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sigs" ContentType="application/vnd.openxmlformats-package.digital-signature-origin"/>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6.xml" ContentType="application/vnd.openxmlformats-officedocument.spreadsheetml.worksheet+xml"/>
  <Override PartName="/xl/externalLinks/externalLink1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0.xml" ContentType="application/vnd.openxmlformats-officedocument.spreadsheetml.externalLink+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0.14\bkpobras\Processo licitatório 2022 e 2023\31- DRENAGEM URBANA\"/>
    </mc:Choice>
  </mc:AlternateContent>
  <bookViews>
    <workbookView xWindow="0" yWindow="0" windowWidth="24000" windowHeight="9735" tabRatio="720" activeTab="1"/>
  </bookViews>
  <sheets>
    <sheet name="PLANILHA" sheetId="1" r:id="rId1"/>
    <sheet name="BDI" sheetId="5" r:id="rId2"/>
    <sheet name="EQUALIZAÇÃO" sheetId="4" state="hidden" r:id="rId3"/>
    <sheet name="SETOP 06-17 C DES" sheetId="6" state="hidden" r:id="rId4"/>
    <sheet name="SETOP 06-17 S DES" sheetId="7" state="hidden" r:id="rId5"/>
    <sheet name="SINAPI 06-17 C DES" sheetId="8" state="hidden" r:id="rId6"/>
    <sheet name="SINAPI 06-17 S DES" sheetId="9" state="hidden" r:id="rId7"/>
    <sheet name="SUDECAP 05-17 C DES" sheetId="10" state="hidden" r:id="rId8"/>
    <sheet name="SUDECAP 05-17 S DES" sheetId="11" state="hidden" r:id="rId9"/>
    <sheet name="SINAPI INSUMO 05-17 C DEES" sheetId="12" state="hidden" r:id="rId10"/>
    <sheet name="SINAPI INSUMO 05-17 S DEES" sheetId="13" state="hidden" r:id="rId11"/>
    <sheet name="SUDECAP INSUMO 03-17 C DES" sheetId="14" state="hidden" r:id="rId12"/>
    <sheet name="SUDECAP INSUMO 03-17 S DES" sheetId="15"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0">#REF!</definedName>
    <definedName name="\a">#REF!</definedName>
    <definedName name="\c">[1]PLMUSEU!#REF!</definedName>
    <definedName name="\x">[1]PLMUSEU!#REF!</definedName>
    <definedName name="\z">[1]PLMUSEU!#REF!</definedName>
    <definedName name="_______________________pv3">#REF!</definedName>
    <definedName name="______________________Ele200502">#REF!</definedName>
    <definedName name="______________________pv3">#REF!</definedName>
    <definedName name="______________________Ser200705">#REF!</definedName>
    <definedName name="______________________Ser200712">#REF!</definedName>
    <definedName name="______________________Ser201104">#REF!</definedName>
    <definedName name="______________________TR2">#REF!</definedName>
    <definedName name="______________________TR5">#REF!</definedName>
    <definedName name="_____________________Ele200502">#REF!</definedName>
    <definedName name="_____________________Ele200609">#REF!</definedName>
    <definedName name="_____________________pv2">#REF!</definedName>
    <definedName name="_____________________pv3">#REF!</definedName>
    <definedName name="_____________________Ser200506">#REF!</definedName>
    <definedName name="_____________________Ser200705">#REF!</definedName>
    <definedName name="_____________________Ser200712">#REF!</definedName>
    <definedName name="_____________________Ser201104">#REF!</definedName>
    <definedName name="_____________________TR2">#REF!</definedName>
    <definedName name="_____________________TR5">#REF!</definedName>
    <definedName name="____________________Ele200502">#REF!</definedName>
    <definedName name="____________________Ele200609">#REF!</definedName>
    <definedName name="____________________pv2">#REF!</definedName>
    <definedName name="____________________pv3">#REF!</definedName>
    <definedName name="____________________Ser200506">#REF!</definedName>
    <definedName name="____________________Ser200705">#REF!</definedName>
    <definedName name="____________________Ser200712">#REF!</definedName>
    <definedName name="____________________Ser201104">#REF!</definedName>
    <definedName name="____________________TR2">#REF!</definedName>
    <definedName name="____________________TR5">#REF!</definedName>
    <definedName name="___________________Ele200502">#REF!</definedName>
    <definedName name="___________________Ele200609">#REF!</definedName>
    <definedName name="___________________pv2">#REF!</definedName>
    <definedName name="___________________pv3">#REF!</definedName>
    <definedName name="___________________Ser200506">#REF!</definedName>
    <definedName name="___________________Ser200705">#REF!</definedName>
    <definedName name="___________________Ser200712">#REF!</definedName>
    <definedName name="___________________Ser201104">#REF!</definedName>
    <definedName name="___________________TR2">#REF!</definedName>
    <definedName name="___________________TR5">#REF!</definedName>
    <definedName name="__________________Ele200502">#REF!</definedName>
    <definedName name="__________________Ele200609">#REF!</definedName>
    <definedName name="__________________pv2">#REF!</definedName>
    <definedName name="__________________pv3">#REF!</definedName>
    <definedName name="__________________Ser200506">#REF!</definedName>
    <definedName name="__________________Ser200705">#REF!</definedName>
    <definedName name="__________________Ser200712">#REF!</definedName>
    <definedName name="__________________Ser201104">#REF!</definedName>
    <definedName name="__________________TR2">#REF!</definedName>
    <definedName name="__________________TR5">#REF!</definedName>
    <definedName name="_________________Ele200502">#REF!</definedName>
    <definedName name="_________________Ele200609">#REF!</definedName>
    <definedName name="_________________pv2">#REF!</definedName>
    <definedName name="_________________pv3">#REF!</definedName>
    <definedName name="_________________Ser200506">#REF!</definedName>
    <definedName name="_________________Ser200705">#REF!</definedName>
    <definedName name="_________________Ser200712">#REF!</definedName>
    <definedName name="_________________Ser201104">#REF!</definedName>
    <definedName name="_________________TR2">#REF!</definedName>
    <definedName name="_________________TR5">#REF!</definedName>
    <definedName name="________________Ele200502">#REF!</definedName>
    <definedName name="________________Ele200609">#REF!</definedName>
    <definedName name="________________pv2">#REF!</definedName>
    <definedName name="________________pv3">#REF!</definedName>
    <definedName name="________________Ser200506">#REF!</definedName>
    <definedName name="________________Ser200705">#REF!</definedName>
    <definedName name="________________Ser200712">#REF!</definedName>
    <definedName name="________________Ser201104">#REF!</definedName>
    <definedName name="________________TR2">#REF!</definedName>
    <definedName name="________________TR5">#REF!</definedName>
    <definedName name="_______________Ele200502">#REF!</definedName>
    <definedName name="_______________Ele200609">#REF!</definedName>
    <definedName name="_______________pv2">#REF!</definedName>
    <definedName name="_______________pv3">#REF!</definedName>
    <definedName name="_______________REV5">#REF!</definedName>
    <definedName name="_______________Ser200506">#REF!</definedName>
    <definedName name="_______________Ser200705">#REF!</definedName>
    <definedName name="_______________Ser200712">#REF!</definedName>
    <definedName name="_______________Ser201104">#REF!</definedName>
    <definedName name="_______________TR2">#REF!</definedName>
    <definedName name="_______________TR5">#REF!</definedName>
    <definedName name="______________Ele200502">#REF!</definedName>
    <definedName name="______________Ele200609">#REF!</definedName>
    <definedName name="______________pv2">#REF!</definedName>
    <definedName name="______________pv3">#REF!</definedName>
    <definedName name="______________REV5">#REF!</definedName>
    <definedName name="______________Ser200506">#REF!</definedName>
    <definedName name="______________Ser200705">#REF!</definedName>
    <definedName name="______________Ser200712">#REF!</definedName>
    <definedName name="______________Ser201104">#REF!</definedName>
    <definedName name="______________TR2">#REF!</definedName>
    <definedName name="______________TR5">#REF!</definedName>
    <definedName name="_____________Ele200502">#REF!</definedName>
    <definedName name="_____________Ele200609">#REF!</definedName>
    <definedName name="_____________pv2">#REF!</definedName>
    <definedName name="_____________pv3">#REF!</definedName>
    <definedName name="_____________REV5">#REF!</definedName>
    <definedName name="_____________Ser200506">#REF!</definedName>
    <definedName name="_____________Ser200705">#REF!</definedName>
    <definedName name="_____________Ser200712">#REF!</definedName>
    <definedName name="_____________Ser201104">#REF!</definedName>
    <definedName name="_____________TR2">#REF!</definedName>
    <definedName name="_____________TR5">#REF!</definedName>
    <definedName name="____________abc2">#REF!</definedName>
    <definedName name="____________Ele200502">#REF!</definedName>
    <definedName name="____________Ele200609">#REF!</definedName>
    <definedName name="____________pv2">#REF!</definedName>
    <definedName name="____________pv3">#REF!</definedName>
    <definedName name="____________REV5">#REF!</definedName>
    <definedName name="____________Ser200506">#REF!</definedName>
    <definedName name="____________Ser200705">#REF!</definedName>
    <definedName name="____________Ser200712">#REF!</definedName>
    <definedName name="____________Ser201104">#REF!</definedName>
    <definedName name="____________TR2">#REF!</definedName>
    <definedName name="____________TR5">#REF!</definedName>
    <definedName name="___________abc2">#REF!</definedName>
    <definedName name="___________Ele200502">#REF!</definedName>
    <definedName name="___________Ele200609">#REF!</definedName>
    <definedName name="___________pv2">#REF!</definedName>
    <definedName name="___________pv3">#REF!</definedName>
    <definedName name="___________REV5">#REF!</definedName>
    <definedName name="___________Ser200506">#REF!</definedName>
    <definedName name="___________Ser200705">#REF!</definedName>
    <definedName name="___________Ser200712">#REF!</definedName>
    <definedName name="___________Ser201104">#REF!</definedName>
    <definedName name="___________TR2">#REF!</definedName>
    <definedName name="___________TR5">#REF!</definedName>
    <definedName name="__________abc2">#REF!</definedName>
    <definedName name="__________Ele200502">#REF!</definedName>
    <definedName name="__________Ele200609">#REF!</definedName>
    <definedName name="__________pv2">#REF!</definedName>
    <definedName name="__________pv3">#REF!</definedName>
    <definedName name="__________REV5">#REF!</definedName>
    <definedName name="__________Ser200506">#REF!</definedName>
    <definedName name="__________Ser200705">#REF!</definedName>
    <definedName name="__________Ser200712">#REF!</definedName>
    <definedName name="__________Ser201104">#REF!</definedName>
    <definedName name="__________TR2">#REF!</definedName>
    <definedName name="__________TR5">#REF!</definedName>
    <definedName name="_________abc2">#REF!</definedName>
    <definedName name="_________Ele200502">#REF!</definedName>
    <definedName name="_________Ele200609">#REF!</definedName>
    <definedName name="_________pv2">#REF!</definedName>
    <definedName name="_________pv3">#REF!</definedName>
    <definedName name="_________REV5">#REF!</definedName>
    <definedName name="_________Ser200506">#REF!</definedName>
    <definedName name="_________Ser200705">#REF!</definedName>
    <definedName name="_________Ser200712">#REF!</definedName>
    <definedName name="_________Ser201104">#REF!</definedName>
    <definedName name="_________TR2">#REF!</definedName>
    <definedName name="_________TR5">#REF!</definedName>
    <definedName name="________abc2">#REF!</definedName>
    <definedName name="________Ele200502">#REF!</definedName>
    <definedName name="________Ele200609">#REF!</definedName>
    <definedName name="________pv2">#REF!</definedName>
    <definedName name="________pv3">#REF!</definedName>
    <definedName name="________REV5">#REF!</definedName>
    <definedName name="________Ser200506">#REF!</definedName>
    <definedName name="________Ser200705">#REF!</definedName>
    <definedName name="________Ser200712">#REF!</definedName>
    <definedName name="________Ser201104">#REF!</definedName>
    <definedName name="________TR2">#REF!</definedName>
    <definedName name="________TR5">#REF!</definedName>
    <definedName name="_______abc2">#REF!</definedName>
    <definedName name="_______Ele200502">#REF!</definedName>
    <definedName name="_______Ele200609">#REF!</definedName>
    <definedName name="_______pv2">#REF!</definedName>
    <definedName name="_______pv3">#REF!</definedName>
    <definedName name="_______REV5">#REF!</definedName>
    <definedName name="_______Ser200506">#REF!</definedName>
    <definedName name="_______Ser200705">#REF!</definedName>
    <definedName name="_______Ser200712">#REF!</definedName>
    <definedName name="_______Ser201104">#REF!</definedName>
    <definedName name="_______TR2">#REF!</definedName>
    <definedName name="_______TR5">#REF!</definedName>
    <definedName name="______abc2">#REF!</definedName>
    <definedName name="______Ele200502">#REF!</definedName>
    <definedName name="______Ele200609">#REF!</definedName>
    <definedName name="______pv2">#REF!</definedName>
    <definedName name="______pv3">#REF!</definedName>
    <definedName name="______REV5">#REF!</definedName>
    <definedName name="______Ser200506">#REF!</definedName>
    <definedName name="______Ser200705">#REF!</definedName>
    <definedName name="______Ser200712">#REF!</definedName>
    <definedName name="______Ser201104">#REF!</definedName>
    <definedName name="______TR2">#REF!</definedName>
    <definedName name="______TR5">#REF!</definedName>
    <definedName name="_____abc2">#REF!</definedName>
    <definedName name="_____Ele200502">#REF!</definedName>
    <definedName name="_____Ele200609">#REF!</definedName>
    <definedName name="_____pv2">#REF!</definedName>
    <definedName name="_____pv3">#REF!</definedName>
    <definedName name="_____REV5">#REF!</definedName>
    <definedName name="_____Ser200506">#REF!</definedName>
    <definedName name="_____Ser200705">#REF!</definedName>
    <definedName name="_____Ser200712">#REF!</definedName>
    <definedName name="_____Ser201104">#REF!</definedName>
    <definedName name="_____TR2">#REF!</definedName>
    <definedName name="_____TR5">#REF!</definedName>
    <definedName name="____abc2">#REF!</definedName>
    <definedName name="____Ele200502">#REF!</definedName>
    <definedName name="____Ele200609">#REF!</definedName>
    <definedName name="____pv2">#REF!</definedName>
    <definedName name="____pv3">#REF!</definedName>
    <definedName name="____REV5">#REF!</definedName>
    <definedName name="____Ser200506">#REF!</definedName>
    <definedName name="____Ser200705">#REF!</definedName>
    <definedName name="____Ser200712">#REF!</definedName>
    <definedName name="____Ser201104">#REF!</definedName>
    <definedName name="____TR2">#REF!</definedName>
    <definedName name="____TR5">#REF!</definedName>
    <definedName name="___abc2">#REF!</definedName>
    <definedName name="___Ele200502">#REF!</definedName>
    <definedName name="___Ele200609">#REF!</definedName>
    <definedName name="___pv2">#REF!</definedName>
    <definedName name="___pv3">#REF!</definedName>
    <definedName name="___REV5">#REF!</definedName>
    <definedName name="___Ser200506">#REF!</definedName>
    <definedName name="___Ser200705">#REF!</definedName>
    <definedName name="___Ser200712">#REF!</definedName>
    <definedName name="___Ser201104">#REF!</definedName>
    <definedName name="___TR2">#REF!</definedName>
    <definedName name="___TR5">#REF!</definedName>
    <definedName name="__1Excel_BuiltIn_Print_Area_1_1">#REF!</definedName>
    <definedName name="__6Excel_BuiltIn_Print_Area_4_1">#REF!</definedName>
    <definedName name="__abc2">#REF!</definedName>
    <definedName name="__Ele200502">#REF!</definedName>
    <definedName name="__Ele200609">#REF!</definedName>
    <definedName name="__pv2">#REF!</definedName>
    <definedName name="__pv3">#REF!</definedName>
    <definedName name="__REV5">#REF!</definedName>
    <definedName name="__Ser200506">#REF!</definedName>
    <definedName name="__Ser200705">#REF!</definedName>
    <definedName name="__Ser200712">#REF!</definedName>
    <definedName name="__Ser201104">#REF!</definedName>
    <definedName name="__TR2">#REF!</definedName>
    <definedName name="__TR5">#REF!</definedName>
    <definedName name="_0">"'file://Conceicao/publico/-%20PROJETOS%20EM%20ANDAMENTO/-%20EDIF%20COMERCIAIS/EDIF%20GRAAL%20Cial%20Contorno%20025-2008/Or%C3%A7amento%20Executivo/Levantamento/Mem%C3%B3ria%20de%20Levantamento%20Graal.xls'#$''.$AJ$8996"</definedName>
    <definedName name="_0_1">"'file://Conceicao/publico/-%20PROJETOS%20EM%20ANDAMENTO/-%20EDIF%20COMERCIAIS/EDIF%20GRAAL%20Cial%20Contorno%20025-2008/Or%C3%A7amento%20Executivo/Levantamento/Mem%C3%B3ria%20de%20Levantamento%20Graal.xls'#$''.$AJ$8996"</definedName>
    <definedName name="_0_6">"'file:///C:/Documents%20and%20Settings/tania/Meus%20documentos/T%C3%A2nia-EPO/Levantamentos/Mem%C3%B3ria%20de%20Levantamento%204.xls'#$''.$AJ$8996"</definedName>
    <definedName name="_1Excel_BuiltIn__FilterDatabase_1_1">#REF!</definedName>
    <definedName name="_1Excel_BuiltIn_Print_Area_1_1">#REF!</definedName>
    <definedName name="_2Excel_BuiltIn__FilterDatabase_1_1_1">#REF!</definedName>
    <definedName name="_2Excel_BuiltIn_Print_Area_2_1">[2]Estrutura!#REF!</definedName>
    <definedName name="_3Excel_BuiltIn_Print_Area_4_1">#REF!</definedName>
    <definedName name="_4Excel_BuiltIn_Print_Area_1_1">#REF!</definedName>
    <definedName name="_5Excel_BuiltIn_Print_Area_2_1">[2]Estrutura!#REF!</definedName>
    <definedName name="_6Excel_BuiltIn_Print_Area_4_1">#REF!</definedName>
    <definedName name="_abc2">#REF!</definedName>
    <definedName name="_Ele200502">#REF!</definedName>
    <definedName name="_Ele200609">#REF!</definedName>
    <definedName name="_xlnm._FilterDatabase" localSheetId="0" hidden="1">PLANILHA!$A$6:$J$46</definedName>
    <definedName name="_pv2">#REF!</definedName>
    <definedName name="_pv3">#REF!</definedName>
    <definedName name="_REV5">#REF!</definedName>
    <definedName name="_Ser200506">#REF!</definedName>
    <definedName name="_Ser200705">#REF!</definedName>
    <definedName name="_Ser200712">#REF!</definedName>
    <definedName name="_Ser201104">#REF!</definedName>
    <definedName name="_TR2">#REF!</definedName>
    <definedName name="_TR5">#REF!</definedName>
    <definedName name="A">#REF!</definedName>
    <definedName name="A010160100">'[3]DADOS COLETATO'!$L$9</definedName>
    <definedName name="A010505000">'[3]DADOS COLETATO'!$L$10</definedName>
    <definedName name="A020200010">'[3]DADOS COLETATO'!$L$11</definedName>
    <definedName name="A020200080">'[3]DADOS COLETATO'!$L$12</definedName>
    <definedName name="A03.020.0851">'[3]DADOS COLETATO'!$L$23</definedName>
    <definedName name="A030130010">'[3]DADOS COLETATO'!$L$13</definedName>
    <definedName name="A030130011">'[3]DADOS COLETATO'!$L$14</definedName>
    <definedName name="A030160501">'[3]DADOS COLETATO'!$L$15</definedName>
    <definedName name="A030250100">'[3]DADOS COLETATO'!$L$16</definedName>
    <definedName name="A040050130">'[3]DADOS COLETATO'!$L$17</definedName>
    <definedName name="A040110511">'[3]DADOS COLETATO'!$L$18</definedName>
    <definedName name="A050150050">'[3]DADOS COLETATO'!$L$19</definedName>
    <definedName name="A050200140">'[3]DADOS COLETATO'!$L$20</definedName>
    <definedName name="A050210050">'[3]DADOS COLETATO'!$L$21</definedName>
    <definedName name="A050210100">'[3]DADOS COLETATO'!$L$22</definedName>
    <definedName name="A050210750">'[3]DADOS COLETATO'!$O$9</definedName>
    <definedName name="a06.004.0320">'[3]DADOS COLETATO'!$O$23</definedName>
    <definedName name="A060030500">'[3]DADOS COLETATO'!$O$10</definedName>
    <definedName name="A060040300">'[3]DADOS COLETATO'!$O$11</definedName>
    <definedName name="A060140120">'[3]DADOS COLETATO'!$O$12</definedName>
    <definedName name="A060160120">'[3]DADOS COLETATO'!$O$13</definedName>
    <definedName name="A060160410">'[3]DADOS COLETATO'!$O$14</definedName>
    <definedName name="A080010030">'[3]DADOS COLETATO'!$O$15</definedName>
    <definedName name="A080150100">'[3]DADOS COLETATO'!$O$16</definedName>
    <definedName name="A080270120">'[3]DADOS COLETATO'!$O$17</definedName>
    <definedName name="A150010310">'[3]DADOS COLETATO'!$O$18</definedName>
    <definedName name="A200040031">'[3]DADOS COLETATO'!$O$19</definedName>
    <definedName name="A200090011">'[3]DADOS COLETATO'!$O$20</definedName>
    <definedName name="A200280200">'[3]DADOS COLETATO'!$O$21</definedName>
    <definedName name="aa">#REF!</definedName>
    <definedName name="aaa">#REF!</definedName>
    <definedName name="AAAAAAAAAAAAAAAAAAAAAAAAAAAAAAAAAAAAAAAAAAAAAAAAAAAAAAA" hidden="1">IF(OR(Import.Desoneracao="DESONERADO",Import.Desoneracao="SIM"),"SIM","NÃO")</definedName>
    <definedName name="abc">#REF!</definedName>
    <definedName name="Abrigo_moto_gerador_consulta">#REF!</definedName>
    <definedName name="Acesso_Estacao_01">#REF!</definedName>
    <definedName name="ACOMPANHAMENTO" hidden="1">IF(VALUE([4]MENU!$O$4)=2,"BM","PLE")</definedName>
    <definedName name="adfv">#REF!</definedName>
    <definedName name="Administração">#REF!</definedName>
    <definedName name="alturadocorte">'[3]DADOS COLETATO'!$G$9</definedName>
    <definedName name="_xlnm.Print_Area" localSheetId="1">BDI!$A$1:$I$32</definedName>
    <definedName name="_xlnm.Print_Area" localSheetId="2">EQUALIZAÇÃO!$A$1:$E$145</definedName>
    <definedName name="_xlnm.Print_Area" localSheetId="0">PLANILHA!$A$1:$J$48</definedName>
    <definedName name="_xlnm.Print_Area">#REF!</definedName>
    <definedName name="asd">#REF!</definedName>
    <definedName name="_xlnm.Database">#REF!</definedName>
    <definedName name="BASICO">#REF!</definedName>
    <definedName name="BDI.Opcao" hidden="1">[4]DADOS!$F$18</definedName>
    <definedName name="BDI.TipoObra" hidden="1">[4]BDI!$A$138:$A$146</definedName>
    <definedName name="botafora">'[3]DADOS COLETATO'!$C$40</definedName>
    <definedName name="brita">'[3]DADOS COLETATO'!$G$10</definedName>
    <definedName name="bstc20">'[3]DADOS COLETATO'!$I$31</definedName>
    <definedName name="bstc40">'[3]DADOS COLETATO'!$I$30</definedName>
    <definedName name="bstc60">'[3]DADOS COLETATO'!$I$29</definedName>
    <definedName name="bstc80">'[3]DADOS COLETATO'!$I$28</definedName>
    <definedName name="C_">#REF!</definedName>
    <definedName name="caixadecentro">'[3]DADOS COLETATO'!$C$28</definedName>
    <definedName name="Casa_de_maquinas">#REF!</definedName>
    <definedName name="CERCA">#REF!</definedName>
    <definedName name="Cisterna_e_Castelo_d_agua_Consulta">#REF!</definedName>
    <definedName name="CLIENTE">#REF!</definedName>
    <definedName name="Codigos">#REF!</definedName>
    <definedName name="COMPRA">#REF!</definedName>
    <definedName name="COMPRAS">#REF!</definedName>
    <definedName name="COMPRIM">#REF!</definedName>
    <definedName name="comprimento">'[3]DADOS COLETATO'!$E$11</definedName>
    <definedName name="CONCATENAR">CONCATENATE(#REF!," ",#REF!)</definedName>
    <definedName name="Construcao_Casa_Maq_Plano_Inclinado">#REF!</definedName>
    <definedName name="Construcao_de_Acesso_a_Estacao_I">'[5]12.1'!$A$8:$F$105</definedName>
    <definedName name="Construcao_do_acesso_a_Estacao_I">#REF!</definedName>
    <definedName name="Construcao_Escadaria_Apoio">#REF!</definedName>
    <definedName name="Contencao">#REF!</definedName>
    <definedName name="Contencao_">#REF!</definedName>
    <definedName name="Corte1">#REF!</definedName>
    <definedName name="cpartida">#REF!</definedName>
    <definedName name="CRONO.NivelExibicao" hidden="1">[4]CRONO!$G$10</definedName>
    <definedName name="DATA">#REF!</definedName>
    <definedName name="Database">#REF!</definedName>
    <definedName name="Dem_Lavanderia">#REF!</definedName>
    <definedName name="Demolicao_de_Guarita_Consulta">#REF!</definedName>
    <definedName name="Demolicao_Lavanderia_Existente">#REF!</definedName>
    <definedName name="Descricao">#REF!</definedName>
    <definedName name="DESONERACAO" hidden="1">IF(OR(Import.Desoneracao="DESONERADO",Import.Desoneracao="SIM"),"SIM","NÃO")</definedName>
    <definedName name="DEZEMBRO06">#REF!</definedName>
    <definedName name="dfg">'[6]BLOCOS ANCORAGEM'!#REF!</definedName>
    <definedName name="DRENAGEM">#REF!</definedName>
    <definedName name="DTEE">#REF!</definedName>
    <definedName name="DTEP">#REF!</definedName>
    <definedName name="DTET">#REF!</definedName>
    <definedName name="DTFE">#REF!</definedName>
    <definedName name="DTFM">#REF!</definedName>
    <definedName name="DTL">#REF!</definedName>
    <definedName name="edital">#REF!</definedName>
    <definedName name="eeeeeeeeeeeeeeeeeeee" hidden="1">TEXT(Import.DataBase,"mm-aaaa")</definedName>
    <definedName name="ELEMVS07">#REF!</definedName>
    <definedName name="Eletric">[7]Fundação!#REF!</definedName>
    <definedName name="ELEVATÓRIAS">#REF!</definedName>
    <definedName name="EMBAL">#REF!</definedName>
    <definedName name="Embalagem">#REF!</definedName>
    <definedName name="empolamento">'[3]DADOS COLETATO'!$I$41</definedName>
    <definedName name="EMPRESAS">OFFSET([8]Cotações!$A$8,1,0):OFFSET([8]Cotações!$G$22,-1,0)</definedName>
    <definedName name="ENG">#REF!</definedName>
    <definedName name="Escadaria">#REF!</definedName>
    <definedName name="ESCMAN">#REF!</definedName>
    <definedName name="ESCRITÓRIO">#REF!</definedName>
    <definedName name="ESGOTO">#REF!</definedName>
    <definedName name="ESSENCIAIS">'[6]BLOCOS ANCORAGEM'!#REF!</definedName>
    <definedName name="Estacao_01">#REF!</definedName>
    <definedName name="Estacao_02">#REF!</definedName>
    <definedName name="Estacao_03">#REF!</definedName>
    <definedName name="Estacao_04">#REF!</definedName>
    <definedName name="Estacao_05">#REF!</definedName>
    <definedName name="ETE">#REF!</definedName>
    <definedName name="Excel_BuiltIn__FilterDatabase_1">#REF!</definedName>
    <definedName name="Excel_BuiltIn__FilterDatabase_1_1">#REF!</definedName>
    <definedName name="Excel_BuiltIn__FilterDatabase_1_10">#REF!</definedName>
    <definedName name="Excel_BuiltIn__FilterDatabase_1_11">#REF!</definedName>
    <definedName name="Excel_BuiltIn__FilterDatabase_1_12">#REF!</definedName>
    <definedName name="Excel_BuiltIn__FilterDatabase_1_13">#REF!</definedName>
    <definedName name="Excel_BuiltIn__FilterDatabase_1_14">#REF!</definedName>
    <definedName name="Excel_BuiltIn__FilterDatabase_1_15">#REF!</definedName>
    <definedName name="Excel_BuiltIn__FilterDatabase_1_3">#REF!</definedName>
    <definedName name="Excel_BuiltIn__FilterDatabase_1_4">#REF!</definedName>
    <definedName name="Excel_BuiltIn__FilterDatabase_1_5">#REF!</definedName>
    <definedName name="Excel_BuiltIn__FilterDatabase_1_6">#REF!</definedName>
    <definedName name="Excel_BuiltIn__FilterDatabase_1_7">#REF!</definedName>
    <definedName name="Excel_BuiltIn__FilterDatabase_1_9">#REF!</definedName>
    <definedName name="Excel_BuiltIn_Database">"'file://Conceicao/publico/-%20PROJETOS%20EM%20ANDAMENTO/-%20EDIF%20COMERCIAIS/EDIF%20GRAAL%20Cial%20Contorno%20025-2008/Or%C3%A7amento%20Executivo/Levantamento/Mem%C3%B3ria%20de%20Levantamento%20Graal.xls'#$''.$A$9:$E$822"</definedName>
    <definedName name="Excel_BuiltIn_Database_1">#REF!</definedName>
    <definedName name="Excel_BuiltIn_Database_10">#REF!</definedName>
    <definedName name="Excel_BuiltIn_Database_11">#REF!</definedName>
    <definedName name="Excel_BuiltIn_Database_12">#REF!</definedName>
    <definedName name="Excel_BuiltIn_Database_13">#REF!</definedName>
    <definedName name="Excel_BuiltIn_Database_14">#REF!</definedName>
    <definedName name="Excel_BuiltIn_Database_15">#REF!</definedName>
    <definedName name="Excel_BuiltIn_Database_3">#REF!</definedName>
    <definedName name="Excel_BuiltIn_Database_4">#REF!</definedName>
    <definedName name="Excel_BuiltIn_Database_5">#REF!</definedName>
    <definedName name="Excel_BuiltIn_Database_6">"'file:///C:/Documents%20and%20Settings/tania/Meus%20documentos/T%C3%A2nia-EPO/Levantamentos/Mem%C3%B3ria%20de%20Levantamento%204.xls'#$''.$A$9:$E$822"</definedName>
    <definedName name="Excel_BuiltIn_Database_7">#REF!</definedName>
    <definedName name="Excel_BuiltIn_Database_9">#REF!</definedName>
    <definedName name="Excel_BuiltIn_Print_Area_1">[9]Fundação!#REF!</definedName>
    <definedName name="Excel_BuiltIn_Print_Area_1_1">[10]Fundação!#REF!</definedName>
    <definedName name="Excel_BuiltIn_Print_Area_1_1_1">"$#REF!.$A$1:$L$335"</definedName>
    <definedName name="Excel_BuiltIn_Print_Area_1_1_5">#REF!</definedName>
    <definedName name="Excel_BuiltIn_Print_Area_1_1_6">#REF!</definedName>
    <definedName name="Excel_BuiltIn_Print_Area_1_6">[11]_file____C__Meus_20documentos_S!#REF!</definedName>
    <definedName name="Excel_BuiltIn_Print_Area_1_7">[11]_file____C__Meus_20documentos_S!#REF!</definedName>
    <definedName name="Excel_BuiltIn_Print_Area_1_8">[11]_file____C__Meus_20documentos_S!#REF!</definedName>
    <definedName name="Excel_BuiltIn_Print_Area_1_9">[11]_file____C__Meus_20documentos_S!#REF!</definedName>
    <definedName name="Excel_BuiltIn_Print_Area_2">[9]Estrutura!#REF!</definedName>
    <definedName name="Excel_BuiltIn_Print_Area_2_1">[11]Estrutura!#REF!</definedName>
    <definedName name="Excel_BuiltIn_Print_Area_2_6">[11]_file____C__Meus_20documentos_S!#REF!</definedName>
    <definedName name="Excel_BuiltIn_Print_Area_2_7">[11]_file____C__Meus_20documentos_S!#REF!</definedName>
    <definedName name="Excel_BuiltIn_Print_Area_2_8">[11]_file____C__Meus_20documentos_S!#REF!</definedName>
    <definedName name="Excel_BuiltIn_Print_Area_2_9">[11]_file____C__Meus_20documentos_S!#REF!</definedName>
    <definedName name="Excel_BuiltIn_Print_Area_3">#REF!</definedName>
    <definedName name="Excel_BuiltIn_Print_Area_4">"$#REF!.$A$1:$H$335"</definedName>
    <definedName name="Excel_BuiltIn_Print_Area_4_1">#REF!</definedName>
    <definedName name="Excel_BuiltIn_Print_Area_5">"$#REF!.$A$1:$H$10"</definedName>
    <definedName name="Excel_BuiltIn_Print_Area_5_1">"$#REF!.$A$1:$B$335"</definedName>
    <definedName name="Excel_BuiltIn_Print_Area_6">"$#REF!.$A$1:$AD$375"</definedName>
    <definedName name="Excel_BuiltIn_Print_Area_7">#REF!</definedName>
    <definedName name="Excel_BuiltIn_Print_Area_8">#REF!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1_1_1">#REF!</definedName>
    <definedName name="Excel_BuiltIn_Print_Titles_1_1_5">#REF!</definedName>
    <definedName name="Excel_BuiltIn_Print_Titles_1_1_6">#REF!</definedName>
    <definedName name="Excel_BuiltIn_Print_Titles_2_1">#REF!</definedName>
    <definedName name="Excel_BuiltIn_Print_Titles_3">"$#REF!.$A$1:$IA$1"</definedName>
    <definedName name="Excel_BuiltIn_Print_Titles_4">#REF!</definedName>
    <definedName name="Excel_BuiltIn_Print_Titles_6">#REF!</definedName>
    <definedName name="Excel_BuiltIn_Print_Titles_7">#REF!</definedName>
    <definedName name="Excel_BuiltIn_Print_Titles_8">#REF!</definedName>
    <definedName name="Execucao_Fundacoes_Plano_Inclinado">#REF!</definedName>
    <definedName name="EXT">'[12]QUADRA POLIESPORTIVA'!#REF!</definedName>
    <definedName name="extensao">#REF!</definedName>
    <definedName name="F">#REF!</definedName>
    <definedName name="FGV">[13]SCO0504!$B:$E</definedName>
    <definedName name="FGVC">[13]SCO0504!$A:$E</definedName>
    <definedName name="FGVC0504">#REF!</definedName>
    <definedName name="FGVSER">#REF!</definedName>
    <definedName name="firma1">#REF!</definedName>
    <definedName name="firma2">#REF!</definedName>
    <definedName name="Format">#REF!</definedName>
    <definedName name="Fundacao_Plano_Inclinado">#REF!</definedName>
    <definedName name="GAGAGAG">#REF!</definedName>
    <definedName name="Header">#REF!</definedName>
    <definedName name="ICMS">#REF!</definedName>
    <definedName name="Implantacao_Consulta">#REF!</definedName>
    <definedName name="Import.Apelido" hidden="1">[4]DADOS!$F$16</definedName>
    <definedName name="Import.Contrapartida" hidden="1">[4]DADOS!$F$10</definedName>
    <definedName name="Import.CPMaxPerc" hidden="1">[4]DADOS!$F$13</definedName>
    <definedName name="Import.CPMinAbsoluta" hidden="1">[4]DADOS!$F$12</definedName>
    <definedName name="Import.CPMinPerc" hidden="1">[4]DADOS!$F$11</definedName>
    <definedName name="Import.CR" hidden="1">[4]DADOS!$F$7</definedName>
    <definedName name="Import.CTEF" hidden="1">[4]DADOS!$F$36</definedName>
    <definedName name="Import.DataBase" hidden="1">OFFSET([4]DADOS!$G$19,0,-1)</definedName>
    <definedName name="Import.DescLote" hidden="1">[4]DADOS!$F$17</definedName>
    <definedName name="Import.Desoneracao" hidden="1">OFFSET([4]DADOS!$G$18,0,-1)</definedName>
    <definedName name="Import.empresa" hidden="1">[4]DADOS!$F$37</definedName>
    <definedName name="Import.Município" hidden="1">[4]DADOS!$F$6</definedName>
    <definedName name="Import.Proponente" hidden="1">[4]DADOS!$F$5</definedName>
    <definedName name="import.recurso" hidden="1">[4]DADOS!$F$4</definedName>
    <definedName name="Import.RegimeExecução" hidden="1">OFFSET([4]DADOS!$G$39,0,-1)</definedName>
    <definedName name="Import.Repasse" hidden="1">[4]DADOS!$F$9</definedName>
    <definedName name="Import.RespOrçamento" hidden="1">[4]DADOS!$F$22:$F$24</definedName>
    <definedName name="Import.SICONV" hidden="1">[4]DADOS!$F$8</definedName>
    <definedName name="INDICES">OFFSET([8]Cotações!$A$6,1,0):OFFSET([8]Cotações!$H$7,-1,0)</definedName>
    <definedName name="INTERCEPTORES___EMISSÁRIOS">#REF!</definedName>
    <definedName name="J">#REF!</definedName>
    <definedName name="jhb">#REF!</definedName>
    <definedName name="K">#REF!</definedName>
    <definedName name="Kvenda">#REF!</definedName>
    <definedName name="LARGURA">#REF!</definedName>
    <definedName name="LIGAÇÃO">[14]COPASAXSINAPI_ENXUTO!#REF!</definedName>
    <definedName name="LINHAS_DE_RECALQUE">#REF!</definedName>
    <definedName name="lote">#REF!</definedName>
    <definedName name="meiofio">'[3]DADOS COLETATO'!$E$12</definedName>
    <definedName name="mEMÓRIA">#REF!</definedName>
    <definedName name="mes">#REF!</definedName>
    <definedName name="MM">#REF!</definedName>
    <definedName name="mmmmmmmmmmmmmmmmmmmmmmmmmmm">#REF!</definedName>
    <definedName name="Mob">#REF!</definedName>
    <definedName name="MUNICÍPIO">[15]Lista!$A$2:$A$855</definedName>
    <definedName name="N">'[16]Orçamento Real'!#REF!</definedName>
    <definedName name="NCOMPOSICOES">103</definedName>
    <definedName name="NCOTACOES">39</definedName>
    <definedName name="NEMPRESAS">20</definedName>
    <definedName name="NINDICES">0</definedName>
    <definedName name="Nº">[15]Lista!#REF!</definedName>
    <definedName name="Nova">#REF!</definedName>
    <definedName name="Observações">#REF!</definedName>
    <definedName name="ooo">#REF!</definedName>
    <definedName name="ooo_1">#REF!</definedName>
    <definedName name="ooo_3">#REF!</definedName>
    <definedName name="ooo_4">#REF!</definedName>
    <definedName name="ooo_5">#REF!</definedName>
    <definedName name="ooo_6">#REF!</definedName>
    <definedName name="ooo_7">#REF!</definedName>
    <definedName name="ooo_9">#REF!</definedName>
    <definedName name="ORÇ">#REF!</definedName>
    <definedName name="ORÇAMENTO.BancoRef" hidden="1">#REF!</definedName>
    <definedName name="ORÇAMENTO.CodBarra" hidden="1">IF(ORÇAMENTO.Fonte="Sinapi",SUBSTITUTE(SUBSTITUTE(ORÇAMENTO.Codigo,"/00","/"),"/0","/"),ORÇAMENTO.Codigo)</definedName>
    <definedName name="ORÇAMENTO.Codigo" hidden="1">#REF!</definedName>
    <definedName name="ORÇAMENTO.CustoUnitario" hidden="1">ROUND(#REF!,15-13*#REF!)</definedName>
    <definedName name="ORÇAMENTO.Descricao" hidden="1">#REF!</definedName>
    <definedName name="ORÇAMENTO.Fonte" hidden="1">#REF!</definedName>
    <definedName name="ORÇAMENTO.Nivel" hidden="1">#REF!</definedName>
    <definedName name="ORÇAMENTO.OpcaoBDI" hidden="1">#REF!</definedName>
    <definedName name="ORÇAMENTO.PrecoUnitarioLicitado" hidden="1">#REF!</definedName>
    <definedName name="ORÇAMENTO.SumCPMANUAL" hidden="1">SUMIF([4]ORÇAMENTO!$Z$15:$Z$369,"CP",[4]ORÇAMENTO!$AA$15:$AA$369)</definedName>
    <definedName name="ORÇAMENTO.SumINVMANUAL" hidden="1">SUMIF([4]ORÇAMENTO!$Z$15:$Z$369,"RP",[4]ORÇAMENTO!$X$15:$X$369)+SUMIF([4]ORÇAMENTO!$Z$15:$Z$369,"CP",[4]ORÇAMENTO!$X$15:$X$369)+SUMIF([4]ORÇAMENTO!$Z$15:$Z$369,"OU",[4]ORÇAMENTO!$X$15:$X$369)</definedName>
    <definedName name="ORÇAMENTO.Unidade" hidden="1">#REF!</definedName>
    <definedName name="Ordem">'[17]Resumo do Consolidado'!$O:$P</definedName>
    <definedName name="OUTRO">"'file://Conceicao/publico/-%20PROJETOS%20EM%20ANDAMENTO/-%20EDIF%20COMERCIAIS/EDIF%20GRAAL%20Cial%20Contorno%20025-2008/Or%C3%A7amento%20Executivo/Levantamento/Mem%C3%B3ria%20de%20Levantamento%20Graal.xls'#$''.$A$1:$F$184"</definedName>
    <definedName name="OUTRO_6">"'file:///C:/Documents%20and%20Settings/tania/Meus%20documentos/T%C3%A2nia-EPO/Levantamentos/Mem%C3%B3ria%20de%20Levantamento%204.xls'#$''.$A$1:$F$184"</definedName>
    <definedName name="OUTROS">#REF!</definedName>
    <definedName name="Paisagismo_Consulta">#REF!</definedName>
    <definedName name="PARTE">#REF!</definedName>
    <definedName name="PAVIMENTAÇÃO">#REF!</definedName>
    <definedName name="PBR">#REF!</definedName>
    <definedName name="pedreira">'[3]DADOS COLETATO'!$C$41</definedName>
    <definedName name="pesobrita">'[3]DADOS COLETATO'!$I$42</definedName>
    <definedName name="pesoespecifico">'[3]DADOS COLETATO'!$I$40</definedName>
    <definedName name="plani">#REF!</definedName>
    <definedName name="pLANILHA">#REF!</definedName>
    <definedName name="Poste">#REF!</definedName>
    <definedName name="Preco">#REF!</definedName>
    <definedName name="Predio_02_andares_Consulta">[18]Predio_02_andares!$A$8:$F$723</definedName>
    <definedName name="Preparo_Terreno">#REF!</definedName>
    <definedName name="Print_Area">#REF!</definedName>
    <definedName name="PROGRAMA_BDMG">OFFSET([15]Lista!$B$2,0,0,COUNTA([15]Lista!$B$2:$B$101),1)</definedName>
    <definedName name="PROJ">#REF!</definedName>
    <definedName name="PRT">#REF!</definedName>
    <definedName name="pv">#REF!</definedName>
    <definedName name="qci">#REF!</definedName>
    <definedName name="QCI.CPManual" hidden="1">ROUND([8]QCI!#REF!,2)</definedName>
    <definedName name="QCI.DescManual" hidden="1">[8]QCI!#REF!</definedName>
    <definedName name="QCI.Divisao" hidden="1">[8]QCI!#REF!</definedName>
    <definedName name="QCI.InvManual" hidden="1">ROUND([8]QCI!#REF!,2)</definedName>
    <definedName name="QCI.ItemInvestimento" hidden="1">OFFSET([4]DADOS!$J$2,1,0,COUNTA([4]DADOS!$J:$J)-1,1)</definedName>
    <definedName name="QCI.LoteManual" hidden="1">[8]QCI!#REF!</definedName>
    <definedName name="QCI.MaxCPManual" hidden="1">[4]QCI!$O1-[4]QCI!$X1</definedName>
    <definedName name="QCI.MaxOUManual" hidden="1">[4]QCI!$O1-[4]QCI!$W1</definedName>
    <definedName name="QCI.OutrosManual" hidden="1">ROUND([8]QCI!#REF!,2)</definedName>
    <definedName name="QCI.SubItemInvestimento" hidden="1">OFFSET([4]DADOS!$A$2,1,MATCH([4]QCI!$E1,[4]DADOS!$2:$2,0)-1,INDEX([4]DADOS!$2:$2,MATCH([4]QCI!$E1,[4]DADOS!$2:$2,0)+1))</definedName>
    <definedName name="QCI.SumCPMANUAL" hidden="1">SUMIF([8]QCI!$B$12:$B$14,"Manual",[8]QCI!$Q$12:$Q$14)</definedName>
    <definedName name="QCI.SumINVMANUAL" hidden="1">SUMIF([8]QCI!$B$12:$B$14,"Manual",[8]QCI!$N$12:$N$14)</definedName>
    <definedName name="QQQ">OFFSET([8]Cotações!$A$6,1,0):OFFSET([8]Cotações!$H$7,-1,0)</definedName>
    <definedName name="qqqq">#REF!</definedName>
    <definedName name="ralo">'[3]DADOS COLETATO'!$C$29</definedName>
    <definedName name="RawData">#REF!</definedName>
    <definedName name="RawHeader">[14]COPASAXSINAPI_ENXUTO!#REF!</definedName>
    <definedName name="REDE_COLETORA">#REF!</definedName>
    <definedName name="REF_SERVICOS">#REF!</definedName>
    <definedName name="REFERENCIA.Descricao" hidden="1">IF(ISNUMBER(#REF!),OFFSET(INDIRECT(ORÇAMENTO.BancoRef),#REF!-1,3,1),#REF!)</definedName>
    <definedName name="REFERENCIA.Desonerado" hidden="1">IF(ISNUMBER(#REF!),VALUE(OFFSET(INDIRECT(ORÇAMENTO.BancoRef),#REF!-1,5,1)),0)</definedName>
    <definedName name="REFERENCIA.NaoDesonerado" hidden="1">IF(ISNUMBER(#REF!),VALUE(OFFSET(INDIRECT(ORÇAMENTO.BancoRef),#REF!-1,6,1)),0)</definedName>
    <definedName name="REFERENCIA.Unidade" hidden="1">IF(ISNUMBER(#REF!),OFFSET(INDIRECT(ORÇAMENTO.BancoRef),#REF!-1,4,1),"-")</definedName>
    <definedName name="RESP.">#REF!</definedName>
    <definedName name="rodovia">#REF!</definedName>
    <definedName name="RTL">#REF!</definedName>
    <definedName name="sasasa">#REF!</definedName>
    <definedName name="sasasasasasa">#REF!</definedName>
    <definedName name="SDS">#REF!</definedName>
    <definedName name="Sede_Detran_Consulta">#REF!</definedName>
    <definedName name="Semnome">#REF!</definedName>
    <definedName name="SERVIÇOS_COMPLEMENTARES">#REF!</definedName>
    <definedName name="SERVIÇOS_PRELIMINARES">#REF!</definedName>
    <definedName name="Servicos_Tecnicos">#REF!</definedName>
    <definedName name="Servicos_Tecnicos_">#REF!</definedName>
    <definedName name="SomaAgrup" hidden="1">SUMIF(OFFSET(#REF!,1,0,#REF!),"S",OFFSET(#REF!,1,0,#REF!))</definedName>
    <definedName name="sssssssssss" hidden="1">TEXT(Import.DataBase,"mm-aaaa")</definedName>
    <definedName name="sssssssssssssssssssssssss">#REF!</definedName>
    <definedName name="SubLeito">#REF!</definedName>
    <definedName name="subtrecho">#REF!</definedName>
    <definedName name="TEC">#REF!</definedName>
    <definedName name="TEC.">#REF!</definedName>
    <definedName name="TERRAPLENAGEM">#REF!</definedName>
    <definedName name="TIPO_DE_OBRA">OFFSET([15]Lista!$C$2,0,0,COUNTA([15]Lista!$C$2:$C$101),1)</definedName>
    <definedName name="TIPOORCAMENTO" hidden="1">IF(VALUE([4]MENU!$O$3)=2,"Licitado","Proposto")</definedName>
    <definedName name="_xlnm.Print_Titles" localSheetId="0">PLANILHA!$1:$6</definedName>
    <definedName name="trecho">#REF!</definedName>
    <definedName name="ttttttttttttt">#REF!</definedName>
    <definedName name="urb">#REF!</definedName>
    <definedName name="usina">'[3]DADOS COLETATO'!$C$42</definedName>
    <definedName name="volumedebrita">'[3]DADOS COLETATO'!$I$10</definedName>
    <definedName name="volumedecorte">'[3]DADOS COLETATO'!$I$9</definedName>
    <definedName name="volumedepv">'[3]DADOS COLETATO'!$I$11</definedName>
    <definedName name="VTOTAL1" hidden="1">ROUND(#REF!*#REF!,15-13*#REF!)</definedName>
    <definedName name="XXX010160100">#REF!</definedName>
    <definedName name="xxxxxx">[14]COPASAXSINAPI_ENXUTO!#REF!</definedName>
    <definedName name="Z">#REF!</definedName>
    <definedName name="Z_183009F4_9B61_4920_A1A1_7841A9FA9FBD_.wvu.Cols" localSheetId="1" hidden="1">BDI!$K:$XFD</definedName>
    <definedName name="Z_183009F4_9B61_4920_A1A1_7841A9FA9FBD_.wvu.Cols" localSheetId="2" hidden="1">EQUALIZAÇÃO!$F:$XFD</definedName>
    <definedName name="Z_183009F4_9B61_4920_A1A1_7841A9FA9FBD_.wvu.Cols" localSheetId="0" hidden="1">PLANILHA!#REF!</definedName>
    <definedName name="Z_183009F4_9B61_4920_A1A1_7841A9FA9FBD_.wvu.Cols" localSheetId="3" hidden="1">'SETOP 06-17 C DES'!$F:$XFD</definedName>
    <definedName name="Z_183009F4_9B61_4920_A1A1_7841A9FA9FBD_.wvu.Cols" localSheetId="4" hidden="1">'SETOP 06-17 S DES'!$F:$XFD</definedName>
    <definedName name="Z_183009F4_9B61_4920_A1A1_7841A9FA9FBD_.wvu.Cols" localSheetId="5" hidden="1">'SINAPI 06-17 C DES'!$A:$F,'SINAPI 06-17 C DES'!$J:$J,'SINAPI 06-17 C DES'!$L:$L,'SINAPI 06-17 C DES'!$N:$XFD</definedName>
    <definedName name="Z_183009F4_9B61_4920_A1A1_7841A9FA9FBD_.wvu.Cols" localSheetId="6" hidden="1">'SINAPI 06-17 S DES'!$A:$F,'SINAPI 06-17 S DES'!$J:$J,'SINAPI 06-17 S DES'!$L:$L,'SINAPI 06-17 S DES'!$N:$XFD</definedName>
    <definedName name="Z_183009F4_9B61_4920_A1A1_7841A9FA9FBD_.wvu.Cols" localSheetId="9" hidden="1">'SINAPI INSUMO 05-17 C DEES'!$G:$XFD</definedName>
    <definedName name="Z_183009F4_9B61_4920_A1A1_7841A9FA9FBD_.wvu.Cols" localSheetId="10" hidden="1">'SINAPI INSUMO 05-17 S DEES'!$G:$XFD</definedName>
    <definedName name="Z_183009F4_9B61_4920_A1A1_7841A9FA9FBD_.wvu.Cols" localSheetId="7" hidden="1">'SUDECAP 05-17 C DES'!$O:$XFD</definedName>
    <definedName name="Z_183009F4_9B61_4920_A1A1_7841A9FA9FBD_.wvu.Cols" localSheetId="8" hidden="1">'SUDECAP 05-17 S DES'!$O:$XFD</definedName>
    <definedName name="Z_183009F4_9B61_4920_A1A1_7841A9FA9FBD_.wvu.Cols" localSheetId="11" hidden="1">'SUDECAP INSUMO 03-17 C DES'!$G:$XFD</definedName>
    <definedName name="Z_183009F4_9B61_4920_A1A1_7841A9FA9FBD_.wvu.Cols" localSheetId="12" hidden="1">'SUDECAP INSUMO 03-17 S DES'!$G:$XFD</definedName>
    <definedName name="Z_183009F4_9B61_4920_A1A1_7841A9FA9FBD_.wvu.FilterData" localSheetId="0" hidden="1">PLANILHA!$A$6:$J$46</definedName>
    <definedName name="Z_183009F4_9B61_4920_A1A1_7841A9FA9FBD_.wvu.PrintArea" localSheetId="1" hidden="1">BDI!$A$1:$I$32</definedName>
    <definedName name="Z_183009F4_9B61_4920_A1A1_7841A9FA9FBD_.wvu.PrintArea" localSheetId="2" hidden="1">EQUALIZAÇÃO!$A$1:$E$145</definedName>
    <definedName name="Z_183009F4_9B61_4920_A1A1_7841A9FA9FBD_.wvu.PrintArea" localSheetId="0" hidden="1">PLANILHA!$A$1:$J$48</definedName>
    <definedName name="Z_183009F4_9B61_4920_A1A1_7841A9FA9FBD_.wvu.PrintTitles" localSheetId="0" hidden="1">PLANILHA!$1:$6</definedName>
    <definedName name="Z_183009F4_9B61_4920_A1A1_7841A9FA9FBD_.wvu.Rows" localSheetId="1" hidden="1">BDI!$34:$1048576,BDI!$33:$33</definedName>
    <definedName name="Z_183009F4_9B61_4920_A1A1_7841A9FA9FBD_.wvu.Rows" localSheetId="2" hidden="1">EQUALIZAÇÃO!$147:$1048576</definedName>
    <definedName name="Z_183009F4_9B61_4920_A1A1_7841A9FA9FBD_.wvu.Rows" localSheetId="0" hidden="1">PLANILHA!#REF!,PLANILHA!#REF!</definedName>
    <definedName name="Z_A23B24A7_DE11_4CFB_AE25_615B8A95E296_.wvu.Cols" localSheetId="1" hidden="1">BDI!$K:$XFD</definedName>
    <definedName name="Z_A23B24A7_DE11_4CFB_AE25_615B8A95E296_.wvu.Cols" localSheetId="2" hidden="1">EQUALIZAÇÃO!$F:$XFD</definedName>
    <definedName name="Z_A23B24A7_DE11_4CFB_AE25_615B8A95E296_.wvu.Cols" localSheetId="0" hidden="1">PLANILHA!#REF!</definedName>
    <definedName name="Z_A23B24A7_DE11_4CFB_AE25_615B8A95E296_.wvu.Cols" localSheetId="3" hidden="1">'SETOP 06-17 C DES'!$F:$XFD</definedName>
    <definedName name="Z_A23B24A7_DE11_4CFB_AE25_615B8A95E296_.wvu.Cols" localSheetId="4" hidden="1">'SETOP 06-17 S DES'!$F:$XFD</definedName>
    <definedName name="Z_A23B24A7_DE11_4CFB_AE25_615B8A95E296_.wvu.Cols" localSheetId="5" hidden="1">'SINAPI 06-17 C DES'!$A:$F,'SINAPI 06-17 C DES'!$J:$J,'SINAPI 06-17 C DES'!$L:$L,'SINAPI 06-17 C DES'!$N:$XFD</definedName>
    <definedName name="Z_A23B24A7_DE11_4CFB_AE25_615B8A95E296_.wvu.Cols" localSheetId="6" hidden="1">'SINAPI 06-17 S DES'!$A:$F,'SINAPI 06-17 S DES'!$J:$J,'SINAPI 06-17 S DES'!$L:$L,'SINAPI 06-17 S DES'!$N:$XFD</definedName>
    <definedName name="Z_A23B24A7_DE11_4CFB_AE25_615B8A95E296_.wvu.Cols" localSheetId="9" hidden="1">'SINAPI INSUMO 05-17 C DEES'!$G:$XFD</definedName>
    <definedName name="Z_A23B24A7_DE11_4CFB_AE25_615B8A95E296_.wvu.Cols" localSheetId="10" hidden="1">'SINAPI INSUMO 05-17 S DEES'!$G:$XFD</definedName>
    <definedName name="Z_A23B24A7_DE11_4CFB_AE25_615B8A95E296_.wvu.Cols" localSheetId="7" hidden="1">'SUDECAP 05-17 C DES'!$O:$XFD</definedName>
    <definedName name="Z_A23B24A7_DE11_4CFB_AE25_615B8A95E296_.wvu.Cols" localSheetId="8" hidden="1">'SUDECAP 05-17 S DES'!$O:$XFD</definedName>
    <definedName name="Z_A23B24A7_DE11_4CFB_AE25_615B8A95E296_.wvu.Cols" localSheetId="11" hidden="1">'SUDECAP INSUMO 03-17 C DES'!$G:$XFD</definedName>
    <definedName name="Z_A23B24A7_DE11_4CFB_AE25_615B8A95E296_.wvu.Cols" localSheetId="12" hidden="1">'SUDECAP INSUMO 03-17 S DES'!$G:$XFD</definedName>
    <definedName name="Z_A23B24A7_DE11_4CFB_AE25_615B8A95E296_.wvu.FilterData" localSheetId="0" hidden="1">PLANILHA!$A$6:$J$46</definedName>
    <definedName name="Z_A23B24A7_DE11_4CFB_AE25_615B8A95E296_.wvu.PrintArea" localSheetId="1" hidden="1">BDI!$A$1:$I$32</definedName>
    <definedName name="Z_A23B24A7_DE11_4CFB_AE25_615B8A95E296_.wvu.PrintArea" localSheetId="2" hidden="1">EQUALIZAÇÃO!$A$1:$E$145</definedName>
    <definedName name="Z_A23B24A7_DE11_4CFB_AE25_615B8A95E296_.wvu.PrintArea" localSheetId="0" hidden="1">PLANILHA!$A$1:$J$48</definedName>
    <definedName name="Z_A23B24A7_DE11_4CFB_AE25_615B8A95E296_.wvu.PrintTitles" localSheetId="0" hidden="1">PLANILHA!$1:$6</definedName>
    <definedName name="Z_A23B24A7_DE11_4CFB_AE25_615B8A95E296_.wvu.Rows" localSheetId="1" hidden="1">BDI!$34:$1048576,BDI!$33:$33</definedName>
    <definedName name="Z_A23B24A7_DE11_4CFB_AE25_615B8A95E296_.wvu.Rows" localSheetId="2" hidden="1">EQUALIZAÇÃO!$147:$1048576</definedName>
    <definedName name="Z_A23B24A7_DE11_4CFB_AE25_615B8A95E296_.wvu.Rows" localSheetId="0" hidden="1">PLANILHA!#REF!,PLANILHA!#REF!</definedName>
    <definedName name="zero">#REF!</definedName>
  </definedNames>
  <calcPr calcId="191029"/>
  <customWorkbookViews>
    <customWorkbookView name="Glaydson Fernando da Silva - Modo de exibição pessoal" guid="{183009F4-9B61-4920-A1A1-7841A9FA9FBD}" mergeInterval="0" personalView="1" xWindow="-3" windowWidth="998" windowHeight="1040" tabRatio="720" activeSheetId="1"/>
    <customWorkbookView name="Gabriela - Modo de exibição pessoal" guid="{A23B24A7-DE11-4CFB-AE25-615B8A95E296}" mergeInterval="0" personalView="1" xWindow="960" windowWidth="960" windowHeight="1040" tabRatio="720" activeSheetId="1"/>
  </customWorkbookViews>
</workbook>
</file>

<file path=xl/calcChain.xml><?xml version="1.0" encoding="utf-8"?>
<calcChain xmlns="http://schemas.openxmlformats.org/spreadsheetml/2006/main">
  <c r="J9" i="1" l="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8" i="1"/>
  <c r="J7" i="1"/>
  <c r="I47"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8" i="1"/>
  <c r="L10" i="1"/>
  <c r="F10" i="1"/>
  <c r="H10" i="1" s="1"/>
  <c r="H9" i="1"/>
  <c r="H8" i="1"/>
  <c r="H11" i="1"/>
  <c r="H17" i="1" l="1"/>
  <c r="H18" i="1"/>
  <c r="H19" i="1"/>
  <c r="H20" i="1"/>
  <c r="H44" i="1"/>
  <c r="H45" i="1"/>
  <c r="H46" i="1"/>
  <c r="H47" i="1"/>
  <c r="H34" i="1"/>
  <c r="H35" i="1"/>
  <c r="H36" i="1"/>
  <c r="H37" i="1"/>
  <c r="H38" i="1"/>
  <c r="H39" i="1"/>
  <c r="H40" i="1"/>
  <c r="H41" i="1"/>
  <c r="H43" i="1"/>
  <c r="H12" i="1"/>
  <c r="F42" i="1"/>
  <c r="H42" i="1" s="1"/>
  <c r="I32" i="5"/>
  <c r="H13" i="1"/>
  <c r="H14" i="1"/>
  <c r="H15" i="1"/>
  <c r="H16" i="1"/>
  <c r="H21" i="1"/>
  <c r="H22" i="1"/>
  <c r="H23" i="1"/>
  <c r="H24" i="1"/>
  <c r="H25" i="1"/>
  <c r="H26" i="1"/>
  <c r="H27" i="1"/>
  <c r="H28" i="1"/>
  <c r="H29" i="1"/>
  <c r="H30" i="1"/>
  <c r="H31" i="1"/>
  <c r="H32" i="1"/>
  <c r="H33" i="1"/>
  <c r="J48" i="1" l="1"/>
  <c r="H16" i="5" l="1"/>
  <c r="W123" i="5"/>
  <c r="B31" i="5" l="1"/>
  <c r="B29" i="5"/>
  <c r="B28" i="5"/>
  <c r="B27" i="5"/>
  <c r="B26" i="5"/>
  <c r="B25" i="5"/>
  <c r="A10" i="5"/>
  <c r="A8" i="5"/>
  <c r="E141" i="4"/>
  <c r="E140" i="4" s="1"/>
  <c r="E134" i="4"/>
  <c r="E133" i="4" s="1"/>
  <c r="E127" i="4"/>
  <c r="E126" i="4" s="1"/>
  <c r="E120" i="4"/>
  <c r="E119" i="4" s="1"/>
  <c r="E113" i="4"/>
  <c r="E112" i="4" s="1"/>
  <c r="E106" i="4"/>
  <c r="E105" i="4" s="1"/>
  <c r="E99" i="4"/>
  <c r="E98" i="4" s="1"/>
  <c r="E92" i="4"/>
  <c r="E91" i="4" s="1"/>
  <c r="E85" i="4"/>
  <c r="E84" i="4" s="1"/>
  <c r="E78" i="4"/>
  <c r="E77" i="4" s="1"/>
  <c r="E71" i="4"/>
  <c r="E70" i="4" s="1"/>
  <c r="E64" i="4"/>
  <c r="E63" i="4" s="1"/>
  <c r="E57" i="4"/>
  <c r="E56" i="4" s="1"/>
  <c r="E50" i="4"/>
  <c r="E49" i="4" s="1"/>
  <c r="E43" i="4"/>
  <c r="E42" i="4" s="1"/>
  <c r="E36" i="4"/>
  <c r="E35" i="4" s="1"/>
  <c r="E29" i="4"/>
  <c r="E28" i="4" s="1"/>
  <c r="E22" i="4"/>
  <c r="E21" i="4" s="1"/>
  <c r="E15" i="4"/>
  <c r="E14" i="4" s="1"/>
  <c r="E8" i="4"/>
  <c r="E7" i="4" s="1"/>
  <c r="B4" i="4"/>
  <c r="B3" i="4"/>
  <c r="B2" i="4"/>
  <c r="B30" i="5" l="1"/>
</calcChain>
</file>

<file path=xl/sharedStrings.xml><?xml version="1.0" encoding="utf-8"?>
<sst xmlns="http://schemas.openxmlformats.org/spreadsheetml/2006/main" count="240617" uniqueCount="43589">
  <si>
    <t xml:space="preserve">CÓDIGO  </t>
  </si>
  <si>
    <t xml:space="preserve">DESCRIÇÃO  </t>
  </si>
  <si>
    <t>M2</t>
  </si>
  <si>
    <t>UN</t>
  </si>
  <si>
    <t>M</t>
  </si>
  <si>
    <t>KG</t>
  </si>
  <si>
    <t>LIMPEZA GERAL DE OBRA</t>
  </si>
  <si>
    <t>LIM-GER-005</t>
  </si>
  <si>
    <t>LIMPEZA GERAL</t>
  </si>
  <si>
    <t>IIO-PLA-005</t>
  </si>
  <si>
    <t>IIO-BAR-046</t>
  </si>
  <si>
    <t>INSTALAÇÕES INICIAIS DA OBRA</t>
  </si>
  <si>
    <t>BASE DE REFERENCIA</t>
  </si>
  <si>
    <t>ITEM</t>
  </si>
  <si>
    <t>BDI:</t>
  </si>
  <si>
    <t>H</t>
  </si>
  <si>
    <t>MOBILIZAÇÃO E DESMOBILIZAÇÃO DE OBRA - PARA OBRAS EXECUTADAS EM CENTROS URBANOS OU PRÓXIMOS DE CENTROS URBANOS</t>
  </si>
  <si>
    <t>%</t>
  </si>
  <si>
    <t>DESCRIÇÃO</t>
  </si>
  <si>
    <t>Parâmetros para cálculo do BDI</t>
  </si>
  <si>
    <t>Itens Admissíveis</t>
  </si>
  <si>
    <t>Intervalos admissíveis sem justificativa</t>
  </si>
  <si>
    <t>Índices adotados</t>
  </si>
  <si>
    <t>Administração Central (AC)</t>
  </si>
  <si>
    <t xml:space="preserve">De </t>
  </si>
  <si>
    <t>até</t>
  </si>
  <si>
    <t>Seguro e Garantia (S+G)</t>
  </si>
  <si>
    <t>Risco (R)</t>
  </si>
  <si>
    <t>Despesas financeiras (DF)</t>
  </si>
  <si>
    <t>Lucro (L)</t>
  </si>
  <si>
    <t>Tributos (T)</t>
  </si>
  <si>
    <t>Controle</t>
  </si>
  <si>
    <t>BDI CALCULADO ----&gt;</t>
  </si>
  <si>
    <t>BDI = (1+AC+S+R+G)*(1+DF)*(1+L)/(1-(T+E))</t>
  </si>
  <si>
    <t>Data Base</t>
  </si>
  <si>
    <t>84190</t>
  </si>
  <si>
    <t>UNITÁRIO S/ BDI</t>
  </si>
  <si>
    <t>TOTAL S/ BDI</t>
  </si>
  <si>
    <t>UNITÁRIO C/ BDI</t>
  </si>
  <si>
    <t>TOTAL C/ BDI</t>
  </si>
  <si>
    <t>QUANT.</t>
  </si>
  <si>
    <t>UNID.</t>
  </si>
  <si>
    <t>Obra</t>
  </si>
  <si>
    <t>Acórdão 2622/2013 - TCU</t>
  </si>
  <si>
    <t>Tributo - ISS</t>
  </si>
  <si>
    <t>Tributo - PIS</t>
  </si>
  <si>
    <t>Tributo - COFINS</t>
  </si>
  <si>
    <t>CPRB</t>
  </si>
  <si>
    <t>PAISAGISMO</t>
  </si>
  <si>
    <t>PISOS</t>
  </si>
  <si>
    <t>OBRAS ATÉ O VALOR DE 1.000.000,00</t>
  </si>
  <si>
    <t>MOB-DES-020</t>
  </si>
  <si>
    <t>DEMOLIÇÕES E REMOÇÕES</t>
  </si>
  <si>
    <t>ARM-TEL-010</t>
  </si>
  <si>
    <t>5,74</t>
  </si>
  <si>
    <t>M3</t>
  </si>
  <si>
    <t>ARM-AÇO-005</t>
  </si>
  <si>
    <t>ARM-AÇO-010</t>
  </si>
  <si>
    <t>FORMA E DESFORMA EM COMPENSADO RESINADO ESPES &gt;= 12 MM (3X)</t>
  </si>
  <si>
    <t>FUN-FOR-010</t>
  </si>
  <si>
    <t>FUN-CON-050</t>
  </si>
  <si>
    <t>TER-API-010</t>
  </si>
  <si>
    <t>TER-API-005</t>
  </si>
  <si>
    <t>88255</t>
  </si>
  <si>
    <t>IIO-SAN-005</t>
  </si>
  <si>
    <t>IIO-BAR-015</t>
  </si>
  <si>
    <t>DEM-PIS-015</t>
  </si>
  <si>
    <t>DEM-PIS-005</t>
  </si>
  <si>
    <t>DEM-PAV-005</t>
  </si>
  <si>
    <t>TER-ESC-050</t>
  </si>
  <si>
    <t>OBR-VIA-005</t>
  </si>
  <si>
    <t>SERVENTE COM ENCARGOS COMPLEMENTARES</t>
  </si>
  <si>
    <t>TRA-CAÇ-016</t>
  </si>
  <si>
    <t>TRA-MAO-005</t>
  </si>
  <si>
    <t>TRANSPORTE DE MATERIAL DE QUALQUER NATUREZA CARRINHO DE MÃO DMT &lt;= 50 M</t>
  </si>
  <si>
    <t>TRANSPORTE DE MATERIAL DEMOLIDO EM CAÇAMBA (MUNICÍPIO: BELO HORIZONTE)</t>
  </si>
  <si>
    <t>TER-ESC-035</t>
  </si>
  <si>
    <t>ESCAVAÇÃO MANUAL DE VALAS H &lt;= 1,50 M</t>
  </si>
  <si>
    <t>FUN-LAS-005</t>
  </si>
  <si>
    <t>REATERRO MANUAL DE VALA</t>
  </si>
  <si>
    <t>TER-REA-005</t>
  </si>
  <si>
    <t>PIN-ACR-016</t>
  </si>
  <si>
    <t>1,05</t>
  </si>
  <si>
    <t>PEDREIRO COM ENCARGOS COMPLEMENTARES</t>
  </si>
  <si>
    <t>0,18</t>
  </si>
  <si>
    <t>0,07</t>
  </si>
  <si>
    <t>REV-POR-012</t>
  </si>
  <si>
    <t>SOL-GRA-010</t>
  </si>
  <si>
    <t>ALV-TIJ-035</t>
  </si>
  <si>
    <t>REV-REB-015</t>
  </si>
  <si>
    <t>PIN-EMA-006</t>
  </si>
  <si>
    <t>PIN-ACR-005</t>
  </si>
  <si>
    <t>REBOCO COM ARGAMASSA 1:2:8 CIMENTO, CAL E AREIA</t>
  </si>
  <si>
    <t>EMASSAMENTO DE PAREDES COM 2 DEMÃO DE MASSA ACRÍLICA</t>
  </si>
  <si>
    <t>PIN-SEL-005</t>
  </si>
  <si>
    <t>PREPARAÇÃO PARA PINTURA EM PAREDES, PVA/ACRÍLICA COM FUNDO SELADOR</t>
  </si>
  <si>
    <t>PINTURA ACRÍLICA, EM PAREDES, 2 DEMÃOS SEM MASSA CORRIDA, EXCLUSIVE FUNDO SELADOR</t>
  </si>
  <si>
    <t>REBOCO COM ARGAMASSA 1:2:9 CIMENTO, CAL E AREIA COM ADITIVO IMPERMEABILIZANTE</t>
  </si>
  <si>
    <t>REV-REB-010</t>
  </si>
  <si>
    <t>PIN-TEX-015D</t>
  </si>
  <si>
    <t>VID-TEM-015</t>
  </si>
  <si>
    <t>PIN-ACR-006</t>
  </si>
  <si>
    <t>REV-PST-010</t>
  </si>
  <si>
    <t>PLU-CHA-005</t>
  </si>
  <si>
    <t>91341</t>
  </si>
  <si>
    <t>1,00</t>
  </si>
  <si>
    <t>2,00</t>
  </si>
  <si>
    <t>REVESTIMENTO EM LAMINADO MELAMINICO TEXTURIZADO, ESPESSURA 0,8 MM, FIXADO COM COLA</t>
  </si>
  <si>
    <t>VIDRO TEMPERADO INCOLOR, ESPESSURA 10MM, FORNECIMENTO E INSTALACAO, INCLUSIVE MASSA PARA VEDACAO</t>
  </si>
  <si>
    <t>MARCENEIRO COM ENCARGOS COMPLEMENTARES</t>
  </si>
  <si>
    <t>AJUDANTE DE CARPINTEIRO COM ENCARGOS COMPLEMENTARES</t>
  </si>
  <si>
    <t>8,00</t>
  </si>
  <si>
    <t>0,50</t>
  </si>
  <si>
    <t>1,80</t>
  </si>
  <si>
    <t>4,40</t>
  </si>
  <si>
    <t>3,00</t>
  </si>
  <si>
    <t>5,60</t>
  </si>
  <si>
    <t>0,30</t>
  </si>
  <si>
    <t>PÇ</t>
  </si>
  <si>
    <t>CABEAMENTO ESTRUTURADO</t>
  </si>
  <si>
    <t>ELETRICISTA COM ENCARGOS COMPLEMENTARES</t>
  </si>
  <si>
    <t>EST-CON-020</t>
  </si>
  <si>
    <t>FUN-FOR-005</t>
  </si>
  <si>
    <t>FORMA E DESFORMA EM TÁBUAS DE PINHO (3X)</t>
  </si>
  <si>
    <t>ARM-AÇO-020</t>
  </si>
  <si>
    <t>CORTE, DOBRA E ARMAÇÃO DE AÇO CA-50/60</t>
  </si>
  <si>
    <t>OBR-PON-035</t>
  </si>
  <si>
    <t>APARELHO DE APOIO DE NEOPRENE FRETADO</t>
  </si>
  <si>
    <t xml:space="preserve">DM3 </t>
  </si>
  <si>
    <t>0,40</t>
  </si>
  <si>
    <t>4,00</t>
  </si>
  <si>
    <t>VALOR</t>
  </si>
  <si>
    <t>COMPOSIÇÃO DE BDI</t>
  </si>
  <si>
    <t>L</t>
  </si>
  <si>
    <t>CARPINTEIRO DE FORMA COM ENCARGOS COMPLEMENTARES</t>
  </si>
  <si>
    <t>PINTOR COM ENCARGOS COMPLEMENTARES</t>
  </si>
  <si>
    <t>10,00</t>
  </si>
  <si>
    <t>1,60</t>
  </si>
  <si>
    <t>PUXADOR CENTRAL PARA ESQUADRIA DE ALUMINIO</t>
  </si>
  <si>
    <t>VIDRACEIRO COM ENCARGOS COMPLEMENTARES</t>
  </si>
  <si>
    <t>JARDINEIRO COM ENCARGOS COMPLEMENTARES</t>
  </si>
  <si>
    <t>0,09</t>
  </si>
  <si>
    <t>ELE-CXS-070</t>
  </si>
  <si>
    <t>ELE-ELE-060</t>
  </si>
  <si>
    <t>ELE-MAN-020</t>
  </si>
  <si>
    <t>AUXILIAR DE ELETRICISTA COM ENCARGOS COMPLEMENTARES</t>
  </si>
  <si>
    <t>0,65</t>
  </si>
  <si>
    <t>0,10</t>
  </si>
  <si>
    <t>91993</t>
  </si>
  <si>
    <t>1,50</t>
  </si>
  <si>
    <t>ELE-LAM-030</t>
  </si>
  <si>
    <t>ELE-CAB-085.2</t>
  </si>
  <si>
    <t>ELE-CAB-085.5</t>
  </si>
  <si>
    <t>ELE-CAB-085.1</t>
  </si>
  <si>
    <t>ELE-CAB-085.6</t>
  </si>
  <si>
    <t>ELE-CAB-100.2</t>
  </si>
  <si>
    <t>ELE-CAB-100.5</t>
  </si>
  <si>
    <t>ELE-CAB-100.6</t>
  </si>
  <si>
    <t>ELE-QUA-010</t>
  </si>
  <si>
    <t>ELE-SUP-005</t>
  </si>
  <si>
    <t>ELE-DIS-013</t>
  </si>
  <si>
    <t>ELE-DIS-020</t>
  </si>
  <si>
    <t>ELE-DIS-007</t>
  </si>
  <si>
    <t>ELE-DIS-062</t>
  </si>
  <si>
    <t>ELE-DIS-041</t>
  </si>
  <si>
    <t>CAB-CAB-015</t>
  </si>
  <si>
    <t>CAB-RACK-020</t>
  </si>
  <si>
    <t>SPDA-BAR-010</t>
  </si>
  <si>
    <t>0,80</t>
  </si>
  <si>
    <t>PIN-ESM-010</t>
  </si>
  <si>
    <t>PINTURA ÓLEO/ESMALTE, 2 DEMÃOS EM ESTRUTURA DE AÇO CARBONO</t>
  </si>
  <si>
    <t>1,08</t>
  </si>
  <si>
    <t>AUXILIAR DE SERRALHEIRO COM ENCARGOS COMPLEMENTARES</t>
  </si>
  <si>
    <t>SERRALHEIRO COM ENCARGOS COMPLEMENTARES</t>
  </si>
  <si>
    <t>6,00</t>
  </si>
  <si>
    <t>4,20</t>
  </si>
  <si>
    <t>SER-COR-015</t>
  </si>
  <si>
    <t>GUARDA-CORPO EM TUBO GALVANIZADO DIN 2440 D = 2", COM SUBDIVISÕES EM TUBO DE AÇO D = 1/2", H = 1,05 M</t>
  </si>
  <si>
    <t>VERGAS RETAS CONCRETO ARMADO FCK = 15 MPA</t>
  </si>
  <si>
    <t>CIN-VER-005</t>
  </si>
  <si>
    <t>PIN-ACR-020</t>
  </si>
  <si>
    <t>0,05</t>
  </si>
  <si>
    <t>0,25</t>
  </si>
  <si>
    <t>CÓDIGO</t>
  </si>
  <si>
    <t>UNIDADE</t>
  </si>
  <si>
    <t>PREÇO UNITÁRIO</t>
  </si>
  <si>
    <t>ABE-001</t>
  </si>
  <si>
    <t>ABERTURA DE POÇOS</t>
  </si>
  <si>
    <t>ABE-FIL-005</t>
  </si>
  <si>
    <t>FILTROS ANAERÓBICOS COM DIÂMETRO 250 CM E PROFUNDIDADE ÚTIL DE 160 CM, INSTALADOS, INCLUSIVE BOTA FORA DE MATERIAL ESCAVADO</t>
  </si>
  <si>
    <t xml:space="preserve">UN </t>
  </si>
  <si>
    <t>ABE-FOS-005</t>
  </si>
  <si>
    <t>FOSSA SÉPTICA PARA 1500 L/DIA, DE CONCRETO, INSTALADA (15 PESSOAS), INCLUSIVE BOTA FORA DE MATERIAL ESCAVADO</t>
  </si>
  <si>
    <t>ABE-FOS-010</t>
  </si>
  <si>
    <t>FOSSA SÉPTICA PARA 2250 L/DIA, DE CONCRETO, INSTALADA (30 PESSOAS), INCLUSIVE BOTA FORA DE MATERIAL ESCAVADO</t>
  </si>
  <si>
    <t>ABE-FOS-015</t>
  </si>
  <si>
    <t>FOSSA SÉPTICA PARA 3000 L/DIA, DE CONCRETO, INSTALADA (40 PESSOAS), INCLUSIVE BOTA FORA DE MATERIAL ESCAVADO</t>
  </si>
  <si>
    <t>ABE-FOS-020</t>
  </si>
  <si>
    <t>FOSSA SÉPTICA PARA 3750 L/DIA, DE CONCRETO, INSTALADA (100 PESSOAS), INCLUSIVE BOTA FORA DE MATERIAL ESCAVADO</t>
  </si>
  <si>
    <t>ABE-LAJ-005</t>
  </si>
  <si>
    <t>LAJE CIRCULAR PARA BOCA DE POÇO, CONCRETO FCK = 15 MPA, E = 8 A 10 CM</t>
  </si>
  <si>
    <t>ABE-POC-005</t>
  </si>
  <si>
    <t>ABERTURA DE POÇOS, ATÉ 2,00 M, D = 1,20 M</t>
  </si>
  <si>
    <t xml:space="preserve">M </t>
  </si>
  <si>
    <t>ABE-POC-010</t>
  </si>
  <si>
    <t>ABERTURA DE POÇOS ALÉM DE 2,00 M, D = 1,20 M</t>
  </si>
  <si>
    <t>ABE-REV-005</t>
  </si>
  <si>
    <t>REVESTIMENTO DE POÇO COM ANÉIS DE CONCRETO, D = 1,20 M</t>
  </si>
  <si>
    <t>ABE-REV-010</t>
  </si>
  <si>
    <t>REVESTIMENTO DE CISTERNA COM 1/2 TIJOLO MACIÇO REQUEIMADO</t>
  </si>
  <si>
    <t/>
  </si>
  <si>
    <t>ACE-001</t>
  </si>
  <si>
    <t>ACESSÓRIOS</t>
  </si>
  <si>
    <t>ACE-ALC-010</t>
  </si>
  <si>
    <t>PORTA ÁLCOOL EM GEL, COM RESERVATÓRIO E DISPENSER</t>
  </si>
  <si>
    <t>ACE-ASS-005</t>
  </si>
  <si>
    <t>ASSENTO BRANCO PARA VASO</t>
  </si>
  <si>
    <t>ACE-ASS-015</t>
  </si>
  <si>
    <t xml:space="preserve">ASSENTO PARA VASO PNE (NBR 9050) </t>
  </si>
  <si>
    <t>ACE-BAN-010</t>
  </si>
  <si>
    <t>BANCO ARTICULADO PARA CHUVEIRO DE P.N.E.</t>
  </si>
  <si>
    <t>ACE-BAN-015</t>
  </si>
  <si>
    <t xml:space="preserve">BANCO ARTICULADO EM FÓRMICA COM CANTOS ARREDONDADOS E SUPERFÍCIE ANTIDERRAPANTE IMPERMEÁVEL, PROFUNDIDADE MÍNIMA DE 0,45 M E COMPRIMENTO MÍNIMO DE 0,70 M, PARA ESFORÇO DE 1,5 KN CONFORME NBR 9050 </t>
  </si>
  <si>
    <t>ACE-BAR-005</t>
  </si>
  <si>
    <t>BARRA DE APOIO EM AÇO INOX PARA P.N.E. L = 80 CM (LAVATÓRIO)</t>
  </si>
  <si>
    <t>ACE-BAR-010</t>
  </si>
  <si>
    <t>BARRA DE APOIO EM AÇO INOX PARA P.N.E. L = 100 CM (PAREDE)</t>
  </si>
  <si>
    <t>ACE-BAR-015</t>
  </si>
  <si>
    <t>BARRA DE APOIO EM AÇO INOX PARA P.N.E. L = 90 CM (VASO SANITÁRIO)</t>
  </si>
  <si>
    <t>ACE-BAR-020</t>
  </si>
  <si>
    <t xml:space="preserve">BARRA DE APOIO P.N.E. L = 40 CM (PORTA) </t>
  </si>
  <si>
    <t>ACE-BAR-025</t>
  </si>
  <si>
    <t>BARRA DE APOIO VERTICAL EM AÇO INOX D = 1 1/4" , L = 70 CM, PARA P.N.E. (CHUVEIRO), INCLUSIVE FIXAÇÃO</t>
  </si>
  <si>
    <t>ACE-BAR-030</t>
  </si>
  <si>
    <t>BARRA DE APOIO HORIZONTAL E VERTICAL EM AÇO INOX D = 1 1/4" , L = 135 CM, PARA P.N.E. (CHUVEIRO), INCLUSIVE FIXAÇÃO</t>
  </si>
  <si>
    <t>ACE-BAR-035</t>
  </si>
  <si>
    <t>BARRA DE APOIO HORIZONTAL EM AÇO INOX D = 1 1/4" , L = 120 CM, PARA P.N.E. (LAVATÓRIO), INCLUSIVE FIXAÇÃO</t>
  </si>
  <si>
    <t>ACE-BAR-040</t>
  </si>
  <si>
    <t xml:space="preserve">BARRA DE APOIO LAVATÓRIO DE CANTO, EM ACO INOX POLIDO, DIAMETRO MINIMO 3 CM </t>
  </si>
  <si>
    <t>ACE-BEB-005</t>
  </si>
  <si>
    <t>BEBEDOURO BH-F SEM REFRIGERAÇÃO</t>
  </si>
  <si>
    <t>ACE-BEB-010</t>
  </si>
  <si>
    <t>BEBEDOURO GEMINADO MG-F 80 INOX</t>
  </si>
  <si>
    <t>ACE-BEB-015</t>
  </si>
  <si>
    <t>BEBEDOURO MF-F PINTADO</t>
  </si>
  <si>
    <t>ACE-BEB-020</t>
  </si>
  <si>
    <t>BEBEDOURO MG-F INFANTIL INOX</t>
  </si>
  <si>
    <t>ACE-BEB-025</t>
  </si>
  <si>
    <t>BEBEDOURO MG-F INFANTIL PINTADO</t>
  </si>
  <si>
    <t>ACE-BEB-040</t>
  </si>
  <si>
    <t>BEBEDOURO DE JATO INCLINADO BH-F SEM REFRIGERAÇÃO</t>
  </si>
  <si>
    <t>ACE-CAB-005</t>
  </si>
  <si>
    <t>CABIDE DE LOUÇA BRANCA SIMPLES</t>
  </si>
  <si>
    <t>ACE-CAB-010</t>
  </si>
  <si>
    <t>CABIDE EM TUBO DE AÇO GALVANIZADO D = 1/2"</t>
  </si>
  <si>
    <t>ACE-CAB-015</t>
  </si>
  <si>
    <t>CABIDE METÁLICO SIMPLES CROMADO, INCLUSIVE FIXAÇÃO</t>
  </si>
  <si>
    <t>ACE-FIL-005</t>
  </si>
  <si>
    <t>FILTRO AP-200 CURTO</t>
  </si>
  <si>
    <t>ACE-FIL-015</t>
  </si>
  <si>
    <t>FILTRO LC-1MC VAZÃO 1000L/H L</t>
  </si>
  <si>
    <t xml:space="preserve">PÇ </t>
  </si>
  <si>
    <t>ACE-PAP-005</t>
  </si>
  <si>
    <t>PAPELEIRA DE LOUÇA BRANCA</t>
  </si>
  <si>
    <t>ACE-PAP-010</t>
  </si>
  <si>
    <t>PAPELEIRA INOX PARA PORTA-TOALHA</t>
  </si>
  <si>
    <t>ACE-PAP-015</t>
  </si>
  <si>
    <t>PAPELEIRA METÁLICA CROMADA, INCLUSIVE FIXAÇÃO</t>
  </si>
  <si>
    <t>ACE-PAP-020</t>
  </si>
  <si>
    <t>PORTA PAPEL TOALHA 2 OU 3 DOBRAS, PLÁSTICO MIX</t>
  </si>
  <si>
    <t>ACE-PAP-025</t>
  </si>
  <si>
    <t xml:space="preserve">PAPELEIRA PLASTICA TIPO DISPENSER PARA PAPEL HIGIENICO ROLAO </t>
  </si>
  <si>
    <t>ACE-SAB-005</t>
  </si>
  <si>
    <t>PORTA-SABÃO LÍQUIDO CROMADO</t>
  </si>
  <si>
    <t>ACE-SAB-010</t>
  </si>
  <si>
    <t>MEIA SABONETEIRA LOUÇA BRANCA</t>
  </si>
  <si>
    <t>ACE-SAB-015</t>
  </si>
  <si>
    <t>SABONETEIRA LOUÇA BRANCA</t>
  </si>
  <si>
    <t>ACE-SAB-020</t>
  </si>
  <si>
    <t>SABONETEIRA METÁLICA CROMADA, TIPO CONCHA, DE SOBREPOR</t>
  </si>
  <si>
    <t>ACE-SAB-025</t>
  </si>
  <si>
    <t>PORTA SABÃO LÍQUIDO, PLÁSTICO MIX, BRANCO</t>
  </si>
  <si>
    <t>ACE-SAB-030</t>
  </si>
  <si>
    <t xml:space="preserve">SABONETEIRA PLASTICA TIPO DISPENSER PARA SABONETE LIQUIDO COM RESERVATORIO 1500 ML </t>
  </si>
  <si>
    <t>ACE-VAR-010</t>
  </si>
  <si>
    <t>VARAL PANTOGRÁFICO</t>
  </si>
  <si>
    <t>ALV-001</t>
  </si>
  <si>
    <t>ALVENARIAS E DIVISÕES</t>
  </si>
  <si>
    <t>ALV-BLO-005</t>
  </si>
  <si>
    <t>ALVENARIA DE BLOCO DE CONCRETO E = 10 CM , A REVESTIR, VEDAÇÃO</t>
  </si>
  <si>
    <t xml:space="preserve">M2 </t>
  </si>
  <si>
    <t>ALV-BLO-010</t>
  </si>
  <si>
    <t>ALVENARIA DE BLOCO DE CONCRETO E = 15 CM A REVESTIR, VEDAÇÃO</t>
  </si>
  <si>
    <t>ALV-BLO-015</t>
  </si>
  <si>
    <t>ALVENARIA DE BLOCO DE CONCRETO E = 20 CM, A REVESTIR, VEDAÇÃO</t>
  </si>
  <si>
    <t>ALV-BLO-020</t>
  </si>
  <si>
    <t>ALVENARIA DE BLOCO DE CONCRETO E = 10 CM, APARENTE, VEDAÇÃO</t>
  </si>
  <si>
    <t>ALV-BLO-025</t>
  </si>
  <si>
    <t>ALVENARIA DE BLOCO DE CONCRETO E = 15 CM, APARENTE, VEDAÇÃO</t>
  </si>
  <si>
    <t>ALV-BLO-030</t>
  </si>
  <si>
    <t>ALVENARIA DE BLOCO DE CONCRETO E = 20 CM, APARENTE, VEDAÇÃO</t>
  </si>
  <si>
    <t>ALV-BLO-035</t>
  </si>
  <si>
    <t>ALVENARIA DE BLOCO DE CONCRETO E = 10 CM, A REVESTIR, PORTANTE - BLOCO FCK = 4,5 MPA</t>
  </si>
  <si>
    <t>ALV-BLO-040</t>
  </si>
  <si>
    <t>ALVENARIA DE BLOCO DE CONCRETO E = 15 CM, A REVESTIR, PORTANTE - BLOCO FCK = 4,5 MPA</t>
  </si>
  <si>
    <t>ALV-BLO-045</t>
  </si>
  <si>
    <t>ALVENARIA DE BLOCO DE CONCRETO E = 20 CM, A REVESTIR, PORTANTE - BLOCO FCK = 4,5 MPA</t>
  </si>
  <si>
    <t>ALV-BLO-050</t>
  </si>
  <si>
    <t>ALVENARIA DE BLOCO DE CONCRETO E = 10 CM, APARENTE, PORTANTE - BLOCO FCK = 4,5 MPA</t>
  </si>
  <si>
    <t>ALV-BLO-055</t>
  </si>
  <si>
    <t>ALVENARIA DE BLOCO DE CONCRETO E = 15 CM, APARENTE, PORTANTE - BLOCO FCK = 4,5 MPA</t>
  </si>
  <si>
    <t>ALV-BLO-060</t>
  </si>
  <si>
    <t>ALVENARIA DE BLOCO DE CONCRETO E = 20 CM, APARENTE, PORTANTE - BLOCO FCK = 4,5 MPA</t>
  </si>
  <si>
    <t>ALV-CEL-005</t>
  </si>
  <si>
    <t>ALVENARIA DE VEDAÇÃO COM BLOCOS DE CONCRETO CELULAR AUTOCLAVADO, SEM FUNÇÃO ESTRUTURAL, 10 X 30 X 60 CM, ESPESSURA DA PAREDE 10 CM, JUNTAS DE 10 MM COM ARGAMASSA INDUSTRIALIZADA</t>
  </si>
  <si>
    <t>ALV-CEL-010</t>
  </si>
  <si>
    <t>ALVENARIA DE VEDAÇÃO COM BLOCOS DE CONCRETO CELULAR AUTOCLAVADO, SEM FUNÇÃO ESTRUTURAL, 15 X 30 X 60 CM, ESPESSURA DA PAREDE 15 CM, JUNTAS DE 10 MM COM ARGAMASSA INDUSTRIALIZADA</t>
  </si>
  <si>
    <t>ALV-CEL-015</t>
  </si>
  <si>
    <t>ALVENARIA DE VEDAÇÃO COM BLOCOS DE CONCRETO CELULAR AUTOCLAVADO, SEM FUNÇÃO ESTRUTURAL, 20 X 30 X 60 CM, ESPESSURA DA PAREDE 20 CM, JUNTAS DE 10 MM COM ARGAMASSA INDUSTRIALIZADA</t>
  </si>
  <si>
    <t>ALV-COB-005</t>
  </si>
  <si>
    <t>ALVENARIA DE COBOGÓ CERÂMICO 18 X 18 X 7 CM, E = 7 CM</t>
  </si>
  <si>
    <t>ALV-COB-010</t>
  </si>
  <si>
    <t>ALVENARIA DE COBOGÓ DE CONCRETO TIPO VENEZIANA 20 X 20 X 40 CM</t>
  </si>
  <si>
    <t>ALV-COB-015</t>
  </si>
  <si>
    <t>ALVENARIA DE COBOGÓ DE CONCRETO TIPO VENEZIANA 10 X 20 X 40 CM</t>
  </si>
  <si>
    <t>ALV-DRY-005</t>
  </si>
  <si>
    <t>PAREDE DE GESSO ACARTONADO, DRY-WALL - 1ST + 1ST (DIVISÃO ENTRE ÁREAS SECAS DE UMA MESMA UNIDADE)</t>
  </si>
  <si>
    <t>ALV-DRY-010</t>
  </si>
  <si>
    <t>PAREDE DE GESSO ACARTONADO, DRY-WALL - 1ST + 1RU (DIVISÃO ENTRE ÁREAS SECA E ÚMIDA DE UMA MESMA UNIDADE)</t>
  </si>
  <si>
    <t>ALV-DRY-015</t>
  </si>
  <si>
    <t>PAREDE DE GESSO ACARTONADO, DRY-WALL - 1RU + 1RU (DIVISÃO ENTRE ÁREAS UMIDAS DE UMA MESMA UNIDADE)</t>
  </si>
  <si>
    <t>ALV-EST-005</t>
  </si>
  <si>
    <t>ALVENARIA DE BLOCO DE CONCRETO CHEIO, CONCRETO FCK = 15 MPA E ARMAÇÃO E = 10 CM</t>
  </si>
  <si>
    <t>ALV-EST-010</t>
  </si>
  <si>
    <t>ALVENARIA DE BLOCO DE CONCRETO CHEIO, CONCRETO FCK = 15 MPA E ARMAÇÃO E = 15 CM</t>
  </si>
  <si>
    <t>ALV-EST-015</t>
  </si>
  <si>
    <t>ALVENARIA DE BLOCO DE CONCRETO CHEIO, CONCRETO FCK = 15 MPA E ARMAÇÃO E = 20 CM</t>
  </si>
  <si>
    <t>ALV-EST-020</t>
  </si>
  <si>
    <t>ALVENARIA DE BLOCO DE CONCRETO CHEIO, CONCRETO FCK = 15 MPA, SEM ARMAÇÃO E = 10 CM</t>
  </si>
  <si>
    <t>ALV-EST-025</t>
  </si>
  <si>
    <t>ALVENARIA DE BLOCO DE CONCRETO CHEIO, CONCRETO FCK = 15 MPA, SEM ARMAÇÃO E = 15 CM</t>
  </si>
  <si>
    <t>ALV-EST-030</t>
  </si>
  <si>
    <t>ALVENARIA DE BLOCO DE CONCRETO CHEIO, CONCRETO FCK = 15 MPA, SEM ARMAÇÃO E = 20 CM</t>
  </si>
  <si>
    <t>ALV-EST-035</t>
  </si>
  <si>
    <t>ALVENARIA DE BLOCO DE CONCRETO CHEIO, CONCRETO FCK = 20 MPA, SEM ARMAÇÃO E = 10 CM</t>
  </si>
  <si>
    <t>ALV-EST-040</t>
  </si>
  <si>
    <t>ALVENARIA DE BLOCO DE CONCRETO CHEIO, CONCRETO FCK = 20 MPA, SEM ARMAÇÃO E = 15 CM</t>
  </si>
  <si>
    <t>ALV-EST-045</t>
  </si>
  <si>
    <t>ALVENARIA DE BLOCO DE CONCRETO CHEIO, CONCRETO FCK = 20 MPA, SEM ARMAÇÃO E = 20 CM</t>
  </si>
  <si>
    <t>ALV-LAM-003</t>
  </si>
  <si>
    <t>ALVENARIA DE TIJOLO LAMINADO 18 FUROS, E = 6 CM, APARENTE</t>
  </si>
  <si>
    <t>ALV-LAM-005</t>
  </si>
  <si>
    <t>ALVENARIA DE TIJOLO LAMINADO 18 FUROS, E = 11 CM, APARENTE</t>
  </si>
  <si>
    <t>ALV-LAM-010</t>
  </si>
  <si>
    <t>ALVENARIA DE TIJOLO LAMINADO 18 FUROS, E = 11 CM, COM 2 FACES APARENTES</t>
  </si>
  <si>
    <t>ALV-LAM-015</t>
  </si>
  <si>
    <t>ALVENARIA DE TIJOLO LAMINADO 18 FUROS, E = 23 CM, APARENTE</t>
  </si>
  <si>
    <t>ALV-LAM-020</t>
  </si>
  <si>
    <t>ALVENARIA DE TIJOLO LAMINADO 18 FUROS, E = 23 CM, COM 2 FACES APARENTES</t>
  </si>
  <si>
    <t>ALV-TIJ-003</t>
  </si>
  <si>
    <t>ALVENARIA DE TIJOLO MACIÇO REQUEIMADO E = 5 CM, A REVESTIR</t>
  </si>
  <si>
    <t>ALV-TIJ-005</t>
  </si>
  <si>
    <t>ALVENARIA DE TIJOLO MACIÇO REQUEIMADO E = 10 CM, A REVESTIR</t>
  </si>
  <si>
    <t>ALV-TIJ-010</t>
  </si>
  <si>
    <t>ALVENARIA DE TIJOLO MACIÇO REQUEIMADO E = 20 CM, A REVESTIR</t>
  </si>
  <si>
    <t>ALV-TIJ-015</t>
  </si>
  <si>
    <t>ALVENARIA DE TIJOLO MACIÇO REQUEIMADO E = 10 CM, APARENTE</t>
  </si>
  <si>
    <t>ALV-TIJ-020</t>
  </si>
  <si>
    <t>ALVENARIA DE TIJOLO MACIÇO REQUEIMADO E = 20 CM, APARENTE</t>
  </si>
  <si>
    <t>ALV-TIJ-025</t>
  </si>
  <si>
    <t>ALVENARIA DE TIJOLO CERÂMICO FURADO E = 10 CM, A REVESTIR</t>
  </si>
  <si>
    <t>ALV-TIJ-030</t>
  </si>
  <si>
    <t>ALVENARIA DE TIJOLO CERÂMICO FURADO E = 15 CM, A REVESTIR</t>
  </si>
  <si>
    <t>ALVENARIA DE TIJOLO CERÂMICO FURADO E = 20 CM, A REVESTIR</t>
  </si>
  <si>
    <t>ALV-VID-005</t>
  </si>
  <si>
    <t>ALVENARIA DE TIJOLOS DE VIDRO TIJOLO DE VIDRO 20 X 20 X 8 CM</t>
  </si>
  <si>
    <t>ALV-VID-010</t>
  </si>
  <si>
    <t>ELEMENTOS VAZADOS DE VIDRO, 8 X 10 X 20 CM, TIPO CAPELINHA, JUNTAS DE 15 MM COM ARGAMASSA INDUSTRIALIZADA</t>
  </si>
  <si>
    <t>ALV-VID-015</t>
  </si>
  <si>
    <t>ELEMENTOS VAZADOS DE VIDRO, 10 X 10 X 20 CM, TIPO RIO, JUNTAS DE 15 MM COM ARGAMASSA INDUSTRIALIZADA</t>
  </si>
  <si>
    <t>AND-001</t>
  </si>
  <si>
    <t>ANDAIME</t>
  </si>
  <si>
    <t>AND-ALV-005</t>
  </si>
  <si>
    <t>MONTAGEM/DESMONTAGEM ANDAIME DE MADEIRA 1 M2 ALVENARIA - APROVEITAMENTO 6 VEZES</t>
  </si>
  <si>
    <t>AND-BAN-005</t>
  </si>
  <si>
    <t>BANDEJA SALVA-VIDAS PRIMÁRIA, DE MADEIRA - COM FORRO EM TÁBUA - LARGURA 2,50 M</t>
  </si>
  <si>
    <t>AND-BAN-010</t>
  </si>
  <si>
    <t>BANDEJA SALVA-VIDAS PRIMÁRIA, DE MADEIRA - COM FORRO EM CHAPA COMPENSADA - LARGURA 2,50 M</t>
  </si>
  <si>
    <t>AND-BAN-015</t>
  </si>
  <si>
    <t>BANDEJA SALVA-VIDAS SECUNDÁRIA, DE MADEIRA - COM FORRO EM TÁBUA - LARGURA 1,40 M</t>
  </si>
  <si>
    <t>AND-BAN-020</t>
  </si>
  <si>
    <t>BANDEJA SALVA-VIDAS SECUNDÁRIA, DE MADEIRA - COM FORRO EM CHAPA COMPENSADA - LARGURA 1,40 M</t>
  </si>
  <si>
    <t>AND-COM-005</t>
  </si>
  <si>
    <t>MONTAGEM/DESMONTAGEM ANDAIME DE MADEIRA 1 M3 DE CONCRETO ARMADO 10 X</t>
  </si>
  <si>
    <t>AND-DUT-006</t>
  </si>
  <si>
    <t xml:space="preserve">DUTO DE ENTULHO 1M - ALUGUEL </t>
  </si>
  <si>
    <t xml:space="preserve">M/MÊS </t>
  </si>
  <si>
    <t>AND-FAC-005</t>
  </si>
  <si>
    <t>FORNECIMENTO DE ANDAIME METÁLICO PARA FACHADA</t>
  </si>
  <si>
    <t xml:space="preserve">M2/MÊS </t>
  </si>
  <si>
    <t>AND-FAC-010</t>
  </si>
  <si>
    <t>MONTAGEM E DESMONTAGEM DE ANDAIME METÁLICO PARA FACHADA, INCLUSIVE ASSOALHO, RODAPÉ E GUARDA-CORPO</t>
  </si>
  <si>
    <t>AND-FAC-011</t>
  </si>
  <si>
    <t xml:space="preserve">MONTAGEM E DESMONTAGEM DE ANDAIME METÁLICO PARA FACHADA, EXCLUSIVE ASSOALHO, RODAPÉ E GUARDA-CORPO </t>
  </si>
  <si>
    <t>AND-FOR-005</t>
  </si>
  <si>
    <t>CONSTRUÇÃO/MONTAGEM E DESMONTAGEM DE ANDAIME PARA REVESTIMENTO INTERNO DE FORROS</t>
  </si>
  <si>
    <t>AND-TEL-005</t>
  </si>
  <si>
    <t>TELA PARA PROTEÇÃO DE FACHADA EM POLIETILENO</t>
  </si>
  <si>
    <t>AND-TEL-006</t>
  </si>
  <si>
    <t xml:space="preserve">TELA DE PROTEÇÃO DE FACHADA INSTALADA EM ANDAIME FACHADEIRO </t>
  </si>
  <si>
    <t>ARC-001</t>
  </si>
  <si>
    <t>AR COMPRIMIDO</t>
  </si>
  <si>
    <t>ARC-CIL-010</t>
  </si>
  <si>
    <t xml:space="preserve">CILINDRO DE PRESSÃO MÁXI,A 140 BAR, 3/4" NPT </t>
  </si>
  <si>
    <t>ARC-COM-005</t>
  </si>
  <si>
    <t>COMPRESSOR SL/100 - 120PSI -8,3 BAR 100 LIBRAS</t>
  </si>
  <si>
    <t>ARC-COM-010</t>
  </si>
  <si>
    <t xml:space="preserve">PRESSOSTATO PARA COMPRESSOR DE 80 A 125 PSI </t>
  </si>
  <si>
    <t>ARC-COM-015</t>
  </si>
  <si>
    <t xml:space="preserve">PRESSOSTATO PARA COMPRESSOR DE 125 A 175 PSI </t>
  </si>
  <si>
    <t>ARC-FIL-005</t>
  </si>
  <si>
    <t xml:space="preserve">FILTRO TIPO "Y" EM BRONZE, DIÂMETRO DE 1/2" NPT </t>
  </si>
  <si>
    <t>ARC-FIL-010</t>
  </si>
  <si>
    <t xml:space="preserve">FILTRO TIPO "Y" EM BRONZE, DIÂMETRO DE 3/4" NPT </t>
  </si>
  <si>
    <t>ARC-FIL-015</t>
  </si>
  <si>
    <t xml:space="preserve">FILTRO TIPO "Y" EM BRONZE, DIÂMETRO DE 1" NPT </t>
  </si>
  <si>
    <t>ARC-FIL-020</t>
  </si>
  <si>
    <t xml:space="preserve">FILTRO TIPO "Y" EM BRONZE, DIÂMETRO DE 1 1/4" NPT </t>
  </si>
  <si>
    <t>ARC-FIL-025</t>
  </si>
  <si>
    <t xml:space="preserve">FILTRO TIPO "Y" EM BRONZE, DIÂMETRO DE 1 1/2" NPT </t>
  </si>
  <si>
    <t>ARC-FIL-030</t>
  </si>
  <si>
    <t xml:space="preserve">FILTRO TIPO "Y" EM BRONZE, DIÂMETRO DE 2" NPT </t>
  </si>
  <si>
    <t>ARC-PUR-005</t>
  </si>
  <si>
    <t xml:space="preserve">PURGADOR ELETRÔNICO DE AR COMPRIMIDO, 1/4" BSP </t>
  </si>
  <si>
    <t>ARC-MAN-010</t>
  </si>
  <si>
    <t xml:space="preserve">MANÔMETRO DE PRESSÃO PARA AR COMPRIMIDO 0 A 100 PSI, COM ROSCA, 1/4 NPT </t>
  </si>
  <si>
    <t>ARC-MAN-015</t>
  </si>
  <si>
    <t xml:space="preserve">MANÔMETRO DE PRESSÃO PARA AR COMPRIMIDO 15 A 600 MBAR, COM ROSCA, 1/4 NPT </t>
  </si>
  <si>
    <t>ARC-MAN-020</t>
  </si>
  <si>
    <t xml:space="preserve">MANÔMETRO DE PRESSÃO PARA AR COMPRIMIDO 15 A 600 MBAR, COM ROSCA, 1/2 NPT </t>
  </si>
  <si>
    <t>ARC-REG-005</t>
  </si>
  <si>
    <t>REGULADOR 1 DE ESTAGIO Ø1/2"</t>
  </si>
  <si>
    <t>ARC-TUB-005</t>
  </si>
  <si>
    <t xml:space="preserve">FORNECIMENTO E ASSENTAMENTO DE TUBO DE COBRE CLASSE "A" SEM COSTURA, INCLUSIVE CONEXÕES E SUPORTES, D = 1/2" </t>
  </si>
  <si>
    <t>ARC-TUB-010</t>
  </si>
  <si>
    <t xml:space="preserve">FORNECIMENTO E ASSENTAMENTO DE TUBO DE COBRE CLASSE "A" SEM COSTURA, INCLUSIVE CONEXÕES E SUPORTES, D = 3/4" </t>
  </si>
  <si>
    <t>ARC-TUB-015</t>
  </si>
  <si>
    <t xml:space="preserve">FORNECIMENTO E ASSENTAMENTO DE TUBO DE COBRE CLASSE "A" SEM COSTURA, INCLUSIVE CONEXÕES E SUPORTES, D = 1" </t>
  </si>
  <si>
    <t>ARC-TUB-020</t>
  </si>
  <si>
    <t xml:space="preserve">FORNECIMENTO E ASSENTAMENTO DE TUBO DE COBRE CLASSE "A" SEM COSTURA, INCLUSIVE CONEXÕES E SUPORTES, D = 1 1/4" </t>
  </si>
  <si>
    <t>ARC-TUB-025</t>
  </si>
  <si>
    <t xml:space="preserve">FORNECIMENTO E ASSENTAMENTO DE TUBO DE COBRE CLASSE "A" SEM COSTURA, INCLUSIVE CONEXÕES E SUPORTES, D = 1 1/2" </t>
  </si>
  <si>
    <t>ARC-TUB-030</t>
  </si>
  <si>
    <t xml:space="preserve">FORNECIMENTO E ASSENTAMENTO DE TUBO DE COBRE CLASSE "A" SEM COSTURA, INCLUSIVE CONEXÕES E SUPORTES, D = 2" </t>
  </si>
  <si>
    <t>ARC-TUB-035</t>
  </si>
  <si>
    <t xml:space="preserve">FORNECIMENTO E ASSENTAMENTO DE TUBO DE COBRE CLASSE "A" SEM COSTURA, INCLUSIVE CONEXÕES E SUPORTES, D = 2 1/2" </t>
  </si>
  <si>
    <t>ARC-VAL-005</t>
  </si>
  <si>
    <t xml:space="preserve">VÁLVULA SOLENÓIDE 2/3 VIAS NF. AÇÃO DIRETA 3/8" BSP </t>
  </si>
  <si>
    <t>ARC-VAL-010</t>
  </si>
  <si>
    <t xml:space="preserve">VÁLVULA SOLENÓIDE 2/3 VIAS NF. AÇÃO DIRETA 1/2" BSP </t>
  </si>
  <si>
    <t>ARC-VAL-015</t>
  </si>
  <si>
    <t xml:space="preserve">VÁLVULA DE ESFERA EM LATÃO, DIÂMETRO DE 1/2" NPT </t>
  </si>
  <si>
    <t>ARC-VAL-020</t>
  </si>
  <si>
    <t xml:space="preserve">VÁLVULA DE ESFERA EM LATÃO, DIÂMETRO DE 3/4" NPT </t>
  </si>
  <si>
    <t>ARC-VAL-025</t>
  </si>
  <si>
    <t xml:space="preserve">VÁLVULA DE ESFERA EM LATÃO, DIÂMETRO DE 1" NPT </t>
  </si>
  <si>
    <t>ARC-VAL-030</t>
  </si>
  <si>
    <t xml:space="preserve">VÁLVULA DE ESFERA EM LATÃO, DIÂMETRO DE 1 1/4" NPT </t>
  </si>
  <si>
    <t>ARC-VAL-035</t>
  </si>
  <si>
    <t xml:space="preserve">VÁLVULA DE ESFERA EM LATÃO, DIÂMETRO DE 1 1/2" NPT </t>
  </si>
  <si>
    <t>ARC-VAL-040</t>
  </si>
  <si>
    <t xml:space="preserve">VÁLVULA DE ESFERA EM LATÃO, DIÂMETRO DE 2" NPT </t>
  </si>
  <si>
    <t>ARC-VAL-045</t>
  </si>
  <si>
    <t xml:space="preserve">VÁLVULA DE ESFERA EM LATÃO, DIÂMETRO DE 2 1/2" NPT </t>
  </si>
  <si>
    <t>ARC-VAL-050</t>
  </si>
  <si>
    <t xml:space="preserve">VÁLVULA DE RETENÇÃO EM LATÃO, DIÂMETRO DE 1/2" NPT </t>
  </si>
  <si>
    <t>ARC-VAL-055</t>
  </si>
  <si>
    <t xml:space="preserve">VÁLVULA DE RETENÇÃO EM LATÃO, DIÂMETRO DE 3/4" NPT </t>
  </si>
  <si>
    <t>ARC-VAL-060</t>
  </si>
  <si>
    <t xml:space="preserve">VÁLVULA DE RETENÇÃO EM LATÃO, DIÂMETRO DE 1" NPT </t>
  </si>
  <si>
    <t>ARC-VAL-065</t>
  </si>
  <si>
    <t xml:space="preserve">VÁLVULA DE RETENÇÃO EM LATÃO, DIÂMETRO DE 1 1/4" NPT </t>
  </si>
  <si>
    <t>ARC-VAL-070</t>
  </si>
  <si>
    <t xml:space="preserve">VÁLVULA DE RETENÇÃO EM LATÃO, DIÂMETRO DE 1 1/2" NPT </t>
  </si>
  <si>
    <t>ARC-VAL-075</t>
  </si>
  <si>
    <t xml:space="preserve">VÁLVULA DE RETENÇÃO EM LATÃO, DIÂMETRO DE 2" NPT </t>
  </si>
  <si>
    <t>ARC-VAL-080</t>
  </si>
  <si>
    <t xml:space="preserve">VÁLVULA DE RETENÇÃO EM LATÃO, DIÂMETRO DE 2 1/2" NPT </t>
  </si>
  <si>
    <t>ARC-VAL-085</t>
  </si>
  <si>
    <t xml:space="preserve">VÁLVULA DE ALÍVIO E SEGURANÇA, DIÂMETRO DE 1/2" NPT </t>
  </si>
  <si>
    <t>ARC-VAL-090</t>
  </si>
  <si>
    <t xml:space="preserve">VÁLVULA DE ALÍVIO E SEGURANÇA, DIÂMETRO DE 3/4" NPT </t>
  </si>
  <si>
    <t>ARC-VAL-095</t>
  </si>
  <si>
    <t xml:space="preserve">VÁLVULA DE ALÍVIO E SEGURANÇA, DIÂMETRO DE 1" NPT </t>
  </si>
  <si>
    <t>ARC-VAL-100</t>
  </si>
  <si>
    <t xml:space="preserve">VÁLVULA DE ALÍVIO E SEGURANÇA, DIÂMETRO DE 1 1/4" NPT </t>
  </si>
  <si>
    <t>ARC-VAL-105</t>
  </si>
  <si>
    <t xml:space="preserve">VÁLVULA DE ALÍVIO E SEGURANÇA, DIÂMETRO DE 1 1/2" NPT </t>
  </si>
  <si>
    <t>ARC-VAL-110</t>
  </si>
  <si>
    <t xml:space="preserve">VÁLVULA DE ALÍVIO E SEGURANÇA, DIÂMETRO DE 2" NPT </t>
  </si>
  <si>
    <t>ARC-VAL-115</t>
  </si>
  <si>
    <t xml:space="preserve">VÁLVULA DE ALÍVIO E SEGURANÇA, DIÂMETRO DE 2 1/2" NPT </t>
  </si>
  <si>
    <t>ARM-001</t>
  </si>
  <si>
    <t>ARMAÇÃO</t>
  </si>
  <si>
    <t>CORTE, DOBRA E ARMAÇÃO DE AÇO CA-50 D &lt;= 12,5 MM</t>
  </si>
  <si>
    <t xml:space="preserve">KG </t>
  </si>
  <si>
    <t>CORTE, DOBRA E ARMAÇÃO DE AÇO CA-50 D &gt; 12,5 MM</t>
  </si>
  <si>
    <t>ARM-AÇO-015</t>
  </si>
  <si>
    <t>CORTE, DOBRA E ARMAÇÃO DE AÇO CA-60</t>
  </si>
  <si>
    <t>ARM-TEL-005</t>
  </si>
  <si>
    <t>ARMADURA DE TELA DE AÇO CA-60 B SOLDADA TIPO Q138 (DIÂMETRO DO FIO: 4,20 MM / DIMENSÕES DA TRAMA: 100 X 100 MM / TIPO DA MALHA: QUADRANGULAR )</t>
  </si>
  <si>
    <t>ARMADURA DE TELA DE AÇO CA-60 B SOLDADA TIPO Q-92 (DIÂMETRO DO FIO: 4,20 MM / DIMENSÕES DA TRAMA: 150 X 150 MM / TIPO DA MALHA: QUADRANGULAR)</t>
  </si>
  <si>
    <t>BAN-001</t>
  </si>
  <si>
    <t>BANCADA</t>
  </si>
  <si>
    <t>BAN-AÇO-005</t>
  </si>
  <si>
    <t>BANCADA EM AÇO INOXIDÁVEL</t>
  </si>
  <si>
    <t>BAN-ARD-005</t>
  </si>
  <si>
    <t>BANCADA EM ARDÓSIA E = 3 CM, APOIADA EM ALVENARIA</t>
  </si>
  <si>
    <t>BAN-ARD-010</t>
  </si>
  <si>
    <t>BANCADA EM ARDÓSIA E = 3 CM, L = 55 CM, APOIADA EM CONSOLE DE METALON</t>
  </si>
  <si>
    <t>BAN-CON-005</t>
  </si>
  <si>
    <t>BANCADA SIMPLES EM CONCRETO, APOIADA EM ALVENARIA</t>
  </si>
  <si>
    <t>BAN-CON-010</t>
  </si>
  <si>
    <t>BANCADA EM CONCRETO, APOIADA EM CONSOLE DE METALON 20 X 30 MM</t>
  </si>
  <si>
    <t>BAN-FUR-005</t>
  </si>
  <si>
    <t>FURAÇÃO E COLAGEM DE BOJO</t>
  </si>
  <si>
    <t>BAN-GRA-005</t>
  </si>
  <si>
    <t>BANCADA EM GRANITO CINZA ANDORINHA E = 3 CM, APOIADA EM CONSOLE DE METALON 20 X 30 MM</t>
  </si>
  <si>
    <t>BAN-GRA-010</t>
  </si>
  <si>
    <t>BANCADA EM GRANITO CINZA ANDORINHA E = 3 CM, APOIADA EM ALVENARIA</t>
  </si>
  <si>
    <t>BAN-GRA-015</t>
  </si>
  <si>
    <t>BANCADA EM MÁRMORE BRANCO E = 3 CM, APOIADA EM CONSOLE DE METALON 20 X 30 MM</t>
  </si>
  <si>
    <t>BAN-GRA-020</t>
  </si>
  <si>
    <t>BANCADA EM MÁRMORE BRANCO E = 3 CM, APOIADA EM ALVENARIA</t>
  </si>
  <si>
    <t>BAN-ROD-005</t>
  </si>
  <si>
    <t>RODABANCADA EM GRANITO CINZA ANDORINHA H = 7 CM, E = 2 CM</t>
  </si>
  <si>
    <t>BAN-ROD-010</t>
  </si>
  <si>
    <t>RODABANCADA EM GRANITO CINZA ANDORINHA H = 10 CM, E = 2 CM</t>
  </si>
  <si>
    <t>BAN-ROD-015</t>
  </si>
  <si>
    <t>RODABANCADA EM MÁRMORE BRANCO H = 7 CM, E = 2 CM</t>
  </si>
  <si>
    <t>BAN-ROD-020</t>
  </si>
  <si>
    <t>RODABANCADA EM MÁRMORE BRANCO H = 10 CM, E = 2 CM</t>
  </si>
  <si>
    <t>BAN-TES-005</t>
  </si>
  <si>
    <t>TESTEIRA EM GRANITO CINZA ANDORINHA</t>
  </si>
  <si>
    <t>BAN-TES-010</t>
  </si>
  <si>
    <t>TESTEIRA EM MÁRMORE BRANCO</t>
  </si>
  <si>
    <t>BAN-002</t>
  </si>
  <si>
    <t>BANCOS E MESAS</t>
  </si>
  <si>
    <t>BAN-INT-005</t>
  </si>
  <si>
    <t>BANCO INTERNO EM CONCRETO E ALVENARIA, ACABAMENTO EM VERNIZ, E = 8 CM, L = 40 CM</t>
  </si>
  <si>
    <t>BAN-INT-010</t>
  </si>
  <si>
    <t>BANCO INTERNO EM CONCRETO APARENTE, ALTURA 45 CM, LARGURA 30 CM</t>
  </si>
  <si>
    <t>BAN-INT-015</t>
  </si>
  <si>
    <t>BANCO EM GRANITO ANDORINHA POLIDO 52 X 30 CM</t>
  </si>
  <si>
    <t>BAN-JAR-005</t>
  </si>
  <si>
    <t>BANCO DE JARDIM EM CONCRETO APARENTE, ACABAMENTO EM VERNIZ, E = 8 CM, 200 X 40 X 55 CM, SEM ENCOSTO</t>
  </si>
  <si>
    <t>BAN-JAR-010</t>
  </si>
  <si>
    <t>BANCO DE JARDIM EM CONCRETO TIPO 1, 130 X 40 CM, H = 45 CM</t>
  </si>
  <si>
    <t>BAN-JAR-015</t>
  </si>
  <si>
    <t>BANCO DE JARDIM EM CONCRETO TIPO 2, 150 X 40 CM, H = 45 CM</t>
  </si>
  <si>
    <t>MES-ARD-005</t>
  </si>
  <si>
    <t>CONJUNTO DE MESA E BANCOS DE ARDÓSIA</t>
  </si>
  <si>
    <t xml:space="preserve">CJ </t>
  </si>
  <si>
    <t>MES-CON-005</t>
  </si>
  <si>
    <t>CONJUNTO DE MESA E BANCOS DE CONCRETO PARA JOGOS (02 BANCOS EM ARCO COM D INTERNO = 130 CM E H = 43 CM E MESA COM D = 80 CM, E = 8 CM E H = 75 CM)</t>
  </si>
  <si>
    <t>CAB-001</t>
  </si>
  <si>
    <t>CAB-ANI-005</t>
  </si>
  <si>
    <t>ANILHA (MARCADOR) PARA IDENTIFICAÇÃO DE CABOS (# 6 MM2) - 500 UN</t>
  </si>
  <si>
    <t>CAB-ANI-010</t>
  </si>
  <si>
    <t>ANILHA (MARCADOR) PARA IDENTIFICAÇÃO DE CABOS (# 16 MM2) - 500 UN</t>
  </si>
  <si>
    <t>CAB-CAB-005</t>
  </si>
  <si>
    <t>CABO COAXIAL RG-59-75 OHMS</t>
  </si>
  <si>
    <t>CAB-CAB-010</t>
  </si>
  <si>
    <t>CABO COAXIAL RG-59, IMPEDÂNCIA 75 OHM, CONDUTOR EM FIO DE COBRE NU, BLINDAGEM TRANÇA FORMADA POR FIOS DE COBRE MALHA 90%</t>
  </si>
  <si>
    <t>CABO UTP 4 PARES CATEGORIA 6 COM REVESTIMENTO EXTERNO NÃO PROPAGANTE A CHAMA</t>
  </si>
  <si>
    <t>CAB-CAB-020</t>
  </si>
  <si>
    <t>CABO TELEFÔNICO FORMADO POR CONDUTOR EM FIO SÓLIDO DE COBRE ELETROLÍTICO, RECOZIDO E ESTANHADO, 0,50 MM</t>
  </si>
  <si>
    <t>CAB-CER-005</t>
  </si>
  <si>
    <t>CERTIFICAÇÃO DE GARANTIA DE TRANSMISSÃO DE CABOS LÓGICOS - CATEGORIA 5E</t>
  </si>
  <si>
    <t>CAB-CER-010</t>
  </si>
  <si>
    <t>CERTIFICAÇÃO DE GARANTIA DE TRANSMISSÃO DE CABOS LÓGICOS - CATEGORIA 6E</t>
  </si>
  <si>
    <t>CAB-CON-005</t>
  </si>
  <si>
    <t>CONECTOR RJ 45 FÊMEA CAT 6</t>
  </si>
  <si>
    <t>CAB-CON-010</t>
  </si>
  <si>
    <t>CONECTOR FÊMEA U/UTP CATEGORIA 6 COM TAMPA DE PROTEÇÃO FRONTAL ARTICULADA, CORPO EM TERMOPLÁSTICO DE ALTO IMPACTO NÃO PROPAGANTE</t>
  </si>
  <si>
    <t>CAB-EST-005</t>
  </si>
  <si>
    <t>ESTABILIZADOR 127V, 60HZ - 5,0KVA</t>
  </si>
  <si>
    <t>CAB-PATCH-010</t>
  </si>
  <si>
    <t>PATCH CORD RJ45/RJ45 UTP-4P METÁLICO CATEGORIA 6, PINAGEM T568A NA COR AZUL (VOZ), COMPRIMENTO 3 METROS</t>
  </si>
  <si>
    <t>CAB-PATCH-015</t>
  </si>
  <si>
    <t>PATCH PANEL 24 POSIÇÕES, CATEGORIA COM GUIA TRASEIRO</t>
  </si>
  <si>
    <t>CAB-PATCH-020</t>
  </si>
  <si>
    <t>PATCH PANEL 48 POSIÇÕES, CATEGORIA COM GUIA TRASEIRO</t>
  </si>
  <si>
    <t>CAB-RACK-010</t>
  </si>
  <si>
    <t>CALHA DE TOMADAS PARA FIXAÇÃO NO RACK, COM 8 TOMADAS 2P +T</t>
  </si>
  <si>
    <t>CAB-RACK-015</t>
  </si>
  <si>
    <t>GAVETA DE VENTILAÇÃO COM 4 VENTILADORES PARA RACK 19"</t>
  </si>
  <si>
    <t>ORGANIZADOR DE CABOS DE 1U PARA RACK 19"</t>
  </si>
  <si>
    <t>CAB-RACK-025</t>
  </si>
  <si>
    <t>TAMPA CEGA DE 1U PARA RACK 19"</t>
  </si>
  <si>
    <t>CAB-TOM-005</t>
  </si>
  <si>
    <t>TOMADA PARA TELEFONE RJ 11 SEM PLACA PARA CAIXA 4" X 2"</t>
  </si>
  <si>
    <t>CAB-TOM-010</t>
  </si>
  <si>
    <t>TOMADA PARA TELEFONE RJ 45 SEM PLACA PARA CAIXA CONDULETE 3/4"</t>
  </si>
  <si>
    <t>CAB-TOM-015</t>
  </si>
  <si>
    <t>TOMADA DUPLA PARA LÓGICA RJ45, 4"X2", EMBUTIR, COMPLETA</t>
  </si>
  <si>
    <t>CAB-TOM-020</t>
  </si>
  <si>
    <t>TOMADA DUPLA PARA LÓGICA RJ45, 4"X4", EMBUTIR, COMPLETA</t>
  </si>
  <si>
    <t>CAB-TOM-025</t>
  </si>
  <si>
    <t>TOMADA PARA LÓGICA COM CAIXA SISTEMA "X", APARENTE</t>
  </si>
  <si>
    <t>CER-001</t>
  </si>
  <si>
    <t>CERCA DE MOURÃO CONCRETO</t>
  </si>
  <si>
    <t>CER-MOU-005</t>
  </si>
  <si>
    <t>CERCA DE MOURÃO H = 2,15 M - MOURÃO PRÉ-FABRICADO DE CONCRETO PONTA LISA A CADA 2,20 M E 7 FIOS DE ARAME FARPADO, EXCLUSIVE BASE</t>
  </si>
  <si>
    <t>CER-MOU-015</t>
  </si>
  <si>
    <t>CERCA DE MOURÃO H = 2,80 M - MOURÃO PRÉ-FABRICADO DE CONCRETO PONTA VIRADA A CADA 2,20 M E 7 + 4 FIOS DE ARAME FARPADO, EXCLUSIVE BASE</t>
  </si>
  <si>
    <t>CER-MOU-020</t>
  </si>
  <si>
    <t>CERCA DE MOURÃO H = 2,80 M - MOURÃO PRÉ-FABRICADO DE CONCRETO PONTA VIRADA A CADA 2,50 M, 3 FIOS DE ARAME FARPADO E TELA GALVANIZADA # 2" FIO 12, INCLUSIVE FUNDAÇÃO</t>
  </si>
  <si>
    <t>CIN-001</t>
  </si>
  <si>
    <t>CINTAMENTO E VERGAS</t>
  </si>
  <si>
    <t>CIN-BLO-005</t>
  </si>
  <si>
    <t>CINTAMENTO EM BLOCO DE CONCRETO E = 10 CM, A REVESTIR, PORTANTE TIPO "U"</t>
  </si>
  <si>
    <t>CIN-BLO-010</t>
  </si>
  <si>
    <t>CINTAMENTO EM BLOCO DE CONCRETO E = 15 CM, A REVESTIR, PORTANTE TIPO "U"</t>
  </si>
  <si>
    <t>CIN-BLO-015</t>
  </si>
  <si>
    <t>CINTAMENTO EM BLOCO DE CONCRETO E = 20 CM, A REVESTIR, PORTANTE TIPO "U"</t>
  </si>
  <si>
    <t>CIN-BLO-020</t>
  </si>
  <si>
    <t>CINTAMENTO EM BLOCO DE CONCRETO E = 10 CM, APARENTE, PORTANTE TIPO "U"</t>
  </si>
  <si>
    <t>CIN-BLO-025</t>
  </si>
  <si>
    <t>CINTAMENTO EM BLOCO DE CONCRETO E = 15 CM, APARENTE, PORTANTE TIPO "U"</t>
  </si>
  <si>
    <t>CIN-BLO-030</t>
  </si>
  <si>
    <t>CINTAMENTO EM BLOCO DE CONCRETO E = 20 CM, APARENTE, PORTANTE TIPO "U"</t>
  </si>
  <si>
    <t>CIN-BLO-035</t>
  </si>
  <si>
    <t>CINTAMENTO EM BLOCO DE CONCRETO E = 15 CM, A REVESTIR, PORTANTE TIPO "J"</t>
  </si>
  <si>
    <t>CIN-BLO-040</t>
  </si>
  <si>
    <t>CINTAMENTO EM BLOCO DE CONCRETO E = 15 CM, APARENTE, PORTANTE TIPO "J"</t>
  </si>
  <si>
    <t>CIN-ENC-005</t>
  </si>
  <si>
    <t>ENCUNHAMENTO DE ALVENARIA COM TIJOLOS MACIÇOS PARA PAREDE E = 10 CM</t>
  </si>
  <si>
    <t>CIN-ENC-010</t>
  </si>
  <si>
    <t>ENCUNHAMENTO DE ALVENARIA COM TIJOLOS MACIÇOS PARA PAREDE E = 20 CM</t>
  </si>
  <si>
    <t>CIN-ENC-015</t>
  </si>
  <si>
    <t>ENCUNHAMENTO DE ALVENARIA DE VEDAÇÃO DE BLOCO DE CONCRETO, COM ESPUMA DE POLIURETANO EXPANSIVA, E = 2 CM</t>
  </si>
  <si>
    <t xml:space="preserve">M3 </t>
  </si>
  <si>
    <t>CIN-VER-010</t>
  </si>
  <si>
    <t>CONTRAVERGAS RETAS CONCRETO ARMADO FCK = 15 MPA</t>
  </si>
  <si>
    <t>COB-001</t>
  </si>
  <si>
    <t>COBERTURAS</t>
  </si>
  <si>
    <t>COB-CUM-005</t>
  </si>
  <si>
    <t>COLOCAÇÃO DE CUMEEIRA CERÂMICA, 3 UNID/M</t>
  </si>
  <si>
    <t>COB-CUM-010</t>
  </si>
  <si>
    <t>CUMEEIRA NORMAL OU ARTICULADA DE FIBROCIMENTO PARA TELHA ONDULADA E = 6 OU 8 MM</t>
  </si>
  <si>
    <t>COB-CUM-015</t>
  </si>
  <si>
    <t>COLOCAÇÃO DE CUMEEIRA GALVANIZADA TRAPEZOIDAL E = 0,50 MM, SIMPLES</t>
  </si>
  <si>
    <t>COB-CUM-020</t>
  </si>
  <si>
    <t>COLOCAÇÃO DE CUMEEIRA DE FIBROCIMENTO PARA TELHA KALHETA, CANALETE 49</t>
  </si>
  <si>
    <t>COB-CUM-025</t>
  </si>
  <si>
    <t>COLOCAÇÃO DE CUMEEIRA DE FIBROCIMENTO PARA TELHA KALHETÃO,CANALETE 90</t>
  </si>
  <si>
    <t>COB-CUM-030</t>
  </si>
  <si>
    <t>COLOCAÇÃO DE CUMEEIRA ONDULADA DE FIBRA VEGETAL COM BETUME - TRADICIONAL</t>
  </si>
  <si>
    <t>COB-EMB-005</t>
  </si>
  <si>
    <t>EMBOÇAMENTO DA ÚLTIMA FIADA DE TELHA CERÂMICA COM ARGAMASSA DE CIMENTO, CAL HIDRATADA E AREIA SEM PENEIRAR, NO TRAÇO 1:2:9</t>
  </si>
  <si>
    <t>COB-ENG-005</t>
  </si>
  <si>
    <t>ENGRADAMENTO PARA TELHAS CERÂMICA OU CONCRETO EM MADEIRA PARAJU</t>
  </si>
  <si>
    <t>COB-ENG-010</t>
  </si>
  <si>
    <t>ENGRADAMENTO PARA TELHADO DE FIBROCIMENTO ONDULADA</t>
  </si>
  <si>
    <t>COB-ENG-015</t>
  </si>
  <si>
    <t>ENGRADAMENTO PARA TELHADO DE FIBROCIMENTO TIPO KALHETA, CANALETE 49</t>
  </si>
  <si>
    <t>COB-ENG-020</t>
  </si>
  <si>
    <t>ENGRADAMENTO PARA TELHADO DE FIBROCIMENTO TIPO KALHETÃO, CANALETE 90</t>
  </si>
  <si>
    <t>COB-ENG-025</t>
  </si>
  <si>
    <t>PEÇAS DE MADEIRA EM PARAJU 15 X 8 CM</t>
  </si>
  <si>
    <t>COB-ENG-030</t>
  </si>
  <si>
    <t>PEÇAS DE MADEIRA EM PARAJU 12 X 8 CM</t>
  </si>
  <si>
    <t>COB-ENG-035</t>
  </si>
  <si>
    <t>PEÇAS DE MADEIRA EM PARAJU 8 X 8 CM</t>
  </si>
  <si>
    <t>COB-ENG-040</t>
  </si>
  <si>
    <t>CAIBRO DE MADEIRA EM PARAJU 7 X 4 CM</t>
  </si>
  <si>
    <t>COB-ENG-045</t>
  </si>
  <si>
    <t>RIPA EM MADEIRA EM 4 X 1,5 CM</t>
  </si>
  <si>
    <t>COB-ESP-005</t>
  </si>
  <si>
    <t>COLOCAÇÃO DE ESPIGÃO EM FIBROCIMENTO PARA TELHA ONDULADA</t>
  </si>
  <si>
    <t>COB-RUF-010</t>
  </si>
  <si>
    <t>COLOCAÇÃO DE RUFO EM FIBROCIMENTO PARA TELHA ONDULADA</t>
  </si>
  <si>
    <t>COB-RUF-015</t>
  </si>
  <si>
    <t>COLOCAÇÃO DE RUFO EM POLIETILENO PARA TELHA VEGETAL TRADICIONAL</t>
  </si>
  <si>
    <t>COB-TEL-005</t>
  </si>
  <si>
    <t>COBERTURA EM TELHA CERÂMICA FRANCESA</t>
  </si>
  <si>
    <t>COB-TEL-010</t>
  </si>
  <si>
    <t>COBERTURA EM TELHA CERÂMICA COLONIAL PLANA, 24 UNID/M2</t>
  </si>
  <si>
    <t>COB-TEL-015</t>
  </si>
  <si>
    <t>COBERTURA EM TELHA CERÂMICA COLONIAL CURVA, 26 UNID/M2</t>
  </si>
  <si>
    <t>COB-TEL-016</t>
  </si>
  <si>
    <t>TELHA COLONIAL DE RESERVA</t>
  </si>
  <si>
    <t>COB-TEL-020</t>
  </si>
  <si>
    <t>COBERTURA EM TELHA DE FIBROCIMENTO ONDULADA E = 5 MM</t>
  </si>
  <si>
    <t>COB-TEL-025</t>
  </si>
  <si>
    <t>COBERTURA EM TELHA DE FIBROCIMENTO ONDULADA E = 6 MM</t>
  </si>
  <si>
    <t>COB-TEL-030</t>
  </si>
  <si>
    <t>COBERTURA EM TELHA DE FIBROCIMENTO ONDULADA E = 8 MM</t>
  </si>
  <si>
    <t>COB-TEL-035</t>
  </si>
  <si>
    <t>COBERTURA EM TELHA DE FIBROCIMENTO TIPO KALHETA, CANALETE 49</t>
  </si>
  <si>
    <t>COB-TEL-040</t>
  </si>
  <si>
    <t>COBERTURA EM TELHA DE FIBROCIMENTO TIPO KALHETÃO,CANALETE 90</t>
  </si>
  <si>
    <t>COB-TEL-045</t>
  </si>
  <si>
    <t>COBERTURA EM TELHA METÁLICA GALVANIZADA TRAPEZOIDAL E = 0, 50 MM, SIMPLES</t>
  </si>
  <si>
    <t>COB-TEL-050</t>
  </si>
  <si>
    <t>COBERTURA EM TELHA METÁLICA GALVANIZADA TRAPEZOIDAL, DUPLA COM TRATAMENTO TERMO-ACÚSTICO</t>
  </si>
  <si>
    <t>COB-TEL-055</t>
  </si>
  <si>
    <t>COBERTURA EM TELHA METÁLICA GALVANIZADA TRAPEZOIDAL, DUPLA COM TRATAMENTO ANTI-CHAMA</t>
  </si>
  <si>
    <t>COB-TEL-060</t>
  </si>
  <si>
    <t>COBERTURA EM TELHA ONDULADA TRADICIONAL DE FIBRA VEGETAL COM BETUME ESP. = 3 MM - INCLINAÇÃO DE 10º A 15º (FIXAÇÃO EM ESTRUTURA METÁLICA)</t>
  </si>
  <si>
    <t>COB-TEL-065</t>
  </si>
  <si>
    <t>COBERTURA EM TELHA ONDULADA TRADICIONAL DE FIBRA VEGETAL COM BETUME ESP. = 3 MM - INCLINAÇÃO ACIMA DE 15º (FIXAÇÃO EM ESTRUTURA METÁLICA)</t>
  </si>
  <si>
    <t>COB-TEL-071</t>
  </si>
  <si>
    <t xml:space="preserve">COLOCAÇÃO DE VEDA ONDA EM POLIETILENO PARA TELHA ONDULADA </t>
  </si>
  <si>
    <t>DEM-001</t>
  </si>
  <si>
    <t>DEM-ALA-005</t>
  </si>
  <si>
    <t>REMOÇÃO DE ALAMBRADO</t>
  </si>
  <si>
    <t>DEM-ALV-005</t>
  </si>
  <si>
    <t>DEMOLIÇÃO DE ALVENARIA DE TIJOLO E BLOCO SEM APROVEITAMENTO DO MATERIAL, INCLUSIVE AFASTAMENTO</t>
  </si>
  <si>
    <t>DEM-ALV-010</t>
  </si>
  <si>
    <t>DEMOLIÇÃO DE ALVENARIA DE TIJOLO CERÂMICO SEM APROVEITAMENTO DO MATERIAL, INCLUSIVE AFASTAMENTO</t>
  </si>
  <si>
    <t>DEM-BAN-005</t>
  </si>
  <si>
    <t>REMOÇÃO DE BANCADA DE PEDRA (MÁRMORE, GRANITO, ARDÓSIA, MARMORITE, ETC.)</t>
  </si>
  <si>
    <t>DEM-CAL-005</t>
  </si>
  <si>
    <t>REMOÇÃO DE CALHA GALVANIZADA OU PVC, INCLUSIVE AFASTAMENTO</t>
  </si>
  <si>
    <t>DEM-CER-005</t>
  </si>
  <si>
    <t>REMOÇÃO DE CERCA</t>
  </si>
  <si>
    <t>DEM-CON-005</t>
  </si>
  <si>
    <t>DEMOLIÇÃO DE CONCRETO SIMPLES-MANUAL, INCLUSIVE AFASTAMENTO</t>
  </si>
  <si>
    <t>DEM-CON-010</t>
  </si>
  <si>
    <t>DEMOLIÇÃO DE CONCRETO ARMADO-MANUAL, INCLUSIVE AFASTAMENTO</t>
  </si>
  <si>
    <t>DEM-CON-015</t>
  </si>
  <si>
    <t>DEMOLIÇÃO DE CONCRETO SIMPLES - COM EQUIPAMENTO ELÉTRICO, INCLUSIVE AFASTAMENTO</t>
  </si>
  <si>
    <t>DEM-CON-020</t>
  </si>
  <si>
    <t>DEMOLIÇÃO DE CONCRETO ARMADO - COM EQUIPAMENTO ELÉTRICO, INCLUSIVE AFASTAMENTO</t>
  </si>
  <si>
    <t>DEM-CON-025</t>
  </si>
  <si>
    <t>DEMOLIÇÃO DE CONCRETO SIMPLES - COM EQUIPAMENTO PNEUMÁTICO, INCLUSIVE AFASTAMENTO</t>
  </si>
  <si>
    <t>DEM-CON-030</t>
  </si>
  <si>
    <t>DEMOLIÇÃO DE CONCRETO ARMADO - COM EQUIPAMENTO PNEUMÁTICO, INCLUSIVE AFASTAMENTO</t>
  </si>
  <si>
    <t>DEM-CON-035</t>
  </si>
  <si>
    <t>REMOÇÃO DE CONDUTOR DE CHAPA GALVANIZA DA OU PVC, INCLUSIVE AFASTAMENTO</t>
  </si>
  <si>
    <t>DEM-CON-040</t>
  </si>
  <si>
    <t>DEMOLIÇÃO DE CONSTRUÇÃO EM ALVENARIAS</t>
  </si>
  <si>
    <t>DEM-CON-045</t>
  </si>
  <si>
    <t>REMOÇÃO DE CONCERTNA D = 450 MM, 610 MM OU 730 MM - COM POSSÍVEL REAPROVEITAMENTO</t>
  </si>
  <si>
    <t>DEM-CON-050</t>
  </si>
  <si>
    <t>REMOÇÃO DE CONCERTINA D = 450 MM, 610 MM OU 730 MM - COM REAPROVEITAMENTO</t>
  </si>
  <si>
    <t>DEM-DIV-005</t>
  </si>
  <si>
    <t>DEMOLIÇÃO DE DIVISÓRIA DE PEDRAS (MÁRMORE,ARDÓSIA OU MARMORITE), INCLUSIVE AFASTAMENTO</t>
  </si>
  <si>
    <t>DEM-DIV-010</t>
  </si>
  <si>
    <t>DEMOLIÇÃO DE DIVISÓRIA DE MADEIRA, INCLUSIVE AFASTAMENTO</t>
  </si>
  <si>
    <t>DEM-DIV-015</t>
  </si>
  <si>
    <t>DEMOLIÇÃO DE DIVISÓRIA DE ELEMENTOS VAZADOS (COBOGÓ, ETC ), INCLUSIVE AFASTAMENTO</t>
  </si>
  <si>
    <t>DEM-DIV-020</t>
  </si>
  <si>
    <t>DEMOLIÇÃO DE DIVISÓRIA DE LAMINADO, INCLUSIVE AFASTAMENTO</t>
  </si>
  <si>
    <t>DEM-ENG-005</t>
  </si>
  <si>
    <t>DEMOLIÇÃO DE ENGRADAMENTO DE TELHA METÁLICA, PVC OU FIBROCIMENTO, INCLUSIVE EMPILHAMENTO</t>
  </si>
  <si>
    <t>DEM-ENG-010</t>
  </si>
  <si>
    <t>DEMOLIÇÃO DE ENGRADAMENTO DE TELHA TIPO CALHA DE FIBROCIMENTO, INCLUSIVE EMPILHAMENTO</t>
  </si>
  <si>
    <t>DEM-ENG-015</t>
  </si>
  <si>
    <t>DEMOLIÇÃO DE ENGRADAMENTO DE TELHA CERÂMICA COLONIAL OU FRANCESA INCLUSIVE EMPILHAMENTO</t>
  </si>
  <si>
    <t>DEM-ENG-020</t>
  </si>
  <si>
    <t>DEMOLIÇÃO DE ENGRADAMENTO DE TELHA CERÂMICA PARA REAPROVEITAMENTO</t>
  </si>
  <si>
    <t>DEM-FER-005</t>
  </si>
  <si>
    <t>REMOÇÃO DE FERRAGENS (DOBRADIÇAS, FECHADURAS, MAÇANETAS)</t>
  </si>
  <si>
    <t>DEM-FOR-005</t>
  </si>
  <si>
    <t>DEMOLIÇÃO DE FORRO DE PLACAS INCLUSIVE BARROTEAMENTO COM AFASTAMENTO E EMPILHAMENTO</t>
  </si>
  <si>
    <t>DEM-FOR-010</t>
  </si>
  <si>
    <t>DEMOLIÇÃO DE FORRO DE PLACAS EXCLUSIVE BARROTEAMENTO COM AFASTAMENTO E EMPILHAMENTO</t>
  </si>
  <si>
    <t>DEM-FOR-015</t>
  </si>
  <si>
    <t>DEMOLIÇÃO DE FORRO DE PERFIS INCLUSIVE ESTRUTURA DE SUSTENTAÇÃO COM AFASTAMENTO E EMPILHAMENTO</t>
  </si>
  <si>
    <t>DEM-FOR-020</t>
  </si>
  <si>
    <t>DEMOLIÇÃO DE FORRO DE PERFIS EXCLUSIVE ESTRUTURA DE SUSTENTAÇÃO COM AFASTAMENTO E EMPILHAMENTO</t>
  </si>
  <si>
    <t>DEM-FOR-030</t>
  </si>
  <si>
    <t>DEMOLIÇÃO DE FORRO DE GESSO INCLUSIVE AFASTAMENTO E EMPILHAMENTO</t>
  </si>
  <si>
    <t>DEM-FOR-035</t>
  </si>
  <si>
    <t>DEMOLIÇÃO DE FORRO DE TABUAS DE PINHO INCLUSIVE AFASTAMENTO E EMPILHAMENTO</t>
  </si>
  <si>
    <t>DEM-IMP-005</t>
  </si>
  <si>
    <t>REMOÇÃO DE IMPERMEABILIZAÇÃO E PROTEÇÃO MECÂNICA</t>
  </si>
  <si>
    <t>DEM-INT-005</t>
  </si>
  <si>
    <t>REMOÇÃO DE INTERFONE</t>
  </si>
  <si>
    <t>DEM-LOU-005</t>
  </si>
  <si>
    <t>REMOÇÃO DE LOUÇAS (LAVATÓRIO, BANHEIRA, PIA, VASO SANITÁRIO, TANQUE)</t>
  </si>
  <si>
    <t>DEM-LUM-005</t>
  </si>
  <si>
    <t>REMOÇÃO DE LUMINÁRIA FLUORESCENTE</t>
  </si>
  <si>
    <t>DEM-LUM-010</t>
  </si>
  <si>
    <t>REMOÇÃO DE LUMINÁRIA INCANDESCENTE</t>
  </si>
  <si>
    <t>DEM-MET-005</t>
  </si>
  <si>
    <t>REMOÇÃO DE METAIS COMUNS (CONDUÍTE, SIFÃO, REGISTRO, TORNEIRAS)</t>
  </si>
  <si>
    <t>DEM-MET-010</t>
  </si>
  <si>
    <t>REMOÇÃO DE METAIS ESPECIAIS (VÁLVULA DE DESCARGA, CAIXA SILENCIOSA)</t>
  </si>
  <si>
    <t>DEM-MFC-005</t>
  </si>
  <si>
    <t>REMOÇÃO DE MEIO-FIO PRÉ-MOLDADO DE CONCRETO INCLUSIVE CARGA</t>
  </si>
  <si>
    <t>DEM-MFC-010</t>
  </si>
  <si>
    <t>REMOÇÃO DE MEIO-FIO DE PEDRA(GNAISSE, BASALTO, ETC.) INCLUSIVE CARGA</t>
  </si>
  <si>
    <t>DEM-PAD-005</t>
  </si>
  <si>
    <t>REMOÇÃO DE PADRÃO DA CEMIG</t>
  </si>
  <si>
    <t>DEM-PAD-010</t>
  </si>
  <si>
    <t>REMOÇÃO DE PADRÃO DA COPASA</t>
  </si>
  <si>
    <t>DEMOLIÇÃO DE PAVIMENTAÇÃO COM PRÉ-MOLDADO DE CONCRETO</t>
  </si>
  <si>
    <t>DEM-PAV-010</t>
  </si>
  <si>
    <t>DEM-PEI-005</t>
  </si>
  <si>
    <t>RETIRADA DE PEITORIL DE MÁRMORE OU GRANITO</t>
  </si>
  <si>
    <t>DEMOLIÇÃO DE PISO CIMENTADO OU CONTRAPISO DE ARGAMASSA, INCLUSIVE AFASTAMENTO</t>
  </si>
  <si>
    <t>DEM-PIS-010</t>
  </si>
  <si>
    <t>DEMOLIÇÃO DE PISO CERÂMICO OU LADRILHO HIDRÁULICO, INCLUSIVE AFASTAMENTO</t>
  </si>
  <si>
    <t>DEMOLIÇÃO DE PISO DE PEDRAS (MÁRMORE, GRANITO, ARDÓSIA, LAGOA SANTA, SÃO TOMÉ, INCLUSIVE AFASTAMENTO</t>
  </si>
  <si>
    <t>DEM-PIS-020</t>
  </si>
  <si>
    <t>DEMOLIÇÃO DE PISO VINÍLICO, INCLUSIVE AFASTAMENTO</t>
  </si>
  <si>
    <t>DEM-PIS-025</t>
  </si>
  <si>
    <t>DEMOLIÇÃO DE PISO DE MARMORITE, INCLUSIVE AFASTAMENTO</t>
  </si>
  <si>
    <t>DEM-PIS-030</t>
  </si>
  <si>
    <t>DEMOLIÇÃO DE PISO DE TACO DE MADEIRA, INCLUSIVE AFASTAMENTO</t>
  </si>
  <si>
    <t>DEM-PIS-035</t>
  </si>
  <si>
    <t>DEMOLIÇÃO DE PISO DE PISO DE TABUAS, INCLUSIVE AFASTAMENTO</t>
  </si>
  <si>
    <t>DEM-PIS-040</t>
  </si>
  <si>
    <t>DEMOLIÇÃO DE PASSEIO OU LAJE DE CONCRETO COM EQUIPAMENTO PNEUMÁTICO, INCLUSIVE AFASTAMENTO</t>
  </si>
  <si>
    <t>DEM-PIS-045</t>
  </si>
  <si>
    <t>DEMOLIÇÃO DE PASSEIO OU LAJE DE CONCRETO MANUALMENTE, INCLUSIVE AFASTAMENTO</t>
  </si>
  <si>
    <t>DEM-PIS-050</t>
  </si>
  <si>
    <t>DEMOLIÇÃO DE CALÇADA PORTUGUESA, INCLUSIVE AFASTAMENTO</t>
  </si>
  <si>
    <t>DEM-PIS-055</t>
  </si>
  <si>
    <t>DEMOLIÇÃO DE PASSEIO OU LAJE DE CONCRETO COM EQUIPAMENTO, INCLUSIVE AFASTAMENTO</t>
  </si>
  <si>
    <t>DEM-PIS-060</t>
  </si>
  <si>
    <t>DEMOLIÇÃO MANUAL DE ALVENARIA POLIÉDRICA, INCLUSIVE AFASTAMENTO</t>
  </si>
  <si>
    <t>DEM-PIS-065</t>
  </si>
  <si>
    <t>DEMOLIÇÃO DE PAVIMENTO PARALELEPÍPEDO REJUNTADOS COM AREIA INCLUSIVE AFASTAMENTO E EMPILHAMENTO</t>
  </si>
  <si>
    <t>DEM-PIS-070</t>
  </si>
  <si>
    <t>DEMOLIÇÃO DE REVESTIMENTO ASFÁLTICO COM EQUIPAMENTO PNEUMÁTICO, INCLUSIVE AFASTAMENTO</t>
  </si>
  <si>
    <t>DEM-POR-005</t>
  </si>
  <si>
    <t>REMOÇÃO DE PORTA OU JANELA INCLUSIVE MARCO E ALISAR, INCLUSIVE AFASTAMENTO E EMPILHAMENTO</t>
  </si>
  <si>
    <t>DEM-POR-015</t>
  </si>
  <si>
    <t>REMOÇÃO DE FOLHA DE PORTA OU JANELA, INCLUSIVE AFASTAMENTO E EMPILHAMENTO</t>
  </si>
  <si>
    <t>DEM-POR-020</t>
  </si>
  <si>
    <t>REMOÇÃO DE MARCO, INCLUSIVE AFASTAMENTO E EMPILHAMENTO</t>
  </si>
  <si>
    <t>DEM-POR-025</t>
  </si>
  <si>
    <t>REMOÇÃO DE ALISAR, INCLUSIVE AFASTAMENTO E EMPILHAMENTO</t>
  </si>
  <si>
    <t>DEM-POR-030</t>
  </si>
  <si>
    <t>REMOÇÃO DE PORTA OU JANELA METÁLICA, INCLUSIVE AFASTAMENTO</t>
  </si>
  <si>
    <t>DEM-QUA-005</t>
  </si>
  <si>
    <t>REMOÇÃO DE QUADRO NEGRO , INCLUSIVE AFASTAMENTO</t>
  </si>
  <si>
    <t>DEM-RED-005</t>
  </si>
  <si>
    <t>DESMONTAGEM E RETIRADA DE REDES DE DUTOS DE AR CONDICIONADO</t>
  </si>
  <si>
    <t>DEM-RED-010</t>
  </si>
  <si>
    <t>RETIRADA DE TUBULAÇÕES EMBUTIDAS DE REDE DE ÁGUA, ELÉTRICA, GASES ETC., INCLUSIVE CORTES E DESVIOS</t>
  </si>
  <si>
    <t>DEM-REV-005</t>
  </si>
  <si>
    <t>DEMOLIÇÃO DE REBOCO INCLUSIVE AFASTAMENTO</t>
  </si>
  <si>
    <t>DEM-REV-010</t>
  </si>
  <si>
    <t>DEMOLIÇÃO DE REVESTIMENTO CERÂMICO, AZULEJO OU LADRILHO HIDRÁULICO INCLUSIVE AFASTAMENTO</t>
  </si>
  <si>
    <t>DEM-REV-015</t>
  </si>
  <si>
    <t>DEMOLIÇÃO DE REVESTIMENTO DE PEDRA (MÁRMORE, GRANITO, ARDÓSIA, SÃO TOMÉ, ETC.), INCLUSIVE AFASTAMENTO</t>
  </si>
  <si>
    <t>DEM-REV-020</t>
  </si>
  <si>
    <t>DEMOLIÇÃO DE FÓRMICA, INCLUSIVE AFASTAMENTO</t>
  </si>
  <si>
    <t>DEM-ROD-005</t>
  </si>
  <si>
    <t>DEMOLIÇÃO DE RODAPÉ EM GERAL, INCLUSIVE ARGAMASSA DE ASSENTAMENTO</t>
  </si>
  <si>
    <t>DEM-RUF-005</t>
  </si>
  <si>
    <t>REMOÇÃO DE RUFO DE CHAPA GALVANIZADA, INCLUSIVE AFASTAMENTO</t>
  </si>
  <si>
    <t>DEM-SAR-005</t>
  </si>
  <si>
    <t>DEMOLIÇÃO DE SARJETA OU SARJETÃO DE CONCRETO</t>
  </si>
  <si>
    <t>DEM-SOL-005</t>
  </si>
  <si>
    <t>RETIRADA DE SOLEIRA DE MÁRMORE OU GRANITO</t>
  </si>
  <si>
    <t>DEM-TEL-005</t>
  </si>
  <si>
    <t>REMOÇÃO DE TELHA METÁLICA OU PVC, INCLUSIVE AFASTAMENTO E EMPILHAMENTO</t>
  </si>
  <si>
    <t>DEM-TEL-010</t>
  </si>
  <si>
    <t>REMOÇÃO DE TELHA TIPO CALHA DE FIBROCIMENTO, INCLUSIVE AFASTAMENTO E EMPILHAMENTO</t>
  </si>
  <si>
    <t>DEM-TEL-015</t>
  </si>
  <si>
    <t>REMOÇÃO DE TELHA ONDULADA DE FIBROCIMENTO, INCLUSIVE AFASTAMENTO E EMPILHAMENTO</t>
  </si>
  <si>
    <t>DEM-TEL-020</t>
  </si>
  <si>
    <t>REMOÇÃO DE TELHA ONDULADA FIBROCIMENTO PARA REAPROVEITAMENTO</t>
  </si>
  <si>
    <t>DEM-TEL-025</t>
  </si>
  <si>
    <t>REMOÇÃO DE TELHA CERÂMICA COLONIAL OU FRANCESA, INCLUSIVE AFASTAMENTO E EMPILHAMENTO</t>
  </si>
  <si>
    <t>DEM-TEL-030</t>
  </si>
  <si>
    <t>REMOÇÃO DE TELHA CERÂMICA COLONIAL OU FRANCESA PARA REAPROVEITAMENTO, INCLUSIVE AFASTAMENTO E EMPILHAMENTO</t>
  </si>
  <si>
    <t>DEM-TUB-005</t>
  </si>
  <si>
    <t>RETIRADA DE TUBULAÇÕES EMBUTIDAS DAS REDE DE ÁGUA, ELÉTRICA, GASES, ETC.</t>
  </si>
  <si>
    <t>DEM-VID-005</t>
  </si>
  <si>
    <t>RETIRADA DE VIDRO DE ESQUADRIAS, INCLUSIVE LIMPEZA DO ENCAIXE</t>
  </si>
  <si>
    <t>DIV-002</t>
  </si>
  <si>
    <t>DIVISÓRIA EM PAINEL REMOVÍVEL</t>
  </si>
  <si>
    <t>DIV-PAI-005</t>
  </si>
  <si>
    <t>DIVISÓRIA EM PAINEL REMOVÍVEL, NÚCLEO COMPENSADO NAVAL - P. AÇO TIPO C</t>
  </si>
  <si>
    <t>DIV-PAI-010</t>
  </si>
  <si>
    <t>DIVISÓRIA EM PAINEL REMOVÍVEL, NÚCLEO COMPENSADO NAVAL - P. ALUMÍNIO TIPO C</t>
  </si>
  <si>
    <t>DIV-PAI-015</t>
  </si>
  <si>
    <t>CONJUNTO DE FERRAGENS PARA CONFECÇÃO DE PORTA DE DIVISÓRIA</t>
  </si>
  <si>
    <t>DIV-001</t>
  </si>
  <si>
    <t>DIVISÓRIA EM PEDRA</t>
  </si>
  <si>
    <t>DIV-PED-005</t>
  </si>
  <si>
    <t>DIVISÓRIA EM MÁRMORE BRANCO E = 3 CM, INCLUSIVE FERRAGENS EM LATÃO CROMADO</t>
  </si>
  <si>
    <t>DIV-PED-010</t>
  </si>
  <si>
    <t>DIVISÓRIA EM ARDÓSIA E = 3 CM, INCLUSIVE FERRAGENS EM LATÃO CROMADO</t>
  </si>
  <si>
    <t>DIV-PED-015</t>
  </si>
  <si>
    <t>DIVISÓRIA EM GRANITO CINZA ANDORINHA E = 3 CM, INCLUSIVE FERRAGENS EM LATÃO CROMADO</t>
  </si>
  <si>
    <t>DIV-PED-020</t>
  </si>
  <si>
    <t>DIVISÓRIA EM MARMORITE E = 3 CM, INCLUSIVE FERRAGENS EM LATÃO CROMADO</t>
  </si>
  <si>
    <t>DIV-PED-025</t>
  </si>
  <si>
    <t>DIVISÓRIA EM ARDÓSIA E = 3 CM, INCLUSIVE PERFIS EM CHAPA 18</t>
  </si>
  <si>
    <t>DRE-001</t>
  </si>
  <si>
    <t>DRENAGEM</t>
  </si>
  <si>
    <t>DRE-ALA-005</t>
  </si>
  <si>
    <t>ALA DE REDE TUBULAR DN 500, EXCLUSIVE BOTA FORA</t>
  </si>
  <si>
    <t>DRE-ALA-010</t>
  </si>
  <si>
    <t>ALA DE REDE TUBULAR DN 600, EXCLUSIVE BOTA FORA</t>
  </si>
  <si>
    <t>DRE-ALA-015</t>
  </si>
  <si>
    <t>ALA DE REDE TUBULAR DN 700, EXCLUSIVE BOTA FORA</t>
  </si>
  <si>
    <t>DRE-ALA-020</t>
  </si>
  <si>
    <t>ALA DE REDE TUBULAR DN 800, EXCLUSIVE BOTA FORA</t>
  </si>
  <si>
    <t>DRE-ALA-025</t>
  </si>
  <si>
    <t>ALA DE REDE TUBULAR DN 900, EXCLUSIVE BOTA FORA</t>
  </si>
  <si>
    <t>DRE-ALA-030</t>
  </si>
  <si>
    <t>ALA DE REDE TUBULAR DN 1000, EXCLUSIVE BOTA FORA</t>
  </si>
  <si>
    <t>DRE-ALA-035</t>
  </si>
  <si>
    <t>ALA DE REDE TUBULAR DN 1100, EXCLUSIVE BOTA FORA</t>
  </si>
  <si>
    <t>DRE-ALA-040</t>
  </si>
  <si>
    <t>ALA DE REDE TUBULAR DN 1200, EXCLUSIVE BOTA FORA</t>
  </si>
  <si>
    <t>DRE-ALA-045</t>
  </si>
  <si>
    <t>ALA DE REDE TUBULAR DN 1300, EXCLUSIVE BOTA FORA</t>
  </si>
  <si>
    <t>DRE-ALA-050</t>
  </si>
  <si>
    <t>ALA DE REDE TUBULAR DN 1500, EXCLUSIVE BOTA FORA</t>
  </si>
  <si>
    <t>DRE-BOC-005</t>
  </si>
  <si>
    <t>BOCA DE LOBO SIMPLES (TIPO A), QUADRO, GRELHA E CANTONEIRA, INCLUSIVE ESCAVAÇÃO, REATERRO E BOTA-FORA</t>
  </si>
  <si>
    <t>DRE-BOC-010</t>
  </si>
  <si>
    <t>BOCA DE LOBO SIMPLES (TIPO B), QUADRO, GRELHA E CANTONEIRA, INCLUSIVE ESCAVAÇÃO, REATERRO E BOTA-FORA</t>
  </si>
  <si>
    <t>DRE-BOC-015</t>
  </si>
  <si>
    <t xml:space="preserve">BOCA DE LOBO DUPLA (TIPO B - CONCRETO), QUADRO, GRELHA E CANTONEIRA, INCLUSIVE ESCAVAÇÃO, REATERRO E BOTA-FORA </t>
  </si>
  <si>
    <t>DRE-CAN-005</t>
  </si>
  <si>
    <t>CANALETA TIPO 2 - D = 300 MM, PRÉ-MOLDADA DE CONCRETO, PADRÃO DEOP-MG</t>
  </si>
  <si>
    <t>DRE-CAN-010</t>
  </si>
  <si>
    <t>CANALETA TIPO 2 - D = 400 MM, PRÉ-MOLDADA DE CONCRETO, PADRÃO DEOP-MG</t>
  </si>
  <si>
    <t>DRE-CAN-015</t>
  </si>
  <si>
    <t>CANALETA TIPO 2 - D = 500 MM, PRÉ-MOLDADA DE CONCRETO, PADRÃO DEOP-MG</t>
  </si>
  <si>
    <t>DRE-CAN-020</t>
  </si>
  <si>
    <t>CANALETA TIPO 2 - D = 600 MM, PRÉ-MOLDADA DE CONCRETO, PADRÃO DEOP-MG</t>
  </si>
  <si>
    <t>DRE-CAN-025</t>
  </si>
  <si>
    <t>CANALETA TIPO 3 - 30 X 20 CM, CONCRETO FCK = 15 MPA, COM GRELHA DE AÇO CA-25, PADRÃO DEOP-MG</t>
  </si>
  <si>
    <t>DRE-CAN-030</t>
  </si>
  <si>
    <t>CANALETA TIPO 4 - 30 X 20 CM, CONCRETO FCK = 15 MPA, COM TAMPA DE CONCRETO, PADRÃO DEOP-MG</t>
  </si>
  <si>
    <t>DRE-CAN-035</t>
  </si>
  <si>
    <t>CANALETA TIPO 5 - 30 X 20 CM, CONCRETO FCK = 15 MPA SEM TAMPA DE CONCRETO, PADRÃO DEOP-MG</t>
  </si>
  <si>
    <t>DRE-CAN-045</t>
  </si>
  <si>
    <t>CANALETA SEM TAMPA PARA ÁGUAS PLUVIAIS, 30 X 30 CM</t>
  </si>
  <si>
    <t>DRE-CAN-050</t>
  </si>
  <si>
    <t>CANALETA COM GRELHA PARA ÁGUAS PLUVIAIS, 30 X 30 CM</t>
  </si>
  <si>
    <t>DRE-CAN-055</t>
  </si>
  <si>
    <t>CANALETA COM TAMPA PARA ÁGUAS PLUVIAIS, 30 X 30 CM</t>
  </si>
  <si>
    <t>DRE-CAN-060</t>
  </si>
  <si>
    <t>CANALETA SANITÁRIA ABERTA 5 X 8 CM</t>
  </si>
  <si>
    <t>DRE-CAN-065</t>
  </si>
  <si>
    <t>CANALETA PARA ÁGUAS PLUVIAIS EM CONCRETO MOLDADA IN-LOCO, LARGURA 15 CM</t>
  </si>
  <si>
    <t>DRE-CAN-070</t>
  </si>
  <si>
    <t>CANALETA PARA ÁGUAS PLUVIAIS EM CONCRETO MOLDADA IN-LOCO, LARGURA 20 CM</t>
  </si>
  <si>
    <t>DRE-CAN-075</t>
  </si>
  <si>
    <t>CANALETA PARA ÁGUAS PLUVIAIS EM CONCRETO MOLDADA IN-LOCO, LARGURA 30 CM</t>
  </si>
  <si>
    <t>DRE-CAN-080</t>
  </si>
  <si>
    <t>CANALETA PARA ÁGUAS PLUVIAIS EM CONCRETO MOLDADA IN-LOCO, LARGURA 60 CM</t>
  </si>
  <si>
    <t>DRE-CAN-085</t>
  </si>
  <si>
    <t>CANALETA PARA ÁGUAS PLUVIAIS EM CONCRETO MOLDADA IN-LOCO, LARGURA 90 CM</t>
  </si>
  <si>
    <t>DRE-CHA-005</t>
  </si>
  <si>
    <t>CHAMINÉ DE POÇO DE VISITA TIPO A, EM ALVENARIA DE TIJOLO CERÂMICO MACIÇO E = 20 CM REVESTIDA</t>
  </si>
  <si>
    <t>DRE-CHA-010</t>
  </si>
  <si>
    <t>CHAMINÉ DE POÇO DE VISITA TIPO B, EM ANEL DE CONCRETO CA-1</t>
  </si>
  <si>
    <t>DRE-CON-005</t>
  </si>
  <si>
    <t>CONCRETO PARA BERÇO DE REDE TUBULAR TRAÇO 1:3:6, INCLUSIVE LANÇAMENTO</t>
  </si>
  <si>
    <t>DRE-CXS-005</t>
  </si>
  <si>
    <t>CAIXAS DE CAPTAÇÃO E DRENAGEM TIPO A D = 500 MM</t>
  </si>
  <si>
    <t>DRE-CXS-006</t>
  </si>
  <si>
    <t xml:space="preserve">CAIXA DE CAPTAÇÃO E DRENAGEM TIPO A (100 X 100 X 120 CM), D = 500 MM A 1500MM, INCLUSIVE ESCAVAÇÃO, REATERRO E BOTA FORA </t>
  </si>
  <si>
    <t>DRE-CXS-007</t>
  </si>
  <si>
    <t xml:space="preserve">CAIXA DE CAPTAÇÃO E DRENAGEM TIPO A (120 X 120 X 150 CM), D = 500 MM A 1500MM, INCLUSIVE ESCAVAÇÃO, REATERRO E BOTA FORA </t>
  </si>
  <si>
    <t>DRE-CXS-010</t>
  </si>
  <si>
    <t>CAIXAS DE CAPTAÇÃO E DRENAGEM TIPO B D = 500 MM</t>
  </si>
  <si>
    <t>DRE-CXS-015</t>
  </si>
  <si>
    <t>CAIXAS DE CAPTAÇÃO E DRENAGEM TIPO C D = 500 MM</t>
  </si>
  <si>
    <t>DRE-CXS-011</t>
  </si>
  <si>
    <t xml:space="preserve">CAIXA DE CAPTAÇÃO E DRENAGEM TIPO B (100 X 100 X 120 CM), D = 500 MM A 1500MM, INCLUSIVE ESCAVAÇÃO, REATERRO E BOTA FORA </t>
  </si>
  <si>
    <t>DRE-CXS-012</t>
  </si>
  <si>
    <t xml:space="preserve">CAIXA DE CAPTAÇÃO E DRENAGEM TIPO B (120 X 120 X 150 CM), D = 500 MM A 1500MM, INCLUSIVE ESCAVAÇÃO, REATERRO E BOTA FORA </t>
  </si>
  <si>
    <t>DRE-CXS-016</t>
  </si>
  <si>
    <t xml:space="preserve">CAIXA DE CAPTAÇÃO E DRENAGEM TIPO C (100 X 100 X 120 CM), D = 500 MM A 1500MM, INCLUSIVE ESCAVAÇÃO, REATERRO E BOTA FORA </t>
  </si>
  <si>
    <t>DRE-CXS-017</t>
  </si>
  <si>
    <t xml:space="preserve">CAIXA DE CAPTAÇÃO E DRENAGEM TIPO C (120 X 120 X 150 CM), D = 500 MM A 1500MM, INCLUSIVE ESCAVAÇÃO, REATERRO E BOTA FORA </t>
  </si>
  <si>
    <t>DRE-CXS-020</t>
  </si>
  <si>
    <t xml:space="preserve">CAIXA DE CAPTAÇÃO E DRENAGEM TIPO D (D = 70 CM, H = 82 CM), D = 500 MM A 1500MM, INCLUSIVE ESCAVAÇÃO, REATERRO E BOTA FORA </t>
  </si>
  <si>
    <t>DRE-CXS-021</t>
  </si>
  <si>
    <t xml:space="preserve">CAIXA DE CAPTAÇÃO E DRENAGEM TIPO D (D = 90 CM, H = 82 CM), D = 500 MM A 1500MM, INCLUSIVE ESCAVAÇÃO, REATERRO E BOTA FORA </t>
  </si>
  <si>
    <t>DRE-CXS-025</t>
  </si>
  <si>
    <t xml:space="preserve">CAIXA DE CAPTAÇÃO E DRENAGEM TIPO E (100 X 100 X 120 CM), D = 500 MM A 1500MM, INCLUSIVE ESCAVAÇÃO, REATERRO E BOTA FORA </t>
  </si>
  <si>
    <t>DRE-CXS-026</t>
  </si>
  <si>
    <t xml:space="preserve">CAIXA DE CAPTAÇÃO E DRENAGEM TIPO E (120 X 120 X 150 CM), D = 500 MM A 1500MM, INCLUSIVE ESCAVAÇÃO, REATERRO E BOTA FORA </t>
  </si>
  <si>
    <t>DRE-CXS-030</t>
  </si>
  <si>
    <t xml:space="preserve">CAIXA DE CAPTAÇÃO E DRENAGEM TIPO F (100 X 100 X 120 CM), D = 500 MM A 1500MM, INCLUSIVE ESCAVAÇÃO, REATERRO E BOTA FORA </t>
  </si>
  <si>
    <t>DRE-CXS-031</t>
  </si>
  <si>
    <t xml:space="preserve">CAIXA DE CAPTAÇÃO E DRENAGEM TIPO F (120 X 120 X 150 CM), D = 500 MM A 1500MM, INCLUSIVE ESCAVAÇÃO, REATERRO E BOTA FORA </t>
  </si>
  <si>
    <t>DRE-CXS-035</t>
  </si>
  <si>
    <t xml:space="preserve">CAIXA DE AREIA 50 X 60 X 70 CM </t>
  </si>
  <si>
    <t>DRE-CXS-036</t>
  </si>
  <si>
    <t xml:space="preserve">CAIXA DE AREIA 100 X 100 X 100 CM </t>
  </si>
  <si>
    <t>DRE-DES-005</t>
  </si>
  <si>
    <t>DESCIDA D´ÁGUA TIPO DEGRAU DN 500, EXCLUSIVE BOTA FORA</t>
  </si>
  <si>
    <t>DRE-DES-010</t>
  </si>
  <si>
    <t>DESCIDA D´ÁGUA TIPO DEGRAU DN 600, EXCLUSIVE BOTA FORA</t>
  </si>
  <si>
    <t>DRE-DES-015</t>
  </si>
  <si>
    <t>DESCIDA D´ÁGUA TIPO DEGRAU DN 700, EXCLUSIVE BOTA FORA</t>
  </si>
  <si>
    <t>DRE-DES-020</t>
  </si>
  <si>
    <t>DESCIDA D´ÁGUA TIPO DEGRAU DN 800, EXCLUSIVE BOTA FORA</t>
  </si>
  <si>
    <t>DRE-DES-025</t>
  </si>
  <si>
    <t>DESCIDA D´ÁGUA TIPO DEGRAU DN 900, EXCLUSIVE BOTA FORA</t>
  </si>
  <si>
    <t>DRE-DES-030</t>
  </si>
  <si>
    <t>DESCIDA D´ÁGUA TIPO DEGRAU DN 1000, EXCLUSIVE BOTA FORA</t>
  </si>
  <si>
    <t>DRE-DES-035</t>
  </si>
  <si>
    <t>DESCIDA D´ÁGUA TIPO DEGRAU DN 1100, EXCLUSIVE BOTA FORA</t>
  </si>
  <si>
    <t>DRE-DES-040</t>
  </si>
  <si>
    <t>DESCIDA D´ÁGUA TIPO DEGRAU DN 1200, EXCLUSIVE BOTA FORA</t>
  </si>
  <si>
    <t>DRE-DES-045</t>
  </si>
  <si>
    <t>DESCIDA D´ÁGUA TIPO DEGRAU DN 1300, EXCLUSIVE BOTA FORA</t>
  </si>
  <si>
    <t>DRE-DES-050</t>
  </si>
  <si>
    <t>DESCIDA D´ÁGUA TIPO DEGRAU DN 1500, EXCLUSIVE BOTA FORA</t>
  </si>
  <si>
    <t>DRE-DES-055</t>
  </si>
  <si>
    <t>DESCIDA D´ÁGUA TIPO CALHA DN 500, EXCLUSIVE BOTA FORA</t>
  </si>
  <si>
    <t>DRE-DES-060</t>
  </si>
  <si>
    <t>DESCIDA D´ÁGUA TIPO CALHA DN 600, EXCLUSIVE BOTA FORA</t>
  </si>
  <si>
    <t>DRE-DES-065</t>
  </si>
  <si>
    <t>DESCIDA D´ÁGUA TIPO CALHA DN 700, EXCLUSIVE BOTA FORA</t>
  </si>
  <si>
    <t>DRE-DES-070</t>
  </si>
  <si>
    <t>DESCIDA D´ÁGUA TIPO CALHA DN 800, EXCLUSIVE BOTA FORA</t>
  </si>
  <si>
    <t>DRE-DES-075</t>
  </si>
  <si>
    <t>DESCIDA D´ÁGUA TIPO CALHA DN 900, EXCLUSIVE BOTA FORA</t>
  </si>
  <si>
    <t>DRE-DES-080</t>
  </si>
  <si>
    <t>DESCIDA D´ÁGUA TIPO CALHA DN 1000, EXCLUSIVE BOTA FORA</t>
  </si>
  <si>
    <t>DRE-DES-085</t>
  </si>
  <si>
    <t>DESCIDA D´ÁGUA TIPO CALHA DN 1100, EXCLUSIVE BOTA FORA</t>
  </si>
  <si>
    <t>DRE-DES-090</t>
  </si>
  <si>
    <t>DESCIDA D´ÁGUA TIPO CALHA DN 1200, EXCLUSIVE BOTA FORA</t>
  </si>
  <si>
    <t>DRE-DES-095</t>
  </si>
  <si>
    <t>DESCIDA D´ÁGUA TIPO CALHA DN 1300, EXCLUSIVE BOTA FORA</t>
  </si>
  <si>
    <t>DRE-DES-100</t>
  </si>
  <si>
    <t>DESCIDA D´ÁGUA TIPO CALHA DN 1500, EXCLUSIVE BOTA FORA</t>
  </si>
  <si>
    <t>DRE-DRE-005</t>
  </si>
  <si>
    <t>DRENO TIPO A, AREIA GROSSA, BRITA 2, TUBO CONCRETO POROSO D = 15 CM, L = 50 CM, INCLUSIVE ESCAVAÇÃO</t>
  </si>
  <si>
    <t>DRE-DRE-010</t>
  </si>
  <si>
    <t>DRENO TIPO B, MANTA DRENANTE, BRITA 3, TUBO CONCRETO POROSO D = 15 CM, L = 50 CM, INCLUSIVE ESCAVAÇÃO</t>
  </si>
  <si>
    <t>DRE-FOR-005</t>
  </si>
  <si>
    <t>FORMA PARA BERÇO EM TABUA, INCLUSIVE DESFORMA</t>
  </si>
  <si>
    <t>DRE-GAL-005</t>
  </si>
  <si>
    <t>ALA DE GALERIA CELULAR B = 1,20 M, EXCLUSIVE BOTA FORA</t>
  </si>
  <si>
    <t>DRE-GAL-010</t>
  </si>
  <si>
    <t>ALA DE GALERIA CELULAR B = 1,30 M, EXCLUSIVE BOTA FORA</t>
  </si>
  <si>
    <t>DRE-GAL-015</t>
  </si>
  <si>
    <t>ALA DE GALERIA CELULAR B = 1,40 M, EXCLUSIVE BOTA FORA</t>
  </si>
  <si>
    <t>DRE-GAL-020</t>
  </si>
  <si>
    <t>ALA DE GALERIA CELULAR B = 1,50 M, EXCLUSIVE BOTA FORA</t>
  </si>
  <si>
    <t>DRE-GAL-025</t>
  </si>
  <si>
    <t>ALA DE GALERIA CELULAR B = 1,60 M, EXCLUSIVE BOTA FORA</t>
  </si>
  <si>
    <t>DRE-GAL-030</t>
  </si>
  <si>
    <t>ALA DE GALERIA CELULAR B = 1,70 M, EXCLUSIVE BOTA FORA</t>
  </si>
  <si>
    <t>DRE-GAL-035</t>
  </si>
  <si>
    <t>ALA DE GALERIA CELULAR B = 1,80 M, EXCLUSIVE BOTA FORA</t>
  </si>
  <si>
    <t>DRE-GAL-040</t>
  </si>
  <si>
    <t>ALA DE GALERIA CELULAR B = 1,90 M, EXCLUSIVE BOTA FORA</t>
  </si>
  <si>
    <t>DRE-GAL-045</t>
  </si>
  <si>
    <t>ALA DE GALERIA CELULAR B = 2,00 M, EXCLUSIVE BOTA FORA</t>
  </si>
  <si>
    <t>DRE-GAL-050</t>
  </si>
  <si>
    <t>ALA DE GALERIA CELULAR B = 2,10 M, EXCLUSIVE BOTA FORA</t>
  </si>
  <si>
    <t>DRE-GAL-055</t>
  </si>
  <si>
    <t>ALA DE GALERIA CELULAR B = 2,20 M, EXCLUSIVE BOTA FORA</t>
  </si>
  <si>
    <t>DRE-GAL-060</t>
  </si>
  <si>
    <t>ALA DE GALERIA CELULAR B = 2,30 M, EXCLUSIVE BOTA FORA</t>
  </si>
  <si>
    <t>DRE-GAL-065</t>
  </si>
  <si>
    <t>ALA DE GALERIA CELULAR B = 2,40 M, EXCLUSIVE BOTA FORA</t>
  </si>
  <si>
    <t>DRE-GAL-070</t>
  </si>
  <si>
    <t>ALA DE GALERIA CELULAR B = 2,50 M, EXCLUSIVE BOTA FORA</t>
  </si>
  <si>
    <t>DRE-GAL-075</t>
  </si>
  <si>
    <t>ALA DE GALERIA CELULAR B = 2,60 M, EXCLUSIVE BOTA FORA</t>
  </si>
  <si>
    <t>DRE-GAL-080</t>
  </si>
  <si>
    <t>ALA DE GALERIA CELULAR B = 2,70 M, EXCLUSIVE BOTA FORA</t>
  </si>
  <si>
    <t>DRE-GAL-085</t>
  </si>
  <si>
    <t>ALA DE GALERIA CELULAR B = 2,80 M, EXCLUSIVE BOTA FORA</t>
  </si>
  <si>
    <t>DRE-GAL-090</t>
  </si>
  <si>
    <t>ALA DE GALERIA CELULAR B = 2,90 M, EXCLUSIVE BOTA FORA</t>
  </si>
  <si>
    <t>DRE-GAL-095</t>
  </si>
  <si>
    <t>ALA DE GALERIA CELULAR B = 3,00 M, EXCLUSIVE BOTA FORA</t>
  </si>
  <si>
    <t>DRE-POÇ-005</t>
  </si>
  <si>
    <t>POÇO DE VISITA PARA REDE TUBULAR TIPO A DN 500, EXCLUSIVE ESCAVAÇÃO, REATERRO E BOTA FORA</t>
  </si>
  <si>
    <t>DRE-POÇ-010</t>
  </si>
  <si>
    <t>POÇO DE VISITA PARA REDE TUBULAR TIPO A DN 600, EXCLUSIVE ESCAVAÇÃO, REATERRO E BOTA FORA</t>
  </si>
  <si>
    <t>DRE-POÇ-015</t>
  </si>
  <si>
    <t>POÇO DE VISITA PARA REDE TUBULAR TIPO A DN 700, EXCLUSIVE ESCAVAÇÃO, REATERRO E BOTA FORA</t>
  </si>
  <si>
    <t>DRE-POÇ-020</t>
  </si>
  <si>
    <t>POÇO DE VISITA PARA REDE TUBULAR TIPO A DN 800, EXCLUSIVE ESCAVAÇÃO, REATERRO E BOTA FORA</t>
  </si>
  <si>
    <t>DRE-POÇ-025</t>
  </si>
  <si>
    <t>DRE-POÇ-030</t>
  </si>
  <si>
    <t>POÇO DE VISITA PARA REDE TUBULAR TIPO A DN 900, EXCLUSIVE ESCAVAÇÃO, REATERRO E BOTA FORA</t>
  </si>
  <si>
    <t>DRE-POÇ-035</t>
  </si>
  <si>
    <t>POÇO DE VISITA PARA REDE TUBULAR TIPO A DN 1000, EXCLUSIVE ESCAVAÇÃO, REATERRO E BOTA FORA</t>
  </si>
  <si>
    <t>DRE-POÇ-040</t>
  </si>
  <si>
    <t>POÇO DE VISITA PARA REDE TUBULAR TIPO A DN 1100, EXCLUSIVE ESCAVAÇÃO, REATERRO E BOTA FORA</t>
  </si>
  <si>
    <t>DRE-POÇ-045</t>
  </si>
  <si>
    <t>POÇO DE VISITA PARA REDE TUBULAR TIPO A DN 1200, EXCLUSIVE ESCAVAÇÃO, REATERRO E BOTA FORA</t>
  </si>
  <si>
    <t>DRE-POÇ-050</t>
  </si>
  <si>
    <t>POÇO DE VISITA PARA REDE TUBULAR TIPO A DN 1300, EXCLUSIVE ESCAVAÇÃO, REATERRO E BOTA FORA</t>
  </si>
  <si>
    <t>DRE-POÇ-055</t>
  </si>
  <si>
    <t>POÇO DE VISITA PARA REDE TUBULAR TIPO A DN 1500, EXCLUSIVE ESCAVAÇÃO, REATERRO E BOTA FORA</t>
  </si>
  <si>
    <t>DRE-POÇ-060</t>
  </si>
  <si>
    <t>POÇO DE VISITA PARA REDE TUBULAR TIPO B DN 500, EXCLUSIVE ESCAVAÇÃO, REATERRO E BOTA FORA</t>
  </si>
  <si>
    <t>DRE-POÇ-065</t>
  </si>
  <si>
    <t>POÇO DE VISITA PARA REDE TUBULAR TIPO B DN 600, EXCLUSIVE ESCAVAÇÃO, REATERRO E BOTA FORA</t>
  </si>
  <si>
    <t>DRE-POÇ-070</t>
  </si>
  <si>
    <t>POÇO DE VISITA PARA REDE TUBULAR TIPO B DN 700, EXCLUSIVE ESCAVAÇÃO, REATERRO E BOTA FORA</t>
  </si>
  <si>
    <t>DRE-POÇ-075</t>
  </si>
  <si>
    <t>POÇO DE VISITA PARA REDE TUBULAR TIPO B DN 800, EXCLUSIVE ESCAVAÇÃO, REATERRO E BOTA FORA</t>
  </si>
  <si>
    <t>DRE-POÇ-080</t>
  </si>
  <si>
    <t>POÇO DE VISITA PARA REDE TUBULAR TIPO B DN 900, EXCLUSIVE ESCAVAÇÃO, REATERRO E BOTA FORA</t>
  </si>
  <si>
    <t>DRE-POÇ-085</t>
  </si>
  <si>
    <t>POÇO DE VISITA PARA REDE TUBULAR TIPO B DN 1000, EXCLUSIVE ESCAVAÇÃO, REATERRO E BOTA FORA</t>
  </si>
  <si>
    <t>DRE-POÇ-090</t>
  </si>
  <si>
    <t>POÇO DE VISITA PARA REDE TUBULAR TIPO B DN 1100, EXCLUSIVE ESCAVAÇÃO, REATERRO E BOTA FORA</t>
  </si>
  <si>
    <t>DRE-POÇ-095</t>
  </si>
  <si>
    <t>POÇO DE VISITA PARA REDE TUBULAR TIPO B DN 1200, EXCLUSIVE ESCAVAÇÃO, REATERRO E BOTA FORA</t>
  </si>
  <si>
    <t>DRE-POÇ-100</t>
  </si>
  <si>
    <t>POÇO DE VISITA PARA REDE TUBULAR TIPO B DN 1300, EXCLUSIVE ESCAVAÇÃO, REATERRO E BOTA FORA</t>
  </si>
  <si>
    <t>DRE-POÇ-105</t>
  </si>
  <si>
    <t>POÇO DE VISITA PARA REDE TUBULAR TIPO B DN 1500, EXCLUSIVE ESCAVAÇÃO, REATERRO E BOTA FORA</t>
  </si>
  <si>
    <t>DRE-POÇ-110</t>
  </si>
  <si>
    <t>POÇO DE VISITA PARA REDE TUBULAR TIPO C DN 500, EXCLUSIVE ESCAVAÇÃO, REATERRO E BOTA FORA</t>
  </si>
  <si>
    <t>DRE-POÇ-115</t>
  </si>
  <si>
    <t>POÇO DE VISITA PARA REDE TUBULAR TIPO C DN 600, EXCLUSIVE ESCAVAÇÃO, REATERRO E BOTA FORA</t>
  </si>
  <si>
    <t>DRE-POÇ-120</t>
  </si>
  <si>
    <t>POÇO DE VISITA PARA REDE TUBULAR TIPO C DN 700, EXCLUSIVE ESCAVAÇÃO, REATERRO E BOTA FORA</t>
  </si>
  <si>
    <t>DRE-POÇ-125</t>
  </si>
  <si>
    <t>POÇO DE VISITA PARA REDE TUBULAR TIPO C DN 800, EXCLUSIVE ESCAVAÇÃO, REATERRO E BOTA FORA</t>
  </si>
  <si>
    <t>DRE-POÇ-130</t>
  </si>
  <si>
    <t>POÇO DE VISITA PARA REDE TUBULAR TIPO C DN 900, EXCLUSIVE ESCAVAÇÃO, REATERRO E BOTA FORA</t>
  </si>
  <si>
    <t>DRE-POÇ-135</t>
  </si>
  <si>
    <t>POÇO DE VISITA PARA REDE TUBULAR TIPO C DN 1000, EXCLUSIVE ESCAVAÇÃO, REATERRO E BOTA FORA</t>
  </si>
  <si>
    <t>DRE-POÇ-140</t>
  </si>
  <si>
    <t>POÇO DE VISITA PARA REDE TUBULAR TIPO C DN 1100, EXCLUSIVE ESCAVAÇÃO, REATERRO E BOTA FORA</t>
  </si>
  <si>
    <t>DRE-POÇ-145</t>
  </si>
  <si>
    <t>POÇO DE VISITA PARA REDE TUBULAR TIPO C DN 1200, EXCLUSIVE ESCAVAÇÃO, REATERRO E BOTA FORA</t>
  </si>
  <si>
    <t>DRE-POÇ-150</t>
  </si>
  <si>
    <t>POÇO DE VISITA PARA REDE TUBULAR TIPO C DN 1300, EXCLUSIVE ESCAVAÇÃO, REATERRO E BOTA FORA</t>
  </si>
  <si>
    <t>DRE-POÇ-155</t>
  </si>
  <si>
    <t>POÇO DE VISITA PARA REDE TUBULAR TIPO C DN 1500, EXCLUSIVE ESCAVAÇÃO, REATERRO E BOTA FORA</t>
  </si>
  <si>
    <t>DRE-SAR-005</t>
  </si>
  <si>
    <t>SARJETA TIPO 1 - 50 X 5 CM, I = 3 %, PADRÃO DEOP-MG</t>
  </si>
  <si>
    <t>DRE-SAR-010</t>
  </si>
  <si>
    <t>SARJETA TIPO 2 - 50 X 5 CM, I = 15 %, PADRÃO DEOP-MG</t>
  </si>
  <si>
    <t>DRE-SAR-015</t>
  </si>
  <si>
    <t>SARJETA TIPO 3 - 50 X 5 CM, I = 25 %, PADRÃO DEOP-MG</t>
  </si>
  <si>
    <t>DRE-SAR-020</t>
  </si>
  <si>
    <t>MEIO-FIO E SARJETA (15 X 30) CM, MOLDADO IN LOCO CONCRETO FCK = 15 MPA</t>
  </si>
  <si>
    <t>DRE-SAR-025</t>
  </si>
  <si>
    <t>MEIO-FIO COM SARJETA, EXECUTADO C/EXTRUSORA (SARJETA 30X8CM MEIO-FIO 15X10CM X H=23CM), INCLUI ESCAVAÇÃO E ACERTO FAIXA 0,45M</t>
  </si>
  <si>
    <t>DRE-TAM-005</t>
  </si>
  <si>
    <t>TAMPÃO DE FERRO FUNDIDO PARA POÇO DE VISITA 1:3</t>
  </si>
  <si>
    <t>DRE-TUB-005</t>
  </si>
  <si>
    <t>FORNECIMENTO E ASSENTAMENTO DE TUBO PVC RÍGIDO NBR-7362 D = 50 MM, INCLUSIVE CONEXÕES E SUPORTES</t>
  </si>
  <si>
    <t>DRE-TUB-010</t>
  </si>
  <si>
    <t>FORNECIMENTO E ASSENTAMENTO DE TUBO PVC RÍGIDO NBR-7362 D = 75 MM, INCLUSIVE CONEXÕES E SUPORTES</t>
  </si>
  <si>
    <t>DRE-TUB-015</t>
  </si>
  <si>
    <t>FORNECIMENTO E ASSENTAMENTO DE TUBO PVC RÍGIDO NBR-7362 D = 100 MM, INCLUSIVE CONEXÕES E SUPORTES</t>
  </si>
  <si>
    <t>DRE-TUB-020</t>
  </si>
  <si>
    <t>FORNECIMENTO E ASSENTAMENTO DE TUBO PVC RÍGIDO NBR-7362 D = 150 MM, INCLUSIVE CONEXÕES E SUPORTES</t>
  </si>
  <si>
    <t>DRE-TUB-025</t>
  </si>
  <si>
    <t>FORNECIMENTO E ASSENTAMENTO DE TUBO PVC RÍGIDO NBR-7362 D = 200 MM, INCLUSIVE CONEXÕES E SUPORTES</t>
  </si>
  <si>
    <t>DRE-TUB-030</t>
  </si>
  <si>
    <t>FORNECIMENTO E ASSENTAMENTO DE TUBO PVC RÍGIDO NBR-7362 D = 250 MM, INCLUSIVE CONEXÕES E SUPORTES</t>
  </si>
  <si>
    <t>DRE-TUB-035</t>
  </si>
  <si>
    <t>FORNECIMENTO E ASSENTAMENTO DE TUBO PVC RÍGIDO NBR-7362 D = 300 MM, INCLUSIVE CONEXÕES E SUPORTES</t>
  </si>
  <si>
    <t>DRE-TUB-036</t>
  </si>
  <si>
    <t>FORNECIMENTO E ASSENTAMENTO DE TUBO PVC RÍGIDO NBR-7362 D = 400 MM, INCLUSIVE CONEXÕES E SUPORTES</t>
  </si>
  <si>
    <t>DRE-TUB-040</t>
  </si>
  <si>
    <t>FORNECIMENTO, ASSENTAMENTO E REJUNTAMENTO DE TUBO DE CONCRETO SIMPLES PS1 D = 300 MM</t>
  </si>
  <si>
    <t>DRE-TUB-045</t>
  </si>
  <si>
    <t>FORNECIMENTO, ASSENTAMENTO E REJUNTAMENTO DE TUBO DE CONCRETO SIMPLES PS1 D = 400 MM</t>
  </si>
  <si>
    <t>DRE-TUB-050</t>
  </si>
  <si>
    <t>FORNECIMENTO, ASSENTAMENTO E REJUNTAMENTO DE TUBO DE CONCRETO SIMPLES PS1 D = 500 MM</t>
  </si>
  <si>
    <t>DRE-TUB-055</t>
  </si>
  <si>
    <t>FORNECIMENTO, ASSENTAMENTO E REJUNTAMENTO DE TUBO DE CONCRETO SIMPLES PS1 D = 600 MM</t>
  </si>
  <si>
    <t>DRE-TUB-060</t>
  </si>
  <si>
    <t>FORNECIMENTO, ASSENTAMENTO E REJUNTAMENTO DE TUBO DE CONCRETO ARMADO PA1 D = 300 MM</t>
  </si>
  <si>
    <t>DRE-TUB-065</t>
  </si>
  <si>
    <t>FORNECIMENTO, ASSENTAMENTO E REJUNTAMENTO DE TUBO DE CONCRETO ARMADO PA1 D = 400 MM</t>
  </si>
  <si>
    <t>DRE-TUB-070</t>
  </si>
  <si>
    <t>FORNECIMENTO, ASSENTAMENTO E REJUNTAMENTO DE TUBO DE CONCRETO ARMADO PA1 D = 500 MM</t>
  </si>
  <si>
    <t>DRE-TUB-075</t>
  </si>
  <si>
    <t>FORNECIMENTO, ASSENTAMENTO E REJUNTAMENTO DE TUBO DE CONCRETO ARMADO PA1 D = 600 MM</t>
  </si>
  <si>
    <t>DRE-TUB-080</t>
  </si>
  <si>
    <t>FORNECIMENTO, ASSENTAMENTO E REJUNTAMENTO DE TUBO DE CONCRETO ARMADO PA1 D = 800 MM</t>
  </si>
  <si>
    <t>DRE-TUB-085</t>
  </si>
  <si>
    <t>FORNECIMENTO, ASSENTAMENTO E REJUNTAMENTO DE TUBO DE CONCRETO ARMADO PA1 D = 1000 MM</t>
  </si>
  <si>
    <t>DRE-TUB-090</t>
  </si>
  <si>
    <t>FORNECIMENTO, ASSENTAMENTO E REJUNTAMENTO DE TUBO DE CONCRETO ARMADO PA1 D = 1200 MM</t>
  </si>
  <si>
    <t>DRE-TUB-095</t>
  </si>
  <si>
    <t>FORNECIMENTO, ASSENTAMENTO E REJUNTAMENTO DE TUBO DE CONCRETO ARMADO PA1 D = 1500 MM</t>
  </si>
  <si>
    <t>DRE-TUB-100</t>
  </si>
  <si>
    <t>TUBO DE CONCRETO PARA DRENO SIMPLES OU POROSO, Ø 150 MM</t>
  </si>
  <si>
    <t>DRE-TUB-105</t>
  </si>
  <si>
    <t>FORNECIMENTO E ASSENTAMENTO DE TUBO PVC, FLEXIVEL, CORRUGADO, PERFURADO, DN 65 MM, PARA DRENAGEM, SISTEMA IRRIGACAO</t>
  </si>
  <si>
    <t>DRE-TUB-110</t>
  </si>
  <si>
    <t xml:space="preserve">FORNECIMENTO E ASSENTAMENTO DE TUBO PVC, FLEXIVEL, CORRUGADO, PERFURADO, DN 100 MM, PARA DRENAGEM, SISTEMA IRRIGACAO </t>
  </si>
  <si>
    <t>DRE-TUB-115</t>
  </si>
  <si>
    <t xml:space="preserve">FORNECIMENTO E ASSENTAMENTO DE TUBO PVC, FLEXÍVEL, CORRUGADO, PERFURADO, DN 150 MM, PARA DRENAGEM, SISTEMA IRRIGACAO </t>
  </si>
  <si>
    <t>DRE-VAL-005</t>
  </si>
  <si>
    <t xml:space="preserve">VALA DE INFILTRAÇÃO E DRENAGEM 40 X 120 X 40 CM, INCLUSIVE ESCAVAÇÃO E BOTA FORA </t>
  </si>
  <si>
    <t>DRE-VAL-010</t>
  </si>
  <si>
    <t xml:space="preserve">VALA DE INFILTRAÇÃO E DRENAGEM 50 X 150 X 50 CM, INCLUSIVE ESCAVAÇÃO E BOTA FORA </t>
  </si>
  <si>
    <t>DRE-VAL-015</t>
  </si>
  <si>
    <t xml:space="preserve">VALA DE INFILTRAÇÃO E DRENAGEM 60 X 180 X 60 CM, INCLUSIVE ESCAVAÇÃO E BOTA FORA </t>
  </si>
  <si>
    <t>DRE-VAL-020</t>
  </si>
  <si>
    <t xml:space="preserve">VALA DE INFILTRAÇÃO E DRENAGEM 70 X 210 X 70 CM, INCLUSIVE ESCAVAÇÃO E BOTA FORA </t>
  </si>
  <si>
    <t>DRE-VAL-025</t>
  </si>
  <si>
    <t xml:space="preserve">VALA DE INFILTRAÇÃO E DRENAGEM 80 X 240 X 80 CM, INCLUSIVE ESCAVAÇÃO E BOTA FORA </t>
  </si>
  <si>
    <t>DRE-VAL-030</t>
  </si>
  <si>
    <t xml:space="preserve">VALA DE INFILTRAÇÃO E DRENAGEM 90 X 270 X 90 CM, INCLUSIVE ESCAVAÇÃO E BOTA FORA </t>
  </si>
  <si>
    <t>DRE-VAL-035</t>
  </si>
  <si>
    <t xml:space="preserve">VALA DE INFILTRAÇÃO E DRENAGEM 100 X 300 X 100 CM, INCLUSIVE ESCAVAÇÃO E BOTA FORA </t>
  </si>
  <si>
    <t>ELE-001</t>
  </si>
  <si>
    <t>INSTALAÇÕES ELÉTRICAS, TELEFÔNICAS E INFRA ESTRUTURA DE CFTV</t>
  </si>
  <si>
    <t>ELE-ANE-005</t>
  </si>
  <si>
    <t>ANEL GUIA PADRÃO TELEMAR AGS-1</t>
  </si>
  <si>
    <t>ELE-ARM-005</t>
  </si>
  <si>
    <t>ARMAÇÃO SECUNADRIA DE 1 ESTRIBO</t>
  </si>
  <si>
    <t>ELE-ATE-005</t>
  </si>
  <si>
    <t>ATERRAMENTO COMPLETO, COM HASTES COPPERWELD 5/8" X 2,40 M</t>
  </si>
  <si>
    <t>ELE-ATE-010</t>
  </si>
  <si>
    <t>TERMINAL PARA ATERRAMENTO, COM PARAFUSO DE APERTO, ESTANHADO</t>
  </si>
  <si>
    <t>ELE-ATE-015</t>
  </si>
  <si>
    <t>CAIXA PRÉ MOLDADA PARA ATERRAMENTO COM TAMPA DE CONCRETO 25 X 25 X 50 CM</t>
  </si>
  <si>
    <t>ELE-BLO-005</t>
  </si>
  <si>
    <t>BLOCO BLI-10 PADRÃO TELEMAR</t>
  </si>
  <si>
    <t>ELE-BRÇ-005</t>
  </si>
  <si>
    <t>ABRAÇADEIRA PARA POSTE</t>
  </si>
  <si>
    <t>ELE-CAB-005</t>
  </si>
  <si>
    <t>CABO DE COBRE ISOLAMENTO ANTI-CHAMA, SEÇÃO 1,5 MM2, 450/750 V - FLEXÍVEL</t>
  </si>
  <si>
    <t>ELE-CAB-005.1</t>
  </si>
  <si>
    <t>CABO DE COBRE ISOLAMENTO ANTI-CHAMA, SEÇÃO 1,5 MM2, 450/750 V - FLEXÍVEL (BRANCO)</t>
  </si>
  <si>
    <t>ELE-CAB-005.2</t>
  </si>
  <si>
    <t>CABO DE COBRE ISOLAMENTO ANTI-CHAMA, SEÇÃO 1,5 MM2, 450/750 V - FLEXÍVEL (PRETO)</t>
  </si>
  <si>
    <t>ELE-CAB-005.3</t>
  </si>
  <si>
    <t>CABO DE COBRE ISOLAMENTO ANTI-CHAMA, SEÇÃO 1,5 MM2, 450/750 V - FLEXÍVEL (VERMELHO)</t>
  </si>
  <si>
    <t>ELE-CAB-005.4</t>
  </si>
  <si>
    <t>CABO DE COBRE ISOLAMENTO ANTI-CHAMA, SEÇÃO 1,5 MM2, 450/750 V - FLEXÍVEL (CINZA)</t>
  </si>
  <si>
    <t>ELE-CAB-005.5</t>
  </si>
  <si>
    <t>CABO DE COBRE ISOLAMENTO ANTI-CHAMA, SEÇÃO 1,5 MM2, 450/750 V - FLEXÍVEL (AZUL CLARO)</t>
  </si>
  <si>
    <t>ELE-CAB-005.6</t>
  </si>
  <si>
    <t>CABO DE COBRE ISOLAMENTO ANTI-CHAMA, SEÇÃO 1,5 MM2, 450/750 V - FLEXÍVEL (VERDE)</t>
  </si>
  <si>
    <t>ELE-CAB-005.7</t>
  </si>
  <si>
    <t>CABO DE COBRE ISOLAMENTO ANTI-CHAMA, SEÇÃO 1,5 MM2, 450/750 V - FLEXÍVEL (VERDE-AMARELO)</t>
  </si>
  <si>
    <t>ELE-CAB-005.8</t>
  </si>
  <si>
    <t>CABO DE COBRE ISOLAMENTO ANTI-CHAMA, SEÇÃO 1,5 MM2, 450/750 V - FLEXÍVEL (AMARELO)</t>
  </si>
  <si>
    <t>ELE-CAB-010</t>
  </si>
  <si>
    <t>CABO DE COBRE ISOLAMENTO ANTI-CHAMA, SEÇÃO 2,5 MM2, 450/750 V - FLEXÍVEL</t>
  </si>
  <si>
    <t>ELE-CAB-010.1</t>
  </si>
  <si>
    <t>CABO DE COBRE ISOLAMENTO ANTI-CHAMA, SEÇÃO 2,5 MM2, 450/750 V - FLEXÍVEL (BRANCO)</t>
  </si>
  <si>
    <t>ELE-CAB-010.2</t>
  </si>
  <si>
    <t>CABO DE COBRE ISOLAMENTO ANTI-CHAMA, SEÇÃO 2,5 MM2, 450/750 V - FLEXÍVEL (PRETO)</t>
  </si>
  <si>
    <t>ELE-CAB-010.3</t>
  </si>
  <si>
    <t>CABO DE COBRE ISOLAMENTO ANTI-CHAMA, SEÇÃO 2,5 MM2, 450/750 V - FLEXÍVEL (VERMELHO)</t>
  </si>
  <si>
    <t>ELE-CAB-010.4</t>
  </si>
  <si>
    <t>CABO DE COBRE ISOLAMENTO ANTI-CHAMA, SEÇÃO 2,5 MM2, 450/750 V - FLEXÍVEL (CINZA)</t>
  </si>
  <si>
    <t>ELE-CAB-010.5</t>
  </si>
  <si>
    <t>CABO DE COBRE ISOLAMENTO ANTI-CHAMA, SEÇÃO 2,5 MM2, 450/750 V - FLEXÍVEL (AZUL CLARO)</t>
  </si>
  <si>
    <t>ELE-CAB-010.6</t>
  </si>
  <si>
    <t>CABO DE COBRE ISOLAMENTO ANTI-CHAMA, SEÇÃO 2,5 MM2, 450/750 V - FLEXÍVEL (VERDE)</t>
  </si>
  <si>
    <t>ELE-CAB-010.7</t>
  </si>
  <si>
    <t>CABO DE COBRE ISOLAMENTO ANTI-CHAMA, SEÇÃO 2,5 MM2, 450/750 V - FLEXÍVEL (VERDE-AMARELO)</t>
  </si>
  <si>
    <t>ELE-CAB-010.8</t>
  </si>
  <si>
    <t>CABO DE COBRE ISOLAMENTO ANTI-CHAMA, SEÇÃO 2,5 MM2, 450/750 V - FLEXÍVEL (AMARELO)</t>
  </si>
  <si>
    <t>ELE-CAB-015</t>
  </si>
  <si>
    <t>CABO DE COBRE ISOLAMENTO ANTI-CHAMA, SEÇÃO 4 MM2, 450/750 V - FLEXÍVEL</t>
  </si>
  <si>
    <t>ELE-CAB-015.1</t>
  </si>
  <si>
    <t>CABO DE COBRE ISOLAMENTO ANTI-CHAMA, SEÇÃO 4 MM2, 450/750 V - FLEXÍVEL (BRANCO)</t>
  </si>
  <si>
    <t>ELE-CAB-015.2</t>
  </si>
  <si>
    <t>CABO DE COBRE ISOLAMENTO ANTI-CHAMA, SEÇÃO 4 MM2, 450/750 V - FLEXÍVEL (PRETO)</t>
  </si>
  <si>
    <t>ELE-CAB-015.3</t>
  </si>
  <si>
    <t>CABO DE COBRE ISOLAMENTO ANTI-CHAMA, SEÇÃO 4 MM2, 450/750 V - FLEXÍVEL (VERMELHO)</t>
  </si>
  <si>
    <t>ELE-CAB-015.4</t>
  </si>
  <si>
    <t>CABO DE COBRE ISOLAMENTO ANTI-CHAMA, SEÇÃO 4 MM2, 450/750 V - FLEXÍVEL (CINZA)</t>
  </si>
  <si>
    <t>ELE-CAB-015.5</t>
  </si>
  <si>
    <t>CABO DE COBRE ISOLAMENTO ANTI-CHAMA, SEÇÃO 4 MM2, 450/750 V - FLEXÍVEL (AZUL CLARO)</t>
  </si>
  <si>
    <t>ELE-CAB-015.6</t>
  </si>
  <si>
    <t>CABO DE COBRE ISOLAMENTO ANTI-CHAMA, SEÇÃO 4 MM2, 450/750 V - FLEXÍVEL (VERDE)</t>
  </si>
  <si>
    <t>ELE-CAB-015.7</t>
  </si>
  <si>
    <t>CABO DE COBRE ISOLAMENTO ANTI-CHAMA, SEÇÃO 4 MM2, 450/750 V - FLEXÍVEL (VERDE-AMARELO)</t>
  </si>
  <si>
    <t>ELE-CAB-015.8</t>
  </si>
  <si>
    <t>CABO DE COBRE ISOLAMENTO ANTI-CHAMA, SEÇÃO 4 MM2, 450/750 V - FLEXÍVEL (AMARELO)</t>
  </si>
  <si>
    <t>ELE-CAB-020</t>
  </si>
  <si>
    <t>CABO DE COBRE ISOLAMENTO ANTI-CHAMA, SEÇÃO 6 MM2, 450/750 V - FLEXÍVEL</t>
  </si>
  <si>
    <t>ELE-CAB-020.1</t>
  </si>
  <si>
    <t>CABO DE COBRE ISOLAMENTO ANTI-CHAMA, SEÇÃO 6 MM2, 450/750 V - FLEXÍVEL (BRANCO)</t>
  </si>
  <si>
    <t>ELE-CAB-020.2</t>
  </si>
  <si>
    <t>CABO DE COBRE ISOLAMENTO ANTI-CHAMA, SEÇÃO 6 MM2, 450/750 V - FLEXÍVEL (PRETO)</t>
  </si>
  <si>
    <t>ELE-CAB-020.3</t>
  </si>
  <si>
    <t>CABO DE COBRE ISOLAMENTO ANTI-CHAMA, SEÇÃO 6 MM2, 450/750 V - FLEXÍVEL (VERMELHO)</t>
  </si>
  <si>
    <t>ELE-CAB-020.4</t>
  </si>
  <si>
    <t>CABO DE COBRE ISOLAMENTO ANTI-CHAMA, SEÇÃO 6 MM2, 450/750 V - FLEXÍVEL (CINZA)</t>
  </si>
  <si>
    <t>ELE-CAB-020.5</t>
  </si>
  <si>
    <t>CABO DE COBRE ISOLAMENTO ANTI-CHAMA, SEÇÃO 6 MM2, 450/750 V - FLEXÍVEL (AZUL CLARO)</t>
  </si>
  <si>
    <t>ELE-CAB-020.6</t>
  </si>
  <si>
    <t>CABO DE COBRE ISOLAMENTO ANTI-CHAMA, SEÇÃO 6 MM2, 450/750 V - FLEXÍVEL (VERDE)</t>
  </si>
  <si>
    <t>ELE-CAB-020.7</t>
  </si>
  <si>
    <t>CABO DE COBRE ISOLAMENTO ANTI-CHAMA, SEÇÃO 6 MM2, 450/750 V - FLEXÍVEL (VERDE-AMARELO)</t>
  </si>
  <si>
    <t>ELE-CAB-020.8</t>
  </si>
  <si>
    <t>CABO DE COBRE ISOLAMENTO ANTI-CHAMA, SEÇÃO 6 MM2, 450/750 V - FLEXÍVEL (AMARELO)</t>
  </si>
  <si>
    <t>ELE-CAB-025</t>
  </si>
  <si>
    <t>CABO DE COBRE ISOLAMENTO ANTI-CHAMA, SEÇÃO 10 MM2, 450/750 V - FLEXÍVEL</t>
  </si>
  <si>
    <t>ELE-CAB-025.1</t>
  </si>
  <si>
    <t>CABO DE COBRE ISOLAMENTO ANTI-CHAMA, SEÇÃO 10 MM2, 450/750 V - FLEXÍVEL (BRANCO)</t>
  </si>
  <si>
    <t>ELE-CAB-025.2</t>
  </si>
  <si>
    <t>CABO DE COBRE ISOLAMENTO ANTI-CHAMA, SEÇÃO 10 MM2, 450/750 V - FLEXÍVEL (PRETO)</t>
  </si>
  <si>
    <t>ELE-CAB-025.3</t>
  </si>
  <si>
    <t>CABO DE COBRE ISOLAMENTO ANTI-CHAMA, SEÇÃO 10 MM2, 450/750 V - FLEXÍVEL (VERMELHO)</t>
  </si>
  <si>
    <t>ELE-CAB-025.4</t>
  </si>
  <si>
    <t>CABO DE COBRE ISOLAMENTO ANTI-CHAMA, SEÇÃO 10 MM2, 450/750 V - FLEXÍVEL (CINZA)</t>
  </si>
  <si>
    <t>ELE-CAB-025.5</t>
  </si>
  <si>
    <t>CABO DE COBRE ISOLAMENTO ANTI-CHAMA, SEÇÃO 10 MM2, 450/750 V - FLEXÍVEL (AZUL CLARO)</t>
  </si>
  <si>
    <t>ELE-CAB-025.6</t>
  </si>
  <si>
    <t>CABO DE COBRE ISOLAMENTO ANTI-CHAMA, SEÇÃO 10 MM2, 450/750 V - FLEXÍVEL (VERDE)</t>
  </si>
  <si>
    <t>ELE-CAB-025.7</t>
  </si>
  <si>
    <t>CABO DE COBRE ISOLAMENTO ANTI-CHAMA, SEÇÃO 10 MM2, 450/750 V - FLEXÍVEL (VERDE-AMARELO)</t>
  </si>
  <si>
    <t>ELE-CAB-025.8</t>
  </si>
  <si>
    <t>CABO DE COBRE ISOLAMENTO ANTI-CHAMA, SEÇÃO 10 MM2, 450/750 V - FLEXÍVEL (AMARELO)</t>
  </si>
  <si>
    <t>ELE-CAB-030</t>
  </si>
  <si>
    <t>CABO DE COBRE ISOLAMENTO ANTI-CHAMA, SEÇÃO 16 MM2, 450/750 V - FLEXÍVEL</t>
  </si>
  <si>
    <t>ELE-CAB-030.1</t>
  </si>
  <si>
    <t>CABO DE COBRE ISOLAMENTO ANTI-CHAMA, SEÇÃO 16 MM2, 450/750 V - FLEXÍVEL (BRANCO)</t>
  </si>
  <si>
    <t>ELE-CAB-030.2</t>
  </si>
  <si>
    <t>CABO DE COBRE ISOLAMENTO ANTI-CHAMA, SEÇÃO 16 MM2, 450/750 V - FLEXÍVEL (PRETO)</t>
  </si>
  <si>
    <t>ELE-CAB-030.3</t>
  </si>
  <si>
    <t>CABO DE COBRE ISOLAMENTO ANTI-CHAMA, SEÇÃO 16 MM2, 450/750 V - FLEXÍVEL (VERMELHO)</t>
  </si>
  <si>
    <t>ELE-CAB-030.4</t>
  </si>
  <si>
    <t>CABO DE COBRE ISOLAMENTO ANTI-CHAMA, SEÇÃO 16 MM2, 450/750 V - FLEXÍVEL (CINZA)</t>
  </si>
  <si>
    <t>ELE-CAB-030.5</t>
  </si>
  <si>
    <t>CABO DE COBRE ISOLAMENTO ANTI-CHAMA, SEÇÃO 16 MM2, 450/750 V - FLEXÍVEL (AZUL CLARO)</t>
  </si>
  <si>
    <t>ELE-CAB-030.6</t>
  </si>
  <si>
    <t>CABO DE COBRE ISOLAMENTO ANTI-CHAMA, SEÇÃO 16 MM2, 450/750 V - FLEXÍVEL (VERDE)</t>
  </si>
  <si>
    <t>ELE-CAB-030.7</t>
  </si>
  <si>
    <t>CABO DE COBRE ISOLAMENTO ANTI-CHAMA, SEÇÃO 16 MM2, 450/750 V - FLEXÍVEL (VERDE-AMARELO)</t>
  </si>
  <si>
    <t>ELE-CAB-030.8</t>
  </si>
  <si>
    <t>CABO DE COBRE ISOLAMENTO ANTI-CHAMA, SEÇÃO 16 MM2, 450/750 V - FLEXÍVEL (AMARELO)</t>
  </si>
  <si>
    <t>ELE-CAB-035</t>
  </si>
  <si>
    <t>CABO DE COBRE ISOLAMENTO ANTI-CHAMA, SEÇÃO 25 MM2, 450/750 V - FLEXÍVEL</t>
  </si>
  <si>
    <t>ELE-CAB-035.1</t>
  </si>
  <si>
    <t>CABO DE COBRE ISOLAMENTO ANTI-CHAMA, SEÇÃO 25 MM2, 450/750 V - FLEXÍVEL (BRANCO)</t>
  </si>
  <si>
    <t>ELE-CAB-035.2</t>
  </si>
  <si>
    <t>CABO DE COBRE ISOLAMENTO ANTI-CHAMA, SEÇÃO 25 MM2, 450/750 V - FLEXÍVEL (PRETO)</t>
  </si>
  <si>
    <t>ELE-CAB-035.3</t>
  </si>
  <si>
    <t>CABO DE COBRE ISOLAMENTO ANTI-CHAMA, SEÇÃO 25 MM2, 450/750 V - FLEXÍVEL (VERMELHO)</t>
  </si>
  <si>
    <t>ELE-CAB-035.4</t>
  </si>
  <si>
    <t>CABO DE COBRE ISOLAMENTO ANTI-CHAMA, SEÇÃO 25 MM2, 450/750 V - FLEXÍVEL (CINZA)</t>
  </si>
  <si>
    <t>ELE-CAB-035.5</t>
  </si>
  <si>
    <t>CABO DE COBRE ISOLAMENTO ANTI-CHAMA, SEÇÃO 25 MM2, 450/750 V - FLEXÍVEL (AZUL CLARO)</t>
  </si>
  <si>
    <t>ELE-CAB-035.6</t>
  </si>
  <si>
    <t>CABO DE COBRE ISOLAMENTO ANTI-CHAMA, SEÇÃO 25 MM2, 450/750 V - FLEXÍVEL (VERDE)</t>
  </si>
  <si>
    <t>ELE-CAB-035.7</t>
  </si>
  <si>
    <t>CABO DE COBRE ISOLAMENTO ANTI-CHAMA, SEÇÃO 25 MM2, 450/750 V - FLEXÍVEL (VERDE-AMARELO)</t>
  </si>
  <si>
    <t>ELE-CAB-035.8</t>
  </si>
  <si>
    <t>CABO DE COBRE ISOLAMENTO ANTI-CHAMA, SEÇÃO 25 MM2, 450/750 V - FLEXÍVEL (AMARELO)</t>
  </si>
  <si>
    <t>ELE-CAB-040</t>
  </si>
  <si>
    <t>CABO DE COBRE ISOLAMENTO ANTI-CHAMA, SEÇÃO 35 MM2, 450/750 V - FLEXÍVEL</t>
  </si>
  <si>
    <t>ELE-CAB-040.1</t>
  </si>
  <si>
    <t>CABO DE COBRE ISOLAMENTO ANTI-CHAMA, SEÇÃO 35 MM2, 450/750 V - FLEXÍVEL (BRANCO)</t>
  </si>
  <si>
    <t>ELE-CAB-040.2</t>
  </si>
  <si>
    <t>CABO DE COBRE ISOLAMENTO ANTI-CHAMA, SEÇÃO 35 MM2, 450/750 V - FLEXÍVEL (PRETO)</t>
  </si>
  <si>
    <t>ELE-CAB-040.3</t>
  </si>
  <si>
    <t>CABO DE COBRE ISOLAMENTO ANTI-CHAMA, SEÇÃO 35 MM2, 450/750 V - FLEXÍVEL (VERMELHO)</t>
  </si>
  <si>
    <t>ELE-CAB-040.4</t>
  </si>
  <si>
    <t>CABO DE COBRE ISOLAMENTO ANTI-CHAMA, SEÇÃO 35 MM2, 450/750 V - FLEXÍVEL (CINZA)</t>
  </si>
  <si>
    <t>ELE-CAB-040.5</t>
  </si>
  <si>
    <t>CABO DE COBRE ISOLAMENTO ANTI-CHAMA, SEÇÃO 35 MM2, 450/750 V - FLEXÍVEL (AZUL CLARO)</t>
  </si>
  <si>
    <t>ELE-CAB-040.6</t>
  </si>
  <si>
    <t>CABO DE COBRE ISOLAMENTO ANTI-CHAMA, SEÇÃO 35 MM2, 450/750 V - FLEXÍVEL (VERDE)</t>
  </si>
  <si>
    <t>ELE-CAB-040.7</t>
  </si>
  <si>
    <t>CABO DE COBRE ISOLAMENTO ANTI-CHAMA, SEÇÃO 35 MM2, 450/750 V - FLEXÍVEL (VERDE-AMARELO)</t>
  </si>
  <si>
    <t>ELE-CAB-040.8</t>
  </si>
  <si>
    <t>CABO DE COBRE ISOLAMENTO ANTI-CHAMA, SEÇÃO 35 MM2, 450/750 V - FLEXÍVEL (AMARELO)</t>
  </si>
  <si>
    <t>ELE-CAB-045</t>
  </si>
  <si>
    <t>CABO DE COBRE ISOLAMENTO ANTI-CHAMA, SEÇÃO 50 MM2, 450/750 V - FLEXÍVEL</t>
  </si>
  <si>
    <t>ELE-CAB-045.1</t>
  </si>
  <si>
    <t>CABO DE COBRE ISOLAMENTO ANTI-CHAMA, SEÇÃO 50 MM2, 450/750 V - FLEXÍVEL (BRANCO)</t>
  </si>
  <si>
    <t>ELE-CAB-045.2</t>
  </si>
  <si>
    <t>CABO DE COBRE ISOLAMENTO ANTI-CHAMA, SEÇÃO 50 MM2, 450/750 V - FLEXÍVEL (PRETO)</t>
  </si>
  <si>
    <t>ELE-CAB-045.3</t>
  </si>
  <si>
    <t>CABO DE COBRE ISOLAMENTO ANTI-CHAMA, SEÇÃO 50 MM2, 450/750 V - FLEXÍVEL (VERMELHO)</t>
  </si>
  <si>
    <t>ELE-CAB-045.4</t>
  </si>
  <si>
    <t>CABO DE COBRE ISOLAMENTO ANTI-CHAMA, SEÇÃO 50 MM2, 450/750 V - FLEXÍVEL (CINZA)</t>
  </si>
  <si>
    <t>ELE-CAB-045.5</t>
  </si>
  <si>
    <t>CABO DE COBRE ISOLAMENTO ANTI-CHAMA, SEÇÃO 50 MM2, 450/750 V - FLEXÍVEL (AZUL CLARO)</t>
  </si>
  <si>
    <t>ELE-CAB-045.6</t>
  </si>
  <si>
    <t>CABO DE COBRE ISOLAMENTO ANTI-CHAMA, SEÇÃO 50 MM2, 450/750 V - FLEXÍVEL (VERDE)</t>
  </si>
  <si>
    <t>ELE-CAB-045.7</t>
  </si>
  <si>
    <t>CABO DE COBRE ISOLAMENTO ANTI-CHAMA, SEÇÃO 50 MM2, 450/750 V - FLEXÍVEL (VERDE-AMARELO)</t>
  </si>
  <si>
    <t>ELE-CAB-045.8</t>
  </si>
  <si>
    <t>CABO DE COBRE ISOLAMENTO ANTI-CHAMA, SEÇÃO 50 MM2, 450/750 V - FLEXÍVEL (AMARELO)</t>
  </si>
  <si>
    <t>ELE-CAB-050</t>
  </si>
  <si>
    <t>CABO DE COBRE ISOLAMENTO ANTI-CHAMA, SEÇÃO 70 MM2, 450/750 V - FLEXÍVEL</t>
  </si>
  <si>
    <t>ELE-CAB-050.1</t>
  </si>
  <si>
    <t>CABO DE COBRE ISOLAMENTO ANTI-CHAMA, SEÇÃO 70 MM2, 450/750 V - FLEXÍVEL (BRANCO)</t>
  </si>
  <si>
    <t>ELE-CAB-050.2</t>
  </si>
  <si>
    <t>CABO DE COBRE ISOLAMENTO ANTI-CHAMA, SEÇÃO 70 MM2, 450/750 V - FLEXÍVEL (PRETO)</t>
  </si>
  <si>
    <t>ELE-CAB-050.3</t>
  </si>
  <si>
    <t>CABO DE COBRE ISOLAMENTO ANTI-CHAMA, SEÇÃO 70 MM2, 450/750 V - FLEXÍVEL (VERMELHO)</t>
  </si>
  <si>
    <t>ELE-CAB-050.4</t>
  </si>
  <si>
    <t>CABO DE COBRE ISOLAMENTO ANTI-CHAMA, SEÇÃO 70 MM2, 450/750 V - FLEXÍVEL (CINZA)</t>
  </si>
  <si>
    <t>ELE-CAB-050.5</t>
  </si>
  <si>
    <t>CABO DE COBRE ISOLAMENTO ANTI-CHAMA, SEÇÃO 70 MM2, 450/750 V - FLEXÍVEL (AZUL CLARO)</t>
  </si>
  <si>
    <t>ELE-CAB-050.6</t>
  </si>
  <si>
    <t>CABO DE COBRE ISOLAMENTO ANTI-CHAMA, SEÇÃO 70 MM2, 450/750 V - FLEXÍVEL (VERDE)</t>
  </si>
  <si>
    <t>ELE-CAB-050.7</t>
  </si>
  <si>
    <t>CABO DE COBRE ISOLAMENTO ANTI-CHAMA, SEÇÃO 70 MM2, 450/750 V - FLEXÍVEL (VERDE-AMARELO)</t>
  </si>
  <si>
    <t>ELE-CAB-050.8</t>
  </si>
  <si>
    <t>CABO DE COBRE ISOLAMENTO ANTI-CHAMA, SEÇÃO 70 MM2, 450/750 V - FLEXÍVEL (AMARELO)</t>
  </si>
  <si>
    <t>ELE-CAB-055</t>
  </si>
  <si>
    <t>CABO DE COBRE ISOLAMENTO ANTI-CHAMA, SEÇÃO 95 MM2, 450/750 V - FLEXÍVEL</t>
  </si>
  <si>
    <t>ELE-CAB-055.1</t>
  </si>
  <si>
    <t>CABO DE COBRE ISOLAMENTO ANTI-CHAMA, SEÇÃO 95 MM2, 450/750 V - FLEXÍVEL (BRANCO)</t>
  </si>
  <si>
    <t>ELE-CAB-055.2</t>
  </si>
  <si>
    <t>CABO DE COBRE ISOLAMENTO ANTI-CHAMA, SEÇÃO 95 MM2, 450/750 V - FLEXÍVEL (PRETO)</t>
  </si>
  <si>
    <t>ELE-CAB-055.3</t>
  </si>
  <si>
    <t>CABO DE COBRE ISOLAMENTO ANTI-CHAMA, SEÇÃO 95 MM2, 450/750 V - FLEXÍVEL (VERMELHO)</t>
  </si>
  <si>
    <t>ELE-CAB-055.4</t>
  </si>
  <si>
    <t>CABO DE COBRE ISOLAMENTO ANTI-CHAMA, SEÇÃO 95 MM2, 450/750 V - FLEXÍVEL (CINZA)</t>
  </si>
  <si>
    <t>ELE-CAB-055.5</t>
  </si>
  <si>
    <t>CABO DE COBRE ISOLAMENTO ANTI-CHAMA, SEÇÃO 95 MM2, 450/750 V - FLEXÍVEL (AZUL CLARO)</t>
  </si>
  <si>
    <t>ELE-CAB-055.6</t>
  </si>
  <si>
    <t>CABO DE COBRE ISOLAMENTO ANTI-CHAMA, SEÇÃO 95 MM2, 450/750 V - FLEXÍVEL (VERDE)</t>
  </si>
  <si>
    <t>ELE-CAB-055.7</t>
  </si>
  <si>
    <t>CABO DE COBRE ISOLAMENTO ANTI-CHAMA, SEÇÃO 95 MM2, 450/750 V - FLEXÍVEL (VERDE-AMARELO)</t>
  </si>
  <si>
    <t>ELE-CAB-055.8</t>
  </si>
  <si>
    <t>CABO DE COBRE ISOLAMENTO ANTI-CHAMA, SEÇÃO 95 MM2, 450/750 V - FLEXÍVEL (AMARELO)</t>
  </si>
  <si>
    <t>ELE-CAB-060</t>
  </si>
  <si>
    <t>CABO DE COBRE ISOLAMENTO ANTI-CHAMA, SEÇÃO 120 MM2, 450/750 V - FLEXÍVEL</t>
  </si>
  <si>
    <t>ELE-CAB-060.1</t>
  </si>
  <si>
    <t>CABO DE COBRE ISOLAMENTO ANTI-CHAMA, SEÇÃO 120 MM2, 450/750 V - FLEXÍVEL (BRANCO)</t>
  </si>
  <si>
    <t>ELE-CAB-060.2</t>
  </si>
  <si>
    <t>CABO DE COBRE ISOLAMENTO ANTI-CHAMA, SEÇÃO 120 MM2, 450/750 V - FLEXÍVEL (PRETO)</t>
  </si>
  <si>
    <t>ELE-CAB-060.3</t>
  </si>
  <si>
    <t>CABO DE COBRE ISOLAMENTO ANTI-CHAMA, SEÇÃO 120 MM2, 450/750 V - FLEXÍVEL (VERMELHO)</t>
  </si>
  <si>
    <t>ELE-CAB-060.4</t>
  </si>
  <si>
    <t>CABO DE COBRE ISOLAMENTO ANTI-CHAMA, SEÇÃO 120 MM2, 450/750 V - FLEXÍVEL (CINZA)</t>
  </si>
  <si>
    <t>ELE-CAB-060.5</t>
  </si>
  <si>
    <t>CABO DE COBRE ISOLAMENTO ANTI-CHAMA, SEÇÃO 120 MM2, 450/750 V - FLEXÍVEL (AZUL CLARO)</t>
  </si>
  <si>
    <t>ELE-CAB-060.6</t>
  </si>
  <si>
    <t>CABO DE COBRE ISOLAMENTO ANTI-CHAMA, SEÇÃO 120 MM2, 450/750 V - FLEXÍVEL (VERDE)</t>
  </si>
  <si>
    <t>ELE-CAB-060.7</t>
  </si>
  <si>
    <t>CABO DE COBRE ISOLAMENTO ANTI-CHAMA, SEÇÃO 120 MM2, 450/750 V - FLEXÍVEL (VERDE-AMARELO)</t>
  </si>
  <si>
    <t>ELE-CAB-060.8</t>
  </si>
  <si>
    <t>CABO DE COBRE ISOLAMENTO ANTI-CHAMA, SEÇÃO 120 MM2, 450/750 V - FLEXÍVEL (AMARELO)</t>
  </si>
  <si>
    <t>ELE-CAB-065</t>
  </si>
  <si>
    <t>CABO DE COBRE ISOLAMENTO ANTI-CHAMA, SEÇÃO 150 MM2, 450/750 V - FLEXÍVEL</t>
  </si>
  <si>
    <t>ELE-CAB-065.1</t>
  </si>
  <si>
    <t>CABO DE COBRE ISOLAMENTO ANTI-CHAMA, SEÇÃO 150 MM2, 450/750 V - FLEXÍVEL (BRANCO)</t>
  </si>
  <si>
    <t>ELE-CAB-065.2</t>
  </si>
  <si>
    <t>CABO DE COBRE ISOLAMENTO ANTI-CHAMA, SEÇÃO 150 MM2, 450/750 V - FLEXÍVEL (PRETO)</t>
  </si>
  <si>
    <t>ELE-CAB-065.3</t>
  </si>
  <si>
    <t>CABO DE COBRE ISOLAMENTO ANTI-CHAMA, SEÇÃO 150 MM2, 450/750 V - FLEXÍVEL (VERMELHO)</t>
  </si>
  <si>
    <t>ELE-CAB-065.4</t>
  </si>
  <si>
    <t>CABO DE COBRE ISOLAMENTO ANTI-CHAMA, SEÇÃO 150 MM2, 450/750 V - FLEXÍVEL (CINZA)</t>
  </si>
  <si>
    <t>ELE-CAB-065.5</t>
  </si>
  <si>
    <t>CABO DE COBRE ISOLAMENTO ANTI-CHAMA, SEÇÃO 150 MM2, 450/750 V - FLEXÍVEL (AZUL CLARO)</t>
  </si>
  <si>
    <t>ELE-CAB-065.6</t>
  </si>
  <si>
    <t>CABO DE COBRE ISOLAMENTO ANTI-CHAMA, SEÇÃO 150 MM2, 450/750 V - FLEXÍVEL (VERDE)</t>
  </si>
  <si>
    <t>ELE-CAB-065.7</t>
  </si>
  <si>
    <t>CABO DE COBRE ISOLAMENTO ANTI-CHAMA, SEÇÃO 150 MM2, 450/750 V - FLEXÍVEL (VERDE-AMARELO)</t>
  </si>
  <si>
    <t>ELE-CAB-065.8</t>
  </si>
  <si>
    <t>CABO DE COBRE ISOLAMENTO ANTI-CHAMA, SEÇÃO 150 MM2, 450/750 V - FLEXÍVEL (AMARELO)</t>
  </si>
  <si>
    <t>ELE-CAB-070</t>
  </si>
  <si>
    <t>CABO DE COBRE ISOLAMENTO ANTI-CHAMA, SEÇÃO 185 MM2, 450/750 V - FLEXÍVEL</t>
  </si>
  <si>
    <t>ELE-CAB-070.2</t>
  </si>
  <si>
    <t>CABO DE COBRE ISOLAMENTO ANTI-CHAMA, SEÇÃO 185 MM2, 450/750 V - FLEXÍVEL (PRETO)</t>
  </si>
  <si>
    <t>ELE-CAB-075</t>
  </si>
  <si>
    <t>CABO DE COBRE ISOLAMENTO ANTI-CHAMA, SEÇÃO 240 MM2, 450/750 V - FLEXÍVEL</t>
  </si>
  <si>
    <t>ELE-CAB-075.2</t>
  </si>
  <si>
    <t>CABO DE COBRE ISOLAMENTO ANTI-CHAMA, SEÇÃO 240 MM2, 450/750 V - FLEXÍVEL (PRETO)</t>
  </si>
  <si>
    <t>ELE-CAB-080</t>
  </si>
  <si>
    <t>CABO DE COBRE ISOLAMENTO ANTI-CHAMA, SEÇÃO 1,5 MM2, 0,6/1KV (1 CONDUTOR) TP - FLEXÍVEL</t>
  </si>
  <si>
    <t>ELE-CAB-080.1</t>
  </si>
  <si>
    <t>CABO DE COBRE ISOLAMENTO ANTI-CHAMA, SEÇÃO 1,5 MM2, 0,6/1KV (1 CONDUTOR) TP - FLEXÍVEL (BRANCO)</t>
  </si>
  <si>
    <t>ELE-CAB-080.2</t>
  </si>
  <si>
    <t>CABO DE COBRE ISOLAMENTO ANTI-CHAMA, SEÇÃO 1,5 MM2, 0,6/1KV (1 CONDUTOR) TP - FLEXÍVEL (PRETO)</t>
  </si>
  <si>
    <t>ELE-CAB-080.3</t>
  </si>
  <si>
    <t>CABO DE COBRE ISOLAMENTO ANTI-CHAMA, SEÇÃO 1,5 MM2, 0,6/1KV (1 CONDUTOR) TP - FLEXÍVEL (VERMELHO)</t>
  </si>
  <si>
    <t>ELE-CAB-080.4</t>
  </si>
  <si>
    <t>CABO DE COBRE ISOLAMENTO ANTI-CHAMA, SEÇÃO 1,5 MM2, 0,6/1KV (1 CONDUTOR) TP - FLEXÍVEL (CINZA)</t>
  </si>
  <si>
    <t>ELE-CAB-080.5</t>
  </si>
  <si>
    <t>CABO DE COBRE ISOLAMENTO ANTI-CHAMA, SEÇÃO 1,5 MM2, 0,6/1KV (1 CONDUTOR) TP - FLEXÍVEL (AZUL CLARO)</t>
  </si>
  <si>
    <t>ELE-CAB-080.6</t>
  </si>
  <si>
    <t>CABO DE COBRE ISOLAMENTO ANTI-CHAMA, SEÇÃO 1,5 MM2, 0,6/1KV (1 CONDUTOR) TP - FLEXÍVEL (VERDE)</t>
  </si>
  <si>
    <t>ELE-CAB-085</t>
  </si>
  <si>
    <t>CABO DE COBRE ISOLAMENTO ANTI-CHAMA, SEÇÃO 2,5 MM2, 0,6/1KV (1 CONDUTOR) TP - FLEXÍVEL</t>
  </si>
  <si>
    <t>CABO DE COBRE ISOLAMENTO ANTI-CHAMA, SEÇÃO 2,5 MM2, 0,6/1KV (1 CONDUTOR) TP - FLEXÍVEL (BRANCO)</t>
  </si>
  <si>
    <t>CABO DE COBRE ISOLAMENTO ANTI-CHAMA, SEÇÃO 2,5 MM2, 0,6/1KV (1 CONDUTOR) TP - FLEXÍVEL (PRETO)</t>
  </si>
  <si>
    <t>ELE-CAB-085.3</t>
  </si>
  <si>
    <t>CABO DE COBRE ISOLAMENTO ANTI-CHAMA, SEÇÃO 2,5 MM2, 0,6/1KV (1 CONDUTOR) TP - FLEXÍVEL (VERMELHO)</t>
  </si>
  <si>
    <t>ELE-CAB-085.4</t>
  </si>
  <si>
    <t>CABO DE COBRE ISOLAMENTO ANTI-CHAMA, SEÇÃO 2,5 MM2, 0,6/1KV (1 CONDUTOR) TP - FLEXÍVEL (CINZA)</t>
  </si>
  <si>
    <t>CABO DE COBRE ISOLAMENTO ANTI-CHAMA, SEÇÃO 2,5 MM2, 0,6/1KV (1 CONDUTOR) TP - FLEXÍVEL (AZUL CLARO)</t>
  </si>
  <si>
    <t>CABO DE COBRE ISOLAMENTO ANTI-CHAMA, SEÇÃO 2,5 MM2, 0,6/1KV (1 CONDUTOR) TP - FLEXÍVEL (VERDE)</t>
  </si>
  <si>
    <t>ELE-CAB-090</t>
  </si>
  <si>
    <t>CABO DE COBRE ISOLAMENTO ANTI-CHAMA, SEÇÃO 4 MM2, 0,6/1KV (1 CONDUTOR) TP - FLEXÍVEL</t>
  </si>
  <si>
    <t>ELE-CAB-090.1</t>
  </si>
  <si>
    <t>CABO DE COBRE ISOLAMENTO ANTI-CHAMA, SEÇÃO 4 MM2, 0,6/1KV (1 CONDUTOR) TP - FLEXÍVEL (BRANCO)</t>
  </si>
  <si>
    <t>ELE-CAB-090.2</t>
  </si>
  <si>
    <t>CABO DE COBRE ISOLAMENTO ANTI-CHAMA, SEÇÃO 4 MM2, 0,6/1KV (1 CONDUTOR) TP - FLEXÍVEL (PRETO)</t>
  </si>
  <si>
    <t>ELE-CAB-090.3</t>
  </si>
  <si>
    <t>CABO DE COBRE ISOLAMENTO ANTI-CHAMA, SEÇÃO 4 MM2, 0,6/1KV (1 CONDUTOR) TP - FLEXÍVEL (VERMELHO)</t>
  </si>
  <si>
    <t>ELE-CAB-090.4</t>
  </si>
  <si>
    <t>CABO DE COBRE ISOLAMENTO ANTI-CHAMA, SEÇÃO 4 MM2, 0,6/1KV (1 CONDUTOR) TP - FLEXÍVEL (CINZA)</t>
  </si>
  <si>
    <t>ELE-CAB-090.5</t>
  </si>
  <si>
    <t>CABO DE COBRE ISOLAMENTO ANTI-CHAMA, SEÇÃO 4 MM2, 0,6/1KV (1 CONDUTOR) TP - FLEXÍVEL (AZUL CLARO)</t>
  </si>
  <si>
    <t>ELE-CAB-090.6</t>
  </si>
  <si>
    <t>CABO DE COBRE ISOLAMENTO ANTI-CHAMA, SEÇÃO 4 MM2, 0,6/1KV (1 CONDUTOR) TP - FLEXÍVEL (VERDE)</t>
  </si>
  <si>
    <t>ELE-CAB-095</t>
  </si>
  <si>
    <t>CABO DE COBRE ISOLAMENTO ANTI-CHAMA, SEÇÃO 6 MM2, 0,6/1KV (1 CONDUTOR) TP - FLEXÍVEL</t>
  </si>
  <si>
    <t>ELE-CAB-095.1</t>
  </si>
  <si>
    <t>CABO DE COBRE ISOLAMENTO ANTI-CHAMA, SEÇÃO 6 MM2, 0,6/1KV (1 CONDUTOR) TP - FLEXÍVEL (BRANCO)</t>
  </si>
  <si>
    <t>ELE-CAB-095.2</t>
  </si>
  <si>
    <t>CABO DE COBRE ISOLAMENTO ANTI-CHAMA, SEÇÃO 6 MM2, 0,6/1KV (1 CONDUTOR) TP - FLEXÍVEL (PRETO)</t>
  </si>
  <si>
    <t>ELE-CAB-095.3</t>
  </si>
  <si>
    <t>CABO DE COBRE ISOLAMENTO ANTI-CHAMA, SEÇÃO 6 MM2, 0,6/1KV (1 CONDUTOR) TP - FLEXÍVEL (VERMELHO)</t>
  </si>
  <si>
    <t>ELE-CAB-095.4</t>
  </si>
  <si>
    <t>CABO DE COBRE ISOLAMENTO ANTI-CHAMA, SEÇÃO 6 MM2, 0,6/1KV (1 CONDUTOR) TP - FLEXÍVEL (CINZA)</t>
  </si>
  <si>
    <t>ELE-CAB-095.5</t>
  </si>
  <si>
    <t>CABO DE COBRE ISOLAMENTO ANTI-CHAMA, SEÇÃO 6 MM2, 0,6/1KV (1 CONDUTOR) TP - FLEXÍVEL (AZUL CLARO)</t>
  </si>
  <si>
    <t>ELE-CAB-095.6</t>
  </si>
  <si>
    <t>CABO DE COBRE ISOLAMENTO ANTI-CHAMA, SEÇÃO 6 MM2, 0,6/1KV (1 CONDUTOR) TP - FLEXÍVEL (VERDE)</t>
  </si>
  <si>
    <t>ELE-CAB-100</t>
  </si>
  <si>
    <t>CABO DE COBRE ISOLAMENTO ANTI-CHAMA, SEÇÃO 10 MM2, 0,6/1KV (1 CONDUTOR) TP - FLEXÍVEL</t>
  </si>
  <si>
    <t>ELE-CAB-100.1</t>
  </si>
  <si>
    <t>CABO DE COBRE ISOLAMENTO ANTI-CHAMA, SEÇÃO 10 MM2, 0,6/1KV (1 CONDUTOR) TP - FLEXÍVEL (BRANCO)</t>
  </si>
  <si>
    <t>CABO DE COBRE ISOLAMENTO ANTI-CHAMA, SEÇÃO 10 MM2, 0,6/1KV (1 CONDUTOR) TP - FLEXÍVEL (PRETO)</t>
  </si>
  <si>
    <t>ELE-CAB-100.3</t>
  </si>
  <si>
    <t>CABO DE COBRE ISOLAMENTO ANTI-CHAMA, SEÇÃO 10 MM2, 0,6/1KV (1 CONDUTOR) TP - FLEXÍVEL (VERMELHO)</t>
  </si>
  <si>
    <t>ELE-CAB-100.4</t>
  </si>
  <si>
    <t>CABO DE COBRE ISOLAMENTO ANTI-CHAMA, SEÇÃO 10 MM2, 0,6/1KV (1 CONDUTOR) TP - FLEXÍVEL (CINZA)</t>
  </si>
  <si>
    <t>CABO DE COBRE ISOLAMENTO ANTI-CHAMA, SEÇÃO 10 MM2, 0,6/1KV (1 CONDUTOR) TP - FLEXÍVEL (AZUL CLARO)</t>
  </si>
  <si>
    <t>CABO DE COBRE ISOLAMENTO ANTI-CHAMA, SEÇÃO 10 MM2, 0,6/1KV (1 CONDUTOR) TP - FLEXÍVEL (VERDE)</t>
  </si>
  <si>
    <t>ELE-CAB-105</t>
  </si>
  <si>
    <t>CABO DE COBRE ISOLAMENTO ANTI-CHAMA, SEÇÃO 16 MM2, 0,6/1KV (1 CONDUTOR) TP - FLEXÍVEL</t>
  </si>
  <si>
    <t>ELE-CAB-105.1</t>
  </si>
  <si>
    <t>CABO DE COBRE ISOLAMENTO ANTI-CHAMA, SEÇÃO 16 MM2, 0,6/1KV (1 CONDUTOR) TP - FLEXÍVEL (BRANCO)</t>
  </si>
  <si>
    <t>ELE-CAB-105.2</t>
  </si>
  <si>
    <t>CABO DE COBRE ISOLAMENTO ANTI-CHAMA, SEÇÃO 16 MM2, 0,6/1KV (1 CONDUTOR) TP - FLEXÍVEL (PRETO)</t>
  </si>
  <si>
    <t>ELE-CAB-105.3</t>
  </si>
  <si>
    <t>CABO DE COBRE ISOLAMENTO ANTI-CHAMA, SEÇÃO 16 MM2, 0,6/1KV (1 CONDUTOR) TP - FLEXÍVEL (AZUL CLARO)</t>
  </si>
  <si>
    <t>ELE-CAB-105.4</t>
  </si>
  <si>
    <t>CABO DE COBRE ISOLAMENTO ANTI-CHAMA, SEÇÃO 16 MM2, 0,6/1KV (1 CONDUTOR) TP - FLEXÍVEL (CINZA)</t>
  </si>
  <si>
    <t>ELE-CAB-105.5</t>
  </si>
  <si>
    <t>CABO DE COBRE ISOLAMENTO ANTI-CHAMA, SEÇÃO 16 MM2, 0,6/1KV (1 CONDUTOR) TP - FLEXÍVEL (VERMELHO)</t>
  </si>
  <si>
    <t>ELE-CAB-105.6</t>
  </si>
  <si>
    <t>CABO DE COBRE ISOLAMENTO ANTI-CHAMA, SEÇÃO 16 MM2, 0,6/1KV (1 CONDUTOR) TP - FLEXÍVEL (VERDE)</t>
  </si>
  <si>
    <t>ELE-CAB-110</t>
  </si>
  <si>
    <t>CABO DE COBRE ISOLAMENTO ANTI-CHAMA, SEÇÃO 25 MM2, 0,6/1KV (1 CONDUTOR) TP - FLEXÍVEL</t>
  </si>
  <si>
    <t>ELE-CAB-110.1</t>
  </si>
  <si>
    <t>CABO DE COBRE ISOLAMENTO ANTI-CHAMA, SEÇÃO 25 MM2, 0,6/1KV (1 CONDUTOR) TP - FLEXÍVEL (BRANCO)</t>
  </si>
  <si>
    <t>ELE-CAB-110.2</t>
  </si>
  <si>
    <t>CABO DE COBRE ISOLAMENTO ANTI-CHAMA, SEÇÃO 25 MM2, 0,6/1KV (1 CONDUTOR) TP - FLEXÍVEL (PRETO)</t>
  </si>
  <si>
    <t>ELE-CAB-110.3</t>
  </si>
  <si>
    <t>CABO DE COBRE ISOLAMENTO ANTI-CHAMA, SEÇÃO 25 MM2, 0,6/1KV (1 CONDUTOR) TP - FLEXÍVEL (VERMELHO)</t>
  </si>
  <si>
    <t>ELE-CAB-110.4</t>
  </si>
  <si>
    <t>CABO DE COBRE ISOLAMENTO ANTI-CHAMA, SEÇÃO 25 MM2, 0,6/1KV (1 CONDUTOR) TP - FLEXÍVEL (CINZA)</t>
  </si>
  <si>
    <t>ELE-CAB-110.5</t>
  </si>
  <si>
    <t>CABO DE COBRE ISOLAMENTO ANTI-CHAMA, SEÇÃO 25 MM2, 0,6/1KV (1 CONDUTOR) TP - FLEXÍVEL (AZUL CLARO)</t>
  </si>
  <si>
    <t>ELE-CAB-110.6</t>
  </si>
  <si>
    <t>CABO DE COBRE ISOLAMENTO ANTI-CHAMA, SEÇÃO 25 MM2, 0,6/1KV (1 CONDUTOR) TP - FLEXÍVEL (VERDE)</t>
  </si>
  <si>
    <t>ELE-CAB-115</t>
  </si>
  <si>
    <t>CABO DE COBRE ISOLAMENTO ANTI-CHAMA, SEÇÃO 35 MM2, 0,6/1KV (1 CONDUTOR) TP - FLEXÍVEL</t>
  </si>
  <si>
    <t>ELE-CAB-115.1</t>
  </si>
  <si>
    <t>CABO DE COBRE ISOLAMENTO ANTI-CHAMA, SEÇÃO 35 MM2, 0,6/1KV (1 CONDUTOR) TP - FLEXÍVEL (BRANCO)</t>
  </si>
  <si>
    <t>ELE-CAB-115.2</t>
  </si>
  <si>
    <t>CABO DE COBRE ISOLAMENTO ANTI-CHAMA, SEÇÃO 35 MM2, 0,6/1KV (1 CONDUTOR) TP - FLEXÍVEL (PRETO)</t>
  </si>
  <si>
    <t>ELE-CAB-115.3</t>
  </si>
  <si>
    <t>CABO DE COBRE ISOLAMENTO ANTI-CHAMA, SEÇÃO 35 MM2, 0,6/1KV (1 CONDUTOR) TP - FLEXÍVEL (VERMELHO)</t>
  </si>
  <si>
    <t>ELE-CAB-115.4</t>
  </si>
  <si>
    <t>CABO DE COBRE ISOLAMENTO ANTI-CHAMA, SEÇÃO 35 MM2, 0,6/1KV (1 CONDUTOR) TP - FLEXÍVEL (CINZA)</t>
  </si>
  <si>
    <t>ELE-CAB-115.5</t>
  </si>
  <si>
    <t>CABO DE COBRE ISOLAMENTO ANTI-CHAMA, SEÇÃO 35 MM2, 0,6/1KV (1 CONDUTOR) TP - FLEXÍVEL (AZUL CLARO)</t>
  </si>
  <si>
    <t>ELE-CAB-115.6</t>
  </si>
  <si>
    <t>CABO DE COBRE ISOLAMENTO ANTI-CHAMA, SEÇÃO 35 MM2, 0,6/1KV (1 CONDUTOR) TP - FLEXÍVEL (VERDE)</t>
  </si>
  <si>
    <t>ELE-CAB-120</t>
  </si>
  <si>
    <t>CABO DE COBRE ISOLAMENTO ANTI-CHAMA, SEÇÃO 50 MM2, 0,6/1KV (1 CONDUTOR) TP - FLEXÍVEL</t>
  </si>
  <si>
    <t>ELE-CAB-120.1</t>
  </si>
  <si>
    <t>CABO DE COBRE ISOLAMENTO ANTI-CHAMA, SEÇÃO 50 MM2, 0,6/1KV (1 CONDUTOR) TP - FLEXÍVEL (BRANCO)</t>
  </si>
  <si>
    <t>ELE-CAB-120.2</t>
  </si>
  <si>
    <t>CABO DE COBRE ISOLAMENTO ANTI-CHAMA, SEÇÃO 50 MM2, 0,6/1KV (1 CONDUTOR) TP - FLEXÍVEL (PRETO)</t>
  </si>
  <si>
    <t>ELE-CAB-120.3</t>
  </si>
  <si>
    <t>CABO DE COBRE ISOLAMENTO ANTI-CHAMA, SEÇÃO 50 MM2, 0,6/1KV (1 CONDUTOR) TP - FLEXÍVEL (VERMELHO)</t>
  </si>
  <si>
    <t>ELE-CAB-120.4</t>
  </si>
  <si>
    <t>CABO DE COBRE ISOLAMENTO ANTI-CHAMA, SEÇÃO 50 MM2, 0,6/1KV (1 CONDUTOR) TP - FLEXÍVEL (CINZA)</t>
  </si>
  <si>
    <t>ELE-CAB-120.5</t>
  </si>
  <si>
    <t>CABO DE COBRE ISOLAMENTO ANTI-CHAMA, SEÇÃO 50 MM2, 0,6/1KV (1 CONDUTOR) TP - FLEXÍVEL (AZUL CLARO)</t>
  </si>
  <si>
    <t>ELE-CAB-120.6</t>
  </si>
  <si>
    <t>CABO DE COBRE ISOLAMENTO ANTI-CHAMA, SEÇÃO 50 MM2, 0,6/1KV (1 CONDUTOR) TP - FLEXÍVEL (VERDE)</t>
  </si>
  <si>
    <t>ELE-CAB-125</t>
  </si>
  <si>
    <t>CABO DE COBRE ISOLAMENTO ANTI-CHAMA, SEÇÃO 70 MM2, 0,6/1KV (1 CONDUTOR) TP - FLEXÍVEL</t>
  </si>
  <si>
    <t>ELE-CAB-125.1</t>
  </si>
  <si>
    <t>CABO DE COBRE ISOLAMENTO ANTI-CHAMA, SEÇÃO 70 MM2, 0,6/1KV (1 CONDUTOR) TP - FLEXÍVEL (BRANCO)</t>
  </si>
  <si>
    <t>ELE-CAB-125.2</t>
  </si>
  <si>
    <t>CABO DE COBRE ISOLAMENTO ANTI-CHAMA, SEÇÃO 70 MM2, 0,6/1KV (1 CONDUTOR) TP - FLEXÍVEL (PRETO)</t>
  </si>
  <si>
    <t>ELE-CAB-125.3</t>
  </si>
  <si>
    <t>CABO DE COBRE ISOLAMENTO ANTI-CHAMA, SEÇÃO 70 MM2, 0,6/1KV (1 CONDUTOR) TP - FLEXÍVEL (VERMELHO)</t>
  </si>
  <si>
    <t>ELE-CAB-125.4</t>
  </si>
  <si>
    <t>CABO DE COBRE ISOLAMENTO ANTI-CHAMA, SEÇÃO 70 MM2, 0,6/1KV (1 CONDUTOR) TP - FLEXÍVEL (CINZA)</t>
  </si>
  <si>
    <t>ELE-CAB-125.5</t>
  </si>
  <si>
    <t>CABO DE COBRE ISOLAMENTO ANTI-CHAMA, SEÇÃO 70 MM2, 0,6/1KV (1 CONDUTOR) TP - FLEXÍVEL (AZUL CLARO)</t>
  </si>
  <si>
    <t>ELE-CAB-125.6</t>
  </si>
  <si>
    <t>CABO DE COBRE ISOLAMENTO ANTI-CHAMA, SEÇÃO 70 MM2, 0,6/1KV (1 CONDUTOR) TP - FLEXÍVEL (VERDE)</t>
  </si>
  <si>
    <t>ELE-CAB-130</t>
  </si>
  <si>
    <t>CABO DE COBRE ISOLAMENTO ANTI-CHAMA, SEÇÃO 95 MM2, 0,6/1KV (1 CONDUTOR) TP - FLEXÍVEL</t>
  </si>
  <si>
    <t>ELE-CAB-130.1</t>
  </si>
  <si>
    <t>CABO DE COBRE ISOLAMENTO ANTI-CHAMA, SEÇÃO 95 MM2, 0,6/1KV (1 CONDUTOR) TP - FLEXÍVEL (BRANCO)</t>
  </si>
  <si>
    <t>ELE-CAB-130.2</t>
  </si>
  <si>
    <t>CABO DE COBRE ISOLAMENTO ANTI-CHAMA, SEÇÃO 95 MM2, 0,6/1KV (1 CONDUTOR) TP - FLEXÍVEL (PRETO)</t>
  </si>
  <si>
    <t>ELE-CAB-130.3</t>
  </si>
  <si>
    <t>CABO DE COBRE ISOLAMENTO ANTI-CHAMA, SEÇÃO 95 MM2, 0,6/1KV (1 CONDUTOR) TP - FLEXÍVEL (VERMELHO)</t>
  </si>
  <si>
    <t>ELE-CAB-130.4</t>
  </si>
  <si>
    <t>ELE-CAB-130.5</t>
  </si>
  <si>
    <t>CABO DE COBRE ISOLAMENTO ANTI-CHAMA, SEÇÃO 95 MM2, 0,6/1KV (1 CONDUTOR) TP - FLEXÍVEL (AZUL CLARO)</t>
  </si>
  <si>
    <t>ELE-CAB-130.6</t>
  </si>
  <si>
    <t>CABO DE COBRE ISOLAMENTO ANTI-CHAMA, SEÇÃO 95 MM2, 0,6/1KV (1 CONDUTOR) TP - FLEXÍVEL (VERDE)</t>
  </si>
  <si>
    <t>ELE-CAB-135</t>
  </si>
  <si>
    <t>CABO DE COBRE ISOLAMENTO ANTI-CHAMA, SEÇÃO 120 MM2, 0,6/1KV (1 CONDUTOR) TP - FLEXÍVEL</t>
  </si>
  <si>
    <t>ELE-CAB-135.1</t>
  </si>
  <si>
    <t>CABO DE COBRE ISOLAMENTO ANTI-CHAMA, SEÇÃO 120 MM2, 0,6/1KV (1 CONDUTOR) TP - FLEXÍVEL (BRANCO)</t>
  </si>
  <si>
    <t>ELE-CAB-135.2</t>
  </si>
  <si>
    <t>CABO DE COBRE ISOLAMENTO ANTI-CHAMA, SEÇÃO 120 MM2, 0,6/1KV (1 CONDUTOR) TP - FLEXÍVEL (PRETO)</t>
  </si>
  <si>
    <t>ELE-CAB-135.3</t>
  </si>
  <si>
    <t>CABO DE COBRE ISOLAMENTO ANTI-CHAMA, SEÇÃO 120 MM2, 0,6/1KV (1 CONDUTOR) TP - FLEXÍVEL (VERMELHO)</t>
  </si>
  <si>
    <t>ELE-CAB-135.4</t>
  </si>
  <si>
    <t>CABO DE COBRE ISOLAMENTO ANTI-CHAMA, SEÇÃO 120 MM2, 0,6/1KV (1 CONDUTOR) TP - FLEXÍVEL (CINZA)</t>
  </si>
  <si>
    <t>ELE-CAB-135.5</t>
  </si>
  <si>
    <t>CABO DE COBRE ISOLAMENTO ANTI-CHAMA, SEÇÃO 120 MM2, 0,6/1KV (1 CONDUTOR) TP - FLEXÍVEL (AZUL CLARO)</t>
  </si>
  <si>
    <t>ELE-CAB-135.6</t>
  </si>
  <si>
    <t>CABO DE COBRE ISOLAMENTO ANTI-CHAMA, SEÇÃO 120 MM2, 0,6/1KV (1 CONDUTOR) TP - FLEXÍVEL (VERDE)</t>
  </si>
  <si>
    <t>ELE-CAB-140</t>
  </si>
  <si>
    <t>CABO DE COBRE ISOLAMENTO ANTI-CHAMA, SEÇÃO 150 MM2, 0,6/1KV (1 CONDUTOR) TP - FLEXÍVEL</t>
  </si>
  <si>
    <t>ELE-CAB-140.1</t>
  </si>
  <si>
    <t>CABO DE COBRE ISOLAMENTO ANTI-CHAMA, SEÇÃO 150 MM2, 0,6/1KV (1 CONDUTOR) TP - FLEXÍVEL (BRANCO)</t>
  </si>
  <si>
    <t>ELE-CAB-140.2</t>
  </si>
  <si>
    <t>CABO DE COBRE ISOLAMENTO ANTI-CHAMA, SEÇÃO 150 MM2, 0,6/1KV (1 CONDUTOR) TP - FLEXÍVEL (PRETO)</t>
  </si>
  <si>
    <t>ELE-CAB-140.3</t>
  </si>
  <si>
    <t>CABO DE COBRE ISOLAMENTO ANTI-CHAMA, SEÇÃO 150 MM2, 0,6/1KV (1 CONDUTOR) TP - FLEXÍVEL (VERMELHO)</t>
  </si>
  <si>
    <t>ELE-CAB-140.4</t>
  </si>
  <si>
    <t>CABO DE COBRE ISOLAMENTO ANTI-CHAMA, SEÇÃO 150 MM2, 0,6/1KV (1 CONDUTOR) TP - FLEXÍVEL (CINZA)</t>
  </si>
  <si>
    <t>ELE-CAB-140.5</t>
  </si>
  <si>
    <t>CABO DE COBRE ISOLAMENTO ANTI-CHAMA, SEÇÃO 150 MM2, 0,6/1KV (1 CONDUTOR) TP - FLEXÍVEL (AZUL CLARO)</t>
  </si>
  <si>
    <t>ELE-CAB-140.6</t>
  </si>
  <si>
    <t>CABO DE COBRE ISOLAMENTO ANTI-CHAMA, SEÇÃO 150 MM2, 0,6/1KV (1 CONDUTOR) TP - FLEXÍVEL (VERDE)</t>
  </si>
  <si>
    <t>ELE-CAB-145</t>
  </si>
  <si>
    <t>CABO DE COBRE ISOLAMENTO ANTI-CHAMA, SEÇÃO 185 MM2, 0,6/1KV (1 CONDUTOR) TP - FLEXÍVEL</t>
  </si>
  <si>
    <t>ELE-CAB-145.1</t>
  </si>
  <si>
    <t>CABO DE COBRE ISOLAMENTO ANTI-CHAMA, SEÇÃO 185 MM2, 0,6/1KV (1 CONDUTOR) TP - FLEXÍVEL (BRANCO)</t>
  </si>
  <si>
    <t>ELE-CAB-145.2</t>
  </si>
  <si>
    <t>CABO DE COBRE ISOLAMENTO ANTI-CHAMA, SEÇÃO 185 MM2, 0,6/1KV (1 CONDUTOR) TP - FLEXÍVEL (PRETO)</t>
  </si>
  <si>
    <t>ELE-CAB-145.3</t>
  </si>
  <si>
    <t>CABO DE COBRE ISOLAMENTO ANTI-CHAMA, SEÇÃO 185 MM2, 0,6/1KV (1 CONDUTOR) TP - FLEXÍVEL (VERMELHO)</t>
  </si>
  <si>
    <t>ELE-CAB-145.4</t>
  </si>
  <si>
    <t>CABO DE COBRE ISOLAMENTO ANTI-CHAMA, SEÇÃO 185 MM2, 0,6/1KV (1 CONDUTOR) TP - FLEXÍVEL (CINZA)</t>
  </si>
  <si>
    <t>ELE-CAB-145.5</t>
  </si>
  <si>
    <t>CABO DE COBRE ISOLAMENTO ANTI-CHAMA, SEÇÃO 185 MM2, 0,6/1KV (1 CONDUTOR) TP - FLEXÍVEL (AZUL CLARO)</t>
  </si>
  <si>
    <t>ELE-CAB-145.6</t>
  </si>
  <si>
    <t>CABO DE COBRE ISOLAMENTO ANTI-CHAMA, SEÇÃO 185 MM2, 0,6/1KV (1 CONDUTOR) TP - FLEXÍVEL (VERDE)</t>
  </si>
  <si>
    <t>ELE-CAB-150</t>
  </si>
  <si>
    <t>CABO DE COBRE ISOLAMENTO ANTI-CHAMA, SEÇÃO 240 MM2, 0,6/1KV (1 CONDUTOR) TP - FLEXÍVEL</t>
  </si>
  <si>
    <t>ELE-CAB-150.1</t>
  </si>
  <si>
    <t>CABO DE COBRE ISOLAMENTO ANTI-CHAMA, SEÇÃO 240 MM2, 0,6/1KV (1 CONDUTOR) TP - FLEXÍVEL (BRANCO)</t>
  </si>
  <si>
    <t>ELE-CAB-150.2</t>
  </si>
  <si>
    <t>CABO DE COBRE ISOLAMENTO ANTI-CHAMA, SEÇÃO 240 MM2, 0,6/1KV (1 CONDUTOR) TP - FLEXÍVEL (PRETO)</t>
  </si>
  <si>
    <t>ELE-CAB-150.3</t>
  </si>
  <si>
    <t>CABO DE COBRE ISOLAMENTO ANTI-CHAMA, SEÇÃO 240 MM2, 0,6/1KV (1 CONDUTOR) TP - FLEXÍVEL (VERMELHO)</t>
  </si>
  <si>
    <t>ELE-CAB-150.4</t>
  </si>
  <si>
    <t>CABO DE COBRE ISOLAMENTO ANTI-CHAMA, SEÇÃO 240 MM2, 0,6/1KV (1 CONDUTOR) TP - FLEXÍVEL (CINZA)</t>
  </si>
  <si>
    <t>ELE-CAB-150.5</t>
  </si>
  <si>
    <t>CABO DE COBRE ISOLAMENTO ANTI-CHAMA, SEÇÃO 240 MM2, 0,6/1KV (1 CONDUTOR) TP - FLEXÍVEL (AZUL CLARO)</t>
  </si>
  <si>
    <t>ELE-CAB-150.6</t>
  </si>
  <si>
    <t>CABO DE COBRE ISOLAMENTO ANTI-CHAMA, SEÇÃO 240 MM2, 0,6/1KV (1 CONDUTOR) TP - FLEXÍVEL (VERDE)</t>
  </si>
  <si>
    <t>ELE-CAB-155</t>
  </si>
  <si>
    <t>CABO TELEFÔNICO CI 50.10</t>
  </si>
  <si>
    <t>ELE-CAB-160</t>
  </si>
  <si>
    <t>CABO TELEFÔNICO CI 50.20</t>
  </si>
  <si>
    <t>ELE-CAB-165</t>
  </si>
  <si>
    <t>CABO TELEFÔNICO CI 50.30</t>
  </si>
  <si>
    <t>ELE-CAB-170</t>
  </si>
  <si>
    <t>CABO TELEFÔNICO CI 50.50</t>
  </si>
  <si>
    <t>ELE-CAB-175</t>
  </si>
  <si>
    <t>CABO TELEFÔNICO CI 50.100</t>
  </si>
  <si>
    <t>ELE-CAB-180</t>
  </si>
  <si>
    <t>CABO TELEFÔNICO CCE-APL-50.2</t>
  </si>
  <si>
    <t>ELE-CAB-185</t>
  </si>
  <si>
    <t>CABO TELEFÔNICO CCE-APL-50.3</t>
  </si>
  <si>
    <t>ELE-CAB-190</t>
  </si>
  <si>
    <t>CABO TELEFÔNICO CCE-APL-50.4</t>
  </si>
  <si>
    <t>ELE-CAB-195</t>
  </si>
  <si>
    <t>CABO TELEFÔNICO CCE-APL-50.5</t>
  </si>
  <si>
    <t>ELE-CAB-200</t>
  </si>
  <si>
    <t>CABO TELEFÔNICO CCE-APL-50.6</t>
  </si>
  <si>
    <t>ELE-CAB-205</t>
  </si>
  <si>
    <t>CABO TELEFÔNICO CTP-APL-5N 50.10</t>
  </si>
  <si>
    <t>ELE-CAB-210</t>
  </si>
  <si>
    <t>CABO TELEFÔNICO CTP-APL-5N 50.20</t>
  </si>
  <si>
    <t>ELE-CAB-215</t>
  </si>
  <si>
    <t>CABO TELEFÔNICO CTP-APL-5N 50.30</t>
  </si>
  <si>
    <t>ELE-CAB-220</t>
  </si>
  <si>
    <t>CABO TELEFÔNICO CTP-APL-5N 50.50</t>
  </si>
  <si>
    <t>ELE-CAB-225</t>
  </si>
  <si>
    <t>CABO TELEFÔNICO CTP-APL-5N 50.100</t>
  </si>
  <si>
    <t>ELE-CAB-230</t>
  </si>
  <si>
    <t>CABO ISOLADO EM TERMOPLÁSTICO NÃO HALOGENADO, SEÇÃO 1,5 MM² - 450/750 V - 70°C - FLEXÍVEL (NBR 13248)</t>
  </si>
  <si>
    <t>ELE-CAB-230.2</t>
  </si>
  <si>
    <t>CABO ISOLADO EM TERMOPLÁSTICO NÃO HALOGENADO, SEÇÃO 1,5 MM² - 450/750 V - 70°C - FLEXÍVEL (NBR 13248) (PRETO)</t>
  </si>
  <si>
    <t>ELE-CAB-230.3</t>
  </si>
  <si>
    <t>CABO ISOLADO EM TERMOPLÁSTICO NÃO HALOGENADO, SEÇÃO 1,5 MM² - 450/750 V - 70°C - FLEXÍVEL (NBR 13248) (VERMELHO)</t>
  </si>
  <si>
    <t>ELE-CAB-230.5</t>
  </si>
  <si>
    <t>CABO ISOLADO EM TERMOPLÁSTICO NÃO HALOGENADO, SEÇÃO 1,5 MM² - 450/750 V - 70°C - FLEXÍVEL (NBR 13248) (AZUL CLARO)</t>
  </si>
  <si>
    <t>ELE-CAB-230.7</t>
  </si>
  <si>
    <t>CABO ISOLADO EM TERMOPLÁSTICO NÃO HALOGENADO, SEÇÃO 1,5 MM² - 450/750 V - 70°C - FLEXÍVEL (NBR 13248) (VERDE-AMARELO)</t>
  </si>
  <si>
    <t>ELE-CAB-235</t>
  </si>
  <si>
    <t>CABO ISOLADO EM TERMOPLÁSTICO NÃO HALOGENADO, SEÇÃO 2,5 MM² - 450/750 V - 70°C - FLEXÍVEL (NBR 13248)</t>
  </si>
  <si>
    <t>ELE-CAB-235.2</t>
  </si>
  <si>
    <t>CABO ISOLADO EM TERMOPLÁSTICO NÃO HALOGENADO, SEÇÃO 2,5 MM² - 450/750 V - 70°C - FLEXÍVEL (NBR 13248) (PRETO)</t>
  </si>
  <si>
    <t>ELE-CAB-235.3</t>
  </si>
  <si>
    <t>CABO ISOLADO EM TERMOPLÁSTICO NÃO HALOGENADO, SEÇÃO 2,5 MM² - 450/750 V - 70°C - FLEXÍVEL (NBR 13248) (VERMELHO)</t>
  </si>
  <si>
    <t>ELE-CAB-235.5</t>
  </si>
  <si>
    <t>CABO ISOLADO EM TERMOPLÁSTICO NÃO HALOGENADO, SEÇÃO 2,5 MM² - 450/750 V - 70°C - FLEXÍVEL (NBR 13248) (AZUL CLARO)</t>
  </si>
  <si>
    <t>ELE-CAB-235.7</t>
  </si>
  <si>
    <t>CABO ISOLADO EM TERMOPLÁSTICO NÃO HALOGENADO, SEÇÃO 2,5 MM² - 450/750 V - 70°C - FLEXÍVEL (NBR 13248) (VERDE-AMARELO)</t>
  </si>
  <si>
    <t>ELE-CAB-240</t>
  </si>
  <si>
    <t>CABO ISOLADO EM TERMOPLÁSTICO NÃO HALOGENADO, SEÇÃO 4 MM² - 450/750 V - 70°C - FLEXÍVEL (NBR 13248)</t>
  </si>
  <si>
    <t>ELE-CAB-240.2</t>
  </si>
  <si>
    <t>CABO ISOLADO EM TERMOPLÁSTICO NÃO HALOGENADO, SEÇÃO 4 MM² - 450/750 V - 70°C - FLEXÍVEL (NBR 13248) (PRETO)</t>
  </si>
  <si>
    <t>ELE-CAB-240.3</t>
  </si>
  <si>
    <t>CABO ISOLADO EM TERMOPLÁSTICO NÃO HALOGENADO, SEÇÃO 4 MM² - 450/750 V - 70°C - FLEXÍVEL (NBR 13248) (VERMELHO)</t>
  </si>
  <si>
    <t>ELE-CAB-240.5</t>
  </si>
  <si>
    <t>CABO ISOLADO EM TERMOPLÁSTICO NÃO HALOGENADO, SEÇÃO 4 MM² - 450/750 V - 70°C - FLEXÍVEL (NBR 13248) (AZUL CLARO)</t>
  </si>
  <si>
    <t>ELE-CAB-240.7</t>
  </si>
  <si>
    <t>CABO ISOLADO EM TERMOPLÁSTICO NÃO HALOGENADO, SEÇÃO 4 MM² - 450/750 V - 70°C - FLEXÍVEL (NBR 13248) (VERDE-AMARELO)</t>
  </si>
  <si>
    <t>ELE-CAB-245</t>
  </si>
  <si>
    <t>CABO ISOLADO EM TERMOPLÁSTICO NÃO HALOGENADO, SEÇÃO 6 MM² - 450/750 V - 70°C - FLEXÍVEL (NBR 13248)</t>
  </si>
  <si>
    <t>ELE-CAB-245.2</t>
  </si>
  <si>
    <t>CABO ISOLADO EM TERMOPLÁSTICO NÃO HALOGENADO, SEÇÃO 6 MM² - 450/750 V - 70°C - FLEXÍVEL (NBR 13248) (PRETO)</t>
  </si>
  <si>
    <t>ELE-CAB-245.3</t>
  </si>
  <si>
    <t>CABO ISOLADO EM TERMOPLÁSTICO NÃO HALOGENADO, SEÇÃO 6 MM² - 450/750 V - 70°C - FLEXÍVEL (NBR 13248) (VERMELHO)</t>
  </si>
  <si>
    <t>ELE-CAB-245.5</t>
  </si>
  <si>
    <t>CABO ISOLADO EM TERMOPLÁSTICO NÃO HALOGENADO, SEÇÃO 6 MM² - 450/750 V - 70°C - FLEXÍVEL (NBR 13248) (AZUL CLARO)</t>
  </si>
  <si>
    <t>ELE-CAB-245.7</t>
  </si>
  <si>
    <t>CABO ISOLADO EM TERMOPLÁSTICO NÃO HALOGENADO, SEÇÃO 6 MM² - 450/750 V - 70°C - FLEXÍVEL (NBR 13248) (VERDE-AMARELO)</t>
  </si>
  <si>
    <t>ELE-CAB-250</t>
  </si>
  <si>
    <t>CABO ISOLADO EM TERMOPLÁSTICO NÃO HALOGENADO, SEÇÃO 10 MM² - 450/750 V - 70°C - FLEXÍVEL (NBR 13248)</t>
  </si>
  <si>
    <t>ELE-CAB-250.2</t>
  </si>
  <si>
    <t>CABO ISOLADO EM TERMOPLÁSTICO NÃO HALOGENADO, SEÇÃO 10 MM² - 450/750 V - 70°C - FLEXÍVEL (NBR 13248) (PRETO)</t>
  </si>
  <si>
    <t>ELE-CAB-250.3</t>
  </si>
  <si>
    <t>CABO ISOLADO EM TERMOPLÁSTICO NÃO HALOGENADO, SEÇÃO 10 MM² - 450/750 V - 70°C - FLEXÍVEL (NBR 13248) (VERMELHO)</t>
  </si>
  <si>
    <t>ELE-CAB-250.5</t>
  </si>
  <si>
    <t>CABO ISOLADO EM TERMOPLÁSTICO NÃO HALOGENADO, SEÇÃO 10 MM² - 450/750 V - 70°C - FLEXÍVEL (NBR 13248) (AZUL CLARO)</t>
  </si>
  <si>
    <t>ELE-CAB-250.6</t>
  </si>
  <si>
    <t>CABO ISOLADO EM TERMOPLÁSTICO NÃO HALOGENADO, SEÇÃO 10 MM² - 450/750 V - 70°C - FLEXÍVEL (NBR 13248) (VERDE)</t>
  </si>
  <si>
    <t>ELE-CAB-255</t>
  </si>
  <si>
    <t>CABO ISOLADO EM TERMOPLÁSTICO NÃO HALOGENADO, SEÇÃO 16 MM² - 450/750 V - 70°C - FLEXÍVEL (NBR 13248)</t>
  </si>
  <si>
    <t>ELE-CAB-255.2</t>
  </si>
  <si>
    <t>CABO ISOLADO EM TERMOPLÁSTICO NÃO HALOGENADO, SEÇÃO 16 MM² - 450/750 V - 70°C - FLEXÍVEL (NBR 13248) (PRETO)</t>
  </si>
  <si>
    <t>ELE-CAB-255.3</t>
  </si>
  <si>
    <t>CABO ISOLADO EM TERMOPLÁSTICO NÃO HALOGENADO, SEÇÃO 16 MM² - 450/750 V - 70°C - FLEXÍVEL (NBR 13248) (VERMELHO)</t>
  </si>
  <si>
    <t>ELE-CAB-255.5</t>
  </si>
  <si>
    <t>CABO ISOLADO EM TERMOPLÁSTICO NÃO HALOGENADO, SEÇÃO 16 MM² - 450/750 V - 70°C - FLEXÍVEL (NBR 13248) (AZUL CLARO)</t>
  </si>
  <si>
    <t>ELE-CAB-255.6</t>
  </si>
  <si>
    <t>CABO ISOLADO EM TERMOPLÁSTICO NÃO HALOGENADO, SEÇÃO 16 MM² - 450/750 V - 70°C - FLEXÍVEL (NBR 13248) (VERDE)</t>
  </si>
  <si>
    <t>ELE-CAB-260</t>
  </si>
  <si>
    <t>CABO ISOLADO EM TERMOPLÁSTICO NÃO HALOGENADO, SEÇÃO 25 MM² - 450/750 V - 70°C - FLEXÍVEL (NBR 13248)</t>
  </si>
  <si>
    <t>ELE-CAB-260.2</t>
  </si>
  <si>
    <t>CABO ISOLADO EM TERMOPLÁSTICO NÃO HALOGENADO, SEÇÃO 25 MM² - 450/750 V - 70°C - FLEXÍVEL (NBR 13248) (PRETO)</t>
  </si>
  <si>
    <t>ELE-CAB-260.3</t>
  </si>
  <si>
    <t>CABO ISOLADO EM TERMOPLÁSTICO NÃO HALOGENADO, SEÇÃO 25 MM² - 450/750 V - 70°C - FLEXÍVEL (NBR 13248) (VERMELHO)</t>
  </si>
  <si>
    <t>ELE-CAB-260.5</t>
  </si>
  <si>
    <t>CABO ISOLADO EM TERMOPLÁSTICO NÃO HALOGENADO, SEÇÃO 25 MM² - 450/750 V - 70°C - FLEXÍVEL (NBR 13248) (AZUL CLARO)</t>
  </si>
  <si>
    <t>ELE-CAB-260.6</t>
  </si>
  <si>
    <t>CABO ISOLADO EM TERMOPLÁSTICO NÃO HALOGENADO, SEÇÃO 25 MM² - 450/750 V - 70°C - FLEXÍVEL (NBR 13248) (VERDE)</t>
  </si>
  <si>
    <t>ELE-CAB-265</t>
  </si>
  <si>
    <t>CABO ISOLADO EM TERMOPLÁSTICO NÃO HALOGENADO, SEÇÃO 35 MM² - 450/750 V - 70°C - FLEXÍVEL (NBR 13248)</t>
  </si>
  <si>
    <t>ELE-CAB-265.2</t>
  </si>
  <si>
    <t>CABO ISOLADO EM TERMOPLÁSTICO NÃO HALOGENADO, SEÇÃO 35 MM² - 450/750 V - 70°C - FLEXÍVEL (NBR 13248) (PRETO)</t>
  </si>
  <si>
    <t>ELE-CAB-265.3</t>
  </si>
  <si>
    <t>CABO ISOLADO EM TERMOPLÁSTICO NÃO HALOGENADO, SEÇÃO 35 MM² - 450/750 V - 70°C - FLEXÍVEL (NBR 13248) (VERMELHO)</t>
  </si>
  <si>
    <t>ELE-CAB-265.5</t>
  </si>
  <si>
    <t>CABO ISOLADO EM TERMOPLÁSTICO NÃO HALOGENADO, SEÇÃO 35 MM² - 450/750 V - 70°C - FLEXÍVEL (NBR 13248) (AZUL CLARO)</t>
  </si>
  <si>
    <t>ELE-CAB-265.6</t>
  </si>
  <si>
    <t>CABO ISOLADO EM TERMOPLÁSTICO NÃO HALOGENADO, SEÇÃO 35 MM² - 450/750 V - 70°C - FLEXÍVEL (NBR 13248) (VERDE)</t>
  </si>
  <si>
    <t>ELE-CAB-270</t>
  </si>
  <si>
    <t>CABO ISOLADO EM EPR NÃO HALOGENADO, SEÇÃO 1,5 MM² - 0,6/1 KV - 90°C - FLEXÍVEL (NBR 13248)</t>
  </si>
  <si>
    <t>ELE-CAB-270.2</t>
  </si>
  <si>
    <t>CABO ISOLADO EM EPR NÃO HALOGENADO, SEÇÃO 1,5 MM² - 0,6/1 KV - 90°C - FLEXÍVEL (NBR 13248) (PRETO)</t>
  </si>
  <si>
    <t>ELE-CAB-270.5</t>
  </si>
  <si>
    <t>CABO ISOLADO EM EPR NÃO HALOGENADO, SEÇÃO 1,5 MM² - 0,6/1 KV - 90°C - FLEXÍVEL (NBR 13248) (AZUL CLARO)</t>
  </si>
  <si>
    <t>ELE-CAB-275</t>
  </si>
  <si>
    <t>CABO ISOLADO EM EPR NÃO HALOGENADO, SEÇÃO 2,5 MM² - 0,6/1 KV - 90°C - FLEXÍVEL (NBR 13248)</t>
  </si>
  <si>
    <t>ELE-CAB-275.2</t>
  </si>
  <si>
    <t>CABO ISOLADO EM EPR NÃO HALOGENADO, SEÇÃO 2,5 MM² - 0,6/1 KV - 90°C - FLEXÍVEL (NBR 13248) (PRETO)</t>
  </si>
  <si>
    <t>ELE-CAB-275.5</t>
  </si>
  <si>
    <t>CABO ISOLADO EM EPR NÃO HALOGENADO, SEÇÃO 2,5 MM² - 0,6/1 KV - 90°C - FLEXÍVEL (NBR 13248) (AZUL CLARO)</t>
  </si>
  <si>
    <t>ELE-CAB-280</t>
  </si>
  <si>
    <t>CABO ISOLADO EM EPR NÃO HALOGENADO, SEÇÃO 4 MM² - 0,6/1 KV - 90°C - FLEXÍVEL (NBR 13248)</t>
  </si>
  <si>
    <t>ELE-CAB-280.2</t>
  </si>
  <si>
    <t>CABO ISOLADO EM EPR NÃO HALOGENADO, SEÇÃO 4 MM² - 0,6/1 KV - 90°C - FLEXÍVEL (NBR 13248) (PRETO)</t>
  </si>
  <si>
    <t>ELE-CAB-280.5</t>
  </si>
  <si>
    <t>CABO ISOLADO EM EPR NÃO HALOGENADO, SEÇÃO 4 MM² - 0,6/1 KV - 90°C - FLEXÍVEL (NBR 13248) (AZUL CLARO)</t>
  </si>
  <si>
    <t>ELE-CAB-285</t>
  </si>
  <si>
    <t>CABO ISOLADO EM EPR NÃO HALOGENADO, SEÇÃO 6 MM² - 0,6/1 KV - 90°C - FLEXÍVEL (NBR 13248)</t>
  </si>
  <si>
    <t>ELE-CAB-285.2</t>
  </si>
  <si>
    <t>CABO ISOLADO EM EPR NÃO HALOGENADO, SEÇÃO 6 MM² - 0,6/1 KV - 90°C - FLEXÍVEL (NBR 13248) (PRETO)</t>
  </si>
  <si>
    <t>ELE-CAB-285.5</t>
  </si>
  <si>
    <t>CABO ISOLADO EM EPR NÃO HALOGENADO, SEÇÃO 6 MM² - 0,6/1 KV - 90°C - FLEXÍVEL (NBR 13248) (AZUL CLARO)</t>
  </si>
  <si>
    <t>ELE-CAB-290</t>
  </si>
  <si>
    <t>CABO ISOLADO EM EPR NÃO HALOGENADO, SEÇÃO 10 MM² - 0,6/1 KV - 90°C - FLEXÍVEL (NBR 13248)</t>
  </si>
  <si>
    <t>ELE-CAB-290.2</t>
  </si>
  <si>
    <t>CABO ISOLADO EM EPR NÃO HALOGENADO, SEÇÃO 10 MM² - 0,6/1 KV - 90°C - FLEXÍVEL (NBR 13248) (PRETO)</t>
  </si>
  <si>
    <t>ELE-CAB-290.5</t>
  </si>
  <si>
    <t>CABO ISOLADO EM EPR NÃO HALOGENADO, SEÇÃO 10 MM² - 0,6/1 KV - 90°C - FLEXÍVEL (NBR 13248) (AZUL CLARO)</t>
  </si>
  <si>
    <t>ELE-CAB-295</t>
  </si>
  <si>
    <t>CABO ISOLADO EM EPR NÃO HALOGENADO, SEÇÃO 16 MM² - 0,6/1 KV - 90°C - FLEXÍVEL (NBR 13248)</t>
  </si>
  <si>
    <t>ELE-CAB-295.2</t>
  </si>
  <si>
    <t>CABO ISOLADO EM EPR NÃO HALOGENADO, SEÇÃO 16 MM² - 0,6/1 KV - 90°C - FLEXÍVEL (NBR 13248) (PRETO)</t>
  </si>
  <si>
    <t>ELE-CAB-295.5</t>
  </si>
  <si>
    <t>CABO ISOLADO EM EPR NÃO HALOGENADO, SEÇÃO 16 MM² - 0,6/1 KV - 90°C - FLEXÍVEL (NBR 13248) (AZUL CLARO)</t>
  </si>
  <si>
    <t>ELE-CAB-300</t>
  </si>
  <si>
    <t>CABO ISOLADO EM EPR NÃO HALOGENADO, SEÇÃO 25 MM² - 0,6/1 KV - 90°C - FLEXÍVEL (NBR 13248)</t>
  </si>
  <si>
    <t>ELE-CAB-300.2</t>
  </si>
  <si>
    <t>CABO ISOLADO EM EPR NÃO HALOGENADO, SEÇÃO 25 MM² - 0,6/1 KV - 90°C - FLEXÍVEL (NBR 13248) (PRETO)</t>
  </si>
  <si>
    <t>ELE-CAB-300.5</t>
  </si>
  <si>
    <t>CABO ISOLADO EM EPR NÃO HALOGENADO, SEÇÃO 25 MM² - 0,6/1 KV - 90°C - FLEXÍVEL (NBR 13248) (AZUL CLARO)</t>
  </si>
  <si>
    <t>ELE-CAB-305</t>
  </si>
  <si>
    <t>CABO ISOLADO EM EPR NÃO HALOGENADO, SEÇÃO 35 MM² - 0,6/1 KV - 90°C - FLEXÍVEL (NBR 13248)</t>
  </si>
  <si>
    <t>ELE-CAB-305.2</t>
  </si>
  <si>
    <t>CABO ISOLADO EM EPR NÃO HALOGENADO, SEÇÃO 35 MM² - 0,6/1 KV - 90°C - FLEXÍVEL (NBR 13248) (PRETO)</t>
  </si>
  <si>
    <t>ELE-CAB-305.5</t>
  </si>
  <si>
    <t>CABO ISOLADO EM EPR NÃO HALOGENADO, SEÇÃO 35 MM² - 0,6/1 KV - 90°C - FLEXÍVEL (NBR 13248) (AZUL CLARO)</t>
  </si>
  <si>
    <t>ELE-CAB-310</t>
  </si>
  <si>
    <t>CABO ISOLADO EM EPR NÃO HALOGENADO, SEÇÃO 50 MM² - 0,6/1 KV - 90°C - FLEXÍVEL (NBR 13248)</t>
  </si>
  <si>
    <t>ELE-CAB-310.2</t>
  </si>
  <si>
    <t>CABO ISOLADO EM EPR NÃO HALOGENADO, SEÇÃO 50 MM² - 0,6/1 KV - 90°C - FLEXÍVEL (NBR 13248) (PRETO)</t>
  </si>
  <si>
    <t>ELE-CAB-310.5</t>
  </si>
  <si>
    <t>CABO ISOLADO EM EPR NÃO HALOGENADO, SEÇÃO 50 MM² - 0,6/1 KV - 90°C - FLEXÍVEL (NBR 13248) (AZUL CLARO)</t>
  </si>
  <si>
    <t>ELE-CAB-315</t>
  </si>
  <si>
    <t>CABO ISOLADO EM EPR NÃO HALOGENADO, SEÇÃO 70 MM² - 0,6/1 KV - 90°C - FLEXÍVEL (NBR 13248)</t>
  </si>
  <si>
    <t>ELE-CAB-315.2</t>
  </si>
  <si>
    <t>CABO ISOLADO EM EPR NÃO HALOGENADO, SEÇÃO 70 MM² - 0,6/1 KV - 90°C - FLEXÍVEL (NBR 13248) (PRETO)</t>
  </si>
  <si>
    <t>ELE-CAB-315.5</t>
  </si>
  <si>
    <t>CABO ISOLADO EM EPR NÃO HALOGENADO, SEÇÃO 70 MM² - 0,6/1 KV - 90°C - FLEXÍVEL (NBR 13248) (AZUL CLARO)</t>
  </si>
  <si>
    <t>ELE-CAB-320</t>
  </si>
  <si>
    <t>CABO ISOLADO EM EPR NÃO HALOGENADO, SEÇÃO 90 MM² - 0,6/1 KV - 90°C - FLEXÍVEL (NBR 13248)</t>
  </si>
  <si>
    <t>ELE-CAB-320.2</t>
  </si>
  <si>
    <t>CABO ISOLADO EM EPR NÃO HALOGENADO, SEÇÃO 90 MM² - 0,6/1 KV - 90°C - FLEXÍVEL (NBR 13248) (PRETO)</t>
  </si>
  <si>
    <t>ELE-CAB-320.5</t>
  </si>
  <si>
    <t>CABO ISOLADO EM EPR NÃO HALOGENADO, SEÇÃO 90 MM² - 0,6/1 KV - 90°C - FLEXÍVEL (NBR 13248) 9AZUL CLARO)</t>
  </si>
  <si>
    <t>ELE-CAB-325</t>
  </si>
  <si>
    <t>CABO ISOLADO EM EPR NÃO HALOGENADO, SEÇÃO 120 MM² - 0,6/1 KV - 90°C - FLEXÍVEL (NBR 13248)</t>
  </si>
  <si>
    <t>ELE-CAB-325.2</t>
  </si>
  <si>
    <t>CABO ISOLADO EM EPR NÃO HALOGENADO, SEÇÃO 120 MM² - 0,6/1 KV - 90°C - FLEXÍVEL (NBR 13248) (PRETO)</t>
  </si>
  <si>
    <t>ELE-CAB-325.5</t>
  </si>
  <si>
    <t>CABO ISOLADO EM EPR NÃO HALOGENADO, SEÇÃO 120 MM² - 0,6/1 KV - 90°C - FLEXÍVEL (NBR 13248) 9AZUL CLARO)</t>
  </si>
  <si>
    <t>ELE-CAB-330</t>
  </si>
  <si>
    <t>CABO ISOLADO EM EPR NÃO HALOGENADO, SEÇÃO 150 MM² - 0,6/1 KV - 90°C - FLEXÍVEL (NBR 13248)</t>
  </si>
  <si>
    <t>ELE-CAB-330.2</t>
  </si>
  <si>
    <t>CABO ISOLADO EM EPR NÃO HALOGENADO, SEÇÃO 150 MM² - 0,6/1 KV - 90°C - FLEXÍVEL (NBR 13248) (PRETO)</t>
  </si>
  <si>
    <t>ELE-CAB-330.5</t>
  </si>
  <si>
    <t>CABO ISOLADO EM EPR NÃO HALOGENADO, SEÇÃO 150 MM² - 0,6/1 KV - 90°C - FLEXÍVEL (NBR 13248) (AZUL CLARO)</t>
  </si>
  <si>
    <t>ELE-CAB-335</t>
  </si>
  <si>
    <t>CABO ISOLADO EM EPR NÃO HALOGENADO, SEÇÃO 185 MM² - 0,6/1 KV - 90°C - FLEXÍVEL (NBR 13248)</t>
  </si>
  <si>
    <t>ELE-CAB-335.2</t>
  </si>
  <si>
    <t>CABO ISOLADO EM EPR NÃO HALOGENADO, SEÇÃO 185 MM² - 0,6/1 KV - 90°C - FLEXÍVEL (NBR 13248) (PRETO)</t>
  </si>
  <si>
    <t>ELE-CAB-335.5</t>
  </si>
  <si>
    <t>CABO ISOLADO EM EPR NÃO HALOGENADO, SEÇÃO 185 MM² - 0,6/1 KV - 90°C - FLEXÍVEL (NBR 13248) (AZUL CLARO)</t>
  </si>
  <si>
    <t>ELE-CAB-340</t>
  </si>
  <si>
    <t>CABO ISOLADO EM EPR NÃO HALOGENADO, SEÇÃO 240 MM² - 0,6/1 KV - 90°C - FLEXÍVEL (NBR 13248)</t>
  </si>
  <si>
    <t>ELE-CAB-340.2</t>
  </si>
  <si>
    <t>CABO ISOLADO EM EPR NÃO HALOGENADO, SEÇÃO 240 MM² - 0,6/1 KV - 90°C - FLEXÍVEL (NBR 13248) (PRETO)</t>
  </si>
  <si>
    <t>ELE-CAB-340.5</t>
  </si>
  <si>
    <t>CABO ISOLADO EM EPR NÃO HALOGENADO, SEÇÃO 240 MM² - 0,6/1 KV - 90°C - FLEXÍVEL (NBR 13248) (AZUL CLARO)</t>
  </si>
  <si>
    <t>ELE-CAB-345</t>
  </si>
  <si>
    <t>CABO ISOLADO EM EPR NÃO HALOGENADO, SEÇÃO 300 MM² - 0,6/1 KV - 90°C - FLEXÍVEL (NBR 13248)</t>
  </si>
  <si>
    <t>ELE-CAB-345.2</t>
  </si>
  <si>
    <t>CABO ISOLADO EM EPR NÃO HALOGENADO, SEÇÃO 300 MM² - 0,6/1 KV - 90°C - FLEXÍVEL (NBR 13248) (PRETO)</t>
  </si>
  <si>
    <t>ELE-CAB-345.5</t>
  </si>
  <si>
    <t>CABO ISOLADO EM EPR NÃO HALOGENADO, SEÇÃO 300 MM² - 0,6/1 KV - 90°C - FLEXÍVEL (NBR 13248) (AZUL CLARO)</t>
  </si>
  <si>
    <t>ELE-CAB-350</t>
  </si>
  <si>
    <t>CABO ISOLADO EM EPR NÃO HALOGENADO, SEÇÃO 400 MM² - 0,6/1 KV - 90°C - FLEXÍVEL (NBR 13248)</t>
  </si>
  <si>
    <t>ELE-CAB-350.2</t>
  </si>
  <si>
    <t>CABO ISOLADO EM EPR NÃO HALOGENADO, SEÇÃO 400 MM² - 0,6/1 KV - 90°C - FLEXÍVEL (NBR 13248) (PRETO)</t>
  </si>
  <si>
    <t>ELE-CAB-350.5</t>
  </si>
  <si>
    <t>CABO ISOLADO EM EPR NÃO HALOGENADO, SEÇÃO 400 MM² - 0,6/1 KV - 90°C - FLEXÍVEL (NBR 13248) (AZUL CLARO)</t>
  </si>
  <si>
    <t>ELE-CAB-355</t>
  </si>
  <si>
    <t>CABO ISOLADO EM EPR NÃO HALOGENADO, SEÇÃO 500 MM² - 0,6/1 KV - 90°C - FLEXÍVEL (NBR 13248)</t>
  </si>
  <si>
    <t>ELE-CAB-355.2</t>
  </si>
  <si>
    <t>CABO ISOLADO EM EPR NÃO HALOGENADO, SEÇÃO 500 MM² - 0,6/1 KV - 90°C - FLEXÍVEL (NBR 13248) (PRETO)</t>
  </si>
  <si>
    <t>ELE-CAB-355.5</t>
  </si>
  <si>
    <t>CABO ISOLADO EM EPR NÃO HALOGENADO, SEÇÃO 500 MM² - 0,6/1 KV - 90°C - FLEXÍVEL (NBR 13248) (AZUL CLARO)</t>
  </si>
  <si>
    <t>ELE-CAL-005</t>
  </si>
  <si>
    <t>ELETROCALHA LISA GALVANIZADA ELETROLÍTICA CHAPA 14 - 100 X 50 MM COM TAMPA, INCLUSIVE CONEXÃO</t>
  </si>
  <si>
    <t>ELE-CAL-010</t>
  </si>
  <si>
    <t>ELETROCALHA LISA GALVANIZADA ELETROLÍTICA CHAPA 14 - 150 X 50 MM COM TAMPA, INCLUSIVE CONEXÃO</t>
  </si>
  <si>
    <t>ELE-CAL-015</t>
  </si>
  <si>
    <t>ELETROCALHA LISA GALVANIZADA ELETROLÍTICA CHAPA 14 - 200 X 50 MM COM TAMPA, INCLUSIVE CONEXÃO</t>
  </si>
  <si>
    <t>ELE-CAL-020</t>
  </si>
  <si>
    <t>ELETROCALHA LISA GALVANIZADA ELETROLÍTICA CHAPA 14 - 300 X 50 MM COM TAMPA, INCLUSIVE CONEXÃO</t>
  </si>
  <si>
    <t>ELE-CAL-025</t>
  </si>
  <si>
    <t>ELETROCALHA LISA GALVANIZADA ELETROLÍTICA CHAPA 14 - 150 X 100 MM COM TAMPA, INCLUSIVE CONEXÃO</t>
  </si>
  <si>
    <t>ELE-CAL-030</t>
  </si>
  <si>
    <t>ELETROCALHA LISA GALVANIZADA ELETROLÍTICA CHAPA 14 - 200 X 100 MM COM TAMPA, INCLUSIVE CONEXÃO</t>
  </si>
  <si>
    <t>ELE-CAL-035</t>
  </si>
  <si>
    <t>ELETROCALHA LISA GALVANIZADA ELETROLÍTICA CHAPA 14 - 300 X 100 MM COM TAMPA, INCLUSIVE CONEXÃO</t>
  </si>
  <si>
    <t>ELE-CAL-040</t>
  </si>
  <si>
    <t>ELETROCALHA LISA GALVANIZADA ELETROLÍTICA CHAPA 14 - 400 X 100 MM COM TAMPA, INCLUSIVE CONEXÃO</t>
  </si>
  <si>
    <t>ELE-CAL-045</t>
  </si>
  <si>
    <t>ELETROCALHA PERFURADA GALVANIZADA ELETROLÍTICA CHAPA 14 - 100 X 50 MM COM TAMPA, INCLUSIVE CONEXÃO</t>
  </si>
  <si>
    <t>ELE-CAL-050</t>
  </si>
  <si>
    <t>ELETROCALHA PERFURADA GALVANIZADA ELETROLÍTICA CHAPA 14 - 150 X 50 MM COM TAMPA, INCLUSIVE CONEXÃO</t>
  </si>
  <si>
    <t>ELE-CAL-055</t>
  </si>
  <si>
    <t>ELETROCALHA PERFURADA GALVANIZADA ELETROLÍTICA CHAPA 14 - 200 X 50 MM COM TAMPA, INCLUSIVE CONEXÃO</t>
  </si>
  <si>
    <t>ELE-CAL-060</t>
  </si>
  <si>
    <t>ELETROCALHA PERFURADA GALVANIZADA ELETROLÍTICA CHAPA 14 - 300 X 50 MM COM TAMPA, INCLUSIVE CONEXÃO</t>
  </si>
  <si>
    <t>ELE-CAL-065</t>
  </si>
  <si>
    <t>ELETROCALHA PERFURADA GALVANIZADA ELETROLÍTICA CHAPA 14 - 150 X 100 MM COM TAMPA, INCLUSIVE CONEXÃO</t>
  </si>
  <si>
    <t>ELE-CAL-070</t>
  </si>
  <si>
    <t>ELETROCALHA PERFURADA GALVANIZADA ELETROLÍTICA CHAPA 14 - 200 X 100 MM COM TAMPA, INCLUSIVE CONEXÃO</t>
  </si>
  <si>
    <t>ELE-CAL-075</t>
  </si>
  <si>
    <t>ELETROCALHA PERFURADA GALVANIZADA ELETROLÍTICA CHAPA 14 - 300 X 100 MM COM TAMPA, INCLUSIVE CONEXÃO</t>
  </si>
  <si>
    <t>ELE-CAL-080</t>
  </si>
  <si>
    <t>ELETROCALHA PERFURADA GALVANIZADA ELETROLÍTICA CHAPA 14 - 400 X 100 MM COM TAMPA, INCLUSIVE CONEXÃO</t>
  </si>
  <si>
    <t>ELE-CAM-005</t>
  </si>
  <si>
    <t>BOTÃO DE CAMPAINHA, 1 TECLA</t>
  </si>
  <si>
    <t>ELE-CAM-010</t>
  </si>
  <si>
    <t>CAMPAINHA DE SOBREPOR (SINCRONSOM 117)</t>
  </si>
  <si>
    <t>ELE-CAM-011</t>
  </si>
  <si>
    <t>CAMPAINHA DE EMBUTIR EM CAIXA 2 X 4”, DO TIPO CIGARRA, 127V</t>
  </si>
  <si>
    <t>ELE-CAM-016</t>
  </si>
  <si>
    <t>PULSADOR PARA CAMPAINHA 2A - 250V</t>
  </si>
  <si>
    <t>ELE-CAN-005</t>
  </si>
  <si>
    <t>CANALETA EM PVC PARA INSTALAÇÃO ELÉTRICA APARENTE, INCLUSIVE CONEXÕES, DIMENSÕES 20 X 10 MM</t>
  </si>
  <si>
    <t>ELE-CAN-010</t>
  </si>
  <si>
    <t>CANALETA EM PVC PARA INSTALAÇÃO ELÉTRICA APARENTE, INCLUSIVE CONEXÕES, DIMENSÕES 50 X 20 MM</t>
  </si>
  <si>
    <t>ELE-CAV-005</t>
  </si>
  <si>
    <t>ABRIGO PARA CAVALETE EM ALVENARIA, DIMENSÕES 0,65 X 0,85 X 0,30</t>
  </si>
  <si>
    <t>ELE-CBÇ-005</t>
  </si>
  <si>
    <t>CABEÇOTE DE ALUMINIO 1"</t>
  </si>
  <si>
    <t>ELE-CBÇ-010</t>
  </si>
  <si>
    <t>CABEÇOTE DE ALUMINIO 1 1/4"</t>
  </si>
  <si>
    <t>ELE-CBÇ-015</t>
  </si>
  <si>
    <t>CABEÇOTE DE ALUMINIO 1 1/2"</t>
  </si>
  <si>
    <t>ELE-CHA-005</t>
  </si>
  <si>
    <t>CHAVE MAGNÉTICA 110/220V, IN:30 A</t>
  </si>
  <si>
    <t>ELE-CHA-010</t>
  </si>
  <si>
    <t>CHAVE MAGNÉTICA 110/220V, IN:50 A</t>
  </si>
  <si>
    <t>ELE-CHA-015</t>
  </si>
  <si>
    <t>CHAVE MAGNÉTICA 110/220V, IN:2X 30A</t>
  </si>
  <si>
    <t>ELE-CON-005</t>
  </si>
  <si>
    <t>CONDULETE TIPO C EM ALUMÍNIO PARA ELETRODUTO ROSCADO D = 1/2"</t>
  </si>
  <si>
    <t>ELE-CON-010</t>
  </si>
  <si>
    <t>CONDULETE TIPO C EM ALUMÍNIO PARA ELETRODUTO ROSCADO D = 3/4"</t>
  </si>
  <si>
    <t>ELE-CON-015</t>
  </si>
  <si>
    <t>CONDULETE TIPO C EM ALUMÍNIO PARA ELETRODUTO ROSCADO D = 1"</t>
  </si>
  <si>
    <t>ELE-CON-016</t>
  </si>
  <si>
    <t>CONDULETE TIPO C EM ALUMÍNIO PARA ELETRODUTO ROSCADO D = 1 1/4"</t>
  </si>
  <si>
    <t>ELE-CON-017</t>
  </si>
  <si>
    <t>CONDULETE TIPO C EM ALUMÍNIO PARA ELETRODUTO ROSCADO D = 1 1/2"</t>
  </si>
  <si>
    <t>ELE-CON-018</t>
  </si>
  <si>
    <t>CONDULETE TIPO C EM ALUMÍNIO PARA ELETRODUTO ROSCADO D = 2"</t>
  </si>
  <si>
    <t>ELE-CON-019</t>
  </si>
  <si>
    <t>CONDULETE TIPO C EM ALUMÍNIO PARA ELETRODUTO ROSCADO D = 2 1/2"</t>
  </si>
  <si>
    <t>ELE-CON-020</t>
  </si>
  <si>
    <t>CONDULETE TIPO C EM ALUMÍNIO PARA ELETRODUTO ROSCADO D = 3"</t>
  </si>
  <si>
    <t>ELE-CON-021</t>
  </si>
  <si>
    <t>CONDULETE TIPO C EM ALUMÍNIO PARA ELETRODUTO ROSCADO D = 4"</t>
  </si>
  <si>
    <t>ELE-CON-025</t>
  </si>
  <si>
    <t>CONDULETE TIPO E EM ALUMÍNIO PARA ELETRODUTO ROSCADO D = 1/2"</t>
  </si>
  <si>
    <t>ELE-CON-030</t>
  </si>
  <si>
    <t>CONDULETE TIPO E EM ALUMÍNIO PARA ELETRODUTO ROSCADO D = 3/4"</t>
  </si>
  <si>
    <t>ELE-CON-035</t>
  </si>
  <si>
    <t>CONDULETE TIPO E EM ALUMÍNIO PARA ELETRODUTO ROSCADO D = 1"</t>
  </si>
  <si>
    <t>ELE-CON-036</t>
  </si>
  <si>
    <t>CONDULETE TIPO E EM ALUMÍNIO PARA ELETRODUTO ROSCADO D = 1 1/4"</t>
  </si>
  <si>
    <t>ELE-CON-040</t>
  </si>
  <si>
    <t>CONDULETE TIPO E EM ALUMÍNIO PARA ELETRODUTO ROSCADO D = 1 1/2"</t>
  </si>
  <si>
    <t>ELE-CON-045</t>
  </si>
  <si>
    <t>CONDULETE TIPO E EM ALUMÍNIO PARA ELETRODUTO ROSCADO D = 2"</t>
  </si>
  <si>
    <t>ELE-CON-046</t>
  </si>
  <si>
    <t>CONDULETE TIPO E EM ALUMÍNIO PARA ELETRODUTO ROSCADO D = 2 1/2"</t>
  </si>
  <si>
    <t>ELE-CON-050</t>
  </si>
  <si>
    <t>CONDULETE TIPO E EM ALUMÍNIO PARA ELETRODUTO ROSCADO D = 3"</t>
  </si>
  <si>
    <t>ELE-CON-055</t>
  </si>
  <si>
    <t>CONDULETE TIPO E EM ALUMÍNIO PARA ELETRODUTO ROSCADO D = 4"</t>
  </si>
  <si>
    <t>ELE-CON-060</t>
  </si>
  <si>
    <t>CONDULETE TIPO T EM ALUMÍNIO PARA ELETRODUTO ROSCADO D = 1/2"</t>
  </si>
  <si>
    <t>ELE-CON-065</t>
  </si>
  <si>
    <t>CONDULETE TIPO T EM ALUMÍNIO PARA ELETRODUTO ROSCADO D = 3/4"</t>
  </si>
  <si>
    <t>ELE-CON-070</t>
  </si>
  <si>
    <t>CONDULETE TIPO T EM ALUMÍNIO PARA ELETRODUTO ROSCADO D = 1"</t>
  </si>
  <si>
    <t>ELE-CON-075</t>
  </si>
  <si>
    <t>CONDULETE TIPO T EM ALUMÍNIO PARA ELETRODUTO ROSCADO D = 1 1/4"</t>
  </si>
  <si>
    <t>ELE-CON-080</t>
  </si>
  <si>
    <t>CONDULETE TIPO T EM ALUMÍNIO PARA ELETRODUTO ROSCADO D = 1 1/2"</t>
  </si>
  <si>
    <t>ELE-CON-085</t>
  </si>
  <si>
    <t>CONDULETE TIPO T EM ALUMÍNIO PARA ELETRODUTO ROSCADO D = 2"</t>
  </si>
  <si>
    <t>ELE-CON-086</t>
  </si>
  <si>
    <t>CONDULETE TIPO T EM ALUMÍNIO PARA ELETRODUTO ROSCADO D = 2 1/2"</t>
  </si>
  <si>
    <t>ELE-CON-090</t>
  </si>
  <si>
    <t>CONDULETE TIPO T EM ALUMÍNIO PARA ELETRODUTO ROSCADO D = 3"</t>
  </si>
  <si>
    <t>ELE-CON-095</t>
  </si>
  <si>
    <t>CONDULETE TIPO T EM ALUMÍNIO PARA ELETRODUTO ROSCADO D = 4"</t>
  </si>
  <si>
    <t>ELE-CON-100</t>
  </si>
  <si>
    <t>CONDULETE TIPO X EM ALUMÍNIO PARA ELETRODUTO ROSCADO D = 1/2"</t>
  </si>
  <si>
    <t>ELE-CON-105</t>
  </si>
  <si>
    <t>CONDULETE TIPO X EM ALUMÍNIO PARA ELETRODUTO ROSCADO D = 3/4"</t>
  </si>
  <si>
    <t>ELE-CON-110</t>
  </si>
  <si>
    <t>CONDULETE TIPO X EM ALUMÍNIO PARA ELETRODUTO ROSCADO D = 1"</t>
  </si>
  <si>
    <t>ELE-CON-115</t>
  </si>
  <si>
    <t>CONDULETE TIPO X EM ALUMÍNIO PARA ELETRODUTO ROSCADO D = 1 1/4"</t>
  </si>
  <si>
    <t>ELE-CON-120</t>
  </si>
  <si>
    <t>CONDULETE TIPO X EM ALUMÍNIO PARA ELETRODUTO ROSCADO D = 1 1/2"</t>
  </si>
  <si>
    <t>ELE-CON-125</t>
  </si>
  <si>
    <t>CONDULETE TIPO X EM ALUMÍNIO PARA ELETRODUTO ROSCADO D = 2"</t>
  </si>
  <si>
    <t>ELE-CON-126</t>
  </si>
  <si>
    <t>CONDULETE TIPO X EM ALUMÍNIO PARA ELETRODUTO ROSCADO D = 2 1/2"</t>
  </si>
  <si>
    <t>ELE-CON-130</t>
  </si>
  <si>
    <t>CONDULETE TIPO X EM ALUMÍNIO PARA ELETRODUTO ROSCADO D = 3"</t>
  </si>
  <si>
    <t>ELE-CON-135</t>
  </si>
  <si>
    <t>CONDULETE TIPO X EM ALUMÍNIO PARA ELETRODUTO ROSCADO D = 4"</t>
  </si>
  <si>
    <t>ELE-CON-140</t>
  </si>
  <si>
    <t>CONDULETE TIPO LR EM ALUMÍNIO PARA ELETRODUTO ROSCADO D = 1/2"</t>
  </si>
  <si>
    <t>ELE-CON-145</t>
  </si>
  <si>
    <t>CONDULETE TIPO LR EM ALUMÍNIO PARA ELETRODUTO ROSCADO D = 3/4"</t>
  </si>
  <si>
    <t>ELE-CON-150</t>
  </si>
  <si>
    <t>CONDULETE TIPO LR EM ALUMÍNIO PARA ELETRODUTO ROSCADO D = 1"</t>
  </si>
  <si>
    <t>ELE-CON-155</t>
  </si>
  <si>
    <t>CONDULETE TIPO LR EM ALUMÍNIO PARA ELETRODUTO ROSCADO D = 1 1/4"</t>
  </si>
  <si>
    <t>ELE-CON-160</t>
  </si>
  <si>
    <t>CONDULETE TIPO LR EM ALUMÍNIO PARA ELETRODUTO ROSCADO D = 1 1/2"</t>
  </si>
  <si>
    <t>ELE-CON-170</t>
  </si>
  <si>
    <t>CONDULETE TIPO LR EM ALUMÍNIO PARA ELETRODUTO ROSCADO D = 2"</t>
  </si>
  <si>
    <t>ELE-CON-171</t>
  </si>
  <si>
    <t>CONDULETE TIPO LR EM ALUMÍNIO PARA ELETRODUTO ROSCADO D = 2 1/2"</t>
  </si>
  <si>
    <t>ELE-CON-175</t>
  </si>
  <si>
    <t>CONDULETE TIPO LR EM ALUMÍNIO PARA ELETRODUTO ROSCADO D = 3"</t>
  </si>
  <si>
    <t>ELE-CON-180</t>
  </si>
  <si>
    <t>CONDULETE TIPO LR EM ALUMÍNIO PARA ELETRODUTO ROSCADO D = 4"</t>
  </si>
  <si>
    <t>ELE-CON-185</t>
  </si>
  <si>
    <t>CONJUNTO TAMPA E INTERRUPTOR SIMPLES PARA CONDULETE 3/4"</t>
  </si>
  <si>
    <t>ELE-CON-190</t>
  </si>
  <si>
    <t>CONJUNTO TAMPA E INTERRUPTOR PARALELO PARA CONDULETE 3/4"</t>
  </si>
  <si>
    <t>ELE-CON-195</t>
  </si>
  <si>
    <t>CONJUNTO TAMPA E 1 TOMADA 2P UNIVERSAL PARA CONDULETE 3/4"</t>
  </si>
  <si>
    <t>ELE-CON-200</t>
  </si>
  <si>
    <t>CONJUNTO DE TAMPA COM 1 INTERRUPTOR SIMPLES + 1 TOMADA PARA CONDULETE 3/4"</t>
  </si>
  <si>
    <t>ELE-CON-205</t>
  </si>
  <si>
    <t>CONJUNTO DE TAMPA COM 1 TOMADA 4P TELEFONE PARA CONDULETE 3/4"</t>
  </si>
  <si>
    <t>ELE-CON-210</t>
  </si>
  <si>
    <t>CONJUNTO DE TAMPA COM 1 TOMADA RJ 11 OU RJ 0,5 PARA TELEFONE PARA CONDULETE 3/4"</t>
  </si>
  <si>
    <t>ELE-CON-215</t>
  </si>
  <si>
    <t>CONDULETE TIPO LL EM ALUMÍNIO PARA ELETRODUTO ROSCADO D = 1/2"</t>
  </si>
  <si>
    <t>ELE-CON-220</t>
  </si>
  <si>
    <t>CONDULETE TIPO LL EM ALUMÍNIO PARA ELETRODUTO ROSCADO D = 3/4"</t>
  </si>
  <si>
    <t>ELE-CON-225</t>
  </si>
  <si>
    <t>CONDULETE TIPO LL EM ALUMÍNIO PARA ELETRODUTO ROSCADO D = 1"</t>
  </si>
  <si>
    <t>ELE-CON-230</t>
  </si>
  <si>
    <t>CONDULETE TIPO LL EM ALUMÍNIO PARA ELETRODUTO ROSCADO D = 1 1/4"</t>
  </si>
  <si>
    <t>ELE-CON-235</t>
  </si>
  <si>
    <t>CONDULETE TIPO LL EM ALUMÍNIO PARA ELETRODUTO ROSCADO D = 1 1/2"</t>
  </si>
  <si>
    <t>ELE-CON-240</t>
  </si>
  <si>
    <t>CONDULETE TIPO LL EM ALUMÍNIO PARA ELETRODUTO ROSCADO D = 2"</t>
  </si>
  <si>
    <t>ELE-CON-245</t>
  </si>
  <si>
    <t>CONDULETE TIPO LL EM ALUMÍNIO PARA ELETRODUTO ROSCADO D = 2 1/2"</t>
  </si>
  <si>
    <t>ELE-CON-250</t>
  </si>
  <si>
    <t>CONDULETE TIPO LL EM ALUMÍNIO PARA ELETRODUTO ROSCADO D = 3"</t>
  </si>
  <si>
    <t>ELE-CON-255</t>
  </si>
  <si>
    <t>CONDULETE TIPO LL EM ALUMÍNIO PARA ELETRODUTO ROSCADO D = 4"</t>
  </si>
  <si>
    <t>ELE-CON-260</t>
  </si>
  <si>
    <t>CONDULETE DE PVC RÍGIDO ENCAIXE PARA ELETRODUTO RÍGIDO Ø 25 MM (3/4")</t>
  </si>
  <si>
    <t>ELE-CON-265</t>
  </si>
  <si>
    <t>CONDULETE DE PVC RÍGIDO ENCAIXE PARA ELETRODUTO RÍGIDO Ø 32 MM (1")</t>
  </si>
  <si>
    <t>ELE-COR-005</t>
  </si>
  <si>
    <t>CABO COBRE NU # 6 MM2 INCLUSIVE SUPORTE</t>
  </si>
  <si>
    <t>ELE-COR-010</t>
  </si>
  <si>
    <t>CABO COBRE NU # 10 MM2 INCLUSIVE SUPORTE</t>
  </si>
  <si>
    <t>ELE-COR-015</t>
  </si>
  <si>
    <t>CABO COBRE NU # 16 MM2 INCLUSIVE SUPORTE</t>
  </si>
  <si>
    <t>ELE-COR-020</t>
  </si>
  <si>
    <t>CABO COBRE NU # 25 MM2 INCLUSIVE SUPORTE</t>
  </si>
  <si>
    <t>ELE-COR-025</t>
  </si>
  <si>
    <t>CABO COBRE NU # 35 MM2 INCLUSIVE SUPORTE</t>
  </si>
  <si>
    <t>ELE-COR-030</t>
  </si>
  <si>
    <t>CABO COBRE NU # 50 MM2 INCLUSIVE SUPORTE</t>
  </si>
  <si>
    <t>ELE-COR-035</t>
  </si>
  <si>
    <t>CABO COBRE NU # 70 MM2 INCLUSIVE SUPORTE</t>
  </si>
  <si>
    <t>ELE-COR-040</t>
  </si>
  <si>
    <t>CABO COBRE NU # 95 MM2 INCLUSIVE SUPORTE</t>
  </si>
  <si>
    <t>ELE-CPB-010</t>
  </si>
  <si>
    <t>CONECTOR DE PRESSÃO BIMETÁLICO #10MM</t>
  </si>
  <si>
    <t>ELE-CPB-015</t>
  </si>
  <si>
    <t>CONECTOR DE PRESSÃO BIMETÁLICO #16MM</t>
  </si>
  <si>
    <t>ELE-CPB-020</t>
  </si>
  <si>
    <t>CONECTOR DE PRESSÃO BIMETÁLICO # 25MM</t>
  </si>
  <si>
    <t>ELE-CPB-025</t>
  </si>
  <si>
    <t>CONECTOR DE PRESSÃO BIMETÁLICO # 35MM</t>
  </si>
  <si>
    <t>ELE-CPB-030</t>
  </si>
  <si>
    <t>CONECTOR DE PRESSÃO BIMETÁLICO # 50MM</t>
  </si>
  <si>
    <t>ELE-CRU-005</t>
  </si>
  <si>
    <t>CRUZETAS SIMPLES,ZINCADA, P/03 PROJETORES ACOMPANHADO DE BRAÇADEIRAS</t>
  </si>
  <si>
    <t>ELE-CTC-025</t>
  </si>
  <si>
    <t>TERMINAL DE PRESSÃO EM CRUZ # 35 MM²</t>
  </si>
  <si>
    <t>ELE-CTP-015</t>
  </si>
  <si>
    <t>CONECTOR TERMINAL DE PRESSÃO # 16 MM, INCLUSIVE PARAFUSO E PORCA</t>
  </si>
  <si>
    <t>ELE-CTP-025</t>
  </si>
  <si>
    <t>CONECTOR TERMINAL DE PRESSÃO # 35MM, INCLUSIVE PARAFUSO E PORCA</t>
  </si>
  <si>
    <t>ELE-CXS-005</t>
  </si>
  <si>
    <t>CAIXA DE PASSAGEM EM CHAPA DE AÇO, EMBUTIR 153 X 153 X 82 MM</t>
  </si>
  <si>
    <t>ELE-CXS-010</t>
  </si>
  <si>
    <t>CAIXA DE PASSAGEM EM CHAPA DE AÇO, EMBUTIR 230 X 230 X 102 MM</t>
  </si>
  <si>
    <t>ELE-CXS-015</t>
  </si>
  <si>
    <t>CAIXA DE PASSAGEM EM CHAPA DE AÇO, EMBUTIR 330 X 330 X 122 MM</t>
  </si>
  <si>
    <t>ELE-CXS-019</t>
  </si>
  <si>
    <t>CAIXA DE PASSAGEM EM CHAPA DE AÇO COM TAMPA APARAFUSADA, SOBREPOR, 102 X 102 X 82 MM</t>
  </si>
  <si>
    <t>ELE-CXS-020</t>
  </si>
  <si>
    <t>CAIXA DE PASSAGEM EM CHAPA DE AÇO COM TAMPA APARAFUSADA, SOBREPOR, 152 X 152 X 82 MM</t>
  </si>
  <si>
    <t>ELE-CXS-025</t>
  </si>
  <si>
    <t>CAIXA DE PASSAGEM EM CHAPA DE AÇO COM TAMPA APARAFUSADA, SOBREPOR, 202 X 202 X 102 MM</t>
  </si>
  <si>
    <t>ELE-CXS-026</t>
  </si>
  <si>
    <t>CAIXA DE PASSAGEM EM CHAPA DE AÇO COM TAMPA APARAFUSADA, SOBREPOR, 252 X 252 X 102 MM</t>
  </si>
  <si>
    <t>ELE-CXS-030</t>
  </si>
  <si>
    <t>CAIXA DE PASSAGEM EM CHAPA DE AÇO COM TAMPA APARAFUSADA, SOBREPOR, 302 X 302 X 122 MM</t>
  </si>
  <si>
    <t>ELE-CXS-031</t>
  </si>
  <si>
    <t>CAIXA DE PASSAGEM EM CHAPA DE AÇO COM TAMPA APARAFUSADA, SOBREPOR, 352 X 352 X 122 MM</t>
  </si>
  <si>
    <t>ELE-CXS-035</t>
  </si>
  <si>
    <t>CAIXA DE FERRO ESMALTADA 2 X 4"</t>
  </si>
  <si>
    <t>ELE-CXS-040</t>
  </si>
  <si>
    <t>CAIXA DE FERRO ESMALTADA 4 X 4"</t>
  </si>
  <si>
    <t>ELE-CXS-045</t>
  </si>
  <si>
    <t>CAIXA DE FERRO ESMALTADA 3 X 3"</t>
  </si>
  <si>
    <t>ELE-CXS-050</t>
  </si>
  <si>
    <t>CAIXA DE CHAPA ESMALTADA, FUNDO MÓVEL 2"</t>
  </si>
  <si>
    <t>ELE-CXS-055</t>
  </si>
  <si>
    <t>CAIXA DE CHAPA ESMALTADA, FUNDO MÓVEL 3"</t>
  </si>
  <si>
    <t>ELE-CXS-060</t>
  </si>
  <si>
    <t>CAIXA DE CHAPA ESMALTADA, FUNDO MÓVEL 4"</t>
  </si>
  <si>
    <t>ELE-CXS-065</t>
  </si>
  <si>
    <t>CAIXA DE CHAPA ESMALTADA, FUNDO MÓVEL OCTOGONAL DUPLO</t>
  </si>
  <si>
    <t>CAIXA DE PASSAGEM PARA PISO, METÁLICA, TAMPA ANTIDERRAPANTE, 100 X 100 X 60 CM</t>
  </si>
  <si>
    <t>ELE-CXS-075</t>
  </si>
  <si>
    <t>CAIXA DE PASSAGEM PARA PISO, METÁLICA, TAMPA ANTIDERRAPANTE, 200 X 200 X 100 CM</t>
  </si>
  <si>
    <t>ELE-CXS-080</t>
  </si>
  <si>
    <t>CAIXA DE PASSAGEM PARA PISO, METÁLICA, TAMPA ANTIDERRAPANTE, 300 X 300 X 120 CM</t>
  </si>
  <si>
    <t>ELE-CXS-085</t>
  </si>
  <si>
    <t>CAIXA DE PASSAGEM PARA PISO, METÁLICA, TAMPA ANTIDERRAPANTE, 400 X 400 X 200 CM</t>
  </si>
  <si>
    <t>ELE-CXS-090</t>
  </si>
  <si>
    <t>CAIXA DE PASSAGEM EM ALVENARIA E TAMPA DE CONCRETO, FUNDO DE BRITA, TIPO 1, 30 X 30 X 40 CM, INCLUSIVE ESCAVAÇÃO, REATERRO E BOTA-FORA</t>
  </si>
  <si>
    <t>ELE-CXS-095</t>
  </si>
  <si>
    <t>CAIXA DE PASSAGEM EM ALVENARIA E TAMPA DE CONCRETO, FUNDO DE BRITA, TIPO 1, 40 X 40 X 60 CM, INCLUSIVE ESCAVAÇÃO, REATERRO E BOTA-FORA</t>
  </si>
  <si>
    <t>ELE-CXS-100</t>
  </si>
  <si>
    <t>CAIXA DE PASSAGEM EM ALVENARIA E TAMPA DE CONCRETO, FUNDO DE BRITA, TIPO 1, 50 X 50 X 60 CM, INCLUSIVE ESCAVAÇÃO, REATERRO E BOTA-FORA</t>
  </si>
  <si>
    <t>ELE-CXS-105</t>
  </si>
  <si>
    <t>CAIXA DE PASSAGEM EM ALVENARIA E TAMPA DE CONCRETO, FUNDO DE BRITA, TIPO 1, 25 X 25 X 50 CM, INCLUSIVE ESCAVAÇÃO, REATERRO E BOTA-FORA</t>
  </si>
  <si>
    <t>ELE-CXS-110</t>
  </si>
  <si>
    <t>CAIXA ALVENARIA 70 X 70 X 50 CM PARA REFLETOR, COM GRADE, TIPO 1, INCLUSIVE ESCAVAÇÃO, REATERRO E BOTA-FORA</t>
  </si>
  <si>
    <t>ELE-CXS-115</t>
  </si>
  <si>
    <t>CAIXA ALVENARIA 90 X 90 X 65 CM PARA REFLETOR, COM GRADE, TIPO 2, INCLUSIVE ESCAVAÇÃO, REATERRO E BOTA-FORA</t>
  </si>
  <si>
    <t>ELE-CXS-120</t>
  </si>
  <si>
    <t>CAIXA SUBTERRÂNEA PADRÃO TELEMAR P20</t>
  </si>
  <si>
    <t>ELE-CXS-125</t>
  </si>
  <si>
    <t>CAIXA SUBTERRÂNEA DE ENTRADA TELEFÔNICA TIPO R1, 60 X 35 X 50 CM</t>
  </si>
  <si>
    <t>ELE-CXS-126</t>
  </si>
  <si>
    <t>CAIXA SUBTERRÂNEA DE ENTRADA TELEFÔNICA TIPO R2, 107 X 52 X 50 CM</t>
  </si>
  <si>
    <t>ELE-CXS-129</t>
  </si>
  <si>
    <t>CAIXA DE PASSAGEM Nº 1 PADRÃO TELEBRÁS DIM. (10 X 10 X 5) CM EM CHAPA DE AÇO GALVANIZADO</t>
  </si>
  <si>
    <t>ELE-CXS-130</t>
  </si>
  <si>
    <t>CAIXA DE PASSAGEM Nº 2 PADRÃO TELEBRÁS DIM. (20 X 20 X 12) CM EM CHAPA DE AÇO GALVANIZADO</t>
  </si>
  <si>
    <t>ELE-CXS-135</t>
  </si>
  <si>
    <t>CAIXA DE PASSAGEM Nº 3 PADRÃO TELEBRÁS DIM. (40 X 40 X 12) CM EM CHAPA DE AÇO GALVANIZADO</t>
  </si>
  <si>
    <t>ELE-CXS-136</t>
  </si>
  <si>
    <t>CAIXA DE PASSAGEM Nº 4 PADRÃO TELEBRÁS DIM. (60 X 60 X 12) CM EM CHAPA DE AÇO GALVANIZADO</t>
  </si>
  <si>
    <t>ELE-CXS-137</t>
  </si>
  <si>
    <t>CAIXA DE PASSAGEM Nº 5 PADRÃO TELEBRÁS DIM. (80 X 80 X 12) CM EM CHAPA DE AÇO GALVANIZADO</t>
  </si>
  <si>
    <t>ELE-CXS-138</t>
  </si>
  <si>
    <t>CAIXA DE PASSAGEM Nº 6 PADRÃO TELEBRÁS DIM. (120 X 120 X 12) CM EM CHAPA DE AÇO GALVANIZADO</t>
  </si>
  <si>
    <t>ELE-CXS-140</t>
  </si>
  <si>
    <t>CAIXA DE DISTRIBUIÇÃO GERAL OU DERIVAÇÃO DG Nº3</t>
  </si>
  <si>
    <t>ELE-CXS-145</t>
  </si>
  <si>
    <t>CAIXA DE DISTRIBUIÇÃO GERAL OU DERIVAÇÃO DG Nº4</t>
  </si>
  <si>
    <t>ELE-CXS-150</t>
  </si>
  <si>
    <t>CAIXA DE DISTRIBUIÇÃO GERAL OU DERIVAÇÃO DG Nº5</t>
  </si>
  <si>
    <t>ELE-CXS-155</t>
  </si>
  <si>
    <t>CAIXA DE DISTRIBUIÇÃO GERAL OU DERIVAÇÃO DG Nº6</t>
  </si>
  <si>
    <t>ELE-CXS-160</t>
  </si>
  <si>
    <t>CAIXA DE LIGAÇÃO DE PVC PARA ELETRODUTO FLEXÍVEL , RETANGULAR, DIMENSÕES 4 X 2"</t>
  </si>
  <si>
    <t>ELE-CXS-165</t>
  </si>
  <si>
    <t>CAIXA DE LIGAÇÃO DE PVC PARA ELETRODUTO FLEXÍVEL , QUADRADA, DIMENSÕES 4 X 4"</t>
  </si>
  <si>
    <t>ELE-CXS-170</t>
  </si>
  <si>
    <t>CAIXA DE LIGAÇÃO DE PVC PARA ELETRODUTO FLEXÍVEL , OCTOGONAL COM FUNDO MÓVEL, DIMENSÕES 4 X 4"</t>
  </si>
  <si>
    <t>ELE-CXS-175</t>
  </si>
  <si>
    <t>CAIXA DE LIGAÇÃO DE PVC PARA ELETRODUTO FLEXÍVEL , OCTOGONAL COM FUNDO FIXO, DIMENSÕES 4 X 4"</t>
  </si>
  <si>
    <t>ELE-CXS-180</t>
  </si>
  <si>
    <t>CAIXA DE LIGAÇÃO DE PVC PARA ELETRODUTO FLEXÍVEL , OCTOGONAL COM ANEL DESLIZANTE, DIMENSÕES 3 X 3"</t>
  </si>
  <si>
    <t>ELE-CXS-185</t>
  </si>
  <si>
    <t>CAIXA DE LIGAÇÃO DE PVC RÍGIDO PARA ELETRODUTO ROSCÁVEL, RETANGULAR, DIMENSÕES 4 X 2"</t>
  </si>
  <si>
    <t>ELE-CXS-190</t>
  </si>
  <si>
    <t>CAIXA DE LIGAÇÃO DE PVC RÍGIDO PARA ELETRODUTO ROSCÁVEL, QUADRADA, DIMENSÕES 4 X 4"</t>
  </si>
  <si>
    <t>ELE-CXS-195</t>
  </si>
  <si>
    <t>CAIXA DE EMBUTIR EM PVC PARA PAREDES DE GESSO ACARTONADO , 4 X 2"</t>
  </si>
  <si>
    <t>ELE-CXS-200</t>
  </si>
  <si>
    <t>CAIXA DE EMBUTIR EM PVC PARA PAREDES DE GESSO ACARTONADO , 4 X 4"</t>
  </si>
  <si>
    <t>ELE-CXS-205</t>
  </si>
  <si>
    <t>CAIXA ESTANQUE AQUATIC 4X2”</t>
  </si>
  <si>
    <t>ELE-CXS-208</t>
  </si>
  <si>
    <t xml:space="preserve">CAIXA DE PASSAGEM PARA PISO DO TIPO “ZA” 28 X 28 X 40 CM - PASSEIO </t>
  </si>
  <si>
    <t>ELE-CXS-209</t>
  </si>
  <si>
    <t xml:space="preserve">CAIXA DE PASSAGEM PARA PISO DO TIPO “ZA” 28 X 28 X 40 CM - GARAGEM </t>
  </si>
  <si>
    <t>ELE-CXS-210</t>
  </si>
  <si>
    <t>CAIXA DE PASSAGEM PARA PISO DO TIPO “ZB” 52 X 44 X 70 CM</t>
  </si>
  <si>
    <t>ELE-CXS-211</t>
  </si>
  <si>
    <t xml:space="preserve">CAIXA DE PASSAGEM PARA PISO DO TIPO “ZB” 52 X 44 X 70 CM - GARAGEM </t>
  </si>
  <si>
    <t>ELE-CXS-212</t>
  </si>
  <si>
    <t xml:space="preserve">CAIXA DE PASSAGEM PARA PISO DO TIPO “ZC” 77 X 67 X 90 CM - PASSEIO </t>
  </si>
  <si>
    <t>ELE-CXS-213</t>
  </si>
  <si>
    <t xml:space="preserve">CAIXA DE PASSAGEM PARA PISO DO TIPO “ZC” 77 X 67 X 90 CM - GARAGEM </t>
  </si>
  <si>
    <t>ELE-CXS-225</t>
  </si>
  <si>
    <t>CAIXA PARA MEDIDOR POLIFÁSICO, COM VISOR PARA VIA PÚBLICA DIM. 55 X 60 X 25 CM, LVP. M. IN. 200A, CONFORME PADRÕES CEMIG TIPO CM-3</t>
  </si>
  <si>
    <t>ELE-CXS-240</t>
  </si>
  <si>
    <t>CAIXA PARA MEDIDOR POLIFÁSICO, COM VISOR PARA VIA PÚBLICA DIM. 57 X 49 X 26 CM, MED. S/ DISJ., CONFORME PADRÕES CEMIG TIPO CM-3</t>
  </si>
  <si>
    <t>ELE-CXS-310</t>
  </si>
  <si>
    <t>CAIXA PARA MEDIDOR POLIFÁSICO, COM VISOR PARA VIA PÚBLICA DIM. 46 X 35 X 21 CM, LVP. MED. DISJ., CONFORME PADRÕES CEMIG TIPO CM-14</t>
  </si>
  <si>
    <t>ELE-CXS-330</t>
  </si>
  <si>
    <t>CAIXA PARA MEDIDOR POLIFÁSICO, PARA DISJUNTOR 42 KA 0100/400A, CONFORME PADRÕES CEMIG TIPO CM-18</t>
  </si>
  <si>
    <t>ELE-CXS-335</t>
  </si>
  <si>
    <t>CAIXA PARA MEDIDOR POLIFÁSICO, PARA DISJUNTOR 42 KA 450/600A, CONFORME PADRÕES CEMIG TIPO CM-18</t>
  </si>
  <si>
    <t>ELE-CXS-340</t>
  </si>
  <si>
    <t>CAIXA PARA MEDIDOR POLIFÁSICO, PARA DISJUNTOR 42 KA 800A, CONFORME PADRÕES CEMIG TIPO CM-18</t>
  </si>
  <si>
    <t>ELE-CXS-345</t>
  </si>
  <si>
    <t>CAIXA PARA MEDIDOR POLIFÁSICO, PARA DISJUNTOR 42 KA 1000A, CONFORME PADRÕES CEMIG TIPO CM-18</t>
  </si>
  <si>
    <t>ELE-CXS-365</t>
  </si>
  <si>
    <t>CAIXA DE PASSAGEM CP-N2 INCLUSIVE TAMPA</t>
  </si>
  <si>
    <t>ELE-CXS-370</t>
  </si>
  <si>
    <t>CAIXA DE PASSAGEM 15 X 15 CM EM CHAPA DE FERRO COM TAMPA CEGA</t>
  </si>
  <si>
    <t>ELE-CXS-375</t>
  </si>
  <si>
    <t>CAIXA DE PASSAGEM 20 X 20 CM EM CHAPA DE FERRO COM TAMPA CEGA</t>
  </si>
  <si>
    <t>ELE-CXS-336</t>
  </si>
  <si>
    <t xml:space="preserve">CAIXA PARA MEDIDOR POLIFÁSICO CONFORME PADRÕES CEMIG TIPO CM-10 </t>
  </si>
  <si>
    <t>ELE-CXS-341</t>
  </si>
  <si>
    <t xml:space="preserve">CAIXA PARA MEDIDOR POLIFÁSICO CONFORME PADRÕES CEMIG TIPO CM-4 </t>
  </si>
  <si>
    <t>ELE-CXS-346</t>
  </si>
  <si>
    <t xml:space="preserve">CAIXA PARA MEDIDOR POLIFÁSICO CONFORME PADRÕES CEMIG TIPO CM-2 </t>
  </si>
  <si>
    <t>ELE-CXS-380</t>
  </si>
  <si>
    <t xml:space="preserve">CAIXA DE PASSAGEM Nº 1 PADRÃO TELEBRÁS DIM. (10 X 10 X 5) CM EM CHAPA DE AÇO GALVANIZADO </t>
  </si>
  <si>
    <t>ELE-CXS-385</t>
  </si>
  <si>
    <t xml:space="preserve">CAIXA DE PASSAGEM Nº 2 PADRÃO TELEBRÁS DIM. (20 X 20 X 13,5) CM EM CHAPA DE AÇO GALVANIZADO - EMBUTIR, FECHO DE PLÁSTICO C/ FUNDO DE MADEIRA S/ FUNDO DE CHAPA </t>
  </si>
  <si>
    <t>ELE-CXS-390</t>
  </si>
  <si>
    <t xml:space="preserve">CAIXA DE PASSAGEM Nº 2 PADRÃO TELEBRÁS DIM. (20 X 20 X 15) CM EM CHAPA DE AÇO GALVANIZADO - SOBREPOR, FECHO DE PLÁSTICO C/ FUNDO DE MADEIRA S/ FUNDO DE CHAPA </t>
  </si>
  <si>
    <t>ELE-CXS-395</t>
  </si>
  <si>
    <t xml:space="preserve">CAIXA DE PASSAGEM Nº 3 PADRÃO TELEBRÁS DIM. (40 X 40 X 13,5) CM EM CHAPA DE AÇO GALVANIZADO - EMBUTIR, FECHO DE PLÁSTICO C/ FUNDO DE MADEIRA S/ FUNDO DE CHAPA </t>
  </si>
  <si>
    <t>ELE-CXS-400</t>
  </si>
  <si>
    <t xml:space="preserve">CAIXA DE PASSAGEM Nº 3 PADRÃO TELEBRÁS DIM. (40 X 40 X 15) CM EM CHAPA DE AÇO GALVANIZADO - SOBREPOR, FECHO DE PLÁSTICO C/ FUNDO DE MADEIRA S/ FUNDO DE CHAPA </t>
  </si>
  <si>
    <t>ELE-CXS-405</t>
  </si>
  <si>
    <t xml:space="preserve">CAIXA DE PASSAGEM Nº 4 PADRÃO TELEBRÁS DIM. (60 X 60 X 13,5) CM EM CHAPA DE AÇO GALVANIZADO - EMBUTIR, FECHO DE PLÁSTICO C/ FUNDO DE MADEIRA S/ FUNDO DE CHAPA </t>
  </si>
  <si>
    <t>ELE-CXS-410</t>
  </si>
  <si>
    <t xml:space="preserve">CAIXA DE PASSAGEM Nº 4 PADRÃO TELEBRÁS DIM. (60 X 60 X 15) CM EM CHAPA DE AÇO GALVANIZADO - SOBREPOR, FECHO DE PLÁSTICO C/ FUNDO DE MADEIRA S/ FUNDO DE CHAPA </t>
  </si>
  <si>
    <t>ELE-CXS-415</t>
  </si>
  <si>
    <t xml:space="preserve">CAIXA DE PASSAGEM Nº 5 PADRÃO TELEBRÁS DIM. (80 X 80 X 13,5) CM EM CHAPA DE AÇO GALVANIZADO - EMBUTIR, FECHO DE PLÁSTICO C/ FUNDO DE MADEIRA S/ FUNDO DE CHAPA </t>
  </si>
  <si>
    <t>ELE-CXS-420</t>
  </si>
  <si>
    <t xml:space="preserve">CAIXA DE PASSAGEM Nº 5 PADRÃO TELEBRÁS DIM. (80 X 80 X 15) CM EM CHAPA DE AÇO GALVANIZADO - SOBREPOR, FECHO DE PLÁSTICO C/ FUNDO DE MADEIRA S/ FUNDO DE CHAPA </t>
  </si>
  <si>
    <t>ELE-CXS-425</t>
  </si>
  <si>
    <t xml:space="preserve">CAIXA DE PASSAGEM Nº 6 PADRÃO TELEBRÁS DIM. (120 X 120 X 13,5) CM EM CHAPA DE AÇO GALVANIZADO - EMBUTIR, FECHO DE PLÁSTICO C/ FUNDO DE MADEIRA S/ FUNDO DE CHAPA </t>
  </si>
  <si>
    <t>ELE-CXS-430</t>
  </si>
  <si>
    <t xml:space="preserve">CAIXA DE PASSAGEM Nº 6 PADRÃO TELEBRÁS DIM. (120 X 120 X 15) CM EM CHAPA DE AÇO GALVANIZADO - SOBREPOR, FECHO DE PLÁSTICO C/ FUNDO DE MADEIRA S/ FUNDO DE CHAPA </t>
  </si>
  <si>
    <t>ELE-CXS-435</t>
  </si>
  <si>
    <t xml:space="preserve">CAIXA DE PASSAGEM Nº 8 PADRÃO TELEBRÁS DIM. (150 X 150 X 17) CM EM CHAPA DE AÇO GALVANIZADO - EMBUTIR, FECHO DE PLÁSTICO C/ FUNDO DE MADEIRA S/ FUNDO DE CHAPA </t>
  </si>
  <si>
    <t>ELE-DIS-005</t>
  </si>
  <si>
    <t>DISJUNTOR MONOPOLAR TERMOMAGNÉTICO 5KA, DE 10A</t>
  </si>
  <si>
    <t>ELE-DIS-006</t>
  </si>
  <si>
    <t>DISJUNTOR MONOPOLAR TERMOMAGNÉTICO 5KA, DE 15A</t>
  </si>
  <si>
    <t>DISJUNTOR MONOPOLAR TERMOMAGNÉTICO 5KA, DE 16A</t>
  </si>
  <si>
    <t>ELE-DIS-008</t>
  </si>
  <si>
    <t>DISJUNTOR MONOPOLAR TERMOMAGNÉTICO 5KA, DE 20A</t>
  </si>
  <si>
    <t>ELE-DIS-009</t>
  </si>
  <si>
    <t>DISJUNTOR MONOPOLAR TERMOMAGNÉTICO 5KA, DE 25A</t>
  </si>
  <si>
    <t>ELE-DIS-010</t>
  </si>
  <si>
    <t>DISJUNTOR MONOPOLAR TERMOMAGNÉTICO 5KA, DE 30A</t>
  </si>
  <si>
    <t>ELE-DIS-011</t>
  </si>
  <si>
    <t>DISJUNTOR MONOPOLAR TERMOMAGNÉTICO 5KA, DE 32A</t>
  </si>
  <si>
    <t>ELE-DIS-012</t>
  </si>
  <si>
    <t>DISJUNTOR MONOPOLAR TERMOMAGNÉTICO 5KA, DE 35A</t>
  </si>
  <si>
    <t>DISJUNTOR MONOPOLAR TERMOMAGNÉTICO 5KA, DE 40A</t>
  </si>
  <si>
    <t>ELE-DIS-014</t>
  </si>
  <si>
    <t>DISJUNTOR MONOPOLAR TERMOMAGNÉTICO 5KA, DE 50A</t>
  </si>
  <si>
    <t>ELE-DIS-015</t>
  </si>
  <si>
    <t>DISJUNTOR MONOPOLAR TERMOMAGNÉTICO 5KA, DE 60A</t>
  </si>
  <si>
    <t>ELE-DIS-016</t>
  </si>
  <si>
    <t>DISJUNTOR MONOPOLAR TERMOMAGNÉTICO 5KA, DE 70A</t>
  </si>
  <si>
    <t>DISJUNTOR BIPOLAR TERMOMAGNÉTICO 10KA, DE 25A</t>
  </si>
  <si>
    <t>ELE-DIS-021</t>
  </si>
  <si>
    <t>DISJUNTOR BIPOLAR TERMOMAGNÉTICO 10KA, DE 30A</t>
  </si>
  <si>
    <t>ELE-DIS-022</t>
  </si>
  <si>
    <t>DISJUNTOR BIPOLAR TERMOMAGNÉTICO 10KA, DE 35A</t>
  </si>
  <si>
    <t>ELE-DIS-023</t>
  </si>
  <si>
    <t>DISJUNTOR BIPOLAR TERMOMAGNÉTICO 10KA, DE 40A</t>
  </si>
  <si>
    <t>ELE-DIS-024</t>
  </si>
  <si>
    <t>DISJUNTOR BIPOLAR TERMOMAGNÉTICO 10KA, DE 50A</t>
  </si>
  <si>
    <t>ELE-DIS-025</t>
  </si>
  <si>
    <t>DISJUNTOR BIPOLAR TERMOMAGNÉTICO 10KA, DE 60A</t>
  </si>
  <si>
    <t>ELE-DIS-026</t>
  </si>
  <si>
    <t>DISJUNTOR BIPOLAR TERMOMAGNÉTICO 10KA, DE 70A</t>
  </si>
  <si>
    <t>ELE-DIS-027</t>
  </si>
  <si>
    <t>DISJUNTOR BIPOLAR TERMOMAGNÉTICO 10KA, DE 90A</t>
  </si>
  <si>
    <t>ELE-DIS-028</t>
  </si>
  <si>
    <t>DISJUNTOR BIPOLAR TERMOMAGNÉTICO 10KA, DE 100A</t>
  </si>
  <si>
    <t>ELE-DIS-029</t>
  </si>
  <si>
    <t>DISJUNTOR BIPOLAR TERMOMAGNÉTICO 10KA, DE 120A</t>
  </si>
  <si>
    <t>ELE-DIS-030</t>
  </si>
  <si>
    <t>DISJUNTOR BIPOLAR TERMOMAGNÉTICO 10KA, DE 125A</t>
  </si>
  <si>
    <t>ELE-DIS-031</t>
  </si>
  <si>
    <t>DISJUNTOR BIPOLAR TERMOMAGNÉTICO 10KA, DE 200A</t>
  </si>
  <si>
    <t>ELE-DIS-035</t>
  </si>
  <si>
    <t>DISJUNTOR TRIPOLAR TERMOMAGNÉTICO 10KA, DE 10A</t>
  </si>
  <si>
    <t>ELE-DIS-036</t>
  </si>
  <si>
    <t>DISJUNTOR TRIPOLAR TERMOMAGNÉTICO 10KA, DE 15A</t>
  </si>
  <si>
    <t>ELE-DIS-037</t>
  </si>
  <si>
    <t>DISJUNTOR TRIPOLAR TERMOMAGNÉTICO 10KA, DE 20A</t>
  </si>
  <si>
    <t>ELE-DIS-038</t>
  </si>
  <si>
    <t>DISJUNTOR TRIPOLAR TERMOMAGNÉTICO 10KA, DE 25A</t>
  </si>
  <si>
    <t>ELE-DIS-039</t>
  </si>
  <si>
    <t>DISJUNTOR TRIPOLAR TERMOMAGNÉTICO 10KA, DE 30A</t>
  </si>
  <si>
    <t>ELE-DIS-040</t>
  </si>
  <si>
    <t>DISJUNTOR TRIPOLAR TERMOMAGNÉTICO 10KA, DE 35A</t>
  </si>
  <si>
    <t>DISJUNTOR TRIPOLAR TERMOMAGNÉTICO 10KA, DE 40A</t>
  </si>
  <si>
    <t>ELE-DIS-042</t>
  </si>
  <si>
    <t>DISJUNTOR TRIPOLAR TERMOMAGNÉTICO 10KA, DE 50A</t>
  </si>
  <si>
    <t>ELE-DIS-043</t>
  </si>
  <si>
    <t>DISJUNTOR TRIPOLAR TERMOMAGNÉTICO 10KA, DE 60A</t>
  </si>
  <si>
    <t>ELE-DIS-044</t>
  </si>
  <si>
    <t>DISJUNTOR TRIPOLAR TERMOMAGNÉTICO 10KA, DE 70A</t>
  </si>
  <si>
    <t>ELE-DIS-045</t>
  </si>
  <si>
    <t>DISJUNTOR TRIPOLAR TERMOMAGNÉTICO 10KA, DE 90A</t>
  </si>
  <si>
    <t>ELE-DIS-046</t>
  </si>
  <si>
    <t>DISJUNTOR TRIPOLAR TERMOMAGNÉTICO 10KA, DE 100A</t>
  </si>
  <si>
    <t>ELE-DIS-047</t>
  </si>
  <si>
    <t>DISJUNTOR TRIPOLAR TERMOMAGNÉTICO 10KA, DE 120A</t>
  </si>
  <si>
    <t>ELE-DIS-048</t>
  </si>
  <si>
    <t>DISJUNTOR TRIPOLAR TERMOMAGNÉTICO 10KA, DE 125A</t>
  </si>
  <si>
    <t>ELE-DIS-049</t>
  </si>
  <si>
    <t>DISJUNTOR TRIPOLAR TERMOMAGNÉTICO 10KA, DE 200A</t>
  </si>
  <si>
    <t>ELE-DIS-050</t>
  </si>
  <si>
    <t>DISJUNTOR TRIPOLAR TERMOMAGNÉTICO 10KA, DE 175A</t>
  </si>
  <si>
    <t>ELE-DIS-060</t>
  </si>
  <si>
    <t>DISJUNTOR BIPOLAR TERMOMAGNÉTICO 5KA, DE 10A</t>
  </si>
  <si>
    <t>ELE-DIS-061</t>
  </si>
  <si>
    <t>DISJUNTOR BIPOLAR TERMOMAGNÉTICO 5KA, DE 15A</t>
  </si>
  <si>
    <t>DISJUNTOR BIPOLAR TERMOMAGNÉTICO 5KA, DE 16A</t>
  </si>
  <si>
    <t>ELE-DIS-063</t>
  </si>
  <si>
    <t>DISJUNTOR BIPOLAR TERMOMAGNÉTICO 5KA, DE 20A</t>
  </si>
  <si>
    <t>ELE-DIS-064</t>
  </si>
  <si>
    <t>DISJUNTOR BIPOLAR TERMOMAGNÉTICO 5KA, DE 25A</t>
  </si>
  <si>
    <t>ELE-DIS-065</t>
  </si>
  <si>
    <t>DISJUNTOR BIPOLAR TERMOMAGNÉTICO 5KA, DE 30A</t>
  </si>
  <si>
    <t>ELE-DIS-066</t>
  </si>
  <si>
    <t>DISJUNTOR BIPOLAR TERMOMAGNÉTICO 5KA, DE 32A</t>
  </si>
  <si>
    <t>ELE-DIS-067</t>
  </si>
  <si>
    <t>DISJUNTOR BIPOLAR TERMOMAGNÉTICO 5KA, DE 35A</t>
  </si>
  <si>
    <t>ELE-DIS-068</t>
  </si>
  <si>
    <t>DISJUNTOR BIPOLAR TERMOMAGNÉTICO 5KA, DE 40A</t>
  </si>
  <si>
    <t>ELE-DIS-069</t>
  </si>
  <si>
    <t>DISJUNTOR BIPOLAR TERMOMAGNÉTICO 5KA, DE 50A</t>
  </si>
  <si>
    <t>ELE-DIS-070</t>
  </si>
  <si>
    <t>DISJUNTOR BIPOLAR TERMOMAGNÉTICO 5KA, DE 60A</t>
  </si>
  <si>
    <t>ELE-DIS-071</t>
  </si>
  <si>
    <t>DISJUNTOR BIPOLAR TERMOMAGNÉTICO 5KA, DE 70A</t>
  </si>
  <si>
    <t>ELE-DIS-072</t>
  </si>
  <si>
    <t>DISJUNTOR BIPOLAR TERMOMAGNÉTICO 5KA, DE 90A</t>
  </si>
  <si>
    <t>ELE-DIS-073</t>
  </si>
  <si>
    <t>DISJUNTOR BIPOLAR TERMOMAGNÉTICO 5KA, DE 100A</t>
  </si>
  <si>
    <t>ELE-DIS-075</t>
  </si>
  <si>
    <t>DISJUNTOR TRIPOLAR TERMOMAGNÉTICO 5KA, DE 10A</t>
  </si>
  <si>
    <t>ELE-DIS-076</t>
  </si>
  <si>
    <t>DISJUNTOR TRIPOLAR TERMOMAGNÉTICO 5KA, DE 15A</t>
  </si>
  <si>
    <t>ELE-DIS-077</t>
  </si>
  <si>
    <t>DISJUNTOR TRIPOLAR TERMOMAGNÉTICO 5KA, DE 20A</t>
  </si>
  <si>
    <t>ELE-DIS-078</t>
  </si>
  <si>
    <t>DISJUNTOR TRIPOLAR TERMOMAGNÉTICO 5KA, DE 25A</t>
  </si>
  <si>
    <t>ELE-DIS-079</t>
  </si>
  <si>
    <t>DISJUNTOR TRIPOLAR TERMOMAGNÉTICO 5KA, DE 30A</t>
  </si>
  <si>
    <t>ELE-DIS-080</t>
  </si>
  <si>
    <t>DISJUNTOR TRIPOLAR TERMOMAGNÉTICO 5KA, DE 35A</t>
  </si>
  <si>
    <t>ELE-DIS-081</t>
  </si>
  <si>
    <t>DISJUNTOR TRIPOLAR TERMOMAGNÉTICO 5KA, DE 40A</t>
  </si>
  <si>
    <t>ELE-DIS-082</t>
  </si>
  <si>
    <t>DISJUNTOR TRIPOLAR TERMOMAGNÉTICO 5KA, DE 50A</t>
  </si>
  <si>
    <t>ELE-DIS-083</t>
  </si>
  <si>
    <t>DISJUNTOR TRIPOLAR TERMOMAGNÉTICO 5KA, DE 60A</t>
  </si>
  <si>
    <t>ELE-DIS-084</t>
  </si>
  <si>
    <t>DISJUNTOR TRIPOLAR TERMOMAGNÉTICO 5KA, DE 70A</t>
  </si>
  <si>
    <t>ELE-DIS-085</t>
  </si>
  <si>
    <t>DISJUNTOR TRIPOLAR TERMOMAGNÉTICO 5KA, DE 90A</t>
  </si>
  <si>
    <t>ELE-DIS-086</t>
  </si>
  <si>
    <t>DISJUNTOR TRIPOLAR TERMOMAGNÉTICO 5KA, DE 100A</t>
  </si>
  <si>
    <t>ELE-DIS-090</t>
  </si>
  <si>
    <t>DISJUNTOR TERMOMAGNÉTICO 150A PARA MEDIDOR</t>
  </si>
  <si>
    <t>ELE-DUT-005</t>
  </si>
  <si>
    <t>DUTO CORRUGADO EM PEAD (POLIETILENO DE ALTA DENSIDADE), PARA PROTEÇÃO DE CABOS SUBTERRÂNEOS Ø 1 1/2" (40 MM)</t>
  </si>
  <si>
    <t>ELE-DUT-010</t>
  </si>
  <si>
    <t>DUTO CORRUGADO EM PEAD (POLIETILENO DE ALTA DENSIDADE), PARA PROTEÇÃO DE CABOS SUBTERRÂNEOS Ø 2" (50 MM)</t>
  </si>
  <si>
    <t>ELE-DUT-015</t>
  </si>
  <si>
    <t>DUTO CORRUGADO EM PEAD (POLIETILENO DE ALTA DENSIDADE), PARA PROTEÇÃO DE CABOS SUBTERRÂNEOS Ø 3" (75 MM)</t>
  </si>
  <si>
    <t>ELE-DUT-020</t>
  </si>
  <si>
    <t>DUTO CORRUGADO EM PEAD (POLIETILENO DE ALTA DENSIDADE), PARA PROTEÇÃO DE CABOS SUBTERRÂNEOS Ø 4" (100 MM)</t>
  </si>
  <si>
    <t>ELE-DUT-025</t>
  </si>
  <si>
    <t>DUTO CORRUGADO EM PEAD (POLIETILENO DE ALTA DENSIDADE), PARA PROTEÇÃO DE CABOS SUBTERRÂNEOS Ø 5" (125 MM)</t>
  </si>
  <si>
    <t>ELE-DUT-030</t>
  </si>
  <si>
    <t>DUTO CORRUGADO EM PEAD (POLIETILENO DE ALTA DENSIDADE), PARA PROTEÇÃO DE CABOS SUBTERRÂNEOS Ø 6" (150 MM)</t>
  </si>
  <si>
    <t>ELE-EEN-005</t>
  </si>
  <si>
    <t>ENTRADA DE ENERGIA EM CAIXA DE CHAPA DE AÇO , DIMENSÕES 500 X 600 X 270 MM, POTÊNCIA ATÉ 5 KW</t>
  </si>
  <si>
    <t>ELE-EEN-010</t>
  </si>
  <si>
    <t>ENTRADA DE ENERGIA EM CAIXA DE CHAPA DE AÇO , DIMENSÕES 500 X 600 X 270 MM, POTÊNCIA DE 5 A 10 KW</t>
  </si>
  <si>
    <t>ELE-EEN-015</t>
  </si>
  <si>
    <t>ENTRADA DE ENERGIA EM CAIXA DE CHAPA DE AÇO , ENTRADA DE ENERGIA EM CAIXA DE CHAPA DE AÇO , DIMENSÕES 500 X 600 X 270 MM, POTÊNCIA DE 10 A 15 KW</t>
  </si>
  <si>
    <t>ELE-EEN-020</t>
  </si>
  <si>
    <t>ENTRADA DE ENERGIA EM CAIXA DE CHAPA DE AÇO , DIMENSÕES 500 X 600 X 270 MM, POTÊNCIA DE 15 A 20 KW</t>
  </si>
  <si>
    <t>ELE-EEN-025</t>
  </si>
  <si>
    <t>ENTRADA DE ENERGIA EM CAIXA DE CHAPA DE AÇO , DIMENSÕES 500 X 600 X 270 MM, POTÊNCIA DE 20 A 25 KW</t>
  </si>
  <si>
    <t>ELE-EEN-030</t>
  </si>
  <si>
    <t>ENTRADA DE ENERGIA EM CAIXA DE CHAPA DE AÇO , DIMENSÕES 500 X 600 X 270 MM, POTÊNCIA DE 25 A 30 KW</t>
  </si>
  <si>
    <t>ELE-ELE-005</t>
  </si>
  <si>
    <t>ELETRODUTO PVC RÍGIDO, ROSCA, INCLUSIVE CONEXÕES D = 1/2"</t>
  </si>
  <si>
    <t>ELE-ELE-010</t>
  </si>
  <si>
    <t>ELETRODUTO PVC RÍGIDO, ROSCA, INCLUSIVE CONEXÕES D = 3/4"</t>
  </si>
  <si>
    <t>ELE-ELE-015</t>
  </si>
  <si>
    <t>ELETRODUTO PVC RÍGIDO, ROSCA, INCLUSIVE CONEXÕES D = 1"</t>
  </si>
  <si>
    <t>ELE-ELE-020</t>
  </si>
  <si>
    <t>ELETRODUTO PVC RÍGIDO, ROSCA, INCLUSIVE CONEXÕES D = 1 1/4"</t>
  </si>
  <si>
    <t>ELE-ELE-025</t>
  </si>
  <si>
    <t>ELETRODUTO PVC RÍGIDO, ROSCA, INCLUSIVE CONEXÕES D = 1 1/2"</t>
  </si>
  <si>
    <t>ELE-ELE-030</t>
  </si>
  <si>
    <t>ELETRODUTO PVC RÍGIDO, ROSCA, INCLUSIVE CONEXÕES D = 2"</t>
  </si>
  <si>
    <t>ELE-ELE-035</t>
  </si>
  <si>
    <t>ELETRODUTO PVC RÍGIDO, ROSCA, INCLUSIVE CONEXÕES D = 2 1/2"</t>
  </si>
  <si>
    <t>ELE-ELE-040</t>
  </si>
  <si>
    <t>ELETRODUTO PVC RÍGIDO, ROSCA, INCLUSIVE CONEXÕES D = 3"</t>
  </si>
  <si>
    <t>ELE-ELE-045</t>
  </si>
  <si>
    <t>ELETRODUTO PVC RÍGIDO, ROSCA, INCLUSIVE CONEXÕES D = 4"</t>
  </si>
  <si>
    <t>ELE-ELE-050</t>
  </si>
  <si>
    <t>ELETRODUTO AÇO GALVANIZADO LEVE, INCLUSIVE CONEXÕES D = 1/2"</t>
  </si>
  <si>
    <t>ELE-ELE-055</t>
  </si>
  <si>
    <t>ELETRODUTO AÇO GALVANIZADO LEVE, INCLUSIVE CONEXÕES D = 3/4"</t>
  </si>
  <si>
    <t>ELETRODUTO AÇO GALVANIZADO LEVE, INCLUSIVE CONEXÕES D = 1"</t>
  </si>
  <si>
    <t>ELE-ELE-065</t>
  </si>
  <si>
    <t>ELETRODUTO AÇO GALVANIZADO LEVE, INCLUSIVE CONEXÕES D = 1 1/4"</t>
  </si>
  <si>
    <t>ELE-ELE-070</t>
  </si>
  <si>
    <t>ELETRODUTO AÇO GALVANIZADO LEVE, INCLUSIVE CONEXÕES D = 1 1/2"</t>
  </si>
  <si>
    <t>ELE-ELE-075</t>
  </si>
  <si>
    <t>ELETRODUTO AÇO GALVANIZADO LEVE, INCLUSIVE CONEXÕES D = 2"</t>
  </si>
  <si>
    <t>ELE-ELE-080</t>
  </si>
  <si>
    <t>ELETRODUTO AÇO GALVANIZADO LEVE, INCLUSIVE CONEXÕES D = 2 1/2"</t>
  </si>
  <si>
    <t>ELE-ELE-085</t>
  </si>
  <si>
    <t>ELETRODUTO AÇO GALVANIZADO LEVE, INCLUSIVE CONEXÕES D = 3"</t>
  </si>
  <si>
    <t>ELE-ELE-090</t>
  </si>
  <si>
    <t>ELETRODUTO AÇO GALVANIZADO LEVE, INCLUSIVE CONEXÕES D = 4"</t>
  </si>
  <si>
    <t>ELE-ELE-095</t>
  </si>
  <si>
    <t>ELETRODUTO DE AÇO GALVANIZADO PESADO INCLUSIVE CONEXÕES D = 1/2"</t>
  </si>
  <si>
    <t>ELE-ELE-100</t>
  </si>
  <si>
    <t>ELETRODUTO DE AÇO GALVANIZADO PESADO INCLUSIVE CONEXÕES D = 3/4"</t>
  </si>
  <si>
    <t>ELE-ELE-105</t>
  </si>
  <si>
    <t>ELETRODUTO DE AÇO GALVANIZADO PESADO INCLUSIVE CONEXÕES D = 1"</t>
  </si>
  <si>
    <t>ELE-ELE-110</t>
  </si>
  <si>
    <t>ELETRODUTO DE AÇO GALVANIZADO PESADO INCLUSIVE CONEXÕES D = 1 1/4"</t>
  </si>
  <si>
    <t>ELE-ELE-115</t>
  </si>
  <si>
    <t>ELETRODUTO DE AÇO GALVANIZADO PESADO INCLUSIVE CONEXÕES D = 1 1/2"</t>
  </si>
  <si>
    <t>ELE-ELE-120</t>
  </si>
  <si>
    <t>ELETRODUTO DE AÇO GALVANIZADO PESADO INCLUSIVE CONEXÕES D = 2"</t>
  </si>
  <si>
    <t>ELE-ELE-125</t>
  </si>
  <si>
    <t>ELETRODUTO DE AÇO GALVANIZADO PESADO INCLUSIVE CONEXÕES D = 2 1/2"</t>
  </si>
  <si>
    <t>ELE-ELE-130</t>
  </si>
  <si>
    <t>ELETRODUTO DE AÇO GALVANIZADO PESADO INCLUSIVE CONEXÕES D = 3"</t>
  </si>
  <si>
    <t>ELE-ELE-135</t>
  </si>
  <si>
    <t>ELETRODUTO DE AÇO GALVANIZADO PESADO INCLUSIVE CONEXÕES D = 4"</t>
  </si>
  <si>
    <t>ELE-ENV-005</t>
  </si>
  <si>
    <t>ENVELOPE DE CONCRETO PARA PROTEÇÃO DE TUBOS DE PVC ENTERRADO - CONCRETO TIPO A FCK = 13,5 MPA</t>
  </si>
  <si>
    <t>ELE-FIO-005</t>
  </si>
  <si>
    <t>FIO RÍGIDO ISOLAÇÃO EM PVC 450/750V # 1,5 MM2</t>
  </si>
  <si>
    <t>ELE-FIO-010</t>
  </si>
  <si>
    <t>FIO RÍGIDO ISOLAÇÃO EM PVC 450/750V # 2,5 MM2</t>
  </si>
  <si>
    <t>ELE-FIO-015</t>
  </si>
  <si>
    <t>FIO RÍGIDO ISOLAÇÃO EM PVC 450/750V # 4 MM2</t>
  </si>
  <si>
    <t>ELE-FIO-020</t>
  </si>
  <si>
    <t>FIO RÍGIDO ISOLAÇÃO EM PVC 450/750V # 6 MM2</t>
  </si>
  <si>
    <t>ELE-FIO-025</t>
  </si>
  <si>
    <t>FIO RÍGIDO ISOLAÇÃO EM PVC 450/750V # 10 MM2</t>
  </si>
  <si>
    <t>ELE-FIO-030</t>
  </si>
  <si>
    <t>FIO FI 2 X 6 MM2 PADRÃO TELEBRÁS</t>
  </si>
  <si>
    <t>ELE-FIO-035</t>
  </si>
  <si>
    <t>FIO TELEFÔNICO EXTERNO 2 X 100 - FE</t>
  </si>
  <si>
    <t>ELE-HAS-005</t>
  </si>
  <si>
    <t>HASTE DE AÇO COBREADA PARA ATERRAMENTO DIÂMETRO 3/4"X 3000 MM,CONFORME PADRÕES TELEBRÁS</t>
  </si>
  <si>
    <t>ELE-HAS-010</t>
  </si>
  <si>
    <t>HASTE DE AÇO COBREADA PARA ATERRAMENTO DIÂMETRO 3/4"X 2400 MM,CONFORME PADRÕES TELEBRÁS</t>
  </si>
  <si>
    <t>ELE-INT-005</t>
  </si>
  <si>
    <t>INTERRUPTOR, UMA TECLA SIMPLES 10 A - 250 V, SEM PLACA</t>
  </si>
  <si>
    <t>ELE-INT-010</t>
  </si>
  <si>
    <t>INTERRUPTOR, UMA TECLA PARALELO 10 A - 250 V, SEM PLACA</t>
  </si>
  <si>
    <t>ELE-INT-015</t>
  </si>
  <si>
    <t>INTERRUPTOR UMA TECLA SIMPLES 10 A - 250 V, COM PLACA</t>
  </si>
  <si>
    <t>ELE-INT-020</t>
  </si>
  <si>
    <t>INTERRUPTOR, BIPOLAR SIMPLES 10 A - 250 V, COM PLACA</t>
  </si>
  <si>
    <t>ELE-INT-021</t>
  </si>
  <si>
    <t>INTERRUPTOR , UMA TECLA BIPOLAR PARALELA 20 A - 250 V</t>
  </si>
  <si>
    <t>ELE-INT-022</t>
  </si>
  <si>
    <t>INTERRUPTOR , UMA TECLA DUPLA BIPOLAR SIMPLES 10 A - 250 V</t>
  </si>
  <si>
    <t>ELE-INT-025</t>
  </si>
  <si>
    <t>CONJUNTO 2 INTERRUPTORES SIMPLES SEM PLACA</t>
  </si>
  <si>
    <t>ELE-INT-026</t>
  </si>
  <si>
    <t>CONJUNTO 2 INTERRUPTORES SIMPLES COM PLACA</t>
  </si>
  <si>
    <t>ELE-INT-030</t>
  </si>
  <si>
    <t>CONJUNTO 1 INTERRUPTOR SIMPLES + 1 INTERRUPTOR PARALELO, COM PLACA</t>
  </si>
  <si>
    <t>ELE-INT-035</t>
  </si>
  <si>
    <t>CONJUNTO 2 INTERRUPTORES PARALELOS COM PLACA</t>
  </si>
  <si>
    <t>ELE-INT-040</t>
  </si>
  <si>
    <t>CONJUNTO 2 TOMADAS RETANGULARES 2P UNIVERSAL SEM PLACAS</t>
  </si>
  <si>
    <t>ELE-INT-060</t>
  </si>
  <si>
    <t>CONJUNTO 1 INTERRUPTOR PARALELO + 1 TOMADA 2P, UNIVERSAL, SEM PLACAS</t>
  </si>
  <si>
    <t>ELE-INT-065</t>
  </si>
  <si>
    <t>CONJUNTO 2 INTERRUPTORES SIMPLES + 1 INTERRUPTOR PARALELO, COM PLACAS</t>
  </si>
  <si>
    <t>ELE-INT-070</t>
  </si>
  <si>
    <t>CONJUNTO 1 INTERRUPTOR SIMPLES + 2 INTERRUPTORES PARALELOS SEM PLACA</t>
  </si>
  <si>
    <t>ELE-INT-075</t>
  </si>
  <si>
    <t>CONJUNTO 3 INTERRUPTORES PARALELOS, COM,PLACA</t>
  </si>
  <si>
    <t>ELE-INT-080</t>
  </si>
  <si>
    <t>CONJUNTO 2 INTERRUPTORES SIMPLES + 1 TOMADA 2P UNIVERSAL RETANGULAR SEM PLACA</t>
  </si>
  <si>
    <t>ELE-INT-085</t>
  </si>
  <si>
    <t>CONJUNTO 1 INTERRUPTOR SIMPLES + 1 INTERRUPTOR PARALELO + 1TOMADA 2P, UNIVERSAL, RETANGULAR, SEM PLACA</t>
  </si>
  <si>
    <t>ELE-INT-090</t>
  </si>
  <si>
    <t>CONJUNTO 2 INTERRUPTORES PARALELOS + 1TOMADA 2P, UNIVERSAL, RETANGULAR, SEM PLACA</t>
  </si>
  <si>
    <t>ELE-INT-095</t>
  </si>
  <si>
    <t>INTERRUPTOR , DUAS TECLAS SIMPLES 10 A - 250 V</t>
  </si>
  <si>
    <t>ELE-INT-100</t>
  </si>
  <si>
    <t>INTERRUPTOR , DUAS TECLAS PARALELO 10 A - 250 V</t>
  </si>
  <si>
    <t>ELE-INT-105</t>
  </si>
  <si>
    <t>INTERRUPTOR , UMA TECLA SIMPLES E DUAS TECLAS PARALELO 10 A - 250 V</t>
  </si>
  <si>
    <t>ELE-INT-110</t>
  </si>
  <si>
    <t>INTERRUPTOR , UMA TECLA SIMPLES E UMA TECLA PARALELO 10 A - 250 V</t>
  </si>
  <si>
    <t>ELE-INT-115</t>
  </si>
  <si>
    <t>INTERRUPTOR , DUAS TECLAS SIMPLES E UMA TECLA PARALELO 10 A - 250 V</t>
  </si>
  <si>
    <t>ELE-INT-120</t>
  </si>
  <si>
    <t>INTERRUPTOR , TRÊS TECLAS PARALELO 10 A - 250 V</t>
  </si>
  <si>
    <t>ELE-INT-125</t>
  </si>
  <si>
    <t>INTERRUPTOR , TRÊS TECLAS SIMPLES 10 A - 250 V</t>
  </si>
  <si>
    <t>ELE-INT-130</t>
  </si>
  <si>
    <t>INTERRUPTOR DE CARGA 20 A COM SINALIZADOR 2 POLOS</t>
  </si>
  <si>
    <t>ELE-LAM-020</t>
  </si>
  <si>
    <t>LÂMPADA FLUORESCENTE COMPACTA PL 9W-127V-E27</t>
  </si>
  <si>
    <t>ELE-LAM-025</t>
  </si>
  <si>
    <t>LÂMPADA FLUORESCENTE COMPACTA PL 11W-127V-E27</t>
  </si>
  <si>
    <t>LÂMPADA FLUORESCENTE COMPACTA PLE 15W-127V-E27</t>
  </si>
  <si>
    <t>ELE-LAM-035</t>
  </si>
  <si>
    <t>LÂMPADA FLUORESCENTE COMPACTA PLE 20W-127V-E27</t>
  </si>
  <si>
    <t>ELE-LAM-040</t>
  </si>
  <si>
    <t>LÂMPADA FLUORESCENTE COMPACTA PLE 23W-127V-E27</t>
  </si>
  <si>
    <t>ELE-LAM-045</t>
  </si>
  <si>
    <t>LÂMPADA FLUORESCENTE TLDRS 16/ 84 - 16 W - G13</t>
  </si>
  <si>
    <t>ELE-LAM-050</t>
  </si>
  <si>
    <t>LÂMPADA FLUORESCENTE TLDRS 32/ 84 - 32 W - G13</t>
  </si>
  <si>
    <t>ELE-LAM-055</t>
  </si>
  <si>
    <t>LÂMPADA FLUORESCENTE TLDRS 20/ 84 - 20 W - G13</t>
  </si>
  <si>
    <t>ELE-LAM-056</t>
  </si>
  <si>
    <t>LÂMPADA FLUORESCENTE TLDRS 20/ 84 - 40 W - G13</t>
  </si>
  <si>
    <t>ELE-LAM-057</t>
  </si>
  <si>
    <t>LÂMPADA MISTA DE 160W/220V</t>
  </si>
  <si>
    <t>ELE-LAM-060</t>
  </si>
  <si>
    <t>RECEPTÁCULO DE PORCELANA COM ROSCA E-27</t>
  </si>
  <si>
    <t>ELE-LAM-070</t>
  </si>
  <si>
    <t>SOQUETE ANTIVIBRATÓRIO PARA LÂMPADA FLUORESCENTE SEM PORTA-STARTER</t>
  </si>
  <si>
    <t>ELE-LAM-075</t>
  </si>
  <si>
    <t>SOQUETE ANTIVIBRATÓRIO PARA LÂMPADA FLUORESCENTE COM PORTA-STARTER</t>
  </si>
  <si>
    <t>ELE-LAM-080</t>
  </si>
  <si>
    <t>STARTER PARA LÂMPADA FLUORESCENTE - 20/40 W</t>
  </si>
  <si>
    <t>ELE-LUM-005</t>
  </si>
  <si>
    <t>LUMINÁRIA CHANFRADA PARA LÂMPADA FLUORESCENTE 1 X 16 W OU 1 X 20 W</t>
  </si>
  <si>
    <t>ELE-LUM-006</t>
  </si>
  <si>
    <t>LUMINÁRIA CHANFRADA PARA LÂMPADA FLUORESCENTE 1 X 16 W OU 1 X 20 W, COMPLETA</t>
  </si>
  <si>
    <t>ELE-LUM-010</t>
  </si>
  <si>
    <t>LUMINÁRIA CHANFRADA PARA LÂMPADA FLUORESCENTE 2 X 16 W OU 2 X 20 W</t>
  </si>
  <si>
    <t>ELE-LUM-011</t>
  </si>
  <si>
    <t>LUMINÁRIA CHANFRADA PARA LÂMPADA FLUORESCENTE 2 X 16 W OU 2 X 20 W, COMPLETA</t>
  </si>
  <si>
    <t>ELE-LUM-015</t>
  </si>
  <si>
    <t>LUMINÁRIA CHANFRADA PARA LÂMPADA FLUORESCENTE 4 X 16 W OU 4 X 20 W</t>
  </si>
  <si>
    <t>ELE-LUM-016</t>
  </si>
  <si>
    <t>LUMINÁRIA CHANFRADA PARA LÂMPADA FLUORESCENTE 4 X 16 W OU 4 X 20 W, COMPLETA</t>
  </si>
  <si>
    <t>ELE-LUM-020</t>
  </si>
  <si>
    <t>LUMINÁRIA CHANFRADA PARA LÂMPADA FLUORESCENTE 1 X 32 W OU 1 X 40 W</t>
  </si>
  <si>
    <t>ELE-LUM-021</t>
  </si>
  <si>
    <t>LUMINÁRIA CHANFRADA PARA LÂMPADA FLUORESCENTE 1 X 32 W OU 1 X 40 W, COMPLETA</t>
  </si>
  <si>
    <t>ELE-LUM-025</t>
  </si>
  <si>
    <t>LUMINÁRIA CHANFRADA PARA LÂMPADA FLUORESCENTE 2 X 32 W OU 2 X 40 W</t>
  </si>
  <si>
    <t>ELE-LUM-026</t>
  </si>
  <si>
    <t>LUMINÁRIA CHANFRADA PARA LÂMPADA FLUORESCENTE 2 X 32 W OU 2 X 40 W, COMPLETA</t>
  </si>
  <si>
    <t>ELE-LUM-030</t>
  </si>
  <si>
    <t>LUMINÁRIA CHANFRADA PARA LÂMPADA FLUORESCENTE 4 X 32 W OU 4 X 40 W</t>
  </si>
  <si>
    <t>ELE-LUM-031</t>
  </si>
  <si>
    <t>LUMINÁRIA CHANFRADA PARA LÂMPADA FLUORESCENTE 4 X 32 W OU 4 X 40 W, COMPLETA</t>
  </si>
  <si>
    <t>ELE-LUM-035</t>
  </si>
  <si>
    <t>LUMINÁRIA TUBULAR CONTINUA PARA LÂMPADA FLUORESCENTE 1 X 16 W</t>
  </si>
  <si>
    <t>ELE-LUM-036</t>
  </si>
  <si>
    <t>LUMINÁRIA TUBULAR CONTINUA PARA LÂMPADA FLUORESCENTE 1 X 16 W, COMPLETA</t>
  </si>
  <si>
    <t>ELE-LUM-040</t>
  </si>
  <si>
    <t>LUMINÁRIA TUBULAR CONTINUA PARA LÂMPADA FLUORESCENTE 1 X 32 W</t>
  </si>
  <si>
    <t>ELE-LUM-041</t>
  </si>
  <si>
    <t>LUMINÁRIA TUBULAR CONTINUA PARA LÂMPADA FLUORESCENTE 1 X 32 W, COMPLETA</t>
  </si>
  <si>
    <t>ELE-LUM-045</t>
  </si>
  <si>
    <t>LUMINÁRIA TIPO DROPS COM BASE E GLOBO LEITOSO</t>
  </si>
  <si>
    <t>ELE-LUM-046</t>
  </si>
  <si>
    <t>LUMINÁRIA TIPO DROPS COM BASE E GLOBO LEITOSO COM PARA LÂMPADA INCANDESCENTE DE 60 W, COMPLETA</t>
  </si>
  <si>
    <t>ELE-LUM-050</t>
  </si>
  <si>
    <t>LUMINÁRIA TIPO TARTARUGA PARA LÂMPADA INCANDESCENTE DE 60 W</t>
  </si>
  <si>
    <t>ELE-LUM-051</t>
  </si>
  <si>
    <t>LUMINÁRIA TIPO TARTARUGA PARA LÂMPADA INCANDESCENTE DE 60 W, COMPLETA</t>
  </si>
  <si>
    <t>ELE-LUM-052</t>
  </si>
  <si>
    <t>LUMINÁRIA TIPO TARTARUGA BLINDADA PARA LÂMPADA INCANDESCENTE DE 60 W</t>
  </si>
  <si>
    <t>ELE-LUM-053</t>
  </si>
  <si>
    <t>LUMINÁRIA TIPO TARTARUGA BLINDADA PARA LÂMPADA INCANDESCENTE DE 60 W, COMPLETA</t>
  </si>
  <si>
    <t>ELE-LUM-055</t>
  </si>
  <si>
    <t>LUMINÁRIA REFLETORA PARA ILUMINAÇÃO PÚBLICA PARA LÂMPADA VAPOR DE MERCÚRIO, SÓDIO E METÁLICA, 1 PÉTALA, POSTE DE AÇO GALVANIZADO COM 10 M DE ALTURA LIVRE (COMPLETA)</t>
  </si>
  <si>
    <t>ELE-LUM-060</t>
  </si>
  <si>
    <t>LUMINÁRIA REFLETORA PARA ILUMINAÇÃO PÚBLICA PARA LÂMPADA VAPOR DE MERCÚRIO, SÓDIO E METÁLICA, 2 PÉTALAS, POSTE DE AÇO GALVANIZADO COM 10 M DE ALTURA LIVRE (COMPLETA)</t>
  </si>
  <si>
    <t>ELE-LUM-065</t>
  </si>
  <si>
    <t>LUMINÁRIA REFLETORA PARA ILUMINAÇÃO PÚBLICA COM LÂMPADA VAPOR DE MERCÚRIO, 2 REFLETORES DE 250W EM POSTE DE CONCRETO COM 9 M DE ALTURA (COMPLETA)</t>
  </si>
  <si>
    <t>ELE-LUM-070</t>
  </si>
  <si>
    <t>LUMINÁRIA REFLETORA PARA ILUMINAÇÃO PÚBLICA COM LÂMPADA VAPOR DE MERCÚRIO, 6 REFLETORES DE 400W EM POSTE DE CONCRETO COM 9 M DE ALTURA (COMPLETA)</t>
  </si>
  <si>
    <t>ELE-LUM-075</t>
  </si>
  <si>
    <t>LUMINÁRIA REFLETORA PARA ILUMINAÇÃO PÚBLICA COM LÂMPADA VAPOR DE MERCÚRIO, 3 REFLETORES DE 400W EM POSTE DE CONCRETO COM 11 M DE ALTURA (COMPLETA)</t>
  </si>
  <si>
    <t>ELE-MAN-005</t>
  </si>
  <si>
    <t>MANGUEIRA PVC FLEXÍVEL CORRUGADO D = 1/2"</t>
  </si>
  <si>
    <t>ELE-MAN-010</t>
  </si>
  <si>
    <t>MANGUEIRA PVC FLEXÍVEL CORRUGADO D = 5/8"</t>
  </si>
  <si>
    <t>ELE-MAN-015</t>
  </si>
  <si>
    <t>MANGUEIRA PVC FLEXÍVEL CORRUGADO D = 3/4"</t>
  </si>
  <si>
    <t>MANGUEIRA PVC FLEXÍVEL CORRUGADO D = 1"</t>
  </si>
  <si>
    <t>ELE-MAN-025</t>
  </si>
  <si>
    <t>MANGUEIRA PVC FLEXÍVEL CORRUGADO D = 1 1/4"</t>
  </si>
  <si>
    <t>ELE-MAN-030</t>
  </si>
  <si>
    <t>MANGUEIRA PVC FLEXÍVEL CORRUGADO D = 1 1/2"</t>
  </si>
  <si>
    <t>ELE-MAN-035</t>
  </si>
  <si>
    <t>MANGUEIRA PVC FLEXÍVEL CORRUGADO D = 2"</t>
  </si>
  <si>
    <t>ELE-MAN-040</t>
  </si>
  <si>
    <t>MANGUEIRA PVC FLEXÍVEL CORRUGADO D = 3"</t>
  </si>
  <si>
    <t>ELE-PAD-005</t>
  </si>
  <si>
    <t>PADRÃO CEMIG AÉREO TIPO D1, DEMANDA ATÉ 15 KA,TRIFÁSICO</t>
  </si>
  <si>
    <t>ELE-PAD-010</t>
  </si>
  <si>
    <t>PADRÃO CEMIG AÉREO TIPO D2 ,15, 1 &lt;= DEMANDA &lt;= 23 KVA, TRIFÁSICO</t>
  </si>
  <si>
    <t>ELE-PAD-015</t>
  </si>
  <si>
    <t>PADRÃO CEMIG AÉREO TIPO D3, 23, 1 &lt;= DEMANDA &lt;= 27 KVA, TRIFÁSICO</t>
  </si>
  <si>
    <t>ELE-PAD-020</t>
  </si>
  <si>
    <t>PADRÃO CEMIG AÉREO TIPO D4, 27,1 &lt;= DEMANDA &lt;= 38 KVA, TRIFÁSICO</t>
  </si>
  <si>
    <t>ELE-PAD-025</t>
  </si>
  <si>
    <t>PADRÃO CEMIG AÉREO TIPO D5, 38,1 &lt;= DEMANDA &lt;= 47 KVA, TRIFÁSICO</t>
  </si>
  <si>
    <t>ELE-PAD-030</t>
  </si>
  <si>
    <t>PADRÃO CEMIG AÉREO TIPO D6, 47,1 &lt;= DEMANDA &lt;= 57 KVA, TRIFÁSICO</t>
  </si>
  <si>
    <t>ELE-PAD-035</t>
  </si>
  <si>
    <t>PADRÃO CEMIG AÉREO TIPO D7, 57,1 &lt;= DEMANDA &lt;= 66 KVA, TRIFÁSICO</t>
  </si>
  <si>
    <t>ELE-PAD-040</t>
  </si>
  <si>
    <t>PADRÃO CEMIG AÉREO TIPO D8, 66,1 &lt;= DEMANDA &lt;= 75 KVA, TRIFÁSICO</t>
  </si>
  <si>
    <t>ELE-PAD-045</t>
  </si>
  <si>
    <t>PADRÃO CEMIG AÉREO TIPO H1, CARGA INSTALADA ATÉ 5 KW,</t>
  </si>
  <si>
    <t>ELE-PAD-050</t>
  </si>
  <si>
    <t>PADRÃO CEMIG AÉREO TIPO H2, 5,1 &lt;= CARGA INSTALADA &lt;= 10 KW, BIFÁSICO</t>
  </si>
  <si>
    <t>ELE-PAD-055</t>
  </si>
  <si>
    <t>PADRÃO CEMIG SUBTERRÂNEO TIPO C1 DEMANDA ATE 15 KVA, BIFÁSICO</t>
  </si>
  <si>
    <t>ELE-PAD-060</t>
  </si>
  <si>
    <t>PADRÃO CEMIG SUBTERRÂNEO TIPO C2, 15,1 &lt;= DEMANDA &lt;= 23 KVA, TRIFÁSICO</t>
  </si>
  <si>
    <t>ELE-PAD-065</t>
  </si>
  <si>
    <t>PADRÃO CEMIG SUBTERRÂNEO TIPO C3, 23,1 &lt;= DEMANDA &lt;= 27 KVA, TRIFÁSICO</t>
  </si>
  <si>
    <t>ELE-PAD-070</t>
  </si>
  <si>
    <t>PADRÃO CEMIG SUBTERRÂNEO TIPO C4, 27,1 &lt;= DEMANDA &lt;= 38 KVA, TRIFÁSICO</t>
  </si>
  <si>
    <t>ELE-PAD-075</t>
  </si>
  <si>
    <t>PADRÃO CEMIG SUBTERRÂNEO TIPO C5, 38,1 &lt;= DEMANDA &lt;= 47 KVA, TRIFÁSICO</t>
  </si>
  <si>
    <t>ELE-PAD-080</t>
  </si>
  <si>
    <t>PADRÃO CEMIG SUBTERRÂNEO TIPO C6, 47,1 &lt;= DEMANDA &lt;= 57 KVA, TRIFÁSICO</t>
  </si>
  <si>
    <t>ELE-PAD-085</t>
  </si>
  <si>
    <t>PADRÃO CEMIG SUBTERRÂNEO TIPO C7, 57,1 &lt;= DEMANDA &lt;= 66 KVA, TRIFÁSICO</t>
  </si>
  <si>
    <t>ELE-PAD-090</t>
  </si>
  <si>
    <t>PADRÃO CEMIG SUBTERRÂNEO TIPO C8, 66,1 &lt;= DEMANDA &lt;= 75 KVA, TRIFÁSICO</t>
  </si>
  <si>
    <t>ELE-PAD-095</t>
  </si>
  <si>
    <t>PADRÃO CEMIG SUBTERRÂNEO TIPO H1, CARGA INSTALADA ATÉ 5 KW,</t>
  </si>
  <si>
    <t>ELE-PAD-100</t>
  </si>
  <si>
    <t>PADRÃO CEMIG SUBTERRÂNEO TIPO H2, 5, 1 &lt;=,CARGA INSTALADA &lt;= 10KW, BIFÁSICO</t>
  </si>
  <si>
    <t>ELE-PAD-105</t>
  </si>
  <si>
    <t>TAMPÃO PARA POSTE DE AÇO</t>
  </si>
  <si>
    <t>ELE-PAD-110</t>
  </si>
  <si>
    <t>ARMAÇÃO SECUNDARIA DE UM ESTRIBO</t>
  </si>
  <si>
    <t>ELE-PAD-115</t>
  </si>
  <si>
    <t>POSTE DE AÇO PARA ENTRADA DE ENERGIA</t>
  </si>
  <si>
    <t>ELE-PAD-115D</t>
  </si>
  <si>
    <t xml:space="preserve">POSTE DE AÇO PARA ENTRADA DE ENERGIA H = 4,50 M </t>
  </si>
  <si>
    <t>ELE-PAD-120</t>
  </si>
  <si>
    <t>ISOLADOR ROLDANA</t>
  </si>
  <si>
    <t>ELE-PAD-125</t>
  </si>
  <si>
    <t>CINTA</t>
  </si>
  <si>
    <t>ELE-PAD-135</t>
  </si>
  <si>
    <t>HASTE Ø16 X 150 PARA ARMAÇÃO SECUNDÁRIA</t>
  </si>
  <si>
    <t>ELE-PER-005</t>
  </si>
  <si>
    <t>PERFILADO LISO EM CHAPA DE AÇO , DIMENSÕES 19 X 38 MM</t>
  </si>
  <si>
    <t>ELE-PER-010</t>
  </si>
  <si>
    <t>PERFILADO LISO EM CHAPA DE AÇO , DIMENSÕES 38 X 38 MM</t>
  </si>
  <si>
    <t>ELE-PER-015</t>
  </si>
  <si>
    <t>PERFILADO LISO EM CHAPA DE AÇO COM TAMPA, DIMENSÕES 38 X 38 MM</t>
  </si>
  <si>
    <t>ELE-PER-020</t>
  </si>
  <si>
    <t>PERFILADO LISO EM CHAPA DE AÇO 2 FUROS NA PONTA, DIMENSÕES 38 X 38 MM</t>
  </si>
  <si>
    <t>ELE-PER-025</t>
  </si>
  <si>
    <t>PERFILADO PERFURADO EM CHAPA DE AÇO COM TAMPA, DIMENSÕES 38 X 38 MM</t>
  </si>
  <si>
    <t>ELE-PER-030</t>
  </si>
  <si>
    <t>PERFILADO PERFURADO EM CHAPA DE AÇO , DIMENSÕES 38 X 38 MM</t>
  </si>
  <si>
    <t>ELE-PER-035</t>
  </si>
  <si>
    <t>BASE COM 4 FUROS PARA FIXAÇÃO EXTERNA EM CHAPA DE AÇO PARA PERFILADO</t>
  </si>
  <si>
    <t>ELE-PER-040</t>
  </si>
  <si>
    <t>DERIVAÇÃO FINAL PARA ELETRODUTO EM CHAPA DE AÇO PARA PERFILADO</t>
  </si>
  <si>
    <t>ELE-PER-045</t>
  </si>
  <si>
    <t>DERIVAÇÃO LATERAL PARA ELETRODUTO EM CHAPA DE AÇO COM LATERAL DUPLA PARA PERFILADO</t>
  </si>
  <si>
    <t>ELE-PER-050</t>
  </si>
  <si>
    <t>DERIVAÇÃO LATERAL PARA ELETRODUTO EM CHAPA DE AÇO PARA PERFILADO</t>
  </si>
  <si>
    <t>ELE-PER-055</t>
  </si>
  <si>
    <t>JUNÇÃO ANGULAR DUPLA ALTA EM CHAPA DE AÇO PARA PERFILADO</t>
  </si>
  <si>
    <t>ELE-PER-060</t>
  </si>
  <si>
    <t>SUPORTE PARA LUMINÁRIA EM CHAPA DE AÇO CURTO, PARA PERFILADO</t>
  </si>
  <si>
    <t>ELE-PER-065</t>
  </si>
  <si>
    <t>SUPORTE PARA LUMINÁRIA EM CHAPA DE AÇO LONGO, PARA PERFILADO</t>
  </si>
  <si>
    <t>ELE-PER-070</t>
  </si>
  <si>
    <t>SUPORTE EM CHAPA DE AÇO PARA PERFILADO</t>
  </si>
  <si>
    <t>ELE-PER-075</t>
  </si>
  <si>
    <t>PORTA PERFIL COM PINO PARA PERFILADO Ø 3/8"</t>
  </si>
  <si>
    <t>ELE-PER-080</t>
  </si>
  <si>
    <t>VERGALHÃO DE AÇO COM ROSCA TOTAL PARA PERFILADO (DIÂMETRO: 1/4")</t>
  </si>
  <si>
    <t>ELE-PER-085</t>
  </si>
  <si>
    <t>CAIXA PARA TOMADA FIXA PERFIL COM TAMPA E TOMADA UNIVERSAL PARA PERFILADO</t>
  </si>
  <si>
    <t>ELE-PER-090</t>
  </si>
  <si>
    <t>CAIXA DE DERIVAÇÃO "C" EM CHAPA DE AÇO PARA PERFILADO</t>
  </si>
  <si>
    <t>ELE-PER-095</t>
  </si>
  <si>
    <t>CAIXA DE DERIVAÇÃO "I" EM CHAPA DE AÇO PARA PERFILADO</t>
  </si>
  <si>
    <t>ELE-PER-100</t>
  </si>
  <si>
    <t>CAIXA DE DERIVAÇÃO "L" EM CHAPA DE AÇO PARA PERFILADO</t>
  </si>
  <si>
    <t>ELE-PER-105</t>
  </si>
  <si>
    <t>CAIXA DE DERIVAÇÃO "T" EM CHAPA DE AÇO PARA PERFILADO</t>
  </si>
  <si>
    <t>ELE-PER-110</t>
  </si>
  <si>
    <t>CAIXA DE DERIVAÇÃO "X" EM CHAPA DE AÇO PARA PERFILADO</t>
  </si>
  <si>
    <t>ELE-PIS-005</t>
  </si>
  <si>
    <t>DUTO LISO SIMPLES EM CHAPA DE AÇO PARA TOMADA DE PISO, DIMENSÕES 25 X 70 MM</t>
  </si>
  <si>
    <t>ELE-PIS-010</t>
  </si>
  <si>
    <t>DUTO LISO SIMPLES EM CHAPA DE AÇO PARA TOMADA DE PISO, DIMENSÕES 25 X 140 MM</t>
  </si>
  <si>
    <t>ELE-PIS-011</t>
  </si>
  <si>
    <t>DUTO LISO DUPLO EM CHAPA DE AÇO PARA TOMADA DE PISO, DIMENSÕES 2 X 25 X 70 MM</t>
  </si>
  <si>
    <t>ELE-PIS-015</t>
  </si>
  <si>
    <t>CAIXA ELÉTRICA PARA CANALETA EM PVC PARA INSTALAÇÃO APARENTE, DIMENSÕES 110 X 56 X 36,5 MM</t>
  </si>
  <si>
    <t>ELE-PIS-020</t>
  </si>
  <si>
    <t>CAIXA DE PASSAGEM EM CHAPA DE AÇO PARA DUTO DE PISO, 1 NÍVEL, DIMENSÕES 25 X 140 MM</t>
  </si>
  <si>
    <t>ELE-PIS-025</t>
  </si>
  <si>
    <t>CAIXA DE PASSAGEM EM CHAPA DE AÇO PARA DUTO DE PISO, 1 NÍVEL, DIMENSÕES 25 X 70 MM</t>
  </si>
  <si>
    <t>ELE-PIS-030</t>
  </si>
  <si>
    <t>CAIXA DE PASSAGEM EM CHAPA DE AÇO PARA DUTO DE PISO, 2 NÍVEIS, DIMENSÕES 25 X 140 MM</t>
  </si>
  <si>
    <t>ELE-PIS-035</t>
  </si>
  <si>
    <t>CURVA VERTICAL 90 EM CHAPA DE AÇO PARA DUTO DE PISO, DIMENSÕES 25 X 70 MM</t>
  </si>
  <si>
    <t>ELE-PIS-040</t>
  </si>
  <si>
    <t>CURVA VERTICAL 90 EM CHAPA DE AÇO PARA DUTO DE PISO, DIMENSÕES 25 X 140 MM</t>
  </si>
  <si>
    <t>ELE-PIS-045</t>
  </si>
  <si>
    <t>CURVA HORIZONTAL 90 EM CHAPA DE AÇO PARA DUTO DE PISO, DIMENSÕES 25 X 70 MM</t>
  </si>
  <si>
    <t>ELE-PIS-050</t>
  </si>
  <si>
    <t>CURVA HORIZONTAL 90 EM CHAPA DE AÇO PARA DUTO DE PISO, DIMENSÕES 25 X 140 MM</t>
  </si>
  <si>
    <t>ELE-PIS-075</t>
  </si>
  <si>
    <t>TAMPÃO FINAL EM CHAPA DE AÇO PARA DUTO DE PISO, DIMENSÕES 25 X 70 MM</t>
  </si>
  <si>
    <t>ELE-PIS-080</t>
  </si>
  <si>
    <t>TAMPÃO FINAL EM CHAPA DE AÇO PARA DUTO DE PISO, DIMENSÕES 25 X 140 MM</t>
  </si>
  <si>
    <t>ELE-PIS-085</t>
  </si>
  <si>
    <t>JUNÇÃO EM CHAPA DE AÇO PARA DUTO DE PISO, DIMENSÕES 25 X 70 MM</t>
  </si>
  <si>
    <t>ELE-PIS-090</t>
  </si>
  <si>
    <t>JUNÇÃO EM CHAPA DE AÇO PARA DUTO DE PISO, DIMENSÕES 25 X 140 MM</t>
  </si>
  <si>
    <t>ELE-PLA-005</t>
  </si>
  <si>
    <t>PLACA (ESPELHO) PARA CAIXA , 3" X 3"</t>
  </si>
  <si>
    <t>ELE-PLA-010</t>
  </si>
  <si>
    <t>PLACA (ESPELHO) PARA CAIXA , 2" X 4"</t>
  </si>
  <si>
    <t>ELE-PLA-015</t>
  </si>
  <si>
    <t>PLACA (ESPELHO) PARA CAIXA , 4" X 4"</t>
  </si>
  <si>
    <t>ELE-PLA-020</t>
  </si>
  <si>
    <t>PLACA CEGA PARA CAIXA , 2" X 4"</t>
  </si>
  <si>
    <t>ELE-PLA-025</t>
  </si>
  <si>
    <t>PLACA CEGA PARA CAIXA , 4" X 4"</t>
  </si>
  <si>
    <t>ELE-PLA-030</t>
  </si>
  <si>
    <t>PLACA PARA CAIXA 2" X 4" PARA SAÍDA DE FIO</t>
  </si>
  <si>
    <t>ELE-PLA-035</t>
  </si>
  <si>
    <t>PLACA PARA CAIXA 4" X 4", 2 POSTOS REDONDOS</t>
  </si>
  <si>
    <t>ELE-PLA-040</t>
  </si>
  <si>
    <t>PLACA PARA CAIXA 2" X 4", 1 POSTO</t>
  </si>
  <si>
    <t>ELE-PLA-045</t>
  </si>
  <si>
    <t>PLACA PARA CAIXA 4" X 4", 1 + 1 POSTO</t>
  </si>
  <si>
    <t>ELE-PLA-050</t>
  </si>
  <si>
    <t>PLACA PARA CAIXA 4" X 4", 2 POSTOS SEPARADOS</t>
  </si>
  <si>
    <t>ELE-PLA-055</t>
  </si>
  <si>
    <t>PLACA PARA CAIXA 4" X 4", 2 + 2 POSTOS REDONDOS</t>
  </si>
  <si>
    <t>ELE-PLA-060</t>
  </si>
  <si>
    <t>PLACA PARA CAIXA 2" X 4", 3 POSTOS</t>
  </si>
  <si>
    <t>ELE-PLA-065</t>
  </si>
  <si>
    <t>PLACA PARA CAIXA 2" X 4", COM FURO CENTRAL</t>
  </si>
  <si>
    <t>ELE-PRO-005</t>
  </si>
  <si>
    <t>PROJETOR EXTERNO PARA LÂMPADA A VAPOR DE MERCÚRIO , DE IODETO METÁLICO OU DE SÓDIO, COM ÂNGULO REGULÁVEL, COM ALOJAMENTO PARA REATOR, COMPLETO</t>
  </si>
  <si>
    <t>ELE-PRO-010</t>
  </si>
  <si>
    <t>POSTE TELECÔNICO RETO, H = 9,00 M EM AÇO GALVANIZADO , (LIVRE)</t>
  </si>
  <si>
    <t>ELE-QUA-005</t>
  </si>
  <si>
    <t>QUADRO DE DISTRIBUIÇÃO PARA 8 MÓDULOS COM BARRAMENTO E CHAVE</t>
  </si>
  <si>
    <t>ELE-QUA-006</t>
  </si>
  <si>
    <t>QUADRO DE DISTRIBUIÇÃO PARA 12 MÓDULOS COM BARRAMENTO E CHAVE</t>
  </si>
  <si>
    <t>QUADRO DE DISTRIBUIÇÃO PARA 20 MÓDULOS COM BARRAMENTO 100 A</t>
  </si>
  <si>
    <t>ELE-QUA-015</t>
  </si>
  <si>
    <t>QUADRO DE DISTRIBUIÇÃO PARA 24 MÓDULOS COM BARRAMENTO 100 A</t>
  </si>
  <si>
    <t>ELE-QUA-020</t>
  </si>
  <si>
    <t>QUADRO DE DISTRIBUIÇÃO PARA 36 MÓDULOS COM BARRAMENTO 100 A</t>
  </si>
  <si>
    <t>ELE-QUA-025</t>
  </si>
  <si>
    <t>QUADRO DE DISTRIBUIÇÃO PARA 42 MÓDULOS COM BARRAMENTO 100 A</t>
  </si>
  <si>
    <t>ELE-QUA-030</t>
  </si>
  <si>
    <t>QUADRO DE DISTRIBUIÇÃO PARA 50 MÓDULOS COM BARRAMENTO 100 A</t>
  </si>
  <si>
    <t>ELE-QUA-031</t>
  </si>
  <si>
    <t>QUADRO DE DISTRIBUIÇÃO DE LUZ EM PVC DE EMBUTIR, ATÉ 8 DIVISÕES MODULARES, DIMENSÕES EXTERNAS 160 X 240 X 89 MM</t>
  </si>
  <si>
    <t>ELE-QUA-032</t>
  </si>
  <si>
    <t>QUADRO DE DISTRIBUIÇÃO DE LUZ EM PVC DE EMBUTIR, ATÉ 16 DIVISÕES MODULARES, DIMENSÕES EXTERNAS 260 X 310 X 85 MM</t>
  </si>
  <si>
    <t>ELE-QUA-035</t>
  </si>
  <si>
    <t>QUADRO DE COMANDO PARA BOMBA P = 0,5 CV, RECALQUE</t>
  </si>
  <si>
    <t>ELE-QUA-040</t>
  </si>
  <si>
    <t>QUADRO DE COMANDO PARA BOMBA P = 1,0 CV, RECALQUE</t>
  </si>
  <si>
    <t>ELE-QUA-045</t>
  </si>
  <si>
    <t>QUADRO DE COMANDO PARA BOMBA P = 1,5 CV, RECALQUE</t>
  </si>
  <si>
    <t>ELE-QUA-050</t>
  </si>
  <si>
    <t>QUADRO DE COMANDO PARA BOMBA P = 2,0 CV, RECALQUE</t>
  </si>
  <si>
    <t>ELE-QUA-055</t>
  </si>
  <si>
    <t>QUADRO DE COMANDO PARA BOMBA P = 2,5 CV, RECALQUE</t>
  </si>
  <si>
    <t>ELE-QUA-060</t>
  </si>
  <si>
    <t>QUADRO DE COMANDO PARA BOMBA P = 3,0 CV, RECALQUE</t>
  </si>
  <si>
    <t>ELE-REA-005</t>
  </si>
  <si>
    <t>REATOR SIMPLES, A.F.P PARTIDA RÁPIDA 1 X 16 W - 127 V</t>
  </si>
  <si>
    <t>ELE-REA-010</t>
  </si>
  <si>
    <t>REATOR DUPLO, A.F.P PARTIDA RÁPIDA 2 X 16 W - 127 V</t>
  </si>
  <si>
    <t>ELE-REA-015</t>
  </si>
  <si>
    <t>REATOR SIMPLES, A.F.P PARTIDA RÁPIDA 1 X 32 W - 127 V</t>
  </si>
  <si>
    <t>ELE-REA-020</t>
  </si>
  <si>
    <t>REATOR DUPLO, A.F.P PARTIDA RÁPIDA 2 X 32 W - 127 V</t>
  </si>
  <si>
    <t>ELE-REA-025</t>
  </si>
  <si>
    <t>REATOR SIMPLES, A.F.P PARTIDA RÁPIDA 1 X 20 W - 127 V</t>
  </si>
  <si>
    <t>ELE-REA-030</t>
  </si>
  <si>
    <t>REATOR DUPLO, A.F.P PARTIDA RÁPIDA 2 X 20 W - 127 V</t>
  </si>
  <si>
    <t>ELE-REA-035</t>
  </si>
  <si>
    <t>REATOR SIMPLES, A.F.P PARTIDA RÁPIDA 1 X 40 W - 127 V</t>
  </si>
  <si>
    <t>ELE-REA-040</t>
  </si>
  <si>
    <t>REATOR DUPLO, A.F.P PARTIDA RÁPIDA 2 X 40 W - 127 V</t>
  </si>
  <si>
    <t>ELE-REA-045</t>
  </si>
  <si>
    <t>REATOR ELETRÔNICO, A.F.P PARTIDA RÁPIDA 2 X 16 W - 127/220 V</t>
  </si>
  <si>
    <t>ELE-REA-050</t>
  </si>
  <si>
    <t>REATOR ELETRÔNICO, A.F.P PARTIDA RÁPIDA 2 X 32 W - 127/220 V</t>
  </si>
  <si>
    <t>ELE-REL-005</t>
  </si>
  <si>
    <t>RELÉ FOTOELÉTRICO RM 10 120 V, 1200 VA COM BASE</t>
  </si>
  <si>
    <t>ELE-REL-010</t>
  </si>
  <si>
    <t>RELÉ FOTOELÉTRICO RM 10 220 V, 1800 VA COM BASE</t>
  </si>
  <si>
    <t>ELE-SIR-005</t>
  </si>
  <si>
    <t>SIRENE PARA ALCANCE ATÉ 500 M REF. RT-10</t>
  </si>
  <si>
    <t>ELE-SIR-010</t>
  </si>
  <si>
    <t>SIRENE DE ALTA POTÊNCIA, TIMBRE Ø 150MM, 100DCB</t>
  </si>
  <si>
    <t>SUPRESSOR DE SURTO PARA PROTEÇÃO PRIMÁRIA EM QGD, ATÉ 1,5 KV - 5 KA</t>
  </si>
  <si>
    <t>ELE-SUP-010</t>
  </si>
  <si>
    <t>SUPRESSOR DE SURTO PARA PROTEÇÃO DE CENTRAL DE TELECOMUNICAÇÕES</t>
  </si>
  <si>
    <t>ELE-TOM-005</t>
  </si>
  <si>
    <t>TOMADA SIMPLES - 2P + T - 10A COM PLACA</t>
  </si>
  <si>
    <t>ELE-TOM-010</t>
  </si>
  <si>
    <t>TOMADA SIMPLES - 2P + T - 10A SEM PLACA</t>
  </si>
  <si>
    <t>ELE-TOM-015</t>
  </si>
  <si>
    <t>TOMADA SIMPLES - 2P + T - 20A COM PLACA</t>
  </si>
  <si>
    <t>ELE-TOM-020</t>
  </si>
  <si>
    <t>TOMADA SIMPLES - 2P + T - 20A SEM PLACA</t>
  </si>
  <si>
    <t>ELE-TOM-025</t>
  </si>
  <si>
    <t>TOMADA DUPLA - 2P + T - 20A COM PLACA</t>
  </si>
  <si>
    <t>ELE-TOM-030</t>
  </si>
  <si>
    <t>TOMADA DUPLA - 2P + T - 20A SEM PLACA</t>
  </si>
  <si>
    <t>ELE-TOM-035</t>
  </si>
  <si>
    <t>CONJUNTO DE 1 TOMADA + 1 INTERRUPTOR COM PLACA</t>
  </si>
  <si>
    <t>ELE-TOM-040</t>
  </si>
  <si>
    <t>CONJUNTO DE 1 TOMADA + 1 INTERRUPTOR SEM PLACA</t>
  </si>
  <si>
    <t>ELE-TOM-045</t>
  </si>
  <si>
    <t>TOMADA PARA PINO JACK 1/4, SOM E TV COM PLACA 4" X 2"</t>
  </si>
  <si>
    <t>ELE-TOM-050</t>
  </si>
  <si>
    <t>TOMADA PARA TELEFONE, PADRÃO TELEBRÁS 4P SEM PLACA</t>
  </si>
  <si>
    <t>ELE-TPO-005</t>
  </si>
  <si>
    <t>TAMPÃO DE ALUMÍNIO</t>
  </si>
  <si>
    <t>ENR-001</t>
  </si>
  <si>
    <t>ENROCAMENTO</t>
  </si>
  <si>
    <t>ENR-PED-005</t>
  </si>
  <si>
    <t>ENROCAMENTO COM PEDRA DE MÃO JOGADA, INCLUSIVE FORNECIMENTO</t>
  </si>
  <si>
    <t>ENR-PED-010</t>
  </si>
  <si>
    <t>ENROCAMENTO COM PEDRA DE MÃO ARRUMADA, INCLUSIVE FORNECIMENTO</t>
  </si>
  <si>
    <t>ENS-001</t>
  </si>
  <si>
    <t>ENSAIO DE CONCRETO E AÇO</t>
  </si>
  <si>
    <t>ENS-AÇO-005</t>
  </si>
  <si>
    <t>ENSAIO DE TRAÇÃO, DOBRAMENTO E VERIFICAÇÃO DE BITOLAS EM BARRAS DE AÇO ATÉ 1"</t>
  </si>
  <si>
    <t>ENS-AÇO-010</t>
  </si>
  <si>
    <t>ENSAIO DE TRAÇÃO, DOBRAMENTO E VERIFICAÇÃO DE BITOLAS EM BARRAS DE AÇO ACIMA DE 1"</t>
  </si>
  <si>
    <t>ENS-CON-005</t>
  </si>
  <si>
    <t>ENSAIO DE CONCRETO: CURA, FACEAMENTO, RUPTURA, EMISSÃO DE CERTIFICADOS - ATE 6 UNIDADES</t>
  </si>
  <si>
    <t>ENS-CON-015</t>
  </si>
  <si>
    <t>DETERMINAÇÃO E ANÁLISE DE RESULTADO DE RESISTÊNCIA A COMPRESSÃO DO CONCRETO MOLDADO</t>
  </si>
  <si>
    <t>ENS-CON-045</t>
  </si>
  <si>
    <t xml:space="preserve">ENSAIO DE RESISTENCIA A COMPRESSAO SIMPLES - CONCRETO </t>
  </si>
  <si>
    <t>ENS-CON-050</t>
  </si>
  <si>
    <t xml:space="preserve">ENSAIO DE RESISTENCIA A TRACAO POR COMPRESSAO DIAMETRAL - CONCRETO </t>
  </si>
  <si>
    <t>ENS-CON-055</t>
  </si>
  <si>
    <t xml:space="preserve">ENSAIO DE RESISTENCIA A TRACAO NA FLEXAO DE CONCRETO </t>
  </si>
  <si>
    <t>ENS-SOL-005</t>
  </si>
  <si>
    <t xml:space="preserve">ENSAIOS DE TERRAPLENAGEM - CORPO DO ATERRO </t>
  </si>
  <si>
    <t>ENS-SOL-010</t>
  </si>
  <si>
    <t xml:space="preserve">ENSAIO DE TERRAPLENAGEM - CAMADA FINAL DO ATERRO </t>
  </si>
  <si>
    <t>ENS-SOL-015</t>
  </si>
  <si>
    <t xml:space="preserve">ENSAIO DE GRANULOMETRIA POR PENEIRAMENTO - SOLOS </t>
  </si>
  <si>
    <t>ENS-SOL-020</t>
  </si>
  <si>
    <t xml:space="preserve">ENSAIO DE GRANULOMETRIA POR PENEIRAMENTO E SEDIMENTACAO - SOLOS </t>
  </si>
  <si>
    <t>ENS-SOL-025</t>
  </si>
  <si>
    <t xml:space="preserve">ENSAIO DE LIMITE DE LIQUIDEZ - SOLOS </t>
  </si>
  <si>
    <t>ENS-SOL-030</t>
  </si>
  <si>
    <t xml:space="preserve">ENSAIO DE LIMITE DE PLASTICIDADE - SOLOS </t>
  </si>
  <si>
    <t>ENS-SOL-035</t>
  </si>
  <si>
    <t xml:space="preserve">ENSAIO DE COMPACTACAO - AMOSTRAS NAO TRABALHADAS - ENERGIA NORMAL - SOLOS </t>
  </si>
  <si>
    <t>ENS-SOL-040</t>
  </si>
  <si>
    <t xml:space="preserve">ENSAIO DE COMPACTACAO - AMOSTRAS NAO TRABALHADAS - ENERGIA INTERMEDIARIA - SOLOS </t>
  </si>
  <si>
    <t>ENS-SOL-045</t>
  </si>
  <si>
    <t xml:space="preserve">ENSAIO DE COMPACTACAO - AMOSTRAS NAO TRABALHADAS - ENERGIA MODIFICADA - SOLOS </t>
  </si>
  <si>
    <t>ENS-SOL-050</t>
  </si>
  <si>
    <t xml:space="preserve">ENSAIO DE COMPACTACAO - AMOSTRAS TRABALHADAS - SOLOS </t>
  </si>
  <si>
    <t>ENS-SOL-055</t>
  </si>
  <si>
    <t xml:space="preserve">ENSAIO DE MASSA ESPECIFICA - IN SITU - METODO FRASCO DE AREIA - SOLOS </t>
  </si>
  <si>
    <t>ENS-SOL-060</t>
  </si>
  <si>
    <t xml:space="preserve">ENSAIO DE MASSA ESPECIFICA - IN SITU - METODO BALAO DE BORRACHA - SOLOS </t>
  </si>
  <si>
    <t>ENS-SOL-065</t>
  </si>
  <si>
    <t xml:space="preserve">ENSAIO DE DENSIDADE REAL - SOLOS </t>
  </si>
  <si>
    <t>ENS-SOL-070</t>
  </si>
  <si>
    <t xml:space="preserve">ENSAIO DE MASSA ESPECIFICA - IN SITU - EMPREGO DO OLEO - SOLOS </t>
  </si>
  <si>
    <t>ENS-SOL-075</t>
  </si>
  <si>
    <t xml:space="preserve">ENSAIO DE TEOR DE UMIDADE - METODO EXPEDITO DO ALCOOL - SOLOS </t>
  </si>
  <si>
    <t>ENS-SOL-080</t>
  </si>
  <si>
    <t xml:space="preserve">ENSAIO DE TEOR DE UMIDADE - PROCESSO SPEEDY - SOLOS E AGREGADOS MIUDOS </t>
  </si>
  <si>
    <t>ENS-SOL-085</t>
  </si>
  <si>
    <t xml:space="preserve">ENSAIO DE TEOR DE UMIDADE - EM LABORATORIO - SOLOS </t>
  </si>
  <si>
    <t>ENS-SOL-090</t>
  </si>
  <si>
    <t xml:space="preserve">ENSAIO DE RESILIENCIA - SOLOS </t>
  </si>
  <si>
    <t>ENS-SOL-095</t>
  </si>
  <si>
    <t xml:space="preserve">ENSAIO DE EXPANSIBILIDADE - SOLOS </t>
  </si>
  <si>
    <t>ENS-SOL-100</t>
  </si>
  <si>
    <t xml:space="preserve">PREPARACAO DE AMOSTRAS PARA ENSAIO DE CARACTERIZACAO - SOLOS </t>
  </si>
  <si>
    <t>EQP-001</t>
  </si>
  <si>
    <t>EQUIPAMENTOS ESPORTIVOS</t>
  </si>
  <si>
    <t>EQP-ESP-005</t>
  </si>
  <si>
    <t>TRAVES DE GOL EM TUBO GALVANIZADO PARA QUADRA</t>
  </si>
  <si>
    <t>EQP-ESP-010</t>
  </si>
  <si>
    <t>TRAVES DE GOL PARA CAMPO DE FUTEBOL - CADA GOL - PINTADA</t>
  </si>
  <si>
    <t>EQP-ESP-015</t>
  </si>
  <si>
    <t>REDE DE VÔLEI COM PEDESTAL PARA JUIZ</t>
  </si>
  <si>
    <t>EQP-ESP-020</t>
  </si>
  <si>
    <t>REDE DE VÔLEI COM MASTRO EM TUBO GALVANIZADO SEM PEDESTAL</t>
  </si>
  <si>
    <t>EQP-ESP-025</t>
  </si>
  <si>
    <t>REDE DE PETECA COM MASTROS EM TUBO AÇO GALVANIZADO D = 76 MM</t>
  </si>
  <si>
    <t>EQP-ESP-030</t>
  </si>
  <si>
    <t>TABELA DE BASQUETE EM POSTE METÁLICO E SUPORTE DE PISO</t>
  </si>
  <si>
    <t>EQP-002</t>
  </si>
  <si>
    <t>EQUIPAMENTOS PARA PLAYGROUND METÁLICOS</t>
  </si>
  <si>
    <t>EQP-PLA-005</t>
  </si>
  <si>
    <t>ESCORREGADOR MÉDIO METÁLICO PARA PLAYGROUND</t>
  </si>
  <si>
    <t>EQP-PLA-010</t>
  </si>
  <si>
    <t>GANGORRA METÁLICA COM DOIS LUGARES</t>
  </si>
  <si>
    <t>EQP-PLA-015</t>
  </si>
  <si>
    <t>ZANGA BURRINHO METÁLICO COM DUAS PRANCHAS</t>
  </si>
  <si>
    <t>EQP-PLA-020</t>
  </si>
  <si>
    <t>BARRA FIXA METÁLICA PARA PLAYGROUND</t>
  </si>
  <si>
    <t>EQP-PLA-025</t>
  </si>
  <si>
    <t>ESCADA HORIZONTAL METÁLICA PARA PLAYGROUND</t>
  </si>
  <si>
    <t>EQP-PLA-030</t>
  </si>
  <si>
    <t>BARRAS DE ALONGAMENTO METÁLICO PARA PLAYGROUND</t>
  </si>
  <si>
    <t>EQP-PLA-035</t>
  </si>
  <si>
    <t>BALANCIM COM CINCO LUGARES METÁLICO PARA PLAYGROUND</t>
  </si>
  <si>
    <t>ESQ-001</t>
  </si>
  <si>
    <t>ESQUADRIA DE MADEIRA</t>
  </si>
  <si>
    <t>ESQ-BAT-005</t>
  </si>
  <si>
    <t>BATE MACA DE MADEIRA DE LEI ENVERNIZADA</t>
  </si>
  <si>
    <t>ESQ-BAT-010</t>
  </si>
  <si>
    <t>PROTETOR DE PAREDE BATE MACA EM PVC RÍGIDO DE ALTO IMPACTO, BASE DE FIXAÇÃO, TERMINAIS DE ACABAMENTO E ADAPTADORES L = 200 MM</t>
  </si>
  <si>
    <t>ESQ-FOL-005</t>
  </si>
  <si>
    <t>FOLHA DE PORTA MADEIRA DE LEI PRANCHETA PARA PINTURA L &lt;= 60 CM, H &lt;= 180 CM</t>
  </si>
  <si>
    <t>ESQ-FOL-010</t>
  </si>
  <si>
    <t>FOLHA DE PORTA MADEIRA DE LEI PRANCHETA PARA PINTURA 60 X 210 CM</t>
  </si>
  <si>
    <t>ESQ-FOL-015</t>
  </si>
  <si>
    <t>FOLHA DE PORTA MADEIRA DE LEI PRANCHETA PARA PINTURA 70 X 210 CM</t>
  </si>
  <si>
    <t>ESQ-FOL-020</t>
  </si>
  <si>
    <t>FOLHA DE PORTA MADEIRA DE LEI PRANCHETA PARA PINTURA 80 X 210 CM</t>
  </si>
  <si>
    <t>ESQ-FOL-025</t>
  </si>
  <si>
    <t>FOLHA DE PORTA MADEIRA DE LEI PRANCHETA PARA PINTURA 90 X 210 CM</t>
  </si>
  <si>
    <t>ESQ-MAR-005</t>
  </si>
  <si>
    <t>MARCO DE MADEIRA DE LEI PARA PINTURA, L = 14 CM, 60 X 210 CM</t>
  </si>
  <si>
    <t>ESQ-MAR-010</t>
  </si>
  <si>
    <t>MARCO EM MADEIRA DE LEI PARA PINTURA, L = 14 CM, 70 X 210 CM</t>
  </si>
  <si>
    <t>ESQ-MAR-015</t>
  </si>
  <si>
    <t>MARCO EM MADEIRA DE LEI PARA PINTURA, L = 14 CM, 80 X 210 CM</t>
  </si>
  <si>
    <t>ESQ-MAR-020</t>
  </si>
  <si>
    <t>MARCO EM MADEIRA DE LEI PARA PINTURA, L = 14 CM, 90 X 210 CM</t>
  </si>
  <si>
    <t>ESQ-POR-010</t>
  </si>
  <si>
    <t>PORTA DE MADEIRA, TIPO PRANCHETA, COM MARCO FERRO "L" 1 1/4 X 1/8", TARJETA LIVRE/OCUPADO E DOBRADIÇAS - 55 X 160 CM</t>
  </si>
  <si>
    <t>ESQ-POR-015</t>
  </si>
  <si>
    <t>PORTA DE MADEIRA, TIPO PRANCHETA, COM MARCO FERRO "L" 1 1/4 X 1/8", TARJETA E DOBRADIÇAS - 55 X 180 CM</t>
  </si>
  <si>
    <t>ESQ-POR-020</t>
  </si>
  <si>
    <t>PORTA DE MADEIRA, TIPO PRANCHETA, COM MARCO FERRO "L" 1 1/4 X 1/8", TARJETA LIVRE/OCUPADO E DOBRADIÇAS - 55 X 180 CM</t>
  </si>
  <si>
    <t>ESQ-POR-025</t>
  </si>
  <si>
    <t>PORTA DE MADEIRA, TIPO PRANCHETA, COM MARCO FERRO "L" 1 1/4 X 1/8", TARJETA LIVRE/OCUPADO E DOBRADIÇAS - 60 X 165 CM</t>
  </si>
  <si>
    <t>ESQ-POR-030</t>
  </si>
  <si>
    <t>PORTA DE MADEIRA, TIPO PRANCHETA, COM MARCO FERRO "L" 1 1/4 X 1/8", TARJETA E DOBRADIÇAS - 100 X 160 CM</t>
  </si>
  <si>
    <t>ESQ-POR-035</t>
  </si>
  <si>
    <t>PORTA DE MADEIRA, TIPO PRANCHETA, COM MARCO FERRO "L" 1 1/4 X 1/8", TARJETA LIVRE/OCUPADO E DOBRADIÇAS - 100 X 160 CM</t>
  </si>
  <si>
    <t>ESQ-POR-036</t>
  </si>
  <si>
    <t>PORTA EM MADEIRA DE LEI REVESTIDA EM LAMINADO MELAMÍNICO, COM MARCO EM ALUMÍNIO ANODIZADO NATURAL, TARJETA LIVRE/OCUPADO E DOBRADIÇAS - 60 X 165 CM</t>
  </si>
  <si>
    <t>ESQ-POR-040</t>
  </si>
  <si>
    <t>PORTA DE ABRIR, MADEIRA DE LEI PRANCHETA PARA PINTURA COMPLETA 60 X 210 CM,COM FERRAGENS EM FERRO LATONADO</t>
  </si>
  <si>
    <t>ESQ-POR-045</t>
  </si>
  <si>
    <t>PORTA DE ABRIR, MADEIRA DE LEI PRANCHETA PARA PINTURA COMPLETA 70 X 210 CM,COM FERRAGENS EM FERRO LATONADO</t>
  </si>
  <si>
    <t>ESQ-POR-050</t>
  </si>
  <si>
    <t>PORTA DE ABRIR, MADEIRA DE LEI PRANCHETA PARA PINTURA COMPLETA 80 X 210 CM,COM FERRAGENS EM FERRO LATONADO</t>
  </si>
  <si>
    <t>ESQ-POR-055</t>
  </si>
  <si>
    <t>PORTA DE ABRIR, MADEIRA DE LEI PRANCHETA PARA PINTURA COMPLETA 90 X 210 CM,COM FERRAGENS EM FERRO LATONADO</t>
  </si>
  <si>
    <t>ESQ-POR-060</t>
  </si>
  <si>
    <t>PORTA EM MADEIRA DE LEI ESPECIAL 90 X 210 CM, PARA PINTURA, PARA P.N.E., COM PROTEÇÃO INFERIOR EM LAMINADO MELAMÍNICO, INCLUSIVE FERRAGENS E MAÇANETA TIPO ALAVANCA (P2)</t>
  </si>
  <si>
    <t>ESQ-POR-065</t>
  </si>
  <si>
    <t>PORTA EM MADEIRA DE LEI ESPECIAL 80 X 210 CM, COM REVESTIMENTO EM LAMINADO MELAMÍNICO NAS DUAS FACES, INCLUSIVE FERRAGENS E MAÇANETA TIPO ALAVANCA</t>
  </si>
  <si>
    <t>ESQ-POR-070</t>
  </si>
  <si>
    <t>PORTA EM MADEIRA DE LEI ESPECIAL 70 X 210 CM, COM REVESTIMENTO EM LAMINADO MELAMÍNICO NAS DUAS FACES, INCLUSIVE FERRAGENS E MAÇANETA TIPO ALAVANCA</t>
  </si>
  <si>
    <t>ESQ-POR-075</t>
  </si>
  <si>
    <t>PORTA EM MADEIRA DE LEI ESPECIAL 60 X 210 CM, COM REVESTIMENTO EM LAMINADO MELAMÍNICO NAS DUAS FACES, INCLUSIVE FERRAGENS E MAÇANETA TIPO ALAVANCA</t>
  </si>
  <si>
    <t>ESQ-POR-080</t>
  </si>
  <si>
    <t xml:space="preserve">PORTA DE MADEIRA DE LEI ESPECIAL 90 X 210 CM REVESTIDA COM CHUMBO 2MMPB (FACE INTERNA) E VISOR, PARA PINTURA, INCLUSIVE FERRAGENS </t>
  </si>
  <si>
    <t>ESQ-POR-081</t>
  </si>
  <si>
    <t xml:space="preserve">PORTA DE MADEIRA DE LEI ESPECIAL 80 X 210 CM REVESTIDA COM CHUMBO 2MMPB (FACE INTERNA) E VISOR , PARA PINTURA, INCLUSIVE FERRAGENS </t>
  </si>
  <si>
    <t>ESQ-POR-082</t>
  </si>
  <si>
    <t xml:space="preserve">PORTA DE MADEIRA DE LEI ESPECIAL 70 X 210 CM REVESTIDA COM CHUMBO 2MMPB (FACE INTERNA) E VISOR, PARA PINTURA, INCLUSIVE FERRAGENS </t>
  </si>
  <si>
    <t>ESQ-REG-005</t>
  </si>
  <si>
    <t>RÉGUA PARA ALISARES DE 5 X 1 CM DE MADEIRA DE LEI PARA PINTURA COLOCADO</t>
  </si>
  <si>
    <t>ESQ-REG-010</t>
  </si>
  <si>
    <t>RÉGUA PARA ALISARES DE 7 X 1 CM DE MADEIRA DE LEI PARA PINTURA COLOCADO</t>
  </si>
  <si>
    <t>EST-001</t>
  </si>
  <si>
    <t>ESTRUTURAS DE CONCRETO</t>
  </si>
  <si>
    <t>EST-CON-005</t>
  </si>
  <si>
    <t>FORNECIMENTO E LANÇAMENTO DE CONCRETO NÃO ESTRUTURAL VIRADO EM OBRA FCK &gt;= 9 MPA, BRITA 1 E 2</t>
  </si>
  <si>
    <t>EST-CON-010</t>
  </si>
  <si>
    <t>FORNECIMENTO E LANÇAMENTO DE CONCRETO NÃO ESTRUTURAL VIRADO EM OBRA FCK &gt;= 10 MPA, BRITA 1 E 2</t>
  </si>
  <si>
    <t>EST-CON-015</t>
  </si>
  <si>
    <t>FORNECIMENTO E LANÇAMENTO DE CONCRETO NÃO ESTRUTURAL VIRADO EM OBRA FCK &gt;= 13,5 MPA, BRITA 1 E 2</t>
  </si>
  <si>
    <t>FORNECIMENTO E LANÇAMENTO DE CONCRETO ESTRUTURAL VIRADO EM OBRA FCK &gt;= 15 MPA, BRITA 1 E 2</t>
  </si>
  <si>
    <t>EST-CON-025</t>
  </si>
  <si>
    <t>FORNECIMENTO E LANÇAMENTO DE CONCRETO ESTRUTURAL VIRADO EM OBRA FCK &gt;= 18 MPA, BRITA 1 E 2</t>
  </si>
  <si>
    <t>EST-CON-030</t>
  </si>
  <si>
    <t>FORNECIMENTO E LANÇAMENTO DE CONCRETO ESTRUTURAL VIRADO EM OBRA FCK &gt;= 20 MPA, BRITA 1 E 2</t>
  </si>
  <si>
    <t>EST-CON-035</t>
  </si>
  <si>
    <t>FORNECIMENTO E LANÇAMENTO DE CONCRETO ESTRUTURAL VIRADO EM OBRA FCK &gt;= 25 MPA, BRITA 1 E 2</t>
  </si>
  <si>
    <t>EST-CON-040</t>
  </si>
  <si>
    <t>FORNECIMENTO E LANÇAMENTO DE CONCRETO ESTRUTURAL VIRADO EM OBRA FCK &gt;= 30 MPA, BRITA 1 E 2</t>
  </si>
  <si>
    <t>EST-CON-041</t>
  </si>
  <si>
    <t>FORNECIMENTO E LANÇAMENTO DE CONCRETO ESTRUTURAL VIRADO EM OBRA FCK &gt;= 35 MPA, BRITA 1 E 2</t>
  </si>
  <si>
    <t>EST-CON-045</t>
  </si>
  <si>
    <t>FORNECIMENTO E LANÇAMENTO DE CONCRETO ESTRUTURAL VIRADO EM OBRA FCK &gt;= 40 MPA, BRITA 1 E 2</t>
  </si>
  <si>
    <t>EST-CON-050</t>
  </si>
  <si>
    <t>FORNECIMENTO E LANÇAMENTO DE CONCRETO ESTRUTURAL USINADO FCK &gt;= 7,5 MPA, BRITA 1</t>
  </si>
  <si>
    <t>EST-CON-055</t>
  </si>
  <si>
    <t>FORNECIMENTO E LANÇAMENTO DE CONCRETO NÃO ESTRUTURAL USINADO FCK &lt;= 9 MPA, BRITA 1</t>
  </si>
  <si>
    <t>EST-CON-060</t>
  </si>
  <si>
    <t>FORNECIMENTO E LANÇAMENTO DE CONCRETO NÃO ESTRUTURAL USINADO FCK &gt;= 10 MPA, BRITA 1</t>
  </si>
  <si>
    <t>EST-CON-065</t>
  </si>
  <si>
    <t>FORNECIMENTO E LANÇAMENTO DE CONCRETO NÃO ESTRUTURAL USINADO FCK &gt;= 13,5 MPA, BRITA 1</t>
  </si>
  <si>
    <t>EST-CON-070</t>
  </si>
  <si>
    <t>FORNECIMENTO E LANÇAMENTO DE CONCRETO NÃO ESTRUTURAL USINADO FCK &gt;= 15 MPA, BRITA 1</t>
  </si>
  <si>
    <t>EST-CON-075</t>
  </si>
  <si>
    <t>FORNECIMENTO E LANÇAMENTO DE CONCRETO NÃO ESTRUTURAL USINADO FCK &gt;= 18 MPA, BRITA 1</t>
  </si>
  <si>
    <t>EST-CON-080</t>
  </si>
  <si>
    <t>FORNECIMENTO E LANÇAMENTO DE CONCRETO ESTRUTURAL USINADO FCK &gt;= 20 MPA, BRITA 1 E MÓDULO DE ELASTICIDADE CONFORME NBR 6118</t>
  </si>
  <si>
    <t>EST-CON-085</t>
  </si>
  <si>
    <t>FORNECIMENTO E LANÇAMENTO DE CONCRETO ESTRUTURAL USINADO FCK &gt;= 25 MPA, BRITA 1 E MÓDULO DE ELASTICIDADE CONFORME NBR 6118</t>
  </si>
  <si>
    <t>EST-CON-090</t>
  </si>
  <si>
    <t>FORNECIMENTO E LANÇAMENTO DE CONCRETO ESTRUTURAL USINADO FCK &gt;= 30 MPA, BRITA 1 E MÓDULO DE ELASTICIDADE CONFORME NBR 6118</t>
  </si>
  <si>
    <t>EST-CON-091</t>
  </si>
  <si>
    <t>FORNECIMENTO E LANÇAMENTO DE CONCRETO ESTRUTURAL USINADO FCK &gt;= 35 MPA, BRITA 1 E MÓDULO DE ELASTICIDADE CONFORME NBR 6118</t>
  </si>
  <si>
    <t>EST-CON-095</t>
  </si>
  <si>
    <t>FORNECIMENTO E LANÇAMENTO DE CONCRETO ESTRUTURAL USINADO FCK &gt;= 40 MPA, BRITA 1 E MÓDULO DE ELASTICIDADE CONFORME NBR 6118</t>
  </si>
  <si>
    <t>EST-CON-096</t>
  </si>
  <si>
    <t>FORNECIMENTO E LANÇAMENTO DE CONCRETO ESTRUTURAL USINADO FCK &gt;= 45 MPA, BRITA 1 E MÓDULO DE ELASTICIDADE CONFORME NBR 6118</t>
  </si>
  <si>
    <t>EST-CON-100</t>
  </si>
  <si>
    <t>FORNECIMENTO E LANÇAMENTO DE CONCRETO NÃO ESTRUTURAL USINADO BOMBEADO FCK &gt;= 15 MPA, BRITA 1</t>
  </si>
  <si>
    <t>EST-CON-105</t>
  </si>
  <si>
    <t>FORNECIMENTO E LANÇAMENTO DE CONCRETO NÃO ESTRUTURAL USINADO BOMBEADO FCK &gt;= 18 MPA, BRITA 1</t>
  </si>
  <si>
    <t>EST-CON-110</t>
  </si>
  <si>
    <t>FORNECIMENTO E LANÇAMENTO DE CONCRETO ESTRUTURAL USINADO BOMBEADO FCK &gt;= 20 MPA, BRITA 1 E MÓDULO DE ELASTICIDADE CONFORME NBR 6118</t>
  </si>
  <si>
    <t>EST-CON-115</t>
  </si>
  <si>
    <t>FORNECIMENTO E LANÇAMENTO DE CONCRETO ESTRUTURAL USINADO BOMBEADO FCK &gt;= 25 MPA, BRITA 1 E MÓDULO DE ELASTICIDADE CONFORME NBR 6118</t>
  </si>
  <si>
    <t>EST-CON-120</t>
  </si>
  <si>
    <t>FORNECIMENTO E LANÇAMENTO DE CONCRETO ESTRUTURAL USINADO BOMBEADO FCK &gt;= 30 MPA, BRITA 1 E MÓDULO DE ELASTICIDADE CONFORME NBR 6118</t>
  </si>
  <si>
    <t>EST-CON-121</t>
  </si>
  <si>
    <t>FORNECIMENTO E LANÇAMENTO DE CONCRETO ESTRUTURAL USINADO BOMBEADO FCK &gt;= 35 MPA, BRITA 1 E MÓDULO DE ELASTICIDADE CONFORME NBR 6118</t>
  </si>
  <si>
    <t>EST-CON-125</t>
  </si>
  <si>
    <t>FORNECIMENTO E LANÇAMENTO DE CONCRETO ESTRUTURAL USINADO BOMBEADO FCK &gt;= 40 MPA, BRITA 1 E MÓDULO DE ELASTICIDADE CONFORME NBR 6118</t>
  </si>
  <si>
    <t>EST-CON-130</t>
  </si>
  <si>
    <t>FORNECIMENTO E LANÇAMENTO DE CONCRETO ESTRUTURAL USINADO BOMBEADO FCK &gt;= 45 MPA, BRITA 1 E MÓDULO DE ELASTICIDADE CONFORME NBR 6118</t>
  </si>
  <si>
    <t>EST-ESC-005</t>
  </si>
  <si>
    <t>ESCARIFICAÇÃO MANUAL , CORTE DE CONCRETO ATÉ 3 CM DE PROFUNDIDADE</t>
  </si>
  <si>
    <t>EST-FOR-005</t>
  </si>
  <si>
    <t>FORMA E DESFORMA EM TÁBUAS DE PINHO, EXCLUSIVE ESCORAMENTO (3X)</t>
  </si>
  <si>
    <t>EST-FOR-010</t>
  </si>
  <si>
    <t>FORMA E DESFORMA DE COMPENSADO RESINADO ESPESSURA 10 MM, EXCLUSIVE ESCORAMENTO (3X)</t>
  </si>
  <si>
    <t>EST-FOR-015</t>
  </si>
  <si>
    <t>FORMA E DESFORMA DE COMPENSADO RESINADO ESPESSURA 12 MM, EXCLUSIVE ESCORAMENTO (3X)</t>
  </si>
  <si>
    <t>EST-FOR-020</t>
  </si>
  <si>
    <t>FORMA E DESFORMA DE COMPENSADO RESINADO ESPESSURA 14 MM, EXCLUSIVE ESCORAMENTO (3X)</t>
  </si>
  <si>
    <t>EST-FOR-025</t>
  </si>
  <si>
    <t>FORMA E DESFORMA DE COMPENSADO PLASTIFICADO ESPESSURA 12 MM, EXCLUSIVE ESCORAMENTO (5X)</t>
  </si>
  <si>
    <t>EST-FOR-030</t>
  </si>
  <si>
    <t>FORMA E DESFORMA DE COMPENSADO PLASTIFICADO ESPESSURA 14 MM, EXCLUSIVE ESCORAMENTO (5X)</t>
  </si>
  <si>
    <t>EST-FOR-031</t>
  </si>
  <si>
    <t>FORMA E DESFORMA DE MADEIRA PARA ESTRUTURAS EM CURVA COM TÁBUAS DE 3ª E CHAPA DE MADEIRA COMPENSADA RESINADA E = 6 MM (2 X), EXCLUSIVE ESCORAMENTO</t>
  </si>
  <si>
    <t>EST-FOR-035</t>
  </si>
  <si>
    <t>ESCORAMENTO TUBULAR CONVENCIONAL TIPO "A" (H = 2,11 À 3,20 M) COM ACESSÓRIOS PARA LAJES E VIGAS MACIÇAS, EXCLUSIVE TRANSPORTE E MONTAGEM (ALUGUEL MENSAL)</t>
  </si>
  <si>
    <t xml:space="preserve">M3XMÊS </t>
  </si>
  <si>
    <t>EST-FOR-040</t>
  </si>
  <si>
    <t>ESCORAMENTO TUBULAR CONVENCIONAL TIPO "B" (H = 3,21 À 4,50 M) COM ACESSÓRIOS PARA LAJES E VIGAS MACIÇAS, EXCLUSIVE TRANSPORTE E MONTAGEM (ALUGUEL MENSAL)</t>
  </si>
  <si>
    <t>EST-FOR-041</t>
  </si>
  <si>
    <t>DESCARGA, MONTAGEM, DESMONTAGEM E CARGA DE ESCORAMENTO METÁLICO TIPOS A E B PARA VIGAS E LAJES</t>
  </si>
  <si>
    <t>EST-FOR-045</t>
  </si>
  <si>
    <t>CIMBRAMENTO DE MADEIRA</t>
  </si>
  <si>
    <t>EST-FOR-055</t>
  </si>
  <si>
    <t>LOCAÇÃO, MONTAGEM E DESMONTAGEM DE MOLDES PLÁSTICOS PARA CONCRETAGEM DE LAJES NERVURADAS 600 X 425 CM, INCLUSIVE CIMBRAMENTO H = 3,00 M</t>
  </si>
  <si>
    <t>EST-002</t>
  </si>
  <si>
    <t>ESTRUTURA DE CONCRETO</t>
  </si>
  <si>
    <t>EST-ANC-005</t>
  </si>
  <si>
    <t>ANCORAGEM DE BARRAS DE AÇO , COM RESINA BASE DE POLIÉSTER</t>
  </si>
  <si>
    <t>EST-ARM-005</t>
  </si>
  <si>
    <t>LIXAMENTO ELÉTRICO DA ARMADURA COM ESCOVA CIRCULAR</t>
  </si>
  <si>
    <t>EST-ARM-010</t>
  </si>
  <si>
    <t>PROTEÇÃO DE ARMADURA CORROÍDA POR AÇÃO DE CLORETOS, COM TINTA DE ALTO TEOR DE ZINCO</t>
  </si>
  <si>
    <t>EST-ARM-015</t>
  </si>
  <si>
    <t>REFORÇO ESTRUTURAL COM EMENDA POR SOLDA , PARA RECONSTITUIÇÃO DA SEÇÃO DA ARMADURA</t>
  </si>
  <si>
    <t>EST-ARM-020</t>
  </si>
  <si>
    <t>REFORÇO ESTRUTURAL COM EMENDA POR TRANSPASSE , PARA RECONSTITUIÇÃO DA SEÇÃO DA ARMADURA</t>
  </si>
  <si>
    <t>EST-GRO-005</t>
  </si>
  <si>
    <t>GROUT - PREPARO E LANÇAMENTO COM ARGAMASSA DE CIMENTO, CAL HIDRATADA, AREIA SEM PENEIRAR E PEDRICO TRAÇO 1:0,1:3:2</t>
  </si>
  <si>
    <t>EST-GRO-010</t>
  </si>
  <si>
    <t>FORNECIMENTO E APLICAÇÃO DE GROUT PARA ANCORAGENS, RECUPERAÇÕES ESTRUTURAIS E USO EM GERAL</t>
  </si>
  <si>
    <t>EST-GRO-015</t>
  </si>
  <si>
    <t>GROUT - PREPARO COM ARGAMASSA DE CIMENTO, AREIA SEM PENEIRAR E PEDRISCO TRAÇO 1:3:2</t>
  </si>
  <si>
    <t>EST-003</t>
  </si>
  <si>
    <t>ESTRUTURA METÁLICA</t>
  </si>
  <si>
    <t>EST-MET-005</t>
  </si>
  <si>
    <t>FORNECIMENTO, FABRICAÇÃO, TRANSPORTE E MONTAGEM DE ESTRUTURA METÁLICA EM PERFIS LAMINADOS</t>
  </si>
  <si>
    <t>EST-MET-010</t>
  </si>
  <si>
    <t>FORNECIMENTO, FABRICAÇÃO, TRANSPORTE E MONTAGEM DE ESTRUTURA METÁLICA EM PERFIS SOLDADOS</t>
  </si>
  <si>
    <t>EST-MET-015</t>
  </si>
  <si>
    <t>FORNECIMENTO, FABRICAÇÃO, TRANSPORTE E MONTAGEM DE ESTRUTURA METÁLICA EM PERFIS TUBULARES</t>
  </si>
  <si>
    <t>EST-MET-030</t>
  </si>
  <si>
    <t>FORNECIMENTO, FABRICAÇÃO, TRANSPORTE E MONTAGEM DE ESTRUTURA METÁLICA PARA TELHADO DE QUADRA POLI ESPORTIVA EM AÇO SAC-41, PINTADA</t>
  </si>
  <si>
    <t>EST-MET-035</t>
  </si>
  <si>
    <t>FORNECIMENTO, FABRICAÇÃO, TRANSPORTE E MONTAGEM DE ESTRUTURA METÁLICA PARA TELHADO SOBRE LAJE PARA TELHAS METÁLICAS</t>
  </si>
  <si>
    <t>EST-MET-040</t>
  </si>
  <si>
    <t>FORNECIMENTO, FABRICAÇÃO, TRANSPORTE E MONTAGEM DE ESTRUTURA METÁLICA PARA TELHADO SOBRE LAJE PARA TELHAS CERÂMICAS</t>
  </si>
  <si>
    <t>EST-MET-045</t>
  </si>
  <si>
    <t>ESTRUTURA DE AÇO PARA COBERTURA EM ARCO , ESPAÇAMENTO ENTRE ARCOS 4 M, VÃO 15 M</t>
  </si>
  <si>
    <t>EST-MET-050</t>
  </si>
  <si>
    <t>ESTRUTURA DE AÇO PARA COBERTURA EM ARCO , ESPAÇAMENTO ENTRE ARCOS 5 M, VÃO 20 M</t>
  </si>
  <si>
    <t>EST-MET-055</t>
  </si>
  <si>
    <t>ESTRUTURA DE AÇO PARA COBERTURA EM ARCO , ESPAÇAMENTO ENTRE ARCOS 6 M, VÃO 25 M</t>
  </si>
  <si>
    <t>EST-MET-060</t>
  </si>
  <si>
    <t>ESTRUTURA DE AÇO PARA COBERTURA EM ARCO , ESPAÇAMENTO ENTRE ARCOS 6 M, VÃO 30 M</t>
  </si>
  <si>
    <t>EST-MET-065</t>
  </si>
  <si>
    <t>ESTRUTURA DE AÇO PARA COBERTURA EM SHED , ESPAÇAMENTO ENTRE TESOURAS 7 M, VÃO 15 M</t>
  </si>
  <si>
    <t>EST-MET-070</t>
  </si>
  <si>
    <t>ESTRUTURA DE AÇO PARA COBERTURA EM SHED , ESPAÇAMENTO ENTRE TESOURAS 10 M, VÃO 20 M</t>
  </si>
  <si>
    <t>EST-MET-075</t>
  </si>
  <si>
    <t>ESTRUTURA DE AÇO PARA COBERTURA EM SHED , ESPAÇAMENTO ENTRE TESOURAS 10 M, VÃO 25 M</t>
  </si>
  <si>
    <t>EST-MET-080</t>
  </si>
  <si>
    <t>ESTRUTURA DE AÇO PARA COBERTURA EM SHED , ESPAÇAMENTO ENTRE TESOURAS 12 M, VÃO 30 M</t>
  </si>
  <si>
    <t>EST-MET-085</t>
  </si>
  <si>
    <t>ESTRUTURA DE AÇO PARA COBERTURA DUAS ÁGUAS COM LANTERNIM, ESPAÇAMENTO ENTRE TESOURAS 4 M, VÃO 15 M</t>
  </si>
  <si>
    <t>EST-MET-090</t>
  </si>
  <si>
    <t>ESTRUTURA DE AÇO PARA COBERTURA DUAS ÁGUAS COM LANTERNIM, ESPAÇAMENTO ENTRE TESOURAS 5 M, VÃO 25 M</t>
  </si>
  <si>
    <t>EST-MET-095</t>
  </si>
  <si>
    <t>ESTRUTURA DE AÇO PARA COBERTURA DUAS ÁGUAS COM LANTERNIM, ESPAÇAMENTO ENTRE TESOURAS 5 M, VÃO 30 M</t>
  </si>
  <si>
    <t>EST-MET-100</t>
  </si>
  <si>
    <t>ESTRUTURA DE ALUMÍNIO EM DUAS ÁGUAS , ESPAÇAMENTO ENTRE TESOURAS DE 3 A 6 M, VÃO DE 20 M</t>
  </si>
  <si>
    <t>EST-MET-105</t>
  </si>
  <si>
    <t>ESTRUTURA DE ALUMÍNIO EM DUAS ÁGUAS , ESPAÇAMENTO ENTRE TESOURAS DE 3 A 6 M, VÃO DE 25 M</t>
  </si>
  <si>
    <t>EST-MET-110</t>
  </si>
  <si>
    <t>ESTRUTURA DE ALUMÍNIO EM DUAS ÁGUAS , ESPAÇAMENTO ENTRE TESOURAS DE 3 A 6 M, VÃO DE 30 M</t>
  </si>
  <si>
    <t>EST-MET-115</t>
  </si>
  <si>
    <t>ESTRUTURA DE ALUMÍNIO EM DUAS ÁGUAS , ESPAÇAMENTO ENTRE TESOURAS DE 3 A 6 M, VÃO DE 40 M</t>
  </si>
  <si>
    <t>FOR-001</t>
  </si>
  <si>
    <t>FORROS</t>
  </si>
  <si>
    <t>FOR-GES-005</t>
  </si>
  <si>
    <t>FORRO DE GESSO EM PLACAS 60 X 60 CM LISO</t>
  </si>
  <si>
    <t>FOR-GES-010</t>
  </si>
  <si>
    <t>FORRO DE GESSO EM PLACAS ACARTONADAS - FGE</t>
  </si>
  <si>
    <t>FOR-GES-015</t>
  </si>
  <si>
    <t>FORRO DE GESSO EM PLACAS ACARTONADAS - FGA</t>
  </si>
  <si>
    <t>FOR-GES-020</t>
  </si>
  <si>
    <t>COLOCAÇÃO DE MOLDURA DE GESSO</t>
  </si>
  <si>
    <t>FOR-MAD-005</t>
  </si>
  <si>
    <t>FORRO DE MADEIRA EM ANGELIM</t>
  </si>
  <si>
    <t>FOR-MAD-010</t>
  </si>
  <si>
    <t>FORRO DE MADEIRA DE PINUS</t>
  </si>
  <si>
    <t>FOR-MAD-015</t>
  </si>
  <si>
    <t>CIMALHA DE MADEIRA PARA FORRO DE MADEIRA</t>
  </si>
  <si>
    <t>FOR-MAD-020</t>
  </si>
  <si>
    <t>EMPENAS DE MADEIRA (RÉGUAS)</t>
  </si>
  <si>
    <t>FOR-MAN-005</t>
  </si>
  <si>
    <t>MANTA ISOLANTE PARA TELHADOS</t>
  </si>
  <si>
    <t>FOR-PVC-005</t>
  </si>
  <si>
    <t>FORRO EM PVC BRANCO DE L = 10 CM</t>
  </si>
  <si>
    <t>FOR-PVC-010</t>
  </si>
  <si>
    <t>FORRO EM PVC BRANCO DE L = 20 CM</t>
  </si>
  <si>
    <t>FRG-001</t>
  </si>
  <si>
    <t>FERRAGENS</t>
  </si>
  <si>
    <t>FRG-DOB-005</t>
  </si>
  <si>
    <t>DOBRADIÇA DE FERRO CROMADO 3" X 2"</t>
  </si>
  <si>
    <t>FRG-DOB-010</t>
  </si>
  <si>
    <t>DOBRADIÇA DE FERRO CROMADA 3" X 2 1/2"</t>
  </si>
  <si>
    <t>FRG-DOB-015</t>
  </si>
  <si>
    <t>DOBRADIÇA DE FERRO CROMADA 3 1/2" X 2 1/2"</t>
  </si>
  <si>
    <t>FRG-FEC-005</t>
  </si>
  <si>
    <t>FECHADURA 357-(E49) E282 - ML600 CROMADA</t>
  </si>
  <si>
    <t>FRG-FEC-010</t>
  </si>
  <si>
    <t>FECHADURA 457-(E49) E283 - ML600 CROMADA</t>
  </si>
  <si>
    <t>FRG-FEC-015</t>
  </si>
  <si>
    <t>FECHADURA 557-(E49) E285 - ML600 CROMADA</t>
  </si>
  <si>
    <t>FRG-MOL-005</t>
  </si>
  <si>
    <t>MOLA HIDRÁULICA NORMAL</t>
  </si>
  <si>
    <t>FRG-MOL-010</t>
  </si>
  <si>
    <t>MOLA HIDRÁULICA PARA PORTA DE CHUMBO</t>
  </si>
  <si>
    <t>FRG-TAR-005</t>
  </si>
  <si>
    <t>TARJETA CROMADA, INSTALADA PORTAS DE SANITÁRIOS</t>
  </si>
  <si>
    <t>FRG-TAR-010</t>
  </si>
  <si>
    <t>TARJETA CROMADA, INSTALADA PORTAS DE SANITÁRIOS-LIVRE/OCUPADO</t>
  </si>
  <si>
    <t>FUN-001</t>
  </si>
  <si>
    <t>FUNDAÇÕES PROFUNDAS - EXCETO ARMAÇÃO E REMOÇÃO DE MATERIAL ESCAVADO</t>
  </si>
  <si>
    <t>FUN-FRA-005</t>
  </si>
  <si>
    <t>MOBILIZAÇÃO E DESMOBILIZAÇÃO DE EQUIPAMENTO PARA ESTACA TIPO FRANKI DMT ATÉ 50 KM</t>
  </si>
  <si>
    <t xml:space="preserve">VB </t>
  </si>
  <si>
    <t>FUN-FRA-006</t>
  </si>
  <si>
    <t>MOBILIZAÇÃO E DESMOBILIZAÇÃO DE EQUIPAMENTO PARA ESTACA TIPO FRANKI DMT DE 50,1 A 100 KM</t>
  </si>
  <si>
    <t>FUN-FRA-010</t>
  </si>
  <si>
    <t>CRAVAÇÃO E CONCRETAGEM ESTACA TIPO FRANKI MOLDADA "IN LOCO" 55 TON D = 350 MM</t>
  </si>
  <si>
    <t>FUN-FRA-015</t>
  </si>
  <si>
    <t>CRAVAÇÃO E CONCRETAGEM ESTACA TIPO FRANKI MOLDADA "IN LOCO" 70 TON D = 400 MM</t>
  </si>
  <si>
    <t>FUN-FRA-020</t>
  </si>
  <si>
    <t>CRAVAÇÃO E CONCRETAGEM ESTACA TIPO FRANKI MOLDADA "IN LOCO" 95 TON D = 450 MM</t>
  </si>
  <si>
    <t>FUN-FRA-025</t>
  </si>
  <si>
    <t>CRAVAÇÃO E CONCRETAGEM ESTACA TIPO FRANKI MOLDADA "IN LOCO" 130 TON D = 520 MM</t>
  </si>
  <si>
    <t>FUN-FRA-035</t>
  </si>
  <si>
    <t>CRAVAÇÃO E CONCRETAGEM ESTACA TIPO FRANKI MOLDADA "IN LOCO" 170 TON D = 600 MM</t>
  </si>
  <si>
    <t>FUN-HEL-005</t>
  </si>
  <si>
    <t>MOBILIZAÇÃO E DESMOBILIZAÇÃO DE EQUIPAMENTO PARA ESTACA TIPO HÉLICE CONTÍNUA DMT ATÉ 50 KM</t>
  </si>
  <si>
    <t>FUN-HEL-006</t>
  </si>
  <si>
    <t>MOBILIZAÇÃO E DESMOBILIZAÇÃO DE EQUIPAMENTO PARA ESTACA TIPO HÉLICE CONTÍNUA DMT DE 50,1 A 100 KM</t>
  </si>
  <si>
    <t>FUN-HEL-010</t>
  </si>
  <si>
    <t>EXECUÇÃO DE ESTACA TIPO HÉLICE CONTÍNUA D = 400 MM, EXCETO CONCRETO</t>
  </si>
  <si>
    <t>FUN-HEL-015</t>
  </si>
  <si>
    <t>EXECUÇÃO DE ESTACA TIPO HÉLICE CONTÍNUA D = 500 MM, EXCETO CONCRETO</t>
  </si>
  <si>
    <t>FUN-HEL-020</t>
  </si>
  <si>
    <t>EXECUÇÃO DE ESTACA TIPO HÉLICE CONTÍNUA D = 600 MM, EXCETO CONCRETO</t>
  </si>
  <si>
    <t>FUN-HEL-025</t>
  </si>
  <si>
    <t>EXECUÇÃO DE ESTACA TIPO HÉLICE CONTÍNUA D = 800 MM, EXCETO CONCRETO</t>
  </si>
  <si>
    <t>LASTRO DE CONCRETO MAGRO</t>
  </si>
  <si>
    <t>FUN-LAS-010</t>
  </si>
  <si>
    <t>LASTRO DE BRITA 2 OU 3 APILOADO MANUALMENTE</t>
  </si>
  <si>
    <t>FUN-LAS-015</t>
  </si>
  <si>
    <t>LASTRO DE AREIA</t>
  </si>
  <si>
    <t>FUN-PRE-005</t>
  </si>
  <si>
    <t>MOBILIZAÇÃO E DESMOBILIZAÇÃO DE EQUIPAMENTO PARA ESTACA CRAVADA DMT ATÉ 50 KM</t>
  </si>
  <si>
    <t>FUN-PRE-006</t>
  </si>
  <si>
    <t>MOBILIZAÇÃO E DESMOBILIZAÇÃO DE EQUIPAMENTO PARA ESTACA CRAVADA DMT DE 50,1 A 100 KM</t>
  </si>
  <si>
    <t>FUN-PRE-010</t>
  </si>
  <si>
    <t>ESTACA PRÉ-MOLDADA DE CONCRETO ARMADO CRAVADA D = 180 MM/35T</t>
  </si>
  <si>
    <t>FUN-PRE-015</t>
  </si>
  <si>
    <t>ESTACA PRÉ-MOLDADA DE CONCRETO ARMADO CRAVADA D = 230 MM/55T</t>
  </si>
  <si>
    <t>FUN-PRE-020</t>
  </si>
  <si>
    <t>ESTACA PRÉ-MOLDADA DE CONCRETO ARMADO CRAVADA D = 260 MM/70T</t>
  </si>
  <si>
    <t>FUN-PRE-025</t>
  </si>
  <si>
    <t>ESTACA PRÉ-MOLDADA DE CONCRETO ARMADO CRAVADA D = 330 MM/90T</t>
  </si>
  <si>
    <t>FUN-PRE-026</t>
  </si>
  <si>
    <t>ESTACA PRÉ-MOLDADA DE CONCRETO ARMADO CRAVADA D = 380 MM/105T</t>
  </si>
  <si>
    <t>FUN-PRE-027</t>
  </si>
  <si>
    <t>ESTACA PRÉ-MOLDADA DE CONCRETO ARMADO CRAVADA D = 420 MM/130T</t>
  </si>
  <si>
    <t>FUN-PRE-028</t>
  </si>
  <si>
    <t>ESTACA PRÉ-MOLDADA DE CONCRETO ARMADO CRAVADA D = 500 MM/150T</t>
  </si>
  <si>
    <t>FUN-PRE-030</t>
  </si>
  <si>
    <t>ESTACA PRÉ-MOLDADA DE CONCRETO ARMADO CRAVADA 15 X 15 CM/25T</t>
  </si>
  <si>
    <t>FUN-PRE-035</t>
  </si>
  <si>
    <t>ESTACA PRÉ-MOLDADA DE CONCRETO ARMADO CRAVADA 17 X 17 CM/35T</t>
  </si>
  <si>
    <t>FUN-PRE-040</t>
  </si>
  <si>
    <t>ESTACA PRÉ-MOLDADA DE CONCRETO ARMADO CRAVADA 20 X 20 CM/50T</t>
  </si>
  <si>
    <t>FUN-PRE-045</t>
  </si>
  <si>
    <t>ESTACA PRÉ-MOLDADA DE CONCRETO ARMADO CRAVADA 21,5 X 21,5 CM/60T</t>
  </si>
  <si>
    <t>FUN-PRE-050</t>
  </si>
  <si>
    <t>ESTACA PRÉ-MOLDADA DE CONCRETO ARMADO CRAVADA 23 X 23 CM/70T</t>
  </si>
  <si>
    <t>FUN-PRE-055</t>
  </si>
  <si>
    <t>ESTACA PRÉ-MOLDADA DE CONCRETO ARMADO CRAVADA 25,5 X 25,5 CM/85T</t>
  </si>
  <si>
    <t>FUN-PRE-056</t>
  </si>
  <si>
    <t>ESTACA PRÉ-MOLDADA DE CONCRETO ARMADO CRAVADA 28 X 28 CM/105T</t>
  </si>
  <si>
    <t>FUN-PRE-060</t>
  </si>
  <si>
    <t>EMENDA DE ESTACA PRÉ-MOLDADA ATÉ 65T</t>
  </si>
  <si>
    <t>FUN-PRE-065</t>
  </si>
  <si>
    <t>EMENDA DE ESTACA PRÉ-MOLDADA DE 65T A 95T</t>
  </si>
  <si>
    <t>FUN-PRE-070</t>
  </si>
  <si>
    <t>EMENDA DE ESTACA PRÉ MOLDADA ACIMA DE 95T</t>
  </si>
  <si>
    <t>FUN-PRE-075</t>
  </si>
  <si>
    <t>CORTE E PREPARO DE CABEÇA DE ESTACAS</t>
  </si>
  <si>
    <t>FUN-STR-005</t>
  </si>
  <si>
    <t>MOBILIZAÇÃO E DESMOBILIZAÇÃO DE EQUIPAMENTO PARA ESTACA STRAUSS DMT ATÉ 50 KM</t>
  </si>
  <si>
    <t>FUN-STR-006</t>
  </si>
  <si>
    <t>MOBILIZAÇÃO E DESMOBILIZAÇÃO DE EQUIPAMENTO PARA ESTACA STRAUSS DMT DE 50,1 A 100 KM</t>
  </si>
  <si>
    <t>FUN-STR-010</t>
  </si>
  <si>
    <t>ESCAVAÇÃO E CONCRETAGEM ESTACA TIPO STRAUSS MOLDADA "IN LOCO" D = 250 MM</t>
  </si>
  <si>
    <t>FUN-STR-015</t>
  </si>
  <si>
    <t>ESCAVAÇÃO E CONCRETAGEM ESTACA TIPO STRAUSS MOLDADA "IN LOCO" D = 320 MM</t>
  </si>
  <si>
    <t>FUN-STR-016</t>
  </si>
  <si>
    <t>ESCAVAÇÃO E CONCRETAGEM ESTACA TIPO STRAUSS MOLDADA "IN LOCO" D = 380 MM</t>
  </si>
  <si>
    <t>FUN-STR-020</t>
  </si>
  <si>
    <t>ESCAVAÇÃO E CONCRETAGEM ESTACA TIPO STRAUSS MOLDADA "IN LOCO" D = 420 MM</t>
  </si>
  <si>
    <t>FUN-STR-025</t>
  </si>
  <si>
    <t>ESCAVAÇÃO E CONCRETAGEM ESTACA TIPO STRAUSS MOLDADA "IN LOCO" D = 520 MM</t>
  </si>
  <si>
    <t>FUN-TRA-005</t>
  </si>
  <si>
    <t>PERFURAÇÃO DE ESTACA BROCA A TRADO MANUAL D = 150 MM</t>
  </si>
  <si>
    <t>FUN-TRA-010</t>
  </si>
  <si>
    <t>PERFURAÇÃO DE ESTACA BROCA A TRADO MANUAL D = 200 MM</t>
  </si>
  <si>
    <t>FUN-TRA-015</t>
  </si>
  <si>
    <t>PERFURAÇÃO DE ESTACA BROCA A TRADO MANUAL D = 250 MM</t>
  </si>
  <si>
    <t>FUN-TRA-020</t>
  </si>
  <si>
    <t>PERFURAÇÃO DE ESTACA BROCA A TRADO MANUAL D = 300 MM</t>
  </si>
  <si>
    <t>FUN-TRA-025</t>
  </si>
  <si>
    <t>MOBILIZAÇÃO E DESMOBILIZAÇÃO DE EQUIPAMENTO PARA BROCA TRADO DMT ATÉ 50 KM</t>
  </si>
  <si>
    <t>FUN-TRA-026</t>
  </si>
  <si>
    <t>MOBILIZAÇÃO E DESMOBILIZAÇÃO DE EQUIPAMENTO PARA BROCA TRADO DMT DE 50,1 A 100 KM</t>
  </si>
  <si>
    <t>FUN-TRA-030</t>
  </si>
  <si>
    <t>PERFURAÇÃO DE ESTACA BROCA A TRADO MECANIZADO D = 250 MM</t>
  </si>
  <si>
    <t>FUN-TRA-035</t>
  </si>
  <si>
    <t>PERFURAÇÃO DE ESTACA BROCA A TRADO MECANIZADO D = 300 MM</t>
  </si>
  <si>
    <t>FUN-TRA-040</t>
  </si>
  <si>
    <t>PERFURAÇÃO DE ESTACA BROCA A TRADO MECANIZADO D = 350 MM</t>
  </si>
  <si>
    <t>FUN-TRA-045</t>
  </si>
  <si>
    <t>PERFURAÇÃO DE ESTACA BROCA A TRADO MECANIZADO D = 400 MM</t>
  </si>
  <si>
    <t>FUN-TRA-050</t>
  </si>
  <si>
    <t>PERFURAÇÃO DE ESTACA BROCA A TRADO MECANIZADO D = 450 MM</t>
  </si>
  <si>
    <t>FUN-TRA-055</t>
  </si>
  <si>
    <t>PERFURAÇÃO DE ESTACA BROCA A TRADO MECANIZADO D = 500 MM</t>
  </si>
  <si>
    <t>FUN-TRA-060</t>
  </si>
  <si>
    <t>TRANSPORTE DE ESTACAS</t>
  </si>
  <si>
    <t xml:space="preserve">TON/KM </t>
  </si>
  <si>
    <t>FUN-TRI-005</t>
  </si>
  <si>
    <t>MOBILIZAÇÃO E DESMOBILIZAÇÃO DE EQUIPAMENTO PARA ESTACA TRILHO DMT ATÉ 50 KM</t>
  </si>
  <si>
    <t>FUN-TRI-006</t>
  </si>
  <si>
    <t>MOBILIZAÇÃO E DESMOBILIZAÇÃO DE EQUIPAMENTO PARA ESTACA TRILHO DMT DE 50,1 A 100 KM</t>
  </si>
  <si>
    <t>FUN-TRI-010</t>
  </si>
  <si>
    <t>ESTACA TIPO TRILHO TR-25 SIMPLES</t>
  </si>
  <si>
    <t>FUN-TRI-015</t>
  </si>
  <si>
    <t>ESTACA TIPO TRILHO TR-32 SIMPLES</t>
  </si>
  <si>
    <t>FUN-TRI-020</t>
  </si>
  <si>
    <t>ESTACA TIPO TRILHO TR-37 SIMPLES</t>
  </si>
  <si>
    <t>FUN-TRI-025</t>
  </si>
  <si>
    <t>ESTACA TIPO TRILHO TR-45 SIMPLES</t>
  </si>
  <si>
    <t>FUN-TRI-026</t>
  </si>
  <si>
    <t>ESTACA TIPO TRILHO TR-57 SIMPLES</t>
  </si>
  <si>
    <t>FUN-TRI-030</t>
  </si>
  <si>
    <t>ESTACA TIPO TRILHO TR-25 DUPLO</t>
  </si>
  <si>
    <t>FUN-TRI-035</t>
  </si>
  <si>
    <t>ESTACA TIPO TRILHO TR-32 DUPLO</t>
  </si>
  <si>
    <t>FUN-TRI-040</t>
  </si>
  <si>
    <t>ESTACA TIPO TRILHO TR-37 DUPLO</t>
  </si>
  <si>
    <t>FUN-TRI-045</t>
  </si>
  <si>
    <t>ESTACA TIPO TRILHO TR-45 DUPLO</t>
  </si>
  <si>
    <t>FUN-TRI-046</t>
  </si>
  <si>
    <t>ESTACA TIPO TRILHO TR-57 DUPLO</t>
  </si>
  <si>
    <t>FUN-TRI-050</t>
  </si>
  <si>
    <t>CORTE DE ESTACA TIPO TRILHO TR 25/32 SIMPLES</t>
  </si>
  <si>
    <t>FUN-TRI-055</t>
  </si>
  <si>
    <t>CORTE DE ESTACA TIPO TRILHO TR 37/45/57 SIMPLES</t>
  </si>
  <si>
    <t>FUN-TRI-060</t>
  </si>
  <si>
    <t>CORTE DE ESTACA TIPO TRILHO TR 25/32 DUPLO</t>
  </si>
  <si>
    <t>FUN-TRI-065</t>
  </si>
  <si>
    <t>CORTE DE ESTACA TIPO TRILHO TR 37/45/57 DUPLO</t>
  </si>
  <si>
    <t>FUN-TRI-070</t>
  </si>
  <si>
    <t>SOLDA DE TOPO PERFIL METÁLICO SIMPLES</t>
  </si>
  <si>
    <t>FUN-TRI-075</t>
  </si>
  <si>
    <t>SOLDA DE TOPO PERFIL METÁLICO DUPLO</t>
  </si>
  <si>
    <t>FUN-TUB-005</t>
  </si>
  <si>
    <t>ESCAVAÇÃO MANUAL DE TUBULÃO A CÉU ABERTO</t>
  </si>
  <si>
    <t>FUN-TUB-010</t>
  </si>
  <si>
    <t>CRAVAÇÃO DE TUBULÃO A CÉU ABERTO, COM CAMISA DE CONCRETO PRÉ-MOLDADO, EM MATERIAL DE 1A. CATEGORIA, EXCLUSIVE CONCRETO PARA CAMISA</t>
  </si>
  <si>
    <t>FUN-TUB-012</t>
  </si>
  <si>
    <t>CRAVAÇÃO DE TUBULÃO A CÉU ABERTO, COM CAMISA DE CONCRETO PRÉ-MOLDADO, EM MATERIAL DE 3A. CATEGORIA, EXCLUSIVE CONCRETO PARA CAMISA</t>
  </si>
  <si>
    <t>FUN-TUB-014</t>
  </si>
  <si>
    <t>CRAVAÇÃO DE TUBULÃO A AR COMPRIMIDO, COM CAMISA DE CONCRETO PRÉ-MOLDADO, EM MATERIAL DE 1A. CATEGORIA, EXCLUSIVE CONCRETO PARA CAMISA</t>
  </si>
  <si>
    <t>FUN-TUB-016</t>
  </si>
  <si>
    <t>CRAVAÇÃO DE TUBULÃO A AR COMPRIMIDO, COM CAMISA DE CONCRETO PRÉ-MOLDADO, EM MATERIAL DE 3A. CATEGORIA, EXCLUSIVE CONCRETO PARA CAMISA</t>
  </si>
  <si>
    <t>FUN-002</t>
  </si>
  <si>
    <t>FUNDAÇÃO SUPERFICIAL</t>
  </si>
  <si>
    <t>FUN-CON-005</t>
  </si>
  <si>
    <t>CONCRETO CICLÓPICO 1:4:8 COM 30% DE PEDRA DE MÃO</t>
  </si>
  <si>
    <t>FUN-CON-010</t>
  </si>
  <si>
    <t>CONCRETO CICLÓPICO 1:3:6 COM 30% DE PEDRA DE MÃO</t>
  </si>
  <si>
    <t>FUN-CON-015</t>
  </si>
  <si>
    <t>CONCRETO CICLÓPICO FCK = 15 MPA COM 30% DE PEDRA DE MÃO</t>
  </si>
  <si>
    <t>FUN-CON-020</t>
  </si>
  <si>
    <t>FUN-CON-025</t>
  </si>
  <si>
    <t>FUN-CON-030</t>
  </si>
  <si>
    <t>FUN-CON-035</t>
  </si>
  <si>
    <t>FUN-CON-040</t>
  </si>
  <si>
    <t>FUN-CON-045</t>
  </si>
  <si>
    <t>FUN-CON-055</t>
  </si>
  <si>
    <t>FUN-CON-056</t>
  </si>
  <si>
    <t>FUN-CON-060</t>
  </si>
  <si>
    <t>FUN-CON-065</t>
  </si>
  <si>
    <t>FORNECIMENTO E LANÇAMENTO DE CONCRETO NÃO ESTRUTURAL USINADOFCK &gt;= 7,5 MPA, BRITA 1</t>
  </si>
  <si>
    <t>FUN-CON-070</t>
  </si>
  <si>
    <t>FORNECIMENTO E LANÇAMENTO DE CONCRETO NÃO ESTRUTURAL USINADO FCK &gt;= 9 MPA, BRITA 1</t>
  </si>
  <si>
    <t>FUN-CON-075</t>
  </si>
  <si>
    <t>FUN-CON-080</t>
  </si>
  <si>
    <t>FUN-CON-085</t>
  </si>
  <si>
    <t>FORNECIMENTO E LANÇAMENTO DE CONCRETO ESTRUTURAL USINADO FCK &gt;= 15 MPA, BRITA 1</t>
  </si>
  <si>
    <t>FUN-CON-090</t>
  </si>
  <si>
    <t>FORNECIMENTO E LANÇAMENTO DE CONCRETO ESTRUTURAL USINADO FCK &gt;= 18 MPA, BRITA 1</t>
  </si>
  <si>
    <t>FUN-CON-095</t>
  </si>
  <si>
    <t>FORNECIMENTO E LANÇAMENTO DE CONCRETO ESTRUTURAL USINADO FCK &gt;= 20 MPA, BRITA 1</t>
  </si>
  <si>
    <t>FUN-CON-100</t>
  </si>
  <si>
    <t>FORNECIMENTO E LANÇAMENTO DE CONCRETO ESTRUTURAL USINADO FCK &gt;= 25 MPA, BRITA 1</t>
  </si>
  <si>
    <t>FUN-CON-105</t>
  </si>
  <si>
    <t>FORNECIMENTO E LANÇAMENTO DE CONCRETO ESTRUTURAL USINADO FCK &gt;= 30 MPA, BRITA 1</t>
  </si>
  <si>
    <t>FUN-CON-106</t>
  </si>
  <si>
    <t>FORNECIMENTO E LANÇAMENTO DE CONCRETO ESTRUTURAL USINADO FCK &gt;= 35 MPA, BRITA 1</t>
  </si>
  <si>
    <t>FUN-CON-110</t>
  </si>
  <si>
    <t>FORNECIMENTO E LANÇAMENTO DE CONCRETO ESTRUTURAL USINADO FCK &gt;= 40 MPA, BRITA 1</t>
  </si>
  <si>
    <t>FUN-CON-115</t>
  </si>
  <si>
    <t>FORNECIMENTO E LANÇAMENTO DE CONCRETO ESTRUTURAL USINADO BOMBEADO FCK &gt;= 15 MPA, BRITA 1</t>
  </si>
  <si>
    <t>FUN-CON-120</t>
  </si>
  <si>
    <t>FORNECIMENTO E LANÇAMENTO DE CONCRETO ESTRUTURAL USINADO BOMBEADO FCK &gt;= 18 MPA, BRITA 1</t>
  </si>
  <si>
    <t>FUN-CON-130</t>
  </si>
  <si>
    <t>FORNECIMENTO E LANÇAMENTO DE CONCRETO ESTRUTURAL USINADO BOMBEADO FCK &gt;= 20 MPA, BRITA 1</t>
  </si>
  <si>
    <t>FUN-CON-135</t>
  </si>
  <si>
    <t>FORNECIMENTO E LANÇAMENTO DE CONCRETO ESTRUTURAL USINADO BOMBEADO FCK &gt;= 25 MPA, BRITA 1</t>
  </si>
  <si>
    <t>FUN-CON-140</t>
  </si>
  <si>
    <t>FORNECIMENTO E LANÇAMENTO DE CONCRETO ESTRUTURAL USINADO BOMBEADO FCK &gt;= 30 MPA, BRITA 1</t>
  </si>
  <si>
    <t>FUN-CON-141</t>
  </si>
  <si>
    <t>FORNECIMENTO E LANÇAMENTO DE CONCRETO ESTRUTURAL USINADO BOMBEADO FCK &gt;= 35 MPA, BRITA 1</t>
  </si>
  <si>
    <t>FUN-CON-150</t>
  </si>
  <si>
    <t>FORNECIMENTO E LANÇAMENTO DE CONCRETO ESTRUTURAL USINADO BOMBEADO FCK &gt;= 40 MPA, BRITA 1</t>
  </si>
  <si>
    <t>FUN-CON-155</t>
  </si>
  <si>
    <t>FORNECIMENTO E LANÇAMENTO DE CONCRETO ESTRUTURAL USINADO BOMBEADO FCK &gt;= 20 MPA, SLUMP 20 +/- 2 (SLUMPFLOW 48 A 53 CM, COM AGREGADOS PEDRISCO E AREIA, CONSUMO MÍNIMO DE CIMENTO DE 400 KG/M3)</t>
  </si>
  <si>
    <t>GAS-001</t>
  </si>
  <si>
    <t>INSTALAÇÃO DE GÁS</t>
  </si>
  <si>
    <t>GAS-BIS-005</t>
  </si>
  <si>
    <t xml:space="preserve">BICO DE BUSEN </t>
  </si>
  <si>
    <t>GAS-CAPS-005</t>
  </si>
  <si>
    <t>CAPS FORJADO SOLDA SCH 40 S/COST A234 WPB 3/4"</t>
  </si>
  <si>
    <t>GAS-CIL-005</t>
  </si>
  <si>
    <t>CILINDRO DE AÇO COM GÁS GLP CAPACIDADE 45 KG</t>
  </si>
  <si>
    <t>GAS-COL-005</t>
  </si>
  <si>
    <t>COLETOR MÓDULO CENTRAL</t>
  </si>
  <si>
    <t>GAS-COL-010</t>
  </si>
  <si>
    <t>COLETOR MÓDULO II SIMPLES P-45</t>
  </si>
  <si>
    <t>GAS-DEP-005</t>
  </si>
  <si>
    <t>DEPÓSITO PARA CILINDRO DE GÁS (GLP) - PADRÃO DEOP</t>
  </si>
  <si>
    <t>GAS-MAN-005</t>
  </si>
  <si>
    <t>MANGUEIRA PLÁSTICA PARA GÁS D = 3/8" X 1,50 M</t>
  </si>
  <si>
    <t>GAS-NIP-005</t>
  </si>
  <si>
    <t>NIPLE DE REDUÇÃO DE LATÃO 1/2" NPT X 1/8" NPT</t>
  </si>
  <si>
    <t>GAS-NIP-010</t>
  </si>
  <si>
    <t>NIPLE DE REDUÇÃO DE LATÃO 1/2" NPT X 3/8" NPT</t>
  </si>
  <si>
    <t>GAS-NIP-015</t>
  </si>
  <si>
    <t>NIPLE DUPLO FERRO MALEÁVEL 300# 1/2" NPT</t>
  </si>
  <si>
    <t>GAS-PIG-005</t>
  </si>
  <si>
    <t>PIG-TAIL DE BORRACHA P-45/P-90 - 500MM</t>
  </si>
  <si>
    <t>GAS-REG-005</t>
  </si>
  <si>
    <t>REGISTRO BICO INJETOR D = 3/8"</t>
  </si>
  <si>
    <t>GAS-REG-010</t>
  </si>
  <si>
    <t>REGISTRO DE GÁS D = 1/2"</t>
  </si>
  <si>
    <t>GAS-REG-015</t>
  </si>
  <si>
    <t>REGISTRO DE LATÃO 1/2" NPT X 1/2" NPT</t>
  </si>
  <si>
    <t>GAS-REP-005</t>
  </si>
  <si>
    <t>REGULADOR PRESSÃO ALIANÇA 76506/3 ENTRA 1/8" - 7KG/H - EST. ÚNICO</t>
  </si>
  <si>
    <t>GAS-TAM-005</t>
  </si>
  <si>
    <t>TAMPÃO (CAP) FERRO MALEÁVEL NPT 300# 1/2"</t>
  </si>
  <si>
    <t>GAS-TUB-005</t>
  </si>
  <si>
    <t>TUBO AÇO PRETO SCH-40, D = 3/8" SEM COSTURA</t>
  </si>
  <si>
    <t>GAS-TUB-010</t>
  </si>
  <si>
    <t>TUBO AÇO PRETO SCH-40, D = 1/2" SEM COSTURA</t>
  </si>
  <si>
    <t>GAS-TUB-015</t>
  </si>
  <si>
    <t>TUBO AÇO PRETO SCH-40, D = 3/4" SEM COSTURA</t>
  </si>
  <si>
    <t>GAS-VAL-005</t>
  </si>
  <si>
    <t>VÁLVULA DE ESFERA EM LATÃO D = 1/2" NPT</t>
  </si>
  <si>
    <t>GAS-VAL-010</t>
  </si>
  <si>
    <t>VÁLVULA DE REGISTRO PARA GÁS COM TÊ REVERSÍVEL PARA 2 BOTIJÕES</t>
  </si>
  <si>
    <t>GAS-VAL-015</t>
  </si>
  <si>
    <t>VÁLVULA DE ESFERA 300# 3/4" NPT 4416TT TRIPARTIDA</t>
  </si>
  <si>
    <t>GAS-TUB-020</t>
  </si>
  <si>
    <t>GAS-TUB-025</t>
  </si>
  <si>
    <t>GAS-TUB-030</t>
  </si>
  <si>
    <t>GAS-TUB-035</t>
  </si>
  <si>
    <t>GAS-TUB-040</t>
  </si>
  <si>
    <t>GAS-TUB-045</t>
  </si>
  <si>
    <t>GAS-TUB-050</t>
  </si>
  <si>
    <t>HID-001</t>
  </si>
  <si>
    <t>INSTALAÇÃO HIDRO-SANITÁRIA</t>
  </si>
  <si>
    <t>HID-ADP-005</t>
  </si>
  <si>
    <t>ADAPTADOR SOLDÁVEL DE PVC MARROM COM FLANGES E ANEL PARA CAIXA DÁGUA Ø 20 MM X 1/2"</t>
  </si>
  <si>
    <t>HID-ADP-010</t>
  </si>
  <si>
    <t>ADAPTADOR SOLDÁVEL DE PVC MARROM COM FLANGES E ANEL PARA CAIXA DÁGUA Ø 25 MM X 3/4"</t>
  </si>
  <si>
    <t>HID-ADP-015</t>
  </si>
  <si>
    <t>ADAPTADOR SOLDÁVEL DE PVC MARROM COM FLANGES E ANEL PARA CAIXA DÁGUA Ø 32 MM X 1"</t>
  </si>
  <si>
    <t>HID-ADP-020</t>
  </si>
  <si>
    <t>ADAPTADOR SOLDÁVEL DE PVC MARROM COM FLANGES E ANEL PARA CAIXA DÁGUA Ø 40 MM X 1 1/4"</t>
  </si>
  <si>
    <t>HID-ADP-025</t>
  </si>
  <si>
    <t>ADAPTADOR SOLDÁVEL DE PVC MARROM COM FLANGES E ANEL PARA CAIXA DÁGUA Ø 50 MM X 1 1/2"</t>
  </si>
  <si>
    <t>HID-ADP-030</t>
  </si>
  <si>
    <t>ADAPTADOR SOLDÁVEL DE PVC MARROM COM FLANGES E ANEL PARA CAIXA DÁGUA Ø 60 MM X 2"</t>
  </si>
  <si>
    <t>HID-ADP-035</t>
  </si>
  <si>
    <t>ADAPTADOR SOLDÁVEL DE PVC MARROM COM FLANGES LIVRES PARA CAIXA DÁGUA Ø 25 MM X 3/4"</t>
  </si>
  <si>
    <t>HID-ADP-040</t>
  </si>
  <si>
    <t>ADAPTADOR SOLDÁVEL DE PVC MARROM COM FLANGES LIVRES PARA CAIXA DÁGUA Ø 32 MM X 1"</t>
  </si>
  <si>
    <t>HID-ADP-045</t>
  </si>
  <si>
    <t>ADAPTADOR SOLDÁVEL DE PVC MARROM COM FLANGES LIVRES PARA CAIXA DÁGUA Ø 40 MM X 1 1/4"</t>
  </si>
  <si>
    <t>HID-ADP-050</t>
  </si>
  <si>
    <t>ADAPTADOR SOLDÁVEL DE PVC MARROM COM FLANGES LIVRES PARA CAIXA DÁGUA Ø 50 MM X 1 1/2"</t>
  </si>
  <si>
    <t>HID-ADP-055</t>
  </si>
  <si>
    <t>ADAPTADOR SOLDÁVEL DE PVC MARROM COM FLANGES LIVRES PARA CAIXA DÁGUA Ø 60 MM X 2"</t>
  </si>
  <si>
    <t>HID-ADP-060</t>
  </si>
  <si>
    <t>ADAPTADOR SOLDÁVEL DE PVC MARROM COM FLANGES LIVRES PARA CAIXA DÁGUA Ø 75 MM X 2 1/2"</t>
  </si>
  <si>
    <t>HID-ADP-065</t>
  </si>
  <si>
    <t>ADAPTADOR SOLDÁVEL DE PVC MARROM COM FLANGES LIVRES PARA CAIXA DÁGUA Ø 85 MM X 3"</t>
  </si>
  <si>
    <t>HID-ADP-070</t>
  </si>
  <si>
    <t>ADAPTADOR SOLDÁVEL DE PVC MARROM COM FLANGES LIVRES PARA CAIXA DÁGUA Ø 110 MM X 4"</t>
  </si>
  <si>
    <t>HID-BOM-005</t>
  </si>
  <si>
    <t>BOMBA CENTRÍFUGA DE SUCÇÃO E RECALQUE 1/2 HP D = 2"</t>
  </si>
  <si>
    <t>HID-BOM-010</t>
  </si>
  <si>
    <t>BOMBA CENTRÍFUGA DE SUCÇÃO E RECALQUE 1/2 HP D = 3"</t>
  </si>
  <si>
    <t>HID-BOM-015</t>
  </si>
  <si>
    <t>MOTO-BOMBA 0,5 CV VM = 5M3/H 1 1/2" R = 1 1/2", TRIFÁSICA</t>
  </si>
  <si>
    <t>HID-BOM-020</t>
  </si>
  <si>
    <t>MOTO-BOMBA 1 CV SUCÇÃO = 1 1/2" R = 1 1/4", VM = 5M3/H, HM = 16 M</t>
  </si>
  <si>
    <t>HID-BOM-023</t>
  </si>
  <si>
    <t>CONJUNTO ELEVATÓRIO MOTOR-BOMBA (CENTRÍFUGA) DE 1/3 HP</t>
  </si>
  <si>
    <t>HID-BOM-024</t>
  </si>
  <si>
    <t>CONJUNTO ELEVATÓRIO MOTOR-BOMBA (CENTRÍFUGA) DE 1/2 HP</t>
  </si>
  <si>
    <t>HID-BOM-025</t>
  </si>
  <si>
    <t>CONJUNTO MOTO BOMBA 3/4" CV MONOFÁSICA, CENTRÍFUGA, 1 ESTAGIO</t>
  </si>
  <si>
    <t>HID-BOM-030</t>
  </si>
  <si>
    <t>CONJUNTO ELEVATÓRIO MOTOR-BOMBA (CENTRÍFUGA) DE 2 HP</t>
  </si>
  <si>
    <t>HID-BOM-035</t>
  </si>
  <si>
    <t>CONJUNTO ELEVATÓRIO MOTOR-BOMBA (CENTRÍFUGA) DE 3 HP</t>
  </si>
  <si>
    <t>HID-BOM-040</t>
  </si>
  <si>
    <t>CONJUNTO ELEVATÓRIO MOTOR-BOMBA (CENTRÍFUGA) DE 5 HP</t>
  </si>
  <si>
    <t>HID-BOM-045</t>
  </si>
  <si>
    <t>CONJUNTO ELEVATÓRIO MOTOR-BOMBA (CENTRÍFUGA) DE 7,5 HP</t>
  </si>
  <si>
    <t>HID-BOM-050</t>
  </si>
  <si>
    <t>CONJUNTO ELEVATÓRIO MOTOR-BOMBA (CENTRÍFUGA) DE 10 HP</t>
  </si>
  <si>
    <t>HID-CXS-005</t>
  </si>
  <si>
    <t>CAIXA ALVENARIA 30 X 30 X 30 CM, TAMPA EM CONCRETO-INSPEÇÃO /PASSAGEM, INCLUSIVE ESCAVAÇÃO, REATERRO E BOTA-FORA</t>
  </si>
  <si>
    <t>HID-CXS-010</t>
  </si>
  <si>
    <t>CAIXA ALVENARIA 30 X 30 X 40 CM, TAMPA EM CONCRETO-INSPEÇÃO /PASSAGEM, INCLUSIVE ESCAVAÇÃO, REATERRO E BOTA-FORA</t>
  </si>
  <si>
    <t>HID-CXS-015</t>
  </si>
  <si>
    <t>CAIXA ALVENARIA 30 X 30 X 60 CM, TAMPA EM CONCRETO-INSPEÇÃO /PASSAGEM, INCLUSIVE ESCAVAÇÃO, REATERRO E BOTA-FORA</t>
  </si>
  <si>
    <t>HID-CXS-020</t>
  </si>
  <si>
    <t>CAIXA ALVENARIA 40 X 40 X 40 CM, TAMPA EM CONCRETO-INSPEÇÃO /PASSAGEM, INCLUSIVE ESCAVAÇÃO, REATERRO E BOTA-FORA</t>
  </si>
  <si>
    <t>HID-CXS-025</t>
  </si>
  <si>
    <t>CAIXA ALVENARIA 40 X 40 X 60 CM, TAMPA EM CONCRETO-INSPEÇÃO /PASSAGEM, INCLUSIVE ESCAVAÇÃO, REATERRO E BOTA-FORA</t>
  </si>
  <si>
    <t>HID-CXS-030</t>
  </si>
  <si>
    <t>CAIXA ALVENARIA 40 X 40 X 80 CM, TAMPA EM CONCRETO-INSPEÇÃO /PASSAGEM, INCLUSIVE ESCAVAÇÃO, REATERRO E BOTA-FORA</t>
  </si>
  <si>
    <t>HID-CXS-031</t>
  </si>
  <si>
    <t>CAIXA ALVENARIA 40 X 40 X 100 CM, TAMPA EM CONCRETO-INSPEÇÃO /PASSAGEM, INCLUSIVE ESCAVAÇÃO, REATERRO E BOTA-FORA</t>
  </si>
  <si>
    <t>HID-CXS-035</t>
  </si>
  <si>
    <t>CAIXA ALVENARIA 50 X 50 X 40 CM, TAMPA EM CONCRETO-INSPEÇÃO /PASSAGEM, INCLUSIVE ESCAVAÇÃO, REATERRO E BOTA-FORA</t>
  </si>
  <si>
    <t>HID-CXS-036</t>
  </si>
  <si>
    <t>CAIXA ALVENARIA 55 X 50 X 45 CM, TAMPA EM CONCRETO-INSPEÇÃO /PASSAGEM, INCLUSIVE ESCAVAÇÃO, REATERRO E BOTA-FORA</t>
  </si>
  <si>
    <t>HID-CXS-040</t>
  </si>
  <si>
    <t>CAIXA ALVENARIA 50 X 50 X 60 CM, TAMPA EM CONCRETO-INSPEÇÃO /PASSAGEM, INCLUSIVE ESCAVAÇÃO, REATERRO E BOTA-FORA</t>
  </si>
  <si>
    <t>HID-CXS-045</t>
  </si>
  <si>
    <t>CAIXA ALVENARIA 50 X 50 X 80 CM, TAMPA EM CONCRETO-INSPEÇÃO /PASSAGEM, INCLUSIVE ESCAVAÇÃO, REATERRO E BOTA-FORA</t>
  </si>
  <si>
    <t>HID-CXS-050</t>
  </si>
  <si>
    <t>CAIXA ALVENARIA 50 X 50 X 100 CM, TAMPA EM CONCRETO-INSPEÇÃO /PASSAGEM, INCLUSIVE ESCAVAÇÃO, REATERRO E BOTA-FORA</t>
  </si>
  <si>
    <t>HID-CXS-055</t>
  </si>
  <si>
    <t>CAIXA ALVENARIA 60 X 60 X 40 CM, TAMPA EM CONCRETO-INSPEÇÃO /PASSAGEM, INCLUSIVE ESCAVAÇÃO, REATERRO E BOTA-FORA</t>
  </si>
  <si>
    <t>HID-CXS-060</t>
  </si>
  <si>
    <t>CAIXA ALVENARIA 60 X 60 X 60 CM, TAMPA EM CONCRETO-INSPEÇÃO /PASSAGEM, INCLUSIVE ESCAVAÇÃO, REATERRO E BOTA-FORA</t>
  </si>
  <si>
    <t>HID-CXS-061</t>
  </si>
  <si>
    <t>CAIXA ALVENARIA 60 X 60 X 65 CM, TAMPA EM CONCRETO-INSPEÇÃO /PASSAGEM, INCLUSIVE ESCAVAÇÃO, REATERRO E BOTA-FORA</t>
  </si>
  <si>
    <t>HID-CXS-062</t>
  </si>
  <si>
    <t>CAIXA ALVENARIA 60 X 60 X 70 CM, TAMPA EM CONCRETO-INSPEÇÃO /PASSAGEM, INCLUSIVE ESCAVAÇÃO, REATERRO E BOTA-FORA</t>
  </si>
  <si>
    <t>HID-CXS-063</t>
  </si>
  <si>
    <t>CAIXA ALVENARIA 60 X 60 X 75 CM, TAMPA EM CONCRETO-INSPEÇÃO /PASSAGEM, INCLUSIVE ESCAVAÇÃO, REATERRO E BOTA-FORA</t>
  </si>
  <si>
    <t>HID-CXS-065</t>
  </si>
  <si>
    <t>CAIXA ALVENARIA 60 X 60 X 80 CM, TAMPA EM CONCRETO-INSPEÇÃO /PASSAGEM, INCLUSIVE ESCAVAÇÃO, REATERRO E BOTA-FORA</t>
  </si>
  <si>
    <t>HID-CXS-066</t>
  </si>
  <si>
    <t>CAIXA ALVENARIA 60 X 60 X 85 CM, TAMPA EM CONCRETO-INSPEÇÃO /PASSAGEM, INCLUSIVE ESCAVAÇÃO, REATERRO E BOTA-FORA</t>
  </si>
  <si>
    <t>HID-CXS-070</t>
  </si>
  <si>
    <t>CAIXA ALVENARIA 60 X 60 X 100 CM, TAMPA EM CONCRETO-INSPEÇÃO /PASSAGEM, INCLUSIVE ESCAVAÇÃO, REATERRO E BOTA-FORA</t>
  </si>
  <si>
    <t>HID-CXS-075</t>
  </si>
  <si>
    <t>CAIXA ALVENARIA 70 X 70 X 40 CM, TAMPA EM CONCRETO-INSPEÇÃO /PASSAGEM, INCLUSIVE ESCAVAÇÃO, REATERRO E BOTA-FORA</t>
  </si>
  <si>
    <t>HID-CXS-080</t>
  </si>
  <si>
    <t>CAIXA ALVENARIA 70 X 70 X 60 CM, TAMPA EM CONCRETO-INSPEÇÃO /PASSAGEM, INCLUSIVE ESCAVAÇÃO, REATERRO E BOTA-FORA</t>
  </si>
  <si>
    <t>HID-CXS-085</t>
  </si>
  <si>
    <t>CAIXA ALVENARIA 70 X 70 X 80 CM, TAMPA EM CONCRETO-INSPEÇÃO /PASSAGEM, INCLUSIVE ESCAVAÇÃO, REATERRO E BOTA-FORA</t>
  </si>
  <si>
    <t>HID-CXS-090</t>
  </si>
  <si>
    <t>CAIXA ALVENARIA 70 X 70 X 110 CM, TAMPA EM CONCRETO-INSPEÇÃO /PASSAGEM, INCLUSIVE ESCAVAÇÃO, REATERRO E BOTA-FORA</t>
  </si>
  <si>
    <t>HID-CXS-095</t>
  </si>
  <si>
    <t>CAIXA ALVENARIA 80 X 80 X 40 CM, TAMPA EM CONCRETO-INSPEÇÃO /PASSAGEM, INCLUSIVE ESCAVAÇÃO, REATERRO E BOTA-FORA</t>
  </si>
  <si>
    <t>HID-CXS-100</t>
  </si>
  <si>
    <t>CAIXA ALVENARIA 80 X 80 X 60 CM, TAMPA EM CONCRETO-INSPEÇÃO /PASSAGEM, INCLUSIVE ESCAVAÇÃO, REATERRO E BOTA-FORA</t>
  </si>
  <si>
    <t>HID-CXS-105</t>
  </si>
  <si>
    <t>CAIXA ALVENARIA 80 X 80 X 80 CM, TAMPA EM CONCRETO-INSPEÇÃO /PASSAGEM, INCLUSIVE ESCAVAÇÃO, REATERRO E BOTA-FORA</t>
  </si>
  <si>
    <t>HID-CXS-110</t>
  </si>
  <si>
    <t>CAIXA ALVENARIA 80 X 80 X 100 CM, TAMPA EM CONCRETO-INSPEÇÃO /PASSAGEM, INCLUSIVE ESCAVAÇÃO, REATERRO E BOTA-FORA</t>
  </si>
  <si>
    <t>HID-CXS-115</t>
  </si>
  <si>
    <t>CAIXA ALVENARIA 80 X 80 X 140 CM, TAMPA EM CONCRETO-INSPEÇÃO /PASSAGEM, INCLUSIVE ESCAVAÇÃO, REATERRO E BOTA-FORA</t>
  </si>
  <si>
    <t>HID-CXS-120</t>
  </si>
  <si>
    <t>CAIXA ALVENARIA 90 X 90 X 60 CM, TAMPA EM CONCRETO-INSPEÇÃO /PASSAGEM, INCLUSIVE ESCAVAÇÃO, REATERRO E BOTA-FORA</t>
  </si>
  <si>
    <t>HID-CXS-125</t>
  </si>
  <si>
    <t>CAIXA ALVENARIA 90 X 90 X 80 CM, TAMPA EM CONCRETO-INSPEÇÃO /PASSAGEM, INCLUSIVE ESCAVAÇÃO, REATERRO E BOTA-FORA</t>
  </si>
  <si>
    <t>HID-CXS-130</t>
  </si>
  <si>
    <t>CAIXA ALVENARIA 90 X 90 X 100 CM, TAMPA EM CONCRETO-INSPEÇÃO /PASSAGEM, INCLUSIVE ESCAVAÇÃO, REATERRO E BOTA-FORA</t>
  </si>
  <si>
    <t>HID-CXS-135</t>
  </si>
  <si>
    <t>CAIXA ALVENARIA 90 X 90 X 140 CM, TAMPA EM CONCRETO-INSPEÇÃO /PASSAGEM, INCLUSIVE ESCAVAÇÃO, REATERRO E BOTA-FORA</t>
  </si>
  <si>
    <t>HID-CXS-140</t>
  </si>
  <si>
    <t>CAIXA ALVENARIA 100 X 100 X 50 CM, TAMPA EM CONCRETO-INSPEÇÃO /PASSAGEM, INCLUSIVE ESCAVAÇÃO, REATERRO E BOTA-FORA</t>
  </si>
  <si>
    <t>HID-CXS-145</t>
  </si>
  <si>
    <t>CAIXA ALVENARIA 100 X 100 X 80 CM, TAMPA EM CONCRETO-INSPEÇÃO /PASSAGEM, INCLUSIVE ESCAVAÇÃO, REATERRO E BOTA-FORA</t>
  </si>
  <si>
    <t>HID-CXS-150</t>
  </si>
  <si>
    <t>CAIXA ALVENARIA 30 X 30 X 30 CM, TAMPA EM GRELHA DE AÇO-PASSAGEM, INCLUSIVE ESCAVAÇÃO, REATERRO E BOTA-FORA</t>
  </si>
  <si>
    <t>HID-CXS-155</t>
  </si>
  <si>
    <t>CAIXA ALVENARIA 30 X 30 X 40 CM, TAMPA EM GRELHA DE AÇO-PASSAGEM, INCLUSIVE ESCAVAÇÃO, REATERRO E BOTA-FORA</t>
  </si>
  <si>
    <t>HID-CXS-160</t>
  </si>
  <si>
    <t>CAIXA ALVENARIA 30 X 30 X 60 CM, TAMPA EM GRELHA DE AÇO-PASSAGEM, INCLUSIVE ESCAVAÇÃO, REATERRO E BOTA-FORA</t>
  </si>
  <si>
    <t>HID-CXS-165</t>
  </si>
  <si>
    <t>CAIXA ALVENARIA 40 X 40 X 40 CM, TAMPA EM GRELHA DE AÇO-PASSAGEM, INCLUSIVE ESCAVAÇÃO, REATERRO E BOTA-FORA</t>
  </si>
  <si>
    <t>HID-CXS-170</t>
  </si>
  <si>
    <t>CAIXA ALVENARIA 40 X 40 X 60 CM, TAMPA EM GRELHA DE AÇO-PASSAGEM, INCLUSIVE ESCAVAÇÃO, REATERRO E BOTA-FORA</t>
  </si>
  <si>
    <t>HID-CXS-175</t>
  </si>
  <si>
    <t>CAIXA ALVENARIA 40 X 40 X 80 CM, TAMPA EM GRELHA DE AÇO-PASSAGEM, INCLUSIVE ESCAVAÇÃO, REATERRO E BOTA-FORA</t>
  </si>
  <si>
    <t>HID-CXS-180</t>
  </si>
  <si>
    <t>CAIXA ALVENARIA 50 X 50 X 40 CM, TAMPA EM GRELHA DE AÇO-PASSAGEM, INCLUSIVE ESCAVAÇÃO, REATERRO E BOTA-FORA</t>
  </si>
  <si>
    <t>HID-CXS-185</t>
  </si>
  <si>
    <t>CAIXA ALVENARIA 50 X 50 X 60 CM, TAMPA EM GRELHA DE AÇO-PASSAGEM, INCLUSIVE ESCAVAÇÃO, REATERRO E BOTA-FORA</t>
  </si>
  <si>
    <t>HID-CXS-190</t>
  </si>
  <si>
    <t>CAIXA ALVENARIA 50 X 50 X 100 CM, TAMPA EM GRELHA DE AÇO-PASSAGEM, INCLUSIVE ESCAVAÇÃO, REATERRO E BOTA-FORA</t>
  </si>
  <si>
    <t>HID-CXS-195</t>
  </si>
  <si>
    <t>CAIXA ALVENARIA 60 X 60 X 40 CM, TAMPA EM GRELHA DE AÇO-PASSAGEM, INCLUSIVE ESCAVAÇÃO, REATERRO E BOTA-FORA</t>
  </si>
  <si>
    <t>HID-CXS-200</t>
  </si>
  <si>
    <t>CAIXA ALVENARIA 60 X 60 X 60 CM, TAMPA EM GRELHA DE AÇO-PASSAGEM, INCLUSIVE ESCAVAÇÃO, REATERRO E BOTA-FORA</t>
  </si>
  <si>
    <t>HID-CXS-205</t>
  </si>
  <si>
    <t>CAIXA ALVENARIA 60 X 60 X 80 CM, TAMPA EM GRELHA DE AÇO-PASSAGEM, INCLUSIVE ESCAVAÇÃO, REATERRO E BOTA-FORA</t>
  </si>
  <si>
    <t>HID-CXS-210</t>
  </si>
  <si>
    <t>CAIXA ALVENARIA 60 X 60 X 100 CM, TAMPA EM GRELHA DE AÇO-PASSAGEM, INCLUSIVE ESCAVAÇÃO, REATERRO E BOTA-FORA</t>
  </si>
  <si>
    <t>HID-CXS-215</t>
  </si>
  <si>
    <t>CAIXA ALVENARIA 70 X 70 X 40 CM, TAMPA EM GRELHA DE AÇO-PASSAGEM, INCLUSIVE ESCAVAÇÃO, REATERRO E BOTA-FORA</t>
  </si>
  <si>
    <t>HID-CXS-220</t>
  </si>
  <si>
    <t>CAIXA ALVENARIA 70 X 70 X 60 CM, TAMPA EM GRELHA DE AÇO-PASSAGEM, INCLUSIVE ESCAVAÇÃO, REATERRO E BOTA-FORA</t>
  </si>
  <si>
    <t>HID-CXS-230</t>
  </si>
  <si>
    <t>CAIXA ALVENARIA 70 X 70 X 80 CM, TAMPA EM GRELHA DE AÇO-PASSAGEM, INCLUSIVE ESCAVAÇÃO, REATERRO E BOTA-FORA</t>
  </si>
  <si>
    <t>HID-CXS-240</t>
  </si>
  <si>
    <t>CAIXA ALVENARIA 70 X 70 X 110 CM, TAMPA EM GRELHA DE AÇO-PASSAGEM, INCLUSIVE ESCAVAÇÃO, REATERRO E BOTA-FORA</t>
  </si>
  <si>
    <t>HID-CXS-245</t>
  </si>
  <si>
    <t>CAIXA ALVENARIA 80 X 80 X 40 CM, TAMPA EM GRELHA DE AÇO-PASSAGEM, INCLUSIVE ESCAVAÇÃO, REATERRO E BOTA-FORA</t>
  </si>
  <si>
    <t>HID-CXS-250</t>
  </si>
  <si>
    <t>CAIXA ALVENARIA 80 X 80 X 60 CM, TAMPA EM GRELHA DE AÇO-PASSAGEM, INCLUSIVE ESCAVAÇÃO, REATERRO E BOTA-FORA</t>
  </si>
  <si>
    <t>HID-CXS-255</t>
  </si>
  <si>
    <t>CAIXA ALVENARIA 80 X 80 X 80 CM, TAMPA EM GRELHA DE AÇO-PASSAGEM, INCLUSIVE ESCAVAÇÃO, REATERRO E BOTA-FORA</t>
  </si>
  <si>
    <t>HID-CXS-260</t>
  </si>
  <si>
    <t>CAIXA ALVENARIA 80 X 80 X 100 CM, TAMPA EM GRELHA DE AÇO-PASSAGEM, INCLUSIVE ESCAVAÇÃO, REATERRO E BOTA-FORA</t>
  </si>
  <si>
    <t>HID-CXS-265</t>
  </si>
  <si>
    <t>CAIXA ALVENARIA 80 X 80 X 140 CM, TAMPA EM GRELHA DE AÇO-PASSAGEM, INCLUSIVE ESCAVAÇÃO, REATERRO E BOTA-FORA</t>
  </si>
  <si>
    <t>HID-CXS-270</t>
  </si>
  <si>
    <t>CAIXA ALVENARIA 90 X 90 X 60 CM, TAMPA EM GRELHA DE AÇO-PASSAGEM, INCLUSIVE ESCAVAÇÃO, REATERRO E BOTA-FORA</t>
  </si>
  <si>
    <t>HID-CXS-275</t>
  </si>
  <si>
    <t>CAIXA ALVENARIA 90 X 90 X 80 CM, TAMPA EM GRELHA DE AÇO-PASSAGEM, INCLUSIVE ESCAVAÇÃO, REATERRO E BOTA-FORA</t>
  </si>
  <si>
    <t>HID-CXS-280</t>
  </si>
  <si>
    <t>CAIXA ALVENARIA 90 X 90 X 100 CM, TAMPA EM GRELHA DE AÇO-PASSAGEM, INCLUSIVE ESCAVAÇÃO, REATERRO E BOTA-FORA</t>
  </si>
  <si>
    <t>HID-CXS-285</t>
  </si>
  <si>
    <t>CAIXA ALVENARIA 90 X 90 X 140 CM, TAMPA EM GRELHA DE AÇO-PASSAGEM, INCLUSIVE ESCAVAÇÃO, REATERRO E BOTA-FORA</t>
  </si>
  <si>
    <t>HID-CXS-290</t>
  </si>
  <si>
    <t>CAIXA ALVENARIA 100 X 100 X 50 CM, TAMPA EM GRELHA DE AÇO-PASSAGEM, INCLUSIVE ESCAVAÇÃO, REATERRO E BOTA-FORA</t>
  </si>
  <si>
    <t>HID-CXS-295</t>
  </si>
  <si>
    <t>CAIXA ALVENARIA 100 X 100 X 80 CM, TAMPA EM GRELHA DE AÇO-PASSAGEM, INCLUSIVE ESCAVAÇÃO, REATERRO E BOTA-FORA</t>
  </si>
  <si>
    <t>HID-CXS-300</t>
  </si>
  <si>
    <t>CAIXA DÁGUA SUBTERRÂNEA, CAPACIDADE 15.000 L, EM CONCRETO E CASAS DE BOMBAS</t>
  </si>
  <si>
    <t>HID-DAG-005</t>
  </si>
  <si>
    <t>CAIXA DÁGUA DE POLIETILENO COM TAMPA 250 L</t>
  </si>
  <si>
    <t>HID-DAG-010</t>
  </si>
  <si>
    <t>CAIXA DÁGUA DE POLIETILENO COM TAMPA 500 L</t>
  </si>
  <si>
    <t>HID-DAG-015</t>
  </si>
  <si>
    <t>CAIXA DÁGUA DE POLIETILENO COM TAMPA 1000 L</t>
  </si>
  <si>
    <t>HID-DAG-020</t>
  </si>
  <si>
    <t>CAIXA DÁGUA DE POLIETILENO COM TAMPA 1500 L</t>
  </si>
  <si>
    <t>HID-DES-005</t>
  </si>
  <si>
    <t>CAIXA DE DESCARGA PLÁSTICA EXTERNA 12 LTS INSTALADA COM ACESSÓRIOS</t>
  </si>
  <si>
    <t>HID-GOR-030</t>
  </si>
  <si>
    <t xml:space="preserve">CAIXA DE GORDURA PRÉ-FABRICADA SIMPLES VOL. 31 LITROS </t>
  </si>
  <si>
    <t>HID-GOR-035</t>
  </si>
  <si>
    <t xml:space="preserve">CAIXA DE GORDURA PRÉ FABRICADA SIMPLES VOL. 120 LITROS </t>
  </si>
  <si>
    <t>HID-GOR-040</t>
  </si>
  <si>
    <t xml:space="preserve">CAIXA DE GORDURA ESPECIAL VOL. ACIMA DE 120 LITROS, EM ALVENARIA DE 1/2 TIJOLO REQUEIMADO REVESTIDA E IMPERMEABILIZADA, COM TAMPA DE CONCRETO, INCLUSIVE ESCAVAÇÃO, REATERRO E BOTA-FORA </t>
  </si>
  <si>
    <t>HID-GRE-005</t>
  </si>
  <si>
    <t>GRELHA FUNDIDA 571-C, 10 X 10 CM</t>
  </si>
  <si>
    <t>HID-GRE-010</t>
  </si>
  <si>
    <t>GRELHA FUNDIDA 571-C, 15 X 15 CM</t>
  </si>
  <si>
    <t>HID-GRE-011</t>
  </si>
  <si>
    <t>GRELHA DE FERRO FUNDIDO 30 X 30 CM</t>
  </si>
  <si>
    <t>HID-GRE-015</t>
  </si>
  <si>
    <t>GRELHA/PORTA GRELHA AÇO INOX, FECHO GIRATÓRIO 100 X 100 MM</t>
  </si>
  <si>
    <t>HID-GRE-020</t>
  </si>
  <si>
    <t>GRELHA/PORTA GRELHA AÇO INOX, FECHO GIRATÓRIO 150 X 150 MM</t>
  </si>
  <si>
    <t>HID-HID-020</t>
  </si>
  <si>
    <t>HIDRÔMETRO COM CAVALETE E REGISTRO D = 1/2" COPASA</t>
  </si>
  <si>
    <t>HID-HID-025</t>
  </si>
  <si>
    <t>HIDRÔMETRO COM CAVALETE E REGISTRO D = 3/4" COPASA</t>
  </si>
  <si>
    <t>HID-HID-030</t>
  </si>
  <si>
    <t>HIDRÔMETRO COM CAVALETE E REGISTRO D = 1" COPASA</t>
  </si>
  <si>
    <t>HID-INS-005</t>
  </si>
  <si>
    <t>CAIXA DE INSPEÇÃO DE POLIETILENO , Ø 100 MM</t>
  </si>
  <si>
    <t>HID-MIT-005</t>
  </si>
  <si>
    <t>MITRA PVC RÍGIDO (TERMINAL DE VENTILAÇÃO TIPO) 75 MM</t>
  </si>
  <si>
    <t>HID-RAL-005</t>
  </si>
  <si>
    <t>RALO SIFONADO PVC CÔNICO ALTURA REGULÁVEL 100 X 40 MM COM GRELHA METÁLICA</t>
  </si>
  <si>
    <t>HID-RAL-006</t>
  </si>
  <si>
    <t>RALO SIFONADO PVC QUADRADO 100 X 53 X 40 MM COM GRELHA BRANCA</t>
  </si>
  <si>
    <t>HID-RAL-007</t>
  </si>
  <si>
    <t>RALO SIFONADO PVC CÔNICO 100 X 40 MM COM GRELHA REDONDA</t>
  </si>
  <si>
    <t>HID-RAL-010</t>
  </si>
  <si>
    <t>RALO SECO PVC CÔNICO 100 X 40 MM COM GRELHA QUADRADA</t>
  </si>
  <si>
    <t>HID-RAL-011</t>
  </si>
  <si>
    <t>RALO SIFONADO PVC CILINDRÍCO 100 X 70 X 40 MM COM GRELHA REDONDA</t>
  </si>
  <si>
    <t>HID-RAL-012</t>
  </si>
  <si>
    <t>RALO SIFONADO PVC CILINDRICO 100 X 70 X 40 MM COM GRELHA QUADRADA</t>
  </si>
  <si>
    <t>HID-RAL-013</t>
  </si>
  <si>
    <t>RALO SECO PVC CÔNICO 100 X 40 MM COM GRELHA REDONDA</t>
  </si>
  <si>
    <t>HID-RAL-014</t>
  </si>
  <si>
    <t>RALO SECO PVC QUADRADO 100 X 53 X 40 MM COM GRELHA BRANCA</t>
  </si>
  <si>
    <t>HID-RAL-015</t>
  </si>
  <si>
    <t>RALO SEMI- HEMISFÉRICO TIPO ABACAXI D = 50 MM</t>
  </si>
  <si>
    <t>HID-RAL-020</t>
  </si>
  <si>
    <t>RALO SEMI- HEMISFÉRICO TIPO ABACAXI D = 75 MM</t>
  </si>
  <si>
    <t>HID-RAL-025</t>
  </si>
  <si>
    <t>RALO SEMI- HEMISFÉRICO TIPO ABACAXI D = 100 MM</t>
  </si>
  <si>
    <t>HID-REG-005</t>
  </si>
  <si>
    <t>REGISTRO PRESSÃO COM CANOPLA CROMADO D = 15 MM (1/2")</t>
  </si>
  <si>
    <t>HID-REG-006</t>
  </si>
  <si>
    <t xml:space="preserve">REGISTRO PRESSÃO COM CANOPLA CROMADO D = 15 MM (1/2") - PADRÃO POPULAR </t>
  </si>
  <si>
    <t>HID-REG-010</t>
  </si>
  <si>
    <t>REGISTRO PRESSÃO COM CANOPLA CROMADO D = 20 MM (3/4")</t>
  </si>
  <si>
    <t>HID-REG-011</t>
  </si>
  <si>
    <t>REGISTRO PRESSÃO COM CANOPLA CROMADO D = 25 MM (1")</t>
  </si>
  <si>
    <t>HID-REG-012</t>
  </si>
  <si>
    <t xml:space="preserve">REGISTRO PRESSÃO COM CANOPLA CROMADO D = 25 MM (1") - PADRÃO MÉDIO </t>
  </si>
  <si>
    <t>HID-REG-013</t>
  </si>
  <si>
    <t xml:space="preserve">REGISTRO PRESSÃO COM CANOPLA CROMADO D = 25 MM (1") - PADRÃO POPULAR </t>
  </si>
  <si>
    <t>HID-REG-015</t>
  </si>
  <si>
    <t>REGISTRO DE GAVETA BRUTO D = 15 MM (1/2")</t>
  </si>
  <si>
    <t>HID-REG-016</t>
  </si>
  <si>
    <t xml:space="preserve">REGISTRO DE GAVETA BRUTO D = 15 MM (1/2") - PADRÃO POPULAR </t>
  </si>
  <si>
    <t>HID-REG-020</t>
  </si>
  <si>
    <t>REGISTRO DE GAVETA BRUTO D = 20 MM (3/4")</t>
  </si>
  <si>
    <t>HID-REG-021</t>
  </si>
  <si>
    <t xml:space="preserve">REGISTRO DE GAVETA BRUTO D = 20 MM (3/4") - PADRÃO POPULAR </t>
  </si>
  <si>
    <t>HID-REG-025</t>
  </si>
  <si>
    <t>REGISTRO DE GAVETA BRUTO D = 25 MM (1")</t>
  </si>
  <si>
    <t>HID-REG-026</t>
  </si>
  <si>
    <t xml:space="preserve">REGISTRO DE GAVETA BRUTO D = 25 MM (1") - PADRÃO POPULAR </t>
  </si>
  <si>
    <t>HID-REG-030</t>
  </si>
  <si>
    <t>REGISTRO DE GAVETA BRUTO D = 32 MM (1 1/4")</t>
  </si>
  <si>
    <t>HID-REG-031</t>
  </si>
  <si>
    <t xml:space="preserve">REGISTRO DE GAVETA BRUTO D = 32 MM (1 1/4") - PADRÃO POPULAR </t>
  </si>
  <si>
    <t>HID-REG-035</t>
  </si>
  <si>
    <t>REGISTRO DE GAVETA BRUTO D = 40 MM (1 1/2")</t>
  </si>
  <si>
    <t>HID-REG-036</t>
  </si>
  <si>
    <t xml:space="preserve">REGISTRO DE GAVETA BRUTO D = 40 MM (1 1/2") - PADRÃO POPULAR </t>
  </si>
  <si>
    <t>HID-REG-040</t>
  </si>
  <si>
    <t>REGISTRO DE GAVETA BRUTO D = 50 MM (2")</t>
  </si>
  <si>
    <t>HID-REG-041</t>
  </si>
  <si>
    <t xml:space="preserve">REGISTRO DE GAVETA BRUTO D = 50 MM (2") - PADRÃO POPULAR </t>
  </si>
  <si>
    <t>HID-REG-045</t>
  </si>
  <si>
    <t>REGISTRO DE GAVETA BRUTO D = 65 MM (2 1/2")</t>
  </si>
  <si>
    <t>HID-REG-046</t>
  </si>
  <si>
    <t xml:space="preserve">REGISTRO DE GAVETA BRUTO D = 65 MM (2 1/2") - PADRÃO POPULAR </t>
  </si>
  <si>
    <t>HID-REG-050</t>
  </si>
  <si>
    <t>REGISTRO DE GAVETA BRUTO D = 80 MM (3")</t>
  </si>
  <si>
    <t>HID-REG-050D</t>
  </si>
  <si>
    <t xml:space="preserve">REGISTRO DE GAVETA BRUTO D = 80 MM (3") - PADRÃO POPULAR </t>
  </si>
  <si>
    <t>HID-REG-055</t>
  </si>
  <si>
    <t>REGISTRO DE GAVETA BRUTO D = 100 MM (4")</t>
  </si>
  <si>
    <t>HID-REG-056</t>
  </si>
  <si>
    <t xml:space="preserve">REGISTRO DE GAVETA BRUTO D = 100 MM (4") - PADRÃO POPULAR </t>
  </si>
  <si>
    <t>HID-REG-070</t>
  </si>
  <si>
    <t>REGISTRO DE GAVETA COM CANOPLA D = 15 MM (1/2")</t>
  </si>
  <si>
    <t>HID-REG-071</t>
  </si>
  <si>
    <t xml:space="preserve">REGISTRO DE GAVETA COM CANOPLA D = 15 MM (1/2") - PADRÃO POPULAR </t>
  </si>
  <si>
    <t>HID-REG-075</t>
  </si>
  <si>
    <t>REGISTRO DE GAVETA COM CANOPLA D = 20 MM (3/4")</t>
  </si>
  <si>
    <t>HID-REG-076</t>
  </si>
  <si>
    <t xml:space="preserve">REGISTRO DE GAVETA COM CANOPLA D = 20 MM (3/4") - PADRÃO POPULAR </t>
  </si>
  <si>
    <t>HID-REG-080</t>
  </si>
  <si>
    <t>REGISTRO DE GAVETA COM CANOPLA D = 25 MM (1")</t>
  </si>
  <si>
    <t>HID-REG-081</t>
  </si>
  <si>
    <t xml:space="preserve">REGISTRO DE GAVETA COM CANOPLA D = 25 MM (1") - PADRÃO POPULAR </t>
  </si>
  <si>
    <t>HID-REG-085</t>
  </si>
  <si>
    <t>REGISTRO DE GAVETA COM CANOPLA D = 32 MM (1 1/4")</t>
  </si>
  <si>
    <t>HID-REG-086</t>
  </si>
  <si>
    <t xml:space="preserve">REGISTRO DE GAVETA COM CANOPLA D = 32 MM (1 1/4") - PADRÃO POPULAR </t>
  </si>
  <si>
    <t>HID-REG-090</t>
  </si>
  <si>
    <t>REGISTRO DE GAVETA COM CANOPLA D = 40 MM (1 1/2")</t>
  </si>
  <si>
    <t>HID-REG-091</t>
  </si>
  <si>
    <t>REGISTRO DE GAVETA COM CANOPLA D = 50 MM (2")</t>
  </si>
  <si>
    <t>HID-REG-092</t>
  </si>
  <si>
    <t xml:space="preserve">REGISTRO DE GAVETA COM CANOPLA D = 50 MM (2") - PADRÃO MÉDIO </t>
  </si>
  <si>
    <t>HID-REG-093</t>
  </si>
  <si>
    <t xml:space="preserve">REGISTRO DE GAVETA COM CANOPLA D = 50 MM (2") - PADRÃO POPULAR </t>
  </si>
  <si>
    <t>HID-REG-095</t>
  </si>
  <si>
    <t>REGISTRO DE ESFERA EM PVC SOLDÁVEL, Ø 20 MM</t>
  </si>
  <si>
    <t>HID-REG-100</t>
  </si>
  <si>
    <t>REGISTRO DE ESFERA EM PVC SOLDÁVEL, Ø 25 MM</t>
  </si>
  <si>
    <t>HID-REG-105</t>
  </si>
  <si>
    <t>REGISTRO DE ESFERA EM PVC SOLDÁVEL, Ø 32 MM</t>
  </si>
  <si>
    <t>HID-REG-110</t>
  </si>
  <si>
    <t>REGISTRO DE ESFERA EM PVC SOLDÁVEL, Ø 40 MM</t>
  </si>
  <si>
    <t>HID-REG-120</t>
  </si>
  <si>
    <t>REGISTRO DE ESFERA EM PVC SOLDÁVEL, Ø 50 MM</t>
  </si>
  <si>
    <t>HID-REG-125</t>
  </si>
  <si>
    <t>REGISTRO DE ESFERA EM PVC SOLDÁVEL, Ø 60 MM</t>
  </si>
  <si>
    <t>HID-REG-130</t>
  </si>
  <si>
    <t>REGISTRO DE GAVETA BRUTO D = 75 MM (2 1/2"), COM VOLANTE</t>
  </si>
  <si>
    <t>HID-SEC-005</t>
  </si>
  <si>
    <t>CAIXA SECA DE PVC RÍGIDO , 100 X 100 X 40 MM</t>
  </si>
  <si>
    <t>HID-SIF-005</t>
  </si>
  <si>
    <t>CAIXA SIFONADA EM PVC COM GRELHA QUADRADA150 X 150 X 50 MM</t>
  </si>
  <si>
    <t>HID-SIF-006</t>
  </si>
  <si>
    <t>CAIXA SIFONADA EM PVC COM GRELHA REDONDA 150 X 150 X 50 MM</t>
  </si>
  <si>
    <t>HID-SIF-010</t>
  </si>
  <si>
    <t>CAIXA SIFONADA EM PVC COM GRELHA QUADRADA/REDONDA 150 X 185 X 75 MM</t>
  </si>
  <si>
    <t>HID-SIF-011</t>
  </si>
  <si>
    <t>CAIXA SIFONADA EM PVC COM GRELHA REDONDA 100 X 100 X 40 MM</t>
  </si>
  <si>
    <t>HID-SIF-015</t>
  </si>
  <si>
    <t>CAIXA SIFONADA EM PVC COM GRELHA REDONDA 100 X 100 X 50 MM</t>
  </si>
  <si>
    <t>HID-SIF-020</t>
  </si>
  <si>
    <t>CAIXA SIFONADA EM PVC COM TAMPA CEGA 250 X 172 X 50 MM</t>
  </si>
  <si>
    <t>HID-SIF-025</t>
  </si>
  <si>
    <t>CAIXA SIFONADA EM PVC COM TAMPA CEGA 250 X 230 X 75 MM</t>
  </si>
  <si>
    <t>HID-SIF-030</t>
  </si>
  <si>
    <t>CAIXA SIFONADA EM PVC COM TAMPA CEGA 150 X 150 X 50 MM</t>
  </si>
  <si>
    <t>HID-SIF-035</t>
  </si>
  <si>
    <t>CAIXA SIFONADA EM PVC COM TAMPA CEGA 150 X 185 X 75 MM</t>
  </si>
  <si>
    <t>HID-TAM-005</t>
  </si>
  <si>
    <t>TAMPA INSPEÇÃO PARA CAIXA 580 - C 10 X 10 CM</t>
  </si>
  <si>
    <t>HID-TAM-010</t>
  </si>
  <si>
    <t>TAMPA INSPEÇÃO PARA CAIXA 580 - C 15 X 15 CM</t>
  </si>
  <si>
    <t>HID-TUB-005</t>
  </si>
  <si>
    <t>TUBO PVC RÍGIDO SOLDÁVEL, ÁGUA INCLUSIVE CONEXÕES E SUPORTES, 20 MM</t>
  </si>
  <si>
    <t>HID-TUB-010</t>
  </si>
  <si>
    <t>TUBO PVC RÍGIDO SOLDÁVEL, ÁGUA INCLUSIVE CONEXÕES E SUPORTES, 25 MM</t>
  </si>
  <si>
    <t>HID-TUB-015</t>
  </si>
  <si>
    <t>TUBO PVC RÍGIDO SOLDÁVEL, ÁGUA INCLUSIVE CONEXÕES E SUPORTES, 32 MM</t>
  </si>
  <si>
    <t>HID-TUB-020</t>
  </si>
  <si>
    <t>TUBO PVC RÍGIDO SOLDÁVEL, ÁGUA INCLUSIVE CONEXÕES E SUPORTES, 40 MM</t>
  </si>
  <si>
    <t>HID-TUB-025</t>
  </si>
  <si>
    <t>TUBO PVC RÍGIDO SOLDÁVEL, ÁGUA INCLUSIVE CONEXÕES E SUPORTES, 50 MM</t>
  </si>
  <si>
    <t>HID-TUB-030</t>
  </si>
  <si>
    <t>TUBO PVC RÍGIDO SOLDÁVEL, ÁGUA INCLUSIVE CONEXÕES E SUPORTES, 60 MM</t>
  </si>
  <si>
    <t>HID-TUB-035</t>
  </si>
  <si>
    <t>TUBO PVC RÍGIDO SOLDÁVEL, ÁGUA INCLUSIVE CONEXÕES E SUPORTES, 75 MM</t>
  </si>
  <si>
    <t>HID-TUB-040</t>
  </si>
  <si>
    <t>TUBO PVC RÍGIDO SOLDÁVEL, ÁGUA INCLUSIVE CONEXÕES E SUPORTES, 85 MM</t>
  </si>
  <si>
    <t>HID-TUB-041</t>
  </si>
  <si>
    <t>TUBO PVC RÍGIDO SOLDÁVEL, ÁGUA INCLUSIVE CONEXÕES E SUPORTES, 110 MM</t>
  </si>
  <si>
    <t>HID-TUB-045</t>
  </si>
  <si>
    <t>TUBO PVC ESGOTO PB, INCLUSIVE CONEXÕES E SUPORTES, 50 MM</t>
  </si>
  <si>
    <t>HID-TUB-050</t>
  </si>
  <si>
    <t>TUBO PVC ESGOTO PB, INCLUSIVE CONEXÕES E SUPORTES, 75 MM</t>
  </si>
  <si>
    <t>HID-TUB-055</t>
  </si>
  <si>
    <t>TUBO PVC ESGOTO PB, INCLUSIVE CONEXÕES E SUPORTES, 100 MM</t>
  </si>
  <si>
    <t>HID-TUB-060</t>
  </si>
  <si>
    <t>TUBO PVC ESGOTO PB, INCLUSIVE CONEXÕES E SUPORTES, 150 MM</t>
  </si>
  <si>
    <t>HID-TUB-065</t>
  </si>
  <si>
    <t>TUBO PVC ESGOTO PB, INCLUSIVE CONEXÕES E SUPORTES, 200 MM</t>
  </si>
  <si>
    <t>HID-TUB-070</t>
  </si>
  <si>
    <t>TUBO PVC ESGOTO PB, INCLUSIVE CONEXÕES E SUPORTES, 250 MM</t>
  </si>
  <si>
    <t>HID-TUB-071</t>
  </si>
  <si>
    <t>TUBO PVC ESGOTO PB, INCLUSIVE CONEXÕES E SUPORTES, 300 MM</t>
  </si>
  <si>
    <t>HID-TUB-075</t>
  </si>
  <si>
    <t>TUBO PVC ESGOTO PB, INCLUSIVE CONEXÕES E SUPORTES, 40 MM</t>
  </si>
  <si>
    <t>HID-TUB-078</t>
  </si>
  <si>
    <t>TUBO PVC ESGOTO, REFORÇADO PB, VIROLA E ANEL - INCLUSIVE CONEXÕES E SUPORTES, 40 MM</t>
  </si>
  <si>
    <t>HID-TUB-079</t>
  </si>
  <si>
    <t>TUBO PVC ESGOTO, REFORÇADO PB, VIROLA E ANEL - INCLUSIVE CONEXÕES E SUPORTES, 50 MM</t>
  </si>
  <si>
    <t>HID-TUB-080</t>
  </si>
  <si>
    <t>TUBO PVC ESGOTO, REFORÇADO PB, VIROLA E ANEL - INCLUSIVE CONEXÕES E SUPORTES, 75 MM</t>
  </si>
  <si>
    <t>HID-TUB-085</t>
  </si>
  <si>
    <t>TUBO PVC ESGOTO, REFORÇADO PB, VIROLA E ANEL - INCLUSIVE CONEXÕES E SUPORTES, 100 MM</t>
  </si>
  <si>
    <t>HID-TUB-090</t>
  </si>
  <si>
    <t>TUBO PVC ESGOTO, REFORÇADO PB, VIROLA E ANEL - INCLUSIVE CONEXÕES E SUPORTES, 150 MM</t>
  </si>
  <si>
    <t>HID-TUB-095</t>
  </si>
  <si>
    <t>TUBO AÇO GALVANIZADO INCLUSIVE CONEXÕES E SUPORTES , 15 MM</t>
  </si>
  <si>
    <t>HID-TUB-100</t>
  </si>
  <si>
    <t>TUBO AÇO GALVANIZADO INCLUSIVE CONEXÕES E SUPORTES , 20 MM</t>
  </si>
  <si>
    <t>HID-TUB-105</t>
  </si>
  <si>
    <t>TUBO AÇO GALVANIZADO INCLUSIVE CONEXÕES E SUPORTES , 25 MM</t>
  </si>
  <si>
    <t>HID-TUB-110</t>
  </si>
  <si>
    <t>TUBO AÇO GALVANIZADO INCLUSIVE CONEXÕES E SUPORTES , 32 MM</t>
  </si>
  <si>
    <t>HID-TUB-115</t>
  </si>
  <si>
    <t>TUBO AÇO GALVANIZADO INCLUSIVE CONEXÕES E SUPORTES , 40 MM</t>
  </si>
  <si>
    <t>HID-TUB-120</t>
  </si>
  <si>
    <t>TUBO AÇO GALVANIZADO INCLUSIVE CONEXÕES E SUPORTES , 50 MM</t>
  </si>
  <si>
    <t>HID-TUB-125</t>
  </si>
  <si>
    <t>TUBO AÇO GALVANIZADO INCLUSIVE CONEXÕES E SUPORTES , 65 MM</t>
  </si>
  <si>
    <t>HID-TUB-126</t>
  </si>
  <si>
    <t>TUBO AÇO GALVANIZADO INCLUSIVE CONEXÕES E SUPORTES , 100 MM</t>
  </si>
  <si>
    <t>HID-TUB-165</t>
  </si>
  <si>
    <t>TUBO CERÂMICO D = 100 MM, COM CONEXÕES, ASSENTAMENTO COM ARGAMASSA 1:3</t>
  </si>
  <si>
    <t>HID-TUB-170</t>
  </si>
  <si>
    <t>TUBO CERÂMICO D = 150 MM, COM CONEXÕES, ASSENTAMENTO COM ARGAMASSA 1:3</t>
  </si>
  <si>
    <t>HID-TUB-175</t>
  </si>
  <si>
    <t>TUBO CERÂMICO D = 200 MM, COM CONEXÕES, ASSENTAMENTO COM ARGAMASSA 1:3</t>
  </si>
  <si>
    <t>HID-TUB-180</t>
  </si>
  <si>
    <t>TUBO CERÂMICO D = 250 MM, COM CONEXÕES, ASSENTAMENTO COM ARGAMASSA 1:3</t>
  </si>
  <si>
    <t>HID-TUB-185</t>
  </si>
  <si>
    <t>TUBO CERÂMICO D = 300 MM, COM CONEXÕES, ASSENTAMENTO COM ARGAMASSA 1:3</t>
  </si>
  <si>
    <t>HID-TUB-190</t>
  </si>
  <si>
    <t>TUBO DE POLIPROPILENO VERDE, PRESSÃO DE 12 GF/CM², INCLUSIVE CONEXÕES E SUPORTES, 20 MM</t>
  </si>
  <si>
    <t>HID-TUB-195</t>
  </si>
  <si>
    <t>TUBO DE POLIPROPILENO VERDE, PRESSÃO DE 12 KGF/CM², INCLUSIVE CONEXÕES E SUPORTES, 25 MM</t>
  </si>
  <si>
    <t>HID-TUB-200</t>
  </si>
  <si>
    <t>TUBO DE POLIPROPILENO VERDE, PRESSÃO DE 12 KGF/CM², INCLUSIVE CONEXÕES E SUPORTES, 32 MM</t>
  </si>
  <si>
    <t>HID-TUB-205</t>
  </si>
  <si>
    <t>TUBO DE POLIPROPILENO VERDE, PRESSÃO DE 12 KGF/CM², INCLUSIVE CONEXÕES E SUPORTES, 40 MM</t>
  </si>
  <si>
    <t>HID-TUB-210</t>
  </si>
  <si>
    <t>TUBO DE POLIPROPILENO VERDE, PRESSÃO DE 12 KGF/CM², INCLUSIVE CONEXÕES E SUPORTES, 50 MM</t>
  </si>
  <si>
    <t>HID-TUB-215</t>
  </si>
  <si>
    <t>TUBO DE POLIPROPILENO VERDE, PRESSÃO DE 12 KGF/CM², INCLUSIVE CONEXÕES E SUPORTES, 63 MM</t>
  </si>
  <si>
    <t>HID-TUB-220</t>
  </si>
  <si>
    <t>TUBO DE POLIPROPILENO VERDE, PRESSÃO DE 12 KGF/CM², INCLUSIVE CONEXÕES E SUPORTES, 75 MM</t>
  </si>
  <si>
    <t>HID-TUB-225</t>
  </si>
  <si>
    <t>TUBO DE POLIPROPILENO VERDE, PRESSÃO DE 12 KGF/CM², INCLUSIVE CONEXÕES E SUPORTES, 90 MM</t>
  </si>
  <si>
    <t>HID-TUB-230</t>
  </si>
  <si>
    <t>TUBO DE POLIPROPILENO VERDE, PRESSÃO DE 12 KGF/CM², INCLUSIVE CONEXÕES E SUPORTES, 110 MM</t>
  </si>
  <si>
    <t>HID-TUB-235</t>
  </si>
  <si>
    <t>TUBO DE POLIPROPILENO VERDE, PRESSÃO DE 20 KGF/CM², INCLUSIVE CONEXÕES E SUPORTES, 25 MM</t>
  </si>
  <si>
    <t>HID-TUB-240</t>
  </si>
  <si>
    <t>TUBO DE POLIPROPILENO VERDE, PRESSÃO DE 20 KGF/CM², INCLUSIVE CONEXÕES E SUPORTES, 32 MM</t>
  </si>
  <si>
    <t>HID-TUB-245</t>
  </si>
  <si>
    <t>TUBO DE POLIPROPILENO VERDE, PRESSÃO DE 20 KGF/CM², INCLUSIVE CONEXÕES E SUPORTES, 40 MM</t>
  </si>
  <si>
    <t>HID-TUB-250</t>
  </si>
  <si>
    <t>TUBO DE POLIPROPILENO VERDE, PRESSÃO DE 20 KGF/CM², INCLUSIVE CONEXÕES E SUPORTES, 50 MM</t>
  </si>
  <si>
    <t>HID-TUB-255</t>
  </si>
  <si>
    <t>TUBO DE POLIPROPILENO VERDE, PRESSÃO DE 20 KGF/CM², INCLUSIVE CONEXÕES E SUPORTES, 63 MM</t>
  </si>
  <si>
    <t>HID-TUB-260</t>
  </si>
  <si>
    <t>TUBO DE POLIPROPILENO VERDE, PRESSÃO DE 20 KGF/CM², INCLUSIVE CONEXÕES E SUPORTES, 75 MM</t>
  </si>
  <si>
    <t>HID-TUB-265</t>
  </si>
  <si>
    <t>TUBO DE POLIPROPILENO VERDE, PRESSÃO DE 20 KGF/CM², INCLUSIVE CONEXÕES E SUPORTES, 90 MM</t>
  </si>
  <si>
    <t>HID-TUB-270</t>
  </si>
  <si>
    <t>TUBO DE POLIPROPILENO VERDE, PRESSÃO DE 20 KGF/CM², INCLUSIVE CONEXÕES E SUPORTES, 110 MM</t>
  </si>
  <si>
    <t>HID-TUB-275</t>
  </si>
  <si>
    <t>TUBO DE POLIPROPILENO VERDE, PRESSÃO DE 25 KGF/CM², INCLUSIVE CONEXÕES E SUPORTES, 25 MM</t>
  </si>
  <si>
    <t>HID-TUB-280</t>
  </si>
  <si>
    <t>TUBO DE POLIPROPILENO VERDE, PRESSÃO DE 25 KGF/CM², INCLUSIVE CONEXÕES E SUPORTES, 32 MM</t>
  </si>
  <si>
    <t>HID-TUB-285</t>
  </si>
  <si>
    <t>TUBO DE POLIPROPILENO VERDE, PRESSÃO DE 25 KGF/CM², INCLUSIVE CONEXÕES E SUPORTES, 40 MM</t>
  </si>
  <si>
    <t>HID-TUB-290</t>
  </si>
  <si>
    <t>TUBO DE POLIPROPILENO VERDE, PRESSÃO DE 25 KGF/CM², INCLUSIVE CONEXÕES E SUPORTES, 50 MM</t>
  </si>
  <si>
    <t>HID-TUB-295</t>
  </si>
  <si>
    <t>TUBO DE POLIPROPILENO VERDE, PRESSÃO DE 25 KGF/CM², INCLUSIVE CONEXÕES E SUPORTES, 63 MM</t>
  </si>
  <si>
    <t>HID-TUB-300</t>
  </si>
  <si>
    <t>TUBO DE POLIPROPILENO VERDE, PRESSÃO DE 25 KGF/CM², INCLUSIVE CONEXÕES E SUPORTES, 75 MM</t>
  </si>
  <si>
    <t>HID-TUB-305</t>
  </si>
  <si>
    <t>TUBO DE POLIPROPILENO VERDE, PRESSÃO DE 25 KGF/CM², INCLUSIVE CONEXÕES E SUPORTES, 90 MM</t>
  </si>
  <si>
    <t>HID-TUB-310</t>
  </si>
  <si>
    <t>TUBO DE POLIPROPILENO VERDE, PRESSÃO DE 25 KGF/CM², INCLUSIVE CONEXÕES E SUPORTES, 110 MM</t>
  </si>
  <si>
    <t>HID-TUB-360</t>
  </si>
  <si>
    <t>TUBO DE PVC BRANCO ROSCÁVEL Ø 1/2"</t>
  </si>
  <si>
    <t>HID-TUB-365</t>
  </si>
  <si>
    <t>TUBO DE PVC BRANCO ROSCÁVEL Ø 3/4"</t>
  </si>
  <si>
    <t>HID-TUB-370</t>
  </si>
  <si>
    <t>TUBO DE PVC BRANCO ROSCÁVEL Ø 1"</t>
  </si>
  <si>
    <t>HID-TUB-375</t>
  </si>
  <si>
    <t>TUBO DE PVC BRANCO ROSCÁVEL Ø 1 1/4"</t>
  </si>
  <si>
    <t>HID-TUB-380</t>
  </si>
  <si>
    <t>TUBO DE PVC BRANCO ROSCÁVEL Ø 1 1/2"</t>
  </si>
  <si>
    <t>HID-TUB-385</t>
  </si>
  <si>
    <t>TUBO DE PVC BRANCO ROSCÁVEL Ø 2"</t>
  </si>
  <si>
    <t>HID-TUB-390</t>
  </si>
  <si>
    <t>TUBO DE PVC BRANCO ROSCÁVEL Ø 2 1/2"</t>
  </si>
  <si>
    <t>HID-TUB-395</t>
  </si>
  <si>
    <t>TUBO DE PVC BRANCO ROSCÁVEL Ø 3"</t>
  </si>
  <si>
    <t>HID-TUB-400</t>
  </si>
  <si>
    <t>TUBO DE PVC BRANCO ROSCÁVEL Ø 4"</t>
  </si>
  <si>
    <t>HID-TUB-405</t>
  </si>
  <si>
    <t xml:space="preserve">FORNECIMENTO E ASSENTAMENTO DE TUBO DE COBRE CLASSE "A" SEM COSTURA SOLDÁVEL, INCLUSIVE CONEXÕES E SUPORTES, D = 1/2" </t>
  </si>
  <si>
    <t>HID-TUB-410</t>
  </si>
  <si>
    <t xml:space="preserve">FORNECIMENTO E ASSENTAMENTO DE TUBO DE COBRE CLASSE "A" SEM COSTURA SOLDÁVEL, INCLUSIVE CONEXÕES E SUPORTES, D = 22 MM (3/4") </t>
  </si>
  <si>
    <t>HID-TUB-415</t>
  </si>
  <si>
    <t xml:space="preserve">FORNECIMENTO E ASSENTAMENTO DE TUBO DE COBRE CLASSE "A" SEM COSTURA SOLDÁVEL, INCLUSIVE CONEXÕES E SUPORTES, D = 28 MM (1") </t>
  </si>
  <si>
    <t>HID-TUB-420</t>
  </si>
  <si>
    <t xml:space="preserve">FORNECIMENTO E ASSENTAMENTO DE TUBO DE COBRE CLASSE "A" SEM COSTURA SOLDÁVEL, INCLUSIVE CONEXÕES E SUPORTES, D = 35 MM (1 1/4") </t>
  </si>
  <si>
    <t>HID-TUB-425</t>
  </si>
  <si>
    <t xml:space="preserve">FORNECIMENTO E ASSENTAMENTO DE TUBO DE COBRE CLASSE "A" SEM COSTURA SOLDÁVEL, INCLUSIVE CONEXÕES E SUPORTES, D = 42 MM (1 1/2") </t>
  </si>
  <si>
    <t>HID-TUB-430</t>
  </si>
  <si>
    <t xml:space="preserve">FORNECIMENTO E ASSENTAMENTO DE TUBO DE COBRE CLASSE "A" SEM COSTURA SOLDÁVEL, INCLUSIVE CONEXÕES E SUPORTES, D = 54 MM (2") </t>
  </si>
  <si>
    <t>HID-TUB-435</t>
  </si>
  <si>
    <t xml:space="preserve">FORNECIMENTO E ASSENTAMENTO DE TUBO DE COBRE CLASSE "A" SEM COSTURA SOLDÁVEL, INCLUSIVE CONEXÕES E SUPORTES, D = 66 MM (2 1/2") </t>
  </si>
  <si>
    <t>HID-TUB-440</t>
  </si>
  <si>
    <t xml:space="preserve">FORNECIMENTO E ASSENTAMENTO DE TUBO DE COBRE CLASSE "A" SEM COSTURA SOLDÁVEL, INCLUSIVE CONEXÕES E SUPORTES, D = 79 MM (3") </t>
  </si>
  <si>
    <t>HID-TUB-445</t>
  </si>
  <si>
    <t xml:space="preserve">FORNECIMENTO E ASSENTAMENTO DE TUBO DE COBRE CLASSE "A" SEM COSTURA SOLDÁVEL, INCLUSIVE CONEXÕES E SUPORTES, D = 104 MM (4") </t>
  </si>
  <si>
    <t>HID-TUB-450</t>
  </si>
  <si>
    <t xml:space="preserve">FORNECIMENTO E ASSENTAMENTO DE TUBO DE COBRE CLASSE "E" SEM COSTURA SOLDÁVEL, INCLUSIVE CONEXÕES E SUPORTES, D = 15 MM (1/2") </t>
  </si>
  <si>
    <t>HID-TUB-455</t>
  </si>
  <si>
    <t xml:space="preserve">FORNECIMENTO E ASSENTAMENTO DE TUBO DE COBRE CLASSE "E" SEM COSTURA SOLDÁVEL, INCLUSIVE CONEXÕES E SUPORTES, D = 22 MM (3/4") </t>
  </si>
  <si>
    <t>HID-TUB-460</t>
  </si>
  <si>
    <t xml:space="preserve">FORNECIMENTO E ASSENTAMENTO DE TUBO DE COBRE CLASSE "E" SEM COSTURA SOLDÁVEL, INCLUSIVE CONEXÕES E SUPORTES, D = 28 MM (1") </t>
  </si>
  <si>
    <t>HID-TUB-465</t>
  </si>
  <si>
    <t xml:space="preserve">FORNECIMENTO E ASSENTAMENTO DE TUBO DE COBRE CLASSE "E" SEM COSTURA SOLDÁVEL, INCLUSIVE CONEXÕES E SUPORTES, D = 35 MM (1 1/4") </t>
  </si>
  <si>
    <t>HID-TUB-470</t>
  </si>
  <si>
    <t xml:space="preserve">FORNECIMENTO E ASSENTAMENTO DE TUBO DE COBRE CLASSE "E" SEM COSTURA SOLDÁVEL, INCLUSIVE CONEXÕES E SUPORTES, D = 42 MM (1 1/2") </t>
  </si>
  <si>
    <t>HID-TUB-475</t>
  </si>
  <si>
    <t xml:space="preserve">FORNECIMENTO E ASSENTAMENTO DE TUBO DE COBRE CLASSE "E" SEM COSTURA SOLDÁVEL, INCLUSIVE CONEXÕES E SUPORTES, D = 54 MM (2") </t>
  </si>
  <si>
    <t>HID-TUB-480</t>
  </si>
  <si>
    <t xml:space="preserve">FORNECIMENTO E ASSENTAMENTO DE TUBO DE COBRE CLASSE "E" SEM COSTURA SOLDÁVEL, INCLUSIVE CONEXÕES E SUPORTES, D = 66 MM (2 1/2") </t>
  </si>
  <si>
    <t>HID-TUB-485</t>
  </si>
  <si>
    <t xml:space="preserve">FORNECIMENTO E ASSENTAMENTO DE TUBO DE COBRE CLASSE "E" SEM COSTURA SOLDÁVEL, INCLUSIVE CONEXÕES E SUPORTES, D = 79 MM (3") </t>
  </si>
  <si>
    <t>HID-TUB-490</t>
  </si>
  <si>
    <t xml:space="preserve">FORNECIMENTO E ASSENTAMENTO DE TUBO DE COBRE CLASSE "E" SEM COSTURA SOLDÁVEL, INCLUSIVE CONEXÕES E SUPORTES, D = 104 MM (4") </t>
  </si>
  <si>
    <t>HID-TUB-500</t>
  </si>
  <si>
    <t xml:space="preserve">FORNECIMENTO E INSTALAÇÃO DE TUBO PVC RÍGIDO COM JUNTA ELÁSTICA (COLETOR DE ESGOTO - NBR 7362), INCLUSIVE CONEXÕES E SUPORTES, D = 100 MM </t>
  </si>
  <si>
    <t>HID-TUB-505</t>
  </si>
  <si>
    <t xml:space="preserve">FORNECIMENTO E INSTALAÇÃO DE TUBO PVC RÍGIDO COM JUNTA ELÁSTICA (COLETOR DE ESGOTO - NBR 7362), INCLUSIVE CONEXÕES E SUPORTES, D = 150 MM </t>
  </si>
  <si>
    <t>HID-TUB-510</t>
  </si>
  <si>
    <t xml:space="preserve">FORNECIMENTO E INSTALAÇÃO DE TUBO PVC RÍGIDO COM JUNTA ELÁSTICA (COLETOR DE ESGOTO - NBR 7362), INCLUSIVE CONEXÕES E SUPORTES, D = 200 MM </t>
  </si>
  <si>
    <t>HID-TUB-515</t>
  </si>
  <si>
    <t xml:space="preserve">FORNECIMENTO E INSTALAÇÃO DE TUBO PVC RÍGIDO COM JUNTA ELÁSTICA (COLETOR DE ESGOTO - NBR 7362), INCLUSIVE CONEXÕES E SUPORTES, D = 250 MM </t>
  </si>
  <si>
    <t>HID-TUB-520</t>
  </si>
  <si>
    <t xml:space="preserve">FORNECIMENTO E INSTALAÇÃO DE TUBO PVC RÍGIDO COM JUNTA ELÁSTICA (COLETOR DE ESGOTO - NBR 7362), INCLUSIVE CONEXÕES E SUPORTES, D = 300 MM </t>
  </si>
  <si>
    <t>HID-TUB-525</t>
  </si>
  <si>
    <t xml:space="preserve">FORNECIMENTO E INSTALAÇÃO DE TUBO PVC RÍGIDO COM JUNTA ELÁSTICA (COLETOR DE ESGOTO - NBR 7362), INCLUSIVE CONEXÕES E SUPORTES, D = 350 MM </t>
  </si>
  <si>
    <t>HID-TUB-530</t>
  </si>
  <si>
    <t xml:space="preserve">FORNECIMENTO E INSTALAÇÃO DE TUBO PVC RÍGIDO COM JUNTA ELÁSTICA (COLETOR DE ESGOTO - NBR 7362), INCLUSIVE CONEXÕES E SUPORTES, D = 400 MM </t>
  </si>
  <si>
    <t>HID-TUB-540</t>
  </si>
  <si>
    <t xml:space="preserve">FORNECIMENTO E ASSENTAMENTO DE TUBO DE CPVC SOLDÁVEL, ÁGUA QUENTE, INCLUSIVE CONEXÕES E SUPORTES, D = 15 MM (NBR 15884) </t>
  </si>
  <si>
    <t>HID-TUB-545</t>
  </si>
  <si>
    <t xml:space="preserve">FORNECIMENTO E ASSENTAMENTO DE TUBO DE CPVC SOLDÁVEL, ÁGUA QUENTE, INCLUSIVE CONEXÕES E SUPORTES, D = 22 MM (NBR 15884) </t>
  </si>
  <si>
    <t>HID-TUB-550</t>
  </si>
  <si>
    <t xml:space="preserve">FORNECIMENTO E ASSENTAMENTO DE TUBO DE CPVC SOLDÁVEL, ÁGUA QUENTE, INCLUSIVE CONEXÕES E SUPORTES, D = 28 MM (NBR 15884) </t>
  </si>
  <si>
    <t>HID-TUB-555</t>
  </si>
  <si>
    <t xml:space="preserve">FORNECIMENTO E ASSENTAMENTO DE TUBO DE CPVC SOLDÁVEL, ÁGUA QUENTE, INCLUSIVE CONEXÕES E SUPORTES, D = 35 MM (NBR 15884) </t>
  </si>
  <si>
    <t>HID-TUB-560</t>
  </si>
  <si>
    <t xml:space="preserve">FORNECIMENTO E ASSENTAMENTO DE TUBO DE CPVC SOLDÁVEL, ÁGUA QUENTE, INCLUSIVE CONEXÕES E SUPORTES, D = 42 MM (NBR 15884) </t>
  </si>
  <si>
    <t>HID-TUB-565</t>
  </si>
  <si>
    <t xml:space="preserve">FORNECIMENTO E ASSENTAMENTO DE TUBO DE CPVC SOLDÁVEL, ÁGUA QUENTE, INCLUSIVE CONEXÕES E SUPORTES, D = 54 MM (NBR 15884) </t>
  </si>
  <si>
    <t>HID-TUB-570</t>
  </si>
  <si>
    <t xml:space="preserve">FORNECIMENTO E ASSENTAMENTO DE TUBO DE CPVC SOLDÁVEL, ÁGUA QUENTE, INCLUSIVE CONEXÕES E SUPORTES, D = 73 MM (NBR 15884) </t>
  </si>
  <si>
    <t>HID-TUB-575</t>
  </si>
  <si>
    <t xml:space="preserve">FORNECIMENTO E ASSENTAMENTO DE TUBO DE CPVC SOLDÁVEL, ÁGUA QUENTE, INCLUSIVE CONEXÕES E SUPORTES, D = 89 MM (NBR 15884) </t>
  </si>
  <si>
    <t>HID-TUB-580</t>
  </si>
  <si>
    <t xml:space="preserve">FORNECIMENTO E ASSENTAMENTO DE TUBO DE CPVC SOLDÁVEL, ÁGUA QUENTE, INCLUSIVE CONEXÕES E SUPORTES, D = 114 MM (NBR 15884) </t>
  </si>
  <si>
    <t>HID-TUB-585</t>
  </si>
  <si>
    <t xml:space="preserve">FORNECIMENTO E ASSENTAMENTO DE TUBO DE TUBOS DE POLIETILENO RETICULADO FLEXÍVE (PEX), INCLUSIVE CONEXÕES METÁLICAS E SUPORTES, D = 16 MM (NBR 15939) </t>
  </si>
  <si>
    <t>HID-TUB-590</t>
  </si>
  <si>
    <t xml:space="preserve">FORNECIMENTO E ASSENTAMENTO DE TUBO DE TUBOS DE POLIETILENO RETICULADO FLEXÍVE (PEX), INCLUSIVE CONEXÕES METÁLICAS E SUPORTES, D = 20 MM (NBR 15939) </t>
  </si>
  <si>
    <t>HID-TUB-595</t>
  </si>
  <si>
    <t xml:space="preserve">FORNECIMENTO E ASSENTAMENTO DE TUBO DE TUBOS DE POLIETILENO RETICULADO FLEXÍVE (PEX), INCLUSIVE CONEXÕES METÁLICAS E SUPORTES, D = 25 MM (NBR 15939) </t>
  </si>
  <si>
    <t>HID-TUB-600</t>
  </si>
  <si>
    <t xml:space="preserve">FORNECIMENTO E ASSENTAMENTO DE TUBO DE TUBOS DE POLIETILENO RETICULADO FLEXÍVE (PEX), INCLUSIVE CONEXÕES METÁLICAS E SUPORTES, D = 32 MM (NBR 15939) </t>
  </si>
  <si>
    <t>IIO-001</t>
  </si>
  <si>
    <t>IIO-ARE-070</t>
  </si>
  <si>
    <t>ÁREA COBERTA EM TELHA FIBROCIMENTO PARA BANCAS - PADRÃO DEOP</t>
  </si>
  <si>
    <t>IIO-BAR-005</t>
  </si>
  <si>
    <t>BARRACÃO PESSOAL - VESTÁRIO TIPO I, A = 25,41 M2 (OBRA DE PEQUENO PORTE, EFETIVO ATÉ 30 HOMENS) - PADRÃO DEOP</t>
  </si>
  <si>
    <t>IIO-BAR-010</t>
  </si>
  <si>
    <t>BARRACÃO PESSOAL - VESTIÁRIO TIPO II, A = 67,76 M2 (OBRA DE MÉDIO PORTE, EFETIVO DE 30 A 60 HOMENS) - PADRÃO DEOP</t>
  </si>
  <si>
    <t>BARRACÃO DEPÓSITO E FERRAMENTARIA TIPO I, A = 14,52 M2 (OBRA DE PEQUENO PORTE, EFETIVO ATÉ 30 HOMENS) - PADRÃO DEOP</t>
  </si>
  <si>
    <t>IIO-BAR-020</t>
  </si>
  <si>
    <t>BARRACÃO DEPÓSITO E FERRAMENTARIA TIPO II, A = 25,41 M2 (OBRA DE MÉDIO PORTE, EFETIVO DE 30 A 60 HOMENS) - PADRÃO DEOP</t>
  </si>
  <si>
    <t>IIO-BAR-025</t>
  </si>
  <si>
    <t>BARRACÃO INSTALAÇÃO SANITÁRIA TIPO I, A = 14,52 M2 (OBRA DE PEQUENO PORTE, EFETIVO ATÉ 30 HOMENS) - PADRÃO DEOP</t>
  </si>
  <si>
    <t>IIO-BAR-030</t>
  </si>
  <si>
    <t>BARRACÃO INSTALAÇÃO SANITÁRIA TIPO II, A = 18,15 M2 (OBRA DE MÉDIO PORTE, EFETIVO DE 30 A 60 HOMENS) - PADRÃO DEOP</t>
  </si>
  <si>
    <t>IIO-BAR-035</t>
  </si>
  <si>
    <t>BARRACÃO INSTALAÇÃO SANITÁRIA TIPO III, A = 25,41 M2 (OBRA DE GRANDE PORTE, EFETIVO ACIMA DE 60 HOMENS) - PADRÃO DEOP</t>
  </si>
  <si>
    <t>IIO-BAR-040</t>
  </si>
  <si>
    <t>BARRACÃO REFEITÓRIO TIPO I, A = 18,15 M2 (OBRA DE MÉDIO PORTE, EFETIVO DE 30 A 60 HOMENS) - PADRÃO DEOP</t>
  </si>
  <si>
    <t>IIO-BAR-045</t>
  </si>
  <si>
    <t>BARRACÃO REFEITÓRIO TIPO II, A = 25,41 M2 (OBRA DE GRANDE PORTE, EFETIVO ACIMA DE 60 HOMENS) - PADRÃO DEOP</t>
  </si>
  <si>
    <t>BARRACÃO DE OBRA, INCLUSIVE SANITÁRIOS</t>
  </si>
  <si>
    <t>IIO-CER-025</t>
  </si>
  <si>
    <t>CERCA DE 5 FIOS DE ARAME FARPA DO E MOURÕES DE EUCALIPTO</t>
  </si>
  <si>
    <t>IIO-CON-005</t>
  </si>
  <si>
    <t xml:space="preserve">MOBILIZAÇÃO E DESMOBILIZAÇÃO DE CONTAINER </t>
  </si>
  <si>
    <t xml:space="preserve">MÊS </t>
  </si>
  <si>
    <t>IIO-CON-010</t>
  </si>
  <si>
    <t xml:space="preserve">CONTAINER 6,00 X 2,30 X 2,50 M COM ISOLAMENTO TÉRMICO - ESCRITÓRIO COM AR CONDICIONADO </t>
  </si>
  <si>
    <t>IIO-CON-015</t>
  </si>
  <si>
    <t xml:space="preserve">CONTAINER 6,00 X 2,30 X 2,50 M COM ISOLAMENTO TÉRMICO - ESCRITÓRIO COM AR CONDICIONADO E SANITÁRIO COMPLETO </t>
  </si>
  <si>
    <t>IIO-CON-020</t>
  </si>
  <si>
    <t xml:space="preserve">CONTAINER 6,00 X 2,30 X 2,50 M COM ISOLAMENTO TÉRMICO - VESTIÁRIO COM 07 CHUVEIROS E 02 LAVATÓRIOS COMPLETO </t>
  </si>
  <si>
    <t>IIO-CON-025</t>
  </si>
  <si>
    <t xml:space="preserve">CONTAINER 6,00 X 2,30 X 2,50 M COM ISOLAMENTO TÉRMICO - VESTIÁRIO BOX COM 07 SANITÁRIOS, 02 LAVATÓRIOS E 01 MICTÓRIO COMPLETO </t>
  </si>
  <si>
    <t>IIO-CON-030</t>
  </si>
  <si>
    <t xml:space="preserve">CONTAINER 6,00 X 2,30 X 2,50 M COM ISOLAMENTO TÉRMICO - VESTIÁRIO COM 04 CHUVEIROS, 03 SANITÁRIOS, 01 LAVATÓRIO E 01 MICTÓRIO COMPLETO </t>
  </si>
  <si>
    <t>IIO-CON-035</t>
  </si>
  <si>
    <t xml:space="preserve">CONTAINER 6,00 X 2,30 X 2,50 M COM ISOLAMENTO TÉRMICO - VESTIÁRIO COM BANCO E ARMÁRIO </t>
  </si>
  <si>
    <t>IIO-CON-040</t>
  </si>
  <si>
    <t xml:space="preserve">CONTAINER 6,00 X 2,30 X 2,50 M COM ISOLAMENTO TÉRMICO - REFEITÓRIO COMPLETO </t>
  </si>
  <si>
    <t>IIO-CON-045</t>
  </si>
  <si>
    <t xml:space="preserve">CONTAINER 6,00 X 2,30 X 2,50 M COM ISOLAMENTO TÉRMICO - DEPÓSITO E FERRAMENTARIA COM LAVATÓRIO </t>
  </si>
  <si>
    <t>IIO-ESC-005</t>
  </si>
  <si>
    <t>ESCRITÓRIO DA FISCALIZAÇÃO TIPO I, A = 18,15 M2 (OBRA DE PEQUENO A MÉDIO PORTE, EFETIVO ATÉ 60 HOMENS, DE CURTA A MÉDIA DURAÇÃO) - PADRÃO DEOP</t>
  </si>
  <si>
    <t>IIO-ESC-010</t>
  </si>
  <si>
    <t>ESCRITÓRIO DA FISCALIZAÇÃO TIPO II, A = 21,78 M2 (OBRA DE GRANDE PORTE, EFETIVO ACIMA 60 HOMENS, DE LONGA DURAÇÃO) - PADRÃO DEOP</t>
  </si>
  <si>
    <t>IIO-ESC-015</t>
  </si>
  <si>
    <t>ESCRITÓRIO DA EMPREITEIRA TIPO I, A = 18,15 M2 (OBRA DE PEQUENO A MÉDIO PORTE, EFETIVO ATÉ 60 HOMENS, DE CURTA A MÉDIA DURAÇÃO) - PADRÃO DEOP</t>
  </si>
  <si>
    <t>IIO-ESC-020</t>
  </si>
  <si>
    <t>ESCRITÓRIO DA EMPREITEIRA TIPO II,A = 21,78 M2 (OBRA DE GRANDE PORTE, EFETIVO ACIMA 60 HOMENS, DE LONGA DURAÇÃO) - PADRÃO DEOP</t>
  </si>
  <si>
    <t>IIO-LIG-005</t>
  </si>
  <si>
    <t>LIGAÇÃO PREDIAL DE ÁGUA 1/2" CAVALETE SIMPLES - COPASA</t>
  </si>
  <si>
    <t>IIO-LIG-010</t>
  </si>
  <si>
    <t>LIGAÇÃO PROVISÓRIA DE LUZ E FORÇA-PADRÃO PROVISÓRIO 30KVA</t>
  </si>
  <si>
    <t>FORNECIMENTO E COLOCAÇÃO DE PLACA DE OBRA EM CHAPA GALVANIZADA (3,00 X 1,50 M) - EM CHAPA GALVANIZADA 0,26 AFIXADAS COM REBITES 540 E PARAFUSOS 3/8, EM ESTRUTURA METÁLICA VIGA U 2" ENRIJECIDA COM METALON 20 X 20, SUPORTE EM EUCALIPTO AUTOCLAVADO PINTADAS NE FRENTE E NO VERSO COM FUNDO ANTICORROSIVO E TINTA AUTOMOTIVA, CONFORME MANUAL DE IDENTIDADE VISUAL DO GOVERNO DE MINAS</t>
  </si>
  <si>
    <t>IIO-PLA-010</t>
  </si>
  <si>
    <t>FORNECIMENTO E COLOCAÇÃO DE PLACA DE OBRA EM CHAPA GALVANIZADA (6,00 X 3,00 M) - EM CHAPA GALVANIZADA 0,26 AFIXADAS COM REBITES 540 E PARAFUSOS 3/8, EM ESTRUTURA METÁLICA VIGA U 2" ENRIJECIDA COM METALON 20 X 20, SUPORTE EM EUCALIPTO AUTOCLAVADO PINTADAS NE FRENTE E NO VERSO COM FUNDO ANTICORROSIVO E TINTA AUTOMOTIVA, CONFORME MANUAL DE IDENTIDADE VISUAL DO GOVERNO DE MINAS</t>
  </si>
  <si>
    <t>IIO-PLA-015</t>
  </si>
  <si>
    <t xml:space="preserve">FORNECIMENTO E COLOCAÇÃO DE PLACAS DE OBRAS EM CHAPA GALVANIZADA (4,00 X 2,00 M ) SÃO CONFECCIONADAS EM CHAPA GALVANIZADA 26. AS CHAPAS SERÃO AFIXADAS COM REBITES 410 E PARAFUSOS 3/8, EM UMA ESTRUTURA METÁLICA COM VIGA U 2" ENRIJECIDA E METALON 20MMX20MM, SUPORTE EM EUCALIPTO AUTOCLAVADO PINTADAS NE FRENTE E NO VERSO COM FUNDO ANTICORROSIVO E TINTA AUTOMOTIVA, CONFORME MANUAL DE IDENTIDADE VISUAL DO GOVERNO DE MINAS </t>
  </si>
  <si>
    <t xml:space="preserve">BANHEIRO QUÍMICO 110 X 120 X 230 CM COM MANUTENÇÃO </t>
  </si>
  <si>
    <t>IIO-SIN-005</t>
  </si>
  <si>
    <t>IIO-SIN-010</t>
  </si>
  <si>
    <t>IIO-SIN-015</t>
  </si>
  <si>
    <t xml:space="preserve">CONE EM PVC H = 75 CM </t>
  </si>
  <si>
    <t>IIO-TAP-005</t>
  </si>
  <si>
    <t>TAPUME EM CHAPA COMPENSADO DE 12 MM E PONTALETES H = 2,20 M</t>
  </si>
  <si>
    <t>IIO-TAP-010</t>
  </si>
  <si>
    <t>TAPUME REMOVÍVEL DE COMPENSADO TIPO A, H = 2,20 M (PADRÃO DEOP-MG - COM REMOÇÃO)</t>
  </si>
  <si>
    <t>IIO-TAP-015</t>
  </si>
  <si>
    <t>TAPUME REMOVÍVEL DE COMPENSADO TIPO B, H = 2,20 M (PADRÃO DEOP-MG - COM REMOÇÃO)</t>
  </si>
  <si>
    <t>IIO-TAP-020</t>
  </si>
  <si>
    <t>TAPUME DE CHAPA DE MADEIRA 6 MM 2,20 X 1,22 M, H = 2,20 M, ABERTURA E PORTÃO</t>
  </si>
  <si>
    <t>IIO-TAP-026</t>
  </si>
  <si>
    <t xml:space="preserve">TAPUME COM TELA DE POLIETILENO </t>
  </si>
  <si>
    <t>IIO-TAP-030</t>
  </si>
  <si>
    <t xml:space="preserve">TAPUME DE TELA GALVANIZAADA # 2, FIO 14 COM FIXAÇÃO ENTERRADA </t>
  </si>
  <si>
    <t>IIO-TAP-035</t>
  </si>
  <si>
    <t xml:space="preserve">TAPUME DE TELA GALVANIZAADA # 2, FIO 14 COM BASE DE CONCRETO </t>
  </si>
  <si>
    <t>IIO-TAP-040</t>
  </si>
  <si>
    <t xml:space="preserve">REMANEJAMENTO DE TAPUME </t>
  </si>
  <si>
    <t>IMP-001</t>
  </si>
  <si>
    <t>IMPERMEABILIZAÇÕES E ISOLAMENTO</t>
  </si>
  <si>
    <t>IMP-ARG-005</t>
  </si>
  <si>
    <t>IMPERMEABILIZAÇÃO COM ARGAMASSA TRAÇO 1:3, E = 2,50 CM COM ADITIVO</t>
  </si>
  <si>
    <t>IMP-ASF-005</t>
  </si>
  <si>
    <t>IMPERMEABILIZAÇÃO COM MANTA ASFÁLTICA PRÉ-FABRICADA, E = 4 MM</t>
  </si>
  <si>
    <t>IMP-ASF-010</t>
  </si>
  <si>
    <t>IMPERMEABILIZAÇÃO COM MANTA ASFÁLTICA PRÉ-FABRICADA, E = 4 MM - ANTI-RAIZ</t>
  </si>
  <si>
    <t>IMP-CAM-005</t>
  </si>
  <si>
    <t>CAMADA DE REGULARIZAÇÃO ARGAMASSA TRAÇO 1:3, ESPESSURA MÉDIA 3,0 CM</t>
  </si>
  <si>
    <t>IMP-CRI-006</t>
  </si>
  <si>
    <t>IMPERMEABILIZAÇÃO POR CRISTALIZAÇÃO</t>
  </si>
  <si>
    <t>IMP-MAN-005</t>
  </si>
  <si>
    <t>COLOCAÇÃO DE MANTA GEOTÊXTIL</t>
  </si>
  <si>
    <t>IMP-PAR-005</t>
  </si>
  <si>
    <t>IMPERMEABILIZAÇÃO DE ALICERCE COM TINTA BETUMINOSA EM PAREDE DE 1 1/2 TIJOLO</t>
  </si>
  <si>
    <t>IMP-PIN-005</t>
  </si>
  <si>
    <t>PINTURA COM EMULSÃO ASFÁLTICA</t>
  </si>
  <si>
    <t>IMP-PIN-010</t>
  </si>
  <si>
    <t>PINTURA IMPEREMABILIZANTE COM ARGAMASSA POLIMÉRICA</t>
  </si>
  <si>
    <t>IMP-PRO-005</t>
  </si>
  <si>
    <t>PROTEÇÃO MECÂNICA COM AREIA E CIMENTO E = 1,50 CM</t>
  </si>
  <si>
    <t>INC-001</t>
  </si>
  <si>
    <t>PREVENÇÃO E COMBATE A INCÊNDIO</t>
  </si>
  <si>
    <t>INC-ABR-005</t>
  </si>
  <si>
    <t>ABRIGO EM CHAPA TIPO EXTERNO 1 PORTA DE AÇO CARBONO, COMPLETO, VIDRO TRANSPARENTE, COM A INSCRIÇÃO "INCÊNDIO", SUPORTE BASCULANTE PARA MANGUEIRA PINTADO DE VERMELHO NAS DIMENSÕES 90 X 60 X 17 CM</t>
  </si>
  <si>
    <t>INC-ABR-010</t>
  </si>
  <si>
    <t>ABRIGO EM CHAPA TIPO EXTERNO 1 PORTA DE AÇO CARBONO, COMPLETO, VIDRO TRANSPARENTE, COM A INSCRIÇÃO "INCÊNDIO", SUPORTE BASCULANTE PARA MANGUEIRA PINTADO DE VERMELHO NAS DIMENSÕES 45 X 60 X 17 CM</t>
  </si>
  <si>
    <t>INC-ABR-015</t>
  </si>
  <si>
    <t>ABRIGO EM CHAPA TIPO EXTERNO 1 PORTA DE AÇO CARBONO, COMPLETO, VIDRO TRANSPARENTE, COM A INSCRIÇÃO "INCÊNDIO", SUPORTE BASCULANTE PARA MANGUEIRA PINTADO DE VERMELHO NAS DIMENSÕES 75 X 30 X 25 CM</t>
  </si>
  <si>
    <t>INC-ACI-005</t>
  </si>
  <si>
    <t>ACIONADOR MANUAL DE ALARME DE INCÊNDIO</t>
  </si>
  <si>
    <t>INC-ADP-005</t>
  </si>
  <si>
    <t>ADAPTADOR EM LATAO P/ INSTALACAO PREDIAL DE COMBATE A INCENDIO ENGATE RAPIDO 1 1/2" X ROSCA INTERNA 5 FIOS 2 1/2"</t>
  </si>
  <si>
    <t>INC-ADP-006</t>
  </si>
  <si>
    <t>ADAPTADOR EM LATAO P/ INSTALACAO PREDIAL DE COMBATE A INCENDIO ENGATE RAPIDO 2 1/2" X ROSCA INTERNA 5 FIOS 2 1/2"</t>
  </si>
  <si>
    <t>INC-BOM-005</t>
  </si>
  <si>
    <t>ELETROBOMBA MOTOR DE 3,0 CV, 220V, TRIFÁSICO COM CAPACIDADE DE VAZÃO DE 2501/MIN. A 18 MCA DE PRESSÃO (REF. SCHNEIDER, MODELO BC-925 HB OU EQUIVALENTE)</t>
  </si>
  <si>
    <t>INC-BOM-010</t>
  </si>
  <si>
    <t>QUADRO DE FORÇA PARA MOTOR DE 3,0 CV, 220V, TRIFÁSICO, CONTENDO DISPOSITIVO PARA PARTIDA MANUAL E AUTOMÁTICA ATRAVÉS DE PRESSOSTATO E SAÍDA PARA ALARME DE BOMBA EM FUNCIONAMENTO</t>
  </si>
  <si>
    <t>INC-BOM-015</t>
  </si>
  <si>
    <t>PRESSOSTATO TELEMECANIQUE, MODELO XML B004 A2S11, COM ESCALA DE 3 A 58 PSI</t>
  </si>
  <si>
    <t>INC-BOM-025</t>
  </si>
  <si>
    <t>CILINDRO DE PRESSÃO OU MOLA PNEUMÁTICA DE DIÂMETRO 150MM, COMPRIMENTO DE 1,20M COM GARRAS PARA FIXAÇÃO NA PAREDE</t>
  </si>
  <si>
    <t>INC-BOM-030</t>
  </si>
  <si>
    <t>SIRENE PARA ALARME DE BOMBA EM FUNCIONAMENTO MARCA RONTAM RT-11, 220V</t>
  </si>
  <si>
    <t xml:space="preserve">PC </t>
  </si>
  <si>
    <t>INC-CHA-005</t>
  </si>
  <si>
    <t>CHAVE PARA CONEXÕES DE ENGATE RÁPIDO, (STORZ), 63 X 38 MM</t>
  </si>
  <si>
    <t>INC-ESG-005</t>
  </si>
  <si>
    <t>ESGUICHO TIPO AGULHETA, JUNTA DE UNIÃO ENGATE RÁPIDO D = 38 MM</t>
  </si>
  <si>
    <t>INC-EXT-005</t>
  </si>
  <si>
    <t>EXTINTOR DE GÁS CARBÔNICO 5-B:C, CAPACIDADE 6 KG</t>
  </si>
  <si>
    <t>INC-EXT-010</t>
  </si>
  <si>
    <t>EXTINTOR DE INCÊNDIO ÁGUA PRESSURIZADA 2-A, CAPACIDADE 10 L</t>
  </si>
  <si>
    <t>INC-EXT-015</t>
  </si>
  <si>
    <t>EXTINTOR DE INCÊNDIO TIPO PÓ QUÍMICO 20-B:C, CAPACIDADE 6 KG</t>
  </si>
  <si>
    <t>INC-EXT-016</t>
  </si>
  <si>
    <t>EXTINTOR DE INCÊNDIO TIPO PÓ QUÍMICO 2-A:20-B:C, CAPACIDADE 6 KG</t>
  </si>
  <si>
    <t>INC-EXT-020</t>
  </si>
  <si>
    <t>BASE DECORATIVA PARA EXTINTORES</t>
  </si>
  <si>
    <t>INC-HID-005</t>
  </si>
  <si>
    <t>HIDRANTE DE RECALQUE COMPLETO EM CAIXA DE ALVENARIA</t>
  </si>
  <si>
    <t>INC-LUM-005</t>
  </si>
  <si>
    <t>LUMINÁRIA DE EMERGÊNCIA AUTÔNOMA IE-16 COM LÂMPADA DE 8 W</t>
  </si>
  <si>
    <t>INC-MAN-005</t>
  </si>
  <si>
    <t>MANGUEIRA DE FIBRA SINTÉTICA E BORRACHA D = 38 MM, 15 M</t>
  </si>
  <si>
    <t>INC-MAN-020</t>
  </si>
  <si>
    <t>MANÔMETRO WILLY, MOD. 2 1/2", ESCALA DE LEITURA DE 0 A 100 PSI</t>
  </si>
  <si>
    <t>INC-PLA-005</t>
  </si>
  <si>
    <t>PLACA FOTOLUMINESCENTE "E5" - 300 X 300 MM</t>
  </si>
  <si>
    <t>INC-PLA-010</t>
  </si>
  <si>
    <t>PLACA FOTOLUMINESCENTE "E8" - 300 X 300 MM</t>
  </si>
  <si>
    <t>INC-PLA-015</t>
  </si>
  <si>
    <t>PLACA FOTOLUMINESCENTE "S1" OU "S2"- 380 X 190 MM (SAÍDA - DIREITA)</t>
  </si>
  <si>
    <t>INC-PLA-020</t>
  </si>
  <si>
    <t>PLACA FOTOLUMINESCENTE "S1" OU "S2"- 380 X 190 MM (SAÍDA - ESQUERDA)</t>
  </si>
  <si>
    <t>INC-PLA-025</t>
  </si>
  <si>
    <t>PLACA FOTOLUMINESCENTE "S9" - 380 X 190 MM (SAÍDA ESCADA DESCE)</t>
  </si>
  <si>
    <t>INC-PLA-030</t>
  </si>
  <si>
    <t>PLACA FOTOLUMINESCENTE "S10" - 380 X 190 MM (SAÍDA ESCADA SOBE)</t>
  </si>
  <si>
    <t>INC-PLA-035</t>
  </si>
  <si>
    <t>PLACA FOTOLUMINESCENTE "S12" - 380 X 190 MM (SAÍDA)</t>
  </si>
  <si>
    <t>INC-PLA-040</t>
  </si>
  <si>
    <t>PLACA FOTOLUMINESCENTE "A2" - TRIÂNGULO 300 MM (RISCO INCÊNDIO)</t>
  </si>
  <si>
    <t>INC-PLA-045</t>
  </si>
  <si>
    <t>PLACA FOTOLUMINESCENTE "P2" - D = 300 MM (PROIBIDO PRODUZIR CHAMA)</t>
  </si>
  <si>
    <t>INC-REG-005</t>
  </si>
  <si>
    <t>REGISTRO GLOBO ANGULAR 15º D = 63 MM PARA HIDRANTE INTERNO</t>
  </si>
  <si>
    <t>INC-REG-010</t>
  </si>
  <si>
    <t>REGISTRO GLOBO D = 15 MM (1/2")</t>
  </si>
  <si>
    <t>INC-REG-015</t>
  </si>
  <si>
    <t>REGISTRO GLOBO D = 25 MM (1")</t>
  </si>
  <si>
    <t>INC-REG-020</t>
  </si>
  <si>
    <t>REGISTRO GLOBO D = 63 MM (2 1/2")</t>
  </si>
  <si>
    <t>INC-SPR-005</t>
  </si>
  <si>
    <t>SPRINKLER PENDENTE 15 MM (1/2") 68º C</t>
  </si>
  <si>
    <t>INC-SPR-010</t>
  </si>
  <si>
    <t>SPRINKLER PENDENTE 15 MM (1/2") 79º C</t>
  </si>
  <si>
    <t>INC-SPR-015</t>
  </si>
  <si>
    <t>SPRINKLER PENDENTE 15 MM (1/2") 93º C</t>
  </si>
  <si>
    <t>INC-SPR-020</t>
  </si>
  <si>
    <t>SPRINKLER PENDENTE 15 MM (1/2") 141º C</t>
  </si>
  <si>
    <t>INC-SPR-025</t>
  </si>
  <si>
    <t>SPRINKLER PENDENTE 15 MM (1/2") 182º C</t>
  </si>
  <si>
    <t>INC-SPR-030</t>
  </si>
  <si>
    <t>SPRINKLER PENDENTE 15 MM (1/2") 227º C</t>
  </si>
  <si>
    <t>INC-SPR-035</t>
  </si>
  <si>
    <t>CANOPLA PARA SPRINKLER</t>
  </si>
  <si>
    <t>INC-VAL-005</t>
  </si>
  <si>
    <t>VÁLVULA RETENÇÃO HORIZONTAL D = 13 MM (1/2")</t>
  </si>
  <si>
    <t>INC-VAL-010</t>
  </si>
  <si>
    <t>VÁLVULA RETENÇÃO HORIZONTAL D = 63 MM (2 1/2")</t>
  </si>
  <si>
    <t>INST-001</t>
  </si>
  <si>
    <t>PONTOS DE INSTALAÇÕES</t>
  </si>
  <si>
    <t>INST-AGU-005</t>
  </si>
  <si>
    <t>PONTO DE ÁGUA FRIA EMBUTIDO, INCLUINDO TUBO DE PVC RÍGIDO SOLDÁVEL E CONEXÕES</t>
  </si>
  <si>
    <t xml:space="preserve">PT </t>
  </si>
  <si>
    <t>INST-AGU-010</t>
  </si>
  <si>
    <t>PONTO DE ÁGUA FRIA EMBUTIDO, INCLUINDO TUBO DE PVC RÍGIDO ROSCÁVEL E CONEXÕES</t>
  </si>
  <si>
    <t>INST-ESG-005</t>
  </si>
  <si>
    <t>PONTO DE ESGOTO, INCLUINDO TUBO DE PVC RÍGIDO SOLDÁVEL DE 40 MM E CONEXÕES (LAVATÓRIOS, MICTÓRIOS, RALOS SIFONADOS, ETC.)</t>
  </si>
  <si>
    <t>INST-ESG-010</t>
  </si>
  <si>
    <t>PONTO DE ESGOTO, INCLUINDO TUBO DE PVC RÍGIDO SOLDÁVEL DE 50 MM E CONEXÕES (PIAS DE COZINHA, MÁQUINAS DE LAVAR, ETC.)</t>
  </si>
  <si>
    <t>INST-ESG-015</t>
  </si>
  <si>
    <t>PONTO DE ESGOTO, INCLUINDO TUBO DE PVC RÍGIDO SOLDÁVEL DE 100 MM E CONEXÕES (VASO SANITÁRIO)</t>
  </si>
  <si>
    <t>INST-GAS-005</t>
  </si>
  <si>
    <t>PONTO DE GÁS, INCLUINDO TUBO DE AÇO GALVANIZADO E CONEXÃO, Ø 20 MM</t>
  </si>
  <si>
    <t>INST-INT-005</t>
  </si>
  <si>
    <t>PONTO DE INTERRUPTOR, INCLUINDO ELETRODUTO DE PVC RÍGIDO E CAIXA COM ESPELHO</t>
  </si>
  <si>
    <t>INST-LUZ-005</t>
  </si>
  <si>
    <t>PONTO DE LUZ EMBUTIDO, INCLUINDO ELETRODUTO DE PVC RÍGIDO E CAIXA COM ESPELHO (POR UNIDADE)</t>
  </si>
  <si>
    <t>INST-STVAL-005</t>
  </si>
  <si>
    <t>PONTO SECO PARA INSTALAÇÃO DE SOM, TV, ALARME E LÓGICA, INCLUINDO ELETRODUTO DE PVC RÍGIDO E CAIXA COM ESPELHO</t>
  </si>
  <si>
    <t>INST-STVAL-010</t>
  </si>
  <si>
    <t>PONTO SECO PARA INSTALAÇÃO DE SOM, TV, ALARME E LÓGICA, INCLUINDO ELETRODUTO DE PVC FLEXÍVEL CORRUGADO E CAIXA COM ESPELHO</t>
  </si>
  <si>
    <t>INST-TEL-005</t>
  </si>
  <si>
    <t>PONTO DE TELEFONE, INCLUINDO ELETRODUTO DE PVC RÍGIDO E CAIXA COM ESPELHO</t>
  </si>
  <si>
    <t>INST-TOM-005</t>
  </si>
  <si>
    <t>PONTO DE TOMADA DE EMBUTIR, INCLUINDO ELETRODUTO DE PVC RÍGIDO E CAIXA COM ESPELHO</t>
  </si>
  <si>
    <t>JUN-001</t>
  </si>
  <si>
    <t>JUNTA DE DILATAÇÃO / TRINCA</t>
  </si>
  <si>
    <t>JUN-DIL-005</t>
  </si>
  <si>
    <t>ENCHIMENTO DE JUNTA COM MASTIQUE E = 3 MM</t>
  </si>
  <si>
    <t>JUN-DIL-010</t>
  </si>
  <si>
    <t>COSTURA DE TRINCA COM GRAMPO DE AÇO 4,2 MM A CADA 30 CM</t>
  </si>
  <si>
    <t>JUN-DIL-015</t>
  </si>
  <si>
    <t>TRATAMENTO DE JUNTA DE DILATAÇÃO DE LAJES DE TRANSIÇÃO, COM ISOPOR E = 2 CM</t>
  </si>
  <si>
    <t>JUN-ENT-005</t>
  </si>
  <si>
    <t>ENTELAMENTO CORRETIVO DE SUPERFÍCIE COM TRINCA POR RETRAÇÃO OU DILATAÇÃO, REVESTIDA COM ARGAMASSA DE CAL HIDRATADA E AREIA SEM PENEIRAR TRAÇO 1:3, LARGURA DA TELA = 15 CM</t>
  </si>
  <si>
    <t>JUN-ENT-010</t>
  </si>
  <si>
    <t>ENTELAMENTO PREVENTIVO DE SUPERFÍCIE SUJEITA A TRINCA, LARGURA DA TELA ADESIVA 25 CM</t>
  </si>
  <si>
    <t>JUN-ENT-015</t>
  </si>
  <si>
    <t>TELA SOLDADA PARA PREVENÇÃO DE TRINCAS EM ALVENARIA/ESTRUTURA, LARGURA 6 CM</t>
  </si>
  <si>
    <t>JUN-ENT-020</t>
  </si>
  <si>
    <t>TELA SOLDADA PARA PREVENÇÃO DE TRINCAS EM ALVENARIA/ESTRUTURA, LARGURA 7,5 CM</t>
  </si>
  <si>
    <t>JUN-ENT-025</t>
  </si>
  <si>
    <t>TELA SOLDADA PARA PREVENÇÃO DE TRINCAS EM ALVENARIA/ESTRUTURA, LARGURA 10,5 CM</t>
  </si>
  <si>
    <t>JUN-ENT-030</t>
  </si>
  <si>
    <t>TELA SOLDADA PARA PREVENÇÃO DE TRINCAS EM ALVENARIA/ESTRUTURA, LARGURA 12 CM</t>
  </si>
  <si>
    <t>LAJ-001</t>
  </si>
  <si>
    <t>LAJE PRÉ-MOLDADA</t>
  </si>
  <si>
    <t>LAJ-APA-005</t>
  </si>
  <si>
    <t>LAJE PRÉ-MOLDADA, APARENTE, INCLUSIVE CAPEAMENTO E = 4 CM, SC = 100 KG/M2, L = 3,00 M</t>
  </si>
  <si>
    <t>LAJ-APA-010</t>
  </si>
  <si>
    <t>LAJE PRÉ-MOLDADA, APARENTE, INCLUSIVE CAPEAMENTO E = 4 CM, SC = 100 KG/M2, L = 4,00 M</t>
  </si>
  <si>
    <t>LAJ-APA-015</t>
  </si>
  <si>
    <t>LAJE PRÉ-MOLDADA, APARENTE, INCLUSIVE CAPEAMENTO E = 4 CM, SC = 100 KG/M2, L = 5,00 M</t>
  </si>
  <si>
    <t>LAJ-APA-020</t>
  </si>
  <si>
    <t>LAJE PRÉ-MOLDADA, APARENTE, INCLUSIVE CAPEAMENTO E = 4 CM, SC = 200 KG/M2, L = 3,00 M</t>
  </si>
  <si>
    <t>LAJ-APA-025</t>
  </si>
  <si>
    <t>LAJE PRÉ-MOLDADA, APARENTE, INCLUSIVE CAPEAMENTO E = 4 CM, SC = 200 KG/M2, L = 4,00 M</t>
  </si>
  <si>
    <t>LAJ-APA-030</t>
  </si>
  <si>
    <t>LAJE PRÉ-MOLDADA, APARENTE, INCLUSIVE CAPEAMENTO E = 4 CM, SC = 200 KG/M2, L = 5,00 M</t>
  </si>
  <si>
    <t>LAJ-APA-035</t>
  </si>
  <si>
    <t>LAJE PRÉ-MOLDADA, APARENTE, INCLUSIVE CAPEAMENTO E = 4 CM, SC = 300 KG/M2, L = 3,00 M</t>
  </si>
  <si>
    <t>LAJ-APA-040</t>
  </si>
  <si>
    <t>LAJE PRÉ-MOLDADA, APARENTE, INCLUSIVE CAPEAMENTO E = 4 CM, SC = 300 KG/M2, L = 4,00 M</t>
  </si>
  <si>
    <t>LAJ-APA-045</t>
  </si>
  <si>
    <t>LAJE PRÉ-MOLDADA, APARENTE, INCLUSIVE CAPEAMENTO E = 4 CM, SC = 300 KG/M2, L = 5,00 M</t>
  </si>
  <si>
    <t>LAJ-ESC-005</t>
  </si>
  <si>
    <t>ESCORAMENTO PARA LAJE PRÉ MOLDADAS EM TABUAS DE PINHO, INCLUSIVE RETIRADA</t>
  </si>
  <si>
    <t>LAJ-REV-005</t>
  </si>
  <si>
    <t>LAJE PRÉ-MOLDADA, A REVESTIR, INCLUSIVE CAPEAMENTO E = 4 CM, SC = 100 KG/M2, L = 3,00 M</t>
  </si>
  <si>
    <t>LAJ-REV-010</t>
  </si>
  <si>
    <t>LAJE PRÉ-MOLDADA, A REVESTIR, INCLUSIVE CAPEAMENTO E = 4 CM, SC = 100 KG/M2, L = 4,00 M</t>
  </si>
  <si>
    <t>LAJ-REV-015</t>
  </si>
  <si>
    <t>LAJE PRÉ-MOLDADA, A REVESTIR, INCLUSIVE CAPEAMENTO E = 4 CM, SC = 100 KG/M2, L = 5,00 M</t>
  </si>
  <si>
    <t>LAJ-REV-020</t>
  </si>
  <si>
    <t>LAJE PRÉ-MOLDADA, A REVESTIR, INCLUSIVE CAPEAMENTO E = 4 CM, SC = 200 KG/M2, L = 3,00 M</t>
  </si>
  <si>
    <t>LAJ-REV-025</t>
  </si>
  <si>
    <t>LAJE PRÉ-MOLDADA, A REVESTIR, INCLUSIVE CAPEAMENTO E = 4 CM, SC = 200 KG/M2, L = 4,00 M</t>
  </si>
  <si>
    <t>LAJ-REV-030</t>
  </si>
  <si>
    <t>LAJE PRÉ-MOLDADA, A REVESTIR, INCLUSIVE CAPEAMENTO E = 4 CM, SC = 200 KG/M2, L = 5,00 M</t>
  </si>
  <si>
    <t>LAJ-REV-035</t>
  </si>
  <si>
    <t>LAJE PRÉ-MOLDADA, A REVESTIR, INCLUSIVE CAPEAMENTO E = 4 CM, SC = 250 KG/M2, L = 5,00 M</t>
  </si>
  <si>
    <t>LAJ-REV-040</t>
  </si>
  <si>
    <t>LAJE PRÉ-MOLDADA, A REVESTIR, INCLUSIVE CAPEAMENTO E = 4 CM, SC = 300 KG/M2, L = 3,00 M</t>
  </si>
  <si>
    <t>LAJ-REV-045</t>
  </si>
  <si>
    <t>LAJE PRÉ-MOLDADA, A REVESTIR, INCLUSIVE CAPEAMENTO E = 4 CM, SC = 300 KG/M2, L = 4,00 M</t>
  </si>
  <si>
    <t>LAJ-REV-050</t>
  </si>
  <si>
    <t>LAJE PRÉ-MOLDADA, A REVESTIR, INCLUSIVE CAPEAMENTO E = 4 CM, SC = 300 KG/M2, L = 5,00 M</t>
  </si>
  <si>
    <t>LAJ-REV-055</t>
  </si>
  <si>
    <t>LAJE PRÉ-MOLDADA, A REVESTIR, INCLUSIVE CAPEAMENTO E = 4 CM, SC = 370 KG/M2</t>
  </si>
  <si>
    <t>LIM-001</t>
  </si>
  <si>
    <t>LIM-CAL-005</t>
  </si>
  <si>
    <t>LIMPEZA (DESOBSTRUÇÃO) DE CALHAS</t>
  </si>
  <si>
    <t>LIM-CER-005</t>
  </si>
  <si>
    <t>LIMPEZA DE MATERIAL CERÂMICO</t>
  </si>
  <si>
    <t>LIM-FAC-005</t>
  </si>
  <si>
    <t>LAVAGEM DE FACHADA COM HIDROJATEAMENTO</t>
  </si>
  <si>
    <t>LIM-LOU-005</t>
  </si>
  <si>
    <t>LIMPEZA DE LOUÇAS SANITÁRIAS</t>
  </si>
  <si>
    <t>LIM-MET-005</t>
  </si>
  <si>
    <t>LIMPEZA DE METAIS SANITÁRIOS</t>
  </si>
  <si>
    <t>LIM-PER-005</t>
  </si>
  <si>
    <t xml:space="preserve">LIMPEZA PERMANENTE DA OBRA - 01 SERVENTEX 8 HORAS DIÁRIAS </t>
  </si>
  <si>
    <t>LIM-PER-010</t>
  </si>
  <si>
    <t xml:space="preserve">LIMPEZA PERMANENTE DA OBRA - 01 SERVENTEX 4 HORAS DIÁRIAS </t>
  </si>
  <si>
    <t>LIM-ROD-005</t>
  </si>
  <si>
    <t>LIMPEZA DE RODAPÉ</t>
  </si>
  <si>
    <t>LIM-VID-005</t>
  </si>
  <si>
    <t>LIMPEZA DE VIDROS E ESPELHOS</t>
  </si>
  <si>
    <t>LOC-001</t>
  </si>
  <si>
    <t>LOCAÇÃO DA OBRA</t>
  </si>
  <si>
    <t>LOC-OBR-005</t>
  </si>
  <si>
    <t>LOCAÇÃO DA OBRA (GABARITO)</t>
  </si>
  <si>
    <t>LOC-TOP-005</t>
  </si>
  <si>
    <t>LOCAÇÃO TOPOGRÁFICA ATE 20 PONTOS</t>
  </si>
  <si>
    <t>LOC-TOP-010</t>
  </si>
  <si>
    <t>LOCAÇÃO TOPOGRÁFICA DE 20 A 50 PONTOS</t>
  </si>
  <si>
    <t>LOC-TOP-015</t>
  </si>
  <si>
    <t>LOCAÇÃO TOPOGRÁFICA ACIMA DE 50 PONTOS</t>
  </si>
  <si>
    <t>LOU-001</t>
  </si>
  <si>
    <t>LOUÇAS E METAIS</t>
  </si>
  <si>
    <t>LOU-BOJ-005</t>
  </si>
  <si>
    <t>BOJO EM AÇO INOX N° 1 (46,5 X 33 X 11,5 CM) COM VÁLVULA E SIFÃO CROMADOS</t>
  </si>
  <si>
    <t>LOU-BOJ-010</t>
  </si>
  <si>
    <t>BOJO EM AÇO INOX N° 2 (56 X 33 X 11,5 CM) COM VÁLVULA E SIFÃO CROMADOS</t>
  </si>
  <si>
    <t>LOU-CUB-005</t>
  </si>
  <si>
    <t>CUBA DE LOUÇA BRANCA DE EMBUTIR, OVAL, INCLUSIVE VÁLVULA, SIFÃO E LIGAÇÕES CROMADAS</t>
  </si>
  <si>
    <t>LOU-CUB-010</t>
  </si>
  <si>
    <t>CUBA DE LOUÇA BRANCA DE SOBREPOR, OVAL, INCLUSIVE VÁLVULA, SIFÃO E LIGAÇÕES CROMADAS</t>
  </si>
  <si>
    <t>LOU-LAV-005</t>
  </si>
  <si>
    <t>LAVATÓRIO PEQUENO LOUÇA BRANCA SEM COLUNA, INCLUSIVE VÁLVULA E SIFÃO CROMADOS</t>
  </si>
  <si>
    <t>LOU-LAV-010</t>
  </si>
  <si>
    <t>LAVATÓRIO MEDIO LOUÇA BRANCA COM COLUNA, INCLUSIVE VÁLVULA E SIFÃO CROMADOS</t>
  </si>
  <si>
    <t>LOU-LAV-015</t>
  </si>
  <si>
    <t>LAVATÓRIO MÉDIO LOUÇA BRANCA SEM COLUNA, INCLUSIVE VÁLVULA E SIFÃO CROMADOS</t>
  </si>
  <si>
    <t>LOU-MIC-005</t>
  </si>
  <si>
    <t>MICTÓRIO COLETIVO DE AÇO INOXIDÁVEL CHAPA 22 DESENVOLVIMENTO 1,40 M</t>
  </si>
  <si>
    <t>LOU-MIC-010</t>
  </si>
  <si>
    <t>MICTÓRIO COLETIVO DE AÇO INOXIDÁVEL CHAPA 22 DESENVOLVIMENTO 1,00 M</t>
  </si>
  <si>
    <t>LOU-MIC-011</t>
  </si>
  <si>
    <t>MICTÓRIO DE LOUÇA BRANCA INCLUSIVE METAIS CROMADOS</t>
  </si>
  <si>
    <t>LOU-TAN-005</t>
  </si>
  <si>
    <t>TANQUE DE AÇO INOXIDÁVEL AISI 304, 60 X 60 X 40 CM, ASSENTADO EM BANCADA, INCLUSIVE VÁLVULA E SIFÃO CROMADOS</t>
  </si>
  <si>
    <t>LOU-TAN-010</t>
  </si>
  <si>
    <t>TANQUE DE AÇO INOXIDÁVEL COM 1 BOJO 63 X 51 CM, INCLUSIVE VÁLVULA E SIFÃO CROMADOS</t>
  </si>
  <si>
    <t>LOU-TAN-015</t>
  </si>
  <si>
    <t>TANQUE DE LOUÇA BRANCA COM COLUNA 22 LITROS</t>
  </si>
  <si>
    <t>LOU-TAN-020</t>
  </si>
  <si>
    <t>TANQUE DE LOUÇA BRANCA COM COLUNA 22 LITROS, INCLUSIVE VÁLVULA E SIFÃO CROMADOS</t>
  </si>
  <si>
    <t>LOU-TAN-025</t>
  </si>
  <si>
    <t>TANQUE 01 BOJO, PRÉ-MOLDADO DE CONCRETO COM ACABAMENTO EM MARMORITE CINZA</t>
  </si>
  <si>
    <t>LOU-TAN-030</t>
  </si>
  <si>
    <t>TANQUE 02 BOJOS PRÉ-MOLDADO DE CONCRETO COM ACABAMENTO EM MARMORITE CINZA</t>
  </si>
  <si>
    <t>LOU-TAN-035</t>
  </si>
  <si>
    <t>TANQUE EM POLIPROPILENO , 15 LITROS, DIMENSÕES 49 X 43 X 28 CM</t>
  </si>
  <si>
    <t>LOU-TAN-040</t>
  </si>
  <si>
    <t>TANQUE EM POLIPROPILENO , 24 LITROS, DIMENSÕES 58 X 52 X 32 CM</t>
  </si>
  <si>
    <t>LOU-VAS-005</t>
  </si>
  <si>
    <t>VASO SANITÁRIO ENVELOPADO</t>
  </si>
  <si>
    <t>LOU-VAS-010</t>
  </si>
  <si>
    <t>VASO SANITÁRIO LOUÇA BRANCA SEM VÁLVULA DE DESCARGA</t>
  </si>
  <si>
    <t>LOU-VAS-015</t>
  </si>
  <si>
    <t>VASO SANITÁRIO LOUÇA BRANCA COM CAIXA ACOPLADA</t>
  </si>
  <si>
    <t>LOU-VAS-020</t>
  </si>
  <si>
    <t>VASO SANITÁRIO LOUÇA BRANCA INCLUSIVE VÁLVULA DE DESCARGA</t>
  </si>
  <si>
    <t>LOU-VAS-025</t>
  </si>
  <si>
    <t>VASO SANITÁRIO LOUÇA BRANCA INFANTIL</t>
  </si>
  <si>
    <t>LOU-VAS-030</t>
  </si>
  <si>
    <t>BACIA DE LOUÇA TURCA</t>
  </si>
  <si>
    <t>LOU-VAS-035</t>
  </si>
  <si>
    <t>VASO SANITÁRIO LOUÇA BRANCA INCLUSIVE VÁLVULA DE DESCARGA COM INSTALAÇÃO DE SÓCULO NA BASE DA BACIA DEVENDO ACOMPANHAR A PROJEÇÃO DA BASE NÃO ULTRAPASSANDO EM 0,05 M O SEU CONTORNO, TENDO A ALTURA MÁXIMA (BACIA + ASSENTO) H = 46 CM</t>
  </si>
  <si>
    <t>MET-BOI-005</t>
  </si>
  <si>
    <t>TORNEIRA CHAVE BÓIA AUTOMÁTICA PARA RESERVATÓRIO</t>
  </si>
  <si>
    <t>MET-BOI-010</t>
  </si>
  <si>
    <t>TORNEIRA DE BÓIA, D = 15 MM (1/2")</t>
  </si>
  <si>
    <t>MET-BOI-015</t>
  </si>
  <si>
    <t>TORNEIRA DE BÓIA, D = 20 MM (3/4")</t>
  </si>
  <si>
    <t>MET-BOI-020</t>
  </si>
  <si>
    <t>TORNEIRA DE BÓIA, D = 25 MM (1")</t>
  </si>
  <si>
    <t>MET-BOI-021</t>
  </si>
  <si>
    <t>TORNEIRA DE BÓIA, D = 32 MM (1 1/4")</t>
  </si>
  <si>
    <t>MET-BOI-022</t>
  </si>
  <si>
    <t>TORNEIRA DE BÓIA, D = 40 MM (1 1/2")</t>
  </si>
  <si>
    <t>MET-BOI-023</t>
  </si>
  <si>
    <t>TORNEIRA DE BÓIA, D = 50 MM (2")</t>
  </si>
  <si>
    <t>MET-BOL-005</t>
  </si>
  <si>
    <t>BOLSA DE BORRACHA D = 1 1/2"</t>
  </si>
  <si>
    <t>MET-CHU-005</t>
  </si>
  <si>
    <t>BRAÇO PARA CHUVEIRO 510-C 1/2" X 40 CM</t>
  </si>
  <si>
    <t>MET-CHU-015</t>
  </si>
  <si>
    <t>CHUVEIRO COM ARTICULAÇÃO 517-C D = 1/2"</t>
  </si>
  <si>
    <t>MET-CHU-020</t>
  </si>
  <si>
    <t>CHUVEIRO COM ARTICULAÇÃO 517-C D = 3/4"</t>
  </si>
  <si>
    <t>MET-CHU-025</t>
  </si>
  <si>
    <t>CHUVEIRO-ELÉTRICO CROMADO 1/2"</t>
  </si>
  <si>
    <t>MET-CHU-030</t>
  </si>
  <si>
    <t>CHUVEIRO ELÉTRICO COM RESISTÊNCIA BLINDADA</t>
  </si>
  <si>
    <t>MET-CRI-005</t>
  </si>
  <si>
    <t>CRIVO PARA CHUVEIRO 526 D = 3" X 1/2"</t>
  </si>
  <si>
    <t>MET-DUC-005</t>
  </si>
  <si>
    <t>DUCHA HIGIÊNICA COM REGISTRO PARA CONTROLE DE FLUXO DE ÁGUA 1/2"</t>
  </si>
  <si>
    <t>MET-LIG-005</t>
  </si>
  <si>
    <t>LIGAÇÃO FLEXÍVEL PARA BIDÊ, LAVATÓRIO, MICTÓRIO 1/2"</t>
  </si>
  <si>
    <t>MET-LIG-010</t>
  </si>
  <si>
    <t>LIGAÇÃO PARA SAÍDA DE VASO SANITÁRIO PVC CROMADO</t>
  </si>
  <si>
    <t>MET-PAR-005</t>
  </si>
  <si>
    <t>PARAFUSO CASTELO COM BUCHA</t>
  </si>
  <si>
    <t>MET-SIF-005</t>
  </si>
  <si>
    <t>SIFÃO PARA LAVATÓRIO 1680 D = 1" X 1 1/2"</t>
  </si>
  <si>
    <t>MET-SIF-010</t>
  </si>
  <si>
    <t>SIFÃO PARA PIA 1680 D = 1 1/2" X 1 1/2" C679</t>
  </si>
  <si>
    <t>MET-TOR-005</t>
  </si>
  <si>
    <t>TORNEIRA DE ENTRADA PARA FILTRO D = 1/2" X 1/4"</t>
  </si>
  <si>
    <t>MET-TOR-010</t>
  </si>
  <si>
    <t>TORNEIRA DE IRRIGAÇÃO D = 1/2"</t>
  </si>
  <si>
    <t>MET-TOR-015</t>
  </si>
  <si>
    <t>TORNEIRA DE MESA PARA PIA DE COZINHA BICA MÓVEL EM METAL CROMADA 1/2"</t>
  </si>
  <si>
    <t>MET-TOR-020</t>
  </si>
  <si>
    <t>TORNEIRA DE PAREDE PARA PIA DE COZINHA BICA MÓVEL EM METAL CROMADA 1/2"</t>
  </si>
  <si>
    <t>MET-TOR-021</t>
  </si>
  <si>
    <t>TORNEIRA DE PAREDE PARA PIA DE COZINHA COM AREJADOR CROMADA</t>
  </si>
  <si>
    <t>MET-TOR-022</t>
  </si>
  <si>
    <t>TORNEIRA DE PAREDE PARA PIA DE COZINHA SEM AREJADOR CROMADA</t>
  </si>
  <si>
    <t>MET-TOR-025</t>
  </si>
  <si>
    <t>TORNEIRA PARA BEBEDOURO D = 1/2"</t>
  </si>
  <si>
    <t>MET-TOR-030</t>
  </si>
  <si>
    <t>TORNEIRA PARA LAVATÓRIO PRESMATIC ANTIVANDALISMO</t>
  </si>
  <si>
    <t>MET-TOR-035</t>
  </si>
  <si>
    <t>TORNEIRA PARA LAVATÓRIO CROMADA REF. 1194</t>
  </si>
  <si>
    <t>MET-TOR-040</t>
  </si>
  <si>
    <t>TORNEIRA PARA TANQUE EM METAL, CROMADO, 1/2" - REF. 1152</t>
  </si>
  <si>
    <t>MET-TUB-005</t>
  </si>
  <si>
    <t>TUBO DE LIGAÇÃO - ÁGUA PARA VASO 1 1/2" X 20 CM</t>
  </si>
  <si>
    <t>MET-TUB-010</t>
  </si>
  <si>
    <t>TUBO PARA CAIXA LONGO D = 1 1/2"</t>
  </si>
  <si>
    <t>MET-TUB-015</t>
  </si>
  <si>
    <t>TUBO PARA VÁLVULA DE DESCARGA Nº. 18 COM ADAPTADOR D = 1 1/2"</t>
  </si>
  <si>
    <t>MET-VAL-005</t>
  </si>
  <si>
    <t>VÁLVULA AMERICANA PIA INOX 1 1/2" X 3/4"</t>
  </si>
  <si>
    <t>MET-VAL-010</t>
  </si>
  <si>
    <t>VÁLVULA AMERICANA PIA INOX 4" X 1 1/2"</t>
  </si>
  <si>
    <t>MET-VAL-015</t>
  </si>
  <si>
    <t>VÁLVULA DE DESCARGA 3600 D = 1 1/2"</t>
  </si>
  <si>
    <t>MET-VAL-018</t>
  </si>
  <si>
    <t>VÁLVULA DE RETENÇÃO DE PÉ COM CRIVO, D = 15 MM (1/2")</t>
  </si>
  <si>
    <t>MET-VAL-019</t>
  </si>
  <si>
    <t>VÁLVULA DE RETENÇÃO DE PÉ COM CRIVO, D = 20 MM (3/4")</t>
  </si>
  <si>
    <t>MET-VAL-020</t>
  </si>
  <si>
    <t>VÁLVULA DE RETENÇÃO DE PÉ COM CRIVO D = 25 MM (1")</t>
  </si>
  <si>
    <t>MET-VAL-021</t>
  </si>
  <si>
    <t>VÁLVULA DE RETENÇÃO DE PÉ COM CRIVO, D = 32 MM (1 1/4")</t>
  </si>
  <si>
    <t>MET-VAL-022</t>
  </si>
  <si>
    <t>VÁLVULA DE RETENÇÃO DE PÉ COM CRIVO, D = 40 MM (1 1/2")</t>
  </si>
  <si>
    <t>MET-VAL-023</t>
  </si>
  <si>
    <t>VÁLVULA DE RETENÇÃO DE PÉ COM CRIVO, D = 50 MM (2")</t>
  </si>
  <si>
    <t>MET-VAL-024</t>
  </si>
  <si>
    <t>VÁLVULA DE RETENÇÃO DE PÉ COM CRIVO, D = 65 MM (2 1/2")</t>
  </si>
  <si>
    <t>MET-VAL-025</t>
  </si>
  <si>
    <t>VÁLVULA DE RETENÇÃO DE PÉ COM CRIVO, D = 80 MM (3")</t>
  </si>
  <si>
    <t>MET-VAL-026</t>
  </si>
  <si>
    <t>VÁLVULA DE RETENÇÃO DE PÉ COM CRIVO, D = 100 MM (4")</t>
  </si>
  <si>
    <t>MET-VAL-029</t>
  </si>
  <si>
    <t>VÁLVULA PARA LAVATÓRIO COM LADRÃO D = 2 1/4" X 1"</t>
  </si>
  <si>
    <t>MET-VAL-030</t>
  </si>
  <si>
    <t>VÁLVULA PARA MICTÓRIO COM FECHAMENTO AUTOMÁTICO D = 1/2"</t>
  </si>
  <si>
    <t>MET-VAL-035</t>
  </si>
  <si>
    <t>VÁLVULA PARA TANQUE D = 1 1/2"</t>
  </si>
  <si>
    <t>MET-VAL-038</t>
  </si>
  <si>
    <t>VÁLVULA DE RETENÇÃO HORIZONTAL OU VERTICAL, Ø 15 MM (1/2")</t>
  </si>
  <si>
    <t>MET-VAL-039</t>
  </si>
  <si>
    <t>VÁLVULA DE RETENÇÃO HORIZONTAL OU VERTICAL, Ø 20 MM (3/4")</t>
  </si>
  <si>
    <t>MET-VAL-040</t>
  </si>
  <si>
    <t>VÁLVULA DE RETENÇÃO HORIZONTAL OU VERTICAL, Ø 32 MM (1 1/4")</t>
  </si>
  <si>
    <t>MET-VAL-045</t>
  </si>
  <si>
    <t>VÁLVULA DE RETENÇÃO HORIZONTAL OU VERTICAL, Ø 40 MM (1 1/2")</t>
  </si>
  <si>
    <t>MET-VAL-050</t>
  </si>
  <si>
    <t>VÁLVULA DE RETENÇÃO HORIZONTAL OU VERTICAL, Ø 25 MM (1")</t>
  </si>
  <si>
    <t>MET-VAL-055</t>
  </si>
  <si>
    <t>VÁLVULA DE RETENÇÃO HORIZONTAL OU VERTICAL, Ø 50 MM (2")</t>
  </si>
  <si>
    <t>MET-VAL-060</t>
  </si>
  <si>
    <t>VÁLVULA DE RETENÇÃO HORIZONTAL OU VERTICAL, Ø 65 MM (2 1/2")</t>
  </si>
  <si>
    <t>MET-VAL-065</t>
  </si>
  <si>
    <t>VÁLVULA DE RETENÇÃO HORIZONTAL OU VERTICAL, Ø 80 MM (3")</t>
  </si>
  <si>
    <t>MET-VAL-070</t>
  </si>
  <si>
    <t>VÁLVULA DE RETENÇÃO HORIZONTAL OU VERTICAL, Ø 100 MM (4")</t>
  </si>
  <si>
    <t>MET-VAS-005</t>
  </si>
  <si>
    <t>COBRE BOLSA CROMADA PARA VASO</t>
  </si>
  <si>
    <t>MOB-001</t>
  </si>
  <si>
    <t>MOBILIZAÇÃO E DESMOBILIZAÇÃO DE OBRA - PARA OBRAS QUE EXIGEM A UTILIZAÇÃO DE GRANDE QUANTIDADE DE EQUIPAMENTOS E SÃO EXECUTADAS EM LOCAIS DISTANTES DE CENTROS URBANOS</t>
  </si>
  <si>
    <t>MOB-DES-005</t>
  </si>
  <si>
    <t xml:space="preserve">% </t>
  </si>
  <si>
    <t>MOB-DES-010</t>
  </si>
  <si>
    <t>OBRAS COM VALOR ENTRE 1.000.000,01 E 3.000.000,00</t>
  </si>
  <si>
    <t>MOB-DES-015</t>
  </si>
  <si>
    <t>OBRAS COM VALORES ACIMA DE 3.000.000,01</t>
  </si>
  <si>
    <t>MOB-002</t>
  </si>
  <si>
    <t>MOB-DES-025</t>
  </si>
  <si>
    <t>MOB-DES-030</t>
  </si>
  <si>
    <t>MUR-001</t>
  </si>
  <si>
    <t>MURO DE VEDAÇÃO DE CONCRETO PRÉ-MOLDADO TIPO CALHA V E ALVENARIA</t>
  </si>
  <si>
    <t>MUR-BLO-005</t>
  </si>
  <si>
    <t>MURO DIVISÓRIO BLOCO DE CONCRETO APARENTE E = 15 CM, H = 1,80 M, INCLUSIVE SAPATA DE CONCRETO ARMADO FCK = 15 MPA, 50 X 55 CM</t>
  </si>
  <si>
    <t>MUR-BLO-010</t>
  </si>
  <si>
    <t>MURO DIVISÓRIO BLOCO DE CONCRETO APARENTE E = 15 CM, H = 2,20 M, INCLUSIVE SAPATA DE CONCRETO ARMADO FCK = 15 MPA, 50 X 55 CM</t>
  </si>
  <si>
    <t>MUR-BLO-015</t>
  </si>
  <si>
    <t>MURO DIVISÓRIO BLOCO DE CONCRETO REVESTIDO E = 15 CM, H = 2,20 M, INCLUSIVE SAPATA DE CONCRETO ARMADO FCK = 15 MPA, 50 X 55 CM</t>
  </si>
  <si>
    <t>MUR-CAL-005</t>
  </si>
  <si>
    <t>MURO DE VEDAÇÃO DE CONCRETO PRÉ-MOLDADO TIPO CALHA V ALTURA LIVRE = 3,00 M, SAPATA CONCRETO 1:3:6, 30 X 50 CM</t>
  </si>
  <si>
    <t>MUR-CAL-010</t>
  </si>
  <si>
    <t>MURO DE VEDAÇÃO DE CONCRETO PRÉ-MOLDADO TIPO CALHA V ALTURA LIVRE = 2,50 M, SAPATA CONCRETO 1:3:6, 30 X 50 CM</t>
  </si>
  <si>
    <t>MUR-COL-005</t>
  </si>
  <si>
    <t>COLUNA DE ALVENARIA A VISTA DE SUPORTE DO PORTÃO (PARA CAIXA DE MEDIÇÃO DE ENERGIA OU PARA PLACA DO NOME DO PRÉDIO) 1,70 X 2,30 M</t>
  </si>
  <si>
    <t>MUR-CON-005</t>
  </si>
  <si>
    <t>CONCERTINA CLIPADA MODELO ESPIRAL HELICOIDAL DUPLA D = 450 MM</t>
  </si>
  <si>
    <t>MUR-CON-010</t>
  </si>
  <si>
    <t>CONCERTINA CLIPADA MODELO ESPIRAL HELICOIDAL DUPLA D = 610 MM</t>
  </si>
  <si>
    <t>MUR-CON-015</t>
  </si>
  <si>
    <t>CONCERTINA CLIPADA MODELO ESPIRAL HELICOIDAL DUPLA D = 730 MM</t>
  </si>
  <si>
    <t>MUR-DEF-005</t>
  </si>
  <si>
    <t>COLOCAÇÃO DE DEFENSAS SOBRE O MURO FERRO CANTONEIRA L - 1" X 1/8" COMPRIMENTO = 85 CM, ESPAÇAMENTO 1,50 M E 5 FIADAS DE ARAME FARPADO</t>
  </si>
  <si>
    <t>MUR-DEF-010</t>
  </si>
  <si>
    <t>COLOCAÇÃO DE DEFENSAS SOBRE O MURO FERRO CANTONEIRA L - 1" X 1/8" COMPRIMENTO = 85 CM, ESPAÇAMENTO 1,50 M E 7 FIADAS DE ARAME FARPADO</t>
  </si>
  <si>
    <t>MUR-TIJ-005</t>
  </si>
  <si>
    <t>MURO DIVISÓRIO TIJOLO FURADO E = 10 CM, REBOCADO E PINTADO A LATEX H = 1,80 M, INCLUSIVE SAPATA DE CONCRETO ARMADO FCK = 15 MPA, 50 X 55 CM</t>
  </si>
  <si>
    <t>MUR-TIJ-010</t>
  </si>
  <si>
    <t>MURO DIVISÓRIO TIJOLO FURADO E = 10 CM, REBOCADO E PINTADO A LATEX H = 2,20 M, INCLUSIVE SAPATA DE CONCRETO ARMADO FCK = 15 MPA, 50 X 55 CM</t>
  </si>
  <si>
    <t>MUR-TIJ-015</t>
  </si>
  <si>
    <t>MURO DIVISÓRIO TIJOLO FURADO E = 10 CM, REBOCADO E PINTADO A LATEX H = 2,20 A 2,50 M, INCLUSIVE SAPATA DE CONCRETO ARMADO FCK = 15 MPA, 50 X 55 CM</t>
  </si>
  <si>
    <t>MUR-TIJ-020</t>
  </si>
  <si>
    <t>MURETA DE TIJOLO COMUM ESP. = 15CM, H = 105 CM, A REVESTIR</t>
  </si>
  <si>
    <t>MUR-TIJ-025</t>
  </si>
  <si>
    <t>MURETA DE TIJOLO COMUM ESP. = 15CM, H = 130 CM, A REVESTIR</t>
  </si>
  <si>
    <t>OBR-001</t>
  </si>
  <si>
    <t>OBRAS VIÁRIAS (PAVIMENTAÇÃO DE RUAS)</t>
  </si>
  <si>
    <t>DESMATAMENTO, DESTOCAMENTO E LIMPEZA DE ÁRVORES, ARBUSTOS E VEGETAÇÃO RASTEIRA E = 30 CM</t>
  </si>
  <si>
    <t>OBR-VIA-015</t>
  </si>
  <si>
    <t>ESCAVAÇÃO E CARGA COM TRATOR E CARREGADEIRA (MATERIAL DE 1ª CATEGORIA)</t>
  </si>
  <si>
    <t>OBR-VIA-025</t>
  </si>
  <si>
    <t>CARGA, TRANSPORTE E DESCARGA DE MATERIAL DE 1ª CATEGORIA, COM CAMINHÃO DMT 0 A 200 M</t>
  </si>
  <si>
    <t>OBR-VIA-030</t>
  </si>
  <si>
    <t>CARGA, TRANSPORTE E DESCARGA DE MATERIAL DE 1ª CATEGORIA, COM CAMINHÃO DMT 200 A 400 M</t>
  </si>
  <si>
    <t>OBR-VIA-035</t>
  </si>
  <si>
    <t>CARGA, TRANSPORTE E DESCARGA DE MATERIAL DE 1ª CATEGORIA, COM CAMINHÃO DMT 400 A 600 M</t>
  </si>
  <si>
    <t>OBR-VIA-040</t>
  </si>
  <si>
    <t>CARGA, TRANSPORTE E DESCARGA DE MATERIAL DE 1ª CATEGORIA, COM CAMINHÃO DMT 600 A 800 M</t>
  </si>
  <si>
    <t>OBR-VIA-045</t>
  </si>
  <si>
    <t>CARGA, TRANSPORTE E DESCARGA DE MATERIAL DE 1ª CATEGORIA, COM CAMINHÃO DMT 800 A 1.000 M</t>
  </si>
  <si>
    <t>OBR-VIA-050</t>
  </si>
  <si>
    <t>CARGA, TRANSPORTE E DESCARGA DE MATERIAL DE 1ª CATEGORIA, COM CAMINHÃO DMT 1.000 A 1.200 M</t>
  </si>
  <si>
    <t>OBR-VIA-055</t>
  </si>
  <si>
    <t>CARGA, TRANSPORTE E DESCARGA DE MATERIAL DE 1ª CATEGORIA, COM CAMINHÃO DMT 1.200 A 1.400 M</t>
  </si>
  <si>
    <t>OBR-VIA-060</t>
  </si>
  <si>
    <t>CARGA, TRANSPORTE E DESCARGA DE MATERIAL DE 1ª CATEGORIA, COM CAMINHÃO DMT 1.400 A 1.600 M</t>
  </si>
  <si>
    <t>OBR-VIA-065</t>
  </si>
  <si>
    <t>CARGA, TRANSPORTE E DESCARGA DE MATERIAL DE 1ª CATEGORIA, COM CAMINHÃO DMT 1.600 A 1.800 M</t>
  </si>
  <si>
    <t>OBR-VIA-066</t>
  </si>
  <si>
    <t>CARGA, TRANSPORTE E DESCARGA DE MATERIAL DE 1ª CATEGORIA, COM CAMINHÃO DMT 1.800 A 2.000 M</t>
  </si>
  <si>
    <t>OBR-VIA-070</t>
  </si>
  <si>
    <t>EXECUÇÃO DE REVESTIMENTO PRIMÁRIO, INCLUINDO ESCAVAÇÃO, CARGA, DESCARGA, ESPALHAMENTO E COMPACTAÇÃO DO MATERIAL</t>
  </si>
  <si>
    <t>OBR-VIA-075</t>
  </si>
  <si>
    <t>ESCAVAÇÃO MANUAL DE SOLOS, EM VALAS, INCLUINDO REMOÇÃO PARA BOTA FORA DO LEITO ESTRADAL H &lt;= 1,50 M</t>
  </si>
  <si>
    <t>OBR-VIA-080</t>
  </si>
  <si>
    <t>ESCAVAÇÃO MANUAL DE SOLOS, EM VALAS, INCLUINDO REMOÇÃO PARA BOTA FORA DO LEITO ESTRADAL H = 1,50 M A 3,00 M</t>
  </si>
  <si>
    <t>OBR-VIA-085</t>
  </si>
  <si>
    <t>ESCAVAÇÃO MECÂNICA DE VALAS DE MATERIAL DE 1ª CATEGORIA, INCLUINDO REMOÇÃO PARA BOTA FORA DO LEITO ESTRADAL</t>
  </si>
  <si>
    <t>OBR-VIA-090</t>
  </si>
  <si>
    <t>ESCAVAÇÃO MECÂNICA DE VALAS DE MATERIAL DE 2ª CATEGORIA, INCLUINDO REMOÇÃO PARA BOTA FORA DO LEITO ESTRADAL</t>
  </si>
  <si>
    <t>OBR-VIA-095</t>
  </si>
  <si>
    <t>MURO DE ARRIMO EM GABIÃO CAIXA (GALVANIZADO)</t>
  </si>
  <si>
    <t>OBR-VIA-100</t>
  </si>
  <si>
    <t>MURO DE ARRIMO EM GABIÃO CAIXA (REVESTIDO COM PVC)</t>
  </si>
  <si>
    <t>OBR-VIA-105</t>
  </si>
  <si>
    <t>GABIÃO COLCHÃO RENO E = 30 CM, REVESTIDO EM PVC</t>
  </si>
  <si>
    <t>OBR-VIA-116</t>
  </si>
  <si>
    <t>GEOTÊXTIL NÃO TECIDO PARA ESTABILIZAÇÃO DE SOLOS</t>
  </si>
  <si>
    <t>OBR-VIA-120</t>
  </si>
  <si>
    <t>PATROLAMENTO</t>
  </si>
  <si>
    <t>OBR-VIA-125</t>
  </si>
  <si>
    <t>REGULARIZAÇÃO DO SUBLEITO COM PROCTOR NORMAL</t>
  </si>
  <si>
    <t>OBR-VIA-130</t>
  </si>
  <si>
    <t>REGULARIZAÇÃO DO SUBLEITO COM PROCTOR INTERMEDIÁRIO</t>
  </si>
  <si>
    <t>OBR-VIA-131</t>
  </si>
  <si>
    <t>REGULARIZAÇÃO DO SUBLEITO COM PROCTOR INTERNORMAL</t>
  </si>
  <si>
    <t>OBR-VIA-135</t>
  </si>
  <si>
    <t>EXECUÇÃO DE REFORÇO DO SUBLEITO, INCLUINDO ESCAVAÇÃO, CARGA, DESCARGA, HOMOGENIZAÇÃO, UMIDECIMENTO, ESPALHAMENTO E COMPACTAÇÃO DE MATERIAL (PROCTOR INTERMEDIÁRIO)</t>
  </si>
  <si>
    <t>OBR-VIA-140</t>
  </si>
  <si>
    <t>EXECUÇÃO DE SUB-BASE DE SOLO ESTABILIZADO GRANULOMETRICAMENTE SEM MISTURA COM PROCTOR INTERMEDIÁRIO, INCLUINDO ESCAVAÇÃO, CARGA, DESCARGA, ESPALHAMENTO E COMPACTAÇÃO DO MATERIAL, EXCLUSIVE AQUISIÇÃO E TRANSPORTE DO MATERIAL</t>
  </si>
  <si>
    <t>OBR-VIA-145</t>
  </si>
  <si>
    <t>EXECUÇÃO DE BASE DE SOLO ESTABILIZADO GRANULOMETRICAMENTE SEM MISTURA COM PROCTOR INTERMEDIÁRIO, INCLUINDO ESCAVAÇÃO, CARGA, DESCARGA, ESPALHAMENTO E COMPACTAÇÃO DO MATERIAL, EXCLUSIVE AQUISIÇÃO E TRANSPORTE DO MATERIAL</t>
  </si>
  <si>
    <t>OBR-VIA-160</t>
  </si>
  <si>
    <t>EXECUÇÃO DE IMPRIMAÇÃO COM MATERIAL BETUMINOSO, INCLUINDO FORNECIMENTO E TRANSPORTE DO MATERIAL BETUMINOSO DENTRO DO CANTEIRO DE OBRAS, EXCLUSIVE TRANSPORTE DO MATERIAL BETUMINOSO ATÉ A USINA</t>
  </si>
  <si>
    <t>OBR-VIA-165</t>
  </si>
  <si>
    <t>EXECUÇÃO DE PINTURA DE LIGAÇÃO COM MATERIAL BETUMINOSO, INCLUINDO FORNECIMENTO E TRANSPORTE DO MATERIAL BETUMINOSO DENTRO DO CANTEIRO DE OBRAS, EXCLUSIVE TRANSPORTE DO MATERIAL BETUMINOSO ATÉ A USINA</t>
  </si>
  <si>
    <t>OBR-VIA-176</t>
  </si>
  <si>
    <t>EXECUÇÃO DE TRATAMENTO SUPERFICIAL DUPLO (TSD) COM EMULSÃO ASFÁLTICA MODIFICADA POR POLÍMERO, COM MATERIAL BETUMINOSO, INCLUINDO FORNECIMENTO DOS AGREGADOS E TRANSPORTE DO MATERIAL BETUMINOSO DENTRO DO CANTEIRO DE OBRAS, EXCLUSIVE TRANSPORTE DO MATERIAL BETUMINOSO E AGREGADOS ATÉ A USINA</t>
  </si>
  <si>
    <t>OBR-VIA-177</t>
  </si>
  <si>
    <t xml:space="preserve">TRATAMENTO SUPERFICIAL DUPLO COM BANHO DILUÍDO E FORNECIMENTO DO MATERIAL BETUMINOSO (EXECUÇÃO, INCLUINDO FORNECIMENTO E LIMPEZA DOS AGREGADOS E FORNECIMENTO E TRANSPORTE DO MATERIAL BETUMINOSO) </t>
  </si>
  <si>
    <t>OBR-VIA-180</t>
  </si>
  <si>
    <t>EXECUÇÃO DE CONCRETO BETUMINOSO USINADO A QUENTE (CBUQ) COM MATERIAL BETUMINOSO, INCLUINDO FORNECIMENTO DOS AGREGADOS E TRANSPORTE DO MATERIAL BETUMINOSO DENTRO DO CANTEIRO DE OBRAS, EXCLUSIVE TRANSPORTE DO MATERIAL BETUMINOSO E AGREGADOS ATÉ A USINA</t>
  </si>
  <si>
    <t>OBR-VIA-185</t>
  </si>
  <si>
    <t xml:space="preserve">T </t>
  </si>
  <si>
    <t>OBR-VIA-190</t>
  </si>
  <si>
    <t>EXECUÇÃO DE PRÉ MISTURADO A FRIO (PMF) COM MATERIAL BETUMINOSO, INCLUINDO FORNECIMENTO DOS AGREGADOS E TRANSPORTE DO MATERIAL BETUMINOSO DENTRO DO CANTEIRO DE OBRAS</t>
  </si>
  <si>
    <t>OBR-VIA-195</t>
  </si>
  <si>
    <t>T</t>
  </si>
  <si>
    <t>OBR-VIA-200</t>
  </si>
  <si>
    <t>EXECUÇÃO DE PAVIMENTO DE ALVENARIA POLIÉDRICA, INCLUINDO FORNECIMENTO DE TODOS DO MATERIAIS, COLCHÃO DE ASSENTAMENTO; EXCLUISIVE O TRANSPORTE DA ALVENARIA POLIÉDRICA</t>
  </si>
  <si>
    <t>OBR-VIA-205</t>
  </si>
  <si>
    <t>EXECUÇÃO DE PAVIMENTO EM CALÇAMENTO DE PARALELEPÍPEDO, INCLUINDO FORNECIMENTO DE TODOS OS MATERIAIS, COLCHÃO DE ASSENTAMENTO; EXCLUSIVE O TRANSPORTE DO PARALELEPÍPEDO</t>
  </si>
  <si>
    <t>OBR-VIA-206</t>
  </si>
  <si>
    <t>PARALELEPÍPEDO, RETIRADA E REASSENTAMENTO SOBRE COXIM DE AREIA</t>
  </si>
  <si>
    <t>OBR-VIA-207</t>
  </si>
  <si>
    <t>ALVENARIA POLIÉDRICA, RETIRADA E REASSENTAMENTO SOBRE COXIM DE AREIA</t>
  </si>
  <si>
    <t>OBR-VIA-208</t>
  </si>
  <si>
    <t>CALÇAMENTO EM BLOQUETE, RETIRADA E REASSENTAMENTO SOBRE COXIM DE AREIA</t>
  </si>
  <si>
    <t>OBR-VIA-210</t>
  </si>
  <si>
    <t>EXECUÇÃO DE CALÇAMENTO EM BLOQUETE - E = 6 CM - FCK = 25 MPA, INCLUINDO FORNECIMENTO E TRANSPORTE DE TODOS OS MATERIAIS, COLCHÃO DE ASSENTAMENTO E = 6 CM</t>
  </si>
  <si>
    <t>OBR-VIA-215</t>
  </si>
  <si>
    <t>EXECUÇÃO DE CALÇAMENTO EM BLOQUETE - E = 8 CM - FCK = 35 MPA, INCLUINDO FORNECIMENTO E TRANSPORTE DE TODOS OS MATERIAIS, COLCHÃO DE ASSENTAMENTO E = 6 CM</t>
  </si>
  <si>
    <t>OBR-VIA-216</t>
  </si>
  <si>
    <t>PISO DE CONCRETO PRÉ-MOLDADO INTERTRAVADO E = 6 CM - FCK = 35 MPA, INCLUINDO FORNECIMENTO E TRANSPORTE DE TODOS OS MATERIAIS, COLCHÃO DE ASSENTAMENTO E = 6 CM</t>
  </si>
  <si>
    <t>OBR-VIA-217</t>
  </si>
  <si>
    <t>PISO DE CONCRETO PRÉ-MOLDADO INTERTRAVADO E = 8 CM - FCK = 35 MPA, INCLUINDO FORNECIMENTO E TRANSPORTE DE TODOS OS MATERIAIS, COLCHÃO DE ASSENTAMENTO E = 6 CM</t>
  </si>
  <si>
    <t>OBR-VIA-218</t>
  </si>
  <si>
    <t>PISO DE CONCRETO PRÉ-MOLDADO INTERTRAVADO E = 10 CM - FCK = 35 MPA, INCLUINDO FORNECIMENTO E TRANSPORTE DE TODOS OS MATERIAIS, COLCHÃO DE ASSENTAMENTO E = 6 CM</t>
  </si>
  <si>
    <t>OBR-VIA-219</t>
  </si>
  <si>
    <t>PISO DE CONCRETO PRÉ-MOLDADO INTERTRAVADO E = 10 CM - FCK = 40 MPA, INCLUINDO FORNECIMENTO E TRANSPORTE DE TODOS OS MATERIAIS, COLCHÃO DE ASSENTAMENTO E = 6 CM</t>
  </si>
  <si>
    <t>OBR-VIA-220</t>
  </si>
  <si>
    <t>EXECUÇÃO DE TACHÃO REFLETIVO TIPO SHTRG, COM CATADIÓTRICO NAS DUAS FACES, INCLUINDO FORNECIMENTO, COLOCAÇÃO E TRANSPORTE DE TODOS OS MATERIAIS</t>
  </si>
  <si>
    <t>OBR-VIA-225</t>
  </si>
  <si>
    <t>EXECUÇÃO DE TACHÃO REFLETIVO TIPO SHTRG, COM CATADIÓTRICO EM APENAS UMA FACE, INCLUINDO FORNECIMENTO, COLOCAÇÃO E TRANSPORTE DE TODOS OS MATERIAIS</t>
  </si>
  <si>
    <t>OBR-VIA-230</t>
  </si>
  <si>
    <t>EXECUÇÃO DE TACHA REFLETIVA TIPO SHTRP, COM CATADIÓTRICO NAS DUAS FACES, INCLUINDO FORNECIMENTO, COLOCAÇÃO E TRANSPORTE DE TODOS OS MATERIAIS</t>
  </si>
  <si>
    <t>OBR-VIA-235</t>
  </si>
  <si>
    <t>EXECUÇÃO DE TACHA REFLETIVA TIPO SHTRP, COM CATADIÓTRICO EM APENAS UMA FACE, INCLUINDO FORNECIMENTO, COLOCAÇÃO E TRANSPORTE DE TODOS OS MATERIAIS</t>
  </si>
  <si>
    <t>OBR-VIA-240</t>
  </si>
  <si>
    <t>EXECUÇÃO DE LINHAS COM RESINA ACRÍLICA COM E = 0,6 MM, L = 8 CM, INCLUINDO PRÉ-MARCAÇÃO, FORNECIMENTO E TRANSPORTE DE TODOS OS MATERIAIS</t>
  </si>
  <si>
    <t>OBR-VIA-245</t>
  </si>
  <si>
    <t>EXECUÇÃO DE LINHAS COM RESINA ACRÍLICA COM E = 0,6 MM, L = 10 CM, INCLUINDO PRÉ-MARCAÇÃO, FORNECIMENTO E TRANSPORTE DE TODOS OS MATERIAIS</t>
  </si>
  <si>
    <t>OBR-VIA-250</t>
  </si>
  <si>
    <t>EXECUÇÃO DE LINHAS COM RESINA ACRÍLICA COM E = 0,6 MM, L = 20 CM, INCLUINDO PRÉ-MARCAÇÃO, FORNECIMENTO E TRANSPORTE DE TODOS OS MATERIAIS</t>
  </si>
  <si>
    <t>OBR-VIA-255</t>
  </si>
  <si>
    <t>EXECUÇÃO DE LINHAS COM RESINA ACRÍLICA COM E = 0,6 MM, L = 30 CM, INCLUINDO PRÉ-MARCAÇÃO, FORNECIMENTO E TRANSPORTE DE TODOS OS MATERIAIS</t>
  </si>
  <si>
    <t>OBR-VIA-260</t>
  </si>
  <si>
    <t>EXECUÇÃO DE LINHAS COM RESINA ACRÍLICA COM E = 0,6 MM, L &gt; 30 CM, INCLUINDO PRÉ-MARCAÇÃO, FORNECIMENTO E TRANSPORTE DE TODOS OS MATERIAIS</t>
  </si>
  <si>
    <t>OBR-VIA-265</t>
  </si>
  <si>
    <t>EXECUÇÃO DE SETAS E DIZERES COM E = 0,6 MM, INCLUINDO PRÉ-MARCAÇÃO, FORNECIMENTO E TRANSPORTE DE TODOS OS MATERIAIS</t>
  </si>
  <si>
    <t>OBR-VIA-295</t>
  </si>
  <si>
    <t>EXECUÇÃO DE ENCASCALHAMENTO, INCLUINDO ESCAVAÇÃO, CARGA E DESCARGA, UMIDECIMENTO E ESPALHAMENTO DO MATERIAL, EXCLUSIVE FORNECIMENTO E TRANSPORTE DO MATERIAL</t>
  </si>
  <si>
    <t>OBR-VIA-296</t>
  </si>
  <si>
    <t>CONFORMAÇÃO DO LEITO ESTRADAL, INCLUSIVE UMIDECIMENTO</t>
  </si>
  <si>
    <t xml:space="preserve">HA </t>
  </si>
  <si>
    <t>OBR-VIA-315</t>
  </si>
  <si>
    <t>TRANSPORTE DE MATERIAL DE JAZIDA PARA CONSERVAÇÃO DMT DE 0 A 10 KM</t>
  </si>
  <si>
    <t xml:space="preserve">M3XKM </t>
  </si>
  <si>
    <t>OBR-VIA-320</t>
  </si>
  <si>
    <t>TRANSPORTE DE MATERIAL DE JAZIDA PARA CONSERVAÇÃO DMT DE 10 A 15 KM</t>
  </si>
  <si>
    <t>OBR-VIA-325</t>
  </si>
  <si>
    <t>TRANSPORTE DE MATERIAL DE JAZIDA PARA CONSERVAÇÃO DMT DE 15 A 20 KM</t>
  </si>
  <si>
    <t>OBR-VIA-330</t>
  </si>
  <si>
    <t>TRANSPORTE DE MATERIAL DE JAZIDA PARA CONSERVAÇÃO DMT DE 20 A 25 KM</t>
  </si>
  <si>
    <t>OBR-VIA-335</t>
  </si>
  <si>
    <t>TRANSPORTE DE MATERIAL DE JAZIDA PARA CONSERVAÇÃO DMT DE 25 A 30 KM</t>
  </si>
  <si>
    <t>OBR-VIA-336</t>
  </si>
  <si>
    <t>TRANSPORTE DE MATERIAL DE JAZIDA PARA CONSERVAÇÃO DMT DE 30 A 50 KM</t>
  </si>
  <si>
    <t>OBR-VIA-340</t>
  </si>
  <si>
    <t>TRANSPORTE DE MATERIAL DE JAZIDA PARA CONSERVAÇÃO DMT ACIMA DE 50 KM</t>
  </si>
  <si>
    <t>OBR-VIA-345</t>
  </si>
  <si>
    <t>TRANSPORTE DE AGREGADO DMT DE 0 A 10 KM</t>
  </si>
  <si>
    <t>OBR-VIA-350</t>
  </si>
  <si>
    <t>TRANSPORTE DE AGREGADO DMT DE 10 A 15 KM</t>
  </si>
  <si>
    <t>OBR-VIA-355</t>
  </si>
  <si>
    <t>TRANSPORTE DE AGREGADO DMT DE 15 A 20 KM</t>
  </si>
  <si>
    <t>OBR-VIA-360</t>
  </si>
  <si>
    <t>TRANSPORTE DE AGREGADO DMT DE 20 A 25 KM</t>
  </si>
  <si>
    <t>OBR-VIA-361</t>
  </si>
  <si>
    <t>TRANSPORTE DE AGREGADO DMT DE 25 A 30 KM</t>
  </si>
  <si>
    <t>OBR-VIA-365</t>
  </si>
  <si>
    <t>TRANSPORTE DE AGREGADO DMT DE 30 A 50 KM</t>
  </si>
  <si>
    <t>OBR-VIA-370</t>
  </si>
  <si>
    <t>TRANSPORTE DE AGREGADO DMT ACIMA DE 50 KM</t>
  </si>
  <si>
    <t>OBR-VIA-375</t>
  </si>
  <si>
    <t>TRANSPORTE DE PMF/CBUQ PARA CONSERVAÇÃO DMT 0 A 10 KM</t>
  </si>
  <si>
    <t>OBR-VIA-380</t>
  </si>
  <si>
    <t>TRANSPORTE DE PMF/CBUQ PARA CONSERVAÇÃO DMT 10 A 15 KM</t>
  </si>
  <si>
    <t>OBR-VIA-385</t>
  </si>
  <si>
    <t>TRANSPORTE DE PMF/CBUQ PARA CONSERVAÇÃO DMT 15 A 20 KM</t>
  </si>
  <si>
    <t>OBR-VIA-390</t>
  </si>
  <si>
    <t>TRANSPORTE DE PMF/CBUQ PARA CONSERVAÇÃO DMT 20 A 25 KM</t>
  </si>
  <si>
    <t>OBR-VIA-391</t>
  </si>
  <si>
    <t>TRANSPORTE DE PMF/CBUQ PARA CONSERVAÇÃO DMT 25 A 30 KM</t>
  </si>
  <si>
    <t>OBR-VIA-400</t>
  </si>
  <si>
    <t>TRANSPORTE DE PMF/CBUQ PARA CONSERVAÇÃO DMT 30 A 50 KM</t>
  </si>
  <si>
    <t>OBR-VIA-405</t>
  </si>
  <si>
    <t>TRANSPORTE DE PMF/CBUQ PARA CONSERVAÇÃO DMT ACIMA DE 50 KM</t>
  </si>
  <si>
    <t>OBR-VIA-410</t>
  </si>
  <si>
    <t>TRANSPORTE DE MATERIAL DE QUALQUER NATUREZA DMT 0 A 10 KM</t>
  </si>
  <si>
    <t xml:space="preserve">TXKM </t>
  </si>
  <si>
    <t>OBR-VIA-415</t>
  </si>
  <si>
    <t>TRANSPORTE DE MATERIAL DE QUALQUER NATUREZA DMT 10 A 15 KM</t>
  </si>
  <si>
    <t>OBR-VIA-420</t>
  </si>
  <si>
    <t>TRANSPORTE DE MATERIAL DE QUALQUER NATUREZA DMT 15 A 20 KM</t>
  </si>
  <si>
    <t>OBR-VIA-425</t>
  </si>
  <si>
    <t>TRANSPORTE DE MATERIAL DE QUALQUER NATUREZA DMT 20 A 25 KM</t>
  </si>
  <si>
    <t>OBR-VIA-426</t>
  </si>
  <si>
    <t>TRANSPORTE DE MATERIAL DE QUALQUER NATUREZA DMT 25 A 30 KM</t>
  </si>
  <si>
    <t>OBR-VIA-430</t>
  </si>
  <si>
    <t>TRANSPORTE DE MATERIAL DE QUALQUER NATUREZA DMT 30 A 50 KM</t>
  </si>
  <si>
    <t>OBR-VIA-435</t>
  </si>
  <si>
    <t>TRANSPORTE DE MATERIAL DE QUALQUER NATUREZA DMT ACIMA DE 50 KM</t>
  </si>
  <si>
    <t>OBR-VIA-440</t>
  </si>
  <si>
    <t>ASSENTAMENTO DE MATA-BURRO DE CONCRETO</t>
  </si>
  <si>
    <t>OBR-002</t>
  </si>
  <si>
    <t>OBRAS DE ARTE ESPECIAIS - PONTES</t>
  </si>
  <si>
    <t>OBR-PON-005</t>
  </si>
  <si>
    <t>ENSECADEIRA DE ESTACAS PRANCHA COM ESGOTAMENTO</t>
  </si>
  <si>
    <t>OBR-PON-010</t>
  </si>
  <si>
    <t>FORMA SUSPENSA PARA PONTE COM COMPENSADO RESINADO, INCLUINDO DESFORMA E TRANSPORTE DE TODOS OS MATERIAIS</t>
  </si>
  <si>
    <t>OBR-PON-015</t>
  </si>
  <si>
    <t>CIMBRAMENTO EM MADEIRA PARA PONTE OU VIADUTO</t>
  </si>
  <si>
    <t>OBR-PON-030</t>
  </si>
  <si>
    <t>JUNTAS DE PAVIMENTAÇÃO LONGITUDINAL E TRANSVERSAL (PONTE)</t>
  </si>
  <si>
    <t>OBR-PON-065</t>
  </si>
  <si>
    <t>ANDAIME SUSPENSO PARA PLATAFORMA DE TRABALHO (PONTE)</t>
  </si>
  <si>
    <t>OBR-PON-070</t>
  </si>
  <si>
    <t>ENSECADEIRA INCLUSIVE RETIRADA DO MADEIRAMENTO , PAREDE SIMPLES</t>
  </si>
  <si>
    <t>OBR-PON-075</t>
  </si>
  <si>
    <t>ENSECADEIRA INCLUSIVE RETIRADA DO MADEIRAMENTO , PAREDE DUPLA</t>
  </si>
  <si>
    <t>OBR-PON-080</t>
  </si>
  <si>
    <t>TRAVESSIA DE MADEIRA PARA VEÍCULOS</t>
  </si>
  <si>
    <t>OBR-PON-085</t>
  </si>
  <si>
    <t>TRAVESSIA DE CHAPA METÁLICA PARA VEÍCULOS</t>
  </si>
  <si>
    <t>OBR-PON-090</t>
  </si>
  <si>
    <t>TRANSPORTE DE VIGAS METÁLICAS - PONTE DE 08 METROS: 2.97 TONELADAS (2 VIGAS) - PONTE DE 10 METROS: 3.72 TONELADAS (2 VIGAS) - PONTE DE 12 METROS: 4.46 TONELADAS (2 VIGAS) - PONTE DE 15 METROS: 6.26 TONELADAS (2 VIGAS) - PONTE DE 18 METROS: 10.8 TONELADAS (3 VIGAS)</t>
  </si>
  <si>
    <t xml:space="preserve">T X KM </t>
  </si>
  <si>
    <t>OBR-PON-095</t>
  </si>
  <si>
    <t>TRANSPORTE DE TABULEIROS DE CONCRETO - PONTE DE 08 METROS: 14.4 TONELADAS - PONTE DE 10 METROS: 16.8 TONELADAS - PONTE DE 12 METROS: 19.2 TONELADAS - PONTE DE 15 METROS: 24.0 TONELADAS - PONTE DE 18 METROS: 28.8 TONELADAS</t>
  </si>
  <si>
    <t>OBR-PON-100</t>
  </si>
  <si>
    <t>LANÇAMENTO DE VIGA METÁLICA - PONTE DE 08 METROS: 2.97 TONELADAS (2 VIGAS) - PONTE DE 10 METROS: 3.72 TONELADAS (2 VIGAS) - PONTE DE 12 METROS: 4.46 TONELADAS (2 VIGAS) - PONTE DE 15 METROS: 6.26 TONELADAS (2 VIGAS) - PONTE DE 18 METROS: 10.8 TONELADAS (3 VIGAS)</t>
  </si>
  <si>
    <t>OBR-PON-105</t>
  </si>
  <si>
    <t>LANÇAMENTO DE TABULEIRO PRÉ MOLDADO</t>
  </si>
  <si>
    <t>OBR-PON-110</t>
  </si>
  <si>
    <t>FORNECIMENTO E APLICAÇÃO DE GROUT PARA ANCORAGENS (VIGA METÁLICA/TABULEIRO PRÉ MOLDADO)</t>
  </si>
  <si>
    <t>PAI-001</t>
  </si>
  <si>
    <t>PAI-CER-005</t>
  </si>
  <si>
    <t>CERCA EM FERRO, TRIANGULAR, PADRÃO PREFEITURA</t>
  </si>
  <si>
    <t>PAI-COV-005</t>
  </si>
  <si>
    <t>PLANTIO E PREPARO DE COVAS DE ÁRVORES H MÍN. = 1,80 M COM COVA 60 X 60 X 60 CM, EXCETO FORNECIMENTO DAS MUDAS</t>
  </si>
  <si>
    <t>PAI-COV-010</t>
  </si>
  <si>
    <t>PLANTIO E PREPARO DE COVAS DE ARBUSTOS ORNAMENTAIS EM GERAL, EXCETO FORNECIMENTO DAS MUDAS</t>
  </si>
  <si>
    <t>PAI-COV-015</t>
  </si>
  <si>
    <t>PLANTIO E PREPARO DE COVAS DE FORRAÇÃO, EXCETO FORNECIMENTO DAS MUDAS</t>
  </si>
  <si>
    <t>PAI-GRA-005</t>
  </si>
  <si>
    <t>PLANTIO DE GRAMA BATATAIS EM PLACAS, INCLUSIVE TERRA VEGETAL E CONSERVAÇÃO POR 30 DIAS</t>
  </si>
  <si>
    <t>PAI-GRA-010</t>
  </si>
  <si>
    <t>PLANTIO DE GRAMA SÃO CARLOS EM PLACAS, INCLUSIVE TERRA VEGETAL E CONSERVAÇÃO POR 30 DIAS</t>
  </si>
  <si>
    <t>PAI-GRA-015</t>
  </si>
  <si>
    <t>PLANTIO DE GRAMA ESMERALDA EM PLACAS, INCLUSIVE TERRA VEGETAL E CONSERVAÇÃO POR 30 DIAS</t>
  </si>
  <si>
    <t>PAI-MUD-005</t>
  </si>
  <si>
    <t>FORNECIMENTO DE ÁRVORE - SIBIPURUNA</t>
  </si>
  <si>
    <t>PAI-MUD-010</t>
  </si>
  <si>
    <t>FORNECIMENTO DE ÁRVORE - IPÊ ROSA</t>
  </si>
  <si>
    <t>PAI-MUD-015</t>
  </si>
  <si>
    <t>FORNECIMENTO DE ÁRVORE - PAU FERRO</t>
  </si>
  <si>
    <t>PAI-MUD-020</t>
  </si>
  <si>
    <t>FORNECIMENTO DE ÁRVORE - CÁSSIA MIMOSA</t>
  </si>
  <si>
    <t>PAI-MUD-025</t>
  </si>
  <si>
    <t>FORNECIMENTO DE ÁRVORE - JACARANDÁ MIMOSO</t>
  </si>
  <si>
    <t>PAI-MUD-030</t>
  </si>
  <si>
    <t>FORNECIMENTO DE FORRAÇÃO - ALCALYPHA</t>
  </si>
  <si>
    <t>PAI-MUD-035</t>
  </si>
  <si>
    <t>FORNECIMENTO DE FORRAÇÃO - WEDELIA</t>
  </si>
  <si>
    <t>PAI-MUD-040</t>
  </si>
  <si>
    <t>FORNECIMENTO DE FORRAÇÃO - CLOROFITO</t>
  </si>
  <si>
    <t>PAI-MUD-045</t>
  </si>
  <si>
    <t>FORNECIMENTO DE ARBUSTO - BELA EMÍLIA</t>
  </si>
  <si>
    <t>PAI-MUD-050</t>
  </si>
  <si>
    <t>FORNECIMENTO DE ARBUSTO - CAMARA</t>
  </si>
  <si>
    <t>PAI-MUD-055</t>
  </si>
  <si>
    <t>FORNECIMENTO DE PALMEIRA - LICURI</t>
  </si>
  <si>
    <t>PAI-MUD-060</t>
  </si>
  <si>
    <t>FORNECIMENTO DE PALMEIRA ARECA LUTESCENS</t>
  </si>
  <si>
    <t>PAI-SEI-005</t>
  </si>
  <si>
    <t>LASTRO DE SEIXO, INCLUSIVE LANÇAMENTO</t>
  </si>
  <si>
    <t>PIN-001</t>
  </si>
  <si>
    <t>PINTURA</t>
  </si>
  <si>
    <t>PINTURA ACRÍLICA, EM TETOS, 2 DEMÃOS SEM MASSA CORRIDA, EXCLUSIVE FUNDO SELADOR</t>
  </si>
  <si>
    <t>PIN-ACR-010</t>
  </si>
  <si>
    <t>PINTURA ACRÍLICA, EM PAREDES, 3 DEMÃOS SEM MASSA CORRIDA, EXCLUSIVE FUNDO SELADOR</t>
  </si>
  <si>
    <t>PIN-ACR-011</t>
  </si>
  <si>
    <t>PINTURA ACRÍLICA, EM TETOS, 3 DEMÃOS SEM MASSA CORRIDA, EXCLUSIVE FUNDO SELADOR</t>
  </si>
  <si>
    <t>PIN-ACR-015</t>
  </si>
  <si>
    <t>PINTURA ACRÍLICA, EM PAREDES, 2 DEMÃOS COM MASSA CORRIDA PVA, EXCLUSIVE FUNDO SELADOR</t>
  </si>
  <si>
    <t>PINTURA ACRÍLICA, EM TETOS, 2 DEMÃOS COM MASSA CORRIDA PVA, EXCLUSIVE FUNDO SELADOR</t>
  </si>
  <si>
    <t>PIN-ACR-017</t>
  </si>
  <si>
    <t>PINTURA ACRÍLICA, EM ESPALAS, 2 DEMÃOS COM MASSA CORRIDA PVA, INCLUSIVE FUNDO SELADOR</t>
  </si>
  <si>
    <t>PINTURA ACRÍLICA EM SUPERFÍCIES GALVANIZADAS, INCLUSIVE FUNDO ANTIOXIDANTE</t>
  </si>
  <si>
    <t>PIN-ACR-025</t>
  </si>
  <si>
    <t>PINTURA ACRÍLICA SOBRE PISOS CIMENTADOS</t>
  </si>
  <si>
    <t>PIN-ACR-030</t>
  </si>
  <si>
    <t>PINTURA ACRÍLICA PARA DEMARCAÇÃO DE QUADRA ESPORTIVA</t>
  </si>
  <si>
    <t>PIN-ACR-035</t>
  </si>
  <si>
    <t>PINTURA ACRÍLICA DE PISO DE QUADRAS ESPORTIVA</t>
  </si>
  <si>
    <t>PIN-ACR-040</t>
  </si>
  <si>
    <t>PINTURA ACRÍLICA CONCENTRADA EM FAIXA DE DEMARCAÇÃO DE QUADRA</t>
  </si>
  <si>
    <t>PIN-ACR-045</t>
  </si>
  <si>
    <t>PINTURA ACRÍLICA CONCENTRADA DE PISO DE QUADRAS ESPORTIVA</t>
  </si>
  <si>
    <t>PIN-ACR-050</t>
  </si>
  <si>
    <t>PINTURA COM TINTA A BASE DE RESINA ACRÍLICA SOBRE PISOS CIMENTADOS LIMPOS</t>
  </si>
  <si>
    <t>PIN-BOR-005</t>
  </si>
  <si>
    <t>PINTURA BORRACHA CLORADA EM FAIXAS DE DEMARCAÇÃO DE PISO</t>
  </si>
  <si>
    <t>PIN-BOR-010</t>
  </si>
  <si>
    <t>PINTURA BORRACHA CLORADA EM TELHAS DE FIBROCIMENTO</t>
  </si>
  <si>
    <t>PIN-BOR-015</t>
  </si>
  <si>
    <t>PINTURA BORRACHA CLORADA SOBRE REVESTIMENTO OU CONCRETO</t>
  </si>
  <si>
    <t>PIN-BOR-020</t>
  </si>
  <si>
    <t>PINTURA BORRACHA CLORADA EM FAIXAS DE DEMARCAÇÃO DE QUADRA</t>
  </si>
  <si>
    <t>PIN-CAI-005</t>
  </si>
  <si>
    <t>CAIACAO INTERNA,TRÊS DEMÃOS COM PIGMENTO</t>
  </si>
  <si>
    <t>PIN-CAI-010</t>
  </si>
  <si>
    <t>CAIACAO EXTERNA,TRÊS DEMÃOS COM PIGMENTO</t>
  </si>
  <si>
    <t>PIN-CER-005</t>
  </si>
  <si>
    <t>CERA EM ESQUADRIAS DE MADEIRA (3 DEMÃOS)</t>
  </si>
  <si>
    <t>PIN-CER-010</t>
  </si>
  <si>
    <t>CERA NOS RODAPÉS (3 DEMÃOS)</t>
  </si>
  <si>
    <t>PIN-EMA-005</t>
  </si>
  <si>
    <t>EMASSAMENTO DE PAREDES COM 1 DEMÃO DE MASSA ACRÍLICA</t>
  </si>
  <si>
    <t>PIN-EMA-007</t>
  </si>
  <si>
    <t>EMASSAMENTO DE TETOS COM 1 DEMÃO DE MASSA ACRÍLICA</t>
  </si>
  <si>
    <t>PIN-EMA-008</t>
  </si>
  <si>
    <t>EMASSAMENTO DE TETOS COM 2 DEMÃO DE MASSA ACRÍLICA</t>
  </si>
  <si>
    <t>PIN-EMA-010</t>
  </si>
  <si>
    <t>EMASSAMENTO DE PAREDES COM 1 DEMÃO DE MASSA PVA</t>
  </si>
  <si>
    <t>PIN-EMA-011</t>
  </si>
  <si>
    <t>EMASSAMENTO DE PAREDES COM 2 DEMÃO DE MASSA PVA</t>
  </si>
  <si>
    <t>PIN-EMA-012</t>
  </si>
  <si>
    <t>EMASSAMENTO DE TETOS COM 1 DEMÃO DE MASSA PVA</t>
  </si>
  <si>
    <t>PIN-EMA-013</t>
  </si>
  <si>
    <t>EMASSAMENTO DE TETOS COM 2 DEMÃO DE MASSA PVA</t>
  </si>
  <si>
    <t>PIN-EMA-015</t>
  </si>
  <si>
    <t>EMASSAMENTO A ÓLEO SOBRE MADEIRA</t>
  </si>
  <si>
    <t>PIN-EMA-020</t>
  </si>
  <si>
    <t>EMASSAMENTO DE ESQUADRIA DE MADEIRA COM MASSA CORRIDA COM DUAS DEMÃOS, PARA PINTURA A ÓLEO OU ESMALTE</t>
  </si>
  <si>
    <t>PIN-EMA-025</t>
  </si>
  <si>
    <t>EMASSAMENTO DE PAREDE DE GESSO ACARTONADO, DRY-WALL, COM 1 DEMÃO DE MASSA ACRÍLICA</t>
  </si>
  <si>
    <t>PIN-EMA-026</t>
  </si>
  <si>
    <t>EMASSAMENTO DE PAREDE DE GESSO ACARTONADO, DRY-WALL, COM 1 DEMÃO DE MASSA PVA</t>
  </si>
  <si>
    <t>PIN-EMA-030</t>
  </si>
  <si>
    <t>EMASSAMENTO DE FORRO DE GESSO COM 1 DEMÃO DE MASSA ACRÍLICA</t>
  </si>
  <si>
    <t>PIN-EMA-031</t>
  </si>
  <si>
    <t>EMASSAMENTO DE FORRO DE GESSO COM 1 DEMÃO DE MASSA PVA</t>
  </si>
  <si>
    <t>PIN-EPO-005</t>
  </si>
  <si>
    <t>PINTURA EPÓXI AÇO CARBONO COM 2 DEMÃOS DE TINTA BASE EPÓXI COM TRINCHA</t>
  </si>
  <si>
    <t>PIN-EPO-010</t>
  </si>
  <si>
    <t>PINTURA EPÓXI AÇO CARBONO COM 2 DEMÃOS DE TINTA BASE EPÓXI COM REVOLVER</t>
  </si>
  <si>
    <t>PIN-EPO-015</t>
  </si>
  <si>
    <t>LIXAMENTO, EMASSAMENTO EPÓXI E PINTURA EPÓXI EM PAREDES</t>
  </si>
  <si>
    <t>PIN-EPO-020</t>
  </si>
  <si>
    <t>PINTURA EPÓXI DE FAIXAS DE DEMARCAÇÃO DE PISO</t>
  </si>
  <si>
    <t>PIN-ESM-005</t>
  </si>
  <si>
    <t>PINTURA ÓLEO/ESMALTE, 2 DEMÃOS EM ESQUADRIAS DE FERRO</t>
  </si>
  <si>
    <t>PIN-ESM-015</t>
  </si>
  <si>
    <t>PINTURA ÓLEO/ESMALTE, 2 DEMÃOS EM ESQUADRIA MADEIRA SEM MASSA</t>
  </si>
  <si>
    <t>PIN-ESM-020</t>
  </si>
  <si>
    <t>PINTURA ESMALTE, 1 DEMÃO SOBRE RUFOS, CALHAS E CONDUTORES</t>
  </si>
  <si>
    <t>PIN-ESM-025</t>
  </si>
  <si>
    <t>PINTURA ESMALTE EM SUPERFÍCIES GALVANIZADAS, INCLUSIVE FUNDO ANTIOXIDANTE</t>
  </si>
  <si>
    <t>PIN-ESM-030</t>
  </si>
  <si>
    <t>PINTURA ÓLEO/ESMALTE, 2 DEMÃOS EM CORRIMÃO EM TUBO GALVANIZADO</t>
  </si>
  <si>
    <t>PIN-ESM-035</t>
  </si>
  <si>
    <t>PINTURA ÓLEO/ESMALTE, 2 DEMÃOS EM ESTRUTURA METÁLICA</t>
  </si>
  <si>
    <t>PIN-LAT-005</t>
  </si>
  <si>
    <t>PINTURA LÁTEX PVA, EM PAREDES, 2 DEMÃOS SEM MASSA CORRIDA, EXCLUSIVE FUNDO SELADOR</t>
  </si>
  <si>
    <t>PIN-LAT-006</t>
  </si>
  <si>
    <t>PINTURA LÁTEX PVA, EM TETOS, 2 DEMÃOS SEM MASSA CORRIDA, EXCLUSIVE FUNDO SELADOR</t>
  </si>
  <si>
    <t>PIN-LAT-010</t>
  </si>
  <si>
    <t>PINTURA LÁTEX PVA, EM PAREDES, 3 DEMÃOS SEM MASSA CORRIDA, EXCLUSIVE FUNDO SELADOR</t>
  </si>
  <si>
    <t>PIN-LAT-011</t>
  </si>
  <si>
    <t>PINTURA LÁTEX PVA, EM TETOS, 3 DEMÃOS SEM MASSA CORRIDA, EXCLUSIVE FUNDO SELADOR</t>
  </si>
  <si>
    <t>PIN-LAT-015</t>
  </si>
  <si>
    <t>PINTURA LÁTEX PVA, EM PAREDES, 2 DEMÃOS COM MASSA CORRIDA PVA, EXCLUSIVE FUNDO SELADOR</t>
  </si>
  <si>
    <t>PIN-LAT-016</t>
  </si>
  <si>
    <t>PINTURA LÁTEX PVA, EM TETOS, 2 DEMÃOS COM MASSA CORRIDA PVA, EXCLUSIVE FUNDO SELADOR</t>
  </si>
  <si>
    <t>PIN-LAT-020</t>
  </si>
  <si>
    <t>PINTURA LÁTEX EM RODAPÉ OU MOLDURAS DE 5 A 7 CM, EXCLUSIVE FUNDO SELADOR</t>
  </si>
  <si>
    <t>PIN-LIX-005</t>
  </si>
  <si>
    <t>LIXAMENTO DE PINTURA DE PAREDE</t>
  </si>
  <si>
    <t>PIN-LIX-006</t>
  </si>
  <si>
    <t>LIXAMENTO DE PINTURA DE TETOS</t>
  </si>
  <si>
    <t>PIN-LIX-010</t>
  </si>
  <si>
    <t>LIXAMENTO DE PINTURA EM MADEIRA</t>
  </si>
  <si>
    <t>PIN-LIX-015</t>
  </si>
  <si>
    <t>LIXAMENTO DE PINTURA EM SERRALHERIA</t>
  </si>
  <si>
    <t>PIN-OLE-005</t>
  </si>
  <si>
    <t>PINTURA ÓLEO/ESMALTE, 2 DEMÃOS, SEM MASSA , SOBRE ALVENARIA REBOCADA, EXCLUSIVE FUNDO SELADOR</t>
  </si>
  <si>
    <t>PIN-OLE-015</t>
  </si>
  <si>
    <t>PINTURA ÓLEO/ESMALTE, 3 DEMÃOS, SEM MASSA, SOBRE ALVENARIA REBOCADA, EXCLUSIVE FUNDO SELADOR</t>
  </si>
  <si>
    <t>PIN-PER-005</t>
  </si>
  <si>
    <t>PINTURA PRESERVATIVA PARA MADEIRA, MÍNIMO 2 DEMÃOS, COM VERNIZ IMUNIZANTE</t>
  </si>
  <si>
    <t>PIN-PER-010</t>
  </si>
  <si>
    <t>PINTURA PRESERVATIVA PARA MADEIRA SECA, 2 DEMÃOS, COM CUPINICIDA</t>
  </si>
  <si>
    <t>PIN-RES-005</t>
  </si>
  <si>
    <t>PINTURA COM RESINA ACRÍLICA, 2 DEMÃOS, EM CONCRETO</t>
  </si>
  <si>
    <t>PIN-SEL-010</t>
  </si>
  <si>
    <t>PREPARAÇÃO PARA PINTURA EM TETOS, PVA/ACRÍLICA COM FUNDO SELADOR</t>
  </si>
  <si>
    <t>PIN-SEL-015</t>
  </si>
  <si>
    <t>PREPARAÇÃO PARA PINTURA EM PAREDE DE GESSO ACARTONADO, DRY-WALL E FORRO DE GESSO, PVA/ACRÍLICA COM FUNDO SELADOR</t>
  </si>
  <si>
    <t>PIN-SIL-005</t>
  </si>
  <si>
    <t>PINTURA A BASE SILICONE, 2 DEMÃOS, EM CONCRETO OU ALVENARIA</t>
  </si>
  <si>
    <t>PIN-SIN-010</t>
  </si>
  <si>
    <t>SINALIZAÇÃO DE VAGA DE ESTACIONAMENTO PARA PORTADORES DE NECESSIDADES ESPECIAIS SOBRE PAVIMENTAÇÃO URBANA</t>
  </si>
  <si>
    <t>PIN-TEX-010</t>
  </si>
  <si>
    <t>PINTURA TEXTURIZADA COM DESEMPENADEIRA DE AÇO, LIXAMENTO E FUNDO SELADOR</t>
  </si>
  <si>
    <t>PIN-TEX-015</t>
  </si>
  <si>
    <t>PINTURA TEXTURIZADA COM ROLO, EXCLUSIVE FUNDO SELADOR</t>
  </si>
  <si>
    <t xml:space="preserve">PINTURA TEXTURIZADA COM ROLO,INCLUSIVE LIXAMENTO E FUNDO SELADOR </t>
  </si>
  <si>
    <t>PIN-TEX-020</t>
  </si>
  <si>
    <t>TEXTURA ACRÍLICA, SOBRE ESPALAS DE JANELAS, 2 DEMÃOS, INCLUSIVE FUNDO SELADOR</t>
  </si>
  <si>
    <t>PIN-TRA-005</t>
  </si>
  <si>
    <t>TRATAMENTO DE SUPERFÍCIE DE CONCRETO APARENTE, INCLUINDO RASPAGEM, ESTUCAGEM E POLIMENTO COM RESINA</t>
  </si>
  <si>
    <t>PIN-TRA-006</t>
  </si>
  <si>
    <t>TRATAMENTO DE SUPERFÍCIE DE CONCRETO APARENTE, INCLUINDO RASPAGEM, ESTUCAGEM E POLIMENTO COM VERNIZ</t>
  </si>
  <si>
    <t>PIN-VER-005</t>
  </si>
  <si>
    <t>VERNIZ ACRÍLICO, 2 DEMÃOS, SOBRE ALVENARIA OU CONCRETO</t>
  </si>
  <si>
    <t>PIN-VER-010</t>
  </si>
  <si>
    <t>VERNIZ EM ESQUADRIAS DE MADEIRA, 2 DEMÃOS, BRILHANTE</t>
  </si>
  <si>
    <t>PIN-VER-015</t>
  </si>
  <si>
    <t>VERNIZ EM ESQUADRIAS DE MADEIRA, 2 DEMÃOS, ACETINADO</t>
  </si>
  <si>
    <t>PIN-VER-020</t>
  </si>
  <si>
    <t>VERNIZ EM ESQUADRIAS DE MADEIRA, 2 DEMÃOS, FOSCO</t>
  </si>
  <si>
    <t>PIN-VER-025</t>
  </si>
  <si>
    <t>VERNIZ EM MADEIRA, 2 DEMÃOS FILTRO SOLAR BRILHANTE</t>
  </si>
  <si>
    <t>PIN-VER-030</t>
  </si>
  <si>
    <t>VERNIZ EM MADEIRA, 2 DEMÃOS FILTRO SOLAR FOSCO</t>
  </si>
  <si>
    <t>PIN-VER-035</t>
  </si>
  <si>
    <t>VERNIZ EM RÉGUAS DE AFIXAR CARTAZES E PROTEÇÃO DE CARTEIRAS, 2 DEMÃOS, FOSCO</t>
  </si>
  <si>
    <t>PIN-ZAR-006</t>
  </si>
  <si>
    <t>PINTURA ANTICORROSIVA A CROMATO DE ZINCO EM ESQUADRIA E SUPERFÍCIE METÁLICA</t>
  </si>
  <si>
    <t>PIS-001</t>
  </si>
  <si>
    <t>PIS-API-005</t>
  </si>
  <si>
    <t>APICOAMENTO DE PISO CIMENTADO - PROFUNDIDADE ATÉ 1 CM</t>
  </si>
  <si>
    <t>PIS-ARD-005</t>
  </si>
  <si>
    <t>PISO DE PEDRA ARDÓSIA 20 X 20 CM</t>
  </si>
  <si>
    <t>PIS-ARD-010</t>
  </si>
  <si>
    <t>PISO DE PEDRA ARDÓSIA 30 X 30 CM</t>
  </si>
  <si>
    <t>PIS-ARD-015</t>
  </si>
  <si>
    <t>PISO DE PEDRA ARDÓSIA 40 X 40 CM</t>
  </si>
  <si>
    <t>PIS-ARD-020</t>
  </si>
  <si>
    <t>DEGRAU DE PEDRA ARDÓSIA E = 20 MM, L = 30 CM, ASSENTADO COM ARGAMASSA DE CIMENTO E AREIA SEM PENEIRAR TRAÇO 1:4, INCLUSO ESPELHO E = 15 MM, H = 20 CM</t>
  </si>
  <si>
    <t>PIS-BOR-005</t>
  </si>
  <si>
    <t>PLACA DE BORRACHA 500 X 500 X 3,5 MM PASTILHADO PARA COLA PRETO</t>
  </si>
  <si>
    <t>PIS-CAL-005</t>
  </si>
  <si>
    <t>CALÇADA PORTUGUESA - FORNECIMENTO E ASSENTAMENTO, INCLUSIVE COLCHÃO</t>
  </si>
  <si>
    <t>PIS-CAL-010</t>
  </si>
  <si>
    <t>REMOÇÃO E REASSENTAMENTO DE CALÇADA PORTUGUESA</t>
  </si>
  <si>
    <t>PIS-CER-005</t>
  </si>
  <si>
    <t>PISO CERÂMICO VERMELHO NATURAL 24 X 5,2 CM, ASSENTADO COM ARGAMASSA PRÉ-FABRICADA, INCLUSIVE REJUNTAMENTO</t>
  </si>
  <si>
    <t>PIS-CER-010</t>
  </si>
  <si>
    <t>PISO CERÂMICO PEI-5 LISO (PREÇO MÉDIO) 30 X 30 CM, ASSENTADO COM ARGAMASSA PRÉ-FABRICADA, INCLUSIVE REJUNTAMENTO</t>
  </si>
  <si>
    <t>PIS-CER-015</t>
  </si>
  <si>
    <t>PISO CERÂMICO PEI-5 ANTIDERRAPANTE (PREÇO MÉDIO), ASSENTADO COM ARGAMASSA PRÉ-FABRICADA, INCLUSIVE REJUNTAMENTO</t>
  </si>
  <si>
    <t>PIS-CER-020</t>
  </si>
  <si>
    <t>PISO CERÂMICO PEI-4 ANTIDERRAPANTE (PREÇO MÉDIO), ASSENTADO COM ARGAMASSA PRÉ-FABRICADA, INCLUSIVE REJUNTAMENTO</t>
  </si>
  <si>
    <t>PIS-CIM-005</t>
  </si>
  <si>
    <t>PISO CIMENTADO DESEMPENADO E FELTRADO, ARGAMASSA 1:3, JUNTAS PL 17 X 30 E = 2,50 CM, COM JUNTA DE 2 X 2 M</t>
  </si>
  <si>
    <t>PIS-CIM-010</t>
  </si>
  <si>
    <t>PISO CIMENTADO DESEMPENADO E FELTRADO, ARGAMASSA 1:3, JUNTAS PL 17 X 30 E = 3 CM, COM JUNTA DE 2 X 2 M</t>
  </si>
  <si>
    <t>PIS-CIM-015</t>
  </si>
  <si>
    <t>PISO CIMENTADO DESEMPENADO E FELTRADO, ARGAMASSA 1:3, JUNTAS PL 17 X 30 E = 2,50 CM, COM JUNTA DE 1 X 1 M</t>
  </si>
  <si>
    <t>PIS-CIM-020</t>
  </si>
  <si>
    <t>PISO CIMENTADO DESEMPENADO E FELTRADO, ARGAMASSA 1:3, JUNTAS PL 17 X 30 E = 3 CM, COM JUNTA DE 1 X 1 M</t>
  </si>
  <si>
    <t>PIS-CIM-025</t>
  </si>
  <si>
    <t>PISO CIMENTADO DESEMPENADO E FELTRADO, ARGAMASSA 1:3, JUNTAS PL 17 X 30 E = 2,50 CM, COM JUNTA DE 0,60 X 0,60 M</t>
  </si>
  <si>
    <t>PIS-CIM-030</t>
  </si>
  <si>
    <t>PISO CIMENTADO DESEMPENADO E FELTRADO, ARGAMASSA 1:3, JUNTAS PL 17 X 30 E = 3 CM, COM JUNTA DE 0,60 X 0,60 M</t>
  </si>
  <si>
    <t>PIS-CIM-035</t>
  </si>
  <si>
    <t>PISO CIMENTADO DESEMPENADO E FELTRADO, ARGAMASSA 1:3, JUNTAS PL 17 X 30 E = 5 CM, COM JUNTA DE 1 X 1 M</t>
  </si>
  <si>
    <t>PIS-CIM-040</t>
  </si>
  <si>
    <t>PISO CIMENTADO NATADO COM ARGAMASSA 1:3, SEM JUNTA E = 2 CM</t>
  </si>
  <si>
    <t>PIS-CIM-045</t>
  </si>
  <si>
    <t>PISO CIMENTADO NATADO COM ARGAMASSA 1:3, SEM JUNTA E = 2,50 CM</t>
  </si>
  <si>
    <t>PIS-CIM-050</t>
  </si>
  <si>
    <t>PISO CIMENTADO NATADO COM ARGAMASSA 1:3, SEM JUNTA E = 3 CM</t>
  </si>
  <si>
    <t>PIS-CIM-060</t>
  </si>
  <si>
    <t>PISO CIMENTADO NATADO COM ARGAMASSA 1:3, SEM JUNTA E = 5 CM</t>
  </si>
  <si>
    <t>PIS-CIM-065</t>
  </si>
  <si>
    <t>PISO CIMENTADO NATADO COM ARGAMASSA 1:3, JUNTA PL 17 X 30, E = 2,50 CM COM JUNTA DE 2 X 2 M</t>
  </si>
  <si>
    <t>PIS-CIM-070</t>
  </si>
  <si>
    <t>PISO CIMENTADO NATADO COM ARGAMASSA 1:3, JUNTA PL 17 X 30, E = 3 CM COM JUNTA DE 2 X 2 M</t>
  </si>
  <si>
    <t>PIS-CIM-075</t>
  </si>
  <si>
    <t>PISO CIMENTADO NATADO COM ARGAMASSA 1:3, JUNTA PL 17 X 30, E = 2,50 CM COM JUNTA DE 1 X 1 M</t>
  </si>
  <si>
    <t>PIS-CIM-080</t>
  </si>
  <si>
    <t>PISO CIMENTADO NATADO COM ARGAMASSA 1:3, JUNTA PL 17 X 30, E = 3 CM COM JUNTA DE 1 X 1 M</t>
  </si>
  <si>
    <t>PIS-CIM-085</t>
  </si>
  <si>
    <t>PISO CIMENTADO NATADO COM ARGAMASSA 1:3, JUNTA PL 17 X 30, E = 2,50 CM COM JUNTA DE 0,60 X 0,60 M</t>
  </si>
  <si>
    <t>PIS-CIM-090</t>
  </si>
  <si>
    <t>PISO CIMENTADO NATADO COM ARGAMASSA 1:3, JUNTA PL 17 X 30, E = 3 CM COM JUNTA DE 0,60 X 0 60 M</t>
  </si>
  <si>
    <t>PIS-CIM-095</t>
  </si>
  <si>
    <t>PISO CIMENTADO NATADO COM ARGAMASSA 1:3, JUNTA PL 17 X 30, E = 5 CM COM JUNTA DE 0,60 X 0 60 M</t>
  </si>
  <si>
    <t>PIS-CIM-100</t>
  </si>
  <si>
    <t>PISO CIMENTADO COM ARGAMASSA DE CIMENTO E AREIA TRAÇO 1:3 COM ADITIVO IMPERMEABILIZANTE E = 2,50 CM</t>
  </si>
  <si>
    <t>PIS-CIM-105</t>
  </si>
  <si>
    <t>PISO CIMENTADO COM ARGAMASSA 1:3, SEM JUNTA E = 3 CM COM PIGMENTAÇÃO DO TIPO PÓ XADREZ - AMARELO</t>
  </si>
  <si>
    <t>PIS-CIM-110</t>
  </si>
  <si>
    <t>PISO CIMENTADO COM ARGAMASSA 1:3, SEM JUNTA E = 3 CM COM PIGMENTAÇÃO DO TIPO PÓ XADREZ - VERMELHO</t>
  </si>
  <si>
    <t>PIS-CON-005</t>
  </si>
  <si>
    <t>CONTRAPISO DESEMPENADO, COM ARGAMASSA 1:3, SEM JUNTA E = 2 CM</t>
  </si>
  <si>
    <t>PIS-CON-010</t>
  </si>
  <si>
    <t>CONTRAPISO DESEMPENADO, COM ARGAMASSA 1:3, SEM JUNTA E = 2,50 CM</t>
  </si>
  <si>
    <t>PIS-CON-015</t>
  </si>
  <si>
    <t>CONTRAPISO DESEMPENADO, COM ARGAMASSA 1:3, SEM JUNTA E = 3 CM</t>
  </si>
  <si>
    <t>PIS-CON-020</t>
  </si>
  <si>
    <t>CONTRAPISO DESEMPENADO, COM ARGAMASSA 1:3, SEM JUNTA E = 5 CM</t>
  </si>
  <si>
    <t>PIS-CON-021</t>
  </si>
  <si>
    <t>CONTRAPISO EM CONCRETO COM SEIXO, E=5 CM</t>
  </si>
  <si>
    <t>PIS-CON-025</t>
  </si>
  <si>
    <t>PISO EM CONCRETO FCK = 13,5 MPA, E = 8 CM, ACABAMENTO SARRAFEADO, PARA ÁREA EXTERNA</t>
  </si>
  <si>
    <t>PIS-CON-030</t>
  </si>
  <si>
    <t>PISO EM CONCRETO ARMADO E = 15 CM, FCK = 30 MPA, AÇO CA-50A D = 6,3 MM - MALHA 10 X 10 CM</t>
  </si>
  <si>
    <t>PIS-CON-035</t>
  </si>
  <si>
    <t>PISO EM CONCRETO FCK = 20 MPA COM 25 KG DE DRAMIX/M3</t>
  </si>
  <si>
    <t>PIS-FAI-005</t>
  </si>
  <si>
    <t>FAIXA ANTIDERRAPANTE NOS DEGRAUS DE ESCADA</t>
  </si>
  <si>
    <t>PIS-FAI-010</t>
  </si>
  <si>
    <t>FAIXA ANTIDERRAPANTE PARA DEGRAU EM PEDRA - FAIXA APICOADA</t>
  </si>
  <si>
    <t>PIS-GRA-005</t>
  </si>
  <si>
    <t>PISO DE GRANITO CINZA ANDORINHA E = 2 CM, 40 X 40 CM</t>
  </si>
  <si>
    <t>PIS-IAR-005</t>
  </si>
  <si>
    <t>PISO INDUSTRIAL DE ALTA RESISTÊNCIA CINZA 8 MM - JUNTA PLÁSTICA 1 X 1 M</t>
  </si>
  <si>
    <t>PIS-IAR-010</t>
  </si>
  <si>
    <t>PISO INDUSTRIAL DE ALTA RESISTÊNCIA COM CIMENTO BRANCO 8 MM - JUNTA PLÁSTICA 1 X 1 M</t>
  </si>
  <si>
    <t>PIS-JUN-005</t>
  </si>
  <si>
    <t>JUNTA DE DILATAÇÃO PREENCHIDA COM MASTIQUE ELÁSTICO</t>
  </si>
  <si>
    <t>PIS-LAD-005</t>
  </si>
  <si>
    <t>PISO DE LADRILHO HIDRÁULICO 20 X 20 CM, NA COR NATURAL</t>
  </si>
  <si>
    <t>PIS-LAD-010</t>
  </si>
  <si>
    <t>PISO DE LADRILHO HIDRÁULICO 20 X 20 CM, DE UMA COR</t>
  </si>
  <si>
    <t>PIS-LAD-015</t>
  </si>
  <si>
    <t>PISO DE LADRILHO HIDRÁULICO 20 X 20 CM, DE DUAS CORES</t>
  </si>
  <si>
    <t>PIS-LAD-020</t>
  </si>
  <si>
    <t>PISO DE LADRILHO HIDRÁULICO 25 X 25 CM, NA COR NATURAL</t>
  </si>
  <si>
    <t>PIS-LAD-025</t>
  </si>
  <si>
    <t>PISO DE LADRILHO HIDRÁULICO 25 X 25 CM, DE UMA COR</t>
  </si>
  <si>
    <t>PIS-LAD-030</t>
  </si>
  <si>
    <t>PISO DE LADRILHO HIDRÁULICO 25 X 25 CM, DE DUAS CORES</t>
  </si>
  <si>
    <t>PIS-LAD-035</t>
  </si>
  <si>
    <t>PISO PODOTÁTIL DE ALERTA, 40 X 40 CM, VERMELHO/AMARELO</t>
  </si>
  <si>
    <t>PIS-LAD-040</t>
  </si>
  <si>
    <t>PISO PODOTÁTIL DIRECIONAL, 40 X 40 CM, VERMELHO/AMARELO</t>
  </si>
  <si>
    <t>PIS-LAJ-005</t>
  </si>
  <si>
    <t>LAJE DE TRANSIÇÃO E = 5 CM, SEM JUNTA, FCK = 10 MPA (MANUAL)</t>
  </si>
  <si>
    <t>PIS-LAJ-010</t>
  </si>
  <si>
    <t>LAJE DE TRANSIÇÃO E = 6 CM, SEM JUNTA, FCK = 10 MPA (MANUAL)</t>
  </si>
  <si>
    <t>PIS-LAJ-015</t>
  </si>
  <si>
    <t>LAJE DE TRANSIÇÃO E = 8 CM, SEM JUNTA, FCK = 10 MPA (MANUAL)</t>
  </si>
  <si>
    <t>PIS-LAJ-020</t>
  </si>
  <si>
    <t>LAJE DE TRANSIÇÃO E = 8 CM, FCK = 15 MPA USINADO (MECANIZADO), INCLUSIVE TELA 0,97 KG/M2 E ACABAMENTO NIVEL ZERO</t>
  </si>
  <si>
    <t>PIS-LAJ-021</t>
  </si>
  <si>
    <t>LAJE DE TRANSIÇÃO E = 9 CM, FCK = 15 MPA USINADO (MECANIZADO), INCLUSIVE TELA 0,97 KG/M2 E ACABAMENTO NIVEL ZERO</t>
  </si>
  <si>
    <t>PIS-LAJ-022</t>
  </si>
  <si>
    <t>LAJE DE TRANSIÇÃO E = 10 CM, FCK = 15 MPA USINADO (MECANIZADO), INCLUSIVE TELA 0,97 KG/M2 E ACABAMENTO NIVEL ZERO</t>
  </si>
  <si>
    <t>PIS-LAJ-023</t>
  </si>
  <si>
    <t>LAJE DE TRANSIÇÃO E = 11 CM, FCK = 15 MPA USINADO (MECANIZADO), INCLUSIVE TELA 0,97 KG/M2 E ACABAMENTO NIVEL ZERO</t>
  </si>
  <si>
    <t>PIS-LAJ-024</t>
  </si>
  <si>
    <t>LAJE DE TRANSIÇÃO E = 12 CM, FCK = 15 MPA USINADO (MECANIZADO), INCLUSIVE TELA 0,97 KG/M2 E ACABAMENTO NIVEL ZERO</t>
  </si>
  <si>
    <t>PIS-LAJ-025</t>
  </si>
  <si>
    <t>LAJE DE TRANSIÇÃO E = 8 CM, FCK = 18 MPA USINADO (MECANIZADO), INCLUSIVE TELA 0,97 KG/M2 E ACABAMENTO NIVEL ZERO</t>
  </si>
  <si>
    <t>PIS-LAJ-026</t>
  </si>
  <si>
    <t>LAJE DE TRANSIÇÃO E = 10 CM, FCK = 18 MPA USINADO (MECANIZADO), INCLUSIVE TELA 0,97 KG/M2 E ACABAMENTO NIVEL ZERO</t>
  </si>
  <si>
    <t>PIS-LAJ-027</t>
  </si>
  <si>
    <t>LAJE DE TRANSIÇÃO E = 12 CM, FCK = 18 MPA USINADO (MECANIZADO), INCLUSIVE TELA 0,97 KG/M2 E ACABAMENTO NIVEL ZERO</t>
  </si>
  <si>
    <t>PIS-LAJ-028</t>
  </si>
  <si>
    <t>LAJE DE TRANSIÇÃO E = 8 CM, FCK = 20 MPA USINADO (MECANIZADO), INCLUSIVE TELA 0,97 KG/M2 E ACABAMENTO NIVEL ZERO</t>
  </si>
  <si>
    <t>PIS-LON-005</t>
  </si>
  <si>
    <t>LONA PRETA</t>
  </si>
  <si>
    <t>PIS-MAD-005</t>
  </si>
  <si>
    <t>TACO DE MADEIRA IPÊ EXTRA 7 X 21 CM ASSENTADO COM ARGAMASSA DE CIMENTO E AREIA 1:4, COM ADITIVO IMPERMEABILIZANTE</t>
  </si>
  <si>
    <t>PIS-MAD-006</t>
  </si>
  <si>
    <t>TACO DE MADEIRA IPÊ EXTRA 7 X 21 CM ASSENTADO COM COLA ESPECIAL A BASE DE PVA</t>
  </si>
  <si>
    <t>PIS-MAD-007</t>
  </si>
  <si>
    <t>TACÃO DE MADEIRA IPÊ EXTRA 10 X 40 CM ASSENTADO COM ARGAMASSA DE CIMENTO E AREIA 1:4, COM ADITIVO IMPERMEABILIZANTE</t>
  </si>
  <si>
    <t>PIS-MAD-008</t>
  </si>
  <si>
    <t>TACÃO DE MADEIRA IPÊ EXTRA 10 X 40 CM ASSENTADO COM COLA ESPECIAL A BASE DE PVA</t>
  </si>
  <si>
    <t>PIS-MAD-010</t>
  </si>
  <si>
    <t>PISO TÁBUA CORRIDA DE MADEIRA SUCUPIRA OU IPÊ L = 10 CM</t>
  </si>
  <si>
    <t>PIS-MAD-015</t>
  </si>
  <si>
    <t>RASPAÇÃO E APLICAÇÃO SINTECO EM PISO DE MADEIRA</t>
  </si>
  <si>
    <t>PIS-MAD-020</t>
  </si>
  <si>
    <t>RASPAÇÃO E APLICAÇÃO DE RESINA EM PISO DE MADEIRA</t>
  </si>
  <si>
    <t>PIS-MAD-025</t>
  </si>
  <si>
    <t>RASPAÇÃO, CALAFETAÇÃO E APLICAÇÃO SINTECO A 3 DEMÃOS EM PISO DE MADEIRA</t>
  </si>
  <si>
    <t>PIS-MAR-005</t>
  </si>
  <si>
    <t>PISO DE MÁRMORE BRANCO NACIONAL E = 2 CM</t>
  </si>
  <si>
    <t>PIS-MAR-010</t>
  </si>
  <si>
    <t>PISO DE MÁRMORE BRANCO NACIONAL E = 3 CM</t>
  </si>
  <si>
    <t>PIS-MIT-005</t>
  </si>
  <si>
    <t>PISO EM MARMORITE CINZA - JUNTA PLÁSTICA 1 X 1 M</t>
  </si>
  <si>
    <t>PIS-MIT-006</t>
  </si>
  <si>
    <t>PISO EM MARMORITE CINZA - JUNTA ALUMÍNIO 1 X 1 M</t>
  </si>
  <si>
    <t>PIS-MIT-010</t>
  </si>
  <si>
    <t>PISO EM MARMORITE CIMENTO BRANCO - JUNTA PLÁSTICA 1 X 1 M</t>
  </si>
  <si>
    <t>PIS-MIT-011</t>
  </si>
  <si>
    <t>PISO EM MARMORITE CIMENTO BRANCO - JUNTA ALUMÍNIO 1 X 1 M</t>
  </si>
  <si>
    <t>PIS-MIT-015</t>
  </si>
  <si>
    <t>PISO EM MARMORITE ACABAMENTO FULGER, COR VERMELHA - JUNTA PLÁSTICA 1 X 1 M</t>
  </si>
  <si>
    <t>PIS-MIT-020</t>
  </si>
  <si>
    <t>PISO EM MARMORITE ACABAMENTO FULGER, COR CIMENTO NATURAL COM GRÂNULOS BRANCOS, COM JUNTAS DE PLASTICO FORMANDO QUADROS DE APROXIMADAMENTE 100 X 100 CM</t>
  </si>
  <si>
    <t>PIS-MIT-025</t>
  </si>
  <si>
    <t xml:space="preserve">LIMPEZA E POLIMENTO DE PISO MARMORITE </t>
  </si>
  <si>
    <t>PIS-POL-005</t>
  </si>
  <si>
    <t>LANÇAMENTO E POLIMENTO DE CONCRETO TIPO NÍVEL "0"</t>
  </si>
  <si>
    <t>PIS-POL-010</t>
  </si>
  <si>
    <t>POLIMENTO DE CONCRETO TIPO NÍVEL "0"</t>
  </si>
  <si>
    <t>PIS-REJ-005</t>
  </si>
  <si>
    <t>REJUNTAMENTO EPÓXI</t>
  </si>
  <si>
    <t>PIS-SOC-005</t>
  </si>
  <si>
    <t>SOCO COM ENCHIMENTO EM TIJOLOS MACIÇOS H = 10 CM</t>
  </si>
  <si>
    <t>PIS-SOL-006</t>
  </si>
  <si>
    <t xml:space="preserve">SOLEIRA DE MARMORITE, COR CIMENTO NATURAL, E = 3 CM </t>
  </si>
  <si>
    <t>PIS-TAT-005</t>
  </si>
  <si>
    <t>PISO TÁTIL DIRECIONAL DE BORRACHA, ASSENTADO COM COLA, E=5 MM</t>
  </si>
  <si>
    <t>PIS-TAT-006</t>
  </si>
  <si>
    <t xml:space="preserve">PISO TÁTIL DIRECIONAL DE BORRACHA, ASSENTADO COM COLA, E=5 MM, CORES </t>
  </si>
  <si>
    <t>PIS-TAT-007</t>
  </si>
  <si>
    <t xml:space="preserve">PISO TÁTIL DIRECIONAL DE BORRACHA, ASSENTADO COM ARGAMASSA, E=12 MM, PRETO </t>
  </si>
  <si>
    <t>PIS-TAT-008</t>
  </si>
  <si>
    <t xml:space="preserve">PISO TÁTIL DIRECIONAL DE BORRACHA, ASSENTADO COM ARGAMASSA, E=12 MM, CORES </t>
  </si>
  <si>
    <t>PIS-TAT-015</t>
  </si>
  <si>
    <t>PISO TÁTIL DE ALERTA DE BORRACHA, ASSENTADO COM COLA, E=5 MM</t>
  </si>
  <si>
    <t>PIS-TAT-016</t>
  </si>
  <si>
    <t xml:space="preserve">PISO TÁTIL DE ALERTA DE BORRACHA, ASSENTADO COM COLA, E=5 MM, PRETO </t>
  </si>
  <si>
    <t>PIS-TAT-017</t>
  </si>
  <si>
    <t xml:space="preserve">PISO TÁTIL DE ALERTA DE BORRACHA, ASSENTADO COM ARGAMASSA, E=12 MM, CORES </t>
  </si>
  <si>
    <t>PIS-TAT-08</t>
  </si>
  <si>
    <t xml:space="preserve">PISO TÁTIL DE ALERTA DE BORRACHA, ASSENTADO COM ARGAMASSA, E=12 MM, PRETO </t>
  </si>
  <si>
    <t>PIS-TIJ-005</t>
  </si>
  <si>
    <t>PISO DE TIJOLO CERÂMICO MACIÇO PRENSADO</t>
  </si>
  <si>
    <t>PIS-VIN-005</t>
  </si>
  <si>
    <t>PLACA VINÍLICA 30 X 30 CM E = 2 MM</t>
  </si>
  <si>
    <t>PLA-001</t>
  </si>
  <si>
    <t>PLACAS</t>
  </si>
  <si>
    <t>PLA-ACO-005</t>
  </si>
  <si>
    <t>PLACA EM CHAPA DE AÇO ESCOVADO 25 X 12 CM, E = 1 MM</t>
  </si>
  <si>
    <t>PLA-ALU-005</t>
  </si>
  <si>
    <t>PLACA DE INAUGURAÇÃO EM ALUMÍNIO FUNDIDO, 60 X 40 CM</t>
  </si>
  <si>
    <t>PLA-ALU-010</t>
  </si>
  <si>
    <t>PLACA DE INAUGURAÇÃO EM ALUMÍNIO FUNDIDO 85 X 50 CM</t>
  </si>
  <si>
    <t>PLA-ALU-015</t>
  </si>
  <si>
    <t>PLACA DE ALUMÍNIO FUNDIDO COM DENOMINAÇÃO DE CÔMODOS, 20 X 5 CM</t>
  </si>
  <si>
    <t>PLA-ALU-020</t>
  </si>
  <si>
    <t>PLACA DE ALUMÍNIO FUNDIDO COM DENOMINAÇÃO DE CÔMODOS, 21 X 4 CM</t>
  </si>
  <si>
    <t>PLA-ALU-025</t>
  </si>
  <si>
    <t>PLACA DE ALUMÍNIO FUNDIDO COM NOME DO PRÉDIO, AFIXADA EM PAREDE (0,39 M2)</t>
  </si>
  <si>
    <t>PLA-ALU-030</t>
  </si>
  <si>
    <t>PLACA DE ALUMÍNIO FUNDIDO DE NUMERAÇÃO DE PORTAS, 3 X 3 CM</t>
  </si>
  <si>
    <t>PLA-ALU-035</t>
  </si>
  <si>
    <t>PLACA DE ALUMÍNIO FUNDIDO DE NUMERAÇÃO DE PORTAS, 5 X 5 CM</t>
  </si>
  <si>
    <t>PLA-ALU-040</t>
  </si>
  <si>
    <t>CHAPINHA DE ALUMÍNIO, D = 3 CM COM NÚMERO IMPRESSO E IDENTIFICAÇÃO DE CHAVE</t>
  </si>
  <si>
    <t>PLA-ALU-045</t>
  </si>
  <si>
    <t>PLACA DE ALUMÍNIO ANODIZADO 25 X 25 CM PARA IDENTIFICAÇÃO</t>
  </si>
  <si>
    <t>PLA-ALU-050</t>
  </si>
  <si>
    <t>PLACA EM ALUMÍNIO ANODIZADO 70 X 61 CM, FIXADA TUBO DE METALON</t>
  </si>
  <si>
    <t>PLA-ALU-055</t>
  </si>
  <si>
    <t>PLACA EM ALUMÍNIO 15 X 15 CM, COM PICTOGRAMA EM PELÍCULA ADESIVA</t>
  </si>
  <si>
    <t>PLA-LAT-005</t>
  </si>
  <si>
    <t>CHAPAS DE LATÃO PERFURADO PARA NUMERAÇÃO DE CHAVES</t>
  </si>
  <si>
    <t>PLA-TUB-005</t>
  </si>
  <si>
    <t>PLACA 1,20 X 0,50 M, COM MOLDURA DE TUBO D = 50 MM</t>
  </si>
  <si>
    <t>PLA-TUB-010</t>
  </si>
  <si>
    <t>PLACA 1,20 X 0,90 M, COM MOLDURA DE TUBO D = 50 MM</t>
  </si>
  <si>
    <t>PLU-001</t>
  </si>
  <si>
    <t>ÁGUAS PLUVIAIS</t>
  </si>
  <si>
    <t>PLU-CAL-005</t>
  </si>
  <si>
    <t>CALHA DE CHAPA GALVANIZADA Nº. 22 GSG, DESENVOLVIMENTO = 33 CM</t>
  </si>
  <si>
    <t>PLU-CAL-010</t>
  </si>
  <si>
    <t>CALHA DE CHAPA GALVANIZADA Nº. 22 GSG, DESENVOLVIMENTO = 40 CM</t>
  </si>
  <si>
    <t>PLU-CAL-015</t>
  </si>
  <si>
    <t>CALHA DE CHAPA GALVANIZADA Nº. 22 GSG, DESENVOLVIMENTO = 50 CM</t>
  </si>
  <si>
    <t>PLU-CAL-020</t>
  </si>
  <si>
    <t>CALHA DE CHAPA GALVANIZADA Nº. 22 GSG, DESENVOLVIMENTO = 66 CM</t>
  </si>
  <si>
    <t>PLU-CAL-025</t>
  </si>
  <si>
    <t>CALHA DE CHAPA GALVANIZADA Nº. 22 GSG, DESENVOLVIMENTO = 75 CM</t>
  </si>
  <si>
    <t>PLU-CAL-030</t>
  </si>
  <si>
    <t>CALHA DE CHAPA GALVANIZADA Nº. 22 GSG, DESENVOLVIMENTO = 100 CM</t>
  </si>
  <si>
    <t>PLU-CAL-035</t>
  </si>
  <si>
    <t>CALHA DE CHAPA GALVANIZADA Nº. 24 GSG, DESENVOLVIMENTO = 33 CM</t>
  </si>
  <si>
    <t>PLU-CAL-040</t>
  </si>
  <si>
    <t>CALHA DE CHAPA GALVANIZADA Nº. 24 GSG, DESENVOLVIMENTO = 40 CM</t>
  </si>
  <si>
    <t>PLU-CAL-045</t>
  </si>
  <si>
    <t>CALHA DE CHAPA GALVANIZADA Nº. 24 GSG, DESENVOLVIMENTO = 50 CM</t>
  </si>
  <si>
    <t>PLU-CAL-046</t>
  </si>
  <si>
    <t>CALHA DE CHAPA GALVANIZADA Nº. 24 GSG, DESENVOLVIMENTO = 60 CM</t>
  </si>
  <si>
    <t>PLU-CAL-050</t>
  </si>
  <si>
    <t>CALHA DE CHAPA GALVANIZADA Nº. 24 GSG, DESENVOLVIMENTO = 66 CM</t>
  </si>
  <si>
    <t>PLU-CAL-055</t>
  </si>
  <si>
    <t>CALHA DE CHAPA GALVANIZADA Nº. 24 GSG, DESENVOLVIMENTO = 75 CM</t>
  </si>
  <si>
    <t>PLU-CAL-060</t>
  </si>
  <si>
    <t>CALHA DE CHAPA GALVANIZADA Nº. 24 GSG, DESENVOLVIMENTO = 100 CM</t>
  </si>
  <si>
    <t>PLU-CAL-065</t>
  </si>
  <si>
    <t>CALHA DE CHAPA GALVANIZADA Nº. 26 GSG, DESENVOLVIMENTO = 33 CM</t>
  </si>
  <si>
    <t>PLU-CAL-070</t>
  </si>
  <si>
    <t>CALHA DE CHAPA GALVANIZADA Nº. 26 GSG, DESENVOLVIMENTO = 40 CM</t>
  </si>
  <si>
    <t>PLU-CAL-075</t>
  </si>
  <si>
    <t>CALHA DE CHAPA GALVANIZADA Nº. 26 GSG, DESENVOLVIMENTO = 50 CM</t>
  </si>
  <si>
    <t>PLU-CAL-080</t>
  </si>
  <si>
    <t>CALHA DE CHAPA GALVANIZADA Nº. 26 GSG, DESENVOLVIMENTO = 66 CM</t>
  </si>
  <si>
    <t>PLU-CAL-085</t>
  </si>
  <si>
    <t>CALHA DE CHAPA GALVANIZADA Nº. 26 GSG, DESENVOLVIMENTO = 75 CM</t>
  </si>
  <si>
    <t>PLU-CAL-090</t>
  </si>
  <si>
    <t>CALHA DE CHAPA GALVANIZADA Nº. 26 GSG, DESENVOLVIMENTO = 100 CM</t>
  </si>
  <si>
    <t>CHAPIM METÁLICO, COM PINGADEIRA, CHAPA GALVANIZADA Nº 24, DESENVOLVIMENTO = 35 CM</t>
  </si>
  <si>
    <t>PLU-CON-005</t>
  </si>
  <si>
    <t>CONDUTOR DE AP DO TELHADO EM TUBO PVC ESGOTO, INCLUSIVE CONEXÕES E SUPORTES, 100 MM</t>
  </si>
  <si>
    <t>PLU-CON-006</t>
  </si>
  <si>
    <t>CONDUTOR DE AP DO TELHADO EM TUBO PVC ESGOTO, INCLUSIVE CONEXÕES E SUPORTES, 75 MM</t>
  </si>
  <si>
    <t>PLU-CON-010</t>
  </si>
  <si>
    <t>CONDUTOR EM AÇO GALVANIZADO 100 MM</t>
  </si>
  <si>
    <t>PLU-DRE-005</t>
  </si>
  <si>
    <t>BUZINOTE PARA LAJES - DRENO COM TUBO DE 2" EMBUTIDO NO CONCRETO</t>
  </si>
  <si>
    <t>PLU-GRE-005</t>
  </si>
  <si>
    <t>GRELHA HEMISFÉRICA DE FERRO FUNDIDO Ø 75 MM (3")</t>
  </si>
  <si>
    <t>PLU-GRE-010</t>
  </si>
  <si>
    <t>GRELHA HEMISFÉRICA DE FERRO FUNDIDO Ø 100 MM (4")</t>
  </si>
  <si>
    <t>PLU-GRE-015</t>
  </si>
  <si>
    <t>GRELHA HEMISFÉRICA DE FERRO FUNDIDO Ø 150 MM (6")</t>
  </si>
  <si>
    <t>PLU-RUF-005</t>
  </si>
  <si>
    <t>RUFO E CONTRA-RUFO DE CHAPA GALVANIZADA Nº. 24, DESENVOLVIMENTO = 15 CM</t>
  </si>
  <si>
    <t>PLU-RUF-010</t>
  </si>
  <si>
    <t>RUFO E CONTRA-RUFO DE CHAPA GALVANIZADA Nº. 24, DESENVOLVIMENTO = 20 CM</t>
  </si>
  <si>
    <t>PLU-RUF-015</t>
  </si>
  <si>
    <t>RUFO E CONTRA-RUFO DE CHAPA GALVANIZADA Nº. 24, DESENVOLVIMENTO = 25 CM</t>
  </si>
  <si>
    <t>PLU-RUF-020</t>
  </si>
  <si>
    <t>RUFO E CONTRA-RUFO DE CHAPA GALVANIZADA Nº. 24, DESENVOLVIMENTO = 33 CM</t>
  </si>
  <si>
    <t>PLU-RUF-025</t>
  </si>
  <si>
    <t>RUFO E CONTRA-RUFO DE CHAPA GALVANIZADA Nº. 24, DESENVOLVIMENTO = 50 CM</t>
  </si>
  <si>
    <t>PLU-RUF-030</t>
  </si>
  <si>
    <t>RUFO E CONTRA-RUFO DE CHAPA GALVANIZADA Nº. 24, DESENVOLVIMENTO = 60 CM</t>
  </si>
  <si>
    <t>PLU-RUF-035</t>
  </si>
  <si>
    <t>RUFO E CONTRA-RUFO DE CHAPA GALVANIZADA Nº. 24, DESENVOLVIMENTO = 70 CM</t>
  </si>
  <si>
    <t>PLU-RUF-040</t>
  </si>
  <si>
    <t>RUFO E CONTRA-RUFO DE CHAPA GALVANIZADA Nº. 26, DESENVOLVIMENTO = 15 CM</t>
  </si>
  <si>
    <t>PLU-RUF-045</t>
  </si>
  <si>
    <t>RUFO E CONTRA-RUFO DE CHAPA GALVANIZADA Nº. 26, DESENVOLVIMENTO = 20 CM</t>
  </si>
  <si>
    <t>PLU-RUF-050</t>
  </si>
  <si>
    <t>RUFO E CONTRA-RUFO DE CHAPA GALVANIZADA Nº. 26, DESENVOLVIMENTO = 25 CM</t>
  </si>
  <si>
    <t>PLU-RUF-055</t>
  </si>
  <si>
    <t>RUFO E CONTRA-RUFO DE CHAPA GALVANIZADA Nº. 26, DESENVOLVIMENTO = 33 CM</t>
  </si>
  <si>
    <t>PRA-001</t>
  </si>
  <si>
    <t>PRATELEIRA</t>
  </si>
  <si>
    <t>PRA-ARD-005</t>
  </si>
  <si>
    <t>PRATELEIRA DE ARDÓSIA E = 2 CM EMBUTIDA EM PAREDE</t>
  </si>
  <si>
    <t>PRA-ARD-010</t>
  </si>
  <si>
    <t>PRATELEIRA DE ARDÓSIA E = 2 CM APOIADA EM CONSOLE DE METALON 20 X 30 MM</t>
  </si>
  <si>
    <t>PRA-CON-005</t>
  </si>
  <si>
    <t>PRATELEIRA DE CONCRETO PRÉ- MOLDADO E = 4 CM, APOIADA SOBRE ALVENARIA</t>
  </si>
  <si>
    <t>PRA-CON-010</t>
  </si>
  <si>
    <t>PRATELEIRA DE CONCRETO, APOIADA EM CONSOLE DE METALON 20 X 30 MM</t>
  </si>
  <si>
    <t>PRA-GRA-005</t>
  </si>
  <si>
    <t>PRATELEIRA DE GRANITO CINZA ANDORINHA, E = 2 CM, APOIADA SOBRE ALVENARIA</t>
  </si>
  <si>
    <t>PRA-GRA-010</t>
  </si>
  <si>
    <t>PRATELEIRA DE GRANITO CINZA ANDORINHA, E = 2 CM, APOIADA EM CONSOLE DE METALON 20 X 30 MM</t>
  </si>
  <si>
    <t>PRA-MAD-005</t>
  </si>
  <si>
    <t>PRATELEIRA DE MADEIRA ENVERNIZADA, EM CONSOLE DE METALON 20 X 30 MM</t>
  </si>
  <si>
    <t>PRA-MAD-010</t>
  </si>
  <si>
    <t>PRATELEIRA DE MADEIRA PINTADA DE ESMALTE, EM CONSOLE DE METALON 20 X 30 MM</t>
  </si>
  <si>
    <t>PRA-MAR-005</t>
  </si>
  <si>
    <t>PRATELEIRA DE MÁRMORE BRANCO E = 2 CM, APOIADA SOBRE ALVENARIA</t>
  </si>
  <si>
    <t>PRA-MAR-010</t>
  </si>
  <si>
    <t>PRATELEIRA DE MÁRMORE BRANCO E = 2 CM, APOIADA EM CONSOLE DE METALON 20 X 30 MM</t>
  </si>
  <si>
    <t>PRE-001</t>
  </si>
  <si>
    <t>PREPARO DO TERRENO</t>
  </si>
  <si>
    <t>PRE-ARV-005</t>
  </si>
  <si>
    <t xml:space="preserve">CORTE DE ÁRVORE NATIVA COM MOTO-SERRA 0,15M =&lt; Ø &lt; 0,30M - ATÉ 1.000 UNIDADES </t>
  </si>
  <si>
    <t>PRE-ARV-010</t>
  </si>
  <si>
    <t xml:space="preserve">CORTE DE ÁRVORE NATIVA COM MOTO-SERRA 0,15M =&lt; Ø &lt; 0,30M - ACIMA DE 1.000 UNIDADES </t>
  </si>
  <si>
    <t>PRE-ARV-015</t>
  </si>
  <si>
    <t xml:space="preserve">CORTE DE ÁRVORE NATIVA COM MOTO-SERRA Ø &gt;= 0,30M - ATÉ 1.000 UNIDADES </t>
  </si>
  <si>
    <t>PRE-ARV-020</t>
  </si>
  <si>
    <t xml:space="preserve">CORTE DE ÁRVORE NATIVA COM MOTO-SERRA Ø &gt;= 0,30M - ACIMA DE 1.000 UNIDADES </t>
  </si>
  <si>
    <t>PRE-CAP-005</t>
  </si>
  <si>
    <t>CAPINA MANUAL DO TERRENO</t>
  </si>
  <si>
    <t>PRE-DES-005</t>
  </si>
  <si>
    <t>DESMATAMENTO, DESTOCAMENTO E LIMPEZA INCLUSIVE TRANSPORTE ATÉ 50 M</t>
  </si>
  <si>
    <t>PRE-LIM-005</t>
  </si>
  <si>
    <t>LIMPEZA DO TERRENO, CAPINA E QUEIMA</t>
  </si>
  <si>
    <t>RAS-001</t>
  </si>
  <si>
    <t>RASGO E ENCHIMENTO EM PAREDE (PARA OBRAS DE REFORMA)</t>
  </si>
  <si>
    <t>ENC-ALV-005</t>
  </si>
  <si>
    <t>ENCHIMENTO DE RASGOS ALVENARIA OU CONCRETO TRAÇO 1:4, D = 15 MM A 25 MM</t>
  </si>
  <si>
    <t>ENC-ALV-010</t>
  </si>
  <si>
    <t>ENCHIMENTO DE RASGOS ALVENARIA OU CONCRETO TRAÇO 1:4, D = 32 MM A 50 MM</t>
  </si>
  <si>
    <t>ENC-ALV-015</t>
  </si>
  <si>
    <t>ENCHIMENTO DE RASGOS ALVENARIA OU CONCRETO TRAÇO 1:4, D = 65 MM A 100 MM</t>
  </si>
  <si>
    <t>RAS-ALV-005</t>
  </si>
  <si>
    <t>RASGOS ALVENARIA PARA PASSAGEM DE ELETRODUTO D = 15 MM</t>
  </si>
  <si>
    <t>RAS-ALV-010</t>
  </si>
  <si>
    <t>RASGOS ALVENARIA PARA PASSAGEM DE ELETRODUTO D = 32 MM A 50 MM</t>
  </si>
  <si>
    <t>RAS-ALV-015</t>
  </si>
  <si>
    <t>RASGOS ALVENARIA PARA PASSAGEM DE ELETRODUTO D = 65 MM A 100 MM</t>
  </si>
  <si>
    <t>RAS-ALV-020</t>
  </si>
  <si>
    <t>RASGO CONCRETO PARA TUBULAÇÃO D = 15 A 25 MM (1/2" A 1")</t>
  </si>
  <si>
    <t>RAS-ALV-025</t>
  </si>
  <si>
    <t>RASGO CONCRETO PARA TUBULAÇÃO D = 32 A 50 MM (1 1/4" A 2")</t>
  </si>
  <si>
    <t>RAS-ALV-030</t>
  </si>
  <si>
    <t>RASGO CONCRETO PARA TUBULAÇÃO D = 65 A 100 MM (1 1/2" A 4")</t>
  </si>
  <si>
    <t>REV-001</t>
  </si>
  <si>
    <t>REVESTIMENTOS DE PAREDES E TETOS</t>
  </si>
  <si>
    <t>REV-ARD-005</t>
  </si>
  <si>
    <t>ARREMATE EM ARDÓSIA H = 5 CM</t>
  </si>
  <si>
    <t>REV-ARD-010</t>
  </si>
  <si>
    <t>REVESTIMENTO EM ARDÓSIA 40 X 40 CM</t>
  </si>
  <si>
    <t>REV-AZU-005</t>
  </si>
  <si>
    <t>REVESTIMENTO COM AZULEJO BRANCO 15 X 15 CM EM DIAGONAL, ASSENTADO COM ARGAMASSA PRÉ-FABRICADA, INCLUSIVE REJUNTAMENTO</t>
  </si>
  <si>
    <t>REV-AZU-010</t>
  </si>
  <si>
    <t>REVESTIMENTO COM AZULEJO BRANCO 15 X 15 CM, JUNTA A PRUMO, ASSENTADO COM ARGAMASSA PRÉ-FABRICADA, INCLUSIVE REJUNTAMENTO</t>
  </si>
  <si>
    <t>REV-AZU-011</t>
  </si>
  <si>
    <t>REVESTIMENTO COM AZULEJO BRANCO 20 X 20 CM, JUNTA A PRUMO, ASSENTADO COM ARGAMASSA PRÉ-FABRICADA, INCLUSIVE REJUNTAMENTO</t>
  </si>
  <si>
    <t>REV-AZU-015</t>
  </si>
  <si>
    <t>REJUNTAMENTO AZULEJOS, JUNTAS MAXIMO 3 MM</t>
  </si>
  <si>
    <t>REV-BAR-005</t>
  </si>
  <si>
    <t>REVESTIMENTO COM ARGAMASSA BARITADA, E = 2 CM</t>
  </si>
  <si>
    <t>REV-CAN-005</t>
  </si>
  <si>
    <t>CANTONEIRA DE PVC PARA ACABAMENTO DE QUINAS</t>
  </si>
  <si>
    <t>REV-CAN-010</t>
  </si>
  <si>
    <t>CANTONEIRA DE ALUMÍNIO PARA ACABAMENTO DE QUINAS</t>
  </si>
  <si>
    <t>REV-CER-005</t>
  </si>
  <si>
    <t>CERÂMICA ESMALTADA 10 X 10 CM PEI IV, ASSENTADA COM ARGAMASSA PRÉ-FABRICADA, INCLUSIVE REJUNTAMENTO</t>
  </si>
  <si>
    <t>REV-CER-010</t>
  </si>
  <si>
    <t>CERÂMICA ESMALTADA 10 X 20 CM PEI IV, ASSENTADA COM ARGAMASSA PRÉ-FABRICADA, INCLUSIVE REJUNTAMENTO</t>
  </si>
  <si>
    <t>REV-CER-015</t>
  </si>
  <si>
    <t>CERÂMICA ESMALTADA 20 X 20 CM PEI IV, ASSENTADA COM ARGAMASSA PRÉ-FABRICADA, INCLUSIVE REJUNTAMENTO</t>
  </si>
  <si>
    <t>REV-CER-021</t>
  </si>
  <si>
    <t xml:space="preserve">FAIXA / FILETE / LISTELO EM CERAMICA, LISO OU CORDAO, BRANCO, *2 X 30* CM (L X C) </t>
  </si>
  <si>
    <t>REV-CER-035</t>
  </si>
  <si>
    <t>CERÂMICA DECORADA EM FAIXA 50 X 200 MM</t>
  </si>
  <si>
    <t>REV-CHA-005</t>
  </si>
  <si>
    <t>CHAPISCO DE PAREDES COM ARGAMASSA 1:3 CIMENTO E AREIA, A COLHER</t>
  </si>
  <si>
    <t>REV-CHA-006</t>
  </si>
  <si>
    <t>CHAPISCO DE TETOS COM ARGAMASSA 1:3 CIMENTO E AREIA, A COLHER</t>
  </si>
  <si>
    <t>REV-CHA-010</t>
  </si>
  <si>
    <t>CHAPISCO COM ARGAMASSA 1:3 CIMENTO E AREIA, A PENEIRA</t>
  </si>
  <si>
    <t>REV-CHA-015</t>
  </si>
  <si>
    <t>CHAPISCO COM BRITA FINA 1:2:3 CIMENTO, AREIA E PEDRISCO</t>
  </si>
  <si>
    <t>REV-CHA-020</t>
  </si>
  <si>
    <t>CHAPISCO INDUSTRIALIZADO, APLICADO COM DESEMPENADEIRA METÁLICA</t>
  </si>
  <si>
    <t>REV-EMB-005</t>
  </si>
  <si>
    <t>EMBOÇO COM ARGAMASSA 1:6, CIMENTO E AREIA</t>
  </si>
  <si>
    <t>REV-ESP-005</t>
  </si>
  <si>
    <t>ESPALA EM ARGAMASSA TRAÇO 1:7</t>
  </si>
  <si>
    <t>REV-FRI-005</t>
  </si>
  <si>
    <t>FRISO DE ALUMÍNIO ANODIZADO NATURAL 3/8" (USO INTERNO)</t>
  </si>
  <si>
    <t>REV-GES-005</t>
  </si>
  <si>
    <t>REVESTIMENTO DE PAREDES INTERNAS E TETOS EM GESSO (TIJOLO CERÂMICO E CONCRETO)</t>
  </si>
  <si>
    <t>REV-GES-010</t>
  </si>
  <si>
    <t>REBOCO COM GESSO SOBRE BLOCOS DE CONCRETO</t>
  </si>
  <si>
    <t>REV-GRA-005</t>
  </si>
  <si>
    <t>REVESTIMENTO COM GRANITO CINZA ANDORINHA E = 2 CM</t>
  </si>
  <si>
    <t>REV-JUN-005</t>
  </si>
  <si>
    <t>ABERTURA DE JUNTA EM ARGAMASSA DE REVESTIMENTO, L = 1 A 2 CM</t>
  </si>
  <si>
    <t>REV-LAD-005</t>
  </si>
  <si>
    <t>REVESTIMENTO COM LADRILHO HIDRÁULICO 20 X 20 CM, NA COR NATURAL</t>
  </si>
  <si>
    <t>REV-LAD-010</t>
  </si>
  <si>
    <t>REVESTIMENTO COM LADRILHO HIDRÁULICO 25 X 25 CM, NA COR NATURAL</t>
  </si>
  <si>
    <t>REV-LAM-005</t>
  </si>
  <si>
    <t>REVESTIMENTO EM LAMINADO MELAMÍNICO</t>
  </si>
  <si>
    <t>REV-LAM-010</t>
  </si>
  <si>
    <t>REVESTIMENTO EM LAMBRIS DE MADEIRA, LARGURA 10 CM, INCLUSIVE BARROTEAMENTO</t>
  </si>
  <si>
    <t>REV-LIT-005</t>
  </si>
  <si>
    <t>LITOCERÂMICA DE 6,0 X 22,5 CM, ASSENTADO COM ARGAMASSA PRÉ-FABRICADA, INCLUSIVE REJUNTAMENTO</t>
  </si>
  <si>
    <t>REV-MAR-005</t>
  </si>
  <si>
    <t>REVESTIMENTO COM MÁRMORE BRANCO NACIONAL E = 2 CM</t>
  </si>
  <si>
    <t>REV-NAT-005</t>
  </si>
  <si>
    <t>REVESTIMENTO NATADO LISO COM ARGAMASSA 1:4, CIMENTO E AREIA</t>
  </si>
  <si>
    <t>REV-NAT-010</t>
  </si>
  <si>
    <t>REVESTIMENTO NATADO LISO COM ARGAMASSA 1:3, CIMENTO E AREIA</t>
  </si>
  <si>
    <t>REV-NAT-015</t>
  </si>
  <si>
    <t>REVESTIMENTO NATADO LISO COM ARGAMASSA 1:3, CIMENTO E AREIA ADITIVO IMPERMEABILIZANTE</t>
  </si>
  <si>
    <t>REV-NAT-020</t>
  </si>
  <si>
    <t>REVESTIMENTO NATADO LISO A COR, COM ARGAMASSA 1:4, CIMENTO E AREIA</t>
  </si>
  <si>
    <t>REV-PAS-005</t>
  </si>
  <si>
    <t>REVESTIMENTO COM PASTILHA DE VIDRO (VIDROTIL), ASSENTADO COM ARGAMASSA PRÉ-FABRICADA, INCLUSIVE REJUNTAMENTO</t>
  </si>
  <si>
    <t>REV-PAS-010</t>
  </si>
  <si>
    <t>REVESTIMENTO COM PASTILHAS DE PORCELANA, ASSENTADO COM ARGAMASSA PRÉ-FABRICADA, INCLUSIVE REJUNTAMENTO</t>
  </si>
  <si>
    <t>REV-POR-005</t>
  </si>
  <si>
    <t>REVESTIMENTO COM GRÉS-PORCELANATO 30 X 30 CM, EXTRA, ASSENTADO COM ARGAMASSA PRÉ-FABRICADA, INCLUSIVE REJUNTAMENTO</t>
  </si>
  <si>
    <t>REV-POR-010</t>
  </si>
  <si>
    <t>REVESTIMENTO COM GRÉS-PORCELANATO 40 X 40 CM, EXTRA, ASSENTADO COM ARGAMASSA PRÉ-FABRICADA, INCLUSIVE REJUNTAMENTO</t>
  </si>
  <si>
    <t>REV-POR-011</t>
  </si>
  <si>
    <t xml:space="preserve">REVESTIMENTO COM PORCELANATO 45 X 45 CM, EXTRA, ASSENTADO COM ARGAMASSA PRÉ-FABRICADA, INCLUSIVE REJUNTAMENTO </t>
  </si>
  <si>
    <t xml:space="preserve">REVESTIMENTO COM PORCELANATO 60 X 60 CM, EXTRA, ASSENTADO COM ARGAMASSA PRÉ-FABRICADA, INCLUSIVE REJUNTAMENTO </t>
  </si>
  <si>
    <t>REV-PST-005</t>
  </si>
  <si>
    <t>ARREMATE EM PEDRA SÃO TOMÉ H = 5 CM</t>
  </si>
  <si>
    <t>REVESTIMENTO EM PEDRA SÃO TOMÉ 40 X 40 CM (PREÇO MÉDIO)</t>
  </si>
  <si>
    <t>REV-QDR-010</t>
  </si>
  <si>
    <t>REVESTIMENTO DE QUADROS PARA GIZ COM 2 MASSAS</t>
  </si>
  <si>
    <t>REV-QUA-005</t>
  </si>
  <si>
    <t>REVESTIMENTO COM ARGAMASSA QUARTZOSA</t>
  </si>
  <si>
    <t>REV-REB-005</t>
  </si>
  <si>
    <t>REBOCO COM ARGAMASSA 1:7, CIMENTO E AREIA</t>
  </si>
  <si>
    <t>REV-REB-020</t>
  </si>
  <si>
    <t>REVESTIMENTO DE PAREDES EM CAMADA ÚNICA 1:3, CIMENTO E AREIA</t>
  </si>
  <si>
    <t>REV-REB-021</t>
  </si>
  <si>
    <t>REVESTIMENTO DE TETOS EM CAMADA ÚNICA 1:3, CIMENTO E AREIA</t>
  </si>
  <si>
    <t>REV-REB-025</t>
  </si>
  <si>
    <t>REVESTIMENTO IMPERMEABILIZANTE EM DUAS CAMADAS SOBREPOSTAS DE CIMENTO E AREIA 1:3 COM ADITIVO IMPEREMABILIZANTE E DUAS DEMÃOS DE PINTURA DE EMULSÃO ASFÁLTICA SEM CREOSÓIS</t>
  </si>
  <si>
    <t>REV-VER-010</t>
  </si>
  <si>
    <t>ISOLAMENTO TÉRMICO EM ARGAMASSA DE CIMENTO, AREIA E VERMICULITA, E = 4 CM</t>
  </si>
  <si>
    <t>ROD-001</t>
  </si>
  <si>
    <t>RODAPÉS</t>
  </si>
  <si>
    <t>ROD-ARD-005</t>
  </si>
  <si>
    <t>RODAPÉ DE PEDRA ARDÓSIA H = 5 CM</t>
  </si>
  <si>
    <t>ROD-ARD-010</t>
  </si>
  <si>
    <t>RODAPÉ DE PEDRA ARDÓSIA H = 7 CM</t>
  </si>
  <si>
    <t>ROD-ARG-005</t>
  </si>
  <si>
    <t>RODAPÉ DE ARGAMASSA 1:3 H = 5 CM, DESEMPENADO E ALISADO A COLHER</t>
  </si>
  <si>
    <t>ROD-ARG-010</t>
  </si>
  <si>
    <t>RODAPÉ DE ARGAMASSA 1:3 H = 7 CM, DESEMPENADO E ALISADO A COLHER</t>
  </si>
  <si>
    <t>ROD-ARG-015</t>
  </si>
  <si>
    <t>RODAPÉ DE ARGAMASSA 1:3 H = 10 CM, DESEMPENADO E ALISADO A COLHER</t>
  </si>
  <si>
    <t>ROD-CER-005</t>
  </si>
  <si>
    <t>RODAPÉ DE CERÂMICA H = 10 CM</t>
  </si>
  <si>
    <t>ROD-GRA-005</t>
  </si>
  <si>
    <t>RODAPÉ DE GRANITO H = 7 CM CINZA ANDORINHA</t>
  </si>
  <si>
    <t>ROD-GRA-010</t>
  </si>
  <si>
    <t>RODAPÉ DE GRANITO H = 5 CM CINZA ANDORINHA</t>
  </si>
  <si>
    <t>ROD-GRA-015</t>
  </si>
  <si>
    <t>RODAPÉ DE GRANITO H = 10 CM CINZA ANDORINHA</t>
  </si>
  <si>
    <t>ROD-IAR-005</t>
  </si>
  <si>
    <t>RODAPÉ INDUSTRIAL DE ALTA RESISTÊNCIA CINZA H = 5 CM</t>
  </si>
  <si>
    <t>ROD-IAR-010</t>
  </si>
  <si>
    <t>RODAPÉ INDUSTRIAL DE ALTA RESISTÊNCIA CINZA H = 7 CM</t>
  </si>
  <si>
    <t>ROD-MAD-005</t>
  </si>
  <si>
    <t>RODAPÉ DE MADEIRA SUCUPIRA OU IPÊ, H = 7 CM</t>
  </si>
  <si>
    <t>ROD-MAR-005</t>
  </si>
  <si>
    <t>RODAPÉ DE MÁRMORE BRANCO H = 5 CM</t>
  </si>
  <si>
    <t>ROD-MAR-010</t>
  </si>
  <si>
    <t>RODAPÉ DE MÁRMORE BRANCO H = 7 CM</t>
  </si>
  <si>
    <t>ROD-MAR-015</t>
  </si>
  <si>
    <t>RODAPÉ DE MÁRMORE BRANCO H = 10 CM</t>
  </si>
  <si>
    <t>ROD-MIT-005</t>
  </si>
  <si>
    <t>RODAPÉ DE MARMORITE CINZA H = 5 CM</t>
  </si>
  <si>
    <t>ROD-MIT-010</t>
  </si>
  <si>
    <t>RODAPÉ DE MARMORITE CINZA H = 7 CM</t>
  </si>
  <si>
    <t>ROD-MIT-010D</t>
  </si>
  <si>
    <t xml:space="preserve">RODAPÉ DE MARMORITE H = 7 CM, COM CIMENTO BRANCO </t>
  </si>
  <si>
    <t>ROD-MIT-011</t>
  </si>
  <si>
    <t>RODAPÉ DE MARMORITE CINZA H = 10 CM</t>
  </si>
  <si>
    <t>ROD-MIT-015</t>
  </si>
  <si>
    <t>RODAPÉ DE MARMORITE COM CIMENTO BRANCO H = 5 CM</t>
  </si>
  <si>
    <t>ROD-MIT-021</t>
  </si>
  <si>
    <t>RODAPÉ DE MARMORITE COM CIMENTO BRANCO H = 10 CM</t>
  </si>
  <si>
    <t>SEDS-001</t>
  </si>
  <si>
    <t>PADRÃO SEDS</t>
  </si>
  <si>
    <t>SEDS-ALA-005</t>
  </si>
  <si>
    <t>ALAMBRADO PARA PENITENCIÁRIAS, COM TELA DE ARAME GALVANIZADO FIO 10 # 2" FIXADA EM QUADROS DE TUBOS AÇO GALVANIZADO D = 3", COM ESTICADOR D = 2", H = 4,0 M, CONFORME DETALHE 24 SEDS (INCLUSIVE FUNDAÇÃO) - PADRÃO PENITENCIÁRIA</t>
  </si>
  <si>
    <t>SEDS-ANT-005</t>
  </si>
  <si>
    <t>ANTEPARO METÁLICO PARA SETEIRAS DAS ALAS H = 50 CM - PADRÃO SEDS</t>
  </si>
  <si>
    <t>SEDS-BEL-005</t>
  </si>
  <si>
    <t>BELICHE SIMPLES, EXCETO ESCADA - PADRÃO SEDS</t>
  </si>
  <si>
    <t>SEDS-CAM-005</t>
  </si>
  <si>
    <t>CAMA INDIVIDUAL - D5-A - PADRÃO SEDS</t>
  </si>
  <si>
    <t>SEDS-COL-005</t>
  </si>
  <si>
    <t>ASSENTAMENTO DE ESQUADRIA DE FERRO E CHAPA</t>
  </si>
  <si>
    <t>SEDS-COR-005</t>
  </si>
  <si>
    <t>GUARDA-CORPO - PADRÃO SEDS</t>
  </si>
  <si>
    <t>SEDS-ESC-005</t>
  </si>
  <si>
    <t>ESCADA PARA BELICHE - PADRÃO SEDS</t>
  </si>
  <si>
    <t>SEDS-ESQ-005</t>
  </si>
  <si>
    <t>PORTA DE ABRIR, 01 FOLHA, EM CHAPA 14 SAE 1020 - PADRÃO SEDS</t>
  </si>
  <si>
    <t>SEDS-ESQ-010</t>
  </si>
  <si>
    <t>JANELA EM GRADE E TELA - PADRÃO SEDS</t>
  </si>
  <si>
    <t>SEDS-ESQ-015</t>
  </si>
  <si>
    <t>PORTA DE ABRIR, 02 FOLHAS, EM CHAPA 14 SAE 1020 - PADRÃO SEDS</t>
  </si>
  <si>
    <t>SEDS-ESQ-020</t>
  </si>
  <si>
    <t>JANELA DE FERRO E METALON COM CHAPA E GRADE - PADRÃO SEDS</t>
  </si>
  <si>
    <t>SEDS-ESQ-025</t>
  </si>
  <si>
    <t>JANELA BASCULANTE METÁLICA EM QUADRO CANTONEIRA 3/4"X 3/4" X 1/8" COM TELA MOSQUITEIRO - PADRÃO SEDS</t>
  </si>
  <si>
    <t>SEDS-ESQ-030</t>
  </si>
  <si>
    <t>JANELA DE FERRO - PADRÃO SEDS</t>
  </si>
  <si>
    <t>SEDS-ESQ-035</t>
  </si>
  <si>
    <t>JANELA VENEZIANA FIXA EM CHAPA 14 - PADRÃO SEDS</t>
  </si>
  <si>
    <t>SEDS-ESQ-040</t>
  </si>
  <si>
    <t>JANELA FIXA EM CHAPA - PADRÃO SEDS</t>
  </si>
  <si>
    <t>SEDS-ESQ-045</t>
  </si>
  <si>
    <t>PORTA DE ABRIR EM BARRAS TRANSVERSAIS DE FERRO CHATO SAE 1045 2" X 5/16" REVESTIDA EM CHAPA 14 SAE 1020 - PADRÃO SEDS</t>
  </si>
  <si>
    <t>SEDS-ESQ-050</t>
  </si>
  <si>
    <t>PORTA DE ABRIR EM FERRO E TELA FIO 6 - PADRÃO SEDS</t>
  </si>
  <si>
    <t>SEDS-ESQ-055</t>
  </si>
  <si>
    <t>PORTA EM TELA ONDULADA ARTÍSTICA MALHA 30 X 30 CM, FIO 10 - PADRÃO SEDS</t>
  </si>
  <si>
    <t>SEDS-ESQ-060</t>
  </si>
  <si>
    <t>JANELA EM GRADE - PADRÃO SEDS</t>
  </si>
  <si>
    <t>SEDS-ESQ-065</t>
  </si>
  <si>
    <t>JANELA EM GRADE DE FERRO EM BARRAS TRANSVERSAIS DE FERRO CHATO SAE 1045 2" X 5/16" - PADRÃO SEDS</t>
  </si>
  <si>
    <t>SEDS-ESQ-070</t>
  </si>
  <si>
    <t>PORTA DE ABRIR EM GRADE - PADRÃO SEDS</t>
  </si>
  <si>
    <t>SEDS-ESQ-075</t>
  </si>
  <si>
    <t>PORTA DE ABRIR EM GRADE E TELA - PADRÃO SEDS</t>
  </si>
  <si>
    <t>SEDS-ESQ-080</t>
  </si>
  <si>
    <t>ESQUADRIA METÁLICA PARA PASSA DOCUMENTOS - PADRÃO SEDS</t>
  </si>
  <si>
    <t>SEDS-ESQ-085</t>
  </si>
  <si>
    <t>JANELA TIPO VENEZIANA EM CHAPA 14 - PADRÃO SEDS</t>
  </si>
  <si>
    <t>SEDS-ESQ-090</t>
  </si>
  <si>
    <t>GRADE FIXA E PORTA DE ABRIR COM GRADE E CHAPA E TRANCA DE SEGURANÇA</t>
  </si>
  <si>
    <t>SEDS-GRE-005</t>
  </si>
  <si>
    <t>GRELHA METÁLICA 20 X 20 CM - PADRÃO SEDS</t>
  </si>
  <si>
    <t>SEDS-GRE-010</t>
  </si>
  <si>
    <t>GRELHA EM AÇO INOX L = 20 CM - PADRÃO SEDS</t>
  </si>
  <si>
    <t>SEDS-LAV-005</t>
  </si>
  <si>
    <t>LAVATÓRIO DE ALVENARIA E CONCRETO 60 X 40 CM (D1) - PADRÃO SEDS</t>
  </si>
  <si>
    <t>SEDS-MAR-005</t>
  </si>
  <si>
    <t>MARCO DE CONCRETO ARMADO JUNTO ÀS PORTAS DE CELA E/OU ALOJAMENTO - INCLUSO FORMA, DESFORMA, AÇO E CONCRETO FCK = 20 MPA</t>
  </si>
  <si>
    <t>SEDS-MES-005</t>
  </si>
  <si>
    <t>MESA DE CABECEIRA EM CONCRETO, EXCETO PINTURA - D6 - PADRÃO SEDS</t>
  </si>
  <si>
    <t>SEDS-MES-010</t>
  </si>
  <si>
    <t>MESA DE CABECEIRA EM CONCRETO, EXCETO BANCO DE CONCRETO E PINTURA - D6-A - PADRÃO SEDS</t>
  </si>
  <si>
    <t>SEDS-MUR-005</t>
  </si>
  <si>
    <t>MURO DE SEGURANÇA EM BLOCO DE CONCRETO REVESTIDO E PINTADO COM TINTA ACRÍLICA E = 20 CM, H = 5,15 M, EXCLUSIVE FUNDAÇÃO (ESTACA E BLOCOS) - DET SEDS 23</t>
  </si>
  <si>
    <t>SEDS-PRA-005</t>
  </si>
  <si>
    <t>PRATELEIRA DE CONCRETO, ACABAMENTO NATADO VERDE L = 40 CM - PADRÃO SEDS</t>
  </si>
  <si>
    <t>SEDS-PRA-010</t>
  </si>
  <si>
    <t>PRATELEIRA DE CONCRETO COM DRAMIX, L = 40 CM COM APOIO EM METALON</t>
  </si>
  <si>
    <t>SEDS-SET-005</t>
  </si>
  <si>
    <t>S1- SETEIRA EM CHAPA 95 X 12 CM - PADRÃO SEDS</t>
  </si>
  <si>
    <t>SEDS-SET-010</t>
  </si>
  <si>
    <t>S2 - SETEIRA EM CHAPA 115 X 12 CM - PADRÀO SEDS</t>
  </si>
  <si>
    <t>SEDS-SET-015</t>
  </si>
  <si>
    <t>S3 - JANELA DE GRADE DE SETEIRA FIXA 80 X 12 CM - PADRÃO SEDS</t>
  </si>
  <si>
    <t>SEDS-TAN-005</t>
  </si>
  <si>
    <t>BANCADA COM TANQUE EM CONCRETO 140 X 55 CM, (D12), EXCETO ALVENARIA, BARRADO EM AZULEJO E PINTURA - PADRÃO SEDS</t>
  </si>
  <si>
    <t>SEDS-VAS-005</t>
  </si>
  <si>
    <t>VASO SANITÁRIO ENVELOPADO - COMPLETO, EXCETO VÁLVULA DE DESCARGA - D2/SITUAÇÃO 01 - PADRÃO SEDS</t>
  </si>
  <si>
    <t>SEDS-VIS-001</t>
  </si>
  <si>
    <t>FORNECIMENTO E INSTALAÇÃO DE VISOR 30 X 20 CM DE VIDRO EM CRISTAL INCOLOR FIXO E = 4 MM COM MOLDURA DE MADEIRA</t>
  </si>
  <si>
    <t>SEE-001</t>
  </si>
  <si>
    <t>PADRÃO SEE</t>
  </si>
  <si>
    <t>SEE-ALA-005</t>
  </si>
  <si>
    <t>ALAMBRADO H = 3,20 M, TELA GALVANIZADA FIO 12, # 7,5 CM, TUBO FERRO 50 MM, PAREDE CHAPA 13, FIXADO EM FUNDAÇÃO DE CONCRETO FCK = 20 MPA, COM PROF. = 50 CM, INCLUSIVE UM PORTÃO (180 X 210 CM) E PINTURA</t>
  </si>
  <si>
    <t>SEE-ALA-010</t>
  </si>
  <si>
    <t>ALAMBRADO H = 4,00 M, TELA GALVANIZADA FIO 12, # 7,5 CM, TUBO FERRO 50 MM, PAREDE CHAPA 13, FIXADO EM FUNDAÇÃO DE CONCRETO FCK = 20 MPA, COM PROF. = 50 CM, INCLUSIVE DOIS PORTÕES (180 X 210 CM E 90 X 210 CM) E PINTURA</t>
  </si>
  <si>
    <t>SEE-ALA-015</t>
  </si>
  <si>
    <t>ALAMBRADO H = 6,00 M, TELA GALVANIZADA FIO 12, # 7,5 CM, TUBO FERRO 50 MM, PAREDE CHAPA 13, FIXADO EM FUNDAÇÃO DE CONCRETO FCK = 15 MPA, COM PROF. = 50 CM, INCLUSIVE UM PORTÃO (90 X 210 CM) E PINTURA</t>
  </si>
  <si>
    <t>SEE-ALÇ-005</t>
  </si>
  <si>
    <t>ALÇAPÃO (85,50 CM X 65,70 CM) ESTRUTURA EM CHAPA METÁLICA, ASSENTADA. CONFORME PROJETO AMPLIAÇÃO ESQUADRIAS PADRÃO 5/2000</t>
  </si>
  <si>
    <t>SEE-ALÇ-010</t>
  </si>
  <si>
    <t>ALÇAPÃO - EMPENA (60 CM X 100 CM) ESTRUTURA EM CHAPA METÁLICA, ASSENTADA. CONFORME PROJETO AMPLIAÇÃO ESQUADRIAS PADRÃO 5/2000</t>
  </si>
  <si>
    <t>SEE-ARM-005</t>
  </si>
  <si>
    <t>AC-ARMÁRIO (71 X 52 X 350 CM) EM MADEIRA MACIÇA, COM PORTAS E PUXADORES, SOB BANCADA DO LABORATORIO COM PRATELEIRA, REVESTIDO EM LAMINADO MELAMÍNICO</t>
  </si>
  <si>
    <t>SEE-ARM-010</t>
  </si>
  <si>
    <t>A1- ARMÁRIO COM PORTAS DE MADEIRA SOB BANCA, UM MÓDULO DE 80 X 110 CM, PRATELEIRA E MESA DE ARDOSIA POLIDA, E = 3 CM</t>
  </si>
  <si>
    <t>SEE-ARM-015</t>
  </si>
  <si>
    <t>ARMÁRIO SOB BANCADA LABORATÓRIO (0,52X0,71X7,05)+(0,52X0,71X3,05) EM ESTRUTURA DE MADEIRA E PORTAS EM COMPENSADO 20 MM, REVESTIDO EM LAMINADO MELAMÍNICO NAS DUAS FACES, CONFORME DETALHES PROJETO PADRÃO DEOP</t>
  </si>
  <si>
    <t>SEE-ARM-020</t>
  </si>
  <si>
    <t>ARMÁRIO PARA VASSOURAS - D.M.L.</t>
  </si>
  <si>
    <t>SEE-ARM-025</t>
  </si>
  <si>
    <t>ESCANINHO</t>
  </si>
  <si>
    <t>SEE-ARQ-005</t>
  </si>
  <si>
    <t>ARQUIBANCADA PADRÃO DE CONCRETO SEM SOLO, METRO DE CADA DEGRAU DE 90 X 40 CM, DESEMPENADO A FRESCO E DEGRAUS INTERMEDIÁRIO DE 10 EM 10 M (PARA MEDIÇÕES: MULTIPLICAR A EXTENSÃO PELO NÚMERO DE DEGRAUS) - (PADRÃO SEE)</t>
  </si>
  <si>
    <t>SEE-BAN-005</t>
  </si>
  <si>
    <t>BANCADA DE LABORATÓRIO COMPLETA, INCLUSIVE ARMÁRIO EM COMPENSADO 20 MM, COM PORTA REVESTIDA EM LAMINADO MELAMÍNICO BRANCO NAS DUAS FACES, H = 75 CM, PRATELEIRA REVESTIDA, BANCADA L = 60 CM E RODABANCA DE GRANITO CINZA ANDORINHA,</t>
  </si>
  <si>
    <t>SEE-BAR-005</t>
  </si>
  <si>
    <t>BARRAMENTO DE MADEIRA IPÊ PARA SALA DE AULA, L = 7 CM</t>
  </si>
  <si>
    <t>SEE-ESQ-005</t>
  </si>
  <si>
    <t>COMPENSADO PINTADO PARA FECHAMENTO BALCÃO SECRETARIA, INCLUSO CANTONEIRAS PARA FIXAÇÃO NA ALVENARIA E TAMPO. CONFORME DETALHE 33-D AGOSTO 2001 PROJETO PADRÃO DEOP</t>
  </si>
  <si>
    <t>SEE-ESQ-010</t>
  </si>
  <si>
    <t>P8 (83 CM X 60 CM) PORTINHOLA EM COMPENSADO PINTADO COM TRINCO, CONFORME DETALHE 33-D AGOSTO 2001 PROJETO PADRÃO DEOP</t>
  </si>
  <si>
    <t>SEE-EST-005</t>
  </si>
  <si>
    <t>PILAR EM CONCRETO APARENTE 20 MPA, INCLUSIVE ARMAÇÃO, FORMA PLASTIFICADA E DESFORMA</t>
  </si>
  <si>
    <t>SEE-EST-010</t>
  </si>
  <si>
    <t>PILARETE DE CONCRETO 17 X 20 CM CONCRETO 20 MPA, APARENTE NA FACE EXTERNA , INCLUSIVE FORMA E AÇO, EM GUARDA - CORPO NAS CIRCULAÇÕES</t>
  </si>
  <si>
    <t>SEE-EST-015</t>
  </si>
  <si>
    <t>CINTA DE CONCRETO ARMADO (10 X 10 CM) 20 MPA, EM GUARDA- CORPO, INCLUSIVE FORMA E AÇO, NAS CIRCULAÇÕES</t>
  </si>
  <si>
    <t>SEE-EST-020</t>
  </si>
  <si>
    <t>PAREDE 15 CM CONCRETO 20 MPA COM ADITIVO IMPERMEABILIZANTE, ARMAÇÃO, FORMA, DESFORMA (PAREDE DA CAIXA DÁGUA)</t>
  </si>
  <si>
    <t>SEE-EST-025</t>
  </si>
  <si>
    <t>ESCADA DE CONCRETO 20 MPA, APARENTE, ESPELHO = 16,3 CM, ARMAÇÃO, FORMA PLASTIFICADA, ESCORAMENTO E DESFORMA</t>
  </si>
  <si>
    <t>SEE-EST-030</t>
  </si>
  <si>
    <t>LAJE MACIÇA 15 CM DE CONCRETO 13,5 MPA COM ADITIVO IMPERMEABILIZANTE, ARMAÇÃO, FORMA , DESFORMA ( FUNDO CAIXA DÁGUA E COBERTURA)</t>
  </si>
  <si>
    <t>SEE-EST-035</t>
  </si>
  <si>
    <t>LAJE 10 CM MACIÇA DE CONCRETO 20 MPA, COM ARMAÇÃO, FORMA RESINADA, ESCORAMENTO E DESFORMA</t>
  </si>
  <si>
    <t>SEE-EST-040</t>
  </si>
  <si>
    <t>LAJE 8 CM MACIÇA DE CONCRETO 20MPA, COM ARMAÇÃO, FORMA RESINADA. ESCORAMENTO E DESFORMA</t>
  </si>
  <si>
    <t>SEE-EST-045</t>
  </si>
  <si>
    <t>VIGA DE 0,21 A 0,35 M DE LARGURA EM CONCRETO 20MPA, APARENTE, ARMAÇÃO, FORMA PLASTIFICADA, ESCORAMENTO E DESFORMA</t>
  </si>
  <si>
    <t>SEE-EST-050</t>
  </si>
  <si>
    <t>CINTA DE CONCRETO ARMADO APARENTE (17 X 10 CM), 20 MPA, EM GUARDA- CORPO E PEITORIL, INCLUSIVE FORMA E AÇO, NAS CIRCULAÇÕES</t>
  </si>
  <si>
    <t>SEE-EST-055</t>
  </si>
  <si>
    <t>ESCADA SOBRE O SOLO DEGRAUS APROXIMADAMENTE 50 X 16,5 CM</t>
  </si>
  <si>
    <t>SEE-EST-060</t>
  </si>
  <si>
    <t>CINTA DE CONCRETO ARMADO APARENTE (17 X 10 CM), 20 MPA, INCLUSIVE FORMA E AÇO, EM GUARDA- CORPO E PEITORIL,</t>
  </si>
  <si>
    <t>SEE-FOS-005</t>
  </si>
  <si>
    <t>FOSSA SÉPTICA TIPO A EM CONCRETO E ALVENARIA, CONFORME DETALHE 31 (PADRÃO PRÉDIOS ESCOLARES), INCLUSIVE POÇO ABSORVENTE E CAIXA, INCLUSIVE BOTA FORA DE MATERIAL ESCAVADO</t>
  </si>
  <si>
    <t>SEE-FOS-010</t>
  </si>
  <si>
    <t>FOSSA SÉPTICA TIPO B EM CONCRETO E ALVENARIA, CONFORME DETALHE 31 (PADRÃO PRÉDIOS ESCOLARES), INCLUSIVE POÇO ABSORVENTE E CAIXA, INCLUSIVE BOTA FORA DE MATERIAL ESCAVADO</t>
  </si>
  <si>
    <t>SEE-FOS-015</t>
  </si>
  <si>
    <t>FOSSA SÉPTICA TIPO C EM CONCRETO E ALVENARIA, CONFORME DETALHE 31 (PADRÃO PRÉDIOS ESCOLARES), INCLUSIVE POÇO ABSORVENTE E CAIXA, INCLUSIVE BOTA FORA DE MATERIAL ESCAVADO</t>
  </si>
  <si>
    <t>SEE-FOS-020</t>
  </si>
  <si>
    <t>FOSSA SÉPTICA TIPO D EM CONCRETO E ALVENARIA, CONFORME DETALHE 31 (PADRÃO PRÉDIOS ESCOLARES), INCLUSIVE POÇO ABSORVENTE E CAIXA, INCLUSIVE BOTA FORA DE MATERIAL ESCAVADO</t>
  </si>
  <si>
    <t>SEE-FOS-025</t>
  </si>
  <si>
    <t>FOSSA SÉPTICA TIPO E EM CONCRETO E ALVENARIA, CONFORME DETALHE 31 (PADRÃO PRÉDIOS ESCOLARES), INCLUSIVE POÇO ABSORVENTE E CAIXA, INCLUSIVE BOTA FORA DE MATERIAL ESCAVADO</t>
  </si>
  <si>
    <t>SEE-FUN-005</t>
  </si>
  <si>
    <t>BLOCO ARMADO EM CONCRETO 20 MPA, INCLUSIVE LASTRO 5 CM EM CONCRETO MAGRO 9 MPA, FORMAS LATERAIS E DESFORMA.</t>
  </si>
  <si>
    <t>SEE-FUN-010</t>
  </si>
  <si>
    <t>CINTA ARMADA EM CONCRETO 20 MPA, INCLUSIVE LASTRO 5 CM EM CONCRETO MAGRO 9 MPA, FORMAS LATERAIS E DESFORMA.</t>
  </si>
  <si>
    <t>SEE-LAV-005</t>
  </si>
  <si>
    <t>LAVATÓRIO/ESCOVAÇÃO DE DENTES TIPO COCHO EM AÇO INOXIDÁVEL - PADRÃO SEE</t>
  </si>
  <si>
    <t>SEE-LAV-010</t>
  </si>
  <si>
    <t>BEBEDOURO/LAVATÓRIO COLETIVO EM ALVENARIA REVESTIDA EM AÇO INOX AISI 304 E AZULEJO, EXCETO PARTE HIDRO-SANITÁRIA (PADRÃO SEE)</t>
  </si>
  <si>
    <t>SEE-MAN-005</t>
  </si>
  <si>
    <t>MANTA DE BORRACHA DE 5 MM NATURAL/COMUM PARA BANCADA</t>
  </si>
  <si>
    <t>SEE-POÇ-005</t>
  </si>
  <si>
    <t>POÇO ABSORVENTE DE D = 150 CM X 3 M, REVESTIDO EM ALVENARIA DE TIJOLO REQUEIMADO, FUNDO DE AREIA E BRITA E TAMPA EM LAJE ESP. = 8 CM, INCLUSIVE BOTA FORA DE MATERIAL ESCAVADO</t>
  </si>
  <si>
    <t>SEE-QUA-005</t>
  </si>
  <si>
    <t>QUADRO PARA GIZ DE LAMINADO MELAMÍNICO COLOCADO 308 X 125 CM COM PORTA GIZ E MOLDURA, COM DOIS QUADROS PARA CARTAZES DE 127 X 125 CM</t>
  </si>
  <si>
    <t>SEE-QUA-010</t>
  </si>
  <si>
    <t>QUADRO PARA GIZ E CARTAZES - MOLDURA EM ALUMÍNIO</t>
  </si>
  <si>
    <t>SEE-QUA-015</t>
  </si>
  <si>
    <t>QUADRO PARA GIZ E CARTAZES, 557 X 126 CM - MOLDURA EM MADEIRA</t>
  </si>
  <si>
    <t>SEE-QUA-016</t>
  </si>
  <si>
    <t>QUADRO PARA GIZ E CARTAZES, 310 X 131 CM - MOLDURA EM MADEIRA</t>
  </si>
  <si>
    <t>SEE-QUA-020</t>
  </si>
  <si>
    <t>QUADRO PARA PINCEL ATÔMICO, EM CHAPA RESINADA (310 X 131 CM), COMPLETO</t>
  </si>
  <si>
    <t>SEE-QUA-025</t>
  </si>
  <si>
    <t>QUADRO DE AVISO COMPLETO, COM PORTA DE VIDRO 50 X 80 X 8 CM</t>
  </si>
  <si>
    <t>SEE-QUA-026</t>
  </si>
  <si>
    <t>QUADRO DE AVISO COMPLETO, COM PORTA DE ACRÍLICO 50 X 80 X 8 CM</t>
  </si>
  <si>
    <t>SEE-QUA-030</t>
  </si>
  <si>
    <t>QUADRO DE AVISOS 80 X 40 CM, COMPLETO, COLOCADO</t>
  </si>
  <si>
    <t>SEE-QUA-035</t>
  </si>
  <si>
    <t>QUADRO DE CHAVE DE MADEIRA 70 GANCHOS - PORTA COM VIDRO, 40 X 60 CM</t>
  </si>
  <si>
    <t>SEE-QUA-036</t>
  </si>
  <si>
    <t>QUADRO DE CHAVE DE MADEIRA 70 GANCHOS - PORTA COM ACRÍLICO, 40 X 60 CM</t>
  </si>
  <si>
    <t>SEE-QUA-040</t>
  </si>
  <si>
    <t>QUADRO DE CHAVES 50 X 46 CM</t>
  </si>
  <si>
    <t>SEE-REG-005</t>
  </si>
  <si>
    <t>RÉGUA DE 10 X 1,7 CM (PEROBA ROSA) CANTO BOLEADO</t>
  </si>
  <si>
    <t>SEE-SER-005</t>
  </si>
  <si>
    <t>JC1 - (345 X 145 CM) BASCULANTE DE FERRO ASSENTADA COM PARAFUSOS E BUCHA, CONFORME DETALHE E ESPECIFICAÇÕES</t>
  </si>
  <si>
    <t>SEE-SER-006</t>
  </si>
  <si>
    <t xml:space="preserve">JC1 - (340 X 145 CM) BASCULANTE DE FERRO ASSENTADA COM PARAFUSOS E BUCHA, CONFORME DETALHE E ESPECIFICAÇÕES </t>
  </si>
  <si>
    <t>SEE-SER-010</t>
  </si>
  <si>
    <t>JC2 - (345 X 165 CM) BASCULANTE DE FERRO ASSENTADA COM PARAFUSOS E BUCHA,CONFORME DETALHE E ESPECIFICAÇÕES</t>
  </si>
  <si>
    <t>SEE-SER-011</t>
  </si>
  <si>
    <t xml:space="preserve">JC2 - (340 X 165 CM) BASCULANTE DE FERRO ASSENTADA COM PARAFUSOS E BUCHA,CONFORME DETALHE E ESPECIFICAÇÕES </t>
  </si>
  <si>
    <t>SEE-SER-015</t>
  </si>
  <si>
    <t>JB1 - (345 X 40 CM) BASCULANTE DE FERRO ASSENTADA COM PARAFUSOS E BUCHA, CONFORME DETALHE E ESPECIFICAÇÕES</t>
  </si>
  <si>
    <t>SEE-SER-016</t>
  </si>
  <si>
    <t xml:space="preserve">JB1 - (340 X 40 CM) BASCULANTE DE FERRO ASSENTADA COM PARAFUSOS E BUCHA, CONFORME DETALHE E ESPECIFICAÇÕES </t>
  </si>
  <si>
    <t>SEE-SER-020</t>
  </si>
  <si>
    <t>JB2 - (345 X 60 CM) BASCULANTE DE FERRO ASSENTADA COM PARAFUSOS E BUCHA,CONFORME DETALHE E ESPECIFICAÇÕES</t>
  </si>
  <si>
    <t>SEE-SER-021</t>
  </si>
  <si>
    <t xml:space="preserve">JB2 - (340 X 60 CM) BASCULANTE DE FERRO ASSENTADA COM PARAFUSOS E BUCHA,CONFORME DETALHE E ESPECIFICAÇÕES </t>
  </si>
  <si>
    <t>SEE-SER-025</t>
  </si>
  <si>
    <t>JB3 - (345 X 80 CM) BASCULANTE DE FERRO ASSENTADA COM PARAFUSOS E BUCHA,CONFORME DETALHE E ESPECIFICAÇÕES</t>
  </si>
  <si>
    <t>SEE-SER-026</t>
  </si>
  <si>
    <t xml:space="preserve">JB3 - (340 X 80 CM) BASCULANTE DE FERRO ASSENTADA COM PARAFUSOS E BUCHA,CONFORME DETALHE E ESPECIFICAÇÕES </t>
  </si>
  <si>
    <t>SEE-SER-030</t>
  </si>
  <si>
    <t>JB4 - (165 X 80 CM) BASCULANTE DE FERRO ASSENTADA COM PARAFUSOS E BUCHA,CONFORME DETALHE E ESPECIFICAÇÕES</t>
  </si>
  <si>
    <t>SEE-SER-035</t>
  </si>
  <si>
    <t>JB5 - (172,5 X 40 CM) BASCULANTE DE FERRO ASSENTADA COM PARAFUSOS E BUCHA,CONFORME DETALHE E ESPECIFICAÇÕES</t>
  </si>
  <si>
    <t>SEE-SER-036</t>
  </si>
  <si>
    <t xml:space="preserve">JB5 - (195 X 40 CM) BASCULANTE DE FERRO ASSENTADA COM PARAFUSOS E BUCHA,CONFORME DETALHE E ESPECIFICAÇÕES </t>
  </si>
  <si>
    <t>SEE-SER-040</t>
  </si>
  <si>
    <t>JB6 - (82,25 X 40 CM) BASCULANTE DE FERRO ASSENTADA COM PARAFUSOS E BUCHA,CONFORME DETALHE E ESPECIFICAÇÕES</t>
  </si>
  <si>
    <t>SEE-SER-041</t>
  </si>
  <si>
    <t xml:space="preserve">JB6 - (210 X 40 CM) BASCULANTE DE FERRO ASSENTADA COM PARAFUSOS E BUCHA,CONFORME DETALHE E ESPECIFICAÇÕES </t>
  </si>
  <si>
    <t>SEE-SER-045</t>
  </si>
  <si>
    <t>JB7 - (165 X 40 CM) BASCULANTE DE FERRO ASSENTADA COM PARAFUSOS E BUCHA,CONFORME DETALHE E ESPECIFICAÇÕES</t>
  </si>
  <si>
    <t>SEE-SER-046</t>
  </si>
  <si>
    <t xml:space="preserve">JB7 - (162,5 X 40 CM) BASCULANTE DE FERRO ASSENTADA COM PARAFUSOS E BUCHA,CONFORME DETALHE E ESPECIFICAÇÕES </t>
  </si>
  <si>
    <t>SEE-SER-050</t>
  </si>
  <si>
    <t>JB8 - (135 X 40 CM) BASCULANTE DE FERRO ASSENTADA COM PARAFUSOS E BUCHA,CONFORME DETALHE E ESPECIFICAÇÕES</t>
  </si>
  <si>
    <t>SEE-SER-051</t>
  </si>
  <si>
    <t xml:space="preserve">JB8 - (130 X 40 CM) BASCULANTE DE FERRO ASSENTADA COM PARAFUSOS E BUCHA,CONFORME DETALHE E ESPECIFICAÇÕES </t>
  </si>
  <si>
    <t>SEE-SER-055</t>
  </si>
  <si>
    <t>GF1 - (340 X 145 CM ) GRADE FIXA PARA PROTEÇÃO DE JANELAS, EM BARRA DE FERRO QUADRADO DE 1/2" E QUADRO DE FERRO CHATO DE 1/2"X 1/8", COLOCADA</t>
  </si>
  <si>
    <t>SEE-SER-056</t>
  </si>
  <si>
    <t xml:space="preserve">GF1 - (340 X 165 CM ) GRADE FIXA PARA PROTEÇÃO DE JANELAS, EM BARRA DE FERRO QUADRADO DE 1/2" E QUADRO DE FERRO CHATO DE 1/2"X 1/8", COLOCADA </t>
  </si>
  <si>
    <t>SEE-SER-060</t>
  </si>
  <si>
    <t>GF2 - (340 X 165 CM ) GRADE FIXA PARA PROTEÇÃO DE JANELAS, EM BARRA DE FERRO QUADRADO DE 1/2" E QUADRO DE FERRO CHATO DE 1/2"X 1/8", COLOCADA</t>
  </si>
  <si>
    <t>SEE-SER-061</t>
  </si>
  <si>
    <t xml:space="preserve">GF2 - (340 X 105 CM ) GRADE FIXA PARA PROTEÇÃO DE JANELAS, EM BARRA DE FERRO QUADRADO DE 1/2" E QUADRO DE FERRO CHATO DE 1/2"X 1/8", COLOCADA </t>
  </si>
  <si>
    <t>SEE-SER-065</t>
  </si>
  <si>
    <t>GF3 - (340 X 60 CM ) GRADE FIXA PARA PROTEÇÃO DE JANELAS, EM BARRA DE FERRO QUADRADO DE 1/2" E QUADRO DE FERRO CHATO DE 1/2"X 1/8", COLOCADA</t>
  </si>
  <si>
    <t>SEE-SER-066</t>
  </si>
  <si>
    <t xml:space="preserve">GF3 - (340 X 80 CM ) GRADE FIXA PARA PROTEÇÃO DE JANELAS, EM BARRA DE FERRO QUADRADO DE 1/2" E QUADRO DE FERRO CHATO DE 1/2"X 1/8", COLOCADA </t>
  </si>
  <si>
    <t>SEE-SER-070</t>
  </si>
  <si>
    <t>GF4 - (162,5 X 80 CM ) GRADE FIXA PARA PROTEÇÃO DE JANELAS, EM BARRA DE FERRO QUADRADO DE 1/2" E QUADRO DE FERRO CHATO DE 1/2"X 1/8", COLOCADA</t>
  </si>
  <si>
    <t>SEE-SER-075</t>
  </si>
  <si>
    <t>GF5 - (340 X 40 CM ) GRADE FIXA PARA PROTEÇÃO DE JANELAS, EM BARRA DE FERRO QUADRADO DE 1/2" E QUADRO DE FERRO CHATO DE 1/2"X 1/8", COLOCADA</t>
  </si>
  <si>
    <t>SEE-SER-080</t>
  </si>
  <si>
    <t>JT - (150 X 75 CM) PAINEL FIXO EM TELA METÁLICA FIO 12 #5MM</t>
  </si>
  <si>
    <t>SEE-SER-081</t>
  </si>
  <si>
    <t xml:space="preserve">JT - (150 X 80 CM) PAINEL FIXO EM TELA METÁLICA FIO 12 #5MM </t>
  </si>
  <si>
    <t>SEE-SER-100</t>
  </si>
  <si>
    <t>PG - (70 X 70 CM) PORTA COMPLETA, ESTRUTURA EM CHAPA, ASSENTADA , CONFORME DETALHES E ESPECIFICAÇÕES</t>
  </si>
  <si>
    <t>SEE-SER-110</t>
  </si>
  <si>
    <t>PV1 - PORTA DE ABRIR VENEZIANA CHAPA DE ABRIR, (CANTINA), 150 X 130 X 90 CM</t>
  </si>
  <si>
    <t>SEE-SER-120</t>
  </si>
  <si>
    <t>PORTA 1,00 X 2,10 CM, CONFORME DETALHE DE PROJETO</t>
  </si>
  <si>
    <t>SEE-SER-125</t>
  </si>
  <si>
    <t>QUADRO METÁLICO 2,00 X 0,60 M EM TELA METÁLICA 1", FIO # 10</t>
  </si>
  <si>
    <t>SEE-SER-130</t>
  </si>
  <si>
    <t>JANELA PERFIL CANTONEIRA BASCULANTE 1,20 X 0,60 M, CONFORME DETALHE PADRÃO ESCOLAR 4/98 VERSÃO 2005</t>
  </si>
  <si>
    <t>SEE-SER-135</t>
  </si>
  <si>
    <t>JANELA PERFIL CANTONEIRA BASCULANTE 0,60 X 0,60 M, CONFORME DETALHE PADRÃO ESCOLAR 4/98 VERSÃO 2005</t>
  </si>
  <si>
    <t>SEE-SER-150</t>
  </si>
  <si>
    <t>GR - GRADE FIXA EM FERRO (180 X 158 CM) , COLOCADA</t>
  </si>
  <si>
    <t>SEE-SER-155</t>
  </si>
  <si>
    <t>PV - (165 X 90 CM) PORTA COMPLETA, 2 FOLHAS, ESTRUTURA EM CHAPA, MARCO EM CHAPA DOBRADA, ASSENTADA , CONFORME DETALHES E ESPECIFICAÇÕES</t>
  </si>
  <si>
    <t>SEE-SER-160</t>
  </si>
  <si>
    <t>PORTA METÁLICA 70 X 210 CM , INCLUINDO FECHADURA TIPO EXTERNA E FERRAGENS, CONFORME DETALHE PADRÃO ESCOLAR 4/98 VERSÃO 2005</t>
  </si>
  <si>
    <t>SEE-SER-165</t>
  </si>
  <si>
    <t>PORTA METÁLICA 80 X 210 CM , INCLUINDO FECHADURA TIPO EXTERNA E FERRAGENS, CONFORME DETALHE PADRÃO ESCOLAR 4/98 VERSÃO 2005</t>
  </si>
  <si>
    <t>SEE-SER-170</t>
  </si>
  <si>
    <t>J6 - (140 CM X 140 CM) GRADE FIXA DE FERRO ASSENTADA COM PARAFUSOS E BUCHA, CONFORME DETALHE E ESPECIFICAÇÕES</t>
  </si>
  <si>
    <t>SEE-SER-175</t>
  </si>
  <si>
    <t>J9 - (140 CM X 175 CM) DE ABRIR, DUAS PORTAS, EM CHAPA METÁLICA DE FERRO ASSENTADA COM PARAFUSOS E BUCHA, CONFORME DETALHE E ESPECIFICAÇÕES</t>
  </si>
  <si>
    <t>SEE-SER-076</t>
  </si>
  <si>
    <t xml:space="preserve">GF5 - (340 X 185 CM ) GRADE FIXA PARA PROTEÇÃO DE JANELAS, EM BARRA DE FERRO QUADRADO DE 1/2" E QUADRO DE FERRO CHATO DE 1/2"X 1/8", COLOCADA </t>
  </si>
  <si>
    <t>SEE-TEL-005</t>
  </si>
  <si>
    <t>TF- (350 X 72 CM) TELA FIXA SOLDADA ENTRE PILARETES METÁLICOS DE SUSTENTAÇÃO DAS TERÇAS EM PERFIL CANTONEIRA E TELA CORRUGADA</t>
  </si>
  <si>
    <t>SER-001</t>
  </si>
  <si>
    <t>SERRALHERIA</t>
  </si>
  <si>
    <t>SER-ALA-005</t>
  </si>
  <si>
    <t>ALAMBRADO PARA QUADRA ESPORTIVA, COM TELA DE ARAME GALVANIZADO FIO 12 # 2", FIXADO EM QUADROS DE TUBOS DE AÇO GALVANIZADO D = 2", H = 4,00 M</t>
  </si>
  <si>
    <t>SER-ALA-010</t>
  </si>
  <si>
    <t>ALAMBRADO PARA QUADRA ESPORTIVA, COM TELA DE ARAME GALVANIZADO FIO 12 # 2", FIXADO EM QUADROS DE TUBOS DE AÇO GALVANIZADO D = 2", H = 1,00 M</t>
  </si>
  <si>
    <t>SER-ALA-015</t>
  </si>
  <si>
    <t>ALAMBRADO PARA QUADRA ESPORTIVA, COM TELA DE ARAME GALVANIZADO FIO 12 # 2", FIXADO EM QUADROS DE TUBOS DE AÇO GALVANIZADO D = 2", H = 6,00 M</t>
  </si>
  <si>
    <t>SER-ALÇ-005</t>
  </si>
  <si>
    <t>ALÇAPÃO 60 X 60 CM COM COM QUADRO DE CANTONEIRA METÁLICA 1"X 1/8", TAMPA EM CANTONEIRA 7/8"X 1/8" E CHAPA METÁLICA ENRIJECIDA POR PERFIL "T</t>
  </si>
  <si>
    <t>SER-ALÇ-010</t>
  </si>
  <si>
    <t>ALÇAPÃO 80 X 80 CM COM COM QUADRO DE CANTONEIRA METÁLICA 1"X 1/8", TAMPA EM CANTONEIRA 7/8"X 1/8" E CHAPA METÁLICA ENRIJECIDA POR PERFIL "T</t>
  </si>
  <si>
    <t>SER-ALÇ-015</t>
  </si>
  <si>
    <t>ALÇAPÃO 70 X 70 CM COM COM QUADRO DE CANTONEIRA METÁLICA 1"X 1/8", TAMPA EM CANTONEIRA 7/8"X 1/8" E CHAPA METÁLICA ENRIJECIDA POR PERFIL "T</t>
  </si>
  <si>
    <t>SER-APO-005</t>
  </si>
  <si>
    <t>APOIO METÁLICO PARA BANCADAS, EM TUBO METALON, 30 X 50 MM, L = 30 CM, E = 2 MM, ACABAMENTO EM PINTURA ESMALTE ACETINADO</t>
  </si>
  <si>
    <t>SER-ARM-005</t>
  </si>
  <si>
    <t>ARMÁRIO EM CHAPA DOBRADA #14 COM PRATELEIRA INTERNA E SUPORTES DE METALON PARA TV E VÍDEO</t>
  </si>
  <si>
    <t>SER-ARM-010</t>
  </si>
  <si>
    <t>ARMÁRIO PARA TV E VÍDEO</t>
  </si>
  <si>
    <t>SER-BAT-005</t>
  </si>
  <si>
    <t>BATE-RODAS EM TUBO GALVANIZADO DIN 2440, D = 3"</t>
  </si>
  <si>
    <t>SER-CAI-006</t>
  </si>
  <si>
    <t>FORNECIMENTO E ASSENTAMENTO DE CAIXILHO FIXO DE FERRO COM TELA CORRUGADA # 15 MM FIO 12</t>
  </si>
  <si>
    <t>SER-COL-005</t>
  </si>
  <si>
    <t>ASSENTAMENTO DE JANELAS METÁLICAS BASCULANTE OU FIXA</t>
  </si>
  <si>
    <t>SER-COL-010</t>
  </si>
  <si>
    <t>ASSENTAMENTO DE JANELAS METÁLICAS CORRER E MAXIMO AR</t>
  </si>
  <si>
    <t>SER-COL-015</t>
  </si>
  <si>
    <t>ASSENTAMENTO DE GRADIS E PORTÕES</t>
  </si>
  <si>
    <t>SER-COL-020</t>
  </si>
  <si>
    <t>ASSENTAMENTO DE PORTA DE FERRO UMA OU DUAS FOLHAS</t>
  </si>
  <si>
    <t>SER-COR-005</t>
  </si>
  <si>
    <t>CORRIMÃO SIMPLES EM TUBO GALVANIZADO DIN 2440, D = 1 1/2" - FIXADO EM ALVENARIA</t>
  </si>
  <si>
    <t>SER-COR-006</t>
  </si>
  <si>
    <t>CORRIMÃO SIMPLES EM TUBO GALVANIZADO DIN 2440, D = 1 1/2" - FIXADO EM PISO</t>
  </si>
  <si>
    <t>SER-COR-007</t>
  </si>
  <si>
    <t>CORRIMÃO DUPLO EM TUBO GALVANIZADO DIN 2440, D = 1 1/2" - FIXADO EM ALVENARIA</t>
  </si>
  <si>
    <t>SER-COR-010</t>
  </si>
  <si>
    <t>GUARDA-CORPO EM AÇO GALVANIZADO DIN 2440, D = 2", COM SUBDIVISÕES EM TUBO DE AÇO D = 1/2", H = 1,05 M - COM CORRIMÃO SIMPLES DE TUBO DE AÇO GALVANIZADO DE D = 1 1/2"</t>
  </si>
  <si>
    <t>SER-COR-011</t>
  </si>
  <si>
    <t>GUARDA-CORPO EM AÇO GALVANIZADO DIN 2440, D = 2", COM SUBDIVISÕES EM TUBO DE AÇO D = 1/2", H = 1,05 M - COM CORRIMÃO DUPLO DE TUBO DE AÇO GALVANIZADO DE D = 1 1/2"</t>
  </si>
  <si>
    <t>SER-COR-020</t>
  </si>
  <si>
    <t>CORRIMÃO SIMPLES EM TUBO DE AÇO INOX D = 1 1/2" - FIXADO EM ALVENARIA</t>
  </si>
  <si>
    <t>SER-COR-025</t>
  </si>
  <si>
    <t>CORRIMÃO SIMPLES EM TUBO DE AÇO INOX D = 1 1/2" - FIXADO EM PISO</t>
  </si>
  <si>
    <t>SER-COR-030</t>
  </si>
  <si>
    <t>CORRIMÃO DUPLO EM TUBO DE AÇO INOX D = 1 1/2" - FIXADO EM ALVENARIA</t>
  </si>
  <si>
    <t>SER-COR-035</t>
  </si>
  <si>
    <t>GUARDA-CORPO EM AÇO INOX D = 1 1/2", COM SUBDIVISÕES EM TUBO DE AÇO INOX D = 1/2", H = 1,05 M - COM CORRIMÃO SIMPLES DE TUBO DE AÇO INOX D = 1 1/2"</t>
  </si>
  <si>
    <t>SER-COR-040</t>
  </si>
  <si>
    <t>GUARDA-CORPO EM AÇO INOX D = 1 1/2", COM SUBDIVISÕES EM TUBO DE AÇO INOX D = 1/2", H = 1,05 M - COM CORRIMÃO DUPLO DE TUBO DE AÇO INOX D = 1 1/2"</t>
  </si>
  <si>
    <t>SER-COR-045</t>
  </si>
  <si>
    <t>GUARDA-CORPO EM AÇO INOX D = 1 1/2", COM SUBDIVISÕES EM TUBO DE AÇO INOX D = 1/2", H = 1,05 M</t>
  </si>
  <si>
    <t>SER-DEG-005</t>
  </si>
  <si>
    <t>DEGRAU DE ESCADA DE MARINHEIRO DE FERRO REDONDO DE 7/8" ENGASTADO</t>
  </si>
  <si>
    <t>SER-ESC-005</t>
  </si>
  <si>
    <t>ESCADA MARINHEIRO COM GRADIL PROTETOR - D = 3/4"</t>
  </si>
  <si>
    <t>SER-ESC-010</t>
  </si>
  <si>
    <t>ESCADA MARINHEIRO - TUBO GALVANIZADO D = 3/4" E D = 1/2"</t>
  </si>
  <si>
    <t>SER-FEC-005</t>
  </si>
  <si>
    <t>FECHAMENTO DE EMPENA COM QUADRO EM PERFIL, CANTONEIRA 2" X 2", SOLDADO, E TELA FIO 12 MALHA 1/2" (CONFORME DETALHE DE PRÉDIO ESCOLAR, INCLUSIVE PINTURA ESMALTE)</t>
  </si>
  <si>
    <t>SER-GRA-005</t>
  </si>
  <si>
    <t>FORNECIMENTO E ASSENTAMENTO DE GRADE FIXA DE FERRO, PARA PROTEÇÃO DE JANELAS</t>
  </si>
  <si>
    <t>SER-GRE-005</t>
  </si>
  <si>
    <t>GRELHA EM CANTONEIRA DE AÇO 5/8" X 5/8" X 1/8" E FERRO DE 1/2" ESPAÇADOS DE 4 CM, L = 30 CM</t>
  </si>
  <si>
    <t>SER-GRE-010</t>
  </si>
  <si>
    <t>GRELHA PARA CAIXA DE HOLOFOTE REFLETOR EM PERFIL CHATO DE 25 X 3 MM, 45 X 45 CM</t>
  </si>
  <si>
    <t>SER-JAN-005</t>
  </si>
  <si>
    <t>FORNECIMENTO E ASSENTAMENTO DE JANELA BASCULANTE DE FERRO</t>
  </si>
  <si>
    <t>SER-JAN-006</t>
  </si>
  <si>
    <t>FORNECIMENTO E ASSENTAMENTO DE JANELA DE CORRER EM FERRO</t>
  </si>
  <si>
    <t>SER-JAN-007</t>
  </si>
  <si>
    <t>FORNECIMENTO E ASSENTAMENTO DE JANELA MAXIMO-AR EM FERRO</t>
  </si>
  <si>
    <t>SER-JAN-010</t>
  </si>
  <si>
    <t>FORNECIMENTO E ASSENTAMENTO DE JANELA BASCULANTE EM METALON</t>
  </si>
  <si>
    <t>SER-JAN-015</t>
  </si>
  <si>
    <t>FORNECIMENTO E ASSENTAMENTO DE JANELA DE CORRER EM METALON</t>
  </si>
  <si>
    <t>SER-JAN-016</t>
  </si>
  <si>
    <t>FORNECIMENTO E ASSENTAMENTO DE JANELA MAXIMO-AR EM METALON</t>
  </si>
  <si>
    <t>SER-JAN-020</t>
  </si>
  <si>
    <t>FORNECIMENTO E ASSENTAMENTO DE JANELA VENEZIANA FIXAS METALON</t>
  </si>
  <si>
    <t>SER-JAN-025</t>
  </si>
  <si>
    <t>FORNECIMENTO E ASSENTAMENTO DE JANELA DE ALUMINIO, LINHA SUPREMA ACABAMENTO ANODIZADO, BASCULA COM CONTRAMARCOS</t>
  </si>
  <si>
    <t>SER-JAN-030</t>
  </si>
  <si>
    <t>FORNECIMENTO E ASSENTAMENTO DE JANELA DE ALUMINIO, LINHA SUPREMA ACABAMENTO ANODIZADO, DE CORRER COM CONTRAMARCOS</t>
  </si>
  <si>
    <t>SER-JAN-035</t>
  </si>
  <si>
    <t>FORNECIMENTO E ASSENTAMENTO DE JANELA DE ALUMINIO, LINHA SUPREMA ACABAMENTO ANODIZADO, DE CORRER, 2 FOLHAS COM CONTRAMARCOS</t>
  </si>
  <si>
    <t>SER-JAN-040</t>
  </si>
  <si>
    <t>FORNECIMENTO E ASSENTAMENTO DE JANELA DE ALUMINIO, LINHA SUPREMA ACABAMENTO ANODIZADO, MAXIMO-AR COM CONTRAMARCOS</t>
  </si>
  <si>
    <t>SER-MAR-005</t>
  </si>
  <si>
    <t>FORNECIMENTO E ASSENTAMENTO DE MARCO EM CHAPA METÁLICA</t>
  </si>
  <si>
    <t>SER-MAS-005</t>
  </si>
  <si>
    <t>MASTRO DE PÁTIO PARA BANDEIRA, EM TUBO GALVANIZADO 2" - H = 6,00 M</t>
  </si>
  <si>
    <t>SER-MAS-010</t>
  </si>
  <si>
    <t>MASTRO PARA FACHADA</t>
  </si>
  <si>
    <t>SER-MAS-015</t>
  </si>
  <si>
    <t>MASTROS DE PÁTIO PARA BANDEIRAS (H = 2,00 M E 6,00 M E DE 1,00 M E 9,00 M)</t>
  </si>
  <si>
    <t>SER-PAI-005</t>
  </si>
  <si>
    <t>FORNECIMENTO E ASSENTAMENTO DE PAINEL FIXO EM TELA METÁLICA FIO 12 # 5 MM</t>
  </si>
  <si>
    <t>SER-POR-005</t>
  </si>
  <si>
    <t>FORNECIMENTO E ASSENTAMENTO DE PORTA AÇO DE ENROLAR CHAPA 24 RAIADA LARGA, MANUAL, COMPLETA, COLOCADA</t>
  </si>
  <si>
    <t>SER-POR-010</t>
  </si>
  <si>
    <t>PORTA COMPLETA, ESTRUTURA E MARCO EM CHAPA DOBRADA - 60 X 210 CM</t>
  </si>
  <si>
    <t>SER-POR-011</t>
  </si>
  <si>
    <t>PORTA COMPLETA, ESTRUTURA E MARCO EM CHAPA DOBRADA - 70 X 210 CM</t>
  </si>
  <si>
    <t>SER-POR-015</t>
  </si>
  <si>
    <t>PORTA COMPLETA, ESTRUTURA E MARCO EM CHAPA DOBRADA - 80 X 210 CM</t>
  </si>
  <si>
    <t>SER-POR-016</t>
  </si>
  <si>
    <t>PORTA COMPLETA, ESTRUTURA E MARCO EM CHAPA DOBRADA - 80 X 210 CM, COM BARRA DE APOIO</t>
  </si>
  <si>
    <t>SER-POR-020</t>
  </si>
  <si>
    <t>PORTA COMPLETA, ESTRUTURA E MARCO EM CHAPA DOBRADA - 90 X 210 CM</t>
  </si>
  <si>
    <t>SER-POR-025</t>
  </si>
  <si>
    <t>PORTA DE SANITÁRIO COMPLETA, COM BATENTES DE FERRO, ESTRUTURA EM METALON 20 X 30 MM, FOLHA EM CHAPA GALVANIZADA Nº. 18, TRANQUETA E DOBRADIÇAS - 60 X 150 CM</t>
  </si>
  <si>
    <t>SER-POR-026</t>
  </si>
  <si>
    <t>PORTA DE SANITÁRIO COMPLETA, COM BATENTES DE FERRO, ESTRUTURA EM METALON 20 X 30 MM, FOLHA EM CHAPA GALVANIZADA Nº. 18, TRANQUETA E DOBRADIÇAS - 80 X 150 CM</t>
  </si>
  <si>
    <t>SER-POR-030</t>
  </si>
  <si>
    <t>PORTA DE SANITÁRIO COMPLETA, COM BATENTES DE FERRO, ESTRUTURA EM METALON 20 X 30, FOLHA EM CHAPA GALVANIZADA Nº. 18, TRANQUETA E DOBRADIÇAS - 60 X 180 CM</t>
  </si>
  <si>
    <t>SER-POR-035</t>
  </si>
  <si>
    <t>PORTA EM PERFIL E CHAPA METÁLICA</t>
  </si>
  <si>
    <t>SER-POR-040</t>
  </si>
  <si>
    <t>PORTA VENEZIANA EM CHAPA DOBRADA E METALON</t>
  </si>
  <si>
    <t>SER-POR-045</t>
  </si>
  <si>
    <t>PORTA VENEZIANA EM PERFIL E CHAPA METÁLICA</t>
  </si>
  <si>
    <t>SER-POR-050</t>
  </si>
  <si>
    <t>PORTÃO DE FERRO PADRÃO, EM CHAPA (TIPO LAMBRI), COLOCADO COM CADEADO</t>
  </si>
  <si>
    <t>SER-POR-055</t>
  </si>
  <si>
    <t>PORTÃO DE GRADE COLOCADO COM CADEADO</t>
  </si>
  <si>
    <t>SER-POR-060</t>
  </si>
  <si>
    <t>PORTÃO DE TUBO DE FERRO COLOCADO COM CADEADO</t>
  </si>
  <si>
    <t>SER-POR-070</t>
  </si>
  <si>
    <t>PORTÃO EM PERFIL E CHAPA METÁLICA COLOCADO COM CADEADO</t>
  </si>
  <si>
    <t>SER-POR-075</t>
  </si>
  <si>
    <t>PORTÃO EM TUBO GALVANIZADO 2 1/2" COM TELA FIO 12 # 1/2"</t>
  </si>
  <si>
    <t>SER-POR-076</t>
  </si>
  <si>
    <t>PORTÃO EM TUBO GALVANIZADO 1 1/2" COM TELA FIO 12 # 1/2" E CADEADO</t>
  </si>
  <si>
    <t>SER-POR-080</t>
  </si>
  <si>
    <t>PORTA CORTA-FOGO, COLOCAÇÃO E ACABAMENTO, DE ABRIR, UMA FOLHA COM DOBRADIÇA ESPECIAL, MOLA DE FECHAMENTO, FECHADURA, MAÇANETA E DEMAIS FERRAGENS DE ACABAMENTO, DIMENSÕES 0,80 X 2,10 M</t>
  </si>
  <si>
    <t>SER-POR-085</t>
  </si>
  <si>
    <t>PORTA CORTA-FOGO, COLOCAÇÃO E ACABAMENTO, DE ABRIR, UMA FOLHA COM DOBRADIÇA ESPECIAL, MOLA DE FECHAMENTO, FECHADURA, MAÇANETA E DEMAIS FERRAGENS DE ACABAMENTO, DIMENSÕES 0,90 X 2,10 M</t>
  </si>
  <si>
    <t>SER-POR-090</t>
  </si>
  <si>
    <t>PORTA CORTA-FOGO, COLOCAÇÃO E ACABAMENTO, DE ABRIR, UMA FOLHA COM DOBRADIÇA ESPECIAL, MOLA DE FECHAMENTO, FECHADURA, MAÇANETA E DEMAIS FERRAGENS DE ACABAMENTO, DIMENSÕES 1,600 X 2,10 M</t>
  </si>
  <si>
    <t>SER-POR-095</t>
  </si>
  <si>
    <t>FORNECIMENTO E ASSENTAMENTO DE PORTA DE ALUMÍNIO, LINHA SUPREMA ACABAMENTO ANODIZADO, DE CORRER, COM DUAS FOLHAS</t>
  </si>
  <si>
    <t>SER-VED-005</t>
  </si>
  <si>
    <t>VEDAÇÃO DE ESQUADRIAS METÁLICAS COM SILICONE PASTOSO</t>
  </si>
  <si>
    <t>SOL-001</t>
  </si>
  <si>
    <t>SOLEIRAS E PEITORIS</t>
  </si>
  <si>
    <t>SOL-ARD-005</t>
  </si>
  <si>
    <t>SOLEIRA DE ARDÓSIA E = 2 CM</t>
  </si>
  <si>
    <t>SOL-GRA-005</t>
  </si>
  <si>
    <t>SOLEIRA DE GRANITO CINZA ANDORINHA E = 2 CM</t>
  </si>
  <si>
    <t>SOLEIRA DE GRANITO CINZA ANDORINHA E = 3 CM</t>
  </si>
  <si>
    <t>SOL-MAR-005</t>
  </si>
  <si>
    <t>SOLEIRA DE MÁRMORE BRANCO E = 2 CM</t>
  </si>
  <si>
    <t>SOL-MAR-010</t>
  </si>
  <si>
    <t>SOLEIRA DE MÁRMORE BRANCO E = 3 CM</t>
  </si>
  <si>
    <t>PEI-ARD-006</t>
  </si>
  <si>
    <t>PEITORIL DE ARDÓSIA E = 2 CM</t>
  </si>
  <si>
    <t>PEI-CON-005</t>
  </si>
  <si>
    <t>PEITORIL DE CONCRETO E = 3 CM, FCK &gt;= 13,5 MPA, L = 20 CM</t>
  </si>
  <si>
    <t>PEI-CON-010</t>
  </si>
  <si>
    <t>PEITORIL DE CONCRETO E = 3 CM, FCK &gt;= 13,5 MPA, L = 25 CM</t>
  </si>
  <si>
    <t>PEI-CON-015</t>
  </si>
  <si>
    <t>PEITORIL PRÉ-MOLDADO EM CONCRETO 18 MPA, INCLUSIVE ANCHO PARA FIXAÇÃO</t>
  </si>
  <si>
    <t>PEI-GRA-005</t>
  </si>
  <si>
    <t>PEITORIL DE GRANITO CINZA ANDORINHA E = 2 CM</t>
  </si>
  <si>
    <t>PEI-GRA-010</t>
  </si>
  <si>
    <t>PEITORIL DE GRANITO CINZA ANDORINHA E = 3 CM</t>
  </si>
  <si>
    <t>PEI-MAR-005</t>
  </si>
  <si>
    <t>PEITORIL DE MÁRMORE BRANCO E = 2 CM</t>
  </si>
  <si>
    <t>PEI-MAR-010</t>
  </si>
  <si>
    <t>PEITORIL DE MÁRMORE BRANCO E = 3 CM</t>
  </si>
  <si>
    <t>SON-001</t>
  </si>
  <si>
    <t>SONDAGEM</t>
  </si>
  <si>
    <t>SON-SPT-005</t>
  </si>
  <si>
    <t>MOBILIZAÇÃO E DESMOBILIZAÇÃO POR EQUIPAMENTO DE SONDAGEM A PERCUSSÃO D = 2 1/2"</t>
  </si>
  <si>
    <t>SON-SPT-010</t>
  </si>
  <si>
    <t>SONDAGEM A PERCUSSÃO D = 2 1/2" COM MEDIDA DE SPT (FATURAMENTO MÍNIMO = 30 M)</t>
  </si>
  <si>
    <t>SON-SPT-015</t>
  </si>
  <si>
    <t>MOBILIZAÇÃO E DESMOBILIZAÇÃO POR EQUIPAMENTO DE SONDAGEM A PERCUSSÃO D = 4"</t>
  </si>
  <si>
    <t>SON-SPT-020</t>
  </si>
  <si>
    <t>SONDAGEM A PERCUSSÃO D = 4" COM MEDIDA DE SPT (FATURAMENTO MÍNIMO = 30 M)</t>
  </si>
  <si>
    <t>SPDA-001</t>
  </si>
  <si>
    <t>SISTEMA DE PREVENÇÃO CONTRA DESCARGAS ATMOSFÉRICAS</t>
  </si>
  <si>
    <t>SPDA-ABR-010</t>
  </si>
  <si>
    <t xml:space="preserve">ABRAÇADEIRA GUIA PARA MASTROS SIMPLES PARA UMA DESCIDA 1 1/2" </t>
  </si>
  <si>
    <t>SPDA-ABR-015</t>
  </si>
  <si>
    <t xml:space="preserve">ABRAÇADEIRA GUIA PARA MASTROS SIMPLES PARA UMA DESCIDA 2" </t>
  </si>
  <si>
    <t>SPDA-ABR-020</t>
  </si>
  <si>
    <t xml:space="preserve">ABRAÇADEIRA GUIA PARA MASTROS SIMPLES PARA DUAS DESCIDA 1 1/2" </t>
  </si>
  <si>
    <t>SPDA-ABR-025</t>
  </si>
  <si>
    <t xml:space="preserve">ABRAÇADEIRA GUIA PARA MASTROS SIMPLES PARA DUAS DESCIDA 2" </t>
  </si>
  <si>
    <t>SPDA-ADV-005</t>
  </si>
  <si>
    <t xml:space="preserve">ADESIVO EM POLIURETANO 310 L </t>
  </si>
  <si>
    <t>SPDA-APA-005</t>
  </si>
  <si>
    <t>APARELHO SINALIZADOR DE OBSTÁCULOS COM CÉLULA FOTOELÉTRICA, SIMPLES</t>
  </si>
  <si>
    <t>SPDA-APA-010</t>
  </si>
  <si>
    <t xml:space="preserve">APARELHO SINALIZADOR DE OBSTÁCULOS COM CÉLULA FOTOELÉTRICA, DUPLO </t>
  </si>
  <si>
    <t>SPDA-ATE-005</t>
  </si>
  <si>
    <t>ATERRAMENTO COMPLETO PARA PÁRA-RAIOS , COM HASTES DE COBRE COM ALMA DE AÇO TIPO "COPPERWELD"</t>
  </si>
  <si>
    <t>SPDA-BAR-005</t>
  </si>
  <si>
    <t>BARRA CHATA DE ALUMÍNIO 3/4" X 1/4" X 3M</t>
  </si>
  <si>
    <t xml:space="preserve">BARRA CHATA DE ALUMÍNIO 7/8" X 1/8" X 3M </t>
  </si>
  <si>
    <t>SPDA-BAR-015</t>
  </si>
  <si>
    <t xml:space="preserve">BARRA CHATA DE COBRE 3/4" X 3/16" X 3M </t>
  </si>
  <si>
    <t>SPDA-BAR-020</t>
  </si>
  <si>
    <t xml:space="preserve">RE-BAR 8MM X 4M COM 3 CLIPS PARA EMENDA 8-10MM </t>
  </si>
  <si>
    <t>SPDA-BAR-025</t>
  </si>
  <si>
    <t xml:space="preserve">RE-BAR 10MM X 3M COM 3 CLIPS PARA EMENDA 8-10MM </t>
  </si>
  <si>
    <t>SPDA-BAR-030</t>
  </si>
  <si>
    <t xml:space="preserve">RE-BAR 3/8" X 3,4M COM 3 CLIPS PARA EMENDA 8-10MM </t>
  </si>
  <si>
    <t>SPDA-CAP-005</t>
  </si>
  <si>
    <t>CAPTOR DE LATÃO CROMADO, COBRE CROMADO OU AÇO INOXIDÁVEL, TIPO FRANKLIN</t>
  </si>
  <si>
    <t>SPDA-CHA-005</t>
  </si>
  <si>
    <t>CHAPA ESTANHADA 45°</t>
  </si>
  <si>
    <t>SPDA-CHA-010</t>
  </si>
  <si>
    <t>CHAPA DE AÇO ESTANHADA PERFURADA - REFUGO DA CASA DA MOEDA, 2 X 1 M2</t>
  </si>
  <si>
    <t>SPDA-CLIP-005</t>
  </si>
  <si>
    <t>CLIPS GALVANIZADO 3/8"</t>
  </si>
  <si>
    <t>SPDA-COM-035</t>
  </si>
  <si>
    <t>CONECTOR COM RABICHO</t>
  </si>
  <si>
    <t>SPDA-CON-005</t>
  </si>
  <si>
    <t>CONECTOR MINI-GAR</t>
  </si>
  <si>
    <t>SPDA-CXS-005</t>
  </si>
  <si>
    <t>CAIXA DE EQUALIZAÇÃO DE EMBUTIR COM SAIDAS NAS PARTES SUPERIOR E INFERIOR PARA ELETRODUTO DE 25MM (1"), 20 X 20 X 14 MM, COM NOVE TERMINAIS</t>
  </si>
  <si>
    <t>SPDA-FIT-005</t>
  </si>
  <si>
    <t>FITA METÁLICA ESTANHADA PERFURADA</t>
  </si>
  <si>
    <t>SPDA-FIX-005</t>
  </si>
  <si>
    <t>FIXADOR UNIVERSAL DE SPDA ESTANHADO</t>
  </si>
  <si>
    <t>SPDA-FUZ-050</t>
  </si>
  <si>
    <t>FUZÍVEL DIAZED RETAR. 063A</t>
  </si>
  <si>
    <t>SPDA-MAS-005</t>
  </si>
  <si>
    <t>MASTRO SIMPLES DE FERRO GALVANIZADO PARA PÁRA-RAIOS, ALTURA DE 3 M, Ø 40 MM (1 1/2") OU 50 MM (2"), COMPLETO</t>
  </si>
  <si>
    <t>SPDA-PAR-005</t>
  </si>
  <si>
    <t>PARAFUSO DE FENDA EM AÇO INOX COM PORCA E ARRUELA DE ¼</t>
  </si>
  <si>
    <t>SPDA-PRE-005</t>
  </si>
  <si>
    <t>PRESILHA PARA CABO DE COBRE SEÇÃO TRANSVERSAL 16 MM2</t>
  </si>
  <si>
    <t>SPDA-PRE-010</t>
  </si>
  <si>
    <t>PRESILHA PARA CABO DE COBRE SEÇÃO TRANSVERSAL 35 MM2</t>
  </si>
  <si>
    <t>SPDA-PRF-005</t>
  </si>
  <si>
    <t>PARA-RAIO DE LATAO CROMADO, COBRE CROMADO OU ACO INOXIDAVEL, TIPO FRANKLIN</t>
  </si>
  <si>
    <t>SPDA-PRO-005</t>
  </si>
  <si>
    <t>PROTEÇÃO DA CORDOALHA DO PÁRA-RAIO COM TUBO DE PVC RÍGIDO, Ø 50 MM (2"), COMPRIMENTO 3,00 M</t>
  </si>
  <si>
    <t>SPDA-SOL-005</t>
  </si>
  <si>
    <t>SOLDA EXOTÉRMICA MOLDE SCI-50-3</t>
  </si>
  <si>
    <t>SPDA-SOL-010</t>
  </si>
  <si>
    <t>SOLDA EXOTÉRMICA CARTUCHO N° 90</t>
  </si>
  <si>
    <t>SPDA-SOL-015</t>
  </si>
  <si>
    <t>SOLDA EXOTÉRMICA ALICATE Z-201</t>
  </si>
  <si>
    <t>SPDA-TER-010</t>
  </si>
  <si>
    <t>TERMINAL AÉREO H = 25 CM, D = 3/8"</t>
  </si>
  <si>
    <t>SPDA-TER-015</t>
  </si>
  <si>
    <t>TERMINAL A COMPRESSAO EM COBRE ESTANHADO PARA CABO 2,5 MM2</t>
  </si>
  <si>
    <t>SPDA-TER-045</t>
  </si>
  <si>
    <t>TERMINAL A COMPRESSAO EM COBRE ESTANHADO PARA CABO 35 MM2</t>
  </si>
  <si>
    <t>SPDA-TER-050</t>
  </si>
  <si>
    <t>TERMINAL A COMPRESSAO EM COBRE ESTANHADO PARA CABO 50 MM2</t>
  </si>
  <si>
    <t>SPDA-VLC-005</t>
  </si>
  <si>
    <t>VLC SLIM CLASSE 1 275V 12,5/60KA</t>
  </si>
  <si>
    <t>SPDA-CAB-005</t>
  </si>
  <si>
    <t xml:space="preserve">CABO COBRE NU # 6 MM2 INCLUSIVE SUPORTE </t>
  </si>
  <si>
    <t>SPDA-CAB-010</t>
  </si>
  <si>
    <t xml:space="preserve">CABO COBRE NU # 10 MM2 INCLUSIVE SUPORTE </t>
  </si>
  <si>
    <t>SPDA-CAB-015</t>
  </si>
  <si>
    <t xml:space="preserve">CABO COBRE NU # 16 MM2 - 7 FIOS X 1,70 MM, INCLUSIVE SUPORTE </t>
  </si>
  <si>
    <t>SPDA-CAB-020</t>
  </si>
  <si>
    <t xml:space="preserve">CABO COBRE NU # 25 MM2 - 7 FIOS X 2,06 MM, INCLUSIVE SUPORTE </t>
  </si>
  <si>
    <t>SPDA-CAB-025</t>
  </si>
  <si>
    <t xml:space="preserve">CABO COBRE NU # 35 MM2 - 7 FIOS X 3,50 MM, INCLUSIVE SUPORTE </t>
  </si>
  <si>
    <t>SPDA-CAB-030</t>
  </si>
  <si>
    <t xml:space="preserve">CABO COBRE NU # 50 MM2 - 7 FIOS X 3,00 MM, INCLUSIVE SUPORTE </t>
  </si>
  <si>
    <t>SPDA-CAB-035</t>
  </si>
  <si>
    <t xml:space="preserve">CABO COBRE NU # 70 MM2 - 7 FIOS X 3,45 MM, INCLUSIVE SUPORTE </t>
  </si>
  <si>
    <t>SPDA-CAB-045</t>
  </si>
  <si>
    <t xml:space="preserve">CABO COBRE NU # 95 MM2 - 7 FIOS X 4,12 MM, INCLUSIVE SUPORTE </t>
  </si>
  <si>
    <t>SPDA-CAB-050</t>
  </si>
  <si>
    <t xml:space="preserve">CABO DE ALUMÍNIO NU SEM ALMA 2/0 AWG 7 FIOS X 3,50 MM </t>
  </si>
  <si>
    <t>SPDA-CAB-055</t>
  </si>
  <si>
    <t xml:space="preserve">CORDOALHA EM AÇO GALVANIZADO 3/8" SM COM 7 FIOS </t>
  </si>
  <si>
    <t>SPDA-CAB-060</t>
  </si>
  <si>
    <t xml:space="preserve">CORDOALHA FLEXÍVEL DE COBRE ESTANHADO 25 X 100 MM COM 4 FUROS D = 11 MM </t>
  </si>
  <si>
    <t>SPDA-CAB-065</t>
  </si>
  <si>
    <t xml:space="preserve">CORDOALHA FLEXÍVEL DE COBRE ESTANHADO 25 X 235 MM COM 4 FUROS D = 11 MM </t>
  </si>
  <si>
    <t>SPDA-CAB-070</t>
  </si>
  <si>
    <t xml:space="preserve">CORDOALHA FLEXÍVEL DE COBRE ESTANHADO 25 X 300 MM COM 4 FUROS D = 11 MM </t>
  </si>
  <si>
    <t>SPDA-CAB-075</t>
  </si>
  <si>
    <t xml:space="preserve">CORDOALHA FLEXÍVEL DE COBRE ESTANHADO 25 X 500 MM COM 4 FUROS D = 11 MM </t>
  </si>
  <si>
    <t>SPDA-CON-010</t>
  </si>
  <si>
    <t xml:space="preserve">CONECTOR ESTRUTURAL COM REGULAGEM </t>
  </si>
  <si>
    <t>SPDA-CON-015</t>
  </si>
  <si>
    <t xml:space="preserve">CONECTOR SPLIT-BOLT 16 MM² </t>
  </si>
  <si>
    <t>SPDA-CON-020</t>
  </si>
  <si>
    <t xml:space="preserve">CONECTOR SPLIT-BOLT 35 MM² </t>
  </si>
  <si>
    <t>SPDA-CON-025</t>
  </si>
  <si>
    <t xml:space="preserve">CONECTOR CABO-HASTE EM BRONZE NATURAL PARA DOIS CABOS DE COBRE DE 16-70 MM² </t>
  </si>
  <si>
    <t>SPDA-CON-030</t>
  </si>
  <si>
    <t xml:space="preserve">CONECTOR CABO-HASTE EM BRONZE NATURAL PARA UM CABO DE COBRE DE 16-70 MM² </t>
  </si>
  <si>
    <t>SPDA-CRV-005</t>
  </si>
  <si>
    <t xml:space="preserve">CURVA DE ALUMÍNIO 3/4" X 1/4" X 300MM </t>
  </si>
  <si>
    <t>SPDA-CRV-010</t>
  </si>
  <si>
    <t xml:space="preserve">CURVA DE ALUMÍNIO 7/8" X 1/8" X 300MM </t>
  </si>
  <si>
    <t>SPDA-CRV-015</t>
  </si>
  <si>
    <t xml:space="preserve">CURVA DE COBRE 3/4" X 3/16" X 300MM </t>
  </si>
  <si>
    <t>SPDA-CXS-010</t>
  </si>
  <si>
    <t xml:space="preserve">CAIXA DE EQUALIZAÇÃO PARA USO INTERNO COM 9 TERMINAIS 210X210X90MM EM AÇO </t>
  </si>
  <si>
    <t>SPDA-CXS-015</t>
  </si>
  <si>
    <t xml:space="preserve">CAIXA DE EQUALIZAÇÃO PARA USO INTERNO E EXTERNO COM 9 TERMINAIS 380X320X175MM EM AÇO E ACABAMENTO EM EPOXI </t>
  </si>
  <si>
    <t>SPDA-CXS-020</t>
  </si>
  <si>
    <t xml:space="preserve">CAIXA DE INSPEÇÃO EM PVC 300X300 MM COM TAPA EM FERRO FUNDIDO </t>
  </si>
  <si>
    <t>SPDA-CXS-025</t>
  </si>
  <si>
    <t xml:space="preserve">CAIXA DE INSPEÇÃO EM CIMENTO AGREGADO 300X300 MM COM TAPA EM FERRO FUNDIDO </t>
  </si>
  <si>
    <t>SPDA-FIT-010</t>
  </si>
  <si>
    <t xml:space="preserve">FITA PERFURADA PARA EQUIPOTENCIALIZAÇÃO EM LATÃO NIQUELADO PARA USO INTERNO 20 X 0,8 MM - FUROS DIAM. 7 MM </t>
  </si>
  <si>
    <t>SPDA-FIT-015</t>
  </si>
  <si>
    <t xml:space="preserve">FITA PERFURADA PARA EQUIPOTENCIALIZAÇÃO EM LATÃO NIQUELADO PARA USO EXTERNO 20 X 1,2 MM - FUROS DIAM. 7 MM </t>
  </si>
  <si>
    <t>SPDA-FIT-050</t>
  </si>
  <si>
    <t>FITA SUBTERRÂNEA PARA ATERRAMENTO, LARGURA 75 MM - COMP. 300 M</t>
  </si>
  <si>
    <t>SPDA-FIX-010</t>
  </si>
  <si>
    <t xml:space="preserve">FIXADOR UNIVERSAL DE SPDA ESTANHADO PARA CABOS DE 16 A 50 MM² </t>
  </si>
  <si>
    <t>SPDA-FIX-015</t>
  </si>
  <si>
    <t xml:space="preserve">FIXADOR ÔMEGA EM LATÃO PARA CABOS DE 16 A 25 MM² </t>
  </si>
  <si>
    <t>SPDA-FIX-020</t>
  </si>
  <si>
    <t xml:space="preserve">FIXADOR ÔMEGA EM LATÃO PARA CABOS DE 35 MM² </t>
  </si>
  <si>
    <t>SPDA-FUZ-055</t>
  </si>
  <si>
    <t xml:space="preserve">FUZÍVEL DIAZED RETARDADO 35A </t>
  </si>
  <si>
    <t>SPDA-HST-005</t>
  </si>
  <si>
    <t xml:space="preserve">HASTE PARA ATERRAMENTO, ALTA CAMADA, 3/4" X 3M </t>
  </si>
  <si>
    <t>SPDA-PRE-015</t>
  </si>
  <si>
    <t xml:space="preserve">PRESILHA PARA CABO DE ALUMÍNIO SEÇÃO TRANSVERSAL 70 MM2 </t>
  </si>
  <si>
    <t>SPDA-SOL-020</t>
  </si>
  <si>
    <t xml:space="preserve">SOLDA EXOTÉRMICA MOLDE HCL-5/8.50-5 </t>
  </si>
  <si>
    <t>SPDA-SOL-025</t>
  </si>
  <si>
    <t xml:space="preserve">SOLDA EXOTÉRMICA MOLDE HCL-3/4.50-5 </t>
  </si>
  <si>
    <t>SPDA-SOL-030</t>
  </si>
  <si>
    <t xml:space="preserve">SOLDA EXOTÉRMICA CARTUCHO N° 115 </t>
  </si>
  <si>
    <t>SPDA-TEL-005</t>
  </si>
  <si>
    <t xml:space="preserve">TELA PARA EQUIPOTENCIALIZAÇÃO EM INOX </t>
  </si>
  <si>
    <t>SPDA-TER-016</t>
  </si>
  <si>
    <t xml:space="preserve">TERMINAL A COMPRESSAO EM COBRE ESTANHADO 1 FURO PARA CABO 16 MM2 </t>
  </si>
  <si>
    <t>SPDA-TER-020</t>
  </si>
  <si>
    <t xml:space="preserve">TERMINAL A COMPRESSAO EM COBRE ESTANHADO 1 FURO PARA CABO 25 MM2 </t>
  </si>
  <si>
    <t>SPDA-TER-025</t>
  </si>
  <si>
    <t xml:space="preserve">TERMINAL A COMPRESSAO EM COBRE ESTANHADO 1 FURO PARA CABO 35 MM2 </t>
  </si>
  <si>
    <t>SPDA-TER-030</t>
  </si>
  <si>
    <t xml:space="preserve">TERMINAL A COMPRESSAO EM COBRE ESTANHADO 1 FURO PARA CABO 50 MM2 </t>
  </si>
  <si>
    <t>SPDA-TER-035</t>
  </si>
  <si>
    <t xml:space="preserve">TERMINAL A COMPRESSAO EM COBRE ESTANHADO 2 FUROS PARA CABO 16 MM2 </t>
  </si>
  <si>
    <t>SPDA-TER-040</t>
  </si>
  <si>
    <t xml:space="preserve">TERMINAL A COMPRESSAO EM COBRE ESTANHADO 2 FUROS PARA CABO 25 MM2 </t>
  </si>
  <si>
    <t>TER-001</t>
  </si>
  <si>
    <t>TERRAPLENAGEM / TRABALHOS EM TERRA (PARA IMPLANTAÇÃO DE OBRAS DE EDIFICAÇÃO)</t>
  </si>
  <si>
    <t>APILOAMENTO DO FUNDO DE VALAS COM SOQUETE</t>
  </si>
  <si>
    <t>APILOAMENTO DO FUNDO DE VALAS COM PLACA</t>
  </si>
  <si>
    <t>TER-ATE-005</t>
  </si>
  <si>
    <t>ATERRO COMPACTADO COM ROLO VIBRATÓRIO SEM GRAU DE COMPACTAÇÃO</t>
  </si>
  <si>
    <t>TER-ATE-010</t>
  </si>
  <si>
    <t>ATERRO COMPACTADO COM PLACA VIBRATÓRIA</t>
  </si>
  <si>
    <t>TER-ATE-015</t>
  </si>
  <si>
    <t>ATERRO COMPACTADO MANUAL, COM SOQUETE</t>
  </si>
  <si>
    <t>TER-ATE-020</t>
  </si>
  <si>
    <t>ATERRO COMPACTADO COM ROLO VIBRATÓRIO A 95% DO P.N.</t>
  </si>
  <si>
    <t>TER-COM-005</t>
  </si>
  <si>
    <t>COMPACTAÇÃO DE VALAS OU ÁREAS, MANUALMENTE A 95% DO PN, COM PLACA VIBRATÓRIA</t>
  </si>
  <si>
    <t>TER-COR-005</t>
  </si>
  <si>
    <t>CORTE E DESATERRO PARA REGULARIZAÇÃO E ARRASTAMENTO NIVELADO A CURTA DISTÂNCIA COM LÂMINA</t>
  </si>
  <si>
    <t>TER-ECR-005</t>
  </si>
  <si>
    <t>ESCORAMENTO DE VALA TIPO CONTÍNUO EMPREGANDO PRANCHAS E LONGARINAS DE PEROBA</t>
  </si>
  <si>
    <t>TER-ECR-010</t>
  </si>
  <si>
    <t>ESCORAMENTO DE VALA TIPO DESCONTÍNUO EMPREGANDO PRANCHAS E LONGARINAS DE PEROBA</t>
  </si>
  <si>
    <t>TER-ESC-005</t>
  </si>
  <si>
    <t>ESCAVAÇÃO MECÂNICA COM TRATOR, INCLUSIVE TRANSPORTE ATÉ 50 M EM MATERIAL DE 1ª CATEGORIA</t>
  </si>
  <si>
    <t>TER-ESC-010</t>
  </si>
  <si>
    <t>ESCAVAÇÃO MECÂNICA COM TRATOR, INCLUSIVE TRANSPORTE ATÉ 50 M EM MATERIAL DE 2ª CATEGORIA</t>
  </si>
  <si>
    <t>TER-ESC-015</t>
  </si>
  <si>
    <t>ESCAVAÇÃO E CARGA MECANIZADA EM MATERIAL DE 1ª CATEGORIA</t>
  </si>
  <si>
    <t>TER-ESC-020</t>
  </si>
  <si>
    <t>ESCAVAÇÃO E CARGA MECANIZADA EM MATERIAL DE 2ª CATEGORIA</t>
  </si>
  <si>
    <t>TER-ESC-040</t>
  </si>
  <si>
    <t>ESCAVAÇÃO MANUAL DE VALAS 1,50 M &lt; H &lt;= 3,00 M</t>
  </si>
  <si>
    <t>TER-ESC-045</t>
  </si>
  <si>
    <t>ESCAVAÇÃO MANUAL DE VALAS 3,00 M &lt; H &lt;= 5,00 M</t>
  </si>
  <si>
    <t>ESCAVAÇÃO MANUAL DE TERRA (DESATERRO MANUAL)</t>
  </si>
  <si>
    <t>TER-ESC-055</t>
  </si>
  <si>
    <t>ESCAVAÇÃO MECÂNICA DE VALAS COM DESCARGA LATERAL H &lt;= 1,50 M</t>
  </si>
  <si>
    <t>TER-ESC-060</t>
  </si>
  <si>
    <t>ESCAVAÇÃO MECÂNICA DE VALAS COM DESCARGA LATERAL 1,50 M &lt; H &lt;= 3,00 M</t>
  </si>
  <si>
    <t>TER-ESC-065</t>
  </si>
  <si>
    <t>ESCAVAÇÃO MECÂNICA DE VALAS COM DESCARGA LATERAL 3,00 M &lt; H &lt;= 5,00 M</t>
  </si>
  <si>
    <t>TER-ESC-070</t>
  </si>
  <si>
    <t>ESCAVAÇÃO MECÂNICA DE VALAS COM DESCARGA LATERAL H &gt; 5,00 M</t>
  </si>
  <si>
    <t>TER-ESC-075</t>
  </si>
  <si>
    <t>ESCAVAÇÃO MECÂNICA DE VALAS COM DESCARGA SOBRE CAMINHÃO H &lt;= 1,50 M</t>
  </si>
  <si>
    <t>TER-ESC-080</t>
  </si>
  <si>
    <t>ESCAVAÇÃO MECÂNICA DE VALAS COM DESCARGA SOBRE CAMINHÃO 1,50 M &lt; H &lt;= 3,00 M</t>
  </si>
  <si>
    <t>TER-ESC-085</t>
  </si>
  <si>
    <t>ESCAVAÇÃO MECÂNICA DE VALAS COM DESCARGA SOBRE CAMINHÃO 3,00 M &lt; H &lt;= 5,00 M</t>
  </si>
  <si>
    <t>TER-ESC-090</t>
  </si>
  <si>
    <t>ESCAVAÇÃO MECÂNICA DE VALAS COM DESCARGA SOBRE CAMINHÃO H &gt; 5,00 M</t>
  </si>
  <si>
    <t>TER-ESC-095</t>
  </si>
  <si>
    <t>ESCAVAÇÃO MECÂNICA EM SOLO MOLE COM DESCARGA DIRETA SOBRE CAMINHÃO</t>
  </si>
  <si>
    <t>TER-REA-010</t>
  </si>
  <si>
    <t>REATERRO COMPACTADO DE VALA COM EQUIPAMENTO PLACA VIBRATÓRIA</t>
  </si>
  <si>
    <t>TER-REG-005</t>
  </si>
  <si>
    <t>REGULARIZAÇÃO E COMPACTAÇÃO DE TERRENO MANUAL, COM SOQUETE</t>
  </si>
  <si>
    <t>TER-REG-010</t>
  </si>
  <si>
    <t>REGULARIZAÇÃO E COMPACTAÇÃO DE TERRENO COM PLACA VIBRATÓRIA</t>
  </si>
  <si>
    <t>TER-REG-015</t>
  </si>
  <si>
    <t>REGULARIZAÇÃO E COMPACTAÇÃO DE TERRENO COM ROLO VIBRATÓRIO</t>
  </si>
  <si>
    <t>TRA-001</t>
  </si>
  <si>
    <t>TRANSPORTES (PARA IMPLANTAÇÃO DE OBRAS DE EDIFICAÇÃO)</t>
  </si>
  <si>
    <t>TRA-CAÇ-015</t>
  </si>
  <si>
    <t>TRANSPORTE DE MATERIAL DEMOLIDO EM CAÇAMBA</t>
  </si>
  <si>
    <t>TRA-CAM-005</t>
  </si>
  <si>
    <t>TRANSPORTE DE MATERIAL DE QUALQUER NATUREZA EM CAMINHÃO DMT &lt;= 1 KM (DENTRO DO PERÍMETRO URBANO)</t>
  </si>
  <si>
    <t>TRA-CAM-010</t>
  </si>
  <si>
    <t>TRANSPORTE DE MATERIAL DE QUALQUER NATUREZA EM CAMINHÃO 1 KM &lt; DMT &lt;= 2 KM (DENTRO DO PERÍMETRO URBANO)</t>
  </si>
  <si>
    <t>TRA-CAM-015</t>
  </si>
  <si>
    <t>TRANSPORTE DE MATERIAL DE QUALQUER NATUREZA EM CAMINHÃO 2 KM &lt; DMT &lt;= 5 KM (DENTRO DO PERÍMETRO URBANO)</t>
  </si>
  <si>
    <t xml:space="preserve">M3KM </t>
  </si>
  <si>
    <t>TRA-CAM-020</t>
  </si>
  <si>
    <t>TRANSPORTE DE MATERIAL DE QUALQUER NATUREZA EM CAMINHÃO DMT &gt; 5 KM (DENTRO DO PERÍMETRO URBANO)</t>
  </si>
  <si>
    <t>TRA-CAR-005</t>
  </si>
  <si>
    <t>CARGA DE MATERIAL DE QUALQUER NATUREZA SOBRE CAMINHÃO - MANUAL</t>
  </si>
  <si>
    <t>TRA-CAR-010</t>
  </si>
  <si>
    <t>CARGA DE MATERIAL DE QUALQUER NATUREZA SOBRE CAMINHÃO - MECÂNICA</t>
  </si>
  <si>
    <t>TRA-MAO-010</t>
  </si>
  <si>
    <t>TRANSPORTE DE MATERIAL DE QUALQUER NATUREZA CARRINHO DE MÃO 50 M &lt; DMT &lt;= 100 M</t>
  </si>
  <si>
    <t>URB-001</t>
  </si>
  <si>
    <t>URBANIZAÇÃO E OBRAS COMPLEMENTARES</t>
  </si>
  <si>
    <t>URB-COR-005</t>
  </si>
  <si>
    <t>CORDÃO DE CONCRETO PRÉ-MOLDADO BOLEADO 10 X 10 CM</t>
  </si>
  <si>
    <t>URB-DRE-005</t>
  </si>
  <si>
    <t>FORNECIMENTO E LANÇAMENTO DE BRITA EM DRENO E PÁTIO</t>
  </si>
  <si>
    <t>URB-DRE-010</t>
  </si>
  <si>
    <t>FORNECIMENTO E LANÇAMENTO DE AREIA EM DRENO E PÁTIO</t>
  </si>
  <si>
    <t>URB-DRE-015</t>
  </si>
  <si>
    <t>FORNECIMENTO E LANÇAMENTO DE CASCALHO EM DRENO E PÁTIO</t>
  </si>
  <si>
    <t>URB-MFC-005</t>
  </si>
  <si>
    <t>MEIO-FIO DE CONCRETO PRÉ-MOLDADO TIPO A - (12 X 16,7 X 35) CM, INCLUSIVE ESCAVAÇÃO E REATERRO</t>
  </si>
  <si>
    <t>URB-MFC-010</t>
  </si>
  <si>
    <t>MEIO-FIO DE CONCRETO PRÉ-MOLDADO TIPO B - (12 X 18 X 45) CM, INCLUSIVE ESCAVAÇÃO E REATERRO</t>
  </si>
  <si>
    <t>URB-MFC-015</t>
  </si>
  <si>
    <t>MEIO-FIO DE CONCRETO FUNDIDO "IN LOCO" 15 X 45 CM</t>
  </si>
  <si>
    <t>URB-MFC-020</t>
  </si>
  <si>
    <t>REMOÇÃO E REASSENTAMENTO DE MEIO-FIO PRÉ-MOLDADO DE CONCRETO COM REAPROVEITAMENTO</t>
  </si>
  <si>
    <t>URB-MFG-005</t>
  </si>
  <si>
    <t>REMOÇÃO E REASSENTAMENTO DE MEIO-FIO DE GNAISSE COM REAPROVEITAMENTO</t>
  </si>
  <si>
    <t>URB-PAS-005</t>
  </si>
  <si>
    <t>PASSEIOS DE CONCRETO E = 8 CM, FCK = 15 MPA PADRÃO PREFEITURA</t>
  </si>
  <si>
    <t>URB-PAS-006</t>
  </si>
  <si>
    <t>PASSEIOS DE CONCRETO E = 6 CM, FCK = 10 MPA, JUNTA SECA</t>
  </si>
  <si>
    <t>URB-PAS-010</t>
  </si>
  <si>
    <t>PASSEIO/PAVIMENTO ECOLÓGICO INTERTRAVADOS E = 6 CM, INCLUSIVE COLCHÃO DE AREIA E = 6 CM</t>
  </si>
  <si>
    <t>URB-PAS-015</t>
  </si>
  <si>
    <t>LANÇAMENTO E ESPALHAMENTO DE SOLO EM ÁREA DE PASSEIO</t>
  </si>
  <si>
    <t>URB-RAM-005</t>
  </si>
  <si>
    <t>RAMPA PARA ACESSO DE DEFICIENTE, EM CONCRETO SIMPLES FCK = 25 MPA, DESEMPENADA, COM PINTURA INDICATIVA, 02 DEMÃOS</t>
  </si>
  <si>
    <t>VID-001</t>
  </si>
  <si>
    <t>VIDROS, ESPELHOS E ACESSÓRIOS</t>
  </si>
  <si>
    <t>VID-ARA-005</t>
  </si>
  <si>
    <t>VIDRO ARAMADO E = 7 MM, COLOCADO</t>
  </si>
  <si>
    <t>VID-ESP-005</t>
  </si>
  <si>
    <t>ESPELHO (60 X 90) CM, E = 4 MM, COLOCADO COM PARAFUSO FINESSON</t>
  </si>
  <si>
    <t>VID-ESP-010</t>
  </si>
  <si>
    <t>ESPELHO COM MOLDURA EM ALUMÍNIO PARA PNE (60 X 90)CM</t>
  </si>
  <si>
    <t>VID-ESP-015</t>
  </si>
  <si>
    <t>ESPELHO (40 X 60) CM, E = 4 MM, COLOCADO COM PARAFUSO FINESSON</t>
  </si>
  <si>
    <t>VID-FAN-005</t>
  </si>
  <si>
    <t>VIDRO COMUM FANTASIA E = 3 MM, MINI-BOREAL, COLOCADO</t>
  </si>
  <si>
    <t>VID-FAN-010</t>
  </si>
  <si>
    <t>VIDRO COMUM FANTASIA E = 3/4 MM, COLOCADO</t>
  </si>
  <si>
    <t>VID-LIS-005</t>
  </si>
  <si>
    <t>VIDRO COMUM LISO INCOLOR, E = 3 MM, COLOCADO</t>
  </si>
  <si>
    <t>VID-LIS-010</t>
  </si>
  <si>
    <t>VIDRO COMUM LISO INCOLOR, E = 4 MM, COLOCADA</t>
  </si>
  <si>
    <t>VID-LIS-015</t>
  </si>
  <si>
    <t>VIDRO COMUM LISO INCOLOR, E = 6 MM, COLOCADA</t>
  </si>
  <si>
    <t>VID-TEM-005</t>
  </si>
  <si>
    <t>VIDRO TEMPERADO, COLOCADO EM CAIXILHO COM OU SEM BAGUETES, COM GAXETA DE NEOPRENE E = 6 MM</t>
  </si>
  <si>
    <t>VID-TEM-010</t>
  </si>
  <si>
    <t>VIDRO TEMPERADO, COLOCADO EM CAIXILHO COM OU SEM BAGUETES, COM GAXETA DE NEOPRENE E = 8 MM</t>
  </si>
  <si>
    <t>VIDRO TEMPERADO, COLOCADO EM CAIXILHO COM OU SEM BAGUETES, COM GAXETA DE NEOPRENE E = 10 MM</t>
  </si>
  <si>
    <t>MAO-001</t>
  </si>
  <si>
    <t xml:space="preserve">MÃO DE OBRA COM ENCARGOS COMPLEMENTARES </t>
  </si>
  <si>
    <t>MAO-AJD-005</t>
  </si>
  <si>
    <t>AJUDANTE DE ARMADOR COM ENCARGOS COMPLEMENTARES</t>
  </si>
  <si>
    <t>MAO-AJD-010</t>
  </si>
  <si>
    <t>MAO-AJD-015</t>
  </si>
  <si>
    <t>AJUDANTE DE ELETRICISTA COM ENCARGOS COMPLEMENTARES</t>
  </si>
  <si>
    <t>MAO-AJD-020</t>
  </si>
  <si>
    <t>AJUDANTE DE BOMBEIRO/ENCANADOR COM ENCARGOS COMPLEMENTARES</t>
  </si>
  <si>
    <t>MAO-AJD-025</t>
  </si>
  <si>
    <t>AJUDANTE DE TELHADISTA COM ENCARGOS COMPLEMENTARES</t>
  </si>
  <si>
    <t>MAO-AJD-030</t>
  </si>
  <si>
    <t>AJUDANTE DE PINTOR COM ENCARGOS COMPLEMENTARES</t>
  </si>
  <si>
    <t>MAO-AJD-035</t>
  </si>
  <si>
    <t>AJUDANTE ESPECIALIZADO COM ENCARGOS COMPLEMENTARES</t>
  </si>
  <si>
    <t>MAO-AJD-040</t>
  </si>
  <si>
    <t>MAO-AJD-045</t>
  </si>
  <si>
    <t xml:space="preserve">REJUNTADOR COM ENCARGOS COMPLEMENTARES </t>
  </si>
  <si>
    <t xml:space="preserve">H </t>
  </si>
  <si>
    <t>MAO-AJD-050</t>
  </si>
  <si>
    <t>AJUDANTE IMPERMEABILIZADOR COM ENCARGOS COMPLEMENTARES</t>
  </si>
  <si>
    <t>MAO-OFC-005</t>
  </si>
  <si>
    <t xml:space="preserve">AZULEJISTA COM ENCARGOS COMPLEMENTARES </t>
  </si>
  <si>
    <t>MAO-OFC-010</t>
  </si>
  <si>
    <t xml:space="preserve">CALCETEIRO COM ENCARGOS COMPLEMENTARES </t>
  </si>
  <si>
    <t>MAO-OFC-015</t>
  </si>
  <si>
    <t>CARPINTEIRO DE ESQUADRIA COM ENCARGOS COMPLEMENTARES</t>
  </si>
  <si>
    <t>MAO-OFC-020</t>
  </si>
  <si>
    <t>MAO-OFC-035</t>
  </si>
  <si>
    <t>MAO-OFC-040</t>
  </si>
  <si>
    <t>BOMBEIRO/ENCANADOR COM ENCARGOS COMPLEMENTARES</t>
  </si>
  <si>
    <t>MAO-OFC-045</t>
  </si>
  <si>
    <t>ARMADOR COM ENCARGOS COMPLEMENTARES</t>
  </si>
  <si>
    <t>MAO-OFC-050</t>
  </si>
  <si>
    <t xml:space="preserve">GESSEIRO COM ENCARGOS COMPLEMENTARES </t>
  </si>
  <si>
    <t>MAO-OFC-055</t>
  </si>
  <si>
    <t xml:space="preserve">GRANITEIRO/MARMORISTA COM ENCARGOS COMPLEMENTARES </t>
  </si>
  <si>
    <t>MAO-OFC-060</t>
  </si>
  <si>
    <t xml:space="preserve">JARDINEIRO COM ENCARGOS COMPLEMENTARES </t>
  </si>
  <si>
    <t>MAO-OFC-065</t>
  </si>
  <si>
    <t xml:space="preserve">LADRILHISTA COM ENCARGOS COMPLEMENTARES </t>
  </si>
  <si>
    <t>MAO-OFC-070</t>
  </si>
  <si>
    <t>MONTADOR COM ENCARGOS COMPLEMENTARES</t>
  </si>
  <si>
    <t>MAO-OFC-075</t>
  </si>
  <si>
    <t>MAO-OFC-080</t>
  </si>
  <si>
    <t>MAO-OFC-085</t>
  </si>
  <si>
    <t>POCEIRO COM ENCARGOS COMPLEMENTARES</t>
  </si>
  <si>
    <t>MAO-OFC-090</t>
  </si>
  <si>
    <t xml:space="preserve">RASPADOR COM ENCARGOS COMPLEMENTARES </t>
  </si>
  <si>
    <t>MAO-OFC-100</t>
  </si>
  <si>
    <t xml:space="preserve">TAQUEIRO COM ENCARGOS COMPLEMENTARES </t>
  </si>
  <si>
    <t>MAO-OFC-105</t>
  </si>
  <si>
    <t>TELHADISTA COM ENCARGOS COMPLEMENTARES</t>
  </si>
  <si>
    <t>MAO-OFC-110</t>
  </si>
  <si>
    <t xml:space="preserve">ESTUCADOR COM ENCARGOS COMPLEMENTARES </t>
  </si>
  <si>
    <t>MAO-OFC-115</t>
  </si>
  <si>
    <t>MAO-OFC-120</t>
  </si>
  <si>
    <t>IMPERMEABILIZADOR COM ENCARGOS COMPLEMENTARES</t>
  </si>
  <si>
    <t>AUX-001</t>
  </si>
  <si>
    <t>COMPOSIÇÃO AUXILIAR</t>
  </si>
  <si>
    <t>AUX-ARG-005</t>
  </si>
  <si>
    <t>ARGAMASSA DE CAL HIDRATADA E AREIA SEM PENEIRAR TRAÇO 1:3</t>
  </si>
  <si>
    <t>AUX-ARG-010</t>
  </si>
  <si>
    <t>ARGAMASSA DE CIMENTO E AREIA SEM PENEIRAR TRAÇO 1:3</t>
  </si>
  <si>
    <t>AUX-ARG-015</t>
  </si>
  <si>
    <t>ARGAMASSA DE CIMENTO E AREIA SEM PENEIRAR TRAÇO 1:4</t>
  </si>
  <si>
    <t>AUX-ARG-020</t>
  </si>
  <si>
    <t>ARGAMASSA DE CIMENTO E AREIA SEM PENEIRAR TRAÇO 1:5</t>
  </si>
  <si>
    <t>AUX-ARG-025</t>
  </si>
  <si>
    <t>ARGAMASSA DE CIMENTO E AREIA SEM PENEIRAR TRAÇO 1:6</t>
  </si>
  <si>
    <t>AUX-ARG-030</t>
  </si>
  <si>
    <t>ARGAMASSA DE CIMENTO E AREIA SEM PENEIRAR TRAÇO 1:7</t>
  </si>
  <si>
    <t>AUX-ARG-035</t>
  </si>
  <si>
    <t>ARGAMASSA MISTA DE CIMENTO, CAL HIDRATADA E AREIA SEM PENEIRAR TRAÇO 1:2:8</t>
  </si>
  <si>
    <t>AUX-ARG-040</t>
  </si>
  <si>
    <t>ARGAMASSA MISTA DE CIMENTO, CAL HIDRATADA E AREIA SEM PENEIRAR TRAÇO 1:2:9</t>
  </si>
  <si>
    <t>AUX-BAN-005</t>
  </si>
  <si>
    <t>BANCADA EM CONCRETO L = 40 CM COM DRAMIX</t>
  </si>
  <si>
    <t>AUX-CON-005</t>
  </si>
  <si>
    <t>CONCRETO MAGRO 1:4:8, PREPARO</t>
  </si>
  <si>
    <t>AUX-CON-010</t>
  </si>
  <si>
    <t>CONCRETO MAGRO 1:3:6, PREPARO</t>
  </si>
  <si>
    <t>AUX-CON-015</t>
  </si>
  <si>
    <t>CONCRETO ESTRUTURAL VIRADO EM OBRA , CONTROLE "B", CONSISTÊNCIA PARA VIBRAÇÃO, BRITA 1E 2, FCK 9 MPA</t>
  </si>
  <si>
    <t>AUX-CON-020</t>
  </si>
  <si>
    <t>CONCRETO ESTRUTURAL VIRADO EM OBRA , CONTROLE "B", CONSISTÊNCIA PARA VIBRAÇÃO, BRITA 1E 2, FCK 10 MPA</t>
  </si>
  <si>
    <t>AUX-CON-025</t>
  </si>
  <si>
    <t>CONCRETO ESTRUTURAL VIRADO EM OBRA , CONTROLE "B", CONSISTÊNCIA PARA VIBRAÇÃO, BRITA 1E 2, FCK 13,5 MPA</t>
  </si>
  <si>
    <t>AUX-CON-030</t>
  </si>
  <si>
    <t>CONCRETO ESTRUTURAL VIRADO EM OBRA , CONTROLE "B", CONSISTÊNCIA PARA VIBRAÇÃO, BRITA 1 E 2, FCK 15 MPA</t>
  </si>
  <si>
    <t>AUX-CON-035</t>
  </si>
  <si>
    <t>CONCRETO ESTRUTURAL VIRADO EM OBRA , CONTROLE "B", CONSISTÊNCIA PARA VIBRAÇÃO, BRITA 1 E 2, FCK 18 MPA</t>
  </si>
  <si>
    <t>AUX-CON-040</t>
  </si>
  <si>
    <t>CONCRETO ESTRUTURAL VIRADO EM OBRA , CONTROLE "B", CONSISTÊNCIA PARA VIBRAÇÃO, BRITA 1 E 2, FCK 20 MPA</t>
  </si>
  <si>
    <t>AUX-CON-045</t>
  </si>
  <si>
    <t>CONCRETO ESTRUTURAL VIRADO EM OBRA , CONTROLE "B", CONSISTÊNCIA PARA VIBRAÇÃO, BRITA 1 E 2, FCK 25 MPA</t>
  </si>
  <si>
    <t>AUX-CON-050</t>
  </si>
  <si>
    <t>CONCRETO ESTRUTURAL VIRADO EM OBRA , CONTROLE "B", CONSISTÊNCIA PARA VIBRAÇÃO, BRITA 1 E 2, FCK 30 MPA</t>
  </si>
  <si>
    <t>AUX-CON-056</t>
  </si>
  <si>
    <t>CONCRETO ESTRUTURAL VIRADO EM OBRA , CONTROLE "B", CONSISTÊNCIA PARA VIBRAÇÃO, BRITA 1 E 2, FCK 35 MPA</t>
  </si>
  <si>
    <t>AUX-CON-060</t>
  </si>
  <si>
    <t>CONCRETO ESTRUTURAL VIRADO EM OBRA , CONTROLE "B", CONSISTÊNCIA PARA VIBRAÇÃO, BRITA 1 E 2, FCK 40 MPA</t>
  </si>
  <si>
    <t>AUX-LAJ-005</t>
  </si>
  <si>
    <t>LAJE SOBRE O SOLO, D = 8 CM, CONCRETO 1:3:6, CIMENTO, AREIA E BRITA</t>
  </si>
  <si>
    <t>AUX-LAJ-010</t>
  </si>
  <si>
    <t>LAJE PRÉ-MOLDADA D = 8 CM, CONCRETO 1:2:4 COM ARMAÇÃO E FORMA RESINADA</t>
  </si>
  <si>
    <t>AUX-LAN-005</t>
  </si>
  <si>
    <t>TRANSPORTE, LANÇAMENTO E ADENSAMENTO E ACABAMENTO DE CONCRETO EM FUNDAÇÃO</t>
  </si>
  <si>
    <t>AUX-LAN-010</t>
  </si>
  <si>
    <t>TRANSPORTE, LANÇAMENTO E ADENSAMENTO E ACABAMENTO DE CONCRETO EM ESTRUTURA</t>
  </si>
  <si>
    <t>AUX-LAN-015</t>
  </si>
  <si>
    <t>APLICAÇÃO DE PEDRA DE MÃO EM SAPATAS, ARRIMOS E TUBULÕES</t>
  </si>
  <si>
    <t>AUX-LAN-020</t>
  </si>
  <si>
    <t>LANÇAMENTO E APLICAÇÃO DE CONCRETO USINADO EM ESTRUTURA</t>
  </si>
  <si>
    <t>AUX-LIX-005</t>
  </si>
  <si>
    <t>LIXAMENTO DE SUPERFÍCIE DE CONCRETO MANUAL PARA PREPARAÇÃO E CONSERVAÇÃO</t>
  </si>
  <si>
    <t>AUX-PIN-005</t>
  </si>
  <si>
    <t>PINTURA ESMALTE EM POSTES OU TUBULAÇÕES 2 DEMÃO</t>
  </si>
  <si>
    <t>AUX-PLA-005</t>
  </si>
  <si>
    <t>PLACA DE CONCRETO ARMADO D = 8 CM, PRÉ MOLDADA</t>
  </si>
  <si>
    <t>AUX-PLA-010</t>
  </si>
  <si>
    <t>PLACA DE CONCRETO ARMADO D = 5 CM, PRÉ MOLDADA</t>
  </si>
  <si>
    <t>AUX-PLA-050</t>
  </si>
  <si>
    <t>PLACA DE CONCRETO ARMADO 20 X 5 CM</t>
  </si>
  <si>
    <t>AUX-TAM-005</t>
  </si>
  <si>
    <t>TAMPA DE CONCRETO PARA CAIXA DE INSPEÇÃO EM ALVENARIA E = 8 CM</t>
  </si>
  <si>
    <t>AUX-TAM-010</t>
  </si>
  <si>
    <t xml:space="preserve">TAMPA DE CONCRETO PARA CANALETA E = 8 CM </t>
  </si>
  <si>
    <t>AUX-VER-010</t>
  </si>
  <si>
    <t>ARGAMASSA COM VERMICULITA</t>
  </si>
  <si>
    <t>AUX-VIG-005</t>
  </si>
  <si>
    <t>VIGA 0,10 A 0,20 M DE LARGURA, CONCRETO 1:2:4 COM ARMAÇÃO E FORMA RESINADA</t>
  </si>
  <si>
    <t>DEOP-001</t>
  </si>
  <si>
    <t>COMPOSIÇÕES DEOP</t>
  </si>
  <si>
    <t>DEOP-000-001</t>
  </si>
  <si>
    <t>REGISTRO PRESSÃO COM ACABAMENTO BRUTO D = 20 MM (3/4") EM CAIXA DE ALVENARIA C/TAMPA ARTICULÁVEL 30X30X30CM</t>
  </si>
  <si>
    <t>DEOP-000-002</t>
  </si>
  <si>
    <t>PAVIMENTAÇÃO EXTERNA COMPLETA, COM LAJE DE CONCRETO DE 5 CM E CAPEAMENTO CIMENTADO DE 3 CM C/ JUNTAS DE MADEIRA, PÁTIO, AREAS EXTERNAS, RAMPA E PASSEIO PUBLICO</t>
  </si>
  <si>
    <t>DEOP-000-003</t>
  </si>
  <si>
    <t>CAIXAS DE CAPTAÇÃO 60 X 60 X 60 CM ABERTA NAS LATERAIS, TAMPA E FUNDO EM CONCRETO</t>
  </si>
  <si>
    <t>DEOP-000-004</t>
  </si>
  <si>
    <t>REDE DE AGUA TUBO PVC ROSCA 1 1/2" INCLUSIVE CONEXÕES E SUPORTES</t>
  </si>
  <si>
    <t>DEOP-000-005</t>
  </si>
  <si>
    <t>REDE DE AGUA TUBO PVC ROSCA 3/4" INCLUSIVE CONEXÕES E SUPORTES</t>
  </si>
  <si>
    <t>DEOP-000-006</t>
  </si>
  <si>
    <t>REDE DE AGUA TUBO PVC ROSCA 1/2" INCLUSIVE CONEXÕES E SUPORTES</t>
  </si>
  <si>
    <t>DEOP-000-007</t>
  </si>
  <si>
    <t>REDE SUBTERRANEA EM PVC ESGOTO PB, INCLUSIVE CONEXÕES E SUPORTES, 40 MM , CAVAS, COMPACTAÇÃO, ENVELOPAMENTO E REATERRO APILOADO</t>
  </si>
  <si>
    <t>DEOP-000-008</t>
  </si>
  <si>
    <t>REDE SUBTERRANEA EM PVC ESGOTO PB, INCLUSIVE CONEXÕES E SUPORTES, 50 MM , CAVAS, COMPACTAÇÃO, ENVELOPAMENTO E REATERRO APILOADO</t>
  </si>
  <si>
    <t>DEOP-000-009</t>
  </si>
  <si>
    <t>REDE SUBTERRANEA EM PVC ESGOTO PB, INCLUSIVE CONEXÕES E SUPORTES, 75 MM , CAVAS, COMPACTAÇÃO, ENVELOPAMENTO E REATERRO APILOADO</t>
  </si>
  <si>
    <t>DEOP-000-010</t>
  </si>
  <si>
    <t>REDE SUBTERRANEA EM PVC ESGOTO PB, INCLUSIVE CONEXÕES E SUPORTES, 100 MM , CAVAS, COMPACTAÇÃO, ENVELOPAMENTO E REATERRO APILOADO</t>
  </si>
  <si>
    <t>DEOP-000-011</t>
  </si>
  <si>
    <t>REDE SUBTERRANEA EM PVC ESGOTO PB, INCLUSIVE CONEXÕES E SUPORTES, 150 MM , CAVAS, COMPACTAÇÃO, ENVELOPAMENTO E REATERRO APILOADO</t>
  </si>
  <si>
    <t>DEOP-000-012</t>
  </si>
  <si>
    <t>REDE SUBTERRANEA EM PVC ESGOTO PB, INCLUSIVE CONEXÕES E SUPORTES, 200 MM , CAVAS, COMPACTAÇÃO, ENVELOPAMENTO E REATERRO APILOADO</t>
  </si>
  <si>
    <t>DEOP-000-013</t>
  </si>
  <si>
    <t>REDE SUBTERRANEA EM PVC ESGOTO PB, INCLUSIVE CONEXÕES E SUPORTES, 250 MM , CAVAS, COMPACTAÇÃO, ENVELOPAMENTO E REATERRO APILOADO</t>
  </si>
  <si>
    <t>DEOP-000-014</t>
  </si>
  <si>
    <t>REDE SUBTERRANEA EM PVC ESGOTO PB, INCLUSIVE CONEXÕES E SUPORTES, 300 MM , CAVAS, COMPACTAÇÃO, ENVELOPAMENTO E REATERRO APILOADO</t>
  </si>
  <si>
    <t>DESCRICAO DA CLASSE</t>
  </si>
  <si>
    <t>SIGLA DA CLASSE</t>
  </si>
  <si>
    <t>DESCRICAO DO TIPO 1</t>
  </si>
  <si>
    <t>SIGLA DO TIPO 1</t>
  </si>
  <si>
    <t>CODIGO DO AGRUPADOR</t>
  </si>
  <si>
    <t>DESCRICAO DO AGRUPADOR</t>
  </si>
  <si>
    <t>DESCRICAO DA COMPOSICAO</t>
  </si>
  <si>
    <t>ORIGEM DE PREÇO</t>
  </si>
  <si>
    <t>CUSTO TOTAL</t>
  </si>
  <si>
    <t>VINCULO</t>
  </si>
  <si>
    <t>ASSENTAMENTO DE TUBOS E PECAS</t>
  </si>
  <si>
    <t>ASTU</t>
  </si>
  <si>
    <t>FORNEC E/OU ASSENT DE TUBO DE FERRO FUNDIDO JUNTA ELASTICA</t>
  </si>
  <si>
    <t>0045</t>
  </si>
  <si>
    <t>ASSENTAMENTO DE TUBO DE FERRO FUNDIDO COM JUNTA ELASTICA</t>
  </si>
  <si>
    <t>73887/1</t>
  </si>
  <si>
    <t>ASSENTAMENTO SIMPLES DE TUBOS DE FERRO FUNDIDO (FOFO) C/ JUNTA ELASTICA -  DN 75 MM - INCLUSIVE TRANSPORTE</t>
  </si>
  <si>
    <t>COEFICIENTE DE REPRESENTATIVIDADE</t>
  </si>
  <si>
    <t>2,73</t>
  </si>
  <si>
    <t>CAIXA REFERENCIAL</t>
  </si>
  <si>
    <t>73887/2</t>
  </si>
  <si>
    <t>ASSENTAMENTO SIMPLES DE TUBOS DE FERRO FUNDIDO (FOFO) C/ JUNTA ELASTICA - DN 100 - INCLUSIVE TRANSPORTE</t>
  </si>
  <si>
    <t>3,27</t>
  </si>
  <si>
    <t>73887/3</t>
  </si>
  <si>
    <t>ASSENTAMENTO SIMPLES DE TUBOS DE FERRO FUNDIDO (FOFO) C/ JUNTA ELASTICA - DN 150 - INCLUSIVE TRANSPORTE</t>
  </si>
  <si>
    <t>5,52</t>
  </si>
  <si>
    <t>73887/4</t>
  </si>
  <si>
    <t>ASSENTAMENTO SIMPLES DE TUBOS DE FERRO FUNDIDO (FOFO) C/ JUNTA ELASTICA - DN 200 - INCLUSIVE TRANSPORTE</t>
  </si>
  <si>
    <t>7,06</t>
  </si>
  <si>
    <t>73887/5</t>
  </si>
  <si>
    <t>ASSENTAMENTO SIMPLES DE TUBOS DE FERRO FUNDIDO (FOFO) C/ JUNTA ELASTICA - DN 250 MM - INCLUSIVE TRANSPORTE</t>
  </si>
  <si>
    <t>8,53</t>
  </si>
  <si>
    <t>73887/6</t>
  </si>
  <si>
    <t>ASSENTAMENTO SIMPLES DE TUBOS DE FERRO FUNDIDO (FOFO) C/ JUNTA ELASTICA - DN 300 - INCLUSIVE TRANSPORTE</t>
  </si>
  <si>
    <t>9,63</t>
  </si>
  <si>
    <t>73887/7</t>
  </si>
  <si>
    <t>ASSENTAMENTO SIMPLES DE TUBOS DE FERRO FUNDIDO (FOFO) C/ JUNTA ELASTICA - DN 350 MM - INCLUSIVE TRANSPORTE</t>
  </si>
  <si>
    <t>11,23</t>
  </si>
  <si>
    <t>73887/8</t>
  </si>
  <si>
    <t>ASSENTAMENTO SIMPLES DE TUBOS DE FERRO FUNDIDO (FOFO) C/ JUNTA ELASTICA - DN 400 MM - INCLUSIVE TRANSPORTE</t>
  </si>
  <si>
    <t>73887/9</t>
  </si>
  <si>
    <t>ASSENTAMENTO SIMPLES DE TUBOS DE FERRO FUNDIDO (FOFO) C/ JUNTA ELASTICA - DN 450 MM - INCLUSIVE TRANSPORTE</t>
  </si>
  <si>
    <t>14,42</t>
  </si>
  <si>
    <t>73887/10</t>
  </si>
  <si>
    <t>ASSENTAMENTO SIMPLES DE TUBOS DE FERRO FUNDIDO (FOFO) C/ JUNTA ELASTICA - DN 500 MM - INCLUSIVE TRANSPORTE</t>
  </si>
  <si>
    <t>15,91</t>
  </si>
  <si>
    <t>73887/11</t>
  </si>
  <si>
    <t>ASSENTAMENTO SIMPLES DE TUBOS DE FERRO FUNDIDO (FOFO) C/ JUNTA ELASTICA - DN 600 MM - INCLUSIVE TRANSPORTE</t>
  </si>
  <si>
    <t>19,16</t>
  </si>
  <si>
    <t>73887/12</t>
  </si>
  <si>
    <t>ASSENTAMENTO SIMPLES DE TUBOS DE FERRO FUNDIDO (FOFO) C/ JUNTA ELASTICA - DN 700 MM - INCLUSIVE TRANSPORTE</t>
  </si>
  <si>
    <t>73887/13</t>
  </si>
  <si>
    <t>ASSENTAMENTO SIMPLES DE TUBOS DE FERRO FUNDIDO (FOFO) C/ JUNTA ELASTICA - DN 800 MM - INCLUSIVE TRANSPORTES</t>
  </si>
  <si>
    <t>27,76</t>
  </si>
  <si>
    <t>73887/14</t>
  </si>
  <si>
    <t>ASSENTAMENTO SIMPLES DE TUBOS DE FERRO FUNDIDO (FOFO) C/ JUNTA ELASTICA - DN 900 MM - INCLUSIVE TRANSPORTE</t>
  </si>
  <si>
    <t>32,30</t>
  </si>
  <si>
    <t>73887/15</t>
  </si>
  <si>
    <t>ASSENTAMENTO SIMPLES DE TUBOS DE FERRO FUNDIDO (FOFO) C/ JUNTA ELASTICA - DN 1000 MM - INCLUSIVE TRANSPORTE</t>
  </si>
  <si>
    <t>34,65</t>
  </si>
  <si>
    <t>73887/16</t>
  </si>
  <si>
    <t>ASSENTAMENTO SIMPLES DE TUBOS DE FERRO FUNDIDO (FOFO) C/ JUNTA ELASTICA - DN 1100 MM - INCLUSIVE TRANSPORTE</t>
  </si>
  <si>
    <t>73887/17</t>
  </si>
  <si>
    <t>ASSENTAMENTO SIMPLES DE TUBOS DE FERRO FUNDIDO (FOFO) C/ JUNTA ELASTICA - DN 1200 MM - INCLUSIVE TRANSPORTE</t>
  </si>
  <si>
    <t>48,49</t>
  </si>
  <si>
    <t>83655</t>
  </si>
  <si>
    <t>ASSENTAMENTO SIMPLES DE TUBOS DE FERRO FUNDIDO (FOFO), COM JUNTA ELASTICA, DN 50 MM.</t>
  </si>
  <si>
    <t>2,94</t>
  </si>
  <si>
    <t>FORNEC E/OU ASSENT DE TUBO DE PVC COM JUNTA ELASTICA</t>
  </si>
  <si>
    <t>0048</t>
  </si>
  <si>
    <t>ASSENTAMENTO TUBO PVC, RPVC, PVC DEFOFO, PRFV P/AGUA COM JE</t>
  </si>
  <si>
    <t>73888/1</t>
  </si>
  <si>
    <t>ASSENTAMENTO TUBO PVC COM JUNTA ELASTICA, DN 50 MM - (OU RPVC, OU PVC DEFOFO, OU PRFV) - PARA AGUA.</t>
  </si>
  <si>
    <t>1,37</t>
  </si>
  <si>
    <t>73888/2</t>
  </si>
  <si>
    <t>ASSENTAMENTO TUBO PVC COM JUNTA ELASTICA, DN 75 MM - (OU RPVC, OU PVC DEFOFO, OU PRFV) - PARA AGUA.</t>
  </si>
  <si>
    <t>1,82</t>
  </si>
  <si>
    <t>73888/3</t>
  </si>
  <si>
    <t>ASSENTAMENTO TUBO PVC COM JUNTA ELASTICA, DN 100 MM - (OU RPVC, OU PVC DEFOFO, OU PRFV) - PARA AGUA.</t>
  </si>
  <si>
    <t>2,28</t>
  </si>
  <si>
    <t>73888/9</t>
  </si>
  <si>
    <t>ASSENTAMENTO TUBO PVC COM JUNTA ELASTICA, DN 400 MM - (OU RPVC, OU PVC DEFOFO, OU PRFV) - PARA AGUA.</t>
  </si>
  <si>
    <t>6,69</t>
  </si>
  <si>
    <t>73888/10</t>
  </si>
  <si>
    <t>ASSENTAMENTO TUBO PVC COM JUNTA ELASTICA, DN 500 MM - (OU RPVC, OU PVC DEFOFO, OU PRFV) - PARA AGUA.</t>
  </si>
  <si>
    <t>7,35</t>
  </si>
  <si>
    <t>73888/11</t>
  </si>
  <si>
    <t>ASSENTAMENTO TUBO PVC COM JUNTA ELASTICA, DN 600 MM - (OU RPVC, OU PVC DEFOFO, OU PRFV) - PARA AGUA.</t>
  </si>
  <si>
    <t>8,22</t>
  </si>
  <si>
    <t>73888/12</t>
  </si>
  <si>
    <t>ASSENTAMENTO TUBO PVC COM JUNTA ELASTICA, DN 700 MM - (OU RPVC, OU PVC DEFOFO, OU PRFV) - PARA AGUA.</t>
  </si>
  <si>
    <t>8,93</t>
  </si>
  <si>
    <t>73888/13</t>
  </si>
  <si>
    <t>ASSENTAMENTO TUBO PVC COM JUNTA ELASTICA, DN 800 MM - (OU RPVC, OU PVC DEFOFO, OU PRFV) - PARA AGUA.</t>
  </si>
  <si>
    <t>9,74</t>
  </si>
  <si>
    <t>73888/14</t>
  </si>
  <si>
    <t>ASSENTAMENTO TUBO PVC COM JUNTA ELASTICA, DN 900 MM - (OU RPVC, OU PVC DEFOFO, OU PRFV) - PARA AGUA.</t>
  </si>
  <si>
    <t>10,50</t>
  </si>
  <si>
    <t>73888/15</t>
  </si>
  <si>
    <t>ASSENTAMENTO TUBO PVC COM JUNTA ELASTICA, DN 1000 MM - (OU RPVC, OU PVC DEFOFO, OU PRFV) - PARA AGUA.</t>
  </si>
  <si>
    <t>11,17</t>
  </si>
  <si>
    <t>90694</t>
  </si>
  <si>
    <t>TUBO DE PVC PARA REDE COLETORA DE ESGOTO DE PAREDE MACIÇA, DN 100 MM, JUNTA ELÁSTICA, INSTALADO EM LOCAL COM NÍVEL BAIXO DE INTERFERÊNCIAS - FORNECIMENTO E ASSENTAMENTO. AF_06/2015</t>
  </si>
  <si>
    <t>16,75</t>
  </si>
  <si>
    <t>90695</t>
  </si>
  <si>
    <t>TUBO DE PVC PARA REDE COLETORA DE ESGOTO DE PAREDE MACIÇA, DN 150 MM, JUNTA ELÁSTICA, INSTALADO EM LOCAL COM NÍVEL BAIXO DE INTERFERÊNCIAS - FORNECIMENTO E ASSENTAMENTO. AF_06/2015</t>
  </si>
  <si>
    <t>34,04</t>
  </si>
  <si>
    <t>90696</t>
  </si>
  <si>
    <t>TUBO DE PVC PARA REDE COLETORA DE ESGOTO DE PAREDE MACIÇA, DN 200 MM, JUNTA ELÁSTICA, INSTALADO EM LOCAL COM NÍVEL BAIXO DE INTERFERÊNCIAS - FORNECIMENTO E ASSENTAMENTO. AF_06/2015</t>
  </si>
  <si>
    <t>52,15</t>
  </si>
  <si>
    <t>90697</t>
  </si>
  <si>
    <t>TUBO DE PVC PARA REDE COLETORA DE ESGOTO DE PAREDE MACIÇA, DN 250 MM, JUNTA ELÁSTICA, INSTALADO EM LOCAL COM NÍVEL BAIXO DE INTERFERÊNCIAS - FORNECIMENTO E ASSENTAMENTO. AF_06/2015</t>
  </si>
  <si>
    <t>86,74</t>
  </si>
  <si>
    <t>90698</t>
  </si>
  <si>
    <t>TUBO DE PVC PARA REDE COLETORA DE ESGOTO DE PAREDE MACIÇA, DN 300 MM, JUNTA ELÁSTICA, INSTALADO EM LOCAL COM NÍVEL BAIXO DE INTERFERÊNCIAS - FORNECIMENTO E ASSENTAMENTO. AF_06/2015</t>
  </si>
  <si>
    <t>138,82</t>
  </si>
  <si>
    <t>90699</t>
  </si>
  <si>
    <t>TUBO DE PVC PARA REDE COLETORA DE ESGOTO DE PAREDE MACIÇA, DN 350 MM, JUNTA ELÁSTICA, INSTALADO EM LOCAL COM NÍVEL BAIXO DE INTERFERÊNCIAS - FORNECIMENTO E ASSENTAMENTO. AF_06/2015</t>
  </si>
  <si>
    <t>90700</t>
  </si>
  <si>
    <t>TUBO DE PVC PARA REDE COLETORA DE ESGOTO DE PAREDE MACIÇA, DN 400 MM, JUNTA ELÁSTICA, INSTALADO EM LOCAL COM NÍVEL BAIXO DE INTERFERÊNCIAS - FORNECIMENTO E ASSENTAMENTO. AF_06/2015</t>
  </si>
  <si>
    <t>90701</t>
  </si>
  <si>
    <t>TUBO DE PVC CORRUGADO DE DUPLA PAREDE PARA REDE COLETORA DE ESGOTO, DN 150 MM, JUNTA ELÁSTICA, INSTALADO EM LOCAL COM NÍVEL BAIXO DE INTERFERÊNCIAS - FORNECIMENTO E ASSENTAMENTO. AF_06/2015</t>
  </si>
  <si>
    <t>ATRIBUÍDO SÃO PAULO</t>
  </si>
  <si>
    <t>90702</t>
  </si>
  <si>
    <t>TUBO DE PVC CORRUGADO DE DUPLA PAREDE PARA REDE COLETORA DE ESGOTO, DN 200 MM, JUNTA ELÁSTICA, INSTALADO EM LOCAL COM NÍVEL BAIXO DE INTERFERÊNCIAS - FORNECIMENTO E ASSENTAMENTO. AF_06/2015</t>
  </si>
  <si>
    <t>51,68</t>
  </si>
  <si>
    <t>90703</t>
  </si>
  <si>
    <t>TUBO DE PVC CORRUGADO DE DUPLA PAREDE PARA REDE COLETORA DE ESGOTO, DN 250 MM, JUNTA ELÁSTICA, INSTALADO EM LOCAL COM NÍVEL BAIXO DE INTERFERÊNCIAS - FORNECIMENTO E ASSENTAMENTO. AF_06/2015</t>
  </si>
  <si>
    <t>90704</t>
  </si>
  <si>
    <t>TUBO DE PVC CORRUGADO DE DUPLA PAREDE PARA REDE COLETORA DE ESGOTO, DN 300 MM, JUNTA ELÁSTICA, INSTALADO EM LOCAL COM NÍVEL BAIXO DE INTERFERÊNCIAS - FORNECIMENTO E ASSENTAMENTO. AF_06/2015</t>
  </si>
  <si>
    <t>90705</t>
  </si>
  <si>
    <t>TUBO DE PVC CORRUGADO DE DUPLA PAREDE PARA REDE COLETORA DE ESGOTO, DN 350 MM, JUNTA ELÁSTICA, INSTALADO EM LOCAL COM NÍVEL BAIXO DE INTERFERÊNCIAS - FORNECIMENTO E ASSENTAMENTO. AF_06/2015</t>
  </si>
  <si>
    <t>90706</t>
  </si>
  <si>
    <t>TUBO DE PVC CORRUGADO DE DUPLA PAREDE PARA REDE COLETORA DE ESGOTO, DN 400 MM, JUNTA ELÁSTICA, INSTALADO EM LOCAL COM NÍVEL BAIXO DE INTERFERÊNCIAS - FORNECIMENTO E ASSENTAMENTO. AF_06/2015</t>
  </si>
  <si>
    <t>90708</t>
  </si>
  <si>
    <t>TUBO DE PEAD CORRUGADO DE DUPLA PAREDE PARA REDE COLETORA DE ESGOTO, DN 600 MM, JUNTA ELÁSTICA INTEGRADA, INSTALADO EM LOCAL COM NÍVEL BAIXO DE INTERFERÊNCIAS - FORNECIMENTO E ASSENTAMENTO. AF_06/2015</t>
  </si>
  <si>
    <t>90709</t>
  </si>
  <si>
    <t>TUBO DE PVC PARA REDE COLETORA DE ESGOTO DE PAREDE MACIÇA, DN 100 MM, JUNTA ELÁSTICA, INSTALADO EM LOCAL COM NÍVEL ALTO DE INTERFERÊNCIAS - FORNECIMENTO E ASSENTAMENTO. AF_06/2015</t>
  </si>
  <si>
    <t>18,34</t>
  </si>
  <si>
    <t>90710</t>
  </si>
  <si>
    <t>TUBO DE PVC PARA REDE COLETORA DE ESGOTO DE PAREDE MACIÇA, DN 150 MM, JUNTA ELÁSTICA, INSTALADO EM LOCAL COM NÍVEL ALTO DE INTERFERÊNCIAS - FORNECIMENTO E ASSENTAMENTO. AF_06/2015</t>
  </si>
  <si>
    <t>35,64</t>
  </si>
  <si>
    <t>90711</t>
  </si>
  <si>
    <t>TUBO DE PVC PARA REDE COLETORA DE ESGOTO DE PAREDE MACIÇA, DN 200 MM, JUNTA ELÁSTICA, INSTALADO EM LOCAL COM NÍVEL ALTO DE INTERFERÊNCIAS - FORNECIMENTO E ASSENTAMENTO. AF_06/2015</t>
  </si>
  <si>
    <t>53,74</t>
  </si>
  <si>
    <t>90712</t>
  </si>
  <si>
    <t>TUBO DE PVC PARA REDE COLETORA DE ESGOTO DE PAREDE MACIÇA, DN 250 MM, JUNTA ELÁSTICA, INSTALADO EM LOCAL COM NÍVEL ALTO DE INTERFERÊNCIAS - FORNECIMENTO E ASSENTAMENTO. AF_06/2015</t>
  </si>
  <si>
    <t>90713</t>
  </si>
  <si>
    <t>TUBO DE PVC PARA REDE COLETORA DE ESGOTO DE PAREDE MACIÇA, DN 300 MM, JUNTA ELÁSTICA, INSTALADO EM LOCAL COM NÍVEL ALTO DE INTERFERÊNCIAS - FORNECIMENTO E ASSENTAMENTO. AF_06/2015</t>
  </si>
  <si>
    <t>90714</t>
  </si>
  <si>
    <t>TUBO DE PVC PARA REDE COLETORA DE ESGOTO DE PAREDE MACIÇA, DN 350 MM, JUNTA ELÁSTICA, INSTALADO EM LOCAL COM NÍVEL ALTO DE INTERFERÊNCIAS - FORNECIMENTO E ASSENTAMENTO. AF_06/2015</t>
  </si>
  <si>
    <t>90715</t>
  </si>
  <si>
    <t>TUBO DE PVC PARA REDE COLETORA DE ESGOTO DE PAREDE MACIÇA, DN 400 MM, JUNTA ELÁSTICA, INSTALADO EM LOCAL COM NÍVEL ALTO DE INTERFERÊNCIAS - FORNECIMENTO E ASSENTAMENTO. AF_06/2015</t>
  </si>
  <si>
    <t>90716</t>
  </si>
  <si>
    <t>TUBO DE PVC CORRUGADO DE DUPLA PAREDE PARA REDE COLETORA DE ESGOTO, DN 150 MM, JUNTA ELÁSTICA, INSTALADO EM LOCAL COM NÍVEL ALTO DE INTERFERÊNCIAS - FORNECIMENTO E ASSENTAMENTO. AF_06/2015</t>
  </si>
  <si>
    <t>36,08</t>
  </si>
  <si>
    <t>90717</t>
  </si>
  <si>
    <t>TUBO DE PVC CORRUGADO DE DUPLA PAREDE PARA REDE COLETORA DE ESGOTO, DN 200 MM, JUNTA ELÁSTICA, INSTALADO EM LOCAL COM NÍVEL ALTO DE INTERFERÊNCIAS - FORNECIMENTO E ASSENTAMENTO. AF_06/2015</t>
  </si>
  <si>
    <t>90718</t>
  </si>
  <si>
    <t>TUBO DE PVC CORRUGADO DE DUPLA PAREDE PARA REDE COLETORA DE ESGOTO, DN 250 MM, JUNTA ELÁSTICA, INSTALADO EM LOCAL COM NÍVEL ALTO DE INTERFERÊNCIAS - FORNECIMENTO E ASSENTAMENTO. AF_06/2015</t>
  </si>
  <si>
    <t>86,21</t>
  </si>
  <si>
    <t>90719</t>
  </si>
  <si>
    <t>TUBO DE PVC CORRUGADO DE DUPLA PAREDE PARA REDE COLETORA DE ESGOTO, DN 300 MM, JUNTA ELÁSTICA, INSTALADO EM LOCAL COM NÍVEL ALTO DE INTERFERÊNCIAS - FORNECIMENTO E ASSENTAMENTO. AF_06/2015</t>
  </si>
  <si>
    <t>90720</t>
  </si>
  <si>
    <t>TUBO DE PVC CORRUGADO DE DUPLA PAREDE PARA REDE COLETORA DE ESGOTO, DN 350 MM, JUNTA ELÁSTICA, INSTALADO EM LOCAL COM NÍVEL ALTO DE INTERFERÊNCIAS - FORNECIMENTO E ASSENTAMENTO. AF_06/2015</t>
  </si>
  <si>
    <t>90721</t>
  </si>
  <si>
    <t>TUBO DE PVC CORRUGADO DE DUPLA PAREDE PARA REDE COLETORA DE ESGOTO, DN 400 MM, EM JUNTA ELÁSTICA, INSTALADO EM LOCAL COM NÍVEL ALTO DE INTERFERÊNCIAS - FORNECIMENTO E ASSENTAMENTO. AF_06/2015</t>
  </si>
  <si>
    <t>90723</t>
  </si>
  <si>
    <t>TUBO DE PEAD CORRUGADO DE DUPLA PAREDE PARA REDE COLETORA DE ESGOTO, DN 600 MM, JUNTA ELÁSTICA INTEGRADA, INSTALADO EM LOCAL COM NÍVEL ALTO DE INTERFERÊNCIAS - FORNECIMENTO E ASSENTAMENTO. AF_06/2015</t>
  </si>
  <si>
    <t>90724</t>
  </si>
  <si>
    <t>JUNTA ARGAMASSADA ENTRE TUBO DN 100 MM E O POÇO DE VISITA/ CAIXA DE CONCRETO OU ALVENARIA EM REDES DE ESGOTO. AF_06/2015</t>
  </si>
  <si>
    <t>18,30</t>
  </si>
  <si>
    <t>90725</t>
  </si>
  <si>
    <t>JUNTA ARGAMASSADA ENTRE TUBO DN 150 MM E O POÇO DE VISITA/ CAIXA DE CONCRETO OU ALVENARIA EM REDES DE ESGOTO. AF_06/2015</t>
  </si>
  <si>
    <t>22,56</t>
  </si>
  <si>
    <t>90726</t>
  </si>
  <si>
    <t>JUNTA ARGAMASSADA ENTRE TUBO DN 200 MM E O POÇO/ CAIXA DE CONCRETO OU ALVENARIA EM REDES DE ESGOTO. AF_06/2015</t>
  </si>
  <si>
    <t>26,83</t>
  </si>
  <si>
    <t>90727</t>
  </si>
  <si>
    <t>JUNTA ARGAMASSADA ENTRE TUBO DN 250 MM E O POÇO DE VISITA/ CAIXA DE CONCRETO OU ALVENARIA EM REDES DE ESGOTO. AF_06/2015</t>
  </si>
  <si>
    <t>31,10</t>
  </si>
  <si>
    <t>90728</t>
  </si>
  <si>
    <t>JUNTA ARGAMASSADA ENTRE TUBO DN 300 MM E O POÇO DE VISITA/ CAIXA DE CONCRETO OU ALVENARIA EM REDES DE ESGOTO. AF_06/2015</t>
  </si>
  <si>
    <t>35,36</t>
  </si>
  <si>
    <t>90729</t>
  </si>
  <si>
    <t>JUNTA ARGAMASSADA ENTRE TUBO DN 350 MM E O POÇO DE VISITA/ CAIXA DE CONCRETO OU ALVENARIA EM REDES DE ESGOTO. AF_06/2015</t>
  </si>
  <si>
    <t>39,63</t>
  </si>
  <si>
    <t>90730</t>
  </si>
  <si>
    <t>JUNTA ARGAMASSADA ENTRE TUBO DN 400 MM E O POÇO DE VISITA/ CAIXA DE CONCRETO OU ALVENARIA EM REDES DE ESGOTO. AF_06/2015</t>
  </si>
  <si>
    <t>43,92</t>
  </si>
  <si>
    <t>90731</t>
  </si>
  <si>
    <t>JUNTA ARGAMASSADA ENTRE TUBO DN 450 MM E O POÇO DE VISITA/ CAIXA DE CONCRETO OU ALVENARIA EM REDES DE ESGOTO. AF_06/2015</t>
  </si>
  <si>
    <t>90732</t>
  </si>
  <si>
    <t>JUNTA ARGAMASSADA ENTRE TUBO DN 600 MM E O POÇO DE VISITA/ CAIXA DE CONCRETO OU ALVENARIA EM REDES DE ESGOTO. AF_06/2015</t>
  </si>
  <si>
    <t>90733</t>
  </si>
  <si>
    <t>ASSENTAMENTO DE TUBO DE PVC PARA REDE COLETORA DE ESGOTO DE PAREDE MACIÇA, DN 100 MM, JUNTA ELÁSTICA, INSTALADO EM LOCAL COM NÍVEL BAIXO DE INTERFERÊNCIAS (NÃO INCLUI FORNECIMENTO). AF_06/2015</t>
  </si>
  <si>
    <t>2,01</t>
  </si>
  <si>
    <t>90734</t>
  </si>
  <si>
    <t>ASSENTAMENTO DE TUBO DE PVC PARA REDE COLETORA DE ESGOTO DE PAREDE MACIÇA, DN 150 MM, JUNTA ELÁSTICA, INSTALADO EM LOCAL COM NÍVEL BAIXO DE INTERFERÊNCIAS (NÃO INCLUI FORNECIMENTO). AF_06/2015</t>
  </si>
  <si>
    <t>2,44</t>
  </si>
  <si>
    <t>90735</t>
  </si>
  <si>
    <t>ASSENTAMENTO DE TUBO DE PVC PARA REDE COLETORA DE ESGOTO DE PAREDE MACIÇA, DN 200 MM, JUNTA ELÁSTICA, INSTALADO EM LOCAL COM NÍVEL BAIXO DE INTERFERÊNCIAS (NÃO INCLUI FORNECIMENTO). AF_06/2015</t>
  </si>
  <si>
    <t>2,90</t>
  </si>
  <si>
    <t>90736</t>
  </si>
  <si>
    <t>ASSENTAMENTO DE TUBO DE PVC PARA REDE COLETORA DE ESGOTO DE PAREDE MACIÇA, DN 250 MM, JUNTA ELÁSTICA, INSTALADO EM LOCAL COM NÍVEL BAIXO DE INTERFERÊNCIAS (NÃO INCLUI FORNECIMENTO). AF_06/2015</t>
  </si>
  <si>
    <t>3,35</t>
  </si>
  <si>
    <t>90737</t>
  </si>
  <si>
    <t>ASSENTAMENTO DE TUBO DE PVC PARA REDE COLETORA DE ESGOTO DE PAREDE MACIÇA, DN 300 MM, JUNTA ELÁSTICA, INSTALADO EM LOCAL COM NÍVEL BAIXO DE INTERFERÊNCIAS (NÃO INCLUI FORNECIMENTO). AF_06/2015</t>
  </si>
  <si>
    <t>3,80</t>
  </si>
  <si>
    <t>90738</t>
  </si>
  <si>
    <t>ASSENTAMENTO DE TUBO DE PVC PARA REDE COLETORA DE ESGOTO DE PAREDE MACIÇA, DN 350 MM, JUNTA ELÁSTICA, INSTALADO EM LOCAL COM NÍVEL BAIXO DE INTERFERÊNCIAS (NÃO INCLUI FORNECIMENTO). AF_06/2015</t>
  </si>
  <si>
    <t>4,24</t>
  </si>
  <si>
    <t>90739</t>
  </si>
  <si>
    <t>ASSENTAMENTO DE TUBO DE PVC PARA REDE COLETORA DE ESGOTO DE PAREDE MACIÇA, DN 400 MM, JUNTA ELÁSTICA, INSTALADO EM LOCAL COM NÍVEL BAIXO DE INTERFERÊNCIAS (NÃO INCLUI FORNECIMENTO). AF_06/2015</t>
  </si>
  <si>
    <t>9,47</t>
  </si>
  <si>
    <t>90740</t>
  </si>
  <si>
    <t>ASSENTAMENTO DE TUBO DE PVC CORRUGADO DE DUPLA PAREDE PARA REDE COLETORA DE ESGOTO, DN 150 MM, JUNTA ELÁSTICA, INSTALADO EM LOCAL COM NÍVEL BAIXO DE INTERFERÊNCIAS (NÃO INCLUI FORNECIMENTO). AF_06/2015</t>
  </si>
  <si>
    <t>4,48</t>
  </si>
  <si>
    <t>90741</t>
  </si>
  <si>
    <t>ASSENTAMENTO DE TUBO DE PVC CORRUGADO DE DUPLA PAREDE PARA REDE COLETORA DE ESGOTO, DN 200 MM, JUNTA ELÁSTICA, INSTALADO EM LOCAL COM NÍVEL BAIXO DE INTERFERÊNCIAS (NÃO INCLUI FORNECIMENTO). AF_06/2015</t>
  </si>
  <si>
    <t>4,92</t>
  </si>
  <si>
    <t>90742</t>
  </si>
  <si>
    <t>ASSENTAMENTO DE TUBO DE PVC CORRUGADO DE DUPLA PAREDE PARA REDE COLETORA DE ESGOTO, DN 250 MM, JUNTA ELÁSTICA, INSTALADO EM LOCAL COM NÍVEL BAIXO DE INTERFERÊNCIAS (NÃO INCLUI FORNECIMENTO). AF_06/2015</t>
  </si>
  <si>
    <t>5,37</t>
  </si>
  <si>
    <t>90743</t>
  </si>
  <si>
    <t>ASSENTAMENTO DE TUBO DE PVC CORRUGADO DE DUPLA PAREDE PARA REDE COLETORA DE ESGOTO, DN 300 MM, JUNTA ELÁSTICA, INSTALADO EM LOCAL COM NÍVEL BAIXO DE INTERFERÊNCIAS (NÃO INCLUI FORNECIMENTO). AF_06/2015</t>
  </si>
  <si>
    <t>5,82</t>
  </si>
  <si>
    <t>90744</t>
  </si>
  <si>
    <t>ASSENTAMENTO DE TUBO DE PVC CORRUGADO DE DUPLA PAREDE PARA REDE COLETORA DE ESGOTO, DN 350 MM, JUNTA ELÁSTICA, INSTALADO EM LOCAL COM NÍVEL BAIXO DE INTERFERÊNCIAS (NÃO INCLUI FORNECIMENTO). AF_06/2015</t>
  </si>
  <si>
    <t>6,27</t>
  </si>
  <si>
    <t>90745</t>
  </si>
  <si>
    <t>ASSENTAMENTO DE TUBO DE PVC CORRUGADO DE DUPLA PAREDE PARA REDE COLETORA DE ESGOTO, DN 400 MM, JUNTA ELÁSTICA, INSTALADO EM LOCAL COM NÍVEL BAIXO DE INTERFERÊNCIAS (NÃO INCLUI FORNECIMENTO). AF_06/2015</t>
  </si>
  <si>
    <t>13,54</t>
  </si>
  <si>
    <t>90746</t>
  </si>
  <si>
    <t>ASSENTAMENTO DE TUBO DE PEAD CORRUGADO DE DUPLA PAREDE PARA REDE COLETORA DE ESGOTO, DN 450 MM, JUNTA ELÁSTICA INTEGRADA, INSTALADO EM LOCAL COM NÍVEL BAIXO DE INTERFERÊNCIAS (NÃO INCLUI FORNECIMENTO). AF_06/2015</t>
  </si>
  <si>
    <t>2,72</t>
  </si>
  <si>
    <t>90747</t>
  </si>
  <si>
    <t>ASSENTAMENTO DE TUBO DE PEAD CORRUGADO DE DUPLA PAREDE PARA REDE COLETORA DE ESGOTO, DN 600 MM, JUNTA ELÁSTICA INTEGRADA, INSTALADO EM LOCAL COM NÍVEL BAIXO DE INTERFERÊNCIAS (NÃO INCLUI FORNECIMENTO). AF_06/2015</t>
  </si>
  <si>
    <t>10,96</t>
  </si>
  <si>
    <t>90748</t>
  </si>
  <si>
    <t>ASSENTAMENTO DE TUBO DE PVC PARA REDE COLETORA DE ESGOTO DE PAREDE MACIÇA, DN 100 MM, JUNTA ELÁSTICA, INSTALADO EM LOCAL COM NÍVEL ALTO DE INTERFERÊNCIAS (NÃO INCLUI FORNECIMENTO). AF_06/2015</t>
  </si>
  <si>
    <t>3,60</t>
  </si>
  <si>
    <t>90749</t>
  </si>
  <si>
    <t>ASSENTAMENTO DE TUBO DE PVC PARA REDE COLETORA DE ESGOTO DE PAREDE MACIÇA, DN 150 MM, JUNTA ELÁSTICA, INSTALADO EM LOCAL COM NÍVEL ALTO DE INTERFERÊNCIAS (NÃO INCLUI FORNECIMENTO). AF_06/2015</t>
  </si>
  <si>
    <t>4,04</t>
  </si>
  <si>
    <t>90750</t>
  </si>
  <si>
    <t>ASSENTAMENTO DE TUBO DE PVC PARA REDE COLETORA DE ESGOTO DE PAREDE MACIÇA, DN 200 MM, JUNTA ELÁSTICA, INSTALADO EM LOCAL COM NÍVEL ALTO DE INTERFERÊNCIAS (NÃO INCLUI FORNECIMENTO). AF_06/2015</t>
  </si>
  <si>
    <t>4,49</t>
  </si>
  <si>
    <t>90751</t>
  </si>
  <si>
    <t>ASSENTAMENTO DE TUBO DE PVC PARA REDE COLETORA DE ESGOTO DE PAREDE MACIÇA, DN 250 MM, JUNTA ELÁSTICA, INSTALADO EM LOCAL COM NÍVEL ALTO DE INTERFERÊNCIAS (NÃO INCLUI FORNECIMENTO). AF_06/2015</t>
  </si>
  <si>
    <t>4,94</t>
  </si>
  <si>
    <t>90752</t>
  </si>
  <si>
    <t>ASSENTAMENTO DE TUBO DE PVC PARA REDE COLETORA DE ESGOTO DE PAREDE MACIÇA, DN 300 MM, JUNTA ELÁSTICA, INSTALADO EM LOCAL COM NÍVEL ALTO DE INTERFERÊNCIAS (NÃO INCLUI FORNECIMENTO). AF_06/2015</t>
  </si>
  <si>
    <t>5,39</t>
  </si>
  <si>
    <t>90753</t>
  </si>
  <si>
    <t>ASSENTAMENTO DE TUBO DE PVC PARA REDE COLETORA DE ESGOTO DE PAREDE MACIÇA, DN 350 MM, JUNTA ELÁSTICA, INSTALADO EM LOCAL COM NÍVEL ALTO DE INTERFERÊNCIAS (NÃO INCLUI FORNECIMENTO). AF_06/2015</t>
  </si>
  <si>
    <t>5,83</t>
  </si>
  <si>
    <t>90754</t>
  </si>
  <si>
    <t>ASSENTAMENTO DE TUBO DE PVC PARA REDE COLETORA DE ESGOTO DE PAREDE MACIÇA, DN 400 MM, JUNTA ELÁSTICA, INSTALADO EM LOCAL COM NÍVEL ALTO DE INTERFERÊNCIAS (NÃO INCLUI FORNECIMENTO). AF_06/2015</t>
  </si>
  <si>
    <t>12,68</t>
  </si>
  <si>
    <t>90755</t>
  </si>
  <si>
    <t>ASSENTAMENTO DE TUBO DE PVC CORRUGADO DE DUPLA PAREDE PARA REDE COLETORA DE ESGOTO, DN 150 MM, JUNTA ELÁSTICA, INSTALADO EM LOCAL COM NÍVEL ALTO DE INTERFERÊNCIAS (NÃO INCLUI FORNECIMENTO). AF_06/2015</t>
  </si>
  <si>
    <t>6,07</t>
  </si>
  <si>
    <t>90756</t>
  </si>
  <si>
    <t>ASSENTAMENTO DE TUBO DE PVC CORRUGADO DE DUPLA PAREDE PARA REDE COLETORA DE ESGOTO, DN 200 MM, JUNTA ELÁSTICA, INSTALADO EM LOCAL COM NÍVEL ALTO DE INTERFERÊNCIAS (NÃO INCLUI FORNECIMENTO). AF_06/2015</t>
  </si>
  <si>
    <t>6,51</t>
  </si>
  <si>
    <t>90757</t>
  </si>
  <si>
    <t>ASSENTAMENTO DE TUBO DE PVC CORRUGADO DE DUPLA PAREDE PARA REDE COLETORA DE ESGOTO, DN 250 MM, JUNTA ELÁSTICA, INSTALADO EM LOCAL COM NÍVEL ALTO DE INTERFERÊNCIAS (NÃO INCLUI FORNECIMENTO). AF_06/2015</t>
  </si>
  <si>
    <t>6,96</t>
  </si>
  <si>
    <t>90758</t>
  </si>
  <si>
    <t>ASSENTAMENTO DE TUBO DE PVC CORRUGADO DE DUPLA PAREDE PARA REDE COLETORA DE ESGOTO, DN 300 MM, JUNTA ELÁSTICA, INSTALADO EM LOCAL COM NÍVEL ALTO DE INTERFERÊNCIAS (NÃO INCLUI FORNECIMENTO). AF_06/2015</t>
  </si>
  <si>
    <t>7,40</t>
  </si>
  <si>
    <t>90759</t>
  </si>
  <si>
    <t>ASSENTAMENTO DE TUBO DE PVC CORRUGADO DE DUPLA PAREDE PARA REDE COLETORA DE ESGOTO, DN 350 MM, JUNTA ELÁSTICA, INSTALADO EM LOCAL COM NÍVEL ALTO DE INTERFERÊNCIAS (NÃO INCLUI FORNECIMENTO). AF_06/2015</t>
  </si>
  <si>
    <t>7,86</t>
  </si>
  <si>
    <t>90760</t>
  </si>
  <si>
    <t>ASSENTAMENTO DE TUBO DE PVC CORRUGADO DE DUPLA PAREDE PARA REDE COLETORA DE ESGOTO, DN 400 MM, EM JUNTA ELÁSTICA, INSTALADO EM LOCAL COM NÍVEL ALTO DE INTERFERÊNCIAS (NÃO INCLUI FORNECIMENTO). AF_06/2015</t>
  </si>
  <si>
    <t>90761</t>
  </si>
  <si>
    <t>ASSENTAMENTO DE TUBO DE PEAD CORRUGADO DE DUPLA PAREDE PARA REDE COLETORA DE ESGOTO, DN 450 MM, JUNTA ELÁSTICA INTEGRADA, INSTALADO EM LOCAL COM NÍVEL ALTO DE INTERFERÊNCIAS (NÃO INCLUI FORNECIMENTO). AF_06/2015</t>
  </si>
  <si>
    <t>3,33</t>
  </si>
  <si>
    <t>90762</t>
  </si>
  <si>
    <t>ASSENTAMENTO DE TUBO DE PEAD CORRUGADO DE DUPLA PAREDE PARA REDE COLETORA DE ESGOTO, DN 600 MM, JUNTA ELÁSTICA INTEGRADA, INSTALADO EM LOCAL COM NÍVEL ALTO DE INTERFERÊNCIAS (NÃO INCLUI FORNECIMENTO). AF_06/2015</t>
  </si>
  <si>
    <t>13,05</t>
  </si>
  <si>
    <t>94869</t>
  </si>
  <si>
    <t>TUBO DE PEAD CORRUGADO DE DUPLA PAREDE PARA REDE COLETORA DE ESGOTO, DN 250 MM, JUNTA ELÁSTICA INTEGRADA, INSTALADO EM LOCAL COM NÍVEL BAIXO DE INTERFERÊNCIAS - FORNECIMENTO E ASSENTAMENTO. AF_06/2016</t>
  </si>
  <si>
    <t>94870</t>
  </si>
  <si>
    <t>ASSENTAMENTO DE TUBO DE PEAD CORRUGADO DE DUPLA PAREDE PARA REDE COLETORA DE ESGOTO, DN 250 MM, JUNTA ELÁSTICA INTEGRADA, INSTALADO EM LOCAL COM NÍVEL BAIXO DE INTERFERÊNCIAS (NÃO INCLUI FORNECIMENTO). AF_06/2016</t>
  </si>
  <si>
    <t>0,66</t>
  </si>
  <si>
    <t>94871</t>
  </si>
  <si>
    <t>TUBO DE PEAD CORRUGADO DE DUPLA PAREDE PARA REDE COLETORA DE ESGOTO, DN 300 MM, JUNTA ELÁSTICA INTEGRADA, INSTALADO EM LOCAL COM NÍVEL BAIXO DE INTERFERÊNCIAS - FORNECIMENTO E ASSENTAMENTO. AF_06/2016</t>
  </si>
  <si>
    <t>94,91</t>
  </si>
  <si>
    <t>94872</t>
  </si>
  <si>
    <t>ASSENTAMENTO DE TUBO DE PEAD CORRUGADO DE DUPLA PAREDE PARA REDE COLETORA DE ESGOTO, DN 300 MM, JUNTA ELÁSTICA INTEGRADA, INSTALADO EM LOCAL COM NÍVEL BAIXO DE INTERFERÊNCIAS (NÃO INCLUI FORNECIMENTO). AF_06/2016</t>
  </si>
  <si>
    <t>1,16</t>
  </si>
  <si>
    <t>94875</t>
  </si>
  <si>
    <t>TUBO DE PEAD CORRUGADO DE DUPLA PAREDE PARA REDE COLETORA DE ESGOTO, DN 750 MM, JUNTA ELÁSTICA INTEGRADA, INSTALADO EM LOCAL COM NÍVEL BAIXO DE INTERFERÊNCIAS - FORNECIMENTO E ASSENTAMENTO. AF_06/2016</t>
  </si>
  <si>
    <t>94876</t>
  </si>
  <si>
    <t>ASSENTAMENTO DE TUBO DE PEAD CORRUGADO DE DUPLA PAREDE PARA REDE COLETORA DE ESGOTO, DN 750 MM, JUNTA ELÁSTICA INTEGRADA, INSTALADO EM LOCAL COM NÍVEL BAIXO DE INTERFERÊNCIAS (NÃO INCLUI FORNECIMENTO). AF_06/2016</t>
  </si>
  <si>
    <t>16,60</t>
  </si>
  <si>
    <t>94877</t>
  </si>
  <si>
    <t>TUBO DE PEAD CORRUGADO DE DUPLA PAREDE PARA REDE COLETORA DE ESGOTO, DN 900 MM, JUNTA ELÁSTICA INTEGRADA, INSTALADO EM LOCAL COM NÍVEL BAIXO DE INTERFERÊNCIAS - FORNECIMENTO E ASSENTAMENTO. AF_06/2016</t>
  </si>
  <si>
    <t>94878</t>
  </si>
  <si>
    <t>ASSENTAMENTO DE TUBO DE PEAD CORRUGADO DE DUPLA PAREDE PARA REDE COLETORA DE ESGOTO, DN 900 MM, JUNTA ELÁSTICA INTEGRADA, INSTALADO EM LOCAL COM NÍVEL BAIXO DE INTERFERÊNCIAS (NÃO INCLUI FORNECIMENTO). AF_06/2016</t>
  </si>
  <si>
    <t>94879</t>
  </si>
  <si>
    <t>TUBO DE PEAD CORRUGADO DE DUPLA PAREDE PARA REDE COLETORA DE ESGOTO, DN 1000 MM, JUNTA ELÁSTICA INTEGRADA, INSTALADO EM LOCAL COM NÍVEL BAIXO DE INTERFERÊNCIAS - FORNECIMENTO E ASSENTAMENTO. AF_06/2016</t>
  </si>
  <si>
    <t>94880</t>
  </si>
  <si>
    <t>ASSENTAMENTO DE TUBO DE PEAD CORRUGADO DE DUPLA PAREDE PARA REDE COLETORA DE ESGOTO, DN 1000 MM, JUNTA ELÁSTICA INTEGRADA, INSTALADO EM LOCAL COM NÍVEL BAIXO DE INTERFERÊNCIAS (NÃO INCLUI FORNECIMENTO). AF_06/2016</t>
  </si>
  <si>
    <t>23,87</t>
  </si>
  <si>
    <t>94881</t>
  </si>
  <si>
    <t>TUBO DE PEAD CORRUGADO DE DUPLA PAREDE PARA REDE COLETORA DE ESGOTO, DN 1200 MM, JUNTA ELÁSTICA INTEGRADA, INSTALADO EM LOCAL COM NÍVEL BAIXO DE INTERFERÊNCIAS - FORNECIMENTO E ASSENTAMENTO. AF_06/2016</t>
  </si>
  <si>
    <t>94882</t>
  </si>
  <si>
    <t>ASSENTAMENTO DE TUBO DE PEAD CORRUGADO DE DUPLA PAREDE PARA REDE COLETORA DE ESGOTO, DN 1200 MM, JUNTA ELÁSTICA INTEGRADA, INSTALADO EM LOCAL COM NÍVEL BAIXO DE INTERFERÊNCIAS (NÃO INCLUI FORNECIMENTO). AF_06/2016</t>
  </si>
  <si>
    <t>28,31</t>
  </si>
  <si>
    <t>94883</t>
  </si>
  <si>
    <t>TUBO DE PEAD CORRUGADO DE DUPLA PAREDE PARA REDE COLETORA DE ESGOTO, DN 1500 MM, JUNTA ELÁSTICA INTEGRADA, INSTALADO EM LOCAL COM NÍVEL BAIXO DE INTERFERÊNCIAS - FORNECIMENTO E ASSENTAMENTO. AF_06/2016</t>
  </si>
  <si>
    <t>94884</t>
  </si>
  <si>
    <t>ASSENTAMENTO DE TUBO DE PEAD CORRUGADO DE DUPLA PAREDE PARA REDE COLETORA DE ESGOTO, DN 1500 MM, JUNTA ELÁSTICA INTEGRADA, INSTALADO EM LOCAL COM NÍVEL BAIXO DE INTERFERÊNCIAS (NÃO INCLUI FORNECIMENTO). AF_06/2016</t>
  </si>
  <si>
    <t>94885</t>
  </si>
  <si>
    <t>TUBO DE PEAD CORRUGADO DE DUPLA PAREDE PARA REDE COLETORA DE ESGOTO, DN 250 MM, JUNTA ELÁSTICA INTEGRADA, INSTALADO EM LOCAL COM NÍVEL ALTO DE INTERFERÊNCIAS - FORNECIMENTO E ASSENTAMENTO. AF_06/2016</t>
  </si>
  <si>
    <t>94886</t>
  </si>
  <si>
    <t>ASSENTAMENTO DE TUBO DE PEAD CORRUGADO DE DUPLA PAREDE PARA REDE COLETORA DE ESGOTO, DN 250 MM, JUNTA ELÁSTICA INTEGRADA, INSTALADO EM LOCAL COM NÍVEL ALTO DE INTERFERÊNCIAS (NÃO INCLUI FORNECIMENTO). AF_06/2016</t>
  </si>
  <si>
    <t>0,86</t>
  </si>
  <si>
    <t>94887</t>
  </si>
  <si>
    <t>TUBO DE PEAD CORRUGADO DE DUPLA PAREDE PARA REDE COLETORA DE ESGOTO, DN 300 MM, JUNTA ELÁSTICA INTEGRADA, INSTALADO EM LOCAL COM NÍVEL ALTO DE INTERFERÊNCIAS - FORNECIMENTO E ASSENTAMENTO. AF_06/2016</t>
  </si>
  <si>
    <t>94888</t>
  </si>
  <si>
    <t>ASSENTAMENTO DE TUBO DE PEAD CORRUGADO DE DUPLA PAREDE PARA REDE COLETORA DE ESGOTO, DN 300 MM, JUNTA ELÁSTICA INTEGRADA, INSTALADO EM LOCAL COM NÍVEL ALTO DE INTERFERÊNCIAS (NÃO INCLUI FORNECIMENTO). AF_06/2016</t>
  </si>
  <si>
    <t>1,48</t>
  </si>
  <si>
    <t>94891</t>
  </si>
  <si>
    <t>TUBO DE PEAD CORRUGADO DE DUPLA PAREDE PARA REDE COLETORA DE ESGOTO, DN 750 MM, JUNTA ELÁSTICA INTEGRADA, INSTALADO EM LOCAL COM NÍVEL ALTO DE INTERFERÊNCIAS - FORNECIMENTO E ASSENTAMENTO. AF_06/2016</t>
  </si>
  <si>
    <t>94892</t>
  </si>
  <si>
    <t>ASSENTAMENTO DE TUBO DE PEAD CORRUGADO DE DUPLA PAREDE PARA REDE COLETORA DE ESGOTO, DN 750 MM, JUNTA ELÁSTICA INTEGRADA, INSTALADO EM LOCAL COM NÍVEL ALTO DE INTERFERÊNCIAS (NÃO INCLUI FORNECIMENTO). AF_06/2016</t>
  </si>
  <si>
    <t>94893</t>
  </si>
  <si>
    <t>TUBO DE PEAD CORRUGADO DE DUPLA PAREDE PARA REDE COLETORA DE ESGOTO, DN 900 MM, JUNTA ELÁSTICA INTEGRADA, INSTALADO EM LOCAL COM NÍVEL ALTO DE INTERFERÊNCIAS - FORNECIMENTO E ASSENTAMENTO. AF_06/2016</t>
  </si>
  <si>
    <t>94894</t>
  </si>
  <si>
    <t>ASSENTAMENTO DE TUBO DE PEAD CORRUGADO DE DUPLA PAREDE PARA REDE COLETORA DE ESGOTO, DN 900 MM, JUNTA ELÁSTICA INTEGRADA, INSTALADO EM LOCAL COM NÍVEL ALTO DE INTERFERÊNCIAS (NÃO INCLUI FORNECIMENTO). AF_06/2016</t>
  </si>
  <si>
    <t>22,41</t>
  </si>
  <si>
    <t>94895</t>
  </si>
  <si>
    <t>TUBO DE PEAD CORRUGADO DE DUPLA PAREDE PARA REDE COLETORA DE ESGOTO, DN 1000 MM, JUNTA ELÁSTICA INTEGRADA, INSTALADO EM LOCAL COM NÍVEL ALTO DE INTERFERÊNCIAS - FORNECIMENTO E ASSENTAMENTO. AF_06/2016</t>
  </si>
  <si>
    <t>94896</t>
  </si>
  <si>
    <t>ASSENTAMENTO DE TUBO DE PEAD CORRUGADO DE DUPLA PAREDE PARA REDE COLETORA DE ESGOTO, DN 1000 MM, JUNTA ELÁSTICA INTEGRADA, INSTALADO EM LOCAL COM NÍVEL ALTO DE INTERFERÊNCIAS (NÃO INCLUI FORNECIMENTO). AF_06/2016</t>
  </si>
  <si>
    <t>27,07</t>
  </si>
  <si>
    <t>94897</t>
  </si>
  <si>
    <t>TUBO DE PEAD CORRUGADO DE DUPLA PAREDE PARA REDE COLETORA DE ESGOTO, DN 1200 MM, JUNTA ELÁSTICA INTEGRADA, INSTALADO EM LOCAL COM NÍVEL ALTO DE INTERFERÊNCIAS - FORNECIMENTO E ASSENTAMENTO. AF_06/2016</t>
  </si>
  <si>
    <t>94898</t>
  </si>
  <si>
    <t>ASSENTAMENTO DE TUBO DE PEAD CORRUGADO DE DUPLA PAREDE PARA REDE COLETORA DE ESGOTO, DN 1200 MM, JUNTA ELÁSTICA INTEGRADA, INSTALADO EM LOCAL COM NÍVEL ALTO DE INTERFERÊNCIAS (NÃO INCLUI FORNECIMENTO). AF_06/2016</t>
  </si>
  <si>
    <t>31,73</t>
  </si>
  <si>
    <t>94899</t>
  </si>
  <si>
    <t>TUBO DE PEAD CORRUGADO DE DUPLA PAREDE PARA REDE COLETORA DE ESGOTO, DN 1500 MM, JUNTA ELÁSTICA INTEGRADA, INSTALADO EM LOCAL COM NÍVEL ALTO DE INTERFERÊNCIAS - FORNECIMENTO E ASSENTAMENTO. AF_06/2016</t>
  </si>
  <si>
    <t>94900</t>
  </si>
  <si>
    <t>ASSENTAMENTO DE TUBO DE PEAD CORRUGADO DE DUPLA PAREDE PARA REDE COLETORA DE ESGOTO, DN 1500 MM, JUNTA ELÁSTICA INTEGRADA, INSTALADO EM LOCAL COM NÍVEL ALTO DE INTERFERÊNCIAS (NÃO INCLUI FORNECIMENTO). AF_06/2016</t>
  </si>
  <si>
    <t>41,07</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</si>
  <si>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</si>
  <si>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</si>
  <si>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</si>
  <si>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AF_12/2015</t>
  </si>
  <si>
    <t>100,99</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</si>
  <si>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</si>
  <si>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</si>
  <si>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</si>
  <si>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</si>
  <si>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</si>
  <si>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</si>
  <si>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7,33</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</si>
  <si>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</si>
  <si>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</si>
  <si>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</si>
  <si>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</si>
  <si>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8,79</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</si>
  <si>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</si>
  <si>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</si>
  <si>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</si>
  <si>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</si>
  <si>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10,43</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</si>
  <si>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</si>
  <si>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</si>
  <si>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</si>
  <si>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</si>
  <si>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11,91</t>
  </si>
  <si>
    <t>92844</t>
  </si>
  <si>
    <t>ASSENTAMENTO DE TUBO DE CONCRETO PARA REDES COLETORAS DE ESGOTO SANITÁRIO, DIÂMETRO DE 800 MM, JUNTA ELÁSTICA, INSTALADO EM LOCAL COM BAIXO NÍVEL DE INTERFERÊNCIAS (NÃO INCLUI FORNECIMENTO). AF_12/2015</t>
  </si>
  <si>
    <t>13,53</t>
  </si>
  <si>
    <t>92846</t>
  </si>
  <si>
    <t>ASSENTAMENTO DE TUBO DE CONCRETO PARA REDES COLETORAS DE ESGOTO SANITÁRIO, DIÂMETRO DE 900 MM, JUNTA ELÁSTICA, INSTALADO EM LOCAL COM BAIXO NÍVEL DE INTERFERÊNCIAS (NÃO INCLUI FORNECIMENTO). AF_12/2015</t>
  </si>
  <si>
    <t>15,00</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</si>
  <si>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</si>
  <si>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</si>
  <si>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</si>
  <si>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</si>
  <si>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16,64</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</si>
  <si>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</si>
  <si>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</si>
  <si>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</si>
  <si>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</si>
  <si>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10,86</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</si>
  <si>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</si>
  <si>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</si>
  <si>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</si>
  <si>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</si>
  <si>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13,70</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</si>
  <si>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</si>
  <si>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</si>
  <si>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</si>
  <si>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</si>
  <si>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16,70</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</si>
  <si>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</si>
  <si>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</si>
  <si>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</si>
  <si>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</si>
  <si>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19,69</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</si>
  <si>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</si>
  <si>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</si>
  <si>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</si>
  <si>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</si>
  <si>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22,52</t>
  </si>
  <si>
    <t>92860</t>
  </si>
  <si>
    <t>ASSENTAMENTO DE TUBO DE CONCRETO PARA REDES COLETORAS DE ESGOTO SANITÁRIO, DIÂMETRO DE 800 MM, JUNTA ELÁSTICA, INSTALADO EM LOCAL COM ALTO NÍVEL DE INTERFERÊNCIAS (NÃO INCLUI FORNECIMENTO). AF_12/2015</t>
  </si>
  <si>
    <t>25,58</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</si>
  <si>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</si>
  <si>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</si>
  <si>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</si>
  <si>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</si>
  <si>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</si>
  <si>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</si>
  <si>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31,53</t>
  </si>
  <si>
    <t>FORNEC E/OU ASSENT DE TUBO DE CONCRETO COM JUNTA ARGAMASSADA</t>
  </si>
  <si>
    <t>0052</t>
  </si>
  <si>
    <t>92210</t>
  </si>
  <si>
    <t>TUBO DE CONCRETO PARA REDES COLETORAS DE ÁGUAS PLUVIAIS, DIÂMETRO DE 400 MM, JUNTA RÍGIDA, INSTALADO EM LOCAL COM BAIXO NÍVEL DE INTERFERÊNCIAS - FORNECIMENTO E ASSENTAMENTO. AF_12/2015</t>
  </si>
  <si>
    <t>86,11</t>
  </si>
  <si>
    <t>92211</t>
  </si>
  <si>
    <t>TUBO DE CONCRETO PARA REDES COLETORAS DE ÁGUAS PLUVIAIS, DIÂMETRO DE 500 MM, JUNTA RÍGIDA, INSTALADO EM LOCAL COM BAIXO NÍVEL DE INTERFERÊNCIAS - FORNECIMENTO E ASSENTAMENTO. AF_12/2015</t>
  </si>
  <si>
    <t>110,27</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</si>
  <si>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</si>
  <si>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</si>
  <si>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</si>
  <si>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</si>
  <si>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</si>
  <si>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</si>
  <si>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211,37</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</si>
  <si>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</si>
  <si>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</si>
  <si>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</si>
  <si>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</si>
  <si>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</si>
  <si>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</si>
  <si>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92,49</t>
  </si>
  <si>
    <t>92220</t>
  </si>
  <si>
    <t>TUBO DE CONCRETO PARA REDES COLETORAS DE ÁGUAS PLUVIAIS, DIÂMETRO DE 500 MM, JUNTA RÍGIDA, INSTALADO EM LOCAL COM ALTO NÍVEL DE INTERFERÊNCIAS - FORNECIMENTO E ASSENTAMENTO. AF_12/2015</t>
  </si>
  <si>
    <t>118,16</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</si>
  <si>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</si>
  <si>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</si>
  <si>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</si>
  <si>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</si>
  <si>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</si>
  <si>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</si>
  <si>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</si>
  <si>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</si>
  <si>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</si>
  <si>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</si>
  <si>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</si>
  <si>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</si>
  <si>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25,80</t>
  </si>
  <si>
    <t>92809</t>
  </si>
  <si>
    <t>ASSENTAMENTO DE TUBO DE CONCRETO PARA REDES COLETORAS DE ÁGUAS PLUVIAIS, DIÂMETRO DE 400 MM, JUNTA RÍGIDA, INSTALADO EM LOCAL COM BAIXO NÍVEL DE INTERFERÊNCIAS (NÃO INCLUI FORNECIMENTO). AF_12/2015</t>
  </si>
  <si>
    <t>33,05</t>
  </si>
  <si>
    <t>92810</t>
  </si>
  <si>
    <t>ASSENTAMENTO DE TUBO DE CONCRETO PARA REDES COLETORAS DE ÁGUAS PLUVIAIS, DIÂMETRO DE 500 MM, JUNTA RÍGIDA, INSTALADO EM LOCAL COM BAIXO NÍVEL DE INTERFERÊNCIAS (NÃO INCLUI FORNECIMENTO). AF_12/2015</t>
  </si>
  <si>
    <t>40,20</t>
  </si>
  <si>
    <t>92811</t>
  </si>
  <si>
    <t>ASSENTAMENTO DE TUBO DE CONCRETO PARA REDES COLETORAS DE ÁGUAS PLUVIAIS, DIÂMETRO DE 600 MM, JUNTA RÍGIDA, INSTALADO EM LOCAL COM BAIXO NÍVEL DE INTERFERÊNCIAS (NÃO INCLUI FORNECIMENTO). AF_12/2015</t>
  </si>
  <si>
    <t>47,78</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</si>
  <si>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</si>
  <si>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</si>
  <si>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</si>
  <si>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</si>
  <si>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</si>
  <si>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</si>
  <si>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72,77</t>
  </si>
  <si>
    <t>92815</t>
  </si>
  <si>
    <t>ASSENTAMENTO DE TUBO DE CONCRETO PARA REDES COLETORAS DE ÁGUAS PLUVIAIS, DIÂMETRO DE 1000 MM, JUNTA RÍGIDA, INSTALADO EM LOCAL COM BAIXO NÍVEL DE INTERFERÊNCIAS (NÃO INCLUI FORNECIMENTO). AF_12/2015</t>
  </si>
  <si>
    <t>82,85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</si>
  <si>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</si>
  <si>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</si>
  <si>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</si>
  <si>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</si>
  <si>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</si>
  <si>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</si>
  <si>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</si>
  <si>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</si>
  <si>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</si>
  <si>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</si>
  <si>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30,80</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</si>
  <si>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</si>
  <si>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</si>
  <si>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</si>
  <si>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</si>
  <si>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</si>
  <si>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</si>
  <si>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57,05</t>
  </si>
  <si>
    <t>92825</t>
  </si>
  <si>
    <t>ASSENTAMENTO DE TUBO DE CONCRETO PARA REDES COLETORAS DE ÁGUAS PLUVIAIS, DIÂMETRO DE 700 MM, JUNTA RÍGIDA, INSTALADO EM LOCAL COM ALTO NÍVEL DE INTERFERÊNCIAS (NÃO INCLUI FORNECIMENTO). AF_12/2015</t>
  </si>
  <si>
    <t>66,01</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</si>
  <si>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</si>
  <si>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</si>
  <si>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</si>
  <si>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</si>
  <si>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</si>
  <si>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</si>
  <si>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</si>
  <si>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</si>
  <si>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</si>
  <si>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</si>
  <si>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121,34</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</si>
  <si>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</si>
  <si>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</si>
  <si>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</si>
  <si>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</si>
  <si>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</si>
  <si>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</si>
  <si>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</si>
  <si>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</si>
  <si>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</si>
  <si>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</si>
  <si>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69,85</t>
  </si>
  <si>
    <t>95568</t>
  </si>
  <si>
    <t>TUBO DE CONCRETO (SIMPLES) PARA REDES COLETORAS DE ÁGUAS PLUVIAIS, DIÂMETRO DE 400 MM, JUNTA RÍGIDA, INSTALADO EM LOCAL COM BAIXO NÍVEL DE INTERFERÊNCIAS - FORNECIMENTO E ASSENTAMENTO. AF_12/2015</t>
  </si>
  <si>
    <t>91,28</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</si>
  <si>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</si>
  <si>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</si>
  <si>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</si>
  <si>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</si>
  <si>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</si>
  <si>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</si>
  <si>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97,66</t>
  </si>
  <si>
    <t>95572</t>
  </si>
  <si>
    <t>TUBO DE CONCRETO (SIMPLES) PARA REDES COLETORAS DE ÁGUAS PLUVIAIS, DIÂMETRO DE 500 MM, JUNTA RÍGIDA, INSTALADO EM LOCAL COM ALTO NÍVEL DE INTERFERÊNCIAS - FORNECIMENTO E ASSENTAMENTO. AF_12/2015</t>
  </si>
  <si>
    <t>FORNEC E/OU ASSENT DE HIDRANTES TAMPOES E PECAS ESPECIAIS</t>
  </si>
  <si>
    <t>0053</t>
  </si>
  <si>
    <t>73606</t>
  </si>
  <si>
    <t>ASSENTAMENTO DE TAMPAO DE FERRO FUNDIDO 900 MM</t>
  </si>
  <si>
    <t>73607</t>
  </si>
  <si>
    <t>ASSENTAMENTO DE TAMPAO DE FERRO FUNDIDO 600 MM</t>
  </si>
  <si>
    <t>66,09</t>
  </si>
  <si>
    <t>83623</t>
  </si>
  <si>
    <t>GRELHA DE FERRO FUNDIDO PARA CANALETA LARG = 30CM, FORNECIMENTO E ASSENTAMENTO</t>
  </si>
  <si>
    <t>204,27</t>
  </si>
  <si>
    <t>83624</t>
  </si>
  <si>
    <t>GRELHA DE FERRO FUNDIDO PARA CANALETA LARG = 20CM, FORNECIMENTO E ASSENTAMENTO</t>
  </si>
  <si>
    <t>143,81</t>
  </si>
  <si>
    <t>83626</t>
  </si>
  <si>
    <t>GRELHA DE FERRO FUNDIDO PARA CANALETA LARG = 15CM, FORNECIMENTO E ASSENTAMENTO</t>
  </si>
  <si>
    <t>113,57</t>
  </si>
  <si>
    <t>83627</t>
  </si>
  <si>
    <t>TAMPAO FOFO ARTICULADO, CLASSE B125 CARGA MAX 12,5 T, REDONDO TAMPA 600 MM, REDE PLUVIAL/ESGOTO, P = CHAMINE CX AREIA / POCO VISITA ASSENTADO COM ARG CIM/AREIA 1:4, FORNECIMENTO E ASSENTAMENTO</t>
  </si>
  <si>
    <t>83724</t>
  </si>
  <si>
    <t>ASSENTAMENTO DE PECAS, CONEXOES, APARELHOS E ACESSORIOS DE FERRO FUNDIDO DUCTIL, JUNTA ELASTICA, MECANICA OU FLANGEADA, COM DIAMETROS DE 50 A 300 MM.</t>
  </si>
  <si>
    <t>83725</t>
  </si>
  <si>
    <t>ASSENTAMENTO DE PECAS, CONEXOES, APARELHOS E ACESSORIOS DE FERRO FUNDIDO DUCTIL, JUNTA ELASTICA, MECANICA OU FLANGEADA, COM DIAMETROS DE 350 A 600 MM.</t>
  </si>
  <si>
    <t>0,82</t>
  </si>
  <si>
    <t>83726</t>
  </si>
  <si>
    <t>ASSENTAMENTO DE PECAS, CONEXOES, APARELHOS E ACESSORIOS DE FERRO FUNDIDO DUCTIL, JUNTA ELASTICA, MECANICA OU FLANGEADA, COM DIAMETROS DE 700 A 1200 MM.</t>
  </si>
  <si>
    <t>0,62</t>
  </si>
  <si>
    <t>FORNEC E/OU ASSENT DE CONEXOES DIVERSAS</t>
  </si>
  <si>
    <t>0253</t>
  </si>
  <si>
    <t>83520</t>
  </si>
  <si>
    <t>TE PVC PARA COLETOR ESGOTO, EB644, D=100MM, COM JUNTA ELASTICA.</t>
  </si>
  <si>
    <t>83531</t>
  </si>
  <si>
    <t>CURVA PARA REDE COLETOR ESGOTO, EB 644, 90GR, DN=200MM, COM JUNTA ELASTICA</t>
  </si>
  <si>
    <t>83535</t>
  </si>
  <si>
    <t>CURVA PVC PARA REDE COLETOR ESGOTO, EB-644, 45 GR, 200 MM, COM JUNTA ELASTICA.</t>
  </si>
  <si>
    <t>203,20</t>
  </si>
  <si>
    <t>FORNEC E/OU ASSENT DE VALVULAS E REGISTROS</t>
  </si>
  <si>
    <t>0254</t>
  </si>
  <si>
    <t>INSTALACAO DE VALVULA OU REGISTRO C/JUNTA FLANGEADA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</si>
  <si>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</si>
  <si>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</si>
  <si>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</si>
  <si>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</si>
  <si>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</si>
  <si>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</si>
  <si>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</si>
  <si>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</si>
  <si>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</si>
  <si>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</si>
  <si>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</si>
  <si>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</si>
  <si>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</si>
  <si>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</si>
  <si>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</si>
  <si>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</si>
  <si>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</si>
  <si>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</si>
  <si>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</si>
  <si>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</si>
  <si>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</si>
  <si>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</si>
  <si>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</si>
  <si>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</si>
  <si>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</si>
  <si>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</si>
  <si>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</si>
  <si>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</si>
  <si>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</si>
  <si>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</si>
  <si>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</si>
  <si>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</si>
  <si>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INSTALACAO DE VALVULA OU REGISTRO C/JUNTA ELASTICA</t>
  </si>
  <si>
    <t>73885/1</t>
  </si>
  <si>
    <t>INSTALAÇÃO DE VÁLVULAS OU REGISTROS COM JUNTA ELÁSTICA - DN 50</t>
  </si>
  <si>
    <t>22,90</t>
  </si>
  <si>
    <t>73885/2</t>
  </si>
  <si>
    <t>INSTALAÇÃO DE VÁLVULAS OU REGISTROS COM JUNTA ELÁSTICA - DN 75</t>
  </si>
  <si>
    <t>27,53</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</si>
  <si>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</si>
  <si>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</si>
  <si>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</si>
  <si>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</si>
  <si>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</si>
  <si>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</si>
  <si>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</si>
  <si>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</si>
  <si>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207,67</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</si>
  <si>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</si>
  <si>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</si>
  <si>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</si>
  <si>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</si>
  <si>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</si>
  <si>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</si>
  <si>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</si>
  <si>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</si>
  <si>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</si>
  <si>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</si>
  <si>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</si>
  <si>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</si>
  <si>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FORNEC E/OU ASSENT DE TUBO DE ACO COM JUNTA ELASTICA</t>
  </si>
  <si>
    <t>0292</t>
  </si>
  <si>
    <t>ASSENTAMENTO DE TUBO DE ACO COM JUNTA ELASTICA - COMP = 6,0 M</t>
  </si>
  <si>
    <t>73839/1</t>
  </si>
  <si>
    <t>ASSENTAMENTO DE TUBOS DE AÇO, COM JUNTA ELÁSTICA (COMPRIMENTO DE 6,00 M) - DN 150 MM</t>
  </si>
  <si>
    <t>5,97</t>
  </si>
  <si>
    <t>73839/2</t>
  </si>
  <si>
    <t>ASSENTAMENTO DE TUBOS DE AÇO, COM JUNTA ELÁSTICA (COMPRIMENTO DE 6,00 M) - DN 200 MM</t>
  </si>
  <si>
    <t>73839/3</t>
  </si>
  <si>
    <t>ASSENTAMENTO DE TUBOS DE AÇO, COM JUNTA ELÁSTICA (COMPRIMENTO DE 6,00 M) - DN 250 MM</t>
  </si>
  <si>
    <t>73839/4</t>
  </si>
  <si>
    <t>ASSENTAMENTO DE TUBOS DE AÇO, COM JUNTA ELÁSTICA (COMPRIMENTO DE 6,00 M) - DN 300 MM</t>
  </si>
  <si>
    <t>10,40</t>
  </si>
  <si>
    <t>73839/5</t>
  </si>
  <si>
    <t>ASSENTAMENTO DE TUBOS DE AÇO, COM JUNTA ELÁSTICA (COMPRIMENTO DE 6,00 M) - DN 350 MM</t>
  </si>
  <si>
    <t>12,09</t>
  </si>
  <si>
    <t>73839/6</t>
  </si>
  <si>
    <t>ASSENTAMENTO DE TUBOS DE AÇO, COM JUNTA ELÁSTICA (COMPRIMENTO DE 6,00 M) - DN 400 MM</t>
  </si>
  <si>
    <t>73839/7</t>
  </si>
  <si>
    <t>ASSENTAMENTO DE TUBOS DE AÇO, COM JUNTA ELÁSTICA (COMPRIMENTO DE 6,00 M) - DN 450 MM</t>
  </si>
  <si>
    <t>73839/8</t>
  </si>
  <si>
    <t>ASSENTAMENTO DE TUBOS DE AÇO, COM JUNTA ELÁSTICA (COMPRIMENTO DE 6,00 M) - DN 500 MM</t>
  </si>
  <si>
    <t>17,09</t>
  </si>
  <si>
    <t>73839/9</t>
  </si>
  <si>
    <t>ASSENTAMENTO DE TUBOS DE AÇO, COM JUNTA ELÁSTICA (COMPRIMENTO DE 6,00 M) - DN 600 MM</t>
  </si>
  <si>
    <t>20,53</t>
  </si>
  <si>
    <t>73839/10</t>
  </si>
  <si>
    <t>ASSENTAMENTO DE TUBOS DE AÇO, COM JUNTA ELÁSTICA (COMPRIMENTO DE 6,00 M) - DN 700 MM</t>
  </si>
  <si>
    <t>25,88</t>
  </si>
  <si>
    <t>73839/11</t>
  </si>
  <si>
    <t>ASSENTAMENTO DE TUBOS DE AÇO, COM JUNTA ELÁSTICA (COMPRIMENTO DE 6,00 M) - DN 800 MM</t>
  </si>
  <si>
    <t>29,68</t>
  </si>
  <si>
    <t>73839/13</t>
  </si>
  <si>
    <t>ASSENTAMENTO DE TUBOS DE AÇO, COM JUNTA ELÁSTICA (COMPRIMENTO DE 6,00 M) - DN 1000 MM</t>
  </si>
  <si>
    <t>73839/14</t>
  </si>
  <si>
    <t>ASSENTAMENTO DE TUBOS DE AÇO, COM JUNTA ELÁSTICA (COMPRIMENTO DE 6,00 M) - DN 1100 MM</t>
  </si>
  <si>
    <t>43,83</t>
  </si>
  <si>
    <t>73839/15</t>
  </si>
  <si>
    <t>ASSENTAMENTO DE TUBOS DE AÇO, COM JUNTA ELÁSTICA (COMPRIMENTO DE 6,00 M) - DN 1200 MM</t>
  </si>
  <si>
    <t>73839/16</t>
  </si>
  <si>
    <t>ASSENTAMENTO DE TUBOS DE AÇO, COMJUNTA ELÁSTICA (COMPRIMENTO DE 6 M) - DN 900 MM</t>
  </si>
  <si>
    <t>CANTEIRO DE OBRAS</t>
  </si>
  <si>
    <t>CANT</t>
  </si>
  <si>
    <t>CONSTRUCAO DO CANTEIRO</t>
  </si>
  <si>
    <t>0001</t>
  </si>
  <si>
    <t>92235</t>
  </si>
  <si>
    <t>FECHAMENTO DE CONSTRUÇÃO TEMPORÁRIA EM CHAPA DE MADEIRA COMPENSADA E=10MM, COM REAPROVEITAMENTO DE 2X.</t>
  </si>
  <si>
    <t>47,65</t>
  </si>
  <si>
    <t>93181</t>
  </si>
  <si>
    <t>FECHAMENTO TEMPORÁRIO EM CHAPA DE MADEIRA COMPENSADA E=12MM, COM REAPROVEITAMENTO 1,5X</t>
  </si>
  <si>
    <t>45,78</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</si>
  <si>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</si>
  <si>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</si>
  <si>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</si>
  <si>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</si>
  <si>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</si>
  <si>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</si>
  <si>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</si>
  <si>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</si>
  <si>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</si>
  <si>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</si>
  <si>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</si>
  <si>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</si>
  <si>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</si>
  <si>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</si>
  <si>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</si>
  <si>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</si>
  <si>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</si>
  <si>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</si>
  <si>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</si>
  <si>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(3000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</si>
  <si>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</si>
  <si>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</si>
  <si>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</si>
  <si>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</si>
  <si>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</si>
  <si>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</si>
  <si>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</si>
  <si>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</si>
  <si>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PLACA DE OBRA</t>
  </si>
  <si>
    <t>0002</t>
  </si>
  <si>
    <t>AQUISICAO E ASSENTAMENTO PLACA DE OBRA</t>
  </si>
  <si>
    <t>74209/1</t>
  </si>
  <si>
    <t>PLACA DE OBRA EM CHAPA DE ACO GALVANIZADO</t>
  </si>
  <si>
    <t>MOBILIZACAO E DESMOBILIZACAO</t>
  </si>
  <si>
    <t>0004</t>
  </si>
  <si>
    <t>ALUGUEL DE CONTAINER</t>
  </si>
  <si>
    <t>73847/1</t>
  </si>
  <si>
    <t>ALUGUEL CONTAINER/ESCRIT INCL INST ELET LARG=2,20 COMP=6,20M          ALT=2,50M CHAPA ACO C/NERV TRAPEZ FORRO C/ISOL TERMO/ACUSTICO         CHASSIS REFORC PISO COMPENS NAVAL EXC TRANSP/CARGA/DESCARGA</t>
  </si>
  <si>
    <t>MES</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</si>
  <si>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</si>
  <si>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</si>
  <si>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</si>
  <si>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</si>
  <si>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</si>
  <si>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</si>
  <si>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</si>
  <si>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128,59</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</si>
  <si>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</si>
  <si>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</si>
  <si>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</si>
  <si>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</si>
  <si>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</si>
  <si>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</si>
  <si>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85,89</t>
  </si>
  <si>
    <t>5689</t>
  </si>
  <si>
    <t>GRADE DE DISCO CONTROLE REMOTO REBOCÁVEL, COM 24 DISCOS 24 X 6 MM COM PNEUS PARA TRANSPORTE - CHP DIURNO. AF_06/2014</t>
  </si>
  <si>
    <t>5,17</t>
  </si>
  <si>
    <t>5795</t>
  </si>
  <si>
    <t>MARTELETE OU ROMPEDOR PNEUMÁTICO MANUAL, 28 KG, COM SILENCIADOR - CHP DIURNO. AF_07/2016</t>
  </si>
  <si>
    <t>10,88</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</si>
  <si>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</si>
  <si>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</si>
  <si>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</si>
  <si>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</si>
  <si>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</si>
  <si>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</si>
  <si>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</si>
  <si>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</si>
  <si>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</si>
  <si>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</si>
  <si>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5,34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</si>
  <si>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</si>
  <si>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</si>
  <si>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</si>
  <si>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</si>
  <si>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</si>
  <si>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</si>
  <si>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</si>
  <si>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</si>
  <si>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</si>
  <si>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</si>
  <si>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10,91</t>
  </si>
  <si>
    <t>5867</t>
  </si>
  <si>
    <t>ROLO COMPACTADOR VIBRATÓRIO TANDEM AÇO LISO, POTÊNCIA 58 HP, PESO SEM/COM LASTRO 6,5 / 9,4 T, LARGURA DE TRABALHO 1,2 M - CHP DIURNO. AF_06/2014</t>
  </si>
  <si>
    <t>103,00</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</si>
  <si>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</si>
  <si>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</si>
  <si>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</si>
  <si>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</si>
  <si>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</si>
  <si>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</si>
  <si>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</si>
  <si>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</si>
  <si>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</si>
  <si>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</si>
  <si>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99,26</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</si>
  <si>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</si>
  <si>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</si>
  <si>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</si>
  <si>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</si>
  <si>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23,88</t>
  </si>
  <si>
    <t>5921</t>
  </si>
  <si>
    <t>GRADE DE DISCO REBOCÁVEL COM 20 DISCOS 24" X 6 MM COM PNEUS PARA TRANSPORTE - CHP DIURNO. AF_06/2014</t>
  </si>
  <si>
    <t>COLETADO</t>
  </si>
  <si>
    <t>4,06</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</si>
  <si>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</si>
  <si>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</si>
  <si>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</si>
  <si>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</si>
  <si>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</si>
  <si>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</si>
  <si>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</si>
  <si>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</si>
  <si>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</si>
  <si>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</si>
  <si>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</si>
  <si>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</si>
  <si>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</si>
  <si>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</si>
  <si>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</si>
  <si>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</si>
  <si>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</si>
  <si>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</si>
  <si>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5,71</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</si>
  <si>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</si>
  <si>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</si>
  <si>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</si>
  <si>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</si>
  <si>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</si>
  <si>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</si>
  <si>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109,47</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</si>
  <si>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</si>
  <si>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</si>
  <si>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</si>
  <si>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</si>
  <si>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</si>
  <si>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</si>
  <si>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4,81</t>
  </si>
  <si>
    <t>83362</t>
  </si>
  <si>
    <t>ESPARGIDOR DE ASFALTO PRESSURIZADO, TANQUE 6 M3 COM ISOLAÇÃO TÉRMICA, AQUECIDO COM 2 MAÇARICOS, COM BARRA ESPARGIDORA 3,60 M, MONTADO SOBRE CAMINHÃO  TOCO, PBT 14.300 KG, POTÊNCIA 185 CV - CHP DIURNO. AF_08/2015</t>
  </si>
  <si>
    <t>151,76</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</si>
  <si>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</si>
  <si>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</si>
  <si>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</si>
  <si>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</si>
  <si>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2,84</t>
  </si>
  <si>
    <t>88386</t>
  </si>
  <si>
    <t>MISTURADOR DE ARGAMASSA, EIXO HORIZONTAL, CAPACIDADE DE MISTURA 300 KG, MOTOR ELÉTRICO POTÊNCIA 5 CV - CHP DIURNO. AF_06/2014</t>
  </si>
  <si>
    <t>2,93</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</si>
  <si>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</si>
  <si>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</si>
  <si>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</si>
  <si>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</si>
  <si>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2,16</t>
  </si>
  <si>
    <t>88418</t>
  </si>
  <si>
    <t>PROJETOR DE ARGAMASSA, CAPACIDADE DE PROJEÇÃO 1,5 M3/H, ALCANCE DE 30 ATÉ 60 M, MOTOR ELÉTRICO POTÊNCIA 7,5 HP - CHP DIURNO. AF_06/2014</t>
  </si>
  <si>
    <t>9,85</t>
  </si>
  <si>
    <t>88433</t>
  </si>
  <si>
    <t>PROJETOR DE ARGAMASSA, CAPACIDADE DE PROJEÇÃO 2 M3/H, ALCANCE ATÉ 50 M, MOTOR ELÉTRICO POTÊNCIA 7,5 HP - CHP DIURNO. AF_06/2014</t>
  </si>
  <si>
    <t>12,19</t>
  </si>
  <si>
    <t>88830</t>
  </si>
  <si>
    <t>1,14</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</si>
  <si>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</si>
  <si>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</si>
  <si>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</si>
  <si>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</si>
  <si>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</si>
  <si>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</si>
  <si>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1,83</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</si>
  <si>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</si>
  <si>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</si>
  <si>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</si>
  <si>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</si>
  <si>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</si>
  <si>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</si>
  <si>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</si>
  <si>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</si>
  <si>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3,20</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</si>
  <si>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</si>
  <si>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</si>
  <si>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</si>
  <si>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</si>
  <si>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</si>
  <si>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</si>
  <si>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</si>
  <si>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</si>
  <si>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</si>
  <si>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</si>
  <si>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</si>
  <si>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</si>
  <si>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6,64</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</si>
  <si>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</si>
  <si>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</si>
  <si>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</si>
  <si>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</si>
  <si>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176,97</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</si>
  <si>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</si>
  <si>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</si>
  <si>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</si>
  <si>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</si>
  <si>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1,11</t>
  </si>
  <si>
    <t>90625</t>
  </si>
  <si>
    <t>PERFURATRIZ MANUAL, TORQUE MÁXIMO 83 N.M, POTÊNCIA 5 CV, COM DIÂMETRO MÁXIMO 4" - CHP DIURNO. AF_06/2015</t>
  </si>
  <si>
    <t>3,71</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</si>
  <si>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</si>
  <si>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</si>
  <si>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</si>
  <si>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</si>
  <si>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</si>
  <si>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</si>
  <si>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</si>
  <si>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</si>
  <si>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</si>
  <si>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7,97</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</si>
  <si>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</si>
  <si>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</si>
  <si>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</si>
  <si>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</si>
  <si>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</si>
  <si>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</si>
  <si>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15,26</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</si>
  <si>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</si>
  <si>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</si>
  <si>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</si>
  <si>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</si>
  <si>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</si>
  <si>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</si>
  <si>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109,38</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</si>
  <si>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</si>
  <si>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</si>
  <si>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</si>
  <si>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</si>
  <si>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</si>
  <si>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</si>
  <si>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</si>
  <si>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</si>
  <si>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</si>
  <si>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</si>
  <si>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</si>
  <si>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</si>
  <si>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</si>
  <si>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</si>
  <si>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</si>
  <si>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</si>
  <si>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5,91</t>
  </si>
  <si>
    <t>91283</t>
  </si>
  <si>
    <t>CORTADORA DE PISO COM MOTOR 4 TEMPOS A GASOLINA, POTÊNCIA DE 13 HP, COM DISCO DE CORTE DIAMANTADO SEGMENTADO PARA CONCRETO, DIÂMETRO DE 350 MM, FURO DE 1" (14 X 1") - CHP DIURNO. AF_08/2015</t>
  </si>
  <si>
    <t>12,31</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</si>
  <si>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</si>
  <si>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</si>
  <si>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</si>
  <si>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</si>
  <si>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20,24</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</si>
  <si>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</si>
  <si>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</si>
  <si>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</si>
  <si>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</si>
  <si>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</si>
  <si>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</si>
  <si>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16,08</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</si>
  <si>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</si>
  <si>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</si>
  <si>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</si>
  <si>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</si>
  <si>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</si>
  <si>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</si>
  <si>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2,51</t>
  </si>
  <si>
    <t>92118</t>
  </si>
  <si>
    <t>DOSADOR DE AREIA, CAPACIDADE DE 26 LITROS - CHP DIURNO. AF_11/2015</t>
  </si>
  <si>
    <t>1,64</t>
  </si>
  <si>
    <t>92138</t>
  </si>
  <si>
    <t>CAMINHONETE COM MOTOR A DIESEL, POTÊNCIA 180 CV, CABINE DUPLA, 4X4 - CHP DIURNO. AF_11/2015</t>
  </si>
  <si>
    <t>81,84</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</si>
  <si>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</si>
  <si>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</si>
  <si>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</si>
  <si>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</si>
  <si>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</si>
  <si>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</si>
  <si>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13,83</t>
  </si>
  <si>
    <t>92960</t>
  </si>
  <si>
    <t>MÁQUINA EXTRUSORA DE CONCRETO PARA GUIAS E SARJETAS, MOTOR A DIESEL, POTÊNCIA 14 CV - CHP DIURNO. AF_12/2015</t>
  </si>
  <si>
    <t>12,48</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</si>
  <si>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</si>
  <si>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</si>
  <si>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</si>
  <si>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</si>
  <si>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</si>
  <si>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</si>
  <si>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5,09</t>
  </si>
  <si>
    <t>93272</t>
  </si>
  <si>
    <t>GRUA ASCENSIONAL, LANCA DE 30 M, CAPACIDADE DE 1,0 T A 30 M, ALTURA ATE 39 M - CHP DIURNO. AF_03/2016</t>
  </si>
  <si>
    <t>93281</t>
  </si>
  <si>
    <t>GUINCHO ELÉTRICO DE COLUNA, CAPACIDADE 400 KG, COM MOTO FREIO, MOTOR TRIFÁSICO DE 1,25 CV - CHP DIURNO. AF_03/2016</t>
  </si>
  <si>
    <t>10,52</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</si>
  <si>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</si>
  <si>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</si>
  <si>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</si>
  <si>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</si>
  <si>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</si>
  <si>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</si>
  <si>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</si>
  <si>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</si>
  <si>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</si>
  <si>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</si>
  <si>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</si>
  <si>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</si>
  <si>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</si>
  <si>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</si>
  <si>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</si>
  <si>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</si>
  <si>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90,85</t>
  </si>
  <si>
    <t>95121</t>
  </si>
  <si>
    <t>USINA MISTURADORA DE SOLOS, CAPACIDADE DE 200 A 500 TON/H, POTENCIA 75KW - CHP DIURNO. AF_07/2016</t>
  </si>
  <si>
    <t>95127</t>
  </si>
  <si>
    <t>DISTRIBUIDOR DE AGREGADOS AUTOPROPELIDO, CAP 3 M3, A DIESEL, POTÊNCIA 176CV - CHP DIURNO. AF_07/2016</t>
  </si>
  <si>
    <t>98,27</t>
  </si>
  <si>
    <t>95133</t>
  </si>
  <si>
    <t>MÁQUINA DEMARCADORA DE FAIXA DE TRÁFEGO À FRIO, AUTOPROPELIDA, POTÊNCIA 38 HP - CHP DIURNO. AF_07/2016</t>
  </si>
  <si>
    <t>95139</t>
  </si>
  <si>
    <t>TALHA MANUAL DE CORRENTE, CAPACIDADE DE 2 TON. COM ELEVAÇÃO DE 3 M - CHP DIURNO. AF_07/2016</t>
  </si>
  <si>
    <t>95212</t>
  </si>
  <si>
    <t>GRUA ASCENCIONAL, LANCA DE 42 M, CAPACIDADE DE 1,5 T A 30 M, ALTURA ATE 39 M - CHP DIURNO. AF_08/2016</t>
  </si>
  <si>
    <t>95218</t>
  </si>
  <si>
    <t>PULVERIZADOR DE TINTA ELÉTRICO/MÁQUINA DE PINTURA AIRLESS, VAZÃO 2 L/MIN - CHP DIURNO. AF_08/2016</t>
  </si>
  <si>
    <t>18,90</t>
  </si>
  <si>
    <t>95258</t>
  </si>
  <si>
    <t>MARTELO DEMOLIDOR PNEUMÁTICO MANUAL, 32 KG - CHP DIURNO. AF_09/2016</t>
  </si>
  <si>
    <t>10,87</t>
  </si>
  <si>
    <t>95264</t>
  </si>
  <si>
    <t>COMPACTADOR DE SOLOS DE PERCUSÃO (SOQUETE) COM MOTOR A GASOLINA, POTÊNCIA 3 CV - CHP DIURNO. AF_09/2016</t>
  </si>
  <si>
    <t>4,30</t>
  </si>
  <si>
    <t>95270</t>
  </si>
  <si>
    <t>RÉGUA VIBRATÓRIA DUPLA PARA CONCRETO, PESO DE 60KG, COMPRIMENTO 4 M, COM MOTOR A GASOLINA, POTÊNCIA 5,5 HP - CHP DIURNO. AF_09/2016</t>
  </si>
  <si>
    <t>5,89</t>
  </si>
  <si>
    <t>95276</t>
  </si>
  <si>
    <t>POLIDORA DE PISO (POLITRIZ), PESO DE 100KG, DIÂMETRO 450 MM, MOTOR ELÉTRICO, POTÊNCIA 4 HP - CHP DIURNO. AF_09/2016</t>
  </si>
  <si>
    <t>2,89</t>
  </si>
  <si>
    <t>95282</t>
  </si>
  <si>
    <t>DESEMPENADEIRA DE CONCRETO, PESO DE 75KG, 4 PÁS, MOTOR A GASOLINA, POTÊNCIA 5,5 HP - CHP DIURNO. AF_09/2016</t>
  </si>
  <si>
    <t>5,94</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</si>
  <si>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</si>
  <si>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</si>
  <si>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</si>
  <si>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</si>
  <si>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</si>
  <si>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</si>
  <si>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20,27</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</si>
  <si>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</si>
  <si>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</si>
  <si>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</si>
  <si>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</si>
  <si>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</si>
  <si>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</si>
  <si>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</si>
  <si>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</si>
  <si>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</si>
  <si>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</si>
  <si>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76,34</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</si>
  <si>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</si>
  <si>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</si>
  <si>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</si>
  <si>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</si>
  <si>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</si>
  <si>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</si>
  <si>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</si>
  <si>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</si>
  <si>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59,43</t>
  </si>
  <si>
    <t>96158</t>
  </si>
  <si>
    <t>MINICARREGADEIRA SOBRE RODAS POTENCIA 47HP CAPACIDADE OPERACAO 646 KG, COM VASSOURA MECÂNICA ACOPLADA - CHP DIURNO. AF_03/2017</t>
  </si>
  <si>
    <t>58,41</t>
  </si>
  <si>
    <t>96245</t>
  </si>
  <si>
    <t>MINIESCAVADEIRA SOBRE ESTEIRAS, POTENCIA LIQUIDA DE *30* HP, PESO OPERACIONAL DE *3.500* KG - CHP DIURNO. AF_04/2017</t>
  </si>
  <si>
    <t>96303</t>
  </si>
  <si>
    <t>PERFURATRIZ ROTATIVA SOBRE ESTEIRA, TORQUE MAXIMO 2500 KGM, POTENCIA 110 HP, MOTOR DIESEL- CHP DIURNO. AF_05/2017</t>
  </si>
  <si>
    <t>96309</t>
  </si>
  <si>
    <t>COMPRESSOR DE AR, VAZAO DE 10 PCM, RESERVATORIO 100 L, PRESSAO DE TRABALHO ENTRE 6,9 E 9,7 BAR, POTENCIA 2 HP, TENSAO 110/220 V - CHP DIURNO. AF_05/2017</t>
  </si>
  <si>
    <t>16,06</t>
  </si>
  <si>
    <t>CUSTO HORÁRIO IMPRODUTIVO DIURNO</t>
  </si>
  <si>
    <t>0327</t>
  </si>
  <si>
    <t>5632</t>
  </si>
  <si>
    <t>ESCAVADEIRA HIDRÁULICA SOBRE ESTEIRAS, CAÇAMBA 0,80 M3, PESO OPERACIONAL 17 T, POTENCIA BRUTA 111 HP - CHI DIURNO. AF_06/2014</t>
  </si>
  <si>
    <t>CHI</t>
  </si>
  <si>
    <t>45,45</t>
  </si>
  <si>
    <t>5679</t>
  </si>
  <si>
    <t>RETROESCAVADEIRA SOBRE RODAS COM CARREGADEIRA, TRAÇÃO 4X4, POTÊNCIA LÍQ. 88 HP, CAÇAMBA CARREG. CAP. MÍN. 1 M3, CAÇAMBA RETRO CAP. 0,26 M3, PESO OPERACIONAL MÍN. 6.674 KG, PROFUNDIDADE ESCAVAÇÃO MÁX. 4,37 M - CHI DIURNO. AF_06/2014</t>
  </si>
  <si>
    <t>31,27</t>
  </si>
  <si>
    <t>5681</t>
  </si>
  <si>
    <t>RETROESCAVADEIRA SOBRE RODAS COM CARREGADEIRA, TRAÇÃO 4X2, POTÊNCIA LÍQ. 79 HP, CAÇAMBA CARREG. CAP. MÍN. 1 M3, CAÇAMBA RETRO CAP. 0,20 M3, PESO OPERACIONAL MÍN. 6.570 KG, PROFUNDIDADE ESCAVAÇÃO MÁX. 4,37 M - CHI DIURNO. AF_06/2014</t>
  </si>
  <si>
    <t>29,63</t>
  </si>
  <si>
    <t>5685</t>
  </si>
  <si>
    <t>ROLO COMPACTADOR VIBRATÓRIO DE UM CILINDRO AÇO LISO, POTÊNCIA 80 HP, PESO OPERACIONAL MÁXIMO 8,1 T, IMPACTO DINÂMICO 16,15 / 9,5 T, LARGURA DE TRABALHO 1,68 M - CHI DIURNO. AF_06/2014</t>
  </si>
  <si>
    <t>32,81</t>
  </si>
  <si>
    <t>5690</t>
  </si>
  <si>
    <t>GRADE DE DISCO CONTROLE REMOTO REBOCÁVEL, COM 24 DISCOS 24 X 6 MM COM PNEUS PARA TRANSPORTE - CHI DIURNO. AF_06/2014</t>
  </si>
  <si>
    <t>3,26</t>
  </si>
  <si>
    <t>5806</t>
  </si>
  <si>
    <t>MOTOBOMBA CENTRÍFUGA, MOTOR A GASOLINA, POTÊNCIA 5,42 HP, BOCAIS 1 1/2" X 1", DIÂMETRO ROTOR 143 MM HM/Q = 6 MCA / 16,8 M3/H A 38 MCA / 6,6 M3/H - CHI DIURNO. AF_06/2014</t>
  </si>
  <si>
    <t>0,23</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</si>
  <si>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</si>
  <si>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</si>
  <si>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</si>
  <si>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</si>
  <si>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115,09</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</si>
  <si>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</si>
  <si>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</si>
  <si>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</si>
  <si>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</si>
  <si>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3,32</t>
  </si>
  <si>
    <t>5845</t>
  </si>
  <si>
    <t>TRATOR DE PNEUS, POTÊNCIA 122 CV, TRAÇÃO 4X4, PESO COM LASTRO DE 4.510 KG - CHI DIURNO. AF_06/2014</t>
  </si>
  <si>
    <t>24,78</t>
  </si>
  <si>
    <t>5849</t>
  </si>
  <si>
    <t>TRATOR DE ESTEIRAS, POTÊNCIA 170 HP, PESO OPERACIONAL 19 T, CAÇAMBA 5,2 M3 - CHI DIURNO. AF_06/2014</t>
  </si>
  <si>
    <t>5853</t>
  </si>
  <si>
    <t>TRATOR DE ESTEIRAS, POTÊNCIA 150 HP, PESO OPERACIONAL 16,7 T, COM RODA MOTRIZ ELEVADA E LÂMINA 3,18 M3 - CHI DIURNO. AF_06/2014</t>
  </si>
  <si>
    <t>65,93</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</si>
  <si>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</si>
  <si>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</si>
  <si>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</si>
  <si>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</si>
  <si>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</si>
  <si>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</si>
  <si>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38,54</t>
  </si>
  <si>
    <t>5877</t>
  </si>
  <si>
    <t>RETROESCAVADEIRA SOBRE RODAS COM CARREGADEIRA, TRAÇÃO 4X4, POTÊNCIA LÍQ. 72 HP, CAÇAMBA CARREG. CAP. MÍN. 0,79 M3, CAÇAMBA RETRO CAP. 0,18 M3, PESO OPERACIONAL MÍN. 7.140 KG, PROFUNDIDADE ESCAVAÇÃO MÁX. 4,50 M - CHI DIURNO. AF_06/2014</t>
  </si>
  <si>
    <t>30,75</t>
  </si>
  <si>
    <t>5881</t>
  </si>
  <si>
    <t>ROLO COMPACTADOR VIBRATÓRIO PÉ DE CARNEIRO, OPERADO POR CONTROLE REMOTO, POTÊNCIA 12,5 KW, PESO OPERACIONAL 1,675 T, LARGURA DE TRABALHO 0,85 M - CHI DIURNO. AF_02/2016</t>
  </si>
  <si>
    <t>39,79</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</si>
  <si>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</si>
  <si>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</si>
  <si>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</si>
  <si>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</si>
  <si>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27,38</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</si>
  <si>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</si>
  <si>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</si>
  <si>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</si>
  <si>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</si>
  <si>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</si>
  <si>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</si>
  <si>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16,91</t>
  </si>
  <si>
    <t>5923</t>
  </si>
  <si>
    <t>GRADE DE DISCO REBOCÁVEL COM 20 DISCOS 24" X 6 MM COM PNEUS PARA TRANSPORTE - CHI DIURNO. AF_06/2014</t>
  </si>
  <si>
    <t>2,56</t>
  </si>
  <si>
    <t>5930</t>
  </si>
  <si>
    <t>GUINDAUTO HIDRÁULICO, CAPACIDADE MÁXIMA DE CARGA 6200 KG, MOMENTO MÁXIMO DE CARGA 11,7 TM, ALCANCE MÁXIMO HORIZONTAL 9,70 M, INCLUSIVE CAMINHÃO TOCO PBT 16.000 KG, POTÊNCIA DE 189 CV - CHI DIURNO. AF_06/2014</t>
  </si>
  <si>
    <t>30,88</t>
  </si>
  <si>
    <t>5934</t>
  </si>
  <si>
    <t>MOTONIVELADORA POTÊNCIA BÁSICA LÍQUIDA (PRIMEIRA MARCHA) 125 HP, PESO BRUTO 13032 KG, LARGURA DA LÂMINA DE 3,7 M - CHI DIURNO. AF_06/2014</t>
  </si>
  <si>
    <t>47,76</t>
  </si>
  <si>
    <t>5942</t>
  </si>
  <si>
    <t>PÁ CARREGADEIRA SOBRE RODAS, POTÊNCIA LÍQUIDA 128 HP, CAPACIDADE DA CAÇAMBA 1,7 A 2,8 M3, PESO OPERACIONAL 11632 KG - CHI DIURNO. AF_06/2014</t>
  </si>
  <si>
    <t>40,37</t>
  </si>
  <si>
    <t>5946</t>
  </si>
  <si>
    <t>PÁ CARREGADEIRA SOBRE RODAS, POTÊNCIA 197 HP, CAPACIDADE DA CAÇAMBA 2,5 A 3,5 M3, PESO OPERACIONAL 18338 KG - CHI DIURNO. AF_06/2014</t>
  </si>
  <si>
    <t>49,96</t>
  </si>
  <si>
    <t>5952</t>
  </si>
  <si>
    <t>MARTELETE OU ROMPEDOR PNEUMÁTICO MANUAL, 28 KG, COM SILENCIADOR - CHI DIURNO. AF_07/2016</t>
  </si>
  <si>
    <t>10,44</t>
  </si>
  <si>
    <t>5954</t>
  </si>
  <si>
    <t>COMPRESSOR DE AR REBOCÁVEL, VAZÃO 189 PCM, PRESSÃO EFETIVA DE TRABALHO 102 PSI, MOTOR DIESEL, POTÊNCIA 63 CV - CHI DIURNO. AF_06/2015</t>
  </si>
  <si>
    <t>2,40</t>
  </si>
  <si>
    <t>5961</t>
  </si>
  <si>
    <t>CAMINHÃO BASCULANTE 6 M3, PESO BRUTO TOTAL 16.000 KG, CARGA ÚTIL MÁXIMA 13.071 KG, DISTÂNCIA ENTRE EIXOS 4,80 M, POTÊNCIA 230 CV INCLUSIVE CAÇAMBA METÁLICA - CHI DIURNO. AF_06/2014</t>
  </si>
  <si>
    <t>32,66</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</si>
  <si>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</si>
  <si>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</si>
  <si>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</si>
  <si>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</si>
  <si>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</si>
  <si>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</si>
  <si>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2,79</t>
  </si>
  <si>
    <t>7043</t>
  </si>
  <si>
    <t>MOTOBOMBA TRASH (PARA ÁGUA SUJA) AUTO ESCORVANTE, MOTOR GASOLINA DE 6,41 HP, DIÂMETROS DE SUCÇÃO X RECALQUE: 3" X 3", HM/Q = 10 MCA / 60 M3/H A 23 MCA / 0 M3/H - CHI DIURNO. AF_10/2014</t>
  </si>
  <si>
    <t>0,28</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</si>
  <si>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</si>
  <si>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</si>
  <si>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</si>
  <si>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</si>
  <si>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31,80</t>
  </si>
  <si>
    <t>73395</t>
  </si>
  <si>
    <t>GRUPO GERADOR ESTACIONÁRIO, MOTOR DIESEL POTÊNCIA 170 KVA - CHI DIURNO. AF_02/2016</t>
  </si>
  <si>
    <t>4,23</t>
  </si>
  <si>
    <t>83766</t>
  </si>
  <si>
    <t>GRUPO DE SOLDAGEM COM GERADOR A DIESEL 60 CV PARA SOLDA ELÉTRICA, SOBRE 04 RODAS, COM MOTOR 4 CILINDROS 600 A - CHI DIURNO. AF_02/2016</t>
  </si>
  <si>
    <t>23,59</t>
  </si>
  <si>
    <t>84013</t>
  </si>
  <si>
    <t>ESCAVADEIRA HIDRÁULICA SOBRE ESTEIRAS, CAÇAMBA 0,80 M3, PESO OPERACIONAL 17,8 T, POTÊNCIA LÍQUIDA 110 HP - CHI DIURNO. AF_10/2014</t>
  </si>
  <si>
    <t>44,12</t>
  </si>
  <si>
    <t>87446</t>
  </si>
  <si>
    <t>BETONEIRA CAPACIDADE NOMINAL 400 L, CAPACIDADE DE MISTURA 310 L, MOTOR A DIESEL POTÊNCIA 5,0 HP, SEM CARREGADOR - CHI DIURNO. AF_06/2014</t>
  </si>
  <si>
    <t>0,35</t>
  </si>
  <si>
    <t>88392</t>
  </si>
  <si>
    <t>MISTURADOR DE ARGAMASSA, EIXO HORIZONTAL, CAPACIDADE DE MISTURA 300 KG, MOTOR ELÉTRICO POTÊNCIA 5 CV - CHI DIURNO. AF_06/2014</t>
  </si>
  <si>
    <t>0,69</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</si>
  <si>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</si>
  <si>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</si>
  <si>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</si>
  <si>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</si>
  <si>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</si>
  <si>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</si>
  <si>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4,26</t>
  </si>
  <si>
    <t>88438</t>
  </si>
  <si>
    <t>PROJETOR DE ARGAMASSA, CAPACIDADE DE PROJEÇÃO 2 M3/H, ALCANCE ATÉ 50 M, MOTOR ELÉTRICO POTÊNCIA 7,5 HP - CHI DIURNO. AF_06/2014</t>
  </si>
  <si>
    <t>5,66</t>
  </si>
  <si>
    <t>88831</t>
  </si>
  <si>
    <t>88844</t>
  </si>
  <si>
    <t>TRATOR DE ESTEIRAS, POTÊNCIA 125 HP, PESO OPERACIONAL 12,9 T, COM LÂMINA 2,7 M3 - CHI DIURNO. AF_10/2014</t>
  </si>
  <si>
    <t>88908</t>
  </si>
  <si>
    <t>ESCAVADEIRA HIDRÁULICA SOBRE ESTEIRAS, CAÇAMBA 1,20 M3, PESO OPERACIONAL 21 T, POTÊNCIA BRUTA 155 HP - CHI DIURNO. AF_06/2014</t>
  </si>
  <si>
    <t>48,71</t>
  </si>
  <si>
    <t>89022</t>
  </si>
  <si>
    <t>BOMBA SUBMERSÍVEL ELÉTRICA TRIFÁSICA, POTÊNCIA 2,96 HP, Ø ROTOR 144 MM SEMI-ABERTO, BOCAL DE SAÍDA Ø 2, HM/Q = 2 MCA / 38,8 M3/H A 28 MCA / 5 M3/H - CHI DIURNO. AF_06/2014</t>
  </si>
  <si>
    <t>0,33</t>
  </si>
  <si>
    <t>89027</t>
  </si>
  <si>
    <t>TANQUE DE ASFALTO ESTACIONÁRIO COM MAÇARICO, CAPACIDADE 20.000 L - CHI DIURNO. AF_06/2014</t>
  </si>
  <si>
    <t>2,27</t>
  </si>
  <si>
    <t>89031</t>
  </si>
  <si>
    <t>TRATOR DE ESTEIRAS, POTÊNCIA 100 HP, PESO OPERACIONAL 9,4 T, COM LÂMINA 2,19 M3 - CHI DIURNO. AF_06/2014</t>
  </si>
  <si>
    <t>89036</t>
  </si>
  <si>
    <t>TRATOR DE PNEUS, POTÊNCIA 85 CV, TRAÇÃO 4X4, PESO COM LASTRO DE 4.675 KG - CHI DIURNO. AF_06/2014</t>
  </si>
  <si>
    <t>22,27</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</si>
  <si>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</si>
  <si>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</si>
  <si>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</si>
  <si>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</si>
  <si>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1,06</t>
  </si>
  <si>
    <t>33,65</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</si>
  <si>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</si>
  <si>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</si>
  <si>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</si>
  <si>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</si>
  <si>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</si>
  <si>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</si>
  <si>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</si>
  <si>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</si>
  <si>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</si>
  <si>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</si>
  <si>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</si>
  <si>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</si>
  <si>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1,29</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</si>
  <si>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</si>
  <si>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</si>
  <si>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</si>
  <si>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</si>
  <si>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</si>
  <si>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</si>
  <si>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0,26</t>
  </si>
  <si>
    <t>90626</t>
  </si>
  <si>
    <t>PERFURATRIZ MANUAL, TORQUE MÁXIMO 83 N.M, POTÊNCIA 5 CV, COM DIÂMETRO MÁXIMO 4" - CHI DIURNO. AF_06/2015</t>
  </si>
  <si>
    <t>1,03</t>
  </si>
  <si>
    <t>90632</t>
  </si>
  <si>
    <t>PERFURATRIZ SOBRE ESTEIRA, TORQUE MÁXIMO 600 KGF, PESO MÉDIO 1000 KG, POTÊNCIA 20 HP, DIÂMETRO MÁXIMO 10" - CHI DIURNO. AF_06/2015</t>
  </si>
  <si>
    <t>49,17</t>
  </si>
  <si>
    <t>90638</t>
  </si>
  <si>
    <t>MISTURADOR DUPLO HORIZONTAL DE ALTA TURBULÊNCIA, CAPACIDADE / VOLUME 2 X 500 LITROS, MOTORES ELÉTRICOS MÍNIMO 5 CV CADA, PARA NATA CIMENTO, ARGAMASSA E OUTROS - CHI DIURNO. AF_06/2015</t>
  </si>
  <si>
    <t>3,28</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</si>
  <si>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</si>
  <si>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</si>
  <si>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</si>
  <si>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</si>
  <si>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0,81</t>
  </si>
  <si>
    <t>90657</t>
  </si>
  <si>
    <t>BOMBA DE PROJEÇÃO DE CONCRETO SECO, POTÊNCIA 10 CV, VAZÃO 3 M3/H - CHI DIURNO. AF_06/2015</t>
  </si>
  <si>
    <t>3,68</t>
  </si>
  <si>
    <t>90663</t>
  </si>
  <si>
    <t>BOMBA DE PROJEÇÃO DE CONCRETO SECO, POTÊNCIA 10 CV, VAZÃO 6 M3/H - CHI DIURNO. AF_06/2015</t>
  </si>
  <si>
    <t>3,94</t>
  </si>
  <si>
    <t>90669</t>
  </si>
  <si>
    <t>PROJETOR PNEUMÁTICO DE ARGAMASSA PARA CHAPISCO E REBOCO COM RECIPIENTE ACOPLADO, TIPO CANEQUINHA, COM COMPRESSOR DE AR REBOCÁVEL VAZÃO 89 PCM E MOTOR DIESEL DE 20 CV - CHI DIURNO. AF_06/2015</t>
  </si>
  <si>
    <t>3,83</t>
  </si>
  <si>
    <t>90675</t>
  </si>
  <si>
    <t>PERFURATRIZ COM TORRE METÁLICA PARA EXECUÇÃO DE ESTACA HÉLICE CONTÍNUA, PROFUNDIDADE MÁXIMA DE 30 M, DIÂMETRO MÁXIMO DE 800 MM, POTÊNCIA INSTALADA DE 268 HP, MESA ROTATIVA COM TORQUE MÁXIMO DE 170 KNM - CHI DIURNO. AF_06/2015</t>
  </si>
  <si>
    <t>174,72</t>
  </si>
  <si>
    <t>90681</t>
  </si>
  <si>
    <t>PERFURATRIZ HIDRÁULICA SOBRE CAMINHÃO COM TRADO CURTO ACOPLADO, PROFUNDIDADE MÁXIMA DE 20 M, DIÂMETRO MÁXIMO DE 1500 MM, POTÊNCIA INSTALADA DE 137 HP, MESA ROTATIVA COM TORQUE MÁXIMO DE 30 KNM - CHI DIURNO. AF_06/2015</t>
  </si>
  <si>
    <t>99,33</t>
  </si>
  <si>
    <t>90687</t>
  </si>
  <si>
    <t>MANIPULADOR TELESCÓPICO, POTÊNCIA DE 85 HP, CAPACIDADE DE CARGA DE 3.500 KG, ALTURA MÁXIMA DE ELEVAÇÃO DE 12,3 M - CHI DIURNO. AF_06/2015</t>
  </si>
  <si>
    <t>44,97</t>
  </si>
  <si>
    <t>90693</t>
  </si>
  <si>
    <t>MINICARREGADEIRA SOBRE RODAS, POTÊNCIA LÍQUIDA DE 47 HP, CAPACIDADE NOMINAL DE OPERAÇÃO DE 646 KG - CHI DIURNO. AF_06/2015</t>
  </si>
  <si>
    <t>24,41</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</si>
  <si>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</si>
  <si>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</si>
  <si>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</si>
  <si>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</si>
  <si>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3,22</t>
  </si>
  <si>
    <t>90982</t>
  </si>
  <si>
    <t>COMPRESSOR DE AR REBOCÁVEL, VAZÃO 748 PCM, PRESSÃO EFETIVA DE TRABALHO 102 PSI, MOTOR DIESEL, POTÊNCIA 210 CV - CHI DIURNO. AF_06/2015</t>
  </si>
  <si>
    <t>8,17</t>
  </si>
  <si>
    <t>91001</t>
  </si>
  <si>
    <t>COMPRESSOR DE AR REBOCAVEL, VAZÃO 400 PCM, PRESSAO DE TRABALHO 102 PSI, MOTOR A DIESEL POTÊNCIA 110 CV - CHI DIURNO. AF_06/2015</t>
  </si>
  <si>
    <t>3,81</t>
  </si>
  <si>
    <t>91032</t>
  </si>
  <si>
    <t>CAMINHÃO TRUCADO (C/ TERCEIRO EIXO) ELETRÔNICO - POTÊNCIA 231CV - PBT = 22000KG - DIST. ENTRE EIXOS 5170 MM - INCLUI CARROCERIA FIXA ABERTA DE MADEIRA - CHI DIURNO. AF_06/2015</t>
  </si>
  <si>
    <t>31,60</t>
  </si>
  <si>
    <t>91278</t>
  </si>
  <si>
    <t>PLACA VIBRATÓRIA REVERSÍVEL COM MOTOR 4 TEMPOS A GASOLINA, FORÇA CENTRÍFUGA DE 25 KN (2500 KGF), POTÊNCIA 5,5 CV - CHI DIURNO. AF_08/2015</t>
  </si>
  <si>
    <t>0,97</t>
  </si>
  <si>
    <t>91285</t>
  </si>
  <si>
    <t>CORTADORA DE PISO COM MOTOR 4 TEMPOS A GASOLINA, POTÊNCIA DE 13 HP, COM DISCO DE CORTE DIAMANTADO SEGMENTADO PARA CONCRETO, DIÂMETRO DE 350 MM, FURO DE 1" (14 X 1") - CHI DIURNO. AF_08/2015</t>
  </si>
  <si>
    <t>0,88</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</si>
  <si>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</si>
  <si>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</si>
  <si>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</si>
  <si>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</si>
  <si>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28,72</t>
  </si>
  <si>
    <t>91486</t>
  </si>
  <si>
    <t>ESPARGIDOR DE ASFALTO PRESSURIZADO, TANQUE 6 M3 COM ISOLAÇÃO TÉRMICA, AQUECIDO COM 2 MAÇARICOS, COM BARRA ESPARGIDORA 3,60 M, MONTADO SOBRE CAMINHÃO  TOCO, PBT 14.300 KG, POTÊNCIA 185 CV - CHI DIURNO. AF_08/2015</t>
  </si>
  <si>
    <t>37,32</t>
  </si>
  <si>
    <t>91534</t>
  </si>
  <si>
    <t>COMPACTADOR DE SOLOS DE PERCUSSÃO (SOQUETE) COM MOTOR A GASOLINA 4 TEMPOS, POTÊNCIA 4 CV - CHI DIURNO. AF_08/2015</t>
  </si>
  <si>
    <t>15,75</t>
  </si>
  <si>
    <t>91635</t>
  </si>
  <si>
    <t>GUINDAUTO HIDRÁULICO, CAPACIDADE MÁXIMA DE CARGA 6500 KG, MOMENTO MÁXIMO DE CARGA 5,8 TM, ALCANCE MÁXIMO HORIZONTAL 7,60 M, INCLUSIVE CAMINHÃO TOCO PBT 9.700 KG, POTÊNCIA DE 160 CV - CHI DIURNO. AF_08/2015</t>
  </si>
  <si>
    <t>29,59</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</si>
  <si>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</si>
  <si>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</si>
  <si>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</si>
  <si>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</si>
  <si>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14,25</t>
  </si>
  <si>
    <t>92044</t>
  </si>
  <si>
    <t>DISTRIBUIDOR DE AGREGADOS REBOCAVEL, CAPACIDADE 1,9 M³, LARGURA DE TRABALHO 3,66 M - CHI DIURNO. AF_11/2015</t>
  </si>
  <si>
    <t>3,96</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</si>
  <si>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</si>
  <si>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</si>
  <si>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</si>
  <si>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</si>
  <si>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92119</t>
  </si>
  <si>
    <t>DOSADOR DE AREIA, CAPACIDADE DE 26 LITROS - CHI DIURNO. AF_11/2015</t>
  </si>
  <si>
    <t>92139</t>
  </si>
  <si>
    <t>CAMINHONETE COM MOTOR A DIESEL, POTÊNCIA 180 CV, CABINE DUPLA, 4X4 - CHI DIURNO. AF_11/2015</t>
  </si>
  <si>
    <t>92146</t>
  </si>
  <si>
    <t>CAMINHONETE CABINE SIMPLES COM MOTOR 1.6 FLEX, CÂMBIO MANUAL, POTÊNCIA 101/104 CV, 2 PORTAS - CHI DIURNO. AF_11/2015</t>
  </si>
  <si>
    <t>15,78</t>
  </si>
  <si>
    <t>92243</t>
  </si>
  <si>
    <t>CAMINHÃO DE TRANSPORTE DE MATERIAL ASFÁLTICO 20.000 L, COM CAVALO MECÂNICO DE CAPACIDADE MÁXIMA DE TRAÇÃO COMBINADO DE 45.000 KG, POTÊNCIA 330 CV, INCLUSIVE TANQUE DE ASFALTO COM MAÇARICO - CHI DIURNO. AF_12/2015</t>
  </si>
  <si>
    <t>43,54</t>
  </si>
  <si>
    <t>92717</t>
  </si>
  <si>
    <t>APARELHO PARA CORTE E SOLDA OXI-ACETILENO SOBRE RODAS, INCLUSIVE CILINDROS E MAÇARICOS - CHI DIURNO. AF_12/2015</t>
  </si>
  <si>
    <t>0,20</t>
  </si>
  <si>
    <t>92961</t>
  </si>
  <si>
    <t>MÁQUINA EXTRUSORA DE CONCRETO PARA GUIAS E SARJETAS, MOTOR A DIESEL, POTÊNCIA 14 CV - CHI DIURNO. AF_12/2015</t>
  </si>
  <si>
    <t>3,59</t>
  </si>
  <si>
    <t>92967</t>
  </si>
  <si>
    <t>MARTELO PERFURADOR PNEUMÁTICO MANUAL, HASTE 25 X 75 MM, 21 KG - CHI DIURNO. AF_12/2015</t>
  </si>
  <si>
    <t>10,46</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</si>
  <si>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</si>
  <si>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</si>
  <si>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</si>
  <si>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</si>
  <si>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0,32</t>
  </si>
  <si>
    <t>28,26</t>
  </si>
  <si>
    <t>93244</t>
  </si>
  <si>
    <t>ROLO COMPACTADOR VIBRATÓRIO PÉ DE CARNEIRO PARA SOLOS, POTÊNCIA 80 HP, PESO OPERACIONAL SEM/COM LASTRO 7,4 / 8,8 T, LARGURA DE TRABALHO 1,68 M - CHI DIURNO. AF_02/2016</t>
  </si>
  <si>
    <t>33,56</t>
  </si>
  <si>
    <t>93274</t>
  </si>
  <si>
    <t>GRUA ASCENSIONAL, LANÇA DE 30 M, CAPACIDADE DE 1,0 T A 30 M, ALTURA ATÉ 39 M - CHI DIURNO. AF_03/2016</t>
  </si>
  <si>
    <t>40,85</t>
  </si>
  <si>
    <t>93282</t>
  </si>
  <si>
    <t>GUINCHO ELÉTRICO DE COLUNA, CAPACIDADE 400 KG, COM MOTO FREIO, MOTOR TRIFÁSICO DE 1,25 CV - CHI DIURNO. AF_03/2016</t>
  </si>
  <si>
    <t>9,92</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</si>
  <si>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</si>
  <si>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</si>
  <si>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</si>
  <si>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</si>
  <si>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</si>
  <si>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</si>
  <si>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17,15</t>
  </si>
  <si>
    <t>93416</t>
  </si>
  <si>
    <t>GERADOR PORTÁTIL MONOFÁSICO, POTÊNCIA 5500 VA, MOTOR A GASOLINA, POTÊNCIA DO MOTOR 13 CV - CHI DIURNO. AF_03/2016</t>
  </si>
  <si>
    <t>0,19</t>
  </si>
  <si>
    <t>93422</t>
  </si>
  <si>
    <t>GRUPO GERADOR REBOCÁVEL, POTÊNCIA 66 KVA, MOTOR A DIESEL - CHI DIURNO. AF_03/2016</t>
  </si>
  <si>
    <t>2,65</t>
  </si>
  <si>
    <t>93428</t>
  </si>
  <si>
    <t>GRUPO GERADOR ESTACIONÁRIO, POTÊNCIA 150 KVA, MOTOR A DIESEL- CHI DIURNO. AF_03/2016</t>
  </si>
  <si>
    <t>3,75</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</si>
  <si>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</si>
  <si>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</si>
  <si>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</si>
  <si>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</si>
  <si>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</si>
  <si>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</si>
  <si>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126,38</t>
  </si>
  <si>
    <t>95128</t>
  </si>
  <si>
    <t>DISTRIBUIDOR DE AGREGADOS AUTOPROPELIDO, CAP 3 M3, A DIESEL, POTÊNCIA 176CV - CHI DIURNO. AF_07/2016</t>
  </si>
  <si>
    <t>28,83</t>
  </si>
  <si>
    <t>95140</t>
  </si>
  <si>
    <t>TALHA MANUAL DE CORRENTE, CAPACIDADE DE 2 TON. COM ELEVAÇÃO DE 3 M - CHI DIURNO. AF_07/2016</t>
  </si>
  <si>
    <t>95213</t>
  </si>
  <si>
    <t>GRUA ASCENCIONAL, LANÇA DE 42 M, CAPACIDADE DE 1,5 T A 30 M, ALTURA ATÉ 39 M - CHI DIURNO. AF_08/2016</t>
  </si>
  <si>
    <t>95219</t>
  </si>
  <si>
    <t>PULVERIZADOR DE TINTA ELÉTRICO/MÁQUINA DE PINTURA AIRLESS, VAZÃO 2 L/MIN - CHI DIURNO. AF_08/2016</t>
  </si>
  <si>
    <t>95259</t>
  </si>
  <si>
    <t>MARTELO DEMOLIDOR PNEUMÁTICO MANUAL, 32 KG - CHI DIURNO. AF_09/2016</t>
  </si>
  <si>
    <t>10,27</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</si>
  <si>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</si>
  <si>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</si>
  <si>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</si>
  <si>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</si>
  <si>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0,78</t>
  </si>
  <si>
    <t>95277</t>
  </si>
  <si>
    <t>POLIDORA DE PISO (POLITRIZ), PESO DE 100KG, DIÂMETRO 450 MM, MOTOR ELÉTRICO, POTÊNCIA 4 HP - CHI DIURNO. AF_09/2016</t>
  </si>
  <si>
    <t>0,84</t>
  </si>
  <si>
    <t>95283</t>
  </si>
  <si>
    <t>DESEMPENADEIRA DE CONCRETO, PESO DE 75KG, 4 PÁS, MOTOR A GASOLINA, POTÊNCIA 5,5 HP - CHI DIURNO. AF_09/2016</t>
  </si>
  <si>
    <t>0,92</t>
  </si>
  <si>
    <t>95621</t>
  </si>
  <si>
    <t>PERFURATRIZ PNEUMATICA MANUAL DE PESO MEDIO, MARTELETE, 18KG, COMPRIMENTO MÁXIMO DE CURSO DE 6 M, DIAMETRO DO PISTAO DE 5,5 CM - CHI DIURNO. AF_11/2016</t>
  </si>
  <si>
    <t>10,20</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</si>
  <si>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</si>
  <si>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</si>
  <si>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</si>
  <si>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</si>
  <si>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16,50</t>
  </si>
  <si>
    <t>95709</t>
  </si>
  <si>
    <t>PERFURATRIZ SOBRE ESTEIRA, TORQUE MÁXIMO 600 KGF, POTÊNCIA ENTRE 50 E 60 HP, DIÂMETRO MÁXIMO 10 - CHI DIURNO. AF_11/2016</t>
  </si>
  <si>
    <t>47,71</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</si>
  <si>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</si>
  <si>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</si>
  <si>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</si>
  <si>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</si>
  <si>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49,18</t>
  </si>
  <si>
    <t>95873</t>
  </si>
  <si>
    <t>GRUPO GERADOR COM CARENAGEM, MOTOR DIESEL POTÊNCIA STANDART ENTRE 250 E 260 KVA - CHI DIURNO. AF_12/2016</t>
  </si>
  <si>
    <t>6,01</t>
  </si>
  <si>
    <t>96014</t>
  </si>
  <si>
    <t>TRATOR DE PNEUS COM POTÊNCIA DE 122 CV, TRAÇÃO 4X4, COM VASSOURA MECÂNICA ACOPLADA - CHI DIURNO. AF_02/2017</t>
  </si>
  <si>
    <t>96021</t>
  </si>
  <si>
    <t>TRATOR DE PNEUS COM POTÊNCIA DE 122 CV, TRAÇÃO 4X4, COM GRADE DE DISCOS ACOPLADA - CHI DIURNO. AF_02/2017</t>
  </si>
  <si>
    <t>26,48</t>
  </si>
  <si>
    <t>96029</t>
  </si>
  <si>
    <t>TRATOR DE PNEUS COM POTÊNCIA DE 85 CV, TRAÇÃO 4X4, COM GRADE DE DISCOS ACOPLADA - CHI DIURNO. AF_02/2017</t>
  </si>
  <si>
    <t>23,97</t>
  </si>
  <si>
    <t>96036</t>
  </si>
  <si>
    <t>CAMINHÃO BASCULANTE 10 M3, TRUCADO, POTÊNCIA 230 CV, INCLUSIVE CAÇAMBA METÁLICA, COM DISTRIBUIDOR DE AGREGADOS ACOPLADO - CHI DIURNO. AF_02/2017</t>
  </si>
  <si>
    <t>39,15</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</si>
  <si>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</si>
  <si>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</si>
  <si>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</si>
  <si>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</si>
  <si>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27,05</t>
  </si>
  <si>
    <t>96159</t>
  </si>
  <si>
    <t>MÁQUINA DEMARCADORA DE FAIXA DE TRÁFEGO À FRIO, AUTOPROPELIDA, POTÊNCIA 38 HP - CHI DIURNO. AF_07/2016</t>
  </si>
  <si>
    <t>96246</t>
  </si>
  <si>
    <t>MINIESCAVADEIRA SOBRE ESTEIRAS, POTENCIA LIQUIDA DE *30* HP, PESO OPERACIONAL DE *3.500* KG - CHI DIURNO. AF_04/2017</t>
  </si>
  <si>
    <t>29,87</t>
  </si>
  <si>
    <t>96302</t>
  </si>
  <si>
    <t>PERFURATRIZ ROTATIVA SOBRE ESTEIRA, TORQUE MAXIMO 2500 KGM, POTENCIA 110 HP, MOTOR DIESEL - CHI DIURNO. AF_05/2017</t>
  </si>
  <si>
    <t>54,03</t>
  </si>
  <si>
    <t>96308</t>
  </si>
  <si>
    <t>COMPRESSOR DE AR, VAZAO DE 10 PCM, RESERVATORIO 100 L, PRESSAO DE TRABALHO ENTRE 6,9 E 9,7 BAR  POTENCIA 2 HP, TENSAO 110/220 V  CHI DIURNO. AF_05/2017</t>
  </si>
  <si>
    <t>COMPOSIÇÕES AUXILIARES</t>
  </si>
  <si>
    <t>0329</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</si>
  <si>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</si>
  <si>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</si>
  <si>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</si>
  <si>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</si>
  <si>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23,68</t>
  </si>
  <si>
    <t>5628</t>
  </si>
  <si>
    <t>ESCAVADEIRA HIDRÁULICA SOBRE ESTEIRAS, CAÇAMBA 0,80 M3, PESO OPERACIONAL 17 T, POTENCIA BRUTA 111 HP - JUROS. AF_06/2014</t>
  </si>
  <si>
    <t>5,32</t>
  </si>
  <si>
    <t>5629</t>
  </si>
  <si>
    <t>ESCAVADEIRA HIDRÁULICA SOBRE ESTEIRAS, CAÇAMBA 0,80 M3, PESO OPERACIONAL 17 T, POTENCIA BRUTA 111 HP - MANUTENÇÃO. AF_06/2014</t>
  </si>
  <si>
    <t>33,30</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</si>
  <si>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</si>
  <si>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</si>
  <si>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</si>
  <si>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</si>
  <si>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1,91</t>
  </si>
  <si>
    <t>5664</t>
  </si>
  <si>
    <t>RETROESCAVADEIRA SOBRE RODAS COM CARREGADEIRA, TRAÇÃO 4X4, POTÊNCIA LÍQ. 88 HP, CAÇAMBA CARREG. CAP. MÍN. 1 M3, CAÇAMBA RETRO CAP. 0,26 M3, PESO OPERACIONAL MÍN. 6.674 KG, PROFUNDIDADE ESCAVAÇÃO MÁX. 4,37 M - MANUTENÇÃO. AF_06/2014</t>
  </si>
  <si>
    <t>13,24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</si>
  <si>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</si>
  <si>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</si>
  <si>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</si>
  <si>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</si>
  <si>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38,16</t>
  </si>
  <si>
    <t>5674</t>
  </si>
  <si>
    <t>ROLO COMPACTADOR VIBRATÓRIO DE UM CILINDRO AÇO LISO, POTÊNCIA 80 HP, PESO OPERACIONAL MÁXIMO 8,1 T, IMPACTO DINÂMICO 16,15 / 9,5 T, LARGURA DE TRABALHO 1,68 M - MANUTENÇÃO. AF_06/2014</t>
  </si>
  <si>
    <t>11,51</t>
  </si>
  <si>
    <t>12,78</t>
  </si>
  <si>
    <t>20,19</t>
  </si>
  <si>
    <t>5692</t>
  </si>
  <si>
    <t>MOTOBOMBA CENTRÍFUGA, MOTOR A GASOLINA, POTÊNCIA 5,42 HP, BOCAIS 1 1/2" X 1", DIÂMETRO ROTOR 143 MM HM/Q = 6 MCA / 16,8 M3/H A 38 MCA / 6,6 M3/H - MANUTENÇÃO. AF_06/2014</t>
  </si>
  <si>
    <t>0,11</t>
  </si>
  <si>
    <t>5693</t>
  </si>
  <si>
    <t>MOTOBOMBA CENTRÍFUGA, MOTOR A GASOLINA, POTÊNCIA 5,42 HP, BOCAIS 1 1/2" X 1", DIÂMETRO ROTOR 143 MM HM/Q = 6 MCA / 16,8 M3/H A 38 MCA / 6,6 M3/H - MATERIAIS NA OPERAÇÃO. AF_06/2014</t>
  </si>
  <si>
    <t>4,47</t>
  </si>
  <si>
    <t>5695</t>
  </si>
  <si>
    <t>CAMINHÃO BASCULANTE 6 M3, PESO BRUTO TOTAL 16.000 KG, CARGA ÚTIL MÁXIMA 13.071 KG, DISTÂNCIA ENTRE EIXOS 4,80 M, POTÊNCIA 230 CV INCLUSIVE CAÇAMBA METÁLICA - MANUTENÇÃO. AF_06/2014</t>
  </si>
  <si>
    <t>21,08</t>
  </si>
  <si>
    <t>5703</t>
  </si>
  <si>
    <t>USINA DE CONCRETO FIXA, CAPACIDADE NOMINAL DE 90 A 120 M3/H, SEM SILO - MATERIAIS NA OPERAÇÃO. AF_07/2016</t>
  </si>
  <si>
    <t>13,56</t>
  </si>
  <si>
    <t>5705</t>
  </si>
  <si>
    <t>CAMINHÃO TOCO, PBT 16.000 KG, CARGA ÚTIL MÁX. 10.685 KG, DIST. ENTRE EIXOS 4,8 M, POTÊNCIA 189 CV, INCLUSIVE CARROCERIA FIXA ABERTA DE MADEIRA P/ TRANSPORTE GERAL DE CARGA SECA, DIMEN. APROX. 2,5 X 7,00 X 0,50 M - MANUTENÇÃO. AF_06/2014</t>
  </si>
  <si>
    <t>12,36</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</si>
  <si>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</si>
  <si>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</si>
  <si>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</si>
  <si>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</si>
  <si>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55,33</t>
  </si>
  <si>
    <t>5711</t>
  </si>
  <si>
    <t>VIBROACABADORA DE ASFALTO SOBRE ESTEIRAS, LARGURA DE PAVIMENTAÇÃO 1,90 M A 5,30 M, POTÊNCIA 105 HP CAPACIDADE 450 T/H - MATERIAIS NA OPERAÇÃO. AF_11/2014</t>
  </si>
  <si>
    <t>47,16</t>
  </si>
  <si>
    <t>5714</t>
  </si>
  <si>
    <t>TRATOR DE PNEUS, POTÊNCIA 85 CV, TRAÇÃO 4X4, PESO COM LASTRO DE 4.675 KG - MANUTENÇÃO. AF_06/2014</t>
  </si>
  <si>
    <t>5,65</t>
  </si>
  <si>
    <t>5715</t>
  </si>
  <si>
    <t>TRATOR DE PNEUS, POTÊNCIA 85 CV, TRAÇÃO 4X4, PESO COM LASTRO DE 4.675 KG - MATERIAIS NA OPERAÇÃO. AF_06/2014</t>
  </si>
  <si>
    <t>37,65</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</si>
  <si>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</si>
  <si>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</si>
  <si>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</si>
  <si>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</si>
  <si>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80,84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</si>
  <si>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</si>
  <si>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</si>
  <si>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</si>
  <si>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</si>
  <si>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</si>
  <si>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</si>
  <si>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</si>
  <si>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</si>
  <si>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21,06</t>
  </si>
  <si>
    <t>5730</t>
  </si>
  <si>
    <t>ROLO COMPACTADOR VIBRATÓRIO TANDEM AÇO LISO, POTÊNCIA 58 HP, PESO SEM/COM LASTRO 6,5 / 9,4 T, LARGURA DE TRABALHO 1,2 M - MATERIAIS NA OPERAÇÃO. AF_06/2014</t>
  </si>
  <si>
    <t>26,03</t>
  </si>
  <si>
    <t>20,01</t>
  </si>
  <si>
    <t>44,45</t>
  </si>
  <si>
    <t>5735</t>
  </si>
  <si>
    <t>RETROESCAVADEIRA SOBRE RODAS COM CARREGADEIRA, TRAÇÃO 4X4, POTÊNCIA LÍQ. 72 HP, CAÇAMBA CARREG. CAP. MÍN. 0,79 M3, CAÇAMBA RETRO CAP. 0,18 M3, PESO OPERACIONAL MÍN. 7.140 KG, PROFUNDIDADE ESCAVAÇÃO MÁX. 4,50 M - MANUTENÇÃO. AF_06/2014</t>
  </si>
  <si>
    <t>12,77</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</si>
  <si>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</si>
  <si>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</si>
  <si>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</si>
  <si>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</si>
  <si>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21,10</t>
  </si>
  <si>
    <t>5739</t>
  </si>
  <si>
    <t>ROLO COMPACTADOR VIBRATÓRIO PÉ DE CARNEIRO, OPERADO POR CONTROLE REMOTO, POTÊNCIA 12,5 KW, PESO OPERACIONAL 1,675 T, LARGURA DE TRABALHO 0,85 M - MANUTENÇÃO. AF_02/2016</t>
  </si>
  <si>
    <t>23,44</t>
  </si>
  <si>
    <t>5741</t>
  </si>
  <si>
    <t>USINA DE LAMA ASFÁLTICA, PROD 30 A 50 T/H, SILO DE AGREGADO 7 M3, RESERVATÓRIOS PARA EMULSÃO E ÁGUA DE 2,3 M3 CADA, MISTURADOR TIPO PUG MILL A SER MONTADO SOBRE CAMINHÃO - MANUTENÇÃO. AF_10/2014</t>
  </si>
  <si>
    <t>18,64</t>
  </si>
  <si>
    <t>5742</t>
  </si>
  <si>
    <t>USINA DE LAMA ASFÁLTICA, PROD 30 A 50 T/H, SILO DE AGREGADO 7 M3, RESERVATÓRIOS PARA EMULSÃO E ÁGUA DE 2,3 M3 CADA, MISTURADOR TIPO PUG MILL A SER MONTADO SOBRE CAMINHÃO - MATERIAIS NA OPERAÇÃO. AF_10/2014</t>
  </si>
  <si>
    <t>14,62</t>
  </si>
  <si>
    <t>5747</t>
  </si>
  <si>
    <t>CAMINHÃO PIPA 6.000 L, PESO BRUTO TOTAL 13.000 KG, DISTÂNCIA ENTRE EIXOS 4,80 M, POTÊNCIA 189 CV INCLUSIVE TANQUE DE AÇO PARA TRANSPORTE DE ÁGUA, CAPACIDADE 6 M3 - MATERIAIS NA OPERAÇÃO. AF_06/2014</t>
  </si>
  <si>
    <t>62,81</t>
  </si>
  <si>
    <t>5751</t>
  </si>
  <si>
    <t>CAMINHÃO TOCO, PESO BRUTO TOTAL 14.300 KG, CARGA ÚTIL MÁXIMA 9590 KG, DISTÂNCIA ENTRE EIXOS 4,76 M, POTÊNCIA 185 CV (NÃO INCLUI CARROCERIA) - MANUTENÇÃO. AF_06/2014</t>
  </si>
  <si>
    <t>13,36</t>
  </si>
  <si>
    <t>5754</t>
  </si>
  <si>
    <t>CAMINHÃO TOCO, PESO BRUTO TOTAL 16.000 KG, CARGA ÚTIL MÁXIMA DE 10.685 KG, DISTÂNCIA ENTRE EIXOS 4,80 M, POTÊNCIA 189 CV EXCLUSIVE CARROCERIA - MANUTENÇÃO. AF_06/2014</t>
  </si>
  <si>
    <t>11,26</t>
  </si>
  <si>
    <t>5763</t>
  </si>
  <si>
    <t>CAMINHÃO PIPA 10.000 L TRUCADO, PESO BRUTO TOTAL 23.000 KG, CARGA ÚTIL MÁXIMA 15.935 KG, DISTÂNCIA ENTRE EIXOS 4,8 M, POTÊNCIA 230 CV, INCLUSIVE TANQUE DE AÇO PARA TRANSPORTE DE ÁGUA - MANUTENÇÃO. AF_06/2014</t>
  </si>
  <si>
    <t>19,03</t>
  </si>
  <si>
    <t>5765</t>
  </si>
  <si>
    <t>ESPARGIDOR DE ASFALTO PRESSURIZADO COM TANQUE DE 2500 L, REBOCÁVEL COM MOTOR A GASOLINA POTÊNCIA 3,4 HP - MANUTENÇÃO. AF_07/2014</t>
  </si>
  <si>
    <t>4,16</t>
  </si>
  <si>
    <t>5766</t>
  </si>
  <si>
    <t>ESPARGIDOR DE ASFALTO PRESSURIZADO COM TANQUE DE 2500 L, REBOCÁVEL COM MOTOR A GASOLINA POTÊNCIA 3,4 HP - MATERIAIS NA OPERAÇÃO. AF_07/2014</t>
  </si>
  <si>
    <t>2,81</t>
  </si>
  <si>
    <t>5779</t>
  </si>
  <si>
    <t>MOTONIVELADORA POTÊNCIA BÁSICA LÍQUIDA (PRIMEIRA MARCHA) 125 HP, PESO BRUTO 13032 KG, LARGURA DA LÂMINA DE 3,7 M - MANUTENÇÃO. AF_06/2014</t>
  </si>
  <si>
    <t>28,80</t>
  </si>
  <si>
    <t>5787</t>
  </si>
  <si>
    <t>PÁ CARREGADEIRA SOBRE RODAS, POTÊNCIA 197 HP, CAPACIDADE DA CAÇAMBA 2,5 A 3,5 M3, PESO OPERACIONAL 18338 KG - MATERIAIS NA OPERAÇÃO. AF_06/2014</t>
  </si>
  <si>
    <t>35,93</t>
  </si>
  <si>
    <t>5797</t>
  </si>
  <si>
    <t>COMPRESSOR DE AR REBOCÁVEL, VAZÃO 189 PCM, PRESSÃO EFETIVA DE TRABALHO 102 PSI, MOTOR DIESEL, POTÊNCIA 63 CV - MANUTENÇÃO. AF_06/2015</t>
  </si>
  <si>
    <t>2,20</t>
  </si>
  <si>
    <t>5800</t>
  </si>
  <si>
    <t>BOMBA SUBMERSÍVEL ELÉTRICA TRIFÁSICA, POTÊNCIA 2,96 HP, Ø ROTOR 144 MM SEMI-ABERTO, BOCAL DE SAÍDA Ø 2, HM/Q = 2 MCA / 38,8 M3/H A 28 MCA / 5 M3/H - MANUTENÇÃO. AF_06/2014</t>
  </si>
  <si>
    <t>0,17</t>
  </si>
  <si>
    <t>7032</t>
  </si>
  <si>
    <t>TANQUE DE ASFALTO ESTACIONÁRIO COM SERPENTINA, CAPACIDADE 30.000 L - DEPRECIAÇÃO. AF_06/2014</t>
  </si>
  <si>
    <t>2,15</t>
  </si>
  <si>
    <t>7033</t>
  </si>
  <si>
    <t>TANQUE DE ASFALTO ESTACIONÁRIO COM SERPENTINA, CAPACIDADE 30.000 L - JUROS. AF_06/2014</t>
  </si>
  <si>
    <t>0,64</t>
  </si>
  <si>
    <t>7034</t>
  </si>
  <si>
    <t>TANQUE DE ASFALTO ESTACIONÁRIO COM SERPENTINA, CAPACIDADE 30.000 L - MANUTENÇÃO. AF_06/2014</t>
  </si>
  <si>
    <t>1,49</t>
  </si>
  <si>
    <t>7035</t>
  </si>
  <si>
    <t>TANQUE DE ASFALTO ESTACIONÁRIO COM SERPENTINA, CAPACIDADE 30.000 L - MATERIAIS NA OPERAÇÃO. AF_06/2014</t>
  </si>
  <si>
    <t>129,00</t>
  </si>
  <si>
    <t>7038</t>
  </si>
  <si>
    <t>ROLO COMPACTADOR DE PNEUS ESTÁTICO, PRESSÃO VARIÁVEL, POTÊNCIA 111 HP, PESO SEM/COM LASTRO 9,5 / 26 T, LARGURA DE TRABALHO 1,90 M - DEPRECIAÇÃO. AF_07/2014</t>
  </si>
  <si>
    <t>20,09</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</si>
  <si>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</si>
  <si>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</si>
  <si>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</si>
  <si>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</si>
  <si>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20,69</t>
  </si>
  <si>
    <t>7044</t>
  </si>
  <si>
    <t>MOTOBOMBA TRASH (PARA ÁGUA SUJA) AUTO ESCORVANTE, MOTOR GASOLINA DE 6,41 HP, DIÂMETROS DE SUCÇÃO X RECALQUE: 3" X 3", HM/Q = 10 MCA / 60 M3/H A 23 MCA / 0 M3/H - DEPRECIAÇÃO. AF_10/2014</t>
  </si>
  <si>
    <t>0,22</t>
  </si>
  <si>
    <t>7045</t>
  </si>
  <si>
    <t>MOTOBOMBA TRASH (PARA ÁGUA SUJA) AUTO ESCORVANTE, MOTOR GASOLINA DE 6,41 HP, DIÂMETROS DE SUCÇÃO X RECALQUE: 3" X 3", HM/Q = 10 MCA / 60 M3/H A 23 MCA / 0 M3/H - JUROS. AF_10/2014</t>
  </si>
  <si>
    <t>0,06</t>
  </si>
  <si>
    <t>7046</t>
  </si>
  <si>
    <t>MOTOBOMBA TRASH (PARA ÁGUA SUJA) AUTO ESCORVANTE, MOTOR GASOLINA DE 6,41 HP, DIÂMETROS DE SUCÇÃO X RECALQUE: 3" X 3", HM/Q = 10 MCA / 60 M3/H A 23 MCA / 0 M3/H - MANUTENÇÃO. AF_10/2014</t>
  </si>
  <si>
    <t>0,14</t>
  </si>
  <si>
    <t>7047</t>
  </si>
  <si>
    <t>MOTOBOMBA TRASH (PARA ÁGUA SUJA) AUTO ESCORVANTE, MOTOR GASOLINA DE 6,41 HP, DIÂMETROS DE SUCÇÃO X RECALQUE: 3" X 3", HM/Q = 10 MCA / 60 M3/H A 23 MCA / 0 M3/H - MATERIAIS NA OPERAÇÃO. AF_10/2014</t>
  </si>
  <si>
    <t>5,29</t>
  </si>
  <si>
    <t>7051</t>
  </si>
  <si>
    <t>ROLO COMPACTADOR PE DE CARNEIRO VIBRATORIO, POTENCIA 125 HP, PESO OPERACIONAL SEM/COM LASTRO 11,95 / 13,30 T, IMPACTO DINAMICO 38,5 / 22,5 T, LARGURA DE TRABALHO 2,15 M - DEPRECIAÇÃO. AF_06/2014</t>
  </si>
  <si>
    <t>21,41</t>
  </si>
  <si>
    <t>7052</t>
  </si>
  <si>
    <t>ROLO COMPACTADOR PE DE CARNEIRO VIBRATORIO, POTENCIA 125 HP, PESO OPERACIONAL SEM/COM LASTRO 11,95 / 13,30 T, IMPACTO DINAMICO 38,5 / 22,5 T, LARGURA DE TRABALHO 2,15 M - JUROS. AF_06/2014</t>
  </si>
  <si>
    <t>4,99</t>
  </si>
  <si>
    <t>7053</t>
  </si>
  <si>
    <t>ROLO COMPACTADOR PE DE CARNEIRO VIBRATORIO, POTENCIA 125 HP, PESO OPERACIONAL SEM/COM LASTRO 11,95 / 13,30 T, IMPACTO DINAMICO 38,5 / 22,5 T, LARGURA DE TRABALHO 2,15 M - MANUTENÇÃO. AF_06/2014</t>
  </si>
  <si>
    <t>23,78</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</si>
  <si>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</si>
  <si>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</si>
  <si>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</si>
  <si>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</si>
  <si>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14,33</t>
  </si>
  <si>
    <t>7059</t>
  </si>
  <si>
    <t>CAMINHÃO BASCULANTE 6 M3 TOCO, PESO BRUTO TOTAL 16.000 KG, CARGA ÚTIL MÁXIMA 11.130 KG, DISTÂNCIA ENTRE EIXOS 5,36 M, POTÊNCIA 185 CV, INCLUSIVE CAÇAMBA METÁLICA - JUROS. AF_06/2014</t>
  </si>
  <si>
    <t>3,38</t>
  </si>
  <si>
    <t>7060</t>
  </si>
  <si>
    <t>CAMINHÃO BASCULANTE 6 M3 TOCO, PESO BRUTO TOTAL 16.000 KG, CARGA ÚTIL MÁXIMA 11.130 KG, DISTÂNCIA ENTRE EIXOS 5,36 M, POTÊNCIA 185 CV, INCLUSIVE CAÇAMBA METÁLICA - MANUTENÇÃO. AF_06/2014</t>
  </si>
  <si>
    <t>20,15</t>
  </si>
  <si>
    <t>7061</t>
  </si>
  <si>
    <t>CAMINHÃO BASCULANTE 6 M3 TOCO, PESO BRUTO TOTAL 16.000 KG, CARGA ÚTIL MÁXIMA 11.130 KG, DISTÂNCIA ENTRE EIXOS 5,36 M, POTÊNCIA 185 CV, INCLUSIVE CAÇAMBA METÁLICA - MATERIAIS NA OPERAÇÃO. AF_06/2014</t>
  </si>
  <si>
    <t>61,46</t>
  </si>
  <si>
    <t>7063</t>
  </si>
  <si>
    <t>TRATOR DE PNEUS, POTÊNCIA 122 CV, TRAÇÃO 4X4, PESO COM LASTRO DE 4.510 KG - DEPRECIAÇÃO. AF_06/2014</t>
  </si>
  <si>
    <t>7,04</t>
  </si>
  <si>
    <t>7064</t>
  </si>
  <si>
    <t>TRATOR DE PNEUS, POTÊNCIA 122 CV, TRAÇÃO 4X4, PESO COM LASTRO DE 4.510 KG - JUROS. AF_06/2014</t>
  </si>
  <si>
    <t>2,37</t>
  </si>
  <si>
    <t>7065</t>
  </si>
  <si>
    <t>TRATOR DE PNEUS, POTÊNCIA 122 CV, TRAÇÃO 4X4, PESO COM LASTRO DE 4.510 KG - MANUTENÇÃO. AF_06/2014</t>
  </si>
  <si>
    <t>7066</t>
  </si>
  <si>
    <t>TRATOR DE PNEUS, POTÊNCIA 122 CV, TRAÇÃO 4X4, PESO COM LASTRO DE 4.510 KG - MATERIAIS NA OPERAÇÃO. AF_06/2014</t>
  </si>
  <si>
    <t>54,05</t>
  </si>
  <si>
    <t>53786</t>
  </si>
  <si>
    <t>RETROESCAVADEIRA SOBRE RODAS COM CARREGADEIRA, TRAÇÃO 4X4, POTÊNCIA LÍQ. 88 HP, CAÇAMBA CARREG. CAP. MÍN. 1 M3, CAÇAMBA RETRO CAP. 0,26 M3, PESO OPERACIONAL MÍN. 6.674 KG, PROFUNDIDADE ESCAVAÇÃO MÁX. 4,37 M - MATERIAIS NA OPERAÇÃO. AF_06/2014</t>
  </si>
  <si>
    <t>41,32</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</si>
  <si>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</si>
  <si>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</si>
  <si>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</si>
  <si>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</si>
  <si>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</si>
  <si>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</si>
  <si>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38,87</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</si>
  <si>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</si>
  <si>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</si>
  <si>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</si>
  <si>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</si>
  <si>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2,02</t>
  </si>
  <si>
    <t>53806</t>
  </si>
  <si>
    <t>TRATOR DE ESTEIRAS, POTÊNCIA 170 HP, PESO OPERACIONAL 19 T, CAÇAMBA 5,2 M3 - MANUTENÇÃO. AF_06/2014</t>
  </si>
  <si>
    <t>51,28</t>
  </si>
  <si>
    <t>53810</t>
  </si>
  <si>
    <t>TRATOR DE ESTEIRAS, POTÊNCIA 150 HP, PESO OPERACIONAL 16,7 T, COM RODA MOTRIZ ELEVADA E LÂMINA 3,18 M3 - MANUTENÇÃO. AF_06/2014</t>
  </si>
  <si>
    <t>51,60</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</si>
  <si>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</si>
  <si>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</si>
  <si>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</si>
  <si>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</si>
  <si>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</si>
  <si>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</si>
  <si>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4,66</t>
  </si>
  <si>
    <t>19,43</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</si>
  <si>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</si>
  <si>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</si>
  <si>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</si>
  <si>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</si>
  <si>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</si>
  <si>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</si>
  <si>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</si>
  <si>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</si>
  <si>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1,90</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</si>
  <si>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</si>
  <si>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</si>
  <si>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</si>
  <si>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</si>
  <si>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67,36</t>
  </si>
  <si>
    <t>53857</t>
  </si>
  <si>
    <t>PÁ CARREGADEIRA SOBRE RODAS, POTÊNCIA LÍQUIDA 128 HP, CAPACIDADE DA CAÇAMBA 1,7 A 2,8 M3, PESO OPERACIONAL 11632 KG - MANUTENÇÃO. AF_06/2014</t>
  </si>
  <si>
    <t>22,15</t>
  </si>
  <si>
    <t>53858</t>
  </si>
  <si>
    <t>PÁ CARREGADEIRA SOBRE RODAS, POTÊNCIA LÍQUIDA 128 HP, CAPACIDADE DA CAÇAMBA 1,7 A 2,8 M3, PESO OPERACIONAL 11632 KG - MATERIAIS NA OPERAÇÃO. AF_06/2014</t>
  </si>
  <si>
    <t>57,49</t>
  </si>
  <si>
    <t>53861</t>
  </si>
  <si>
    <t>PÁ CARREGADEIRA SOBRE RODAS, POTÊNCIA 197 HP, CAPACIDADE DA CAÇAMBA 2,5 A 3,5 M3, PESO OPERACIONAL 18338 KG - MANUTENÇÃO. AF_06/2014</t>
  </si>
  <si>
    <t>53863</t>
  </si>
  <si>
    <t>MARTELETE OU ROMPEDOR PNEUMÁTICO MANUAL, 28 KG, COM SILENCIADOR - MANUTENÇÃO. AF_07/2016</t>
  </si>
  <si>
    <t>0,44</t>
  </si>
  <si>
    <t>53865</t>
  </si>
  <si>
    <t>COMPRESSOR DE AR REBOCÁVEL, VAZÃO 189 PCM, PRESSÃO EFETIVA DE TRABALHO 102 PSI, MOTOR DIESEL, POTÊNCIA 63 CV - MATERIAIS NA OPERAÇÃO. AF_06/2015</t>
  </si>
  <si>
    <t>30,70</t>
  </si>
  <si>
    <t>53866</t>
  </si>
  <si>
    <t>BOMBA SUBMERSÍVEL ELÉTRICA TRIFÁSICA, POTÊNCIA 2,96 HP, Ø ROTOR 144 MM SEMI-ABERTO, BOCAL DE SAÍDA Ø 2, HM/Q = 2 MCA / 38,8 M3/H A 28 MCA / 5 M3/H - MATERIAIS NA OPERAÇÃO. AF_06/2014</t>
  </si>
  <si>
    <t>1,33</t>
  </si>
  <si>
    <t>53882</t>
  </si>
  <si>
    <t>CAMINHÃO PIPA 6.000 L, PESO BRUTO TOTAL 13.000 KG, DISTÂNCIA ENTRE EIXOS 4,80 M, POTÊNCIA 189 CV INCLUSIVE TANQUE DE AÇO PARA TRANSPORTE DE ÁGUA, CAPACIDADE 6 M3 - MANUTENÇÃO. AF_06/2014</t>
  </si>
  <si>
    <t>14,81</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</si>
  <si>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</si>
  <si>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</si>
  <si>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</si>
  <si>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</si>
  <si>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3,30</t>
  </si>
  <si>
    <t>73307</t>
  </si>
  <si>
    <t>GRUPO GERADOR ESTACIONÁRIO, MOTOR DIESEL POTÊNCIA 170 KVA - MANUTENÇÃO. AF_02/2016</t>
  </si>
  <si>
    <t>2,42</t>
  </si>
  <si>
    <t>73309</t>
  </si>
  <si>
    <t>ROLO COMPACTADOR VIBRATÓRIO PÉ DE CARNEIRO PARA SOLOS, POTÊNCIA 80 HP, PESO OPERACIONAL SEM/COM LASTRO 7,4 / 8,8 T, LARGURA DE TRABALHO 1,68 M - DEPRECIAÇÃO. AF_02/2016</t>
  </si>
  <si>
    <t>16,05</t>
  </si>
  <si>
    <t>73311</t>
  </si>
  <si>
    <t>GRUPO GERADOR ESTACIONÁRIO, MOTOR DIESEL POTÊNCIA 170 KVA - MATERIAIS NA OPERAÇÃO. AF_02/2016</t>
  </si>
  <si>
    <t>103,75</t>
  </si>
  <si>
    <t>73313</t>
  </si>
  <si>
    <t>ROLO COMPACTADOR VIBRATÓRIO PÉ DE CARNEIRO PARA SOLOS, POTÊNCIA 80 HP, PESO OPERACIONAL SEM/COM LASTRO 7,4 / 8,8 T, LARGURA DE TRABALHO 1,68 M - JUROS. AF_02/2016</t>
  </si>
  <si>
    <t>3,74</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</si>
  <si>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</si>
  <si>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</si>
  <si>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</si>
  <si>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</si>
  <si>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14,63</t>
  </si>
  <si>
    <t>73340</t>
  </si>
  <si>
    <t>CAMINHÃO TOCO, PBT 14.300 KG, CARGA ÚTIL MÁX. 9.710 KG, DIST. ENTRE EIXOS 3,56 M, POTÊNCIA 185 CV, INCLUSIVE CARROCERIA FIXA ABERTA DE MADEIRA P/ TRANSPORTE GERAL DE CARGA SECA, DIMEN. APROX. 2,50 X 6,50 X 0,50 M - MATERIAIS NA OPERAÇÃO. AF_06/2014</t>
  </si>
  <si>
    <t>0,49</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</si>
  <si>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</si>
  <si>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</si>
  <si>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</si>
  <si>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</si>
  <si>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4,91</t>
  </si>
  <si>
    <t>83762</t>
  </si>
  <si>
    <t>GRUPO DE SOLDAGEM COM GERADOR A DIESEL 60 CV PARA SOLDA ELÉTRICA, SOBRE 04 RODAS, COM MOTOR 4 CILINDROS 600 A - MANUTENÇÃO. AF_02/2016</t>
  </si>
  <si>
    <t>3,23</t>
  </si>
  <si>
    <t>83763</t>
  </si>
  <si>
    <t>GRUPO DE SOLDAGEM COM GERADOR A DIESEL 60 CV PARA SOLDA ELÉTRICA, SOBRE 04 RODAS, COM MOTOR 4 CILINDROS 600 A - MATERIAIS NA OPERAÇÃO. AF_02/2016</t>
  </si>
  <si>
    <t>29,25</t>
  </si>
  <si>
    <t>83764</t>
  </si>
  <si>
    <t>GRUPO DE SOLDAGEM COM GERADOR A DIESEL 60 CV PARA SOLDA ELÉTRICA, SOBRE 04 RODAS, COM MOTOR 4 CILINDROS 600 A - JUROS. AF_02/2016</t>
  </si>
  <si>
    <t>1,23</t>
  </si>
  <si>
    <t>87026</t>
  </si>
  <si>
    <t>GRADE DE DISCO REBOCÁVEL COM 20 DISCOS 24" X 6 MM COM PNEUS PARA TRANSPORTE - JUROS. AF_06/2014</t>
  </si>
  <si>
    <t>87441</t>
  </si>
  <si>
    <t>BETONEIRA CAPACIDADE NOMINAL 400 L, CAPACIDADE DE MISTURA 310 L, MOTOR A DIESEL POTÊNCIA 5,0 HP, SEM CARREGADOR - DEPRECIAÇÃO. AF_06/2014</t>
  </si>
  <si>
    <t>0,29</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</si>
  <si>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</si>
  <si>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</si>
  <si>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</si>
  <si>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</si>
  <si>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0,24</t>
  </si>
  <si>
    <t>87444</t>
  </si>
  <si>
    <t>BETONEIRA CAPACIDADE NOMINAL 400 L, CAPACIDADE DE MISTURA 310 L, MOTOR A DIESEL POTÊNCIA 5,0 HP, SEM CARREGADOR - MATERIAIS NA OPERAÇÃO. AF_06/2014</t>
  </si>
  <si>
    <t>2,25</t>
  </si>
  <si>
    <t>88387</t>
  </si>
  <si>
    <t>MISTURADOR DE ARGAMASSA, EIXO HORIZONTAL, CAPACIDADE DE MISTURA 300 KG, MOTOR ELÉTRICO POTÊNCIA 5 CV - DEPRECIAÇÃO. AF_06/2014</t>
  </si>
  <si>
    <t>0,56</t>
  </si>
  <si>
    <t>88389</t>
  </si>
  <si>
    <t>MISTURADOR DE ARGAMASSA, EIXO HORIZONTAL, CAPACIDADE DE MISTURA 300 KG, MOTOR ELÉTRICO POTÊNCIA 5 CV - JUROS. AF_06/2014</t>
  </si>
  <si>
    <t>0,13</t>
  </si>
  <si>
    <t>88390</t>
  </si>
  <si>
    <t>MISTURADOR DE ARGAMASSA, EIXO HORIZONTAL, CAPACIDADE DE MISTURA 300 KG, MOTOR ELÉTRICO POTÊNCIA 5 CV - MANUTENÇÃO. AF_06/2014</t>
  </si>
  <si>
    <t>0,46</t>
  </si>
  <si>
    <t>88391</t>
  </si>
  <si>
    <t>MISTURADOR DE ARGAMASSA, EIXO HORIZONTAL, CAPACIDADE DE MISTURA 300 KG, MOTOR ELÉTRICO POTÊNCIA 5 CV - MATERIAIS NA OPERAÇÃO. AF_06/2014</t>
  </si>
  <si>
    <t>1,78</t>
  </si>
  <si>
    <t>88394</t>
  </si>
  <si>
    <t>MISTURADOR DE ARGAMASSA, EIXO HORIZONTAL, CAPACIDADE DE MISTURA 600 KG, MOTOR ELÉTRICO POTÊNCIA 7,5 CV - DEPRECIAÇÃO. AF_06/2014</t>
  </si>
  <si>
    <t>0,67</t>
  </si>
  <si>
    <t>88395</t>
  </si>
  <si>
    <t>MISTURADOR DE ARGAMASSA, EIXO HORIZONTAL, CAPACIDADE DE MISTURA 600 KG, MOTOR ELÉTRICO POTÊNCIA 7,5 CV - JUROS. AF_06/2014</t>
  </si>
  <si>
    <t>0,15</t>
  </si>
  <si>
    <t>88396</t>
  </si>
  <si>
    <t>MISTURADOR DE ARGAMASSA, EIXO HORIZONTAL, CAPACIDADE DE MISTURA 600 KG, MOTOR ELÉTRICO POTÊNCIA 7,5 CV - MANUTENÇÃO. AF_06/2014</t>
  </si>
  <si>
    <t>0,55</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</si>
  <si>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</si>
  <si>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</si>
  <si>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</si>
  <si>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</si>
  <si>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0,53</t>
  </si>
  <si>
    <t>88401</t>
  </si>
  <si>
    <t>MISTURADOR DE ARGAMASSA, EIXO HORIZONTAL, CAPACIDADE DE MISTURA 160 KG, MOTOR ELÉTRICO POTÊNCIA 3 CV - JUROS. AF_06/2014</t>
  </si>
  <si>
    <t>0,12</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</si>
  <si>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</si>
  <si>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</si>
  <si>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</si>
  <si>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</si>
  <si>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1,07</t>
  </si>
  <si>
    <t>88419</t>
  </si>
  <si>
    <t>PROJETOR DE ARGAMASSA, CAPACIDADE DE PROJEÇÃO 1,5 M3/H, ALCANCE DE 30 ATÉ 60 M, MOTOR ELÉTRICO POTÊNCIA 7,5 HP - DEPRECIAÇÃO. AF_06/2014</t>
  </si>
  <si>
    <t>3,46</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</si>
  <si>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</si>
  <si>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</si>
  <si>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</si>
  <si>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</si>
  <si>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2,88</t>
  </si>
  <si>
    <t>88427</t>
  </si>
  <si>
    <t>PROJETOR DE ARGAMASSA, CAPACIDADE DE PROJEÇÃO 1,5 M3/H, ALCANCE DE 30 ATÉ 60 M, MOTOR ELÉTRICO POTÊNCIA 7,5 HP - MATERIAIS NA OPERAÇÃO. AF_06/2014</t>
  </si>
  <si>
    <t>2,71</t>
  </si>
  <si>
    <t>88434</t>
  </si>
  <si>
    <t>PROJETOR DE ARGAMASSA, CAPACIDADE DE PROJEÇÃO 2 M3/H, ALCANCE ATÉ 50 M, MOTOR ELÉTRICO POTÊNCIA 7,5 HP - DEPRECIAÇÃO. AF_06/2014</t>
  </si>
  <si>
    <t>4,59</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</si>
  <si>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</si>
  <si>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</si>
  <si>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</si>
  <si>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</si>
  <si>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</si>
  <si>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</si>
  <si>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</si>
  <si>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</si>
  <si>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</si>
  <si>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</si>
  <si>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</si>
  <si>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0,21</t>
  </si>
  <si>
    <t>88827</t>
  </si>
  <si>
    <t>0,04</t>
  </si>
  <si>
    <t>88828</t>
  </si>
  <si>
    <t>88829</t>
  </si>
  <si>
    <t>0,72</t>
  </si>
  <si>
    <t>88832</t>
  </si>
  <si>
    <t>ESCAVADEIRA HIDRÁULICA SOBRE ESTEIRAS, CAÇAMBA 0,80 M3, PESO OPERACIONAL 17,8 T, POTÊNCIA LÍQUIDA 110 HP - DEPRECIAÇÃO. AF_10/2014</t>
  </si>
  <si>
    <t>22,59</t>
  </si>
  <si>
    <t>88834</t>
  </si>
  <si>
    <t>ESCAVADEIRA HIDRÁULICA SOBRE ESTEIRAS, CAÇAMBA 0,80 M3, PESO OPERACIONAL 17,8 T, POTÊNCIA LÍQUIDA 110 HP - JUROS. AF_10/2014</t>
  </si>
  <si>
    <t>5,08</t>
  </si>
  <si>
    <t>88835</t>
  </si>
  <si>
    <t>ESCAVADEIRA HIDRÁULICA SOBRE ESTEIRAS, CAÇAMBA 0,80 M3, PESO OPERACIONAL 17,8 T, POTÊNCIA LÍQUIDA 110 HP - MANUTENÇÃO. AF_10/2014</t>
  </si>
  <si>
    <t>31,77</t>
  </si>
  <si>
    <t>88836</t>
  </si>
  <si>
    <t>ESCAVADEIRA HIDRÁULICA SOBRE ESTEIRAS, CAÇAMBA 0,80 M3, PESO OPERACIONAL 17,8 T, POTÊNCIA LÍQUIDA 110 HP - MATERIAIS NA OPERAÇÃO. AF_10/2014</t>
  </si>
  <si>
    <t>49,39</t>
  </si>
  <si>
    <t>88839</t>
  </si>
  <si>
    <t>TRATOR DE ESTEIRAS, POTÊNCIA 125 HP, PESO OPERACIONAL 12,9 T, COM LÂMINA 2,7 M3 - DEPRECIAÇÃO. AF_10/2014</t>
  </si>
  <si>
    <t>88840</t>
  </si>
  <si>
    <t>TRATOR DE ESTEIRAS, POTÊNCIA 125 HP, PESO OPERACIONAL 12,9 T, COM LÂMINA 2,7 M3 - JUROS. AF_10/2014</t>
  </si>
  <si>
    <t>7,49</t>
  </si>
  <si>
    <t>88841</t>
  </si>
  <si>
    <t>TRATOR DE ESTEIRAS, POTÊNCIA 125 HP, PESO OPERACIONAL 12,9 T, COM LÂMINA 2,7 M3 - MANUTENÇÃO. AF_10/2014</t>
  </si>
  <si>
    <t>41,65</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</si>
  <si>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</si>
  <si>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</si>
  <si>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</si>
  <si>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</si>
  <si>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</si>
  <si>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</si>
  <si>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</si>
  <si>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</si>
  <si>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</si>
  <si>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</si>
  <si>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</si>
  <si>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</si>
  <si>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</si>
  <si>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</si>
  <si>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</si>
  <si>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</si>
  <si>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12,10</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</si>
  <si>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</si>
  <si>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</si>
  <si>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</si>
  <si>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</si>
  <si>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10,76</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</si>
  <si>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</si>
  <si>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</si>
  <si>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</si>
  <si>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</si>
  <si>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26,34</t>
  </si>
  <si>
    <t>88902</t>
  </si>
  <si>
    <t>ESCAVADEIRA HIDRÁULICA SOBRE ESTEIRAS, CAÇAMBA 1,20 M3, PESO OPERACIONAL 21 T, POTÊNCIA BRUTA 155 HP - JUROS. AF_06/2014</t>
  </si>
  <si>
    <t>5,92</t>
  </si>
  <si>
    <t>88903</t>
  </si>
  <si>
    <t>ESCAVADEIRA HIDRÁULICA SOBRE ESTEIRAS, CAÇAMBA 1,20 M3, PESO OPERACIONAL 21 T, POTÊNCIA BRUTA 155 HP - MANUTENÇÃO. AF_06/2014</t>
  </si>
  <si>
    <t>37,04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</si>
  <si>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</si>
  <si>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</si>
  <si>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</si>
  <si>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</si>
  <si>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41,28</t>
  </si>
  <si>
    <t>89010</t>
  </si>
  <si>
    <t>TRATOR DE ESTEIRAS, POTÊNCIA 150 HP, PESO OPERACIONAL 16,7 T, COM RODA MOTRIZ ELEVADA E LÂMINA 3,18 M3 - JUROS. AF_06/2014</t>
  </si>
  <si>
    <t>9,28</t>
  </si>
  <si>
    <t>89011</t>
  </si>
  <si>
    <t>RETROESCAVADEIRA SOBRE RODAS COM CARREGADEIRA, TRAÇÃO 4X4, POTÊNCIA LÍQ. 72 HP, CAÇAMBA CARREG. CAP. MÍN. 0,79 M3, CAÇAMBA RETRO CAP. 0,18 M3, PESO OPERACIONAL MÍN. 7.140 KG, PROFUNDIDADE ESCAVAÇÃO MÁX. 4,50 M - DEPRECIAÇÃO. AF_06/2014</t>
  </si>
  <si>
    <t>11,68</t>
  </si>
  <si>
    <t>89012</t>
  </si>
  <si>
    <t>RETROESCAVADEIRA SOBRE RODAS COM CARREGADEIRA, TRAÇÃO 4X4, POTÊNCIA LÍQ. 72 HP, CAÇAMBA CARREG. CAP. MÍN. 0,79 M3, CAÇAMBA RETRO CAP. 0,18 M3, PESO OPERACIONAL MÍN. 7.140 KG, PROFUNDIDADE ESCAVAÇÃO MÁX. 4,50 M - JUROS. AF_06/2014</t>
  </si>
  <si>
    <t>2,62</t>
  </si>
  <si>
    <t>89013</t>
  </si>
  <si>
    <t>TRATOR DE ESTEIRAS, POTÊNCIA 347 HP, PESO OPERACIONAL 38,5 T, COM LÂMINA 8,70 M3 - DEPRECIAÇÃO. AF_06/2014</t>
  </si>
  <si>
    <t>89014</t>
  </si>
  <si>
    <t>TRATOR DE ESTEIRAS, POTÊNCIA 347 HP, PESO OPERACIONAL 38,5 T, COM LÂMINA 8,70 M3 - JUROS. AF_06/2014</t>
  </si>
  <si>
    <t>30,42</t>
  </si>
  <si>
    <t>89015</t>
  </si>
  <si>
    <t>VASSOURA MECÂNICA REBOCÁVEL COM ESCOVA CILÍNDRICA, LARGURA ÚTIL DE VARRIMENTO DE 2,44 M - DEPRECIAÇÃO. AF_06/2014</t>
  </si>
  <si>
    <t>2,43</t>
  </si>
  <si>
    <t>89016</t>
  </si>
  <si>
    <t>VASSOURA MECÂNICA REBOCÁVEL COM ESCOVA CILÍNDRICA, LARGURA ÚTIL DE VARRIMENTO DE 2,44 M - JUROS. AF_06/2014</t>
  </si>
  <si>
    <t>0,89</t>
  </si>
  <si>
    <t>89017</t>
  </si>
  <si>
    <t>TRATOR DE ESTEIRAS, POTÊNCIA 170 HP, PESO OPERACIONAL 19 T, CAÇAMBA 5,2 M3 - DEPRECIAÇÃO. AF_06/2014</t>
  </si>
  <si>
    <t>89018</t>
  </si>
  <si>
    <t>TRATOR DE ESTEIRAS, POTÊNCIA 170 HP, PESO OPERACIONAL 19 T, CAÇAMBA 5,2 M3 - JUROS. AF_06/2014</t>
  </si>
  <si>
    <t>9,23</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</si>
  <si>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</si>
  <si>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</si>
  <si>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</si>
  <si>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</si>
  <si>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</si>
  <si>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</si>
  <si>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1,75</t>
  </si>
  <si>
    <t>89024</t>
  </si>
  <si>
    <t>TANQUE DE ASFALTO ESTACIONÁRIO COM MAÇARICO, CAPACIDADE 20.000 L - JUROS. AF_06/2014</t>
  </si>
  <si>
    <t>0,52</t>
  </si>
  <si>
    <t>89025</t>
  </si>
  <si>
    <t>TANQUE DE ASFALTO ESTACIONÁRIO COM MAÇARICO, CAPACIDADE 20.000 L - MANUTENÇÃO. AF_06/2014</t>
  </si>
  <si>
    <t>1,21</t>
  </si>
  <si>
    <t>89026</t>
  </si>
  <si>
    <t>TANQUE DE ASFALTO ESTACIONÁRIO COM MAÇARICO, CAPACIDADE 20.000 L - MATERIAIS NA OPERAÇÃO. AF_06/2014</t>
  </si>
  <si>
    <t>120,21</t>
  </si>
  <si>
    <t>89029</t>
  </si>
  <si>
    <t>TRATOR DE ESTEIRAS, POTÊNCIA 100 HP, PESO OPERACIONAL 9,4 T, COM LÂMINA 2,19 M3 - DEPRECIAÇÃO. AF_06/2014</t>
  </si>
  <si>
    <t>31,84</t>
  </si>
  <si>
    <t>89030</t>
  </si>
  <si>
    <t>TRATOR DE ESTEIRAS, POTÊNCIA 100 HP, PESO OPERACIONAL 9,4 T, COM LÂMINA 2,19 M3 - JUROS. AF_06/2014</t>
  </si>
  <si>
    <t>7,16</t>
  </si>
  <si>
    <t>89033</t>
  </si>
  <si>
    <t>TRATOR DE PNEUS, POTÊNCIA 85 CV, TRAÇÃO 4X4, PESO COM LASTRO DE 4.675 KG - DEPRECIAÇÃO. AF_06/2014</t>
  </si>
  <si>
    <t>5,16</t>
  </si>
  <si>
    <t>89034</t>
  </si>
  <si>
    <t>TRATOR DE PNEUS, POTÊNCIA 85 CV, TRAÇÃO 4X4, PESO COM LASTRO DE 4.675 KG - JUROS. AF_06/2014</t>
  </si>
  <si>
    <t>1,74</t>
  </si>
  <si>
    <t>89128</t>
  </si>
  <si>
    <t>PÁ CARREGADEIRA SOBRE RODAS, POTÊNCIA LÍQUIDA 128 HP, CAPACIDADE DA CAÇAMBA 1,7 A 2,8 M3, PESO OPERACIONAL 11632 KG - DEPRECIAÇÃO. AF_06/2014</t>
  </si>
  <si>
    <t>20,25</t>
  </si>
  <si>
    <t>89129</t>
  </si>
  <si>
    <t>PÁ CARREGADEIRA SOBRE RODAS, POTÊNCIA LÍQUIDA 128 HP, CAPACIDADE DA CAÇAMBA 1,7 A 2,8 M3, PESO OPERACIONAL 11632 KG - JUROS. AF_06/2014</t>
  </si>
  <si>
    <t>4,55</t>
  </si>
  <si>
    <t>89130</t>
  </si>
  <si>
    <t>PÁ CARREGADEIRA SOBRE RODAS, POTÊNCIA 197 HP, CAPACIDADE DA CAÇAMBA 2,5 A 3,5 M3, PESO OPERACIONAL 18338 KG - DEPRECIAÇÃO. AF_06/2014</t>
  </si>
  <si>
    <t>28,08</t>
  </si>
  <si>
    <t>89131</t>
  </si>
  <si>
    <t>PÁ CARREGADEIRA SOBRE RODAS, POTÊNCIA 197 HP, CAPACIDADE DA CAÇAMBA 2,5 A 3,5 M3, PESO OPERACIONAL 18338 KG - JUROS. AF_06/2014</t>
  </si>
  <si>
    <t>6,31</t>
  </si>
  <si>
    <t>89210</t>
  </si>
  <si>
    <t>ROLO COMPACTADOR VIBRATÓRIO DE UM CILINDRO AÇO LISO, POTÊNCIA 80 HP, PESO OPERACIONAL MÁXIMO 8,1 T, IMPACTO DINÂMICO 16,15 / 9,5 T, LARGURA DE TRABALHO 1,68 M - DEPRECIAÇÃO. AF_06/2014</t>
  </si>
  <si>
    <t>15,44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</si>
  <si>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</si>
  <si>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</si>
  <si>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</si>
  <si>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</si>
  <si>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12,72</t>
  </si>
  <si>
    <t>89213</t>
  </si>
  <si>
    <t>BATE-ESTACAS POR GRAVIDADE, POTÊNCIA DE 160 HP, PESO DO MARTELO ATÉ 3 TONELADAS - JUROS. AF_11/2014</t>
  </si>
  <si>
    <t>89214</t>
  </si>
  <si>
    <t>BATE-ESTACAS POR GRAVIDADE, POTÊNCIA DE 160 HP, PESO DO MARTELO ATÉ 3 TONELADAS - MANUTENÇÃO. AF_11/2014</t>
  </si>
  <si>
    <t>14,97</t>
  </si>
  <si>
    <t>89215</t>
  </si>
  <si>
    <t>BATE-ESTACAS POR GRAVIDADE, POTÊNCIA DE 160 HP, PESO DO MARTELO ATÉ 3 TONELADAS - MATERIAIS NA OPERAÇÃO. AF_11/2014</t>
  </si>
  <si>
    <t>79,04</t>
  </si>
  <si>
    <t>16,12</t>
  </si>
  <si>
    <t>3,76</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</si>
  <si>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</si>
  <si>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</si>
  <si>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</si>
  <si>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</si>
  <si>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</si>
  <si>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</si>
  <si>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</si>
  <si>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</si>
  <si>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1,42</t>
  </si>
  <si>
    <t>89228</t>
  </si>
  <si>
    <t>MOTONIVELADORA POTÊNCIA BÁSICA LÍQUIDA (PRIMEIRA MARCHA) 125 HP, PESO BRUTO 13032 KG, LARGURA DA LÂMINA DE 3,7 M - DEPRECIAÇÃO. AF_06/2014</t>
  </si>
  <si>
    <t>20,49</t>
  </si>
  <si>
    <t>89229</t>
  </si>
  <si>
    <t>MOTONIVELADORA POTÊNCIA BÁSICA LÍQUIDA (PRIMEIRA MARCHA) 125 HP, PESO BRUTO 13032 KG, LARGURA DA LÂMINA DE 3,7 M - JUROS. AF_06/2014</t>
  </si>
  <si>
    <t>6,52</t>
  </si>
  <si>
    <t>89230</t>
  </si>
  <si>
    <t>FRESADORA DE ASFALTO A FRIO SOBRE RODAS, LARGURA FRESAGEM DE 1,0 M, POTÊNCIA 208 HP - DEPRECIAÇÃO. AF_11/2014</t>
  </si>
  <si>
    <t>109,70</t>
  </si>
  <si>
    <t>89231</t>
  </si>
  <si>
    <t>FRESADORA DE ASFALTO A FRIO SOBRE RODAS, LARGURA FRESAGEM DE 1,0 M, POTÊNCIA 208 HP - JUROS. AF_11/2014</t>
  </si>
  <si>
    <t>24,67</t>
  </si>
  <si>
    <t>89232</t>
  </si>
  <si>
    <t>FRESADORA DE ASFALTO A FRIO SOBRE RODAS, LARGURA FRESAGEM DE 1,0 M, POTÊNCIA 208 HP - MANUTENÇÃO. AF_11/2014</t>
  </si>
  <si>
    <t>171,39</t>
  </si>
  <si>
    <t>89233</t>
  </si>
  <si>
    <t>FRESADORA DE ASFALTO A FRIO SOBRE RODAS, LARGURA FRESAGEM DE 1,0 M, POTÊNCIA 208 HP - MATERIAIS NA OPERAÇÃO. AF_11/2014</t>
  </si>
  <si>
    <t>89236</t>
  </si>
  <si>
    <t>FRESADORA DE ASFALTO A FRIO SOBRE RODAS, LARGURA FRESAGEM DE 2,0 M, POTÊNCIA 550 HP - DEPRECIAÇÃO. AF_11/2014</t>
  </si>
  <si>
    <t>256,27</t>
  </si>
  <si>
    <t>89237</t>
  </si>
  <si>
    <t>FRESADORA DE ASFALTO A FRIO SOBRE RODAS, LARGURA FRESAGEM DE 2,0 M, POTÊNCIA 550 HP - JUROS. AF_11/2014</t>
  </si>
  <si>
    <t>57,64</t>
  </si>
  <si>
    <t>89238</t>
  </si>
  <si>
    <t>FRESADORA DE ASFALTO A FRIO SOBRE RODAS, LARGURA FRESAGEM DE 2,0 M, POTÊNCIA 550 HP - MANUTENÇÃO. AF_11/2014</t>
  </si>
  <si>
    <t>400,38</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</si>
  <si>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</si>
  <si>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</si>
  <si>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</si>
  <si>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</si>
  <si>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44,23</t>
  </si>
  <si>
    <t>89241</t>
  </si>
  <si>
    <t>VIBROACABADORA DE ASFALTO SOBRE ESTEIRAS, LARGURA DE PAVIMENTAÇÃO 1,90 M A 5,30 M, POTÊNCIA 105 HP CAPACIDADE 450 T/H - JUROS. AF_11/2014</t>
  </si>
  <si>
    <t>13,25</t>
  </si>
  <si>
    <t>89246</t>
  </si>
  <si>
    <t>RECICLADORA DE ASFALTO A FRIO SOBRE RODAS, LARGURA FRESAGEM DE 2,0 M, POTÊNCIA 422 HP - DEPRECIAÇÃO. AF_11/2014</t>
  </si>
  <si>
    <t>133,57</t>
  </si>
  <si>
    <t>89247</t>
  </si>
  <si>
    <t>RECICLADORA DE ASFALTO A FRIO SOBRE RODAS, LARGURA FRESAGEM DE 2,0 M, POTÊNCIA 422 HP - JUROS. AF_11/2014</t>
  </si>
  <si>
    <t>30,05</t>
  </si>
  <si>
    <t>89248</t>
  </si>
  <si>
    <t>RECICLADORA DE ASFALTO A FRIO SOBRE RODAS, LARGURA FRESAGEM DE 2,0 M, POTÊNCIA 422 HP - MANUTENÇÃO. AF_11/2014</t>
  </si>
  <si>
    <t>208,70</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</si>
  <si>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</si>
  <si>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</si>
  <si>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</si>
  <si>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</si>
  <si>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36,24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</si>
  <si>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</si>
  <si>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</si>
  <si>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</si>
  <si>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</si>
  <si>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45,13</t>
  </si>
  <si>
    <t>89256</t>
  </si>
  <si>
    <t>VIBROACABADORA DE ASFALTO SOBRE ESTEIRAS, LARGURA DE PAVIMENTAÇÃO 2,13 M A 4,55 M, POTÊNCIA 100 HP, CAPACIDADE 400 T/H - MATERIAIS NA OPERAÇÃO. AF_11/2014</t>
  </si>
  <si>
    <t>44,90</t>
  </si>
  <si>
    <t>89259</t>
  </si>
  <si>
    <t>GUINDAUTO HIDRÁULICO, CAPACIDADE MÁXIMA DE CARGA 6200 KG, MOMENTO MÁXIMO DE CARGA 11,7 TM, ALCANCE MÁXIMO HORIZONTAL 9,70 M, INCLUSIVE CAMINHÃO TOCO PBT 16.000 KG, POTÊNCIA DE 189 CV - DEPRECIAÇÃO. AF_06/2014</t>
  </si>
  <si>
    <t>12,42</t>
  </si>
  <si>
    <t>89260</t>
  </si>
  <si>
    <t>GUINDAUTO HIDRÁULICO, CAPACIDADE MÁXIMA DE CARGA 6200 KG, MOMENTO MÁXIMO DE CARGA 11,7 TM, ALCANCE MÁXIMO HORIZONTAL 9,70 M, INCLUSIVE CAMINHÃO TOCO PBT 16.000 KG, POTÊNCIA DE 189 CV - JUROS. AF_06/2014</t>
  </si>
  <si>
    <t>3,17</t>
  </si>
  <si>
    <t>89262</t>
  </si>
  <si>
    <t>GUINDAUTO HIDRÁULICO, CAPACIDADE MÁXIMA DE CARGA 6200 KG, MOMENTO MÁXIMO DE CARGA 11,7 TM, ALCANCE MÁXIMO HORIZONTAL 9,70 M, INCLUSIVE CAMINHÃO TOCO PBT 16.000 KG, POTÊNCIA DE 189 CV - MANUTENÇÃO. AF_06/2014</t>
  </si>
  <si>
    <t>15,53</t>
  </si>
  <si>
    <t>89264</t>
  </si>
  <si>
    <t>CAMINHÃO TOCO, PBT 16.000 KG, CARGA ÚTIL MÁX. 10.685 KG, DIST. ENTRE EIXOS 4,8 M, POTÊNCIA 189 CV, INCLUSIVE CARROCERIA FIXA ABERTA DE MADEIRA P/ TRANSPORTE GERAL DE CARGA SECA, DIMEN. APROX. 2,5 X 7,00 X 0,50 M - DEPRECIAÇÃO. AF_06/2014</t>
  </si>
  <si>
    <t>9,88</t>
  </si>
  <si>
    <t>89265</t>
  </si>
  <si>
    <t>CAMINHÃO TOCO, PBT 16.000 KG, CARGA ÚTIL MÁX. 10.685 KG, DIST. ENTRE EIXOS 4,8 M, POTÊNCIA 189 CV, INCLUSIVE CARROCERIA FIXA ABERTA DE MADEIRA P/ TRANSPORTE GERAL DE CARGA SECA, DIMEN. APROX. 2,5 X 7,00 X 0,50 M - JUROS. AF_06/2014</t>
  </si>
  <si>
    <t>2,52</t>
  </si>
  <si>
    <t>89266</t>
  </si>
  <si>
    <t>CAMINHÃO TOCO, PBT 16.000 KG, CARGA ÚTIL MÁX. 10.685 KG, DIST. ENTRE EIXOS 4,8 M, POTÊNCIA 189 CV, INCLUSIVE CARROCERIA FIXA ABERTA DE MADEIRA P/ TRANSPORTE GERAL DE CARGA SECA, DIMEN. APROX. 2,5 X 7,00 X 0,50 M - IMPOSTOS E SEGUROS. AF_06/2014</t>
  </si>
  <si>
    <t>0,51</t>
  </si>
  <si>
    <t>89267</t>
  </si>
  <si>
    <t>GUINDASTE HIDRÁULICO AUTOPROPELIDO, COM LANÇA TELESCÓPICA 28,80 M, CAPACIDADE MÁXIMA 30 T, POTÊNCIA 97 KW, TRAÇÃO 4 X 4 - DEPRECIAÇÃO. AF_11/2014</t>
  </si>
  <si>
    <t>30,83</t>
  </si>
  <si>
    <t>89268</t>
  </si>
  <si>
    <t>GUINDASTE HIDRÁULICO AUTOPROPELIDO, COM LANÇA TELESCÓPICA 28,80 M, CAPACIDADE MÁXIMA 30 T, POTÊNCIA 97 KW, TRAÇÃO 4 X 4 - JUROS. AF_11/2014</t>
  </si>
  <si>
    <t>7,87</t>
  </si>
  <si>
    <t>89269</t>
  </si>
  <si>
    <t>GUINDASTE HIDRÁULICO AUTOPROPELIDO, COM LANÇA TELESCÓPICA 28,80 M, CAPACIDADE MÁXIMA 30 T, POTÊNCIA 97 KW, TRAÇÃO 4 X 4 - IMPOSTOS E SEGUROS. AF_11/2014</t>
  </si>
  <si>
    <t>1,62</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</si>
  <si>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</si>
  <si>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</si>
  <si>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</si>
  <si>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</si>
  <si>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43,79</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</si>
  <si>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</si>
  <si>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</si>
  <si>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</si>
  <si>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</si>
  <si>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</si>
  <si>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</si>
  <si>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0,87</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</si>
  <si>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</si>
  <si>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</si>
  <si>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</si>
  <si>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</si>
  <si>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18,96</t>
  </si>
  <si>
    <t>89281</t>
  </si>
  <si>
    <t>ROLO COMPACTADOR VIBRATÓRIO TANDEM AÇO LISO, POTÊNCIA 58 HP, PESO SEM/COM LASTRO 6,5 / 9,4 T, LARGURA DE TRABALHO 1,2 M - JUROS. AF_06/2014</t>
  </si>
  <si>
    <t>4,42</t>
  </si>
  <si>
    <t>89870</t>
  </si>
  <si>
    <t>CAMINHÃO BASCULANTE 14 M3, COM CAVALO MECÂNICO DE CAPACIDADE MÁXIMA DE TRAÇÃO COMBINADO DE 36000 KG, POTÊNCIA 286 CV, INCLUSIVE SEMIREBOQUE COM CAÇAMBA METÁLICA - DEPRECIAÇÃO. AF_12/2014</t>
  </si>
  <si>
    <t>25,48</t>
  </si>
  <si>
    <t>89871</t>
  </si>
  <si>
    <t>CAMINHÃO BASCULANTE 14 M3, COM CAVALO MECÂNICO DE CAPACIDADE MÁXIMA DE TRAÇÃO COMBINADO DE 36000 KG, POTÊNCIA 286 CV, INCLUSIVE SEMIREBOQUE COM CAÇAMBA METÁLICA - JUROS. AF_12/2014</t>
  </si>
  <si>
    <t>6,02</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</si>
  <si>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</si>
  <si>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</si>
  <si>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</si>
  <si>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</si>
  <si>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35,82</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</si>
  <si>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</si>
  <si>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</si>
  <si>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</si>
  <si>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</si>
  <si>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</si>
  <si>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</si>
  <si>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6,38</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</si>
  <si>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</si>
  <si>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</si>
  <si>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</si>
  <si>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</si>
  <si>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37,90</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</si>
  <si>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</si>
  <si>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</si>
  <si>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</si>
  <si>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</si>
  <si>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</si>
  <si>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</si>
  <si>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</si>
  <si>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</si>
  <si>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</si>
  <si>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</si>
  <si>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0,71</t>
  </si>
  <si>
    <t>90621</t>
  </si>
  <si>
    <t>PERFURATRIZ MANUAL, TORQUE MÁXIMO 83 N.M, POTÊNCIA 5 CV, COM DIÂMETRO MÁXIMO 4" - DEPRECIAÇÃO. AF_06/2015</t>
  </si>
  <si>
    <t>0,85</t>
  </si>
  <si>
    <t>90622</t>
  </si>
  <si>
    <t>PERFURATRIZ MANUAL, TORQUE MÁXIMO 83 N.M, POTÊNCIA 5 CV, COM DIÂMETRO MÁXIMO 4" - JUROS. AF_06/2015</t>
  </si>
  <si>
    <t>90623</t>
  </si>
  <si>
    <t>PERFURATRIZ MANUAL, TORQUE MÁXIMO 83 N.M, POTÊNCIA 5 CV, COM DIÂMETRO MÁXIMO 4" - MANUTENÇÃO. AF_06/2015</t>
  </si>
  <si>
    <t>0,90</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</si>
  <si>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</si>
  <si>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</si>
  <si>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</si>
  <si>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</si>
  <si>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28,64</t>
  </si>
  <si>
    <t>90628</t>
  </si>
  <si>
    <t>PERFURATRIZ SOBRE ESTEIRA, TORQUE MÁXIMO 600 KGF, PESO MÉDIO 1000 KG, POTÊNCIA 20 HP, DIÂMETRO MÁXIMO 10" - JUROS. AF_06/2015</t>
  </si>
  <si>
    <t>6,33</t>
  </si>
  <si>
    <t>90629</t>
  </si>
  <si>
    <t>PERFURATRIZ SOBRE ESTEIRA, TORQUE MÁXIMO 600 KGF, PESO MÉDIO 1000 KG, POTÊNCIA 20 HP, DIÂMETRO MÁXIMO 10" - MANUTENÇÃO. AF_06/2015</t>
  </si>
  <si>
    <t>30,15</t>
  </si>
  <si>
    <t>90630</t>
  </si>
  <si>
    <t>PERFURATRIZ SOBRE ESTEIRA, TORQUE MÁXIMO 600 KGF, PESO MÉDIO 1000 KG, POTÊNCIA 20 HP, DIÂMETRO MÁXIMO 10" - MATERIAIS NA OPERAÇÃO. AF_06/2015</t>
  </si>
  <si>
    <t>7,22</t>
  </si>
  <si>
    <t>90633</t>
  </si>
  <si>
    <t>MISTURADOR DUPLO HORIZONTAL DE ALTA TURBULÊNCIA, CAPACIDADE / VOLUME 2 X 500 LITROS, MOTORES ELÉTRICOS MÍNIMO 5 CV CADA, PARA NATA CIMENTO, ARGAMASSA E OUTROS - DEPRECIAÇÃO. AF_06/2015</t>
  </si>
  <si>
    <t>2,66</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</si>
  <si>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</si>
  <si>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</si>
  <si>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</si>
  <si>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</si>
  <si>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2,22</t>
  </si>
  <si>
    <t>90636</t>
  </si>
  <si>
    <t>MISTURADOR DUPLO HORIZONTAL DE ALTA TURBULÊNCIA, CAPACIDADE / VOLUME 2 X 500 LITROS, MOTORES ELÉTRICOS MÍNIMO 5 CV CADA, PARA NATA CIMENTO, ARGAMASSA E OUTROS - MATERIAIS NA OPERAÇÃO. AF_06/2015</t>
  </si>
  <si>
    <t>3,56</t>
  </si>
  <si>
    <t>90639</t>
  </si>
  <si>
    <t>BOMBA TRIPLEX, PARA INJEÇÃO DE NATA DE CIMENTO, VAZÃO MÁXIMA DE 100 LITROS/MINUTO, PRESSÃO MÁXIMA DE 70 BAR - DEPRECIAÇÃO. AF_06/2015</t>
  </si>
  <si>
    <t>4,41</t>
  </si>
  <si>
    <t>90640</t>
  </si>
  <si>
    <t>BOMBA TRIPLEX, PARA INJEÇÃO DE NATA DE CIMENTO, VAZÃO MÁXIMA DE 100 LITROS/MINUTO, PRESSÃO MÁXIMA DE 70 BAR - JUROS. AF_06/2015</t>
  </si>
  <si>
    <t>1,25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</si>
  <si>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</si>
  <si>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</si>
  <si>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</si>
  <si>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</si>
  <si>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4,87</t>
  </si>
  <si>
    <t>90646</t>
  </si>
  <si>
    <t>BOMBA CENTRÍFUGA MONOESTÁGIO COM MOTOR ELÉTRICO MONOFÁSICO, POTÊNCIA 15 HP, DIÂMETRO DO ROTOR 173 MM, HM/Q = 30 MCA / 90 M3/H A 45 MCA / 55 M3/H - DEPRECIAÇÃO. AF_06/2015</t>
  </si>
  <si>
    <t>0,63</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</si>
  <si>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</si>
  <si>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</si>
  <si>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</si>
  <si>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</si>
  <si>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0,41</t>
  </si>
  <si>
    <t>90649</t>
  </si>
  <si>
    <t>BOMBA CENTRÍFUGA MONOESTÁGIO COM MOTOR ELÉTRICO MONOFÁSICO, POTÊNCIA 15 HP, DIÂMETRO DO ROTOR 173 MM, HM/Q = 30 MCA / 90 M3/H A 45 MCA / 55 M3/H - MATERIAIS NA OPERAÇÃO. AF_06/2015</t>
  </si>
  <si>
    <t>6,75</t>
  </si>
  <si>
    <t>90652</t>
  </si>
  <si>
    <t>BOMBA DE PROJEÇÃO DE CONCRETO SECO, POTÊNCIA 10 CV, VAZÃO 3 M3/H - DEPRECIAÇÃO. AF_06/2015</t>
  </si>
  <si>
    <t>2,87</t>
  </si>
  <si>
    <t>90653</t>
  </si>
  <si>
    <t>BOMBA DE PROJEÇÃO DE CONCRETO SECO, POTÊNCIA 10 CV, VAZÃO 3 M3/H - JUROS. AF_06/2015</t>
  </si>
  <si>
    <t>90654</t>
  </si>
  <si>
    <t>BOMBA DE PROJEÇÃO DE CONCRETO SECO, POTÊNCIA 10 CV, VAZÃO 3 M3/H - MANUTENÇÃO. AF_06/2015</t>
  </si>
  <si>
    <t>1,88</t>
  </si>
  <si>
    <t>90655</t>
  </si>
  <si>
    <t>BOMBA DE PROJEÇÃO DE CONCRETO SECO, POTÊNCIA 10 CV, VAZÃO 3 M3/H - MATERIAIS NA OPERAÇÃO. AF_06/2015</t>
  </si>
  <si>
    <t>4,44</t>
  </si>
  <si>
    <t>90658</t>
  </si>
  <si>
    <t>BOMBA DE PROJEÇÃO DE CONCRETO SECO, POTÊNCIA 10 CV, VAZÃO 6 M3/H - DEPRECIAÇÃO. AF_06/2015</t>
  </si>
  <si>
    <t>3,07</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</si>
  <si>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</si>
  <si>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</si>
  <si>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</si>
  <si>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</si>
  <si>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</si>
  <si>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</si>
  <si>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</si>
  <si>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</si>
  <si>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3,11</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</si>
  <si>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</si>
  <si>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</si>
  <si>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</si>
  <si>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</si>
  <si>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2,59</t>
  </si>
  <si>
    <t>90667</t>
  </si>
  <si>
    <t>PROJETOR PNEUMÁTICO DE ARGAMASSA PARA CHAPISCO E REBOCO COM RECIPIENTE ACOPLADO, TIPO CANEQUINHA, COM COMPRESSOR DE AR REBOCÁVEL VAZÃO 89 PCM E MOTOR DIESEL DE 20 CV - MATERIAIS NA OPERAÇÃO. AF_06/2015</t>
  </si>
  <si>
    <t>8,84</t>
  </si>
  <si>
    <t>90670</t>
  </si>
  <si>
    <t>PERFURATRIZ COM TORRE METÁLICA PARA EXECUÇÃO DE ESTACA HÉLICE CONTÍNUA, PROFUNDIDADE MÁXIMA DE 30 M, DIÂMETRO MÁXIMO DE 800 MM, POTÊNCIA INSTALADA DE 268 HP, MESA ROTATIVA COM TORQUE MÁXIMO DE 170 KNM - DEPRECIAÇÃO. AF_06/2015</t>
  </si>
  <si>
    <t>131,47</t>
  </si>
  <si>
    <t>90671</t>
  </si>
  <si>
    <t>PERFURATRIZ COM TORRE METÁLICA PARA EXECUÇÃO DE ESTACA HÉLICE CONTÍNUA, PROFUNDIDADE MÁXIMA DE 30 M, DIÂMETRO MÁXIMO DE 800 MM, POTÊNCIA INSTALADA DE 268 HP, MESA ROTATIVA COM TORQUE MÁXIMO DE 170 KNM - JUROS. AF_06/2015</t>
  </si>
  <si>
    <t>29,05</t>
  </si>
  <si>
    <t>90672</t>
  </si>
  <si>
    <t>PERFURATRIZ COM TORRE METÁLICA PARA EXECUÇÃO DE ESTACA HÉLICE CONTÍNUA, PROFUNDIDADE MÁXIMA DE 30 M, DIÂMETRO MÁXIMO DE 800 MM, POTÊNCIA INSTALADA DE 268 HP, MESA ROTATIVA COM TORQUE MÁXIMO DE 170 KNM - MANUTENÇÃO. AF_06/2015</t>
  </si>
  <si>
    <t>138,37</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</si>
  <si>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</si>
  <si>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</si>
  <si>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</si>
  <si>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</si>
  <si>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</si>
  <si>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</si>
  <si>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14,85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</si>
  <si>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</si>
  <si>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</si>
  <si>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</si>
  <si>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</si>
  <si>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61,52</t>
  </si>
  <si>
    <t>90682</t>
  </si>
  <si>
    <t>MANIPULADOR TELESCÓPICO, POTÊNCIA DE 85 HP, CAPACIDADE DE CARGA DE 3.500 KG, ALTURA MÁXIMA DE ELEVAÇÃO DE 12,3 M - DEPRECIAÇÃO. AF_06/2015</t>
  </si>
  <si>
    <t>24,00</t>
  </si>
  <si>
    <t>90683</t>
  </si>
  <si>
    <t>MANIPULADOR TELESCÓPICO, POTÊNCIA DE 85 HP, CAPACIDADE DE CARGA DE 3.500 KG, ALTURA MÁXIMA DE ELEVAÇÃO DE 12,3 M - JUROS. AF_06/2015</t>
  </si>
  <si>
    <t>5,40</t>
  </si>
  <si>
    <t>90684</t>
  </si>
  <si>
    <t>MANIPULADOR TELESCÓPICO, POTÊNCIA DE 85 HP, CAPACIDADE DE CARGA DE 3.500 KG, ALTURA MÁXIMA DE ELEVAÇÃO DE 12,3 M - MANUTENÇÃO. AF_06/2015</t>
  </si>
  <si>
    <t>26,25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</si>
  <si>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</si>
  <si>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</si>
  <si>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</si>
  <si>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</si>
  <si>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</si>
  <si>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</si>
  <si>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</si>
  <si>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</si>
  <si>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7,90</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</si>
  <si>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</si>
  <si>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</si>
  <si>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</si>
  <si>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</si>
  <si>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1,87</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</si>
  <si>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</si>
  <si>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</si>
  <si>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</si>
  <si>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</si>
  <si>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2,50</t>
  </si>
  <si>
    <t>90961</t>
  </si>
  <si>
    <t>COMPRESSOR DE AR REBOCÁVEL, VAZÃO 89 PCM, PRESSÃO EFETIVA DE TRABALHO 102 PSI, MOTOR DIESEL, POTÊNCIA 20 CV - JUROS. AF_06/2015</t>
  </si>
  <si>
    <t>0,70</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</si>
  <si>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</si>
  <si>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</si>
  <si>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</si>
  <si>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</si>
  <si>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9,75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</si>
  <si>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</si>
  <si>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</si>
  <si>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</si>
  <si>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</si>
  <si>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</si>
  <si>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</si>
  <si>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2,95</t>
  </si>
  <si>
    <t>90971</t>
  </si>
  <si>
    <t>COMPRESSOR DE AR REBOCAVEL, VAZÃO 250 PCM, PRESSAO DE TRABALHO 102 PSI, MOTOR A DIESEL POTÊNCIA 81 CV - MATERIAIS NA OPERAÇÃO. AF_06/2015</t>
  </si>
  <si>
    <t>39,49</t>
  </si>
  <si>
    <t>90975</t>
  </si>
  <si>
    <t>COMPRESSOR DE AR REBOCÁVEL, VAZÃO 748 PCM, PRESSÃO EFETIVA DE TRABALHO 102 PSI, MOTOR DIESEL, POTÊNCIA 210 CV - DEPRECIAÇÃO. AF_06/2015</t>
  </si>
  <si>
    <t>6,37</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</si>
  <si>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</si>
  <si>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</si>
  <si>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</si>
  <si>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</si>
  <si>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</si>
  <si>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</si>
  <si>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</si>
  <si>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</si>
  <si>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2,97</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</si>
  <si>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</si>
  <si>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</si>
  <si>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</si>
  <si>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</si>
  <si>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3,50</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</si>
  <si>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</si>
  <si>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</si>
  <si>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</si>
  <si>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</si>
  <si>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3,06</t>
  </si>
  <si>
    <t>91026</t>
  </si>
  <si>
    <t>CAMINHÃO TRUCADO (C/ TERCEIRO EIXO) ELETRÔNICO - POTÊNCIA 231CV - PBT = 22000KG - DIST. ENTRE EIXOS 5170 MM - INCLUI CARROCERIA FIXA ABERTA DE MADEIRA - DEPRECIAÇÃO. AF_06/2015</t>
  </si>
  <si>
    <t>13,91</t>
  </si>
  <si>
    <t>91027</t>
  </si>
  <si>
    <t>CAMINHÃO TRUCADO (C/ TERCEIRO EIXO) ELETRÔNICO - POTÊNCIA 231CV - PBT = 22000KG - DIST. ENTRE EIXOS 5170 MM - INCLUI CARROCERIA FIXA ABERTA DE MADEIRA - JUROS. AF_06/2015</t>
  </si>
  <si>
    <t>3,55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</si>
  <si>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</si>
  <si>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</si>
  <si>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</si>
  <si>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</si>
  <si>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17,39</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</si>
  <si>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</si>
  <si>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</si>
  <si>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</si>
  <si>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</si>
  <si>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</si>
  <si>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</si>
  <si>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</si>
  <si>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</si>
  <si>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0,47</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</si>
  <si>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</si>
  <si>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</si>
  <si>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</si>
  <si>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</si>
  <si>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0,68</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</si>
  <si>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</si>
  <si>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</si>
  <si>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</si>
  <si>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</si>
  <si>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</si>
  <si>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</si>
  <si>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</si>
  <si>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</si>
  <si>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10,67</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</si>
  <si>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</si>
  <si>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</si>
  <si>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</si>
  <si>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</si>
  <si>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</si>
  <si>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</si>
  <si>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11,85</t>
  </si>
  <si>
    <t>91360</t>
  </si>
  <si>
    <t>CAMINHÃO PIPA 6.000 L, PESO BRUTO TOTAL 13.000 KG, DISTÂNCIA ENTRE EIXOS 4,80 M, POTÊNCIA 189 CV INCLUSIVE TANQUE DE AÇO PARA TRANSPORTE DE ÁGUA, CAPACIDADE 6 M3 - JUROS. AF_06/2014</t>
  </si>
  <si>
    <t>3,02</t>
  </si>
  <si>
    <t>91361</t>
  </si>
  <si>
    <t>CAMINHÃO PIPA 6.000 L, PESO BRUTO TOTAL 13.000 KG, DISTÂNCIA ENTRE EIXOS 4,80 M, POTÊNCIA 189 CV INCLUSIVE TANQUE DE AÇO PARA TRANSPORTE DE ÁGUA, CAPACIDADE 6 M3 - IMPOSTOS E SEGUROS. AF_06/2014</t>
  </si>
  <si>
    <t>0,61</t>
  </si>
  <si>
    <t>91367</t>
  </si>
  <si>
    <t>CAMINHÃO BASCULANTE 6 M3, PESO BRUTO TOTAL 16.000 KG, CARGA ÚTIL MÁXIMA 13.071 KG, DISTÂNCIA ENTRE EIXOS 4,80 M, POTÊNCIA 230 CV INCLUSIVE CAÇAMBA METÁLICA - DEPRECIAÇÃO. AF_06/2014</t>
  </si>
  <si>
    <t>14,99</t>
  </si>
  <si>
    <t>91368</t>
  </si>
  <si>
    <t>CAMINHÃO BASCULANTE 6 M3, PESO BRUTO TOTAL 16.000 KG, CARGA ÚTIL MÁXIMA 13.071 KG, DISTÂNCIA ENTRE EIXOS 4,80 M, POTÊNCIA 230 CV INCLUSIVE CAÇAMBA METÁLICA - JUROS. AF_06/2014</t>
  </si>
  <si>
    <t>3,54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</si>
  <si>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</si>
  <si>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</si>
  <si>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</si>
  <si>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</si>
  <si>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9,00</t>
  </si>
  <si>
    <t>91376</t>
  </si>
  <si>
    <t>CAMINHÃO TOCO, PESO BRUTO TOTAL 16.000 KG, CARGA ÚTIL MÁXIMA DE 10.685 KG, DISTÂNCIA ENTRE EIXOS 4,80 M, POTÊNCIA 189 CV EXCLUSIVE CARROCERIA - JUROS. AF_06/2014</t>
  </si>
  <si>
    <t>2,30</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</si>
  <si>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</si>
  <si>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</si>
  <si>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</si>
  <si>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</si>
  <si>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17,01</t>
  </si>
  <si>
    <t>91381</t>
  </si>
  <si>
    <t>CAMINHÃO BASCULANTE 10 M3, TRUCADO CABINE SIMPLES, PESO BRUTO TOTAL 23.000 KG, CARGA ÚTIL MÁXIMA 15.935 KG, DISTÂNCIA ENTRE EIXOS 4,80 M, POTÊNCIA 230 CV INCLUSIVE CAÇAMBA METÁLICA - JUROS. AF_06/2014</t>
  </si>
  <si>
    <t>4,02</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</si>
  <si>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</si>
  <si>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</si>
  <si>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</si>
  <si>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</si>
  <si>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23,91</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</si>
  <si>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</si>
  <si>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</si>
  <si>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</si>
  <si>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</si>
  <si>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11,70</t>
  </si>
  <si>
    <t>91391</t>
  </si>
  <si>
    <t>CAMINHÃO TOCO, PBT 14.300 KG, CARGA ÚTIL MÁX. 9.710 KG, DIST. ENTRE EIXOS 3,56 M, POTÊNCIA 185 CV, INCLUSIVE CARROCERIA FIXA ABERTA DE MADEIRA P/ TRANSPORTE GERAL DE CARGA SECA, DIMEN. APROX. 2,50 X 6,50 X 0,50 M - JUROS. AF_06/2014</t>
  </si>
  <si>
    <t>2,99</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</si>
  <si>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</si>
  <si>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</si>
  <si>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</si>
  <si>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</si>
  <si>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15,22</t>
  </si>
  <si>
    <t>91397</t>
  </si>
  <si>
    <t>CAMINHÃO PIPA 10.000 L TRUCADO, PESO BRUTO TOTAL 23.000 KG, CARGA ÚTIL MÁXIMA 15.935 KG, DISTÂNCIA ENTRE EIXOS 4,8 M, POTÊNCIA 230 CV, INCLUSIVE TANQUE DE AÇO PARA TRANSPORTE DE ÁGUA - JUROS. AF_06/2014</t>
  </si>
  <si>
    <t>3,88</t>
  </si>
  <si>
    <t>91398</t>
  </si>
  <si>
    <t>CAMINHÃO PIPA 10.000 L TRUCADO, PESO BRUTO TOTAL 23.000 KG, CARGA ÚTIL MÁXIMA 15.935 KG, DISTÂNCIA ENTRE EIXOS 4,8 M, POTÊNCIA 230 CV, INCLUSIVE TANQUE DE AÇO PARA TRANSPORTE DE ÁGUA - IMPOSTOS E SEGUROS. AF_06/2014</t>
  </si>
  <si>
    <t>0,79</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</si>
  <si>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</si>
  <si>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</si>
  <si>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</si>
  <si>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</si>
  <si>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</si>
  <si>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</si>
  <si>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62,78</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</si>
  <si>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</si>
  <si>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</si>
  <si>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</si>
  <si>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</si>
  <si>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4,67</t>
  </si>
  <si>
    <t>91484</t>
  </si>
  <si>
    <t>ESPARGIDOR DE ASFALTO PRESSURIZADO, TANQUE 6 M3 COM ISOLAÇÃO TÉRMICA, AQUECIDO COM 2 MAÇARICOS, COM BARRA ESPARGIDORA 3,60 M, MONTADO SOBRE CAMINHÃO  TOCO, PBT 14.300 KG, POTÊNCIA 185 CV - IMPOSTOS E SEGUROS. AF_08/2015</t>
  </si>
  <si>
    <t>0,96</t>
  </si>
  <si>
    <t>91485</t>
  </si>
  <si>
    <t>ESPARGIDOR DE ASFALTO PRESSURIZADO, TANQUE 6 M3 COM ISOLAÇÃO TÉRMICA, AQUECIDO COM 2 MAÇARICOS, COM BARRA ESPARGIDORA 3,60 M, MONTADO SOBRE CAMINHÃO  TOCO, PBT 14.300 KG, POTÊNCIA 185 CV - MATERIAIS NA OPERAÇÃO. AF_08/2015</t>
  </si>
  <si>
    <t>91,56</t>
  </si>
  <si>
    <t>91529</t>
  </si>
  <si>
    <t>COMPACTADOR DE SOLOS DE PERCUSSÃO (SOQUETE) COM MOTOR A GASOLINA 4 TEMPOS, POTÊNCIA 4 CV - DEPRECIAÇÃO. AF_08/2015</t>
  </si>
  <si>
    <t>1,18</t>
  </si>
  <si>
    <t>91530</t>
  </si>
  <si>
    <t>COMPACTADOR DE SOLOS DE PERCUSSÃO (SOQUETE) COM MOTOR A GASOLINA 4 TEMPOS, POTÊNCIA 4 CV - JUROS. AF_08/2015</t>
  </si>
  <si>
    <t>0,37</t>
  </si>
  <si>
    <t>91531</t>
  </si>
  <si>
    <t>COMPACTADOR DE SOLOS DE PERCUSSÃO (SOQUETE) COM MOTOR A GASOLINA 4 TEMPOS, POTÊNCIA 4 CV - MANUTENÇÃO. AF_08/2015</t>
  </si>
  <si>
    <t>1,24</t>
  </si>
  <si>
    <t>91532</t>
  </si>
  <si>
    <t>COMPACTADOR DE SOLOS DE PERCUSSÃO (SOQUETE) COM MOTOR A GASOLINA 4 TEMPOS, POTÊNCIA 4 CV - MATERIAIS NA OPERAÇÃO. AF_08/2015</t>
  </si>
  <si>
    <t>3,25</t>
  </si>
  <si>
    <t>91629</t>
  </si>
  <si>
    <t>GUINDAUTO HIDRÁULICO, CAPACIDADE MÁXIMA DE CARGA 6500 KG, MOMENTO MÁXIMO DE CARGA 5,8 TM, ALCANCE MÁXIMO HORIZONTAL 7,60 M, INCLUSIVE CAMINHÃO TOCO PBT 9.700 KG, POTÊNCIA DE 160 CV - DEPRECIAÇÃO. AF_08/2015</t>
  </si>
  <si>
    <t>11,43</t>
  </si>
  <si>
    <t>91630</t>
  </si>
  <si>
    <t>GUINDAUTO HIDRÁULICO, CAPACIDADE MÁXIMA DE CARGA 6500 KG, MOMENTO MÁXIMO DE CARGA 5,8 TM, ALCANCE MÁXIMO HORIZONTAL 7,60 M, INCLUSIVE CAMINHÃO TOCO PBT 9.700 KG, POTÊNCIA DE 160 CV - JUROS. AF_08/2015</t>
  </si>
  <si>
    <t>2,92</t>
  </si>
  <si>
    <t>91631</t>
  </si>
  <si>
    <t>GUINDAUTO HIDRÁULICO, CAPACIDADE MÁXIMA DE CARGA 6500 KG, MOMENTO MÁXIMO DE CARGA 5,8 TM, ALCANCE MÁXIMO HORIZONTAL 7,60 M, INCLUSIVE CAMINHÃO TOCO PBT 9.700 KG, POTÊNCIA DE 160 CV - IMPOSTOS E SEGUROS. AF_08/2015</t>
  </si>
  <si>
    <t>0,59</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</si>
  <si>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</si>
  <si>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</si>
  <si>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</si>
  <si>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</si>
  <si>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</si>
  <si>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</si>
  <si>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26,00</t>
  </si>
  <si>
    <t>91641</t>
  </si>
  <si>
    <t>CAMINHÃO DE TRANSPORTE DE MATERIAL ASFÁLTICO 30.000 L, COM CAVALO MECÂNICO DE CAPACIDADE MÁXIMA DE TRAÇÃO COMBINADO DE 66.000 KG, POTÊNCIA 360 CV, INCLUSIVE TANQUE DE ASFALTO COM SERPENTINA - JUROS. AF_08/2015</t>
  </si>
  <si>
    <t>12,67</t>
  </si>
  <si>
    <t>91642</t>
  </si>
  <si>
    <t>CAMINHÃO DE TRANSPORTE DE MATERIAL ASFÁLTICO 30.000 L, COM CAVALO MECÂNICO DE CAPACIDADE MÁXIMA DE TRAÇÃO COMBINADO DE 66.000 KG, POTÊNCIA 360 CV, INCLUSIVE TANQUE DE ASFALTO COM SERPENTINA - IMPOSTOS E SEGUROS. AF_08/2015</t>
  </si>
  <si>
    <t>2,63</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</si>
  <si>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</si>
  <si>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</si>
  <si>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</si>
  <si>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</si>
  <si>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</si>
  <si>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</si>
  <si>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</si>
  <si>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</si>
  <si>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</si>
  <si>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</si>
  <si>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</si>
  <si>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0,03</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</si>
  <si>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</si>
  <si>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</si>
  <si>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</si>
  <si>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</si>
  <si>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</si>
  <si>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</si>
  <si>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</si>
  <si>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</si>
  <si>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</si>
  <si>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</si>
  <si>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16,56</t>
  </si>
  <si>
    <t>92102</t>
  </si>
  <si>
    <t>CAMINHÃO PARA EQUIPAMENTO DE LIMPEZA A SUCÇÃO COM CAMINHÃO TRUCADO DE PESO BRUTO TOTAL 23000 KG, CARGA ÚTIL MÁXIMA 15935 KG, DISTÂNCIA ENTRE EIXOS 4,80 M, POTÊNCIA 230 CV, INCLUSIVE LIMPADORA A SUCÇÃO, TANQUE 12000 L - JUROS. AF_11/2015</t>
  </si>
  <si>
    <t>8,08</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</si>
  <si>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</si>
  <si>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</si>
  <si>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1,67</t>
  </si>
  <si>
    <t>92104</t>
  </si>
  <si>
    <t>CAMINHÃO PARA EQUIPAMENTO DE LIMPEZA A SUCÇÃO COM CAMINHÃO TRUCADO DE PESO BRUTO TOTAL 23000 KG, CARGA ÚTIL MÁXIMA 15935 KG, DISTÂNCIA ENTRE EIXOS 4,80 M, POTÊNCIA 230 CV, INCLUSIVE LIMPADORA A SUCÇÃO, TANQUE 12000 L - MANUTENÇÃO. AF_11/2015</t>
  </si>
  <si>
    <t>23,31</t>
  </si>
  <si>
    <t>92105</t>
  </si>
  <si>
    <t>CAMINHÃO PARA EQUIPAMENTO DE LIMPEZA A SUCÇÃO COM CAMINHÃO TRUCADO DE PESO BRUTO TOTAL 23000 KG, CARGA ÚTIL MÁXIMA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</si>
  <si>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</si>
  <si>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</si>
  <si>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0,76</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</si>
  <si>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</si>
  <si>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</si>
  <si>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</si>
  <si>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</si>
  <si>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</si>
  <si>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</si>
  <si>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</si>
  <si>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</si>
  <si>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</si>
  <si>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</si>
  <si>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</si>
  <si>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</si>
  <si>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92133</t>
  </si>
  <si>
    <t>CAMINHONETE COM MOTOR A DIESEL, POTÊNCIA 180 CV, CABINE DUPLA, 4X4 - DEPRECIAÇÃO. AF_11/2015</t>
  </si>
  <si>
    <t>3,62</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</si>
  <si>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</si>
  <si>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</si>
  <si>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</si>
  <si>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</si>
  <si>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</si>
  <si>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</si>
  <si>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4,83</t>
  </si>
  <si>
    <t>92137</t>
  </si>
  <si>
    <t>CAMINHONETE COM MOTOR A DIESEL, POTÊNCIA 180 CV, CABINE DUPLA, 4X4 - MATERIAIS NA OPERAÇÃO. AF_11/2015</t>
  </si>
  <si>
    <t>59,80</t>
  </si>
  <si>
    <t>92140</t>
  </si>
  <si>
    <t>CAMINHONETE CABINE SIMPLES COM MOTOR 1.6 FLEX, CÂMBIO MANUAL, POTÊNCIA 101/104 CV, 2 PORTAS - DEPRECIAÇÃO. AF_11/2015</t>
  </si>
  <si>
    <t>92141</t>
  </si>
  <si>
    <t>CAMINHONETE CABINE SIMPLES COM MOTOR 1.6 FLEX, CÂMBIO MANUAL, POTÊNCIA 101/104 CV, 2 PORTAS - JUROS. AF_11/2015</t>
  </si>
  <si>
    <t>0,60</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</si>
  <si>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</si>
  <si>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</si>
  <si>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</si>
  <si>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</si>
  <si>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</si>
  <si>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</si>
  <si>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55,01</t>
  </si>
  <si>
    <t>92237</t>
  </si>
  <si>
    <t>CAMINHÃO DE TRANSPORTE DE MATERIAL ASFÁLTICO 20.000 L, COM CAVALO MECÂNICO DE CAPACIDADE MÁXIMA DE TRAÇÃO COMBINADO DE 45.000 KG, POTÊNCIA 330 CV, INCLUSIVE TANQUE DE ASFALTO COM MAÇARICO - DEPRECIAÇÃO. AF_12/2015</t>
  </si>
  <si>
    <t>18,95</t>
  </si>
  <si>
    <t>92238</t>
  </si>
  <si>
    <t>CAMINHÃO DE TRANSPORTE DE MATERIAL ASFÁLTICO 20.000 L, COM CAVALO MECÂNICO DE CAPACIDADE MÁXIMA DE TRAÇÃO COMBINADO DE 45.000 KG, POTÊNCIA 330 CV, INCLUSIVE TANQUE DE ASFALTO COM MAÇARICO - JUROS. AF_12/2015</t>
  </si>
  <si>
    <t>9,24</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</si>
  <si>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</si>
  <si>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</si>
  <si>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</si>
  <si>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</si>
  <si>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26,66</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</si>
  <si>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</si>
  <si>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</si>
  <si>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</si>
  <si>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</si>
  <si>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0,16</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</si>
  <si>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</si>
  <si>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</si>
  <si>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</si>
  <si>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</si>
  <si>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</si>
  <si>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</si>
  <si>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</si>
  <si>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</si>
  <si>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2,76</t>
  </si>
  <si>
    <t>92957</t>
  </si>
  <si>
    <t>MÁQUINA EXTRUSORA DE CONCRETO PARA GUIAS E SARJETAS, MOTOR A DIESEL, POTÊNCIA 14 CV - JUROS. AF_12/2015</t>
  </si>
  <si>
    <t>0,83</t>
  </si>
  <si>
    <t>92958</t>
  </si>
  <si>
    <t>MÁQUINA EXTRUSORA DE CONCRETO PARA GUIAS E SARJETAS, MOTOR A DIESEL, POTÊNCIA 14 CV - MANUTENÇÃO. AF_12/2015</t>
  </si>
  <si>
    <t>2,69</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</si>
  <si>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</si>
  <si>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</si>
  <si>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</si>
  <si>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</si>
  <si>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</si>
  <si>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</si>
  <si>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</si>
  <si>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</si>
  <si>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0,45</t>
  </si>
  <si>
    <t>93220</t>
  </si>
  <si>
    <t>PERFURATRIZ COM TORRE METÁLICA PARA EXECUÇÃO DE ESTACA HÉLICE CONTÍNUA, PROFUNDIDADE MÁXIMA DE 32 M, DIÂMETRO MÁXIMO DE 1000 MM, POTÊNCIA INSTALADA DE 350 HP, MESA ROTATIVA COM TORQUE MÁXIMO DE 263 KNM - DEPRECIAÇÃO. AF_01/2016</t>
  </si>
  <si>
    <t>204,43</t>
  </si>
  <si>
    <t>93221</t>
  </si>
  <si>
    <t>PERFURATRIZ COM TORRE METÁLICA PARA EXECUÇÃO DE ESTACA HÉLICE CONTÍNUA, PROFUNDIDADE MÁXIMA DE 32 M, DIÂMETRO MÁXIMO DE 1000 MM, POTÊNCIA INSTALADA DE 350 HP, MESA ROTATIVA COM TORQUE MÁXIMO DE 263 KNM - JUROS. AF_01/2016</t>
  </si>
  <si>
    <t>45,17</t>
  </si>
  <si>
    <t>93222</t>
  </si>
  <si>
    <t>PERFURATRIZ COM TORRE METÁLICA PARA EXECUÇÃO DE ESTACA HÉLICE CONTÍNUA, PROFUNDIDADE MÁXIMA DE 32 M, DIÂMETRO MÁXIMO DE 1000 MM, POTÊNCIA INSTALADA DE 350 HP, MESA ROTATIVA COM TORQUE MÁXIMO DE 263 KNM - MANUTENÇÃO. AF_01/2016</t>
  </si>
  <si>
    <t>215,16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</si>
  <si>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</si>
  <si>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</si>
  <si>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</si>
  <si>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</si>
  <si>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</si>
  <si>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</si>
  <si>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</si>
  <si>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</si>
  <si>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93232</t>
  </si>
  <si>
    <t>BETONEIRA CAPACIDADE NOMINAL 400 L, CAPACIDADE DE MISTURA 310 L, MOTOR A GASOLINA POTÊNCIA 5,5 HP, SEM CARREGADOR - MATERIAIS NA OPERAÇÃO. AF_02/2016</t>
  </si>
  <si>
    <t>93235</t>
  </si>
  <si>
    <t>GRUPO GERADOR ESTACIONÁRIO, MOTOR DIESEL POTÊNCIA 170 KVA - JUROS. AF_02/2016</t>
  </si>
  <si>
    <t>0,93</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</si>
  <si>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</si>
  <si>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</si>
  <si>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</si>
  <si>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</si>
  <si>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</si>
  <si>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</si>
  <si>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7,52</t>
  </si>
  <si>
    <t>2,98</t>
  </si>
  <si>
    <t>93267</t>
  </si>
  <si>
    <t>GRUA ASCENCIONAL, LANÇA DE 30 M, CAPACIDADE DE 1,0 T A 30 M, ALTURA ATÉ 39 M  DEPRECIAÇÃO. AF_03/2016</t>
  </si>
  <si>
    <t>17,63</t>
  </si>
  <si>
    <t>93269</t>
  </si>
  <si>
    <t>GRUA ASCENCIONAL, LANÇA DE 30 M, CAPACIDADE DE 1,0 T A 30 M, ALTURA ATÉ 39 M   JUROS. AF_03/2016</t>
  </si>
  <si>
    <t>4,50</t>
  </si>
  <si>
    <t>93270</t>
  </si>
  <si>
    <t>GRUA ASCENCIONAL, LANÇA DE 30 M, CAPACIDADE DE 1,0 T A 30 M, ALTURA ATÉ 39 M   MANUTENÇÃO. AF_03/2016</t>
  </si>
  <si>
    <t>22,04</t>
  </si>
  <si>
    <t>93271</t>
  </si>
  <si>
    <t>GRUA ASCENCIONAL, LANÇA DE 30 M, CAPACIDADE DE 1,0 T A 30 M, ALTURA ATÉ 39 M   MATERIAIS NA OPERAÇÃO. AF_03/2016</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</si>
  <si>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</si>
  <si>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</si>
  <si>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</si>
  <si>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</si>
  <si>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</si>
  <si>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</si>
  <si>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</si>
  <si>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</si>
  <si>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</si>
  <si>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</si>
  <si>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59,30</t>
  </si>
  <si>
    <t>93284</t>
  </si>
  <si>
    <t>GUINDASTE HIDRÁULICO AUTOPROPELIDO, COM LANÇA TELESCÓPICA 40 M, CAPACIDADE MÁXIMA 60 T, POTÊNCIA 260 KW - JUROS. AF_03/2016</t>
  </si>
  <si>
    <t>15,14</t>
  </si>
  <si>
    <t>93285</t>
  </si>
  <si>
    <t>GUINDASTE HIDRÁULICO AUTOPROPELIDO, COM LANÇA TELESCÓPICA 40 M, CAPACIDADE MÁXIMA 60 T, POTÊNCIA 260 KW - MANUTENÇÃO. AF_03/2016</t>
  </si>
  <si>
    <t>74,13</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</si>
  <si>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</si>
  <si>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</si>
  <si>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</si>
  <si>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</si>
  <si>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</si>
  <si>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</si>
  <si>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</si>
  <si>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</si>
  <si>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</si>
  <si>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</si>
  <si>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</si>
  <si>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</si>
  <si>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</si>
  <si>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</si>
  <si>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</si>
  <si>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</si>
  <si>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5,96</t>
  </si>
  <si>
    <t>93405</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</si>
  <si>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</si>
  <si>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1,13</t>
  </si>
  <si>
    <t>93406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</si>
  <si>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</si>
  <si>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93407</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</si>
  <si>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</si>
  <si>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27,90</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</si>
  <si>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</si>
  <si>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</si>
  <si>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</si>
  <si>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</si>
  <si>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</si>
  <si>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</si>
  <si>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</si>
  <si>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</si>
  <si>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10,61</t>
  </si>
  <si>
    <t>93417</t>
  </si>
  <si>
    <t>GRUPO GERADOR REBOCÁVEL, POTÊNCIA 66 KVA, MOTOR A DIESEL - DEPRECIAÇÃO. AF_03/2016</t>
  </si>
  <si>
    <t>2,07</t>
  </si>
  <si>
    <t>93418</t>
  </si>
  <si>
    <t>GRUPO GERADOR REBOCÁVEL, POTÊNCIA 66 KVA, MOTOR A DIESEL - JUROS. AF_03/2016</t>
  </si>
  <si>
    <t>0,58</t>
  </si>
  <si>
    <t>93419</t>
  </si>
  <si>
    <t>GRUPO GERADOR REBOCÁVEL, POTÊNCIA 66 KVA, MOTOR A DIESEL - MANUTENÇÃO. AF_03/2016</t>
  </si>
  <si>
    <t>1,52</t>
  </si>
  <si>
    <t>93420</t>
  </si>
  <si>
    <t>GRUPO GERADOR REBOCÁVEL, POTÊNCIA 66 KVA, MOTOR A DIESEL - MATERIAIS NA OPERAÇÃO. AF_03/2016</t>
  </si>
  <si>
    <t>39,06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</si>
  <si>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</si>
  <si>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</si>
  <si>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</si>
  <si>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</si>
  <si>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</si>
  <si>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</si>
  <si>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</si>
  <si>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</si>
  <si>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93,37</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</si>
  <si>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</si>
  <si>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</si>
  <si>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</si>
  <si>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</si>
  <si>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</si>
  <si>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</si>
  <si>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</si>
  <si>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</si>
  <si>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</si>
  <si>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</si>
  <si>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5,95</t>
  </si>
  <si>
    <t>93436</t>
  </si>
  <si>
    <t>USINA DE ASFALTO À FRIO, CAPACIDADE DE 40 A 60 TON/HORA, ELÉTRICA POTÊNCIA 30 CV - JUROS. AF_03/2016</t>
  </si>
  <si>
    <t>93437</t>
  </si>
  <si>
    <t>USINA DE ASFALTO À FRIO, CAPACIDADE DE 40 A 60 TON/HORA, ELÉTRICA POTÊNCIA 30 CV - MANUTENÇÃO. AF_03/2016</t>
  </si>
  <si>
    <t>5,79</t>
  </si>
  <si>
    <t>93438</t>
  </si>
  <si>
    <t>USINA DE ASFALTO À FRIO, CAPACIDADE DE 40 A 60 TON/HORA, ELÉTRICA POTÊNCIA 30 CV - MATERIAIS NA OPERAÇÃO. AF_03/2016</t>
  </si>
  <si>
    <t>14,17</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</si>
  <si>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</si>
  <si>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</si>
  <si>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</si>
  <si>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</si>
  <si>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</si>
  <si>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</si>
  <si>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39,96</t>
  </si>
  <si>
    <t>95117</t>
  </si>
  <si>
    <t>USINA DE CONCRETO FIXA, CAPACIDADE NOMINAL DE 90 A 120 M3/H, SEM SILO - JUROS. AF_07/2016</t>
  </si>
  <si>
    <t>11,97</t>
  </si>
  <si>
    <t>95118</t>
  </si>
  <si>
    <t>USINA MISTURADORA DE SOLOS, CAPACIDADE DE 200 A 500 TON/H, POTENCIA 75KW - DEPRECIAÇÃO. AF_07/2016</t>
  </si>
  <si>
    <t>48,65</t>
  </si>
  <si>
    <t>95119</t>
  </si>
  <si>
    <t>USINA MISTURADORA DE SOLOS, CAPACIDADE DE 200 A 500 TON/H, POTENCIA 75KW - JUROS. AF_07/2016</t>
  </si>
  <si>
    <t>14,57</t>
  </si>
  <si>
    <t>95120</t>
  </si>
  <si>
    <t>USINA MISTURADORA DE SOLOS, CAPACIDADE DE 200 A 500 TON/H, POTENCIA 75KW - MATERIAIS NA OPERAÇÃO. AF_07/2016</t>
  </si>
  <si>
    <t>36,33</t>
  </si>
  <si>
    <t>95123</t>
  </si>
  <si>
    <t>DISTRIBUIDOR DE AGREGADOS AUTOPROPELIDO, CAP 3 M3, A DIESEL, POTÊNCIA 176CV - DEPRECIAÇÃO. AF_07/2016</t>
  </si>
  <si>
    <t>95124</t>
  </si>
  <si>
    <t>DISTRIBUIDOR DE AGREGADOS AUTOPROPELIDO, C/AP 3 M3, A DIESEL, POTÊNCIA 176CV - JUROS. AF_07/2016</t>
  </si>
  <si>
    <t>3,37</t>
  </si>
  <si>
    <t>95125</t>
  </si>
  <si>
    <t>DISTRIBUIDOR DE AGREGADOS AUTOPROPELIDO, CAP 3 M3, A DIESEL, POTÊNCIA 176CV - MANUTENÇÃO. AF_07/2016</t>
  </si>
  <si>
    <t>95126</t>
  </si>
  <si>
    <t>DISTRIBUIDOR DE AGREGADOS AUTOPROPELIDO, CAP 3 M3, A DIESEL, POTÊNCIA 176CV  MATERIAIS NA OPERAÇÃO. AF_07/2016</t>
  </si>
  <si>
    <t>58,48</t>
  </si>
  <si>
    <t>95129</t>
  </si>
  <si>
    <t>MÁQUINA DEMARCADORA DE FAIXA DE TRÁFEGO À FRIO, AUTOPROPELIDA, POTÊNCIA 38 HP - DEPRECIAÇÃO. AF_07/2016</t>
  </si>
  <si>
    <t>40,30</t>
  </si>
  <si>
    <t>95130</t>
  </si>
  <si>
    <t>MÁQUINA DEMARCADORA DE FAIXA DE TRÁFEGO À FRIO, AUTOPROPELIDA, POTÊNCIA 38 HP - JUROS. AF_07/2016</t>
  </si>
  <si>
    <t>95131</t>
  </si>
  <si>
    <t>MÁQUINA DEMARCADORA DE FAIXA DE TRÁFEGO À FRIO, AUTOPROPELIDA, POTÊNCIA 38 HP - MANUTENÇÃO. AF_07/2016</t>
  </si>
  <si>
    <t>47,41</t>
  </si>
  <si>
    <t>95132</t>
  </si>
  <si>
    <t>MÁQUINA DEMARCADORA DE FAIXA DE TRÁFEGO À FRIO, AUTOPROPELIDA, POTÊNCIA 38 HP - MATERIAIS NA OPERAÇÃO. AF_07/2016</t>
  </si>
  <si>
    <t>17,06</t>
  </si>
  <si>
    <t>95136</t>
  </si>
  <si>
    <t>TALHA MANUAL DE CORRENTE, CAPACIDADE DE 2 TON. COM ELEVAÇÃO DE 3 M - DEPRECIAÇÃO. AF_07/2016</t>
  </si>
  <si>
    <t>95137</t>
  </si>
  <si>
    <t>TALHA MANUAL DE CORRENTE, CAPACIDADE DE 2 TON. COM ELEVAÇÃO DE 3 M - JUROS. AF_07/2016</t>
  </si>
  <si>
    <t>0,02</t>
  </si>
  <si>
    <t>95138</t>
  </si>
  <si>
    <t>TALHA MANUAL DE CORRENTE, CAPACIDADE DE 2 TON. COM ELEVAÇÃO DE 3 M - MANUTENÇÃO. AF_07/2016</t>
  </si>
  <si>
    <t>95208</t>
  </si>
  <si>
    <t>GRUA ASCENCIONAL, LANÇA DE 42 M, CAPACIDADE DE 1,5 T A 30 M, ALTURA ATÉ 39 M  DEPRECIAÇÃO. AF_08/2016</t>
  </si>
  <si>
    <t>19,98</t>
  </si>
  <si>
    <t>95209</t>
  </si>
  <si>
    <t>GRUA ASCENCIONAL, LANCA DE 42 M, CAPACIDADE DE 1,5 T A 30 M, ALTURA ATE 39 M  JUROS. AF_08/2016</t>
  </si>
  <si>
    <t>5,10</t>
  </si>
  <si>
    <t>95210</t>
  </si>
  <si>
    <t>GRUA ASCENCIONAL, LANCA DE 42 M, CAPACIDADE DE 1,5 T A 30 M, ALTURA ATE 39 M  MANUTENÇÃO. AF_08/2016</t>
  </si>
  <si>
    <t>24,97</t>
  </si>
  <si>
    <t>95211</t>
  </si>
  <si>
    <t>GRUA ASCENCIONAL, LANCA DE 42 M, CAPACIDADE DE 1,5 T A 30 M, ALTURA ATE 39 M  MATERIAIS NA OPERAÇÃO. AF_08/2016</t>
  </si>
  <si>
    <t>95214</t>
  </si>
  <si>
    <t>PULVERIZADOR DE TINTA ELÉTRICO/MÁQUINA DE PINTURA AIRLESS, VAZÃO 2 L/MIN - DEPRECIAÇÃO. AF_08/2016</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</si>
  <si>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</si>
  <si>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</si>
  <si>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</si>
  <si>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</si>
  <si>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</si>
  <si>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</si>
  <si>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95255</t>
  </si>
  <si>
    <t>MARTELO DEMOLIDOR PNEUMÁTICO MANUAL, 32 KG - DEPRECIAÇÃO. AF_09/2016</t>
  </si>
  <si>
    <t>0,57</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</si>
  <si>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</si>
  <si>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</si>
  <si>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</si>
  <si>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</si>
  <si>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</si>
  <si>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</si>
  <si>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0,95</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</si>
  <si>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</si>
  <si>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</si>
  <si>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</si>
  <si>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</si>
  <si>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</si>
  <si>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</si>
  <si>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</si>
  <si>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</si>
  <si>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</si>
  <si>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</si>
  <si>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</si>
  <si>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</si>
  <si>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</si>
  <si>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</si>
  <si>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</si>
  <si>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</si>
  <si>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</si>
  <si>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</si>
  <si>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</si>
  <si>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</si>
  <si>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</si>
  <si>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</si>
  <si>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1,44</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</si>
  <si>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</si>
  <si>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</si>
  <si>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</si>
  <si>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</si>
  <si>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</si>
  <si>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</si>
  <si>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</si>
  <si>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</si>
  <si>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</si>
  <si>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</si>
  <si>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</si>
  <si>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</si>
  <si>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</si>
  <si>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</si>
  <si>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</si>
  <si>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</si>
  <si>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</si>
  <si>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</si>
  <si>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5,38</t>
  </si>
  <si>
    <t>95629</t>
  </si>
  <si>
    <t>ROLO COMPACTADOR VIBRATORIO TANDEM, ACO LISO, POTENCIA 125 HP, PESO SEM/COM LASTRO 10,20/11,65 T, LARGURA DE TRABALHO 1,73 M - MANUTENÇÃO. AF_11/2016</t>
  </si>
  <si>
    <t>25,66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</si>
  <si>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</si>
  <si>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</si>
  <si>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</si>
  <si>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</si>
  <si>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1,89</t>
  </si>
  <si>
    <t>95699</t>
  </si>
  <si>
    <t>PERFURATRIZ MANUAL, TORQUE MAXIMO 55 KGF.M, POTENCIA 5 CV, COM DIAMETRO MAXIMO 8 1/2" - JUROS. AF_11/2016</t>
  </si>
  <si>
    <t>95700</t>
  </si>
  <si>
    <t>PERFURATRIZ MANUAL, TORQUE MAXIMO 55 KGF.M, POTENCIA 5 CV, COM DIAMETRO MAXIMO 8 1/2" - MANUTENÇÃO. AF_11/2016</t>
  </si>
  <si>
    <t>1,99</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</si>
  <si>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</si>
  <si>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</si>
  <si>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</si>
  <si>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</si>
  <si>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27,45</t>
  </si>
  <si>
    <t>95705</t>
  </si>
  <si>
    <t>PERFURATRIZ SOBRE ESTEIRA, TORQUE MÁXIMO 600 KGF, POTÊNCIA ENTRE 50 E 60 HP, DIÂMETRO MÁXIMO 10 - JUROS. AF_11/2016</t>
  </si>
  <si>
    <t>6,06</t>
  </si>
  <si>
    <t>95706</t>
  </si>
  <si>
    <t>PERFURATRIZ SOBRE ESTEIRA, TORQUE MÁXIMO 600 KGF, POTÊNCIA ENTRE 50 E 60 HP, DIÂMETRO MÁXIMO 10 - MANUTENÇÃO. AF_11/2016</t>
  </si>
  <si>
    <t>28,89</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</si>
  <si>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</si>
  <si>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</si>
  <si>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</si>
  <si>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</si>
  <si>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</si>
  <si>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</si>
  <si>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6,24</t>
  </si>
  <si>
    <t>95712</t>
  </si>
  <si>
    <t>ESCAVADEIRA HIDRAULICA SOBRE ESTEIRA, COM GARRA GIRATORIA DE MANDIBULAS, PESO OPERACIONAL ENTRE 22,00 E 25,50 TON, POTENCIA LIQUIDA ENTRE 150 E 160 HP - MANUTENÇÃO. AF_11/2016</t>
  </si>
  <si>
    <t>39,04</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</si>
  <si>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</si>
  <si>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</si>
  <si>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</si>
  <si>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</si>
  <si>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26,72</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</si>
  <si>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</si>
  <si>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</si>
  <si>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</si>
  <si>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</si>
  <si>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37,58</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</si>
  <si>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</si>
  <si>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</si>
  <si>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</si>
  <si>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</si>
  <si>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1,32</t>
  </si>
  <si>
    <t>95870</t>
  </si>
  <si>
    <t>GRUPO GERADOR COM CARENAGEM, MOTOR DIESEL POTÊNCIA STANDART ENTRE 250 E 260 KVA - MANUTENÇÃO. AF_12/2016</t>
  </si>
  <si>
    <t>3,45</t>
  </si>
  <si>
    <t>95871</t>
  </si>
  <si>
    <t>GRUPO GERADOR COM CARENAGEM, MOTOR DIESEL POTÊNCIA STANDART ENTRE 250 E 260 KVA - MATERIAIS NA OPERAÇÃO. AF_12/2016</t>
  </si>
  <si>
    <t>159,07</t>
  </si>
  <si>
    <t>95874</t>
  </si>
  <si>
    <t>GRUPO GERADOR COM CARENAGEM, MOTOR DIESEL POTÊNCIA STANDART ENTRE 250 E 260 KVA - DEPRECIAÇÃO. AF_12/2016</t>
  </si>
  <si>
    <t>4,69</t>
  </si>
  <si>
    <t>96008</t>
  </si>
  <si>
    <t>TRATOR DE PNEUS COM POTÊNCIA DE 122 CV, TRAÇÃO 4X4, COM VASSOURA MECÂNICA ACOPLADA - DEPRECIAÇÃO. AF_02/2017</t>
  </si>
  <si>
    <t>8,39</t>
  </si>
  <si>
    <t>96009</t>
  </si>
  <si>
    <t>TRATOR DE PNEUS COM POTÊNCIA DE 122 CV, TRAÇÃO 4X4, COM VASSOURA MECÂNICA ACOPLADA - JUROS. AF_02/2017</t>
  </si>
  <si>
    <t>2,82</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</si>
  <si>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</si>
  <si>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</si>
  <si>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</si>
  <si>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</si>
  <si>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40,54</t>
  </si>
  <si>
    <t>96015</t>
  </si>
  <si>
    <t>TRATOR DE PNEUS COM POTÊNCIA DE 122 CV, TRAÇÃO 4X4, COM GRADE DE DISCOS ACOPLADA - DEPRECIAÇÃO. AF_02/2017</t>
  </si>
  <si>
    <t>8,31</t>
  </si>
  <si>
    <t>96016</t>
  </si>
  <si>
    <t>TRATOR DE PNEUS COM POTÊNCIA DE 122 CV, TRAÇÃO 4X4, COM GRADE DE DISCOS ACOPLADA - JUROS. AF_02/2017</t>
  </si>
  <si>
    <t>2,80</t>
  </si>
  <si>
    <t>96018</t>
  </si>
  <si>
    <t>TRATOR DE PNEUS COM POTÊNCIA DE 122 CV, TRAÇÃO 4X4, COM GRADE DE DISCOS ACOPLADA - MANUTENÇÃO. AF_02/2017</t>
  </si>
  <si>
    <t>9,10</t>
  </si>
  <si>
    <t>96019</t>
  </si>
  <si>
    <t>TRATOR DE PNEUS COM POTÊNCIA DE 122 CV, TRAÇÃO 4X4, COM GRADE DE DISCOS ACOPLADA - MATERIAIS NA OPERAÇÃO. AF_02/2017</t>
  </si>
  <si>
    <t>96023</t>
  </si>
  <si>
    <t>TRATOR DE PNEUS COM POTÊNCIA DE 85 CV, TRAÇÃO 4X4, COM GRADE DE DISCOS ACOPLADA - DEPRECIAÇÃO. AF_02/2017</t>
  </si>
  <si>
    <t>6,43</t>
  </si>
  <si>
    <t>96024</t>
  </si>
  <si>
    <t>TRATOR DE PNEUS COM POTÊNCIA DE 85 CV, TRAÇÃO 4X4, COM GRADE DE DISCOS ACOPLADA - JUROS. AF_02/2017</t>
  </si>
  <si>
    <t>2,17</t>
  </si>
  <si>
    <t>96026</t>
  </si>
  <si>
    <t>TRATOR DE PNEUS COM POTÊNCIA DE 85 CV, TRAÇÃO 4X4, COM GRADE DE DISCOS ACOPLADA - MANUTENÇÃO. AF_02/2017</t>
  </si>
  <si>
    <t>96027</t>
  </si>
  <si>
    <t>TRATOR DE PNEUS COM POTÊNCIA DE 85 CV, TRAÇÃO 4X4, COM GRADE DE DISCOS ACOPLADA - MATERIAIS NA OPERAÇÃO. AF_02/2017</t>
  </si>
  <si>
    <t>28,23</t>
  </si>
  <si>
    <t>96030</t>
  </si>
  <si>
    <t>CAMINHÃO BASCULANTE 10 M3, TRUCADO, POTÊNCIA 230 CV, INCLUSIVE CAÇAMBA METÁLICA, COM DISTRIBUIDOR DE AGREGADOS ACOPLADO - DEPRECIAÇÃO. AF_02/2017</t>
  </si>
  <si>
    <t>20,05</t>
  </si>
  <si>
    <t>96031</t>
  </si>
  <si>
    <t>CAMINHÃO BASCULANTE 10 M3, TRUCADO, POTÊNCIA 230 CV, INCLUSIVE CAÇAMBA METÁLICA, COM DISTRIBUIDOR DE AGREGADOS ACOPLADO - JUROS. AF_02/2017</t>
  </si>
  <si>
    <t>4,74</t>
  </si>
  <si>
    <t>96032</t>
  </si>
  <si>
    <t>CAMINHÃO BASCULANTE 10 M3, TRUCADO, POTÊNCIA 230 CV, INCLUSIVE CAÇAMBA METÁLICA, COM DISTRIBUIDOR DE AGREGADOS ACOPLADO - IMPOSTOS E SEGUROS. AF_02/2017</t>
  </si>
  <si>
    <t>0,94</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</si>
  <si>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</si>
  <si>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</si>
  <si>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</si>
  <si>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</si>
  <si>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</si>
  <si>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</si>
  <si>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</si>
  <si>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</si>
  <si>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9,38</t>
  </si>
  <si>
    <t>96055</t>
  </si>
  <si>
    <t>TRATOR DE PNEUS COM POTÊNCIA DE 85 CV, TRAÇÃO 4X4, COM VASSOURA MECÂNICA ACOPLADA - JUROS. AF_03/2017</t>
  </si>
  <si>
    <t>2,19</t>
  </si>
  <si>
    <t>96056</t>
  </si>
  <si>
    <t>TRATOR DE PNEUS COM POTÊNCIA DE 85 CV, TRAÇÃO 4X4, COM VASSOURA MECÂNICA ACOPLADA - MANUTENÇÃO. AF_03/2017</t>
  </si>
  <si>
    <t>7,13</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</si>
  <si>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</si>
  <si>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</si>
  <si>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</si>
  <si>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</si>
  <si>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2,10</t>
  </si>
  <si>
    <t>96061</t>
  </si>
  <si>
    <t>MINICARREGADEIRA SOBRE RODAS POTENCIA 47HP CAPACIDADE OPERACAO 646 KG, COM VASSOURA MECÂNICA ACOPLADA - MANUTENÇÃO. AF_03/2017</t>
  </si>
  <si>
    <t>10,26</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</si>
  <si>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</si>
  <si>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</si>
  <si>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</si>
  <si>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</si>
  <si>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</si>
  <si>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</si>
  <si>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2,46</t>
  </si>
  <si>
    <t>96243</t>
  </si>
  <si>
    <t>MINIESCAVADEIRA SOBRE ESTEIRAS, POTENCIA LIQUIDA DE *30* HP, PESO OPERACIONAL DE *3.500* KG - MANUTENCAO. AF_04/2017</t>
  </si>
  <si>
    <t>96244</t>
  </si>
  <si>
    <t>MINIESCAVADEIRA SOBRE ESTEIRAS, POTENCIA LIQUIDA DE *30* HP, PESO OPERACIONAL DE *3.500* KG - MATERIAIS NA OPERACAO. AF_04/2017</t>
  </si>
  <si>
    <t>13,48</t>
  </si>
  <si>
    <t>96298</t>
  </si>
  <si>
    <t>PERFURATRIZ ROTATIVA SOBRE ESTEIRA, TORQUE MAXIMO 2500 KGM, POTENCIA 110 HP, MOTOR DIESEL - DEPRECIAÇÃO. AF_05/2017</t>
  </si>
  <si>
    <t>31,55</t>
  </si>
  <si>
    <t>96299</t>
  </si>
  <si>
    <t>PERFURATRIZ ROTATIVA SOBRE ESTEIRA, TORQUE MAXIMO 2500 KGM, POTENCIA 110 HP, MOTOR DIESEL - JUROS. AF_05/2017</t>
  </si>
  <si>
    <t>8,28</t>
  </si>
  <si>
    <t>96300</t>
  </si>
  <si>
    <t>PERFURATRIZ ROTATIVA SOBRE ESTEIRA, TORQUE MAXIMO 2500 KGM, POTENCIA 110 HP, MOTOR DIESEL - MANUTENÇÃO. AF_05/2017</t>
  </si>
  <si>
    <t>96301</t>
  </si>
  <si>
    <t>PERFURATRIZ ROTATIVA SOBRE ESTEIRA, TORQUE MAXIMO 2500 KGM, POTENCIA 110 HP, MOTOR DIESEL - MATERIAIS NA OPERAÇÃO. AF_05/2017</t>
  </si>
  <si>
    <t>96304</t>
  </si>
  <si>
    <t>COMPRESSOR DE AR, VAZAO DE 10 PCM, RESERVATORIO 100 L, PRESSAO DE TRABALHO ENTRE 6,9 E 9,7 BAR,  POTENCIA 2 HP, TENSAO 110/220 V - DEPRECIAÇÃO. AF_05/2017</t>
  </si>
  <si>
    <t>0,08</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</si>
  <si>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</si>
  <si>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</si>
  <si>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</si>
  <si>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</si>
  <si>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</si>
  <si>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</si>
  <si>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15,85</t>
  </si>
  <si>
    <t>COBERTURA</t>
  </si>
  <si>
    <t>COBE</t>
  </si>
  <si>
    <t>MADEIRAMENTO</t>
  </si>
  <si>
    <t>0073</t>
  </si>
  <si>
    <t>55960</t>
  </si>
  <si>
    <t>IMUNIZACAO DE MADEIRAMENTO PARA COBERTURA UTILIZANDO CUPINICIDA INCOLOR</t>
  </si>
  <si>
    <t>4,03</t>
  </si>
  <si>
    <t>72085</t>
  </si>
  <si>
    <t>RECOLOCACAO DE RIPAS EM MADEIRAMENTO DE TELHADO, CONSIDERANDO REAPROVEITAMENTO DE MATERIAL</t>
  </si>
  <si>
    <t>1,51</t>
  </si>
  <si>
    <t>72086</t>
  </si>
  <si>
    <t>RECOLOCACAO DE MADEIRAMENTO DO TELHADO - CAIBROS, CONSIDERANDO REAPROVEITAMENTO DE MATERIAL</t>
  </si>
  <si>
    <t>4,63</t>
  </si>
  <si>
    <t>92259</t>
  </si>
  <si>
    <t>INSTALAÇÃO DE TESOURA (INTEIRA OU MEIA), BIAPOIADA, EM MADEIRA NÃO APARELHADA, PARA VÃOS MAIORES OU IGUAIS A 3,0 M E MENORES QUE 6,0 M, INCLUSO IÇAMENTO. AF_12/2015</t>
  </si>
  <si>
    <t>92260</t>
  </si>
  <si>
    <t>INSTALAÇÃO DE TESOURA (INTEIRA OU MEIA), BIAPOIADA, EM MADEIRA NÃO APARELHADA, PARA VÃOS MAIORES OU IGUAIS A 6,0 M E MENORES QUE 8,0 M, INCLUSO IÇAMENTO. AF_12/2015</t>
  </si>
  <si>
    <t>92261</t>
  </si>
  <si>
    <t>INSTALAÇÃO DE TESOURA (INTEIRA OU MEIA), BIAPOIADA, EM MADEIRA NÃO APARELHADA, PARA VÃOS MAIORES OU IGUAIS A 8,0 M E MENORES QUE 10,0 M, INCLUSO IÇAMENTO. AF_12/2015</t>
  </si>
  <si>
    <t>92262</t>
  </si>
  <si>
    <t>INSTALAÇÃO DE TESOURA (INTEIRA OU MEIA), BIAPOIADA, EM MADEIRA NÃO APARELHADA, PARA VÃOS MAIORES OU IGUAIS A 10,0 M E MENORES QUE 12,0 M, INCLUSO IÇAMENTO. AF_12/2015</t>
  </si>
  <si>
    <t>92539</t>
  </si>
  <si>
    <t>TRAMA DE MADEIRA COMPOSTA POR RIPAS, CAIBROS E TERÇAS PARA TELHADOS DE ATÉ 2 ÁGUAS PARA TELHA DE ENCAIXE DE CERÂMICA OU DE CONCRETO, INCLUSO TRANSPORTE VERTICAL. AF_12/2015</t>
  </si>
  <si>
    <t>40,51</t>
  </si>
  <si>
    <t>92540</t>
  </si>
  <si>
    <t>TRAMA DE MADEIRA COMPOSTA POR RIPAS, CAIBROS E TERÇAS PARA TELHADOS DE MAIS QUE 2 ÁGUAS PARA TELHA DE ENCAIXE DE CERÂMICA OU DE CONCRETO, INCLUSO TRANSPORTE VERTICAL. AF_12/2015</t>
  </si>
  <si>
    <t>92541</t>
  </si>
  <si>
    <t>TRAMA DE MADEIRA COMPOSTA POR RIPAS, CAIBROS E TERÇAS PARA TELHADOS DE ATÉ 2 ÁGUAS PARA TELHA CERÂMICA CAPA-CANAL, INCLUSO TRANSPORTE VERTICAL. AF_12/2015</t>
  </si>
  <si>
    <t>44,28</t>
  </si>
  <si>
    <t>92542</t>
  </si>
  <si>
    <t>TRAMA DE MADEIRA COMPOSTA POR RIPAS, CAIBROS E TERÇAS PARA TELHADOS DE MAIS QUE 2 ÁGUAS PARA TELHA CERÂMICA CAPA-CANAL, INCLUSO TRANSPORTE VERTICAL. AF_12/2015</t>
  </si>
  <si>
    <t>54,50</t>
  </si>
  <si>
    <t>92543</t>
  </si>
  <si>
    <t>TRAMA DE MADEIRA COMPOSTA POR TERÇAS PARA TELHADOS DE ATÉ 2 ÁGUAS PARA TELHA ONDULADA DE FIBROCIMENTO, METÁLICA, PLÁSTICA OU TERMOACÚSTICA, INCLUSO TRANSPORTE VERTICAL. AF_12/2015</t>
  </si>
  <si>
    <t>11,83</t>
  </si>
  <si>
    <t>92544</t>
  </si>
  <si>
    <t>TRAMA DE MADEIRA COMPOSTA POR TERÇAS PARA TELHADOS DE ATÉ 2 ÁGUAS PARA TELHA ESTRUTURAL DE FIBROCIMENTO, INCLUSO TRANSPORTE VERTICAL. AF_12/2015</t>
  </si>
  <si>
    <t>10,05</t>
  </si>
  <si>
    <t>92545</t>
  </si>
  <si>
    <t>FABRICAÇÃO E INSTALAÇÃO DE TESOURA INTEIRA EM MADEIRA NÃO APARELHADA, VÃO DE 3 M, PARA TELHA CERÂMICA OU DE CONCRETO, INCLUSO IÇAMENTO. AF_12/2015</t>
  </si>
  <si>
    <t>92546</t>
  </si>
  <si>
    <t>FABRICAÇÃO E INSTALAÇÃO DE TESOURA INTEIRA EM MADEIRA NÃO APARELHADA, VÃO DE 4 M, PARA TELHA CERÂMICA OU DE CONCRETO, INCLUSO IÇAMENTO. AF_12/2015</t>
  </si>
  <si>
    <t>92547</t>
  </si>
  <si>
    <t>FABRICAÇÃO E INSTALAÇÃO DE TESOURA INTEIRA EM MADEIRA NÃO APARELHADA, VÃO DE 5 M, PARA TELHA CERÂMICA OU DE CONCRETO, INCLUSO IÇAMENTO. AF_12/2015</t>
  </si>
  <si>
    <t>92548</t>
  </si>
  <si>
    <t>FABRICAÇÃO E INSTALAÇÃO DE TESOURA INTEIRA EM MADEIRA NÃO APARELHADA, VÃO DE 6 M, PARA TELHA CERÂMICA OU DE CONCRETO, INCLUSO IÇAMENTO. AF_12/2015</t>
  </si>
  <si>
    <t>92549</t>
  </si>
  <si>
    <t>FABRICAÇÃO E INSTALAÇÃO DE TESOURA INTEIRA EM MADEIRA NÃO APARELHADA, VÃO DE 7 M, PARA TELHA CERÂMICA OU DE CONCRETO, INCLUSO IÇAMENTO. AF_12/2015</t>
  </si>
  <si>
    <t>92550</t>
  </si>
  <si>
    <t>FABRICAÇÃO E INSTALAÇÃO DE TESOURA INTEIRA EM MADEIRA NÃO APARELHADA, VÃO DE 8 M, PARA TELHA CERÂMICA OU DE CONCRETO, INCLUSO IÇAMENTO. AF_12/2015</t>
  </si>
  <si>
    <t>92551</t>
  </si>
  <si>
    <t>FABRICAÇÃO E INSTALAÇÃO DE TESOURA INTEIRA EM MADEIRA NÃO APARELHADA, VÃO DE 9 M, PARA TELHA CERÂMICA OU DE CONCRETO, INCLUSO IÇAMENTO. AF_12/2015</t>
  </si>
  <si>
    <t>92552</t>
  </si>
  <si>
    <t>FABRICAÇÃO E INSTALAÇÃO DE TESOURA INTEIRA EM MADEIRA NÃO APARELHADA, VÃO DE 10 M, PARA TELHA CERÂMICA OU DE CONCRETO, INCLUSO IÇAMENTO. AF_12/2015</t>
  </si>
  <si>
    <t>92553</t>
  </si>
  <si>
    <t>FABRICAÇÃO E INSTALAÇÃO DE TESOURA INTEIRA EM MADEIRA NÃO APARELHADA, VÃO DE 11 M, PARA TELHA CERÂMICA OU DE CONCRETO, INCLUSO IÇAMENTO. AF_12/2015</t>
  </si>
  <si>
    <t>92554</t>
  </si>
  <si>
    <t>FABRICAÇÃO E INSTALAÇÃO DE TESOURA INTEIRA EM MADEIRA NÃO APARELHADA, VÃO DE 12 M, PARA TELHA CERÂMICA OU DE CONCRETO, INCLUSO IÇAMENTO. AF_12/2015</t>
  </si>
  <si>
    <t>92555</t>
  </si>
  <si>
    <t>FABRICAÇÃO E INSTALAÇÃO DE TESOURA INTEIRA EM MADEIRA NÃO APARELHADA, VÃO DE 3 M, PARA TELHA ONDULADA DE FIBROCIMENTO, METÁLICA, PLÁSTICA OU TERMOACÚSTICA, INCLUSO IÇAMENTO. AF_12/2015</t>
  </si>
  <si>
    <t>92556</t>
  </si>
  <si>
    <t>FABRICAÇÃO E INSTALAÇÃO DE TESOURA INTEIRA EM MADEIRA NÃO APARELHADA, VÃO DE 4 M, PARA TELHA ONDULADA DE FIBROCIMENTO, METÁLICA, PLÁSTICA OU TERMOACÚSTICA, INCLUSO IÇAMENTO. AF_12/2015</t>
  </si>
  <si>
    <t>92557</t>
  </si>
  <si>
    <t>FABRICAÇÃO E INSTALAÇÃO DE TESOURA INTEIRA EM MADEIRA NÃO APARELHADA, VÃO DE 5 M, PARA TELHA ONDULADA DE FIBROCIMENTO, METÁLICA, PLÁSTICA OU TERMOACÚSTICA, INCLUSO IÇAMENTO. AF_12/2015</t>
  </si>
  <si>
    <t>92558</t>
  </si>
  <si>
    <t>FABRICAÇÃO E INSTALAÇÃO DE TESOURA INTEIRA EM MADEIRA NÃO APARELHADA, VÃO DE 6 M, PARA TELHA ONDULADA DE FIBROCIMENTO, METÁLICA, PLÁSTICA OU TERMOACÚSTICA, INCLUSO IÇAMENTO. AF_12/2015</t>
  </si>
  <si>
    <t>92559</t>
  </si>
  <si>
    <t>FABRICAÇÃO E INSTALAÇÃO DE TESOURA INTEIRA EM MADEIRA NÃO APARELHADA, VÃO DE 7 M, PARA TELHA ONDULADA DE FIBROCIMENTO, METÁLICA, PLÁSTICA OU TERMOACÚSTICA, INCLUSO IÇAMENTO. AF_12/2015</t>
  </si>
  <si>
    <t>92560</t>
  </si>
  <si>
    <t>FABRICAÇÃO E INSTALAÇÃO DE TESOURA INTEIRA EM MADEIRA NÃO APARELHADA, VÃO DE 8 M, PARA TELHA ONDULADA DE FIBROCIMENTO, METÁLICA, PLÁSTICA OU TERMOACÚSTICA, INCLUSO IÇAMENTO. AF_12/2015</t>
  </si>
  <si>
    <t>92561</t>
  </si>
  <si>
    <t>FABRICAÇÃO E INSTALAÇÃO DE TESOURA INTEIRA EM MADEIRA NÃO APARELHADA, VÃO DE 9 M, PARA TELHA ONDULADA DE FIBROCIMENTO, METÁLICA, PLÁSTICA OU TERMOACÚSTICA, INCLUSO IÇAMENTO. AF_12/2015</t>
  </si>
  <si>
    <t>92562</t>
  </si>
  <si>
    <t>FABRICAÇÃO E INSTALAÇÃO DE TESOURA INTEIRA EM MADEIRA NÃO APARELHADA, VÃO DE 10 M, PARA TELHA ONDULADA DE FIBROCIMENTO, METÁLICA, PLÁSTICA OU TERMOACÚSTICA, INCLUSO IÇAMENTO. AF_12/2015</t>
  </si>
  <si>
    <t>1.310,68</t>
  </si>
  <si>
    <t>92563</t>
  </si>
  <si>
    <t>FABRICAÇÃO E INSTALAÇÃO DE TESOURA INTEIRA EM MADEIRA NÃO APARELHADA, VÃO DE 11 M, PARA TELHA ONDULADA DE FIBROCIMENTO, METÁLICA, PLÁSTICA OU TERMOACÚSTICA, INCLUSO IÇAMENTO. AF_12/2015</t>
  </si>
  <si>
    <t>92564</t>
  </si>
  <si>
    <t>FABRICAÇÃO E INSTALAÇÃO DE TESOURA INTEIRA EM MADEIRA NÃO APARELHADA, VÃO DE 12 M, PARA TELHA ONDULADA DE FIBROCIMENTO, METÁLICA, PLÁSTICA OU TERMOACÚSTICA, INCLUSO IÇAMENTO. AF_12/2015</t>
  </si>
  <si>
    <t>92565</t>
  </si>
  <si>
    <t>FABRICAÇÃO E INSTALAÇÃO DE ESTRUTURA PONTALETADA DE MADEIRA NÃO APARELHADA PARA TELHADOS COM ATÉ 2 ÁGUAS E PARA TELHA CERÂMICA OU DE CONCRETO, INCLUSO TRANSPORTE VERTICAL. AF_12/2015</t>
  </si>
  <si>
    <t>20,58</t>
  </si>
  <si>
    <t>92566</t>
  </si>
  <si>
    <t>FABRICAÇÃO E INSTALAÇÃO DE ESTRUTURA PONTALETADA DE MADEIRA NÃO APARELHADA PARA TELHADOS COM ATÉ 2 ÁGUAS E PARA TELHA ONDULADA DE FIBROCIMENTO, METÁLICA, PLÁSTICA OU TERMOACÚSTICA, INCLUSO TRANSPORTE VERTICAL. AF_12/2015</t>
  </si>
  <si>
    <t>12,33</t>
  </si>
  <si>
    <t>92567</t>
  </si>
  <si>
    <t>FABRICAÇÃO E INSTALAÇÃO DE ESTRUTURA PONTALETADA DE MADEIRA NÃO APARELHADA PARA TELHADOS COM MAIS QUE 2 ÁGUAS E PARA TELHA CERÂMICA OU DE CONCRETO, INCLUSO TRANSPORTE VERTICAL. AF_12/2015</t>
  </si>
  <si>
    <t>18,20</t>
  </si>
  <si>
    <t>TELHAMENTO COM TELHA CERAMICA</t>
  </si>
  <si>
    <t>0074</t>
  </si>
  <si>
    <t>72089</t>
  </si>
  <si>
    <t>RECOLOCACAO DE TELHAS CERAMICAS TIPO FRANCESA, CONSIDERANDO REAPROVEITAMENTO DE MATERIAL</t>
  </si>
  <si>
    <t>8,76</t>
  </si>
  <si>
    <t>72091</t>
  </si>
  <si>
    <t>RECOLOCACAO DE TELHAS CERAMICAS TIPO PLAN, CONSIDERANDO REAPROVEITAMENTO DE MATERIAL</t>
  </si>
  <si>
    <t>29,64</t>
  </si>
  <si>
    <t>94189</t>
  </si>
  <si>
    <t>TELHAMENTO COM TELHA DE CONCRETO DE ENCAIXE, COM ATÉ 2 ÁGUAS, INCLUSO TRANSPORTE VERTICAL. AF_06/2016</t>
  </si>
  <si>
    <t>19,51</t>
  </si>
  <si>
    <t>94192</t>
  </si>
  <si>
    <t>TELHAMENTO COM TELHA DE CONCRETO DE ENCAIXE, COM MAIS DE 2 ÁGUAS, INCLUSO TRANSPORTE VERTICAL. AF_06/2016</t>
  </si>
  <si>
    <t>20,98</t>
  </si>
  <si>
    <t>94195</t>
  </si>
  <si>
    <t>TELHAMENTO COM TELHA CERÂMICA DE ENCAIXE, TIPO PORTUGUESA, COM ATÉ 2 ÁGUAS, INCLUSO TRANSPORTE VERTICAL. AF_06/2016</t>
  </si>
  <si>
    <t>19,09</t>
  </si>
  <si>
    <t>94198</t>
  </si>
  <si>
    <t>TELHAMENTO COM TELHA CERÂMICA DE ENCAIXE, TIPO PORTUGUESA, COM MAIS DE 2 ÁGUAS, INCLUSO TRANSPORTE VERTICAL. AF_06/2016</t>
  </si>
  <si>
    <t>21,04</t>
  </si>
  <si>
    <t>94201</t>
  </si>
  <si>
    <t>TELHAMENTO COM TELHA CERÂMICA CAPA-CANAL, TIPO COLONIAL, COM ATÉ 2 ÁGUAS, INCLUSO TRANSPORTE VERTICAL. AF_06/2016</t>
  </si>
  <si>
    <t>94204</t>
  </si>
  <si>
    <t>TELHAMENTO COM TELHA CERÂMICA CAPA-CANAL, TIPO COLONIAL, COM MAIS DE 2 ÁGUAS, INCLUSO TRANSPORTE VERTICAL. AF_06/2016</t>
  </si>
  <si>
    <t>32,29</t>
  </si>
  <si>
    <t>94224</t>
  </si>
  <si>
    <t>EMBOÇAMENTO COM ARGAMASSA TRAÇO 1:2:9 (CIMENTO, CAL E AREIA). AF_06/2016</t>
  </si>
  <si>
    <t>14,74</t>
  </si>
  <si>
    <t>94225</t>
  </si>
  <si>
    <t>ISOLAMENTO TERMOACÚSTICO COM LÃ MINERAL NA SUBCOBERTURA, INCLUSO TRANSPORTE VERTICAL. AF_06/2016</t>
  </si>
  <si>
    <t>35,49</t>
  </si>
  <si>
    <t>94226</t>
  </si>
  <si>
    <t>SUBCOBERTURA COM MANTA PLÁSTICA REVESTIDA POR PELÍCULA DE ALUMÍNO, INCLUSO TRANSPORTE VERTICAL. AF_06/2016</t>
  </si>
  <si>
    <t>5,55</t>
  </si>
  <si>
    <t>94232</t>
  </si>
  <si>
    <t>AMARRAÇÃO DE TELHAS CERÂMICAS OU DE CONCRETO. AF_06/2016</t>
  </si>
  <si>
    <t>94440</t>
  </si>
  <si>
    <t>TELHAMENTO COM TELHA CERÂMICA DE ENCAIXE, TIPO FRANCESA, COM ATÉ 2 ÁGUAS, INCLUSO TRANSPORTE VERTICAL. AF_06/2016</t>
  </si>
  <si>
    <t>27,08</t>
  </si>
  <si>
    <t>94441</t>
  </si>
  <si>
    <t>TELHAMENTO COM TELHA CERÂMICA DE ENCAIXE, TIPO FRANCESA, COM MAIS DE 2 ÁGUAS, INCLUSO TRANSPORTE VERTICAL. AF_06/2016</t>
  </si>
  <si>
    <t>29,03</t>
  </si>
  <si>
    <t>94442</t>
  </si>
  <si>
    <t>TELHAMENTO COM TELHA CERÂMICA DE ENCAIXE, TIPO ROMANA, COM ATÉ 2 ÁGUAS, INCLUSO TRANSPORTE VERTICAL. AF_06/2016</t>
  </si>
  <si>
    <t>20,34</t>
  </si>
  <si>
    <t>94443</t>
  </si>
  <si>
    <t>TELHAMENTO COM TELHA CERÂMICA DE ENCAIXE, TIPO ROMANA, COM MAIS DE 2 ÁGUAS, INCLUSO TRANSPORTE VERTICAL. AF_06/2016</t>
  </si>
  <si>
    <t>94445</t>
  </si>
  <si>
    <t>TELHAMENTO COM TELHA CERÂMICA CAPA-CANAL, TIPO PLAN, COM ATÉ 2 ÁGUAS, INCLUSO TRANSPORTE VERTICAL. AF_06/2016</t>
  </si>
  <si>
    <t>94446</t>
  </si>
  <si>
    <t>TELHAMENTO COM TELHA CERÂMICA CAPA-CANAL, TIPO PLAN, COM MAIS DE 2 ÁGUAS, INCLUSO TRANSPORTE VERTICAL. AF_06/2016</t>
  </si>
  <si>
    <t>30,36</t>
  </si>
  <si>
    <t>94447</t>
  </si>
  <si>
    <t>TELHAMENTO COM TELHA CERÂMICA CAPA-CANAL, TIPO PAULISTA, COM ATÉ 2 ÁGUAS, INCLUSO TRANSPORTE VERTICAL. AF_06/2016</t>
  </si>
  <si>
    <t>28,14</t>
  </si>
  <si>
    <t>94448</t>
  </si>
  <si>
    <t>TELHAMENTO COM TELHA CERÂMICA CAPA-CANAL, TIPO PAULISTA, COM MAIS DE 2 ÁGUAS, INCLUSO TRANSPORTE VERTICAL. AF_06/2016</t>
  </si>
  <si>
    <t>31,46</t>
  </si>
  <si>
    <t>TELHAMENTO COM TELHA DE FIBROCIMENTO</t>
  </si>
  <si>
    <t>0075</t>
  </si>
  <si>
    <t>94207</t>
  </si>
  <si>
    <t>TELHAMENTO COM TELHA ONDULADA DE FIBROCIMENTO E = 6 MM, COM RECOBRIMENTO LATERAL DE 1/4 DE ONDA PARA TELHADO COM INCLINAÇÃO MAIOR QUE 10°, COM ATÉ 2 ÁGUAS, INCLUSO IÇAMENTO. AF_06/2016</t>
  </si>
  <si>
    <t>27,50</t>
  </si>
  <si>
    <t>94210</t>
  </si>
  <si>
    <t>TELHAMENTO COM TELHA ONDULADA DE FIBROCIMENTO E = 6 MM, COM RECOBRIMENTO LATERAL DE 1 1/4 DE ONDA PARA TELHADO COM INCLINAÇÃO MÁXIMA DE 10°, COM ATÉ 2 ÁGUAS, INCLUSO IÇAMENTO. AF_06/2016</t>
  </si>
  <si>
    <t>29,31</t>
  </si>
  <si>
    <t>94218</t>
  </si>
  <si>
    <t>TELHAMENTO COM TELHA ESTRUTURAL DE FIBROCIMENTO E= 6 MM, COM ATÉ 2 ÁGUAS, INCLUSO IÇAMENTO. AF_06/2016</t>
  </si>
  <si>
    <t>67,16</t>
  </si>
  <si>
    <t>TELHAMENTO COM TELHA METALICA</t>
  </si>
  <si>
    <t>0076</t>
  </si>
  <si>
    <t>ESTRUTURA DE ACO</t>
  </si>
  <si>
    <t>73866/4</t>
  </si>
  <si>
    <t>ESTRUTURA PARA COBERTURA EM ARCO, EM ALUMINIO ANODIZADO, VAO DE 20M, ESPACAMENTO DE 5M ATE 6,5M</t>
  </si>
  <si>
    <t>73866/5</t>
  </si>
  <si>
    <t>ESTRUTURA PARA COBERTURA EM ARCO, EM ALUMINIO ANODIZADO, VAO DE 30M, ESPACAMENTO DE 5M ATE 6,5M</t>
  </si>
  <si>
    <t>420,81</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</si>
  <si>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</si>
  <si>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</si>
  <si>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</si>
  <si>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</si>
  <si>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</si>
  <si>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</si>
  <si>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</si>
  <si>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</si>
  <si>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ESTRUTURA ESPACIAL</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</si>
  <si>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</si>
  <si>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</si>
  <si>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</si>
  <si>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</si>
  <si>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</si>
  <si>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</si>
  <si>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</si>
  <si>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</si>
  <si>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75220</t>
  </si>
  <si>
    <t>CUMEEIRA EM PERFIL ONDULADO DE ALUMÍNIO</t>
  </si>
  <si>
    <t>31,02</t>
  </si>
  <si>
    <t>94213</t>
  </si>
  <si>
    <t>TELHAMENTO COM TELHA DE AÇO/ALUMÍNIO E = 0,5 MM, COM ATÉ 2 ÁGUAS, INCLUSO IÇAMENTO. AF_06/2016</t>
  </si>
  <si>
    <t>94216</t>
  </si>
  <si>
    <t>TELHAMENTO COM TELHA METÁLICA TERMOACÚSTICA E = 30 MM, COM ATÉ 2 ÁGUAS, INCLUSO IÇAMENTO. AF_06/2016</t>
  </si>
  <si>
    <t>CUMEEIRA CERAMICA</t>
  </si>
  <si>
    <t>0079</t>
  </si>
  <si>
    <t>94219</t>
  </si>
  <si>
    <t>CUMEEIRA E ESPIGÃO PARA TELHA CERÂMICA EMBOÇADA COM ARGAMASSA TRAÇO 1:2:9 (CIMENTO, CAL E AREIA), PARA TELHADOS COM MAIS DE 2 ÁGUAS, INCLUSO TRANSPORTE VERTICAL. AF_06/2016</t>
  </si>
  <si>
    <t>94220</t>
  </si>
  <si>
    <t>CUMEEIRA E ESPIGÃO PARA TELHA DE CONCRETO EMBOÇADA COM ARGAMASSA TRAÇO 1:2:9 (CIMENTO, CAL E AREIA), PARA TELHADOS COM MAIS DE 2 ÁGUAS, INCLUSO TRANSPORTE VERTICAL. AF_06/2016</t>
  </si>
  <si>
    <t>33,13</t>
  </si>
  <si>
    <t>94221</t>
  </si>
  <si>
    <t>CUMEEIRA PARA TELHA CERÂMICA EMBOÇADA COM ARGAMASSA TRAÇO 1:2:9 (CIMENTO, CAL E AREIA) PARA TELHADOS COM ATÉ 2 ÁGUAS, INCLUSO TRANSPORTE VERTICAL. AF_06/2016</t>
  </si>
  <si>
    <t>14,80</t>
  </si>
  <si>
    <t>94222</t>
  </si>
  <si>
    <t>CUMEEIRA PARA TELHA DE CONCRETO EMBOÇADA COM ARGAMASSA TRAÇO 1:2:9 (CIMENTO, CAL E AREIA) PARA TELHADOS COM ATÉ 2 ÁGUAS, INCLUSO TRANSPORTE VERTICAL. AF_06/2016</t>
  </si>
  <si>
    <t>CUMEEIRA DE FIBROCIMENTO</t>
  </si>
  <si>
    <t>0080</t>
  </si>
  <si>
    <t>CUMEEIRA FIBROCIMENTO</t>
  </si>
  <si>
    <t>74045/2</t>
  </si>
  <si>
    <t>CUMEEIRA TIPO SHED PARA TELHA DE FIBROCIMENTO ONDULADA, INCLUSO JUNTAS DE VEDACAO E ACESSORIOS DE FIXACAO</t>
  </si>
  <si>
    <t>35,75</t>
  </si>
  <si>
    <t>94223</t>
  </si>
  <si>
    <t>CUMEEIRA PARA TELHA DE FIBROCIMENTO ONDULADA E = 6 MM, INCLUSO ACESSÓRIOS DE FIXAÇÃO E IÇAMENTO. AF_06/2016</t>
  </si>
  <si>
    <t>35,88</t>
  </si>
  <si>
    <t>94451</t>
  </si>
  <si>
    <t>CUMEEIRA PARA TELHA DE FIBROCIMENTO ESTRUTURAL E = 6 MM, INCLUSO ACESSÓRIOS DE FIXAÇÃO E IÇAMENTO. AF_06/2016</t>
  </si>
  <si>
    <t>CALHA DE PVC, PECAS E ACESSORIOS</t>
  </si>
  <si>
    <t>0083</t>
  </si>
  <si>
    <t>94230</t>
  </si>
  <si>
    <t>CALHA DE BEIRAL, SEMICIRCULAR DE PVC, DIAMETRO 125 MM, INCLUINDO CABECEIRAS, EMENDAS, BOCAIS, SUPORTES E VEDAÇÕES, EXCLUINDO CONDUTORES, INCLUSO TRANSPORTE VERTICAL. AF_06/2016</t>
  </si>
  <si>
    <t>CALHA METALICA</t>
  </si>
  <si>
    <t>0084</t>
  </si>
  <si>
    <t>94227</t>
  </si>
  <si>
    <t>CALHA EM CHAPA DE AÇO GALVANIZADO NÚMERO 24, DESENVOLVIMENTO DE 33 CM, INCLUSO TRANSPORTE VERTICAL. AF_06/2016</t>
  </si>
  <si>
    <t>31,06</t>
  </si>
  <si>
    <t>94228</t>
  </si>
  <si>
    <t>CALHA EM CHAPA DE AÇO GALVANIZADO NÚMERO 24, DESENVOLVIMENTO DE 50 CM, INCLUSO TRANSPORTE VERTICAL. AF_06/2016</t>
  </si>
  <si>
    <t>94229</t>
  </si>
  <si>
    <t>CALHA EM CHAPA DE AÇO GALVANIZADO NÚMERO 24, DESENVOLVIMENTO DE 100 CM, INCLUSO TRANSPORTE VERTICAL. AF_06/2016</t>
  </si>
  <si>
    <t>RUFO METALICO</t>
  </si>
  <si>
    <t>0086</t>
  </si>
  <si>
    <t>94231</t>
  </si>
  <si>
    <t>RUFO EM CHAPA DE AÇO GALVANIZADO NÚMERO 24, CORTE DE 25 CM, INCLUSO TRANSPORTE VERTICAL. AF_06/2016</t>
  </si>
  <si>
    <t>25,49</t>
  </si>
  <si>
    <t>RUFO/ESPIGAO/RINCAO DIVERSOS</t>
  </si>
  <si>
    <t>0087</t>
  </si>
  <si>
    <t>94450</t>
  </si>
  <si>
    <t>RUFO EM FIBROCIMENTO PARA TELHA ONDULADA E = 6 MM, ABA DE 26 CM, INCLUSO TRANSPORTE VERTICAL. AF_06/2016</t>
  </si>
  <si>
    <t>37,47</t>
  </si>
  <si>
    <t>TELHAMENTO COM TELHA DE FIBRA DE VIDRO</t>
  </si>
  <si>
    <t>0252</t>
  </si>
  <si>
    <t>94449</t>
  </si>
  <si>
    <t>TELHAMENTO COM TELHA ONDULADA DE FIBRA DE VIDRO E = 0,6 MM, PARA TELHADO COM INCLINAÇÃO MAIOR QUE 10°, COM ATÉ 2 ÁGUAS, INCLUSO IÇAMENTO. AF_06/2016</t>
  </si>
  <si>
    <t>35,37</t>
  </si>
  <si>
    <t>ESTRUTURA METALICA</t>
  </si>
  <si>
    <t>0291</t>
  </si>
  <si>
    <t>72110</t>
  </si>
  <si>
    <t>ESTRUTURA METALICA EM TESOURAS OU TRELICAS, VAO LIVRE DE 12M, FORNECIMENTO E MONTAGEM, NAO SENDO CONSIDERADOS OS FECHAMENTOS METALICOS, AS COLUNAS, OS SERVICOS GERAIS EM ALVENARIA E CONCRETO, AS TELHAS DE COBERTURA E A PINTURA DE ACABAMENTO</t>
  </si>
  <si>
    <t>54,30</t>
  </si>
  <si>
    <t>72111</t>
  </si>
  <si>
    <t>ESTRUTURA METALICA EM TESOURAS OU TRELICAS, VAO LIVRE DE 15M, FORNECIMENTO E MONTAGEM, NAO SENDO CONSIDERADOS OS FECHAMENTOS METALICOS, AS COLUNAS, OS SERVICOS GERAIS EM ALVENARIA E CONCRETO, AS TELHAS DE COBERTURA E A PINTURA DE ACABAMENTO</t>
  </si>
  <si>
    <t>59,28</t>
  </si>
  <si>
    <t>72112</t>
  </si>
  <si>
    <t>ESTRUTURA METALICA EM TESOURAS OU TRELICAS, VAO LIVRE DE 20M, FORNECIMENTO E MONTAGEM, NAO SENDO CONSIDERADOS OS FECHAMENTOS METALICOS, AS COLUNAS, OS SERVICOS GERAIS EM ALVENARIA E CONCRETO, AS TELHAS DE COBERTURA E A PINTURA DE ACABAMENTO</t>
  </si>
  <si>
    <t>72113</t>
  </si>
  <si>
    <t>ESTRUTURA METALICA EM TESOURAS OU TRELICAS, VAO LIVRE DE 25M, FORNECIMENTO E MONTAGEM, NAO SENDO CONSIDERADOS OS FECHAMENTOS METALICOS, AS COLUNAS, OS SERVICOS GERAIS EM ALVENARIA E CONCRETO, AS TELHAS DE COBERTURA E A PINTURA DE ACABAMENTO</t>
  </si>
  <si>
    <t>72114</t>
  </si>
  <si>
    <t>ESTRUTURA METALICA EM TESOURAS OU TRELICAS, VAO LIVRE DE 30M, FORNECIMENTO E MONTAGEM, NAO SENDO CONSIDERADOS OS FECHAMENTOS METALICOS, AS COLUNAS, OS SERVICOS GERAIS EM ALVENARIA E CONCRETO, AS TELHAS DE COBERTURA E A PINTURA DE ACABAMENTO</t>
  </si>
  <si>
    <t>ESTRUTURAS METALICAS DIVERSAS</t>
  </si>
  <si>
    <t>73970/1</t>
  </si>
  <si>
    <t>ESTRUTURA METALICA EM ACO ESTRUTURAL PERFIL I 12 X 5 1/4</t>
  </si>
  <si>
    <t>8,11</t>
  </si>
  <si>
    <t>73970/2</t>
  </si>
  <si>
    <t>ESTRUTURA METALICA EM ACO ESTRUTURAL PERFIL I 6 X 3 3/8</t>
  </si>
  <si>
    <t>92255</t>
  </si>
  <si>
    <t>INSTALAÇÃO DE TESOURA (INTEIRA OU MEIA), EM AÇO, PARA VÃOS MAIORES OU IGUAIS A 3,0 M E MENORES QUE 6,0 M, INCLUSO IÇAMENTO. AF_12/2015</t>
  </si>
  <si>
    <t>92256</t>
  </si>
  <si>
    <t>INSTALAÇÃO DE TESOURA (INTEIRA OU MEIA), EM AÇO, PARA VÃOS MAIORES OU IGUAIS A 6,0 M E MENORES QUE 8,0 M, INCLUSO IÇAMENTO. AF_12/2015</t>
  </si>
  <si>
    <t>92257</t>
  </si>
  <si>
    <t>INSTALAÇÃO DE TESOURA (INTEIRA OU MEIA), EM AÇO, PARA VÃOS MAIORES OU IGUAIS A 8,0 M E MENORES QUE 10,0 M, INCLUSO IÇAMENTO. AF_12/2015</t>
  </si>
  <si>
    <t>92258</t>
  </si>
  <si>
    <t>INSTALAÇÃO DE TESOURA (INTEIRA OU MEIA), EM AÇO, PARA VÃOS MAIORES OU IGUAIS A 10,0 M E MENORES QUE 12,0 M, INCLUSO IÇAMENTO. AF_12/2015</t>
  </si>
  <si>
    <t>92568</t>
  </si>
  <si>
    <t>TRAMA DE AÇO COMPOSTA POR RIPAS, CAIBROS E TERÇAS PARA TELHADOS DE ATÉ 2 ÁGUAS PARA TELHA DE ENCAIXE DE CERÂMICA OU DE CONCRETO, INCLUSO TRANSPORTE VERTICAL. AF_12/2015</t>
  </si>
  <si>
    <t>92569</t>
  </si>
  <si>
    <t>TRAMA DE AÇO COMPOSTA POR RIPAS E CAIBROS PARA TELHADOS DE ATÉ 2 ÁGUAS PARA TELHA DE ENCAIXE DE CERÂMICA OU DE CONCRETO, INCLUSO TRANSPORTE VERTICAL. AF_12/2015</t>
  </si>
  <si>
    <t>21,03</t>
  </si>
  <si>
    <t>92570</t>
  </si>
  <si>
    <t>TRAMA DE AÇO COMPOSTA POR RIPAS PARA TELHADOS DE ATÉ 2 ÁGUAS PARA TELHA DE ENCAIXE DE CERÂMICA OU DE CONCRETO, INCLUSO TRANSPORTE VERTICAL. AF_12/2015</t>
  </si>
  <si>
    <t>9,45</t>
  </si>
  <si>
    <t>92571</t>
  </si>
  <si>
    <t>TRAMA DE AÇO COMPOSTA POR RIPAS, CAIBROS E TERÇAS PARA TELHADOS DE MAIS DE 2 ÁGUAS PARA TELHA DE ENCAIXE DE CERÂMICA OU DE CONCRETO, INCLUSO TRANSPORTE VERTICAL. AF_12/2015</t>
  </si>
  <si>
    <t>50,30</t>
  </si>
  <si>
    <t>92572</t>
  </si>
  <si>
    <t>TRAMA DE AÇO COMPOSTA POR RIPAS E CAIBROS PARA TELHADOS DE MAIS DE 2 ÁGUAS PARA TELHA DE ENCAIXE DE CERÂMICA OU DE CONCRETO, INCLUSO TRANSPORTE VERTICAL. AF_12/2015</t>
  </si>
  <si>
    <t>92573</t>
  </si>
  <si>
    <t>TRAMA DE AÇO COMPOSTA POR RIPAS PARA TELHADOS DE MAIS DE 2 ÁGUAS PARA TELHA DE ENCAIXE DE CERÂMICA OU DE CONCRETO, INCLUSO TRANSPORTE VERTICAL, INCLUSO TRANSPORTE VERTICAL. AF_12/2015</t>
  </si>
  <si>
    <t>11,03</t>
  </si>
  <si>
    <t>92574</t>
  </si>
  <si>
    <t>TRAMA DE AÇO COMPOSTA POR RIPAS, CAIBROS E TERÇAS PARA TELHADOS DE ATÉ 2 ÁGUAS PARA TELHA CERÂMICA CAPA-CANAL, INCLUSO TRANSPORTE VERTICAL. AF_12/2015</t>
  </si>
  <si>
    <t>50,73</t>
  </si>
  <si>
    <t>92575</t>
  </si>
  <si>
    <t>TRAMA DE AÇO COMPOSTA POR RIPAS E CAIBROS PARA TELHADOS DE ATÉ 2 ÁGUAS PARA TELHA CERÂMICA CAPA-CANAL, INCLUSO TRANSPORTE VERTICAL. AF_12/2015</t>
  </si>
  <si>
    <t>92576</t>
  </si>
  <si>
    <t>TRAMA DE AÇO COMPOSTA POR RIPAS PARA TELHADOS DE ATÉ 2 ÁGUAS PARA TELHA CERÂMICA CAPA-CANAL, INCLUSO TRANSPORTE VERTICAL. AF_12/2015</t>
  </si>
  <si>
    <t>7,65</t>
  </si>
  <si>
    <t>92577</t>
  </si>
  <si>
    <t>TRAMA DE AÇO COMPOSTA POR RIPAS, CAIBROS E TERÇAS PARA TELHADOS DE MAIS DE 2 ÁGUAS PARA TELHA CERÂMICA CAPA-CANAL, INCLUSO TRANSPORTE VERTICAL. AF_12/2015</t>
  </si>
  <si>
    <t>92578</t>
  </si>
  <si>
    <t>TRAMA DE AÇO COMPOSTA POR RIPAS E CAIBROS PARA TELHADOS DE MAIS DE 2 ÁGUAS PARA TELHA CERÂMICA CAPA-CANAL, INCLUSO TRANSPORTE VERTICAL. AF_12/2015</t>
  </si>
  <si>
    <t>92579</t>
  </si>
  <si>
    <t>TRAMA DE AÇO COMPOSTA POR RIPAS PARA TELHADOS DE MAIS DE 2 ÁGUAS PARA TELHA CERÂMICA CAPA-CANAL, INCLUSO TRANSPORTE VERTICAL. AF_12/2015</t>
  </si>
  <si>
    <t>8,92</t>
  </si>
  <si>
    <t>92580</t>
  </si>
  <si>
    <t>TRAMA DE AÇO COMPOSTA POR TERÇAS PARA TELHADOS DE ATÉ 2 ÁGUAS PARA TELHA ONDULADA DE FIBROCIMENTO, METÁLICA, PLÁSTICA OU TERMOACÚSTICA, INCLUSO TRANSPORTE VERTICAL. AF_12/2015</t>
  </si>
  <si>
    <t>22,23</t>
  </si>
  <si>
    <t>92581</t>
  </si>
  <si>
    <t>TRAMA DE AÇO COMPOSTA POR TERÇAS PARA TELHADOS DE ATÉ 2 ÁGUAS PARA TELHA ESTRUTURAL DE FIBROCIMENTO, INCLUSO TRANSPORTE VERTICAL. AF_12/2015</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</si>
  <si>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</si>
  <si>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</si>
  <si>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</si>
  <si>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</si>
  <si>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</si>
  <si>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</si>
  <si>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</si>
  <si>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</si>
  <si>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</si>
  <si>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</si>
  <si>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</si>
  <si>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</si>
  <si>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</si>
  <si>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</si>
  <si>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</si>
  <si>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</si>
  <si>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</si>
  <si>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</si>
  <si>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</si>
  <si>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</si>
  <si>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</si>
  <si>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</si>
  <si>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</si>
  <si>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</si>
  <si>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</si>
  <si>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</si>
  <si>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</si>
  <si>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</si>
  <si>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</si>
  <si>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</si>
  <si>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</si>
  <si>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</si>
  <si>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</si>
  <si>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</si>
  <si>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</si>
  <si>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</si>
  <si>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</si>
  <si>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</si>
  <si>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</si>
  <si>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</si>
  <si>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</si>
  <si>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</si>
  <si>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TELHAMENTO COM TELHA DE VIDRO</t>
  </si>
  <si>
    <t>0302</t>
  </si>
  <si>
    <t>94444</t>
  </si>
  <si>
    <t>TELHAMENTO COM TELHA DE ENCAIXE, TIPO FRANCESA DE VIDRO, COM ATÉ 2 ÁGUAS, INCLUSO TRANSPORTE VERTICAL. AF_06/2016</t>
  </si>
  <si>
    <t>DRENAGEM/OBRAS DE CONTENCAO/POCOS DE VISITA E CAIXAS</t>
  </si>
  <si>
    <t>DROP</t>
  </si>
  <si>
    <t>ESGOTAMENTO COM BOMBA</t>
  </si>
  <si>
    <t>0026</t>
  </si>
  <si>
    <t>ESGOTAMENTO COM BOMBAS</t>
  </si>
  <si>
    <t>73891/1</t>
  </si>
  <si>
    <t>ESGOTAMENTO COM MOTO-BOMBA AUTOESCOVANTE</t>
  </si>
  <si>
    <t>6,03</t>
  </si>
  <si>
    <t>REBAIXAMENTO DO LENCOL FREATICO</t>
  </si>
  <si>
    <t>0027</t>
  </si>
  <si>
    <t>MEIA CANA DE CONCRETO</t>
  </si>
  <si>
    <t>73882/1</t>
  </si>
  <si>
    <t>CALHA EM CONCRETO SIMPLES, EM MEIA CANA, DIAMETRO 200 MM</t>
  </si>
  <si>
    <t>32,05</t>
  </si>
  <si>
    <t>73882/5</t>
  </si>
  <si>
    <t>CALHA EM CONCRETO SIMPLES, EM MEIA CANA DE CONCRETO, DIAMETRO 600 MM</t>
  </si>
  <si>
    <t>DRENOS</t>
  </si>
  <si>
    <t>0028</t>
  </si>
  <si>
    <t>DRENAGEM SUBTERRANEA</t>
  </si>
  <si>
    <t>73816/1</t>
  </si>
  <si>
    <t>EXECUCAO DE DRENO COM TUBOS DE PVC CORRUGADO FLEXIVEL PERFURADO - DN 100</t>
  </si>
  <si>
    <t>23,61</t>
  </si>
  <si>
    <t>73816/2</t>
  </si>
  <si>
    <t>EXECUCAO DE DRENO VERTICAL COM PEDRISCO, DIAMETRO 200MM</t>
  </si>
  <si>
    <t>19,89</t>
  </si>
  <si>
    <t>DRENO COM MANTA GEOTEXTIL</t>
  </si>
  <si>
    <t>73881/1</t>
  </si>
  <si>
    <t>EXECUCAO DE DRENO COM MANTA GEOTEXTIL 200 G/M2</t>
  </si>
  <si>
    <t>4,13</t>
  </si>
  <si>
    <t>73881/3</t>
  </si>
  <si>
    <t>EXECUCAO DE DRENO COM MANTA GEOTEXTIL 400 G/M2</t>
  </si>
  <si>
    <t>8,06</t>
  </si>
  <si>
    <t>DRENO FRANCES C/MATERIAL FILTRANTE</t>
  </si>
  <si>
    <t>73883/1</t>
  </si>
  <si>
    <t>EXECUCAO DE DRENO FRANCES COM AREIA MEDIA</t>
  </si>
  <si>
    <t>73883/2</t>
  </si>
  <si>
    <t>EXECUCAO DE DRENO FRANCES COM BRITA NUM 2</t>
  </si>
  <si>
    <t>73883/3</t>
  </si>
  <si>
    <t>EXECUCAO DE DRENO FRANCES COM CASCALHO</t>
  </si>
  <si>
    <t>CAMADA DRENANTE COM BRITA</t>
  </si>
  <si>
    <t>73902/1</t>
  </si>
  <si>
    <t>CAMADA DRENANTE COM BRITA NUM 3</t>
  </si>
  <si>
    <t>COLOCACAO DE MANTA                   - MMA</t>
  </si>
  <si>
    <t>73968/1</t>
  </si>
  <si>
    <t>MANTA IMPERMEABILIZANTE A BASE DE ASFALTO - FORNECIMENTO E INSTALACAO</t>
  </si>
  <si>
    <t>32,99</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</si>
  <si>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</si>
  <si>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</si>
  <si>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</si>
  <si>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</si>
  <si>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</si>
  <si>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</si>
  <si>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</si>
  <si>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</si>
  <si>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52,93</t>
  </si>
  <si>
    <t>TUBULAÇÃO EM PVC CORRUGADO RIGIDO PERFURADO P/ DRENAGEM</t>
  </si>
  <si>
    <t>75029/1</t>
  </si>
  <si>
    <t>TUBO PVC CORRUGADO RIGIDO PERFURADO DN 150 PARA DRENAGEM - FORNECIMENTO E INSTALACAO</t>
  </si>
  <si>
    <t>38,34</t>
  </si>
  <si>
    <t>83651</t>
  </si>
  <si>
    <t>TUBO PVC CORRUGADO PERFURADO 100 MM C/ JUNTA ELASTICA PARA DRENAGEM.</t>
  </si>
  <si>
    <t>83656</t>
  </si>
  <si>
    <t>COLCHAO DRENANTE C/ 30CM PEDRA BRITADA N.3/FILTRO TRANSICAO MANTA GEOTEXTIL 100% POLIPROPILENO OU POLIESTER INCL FORNEC/COLOCMAT</t>
  </si>
  <si>
    <t>83658</t>
  </si>
  <si>
    <t>EXECUCAO DRENO PROFUNDO, COM CORTE TRAPEZOIDAL EM SOLO, DE 70X80X150CM EXCL TUBO INCL MATERIAL EXECUCAO, COM SELO ENCHIMENTO MATERIAL DRENANTE E ESCAVACAO</t>
  </si>
  <si>
    <t>83661</t>
  </si>
  <si>
    <t>EXECUCAO DE DRENO PROFUNDO, CORTE EM SOLO, COM TUBO POROSO D=0,20M</t>
  </si>
  <si>
    <t>83662</t>
  </si>
  <si>
    <t>EXECUCAO DE DRENO CEGO</t>
  </si>
  <si>
    <t>83664</t>
  </si>
  <si>
    <t>EXECUCAO DE DRENO DE TUBO DE CONRETO SIMPLES POROSO D=0,20 M (0,5MX0,5M) PARA GALERIAS DE AGUAS PLUVIAIS</t>
  </si>
  <si>
    <t>66,86</t>
  </si>
  <si>
    <t>83665</t>
  </si>
  <si>
    <t>FORNECIMENTO E INSTALACAO DE MANTA BIDIM RT - 14</t>
  </si>
  <si>
    <t>5,36</t>
  </si>
  <si>
    <t>83667</t>
  </si>
  <si>
    <t>CAMADA DRENANTE COM AREIA MEDIA</t>
  </si>
  <si>
    <t>94,09</t>
  </si>
  <si>
    <t>83668</t>
  </si>
  <si>
    <t>CAMADA DRENANTE COM BRITA NUM 2</t>
  </si>
  <si>
    <t>84,38</t>
  </si>
  <si>
    <t>83669</t>
  </si>
  <si>
    <t>FORNECIMENTO/INSTALACAO MANTA BIDIM RT-16</t>
  </si>
  <si>
    <t>6,36</t>
  </si>
  <si>
    <t>83670</t>
  </si>
  <si>
    <t>TUBO PVC DN 75 MM PARA DRENAGEM - FORNECIMENTO E INSTALACAO</t>
  </si>
  <si>
    <t>83671</t>
  </si>
  <si>
    <t>TUBO PVC DN 100 MM PARA DRENAGEM - FORNECIMENTO E INSTALACAO</t>
  </si>
  <si>
    <t>41,69</t>
  </si>
  <si>
    <t>83675</t>
  </si>
  <si>
    <t>TUBO CONCRETO SIMPLES DN 200 MM PARA DRENAGEM - FORNECIMENTO E INSTALACAO, INCLUSIVE ESCAVACAO MANUAL 1M3/M.</t>
  </si>
  <si>
    <t>83676</t>
  </si>
  <si>
    <t>TUBO CONCRETO SIMPLES DN 300 MM PARA DRENAGEM - FORNECIMENTO E INSTALACAO INCLUSIVE ESCAVACAO MANUAL 1M3/M</t>
  </si>
  <si>
    <t>103,84</t>
  </si>
  <si>
    <t>83677</t>
  </si>
  <si>
    <t>TUBO CONCRETO SIMPLES DN 400 MM PARA DRENAGEM - FORNECIMENTO E INSTALACAO INCLUSIVE ESCAVACAO MANUAL 1,5M3/M</t>
  </si>
  <si>
    <t>83678</t>
  </si>
  <si>
    <t>TUBO CONCRETO SIMPLES DN 500 MM PARA DRENAGEM - FORNECIMENTO E INSTALACAO INCLUSIVE ESCAVACAO MANUAL 2M3/M</t>
  </si>
  <si>
    <t>83679</t>
  </si>
  <si>
    <t>TUBO PVC D=2 COM MATERIAL DRENANTE PARA DRENO/BARBACA - FORNECIMENTO E INSTALACAO</t>
  </si>
  <si>
    <t>83680</t>
  </si>
  <si>
    <t>TUBO PVC D=3" COM MATERIAL DRENANTE PARA DRENO/BARBACA - FORNECIMENTO E INSTALACAO</t>
  </si>
  <si>
    <t>14,58</t>
  </si>
  <si>
    <t>83681</t>
  </si>
  <si>
    <t>TUBO PVC D=4" COM MATERIAL DRENANTE PARA DRENO/BARBACA - FORNECIMENTO E INSTALACAO</t>
  </si>
  <si>
    <t>15,81</t>
  </si>
  <si>
    <t>83682</t>
  </si>
  <si>
    <t>CAMADA VERTICAL DRENANTE C/ PEDRA BRITADA NUMS 1 E 2</t>
  </si>
  <si>
    <t>83683</t>
  </si>
  <si>
    <t>CAMADA HORIZONTAL DRENANTE C/ PEDRA BRITADA 1 E 2</t>
  </si>
  <si>
    <t>83729</t>
  </si>
  <si>
    <t>FORNECIMENTO/INSTALACAO DE MANTA BIDIM RT-31</t>
  </si>
  <si>
    <t>83739</t>
  </si>
  <si>
    <t>FORNECIMENTO/INSTALACAO DE MANTA BIDIM RT-10</t>
  </si>
  <si>
    <t>4,36</t>
  </si>
  <si>
    <t>ENROCAMENTOS</t>
  </si>
  <si>
    <t>0029</t>
  </si>
  <si>
    <t>6454</t>
  </si>
  <si>
    <t>FORNECIMENTO E LANCAMENTO DE PEDRA DE MAO</t>
  </si>
  <si>
    <t>73611</t>
  </si>
  <si>
    <t>ENROCAMENTO COM PEDRA ARGAMASSADA TRAÇO 1:4 COM PEDRA DE MÃO</t>
  </si>
  <si>
    <t>73697</t>
  </si>
  <si>
    <t>ENROCAMENTO MANUAL, SEM ARRUMACAO DO MATERIAL</t>
  </si>
  <si>
    <t>73698</t>
  </si>
  <si>
    <t>ENROCAMENTO MANUAL, COM ARRUMACAO DO MATERIAL</t>
  </si>
  <si>
    <t>ENSECADEIRAS</t>
  </si>
  <si>
    <t>0030</t>
  </si>
  <si>
    <t>ENSECADEIRA DE MADEIRA</t>
  </si>
  <si>
    <t>73890/1</t>
  </si>
  <si>
    <t>ENSECADEIRA DE MADEIRA COM PAREDE SIMPLES</t>
  </si>
  <si>
    <t>106,08</t>
  </si>
  <si>
    <t>73890/2</t>
  </si>
  <si>
    <t>ENSECADEIRA DE MADEIRA COM PAREDE DUPLA</t>
  </si>
  <si>
    <t>GABIOES</t>
  </si>
  <si>
    <t>0031</t>
  </si>
  <si>
    <t>92743</t>
  </si>
  <si>
    <t>MURO DE GABIÃO, ENCHIMENTO COM PEDRA DE MÃO TIPO RACHÃO, DE GRAVIDADE, COM GAIOLAS DE COMPRIMENTO IGUAL A 2 METROS, ALTURA DO MURO DE ATÉ 4 METROS - FORNECIMENTO E EXECUÇÃO. AF_12/2015</t>
  </si>
  <si>
    <t>329,59</t>
  </si>
  <si>
    <t>92744</t>
  </si>
  <si>
    <t>MURO DE GABIÃO, ENCHIMENTO COM PEDRA DE MÃO TIPO RACHÃO, DE GRAVIDADE, COM GAIOLAS DE COMPRIMENTO IGUAL A 5 METROS, ALTURA DO MURO DE ATÉ 4 METROS - FORNECIMENTO E EXECUÇÃO. AF_12/2015</t>
  </si>
  <si>
    <t>92745</t>
  </si>
  <si>
    <t>MURO DE GABIÃO, ENCHIMENTO COM PEDRA DE MÃO TIPO RACHÃO, DE GRAVIDADE, COM GAIOLAS DE COMPRIMENTO IGUAL A 2 METROS, ALTURA DO MURO ACIMA DE 4 E ATÉ 6 METROS - FORNECIMENTO E EXECUÇÃO. AF_12/2015</t>
  </si>
  <si>
    <t>92746</t>
  </si>
  <si>
    <t>MURO DE GABIÃO, ENCHIMENTO COM PEDRA DE MÃO TIPO RACHÃO, DE GRAVIDADE, COM GAIOLAS DE COMPRIMENTO IGUAL A 5 METROS, ALTURA DO MURO ACIMA DE 4 E ATÉ 6 METROS - FORNECIMENTO E EXECUÇÃO. AF_12/2015</t>
  </si>
  <si>
    <t>350,43</t>
  </si>
  <si>
    <t>92747</t>
  </si>
  <si>
    <t>MURO DE GABIÃO, ENCHIMENTO COM PEDRA DE MÃO TIPO RACHÃO, DE GRAVIDADE, COM GAIOLAS DE COMPRIMENTO IGUAL A 2 METROS, ALTURA DO MURO ACIMA DE 6 E ATÉ 10 METROS - FORNECIMENTO E EXECUÇÃO. AF_12/2015</t>
  </si>
  <si>
    <t>92748</t>
  </si>
  <si>
    <t>MURO DE GABIÃO, ENCHIMENTO COM PEDRA DE MÃO TIPO RACHÃO, DE GRAVIDADE, COM GAIOLAS DE COMPRIMENTO IGUAL A 5 METROS, ALTURA DO MURO MAIOR QUE 6 ATÉ 10 METROS - FORNECIMENTO E EXECUÇÃO. AF_12/2015</t>
  </si>
  <si>
    <t>92749</t>
  </si>
  <si>
    <t>MURO DE GABIÃO, ENCHIMENTO COM PEDRA DE MÃO TIPO RACHÃO, COM SOLO REFORÇADO, ALTURA DO MURO DE ATÉ 4 METROS - FORNECIMENTO E EXECUÇÃO. AF_12/2015</t>
  </si>
  <si>
    <t>92750</t>
  </si>
  <si>
    <t>MURO DE GABIÃO, ENCHIMENTO COM PEDRA DE MÃO TIPO RACHÃO, COM SOLO REFORÇADO, ALTURA DO MURO ACIMA DE 4 E ATÉ 12 METROS - FORNECIMENTO E EXECUÇÃO. AF_12/2015</t>
  </si>
  <si>
    <t>92751</t>
  </si>
  <si>
    <t>MURO DE GABIÃO, ENCHIMENTO COM PEDRA DE MÃO TIPO RACHÃO, COM SOLO REFORÇADO, ALTURA DO MURO ACIMA DE 12 E ATÉ 20 METROS - FORNECIMENTO E EXECUÇÃO. AF_12/2015</t>
  </si>
  <si>
    <t>92752</t>
  </si>
  <si>
    <t>MURO DE GABIÃO, ENCHIMENTO COM PEDRA DE MÃO TIPO RACHÃO, COM SOLO REFORÇADO, ALTURA DO MURO ACIMA DE 20 E ATÉ 28 METROS - FORNECIMENTO E EXECUÇÃO. AF_12/2015</t>
  </si>
  <si>
    <t>92753</t>
  </si>
  <si>
    <t>MURO DE GABIÃO, ENCHIMENTO COM RESÍDUO DE CONSTRUÇÃO E DEMOLIÇÃO, DE GRAVIDADE, COM GAIOLA TRAPEZOIDAL DE COMPRIMENTO IGUAL A 2 METROS, ALTURA DO MURO DE ATÉ 2 METROS - FORNECIMENTO E EXECUÇÃO. AF_12/2015</t>
  </si>
  <si>
    <t>92754</t>
  </si>
  <si>
    <t>MURO DE GABIÃO, ENCHIMENTO COM RESÍDUO DE CONSTRUÇÃO E DEMOLIÇÃO, DE GRAVIDADE, COM GAIOLA TRAPEZOIDAL DE COMPRIMENTO IGUAL A 2 METROS, ALTURA DO MURO ACIMA DE 2 E ATÉ 4 METROS -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</si>
  <si>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</si>
  <si>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</si>
  <si>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</si>
  <si>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</si>
  <si>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</si>
  <si>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</si>
  <si>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</si>
  <si>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</si>
  <si>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MUROS DE ARRIMO</t>
  </si>
  <si>
    <t>0032</t>
  </si>
  <si>
    <t>MURO DE ARRIMO DE CONCRETO</t>
  </si>
  <si>
    <t>73843/1</t>
  </si>
  <si>
    <t>MURO DE ARRIMO DE CONCRETO CICLOPICO COM 30% DE PEDRA DE MAO</t>
  </si>
  <si>
    <t>MURO DE ARRIMO DE ALVENARIA</t>
  </si>
  <si>
    <t>73844/1</t>
  </si>
  <si>
    <t>MURO DE ARRIMO DE ALVENARIA DE PEDRA ARGAMASSADA</t>
  </si>
  <si>
    <t>73844/2</t>
  </si>
  <si>
    <t>MURO DE ARRIMO DE ALVENARIA DE TIJOLOS</t>
  </si>
  <si>
    <t>MURO DE ARRIMO CELULAR</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</si>
  <si>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</si>
  <si>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</si>
  <si>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</si>
  <si>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</si>
  <si>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</si>
  <si>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</si>
  <si>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</si>
  <si>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</si>
  <si>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</si>
  <si>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</si>
  <si>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</si>
  <si>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</si>
  <si>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</si>
  <si>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</si>
  <si>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</si>
  <si>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</si>
  <si>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</si>
  <si>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</si>
  <si>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</si>
  <si>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</si>
  <si>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</si>
  <si>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</si>
  <si>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</si>
  <si>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</si>
  <si>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</si>
  <si>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</si>
  <si>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102,03</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</si>
  <si>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</si>
  <si>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</si>
  <si>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</si>
  <si>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</si>
  <si>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</si>
  <si>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</si>
  <si>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126,74</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</si>
  <si>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</si>
  <si>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</si>
  <si>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</si>
  <si>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</si>
  <si>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</si>
  <si>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</si>
  <si>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</si>
  <si>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</si>
  <si>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79,92</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</si>
  <si>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</si>
  <si>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</si>
  <si>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</si>
  <si>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</si>
  <si>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107,28</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</si>
  <si>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</si>
  <si>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</si>
  <si>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</si>
  <si>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</si>
  <si>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</si>
  <si>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</si>
  <si>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</si>
  <si>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</si>
  <si>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</si>
  <si>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</si>
  <si>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</si>
  <si>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</si>
  <si>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</si>
  <si>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</si>
  <si>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</si>
  <si>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</si>
  <si>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</si>
  <si>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</si>
  <si>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</si>
  <si>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</si>
  <si>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</si>
  <si>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</si>
  <si>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</si>
  <si>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</si>
  <si>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</si>
  <si>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</si>
  <si>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</si>
  <si>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</si>
  <si>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</si>
  <si>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</si>
  <si>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</si>
  <si>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</si>
  <si>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114,74</t>
  </si>
  <si>
    <t>93956</t>
  </si>
  <si>
    <t>EXECUÇÃO DE GRAMPO PARA SOLO GRAMPEADO COM COMPRIMENTO MAIOR QUE 10 M, DIÂMETRO DE 10 CM, PERFURAÇÃO COM EQUIPAMENTO MANUAL E ARMADURA COM DIÂMETRO DE 16 MM. AF_05/2016</t>
  </si>
  <si>
    <t>111,46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</si>
  <si>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</si>
  <si>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</si>
  <si>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</si>
  <si>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</si>
  <si>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</si>
  <si>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</si>
  <si>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</si>
  <si>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</si>
  <si>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</si>
  <si>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</si>
  <si>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</si>
  <si>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</si>
  <si>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</si>
  <si>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</si>
  <si>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117,40</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</si>
  <si>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</si>
  <si>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</si>
  <si>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</si>
  <si>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</si>
  <si>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</si>
  <si>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</si>
  <si>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</si>
  <si>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</si>
  <si>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</si>
  <si>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</si>
  <si>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</si>
  <si>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</si>
  <si>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</si>
  <si>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</si>
  <si>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110,91</t>
  </si>
  <si>
    <t>93971</t>
  </si>
  <si>
    <t>EXECUÇÃO DE GRAMPO PARA SOLO GRAMPEADO COM COMPRIMENTO MAIOR QUE 10 M, DIÂMETRO DE 7 CM, PERFURAÇÃO COM EQUIPAMENTO MANUAL E ARMADURA COM DIÂMETRO DE 20 MM. AF_05/2016</t>
  </si>
  <si>
    <t>104,12</t>
  </si>
  <si>
    <t>95108</t>
  </si>
  <si>
    <t>EXECUÇÃO DE PROTEÇÃO DA CABEÇA DO TIRANTE COM USO DE FÔRMAS EM CHAPA COMPENSADA PLASTIFICADA DE MADEIRA E CONCRETO FCK =15 MPA. AF_07/2016</t>
  </si>
  <si>
    <t>18,38</t>
  </si>
  <si>
    <t>CALHAS DE DRENAGEM/ALAS DE GALERIAS (ESTRUT. DE LANCAMENTO)</t>
  </si>
  <si>
    <t>0035</t>
  </si>
  <si>
    <t>83690</t>
  </si>
  <si>
    <t>DISSIPADOR DE ENERGIA EM PEDRA ARGAMASSADA ESPESSURA 6CM INCL MATERIAIS E COLOCACAO MEDIDO P/ VOLUME DE PEDRA ARGAMASSADA</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</si>
  <si>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</si>
  <si>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</si>
  <si>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</si>
  <si>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</si>
  <si>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</si>
  <si>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281,19</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</si>
  <si>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</si>
  <si>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</si>
  <si>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</si>
  <si>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</si>
  <si>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</si>
  <si>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</si>
  <si>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</si>
  <si>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</si>
  <si>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</si>
  <si>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</si>
  <si>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</si>
  <si>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</si>
  <si>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</si>
  <si>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</si>
  <si>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</si>
  <si>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</si>
  <si>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</si>
  <si>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</si>
  <si>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</si>
  <si>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</si>
  <si>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</si>
  <si>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</si>
  <si>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</si>
  <si>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</si>
  <si>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</si>
  <si>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</si>
  <si>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</si>
  <si>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</si>
  <si>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</si>
  <si>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</si>
  <si>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</si>
  <si>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VISITA ANEL CONCRETO P/COLETOR ESGOTO SANITARIO</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</si>
  <si>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</si>
  <si>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</si>
  <si>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</si>
  <si>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</si>
  <si>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300,58</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</si>
  <si>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</si>
  <si>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</si>
  <si>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</si>
  <si>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</si>
  <si>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</si>
  <si>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</si>
  <si>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</si>
  <si>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</si>
  <si>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</si>
  <si>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</si>
  <si>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</si>
  <si>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</si>
  <si>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</si>
  <si>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</si>
  <si>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</si>
  <si>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</si>
  <si>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</si>
  <si>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</si>
  <si>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</si>
  <si>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</si>
  <si>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</si>
  <si>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</si>
  <si>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</si>
  <si>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</si>
  <si>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</si>
  <si>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</si>
  <si>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</si>
  <si>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</si>
  <si>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</si>
  <si>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</si>
  <si>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1.987,57</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</si>
  <si>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</si>
  <si>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</si>
  <si>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</si>
  <si>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</si>
  <si>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</si>
  <si>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</si>
  <si>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</si>
  <si>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</si>
  <si>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</si>
  <si>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</si>
  <si>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</si>
  <si>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</si>
  <si>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</si>
  <si>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</si>
  <si>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</si>
  <si>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</si>
  <si>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</si>
  <si>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</si>
  <si>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</si>
  <si>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</si>
  <si>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</si>
  <si>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</si>
  <si>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</si>
  <si>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</si>
  <si>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</si>
  <si>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</si>
  <si>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</si>
  <si>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</si>
  <si>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</si>
  <si>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</si>
  <si>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</si>
  <si>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</si>
  <si>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</si>
  <si>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</si>
  <si>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</si>
  <si>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</si>
  <si>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</si>
  <si>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</si>
  <si>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</si>
  <si>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</si>
  <si>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</si>
  <si>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</si>
  <si>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</si>
  <si>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</si>
  <si>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</si>
  <si>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</si>
  <si>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</si>
  <si>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</si>
  <si>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</si>
  <si>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</si>
  <si>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</si>
  <si>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</si>
  <si>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</si>
  <si>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</si>
  <si>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</si>
  <si>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</si>
  <si>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</si>
  <si>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</si>
  <si>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</si>
  <si>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</si>
  <si>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POCO VISITA CONCRETO ARMADO P/COLETOR AGUAS PLUVIAIS</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</si>
  <si>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</si>
  <si>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</si>
  <si>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</si>
  <si>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</si>
  <si>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</si>
  <si>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</si>
  <si>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</si>
  <si>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</si>
  <si>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</si>
  <si>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</si>
  <si>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</si>
  <si>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</si>
  <si>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</si>
  <si>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</si>
  <si>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</si>
  <si>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</si>
  <si>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CAIXA DE ALVENARIA P/ PROTECAO DE REGISTRO</t>
  </si>
  <si>
    <t>74162/1</t>
  </si>
  <si>
    <t>CAIXA DE CONCRETO, ALTURA = 1,00 METRO, DIAMETRO REGISTRO &lt; 150 MM</t>
  </si>
  <si>
    <t>CAIXAS COLETORAS</t>
  </si>
  <si>
    <t>74206/1</t>
  </si>
  <si>
    <t>CAIXA COLETORA, 1,20X1,20X1,50M, COM FUNDO E TAMPA DE CONCRETO E PAREDES EM ALVENARIA</t>
  </si>
  <si>
    <t>74206/2</t>
  </si>
  <si>
    <t>CAIXA COLETORA, 0,25 X 0,85 X 1,00 M, COM FUNDO E PAREDES EM ALVENARIA</t>
  </si>
  <si>
    <t>MODULO TIPO &gt; POCO DE INSPECAO EM ALVENARIA                           COMPREENDE: - ESCAVACAO EM QQ TERRENO, EXCETO ROCHA, TRANSPORTE,CARGA,              DESCARGA E ESPALHAMENTO DO MATERIAL EXCEDENTE EM  BOTA -              FORA.- SINALIZACAO,TAPUME,LASTRO E LAJES EM CONCRETO ARMADO,AL-              VENARIA C/ REVESTIMENTO IMPERMEABILIZANTE,ATERRO COMPAC-              TADO, AQUISICAO E ASSENTAMENTO DE TAMPAO EM F0F0,600 MM.</t>
  </si>
  <si>
    <t>74212/1</t>
  </si>
  <si>
    <t>POCO DE VISITA PARA REDE DE ESGOTO SANITARIO, EM ALVENARIA, DIAMETRO = 60 CM, PROF 160 CM, INCLUINDO TAMPAO FERRO FUNDIDO</t>
  </si>
  <si>
    <t>MODULO TIPO &gt; PV EM ALVENARIA P/ REDE COLETORA                        COMPREENDE: - ESCAVACAO EM QQ TERRENO, EXCETO ROCHA, TRANSPORTE,CARGA,              DESCARGA E ESPALHAMENTO DO MATERIAL EXCEDENTE  EM  BOTA-              FORA.- SINALIZACAO,TAPUME,LASTRO E LAJES EM CONCRETO ARMADO,AL-              VENARIA C/ REVESTIMENTO IMPERMEABILIZANTE,ATERRO COMPAC-              TADO,AQUISICAO E ASSENTAMENTO DE TAMPAO EM F0F0, 600 MM.</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</si>
  <si>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</si>
  <si>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</si>
  <si>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</si>
  <si>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</si>
  <si>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POCO DE VISITA - DRENAGEM PLUVIAL - EM CONCRETO ESTRUTURAL</t>
  </si>
  <si>
    <t>74224/1</t>
  </si>
  <si>
    <t>POCO DE VISITA PARA DRENAGEM PLUVIAL, EM CONCRETO ESTRUTURAL, DIMENSOES INTERNAS DE 90X150X80CM (LARGXCOMPXALT), PARA REDE DE 600 MM, EXCLUSOS TAMPAO E CHAMINE.</t>
  </si>
  <si>
    <t>83621</t>
  </si>
  <si>
    <t>ASSENTAMENTO TAMPAO FERRO FUNDIDO (FOFO), 30 X 90 CM PARA CAIXA DE RALO, C/ ARG CIM/AREIA 1:4 EM VOLUME, EXCLUSIVE TAMPAO.</t>
  </si>
  <si>
    <t>78,25</t>
  </si>
  <si>
    <t>83659</t>
  </si>
  <si>
    <t>BOCA DE LOBO EM ALVENARIA TIJOLO MACICO, REVESTIDA C/ ARGAMASSA DE CIMENTO E AREIA 1:3, SOBRE LASTRO DE CONCRETO 10CM E TAMPA DE CONCRETO ARMADO</t>
  </si>
  <si>
    <t>83708</t>
  </si>
  <si>
    <t>POCO DE VISITA EM ALVENARIA, PARA REDE D=0,40 M, PARTE FIXA C/ 1,00 M DE ALTURA</t>
  </si>
  <si>
    <t>83709</t>
  </si>
  <si>
    <t>POCO DE VISITA EM ALVENARIA, PARA REDE D=0,60 M, PARTE FIXA C/ 1,00 M DE ALTURA</t>
  </si>
  <si>
    <t>83710</t>
  </si>
  <si>
    <t>POCO DE VISITA EM ALVENARIA, PARA REDE D=0,80 M, PARTE FIXA C/ 1,00 M DE ALTURA</t>
  </si>
  <si>
    <t>83711</t>
  </si>
  <si>
    <t>POÇO DE VISITA EM ALVENARIA, PARA REDE D=1,00 M, PARTE FIXA C/ 1,00 M DE ALTURA E USO DE RETROESCAVADEIRA</t>
  </si>
  <si>
    <t>83712</t>
  </si>
  <si>
    <t>POCO DE VISITA EM ALVENARIA, PARA REDE D=1,20 M, PARTE FIXA C/ 1,00 M DE ALTURA E USO DE ESCAVADEIRA HIDRAULICA</t>
  </si>
  <si>
    <t>83713</t>
  </si>
  <si>
    <t>POCO DE VISITA EM ALVENARIA, PARA REDE D=1,50 M, PARTE FIXA C/ 1,00 M DE ALTURA E USO DE ESCAVADEIRA HIDRAULICA</t>
  </si>
  <si>
    <t>83714</t>
  </si>
  <si>
    <t>ACRESCIMO NA ALTURA DO POCO DE VISITA EM ALVENARIA PARA REDE D=0,40 M</t>
  </si>
  <si>
    <t>83715</t>
  </si>
  <si>
    <t>CHAMINE P/ POCO DE VISITA EM ALVENARIA, EXCLUSOS TAMPAO E ANEL</t>
  </si>
  <si>
    <t>83716</t>
  </si>
  <si>
    <t>GRELHA FF 30X90CM, 135KG, P/ CX RALO COM ASSENTAMENTO DE ARGAMASSA CIMENTO/AREIA 1:4 - FORNECIMENTO E INSTALAÇÃO</t>
  </si>
  <si>
    <t>MEIO FIO, LINHA D'AGUA E SARJERTA</t>
  </si>
  <si>
    <t>0037</t>
  </si>
  <si>
    <t>94263</t>
  </si>
  <si>
    <t>GUIA (MEIO-FIO) CONCRETO, MOLDADA  IN LOCO  EM TRECHO RETO COM EXTRUSORA, 11,5 CM BASE X 22 CM ALTURA. AF_06/2016</t>
  </si>
  <si>
    <t>18,29</t>
  </si>
  <si>
    <t>94264</t>
  </si>
  <si>
    <t>GUIA (MEIO-FIO) CONCRETO, MOLDADA  IN LOCO  EM TRECHO CURVO COM EXTRUSORA, 11,5 CM BASE X 22 CM ALTURA. AF_06/2016</t>
  </si>
  <si>
    <t>20,50</t>
  </si>
  <si>
    <t>94265</t>
  </si>
  <si>
    <t>GUIA (MEIO-FIO) CONCRETO, MOLDADA  IN LOCO  EM TRECHO RETO COM EXTRUSORA, 14 CM BASE X 30 CM ALTURA. AF_06/2016</t>
  </si>
  <si>
    <t>94266</t>
  </si>
  <si>
    <t>GUIA (MEIO-FIO) CONCRETO, MOLDADA  IN LOCO  EM TRECHO CURVO COM EXTRUSORA, 14 CM BASE X 30 CM ALTURA. AF_06/2016</t>
  </si>
  <si>
    <t>25,96</t>
  </si>
  <si>
    <t>94267</t>
  </si>
  <si>
    <t>GUIA (MEIO-FIO) E SARJETA CONJUGADOS DE CONCRETO, MOLDADA IN LOCO EM TRECHO RETO COM EXTRUSORA, GUIA 13 CM BASE X 22 CM ALTURA, SARJETA 30 CM BASE X 8,5 CM ALTURA. AF_06/2016</t>
  </si>
  <si>
    <t>27,66</t>
  </si>
  <si>
    <t>94268</t>
  </si>
  <si>
    <t>GUIA (MEIO-FIO) E SARJETA CONJUGADOS DE CONCRETO, MOLDADA IN LOCO EM TRECHO CURVO COM EXTRUSORA, GUIA 12,5 CM BASE X 22 CM ALTURA, SARJETA 30 CM BASE X 8,5 CM ALTURA. AF_06/2016</t>
  </si>
  <si>
    <t>30,43</t>
  </si>
  <si>
    <t>94269</t>
  </si>
  <si>
    <t>GUIA (MEIO-FIO) E SARJETA CONJUGADOS DE CONCRETO, MOLDADA IN LOCO EM TRECHO RETO COM EXTRUSORA, GUIA 13,5 CM BASE X 26 CM ALTURA, SARJETA 45 CM BASE X 11 CM ALTURA. AF_06/2016</t>
  </si>
  <si>
    <t>94270</t>
  </si>
  <si>
    <t>GUIA (MEIO-FIO) E SARJETA CONJUGADOS DE CONCRETO, MOLDADA IN LOCO EM TRECHO CURVO COM EXTRUSORA, GUIA 13,5 CM BASE X 26 CM ALTURA, SARJETA 45 CM BASE X 11 CM ALTURA. AF_06/2016</t>
  </si>
  <si>
    <t>42,78</t>
  </si>
  <si>
    <t>94271</t>
  </si>
  <si>
    <t>GUIA (MEIO-FIO) E SARJETA CONJUGADOS DE CONCRETO, MOLDADA IN LOCO EM TRECHO RETO COM EXTRUSORA, GUIA 13,5 CM BASE X 30 CM ALTURA, SARJETA 50 CM BASE X 12,5 CM ALTURA. AF_06/2016</t>
  </si>
  <si>
    <t>47,35</t>
  </si>
  <si>
    <t>94272</t>
  </si>
  <si>
    <t>GUIA (MEIO-FIO) E SARJETA CONJUGADOS DE CONCRETO, MOLDADA IN LOCO EM TRECHO CURVO COM EXTRUSORA, GUIA 13,5 CM BASE X 30 CM ALTURA, SARJETA 50 CM BASE X 12,5 CM ALTURA. AF_06/2016</t>
  </si>
  <si>
    <t>94273</t>
  </si>
  <si>
    <t>ASSENTAMENTO DE GUIA (MEIO-FIO) EM TRECHO RETO, CONFECCIONADA EM CONCRETO PRÉ-FABRICADO, DIMENSÕES 100X15X13X30 CM (COMPRIMENTO X BASE INFERIOR X BASE SUPERIOR X ALTURA), PARA VIAS URBANAS (USO VIÁRIO). AF_06/2016</t>
  </si>
  <si>
    <t>31,62</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</si>
  <si>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</si>
  <si>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</si>
  <si>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</si>
  <si>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</si>
  <si>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30,29</t>
  </si>
  <si>
    <t>94276</t>
  </si>
  <si>
    <t>ASSENTAMENTO DE GUIA (MEIO-FIO) EM TRECHO CURVO, CONFECCIONADA EM CONCRETO PRÉ-FABRICADO, DIMENSÕES 100X15X13X20 CM (COMPRIMENTO X BASE INFERIOR X BASE SUPERIOR X ALTURA), PARA URBANIZAÇÃO INTERNA DE EMPREENDIMENTOS. AF_06/2016_P</t>
  </si>
  <si>
    <t>32,90</t>
  </si>
  <si>
    <t>94281</t>
  </si>
  <si>
    <t>EXECUÇÃO DE SARJETA DE CONCRETO USINADO, MOLDADA  IN LOCO  EM TRECHO RETO, 30 CM BASE X 15 CM ALTURA. AF_06/2016</t>
  </si>
  <si>
    <t>94282</t>
  </si>
  <si>
    <t>EXECUÇÃO DE SARJETA DE CONCRETO USINADO, MOLDADA  IN LOCO  EM TRECHO CURVO, 30 CM BASE X 15 CM ALTURA. AF_06/2016</t>
  </si>
  <si>
    <t>37,26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</si>
  <si>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</si>
  <si>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</si>
  <si>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</si>
  <si>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</si>
  <si>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</si>
  <si>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</si>
  <si>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44,44</t>
  </si>
  <si>
    <t>94286</t>
  </si>
  <si>
    <t>EXECUÇÃO DE SARJETA DE CONCRETO USINADO, MOLDADA  IN LOCO  EM TRECHO CURVO, 60 CM BASE X 15 CM ALTURA. AF_06/2016</t>
  </si>
  <si>
    <t>94287</t>
  </si>
  <si>
    <t>EXECUÇÃO DE SARJETA DE CONCRETO USINADO, MOLDADA  IN LOCO  EM TRECHO RETO, 30 CM BASE X 10 CM ALTURA. AF_06/2016</t>
  </si>
  <si>
    <t>23,27</t>
  </si>
  <si>
    <t>94288</t>
  </si>
  <si>
    <t>EXECUÇÃO DE SARJETA DE CONCRETO USINADO, MOLDADA  IN LOCO  EM TRECHO CURVO, 30 CM BASE X 10 CM ALTURA. AF_06/2016</t>
  </si>
  <si>
    <t>30,22</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</si>
  <si>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</si>
  <si>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</si>
  <si>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</si>
  <si>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</si>
  <si>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</si>
  <si>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</si>
  <si>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</si>
  <si>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</si>
  <si>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41,12</t>
  </si>
  <si>
    <t>94293</t>
  </si>
  <si>
    <t>EXECUÇÃO DE SARJETÃO DE CONCRETO USINADO, MOLDADA  IN LOCO  EM TRECHO RETO, 100 CM BASE X 20 CM ALTURA. AF_06/2016</t>
  </si>
  <si>
    <t>86,23</t>
  </si>
  <si>
    <t>94294</t>
  </si>
  <si>
    <t>EXECUÇÃO DE ESCORAS DE CONCRETO PARA CONTENÇÃO DE GUIAS PRÉ-FABRICADAS. AF_06/2016</t>
  </si>
  <si>
    <t>4,97</t>
  </si>
  <si>
    <t>ESCORAMENTO</t>
  </si>
  <si>
    <t>ESCO</t>
  </si>
  <si>
    <t>ESCORAMENTO DE MADEIRA EM VALAS</t>
  </si>
  <si>
    <t>0023</t>
  </si>
  <si>
    <t>94037</t>
  </si>
  <si>
    <t>ESCORAMENTO DE VALA, TIPO PONTALETEAMENTO, COM PROFUNDIDADE DE 0 A 1,5 M, LARGURA MENOR QUE 1,5 M, EM LOCAL COM NÍVEL ALTO DE INTERFERÊNCIA. AF_06/2016</t>
  </si>
  <si>
    <t>94038</t>
  </si>
  <si>
    <t>ESCORAMENTO DE VALA, TIPO PONTALETEAMENTO, COM PROFUNDIDADE DE 0 A 1,5 M, LARGURA MAIOR OU IGUAL A 1,5 M E MENOR QUE 2,5 M, EM LOCAL COM NÍVEL ALTO DE INTERFERÊNCIA. AF_06/2016</t>
  </si>
  <si>
    <t>20,02</t>
  </si>
  <si>
    <t>94039</t>
  </si>
  <si>
    <t>ESCORAMENTO DE VALA, TIPO PONTALETEAMENTO, COM PROFUNDIDADE DE 1,5 A 3,0 M, LARGURA MENOR QUE 1,5 M, EM LOCAL COM NÍVEL ALTO DE INTERFERÊNCIA. AF_06/2016</t>
  </si>
  <si>
    <t>11,60</t>
  </si>
  <si>
    <t>94040</t>
  </si>
  <si>
    <t>ESCORAMENTO DE VALA, TIPO PONTALETEAMENTO, COM PROFUNDIDADE DE 1,5 A 3,0 M, LARGURA MAIOR OU IGUAL A 1,5 M E MENOR QUE 2,5 M, EM LOCAL COM NÍVEL ALTO DE INTERFERÊNCIA. AF_06/2016</t>
  </si>
  <si>
    <t>17,03</t>
  </si>
  <si>
    <t>94041</t>
  </si>
  <si>
    <t>ESCORAMENTO DE VALA, TIPO PONTALETEAMENTO, COM PROFUNDIDADE DE 3,0 A 4,5 M, LARGURA MENOR QUE 1,5 M EM LOCAL COM NÍVEL ALTO DE INTERFERÊNCIA. AF_06/2016</t>
  </si>
  <si>
    <t>9,09</t>
  </si>
  <si>
    <t>94042</t>
  </si>
  <si>
    <t>ESCORAMENTO DE VALA, TIPO PONTALETEAMENTO, COM PROFUNDIDADE DE 3,0 A 4,5 M, LARGURA MAIOR OU IGUAL A 1,5 M E MENOR QUE 2,5 M, EM LOCAL COM NÍVEL ALTO DE INTERFERÊNCIA. AF_06/2016</t>
  </si>
  <si>
    <t>14,71</t>
  </si>
  <si>
    <t>94043</t>
  </si>
  <si>
    <t>ESCORAMENTO DE VALA, TIPO PONTALETEAMENTO, COM PROFUNDIDADE DE 0 A 1,5 M, LARGURA MENOR QUE 1,5 M, EM LOCAL COM NÍVEL BAIXO DE INTERFERÊNCIA. AF_06/2016</t>
  </si>
  <si>
    <t>13,79</t>
  </si>
  <si>
    <t>94044</t>
  </si>
  <si>
    <t>ESCORAMENTO DE VALA, TIPO PONTALETEAMENTO, COM PROFUNDIDADE DE 0 A 1,5 M, LARGURA MAIOR OU IGUAL A 1,5 M E MENOR QUE 2,5 M, EM LOCAL COM NÍVEL BAIXO DE INTERFERÊNCIA. AF_06/2016</t>
  </si>
  <si>
    <t>19,23</t>
  </si>
  <si>
    <t>94045</t>
  </si>
  <si>
    <t>ESCORAMENTO DE VALA, TIPO PONTALETEAMENTO, COM PROFUNDIDADE DE 1,5 A 3,0 M, LARGURA MENOR QUE 1,5 M, EM LOCAL COM NÍVEL BAIXO DE INTERFERÊNCIA. AF_06/2016</t>
  </si>
  <si>
    <t>94046</t>
  </si>
  <si>
    <t>ESCORAMENTO DE VALA, TIPO PONTALETEAMENTO, COM PROFUNDIDADE DE 1,5 A 3,0 M, LARGURA MAIOR OU IGUAL A 1,5 M E MENOR QUE 2,5 M, EM LOCAL COM NÍVEL BAIXO DE INTERFERÊNCIA. AF_06/2016</t>
  </si>
  <si>
    <t>16,20</t>
  </si>
  <si>
    <t>94047</t>
  </si>
  <si>
    <t>ESCORAMENTO DE VALA, TIPO PONTALETEAMENTO, COM PROFUNDIDADE DE 3,0 A 4,5 M, LARGURA MENOR QUE 1,5 M EM LOCAL COM NÍVEL BAIXO DE INTERFERÊNCIA. AF_06/2016</t>
  </si>
  <si>
    <t>8,30</t>
  </si>
  <si>
    <t>94048</t>
  </si>
  <si>
    <t>ESCORAMENTO DE VALA, TIPO PONTALETEAMENTO, COM PROFUNDIDADE DE 3,0 A 4,5 M, LARGURA MAIOR OU IGUAL A 1,5 M E MENOR QUE 2,5 M, EM LOCAL COM NÍVEL BAIXO DE INTERFERÊNCIA. AF_06/2016</t>
  </si>
  <si>
    <t>13,88</t>
  </si>
  <si>
    <t>94049</t>
  </si>
  <si>
    <t>ESCORAMENTO DE VALA, TIPO DESCONTÍNUO, COM PROFUNDIDADE DE 0 A 1,5 M, LARGURA MENOR QUE 1,5 M, EM LOCAL COM NÍVEL ALTO DE INTERFERÊNCIA. AF_06/2016</t>
  </si>
  <si>
    <t>24,57</t>
  </si>
  <si>
    <t>94050</t>
  </si>
  <si>
    <t>ESCORAMENTO DE VALA, TIPO DESCONTÍNUO, COM PROFUNDIDADE DE 0 A 1,5 M, LARGURA MAIOR OU IGUAL A 1,5 M E MENOR QUE 2,5 M, EM LOCAL COM NÍVEL ALTO DE INTERFERÊNCIA. AF_06/2016</t>
  </si>
  <si>
    <t>94051</t>
  </si>
  <si>
    <t>ESCORAMENTO DE VALA, TIPO DESCONTÍNUO, COM PROFUNDIDADE DE 1,5 M A 3,0 M, LARGURA MENOR QUE 1,5 M, EM LOCAL COM NÍVEL ALTO DE INTERFERÊNCIA. AF_06/2016</t>
  </si>
  <si>
    <t>20,32</t>
  </si>
  <si>
    <t>94052</t>
  </si>
  <si>
    <t>ESCORAMENTO DE VALA, TIPO DESCONTÍNUO, COM PROFUNDIDADE DE 1,5 A 3,0 M, LARGURA MAIOR OU IGUAL A 1,5 M E MENOR QUE 2,5 M, EM LOCAL COM NÍVEL ALTO DE INTERFERÊNCIA. AF_06/2016</t>
  </si>
  <si>
    <t>27,18</t>
  </si>
  <si>
    <t>94053</t>
  </si>
  <si>
    <t>ESCORAMENTO DE VALA, TIPO DESCONTÍNUO, COM PROFUNDIDADE DE 3,0 A 4,5 M, LARGURA MENOR QUE 1,5 M, EM LOCAL COM NÍVEL ALTO DE INTERFERÊNCIA. AF_06/2016</t>
  </si>
  <si>
    <t>17,74</t>
  </si>
  <si>
    <t>94054</t>
  </si>
  <si>
    <t>ESCORAMENTO DE VALA, TIPO DESCONTÍNUO, COM PROFUNDIDADE DE 3,0 A 4,5 M, LARGURA MAIOR OU IGUAL A 1,5 E MENOR QUE 2,5 M, EM LOCAL COM NÍVEL ALTO DE INTERFERÊNCIA. AF_06/2016</t>
  </si>
  <si>
    <t>94055</t>
  </si>
  <si>
    <t>ESCORAMENTO DE VALA, TIPO DESCONTÍNUO, COM PROFUNDIDADE DE 0 A 1,5 M, LARGURA MENOR QUE 1,5 M, EM LOCAL COM NÍVEL BAIXO DE INTERFERÊNCIA. AF_06/2016</t>
  </si>
  <si>
    <t>94056</t>
  </si>
  <si>
    <t>ESCORAMENTO DE VALA, TIPO DESCONTÍNUO, COM PROFUNDIDADE DE 0 A 1,5 M, LARGURA MAIOR OU IGUAL A 1,5 M E MENOR QUE 2,5 M, EM LOCAL COM NÍVEL BAIXO DE INTERFERÊNCIA. AF_06/2016</t>
  </si>
  <si>
    <t>94057</t>
  </si>
  <si>
    <t>ESCORAMENTO DE VALA, TIPO DESCONTÍNUO, COM PROFUNDIDADE DE 1,5 M A 3,0 M, LARGURA MENOR QUE 1,5 M, EM LOCAL COM NÍVEL BAIXO DE INTERFERÊNCIA. AF_06/2016</t>
  </si>
  <si>
    <t>19,27</t>
  </si>
  <si>
    <t>94058</t>
  </si>
  <si>
    <t>ESCORAMENTO DE VALA, TIPO DESCONTÍNUO, COM PROFUNDIDADE DE 1,5 A 3,0 M, LARGURA MAIOR OU IGUAL A 1,5 M E MENOR QUE 2,5 M, EM LOCAL COM NÍVEL BAIXO DE INTERFERÊNCIA. AF_06/2016</t>
  </si>
  <si>
    <t>26,12</t>
  </si>
  <si>
    <t>94059</t>
  </si>
  <si>
    <t>ESCORAMENTO DE VALA, TIPO DESCONTÍNUO, COM PROFUNDIDADE DE 3,0 A 4,5 M, LARGURA MENOR QUE 1,5 M, EM LOCAL COM NÍVEL BAIXO DE INTERFERÊNCIA. AF_06/2016</t>
  </si>
  <si>
    <t>94060</t>
  </si>
  <si>
    <t>ESCORAMENTO DE VALA, TIPO DESCONTÍNUO, COM PROFUNDIDADE DE 3,0 A 4,5 M, LARGURA MAIOR OU IGUAL A 1,5 E MENOR QUE 2,5 M, EM LOCAL COM NÍVEL BAIXO DE INTERFERÊNCIA. AF_06/2016</t>
  </si>
  <si>
    <t>23,73</t>
  </si>
  <si>
    <t>ESCORAMENTO METALICO EM VALAS OU POCOS</t>
  </si>
  <si>
    <t>0024</t>
  </si>
  <si>
    <t>ESCORAMENTO DE VALAS COM PRANCHOES METALICOS E QUADROS UTILIZANDO LON-GARINAS DE MADEIRA DE 3X5", INCLUSIVE POSTERIOR RETIRADA</t>
  </si>
  <si>
    <t>73877/1</t>
  </si>
  <si>
    <t>ESCORAMENTO DE VALAS COM PRANCHOES METALICOS - AREA CRAVADA</t>
  </si>
  <si>
    <t>73877/2</t>
  </si>
  <si>
    <t>ESCORAMENTO DE VALAS COM PRANCHOES METALICOS - AREA NAO CRAVADA</t>
  </si>
  <si>
    <t>34,16</t>
  </si>
  <si>
    <t>ESCORAMENTO MISTO EM VALAS</t>
  </si>
  <si>
    <t>0025</t>
  </si>
  <si>
    <t>83770</t>
  </si>
  <si>
    <t>ESCORAMENTO CONTINUO DE VALAS, MISTO, COM PERFIL I DE 8"</t>
  </si>
  <si>
    <t>CIMBRAMENTO</t>
  </si>
  <si>
    <t>0293</t>
  </si>
  <si>
    <t>73301</t>
  </si>
  <si>
    <t>ESCORAMENTO FORMAS ATE H = 3,30M, COM MADEIRA DE 3A QUALIDADE, NAO APARELHADA, APROVEITAMENTO TABUAS 3X E PRUMOS 4X.</t>
  </si>
  <si>
    <t>10,04</t>
  </si>
  <si>
    <t>83515</t>
  </si>
  <si>
    <t>ESCORAMENTO FORMAS DE H=3,30 A 3,50 M, COM MADEIRA 3A QUALIDADE, NAO APARELHADA, APROVEITAMENTO TABUAS 3X E PRUMOS 4X</t>
  </si>
  <si>
    <t>13,37</t>
  </si>
  <si>
    <t>83516</t>
  </si>
  <si>
    <t>ESCORAMENTO FORMAS H=3,50 A 4,00 M, COM MADEIRA DE 3A QUALIDADE, NAO APARELHADA, APROVEITAMENTO TABUAS 3X E PRUMOS 4X.</t>
  </si>
  <si>
    <t>ESQUADRIAS/FERRAGENS/VIDROS</t>
  </si>
  <si>
    <t>ESQV</t>
  </si>
  <si>
    <t>PORTA DE MADEIRA</t>
  </si>
  <si>
    <t>0089</t>
  </si>
  <si>
    <t>72144</t>
  </si>
  <si>
    <t>RECOLOCACAO DE FOLHAS DE PORTA DE PASSAGEM OU JANELA, CONSIDERANDO REAPROVEITAMENTO DO MATERIAL</t>
  </si>
  <si>
    <t>PORTA DE MADEIRA COMPENSADA LISA</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</si>
  <si>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</si>
  <si>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</si>
  <si>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</si>
  <si>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</si>
  <si>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84874</t>
  </si>
  <si>
    <t>ALCAPAO EM COMPENSADO DE MADEIRA CEDRO/VIROLA, 60X60X2CM, COM MARCO 7X3CM, ALIZAR DE 2A, DOBRADICAS EM LATAO CROMADO E TARJETA CROMADA</t>
  </si>
  <si>
    <t>84876</t>
  </si>
  <si>
    <t>PORTA MADEIRA 1A CORRER P/VIDRO 30MM/ GUARNICAO 15CM/ALIZAR</t>
  </si>
  <si>
    <t>90800</t>
  </si>
  <si>
    <t>ADUELA / MARCO / BATENTE PARA PORTA DE 60X210CM, PADRÃO MÉDIO - FORNECIMENTO E MONTAGEM. AF_08/2015</t>
  </si>
  <si>
    <t>90801</t>
  </si>
  <si>
    <t>ADUELA / MARCO / BATENTE PARA PORTA DE 70X210CM, PADRÃO MÉDIO - FORNECIMENTO E MONTAGEM. AF_08/2015</t>
  </si>
  <si>
    <t>90802</t>
  </si>
  <si>
    <t>ADUELA / MARCO / BATENTE PARA PORTA DE 80X210CM, PADRÃO MÉDIO - FORNECIMENTO E MONTAGEM. AF_08/2015</t>
  </si>
  <si>
    <t>90803</t>
  </si>
  <si>
    <t>ADUELA / MARCO / BATENTE PARA PORTA DE 90X210CM, PADRÃO MÉDIO - FORNECIMENTO E MONTAGEM. AF_08/2015</t>
  </si>
  <si>
    <t>90804</t>
  </si>
  <si>
    <t>ADUELA / MARCO / BATENTE PARA PORTA DE 60X210CM, FIXAÇÃO COM ARGAMASSA, PADRÃO MÉDIO - FORNECIMENTO E INSTALAÇÃO. AF_08/2015_P</t>
  </si>
  <si>
    <t>90805</t>
  </si>
  <si>
    <t>ADUELA / MARCO / BATENTE PARA PORTA DE 60X210CM, FIXAÇÃO COM ARGAMASSA - SOMENTE INSTALAÇÃO. AF_08/2015_P</t>
  </si>
  <si>
    <t>90806</t>
  </si>
  <si>
    <t>ADUELA / MARCO / BATENTE PARA PORTA DE 70X210CM, FIXAÇÃO COM ARGAMASSA, PADRÃO MÉDIO - FORNECIMENTO E INSTALAÇÃO. AF_08/2015_P</t>
  </si>
  <si>
    <t>90807</t>
  </si>
  <si>
    <t>ADUELA / MARCO / BATENTE PARA PORTA DE 70X210CM, FIXAÇÃO COM ARGAMASSA - SOMENTE INSTALAÇÃO. AF_08/2015_P</t>
  </si>
  <si>
    <t>54,25</t>
  </si>
  <si>
    <t>90816</t>
  </si>
  <si>
    <t>ADUELA / MARCO / BATENTE PARA PORTA DE 80X210CM, FIXAÇÃO COM ARGAMASSA, PADRÃO MÉDIO - FORNECIMENTO E INSTALAÇÃO. AF_08/2015_P</t>
  </si>
  <si>
    <t>90817</t>
  </si>
  <si>
    <t>ADUELA / MARCO / BATENTE PARA PORTA DE 80X210CM, FIXAÇÃO COM ARGAMASSA - SOMENTE INSTALAÇÃO. AF_08/2015_P</t>
  </si>
  <si>
    <t>90818</t>
  </si>
  <si>
    <t>ADUELA / MARCO / BATENTE PARA PORTA DE 90X210CM, FIXAÇÃO COM ARGAMASSA, PADRÃO MÉDIO - FORNECIMENTO E INSTALAÇÃO. AF_08/2015_P</t>
  </si>
  <si>
    <t>90819</t>
  </si>
  <si>
    <t>ADUELA / MARCO / BATENTE PARA PORTA DE 90X210CM, FIXAÇÃO COM ARGAMASSA - SOMENTE INSTALAÇÃO. AF_08/2015_P</t>
  </si>
  <si>
    <t>90820</t>
  </si>
  <si>
    <t>PORTA DE MADEIRA PARA PINTURA, SEMI-OCA (LEVE OU MÉDIA), 60X210CM, ESPESSURA DE 3,5CM, INCLUSO DOBRADIÇAS - FORNECIMENTO E INSTALAÇÃO. AF_08/2015</t>
  </si>
  <si>
    <t>90821</t>
  </si>
  <si>
    <t>PORTA DE MADEIRA PARA PINTURA, SEMI-OCA (LEVE OU MÉDIA), 70X210CM, ESPESSURA DE 3,5CM, INCLUSO DOBRADIÇAS - FORNECIMENTO E INSTALAÇÃO. AF_08/2015</t>
  </si>
  <si>
    <t>90822</t>
  </si>
  <si>
    <t>PORTA DE MADEIRA PARA PINTURA, SEMI-OCA (LEVE OU MÉDIA), 80X210CM, ESPESSURA DE 3,5CM, INCLUSO DOBRADIÇAS - FORNECIMENTO E INSTALAÇÃO. AF_08/2015</t>
  </si>
  <si>
    <t>90823</t>
  </si>
  <si>
    <t>PORTA DE MADEIRA PARA PINTURA, SEMI-OCA (LEVE OU MÉDIA), 90X210CM, ESPESSURA DE 3,5CM, INCLUSO DOBRADIÇAS - FORNECIMENTO E INSTALAÇÃO. AF_08/2015</t>
  </si>
  <si>
    <t>90826</t>
  </si>
  <si>
    <t>ALIZAR / GUARNIÇÃO DE 5X1,5CM PARA PORTA DE 60X210CM FIXADO COM PREGOS, PADRÃO MÉDIO - FORNECIMENTO E INSTALAÇÃO. AF_08/2015</t>
  </si>
  <si>
    <t>22,43</t>
  </si>
  <si>
    <t>90827</t>
  </si>
  <si>
    <t>ALIZAR / GUARNIÇÃO DE 5X1,5CM PARA PORTA DE 70X210CM FIXADO COM PREGOS, PADRÃO MÉDIO - FORNECIMENTO E INSTALAÇÃO. AF_08/2015</t>
  </si>
  <si>
    <t>90828</t>
  </si>
  <si>
    <t>ALIZAR / GUARNIÇÃO DE 5X1,5CM PARA PORTA DE 80X210CM FIXADO COM PREGOS, PADRÃO MÉDIO - FORNECIMENTO E INSTALAÇÃO. AF_08/2015</t>
  </si>
  <si>
    <t>90829</t>
  </si>
  <si>
    <t>ALIZAR / GUARNIÇÃO DE 5X1,5CM PARA PORTA DE 90X210CM FIXADO COM PREGOS, PADRÃO MÉDIO - FORNECIMENTO E INSTALAÇÃO. AF_08/2015</t>
  </si>
  <si>
    <t>90830</t>
  </si>
  <si>
    <t>FECHADURA DE EMBUTIR COM CILINDRO, EXTERNA, COMPLETA, ACABAMENTO PADRÃO MÉDIO, INCLUSO EXECUÇÃO DE FURO - FORNECIMENTO E INSTALAÇÃO. AF_08/2015</t>
  </si>
  <si>
    <t>90831</t>
  </si>
  <si>
    <t>FECHADURA DE EMBUTIR PARA PORTA DE BANHEIRO, COMPLETA, ACABAMENTO PADRÃO MÉDIO, INCLUSO EXECUÇÃO DE FURO - FORNECIMENTO E INSTALAÇÃO. AF_08/2015</t>
  </si>
  <si>
    <t>67,77</t>
  </si>
  <si>
    <t>90841</t>
  </si>
  <si>
    <t>KIT DE PORTA DE MADEIRA PARA PINTURA, SEMI-OCA (LEVE OU MÉDIA), PADRÃO MÉDIO, 60X210CM, ESPESSURA DE 3,5CM, ITENS INCLUSOS: DOBRADIÇAS, MONTAGEM E INSTALAÇÃO DO BATENTE, FECHADURA COM EXECUÇÃO DO FURO - FORNECIMENTO E INSTALAÇÃO. AF_08/2015</t>
  </si>
  <si>
    <t>90842</t>
  </si>
  <si>
    <t>KIT DE PORTA DE MADEIRA PARA PINTURA, SEMI-OCA (LEVE OU MÉDIA), PADRÃO MÉDIO, 70X210CM, ESPESSURA DE 3,5CM, ITENS INCLUSOS: DOBRADIÇAS, MONTAGEM E INSTALAÇÃO DO BATENTE, FECHADURA COM EXECUÇÃO DO FURO - FORNECIMENTO E INSTALAÇÃO. AF_08/2015</t>
  </si>
  <si>
    <t>90843</t>
  </si>
  <si>
    <t>KIT DE PORTA DE MADEIRA PARA PINTURA, SEMI-OCA (LEVE OU MÉDIA), PADRÃO MÉDIO, 80X210CM, ESPESSURA DE 3,5CM, ITENS INCLUSOS: DOBRADIÇAS, MONTAGEM E INSTALAÇÃO DO BATENTE, FECHADURA COM EXECUÇÃO DO FURO - FORNECIMENTO E INSTALAÇÃO. AF_08/2015</t>
  </si>
  <si>
    <t>90844</t>
  </si>
  <si>
    <t>KIT DE PORTA DE MADEIRA PARA PINTURA, SEMI-OCA (LEVE OU MÉDIA), PADRÃO MÉDIO, 90X210CM, ESPESSURA DE 3,5CM, ITENS INCLUSOS: DOBRADIÇAS, MONTAGEM E INSTALAÇÃO DO BATENTE, FECHADURA COM EXECUÇÃO DO FURO - FORNECIMENTO E INSTALAÇÃO. AF_08/2015</t>
  </si>
  <si>
    <t>90847</t>
  </si>
  <si>
    <t>KIT DE PORTA DE MADEIRA PARA PINTURA, SEMI-OCA (LEVE OU MÉDIA), PADRÃO MÉDIO, 60X210CM, ESPESSURA DE 3,5CM, ITENS INCLUSOS: DOBRADIÇAS, MONTAGEM E INSTALAÇÃO DO BATENTE, SEM FECHADURA - FORNECIMENTO E INSTALAÇÃO. AF_08/2015</t>
  </si>
  <si>
    <t>90848</t>
  </si>
  <si>
    <t>KIT DE PORTA DE MADEIRA PARA PINTURA, SEMI-OCA (LEVE OU MÉDIA), PADRÃO MÉDIO, 70X210CM, ESPESSURA DE 3,5CM, ITENS INCLUSOS: DOBRADIÇAS, MONTAGEM E INSTALAÇÃO DO BATENTE, SEM FECHADURA - FORNECIMENTO E INSTALAÇÃO. AF_08/2015</t>
  </si>
  <si>
    <t>90849</t>
  </si>
  <si>
    <t>KIT DE PORTA DE MADEIRA PARA PINTURA, SEMI-OCA (LEVE OU MÉDIA), PADRÃO MÉDIO, 80X210CM, ESPESSURA DE 3,5CM, ITENS INCLUSOS: DOBRADIÇAS, MONTAGEM E INSTALAÇÃO DO BATENTE, SEM FECHADURA - FORNECIMENTO E INSTALAÇÃO. AF_08/2015</t>
  </si>
  <si>
    <t>90850</t>
  </si>
  <si>
    <t>KIT DE PORTA DE MADEIRA PARA PINTURA, SEMI-OCA (LEVE OU MÉDIA), PADRÃO MÉDIO, 90X210CM, ESPESSURA DE 3,5CM, ITENS INCLUSOS: DOBRADIÇAS, MONTAGEM E INSTALAÇÃO DO BATENTE, SEM FECHADURA - FORNECIMENTO E INSTALAÇÃO. AF_08/2015</t>
  </si>
  <si>
    <t>91009</t>
  </si>
  <si>
    <t>PORTA DE MADEIRA PARA VERNIZ, SEMI-OCA (LEVE OU MÉDIA), 60X210CM, ESPESSURA DE 3,5CM, INCLUSO DOBRADIÇAS - FORNECIMENTO E INSTALAÇÃO. AF_08/2015</t>
  </si>
  <si>
    <t>91010</t>
  </si>
  <si>
    <t>PORTA DE MADEIRA PARA VERNIZ, SEMI-OCA (LEVE OU MÉDIA), 70X210CM, ESPESSURA DE 3,5CM, INCLUSO DOBRADIÇAS - FORNECIMENTO E INSTALAÇÃO. AF_08/2015</t>
  </si>
  <si>
    <t>91011</t>
  </si>
  <si>
    <t>PORTA DE MADEIRA PARA VERNIZ, SEMI-OCA (LEVE OU MÉDIA), 80X210CM, ESPESSURA DE 3,5CM, INCLUSO DOBRADIÇAS - FORNECIMENTO E INSTALAÇÃO. AF_08/2015</t>
  </si>
  <si>
    <t>91012</t>
  </si>
  <si>
    <t>PORTA DE MADEIRA PARA VERNIZ, SEMI-OCA (LEVE OU MÉDIA), 90X210CM, ESPESSURA DE 3,5CM, INCLUSO DOBRADIÇAS - FORNECIMENTO E INSTALAÇÃO. AF_08/2015</t>
  </si>
  <si>
    <t>91013</t>
  </si>
  <si>
    <t>KIT DE PORTA DE MADEIRA PARA VERNIZ, SEMI-OCA (LEVE OU MÉDIA), PADRÃO MÉDIO, 60X210CM, ESPESSURA DE 3,5CM, ITENS INCLUSOS: DOBRADIÇAS, MONTAGEM E INSTALAÇÃO DO BATENTE, SEM FECHADURA - FORNECIMENTO E INSTALAÇÃO. AF_08/2015</t>
  </si>
  <si>
    <t>91014</t>
  </si>
  <si>
    <t>KIT DE PORTA DE MADEIRA PARA VERNIZ, SEMI-OCA (LEVE OU MÉDIA), PADRÃO MÉDIO, 70X210CM, ESPESSURA DE 3,5CM, ITENS INCLUSOS: DOBRADIÇAS, MONTAGEM E INSTALAÇÃO DO BATENTE, SEM FECHADURA - FORNECIMENTO E INSTALAÇÃO. AF_08/2015</t>
  </si>
  <si>
    <t>91015</t>
  </si>
  <si>
    <t>KIT DE PORTA DE MADEIRA PARA VERNIZ, SEMI-OCA (LEVE OU MÉDIA), PADRÃO MÉDIO, 80X210CM, ESPESSURA DE 3,5CM, ITENS INCLUSOS: DOBRADIÇAS, MONTAGEM E INSTALAÇÃO DO BATENTE, SEM FECHADURA - FORNECIMENTO E INSTALAÇÃO. AF_08/2015</t>
  </si>
  <si>
    <t>91016</t>
  </si>
  <si>
    <t>KIT DE PORTA DE MADEIRA PARA VERNIZ, SEMI-OCA (LEVE OU MÉDIA), PADRÃO MÉDIO, 90X210CM, ESPESSURA DE 3,5CM, ITENS INCLUSOS: DOBRADIÇAS, MONTAGEM E INSTALAÇÃO DO BATENTE, SEM FECHADURA - FORNECIMENTO E INSTALAÇÃO. AF_08/2015</t>
  </si>
  <si>
    <t>91286</t>
  </si>
  <si>
    <t>ADUELA / MARCO / BATENTE PARA PORTA DE 60X210CM, PADRÃO POPULAR - FORNECIMENTO E MONTAGEM. AF_08/2015</t>
  </si>
  <si>
    <t>91287</t>
  </si>
  <si>
    <t>ADUELA / MARCO / BATENTE PARA PORTA DE 70X210CM, PADRÃO POPULAR - FORNECIMENTO E MONTAGEM. AF_08/2015</t>
  </si>
  <si>
    <t>91288</t>
  </si>
  <si>
    <t>ADUELA / MARCO / BATENTE PARA PORTA DE 80X210CM, PADRÃO POPULAR - FORNECIMENTO E MONTAGEM. AF_08/2015</t>
  </si>
  <si>
    <t>91290</t>
  </si>
  <si>
    <t>ADUELA / MARCO / BATENTE PARA PORTA DE 90X210CM, PADRÃO POPULAR - FORNECIMENTO E MONTAGEM. AF_08/2015</t>
  </si>
  <si>
    <t>91291</t>
  </si>
  <si>
    <t>ADUELA / MARCO / BATENTE PARA PORTA DE 60X210CM, FIXAÇÃO COM ARGAMASSA, PADRÃO POPULAR - FORNECIMENTO E INSTALAÇÃO. AF_08/2015_P</t>
  </si>
  <si>
    <t>91292</t>
  </si>
  <si>
    <t>ADUELA / MARCO / BATENTE PARA PORTA DE 70X210CM, FIXAÇÃO COM ARGAMASSA, PADRÃO POPULAR - FORNECIMENTO E INSTALAÇÃO. AF_08/2015_P</t>
  </si>
  <si>
    <t>176,93</t>
  </si>
  <si>
    <t>91293</t>
  </si>
  <si>
    <t>ADUELA / MARCO / BATENTE PARA PORTA DE 80X210CM, FIXAÇÃO COM ARGAMASSA, PADRÃO POPULAR - FORNECIMENTO E INSTALAÇÃO. AF_08/2015_P</t>
  </si>
  <si>
    <t>187,00</t>
  </si>
  <si>
    <t>91294</t>
  </si>
  <si>
    <t>ADUELA / MARCO / BATENTE PARA PORTA DE 90X210CM, FIXAÇÃO COM ARGAMASSA, PADRÃO POPULAR - FORNECIMENTO E INSTALAÇÃO. AF_08/2015_P</t>
  </si>
  <si>
    <t>91295</t>
  </si>
  <si>
    <t>PORTA DE MADEIRA FRISADA, SEMI-OCA (LEVE OU MÉDIA), 60X210CM, ESPESSURA DE 3CM, INCLUSO DOBRADIÇAS - FORNECIMENTO E INSTALAÇÃO. AF_08/2015</t>
  </si>
  <si>
    <t>91296</t>
  </si>
  <si>
    <t>PORTA DE MADEIRA FRISADA, SEMI-OCA (LEVE OU MÉDIA), 70X210CM, ESPESSURA DE 3CM, INCLUSO DOBRADIÇAS - FORNECIMENTO E INSTALAÇÃO. AF_08/2015</t>
  </si>
  <si>
    <t>91297</t>
  </si>
  <si>
    <t>PORTA DE MADEIRA FRISADA, SEMI-OCA (LEVE OU MÉDIA), 80X210CM, ESPESSURA DE 3,5CM, INCLUSO DOBRADIÇAS - FORNECIMENTO E INSTALAÇÃO. AF_08/2015</t>
  </si>
  <si>
    <t>91298</t>
  </si>
  <si>
    <t>PORTA DE MADEIRA TIPO VENEZIANA, 80X210CM, ESPESSURA DE 3CM, INCLUSO DOBRADIÇAS - FORNECIMENTO E INSTALAÇÃO. AF_08/2015</t>
  </si>
  <si>
    <t>91299</t>
  </si>
  <si>
    <t>PORTA DE MADEIRA, TIPO MEXICANA, MACIÇA (PESADA OU SUPERPESADA), 80X210CM, ESPESSURA DE 3,5CM, INCLUSO DOBRADIÇAS - FORNECIMENTO E INSTALAÇÃO. AF_08/2015</t>
  </si>
  <si>
    <t>91300</t>
  </si>
  <si>
    <t>ALIZAR / GUARNIÇÃO DE 5X1,5CM PARA PORTA DE 60X210CM FIXADO COM PREGOS, PADRÃO POPULAR - FORNECIMENTO E INSTALAÇÃO. AF_08/2015</t>
  </si>
  <si>
    <t>18,79</t>
  </si>
  <si>
    <t>91301</t>
  </si>
  <si>
    <t>ALIZAR / GUARNIÇÃO DE 5X1,5CM PARA PORTA DE 70X210CM FIXADO COM PREGOS, PADRÃO POPULAR - FORNECIMENTO E INSTALAÇÃO. AF_08/2015</t>
  </si>
  <si>
    <t>19,86</t>
  </si>
  <si>
    <t>91302</t>
  </si>
  <si>
    <t>ALIZAR / GUARNIÇÃO DE 5X1,5CM PARA PORTA DE 80X210CM FIXADO COM PREGOS, PADRÃO POPULAR - FORNECIMENTO E INSTALAÇÃO. AF_08/2015</t>
  </si>
  <si>
    <t>20,95</t>
  </si>
  <si>
    <t>91303</t>
  </si>
  <si>
    <t>ALIZAR / GUARNIÇÃO DE 5X1,5CM PARA PORTA DE 90X210CM FIXADO COM PREGOS, PADRÃO POPULAR - FORNECIMENTO E INSTALAÇÃO. AF_08/2015</t>
  </si>
  <si>
    <t>91304</t>
  </si>
  <si>
    <t>FECHADURA DE EMBUTIR COM CILINDRO, EXTERNA, COMPLETA, ACABAMENTO PADRÃO POPULAR, INCLUSO EXECUÇÃO DE FURO - FORNECIMENTO E INSTALAÇÃO. AF_08/2015</t>
  </si>
  <si>
    <t>91305</t>
  </si>
  <si>
    <t>FECHADURA DE EMBUTIR PARA PORTA DE BANHEIRO, COMPLETA, ACABAMENTO PADRÃO POPULAR, INCLUSO EXECUÇÃO DE FURO - FORNECIMENTO E INSTALAÇÃO. AF_08/2015</t>
  </si>
  <si>
    <t>91306</t>
  </si>
  <si>
    <t>FECHADURA DE EMBUTIR PARA PORTAS INTERNAS, COMPLETA, ACABAMENTO PADRÃO MÉDIO, COM EXECUÇÃO DE FURO - FORNECIMENTO E INSTALAÇÃO. AF_08/2015</t>
  </si>
  <si>
    <t>91307</t>
  </si>
  <si>
    <t>FECHADURA DE EMBUTIR PARA PORTAS INTERNAS, COMPLETA, ACABAMENTO PADRÃO POPULAR, COM EXECUÇÃO DE FURO - FORNECIMENTO E INSTALAÇÃO. AF_08/2015</t>
  </si>
  <si>
    <t>51,48</t>
  </si>
  <si>
    <t>91312</t>
  </si>
  <si>
    <t>KIT DE PORTA DE MADEIRA PARA PINTURA, SEMI-OCA (LEVE OU MÉDIA), PADRÃO POPULAR, 60X210CM, ESPESSURA DE 3,5CM, ITENS INCLUSOS: DOBRADIÇAS, MONTAGEM E INSTALAÇÃO DO BATENTE, FECHADURA COM EXECUÇÃO DO FURO - FORNECIMENTO E INSTALAÇÃO. AF_08/2015</t>
  </si>
  <si>
    <t>91313</t>
  </si>
  <si>
    <t>KIT DE PORTA DE MADEIRA PARA PINTURA, SEMI-OCA (LEVE OU MÉDIA), PADRÃO POPULAR, 70X210CM, ESPESSURA DE 3,5CM, ITENS INCLUSOS: DOBRADIÇAS, MONTAGEM E INSTALAÇÃO DO BATENTE, FECHADURA COM EXECUÇÃO DO FURO - FORNECIMENTO E INSTALAÇÃO. AF_08/2015</t>
  </si>
  <si>
    <t>91314</t>
  </si>
  <si>
    <t>KIT DE PORTA DE MADEIRA PARA PINTURA, SEMI-OCA (LEVE OU MÉDIA), PADRÃO POPULAR, 80X210CM, ESPESSURA DE 3,5CM, ITENS INCLUSOS: DOBRADIÇAS, MONTAGEM E INSTALAÇÃO DO BATENTE, FECHADURA COM EXECUÇÃO DO FURO - FORNECIMENTO E INSTALAÇÃO. AF_08/2015</t>
  </si>
  <si>
    <t>91315</t>
  </si>
  <si>
    <t>KIT DE PORTA DE MADEIRA PARA PINTURA, SEMI-OCA (LEVE OU MÉDIA), PADRÃO POPULAR, 90X210CM, ESPESSURA DE 3,5CM, ITENS INCLUSOS: DOBRADIÇAS, MONTAGEM E INSTALAÇÃO DO BATENTE, FECHADURA COM EXECUÇÃO DO FURO - FORNECIMENTO E INSTALAÇÃO. AF_08/2015</t>
  </si>
  <si>
    <t>91318</t>
  </si>
  <si>
    <t>KIT DE PORTA DE MADEIRA PARA PINTURA, SEMI-OCA (LEVE OU MÉDIA), PADRÃO POPULAR, 60X210CM, ESPESSURA DE 3,5CM, ITENS INCLUSOS: DOBRADIÇAS, MONTAGEM E INSTALAÇÃO DO BATENTE, SEM FECHADURA - FORNECIMENTO E INSTALAÇÃO. AF_08/2015</t>
  </si>
  <si>
    <t>91319</t>
  </si>
  <si>
    <t>KIT DE PORTA DE MADEIRA PARA PINTURA, SEMI-OCA (LEVE OU MÉDIA), PADRÃO POPULAR, 70X210CM, ESPESSURA DE 3,5CM, ITENS INCLUSOS: DOBRADIÇAS, MONTAGEM E INSTALAÇÃO DO BATENTE, SEM FECHADURA - FORNECIMENTO E INSTALAÇÃO. AF_08/2015</t>
  </si>
  <si>
    <t>91320</t>
  </si>
  <si>
    <t>KIT DE PORTA DE MADEIRA PARA PINTURA, SEMI-OCA (LEVE OU MÉDIA), PADRÃO POPULAR, 80X210CM, ESPESSURA DE 3,5CM, ITENS INCLUSOS: DOBRADIÇAS, MONTAGEM E INSTALAÇÃO DO BATENTE, SEM FECHADURA - FORNECIMENTO E INSTALAÇÃO. AF_08/2015</t>
  </si>
  <si>
    <t>91321</t>
  </si>
  <si>
    <t>KIT DE PORTA DE MADEIRA PARA PINTURA, SEMI-OCA (LEVE OU MÉDIA), PADRÃO POPULAR, 90X210CM, ESPESSURA DE 3,5CM, ITENS INCLUSOS: DOBRADIÇAS, MONTAGEM E INSTALAÇÃO DO BATENTE, SEM FECHADURA - FORNECIMENTO E INSTALAÇÃO. AF_08/2015</t>
  </si>
  <si>
    <t>91324</t>
  </si>
  <si>
    <t>KIT DE PORTA DE MADEIRA PARA VERNIZ, SEMI-OCA (LEVE OU MÉDIA), PADRÃO POPULAR, 60X210CM, ESPESSURA DE 3,5CM, ITENS INCLUSOS: DOBRADIÇAS, MONTAGEM E INSTALAÇÃO DO BATENTE, SEM FECHADURA - FORNECIMENTO E INSTALAÇÃO. AF_08/2015</t>
  </si>
  <si>
    <t>91325</t>
  </si>
  <si>
    <t>KIT DE PORTA DE MADEIRA PARA VERNIZ, SEMI-OCA (LEVE OU MÉDIA), PADRÃO POPULAR, 70X210CM, ESPESSURA DE 3,5CM, ITENS INCLUSOS: DOBRADIÇAS, MONTAGEM E INSTALAÇÃO DO BATENTE, SEM FECHADURA - FORNECIMENTO E INSTALAÇÃO. AF_08/2015</t>
  </si>
  <si>
    <t>91326</t>
  </si>
  <si>
    <t>KIT DE PORTA DE MADEIRA PARA VERNIZ, SEMI-OCA (LEVE OU MÉDIA), PADRÃO POPULAR, 80X210CM, ESPESSURA DE 3,5CM, ITENS INCLUSOS: DOBRADIÇAS, MONTAGEM E INSTALAÇÃO DO BATENTE, SEM FECHADURA - FORNECIMENTO E INSTALAÇÃO. AF_08/2015</t>
  </si>
  <si>
    <t>532,91</t>
  </si>
  <si>
    <t>91327</t>
  </si>
  <si>
    <t>KIT DE PORTA DE MADEIRA PARA VERNIZ, SEMI-OCA (LEVE OU MÉDIA), PADRÃO POPULAR, 90X210CM, ESPESSURA DE 3,5CM, ITENS INCLUSOS: DOBRADIÇAS, MONTAGEM E INSTALAÇÃO DO BATENTE, SEM FECHADURA - FORNECIMENTO E INSTALAÇÃO. AF_08/2015</t>
  </si>
  <si>
    <t>91328</t>
  </si>
  <si>
    <t>KIT DE PORTA DE MADEIRA FRISADA, SEMI-OCA (LEVE OU MÉDIA), PADRÃO MÉDIO 60X210CM, ESPESSURA DE 3CM, ITENS INCLUSOS: DOBRADIÇAS, MONTAGEM E INSTALAÇÃO DO BATENTE, SEM FECHADURA - FORNECIMENTO E INSTALAÇÃO. AF_08/2015</t>
  </si>
  <si>
    <t>91329</t>
  </si>
  <si>
    <t>KIT DE PORTA DE MADEIRA FRISADA, SEMI-OCA (LEVE OU MÉDIA), PADRÃO POPULAR, 60X210CM, ESPESSURA DE 3CM, ITENS INCLUSOS: DOBRADIÇAS, MONTAGEM E INSTALAÇÃO DO BATENTE, SEM FECHADURA - FORNECIMENTO E INSTALAÇÃO. AF_08/2015</t>
  </si>
  <si>
    <t>91330</t>
  </si>
  <si>
    <t>KIT DE PORTA DE MADEIRA FRISADA, SEMI-OCA (LEVE OU MÉDIA), PADRÃO MÉDIO, 70X210CM, ESPESSURA DE 3CM, ITENS INCLUSOS: DOBRADIÇAS, MONTAGEM E INSTALAÇÃO DO BATENTE, SEM FECHADURA - FORNECIMENTO E INSTALAÇÃO. AF_08/2015</t>
  </si>
  <si>
    <t>91331</t>
  </si>
  <si>
    <t>KIT DE PORTA DE MADEIRA FRISADA, SEMI-OCA (LEVE OU MÉDIA), PADRÃO POPULAR, 70X210CM, ESPESSURA DE 3CM, ITENS INCLUSOS: DOBRADIÇAS, MONTAGEM E INSTALAÇÃO DO BATENTE, SEM FECHADURA - FORNECIMENTO E INSTALAÇÃO. AF_08/2015</t>
  </si>
  <si>
    <t>91332</t>
  </si>
  <si>
    <t>KIT DE PORTA DE MADEIRA FRISADA, SEMI-OCA (LEVE OU MÉDIA), PADRÃO MÉDIO, 80X210CM, ESPESSURA DE 3,5CM, ITENS INCLUSOS: DOBRADIÇAS, MONTAGEM E INSTALAÇÃO DO BATENTE, SEM FECHADURA - FORNECIMENTO E INSTALAÇÃO. AF_08/2015</t>
  </si>
  <si>
    <t>91333</t>
  </si>
  <si>
    <t>KIT DE PORTA DE MADEIRA FRISADA, SEMI-OCA (LEVE OU MÉDIA), PADRÃO POPULAR, 80X210CM, ESPESSURA DE 3,5CM, ITENS INCLUSOS: DOBRADIÇAS, MONTAGEM E INSTALAÇÃO DO BATENTE, SEM FECHADURA - FORNECIMENTO E INSTALAÇÃO. AF_08/2015</t>
  </si>
  <si>
    <t>91334</t>
  </si>
  <si>
    <t>KIT DE PORTA DE MADEIRA TIPO VENEZIANA, PADRÃO MÉDIO, 80X210CM, ESPESSURA DE 3CM, ITENS INCLUSOS: DOBRADIÇAS, MONTAGEM E INSTALAÇÃO DO BATENTE, SEM FECHADURA - FORNECIMENTO E INSTALAÇÃO. AF_08/2015</t>
  </si>
  <si>
    <t>91335</t>
  </si>
  <si>
    <t>KIT DE PORTA DE MADEIRA TIPO VENEZIANA, PADRÃO POPULAR, 80X210CM, ESPESSURA DE 3CM, ITENS INCLUSOS: DOBRADIÇAS, MONTAGEM E INSTALAÇÃO DO BATENTE, SEM FECHADURA - FORNECIMENTO E INSTALAÇÃO. AF_08/2015</t>
  </si>
  <si>
    <t>91336</t>
  </si>
  <si>
    <t>KIT DE PORTA DE MADEIRA TIPO MEXICANA, MACIÇA (PESADA OU SUPERPESADA), PADRÃO MÉDIO, 80X210CM, ESPESSURA DE 3CM, ITENS INCLUSOS: DOBRADIÇAS, MONTAGEM E INSTALAÇÃO DO BATENTE, SEM FECHADURA - FORNECIMENTO E INSTALAÇÃO. AF_08/2015</t>
  </si>
  <si>
    <t>91337</t>
  </si>
  <si>
    <t>KIT DE PORTA DE MADEIRA TIPO MEXICANA, MACIÇA (PESADA OU SUPERPESADA), PADRÃO POPULAR, 80X210CM, ESPESSURA DE 3CM, ITENS INCLUSOS: DOBRADIÇAS, MONTAGEM E INSTALAÇÃO DO BATENTE, SEM FECHADURA - FORNECIMENTO E INSTALAÇÃO. AF_08/2015</t>
  </si>
  <si>
    <t>JANELA DE MADEIRA</t>
  </si>
  <si>
    <t>0090</t>
  </si>
  <si>
    <t>73813/1</t>
  </si>
  <si>
    <t>JANELA DE MADEIRA ALMOFADADA 1A, 1,5X1,5M, DE ABRIR, INCLUSO GUARNICOES E DOBRADICAS</t>
  </si>
  <si>
    <t>84844</t>
  </si>
  <si>
    <t>JANELA DE MADEIRA TIPO GUILHOTINA, DE ABRIR , INCLUSAS GUARNICOES SEM FERRAGENS</t>
  </si>
  <si>
    <t>84845</t>
  </si>
  <si>
    <t>JANELA DE MADEIRA TIPO VENEZIANA. DE ABRIR, INCLUSAS GUARNICOES E FERRAGENS</t>
  </si>
  <si>
    <t>84846</t>
  </si>
  <si>
    <t>JANELA DE MADEIRA TIPO VENEZIANA/VIDRO, DE ABRIR, INCLUSAS GUARNICOES SEM FERRAGENS</t>
  </si>
  <si>
    <t>84847</t>
  </si>
  <si>
    <t>JANELA DE MADEIRA ALMOFADADA, DE ABRIR, INCLUSAS GUARNICOES SEM FERRAGENS</t>
  </si>
  <si>
    <t>84848</t>
  </si>
  <si>
    <t>JANELA DE MADEIRA TIPO VENEZIANA/GUILHOTINA, DE ABRIR, INCLUSAS GUARNICOES SEM FERRAGENS</t>
  </si>
  <si>
    <t>84849</t>
  </si>
  <si>
    <t>CAIXA MADEIRA 57X43CM COM GUARNICAO 13CM P/ FECHAMENTO DE AR CONDICIONAL</t>
  </si>
  <si>
    <t>PORTA E/OU TAMPA DE FERRO</t>
  </si>
  <si>
    <t>0092</t>
  </si>
  <si>
    <t>PORTA DE FERRO DE ABRIR</t>
  </si>
  <si>
    <t>73933/1</t>
  </si>
  <si>
    <t>PORTA DE FERRO, DE ABRIR, TIPO GRADE COM CHAPA, 87X210CM, COM GUARNICOES</t>
  </si>
  <si>
    <t>73933/3</t>
  </si>
  <si>
    <t>PORTA DE FERRO TIPO VENEZIANA, DE ABRIR, SEM BANDEIRA SEM FERRAGENS</t>
  </si>
  <si>
    <t>347,92</t>
  </si>
  <si>
    <t>73933/4</t>
  </si>
  <si>
    <t>PORTA DE FERRO DE ABRIR TIPO BARRA CHATA, COM REQUADRO E GUARNICAO COMPLETA</t>
  </si>
  <si>
    <t>386,05</t>
  </si>
  <si>
    <t>ALÇAPÃO DE FERRO</t>
  </si>
  <si>
    <t>74073/1</t>
  </si>
  <si>
    <t>ALCAPAO EM FERRO 60X60CM, INCLUSO FERRAGENS</t>
  </si>
  <si>
    <t>74073/2</t>
  </si>
  <si>
    <t>ALCAPAO EM FERRO 70X70CM, INCLUSO FERRAGENS</t>
  </si>
  <si>
    <t>PORTA DE AÇO DE ENROLAR</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</si>
  <si>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</si>
  <si>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</si>
  <si>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</si>
  <si>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</si>
  <si>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</si>
  <si>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</si>
  <si>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84854</t>
  </si>
  <si>
    <t>BATENTE FERRO 1X1/8"</t>
  </si>
  <si>
    <t>25,93</t>
  </si>
  <si>
    <t>JANELA DE FERRO</t>
  </si>
  <si>
    <t>0093</t>
  </si>
  <si>
    <t>94559</t>
  </si>
  <si>
    <t>JANELA DE AÇO BASCULANTE, FIXAÇÃO COM ARGAMASSA, SEM VIDROS, PADRONIZADA. AF_07/2016</t>
  </si>
  <si>
    <t>94560</t>
  </si>
  <si>
    <t>JANELA DE AÇO DE CORRER, 2 FOLHAS, FIXAÇÃO COM ARGAMASSA, COM VIDROS, PADRONIZADA. AF_07/2016</t>
  </si>
  <si>
    <t>94562</t>
  </si>
  <si>
    <t>JANELA DE AÇO DE CORRER, 4 FOLHAS, FIXAÇÃO COM ARGAMASSA, SEM VIDROS, PADRONIZADA. AF_07/2016</t>
  </si>
  <si>
    <t>94563</t>
  </si>
  <si>
    <t>JANELA DE AÇO DE CORRER, 6 FOLHAS, FIXAÇÃO COM ARGAMASSA, COM VIDROS, PADRONIZADA. AF_07/2016</t>
  </si>
  <si>
    <t>94564</t>
  </si>
  <si>
    <t>JANELA DE AÇO BASCULANTE, FIXAÇÃO COM PARAFUSO SOBRE CONTRAMARCO (EXCLUSIVE CONTRAMARCO), SEM VIDROS, PADRONIZADA. AF_07/2016</t>
  </si>
  <si>
    <t>94565</t>
  </si>
  <si>
    <t>JANELA DE AÇO DE CORRER, 2 FOLHAS, FIXAÇÃO COM PARAFUSO SOBRE CONTRAMARCO (EXCLUSIVE CONTRAMARCO), COM VIDROS, PADRONIZADA. AF_07/2016</t>
  </si>
  <si>
    <t>94567</t>
  </si>
  <si>
    <t>JANELA DE AÇO DE CORRER, 4 FOLHAS, FIXAÇÃO COM PARAFUSO SOBRE CONTRAMARCO (EXCLUSIVE CONTRAMARCO), SEM VIDROS, PADRONIZADA. AF_07/2016</t>
  </si>
  <si>
    <t>94568</t>
  </si>
  <si>
    <t>JANELA DE AÇO DE CORRER, 6 FOLHAS, FIXAÇÃO COM PARAFUSO SOBRE CONTRAMARCO (EXCLUSIVE CONTRAMARCO), COM VIDROS, PADRONIZADA. AF_07/2016</t>
  </si>
  <si>
    <t>GRADE DE FERRO</t>
  </si>
  <si>
    <t>0094</t>
  </si>
  <si>
    <t>GRADE DE FERRO, BARRA CHATA</t>
  </si>
  <si>
    <t>73932/1</t>
  </si>
  <si>
    <t>GRADE DE FERRO EM BARRA CHATA 3/16"</t>
  </si>
  <si>
    <t>GUARDA-CORPO DE FERRO</t>
  </si>
  <si>
    <t>0095</t>
  </si>
  <si>
    <t>73631</t>
  </si>
  <si>
    <t>GUARDA-CORPO EM TUBO DE ACO GALVANIZADO 1 1/2"</t>
  </si>
  <si>
    <t>GUARDA-CORPO</t>
  </si>
  <si>
    <t>74195/1</t>
  </si>
  <si>
    <t>GUARDA-CORPO  COM CORRIMAO EM FERRO BARRA CHATA 3/16"</t>
  </si>
  <si>
    <t>ESCADAS/CORRIMAOS</t>
  </si>
  <si>
    <t>0097</t>
  </si>
  <si>
    <t>73665</t>
  </si>
  <si>
    <t>ESCADA TIPO MARINHEIRO EM ACO CA-50 9,52MM INCLUSO PINTURA COM FUNDO ANTICORROSIVO TIPO ZARCAO</t>
  </si>
  <si>
    <t>49,56</t>
  </si>
  <si>
    <t>73669</t>
  </si>
  <si>
    <t>CORRIMAO EM MADEIRA 1A 2,5X30CM</t>
  </si>
  <si>
    <t>CORRIMÃO DE FERRO</t>
  </si>
  <si>
    <t>74072/1</t>
  </si>
  <si>
    <t>CORRIMAO EM TUBO ACO GALVANIZADO 3/4" COM BRACADEIRA</t>
  </si>
  <si>
    <t>74072/2</t>
  </si>
  <si>
    <t>CORRIMAO EM TUBO ACO GALVANIZADO 2 1/2" COM BRACADEIRA</t>
  </si>
  <si>
    <t>74072/3</t>
  </si>
  <si>
    <t>CORRIMAO EM TUBO ACO GALVANIZADO 1 1/4" COM BRACADEIRA</t>
  </si>
  <si>
    <t>68,53</t>
  </si>
  <si>
    <t>ESCADA MARINHEIRO</t>
  </si>
  <si>
    <t>74194/1</t>
  </si>
  <si>
    <t>ESCADA TIPO MARINHEIRO EM TUBO ACO GALVANIZADO 1 1/2" 5 DEGRAUS</t>
  </si>
  <si>
    <t>84862</t>
  </si>
  <si>
    <t>GUARDA-CORPO COM CORRIMAO EM TUBO DE ACO GALVANIZADO 1 1/2"</t>
  </si>
  <si>
    <t>84863</t>
  </si>
  <si>
    <t>GUARDA-CORPO COM CORRIMAO EM TUBO DE ACO GALVANIZADO 3/4"</t>
  </si>
  <si>
    <t>PORTA E/OU TAMPA DE ALUMINIO</t>
  </si>
  <si>
    <t>0098</t>
  </si>
  <si>
    <t>68050</t>
  </si>
  <si>
    <t>PORTA DE CORRER EM ALUMINIO, COM DUAS FOLHAS PARA VIDRO, INCLUSO VIDRO LISO INCOLOR, FECHADURA E PUXADOR, SEM GUARNICAO/ALIZAR/VISTA</t>
  </si>
  <si>
    <t>90838</t>
  </si>
  <si>
    <t>PORTA CORTA-FOGO 90X210X4CM - FORNECIMENTO E INSTALAÇÃO. AF_08/2015</t>
  </si>
  <si>
    <t>91338</t>
  </si>
  <si>
    <t>PORTA DE ALUMÍNIO DE ABRIR COM LAMBRI, COMM GUARNIÇÃO, FIXAÇÃO COM PARAFUSOS - FORNECIMENTO E INSTALAÇÃO. AF_08/2015</t>
  </si>
  <si>
    <t>PORTA EM ALUMÍNIO DE ABRIR TIPO VENEZIANA COM GUARNIÇÃO, FIXAÇÃO COM PARAFUSOS - FORNECIMENTO E INSTALAÇÃO. AF_08/2015</t>
  </si>
  <si>
    <t>94805</t>
  </si>
  <si>
    <t>PORTA DE ALUMÍNIO DE ABRIR PARA VIDRO SEM GUARNIÇÃO, 87X210CM, FIXAÇÃO COM PARAFUSOS, INCLUSIVE VIDROS - FORNECIMENTO E INSTALAÇÃO. AF_08/2015</t>
  </si>
  <si>
    <t>94806</t>
  </si>
  <si>
    <t>PORTA EM AÇO DE ABRIR PARA VIDRO SEM GUARNIÇÃO, 87X210CM, FIXAÇÃO COM PARAFUSOS, EXCLUSIVE VIDROS - FORNECIMENTO E INSTALAÇÃO. AF_08/2015</t>
  </si>
  <si>
    <t>94807</t>
  </si>
  <si>
    <t>PORTA EM AÇO DE ABRIR TIPO VENEZIANA SEM GUARNIÇÃO, 87X210CM, FIXAÇÃO COM PARAFUSOS - FORNECIMENTO E INSTALAÇÃO. AF_08/2015</t>
  </si>
  <si>
    <t>GUARDA-CORPO/GRADE DE ALUMINIO</t>
  </si>
  <si>
    <t>0099</t>
  </si>
  <si>
    <t>GRADIL ALUMINIO P/VARANDA</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</si>
  <si>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</si>
  <si>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</si>
  <si>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</si>
  <si>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</si>
  <si>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</si>
  <si>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</si>
  <si>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85096</t>
  </si>
  <si>
    <t>GRADIL DE ALUMINIO ANODIZADO TIPO BARRA CHATA</t>
  </si>
  <si>
    <t>FERRAGENS PARA PORTAS</t>
  </si>
  <si>
    <t>0100</t>
  </si>
  <si>
    <t>FORNECIMENTO E ASSENTAMENTO DE FERRAGENS</t>
  </si>
  <si>
    <t>73736/1</t>
  </si>
  <si>
    <t>DOBRADICA TIPO VAI E VEM EM LATAO POLIDO 3"</t>
  </si>
  <si>
    <t>84885</t>
  </si>
  <si>
    <t>JOGO DE FERRAGENS CROMADAS PARA PORTA DE VIDRO TEMPERADO, UMA FOLHA COMPOSTO DE DOBRADICAS SUPERIOR E INFERIOR, TRINCO, FECHADURA, CONTRA FECHADURA COM CAPUCHINHO SEM MOLA E PUXADOR</t>
  </si>
  <si>
    <t>84886</t>
  </si>
  <si>
    <t>MOLA HIDRAULICA DE PISO PARA PORTA DE VIDRO TEMPERADO</t>
  </si>
  <si>
    <t>84889</t>
  </si>
  <si>
    <t>15,42</t>
  </si>
  <si>
    <t>FERRAGENS PARA JANELAS</t>
  </si>
  <si>
    <t>0101</t>
  </si>
  <si>
    <t>84891</t>
  </si>
  <si>
    <t>CREMONA EM LATAO CROMADO OU POLIDO, COMPLETA, COM VARA H=1,50M</t>
  </si>
  <si>
    <t>FERRAGENS DIVERSAS</t>
  </si>
  <si>
    <t>0102</t>
  </si>
  <si>
    <t>TARJETA</t>
  </si>
  <si>
    <t>74046/2</t>
  </si>
  <si>
    <t>TARJETA TIPO LIVRE/OCUPADO PARA PORTA DE BANHEIRO</t>
  </si>
  <si>
    <t>DOBRADICA</t>
  </si>
  <si>
    <t>74047/2</t>
  </si>
  <si>
    <t>DOBRADICA EM ACO/FERRO, 3" X 21/2", E=1,9 A 2 MM, SEM ANEL, CROMADO OU ZINCADO, TAMPA BOLA, COM PARAFUSOS</t>
  </si>
  <si>
    <t>PORTA CADEADO</t>
  </si>
  <si>
    <t>74084/1</t>
  </si>
  <si>
    <t>PORTA CADEADO ZINCADO OXIDADO PRETO COM CADEADO DE ACO INOX, LARGURA DE *50* MM</t>
  </si>
  <si>
    <t>84950</t>
  </si>
  <si>
    <t>FECHO EMBUTIR TIPO UNHA 40CM C/COLOCACAO</t>
  </si>
  <si>
    <t>84952</t>
  </si>
  <si>
    <t>FECHO EMBUTIR TIPO UNHA 22CM C/COLOCACAO</t>
  </si>
  <si>
    <t>31,26</t>
  </si>
  <si>
    <t>VIDROS/ESPELHOS</t>
  </si>
  <si>
    <t>0103</t>
  </si>
  <si>
    <t>72116</t>
  </si>
  <si>
    <t>VIDRO LISO COMUM TRANSPARENTE, ESPESSURA 3MM</t>
  </si>
  <si>
    <t>68,38</t>
  </si>
  <si>
    <t>72117</t>
  </si>
  <si>
    <t>VIDRO LISO COMUM TRANSPARENTE, ESPESSURA 4MM</t>
  </si>
  <si>
    <t>72118</t>
  </si>
  <si>
    <t>VIDRO TEMPERADO INCOLOR, ESPESSURA 6MM, FORNECIMENTO E INSTALACAO, INCLUSIVE MASSA PARA VEDACAO</t>
  </si>
  <si>
    <t>72119</t>
  </si>
  <si>
    <t>VIDRO TEMPERADO INCOLOR, ESPESSURA 8MM, FORNECIMENTO E INSTALACAO, INCLUSIVE MASSA PARA VEDACAO</t>
  </si>
  <si>
    <t>72120</t>
  </si>
  <si>
    <t>72122</t>
  </si>
  <si>
    <t>VIDRO FANTASIA TIPO CANELADO, ESPESSURA 4MM</t>
  </si>
  <si>
    <t>72123</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</si>
  <si>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</si>
  <si>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</si>
  <si>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</si>
  <si>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</si>
  <si>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</si>
  <si>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</si>
  <si>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</si>
  <si>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</si>
  <si>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</si>
  <si>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84957</t>
  </si>
  <si>
    <t>VIDRO LISO COMUM TRANSPARENTE, ESPESSURA 5MM</t>
  </si>
  <si>
    <t>84959</t>
  </si>
  <si>
    <t>VIDRO LISO COMUM TRANSPARENTE, ESPESSURA 6MM</t>
  </si>
  <si>
    <t>85001</t>
  </si>
  <si>
    <t>VIDRO LISO FUME, ESPESSURA 4MM</t>
  </si>
  <si>
    <t>85002</t>
  </si>
  <si>
    <t>VIDRO LISO FUME, ESPESSURA 6MM</t>
  </si>
  <si>
    <t>85004</t>
  </si>
  <si>
    <t>VIDRO FANTASIA MARTELADO 4MM</t>
  </si>
  <si>
    <t>85005</t>
  </si>
  <si>
    <t>ESPELHO CRISTAL, ESPESSURA 4MM, COM PARAFUSOS DE FIXACAO, SEM MOLDURA</t>
  </si>
  <si>
    <t>PORTOES DE MADEIRA/FERRO/ALUMINIO</t>
  </si>
  <si>
    <t>0105</t>
  </si>
  <si>
    <t>68054</t>
  </si>
  <si>
    <t>PORTAO DE FERRO EM CHAPA GALVANIZADA PLANA 14 GSG</t>
  </si>
  <si>
    <t>PE-A.43 - PORTÃO DE FERRO COM FERRAGENS SEM PINTURA</t>
  </si>
  <si>
    <t>74100/1</t>
  </si>
  <si>
    <t>PORTAO DE FERRO COM VARA 1/2", COM REQUADRO</t>
  </si>
  <si>
    <t>FABRICACAO E INSTALACAO DE PORTAO PARA ENTRADA DE VEICULOS - MMA</t>
  </si>
  <si>
    <t>74238/2</t>
  </si>
  <si>
    <t>PORTAO EM TELA ARAME GALVANIZADO N.12 MALHA 2" E MOLDURA EM TUBOS DE ACO COM DUAS FOLHAS DE ABRIR, INCLUSO FERRAGENS</t>
  </si>
  <si>
    <t>85188</t>
  </si>
  <si>
    <t>PORTAO EM TUBO DE ACO GALVANIZADO DIN 2440/NBR 5580, PAINEL UNICO, DIMENSOES 1,0X1,6M, INCLUSIVE CADEADO</t>
  </si>
  <si>
    <t>85189</t>
  </si>
  <si>
    <t>PORTAO EM TUBO DE ACO GALVANIZADO DIN 2440/NBR 5580, PAINEL UNICO, DIMENSOES 4,0X1,2M, INCLUSIVE CADEADO</t>
  </si>
  <si>
    <t>JANELA DE ALUMINIO</t>
  </si>
  <si>
    <t>0222</t>
  </si>
  <si>
    <t>85010</t>
  </si>
  <si>
    <t>CAIXILHO FIXO, DE ALUMINIO, PARA VIDRO</t>
  </si>
  <si>
    <t>85014</t>
  </si>
  <si>
    <t>CAIXILHO FIXO, DE ALUMINIO, COM TELA DE METAL FIO 12 MALHA 3X3CM</t>
  </si>
  <si>
    <t>94569</t>
  </si>
  <si>
    <t>JANELA DE ALUMÍNIO MAXIM-AR, FIXAÇÃO COM PARAFUSO SOBRE CONTRAMARCO (EXCLUSIVE CONTRAMARCO), COM VIDROS, PADRONIZADA. AF_07/2016</t>
  </si>
  <si>
    <t>94570</t>
  </si>
  <si>
    <t>JANELA DE ALUMÍNIO DE CORRER, 2 FOLHAS, FIXAÇÃO COM PARAFUSO SOBRE CONTRAMARCO (EXCLUSIVE CONTRAMARCO), COM VIDROS PADRONIZADA. AF_07/2016</t>
  </si>
  <si>
    <t>94572</t>
  </si>
  <si>
    <t>JANELA DE ALUMÍNIO DE CORRER, 3 FOLHAS, FIXAÇÃO COM PARAFUSO SOBRE CONTRAMARCO (EXCLUSIVE CONTRAMARCO), COM VIDROS, PADRONIZADA. AF_07/2016</t>
  </si>
  <si>
    <t>94573</t>
  </si>
  <si>
    <t>JANELA DE ALUMÍNIO DE CORRER, 4 FOLHAS, FIXAÇÃO COM PARAFUSO SOBRE CONTRAMARCO (EXCLUSIVE CONTRAMARCO), COM VIDROS, PADRONIZADA. AF_07/2016</t>
  </si>
  <si>
    <t>94574</t>
  </si>
  <si>
    <t>JANELA DE ALUMÍNIO DE CORRER, 6 FOLHAS, FIXAÇÃO COM PARAFUSO SOBRE CONTRAMARCO (EXCLUSIVE CONTRAMARCO), COM VIDROS, PADRONIZADA. AF_07/2016</t>
  </si>
  <si>
    <t>94575</t>
  </si>
  <si>
    <t>JANELA DE ALUMÍNIO MAXIM-AR, FIXAÇÃO COM PARAFUSO, VEDAÇÃO COM ESPUMA EXPANSIVA PU, COM VIDROS, PADRONIZADA. AF_07/2016</t>
  </si>
  <si>
    <t>94576</t>
  </si>
  <si>
    <t>JANELA DE ALUMÍNIO DE CORRER, 2 FOLHAS, FIXAÇÃO COM PARAFUSO, VEDAÇÃO COM ESPUMA EXPANSIVA PU, COM VIDROS, PADRONIZADA. AF_07/2016</t>
  </si>
  <si>
    <t>94578</t>
  </si>
  <si>
    <t>JANELA DE ALUMÍNIO DE CORRER, 3 FOLHAS, FIXAÇÃO COM PARAFUSO, VEDAÇÃO COM ESPUMA EXPANSIVA PU, COM VIDROS, PADRONIZADA. AF_07/2016</t>
  </si>
  <si>
    <t>94579</t>
  </si>
  <si>
    <t>JANELA DE ALUMÍNIO DE CORRER, 4 FOLHAS, FIXAÇÃO COM PARAFUSO, VEDAÇÃO COM ESPUMA EXPANSIVA PU, COM VIDROS, PADRONIZADA. AF_07/2016</t>
  </si>
  <si>
    <t>94580</t>
  </si>
  <si>
    <t>JANELA DE ALUMÍNIO DE CORRER, 6 FOLHAS, FIXAÇÃO COM PARAFUSO, VEDAÇÃO COM ESPUMA EXPANSIVA PU, COM VIDROS, PADRONIZADA. AF_07/2016</t>
  </si>
  <si>
    <t>94581</t>
  </si>
  <si>
    <t>JANELA DE ALUMÍNIO MAXIM-AR, FIXAÇÃO COM ARGAMASSA, COM VIDROS, PADRONIZADA. AF_07/2016</t>
  </si>
  <si>
    <t>94582</t>
  </si>
  <si>
    <t>JANELA DE ALUMÍNIO DE CORRER, 2 FOLHAS, FIXAÇÃO COM ARGAMASSA, COM VIDROS, PADRONIZADA. AF_07/2016</t>
  </si>
  <si>
    <t>94584</t>
  </si>
  <si>
    <t>JANELA DE ALUMÍNIO DE CORRER, 3 FOLHAS, FIXAÇÃO COM ARGAMASSA, COM VIDROS, PADRONIZADA. AF_07/2016</t>
  </si>
  <si>
    <t>94585</t>
  </si>
  <si>
    <t>JANELA DE ALUMÍNIO DE CORRER, 4 FOLHAS, FIXAÇÃO COM ARGAMASSA, COM VIDROS, PADRONIZADA. AF_07/2016</t>
  </si>
  <si>
    <t>94586</t>
  </si>
  <si>
    <t>JANELA DE ALUMÍNIO 6 FOLHAS, FIXAÇÃO COM ARGAMASSA, COM VIDROS, PADRONIZADA. AF_07/2016</t>
  </si>
  <si>
    <t>PERFIL/CANTONEIRA/BARRA</t>
  </si>
  <si>
    <t>0304</t>
  </si>
  <si>
    <t>CANTONEIRA DE ALUMÍNIO</t>
  </si>
  <si>
    <t>73908/1</t>
  </si>
  <si>
    <t>CANTONEIRA DE ALUMINIO 2"X2", PARA PROTECAO DE QUINA DE PAREDE</t>
  </si>
  <si>
    <t>73908/2</t>
  </si>
  <si>
    <t>CANTONEIRA DE ALUMINIO 1"X1, PARA PROTECAO DE QUINA DE PAREDE</t>
  </si>
  <si>
    <t>85015</t>
  </si>
  <si>
    <t>CANTONEIRA DE MADEIRA 3,0X3,0X1,0CM</t>
  </si>
  <si>
    <t>18,17</t>
  </si>
  <si>
    <t>85016</t>
  </si>
  <si>
    <t>CANTONEIRA DE MADEIRA COM LAMINADO MELAMINICO FOSCO 3,0X3,0X1,0CM</t>
  </si>
  <si>
    <t>22,62</t>
  </si>
  <si>
    <t>FUNDACOES E ESTRUTURAS</t>
  </si>
  <si>
    <t>FUES</t>
  </si>
  <si>
    <t>TUBULOES</t>
  </si>
  <si>
    <t>0038</t>
  </si>
  <si>
    <t>79475</t>
  </si>
  <si>
    <t>ESCAVACAO MANUAL CAMPO ABERTO P/TUBULAO - FUSTE E/OU BASE (PARA TODAS AS PROFUNDIDADES)</t>
  </si>
  <si>
    <t>ESTACAS</t>
  </si>
  <si>
    <t>0039</t>
  </si>
  <si>
    <t>BROCAS (ESTACAS A TRADO) MOLDADA IN-LOCO</t>
  </si>
  <si>
    <t>74156/3</t>
  </si>
  <si>
    <t>ESTACA A TRADO (BROCA) DIAMETRO = 20 CM, EM CONCRETO MOLDADO IN LOCO, 15 MPA, SEM ARMACAO.</t>
  </si>
  <si>
    <t>89198</t>
  </si>
  <si>
    <t>ESTACA PRÉ-MOLDADA DE CONCRETO, SEÇÃO QUADRADA, CAPACIDADE DE 25 TONELADAS, COMPRIMENTO TOTAL CRAVADO ATÉ 5M, BATE-ESTACAS POR GRAVIDADE SOBRE ROLOS (EXCLUSIVE MOBILIZAÇÃO E DESMOBILIZAÇÃO). AF_03/2016</t>
  </si>
  <si>
    <t>53,00</t>
  </si>
  <si>
    <t>89199</t>
  </si>
  <si>
    <t>ESTACA PRÉ-MOLDADA DE CONCRETO, SEÇÃO QUADRADA, CAPACIDADE DE 50 TONELADAS, COMPRIMENTO TOTAL CRAVADO ATÉ 5M, BATE-ESTACAS POR GRAVIDADE SOBRE ROLOS (EXCLUSIVE MOBILIZAÇÃO E DESMOBILIZAÇÃO). AF_03/2016</t>
  </si>
  <si>
    <t>69,17</t>
  </si>
  <si>
    <t>89200</t>
  </si>
  <si>
    <t>ESTACA PRÉ-MOLDADA DE CONCRETO CENTRIFUGADO, SEÇÃO CIRCULAR, CAPACIDADE DE 100 TONELADAS, COMPRIMENTO TOTAL CRAVADO ATÉ 5M, BATE-ESTACAS POR GRAVIDADE SOBRE ROLOS (EXCLUSIVE MOBILIZAÇÃO E DESMOBILIZAÇÃO). AF_03/2016</t>
  </si>
  <si>
    <t>89201</t>
  </si>
  <si>
    <t>ESTACA PRÉ-MOLDADA DE CONCRETO, SEÇÃO QUADRADA, CAPACIDADE DE 25 TONELADAS, COMPRIMENTO TOTAL CRAVADO ACIMA DE 5M ATÉ 12M, BATE-ESTACAS POR GRAVIDADE SOBRE ROLOS (EXCLUSIVE MOBILIZAÇÃO E DESMOBILIZAÇÃO). AF_03/2016</t>
  </si>
  <si>
    <t>89202</t>
  </si>
  <si>
    <t>ESTACA PRÉ-MOLDADA DE CONCRETO, SEÇÃO QUADRADA, CAPACIDADE DE 50 TONELADAS, COMPRIMENTO TOTAL CRAVADO ACIMA DE 5M ATÉ 12M, BATE-ESTACAS POR GRAVIDADE SOBRE ROLOS (EXCLUSIVE MOBILIZAÇÃO E DESMOBILIZAÇÃO). AF_03/2016</t>
  </si>
  <si>
    <t>89203</t>
  </si>
  <si>
    <t>ESTACA PRÉ-MOLDADA DE CONCRETO CENTRIFUGADO, SEÇÃO CIRCULAR, CAPACIDADE DE 100 TONELADAS, COMPRIMENTO TOTAL CRAVADO ACIMA DE 5M ATÉ 12M, BATE-ESTACAS POR GRAVIDADE SOBRE ROLOS (EXCLUSIVE MOBILIZAÇÃO E DESMOBILIZAÇÃO). AF_03/2016</t>
  </si>
  <si>
    <t>117,43</t>
  </si>
  <si>
    <t>89204</t>
  </si>
  <si>
    <t>ESTACA PRÉ-MOLDADA DE CONCRETO, SEÇÃO QUADRADA, CAPACIDADE DE 25 TONELADAS COMPRIMENTO TOTAL CRAVADO ACIMA DE 12M, BATE-ESTACAS POR GRAVIDADE SOBRE ROLOS (EXCLUSIVE MOBILIZAÇÃO E DESMOBILIZAÇÃO). AF_03/2016</t>
  </si>
  <si>
    <t>89205</t>
  </si>
  <si>
    <t>ESTACA PRÉ-MOLDADA DE CONCRETO, SEÇÃO QUADRADA, CAPACIDADE DE 50 TONELADAS, COMPRIMENTO TOTAL CRAVADO ACIMA DE 12M, BATE-ESTACAS POR GRAVIDADE SOBRE ROLOS (EXCLUSIVE MOBILIZAÇÃO E DESMOBILIZAÇÃO). AF_03/2016</t>
  </si>
  <si>
    <t>89206</t>
  </si>
  <si>
    <t>ESTACA PRÉ-MOLDADA DE CONCRETO CENTRIFUGADO, SEÇÃO CIRCULAR, CAPACIDADE DE 100 TONELADAS, COMPRIMENTO TOTAL CRAVADO ACIMA DE 12M, BATE-ESTACAS POR GRAVIDADE SOBRE ROLOS (EXCLUSIVE MOBILIZAÇÃO E DESMOBILIZAÇÃO). AF_03/2016</t>
  </si>
  <si>
    <t>90808</t>
  </si>
  <si>
    <t>ESTACA HÉLICE CONTÍNUA, DIÂMETRO DE 30 CM, COMPRIMENTO TOTAL ATÉ 15 M, PERFURATRIZ COM TORQUE DE 170 KN.M (EXCLUSIVE MOBILIZAÇÃO E DESMOBILIZAÇÃO). AF_02/2015</t>
  </si>
  <si>
    <t>90809</t>
  </si>
  <si>
    <t>ESTACA HÉLICE CONTÍNUA, DIÂMETRO DE 30 CM, COMPRIMENTO TOTAL ACIMA DE 15 M ATÉ 20 M, PERFURATRIZ COM TORQUE DE 170 KN.M (EXCLUSIVE MOBILIZAÇÃO E DESMOBILIZAÇÃO). AF_02/2015</t>
  </si>
  <si>
    <t>53,70</t>
  </si>
  <si>
    <t>90810</t>
  </si>
  <si>
    <t>ESTACA HÉLICE CONTÍNUA, DIÂMETRO DE 50 CM, COMPRIMENTO TOTAL ATÉ 15 M, PERFURATRIZ COM TORQUE DE 170 KN.M (EXCLUSIVE MOBILIZAÇÃO E DESMOBILIZAÇÃO). AF_02/2015</t>
  </si>
  <si>
    <t>90811</t>
  </si>
  <si>
    <t>ESTACA HÉLICE CONTÍNUA, DIÂMETRO DE 50 CM, COMPRIMENTO TOTAL ACIMA DE 15 M ATÉ 30 M, PERFURATRIZ COM TORQUE DE 170 KN.M (EXCLUSIVE MOBILIZAÇÃO E DESMOBILIZAÇÃO). AF_02/2015</t>
  </si>
  <si>
    <t>109,36</t>
  </si>
  <si>
    <t>90812</t>
  </si>
  <si>
    <t>ESTACA HÉLICE CONTÍNUA, DIÂMETRO DE 70 CM, COMPRIMENTO TOTAL ATÉ 15 M, PERFURATRIZ COM TORQUE DE 170 KN.M (EXCLUSIVE MOBILIZAÇÃO E DESMOBILIZAÇÃO). AF_02/2015</t>
  </si>
  <si>
    <t>90813</t>
  </si>
  <si>
    <t>ESTACA HÉLICE CONTÍNUA, DIÂMETRO DE 70 CM, COMPRIMENTO TOTAL ACIMA DE 15 M ATÉ 30 M, PERFURATRIZ COM TORQUE DE 170 KN.M (EXCLUSIVE MOBILIZAÇÃO E DESMOBILIZAÇÃO). AF_02/2015</t>
  </si>
  <si>
    <t>90814</t>
  </si>
  <si>
    <t>ESTACA HÉLICE CONTÍNUA, DIÂMETRO DE 80 CM, COMPRIMENTO TOTAL ATÉ 30 M, PERFURATRIZ COM TORQUE DE 170 KN.M (EXCLUSIVE MOBILIZAÇÃO E DESMOBILIZAÇÃO). AF_02/2015</t>
  </si>
  <si>
    <t>90815</t>
  </si>
  <si>
    <t>ESTACA HÉLICE CONTÍNUA, DIÂMETRO DE 90 CM, COMPRIMENTO TOTAL ATÉ 30 M, PERFURATRIZ COM TORQUE DE 263 KN.M (EXCLUSIVE MOBILIZAÇÃO E DESMOBILIZAÇÃO). AF_02/2015</t>
  </si>
  <si>
    <t>90877</t>
  </si>
  <si>
    <t>ESTACA ESCAVADA MECANICAMENTE, SEM FLUIDO ESTABILIZANTE, COM 25 CM DE DIÂMETRO, ATÉ 9 M DE COMPRIMENTO, CONCRETO LANÇADO POR CAMINHÃO BETONEIRA (EXCLUSIVE MOBILIZAÇÃO E DESMOBILIZAÇÃO). AF_02/2015</t>
  </si>
  <si>
    <t>90878</t>
  </si>
  <si>
    <t>ESTACA ESCAVADA MECANICAMENTE, SEM FLUIDO ESTABILIZANTE, COM 25 CM DE DIÂMETRO, ACIMA DE 9 M DE COMPRIMENTO, CONCRETO LANÇADO POR CAMINHÃO BETONEIRA (EXCLUSIVE MOBILIZAÇÃO E DESMOBILIZAÇÃO). AF_02/2015</t>
  </si>
  <si>
    <t>34,62</t>
  </si>
  <si>
    <t>90880</t>
  </si>
  <si>
    <t>ESTACA ESCAVADA MECANICAMENTE, SEM FLUIDO ESTABILIZANTE, COM 25 CM DE DIÂMETRO, ATÉ 9 M DE COMPRIMENTO, CONCRETO LANÇADO MANUALMENTE (EXCLUSIVE MOBILIZAÇÃO E DESMOBILIZAÇÃO). AF_02/2015</t>
  </si>
  <si>
    <t>46,48</t>
  </si>
  <si>
    <t>90881</t>
  </si>
  <si>
    <t>ESTACA ESCAVADA MECANICAMENTE, SEM FLUIDO ESTABILIZANTE, COM 25 CM DE DIÂMETRO, ACIMA DE 9 M DE COMPRIMENTO, CONCRETO LANÇADO MANUALMENTE (EXCLUSIVE MOBILIZAÇÃO E DESMOBILIZAÇÃO). AF_02/2015</t>
  </si>
  <si>
    <t>90883</t>
  </si>
  <si>
    <t>ESTACA ESCAVADA MECANICAMENTE, SEM FLUIDO ESTABILIZANTE, COM 40 CM DE DIÂMETRO, ATÉ 9 M DE COMPRIMENTO, CONCRETO LANÇADO POR CAMINHÃO BETONEIRA (EXCLUSIVE MOBILIZAÇÃO E DESMOBILIZAÇÃO). AF_02/2015</t>
  </si>
  <si>
    <t>90884</t>
  </si>
  <si>
    <t>ESTACA ESCAVADA MECANICAMENTE, SEM FLUIDO ESTABILIZANTE, COM 40 CM DE DIÂMETRO, ACIMA DE 9 M ATÉ 15 M DE COMPRIMENTO, CONCRETO LANÇADO POR CAMINHÃO BETONEIRA (EXCLUSIVE MOBILIZAÇÃO E DESMOBILIZAÇÃO). AF_02/2015</t>
  </si>
  <si>
    <t>90885</t>
  </si>
  <si>
    <t>ESTACA ESCAVADA MECANICAMENTE, SEM FLUIDO ESTABILIZANTE, COM 40 CM DE DIÂMETRO, ACIMA DE 15 M DE COMPRIMENTO, CONCRETO LANÇADO POR CAMINHÃO BETONEIRA (EXCLUSIVE MOBILIZAÇÃO E DESMOBILIZAÇÃO). AF_02/2015</t>
  </si>
  <si>
    <t>56,29</t>
  </si>
  <si>
    <t>90886</t>
  </si>
  <si>
    <t>ESTACA ESCAVADA MECANICAMENTE, SEM FLUIDO ESTABILIZANTE, COM 60 CM DE DIÂMETRO, ATÉ 9 M DE COMPRIMENTO, CONCRETO LANÇADO POR CAMINHÃO BETONEIRA (EXCLUSIVE MOBILIZAÇÃO E DESMOBILIZAÇÃO). AF_02/2015</t>
  </si>
  <si>
    <t>90887</t>
  </si>
  <si>
    <t>ESTACA ESCAVADA MECANICAMENTE, SEM FLUIDO ESTABILIZANTE, COM 60 CM DE DIÂMETRO, ACIMA DE 9 M ATÉ 15 M DE COMPRIMENTO, CONCRETO LANÇADO POR CAMINHÃO BETONEIRA (EXCLUSIVE MOBILIZAÇÃO E DESMOBILIZAÇÃO). AF_02/2015</t>
  </si>
  <si>
    <t>109,81</t>
  </si>
  <si>
    <t>90888</t>
  </si>
  <si>
    <t>ESTACA ESCAVADA MECANICAMENTE, SEM FLUIDO ESTABILIZANTE, COM 60 CM DE DIÂMETRO, ACIMA DE 15 M DE COMPRIMENTO, CONCRETO LANÇADO POR CAMINHÃO BETONEIRA (EXCLUSIVE MOBILIZAÇÃO E DESMOBILIZAÇÃO). AF_02/2015</t>
  </si>
  <si>
    <t>90889</t>
  </si>
  <si>
    <t>ESTACA ESCAVADA MECANICAMENTE, SEM FLUIDO ESTABILIZANTE, COM 60 CM DE DIÂMETRO, ATÉ 9 M DE COMPRIMENTO, CONCRETO LANÇADO POR BOMBA LANÇA (EXCLUSIVE MOBILIZAÇÃO E DESMOBILIZAÇÃO). AF_02/2015</t>
  </si>
  <si>
    <t>90890</t>
  </si>
  <si>
    <t>ESTACA ESCAVADA MECANICAMENTE, SEM FLUIDO ESTABILIZANTE, COM 60 CM DE DIÂMETRO, ACIMA DE 9 M ATÉ 15 M DE COMPRIMENTO, CONCRETO LANÇADO POR BOMBA LANÇA (EXCLUSIVE MOBILIZAÇÃO E DESMOBILIZAÇÃO). AF_02/2015</t>
  </si>
  <si>
    <t>90891</t>
  </si>
  <si>
    <t>ESTACA ESCAVADA MECANICAMENTE, SEM FLUIDO ESTABILIZANTE, COM 60 CM DE DIÂMETRO, ACIMA DE 15 M DE COMPRIMENTO, CONCRETO LANÇADO POR BOMBA LANÇA (EXCLUSIVE MOBILIZAÇÃO E DESMOBILIZAÇÃO). AF_02/2015</t>
  </si>
  <si>
    <t>126,72</t>
  </si>
  <si>
    <t>95601</t>
  </si>
  <si>
    <t>ARRASAMENTO MECANICO DE ESTACA DE CONCRETO ARMADO, DIAMETROS DE ATÉ 40 CM. AF_11/2016</t>
  </si>
  <si>
    <t>10,47</t>
  </si>
  <si>
    <t>95602</t>
  </si>
  <si>
    <t>ARRASAMENTO MECANICO DE ESTACA DE CONCRETO ARMADO, DIAMETROS DE 41 CM A 60 CM. AF_11/2016</t>
  </si>
  <si>
    <t>13,33</t>
  </si>
  <si>
    <t>95603</t>
  </si>
  <si>
    <t>ARRASAMENTO MECANICO DE ESTACA DE CONCRETO ARMADO, DIAMETROS DE 61 CM A 80 CM. AF_11/2016</t>
  </si>
  <si>
    <t>95604</t>
  </si>
  <si>
    <t>ARRASAMENTO MECANICO DE ESTACA DE CONCRETO ARMADO, DIAMETROS DE 81 CM A 100 CM. AF_11/2016</t>
  </si>
  <si>
    <t>23,04</t>
  </si>
  <si>
    <t>95605</t>
  </si>
  <si>
    <t>ARRASAMENTO MECANICO DE ESTACA DE CONCRETO ARMADO, DIAMETROS DE 101 CM A 150 CM. AF_11/2016</t>
  </si>
  <si>
    <t>36,14</t>
  </si>
  <si>
    <t>95607</t>
  </si>
  <si>
    <t>ARRASAMENTO DE ESTACA METÁLICA, PERFIL LAMINADO TIPO I FAMÍLIA 250. AF_11/2016</t>
  </si>
  <si>
    <t>4,21</t>
  </si>
  <si>
    <t>95608</t>
  </si>
  <si>
    <t>ARRASAMENTO DE ESTACA METÁLICA, PERFIL LAMINADO TIPO H FAMÍLIA 250. AF_11/2016</t>
  </si>
  <si>
    <t>4,84</t>
  </si>
  <si>
    <t>95609</t>
  </si>
  <si>
    <t>ARRASAMENTO DE ESTACA METÁLICA, PERFIL LAMINADO TIPO H FAMÍLIA 310. AF_11/2016</t>
  </si>
  <si>
    <t>5,41</t>
  </si>
  <si>
    <t>96160</t>
  </si>
  <si>
    <t>ESTACA RAIZ, DIÂMETRO DE 20 CM, COMPRIMENTO DE ATÉ 10 M, SEM PRESENÇA DE ROCHA. AF_04/2017</t>
  </si>
  <si>
    <t>96161</t>
  </si>
  <si>
    <t>ESTACA RAIZ, DIÂMETRO DE 31 CM, COMPRIMENTO DE ATÉ 10 M, SEM PRESENÇA DE ROCHA. AF_05/2017</t>
  </si>
  <si>
    <t>96162</t>
  </si>
  <si>
    <t>ESTACA RAIZ, DIÂMETRO DE 40 CM, COMPRIMENTO DE ATÉ 10 M, SEM PRESENÇA DE ROCHA. AF_05/2017</t>
  </si>
  <si>
    <t>96163</t>
  </si>
  <si>
    <t>ESTACA RAIZ, DIÂMETRO DE 45 CM, COMPRIMENTO DE ATÉ 10 M, SEM PRESENÇA DE ROCHA. AF_05/2017</t>
  </si>
  <si>
    <t>96164</t>
  </si>
  <si>
    <t>ESTACA RAIZ, DIÂMETRO DE 20 CM, COMPRIMENTO DE 11 A 20 M, SEM PRESENÇA DE ROCHA. AF_05/2017</t>
  </si>
  <si>
    <t>96165</t>
  </si>
  <si>
    <t>ESTACA RAIZ, DIÂMETRO DE 31 CM, COMPRIMENTO DE 11 A 20 M, SEM PRESENÇA DE ROCHA. AF_05/2017</t>
  </si>
  <si>
    <t>96166</t>
  </si>
  <si>
    <t>ESTACA RAIZ, DIÂMETRO DE 40 CM, COMPRIMENTO DE 11 A 20 M, SEM PRESENÇA DE ROCHA. AF_05/2017</t>
  </si>
  <si>
    <t>96167</t>
  </si>
  <si>
    <t>ESTACA RAIZ, DIÂMETRO DE 45 CM, COMPRIMENTO DE 11 A 20 M, SEM PRESENÇA DE ROCHA. AF_05/2017</t>
  </si>
  <si>
    <t>96168</t>
  </si>
  <si>
    <t>ESTACA RAIZ, DIÂMETRO DE 20 CM, COMPRIMENTO DE 21 A 30 M, SEM PRESENÇA DE ROCHA. AF_05/2017</t>
  </si>
  <si>
    <t>117,77</t>
  </si>
  <si>
    <t>96169</t>
  </si>
  <si>
    <t>ESTACA RAIZ, DIÂMETRO DE 31 CM, COMPRIMENTO DE 21 A 30 M, SEM PRESENÇA DE ROCHA. AF_05/2017</t>
  </si>
  <si>
    <t>96170</t>
  </si>
  <si>
    <t>ESTACA RAIZ, DIÂMETRO DE 40 CM, COMPRIMENTO DE 21 A 30 M, SEM PRESENÇA DE ROCHA. AF_05/2017</t>
  </si>
  <si>
    <t>96171</t>
  </si>
  <si>
    <t>ESTACA RAIZ, DIÂMETRO DE 45 CM, COMPRIMENTO DE 21 A 30 M, SEM PRESENÇA DE ROCHA. AF_05/2017</t>
  </si>
  <si>
    <t>96172</t>
  </si>
  <si>
    <t>ESTACA RAIZ, DIÂMETRO DE 20 CM, COMPRIMENTO DE ATÉ 10 M, COM PRESENÇA DE ROCHA. AF_05/2017</t>
  </si>
  <si>
    <t>96173</t>
  </si>
  <si>
    <t>ESTACA RAIZ, DIÂMETRO DE 31 CM, COMPRIMENTO DE ATÉ 10 M, COM PRESENÇA DE ROCHA. AF_05/2017</t>
  </si>
  <si>
    <t>96174</t>
  </si>
  <si>
    <t>ESTACA RAIZ, DIÂMETRO DE 40 CM, COMPRIMENTO DE ATÉ 10 M, COM PRESENÇA DE ROCHA. AF_05/2017</t>
  </si>
  <si>
    <t>96175</t>
  </si>
  <si>
    <t>ESTACA RAIZ, DIÂMETRO DE 45 CM, COMPRIMENTO DE ATÉ 10 M, COM PRESENÇA DE ROCHA. AF_05/2017</t>
  </si>
  <si>
    <t>96176</t>
  </si>
  <si>
    <t>ESTACA RAIZ, DIÂMETRO DE 20 CM, COMPRIMENTO DE 11 A 20 M, COM PRESENÇA DE ROCHA. AF_05/2017</t>
  </si>
  <si>
    <t>131,11</t>
  </si>
  <si>
    <t>96177</t>
  </si>
  <si>
    <t>ESTACA RAIZ, DIÂMETRO DE 31 CM, COMPRIMENTO DE 11 A 20 M, COM PRESENÇA DE ROCHA. AF_05/2017</t>
  </si>
  <si>
    <t>96178</t>
  </si>
  <si>
    <t>ESTACA RAIZ, DIÂMETRO DE 40 CM, COMPRIMENTO DE 11 A 20 M, COM PRESENÇA DE ROCHA. AF_05/2017</t>
  </si>
  <si>
    <t>96179</t>
  </si>
  <si>
    <t>ESTACA RAIZ, DIÂMETRO DE 45 CM, COMPRIMENTO DE 11 A 20 M, COM PRESENÇA DE ROCHA. AF_05/2017</t>
  </si>
  <si>
    <t>96180</t>
  </si>
  <si>
    <t>ESTACA RAIZ, DIÂMETRO DE 20 CM, COMPRIMENTO DE 21 A 30 M, COM PRESENÇA DE ROCHA. AF_05/2017</t>
  </si>
  <si>
    <t>96181</t>
  </si>
  <si>
    <t>ESTACA RAIZ, DIÂMETRO DE 31 CM, COMPRIMENTO DE 21 A 30 M, COM PRESENÇA DE ROCHA. AF_05/2017</t>
  </si>
  <si>
    <t>96182</t>
  </si>
  <si>
    <t>ESTACA RAIZ, DIÂMETRO DE 40 CM, COMPRIMENTO DE 21 A 30 M, COM PRESENÇA DE ROCHA. AF_05/2017</t>
  </si>
  <si>
    <t>96183</t>
  </si>
  <si>
    <t>ESTACA RAIZ, DIÂMETRO DE 45 CM, COMPRIMENTO DE 21 A 30 M, COM PRESENÇA DE ROCHA. AF_05/2017</t>
  </si>
  <si>
    <t>LASTROS/FUNDACOES DIVERSAS</t>
  </si>
  <si>
    <t>0040</t>
  </si>
  <si>
    <t>83534</t>
  </si>
  <si>
    <t>LASTRO DE CONCRETO, PREPARO MECÂNICO, INCLUSOS ADITIVO IMPERMEABILIZANTE, LANÇAMENTO E ADENSAMENTO</t>
  </si>
  <si>
    <t>403,79</t>
  </si>
  <si>
    <t>95240</t>
  </si>
  <si>
    <t>LASTRO DE CONCRETO, E = 3 CM, PREPARO MECÂNICO, INCLUSOS LANÇAMENTO E ADENSAMENTO. AF_07_2016</t>
  </si>
  <si>
    <t>10,21</t>
  </si>
  <si>
    <t>95241</t>
  </si>
  <si>
    <t>LASTRO DE CONCRETO, E = 5 CM, PREPARO MECÂNICO, INCLUSOS LANÇAMENTO E ADENSAMENTO. AF_07_2016</t>
  </si>
  <si>
    <t>FORMAS/CIMBRAMENTOS/ESCORAMENTOS</t>
  </si>
  <si>
    <t>0041</t>
  </si>
  <si>
    <t>5651</t>
  </si>
  <si>
    <t>FORMA TABUA PARA CONCRETO EM FUNDACAO C/ REAPROVEITAMENTO 5X</t>
  </si>
  <si>
    <t>33,37</t>
  </si>
  <si>
    <t>5970</t>
  </si>
  <si>
    <t>FORMA TABUA PARA CONCRETO EM FUNDACAO, C/ REAPROVEITAMENTO 2X.</t>
  </si>
  <si>
    <t>FORMAS PARA CONCRETO, INCLUINDO OS SERVICOS DE ESCORAMENTO,MONTAGEM,  DESMONTAGEM, PARA CONCRETO NAO ESTRUTURAL</t>
  </si>
  <si>
    <t>74007/1</t>
  </si>
  <si>
    <t>FORMA TABUA P/ CONCRETO EM FUNDACAO C/ REAPROVEITAMENTO 10 X.</t>
  </si>
  <si>
    <t>25,87</t>
  </si>
  <si>
    <t>FORMA PINHO 3A P/CONCRETO EM FUNDACAO REAPROV 2 VEZES - CORTE/MONTAGEM/ESCORAMENTO/DESFORMA</t>
  </si>
  <si>
    <t>74074/4</t>
  </si>
  <si>
    <t>FORMA TABUA P/CONCRETO EM FUNDACAO S/REAPROVEITAMENTO</t>
  </si>
  <si>
    <t>88,31</t>
  </si>
  <si>
    <t>FORMA PINHO 3A P/FUNDACAO RADIER REAPROV 10 VEZES - CORTE/MONTAGEM/ESCORAMENTO/DESFORMA</t>
  </si>
  <si>
    <t>74076/1</t>
  </si>
  <si>
    <t>FORMA TABUA P/ CONCRETO EM FUNDACAO RADIER C/ REAPROVEITAMENTO 3X.</t>
  </si>
  <si>
    <t>74076/2</t>
  </si>
  <si>
    <t>FORMA TABUA P/ CONCRETO EM FUNDACAO RADIER C/ REAPROVEITAMENTO 5X.</t>
  </si>
  <si>
    <t>30,95</t>
  </si>
  <si>
    <t>74076/3</t>
  </si>
  <si>
    <t>FORMA TABUA P/ CONCRETO EM FUNDACAO RADIER C/ REAPROVEITAMENTO 10X.</t>
  </si>
  <si>
    <t>21,58</t>
  </si>
  <si>
    <t>90996</t>
  </si>
  <si>
    <t>FORMAS MANUSEÁVEIS PARA PAREDES DE CONCRETO MOLDADAS IN LOCO, DE EDIFICAÇÕES DE MULTIPLOS PAVIMENTO, EM PLATIBANDA. AF_06/2015</t>
  </si>
  <si>
    <t>10,25</t>
  </si>
  <si>
    <t>90997</t>
  </si>
  <si>
    <t>FORMAS MANUSEÁVEIS PARA PAREDES DE CONCRETO MOLDADAS IN LOCO, DE EDIFICAÇÕES DE MULTIPLOS PAVIMENTOS, EM FACES INTERNAS DE PAREDES. AF_06/2015</t>
  </si>
  <si>
    <t>13,90</t>
  </si>
  <si>
    <t>90998</t>
  </si>
  <si>
    <t>FORMAS MANUSEÁVEIS PARA PAREDES DE CONCRETO MOLDADAS IN LOCO, DE EDIFICAÇÕES DE MULTIPLOS PAVIMENTOS, EM LAJES. AF_06/2015</t>
  </si>
  <si>
    <t>16,76</t>
  </si>
  <si>
    <t>91000</t>
  </si>
  <si>
    <t>FORMAS MANUSEÁVEIS PARA PAREDES DE CONCRETO MOLDADAS IN LOCO, DE EDIFICAÇÕES DE MULTIPLOS PAVIMENTOS, EM PANOS DE FACHADA COM VÃOS. AF_06/2015</t>
  </si>
  <si>
    <t>12,81</t>
  </si>
  <si>
    <t>91002</t>
  </si>
  <si>
    <t>FORMAS MANUSEÁVEIS PARA PAREDES DE CONCRETO MOLDADAS IN LOCO, DE EDIFICAÇÕES DE MULTIPLOS PAVIMENTOS, EM PANOS DE FACHADA SEM VÃOS. AF_06/2015</t>
  </si>
  <si>
    <t>11,79</t>
  </si>
  <si>
    <t>91003</t>
  </si>
  <si>
    <t>FORMAS MANUSEÁVEIS PARA PAREDES DE CONCRETO MOLDADAS IN LOCO, DE EDIFICAÇÕES DE MULTIPLOS PAVIMENTOS, EM PANOS DE FACHADA COM VARANDAS. AF_06/2015</t>
  </si>
  <si>
    <t>13,64</t>
  </si>
  <si>
    <t>91004</t>
  </si>
  <si>
    <t>FORMAS MANUSEÁVEIS PARA PAREDES DE CONCRETO MOLDADAS IN LOCO, DE EDIFICAÇÕES DE PAVIMENTO ÚNICO, EM FACES INTERNAS DE PAREDES. AF_06/2015</t>
  </si>
  <si>
    <t>10,71</t>
  </si>
  <si>
    <t>91005</t>
  </si>
  <si>
    <t>FORMAS MANUSEÁVEIS PARA PAREDES DE CONCRETO MOLDADAS IN LOCO, DE EDIFICAÇÕES DE PAVIMENTO ÚNICO, EM LAJES. AF_06/2015</t>
  </si>
  <si>
    <t>12,85</t>
  </si>
  <si>
    <t>91006</t>
  </si>
  <si>
    <t>FORMAS MANUSEÁVEIS PARA PAREDES DE CONCRETO MOLDADAS IN LOCO, DE EDIFICAÇÕES DE PAVIMENTO ÚNICO, EM PANOS DE FACHADA COM VÃOS. AF_06/2015</t>
  </si>
  <si>
    <t>9,91</t>
  </si>
  <si>
    <t>91007</t>
  </si>
  <si>
    <t>FORMAS MANUSEÁVEIS PARA PAREDES DE CONCRETO MOLDADAS IN LOCO, DE EDIFICAÇÕES DE PAVIMENTO ÚNICO, EM PANOS DE FACHADA SEM VÃOS. AF_06/2015</t>
  </si>
  <si>
    <t>8,88</t>
  </si>
  <si>
    <t>91008</t>
  </si>
  <si>
    <t>FORMAS MANUSEÁVEIS PARA PAREDES DE CONCRETO MOLDADAS IN LOCO, DE EDIFICAÇÕES DE PAVIMENTO ÚNICO, EM PANOS DE FACHADA COM VARANDA. AF_06/2015</t>
  </si>
  <si>
    <t>10,73</t>
  </si>
  <si>
    <t>92263</t>
  </si>
  <si>
    <t>FABRICAÇÃO DE FÔRMA PARA PILARES E ESTRUTURAS SIMILARES, EM CHAPA DE MADEIRA COMPENSADA RESINADA, E = 17 MM. AF_12/2015</t>
  </si>
  <si>
    <t>92264</t>
  </si>
  <si>
    <t>FABRICAÇÃO DE FÔRMA PARA PILARES E ESTRUTURAS SIMILARES, EM CHAPA DE MADEIRA COMPENSADA PLASTIFICADA, E = 18 MM. AF_12/2015</t>
  </si>
  <si>
    <t>92265</t>
  </si>
  <si>
    <t>FABRICAÇÃO DE FÔRMA PARA VIGAS, EM CHAPA DE MADEIRA COMPENSADA RESINADA, E = 17 MM. AF_12/2015</t>
  </si>
  <si>
    <t>92266</t>
  </si>
  <si>
    <t>FABRICAÇÃO DE FÔRMA PARA VIGAS, EM CHAPA DE MADEIRA COMPENSADA PLASTIFICADA, E = 18 MM. AF_12/2015</t>
  </si>
  <si>
    <t>62,84</t>
  </si>
  <si>
    <t>92267</t>
  </si>
  <si>
    <t>FABRICAÇÃO DE FÔRMA PARA LAJES, EM CHAPA DE MADEIRA COMPENSADA RESINADA, E = 17 MM. AF_12/2015</t>
  </si>
  <si>
    <t>18,46</t>
  </si>
  <si>
    <t>92268</t>
  </si>
  <si>
    <t>FABRICAÇÃO DE FÔRMA PARA LAJES, EM CHAPA DE MADEIRA COMPENSADA PLASTIFICADA, E = 18 MM. AF_12/2015</t>
  </si>
  <si>
    <t>27,37</t>
  </si>
  <si>
    <t>92269</t>
  </si>
  <si>
    <t>FABRICAÇÃO DE FÔRMA PARA PILARES E ESTRUTURAS SIMILARES, EM MADEIRA SERRADA, E=25 MM. AF_12/2015</t>
  </si>
  <si>
    <t>92270</t>
  </si>
  <si>
    <t>FABRICAÇÃO DE FÔRMA PARA VIGAS, COM MADEIRA SERRADA, E = 25 MM. AF_12/2015</t>
  </si>
  <si>
    <t>92271</t>
  </si>
  <si>
    <t>FABRICAÇÃO DE FÔRMA PARA LAJES, EM MADEIRA SERRADA, E=25 MM. AF_12/2015</t>
  </si>
  <si>
    <t>52,40</t>
  </si>
  <si>
    <t>92272</t>
  </si>
  <si>
    <t>FABRICAÇÃO DE ESCORAS DE VIGA DO TIPO GARFO, EM MADEIRA. AF_12/2015</t>
  </si>
  <si>
    <t>92273</t>
  </si>
  <si>
    <t>FABRICAÇÃO DE ESCORAS DO TIPO PONTALETE, EM MADEIRA. AF_12/2015</t>
  </si>
  <si>
    <t>10,79</t>
  </si>
  <si>
    <t>92408</t>
  </si>
  <si>
    <t>MONTAGEM E DESMONTAGEM DE FÔRMA DE PILARES RETANGULARES E ESTRUTURAS SIMILARES COM ÁREA MÉDIA DAS SEÇÕES MENOR OU IGUAL A 0,25 M², PÉ-DIREITO SIMPLES, EM MADEIRA SERRADA, 1 UTILIZAÇÃO. AF_12/2015</t>
  </si>
  <si>
    <t>92409</t>
  </si>
  <si>
    <t>MONTAGEM E DESMONTAGEM DE FÔRMA DE PILARES RETANGULARES E ESTRUTURAS SIMILARES COM ÁREA MÉDIA DAS SEÇÕES MAIOR QUE 0,25 M², PÉ-DIREITO SIMPLES, EM MADEIRA SERRADA, 1 UTILIZAÇÃO. AF_12/2015</t>
  </si>
  <si>
    <t>92410</t>
  </si>
  <si>
    <t>MONTAGEM E DESMONTAGEM DE FÔRMA DE PILARES RETANGULARES E ESTRUTURAS SIMILARES COM ÁREA MÉDIA DAS SEÇÕES MENOR OU IGUAL A 0,25 M², PÉ-DIREITO SIMPLES, EM MADEIRA SERRADA, 2 UTILIZAÇÕES. AF_12/2015</t>
  </si>
  <si>
    <t>100,16</t>
  </si>
  <si>
    <t>92411</t>
  </si>
  <si>
    <t>MONTAGEM E DESMONTAGEM DE FÔRMA DE PILARES RETANGULARES E ESTRUTURAS SIMILARES COM ÁREA MÉDIA DAS SEÇÕES MAIOR QUE 0,25 M², PÉ-DIREITO SIMPLES, EM MADEIRA SERRADA, 2 UTILIZAÇÕES. AF_12/2015</t>
  </si>
  <si>
    <t>92412</t>
  </si>
  <si>
    <t>MONTAGEM E DESMONTAGEM DE FÔRMA DE PILARES RETANGULARES E ESTRUTURAS SIMILARES COM ÁREA MÉDIA DAS SEÇÕES MENOR OU IGUAL A 0,25 M², PÉ-DIREITO SIMPLES, EM MADEIRA SERRADA, 4 UTILIZAÇÕES. AF_12/2015</t>
  </si>
  <si>
    <t>92413</t>
  </si>
  <si>
    <t>MONTAGEM E DESMONTAGEM DE FÔRMA DE PILARES RETANGULARES E ESTRUTURAS SIMILARES COM ÁREA MÉDIA DAS SEÇÕES MAIOR QUE 0,25 M², PÉ-DIREITO SIMPLES, EM MADEIRA SERRADA, 4 UTILIZAÇÕES. AF_12/2015</t>
  </si>
  <si>
    <t>92414</t>
  </si>
  <si>
    <t>MONTAGEM E DESMONTAGEM DE FÔRMA DE PILARES RETANGULARES E ESTRUTURAS SIMILARES COM ÁREA MÉDIA DAS SEÇÕES MENOR OU IGUAL A 0,25 M², PÉ-DIREITO SIMPLES, EM CHAPA DE MADEIRA COMPENSADA RESINADA, 2 UTILIZAÇÕES. AF_12/2015</t>
  </si>
  <si>
    <t>92415</t>
  </si>
  <si>
    <t>MONTAGEM E DESMONTAGEM DE FÔRMA DE PILARES RETANGULARES E ESTRUTURAS SIMILARES COM ÁREA MÉDIA DAS SEÇÕES MAIOR QUE 0,25 M², PÉ-DIREITO SIMPLES, EM CHAPA DE MADEIRA COMPENSADA RESINADA, 2 UTILIZAÇÕES. AF_12/2015</t>
  </si>
  <si>
    <t>92416</t>
  </si>
  <si>
    <t>MONTAGEM E DESMONTAGEM DE FÔRMA DE PILARES RETANGULARES E ESTRUTURAS SIMILARES COM ÁREA MÉDIA DAS SEÇÕES MENOR OU IGUAL A 0,25 M², PÉ-DIREITO DUPLO, EM CHAPA DE MADEIRA COMPENSADA RESINADA, 2 UTILIZAÇÕES. AF_12/2015</t>
  </si>
  <si>
    <t>92417</t>
  </si>
  <si>
    <t>MONTAGEM E DESMONTAGEM DE FÔRMA DE PILARES RETANGULARES E ESTRUTURAS SIMILARES COM ÁREA MÉDIA DAS SEÇÕES MAIOR QUE 0,25 M², PÉ-DIREITO DUPLO, EM CHAPA DE MADEIRA COMPENSADA RESINADA, 2 UTILIZAÇÕES. AF_12/2015</t>
  </si>
  <si>
    <t>84,44</t>
  </si>
  <si>
    <t>92418</t>
  </si>
  <si>
    <t>MONTAGEM E DESMONTAGEM DE FÔRMA DE PILARES RETANGULARES E ESTRUTURAS SIMILARES COM ÁREA MÉDIA DAS SEÇÕES MENOR OU IGUAL A 0,25 M², PÉ-DIREITO SIMPLES, EM CHAPA DE MADEIRA COMPENSADA RESINADA, 4 UTILIZAÇÕES. AF_12/2015</t>
  </si>
  <si>
    <t>50,75</t>
  </si>
  <si>
    <t>92419</t>
  </si>
  <si>
    <t>MONTAGEM E DESMONTAGEM DE FÔRMA DE PILARES RETANGULARES E ESTRUTURAS SIMILARES COM ÁREA MÉDIA DAS SEÇÕES MAIOR QUE 0,25 M², PÉ-DIREITO SIMPLES, EM CHAPA DE MADEIRA COMPENSADA RESINADA, 4 UTILIZAÇÕES. AF_12/2015</t>
  </si>
  <si>
    <t>92420</t>
  </si>
  <si>
    <t>MONTAGEM E DESMONTAGEM DE FÔRMA DE PILARES RETANGULARES E ESTRUTURAS SIMILARES COM ÁREA MÉDIA DAS SEÇÕES MENOR OU IGUAL A 0,25 M², PÉ-DIREITO DUPLO, EM CHAPA DE MADEIRA COMPENSADA RESINADA, 4 UTILIZAÇÕES. AF_12/2015</t>
  </si>
  <si>
    <t>92421</t>
  </si>
  <si>
    <t>MONTAGEM E DESMONTAGEM DE FÔRMA DE PILARES RETANGULARES E ESTRUTURAS SIMILARES COM ÁREA MÉDIA DAS SEÇÕES MAIOR QUE 0,25 M², PÉ-DIREITO DUPLO, EM CHAPA DE MADEIRA COMPENSADA RESINADA, 4 UTILIZAÇÕES. AF_12/2015</t>
  </si>
  <si>
    <t>56,34</t>
  </si>
  <si>
    <t>92422</t>
  </si>
  <si>
    <t>MONTAGEM E DESMONTAGEM DE FÔRMA DE PILARES RETANGULARES E ESTRUTURAS SIMILARES COM ÁREA MÉDIA DAS SEÇÕES MENOR OU IGUAL A 0,25 M², PÉ-DIREITO SIMPLES, EM CHAPA DE MADEIRA COMPENSADA RESINADA, 6 UTILIZAÇÕES. AF_12/2015</t>
  </si>
  <si>
    <t>92423</t>
  </si>
  <si>
    <t>MONTAGEM E DESMONTAGEM DE FÔRMA DE PILARES RETANGULARES E ESTRUTURAS SIMILARES COM ÁREA MÉDIA DAS SEÇÕES MAIOR QUE 0,25 M², PÉ-DIREITO SIMPLES, EM CHAPA DE MADEIRA COMPENSADA RESINADA, 6 UTILIZAÇÕES. AF_12/2015</t>
  </si>
  <si>
    <t>92424</t>
  </si>
  <si>
    <t>MONTAGEM E DESMONTAGEM DE FÔRMA DE PILARES RETANGULARES E ESTRUTURAS SIMILARES COM ÁREA MÉDIA DAS SEÇÕES MENOR OU IGUAL A 0,25 M², PÉ-DIREITO DUPLO, EM CHAPA DE MADEIRA COMPENSADA RESINADA, 6 UTILIZAÇÕES. AF_12/2015</t>
  </si>
  <si>
    <t>51,63</t>
  </si>
  <si>
    <t>92425</t>
  </si>
  <si>
    <t>MONTAGEM E DESMONTAGEM DE FÔRMA DE PILARES RETANGULARES E ESTRUTURAS SIMILARES COM ÁREA MÉDIA DAS SEÇÕES MAIOR QUE 0,25 M², PÉ-DIREITO DUPLO, EM CHAPA DE MADEIRA COMPENSADA RESINADA, 6 UTILIZAÇÕES. AF_12/2015</t>
  </si>
  <si>
    <t>92426</t>
  </si>
  <si>
    <t>MONTAGEM E DESMONTAGEM DE FÔRMA DE PILARES RETANGULARES E ESTRUTURAS SIMILARES COM ÁREA MÉDIA DAS SEÇÕES MENOR OU IGUAL A 0,25 M², PÉ-DIREITO SIMPLES, EM CHAPA DE MADEIRA COMPENSADA RESINADA, 8 UTILIZAÇÕES. AF_12/2015</t>
  </si>
  <si>
    <t>92427</t>
  </si>
  <si>
    <t>MONTAGEM E DESMONTAGEM DE FÔRMA DE PILARES RETANGULARES E ESTRUTURAS SIMILARES COM ÁREA MÉDIA DAS SEÇÕES MAIOR QUE 0,25 M², PÉ-DIREITO SIMPLES, EM CHAPA DE MADEIRA COMPENSADA RESINADA, 8 UTILIZAÇÕES. AF_12/2015</t>
  </si>
  <si>
    <t>33,62</t>
  </si>
  <si>
    <t>92428</t>
  </si>
  <si>
    <t>MONTAGEM E DESMONTAGEM DE FÔRMA DE PILARES RETANGULARES E ESTRUTURAS SIMILARES COM ÁREA MÉDIA DAS SEÇÕES MENOR OU IGUAL A 0,25 M², PÉ-DIREITO DUPLO, EM CHAPA DE MADEIRA COMPENSADA RESINADA, 8 UTILIZAÇÕES. AF_12/2015</t>
  </si>
  <si>
    <t>46,60</t>
  </si>
  <si>
    <t>92429</t>
  </si>
  <si>
    <t>MONTAGEM E DESMONTAGEM DE FÔRMA DE PILARES RETANGULARES E ESTRUTURAS SIMILARES COM ÁREA MÉDIA DAS SEÇÕES MAIOR QUE 0,25 M², PÉ-DIREITO DUPLO, EM CHAPA DE MADEIRA COMPENSADA RESINADA, 8 UTILIZAÇÕES. AF_12/2015</t>
  </si>
  <si>
    <t>42,37</t>
  </si>
  <si>
    <t>92430</t>
  </si>
  <si>
    <t>MONTAGEM E DESMONTAGEM DE FÔRMA DE PILARES RETANGULARES E ESTRUTURAS SIMILARES COM ÁREA MÉDIA DAS SEÇÕES MENOR OU IGUAL A 0,25 M², PÉ-DIREITO SIMPLES, EM CHAPA DE MADEIRA COMPENSADA PLASTIFICADA, 10 UTILIZAÇÕES. AF_12/2015</t>
  </si>
  <si>
    <t>34,76</t>
  </si>
  <si>
    <t>92431</t>
  </si>
  <si>
    <t>MONTAGEM E DESMONTAGEM DE FÔRMA DE PILARES RETANGULARES E ESTRUTURAS SIMILARES COM ÁREA MÉDIA DAS SEÇÕES MAIOR QUE 0,25 M², PÉ-DIREITO SIMPLES, EM CHAPA DE MADEIRA COMPENSADA PLASTIFICADA, 10 UTILIZAÇÕES. AF_12/2015</t>
  </si>
  <si>
    <t>92432</t>
  </si>
  <si>
    <t>MONTAGEM E DESMONTAGEM DE FÔRMA DE PILARES RETANGULARES E ESTRUTURAS SIMILARES COM ÁREA MÉDIA DAS SEÇÕES MENOR OU IGUAL A 0,25 M², PÉ-DIREITO DUPLO, EM CHAPA DE MADEIRA COMPENSADA PLASTIFICADA, 10 UTILIZAÇÕES. AF_12/2015</t>
  </si>
  <si>
    <t>43,05</t>
  </si>
  <si>
    <t>92433</t>
  </si>
  <si>
    <t>MONTAGEM E DESMONTAGEM DE FÔRMA DE PILARES RETANGULARES E ESTRUTURAS SIMILARES COM ÁREA MÉDIA DAS SEÇÕES MAIOR QUE 0,25 M², PÉ-DIREITO DUPLO, EM CHAPA DE MADEIRA COMPENSADA PLASTIFICADA, 10 UTILIZAÇÕES. AF_12/2015</t>
  </si>
  <si>
    <t>39,03</t>
  </si>
  <si>
    <t>92434</t>
  </si>
  <si>
    <t>MONTAGEM E DESMONTAGEM DE FÔRMA DE PILARES RETANGULARES E ESTRUTURAS SIMILARES COM ÁREA MÉDIA DAS SEÇÕES MENOR OU IGUAL A 0,25 M², PÉ-DIREITO SIMPLES, EM CHAPA DE MADEIRA COMPENSADA PLASTIFICADA, 12 UTILIZAÇÕES. AF_12/2015</t>
  </si>
  <si>
    <t>92435</t>
  </si>
  <si>
    <t>MONTAGEM E DESMONTAGEM DE FÔRMA DE PILARES RETANGULARES E ESTRUTURAS SIMILARES COM ÁREA MÉDIA DAS SEÇÕES MAIOR QUE 0,25 M², PÉ-DIREITO SIMPLES, EM CHAPA DE MADEIRA COMPENSADA PLASTIFICADA, 12 UTILIZAÇÕES. AF_12/2015</t>
  </si>
  <si>
    <t>29,34</t>
  </si>
  <si>
    <t>92436</t>
  </si>
  <si>
    <t>MONTAGEM E DESMONTAGEM DE FÔRMA DE PILARES RETANGULARES E ESTRUTURAS SIMILARES COM ÁREA MÉDIA DAS SEÇÕES MENOR OU IGUAL A 0,25 M², PÉ-DIREITO DUPLO, EM CHAPA DE MADEIRA COMPENSADA PLASTIFICADA, 12 UTILIZAÇÕES. AF_12/2015</t>
  </si>
  <si>
    <t>92437</t>
  </si>
  <si>
    <t>MONTAGEM E DESMONTAGEM DE FÔRMA DE PILARES RETANGULARES E ESTRUTURAS SIMILARES COM ÁREA MÉDIA DAS SEÇÕES MAIOR QUE 0,25 M², PÉ-DIREITO DUPLO, EM CHAPA DE MADEIRA COMPENSADA PLASTIFICADA, 12 UTILIZAÇÕES. AF_12/2015</t>
  </si>
  <si>
    <t>37,35</t>
  </si>
  <si>
    <t>92438</t>
  </si>
  <si>
    <t>MONTAGEM E DESMONTAGEM DE FÔRMA DE PILARES RETANGULARES E ESTRUTURAS SIMILARES COM ÁREA MÉDIA DAS SEÇÕES MENOR OU IGUAL A 0,25 M², PÉ-DIREITO SIMPLES, EM CHAPA DE MADEIRA COMPENSADA PLASTIFICADA, 14 UTILIZAÇÕES. AF_12/2015</t>
  </si>
  <si>
    <t>32,11</t>
  </si>
  <si>
    <t>92439</t>
  </si>
  <si>
    <t>MONTAGEM E DESMONTAGEM DE FÔRMA DE PILARES RETANGULARES E ESTRUTURAS SIMILARES COM ÁREA MÉDIA DAS SEÇÕES MAIOR QUE 0,25 M², PÉ-DIREITO SIMPLES, EM CHAPA DE MADEIRA COMPENSADA PLASTIFICADA, 14 UTILIZAÇÕES. AF_12/2015</t>
  </si>
  <si>
    <t>92440</t>
  </si>
  <si>
    <t>MONTAGEM E DESMONTAGEM DE FÔRMA DE PILARES RETANGULARES E ESTRUTURAS SIMILARES COM ÁREA MÉDIA DAS SEÇÕES MENOR OU IGUAL A 0,25 M², PÉ-DIREITO DUPLO, EM CHAPA DE MADEIRA COMPENSADA PLASTIFICADA, 14 UTILIZAÇÕES. AF_12/2015</t>
  </si>
  <si>
    <t>39,90</t>
  </si>
  <si>
    <t>92441</t>
  </si>
  <si>
    <t>MONTAGEM E DESMONTAGEM DE FÔRMA DE PILARES RETANGULARES E ESTRUTURAS SIMILARES COM ÁREA MÉDIA DAS SEÇÕES MAIOR QUE 0,25 M², PÉ-DIREITO DUPLO, EM CHAPA DE MADEIRA COMPENSADA PLASTIFICADA, 14 UTILIZAÇÕES. AF_12/2015</t>
  </si>
  <si>
    <t>92442</t>
  </si>
  <si>
    <t>MONTAGEM E DESMONTAGEM DE FÔRMA DE PILARES RETANGULARES E ESTRUTURAS SIMILARES COM ÁREA MÉDIA DAS SEÇÕES MENOR OU IGUAL A 0,25 M², PÉ-DIREITO SIMPLES, EM CHAPA DE MADEIRA COMPENSADA PLASTIFICADA, 18 UTILIZAÇÕES. AF_12/2015</t>
  </si>
  <si>
    <t>29,91</t>
  </si>
  <si>
    <t>92443</t>
  </si>
  <si>
    <t>MONTAGEM E DESMONTAGEM DE FÔRMA DE PILARES RETANGULARES E ESTRUTURAS SIMILARES COM ÁREA MÉDIA DAS SEÇÕES MAIOR QUE 0,25 M², PÉ-DIREITO SIMPLES, EM CHAPA DE MADEIRA COMPENSADA PLASTIFICADA, 18 UTILIZAÇÕES. AF_12/2015</t>
  </si>
  <si>
    <t>26,24</t>
  </si>
  <si>
    <t>92444</t>
  </si>
  <si>
    <t>MONTAGEM E DESMONTAGEM DE FÔRMA DE PILARES RETANGULARES E ESTRUTURAS SIMILARES COM ÁREA MÉDIA DAS SEÇÕES MENOR OU IGUAL A 0,25 M², PÉ-DIREITO DUPLO, EM CHAPA DE MADEIRA COMPENSADA PLASTIFICADA, 18 UTILIZAÇÕES. AF_12/2015</t>
  </si>
  <si>
    <t>37,45</t>
  </si>
  <si>
    <t>92445</t>
  </si>
  <si>
    <t>MONTAGEM E DESMONTAGEM DE FÔRMA DE PILARES RETANGULARES E ESTRUTURAS SIMILARES COM ÁREA MÉDIA DAS SEÇÕES MAIOR QUE 0,25 M², PÉ-DIREITO DUPLO, EM CHAPA DE MADEIRA COMPENSADA PLASTIFICADA, 18 UTILIZAÇÕES. AF_12/2015</t>
  </si>
  <si>
    <t>33,78</t>
  </si>
  <si>
    <t>92446</t>
  </si>
  <si>
    <t>MONTAGEM E DESMONTAGEM DE FÔRMA DE VIGA, ESCORAMENTO COM PONTALETE DE MADEIRA, PÉ-DIREITO SIMPLES, EM MADEIRA SERRADA, 1 UTILIZAÇÃO. AF_12/2015</t>
  </si>
  <si>
    <t>142,66</t>
  </si>
  <si>
    <t>92447</t>
  </si>
  <si>
    <t>MONTAGEM E DESMONTAGEM DE FÔRMA DE VIGA, ESCORAMENTO COM PONTALETE DE MADEIRA, PÉ-DIREITO SIMPLES, EM MADEIRA SERRADA, 2 UTILIZAÇÕES. AF_12/2015</t>
  </si>
  <si>
    <t>92448</t>
  </si>
  <si>
    <t>MONTAGEM E DESMONTAGEM DE FÔRMA DE VIGA, ESCORAMENTO COM PONTALETE DE MADEIRA, PÉ-DIREITO SIMPLES, EM MADEIRA SERRADA, 4 UTILIZAÇÕES. AF_12/2015</t>
  </si>
  <si>
    <t>84,34</t>
  </si>
  <si>
    <t>92449</t>
  </si>
  <si>
    <t>MONTAGEM E DESMONTAGEM DE FÔRMA DE VIGA, ESCORAMENTO COM GARFO DE MADEIRA, PÉ-DIREITO DUPLO, EM CHAPA DE MADEIRA RESINADA, 2 UTILIZAÇÕES. AF_12/2015</t>
  </si>
  <si>
    <t>92450</t>
  </si>
  <si>
    <t>MONTAGEM E DESMONTAGEM DE FÔRMA DE VIGA, ESCORAMENTO METÁLICO, PÉ-DIREITO DUPLO, EM CHAPA DE MADEIRA RESINADA, 2 UTILIZAÇÕES. AF_12/2015</t>
  </si>
  <si>
    <t>92451</t>
  </si>
  <si>
    <t>MONTAGEM E DESMONTAGEM DE FÔRMA DE VIGA, ESCORAMENTO COM GARFO DE MADEIRA, PÉ-DIREITO SIMPLES, EM CHAPA DE MADEIRA RESINADA, 2 UTILIZAÇÕES. AF_12/2015</t>
  </si>
  <si>
    <t>92452</t>
  </si>
  <si>
    <t>MONTAGEM E DESMONTAGEM DE FÔRMA DE VIGA, ESCORAMENTO METÁLICO, PÉ-DIREITO SIMPLES, EM CHAPA DE MADEIRA RESINADA, 2 UTILIZAÇÕES. AF_12/2015</t>
  </si>
  <si>
    <t>92453</t>
  </si>
  <si>
    <t>MONTAGEM E DESMONTAGEM DE FÔRMA DE VIGA, ESCORAMENTO COM GARFO DE MADEIRA, PÉ-DIREITO DUPLO, EM CHAPA DE MADEIRA RESINADA, 4 UTILIZAÇÕES. AF_12/2015</t>
  </si>
  <si>
    <t>130,58</t>
  </si>
  <si>
    <t>92454</t>
  </si>
  <si>
    <t>MONTAGEM E DESMONTAGEM DE FÔRMA DE VIGA, ESCORAMENTO METÁLICO, PÉ-DIREITO DUPLO, EM CHAPA DE MADEIRA RESINADA, 4 UTILIZAÇÕES. AF_12/2015</t>
  </si>
  <si>
    <t>92455</t>
  </si>
  <si>
    <t>MONTAGEM E DESMONTAGEM DE FÔRMA DE VIGA, ESCORAMENTO COM GARFO DE MADEIRA, PÉ-DIREITO SIMPLES, EM CHAPA DE MADEIRA RESINADA, 4 UTILIZAÇÕES. AF_12/2015</t>
  </si>
  <si>
    <t>92456</t>
  </si>
  <si>
    <t>MONTAGEM E DESMONTAGEM DE FÔRMA DE VIGA, ESCORAMENTO METÁLICO, PÉ-DIREITO SIMPLES, EM CHAPA DE MADEIRA RESINADA, 4 UTILIZAÇÕES. AF_12/2015</t>
  </si>
  <si>
    <t>92457</t>
  </si>
  <si>
    <t>MONTAGEM E DESMONTAGEM DE FÔRMA DE VIGA, ESCORAMENTO COM GARFO DE MADEIRA, PÉ-DIREITO DUPLO, EM CHAPA DE MADEIRA RESINADA, 6 UTILIZAÇÕES. AF_12/2015</t>
  </si>
  <si>
    <t>114,53</t>
  </si>
  <si>
    <t>92458</t>
  </si>
  <si>
    <t>MONTAGEM E DESMONTAGEM DE FÔRMA DE VIGA, ESCORAMENTO METÁLICO, PÉ-DIREITO DUPLO, EM CHAPA DE MADEIRA RESINADA, 6 UTILIZAÇÕES. AF_12/2015</t>
  </si>
  <si>
    <t>105,33</t>
  </si>
  <si>
    <t>92459</t>
  </si>
  <si>
    <t>MONTAGEM E DESMONTAGEM DE FÔRMA DE VIGA, ESCORAMENTO COM GARFO DE MADEIRA, PÉ-DIREITO SIMPLES, EM CHAPA DE MADEIRA RESINADA, 6 UTILIZAÇÕES. AF_12/2015</t>
  </si>
  <si>
    <t>71,00</t>
  </si>
  <si>
    <t>92460</t>
  </si>
  <si>
    <t>MONTAGEM E DESMONTAGEM DE FÔRMA DE VIGA, ESCORAMENTO METÁLICO, PÉ-DIREITO SIMPLES, EM CHAPA DE MADEIRA RESINADA, 6 UTILIZAÇÕES. AF_12/2015</t>
  </si>
  <si>
    <t>92461</t>
  </si>
  <si>
    <t>MONTAGEM E DESMONTAGEM DE FÔRMA DE VIGA, ESCORAMENTO COM GARFO DE MADEIRA, PÉ-DIREITO DUPLO, EM CHAPA DE MADEIRA RESINADA, 8 UTILIZAÇÕES. AF_12/2015</t>
  </si>
  <si>
    <t>92462</t>
  </si>
  <si>
    <t>MONTAGEM E DESMONTAGEM DE FÔRMA DE VIGA, ESCORAMENTO METÁLICO, PÉ-DIREITO DUPLO, EM CHAPA DE MADEIRA RESINADA, 8 UTILIZAÇÕES. AF_12/2015</t>
  </si>
  <si>
    <t>92463</t>
  </si>
  <si>
    <t>MONTAGEM E DESMONTAGEM DE FÔRMA DE VIGA, ESCORAMENTO COM GARFO DE MADEIRA, PÉ-DIREITO SIMPLES, EM CHAPA DE MADEIRA RESINADA, 8 UTILIZAÇÕES. AF_12/2015</t>
  </si>
  <si>
    <t>64,90</t>
  </si>
  <si>
    <t>92464</t>
  </si>
  <si>
    <t>MONTAGEM E DESMONTAGEM DE FÔRMA DE VIGA, ESCORAMENTO METÁLICO, PÉ-DIREITO SIMPLES, EM CHAPA DE MADEIRA RESINADA, 8 UTILIZAÇÕES. AF_12/2015</t>
  </si>
  <si>
    <t>57,54</t>
  </si>
  <si>
    <t>92465</t>
  </si>
  <si>
    <t>MONTAGEM E DESMONTAGEM DE FÔRMA DE VIGA, ESCORAMENTO COM GARFO DE MADEIRA, PÉ-DIREITO DUPLO, EM CHAPA DE MADEIRA PLASTIFICADA, 10 UTILIZAÇÕES. AF_12/2015</t>
  </si>
  <si>
    <t>92466</t>
  </si>
  <si>
    <t>MONTAGEM E DESMONTAGEM DE FÔRMA DE VIGA, ESCORAMENTO METÁLICO, PÉ-DIREITO DUPLO, EM CHAPA DE MADEIRA PLASTIFICADA, 10 UTILIZAÇÕES. AF_12/2015</t>
  </si>
  <si>
    <t>92467</t>
  </si>
  <si>
    <t>MONTAGEM E DESMONTAGEM DE FÔRMA DE VIGA, ESCORAMENTO COM GARFO DE MADEIRA, PÉ-DIREITO SIMPLES, EM CHAPA DE MADEIRA PLASTIFICADA, 10 UTILIZAÇÕES. AF_12/2015</t>
  </si>
  <si>
    <t>92468</t>
  </si>
  <si>
    <t>MONTAGEM E DESMONTAGEM DE FÔRMA DE VIGA, ESCORAMENTO METÁLICO, PÉ-DIREITO SIMPLES, EM CHAPA DE MADEIRA PLASTIFICADA, 10 UTILIZAÇÕES. AF_12/2015</t>
  </si>
  <si>
    <t>92469</t>
  </si>
  <si>
    <t>MONTAGEM E DESMONTAGEM DE FÔRMA DE VIGA, ESCORAMENTO COM GARFO DE MADEIRA, PÉ-DIREITO DUPLO, EM CHAPA DE MADEIRA PLASTIFICADA, 12 UTILIZAÇÕES. AF_12/2015</t>
  </si>
  <si>
    <t>92470</t>
  </si>
  <si>
    <t>MONTAGEM E DESMONTAGEM DE FÔRMA DE VIGA, ESCORAMENTO METÁLICO, PÉ-DIREITO DUPLO, EM CHAPA DE MADEIRA PLASTIFICADA, 12 UTILIZAÇÕES. AF_12/2015</t>
  </si>
  <si>
    <t>90,71</t>
  </si>
  <si>
    <t>92471</t>
  </si>
  <si>
    <t>MONTAGEM E DESMONTAGEM DE FÔRMA DE VIGA, ESCORAMENTO COM GARFO DE MADEIRA, PÉ-DIREITO SIMPLES, EM CHAPA DE MADEIRA PLASTIFICADA, 12 UTILIZAÇÕES. AF_12/2015</t>
  </si>
  <si>
    <t>47,45</t>
  </si>
  <si>
    <t>92472</t>
  </si>
  <si>
    <t>MONTAGEM E DESMONTAGEM DE FÔRMA DE VIGA, ESCORAMENTO METÁLICO, PÉ-DIREITO SIMPLES, EM CHAPA DE MADEIRA PLASTIFICADA, 12 UTILIZAÇÕES. AF_12/2015</t>
  </si>
  <si>
    <t>49,73</t>
  </si>
  <si>
    <t>92473</t>
  </si>
  <si>
    <t>MONTAGEM E DESMONTAGEM DE FÔRMA DE VIGA, ESCORAMENTO COM GARFO DE MADEIRA, PÉ-DIREITO DUPLO, EM CHAPA DE MADEIRA PLASTIFICADA, 14 UTILIZAÇÕES. AF_12/2015</t>
  </si>
  <si>
    <t>92474</t>
  </si>
  <si>
    <t>MONTAGEM E DESMONTAGEM DE FÔRMA DE VIGA, ESCORAMENTO METÁLICO, PÉ-DIREITO DUPLO, EM CHAPA DE MADEIRA PLASTIFICADA, 14 UTILIZAÇÕES. AF_12/2015</t>
  </si>
  <si>
    <t>87,56</t>
  </si>
  <si>
    <t>92475</t>
  </si>
  <si>
    <t>MONTAGEM E DESMONTAGEM DE FÔRMA DE VIGA, ESCORAMENTO COM GARFO DE MADEIRA, PÉ-DIREITO SIMPLES, EM CHAPA DE MADEIRA PLASTIFICADA, 14 UTILIZAÇÕES. AF_12/2015</t>
  </si>
  <si>
    <t>43,72</t>
  </si>
  <si>
    <t>92476</t>
  </si>
  <si>
    <t>MONTAGEM E DESMONTAGEM DE FÔRMA DE VIGA, ESCORAMENTO METÁLICO, PÉ-DIREITO SIMPLES, EM CHAPA DE MADEIRA PLASTIFICADA, 14 UTILIZAÇÕES. AF_12/2015</t>
  </si>
  <si>
    <t>92477</t>
  </si>
  <si>
    <t>MONTAGEM E DESMONTAGEM DE FÔRMA DE VIGA, ESCORAMENTO COM GARFO DE MADEIRA, PÉ-DIREITO DUPLO, EM CHAPA DE MADEIRA PLASTIFICADA, 18 UTILIZAÇÕES. AF_12/2015</t>
  </si>
  <si>
    <t>56,96</t>
  </si>
  <si>
    <t>92478</t>
  </si>
  <si>
    <t>MONTAGEM E DESMONTAGEM DE FÔRMA DE VIGA, ESCORAMENTO METÁLICO, PÉ-DIREITO DUPLO, EM CHAPA DE MADEIRA PLASTIFICADA, 18 UTILIZAÇÕES. AF_12/2015</t>
  </si>
  <si>
    <t>92479</t>
  </si>
  <si>
    <t>MONTAGEM E DESMONTAGEM DE FÔRMA DE VIGA, ESCORAMENTO COM GARFO DE MADEIRA, PÉ-DIREITO SIMPLES, EM CHAPA DE MADEIRA PLASTIFICADA, 18 UTILIZAÇÕES. AF_12/2015</t>
  </si>
  <si>
    <t>92480</t>
  </si>
  <si>
    <t>MONTAGEM E DESMONTAGEM DE FÔRMA DE VIGA, ESCORAMENTO METÁLICO, PÉ-DIREITO SIMPLES, EM CHAPA DE MADEIRA PLASTIFICADA, 18 UTILIZAÇÕES. AF_12/2015</t>
  </si>
  <si>
    <t>92481</t>
  </si>
  <si>
    <t>MONTAGEM E DESMONTAGEM DE FÔRMA DE LAJE MACIÇA COM ÁREA MÉDIA MENOR OU IGUAL A 20 M², PÉ-DIREITO SIMPLES, EM MADEIRA SERRADA, 1 UTILIZAÇÃO. AF_12/2015</t>
  </si>
  <si>
    <t>92482</t>
  </si>
  <si>
    <t>MONTAGEM E DESMONTAGEM DE FÔRMA DE LAJE MACIÇA COM ÁREA MÉDIA MAIOR QUE 20 M², PÉ-DIREITO SIMPLES, EM MADEIRA SERRADA, 1 UTILIZAÇÃO. AF_12/2015</t>
  </si>
  <si>
    <t>92483</t>
  </si>
  <si>
    <t>MONTAGEM E DESMONTAGEM DE FÔRMA DE LAJE MACIÇA COM ÁREA MÉDIA MENOR OU IGUAL A 20 M², PÉ-DIREITO SIMPLES, EM MADEIRA SERRADA, 2 UTILIZAÇÕES. AF_12/2015</t>
  </si>
  <si>
    <t>92484</t>
  </si>
  <si>
    <t>MONTAGEM E DESMONTAGEM DE FÔRMA DE LAJE MACIÇA COM ÁREA MÉDIA MAIOR QUE 20 M², PÉ-DIREITO SIMPLES, EM MADEIRA SERRADA, 2 UTILIZAÇÕES. AF_12/2015</t>
  </si>
  <si>
    <t>92485</t>
  </si>
  <si>
    <t>MONTAGEM E DESMONTAGEM DE FÔRMA DE LAJE MACIÇA COM ÁREA MÉDIA MENOR OU IGUAL A 20 M², PÉ-DIREITO SIMPLES, EM MADEIRA SERRADA, 4 UTILIZAÇÕES. AF_12/2015</t>
  </si>
  <si>
    <t>92486</t>
  </si>
  <si>
    <t>MONTAGEM E DESMONTAGEM DE FÔRMA DE LAJE MACIÇA COM ÁREA MÉDIA MAIOR QUE 20 M², PÉ-DIREITO SIMPLES, EM MADEIRA SERRADA, 4 UTILIZAÇÕES. AF_12/2015</t>
  </si>
  <si>
    <t>92487</t>
  </si>
  <si>
    <t>MONTAGEM E DESMONTAGEM DE FÔRMA DE LAJE NERVURADA COM CUBETA E ASSOALHO COM ÁREA MÉDIA MENOR OU IGUAL A 20 M², PÉ-DIREITO DUPLO, EM CHAPA DE MADEIRA COMPENSADA RESINADA, 8 UTILIZAÇÕES. AF_12/2015</t>
  </si>
  <si>
    <t>92488</t>
  </si>
  <si>
    <t>MONTAGEM E DESMONTAGEM DE FÔRMA DE LAJE NERVURADA COM CUBETA E ASSOALHO COM ÁREA MÉDIA MAIOR QUE 20 M², PÉ-DIREITO DUPLO, EM CHAPA DE MADEIRA COMPENSADA RESINADA, 8 UTILIZAÇÕES. AF_12/2015</t>
  </si>
  <si>
    <t>92489</t>
  </si>
  <si>
    <t>MONTAGEM E DESMONTAGEM DE FÔRMA DE LAJE NERVURADA COM CUBETA E ASSOALHO COM ÁREA MÉDIA MENOR OU IGUAL A 20 M², PÉ-DIREITO SIMPLES, EM CHAPA DE MADEIRA COMPENSADA RESINADA, 8 UTILIZAÇÕES. AF_12/2015</t>
  </si>
  <si>
    <t>33,72</t>
  </si>
  <si>
    <t>92490</t>
  </si>
  <si>
    <t>MONTAGEM E DESMONTAGEM DE FÔRMA DE LAJE NERVURADA COM CUBETA E ASSOALHO COM ÁREA MÉDIA MAIOR QUE 20 M², PÉ-DIREITO SIMPLES, EM CHAPA DE MADEIRA COMPENSADA RESINADA, 8 UTILIZAÇÕES. AF_12/2015</t>
  </si>
  <si>
    <t>31,78</t>
  </si>
  <si>
    <t>92491</t>
  </si>
  <si>
    <t>MONTAGEM E DESMONTAGEM DE FÔRMA DE LAJE NERVURADA COM CUBETA E ASSOALHO COM ÁREA MÉDIA MENOR OU IGUAL A 20 M², PÉ-DIREITO DUPLO, EM CHAPA DE MADEIRA COMPENSADA RESINADA, 10 UTILIZAÇÕES. AF_12/2015</t>
  </si>
  <si>
    <t>43,55</t>
  </si>
  <si>
    <t>92492</t>
  </si>
  <si>
    <t>MONTAGEM E DESMONTAGEM DE FÔRMA DE LAJE NERVURADA COM CUBETA E ASSOALHO COM ÁREA MÉDIA MAIOR QUE 20 M², PÉ-DIREITO DUPLO, EM CHAPA DE MADEIRA COMPENSADA RESINADA, 10 UTILIZAÇÕES. AF_12/2015</t>
  </si>
  <si>
    <t>41,53</t>
  </si>
  <si>
    <t>92493</t>
  </si>
  <si>
    <t>MONTAGEM E DESMONTAGEM DE FÔRMA DE LAJE NERVURADA COM CUBETA E ASSOALHO COM ÁREA MÉDIA MENOR OU IGUAL A 20 M², PÉ-DIREITO SIMPLES, EM CHAPA DE MADEIRA COMPENSADA RESINADA, 10 UTILIZAÇÕES. AF_12/2015</t>
  </si>
  <si>
    <t>30,26</t>
  </si>
  <si>
    <t>92494</t>
  </si>
  <si>
    <t>MONTAGEM E DESMONTAGEM DE FÔRMA DE LAJE NERVURADA COM CUBETA E ASSOALHO COM ÁREA MÉDIA MAIOR QUE 20 M², PÉ-DIREITO SIMPLES, EM CHAPA DE MADEIRA COMPENSADA RESINADA, 10 UTILIZAÇÕES. AF_12/2015</t>
  </si>
  <si>
    <t>30,28</t>
  </si>
  <si>
    <t>92495</t>
  </si>
  <si>
    <t>MONTAGEM E DESMONTAGEM DE FÔRMA DE LAJE NERVURADA COM CUBETA E ASSOALHO COM ÁREA MÉDIA MENOR OU IGUAL A 20 M², PÉ-DIREITO DUPLO, EM CHAPA DE MADEIRA COMPENSADA RESINADA, 12 UTILIZAÇÕES. AF_12/2015</t>
  </si>
  <si>
    <t>92496</t>
  </si>
  <si>
    <t>MONTAGEM E DESMONTAGEM DE FÔRMA DE LAJE NERVURADA COM CUBETA E ASSOALHO COM ÁREA MÉDIA MAIOR QUE 20 M², PÉ-DIREITO DUPLO, EM CHAPA DE MADEIRA COMPENSADA RESINADA, 12 UTILIZAÇÕES. AF_12/2015</t>
  </si>
  <si>
    <t>40,31</t>
  </si>
  <si>
    <t>92497</t>
  </si>
  <si>
    <t>MONTAGEM E DESMONTAGEM DE FÔRMA DE LAJE NERVURADA COM CUBETA E ASSOALHO COM ÁREA MÉDIA MENOR OU IGUAL A 20 M², PÉ-DIREITO SIMPLES, EM CHAPA DE MADEIRA COMPENSADA RESINADA, 12 UTILIZAÇÕES. AF_12/2015</t>
  </si>
  <si>
    <t>92498</t>
  </si>
  <si>
    <t>MONTAGEM E DESMONTAGEM DE FÔRMA DE LAJE NERVURADA COM CUBETA E ASSOALHO COM ÁREA MÉDIA MAIOR QUE 20 M², PÉ-DIREITO SIMPLES, EM CHAPA DE MADEIRA COMPENSADA RESINADA, 12 UTILIZAÇÕES. AF_12/2015</t>
  </si>
  <si>
    <t>29,28</t>
  </si>
  <si>
    <t>92499</t>
  </si>
  <si>
    <t>MONTAGEM E DESMONTAGEM DE FÔRMA DE LAJE NERVURADA COM CUBETA E ASSOALHO COM ÁREA MÉDIA MENOR OU IGUAL A 20 M², PÉ-DIREITO DUPLO, EM CHAPA DE MADEIRA COMPENSADA RESINADA, 14 UTILIZAÇÕES. AF_12/2015</t>
  </si>
  <si>
    <t>41,45</t>
  </si>
  <si>
    <t>92500</t>
  </si>
  <si>
    <t>MONTAGEM E DESMONTAGEM DE FÔRMA DE LAJE NERVURADA COM CUBETA E ASSOALHO COM ÁREA MÉDIA MAIOR QUE 20 M², PÉ-DIREITO DUPLO, EM CHAPA DE MADEIRA COMPENSADA RESINADA, 14 UTILIZAÇÕES. AF_12/2015</t>
  </si>
  <si>
    <t>92501</t>
  </si>
  <si>
    <t>MONTAGEM E DESMONTAGEM DE FÔRMA DE LAJE NERVURADA COM CUBETA E ASSOALHO COM ÁREA MÉDIA MENOR OU IGUAL A 20 M², PÉ-DIREITO SIMPLES, EM CHAPA DE MADEIRA COMPENSADA RESINADA, 14 UTILIZAÇÕES. AF_12/2015</t>
  </si>
  <si>
    <t>92502</t>
  </si>
  <si>
    <t>MONTAGEM E DESMONTAGEM DE FÔRMA DE LAJE NERVURADA COM CUBETA E ASSOALHO COM ÁREA MÉDIA MAIOR QUE 20 M², PÉ-DIREITO SIMPLES, EM CHAPA DE MADEIRA COMPENSADA RESINADA, 14 UTILIZAÇÕES. AF_12/2015</t>
  </si>
  <si>
    <t>28,67</t>
  </si>
  <si>
    <t>92503</t>
  </si>
  <si>
    <t>MONTAGEM E DESMONTAGEM DE FÔRMA DE LAJE NERVURADA COM CUBETA E ASSOALHO COM ÁREA MÉDIA MENOR OU IGUAL A 20 M², PÉ-DIREITO DUPLO, EM CHAPA DE MADEIRA COMPENSADA RESINADA, 18 UTILIZAÇÕES. AF_12/2015</t>
  </si>
  <si>
    <t>92504</t>
  </si>
  <si>
    <t>MONTAGEM E DESMONTAGEM DE FÔRMA DE LAJE NERVURADA COM CUBETA E ASSOALHO COM ÁREA MÉDIA MAIOR QUE 20 M², PÉ-DIREITO DUPLO, EM CHAPA DE MADEIRA COMPENSADA RESINADA, 18 UTILIZAÇÕES. AF_12/2015</t>
  </si>
  <si>
    <t>32,04</t>
  </si>
  <si>
    <t>92505</t>
  </si>
  <si>
    <t>MONTAGEM E DESMONTAGEM DE FÔRMA DE LAJE NERVURADA COM CUBETA E ASSOALHO COM ÁREA MÉDIA MENOR OU IGUAL A 20 M², PÉ-DIREITO SIMPLES, EM CHAPA DE MADEIRA COMPENSADA RESINADA, 18 UTILIZAÇÕES. AF_12/2015</t>
  </si>
  <si>
    <t>29,40</t>
  </si>
  <si>
    <t>92506</t>
  </si>
  <si>
    <t>MONTAGEM E DESMONTAGEM DE FÔRMA DE LAJE NERVURADA COM CUBETA E ASSOALHO COM ÁREA MÉDIA MAIOR QUE 20 M², PÉ-DIREITO SIMPLES, EM CHAPA DE MADEIRA COMPENSADA RESINADA, 18 UTILIZAÇÕES. AF_12/2015</t>
  </si>
  <si>
    <t>27,72</t>
  </si>
  <si>
    <t>92507</t>
  </si>
  <si>
    <t>MONTAGEM E DESMONTAGEM DE FÔRMA DE LAJE MACIÇA COM ÁREA MÉDIA MENOR OU IGUAL A 20 M², PÉ-DIREITO DUPLO, EM CHAPA DE MADEIRA COMPENSADA RESINADA, 2 UTILIZAÇÕES. AF_12/2015</t>
  </si>
  <si>
    <t>41,33</t>
  </si>
  <si>
    <t>92508</t>
  </si>
  <si>
    <t>MONTAGEM E DESMONTAGEM DE FÔRMA DE LAJE MACIÇA COM ÁREA MÉDIA MAIOR QUE 20 M², PÉ-DIREITO DUPLO, EM CHAPA DE MADEIRA COMPENSADA RESINADA, 2 UTILIZAÇÕES. AF_12/2015</t>
  </si>
  <si>
    <t>92509</t>
  </si>
  <si>
    <t>MONTAGEM E DESMONTAGEM DE FÔRMA DE LAJE MACIÇA COM ÁREA MÉDIA MENOR OU IGUAL A 20 M², PÉ-DIREITO SIMPLES, EM CHAPA DE MADEIRA COMPENSADA RESINADA, 2 UTILIZAÇÕES. AF_12/2015</t>
  </si>
  <si>
    <t>28,04</t>
  </si>
  <si>
    <t>92510</t>
  </si>
  <si>
    <t>MONTAGEM E DESMONTAGEM DE FÔRMA DE LAJE MACIÇA COM ÁREA MÉDIA MAIOR QUE 20 M², PÉ-DIREITO SIMPLES, EM CHAPA DE MADEIRA COMPENSADA RESINADA, 2 UTILIZAÇÕES. AF_12/2015</t>
  </si>
  <si>
    <t>26,49</t>
  </si>
  <si>
    <t>92511</t>
  </si>
  <si>
    <t>MONTAGEM E DESMONTAGEM DE FÔRMA DE LAJE MACIÇA COM ÁREA MÉDIA MENOR OU IGUAL A 20 M², PÉ-DIREITO DUPLO, EM CHAPA DE MADEIRA COMPENSADA RESINADA, 4 UTILIZAÇÕES. AF_12/2015</t>
  </si>
  <si>
    <t>33,76</t>
  </si>
  <si>
    <t>92512</t>
  </si>
  <si>
    <t>MONTAGEM E DESMONTAGEM DE FÔRMA DE LAJE MACIÇA COM ÁREA MÉDIA MAIOR QUE 20 M², PÉ-DIREITO DUPLO, EM CHAPA DE MADEIRA COMPENSADA RESINADA, 4 UTILIZAÇÕES. AF_12/2015</t>
  </si>
  <si>
    <t>32,47</t>
  </si>
  <si>
    <t>92513</t>
  </si>
  <si>
    <t>MONTAGEM E DESMONTAGEM DE FÔRMA DE LAJE MACIÇA COM ÁREA MÉDIA MENOR OU IGUAL A 20 M², PÉ-DIREITO SIMPLES, EM CHAPA DE MADEIRA COMPENSADA RESINADA, 4 UTILIZAÇÕES. AF_12/2015</t>
  </si>
  <si>
    <t>21,29</t>
  </si>
  <si>
    <t>92514</t>
  </si>
  <si>
    <t>MONTAGEM E DESMONTAGEM DE FÔRMA DE LAJE MACIÇA COM ÁREA MÉDIA MAIOR QUE 20 M², PÉ-DIREITO SIMPLES, EM CHAPA DE MADEIRA COMPENSADA RESINADA, 4 UTILIZAÇÕES. AF_12/2015</t>
  </si>
  <si>
    <t>92515</t>
  </si>
  <si>
    <t>MONTAGEM E DESMONTAGEM DE FÔRMA DE LAJE MACIÇA COM ÁREA MÉDIA MAIOR QUE 20 M², PÉ-DIREITO DUPLO, EM CHAPA DE MADEIRA COMPENSADA RESINADA, 6 UTILIZAÇÕES. AF_12/2015</t>
  </si>
  <si>
    <t>29,48</t>
  </si>
  <si>
    <t>92516</t>
  </si>
  <si>
    <t>MONTAGEM E DESMONTAGEM DE FÔRMA DE LAJE MACIÇA COM ÁREA MÉDIA MENOR OU IGUAL A 20 M², PÉ-DIREITO DUPLO, EM CHAPA DE MADEIRA COMPENSADA RESINADA, 6 UTILIZAÇÕES. AF_12/2015</t>
  </si>
  <si>
    <t>28,36</t>
  </si>
  <si>
    <t>92517</t>
  </si>
  <si>
    <t>MONTAGEM E DESMONTAGEM DE FÔRMA DE LAJE MACIÇA COM ÁREA MÉDIA MENOR OU IGUAL A 20 M², PÉ-DIREITO SIMPLES, EM CHAPA DE MADEIRA COMPENSADA RESINADA, 6 UTILIZAÇÕES. AF_12/2015</t>
  </si>
  <si>
    <t>18,03</t>
  </si>
  <si>
    <t>92518</t>
  </si>
  <si>
    <t>MONTAGEM E DESMONTAGEM DE FÔRMA DE LAJE MACIÇA COM ÁREA MÉDIA MAIOR QUE 20 M², PÉ-DIREITO SIMPLES, EM CHAPA DE MADEIRA COMPENSADA RESINADA, 6 UTILIZAÇÕES. AF_12/2015</t>
  </si>
  <si>
    <t>16,97</t>
  </si>
  <si>
    <t>92519</t>
  </si>
  <si>
    <t>MONTAGEM E DESMONTAGEM DE FÔRMA DE LAJE MACIÇA COM ÁREA MÉDIA MENOR OU IGUAL A 20 M², PÉ-DIREITO DUPLO, EM CHAPA DE MADEIRA COMPENSADA RESINADA, 8 UTILIZAÇÕES. AF_12/2015</t>
  </si>
  <si>
    <t>27,30</t>
  </si>
  <si>
    <t>92520</t>
  </si>
  <si>
    <t>MONTAGEM E DESMONTAGEM DE FÔRMA DE LAJE MACIÇA COM ÁREA MÉDIA MAIOR QUE 20 M², PÉ-DIREITO DUPLO, EM CHAPA DE MADEIRA COMPENSADA RESINADA, 8 UTILIZAÇÕES. AF_12/2015</t>
  </si>
  <si>
    <t>92521</t>
  </si>
  <si>
    <t>MONTAGEM E DESMONTAGEM DE FÔRMA DE LAJE MACIÇA COM ÁREA MÉDIA MENOR OU IGUAL A 20 M², PÉ-DIREITO SIMPLES, EM CHAPA DE MADEIRA COMPENSADA RESINADA, 8 UTILIZAÇÕES. AF_12/2015</t>
  </si>
  <si>
    <t>16,33</t>
  </si>
  <si>
    <t>92522</t>
  </si>
  <si>
    <t>MONTAGEM E DESMONTAGEM DE FÔRMA DE LAJE MACIÇA COM ÁREA MÉDIA MAIOR QUE 20 M², PÉ-DIREITO SIMPLES, EM CHAPA DE MADEIRA COMPENSADA RESINADA, 8 UTILIZAÇÕES. AF_12/2015</t>
  </si>
  <si>
    <t>15,37</t>
  </si>
  <si>
    <t>92523</t>
  </si>
  <si>
    <t>MONTAGEM E DESMONTAGEM DE FÔRMA DE LAJE MACIÇA COM ÁREA MÉDIA MENOR OU IGUAL A 20 M², PÉ-DIREITO DUPLO, EM CHAPA DE MADEIRA COMPENSADA PLASTIFICADA, 10 UTILIZAÇÕES. AF_12/2015</t>
  </si>
  <si>
    <t>26,65</t>
  </si>
  <si>
    <t>92524</t>
  </si>
  <si>
    <t>MONTAGEM E DESMONTAGEM DE FÔRMA DE LAJE MACIÇA COM ÁREA MÉDIA MAIOR QUE 20 M², PÉ-DIREITO DUPLO, EM CHAPA DE MADEIRA COMPENSADA PLASTIFICADA, 10 UTILIZAÇÕES. AF_12/2015</t>
  </si>
  <si>
    <t>92525</t>
  </si>
  <si>
    <t>MONTAGEM E DESMONTAGEM DE FÔRMA DE LAJE MACIÇA COM ÁREA MÉDIA MENOR OU IGUAL A 20 M², PÉ-DIREITO SIMPLES, EM CHAPA DE MADEIRA COMPENSADA PLASTIFICADA, 10 UTILIZAÇÕES. AF_12/2015</t>
  </si>
  <si>
    <t>15,99</t>
  </si>
  <si>
    <t>92526</t>
  </si>
  <si>
    <t>MONTAGEM E DESMONTAGEM DE FÔRMA DE LAJE MACIÇA COM ÁREA MÉDIA MAIOR QUE 20 M², PÉ-DIREITO SIMPLES, EM CHAPA DE MADEIRA COMPENSADA PLASTIFICADA, 10 UTILIZAÇÕES. AF_12/2015</t>
  </si>
  <si>
    <t>15,06</t>
  </si>
  <si>
    <t>92527</t>
  </si>
  <si>
    <t>MONTAGEM E DESMONTAGEM DE FÔRMA DE LAJE MACIÇA COM ÁREA MÉDIA MENOR OU IGUAL A 20 M², PÉ-DIREITO DUPLO, EM CHAPA DE MADEIRA COMPENSADA PLASTIFICADA, 12 UTILIZAÇÕES. AF_12/2015</t>
  </si>
  <si>
    <t>25,76</t>
  </si>
  <si>
    <t>92528</t>
  </si>
  <si>
    <t>MONTAGEM E DESMONTAGEM DE FÔRMA DE LAJE MACIÇA COM ÁREA MÉDIA MAIOR QUE 20 M², PÉ-DIREITO DUPLO, EM CHAPA DE MADEIRA COMPENSADA PLASTIFICADA, 12 UTILIZAÇÕES. AF_12/2015</t>
  </si>
  <si>
    <t>24,81</t>
  </si>
  <si>
    <t>92529</t>
  </si>
  <si>
    <t>MONTAGEM E DESMONTAGEM DE FÔRMA DE LAJE MACIÇA COM ÁREA MÉDIA MENOR OU IGUAL A 20 M², PÉ-DIREITO SIMPLES, EM CHAPA DE MADEIRA COMPENSADA PLASTIFICADA, 12 UTILIZAÇÕES. AF_12/2015</t>
  </si>
  <si>
    <t>92530</t>
  </si>
  <si>
    <t>MONTAGEM E DESMONTAGEM DE FÔRMA DE LAJE MACIÇA COM ÁREA MÉDIA MAIOR QUE 20 M², PÉ-DIREITO SIMPLES, EM CHAPA DE MADEIRA COMPENSADA PLASTIFICADA, 12 UTILIZAÇÕES. AF_12/2015</t>
  </si>
  <si>
    <t>14,39</t>
  </si>
  <si>
    <t>92531</t>
  </si>
  <si>
    <t>MONTAGEM E DESMONTAGEM DE FÔRMA DE LAJE MACIÇA COM ÁREA MÉDIA MENOR OU IGUAL A 20 M², PÉ-DIREITO DUPLO, EM CHAPA DE MADEIRA COMPENSADA PLASTIFICADA, 14 UTILIZAÇÕES. AF_12/2015</t>
  </si>
  <si>
    <t>25,10</t>
  </si>
  <si>
    <t>92532</t>
  </si>
  <si>
    <t>MONTAGEM E DESMONTAGEM DE FÔRMA DE LAJE MACIÇA COM ÁREA MÉDIA MAIOR QUE 20 M², PÉ-DIREITO DUPLO, EM CHAPA DE MADEIRA COMPENSADA PLASTIFICADA, 14 UTILIZAÇÕES. AF_12/2015</t>
  </si>
  <si>
    <t>24,17</t>
  </si>
  <si>
    <t>92533</t>
  </si>
  <si>
    <t>MONTAGEM E DESMONTAGEM DE FÔRMA DE LAJE MACIÇA COM ÁREA MÉDIA MENOR OU IGUAL A 20 M², PÉ-DIREITO SIMPLES, EM CHAPA DE MADEIRA COMPENSADA PLASTIFICADA, 14 UTILIZAÇÕES. AF_12/2015</t>
  </si>
  <si>
    <t>14,78</t>
  </si>
  <si>
    <t>92534</t>
  </si>
  <si>
    <t>MONTAGEM E DESMONTAGEM DE FÔRMA DE LAJE MACIÇA COM ÁREA MÉDIA MAIOR QUE 20 M², PÉ-DIREITO SIMPLES, EM CHAPA DE MADEIRA COMPENSADA PLASTIFICADA, 14 UTILIZAÇÕES. AF_12/2015</t>
  </si>
  <si>
    <t>13,92</t>
  </si>
  <si>
    <t>92535</t>
  </si>
  <si>
    <t>MONTAGEM E DESMONTAGEM DE FÔRMA DE LAJE MACIÇA COM ÁREA MÉDIA MENOR OU IGUAL A 20 M², PÉ-DIREITO DUPLO, EM CHAPA DE MADEIRA COMPENSADA PLASTIFICADA, 18 UTILIZAÇÕES. AF_12/2015</t>
  </si>
  <si>
    <t>23,98</t>
  </si>
  <si>
    <t>92536</t>
  </si>
  <si>
    <t>MONTAGEM E DESMONTAGEM DE FÔRMA DE LAJE MACIÇA COM ÁREA MÉDIA MAIOR QUE 20 M², PÉ-DIREITO DUPLO, EM CHAPA DE MADEIRA COMPENSADA PLASTIFICADA, 18 UTILIZAÇÕES. AF_12/2015</t>
  </si>
  <si>
    <t>23,07</t>
  </si>
  <si>
    <t>92537</t>
  </si>
  <si>
    <t>MONTAGEM E DESMONTAGEM DE FÔRMA DE LAJE MACIÇA COM ÁREA MÉDIA MENOR OU IGUAL A 20 M², PÉ-DIREITO SIMPLES, EM CHAPA DE MADEIRA COMPENSADA PLASTIFICADA, 18 UTILIZAÇÕES. AF_12/2015</t>
  </si>
  <si>
    <t>92538</t>
  </si>
  <si>
    <t>MONTAGEM E DESMONTAGEM DE FÔRMA DE LAJE MACIÇA COM ÁREA MÉDIA MAIOR QUE 20 M², PÉ-DIREITO SIMPLES, EM CHAPA DE MADEIRA COMPENSADA PLASTIFICADA, 18 UTILIZAÇÕES. AF_12/2015</t>
  </si>
  <si>
    <t>12,99</t>
  </si>
  <si>
    <t>95934</t>
  </si>
  <si>
    <t>FABRICAÇÃO DE FÔRMA PARA ESCADAS, COM 2 LANCES, EM CHAPA DE MADEIRA COMPENSADA PLASTIFICADA, E=18 MM. AF_01/2017</t>
  </si>
  <si>
    <t>99,12</t>
  </si>
  <si>
    <t>95935</t>
  </si>
  <si>
    <t>FABRICAÇÃO DE FÔRMA PARA ESCADAS, COM 2 LANCES, EM CHAPA DE MADEIRA COMPENSADA RESINADA, E= 17 MM. AF_01/2017</t>
  </si>
  <si>
    <t>87,71</t>
  </si>
  <si>
    <t>95936</t>
  </si>
  <si>
    <t>FABRICAÇÃO DE FÔRMA PARA ESCADAS, COM 2 LANCES, EM MADEIRA SERRADA, E=25 MM. AF_01/2017</t>
  </si>
  <si>
    <t>111,01</t>
  </si>
  <si>
    <t>95937</t>
  </si>
  <si>
    <t>MONTAGEM E DESMONTAGEM DE FÔRMA PARA ESCADAS, COM 2 LANCES, EM MADEIRA SERRADA, 1 UTILIZAÇÃO. AF_01/2017</t>
  </si>
  <si>
    <t>95938</t>
  </si>
  <si>
    <t>MONTAGEM E DESMONTAGEM DE FÔRMA PARA ESCADAS, COM 2 LANCES, EM MADEIRA SERRADA, 2 UTILIZAÇÕES. AF_01/2017</t>
  </si>
  <si>
    <t>95939</t>
  </si>
  <si>
    <t>MONTAGEM E DESMONTAGEM DE FÔRMA PARA ESCADAS, COM 2 LANCES, EM CHAPA DE MADEIRA COMPENSADA RESINADA, 4 UTILIZAÇÕES. AF_01/2017</t>
  </si>
  <si>
    <t>95940</t>
  </si>
  <si>
    <t>MONTAGEM E DESMONTAGEM DE FÔRMA PARA ESCADAS, COM 2 LANCES, EM CHAPA DE MADEIRA COMPENSADA PLASTIFICADA, 6 UTILIZAÇÕES. AF_01/2017</t>
  </si>
  <si>
    <t>107,66</t>
  </si>
  <si>
    <t>95941</t>
  </si>
  <si>
    <t>MONTAGEM E DESMONTAGEM DE FÔRMA PARA ESCADAS, COM 2 LANCES, EM CHAPA DE MADEIRA COMPENSADA PLASTIFICADA, 8 UTILIZAÇÕES. AF_01/2017</t>
  </si>
  <si>
    <t>95942</t>
  </si>
  <si>
    <t>MONTAGEM E DESMONTAGEM DE FÔRMA PARA ESCADAS, COM 2 LANCES, EM CHAPA DE MADEIRA COMPENSADA PLASTIFICADA, 10 UTILIZAÇÕES. AF_01/2017</t>
  </si>
  <si>
    <t>87,04</t>
  </si>
  <si>
    <t>ARMADURAS</t>
  </si>
  <si>
    <t>0042</t>
  </si>
  <si>
    <t>TIRANTES</t>
  </si>
  <si>
    <t>73771/1</t>
  </si>
  <si>
    <t>PROTENSAO DE TIRANTES DE BARRA DE ACO CA-50 EXCL MATERIAIS</t>
  </si>
  <si>
    <t>19,47</t>
  </si>
  <si>
    <t>ARMACAO CA-50 P/1,0M3 DE CONCRETO</t>
  </si>
  <si>
    <t>73990/1</t>
  </si>
  <si>
    <t>ARMACAO ACO CA-50 P/1,0M3 DE CONCRETO</t>
  </si>
  <si>
    <t>ARMACAO EM TELA SOLDADA</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</si>
  <si>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</si>
  <si>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</si>
  <si>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</si>
  <si>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</si>
  <si>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</si>
  <si>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</si>
  <si>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</si>
  <si>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</si>
  <si>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45,71</t>
  </si>
  <si>
    <t>79504/4</t>
  </si>
  <si>
    <t>TIRANTES P/PROTENSAO E ANCORAGEM EM ROCHA C/12 FIOS ACO DURO 8MM .</t>
  </si>
  <si>
    <t>50,63</t>
  </si>
  <si>
    <t>79504/5</t>
  </si>
  <si>
    <t>TIRANTE PROTENDIDO P/  ANCORAGEM EM SOLO  C/ 6 FIOS ACO DURO 8MM, INCLUSIVE PROTEÇÃO ANTICORR0SIVA.</t>
  </si>
  <si>
    <t>44,94</t>
  </si>
  <si>
    <t>79504/6</t>
  </si>
  <si>
    <t>TIRANTES P/PROTENSAO E ANCORAGEM EM SOLO TRECHO LIVRE C/ 8 FIOS ACO DURO 8MM INCLUSIVE PROTECAO ANTICORROSIVA.</t>
  </si>
  <si>
    <t>49,86</t>
  </si>
  <si>
    <t>79504/7</t>
  </si>
  <si>
    <t>TIRANTES P/PROTENSAO E ANCORAGEM EM SOLO TRECHO LIVRE C/10 FIOS ACO DURO 8MM INCLUSIVE PROTECAO ANTICORROSIVA.</t>
  </si>
  <si>
    <t>54,77</t>
  </si>
  <si>
    <t>79504/8</t>
  </si>
  <si>
    <t>TIRANTES P/PROTENSAO E ANCORAGEM EM SOLO TRECHO LIVRE C/16 FIOS ACO DURO 8MM INCLUSIVE PROTECAO ANTICORROSIVA.</t>
  </si>
  <si>
    <t>70,13</t>
  </si>
  <si>
    <t>79504/9</t>
  </si>
  <si>
    <t>TIRANTES P/PROTENSAO E ANCORAGEM EM SOLO TRECHO ANCOR C/ 6 FIOS ACO DURO 8MM , INCLUSIVE PROTECAO ANTICORROSIVA.</t>
  </si>
  <si>
    <t>79504/10</t>
  </si>
  <si>
    <t>TIRANTES P/PROTENSAO E ANCORAGEM EM SOLO TRECHO ANCOR C/ 8 FIOS ACO DURO 8MM , INCLUSIVE PROTECAO ANTICORROSIVA.</t>
  </si>
  <si>
    <t>96,24</t>
  </si>
  <si>
    <t>79504/11</t>
  </si>
  <si>
    <t>TIRANTES P/PROTENSAO E ANCORAGEM EM SOLO TRECHO ANCOR C/10 FIOS ACO DURO 8MM .</t>
  </si>
  <si>
    <t>79504/12</t>
  </si>
  <si>
    <t>TIRANTES P/PROTENSAO E ANCORAGEM EM SOLO TRECHO ANCOR C/16 FIOS ACO DURO 8MM .</t>
  </si>
  <si>
    <t>85662</t>
  </si>
  <si>
    <t>ARMACAO EM TELA DE ACO SOLDADA NERVURADA Q-92, ACO CA-60, 4,2MM, MALHA 15X15CM</t>
  </si>
  <si>
    <t>89996</t>
  </si>
  <si>
    <t>ARMAÇÃO VERTICAL DE ALVENARIA ESTRUTURAL; DIÂMETRO DE 10,0 MM. AF_01/2015</t>
  </si>
  <si>
    <t>4,96</t>
  </si>
  <si>
    <t>89997</t>
  </si>
  <si>
    <t>ARMAÇÃO VERTICAL DE ALVENARIA ESTRUTURAL; DIÂMETRO DE 12,5 MM. AF_01/2015</t>
  </si>
  <si>
    <t>89998</t>
  </si>
  <si>
    <t>ARMAÇÃO DE CINTA DE ALVENARIA ESTRUTURAL; DIÂMETRO DE 10,0 MM. AF_01/2015</t>
  </si>
  <si>
    <t>4,60</t>
  </si>
  <si>
    <t>89999</t>
  </si>
  <si>
    <t>ARMAÇÃO DE VERGA E CONTRAVERGA DE ALVENARIA ESTRUTURAL; DIÂMETRO DE 8,0 MM. AF_01/2015</t>
  </si>
  <si>
    <t>7,83</t>
  </si>
  <si>
    <t>90000</t>
  </si>
  <si>
    <t>ARMAÇÃO DE VERGA E CONTRAVERGA DE ALVENARIA ESTRUTURAL; DIÂMETRO DE 10,0 MM. AF_01/2015</t>
  </si>
  <si>
    <t>5,84</t>
  </si>
  <si>
    <t>91593</t>
  </si>
  <si>
    <t>ARMAÇÃO DO SISTEMA DE PAREDES DE CONCRETO, EXECUTADA EM PAREDES DE EDIFICAÇÕES DE MÚLTIPLOS PAVIMENTOS, TELA Q-138. AF_06/2015</t>
  </si>
  <si>
    <t>6,63</t>
  </si>
  <si>
    <t>91594</t>
  </si>
  <si>
    <t>ARMAÇÃO DO SISTEMA DE PAREDES DE CONCRETO, EXECUTADA EM PAREDES DE EDIFICAÇÕES TÉRREAS OU DE MÚLTIPLOS PAVIMENTOS, TELA Q-92. AF_06/2015</t>
  </si>
  <si>
    <t>7,00</t>
  </si>
  <si>
    <t>91595</t>
  </si>
  <si>
    <t>ARMAÇÃO DO SISTEMA DE PAREDES DE CONCRETO, EXECUTADA EM PAREDES DE EDIFICAÇÕES TÉRREAS, TELA Q-61. AF_06/2015</t>
  </si>
  <si>
    <t>7,75</t>
  </si>
  <si>
    <t>91596</t>
  </si>
  <si>
    <t>ARMAÇÃO DO SISTEMA DE PAREDES DE CONCRETO, EXECUTADA COMO ARMADURA POSITIVA DE LAJES, TELA Q-138. AF_06/2015</t>
  </si>
  <si>
    <t>91597</t>
  </si>
  <si>
    <t>ARMAÇÃO DO SISTEMA DE PAREDES DE CONCRETO, EXECUTADA COMO ARMADURA NEGATIVA DE LAJES, TELA T-196. AF_06/2015</t>
  </si>
  <si>
    <t>4,71</t>
  </si>
  <si>
    <t>91598</t>
  </si>
  <si>
    <t>ARMAÇÃO DO SISTEMA DE PAREDES DE CONCRETO, EXECUTADA COMO ARMADURA POSITIVA DE LAJES, TELA Q-113. AF_06/2015</t>
  </si>
  <si>
    <t>6,70</t>
  </si>
  <si>
    <t>91599</t>
  </si>
  <si>
    <t>ARMAÇÃO DO SISTEMA DE PAREDES DE CONCRETO, EXECUTADA COMO ARMADURA NEGATIVA DE LAJES, TELA L-159. AF_06/2015</t>
  </si>
  <si>
    <t>7,17</t>
  </si>
  <si>
    <t>91600</t>
  </si>
  <si>
    <t>ARMAÇÃO DO SISTEMA DE PAREDES DE CONCRETO, EXECUTADA EM PLATIBANDAS, TELA Q-92. AF_06/2015</t>
  </si>
  <si>
    <t>7,62</t>
  </si>
  <si>
    <t>91601</t>
  </si>
  <si>
    <t>ARMAÇÃO DO SISTEMA DE PAREDES DE CONCRETO, EXECUTADA COMO REFORÇO, VERGALHÃO DE 6,3 MM DE DIÂMETRO. AF_06/2015</t>
  </si>
  <si>
    <t>6,59</t>
  </si>
  <si>
    <t>91602</t>
  </si>
  <si>
    <t>ARMAÇÃO DO SISTEMA DE PAREDES DE CONCRETO, EXECUTADA COMO REFORÇO, VERGALHÃO DE 8,0 MM DE DIÂMETRO. AF_06/2015</t>
  </si>
  <si>
    <t>91603</t>
  </si>
  <si>
    <t>ARMAÇÃO DO SISTEMA DE PAREDES DE CONCRETO, EXECUTADA COMO REFORÇO, VERGALHÃO DE 10,0 MM DE DIÂMETRO. AF_06/2015</t>
  </si>
  <si>
    <t>4,78</t>
  </si>
  <si>
    <t>92759</t>
  </si>
  <si>
    <t>9,79</t>
  </si>
  <si>
    <t>92760</t>
  </si>
  <si>
    <t>8,99</t>
  </si>
  <si>
    <t>92761</t>
  </si>
  <si>
    <t>8,61</t>
  </si>
  <si>
    <t>92762</t>
  </si>
  <si>
    <t>6,98</t>
  </si>
  <si>
    <t>92763</t>
  </si>
  <si>
    <t>5,76</t>
  </si>
  <si>
    <t>92764</t>
  </si>
  <si>
    <t>92765</t>
  </si>
  <si>
    <t>3,98</t>
  </si>
  <si>
    <t>92766</t>
  </si>
  <si>
    <t>4,31</t>
  </si>
  <si>
    <t>92767</t>
  </si>
  <si>
    <t>8,16</t>
  </si>
  <si>
    <t>92768</t>
  </si>
  <si>
    <t>7,24</t>
  </si>
  <si>
    <t>92769</t>
  </si>
  <si>
    <t>6,44</t>
  </si>
  <si>
    <t>92770</t>
  </si>
  <si>
    <t>6,25</t>
  </si>
  <si>
    <t>92771</t>
  </si>
  <si>
    <t>92772</t>
  </si>
  <si>
    <t>4,35</t>
  </si>
  <si>
    <t>92773</t>
  </si>
  <si>
    <t>4,11</t>
  </si>
  <si>
    <t>92774</t>
  </si>
  <si>
    <t>3,77</t>
  </si>
  <si>
    <t>92775</t>
  </si>
  <si>
    <t>11,71</t>
  </si>
  <si>
    <t>92776</t>
  </si>
  <si>
    <t>92777</t>
  </si>
  <si>
    <t>9,71</t>
  </si>
  <si>
    <t>92778</t>
  </si>
  <si>
    <t>7,81</t>
  </si>
  <si>
    <t>92779</t>
  </si>
  <si>
    <t>92780</t>
  </si>
  <si>
    <t>4,85</t>
  </si>
  <si>
    <t>92781</t>
  </si>
  <si>
    <t>92782</t>
  </si>
  <si>
    <t>92783</t>
  </si>
  <si>
    <t>9,78</t>
  </si>
  <si>
    <t>92784</t>
  </si>
  <si>
    <t>8,57</t>
  </si>
  <si>
    <t>92785</t>
  </si>
  <si>
    <t>7,44</t>
  </si>
  <si>
    <t>92786</t>
  </si>
  <si>
    <t>92787</t>
  </si>
  <si>
    <t>92788</t>
  </si>
  <si>
    <t>4,73</t>
  </si>
  <si>
    <t>92789</t>
  </si>
  <si>
    <t>92790</t>
  </si>
  <si>
    <t>3,92</t>
  </si>
  <si>
    <t>92791</t>
  </si>
  <si>
    <t>7,08</t>
  </si>
  <si>
    <t>92792</t>
  </si>
  <si>
    <t>6,88</t>
  </si>
  <si>
    <t>92793</t>
  </si>
  <si>
    <t>6,99</t>
  </si>
  <si>
    <t>92794</t>
  </si>
  <si>
    <t>5,73</t>
  </si>
  <si>
    <t>92795</t>
  </si>
  <si>
    <t>4,80</t>
  </si>
  <si>
    <t>92796</t>
  </si>
  <si>
    <t>92797</t>
  </si>
  <si>
    <t>3,47</t>
  </si>
  <si>
    <t>92798</t>
  </si>
  <si>
    <t>92799</t>
  </si>
  <si>
    <t>5,59</t>
  </si>
  <si>
    <t>92800</t>
  </si>
  <si>
    <t>5,14</t>
  </si>
  <si>
    <t>92801</t>
  </si>
  <si>
    <t>92802</t>
  </si>
  <si>
    <t>5,07</t>
  </si>
  <si>
    <t>92803</t>
  </si>
  <si>
    <t>92804</t>
  </si>
  <si>
    <t>3,69</t>
  </si>
  <si>
    <t>92805</t>
  </si>
  <si>
    <t>3,64</t>
  </si>
  <si>
    <t>92806</t>
  </si>
  <si>
    <t>3,42</t>
  </si>
  <si>
    <t>92875</t>
  </si>
  <si>
    <t>6,92</t>
  </si>
  <si>
    <t>92876</t>
  </si>
  <si>
    <t>92877</t>
  </si>
  <si>
    <t>5,68</t>
  </si>
  <si>
    <t>92878</t>
  </si>
  <si>
    <t>92879</t>
  </si>
  <si>
    <t>3,89</t>
  </si>
  <si>
    <t>92880</t>
  </si>
  <si>
    <t>3,86</t>
  </si>
  <si>
    <t>92881</t>
  </si>
  <si>
    <t>92882</t>
  </si>
  <si>
    <t>9,03</t>
  </si>
  <si>
    <t>92883</t>
  </si>
  <si>
    <t>8,14</t>
  </si>
  <si>
    <t>92884</t>
  </si>
  <si>
    <t>6,93</t>
  </si>
  <si>
    <t>92885</t>
  </si>
  <si>
    <t>5,90</t>
  </si>
  <si>
    <t>92886</t>
  </si>
  <si>
    <t>4,58</t>
  </si>
  <si>
    <t>92887</t>
  </si>
  <si>
    <t>4,37</t>
  </si>
  <si>
    <t>92888</t>
  </si>
  <si>
    <t>4,17</t>
  </si>
  <si>
    <t>92915</t>
  </si>
  <si>
    <t>10,75</t>
  </si>
  <si>
    <t>92916</t>
  </si>
  <si>
    <t>9,73</t>
  </si>
  <si>
    <t>92917</t>
  </si>
  <si>
    <t>9,16</t>
  </si>
  <si>
    <t>92919</t>
  </si>
  <si>
    <t>92921</t>
  </si>
  <si>
    <t>92922</t>
  </si>
  <si>
    <t>4,65</t>
  </si>
  <si>
    <t>92923</t>
  </si>
  <si>
    <t>4,12</t>
  </si>
  <si>
    <t>92924</t>
  </si>
  <si>
    <t>4,39</t>
  </si>
  <si>
    <t>95445</t>
  </si>
  <si>
    <t>CORTE E DOBRA DE AÇO CA-60, DIÂMETRO DE 5,0 MM, UTILIZADO EM ESTRIBO CONTÍNUO HELICOIDAL. AF_10/2016</t>
  </si>
  <si>
    <t>95446</t>
  </si>
  <si>
    <t>CORTE E DOBRA DE AÇO CA-50, DIÂMETRO DE 6,3 MM, UTILIZADO EM ESTRIBO CONTÍNUO HELICOIDAL. AF_10/2016</t>
  </si>
  <si>
    <t>95576</t>
  </si>
  <si>
    <t>MONTAGEM DE ARMADURA LONGITUDINAL DE ESTACAS DE SEÇÃO CIRCULAR, DIÂMETRO = 8,0 MM. AF_11/2016</t>
  </si>
  <si>
    <t>8,74</t>
  </si>
  <si>
    <t>95577</t>
  </si>
  <si>
    <t>MONTAGEM DE ARMADURA LONGITUDINAL DE ESTACAS DE SEÇÃO CIRCULAR, DIÂMETRO = 10,0 MM. AF_11/2016</t>
  </si>
  <si>
    <t>95578</t>
  </si>
  <si>
    <t>MONTAGEM DE ARMADURA LONGITUDINAL DE ESTACAS DE SEÇÃO CIRCULAR, DIÂMETRO = 12,5 MM. AF_11/2016</t>
  </si>
  <si>
    <t>5,99</t>
  </si>
  <si>
    <t>95579</t>
  </si>
  <si>
    <t>MONTAGEM DE ARMADURA LONGITUDINAL DE ESTACAS DE SEÇÃO CIRCULAR, DIÂMETRO = 16,0 MM. AF_11/2016</t>
  </si>
  <si>
    <t>4,70</t>
  </si>
  <si>
    <t>95580</t>
  </si>
  <si>
    <t>MONTAGEM DE ARMADURA LONGITUDINAL DE ESTACAS DE SEÇÃO CIRCULAR, DIÂMETRO = 20,0 MM. AF_11/2016</t>
  </si>
  <si>
    <t>4,28</t>
  </si>
  <si>
    <t>95581</t>
  </si>
  <si>
    <t>MONTAGEM DE ARMADURA LONGITUDINAL DE ESTACAS DE SEÇÃO CIRCULAR, DIÂMETRO = 25,0 MM. AF_11/2016</t>
  </si>
  <si>
    <t>4,62</t>
  </si>
  <si>
    <t>95583</t>
  </si>
  <si>
    <t>MONTAGEM DE ARMADURA TRANSVERSAL DE ESTACAS DE SEÇÃO CIRCULAR, DIÂMETRO = 5,0 MM. AF_11/2016</t>
  </si>
  <si>
    <t>95584</t>
  </si>
  <si>
    <t>MONTAGEM DE ARMADURA TRANSVERSAL DE ESTACAS DE SEÇÃO CIRCULAR, DIÂMETRO = 6,3 MM. AF_11/2016</t>
  </si>
  <si>
    <t>7,21</t>
  </si>
  <si>
    <t>95585</t>
  </si>
  <si>
    <t>MONTAGEM DE ARMADURA LONGITUDINAL DE ESTACAS DE SEÇÃO RETANGULAR (BARRETE), DIÂMETRO = 8,0 MM. AF_11/2016</t>
  </si>
  <si>
    <t>9,08</t>
  </si>
  <si>
    <t>95586</t>
  </si>
  <si>
    <t>MONTAGEM DE ARMADURA LONGITUDINAL DE ESTACAS DE SEÇÃO RETANGULAR (BARRETE), DIÂMETRO = 10,0 MM. AF_11/2016</t>
  </si>
  <si>
    <t>7,42</t>
  </si>
  <si>
    <t>95587</t>
  </si>
  <si>
    <t>MONTAGEM DE ARMADURA LONGITUDINAL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</si>
  <si>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</si>
  <si>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</si>
  <si>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</si>
  <si>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</si>
  <si>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95590</t>
  </si>
  <si>
    <t>MONTAGEM DE ARMADURA LONGITUDINAL DE ESTACAS DE SEÇÃO RETANGULAR (BARRETE), DIÂMETRO = 25,0 MM. AF_11/2016</t>
  </si>
  <si>
    <t>95592</t>
  </si>
  <si>
    <t>MONTAGEM DE ARMADURA TRANSVERSAL DE ESTACAS DE SEÇÃO RETANGULAR (BARRETE), DIÂMETRO = 5,0 MM. AF_11/2016</t>
  </si>
  <si>
    <t>13,40</t>
  </si>
  <si>
    <t>95593</t>
  </si>
  <si>
    <t>MONTAGEM DE ARMADURA TRANSVERSAL DE ESTACAS DE SEÇÃO RETANGULAR (BARRETE), DIÂMETRO = 6,3 MM. AF_11/2016</t>
  </si>
  <si>
    <t>95943</t>
  </si>
  <si>
    <t>ARMAÇÃO DE ESCADA, COM 2 LANCES, DE UMA ESTRUTURA CONVENCIONAL DE CONCRETO ARMADO UTILIZANDO AÇO CA-60 DE 5,0 MM - MONTAGEM. AF_01/2017</t>
  </si>
  <si>
    <t>12,44</t>
  </si>
  <si>
    <t>95944</t>
  </si>
  <si>
    <t>ARMAÇÃO DE ESCADA, COM 2 LANCES, DE UMA ESTRUTURA CONVENCIONAL DE CONCRETO ARMADO UTILIZANDO AÇO CA-50 DE 6,3 MM - MONTAGEM. AF_01/2017</t>
  </si>
  <si>
    <t>10,80</t>
  </si>
  <si>
    <t>95945</t>
  </si>
  <si>
    <t>ARMAÇÃO DE ESCADA, COM 2 LANCES, DE UMA ESTRUTURA CONVENCIONAL DE CONCRETO ARMADO UTILIZANDO AÇO CA-50 DE 8,0 MM - MONTAGEM. AF_01/2017</t>
  </si>
  <si>
    <t>8,66</t>
  </si>
  <si>
    <t>95946</t>
  </si>
  <si>
    <t>ARMAÇÃO DE ESCADA, COM 2 LANCES, DE UMA ESTRUTURA CONVENCIONAL DE CONCRETO ARMADO UTILIZANDO AÇO CA-50 DE 10,0 MM - MONTAGEM. AF_01/2017</t>
  </si>
  <si>
    <t>6,14</t>
  </si>
  <si>
    <t>95947</t>
  </si>
  <si>
    <t>ARMAÇÃO DE ESCADA, COM 2 LANCES, DE UMA ESTRUTURA CONVENCIONAL DE CONCRETO ARMADO UTILIZANDO AÇO CA-50 DE 12,5 MM - MONTAGEM. AF_01/2017</t>
  </si>
  <si>
    <t>95948</t>
  </si>
  <si>
    <t>ARMAÇÃO DE ESCADA, COM 2 LANCES, DE UMA ESTRUTURA CONVENCIONAL DE CONCRETO ARMADO UTILIZANDO AÇO CA-50 DE 16,0 MM - MONTAGEM. AF_01/2017</t>
  </si>
  <si>
    <t>CONCRETOS</t>
  </si>
  <si>
    <t>0043</t>
  </si>
  <si>
    <t>40780</t>
  </si>
  <si>
    <t>REGULARIZAÇÃO DE SUPERFICIE DE CONCRETO APARENTE</t>
  </si>
  <si>
    <t>LANCAMENTO MANUAL DE CONCRETO</t>
  </si>
  <si>
    <t>74157/4</t>
  </si>
  <si>
    <t>LANCAMENTO/APLICACAO MANUAL DE CONCRETO EM FUNDACOES</t>
  </si>
  <si>
    <t>89993</t>
  </si>
  <si>
    <t>GRAUTEAMENTO VERTICAL EM ALVENARIA ESTRUTURAL. AF_01/2015</t>
  </si>
  <si>
    <t>89994</t>
  </si>
  <si>
    <t>GRAUTEAMENTO DE CINTA INTERMEDIÁRIA OU DE CONTRAVERGA EM ALVENARIA ESTRUTURAL. AF_01/2015</t>
  </si>
  <si>
    <t>89995</t>
  </si>
  <si>
    <t>GRAUTEAMENTO DE CINTA SUPERIOR OU DE VERGA EM ALVENARIA ESTRUTURAL. AF_01/2015</t>
  </si>
  <si>
    <t>90278</t>
  </si>
  <si>
    <t>GRAUTE FGK=15 MPA; TRAÇO 1:0,04:2,0:2,4 (CIMENTO/ CAL/ AREIA GROSSA/ BRITA 0) - PREPARO MECÂNICO COM BETONEIRA 400 L. AF_02/2015</t>
  </si>
  <si>
    <t>90279</t>
  </si>
  <si>
    <t>GRAUTE FGK=20 MPA; TRAÇO 1:0,04:1,6:1,9 (CIMENTO/ CAL/ AREIA GROSSA/ BRITA 0) - PREPARO MECÂNICO COM BETONEIRA 400 L. AF_02/2015</t>
  </si>
  <si>
    <t>253,98</t>
  </si>
  <si>
    <t>90280</t>
  </si>
  <si>
    <t>GRAUTE FGK=25 MPA; TRAÇO 1:0,02:1,2:1,5 (CIMENTO/ CAL/ AREIA GROSSA/ BRITA 0) - PREPARO MECÂNICO COM BETONEIRA 400 L. AF_02/2015</t>
  </si>
  <si>
    <t>90281</t>
  </si>
  <si>
    <t>GRAUTE FGK=30 MPA; TRAÇO 1:0,02:0,8:1,1 (CIMENTO/ CAL/ AREIA GROSSA/ BRITA 0) - PREPARO MECÂNICO COM BETONEIRA 400 L. AF_02/2015</t>
  </si>
  <si>
    <t>90282</t>
  </si>
  <si>
    <t>GRAUTE FGK=15 MPA; TRAÇO 1:2,0:2,4 (CIMENTO/ AREIA GROSSA/ BRITA 0/ ADITIVO) - PREPARO MECÂNICO COM BETONEIRA 400 L. AF_02/2015</t>
  </si>
  <si>
    <t>90283</t>
  </si>
  <si>
    <t>GRAUTE FGK=20 MPA; TRAÇO 1:1,6:1,9 (CIMENTO/ AREIA GROSSA/ BRITA 0/ ADITIVO) - PREPARO MECÂNICO COM BETONEIRA 400 L. AF_02/2015</t>
  </si>
  <si>
    <t>90284</t>
  </si>
  <si>
    <t>GRAUTE FGK=25 MPA; TRAÇO 1:1,2:1,5 (CIMENTO/ AREIA GROSSA/ BRITA 0/ ADITIVO) - PREPARO MECÂNICO COM BETONEIRA 400 L. AF_02/2015</t>
  </si>
  <si>
    <t>90285</t>
  </si>
  <si>
    <t>GRAUTE FGK=30 MPA; TRAÇO 1:0,8:1,1 (CIMENTO/ AREIA GROSSA/ BRITA 0/ ADITIVO) - PREPARO MECÂNICO COM BETONEIRA 400 L. AF_02/2015</t>
  </si>
  <si>
    <t>90853</t>
  </si>
  <si>
    <t>CONCRETAGEM DE LAJES EM EDIFICAÇÕES UNIFAMILIARES FEITAS COM SISTEMA DE FÔRMAS MANUSEÁVEIS COM CONCRETO USINADO BOMBEÁVEL, FCK 20 MPA, LANÇADO COM BOMBA LANÇA - LANÇAMENTO, ADENSAMENTO E ACABAMENTO. AF_06/2015</t>
  </si>
  <si>
    <t>90854</t>
  </si>
  <si>
    <t>CONCRETAGEM DE PAREDES EM EDIFICAÇÕES UNIFAMILIARES FEITAS COM SISTEMA DE FÔRMAS MANUSEÁVEIS COM CONCRETO USINADO BOMBEÁVEL, FCK 20 MPA, LANÇADO COM BOMBA LANÇA - LANÇAMENTO, ADENSAMENTO E ACABAMENTO. AF_06/2015</t>
  </si>
  <si>
    <t>90855</t>
  </si>
  <si>
    <t>CONCRETAGEM DE PLATIBANDA EM EDIFICAÇÕES UNIFAMILIARES FEITAS COM SISTEMA DE FÔRMAS MANUSEÁVEIS COM CONCRETO USINADO BOMBEÁVEL, FCK 20 MPA, LANÇADO COM BOMBA LANÇA - LANÇAMENTO, ADENSAMENTO E ACABAMENTO. AF_06/2015</t>
  </si>
  <si>
    <t>90856</t>
  </si>
  <si>
    <t>CONCRETAGEM DE LAJES EM EDIFICAÇÕES MULTIFAMILIARES FEITAS COM SISTEMA DE FÔRMAS MANUSEÁVEIS COM CONCRETO USINADO BOMBEÁVEL, FCK 20 MPA, LANÇADO COM BOMBA LANÇA - LANÇAMENTO, ADENSAMENTO E ACABAMENTO. AF_06/2015</t>
  </si>
  <si>
    <t>90857</t>
  </si>
  <si>
    <t>CONCRETAGEM DE PAREDES EM EDIFICAÇÕES MULTIFAMILIARES FEITAS COM SISTEMA DE FÔRMAS MANUSEÁVEIS COM CONCRETO USINADO BOMBEÁVEL, FCK 20 MPA, LANÇADO COM BOMBA LANÇA - LANÇAMENTO, ADENSAMENTO E ACABAMENTO. AF_06/2015</t>
  </si>
  <si>
    <t>90858</t>
  </si>
  <si>
    <t>CONCRETAGEM DE PLATIBANDA EM EDIFICAÇÕES MULTIFAMILIARES FEITAS COM SISTEMA DE FÔRMAS MANUSEÁVEIS COM CONCRETO USINADO BOMBEÁVEL, FCK 20 MPA, LANÇADO COM BOMBA LANÇA - LANÇAMENTO, ADENSAMENTO E ACABAMENTO. AF_06/2015</t>
  </si>
  <si>
    <t>354,59</t>
  </si>
  <si>
    <t>90859</t>
  </si>
  <si>
    <t>CONCRETAGEM DE PLATIBANDA EM EDIFICAÇÕES UNIFAMILIARES FEITAS COM SISTEMA DE FÔRMAS MANUSEÁVEIS COM CONCRETO USINADO AUTOADENSÁVEL, FCK 20 MPA, LANÇADO COM BOMBA LANÇA - LANÇAMENTO E ACABAMENTO. AF_06/2015</t>
  </si>
  <si>
    <t>90860</t>
  </si>
  <si>
    <t>CONCRETAGEM DE PLATIBANDA EM EDIFICAÇÕES MULTIFAMILIARES FEITAS COM SISTEMA DE FÔRMAS MANUSEÁVEIS COM CONCRETO USINADO AUTOADENSÁVEL, FCK 20 MPA, LANÇADO COM BOMBA LANÇA - LANÇAMENTO E ACABAMENTO. AF_06/2015</t>
  </si>
  <si>
    <t>90861</t>
  </si>
  <si>
    <t>CONCRETAGEM DE EDIFICAÇÕES (PAREDES E LAJES) FEITAS COM SISTEMA DE FÔRMAS MANUSEÁVEIS COM CONCRETO USINADO BOMBEÁVEL, FCK 20 MPA, LANÇADO COM BOMBA LANÇA - LANÇAMENTO, ADENSAMENTO E ACABAMENTO. AF_06/2015</t>
  </si>
  <si>
    <t>90862</t>
  </si>
  <si>
    <t>CONCRETAGEM DE EDIFICAÇÕES (PAREDES E LAJES) FEITAS COM SISTEMA DE FÔRMAS MANUSEÁVEIS COM CONCRETO USINADO AUTOADENSÁVEL, FCK 20 MPA, LANÇADO COM BOMBA LANÇA - LANÇAMENTO E ACABAMENTO. AF_06/2015</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</si>
  <si>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</si>
  <si>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</si>
  <si>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</si>
  <si>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</si>
  <si>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</si>
  <si>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</si>
  <si>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</si>
  <si>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</si>
  <si>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</si>
  <si>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</si>
  <si>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</si>
  <si>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</si>
  <si>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</si>
  <si>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</si>
  <si>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</si>
  <si>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</si>
  <si>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</si>
  <si>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</si>
  <si>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</si>
  <si>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</si>
  <si>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</si>
  <si>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</si>
  <si>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</si>
  <si>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CONCRETAGEM DE VIGAS E LAJES, FCK=20 MPA, PARA LAJES MACIÇAS OU NERVURADAS COM JERICAS EM ELEVADOR DE CABO EM EDIFICAÇÃO DE MULTIPAVIMENTOS ATÉ 16 ANDARES, COM ÁREA MÉDIA DE LAJES MENOR OU IGUAL A 20 M² - LANÇAMENTO, ADENSAMENTO E ACABAMENTO. AF_12/2015</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</si>
  <si>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</si>
  <si>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</si>
  <si>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</si>
  <si>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</si>
  <si>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</si>
  <si>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</si>
  <si>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</si>
  <si>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</si>
  <si>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</si>
  <si>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</si>
  <si>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</si>
  <si>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</si>
  <si>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</si>
  <si>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</si>
  <si>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</si>
  <si>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</si>
  <si>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</si>
  <si>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</si>
  <si>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</si>
  <si>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</si>
  <si>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</si>
  <si>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</si>
  <si>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92873</t>
  </si>
  <si>
    <t>LANÇAMENTO COM USO DE BALDES, ADENSAMENTO E ACABAMENTO DE CONCRETO EM ESTRUTURAS. AF_12/2015</t>
  </si>
  <si>
    <t>131,52</t>
  </si>
  <si>
    <t>92874</t>
  </si>
  <si>
    <t>LANÇAMENTO COM USO DE BOMBA, ADENSAMENTO E ACABAMENTO DE CONCRETO EM ESTRUTURAS. AF_12/2015</t>
  </si>
  <si>
    <t>21,42</t>
  </si>
  <si>
    <t>94962</t>
  </si>
  <si>
    <t>CONCRETO MAGRO PARA LASTRO, TRAÇO 1:4,5:4,5 (CIMENTO/ AREIA MÉDIA/ BRITA 1)  - PREPARO MECÂNICO COM BETONEIRA 400 L. AF_07/2016</t>
  </si>
  <si>
    <t>94963</t>
  </si>
  <si>
    <t>CONCRETO FCK = 15MPA, TRAÇO 1:3,4:3,5 (CIMENTO/ AREIA MÉDIA/ BRITA 1)  - PREPARO MECÂNICO COM BETONEIRA 400 L. AF_07/2016</t>
  </si>
  <si>
    <t>234,35</t>
  </si>
  <si>
    <t>94964</t>
  </si>
  <si>
    <t>CONCRETO FCK = 20MPA, TRAÇO 1:2,7:3 (CIMENTO/ AREIA MÉDIA/ BRITA 1)  - PREPARO MECÂNICO COM BETONEIRA 400 L. AF_07/2016</t>
  </si>
  <si>
    <t>94965</t>
  </si>
  <si>
    <t>CONCRETO FCK = 25MPA, TRAÇO 1:2,3:2,7 (CIMENTO/ AREIA MÉDIA/ BRITA 1)  - PREPARO MECÂNICO COM BETONEIRA 400 L. AF_07/2016</t>
  </si>
  <si>
    <t>94966</t>
  </si>
  <si>
    <t>CONCRETO FCK = 30MPA, TRAÇO 1:2,1:2,5 (CIMENTO/ AREIA MÉDIA/ BRITA 1)  - PREPARO MECÂNICO COM BETONEIRA 400 L. AF_07/2016</t>
  </si>
  <si>
    <t>94967</t>
  </si>
  <si>
    <t>CONCRETO FCK = 40MPA, TRAÇO 1:1,6:1,9 (CIMENTO/ AREIA MÉDIA/ BRITA 1)  - PREPARO MECÂNICO COM BETONEIRA 400 L. AF_07/2016</t>
  </si>
  <si>
    <t>303,84</t>
  </si>
  <si>
    <t>94968</t>
  </si>
  <si>
    <t>CONCRETO MAGRO PARA LASTRO, TRAÇO 1:4,5:4,5 (CIMENTO/ AREIA MÉDIA/ BRITA 1)  - PREPARO MECÂNICO COM BETONEIRA 600 L. AF_07/2016</t>
  </si>
  <si>
    <t>94969</t>
  </si>
  <si>
    <t>CONCRETO FCK = 15MPA, TRAÇO 1:3,4:3,5 (CIMENTO/ AREIA MÉDIA/ BRITA 1)  - PREPARO MECÂNICO COM BETONEIRA 600 L. AF_07/2016</t>
  </si>
  <si>
    <t>94970</t>
  </si>
  <si>
    <t>CONCRETO FCK = 20MPA, TRAÇO 1:2,7:3 (CIMENTO/ AREIA MÉDIA/ BRITA 1)  - PREPARO MECÂNICO COM BETONEIRA 600 L. AF_07/2016</t>
  </si>
  <si>
    <t>94971</t>
  </si>
  <si>
    <t>CONCRETO FCK = 25MPA, TRAÇO 1:2,3:2,7 (CIMENTO/ AREIA MÉDIA/ BRITA 1)  - PREPARO MECÂNICO COM BETONEIRA 600 L. AF_07/2016</t>
  </si>
  <si>
    <t>94972</t>
  </si>
  <si>
    <t>CONCRETO FCK = 30MPA, TRAÇO 1:2,1:2,5 (CIMENTO/ AREIA MÉDIA/ BRITA 1)  - PREPARO MECÂNICO COM BETONEIRA 600 L. AF_07/2016</t>
  </si>
  <si>
    <t>94973</t>
  </si>
  <si>
    <t>CONCRETO FCK = 40MPA, TRAÇO 1:1,6:1,9 (CIMENTO/ AREIA MÉDIA/ BRITA 1)  - PREPARO MECÂNICO COM BETONEIRA 600 L. AF_07/2016</t>
  </si>
  <si>
    <t>94974</t>
  </si>
  <si>
    <t>CONCRETO MAGRO PARA LASTRO, TRAÇO 1:4,5:4,5 (CIMENTO/ AREIA MÉDIA/ BRITA 1)  - PREPARO MANUAL. AF_07/2016</t>
  </si>
  <si>
    <t>94975</t>
  </si>
  <si>
    <t>CONCRETO FCK = 15MPA, TRAÇO 1:3,4:3,5 (CIMENTO/ AREIA MÉDIA/ BRITA 1)  - PREPARO MANUAL. AF_07/2016</t>
  </si>
  <si>
    <t>LAJE PRE-FABRICADA</t>
  </si>
  <si>
    <t>0044</t>
  </si>
  <si>
    <t>LAJE PRE-MOLDADA</t>
  </si>
  <si>
    <t>74141/1</t>
  </si>
  <si>
    <t>LAJE PRE-MOLD BETA 11 P/1KN/M2 VAOS 4,40M/INCL VIGOTAS TIJOLOS ARMADURA NEGATIVA CAPEAMENTO 3CM CONCRETO 20MPA ESCORAMENTO MATERIAL E MAO  DE OBRA.</t>
  </si>
  <si>
    <t>69,45</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</si>
  <si>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</si>
  <si>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</si>
  <si>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</si>
  <si>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</si>
  <si>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</si>
  <si>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</si>
  <si>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</si>
  <si>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</si>
  <si>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</si>
  <si>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</si>
  <si>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</si>
  <si>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</si>
  <si>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EMBASAMENTO DE MATERIAL GRANULAR</t>
  </si>
  <si>
    <t>73817/1</t>
  </si>
  <si>
    <t>EMBASAMENTO DE MATERIAL GRANULAR - PO DE PEDRA</t>
  </si>
  <si>
    <t>70,21</t>
  </si>
  <si>
    <t>73817/2</t>
  </si>
  <si>
    <t>EMBASAMENTO DE MATERIAL GRANULAR - RACHAO</t>
  </si>
  <si>
    <t>AGULHAMENTO DE PEDRA MARROADA NO FUNDO DE VALAS</t>
  </si>
  <si>
    <t>74078/1</t>
  </si>
  <si>
    <t>AGULHAMENTO FUNDO DE VALAS C/MACO 30KG PEDRA-DE-MAO H=10CM</t>
  </si>
  <si>
    <t>23,50</t>
  </si>
  <si>
    <t>83518</t>
  </si>
  <si>
    <t>ALVENARIA EMBASAMENTO E=20 CM BLOCO CONCRETO</t>
  </si>
  <si>
    <t>95467</t>
  </si>
  <si>
    <t>EMBASAMENTO C/PEDRA ARGAMASSADA UTILIZANDO ARG.CIM/AREIA 1:4</t>
  </si>
  <si>
    <t>ADESIVOS PARA ESTRUTURAS</t>
  </si>
  <si>
    <t>0286</t>
  </si>
  <si>
    <t>68328</t>
  </si>
  <si>
    <t>JUNTA DE DILATACAO COM ISOPOR 10 MM</t>
  </si>
  <si>
    <t>12,07</t>
  </si>
  <si>
    <t>JUNTA ELASTICA</t>
  </si>
  <si>
    <t>73898/1</t>
  </si>
  <si>
    <t>JUNTA DE DILATACAO ELASTICA (PVC) O-220/6 PRESSAO ATE 30 MCA</t>
  </si>
  <si>
    <t>JUNTA DE DILATACAO</t>
  </si>
  <si>
    <t>74121/1</t>
  </si>
  <si>
    <t>JUNTA DE DILATACAO PARA IMPERMEABILIZACAO, COM SELANTE ELASTICO MONOCOMPONENTE A BASE DE POLIURETANO, DIMENSOES 1X1CM.</t>
  </si>
  <si>
    <t>16,86</t>
  </si>
  <si>
    <t>79471</t>
  </si>
  <si>
    <t>PINTURA ADESIVA P/ CONCRETO, A BASE DE RESINA EPOXI ( SIKADUR 32 )</t>
  </si>
  <si>
    <t>CINTAS E VERGAS</t>
  </si>
  <si>
    <t>0296</t>
  </si>
  <si>
    <t>93182</t>
  </si>
  <si>
    <t>VERGA PRÉ-MOLDADA PARA JANELAS COM ATÉ 1,5 M DE VÃO. AF_03/2016</t>
  </si>
  <si>
    <t>23,06</t>
  </si>
  <si>
    <t>93183</t>
  </si>
  <si>
    <t>VERGA PRÉ-MOLDADA PARA JANELAS COM MAIS DE 1,5 M DE VÃO. AF_03/2016</t>
  </si>
  <si>
    <t>29,39</t>
  </si>
  <si>
    <t>93184</t>
  </si>
  <si>
    <t>VERGA PRÉ-MOLDADA PARA PORTAS COM ATÉ 1,5 M DE VÃO. AF_03/2016</t>
  </si>
  <si>
    <t>17,46</t>
  </si>
  <si>
    <t>93185</t>
  </si>
  <si>
    <t>VERGA PRÉ-MOLDADA PARA PORTAS COM MAIS DE 1,5 M DE VÃO. AF_03/2016</t>
  </si>
  <si>
    <t>28,93</t>
  </si>
  <si>
    <t>93186</t>
  </si>
  <si>
    <t>VERGA MOLDADA IN LOCO EM CONCRETO PARA JANELAS COM ATÉ 1,5 M DE VÃO. AF_03/2016</t>
  </si>
  <si>
    <t>42,50</t>
  </si>
  <si>
    <t>93187</t>
  </si>
  <si>
    <t>VERGA MOLDADA IN LOCO EM CONCRETO PARA JANELAS COM MAIS DE 1,5 M DE VÃO. AF_03/2016</t>
  </si>
  <si>
    <t>93188</t>
  </si>
  <si>
    <t>VERGA MOLDADA IN LOCO EM CONCRETO PARA PORTAS COM ATÉ 1,5 M DE VÃO. AF_03/2016</t>
  </si>
  <si>
    <t>42,21</t>
  </si>
  <si>
    <t>93189</t>
  </si>
  <si>
    <t>VERGA MOLDADA IN LOCO EM CONCRETO PARA PORTAS COM MAIS DE 1,5 M DE VÃO. AF_03/2016</t>
  </si>
  <si>
    <t>48,98</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</si>
  <si>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</si>
  <si>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</si>
  <si>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</si>
  <si>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</si>
  <si>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</si>
  <si>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</si>
  <si>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</si>
  <si>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</si>
  <si>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26,94</t>
  </si>
  <si>
    <t>93194</t>
  </si>
  <si>
    <t>CONTRAVERGA PRÉ-MOLDADA PARA VÃOS DE ATÉ 1,5 M DE COMPRIMENTO. AF_03/2016</t>
  </si>
  <si>
    <t>22,66</t>
  </si>
  <si>
    <t>93195</t>
  </si>
  <si>
    <t>CONTRAVERGA PRÉ-MOLDADA PARA VÃOS DE MAIS DE 1,5 M DE COMPRIMENTO. AF_03/2016</t>
  </si>
  <si>
    <t>26,98</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</si>
  <si>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</si>
  <si>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</si>
  <si>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</si>
  <si>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</si>
  <si>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</si>
  <si>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</si>
  <si>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21,25</t>
  </si>
  <si>
    <t>93199</t>
  </si>
  <si>
    <t>CONTRAVERGA MOLDADA IN LOCO COM UTILIZAÇÃO DE BLOCOS CANALETA PARA VÃOS DE MAIS DE 1,5 M DE COMPRIMENTO. AF_03/2016</t>
  </si>
  <si>
    <t>20,87</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</si>
  <si>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</si>
  <si>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</si>
  <si>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</si>
  <si>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</si>
  <si>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</si>
  <si>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</si>
  <si>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14,95</t>
  </si>
  <si>
    <t>93204</t>
  </si>
  <si>
    <t>CINTA DE AMARRAÇÃO DE ALVENARIA MOLDADA IN LOCO EM CONCRETO. AF_03/2016</t>
  </si>
  <si>
    <t>93205</t>
  </si>
  <si>
    <t>CINTA DE AMARRAÇÃO DE ALVENARIA MOLDADA IN LOCO COM UTILIZAÇÃO DE BLOCOS CANALETA. AF_03/2016</t>
  </si>
  <si>
    <t>19,80</t>
  </si>
  <si>
    <t>ESTRUTURAS DIVERSAS</t>
  </si>
  <si>
    <t>0301</t>
  </si>
  <si>
    <t>71623</t>
  </si>
  <si>
    <t>CHAPIM DE CONCRETO APARENTE COM ACABAMENTO DESEMPENADO, FORMA DE COMPENSADO PLASTIFICADO (MADEIRIT) DE 14 X 10 CM, FUNDIDO NO LOCAL.</t>
  </si>
  <si>
    <t>22,95</t>
  </si>
  <si>
    <t>PILAR E SUPORTE CAIXA D AGUA EM MADEIRA 1A CASAS HP</t>
  </si>
  <si>
    <t>74144/2</t>
  </si>
  <si>
    <t>SUPORTE APOIO CAIXA D AGUA BARROTES MADEIRA DE 1</t>
  </si>
  <si>
    <t>17,10</t>
  </si>
  <si>
    <t>83513</t>
  </si>
  <si>
    <t>FORNECIMENTO DE PERFIL SIMPLES "I" OU "H" ATE 8" INCLUSIVE PERDAS</t>
  </si>
  <si>
    <t>5,25</t>
  </si>
  <si>
    <t>83514</t>
  </si>
  <si>
    <t>FORNECIMENTO DE PERFIL SIMPLES "I" OU "H" 8 A 12" INCLUSIVE PERDAS</t>
  </si>
  <si>
    <t>4,46</t>
  </si>
  <si>
    <t>84153</t>
  </si>
  <si>
    <t>APARELHO DE APOIO NEOPRENE NAO FRETADO (1,4KG/DM3)</t>
  </si>
  <si>
    <t>84,56</t>
  </si>
  <si>
    <t>84154</t>
  </si>
  <si>
    <t>APARELHO APOIO NEOPRENE FRETADO</t>
  </si>
  <si>
    <t>DM3</t>
  </si>
  <si>
    <t>85233</t>
  </si>
  <si>
    <t>ESCADA EM CONCRETO ARMADO, FCK = 15 MPA, MOLDADA IN LOCO</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</si>
  <si>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</si>
  <si>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</si>
  <si>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</si>
  <si>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</si>
  <si>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</si>
  <si>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</si>
  <si>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</si>
  <si>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</si>
  <si>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</si>
  <si>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</si>
  <si>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</si>
  <si>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</si>
  <si>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</si>
  <si>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</si>
  <si>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IMPERMEABILIZACOES E PROTECOES DIVERSAS</t>
  </si>
  <si>
    <t>IMPE</t>
  </si>
  <si>
    <t>IMPERMEABILIZACAO COM ARGAMASSA</t>
  </si>
  <si>
    <t>0138</t>
  </si>
  <si>
    <t>5968</t>
  </si>
  <si>
    <t>IMPERMEABILIZACAO DE SUPERFICIE COM ARGAMASSA DE CIMENTO E AREIA (MEDIA), TRACO 1:3, COM ADITIVO IMPERMEABILIZANTE, E=2CM.</t>
  </si>
  <si>
    <t>83731</t>
  </si>
  <si>
    <t>IMPERMEABILIZACAO DE SUPERFICIE COM ARGAMASSA DE CIMENTO E AREIA, TRACO 1:3, COM ADITIVO IMPERMEABILIZANTE, E=3 CM</t>
  </si>
  <si>
    <t>83732</t>
  </si>
  <si>
    <t>IMPERMEABILIZACAO DE SUPERFICIE COM ARGAMASSA DE CIMENTO E AREIA, TRACO 1:3, COM ADITIVO IMPERMEABILIZANTE, E=1,5 CM</t>
  </si>
  <si>
    <t>26,05</t>
  </si>
  <si>
    <t>83733</t>
  </si>
  <si>
    <t>IMPERMEABILIZACAO DE SUPERFICIE COM ARGAMASSA DE CIMENTO E AREIA (GROSSA), TRACO 1:4, COM ADITIVO IMPERMEABILIZANTE, E=2 CM</t>
  </si>
  <si>
    <t>IMPERMEABILIZACAO COM ADITIVO</t>
  </si>
  <si>
    <t>0140</t>
  </si>
  <si>
    <t>83735</t>
  </si>
  <si>
    <t>IMPERMEABILIZACAO DE SUPERFICIE COM CIMENTO IMPERMEABILIZANTE DE PEGA ULTRA RAPIDA, TRACO 1:1, E=0,5 CM</t>
  </si>
  <si>
    <t>48,11</t>
  </si>
  <si>
    <t>IMPERMEABILIZACAO COM MANTA</t>
  </si>
  <si>
    <t>0141</t>
  </si>
  <si>
    <t>68053</t>
  </si>
  <si>
    <t>FORNECIMENTO/INSTALACAO LONA PLASTICA PRETA, PARA IMPERMEABILIZACAO, ESPESSURA 150 MICRAS.</t>
  </si>
  <si>
    <t>IMPERMEABILIZACAO DE TERRACOS E LAJES</t>
  </si>
  <si>
    <t>73753/1</t>
  </si>
  <si>
    <t>IMPERMEABILIZACAO DE SUPERFICIE COM MANTA ASFALTICA PROTEGIDA COM FILME DE ALUMINIO GOFRADO (DE ESPESSURA 0,8MM), INCLUSA APLICACAO DE  EMULSAO ASFALTICA, E=3MM.</t>
  </si>
  <si>
    <t>ESTABILIZAÇÃO DE SOLO COM GEOMEMBRANA</t>
  </si>
  <si>
    <t>74033/1</t>
  </si>
  <si>
    <t>IMPERMEABILIZACAO DE SUPERFICIE COM GEOMEMBRANA (MANTA TERMOPLASTICA LISA) TIPO PEAD, E=2MM.</t>
  </si>
  <si>
    <t>37,64</t>
  </si>
  <si>
    <t>83737</t>
  </si>
  <si>
    <t>IMPERMEABILIZACAO DE SUPERFICIE COM MANTA ASFALTICA (COM POLIMEROS TIPO APP), E=3 MM</t>
  </si>
  <si>
    <t>49,69</t>
  </si>
  <si>
    <t>83738</t>
  </si>
  <si>
    <t>IMPERMEABILIZACAO DE SUPERFICIE COM MANTA ASFALTICA (COM POLIMEROS TIPO APP), E=4 MM</t>
  </si>
  <si>
    <t>60,88</t>
  </si>
  <si>
    <t>IMPERMEABILIZACAO COM FELTRO</t>
  </si>
  <si>
    <t>0142</t>
  </si>
  <si>
    <t>83740</t>
  </si>
  <si>
    <t>IMPERMEABILIZACAO COM VÉU DE POLIESTER</t>
  </si>
  <si>
    <t>IMPERMEABILIZACAO COM CIMENTO CRISTALIZADO</t>
  </si>
  <si>
    <t>0144</t>
  </si>
  <si>
    <t>CIMENTO ESPECIAL CRISTALIZANTE DENVERLIT C/EMULSAO ADESIVA DENVERFIX -DENVER-1 DEMAO P/SUB SOLO/BALDRAMES/GALERIAS/JARDINEIRAS/ETC</t>
  </si>
  <si>
    <t>73929/1</t>
  </si>
  <si>
    <t>IMPERMEABILIZACAO DE SUPERFICIE COM CIMENTO ESPECIAL CRISTALIZANTE COM ADESIVO LIQUIDO, UMA DEMAO.</t>
  </si>
  <si>
    <t>27,25</t>
  </si>
  <si>
    <t>73929/4</t>
  </si>
  <si>
    <t>IMPERMEABILIZACAO DE ESTRUTURAS ENTERRADAS COM CIMENTO CRISTALIZANTE E ADESIVO LIQUIDO, ATE 7M DE PROFUNDIDADE.</t>
  </si>
  <si>
    <t>51,30</t>
  </si>
  <si>
    <t>IMPERMEABILIZACAO BETUMINOSA C/EMULSAO ASFALTICA E ACRILICA</t>
  </si>
  <si>
    <t>0145</t>
  </si>
  <si>
    <t>6225</t>
  </si>
  <si>
    <t>IMPERMEABILIZACAO DE CALHAS/LAJES DESCOBERTAS, COM EMULSAO ASFALTICA COM ELASTOMEROS, 3 DEMAOS</t>
  </si>
  <si>
    <t>72075</t>
  </si>
  <si>
    <t>IMPERMEABILIZACAO DE SUPERFICIE COM REVESTIMENTO BICOMPONENTE SEMI FLEXIVEL.</t>
  </si>
  <si>
    <t>73762/2</t>
  </si>
  <si>
    <t>IMPERMEABILIZACAO DE SUPERFICIE COM ADESIVO LIQUIDO SOBRE CIMENTO CRISTALIZANTE, INCLUSO VEU DE FIBRA DE VIDRO.</t>
  </si>
  <si>
    <t>68,82</t>
  </si>
  <si>
    <t>73762/4</t>
  </si>
  <si>
    <t>IMPERMEABILIZACAO DE SUPERFICIE COM ASFALTO ELASTOMERICO, INCLUSOS PRIMER E VEU DE FIBRA DE VIDRO.</t>
  </si>
  <si>
    <t>IMPERMEABILIZACAO FLEXIVEL</t>
  </si>
  <si>
    <t>74066/2</t>
  </si>
  <si>
    <t>IMPERMEABILIZACAO DE SUPERFICIE, COM IMPERMEABILIZANTE FLEXIVEL A BASE ACRILICA.</t>
  </si>
  <si>
    <t>66,62</t>
  </si>
  <si>
    <t>IMPERMEAB. DE FUNDACOES/BALDRAMES/MUROS DE ARRIMO/ALICERCES E REVEST. EM CONTATO C/SOLO - UTILIZ. TINTA BETUMINOSA TIPO NEUTROLIN / 2DEMAOS</t>
  </si>
  <si>
    <t>74106/1</t>
  </si>
  <si>
    <t>IMPERMEABILIZACAO DE ESTRUTURAS ENTERRADAS, COM TINTA ASFALTICA, DUAS DEMAOS.</t>
  </si>
  <si>
    <t>7,56</t>
  </si>
  <si>
    <t>83741</t>
  </si>
  <si>
    <t>IMPERMEABILIZACAO DE SUPERFICIE COM EMULSAO ASFALTICA COM ELASTOMERO, INCLUSOS PRIMER E VEU DE POLIESTER</t>
  </si>
  <si>
    <t>83742</t>
  </si>
  <si>
    <t>IMPERMEABILIZACAO DE SUPERFICIE COM EMULSAO ASFALTICA A BASE D'AGUA</t>
  </si>
  <si>
    <t>20,03</t>
  </si>
  <si>
    <t>83743</t>
  </si>
  <si>
    <t>JUNTA DE DILATACAO PARA IMPERMEABILIZACAO, COM ASFALTO OXIDADO APLICADO A QUENTE, DIMENSOES 2X2 CM</t>
  </si>
  <si>
    <t>IMPERMEABILIZACAO COM PINTURA</t>
  </si>
  <si>
    <t>0146</t>
  </si>
  <si>
    <t>IMPERMEABILIZACAO COM RESINA EPOXI</t>
  </si>
  <si>
    <t>73872/1</t>
  </si>
  <si>
    <t>IMPERMEABILIZACAO COM PINTURA A BASE DE RESINA EPOXI ALCATRAO, UMA DEMAO.</t>
  </si>
  <si>
    <t>73872/2</t>
  </si>
  <si>
    <t>IMPERMEABILIZACAO COM PINTURA A BASE DE RESINA EPOXI ALCATRAO, DUAS DEMAOS.</t>
  </si>
  <si>
    <t>46,46</t>
  </si>
  <si>
    <t>IMPERMEABILIZACAO COM MASTIQUE</t>
  </si>
  <si>
    <t>0147</t>
  </si>
  <si>
    <t>72124</t>
  </si>
  <si>
    <t>IMPERMEABILIZACAO DE SUPERFICIE COM MASTIQUE ELASTICO A BASE DE SILICONE, POR VOLUME.</t>
  </si>
  <si>
    <t>CONSERVACAO DE CALHAS DE CONCRETO - PAR</t>
  </si>
  <si>
    <t>74025/1</t>
  </si>
  <si>
    <t>IMPERMEABILIZACAO DE SUPERFICIE COM MASTIQUE BETUMINOSO A FRIO, POR METRO.</t>
  </si>
  <si>
    <t>40,88</t>
  </si>
  <si>
    <t>IMPERMEABILIZACAO DE LAJES</t>
  </si>
  <si>
    <t>74190/1</t>
  </si>
  <si>
    <t>IMPERMEABILIZACAO DE SUPERFICIE COM MASTIQUE BETUMINOSO A FRIO, POR AREA.</t>
  </si>
  <si>
    <t>INSTALACAO ELETRICA/ELETRIFICACAO E ILUMINACAO EXTERNA</t>
  </si>
  <si>
    <t>INEL</t>
  </si>
  <si>
    <t>ELETRODUTOS/CALHAS PARA LEITO DE CABOS</t>
  </si>
  <si>
    <t>0165</t>
  </si>
  <si>
    <t>DUTOS DE POLIESTER DE ALTA DENSIDADE(PEAD)</t>
  </si>
  <si>
    <t>73798/1</t>
  </si>
  <si>
    <t>DUTO ESPIRAL FLEXIVEL SINGELO PEAD D=50MM(2") REVESTIDO COM PVC COM FIO GUIA DE ACO GALVANIZADO, LANCADO DIRETO NO SOLO, INCL CONEXOES</t>
  </si>
  <si>
    <t>23,69</t>
  </si>
  <si>
    <t>73798/3</t>
  </si>
  <si>
    <t>DUTO ESPIRAL FLEXIVEL SINGELO PEAD D=75MM(3") REVESTIDO COM PVC COM FIO GUIA DE ACO GALVANIZADO, LANCADO DIRETO NO SOLO, INCL CONEXOES</t>
  </si>
  <si>
    <t>91831</t>
  </si>
  <si>
    <t>ELETRODUTO FLEXÍVEL CORRUGADO, PVC, DN 20 MM (1/2"), PARA CIRCUITOS TERMINAIS, INSTALADO EM FORRO - FORNECIMENTO E INSTALAÇÃO. AF_12/2015</t>
  </si>
  <si>
    <t>91834</t>
  </si>
  <si>
    <t>ELETRODUTO FLEXÍVEL CORRUGADO, PVC, DN 25 MM (3/4"), PARA CIRCUITOS TERMINAIS, INSTALADO EM FORRO - FORNECIMENTO E INSTALAÇÃO. AF_12/2015</t>
  </si>
  <si>
    <t>5,43</t>
  </si>
  <si>
    <t>91836</t>
  </si>
  <si>
    <t>ELETRODUTO FLEXÍVEL CORRUGADO, PVC, DN 32 MM (1"), PARA CIRCUITOS TERMINAIS, INSTALADO EM FORRO - FORNECIMENTO E INSTALAÇÃO. AF_12/2015</t>
  </si>
  <si>
    <t>7,05</t>
  </si>
  <si>
    <t>91842</t>
  </si>
  <si>
    <t>ELETRODUTO FLEXÍVEL CORRUGADO, PVC, DN 20 MM (1/2"), PARA CIRCUITOS TERMINAIS, INSTALADO EM LAJE - FORNECIMENTO E INSTALAÇÃO. AF_12/2015</t>
  </si>
  <si>
    <t>3,52</t>
  </si>
  <si>
    <t>91844</t>
  </si>
  <si>
    <t>ELETRODUTO FLEXÍVEL CORRUGADO, PVC, DN 25 MM (3/4"), PARA CIRCUITOS TERMINAIS, INSTALADO EM LAJE - FORNECIMENTO E INSTALAÇÃO. AF_12/2015</t>
  </si>
  <si>
    <t>4,10</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</si>
  <si>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</si>
  <si>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</si>
  <si>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</si>
  <si>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</si>
  <si>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5,18</t>
  </si>
  <si>
    <t>91854</t>
  </si>
  <si>
    <t>ELETRODUTO FLEXÍVEL CORRUGADO, PVC, DN 25 MM (3/4"), PARA CIRCUITOS TERMINAIS, INSTALADO EM PAREDE - FORNECIMENTO E INSTALAÇÃO. AF_12/2015</t>
  </si>
  <si>
    <t>5,75</t>
  </si>
  <si>
    <t>91856</t>
  </si>
  <si>
    <t>ELETRODUTO FLEXÍVEL CORRUGADO, PVC, DN 32 MM (1"), PARA CIRCUITOS TERMINAIS, INSTALADO EM PAREDE - FORNECIMENTO E INSTALAÇÃO. AF_12/2015</t>
  </si>
  <si>
    <t>7,29</t>
  </si>
  <si>
    <t>91862</t>
  </si>
  <si>
    <t>ELETRODUTO RÍGIDO ROSCÁVEL, PVC, DN 20 MM (1/2"), PARA CIRCUITOS TERMINAIS, INSTALADO EM FORRO - FORNECIMENTO E INSTALAÇÃO. AF_12/2015</t>
  </si>
  <si>
    <t>5,87</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</si>
  <si>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</si>
  <si>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</si>
  <si>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</si>
  <si>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</si>
  <si>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9,01</t>
  </si>
  <si>
    <t>91865</t>
  </si>
  <si>
    <t>ELETRODUTO RÍGIDO ROSCÁVEL, PVC, DN 40 MM (1 1/4"), PARA CIRCUITOS TERMINAIS, INSTALADO EM FORRO - FORNECIMENTO E INSTALAÇÃO. AF_12/2015</t>
  </si>
  <si>
    <t>11,16</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</si>
  <si>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</si>
  <si>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</si>
  <si>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</si>
  <si>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</si>
  <si>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5,63</t>
  </si>
  <si>
    <t>91868</t>
  </si>
  <si>
    <t>ELETRODUTO RÍGIDO ROSCÁVEL, PVC, DN 32 MM (1"), PARA CIRCUITOS TERMINAIS, INSTALADO EM LAJE - FORNECIMENTO E INSTALAÇÃO. AF_12/2015</t>
  </si>
  <si>
    <t>7,77</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</si>
  <si>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</si>
  <si>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</si>
  <si>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</si>
  <si>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</si>
  <si>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</si>
  <si>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</si>
  <si>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7,74</t>
  </si>
  <si>
    <t>91872</t>
  </si>
  <si>
    <t>ELETRODUTO RÍGIDO ROSCÁVEL, PVC, DN 32 MM (1"), PARA CIRCUITOS TERMINAIS, INSTALADO EM PAREDE - FORNECIMENTO E INSTALAÇÃO. AF_12/2015</t>
  </si>
  <si>
    <t>9,87</t>
  </si>
  <si>
    <t>91873</t>
  </si>
  <si>
    <t>ELETRODUTO RÍGIDO ROSCÁVEL, PVC, DN 40 MM (1 1/4"), PARA CIRCUITOS TERMINAIS, INSTALADO EM PAREDE - FORNECIMENTO E INSTALAÇÃO. AF_12/2015</t>
  </si>
  <si>
    <t>93008</t>
  </si>
  <si>
    <t>ELETRODUTO RÍGIDO ROSCÁVEL, PVC, DN 50 MM (1 1/2") - FORNECIMENTO E INSTALAÇÃO. AF_12/2015</t>
  </si>
  <si>
    <t>9,59</t>
  </si>
  <si>
    <t>93009</t>
  </si>
  <si>
    <t>ELETRODUTO RÍGIDO ROSCÁVEL, PVC, DN 60 MM (2") - FORNECIMENTO E INSTALAÇÃO. AF_12/2015</t>
  </si>
  <si>
    <t>14,01</t>
  </si>
  <si>
    <t>93010</t>
  </si>
  <si>
    <t>ELETRODUTO RÍGIDO ROSCÁVEL, PVC, DN 75 MM (2 1/2") - FORNECIMENTO E INSTALAÇÃO. AF_12/2015</t>
  </si>
  <si>
    <t>19,39</t>
  </si>
  <si>
    <t>93011</t>
  </si>
  <si>
    <t>ELETRODUTO RÍGIDO ROSCÁVEL, PVC, DN 85 MM (3") - FORNECIMENTO E INSTALAÇÃO. AF_12/2015</t>
  </si>
  <si>
    <t>23,62</t>
  </si>
  <si>
    <t>93012</t>
  </si>
  <si>
    <t>ELETRODUTO RÍGIDO ROSCÁVEL, PVC, DN 110 MM (4") - FORNECIMENTO E INSTALAÇÃO. AF_12/2015</t>
  </si>
  <si>
    <t>35,50</t>
  </si>
  <si>
    <t>95726</t>
  </si>
  <si>
    <t>ELETRODUTO RÍGIDO SOLDÁVEL, PVC, DN 20 MM (½), APARENTE, INSTALADO EM TETO - FORNECIMENTO E INSTALAÇÃO. AF_11/2016_P</t>
  </si>
  <si>
    <t>4,01</t>
  </si>
  <si>
    <t>95727</t>
  </si>
  <si>
    <t>ELETRODUTO RÍGIDO SOLDÁVEL, PVC, DN 25 MM (3/4), APARENTE, INSTALADO EM TETO - FORNECIMENTO E INSTALAÇÃO. AF_11/2016_P</t>
  </si>
  <si>
    <t>95728</t>
  </si>
  <si>
    <t>ELETRODUTO RÍGIDO SOLDÁVEL, PVC, DN 32 MM (1), APARENTE, INSTALADO EM TETO - FORNECIMENTO E INSTALAÇÃO. AF_11/2016_P</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</si>
  <si>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</si>
  <si>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</si>
  <si>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</si>
  <si>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</si>
  <si>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5,86</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</si>
  <si>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</si>
  <si>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</si>
  <si>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</si>
  <si>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</si>
  <si>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</si>
  <si>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</si>
  <si>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</si>
  <si>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</si>
  <si>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</si>
  <si>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</si>
  <si>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22,37</t>
  </si>
  <si>
    <t>95748</t>
  </si>
  <si>
    <t>ELETRODUTO DE AÇO GALVANIZADO, CLASSE SEMI PESADO, DN 40 MM (1 1/2 ), APARENTE, INSTALADO EM TETO - FORNECIMENTO E INSTALAÇÃO. AF_11/2016_P</t>
  </si>
  <si>
    <t>23,55</t>
  </si>
  <si>
    <t>95749</t>
  </si>
  <si>
    <t>ELETRODUTO DE AÇO GALVANIZADO, CLASSE LEVE, DN 20 MM (3/4), APARENTE, INSTALADO EM PAREDE - FORNECIMENTO E INSTALAÇÃO. AF_11/2016_P</t>
  </si>
  <si>
    <t>13,72</t>
  </si>
  <si>
    <t>95750</t>
  </si>
  <si>
    <t>ELETRODUTO DE AÇO GALVANIZADO, CLASSE LEVE, DN 25 MM (1), APARENTE, INSTALADO EM PAREDE - FORNECIMENTO E INSTALAÇÃO. AF_11/2016_P</t>
  </si>
  <si>
    <t>16,29</t>
  </si>
  <si>
    <t>95751</t>
  </si>
  <si>
    <t>ELETRODUTO DE AÇO GALVANIZADO, CLASSE SEMI PESADO, DN 32 MM (1 1/4), APARENTE, INSTALADO EM PAREDE - FORNECIMENTO E INSTALAÇÃO. AF_11/2016_P</t>
  </si>
  <si>
    <t>25,26</t>
  </si>
  <si>
    <t>95752</t>
  </si>
  <si>
    <t>ELETRODUTO DE AÇO GALVANIZADO, CLASSE SEMI PESADO, DN 40 MM (1 1/2  ), APARENTE, INSTALADO EM PAREDE - FORNECIMENTO E INSTALAÇÃO. AF_11/2016_P</t>
  </si>
  <si>
    <t>CONEXOES</t>
  </si>
  <si>
    <t>0166</t>
  </si>
  <si>
    <t>72259</t>
  </si>
  <si>
    <t>TERMINAL OU CONECTOR DE PRESSAO - PARA CABO 10MM2 - FORNECIMENTO E INSTALACAO</t>
  </si>
  <si>
    <t>11,95</t>
  </si>
  <si>
    <t>72260</t>
  </si>
  <si>
    <t>TERMINAL OU CONECTOR DE PRESSAO - PARA CABO 16MM2 - FORNECIMENTO E INSTALACAO</t>
  </si>
  <si>
    <t>11,90</t>
  </si>
  <si>
    <t>72261</t>
  </si>
  <si>
    <t>TERMINAL OU CONECTOR DE PRESSAO - PARA CABO 25MM2 - FORNECIMENTO E INSTALACAO</t>
  </si>
  <si>
    <t>12,66</t>
  </si>
  <si>
    <t>72262</t>
  </si>
  <si>
    <t>TERMINAL OU CONECTOR DE PRESSAO - PARA CABO 35MM2 - FORNECIMENTO E INSTALACAO</t>
  </si>
  <si>
    <t>72263</t>
  </si>
  <si>
    <t>TERMINAL OU CONECTOR DE PRESSAO - PARA CABO 50MM2 - FORNECIMENTO E INSTALACAO</t>
  </si>
  <si>
    <t>17,02</t>
  </si>
  <si>
    <t>72264</t>
  </si>
  <si>
    <t>TERMINAL OU CONECTOR DE PRESSAO - PARA CABO 70MM2 - FORNECIMENTO E INSTALACAO</t>
  </si>
  <si>
    <t>17,16</t>
  </si>
  <si>
    <t>72265</t>
  </si>
  <si>
    <t>TERMINAL OU CONECTOR DE PRESSAO - PARA CABO 95MM2 - FORNECIMENTO E INSTALACAO</t>
  </si>
  <si>
    <t>20,80</t>
  </si>
  <si>
    <t>72266</t>
  </si>
  <si>
    <t>TERMINAL OU CONECTOR DE PRESSAO - PARA CABO 120MM2 - FORNECIMENTO E INSTALACAO</t>
  </si>
  <si>
    <t>27,97</t>
  </si>
  <si>
    <t>72267</t>
  </si>
  <si>
    <t>TERMINAL OU CONECTOR DE PRESSAO - PARA CABO 150MM2 - FORNECIMENTO E INSTALACAO</t>
  </si>
  <si>
    <t>72268</t>
  </si>
  <si>
    <t>TERMINAL OU CONECTOR DE PRESSAO - PARA CABO 185MM2 - FORNECIMENTO E INSTALACAO</t>
  </si>
  <si>
    <t>29,41</t>
  </si>
  <si>
    <t>72269</t>
  </si>
  <si>
    <t>TERMINAL OU CONECTOR DE PRESSAO - PARA CABO 240MM2 - FORNECIMENTO E INSTALACAO</t>
  </si>
  <si>
    <t>72270</t>
  </si>
  <si>
    <t>TERMINAL OU CONECTOR DE PRESSAO - PARA CABO 300MM2 - FORNECIMENTO E INSTALACAO</t>
  </si>
  <si>
    <t>42,23</t>
  </si>
  <si>
    <t>72271</t>
  </si>
  <si>
    <t>CONECTOR PARAFUSO FENDIDO SPLIT-BOLT - PARA CABO DE 16MM2 - FORNECIMENTO E INSTALACAO</t>
  </si>
  <si>
    <t>9,95</t>
  </si>
  <si>
    <t>72272</t>
  </si>
  <si>
    <t>CONECTOR PARAFUSO FENDIDO SPLIT-BOLT - PARA CABO DE 35MM2 - FORNECIMENTO E INSTALACAO</t>
  </si>
  <si>
    <t>11,14</t>
  </si>
  <si>
    <t>TERMINAL MECANICO</t>
  </si>
  <si>
    <t>73782/2</t>
  </si>
  <si>
    <t>TERMINAL METALICO A PRESSAO PARA 1 CABO DE 50 MM2 - FORNECIMENTO E INSTALACAO</t>
  </si>
  <si>
    <t>73782/3</t>
  </si>
  <si>
    <t>TERMINAL METALICO A PRESSAO PARA 1 CABO DE 95 MM2 - FORNECIMENTO E INSTALACAO</t>
  </si>
  <si>
    <t>43,78</t>
  </si>
  <si>
    <t>73782/4</t>
  </si>
  <si>
    <t>TERMINAL A PRESSAO REFORCADO PARA CONEXAO DE CABO DE COBRE A BARRA, CABO 150 E 185MM2 - FORNECIMENTO E INSTALACAO</t>
  </si>
  <si>
    <t>73782/5</t>
  </si>
  <si>
    <t>TERMINAL METALICO A PRESSAO P/ 1 CABO DE COBRE DE 25 MM2 COM 1 FURO DE FIXAÇÃO - FORNECIMENTO E INSTALACAO</t>
  </si>
  <si>
    <t>17,35</t>
  </si>
  <si>
    <t>83377</t>
  </si>
  <si>
    <t>CONECTOR DE PARAFUSO FENDIDO EM LIGA DE COBRE COM SEPARADOR DE CABOS PARA CABO 50 MM2 - FORNECIMENTO E INSTALACAO</t>
  </si>
  <si>
    <t>9,20</t>
  </si>
  <si>
    <t>91874</t>
  </si>
  <si>
    <t>LUVA PARA ELETRODUTO, PVC, ROSCÁVEL, DN 20 MM (1/2"), PARA CIRCUITOS TERMINAIS, INSTALADA EM FORRO - FORNECIMENTO E INSTALAÇÃO. AF_12/2015</t>
  </si>
  <si>
    <t>3,04</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</si>
  <si>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</si>
  <si>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</si>
  <si>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</si>
  <si>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</si>
  <si>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5,28</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</si>
  <si>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</si>
  <si>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</si>
  <si>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</si>
  <si>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</si>
  <si>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</si>
  <si>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</si>
  <si>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4,88</t>
  </si>
  <si>
    <t>91880</t>
  </si>
  <si>
    <t>LUVA PARA ELETRODUTO, PVC, ROSCÁVEL, DN 32 MM (1"), PARA CIRCUITOS TERMINAIS, INSTALADA EM LAJE - FORNECIMENTO E INSTALAÇÃO. AF_12/2015</t>
  </si>
  <si>
    <t>6,18</t>
  </si>
  <si>
    <t>91881</t>
  </si>
  <si>
    <t>LUVA PARA ELETRODUTO, PVC, ROSCÁVEL, DN 40 MM (1 1/4"), PARA CIRCUITOS TERMINAIS, INSTALADA EM LAJE - FORNECIMENTO E INSTALAÇÃO. AF_12/2015</t>
  </si>
  <si>
    <t>7,88</t>
  </si>
  <si>
    <t>91882</t>
  </si>
  <si>
    <t>LUVA PARA ELETRODUTO, PVC, ROSCÁVEL, DN 20 MM (1/2"), PARA CIRCUITOS TERMINAIS, INSTALADA EM PAREDE - FORNECIMENTO E INSTALAÇÃO. AF_12/2015</t>
  </si>
  <si>
    <t>4,90</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</si>
  <si>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</si>
  <si>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</si>
  <si>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</si>
  <si>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</si>
  <si>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6,61</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</si>
  <si>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</si>
  <si>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</si>
  <si>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</si>
  <si>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</si>
  <si>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5,48</t>
  </si>
  <si>
    <t>91889</t>
  </si>
  <si>
    <t>CURVA 180 GRAUS PARA ELETRODUTO, PVC, ROSCÁVEL, DN 20 MM (1/2"), PARA CIRCUITOS TERMINAIS, INSTALADA EM FORRO - FORNECIMENTO E INSTALAÇÃO. AF_12/2015</t>
  </si>
  <si>
    <t>5,30</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</si>
  <si>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</si>
  <si>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</si>
  <si>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</si>
  <si>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</si>
  <si>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7,76</t>
  </si>
  <si>
    <t>91893</t>
  </si>
  <si>
    <t>CURVA 90 GRAUS PARA ELETRODUTO, PVC, ROSCÁVEL, DN 32 MM (1"), PARA CIRCUITOS TERMINAIS, INSTALADA EM FORRO - FORNECIMENTO E INSTALAÇÃO. AF_12/2015</t>
  </si>
  <si>
    <t>8,94</t>
  </si>
  <si>
    <t>91896</t>
  </si>
  <si>
    <t>CURVA 90 GRAUS PARA ELETRODUTO, PVC, ROSCÁVEL, DN 40 MM (1 1/4"), PARA CIRCUITOS TERMINAIS, INSTALADA EM FORRO - FORNECIMENTO E INSTALAÇÃO. AF_12/2015</t>
  </si>
  <si>
    <t>10,97</t>
  </si>
  <si>
    <t>91898</t>
  </si>
  <si>
    <t>CURVA 180 GRAUS PARA ELETRODUTO, PVC, ROSCÁVEL, DN 40 MM (1 1/4"), PARA CIRCUITOS TERMINAIS, INSTALADA EM FORRO - FORNECIMENTO E INSTALAÇÃO. AF_12/2015</t>
  </si>
  <si>
    <t>12,25</t>
  </si>
  <si>
    <t>91899</t>
  </si>
  <si>
    <t>CURVA 90 GRAUS PARA ELETRODUTO, PVC, ROSCÁVEL, DN 20 MM (1/2"), PARA CIRCUITOS TERMINAIS, INSTALADA EM LAJE - FORNECIMENTO E INSTALAÇÃO. AF_12/2015</t>
  </si>
  <si>
    <t>6,79</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</si>
  <si>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</si>
  <si>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</si>
  <si>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</si>
  <si>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</si>
  <si>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7,89</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</si>
  <si>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</si>
  <si>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</si>
  <si>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</si>
  <si>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</si>
  <si>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10,24</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</si>
  <si>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</si>
  <si>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</si>
  <si>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</si>
  <si>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</si>
  <si>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13,58</t>
  </si>
  <si>
    <t>91911</t>
  </si>
  <si>
    <t>CURVA 90 GRAUS PARA ELETRODUTO, PVC, ROSCÁVEL, DN 20 MM (1/2"), PARA CIRCUITOS TERMINAIS, INSTALADA EM PAREDE - FORNECIMENTO E INSTALAÇÃO. AF_12/2015</t>
  </si>
  <si>
    <t>8,26</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</si>
  <si>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</si>
  <si>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</si>
  <si>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</si>
  <si>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</si>
  <si>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</si>
  <si>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</si>
  <si>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</si>
  <si>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</si>
  <si>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10,92</t>
  </si>
  <si>
    <t>91920</t>
  </si>
  <si>
    <t>CURVA 90 GRAUS PARA ELETRODUTO, PVC, ROSCÁVEL, DN 40 MM (1 1/4"), PARA CIRCUITOS TERMINAIS, INSTALADA EM PAREDE - FORNECIMENTO E INSTALAÇÃO. AF_12/2015</t>
  </si>
  <si>
    <t>12,46</t>
  </si>
  <si>
    <t>91922</t>
  </si>
  <si>
    <t>CURVA 180 GRAUS PARA ELETRODUTO, PVC, ROSCÁVEL, DN 40 MM (1 1/4"), PARA CIRCUITOS TERMINAIS, INSTALADA EM PAREDE - FORNECIMENTO E INSTALAÇÃO. AF_12/2015</t>
  </si>
  <si>
    <t>13,74</t>
  </si>
  <si>
    <t>93013</t>
  </si>
  <si>
    <t>LUVA PARA ELETRODUTO, PVC, ROSCÁVEL, DN 50 MM (1 1/2") - FORNECIMENTO E INSTALAÇÃO. AF_12/2015</t>
  </si>
  <si>
    <t>9,05</t>
  </si>
  <si>
    <t>93014</t>
  </si>
  <si>
    <t>LUVA PARA ELETRODUTO, PVC, ROSCÁVEL, DN 60 MM (2") - FORNECIMENTO E INSTALAÇÃO. AF_12/2015</t>
  </si>
  <si>
    <t>11,05</t>
  </si>
  <si>
    <t>93015</t>
  </si>
  <si>
    <t>LUVA PARA ELETRODUTO, PVC, ROSCÁVEL, DN 75 MM (2 1/2") - FORNECIMENTO E INSTALAÇÃO. AF_12/2015</t>
  </si>
  <si>
    <t>16,35</t>
  </si>
  <si>
    <t>93016</t>
  </si>
  <si>
    <t>LUVA PARA ELETRODUTO, PVC, ROSCÁVEL, DN 85 MM (3") - FORNECIMENTO E INSTALAÇÃO. AF_12/2015</t>
  </si>
  <si>
    <t>19,74</t>
  </si>
  <si>
    <t>93017</t>
  </si>
  <si>
    <t>LUVA PARA ELETRODUTO, PVC, ROSCÁVEL, DN 110 MM (4") - FORNECIMENTO E INSTALAÇÃO. AF_12/2015</t>
  </si>
  <si>
    <t>93018</t>
  </si>
  <si>
    <t>CURVA 90 GRAUS PARA ELETRODUTO, PVC, ROSCÁVEL, DN 50 MM (1 1/2") - FORNECIMENTO E INSTALAÇÃO. AF_12/2015</t>
  </si>
  <si>
    <t>13,78</t>
  </si>
  <si>
    <t>93020</t>
  </si>
  <si>
    <t>CURVA 90 GRAUS PARA ELETRODUTO, PVC, ROSCÁVEL, DN 60 MM (2") - FORNECIMENTO E INSTALAÇÃO. AF_12/2015</t>
  </si>
  <si>
    <t>17,49</t>
  </si>
  <si>
    <t>93022</t>
  </si>
  <si>
    <t>CURVA 90 GRAUS PARA ELETRODUTO, PVC, ROSCÁVEL, DN 75 MM (2 1/2") - FORNECIMENTO E INSTALAÇÃO. AF_12/2015</t>
  </si>
  <si>
    <t>28,41</t>
  </si>
  <si>
    <t>93024</t>
  </si>
  <si>
    <t>CURVA 90 GRAUS PARA ELETRODUTO, PVC, ROSCÁVEL, DN 85 MM (3") - FORNECIMENTO E INSTALAÇÃO. AF_12/2015</t>
  </si>
  <si>
    <t>29,97</t>
  </si>
  <si>
    <t>93026</t>
  </si>
  <si>
    <t>CURVA 90 GRAUS PARA ELETRODUTO, PVC, ROSCÁVEL, DN 110 MM (4") - FORNECIMENTO E INSTALAÇÃO. AF_12/2015</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</si>
  <si>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</si>
  <si>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</si>
  <si>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</si>
  <si>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</si>
  <si>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4,72</t>
  </si>
  <si>
    <t>95735</t>
  </si>
  <si>
    <t>LUVA PARA ELETRODUTO, PVC, SOLDÁVEL, DN 20 MM (1/2), APARENTE, INSTALADA EM PAREDE - FORNECIMENTO E INSTALAÇÃO. AF_11/2016_P</t>
  </si>
  <si>
    <t>4,09</t>
  </si>
  <si>
    <t>95736</t>
  </si>
  <si>
    <t>LUVA PARA ELETRODUTO, PVC, SOLDÁVEL, DN 25 MM (3/4), APARENTE, INSTALADA EM PAREDE - FORNECIMENTO E INSTALAÇÃO. AF_11/2016_P</t>
  </si>
  <si>
    <t>4,76</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</si>
  <si>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</si>
  <si>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</si>
  <si>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</si>
  <si>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</si>
  <si>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</si>
  <si>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</si>
  <si>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5,58</t>
  </si>
  <si>
    <t>95755</t>
  </si>
  <si>
    <t>LUVA DE EMENDA PARA ELETRODUTO, AÇO GALVANIZADO, DN 32 MM (1 1/4''), APARENTE, INSTALADA EM TETO - FORNECIMENTO E INSTALAÇÃO. AF_11/2016_P</t>
  </si>
  <si>
    <t>7,95</t>
  </si>
  <si>
    <t>95756</t>
  </si>
  <si>
    <t>LUVA DE EMENDA PARA ELETRODUTO, AÇO GALVANIZADO, DN 40 MM (1 1/2''), APARENTE, INSTALADA EM TETO - FORNECIMENTO E INSTALAÇÃO. AF_11/2016_P</t>
  </si>
  <si>
    <t>10,54</t>
  </si>
  <si>
    <t>95757</t>
  </si>
  <si>
    <t>LUVA DE EMENDA PARA ELETRODUTO, AÇO GALVANIZADO, DN 20 MM (3/4''), APARENTE, INSTALADA EM PAREDE - FORNECIMENTO E INSTALAÇÃO. AF_11/2016_P</t>
  </si>
  <si>
    <t>6,85</t>
  </si>
  <si>
    <t>95758</t>
  </si>
  <si>
    <t>LUVA DE EMENDA PARA ELETRODUTO, AÇO GALVANIZADO, DN 25 MM (1''), APARENTE, INSTALADA EM PAREDE - FORNECIMENTO E INSTALAÇÃO. AF_11/2016_P</t>
  </si>
  <si>
    <t>7,68</t>
  </si>
  <si>
    <t>95759</t>
  </si>
  <si>
    <t>LUVA DE EMENDA PARA ELETRODUTO, AÇO GALVANIZADO, DN 32 MM (1 1/4''), APARENTE, INSTALADA EM PAREDE - FORNECIMENTO E INSTALAÇÃO. AF_11/2016_P</t>
  </si>
  <si>
    <t>9,66</t>
  </si>
  <si>
    <t>95760</t>
  </si>
  <si>
    <t>LUVA DE EMENDA PARA ELETRODUTO, AÇO GALVANIZADO, DN 40 MM (1 1/2''), APARENTE, INSTALADA EM PAREDE - FORNECIMENTO E INSTALAÇÃO. AF_11/2016_P</t>
  </si>
  <si>
    <t>FIOS/CABOS</t>
  </si>
  <si>
    <t>0167</t>
  </si>
  <si>
    <t>72250</t>
  </si>
  <si>
    <t>CABO DE COBRE NU 10MM2 - FORNECIMENTO E INSTALACAO</t>
  </si>
  <si>
    <t>72251</t>
  </si>
  <si>
    <t>CABO DE COBRE NU 16MM2 - FORNECIMENTO E INSTALACAO</t>
  </si>
  <si>
    <t>10,19</t>
  </si>
  <si>
    <t>72252</t>
  </si>
  <si>
    <t>CABO DE COBRE NU 25MM2 - FORNECIMENTO E INSTALACAO</t>
  </si>
  <si>
    <t>72253</t>
  </si>
  <si>
    <t>CABO DE COBRE NU 35MM2 - FORNECIMENTO E INSTALACAO</t>
  </si>
  <si>
    <t>19,66</t>
  </si>
  <si>
    <t>72254</t>
  </si>
  <si>
    <t>CABO DE COBRE NU 50MM2 - FORNECIMENTO E INSTALACAO</t>
  </si>
  <si>
    <t>72255</t>
  </si>
  <si>
    <t>CABO DE COBRE NU 70MM2 - FORNECIMENTO E INSTALACAO</t>
  </si>
  <si>
    <t>72256</t>
  </si>
  <si>
    <t>CABO DE COBRE NU 95MM2 - FORNECIMENTO E INSTALACAO</t>
  </si>
  <si>
    <t>72257</t>
  </si>
  <si>
    <t>CABO DE COBRE NU 120MM2 - FORNECIMENTO E INSTALACAO</t>
  </si>
  <si>
    <t>91924</t>
  </si>
  <si>
    <t>CABO DE COBRE FLEXÍVEL ISOLADO, 1,5 MM², ANTI-CHAMA 450/750 V, PARA CIRCUITOS TERMINAIS - FORNECIMENTO E INSTALAÇÃO. AF_12/2015</t>
  </si>
  <si>
    <t>1,35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</si>
  <si>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</si>
  <si>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</si>
  <si>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</si>
  <si>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</si>
  <si>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</si>
  <si>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</si>
  <si>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</si>
  <si>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</si>
  <si>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</si>
  <si>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</si>
  <si>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3,39</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</si>
  <si>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</si>
  <si>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</si>
  <si>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</si>
  <si>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</si>
  <si>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4,54</t>
  </si>
  <si>
    <t>91932</t>
  </si>
  <si>
    <t>CABO DE COBRE FLEXÍVEL ISOLADO, 10 MM², ANTI-CHAMA 450/750 V, PARA CIRCUITOS TERMINAIS - FORNECIMENTO E INSTALAÇÃO. AF_12/2015</t>
  </si>
  <si>
    <t>6,95</t>
  </si>
  <si>
    <t>91933</t>
  </si>
  <si>
    <t>CABO DE COBRE FLEXÍVEL ISOLADO, 10 MM², ANTI-CHAMA 0,6/1,0 KV, PARA CIRCUITOS TERMINAIS - FORNECIMENTO E INSTALAÇÃO. AF_12/2015</t>
  </si>
  <si>
    <t>7,09</t>
  </si>
  <si>
    <t>91934</t>
  </si>
  <si>
    <t>CABO DE COBRE FLEXÍVEL ISOLADO, 16 MM², ANTI-CHAMA 450/750 V, PARA CIRCUITOS TERMINAIS - FORNECIMENTO E INSTALAÇÃO. AF_12/2015</t>
  </si>
  <si>
    <t>10,22</t>
  </si>
  <si>
    <t>91935</t>
  </si>
  <si>
    <t>CABO DE COBRE FLEXÍVEL ISOLADO, 16 MM², ANTI-CHAMA 0,6/1,0 KV, PARA CIRCUITOS TERMINAIS - FORNECIMENTO E INSTALAÇÃO. AF_12/2015</t>
  </si>
  <si>
    <t>10,78</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</si>
  <si>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</si>
  <si>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</si>
  <si>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</si>
  <si>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</si>
  <si>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4,34</t>
  </si>
  <si>
    <t>92981</t>
  </si>
  <si>
    <t>CABO DE COBRE FLEXÍVEL ISOLADO, 16 MM², ANTI-CHAMA 450/750 V, PARA DISTRIBUIÇÃO - FORNECIMENTO E INSTALAÇÃO. AF_12/2015</t>
  </si>
  <si>
    <t>6,15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</si>
  <si>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</si>
  <si>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</si>
  <si>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</si>
  <si>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</si>
  <si>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11,32</t>
  </si>
  <si>
    <t>92984</t>
  </si>
  <si>
    <t>CABO DE COBRE FLEXÍVEL ISOLADO, 25 MM², ANTI-CHAMA 0,6/1,0 KV, PARA DISTRIBUIÇÃO - FORNECIMENTO E INSTALAÇÃO. AF_12/2015</t>
  </si>
  <si>
    <t>11,35</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</si>
  <si>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</si>
  <si>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</si>
  <si>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</si>
  <si>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</si>
  <si>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15,19</t>
  </si>
  <si>
    <t>92987</t>
  </si>
  <si>
    <t>CABO DE COBRE FLEXÍVEL ISOLADO, 50 MM², ANTI-CHAMA 450/750 V, PARA DISTRIBUIÇÃO - FORNECIMENTO E INSTALAÇÃO. AF_12/2015</t>
  </si>
  <si>
    <t>20,70</t>
  </si>
  <si>
    <t>92988</t>
  </si>
  <si>
    <t>CABO DE COBRE FLEXÍVEL ISOLADO, 50 MM², ANTI-CHAMA 0,6/1,0 KV, PARA DISTRIBUIÇÃO - FORNECIMENTO E INSTALAÇÃO. AF_12/2015</t>
  </si>
  <si>
    <t>21,12</t>
  </si>
  <si>
    <t>92989</t>
  </si>
  <si>
    <t>CABO DE COBRE FLEXÍVEL ISOLADO, 70 MM², ANTI-CHAMA 450/750 V, PARA DISTRIBUIÇÃO - FORNECIMENTO E INSTALAÇÃO. AF_12/2015</t>
  </si>
  <si>
    <t>28,12</t>
  </si>
  <si>
    <t>92990</t>
  </si>
  <si>
    <t>CABO DE COBRE FLEXÍVEL ISOLADO, 70 MM², ANTI-CHAMA 0,6/1,0 KV, PARA DISTRIBUIÇÃO - FORNECIMENTO E INSTALAÇÃO. AF_12/2015</t>
  </si>
  <si>
    <t>92991</t>
  </si>
  <si>
    <t>CABO DE COBRE FLEXÍVEL ISOLADO, 95 MM², ANTI-CHAMA 450/750 V, PARA DISTRIBUIÇÃO - FORNECIMENTO E INSTALAÇÃO. AF_12/2015</t>
  </si>
  <si>
    <t>37,63</t>
  </si>
  <si>
    <t>92992</t>
  </si>
  <si>
    <t>CABO DE COBRE FLEXÍVEL ISOLADO, 95 MM², ANTI-CHAMA 0,6/1,0 KV, PARA DISTRIBUIÇÃO - FORNECIMENTO E INSTALAÇÃO. AF_12/2015</t>
  </si>
  <si>
    <t>37,85</t>
  </si>
  <si>
    <t>92993</t>
  </si>
  <si>
    <t>CABO DE COBRE FLEXÍVEL ISOLADO, 120 MM², ANTI-CHAMA 450/750 V, PARA DISTRIBUIÇÃO - FORNECIMENTO E INSTALAÇÃO. AF_12/2015</t>
  </si>
  <si>
    <t>92994</t>
  </si>
  <si>
    <t>CABO DE COBRE FLEXÍVEL ISOLADO, 120 MM², ANTI-CHAMA 0,6/1,0 KV, PARA DISTRIBUIÇÃO - FORNECIMENTO E INSTALAÇÃO. AF_12/2015</t>
  </si>
  <si>
    <t>92995</t>
  </si>
  <si>
    <t>CABO DE COBRE FLEXÍVEL ISOLADO, 150 MM², ANTI-CHAMA 450/750 V, PARA DISTRIBUIÇÃO - FORNECIMENTO E INSTALAÇÃO. AF_12/2015</t>
  </si>
  <si>
    <t>92996</t>
  </si>
  <si>
    <t>CABO DE COBRE FLEXÍVEL ISOLADO, 150 MM², ANTI-CHAMA 0,6/1,0 KV, PARA DISTRIBUIÇÃO - FORNECIMENTO E INSTALAÇÃO. AF_12/2015</t>
  </si>
  <si>
    <t>60,20</t>
  </si>
  <si>
    <t>92997</t>
  </si>
  <si>
    <t>CABO DE COBRE FLEXÍVEL ISOLADO, 185 MM², ANTI-CHAMA 450/750 V, PARA DISTRIBUIÇÃO - FORNECIMENTO E INSTALAÇÃO. AF_12/2015</t>
  </si>
  <si>
    <t>92998</t>
  </si>
  <si>
    <t>CABO DE COBRE FLEXÍVEL ISOLADO, 185 MM², ANTI-CHAMA 0,6/1,0 KV, PARA DISTRIBUIÇÃO - FORNECIMENTO E INSTALAÇÃO. AF_12/2015</t>
  </si>
  <si>
    <t>92999</t>
  </si>
  <si>
    <t>CABO DE COBRE FLEXÍVEL ISOLADO, 240 MM², ANTI-CHAMA 450/750 V, PARA DISTRIBUIÇÃO - FORNECIMENTO E INSTALAÇÃO. AF_12/2015</t>
  </si>
  <si>
    <t>94,81</t>
  </si>
  <si>
    <t>93000</t>
  </si>
  <si>
    <t>CABO DE COBRE FLEXÍVEL ISOLADO, 240 MM², ANTI-CHAMA 0,6/1,0 KV, PARA DISTRIBUIÇÃO - FORNECIMENTO E INSTALAÇÃO. AF_12/2015</t>
  </si>
  <si>
    <t>93001</t>
  </si>
  <si>
    <t>CABO DE COBRE FLEXÍVEL ISOLADO, 300 MM², ANTI-CHAMA 450/750 V, PARA DISTRIBUIÇÃO - FORNECIMENTO E INSTALAÇÃO. AF_12/2015</t>
  </si>
  <si>
    <t>93002</t>
  </si>
  <si>
    <t>CABO DE COBRE FLEXÍVEL ISOLADO, 300 MM², ANTI-CHAMA 0,6/1,0 KV, PARA DISTRIBUIÇÃO - FORNECIMENTO E INSTALAÇÃO. AF_12/2015</t>
  </si>
  <si>
    <t>CAIXAS</t>
  </si>
  <si>
    <t>0168</t>
  </si>
  <si>
    <t>83443</t>
  </si>
  <si>
    <t>CAIXA DE PASSAGEM 20X20X25 FUNDO BRITA COM TAMPA</t>
  </si>
  <si>
    <t>37,70</t>
  </si>
  <si>
    <t>83446</t>
  </si>
  <si>
    <t>CAIXA DE PASSAGEM 30X30X40 COM TAMPA E DRENO BRITA</t>
  </si>
  <si>
    <t>83447</t>
  </si>
  <si>
    <t>CAIXA DE PASSAGEM 40X40X50 FUNDO BRITA COM TAMPA</t>
  </si>
  <si>
    <t>83448</t>
  </si>
  <si>
    <t>CAIXA DE PASSGEM 50X50X60 FUNDO BRITA C/ TAMPA</t>
  </si>
  <si>
    <t>83449</t>
  </si>
  <si>
    <t>CAIXA DE PASSAGEM 60X60X70 FUNDO BRITA COM TAMPA</t>
  </si>
  <si>
    <t>83450</t>
  </si>
  <si>
    <t>CAIXA DE PASSAGEM 80X80X62 FUNDO BRITA COM TAMPA</t>
  </si>
  <si>
    <t>337,26</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</si>
  <si>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</si>
  <si>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</si>
  <si>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</si>
  <si>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</si>
  <si>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</si>
  <si>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</si>
  <si>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17,78</t>
  </si>
  <si>
    <t>91940</t>
  </si>
  <si>
    <t>CAIXA RETANGULAR 4" X 2" MÉDIA (1,30 M DO PISO), PVC, INSTALADA EM PAREDE - FORNECIMENTO E INSTALAÇÃO. AF_12/2015</t>
  </si>
  <si>
    <t>9,35</t>
  </si>
  <si>
    <t>91941</t>
  </si>
  <si>
    <t>CAIXA RETANGULAR 4" X 2" BAIXA (0,30 M DO PISO), PVC, INSTALADA EM PAREDE - FORNECIMENTO E INSTALAÇÃO. AF_12/2015</t>
  </si>
  <si>
    <t>6,19</t>
  </si>
  <si>
    <t>91942</t>
  </si>
  <si>
    <t>CAIXA RETANGULAR 4" X 4" ALTA (2,00 M DO PISO), PVC, INSTALADA EM PAREDE - FORNECIMENTO E INSTALAÇÃO. AF_12/2015</t>
  </si>
  <si>
    <t>21,66</t>
  </si>
  <si>
    <t>91943</t>
  </si>
  <si>
    <t>CAIXA RETANGULAR 4" X 4" MÉDIA (1,30 M DO PISO), PVC, INSTALADA EM PAREDE - FORNECIMENTO E INSTALAÇÃO. AF_12/2015</t>
  </si>
  <si>
    <t>91944</t>
  </si>
  <si>
    <t>CAIXA RETANGULAR 4" X 4" BAIXA (0,30 M DO PISO), PVC, INSTALADA EM PAREDE - FORNECIMENTO E INSTALAÇÃO. AF_12/2015</t>
  </si>
  <si>
    <t>8,34</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</si>
  <si>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</si>
  <si>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</si>
  <si>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</si>
  <si>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</si>
  <si>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</si>
  <si>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</si>
  <si>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</si>
  <si>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</si>
  <si>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9,02</t>
  </si>
  <si>
    <t>92869</t>
  </si>
  <si>
    <t>CAIXA RETANGULAR 4" X 2" BAIXA (0,30 M DO PISO), METÁLICA, INSTALADA EM PAREDE - FORNECIMENTO E INSTALAÇÃO. AF_12/2015</t>
  </si>
  <si>
    <t>92870</t>
  </si>
  <si>
    <t>CAIXA RETANGULAR 4" X 4" ALTA (2,00 M DO PISO), METÁLICA, INSTALADA EM PAREDE - FORNECIMENTO E INSTALAÇÃO. AF_12/2015</t>
  </si>
  <si>
    <t>21,13</t>
  </si>
  <si>
    <t>92871</t>
  </si>
  <si>
    <t>CAIXA RETANGULAR 4" X 4" MÉDIA (1,30 M DO PISO), METÁLICA, INSTALADA EM PAREDE - FORNECIMENTO E INSTALAÇÃO. AF_12/2015</t>
  </si>
  <si>
    <t>11,44</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</si>
  <si>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</si>
  <si>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</si>
  <si>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</si>
  <si>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</si>
  <si>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17,60</t>
  </si>
  <si>
    <t>95778</t>
  </si>
  <si>
    <t>CONDULETE DE ALUMÍNIO, TIPO C, PARA ELETRODUTO DE AÇO GALVANIZADO DN 20 MM (3/4''), APARENTE - FORNECIMENTO E INSTALAÇÃO. AF_11/2016_P</t>
  </si>
  <si>
    <t>18,01</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</si>
  <si>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</si>
  <si>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</si>
  <si>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</si>
  <si>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</si>
  <si>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19,91</t>
  </si>
  <si>
    <t>95781</t>
  </si>
  <si>
    <t>CONDULETE DE ALUMÍNIO, TIPO C, PARA ELETRODUTO DE AÇO GALVANIZADO DN 25 MM (1''), APARENTE - FORNECIMENTO E INSTALAÇÃO. AF_11/2016_P</t>
  </si>
  <si>
    <t>20,22</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</si>
  <si>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</si>
  <si>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</si>
  <si>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</si>
  <si>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</si>
  <si>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23,82</t>
  </si>
  <si>
    <t>95787</t>
  </si>
  <si>
    <t>CONDULETE DE ALUMÍNIO, TIPO LR, PARA ELETRODUTO DE AÇO GALVANIZADO DN 20 MM (3/4''), APARENTE - FORNECIMENTO E INSTALAÇÃO. AF_11/2016_P</t>
  </si>
  <si>
    <t>17,88</t>
  </si>
  <si>
    <t>95789</t>
  </si>
  <si>
    <t>CONDULETE DE ALUMÍNIO, TIPO LR, PARA ELETRODUTO DE AÇO GALVANIZADO DN 25 MM (1''), APARENTE - FORNECIMENTO E INSTALAÇÃO. AF_11/2016_P</t>
  </si>
  <si>
    <t>21,95</t>
  </si>
  <si>
    <t>95791</t>
  </si>
  <si>
    <t>CONDULETE DE ALUMÍNIO, TIPO LR, PARA ELETRODUTO DE AÇO GALVANIZADO DN 32 MM (1 1/4''), APARENTE - FORNECIMENTO E INSTALAÇÃO. AF_11/2016_P</t>
  </si>
  <si>
    <t>28,03</t>
  </si>
  <si>
    <t>95795</t>
  </si>
  <si>
    <t>CONDULETE DE ALUMÍNIO, TIPO T, PARA ELETRODUTO DE AÇO GALVANIZADO DN 20 MM (3/4''), APARENTE - FORNECIMENTO E INSTALAÇÃO. AF_11/2016_P</t>
  </si>
  <si>
    <t>20,65</t>
  </si>
  <si>
    <t>95796</t>
  </si>
  <si>
    <t>CONDULETE DE ALUMÍNIO, TIPO T, PARA ELETRODUTO DE AÇO GALVANIZADO DN 25 MM (1''), APARENTE - FORNECIMENTO E INSTALAÇÃO. AF_11/2016_P</t>
  </si>
  <si>
    <t>25,85</t>
  </si>
  <si>
    <t>95797</t>
  </si>
  <si>
    <t>CONDULETE DE ALUMÍNIO, TIPO T, PARA ELETRODUTO DE AÇO GALVANIZADO DN 32 MM (1 1/4''), APARENTE - FORNECIMENTO E INSTALAÇÃO. AF_11/2016_P</t>
  </si>
  <si>
    <t>32,63</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</si>
  <si>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</si>
  <si>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</si>
  <si>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</si>
  <si>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</si>
  <si>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27,54</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</si>
  <si>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</si>
  <si>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</si>
  <si>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</si>
  <si>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</si>
  <si>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14,94</t>
  </si>
  <si>
    <t>95805</t>
  </si>
  <si>
    <t>CONDULETE DE PVC, TIPO B, PARA ELETRODUTO DE PVC SOLDÁVEL DN 25 MM (3/4''), APARENTE - FORNECIMENTO E INSTALAÇÃO. AF_11/2016</t>
  </si>
  <si>
    <t>95806</t>
  </si>
  <si>
    <t>CONDULETE DE PVC, TIPO B, PARA ELETRODUTO DE PVC SOLDÁVEL DN 32 MM (1''), APARENTE - FORNECIMENTO E INSTALAÇÃO. AF_11/2016</t>
  </si>
  <si>
    <t>15,56</t>
  </si>
  <si>
    <t>95807</t>
  </si>
  <si>
    <t>CONDULETE DE PVC, TIPO LL, PARA ELETRODUTO DE PVC SOLDÁVEL DN 20 MM (1/2''), APARENTE - FORNECIMENTO E INSTALAÇÃO. AF_11/2016</t>
  </si>
  <si>
    <t>17,22</t>
  </si>
  <si>
    <t>95808</t>
  </si>
  <si>
    <t>CONDULETE DE PVC, TIPO LL, PARA ELETRODUTO DE PVC SOLDÁVEL DN 25 MM (3/4''), APARENTE - FORNECIMENTO E INSTALAÇÃO. AF_11/2016</t>
  </si>
  <si>
    <t>17,65</t>
  </si>
  <si>
    <t>95809</t>
  </si>
  <si>
    <t>CONDULETE DE PVC, TIPO LL, PARA ELETRODUTO DE PVC SOLDÁVEL DN 32 MM (1''), APARENTE - FORNECIMENTO E INSTALAÇÃO. AF_11/2016</t>
  </si>
  <si>
    <t>19,35</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</si>
  <si>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</si>
  <si>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</si>
  <si>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</si>
  <si>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</si>
  <si>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9,49</t>
  </si>
  <si>
    <t>95812</t>
  </si>
  <si>
    <t>CONDULETE DE PVC, TIPO LB, PARA ELETRODUTO DE PVC SOLDÁVEL DN 32 MM (1''), APARENTE - FORNECIMENTO E INSTALAÇÃO. AF_11/2016</t>
  </si>
  <si>
    <t>11,18</t>
  </si>
  <si>
    <t>95813</t>
  </si>
  <si>
    <t>CONDULETE DE PVC, TIPO TB, PARA ELETRODUTO DE PVC SOLDÁVEL DN 20 MM (1/2''), APARENTE - FORNECIMENTO E INSTALAÇÃO. AF_11/2016</t>
  </si>
  <si>
    <t>10,98</t>
  </si>
  <si>
    <t>95814</t>
  </si>
  <si>
    <t>CONDULETE DE PVC, TIPO TB, PARA ELETRODUTO DE PVC SOLDÁVEL DN 25 MM (3/4''), APARENTE - FORNECIMENTO E INSTALAÇÃO. AF_11/2016</t>
  </si>
  <si>
    <t>11,64</t>
  </si>
  <si>
    <t>95815</t>
  </si>
  <si>
    <t>CONDULETE DE PVC, TIPO TB, PARA ELETRODUTO DE PVC SOLDÁVEL DN 32 MM (1''), APARENTE - FORNECIMENTO E INSTALAÇÃO. AF_11/2016</t>
  </si>
  <si>
    <t>14,87</t>
  </si>
  <si>
    <t>95816</t>
  </si>
  <si>
    <t>CONDULETE DE PVC, TIPO X, PARA ELETRODUTO DE PVC SOLDÁVEL DN 20 MM (1/2''), APARENTE - FORNECIMENTO E INSTALAÇÃO. AF_11/2016</t>
  </si>
  <si>
    <t>21,23</t>
  </si>
  <si>
    <t>95817</t>
  </si>
  <si>
    <t>CONDULETE DE PVC, TIPO X, PARA ELETRODUTO DE PVC SOLDÁVEL DN 25 MM (3/4''), APARENTE - FORNECIMENTO E INSTALAÇÃO. AF_11/2016</t>
  </si>
  <si>
    <t>21,85</t>
  </si>
  <si>
    <t>95818</t>
  </si>
  <si>
    <t>CONDULETE DE PVC, TIPO X, PARA ELETRODUTO DE PVC SOLDÁVEL DN 32 MM (1''), APARENTE - FORNECIMENTO E INSTALAÇÃO. AF_11/2016</t>
  </si>
  <si>
    <t>QUADROS/DISJUNTORES</t>
  </si>
  <si>
    <t>0169</t>
  </si>
  <si>
    <t>68066</t>
  </si>
  <si>
    <t>CAIXA DE PROTECAO PARA MEDIDOR MONOFASICO, FORNECIMENTO E INSTALACAO</t>
  </si>
  <si>
    <t>108,65</t>
  </si>
  <si>
    <t>72319</t>
  </si>
  <si>
    <t>DISJUNTOR BAIXA TENSAO TRIPOLAR A SECO  800A/600V, INCLUSIVE ELETROTÉCNICO</t>
  </si>
  <si>
    <t>72341</t>
  </si>
  <si>
    <t>CONTATOR TRIPOLAR I NOMINAL 12A - FORNECIMENTO E INSTALACAO INCLUSIVE ELETROTÉCNICO</t>
  </si>
  <si>
    <t>72343</t>
  </si>
  <si>
    <t>CONTATOR TRIPOLAR I NOMINAL 22A - FORNECIMENTO E INSTALACAO INCLUSIVE ELETROTÉCNICO</t>
  </si>
  <si>
    <t>72344</t>
  </si>
  <si>
    <t>CONTATOR TRIPOLAR I NOMINAL 36A - FORNECIMENTO E INSTALACAO INCLUSIVE ELETROTÉCNICO</t>
  </si>
  <si>
    <t>72345</t>
  </si>
  <si>
    <t>CONTATOR TRIPOLAR I NOMIMAL 94A - FORNECIMENTO E INSTALACAO INCLUSIVE ELETROTÉCNICO</t>
  </si>
  <si>
    <t>P/DISTRIBUICAO 4 CIRCUITOS INCLUSIVE ACESSORIOS</t>
  </si>
  <si>
    <t>74052/5</t>
  </si>
  <si>
    <t>QUADRO DE MEDICAO GERAL EM CHAPA METALICA PARA EDIFICIOS COM 16 APTOS, INCLUSIVE DISJUNTORES E ATERRAMENTO</t>
  </si>
  <si>
    <t>DISJUNTORES</t>
  </si>
  <si>
    <t>74130/1</t>
  </si>
  <si>
    <t>DISJUNTOR TERMOMAGNETICO MONOPOLAR PADRAO NEMA (AMERICANO) 10 A 30A 240V, FORNECIMENTO E INSTALACAO</t>
  </si>
  <si>
    <t>13,38</t>
  </si>
  <si>
    <t>74130/2</t>
  </si>
  <si>
    <t>DISJUNTOR TERMOMAGNETICO MONOPOLAR PADRAO NEMA (AMERICANO) 35 A 50A 240V, FORNECIMENTO E INSTALACAO</t>
  </si>
  <si>
    <t>20,99</t>
  </si>
  <si>
    <t>74130/3</t>
  </si>
  <si>
    <t>DISJUNTOR TERMOMAGNETICO BIPOLAR PADRAO NEMA (AMERICANO) 10 A 50A 240V, FORNECIMENTO E INSTALACAO</t>
  </si>
  <si>
    <t>63,02</t>
  </si>
  <si>
    <t>74130/4</t>
  </si>
  <si>
    <t>DISJUNTOR TERMOMAGNETICO TRIPOLAR PADRAO NEMA (AMERICANO) 10 A 50A 240V, FORNECIMENTO E INSTALACAO</t>
  </si>
  <si>
    <t>87,76</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</si>
  <si>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</si>
  <si>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</si>
  <si>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</si>
  <si>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</si>
  <si>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</si>
  <si>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</si>
  <si>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</si>
  <si>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</si>
  <si>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</si>
  <si>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</si>
  <si>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</si>
  <si>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</si>
  <si>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</si>
  <si>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</si>
  <si>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</si>
  <si>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</si>
  <si>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</si>
  <si>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</si>
  <si>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</si>
  <si>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</si>
  <si>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</si>
  <si>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</si>
  <si>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</si>
  <si>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</si>
  <si>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</si>
  <si>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83372</t>
  </si>
  <si>
    <t>CAIXA DE MEDICAO EM ALTA TENSAO - FORNECIMENTO E INSTALACAO</t>
  </si>
  <si>
    <t>606,67</t>
  </si>
  <si>
    <t>83463</t>
  </si>
  <si>
    <t>QUADRO DE DISTRIBUICAO DE ENERGIA EM CHAPA DE ACO GALVANIZADO, PARA 12 DISJUNTORES TERMOMAGNETICOS MONOPOLARES, COM BARRAMENTO TRIFASICO E NEUTRO - FORNECIMENTO E INSTALACAO</t>
  </si>
  <si>
    <t>251,92</t>
  </si>
  <si>
    <t>84402</t>
  </si>
  <si>
    <t>QUADRO DE DISTRIBUICAO DE ENERGIA P/ 6 DISJUNTORES TERMOMAGNETICOS MONOPOLARES SEM BARRAMENTO, DE EMBUTIR, EM CHAPA METALICA - FORNECIMENTO E INSTALACAO</t>
  </si>
  <si>
    <t>93653</t>
  </si>
  <si>
    <t>DISJUNTOR MONOPOLAR TIPO DIN, CORRENTE NOMINAL DE 10A - FORNECIMENTO E INSTALAÇÃO. AF_04/2016</t>
  </si>
  <si>
    <t>10,23</t>
  </si>
  <si>
    <t>93654</t>
  </si>
  <si>
    <t>DISJUNTOR MONOPOLAR TIPO DIN, CORRENTE NOMINAL DE 16A - FORNECIMENTO E INSTALAÇÃO. AF_04/2016</t>
  </si>
  <si>
    <t>10,62</t>
  </si>
  <si>
    <t>93655</t>
  </si>
  <si>
    <t>DISJUNTOR MONOPOLAR TIPO DIN, CORRENTE NOMINAL DE 20A - FORNECIMENTO E INSTALAÇÃO. AF_04/2016</t>
  </si>
  <si>
    <t>11,33</t>
  </si>
  <si>
    <t>93656</t>
  </si>
  <si>
    <t>DISJUNTOR MONOPOLAR TIPO DIN, CORRENTE NOMINAL DE 25A - FORNECIMENTO E INSTALAÇÃO. AF_04/2016</t>
  </si>
  <si>
    <t>93657</t>
  </si>
  <si>
    <t>DISJUNTOR MONOPOLAR TIPO DIN, CORRENTE NOMINAL DE 32A - FORNECIMENTO E INSTALAÇÃO. AF_04/2016</t>
  </si>
  <si>
    <t>12,22</t>
  </si>
  <si>
    <t>93658</t>
  </si>
  <si>
    <t>DISJUNTOR MONOPOLAR TIPO DIN, CORRENTE NOMINAL DE 40A - FORNECIMENTO E INSTALAÇÃO. AF_04/2016</t>
  </si>
  <si>
    <t>93659</t>
  </si>
  <si>
    <t>DISJUNTOR MONOPOLAR TIPO DIN, CORRENTE NOMINAL DE 50A - FORNECIMENTO E INSTALAÇÃO. AF_04/2016</t>
  </si>
  <si>
    <t>19,67</t>
  </si>
  <si>
    <t>93660</t>
  </si>
  <si>
    <t>DISJUNTOR BIPOLAR TIPO DIN, CORRENTE NOMINAL DE 10A - FORNECIMENTO E INSTALAÇÃO. AF_04/2016</t>
  </si>
  <si>
    <t>93661</t>
  </si>
  <si>
    <t>DISJUNTOR BIPOLAR TIPO DIN, CORRENTE NOMINAL DE 16A - FORNECIMENTO E INSTALAÇÃO. AF_04/2016</t>
  </si>
  <si>
    <t>53,59</t>
  </si>
  <si>
    <t>93662</t>
  </si>
  <si>
    <t>DISJUNTOR BIPOLAR TIPO DIN, CORRENTE NOMINAL DE 20A - FORNECIMENTO E INSTALAÇÃO. AF_04/2016</t>
  </si>
  <si>
    <t>55,07</t>
  </si>
  <si>
    <t>93663</t>
  </si>
  <si>
    <t>DISJUNTOR BIPOLAR TIPO DIN, CORRENTE NOMINAL DE 25A - FORNECIMENTO E INSTALAÇÃO. AF_04/2016</t>
  </si>
  <si>
    <t>93664</t>
  </si>
  <si>
    <t>DISJUNTOR BIPOLAR TIPO DIN, CORRENTE NOMINAL DE 32A - FORNECIMENTO E INSTALAÇÃO. AF_04/2016</t>
  </si>
  <si>
    <t>56,82</t>
  </si>
  <si>
    <t>93665</t>
  </si>
  <si>
    <t>DISJUNTOR BIPOLAR TIPO DIN, CORRENTE NOMINAL DE 40A - FORNECIMENTO E INSTALAÇÃO. AF_04/2016</t>
  </si>
  <si>
    <t>93666</t>
  </si>
  <si>
    <t>DISJUNTOR BIPOLAR TIPO DIN, CORRENTE NOMINAL DE 50A - FORNECIMENTO E INSTALAÇÃO. AF_04/2016</t>
  </si>
  <si>
    <t>93667</t>
  </si>
  <si>
    <t>DISJUNTOR TRIPOLAR TIPO DIN, CORRENTE NOMINAL DE 10A - FORNECIMENTO E INSTALAÇÃO. AF_04/2016</t>
  </si>
  <si>
    <t>65,58</t>
  </si>
  <si>
    <t>93668</t>
  </si>
  <si>
    <t>DISJUNTOR TRIPOLAR TIPO DIN, CORRENTE NOMINAL DE 16A - FORNECIMENTO E INSTALAÇÃO. AF_04/2016</t>
  </si>
  <si>
    <t>66,75</t>
  </si>
  <si>
    <t>93669</t>
  </si>
  <si>
    <t>DISJUNTOR TRIPOLAR TIPO DIN, CORRENTE NOMINAL DE 20A - FORNECIMENTO E INSTALAÇÃO. AF_04/2016</t>
  </si>
  <si>
    <t>93670</t>
  </si>
  <si>
    <t>DISJUNTOR TRIPOLAR TIPO DIN, CORRENTE NOMINAL DE 25A - FORNECIMENTO E INSTALAÇÃO. AF_04/2016</t>
  </si>
  <si>
    <t>93671</t>
  </si>
  <si>
    <t>DISJUNTOR TRIPOLAR TIPO DIN, CORRENTE NOMINAL DE 32A - FORNECIMENTO E INSTALAÇÃO. AF_04/2016</t>
  </si>
  <si>
    <t>93672</t>
  </si>
  <si>
    <t>DISJUNTOR TRIPOLAR TIPO DIN, CORRENTE NOMINAL DE 40A - FORNECIMENTO E INSTALAÇÃO. AF_04/2016</t>
  </si>
  <si>
    <t>75,89</t>
  </si>
  <si>
    <t>93673</t>
  </si>
  <si>
    <t>DISJUNTOR TRIPOLAR TIPO DIN, CORRENTE NOMINAL DE 50A - FORNECIMENTO E INSTALAÇÃO. AF_04/2016</t>
  </si>
  <si>
    <t>81,38</t>
  </si>
  <si>
    <t>93677</t>
  </si>
  <si>
    <t>DISJUNTOR TETRAPOLAR TIPO DR, CORRENTE NOMINAL DE 40A - FORNECIMENTO E INSTALAÇÃO. AF_04/2016</t>
  </si>
  <si>
    <t>INTERRUPTOR/TOMADA</t>
  </si>
  <si>
    <t>0170</t>
  </si>
  <si>
    <t>72339</t>
  </si>
  <si>
    <t>TOMADA 3P+T 30A/440V SEM PLACA - FORNECIMENTO E INSTALACAO</t>
  </si>
  <si>
    <t>83403</t>
  </si>
  <si>
    <t>INTERRUPTOR PULSADOR DE CAMPAINHA OU MINUTERIA 2A/250V C/ CAIXA - FORNECIMENTO E INSTALACAO</t>
  </si>
  <si>
    <t>83465</t>
  </si>
  <si>
    <t>INTERRUPTOR INTERMEDIARIO (FOUR-WAY) - FORNECIMENTO E INSTALACAO</t>
  </si>
  <si>
    <t>91945</t>
  </si>
  <si>
    <t>SUPORTE PARAFUSADO COM PLACA DE ENCAIXE 4" X 2" ALTO (2,00 M DO PISO) PARA PONTO ELÉTRICO - FORNECIMENTO E INSTALAÇÃO. AF_12/2015</t>
  </si>
  <si>
    <t>6,26</t>
  </si>
  <si>
    <t>91946</t>
  </si>
  <si>
    <t>SUPORTE PARAFUSADO COM PLACA DE ENCAIXE 4" X 2" MÉDIO (1,30 M DO PISO) PARA PONTO ELÉTRICO - FORNECIMENTO E INSTALAÇÃO. AF_12/2015</t>
  </si>
  <si>
    <t>5,26</t>
  </si>
  <si>
    <t>91947</t>
  </si>
  <si>
    <t>SUPORTE PARAFUSADO COM PLACA DE ENCAIXE 4" X 2" BAIXO (0,30 M DO PISO) PARA PONTO ELÉTRICO - FORNECIMENTO E INSTALAÇÃO. AF_12/2015</t>
  </si>
  <si>
    <t>4,64</t>
  </si>
  <si>
    <t>91949</t>
  </si>
  <si>
    <t>SUPORTE PARAFUSADO COM PLACA DE ENCAIXE 4" X 4" ALTO (2,00 M DO PISO) PARA PONTO ELÉTRICO - FORNECIMENTO E INSTALAÇÃO. AF_12/2015</t>
  </si>
  <si>
    <t>9,65</t>
  </si>
  <si>
    <t>91950</t>
  </si>
  <si>
    <t>SUPORTE PARAFUSADO COM PLACA DE ENCAIXE 4" X 4" MÉDIO (1,30 M DO PISO) PARA PONTO ELÉTRICO - FORNECIMENTO E INSTALAÇÃO. AF_12/2015</t>
  </si>
  <si>
    <t>8,44</t>
  </si>
  <si>
    <t>91951</t>
  </si>
  <si>
    <t>SUPORTE PARAFUSADO COM PLACA DE ENCAIXE 4" X 4" BAIXO (0,30 M DO PISO) PARA PONTO ELÉTRICO - FORNECIMENTO E INSTALAÇÃO. AF_12/2015</t>
  </si>
  <si>
    <t>7,72</t>
  </si>
  <si>
    <t>91952</t>
  </si>
  <si>
    <t>INTERRUPTOR SIMPLES (1 MÓDULO), 10A/250V, SEM SUPORTE E SEM PLACA - FORNECIMENTO E INSTALAÇÃO. AF_12/2015</t>
  </si>
  <si>
    <t>11,82</t>
  </si>
  <si>
    <t>91953</t>
  </si>
  <si>
    <t>INTERRUPTOR SIMPLES (1 MÓDULO), 10A/250V, INCLUINDO SUPORTE E PLACA - FORNECIMENTO E INSTALAÇÃO. AF_12/2015</t>
  </si>
  <si>
    <t>17,08</t>
  </si>
  <si>
    <t>91954</t>
  </si>
  <si>
    <t>INTERRUPTOR PARALELO (1 MÓDULO), 10A/250V, SEM SUPORTE E SEM PLACA - FORNECIMENTO E INSTALAÇÃO. AF_12/2015</t>
  </si>
  <si>
    <t>15,86</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</si>
  <si>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</si>
  <si>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</si>
  <si>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</si>
  <si>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</si>
  <si>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</si>
  <si>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</si>
  <si>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</si>
  <si>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</si>
  <si>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21,79</t>
  </si>
  <si>
    <t>91959</t>
  </si>
  <si>
    <t>INTERRUPTOR SIMPLES (2 MÓDULOS), 10A/250V, INCLUINDO SUPORTE E PLACA - FORNECIMENTO E INSTALAÇÃO. AF_12/2015</t>
  </si>
  <si>
    <t>91960</t>
  </si>
  <si>
    <t>INTERRUPTOR PARALELO (2 MÓDULOS), 10A/250V, SEM SUPORTE E SEM PLACA - FORNECIMENTO E INSTALAÇÃO. AF_12/2015</t>
  </si>
  <si>
    <t>29,84</t>
  </si>
  <si>
    <t>91961</t>
  </si>
  <si>
    <t>INTERRUPTOR PARALELO (2 MÓDULOS), 10A/250V, INCLUINDO SUPORTE E PLACA - FORNECIMENTO E INSTALAÇÃO. AF_12/2015</t>
  </si>
  <si>
    <t>35,10</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</si>
  <si>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</si>
  <si>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</si>
  <si>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</si>
  <si>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</si>
  <si>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45,07</t>
  </si>
  <si>
    <t>91964</t>
  </si>
  <si>
    <t>INTERRUPTOR SIMPLES (2 MÓDULOS) COM INTERRUPTOR PARALELO (1 MÓDULO), 10A/250V, SEM SUPORTE E SEM PLACA - FORNECIMENTO E INSTALAÇÃO. AF_12/2015</t>
  </si>
  <si>
    <t>35,76</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</si>
  <si>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</si>
  <si>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</si>
  <si>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</si>
  <si>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</si>
  <si>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31,76</t>
  </si>
  <si>
    <t>91967</t>
  </si>
  <si>
    <t>INTERRUPTOR SIMPLES (3 MÓDULOS), 10A/250V, INCLUINDO SUPORTE E PLACA - FORNECIMENTO E INSTALAÇÃO. AF_12/2015</t>
  </si>
  <si>
    <t>91968</t>
  </si>
  <si>
    <t>INTERRUPTOR PARALELO (3 MÓDULOS), 10A/250V, SEM SUPORTE E SEM PLACA - FORNECIMENTO E INSTALAÇÃO. AF_12/2015</t>
  </si>
  <si>
    <t>43,82</t>
  </si>
  <si>
    <t>91969</t>
  </si>
  <si>
    <t>INTERRUPTOR PARALELO (3 MÓDULOS), 10A/250V, INCLUINDO SUPORTE E PLACA - FORNECIMENTO E INSTALAÇÃO. AF_12/2015</t>
  </si>
  <si>
    <t>49,08</t>
  </si>
  <si>
    <t>91970</t>
  </si>
  <si>
    <t>INTERRUPTOR SIMPLES (3 MÓDULOS) COM INTERRUPTOR PARALELO (1 MÓDULO), 10A/250V, SEM SUPORTE E SEM PLACA - FORNECIMENTO E INSTALAÇÃO. AF_12/2015</t>
  </si>
  <si>
    <t>45,95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</si>
  <si>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</si>
  <si>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</si>
  <si>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</si>
  <si>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</si>
  <si>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</si>
  <si>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</si>
  <si>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</si>
  <si>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</si>
  <si>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41,92</t>
  </si>
  <si>
    <t>91975</t>
  </si>
  <si>
    <t>INTERRUPTOR SIMPLES (4 MÓDULOS), 10A/250V, INCLUINDO SUPORTE E PLACA - FORNECIMENTO E INSTALAÇÃO. AF_12/2015</t>
  </si>
  <si>
    <t>50,36</t>
  </si>
  <si>
    <t>91976</t>
  </si>
  <si>
    <t>INTERRUPTOR SIMPLES (6 MÓDULOS), 10A/250V, SEM SUPORTE E SEM PLACA - FORNECIMENTO E INSTALAÇÃO. AF_12/2015</t>
  </si>
  <si>
    <t>91977</t>
  </si>
  <si>
    <t>INTERRUPTOR SIMPLES (6 MÓDULOS), 10A/250V, INCLUINDO SUPORTE E PLACA - FORNECIMENTO E INSTALAÇÃO. AF_12/2015</t>
  </si>
  <si>
    <t>91990</t>
  </si>
  <si>
    <t>TOMADA ALTA DE EMBUTIR (1 MÓDULO), 2P+T 10 A, SEM SUPORTE E SEM PLACA - FORNECIMENTO E INSTALAÇÃO. AF_12/2015</t>
  </si>
  <si>
    <t>20,88</t>
  </si>
  <si>
    <t>91991</t>
  </si>
  <si>
    <t>TOMADA ALTA DE EMBUTIR (1 MÓDULO), 2P+T 20 A, SEM SUPORTE E SEM PLACA - FORNECIMENTO E INSTALAÇÃO. AF_12/2015</t>
  </si>
  <si>
    <t>22,42</t>
  </si>
  <si>
    <t>91992</t>
  </si>
  <si>
    <t>TOMADA ALTA DE EMBUTIR (1 MÓDULO), 2P+T 10 A, INCLUINDO SUPORTE E PLACA - FORNECIMENTO E INSTALAÇÃO. AF_12/2015</t>
  </si>
  <si>
    <t>TOMADA ALTA DE EMBUTIR (1 MÓDULO), 2P+T 20 A, INCLUINDO SUPORTE E PLACA - FORNECIMENTO E INSTALAÇÃO. AF_12/2015</t>
  </si>
  <si>
    <t>27,68</t>
  </si>
  <si>
    <t>91994</t>
  </si>
  <si>
    <t>TOMADA MÉDIA DE EMBUTIR (1 MÓDULO), 2P+T 10 A, SEM SUPORTE E SEM PLACA - FORNECIMENTO E INSTALAÇÃO. AF_12/2015</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</si>
  <si>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</si>
  <si>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</si>
  <si>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</si>
  <si>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</si>
  <si>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</si>
  <si>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</si>
  <si>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21,86</t>
  </si>
  <si>
    <t>91998</t>
  </si>
  <si>
    <t>TOMADA BAIXA DE EMBUTIR (1 MÓDULO), 2P+T 10 A, SEM SUPORTE E SEM PLACA - FORNECIMENTO E INSTALAÇÃO. AF_12/2015</t>
  </si>
  <si>
    <t>12,80</t>
  </si>
  <si>
    <t>91999</t>
  </si>
  <si>
    <t>TOMADA BAIXA DE EMBUTIR (1 MÓDULO), 2P+T 20 A, SEM SUPORTE E SEM PLACA - FORNECIMENTO E INSTALAÇÃO. AF_12/2015</t>
  </si>
  <si>
    <t>14,34</t>
  </si>
  <si>
    <t>92000</t>
  </si>
  <si>
    <t>TOMADA BAIXA DE EMBUTIR (1 MÓDULO), 2P+T 10 A, INCLUINDO SUPORTE E PLACA - FORNECIMENTO E INSTALAÇÃO. AF_12/2015</t>
  </si>
  <si>
    <t>92001</t>
  </si>
  <si>
    <t>TOMADA BAIXA DE EMBUTIR (1 MÓDULO), 2P+T 20 A, INCLUINDO SUPORTE E PLACA - FORNECIMENTO E INSTALAÇÃO. AF_12/2015</t>
  </si>
  <si>
    <t>19,60</t>
  </si>
  <si>
    <t>92002</t>
  </si>
  <si>
    <t>TOMADA MÉDIA DE EMBUTIR (2 MÓDULOS), 2P+T 10 A, SEM SUPORTE E SEM PLACA - FORNECIMENTO E INSTALAÇÃO. AF_12/2015</t>
  </si>
  <si>
    <t>92003</t>
  </si>
  <si>
    <t>TOMADA MÉDIA DE EMBUTIR (2 MÓDULOS), 2P+T 20 A, SEM SUPORTE E SEM PLACA - FORNECIMENTO E INSTALAÇÃO. AF_12/2015</t>
  </si>
  <si>
    <t>31,32</t>
  </si>
  <si>
    <t>92004</t>
  </si>
  <si>
    <t>TOMADA MÉDIA DE EMBUTIR (2 MÓDULOS), 2P+T 10 A, INCLUINDO SUPORTE E PLACA - FORNECIMENTO E INSTALAÇÃO. AF_12/2015</t>
  </si>
  <si>
    <t>33,50</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</si>
  <si>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</si>
  <si>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</si>
  <si>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</si>
  <si>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</si>
  <si>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</si>
  <si>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</si>
  <si>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26,80</t>
  </si>
  <si>
    <t>92008</t>
  </si>
  <si>
    <t>TOMADA BAIXA DE EMBUTIR (2 MÓDULOS), 2P+T 10 A, INCLUINDO SUPORTE E PLACA - FORNECIMENTO E INSTALAÇÃO. AF_12/2015</t>
  </si>
  <si>
    <t>92009</t>
  </si>
  <si>
    <t>TOMADA BAIXA DE EMBUTIR (2 MÓDULOS), 2P+T 20 A, INCLUINDO SUPORTE E PLACA - FORNECIMENTO E INSTALAÇÃO. AF_12/2015</t>
  </si>
  <si>
    <t>32,06</t>
  </si>
  <si>
    <t>92010</t>
  </si>
  <si>
    <t>TOMADA MÉDIA DE EMBUTIR (3 MÓDULOS), 2P+T 10 A, SEM SUPORTE E SEM PLACA - FORNECIMENTO E INSTALAÇÃO. AF_12/2015</t>
  </si>
  <si>
    <t>41,42</t>
  </si>
  <si>
    <t>92011</t>
  </si>
  <si>
    <t>TOMADA MÉDIA DE EMBUTIR (3 MÓDULOS), 2P+T 20 A, SEM SUPORTE E SEM PLACA - FORNECIMENTO E INSTALAÇÃO. AF_12/2015</t>
  </si>
  <si>
    <t>46,04</t>
  </si>
  <si>
    <t>92012</t>
  </si>
  <si>
    <t>TOMADA MÉDIA DE EMBUTIR (3 MÓDULOS), 2P+T 10 A, INCLUINDO SUPORTE E PLACA - FORNECIMENTO E INSTALAÇÃO. AF_12/2015</t>
  </si>
  <si>
    <t>46,68</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</si>
  <si>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</si>
  <si>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</si>
  <si>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</si>
  <si>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</si>
  <si>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</si>
  <si>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</si>
  <si>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39,25</t>
  </si>
  <si>
    <t>92016</t>
  </si>
  <si>
    <t>TOMADA BAIXA DE EMBUTIR (3 MÓDULOS), 2P+T 10 A, INCLUINDO SUPORTE E PLACA - FORNECIMENTO E INSTALAÇÃO. AF_12/2015</t>
  </si>
  <si>
    <t>92017</t>
  </si>
  <si>
    <t>TOMADA BAIXA DE EMBUTIR (3 MÓDULOS), 2P+T 20 A, INCLUINDO SUPORTE E PLACA - FORNECIMENTO E INSTALAÇÃO. AF_12/2015</t>
  </si>
  <si>
    <t>44,51</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</si>
  <si>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</si>
  <si>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</si>
  <si>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</si>
  <si>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</si>
  <si>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</si>
  <si>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</si>
  <si>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</si>
  <si>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</si>
  <si>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</si>
  <si>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</si>
  <si>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25,00</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</si>
  <si>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</si>
  <si>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</si>
  <si>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</si>
  <si>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</si>
  <si>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38,21</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</si>
  <si>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</si>
  <si>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</si>
  <si>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</si>
  <si>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</si>
  <si>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</si>
  <si>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</si>
  <si>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</si>
  <si>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</si>
  <si>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29,04</t>
  </si>
  <si>
    <t>92029</t>
  </si>
  <si>
    <t>INTERRUPTOR PARALELO (1 MÓDULO) COM 1 TOMADA DE EMBUTIR 2P+T 10 A,  INCLUINDO SUPORTE E PLACA - FORNECIMENTO E INSTALAÇÃO. AF_12/2015</t>
  </si>
  <si>
    <t>34,30</t>
  </si>
  <si>
    <t>92030</t>
  </si>
  <si>
    <t>INTERRUPTOR PARALELO (1 MÓDULO) COM 2 TOMADAS DE EMBUTIR 2P+T 10 A,  SEM SUPORTE E SEM PLACA - FORNECIMENTO E INSTALAÇÃO. AF_12/2015</t>
  </si>
  <si>
    <t>42,22</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</si>
  <si>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</si>
  <si>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</si>
  <si>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</si>
  <si>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</si>
  <si>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43,02</t>
  </si>
  <si>
    <t>92033</t>
  </si>
  <si>
    <t>INTERRUPTOR PARALELO (2 MÓDULOS) COM 1 TOMADA DE EMBUTIR 2P+T 10 A,  INCLUINDO SUPORTE E PLACA - FORNECIMENTO E INSTALAÇÃO. AF_12/2015</t>
  </si>
  <si>
    <t>48,28</t>
  </si>
  <si>
    <t>92034</t>
  </si>
  <si>
    <t>INTERRUPTOR SIMPLES (1 MÓDULO), INTERRUPTOR PARALELO (1 MÓDULO) E 1 TOMADA DE EMBUTIR 2P+T 10 A,  SEM SUPORTE E SEM PLACA - FORNECIMENTO E INSTALAÇÃO. AF_12/2015</t>
  </si>
  <si>
    <t>39,01</t>
  </si>
  <si>
    <t>92035</t>
  </si>
  <si>
    <t>INTERRUPTOR SIMPLES (1 MÓDULO), INTERRUPTOR PARALELO (1 MÓDULO) E 1 TOMADA DE EMBUTIR 2P+T 10 A,  INCLUINDO SUPORTE E PLACA - FORNECIMENTO E INSTALAÇÃO. AF_12/2015</t>
  </si>
  <si>
    <t>44,27</t>
  </si>
  <si>
    <t>LUMINARIA INTERNA/BOCAL/LAMPADAS</t>
  </si>
  <si>
    <t>0171</t>
  </si>
  <si>
    <t>72278</t>
  </si>
  <si>
    <t>LAMPADA VAPOR METALICO 400W - FORNECIMENTO E INSTALACAO</t>
  </si>
  <si>
    <t>72280</t>
  </si>
  <si>
    <t>IGNITOR PARA PARTIDA LÂMPADA VAPOR SÓDIO ALTA PRESSÃO ATÉ 400W</t>
  </si>
  <si>
    <t>LUMINARIA INTERNA TP CALHA SOBREPOR</t>
  </si>
  <si>
    <t>73953/1</t>
  </si>
  <si>
    <t>LUMINARIA TIPO CALHA, DE SOBREPOR, COM REATOR DE PARTIDA RAPIDA E LAMPADA FLUORESCENTE 1X20W, COMPLETA,  FORNECIMENTO E INSTALACAO</t>
  </si>
  <si>
    <t>53,44</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</si>
  <si>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</si>
  <si>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</si>
  <si>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</si>
  <si>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</si>
  <si>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</si>
  <si>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</si>
  <si>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</si>
  <si>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</si>
  <si>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</si>
  <si>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</si>
  <si>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</si>
  <si>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</si>
  <si>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LUMINARIA GLOBO</t>
  </si>
  <si>
    <t>74041/1</t>
  </si>
  <si>
    <t>LUMINARIA GLOBO VIDRO LEITOSO/PLAFONIER/BOCAL/LAMPADA FLUORESCENTE 20W</t>
  </si>
  <si>
    <t>74041/2</t>
  </si>
  <si>
    <t>LUMINARIA GLOBO VIDRO LEITOSO/PLAFONIER/BOCAL/LAMPADA FLUORESCENTE 40W</t>
  </si>
  <si>
    <t>REFLETOR</t>
  </si>
  <si>
    <t>74082/1</t>
  </si>
  <si>
    <t>REFLETOR REDONDO EM ALUMINIO COM SUPORTE E ALCA REGULAVEL PARA FIXACAO, COM LAMPADA VAPOR DE MERCURIO 250W</t>
  </si>
  <si>
    <t>LUMINARIA INTERNA</t>
  </si>
  <si>
    <t>74094/1</t>
  </si>
  <si>
    <t>LUMINARIA TIPO SPOT PARA 1 LAMPADA INCANDESCENTE/FLUORESCENTE COMPACTA</t>
  </si>
  <si>
    <t>83391</t>
  </si>
  <si>
    <t>REATOR PARA LAMPADA FLUORESCENTE 2X40W PARTIDA RAPIDA FORNECIMENTO E INSTALACAO</t>
  </si>
  <si>
    <t>26,08</t>
  </si>
  <si>
    <t>83392</t>
  </si>
  <si>
    <t>REATOR PARA LAMPADA FLUORESCENTE 1X20W PARTIDA RAPIDA FORNECIMENTO E INSTALACAO</t>
  </si>
  <si>
    <t>19,19</t>
  </si>
  <si>
    <t>83393</t>
  </si>
  <si>
    <t>REATOR PARA LAMPADA FLUORESCENTE 1X40W PARTIDA RAPIDA FORNECIMENTO E INSTALACAO</t>
  </si>
  <si>
    <t>24,62</t>
  </si>
  <si>
    <t>83468</t>
  </si>
  <si>
    <t>LAMPADA FLUORESCENTE 20W - FORNECIMENTO E INSTALACAO</t>
  </si>
  <si>
    <t>6,41</t>
  </si>
  <si>
    <t>83469</t>
  </si>
  <si>
    <t>LAMPADA FLUORESCENTE 40W - FORNECIMENTO E INSTALACAO</t>
  </si>
  <si>
    <t>83470</t>
  </si>
  <si>
    <t>LAMPADA FLUORESCENTE TP HO 85W - FORNECIMENTO E INSTALACAO</t>
  </si>
  <si>
    <t>69,79</t>
  </si>
  <si>
    <t>93040</t>
  </si>
  <si>
    <t>LÂMPADA FLUORESCENTE COMPACTA 15 W 2U, BASE E27 - FORNECIMENTO E INSTALAÇÃO</t>
  </si>
  <si>
    <t>11,13</t>
  </si>
  <si>
    <t>93041</t>
  </si>
  <si>
    <t>LÂMPADA FLUORESCENTE ESPIRAL BRANCA 65 W, BASE E27 - FORNECIMENTO E INSTALAÇÃO</t>
  </si>
  <si>
    <t>69,44</t>
  </si>
  <si>
    <t>93042</t>
  </si>
  <si>
    <t>LÂMPADA LED 6 W BIVOLT BRANCA, FORMATO TRADICIONAL (BASE E27) - FORNECIMENTO E INSTALAÇÃO</t>
  </si>
  <si>
    <t>93043</t>
  </si>
  <si>
    <t>LÂMPADA LED 10 W BIVOLT BRANCA, FORMATO TRADICIONAL (BASE E27) - FORNECIMENTO E INSTALAÇÃO</t>
  </si>
  <si>
    <t>93044</t>
  </si>
  <si>
    <t>LÂMPADA FLUORESCENTE COMPACTA 3U BRANCA 20 W, BASE E27 - FORNECIMENTO E INSTALAÇÃO</t>
  </si>
  <si>
    <t>12,51</t>
  </si>
  <si>
    <t>93045</t>
  </si>
  <si>
    <t>LÂMPADA FLUORESCENTE ESPIRAL BRANCA 45 W, BASE E27 - FORNECIMENTO E INSTALAÇÃO</t>
  </si>
  <si>
    <t>38,99</t>
  </si>
  <si>
    <t>FORNECIMENTO DE MAT/MO P/ELETRIFICACAO E ILUMINACAO PUBLICA</t>
  </si>
  <si>
    <t>0172</t>
  </si>
  <si>
    <t>9540</t>
  </si>
  <si>
    <t>ENTRADA DE ENERGIA ELÉTRICA AÉREA MONOFÁSICA 50A COM POSTE DE CONCRETO, INCLUSIVE CABEAMENTO, CAIXA DE PROTEÇÃO PARA MEDIDOR E ATERRAMENTO.</t>
  </si>
  <si>
    <t>41598</t>
  </si>
  <si>
    <t>ENTRADA PROVISORIA DE ENERGIA ELETRICA AEREA TRIFASICA 40A EM POSTE MADEIRA</t>
  </si>
  <si>
    <t>72941</t>
  </si>
  <si>
    <t>APARELHO SINALIZADOR DE SAIDA DE GARAGEM, COM CELULA FOTOELETRICA - FORNECIMENTO E INSTALACAO</t>
  </si>
  <si>
    <t>73624</t>
  </si>
  <si>
    <t>SUPORTE PARA TRANSFORMADOR EM POSTE DE CONCRETO CIRCULAR</t>
  </si>
  <si>
    <t>67,34</t>
  </si>
  <si>
    <t>FORNEC/COLOC DE CONECTORES/LACO DE ROLDANA E ALCA P/ILUM PUBLICA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</si>
  <si>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</si>
  <si>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</si>
  <si>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</si>
  <si>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</si>
  <si>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8,58</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</si>
  <si>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</si>
  <si>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</si>
  <si>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</si>
  <si>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</si>
  <si>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3,90</t>
  </si>
  <si>
    <t>73767/5</t>
  </si>
  <si>
    <t>ALCA PRE-FORMADA SERV DE ACO RECOB C/ALUM NU ENCAPADO 25MM2 (BITOLA)  CONF PROJ A4-148-CP RIOLUZ FORNECIMENTO E COLOCACAO</t>
  </si>
  <si>
    <t>DIVERSOS PARA SUBESTACAO</t>
  </si>
  <si>
    <t>73781/1</t>
  </si>
  <si>
    <t>MUFLA TERMINAL PRIMARIA UNIPOLAR USO INTERNO PARA CABO 35/120MM2, ISOLACAO 15/25KV EM EPR - BORRACHA DE SILICONE. FORNECIMENTO E INSTALACAO.</t>
  </si>
  <si>
    <t>73781/2</t>
  </si>
  <si>
    <t>ISOLADOR DE PINO TP HI-POT CILINDRICO CLASSE 15KV. FORNECIMENTO E INSTALACAO.</t>
  </si>
  <si>
    <t>31,24</t>
  </si>
  <si>
    <t>73781/3</t>
  </si>
  <si>
    <t>ISOLADOR DE SUSPENSAO (DISCO) TP CAVILHA CLASSE 15KV - 6''. FORNECIMENTO E INSTALACAO.</t>
  </si>
  <si>
    <t>88543</t>
  </si>
  <si>
    <t>ARMACAO SECUNDARIA OU REX COMPLETA PARA TRESLINHAS-FORNECIMENTO E INSTALACAO.</t>
  </si>
  <si>
    <t>88544</t>
  </si>
  <si>
    <t>ARMACAO SECUNDARIA OU REX COMPLETA PARA DUAS LINHAS-FORNECIMENTO E INSTALACAO.</t>
  </si>
  <si>
    <t>88545</t>
  </si>
  <si>
    <t>ARMACAO SECUNDARIA OU REX COMPLETA PARA QUATRO LINHAS-FORNECIMENTO E INSTALACAO.</t>
  </si>
  <si>
    <t>POSTE DE CONCRETO</t>
  </si>
  <si>
    <t>0173</t>
  </si>
  <si>
    <t>POSTE DE CONCRETO - ASSENTAMENTO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</si>
  <si>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</si>
  <si>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</si>
  <si>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</si>
  <si>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</si>
  <si>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</si>
  <si>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</si>
  <si>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</si>
  <si>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</si>
  <si>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</si>
  <si>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</si>
  <si>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</si>
  <si>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</si>
  <si>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</si>
  <si>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</si>
  <si>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</si>
  <si>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</si>
  <si>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</si>
  <si>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</si>
  <si>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</si>
  <si>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</si>
  <si>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</si>
  <si>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</si>
  <si>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</si>
  <si>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</si>
  <si>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</si>
  <si>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</si>
  <si>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83394</t>
  </si>
  <si>
    <t>POSTE DE CONCRETO DUPLO T H=11M E CARGA NOMINAL 200KG INCLUSIVE ESCAVACAO, EXCLUSIVE TRANSPORTE - FORNECIMENTO E INSTALACAO</t>
  </si>
  <si>
    <t>83396</t>
  </si>
  <si>
    <t>POSTE DE CONCRETO DUPLO T H=9M CARGA NOMINAL 300KG INCLUSIVE ESCAVACAO, EXCLUSIVE TRANSPORTE - FORNECIMENTO E INSTALACAO</t>
  </si>
  <si>
    <t>83397</t>
  </si>
  <si>
    <t>POSTE DE CONCRETO DUPLO T H=9M CARGA NOMINAL 500KG INCLUSIVE ESCAVACAO, EXCLUSIVE TRANSPORTE - FORNECIMENTO E INSTALACAO</t>
  </si>
  <si>
    <t>83398</t>
  </si>
  <si>
    <t>POSTE DE CONCRETO DUPLO T H=10M CARGA NOMINAL 300KG INCLUSIVE ESCAVACAO, EXCLUSIVE TRANSPORTE - FORNECIMENTO E INSTALACAO</t>
  </si>
  <si>
    <t>POSTE METALICO</t>
  </si>
  <si>
    <t>0174</t>
  </si>
  <si>
    <t>POSTES DE ACO FORNECIMENTO E ASSENTAMENTO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</si>
  <si>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</si>
  <si>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</si>
  <si>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</si>
  <si>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</si>
  <si>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</si>
  <si>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</si>
  <si>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</si>
  <si>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</si>
  <si>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CHUMBADORES DE ACO</t>
  </si>
  <si>
    <t>73855/1</t>
  </si>
  <si>
    <t>CHUMBADOR DE AÇO PARA FIXAÇÃO DE POSTE DE ACO RETO OU CURVO 7 A 9M COM FLANGE - FORNECIMENTO E INSTALACAO</t>
  </si>
  <si>
    <t>LUMINARIA EXTERNA</t>
  </si>
  <si>
    <t>0175</t>
  </si>
  <si>
    <t>72281</t>
  </si>
  <si>
    <t>REATOR PARA LAMPADA VAPOR DE MERCURIO USO EXTERNO 220V/400W</t>
  </si>
  <si>
    <t>72282</t>
  </si>
  <si>
    <t>REATOR PARA LAMPADA VAPOR DE SODIO ALTA PRESSAO - 220V/250W - USO EXTERNO</t>
  </si>
  <si>
    <t>LAMPADAS E RECEPTACULOS</t>
  </si>
  <si>
    <t>73831/1</t>
  </si>
  <si>
    <t>LAMPADA DE VAPOR DE MERCURIO DE 125W - FORNECIMENTO E INSTALACAO</t>
  </si>
  <si>
    <t>73831/2</t>
  </si>
  <si>
    <t>LAMPADA DE VAPOR DE MERCURIO DE 250W - FORNECIMENTO E INSTALACAO</t>
  </si>
  <si>
    <t>73831/3</t>
  </si>
  <si>
    <t>LAMPADA DE VAPOR DE MERCURIO DE 400W/250V - FORNECIMENTO E INSTALACAO</t>
  </si>
  <si>
    <t>73831/4</t>
  </si>
  <si>
    <t>LAMPADA MISTA DE 160W - FORNECIMENTO E INSTALACAO</t>
  </si>
  <si>
    <t>20,20</t>
  </si>
  <si>
    <t>73831/5</t>
  </si>
  <si>
    <t>LAMPADA MISTA DE 250W - FORNECIMENTO E INSTALACAO</t>
  </si>
  <si>
    <t>26,27</t>
  </si>
  <si>
    <t>73831/6</t>
  </si>
  <si>
    <t>LAMPADA MISTA DE 500W - FORNECIMENTO E INSTALACAO</t>
  </si>
  <si>
    <t>46,85</t>
  </si>
  <si>
    <t>73831/7</t>
  </si>
  <si>
    <t>LAMPADA DE VAPOR DE SODIO DE 150WX220V - FORNECIMENTO E INSTALACAO</t>
  </si>
  <si>
    <t>37,49</t>
  </si>
  <si>
    <t>73831/8</t>
  </si>
  <si>
    <t>LAMPADA DE VAPOR DE SODIO DE 250WX220V - FORNECIMENTO E INSTALACAO</t>
  </si>
  <si>
    <t>42,81</t>
  </si>
  <si>
    <t>73831/9</t>
  </si>
  <si>
    <t>LAMPADA DE VAPOR DE SODIO DE 400WX220V - FORNECIMENTO E INSTALACAO</t>
  </si>
  <si>
    <t>49,34</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</si>
  <si>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</si>
  <si>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</si>
  <si>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</si>
  <si>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</si>
  <si>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</si>
  <si>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</si>
  <si>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83399</t>
  </si>
  <si>
    <t>RELE FOTOELETRICO P/ COMANDO DE ILUMINACAO EXTERNA 220V/1000W - FORNECIMENTO E INSTALACAO</t>
  </si>
  <si>
    <t>83400</t>
  </si>
  <si>
    <t>BRACO P/ ILUMINACAO DE RUAS EM TUBO ACO GALV 1" COMP = 1,20M E INCLINACAO 25GRAUS EM RELACAO AO PLANO VERTICAL P/ FIXACAO EM POSTE OU PAREDE - FORNECIMENTO E INSTALACAO</t>
  </si>
  <si>
    <t>77,92</t>
  </si>
  <si>
    <t>83401</t>
  </si>
  <si>
    <t>BRACO P/ LUMINARIA PUBLICA 1 X 1,50 M, EM TUBO ACO GALV 3/4, P/ FIXACAO EM POSTE OU PAREDE - FORNECIMENTO E INSTALACAO</t>
  </si>
  <si>
    <t>83402</t>
  </si>
  <si>
    <t>ABRACADEIRA DE FIXACAO DE BRACOS DE LUMINARIAS DE 4" - FORNECIMENTO E INSTALACAO</t>
  </si>
  <si>
    <t>83475</t>
  </si>
  <si>
    <t>LUMINARIA FECHADA PARA ILUMINACAO PUBLICA COM REATOR DE PARTIDA RAPIDA COM LAMPADA A VAPOR DE MERCURIO 250W - FORNECIMENTO E INSTALACAO</t>
  </si>
  <si>
    <t>83478</t>
  </si>
  <si>
    <t>LUMINARIA FECHADA PARA ILUMINACAO PUBLICA - LAMPADAS DE 250/500W - FORNECIMENTO E INSTALACAO (EXCLUINDO LAMPADAS)</t>
  </si>
  <si>
    <t>83479</t>
  </si>
  <si>
    <t>LUMINARIA ESTANQUE - PROTECAO CONTRA AGUA, POEIRA OU IMPACTOS - TIPO AQUATIC PIAL OU EQUIVALENTE</t>
  </si>
  <si>
    <t>83480</t>
  </si>
  <si>
    <t>REATOR PARA LAMPADA VAPOR DE MERCURIO 125W  USO EXTERNO</t>
  </si>
  <si>
    <t>83481</t>
  </si>
  <si>
    <t>REATOR PARA LAMPADA VAPOR DE MERCURIO 250W USO EXTERNO</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</si>
  <si>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</si>
  <si>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</si>
  <si>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</si>
  <si>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</si>
  <si>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</si>
  <si>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</si>
  <si>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</si>
  <si>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</si>
  <si>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</si>
  <si>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</si>
  <si>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</si>
  <si>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</si>
  <si>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</si>
  <si>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</si>
  <si>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</si>
  <si>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</si>
  <si>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</si>
  <si>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</si>
  <si>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</si>
  <si>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</si>
  <si>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</si>
  <si>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</si>
  <si>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</si>
  <si>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</si>
  <si>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</si>
  <si>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</si>
  <si>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</si>
  <si>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</si>
  <si>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</si>
  <si>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</si>
  <si>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</si>
  <si>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</si>
  <si>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</si>
  <si>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</si>
  <si>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</si>
  <si>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</si>
  <si>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</si>
  <si>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</si>
  <si>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</si>
  <si>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</si>
  <si>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</si>
  <si>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</si>
  <si>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</si>
  <si>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</si>
  <si>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</si>
  <si>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</si>
  <si>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</si>
  <si>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</si>
  <si>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</si>
  <si>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</si>
  <si>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</si>
  <si>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8260</t>
  </si>
  <si>
    <t>INSTALACAO PARA-RAIOS P/RESERVATORIO</t>
  </si>
  <si>
    <t>68069</t>
  </si>
  <si>
    <t>HASTE COPPERWELD 5/8 X 3,0M COM CONECTOR</t>
  </si>
  <si>
    <t>68070</t>
  </si>
  <si>
    <t>PARA-RAIOS TIPO FRANKLIN - CABO E SUPORTE ISOLADOR</t>
  </si>
  <si>
    <t>72315</t>
  </si>
  <si>
    <t>TERMINAL AEREO EM ACO GALVANIZADO COM BASE DE FIXACAO H = 30CM</t>
  </si>
  <si>
    <t>72927</t>
  </si>
  <si>
    <t>CORDOALHA DE COBRE NU, INCLUSIVE ISOLADORES - 16,00 MM2 - FORNECIMENTO E INSTALACAO</t>
  </si>
  <si>
    <t>28,71</t>
  </si>
  <si>
    <t>72928</t>
  </si>
  <si>
    <t>CORDOALHA DE COBRE NU, INCLUSIVE ISOLADORES - 25,00 MM2 - FORNECIMENTO E INSTALACAO</t>
  </si>
  <si>
    <t>32,41</t>
  </si>
  <si>
    <t>72929</t>
  </si>
  <si>
    <t>CORDOALHA DE COBRE NU, INCLUSIVE ISOLADORES - 35,00 MM2 - FORNECIMENTO E INSTALACAO</t>
  </si>
  <si>
    <t>72930</t>
  </si>
  <si>
    <t>CORDOALHA DE COBRE NU, INCLUSIVE ISOLADORES - 50,00 MM2 - FORNECIMENTO E INSTALACAO</t>
  </si>
  <si>
    <t>72931</t>
  </si>
  <si>
    <t>CORDOALHA DE COBRE NU, INCLUSIVE ISOLADORES - 70,00 MM2 - FORNECIMENTO E INSTALACAO</t>
  </si>
  <si>
    <t>54,14</t>
  </si>
  <si>
    <t>72932</t>
  </si>
  <si>
    <t>CORDOALHA DE COBRE NU, INCLUSIVE ISOLADORES - 95,00 MM2 - FORNECIMENTO E INSTALACAO</t>
  </si>
  <si>
    <t>65,41</t>
  </si>
  <si>
    <t>83483</t>
  </si>
  <si>
    <t>HASTE DE TERRA CANTONEIRA GALVANIZADA L=2,00M COM CONEXOES</t>
  </si>
  <si>
    <t>44,75</t>
  </si>
  <si>
    <t>83484</t>
  </si>
  <si>
    <t>HASTE COPERWELD 3/4" X 3,00M COM CONECTOR</t>
  </si>
  <si>
    <t>54,11</t>
  </si>
  <si>
    <t>83485</t>
  </si>
  <si>
    <t>HASTE DE ATERRAMENTO EM AÇO COM 3,00 M DE COMPRIMENTO E DN = 5/8" REVESTIDA COM BAIXA CAMADA DE COBRE, SEM CONECTOR</t>
  </si>
  <si>
    <t>40,26</t>
  </si>
  <si>
    <t>83638</t>
  </si>
  <si>
    <t>MASTRO SIMPLES DE FERRO GALVANIZADO P/ PARA-RAIOS H=3,00M INCLUINDO BASE - FORNECIMENTO E INSTALACAO</t>
  </si>
  <si>
    <t>83641</t>
  </si>
  <si>
    <t>PARA-RAIO TP VALVULA 15KV/5KA - FORNECIMENTO E INSTALACAO</t>
  </si>
  <si>
    <t>SERVICOS DIVERSOS</t>
  </si>
  <si>
    <t>0244</t>
  </si>
  <si>
    <t>9535</t>
  </si>
  <si>
    <t>CHUVEIRO ELETRICO COMUM CORPO PLASTICO TIPO DUCHA, FORNECIMENTO E INSTALACAO</t>
  </si>
  <si>
    <t>CHAVES EM GERAL/FUSIVEIS E CONECTORES</t>
  </si>
  <si>
    <t>0270</t>
  </si>
  <si>
    <t>72322</t>
  </si>
  <si>
    <t>CHAVE SECCIONADORA TRIPOLAR, ABERTURA SOB CARGA, COM FUSÍVEIS NH - 100A/250V - FORNECIMENTO E INSTALACAO</t>
  </si>
  <si>
    <t>72326</t>
  </si>
  <si>
    <t>CHAVE SECCIONADORA TRIPOLAR, ABERTURA SOB CARGA, COM FUSÍVEIS NH - 200A/250V</t>
  </si>
  <si>
    <t>72327</t>
  </si>
  <si>
    <t>FUSÍVEL TIPO "DIAZED", TIPO RÁPIDO OU RETARDADO - 2/25A - FORNECIMENTO E INSTALACAO</t>
  </si>
  <si>
    <t>6,23</t>
  </si>
  <si>
    <t>72328</t>
  </si>
  <si>
    <t>FUSÍVEL TIPO "DIAZED", TIPO RÁPIDO OU RETARDADO - 35/63A - FORNECIMENTO E INSTALACAO</t>
  </si>
  <si>
    <t>72330</t>
  </si>
  <si>
    <t>FUSÍVEL TIPO NH 200A - TAMANHO 01 - FORNECIMENTO E INSTALACAO</t>
  </si>
  <si>
    <t>CHAVES</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</si>
  <si>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</si>
  <si>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</si>
  <si>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</si>
  <si>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</si>
  <si>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</si>
  <si>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</si>
  <si>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</si>
  <si>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</si>
  <si>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83482</t>
  </si>
  <si>
    <t>FUSIVEL TIPO NH 250 A, TAMANHO 1 - FORNECIMENTO E INSTALACAO</t>
  </si>
  <si>
    <t>83487</t>
  </si>
  <si>
    <t>BASE PARA FUSIVEL (PORTA-FUSIVEL) NH 01 250A</t>
  </si>
  <si>
    <t>70,28</t>
  </si>
  <si>
    <t>83490</t>
  </si>
  <si>
    <t>CHAVE FACA TRIPOLAR BLINDADA 250V/30A - FORNECIMENTO E INSTALACAO</t>
  </si>
  <si>
    <t>83491</t>
  </si>
  <si>
    <t>CHAVE GUARDA MOTOR TRIFASICO 5CV/220V C/ CHAVE MAGNETICA - FORNECIMENTO E INSTALACAO</t>
  </si>
  <si>
    <t>83492</t>
  </si>
  <si>
    <t>CHAVE GUARDA MOTOR TRIFISICA 10CV/220V C/ CHAVE MAGNETICA - FORNECIMENTO E INSTALACAO</t>
  </si>
  <si>
    <t>83493</t>
  </si>
  <si>
    <t>FUSIVEL TIPO NH 250A - TAMANHO 01 - FORNECIMENTO E INSTALACAO</t>
  </si>
  <si>
    <t>85195</t>
  </si>
  <si>
    <t>CHAVE DE BOIA AUTOMÁTICA</t>
  </si>
  <si>
    <t>88547</t>
  </si>
  <si>
    <t>CHAVE DE BOIA AUTOMÁTICA SUPERIOR 10A/250V - FORNECIMENTO E INSTALACAO</t>
  </si>
  <si>
    <t>INSTALACOES ESPECIAIS</t>
  </si>
  <si>
    <t>INES</t>
  </si>
  <si>
    <t>INCENDIO</t>
  </si>
  <si>
    <t>0186</t>
  </si>
  <si>
    <t>72283</t>
  </si>
  <si>
    <t>ABRIGO PARA HIDRANTE, 75X45X17CM, COM REGISTRO GLOBO ANGULAR 45º 2.1/2", ADAPTADOR STORZ 2.1/2", MANGUEIRA DE INCÊNDIO 15M, REDUÇÃO 2.1/2X1.1/2" E ESGUICHO EM LATÃO 1.1/2" - FORNECIMENTO E INSTALAÇÃO</t>
  </si>
  <si>
    <t>72284</t>
  </si>
  <si>
    <t>ABRIGO PARA HIDRANTE, 90X60X17CM, COM REGISTRO GLOBO ANGULAR 45º 2.1/2", ADAPTADOR STORZ 2.1/2", MANGUEIRA DE INCÊNDIO 20M, REDUÇÃO 2.1/2X1.1/2" E ESGUICHO EM LATÃO 1.1/2" - FORNECIMENTO E INSTALAÇÃO</t>
  </si>
  <si>
    <t>72287</t>
  </si>
  <si>
    <t>CAIXA DE INCÊNDIO 45X75X17CM - FORNECIMENTO E INSTALAÇÃO</t>
  </si>
  <si>
    <t>183,00</t>
  </si>
  <si>
    <t>72288</t>
  </si>
  <si>
    <t>CAIXA DE INCÊNDIO 60X75X17CM - FORNECIMENTO E INSTALAÇÃO</t>
  </si>
  <si>
    <t>72553</t>
  </si>
  <si>
    <t>EXTINTOR DE PQS 4KG - FORNECIMENTO E INSTALACAO</t>
  </si>
  <si>
    <t>119,14</t>
  </si>
  <si>
    <t>72554</t>
  </si>
  <si>
    <t>EXTINTOR DE CO2 6KG - FORNECIMENTO E INSTALACAO</t>
  </si>
  <si>
    <t>399,58</t>
  </si>
  <si>
    <t>EXTINTOR DE INCENDIO</t>
  </si>
  <si>
    <t>73775/1</t>
  </si>
  <si>
    <t>EXTINTOR INCENDIO TP PO QUIMICO 4KG FORNECIMENTO E COLOCACAO</t>
  </si>
  <si>
    <t>124,80</t>
  </si>
  <si>
    <t>73775/2</t>
  </si>
  <si>
    <t>EXTINTOR INCENDIO AGUA-PRESSURIZADA 10L INCL SUPORTE PAREDE CARGA     COMPLETA FORNECIMENTO E COLOCACAO</t>
  </si>
  <si>
    <t>83633</t>
  </si>
  <si>
    <t>HIDRANTE SUBTERRANEO FERRO FUNDIDO C/ CURVA LONGA E CAIXA DN=75MM</t>
  </si>
  <si>
    <t>83634</t>
  </si>
  <si>
    <t>EXTINTOR INCENDIO TP GAS CARBONICO 4KG COMPLETO - FORNECIMENTO E INSTALACAO</t>
  </si>
  <si>
    <t>83635</t>
  </si>
  <si>
    <t>EXTINTOR INCENDIO TP PO QUIMICO 6KG - FORNECIMENTO E INSTALACAO</t>
  </si>
  <si>
    <t>144,84</t>
  </si>
  <si>
    <t>TELEFONE</t>
  </si>
  <si>
    <t>0187</t>
  </si>
  <si>
    <t>72337</t>
  </si>
  <si>
    <t>TOMADA PARA TELEFONE DE 4 POLOS PADRAO TELEBRAS - FORNECIMENTO E INSTALACAO</t>
  </si>
  <si>
    <t>19,37</t>
  </si>
  <si>
    <t>73688</t>
  </si>
  <si>
    <t>CABO TELEFONICO CTP-APL-50, 30 PARES (USO EXTERNO) - FORNECIMENTO E INSTALACAO</t>
  </si>
  <si>
    <t>17,87</t>
  </si>
  <si>
    <t>73689</t>
  </si>
  <si>
    <t>CABO TELEFONICO CTP-APL-50, 20 PARES (USO EXTERNO) - FORNECIMENTO E INSTALACAO</t>
  </si>
  <si>
    <t>12,89</t>
  </si>
  <si>
    <t>73690</t>
  </si>
  <si>
    <t>CABO TELEFONICO CTP-APL-50, 10 PARES (USO EXTERNO) - FORNECIMENTO E INSTALACAO</t>
  </si>
  <si>
    <t>CAIXAS PARA INSTALACOES TELEFONICAS</t>
  </si>
  <si>
    <t>73749/1</t>
  </si>
  <si>
    <t>CAIXA ENTERRADA PARA INSTALACOES TELEFONICAS TIPO R1 0,60X0,35X0,50M EM BLOCOS DE CONCRETO ESTRUTURAL</t>
  </si>
  <si>
    <t>144,40</t>
  </si>
  <si>
    <t>73749/2</t>
  </si>
  <si>
    <t>CAIXA ENTERRADA PARA INSTALACOES TELEFONICAS TIPO R2 1,07X0,52X0,50M EM BLOCOS DE CONCRETO ESTRUTURAL</t>
  </si>
  <si>
    <t>73749/3</t>
  </si>
  <si>
    <t>CAIXA ENTERRADA PARA INSTALACOES TELEFONICAS TIPO R3 1,30X1,20X1,20M EM BLOCOS DE CONCRETO ESTRUTURAL</t>
  </si>
  <si>
    <t>CABOS TELEFONICOS</t>
  </si>
  <si>
    <t>73768/1</t>
  </si>
  <si>
    <t>FIO TELEFONICO FI 0,6MM, 2 CONDUTORES (USO INTERNO)-  FORNECIMENTO E INSTALACAO</t>
  </si>
  <si>
    <t>1,40</t>
  </si>
  <si>
    <t>73768/2</t>
  </si>
  <si>
    <t>CABO TELEFONICO FE 1,0MM, 2 CONDUTORES (USO EXTERNO) - FORNECIMENTO E INSTALACAO</t>
  </si>
  <si>
    <t>2,04</t>
  </si>
  <si>
    <t>73768/3</t>
  </si>
  <si>
    <t>CABO TELEFONICO CI-50 10 PARES (USO INTERNO) - FORNECIMENTO E INSTALACAO</t>
  </si>
  <si>
    <t>73768/4</t>
  </si>
  <si>
    <t>CABO TELEFONICO CI-50 20PARES (USO INTERNO) - FORNECIMENTO E INSTALACAO</t>
  </si>
  <si>
    <t>10,32</t>
  </si>
  <si>
    <t>73768/5</t>
  </si>
  <si>
    <t>CABO TELEFONICO CI-50 30PARES (USO INTERNO) - FORNECIMENTO E INSTALACAO</t>
  </si>
  <si>
    <t>13,61</t>
  </si>
  <si>
    <t>73768/6</t>
  </si>
  <si>
    <t>CABO TELEFONICO CI-50 50PARES (USO INTERNO) - FORNECIMENTO E INSTALACAO</t>
  </si>
  <si>
    <t>22,94</t>
  </si>
  <si>
    <t>73768/7</t>
  </si>
  <si>
    <t>CABO TELEFONICO CI-50 75 PARES (USO INTERNO) - FORNECIMENTO E INSTALACAO</t>
  </si>
  <si>
    <t>36,19</t>
  </si>
  <si>
    <t>73768/8</t>
  </si>
  <si>
    <t>CABO TELEFONICO CI-50 200 PARES (USO INTERNO) - FORNECIMENTO E INSTALACAO</t>
  </si>
  <si>
    <t>73768/9</t>
  </si>
  <si>
    <t>CABO TELEFONICO CCI-50 1 PAR (USO INTERNO) - FORNECIMENTO E INSTALACAO</t>
  </si>
  <si>
    <t>0,99</t>
  </si>
  <si>
    <t>73768/10</t>
  </si>
  <si>
    <t>CABO TELEFONICO CCI-50 2 PARES (USO INTERNO) - FORNECIMENTO E INSTALACAO</t>
  </si>
  <si>
    <t>73768/11</t>
  </si>
  <si>
    <t>CABO TELEFONICO CCI-50 3 PARES (USO INTERNO) - FORNECIMENTO E INSTALACAO</t>
  </si>
  <si>
    <t>1,68</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</si>
  <si>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</si>
  <si>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</si>
  <si>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</si>
  <si>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</si>
  <si>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</si>
  <si>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</si>
  <si>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3,93</t>
  </si>
  <si>
    <t>83366</t>
  </si>
  <si>
    <t>CAIXA DE PASSAGEM PARA TELEFONE 10X10X5CM (SOBREPOR) FORNECIMENTO E INSTALACAO</t>
  </si>
  <si>
    <t>76,09</t>
  </si>
  <si>
    <t>83367</t>
  </si>
  <si>
    <t>CAIXA DE PASSAGEM PARA TELEFONE 80X80X15CM (SOBREPOR) FORNECIMENTO E INSTALACAO</t>
  </si>
  <si>
    <t>83368</t>
  </si>
  <si>
    <t>CAIXA DE PASSAGEM PARA TELEFONE 150X150X15CM (SOBREPOR) FORNECIMENTO E INSTALACAO</t>
  </si>
  <si>
    <t>83369</t>
  </si>
  <si>
    <t>QUADRO DE DISTRIBUICAO PARA TELEFONE N.4, 60X60X12CM EM CHAPA METALICA, DE EMBUTIR, SEM ACESSORIOS, PADRAO TELEBRAS, FORNECIMENTO E INSTALACAO</t>
  </si>
  <si>
    <t>83370</t>
  </si>
  <si>
    <t>QUADRO DE DISTRIBUICAO PARA TELEFONE N.3, 40X40X12CM EM CHAPA METALICA, DE EMBUTIR, SEM ACESSORIOS, PADRAO TELEBRAS, FORNECIMENTO E INSTALACAO</t>
  </si>
  <si>
    <t>83371</t>
  </si>
  <si>
    <t>QUADRO DE DISTRIBUICAO PARA TELEFONE N.2, 20X20X12CM EM CHAPA METALICA, DE EMBUTIR, SEM ACESSORIOS, PADRAO TELEBRAS, FORNECIMENTO E INSTALACAO</t>
  </si>
  <si>
    <t>83639</t>
  </si>
  <si>
    <t>CABO TELEFONICO CT-APL-50, 100 PARES (USO EXTERNO) - FORNECIMENTO E INSTALACAO</t>
  </si>
  <si>
    <t>44,36</t>
  </si>
  <si>
    <t>84676</t>
  </si>
  <si>
    <t>QUADRO DE DISTRIBUICAO PARA TELEFONE N.5, 80X80X12CM EM CHAPA METALICA, SEM ACESSORIOS, PADRAO TELEBRAS, FORNECIMENTO E INSTALACAO</t>
  </si>
  <si>
    <t>84796</t>
  </si>
  <si>
    <t>TAMPAO FOFO P/ CAIXA R2 PADRAO TELEBRAS COMPLETO - FORNECIMENTO E INSTALACAO</t>
  </si>
  <si>
    <t>84798</t>
  </si>
  <si>
    <t>TAMPAO FOFO P/ CAIXA R1 PADRAO TELEBRAS COMPLETO - FORNECIMENTO E INSTALACAO</t>
  </si>
  <si>
    <t>AR CONDICIONADO</t>
  </si>
  <si>
    <t>0190</t>
  </si>
  <si>
    <t>83636</t>
  </si>
  <si>
    <t>DUTO CHAPA GALVANIZADA NUM 26 P/ AR CONDICIONADO</t>
  </si>
  <si>
    <t>44,17</t>
  </si>
  <si>
    <t>83637</t>
  </si>
  <si>
    <t>DUTO CHAPA GALVANIZADA NUM 22 P/ AR CONDICIONADO</t>
  </si>
  <si>
    <t>GAS</t>
  </si>
  <si>
    <t>0274</t>
  </si>
  <si>
    <t>INSTALACAO GAS</t>
  </si>
  <si>
    <t>74003/1</t>
  </si>
  <si>
    <t>INSTALACOES GAS CENTRAL P/ EDIFICIO RESIDENCIAL C/ 4 PAVTOS 16 UNID.  UMA CENTRAL POR BLOCO COM 16 PONTOS</t>
  </si>
  <si>
    <t>85120</t>
  </si>
  <si>
    <t>MANOMETRO 0 A 200 PSI (0 A 14 KGF/CM2), D = 50MM - FORNECIMENTO E COLOCACAO</t>
  </si>
  <si>
    <t>BOMBAS P/INSTALACAO PREDIAL</t>
  </si>
  <si>
    <t>0312</t>
  </si>
  <si>
    <t>83486</t>
  </si>
  <si>
    <t>BOMBA CENTRIFUGA C/ MOTOR ELETRICO TRIFASICO 1CV</t>
  </si>
  <si>
    <t>83643</t>
  </si>
  <si>
    <t>BOMBA SUBMERSIVEL ELETRICA, TRIFASICA, POTÊNCIA 3,75 HP, DIAMETRO DO ROTOR 90 MM SEMIABERTO, BOCAL DE SAIDA DIAMETRO DE 2 POLEGADAS, HM/Q = 5 M / 61,2 M3/H A 25,5 M / 3,6 M3/H</t>
  </si>
  <si>
    <t>83644</t>
  </si>
  <si>
    <t>BOMBA RECALQUE D'AGUA TRIFASICA 10,0 HP</t>
  </si>
  <si>
    <t>83645</t>
  </si>
  <si>
    <t>BOMBA RECALQUE D'AGUA TRIFASICA 3,0 HP</t>
  </si>
  <si>
    <t>83646</t>
  </si>
  <si>
    <t>BOMBA RECALQUE D'AGUA DE ESTAGIOS TRIFASICA 2,0 HP</t>
  </si>
  <si>
    <t>83647</t>
  </si>
  <si>
    <t>BOMBA RECALQUE D'AGUA TRIFASICA 1,5HP</t>
  </si>
  <si>
    <t>83648</t>
  </si>
  <si>
    <t>BOMBA RECALQUE D'AGUA TRIFASICA 0,5 HP</t>
  </si>
  <si>
    <t>83649</t>
  </si>
  <si>
    <t>BOMBA RECALQUE D'AGUA PREDIO 6 A 10 PAVTOS - 2UD</t>
  </si>
  <si>
    <t>83650</t>
  </si>
  <si>
    <t>BOMBA RECALQUE D'AGUA PREDIO 3 A 5 PAVTOS - 2UD</t>
  </si>
  <si>
    <t>INSTALACOES HIDRO SANITARIAS</t>
  </si>
  <si>
    <t>INHI</t>
  </si>
  <si>
    <t>FORNEC. E ASSENTAMENTO DE TUBOS P/INSTALACAO DOMICILIAR</t>
  </si>
  <si>
    <t>0179</t>
  </si>
  <si>
    <t>TUBULAÇÃO EM AÇO GALVANIZADO C/ COSTURA C/ CONEXÕES</t>
  </si>
  <si>
    <t>73976/4</t>
  </si>
  <si>
    <t>TUBO DE AÇO GALVANIZADO COM COSTURA 1" (25MM), INCLUSIVE CONEXOES - FORNECIMENTO E INSTALACAO</t>
  </si>
  <si>
    <t>73976/10</t>
  </si>
  <si>
    <t>TUBO DE AÇO GALVANIZADO COM COSTURA 4" (100MM), INCLUSIVE CONEXOES - FORNECIMENTO E INSTALACAO</t>
  </si>
  <si>
    <t>73976/11</t>
  </si>
  <si>
    <t>TUBO DE AÇO GALVANIZADO COM COSTURA 6" (150MM), INCLUSIVE CONEXÕES - INSTALAÇÃO</t>
  </si>
  <si>
    <t>TUBULAÇÃO EM AÇO PRETO S/ COSTURA C/ CONEXÕES</t>
  </si>
  <si>
    <t>75027/4</t>
  </si>
  <si>
    <t>TUBO DE AÇO PRETO 4" SEM COSTURA SCHEDULE 40/NBR 5590, INCLUSIVE CONEXOES - FORNECIMENTO E INSTALACAO</t>
  </si>
  <si>
    <t>75027/5</t>
  </si>
  <si>
    <t>TUBO DE AÇO PRETO 6" SEM COSTURA SCHEDULE 40/NBR 5590, INCLUSIVE CONEXÕES - FORNECIMENTO E INSTALAÇÃO</t>
  </si>
  <si>
    <t>89355</t>
  </si>
  <si>
    <t>TUBO, PVC, SOLDÁVEL, DN 20MM, INSTALADO EM RAMAL OU SUB-RAMAL DE ÁGUA - FORNECIMENTO E INSTALAÇÃO. AF_12/2014</t>
  </si>
  <si>
    <t>11,96</t>
  </si>
  <si>
    <t>89356</t>
  </si>
  <si>
    <t>TUBO, PVC, SOLDÁVEL, DN 25MM, INSTALADO EM RAMAL OU SUB-RAMAL DE ÁGUA - FORNECIMENTO E INSTALAÇÃO. AF_12/2014</t>
  </si>
  <si>
    <t>14,19</t>
  </si>
  <si>
    <t>89357</t>
  </si>
  <si>
    <t>TUBO, PVC, SOLDÁVEL, DN 32MM, INSTALADO EM RAMAL OU SUB-RAMAL DE ÁGUA - FORNECIMENTO E INSTALAÇÃO. AF_12/2014</t>
  </si>
  <si>
    <t>19,55</t>
  </si>
  <si>
    <t>89401</t>
  </si>
  <si>
    <t>TUBO, PVC, SOLDÁVEL, DN 20MM, INSTALADO EM RAMAL DE DISTRIBUIÇÃO DE ÁGUA - FORNECIMENTO E INSTALAÇÃO. AF_12/2014</t>
  </si>
  <si>
    <t>5,06</t>
  </si>
  <si>
    <t>89402</t>
  </si>
  <si>
    <t>TUBO, PVC, SOLDÁVEL, DN 25MM, INSTALADO EM RAMAL DE DISTRIBUIÇÃO DE ÁGUA - FORNECIMENTO E INSTALAÇÃO. AF_12/2014</t>
  </si>
  <si>
    <t>89403</t>
  </si>
  <si>
    <t>TUBO, PVC, SOLDÁVEL, DN 32MM, INSTALADO EM RAMAL DE DISTRIBUIÇÃO DE ÁGUA - FORNECIMENTO E INSTALAÇÃO. AF_12/2014</t>
  </si>
  <si>
    <t>10,03</t>
  </si>
  <si>
    <t>89446</t>
  </si>
  <si>
    <t>TUBO, PVC, SOLDÁVEL, DN 25MM, INSTALADO EM PRUMADA DE ÁGUA - FORNECIMENTO E INSTALAÇÃO. AF_12/2014</t>
  </si>
  <si>
    <t>89447</t>
  </si>
  <si>
    <t>TUBO, PVC, SOLDÁVEL, DN 32MM, INSTALADO EM PRUMADA DE ÁGUA - FORNECIMENTO E INSTALAÇÃO. AF_12/2014</t>
  </si>
  <si>
    <t>6,49</t>
  </si>
  <si>
    <t>89448</t>
  </si>
  <si>
    <t>TUBO, PVC, SOLDÁVEL, DN 40MM, INSTALADO EM PRUMADA DE ÁGUA - FORNECIMENTO E INSTALAÇÃO. AF_12/2014</t>
  </si>
  <si>
    <t>9,32</t>
  </si>
  <si>
    <t>89449</t>
  </si>
  <si>
    <t>TUBO, PVC, SOLDÁVEL, DN 50MM, INSTALADO EM PRUMADA DE ÁGUA - FORNECIMENTO E INSTALAÇÃO. AF_12/2014</t>
  </si>
  <si>
    <t>11,54</t>
  </si>
  <si>
    <t>89450</t>
  </si>
  <si>
    <t>TUBO, PVC, SOLDÁVEL, DN 60MM, INSTALADO EM PRUMADA DE ÁGUA - FORNECIMENTO E INSTALAÇÃO. AF_12/2014</t>
  </si>
  <si>
    <t>17,64</t>
  </si>
  <si>
    <t>89451</t>
  </si>
  <si>
    <t>TUBO, PVC, SOLDÁVEL, DN 75MM, INSTALADO EM PRUMADA DE ÁGUA - FORNECIMENTO E INSTALAÇÃO. AF_12/2014</t>
  </si>
  <si>
    <t>24,58</t>
  </si>
  <si>
    <t>89452</t>
  </si>
  <si>
    <t>TUBO, PVC, SOLDÁVEL, DN 85MM, INSTALADO EM PRUMADA DE ÁGUA - FORNECIMENTO E INSTALAÇÃO. AF_12/2014</t>
  </si>
  <si>
    <t>89508</t>
  </si>
  <si>
    <t>TUBO PVC, SÉRIE R, ÁGUA PLUVIAL, DN 40 MM, FORNECIDO E INSTALADO EM RAMAL DE ENCAMINHAMENTO. AF_12/2014</t>
  </si>
  <si>
    <t>12,01</t>
  </si>
  <si>
    <t>89509</t>
  </si>
  <si>
    <t>TUBO PVC, SÉRIE R, ÁGUA PLUVIAL, DN 50 MM, FORNECIDO E INSTALADO EM RAMAL DE ENCAMINHAMENTO. AF_12/2014</t>
  </si>
  <si>
    <t>89511</t>
  </si>
  <si>
    <t>TUBO PVC, SÉRIE R, ÁGUA PLUVIAL, DN 75 MM, FORNECIDO E INSTALADO EM RAMAL DE ENCAMINHAMENTO. AF_12/2014</t>
  </si>
  <si>
    <t>23,86</t>
  </si>
  <si>
    <t>89512</t>
  </si>
  <si>
    <t>TUBO PVC, SÉRIE R, ÁGUA PLUVIAL, DN 100 MM, FORNECIDO E INSTALADO EM RAMAL DE ENCAMINHAMENTO. AF_12/2014</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</si>
  <si>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</si>
  <si>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</si>
  <si>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</si>
  <si>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</si>
  <si>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22,72</t>
  </si>
  <si>
    <t>89580</t>
  </si>
  <si>
    <t>TUBO PVC, SÉRIE R, ÁGUA PLUVIAL, DN 150 MM, FORNECIDO E INSTALADO EM CONDUTORES VERTICAIS DE ÁGUAS PLUVIAIS. AF_12/2014</t>
  </si>
  <si>
    <t>89633</t>
  </si>
  <si>
    <t>TUBO, CPVC, SOLDÁVEL, DN 15MM, INSTALADO EM RAMAL OU SUB-RAMAL DE ÁGUA - FORNECIMENTO E INSTALAÇÃO. AF_12/2014</t>
  </si>
  <si>
    <t>15,90</t>
  </si>
  <si>
    <t>89634</t>
  </si>
  <si>
    <t>TUBO, CPVC, SOLDÁVEL, DN 22MM, INSTALADO EM RAMAL OU SUB-RAMAL DE ÁGUA - FORNECIMENTO E INSTALAÇÃO. AF_12/2014</t>
  </si>
  <si>
    <t>24,03</t>
  </si>
  <si>
    <t>89635</t>
  </si>
  <si>
    <t>TUBO, CPVC, SOLDÁVEL, DN 28MM, INSTALADO EM RAMAL OU SUB-RAMAL DE ÁGUA - FORNECIMENTO E INSTALAÇÃO. AF_12/2014</t>
  </si>
  <si>
    <t>89636</t>
  </si>
  <si>
    <t>TUBO, CPVC, SOLDÁVEL, DN 35MM, INSTALADO EM RAMAL OU SUB-RAMAL DE ÁGUA  FORNECIMENTO E INSTALAÇÃO. AF_12/2014</t>
  </si>
  <si>
    <t>89711</t>
  </si>
  <si>
    <t>TUBO PVC, SERIE NORMAL, ESGOTO PREDIAL, DN 40 MM, FORNECIDO E INSTALADO EM RAMAL DE DESCARGA OU RAMAL DE ESGOTO SANITÁRIO. AF_12/2014</t>
  </si>
  <si>
    <t>12,91</t>
  </si>
  <si>
    <t>89712</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</si>
  <si>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</si>
  <si>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</si>
  <si>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</si>
  <si>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89714</t>
  </si>
  <si>
    <t>TUBO PVC, SERIE NORMAL, ESGOTO PREDIAL, DN 100 MM, FORNECIDO E INSTALADO EM RAMAL DE DESCARGA OU RAMAL DE ESGOTO SANITÁRIO. AF_12/2014</t>
  </si>
  <si>
    <t>36,06</t>
  </si>
  <si>
    <t>89716</t>
  </si>
  <si>
    <t>TUBO, CPVC, SOLDÁVEL, DN 22MM, INSTALADO EM RAMAL DE DISTRIBUIÇÃO DE ÁGUA - FORNECIMENTO E INSTALAÇÃO. AF_12/2014</t>
  </si>
  <si>
    <t>16,81</t>
  </si>
  <si>
    <t>89717</t>
  </si>
  <si>
    <t>TUBO, CPVC, SOLDÁVEL, DN 28MM, INSTALADO EM RAMAL DE DISTRIBUIÇÃO DE ÁGUA - FORNECIMENTO E INSTALAÇÃO. AF_12/2014</t>
  </si>
  <si>
    <t>25,67</t>
  </si>
  <si>
    <t>89770</t>
  </si>
  <si>
    <t>TUBO, CPVC, SOLDÁVEL, DN 35MM, INSTALADO EM PRUMADA DE ÁGUA  FORNECIMENTO E INSTALAÇÃO. AF_12/2014</t>
  </si>
  <si>
    <t>27,81</t>
  </si>
  <si>
    <t>89771</t>
  </si>
  <si>
    <t>TUBO, CPVC, SOLDÁVEL, DN 42MM, INSTALADO EM PRUMADA DE ÁGUA  FORNECIMENTO E INSTALAÇÃO. AF_12/2014</t>
  </si>
  <si>
    <t>37,99</t>
  </si>
  <si>
    <t>89773</t>
  </si>
  <si>
    <t>TUBO, CPVC, SOLDÁVEL, DN 73MM, INSTALADO EM PRUMADA DE ÁGUA  FORNECIMENTO E INSTALAÇÃO. AF_12/2014</t>
  </si>
  <si>
    <t>88,45</t>
  </si>
  <si>
    <t>89775</t>
  </si>
  <si>
    <t>TUBO, CPVC, SOLDÁVEL, DN 89MM, INSTALADO EM PRUMADA DE ÁGUA  FORNECIMENTO E INSTALAÇÃO. AF_12/2014</t>
  </si>
  <si>
    <t>139,69</t>
  </si>
  <si>
    <t>89798</t>
  </si>
  <si>
    <t>TUBO PVC, SERIE NORMAL, ESGOTO PREDIAL, DN 50 MM, FORNECIDO E INSTALADO EM PRUMADA DE ESGOTO SANITÁRIO OU VENTILAÇÃO. AF_12/2014</t>
  </si>
  <si>
    <t>8,02</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</si>
  <si>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</si>
  <si>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</si>
  <si>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</si>
  <si>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</si>
  <si>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</si>
  <si>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</si>
  <si>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</si>
  <si>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</si>
  <si>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35,74</t>
  </si>
  <si>
    <t>89865</t>
  </si>
  <si>
    <t>TUBO, PVC, SOLDÁVEL, DN 25MM, INSTALADO EM DRENO DE AR-CONDICIONADO - FORNECIMENTO E INSTALAÇÃO. AF_12/2014</t>
  </si>
  <si>
    <t>8,60</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</si>
  <si>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</si>
  <si>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</si>
  <si>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</si>
  <si>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</si>
  <si>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28,33</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</si>
  <si>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</si>
  <si>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</si>
  <si>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</si>
  <si>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</si>
  <si>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19,79</t>
  </si>
  <si>
    <t>91788</t>
  </si>
  <si>
    <t>(COMPOSIÇÃO REPRESENTATIVA) DO SERVIÇO DE INSTALAÇÃO DE TUBOS DE PVC, SOLDÁVEL, ÁGUA FRIA, DN 50 MM (INSTALADO EM PRUMADA), INCLUSIVE CONEXÕES, CORTES E FIXAÇÕES, PARA PRÉDIOS. AF_10/2015</t>
  </si>
  <si>
    <t>26,07</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</si>
  <si>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</si>
  <si>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</si>
  <si>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</si>
  <si>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</si>
  <si>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39,87</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</si>
  <si>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</si>
  <si>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</si>
  <si>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</si>
  <si>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</si>
  <si>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37,48</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</si>
  <si>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</si>
  <si>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</si>
  <si>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</si>
  <si>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</si>
  <si>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25,91</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</si>
  <si>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</si>
  <si>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</si>
  <si>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</si>
  <si>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</si>
  <si>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</si>
  <si>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CLASSE E, SEM ISOLAMENTO, INSTALADO EM PRUMADA - FORNECIMENTO E INSTALAÇÃO. AF_12/2015</t>
  </si>
  <si>
    <t>32,97</t>
  </si>
  <si>
    <t>92276</t>
  </si>
  <si>
    <t>TUBO EM COBRE RÍGIDO, DN 28 CLASSE E, SEM ISOLAMENTO, INSTALADO EM PRUMADA - FORNECIMENTO E INSTALAÇÃO. AF_12/2015</t>
  </si>
  <si>
    <t>41,73</t>
  </si>
  <si>
    <t>92277</t>
  </si>
  <si>
    <t>TUBO EM COBRE RÍGIDO, DN 35 CLASSE E, SEM ISOLAMENTO, INSTALADO EM PRUMADA - FORNECIMENTO E INSTALAÇÃO. AF_12/2015</t>
  </si>
  <si>
    <t>60,15</t>
  </si>
  <si>
    <t>92278</t>
  </si>
  <si>
    <t>TUBO EM COBRE RÍGIDO, DN 42 CLASSE E, SEM ISOLAMENTO, INSTALADO EM PRUMADA - FORNECIMENTO E INSTALAÇÃO. AF_12/2015</t>
  </si>
  <si>
    <t>80,82</t>
  </si>
  <si>
    <t>92279</t>
  </si>
  <si>
    <t>TUBO EM COBRE RÍGIDO, DN 54 CLASSE E, SEM ISOLAMENTO, INSTALADO EM PRUMADA - FORNECIMENTO E INSTALAÇÃO. AF_12/2015</t>
  </si>
  <si>
    <t>92280</t>
  </si>
  <si>
    <t>TUBO EM COBRE RÍGIDO, DN 66 CLASSE E, SEM ISOLAMENTO, INSTALADO EM PRUMADA - FORNECIMENTO E INSTALAÇÃO. AF_12/2015</t>
  </si>
  <si>
    <t>92305</t>
  </si>
  <si>
    <t>TUBO EM COBRE RÍGIDO, DN 15 CLASSE E, SEM ISOLAMENTO, INSTALADO EM RAMAL DE DISTRIBUIÇÃO - FORNECIMENTO E INSTALAÇÃO. AF_12/2015</t>
  </si>
  <si>
    <t>22,14</t>
  </si>
  <si>
    <t>92306</t>
  </si>
  <si>
    <t>TUBO EM COBRE RÍGIDO, DN 22 CLASSE E, SEM ISOLAMENTO, INSTALADO EM RAMAL DE DISTRIBUIÇÃO - FORNECIMENTO E INSTALAÇÃO. AF_12/2015</t>
  </si>
  <si>
    <t>35,94</t>
  </si>
  <si>
    <t>92307</t>
  </si>
  <si>
    <t>TUBO EM COBRE RÍGIDO, DN 28 CLASSE E, SEM ISOLAMENTO, INSTALADO EM RAMAL DE DISTRIBUIÇÃO - FORNECIMENTO E INSTALAÇÃO. AF_12/2015</t>
  </si>
  <si>
    <t>44,91</t>
  </si>
  <si>
    <t>92320</t>
  </si>
  <si>
    <t>TUBO EM COBRE RÍGIDO, DN 15 CLASSE E, SEM ISOLAMENTO, INSTALADO EM RAMAL E SUB-RAMAL - FORNECIMENTO E INSTALAÇÃO. AF_12/2015</t>
  </si>
  <si>
    <t>28,65</t>
  </si>
  <si>
    <t>92321</t>
  </si>
  <si>
    <t>TUBO EM COBRE RÍGIDO, DN 22 CLASSE E, SEM ISOLAMENTO, INSTALADO EM RAMAL E SUB-RAMAL - FORNECIMENTO E INSTALAÇÃO. AF_12/2015</t>
  </si>
  <si>
    <t>92322</t>
  </si>
  <si>
    <t>TUBO EM COBRE RÍGIDO, DN 28 CLASSE E, SEM ISOLAMENTO, INSTALADO EM RAMAL E SUB-RAMAL - FORNECIMENTO E INSTALAÇÃO. AF_12/2015</t>
  </si>
  <si>
    <t>60,17</t>
  </si>
  <si>
    <t>92335</t>
  </si>
  <si>
    <t>TUBO DE AÇO GALVANIZADO COM COSTURA, CLASSE MÉDIA, CONEXÃO RANHURADA, DN 50 (2"), INSTALADO EM PRUMADAS - FORNECIMENTO E INSTALAÇÃO. AF_12/2015</t>
  </si>
  <si>
    <t>49,50</t>
  </si>
  <si>
    <t>92336</t>
  </si>
  <si>
    <t>TUBO DE AÇO GALVANIZADO COM COSTURA, CLASSE MÉDIA, CONEXÃO RANHURADA, DN 65 (2 1/2"), INSTALADO EM PRUMADAS - FORNECIMENTO E INSTALAÇÃO. AF_12/2015</t>
  </si>
  <si>
    <t>60,72</t>
  </si>
  <si>
    <t>92337</t>
  </si>
  <si>
    <t>TUBO DE AÇO GALVANIZADO COM COSTURA, CLASSE MÉDIA, CONEXÃO RANHURADA, DN 80 (3"), INSTALADO EM PRUMADAS - FORNECIMENTO E INSTALAÇÃO. AF_12/2015</t>
  </si>
  <si>
    <t>92338</t>
  </si>
  <si>
    <t>TUBO DE AÇO PRETO SEM COSTURA, CONEXÃO SOLDADA, DN 50 (2"), INSTALADO EM PRUMADAS - FORNECIMENTO E INSTALAÇÃO. AF_12/2015</t>
  </si>
  <si>
    <t>92339</t>
  </si>
  <si>
    <t>TUBO DE AÇO PRETO SEM COSTURA, CONEXÃO SOLDADA, DN 65 (2 1/2"), INSTALADO EM PRUMADAS - FORNECIMENTO E INSTALAÇÃO. AF_12/2015</t>
  </si>
  <si>
    <t>92341</t>
  </si>
  <si>
    <t>TUBO DE AÇO GALVANIZADO COM COSTURA, CLASSE MÉDIA, DN 50 (2"), CONEXÃO ROSQUEADA, INSTALADO EM PRUMADAS - FORNECIMENTO E INSTALAÇÃO. AF_12/2015</t>
  </si>
  <si>
    <t>92342</t>
  </si>
  <si>
    <t>TUBO DE AÇO GALVANIZADO COM COSTURA, CLASSE MÉDIA, DN 65 (2 1/2"), CONEXÃO ROSQUEADA, INSTALADO EM PRUMADAS - FORNECIMENTO E INSTALAÇÃO. AF_12/2015</t>
  </si>
  <si>
    <t>92343</t>
  </si>
  <si>
    <t>TUBO DE AÇO GALVANIZADO COM COSTURA, CLASSE MÉDIA, DN 80 (3"), CONEXÃO ROSQUEADA, INSTALADO EM PRUMADAS - FORNECIMENTO E INSTALAÇÃO. AF_12/2015</t>
  </si>
  <si>
    <t>92361</t>
  </si>
  <si>
    <t>TUBO DE AÇO PRETO SEM COSTURA, CONEXÃO SOLDADA, DN 50 (2"), INSTALADO EM REDE DE ALIMENTAÇÃO PARA HIDRANTE - FORNECIMENTO E INSTALAÇÃO. AF_12/2015</t>
  </si>
  <si>
    <t>46,93</t>
  </si>
  <si>
    <t>92362</t>
  </si>
  <si>
    <t>TUBO DE AÇO PRETO SEM COSTURA, CONEXÃO SOLDADA, DN 65 (2 1/2"), INSTALADO EM REDE DE ALIMENTAÇÃO PARA HIDRANTE - FORNECIMENTO E INSTALAÇÃO. AF_12/2015</t>
  </si>
  <si>
    <t>92364</t>
  </si>
  <si>
    <t>TUBO DE AÇO GALVANIZADO COM COSTURA, CLASSE MÉDIA, DN 32 (1 1/4"), CONEXÃO ROSQUEADA, INSTALADO EM REDE DE ALIMENTAÇÃO PARA HIDRANTE - FORNECIMENTO E INSTALAÇÃO. AF_12/2015</t>
  </si>
  <si>
    <t>92365</t>
  </si>
  <si>
    <t>TUBO DE AÇO GALVANIZADO COM COSTURA, CLASSE MÉDIA, DN 40 (1 1/2"), CONEXÃO ROSQUEADA, INSTALADO EM REDE DE ALIMENTAÇÃO PARA HIDRANTE - FORNECIMENTO E INSTALAÇÃO. AF_12/2015</t>
  </si>
  <si>
    <t>92366</t>
  </si>
  <si>
    <t>TUBO DE AÇO GALVANIZADO COM COSTURA, CLASSE MÉDIA, DN 50 (2"), CONEXÃO ROSQUEADA, INSTALADO EM REDE DE ALIMENTAÇÃO PARA HIDRANTE - FORNECIMENTO E INSTALAÇÃO. AF_12/2015</t>
  </si>
  <si>
    <t>92367</t>
  </si>
  <si>
    <t>TUBO DE AÇO GALVANIZADO COM COSTURA, CLASSE MÉDIA, DN 65 (2 1/2"), CONEXÃO ROSQUEADA, INSTALADO EM REDE DE ALIMENTAÇÃO PARA HIDRANTE - FORNECIMENTO E INSTALAÇÃO. AF_12/2015</t>
  </si>
  <si>
    <t>58,85</t>
  </si>
  <si>
    <t>92368</t>
  </si>
  <si>
    <t>TUBO DE AÇO GALVANIZADO COM COSTURA, CLASSE MÉDIA, DN 80 (3"), CONEXÃO ROSQUEADA, INSTALADO EM REDE DE ALIMENTAÇÃO PARA HIDRANTE - FORNECIMENTO E INSTALAÇÃO. AF_12/2015</t>
  </si>
  <si>
    <t>92648</t>
  </si>
  <si>
    <t>TUBO DE AÇO PRETO SEM COSTURA, CONEXÃO SOLDADA, DN 40 (1 1/2"), INSTALADO EM REDE DE ALIMENTAÇÃO PARA SPRINKLER - FORNECIMENTO E INSTALAÇÃO. AF_12/2015</t>
  </si>
  <si>
    <t>92649</t>
  </si>
  <si>
    <t>TUBO DE AÇO PRETO SEM COSTURA, CONEXÃO SOLDADA, DN 50 (2"), INSTALADO EM REDE DE ALIMENTAÇÃO PARA SPRINKLER - FORNECIMENTO E INSTALAÇÃO. AF_12/2015</t>
  </si>
  <si>
    <t>49,33</t>
  </si>
  <si>
    <t>92650</t>
  </si>
  <si>
    <t>TUBO DE AÇO PRETO SEM COSTURA, CONEXÃO SOLDADA, DN 65 (2 1/2"), INSTALADO EM REDE DE ALIMENTAÇÃO PARA SPRINKLER - FORNECIMENTO E INSTALAÇÃO. AF_12/2015</t>
  </si>
  <si>
    <t>92652</t>
  </si>
  <si>
    <t>TUBO DE AÇO GALVANIZADO COM COSTURA, CLASSE MÉDIA, CONEXÃO ROSQUEADA, DN 32 (1 1/4"), INSTALADO EM REDE DE ALIMENTAÇÃO PARA SPRINKLER - FORNECIMENTO E INSTALAÇÃO. AF_12/2015</t>
  </si>
  <si>
    <t>33,11</t>
  </si>
  <si>
    <t>92653</t>
  </si>
  <si>
    <t>TUBO DE AÇO GALVANIZADO COM COSTURA, CLASSE MÉDIA, CONEXÃO ROSQUEADA, DN 40 (1 1/2"), INSTALADO EM REDE DE ALIMENTAÇÃO PARA SPRINKLER - FORNECIMENTO E INSTALAÇÃO. AF_12/2015</t>
  </si>
  <si>
    <t>37,62</t>
  </si>
  <si>
    <t>92654</t>
  </si>
  <si>
    <t>TUBO DE AÇO GALVANIZADO COM COSTURA, CLASSE MÉDIA, CONEXÃO ROSQUEADA, DN 50 (2"), INSTALADO EM REDE DE ALIMENTAÇÃO PARA SPRINKLER - FORNECIMENTO E INSTALAÇÃO. AF_12/2015</t>
  </si>
  <si>
    <t>50,97</t>
  </si>
  <si>
    <t>92655</t>
  </si>
  <si>
    <t>TUBO DE AÇO GALVANIZADO COM COSTURA, CLASSE MÉDIA, CONEXÃO ROSQUEADA, DN 65 (2 1/2"), INSTALADO EM REDE DE ALIMENTAÇÃO PARA SPRINKLER - FORNECIMENTO E INSTALAÇÃO. AF_12/2015</t>
  </si>
  <si>
    <t>61,91</t>
  </si>
  <si>
    <t>92656</t>
  </si>
  <si>
    <t>TUBO DE AÇO GALVANIZADO COM COSTURA, CLASSE MÉDIA, CONEXÃO ROSQUEADA, DN 80 (3"), INSTALADO EM REDE DE ALIMENTAÇÃO PARA SPRINKLER - FORNECIMENTO E INSTALAÇÃO. AF_12/2015</t>
  </si>
  <si>
    <t>80,63</t>
  </si>
  <si>
    <t>92687</t>
  </si>
  <si>
    <t>TUBO DE AÇO GALVANIZADO COM COSTURA, CLASSE MÉDIA, CONEXÃO ROSQUEADA, DN 15 (1/2"), INSTALADO EM RAMAIS E SUB-RAMAIS DE GÁS - FORNECIMENTO E INSTALAÇÃO. AF_12/2015</t>
  </si>
  <si>
    <t>92688</t>
  </si>
  <si>
    <t>TUBO DE AÇO GALVANIZADO COM COSTURA, CLASSE MÉDIA, CONEXÃO ROSQUEADA, DN 20 (3/4"), INSTALADO EM RAMAIS E SUB-RAMAIS DE GÁS - FORNECIMENTO E INSTALAÇÃO. AF_12/2015</t>
  </si>
  <si>
    <t>92689</t>
  </si>
  <si>
    <t>TUBO DE AÇO PRETO SEM COSTURA, CLASSE MÉDIA, CONEXÃO SOLDADA, DN 15 (1/2"), INSTALADO EM RAMAIS E SUB-RAMAIS DE GÁS - FORNECIMENTO E INSTALAÇÃO. AF_12/2015</t>
  </si>
  <si>
    <t>20,77</t>
  </si>
  <si>
    <t>92690</t>
  </si>
  <si>
    <t>TUBO DE AÇO PRETO SEM COSTURA, CLASSE MÉDIA, CONEXÃO SOLDADA, DN 20 (3/4"), INSTALADO EM RAMAIS E SUB-RAMAIS DE GÁS - FORNECIMENTO E INSTALAÇÃO. AF_12/2015</t>
  </si>
  <si>
    <t>94462</t>
  </si>
  <si>
    <t>TUBO DE AÇO GALVANIZADO COM COSTURA, CLASSE MÉDIA, DN 50 (2), CONEXÃO ROSQUEADA, INSTALADO EM RESERVAÇÃO DE ÁGUA DE EDIFICAÇÃO QUE POSSUA RESERVATÓRIO DE FIBRA/FIBROCIMENTO  FORNECIMENTO E INSTALAÇÃO. AF_06/2016</t>
  </si>
  <si>
    <t>55,89</t>
  </si>
  <si>
    <t>94463</t>
  </si>
  <si>
    <t>TUBO DE AÇO GALVANIZADO COM COSTURA, CLASSE MÉDIA, DN 65 (2 1/2), CONEXÃO ROSQUEADA, INSTALADO EM RESERVAÇÃO DE ÁGUA DE EDIFICAÇÃO QUE POSSUA RESERVATÓRIO DE FIBRA/FIBROCIMENTO  FORNECIMENTO E INSTALAÇÃO. AF_06/2016</t>
  </si>
  <si>
    <t>65,09</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</si>
  <si>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</si>
  <si>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</si>
  <si>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</si>
  <si>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</si>
  <si>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127,00</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</si>
  <si>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</si>
  <si>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</si>
  <si>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</si>
  <si>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</si>
  <si>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</si>
  <si>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</si>
  <si>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</si>
  <si>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</si>
  <si>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6,76</t>
  </si>
  <si>
    <t>94649</t>
  </si>
  <si>
    <t>TUBO, PVC, SOLDÁVEL, DN 32 MM, INSTALADO EM RESERVAÇÃO DE ÁGUA DE EDIFICAÇÃO QUE POSSUA RESERVATÓRIO DE FIBRA/FIBROCIMENTO   FORNECIMENTO E INSTALAÇÃO. AF_06/2016</t>
  </si>
  <si>
    <t>9,84</t>
  </si>
  <si>
    <t>94650</t>
  </si>
  <si>
    <t>TUBO, PVC, SOLDÁVEL, DN 40 MM, INSTALADO EM RESERVAÇÃO DE ÁGUA DE EDIFICAÇÃO QUE POSSUA RESERVATÓRIO DE FIBRA/FIBROCIMENTO   FORNECIMENTO E INSTALAÇÃO. AF_06/2016</t>
  </si>
  <si>
    <t>14,09</t>
  </si>
  <si>
    <t>94651</t>
  </si>
  <si>
    <t>TUBO, PVC, SOLDÁVEL, DN 50 MM, INSTALADO EM RESERVAÇÃO DE ÁGUA DE EDIFICAÇÃO QUE POSSUA RESERVATÓRIO DE FIBRA/FIBROCIMENTO   FORNECIMENTO E INSTALAÇÃO. AF_06/2016</t>
  </si>
  <si>
    <t>16,09</t>
  </si>
  <si>
    <t>94652</t>
  </si>
  <si>
    <t>TUBO, PVC, SOLDÁVEL, DN 60 MM, INSTALADO EM RESERVAÇÃO DE ÁGUA DE EDIFICAÇÃO QUE POSSUA RESERVATÓRIO DE FIBRA/FIBROCIMENTO   FORNECIMENTO E INSTALAÇÃO. AF_06/2016</t>
  </si>
  <si>
    <t>24,89</t>
  </si>
  <si>
    <t>94653</t>
  </si>
  <si>
    <t>TUBO, PVC, SOLDÁVEL, DN 75 MM, INSTALADO EM RESERVAÇÃO DE ÁGUA DE EDIFICAÇÃO QUE POSSUA RESERVATÓRIO DE FIBRA/FIBROCIMENTO   FORNECIMENTO E INSTALAÇÃO. AF_06/2016</t>
  </si>
  <si>
    <t>31,15</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</si>
  <si>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</si>
  <si>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</si>
  <si>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</si>
  <si>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</si>
  <si>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60,44</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</si>
  <si>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</si>
  <si>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</si>
  <si>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</si>
  <si>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</si>
  <si>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25,03</t>
  </si>
  <si>
    <t>94718</t>
  </si>
  <si>
    <t>TUBO, CPVC, SOLDÁVEL, DN 35 MM, INSTALADO EM RESERVAÇÃO DE ÁGUA DE EDIFICAÇÃO QUE POSSUA RESERVATÓRIO DE FIBRA/FIBROCIMENTO  FORNECIMENTO E INSTALAÇÃO. AF_06/2016</t>
  </si>
  <si>
    <t>30,96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</si>
  <si>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</si>
  <si>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</si>
  <si>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</si>
  <si>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</si>
  <si>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61,22</t>
  </si>
  <si>
    <t>94721</t>
  </si>
  <si>
    <t>TUBO, CPVC, SOLDÁVEL, DN 73 MM, INSTALADO EM RESERVAÇÃO DE ÁGUA DE EDIFICAÇÃO QUE POSSUA RESERVATÓRIO DE FIBRA/FIBROCIMENTO  FORNECIMENTO E INSTALAÇÃO. AF_06/2016</t>
  </si>
  <si>
    <t>89,39</t>
  </si>
  <si>
    <t>94722</t>
  </si>
  <si>
    <t>TUBO, CPVC, SOLDÁVEL, DN 89 MM, INSTALADO EM RESERVAÇÃO DE ÁGUA DE EDIFICAÇÃO QUE POSSUA RESERVATÓRIO DE FIBRA/FIBROCIMENTO  FORNECIMENTO E INSTALAÇÃO. AF_06/2016</t>
  </si>
  <si>
    <t>95697</t>
  </si>
  <si>
    <t>TUBO DE AÇO PRETO SEM COSTURA, CONEXÃO SOLDADA, DN 40 (1 1/2 ), INSTALADO EM REDE DE ALIMENTAÇÃO PARA HIDRANTE - FORNECIMENTO E INSTALAÇÃO. AF_12/2015</t>
  </si>
  <si>
    <t>0180</t>
  </si>
  <si>
    <t>72293</t>
  </si>
  <si>
    <t>CAP PVC ESGOTO 50MM (TAMPÃO) - FORNECIMENTO E INSTALAÇÃO</t>
  </si>
  <si>
    <t>72294</t>
  </si>
  <si>
    <t>CAP PVC ESGOTO 75MM (TAMPÃO) - FORNECIMENTO E INSTALAÇÃO</t>
  </si>
  <si>
    <t>72295</t>
  </si>
  <si>
    <t>CAP PVC ESGOTO 100MM (TAMPÃO) - FORNECIMENTO E INSTALAÇÃO</t>
  </si>
  <si>
    <t>72306</t>
  </si>
  <si>
    <t>COTOVELO DE AÇO GALVANIZADO 4" - FORNECIMENTO E INSTALAÇÃO</t>
  </si>
  <si>
    <t>72307</t>
  </si>
  <si>
    <t>COTOVELO DE AÇO GALVANIZADO 5" - FORNECIMENTO E INSTALAÇÃO</t>
  </si>
  <si>
    <t>72313</t>
  </si>
  <si>
    <t>COTOVELO DE AÇO GALVANIZADO 6" - FORNECIMENTO E INSTALAÇÃO</t>
  </si>
  <si>
    <t>72482</t>
  </si>
  <si>
    <t>UNIAO DE ACO GALVANIZADO 4" - FORNECIMENTO E INSTALACAO</t>
  </si>
  <si>
    <t>72619</t>
  </si>
  <si>
    <t>LUVA DE ACO GALVANIZADO 4" - FORNECIMENTO E INSTALACAO</t>
  </si>
  <si>
    <t>94,26</t>
  </si>
  <si>
    <t>72620</t>
  </si>
  <si>
    <t>LUVA DE ACO GALVANIZADO 5" - FORNECIMENTO E INSTALACAO</t>
  </si>
  <si>
    <t>72621</t>
  </si>
  <si>
    <t>LUVA DE ACO GALVANIZADO 6" - FORNECIMENTO E INSTALACAO</t>
  </si>
  <si>
    <t>72667</t>
  </si>
  <si>
    <t>LUVA REDUCAO ACO GALVANIZADO 4X2.1/2" - FORNECIMENTO E INSTALACAO</t>
  </si>
  <si>
    <t>72668</t>
  </si>
  <si>
    <t>LUVA REDUCAO ACO GALVANIZADO 4X2" - FORNECIMENTO E INSTALACAO</t>
  </si>
  <si>
    <t>126,91</t>
  </si>
  <si>
    <t>72669</t>
  </si>
  <si>
    <t>LUVA REDUCAO ACO GALVANIZADO 4X3" - FORNECIMENTO E INSTALACAO</t>
  </si>
  <si>
    <t>72681</t>
  </si>
  <si>
    <t>NIPLE DE ACO GALVANIZADO 4" - FORNECIMENTO E INSTALACAO</t>
  </si>
  <si>
    <t>72682</t>
  </si>
  <si>
    <t>NIPLE DE ACO GALVANIZADO 5" - FORNECIMENTO E INSTALACAO</t>
  </si>
  <si>
    <t>72683</t>
  </si>
  <si>
    <t>NIPLE DE ACO GALVANIZADO 6" - FORNECIMENTO E INSTALACAO</t>
  </si>
  <si>
    <t>72719</t>
  </si>
  <si>
    <t>TE DE ACO GALVANIZADO 4" - FORNECIMENTO E INSTALACAO</t>
  </si>
  <si>
    <t>72720</t>
  </si>
  <si>
    <t>TE DE ACO GALVANIZADO 5" - FORNECIMENTO E INSTALACAO</t>
  </si>
  <si>
    <t>72721</t>
  </si>
  <si>
    <t>TE DE ACO GALVANIZADO 6" - FORNECIMENTO E INSTALACAO</t>
  </si>
  <si>
    <t>89358</t>
  </si>
  <si>
    <t>JOELHO 90 GRAUS, PVC, SOLDÁVEL, DN 20MM, INSTALADO EM RAMAL OU SUB-RAMAL DE ÁGUA - FORNECIMENTO E INSTALAÇÃO. AF_12/2014</t>
  </si>
  <si>
    <t>4,86</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</si>
  <si>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</si>
  <si>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</si>
  <si>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</si>
  <si>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</si>
  <si>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</si>
  <si>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</si>
  <si>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</si>
  <si>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</si>
  <si>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</si>
  <si>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</si>
  <si>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</si>
  <si>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</si>
  <si>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7,48</t>
  </si>
  <si>
    <t>89365</t>
  </si>
  <si>
    <t>CURVA 45 GRAUS, PVC, SOLDÁVEL, DN 25MM, INSTALADO EM RAMAL OU SUB-RAMAL DE ÁGUA - FORNECIMENTO E INSTALAÇÃO. AF_12/2014</t>
  </si>
  <si>
    <t>7,03</t>
  </si>
  <si>
    <t>89366</t>
  </si>
  <si>
    <t>JOELHO 90 GRAUS COM BUCHA DE LATÃO, PVC, SOLDÁVEL, DN 25MM, X 3/4 INSTALADO EM RAMAL OU SUB-RAMAL DE ÁGUA - FORNECIMENTO E INSTALAÇÃO. AF_12/2014</t>
  </si>
  <si>
    <t>10,94</t>
  </si>
  <si>
    <t>89367</t>
  </si>
  <si>
    <t>JOELHO 90 GRAUS, PVC, SOLDÁVEL, DN 32MM, INSTALADO EM RAMAL OU SUB-RAMAL DE ÁGUA - FORNECIMENTO E INSTALAÇÃO. AF_12/2014</t>
  </si>
  <si>
    <t>7,92</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</si>
  <si>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</si>
  <si>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</si>
  <si>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</si>
  <si>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</si>
  <si>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10,89</t>
  </si>
  <si>
    <t>89370</t>
  </si>
  <si>
    <t>CURVA 45 GRAUS, PVC, SOLDÁVEL, DN 32MM, INSTALADO EM RAMAL OU SUB-RAMAL DE ÁGUA - FORNECIMENTO E INSTALAÇÃO. AF_12/2014</t>
  </si>
  <si>
    <t>89371</t>
  </si>
  <si>
    <t>LUVA, PVC, SOLDÁVEL, DN 20MM, INSTALADO EM RAMAL OU SUB-RAMAL DE ÁGUA - FORNECIMENTO E INSTALAÇÃO. AF_12/2014</t>
  </si>
  <si>
    <t>3,57</t>
  </si>
  <si>
    <t>89372</t>
  </si>
  <si>
    <t>LUVA DE CORRER, PVC, SOLDÁVEL, DN 20MM, INSTALADO EM RAMAL OU SUB-RAMAL DE ÁGUA - FORNECIMENTO E INSTALAÇÃO. AF_12/2014</t>
  </si>
  <si>
    <t>8,43</t>
  </si>
  <si>
    <t>89373</t>
  </si>
  <si>
    <t>LUVA DE REDUÇÃO, PVC, SOLDÁVEL, DN 25MM X 20MM, INSTALADO EM RAMAL OU SUB-RAMAL DE ÁGUA - FORNECIMENTO E INSTALAÇÃO. AF_12/2014</t>
  </si>
  <si>
    <t>3,91</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</si>
  <si>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</si>
  <si>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</si>
  <si>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</si>
  <si>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</si>
  <si>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</si>
  <si>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</si>
  <si>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3,85</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</si>
  <si>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</si>
  <si>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</si>
  <si>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</si>
  <si>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</si>
  <si>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4,18</t>
  </si>
  <si>
    <t>89379</t>
  </si>
  <si>
    <t>LUVA DE CORRER, PVC, SOLDÁVEL, DN 25MM, INSTALADO EM RAMAL OU SUB-RAMAL DE ÁGUA - FORNECIMENTO E INSTALAÇÃO. AF_12/2014</t>
  </si>
  <si>
    <t>11,15</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</si>
  <si>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</si>
  <si>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</si>
  <si>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</si>
  <si>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</si>
  <si>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</si>
  <si>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</si>
  <si>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8,23</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</si>
  <si>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</si>
  <si>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</si>
  <si>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</si>
  <si>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</si>
  <si>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8,29</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</si>
  <si>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</si>
  <si>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</si>
  <si>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</si>
  <si>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</si>
  <si>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</si>
  <si>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</si>
  <si>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17,13</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</si>
  <si>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</si>
  <si>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</si>
  <si>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</si>
  <si>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</si>
  <si>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</si>
  <si>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</si>
  <si>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12,15</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</si>
  <si>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</si>
  <si>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</si>
  <si>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</si>
  <si>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</si>
  <si>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16,39</t>
  </si>
  <si>
    <t>89393</t>
  </si>
  <si>
    <t>TE, PVC, SOLDÁVEL, DN 20MM, INSTALADO EM RAMAL OU SUB-RAMAL DE ÁGUA - FORNECIMENTO E INSTALAÇÃO. AF_12/2014</t>
  </si>
  <si>
    <t>6,77</t>
  </si>
  <si>
    <t>89394</t>
  </si>
  <si>
    <t>TÊ COM BUCHA DE LATÃO NA BOLSA CENTRAL, PVC, SOLDÁVEL, DN 20MM X 1/2, INSTALADO EM RAMAL OU SUB-RAMAL DE ÁGUA - FORNECIMENTO E INSTALAÇÃO. AF_12/2014</t>
  </si>
  <si>
    <t>13,26</t>
  </si>
  <si>
    <t>89395</t>
  </si>
  <si>
    <t>TE, PVC, SOLDÁVEL, DN 25MM, INSTALADO EM RAMAL OU SUB-RAMAL DE ÁGUA - FORNECIMENTO E INSTALAÇÃO. AF_12/2014</t>
  </si>
  <si>
    <t>8,13</t>
  </si>
  <si>
    <t>89396</t>
  </si>
  <si>
    <t>TÊ COM BUCHA DE LATÃO NA BOLSA CENTRAL, PVC, SOLDÁVEL, DN 25MM X 1/2, INSTALADO EM RAMAL OU SUB-RAMAL DE ÁGUA - FORNECIMENTO E INSTALAÇÃO. AF_12/2014</t>
  </si>
  <si>
    <t>15,01</t>
  </si>
  <si>
    <t>89397</t>
  </si>
  <si>
    <t>TÊ DE REDUÇÃO, PVC, SOLDÁVEL, DN 25MM X 20MM, INSTALADO EM RAMAL OU SUB-RAMAL DE ÁGUA - FORNECIMENTO E INSTALAÇÃO. AF_12/2014</t>
  </si>
  <si>
    <t>9,58</t>
  </si>
  <si>
    <t>89398</t>
  </si>
  <si>
    <t>TE, PVC, SOLDÁVEL, DN 32MM, INSTALADO EM RAMAL OU SUB-RAMAL DE ÁGUA - FORNECIMENTO E INSTALAÇÃO. AF_12/2014</t>
  </si>
  <si>
    <t>11,19</t>
  </si>
  <si>
    <t>89399</t>
  </si>
  <si>
    <t>TÊ COM BUCHA DE LATÃO NA BOLSA CENTRAL, PVC, SOLDÁVEL, DN 32MM X 3/4, INSTALADO EM RAMAL OU SUB-RAMAL DE ÁGUA - FORNECIMENTO E INSTALAÇÃO. AF_12/2014</t>
  </si>
  <si>
    <t>22,20</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</si>
  <si>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</si>
  <si>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</si>
  <si>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</si>
  <si>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</si>
  <si>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</si>
  <si>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</si>
  <si>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</si>
  <si>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</si>
  <si>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</si>
  <si>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</si>
  <si>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4,33</t>
  </si>
  <si>
    <t>89408</t>
  </si>
  <si>
    <t>JOELHO 90 GRAUS, PVC, SOLDÁVEL, DN 25MM, INSTALADO EM RAMAL DE DISTRIBUIÇÃO DE ÁGUA - FORNECIMENTO E INSTALAÇÃO. AF_12/2014</t>
  </si>
  <si>
    <t>3,97</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</si>
  <si>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</si>
  <si>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</si>
  <si>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</si>
  <si>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</si>
  <si>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5,61</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</si>
  <si>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</si>
  <si>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</si>
  <si>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</si>
  <si>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</si>
  <si>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5,77</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</si>
  <si>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</si>
  <si>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</si>
  <si>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</si>
  <si>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</si>
  <si>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</si>
  <si>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</si>
  <si>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8,65</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</si>
  <si>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</si>
  <si>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</si>
  <si>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</si>
  <si>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</si>
  <si>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</si>
  <si>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</si>
  <si>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7,36</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</si>
  <si>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</si>
  <si>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</si>
  <si>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</si>
  <si>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</si>
  <si>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</si>
  <si>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</si>
  <si>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</si>
  <si>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</si>
  <si>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2,78</t>
  </si>
  <si>
    <t>89423</t>
  </si>
  <si>
    <t>CURVA DE TRANSPOSIÇÃO, PVC, SOLDÁVEL, DN 20MM, INSTALADO EM RAMAL DE DISTRIBUIÇÃO DE ÁGUA   FORNECIMENTO E INSTALAÇÃO. AF_12/2014</t>
  </si>
  <si>
    <t>5,24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</si>
  <si>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</si>
  <si>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</si>
  <si>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</si>
  <si>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</si>
  <si>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9,90</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</si>
  <si>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</si>
  <si>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</si>
  <si>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</si>
  <si>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</si>
  <si>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</si>
  <si>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</si>
  <si>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</si>
  <si>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</si>
  <si>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3,24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</si>
  <si>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</si>
  <si>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</si>
  <si>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</si>
  <si>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</si>
  <si>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</si>
  <si>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</si>
  <si>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15,62</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</si>
  <si>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</si>
  <si>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</si>
  <si>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</si>
  <si>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</si>
  <si>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</si>
  <si>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</si>
  <si>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10,64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</si>
  <si>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</si>
  <si>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</si>
  <si>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</si>
  <si>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</si>
  <si>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14,88</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</si>
  <si>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</si>
  <si>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</si>
  <si>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</si>
  <si>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</si>
  <si>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5,80</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</si>
  <si>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</si>
  <si>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</si>
  <si>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</si>
  <si>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</si>
  <si>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</si>
  <si>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</si>
  <si>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</si>
  <si>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</si>
  <si>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</si>
  <si>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</si>
  <si>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</si>
  <si>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</si>
  <si>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</si>
  <si>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</si>
  <si>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3,03</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</si>
  <si>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</si>
  <si>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</si>
  <si>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</si>
  <si>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</si>
  <si>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</si>
  <si>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</si>
  <si>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4,22</t>
  </si>
  <si>
    <t>89492</t>
  </si>
  <si>
    <t>JOELHO 90 GRAUS, PVC, SOLDÁVEL, DN 32MM, INSTALADO EM PRUMADA DE ÁGUA - FORNECIMENTO E INSTALAÇÃO. AF_12/2014</t>
  </si>
  <si>
    <t>4,61</t>
  </si>
  <si>
    <t>89493</t>
  </si>
  <si>
    <t>JOELHO 45 GRAUS, PVC, SOLDÁVEL, DN 32MM, INSTALADO EM PRUMADA DE ÁGUA - FORNECIMENTO E INSTALAÇÃO. AF_12/2014</t>
  </si>
  <si>
    <t>89494</t>
  </si>
  <si>
    <t>CURVA 90 GRAUS, PVC, SOLDÁVEL, DN 32MM, INSTALADO EM PRUMADA DE ÁGUA - FORNECIMENTO E INSTALAÇÃO. AF_12/2014</t>
  </si>
  <si>
    <t>7,58</t>
  </si>
  <si>
    <t>89496</t>
  </si>
  <si>
    <t>CURVA 45 GRAUS, PVC, SOLDÁVEL, DN 32MM, INSTALADO EM PRUMADA DE ÁGUA - FORNECIMENTO E INSTALAÇÃO. AF_12/2014</t>
  </si>
  <si>
    <t>5,93</t>
  </si>
  <si>
    <t>89497</t>
  </si>
  <si>
    <t>JOELHO 90 GRAUS, PVC, SOLDÁVEL, DN 40MM, INSTALADO EM PRUMADA DE ÁGUA - FORNECIMENTO E INSTALAÇÃO. AF_12/2014</t>
  </si>
  <si>
    <t>7,69</t>
  </si>
  <si>
    <t>89498</t>
  </si>
  <si>
    <t>JOELHO 45 GRAUS, PVC, SOLDÁVEL, DN 40MM, INSTALADO EM PRUMADA DE ÁGUA - FORNECIMENTO E INSTALAÇÃO. AF_12/2014</t>
  </si>
  <si>
    <t>89499</t>
  </si>
  <si>
    <t>CURVA 90 GRAUS, PVC, SOLDÁVEL, DN 40MM, INSTALADO EM PRUMADA DE ÁGUA - FORNECIMENTO E INSTALAÇÃO. AF_12/2014</t>
  </si>
  <si>
    <t>12,06</t>
  </si>
  <si>
    <t>89500</t>
  </si>
  <si>
    <t>CURVA 45 GRAUS, PVC, SOLDÁVEL, DN 40MM, INSTALADO EM PRUMADA DE ÁGUA - FORNECIMENTO E INSTALAÇÃO. AF_12/2014</t>
  </si>
  <si>
    <t>7,45</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</si>
  <si>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</si>
  <si>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</si>
  <si>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</si>
  <si>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</si>
  <si>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</si>
  <si>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</si>
  <si>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14,03</t>
  </si>
  <si>
    <t>89504</t>
  </si>
  <si>
    <t>CURVA 45 GRAUS, PVC, SOLDÁVEL, DN 50MM, INSTALADO EM PRUMADA DE ÁGUA - FORNECIMENTO E INSTALAÇÃO. AF_12/2014</t>
  </si>
  <si>
    <t>12,59</t>
  </si>
  <si>
    <t>89505</t>
  </si>
  <si>
    <t>JOELHO 90 GRAUS, PVC, SOLDÁVEL, DN 60MM, INSTALADO EM PRUMADA DE ÁGUA - FORNECIMENTO E INSTALAÇÃO. AF_12/2014</t>
  </si>
  <si>
    <t>26,19</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</si>
  <si>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</si>
  <si>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</si>
  <si>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</si>
  <si>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</si>
  <si>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</si>
  <si>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</si>
  <si>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19,14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</si>
  <si>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</si>
  <si>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</si>
  <si>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</si>
  <si>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</si>
  <si>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</si>
  <si>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</si>
  <si>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55,57</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</si>
  <si>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</si>
  <si>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</si>
  <si>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</si>
  <si>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</si>
  <si>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</si>
  <si>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</si>
  <si>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9,67</t>
  </si>
  <si>
    <t>89519</t>
  </si>
  <si>
    <t>CURVA 45 GRAUS, PVC, SOLDÁVEL, DN 75MM, INSTALADO EM PRUMADA DE ÁGUA - FORNECIMENTO E INSTALAÇÃO. AF_12/2014</t>
  </si>
  <si>
    <t>35,01</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</si>
  <si>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</si>
  <si>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</si>
  <si>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</si>
  <si>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</si>
  <si>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</si>
  <si>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</si>
  <si>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</si>
  <si>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</si>
  <si>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</si>
  <si>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</si>
  <si>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</si>
  <si>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</si>
  <si>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</si>
  <si>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</si>
  <si>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22,25</t>
  </si>
  <si>
    <t>89527</t>
  </si>
  <si>
    <t>CURVA 45 GRAUS, PVC, SOLDÁVEL, DN 85MM, INSTALADO EM PRUMADA DE ÁGUA - FORNECIMENTO E INSTALAÇÃO. AF_12/2014</t>
  </si>
  <si>
    <t>41,37</t>
  </si>
  <si>
    <t>89528</t>
  </si>
  <si>
    <t>LUVA, PVC, SOLDÁVEL, DN 25MM, INSTALADO EM PRUMADA DE ÁGUA - FORNECIMENTO E INSTALAÇÃO. AF_12/2014</t>
  </si>
  <si>
    <t>2,29</t>
  </si>
  <si>
    <t>89529</t>
  </si>
  <si>
    <t>JOELHO 90 GRAUS, PVC, SERIE R, ÁGUA PLUVIAL, DN 100 MM, JUNTA ELÁSTICA, FORNECIDO E INSTALADO EM RAMAL DE ENCAMINHAMENTO. AF_12/2014</t>
  </si>
  <si>
    <t>32,15</t>
  </si>
  <si>
    <t>89530</t>
  </si>
  <si>
    <t>LUVA DE CORRER, PVC, SOLDÁVEL, DN 25MM, INSTALADO EM PRUMADA DE ÁGUA - FORNECIMENTO E INSTALAÇÃO. AF_12/2014</t>
  </si>
  <si>
    <t>9,26</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</si>
  <si>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</si>
  <si>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</si>
  <si>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</si>
  <si>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</si>
  <si>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</si>
  <si>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</si>
  <si>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</si>
  <si>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</si>
  <si>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2,70</t>
  </si>
  <si>
    <t>89535</t>
  </si>
  <si>
    <t>CURVA 87 GRAUS E 30 MINUTOS, PVC, SERIE R, ÁGUA PLUVIAL, DN 100 MM, JUNTA ELÁSTICA, FORNECIDO E INSTALADO EM RAMAL DE ENCAMINHAMENTO. AF_12/2014</t>
  </si>
  <si>
    <t>36,42</t>
  </si>
  <si>
    <t>89536</t>
  </si>
  <si>
    <t>UNIÃO, PVC, SOLDÁVEL, DN 25MM, INSTALADO EM PRUMADA DE ÁGUA - FORNECIMENTO E INSTALAÇÃO. AF_12/2014</t>
  </si>
  <si>
    <t>6,34</t>
  </si>
  <si>
    <t>89538</t>
  </si>
  <si>
    <t>ADAPTADOR CURTO COM BOLSA E ROSCA PARA REGISTRO, PVC, SOLDÁVEL, DN 25MM X 3/4, INSTALADO EM PRUMADA DE ÁGUA - FORNECIMENTO E INSTALAÇÃO. AF_12/2014</t>
  </si>
  <si>
    <t>2,60</t>
  </si>
  <si>
    <t>89540</t>
  </si>
  <si>
    <t>CURVA DE TRANSPOSIÇÃO, PVC, SOLDÁVEL, DN 25MM, INSTALADO EM PRUMADA DE ÁGUA  - FORNECIMENTO E INSTALAÇÃO. AF_12/2014</t>
  </si>
  <si>
    <t>6,40</t>
  </si>
  <si>
    <t>89541</t>
  </si>
  <si>
    <t>LUVA, PVC, SOLDÁVEL, DN 32MM, INSTALADO EM PRUMADA DE ÁGUA - FORNECIMENTO E INSTALAÇÃO. AF_12/2014</t>
  </si>
  <si>
    <t>3,31</t>
  </si>
  <si>
    <t>89542</t>
  </si>
  <si>
    <t>LUVA DE CORRER, PVC, SOLDÁVEL, DN 32MM, INSTALADO EM PRUMADA DE ÁGUA - FORNECIMENTO E INSTALAÇÃO. AF_12/2014</t>
  </si>
  <si>
    <t>14,92</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</si>
  <si>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</si>
  <si>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</si>
  <si>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</si>
  <si>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</si>
  <si>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</si>
  <si>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</si>
  <si>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6,80</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</si>
  <si>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</si>
  <si>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</si>
  <si>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</si>
  <si>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</si>
  <si>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15,03</t>
  </si>
  <si>
    <t>89549</t>
  </si>
  <si>
    <t>REDUÇÃO EXCÊNTRICA, PVC, SERIE R, ÁGUA PLUVIAL, DN 75 X 50 MM, JUNTA ELÁSTICA, FORNECIDO E INSTALADO EM RAMAL DE ENCAMINHAMENTO. AF_12/2014</t>
  </si>
  <si>
    <t>10,85</t>
  </si>
  <si>
    <t>89550</t>
  </si>
  <si>
    <t>TÊ DE INSPEÇÃO, PVC, SERIE R, ÁGUA PLUVIAL, DN 75 MM, JUNTA ELÁSTICA, FORNECIDO E INSTALADO EM RAMAL DE ENCAMINHAMENTO. AF_12/2014</t>
  </si>
  <si>
    <t>32,19</t>
  </si>
  <si>
    <t>89551</t>
  </si>
  <si>
    <t>LUVA SOLDÁVEL E COM ROSCA, PVC, SOLDÁVEL, DN 32MM X 1, INSTALADO EM PRUMADA DE ÁGUA - FORNECIMENTO E INSTALAÇÃO. AF_12/2014</t>
  </si>
  <si>
    <t>89552</t>
  </si>
  <si>
    <t>UNIÃO, PVC, SOLDÁVEL, DN 32MM, INSTALADO EM PRUMADA DE ÁGUA - FORNECIMENTO E INSTALAÇÃO. AF_12/2014</t>
  </si>
  <si>
    <t>9,94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</si>
  <si>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</si>
  <si>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</si>
  <si>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</si>
  <si>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</si>
  <si>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16,49</t>
  </si>
  <si>
    <t>89555</t>
  </si>
  <si>
    <t>CURVA DE TRANSPOSIÇÃO, PVC, SOLDÁVEL, DN 32MM, INSTALADO EM PRUMADA DE ÁGUA   FORNECIMENTO E INSTALAÇÃO. AF_12/2014</t>
  </si>
  <si>
    <t>14,18</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</si>
  <si>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</si>
  <si>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</si>
  <si>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</si>
  <si>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</si>
  <si>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19,32</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</si>
  <si>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</si>
  <si>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</si>
  <si>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</si>
  <si>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</si>
  <si>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</si>
  <si>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</si>
  <si>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11,30</t>
  </si>
  <si>
    <t>89562</t>
  </si>
  <si>
    <t>LUVA DE REDUÇÃO, PVC, SOLDÁVEL, DN 40MM X 32MM, INSTALADO EM PRUMADA DE ÁGUA - FORNECIMENTO E INSTALAÇÃO. AF_12/2014</t>
  </si>
  <si>
    <t>5,12</t>
  </si>
  <si>
    <t>89563</t>
  </si>
  <si>
    <t>JUNÇÃO SIMPLES, PVC, SERIE R, ÁGUA PLUVIAL, DN 50 MM, JUNTA ELÁSTICA, FORNECIDO E INSTALADO EM RAMAL DE ENCAMINHAMENTO. AF_12/2014</t>
  </si>
  <si>
    <t>16,83</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</si>
  <si>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</si>
  <si>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</si>
  <si>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</si>
  <si>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</si>
  <si>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37,91</t>
  </si>
  <si>
    <t>89566</t>
  </si>
  <si>
    <t>TÊ, PVC, SERIE R, ÁGUA PLUVIAL, DN 75 MM, JUNTA ELÁSTICA, FORNECIDO E INSTALADO EM RAMAL DE ENCAMINHAMENTO. AF_12/2014</t>
  </si>
  <si>
    <t>31,35</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</si>
  <si>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</si>
  <si>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</si>
  <si>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</si>
  <si>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</si>
  <si>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17,82</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</si>
  <si>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</si>
  <si>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</si>
  <si>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</si>
  <si>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</si>
  <si>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6,57</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</si>
  <si>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</si>
  <si>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</si>
  <si>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</si>
  <si>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</si>
  <si>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</si>
  <si>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</si>
  <si>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39,59</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</si>
  <si>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</si>
  <si>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</si>
  <si>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</si>
  <si>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</si>
  <si>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6,47</t>
  </si>
  <si>
    <t>89577</t>
  </si>
  <si>
    <t>LUVA DE CORRER, PVC, SOLDÁVEL, DN 50MM, INSTALADO EM PRUMADA DE ÁGUA - FORNECIMENTO E INSTALAÇÃO. AF_12/2014</t>
  </si>
  <si>
    <t>20,76</t>
  </si>
  <si>
    <t>89579</t>
  </si>
  <si>
    <t>LUVA DE REDUÇÃO, PVC, SOLDÁVEL, DN 50MM X 25MM, INSTALADO EM PRUMADA DE ÁGUA   FORNECIMENTO E INSTALAÇÃO. AF_12/2014</t>
  </si>
  <si>
    <t>6,39</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</si>
  <si>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</si>
  <si>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</si>
  <si>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</si>
  <si>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</si>
  <si>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</si>
  <si>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</si>
  <si>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</si>
  <si>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</si>
  <si>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30,93</t>
  </si>
  <si>
    <t>89585</t>
  </si>
  <si>
    <t>JOELHO 45 GRAUS, PVC, SERIE R, ÁGUA PLUVIAL, DN 100 MM, JUNTA ELÁSTICA, FORNECIDO E INSTALADO EM CONDUTORES VERTICAIS DE ÁGUAS PLUVIAIS. AF_12/2014</t>
  </si>
  <si>
    <t>25,97</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</si>
  <si>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</si>
  <si>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</si>
  <si>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</si>
  <si>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</si>
  <si>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</si>
  <si>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</si>
  <si>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</si>
  <si>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</si>
  <si>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78,68</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</si>
  <si>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</si>
  <si>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</si>
  <si>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</si>
  <si>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</si>
  <si>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89594</t>
  </si>
  <si>
    <t>UNIÃO, PVC, SOLDÁVEL, DN 50MM, INSTALADO EM PRUMADA DE ÁGUA - FORNECIMENTO E INSTALAÇÃO. AF_12/2014</t>
  </si>
  <si>
    <t>21,40</t>
  </si>
  <si>
    <t>89595</t>
  </si>
  <si>
    <t>ADAPTADOR CURTO COM BOLSA E ROSCA PARA REGISTRO, PVC, SOLDÁVEL, DN 50MM X 1.1/4, INSTALADO EM PRUMADA DE ÁGUA - FORNECIMENTO E INSTALAÇÃO. AF_12/2014</t>
  </si>
  <si>
    <t>10,29</t>
  </si>
  <si>
    <t>89596</t>
  </si>
  <si>
    <t>ADAPTADOR CURTO COM BOLSA E ROSCA PARA REGISTRO, PVC, SOLDÁVEL, DN 50MM X 1.1/2, INSTALADO EM PRUMADA DE ÁGUA - FORNECIMENTO E INSTALAÇÃO. AF_12/2014</t>
  </si>
  <si>
    <t>7,27</t>
  </si>
  <si>
    <t>89597</t>
  </si>
  <si>
    <t>LUVA, PVC, SOLDÁVEL, DN 60MM, INSTALADO EM PRUMADA DE ÁGUA - FORNECIMENTO E INSTALAÇÃO. AF_12/2014</t>
  </si>
  <si>
    <t>12,20</t>
  </si>
  <si>
    <t>89598</t>
  </si>
  <si>
    <t>LUVA DE CORRER, PVC, SOLDÁVEL, DN 60MM, INSTALADO EM PRUMADA DE ÁGUA   FORNECIMENTO E INSTALAÇÃO. AF_12/2014</t>
  </si>
  <si>
    <t>27,36</t>
  </si>
  <si>
    <t>89599</t>
  </si>
  <si>
    <t>LUVA SIMPLES, PVC, SERIE R, ÁGUA PLUVIAL, DN 75 MM, JUNTA ELÁSTICA, FORNECIDO E INSTALADO EM CONDUTORES VERTICAIS DE ÁGUAS PLUVIAIS. AF_12/2014</t>
  </si>
  <si>
    <t>12,47</t>
  </si>
  <si>
    <t>89600</t>
  </si>
  <si>
    <t>LUVA DE CORRER, PVC, SERIE R, ÁGUA PLUVIAL, DN 75 MM, JUNTA ELÁSTICA, FORNECIDO E INSTALADO EM CONDUTORES VERTICAIS DE ÁGUAS PLUVIAIS. AF_12/2014</t>
  </si>
  <si>
    <t>14,12</t>
  </si>
  <si>
    <t>89605</t>
  </si>
  <si>
    <t>LUVA DE REDUÇÃO, PVC, SOLDÁVEL, DN 60MM X 50MM, INSTALADO EM PRUMADA DE ÁGUA - FORNECIMENTO E INSTALAÇÃO. AF_12/2014</t>
  </si>
  <si>
    <t>89609</t>
  </si>
  <si>
    <t>UNIÃO, PVC, SOLDÁVEL, DN 60MM, INSTALADO EM PRUMADA DE ÁGUA - FORNECIMENTO E INSTALAÇÃO. AF_12/2014</t>
  </si>
  <si>
    <t>45,56</t>
  </si>
  <si>
    <t>89610</t>
  </si>
  <si>
    <t>ADAPTADOR CURTO COM BOLSA E ROSCA PARA REGISTRO, PVC, SOLDÁVEL, DN 60MM X 2, INSTALADO EM PRUMADA DE ÁGUA - FORNECIMENTO E INSTALAÇÃO. AF_12/2014</t>
  </si>
  <si>
    <t>13,71</t>
  </si>
  <si>
    <t>89611</t>
  </si>
  <si>
    <t>LUVA, PVC, SOLDÁVEL, DN 75MM, INSTALADO EM PRUMADA DE ÁGUA - FORNECIMENTO E INSTALAÇÃO. AF_12/2014</t>
  </si>
  <si>
    <t>17,94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</si>
  <si>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</si>
  <si>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</si>
  <si>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</si>
  <si>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</si>
  <si>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</si>
  <si>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</si>
  <si>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</si>
  <si>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</si>
  <si>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</si>
  <si>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</si>
  <si>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</si>
  <si>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</si>
  <si>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4,38</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</si>
  <si>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</si>
  <si>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</si>
  <si>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</si>
  <si>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</si>
  <si>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</si>
  <si>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</si>
  <si>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</si>
  <si>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</si>
  <si>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17,81</t>
  </si>
  <si>
    <t>89622</t>
  </si>
  <si>
    <t>TÊ DE REDUÇÃO, PVC, SOLDÁVEL, DN 32MM X 25MM, INSTALADO EM PRUMADA DE ÁGUA - FORNECIMENTO E INSTALAÇÃO. AF_12/2014</t>
  </si>
  <si>
    <t>89623</t>
  </si>
  <si>
    <t>TE, PVC, SOLDÁVEL, DN 40MM, INSTALADO EM PRUMADA DE ÁGUA - FORNECIMENTO E INSTALAÇÃO. AF_12/2014</t>
  </si>
  <si>
    <t>11,89</t>
  </si>
  <si>
    <t>89624</t>
  </si>
  <si>
    <t>TÊ DE REDUÇÃO, PVC, SOLDÁVEL, DN 40MM X 32MM, INSTALADO EM PRUMADA DE ÁGUA - FORNECIMENTO E INSTALAÇÃO. AF_12/2014</t>
  </si>
  <si>
    <t>11,78</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</si>
  <si>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</si>
  <si>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</si>
  <si>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</si>
  <si>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</si>
  <si>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</si>
  <si>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</si>
  <si>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14,04</t>
  </si>
  <si>
    <t>89628</t>
  </si>
  <si>
    <t>TE, PVC, SOLDÁVEL, DN 60MM, INSTALADO EM PRUMADA DE ÁGUA - FORNECIMENTO E INSTALAÇÃO. AF_12/2014</t>
  </si>
  <si>
    <t>30,17</t>
  </si>
  <si>
    <t>89629</t>
  </si>
  <si>
    <t>TE, PVC, SOLDÁVEL, DN 75MM, INSTALADO EM PRUMADA DE ÁGUA - FORNECIMENTO E INSTALAÇÃO. AF_12/2014</t>
  </si>
  <si>
    <t>53,64</t>
  </si>
  <si>
    <t>89630</t>
  </si>
  <si>
    <t>TE DE REDUÇÃO, PVC, SOLDÁVEL, DN 75MM X 50MM, INSTALADO EM PRUMADA DE ÁGUA - FORNECIMENTO E INSTALAÇÃO. AF_12/2014</t>
  </si>
  <si>
    <t>45,93</t>
  </si>
  <si>
    <t>89631</t>
  </si>
  <si>
    <t>TE, PVC, SOLDÁVEL, DN 85MM, INSTALADO EM PRUMADA DE ÁGUA - FORNECIMENTO E INSTALAÇÃO. AF_12/2014</t>
  </si>
  <si>
    <t>79,20</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</si>
  <si>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</si>
  <si>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</si>
  <si>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</si>
  <si>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</si>
  <si>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</si>
  <si>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</si>
  <si>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6,84</t>
  </si>
  <si>
    <t>89639</t>
  </si>
  <si>
    <t>CURVA 90 GRAUS, CPVC, SOLDÁVEL, DN 15MM, INSTALADO EM RAMAL OU SUB-RAMAL DE ÁGUA - FORNECIMENTO E INSTALAÇÃO. AF_12/2014</t>
  </si>
  <si>
    <t>7,12</t>
  </si>
  <si>
    <t>89641</t>
  </si>
  <si>
    <t>JOELHO 90 GRAUS, CPVC, SOLDÁVEL, DN 22MM, INSTALADO EM RAMAL OU SUB-RAMAL DE ÁGUA - FORNECIMENTO E INSTALAÇÃO. AF_12/2014</t>
  </si>
  <si>
    <t>8,62</t>
  </si>
  <si>
    <t>89642</t>
  </si>
  <si>
    <t>JOELHO 45 GRAUS, CPVC, SOLDÁVEL, DN 22MM, INSTALADO EM RAMAL OU SUB-RAMAL DE ÁGUA - FORNECIMENTO E INSTALAÇÃO. AF_12/2014</t>
  </si>
  <si>
    <t>9,99</t>
  </si>
  <si>
    <t>89643</t>
  </si>
  <si>
    <t>CURVA 90 GRAUS, CPVC, SOLDÁVEL, DN 22MM, INSTALADO EM RAMAL OU SUB-RAMAL DE ÁGUA - FORNECIMENTO E INSTALAÇÃO. AF_12/2014</t>
  </si>
  <si>
    <t>10,45</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</si>
  <si>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</si>
  <si>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</si>
  <si>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</si>
  <si>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</si>
  <si>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89647</t>
  </si>
  <si>
    <t>JOELHO 45 GRAUS, CPVC, SOLDÁVEL, DN 28MM, INSTALADO EM RAMAL OU SUB-RAMAL DE ÁGUA  FORNECIMENTO E INSTALAÇÃO. AF_12/2014</t>
  </si>
  <si>
    <t>13,22</t>
  </si>
  <si>
    <t>89648</t>
  </si>
  <si>
    <t>CURVA 90 GRAUS, CPVC, SOLDÁVEL, DN 28MM, INSTALADO EM RAMAL OU SUB-RAMAL DE ÁGUA  FORNECIMENTO E INSTALAÇÃO. AF_12/2014</t>
  </si>
  <si>
    <t>14,70</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</si>
  <si>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</si>
  <si>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</si>
  <si>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</si>
  <si>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</si>
  <si>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</si>
  <si>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</si>
  <si>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</si>
  <si>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</si>
  <si>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</si>
  <si>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</si>
  <si>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12,11</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</si>
  <si>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</si>
  <si>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</si>
  <si>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</si>
  <si>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</si>
  <si>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</si>
  <si>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</si>
  <si>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</si>
  <si>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</si>
  <si>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7,93</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</si>
  <si>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</si>
  <si>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</si>
  <si>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</si>
  <si>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</si>
  <si>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</si>
  <si>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</si>
  <si>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</si>
  <si>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</si>
  <si>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</si>
  <si>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</si>
  <si>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</si>
  <si>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</si>
  <si>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</si>
  <si>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</si>
  <si>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</si>
  <si>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</si>
  <si>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</si>
  <si>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</si>
  <si>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4,52</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</si>
  <si>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</si>
  <si>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</si>
  <si>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</si>
  <si>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</si>
  <si>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20,83</t>
  </si>
  <si>
    <t>89669</t>
  </si>
  <si>
    <t>LUVA SIMPLES, PVC, SERIE R, ÁGUA PLUVIAL, DN 100 MM, JUNTA ELÁSTICA, FORNECIDO E INSTALADO EM CONDUTORES VERTICAIS DE ÁGUAS PLUVIAIS. AF_12/2014</t>
  </si>
  <si>
    <t>15,73</t>
  </si>
  <si>
    <t>89670</t>
  </si>
  <si>
    <t>LUVA, CPVC, SOLDÁVEL, DN 28MM, INSTALADO EM RAMAL OU SUB-RAMAL DE ÁGUA  FORNECIMENTO E INSTALAÇÃO. AF_12/2014</t>
  </si>
  <si>
    <t>8,47</t>
  </si>
  <si>
    <t>89671</t>
  </si>
  <si>
    <t>LUVA DE CORRER, PVC, SERIE R, ÁGUA PLUVIAL, DN 100 MM, JUNTA ELÁSTICA, FORNECIDO E INSTALADO EM CONDUTORES VERTICAIS DE ÁGUAS PLUVIAIS. AF_12/2014</t>
  </si>
  <si>
    <t>23,74</t>
  </si>
  <si>
    <t>89672</t>
  </si>
  <si>
    <t>LUVA DE CORRER, CPVC, SOLDÁVEL, DN 28MM, INSTALADO EM RAMAL OU SUB-RAMAL DE ÁGUA  FORNECIMENTO E INSTALAÇÃO. AF_12/2014</t>
  </si>
  <si>
    <t>13,98</t>
  </si>
  <si>
    <t>89673</t>
  </si>
  <si>
    <t>REDUÇÃO EXCÊNTRICA, PVC, SERIE R, ÁGUA PLUVIAL, DN 100 X 75 MM, JUNTA ELÁSTICA, FORNECIDO E INSTALADO EM CONDUTORES VERTICAIS DE ÁGUAS PLUVIAIS. AF_12/2014</t>
  </si>
  <si>
    <t>18,56</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</si>
  <si>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</si>
  <si>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</si>
  <si>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</si>
  <si>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</si>
  <si>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42,54</t>
  </si>
  <si>
    <t>89676</t>
  </si>
  <si>
    <t>CONECTOR, CPVC, SOLDÁVEL, DN 28MM X 1, INSTALADO EM RAMAL OU SUB-RAMAL DE ÁGUA  FORNECIMENTO E INSTALAÇÃO. AF_12/2014</t>
  </si>
  <si>
    <t>32,48</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</si>
  <si>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</si>
  <si>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</si>
  <si>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</si>
  <si>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</si>
  <si>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</si>
  <si>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</si>
  <si>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</si>
  <si>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</si>
  <si>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13,52</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</si>
  <si>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</si>
  <si>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</si>
  <si>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</si>
  <si>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</si>
  <si>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21,76</t>
  </si>
  <si>
    <t>89684</t>
  </si>
  <si>
    <t>UNIÃO, CPVC, SOLDÁVEL, DN35MM, INSTALADO EM RAMAL OU SUB-RAMAL DE ÁGUA  FORNECIMENTO E INSTALAÇÃO. AF_12/2014</t>
  </si>
  <si>
    <t>30,60</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</si>
  <si>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</si>
  <si>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</si>
  <si>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</si>
  <si>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</si>
  <si>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</si>
  <si>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</si>
  <si>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</si>
  <si>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</si>
  <si>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</si>
  <si>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</si>
  <si>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</si>
  <si>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</si>
  <si>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</si>
  <si>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</si>
  <si>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53,69</t>
  </si>
  <si>
    <t>89693</t>
  </si>
  <si>
    <t>TÊ, PVC, SERIE R, ÁGUA PLUVIAL, DN 100 X 100 MM, JUNTA ELÁSTICA, FORNECIDO E INSTALADO EM CONDUTORES VERTICAIS DE ÁGUAS PLUVIAIS. AF_12/2014</t>
  </si>
  <si>
    <t>49,00</t>
  </si>
  <si>
    <t>89694</t>
  </si>
  <si>
    <t>TE DE TRANSIÇÃO, CPVC, SOLDÁVEL, DN 15MM X 1/2, INSTALADO EM RAMAL OU SUB-RAMAL DE ÁGUA  FORNECIMENTO E INSTALAÇÃO. AF_12/2014</t>
  </si>
  <si>
    <t>13,23</t>
  </si>
  <si>
    <t>89695</t>
  </si>
  <si>
    <t>TÊ MISTURADOR, CPVC, SOLDÁVEL, DN15MM, INSTALADO EM RAMAL OU SUB-RAMAL DE ÁGUA  FORNECIMENTO E INSTALAÇÃO. AF_12/2014</t>
  </si>
  <si>
    <t>12,21</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</si>
  <si>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</si>
  <si>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</si>
  <si>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</si>
  <si>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</si>
  <si>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9,81</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</si>
  <si>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</si>
  <si>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</si>
  <si>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</si>
  <si>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</si>
  <si>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</si>
  <si>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</si>
  <si>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14,43</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</si>
  <si>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</si>
  <si>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</si>
  <si>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</si>
  <si>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</si>
  <si>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</si>
  <si>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</si>
  <si>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33,18</t>
  </si>
  <si>
    <t>89704</t>
  </si>
  <si>
    <t>TÊ, PVC, SERIE R, ÁGUA PLUVIAL, DN 150 X 100 MM, JUNTA ELÁSTICA, FORNECIDO E INSTALADO EM CONDUTORES VERTICAIS DE ÁGUAS PLUVIAIS. AF_12/2014</t>
  </si>
  <si>
    <t>86,98</t>
  </si>
  <si>
    <t>89705</t>
  </si>
  <si>
    <t>TÊ, CPVC, SOLDÁVEL, DN28MM, INSTALADO EM RAMAL OU SUB-RAMAL DE ÁGUA   FORNECIMENTO E INSTALAÇÃO. AF_12/2014</t>
  </si>
  <si>
    <t>15,97</t>
  </si>
  <si>
    <t>89706</t>
  </si>
  <si>
    <t>TÊ, CPVC, SOLDÁVEL, DN35MM, INSTALADO EM RAMAL OU SUB-RAMAL DE ÁGUA  FORNECIMENTO E INSTALAÇÃO. AF_12/2014</t>
  </si>
  <si>
    <t>35,91</t>
  </si>
  <si>
    <t>89715</t>
  </si>
  <si>
    <t>TUBO, CPVC, SOLDÁVEL, DN 22MM, INSTALADO EM RAMAL DE DISTRIBUIÇÃO DE ÁGUA   FORNECIMENTO E INSTALAÇÃO. AF_12/2014</t>
  </si>
  <si>
    <t>89718</t>
  </si>
  <si>
    <t>TUBO, CPVC, SOLDÁVEL, DN 35MM, INSTALADO EM RAMAL DE DISTRIBUIÇÃO DE ÁGUA   FORNECIMENTO E INSTALAÇÃO. AF_12/2014</t>
  </si>
  <si>
    <t>31,58</t>
  </si>
  <si>
    <t>89719</t>
  </si>
  <si>
    <t>JOELHO 90 GRAUS, CPVC, SOLDÁVEL, DN 22MM, INSTALADO EM RAMAL DE DISTRIBUIÇÃO DE ÁGUA   FORNECIMENTO E INSTALAÇÃO. AF_12/2014</t>
  </si>
  <si>
    <t>6,91</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</si>
  <si>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</si>
  <si>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</si>
  <si>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</si>
  <si>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</si>
  <si>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</si>
  <si>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</si>
  <si>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</si>
  <si>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</si>
  <si>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5,27</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</si>
  <si>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</si>
  <si>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</si>
  <si>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</si>
  <si>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</si>
  <si>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6,08</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</si>
  <si>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</si>
  <si>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</si>
  <si>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</si>
  <si>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</si>
  <si>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</si>
  <si>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</si>
  <si>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17,80</t>
  </si>
  <si>
    <t>89730</t>
  </si>
  <si>
    <t>CURVA LONGA 90 GRAUS, PVC, SERIE NORMAL, ESGOTO PREDIAL, DN 40 MM, JUNTA SOLDÁVEL, FORNECIDO E INSTALADO EM RAMAL DE DESCARGA OU RAMAL DE ESGOTO SANITÁRIO. AF_12/2014</t>
  </si>
  <si>
    <t>7,31</t>
  </si>
  <si>
    <t>89731</t>
  </si>
  <si>
    <t>JOELHO 90 GRAUS, PVC, SERIE NORMAL, ESGOTO PREDIAL, DN 50 MM, JUNTA ELÁSTICA, FORNECIDO E INSTALADO EM RAMAL DE DESCARGA OU RAMAL DE ESGOTO SANITÁRIO. AF_12/2014</t>
  </si>
  <si>
    <t>7,25</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</si>
  <si>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</si>
  <si>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</si>
  <si>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</si>
  <si>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</si>
  <si>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</si>
  <si>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</si>
  <si>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</si>
  <si>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</si>
  <si>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</si>
  <si>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</si>
  <si>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4,53</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</si>
  <si>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</si>
  <si>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</si>
  <si>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</si>
  <si>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</si>
  <si>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9,34</t>
  </si>
  <si>
    <t>89739</t>
  </si>
  <si>
    <t>JOELHO 45 GRAUS, PVC, SERIE NORMAL, ESGOTO PREDIAL, DN 75 MM, JUNTA ELÁSTICA, FORNECIDO E INSTALADO EM RAMAL DE DESCARGA OU RAMAL DE ESGOTO SANITÁRIO. AF_12/2014</t>
  </si>
  <si>
    <t>13,51</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</si>
  <si>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</si>
  <si>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</si>
  <si>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</si>
  <si>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</si>
  <si>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13,01</t>
  </si>
  <si>
    <t>89742</t>
  </si>
  <si>
    <t>CURVA CURTA 90 GRAUS, PVC, SERIE NORMAL, ESGOTO PREDIAL, DN 75 MM, JUNTA ELÁSTICA, FORNECIDO E INSTALADO EM RAMAL DE DESCARGA OU RAMAL DE ESGOTO SANITÁRIO. AF_12/2014</t>
  </si>
  <si>
    <t>22,40</t>
  </si>
  <si>
    <t>89743</t>
  </si>
  <si>
    <t>CURVA LONGA 90 GRAUS, PVC, SERIE NORMAL, ESGOTO PREDIAL, DN 75 MM, JUNTA ELÁSTICA, FORNECIDO E INSTALADO EM RAMAL DE DESCARGA OU RAMAL DE ESGOTO SANITÁRIO. AF_12/2014</t>
  </si>
  <si>
    <t>30,10</t>
  </si>
  <si>
    <t>89744</t>
  </si>
  <si>
    <t>JOELHO 90 GRAUS, PVC, SERIE NORMAL, ESGOTO PREDIAL, DN 100 MM, JUNTA ELÁSTICA, FORNECIDO E INSTALADO EM RAMAL DE DESCARGA OU RAMAL DE ESGOTO SANITÁRIO. AF_12/2014</t>
  </si>
  <si>
    <t>16,66</t>
  </si>
  <si>
    <t>89745</t>
  </si>
  <si>
    <t>CONECTOR, CPVC, SOLDÁVEL, DN 22MM X 1/2 , INSTALADO EM RAMAL DE DISTRIBUIÇÃO DE ÁGUA   FORNECIMENTO E INSTALAÇÃO. AF_12/2014</t>
  </si>
  <si>
    <t>20,85</t>
  </si>
  <si>
    <t>89746</t>
  </si>
  <si>
    <t>JOELHO 45 GRAUS, PVC, SERIE NORMAL, ESGOTO PREDIAL, DN 100 MM, JUNTA ELÁSTICA, FORNECIDO E INSTALADO EM RAMAL DE DESCARGA OU RAMAL DE ESGOTO SANITÁRIO. AF_12/2014</t>
  </si>
  <si>
    <t>16,73</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</si>
  <si>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</si>
  <si>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</si>
  <si>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</si>
  <si>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</si>
  <si>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25,74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</si>
  <si>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</si>
  <si>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</si>
  <si>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</si>
  <si>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</si>
  <si>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</si>
  <si>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</si>
  <si>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</si>
  <si>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</si>
  <si>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3,87</t>
  </si>
  <si>
    <t>89753</t>
  </si>
  <si>
    <t>LUVA SIMPLES, PVC, SERIE NORMAL, ESGOTO PREDIAL, DN 50 MM, JUNTA ELÁSTICA, FORNECIDO E INSTALADO EM RAMAL DE DESCARGA OU RAMAL DE ESGOTO SANITÁRIO. AF_12/2014</t>
  </si>
  <si>
    <t>5,62</t>
  </si>
  <si>
    <t>89754</t>
  </si>
  <si>
    <t>LUVA DE CORRER, PVC, SERIE NORMAL, ESGOTO PREDIAL, DN 50 MM, JUNTA ELÁSTICA, FORNECIDO E INSTALADO EM RAMAL DE DESCARGA OU RAMAL DE ESGOTO SANITÁRIO. AF_12/2014</t>
  </si>
  <si>
    <t>9,56</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</si>
  <si>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</si>
  <si>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</si>
  <si>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</si>
  <si>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</si>
  <si>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</si>
  <si>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</si>
  <si>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</si>
  <si>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</si>
  <si>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</si>
  <si>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</si>
  <si>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</si>
  <si>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</si>
  <si>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</si>
  <si>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</si>
  <si>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</si>
  <si>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</si>
  <si>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</si>
  <si>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</si>
  <si>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</si>
  <si>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</si>
  <si>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21,96</t>
  </si>
  <si>
    <t>89765</t>
  </si>
  <si>
    <t>TE, CPVC, SOLDÁVEL, DN 22MM, INSTALADO EM RAMAL DE DISTRIBUIÇÃO DE ÁGUA - FORNECIMENTO E INSTALAÇÃO. AF_12/2014</t>
  </si>
  <si>
    <t>8,83</t>
  </si>
  <si>
    <t>89766</t>
  </si>
  <si>
    <t>TE DE TRANSIÇÃO, CPVC, SOLDÁVEL, DN 22MM X 1/2 , INSTALADO EM RAMAL DE DISTRIBUIÇÃO DE ÁGUA   FORNECIMENTO E INSTALAÇÃO. AF_12/2014</t>
  </si>
  <si>
    <t>13,45</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</si>
  <si>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</si>
  <si>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</si>
  <si>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</si>
  <si>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</si>
  <si>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13,31</t>
  </si>
  <si>
    <t>89769</t>
  </si>
  <si>
    <t>TÊ, CPVC, SOLDÁVEL, DN35MM, INSTALADO EM RAMAL DE DISTRIBUIÇÃO DE ÁGUA - FORNECIMENTO E INSTALAÇÃO. AF_12/2014</t>
  </si>
  <si>
    <t>32,75</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</si>
  <si>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</si>
  <si>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</si>
  <si>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</si>
  <si>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</si>
  <si>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</si>
  <si>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</si>
  <si>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</si>
  <si>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</si>
  <si>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</si>
  <si>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</si>
  <si>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11,72</t>
  </si>
  <si>
    <t>89779</t>
  </si>
  <si>
    <t>LUVA DE CORRER, PVC, SERIE NORMAL, ESGOTO PREDIAL, DN 100 MM, JUNTA ELÁSTICA, FORNECIDO E INSTALADO EM RAMAL DE DESCARGA OU RAMAL DE ESGOTO SANITÁRIO. AF_12/2014</t>
  </si>
  <si>
    <t>17,26</t>
  </si>
  <si>
    <t>89780</t>
  </si>
  <si>
    <t>JOELHO 45 GRAUS, CPVC, SOLDÁVEL, DN 35MM, INSTALADO EM PRUMADA DE ÁGUA - FORNECIMENTO E INSTALAÇÃO. AF_12/2014</t>
  </si>
  <si>
    <t>89781</t>
  </si>
  <si>
    <t>JOELHO 90 GRAUS, CPVC, SOLDÁVEL, DN 42MM, INSTALADO EM PRUMADA DE ÁGUA  FORNECIMENTO E INSTALAÇÃO. AF_12/2014</t>
  </si>
  <si>
    <t>25,18</t>
  </si>
  <si>
    <t>89782</t>
  </si>
  <si>
    <t>TE, PVC, SERIE NORMAL, ESGOTO PREDIAL, DN 40 X 40 MM, JUNTA SOLDÁVEL, FORNECIDO E INSTALADO EM RAMAL DE DESCARGA OU RAMAL DE ESGOTO SANITÁRIO. AF_12/2014</t>
  </si>
  <si>
    <t>7,73</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</si>
  <si>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</si>
  <si>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</si>
  <si>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</si>
  <si>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</si>
  <si>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13,34</t>
  </si>
  <si>
    <t>89785</t>
  </si>
  <si>
    <t>JUNÇÃO SIMPLES, PVC, SERIE NORMAL, ESGOTO PREDIAL, DN 50 X 50 MM, JUNTA ELÁSTICA, FORNECIDO E INSTALADO EM RAMAL DE DESCARGA OU RAMAL DE ESGOTO SANITÁRIO. AF_12/2014</t>
  </si>
  <si>
    <t>14,24</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</si>
  <si>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</si>
  <si>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</si>
  <si>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</si>
  <si>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</si>
  <si>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</si>
  <si>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</si>
  <si>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</si>
  <si>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</si>
  <si>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50,83</t>
  </si>
  <si>
    <t>89790</t>
  </si>
  <si>
    <t>JOELHO 90 GRAUS, CPVC, SOLDÁVEL, DN 73MM, INSTALADO EM PRUMADA DE ÁGUA  FORNECIMENTO E INSTALAÇÃO. AF_12/2014</t>
  </si>
  <si>
    <t>89791</t>
  </si>
  <si>
    <t>JOELHO 45 GRAUS, CPVC, SOLDÁVEL, DN 73MM, INSTALADO EM PRUMADA DE ÁGUA  FORNECIMENTO E INSTALAÇÃO. AF_12/2014</t>
  </si>
  <si>
    <t>128,26</t>
  </si>
  <si>
    <t>89792</t>
  </si>
  <si>
    <t>JOELHO 90 GRAUS, CPVC, SOLDÁVEL, DN 89MM, INSTALADO EM PRUMADA DE ÁGUA  FORNECIMENTO E INSTALAÇÃO. AF_12/2014</t>
  </si>
  <si>
    <t>146,76</t>
  </si>
  <si>
    <t>89793</t>
  </si>
  <si>
    <t>JOELHO 45 GRAUS, CPVC, SOLDÁVEL, DN 89MM, INSTALADO EM PRUMADA DE ÁGUA  FORNECIMENTO E INSTALAÇÃO. AF_12/2014</t>
  </si>
  <si>
    <t>89794</t>
  </si>
  <si>
    <t>LUVA, CPVC, SOLDÁVEL, DN 35MM, INSTALADO EM PRUMADA DE ÁGUA  FORNECIMENTO E INSTALAÇÃO. AF_12/2014</t>
  </si>
  <si>
    <t>11,25</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</si>
  <si>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</si>
  <si>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</si>
  <si>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</si>
  <si>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</si>
  <si>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</si>
  <si>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</si>
  <si>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32,23</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</si>
  <si>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</si>
  <si>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</si>
  <si>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</si>
  <si>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</si>
  <si>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</si>
  <si>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</si>
  <si>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9,83</t>
  </si>
  <si>
    <t>89804</t>
  </si>
  <si>
    <t>CURVA LONGA 90 GRAUS, PVC, SERIE NORMAL, ESGOTO PREDIAL, DN 50 MM, JUNTA ELÁSTICA, FORNECIDO E INSTALADO EM PRUMADA DE ESGOTO SANITÁRIO OU VENTILAÇÃO. AF_12/2014</t>
  </si>
  <si>
    <t>9,72</t>
  </si>
  <si>
    <t>89805</t>
  </si>
  <si>
    <t>JOELHO 90 GRAUS, PVC, SERIE NORMAL, ESGOTO PREDIAL, DN 75 MM, JUNTA ELÁSTICA, FORNECIDO E INSTALADO EM PRUMADA DE ESGOTO SANITÁRIO OU VENTILAÇÃO. AF_12/2014</t>
  </si>
  <si>
    <t>9,30</t>
  </si>
  <si>
    <t>89806</t>
  </si>
  <si>
    <t>JOELHO 45 GRAUS, PVC, SERIE NORMAL, ESGOTO PREDIAL, DN 75 MM, JUNTA ELÁSTICA, FORNECIDO E INSTALADO EM PRUMADA DE ESGOTO SANITÁRIO OU VENTILAÇÃO. AF_12/2014</t>
  </si>
  <si>
    <t>10,15</t>
  </si>
  <si>
    <t>89807</t>
  </si>
  <si>
    <t>CURVA CURTA 90 GRAUS, PVC, SERIE NORMAL, ESGOTO PREDIAL, DN 75 MM, JUNTA ELÁSTICA, FORNECIDO E INSTALADO EM PRUMADA DE ESGOTO SANITÁRIO OU VENTILAÇÃO. AF_12/2014</t>
  </si>
  <si>
    <t>19,04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</si>
  <si>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</si>
  <si>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</si>
  <si>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</si>
  <si>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</si>
  <si>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12,69</t>
  </si>
  <si>
    <t>89810</t>
  </si>
  <si>
    <t>JOELHO 45 GRAUS, PVC, SERIE NORMAL, ESGOTO PREDIAL, DN 100 MM, JUNTA ELÁSTICA, FORNECIDO E INSTALADO EM PRUMADA DE ESGOTO SANITÁRIO OU VENTILAÇÃO. AF_12/2014</t>
  </si>
  <si>
    <t>12,76</t>
  </si>
  <si>
    <t>89811</t>
  </si>
  <si>
    <t>CURVA CURTA 90 GRAUS, PVC, SERIE NORMAL, ESGOTO PREDIAL, DN 100 MM, JUNTA ELÁSTICA, FORNECIDO E INSTALADO EM PRUMADA DE ESGOTO SANITÁRIO OU VENTILAÇÃO. AF_12/2014</t>
  </si>
  <si>
    <t>21,77</t>
  </si>
  <si>
    <t>89812</t>
  </si>
  <si>
    <t>CURVA LONGA 90 GRAUS, PVC, SERIE NORMAL, ESGOTO PREDIAL, DN 100 MM, JUNTA ELÁSTICA, FORNECIDO E INSTALADO EM PRUMADA DE ESGOTO SANITÁRIO OU VENTILAÇÃO. AF_12/2014</t>
  </si>
  <si>
    <t>41,98</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</si>
  <si>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</si>
  <si>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</si>
  <si>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</si>
  <si>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</si>
  <si>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8,03</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</si>
  <si>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</si>
  <si>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</si>
  <si>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</si>
  <si>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</si>
  <si>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</si>
  <si>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</si>
  <si>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7,18</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</si>
  <si>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</si>
  <si>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</si>
  <si>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</si>
  <si>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</si>
  <si>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</si>
  <si>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</si>
  <si>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21,26</t>
  </si>
  <si>
    <t>89821</t>
  </si>
  <si>
    <t>LUVA SIMPLES, PVC, SERIE NORMAL, ESGOTO PREDIAL, DN 100 MM, JUNTA ELÁSTICA, FORNECIDO E INSTALADO EM PRUMADA DE ESGOTO SANITÁRIO OU VENTILAÇÃO. AF_12/2014</t>
  </si>
  <si>
    <t>8,97</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</si>
  <si>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</si>
  <si>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</si>
  <si>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</si>
  <si>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</si>
  <si>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14,51</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</si>
  <si>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</si>
  <si>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</si>
  <si>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</si>
  <si>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</si>
  <si>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9,98</t>
  </si>
  <si>
    <t>89826</t>
  </si>
  <si>
    <t>LUVA DE TRANSIÇÃO, CPVC, SOLDÁVEL, DN42MM X 1.1/2, INSTALADO EM PRUMADA DE ÁGUA  FORNECIMENTO E INSTALAÇÃO. AF_12/2014</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</si>
  <si>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</si>
  <si>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</si>
  <si>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</si>
  <si>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</si>
  <si>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</si>
  <si>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</si>
  <si>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18,02</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</si>
  <si>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</si>
  <si>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</si>
  <si>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</si>
  <si>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</si>
  <si>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</si>
  <si>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</si>
  <si>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</si>
  <si>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</si>
  <si>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22,28</t>
  </si>
  <si>
    <t>89834</t>
  </si>
  <si>
    <t>JUNÇÃO SIMPLES, PVC, SERIE NORMAL, ESGOTO PREDIAL, DN 100 X 100 MM, JUNTA ELÁSTICA, FORNECIDO E INSTALADO EM PRUMADA DE ESGOTO SANITÁRIO OU VENTILAÇÃO. AF_12/2014</t>
  </si>
  <si>
    <t>27,03</t>
  </si>
  <si>
    <t>89835</t>
  </si>
  <si>
    <t>LUVA, CPVC, SOLDÁVEL, DN 54MM, INSTALADO EM PRUMADA DE ÁGUA  FORNECIMENTO E INSTALAÇÃO. AF_12/2014</t>
  </si>
  <si>
    <t>89836</t>
  </si>
  <si>
    <t>LUVA DE TRANSIÇÃO, CPVC, SOLDÁVEL, DN 54MM X 2, INSTALADO EM PRUMADA DE ÁGUA  FORNECIMENTO E INSTALAÇÃO. AF_12/2014</t>
  </si>
  <si>
    <t>191,16</t>
  </si>
  <si>
    <t>89837</t>
  </si>
  <si>
    <t>UNIÃO, CPVC, SOLDÁVEL, DN 54MM, INSTALADO EM PRUMADA DE ÁGUA  FORNECIMENTO E INSTALAÇÃO. AF_12/2014</t>
  </si>
  <si>
    <t>94,52</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</si>
  <si>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</si>
  <si>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</si>
  <si>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</si>
  <si>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</si>
  <si>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</si>
  <si>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</si>
  <si>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</si>
  <si>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</si>
  <si>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</si>
  <si>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</si>
  <si>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</si>
  <si>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</si>
  <si>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40,07</t>
  </si>
  <si>
    <t>89845</t>
  </si>
  <si>
    <t>TÊ, CPVC, SOLDÁVEL, DN 54 MM, INSTALADO EM PRUMADA DE ÁGUA  FORNECIMENTO E INSTALAÇÃO. AF_12/2014</t>
  </si>
  <si>
    <t>62,74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</si>
  <si>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</si>
  <si>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</si>
  <si>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</si>
  <si>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</si>
  <si>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</si>
  <si>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</si>
  <si>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16,36</t>
  </si>
  <si>
    <t>89851</t>
  </si>
  <si>
    <t>JOELHO 45 GRAUS, PVC, SERIE NORMAL, ESGOTO PREDIAL, DN 100 MM, JUNTA ELÁSTICA, FORNECIDO E INSTALADO EM SUBCOLETOR AÉREO DE ESGOTO SANITÁRIO. AF_12/2014</t>
  </si>
  <si>
    <t>16,43</t>
  </si>
  <si>
    <t>89852</t>
  </si>
  <si>
    <t>CURVA CURTA 90 GRAUS, PVC, SERIE NORMAL, ESGOTO PREDIAL, DN 100 MM, JUNTA ELÁSTICA, FORNECIDO E INSTALADO EM SUBCOLETOR AÉREO DE ESGOTO SANITÁRIO. AF_12/2014</t>
  </si>
  <si>
    <t>25,44</t>
  </si>
  <si>
    <t>89853</t>
  </si>
  <si>
    <t>CURVA LONGA 90 GRAUS, PVC, SERIE NORMAL, ESGOTO PREDIAL, DN 100 MM, JUNTA ELÁSTICA, FORNECIDO E INSTALADO EM SUBCOLETOR AÉREO DE ESGOTO SANITÁRIO. AF_12/2014</t>
  </si>
  <si>
    <t>45,65</t>
  </si>
  <si>
    <t>89854</t>
  </si>
  <si>
    <t>JOELHO 90 GRAUS, PVC, SERIE NORMAL, ESGOTO PREDIAL, DN 150 MM, JUNTA ELÁSTICA, FORNECIDO E INSTALADO EM SUBCOLETOR AÉREO DE ESGOTO SANITÁRIO. AF_12/2014</t>
  </si>
  <si>
    <t>50,24</t>
  </si>
  <si>
    <t>89855</t>
  </si>
  <si>
    <t>JOELHO 45 GRAUS, PVC, SERIE NORMAL, ESGOTO PREDIAL, DN 150 MM, JUNTA ELÁSTICA, FORNECIDO E INSTALADO EM SUBCOLETOR AÉREO DE ESGOTO SANITÁRIO. AF_12/2014</t>
  </si>
  <si>
    <t>53,82</t>
  </si>
  <si>
    <t>89856</t>
  </si>
  <si>
    <t>LUVA SIMPLES, PVC, SERIE NORMAL, ESGOTO PREDIAL, DN 100 MM, JUNTA ELÁSTICA, FORNECIDO E INSTALADO EM SUBCOLETOR AÉREO DE ESGOTO SANITÁRIO. AF_12/2014</t>
  </si>
  <si>
    <t>11,41</t>
  </si>
  <si>
    <t>89857</t>
  </si>
  <si>
    <t>LUVA DE CORRER, PVC, SERIE NORMAL, ESGOTO PREDIAL, DN 100 MM, JUNTA ELÁSTICA, FORNECIDO E INSTALADO EM SUBCOLETOR AÉREO DE ESGOTO SANITÁRIO. AF_12/2014</t>
  </si>
  <si>
    <t>16,95</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</si>
  <si>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</si>
  <si>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</si>
  <si>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</si>
  <si>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</si>
  <si>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27,17</t>
  </si>
  <si>
    <t>89861</t>
  </si>
  <si>
    <t>JUNÇÃO SIMPLES, PVC, SERIE NORMAL, ESGOTO PREDIAL, DN 100 X 100 MM, JUNTA ELÁSTICA, FORNECIDO E INSTALADO EM SUBCOLETOR AÉREO DE ESGOTO SANITÁRIO. AF_12/2014</t>
  </si>
  <si>
    <t>31,92</t>
  </si>
  <si>
    <t>89862</t>
  </si>
  <si>
    <t>TE, PVC, SERIE NORMAL, ESGOTO PREDIAL, DN 150 X 150 MM, JUNTA ELÁSTICA, FORNECIDO E INSTALADO EM SUBCOLETOR AÉREO DE ESGOTO SANITÁRIO. AF_12/2014</t>
  </si>
  <si>
    <t>81,81</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</si>
  <si>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</si>
  <si>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</si>
  <si>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</si>
  <si>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</si>
  <si>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</si>
  <si>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</si>
  <si>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3,84</t>
  </si>
  <si>
    <t>89868</t>
  </si>
  <si>
    <t>LUVA, PVC, SOLDÁVEL, DN 25MM, INSTALADO EM DRENO DE AR-CONDICIONADO - FORNECIMENTO E INSTALAÇÃO. AF_12/2014</t>
  </si>
  <si>
    <t>2,31</t>
  </si>
  <si>
    <t>89869</t>
  </si>
  <si>
    <t>TE, PVC, SOLDÁVEL, DN 25MM, INSTALADO EM DRENO DE AR-CONDICIONADO - FORNECIMENTO E INSTALAÇÃO. AF_12/2014</t>
  </si>
  <si>
    <t>5,22</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</si>
  <si>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</si>
  <si>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</si>
  <si>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</si>
  <si>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</si>
  <si>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6,11</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</si>
  <si>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</si>
  <si>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</si>
  <si>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</si>
  <si>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</si>
  <si>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10,02</t>
  </si>
  <si>
    <t>90374</t>
  </si>
  <si>
    <t>TÊ COM BUCHA DE LATÃO NA BOLSA CENTRAL, PVC, SOLDÁVEL, DN 25MM X 3/4, INSTALADO EM RAMAL OU SUB-RAMAL DE ÁGUA - FORNECIMENTO E INSTALAÇÃO. AF_03/2015</t>
  </si>
  <si>
    <t>15,25</t>
  </si>
  <si>
    <t>90375</t>
  </si>
  <si>
    <t>BUCHA DE REDUÇÃO, PVC, SOLDÁVEL, DN 40MM X 32MM, INSTALADO EM RAMAL OU SUB-RAMAL DE ÁGUA - FORNECIMENTO E INSTALAÇÃO. AF_03/2015</t>
  </si>
  <si>
    <t>92287</t>
  </si>
  <si>
    <t>COTOVELO DE COBRE, 90 GRAUS, SEM ANEL DE SOLDA, DN 22 MM, INSTALADO EM PRUMADA - FORNECIMENTO E INSTALAÇÃO. AF_12/2015_P</t>
  </si>
  <si>
    <t>92288</t>
  </si>
  <si>
    <t>COTOVELO DE COBRE, 90 GRAUS, SEM ANEL DE SOLDA, DN 28 MM, INSTALADO EM PRUMADA - FORNECIMENTO E INSTALAÇÃO. AF_12/2015_P</t>
  </si>
  <si>
    <t>92289</t>
  </si>
  <si>
    <t>COTOVELO DE COBRE, 90 GRAUS, SEM ANEL DE SOLDA, DN 35 MM, INSTALADO EM PRUMADA - FORNECIMENTO E INSTALAÇÃO. AF_12/2015_P</t>
  </si>
  <si>
    <t>92290</t>
  </si>
  <si>
    <t>COTOVELO DE COBRE, 90 GRAUS, SEM ANEL DE SOLDA, DN 42 MM, INSTALADO EM PRUMADA - FORNECIMENTO E INSTALAÇÃO. AF_12/2015_P</t>
  </si>
  <si>
    <t>92291</t>
  </si>
  <si>
    <t>COTOVELO DE COBRE, 90 GRAUS, SEM ANEL DE SOLDA, DN 54 MM, INSTALADO EM PRUMADA - FORNECIMENTO E INSTALAÇÃO. AF_12/2015_P</t>
  </si>
  <si>
    <t>92292</t>
  </si>
  <si>
    <t>COTOVELO DE COBRE, 90 GRAUS, SEM ANEL DE SOLDA, DN 66 MM, INSTALADO EM PRUMADA - FORNECIMENTO E INSTALAÇÃO. AF_12/2015_P</t>
  </si>
  <si>
    <t>92293</t>
  </si>
  <si>
    <t>LUVA DE COBRE, SEM ANEL DE SOLDA, DN 22 MM, INSTALADO EM PRUMADA - FORNECIMENTO E INSTALAÇÃO. AF_12/2015_P</t>
  </si>
  <si>
    <t>6,42</t>
  </si>
  <si>
    <t>92294</t>
  </si>
  <si>
    <t>LUVA DE COBRE, SEM ANEL DE SOLDA, DN 28 MM, INSTALADO EM PRUMADA - FORNECIMENTO E INSTALAÇÃO. AF_12/2015_P</t>
  </si>
  <si>
    <t>92295</t>
  </si>
  <si>
    <t>LUVA DE COBRE, SEM ANEL DE SOLDA, DN 35 MM, INSTALADO EM PRUMADA - FORNECIMENTO E INSTALAÇÃO. AF_12/2015_P</t>
  </si>
  <si>
    <t>19,07</t>
  </si>
  <si>
    <t>92296</t>
  </si>
  <si>
    <t>LUVA DE COBRE, SEM ANEL DE SOLDA, DN 42 MM, INSTALADO EM PRUMADA - FORNECIMENTO E INSTALAÇÃO. AF_12/2015_P</t>
  </si>
  <si>
    <t>25,16</t>
  </si>
  <si>
    <t>92297</t>
  </si>
  <si>
    <t>LUVA DE COBRE, SEM ANEL DE SOLDA, DN 54 MM, INSTALADO EM PRUMADA - FORNECIMENTO E INSTALAÇÃO. AF_12/2015_P</t>
  </si>
  <si>
    <t>92298</t>
  </si>
  <si>
    <t>LUVA DE COBRE, SEM ANEL DE SOLDA, DN 66 MM, INSTALADO EM PRUMADA - FORNECIMENTO E INSTALAÇÃO. AF_12/2015_P</t>
  </si>
  <si>
    <t>92299</t>
  </si>
  <si>
    <t>TE DE COBRE, SEM ANEL DE SOLDA, DN 22 MM, INSTALADO EM PRUMADA - FORNECIMENTO E INSTALAÇÃO. AF_12/2015_P</t>
  </si>
  <si>
    <t>92300</t>
  </si>
  <si>
    <t>TE DE COBRE, SEM ANEL DE SOLDA, DN 28 MM, INSTALADO EM PRUMADA - FORNECIMENTO E INSTALAÇÃO. AF_12/2015_P</t>
  </si>
  <si>
    <t>92301</t>
  </si>
  <si>
    <t>TE DE COBRE, SEM ANEL DE SOLDA, DN 35 MM, INSTALADO EM PRUMADA - FORNECIMENTO E INSTALAÇÃO. AF_12/2015_P</t>
  </si>
  <si>
    <t>92302</t>
  </si>
  <si>
    <t>TE DE COBRE, SEM ANEL DE SOLDA, DN 42 MM, INSTALADO EM PRUMADA - FORNECIMENTO E INSTALAÇÃO. AF_12/2015_P</t>
  </si>
  <si>
    <t>92303</t>
  </si>
  <si>
    <t>TE DE COBRE, SEM ANEL DE SOLDA, DN 54 MM, INSTALADO EM PRUMADA - FORNECIMENTO E INSTALAÇÃO. AF_12/2015_P</t>
  </si>
  <si>
    <t>92304</t>
  </si>
  <si>
    <t>TE DE COBRE, SEM ANEL DE SOLDA, DN 66 MM, INSTALADO EM PRUMADA - FORNECIMENTO E INSTALAÇÃO. AF_12/2015_P</t>
  </si>
  <si>
    <t>92311</t>
  </si>
  <si>
    <t>COTOVELO DE COBRE, 90 GRAUS, SEM ANEL DE SOLDA, DN 15 MM, INSTALADO EM RAMAL DE DISTRIBUIÇÃO - FORNECIMENTO E INSTALAÇÃO. AF_12/2015_P</t>
  </si>
  <si>
    <t>92312</t>
  </si>
  <si>
    <t>COTOVELO DE COBRE, 90 GRAUS, SEM ANEL DE SOLDA, DN 22 MM, INSTALADO EM RAMAL DE DISTRIBUIÇÃO - FORNECIMENTO E INSTALAÇÃO. AF_12/2015_P</t>
  </si>
  <si>
    <t>92313</t>
  </si>
  <si>
    <t>COTOVELO DE COBRE, 90 GRAUS, SEM ANEL DE SOLDA, DN 28 MM, INSTALADO EM RAMAL DE DISTRIBUIÇÃO - FORNECIMENTO E INSTALAÇÃO. AF_12/2015_P</t>
  </si>
  <si>
    <t>19,18</t>
  </si>
  <si>
    <t>92314</t>
  </si>
  <si>
    <t>LUVA DE COBRE, SEM ANEL DE SOLDA, DN 15 MM, INSTALADO EM RAMAL DE DISTRIBUIÇÃO - FORNECIMENTO E INSTALAÇÃO. AF_12/2015_P</t>
  </si>
  <si>
    <t>5,46</t>
  </si>
  <si>
    <t>92315</t>
  </si>
  <si>
    <t>LUVA DE COBRE, SEM ANEL DE SOLDA, DN 22 MM, INSTALADO EM RAMAL DE DISTRIBUIÇÃO - FORNECIMENTO E INSTALAÇÃO. AF_12/2015_P</t>
  </si>
  <si>
    <t>92316</t>
  </si>
  <si>
    <t>LUVA DE COBRE, SEM ANEL DE SOLDA, DN 28 MM, INSTALADO EM RAMAL DE DISTRIBUIÇÃO - FORNECIMENTO E INSTALAÇÃO. AF_12/2015_P</t>
  </si>
  <si>
    <t>92317</t>
  </si>
  <si>
    <t>TE DE COBRE, SEM ANEL DE SOLDA, DN 15 MM, INSTALADO EM RAMAL DE DISTRIBUIÇÃO - FORNECIMENTO E INSTALAÇÃO. AF_12/2015_P</t>
  </si>
  <si>
    <t>11,45</t>
  </si>
  <si>
    <t>92318</t>
  </si>
  <si>
    <t>TE DE COBRE, SEM ANEL DE SOLDA, DN 22 MM, INSTALADO EM RAMAL DE DISTRIBUIÇÃO - FORNECIMENTO E INSTALAÇÃO. AF_12/2015_P</t>
  </si>
  <si>
    <t>92319</t>
  </si>
  <si>
    <t>TE DE COBRE, SEM ANEL DE SOLDA, DN 28 MM, INSTALADO EM RAMAL DE DISTRIBUIÇÃO - FORNECIMENTO E INSTALAÇÃO. AF_12/2015_P</t>
  </si>
  <si>
    <t>24,63</t>
  </si>
  <si>
    <t>92326</t>
  </si>
  <si>
    <t>COTOVELO DE COBRE, 90 GRAUS, SEM ANEL DE SOLDA, DN 15 MM, INSTALADO EM RAMAL E SUB-RAMAL - FORNECIMENTO E INSTALAÇÃO. AF_12/2015_P</t>
  </si>
  <si>
    <t>92327</t>
  </si>
  <si>
    <t>COTOVELO DE COBRE, 90 GRAUS, SEM ANEL DE SOLDA, DN 22 MM, INSTALADO EM RAMAL E SUB-RAMAL - FORNECIMENTO E INSTALAÇÃO. AF_12/2015_P</t>
  </si>
  <si>
    <t>92328</t>
  </si>
  <si>
    <t>COTOVELO DE COBRE, 90 GRAUS, SEM ANEL DE SOLDA, DN 28 MM, INSTALADO EM RAMAL E SUB-RAMAL - FORNECIMENTO E INSTALAÇÃO. AF_12/2015_P</t>
  </si>
  <si>
    <t>22,80</t>
  </si>
  <si>
    <t>92329</t>
  </si>
  <si>
    <t>LUVA DE COBRE, SEM ANEL DE SOLDA, DN 15 MM, INSTALADO EM RAMAL E SUB-RAMAL - FORNECIMENTO E INSTALAÇÃO. AF_12/2015_P</t>
  </si>
  <si>
    <t>92330</t>
  </si>
  <si>
    <t>LUVA DE COBRE, SEM ANEL DE SOLDA, DN 22 MM, INSTALADO EM RAMAL E SUB-RAMAL - FORNECIMENTO E INSTALAÇÃO. AF_12/2015_P</t>
  </si>
  <si>
    <t>9,27</t>
  </si>
  <si>
    <t>92331</t>
  </si>
  <si>
    <t>LUVA DE COBRE, SEM ANEL DE SOLDA, DN 28 MM, INSTALADO EM RAMAL E SUB-RAMAL - FORNECIMENTO E INSTALAÇÃO. AF_12/2015_P</t>
  </si>
  <si>
    <t>92332</t>
  </si>
  <si>
    <t>TE DE COBRE, SEM ANEL DE SOLDA, DN 15 MM, INSTALADO EM RAMAL E SUB-RAMAL - FORNECIMENTO E INSTALAÇÃO. AF_12/2015_P</t>
  </si>
  <si>
    <t>11,67</t>
  </si>
  <si>
    <t>92333</t>
  </si>
  <si>
    <t>TE DE COBRE, SEM ANEL DE SOLDA, DN 22 MM, INSTALADO EM RAMAL E SUB-RAMAL - FORNECIMENTO E INSTALAÇÃO. AF_12/2015_P</t>
  </si>
  <si>
    <t>20,36</t>
  </si>
  <si>
    <t>92334</t>
  </si>
  <si>
    <t>TE DE COBRE, SEM ANEL DE SOLDA, DN 28 MM, INSTALADO EM RAMAL E SUB-RAMAL - FORNECIMENTO E INSTALAÇÃO. AF_12/2015_P</t>
  </si>
  <si>
    <t>29,43</t>
  </si>
  <si>
    <t>92344</t>
  </si>
  <si>
    <t>NIPLE, EM FERRO GALVANIZADO, DN 50 (2"), CONEXÃO ROSQUEADA, INSTALADO EM PRUMADAS - FORNECIMENTO E INSTALAÇÃO. AF_12/2015</t>
  </si>
  <si>
    <t>92345</t>
  </si>
  <si>
    <t>LUVA, EM FERRO GALVANIZADO, DN 50 (2"), CONEXÃO ROSQUEADA, INSTALADO EM PRUMADAS - FORNECIMENTO E INSTALAÇÃO. AF_12/2015</t>
  </si>
  <si>
    <t>92346</t>
  </si>
  <si>
    <t>NIPLE, EM FERRO GALVANIZADO, DN 65 (2 1/2"), CONEXÃO ROSQUEADA, INSTALADO EM PRUMADAS - FORNECIMENTO E INSTALAÇÃO. AF_12/2015</t>
  </si>
  <si>
    <t>92347</t>
  </si>
  <si>
    <t>LUVA, EM FERRO GALVANIZADO, DN 65 (2 1/2"), CONEXÃO ROSQUEADA, INSTALADO EM PRUMADAS - FORNECIMENTO E INSTALAÇÃO. AF_12/2015</t>
  </si>
  <si>
    <t>92348</t>
  </si>
  <si>
    <t>NIPLE, EM FERRO GALVANIZADO, DN 80 (3"), CONEXÃO ROSQUEADA, INSTALADO EM PRUMADAS - FORNECIMENTO E INSTALAÇÃO. AF_12/2015</t>
  </si>
  <si>
    <t>92349</t>
  </si>
  <si>
    <t>LUVA, EM FERRO GALVANIZADO, DN 80 (3"), CONEXÃO ROSQUEADA, INSTALADO EM PRUMADAS - FORNECIMENTO E INSTALAÇÃO. AF_12/2015</t>
  </si>
  <si>
    <t>92350</t>
  </si>
  <si>
    <t>JOELHO 45 GRAUS, EM FERRO GALVANIZADO, DN 50 (2"), CONEXÃO ROSQUEADA, INSTALADO EM PRUMADAS - FORNECIMENTO E INSTALAÇÃO. AF_12/2015</t>
  </si>
  <si>
    <t>92351</t>
  </si>
  <si>
    <t>JOELHO 90 GRAUS, EM FERRO GALVANIZADO, DN 50 (2"), CONEXÃO ROSQUEADA, INSTALADO EM PRUMADAS - FORNECIMENTO E INSTALAÇÃO. AF_12/2015</t>
  </si>
  <si>
    <t>56,90</t>
  </si>
  <si>
    <t>92352</t>
  </si>
  <si>
    <t>JOELHO 45 GRAUS, EM FERRO GALVANIZADO, DN 65 (2 1/2"), CONEXÃO ROSQUEADA, INSTALADO EM PRUMADAS - FORNECIMENTO E INSTALAÇÃO. AF_12/2015</t>
  </si>
  <si>
    <t>92353</t>
  </si>
  <si>
    <t>JOELHO 90 GRAUS, EM FERRO GALVANIZADO, DN 65 (2 1/2"), CONEXÃO ROSQUEADA, INSTALADO EM PRUMADAS - FORNECIMENTO E INSTALAÇÃO. AF_12/2015</t>
  </si>
  <si>
    <t>92354</t>
  </si>
  <si>
    <t>JOELHO 45 GRAUS, EM FERRO GALVANIZADO, DN 80 (3"), CONEXÃO ROSQUEADA, INSTALADO EM PRUMADAS - FORNECIMENTO E INSTALAÇÃO. AF_12/2015</t>
  </si>
  <si>
    <t>92355</t>
  </si>
  <si>
    <t>JOELHO 90 GRAUS, EM FERRO GALVANIZADO, DN 80 (3"), CONEXÃO ROSQUEADA, INSTALADO EM PRUMADAS - FORNECIMENTO E INSTALAÇÃO. AF_12/2015</t>
  </si>
  <si>
    <t>92356</t>
  </si>
  <si>
    <t>TÊ, EM FERRO GALVANIZADO, DN 50 (2"), CONEXÃO ROSQUEADA, INSTALADO EM PRUMADAS - FORNECIMENTO E INSTALAÇÃO. AF_12/2015</t>
  </si>
  <si>
    <t>75,83</t>
  </si>
  <si>
    <t>92357</t>
  </si>
  <si>
    <t>TÊ, EM FERRO GALVANIZADO, DN 65 (2 1/2"), CONEXÃO ROSQUEADA, INSTALADO EM PRUMADAS - FORNECIMENTO E INSTALAÇÃO. AF_12/2015</t>
  </si>
  <si>
    <t>92358</t>
  </si>
  <si>
    <t>TÊ, EM FERRO GALVANIZADO, DN 80 (3"), CONEXÃO ROSQUEADA, INSTALADO EM PRUMADAS - FORNECIMENTO E INSTALAÇÃO. AF_12/2015</t>
  </si>
  <si>
    <t>92369</t>
  </si>
  <si>
    <t>NIPLE, EM FERRO GALVANIZADO, DN 25 (1"), CONEXÃO ROSQUEADA, INSTALADO EM REDE DE ALIMENTAÇÃO PARA HIDRANTE - FORNECIMENTO E INSTALAÇÃO. AF_12/2015</t>
  </si>
  <si>
    <t>92370</t>
  </si>
  <si>
    <t>LUVA, EM FERRO GALVANIZADO, DN 25 (1"), CONEXÃO ROSQUEADA, INSTALADO EM REDE DE ALIMENTAÇÃO PARA HIDRANTE - FORNECIMENTO E INSTALAÇÃO. AF_12/2015</t>
  </si>
  <si>
    <t>22,39</t>
  </si>
  <si>
    <t>92371</t>
  </si>
  <si>
    <t>NIPLE, EM FERRO GALVANIZADO, DN 32 (1 1/4"), CONEXÃO ROSQUEADA, INSTALADO EM REDE DE ALIMENTAÇÃO PARA HIDRANTE - FORNECIMENTO E INSTALAÇÃO. AF_12/2015</t>
  </si>
  <si>
    <t>25,71</t>
  </si>
  <si>
    <t>92372</t>
  </si>
  <si>
    <t>LUVA, EM FERRO GALVANIZADO, DN 32 (1 1/4"), CONEXÃO ROSQUEADA, INSTALADO EM REDE DE ALIMENTAÇÃO PARA HIDRANTE - FORNECIMENTO E INSTALAÇÃO. AF_12/2015</t>
  </si>
  <si>
    <t>92373</t>
  </si>
  <si>
    <t>NIPLE, EM FERRO GALVANIZADO, DN 40 (1 1/2"), CONEXÃO ROSQUEADA, INSTALADO EM REDE DE ALIMENTAÇÃO PARA HIDRANTE - FORNECIMENTO E INSTALAÇÃO. AF_12/2015</t>
  </si>
  <si>
    <t>92374</t>
  </si>
  <si>
    <t>LUVA, EM FERRO GALVANIZADO, DN 40 (1 1/2"), CONEXÃO ROSQUEADA, INSTALADO EM REDE DE ALIMENTAÇÃO PARA HIDRANTE - FORNECIMENTO E INSTALAÇÃO. AF_12/2015</t>
  </si>
  <si>
    <t>92375</t>
  </si>
  <si>
    <t>NIPLE, EM FERRO GALVANIZADO, DN 50 (2"), CONEXÃO ROSQUEADA, INSTALADO EM REDE DE ALIMENTAÇÃO PARA HIDRANTE - FORNECIMENTO E INSTALAÇÃO. AF_12/2015</t>
  </si>
  <si>
    <t>92376</t>
  </si>
  <si>
    <t>LUVA, EM FERRO GALVANIZADO, DN 50 (2"), CONEXÃO ROSQUEADA, INSTALADO EM REDE DE ALIMENTAÇÃO PARA HIDRANTE - FORNECIMENTO E INSTALAÇÃO. AF_12/2015</t>
  </si>
  <si>
    <t>92377</t>
  </si>
  <si>
    <t>NIPLE, EM FERRO GALVANIZADO, DN 65 (2 1/2"), CONEXÃO ROSQUEADA, INSTALADO EM REDE DE ALIMENTAÇÃO PARA HIDRANTE - FORNECIMENTO E INSTALAÇÃO. AF_12/2015</t>
  </si>
  <si>
    <t>92378</t>
  </si>
  <si>
    <t>LUVA, EM FERRO GALVANIZADO, DN 65 (2 1/2"), CONEXÃO ROSQUEADA, INSTALADO EM REDE DE ALIMENTAÇÃO PARA HIDRANTE - FORNECIMENTO E INSTALAÇÃO. AF_12/2015</t>
  </si>
  <si>
    <t>92379</t>
  </si>
  <si>
    <t>NIPLE, EM FERRO GALVANIZADO, DN 80 (3"), CONEXÃO ROSQUEADA, INSTALADO EM REDE DE ALIMENTAÇÃO PARA HIDRANTE - FORNECIMENTO E INSTALAÇÃO. AF_12/2015</t>
  </si>
  <si>
    <t>92380</t>
  </si>
  <si>
    <t>LUVA, EM FERRO GALVANIZADO, DN 80 (3"), CONEXÃO ROSQUEADA, INSTALADO EM REDE DE ALIMENTAÇÃO PARA HIDRANTE - FORNECIMENTO E INSTALAÇÃO. AF_12/2015</t>
  </si>
  <si>
    <t>78,11</t>
  </si>
  <si>
    <t>92381</t>
  </si>
  <si>
    <t>JOELHO 45 GRAUS, EM FERRO GALVANIZADO, DN 25 (1"), CONEXÃO ROSQUEADA, INSTALADO EM REDE DE ALIMENTAÇÃO PARA HIDRANTE - FORNECIMENTO E INSTALAÇÃO. AF_12/2015</t>
  </si>
  <si>
    <t>32,38</t>
  </si>
  <si>
    <t>92382</t>
  </si>
  <si>
    <t>JOELHO 90 GRAUS, EM FERRO GALVANIZADO, DN 25 (1"), CONEXÃO ROSQUEADA, INSTALADO EM REDE DE ALIMENTAÇÃO PARA HIDRANTE - FORNECIMENTO E INSTALAÇÃO. AF_12/2015</t>
  </si>
  <si>
    <t>92383</t>
  </si>
  <si>
    <t>JOELHO 45 GRAUS, EM FERRO GALVANIZADO, DN 32 (1 1/4"), CONEXÃO ROSQUEADA, INSTALADO EM REDE DE ALIMENTAÇÃO PARA HIDRANTE - FORNECIMENTO E INSTALAÇÃO. AF_12/2015</t>
  </si>
  <si>
    <t>92384</t>
  </si>
  <si>
    <t>JOELHO 90 GRAUS, EM FERRO GALVANIZADO, DN 32 (1 1/4"), CONEXÃO ROSQUEADA, INSTALADO EM REDE DE ALIMENTAÇÃO PARA HIDRANTE - FORNECIMENTO E INSTALAÇÃO. AF_12/2015</t>
  </si>
  <si>
    <t>92385</t>
  </si>
  <si>
    <t>JOELHO 45 GRAUS, EM FERRO GALVANIZADO, DN 40 (1 1/2"), CONEXÃO ROSQUEADA, INSTALADO EM REDE DE ALIMENTAÇÃO PARA HIDRANTE - FORNECIMENTO E INSTALAÇÃO. AF_12/2015</t>
  </si>
  <si>
    <t>92386</t>
  </si>
  <si>
    <t>JOELHO 90 GRAUS, EM FERRO GALVANIZADO, DN 40 (1 1/2"), CONEXÃO ROSQUEADA, INSTALADO EM REDE DE ALIMENTAÇÃO PARA HIDRANTE - FORNECIMENTO E INSTALAÇÃO. AF_12/2015</t>
  </si>
  <si>
    <t>44,50</t>
  </si>
  <si>
    <t>92387</t>
  </si>
  <si>
    <t>JOELHO 45 GRAUS, EM FERRO GALVANIZADO, DN 50 (2"), CONEXÃO ROSQUEADA, INSTALADO EM REDE DE ALIMENTAÇÃO PARA HIDRANTE - FORNECIMENTO E INSTALAÇÃO. AF_12/2015</t>
  </si>
  <si>
    <t>92388</t>
  </si>
  <si>
    <t>JOELHO 90 GRAUS, EM FERRO GALVANIZADO, DN 50 (2"), CONEXÃO ROSQUEADA, INSTALADO EM REDE DE ALIMENTAÇÃO PARA HIDRANTE - FORNECIMENTO E INSTALAÇÃO. AF_12/2015</t>
  </si>
  <si>
    <t>92389</t>
  </si>
  <si>
    <t>JOELHO 45 GRAUS, EM FERRO GALVANIZADO, DN 65 (2 1/2"), CONEXÃO ROSQUEADA, INSTALADO EM REDE DE ALIMENTAÇÃO PARA HIDRANTE - FORNECIMENTO E INSTALAÇÃO. AF_12/2015</t>
  </si>
  <si>
    <t>88,76</t>
  </si>
  <si>
    <t>92390</t>
  </si>
  <si>
    <t>JOELHO 90 GRAUS, EM FERRO GALVANIZADO, DN 65 (2 1/2"), CONEXÃO ROSQUEADA, INSTALADO EM REDE DE ALIMENTAÇÃO PARA HIDRANTE - FORNECIMENTO E INSTALAÇÃO. AF_12/2015</t>
  </si>
  <si>
    <t>92635</t>
  </si>
  <si>
    <t>JOELHO 45 GRAUS, EM FERRO GALVANIZADO, CONEXÃO ROSQUEADA, DN 80 (3"), INSTALADO EM REDE DE ALIMENTAÇÃO PARA HIDRANTE - FORNECIMENTO E INSTALAÇÃO. AF_12/2015</t>
  </si>
  <si>
    <t>92636</t>
  </si>
  <si>
    <t>JOELHO 90 GRAUS, EM FERRO GALVANIZADO, CONEXÃO ROSQUEADA, DN 80 (3"), INSTALADO EM REDE DE ALIMENTAÇÃO PARA HIDRANTE - FORNECIMENTO E INSTALAÇÃO. AF_12/2015</t>
  </si>
  <si>
    <t>92637</t>
  </si>
  <si>
    <t>TÊ, EM FERRO GALVANIZADO, CONEXÃO ROSQUEADA, DN 25 (1"), INSTALADO EM REDE DE ALIMENTAÇÃO PARA HIDRANTE - FORNECIMENTO E INSTALAÇÃO. AF_12/2015</t>
  </si>
  <si>
    <t>41,90</t>
  </si>
  <si>
    <t>92638</t>
  </si>
  <si>
    <t>TÊ, EM FERRO GALVANIZADO, CONEXÃO ROSQUEADA, DN 32 (1 1/4"), INSTALADO EM REDE DE ALIMENTAÇÃO PARA HIDRANTE - FORNECIMENTO E INSTALAÇÃO. AF_12/2015</t>
  </si>
  <si>
    <t>50,80</t>
  </si>
  <si>
    <t>92639</t>
  </si>
  <si>
    <t>TÊ, EM FERRO GALVANIZADO, CONEXÃO ROSQUEADA, DN 40 (1 1/2"), INSTALADO EM REDE DE ALIMENTAÇÃO PARA HIDRANTE - FORNECIMENTO E INSTALAÇÃO. AF_12/2015</t>
  </si>
  <si>
    <t>92640</t>
  </si>
  <si>
    <t>TÊ, EM FERRO GALVANIZADO, CONEXÃO ROSQUEADA, DN 50 (2"), INSTALADO EM REDE DE ALIMENTAÇÃO PARA HIDRANTE - FORNECIMENTO E INSTALAÇÃO. AF_12/2015</t>
  </si>
  <si>
    <t>92642</t>
  </si>
  <si>
    <t>TÊ, EM FERRO GALVANIZADO, CONEXÃO ROSQUEADA, DN 65 (2 1/2"), INSTALADO EM REDE DE ALIMENTAÇÃO PARA HIDRANTE - FORNECIMENTO E INSTALAÇÃO. AF_12/2015</t>
  </si>
  <si>
    <t>113,79</t>
  </si>
  <si>
    <t>92644</t>
  </si>
  <si>
    <t>TÊ, EM FERRO GALVANIZADO, CONEXÃO ROSQUEADA, DN 80 (3"), INSTALADO EM REDE DE ALIMENTAÇÃO PARA HIDRANTE - FORNECIMENTO E INSTALAÇÃO. AF_12/2015</t>
  </si>
  <si>
    <t>142,70</t>
  </si>
  <si>
    <t>92657</t>
  </si>
  <si>
    <t>NIPLE, EM FERRO GALVANIZADO, CONEXÃO ROSQUEADA, DN 25 (1"), INSTALADO EM REDE DE ALIMENTAÇÃO PARA SPRINKLER - FORNECIMENTO E INSTALAÇÃO. AF_12/2015</t>
  </si>
  <si>
    <t>15,61</t>
  </si>
  <si>
    <t>92658</t>
  </si>
  <si>
    <t>LUVA, EM FERRO GALVANIZADO, CONEXÃO ROSQUEADA, DN 25 (1"), INSTALADO EM REDE DE ALIMENTAÇÃO PARA SPRINKLER - FORNECIMENTO E INSTALAÇÃO. AF_12/2015</t>
  </si>
  <si>
    <t>16,61</t>
  </si>
  <si>
    <t>92659</t>
  </si>
  <si>
    <t>NIPLE, EM FERRO GALVANIZADO, CONEXÃO ROSQUEADA, DN 32 (1 1/4"), INSTALADO EM REDE DE ALIMENTAÇÃO PARA SPRINKLER - FORNECIMENTO E INSTALAÇÃO. AF_12/2015</t>
  </si>
  <si>
    <t>19,13</t>
  </si>
  <si>
    <t>92660</t>
  </si>
  <si>
    <t>LUVA, EM FERRO GALVANIZADO, CONEXÃO ROSQUEADA, DN 32 (1 1/4"), INSTALADO EM REDE DE ALIMENTAÇÃO PARA SPRINKLER - FORNECIMENTO E INSTALAÇÃO. AF_12/2015</t>
  </si>
  <si>
    <t>20,07</t>
  </si>
  <si>
    <t>92661</t>
  </si>
  <si>
    <t>NIPLE, EM FERRO GALVANIZADO, CONEXÃO ROSQUEADA, DN 40 (1 1/2"), INSTALADO EM REDE DE ALIMENTAÇÃO PARA SPRINKLER - FORNECIMENTO E INSTALAÇÃO. AF_12/2015</t>
  </si>
  <si>
    <t>22,78</t>
  </si>
  <si>
    <t>92662</t>
  </si>
  <si>
    <t>LUVA, EM FERRO GALVANIZADO, CONEXÃO ROSQUEADA, DN 40 (1 1/2"), INSTALADO EM REDE DE ALIMENTAÇÃO PARA SPRINKLER - FORNECIMENTO E INSTALAÇÃO. AF_12/2015</t>
  </si>
  <si>
    <t>22,96</t>
  </si>
  <si>
    <t>92663</t>
  </si>
  <si>
    <t>NIPLE, EM FERRO GALVANIZADO, CONEXÃO ROSQUEADA, DN 50 (2"), INSTALADO EM REDE DE ALIMENTAÇÃO PARA SPRINKLER - FORNECIMENTO E INSTALAÇÃO. AF_12/2015</t>
  </si>
  <si>
    <t>30,41</t>
  </si>
  <si>
    <t>92664</t>
  </si>
  <si>
    <t>LUVA, EM FERRO GALVANIZADO, CONEXÃO ROSQUEADA, DN 50 (2"), INSTALADO EM REDE DE ALIMENTAÇÃO PARA SPRINKLER - FORNECIMENTO E INSTALAÇÃO. AF_12/2015</t>
  </si>
  <si>
    <t>30,39</t>
  </si>
  <si>
    <t>92665</t>
  </si>
  <si>
    <t>NIPLE, EM FERRO GALVANIZADO, CONEXÃO ROSQUEADA, DN 65 (2 1/2"), INSTALADO EM REDE DE ALIMENTAÇÃO PARA SPRINKLER - FORNECIMENTO E INSTALAÇÃO. AF_12/2015</t>
  </si>
  <si>
    <t>41,68</t>
  </si>
  <si>
    <t>92666</t>
  </si>
  <si>
    <t>LUVA, EM FERRO GALVANIZADO, CONEXÃO ROSQUEADA, DN 65 (2 1/2"), INSTALADO EM REDE DE ALIMENTAÇÃO PARA SPRINKLER - FORNECIMENTO E INSTALAÇÃO. AF_12/2015</t>
  </si>
  <si>
    <t>47,25</t>
  </si>
  <si>
    <t>92667</t>
  </si>
  <si>
    <t>NIPLE, EM FERRO GALVANIZADO, CONEXÃO ROSQUEADA, DN 80 (3"), INSTALADO EM REDE DE ALIMENTAÇÃO PARA SPRINKLER - FORNECIMENTO E INSTALAÇÃO. AF_12/2015</t>
  </si>
  <si>
    <t>61,13</t>
  </si>
  <si>
    <t>92668</t>
  </si>
  <si>
    <t>LUVA, EM FERRO GALVANIZADO, CONEXÃO ROSQUEADA, DN 80 (3"), INSTALADO EM REDE DE ALIMENTAÇÃO PARA SPRINKLER - FORNECIMENTO E INSTALAÇÃO. AF_12/2015</t>
  </si>
  <si>
    <t>92669</t>
  </si>
  <si>
    <t>JOELHO 45 GRAUS, EM FERRO GALVANIZADO, CONEXÃO ROSQUEADA, DN 25 (1"), INSTALADO EM REDE DE ALIMENTAÇÃO PARA SPRINKLER - FORNECIMENTO E INSTALAÇÃO. AF_12/2015</t>
  </si>
  <si>
    <t>23,71</t>
  </si>
  <si>
    <t>92670</t>
  </si>
  <si>
    <t>JOELHO 90 GRAUS, EM FERRO GALVANIZADO, CONEXÃO ROSQUEADA, DN 25 (1"), INSTALADO EM REDE DE ALIMENTAÇÃO PARA SPRINKLER - FORNECIMENTO E INSTALAÇÃO. AF_12/2015</t>
  </si>
  <si>
    <t>22,38</t>
  </si>
  <si>
    <t>92671</t>
  </si>
  <si>
    <t>JOELHO 45 GRAUS, EM FERRO GALVANIZADO, CONEXÃO ROSQUEADA, DN 32 (1 1/4"), INSTALADO EM REDE DE ALIMENTAÇÃO PARA SPRINKLER - FORNECIMENTO E INSTALAÇÃO. AF_12/2015</t>
  </si>
  <si>
    <t>30,66</t>
  </si>
  <si>
    <t>92672</t>
  </si>
  <si>
    <t>JOELHO 90 GRAUS, EM FERRO GALVANIZADO, CONEXÃO ROSQUEADA, DN 32 (1 1/4"), INSTALADO EM REDE DE ALIMENTAÇÃO PARA SPRINKLER - FORNECIMENTO E INSTALAÇÃO. AF_12/2015</t>
  </si>
  <si>
    <t>28,01</t>
  </si>
  <si>
    <t>92673</t>
  </si>
  <si>
    <t>JOELHO 45 GRAUS, EM FERRO GALVANIZADO, CONEXÃO ROSQUEADA, DN 40 (1 1/2"), INSTALADO EM REDE DE ALIMENTAÇÃO PARA SPRINKLER - FORNECIMENTO E INSTALAÇÃO. AF_12/2015</t>
  </si>
  <si>
    <t>92674</t>
  </si>
  <si>
    <t>JOELHO 90 GRAUS, EM FERRO GALVANIZADO, CONEXÃO ROSQUEADA, DN 40 (1 1/2"), INSTALADO EM REDE DE ALIMENTAÇÃO PARA SPRINKLER - FORNECIMENTO E INSTALAÇÃO. AF_12/2015</t>
  </si>
  <si>
    <t>33,28</t>
  </si>
  <si>
    <t>92675</t>
  </si>
  <si>
    <t>JOELHO 45 GRAUS, EM FERRO GALVANIZADO, CONEXÃO ROSQUEADA, DN 50 (2"), INSTALADO EM REDE DE ALIMENTAÇÃO PARA SPRINKLER - FORNECIMENTO E INSTALAÇÃO. AF_12/2015</t>
  </si>
  <si>
    <t>45,16</t>
  </si>
  <si>
    <t>92676</t>
  </si>
  <si>
    <t>JOELHO 90 GRAUS, EM FERRO GALVANIZADO, CONEXÃO ROSQUEADA, DN 50 (2"), INSTALADO EM REDE DE ALIMENTAÇÃO PARA SPRINKLER - FORNECIMENTO E INSTALAÇÃO. AF_12/2015</t>
  </si>
  <si>
    <t>43,93</t>
  </si>
  <si>
    <t>92677</t>
  </si>
  <si>
    <t>JOELHO 45 GRAUS, EM FERRO GALVANIZADO, CONEXÃO ROSQUEADA, DN 65 (2 1/2"), INSTALADO EM REDE DE ALIMENTAÇÃO PARA SPRINKLER - FORNECIMENTO E INSTALAÇÃO. AF_12/2015</t>
  </si>
  <si>
    <t>73,29</t>
  </si>
  <si>
    <t>92678</t>
  </si>
  <si>
    <t>JOELHO 90 GRAUS, EM FERRO GALVANIZADO, CONEXÃO ROSQUEADA, DN 65 (2 1/2"), INSTALADO EM REDE DE ALIMENTAÇÃO PARA SPRINKLER - FORNECIMENTO E INSTALAÇÃO. AF_12/2015</t>
  </si>
  <si>
    <t>67,85</t>
  </si>
  <si>
    <t>92679</t>
  </si>
  <si>
    <t>JOELHO 45 GRAUS, EM FERRO GALVANIZADO, CONEXÃO ROSQUEADA, DN 80 (3"), INSTALADO EM REDE DE ALIMENTAÇÃO PARA SPRINKLER - FORNECIMENTO E INSTALAÇÃO. AF_12/2015</t>
  </si>
  <si>
    <t>92680</t>
  </si>
  <si>
    <t>JOELHO 90 GRAUS, EM FERRO GALVANIZADO, CONEXÃO ROSQUEADA, DN 80 (3"), INSTALADO EM REDE DE ALIMENTAÇÃO PARA SPRINKLER - FORNECIMENTO E INSTALAÇÃO. AF_12/2015</t>
  </si>
  <si>
    <t>92681</t>
  </si>
  <si>
    <t>TÊ, EM FERRO GALVANIZADO, CONEXÃO ROSQUEADA, DN 25 (1"), INSTALADO EM REDE DE ALIMENTAÇÃO PARA SPRINKLER - FORNECIMENTO E INSTALAÇÃO. AF_12/2015</t>
  </si>
  <si>
    <t>30,32</t>
  </si>
  <si>
    <t>92682</t>
  </si>
  <si>
    <t>TÊ, EM FERRO GALVANIZADO, CONEXÃO ROSQUEADA, DN 32 (1 1/4"), INSTALADO EM REDE DE ALIMENTAÇÃO PARA SPRINKLER - FORNECIMENTO E INSTALAÇÃO. AF_12/2015</t>
  </si>
  <si>
    <t>92683</t>
  </si>
  <si>
    <t>TÊ, EM FERRO GALVANIZADO, CONEXÃO ROSQUEADA, DN 40 (1 1/2"), INSTALADO EM REDE DE ALIMENTAÇÃO PARA SPRINKLER - FORNECIMENTO E INSTALAÇÃO. AF_12/2015</t>
  </si>
  <si>
    <t>43,69</t>
  </si>
  <si>
    <t>92684</t>
  </si>
  <si>
    <t>TÊ, EM FERRO GALVANIZADO, CONEXÃO ROSQUEADA, DN 50 (2"), INSTALADO EM REDE DE ALIMENTAÇÃO PARA SPRINKLER - FORNECIMENTO E INSTALAÇÃO. AF_12/2015</t>
  </si>
  <si>
    <t>58,53</t>
  </si>
  <si>
    <t>92685</t>
  </si>
  <si>
    <t>TÊ, EM FERRO GALVANIZADO, CONEXÃO ROSQUEADA, DN 65 (2 1/2"), INSTALADO EM REDE DE ALIMENTAÇÃO PARA SPRINKLER - FORNECIMENTO E INSTALAÇÃO. AF_12/2015</t>
  </si>
  <si>
    <t>93,17</t>
  </si>
  <si>
    <t>92686</t>
  </si>
  <si>
    <t>TÊ, EM FERRO GALVANIZADO, CONEXÃO ROSQUEADA, DN 80 (3"), INSTALADO EM REDE DE ALIMENTAÇÃO PARA SPRINKLER - FORNECIMENTO E INSTALAÇÃO. AF_12/2015</t>
  </si>
  <si>
    <t>118,66</t>
  </si>
  <si>
    <t>92692</t>
  </si>
  <si>
    <t>NIPLE, EM FERRO GALVANIZADO, CONEXÃO ROSQUEADA, DN 15 (1/2"), INSTALADO EM RAMAIS E SUB-RAMAIS DE GÁS - FORNECIMENTO E INSTALAÇÃO. AF_12/2015</t>
  </si>
  <si>
    <t>92693</t>
  </si>
  <si>
    <t>LUVA, EM FERRO GALVANIZADO, CONEXÃO ROSQUEADA, DN 15 (1/2"), INSTALADO EM RAMAIS E SUB-RAMAIS DE GÁS - FORNECIMENTO E INSTALAÇÃO. AF_12/2015</t>
  </si>
  <si>
    <t>92694</t>
  </si>
  <si>
    <t>NIPLE, EM FERRO GALVANIZADO, CONEXÃO ROSQUEADA, DN 20 (3/4"), INSTALADO EM RAMAIS E SUB-RAMAIS DE GÁS - FORNECIMENTO E INSTALAÇÃO. AF_12/2015</t>
  </si>
  <si>
    <t>92695</t>
  </si>
  <si>
    <t>LUVA, EM FERRO GALVANIZADO, CONEXÃO ROSQUEADA, DN 20 (3/4"), INSTALADO EM RAMAIS E SUB-RAMAIS DE GÁS - FORNECIMENTO E INSTALAÇÃO. AF_12/2015</t>
  </si>
  <si>
    <t>13,67</t>
  </si>
  <si>
    <t>92696</t>
  </si>
  <si>
    <t>NIPLE, EM FERRO GALVANIZADO, CONEXÃO ROSQUEADA, DN 25 (1"), INSTALADO EM RAMAIS E SUB-RAMAIS DE GÁS - FORNECIMENTO E INSTALAÇÃO. AF_12/2015</t>
  </si>
  <si>
    <t>21,15</t>
  </si>
  <si>
    <t>92697</t>
  </si>
  <si>
    <t>LUVA, EM FERRO GALVANIZADO, CONEXÃO ROSQUEADA, DN 25 (1"), INSTALADO EM RAMAIS E SUB-RAMAIS DE GÁS - FORNECIMENTO E INSTALAÇÃO. AF_12/2015</t>
  </si>
  <si>
    <t>92698</t>
  </si>
  <si>
    <t>JOELHO 45 GRAUS, EM FERRO GALVANIZADO, CONEXÃO ROSQUEADA, DN 15 (1/2"), INSTALADO EM RAMAIS E SUB-RAMAIS DE GÁS - FORNECIMENTO E INSTALAÇÃO. AF_12/2015</t>
  </si>
  <si>
    <t>12,49</t>
  </si>
  <si>
    <t>92699</t>
  </si>
  <si>
    <t>JOELHO 90 GRAUS, EM FERRO GALVANIZADO, CONEXÃO ROSQUEADA, DN 15 (1/2"), INSTALADO EM RAMAIS E SUB-RAMAIS DE GÁS - FORNECIMENTO E INSTALAÇÃO. AF_12/2015</t>
  </si>
  <si>
    <t>11,76</t>
  </si>
  <si>
    <t>92700</t>
  </si>
  <si>
    <t>JOELHO 45 GRAUS, EM FERRO GALVANIZADO, CONEXÃO ROSQUEADA, DN 20 (3/4"), INSTALADO EM RAMAIS E SUB-RAMAIS DE GÁS - FORNECIMENTO E INSTALAÇÃO. AF_12/2015</t>
  </si>
  <si>
    <t>20,43</t>
  </si>
  <si>
    <t>92701</t>
  </si>
  <si>
    <t>JOELHO 90 GRAUS, EM FERRO GALVANIZADO, CONEXÃO ROSQUEADA, DN 20 (3/4"), INSTALADO EM RAMAIS E SUB-RAMAIS DE GÁS - FORNECIMENTO E INSTALAÇÃO. AF_12/2015</t>
  </si>
  <si>
    <t>92702</t>
  </si>
  <si>
    <t>JOELHO 45 GRAUS, EM FERRO GALVANIZADO, CONEXÃO ROSQUEADA, DN 25 (1"), INSTALADO EM RAMAIS E SUB-RAMAIS DE GÁS - FORNECIMENTO E INSTALAÇÃO. AF_12/2015</t>
  </si>
  <si>
    <t>92703</t>
  </si>
  <si>
    <t>JOELHO 90 GRAUS, EM FERRO GALVANIZADO, CONEXÃO ROSQUEADA, DN 25 (1"), INSTALADO EM RAMAIS E SUB-RAMAIS DE GÁS - FORNECIMENTO E INSTALAÇÃO. AF_12/2015</t>
  </si>
  <si>
    <t>92704</t>
  </si>
  <si>
    <t>TÊ, EM FERRO GALVANIZADO, CONEXÃO ROSQUEADA, DN 15 (1/2"), INSTALADO EM RAMAIS E SUB-RAMAIS DE GÁS - FORNECIMENTO E INSTALAÇÃO. AF_12/2015</t>
  </si>
  <si>
    <t>15,83</t>
  </si>
  <si>
    <t>92705</t>
  </si>
  <si>
    <t>TÊ, EM FERRO GALVANIZADO, CONEXÃO ROSQUEADA, DN 20 (3/4"), INSTALADO EM RAMAIS E SUB-RAMAIS DE GÁS - FORNECIMENTO E INSTALAÇÃO. AF_12/2015</t>
  </si>
  <si>
    <t>92706</t>
  </si>
  <si>
    <t>TÊ, EM FERRO GALVANIZADO, CONEXÃO ROSQUEADA, DN 25 (1"), INSTALADO EM RAMAIS E SUB-RAMAIS DE GÁS - FORNECIMENTO E INSTALAÇÃO. AF_12/2015</t>
  </si>
  <si>
    <t>92889</t>
  </si>
  <si>
    <t>UNIÃO, EM FERRO GALVANIZADO, DN 50 (2"), CONEXÃO ROSQUEADA, INSTALADO EM PRUMADAS - FORNECIMENTO E INSTALAÇÃO. AF_12/2015</t>
  </si>
  <si>
    <t>75,19</t>
  </si>
  <si>
    <t>92890</t>
  </si>
  <si>
    <t>UNIÃO, EM FERRO GALVANIZADO, DN 65 (2 1/2"), CONEXÃO ROSQUEADA, INSTALADO EM PRUMADAS - FORNECIMENTO E INSTALAÇÃO. AF_12/2015</t>
  </si>
  <si>
    <t>113,12</t>
  </si>
  <si>
    <t>92891</t>
  </si>
  <si>
    <t>UNIÃO, EM FERRO GALVANIZADO, DN 80 (3"), CONEXÃO ROSQUEADA, INSTALADO EM PRUMADAS - FORNECIMENTO E INSTALAÇÃO. AF_12/2015</t>
  </si>
  <si>
    <t>165,03</t>
  </si>
  <si>
    <t>92892</t>
  </si>
  <si>
    <t>UNIÃO, EM FERRO GALVANIZADO, DN 25 (1"), CONEXÃO ROSQUEADA, INSTALADO EM REDE DE ALIMENTAÇÃO PARA HIDRANTE - FORNECIMENTO E INSTALAÇÃO. AF_12/2015</t>
  </si>
  <si>
    <t>33,15</t>
  </si>
  <si>
    <t>92893</t>
  </si>
  <si>
    <t>UNIÃO, EM FERRO GALVANIZADO, DN 32 (1 1/4"), CONEXÃO ROSQUEADA, INSTALADO EM REDE DE ALIMENTAÇÃO PARA HIDRANTE - FORNECIMENTO E INSTALAÇÃO. AF_12/2015</t>
  </si>
  <si>
    <t>46,64</t>
  </si>
  <si>
    <t>92894</t>
  </si>
  <si>
    <t>UNIÃO, EM FERRO GALVANIZADO, DN 40 (1 1/2"), CONEXÃO ROSQUEADA, INSTALADO EM REDE DE ALIMENTAÇÃO PARA HIDRANTE - FORNECIMENTO E INSTALAÇÃO. AF_12/2015</t>
  </si>
  <si>
    <t>55,56</t>
  </si>
  <si>
    <t>92895</t>
  </si>
  <si>
    <t>UNIÃO, EM FERRO GALVANIZADO, DN 50 (2"), CONEXÃO ROSQUEADA, INSTALADO EM REDE DE ALIMENTAÇÃO PARA HIDRANTE - FORNECIMENTO E INSTALAÇÃO. AF_12/2015</t>
  </si>
  <si>
    <t>75,16</t>
  </si>
  <si>
    <t>92896</t>
  </si>
  <si>
    <t>UNIÃO, EM FERRO GALVANIZADO, DN 65 (2 1/2"), CONEXÃO ROSQUEADA, INSTALADO EM REDE DE ALIMENTAÇÃO PARA HIDRANTE - FORNECIMENTO E INSTALAÇÃO. AF_12/2015</t>
  </si>
  <si>
    <t>92897</t>
  </si>
  <si>
    <t>UNIÃO, EM FERRO GALVANIZADO, DN 80 (3"), CONEXÃO ROSQUEADA, INSTALADO EM REDE DE ALIMENTAÇÃO PARA HIDRANTE - FORNECIMENTO E INSTALAÇÃO. AF_12/2015</t>
  </si>
  <si>
    <t>92898</t>
  </si>
  <si>
    <t>UNIÃO, EM FERRO GALVANIZADO, CONEXÃO ROSQUEADA, DN 25 (1"), INSTALADO EM REDE DE ALIMENTAÇÃO PARA SPRINKLER - FORNECIMENTO E INSTALAÇÃO. AF_12/2015</t>
  </si>
  <si>
    <t>92899</t>
  </si>
  <si>
    <t>UNIÃO, EM FERRO GALVANIZADO, CONEXÃO ROSQUEADA, DN 32 (1 1/4"), INSTALADO EM REDE DE ALIMENTAÇÃO PARA SPRINKLER - FORNECIMENTO E INSTALAÇÃO. AF_12/2015</t>
  </si>
  <si>
    <t>40,06</t>
  </si>
  <si>
    <t>92900</t>
  </si>
  <si>
    <t>UNIÃO, EM FERRO GALVANIZADO, CONEXÃO ROSQUEADA, DN 40 (1 1/2"), INSTALADO EM REDE DE ALIMENTAÇÃO PARA SPRINKLER - FORNECIMENTO E INSTALAÇÃO. AF_12/2015</t>
  </si>
  <si>
    <t>48,06</t>
  </si>
  <si>
    <t>92901</t>
  </si>
  <si>
    <t>UNIÃO, EM FERRO GALVANIZADO, CONEXÃO ROSQUEADA, DN 50 (2"), INSTALADO EM REDE DE ALIMENTAÇÃO PARA SPRINKLER - FORNECIMENTO E INSTALAÇÃO. AF_12/2015</t>
  </si>
  <si>
    <t>66,54</t>
  </si>
  <si>
    <t>92902</t>
  </si>
  <si>
    <t>UNIÃO, EM FERRO GALVANIZADO, CONEXÃO ROSQUEADA, DN 65 (2 1/2"), INSTALADO EM REDE DE ALIMENTAÇÃO PARA SPRINKLER - FORNECIMENTO E INSTALAÇÃO. AF_12/2015</t>
  </si>
  <si>
    <t>103,82</t>
  </si>
  <si>
    <t>92903</t>
  </si>
  <si>
    <t>UNIÃO, EM FERRO GALVANIZADO, CONEXÃO ROSQUEADA, DN 80 (3"), INSTALADO EM REDE DE ALIMENTAÇÃO PARA SPRINKLER - FORNECIMENTO E INSTALAÇÃO. AF_12/2015</t>
  </si>
  <si>
    <t>155,15</t>
  </si>
  <si>
    <t>92904</t>
  </si>
  <si>
    <t>UNIÃO, EM FERRO GALVANIZADO, CONEXÃO ROSQUEADA, DN 15 (1/2"), INSTALADO EM RAMAIS E SUB-RAMAIS DE GÁS - FORNECIMENTO E INSTALAÇÃO. AF_12/2015</t>
  </si>
  <si>
    <t>18,53</t>
  </si>
  <si>
    <t>92905</t>
  </si>
  <si>
    <t>UNIÃO, EM FERRO GALVANIZADO, CONEXÃO ROSQUEADA, DN 20 (3/4"), INSTALADO EM RAMAIS E SUB-RAMAIS DE GÁS - FORNECIMENTO E INSTALAÇÃO. AF_12/2015</t>
  </si>
  <si>
    <t>26,63</t>
  </si>
  <si>
    <t>92906</t>
  </si>
  <si>
    <t>UNIÃO, EM FERRO GALVANIZADO, CONEXÃO ROSQUEADA, DN 25 (1"), INSTALADO EM RAMAIS E SUB-RAMAIS DE GÁS - FORNECIMENTO E INSTALAÇÃO. AF_12/2015</t>
  </si>
  <si>
    <t>92907</t>
  </si>
  <si>
    <t>LUVA DE REDUÇÃO, EM FERRO GALVANIZADO, 2" X 1.1/2", CONEXÃO ROSQUEADA, INSTALADO EM PRUMADAS - FORNECIMENTO E INSTALAÇÃO. AF_12/2015</t>
  </si>
  <si>
    <t>41,15</t>
  </si>
  <si>
    <t>92908</t>
  </si>
  <si>
    <t>LUVA DE REDUÇÃO, EM FERRO GALVANIZADO, 2" X 1.1/4",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</si>
  <si>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</si>
  <si>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</si>
  <si>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</si>
  <si>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2.1/2" X 1.1/2", CONEXÃO ROSQUEADA, INSTALADO EM PRUMADAS - FORNECIMENTO E INSTALAÇÃO. AF_12/2015</t>
  </si>
  <si>
    <t>92911</t>
  </si>
  <si>
    <t>LUVA DE REDUÇÃO, EM FERRO GALVANIZADO, 2.1/2" X 2", CONEXÃO ROSQUEADA, INSTALADO EM PRUMADAS - FORNECIMENTO E INSTALAÇÃO. AF_12/2015</t>
  </si>
  <si>
    <t>92912</t>
  </si>
  <si>
    <t>LUVA DE REDUÇÃO, EM FERRO GALVANIZADO, 3" X 1.1/2", CONEXÃO ROSQUEADA, INSTALADO EM PRUMADAS - FORNECIMENTO E INSTALAÇÃO. AF_12/2015</t>
  </si>
  <si>
    <t>78,30</t>
  </si>
  <si>
    <t>92913</t>
  </si>
  <si>
    <t>LUVA DE REDUÇÃO, EM FERRO GALVANIZADO, 3" X 2.1/2", CONEXÃO ROSQUEADA, INSTALADO EM PRUMADAS - FORNECIMENTO E INSTALAÇÃO. AF_12/2015</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</si>
  <si>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</si>
  <si>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</si>
  <si>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</si>
  <si>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</si>
  <si>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22,31</t>
  </si>
  <si>
    <t>92920</t>
  </si>
  <si>
    <t>LUVA DE REDUÇÃO, EM FERRO GALVANIZADO, 1" X 3/4", CONEXÃO ROSQUEADA, INSTALADO EM REDE DE ALIMENTAÇÃO PARA HIDRANTE - FORNECIMENTO E INSTALAÇÃO. AF_12/2015</t>
  </si>
  <si>
    <t>22,44</t>
  </si>
  <si>
    <t>92925</t>
  </si>
  <si>
    <t>LUVA DE REDUÇÃO, EM FERRO GALVANIZADO, 1 1/4" X 1", CONEXÃO ROSQUEADA, INSTALADO EM REDE DE ALIMENTAÇÃO PARA HIDRANTE - FORNECIMENTO E INSTALAÇÃO. AF_12/2015</t>
  </si>
  <si>
    <t>92926</t>
  </si>
  <si>
    <t>LUVA DE REDUÇÃO, EM FERRO GALVANIZADO, 1 1/4" X 1/2", CONEXÃO ROSQUEADA, INSTALADO EM REDE DE ALIMENTAÇÃO PARA HIDRANTE - FORNECIMENTO E INSTALAÇÃO. AF_12/2015</t>
  </si>
  <si>
    <t>92927</t>
  </si>
  <si>
    <t>LUVA DE REDUÇÃO, EM FERRO GALVANIZADO, 1 1/4" X 3/4", CONEXÃO ROSQUEADA, INSTALADO EM REDE DE ALIMENTAÇÃO PARA HIDRANTE - FORNECIMENTO E INSTALAÇÃO. AF_12/2015</t>
  </si>
  <si>
    <t>92928</t>
  </si>
  <si>
    <t>LUVA DE REDUÇÃO, EM FERRO GALVANIZADO, 1.1/2" X 1.1/4", CONEXÃO ROSQUEADA, INSTALADO EM REDE DE ALIMENTAÇÃO PARA HIDRANTE - FORNECIMENTO E INSTALAÇÃO. AF_12/2015</t>
  </si>
  <si>
    <t>31,23</t>
  </si>
  <si>
    <t>92929</t>
  </si>
  <si>
    <t>LUVA DE REDUÇÃO, EM FERRO GALVANIZADO, 1.1/2" X 1", CONEXÃO ROSQUEADA, INSTALADO EM REDE DE ALIMENTAÇÃO PARA HIDRANTE - FORNECIMENTO E INSTALAÇÃO. AF_12/2015</t>
  </si>
  <si>
    <t>92930</t>
  </si>
  <si>
    <t>LUVA DE REDUÇÃO, EM FERRO GALVANIZADO, 1.1/2" X 3/4", CONEXÃO ROSQUEADA, INSTALADO EM REDE DE ALIMENTAÇÃO PARA HIDRANTE - FORNECIMENTO E INSTALAÇÃO. AF_12/2015</t>
  </si>
  <si>
    <t>92931</t>
  </si>
  <si>
    <t>LUVA DE REDUÇÃO, EM FERRO GALVANIZADO, 2" X 1.1/2", CONEXÃO ROSQUEADA, INSTALADO EM REDE DE ALIMENTAÇÃO PARA HIDRANTE - FORNECIMENTO E INSTALAÇÃO. AF_12/2015</t>
  </si>
  <si>
    <t>92932</t>
  </si>
  <si>
    <t>LUVA DE REDUÇÃO, EM FERRO GALVANIZADO, 2" X 1.1/4",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</si>
  <si>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</si>
  <si>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</si>
  <si>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</si>
  <si>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2.1/2" X 1.1/2", CONEXÃO ROSQUEADA, INSTALADO EM REDE DE ALIMENTAÇÃO PARA HIDRANTE - FORNECIMENTO E INSTALAÇÃO. AF_12/2015</t>
  </si>
  <si>
    <t>92935</t>
  </si>
  <si>
    <t>LUVA DE REDUÇÃO, EM FERRO GALVANIZADO, 2.1/2" X 2", CONEXÃO ROSQUEADA, INSTALADO EM REDE DE ALIMENTAÇÃO PARA HIDRANTE - FORNECIMENTO E INSTALAÇÃO. AF_12/2015</t>
  </si>
  <si>
    <t>92936</t>
  </si>
  <si>
    <t>LUVA DE REDUÇÃO, EM FERRO GALVANIZADO, 3" X 2.1/2", CONEXÃO ROSQUEADA, INSTALADO EM REDE DE ALIMENTAÇÃO PARA HIDRANTE - FORNECIMENTO E INSTALAÇÃO. AF_12/2015</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</si>
  <si>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</si>
  <si>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</si>
  <si>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</si>
  <si>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</si>
  <si>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16,53</t>
  </si>
  <si>
    <t>92939</t>
  </si>
  <si>
    <t>LUVA DE REDUÇÃO, EM FERRO GALVANIZADO, 1" X 3/4", CONEXÃO ROSQUEADA, INSTALADO EM REDE DE ALIMENTAÇÃO PARA SPRINKLER - FORNECIMENTO E INSTALAÇÃO. AF_12/2015</t>
  </si>
  <si>
    <t>92940</t>
  </si>
  <si>
    <t>LUVA DE REDUÇÃO, EM FERRO GALVANIZADO, 1.1/4" X 1", CONEXÃO ROSQUEADA, INSTALADO EM REDE DE ALIMENTAÇÃO PARA SPRINKLER - FORNECIMENTO E INSTALAÇÃO. AF_12/2015</t>
  </si>
  <si>
    <t>20,81</t>
  </si>
  <si>
    <t>92941</t>
  </si>
  <si>
    <t>LUVA DE REDUÇÃO, EM FERRO GALVANIZADO, 1.1/4" X 1/2", CONEXÃO ROSQUEADA, INSTALADO EM REDE DE ALIMENTAÇÃO PARA SPRINKLER - FORNECIMENTO E INSTALAÇÃO. AF_12/2015</t>
  </si>
  <si>
    <t>92942</t>
  </si>
  <si>
    <t>LUVA DE REDUÇÃO, EM FERRO GALVANIZADO, 1.1/4" X 3/4", CONEXÃO ROSQUEADA, INSTALADO EM REDE DE ALIMENTAÇÃO PARA SPRINKLER - FORNECIMENTO E INSTALAÇÃO. AF_12/2015</t>
  </si>
  <si>
    <t>92943</t>
  </si>
  <si>
    <t>LUVA DE REDUÇÃO, EM FERRO GALVANIZADO, 1.1/2" X 1.1/4", CONEXÃO ROSQUEADA, INSTALADO EM REDE DE ALIMENTAÇÃO PARA SPRINKLER - FORNECIMENTO E INSTALAÇÃO. AF_12/2015</t>
  </si>
  <si>
    <t>92944</t>
  </si>
  <si>
    <t>LUVA DE REDUÇÃO, EM FERRO GALVANIZADO, 1.1/2" X 1", CONEXÃO ROSQUEADA, INSTALADO EM REDE DE ALIMENTAÇÃO PARA SPRINKLER - FORNECIMENTO E INSTALAÇÃO. AF_12/2015</t>
  </si>
  <si>
    <t>92945</t>
  </si>
  <si>
    <t>LUVA DE REDUÇÃO, EM FERRO GALVANIZADO, 1.1/2" X 3/4", CONEXÃO ROSQUEADA, INSTALADO EM REDE DE ALIMENTAÇÃO PARA SPRINKLER - FORNECIMENTO E INSTALAÇÃO. AF_12/2015</t>
  </si>
  <si>
    <t>92946</t>
  </si>
  <si>
    <t>LUVA DE REDUÇÃO, EM FERRO GALVANIZADO, 2" X 1.1/2", CONEXÃO ROSQUEADA, INSTALADO EM REDE DE ALIMENTAÇÃO PARA SPRINKLER - FORNECIMENTO E INSTALAÇÃO. AF_12/2015</t>
  </si>
  <si>
    <t>32,50</t>
  </si>
  <si>
    <t>92947</t>
  </si>
  <si>
    <t>LUVA DE REDUÇÃO, EM FERRO GALVANIZADO, 2" X 1.1/4", CONEXÃO ROSQUEADA, INSTALADO EM REDE DE ALIMENTAÇÃO PARA SPRINKLER - FORNECIMENTO E INSTALAÇÃO. AF_12/2015</t>
  </si>
  <si>
    <t>92948</t>
  </si>
  <si>
    <t>LUVA DE REDUÇÃO, EM FERRO GALVANIZADO, 2" X 1", CONEXÃO ROSQUEADA, INSTALADO EM REDE DE ALIMENTAÇÃO PARA SPRINKLER - FORNECIMENTO E INSTALAÇÃO. AF_12/2015</t>
  </si>
  <si>
    <t>92949</t>
  </si>
  <si>
    <t>LUVA DE REDUÇÃO, EM FERRO GALVANIZADO, 2 1/2" X 1.1/2", CONEXÃO ROSQUEADA, INSTALADO EM REDE DE ALIMENTAÇÃO PARA SPRINKLER - FORNECIMENTO E INSTALAÇÃO. AF_12/2015</t>
  </si>
  <si>
    <t>49,60</t>
  </si>
  <si>
    <t>92950</t>
  </si>
  <si>
    <t>LUVA DE REDUÇÃO, EM FERRO GALVANIZADO, 2 1/2" X 2", CONEXÃO ROSQUEADA, INSTALADO EM REDE DE ALIMENTAÇÃO PARA SPRINKLER - FORNECIMENTO E INSTALAÇÃO. AF_12/2015</t>
  </si>
  <si>
    <t>92951</t>
  </si>
  <si>
    <t>LUVA DE REDUÇÃO, EM FERRO GALVANIZADO, 3" X 2.1/2", CONEXÃO ROSQUEADA, INSTALADO EM REDE DE ALIMENTAÇÃO PARA SPRINKLER - FORNECIMENTO E INSTALAÇÃO. AF_12/2015</t>
  </si>
  <si>
    <t>70,19</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</si>
  <si>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</si>
  <si>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</si>
  <si>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</si>
  <si>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</si>
  <si>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14,40</t>
  </si>
  <si>
    <t>93050</t>
  </si>
  <si>
    <t>LUVA PASSANTE EM COBRE, SEM ANEL DE SOLDA, DN 22 MM, INSTALADO EM PRUMADA   FORNECIMENTO E INSTALAÇÃO. AF_01/2016_P</t>
  </si>
  <si>
    <t>7,19</t>
  </si>
  <si>
    <t>93051</t>
  </si>
  <si>
    <t>BUCHA DE REDUÇÃO EM COBRE, SEM ANEL DE SOLDA, PONTA X BOLSA, 22 X 15 MM, INSTALADO EM PRUMADA   FORNECIMENTO E INSTALAÇÃO. AF_01/2016_P</t>
  </si>
  <si>
    <t>6,67</t>
  </si>
  <si>
    <t>93052</t>
  </si>
  <si>
    <t>JUNTA DE EXPANSÃO EM COBRE, PONTA X PONTA, DN 22 MM, INSTALADO EM PRUMADA   FORNECIMENTO E INSTALAÇÃO. AF_01/2016_P</t>
  </si>
  <si>
    <t>304,92</t>
  </si>
  <si>
    <t>93054</t>
  </si>
  <si>
    <t>CONECTOR EM BRONZE/LATÃO, SEM ANEL DE SOLDA, BOLSA X ROSCA F, 22 MM X 3/4, INSTALADO EM PRUMADA   FORNECIMENTO E INSTALAÇÃO. AF_01/2016_P</t>
  </si>
  <si>
    <t>93055</t>
  </si>
  <si>
    <t>CURVA DE TRANSPOSIÇÃO EM BRONZE/LATÃO, SEM ANEL DE SOLDA, BOLSA X BOLSA, DN 22 MM, INSTALADO EM PRUMADA   FORNECIMENTO E INSTALAÇÃO. AF_01/2016_P</t>
  </si>
  <si>
    <t>26,91</t>
  </si>
  <si>
    <t>93056</t>
  </si>
  <si>
    <t>LUVA PASSANTE EM COBRE, SEM ANEL DE SOLDA, DN 28 MM, INSTALADO EM PRUMADA   FORNECIMENTO E INSTALAÇÃO. AF_01/2016_P</t>
  </si>
  <si>
    <t>93057</t>
  </si>
  <si>
    <t>BUCHA DE REDUÇÃO EM COBRE, SEM ANEL DE SOLDA, PONTA X BOLSA, 28 X 22 MM, INSTALADO EM PRUMADA   FORNECIMENTO E INSTALAÇÃO. AF_01/2016_P</t>
  </si>
  <si>
    <t>9,13</t>
  </si>
  <si>
    <t>93058</t>
  </si>
  <si>
    <t>JUNTA DE EXPANSÃO EM COBRE, PONTA X PONTA, DN 28 MM, INSTALADO EM PRUMADA   FORNECIMENTO E INSTALAÇÃO. AF_01/2016_P</t>
  </si>
  <si>
    <t>335,32</t>
  </si>
  <si>
    <t>93059</t>
  </si>
  <si>
    <t>CONECTOR EM BRONZE/LATÃO, SEM ANEL DE SOLDA, BOLSA X ROSCA F, 28 MM X 1/2, INSTALADO EM PRUMADA   FORNECIMENTO E INSTALAÇÃO. AF_01/2016_P</t>
  </si>
  <si>
    <t>18,31</t>
  </si>
  <si>
    <t>93060</t>
  </si>
  <si>
    <t>CURVA DE TRANSPOSIÇÃO EM BRONZE/LATÃO, SEM ANEL DE SOLDA, BOLSA X BOLSA, 28 MM, INSTALADO EM PRUMADA   FORNECIMENTO E INSTALAÇÃO. AF_01/2016_P</t>
  </si>
  <si>
    <t>46,65</t>
  </si>
  <si>
    <t>93061</t>
  </si>
  <si>
    <t>LUVA PASSANTE EM COBRE, SEM ANEL DE SOLDA, DN 35 MM, INSTALADO EM PRUMADA   FORNECIMENTO E INSTALAÇÃO. AF_01/2016_P</t>
  </si>
  <si>
    <t>93062</t>
  </si>
  <si>
    <t>BUCHA DE REDUÇÃO EM COBRE, SEM ANEL DE SOLDA, PONTA X BOLSA, 35 X 28 MM, INSTALADO EM PRUMADA   FORNECIMENTO E INSTALAÇÃO. AF_01/2016_P</t>
  </si>
  <si>
    <t>16,69</t>
  </si>
  <si>
    <t>93063</t>
  </si>
  <si>
    <t>JUNTA DE EXPANSÃO EM BRONZE/LATÃO, PONTA X PONTA, DN 35 MM, INSTALADO EM PRUMADA   FORNECIMENTO E INSTALAÇÃO. AF_01/2016_P</t>
  </si>
  <si>
    <t>384,09</t>
  </si>
  <si>
    <t>93064</t>
  </si>
  <si>
    <t>LUVA PASSANTE EM COBRE, SEM ANEL DE SOLDA, DN 42 MM, INSTALADO EM PRUMADA   FORNECIMENTO E INSTALAÇÃO. AF_01/2016_P</t>
  </si>
  <si>
    <t>29,18</t>
  </si>
  <si>
    <t>93065</t>
  </si>
  <si>
    <t>BUCHA DE REDUÇÃO EM COBRE, SEM ANEL DE SOLDA, PONTA X BOLSA, 42 X 35 MM, INSTALADO EM PRUMADA   FORNECIMENTO E INSTALAÇÃO. AF_01/2016_P</t>
  </si>
  <si>
    <t>93066</t>
  </si>
  <si>
    <t>JUNTA DE EXPANSÃO EM BRONZE/LATÃO, PONTA X PONTA, DN 42 MM, INSTALADO EM PRUMADA   FORNECIMENTO E INSTALAÇÃO. AF_01/2016_P</t>
  </si>
  <si>
    <t>481,93</t>
  </si>
  <si>
    <t>93067</t>
  </si>
  <si>
    <t>LUVA PASSANTE EM COBRE, SEM ANEL DE SOLDA, DN 54 MM, INSTALADO EM PRUMADA   FORNECIMENTO E INSTALAÇÃO. AF_01/2016_P</t>
  </si>
  <si>
    <t>93068</t>
  </si>
  <si>
    <t>BUCHA DE REDUÇÃO EM COBRE, SEM ANEL DE SOLDA, PONTA X BOLSA, 54 X 42 MM, INSTALADO EM PRUMADA   FORNECIMENTO E INSTALAÇÃO. AF_01/2016_P</t>
  </si>
  <si>
    <t>37,78</t>
  </si>
  <si>
    <t>93069</t>
  </si>
  <si>
    <t>JUNTA DE EXPANSÃO EM BRONZE/LATÃO, PONTA X PONTA, DN 54 MM, INSTALADO EM PRUMADA   FORNECIMENTO E INSTALAÇÃO. AF_01/2016_P</t>
  </si>
  <si>
    <t>93070</t>
  </si>
  <si>
    <t>LUVA PASSANTE EM COBRE, SEM ANEL DE SOLDA, DN 66 MM, INSTALADO EM PRUMADA   FORNECIMENTO E INSTALAÇÃO. AF_01/2016_P</t>
  </si>
  <si>
    <t>93071</t>
  </si>
  <si>
    <t>BUCHA DE REDUÇÃO EM COBRE, SEM ANEL DE SOLDA, PONTA X BOLSA, 66 X 54 MM, INSTALADO EM PRUMADA   FORNECIMENTO E INSTALAÇÃO. AF_01/2016_P</t>
  </si>
  <si>
    <t>100,34</t>
  </si>
  <si>
    <t>93072</t>
  </si>
  <si>
    <t>JUNTA DE EXPANSÃO EM BRONZE/LATÃO, PONTA X PONTA, DN 66 MM, INSTALADO EM PRUMADA   FORNECIMENTO E INSTALAÇÃO. AF_01/2016_P</t>
  </si>
  <si>
    <t>93073</t>
  </si>
  <si>
    <t>TE DUPLA CURVA EM BRONZE/LATÃO, SEM ANEL DE SOLDA, ROSCA F X BOLSA X ROSCA F, 3/4 X 22 X 3/4, INSTALADO EM PRUMADA   FORNECIMENTO E INSTALAÇÃO. AF_01/2016_P</t>
  </si>
  <si>
    <t>49,38</t>
  </si>
  <si>
    <t>93074</t>
  </si>
  <si>
    <t>CURVA EM COBRE, 45 GRAUS, SEM ANEL DE SOLDA, BOLSA X BOLSA, DN 15 MM, INSTALADO EM RAMAL DE DISTRIBUIÇÃO   FORNECIMENTO E INSTALAÇÃO. AF_01/2016_P</t>
  </si>
  <si>
    <t>8,41</t>
  </si>
  <si>
    <t>93075</t>
  </si>
  <si>
    <t>COTOVELO EM BRONZE/LATÃO, 90 GRAUS, SEM ANEL DE SOLDA, BOLSA X ROSCA F, DN 15 MM X 1/2, INSTALADO EM RAMAL DE DISTRIBUIÇÃO   FORNECIMENTO E INSTALAÇÃO. AF_01/2016_P</t>
  </si>
  <si>
    <t>13,47</t>
  </si>
  <si>
    <t>93076</t>
  </si>
  <si>
    <t>CURVA EM COBRE, 45 GRAUS, SEM ANEL DE SOLDA, BOLSA X BOLSA, DN 22 MM, INSTALADO EM RAMAL DE DISTRIBUIÇÃO   FORNECIMENTO E INSTALAÇÃO. AF_01/2016_P</t>
  </si>
  <si>
    <t>13,20</t>
  </si>
  <si>
    <t>93077</t>
  </si>
  <si>
    <t>COTOVELO EM BRONZE/LATÃO, 90 GRAUS, SEM ANEL DE SOLDA, BOLSA X ROSCA F, DN 22 MM X 1/2, INSTALADO EM RAMAL DE DISTRIBUIÇÃO   FORNECIMENTO E INSTALAÇÃO. AF_01/2016_P</t>
  </si>
  <si>
    <t>18,88</t>
  </si>
  <si>
    <t>93078</t>
  </si>
  <si>
    <t>COTOVELO EM BRONZE/LATÃO, 90 GRAUS, SEM ANEL DE SOLDA, BOLSA X ROSCA F, DN 22 MM X 3/4, INSTALADO EM RAMAL DE DISTRIBUIÇÃO   FORNECIMENTO E INSTALAÇÃO. AF_01/2016_P</t>
  </si>
  <si>
    <t>93079</t>
  </si>
  <si>
    <t>CURVA EM COBRE, 45 GRAUS, SEM ANEL DE SOLDA, BOLSA X BOLSA, DN 28 MM, INSTALADO EM RAMAL DE DISTRIBUIÇÃO   FORNECIMENTO E INSTALAÇÃO. AF_01/2016_P</t>
  </si>
  <si>
    <t>18,15</t>
  </si>
  <si>
    <t>93080</t>
  </si>
  <si>
    <t>LUVA PASSANTE EM COBRE, SEM ANEL DE SOLDA, DN 15 MM, INSTALADO EM RAMAL DE DISTRIBUIÇÃO   FORNECIMENTO E INSTALAÇÃO. AF_01/2016_P</t>
  </si>
  <si>
    <t>93081</t>
  </si>
  <si>
    <t>CONECTOR EM BRONZE/LATÃO, SEM ANEL DE SOLDA, BOLSA X ROSCA F, DN 15 MM X 1/2, INSTALADO EM RAMAL DE DISTRIBUIÇÃO   FORNECIMENTO E INSTALAÇÃO. AF_01/2016_P</t>
  </si>
  <si>
    <t>93082</t>
  </si>
  <si>
    <t>CURVA DE TRANSPOSIÇÃO EM BRONZE/LATÃO, SEM ANEL DE SOLDA, DN 15 MM, INSTALADO EM RAMAL DE DISTRIBUIÇÃO   FORNECIMENTO E INSTALAÇÃO. AF_01/2016_P</t>
  </si>
  <si>
    <t>14,45</t>
  </si>
  <si>
    <t>93083</t>
  </si>
  <si>
    <t>JUNTA DE EXPANSÃO EM COBRE, PONTA X PONTA, DN 15 MM, INSTALADO EM RAMAL DE DISTRIBUIÇÃO   FORNECIMENTO E INSTALAÇÃO. AF_01/2016_P</t>
  </si>
  <si>
    <t>263,90</t>
  </si>
  <si>
    <t>93084</t>
  </si>
  <si>
    <t>LUVA PASSANTE EM COBRE, SEM ANEL DE SOLDA, DN 22 MM, INSTALADO EM RAMAL DE DISTRIBUIÇÃO   FORNECIMENTO E INSTALAÇÃO. AF_01/2016_P</t>
  </si>
  <si>
    <t>8,70</t>
  </si>
  <si>
    <t>93085</t>
  </si>
  <si>
    <t>BUCHA DE REDUÇÃO EM COBRE, SEM ANEL DE SOLDA, PONTA X BOLSA, 22 X 15 MM, INSTALADO EM RAMAL DE DISTRIBUIÇÃO   FORNECIMENTO E INSTALAÇÃO. AF_01/2016_P</t>
  </si>
  <si>
    <t>8,18</t>
  </si>
  <si>
    <t>93086</t>
  </si>
  <si>
    <t>JUNTA DE EXPANSÃO EM COBRE, PONTA X PONTA, DN 22 MM, INSTALADO EM RAMAL DE DISTRIBUIÇÃO   FORNECIMENTO E INSTALAÇÃO. AF_01/2016_P</t>
  </si>
  <si>
    <t>306,43</t>
  </si>
  <si>
    <t>93087</t>
  </si>
  <si>
    <t>CONECTOR EM BRONZE/LATÃO, SEM ANEL DE SOLDA, BOLSA X ROSCA F, DN 22 MM X 1/2, INSTALADO EM RAMAL DE DISTRIBUIÇÃO   FORNECIMENTO E INSTALAÇÃO. AF_01/2016_P</t>
  </si>
  <si>
    <t>12,93</t>
  </si>
  <si>
    <t>93088</t>
  </si>
  <si>
    <t>CONECTOR EM BRONZE/LATÃO, SEM ANEL DE SOLDA, BOLSA X ROSCA F, DN 22 MM X 3/4, INSTALADO EM RAMAL DE DISTRIBUIÇÃO   FORNECIMENTO E INSTALAÇÃO. AF_01/2016_P</t>
  </si>
  <si>
    <t>14,91</t>
  </si>
  <si>
    <t>93089</t>
  </si>
  <si>
    <t>CURVA DE TRANSPOSIÇÃO EM BRONZE/LATÃO, SEM ANEL DE SOLDA, BOLSA X BOLSA, DN 22 MM, INSTALADO EM RAMAL DE DISTRIBUIÇÃO   FORNECIMENTO E INSTALAÇÃO. AF_01/2016_P</t>
  </si>
  <si>
    <t>28,42</t>
  </si>
  <si>
    <t>93090</t>
  </si>
  <si>
    <t>LUVA PASSANTE EM COBRE, SEM ANEL DE SOLDA, DN 28 MM, INSTALADO EM RAMAL DE DISTRIBUIÇÃO   FORNECIMENTO E INSTALAÇÃO. AF_01/2016_P</t>
  </si>
  <si>
    <t>93091</t>
  </si>
  <si>
    <t>BUCHA DE REDUÇÃO EM COBRE, SEM ANEL DE SOLDA, PONTA X BOLSA, 28 X 22 MM, INSTALADO EM RAMAL DE DISTRIBUIÇÃO   FORNECIMENTO E INSTALAÇÃO. AF_01/2016_P</t>
  </si>
  <si>
    <t>10,63</t>
  </si>
  <si>
    <t>93092</t>
  </si>
  <si>
    <t>JUNTA DE EXPANSÃO EM COBRE, PONTA X PONTA, DN 28 MM, INSTALADO EM RAMAL DE DISTRIBUIÇÃO   FORNECIMENTO E INSTALAÇÃO. AF_01/2016_P</t>
  </si>
  <si>
    <t>336,82</t>
  </si>
  <si>
    <t>93093</t>
  </si>
  <si>
    <t>CONECTOR EM BRONZE/LATÃO, SEM ANEL DE SOLDA, BOLSA X ROSCA F, DN 28 MM X 1/2, INSTALADO EM RAMAL DE DISTRIBUIÇÃO   FORNECIMENTO E INSTALAÇÃO. AF_01/2016_P</t>
  </si>
  <si>
    <t>19,81</t>
  </si>
  <si>
    <t>93094</t>
  </si>
  <si>
    <t>CURVA DE TRANSPOSIÇÃO EM BRONZE/LATÃO, SEM ANEL DE SOLDA, BOLSA X BOLSA, DN 28 MM, INSTALADO EM RAMAL DE DISTRIBUIÇÃO   FORNECIMENTO E INSTALAÇÃO. AF_01/2016_P</t>
  </si>
  <si>
    <t>48,15</t>
  </si>
  <si>
    <t>93095</t>
  </si>
  <si>
    <t>TE DUPLA CURVA EM BRONZE/LATÃO, SEM ANEL DE SOLDA, ROSCA F X BOLSA X ROSCA F, 1/2 X 15 X 1/2, INSTALADO EM RAMAL DE DISTRIBUIÇÃO   FORNECIMENTO E INSTALAÇÃO. AF_01/2016_P</t>
  </si>
  <si>
    <t>36,97</t>
  </si>
  <si>
    <t>93096</t>
  </si>
  <si>
    <t>TE DUPLA CURVA EM BRONZE/LATÃO, SEM ANEL DE SOLDA, ROSCA F  X BOLSA X ROSCA F, 3/4 X 22 X 3/4, INSTALADO EM RAMAL DE DISTRIBUIÇÃO   FORNECIMENTO E INSTALAÇÃO. AF_01/2016_P</t>
  </si>
  <si>
    <t>93097</t>
  </si>
  <si>
    <t>CURVA EM COBRE, 45 GRAUS, SEM ANEL DE SOLDA, BOLSA X BOLSA, DN 15 MM, INSTALADO EM RAMAL E SUB-RAMAL   FORNECIMENTO E INSTALAÇÃO. AF_01/2016_P</t>
  </si>
  <si>
    <t>93098</t>
  </si>
  <si>
    <t>COTOVELO EM BRONZE/LATÃO, 90 GRAUS, SEM ANEL DE SOLDA, BOLSA X ROSCA F, DN 15 MM X 1/2, INSTALADO EM RAMAL E SUB-RAMAL   FORNECIMENTO E INSTALAÇÃO. AF_01/2016_P</t>
  </si>
  <si>
    <t>93099</t>
  </si>
  <si>
    <t>CURVA EM COBRE, 45 GRAUS, SEM ANEL DE SOLDA, BOLSA X BOLSA, DN 22 MM, INSTALADO EM RAMAL E SUB-RAMAL   FORNECIMENTO E INSTALAÇÃO. AF_01/2016_P</t>
  </si>
  <si>
    <t>15,24</t>
  </si>
  <si>
    <t>93100</t>
  </si>
  <si>
    <t>COTOVELO EM BRONZE/LATÃO, 90 GRAUS, SEM ANEL DE SOLDA, BOLSA X ROSCA F, DN 22 MM X 1/2, INSTALADO EM RAMAL E SUB-RAMAL   FORNECIMENTO E INSTALAÇÃO. AF_01/2016_P</t>
  </si>
  <si>
    <t>93101</t>
  </si>
  <si>
    <t>COTOVELO EM BRONZE/LATÃO, 90 GRAUS, SEM ANEL DE SOLDA, BOLSA X ROSCA F, DN 22 MM X 3/4, INSTALADO EM RAMAL E SUB-RAMAL   FORNECIMENTO E INSTALAÇÃO. AF_01/2016_P</t>
  </si>
  <si>
    <t>93102</t>
  </si>
  <si>
    <t>CURVA EM COBRE, 45 GRAUS, SEM ANEL DE SOLDA, BOLSA X BOLSA, DN 28 MM, INSTALADO EM RAMAL E SUB-RAMAL   FORNECIMENTO E INSTALAÇÃO. AF_01/2016_P</t>
  </si>
  <si>
    <t>93103</t>
  </si>
  <si>
    <t>LUVA PASSANTE EM COBRE, SEM ANEL DE SOLDA, DN 15 MM, INSTALADO EM RAMAL E SUB-RAMAL   FORNECIMENTO E INSTALAÇÃO. AF_01/2016_P</t>
  </si>
  <si>
    <t>93104</t>
  </si>
  <si>
    <t>CONECTOR EM BRONZE/LATÃO, SEM ANEL DE SOLDA, BOLSA X ROSCA F, 15 MM X 1/2,  INSTALADO EM RAMAL E SUB-RAMAL   FORNECIMENTO E INSTALAÇÃO. AF_01/2016_P</t>
  </si>
  <si>
    <t>12,04</t>
  </si>
  <si>
    <t>93105</t>
  </si>
  <si>
    <t>CURVA DE TRANSPOSIÇÃO EM BRONZE/LATÃO, SEM ANEL DE SOLDA, BOLSA X BOLSA, DN 15 MM, INSTALADO EM RAMAL E SUB-RAMAL   FORNECIMENTO E INSTALAÇÃO. AF_01/2016_P</t>
  </si>
  <si>
    <t>14,59</t>
  </si>
  <si>
    <t>93106</t>
  </si>
  <si>
    <t>JUNTA DE EXPANSÃO EM COBRE, PONTA X PONTA, DN 15 MM, INSTALADO EM RAMAL E SUB-RAMAL   FORNECIMENTO E INSTALAÇÃO. AF_01/2016_P</t>
  </si>
  <si>
    <t>264,04</t>
  </si>
  <si>
    <t>93107</t>
  </si>
  <si>
    <t>LUVA PASSANTE EM COBRE, SEM ANEL DE SOLDA, DN 22 MM, INSTALADO EM RAMAL E SUB-RAMAL   FORNECIMENTO E INSTALAÇÃO. AF_01/2016_P</t>
  </si>
  <si>
    <t>93108</t>
  </si>
  <si>
    <t>BUCHA DE REDUÇÃO EM COBRE, SEM ANEL DE SOLDA, PONTA X BOLSA, 22 X 15 MM, INSTALADO EM RAMAL E SUB-RAMAL   FORNECIMENTO E INSTALAÇÃO. AF_01/2016_P</t>
  </si>
  <si>
    <t>9,52</t>
  </si>
  <si>
    <t>93109</t>
  </si>
  <si>
    <t>JUNTA DE EXPANSÃO EM COBRE, PONTA X PONTA, 22 MM, INSTALADO EM RAMAL E SUB-RAMAL   FORNECIMENTO E INSTALAÇÃO. AF_01/2016_P</t>
  </si>
  <si>
    <t>307,77</t>
  </si>
  <si>
    <t>93110</t>
  </si>
  <si>
    <t>CONECTOR EM BRONZE/LATÃO, SEM ANEL DE SOLDA, BOLSA X ROSCA F, 22 MM X 1/2, INSTALADO EM RAMAL E SUB-RAMAL   FORNECIMENTO E INSTALAÇÃO. AF_01/2016_P</t>
  </si>
  <si>
    <t>14,27</t>
  </si>
  <si>
    <t>93111</t>
  </si>
  <si>
    <t>CONECTOR EM BRONZE/LATÃO, SEM ANEL DE SOLDA, BOLSA X ROSCA F, 22 MM X 3/4, INSTALADO EM RAMAL E SUB-RAMAL   FORNECIMENTO E INSTALAÇÃO. AF_01/2016_P</t>
  </si>
  <si>
    <t>16,25</t>
  </si>
  <si>
    <t>93112</t>
  </si>
  <si>
    <t>CURVA DE TRANSPOSIÇÃO EM BRONZE/LATÃO, SEM ANEL DE SOLDA, BOLSA X BOLSA, 22 MM, INSTALADO EM RAMAL E SUB-RAMAL   FORNECIMENTO E INSTALAÇÃO. AF_01/2016_P</t>
  </si>
  <si>
    <t>29,76</t>
  </si>
  <si>
    <t>93113</t>
  </si>
  <si>
    <t>LUVA PASSANTE EM COBRE, SEM ANEL DE SOLDA, DN 28 MM, INSTALADO EM RAMAL E SUB-RAMAL   FORNECIMENTO E INSTALAÇÃO. AF_01/2016_P</t>
  </si>
  <si>
    <t>93114</t>
  </si>
  <si>
    <t>CONECTOR EM BRONZE/LATÃO, SEM ANEL DE SOLDA, BOLSA X ROSCA F, 28 MM X 1/2, INSTALADO EM RAMAL E SUB-RAMAL   FORNECIMENTO E INSTALAÇÃO. AF_01/2016_P</t>
  </si>
  <si>
    <t>22,24</t>
  </si>
  <si>
    <t>93115</t>
  </si>
  <si>
    <t>CURVA DE TRANSPOSIÇÃO EM BRONZE/LATÃO, SEM ANEL DE SOLDA, BOLSA X BOLSA, 28 MM, INSTALADO EM RAMAL E SUB-RAMAL   FORNECIMENTO E INSTALAÇÃO. AF_01/2016_P</t>
  </si>
  <si>
    <t>93116</t>
  </si>
  <si>
    <t>JUNTA DE EXPANSÃO EM COBRE, PONTA X PONTA, DN 28 MM, INSTALADO EM RAMAL E SUB-RAMAL   FORNECIMENTO E INSTALAÇÃO. AF_01/2016_P</t>
  </si>
  <si>
    <t>93117</t>
  </si>
  <si>
    <t>TE DUPLA CURVA EM BRONZE/LATÃO, SEM ANEL DE SOLDA, ROSCA F X BOLSA X ROSCA F, 1/2 X 15 X 1/2, INSTALADO EM RAMAL E SUB-RAMAL   FORNECIMENTO E INSTALAÇÃO. AF_01/2016_P</t>
  </si>
  <si>
    <t>93118</t>
  </si>
  <si>
    <t>TE DUPLA CURVA EM BRONZE/LATÃO, SEM ANEL DE SOLDA, ROSCA F X BOLSA, ROSCA F, 3/4 X 22 X 3/4, INSTALADO EM RAMAL E SUB-RAMAL   FORNECIMENTO E INSTALAÇÃO. AF_01/2016_P</t>
  </si>
  <si>
    <t>55,03</t>
  </si>
  <si>
    <t>93119</t>
  </si>
  <si>
    <t>CURVA EM COBRE, 45 GRAUS, SEM ANEL DE SOLDA, BOLSA X BOLSA, DN 22 MM, INSTALADO EM PRUMADA   FORNECIMENTO E INSTALAÇÃO. AF_01/2016_P</t>
  </si>
  <si>
    <t>93120</t>
  </si>
  <si>
    <t>COTOVELO EM BRONZE/LATÃO, 90 GRAUS, SEM ANEL DE SOLDA, BOLSA X ROSCA F, DN 22 MM X 1/2, INSTALADO EM PRUMADA   FORNECIMENTO E INSTALAÇÃO. AF_01/2016_P</t>
  </si>
  <si>
    <t>93121</t>
  </si>
  <si>
    <t>COTOVELO EM BRONZE/LATÃO, 90 GRAUS, SEM ANEL DE SOLDA, BOLSA X ROSCA F, DN 22 MM X 3/4, INSTALADO EM PRUMADA   FORNECIMENTO E INSTALAÇÃO. AF_01/2016_P</t>
  </si>
  <si>
    <t>93122</t>
  </si>
  <si>
    <t>CURVA EM COBRE, 45 GRAUS, SEM ANEL DE SOLDA, BOLSA X BOLSA, DN 28 MM, INSTALADO EM PRUMADA   FORNECIMENTO E INSTALAÇÃO. AF_01/2016_P</t>
  </si>
  <si>
    <t>15,96</t>
  </si>
  <si>
    <t>93123</t>
  </si>
  <si>
    <t>CURVA EM COBRE, 45 GRAUS, SEM ANEL DE SOLDA, BOLSA X BOLSA, DN 35 MM, INSTALADO EM PRUMADA   FORNECIMENTO E INSTALAÇÃO. AF_01/2016_P</t>
  </si>
  <si>
    <t>93124</t>
  </si>
  <si>
    <t>CURVA EM COBRE, 45 GRAUS, SEM ANEL DE SOLDA, DN 42 MM, INSTALADO EM PRUMADA   FORNECIMENTO E INSTALAÇÃO. AF_01/2016_P</t>
  </si>
  <si>
    <t>93125</t>
  </si>
  <si>
    <t>CURVA EM COBRE, 45 GRAUS, SEM ANEL DE SOLDA, BOLSA X BOLSA, DN 54 MM, INSTALADO EM PRUMADA   FORNECIMENTO E INSTALAÇÃO. AF_01/2016_P</t>
  </si>
  <si>
    <t>77,94</t>
  </si>
  <si>
    <t>93126</t>
  </si>
  <si>
    <t>CURVA EM COBRE, 90 GRAUS, SEM ANEL DE SOLDA, BOLSA X BOLSA, DN 66 MM, INSTALADO EM PRUMADA   FORNECIMENTO E INSTALAÇÃO. AF_01/2016_P</t>
  </si>
  <si>
    <t>171,93</t>
  </si>
  <si>
    <t>93133</t>
  </si>
  <si>
    <t>BUCHA DE REDUÇÃO EM COBRE, SEM ANEL DE SOLDA, PONTA X BOLSA, 28 X 22 MM, INSTALADO EM RAMAL E SUB-RAMAL   FORNECIMENTO E INSTALAÇÃO. AF_01/2016_P</t>
  </si>
  <si>
    <t>94465</t>
  </si>
  <si>
    <t>LUVA, EM FERRO GALVANIZADO, CONEXÃO ROSQUEADA, DN 50 (2), INSTALADO EM RESERVAÇÃO DE ÁGUA DE EDIFICAÇÃO QUE POSSUA RESERVATÓRIO DE FIBRA/FIBROCIMENTO  FORNECIMENTO E INSTALAÇÃO. AF_06/2016</t>
  </si>
  <si>
    <t>29,92</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</si>
  <si>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</si>
  <si>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</si>
  <si>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</si>
  <si>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</si>
  <si>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</si>
  <si>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</si>
  <si>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40,04</t>
  </si>
  <si>
    <t>94469</t>
  </si>
  <si>
    <t>LUVA, EM FERRO GALVANIZADO, CONEXÃO ROSQUEADA, DN 80 (3), INSTALADO EM RESERVAÇÃO DE ÁGUA DE EDIFICAÇÃO QUE POSSUA RESERVATÓRIO DE FIBRA/FIBROCIMENTO  FORNECIMENTO E INSTALAÇÃO. AF_06/2016</t>
  </si>
  <si>
    <t>66,00</t>
  </si>
  <si>
    <t>94470</t>
  </si>
  <si>
    <t>NIPLE, EM FERRO GALVANIZADO, CONEXÃO ROSQUEADA, DN 80 (3), INSTALADO EM RESERVAÇÃO DE ÁGUA DE EDIFICAÇÃO QUE POSSUA RESERVATÓRIO DE FIBRA/FIBROCIMENTO  FORNECIMENTO E INSTALAÇÃO. AF_06/2016</t>
  </si>
  <si>
    <t>61,04</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</si>
  <si>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</si>
  <si>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</si>
  <si>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</si>
  <si>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</si>
  <si>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44,48</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</si>
  <si>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</si>
  <si>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</si>
  <si>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</si>
  <si>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</si>
  <si>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</si>
  <si>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</si>
  <si>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89,66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</si>
  <si>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</si>
  <si>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</si>
  <si>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</si>
  <si>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</si>
  <si>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57,55</t>
  </si>
  <si>
    <t>94478</t>
  </si>
  <si>
    <t>TÊ, EM FERRO GALVANIZADO, CONEXÃO ROSQUEADA, DN 65 (2 1/2), INSTALADO EM RESERVAÇÃO DE ÁGUA DE EDIFICAÇÃO QUE POSSUA RESERVATÓRIO DE FIBRA/FIBROCIMENTO  FORNECIMENTO E INSTALAÇÃO. AF_06/2016</t>
  </si>
  <si>
    <t>89,85</t>
  </si>
  <si>
    <t>94479</t>
  </si>
  <si>
    <t>TÊ, EM FERRO GALVANIZADO, CONEXÃO ROSQUEADA, DN 80 (3), INSTALADO EM RESERVAÇÃO DE ÁGUA DE EDIFICAÇÃO QUE POSSUA RESERVATÓRIO DE FIBRA/FIBROCIMENTO  FORNECIMENTO E INSTALAÇÃO. AF_06/2016</t>
  </si>
  <si>
    <t>118,44</t>
  </si>
  <si>
    <t>94606</t>
  </si>
  <si>
    <t>LUVA DE COBRE, SEM ANEL DE SOLDA, DN 54 MM, INSTALADO EM RESERVAÇÃO DE ÁGUA DE EDIFICAÇÃO QUE POSSUA RESERVATÓRIO DE FIBRA/FIBROCIMENTO  FORNECIMENTO E INSTALAÇÃO. AF_06/2016_P</t>
  </si>
  <si>
    <t>94608</t>
  </si>
  <si>
    <t>LUVA DE COBRE, SEM ANEL DE SOLDA, DN 66 MM, INSTALADO EM RESERVAÇÃO DE ÁGUA DE EDIFICAÇÃO QUE POSSUA RESERVATÓRIO DE FIBRA/FIBROCIMENTO  FORNECIMENTO E INSTALAÇÃO. AF_06/2016_P</t>
  </si>
  <si>
    <t>115,39</t>
  </si>
  <si>
    <t>94610</t>
  </si>
  <si>
    <t>LUVA DE COBRE, SEM ANEL DE SOLDA, DN 79 MM, INSTALADO EM RESERVAÇÃO DE ÁGUA DE EDIFICAÇÃO QUE POSSUA RESERVATÓRIO DE FIBRA/FIBROCIMENTO  FORNECIMENTO E INSTALAÇÃO. AF_06/2016_P</t>
  </si>
  <si>
    <t>94612</t>
  </si>
  <si>
    <t>LUVA DE COBRE, SEM ANEL DE SOLDA, DN 104 MM, INSTALADO EM RESERVAÇÃO DE ÁGUA DE EDIFICAÇÃO QUE POSSUA RESERVATÓRIO DE FIBRA/FIBROCIMENTO  FORNECIMENTO E INSTALAÇÃO. AF_06/2016_P</t>
  </si>
  <si>
    <t>94614</t>
  </si>
  <si>
    <t>COTOVELO EM COBRE, 90 GRAUS, SEM ANEL DE SOLDA, DN 54 MM, INSTALADO EM RESERVAÇÃO DE ÁGUA DE EDIFICAÇÃO QUE POSSUA RESERVATÓRIO DE FIBRA/FIBROCIMENTO  FORNECIMENTO E INSTALAÇÃO. AF_06/2016_P</t>
  </si>
  <si>
    <t>81,12</t>
  </si>
  <si>
    <t>94615</t>
  </si>
  <si>
    <t>CURVA EM COBRE, 45 GRAUS, SEM ANEL DE SOLDA, BOLSA X BOLSA, DN 54 MM,  INSTALADO EM RESERVAÇÃO DE ÁGUA DE EDIFICAÇÃO QUE POSSUA RESERVATÓRIO DE FIBRA/FIBROCIMENTO  FORNECIMENTO E INSTALAÇÃO. AF_06/2016_P</t>
  </si>
  <si>
    <t>94616</t>
  </si>
  <si>
    <t>COTOVELO EM COBRE, 90 GRAUS, SEM ANEL DE SOLDA, DN 66 MM, INSTALADO EM RESERVAÇÃO DE ÁGUA DE EDIFICAÇÃO QUE POSSUA RESERVATÓRIO DE FIBRA/FIBROCIMENTO  FORNECIMENTO E INSTALAÇÃO. AF_06/2016[_P</t>
  </si>
  <si>
    <t>94617</t>
  </si>
  <si>
    <t>CURVA EM COBRE, 45 GRAUS, SEM ANEL DE SOLDA, BOLSA X BOLSA, DN 66 MM,  INSTALADO EM RESERVAÇÃO DE ÁGUA DE EDIFICAÇÃO QUE POSSUA RESERVATÓRIO DE FIBRA/FIBROCIMENTO  FORNECIMENTO E INSTALAÇÃO. AF_06/2016_P</t>
  </si>
  <si>
    <t>94618</t>
  </si>
  <si>
    <t>COTOVELO EM COBRE, 90 GRAUS, SEM ANEL DE SOLDA, DN 79 MM, INSTALADO EM RESERVAÇÃO DE ÁGUA DE EDIFICAÇÃO QUE POSSUA RESERVATÓRIO DE FIBRA/FIBROCIMENTO  FORNECIMENTO E INSTALAÇÃO. AF_06/2016_P</t>
  </si>
  <si>
    <t>94620</t>
  </si>
  <si>
    <t>COTOVELO EM COBRE, 90 GRAUS, SEM ANEL DE SOLDA, DN 104 MM, INSTALADO EM RESERVAÇÃO DE ÁGUA DE EDIFICAÇÃO QUE POSSUA RESERVATÓRIO DE FIBRA/FIBROCIMENTO  FORNECIMENTO E INSTALAÇÃO. AF_06/2016_P</t>
  </si>
  <si>
    <t>94622</t>
  </si>
  <si>
    <t>TE EM COBRE, SEM ANEL DE SOLDA, DN 54 MM,  INSTALADO EM RESERVAÇÃO DE ÁGUA DE EDIFICAÇÃO QUE POSSUA RESERVATÓRIO DE FIBRA/FIBROCIMENTO  FORNECIMENTO E INSTALAÇÃO. AF_06/2016_P</t>
  </si>
  <si>
    <t>94623</t>
  </si>
  <si>
    <t>TE EM COBRE, SEM ANEL DE SOLDA, DN 66 MM,  INSTALADO EM RESERVAÇÃO DE ÁGUA DE EDIFICAÇÃO QUE POSSUA RESERVATÓRIO DE FIBRA/FIBROCIMENTO  FORNECIMENTO E INSTALAÇÃO. AF_06/2016_P</t>
  </si>
  <si>
    <t>94624</t>
  </si>
  <si>
    <t>TE EM COBRE, SEM ANEL DE SOLDA, DN 79 MM,  INSTALADO EM RESERVAÇÃO DE ÁGUA DE EDIFICAÇÃO QUE POSSUA RESERVATÓRIO DE FIBRA/FIBROCIMENTO  FORNECIMENTO E INSTALAÇÃO. AF_06/2016_P</t>
  </si>
  <si>
    <t>94625</t>
  </si>
  <si>
    <t>TE EM COBRE, SEM ANEL DE SOLDA, DN 104 MM,  INSTALADO EM RESERVAÇÃO DE ÁGUA DE EDIFICAÇÃO QUE POSSUA RESERVATÓRIO DE FIBRA/FIBROCIMENTO  FORNECIMENTO E INSTALAÇÃO. AF_06/2016_P</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</si>
  <si>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</si>
  <si>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</si>
  <si>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</si>
  <si>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</si>
  <si>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</si>
  <si>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</si>
  <si>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</si>
  <si>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</si>
  <si>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</si>
  <si>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</si>
  <si>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</si>
  <si>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</si>
  <si>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7,38</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</si>
  <si>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</si>
  <si>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</si>
  <si>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</si>
  <si>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</si>
  <si>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7,78</t>
  </si>
  <si>
    <t>94664</t>
  </si>
  <si>
    <t>ADAPTADOR CURTO COM BOLSA E ROSCA PARA REGISTRO, PVC, SOLDÁVEL, DN 60 MM X 2 , INSTALADO EM RESERVAÇÃO DE ÁGUA DE EDIFICAÇÃO QUE POSSUA RESERVATÓRIO DE FIBRA/FIBROCIMENTO   FORNECIMENTO E INSTALAÇÃO. AF_06/2016</t>
  </si>
  <si>
    <t>18,13</t>
  </si>
  <si>
    <t>94665</t>
  </si>
  <si>
    <t>LUVA, PVC, SOLDÁVEL, DN 60 MM, INSTALADO EM RESERVAÇÃO DE ÁGUA DE EDIFICAÇÃO QUE POSSUA RESERVATÓRIO DE FIBRA/FIBROCIMENTO   FORNECIMENTO E INSTALAÇÃO. AF_06/2016</t>
  </si>
  <si>
    <t>16,62</t>
  </si>
  <si>
    <t>94666</t>
  </si>
  <si>
    <t>ADAPTADOR CURTO COM BOLSA E ROSCA PARA REGISTRO, PVC, SOLDÁVEL, DN 75 MM X 2 1/2 , INSTALADO EM RESERVAÇÃO DE ÁGUA DE EDIFICAÇÃO QUE POSSUA RESERVATÓRIO DE FIBRA/FIBROCIMENTO   FORNECIMENTO E INSTALAÇÃO. AF_06/2016</t>
  </si>
  <si>
    <t>24,70</t>
  </si>
  <si>
    <t>94667</t>
  </si>
  <si>
    <t>LUVA, PVC, SOLDÁVEL, DN 75 MM, INSTALADO EM RESERVAÇÃO DE ÁGUA DE EDIFICAÇÃO QUE POSSUA RESERVATÓRIO DE FIBRA/FIBROCIMENTO   FORNECIMENTO E INSTALAÇÃO. AF_06/2016</t>
  </si>
  <si>
    <t>20,35</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</si>
  <si>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</si>
  <si>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</si>
  <si>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</si>
  <si>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</si>
  <si>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42,01</t>
  </si>
  <si>
    <t>94670</t>
  </si>
  <si>
    <t>ADAPTADOR CURTO COM BOLSA E ROSCA PARA REGISTRO, PVC, SOLDÁVEL, DN 110 MM X 4 , INSTALADO EM RESERVAÇÃO DE ÁGUA DE EDIFICAÇÃO QUE POSSUA RESERVATÓRIO DE FIBRA/FIBROCIMENTO   FORNECIMENTO E INSTALAÇÃO. AF_06/2016</t>
  </si>
  <si>
    <t>54,12</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</si>
  <si>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</si>
  <si>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</si>
  <si>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</si>
  <si>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</si>
  <si>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</si>
  <si>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</si>
  <si>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</si>
  <si>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</si>
  <si>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6,16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</si>
  <si>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</si>
  <si>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</si>
  <si>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</si>
  <si>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</si>
  <si>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</si>
  <si>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</si>
  <si>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15,13</t>
  </si>
  <si>
    <t>94678</t>
  </si>
  <si>
    <t>JOELHO 90 GRAUS, PVC, SOLDÁVEL, DN 50 MM INSTALADO EM RESERVAÇÃO DE ÁGUA DE EDIFICAÇÃO QUE POSSUA RESERVATÓRIO DE FIBRA/FIBROCIMENTO   FORNECIMENTO E INSTALAÇÃO. AF_06/2016</t>
  </si>
  <si>
    <t>11,20</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</si>
  <si>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</si>
  <si>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</si>
  <si>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</si>
  <si>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</si>
  <si>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</si>
  <si>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</si>
  <si>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</si>
  <si>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</si>
  <si>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75,96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</si>
  <si>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</si>
  <si>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</si>
  <si>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</si>
  <si>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</si>
  <si>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</si>
  <si>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</si>
  <si>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65,39</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</si>
  <si>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</si>
  <si>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</si>
  <si>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</si>
  <si>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</si>
  <si>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</si>
  <si>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</si>
  <si>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</si>
  <si>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</si>
  <si>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</si>
  <si>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</si>
  <si>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</si>
  <si>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</si>
  <si>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11,00</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</si>
  <si>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</si>
  <si>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</si>
  <si>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</si>
  <si>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</si>
  <si>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15,95</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</si>
  <si>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</si>
  <si>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</si>
  <si>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</si>
  <si>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</si>
  <si>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</si>
  <si>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</si>
  <si>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38,40</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</si>
  <si>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</si>
  <si>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</si>
  <si>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</si>
  <si>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</si>
  <si>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50,78</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</si>
  <si>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</si>
  <si>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</si>
  <si>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</si>
  <si>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</si>
  <si>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</si>
  <si>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</si>
  <si>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</si>
  <si>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</si>
  <si>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</si>
  <si>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</si>
  <si>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17,98</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</si>
  <si>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</si>
  <si>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</si>
  <si>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</si>
  <si>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</si>
  <si>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</si>
  <si>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</si>
  <si>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40,12</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</si>
  <si>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</si>
  <si>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</si>
  <si>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</si>
  <si>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</si>
  <si>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18,94</t>
  </si>
  <si>
    <t>94709</t>
  </si>
  <si>
    <t>ADAPTADOR COM FLANGES LIVRES, PVC, SOLDÁVEL, DN 32 MM X 1 , INSTALADO EM RESERVAÇÃO DE ÁGUA DE EDIFICAÇÃO QUE POSSUA RESERVATÓRIO DE FIBRA/FIBROCIMENTO   FORNECIMENTO E INSTALAÇÃO. AF_06/2016</t>
  </si>
  <si>
    <t>22,65</t>
  </si>
  <si>
    <t>94710</t>
  </si>
  <si>
    <t>ADAPTADOR COM FLANGES LIVRES, PVC, SOLDÁVEL, DN 40 MM X 1 1/4 , INSTALADO EM RESERVAÇÃO DE ÁGUA DE EDIFICAÇÃO QUE POSSUA RESERVATÓRIO DE FIBRA/FIBROCIMENTO   FORNECIMENTO E INSTALAÇÃO. AF_06/2016</t>
  </si>
  <si>
    <t>29,67</t>
  </si>
  <si>
    <t>94711</t>
  </si>
  <si>
    <t>ADAPTADOR COM FLANGES LIVRES, PVC, SOLDÁVEL, DN 50 MM X 1 1/2 , INSTALADO EM RESERVAÇÃO DE ÁGUA DE EDIFICAÇÃO QUE POSSUA RESERVATÓRIO DE FIBRA/FIBROCIMENTO   FORNECIMENTO E INSTALAÇÃO. AF_06/2016</t>
  </si>
  <si>
    <t>38,58</t>
  </si>
  <si>
    <t>94712</t>
  </si>
  <si>
    <t>ADAPTADOR COM FLANGES LIVRES, PVC, SOLDÁVEL, DN 60 MM X 2 , INSTALADO EM RESERVAÇÃO DE ÁGUA DE EDIFICAÇÃO QUE POSSUA RESERVATÓRIO DE FIBRA/FIBROCIMENTO   FORNECIMENTO E INSTALAÇÃO. AF_06/2016</t>
  </si>
  <si>
    <t>50,55</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</si>
  <si>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</si>
  <si>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</si>
  <si>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</si>
  <si>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</si>
  <si>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</si>
  <si>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</si>
  <si>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</si>
  <si>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</si>
  <si>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19,72</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</si>
  <si>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</si>
  <si>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</si>
  <si>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</si>
  <si>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</si>
  <si>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30,57</t>
  </si>
  <si>
    <t>94727</t>
  </si>
  <si>
    <t>LUVA, CPVC, SOLDÁVEL, DN 28 MM, INSTALADO EM RESERVAÇÃO DE ÁGUA DE EDIFICAÇÃO QUE POSSUA RESERVATÓRIO DE FIBRA/FIBROCIMENTO  FORNECIMENTO E INSTALAÇÃO. AF_06/2016</t>
  </si>
  <si>
    <t>6,56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</si>
  <si>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</si>
  <si>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</si>
  <si>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</si>
  <si>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</si>
  <si>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11,66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</si>
  <si>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</si>
  <si>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</si>
  <si>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</si>
  <si>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</si>
  <si>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</si>
  <si>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</si>
  <si>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</si>
  <si>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</si>
  <si>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</si>
  <si>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</si>
  <si>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7,23</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</si>
  <si>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</si>
  <si>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</si>
  <si>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</si>
  <si>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</si>
  <si>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11,11</t>
  </si>
  <si>
    <t>94743</t>
  </si>
  <si>
    <t>CURVA 90 GRAUS, CPVC, SOLDÁVEL, DN 28 MM, INSTALADO EM RESERVAÇÃO DE ÁGUA DE EDIFICAÇÃO QUE POSSUA RESERVATÓRIO DE FIBRA/FIBROCIMENTO  FORNECIMENTO E INSTALAÇÃO. AF_06/2016</t>
  </si>
  <si>
    <t>12,27</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</si>
  <si>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</si>
  <si>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</si>
  <si>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</si>
  <si>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</si>
  <si>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25,53</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</si>
  <si>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</si>
  <si>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</si>
  <si>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</si>
  <si>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</si>
  <si>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</si>
  <si>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</si>
  <si>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</si>
  <si>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</si>
  <si>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9,12</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</si>
  <si>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</si>
  <si>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</si>
  <si>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</si>
  <si>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</si>
  <si>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</si>
  <si>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</si>
  <si>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40,29</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</si>
  <si>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</si>
  <si>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</si>
  <si>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</si>
  <si>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</si>
  <si>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</si>
  <si>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</si>
  <si>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</si>
  <si>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</si>
  <si>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</si>
  <si>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</si>
  <si>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</si>
  <si>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</si>
  <si>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</si>
  <si>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</si>
  <si>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46,99</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</si>
  <si>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</si>
  <si>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</si>
  <si>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</si>
  <si>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</si>
  <si>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</si>
  <si>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</si>
  <si>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</si>
  <si>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</si>
  <si>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</si>
  <si>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</si>
  <si>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</si>
  <si>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</si>
  <si>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24,37</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</si>
  <si>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</si>
  <si>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</si>
  <si>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</si>
  <si>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</si>
  <si>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30,90</t>
  </si>
  <si>
    <t>95694</t>
  </si>
  <si>
    <t>CURVA 90 GRAUS, PVC, SERIE R, ÁGUA PLUVIAL, DN 100 MM, JUNTA ELÁSTICA, FORNECIDO E INSTALADO EM RAMAL DE ENCAMINHAMENTO. AF_12/2014</t>
  </si>
  <si>
    <t>50,57</t>
  </si>
  <si>
    <t>95695</t>
  </si>
  <si>
    <t>CURVA 90 GRAUS, PVC, SERIE R, ÁGUA PLUVIAL, DN 100 MM, JUNTA ELÁSTICA, FORNECIDO E INSTALADO EM CONDUTORES VERTICAIS DE ÁGUAS PLUVIAIS. AF_12/2014</t>
  </si>
  <si>
    <t>49,35</t>
  </si>
  <si>
    <t>95696</t>
  </si>
  <si>
    <t>SPRINKLER TIPO PENDENTE, 68° C, UNIÃO POR ROSCA, DN 15 (½)  FORNECIMENTO E INSTALAÇÃO. AF_12/2015</t>
  </si>
  <si>
    <t>28,92</t>
  </si>
  <si>
    <t>CAIXAS D'DAGUA, DE INSPECAO E DE GORDURA</t>
  </si>
  <si>
    <t>0181</t>
  </si>
  <si>
    <t>6171</t>
  </si>
  <si>
    <t>TAMPA DE CONCRETO ARMADO 60X60X5CM PARA CAIXA</t>
  </si>
  <si>
    <t>20,42</t>
  </si>
  <si>
    <t>72289</t>
  </si>
  <si>
    <t>CAIXA DE INSPEÇÃO 80X80X80CM EM ALVENARIA - EXECUÇÃO</t>
  </si>
  <si>
    <t>72290</t>
  </si>
  <si>
    <t>CAIXA DE INSPEÇÃO 90X90X80CM EM ALVENARIA - EXECUÇÃO</t>
  </si>
  <si>
    <t>CAIXA GORDURA CONCRETO PRE-MOLDADO</t>
  </si>
  <si>
    <t>74051/1</t>
  </si>
  <si>
    <t>CAIXA DE GORDURA DUPLA EM CONCRETO PRE-MOLDADO DN 60MM COM TAMPA - FORNECIMENTO E INSTALACAO</t>
  </si>
  <si>
    <t>74051/2</t>
  </si>
  <si>
    <t>CAIXA DE GORDURA SIMPLES EM CONCRETO PRE-MOLDADO DN 40MM COM TAMPA - FORNECIMENTO E INSTALACAO</t>
  </si>
  <si>
    <t>CAIXA DE INSPECAO OU PASSAGEM 60X60CM TAMPA DE CONCRETO</t>
  </si>
  <si>
    <t>74104/1</t>
  </si>
  <si>
    <t>CAIXA DE INSPEÇÃO EM ALVENARIA DE TIJOLO MACIÇO 60X60X60CM, REVESTIDA INTERNAMENTO COM BARRA LISA (CIMENTO E AREIA, TRAÇO 1:4) E=2,0CM, COM TAMPA PRÉ-MOLDADA DE CONCRETO E FUNDO DE CONCRETO 15MPA TIPO C - ESCAVAÇÃO E CONFECÇÃO</t>
  </si>
  <si>
    <t>CAIXA DE PASSAGEM (INSPECAO) PRE-MOLDADA DN 60 CM</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</si>
  <si>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</si>
  <si>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</si>
  <si>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</si>
  <si>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</si>
  <si>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88503</t>
  </si>
  <si>
    <t>CAIXA D´ÁGUA EM POLIETILENO, 1000 LITROS, COM ACESSÓRIOS</t>
  </si>
  <si>
    <t>88504</t>
  </si>
  <si>
    <t>CAIXA D´AGUA EM POLIETILENO, 500 LITROS, COM ACESSÓRIOS</t>
  </si>
  <si>
    <t>RALOS/CAIXA SIFONADA</t>
  </si>
  <si>
    <t>0182</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</si>
  <si>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</si>
  <si>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</si>
  <si>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</si>
  <si>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</si>
  <si>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</si>
  <si>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</si>
  <si>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</si>
  <si>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</si>
  <si>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19,44</t>
  </si>
  <si>
    <t>89708</t>
  </si>
  <si>
    <t>CAIXA SIFONADA, PVC, DN 150 X 185 X 75 MM, JUNTA ELÁSTICA, FORNECIDA E INSTALADA EM RAMAL DE DESCARGA OU EM RAMAL DE ESGOTO SANITÁRIO. AF_12/2014</t>
  </si>
  <si>
    <t>43,33</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</si>
  <si>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</si>
  <si>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</si>
  <si>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</si>
  <si>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</si>
  <si>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APARELHOS SANITARIOS, LOUCAS, METAIS E OUTROS</t>
  </si>
  <si>
    <t>0183</t>
  </si>
  <si>
    <t>72739</t>
  </si>
  <si>
    <t>VASO SANITARIO INFANTIL SIFONADO, PARA VALVULA DE DESCARGA, EM LOUCA BRANCA, COM ACESSORIOS, INCLUSIVE ASSENTO PLASTICO, BOLSA DE BORRACHA PARA LIGACAO, TUBO PVC LIGACAO - FORNECIMENTO E INSTALACAO</t>
  </si>
  <si>
    <t>MICTORIO LOUCA S/INSTALACAO HIDRAULICA/SANITARIA</t>
  </si>
  <si>
    <t>74234/1</t>
  </si>
  <si>
    <t>MICTORIO SIFONADO DE LOUCA BRANCA COM PERTENCES, COM REGISTRO DE PRESSAO 1/2" COM CANOPLA CROMADA ACABAMENTO SIMPLES E CONJUNTO PARA FIXACAO  - FORNECIMENTO E INSTALACAO</t>
  </si>
  <si>
    <t>86872</t>
  </si>
  <si>
    <t>TANQUE DE LOUÇA BRANCA COM COLUNA, 30L OU EQUIVALENTE - FORNECIMENTO E INSTALAÇÃO. AF_12/2013</t>
  </si>
  <si>
    <t>86874</t>
  </si>
  <si>
    <t>TANQUE DE LOUÇA BRANCA SUSPENSO, 18L OU EQUIVALENTE - FORNECIMENTO E INSTALAÇÃO. AF_12/2013</t>
  </si>
  <si>
    <t>86875</t>
  </si>
  <si>
    <t>TANQUE DE MÁRMORE SINTÉTICO COM COLUNA, 22L OU EQUIVALENTE  FORNECIMENTO E INSTALAÇÃO. AF_12/2013</t>
  </si>
  <si>
    <t>86876</t>
  </si>
  <si>
    <t>TANQUE DE MÁRMORE SINTÉTICO SUSPENSO, 22L OU EQUIVALENTE - FORNECIMENTO E INSTALAÇÃO. AF_12/2013</t>
  </si>
  <si>
    <t>86877</t>
  </si>
  <si>
    <t>VÁLVULA EM METAL CROMADO 1.1/2" X 1.1/2" PARA TANQUE OU LAVATÓRIO, COM OU SEM LADRÃO - FORNECIMENTO E INSTALAÇÃO. AF_12/2013</t>
  </si>
  <si>
    <t>20,74</t>
  </si>
  <si>
    <t>86878</t>
  </si>
  <si>
    <t>VÁLVULA EM METAL CROMADO TIPO AMERICANA 3.1/2" X 1.1/2" PARA PIA - FORNECIMENTO E INSTALAÇÃO. AF_12/2013</t>
  </si>
  <si>
    <t>86879</t>
  </si>
  <si>
    <t>VÁLVULA EM PLÁSTICO 1" PARA PIA, TANQUE OU LAVATÓRIO, COM OU SEM LADRÃO - FORNECIMENTO E INSTALAÇÃO. AF_12/2013</t>
  </si>
  <si>
    <t>86880</t>
  </si>
  <si>
    <t>VÁLVULA EM PLÁSTICO CROMADO TIPO AMERICANA 3.1/2" X 1.1/2" SEM ADAPTADOR PARA PIA - FORNECIMENTO E INSTALAÇÃO. AF_12/2013</t>
  </si>
  <si>
    <t>86881</t>
  </si>
  <si>
    <t>SIFÃO DO TIPO GARRAFA EM METAL CROMADO 1 X 1.1/2" - FORNECIMENTO E INSTALAÇÃO. AF_12/2013</t>
  </si>
  <si>
    <t>86882</t>
  </si>
  <si>
    <t>SIFÃO DO TIPO GARRAFA/COPO EM PVC 1.1/4 X 1.1/2" - FORNECIMENTO E INSTALAÇÃO. AF_12/2013</t>
  </si>
  <si>
    <t>86883</t>
  </si>
  <si>
    <t>SIFÃO DO TIPO FLEXÍVEL EM PVC 1 X 1.1/2 - FORNECIMENTO E INSTALAÇÃO. AF_12/2013</t>
  </si>
  <si>
    <t>9,62</t>
  </si>
  <si>
    <t>86884</t>
  </si>
  <si>
    <t>ENGATE FLEXÍVEL EM PLÁSTICO BRANCO, 1/2" X 30CM - FORNECIMENTO E INSTALAÇÃO. AF_12/2013</t>
  </si>
  <si>
    <t>6,71</t>
  </si>
  <si>
    <t>86885</t>
  </si>
  <si>
    <t>ENGATE FLEXÍVEL EM PLÁSTICO BRANCO, 1/2" X 40CM - FORNECIMENTO E INSTALAÇÃO. AF_12/2013</t>
  </si>
  <si>
    <t>86886</t>
  </si>
  <si>
    <t>ENGATE FLEXÍVEL EM INOX, 1/2 X 30CM - FORNECIMENTO E INSTALAÇÃO. AF_12/2013</t>
  </si>
  <si>
    <t>86887</t>
  </si>
  <si>
    <t>ENGATE FLEXÍVEL EM INOX, 1/2 X 40CM - FORNECIMENTO E INSTALAÇÃO. AF_12/2013</t>
  </si>
  <si>
    <t>86888</t>
  </si>
  <si>
    <t>VASO SANITÁRIO SIFONADO COM CAIXA ACOPLADA LOUÇA BRANCA - FORNECIMENTO E INSTALAÇÃO. AF_12/2013</t>
  </si>
  <si>
    <t>86889</t>
  </si>
  <si>
    <t>BANCADA DE GRANITO CINZA POLIDO PARA PIA DE COZINHA 1,50 X 0,60 M - FORNECIMENTO E INSTALAÇÃO. AF_12/2013</t>
  </si>
  <si>
    <t>86893</t>
  </si>
  <si>
    <t>BANCADA DE MÁRMORE BRANCO POLIDO PARA PIA DE COZINHA 1,50 X 0,60 M - FORNECIMENTO E INSTALAÇÃO. AF_12/2013</t>
  </si>
  <si>
    <t>86894</t>
  </si>
  <si>
    <t>BANCADA DE MÁRMORE SINTÉTICO 120 X 60CM, COM CUBA INTEGRADA - FORNECIMENTO E INSTALAÇÃO. AF_12/2013</t>
  </si>
  <si>
    <t>86895</t>
  </si>
  <si>
    <t>BANCADA DE GRANITO CINZA POLIDO PARA LAVATÓRIO 0,50 X 0,60 M - FORNECIMENTO E INSTALAÇÃO. AF_12/2013</t>
  </si>
  <si>
    <t>86899</t>
  </si>
  <si>
    <t>BANCADA DE MÁRMORE BRANCO POLIDO PARA LAVATÓRIO 0,50 X 0,60 M - FORNECIMENTO E INSTALAÇÃO. AF_12/2013</t>
  </si>
  <si>
    <t>86900</t>
  </si>
  <si>
    <t>CUBA DE EMBUTIR DE AÇO INOXIDÁVEL MÉDIA - FORNECIMENTO E INSTALAÇÃO. AF_12/2013</t>
  </si>
  <si>
    <t>86901</t>
  </si>
  <si>
    <t>CUBA DE EMBUTIR OVAL EM LOUÇA BRANCA, 35 X 50CM OU EQUIVALENTE - FORNECIMENTO E INSTALAÇÃO. AF_12/2013</t>
  </si>
  <si>
    <t>120,29</t>
  </si>
  <si>
    <t>86902</t>
  </si>
  <si>
    <t>LAVATÓRIO LOUÇA BRANCA COM COLUNA, *44 X 35,5* CM, PADRÃO POPULAR - FORNECIMENTO E INSTALAÇÃO. AF_12/2013</t>
  </si>
  <si>
    <t>86903</t>
  </si>
  <si>
    <t>LAVATÓRIO LOUÇA BRANCA COM COLUNA, 45 X 55CM OU EQUIVALENTE, PADRÃO MÉDIO - FORNECIMENTO E INSTALAÇÃO. AF_12/2013</t>
  </si>
  <si>
    <t>86904</t>
  </si>
  <si>
    <t>LAVATÓRIO LOUÇA BRANCA SUSPENSO, 29,5 X 39CM OU EQUIVALENTE, PADRÃO POPULAR - FORNECIMENTO E INSTALAÇÃO. AF_12/2013</t>
  </si>
  <si>
    <t>86905</t>
  </si>
  <si>
    <t>APARELHO MISTURADOR DE MESA PARA LAVATÓRIO, PADRÃO MÉDIO - FORNECIMENTO E INSTALAÇÃO. AF_12/2013</t>
  </si>
  <si>
    <t>86906</t>
  </si>
  <si>
    <t>TORNEIRA CROMADA DE MESA, 1/2" OU 3/4", PARA LAVATÓRIO, PADRÃO POPULAR - FORNECIMENTO E INSTALAÇÃO. AF_12/2013</t>
  </si>
  <si>
    <t>40,10</t>
  </si>
  <si>
    <t>86908</t>
  </si>
  <si>
    <t>APARELHO MISTURADOR DE MESA PARA PIA DE COZINHA, PADRÃO MÉDIO - FORNECIMENTO E INSTALAÇÃO. AF_12/2013</t>
  </si>
  <si>
    <t>205,55</t>
  </si>
  <si>
    <t>86909</t>
  </si>
  <si>
    <t>TORNEIRA CROMADA TUBO MÓVEL, DE MESA, 1/2" OU 3/4", PARA PIA DE COZINHA, PADRÃO ALTO - FORNECIMENTO E INSTALAÇÃO. AF_12/2013</t>
  </si>
  <si>
    <t>80,14</t>
  </si>
  <si>
    <t>86910</t>
  </si>
  <si>
    <t>TORNEIRA CROMADA TUBO MÓVEL, DE PAREDE, 1/2" OU 3/4", PARA PIA DE COZINHA, PADRÃO MÉDIO - FORNECIMENTO E INSTALAÇÃO. AF_12/2013</t>
  </si>
  <si>
    <t>76,67</t>
  </si>
  <si>
    <t>86911</t>
  </si>
  <si>
    <t>TORNEIRA CROMADA LONGA, DE PAREDE, 1/2" OU 3/4", PARA PIA DE COZINHA, PADRÃO POPULAR - FORNECIMENTO E INSTALAÇÃO. AF_12/2013</t>
  </si>
  <si>
    <t>34,03</t>
  </si>
  <si>
    <t>86912</t>
  </si>
  <si>
    <t>TORNEIRA CROMADA LONGA, DE PAREDE, 1/2" OU 3/4", PARA PIA DE COZINHA, PADRÃO MÉDIO - FORNECIMENTO E INSTALAÇÃO. AF_12/2013</t>
  </si>
  <si>
    <t>86913</t>
  </si>
  <si>
    <t>TORNEIRA CROMADA 1/2" OU 3/4" PARA TANQUE, PADRÃO POPULAR - FORNECIMENTO E INSTALAÇÃO. AF_12/2013</t>
  </si>
  <si>
    <t>15,23</t>
  </si>
  <si>
    <t>86914</t>
  </si>
  <si>
    <t>TORNEIRA CROMADA 1/2" OU 3/4" PARA TANQUE, PADRÃO MÉDIO - FORNECIMENTO E INSTALAÇÃO. AF_12/2013</t>
  </si>
  <si>
    <t>86915</t>
  </si>
  <si>
    <t>TORNEIRA CROMADA DE MESA, 1/2" OU 3/4", PARA LAVATÓRIO, PADRÃO MÉDIO - FORNECIMENTO E INSTALAÇÃO. AF_12/2013</t>
  </si>
  <si>
    <t>67,46</t>
  </si>
  <si>
    <t>86916</t>
  </si>
  <si>
    <t>TORNEIRA PLÁSTICA 3/4" PARA TANQUE - FORNECIMENTO E INSTALAÇÃO. AF_12/2013</t>
  </si>
  <si>
    <t>86919</t>
  </si>
  <si>
    <t>TANQUE DE LOUÇA BRANCA COM COLUNA, 30L OU EQUIVALENTE, INCLUSO SIFÃO FLEXÍVEL EM PVC, VÁLVULA METÁLICA E TORNEIRA DE METAL CROMADO PADRÃO MÉDIO - FORNECIMENTO E INSTALAÇÃO. AF_12/2013</t>
  </si>
  <si>
    <t>86920</t>
  </si>
  <si>
    <t>TANQUE DE LOUÇA BRANCA COM COLUNA, 30L OU EQUIVALENTE, INCLUSO SIFÃO FLEXÍVEL EM PVC, VÁLVULA PLÁSTICA E TORNEIRA DE METAL CROMADO PADRÃO POPULAR - FORNECIMENTO E INSTALAÇÃO. AF_12/2013_P</t>
  </si>
  <si>
    <t>86921</t>
  </si>
  <si>
    <t>TANQUE DE LOUÇA BRANCA COM COLUNA, 30L OU EQUIVALENTE, INCLUSO SIFÃO FLEXÍVEL EM PVC, VÁLVULA PLÁSTICA E TORNEIRA DE PLÁSTICO - FORNECIMENTO E INSTALAÇÃO. AF_12/2013</t>
  </si>
  <si>
    <t>86922</t>
  </si>
  <si>
    <t>TANQUE DE LOUÇA BRANCA SUSPENSO, 18L OU EQUIVALENTE, INCLUSO SIFÃO TIPO GARRAFA EM METAL CROMADO, VÁLVULA METÁLICA E TORNEIRA DE METAL CROMADO PADRÃO MÉDIO - FORNECIMENTO E INSTALAÇÃO. AF_12/2013</t>
  </si>
  <si>
    <t>86923</t>
  </si>
  <si>
    <t>TANQUE DE LOUÇA BRANCA SUSPENSO, 18L OU EQUIVALENTE, INCLUSO SIFÃO TIPO GARRAFA EM PVC, VÁLVULA PLÁSTICA E TORNEIRA DE METAL CROMADO PADRÃO POPULAR - FORNECIMENTO E INSTALAÇÃO. AF_12/2013</t>
  </si>
  <si>
    <t>86924</t>
  </si>
  <si>
    <t>TANQUE DE LOUÇA BRANCA SUSPENSO, 18L OU EQUIVALENTE, INCLUSO SIFÃO TIPO GARRAFA EM PVC, VÁLVULA PLÁSTICA E TORNEIRA DE PLÁSTICO - FORNECIMENTO E INSTALAÇÃO. AF_12/2013</t>
  </si>
  <si>
    <t>86925</t>
  </si>
  <si>
    <t>TANQUE DE MÁRMORE SINTÉTICO COM COLUNA, 22L OU EQUIVALENTE, INCLUSO SIFÃO FLEXÍVEL EM PVC, VÁLVULA PLÁSTICA E TORNEIRA DE METAL CROMADO PADRÃO POPULAR - FORNECIMENTO E INSTALAÇÃO. AF_12/2013</t>
  </si>
  <si>
    <t>86926</t>
  </si>
  <si>
    <t>TANQUE DE MÁRMORE SINTÉTICO COM COLUNA, 22L OU EQUIVALENTE, INCLUSO SIFÃO FLEXÍVEL EM PVC, VÁLVULA PLÁSTICA E TORNEIRA DE PLÁSTICO - FORNECIMENTO E INSTALAÇÃO. AF_12/2013</t>
  </si>
  <si>
    <t>86927</t>
  </si>
  <si>
    <t>TANQUE DE MÁRMORE SINTÉTICO SUSPENSO, 22L OU EQUIVALENTE, INCLUSO SIFÃO TIPO GARRAFA EM PVC, VÁLVULA PLÁSTICA E TORNEIRA DE METAL CROMADO PADRÃO POPULAR - FORNECIMENTO E INSTALAÇÃO. AF_12/2013</t>
  </si>
  <si>
    <t>172,04</t>
  </si>
  <si>
    <t>86928</t>
  </si>
  <si>
    <t>TANQUE DE MÁRMORE SINTÉTICO SUSPENSO, 22L OU EQUIVALENTE, INCLUSO SIFÃO TIPO GARRAFA EM PVC, VÁLVULA PLÁSTICA E TORNEIRA DE PLÁSTICO - FORNECIMENTO E INSTALAÇÃO. AF_12/2013</t>
  </si>
  <si>
    <t>187,79</t>
  </si>
  <si>
    <t>86929</t>
  </si>
  <si>
    <t>TANQUE DE MÁRMORE SINTÉTICO SUSPENSO, 22L OU EQUIVALENTE, INCLUSO SIFÃO FLEXÍVEL EM PVC, VÁLVULA PLÁSTICA E TORNEIRA DE METAL CROMADO PADRÃO POPULAR - FORNECIMENTO E INSTALAÇÃO. AF_12/2013</t>
  </si>
  <si>
    <t>86930</t>
  </si>
  <si>
    <t>TANQUE DE MÁRMORE SINTÉTICO SUSPENSO, 22L OU EQUIVALENTE, INCLUSO SIFÃO FLEXÍVEL EM PVC, VÁLVULA PLÁSTICA E TORNEIRA DE PLÁSTICO - FORNECIMENTO E INSTALAÇÃO. AF_12/2013</t>
  </si>
  <si>
    <t>86931</t>
  </si>
  <si>
    <t>VASO SANITÁRIO SIFONADO COM CAIXA ACOPLADA LOUÇA BRANCA, INCLUSO ENGATE FLEXÍVEL EM PLÁSTICO BRANCO, 1/2  X 40CM - FORNECIMENTO E INSTALAÇÃO. AF_12/2013</t>
  </si>
  <si>
    <t>86932</t>
  </si>
  <si>
    <t>VASO SANITÁRIO SIFONADO COM CAIXA ACOPLADA LOUÇA BRANCA - PADRÃO MÉDIO, INCLUSO ENGATE FLEXÍVEL EM METAL CROMADO, 1/2 X 40CM - FORNECIMENTO E INSTALAÇÃO. AF_12/2013</t>
  </si>
  <si>
    <t>86933</t>
  </si>
  <si>
    <t>BANCADA DE MÁRMORE SINTÉTICO 120 X 60CM, COM CUBA INTEGRADA, INCLUSO SIFÃO TIPO GARRAFA EM PVC, VÁLVULA EM PLÁSTICO CROMADO TIPO AMERICANA E TORNEIRA CROMADA LONGA, DE PAREDE, PADRÃO POPULAR - FORNECIMENTO E INSTALAÇÃO. AF_12/2013</t>
  </si>
  <si>
    <t>86934</t>
  </si>
  <si>
    <t>BANCADA DE MÁRMORE SINTÉTICO 120 X 60CM, COM CUBA INTEGRADA, INCLUSO SIFÃO TIPO FLEXÍVEL EM PVC, VÁLVULA EM PLÁSTICO CROMADO TIPO AMERICANA E TORNEIRA CROMADA LONGA, DE PAREDE, PADRÃO POPULAR - FORNECIMENTO E INSTALAÇÃO. AF_12/2013</t>
  </si>
  <si>
    <t>233,69</t>
  </si>
  <si>
    <t>86935</t>
  </si>
  <si>
    <t>CUBA DE EMBUTIR DE AÇO INOXIDÁVEL MÉDIA, INCLUSO VÁLVULA TIPO AMERICANA EM METAL CROMADO E SIFÃO FLEXÍVEL EM PVC - FORNECIMENTO E INSTALAÇÃO. AF_12/2013</t>
  </si>
  <si>
    <t>86936</t>
  </si>
  <si>
    <t>CUBA DE EMBUTIR DE AÇO INOXIDÁVEL MÉDIA, INCLUSO VÁLVULA TIPO AMERICANA E SIFÃO TIPO GARRAFA EM METAL CROMADO - FORNECIMENTO E INSTALAÇÃO. AF_12/2013</t>
  </si>
  <si>
    <t>282,69</t>
  </si>
  <si>
    <t>86937</t>
  </si>
  <si>
    <t>CUBA DE EMBUTIR OVAL EM LOUÇA BRANCA, 35 X 50CM OU EQUIVALENTE, INCLUSO VÁLVULA EM METAL CROMADO E SIFÃO FLEXÍVEL EM PVC - FORNECIMENTO E INSTALAÇÃO. AF_12/2013</t>
  </si>
  <si>
    <t>86938</t>
  </si>
  <si>
    <t>CUBA DE EMBUTIR OVAL EM LOUÇA BRANCA, 35 X 50CM OU EQUIVALENTE, INCLUSO VÁLVULA E SIFÃO TIPO GARRAFA EM METAL CROMADO - FORNECIMENTO E INSTALAÇÃO. AF_12/2013</t>
  </si>
  <si>
    <t>255,26</t>
  </si>
  <si>
    <t>86939</t>
  </si>
  <si>
    <t>LAVATÓRIO LOUÇA BRANCA COM COLUNA, *44 X 35,5* CM, PADRÃO POPULAR, INCLUSO SIFÃO FLEXÍVEL EM PVC, VÁLVULA E ENGATE FLEXÍVEL 30CM EM PLÁSTICO E COM TORNEIRA CROMADA PADRÃO POPULAR - FORNECIMENTO E INSTALAÇÃO. AF_12/2013</t>
  </si>
  <si>
    <t>86940</t>
  </si>
  <si>
    <t>LAVATÓRIO LOUÇA BRANCA COM COLUNA, 45 X 55CM OU EQUIVALENTE, PADRÃO MÉDIO, INCLUSO SIFÃO TIPO GARRAFA, VÁLVULA E ENGATE FLEXÍVEL DE 40CM EM METAL CROMADO, COM APARELHO MISTURADOR PADRÃO MÉDIO - FORNECIMENTO E INSTALAÇÃO. AF_12/2013</t>
  </si>
  <si>
    <t>86941</t>
  </si>
  <si>
    <t>LAVATÓRIO LOUÇA BRANCA COM COLUNA, 45 X 55CM OU EQUIVALENTE, PADRÃO MÉDIO, INCLUSO SIFÃO TIPO GARRAFA, VÁLVULA E ENGATE FLEXÍVEL DE 40CM EM METAL CROMADO, COM TORNEIRA CROMADA DE MESA, PADRÃO MÉDIO - FORNECIMENTO E INSTALAÇÃO. AF_12/2013</t>
  </si>
  <si>
    <t>86942</t>
  </si>
  <si>
    <t>LAVATÓRIO LOUÇA BRANCA SUSPENSO, 29,5 X 39CM OU EQUIVALENTE, PADRÃO POPULAR, INCLUSO SIFÃO TIPO GARRAFA EM PVC, VÁLVULA E ENGATE FLEXÍVEL 30CM EM PLÁSTICO E TORNEIRA CROMADA DE MESA, PADRÃO POPULAR - FORNECIMENTO E INSTALAÇÃO. AF_12/2013</t>
  </si>
  <si>
    <t>86943</t>
  </si>
  <si>
    <t>LAVATÓRIO LOUÇA BRANCA SUSPENSO, 29,5 X 39CM OU EQUIVALENTE, PADRÃO POPULAR, INCLUSO SIFÃO FLEXÍVEL EM PVC, VÁLVULA E ENGATE FLEXÍVEL 30CM EM PLÁSTICO E TORNEIRA CROMADA DE MESA, PADRÃO POPULAR - FORNECIMENTO E INSTALAÇÃO. AF_12/2013</t>
  </si>
  <si>
    <t>86947</t>
  </si>
  <si>
    <t>BANCADA MÁRMORE BRANCO POLIDO 0,50 X 0,60M, INCLUSO CUBA DE EMBUTIR OVAL EM LOUÇA BRANCA 35 X 50CM, VÁLVULA, SIFÃO TIPO GARRAFA E ENGATE FLEXÍVEL 40CM EM METAL CROMADO E APARELHO MISTURADOR DE MESA, PADRÃO MÉDIO - FORNECIMENTO E INSTALAÇÃO. AF_12/2013</t>
  </si>
  <si>
    <t>88571</t>
  </si>
  <si>
    <t>SABONETEIRA DE SOBREPOR (FIXADA NA PAREDE), TIPO CONCHA, EM ACO INOXIDAVEL - FORNECIMENTO E INSTALACAO</t>
  </si>
  <si>
    <t>40,28</t>
  </si>
  <si>
    <t>93396</t>
  </si>
  <si>
    <t>BANCADA GRANITO CINZA POLIDO 0,50 X 0,60M, INCL. CUBA DE EMBUTIR OVAL LOUÇA BRANCA 35 X 50CM, VÁLVULA METAL CROMADO, SIFÃO FLEXÍVEL PVC, ENGATE 30CM FLEXÍVEL PLÁSTICO E TORNEIRA CROMADA DE MESA, PADRÃO POPULAR - FORNEC. E INSTALAÇÃO. AF_12/2013</t>
  </si>
  <si>
    <t>93441</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</si>
  <si>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</si>
  <si>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93442</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</si>
  <si>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</si>
  <si>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95469</t>
  </si>
  <si>
    <t>VASO SANITARIO SIFONADO CONVENCIONAL COM  LOUÇA BRANCA - FORNECIMENTO E INSTALAÇÃO. AF_10/2016</t>
  </si>
  <si>
    <t>177,67</t>
  </si>
  <si>
    <t>95470</t>
  </si>
  <si>
    <t>VASO SANITARIO SIFONADO CONVENCIONAL COM LOUÇA BRANCA, INCLUSO CONJUNTO DE LIGAÇÃO PARA BACIA SANITÁRIA AJUSTÁVEL - FORNECIMENTO E INSTALAÇÃO. AF_10/2016</t>
  </si>
  <si>
    <t>95471</t>
  </si>
  <si>
    <t>VASO SANITARIO SIFONADO CONVENCIONAL PARA PCD SEM FURO FRONTAL COM  LOUÇA BRANCA SEM ASSENTO -  FORNECIMENTO E INSTALAÇÃO. AF_10/2016</t>
  </si>
  <si>
    <t>95472</t>
  </si>
  <si>
    <t>VASO SANITARIO SIFONADO CONVENCIONAL PARA PCD SEM FURO FRONTAL COM LOUÇA BRANCA SEM ASSENTO, INCLUSO CONJUNTO DE LIGAÇÃO PARA BACIA SANITÁRIA AJUSTÁVEL - FORNECIMENTO E INSTALAÇÃO. AF_10/2016</t>
  </si>
  <si>
    <t>95542</t>
  </si>
  <si>
    <t>PORTA TOALHA ROSTO EM METAL CROMADO, TIPO ARGOLA, INCLUSO FIXAÇÃO. AF_10/2016</t>
  </si>
  <si>
    <t>95543</t>
  </si>
  <si>
    <t>PORTA TOALHA BANHO EM METAL CROMADO, TIPO BARRA, INCLUSO FIXAÇÃO. AF_10/2016</t>
  </si>
  <si>
    <t>95544</t>
  </si>
  <si>
    <t>PAPELEIRA DE PAREDE EM METAL CROMADO SEM TAMPA, INCLUSO FIXAÇÃO. AF_10/2016</t>
  </si>
  <si>
    <t>95545</t>
  </si>
  <si>
    <t>SABONETEIRA DE PAREDE EM METAL CROMADO, INCLUSO FIXAÇÃO. AF_10/2016</t>
  </si>
  <si>
    <t>95546</t>
  </si>
  <si>
    <t>KIT DE ACESSORIOS PARA BANHEIRO EM METAL CROMADO, 5 PECAS, INCLUSO FIXAÇÃO. AF_10/2016</t>
  </si>
  <si>
    <t>95547</t>
  </si>
  <si>
    <t>SABONETEIRA PLASTICA TIPO DISPENSER PARA SABONETE LIQUIDO COM RESERVATORIO 800 A 1500 ML, INCLUSO FIXAÇÃO. AF_10/2016</t>
  </si>
  <si>
    <t>45,80</t>
  </si>
  <si>
    <t>FOSSAS/SUMIDOUROS</t>
  </si>
  <si>
    <t>0184</t>
  </si>
  <si>
    <t>6087</t>
  </si>
  <si>
    <t>TAMPA EM CONCRETO ARMADO 60X60X5CM P/CX INSPECAO/FOSSA SEPTICA</t>
  </si>
  <si>
    <t>SUMIDOURO H=5,0M COM TIJOLOS MACICOS A CRIVO ARGAMASSADOS</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</si>
  <si>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</si>
  <si>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</si>
  <si>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</si>
  <si>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</si>
  <si>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95463</t>
  </si>
  <si>
    <t>FOSSA SÉPTICA EM ALVENARIA DE TIJOLO CERÂMICO MACIÇO, DIMENSÕES EXTERNAS DE 1,90X1,10X1,40 M, VOLUME DE 1.500 LITROS, REVESTIDO INTERNAMENTE COM MASSA ÚNICA E IMPERMEABILIZANTE E COM TAMPA DE CONCRETO ARMADO COM ESPESSURA DE 8 CM</t>
  </si>
  <si>
    <t>PONTOS DE AGUA/ESGOTO</t>
  </si>
  <si>
    <t>0185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</si>
  <si>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</si>
  <si>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</si>
  <si>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</si>
  <si>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</si>
  <si>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REGISTROS/VALVULAS</t>
  </si>
  <si>
    <t>0271</t>
  </si>
  <si>
    <t>40729</t>
  </si>
  <si>
    <t>VALVULA DESCARGA 1.1/2" COM REGISTRO, ACABAMENTO EM METAL CROMADO - FORNECIMENTO E INSTALACAO</t>
  </si>
  <si>
    <t>197,52</t>
  </si>
  <si>
    <t>FORNECIMENTO E COLOCACAO DE VALVULAS DE RETENCAO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</si>
  <si>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</si>
  <si>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</si>
  <si>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</si>
  <si>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</si>
  <si>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</si>
  <si>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</si>
  <si>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</si>
  <si>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</si>
  <si>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</si>
  <si>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</si>
  <si>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</si>
  <si>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</si>
  <si>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</si>
  <si>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</si>
  <si>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</si>
  <si>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</si>
  <si>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117,02</t>
  </si>
  <si>
    <t>73795/9</t>
  </si>
  <si>
    <t>VALVULA DE RETENCAO HORIZONTAL Ø 25MM (1) - FORNECIMENTO E INSTALACAO</t>
  </si>
  <si>
    <t>152,69</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</si>
  <si>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</si>
  <si>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</si>
  <si>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</si>
  <si>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</si>
  <si>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</si>
  <si>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</si>
  <si>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</si>
  <si>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</si>
  <si>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</si>
  <si>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</si>
  <si>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</si>
  <si>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</si>
  <si>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FORNECIMENTO E COLOCACAO DE VALVULAS DE PE</t>
  </si>
  <si>
    <t>73796/1</t>
  </si>
  <si>
    <t>VÁLVULA DE PÉ COM CRIVO Ø 20MM (3/4") - FORNECIMENTO E INSTALAÇÃO</t>
  </si>
  <si>
    <t>73796/2</t>
  </si>
  <si>
    <t>VÁLVULA DE PÉ COM CRIVO Ø 25MM (1") - FORNECIMENTO E INSTALAÇÃO</t>
  </si>
  <si>
    <t>86,50</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</si>
  <si>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</si>
  <si>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</si>
  <si>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</si>
  <si>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</si>
  <si>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</si>
  <si>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</si>
  <si>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</si>
  <si>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</si>
  <si>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</si>
  <si>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</si>
  <si>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FORNECIMENTO E COLOCACAO DE REGISTROS DE ESFERA</t>
  </si>
  <si>
    <t>73870/4</t>
  </si>
  <si>
    <t>REGISTRO DE ESFERA EM BRONZE D= 1.1/4" FORNEC E COLOCACAO</t>
  </si>
  <si>
    <t>VALVULA DE RETENCAO VERTICAL DE 2 1/2" ASSENTE C/FIO BAHIA E PASTA</t>
  </si>
  <si>
    <t>74091/1</t>
  </si>
  <si>
    <t>VALVULA RETENCAO VERTICAL BRONZE (PN-16) 2.1/2" 200PSI - EXTREMIDADES COM ROSCA - FORNECIMENTO E INSTALACAO</t>
  </si>
  <si>
    <t>VALVULA DE RETENCAO DE PE COM CRIVO 1 1/4"</t>
  </si>
  <si>
    <t>74093/1</t>
  </si>
  <si>
    <t>VALVULA PE COM CRIVO BRONZE 1.1/4" - FORNECIMENTO E INSTALACAO</t>
  </si>
  <si>
    <t>FORN/ASSENT VALVULA GLOBO 2 1/2 POL</t>
  </si>
  <si>
    <t>74169/1</t>
  </si>
  <si>
    <t>REGISTRO/VALVULA GLOBO ANGULAR 45 GRAUS EM LATAO PARA HIDRANTES DE INCÊNDIO PREDIAL DN 2.1/2, COM VOLANTE, CLASSE DE PRESSAO DE ATE 200 PSI - FORNECIMENTO E INSTALACAO</t>
  </si>
  <si>
    <t>85117</t>
  </si>
  <si>
    <t>VALVULA DE RETENCAO VERTICAL BRONZE (PN-16) 1/2" 200 PSI - EXTREMIDADE COM ROSCA - FORNECIMENTO E INSTALACAO</t>
  </si>
  <si>
    <t>89349</t>
  </si>
  <si>
    <t>REGISTRO DE PRESSÃO BRUTO, LATÃO, ROSCÁVEL, 1/2", FORNECIDO E INSTALADO EM RAMAL DE ÁGUA. AF_12/2014</t>
  </si>
  <si>
    <t>17,75</t>
  </si>
  <si>
    <t>89351</t>
  </si>
  <si>
    <t>REGISTRO DE PRESSÃO BRUTO, ROSCÁVEL, 3/4", FORNECIDO E INSTALADO EM RAMAL DE ÁGUA. AF_12/2014</t>
  </si>
  <si>
    <t>89352</t>
  </si>
  <si>
    <t>REGISTRO DE GAVETA BRUTO, LATÃO, ROSCÁVEL, 1/2", FORNECIDO E INSTALADO EM RAMAL DE ÁGUA. AF_12/2014</t>
  </si>
  <si>
    <t>89353</t>
  </si>
  <si>
    <t>REGISTRO DE GAVETA BRUTO, LATÃO, ROSCÁVEL, 3/4", FORNECIDO E INSTALADO EM RAMAL DE ÁGUA. AF_12/2014</t>
  </si>
  <si>
    <t>23,38</t>
  </si>
  <si>
    <t>89354</t>
  </si>
  <si>
    <t>MISTURADOR MONOCOMANDO PARA CHUVEIRO, BASE BRUTA E ACABAMENTO CROMADO, FORNECIDO E INSTALADO EM RAMAL DE ÁGUA. AF_12/2014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</si>
  <si>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</si>
  <si>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</si>
  <si>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</si>
  <si>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</si>
  <si>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29,06</t>
  </si>
  <si>
    <t>89971</t>
  </si>
  <si>
    <t>KIT DE REGISTRO DE GAVETA BRUTO DE LATÃO ½", INCLUSIVE CONEXÕES, ROSCÁVEL, INSTALADO EM RAMAL DE ÁGUA FRIA - FORNECIMENTO E INSTALAÇÃO. AF_12/2014</t>
  </si>
  <si>
    <t>30,19</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</si>
  <si>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</si>
  <si>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</si>
  <si>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</si>
  <si>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</si>
  <si>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</si>
  <si>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</si>
  <si>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</si>
  <si>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FORNECIDO E INSTALADO EM RAMAL DE ÁGUA. AF_12/2014</t>
  </si>
  <si>
    <t>46,54</t>
  </si>
  <si>
    <t>89985</t>
  </si>
  <si>
    <t>REGISTRO DE PRESSÃO BRUTO, LATÃO, ROSCÁVEL, 3/4", COM ACABAMENTO E CANOPLA CROMADOS. FORNECIDO E INSTALADO EM RAMAL DE ÁGUA. AF_12/2014</t>
  </si>
  <si>
    <t>47,83</t>
  </si>
  <si>
    <t>89986</t>
  </si>
  <si>
    <t>REGISTRO DE GAVETA BRUTO, LATÃO, ROSCÁVEL, 1/2", COM ACABAMENTO E CANOPLA CROMADOS. FORNECIDO E INSTALADO EM RAMAL DE ÁGUA. AF_12/2014</t>
  </si>
  <si>
    <t>89987</t>
  </si>
  <si>
    <t>REGISTRO DE GAVETA BRUTO, LATÃO, ROSCÁVEL, 3/4", COM ACABAMENTO E CANOPLA CROMADOS. FORNECIDO E INSTALADO EM RAMAL DE ÁGUA. AF_12/2014</t>
  </si>
  <si>
    <t>50,21</t>
  </si>
  <si>
    <t>90371</t>
  </si>
  <si>
    <t>REGISTRO DE ESFERA, PVC, ROSCÁVEL, 3/4", FORNECIDO E INSTALADO EM RAMAL DE ÁGUA. AF_03/2015</t>
  </si>
  <si>
    <t>19,21</t>
  </si>
  <si>
    <t>94489</t>
  </si>
  <si>
    <t>REGISTRO DE ESFERA, PVC, SOLDÁVEL, DN  25 MM, INSTALADO EM RESERVAÇÃO DE ÁGUA DE EDIFICAÇÃO QUE POSSUA RESERVATÓRIO DE FIBRA/FIBROCIMENTO   FORNECIMENTO E INSTALAÇÃO. AF_06/2016</t>
  </si>
  <si>
    <t>94490</t>
  </si>
  <si>
    <t>REGISTRO DE ESFERA, PVC, SOLDÁVEL, DN  32 MM, INSTALADO EM RESERVAÇÃO DE ÁGUA DE EDIFICAÇÃO QUE POSSUA RESERVATÓRIO DE FIBRA/FIBROCIMENTO   FORNECIMENTO E INSTALAÇÃO. AF_06/2016</t>
  </si>
  <si>
    <t>94491</t>
  </si>
  <si>
    <t>REGISTRO DE ESFERA, PVC, SOLDÁVEL, DN  40 MM, INSTALADO EM RESERVAÇÃO DE ÁGUA DE EDIFICAÇÃO QUE POSSUA RESERVATÓRIO DE FIBRA/FIBROCIMENTO   FORNECIMENTO E INSTALAÇÃO. AF_06/2016</t>
  </si>
  <si>
    <t>94492</t>
  </si>
  <si>
    <t>REGISTRO DE ESFERA, PVC, SOLDÁVEL, DN  50 MM, INSTALADO EM RESERVAÇÃO DE ÁGUA DE EDIFICAÇÃO QUE POSSUA RESERVATÓRIO DE FIBRA/FIBROCIMENTO   FORNECIMENTO E INSTALAÇÃO. AF_06/2016</t>
  </si>
  <si>
    <t>38,23</t>
  </si>
  <si>
    <t>94493</t>
  </si>
  <si>
    <t>REGISTRO DE ESFERA, PVC, SOLDÁVEL, DN  60 MM, INSTALADO EM RESERVAÇÃO DE ÁGUA DE EDIFICAÇÃO QUE POSSUA RESERVATÓRIO DE FIBRA/FIBROCIMENTO   FORNECIMENTO E INSTALAÇÃO. AF_06/2016</t>
  </si>
  <si>
    <t>94494</t>
  </si>
  <si>
    <t>REGISTRO DE GAVETA BRUTO, LATÃO, ROSCÁVEL, 3/4, INSTALADO EM RESERVAÇÃO DE ÁGUA DE EDIFICAÇÃO QUE POSSUA RESERVATÓRIO DE FIBRA/FIBROCIMENTO  FORNECIMENTO E INSTALAÇÃO. AF_06/2016</t>
  </si>
  <si>
    <t>94495</t>
  </si>
  <si>
    <t>REGISTRO DE GAVETA BRUTO, LATÃO, ROSCÁVEL, 1, INSTALADO EM RESERVAÇÃO DE ÁGUA DE EDIFICAÇÃO QUE POSSUA RESERVATÓRIO DE FIBRA/FIBROCIMENTO  FORNECIMENTO E INSTALAÇÃO. AF_06/2016</t>
  </si>
  <si>
    <t>50,85</t>
  </si>
  <si>
    <t>94496</t>
  </si>
  <si>
    <t>REGISTRO DE GAVETA BRUTO, LATÃO, ROSCÁVEL, 1 1/4, INSTALADO EM RESERVAÇÃO DE ÁGUA DE EDIFICAÇÃO QUE POSSUA RESERVATÓRIO DE FIBRA/FIBROCIMENTO  FORNECIMENTO E INSTALAÇÃO. AF_06/2016</t>
  </si>
  <si>
    <t>94497</t>
  </si>
  <si>
    <t>REGISTRO DE GAVETA BRUTO, LATÃO, ROSCÁVEL, 1 1/2, INSTALADO EM RESERVAÇÃO DE ÁGUA DE EDIFICAÇÃO QUE POSSUA RESERVATÓRIO DE FIBRA/FIBROCIMENTO  FORNECIMENTO E INSTALAÇÃO. AF_06/2016</t>
  </si>
  <si>
    <t>94498</t>
  </si>
  <si>
    <t>REGISTRO DE GAVETA BRUTO, LATÃO, ROSCÁVEL, 2, INSTALADO EM RESERVAÇÃO DE ÁGUA DE EDIFICAÇÃO QUE POSSUA RESERVATÓRIO DE FIBRA/FIBROCIMENTO  FORNECIMENTO E INSTALAÇÃO. AF_06/2016</t>
  </si>
  <si>
    <t>90,29</t>
  </si>
  <si>
    <t>94499</t>
  </si>
  <si>
    <t>REGISTRO DE GAVETA BRUTO, LATÃO, ROSCÁVEL, 2 1/2, INSTALADO EM RESERVAÇÃO DE ÁGUA DE EDIFICAÇÃO QUE POSSUA RESERVATÓRIO DE FIBRA/FIBROCIMENTO  FORNECIMENTO E INSTALAÇÃO. AF_06/2016</t>
  </si>
  <si>
    <t>94500</t>
  </si>
  <si>
    <t>REGISTRO DE GAVETA BRUTO, LATÃO, ROSCÁVEL, 3, INSTALADO EM RESERVAÇÃO DE ÁGUA DE EDIFICAÇÃO QUE POSSUA RESERVATÓRIO DE FIBRA/FIBROCIMENTO  FORNECIMENTO E INSTALAÇÃO. AF_06/2016</t>
  </si>
  <si>
    <t>94501</t>
  </si>
  <si>
    <t>REGISTRO DE GAVETA BRUTO, LATÃO, ROSCÁVEL, 4, INSTALADO EM RESERVAÇÃO DE ÁGUA DE EDIFICAÇÃO QUE POSSUA RESERVATÓRIO DE FIBRA/FIBROCIMENTO  FORNECIMENTO E INSTALAÇÃO. AF_06/2016</t>
  </si>
  <si>
    <t>94792</t>
  </si>
  <si>
    <t>REGISTRO DE GAVETA BRUTO, LATÃO, ROSCÁVEL, 1, COM ACABAMENTO E CANOPLA CROMADOS, INSTALADO EM RESERVAÇÃO DE ÁGUA DE EDIFICAÇÃO QUE POSSUA RESERVATÓRIO DE FIBRA/FIBROCIMENTO  FORNECIMENTO E INSTALAÇÃO. AF_06/2016</t>
  </si>
  <si>
    <t>75,03</t>
  </si>
  <si>
    <t>94793</t>
  </si>
  <si>
    <t>REGISTRO DE GAVETA BRUTO, LATÃO, ROSCÁVEL, 1 1/4, COM ACABAMENTO E CANOPLA CROMADOS, INSTALADO EM RESERVAÇÃO DE ÁGUA DE EDIFICAÇÃO QUE POSSUA RESERVATÓRIO DE FIBRA/FIBROCIMENTO  FORNECIMENTO E INSTALAÇÃO. AF_06/2016</t>
  </si>
  <si>
    <t>94794</t>
  </si>
  <si>
    <t>REGISTRO DE GAVETA BRUTO, LATÃO, ROSCÁVEL, 1 1/2, COM ACABAMENTO E CANOPLA CROMADOS, INSTALADO EM RESERVAÇÃO DE ÁGUA DE EDIFICAÇÃO QUE POSSUA RESERVATÓRIO DE FIBRA/FIBROCIMENTO  FORNECIMENTO E INSTALAÇÃO. AF_06/2016</t>
  </si>
  <si>
    <t>98,86</t>
  </si>
  <si>
    <t>94795</t>
  </si>
  <si>
    <t>TORNEIRA DE BÓIA REAL, ROSCÁVEL, 1/2", FORNECIDA E INSTALADA EM RESERVAÇÃO DE ÁGUA. AF_06/2016</t>
  </si>
  <si>
    <t>94796</t>
  </si>
  <si>
    <t>TORNEIRA DE BÓIA REAL, ROSCÁVEL, 3/4", FORNECIDA E INSTALADA EM RESERVAÇÃO DE ÁGUA. AF_06/2016</t>
  </si>
  <si>
    <t>45,00</t>
  </si>
  <si>
    <t>94797</t>
  </si>
  <si>
    <t>TORNEIRA DE BÓIA REAL, ROSCÁVEL, 1", FORNECIDA E INSTALADA EM RESERVAÇÃO DE ÁGUA. AF_06/2016</t>
  </si>
  <si>
    <t>94798</t>
  </si>
  <si>
    <t>TORNEIRA DE BÓIA REAL, ROSCÁVEL, 1 1/4", FORNECIDA E INSTALADA EM RESERVAÇÃO DE ÁGUA. AF_06/2016</t>
  </si>
  <si>
    <t>69,05</t>
  </si>
  <si>
    <t>94799</t>
  </si>
  <si>
    <t>TORNEIRA DE BÓIA REAL, ROSCÁVEL, 1 1/2", FORNECIDA E INSTALADA EM RESERVAÇÃO DE ÁGUA. AF_06/2016</t>
  </si>
  <si>
    <t>94800</t>
  </si>
  <si>
    <t>TORNEIRA DE BÓIA REAL, ROSCÁVEL, 2", FORNECIDA E INSTALADA EM RESERVAÇÃO DE ÁGUA. AF_06/2016</t>
  </si>
  <si>
    <t>95248</t>
  </si>
  <si>
    <t>VÁLVULA DE ESFERA BRUTA, BRONZE, ROSCÁVEL, 1/2  , INSTALADO EM RESERVAÇÃO DE ÁGUA DE EDIFICAÇÃO QUE POSSUA RESERVATÓRIO DE FIBRA/FIBROCIMENTO - FORNECIMENTO E INSTALAÇÃO. AF_06/2016</t>
  </si>
  <si>
    <t>48,14</t>
  </si>
  <si>
    <t>95249</t>
  </si>
  <si>
    <t>VÁLVULA DE ESFERA BRUTA, BRONZE, ROSCÁVEL, 3/4'', INSTALADO EM RESERVAÇÃO DE ÁGUA DE EDIFICAÇÃO QUE POSSUA RESERVATÓRIO DE FIBRA/FIBROCIMENTO - FORNECIMENTO E INSTALAÇÃO. AF_06/2016</t>
  </si>
  <si>
    <t>95250</t>
  </si>
  <si>
    <t>VÁLVULA DE ESFERA BRUTA, BRONZE, ROSCÁVEL, 1'', INSTALADO EM RESERVAÇÃO DE ÁGUA DE EDIFICAÇÃO QUE POSSUA RESERVATÓRIO DE FIBRA/FIBROCIMENTO -   FORNECIMENTO E INSTALAÇÃO. AF_06/2016</t>
  </si>
  <si>
    <t>95251</t>
  </si>
  <si>
    <t>VÁLVULA DE ESFERA BRUTA, BRONZE, ROSCÁVEL, 1 1/4'', INSTALADO EM RESERVAÇÃO DE ÁGUA DE EDIFICAÇÃO QUE POSSUA RESERVATÓRIO DE FIBRA/FIBROCIMENTO -   FORNECIMENTO E INSTALAÇÃO. AF_06/2016</t>
  </si>
  <si>
    <t>95252</t>
  </si>
  <si>
    <t>VÁLVULA DE ESFERA BRUTA, BRONZE, ROSCÁVEL, 1 1/2'', INSTALADO EM RESERVAÇÃO DE ÁGUA DE EDIFICAÇÃO QUE POSSUA RESERVATÓRIO DE FIBRA/FIBROCIMENTO -   FORNECIMENTO E INSTALAÇÃO. AF_06/2016</t>
  </si>
  <si>
    <t>95253</t>
  </si>
  <si>
    <t>VÁLVULA DE ESFERA BRUTA, BRONZE, ROSCÁVEL, 2'', INSTALADO EM RESERVAÇÃO DE ÁGUA DE EDIFICAÇÃO QUE POSSUA RESERVATÓRIO DE FIBRA/FIBROCIMENTO - FORNECIMENTO E INSTALAÇÃO. AF_06/2016</t>
  </si>
  <si>
    <t>HIDROMETRO</t>
  </si>
  <si>
    <t>0272</t>
  </si>
  <si>
    <t>95634</t>
  </si>
  <si>
    <t>KIT CAVALETE PARA MEDIÇÃO DE ÁGUA - ENTRADA PRINCIPAL, EM PVC SOLDÁVEL DN 20 (½ )   FORNECIMENTO E INSTALAÇÃO (EXCLUSIVE HIDRÔMETRO). AF_11/2016</t>
  </si>
  <si>
    <t>95635</t>
  </si>
  <si>
    <t>KIT CAVALETE PARA MEDIÇÃO DE ÁGUA - ENTRADA PRINCIPAL, EM PVC SOLDÁVEL DN 25 (¾ )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</si>
  <si>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</si>
  <si>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</si>
  <si>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</si>
  <si>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</si>
  <si>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</si>
  <si>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</si>
  <si>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</si>
  <si>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</si>
  <si>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</si>
  <si>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</si>
  <si>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</si>
  <si>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</si>
  <si>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</si>
  <si>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</si>
  <si>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</si>
  <si>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</si>
  <si>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</si>
  <si>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</si>
  <si>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</si>
  <si>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</si>
  <si>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</si>
  <si>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</si>
  <si>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</si>
  <si>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</si>
  <si>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</si>
  <si>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</si>
  <si>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138,97</t>
  </si>
  <si>
    <t>95676</t>
  </si>
  <si>
    <t>CAIXA EM CONCRETO PRÉ-MOLDADO PARA ABRIGO DE HIDRÔMETRO COM DN 20 (½)  FORNECIMENTO E INSTALAÇÃO. AF_11/2016</t>
  </si>
  <si>
    <t>0297</t>
  </si>
  <si>
    <t>72285</t>
  </si>
  <si>
    <t>CAIXA DE AREIA 40X40X40CM EM ALVENARIA - EXECUÇÃO</t>
  </si>
  <si>
    <t>72286</t>
  </si>
  <si>
    <t>CAIXA DE AREIA 60X60X60CM EM ALVENARIA - EXECUÇÃO</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</si>
  <si>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</si>
  <si>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</si>
  <si>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</si>
  <si>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</si>
  <si>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</si>
  <si>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</si>
  <si>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</si>
  <si>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</si>
  <si>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34,81</t>
  </si>
  <si>
    <t>90440</t>
  </si>
  <si>
    <t>FURO EM CONCRETO PARA DIÂMETROS MAIORES QUE 40 MM E MENORES OU IGUAIS A 75 MM. AF_05/2015</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</si>
  <si>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</si>
  <si>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</si>
  <si>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</si>
  <si>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</si>
  <si>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</si>
  <si>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</si>
  <si>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</si>
  <si>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</si>
  <si>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15,94</t>
  </si>
  <si>
    <t>90446</t>
  </si>
  <si>
    <t>RASGO EM CONTRAPISO PARA RAMAIS/ DISTRIBUIÇÃO COM DIÂMETROS MAIORES QUE 75 MM. AF_05/2015</t>
  </si>
  <si>
    <t>17,32</t>
  </si>
  <si>
    <t>90447</t>
  </si>
  <si>
    <t>RASGO EM ALVENARIA PARA ELETRODUTOS COM DIAMETROS MENORES OU IGUAIS A 40 MM. AF_05/2015</t>
  </si>
  <si>
    <t>90451</t>
  </si>
  <si>
    <t>PASSANTE TIPO PEÇA EM POLIESTIRENO PARA ABERTURA PARA PASSAGEM DE 1 TUBO, FIXADO EM LAJE. AF_05/2015</t>
  </si>
  <si>
    <t>2,85</t>
  </si>
  <si>
    <t>90452</t>
  </si>
  <si>
    <t>PASSANTE TIPO PEÇA EM POLIESTIRENO PARA ABERTURA PARA PASSAGEM DE MAIS DE 1 TUBO, FIXADO EM LAJE. AF_05/2015</t>
  </si>
  <si>
    <t>90453</t>
  </si>
  <si>
    <t>PASSANTE TIPO TUBO DE DIÂMETRO MENOR OU IGUAL A 40 MM, FIXADO EM LAJE. AF_05/2015</t>
  </si>
  <si>
    <t>1,79</t>
  </si>
  <si>
    <t>90454</t>
  </si>
  <si>
    <t>PASSANTE TIPO TUBO DE DIÂMETRO MAIORES QUE 40 MM E MENORES OU IGUAIS A 75 MM, FIXADO EM LAJE. AF_05/2015</t>
  </si>
  <si>
    <t>3,15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</si>
  <si>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</si>
  <si>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</si>
  <si>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</si>
  <si>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</si>
  <si>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</si>
  <si>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</si>
  <si>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6,29</t>
  </si>
  <si>
    <t>90458</t>
  </si>
  <si>
    <t>QUEBRA EM ALVENARIA PARA INSTALAÇÃO DE QUADRO DISTRIBUIÇÃO GRANDE (76X40 CM). AF_05/2015</t>
  </si>
  <si>
    <t>17,84</t>
  </si>
  <si>
    <t>90459</t>
  </si>
  <si>
    <t>QUEBRA EM ALVENARIA PARA INSTALAÇÃO DE ABRIGO PARA MANGUEIRAS (90X60 CM). AF_05/2015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</si>
  <si>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</si>
  <si>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</si>
  <si>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</si>
  <si>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</si>
  <si>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</si>
  <si>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</si>
  <si>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3,58</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</si>
  <si>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</si>
  <si>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</si>
  <si>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</si>
  <si>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</si>
  <si>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</si>
  <si>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</si>
  <si>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2,14</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</si>
  <si>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</si>
  <si>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</si>
  <si>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</si>
  <si>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</si>
  <si>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5,50</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</si>
  <si>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</si>
  <si>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</si>
  <si>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</si>
  <si>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</si>
  <si>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</si>
  <si>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</si>
  <si>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2,35</t>
  </si>
  <si>
    <t>91172</t>
  </si>
  <si>
    <t>FIXAÇÃO DE TUBOS HORIZONTAIS DE PVC, CPVC OU COBRE DIÂMETROS MAIORES QUE 75 MM COM ABRAÇADEIRA METÁLICA RÍGIDA TIPO D 3", FIXADA EM PERFILADO EM LAJE. AF_05/2015</t>
  </si>
  <si>
    <t>3,44</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</si>
  <si>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</si>
  <si>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</si>
  <si>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</si>
  <si>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</si>
  <si>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1,86</t>
  </si>
  <si>
    <t>91175</t>
  </si>
  <si>
    <t>FIXAÇÃO DE TUBOS VERTICAIS DE PPR DIÂMETROS MAIORES QUE 75 MM COM ABRAÇADEIRA METÁLICA RÍGIDA TIPO D 3", FIXADA EM PERFILADO EM ALVENARIA.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</si>
  <si>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</si>
  <si>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</si>
  <si>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</si>
  <si>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</si>
  <si>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8,80</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</si>
  <si>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</si>
  <si>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</si>
  <si>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</si>
  <si>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</si>
  <si>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</si>
  <si>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</si>
  <si>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</si>
  <si>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</si>
  <si>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</si>
  <si>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</si>
  <si>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</si>
  <si>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</si>
  <si>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</si>
  <si>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</si>
  <si>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</si>
  <si>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</si>
  <si>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</si>
  <si>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</si>
  <si>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</si>
  <si>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</si>
  <si>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</si>
  <si>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</si>
  <si>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</si>
  <si>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</si>
  <si>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</si>
  <si>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</si>
  <si>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</si>
  <si>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</si>
  <si>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</si>
  <si>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</si>
  <si>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95573</t>
  </si>
  <si>
    <t>MÃO-FRANCESA EM AÇO, ABAS IGUAIS 40 CM, CAPACIDADE MÍNIMA 70 KG, BRANCO  FORNECIMENTO E INSTALAÇÃO. AF_11/2016</t>
  </si>
  <si>
    <t>27,87</t>
  </si>
  <si>
    <t>95574</t>
  </si>
  <si>
    <t>MÃO-FRANCESA EM AÇO, ABAS IGUAIS 30 CM, CAPACIDADE MÍNIMA 60 KG, BRANCO  FORNECIMENTO E INSTALAÇÃO. AF_11/2016</t>
  </si>
  <si>
    <t>21,14</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</si>
  <si>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</si>
  <si>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</si>
  <si>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</si>
  <si>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</si>
  <si>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</si>
  <si>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</si>
  <si>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</si>
  <si>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</si>
  <si>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</si>
  <si>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</si>
  <si>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</si>
  <si>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</si>
  <si>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</si>
  <si>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</si>
  <si>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</si>
  <si>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</si>
  <si>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</si>
  <si>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</si>
  <si>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</si>
  <si>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</si>
  <si>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</si>
  <si>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</si>
  <si>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</si>
  <si>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</si>
  <si>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</si>
  <si>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</si>
  <si>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</si>
  <si>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</si>
  <si>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</si>
  <si>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</si>
  <si>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</si>
  <si>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</si>
  <si>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</si>
  <si>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</si>
  <si>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</si>
  <si>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</si>
  <si>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</si>
  <si>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</si>
  <si>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</si>
  <si>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</si>
  <si>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</si>
  <si>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MONTAGENS EM GERAL</t>
  </si>
  <si>
    <t>0240</t>
  </si>
  <si>
    <t>73612</t>
  </si>
  <si>
    <t>INSTALACAO DE CLORADOR</t>
  </si>
  <si>
    <t>73660</t>
  </si>
  <si>
    <t>LEITO FILTRANTE - ASSENTAMENTO DE BLOCOS LEOPOLD</t>
  </si>
  <si>
    <t>73661</t>
  </si>
  <si>
    <t>FORNECIMENTO E INSTALACAO DE TALHA E TROLEY MANUAL DE 1 TONELADA</t>
  </si>
  <si>
    <t>73693</t>
  </si>
  <si>
    <t>LEITO FILTRANTE - COLOCACAO DE LONA PLASTICA</t>
  </si>
  <si>
    <t>16,79</t>
  </si>
  <si>
    <t>73694</t>
  </si>
  <si>
    <t>INSTALACAO DE BOMBA DOSADORA</t>
  </si>
  <si>
    <t>73695</t>
  </si>
  <si>
    <t>INSTALACAO DE AGITADOR</t>
  </si>
  <si>
    <t>62,13</t>
  </si>
  <si>
    <t>INSTALACAO DE MISTURADOR</t>
  </si>
  <si>
    <t>73824/1</t>
  </si>
  <si>
    <t>INSTALACAO DE MISTURADOR VERTICAL</t>
  </si>
  <si>
    <t>VERTEDORES</t>
  </si>
  <si>
    <t>73825/2</t>
  </si>
  <si>
    <t>VERTEDOR TRIANGULAR DE ALUMINIO</t>
  </si>
  <si>
    <t>LEITO FILTRANTE</t>
  </si>
  <si>
    <t>73873/1</t>
  </si>
  <si>
    <t>LEITO FILTRANTE - COLOCACAO E APILOAMENTO DE TERRA NO FILTRO</t>
  </si>
  <si>
    <t>61,50</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</si>
  <si>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</si>
  <si>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</si>
  <si>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</si>
  <si>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</si>
  <si>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</si>
  <si>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</si>
  <si>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</si>
  <si>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</si>
  <si>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LIGACOES PREDIAIS AGUA/ESGOTO/ENERGIA/TELEFONE</t>
  </si>
  <si>
    <t>LIPR</t>
  </si>
  <si>
    <t>LIGACOES PREDIAIS DE AGUA</t>
  </si>
  <si>
    <t>0058</t>
  </si>
  <si>
    <t>KIT CAVALETE</t>
  </si>
  <si>
    <t>73827/1</t>
  </si>
  <si>
    <t>KIT CAVALETE PVC COM REGISTRO 1/2" - FORNECIMENTO E INSTALAÇÃO</t>
  </si>
  <si>
    <t>MONTAGEM E INSTALACAO DE CAVALETE</t>
  </si>
  <si>
    <t>74218/1</t>
  </si>
  <si>
    <t>KIT CAVALETE PVC COM REGISTRO 3/4" - FORNECIMENTO E INSTALACAO</t>
  </si>
  <si>
    <t>51,71</t>
  </si>
  <si>
    <t>RAMAL PREDIAL</t>
  </si>
  <si>
    <t>74253/1</t>
  </si>
  <si>
    <t>RAMAL PREDIAL EM TUBO PEAD 20MM - FORNECIMENTO, INSTALAÇÃO, ESCAVAÇÃO E REATERRO</t>
  </si>
  <si>
    <t>19,36</t>
  </si>
  <si>
    <t>83878</t>
  </si>
  <si>
    <t>LIGACAO DA REDE 50MM AO RAMAL PREDIAL 1/2"</t>
  </si>
  <si>
    <t>83879</t>
  </si>
  <si>
    <t>LIGACAO DA REDE 75MM AO RAMAL PREDIAL 1/2"</t>
  </si>
  <si>
    <t>44,88</t>
  </si>
  <si>
    <t>LIGACOES PREDIAIS DE ESGOTO</t>
  </si>
  <si>
    <t>0059</t>
  </si>
  <si>
    <t>73658</t>
  </si>
  <si>
    <t>LIGAÇÃO DOMICILIAR DE ESGOTO DN 100MM, DA CASA ATÉ A CAIXA, COMPOSTO POR 10,0M TUBO DE PVC ESGOTO PREDIAL DN 100MM E CAIXA DE ALVENARIA COM TAMPA DE CONCRETO - FORNECIMENTO E INSTALAÇÃO</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</si>
  <si>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</si>
  <si>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</si>
  <si>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</si>
  <si>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</si>
  <si>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</si>
  <si>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</si>
  <si>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</si>
  <si>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</si>
  <si>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</si>
  <si>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</si>
  <si>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434,45</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</si>
  <si>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</si>
  <si>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</si>
  <si>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</si>
  <si>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</si>
  <si>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</si>
  <si>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</si>
  <si>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</si>
  <si>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</si>
  <si>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DRAGAGEM</t>
  </si>
  <si>
    <t>0017</t>
  </si>
  <si>
    <t>83335</t>
  </si>
  <si>
    <t>ESCAVACAO SUBMERSA COM DRAGA DE MANDIBULA</t>
  </si>
  <si>
    <t>35,12</t>
  </si>
  <si>
    <t>88548</t>
  </si>
  <si>
    <t>DRAGAGEM (C/ ESCAVADEIRA DRAG LINE DE ARRASTE 140HP)</t>
  </si>
  <si>
    <t>CORTE/ESCAVACAO EM JAZIDAS OU CAMPO ABERTO</t>
  </si>
  <si>
    <t>0018</t>
  </si>
  <si>
    <t>ESCAVAÇÃO MECANIZADA A CEU ABERTO</t>
  </si>
  <si>
    <t>73903/1</t>
  </si>
  <si>
    <t>LIMPEZA SUPERFICIAL DA CAMADA VEGETAL EM JAZIDA</t>
  </si>
  <si>
    <t>0,39</t>
  </si>
  <si>
    <t>73903/2</t>
  </si>
  <si>
    <t>EXPURGO DE JAZIDA (MATERIAL VEGETAL, OU INSERVÍVEL, EXCETO LAMA)</t>
  </si>
  <si>
    <t>2,09</t>
  </si>
  <si>
    <t>ESCAVACAO E CARGA MATERIAL 1A CATEGORIA</t>
  </si>
  <si>
    <t>74151/1</t>
  </si>
  <si>
    <t>ESCAVACAO E CARGA MATERIAL 1A CATEGORIA, UTILIZANDO TRATOR DE ESTEIRAS DE 110 A 160HP COM LAMINA, PESO OPERACIONAL * 13T  E PA CARREGADEIRA COM 170 HP.</t>
  </si>
  <si>
    <t>ESPALHAMENTO MECANIZADO DE MATERIAL 1A. CATEGORIA</t>
  </si>
  <si>
    <t>74153/1</t>
  </si>
  <si>
    <t>ESPALHAMENTO MECANIZADO (COM MOTONIVELADORA 140 HP) MATERIAL 1A. CATEGORIA</t>
  </si>
  <si>
    <t>ESCAVACAO, CARGA E TRANSPORTE DMT 50 A 200M C/ CAMINHAO BASCULANTE</t>
  </si>
  <si>
    <t>74154/1</t>
  </si>
  <si>
    <t>ESCAVACAO, CARGA E TRANSPORTE DE  MATERIAL DE 1A CATEGORIA COM TRATOR SOBRE ESTEIRAS 347 HP E CACAMBA 6M3,  DMT 50 A 200M</t>
  </si>
  <si>
    <t>ESCAVACAO E TRANSPORTE DMT 50M C/TRATOR ESTEIRAS CAT D8</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</si>
  <si>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</si>
  <si>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</si>
  <si>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</si>
  <si>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</si>
  <si>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3,66</t>
  </si>
  <si>
    <t>ESCAVACAO DE MATERIAL 1A. CATEGORIA (SUBLEITO)</t>
  </si>
  <si>
    <t>74205/1</t>
  </si>
  <si>
    <t>ESCAVACAO MECANICA DE MATERIAL 1A. CATEGORIA, PROVENIENTE DE CORTE DE SUBLEITO (C/TRATOR ESTEIRAS  160HP)</t>
  </si>
  <si>
    <t>1,73</t>
  </si>
  <si>
    <t>79472</t>
  </si>
  <si>
    <t>REGULARIZACAO DE SUPERFICIES EM TERRA COM MOTONIVELADORA</t>
  </si>
  <si>
    <t>0,43</t>
  </si>
  <si>
    <t>79473</t>
  </si>
  <si>
    <t>CORTE E ATERRO COMPENSADO</t>
  </si>
  <si>
    <t>79480</t>
  </si>
  <si>
    <t>ESCAVACAO MECANICA CAMPO ABERTO EM SOLO EXCETO ROCHA ATE 2,00M PROFUNDIDADE</t>
  </si>
  <si>
    <t>83336</t>
  </si>
  <si>
    <t>ESCAVACAO MECANICA PARA ACERTO DE TALUDES, EM MATERIAL DE 1A CATEGORIA, COM ESCAVADEIRA HIDRAULICA</t>
  </si>
  <si>
    <t>83338</t>
  </si>
  <si>
    <t>ESCAVACAO MECANICA, A CEU ABERTO, EM MATERIAL DE 1A CATEGORIA, COM ESCAVADEIRA HIDRAULICA, CAPACIDADE DE 0,78 M3</t>
  </si>
  <si>
    <t>89885</t>
  </si>
  <si>
    <t>ESCAVAÇÃO VERTICAL A CÉU ABERTO, INCLUINDO CARGA, DESCARGA E TRANSPORTE, EM SOLO DE 1ª CATEGORIA COM ESCAVADEIRA HIDRÁULICA (CAÇAMBA: 0,8 M³ / 111 HP), FROTA DE 3 CAMINHÕES BASCULANTES DE 14 M³, DMT DE 0,2 KM E VELOCIDADE MÉDIA 4 KM/H. AF_12/2013</t>
  </si>
  <si>
    <t>89886</t>
  </si>
  <si>
    <t>ESCAVAÇÃO VERTICAL A CÉU ABERTO, INCLUINDO CARGA, DESCARGA E TRANSPORTE, EM SOLO DE 1ª CATEGORIA COM ESCAVADEIRA HIDRÁULICA (CAÇAMBA: 0,8 M³ / 111 HP), FROTA DE 3 CAMINHÕES BASCULANTES DE 14 M³, DMT DE 0,3 KM E VELOCIDADE MÉDIA 5,9 KM/H. AF_12/2013</t>
  </si>
  <si>
    <t>89887</t>
  </si>
  <si>
    <t>ESCAVAÇÃO VERTICAL A CÉU ABERTO, INCLUINDO CARGA, DESCARGA E TRANSPORTE, EM SOLO DE 1ª CATEGORIA COM ESCAVADEIRA HIDRÁULICA (CAÇAMBA: 0,8 M³ / 111 HP), FROTA DE 3 CAMINHÕES BASCULANTES DE 14 M³, DMT DE 0,6 KM E VELOCIDADE MÉDIA 10 KM/H. AF_12/2013</t>
  </si>
  <si>
    <t>7,01</t>
  </si>
  <si>
    <t>89888</t>
  </si>
  <si>
    <t>ESCAVAÇÃO VERTICAL A CÉU ABERTO, INCLUINDO CARGA, DESCARGA E TRANSPORTE, EM SOLO DE 1ª CATEGORIA COM ESCAVADEIRA HIDRÁULICA (CAÇAMBA: 0,8 M³ / 111 HP), FROTA DE 3 CAMINHÕES BASCULANTES DE 14 M³, DMT DE 0,8 KM E VELOCIDADE MÉDIA 14 KM/H. AF_12/2013</t>
  </si>
  <si>
    <t>6,94</t>
  </si>
  <si>
    <t>89889</t>
  </si>
  <si>
    <t>ESCAVAÇÃO VERTICAL A CÉU ABERTO, INCLUINDO CARGA, DESCARGA E TRANSPORTE, EM SOLO DE 1ª CATEGORIA COM ESCAVADEIRA HIDRÁULICA (CAÇAMBA: 0,8 M³ / 111 HP), FROTA DE 3 CAMINHÕES BASCULANTES DE 14 M³, DMT DE 1 KM E VELOCIDADE MÉDIA 15 KM/H. AF_12/2013</t>
  </si>
  <si>
    <t>89890</t>
  </si>
  <si>
    <t>ESCAVAÇÃO VERTICAL A CÉU ABERTO, INCLUINDO CARGA, DESCARGA E TRANSPORTE, EM SOLO DE 1ª CATEGORIA COM ESCAVADEIRA HIDRÁULICA (CAÇAMBA: 0,8 M³ / 111 HP), FROTA DE 4 CAMINHÕES BASCULANTES DE 14 M³, DMT DE 1,5 KM E VELOCIDADE MÉDIA 18 KM/H. AF_12/2013</t>
  </si>
  <si>
    <t>89891</t>
  </si>
  <si>
    <t>ESCAVAÇÃO VERTICAL A CÉU ABERTO, INCLUINDO CARGA, DESCARGA E TRANSPORTE, EM SOLO DE 1ª CATEGORIA COM ESCAVADEIRA HIDRÁULICA (CAÇAMBA: 0,8 M³ / 111 HP), FROTA DE 4 CAMINHÕES BASCULANTES DE 14 M³, DMT DE 2 KM E VELOCIDADE MÉDIA 22 KM/H. AF_12/2013</t>
  </si>
  <si>
    <t>10,01</t>
  </si>
  <si>
    <t>89892</t>
  </si>
  <si>
    <t>ESCAVAÇÃO VERTICAL A CÉU ABERTO, INCLUINDO CARGA, DESCARGA E TRANSPORTE, EM SOLO DE 1ª CATEGORIA COM ESCAVADEIRA HIDRÁULICA (CAÇAMBA: 0,8 M³ / 111 HP), FROTA DE 4 CAMINHÕES BASCULANTES DE 14 M³, DMT DE 2 KM E VELOCIDADE MÉDIA 35 KM/H. AF_12/2013</t>
  </si>
  <si>
    <t>9,21</t>
  </si>
  <si>
    <t>89893</t>
  </si>
  <si>
    <t>ESCAVAÇÃO VERTICAL A CÉU ABERTO, INCLUINDO CARGA, DESCARGA E TRANSPORTE, EM SOLO DE 1ª CATEGORIA COM ESCAVADEIRA HIDRÁULICA (CAÇAMBA: 0,8 M³ / 111 HP), FROTA DE 5 CAMINHÕES BASCULANTES DE 14 M³, DMT DE 3 KM E VELOCIDADE MÉDIA 20 KM/H. AF_12/2013</t>
  </si>
  <si>
    <t>89894</t>
  </si>
  <si>
    <t>ESCAVAÇÃO VERTICAL A CÉU ABERTO, INCLUINDO CARGA, DESCARGA E TRANSPORTE, EM SOLO DE 1ª CATEGORIA COM ESCAVADEIRA HIDRÁULICA (CAÇAMBA: 0,8 M³ / 111 HP), FROTA DE 6 CAMINHÕES BASCULANTES DE 14 M³, DMT DE 4 KM E VELOCIDADE MÉDIA 22 KM/H. AF_12/2013</t>
  </si>
  <si>
    <t>13,44</t>
  </si>
  <si>
    <t>89895</t>
  </si>
  <si>
    <t>ESCAVAÇÃO VERTICAL A CÉU ABERTO, INCLUINDO CARGA, DESCARGA E TRANSPORTE, EM SOLO DE 1ª CATEGORIA COM ESCAVADEIRA HIDRÁULICA (CAÇAMBA: 0,8 M³ / 111 HP), FROTA DE 7 CAMINHÕES BASCULANTES DE 14 M³, DMT DE 6 KM E VELOCIDADE MÉDIA 22 KM/H. AF_12/2013</t>
  </si>
  <si>
    <t>16,22</t>
  </si>
  <si>
    <t>89903</t>
  </si>
  <si>
    <t>ESCAVAÇÃO VERTICAL A CÉU ABERTO, INCLUINDO CARGA, DESCARGA E TRANSPORTE, EM SOLO DE 1ª CATEGORIA COM ESCAVADEIRA HIDRÁULICA (CAÇAMBA: 0,8 M³ / 111 HP), FROTA DE 2 CAMINHÕES BASCULANTES DE 18 M³, DMT DE 0,2 KM E VELOCIDADE MÉDIA 4 KM/H. AF_12/2013</t>
  </si>
  <si>
    <t>89904</t>
  </si>
  <si>
    <t>ESCAVAÇÃO VERTICAL A CÉU ABERTO, INCLUINDO CARGA, DESCARGA E TRANSPORTE, EM SOLO DE 1ª CATEGORIA COM ESCAVADEIRA HIDRÁULICA (CAÇAMBA: 0,8 M³ / 111 HP), FROTA DE 2 CAMINHÕES BASCULANTES DE 18 M³, DMT DE 0,3 KM E VELOCIDADE MÉDIA 5,9KM/H. AF_12/2013</t>
  </si>
  <si>
    <t>89905</t>
  </si>
  <si>
    <t>ESCAVAÇÃO VERTICAL A CÉU ABERTO, INCLUINDO CARGA, DESCARGA E TRANSPORTE, EM SOLO DE 1ª CATEGORIA COM ESCAVADEIRA HIDRÁULICA (CAÇAMBA: 0,8 M³ / 111 HP), FROTA DE 2 CAMINHÕES BASCULANTES DE 18 M³, DMT DE 0,6 KM E VELOCIDADE MÉDIA 10 KM/H. AF_12/2013</t>
  </si>
  <si>
    <t>89906</t>
  </si>
  <si>
    <t>ESCAVAÇÃO VERTICAL A CÉU ABERTO, INCLUINDO CARGA, DESCARGA E TRANSPORTE, EM SOLO DE 1ª CATEGORIA COM ESCAVADEIRA HIDRÁULICA (CAÇAMBA: 0,8 M³ / 111 HP), FROTA DE 2 CAMINHÕES BASCULANTES DE 18 M³, DMT DE 0,8 KM E VELOCIDADE MÉDIA 14 KM/H. AF_12/2013</t>
  </si>
  <si>
    <t>89907</t>
  </si>
  <si>
    <t>ESCAVAÇÃO VERTICAL A CÉU ABERTO, INCLUINDO CARGA, DESCARGA E TRANSPORTE, EM SOLO DE 1ª CATEGORIA COM ESCAVADEIRA HIDRÁULICA (CAÇAMBA: 0,8 M³ / 111 HP), FROTA DE 3 CAMINHÕES BASCULANTES DE 18 M³, DMT DE 1 KM E VELOCIDADE MÉDIA 15 KM/H. AF_12/2013</t>
  </si>
  <si>
    <t>6,86</t>
  </si>
  <si>
    <t>89908</t>
  </si>
  <si>
    <t>ESCAVAÇÃO VERTICAL A CÉU ABERTO, INCLUINDO CARGA, DESCARGA E TRANSPORTE, EM SOLO DE 1ª CATEGORIA COM ESCAVADEIRA HIDRÁULICA (CAÇAMBA: 0,8 M³ / 111 HP), FROTA DE 4 CAMINHÕES BASCULANTES DE 18 M³, DMT DE 1,5 KM E VELOCIDADE MÉDIA 18 KM/H. AF_12/2013</t>
  </si>
  <si>
    <t>9,25</t>
  </si>
  <si>
    <t>89909</t>
  </si>
  <si>
    <t>ESCAVAÇÃO VERTICAL A CÉU ABERTO, INCLUINDO CARGA, DESCARGA E TRANSPORTE, EM SOLO DE 1ª CATEGORIA COM ESCAVADEIRA HIDRÁULICA (CAÇAMBA: 0,8 M³ / 111 HP), FROTA DE 4 CAMINHÕES BASCULANTES DE 18 M³, DMT DE 2 KM E VELOCIDADE MÉDIA 22 KM/H. AF_12/2013</t>
  </si>
  <si>
    <t>89910</t>
  </si>
  <si>
    <t>ESCAVAÇÃO VERTICAL A CÉU ABERTO, INCLUINDO CARGA, DESCARGA E TRANSPORTE, EM SOLO DE 1ª CATEGORIA COM ESCAVADEIRA HIDRÁULICA (CAÇAMBA: 0,8 M³ / 111 HP), FROTA DE 3 CAMINHÕES BASCULANTES DE 18 M³, DMT DE 2 KM E VELOCIDADE MÉDIA 35 KM/H. AF_12/2013</t>
  </si>
  <si>
    <t>8,09</t>
  </si>
  <si>
    <t>89911</t>
  </si>
  <si>
    <t>ESCAVAÇÃO VERTICAL A CÉU ABERTO, INCLUINDO CARGA, DESCARGA E TRANSPORTE, EM SOLO DE 1ª CATEGORIA COM ESCAVADEIRA HIDRÁULICA (CAÇAMBA: 0,8 M³ / 111 HP), FROTA DE 5 CAMINHÕES BASCULANTES DE 18 M³, DMT DE 3 KM E VELOCIDADE MÉDIA 20 KM/H. AF_12/2013</t>
  </si>
  <si>
    <t>89912</t>
  </si>
  <si>
    <t>ESCAVAÇÃO VERTICAL A CÉU ABERTO, INCLUINDO CARGA, DESCARGA E TRANSPORTE, EM SOLO DE 1ª CATEGORIA COM ESCAVADEIRA HIDRÁULICA (CAÇAMBA: 0,8 M³ / 111 HP), FROTA DE 5 CAMINHÕES BASCULANTES DE 18 M³, DMT DE 4 KM E VELOCIDADE MÉDIA 22 KM/H. AF_12/2013</t>
  </si>
  <si>
    <t>11,92</t>
  </si>
  <si>
    <t>89913</t>
  </si>
  <si>
    <t>ESCAVAÇÃO VERTICAL A CÉU ABERTO, INCLUINDO CARGA, DESCARGA E TRANSPORTE, EM SOLO DE 1ª CATEGORIA COM ESCAVADEIRA HIDRÁULICA (CAÇAMBA: 0,8 M³ / 111 HP), FROTA DE 6 CAMINHÕES BASCULANTES DE 18 M³, DMT DE 6 KM E VELOCIDADE MÉDIA 22 KM/H. AF_12/2013</t>
  </si>
  <si>
    <t>89921</t>
  </si>
  <si>
    <t>ESCAVAÇÃO VERTICAL A CÉU ABERTO, INCLUINDO CARGA, DESCARGA E TRANSPORTE, EM SOLO DE 1ª CATEGORIA COM ESCAVADEIRA HIDRÁULICA (CAÇAMBA: 1,2 M³ / 155 HP), FROTA DE 3 CAMINHÕES BASCULANTES DE 14 M³, DMT DE 0,2 KM E VELOCIDADE MÉDIA 4 KM/H. AF_12/2013</t>
  </si>
  <si>
    <t>5,47</t>
  </si>
  <si>
    <t>89922</t>
  </si>
  <si>
    <t>ESCAVAÇÃO VERTICAL A CÉU ABERTO, INCLUINDO CARGA, DESCARGA E TRANSPORTE, EM SOLO DE 1ª CATEGORIA COM ESCAVADEIRA HIDRÁULICA (CAÇAMBA: 1,2 M³ / 155 HP), FROTA DE 3 CAMINHÕES BASCULANTES DE 14 M³, DMT DE 0,3 KM E VELOCIDADE MÉDIA 5,9 KM/H. AF_12/2013</t>
  </si>
  <si>
    <t>89923</t>
  </si>
  <si>
    <t>ESCAVAÇÃO VERTICAL A CÉU ABERTO, INCLUINDO CARGA, DESCARGA E TRANSPORTE, EM SOLO DE 1ª CATEGORIA COM ESCAVADEIRA HIDRÁULICA (CAÇAMBA: 1,2 M³ / 155 HP), FROTA DE 3 CAMINHÕES BASCULANTES DE 14 M³, DMT DE 0,6 KM E VELOCIDADE MÉDIA 10 KM/H. AF_12/2013</t>
  </si>
  <si>
    <t>89924</t>
  </si>
  <si>
    <t>ESCAVAÇÃO VERTICAL A CÉU ABERTO, INCLUINDO CARGA, DESCARGA E TRANSPORTE, EM SOLO DE 1ª CATEGORIA COM ESCAVADEIRA HIDRÁULICA (CAÇAMBA: 1,2 M³ / 155 HP), FROTA DE 3 CAMINHÕES BASCULANTES DE 14 M³, DMT DE 0,8 KM E VELOCIDADE MÉDIA 14 KM/H. AF_12/2013</t>
  </si>
  <si>
    <t>5,64</t>
  </si>
  <si>
    <t>89925</t>
  </si>
  <si>
    <t>ESCAVAÇÃO VERTICAL A CÉU ABERTO, INCLUINDO CARGA, DESCARGA E TRANSPORTE, EM SOLO DE 1ª CATEGORIA COM ESCAVADEIRA HIDRÁULICA (CAÇAMBA: 1,2 M³ / 155 HP), FROTA DE 3 CAMINHÕES BASCULANTES DE 14 M³, DMT DE 1 KM E VELOCIDADE MÉDIA 15 KM/H. AF_12/2013</t>
  </si>
  <si>
    <t>89926</t>
  </si>
  <si>
    <t>ESCAVAÇÃO VERTICAL A CÉU ABERTO, INCLUINDO CARGA, DESCARGA E TRANSPORTE, EM SOLO DE 1ª CATEGORIA COM ESCAVADEIRA HIDRÁULICA (CAÇAMBA: 1,2 M³ / 155 HP), FROTA DE 5 CAMINHÕES BASCULANTES DE 14 M³, DMT DE 1,5 KM E VELOCIDADE MÉDIA 18 KM/H. AF_12/2013</t>
  </si>
  <si>
    <t>89927</t>
  </si>
  <si>
    <t>ESCAVAÇÃO VERTICAL A CÉU ABERTO, INCLUINDO CARGA, DESCARGA E TRANSPORTE, EM SOLO DE 1ª CATEGORIA COM ESCAVADEIRA HIDRÁULICA (CAÇAMBA: 1,2 M³ / 155 HP), FROTA DE 5 CAMINHÕES BASCULANTES DE 14 M³, DMT DE 2 KM E VELOCIDADE MÉDIA 22 KM/H. AF_12/2013</t>
  </si>
  <si>
    <t>89928</t>
  </si>
  <si>
    <t>ESCAVAÇÃO VERTICAL A CÉU ABERTO, INCLUINDO CARGA, DESCARGA E TRANSPORTE, EM SOLO DE 1ª CATEGORIA COM ESCAVADEIRA HIDRÁULICA (CAÇAMBA: 1,2 M³ / 155 HP), FROTA DE 5 CAMINHÕES BASCULANTES DE 14 M³, DMT DE 2 KM E VELOCIDADE MÉDIA 35 KM/H. AF_12/2013</t>
  </si>
  <si>
    <t>8,21</t>
  </si>
  <si>
    <t>89929</t>
  </si>
  <si>
    <t>ESCAVAÇÃO VERTICAL A CÉU ABERTO, INCLUINDO CARGA, DESCARGA E TRANSPORTE, EM SOLO DE 1ª CATEGORIA COM ESCAVADEIRA HIDRÁULICA (CAÇAMBA: 1,2 M³ / 155 HP), FROTA DE 7 CAMINHÕES BASCULANTES DE 14 M³, DMT DE 3 KM E VELOCIDADE MÉDIA 20 KM/H. AF_12/2013</t>
  </si>
  <si>
    <t>89930</t>
  </si>
  <si>
    <t>ESCAVAÇÃO VERTICAL A CÉU ABERTO, INCLUINDO CARGA, DESCARGA E TRANSPORTE, EM SOLO DE 1ª CATEGORIA COM ESCAVADEIRA HIDRÁULICA (CAÇAMBA: 1,2 M³ / 155 HP), FROTA DE 7 CAMINHÕES BASCULANTES DE 14 M³, DMT DE 4 KM E VELOCIDADE MÉDIA 22 KM/H. AF_12/2013</t>
  </si>
  <si>
    <t>89931</t>
  </si>
  <si>
    <t>ESCAVAÇÃO VERTICAL A CÉU ABERTO, INCLUINDO CARGA, DESCARGA E TRANSPORTE, EM SOLO DE 1ª CATEGORIA COM ESCAVADEIRA HIDRÁULICA (CAÇAMBA: 1,2 M³ / 155 HP), FROTA DE 9 CAMINHÕES BASCULANTES DE 14 M³, DMT DE 6 KM E VELOCIDADE MÉDIA 22 KM/H. AF_12/2013</t>
  </si>
  <si>
    <t>89939</t>
  </si>
  <si>
    <t>ESCAVAÇÃO VERTICAL A CÉU ABERTO, INCLUINDO CARGA, DESCARGA E TRANSPORTE, EM SOLO DE 1ª CATEGORIA COM ESCAVADEIRA HIDRÁULICA (CAÇAMBA: 1,2 M³ / 155 HP), FROTA DE 3 CAMINHÕES BASCULANTES DE 18 M³, DMT DE 0,2 KM E VELOCIDADE MÉDIA 4 KM/H. AF_12/2013</t>
  </si>
  <si>
    <t>89940</t>
  </si>
  <si>
    <t>ESCAVAÇÃO VERTICAL A CÉU ABERTO, INCLUINDO CARGA, DESCARGA E TRANSPORTE, EM SOLO DE 1ª CATEGORIA COM ESCAVADEIRA HIDRÁULICA (CAÇAMBA: 1,2 M³ / 155 HP), FROTA DE 3 CAMINHÕES BASCULANTES DE 18 M³, DMT DE 0,3 KM E VELOCIDADE MÉDIA 5,9 KM/H. AF_12/2013</t>
  </si>
  <si>
    <t>89941</t>
  </si>
  <si>
    <t>ESCAVAÇÃO VERTICAL A CÉU ABERTO, INCLUINDO CARGA, DESCARGA E TRANSPORTE, EM SOLO DE 1ª CATEGORIA COM ESCAVADEIRA HIDRÁULICA (CAÇAMBA: 1,2 M³ / 155 HP), FROTA DE 3 CAMINHÕES BASCULANTES DE 18 M³, DMT DE 0,6 KM E VELOCIDADE MÉDIA 10 KM/H. AF_12/2013</t>
  </si>
  <si>
    <t>89942</t>
  </si>
  <si>
    <t>ESCAVAÇÃO VERTICAL A CÉU ABERTO, INCLUINDO CARGA, DESCARGA E TRANSPORTE, EM SOLO DE 1ª CATEGORIA COM ESCAVADEIRA HIDRÁULICA (CAÇAMBA: 1,2 M³ / 155 HP), FROTA DE 3 CAMINHÕES BASCULANTES DE 18 M³, DMT DE 0,8 KM E VELOCIDADE MÉDIA 14 KM/H. AF_12/2013</t>
  </si>
  <si>
    <t>89943</t>
  </si>
  <si>
    <t>ESCAVAÇÃO VERTICAL A CÉU ABERTO, INCLUINDO CARGA, DESCARGA E TRANSPORTE, EM SOLO DE 1ª CATEGORIA COM ESCAVADEIRA HIDRÁULICA (CAÇAMBA: 1,2 M³ / 155 HP), FROTA DE 3 CAMINHÕES BASCULANTES DE 18 M³, DMT DE 1 KM E VELOCIDADE MÉDIA 15 KM/H. AF_12/2013</t>
  </si>
  <si>
    <t>89944</t>
  </si>
  <si>
    <t>ESCAVAÇÃO VERTICAL A CÉU ABERTO, INCLUINDO CARGA, DESCARGA E TRANSPORTE, EM SOLO DE 1ª CATEGORIA COM ESCAVADEIRA HIDRÁULICA (CAÇAMBA: 1,2 M³ / 155 HP), FROTA DE 5 CAMINHÕES BASCULANTES DE 18 M³, DMT DE 1,5 KM E VELOCIDADE MÉDIA 18 KM/H. AF_12/2013</t>
  </si>
  <si>
    <t>89945</t>
  </si>
  <si>
    <t>ESCAVAÇÃO VERTICAL A CÉU ABERTO, INCLUINDO CARGA, DESCARGA E TRANSPORTE, EM SOLO DE 1ª CATEGORIA COM ESCAVADEIRA HIDRÁULICA (CAÇAMBA: 1,2 M³ / 155 HP), FROTA DE 5 CAMINHÕES BASCULANTES DE 18 M³, DMT DE 2 KM E VELOCIDADE MÉDIA 22 KM/H. AF_12/2013</t>
  </si>
  <si>
    <t>89946</t>
  </si>
  <si>
    <t>ESCAVAÇÃO VERTICAL A CÉU ABERTO, INCLUINDO CARGA, DESCARGA E TRANSPORTE, EM SOLO DE 1ª CATEGORIA COM ESCAVADEIRA HIDRÁULICA (CAÇAMBA: 1,2 M³ / 155 HP), FROTA DE 4 CAMINHÕES BASCULANTES DE 18 M³, DMT DE 2 KM E VELOCIDADE MÉDIA 35 KM/H. AF_12/2013</t>
  </si>
  <si>
    <t>7,14</t>
  </si>
  <si>
    <t>89947</t>
  </si>
  <si>
    <t>ESCAVAÇÃO VERTICAL A CÉU ABERTO, INCLUINDO CARGA, DESCARGA E TRANSPORTE, EM SOLO DE 1ª CATEGORIA COM ESCAVADEIRA HIDRÁULICA (CAÇAMBA: 1,2 M³ / 155 HP), FROTA DE 6 CAMINHÕES BASCULANTES DE 18 M³, DMT DE 3 KM E VELOCIDADE MÉDIA 20 KM/H. AF_12/2013</t>
  </si>
  <si>
    <t>9,93</t>
  </si>
  <si>
    <t>89948</t>
  </si>
  <si>
    <t>ESCAVAÇÃO VERTICAL A CÉU ABERTO, INCLUINDO CARGA, DESCARGA E TRANSPORTE, EM SOLO DE 1ª CATEGORIA COM ESCAVADEIRA HIDRÁULICA (CAÇAMBA: 1,2 M³ / 155 HP), FROTA DE 7 CAMINHÕES BASCULANTES DE 18 M³, DMT DE 4 KM E VELOCIDADE MÉDIA 22 KM/H. AF_12/2013</t>
  </si>
  <si>
    <t>89949</t>
  </si>
  <si>
    <t>ESCAVAÇÃO VERTICAL A CÉU ABERTO, INCLUINDO CARGA, DESCARGA E TRANSPORTE, EM SOLO DE 1ª CATEGORIA COM ESCAVADEIRA HIDRÁULICA (CAÇAMBA: 1,2 M³ / 155 HP), FROTA DE 8 CAMINHÕES BASCULANTES DE 18 M³, DMT DE 6 KM E VELOCIDADE MÉDIA 22 KM/H. AF_12/2013</t>
  </si>
  <si>
    <t>ESCAVACAO DE VALAS</t>
  </si>
  <si>
    <t>0019</t>
  </si>
  <si>
    <t>72915</t>
  </si>
  <si>
    <t>ESCAVACAO MECANICA DE VALA EM MATERIAL DE 2A. CATEGORIA ATE 2 M DE PROFUNDIDADE COM UTILIZACAO DE ESCAVADEIRA HIDRAULICA</t>
  </si>
  <si>
    <t>72917</t>
  </si>
  <si>
    <t>ESCAVACAO MECANICA DE VALA EM MATERIAL 2A. CATEGORIA DE 2,01 ATE 4,00 M DE PROFUNDIDADE COM UTILIZACAO DE ESCAVADEIRA HIDRAULICA</t>
  </si>
  <si>
    <t>10,68</t>
  </si>
  <si>
    <t>72918</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</si>
  <si>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</si>
  <si>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</si>
  <si>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</si>
  <si>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</si>
  <si>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</si>
  <si>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</si>
  <si>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MARROAMENTO</t>
  </si>
  <si>
    <t>79518/1</t>
  </si>
  <si>
    <t>MARROAMENTO EM MATERIAL DE 3A CATEGORIA, ROCHA VIVA PARA REDUÇÃO A PEDRA-DE-MÃO</t>
  </si>
  <si>
    <t>29,32</t>
  </si>
  <si>
    <t>79518/2</t>
  </si>
  <si>
    <t>MARROAMENTO DE MATERIAL DE 2A CATEGORIA, ROCHA DECOMPOSTA PARA REDUÇÃO A PEDRA-DE-MÃO</t>
  </si>
  <si>
    <t>83343</t>
  </si>
  <si>
    <t>ESCAVACAO MECANICA DE VALAS (SOLO COM AGUA), PROFUNDIDADE MAIOR QUE 4,00 M ATE 6,00 M.</t>
  </si>
  <si>
    <t>90082</t>
  </si>
  <si>
    <t>ESCAVAÇÃO MECANIZADA DE VALA COM PROF. ATÉ 1,5 M (MÉDIA ENTRE MONTANTE E JUSANTE/UMA COMPOSIÇÃO POR TRECHO), COM ESCAVADEIRA HIDRÁULICA (0,8 M3/111 HP), LARG. DE 1,5 M A 2,5 M, EM SOLO DE 1A CATEGORIA, EM LOCAIS COM ALTO NÍVEL DE INTERFERÊNCIA. AF_01/2015</t>
  </si>
  <si>
    <t>11,27</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</si>
  <si>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</si>
  <si>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</si>
  <si>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</si>
  <si>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</si>
  <si>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</si>
  <si>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</si>
  <si>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</si>
  <si>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</si>
  <si>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4,51</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</si>
  <si>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</si>
  <si>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</si>
  <si>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5,21</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</si>
  <si>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</si>
  <si>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</si>
  <si>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90091</t>
  </si>
  <si>
    <t>ESCAVAÇÃO MECANIZADA DE VALA COM PROF. ATÉ 1,5 M(MÉDIA ENTRE MONTANTE E JUSANTE/UMA COMPOSIÇÃO POR TRECHO), COM ESCAVADEIRA HIDRÁULICA (0,8 M3/111 HP), LARG. DE 1,5M A 2,5 M, EM SOLO DE 1A CATEGORIA, LOCAIS COM BAIXO NÍVEL DE INTERFERÊNCIA. AF_01/2015</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</si>
  <si>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</si>
  <si>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</si>
  <si>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4,29</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</si>
  <si>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</si>
  <si>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</si>
  <si>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</si>
  <si>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</si>
  <si>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</si>
  <si>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</si>
  <si>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1,94</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</si>
  <si>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</si>
  <si>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</si>
  <si>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</si>
  <si>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</si>
  <si>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90099</t>
  </si>
  <si>
    <t>ESCAVAÇÃO MECANIZADA DE VALA COM PROF. ATÉ 1,5 M (MÉDIA ENTRE MONTANTE E JUSANTE/UMA COMPOSIÇÃO POR TRECHO), COM RETROESCAVADEIRA (0,26 M3/88 HP), LARG. MENOR QUE 0,8 M, EM SOLO DE 1A CATEGORIA, EM LOCAIS COM ALTO NÍVEL DE INTERFERÊNCIA. AF_01/2015</t>
  </si>
  <si>
    <t>13,55</t>
  </si>
  <si>
    <t>90100</t>
  </si>
  <si>
    <t>ESCAVAÇÃO MECANIZADA DE VALA COM PROF. ATÉ 1,5 M (MÉDIA ENTRE MONTANTE E JUSANTE/UMA COMPOSIÇÃO POR TRECHO), COM RETROESCAVADEIRA (0,26 M3/88 HP), LARG. DE 0,8 M A 1,5 M, EM SOLO DE 1A CATEGORIA, EM LOCAIS COM ALTO NÍVEL DE INTERFERÊNCIA. AF_01/2015</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</si>
  <si>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</si>
  <si>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</si>
  <si>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</si>
  <si>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</si>
  <si>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</si>
  <si>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</si>
  <si>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10,33</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</si>
  <si>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</si>
  <si>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</si>
  <si>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8,85</t>
  </si>
  <si>
    <t>90107</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</si>
  <si>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</si>
  <si>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8,71</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</si>
  <si>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</si>
  <si>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</si>
  <si>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93358</t>
  </si>
  <si>
    <t>ESCAVAÇÃO MANUAL DE VALAS. AF_03/2016</t>
  </si>
  <si>
    <t>48,34</t>
  </si>
  <si>
    <t>ATERRO COM OU S/COMPACTACAO</t>
  </si>
  <si>
    <t>0020</t>
  </si>
  <si>
    <t>79482</t>
  </si>
  <si>
    <t>ATERRO COM AREIA COM ADENSAMENTO HIDRAULICO</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</si>
  <si>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</si>
  <si>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</si>
  <si>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</si>
  <si>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</si>
  <si>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21,20</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</si>
  <si>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</si>
  <si>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</si>
  <si>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</si>
  <si>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</si>
  <si>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</si>
  <si>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</si>
  <si>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</si>
  <si>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</si>
  <si>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17,96</t>
  </si>
  <si>
    <t>94310</t>
  </si>
  <si>
    <t>ATERRO MECANIZADO DE VALA COM ESCAVADEIRA HIDRÁULICA (CAPACIDADE DA CAÇAMBA: 0,8 M³ / POTÊNCIA: 111 HP), LARGURA DE 1,5 A 2,5 M, PROFUNDIDADE DE 4,5 A 6,0 M, COM SOLO ARGILO-ARENOSO. AF_05/2016</t>
  </si>
  <si>
    <t>16,59</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</si>
  <si>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</si>
  <si>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</si>
  <si>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</si>
  <si>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</si>
  <si>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22,46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</si>
  <si>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</si>
  <si>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</si>
  <si>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</si>
  <si>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</si>
  <si>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</si>
  <si>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</si>
  <si>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29,93</t>
  </si>
  <si>
    <t>94327</t>
  </si>
  <si>
    <t>ATERRO MECANIZADO DE VALA COM ESCAVADEIRA HIDRÁULICA (CAPACIDADE DA CAÇAMBA: 0,8 M³ / POTÊNCIA: 111 HP), LARGURA DE 1,5 A 2,5 M, PROFUNDIDADE ATÉ 1,5 M, COM AREIA PARA ATERRO. AF_05/2016</t>
  </si>
  <si>
    <t>77,19</t>
  </si>
  <si>
    <t>94328</t>
  </si>
  <si>
    <t>ATERRO MECANIZADO DE VALA COM ESCAVADEIRA HIDRÁULICA (CAPACIDADE DA CAÇAMBA: 0,8 M³ / POTÊNCIA: 111 HP), LARGURA ATÉ 1,5 M, PROFUNDIDADE DE 1,5 A 3,0 M, COM AREIA PARA ATERRO. AF_05/2016</t>
  </si>
  <si>
    <t>74,87</t>
  </si>
  <si>
    <t>94329</t>
  </si>
  <si>
    <t>ATERRO MECANIZADO DE VALA COM ESCAVADEIRA HIDRÁULICA (CAPACIDADE DA CAÇAMBA: 0,8 M³ / POTÊNCIA: 111 HP), LARGURA DE 1,5 A 2,5 M, PROFUNDIDADE DE 1,5 A 3,0 M, COM AREIA PARA ATERRO. AF_05/2016</t>
  </si>
  <si>
    <t>71,96</t>
  </si>
  <si>
    <t>94330</t>
  </si>
  <si>
    <t>ATERRO MECANIZADO DE VALA COM ESCAVADEIRA HIDRÁULICA (CAPACIDADE DA CAÇAMBA: 0,8 M³ / POTÊNCIA: 111 HP), LARGURA ATÉ 1,5 M, PROFUNDIDADE DE 3,0 A 4,5 M, COM AREIA PARA ATERRO. AF_05/2016</t>
  </si>
  <si>
    <t>72,62</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</si>
  <si>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</si>
  <si>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</si>
  <si>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</si>
  <si>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</si>
  <si>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</si>
  <si>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</si>
  <si>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</si>
  <si>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</si>
  <si>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</si>
  <si>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</si>
  <si>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</si>
  <si>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</si>
  <si>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</si>
  <si>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</si>
  <si>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</si>
  <si>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</si>
  <si>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ATERRO/REATERRO DE VALAS COM OU S/COMPACTACAO</t>
  </si>
  <si>
    <t>0021</t>
  </si>
  <si>
    <t>55835</t>
  </si>
  <si>
    <t>REATERRO INTERNO (EDIFICACOES) COMPACTADO MANUALMENTE</t>
  </si>
  <si>
    <t>42,77</t>
  </si>
  <si>
    <t>REATERRO DE VALAS</t>
  </si>
  <si>
    <t>73964/6</t>
  </si>
  <si>
    <t>REATERRO DE VALA COM COMPACTAÇÃO MANUAL</t>
  </si>
  <si>
    <t>83346</t>
  </si>
  <si>
    <t>UMEDECIMENTO DE MATERIAL PARA FECHAMENTO DE VALAS.</t>
  </si>
  <si>
    <t>93360</t>
  </si>
  <si>
    <t>REATERRO MECANIZADO DE VALA COM ESCAVADEIRA HIDRÁULICA (CAPACIDADE DA CAÇAMBA: 0,8 M³ / POTÊNCIA: 111 HP), LARGURA DE 1,5 A 2,5 M, PROFUNDIDADE ATÉ 1,5 M, COM SOLO (SEM SUBSTITUIÇÃO) DE 1ª CATEGORIA EM LOCAIS COM ALTO NÍVEL DE INTERFERÊNCIA. AF_04/2016</t>
  </si>
  <si>
    <t>93361</t>
  </si>
  <si>
    <t>REATERRO MECANIZADO DE VALA COM ESCAVADEIRA HIDRÁULICA (CAPACIDADE DA CAÇAMBA: 0,8 M³ / POTÊNCIA: 111 HP), LARGURA ATÉ 1,5 M, PROFUNDIDADE DE 1,5 A 3,0 M, COM SOLO (SEM SUBSTITUIÇÃO) DE 1ª CATEGORIA EM LOCAIS COM ALTO NÍVEL DE INTERFERÊNCIA. AF_04/2016</t>
  </si>
  <si>
    <t>10,65</t>
  </si>
  <si>
    <t>93362</t>
  </si>
  <si>
    <t>REATERRO MECANIZADO DE VALA COM ESCAVADEIRA HIDRÁULICA (CAPACIDADE DA CAÇAMBA: 0,8 M³ / POTÊNCIA: 111 HP), LARGURA DE 1,5 A 2,5 M, PROFUNDIDADE DE 1,5 A 3,0 M, COM SOLO (SEM SUBSTITUIÇÃO) DE 1ª CATEGORIA EM LOCAIS COM ALTO NÍVEL DE INTERFERÊNCIA. AF_04/2016</t>
  </si>
  <si>
    <t>93363</t>
  </si>
  <si>
    <t>REATERRO MECANIZADO DE VALA COM ESCAVADEIRA HIDRÁULICA (CAPACIDADE DA CAÇAMBA: 0,8 M³ / POTÊNCIA: 111 HP), LARGURA ATÉ 1,5 M, PROFUNDIDADE DE 3,0 A 4,5 M COM SOLO (SEM SUBSTITUIÇÃO)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</si>
  <si>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</si>
  <si>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</si>
  <si>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6,53</t>
  </si>
  <si>
    <t>93365</t>
  </si>
  <si>
    <t>REATERRO MECANIZADO DE VALA COM ESCAVADEIRA HIDRÁULICA (CAPACIDADE DA CAÇAMBA: 0,8 M³ / POTÊNCIA: 111 HP), LARGURA ATÉ 1,5 M, PROFUNDIDADE DE 4,5 A 6,0 M, COM SOLO (SEM SUBSTITUIÇÃO) DE 1ª CATEGORIA EM LOCAIS COM ALTO NÍVEL DE INTERFERÊNCIA. AF_04/2016</t>
  </si>
  <si>
    <t>7,28</t>
  </si>
  <si>
    <t>93366</t>
  </si>
  <si>
    <t>REATERRO MECANIZADO DE VALA COM ESCAVADEIRA HIDRÁULICA (CAPACIDADE DA CAÇAMBA: 0,8 M³ / POTÊNCIA: 111 HP), LARGURA DE 1,5 A 2,5 M, PROFUNDIDADE DE 4,5 A 6,0 M, COM SOLO (SEM SUBSTITUIÇÃO) DE 1ª CATEGORIA EM LOCAIS COM ALTO NÍVEL DE INTERFERÊNCIA. AF_04/2016</t>
  </si>
  <si>
    <t>93367</t>
  </si>
  <si>
    <t>REATERRO MECANIZADO DE VALA COM ESCAVADEIRA HIDRÁULICA (CAPACIDADE DA CAÇAMBA: 0,8 M³ / POTÊNCIA: 111 HP), LARGURA DE 1,5 A 2,5 M, PROFUNDIDADE ATÉ 1,5 M, COM SOLO (SEM SUBSTITUIÇÃO) DE 1ª CATEGORIA EM LOCAIS COM BAIXO NÍVEL DE INTERFERÊNCIA. AF_04/2016</t>
  </si>
  <si>
    <t>93368</t>
  </si>
  <si>
    <t>REATERRO MECANIZADO DE VALA COM ESCAVADEIRA HIDRÁULICA (CAPACIDADE DA CAÇAMBA: 0,8 M³ / POTÊNCIA: 111 HP), LARGURA ATÉ 1,5 M, PROFUNDIDADE DE 1,5 A 3,0 M, COM SOLO (SEM SUBSTITUIÇÃO)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</si>
  <si>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</si>
  <si>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</si>
  <si>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6,81</t>
  </si>
  <si>
    <t>93370</t>
  </si>
  <si>
    <t>REATERRO MECANIZADO DE VALA COM ESCAVADEIRA HIDRÁULICA (CAPACIDADE DA CAÇAMBA: 0,8 M³ / POTÊNCIA: 111 HP), LARGURA ATÉ 1,5 M, PROFUNDIDADE DE 3,0 A 4,5 M, COM SOLO (SEM SUBSTITUIÇÃO) DE 1ª CATEGORIA EM LOCAIS COM BAIXO NÍVEL DE INTERFERÊNCIA. AF_04/2016</t>
  </si>
  <si>
    <t>7,47</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</si>
  <si>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</si>
  <si>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</si>
  <si>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5,67</t>
  </si>
  <si>
    <t>93372</t>
  </si>
  <si>
    <t>REATERRO MECANIZADO DE VALA COM ESCAVADEIRA HIDRÁULICA (CAPACIDADE DA CAÇAMBA: 0,8 M³ / POTÊNCIA: 111 HP), LARGURA ATÉ 1,5 M, PROFUNDIDADE DE 4,5 A 6,0 M, COM SOLO (SEM SUBSTITUIÇÃO) DE 1ª CATEGORIA EM LOCAIS COM BAIXO NÍVEL DE INTERFERÊNCIA. AF_04/2016</t>
  </si>
  <si>
    <t>6,48</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</si>
  <si>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</si>
  <si>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</si>
  <si>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5,11</t>
  </si>
  <si>
    <t>93374</t>
  </si>
  <si>
    <t>REATERRO MECANIZADO DE VALA COM RETROESCAVADEIRA (CAPACIDADE DA CAÇAMBA DA RETRO: 0,26 M³ / POTÊNCIA: 88 HP), LARGURA ATÉ 0,8 M, PROFUNDIDADE ATÉ 1,5 M, COM SOLO (SEM SUBSTITUIÇÃO) DE 1ª CATEGORIA EM LOCAIS COM ALTO NÍVEL DE INTERFERÊNCIA. AF_04/2016</t>
  </si>
  <si>
    <t>17,17</t>
  </si>
  <si>
    <t>93375</t>
  </si>
  <si>
    <t>REATERRO MECANIZADO DE VALA COM RETROESCAVADEIRA (CAPACIDADE DA CAÇAMBA DA RETRO: 0,26 M³ / POTÊNCIA: 88 HP), LARGURA DE 0,8 A 1,5 M, PROFUNDIDADE ATÉ 1,5 M, COM SOLO (SEM SUBSTITUIÇÃO) DE 1ª CATEGORIA EM LOCAIS COM ALTO NÍVEL DE INTERFERÊNCIA. AF_04/2016</t>
  </si>
  <si>
    <t>93376</t>
  </si>
  <si>
    <t>REATERRO MECANIZADO DE VALA COM RETROESCAVADEIRA (CAPACIDADE DA CAÇAMBA DA RETRO: 0,26 M³ / POTÊNCIA: 88 HP), LARGURA ATÉ 0,8 M, PROFUNDIDADE DE 1,5 A 3,0 M, COM SOLO (SEM SUBSTITUIÇÃO)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</si>
  <si>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</si>
  <si>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</si>
  <si>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6,05</t>
  </si>
  <si>
    <t>93378</t>
  </si>
  <si>
    <t>REATERRO MECANIZADO DE VALA COM RETROESCAVADEIRA (CAPACIDADE DA CAÇAMBA DA RETRO: 0,26 M³ / POTÊNCIA: 88 HP), LARGURA ATÉ 0,8 M, PROFUNDIDADE ATÉ 1,5 M, COM SOLO (SEM SUBSTITUIÇÃO) DE 1ª CATEGORIA EM LOCAIS COM BAIXO NÍVEL DE INTERFERÊNCIA. AF_04/2016</t>
  </si>
  <si>
    <t>93379</t>
  </si>
  <si>
    <t>REATERRO MECANIZADO DE VALA COM RETROESCAVADEIRA (CAPACIDADE DA CAÇAMBA DA RETRO: 0,26 M³ / POTÊNCIA: 88 HP), LARGURA DE 0,8 A 1,5 M, PROFUNDIDADE ATÉ 1,5 M, COM SOLO (SEM SUBSTITUIÇÃO) DE 1ª CATEGORIA EM LOCAIS COM BAIXO NÍVEL DE INTERFERÊNCIA. AF_04/2016</t>
  </si>
  <si>
    <t>93380</t>
  </si>
  <si>
    <t>REATERRO MECANIZADO DE VALA COM RETROESCAVADEIRA (CAPACIDADE DA CAÇAMBA DA RETRO: 0,26 M³ / POTÊNCIA: 88 HP), LARGURA ATÉ 0,8 M, PROFUNDIDADE DE 1,5 A 3,0 M, COM SOLO (SEM SUBSTITUIÇÃO)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</si>
  <si>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</si>
  <si>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</si>
  <si>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</si>
  <si>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</si>
  <si>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18,45</t>
  </si>
  <si>
    <t>CARGA, DESCARGA E/OU TRANSPORTE DE MATERIAIS</t>
  </si>
  <si>
    <t>0022</t>
  </si>
  <si>
    <t>72838</t>
  </si>
  <si>
    <t>TRANSPORTE COMERCIAL COM CAMINHAO CARROCERIA 9 T, RODOVIA EM LEITO NATURAL</t>
  </si>
  <si>
    <t>TXKM</t>
  </si>
  <si>
    <t>72839</t>
  </si>
  <si>
    <t>TRANSPORTE COMERCIAL COM CAMINHAO CARROCERIA 9 T, RODOVIA COM REVESTIMENTO PRIMARIO</t>
  </si>
  <si>
    <t>0,54</t>
  </si>
  <si>
    <t>72840</t>
  </si>
  <si>
    <t>TRANSPORTE COMERCIAL COM CAMINHAO CARROCERIA 9 T, RODOVIA PAVIMENTADA</t>
  </si>
  <si>
    <t>72841</t>
  </si>
  <si>
    <t>TRANSPORTE COMERCIAL COM CAMINHAO BASCULANTE 6 M3, RODOVIA EM LEITO NATURAL</t>
  </si>
  <si>
    <t>72842</t>
  </si>
  <si>
    <t>TRANSPORTE COMERCIAL COM CAMINHAO BASCULANTE 6 M3, RODOVIA COM REVESTIMENTO PRIMARIO</t>
  </si>
  <si>
    <t>72843</t>
  </si>
  <si>
    <t>TRANSPORTE COMERCIAL COM CAMINHAO BASCULANTE 6 M3, RODOVIA PAVIMENTADA</t>
  </si>
  <si>
    <t>72844</t>
  </si>
  <si>
    <t>CARGA, MANOBRAS E DESCARGA DE AREIA, BRITA, PEDRA DE MAO E SOLOS COM CAMINHAO BASCULANTE 6 M3 (DESCARGA LIVRE)</t>
  </si>
  <si>
    <t>72845</t>
  </si>
  <si>
    <t>CARGA, MANOBRAS E DESCARGA DE BRITA PARA TRATAMENTOS SUPERFICIAIS, COM CAMINHAO BASCULANTE 6 M3</t>
  </si>
  <si>
    <t>3,65</t>
  </si>
  <si>
    <t>72846</t>
  </si>
  <si>
    <t>CARGA, MANOBRAS E DESCARGA DE MISTURA BETUMINOSA A QUENTE, COM CAMINHAO BASCULANTE 6 M3</t>
  </si>
  <si>
    <t>3,01</t>
  </si>
  <si>
    <t>72847</t>
  </si>
  <si>
    <t>CARGA, MANOBRAS E DESCARGA DE MISTURA BETUMINOSA A FRIO, COM CAMINHAO BASCULANTE 6 M3</t>
  </si>
  <si>
    <t>6,50</t>
  </si>
  <si>
    <t>72848</t>
  </si>
  <si>
    <t>CARGA, MANOBRAS E DESCARGA DE BRITA PARA BASE DE MACADAME, COM CAMINHAO BASCULANTE 6 M3</t>
  </si>
  <si>
    <t>72849</t>
  </si>
  <si>
    <t>CARGA, MANOBRAS E DESCARGA DE MISTURAS DE SOLOS E AGREGADOS (BASES ESTABILIZADAS EM USINA) COM CAMINHAO BASCULANTE 6 M3</t>
  </si>
  <si>
    <t>2,08</t>
  </si>
  <si>
    <t>72850</t>
  </si>
  <si>
    <t>CARGA, MANOBRAS E DESCARGA DE MATERIAIS DIVERSOS, COM CAMINHAO CARROCERIA 9T (CARGA E DESCARGA MANUAIS)</t>
  </si>
  <si>
    <t>8,55</t>
  </si>
  <si>
    <t>72882</t>
  </si>
  <si>
    <t>M3XKM</t>
  </si>
  <si>
    <t>1,01</t>
  </si>
  <si>
    <t>72883</t>
  </si>
  <si>
    <t>72884</t>
  </si>
  <si>
    <t>72885</t>
  </si>
  <si>
    <t>1,30</t>
  </si>
  <si>
    <t>72886</t>
  </si>
  <si>
    <t>1,04</t>
  </si>
  <si>
    <t>72887</t>
  </si>
  <si>
    <t>72888</t>
  </si>
  <si>
    <t>0,91</t>
  </si>
  <si>
    <t>72890</t>
  </si>
  <si>
    <t>CARGA, MANOBRAS E DESCARGA DE BRITA PARA TRATAMENTOS SUPERFICIAIS, COM CAMINHAO BASCULANTE 6 M3, DESCARGA EM DISTRIBUIDOR</t>
  </si>
  <si>
    <t>5,49</t>
  </si>
  <si>
    <t>72891</t>
  </si>
  <si>
    <t>CARGA, MANOBRAS E DESCARGA DE MISTURA BETUMINOSA A QUENTE, COM CAMINHAO BASCULANTE 6 M3, DESCARGA EM VIBRO-ACABADORA</t>
  </si>
  <si>
    <t>72892</t>
  </si>
  <si>
    <t>CARGA, MANOBRAS E DESCARGA DE DE MISTURA BETUMINOSA A FRIO, COM CAMINHAO BASCULANTE 6 M3, DESCARGA EM VIBRO-ACABADORA</t>
  </si>
  <si>
    <t>9,76</t>
  </si>
  <si>
    <t>72893</t>
  </si>
  <si>
    <t>CARGA, MANOBRAS E DESCARGA DE BRITA PARA BASE DE MACADAME, COM CAMINHAO BASCULANTE 6 M3, DESCARGA EM DISTRIBUIDOR</t>
  </si>
  <si>
    <t>72894</t>
  </si>
  <si>
    <t>CARGA, MANOBRAS E DESCARGA DE MISTURAS DE SOLOS E AGREGADOS, COM CAMINHAO BASCULANTE 6 M3, DESCARGA EM DISTRIBUIDOR</t>
  </si>
  <si>
    <t>3,12</t>
  </si>
  <si>
    <t>72895</t>
  </si>
  <si>
    <t>CARGA, MANOBRAS E DESCARGA DE MATERIAIS DIVERSOS, COM CAMINHAO BASCULANTE 6M3 (CARGA E DESCARGA MANUAIS)</t>
  </si>
  <si>
    <t>16,46</t>
  </si>
  <si>
    <t>72897</t>
  </si>
  <si>
    <t>CARGA MANUAL DE ENTULHO EM CAMINHAO BASCULANTE 6 M3</t>
  </si>
  <si>
    <t>16,71</t>
  </si>
  <si>
    <t>72898</t>
  </si>
  <si>
    <t>CARGA E DESCARGA MECANIZADAS DE ENTULHO EM CAMINHAO BASCULANTE 6 M3</t>
  </si>
  <si>
    <t>72899</t>
  </si>
  <si>
    <t>TRANSPORTE DE ENTULHO COM CAMINHÃO BASCULANTE 6 M3, RODOVIA PAVIMENTADA, DMT ATE 0,5 KM</t>
  </si>
  <si>
    <t>4,25</t>
  </si>
  <si>
    <t>72900</t>
  </si>
  <si>
    <t>TRANSPORTE DE ENTULHO COM CAMINHAO BASCULANTE 6 M3, RODOVIA PAVIMENTADA, DMT 0,5 A 1,0 KM</t>
  </si>
  <si>
    <t>4,68</t>
  </si>
  <si>
    <t>CARGA E DESCARGA MECANIZADA</t>
  </si>
  <si>
    <t>74010/1</t>
  </si>
  <si>
    <t>CARGA E DESCARGA MECANICA DE SOLO UTILIZANDO CAMINHAO BASCULANTE 6,0M3/16T E PA CARREGADEIRA SOBRE PNEUS 128 HP, CAPACIDADE DA CAÇAMBA 1,7 A 2,8 M3, PESO OPERACIONAL 11632 KG</t>
  </si>
  <si>
    <t>EMPILHAMENTO DE SOLO ORGANICO</t>
  </si>
  <si>
    <t>74241/1</t>
  </si>
  <si>
    <t>EMPILHAMENTO DE SOLO ORGANICO RETIRADO NA AREA DO ATERRO COM TRATOR SOBRE ESTEIRAS D6</t>
  </si>
  <si>
    <t>83356</t>
  </si>
  <si>
    <t>TRANSPORTE COMERCIAL DE BRITA</t>
  </si>
  <si>
    <t>83358</t>
  </si>
  <si>
    <t>TRANSPORTE DE PAVIMENTACAO REMOVIDA (RODOVIAS NAO URBANAS)</t>
  </si>
  <si>
    <t>95285</t>
  </si>
  <si>
    <t>TRANSPORTE COM CAMINHÃO BASCULANTE 6 M3 EM RODOVIA COM LEITO NATURAL, DMT ATÉ 200 M</t>
  </si>
  <si>
    <t>2,96</t>
  </si>
  <si>
    <t>95286</t>
  </si>
  <si>
    <t>TRANSPORTE COM CAMINHÃO BASCULANTE 6 M3 EM RODOVIA COM LEITO NATURAL, DMT 200 A 400 M</t>
  </si>
  <si>
    <t>95287</t>
  </si>
  <si>
    <t>TRANSPORTE COM CAMINHÃO BASCULANTE 6 M3 EM RODOVIA COM LEITO NATURAL, DMT 400 A 60</t>
  </si>
  <si>
    <t>95288</t>
  </si>
  <si>
    <t>TRANSPORTE COM CAMINHÃO BASCULANTE 6 M3 EM RODOVIA COM LEITO NATURAL, DMT 600 A 800 M</t>
  </si>
  <si>
    <t>3,21</t>
  </si>
  <si>
    <t>95289</t>
  </si>
  <si>
    <t>TRANSPORTE COM CAMINHÃO BASCULANTE 6 M3 EM RODOVIA COM LEITO NATURAL, DMT 800 A 1.000 M</t>
  </si>
  <si>
    <t>95290</t>
  </si>
  <si>
    <t>TRANSPORTE COM CAMINHÃO BASCULANTE 6 M3 EM RODOVIA COM LEITO NATURAL</t>
  </si>
  <si>
    <t>95291</t>
  </si>
  <si>
    <t>TRANSPORTE COM CAMINHÃO BASCULANTE 6 M3 EM RODOVIA COM REVESTIMENTO PRIMÁRIO, DMT ATÉ 200 M</t>
  </si>
  <si>
    <t>2,64</t>
  </si>
  <si>
    <t>95292</t>
  </si>
  <si>
    <t>TRANSPORTE COM CAMINHÃO BASCULANTE 6 M3 EM RODOVIA COM REVESTIMENTO PRIMÁRIO, DMT 200 A 400 M</t>
  </si>
  <si>
    <t>95293</t>
  </si>
  <si>
    <t>TRANSPORTE COM CAMINHÃO BASCULANTE 6 M3 EM RODOVIA COM REVESTIMENTO PRIMÁRIO, DMT 400 A 600 M</t>
  </si>
  <si>
    <t>95294</t>
  </si>
  <si>
    <t>TRANSPORTE COM CAMINHÃO BASCULANTE 6 M3 EM RODOVIA COM REVESTIMENTO PRIMÁRIO,  DMT 800 A 1.000 M</t>
  </si>
  <si>
    <t>95295</t>
  </si>
  <si>
    <t>TRANSPORTE COM CAMINHÃO BASCULANTE 6 M3 EM RODOVIA COM REVESTIMENTO PRIMÁRIO,  DMT 600 A 800 M</t>
  </si>
  <si>
    <t>2,86</t>
  </si>
  <si>
    <t>95296</t>
  </si>
  <si>
    <t>TRANSPORTE COM CAMINHÃO BASCULANTE 6 M3 EM RODOVIA COM REVESTIMENTO PRIMÁRIO</t>
  </si>
  <si>
    <t>1,28</t>
  </si>
  <si>
    <t>95297</t>
  </si>
  <si>
    <t>TRANSPORTE COM CAMINHÃO BASCULANTE 6 M3 EM RODOVIA PAVIMENTADA,  DMT ATÉ 200 M</t>
  </si>
  <si>
    <t>2,36</t>
  </si>
  <si>
    <t>95298</t>
  </si>
  <si>
    <t>TRANSPORTE COM CAMINHÃO BASCULANTE 6 M3 EM RODOVIA PAVIMENTADA, DMT 200 A 400 M</t>
  </si>
  <si>
    <t>95299</t>
  </si>
  <si>
    <t>TRANSPORTE COM CAMINHÃO BASCULANTE 6 M3 EM RODOVIA PAVIMENTADA, DMT 400 A 600 M</t>
  </si>
  <si>
    <t>2,49</t>
  </si>
  <si>
    <t>95300</t>
  </si>
  <si>
    <t>TRANSPORTE COM CAMINHÃO BASCULANTE 6 M3 EM RODOVIA PAVIMENTADA, DMT 600 A 800 M</t>
  </si>
  <si>
    <t>2,57</t>
  </si>
  <si>
    <t>95301</t>
  </si>
  <si>
    <t>TRANSPORTE COM CAMINHÃO BASCULANTE 6 M3 EM RODOVIA PAVIMENTADA, DMT 800 A 1.000 M</t>
  </si>
  <si>
    <t>95302</t>
  </si>
  <si>
    <t>TRANSPORTE COM CAMINHÃO BASCULANTE 6 M3 EM RODOVIA PAVIMENTADA ( PARA DISTÂNCIAS SUPERIORES A 4 KM)</t>
  </si>
  <si>
    <t>1,15</t>
  </si>
  <si>
    <t>95303</t>
  </si>
  <si>
    <t>TRANSPORTE COM CAMINHÃO BASCULANTE 10 M3 DE MASSA ASFALTICA PARA PAVIMENTAÇÃO URBANA</t>
  </si>
  <si>
    <t>REGULARIZACAO E APILOAMENTO DE FUNDO DE VALAS</t>
  </si>
  <si>
    <t>0225</t>
  </si>
  <si>
    <t>94097</t>
  </si>
  <si>
    <t>PREPARO DE FUNDO DE VALA COM LARGURA MENOR QUE 1,5 M, EM LOCAL COM NÍVEL BAIXO DE INTERFERÊNCIA. AF_06/2016</t>
  </si>
  <si>
    <t>94098</t>
  </si>
  <si>
    <t>PREPARO DE FUNDO DE VALA  COM LARGURA MENOR QUE 1,5 M, EM LOCAL COM NÍVEL ALTO DE INTERFERÊNCIA. AF_06/2016</t>
  </si>
  <si>
    <t>4,45</t>
  </si>
  <si>
    <t>94099</t>
  </si>
  <si>
    <t>PREPARO DE FUNDO DE VALA COM LARGURA MAIOR OU IGUAL A 1,5 M E MENOR QUE 2,5 M, EM LOCAL COM NÍVEL BAIXO DE INTERFERÊNCIA. AF_06/2016</t>
  </si>
  <si>
    <t>1,93</t>
  </si>
  <si>
    <t>94100</t>
  </si>
  <si>
    <t>PREPARO DE FUNDO DE VALA  COM LARGURA MAIOR OU IGUAL A 1,5 M E MENOR QUE 2,5 M, EM LOCAL COM NÍVEL ALTO DE INTERFERÊNCIA. AF_06/2016</t>
  </si>
  <si>
    <t>94102</t>
  </si>
  <si>
    <t>LASTRO DE VALA COM PREPARO DE FUNDO, LARGURA MENOR QUE 1,5 M, COM CAMADA DE AREIA, LANÇAMENTO MANUAL, EM LOCAL COM NÍVEL BAIXO DE INTERFERÊNCIA. AF_06/2016</t>
  </si>
  <si>
    <t>94103</t>
  </si>
  <si>
    <t>LASTRO DE VALA COM PREPARO DE FUNDO, LARGURA MENOR QUE 1,5 M, COM CAMADA DE BRITA, LANÇAMENTO MANUAL, EM LOCAL COM NÍVEL BAIXO DE INTERFERÊNCIA. AF_06/2016</t>
  </si>
  <si>
    <t>94104</t>
  </si>
  <si>
    <t>LASTRO DE VALA COM PREPARO DE FUNDO, LARGURA MENOR QUE 1,5 M, COM CAMADA DE AREIA, LANÇAMENTO MANUAL, EM LOCAL COM NÍVEL ALTO DE INTERFERÊNCIA. AF_06/2016</t>
  </si>
  <si>
    <t>94105</t>
  </si>
  <si>
    <t>LASTRO DE VALA COM PREPARO DE FUNDO, LARGURA MENOR QUE 1,5 M, COM CAMADA DE BRITA, LANÇAMENTO MANUAL, EM LOCAL COM NÍVEL ALTO DE INTERFERÊNCIA. AF_06/2016</t>
  </si>
  <si>
    <t>94106</t>
  </si>
  <si>
    <t>LASTRO COM PREPARO DE FUNDO, LARGURA MAIOR OU IGUAL A 1,5 M, COM CAMADA DE AREIA, LANÇAMENTO MANUAL, EM LOCAL COM NÍVEL BAIXO DE INTERFERÊNCIA. AF_06/2016</t>
  </si>
  <si>
    <t>94107</t>
  </si>
  <si>
    <t>LASTRO COM PREPARO DE FUNDO, LARGURA MAIOR OU IGUAL A 1,5 M, COM CAMADA DE BRITA, LANÇAMENTO MANUAL, EM LOCAL COM NÍVEL BAIXO DE INTERFERÊNCIA. AF_06/2016</t>
  </si>
  <si>
    <t>94108</t>
  </si>
  <si>
    <t>LASTRO COM PREPARO DE FUNDO, LARGURA MAIOR OU IGUAL A 1,5 M, COM CAMADA DE AREIA, LANÇAMENTO MANUAL, EM LOCAL COM NÍVEL ALTO DE INTERFERÊNCIA. AF_06/2016</t>
  </si>
  <si>
    <t>94110</t>
  </si>
  <si>
    <t>LASTRO COM PREPARO DE FUNDO, LARGURA MAIOR OU IGUAL A 1,5 M, COM CAMADA DE BRITA, LANÇAMENTO MANUAL, EM LOCAL COM NÍVEL ALTO DE INTERFERÊNCIA. AF_06/2016</t>
  </si>
  <si>
    <t>94111</t>
  </si>
  <si>
    <t>LASTRO DE VALA COM PREPARO DE FUNDO, LARGURA MENOR QUE 1,5 M, COM CAMADA DE AREIA, LANÇAMENTO MECANIZADO, EM LOCAL COM NÍVEL BAIXO DE INTERFERÊNCIA. AF_06/2016</t>
  </si>
  <si>
    <t>94112</t>
  </si>
  <si>
    <t>LASTRO DE VALA COM PREPARO DE FUNDO, LARGURA MENOR QUE 1,5 M, COM CAMADA DE BRITA, LANÇAMENTO MECANIZADO, EM LOCAL COM NÍVEL BAIXO DE INTERFERÊNCIA. AF_06/2016</t>
  </si>
  <si>
    <t>94113</t>
  </si>
  <si>
    <t>LASTRO DE VALA COM PREPARO DE FUNDO, LARGURA MENOR QUE 1,5 M, COM CAMADA DE AREIA, LANÇAMENTO MECANIZADO, EM LOCAL COM NÍVEL ALTO DE INTERFERÊNCIA. AF_06/2016</t>
  </si>
  <si>
    <t>94114</t>
  </si>
  <si>
    <t>LASTRO DE VALA COM PREPARO DE FUNDO, LARGURA MENOR QUE 1,5 M, COM CAMADA DE BRITA, LANÇAMENTO MECANIZADO, EM LOCAL COM NÍVEL ALTO DE INTERFERÊNCIA. AF_06/2016</t>
  </si>
  <si>
    <t>94115</t>
  </si>
  <si>
    <t>LASTRO COM PREPARO DE FUNDO, LARGURA MAIOR OU IGUAL A 1,5 M, COM CAMADA DE AREIA, LANÇAMENTO MECANIZADO, EM LOCAL COM NÍVEL BAIXO DE INTERFERÊNCIA. AF_06/2016</t>
  </si>
  <si>
    <t>94116</t>
  </si>
  <si>
    <t>LASTRO COM PREPARO DE FUNDO, LARGURA MAIOR OU IGUAL A 1,5 M, COM CAMADA DE BRITA, LANÇAMENTO MECANIZADO, EM LOCAL COM NÍVEL BAIXO DE INTERFERÊNCIA. AF_06/2016</t>
  </si>
  <si>
    <t>110,94</t>
  </si>
  <si>
    <t>94117</t>
  </si>
  <si>
    <t>LASTRO COM PREPARO DE FUNDO, LARGURA MAIOR OU IGUAL A 1,5 M, COM CAMADA DE AREIA, LANÇAMENTO MECANIZADO, EM LOCAL COM NÍVEL ALTO DE INTERFERÊNCIA. AF_06/2016</t>
  </si>
  <si>
    <t>94118</t>
  </si>
  <si>
    <t>LASTRO COM PREPARO DE FUNDO, LARGURA MAIOR OU IGUAL A 1,5 M, COM CAMADA DE BRITA, LANÇAMENTO MECANIZADO, EM LOCAL COM NÍVEL ALTO DE INTERFERÊNCIA. AF_06/2016</t>
  </si>
  <si>
    <t>FORNEC. DE MAT. C/OU S/CARGA, DESC. E TRANSPORTE</t>
  </si>
  <si>
    <t>0282</t>
  </si>
  <si>
    <t>6514</t>
  </si>
  <si>
    <t>FORNECIMENTO E LANCAMENTO DE BRITA N. 4</t>
  </si>
  <si>
    <t>81,14</t>
  </si>
  <si>
    <t>88549</t>
  </si>
  <si>
    <t>FORNECIMENTO E ASSENTAMENTO DE BRITA 2-DRENOS E FILTROS   MM</t>
  </si>
  <si>
    <t>64,19</t>
  </si>
  <si>
    <t>COMPACTACAO OU APILOAMENTO</t>
  </si>
  <si>
    <t>0283</t>
  </si>
  <si>
    <t>41721</t>
  </si>
  <si>
    <t>COMPACTACAO MECANICA A 95% DO PROCTOR NORMAL - PAVIMENTACAO URBANA</t>
  </si>
  <si>
    <t>41722</t>
  </si>
  <si>
    <t>COMPACTACAO MECANICA A 100% DO PROCTOR NORMAL - PAVIMENTACAO URBANA</t>
  </si>
  <si>
    <t>ATERRO/REATERRO DE AREAS</t>
  </si>
  <si>
    <t>74005/1</t>
  </si>
  <si>
    <t>COMPACTACAO MECANICA, SEM CONTROLE DO GC (C/COMPACTADOR PLACA 400 KG)</t>
  </si>
  <si>
    <t>3,78</t>
  </si>
  <si>
    <t>74005/2</t>
  </si>
  <si>
    <t>COMPACTACAO MECANICA C/ CONTROLE DO GC&gt;=95% DO PN (AREAS) (C/MONIVELADORA 140 HP E ROLO COMPRESSOR VIBRATORIO 80 HP)</t>
  </si>
  <si>
    <t>ESPALHAMENTO E COMPACTAÇÃO DE MATERIAL</t>
  </si>
  <si>
    <t>74034/1</t>
  </si>
  <si>
    <t>ESPALHAMENTO DE MATERIAL DE 1A CATEGORIA COM TRATOR DE ESTEIRA COM 153HP</t>
  </si>
  <si>
    <t>83344</t>
  </si>
  <si>
    <t>ESPALHAMENTO DE MATERIAL EM BOTA FORA, COM UTILIZACAO DE TRATOR DE ESTEIRAS DE 165 HP</t>
  </si>
  <si>
    <t>95606</t>
  </si>
  <si>
    <t>UMIDIFICAÇÃO DE MATERIAL PARA VALAS COM CAMINHÃO PIPA 10000L. AF_11/2016</t>
  </si>
  <si>
    <t>PAREDES/PAINEIS</t>
  </si>
  <si>
    <t>PARE</t>
  </si>
  <si>
    <t>ALVENARIA DE TIJOLOS CERAMICOS</t>
  </si>
  <si>
    <t>0063</t>
  </si>
  <si>
    <t>72131</t>
  </si>
  <si>
    <t>ALVENARIA EM TIJOLO CERAMICO MACICO 5X10X20CM 1 VEZ (ESPESSURA 20CM), ASSENTADO COM ARGAMASSA TRACO 1:2:8 (CIMENTO, CAL E AREIA)</t>
  </si>
  <si>
    <t>72132</t>
  </si>
  <si>
    <t>ALVENARIA EM TIJOLO CERAMICO MACICO 5X10X20CM 1/2 VEZ (ESPESSURA 10CM), ASSENTADO COM ARGAMASSA TRACO 1:2:8 (CIMENTO, CAL E AREIA)</t>
  </si>
  <si>
    <t>50,65</t>
  </si>
  <si>
    <t>72133</t>
  </si>
  <si>
    <t>ALVENARIA EM TIJOLO CERAMICO MACICO 5X10X20CM 1 1/2 VEZ (ESPESSURA 30CM), ASSENTADO COM ARGAMASSA TRACO 1:2:8 (CIMENTO, CAL E AREIA)</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</si>
  <si>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</si>
  <si>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</si>
  <si>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</si>
  <si>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</si>
  <si>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</si>
  <si>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</si>
  <si>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44,76</t>
  </si>
  <si>
    <t>87474</t>
  </si>
  <si>
    <t>ALVENARIA DE VEDAÇÃO DE BLOCOS CERÂMICOS FURADOS NA VERTICAL DE 14X19X39CM (ESPESSURA 14CM) DE PAREDES COM ÁREA LÍQUIDA MENOR QUE 6M² SEM VÃOS E ARGAMASSA DE ASSENTAMENTO COM PREPARO MANUAL. AF_06/2014</t>
  </si>
  <si>
    <t>45,54</t>
  </si>
  <si>
    <t>87475</t>
  </si>
  <si>
    <t>ALVENARIA DE VEDAÇÃO DE BLOCOS CERÂMICOS FURADOS NA VERTICAL DE 19X19X39CM (ESPESSURA 19CM) DE PAREDES COM ÁREA LÍQUIDA MENOR QUE 6M² SEM VÃOS E ARGAMASSA DE ASSENTAMENTO COM PREPARO EM BETONEIRA. AF_06/2014</t>
  </si>
  <si>
    <t>52,64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</si>
  <si>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</si>
  <si>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</si>
  <si>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</si>
  <si>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</si>
  <si>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29,13</t>
  </si>
  <si>
    <t>87478</t>
  </si>
  <si>
    <t>ALVENARIA DE VEDAÇÃO DE BLOCOS CERÂMICOS FURADOS NA VERTICAL DE 9X19X39CM (ESPESSURA 9CM) DE PAREDES COM ÁREA LÍQUIDA MAIOR OU IGUAL A 6M² SEM VÃOS E ARGAMASSA DE ASSENTAMENTO COM PREPARO MANUAL. AF_06/2014</t>
  </si>
  <si>
    <t>29,82</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</si>
  <si>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</si>
  <si>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</si>
  <si>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</si>
  <si>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</si>
  <si>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41,85</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</si>
  <si>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</si>
  <si>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</si>
  <si>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</si>
  <si>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</si>
  <si>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</si>
  <si>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</si>
  <si>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37,23</t>
  </si>
  <si>
    <t>87484</t>
  </si>
  <si>
    <t>ALVENARIA DE VEDAÇÃO DE BLOCOS CERÂMICOS FURADOS NA VERTICAL DE 9X19X39CM (ESPESSURA 9CM) DE PAREDES COM ÁREA LÍQUIDA MENOR QUE 6M² COM VÃOS E ARGAMASSA DE ASSENTAMENTO COM PREPARO MANUAL. AF_06/2014</t>
  </si>
  <si>
    <t>37,92</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</si>
  <si>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</si>
  <si>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</si>
  <si>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</si>
  <si>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</si>
  <si>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</si>
  <si>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</si>
  <si>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58,40</t>
  </si>
  <si>
    <t>87489</t>
  </si>
  <si>
    <t>ALVENARIA DE VEDAÇÃO DE BLOCOS CERÂMICOS FURADOS NA VERTICAL DE 9X19X39CM (ESPESSURA 9CM) DE PAREDES COM ÁREA LÍQUIDA MAIOR OU IGUAL A 6M² COM VÃOS E ARGAMASSA DE ASSENTAMENTO COM PREPARO EM BETONEIRA. AF_06/2014</t>
  </si>
  <si>
    <t>31,94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</si>
  <si>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</si>
  <si>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</si>
  <si>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</si>
  <si>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</si>
  <si>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43,97</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</si>
  <si>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</si>
  <si>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</si>
  <si>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</si>
  <si>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</si>
  <si>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</si>
  <si>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</si>
  <si>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52,87</t>
  </si>
  <si>
    <t>87495</t>
  </si>
  <si>
    <t>ALVENARIA DE VEDAÇÃO DE BLOCOS CERÂMICOS FURADOS NA HORIZONTAL DE 9X19X19CM (ESPESSURA 9CM) DE PAREDES COM ÁREA LÍQUIDA MENOR QUE 6M² SEM VÃOS E ARGAMASSA DE ASSENTAMENTO COM PREPARO EM BETONEIRA. AF_06/2014</t>
  </si>
  <si>
    <t>55,70</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</si>
  <si>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</si>
  <si>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</si>
  <si>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</si>
  <si>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</si>
  <si>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87498</t>
  </si>
  <si>
    <t>ALVENARIA DE VEDAÇÃO DE BLOCOS CERÂMICOS FURADOS NA HORIZONTAL DE 11,5X19X19CM (ESPESSURA 11,5CM) DE PAREDES COM ÁREA LÍQUIDA MENOR QUE 6M² SEM VÃOS E ARGAMASSA DE ASSENTAMENTO COM PREPARO MANUAL. AF_06/2014</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</si>
  <si>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</si>
  <si>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</si>
  <si>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</si>
  <si>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</si>
  <si>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</si>
  <si>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</si>
  <si>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</si>
  <si>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</si>
  <si>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87503</t>
  </si>
  <si>
    <t>ALVENARIA DE VEDAÇÃO DE BLOCOS CERÂMICOS FURADOS NA HORIZONTAL DE 9X19X19CM (ESPESSURA 9CM) DE PAREDES COM ÁREA LÍQUIDA MAIOR OU IGUAL A 6M² SEM VÃOS E ARGAMASSA DE ASSENTAMENTO COM PREPARO EM BETONEIRA. AF_06/2014</t>
  </si>
  <si>
    <t>47,63</t>
  </si>
  <si>
    <t>87504</t>
  </si>
  <si>
    <t>ALVENARIA DE VEDAÇÃO DE BLOCOS CERÂMICOS FURADOS NA HORIZONTAL DE 9X19X19CM (ESPESSURA 9CM) DE PAREDES COM ÁREA LÍQUIDA MAIOR OU IGUAL A 6M² SEM VÃOS E ARGAMASSA DE ASSENTAMENTO COM PREPARO MANUAL. AF_06/2014</t>
  </si>
  <si>
    <t>48,27</t>
  </si>
  <si>
    <t>87505</t>
  </si>
  <si>
    <t>ALVENARIA DE VEDAÇÃO DE BLOCOS CERÂMICOS FURADOS NA HORIZONTAL DE 11,5X19X19CM (ESPESSURA 11,5M) DE PAREDES COM ÁREA LÍQUIDA MAIOR OU IGUAL A 6M² SEM VÃOS E ARGAMASSA DE ASSENTAMENTO COM PREPARO EM BETONEIRA. AF_06/2014</t>
  </si>
  <si>
    <t>45,58</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</si>
  <si>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</si>
  <si>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</si>
  <si>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</si>
  <si>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</si>
  <si>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</si>
  <si>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</si>
  <si>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71,83</t>
  </si>
  <si>
    <t>87509</t>
  </si>
  <si>
    <t>ALVENARIA DE VEDAÇÃO DE BLOCOS CERÂMICOS FURADOS NA HORIZONTAL DE 14X9X19CM (ESPESSURA 14CM, BLOCO DEITADO) DE PAREDES COM ÁREA LÍQUIDA MAIOR OU IGUAL A 6M² SEM VÃOS E ARGAMASSA DE ASSENTAMENTO COM PREPARO EM BETONEIRA. AF_06/2014</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</si>
  <si>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</si>
  <si>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</si>
  <si>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</si>
  <si>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</si>
  <si>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</si>
  <si>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</si>
  <si>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</si>
  <si>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</si>
  <si>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</si>
  <si>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</si>
  <si>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</si>
  <si>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</si>
  <si>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</si>
  <si>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</si>
  <si>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86,82</t>
  </si>
  <si>
    <t>87517</t>
  </si>
  <si>
    <t>ALVENARIA DE VEDAÇÃO DE BLOCOS CERÂMICOS FURADOS NA HORIZONTAL DE 14X9X19CM (ESPESSURA 14CM, BLOCO DEITADO) DE PAREDES COM ÁREA LÍQUIDA MENOR QUE 6M² COM VÃOS E ARGAMASSA DE ASSENTAMENTO COM PREPARO EM BETONEIRA. AF_06/2014</t>
  </si>
  <si>
    <t>111,48</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</si>
  <si>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</si>
  <si>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</si>
  <si>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</si>
  <si>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</si>
  <si>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51,96</t>
  </si>
  <si>
    <t>87520</t>
  </si>
  <si>
    <t>ALVENARIA DE VEDAÇÃO DE BLOCOS CERÂMICOS FURADOS NA HORIZONTAL DE 9X19X19CM (ESPESSURA 9CM) DE PAREDES COM ÁREA LÍQUIDA MAIOR OU IGUAL A 6M² COM VÃOS E ARGAMASSA DE ASSENTAMENTO COM PREPARO MANUAL. AF_06/2014</t>
  </si>
  <si>
    <t>52,60</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</si>
  <si>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</si>
  <si>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</si>
  <si>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</si>
  <si>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</si>
  <si>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</si>
  <si>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</si>
  <si>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</si>
  <si>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</si>
  <si>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</si>
  <si>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</si>
  <si>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87526</t>
  </si>
  <si>
    <t>ALVENARIA DE VEDAÇÃO DE BLOCOS CERÂMICOS FURADOS NA HORIZONTAL DE 14X9X19CM (ESPESSURA 14CM, BLOCO DEITADO) DE PAREDES COM ÁREA LÍQUIDA MAIOR OU IGUAL A 6M² COM VÃOS E ARGAMASSA DE ASSENTAMENTO COM PREPARO MANUAL. AF_06/2014</t>
  </si>
  <si>
    <t>100,22</t>
  </si>
  <si>
    <t>89043</t>
  </si>
  <si>
    <t>(COMPOSIÇÃO REPRESENTATIVA) DO SERVIÇO DE ALVENARIA DE VEDAÇÃO DE BLOCOS VAZADOS DE CERÂMICA DE 9X19X19CM (ESPESSURA 9CM), PARA EDIFICAÇÃO HABITACIONAL MULTIFAMILIAR (PRÉDIO). AF_11/2014</t>
  </si>
  <si>
    <t>52,99</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</si>
  <si>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</si>
  <si>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</si>
  <si>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</si>
  <si>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</si>
  <si>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</si>
  <si>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</si>
  <si>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95474</t>
  </si>
  <si>
    <t>ALVENARIA DE EMBASAMENTO EM TIJOLOS CERAMICOS MACICOS 5X10X20CM, ASSENTADO  COM ARGAMASSA TRACO 1:2:8 (CIMENTO, CAL E AREIA)</t>
  </si>
  <si>
    <t>ALVENARIA DE ELEMENTOS VAZADOS CERAMICOS</t>
  </si>
  <si>
    <t>0064</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</si>
  <si>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</si>
  <si>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</si>
  <si>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</si>
  <si>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</si>
  <si>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</si>
  <si>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</si>
  <si>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37,42</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</si>
  <si>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</si>
  <si>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</si>
  <si>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</si>
  <si>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</si>
  <si>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44,66</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</si>
  <si>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</si>
  <si>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</si>
  <si>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</si>
  <si>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</si>
  <si>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</si>
  <si>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</si>
  <si>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41,00</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</si>
  <si>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</si>
  <si>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</si>
  <si>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</si>
  <si>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</si>
  <si>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</si>
  <si>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</si>
  <si>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44,52</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</si>
  <si>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</si>
  <si>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</si>
  <si>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</si>
  <si>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</si>
  <si>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</si>
  <si>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</si>
  <si>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</si>
  <si>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</si>
  <si>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47,26</t>
  </si>
  <si>
    <t>89297</t>
  </si>
  <si>
    <t>ALVENARIA ESTRUTURAL DE BLOCOS CERÂMICOS 14X19X29, (ESPESSURA DE 14 CM), PARA PAREDES COM ÁREA LÍQUIDA MAIOR OU IGUAL A 6M², COM VÃOS, UTILIZANDO PALHETA E ARGAMASSA DE ASSENTAMENTO COM PREPARO MANUAL. AF_12/2014</t>
  </si>
  <si>
    <t>48,91</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</si>
  <si>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</si>
  <si>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</si>
  <si>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</si>
  <si>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</si>
  <si>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51,32</t>
  </si>
  <si>
    <t>89300</t>
  </si>
  <si>
    <t>ALVENARIA ESTRUTURAL DE BLOCOS CERÂMICOS 14X19X39, (ESPESSURA DE 14 CM), PARA PAREDES COM ÁREA LÍQUIDA MAIOR OU IGUAL A 6M², SEM VÃOS, UTILIZANDO COLHER DE PEDREIRO E ARGAMASSA DE ASSENTAMENTO COM PREPARO EM BETONEIRA. AF_12/2014</t>
  </si>
  <si>
    <t>45,47</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</si>
  <si>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</si>
  <si>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</si>
  <si>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</si>
  <si>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</si>
  <si>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55,15</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</si>
  <si>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</si>
  <si>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</si>
  <si>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</si>
  <si>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</si>
  <si>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49,07</t>
  </si>
  <si>
    <t>89305</t>
  </si>
  <si>
    <t>ALVENARIA ESTRUTURAL DE BLOCOS CERÂMICOS 14X19X39, (ESPESSURA DE 14 CM), PARA PAREDES COM ÁREA LÍQUIDA MAIOR OU IGUAL A 6M², COM VÃOS, UTILIZANDO COLHER DE PEDREIRO E ARGAMASSA DE ASSENTAMENTO COM PREPARO MANUAL. AF_12/2014</t>
  </si>
  <si>
    <t>51,18</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</si>
  <si>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</si>
  <si>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</si>
  <si>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</si>
  <si>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</si>
  <si>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</si>
  <si>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</si>
  <si>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</si>
  <si>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</si>
  <si>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</si>
  <si>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</si>
  <si>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</si>
  <si>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</si>
  <si>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</si>
  <si>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</si>
  <si>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</si>
  <si>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</si>
  <si>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95465</t>
  </si>
  <si>
    <t>COBOGO CERAMICO (ELEMENTO VAZADO), 9X20X20CM, ASSENTADO COM ARGAMASSA TRACO 1:4 DE CIMENTO E AREIA</t>
  </si>
  <si>
    <t>ALVENARIA DE BLOCOS DE CONCRETO</t>
  </si>
  <si>
    <t>0065</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</si>
  <si>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</si>
  <si>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</si>
  <si>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</si>
  <si>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</si>
  <si>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</si>
  <si>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</si>
  <si>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</si>
  <si>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</si>
  <si>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</si>
  <si>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</si>
  <si>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</si>
  <si>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</si>
  <si>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</si>
  <si>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</si>
  <si>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</si>
  <si>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</si>
  <si>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35,42</t>
  </si>
  <si>
    <t>87455</t>
  </si>
  <si>
    <t>ALVENARIA DE VEDAÇÃO DE BLOCOS VAZADOS DE CONCRETO DE 14X19X39CM (ESPESSURA 14CM) DE PAREDES COM ÁREA LÍQUIDA MAIOR OU IGUAL A 6M² SEM VÃOS E ARGAMASSA DE ASSENTAMENTO COM PREPARO EM BETONEIRA. AF_06/2014</t>
  </si>
  <si>
    <t>44,89</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</si>
  <si>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</si>
  <si>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</si>
  <si>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</si>
  <si>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</si>
  <si>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54,35</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</si>
  <si>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</si>
  <si>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</si>
  <si>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</si>
  <si>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</si>
  <si>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42,59</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</si>
  <si>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</si>
  <si>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</si>
  <si>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</si>
  <si>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</si>
  <si>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</si>
  <si>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</si>
  <si>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54,04</t>
  </si>
  <si>
    <t>87463</t>
  </si>
  <si>
    <t>ALVENARIA DE VEDAÇÃO DE BLOCOS VAZADOS DE CONCRETO DE 19X19X39CM (ESPESSURA 19CM) DE PAREDES COM ÁREA LÍQUIDA MENOR QUE 6M² COM VÃOS E ARGAMASSA DE ASSENTAMENTO COM PREPARO EM BETONEIRA. AF_06/2014</t>
  </si>
  <si>
    <t>62,89</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</si>
  <si>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</si>
  <si>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</si>
  <si>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</si>
  <si>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</si>
  <si>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</si>
  <si>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</si>
  <si>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38,11</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</si>
  <si>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</si>
  <si>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</si>
  <si>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</si>
  <si>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</si>
  <si>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48,50</t>
  </si>
  <si>
    <t>87469</t>
  </si>
  <si>
    <t>ALVENARIA DE VEDAÇÃO DE BLOCOS VAZADOS DE CONCRETO DE 19X19X39CM (ESPESSURA 19CM) DE PAREDES COM ÁREA LÍQUIDA MAIOR OU IGUAL A 6M² COM VÃOS E ARGAMASSA DE ASSENTAMENTO COM PREPARO EM BETONEIRA. AF_06/2014</t>
  </si>
  <si>
    <t>57,36</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</si>
  <si>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</si>
  <si>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</si>
  <si>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</si>
  <si>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</si>
  <si>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</si>
  <si>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</si>
  <si>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38,27</t>
  </si>
  <si>
    <t>89978</t>
  </si>
  <si>
    <t>(COMPOSIÇÃO REPRESENTATIVA) DO SERVIÇO DE ALVENARIA DE VEDAÇÃO DE BLOCOS VAZADOS DE CONCRETO DE 14X19X39CM (ESPESSURA 14CM), PARA EDIFICAÇÃO HABITACIONAL UNIFAMILIAR (CASA) E EDIFICAÇÃO PÚBLICA PADRÃO. AF_12/2014</t>
  </si>
  <si>
    <t>48,74</t>
  </si>
  <si>
    <t>ALVENARIA DE ELEMENTOS VAZADOS DE CONCRETO</t>
  </si>
  <si>
    <t>0066</t>
  </si>
  <si>
    <t>ALVENARIA ELEMENTO VAZADO CONCRETO (COBOGO)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</si>
  <si>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</si>
  <si>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</si>
  <si>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</si>
  <si>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</si>
  <si>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</si>
  <si>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</si>
  <si>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</si>
  <si>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</si>
  <si>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</si>
  <si>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</si>
  <si>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39,94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</si>
  <si>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</si>
  <si>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</si>
  <si>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</si>
  <si>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</si>
  <si>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48,89</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</si>
  <si>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</si>
  <si>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</si>
  <si>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</si>
  <si>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</si>
  <si>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41,57</t>
  </si>
  <si>
    <t>89459</t>
  </si>
  <si>
    <t>ALVENARIA DE BLOCOS DE CONCRETO ESTRUTURAL 14X19X39 CM, (ESPESSURA 14 CM) FBK = 14,0 MPA, PARA PAREDES COM ÁREA LÍQUIDA MENOR QUE 6M², COM VÃOS, UTILIZANDO PALHETA. AF_12/2014</t>
  </si>
  <si>
    <t>55,36</t>
  </si>
  <si>
    <t>89460</t>
  </si>
  <si>
    <t>ALVENARIA DE BLOCOS DE CONCRETO ESTRUTURAL 14X19X39 CM, (ESPESSURA 14 CM) FBK = 14,0 MPA, PARA PAREDES COM ÁREA LÍQUIDA MAIOR OU IGUAL A 6M², COM VÃOS, UTILIZANDO PALHETA. AF_12/2014</t>
  </si>
  <si>
    <t>51,29</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</si>
  <si>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</si>
  <si>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</si>
  <si>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</si>
  <si>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</si>
  <si>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</si>
  <si>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</si>
  <si>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63,62</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</si>
  <si>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</si>
  <si>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</si>
  <si>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</si>
  <si>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</si>
  <si>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</si>
  <si>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</si>
  <si>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</si>
  <si>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</si>
  <si>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67,42</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</si>
  <si>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</si>
  <si>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</si>
  <si>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</si>
  <si>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</si>
  <si>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</si>
  <si>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</si>
  <si>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49,61</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</si>
  <si>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</si>
  <si>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</si>
  <si>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</si>
  <si>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</si>
  <si>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</si>
  <si>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</si>
  <si>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</si>
  <si>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</si>
  <si>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</si>
  <si>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</si>
  <si>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</si>
  <si>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</si>
  <si>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</si>
  <si>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</si>
  <si>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</si>
  <si>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</si>
  <si>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56,46</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</si>
  <si>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</si>
  <si>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</si>
  <si>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</si>
  <si>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</si>
  <si>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</si>
  <si>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</si>
  <si>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</si>
  <si>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</si>
  <si>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</si>
  <si>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</si>
  <si>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</si>
  <si>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</si>
  <si>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</si>
  <si>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</si>
  <si>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42,04</t>
  </si>
  <si>
    <t>91816</t>
  </si>
  <si>
    <t>COMPOSIÇÃO REPRESENTATIVA DE SERVIÇOS DE ALVENARIA DE BLOCOS DE CONCRETO ESTRUTURAL 14X19X29 CM, (ESPESSURA 14 CM), FBK = 4,5 MPA, UTILIZANDO PALHETA, PARA EDIFICAÇÃO HABITACIONAL. AF_10/2015</t>
  </si>
  <si>
    <t>48,69</t>
  </si>
  <si>
    <t>ALVENARIA DE BLOCOS DE VIDRO</t>
  </si>
  <si>
    <t>0067</t>
  </si>
  <si>
    <t>72139</t>
  </si>
  <si>
    <t>BLOCOS DE VIDRO TIPO CANELADO 19X19X8CM, ASSENTADO COM ARGAMASSA TRACO 1:3 (CIMENTO E AREIA GROSSA) PREPARO MECANICO, COM REJUNTAMENTO EM CIMENTO BRANCO E BARRAS DE ACO</t>
  </si>
  <si>
    <t>72175</t>
  </si>
  <si>
    <t>BLOCOS DE VIDRO TIPO XADREZ 20X20X10CM, ASSENTADO COM ARGAMASSA TRACO 1:3 (CIMENTO E AREIA GROSSA) PREPARO MECANICO, COM REJUNTAMENTO EM CIMENTO BRANCO E BARRAS DE ACO</t>
  </si>
  <si>
    <t>72176</t>
  </si>
  <si>
    <t>BLOCOS DE VIDRO TIPO XADREZ 20X10X8CM, ASSENTADO COM ARGAMASSA TRACO 1:3 (CIMENTO E AREIA GROSSA) PREPARO MECANICO, COM REJUNTAMENTO EM CIMENTO BRANCO E BARRAS DE ACO</t>
  </si>
  <si>
    <t>DIVISORIAS/MARMORE/GRANITO/MARMORITE/CONCRETO/MAD.AGLOM.</t>
  </si>
  <si>
    <t>0070</t>
  </si>
  <si>
    <t>72178</t>
  </si>
  <si>
    <t>RETIRADA DE DIVISORIAS EM CHAPAS DE MADEIRA, COM MONTANTES METALICOS</t>
  </si>
  <si>
    <t>20,14</t>
  </si>
  <si>
    <t>72179</t>
  </si>
  <si>
    <t>RECOLOCACAO DE PLACAS DIVISORIAS DE GRANILITE, CONSIDERANDO REAPROVEITAMENTO DO MATERIAL</t>
  </si>
  <si>
    <t>72180</t>
  </si>
  <si>
    <t>RECOLOCACAO DE DIVISORIAS TIPO CHAPAS OU TABUAS, EXCLUSIVE ENTARUGAMENTO, CONSIDERANDO REAPROVEITAMENTO DO MATERIAL</t>
  </si>
  <si>
    <t>72181</t>
  </si>
  <si>
    <t>RECOLOCACAO DE DIVISORIAS TIPO CHAPAS OU TABUAS, INCLUSIVE ENTARUGAMENTO, CONSIDERANDO REAPROVEITAMENTO DO MATERIAL</t>
  </si>
  <si>
    <t>24,71</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</si>
  <si>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</si>
  <si>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</si>
  <si>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</si>
  <si>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</si>
  <si>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</si>
  <si>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</si>
  <si>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</si>
  <si>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</si>
  <si>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</si>
  <si>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79627</t>
  </si>
  <si>
    <t>DIVISORIA EM GRANITO BRANCO POLIDO, ESP = 3CM, ASSENTADO COM ARGAMASSA TRACO 1:4, ARREMATE EM CIMENTO BRANCO, EXCLUSIVE FERRAGENS</t>
  </si>
  <si>
    <t>ALVENARIA DE BLOCO-CONCRETO CELULAR</t>
  </si>
  <si>
    <t>0251</t>
  </si>
  <si>
    <t>ALVENARIA DE BLOCOS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</si>
  <si>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</si>
  <si>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</si>
  <si>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</si>
  <si>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</si>
  <si>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</si>
  <si>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</si>
  <si>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</si>
  <si>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</si>
  <si>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</si>
  <si>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</si>
  <si>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</si>
  <si>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</si>
  <si>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</si>
  <si>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33,29</t>
  </si>
  <si>
    <t>83694</t>
  </si>
  <si>
    <t>RECOMPOSICAO DE PAVIMENTACAO TIPO BLOKRET SOBRE COLCHAO DE AREIA COM REAPROVEITAMENTO DE MATERIAL</t>
  </si>
  <si>
    <t>13,04</t>
  </si>
  <si>
    <t>83695/1</t>
  </si>
  <si>
    <t>REJUNTAMENTO PAVIMENTACAO PARALELEPIPEDO BETUME CASCALH INCL MATERIAIS</t>
  </si>
  <si>
    <t>83771</t>
  </si>
  <si>
    <t>RECOMPOSICAO DE REVESTIMENTO PRIMARIO MEDIDO P/ VOLUME COMPACTADO</t>
  </si>
  <si>
    <t>6,12</t>
  </si>
  <si>
    <t>92970</t>
  </si>
  <si>
    <t>DEMOLIÇÃO DE PAVIMENTAÇÃO ASFÁLTICA COM UTILIZAÇÃO DE MARTELO PERFURADOR, ESPESSURA ATÉ 15 CM, EXCLUSIVE CARGA E TRANSPORTE</t>
  </si>
  <si>
    <t>REGULARIZACAO/REFORCO DE SUBLEITO</t>
  </si>
  <si>
    <t>0055</t>
  </si>
  <si>
    <t>41879</t>
  </si>
  <si>
    <t>CONFORMACAO GEOMETRICA DE PLATAFORMA PARA EXECUCAO DE REVESTIMENTO PRIMARIO EM RODOVIAS VICINAIS</t>
  </si>
  <si>
    <t>EXECUCAO DE SUB-LEITO, LEITO, SUB-BASE, BASE ETC</t>
  </si>
  <si>
    <t>0056</t>
  </si>
  <si>
    <t>72910</t>
  </si>
  <si>
    <t>BASE DE SOLO ARENOSO FINO, COMPACTACAO 100% PROCTOR MODIFICADO</t>
  </si>
  <si>
    <t>72911</t>
  </si>
  <si>
    <t>BASE DE SOLO ESTABILIZADO SEM MISTURA, COMPACTACAO 100% PROCTOR NORMAL, EXCLUSIVE ESCAVACAO, CARGA E TRANSPORTE DO SOLO</t>
  </si>
  <si>
    <t>72912</t>
  </si>
  <si>
    <t>BASE DE SOLO CIMENTO 2% MISTURA EM PISTA, COMPACTACAO 100% PROCTOR INTERMEDIARIO, EXCLUSIVE ESCAVACAO, CARGA E TRANSPORTE DO SOLO</t>
  </si>
  <si>
    <t>21,59</t>
  </si>
  <si>
    <t>72913</t>
  </si>
  <si>
    <t>BASE DE SOLO CIMENTO 4% MISTURA EM PISTA, COMPACTACAO 100% PROCTOR NORMAL, EXCLUSIVE TRANSPORTE DO SOLO</t>
  </si>
  <si>
    <t>72914</t>
  </si>
  <si>
    <t>BASE DE SOLO CIMENTO 6% MISTURA EM PISTA, COMPACTACAO 100% PROCTOR NORMAL, EXCLUSIVE ESCAVACAO, CARGA E TRANSPORTE DO SOLO</t>
  </si>
  <si>
    <t>72916</t>
  </si>
  <si>
    <t>BASE DE SOLO CIMENTO 2% MISTURA EM USINA, COMPACTACAO 100% PROCTOR INTERMEDIARIO, EXCLUSIVE ESCAVACAO, CARGA E TRANSPORTE DO SOLO</t>
  </si>
  <si>
    <t>23,58</t>
  </si>
  <si>
    <t>72919</t>
  </si>
  <si>
    <t>BASE DE SOLO CIMENTO 4% MISTURA EM USINA, COMPACTACAO 100% PROCTOR NORMAL, EXCLUSIVE ESCAVACAO, CARGA E TRANSPORTE DO SOLO</t>
  </si>
  <si>
    <t>34,26</t>
  </si>
  <si>
    <t>72922</t>
  </si>
  <si>
    <t>BASE DE SOLO CIMENTO 6% COM MISTURA EM USINA, COMPACTACAO 100% PROCTOR NORMAL, EXCLUSIVE ESCAVACAO, CARGA E TRANSPORTE DO SOLO</t>
  </si>
  <si>
    <t>46,84</t>
  </si>
  <si>
    <t>72923</t>
  </si>
  <si>
    <t>BASE DE SOLO - BRITA (40/60), MISTURA EM USINA, COMPACTACAO 100% PROCTOR MODIFICADO, EXCLUSIVE ESCAVACAO, CARGA E TRANSPORTE</t>
  </si>
  <si>
    <t>51,52</t>
  </si>
  <si>
    <t>72924</t>
  </si>
  <si>
    <t>BASE DE SOLO - BRITA (50/50), MISTURA EM USINA, COMPACTACAO 100% PROCTOR MODIFICADO, EXCLUSIVE ESCAVACAO, CARGA E TRANSPORTE</t>
  </si>
  <si>
    <t>72961</t>
  </si>
  <si>
    <t>REGULARIZACAO E COMPACTACAO DE SUBLEITO ATE 20 CM DE ESPESSURA</t>
  </si>
  <si>
    <t>73710</t>
  </si>
  <si>
    <t>BASE PARA PAVIMENTACAO COM BRITA GRADUADA, INCLUSIVE COMPACTACAO</t>
  </si>
  <si>
    <t>86,56</t>
  </si>
  <si>
    <t>73711</t>
  </si>
  <si>
    <t>BASE PARA PAVIMENTACAO COM BRITA CORRIDA, INCLUSIVE COMPACTACAO</t>
  </si>
  <si>
    <t>BASE E SUB-BASE</t>
  </si>
  <si>
    <t>73766/1</t>
  </si>
  <si>
    <t>BASE PARA PAVIMENTACAO COM MACADAME HIDRAULICO, INCLUSIVE COMPACTACAO</t>
  </si>
  <si>
    <t>83772</t>
  </si>
  <si>
    <t>BASE SOLO ESTABIL C/ MATERIAIS MISTURADOS NA USINA / TRANSP AGUA EXCL. ESCAV., CARGA E TRANSPORTE DOS SOLOS UTILIZADOS E BRITA</t>
  </si>
  <si>
    <t>EXECUCAO DE PAVIMENTACOES DIVERSAS</t>
  </si>
  <si>
    <t>0057</t>
  </si>
  <si>
    <t>72799</t>
  </si>
  <si>
    <t>PAVIMENTO EM PARALELEPIPEDO SOBRE COLCHAO DE AREIA REJUNTADO COM ARGAMASSA DE CIMENTO E AREIA NO TRAÇO 1:3 (PEDRAS PEQUENAS 30 A 35 PECAS POR M2)</t>
  </si>
  <si>
    <t>72942</t>
  </si>
  <si>
    <t>PINTURA DE LIGACAO COM EMULSAO RR-1C</t>
  </si>
  <si>
    <t>72943</t>
  </si>
  <si>
    <t>PINTURA DE LIGACAO COM EMULSAO RR-2C</t>
  </si>
  <si>
    <t>1,19</t>
  </si>
  <si>
    <t>72945</t>
  </si>
  <si>
    <t>IMPRIMACAO DE BASE DE PAVIMENTACAO COM ADP CM-30</t>
  </si>
  <si>
    <t>4,19</t>
  </si>
  <si>
    <t>72956</t>
  </si>
  <si>
    <t>TRATAMENTO SUPERFICIAL SIMPLES - TSS, COM EMULSAO RR-2C</t>
  </si>
  <si>
    <t>72958</t>
  </si>
  <si>
    <t>TRATAMENTO SUPERFICIAL DUPLO - TSD, COM EMULSAO RR-2C</t>
  </si>
  <si>
    <t>72960</t>
  </si>
  <si>
    <t>TRATAMENTO SUPERFICIAL TRIPLO - TST, COM EMULSAO RR-2C</t>
  </si>
  <si>
    <t>72972</t>
  </si>
  <si>
    <t>CONTENCAO LATERAL COM SOLO LOCAL PARA PAVIMENTO POLIEDRICO</t>
  </si>
  <si>
    <t>72973</t>
  </si>
  <si>
    <t>CORTE E PREPARO DE CORDAO DE PEDRA PARA PAVIMENTO POLIEDRICO</t>
  </si>
  <si>
    <t>1,22</t>
  </si>
  <si>
    <t>72974</t>
  </si>
  <si>
    <t>CORTE E PREPARO DE PEDRA PARA PAVIMENTO POLIEDRICO</t>
  </si>
  <si>
    <t>4,07</t>
  </si>
  <si>
    <t>72975</t>
  </si>
  <si>
    <t>DESMONTE MANUAL DE PEDRA PARA PAVIMENTO POLIEDRICO</t>
  </si>
  <si>
    <t>72978</t>
  </si>
  <si>
    <t>EXTRACAO, CARGA E ASSENTAMENTO DE CORDAO DE PEDRA PARA PAVIMENTO POLIEDRICO, EXCLUSIVE TRANSPORTE DE PEDRA E INDENIZACAO PEDREIRA</t>
  </si>
  <si>
    <t>72979</t>
  </si>
  <si>
    <t>EXTRACAO, CARGA, PREPARO E ASSENTAMENTO DE PEDRAS POLIEDRICAS, EXCLUSIVE TRANSPORTE DE PEDRA E INDENIZACAO PEDREIRA</t>
  </si>
  <si>
    <t>REVESTIMENTO BETUMINOSO</t>
  </si>
  <si>
    <t>73760/1</t>
  </si>
  <si>
    <t>CAPA SELANTE COMPREENDENDO APLICAÇÃO DE ASFALTO NA PROPORÇÃO DE 0,7 A 1,5L / M2, DISTRIBUIÇÃO DE AGREGADOS DE 5 A 15KG/M2 E COMPACTAÇÃO COM ROLO - COM USO DA EMULSAO RR-2C, INCLUSO APLICACAO E COMPACTACAO</t>
  </si>
  <si>
    <t>FORNECIMENTO AREIA-ASFALTO</t>
  </si>
  <si>
    <t>73849/1</t>
  </si>
  <si>
    <t>AREIA ASFALTO A QUENTE (AAUQ) COM CAP 50/70, INCLUSO USINAGEM E APLICACAO, EXCLUSIVE TRANSPORTE</t>
  </si>
  <si>
    <t>73849/2</t>
  </si>
  <si>
    <t>AREIA ASFALTO A FRIO (AAUF), COM EMULSAO RR-2C INCLUSO USINAGEM E APLICACAO, EXCLUSIVE TRANSPORTE</t>
  </si>
  <si>
    <t>92391</t>
  </si>
  <si>
    <t>EXECUÇÃO DE PAVIMENTO EM PISO INTERTRAVADO, COM BLOCO PISOGRAMA DE 35 X 25 CM, ESPESSURA 6 CM. AF_12/2015</t>
  </si>
  <si>
    <t>92392</t>
  </si>
  <si>
    <t>EXECUÇÃO DE PAVIMENTO EM PISO INTERTRAVADO, COM BLOCO PISOGRAMA DE 35 X 25 CM, ESPESSURA 8 CM. AF_12/2015</t>
  </si>
  <si>
    <t>54,63</t>
  </si>
  <si>
    <t>92393</t>
  </si>
  <si>
    <t>EXECUÇÃO DE PAVIMENTO EM PISO INTERTRAVADO, COM BLOCO SEXTAVADO DE 25 X 25 CM, ESPESSURA 6 CM. AF_12/2015</t>
  </si>
  <si>
    <t>46,63</t>
  </si>
  <si>
    <t>92394</t>
  </si>
  <si>
    <t>EXECUÇÃO DE PAVIMENTO EM PISO INTERTRAVADO, COM BLOCO SEXTAVADO DE 25 X 25 CM, ESPESSURA 8 CM. AF_12/2015</t>
  </si>
  <si>
    <t>50,12</t>
  </si>
  <si>
    <t>92395</t>
  </si>
  <si>
    <t>EXECUÇÃO DE PAVIMENTO EM PISO INTERTRAVADO, COM BLOCO SEXTAVADO DE 25 X 25 CM, ESPESSURA 10 CM. AF_12/2015</t>
  </si>
  <si>
    <t>63,44</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</si>
  <si>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</si>
  <si>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</si>
  <si>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</si>
  <si>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</si>
  <si>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45,98</t>
  </si>
  <si>
    <t>92398</t>
  </si>
  <si>
    <t>EXECUÇÃO DE PÁTIO/ESTACIONAMENTO EM PISO INTERTRAVADO, COM BLOCO RETANGULAR COR NATURAL DE 20 X 10 CM, ESPESSURA 8 CM. AF_12/2015</t>
  </si>
  <si>
    <t>53,79</t>
  </si>
  <si>
    <t>92399</t>
  </si>
  <si>
    <t>EXECUÇÃO DE VIA EM PISO INTERTRAVADO, COM BLOCO RETANGULAR COR NATURAL DE 20 X 10 CM, ESPESSURA 8 CM. AF_12/2015</t>
  </si>
  <si>
    <t>54,85</t>
  </si>
  <si>
    <t>92400</t>
  </si>
  <si>
    <t>EXECUÇÃO DE PÁTIO/ESTACIONAMENTO EM PISO INTERTRAVADO, COM BLOCO RETANGULAR DE 20 X 10 CM, ESPESSURA 10 CM. AF_12/2015</t>
  </si>
  <si>
    <t>63,26</t>
  </si>
  <si>
    <t>92401</t>
  </si>
  <si>
    <t>EXECUÇÃO DE VIA EM PISO INTERTRAVADO, COM BLOCO RETANGULAR DE 20 X 10 CM, ESPESSURA 10 CM. AF_12/2015</t>
  </si>
  <si>
    <t>64,37</t>
  </si>
  <si>
    <t>92402</t>
  </si>
  <si>
    <t>EXECUÇÃO DE PASSEIO EM PISO INTERTRAVADO, COM BLOCO 16 FACES DE 22 X 11 CM, ESPESSURA 6 CM. AF_12/2015</t>
  </si>
  <si>
    <t>92403</t>
  </si>
  <si>
    <t>EXECUÇÃO DE PÁTIO/ESTACIONAMENTO EM PISO INTERTRAVADO, COM BLOCO 16 FACES DE 22 X 11 CM, ESPESSURA 6 CM. AF_12/2015</t>
  </si>
  <si>
    <t>45,52</t>
  </si>
  <si>
    <t>92404</t>
  </si>
  <si>
    <t>EXECUÇÃO DE PÁTIO/ESTACIONAMENTO EM PISO INTERTRAVADO, COM BLOCO 16 FACES DE 22 X 11 CM, ESPESSURA 8 CM. AF_12/2015</t>
  </si>
  <si>
    <t>52,84</t>
  </si>
  <si>
    <t>92405</t>
  </si>
  <si>
    <t>EXECUÇÃO DE VIA EM PISO INTERTRAVADO, COM BLOCO 16 FACES DE 22 X 11 CM, ESPESSURA 8 CM. AF_12/2015</t>
  </si>
  <si>
    <t>92406</t>
  </si>
  <si>
    <t>EXECUÇÃO DE PÁTIO/ESTACIONAMENTO EM PISO INTERTRAVADO, COM BLOCO 16 FACES DE 22 X 11 CM, ESPESSURA 10 CM. AF_12/2015</t>
  </si>
  <si>
    <t>64,48</t>
  </si>
  <si>
    <t>92407</t>
  </si>
  <si>
    <t>EXECUÇÃO DE VIA EM PISO INTERTRAVADO, COM BLOCO 16 FACES DE 22 X 11 CM, ESPESSURA 10 CM. AF_12/2015</t>
  </si>
  <si>
    <t>65,59</t>
  </si>
  <si>
    <t>93679</t>
  </si>
  <si>
    <t>EXECUÇÃO DE PASSEIO EM PISO INTERTRAVADO, COM BLOCO RETANGULAR COLORIDO DE 20 X 10 CM, ESPESSURA 6 CM. AF_12/2015</t>
  </si>
  <si>
    <t>60,52</t>
  </si>
  <si>
    <t>93680</t>
  </si>
  <si>
    <t>EXECUÇÃO DE PÁTIO/ESTACIONAMENTO EM PISO INTERTRAVADO, COM BLOCO RETANGULAR COLORIDO DE 20 X 10 CM, ESPESSURA 6 CM. AF_12/2015</t>
  </si>
  <si>
    <t>50,81</t>
  </si>
  <si>
    <t>93681</t>
  </si>
  <si>
    <t>EXECUÇÃO DE PÁTIO/ESTACIONAMENTO EM PISO INTERTRAVADO, COM BLOCO RETANGULAR COLORIDO DE 20 X 10 CM, ESPESSURA 8 CM. AF_12/2015</t>
  </si>
  <si>
    <t>61,27</t>
  </si>
  <si>
    <t>93682</t>
  </si>
  <si>
    <t>EXECUÇÃO DE VIA EM PISO INTERTRAVADO, COM BLOCO RETANGULAR COLORIDO DE 20 X 10 CM, ESPESSURA 8 CM. AF_12/2015</t>
  </si>
  <si>
    <t>62,41</t>
  </si>
  <si>
    <t>SINALIZACAO HORIZONTAL/VERTICAL</t>
  </si>
  <si>
    <t>0249</t>
  </si>
  <si>
    <t>72947</t>
  </si>
  <si>
    <t>SINALIZACAO HORIZONTAL COM TINTA RETRORREFLETIVA A BASE DE RESINA ACRILICA COM MICROESFERAS DE VIDRO</t>
  </si>
  <si>
    <t>21,27</t>
  </si>
  <si>
    <t>83693</t>
  </si>
  <si>
    <t>CAIACAO EM MEIO FIO</t>
  </si>
  <si>
    <t>MURETA DIVISORIA E/OU DE PROTECAO</t>
  </si>
  <si>
    <t>0250</t>
  </si>
  <si>
    <t>BARREIRA PRE-MOLDADA CONCR ARMADO/MURETA DIVISORIA DE TRAFEGO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</si>
  <si>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</si>
  <si>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</si>
  <si>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</si>
  <si>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</si>
  <si>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PINTURA GUARDA-CORPO GUARDA-RODA E MURETA PROTECAO</t>
  </si>
  <si>
    <t>83696/1</t>
  </si>
  <si>
    <t>PINTURA GUARDA-CORPO GUARDA-RODA E MURETA PROTECAO COM CAL EM PONTES EVIADUTOS MEDIDA PELO DOBRO DA AREA TOTAL (LARGURAXALTURA).</t>
  </si>
  <si>
    <t>FABRICACAO/EXECUCAO DE CBUQ/PRE-MISTURADOS</t>
  </si>
  <si>
    <t>0287</t>
  </si>
  <si>
    <t>72962</t>
  </si>
  <si>
    <t>USINAGEM DE CBUQ COM CAP 50/70, PARA CAPA DE ROLAMENTO</t>
  </si>
  <si>
    <t>72963</t>
  </si>
  <si>
    <t>USINAGEM DE CBUQ COM CAP 50/70, PARA BINDER</t>
  </si>
  <si>
    <t>73759/2</t>
  </si>
  <si>
    <t>PRE-MISTURADO A FRIO COM EMULSAO RM-1C, INCLUSO USINAGEM E APLICACAO, EXCLUSIVE TRANSPORTE</t>
  </si>
  <si>
    <t>95990</t>
  </si>
  <si>
    <t>CONSTRUÇÃO DE PAVIMENTO COM APLICAÇÃO DE CONCRETO BETUMINOSO USINADO A QUENTE (CBUQ), CAMADA DE ROLAMENTO, COM ESPESSURA DE 3,0 CM  EXCLUSIVE TRANSPORTE. AF_03/2017</t>
  </si>
  <si>
    <t>95992</t>
  </si>
  <si>
    <t>CONSTRUÇÃO DE PAVIMENTO COM APLICAÇÃO DE CONCRETO BETUMINOSO USINADO A QUENTE (CBUQ), BINDER, COM ESPESSURA DE 3,0 CM  EXCLUSIVE TRANSPORTE. AF_03/2017</t>
  </si>
  <si>
    <t>95993</t>
  </si>
  <si>
    <t>CONSTRUÇÃO DE PAVIMENTO COM APLICAÇÃO DE CONCRETO BETUMINOSO USINADO A QUENTE (CBUQ), CAMADA DE ROLAMENTO, COM ESPESSURA DE 4,0 CM  EXCLUSIVE TRANSPORTE. AF_03/2017</t>
  </si>
  <si>
    <t>95994</t>
  </si>
  <si>
    <t>CONSTRUÇÃO DE PAVIMENTO COM APLICAÇÃO DE CONCRETO BETUMINOSO USINADO A QUENTE (CBUQ), BINDER, COM ESPESSURA DE 4,0 CM  EXCLUSIVE TRANSPORTE. AF_03/2017</t>
  </si>
  <si>
    <t>95995</t>
  </si>
  <si>
    <t>CONSTRUÇÃO DE PAVIMENTO COM APLICAÇÃO DE CONCRETO BETUMINOSO USINADO A QUENTE (CBUQ), CAMADA DE ROLAMENTO, COM ESPESSURA DE 5,0 CM  EXCLUSIVE TRANSPORTE. AF_03/2017</t>
  </si>
  <si>
    <t>95996</t>
  </si>
  <si>
    <t>CONSTRUÇÃO DE PAVIMENTO COM APLICAÇÃO DE CONCRETO BETUMINOSO USINADO A QUENTE (CBUQ), BINDER, COM ESPESSURA DE 5,0 CM  EXCLUSIVE TRANSPORTE. AF_03/2017</t>
  </si>
  <si>
    <t>95997</t>
  </si>
  <si>
    <t>CONSTRUÇÃO DE PAVIMENTO COM APLICAÇÃO DE CONCRETO BETUMINOSO USINADO A QUENTE (CBUQ), CAMADA DE ROLAMENTO, COM ESPESSURA DE 6,0 CM  EXCLUSIVE TRANSPORTE. AF_03/2017</t>
  </si>
  <si>
    <t>95998</t>
  </si>
  <si>
    <t>CONSTRUÇÃO DE PAVIMENTO COM APLICAÇÃO DE CONCRETO BETUMINOSO USINADO A QUENTE (CBUQ), BINDER, COM ESPESSURA DE 6,0 CM  EXCLUSIVE TRANSPORTE. AF_03/2017</t>
  </si>
  <si>
    <t>95999</t>
  </si>
  <si>
    <t>CONSTRUÇÃO DE PAVIMENTO COM APLICAÇÃO DE CONCRETO BETUMINOSO USINADO A QUENTE (CBUQ), CAMADA DE ROLAMENTO, COM ESPESSURA DE 7,0 CM  EXCLUSIVE TRANSPORTE. AF_03/2017</t>
  </si>
  <si>
    <t>96000</t>
  </si>
  <si>
    <t>CONSTRUÇÃO DE PAVIMENTO COM APLICAÇÃO DE CONCRETO BETUMINOSO USINADO A QUENTE (CBUQ), BINDER, COM ESPESSURA DE 7,0 CM  EXCLUSIVE TRANSPORTE. AF_03/2017</t>
  </si>
  <si>
    <t>96001</t>
  </si>
  <si>
    <t>FRESAGEM DE PAVIMENTO ASFÁLTICO, EM LOCAIS COM NIVEL BAIXO DE INTERFERÊNCIA. AF_03/2017</t>
  </si>
  <si>
    <t>2,24</t>
  </si>
  <si>
    <t>96002</t>
  </si>
  <si>
    <t>FRESAGEM DE PAVIMENTO ASFÁLTICO, EM LOCAIS COM NIVEL ALTO DE INTERFERÊNCIA. AF_03/2017</t>
  </si>
  <si>
    <t>PINTURAS</t>
  </si>
  <si>
    <t>PINT</t>
  </si>
  <si>
    <t>PINTURA DE PAREDE</t>
  </si>
  <si>
    <t>0155</t>
  </si>
  <si>
    <t>73445</t>
  </si>
  <si>
    <t>CAIACAO INT OU EXT SOBRE REVESTIMENTO LISO C/ADOCAO DE FIXADOR COM    COM DUAS DEMAOS</t>
  </si>
  <si>
    <t>73446</t>
  </si>
  <si>
    <t>PINTURA DE SUPERFICIE C/TINTA GRAFITE</t>
  </si>
  <si>
    <t>15,74</t>
  </si>
  <si>
    <t>EMASSAMENTO P/PINTURA OLEO/ESMALTE</t>
  </si>
  <si>
    <t>74133/1</t>
  </si>
  <si>
    <t>EMASSAMENTO COM MASSA A OLEO, UMA DEMAO</t>
  </si>
  <si>
    <t>13,11</t>
  </si>
  <si>
    <t>74133/2</t>
  </si>
  <si>
    <t>EMASSAMENTO COM MASSA A OLEO, DUAS DEMAOS</t>
  </si>
  <si>
    <t>16,41</t>
  </si>
  <si>
    <t>79462</t>
  </si>
  <si>
    <t>EMASSAMENTO COM MASSA EPOXI, 2 DEMAOS</t>
  </si>
  <si>
    <t>PINTURAS A OLEO E ALQUIDICOS SOBRE PAREDES E TETOS</t>
  </si>
  <si>
    <t>79494/1</t>
  </si>
  <si>
    <t>PINTURA DE QUADRO ESCOLAR COM TINTA ESMALTE ACABAMENTO FOSCO, DUAS DEMAOS SOBRE MASSA ACRILICA</t>
  </si>
  <si>
    <t>84651</t>
  </si>
  <si>
    <t>PINTURA COM TINTA IMPERMEAVEL MINERAL EM PO, DUAS DEMAOS</t>
  </si>
  <si>
    <t>88411</t>
  </si>
  <si>
    <t>APLICAÇÃO MANUAL DE FUNDO SELADOR ACRÍLICO EM PANOS COM PRESENÇA DE VÃOS DE EDIFÍCIOS DE MÚLTIPLOS PAVIMENTOS. AF_06/2014</t>
  </si>
  <si>
    <t>1,84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</si>
  <si>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</si>
  <si>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</si>
  <si>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</si>
  <si>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</si>
  <si>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2,75</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</si>
  <si>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</si>
  <si>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</si>
  <si>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</si>
  <si>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</si>
  <si>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</si>
  <si>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</si>
  <si>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</si>
  <si>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</si>
  <si>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</si>
  <si>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</si>
  <si>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14,38</t>
  </si>
  <si>
    <t>88421</t>
  </si>
  <si>
    <t>APLICAÇÃO MANUAL DE PINTURA COM TINTA TEXTURIZADA ACRÍLICA EM SUPERFÍCIES INTERNAS DA SACADA DE EDIFÍCIOS DE MÚLTIPLOS PAVIMENTOS, UMA COR. AF_06/2014</t>
  </si>
  <si>
    <t>15,39</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</si>
  <si>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</si>
  <si>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</si>
  <si>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</si>
  <si>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</si>
  <si>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</si>
  <si>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</si>
  <si>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</si>
  <si>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</si>
  <si>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18,87</t>
  </si>
  <si>
    <t>88429</t>
  </si>
  <si>
    <t>APLICAÇÃO MANUAL DE PINTURA COM TINTA TEXTURIZADA ACRÍLICA EM SUPERFÍCIES INTERNAS DA SACADA DE EDIFÍCIOS DE MÚLTIPLOS PAVIMENTOS, DUAS CORES. AF_06/2014</t>
  </si>
  <si>
    <t>20,64</t>
  </si>
  <si>
    <t>88431</t>
  </si>
  <si>
    <t>APLICAÇÃO MANUAL DE PINTURA COM TINTA TEXTURIZADA ACRÍLICA EM PAREDES EXTERNAS DE CASAS, DUAS CORES. AF_06/2014</t>
  </si>
  <si>
    <t>14,22</t>
  </si>
  <si>
    <t>88432</t>
  </si>
  <si>
    <t>APLICAÇÃO MANUAL DE PINTURA COM TINTA TEXTURIZADA ACRÍLICA EM MOLDURAS DE EPS, PRÉ-FABRICADOS, OU OUTROS. AF_06/2014</t>
  </si>
  <si>
    <t>10,77</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</si>
  <si>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</si>
  <si>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</si>
  <si>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</si>
  <si>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</si>
  <si>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</si>
  <si>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</si>
  <si>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</si>
  <si>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</si>
  <si>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</si>
  <si>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</si>
  <si>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7,54</t>
  </si>
  <si>
    <t>88487</t>
  </si>
  <si>
    <t>APLICAÇÃO MANUAL DE PINTURA COM TINTA LÁTEX PVA EM PAREDES, DUAS DEMÃOS. AF_06/2014</t>
  </si>
  <si>
    <t>88488</t>
  </si>
  <si>
    <t>APLICAÇÃO MANUAL DE PINTURA COM TINTA LÁTEX ACRÍLICA EM TETO, DUAS DEMÃOS. AF_06/2014</t>
  </si>
  <si>
    <t>88489</t>
  </si>
  <si>
    <t>APLICAÇÃO MANUAL DE PINTURA COM TINTA LÁTEX ACRÍLICA EM PAREDES, DUAS DEMÃOS. AF_06/2014</t>
  </si>
  <si>
    <t>8,52</t>
  </si>
  <si>
    <t>88490</t>
  </si>
  <si>
    <t>APLICAÇÃO MECÂNICA DE PINTURA COM TINTA LÁTEX PVA EM TETO, DUAS DEMÃOS. AF_06/2014</t>
  </si>
  <si>
    <t>88491</t>
  </si>
  <si>
    <t>APLICAÇÃO MECÂNICA DE PINTURA COM TINTA LÁTEX PVA EM PAREDES, DUAS DEMÃOS. AF_06/2014</t>
  </si>
  <si>
    <t>88492</t>
  </si>
  <si>
    <t>APLICAÇÃO MECÂNICA DE PINTURA COM TINTA LÁTEX ACRÍLICA EM TETO, DUAS DEMÃOS. AF_06/2014</t>
  </si>
  <si>
    <t>88493</t>
  </si>
  <si>
    <t>APLICAÇÃO MECÂNICA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</si>
  <si>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</si>
  <si>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</si>
  <si>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</si>
  <si>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</si>
  <si>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</si>
  <si>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</si>
  <si>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</si>
  <si>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</si>
  <si>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</si>
  <si>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</si>
  <si>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8,82</t>
  </si>
  <si>
    <t>95306</t>
  </si>
  <si>
    <t>TEXTURA ACRÍLICA, APLICAÇÃO MANUAL EM TETO, UMA DEMÃO. AF_09/2016</t>
  </si>
  <si>
    <t>10,36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</si>
  <si>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</si>
  <si>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</si>
  <si>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</si>
  <si>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</si>
  <si>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</si>
  <si>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</si>
  <si>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</si>
  <si>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</si>
  <si>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14,72</t>
  </si>
  <si>
    <t>95626</t>
  </si>
  <si>
    <t>APLICAÇÃO MANUAL DE TINTA LÁTEX ACRÍLICA EM PAREDE EXTERNAS DE CASAS, DUAS DEMÃOS. AF_11/2016</t>
  </si>
  <si>
    <t>96126</t>
  </si>
  <si>
    <t>MASSA ACRÍLICA, APLICAÇÃO MANUAL EM PANOS COM PRESENÇA DE VÃOS DE EDIFÍCIOS DE MÚLTIPLOS PAVIMENTOS, UMA DEMÃO. AF_05/2017</t>
  </si>
  <si>
    <t>11,63</t>
  </si>
  <si>
    <t>96127</t>
  </si>
  <si>
    <t>MASSA ACRÍLICA, APLICAÇÃO MANUAL EM PANOS SEM PRESENÇA DE VÃOS DE EDIFÍCIOS DE MÚLTIPLOS PAVIMENTOS, UMA DEMÃO. AF_05/2017</t>
  </si>
  <si>
    <t>8,91</t>
  </si>
  <si>
    <t>96128</t>
  </si>
  <si>
    <t>MASSA ACRÍLICA, APLICAÇÃO MANUAL EM SUPERFÍCIES EXTERNAS DE SACADA DE EDIFÍCIOS DE MÚLTIPLOS PAVIMENTOS, UMA DEMÃO. AF_05/2017</t>
  </si>
  <si>
    <t>96129</t>
  </si>
  <si>
    <t>MASSA ACRÍLICA, APLICAÇÃO MANUAL EM SUPERFÍCIES INTERNAS DE SACADA DE EDIFÍCIOS DE MÚLTIPLOS PAVIMENTOS, UMA DEMÃO. AF_05/2017</t>
  </si>
  <si>
    <t>18,86</t>
  </si>
  <si>
    <t>96130</t>
  </si>
  <si>
    <t>MASSA ACRÍLICA, APLICAÇÃO MANUAL EM PAREDES EXTERNAS DE CASAS, UMA DEMÃO. AF_05/2017</t>
  </si>
  <si>
    <t>96131</t>
  </si>
  <si>
    <t>MASSA ACRÍLICA, APLICAÇÃO MANUAL EM PANOS COM PRESENÇA DE VÃOS DE EDIFÍCIOS DE MÚLTIPLOS PAVIMENTOS, DUAS DEMÃOS. AF_05/2017</t>
  </si>
  <si>
    <t>96132</t>
  </si>
  <si>
    <t>MASSA ACRÍLICA, APLICAÇÃO MANUAL EM PANOS SEM PRESENÇA DE VÃOS DE EDIFÍCIOS DE MÚLTIPLOS PAVIMENTOS, DUAS DEMÃOS. AF_05/2017</t>
  </si>
  <si>
    <t>12,45</t>
  </si>
  <si>
    <t>96133</t>
  </si>
  <si>
    <t>MASSA ACRÍLICA, APLICAÇÃO MANUAL EM SUPERFÍCIES EXTERNAS DE SACADA DE EDIFÍCIOS DE MÚLTIPLOS PAVIMENTOS, DUAS DEMÃOS. AF_05/2017</t>
  </si>
  <si>
    <t>23,36</t>
  </si>
  <si>
    <t>96134</t>
  </si>
  <si>
    <t>MASSA ACRÍLICA, APLICAÇÃO MANUAL EM SUPERFÍCIES INTERNAS DE SACADA DE EDIFÍCIOS DE MÚLTIPLOS PAVIMENTOS, DUAS DEMÃOS. AF_05/2017</t>
  </si>
  <si>
    <t>96135</t>
  </si>
  <si>
    <t>MASSA ACRÍLICA, APLICAÇÃO MANUAL EM PAREDES EXTERNAS DE CASAS, DUAS DEMÃOS. AF_05/2017</t>
  </si>
  <si>
    <t>PINTURA EM CONCRETO APARENTE</t>
  </si>
  <si>
    <t>0156</t>
  </si>
  <si>
    <t>79460</t>
  </si>
  <si>
    <t>PINTURA EPOXI, DUAS DEMAOS</t>
  </si>
  <si>
    <t>79465</t>
  </si>
  <si>
    <t>PINTURA COM TINTA A BASE DE BORRACHA CLORADA, 2 DEMAOS</t>
  </si>
  <si>
    <t>ACABAMENTO EPOXI</t>
  </si>
  <si>
    <t>79514/1</t>
  </si>
  <si>
    <t>PINTURA EPOXI, TRES DEMAOS</t>
  </si>
  <si>
    <t>50,82</t>
  </si>
  <si>
    <t>84647</t>
  </si>
  <si>
    <t>PINTURA EPOXI INCLUSO EMASSAMENTO E FUNDO PREPARADOR</t>
  </si>
  <si>
    <t>109,93</t>
  </si>
  <si>
    <t>84656</t>
  </si>
  <si>
    <t>TRATAMENTO EM  CONCRETO COM ESTUQUE E LIXAMENTO</t>
  </si>
  <si>
    <t>84677</t>
  </si>
  <si>
    <t>VERNIZ SINTETICO BRILHANTE EM CONCRETO OU TIJOLO, DUAS DEMAOS</t>
  </si>
  <si>
    <t>9,55</t>
  </si>
  <si>
    <t>84678</t>
  </si>
  <si>
    <t>VERNIZ POLIURETANO BRILHANTE EM CONCRETO OU TIJOLO, TRES DEMAOS</t>
  </si>
  <si>
    <t>15,21</t>
  </si>
  <si>
    <t>PINTURA EM MADEIRA</t>
  </si>
  <si>
    <t>0157</t>
  </si>
  <si>
    <t>6082</t>
  </si>
  <si>
    <t>PINTURA EM VERNIZ SINTETICO BRILHANTE EM MADEIRA, TRES DEMAOS</t>
  </si>
  <si>
    <t>13,27</t>
  </si>
  <si>
    <t>40905</t>
  </si>
  <si>
    <t>VERNIZ SINTETICO EM MADEIRA, DUAS DEMAOS</t>
  </si>
  <si>
    <t>PINTURA ESMALTE</t>
  </si>
  <si>
    <t>73739/1</t>
  </si>
  <si>
    <t>PINTURA ESMALTE ACETINADO EM MADEIRA, DUAS DEMAOS</t>
  </si>
  <si>
    <t>13,28</t>
  </si>
  <si>
    <t>PINTURA ESMALTE ACETINADO 2 DEMAOS APARELHADA P/MADEIRA</t>
  </si>
  <si>
    <t>74065/1</t>
  </si>
  <si>
    <t>PINTURA ESMALTE FOSCO PARA MADEIRA, DUAS DEMAOS, SOBRE FUNDO NIVELADOR BRANCO</t>
  </si>
  <si>
    <t>18,70</t>
  </si>
  <si>
    <t>74065/2</t>
  </si>
  <si>
    <t>PINTURA ESMALTE ACETINADO PARA MADEIRA, DUAS DEMAOS, SOBRE FUNDO NIVELADOR BRANCO</t>
  </si>
  <si>
    <t>18,36</t>
  </si>
  <si>
    <t>74065/3</t>
  </si>
  <si>
    <t>PINTURA ESMALTE BRILHANTE PARA MADEIRA, DUAS DEMAOS, SOBRE FUNDO NIVELADOR BRANCO</t>
  </si>
  <si>
    <t>18,26</t>
  </si>
  <si>
    <t>79463</t>
  </si>
  <si>
    <t>PINTURA A OLEO, 1 DEMAO</t>
  </si>
  <si>
    <t>11,07</t>
  </si>
  <si>
    <t>79464</t>
  </si>
  <si>
    <t>PINTURA A OLEO, 2 DEMAOS</t>
  </si>
  <si>
    <t>14,90</t>
  </si>
  <si>
    <t>79466</t>
  </si>
  <si>
    <t>PINTURA COM VERNIZ POLIURETANO, 2 DEMAOS</t>
  </si>
  <si>
    <t>PINTURA EM ESQUADRIAS DE MADEIRA</t>
  </si>
  <si>
    <t>79497/1</t>
  </si>
  <si>
    <t>PINTURA A OLEO, 3 DEMAOS</t>
  </si>
  <si>
    <t>84645</t>
  </si>
  <si>
    <t>VERNIZ SINTETICO BRILHANTE, 2 DEMAOS</t>
  </si>
  <si>
    <t>14,69</t>
  </si>
  <si>
    <t>84657</t>
  </si>
  <si>
    <t>FUNDO SINTETICO NIVELADOR BRANCO</t>
  </si>
  <si>
    <t>84659</t>
  </si>
  <si>
    <t>PINTURA ESMALTE FOSCO EM MADEIRA, DUAS DEMAOS</t>
  </si>
  <si>
    <t>84679</t>
  </si>
  <si>
    <t>PINTURA IMUNIZANTE PARA MADEIRA, DUAS DEMAOS</t>
  </si>
  <si>
    <t>14,89</t>
  </si>
  <si>
    <t>95464</t>
  </si>
  <si>
    <t>PINTURA VERNIZ POLIURETANO BRILHANTE EM MADEIRA, TRES DEMAOS</t>
  </si>
  <si>
    <t>17,34</t>
  </si>
  <si>
    <t>PINTURA PARA METAL</t>
  </si>
  <si>
    <t>0158</t>
  </si>
  <si>
    <t>73656</t>
  </si>
  <si>
    <t>JATEAMENTO COM AREIA EM ESTRUTURA METALICA</t>
  </si>
  <si>
    <t>PINTURA EM FERRO, SOBRE BASE ANTI-CORROSIVA, EM DUAS DEMAOS</t>
  </si>
  <si>
    <t>73794/1</t>
  </si>
  <si>
    <t>PINTURA COM TINTA PROTETORA ACABAMENTO GRAFITE ESMALTE SOBRE SUPERFICIE METALICA, 2 DEMAOS</t>
  </si>
  <si>
    <t>PRIMER EPOXI</t>
  </si>
  <si>
    <t>73865/1</t>
  </si>
  <si>
    <t>FUNDO PREPARADOR PRIMER A BASE DE EPOXI, PARA ESTRUTURA METALICA, UMA DEMAO, ESPESSURA DE 25 MICRA.</t>
  </si>
  <si>
    <t>73924/1</t>
  </si>
  <si>
    <t>PINTURA ESMALTE ALTO BRILHO, DUAS DEMAOS, SOBRE SUPERFICIE METALICA</t>
  </si>
  <si>
    <t>19,97</t>
  </si>
  <si>
    <t>73924/2</t>
  </si>
  <si>
    <t>PINTURA ESMALTE ACETINADO, DUAS DEMAOS, SOBRE SUPERFICIE METALICA</t>
  </si>
  <si>
    <t>73924/3</t>
  </si>
  <si>
    <t>PINTURA ESMALTE FOSCO, DUAS DEMAOS, SOBRE SUPERFICIE METALICA</t>
  </si>
  <si>
    <t>20,41</t>
  </si>
  <si>
    <t>PINTURA FUNDO OXIDO FERRO/ZARCAO 1 DEMAO  P/FERRO</t>
  </si>
  <si>
    <t>74064/1</t>
  </si>
  <si>
    <t>FUNDO ANTICORROSIVO A BASE DE OXIDO DE FERRO (ZARCAO), DUAS DEMAOS</t>
  </si>
  <si>
    <t>74064/2</t>
  </si>
  <si>
    <t>FUNDO ANTICORROSIVO A BASE DE OXIDO DE FERRO (ZARCAO), UMA DEMAO</t>
  </si>
  <si>
    <t>10,11</t>
  </si>
  <si>
    <t>PINTURA DE PECAS METALICAS A REVOLVER(AR-COMPRIMIDO)</t>
  </si>
  <si>
    <t>74145/1</t>
  </si>
  <si>
    <t>PINTURA ESMALTE FOSCO, DUAS DEMAOS, SOBRE SUPERFICIE METALICA, INCLUSO UMA DEMAO DE FUNDO ANTICORROSIVO. UTILIZACAO DE REVOLVER ( AR-COMPRIMIDO).</t>
  </si>
  <si>
    <t>PINTURA A OLEO E ALQUIDICOS SOBRE FERRO</t>
  </si>
  <si>
    <t>79498/1</t>
  </si>
  <si>
    <t>PINTURA A OLEO BRILHANTE SOBRE SUPERFICIE METALICA, UMA DEMAO INCLUSO UMA DEMAO DE FUNDO ANTICORROSIVO</t>
  </si>
  <si>
    <t>12,92</t>
  </si>
  <si>
    <t>PINTURA DE POSTES</t>
  </si>
  <si>
    <t>79499/1</t>
  </si>
  <si>
    <t>PINTURA POSTE RETO DE ACO 3,5 A 6M C/1 DEMAO D/TINTA GRAFITE C/PROPRIEDADES DE PRIMER E ACABAMENTO - OBS: C/ALTO TEOR DE ZARCAO</t>
  </si>
  <si>
    <t>ACABAMENTO ALUMINIO</t>
  </si>
  <si>
    <t>79515/1</t>
  </si>
  <si>
    <t>PINTURA COM TINTA PROTETORA ACABAMENTO ALUMINIO, TRES DEMAOS</t>
  </si>
  <si>
    <t>84660</t>
  </si>
  <si>
    <t>FUNDO PREPARADOR PRIMER SINTETICO, PARA ESTRUTURA METALICA, UMA DEMÃO, ESPESSURA DE 25 MICRA</t>
  </si>
  <si>
    <t>84661</t>
  </si>
  <si>
    <t>PINTURA COM TINTA PROTETORA ACABAMENTO ALUMINIO, UMA DEMAO SOBRE SUPERFCIE METALICA</t>
  </si>
  <si>
    <t>84662</t>
  </si>
  <si>
    <t>PINTURA COM TINTA PROTETORA ACABAMENTO ALUMINIO, DUAS DEMAOS SOBRE SUPERFICIE METALICA</t>
  </si>
  <si>
    <t>20,55</t>
  </si>
  <si>
    <t>95468</t>
  </si>
  <si>
    <t>PINTURA ESMALTE BRILHANTE (2 DEMAOS) SOBRE SUPERFICIE METALICA, INCLUSIVE PROTECAO COM ZARCAO (1 DEMAO)</t>
  </si>
  <si>
    <t>29,88</t>
  </si>
  <si>
    <t>PINTURA PARA PISO</t>
  </si>
  <si>
    <t>0161</t>
  </si>
  <si>
    <t>41595</t>
  </si>
  <si>
    <t>PINTURA ACRILICA DE FAIXAS DE DEMARCACAO EM QUADRA POLIESPORTIVA, 5 CM DE LARGURA</t>
  </si>
  <si>
    <t>8,20</t>
  </si>
  <si>
    <t>PINTURAS IMPERMEABILIZANTES</t>
  </si>
  <si>
    <t>73978/1</t>
  </si>
  <si>
    <t>PINTURA HIDROFUGANTE COM SILICONE SOBRE PISO CIMENTADO, UMA DEMAO</t>
  </si>
  <si>
    <t>13,60</t>
  </si>
  <si>
    <t>PINTURA ACRILICA EM PISO CIMENTADO DUAS DEMAOS</t>
  </si>
  <si>
    <t>74245/1</t>
  </si>
  <si>
    <t>10,55</t>
  </si>
  <si>
    <t>79467</t>
  </si>
  <si>
    <t>PINTURA COM TINTA A BASE DE BORRACHA CLORADA , DE FAIXAS DE DEMARCACAO, EM QUADRA POLIESPORTIVA, 5 CM DE LARGURA.</t>
  </si>
  <si>
    <t>ML</t>
  </si>
  <si>
    <t>10,09</t>
  </si>
  <si>
    <t>MARCACAO DE QUADRAS E PINTURAS DE PISOS</t>
  </si>
  <si>
    <t>79500/2</t>
  </si>
  <si>
    <t>PINTURA ACRILICA EM PISO CIMENTADO, TRES DEMAOS</t>
  </si>
  <si>
    <t>84663</t>
  </si>
  <si>
    <t>APLICACAO DE VERNIZ POLIURETANO FOSCO SOBRE PISO DE PEDRAS DECORATIVAS, 3 DEMAOS</t>
  </si>
  <si>
    <t>84665</t>
  </si>
  <si>
    <t>PINTURA ACRILICA PARA SINALIZAÇÃO HORIZONTAL EM PISO CIMENTADO</t>
  </si>
  <si>
    <t>84666</t>
  </si>
  <si>
    <t>POLIMENTO E ENCERAMENTO DE PISO EM MADEIRA</t>
  </si>
  <si>
    <t>PINTURA EM TELHA</t>
  </si>
  <si>
    <t>0261</t>
  </si>
  <si>
    <t>75889</t>
  </si>
  <si>
    <t>PINTURA PARA TELHAS DE ALUMINIO COM TINTA ESMALTE AUTOMOTIVA</t>
  </si>
  <si>
    <t>PISO</t>
  </si>
  <si>
    <t>PISO CIMENTADO</t>
  </si>
  <si>
    <t>0111</t>
  </si>
  <si>
    <t>73465</t>
  </si>
  <si>
    <t>PISO CIMENTADO E=1,5CM C/ARGAMASSA 1:3 CIMENTO AREIA ALISADO COLHER   SOBRE BASE EXISTENTE E ARGAMASSA EM PREPARO MECANIZADO</t>
  </si>
  <si>
    <t>27,63</t>
  </si>
  <si>
    <t>73676</t>
  </si>
  <si>
    <t>PISO CIMENTADO TRAÇO 1:3 (CIMENTO E AREIA) ACABAMENTO LISO PIGMENTADO ESPESSURA 1,5CM COM JUNTAS PLASTICAS DE DILATACAO E ARGAMASSA EM PREPARO MANUAL</t>
  </si>
  <si>
    <t>44,80</t>
  </si>
  <si>
    <t>CIMENTADO LISO DESEMPENADO</t>
  </si>
  <si>
    <t>73922/1</t>
  </si>
  <si>
    <t>PISO CIMENTADO TRACO 1:3 (CIMENTO E AREIA) ACABAMENTO LISO ESPESSURA 3,5CM, PREPARO MANUAL DA ARGAMASSA</t>
  </si>
  <si>
    <t>73922/2</t>
  </si>
  <si>
    <t>PISO CIMENTADO TRACO 1:4 (CIMENTO E AREIA) ACABAMENTO LISO ESPESSURA 2,5CM PREPARO MANUAL DA ARGAMASSA</t>
  </si>
  <si>
    <t>36,99</t>
  </si>
  <si>
    <t>73922/3</t>
  </si>
  <si>
    <t>PISO CIMENTADO TRACO 1:3 (CIMENTO E AREIA) ACABAMENTO LISO ESPESSURA 2,0CM, PREPARO MANUAL DA ARGAMASSA</t>
  </si>
  <si>
    <t>35,97</t>
  </si>
  <si>
    <t>73922/4</t>
  </si>
  <si>
    <t>PISO CIMENTADO TRACO 1:4 (CIMENTO E AREIA) ACABAMENTO LISO ESPESSURA 2,0CM, PREPARO MANUAL DA ARGAMASSA</t>
  </si>
  <si>
    <t>35,45</t>
  </si>
  <si>
    <t>73922/5</t>
  </si>
  <si>
    <t>PISO CIMENTADO TRACO 1:3 (CIMENTO E AREIA) ACABAMENTO LISO ESPESSURA 3,0CM, PREPARO MANUAL DA ARGAMASSA</t>
  </si>
  <si>
    <t>39,31</t>
  </si>
  <si>
    <t>CIMENTADO RUSTICO E=1,5CM CIMENTO/AREIA 1:4</t>
  </si>
  <si>
    <t>73923/1</t>
  </si>
  <si>
    <t>PISO CIMENTADO TRACO 1:4 (CIMENTO E AREIA) ACABAMENTO RUSTICO ESPESSURA 2CM, ARGAMASSA COM PREPARO MANUAL</t>
  </si>
  <si>
    <t>31,04</t>
  </si>
  <si>
    <t>73923/2</t>
  </si>
  <si>
    <t>PISO CIMENTADO TRACO 1:4 (CIMENTO E AREIA), COM ACABAMENTO RUSTICO ESPESSURA 3CM, PREPARO MANUAL</t>
  </si>
  <si>
    <t>73923/3</t>
  </si>
  <si>
    <t>PISO CIMENTADO TRACO 1:3 (CIMENTO E AREIA), COM ACABAMENTO RUSTICO E FRISADO ESPESSURA 2CM, PREPARO MANUAL</t>
  </si>
  <si>
    <t>PISO CIMENTADO RUSTICO</t>
  </si>
  <si>
    <t>73974/1</t>
  </si>
  <si>
    <t>PISO CIMENTADO TRACO 1:3 (CIMENTO E AREIA) ACABAMENTO RUSTICO ESPESSURA 2CM, PREPARO MECANICO DA ARGAMASSA</t>
  </si>
  <si>
    <t>30,44</t>
  </si>
  <si>
    <t>PISO CIMENTADO LISO C/ IMPERMEABILIZANTE</t>
  </si>
  <si>
    <t>73991/1</t>
  </si>
  <si>
    <t>PISO CIMENTADO TRACO 1:4 (CIMENTO E AREIA) COM ACABAMENTO LISO ESPESSURA 1,5CM, PREPARO MANUAL DA ARGAMASSA  INCLUSO ADITIVO IMPERMEABILIZANTE</t>
  </si>
  <si>
    <t>35,21</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</si>
  <si>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</si>
  <si>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</si>
  <si>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</si>
  <si>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</si>
  <si>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40,09</t>
  </si>
  <si>
    <t>73991/4</t>
  </si>
  <si>
    <t>PISO CIMENTADO TRACO 1:3 (CIMENTO E AREIA) COM ACABAMENTO LISO ESPESSURA 1,5CM, PREPARO MANUAL DA ARGAMASSA INCLUSO ADITIVO IMPERMEABILIZANTE</t>
  </si>
  <si>
    <t>CIMENTADO LISO QUEIMADO E=2CM C/JUNTA BATIDA CIM/AREIA 1:3</t>
  </si>
  <si>
    <t>74079/1</t>
  </si>
  <si>
    <t>PISO CIMENTADO TRACO 1:4 (CIMENTO E AREIA) COM ACABAMENTO LISO  ESPESSURA 2,0CM COM JUNTAS PLASTICAS DE DILATACAO E PREPARO MANUAL DA ARGAMASSA</t>
  </si>
  <si>
    <t>PISO CIMENTADO LISO</t>
  </si>
  <si>
    <t>76447/1</t>
  </si>
  <si>
    <t>PISO CIMENTADO TRACO 1:3 (CIMENTO E AREIA) ACABAMENTO LISO ESPESSURA 2,5 CM PREPARO MECANICO DA ARGAMASSA</t>
  </si>
  <si>
    <t>76448/1</t>
  </si>
  <si>
    <t>PISO CIMENTADO TRACO 1:4 (CIMENTO E AREIA) ACABAMENTO RUSTICO ESPESSURA 1,5 CM PREPARO MANUAL DA ARGAMASSA</t>
  </si>
  <si>
    <t>29,50</t>
  </si>
  <si>
    <t>76448/2</t>
  </si>
  <si>
    <t>PISO CIMENTADO TRAÇO 1:4 (CIMENTO E AREIA) ACABAMENTO RUSTICO ESPESSURA 3,5 CM PREPARO MANUAL DA ARGAMASSA</t>
  </si>
  <si>
    <t>35,66</t>
  </si>
  <si>
    <t>76448/3</t>
  </si>
  <si>
    <t>PISO CIMENTADO TRAÇO 1:4 (CIMENTO E AREIA) ACABAMENTO RUSTICO ESPESSURA 2,5 CM PREPARO MANUAL DA ARGAMASSA</t>
  </si>
  <si>
    <t>32,58</t>
  </si>
  <si>
    <t>84172</t>
  </si>
  <si>
    <t>PISO CIMENTADO TRACO 1:3 (CIMENTO E AREIA) ACABAMENTO RUSTICO ESPESSURA 2 CM COM JUNTAS PLASTICAS DE DILATACAO, PREPARO MANUAL DA ARGAMASSA</t>
  </si>
  <si>
    <t>84173</t>
  </si>
  <si>
    <t>PISO CIMENTADO TRACO 1:3 (CIMENTO/AREIA) ACABAMENTO LISO ESPESSURA 2,0 CM PREPARO MANUAL DA ARGAMASSA INCLUSO ADITIVO IMPERMEABILIZANTE</t>
  </si>
  <si>
    <t>37,71</t>
  </si>
  <si>
    <t>84174</t>
  </si>
  <si>
    <t>PISO CIMENTADO TRACO 1:3 (CIMENTO E AREIA) COM ACABAMENTO LISO ESPESSURA 3CM COM JUNTAS DE MADEIRA, PREPARO MANUAL DA ARGAMASSA INCLUSO ADITIVO IMPERMEABILIZANTE</t>
  </si>
  <si>
    <t>54,46</t>
  </si>
  <si>
    <t>PISO DE MADEIRA</t>
  </si>
  <si>
    <t>0112</t>
  </si>
  <si>
    <t>72191</t>
  </si>
  <si>
    <t>RECOLOCACAO DE TACOS DE MADEIRA COM REAPROVEITAMENTO DE MATERIAL E ASSENTAMENTO COM ARGAMASSA 1:4 (CIMENTO E AREIA)</t>
  </si>
  <si>
    <t>72192</t>
  </si>
  <si>
    <t>RECOLOCACAO DE PISO DE TABUAS DE MADEIRA, CONSIDERANDO REAPROVEITAMENTO DO MATERIAL, EXCLUSIVE VIGAMENTO</t>
  </si>
  <si>
    <t>72193</t>
  </si>
  <si>
    <t>RECOLOCACAO DE PISO DE TABUAS DE MADEIRA, CONSIDERANDO REAPROVEITAMENTO DO MATERIAL, INCLUSIVE VIGAMENTO</t>
  </si>
  <si>
    <t>73655</t>
  </si>
  <si>
    <t>PISO EM TABUA CORRIDA DE MADEIRA ESPESSURA 2,5CM FIXADO EM PECAS DE MADEIRA E ASSENTADO EM ARGAMASSA TRACO 1:4 (CIMENTO/AREIA)</t>
  </si>
  <si>
    <t>PISO EM MADEIRA</t>
  </si>
  <si>
    <t>73734/1</t>
  </si>
  <si>
    <t>PISO EM TACO DE MADEIRA 7X21CM, ASSENTADO COM ARGAMASSA TRACO 1:4 (CIMENTO E AREIA MEDIA)</t>
  </si>
  <si>
    <t>84181</t>
  </si>
  <si>
    <t>PISO EM TACO DE MADEIRA 7X21CM, FIXADO COM COLA BASE DE PVA</t>
  </si>
  <si>
    <t>PISO CERAMICO</t>
  </si>
  <si>
    <t>0113</t>
  </si>
  <si>
    <t>87246</t>
  </si>
  <si>
    <t>REVESTIMENTO CERÂMICO PARA PISO COM PLACAS TIPO ESMALTADA EXTRA DE DIMENSÕES 35X35 CM APLICADA EM AMBIENTES DE ÁREA MENOR QUE 5 M2. AF_06/2014</t>
  </si>
  <si>
    <t>43,50</t>
  </si>
  <si>
    <t>87247</t>
  </si>
  <si>
    <t>REVESTIMENTO CERÂMICO PARA PISO COM PLACAS TIPO ESMALTADA EXTRA DE DIMENSÕES 35X35 CM APLICADA EM AMBIENTES DE ÁREA ENTRE 5 M2 E 10 M2. AF_06/2014</t>
  </si>
  <si>
    <t>38,96</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</si>
  <si>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</si>
  <si>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</si>
  <si>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</si>
  <si>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</si>
  <si>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47,95</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</si>
  <si>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</si>
  <si>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</si>
  <si>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</si>
  <si>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</si>
  <si>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</si>
  <si>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</si>
  <si>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</si>
  <si>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</si>
  <si>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71,74</t>
  </si>
  <si>
    <t>87257</t>
  </si>
  <si>
    <t>REVESTIMENTO CERÂMICO PARA PISO COM PLACAS TIPO ESMALTADA EXTRA DE DIMENSÕES 60X60 CM APLICADA EM AMBIENTES DE ÁREA MAIOR QUE 10 M2. AF_06/2014</t>
  </si>
  <si>
    <t>66,28</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</si>
  <si>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</si>
  <si>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</si>
  <si>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</si>
  <si>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</si>
  <si>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</si>
  <si>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</si>
  <si>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</si>
  <si>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</si>
  <si>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125,00</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</si>
  <si>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</si>
  <si>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</si>
  <si>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</si>
  <si>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</si>
  <si>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</si>
  <si>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(COMPOSIÇÃO REPRESENTATIVA) DO SERVIÇO DE REVESTIMENTO CERÂMICO PARA PISO COM PLACAS TIPO GRÉS DE DIMENSÕES 35X35 CM, PARA EDIFICAÇÃO HABITACIONAL MULTIFAMILIAR (PRÉDIO). AF_11/2014</t>
  </si>
  <si>
    <t>89171</t>
  </si>
  <si>
    <t>(COMPOSIÇÃO REPRESENTATIVA) DO SERVIÇO DE REVESTIMENTO CERÂMICO PARA PISO COM PLACAS TIPO GRÉS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</si>
  <si>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</si>
  <si>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</si>
  <si>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</si>
  <si>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</si>
  <si>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34,45</t>
  </si>
  <si>
    <t>93391</t>
  </si>
  <si>
    <t>REVESTIMENTO CERÂMICO PARA PISO COM PLACAS TIPO ESMALTADA PADRÃO POPULAR DE DIMENSÕES 35X35 CM APLICADA EM AMBIENTES DE ÁREA MAIOR QUE 10 M2. AF_06/2014</t>
  </si>
  <si>
    <t>30,86</t>
  </si>
  <si>
    <t>PISO DE PEDRA</t>
  </si>
  <si>
    <t>0115</t>
  </si>
  <si>
    <t>PISO EM PEDRA</t>
  </si>
  <si>
    <t>73743/1</t>
  </si>
  <si>
    <t>PISO EM PEDRA SÃO TOME ASSENTADO SOBRE ARGAMASSA 1:3 (CIMENTO E AREIA) REJUNTADO COM CIMENTO BRANCO</t>
  </si>
  <si>
    <t>PISO PEDRA</t>
  </si>
  <si>
    <t>73921/2</t>
  </si>
  <si>
    <t>PISO EM PEDRA ARDOSIA ASSENTADO SOBRE ARGAMASSA COLANTE REJUNTADO COM CIMENTO COMUM</t>
  </si>
  <si>
    <t>22,77</t>
  </si>
  <si>
    <t>84183</t>
  </si>
  <si>
    <t>PISO EM PEDRA PORTUGUESA ASSENTADO SOBRE BASE DE AREIA, REJUNTADO COM CIMENTO COMUM</t>
  </si>
  <si>
    <t>PISO VINILICO/BORRACHA</t>
  </si>
  <si>
    <t>0116</t>
  </si>
  <si>
    <t>72185</t>
  </si>
  <si>
    <t>PISO VINILICO SEMIFLEXIVEL PADRAO LISO, ESPESSURA 2MM, FIXADO COM COLA</t>
  </si>
  <si>
    <t>72186</t>
  </si>
  <si>
    <t>PISO VINILICO SEMIFLEXIVEL PADRAO LISO, ESPESSURA 3,2MM, FIXADO COM COLA</t>
  </si>
  <si>
    <t>113,51</t>
  </si>
  <si>
    <t>72187</t>
  </si>
  <si>
    <t>PISO DE BORRACHA FRISADO, ESPESSURA 7MM, ASSENTADO COM ARGAMASSA TRACO 1:3 (CIMENTO E AREIA)</t>
  </si>
  <si>
    <t>72188</t>
  </si>
  <si>
    <t>PISO DE BORRACHA PASTILHADO, ESPESSURA 7MM, ASSENTADO COM ARGAMASSA TRACO 1:3 (CIMENTO E AREIA)</t>
  </si>
  <si>
    <t>PLURIGOMA</t>
  </si>
  <si>
    <t>73876/1</t>
  </si>
  <si>
    <t>PISO DE BORRACHA PASTILHADO, ESPESSURA 7MM, FIXADO COM COLA</t>
  </si>
  <si>
    <t>84186</t>
  </si>
  <si>
    <t>PISO DE BORRACHA CANELADA, ESPESSURA 3,5MM, FIXADO COM COLA</t>
  </si>
  <si>
    <t>84187</t>
  </si>
  <si>
    <t>ASSENTAMENTO DE PISO DE BORRACHA PASTILHADA FIXADO COM COLA</t>
  </si>
  <si>
    <t>84188</t>
  </si>
  <si>
    <t>TESTEIRA OU RODAPE VINILICO 6CM FIXADO COM COLA</t>
  </si>
  <si>
    <t>PISO DE ALTA RESISTENCIA</t>
  </si>
  <si>
    <t>0117</t>
  </si>
  <si>
    <t>72136</t>
  </si>
  <si>
    <t>PISO INDUSTRIAL DE ALTA RESISTENCIA, ESPESSURA 8MM, INCLUSO JUNTAS DE DILATACAO PLASTICAS E POLIMENTO MECANIZADO</t>
  </si>
  <si>
    <t>62,80</t>
  </si>
  <si>
    <t>72137</t>
  </si>
  <si>
    <t>PISO INDUSTRIAL ALTA RESISTENCIA, ESPESSURA 12MM, INCLUSO JUNTAS DE DILATACAO PLASTICAS E POLIMENTO MECANIZADO</t>
  </si>
  <si>
    <t>72815</t>
  </si>
  <si>
    <t>APLICACAO DE TINTA A BASE DE EPOXI SOBRE PISO</t>
  </si>
  <si>
    <t>PISO GRANILITE/MARMORITE</t>
  </si>
  <si>
    <t>0118</t>
  </si>
  <si>
    <t>84191</t>
  </si>
  <si>
    <t>PISO EM GRANILITE, MARMORITE OU GRANITINA ESPESSURA 8 MM, INCLUSO JUNTAS DE DILATACAO PLASTICAS</t>
  </si>
  <si>
    <t>PISO DE MARMORE/GRANITO</t>
  </si>
  <si>
    <t>0119</t>
  </si>
  <si>
    <t>72138</t>
  </si>
  <si>
    <t>PISO EM GRANITO BRANCO 50X50CM LEVIGADO ESPESSURA 2CM, ASSENTADO COM ARGAMASSA COLANTE DUPLA COLAGEM, COM REJUNTAMENTO EM CIMENTO BRANCO</t>
  </si>
  <si>
    <t>PISO GRANITO ASSENTADO SOBRE ARGAMASSA CIMENTO / CAL / AREIA TRACO 1:0,25:3 INCLUSIVE REJUNTE EM CIMENTO</t>
  </si>
  <si>
    <t>84195</t>
  </si>
  <si>
    <t>PISO MARMORE BRANCO ASSENTADO SOBRE ARGAMASSA TRACO 1:4 (CIMENTO/AREIA)</t>
  </si>
  <si>
    <t>SOLEIRA DE MARMORE/GRANITO</t>
  </si>
  <si>
    <t>0122</t>
  </si>
  <si>
    <t>SOLEIRA MARMORE BRANCO</t>
  </si>
  <si>
    <t>74111/1</t>
  </si>
  <si>
    <t>SOLEIRA / TABEIRA EM MARMORE BRANCO COMUM, POLIDO, LARGURA 5 CM, ESPESSURA 2 CM, ASSENTADA COM ARGAMASSA COLANTE</t>
  </si>
  <si>
    <t>17,52</t>
  </si>
  <si>
    <t>84161</t>
  </si>
  <si>
    <t>SOLEIRA DE MARMORE BRANCO, LARGURA 15CM, ESPESSURA 3CM, ASSENTADA SOBRE ARGAMASSA TRACO 1:4 (CIMENTO E AREIA)</t>
  </si>
  <si>
    <t>RODAPE DE MADEIRA</t>
  </si>
  <si>
    <t>0130</t>
  </si>
  <si>
    <t>RODAPES DE MADEIRA</t>
  </si>
  <si>
    <t>73886/1</t>
  </si>
  <si>
    <t>RODAPE EM MADEIRA, ALTURA 7CM, FIXADO EM PECAS DE MADEIRA</t>
  </si>
  <si>
    <t>12,95</t>
  </si>
  <si>
    <t>84162</t>
  </si>
  <si>
    <t>RODAPE EM MADEIRA, ALTURA 7CM, FIXADO COM COLA</t>
  </si>
  <si>
    <t>RODAPE CERAMICO</t>
  </si>
  <si>
    <t>0131</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</si>
  <si>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</si>
  <si>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</si>
  <si>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</si>
  <si>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</si>
  <si>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</si>
  <si>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</si>
  <si>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RODAPE DE MARMORE,GRANITO,MARMORITE,GRANILITE E OUTROS</t>
  </si>
  <si>
    <t>0164</t>
  </si>
  <si>
    <t>RODAPE DE MARMORITE</t>
  </si>
  <si>
    <t>73850/1</t>
  </si>
  <si>
    <t>RODAPE EM MARMORITE, ALTURA 10CM</t>
  </si>
  <si>
    <t>84167</t>
  </si>
  <si>
    <t>RODAPE EM MARMORE BRANCO ASSENTADO COM ARGAMASSA TRACO 1:4 (CIMENTO E AREIA) ALTURA 7CM</t>
  </si>
  <si>
    <t>24,28</t>
  </si>
  <si>
    <t>84168</t>
  </si>
  <si>
    <t>RODAPE EM ARDOSIA ASSENTADO COM ARGAMASSA TRACO 1:4 (CIMENTO E AREIA) ALTURA 10CM</t>
  </si>
  <si>
    <t>PISO CONCRETO</t>
  </si>
  <si>
    <t>0258</t>
  </si>
  <si>
    <t>68325</t>
  </si>
  <si>
    <t>PISO EM CONCRETO 20 MPA PREPARO MECANICO, ESPESSURA 7CM, INCLUSO SELANTE ELASTICO A BASE DE POLIURETANO</t>
  </si>
  <si>
    <t>35,40</t>
  </si>
  <si>
    <t>68333</t>
  </si>
  <si>
    <t>PISO EM CONCRETO 20 MPA PREPARO MECANICO, ESPESSURA 7CM, INCLUSO JUNTAS DE DILATACAO EM MADEIRA</t>
  </si>
  <si>
    <t>72183</t>
  </si>
  <si>
    <t>PISO EM CONCRETO 20MPA PREPARO MECANICO, ESPESSURA 7 CM, COM ARMACAO EM TELA SOLDADA</t>
  </si>
  <si>
    <t>62,85</t>
  </si>
  <si>
    <t>84175</t>
  </si>
  <si>
    <t>JUNTA 5X5CM COM ARGAMASSA TRACO 1:3 (CIMENTO E AREIA) PARA PISO EM PLACAS</t>
  </si>
  <si>
    <t>84176</t>
  </si>
  <si>
    <t>JUNTA 2,5X2,5CM COM ARGAMASSA 1:1:3 IMPERMEABILIZANTE DE HIDRO-ASFALTO CIMENTO E AREIA PARA PISO EM PLACAS</t>
  </si>
  <si>
    <t>84177</t>
  </si>
  <si>
    <t>JUNTA GRAMADA 5CM DE LARGURA</t>
  </si>
  <si>
    <t>94990</t>
  </si>
  <si>
    <t>EXECUÇÃO DE PASSEIO (CALÇADA) OU PISO DE CONCRETO COM CONCRETO MOLDADO IN LOCO, FEITO EM OBRA, ACABAMENTO CONVENCIONAL, NÃO ARMADO. AF_07/2016</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</si>
  <si>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</si>
  <si>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</si>
  <si>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</si>
  <si>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</si>
  <si>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</si>
  <si>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</si>
  <si>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</si>
  <si>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</si>
  <si>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</si>
  <si>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</si>
  <si>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51,69</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</si>
  <si>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</si>
  <si>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</si>
  <si>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</si>
  <si>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</si>
  <si>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</si>
  <si>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</si>
  <si>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</si>
  <si>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</si>
  <si>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REGULARIZACAO DE CONTRA-PISOS E OUTRAS SUPERFICIES</t>
  </si>
  <si>
    <t>0264</t>
  </si>
  <si>
    <t>87620</t>
  </si>
  <si>
    <t>CONTRAPISO EM ARGAMASSA TRAÇO 1:4 (CIMENTO E AREIA), PREPARO MECÂNICO COM BETONEIRA 400 L, APLICADO EM ÁREAS SECAS SOBRE LAJE, ADERIDO, ESPESSURA 2CM. AF_06/2014</t>
  </si>
  <si>
    <t>87622</t>
  </si>
  <si>
    <t>CONTRAPISO EM ARGAMASSA TRAÇO 1:4 (CIMENTO E AREIA), PREPARO MANUAL, APLICADO EM ÁREAS SECAS SOBRE LAJE, ADERIDO, ESPESSURA 2CM. AF_06/2014</t>
  </si>
  <si>
    <t>22,68</t>
  </si>
  <si>
    <t>87623</t>
  </si>
  <si>
    <t>CONTRAPISO EM ARGAMASSA PRONTA, PREPARO MECÂNICO COM MISTURADOR 300 KG, APLICADO EM ÁREAS SECAS SOBRE LAJE, ADERIDO, ESPESSURA 2CM. AF_06/2014</t>
  </si>
  <si>
    <t>48,66</t>
  </si>
  <si>
    <t>87624</t>
  </si>
  <si>
    <t>CONTRAPISO EM ARGAMASSA PRONTA, PREPARO MANUAL, APLICADO EM ÁREAS SECAS SOBRE LAJE, ADERIDO, ESPESSURA 2CM. AF_06/2014</t>
  </si>
  <si>
    <t>87630</t>
  </si>
  <si>
    <t>CONTRAPISO EM ARGAMASSA TRAÇO 1:4 (CIMENTO E AREIA), PREPARO MECÂNICO COM BETONEIRA 400 L, APLICADO EM ÁREAS SECAS SOBRE LAJE, ADERIDO, ESPESSURA 3CM. AF_06/2014</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</si>
  <si>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</si>
  <si>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</si>
  <si>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</si>
  <si>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</si>
  <si>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87634</t>
  </si>
  <si>
    <t>CONTRAPISO EM ARGAMASSA PRONTA, PREPARO MANUAL, APLICADO EM ÁREAS SECAS SOBRE LAJE, ADERIDO, ESPESSURA 3CM. AF_06/2014</t>
  </si>
  <si>
    <t>70,10</t>
  </si>
  <si>
    <t>87640</t>
  </si>
  <si>
    <t>CONTRAPISO EM ARGAMASSA TRAÇO 1:4 (CIMENTO E AREIA), PREPARO MECÂNICO COM BETONEIRA 400 L, APLICADO EM ÁREAS SECAS SOBRE LAJE, ADERIDO, ESPESSURA 4CM. AF_06/2014</t>
  </si>
  <si>
    <t>29,38</t>
  </si>
  <si>
    <t>87642</t>
  </si>
  <si>
    <t>CONTRAPISO EM ARGAMASSA TRAÇO 1:4 (CIMENTO E AREIA), PREPARO MANUAL, APLICADO EM ÁREAS SECAS SOBRE LAJE, ADERIDO, ESPESSURA 4CM. AF_06/2014</t>
  </si>
  <si>
    <t>32,85</t>
  </si>
  <si>
    <t>87643</t>
  </si>
  <si>
    <t>CONTRAPISO EM ARGAMASSA PRONTA, PREPARO MECÂNICO COM MISTURADOR 300 KG, APLICADO EM ÁREAS SECAS SOBRE LAJE, ADERIDO, ESPESSURA 4CM. AF_06/2014</t>
  </si>
  <si>
    <t>87644</t>
  </si>
  <si>
    <t>CONTRAPISO EM ARGAMASSA PRONTA, PREPARO MANUAL, APLICADO EM ÁREAS SECAS SOBRE LAJE, ADERIDO, ESPESSURA 4CM. AF_06/2014</t>
  </si>
  <si>
    <t>87680</t>
  </si>
  <si>
    <t>CONTRAPISO EM ARGAMASSA TRAÇO 1:4 (CIMENTO E AREIA), PREPARO MECÂNICO COM BETONEIRA 400 L, APLICADO EM ÁREAS SECAS SOBRE LAJE, NÃO ADERIDO, ESPESSURA 4CM. AF_06/2014</t>
  </si>
  <si>
    <t>87682</t>
  </si>
  <si>
    <t>CONTRAPISO EM ARGAMASSA TRAÇO 1:4 (CIMENTO E AREIA), PREPARO MANUAL, APLICADO EM ÁREAS SECAS SOBRE LAJE, NÃO ADERIDO, ESPESSURA 4CM. AF_06/2014</t>
  </si>
  <si>
    <t>87683</t>
  </si>
  <si>
    <t>CONTRAPISO EM ARGAMASSA PRONTA, PREPARO MECÂNICO COM MISTURADOR 300 KG, APLICADO EM ÁREAS SECAS SOBRE LAJE, NÃO ADERIDO, ESPESSURA 4CM. AF_06/2014</t>
  </si>
  <si>
    <t>71,78</t>
  </si>
  <si>
    <t>87684</t>
  </si>
  <si>
    <t>CONTRAPISO EM ARGAMASSA PRONTA, PREPARO MANUAL, APLICADO EM ÁREAS SECAS SOBRE LAJE, NÃO ADERIDO, ESPESSURA 4CM. AF_06/2014</t>
  </si>
  <si>
    <t>87690</t>
  </si>
  <si>
    <t>CONTRAPISO EM ARGAMASSA TRAÇO 1:4 (CIMENTO E AREIA), PREPARO MECÂNICO COM BETONEIRA 400 L, APLICADO EM ÁREAS SECAS SOBRE LAJE, NÃO ADERIDO, ESPESSURA 5CM. AF_06/2014</t>
  </si>
  <si>
    <t>87692</t>
  </si>
  <si>
    <t>CONTRAPISO EM ARGAMASSA TRAÇO 1:4 (CIMENTO E AREIA), PREPARO MANUAL, APLICADO EM ÁREAS SECAS SOBRE LAJE, NÃO ADERIDO, ESPESSURA 5CM. AF_06/2014</t>
  </si>
  <si>
    <t>87693</t>
  </si>
  <si>
    <t>CONTRAPISO EM ARGAMASSA PRONTA, PREPARO MECÂNICO COM MISTURADOR 300 KG, APLICADO EM ÁREAS SECAS SOBRE LAJE, NÃO ADERIDO, ESPESSURA 5CM. AF_06/2014</t>
  </si>
  <si>
    <t>87694</t>
  </si>
  <si>
    <t>CONTRAPISO EM ARGAMASSA PRONTA, PREPARO MANUAL, APLICADO EM ÁREAS SECAS SOBRE LAJE, NÃO ADERIDO, ESPESSURA 5CM. AF_06/2014</t>
  </si>
  <si>
    <t>87700</t>
  </si>
  <si>
    <t>CONTRAPISO EM ARGAMASSA TRAÇO 1:4 (CIMENTO E AREIA), PREPARO MECÂNICO COM BETONEIRA 400 L, APLICADO EM ÁREAS SECAS SOBRE LAJE, NÃO ADERIDO, ESPESSURA 6CM. AF_06/2014</t>
  </si>
  <si>
    <t>87702</t>
  </si>
  <si>
    <t>CONTRAPISO EM ARGAMASSA TRAÇO 1:4 (CIMENTO E AREIA), PREPARO MANUAL, APLICADO EM ÁREAS SECAS SOBRE LAJE, NÃO ADERIDO, ESPESSURA 6CM. AF_06/2014</t>
  </si>
  <si>
    <t>34,31</t>
  </si>
  <si>
    <t>87703</t>
  </si>
  <si>
    <t>CONTRAPISO EM ARGAMASSA PRONTA, PREPARO MECÂNICO COM MISTURADOR 300 KG, APLICADO EM ÁREAS SECAS SOBRE LAJE, NÃO ADERIDO, ESPESSURA 6CM. AF_06/2014</t>
  </si>
  <si>
    <t>89,72</t>
  </si>
  <si>
    <t>87704</t>
  </si>
  <si>
    <t>CONTRAPISO EM ARGAMASSA PRONTA, PREPARO MANUAL, APLICADO EM ÁREAS SECAS SOBRE LAJE, NÃO ADERIDO, ESPESSURA 6CM. AF_06/2014</t>
  </si>
  <si>
    <t>87735</t>
  </si>
  <si>
    <t>CONTRAPISO EM ARGAMASSA TRAÇO 1:4 (CIMENTO E AREIA), PREPARO MECÂNICO COM BETONEIRA 400 L, APLICADO EM ÁREAS MOLHADAS SOBRE LAJE, ADERIDO, ESPESSURA 2CM. AF_06/2014</t>
  </si>
  <si>
    <t>27,60</t>
  </si>
  <si>
    <t>87737</t>
  </si>
  <si>
    <t>CONTRAPISO EM ARGAMASSA TRAÇO 1:4 (CIMENTO E AREIA), PREPARO MANUAL, APLICADO EM ÁREAS MOLHADAS SOBRE LAJE, ADERIDO, ESPESSURA 2CM. AF_06/2014</t>
  </si>
  <si>
    <t>87738</t>
  </si>
  <si>
    <t>CONTRAPISO EM ARGAMASSA PRONTA, PREPARO MECÂNICO COM MISTURADOR 300 KG, APLICADO EM ÁREAS MOLHADAS SOBRE LAJE, ADERIDO, ESPESSURA 2CM. AF_06/2014</t>
  </si>
  <si>
    <t>87739</t>
  </si>
  <si>
    <t>CONTRAPISO EM ARGAMASSA PRONTA, PREPARO MANUAL, APLICADO EM ÁREAS MOLHADAS SOBRE LAJE, ADERIDO, ESPESSURA 2CM. AF_06/2014</t>
  </si>
  <si>
    <t>87745</t>
  </si>
  <si>
    <t>CONTRAPISO EM ARGAMASSA TRAÇO 1:4 (CIMENTO E AREIA), PREPARO MECÂNICO COM BETONEIRA 400 L, APLICADO EM ÁREAS MOLHADAS SOBRE LAJE, ADERIDO, ESPESSURA 3CM. AF_06/2014</t>
  </si>
  <si>
    <t>32,44</t>
  </si>
  <si>
    <t>87747</t>
  </si>
  <si>
    <t>CONTRAPISO EM ARGAMASSA TRAÇO 1:4 (CIMENTO E AREIA), PREPARO MANUAL, APLICADO EM ÁREAS MOLHADAS SOBRE LAJE, ADERIDO, ESPESSURA 3CM. AF_06/2014</t>
  </si>
  <si>
    <t>87748</t>
  </si>
  <si>
    <t>CONTRAPISO EM ARGAMASSA PRONTA, PREPARO MECÂNICO COM MISTURADOR 300 KG, APLICADO EM ÁREAS MOLHADAS SOBRE LAJE, ADERIDO, ESPESSURA 3CM. AF_06/2014</t>
  </si>
  <si>
    <t>87749</t>
  </si>
  <si>
    <t>CONTRAPISO EM ARGAMASSA PRONTA, PREPARO MANUAL, APLICADO EM ÁREAS MOLHADAS SOBRE LAJE, ADERIDO, ESPESSURA 3CM. AF_06/2014</t>
  </si>
  <si>
    <t>77,05</t>
  </si>
  <si>
    <t>87755</t>
  </si>
  <si>
    <t>CONTRAPISO EM ARGAMASSA TRAÇO 1:4 (CIMENTO E AREIA), PREPARO MECÂNICO COM BETONEIRA 400 L, APLICADO EM ÁREAS MOLHADAS SOBRE IMPERMEABILIZAÇÃO, ESPESSURA 3CM. AF_06/2014</t>
  </si>
  <si>
    <t>87757</t>
  </si>
  <si>
    <t>CONTRAPISO EM ARGAMASSA TRAÇO 1:4 (CIMENTO E AREIA), PREPARO MANUAL, APLICADO EM ÁREAS MOLHADAS SOBRE IMPERMEABILIZAÇÃO, ESPESSURA 3CM. AF_06/2014</t>
  </si>
  <si>
    <t>87758</t>
  </si>
  <si>
    <t>CONTRAPISO EM ARGAMASSA PRONTA, PREPARO MECÂNICO COM MISTURADOR 300 KG, APLICADO EM ÁREAS MOLHADAS SOBRE IMPERMEABILIZAÇÃO, ESPESSURA 3CM. AF_06/2014</t>
  </si>
  <si>
    <t>87759</t>
  </si>
  <si>
    <t>CONTRAPISO EM ARGAMASSA PRONTA, PREPARO MANUAL, APLICADO EM ÁREAS MOLHADAS SOBRE IMPERMEABILIZAÇÃO, ESPESSURA 3CM. AF_06/2014</t>
  </si>
  <si>
    <t>87765</t>
  </si>
  <si>
    <t>CONTRAPISO EM ARGAMASSA TRAÇO 1:4 (CIMENTO E AREIA), PREPARO MECÂNICO COM BETONEIRA 400 L, APLICADO EM ÁREAS MOLHADAS SOBRE IMPERMEABILIZAÇÃO, ESPESSURA 4CM. AF_06/2014</t>
  </si>
  <si>
    <t>87767</t>
  </si>
  <si>
    <t>CONTRAPISO EM ARGAMASSA TRAÇO 1:4 (CIMENTO E AREIA), PREPARO MANUAL, APLICADO EM ÁREAS MOLHADAS SOBRE IMPERMEABILIZAÇÃO, ESPESSURA 4CM. AF_06/2014</t>
  </si>
  <si>
    <t>36,79</t>
  </si>
  <si>
    <t>87768</t>
  </si>
  <si>
    <t>CONTRAPISO EM ARGAMASSA PRONTA, PREPARO MECÂNICO COM MISTURADOR 300 KG, APLICADO EM ÁREAS MOLHADAS SOBRE IMPERMEABILIZAÇÃO, ESPESSURA 4CM. AF_06/2014</t>
  </si>
  <si>
    <t>87769</t>
  </si>
  <si>
    <t>CONTRAPISO EM ARGAMASSA PRONTA, PREPARO MANUAL, APLICADO EM ÁREAS MOLHADAS SOBRE IMPERMEABILIZAÇÃO, ESPESSURA 4CM. AF_06/2014</t>
  </si>
  <si>
    <t>88470</t>
  </si>
  <si>
    <t>CONTRAPISO AUTONIVELANTE, APLICADO SOBRE LAJE, NÃO ADERIDO, ESPESSURA 3CM. AF_06/2014</t>
  </si>
  <si>
    <t>16,28</t>
  </si>
  <si>
    <t>88471</t>
  </si>
  <si>
    <t>CONTRAPISO AUTONIVELANTE, APLICADO SOBRE LAJE, NÃO ADERIDO, ESPESSURA 4CM. AF_06/2014</t>
  </si>
  <si>
    <t>20,12</t>
  </si>
  <si>
    <t>88472</t>
  </si>
  <si>
    <t>CONTRAPISO AUTONIVELANTE, APLICADO SOBRE LAJE, NÃO ADERIDO, ESPESSURA 5CM. AF_06/2014</t>
  </si>
  <si>
    <t>23,14</t>
  </si>
  <si>
    <t>88476</t>
  </si>
  <si>
    <t>CONTRAPISO AUTONIVELANTE, APLICADO SOBRE LAJE, ADERIDO, ESPESSURA 2CM. AF_06/2014</t>
  </si>
  <si>
    <t>13,46</t>
  </si>
  <si>
    <t>88477</t>
  </si>
  <si>
    <t>CONTRAPISO AUTONIVELANTE, APLICADO SOBRE LAJE, ADERIDO, ESPESSURA 3CM. AF_06/2014</t>
  </si>
  <si>
    <t>18,42</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</si>
  <si>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</si>
  <si>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</si>
  <si>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</si>
  <si>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</si>
  <si>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90902</t>
  </si>
  <si>
    <t>CONTRAPISO ACÚSTICO EM ARGAMASSA TRAÇO 1:4 (CIMENTO E AREIA), PREPARO MANUAL, APLICADO EM ÁREAS SECAS MENORES QUE 15M2, ESPESSURA 5CM. AF_10/2014</t>
  </si>
  <si>
    <t>90903</t>
  </si>
  <si>
    <t>CONTRAPISO ACÚSTICO EM ARGAMASSA PRONTA, PREPARO MECÂNICO COM MISTURADOR 300 KG, APLICADO EM ÁREAS SECAS MENORES QUE 15M2, ESPESSURA 5CM. AF_10/2014</t>
  </si>
  <si>
    <t>90904</t>
  </si>
  <si>
    <t>CONTRAPISO ACÚSTICO EM ARGAMASSA PRONTA, PREPARO MANUAL, APLICADO EM ÁREAS SECAS MENORES QUE 15M2, ESPESSURA 5CM. AF_10/2014</t>
  </si>
  <si>
    <t>90910</t>
  </si>
  <si>
    <t>CONTRAPISO ACÚSTICO EM ARGAMASSA TRAÇO 1:4 (CIMENTO E AREIA), PREPARO MECÂNICO COM BETONEIRA 400L, APLICADO EM ÁREAS SECAS MENORES QUE 15M2, ESPESSURA 6CM. AF_10/2014</t>
  </si>
  <si>
    <t>90912</t>
  </si>
  <si>
    <t>CONTRAPISO ACÚSTICO EM ARGAMASSA TRAÇO 1:4 (CIMENTO E AREIA), PREPARO MANUAL, APLICADO EM ÁREAS SECAS MENORES QUE 15M2, ESPESSURA 6CM. AF_10/2014</t>
  </si>
  <si>
    <t>90913</t>
  </si>
  <si>
    <t>CONTRAPISO ACÚSTICO EM ARGAMASSA PRONTA, PREPARO MECÂNICO COM MISTURADOR 300 KG, APLICADO EM ÁREAS SECAS MENORES QUE 15M2, ESPESSURA 6CM. AF_10/2014</t>
  </si>
  <si>
    <t>90914</t>
  </si>
  <si>
    <t>CONTRAPISO ACÚSTICO EM ARGAMASSA PRONTA, PREPARO MANUAL, APLICADO EM ÁREAS SECAS MENORES QUE 15M2, ESPESSURA 6CM. AF_10/2014</t>
  </si>
  <si>
    <t>90920</t>
  </si>
  <si>
    <t>CONTRAPISO ACÚSTICO EM ARGAMASSA TRAÇO 1:4 (CIMENTO E AREIA), PREPARO MECÂNICO COM BETONEIRA 400L, APLICADO EM ÁREAS SECAS MENORES QUE 15M2, ESPESSURA 7CM. AF_10/2014</t>
  </si>
  <si>
    <t>56,77</t>
  </si>
  <si>
    <t>90922</t>
  </si>
  <si>
    <t>CONTRAPISO ACÚSTICO EM ARGAMASSA TRAÇO 1:4 (CIMENTO E AREIA), PREPARO MANUAL, APLICADO EM ÁREAS SECAS MENORES QUE 15M2, ESPESSURA 7CM. AF_10/2014</t>
  </si>
  <si>
    <t>90923</t>
  </si>
  <si>
    <t>CONTRAPISO ACÚSTICO EM ARGAMASSA PRONTA, PREPARO MECÂNICO COM MISTURADOR 300 KG, APLICADO EM ÁREAS SECAS MENORES QUE 15M2, ESPESSURA 7CM. AF_10/2014</t>
  </si>
  <si>
    <t>90924</t>
  </si>
  <si>
    <t>CONTRAPISO ACÚSTICO EM ARGAMASSA PRONTA, PREPARO MANUAL, APLICADO EM ÁREAS SECAS MENORES QUE 15M2, ESPESSURA 7CM. AF_10/2014</t>
  </si>
  <si>
    <t>90930</t>
  </si>
  <si>
    <t>CONTRAPISO ACÚSTICO EM ARGAMASSA TRAÇO 1:4 (CIMENTO E AREIA), PREPARO MECÂNICO COM BETONEIRA 400L, APLICADO EM ÁREAS SECAS MAIORES QUE 15M2, ESPESSURA 5CM. AF_10/2014</t>
  </si>
  <si>
    <t>90932</t>
  </si>
  <si>
    <t>CONTRAPISO ACÚSTICO EM ARGAMASSA TRAÇO 1:4 (CIMENTO E AREIA), PREPARO MANUAL, APLICADO EM ÁREAS SECAS MAIORES QUE 15M2, ESPESSURA 5CM. AF_10/2014</t>
  </si>
  <si>
    <t>90933</t>
  </si>
  <si>
    <t>CONTRAPISO ACÚSTICO EM ARGAMASSA PRONTA, PREPARO MECÂNICO COM MISTURADOR 300 KG, APLICADO EM ÁREAS SECAS MAIORES QUE 15M2, ESPESSURA 5CM. AF_10/2014</t>
  </si>
  <si>
    <t>90934</t>
  </si>
  <si>
    <t>CONTRAPISO ACÚSTICO EM ARGAMASSA PRONTA, PREPARO MANUAL, APLICADO EM ÁREAS SECAS MAIORES QUE 15M2, ESPESSURA 5CM. AF_10/2014</t>
  </si>
  <si>
    <t>90940</t>
  </si>
  <si>
    <t>CONTRAPISO ACÚSTICO EM ARGAMASSA TRAÇO 1:4 (CIMENTO E AREIA), PREPARO MECÂNICO COM BETONEIRA 400L, APLICADO EM ÁREAS SECAS MAIORES QUE 15M2, ESPESSURA 6CM. AF_10/2014</t>
  </si>
  <si>
    <t>90942</t>
  </si>
  <si>
    <t>CONTRAPISO ACÚSTICO EM ARGAMASSA TRAÇO 1:4 (CIMENTO E AREIA), PREPARO MANUAL, APLICADO EM ÁREAS SECAS MAIORES QUE 15M2, ESPESSURA 6CM. AF_10/2014</t>
  </si>
  <si>
    <t>90943</t>
  </si>
  <si>
    <t>CONTRAPISO ACÚSTICO EM ARGAMASSA PRONTA, PREPARO MECÂNICO COM MISTURADOR 300 KG, APLICADO EM ÁREAS SECAS MAIORES QUE 15M2, ESPESSURA 6CM. AF_10/2014</t>
  </si>
  <si>
    <t>90944</t>
  </si>
  <si>
    <t>CONTRAPISO ACÚSTICO EM ARGAMASSA PRONTA, PREPARO MANUAL, APLICADO EM ÁREAS SECAS MAIORES QUE 15M2, ESPESSURA 6CM. AF_10/2014</t>
  </si>
  <si>
    <t>115,56</t>
  </si>
  <si>
    <t>90950</t>
  </si>
  <si>
    <t>CONTRAPISO ACÚSTICO EM ARGAMASSA TRAÇO 1:4 (CIMENTO E AREIA), PREPARO MECÂNICO COM BETONEIRA 400L, APLICADO EM ÁREAS SECAS MAIORES QUE 15M2, ESPESSURA 7CM. AF_10/2014</t>
  </si>
  <si>
    <t>52,36</t>
  </si>
  <si>
    <t>90952</t>
  </si>
  <si>
    <t>CONTRAPISO ACÚSTICO EM ARGAMASSA TRAÇO 1:4 (CIMENTO E AREIA), PREPARO MANUAL, APLICADO EM ÁREAS SECAS MAIORES QUE 15M2, ESPESSURA 7CM. AF_10/2014</t>
  </si>
  <si>
    <t>57,34</t>
  </si>
  <si>
    <t>90953</t>
  </si>
  <si>
    <t>CONTRAPISO ACÚSTICO EM ARGAMASSA PRONTA, PREPARO MECÂNICO COM MISTURADOR 300 KG, APLICADO EM ÁREAS SECAS MAIORES QUE 15M2, ESPESSURA 7CM. AF_10/2014</t>
  </si>
  <si>
    <t>90954</t>
  </si>
  <si>
    <t>CONTRAPISO ACÚSTICO EM ARGAMASSA PRONTA, PREPARO MANUAL, APLICADO EM ÁREAS SECAS MAIORES QUE 15M2, ESPESSURA 7CM. AF_10/2014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</si>
  <si>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</si>
  <si>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</si>
  <si>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</si>
  <si>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</si>
  <si>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</si>
  <si>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</si>
  <si>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26,70</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</si>
  <si>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</si>
  <si>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</si>
  <si>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30,16</t>
  </si>
  <si>
    <t>RODAPE VINILICO/BORRACHA</t>
  </si>
  <si>
    <t>0308</t>
  </si>
  <si>
    <t>72189</t>
  </si>
  <si>
    <t>RODAPE VINILICO ALTURA 5CM, ESPESSURA 1MM, FIXADO COM COLA</t>
  </si>
  <si>
    <t>22,11</t>
  </si>
  <si>
    <t>72190</t>
  </si>
  <si>
    <t>RODAPE BORRACHA LISO, ALTURA = 7CM, ESPESSURA = 2 MM, PARA ARGAMASSA</t>
  </si>
  <si>
    <t>REVESTIMENTO E TRATAMENTO DE SUPERFICIES</t>
  </si>
  <si>
    <t>REVE</t>
  </si>
  <si>
    <t>CHAPISCO</t>
  </si>
  <si>
    <t>0106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</si>
  <si>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</si>
  <si>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</si>
  <si>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</si>
  <si>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</si>
  <si>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</si>
  <si>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</si>
  <si>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</si>
  <si>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</si>
  <si>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3,48</t>
  </si>
  <si>
    <t>87876</t>
  </si>
  <si>
    <t>CHAPISCO APLICADO EM ALVENARIAS E ESTRUTURAS DE CONCRETO INTERNAS, COM ROLO PARA TEXTURA ACRÍLICA.  ARGAMASSA INDUSTRIALIZADA COM PREPARO MANUAL. AF_06/2014</t>
  </si>
  <si>
    <t>7,94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</si>
  <si>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</si>
  <si>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</si>
  <si>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</si>
  <si>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</si>
  <si>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</si>
  <si>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</si>
  <si>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</si>
  <si>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</si>
  <si>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</si>
  <si>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</si>
  <si>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3,40</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</si>
  <si>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</si>
  <si>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</si>
  <si>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</si>
  <si>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</si>
  <si>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7,64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</si>
  <si>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</si>
  <si>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</si>
  <si>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</si>
  <si>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</si>
  <si>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18,66</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</si>
  <si>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</si>
  <si>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</si>
  <si>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</si>
  <si>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</si>
  <si>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</si>
  <si>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</si>
  <si>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</si>
  <si>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</si>
  <si>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8,63</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</si>
  <si>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</si>
  <si>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</si>
  <si>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</si>
  <si>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</si>
  <si>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4,05</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</si>
  <si>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</si>
  <si>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</si>
  <si>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</si>
  <si>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</si>
  <si>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3,61</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</si>
  <si>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</si>
  <si>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</si>
  <si>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</si>
  <si>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</si>
  <si>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</si>
  <si>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</si>
  <si>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</si>
  <si>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</si>
  <si>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</si>
  <si>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</si>
  <si>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</si>
  <si>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</si>
  <si>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5,42</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</si>
  <si>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</si>
  <si>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</si>
  <si>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</si>
  <si>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</si>
  <si>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</si>
  <si>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</si>
  <si>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18,89</t>
  </si>
  <si>
    <t>87911</t>
  </si>
  <si>
    <t>CHAPISCO APLICADO SOMENTE NA ESTRUTURA DE CONCRETO DA FACHADA, COM DESEMPENADEIRA DENTADA. ARGAMASSA INDUSTRIALIZADA COM PREPARO EM MISTURADOR 300 KG. AF_06/2014</t>
  </si>
  <si>
    <t>18,41</t>
  </si>
  <si>
    <t>EMBOCO</t>
  </si>
  <si>
    <t>0107</t>
  </si>
  <si>
    <t>5991</t>
  </si>
  <si>
    <t>BARRA LISA COM ARGAMASSA TRACO 1:4 (CIMENTO E AREIA GROSSA), ESPESSURA 2,0CM, INCLUSO ADITIVO IMPERMEABILIZANTE, PREPARO MECANICO DA ARGAMASSA</t>
  </si>
  <si>
    <t>34,13</t>
  </si>
  <si>
    <t>84023</t>
  </si>
  <si>
    <t>BARRA LISA TRACO 1:3 (CIMENTO E AREIA MEDIA), ESPESSURA 1,5CM, PREPARO MANUAL DA ARGAMASSA</t>
  </si>
  <si>
    <t>84024</t>
  </si>
  <si>
    <t>BARRA LISA TRACO 1:3 (CIMENTO E AREIA MEDIA), ESPESSURA 1,0CM, PREPARO MANUAL DA ARGAMASSA</t>
  </si>
  <si>
    <t>30,06</t>
  </si>
  <si>
    <t>84026</t>
  </si>
  <si>
    <t>BARRA LISA TRACO 1:4 (CIMENTO E AREIA MEDIA), ESPESSURA 2,0CM, PREPARO MANUAL DA ARGAMASSA</t>
  </si>
  <si>
    <t>37,44</t>
  </si>
  <si>
    <t>84027</t>
  </si>
  <si>
    <t>BARRA LISA TRACO 1:3 (CIMENTO E AREIA MEDIA), ESPESSURA 0,5CM, PREPARO MANUAL DA ARGAMASSA</t>
  </si>
  <si>
    <t>25,46</t>
  </si>
  <si>
    <t>84028</t>
  </si>
  <si>
    <t>BARRA LISA TRACO 1:4 (CIMENTO E AREIA MEDIA), COM CORANTE AMARELO, ESPESSURA 2,0CM, PREPARO MANUAL DA ARGAMASSA</t>
  </si>
  <si>
    <t>84072</t>
  </si>
  <si>
    <t>BARRA LISA TRACO 1:3 (CIMENTO E AREIA MEDIA NAO PENEIRADA), INCLUSO ADITIVO IMPERMEABILIZANTE, ESPESSURA 0,5CM, PREPARO MANUAL DA ARGAMASSA</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</si>
  <si>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</si>
  <si>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</si>
  <si>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</si>
  <si>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</si>
  <si>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15,34</t>
  </si>
  <si>
    <t>87413</t>
  </si>
  <si>
    <t>APLICAÇÃO MANUAL DE GESSO DESEMPENADO (SEM TALISCAS) EM TETO DE AMBIENTES DE ÁREA MENOR QUE 5M², ESPESSURA DE 0,5CM. AF_06/2014</t>
  </si>
  <si>
    <t>17,70</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</si>
  <si>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</si>
  <si>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</si>
  <si>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</si>
  <si>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</si>
  <si>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21,09</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</si>
  <si>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</si>
  <si>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</si>
  <si>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</si>
  <si>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</si>
  <si>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</si>
  <si>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</si>
  <si>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</si>
  <si>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</si>
  <si>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12,98</t>
  </si>
  <si>
    <t>87420</t>
  </si>
  <si>
    <t>APLICAÇÃO MANUAL DE GESSO DESEMPENADO (SEM TALISCAS) EM PAREDES DE AMBIENTES DE ÁREA MAIOR QUE 10M², ESPESSURA DE 1,0CM. AF_06/2014</t>
  </si>
  <si>
    <t>18,12</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</si>
  <si>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</si>
  <si>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</si>
  <si>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</si>
  <si>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</si>
  <si>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</si>
  <si>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</si>
  <si>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23,15</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</si>
  <si>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</si>
  <si>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</si>
  <si>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</si>
  <si>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</si>
  <si>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24,34</t>
  </si>
  <si>
    <t>87426</t>
  </si>
  <si>
    <t>APLICAÇÃO MANUAL DE GESSO SARRAFEADO (COM TALISCAS) EM PAREDES DE AMBIENTES DE ÁREA MAIOR QUE 10M², ESPESSURA DE 1,5CM. AF_06/2014</t>
  </si>
  <si>
    <t>27,58</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</si>
  <si>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</si>
  <si>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</si>
  <si>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</si>
  <si>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</si>
  <si>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</si>
  <si>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</si>
  <si>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</si>
  <si>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</si>
  <si>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</si>
  <si>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</si>
  <si>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13,89</t>
  </si>
  <si>
    <t>87432</t>
  </si>
  <si>
    <t>APLICAÇÃO DE GESSO PROJETADO COM EQUIPAMENTO DE PROJEÇÃO EM PAREDES DE AMBIENTES DE ÁREA MAIOR QUE 10M², DESEMPENADO (SEM TALISCAS), ESPESSURA DE 1,0CM. AF_06/2014</t>
  </si>
  <si>
    <t>20,00</t>
  </si>
  <si>
    <t>87433</t>
  </si>
  <si>
    <t>APLICAÇÃO DE GESSO PROJETADO COM EQUIPAMENTO DE PROJEÇÃO EM PAREDES DE AMBIENTES DE ÁREA ENTRE 5M² E 10M², DESEMPENADO (SEM TALISCAS), ESPESSURA DE 1,0CM. AF_06/2014</t>
  </si>
  <si>
    <t>20,61</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</si>
  <si>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</si>
  <si>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</si>
  <si>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</si>
  <si>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</si>
  <si>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21,93</t>
  </si>
  <si>
    <t>87436</t>
  </si>
  <si>
    <t>APLICAÇÃO DE GESSO PROJETADO COM EQUIPAMENTO DE PROJEÇÃO EM PAREDES DE AMBIENTES DE ÁREA ENTRE 5M² E 10M², SARRAFEADO (COM TALISCAS), ESPESSURA DE 1,0CM. AF_06/2014</t>
  </si>
  <si>
    <t>22,97</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</si>
  <si>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</si>
  <si>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</si>
  <si>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</si>
  <si>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</si>
  <si>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27,32</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</si>
  <si>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</si>
  <si>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</si>
  <si>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</si>
  <si>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</si>
  <si>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29,24</t>
  </si>
  <si>
    <t>87527</t>
  </si>
  <si>
    <t>EMBOÇO, PARA RECEBIMENTO DE CERÂMICA, EM ARGAMASSA TRAÇO 1:2:8, PREPARO MECÂNICO COM BETONEIRA 400L, APLICADO MANUALMENTE EM FACES INTERNAS DE PAREDES, PARA AMBIENTE COM ÁREA MENOR QUE 5M2, ESPESSURA DE 20MM, COM EXECUÇÃO DE TALISCAS. AF_06/2014</t>
  </si>
  <si>
    <t>24,75</t>
  </si>
  <si>
    <t>87528</t>
  </si>
  <si>
    <t>EMBOÇO, PARA RECEBIMENTO DE CERÂMICA, EM ARGAMASSA TRAÇO 1:2:8, PREPARO MANUAL, APLICADO MANUALMENTE EM FACES INTERNAS DE PAREDES, PARA AMBIENTE COM ÁREA MENOR QUE 5M2, ESPESSURA DE 20MM, COM EXECUÇÃO DE TALISCAS. AF_06/2014</t>
  </si>
  <si>
    <t>27,23</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</si>
  <si>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</si>
  <si>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</si>
  <si>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</si>
  <si>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</si>
  <si>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</si>
  <si>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</si>
  <si>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21,55</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</si>
  <si>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</si>
  <si>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</si>
  <si>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</si>
  <si>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</si>
  <si>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</si>
  <si>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</si>
  <si>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</si>
  <si>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</si>
  <si>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</si>
  <si>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</si>
  <si>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44,47</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</si>
  <si>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</si>
  <si>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</si>
  <si>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43,73</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</si>
  <si>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</si>
  <si>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</si>
  <si>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</si>
  <si>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EM ARGAMASSA INDUSTRIALIZADA, PREPARO MECÂNICO, APLICADO COM EQUIPAMENTO DE MISTURA E PROJEÇÃO DE 1,5 M3/H DE ARGAMASSA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</si>
  <si>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</si>
  <si>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</si>
  <si>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16,85</t>
  </si>
  <si>
    <t>87546</t>
  </si>
  <si>
    <t>EMBOÇO, PARA RECEBIMENTO DE CERÂMICA, EM ARGAMASSA TRAÇO 1:2:8, PREPARO MANUAL, APLICADO MANUALMENTE EM FACES INTERNAS DE PAREDES, PARA AMBIENTE COM ÁREA MENOR QUE 5M2, ESPESSURA DE 10MM, COM EXECUÇÃO DE TALISCAS. AF_06/2014</t>
  </si>
  <si>
    <t>18,25</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</si>
  <si>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</si>
  <si>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</si>
  <si>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</si>
  <si>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</si>
  <si>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</si>
  <si>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</si>
  <si>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</si>
  <si>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</si>
  <si>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15,04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</si>
  <si>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</si>
  <si>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</si>
  <si>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</si>
  <si>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</si>
  <si>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</si>
  <si>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</si>
  <si>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28,46</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</si>
  <si>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</si>
  <si>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</si>
  <si>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</si>
  <si>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</si>
  <si>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</si>
  <si>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</si>
  <si>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23,64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</si>
  <si>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</si>
  <si>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</si>
  <si>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25,86</t>
  </si>
  <si>
    <t>87775</t>
  </si>
  <si>
    <t>EMBOÇO OU MASSA ÚNICA EM ARGAMASSA TRAÇO 1:2:8, PREPARO MECÂNICO COM BETONEIRA 400 L, APLICADA MANUALMENTE EM PANOS DE FACHADA COM PRESENÇA DE VÃOS, ESPESSURA DE 25 MM. AF_06/2014</t>
  </si>
  <si>
    <t>34,56</t>
  </si>
  <si>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</si>
  <si>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</si>
  <si>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</si>
  <si>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</si>
  <si>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</si>
  <si>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</si>
  <si>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40,39</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</si>
  <si>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</si>
  <si>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</si>
  <si>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</si>
  <si>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</si>
  <si>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</si>
  <si>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</si>
  <si>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46,23</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</si>
  <si>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</si>
  <si>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</si>
  <si>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</si>
  <si>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</si>
  <si>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</si>
  <si>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</si>
  <si>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</si>
  <si>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</si>
  <si>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63,23</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</si>
  <si>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</si>
  <si>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</si>
  <si>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</si>
  <si>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</si>
  <si>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22,93</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</si>
  <si>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</si>
  <si>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</si>
  <si>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</si>
  <si>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</si>
  <si>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</si>
  <si>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</si>
  <si>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28,55</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</si>
  <si>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</si>
  <si>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</si>
  <si>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</si>
  <si>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</si>
  <si>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</si>
  <si>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</si>
  <si>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</si>
  <si>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</si>
  <si>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</si>
  <si>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</si>
  <si>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</si>
  <si>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</si>
  <si>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</si>
  <si>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</si>
  <si>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</si>
  <si>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</si>
  <si>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67,84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</si>
  <si>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</si>
  <si>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</si>
  <si>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</si>
  <si>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</si>
  <si>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56,89</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</si>
  <si>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</si>
  <si>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</si>
  <si>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</si>
  <si>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</si>
  <si>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60,57</t>
  </si>
  <si>
    <t>87815</t>
  </si>
  <si>
    <t>EMBOÇO OU MASSA ÚNICA EM ARGAMASSA TRAÇO 1:2:8, PREPARO MANUAL, APLICADA MANUALMENTE EM SUPERFÍCIES EXTERNAS DA SACADA, ESPESSURA DE 35 MM, SEM USO DE TELA METÁLICA DE REFORÇO CONTRA FISSURAÇÃO. AF_06/2014</t>
  </si>
  <si>
    <t>63,16</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</si>
  <si>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</si>
  <si>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</si>
  <si>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</si>
  <si>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</si>
  <si>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65,89</t>
  </si>
  <si>
    <t>87819</t>
  </si>
  <si>
    <t>EMBOÇO OU MASSA ÚNICA EM ARGAMASSA TRAÇO 1:2:8, PREPARO MANUAL, APLICADA MANUALMENTE EM SUPERFÍCIES EXTERNAS DA SACADA, ESPESSURA DE 45 MM, SEM USO DE TELA METÁLICA DE REFORÇO CONTRA FISSURAÇÃO. AF_06/2014</t>
  </si>
  <si>
    <t>69,14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</si>
  <si>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</si>
  <si>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</si>
  <si>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</si>
  <si>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</si>
  <si>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</si>
  <si>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</si>
  <si>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</si>
  <si>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</si>
  <si>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122,99</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</si>
  <si>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</si>
  <si>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</si>
  <si>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</si>
  <si>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</si>
  <si>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46,01</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</si>
  <si>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</si>
  <si>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</si>
  <si>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</si>
  <si>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</si>
  <si>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</si>
  <si>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</si>
  <si>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</si>
  <si>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</si>
  <si>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77,14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</si>
  <si>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</si>
  <si>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</si>
  <si>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</si>
  <si>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</si>
  <si>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</si>
  <si>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</si>
  <si>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</si>
  <si>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</si>
  <si>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</si>
  <si>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</si>
  <si>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</si>
  <si>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</si>
  <si>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</si>
  <si>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</si>
  <si>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119,98</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</si>
  <si>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</si>
  <si>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</si>
  <si>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</si>
  <si>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</si>
  <si>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</si>
  <si>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</si>
  <si>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</si>
  <si>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</si>
  <si>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</si>
  <si>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</si>
  <si>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83,73</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</si>
  <si>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</si>
  <si>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</si>
  <si>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</si>
  <si>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</si>
  <si>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</si>
  <si>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</si>
  <si>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124,90</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</si>
  <si>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</si>
  <si>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</si>
  <si>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</si>
  <si>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</si>
  <si>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</si>
  <si>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</si>
  <si>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</si>
  <si>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</si>
  <si>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</si>
  <si>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</si>
  <si>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90,04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</si>
  <si>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</si>
  <si>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</si>
  <si>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</si>
  <si>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</si>
  <si>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</si>
  <si>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</si>
  <si>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</si>
  <si>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</si>
  <si>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</si>
  <si>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</si>
  <si>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</si>
  <si>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</si>
  <si>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103,04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</si>
  <si>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</si>
  <si>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</si>
  <si>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</si>
  <si>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</si>
  <si>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14,98</t>
  </si>
  <si>
    <t>89173</t>
  </si>
  <si>
    <t>(COMPOSIÇÃO REPRESENTATIVA) DO SERVIÇO DE EMBOÇO/MASSA ÚNICA, APLICADO MANUALMENTE, TRAÇO 1:2:8, EM BETONEIRA DE 400L, PAREDES INTERNAS, COM EXECUÇÃO DE TALISCAS, EDIFICAÇÃO HABITACIONAL UNIFAMILIAR (CASAS) E EDIFICAÇÃO PÚBLICA PADRÃO. AF_12/2014</t>
  </si>
  <si>
    <t>22,50</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</si>
  <si>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</si>
  <si>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</si>
  <si>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</si>
  <si>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</si>
  <si>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</si>
  <si>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</si>
  <si>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21,18</t>
  </si>
  <si>
    <t>90409</t>
  </si>
  <si>
    <t>MASSA ÚNICA, PARA RECEBIMENTO DE PINTURA, EM ARGAMASSA TRAÇO 1:2:8, PREPARO MANUAL, APLICADA MANUALMENTE EM TETO, ESPESSURA DE 10MM, COM EXECUÇÃO DE TALISCAS. AF_03/2015</t>
  </si>
  <si>
    <t>22,58</t>
  </si>
  <si>
    <t>REBOCO</t>
  </si>
  <si>
    <t>0108</t>
  </si>
  <si>
    <t>5998</t>
  </si>
  <si>
    <t>PASTA DE CIMENTO PORTLAND, ESPESSURA 1MM</t>
  </si>
  <si>
    <t>PASTILHAS,CERAMICAS, PLACAS PRE-MOLDADAS E OUTROS</t>
  </si>
  <si>
    <t>0110</t>
  </si>
  <si>
    <t>84084</t>
  </si>
  <si>
    <t>APICOAMENTO MANUAL DE SUPERFICIE DE CONCRETO</t>
  </si>
  <si>
    <t>87242</t>
  </si>
  <si>
    <t>REVESTIMENTO CERÂMICO PARA PAREDES EXTERNAS EM PASTILHAS DE PORCELANA 5 X 5 CM (PLACAS DE 30 X 30 CM), ALINHADAS A PRUMO, APLICADO EM PANOS COM VÃOS. AF_06/2014</t>
  </si>
  <si>
    <t>176,87</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</si>
  <si>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</si>
  <si>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</si>
  <si>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</si>
  <si>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</si>
  <si>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</si>
  <si>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</si>
  <si>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</si>
  <si>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</si>
  <si>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</si>
  <si>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</si>
  <si>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</si>
  <si>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</si>
  <si>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</si>
  <si>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</si>
  <si>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57,12</t>
  </si>
  <si>
    <t>87268</t>
  </si>
  <si>
    <t>REVESTIMENTO CERÂMICO PARA PAREDES INTERNAS COM PLACAS TIPO ESMALTADA EXTRA DE DIMENSÕES 25X35 CM APLICADAS EM AMBIENTES DE ÁREA MENOR QUE 5 M² NA ALTURA INTEIRA DAS PAREDES. AF_06/2014</t>
  </si>
  <si>
    <t>60,75</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</si>
  <si>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</si>
  <si>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</si>
  <si>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</si>
  <si>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</si>
  <si>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</si>
  <si>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</si>
  <si>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</si>
  <si>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</si>
  <si>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63,77</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</si>
  <si>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</si>
  <si>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</si>
  <si>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</si>
  <si>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</si>
  <si>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</si>
  <si>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</si>
  <si>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</si>
  <si>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</si>
  <si>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</si>
  <si>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</si>
  <si>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</si>
  <si>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</si>
  <si>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</si>
  <si>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</si>
  <si>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</si>
  <si>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(COMPOSIÇÃO REPRESENTATIVA) DO SERVIÇO DE REVESTIMENTO CERÂMICO PARA AMBIENTES DE ÁREAS MOLHADAS, MEIA PAREDE OU PAREDE INTEIRA, COM PLACAS TIPO GRÊS OU SEMI-GRÊS, DIMENSÕES 20X20 CM, PARA EDIFICAÇÃO HABITACIONAL MULTIFAMILIAR (PRÉDIO). AF_11/2014</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</si>
  <si>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</si>
  <si>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</si>
  <si>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93392</t>
  </si>
  <si>
    <t>REVESTIMENTO CERÂMICO PARA PAREDES INTERNAS COM PLACAS TIPO ESMALTADA PADRÃO POPULAR DE DIMENSÕES 20X20 CM APLICADAS EM AMBIENTES DE ÁREA MENOR QUE 5 M2 NA ALTURA INTEIRA DAS PAREDES. AF_06/2014</t>
  </si>
  <si>
    <t>42,13</t>
  </si>
  <si>
    <t>93393</t>
  </si>
  <si>
    <t>REVESTIMENTO CERÂMICO PARA PAREDES INTERNAS COM PLACAS TIPO ESMALTADA PADRÃO POPULAR DE DIMENSÕES 20X20 CM APLICADAS EM AMBIENTES DE ÁREA MAIOR QUE 5 M2 NA ALTURA INTEIRA DAS PAREDES. AF_06/2014</t>
  </si>
  <si>
    <t>37,21</t>
  </si>
  <si>
    <t>93394</t>
  </si>
  <si>
    <t>REVESTIMENTO CERÂMICO PARA PAREDES INTERNAS COM PLACAS TIPO ESMALTADA PADRÃO POPULAR DE DIMENSÕES 20X20 CM APLICADAS EM AMBIENTES DE ÁREA MENOR QUE 5 M2 A MEIA ALTURA DAS PAREDES. AF_06/2014</t>
  </si>
  <si>
    <t>43,88</t>
  </si>
  <si>
    <t>93395</t>
  </si>
  <si>
    <t>REVESTIMENTO CERÂMICO PARA PAREDES INTERNAS COM PLACAS TIPO ESMALTADA PADRÃO POPULAR DE DIMENSÕES 20X20 CM APLICADAS EM AMBIENTES DE ÁREA MAIOR QUE 5 M2 A MEIA ALTURA DAS PAREDES. AF_06/2014</t>
  </si>
  <si>
    <t>PEITORIL DE MARMORE/GRANITO</t>
  </si>
  <si>
    <t>0125</t>
  </si>
  <si>
    <t>84088</t>
  </si>
  <si>
    <t>PEITORIL EM MARMORE BRANCO, LARGURA DE 15CM, ASSENTADO COM ARGAMASSA TRACO 1:4 (CIMENTO E AREIA MEDIA), PREPARO MANUAL DA ARGAMASSA</t>
  </si>
  <si>
    <t>84089</t>
  </si>
  <si>
    <t>PEITORIL EM MARMORE BRANCO, LARGURA DE 25CM, ASSENTADO COM ARGAMASSA TRACO 1:3 (CIMENTO E AREIA MEDIA), PREPARO MANUAL DA ARGAMASSA</t>
  </si>
  <si>
    <t>PEITORIL DE CONCRETO</t>
  </si>
  <si>
    <t>0129</t>
  </si>
  <si>
    <t>40675</t>
  </si>
  <si>
    <t>ASSENTAMENTO DE PEITORIL COM ARGAMASSA DE CIMENTO COLANTE</t>
  </si>
  <si>
    <t>FORRO DE MADEIRA</t>
  </si>
  <si>
    <t>0133</t>
  </si>
  <si>
    <t>122,87</t>
  </si>
  <si>
    <t>89,01</t>
  </si>
  <si>
    <t>39,53</t>
  </si>
  <si>
    <t>84093</t>
  </si>
  <si>
    <t>TABEIRA DE MADEIRA LEI, 1A QUALIDADE, 2,5X30,0CM PARA BEIRAL DE TELHADO</t>
  </si>
  <si>
    <t>23,46</t>
  </si>
  <si>
    <t>14,07</t>
  </si>
  <si>
    <t>FORRO DE GESSO</t>
  </si>
  <si>
    <t>0134</t>
  </si>
  <si>
    <t>31,30</t>
  </si>
  <si>
    <t>LAMINADO PARA PAREDE</t>
  </si>
  <si>
    <t>0257</t>
  </si>
  <si>
    <t>72200</t>
  </si>
  <si>
    <t>REVESTIMENTO DE CORRIMAO</t>
  </si>
  <si>
    <t>0290</t>
  </si>
  <si>
    <t>CORRIMAO DE GRANITO ARTIFICIAL (MARMORITE) COM 15 CM DE LARGURA</t>
  </si>
  <si>
    <t>73807/1</t>
  </si>
  <si>
    <t>CORRIMAO EM MARMORITE, LARGURA 15CM</t>
  </si>
  <si>
    <t>FORRO METALICO/PVC</t>
  </si>
  <si>
    <t>0311</t>
  </si>
  <si>
    <t>72201</t>
  </si>
  <si>
    <t>RECOLOCACO DE FORROS EM REGUA DE PVC E PERFIS, CONSIDERANDO REAPROVEITAMENTO DO MATERIAL</t>
  </si>
  <si>
    <t>8,69</t>
  </si>
  <si>
    <t>REVESTIMENTO TERMICO E/OU ACUSTICO</t>
  </si>
  <si>
    <t>0315</t>
  </si>
  <si>
    <t>72198</t>
  </si>
  <si>
    <t>ISOLAMENTO TERMICO COM ARGAMASSA TRACO 1:3 (CIMENTO E AREIA GROSSA NAO PENEIRADA), COM ADICAO DE PEROLAS DE ISOPOR, ESPESSURA 6CM, PREPARO MANUAL DA ARGAMASSA</t>
  </si>
  <si>
    <t>ISOLAMENTO TERMICO C/LA DE VIDRO</t>
  </si>
  <si>
    <t>73833/1</t>
  </si>
  <si>
    <t>ISOLAMENTO TERMICO COM MANTA DE LA DE VIDRO, ESPESSURA 2,5CM</t>
  </si>
  <si>
    <t>49,55</t>
  </si>
  <si>
    <t>RESTAURO</t>
  </si>
  <si>
    <t>0319</t>
  </si>
  <si>
    <t>83730</t>
  </si>
  <si>
    <t>REPARO ESTRUTURAL DE ESTRUTURAS DE CONCRETO COM ARGAMASSA POLIMERICA DE ALTO DESEMPENHO, E=2 CM</t>
  </si>
  <si>
    <t>83736</t>
  </si>
  <si>
    <t>REPARO/COLAGEM DE ESTRUTURAS DE CONCRETO COM ADESIVO ESTRUTURAL A BASE DE EPOXI, E=2 MM</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</si>
  <si>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</si>
  <si>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</si>
  <si>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</si>
  <si>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</si>
  <si>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</si>
  <si>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</si>
  <si>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</si>
  <si>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</si>
  <si>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9,50</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</si>
  <si>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</si>
  <si>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</si>
  <si>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</si>
  <si>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</si>
  <si>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</si>
  <si>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</si>
  <si>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1,92</t>
  </si>
  <si>
    <t>91525</t>
  </si>
  <si>
    <t>ESTUCAMENTO DE DENSIDADE ALTA, NAS FACES INTERNAS DE PAREDES DO SISTEMA DE PAREDES DE CONCRETO. AF_06/2015</t>
  </si>
  <si>
    <t>SEDI</t>
  </si>
  <si>
    <t>ANDAIMES</t>
  </si>
  <si>
    <t>0209</t>
  </si>
  <si>
    <t>72817</t>
  </si>
  <si>
    <t>BANDEJA SALVA-VIDAS/COLETA DE ENTULHOS, COM TABUA</t>
  </si>
  <si>
    <t>73618</t>
  </si>
  <si>
    <t>LOCACAO MENSAL DE ANDAIME METALICO TIPO FACHADEIRO, INCLUSIVE MONTAGEM</t>
  </si>
  <si>
    <t>73674</t>
  </si>
  <si>
    <t>ANDAIME PARA ALVENARIA EM MADEIRA DE 2A</t>
  </si>
  <si>
    <t>PROTECAO PARA FACHADAS</t>
  </si>
  <si>
    <t>73804/1</t>
  </si>
  <si>
    <t>PROTECAO DE FACHADA COM TELA DE POLIPROPILENO FIXADA EM ESTRUTURA DE MADEIRA COM ARAME GALVANIZADO</t>
  </si>
  <si>
    <t>84111</t>
  </si>
  <si>
    <t>PLATAFORMA MADEIRA P/ ANDAIME TUBULAR APROVEITAMENTO 20 VEZES</t>
  </si>
  <si>
    <t>84112</t>
  </si>
  <si>
    <t>ANDAIME TABUADO SOBRE CAVALETES (INCLUSO CAVALETE) EM MADEIRA DE 1ª UTIL 20X INCL MOVIMENTACAO P/ PE-DIREITO 4,00M</t>
  </si>
  <si>
    <t>95135</t>
  </si>
  <si>
    <t>LOCACAO DE ANDAIME METALICO TUBULAR TIPO TORRE</t>
  </si>
  <si>
    <t>M/MES</t>
  </si>
  <si>
    <t>18,11</t>
  </si>
  <si>
    <t>ARGAMASSAS</t>
  </si>
  <si>
    <t>0210</t>
  </si>
  <si>
    <t>73548</t>
  </si>
  <si>
    <t>ARGAMASSA TRACO 1:3 (CIMENTO E AREIA), PREPARO MANUAL, INCLUSO ADITIVO IMPERMEABILIZANTE</t>
  </si>
  <si>
    <t>73549</t>
  </si>
  <si>
    <t>ARGAMASSA TRACO 1:4 (CIMENTO E AREIA), PREPARO MANUAL, INCLUSO ADITIVO IMPERMEABILIZANTE</t>
  </si>
  <si>
    <t>87280</t>
  </si>
  <si>
    <t>ARGAMASSA TRAÇO 1:7 (CIMENTO E AREIA MÉDIA) COM ADIÇÃO DE PLASTIFICANTE PARA EMBOÇO/MASSA ÚNICA/ASSENTAMENTO DE ALVENARIA DE VEDAÇÃO, PREPARO MECÂNICO COM BETONEIRA 400 L. AF_06/2014</t>
  </si>
  <si>
    <t>87281</t>
  </si>
  <si>
    <t>ARGAMASSA TRAÇO 1:7 (CIMENTO E AREIA MÉDIA) COM ADIÇÃO DE PLASTIFICANTE PARA EMBOÇO/MASSA ÚNICA/ASSENTAMENTO DE ALVENARIA DE VEDAÇÃO, PREPARO MECÂNICO COM BETONEIRA 600 L. AF_06/2014</t>
  </si>
  <si>
    <t>87283</t>
  </si>
  <si>
    <t>ARGAMASSA TRAÇO 1:6 (CIMENTO E AREIA MÉDIA) COM ADIÇÃO DE PLASTIFICANTE PARA EMBOÇO/MASSA ÚNICA/ASSENTAMENTO DE ALVENARIA DE VEDAÇÃO, PREPARO MECÂNICO COM BETONEIRA 400 L. AF_06/2014</t>
  </si>
  <si>
    <t>87284</t>
  </si>
  <si>
    <t>ARGAMASSA TRAÇO 1:6 (CIMENTO E AREIA MÉDIA) COM ADIÇÃO DE PLASTIFICANTE PARA EMBOÇO/MASSA ÚNICA/ASSENTAMENTO DE ALVENARIA DE VEDAÇÃO, PREPARO MECÂNICO COM BETONEIRA 600 L. AF_06/2014</t>
  </si>
  <si>
    <t>87286</t>
  </si>
  <si>
    <t>ARGAMASSA TRAÇO 1:1:6 (CIMENTO, CAL E AREIA MÉDIA) PARA EMBOÇO/MASSA ÚNICA/ASSENTAMENTO DE ALVENARIA DE VEDAÇÃO, PREPARO MECÂNICO COM BETONEIRA 400 L. AF_06/2014</t>
  </si>
  <si>
    <t>87287</t>
  </si>
  <si>
    <t>ARGAMASSA TRAÇO 1:1:6 (CIMENTO, CAL E AREIA MÉDIA) PARA EMBOÇO/MASSA ÚNICA/ASSENTAMENTO DE ALVENARIA DE VEDAÇÃO, PREPARO MECÂNICO COM BETONEIRA 600 L. AF_06/2014</t>
  </si>
  <si>
    <t>87289</t>
  </si>
  <si>
    <t>ARGAMASSA TRAÇO 1:1,5:7,5 (CIMENTO, CAL E AREIA MÉDIA) PARA EMBOÇO/MASSA ÚNICA/ASSENTAMENTO DE ALVENARIA DE VEDAÇÃO, PREPARO MECÂNICO COM BETONEIRA 400 L. AF_06/2014</t>
  </si>
  <si>
    <t>87290</t>
  </si>
  <si>
    <t>ARGAMASSA TRAÇO 1:1,5:7,5 (CIMENTO, CAL E AREIA MÉDIA) PARA EMBOÇO/MASSA ÚNICA/ASSENTAMENTO DE ALVENARIA DE VEDAÇÃO, PREPARO MECÂNICO COM BETONEIRA 600 L. AF_06/2014</t>
  </si>
  <si>
    <t>87292</t>
  </si>
  <si>
    <t>ARGAMASSA TRAÇO 1:2:8 (CIMENTO, CAL E AREIA MÉDIA) PARA EMBOÇO/MASSA ÚNICA/ASSENTAMENTO DE ALVENARIA DE VEDAÇÃO, PREPARO MECÂNICO COM BETONEIRA 400 L. AF_06/2014</t>
  </si>
  <si>
    <t>87294</t>
  </si>
  <si>
    <t>ARGAMASSA TRAÇO 1:2:9 (CIMENTO, CAL E AREIA MÉDIA) PARA EMBOÇO/MASSA ÚNICA/ASSENTAMENTO DE ALVENARIA DE VEDAÇÃO, PREPARO MECÂNICO COM BETONEIRA 600 L. AF_06/2014</t>
  </si>
  <si>
    <t>87295</t>
  </si>
  <si>
    <t>ARGAMASSA TRAÇO 1:3:12 (CIMENTO, CAL E AREIA MÉDIA) PARA EMBOÇO/MASSA ÚNICA/ASSENTAMENTO DE ALVENARIA DE VEDAÇÃO, PREPARO MECÂNICO COM BETONEIRA 400 L. AF_06/2014</t>
  </si>
  <si>
    <t>87296</t>
  </si>
  <si>
    <t>ARGAMASSA TRAÇO 1:3:12 (CIMENTO, CAL E AREIA MÉDIA) PARA EMBOÇO/MASSA ÚNICA/ASSENTAMENTO DE ALVENARIA DE VEDAÇÃO, PREPARO MECÂNICO COM BETONEIRA 600 L. AF_06/2014</t>
  </si>
  <si>
    <t>87298</t>
  </si>
  <si>
    <t>ARGAMASSA TRAÇO 1:3 (CIMENTO E AREIA MÉDIA) PARA CONTRAPISO, PREPARO MECÂNICO COM BETONEIRA 400 L. AF_06/2014</t>
  </si>
  <si>
    <t>359,15</t>
  </si>
  <si>
    <t>87299</t>
  </si>
  <si>
    <t>ARGAMASSA TRAÇO 1:3 (CIMENTO E AREIA MÉDIA) PARA CONTRAPISO, PREPARO MECÂNICO COM BETONEIRA 600 L. AF_06/2014</t>
  </si>
  <si>
    <t>87301</t>
  </si>
  <si>
    <t>ARGAMASSA TRAÇO 1:4 (CIMENTO E AREIA MÉDIA) PARA CONTRAPISO, PREPARO MECÂNICO COM BETONEIRA 400 L. AF_06/2014</t>
  </si>
  <si>
    <t>87302</t>
  </si>
  <si>
    <t>ARGAMASSA TRAÇO 1:4 (CIMENTO E AREIA MÉDIA) PARA CONTRAPISO, PREPARO MECÂNICO COM BETONEIRA 600 L. AF_06/2014</t>
  </si>
  <si>
    <t>87304</t>
  </si>
  <si>
    <t>ARGAMASSA TRAÇO 1:5 (CIMENTO E AREIA MÉDIA) PARA CONTRAPISO, PREPARO MECÂNICO COM BETONEIRA 400 L. AF_06/2014</t>
  </si>
  <si>
    <t>87305</t>
  </si>
  <si>
    <t>ARGAMASSA TRAÇO 1:5 (CIMENTO E AREIA MÉDIA) PARA CONTRAPISO, PREPARO MECÂNICO COM BETONEIRA 600 L. AF_06/2014</t>
  </si>
  <si>
    <t>87307</t>
  </si>
  <si>
    <t>ARGAMASSA TRAÇO 1:6 (CIMENTO E AREIA MÉDIA) PARA CONTRAPISO, PREPARO MECÂNICO COM BETONEIRA 400 L. AF_06/2014</t>
  </si>
  <si>
    <t>87308</t>
  </si>
  <si>
    <t>ARGAMASSA TRAÇO 1:6 (CIMENTO E AREIA MÉDIA) PARA CONTRAPISO, PREPARO MECÂNICO COM BETONEIRA 600 L. AF_06/2014</t>
  </si>
  <si>
    <t>87310</t>
  </si>
  <si>
    <t>ARGAMASSA TRAÇO 1:5 (CIMENTO E AREIA GROSSA) PARA CHAPISCO CONVENCIONAL, PREPARO MECÂNICO COM BETONEIRA 400 L. AF_06/2014</t>
  </si>
  <si>
    <t>87311</t>
  </si>
  <si>
    <t>ARGAMASSA TRAÇO 1:5 (CIMENTO E AREIA GROSSA) PARA CHAPISCO CONVENCIONAL, PREPARO MECÂNICO COM BETONEIRA 600 L. AF_06/2014</t>
  </si>
  <si>
    <t>87313</t>
  </si>
  <si>
    <t>ARGAMASSA TRAÇO 1:3 (CIMENTO E AREIA GROSSA) PARA CHAPISCO CONVENCIONAL, PREPARO MECÂNICO COM BETONEIRA 400 L. AF_06/2014</t>
  </si>
  <si>
    <t>87314</t>
  </si>
  <si>
    <t>ARGAMASSA TRAÇO 1:3 (CIMENTO E AREIA GROSSA) PARA CHAPISCO CONVENCIONAL, PREPARO MECÂNICO COM BETONEIRA 600 L. AF_06/2014</t>
  </si>
  <si>
    <t>87316</t>
  </si>
  <si>
    <t>ARGAMASSA TRAÇO 1:4 (CIMENTO E AREIA GROSSA) PARA CHAPISCO CONVENCIONAL, PREPARO MECÂNICO COM BETONEIRA 400 L. AF_06/2014</t>
  </si>
  <si>
    <t>87317</t>
  </si>
  <si>
    <t>ARGAMASSA TRAÇO 1:4 (CIMENTO E AREIA GROSSA) PARA CHAPISCO CONVENCIONAL, PREPARO MECÂNICO COM BETONEIRA 600 L. AF_06/2014</t>
  </si>
  <si>
    <t>87319</t>
  </si>
  <si>
    <t>ARGAMASSA TRAÇO 1:5 (CIMENTO E AREIA GROSSA) COM ADIÇÃO DE EMULSÃO POLIMÉRICA PARA CHAPISCO ROLADO, PREPARO MECÂNICO COM BETONEIRA 400 L. AF_06/2014</t>
  </si>
  <si>
    <t>87320</t>
  </si>
  <si>
    <t>ARGAMASSA TRAÇO 1:5 (CIMENTO E AREIA GROSSA) COM ADIÇÃO DE EMULSÃO POLIMÉRICA PARA CHAPISCO ROLADO, PREPARO MECÂNICO COM BETONEIRA 600 L. AF_06/2014</t>
  </si>
  <si>
    <t>87322</t>
  </si>
  <si>
    <t>ARGAMASSA TRAÇO 1:3 (CIMENTO E AREIA GROSSA) COM ADIÇÃO DE EMULSÃO POLIMÉRICA PARA CHAPISCO ROLADO, PREPARO MECÂNICO COM BETONEIRA 400 L. AF_06/2014</t>
  </si>
  <si>
    <t>87323</t>
  </si>
  <si>
    <t>ARGAMASSA TRAÇO 1:3 (CIMENTO E AREIA GROSSA) COM ADIÇÃO DE EMULSÃO POLIMÉRICA PARA CHAPISCO ROLADO, PREPARO MECÂNICO COM BETONEIRA 600 L. AF_06/2014</t>
  </si>
  <si>
    <t>87325</t>
  </si>
  <si>
    <t>ARGAMASSA TRAÇO 1:4 (CIMENTO E AREIA GROSSA) COM ADIÇÃO DE EMULSÃO POLIMÉRICA PARA CHAPISCO ROLADO, PREPARO MECÂNICO COM BETONEIRA 400 L. AF_06/2014</t>
  </si>
  <si>
    <t>87326</t>
  </si>
  <si>
    <t>ARGAMASSA TRAÇO 1:4 (CIMENTO E AREIA GROSSA) COM ADIÇÃO DE EMULSÃO POLIMÉRICA PARA CHAPISCO ROLADO, PREPARO MECÂNICO COM BETONEIRA 600 L. AF_06/2014</t>
  </si>
  <si>
    <t>87327</t>
  </si>
  <si>
    <t>ARGAMASSA TRAÇO 1:7 (CIMENTO E AREIA MÉDIA) COM ADIÇÃO DE PLASTIFICANTE PARA EMBOÇO/MASSA ÚNICA/ASSENTAMENTO DE ALVENARIA DE VEDAÇÃO, PREPARO MECÂNICO COM MISTURADOR DE EIXO HORIZONTAL DE 300 KG. AF_06/2014</t>
  </si>
  <si>
    <t>87328</t>
  </si>
  <si>
    <t>ARGAMASSA TRAÇO 1:7 (CIMENTO E AREIA MÉDIA) COM ADIÇÃO DE PLASTIFICANTE PARA EMBOÇO/MASSA ÚNICA/ASSENTAMENTO DE ALVENARIA DE VEDAÇÃO, PREPARO MECÂNICO COM MISTURADOR DE EIXO HORIZONTAL DE 600 KG. AF_06/2014</t>
  </si>
  <si>
    <t>87329</t>
  </si>
  <si>
    <t>ARGAMASSA TRAÇO 1:6 (CIMENTO E AREIA MÉDIA) COM ADIÇÃO DE PLASTIFICANTE PARA EMBOÇO/MASSA ÚNICA/ASSENTAMENTO DE ALVENARIA DE VEDAÇÃO, PREPARO MECÂNICO COM MISTURADOR DE EIXO HORIZONTAL DE 300 KG. AF_06/2014</t>
  </si>
  <si>
    <t>87330</t>
  </si>
  <si>
    <t>ARGAMASSA TRAÇO 1:6 (CIMENTO E AREIA MÉDIA) COM ADIÇÃO DE PLASTIFICANTE PARA EMBOÇO/MASSA ÚNICA/ASSENTAMENTO DE ALVENARIA DE VEDAÇÃO, PREPARO MECÂNICO COM MISTURADOR DE EIXO HORIZONTAL DE 600 KG. AF_06/2014</t>
  </si>
  <si>
    <t>87331</t>
  </si>
  <si>
    <t>ARGAMASSA TRAÇO 1:1:6 (CIMENTO, CAL E AREIA MÉDIA) PARA EMBOÇO/MASSA ÚNICA/ASSENTAMENTO DE ALVENARIA DE VEDAÇÃO, PREPARO MECÂNICO COM MISTURADOR DE EIXO HORIZONTAL DE 300 KG. AF_06/2014</t>
  </si>
  <si>
    <t>87332</t>
  </si>
  <si>
    <t>ARGAMASSA TRAÇO 1:1:6 (CIMENTO, CAL E AREIA MÉDIA) PARA EMBOÇO/MASSA ÚNICA/ASSENTAMENTO DE ALVENARIA DE VEDAÇÃO, PREPARO MECÂNICO COM MISTURADOR DE EIXO HORIZONTAL DE 600 KG. AF_06/2014</t>
  </si>
  <si>
    <t>87333</t>
  </si>
  <si>
    <t>ARGAMASSA TRAÇO 1:1,5:7,5 (CIMENTO, CAL E AREIA MÉDIA) PARA EMBOÇO/MASSA ÚNICA/ASSENTAMENTO DE ALVENARIA DE VEDAÇÃO, PREPARO MECÂNICO COM MISTURADOR DE EIXO HORIZONTAL DE 300 KG. AF_06/2014</t>
  </si>
  <si>
    <t>87334</t>
  </si>
  <si>
    <t>ARGAMASSA TRAÇO 1:1,5:7,5 (CIMENTO, CAL E AREIA MÉDIA) PARA EMBOÇO/MASSA ÚNICA/ASSENTAMENTO DE ALVENARIA DE VEDAÇÃO, PREPARO MECÂNICO COM MISTURADOR DE EIXO HORIZONTAL DE 600 KG. AF_06/2014</t>
  </si>
  <si>
    <t>87335</t>
  </si>
  <si>
    <t>ARGAMASSA TRAÇO 1:2:8 (CIMENTO, CAL E AREIA MÉDIA) PARA EMBOÇO/MASSA ÚNICA/ASSENTAMENTO DE ALVENARIA DE VEDAÇÃO, PREPARO MECÂNICO COM MISTURADOR DE EIXO HORIZONTAL DE 300 KG. AF_06/2014</t>
  </si>
  <si>
    <t>87336</t>
  </si>
  <si>
    <t>ARGAMASSA TRAÇO 1:2:8 (CIMENTO, CAL E AREIA MÉDIA) PARA EMBOÇO/MASSA ÚNICA/ASSENTAMENTO DE ALVENARIA DE VEDAÇÃO, PREPARO MECÂNICO COM MISTURADOR DE EIXO HORIZONTAL DE 600 KG. AF_06/2014</t>
  </si>
  <si>
    <t>87337</t>
  </si>
  <si>
    <t>ARGAMASSA TRAÇO 1:2:9 (CIMENTO, CAL E AREIA MÉDIA) PARA EMBOÇO/MASSA ÚNICA/ASSENTAMENTO DE ALVENARIA DE VEDAÇÃO, PREPARO MECÂNICO COM MISTURADOR DE EIXO HORIZONTAL DE 300 KG. AF_06/2014</t>
  </si>
  <si>
    <t>87338</t>
  </si>
  <si>
    <t>ARGAMASSA TRAÇO 1:3:12 (CIMENTO, CAL E AREIA MÉDIA) PARA EMBOÇO/MASSA ÚNICA/ASSENTAMENTO DE ALVENARIA DE VEDAÇÃO, PREPARO MECÂNICO COM MISTURADOR DE EIXO HORIZONTAL DE 600 KG. AF_06/2014</t>
  </si>
  <si>
    <t>87339</t>
  </si>
  <si>
    <t>ARGAMASSA TRAÇO 1:3 (CIMENTO E AREIA MÉDIA) PARA CONTRAPISO, PREPARO MECÂNICO COM MISTURADOR DE EIXO HORIZONTAL DE 160 KG. AF_06/2014</t>
  </si>
  <si>
    <t>87340</t>
  </si>
  <si>
    <t>ARGAMASSA TRAÇO 1:3 (CIMENTO E AREIA MÉDIA) PARA CONTRAPISO, PREPARO MECÂNICO COM MISTURADOR DE EIXO HORIZONTAL DE 300 KG. AF_06/2014</t>
  </si>
  <si>
    <t>350,83</t>
  </si>
  <si>
    <t>87341</t>
  </si>
  <si>
    <t>ARGAMASSA TRAÇO 1:3 (CIMENTO E AREIA MÉDIA) PARA CONTRAPISO, PREPARO MECÂNICO COM MISTURADOR DE EIXO HORIZONTAL DE 600 KG. AF_06/2014</t>
  </si>
  <si>
    <t>87342</t>
  </si>
  <si>
    <t>ARGAMASSA TRAÇO 1:4 (CIMENTO E AREIA MÉDIA) PARA CONTRAPISO, PREPARO MECÂNICO COM MISTURADOR DE EIXO HORIZONTAL DE 160 KG. AF_06/2014</t>
  </si>
  <si>
    <t>87343</t>
  </si>
  <si>
    <t>ARGAMASSA TRAÇO 1:4 (CIMENTO E AREIA MÉDIA) PARA CONTRAPISO, PREPARO MECÂNICO COM MISTURADOR DE EIXO HORIZONTAL DE 300 KG. AF_06/2014</t>
  </si>
  <si>
    <t>87344</t>
  </si>
  <si>
    <t>ARGAMASSA TRAÇO 1:4 (CIMENTO E AREIA MÉDIA) PARA CONTRAPISO, PREPARO MECÂNICO COM MISTURADOR DE EIXO HORIZONTAL DE 600 KG. AF_06/2014</t>
  </si>
  <si>
    <t>87345</t>
  </si>
  <si>
    <t>ARGAMASSA TRAÇO 1:5 (CIMENTO E AREIA MÉDIA) PARA CONTRAPISO, PREPARO MECÂNICO COM MISTURADOR DE EIXO HORIZONTAL DE 160 KG. AF_06/2014</t>
  </si>
  <si>
    <t>87346</t>
  </si>
  <si>
    <t>ARGAMASSA TRAÇO 1:5 (CIMENTO E AREIA MÉDIA) PARA CONTRAPISO, PREPARO MECÂNICO COM MISTURADOR DE EIXO HORIZONTAL DE 300 KG. AF_06/2014</t>
  </si>
  <si>
    <t>87347</t>
  </si>
  <si>
    <t>ARGAMASSA TRAÇO 1:5 (CIMENTO E AREIA MÉDIA) PARA CONTRAPISO, PREPARO MECÂNICO COM MISTURADOR DE EIXO HORIZONTAL DE 600 KG. AF_06/2014</t>
  </si>
  <si>
    <t>87348</t>
  </si>
  <si>
    <t>ARGAMASSA TRAÇO 1:6 (CIMENTO E AREIA MÉDIA) PARA CONTRAPISO, PREPARO MECÂNICO COM MISTURADOR DE EIXO HORIZONTAL DE 160 KG. AF_06/2014</t>
  </si>
  <si>
    <t>87349</t>
  </si>
  <si>
    <t>ARGAMASSA TRAÇO 1:6 (CIMENTO E AREIA MÉDIA) PARA CONTRAPISO, PREPARO MECÂNICO COM MISTURADOR DE EIXO HORIZONTAL DE 600 KG. AF_06/2014</t>
  </si>
  <si>
    <t>87350</t>
  </si>
  <si>
    <t>ARGAMASSA TRAÇO 1:5 (CIMENTO E AREIA GROSSA) PARA CHAPISCO CONVENCIONAL, PREPARO MECÂNICO COM MISTURADOR DE EIXO HORIZONTAL DE 300 KG. AF_06/2014</t>
  </si>
  <si>
    <t>267,21</t>
  </si>
  <si>
    <t>87351</t>
  </si>
  <si>
    <t>ARGAMASSA TRAÇO 1:5 (CIMENTO E AREIA GROSSA) PARA CHAPISCO CONVENCIONAL, PREPARO MECÂNICO COM MISTURADOR DE EIXO HORIZONTAL DE 600 KG. AF_06/2014</t>
  </si>
  <si>
    <t>87352</t>
  </si>
  <si>
    <t>ARGAMASSA TRAÇO 1:3 (CIMENTO E AREIA GROSSA) PARA CHAPISCO CONVENCIONAL, PREPARO MECÂNICO COM MISTURADOR DE EIXO HORIZONTAL DE 160 KG. AF_06/2014</t>
  </si>
  <si>
    <t>87353</t>
  </si>
  <si>
    <t>ARGAMASSA TRAÇO 1:3 (CIMENTO E AREIA GROSSA) PARA CHAPISCO CONVENCIONAL, PREPARO MECÂNICO COM MISTURADOR DE EIXO HORIZONTAL DE 300 KG. AF_06/2014</t>
  </si>
  <si>
    <t>87354</t>
  </si>
  <si>
    <t>ARGAMASSA TRAÇO 1:3 (CIMENTO E AREIA GROSSA) PARA CHAPISCO CONVENCIONAL, PREPARO MECÂNICO COM MISTURADOR DE EIXO HORIZONTAL DE 600 KG. AF_06/2014</t>
  </si>
  <si>
    <t>87355</t>
  </si>
  <si>
    <t>ARGAMASSA TRAÇO 1:4 (CIMENTO E AREIA GROSSA) PARA CHAPISCO CONVENCIONAL, PREPARO MECÂNICO COM MISTURADOR DE EIXO HORIZONTAL DE 160 KG. AF_06/2014</t>
  </si>
  <si>
    <t>289,17</t>
  </si>
  <si>
    <t>87356</t>
  </si>
  <si>
    <t>ARGAMASSA TRAÇO 1:4 (CIMENTO E AREIA GROSSA) PARA CHAPISCO CONVENCIONAL, PREPARO MECÂNICO COM MISTURADOR DE EIXO HORIZONTAL DE 300 KG. AF_06/2014</t>
  </si>
  <si>
    <t>87357</t>
  </si>
  <si>
    <t>ARGAMASSA TRAÇO 1:4 (CIMENTO E AREIA GROSSA) PARA CHAPISCO CONVENCIONAL, PREPARO MECÂNICO COM MISTURADOR DE EIXO HORIZONTAL DE 600 KG. AF_06/2014</t>
  </si>
  <si>
    <t>87358</t>
  </si>
  <si>
    <t>ARGAMASSA TRAÇO 1:5 (CIMENTO E AREIA GROSSA) COM ADIÇÃO DE EMULSÃO POLIMÉRICA PARA CHAPISCO ROLADO, PREPARO MECÂNICO COM MISTURADOR DE EIXO HORIZONTAL DE 300 KG. AF_06/2014</t>
  </si>
  <si>
    <t>87359</t>
  </si>
  <si>
    <t>ARGAMASSA TRAÇO 1:5 (CIMENTO E AREIA GROSSA) COM ADIÇÃO DE EMULSÃO POLIMÉRICA PARA CHAPISCO ROLADO, PREPARO MECÂNICO COM MISTURADOR DE EIXO HORIZONTAL DE 600 KG. AF_06/2014</t>
  </si>
  <si>
    <t>87360</t>
  </si>
  <si>
    <t>ARGAMASSA TRAÇO 1:3 (CIMENTO E AREIA GROSSA) COM ADIÇÃO DE EMULSÃO POLIMÉRICA PARA CHAPISCO ROLADO, PREPARO MECÂNICO COM MISTURADOR DE EIXO HORIZONTAL DE 160 KG. AF_06/2014</t>
  </si>
  <si>
    <t>87361</t>
  </si>
  <si>
    <t>ARGAMASSA TRAÇO 1:3 (CIMENTO E AREIA GROSSA) COM ADIÇÃO DE EMULSÃO POLIMÉRICA PARA CHAPISCO ROLADO, PREPARO MECÂNICO COM MISTURADOR DE EIXO HORIZONTAL DE 300 KG. AF_06/2014</t>
  </si>
  <si>
    <t>87362</t>
  </si>
  <si>
    <t>ARGAMASSA TRAÇO 1:3 (CIMENTO E AREIA GROSSA) COM ADIÇÃO DE EMULSÃO POLIMÉRICA PARA CHAPISCO ROLADO, PREPARO MECÂNICO COM MISTURADOR DE EIXO HORIZONTAL DE 600 KG. AF_06/2014</t>
  </si>
  <si>
    <t>87363</t>
  </si>
  <si>
    <t>ARGAMASSA TRAÇO 1:4 (CIMENTO E AREIA GROSSA) COM ADIÇÃO DE EMULSÃO POLIMÉRICA PARA CHAPISCO ROLADO, PREPARO MECÂNICO COM MISTURADOR DE EIXO HORIZONTAL DE 300 KG. AF_06/2014</t>
  </si>
  <si>
    <t>87364</t>
  </si>
  <si>
    <t>ARGAMASSA TRAÇO 1:4 (CIMENTO E AREIA GROSSA) COM ADIÇÃO DE EMULSÃO POLIMÉRICA PARA CHAPISCO ROLADO, PREPARO MECÂNICO COM MISTURADOR DE EIXO HORIZONTAL DE 600 KG. AF_06/2014</t>
  </si>
  <si>
    <t>87365</t>
  </si>
  <si>
    <t>ARGAMASSA TRAÇO 1:7 (CIMENTO E AREIA MÉDIA) COM ADIÇÃO DE PLASTIFICANTE PARA EMBOÇO/MASSA ÚNICA/ASSENTAMENTO DE ALVENARIA DE VEDAÇÃO, PREPARO MANUAL. AF_06/2014</t>
  </si>
  <si>
    <t>87366</t>
  </si>
  <si>
    <t>ARGAMASSA TRAÇO 1:6 (CIMENTO E AREIA MÉDIA) COM ADIÇÃO DE PLASTIFICANTE PARA EMBOÇO/MASSA ÚNICA/ASSENTAMENTO DE ALVENARIA DE VEDAÇÃO, PREPARO MANUAL. AF_06/2014</t>
  </si>
  <si>
    <t>87367</t>
  </si>
  <si>
    <t>ARGAMASSA TRAÇO 1:1:6 (CIMENTO, CAL E AREIA MÉDIA) PARA EMBOÇO/MASSA ÚNICA/ASSENTAMENTO DE ALVENARIA DE VEDAÇÃO, PREPARO MANUAL. AF_06/2014</t>
  </si>
  <si>
    <t>87368</t>
  </si>
  <si>
    <t>ARGAMASSA TRAÇO 1:1,5:7,5 (CIMENTO, CAL E AREIA MÉDIA) PARA EMBOÇO/MASSA ÚNICA/ASSENTAMENTO DE ALVENARIA DE VEDAÇÃO, PREPARO MANUAL. AF_06/2014</t>
  </si>
  <si>
    <t>87369</t>
  </si>
  <si>
    <t>ARGAMASSA TRAÇO 1:2:8 (CIMENTO, CAL E AREIA MÉDIA) PARA EMBOÇO/MASSA ÚNICA/ASSENTAMENTO DE ALVENARIA DE VEDAÇÃO, PREPARO MANUAL. AF_06/2014</t>
  </si>
  <si>
    <t>87370</t>
  </si>
  <si>
    <t>ARGAMASSA TRAÇO 1:2:9 (CIMENTO, CAL E AREIA MÉDIA) PARA EMBOÇO/MASSA ÚNICA/ASSENTAMENTO DE ALVENARIA DE VEDAÇÃO, PREPARO MANUAL. AF_06/2014</t>
  </si>
  <si>
    <t>87371</t>
  </si>
  <si>
    <t>ARGAMASSA TRAÇO 1:3:12 (CIMENTO, CAL E AREIA MÉDIA) PARA EMBOÇO/MASSA ÚNICA/ASSENTAMENTO DE ALVENARIA DE VEDAÇÃO, PREPARO MANUAL. AF_06/2014</t>
  </si>
  <si>
    <t>87372</t>
  </si>
  <si>
    <t>ARGAMASSA TRAÇO 1:3 (CIMENTO E AREIA MÉDIA) PARA CONTRAPISO, PREPARO MANUAL. AF_06/2014</t>
  </si>
  <si>
    <t>87373</t>
  </si>
  <si>
    <t>ARGAMASSA TRAÇO 1:4 (CIMENTO E AREIA MÉDIA) PARA CONTRAPISO, PREPARO MANUAL. AF_06/2014</t>
  </si>
  <si>
    <t>87374</t>
  </si>
  <si>
    <t>ARGAMASSA TRAÇO 1:5 (CIMENTO E AREIA MÉDIA) PARA CONTRAPISO, PREPARO MANUAL. AF_06/2014</t>
  </si>
  <si>
    <t>87375</t>
  </si>
  <si>
    <t>ARGAMASSA TRAÇO 1:6 (CIMENTO E AREIA MÉDIA) PARA CONTRAPISO, PREPARO MANUAL. AF_06/2014</t>
  </si>
  <si>
    <t>347,21</t>
  </si>
  <si>
    <t>87376</t>
  </si>
  <si>
    <t>ARGAMASSA TRAÇO 1:5 (CIMENTO E AREIA GROSSA) PARA CHAPISCO CONVENCIONAL, PREPARO MANUAL. AF_06/2014</t>
  </si>
  <si>
    <t>87377</t>
  </si>
  <si>
    <t>ARGAMASSA TRAÇO 1:3 (CIMENTO E AREIA GROSSA) PARA CHAPISCO CONVENCIONAL, PREPARO MANUAL. AF_06/2014</t>
  </si>
  <si>
    <t>87378</t>
  </si>
  <si>
    <t>ARGAMASSA TRAÇO 1:4 (CIMENTO E AREIA GROSSA) PARA CHAPISCO CONVENCIONAL, PREPARO MANUAL. AF_06/2014</t>
  </si>
  <si>
    <t>87379</t>
  </si>
  <si>
    <t>ARGAMASSA TRAÇO 1:5 (CIMENTO E AREIA GROSSA) COM ADIÇÃO DE EMULSÃO POLIMÉRICA PARA CHAPISCO ROLADO, PREPARO MANUAL. AF_06/2014</t>
  </si>
  <si>
    <t>87380</t>
  </si>
  <si>
    <t>ARGAMASSA TRAÇO 1:3 (CIMENTO E AREIA GROSSA) COM ADIÇÃO DE EMULSÃO POLIMÉRICA PARA CHAPISCO ROLADO, PREPARO MANUAL. AF_06/2014</t>
  </si>
  <si>
    <t>87381</t>
  </si>
  <si>
    <t>ARGAMASSA TRAÇO 1:4 (CIMENTO E AREIA GROSSA) COM ADIÇÃO DE EMULSÃO POLIMÉRICA PARA CHAPISCO ROLADO, PREPARO MANUAL. AF_06/2014</t>
  </si>
  <si>
    <t>87382</t>
  </si>
  <si>
    <t>ARGAMASSA INDUSTRIALIZADA MULTIUSO PARA REVESTIMENTOS E ASSENTAMENTO DA ALVENARIA, PREPARO COM MISTURADOR DE EIXO HORIZONTAL DE 160 KG. AF_06/2014</t>
  </si>
  <si>
    <t>87383</t>
  </si>
  <si>
    <t>ARGAMASSA INDUSTRIALIZADA MULTIUSO PARA REVESTIMENTOS E ASSENTAMENTO DA ALVENARIA, PREPARO COM MISTURADOR DE EIXO HORIZONTAL DE 300 KG. AF_06/2014</t>
  </si>
  <si>
    <t>87384</t>
  </si>
  <si>
    <t>ARGAMASSA INDUSTRIALIZADA MULTIUSO PARA REVESTIMENTOS E ASSENTAMENTO DA ALVENARIA, PREPARO COM MISTURADOR DE EIXO HORIZONTAL DE 600 KG. AF_06/2014</t>
  </si>
  <si>
    <t>87385</t>
  </si>
  <si>
    <t>ARGAMASSA PRONTA PARA CONTRAPISO, PREPARO COM MISTURADOR DE EIXO HORIZONTAL DE 160 KG. AF_06/2014</t>
  </si>
  <si>
    <t>87386</t>
  </si>
  <si>
    <t>ARGAMASSA PRONTA PARA CONTRAPISO, PREPARO COM MISTURADOR DE EIXO HORIZONTAL DE 300 KG. AF_06/2014</t>
  </si>
  <si>
    <t>87387</t>
  </si>
  <si>
    <t>ARGAMASSA PRONTA PARA CONTRAPISO, PREPARO COM MISTURADOR DE EIXO HORIZONTAL DE 600 KG. AF_06/2014</t>
  </si>
  <si>
    <t>87388</t>
  </si>
  <si>
    <t>ARGAMASSA PARA REVESTIMENTO DECORATIVO MONOCAMADA (MONOCAPA), PREPARO COM MISTURADOR DE EIXO HORIZONTAL DE 160 KG. AF_06/2014</t>
  </si>
  <si>
    <t>87389</t>
  </si>
  <si>
    <t>ARGAMASSA PARA REVESTIMENTO DECORATIVO MONOCAMADA (MONOCAPA), PREPARO COM MISTURADOR DE EIXO HORIZONTAL DE 300 KG. AF_06/2014</t>
  </si>
  <si>
    <t>87390</t>
  </si>
  <si>
    <t>ARGAMASSA PARA REVESTIMENTO DECORATIVO MONOCAMADA (MONOCAPA), PREPARO COM MISTURADOR DE EIXO HORIZONTAL DE 600 KG. AF_06/2014</t>
  </si>
  <si>
    <t>87391</t>
  </si>
  <si>
    <t>ARGAMASSA INDUSTRIALIZADA PARA CHAPISCO ROLADO, PREPARO COM MISTURADOR DE EIXO HORIZONTAL DE 160 KG. AF_06/2014</t>
  </si>
  <si>
    <t>87393</t>
  </si>
  <si>
    <t>ARGAMASSA INDUSTRIALIZADA PARA CHAPISCO ROLADO, PREPARO COM MISTURADOR DE EIXO HORIZONTAL DE 300 KG. AF_06/2014</t>
  </si>
  <si>
    <t>87394</t>
  </si>
  <si>
    <t>ARGAMASSA INDUSTRIALIZADA PARA CHAPISCO ROLADO, PREPARO COM MISTURADOR DE EIXO HORIZONTAL DE 600 KG. AF_06/2014</t>
  </si>
  <si>
    <t>87395</t>
  </si>
  <si>
    <t>ARGAMASSA INDUSTRIALIZADA PARA CHAPISCO COLANTE, PREPARO COM MISTURADOR DE EIXO HORIZONTAL DE 160 KG. AF_06/2014</t>
  </si>
  <si>
    <t>87396</t>
  </si>
  <si>
    <t>ARGAMASSA INDUSTRIALIZADA PARA CHAPISCO COLANTE, PREPARO COM MISTURADOR DE EIXO HORIZONTAL DE 300 KG. AF_06/2014</t>
  </si>
  <si>
    <t>87397</t>
  </si>
  <si>
    <t>ARGAMASSA INDUSTRIALIZADA PARA CHAPISCO COLANTE, PREPARO COM MISTURADOR DE EIXO HORIZONTAL DE 600 KG. AF_06/2014</t>
  </si>
  <si>
    <t>87398</t>
  </si>
  <si>
    <t>ARGAMASSA INDUSTRIALIZADA MULTIUSO PARA REVESTIMENTOS E ASSENTAMENTO DA ALVENARIA, PREPARO MANUAL. AF_06/2014</t>
  </si>
  <si>
    <t>87399</t>
  </si>
  <si>
    <t>ARGAMASSA PRONTA PARA CONTRAPISO, PREPARO MANUAL. AF_06/2014</t>
  </si>
  <si>
    <t>87401</t>
  </si>
  <si>
    <t>ARGAMASSA INDUSTRIALIZADA PARA CHAPISCO ROLADO, PREPARO MANUAL. AF_06/2014</t>
  </si>
  <si>
    <t>87402</t>
  </si>
  <si>
    <t>ARGAMASSA INDUSTRIALIZADA PARA CHAPISCO COLANTE, PREPARO MANUAL. AF_06/2014</t>
  </si>
  <si>
    <t>87404</t>
  </si>
  <si>
    <t>ARGAMASSA PARA REVESTIMENTO DECORATIVO MONOCAMADA (MONOCAPA), MISTURA E PROJEÇÃO DE 1,5 M3/H DE ARGAMASSA. AF_06/2014</t>
  </si>
  <si>
    <t>87405</t>
  </si>
  <si>
    <t>ARGAMASSA PARA REVESTIMENTO DECORATIVO MONOCAMADA (MONOCAPA), MISTURA E PROJEÇÃO DE 2 M3/H DE ARGAMASSA. AF_06/2014</t>
  </si>
  <si>
    <t>87407</t>
  </si>
  <si>
    <t>ARGAMASSA INDUSTRIALIZADA PARA REVESTIMENTOS, MISTURA E PROJEÇÃO DE 1,5 M³/H DE ARGAMASSA. AF_06/2014</t>
  </si>
  <si>
    <t>87408</t>
  </si>
  <si>
    <t>ARGAMASSA INDUSTRIALIZADA PARA REVESTIMENTOS, MISTURA E PROJEÇÃO DE 2 M³/H DE ARGAMASSA. AF_06/2014</t>
  </si>
  <si>
    <t>87410</t>
  </si>
  <si>
    <t>ARGAMASSA À BASE DE GESSO, MISTURA E PROJEÇÃO DE 1,5 M³/H DE ARGAMASSA. AF_06/2014</t>
  </si>
  <si>
    <t>88626</t>
  </si>
  <si>
    <t>ARGAMASSA TRAÇO 1:0,5:4,5 (CIMENTO, CAL E AREIA MÉDIA), PREPARO MECÂNICO COM BETONEIRA 400 L. AF_08/2014</t>
  </si>
  <si>
    <t>88627</t>
  </si>
  <si>
    <t>ARGAMASSA TRAÇO 1:0,5:4,5 (CIMENTO, CAL E AREIA MÉDIA) PARA ASSENTAMENTO DE ALVENARIA, PREPARO MANUAL. AF_08/2014</t>
  </si>
  <si>
    <t>88628</t>
  </si>
  <si>
    <t>ARGAMASSA TRAÇO 1:3 (CIMENTO E AREIA MÉDIA), PREPARO MECÂNICO COM BETONEIRA 400 L. AF_08/2014</t>
  </si>
  <si>
    <t>278,27</t>
  </si>
  <si>
    <t>88629</t>
  </si>
  <si>
    <t>ARGAMASSA TRAÇO 1:3 (CIMENTO E AREIA MÉDIA), PREPARO MANUAL. AF_08/2014</t>
  </si>
  <si>
    <t>88630</t>
  </si>
  <si>
    <t>ARGAMASSA TRAÇO 1:4 (CIMENTO E AREIA MÉDIA), PREPARO MECÂNICO COM BETONEIRA 400 L. AF_08/2014</t>
  </si>
  <si>
    <t>250,24</t>
  </si>
  <si>
    <t>88631</t>
  </si>
  <si>
    <t>ARGAMASSA TRAÇO 1:4 (CIMENTO E AREIA MÉDIA), PREPARO MANUAL. AF_08/2014</t>
  </si>
  <si>
    <t>88715</t>
  </si>
  <si>
    <t>ARGAMASSA TRAÇO 1:2:9 (CIMENTO, CAL E AREIA MÉDIA) PARA EMBOÇO/MASSA ÚNICA/ASSENTAMENTO DE ALVENARIA DE VEDAÇÃO, PREPARO MECÂNICO COM BETONEIRA 400 L. AF_09/2014</t>
  </si>
  <si>
    <t>95563</t>
  </si>
  <si>
    <t>ARGAMASSA TRAÇO 1:1,65 (CIMENTO E AREIA MÉDIA), FCK 20 MPA, PREPARO MECÂNICO COM MISTURADOR DUPLO HORIZONTAL DE ALTA TURBULÊNCIA. AF_11/2016</t>
  </si>
  <si>
    <t>CARGA, DESCARGA E TRANSPORTE DE MATERIAIS</t>
  </si>
  <si>
    <t>0211</t>
  </si>
  <si>
    <t>88036</t>
  </si>
  <si>
    <t>TRANSPORTE HORIZONTAL, MASSA/GRANEL, JERICA 90L, 30M. AF_06/2014</t>
  </si>
  <si>
    <t>21,19</t>
  </si>
  <si>
    <t>88037</t>
  </si>
  <si>
    <t>TRANSPORTE HORIZONTAL, MASSA/GRANEL, JERICA 90L, 50M. AF_06/2014</t>
  </si>
  <si>
    <t>29,69</t>
  </si>
  <si>
    <t>88038</t>
  </si>
  <si>
    <t>TRANSPORTE HORIZONTAL, MASSA/GRANEL, JERICA 90L, 75M. AF_06/2014</t>
  </si>
  <si>
    <t>40,32</t>
  </si>
  <si>
    <t>88039</t>
  </si>
  <si>
    <t>TRANSPORTE HORIZONTAL, MASSA/GRANEL, JERICA 90L, 100M. AF_06/2014</t>
  </si>
  <si>
    <t>50,94</t>
  </si>
  <si>
    <t>88040</t>
  </si>
  <si>
    <t>TRANSPORTE HORIZONTAL, MASSA/GRANEL, MINICARREGADEIRA, 30M. AF_06/2014</t>
  </si>
  <si>
    <t>88041</t>
  </si>
  <si>
    <t>TRANSPORTE HORIZONTAL, MASSA/GRANEL, MINICARREGADEIRA, 50M. AF_06/2014</t>
  </si>
  <si>
    <t>88042</t>
  </si>
  <si>
    <t>TRANSPORTE HORIZONTAL, MASSA/GRANEL, MINICARREGADEIRA, 75M. AF_06/2014</t>
  </si>
  <si>
    <t>14,73</t>
  </si>
  <si>
    <t>88043</t>
  </si>
  <si>
    <t>TRANSPORTE HORIZONTAL, MASSA/GRANEL, MINICARREGADEIRA, 100M. AF_06/2014</t>
  </si>
  <si>
    <t>19,25</t>
  </si>
  <si>
    <t>88044</t>
  </si>
  <si>
    <t>TRANSPORTE HORIZONTAL, BLOCOS VAZADOS DE CONCRETO OU CERÂMICO 19X19X39 CM, MANUAL, 30M. AF_06/2014</t>
  </si>
  <si>
    <t>88045</t>
  </si>
  <si>
    <t>TRANSPORTE HORIZONTAL, BLOCOS CERÂMICOS FURADOS NA HORIZONTAL 9X19X19 CM, MANUAL, 30M. AF_06/2014</t>
  </si>
  <si>
    <t>88046</t>
  </si>
  <si>
    <t>TRANSPORTE HORIZONTAL, BLOCOS VAZADOS DE CONCRETO OU CERÂMICO 19X19X39 CM, CARRINHO PLATAFORMA, 30M. AF_06/2014</t>
  </si>
  <si>
    <t>88047</t>
  </si>
  <si>
    <t>TRANSPORTE HORIZONTAL, BLOCOS CERÂMICOS FURADOS NA HORIZONTAL 9X19X19 CM, CARRINHO PLATAFORMA, 30M. AF_06/2014</t>
  </si>
  <si>
    <t>88048</t>
  </si>
  <si>
    <t>TRANSPORTE HORIZONTAL, BLOCOS VAZADOS DE CONCRETO OU CERÂMICO 19X19X39 CM, CARRINHO PLATAFORMA, 50M. AF_06/2014</t>
  </si>
  <si>
    <t>88049</t>
  </si>
  <si>
    <t>TRANSPORTE HORIZONTAL, BLOCOS CERÂMICOS FURADOS NA HORIZONTAL 9X19X19 CM, CARRINHO PLATAFORMA, 50M. AF_06/2014</t>
  </si>
  <si>
    <t>88050</t>
  </si>
  <si>
    <t>TRANSPORTE HORIZONTAL, BLOCOS VAZADOS DE CONCRETO OU CERÂMICO 19X19X39 CM, CARRINHO PLATAFORMA, 75M. AF_06/2014</t>
  </si>
  <si>
    <t>88051</t>
  </si>
  <si>
    <t>TRANSPORTE HORIZONTAL, BLOCOS CERÂMICOS FURADOS NA HORIZONTAL 9X19X19 CM, CARRINHO PLATAFORMA, 75M. AF_06/2014</t>
  </si>
  <si>
    <t>88052</t>
  </si>
  <si>
    <t>TRANSPORTE HORIZONTAL, BLOCOS VAZADOS DE CONCRETO OU CERÂMICO 19X19X39 CM, CARRINHO PLATAFORMA, 100M. AF_06/2014</t>
  </si>
  <si>
    <t>88053</t>
  </si>
  <si>
    <t>TRANSPORTE HORIZONTAL, BLOCOS CERÂMICOS FURADOS NA HORIZONTAL 9X19X19 CM, CARRINHO PLATAFORMA, 100M. AF_06/2014</t>
  </si>
  <si>
    <t>88054</t>
  </si>
  <si>
    <t>TRANSPORTE HORIZONTAL, BLOCOS VAZADOS DE CONCRETO OU CERÂMICO 19X19X39 CM, CARRINHO PARA MINI PÁLETES, 30M. AF_06/2014</t>
  </si>
  <si>
    <t>88055</t>
  </si>
  <si>
    <t>TRANSPORTE HORIZONTAL, BLOCOS CERÂMICOS FURADOS NA HORIZONTAL 9X19X19 CM, CARRINHO PARA MINI PÁLETES, 30M. AF_06/2014</t>
  </si>
  <si>
    <t>88056</t>
  </si>
  <si>
    <t>TRANSPORTE HORIZONTAL, BLOCOS VAZADOS DE CONCRETO OU CERÂMICO 19X19X39 CM, CARRINHO PARA MINI PÁLETES, 50M. AF_06/2014</t>
  </si>
  <si>
    <t>88057</t>
  </si>
  <si>
    <t>TRANSPORTE HORIZONTAL, BLOCOS CERÂMICOS FURADOS NA HORIZONTAL 9X19X19 CM, CARRINHO PARA MINI PÁLETES, 50M. AF_06/2014</t>
  </si>
  <si>
    <t>88058</t>
  </si>
  <si>
    <t>TRANSPORTE HORIZONTAL, BLOCOS VAZADOS DE CONCRETO OU CERÂMICO 19X19X39 CM, CARRINHO PARA MINI PÁLETES, 75M. AF_06/2014</t>
  </si>
  <si>
    <t>88059</t>
  </si>
  <si>
    <t>TRANSPORTE HORIZONTAL, BLOCOS CERÂMICOS FURADOS NA HORIZONTAL 9X19X19 CM, CARRINHO PARA MINI PÁLETES, 75M. AF_06/2014</t>
  </si>
  <si>
    <t>88060</t>
  </si>
  <si>
    <t>TRANSPORTE HORIZONTAL, BLOCOS VAZADOS DE CONCRETO OU CERÂMICO 19X19X39 CM, CARRINHO PARA MINI PÁLETES, 100M. AF_06/2014</t>
  </si>
  <si>
    <t>88061</t>
  </si>
  <si>
    <t>TRANSPORTE HORIZONTAL, BLOCOS CERÂMICOS FURADOS NA HORIZONTAL 9X19X19 CM, CARRINHO PARA MINI PÁLETES, 100M. AF_06/2014</t>
  </si>
  <si>
    <t>88074</t>
  </si>
  <si>
    <t>TRANSPORTE HORIZONTAL, PLACAS CERÂMICAS, MANUAL, 30M. AF_06/2014</t>
  </si>
  <si>
    <t>88075</t>
  </si>
  <si>
    <t>TRANSPORTE HORIZONTAL, PLACAS CERÂMICAS, CARRINHO PLATAFORMA, 30M. AF_06/2014</t>
  </si>
  <si>
    <t>0,42</t>
  </si>
  <si>
    <t>88076</t>
  </si>
  <si>
    <t>TRANSPORTE HORIZONTAL, PLACAS CERÂMICAS, CARRINHO PLATAFORMA, 50M. AF_06/2014</t>
  </si>
  <si>
    <t>88077</t>
  </si>
  <si>
    <t>TRANSPORTE HORIZONTAL, PLACAS CERÂMICAS, CARRINHO PLATAFORMA, 75M. AF_06/2014</t>
  </si>
  <si>
    <t>88078</t>
  </si>
  <si>
    <t>TRANSPORTE HORIZONTAL, PLACAS CERÂMICAS, CARRINHO PLATAFORMA, 100M. AF_06/2014</t>
  </si>
  <si>
    <t>88079</t>
  </si>
  <si>
    <t>TRANSPORTE HORIZONTAL, PLACAS CERÂMICAS, CARRINHO PARA MINI PÁLETES, 30M. AF_06/2014</t>
  </si>
  <si>
    <t>88080</t>
  </si>
  <si>
    <t>TRANSPORTE HORIZONTAL, PLACAS CERÂMICAS, CARRINHO PARA MINI PÁLETES, 50M. AF_06/2014</t>
  </si>
  <si>
    <t>88081</t>
  </si>
  <si>
    <t>TRANSPORTE HORIZONTAL, PLACAS CERÂMICAS, CARRINHO PARA MINI PÁLETES, 75M. AF_06/2014</t>
  </si>
  <si>
    <t>0,27</t>
  </si>
  <si>
    <t>88082</t>
  </si>
  <si>
    <t>TRANSPORTE HORIZONTAL, PLACAS CERÂMICAS, CARRINHO PARA MINI PÁLETES, 100M. AF_06/2014</t>
  </si>
  <si>
    <t>0,36</t>
  </si>
  <si>
    <t>88083</t>
  </si>
  <si>
    <t>TRANSPORTE HORIZONTAL, PLACAS CERÂMICAS, MANIPULADOR TELESCÓPICO, 30M. AF_06/2014</t>
  </si>
  <si>
    <t>88084</t>
  </si>
  <si>
    <t>TRANSPORTE HORIZONTAL, PLACAS CERÂMICAS, MANIPULADOR TELESCÓPICO, 50M. AF_06/2014</t>
  </si>
  <si>
    <t>88085</t>
  </si>
  <si>
    <t>TRANSPORTE HORIZONTAL, PLACAS CERÂMICAS, MANIPULADOR TELESCÓPICO, 75M. AF_06/2014</t>
  </si>
  <si>
    <t>88086</t>
  </si>
  <si>
    <t>TRANSPORTE HORIZONTAL, PLACAS CERÂMICAS, MANIPULADOR TELESCÓPICO, 100M. AF_06/2014</t>
  </si>
  <si>
    <t>88087</t>
  </si>
  <si>
    <t>TRANSPORTE HORIZONTAL, LATA DE 18 L, MANUAL, 30M. AF_06/2014</t>
  </si>
  <si>
    <t>88099</t>
  </si>
  <si>
    <t>TRANSPORTE VERTICAL, BLOCOS VAZADOS DE CONCRETO OU CERÂMICO 19X19X39 CM, MANUAL, 1 PAVIMENTO. AF_06/2014</t>
  </si>
  <si>
    <t>88100</t>
  </si>
  <si>
    <t>TRANSPORTE VERTICAL, BLOCOS CERÂMICOS FURADOS NA HORIZONTAL 9X19X19 CM, MANUAL, 1 PAVIMENTO. AF_06/2014</t>
  </si>
  <si>
    <t>88101</t>
  </si>
  <si>
    <t>TRANSPORTE VERTICAL, PLACAS CERÂMICAS, MANUAL, 1 PAVIMENTO. AF_06/2014</t>
  </si>
  <si>
    <t>88102</t>
  </si>
  <si>
    <t>TRANSPORTE VERTICAL, LATA DE 18 L, MANUAL, 1 PAVIMENTO. AF_06/2014</t>
  </si>
  <si>
    <t>88103</t>
  </si>
  <si>
    <t>TRANSPORTE VERTICAL, LATA DE 10 L, MANUAL, 1 PAVIMENTO. AF_06/2014</t>
  </si>
  <si>
    <t>89176</t>
  </si>
  <si>
    <t>TRANSPORTE HORIZONTAL, SACOS 50 KG, CARRINHO PLATAFORMA, 30M. AF_06/2014</t>
  </si>
  <si>
    <t>89177</t>
  </si>
  <si>
    <t>TRANSPORTE HORIZONTAL, SACOS 30 KG, CARRINHO PLATAFORMA, 30M. AF_06/2014</t>
  </si>
  <si>
    <t>89178</t>
  </si>
  <si>
    <t>TRANSPORTE HORIZONTAL, SACOS 20 KG, CARRINHO PLATAFORMA, 30M. AF_06/2014</t>
  </si>
  <si>
    <t>89179</t>
  </si>
  <si>
    <t>TRANSPORTE HORIZONTAL, SACOS 50 KG, CARRINHO PLATAFORMA, 50M. AF_06/2014</t>
  </si>
  <si>
    <t>89180</t>
  </si>
  <si>
    <t>TRANSPORTE HORIZONTAL, SACOS 30 KG, CARRINHO PLATAFORMA, 50M. AF_06/2014</t>
  </si>
  <si>
    <t>10,99</t>
  </si>
  <si>
    <t>89181</t>
  </si>
  <si>
    <t>TRANSPORTE HORIZONTAL, SACOS 20 KG, CARRINHO PLATAFORMA, 50M. AF_06/2014</t>
  </si>
  <si>
    <t>89182</t>
  </si>
  <si>
    <t>TRANSPORTE HORIZONTAL, SACOS 50 KG, CARRINHO PLATAFORMA, 75M. AF_06/2014</t>
  </si>
  <si>
    <t>89183</t>
  </si>
  <si>
    <t>TRANSPORTE HORIZONTAL, SACOS 30 KG, CARRINHO PLATAFORMA, 75M. AF_06/2014</t>
  </si>
  <si>
    <t>14,66</t>
  </si>
  <si>
    <t>89184</t>
  </si>
  <si>
    <t>TRANSPORTE HORIZONTAL, SACOS 20 KG, CARRINHO PLATAFORMA, 75M. AF_06/2014</t>
  </si>
  <si>
    <t>89185</t>
  </si>
  <si>
    <t>TRANSPORTE HORIZONTAL, SACOS 50 KG, CARRINHO PLATAFORMA, 100M. AF_06/2014</t>
  </si>
  <si>
    <t>89186</t>
  </si>
  <si>
    <t>TRANSPORTE HORIZONTAL, SACOS 30 KG, CARRINHO PLATAFORMA, 100M. AF_06/2014</t>
  </si>
  <si>
    <t>18,33</t>
  </si>
  <si>
    <t>89187</t>
  </si>
  <si>
    <t>TRANSPORTE HORIZONTAL, SACOS 20 KG, CARRINHO PLATAFORMA, 100M. AF_06/2014</t>
  </si>
  <si>
    <t>89188</t>
  </si>
  <si>
    <t>TRANSPORTE HORIZONTAL, LATA DE 18 L, CARRINHO PLATAFORMA, 30M. AF_06/2014</t>
  </si>
  <si>
    <t>18L</t>
  </si>
  <si>
    <t>89189</t>
  </si>
  <si>
    <t>TRANSPORTE HORIZONTAL, LATA DE 18 L, CARRINHO PLATAFORMA, 50M. AF_06/2014</t>
  </si>
  <si>
    <t>89190</t>
  </si>
  <si>
    <t>TRANSPORTE HORIZONTAL, LATA DE 18 L, CARRINHO PLATAFORMA, 75M. AF_06/2014</t>
  </si>
  <si>
    <t>89191</t>
  </si>
  <si>
    <t>TRANSPORTE HORIZONTAL, LATA DE 18 L, CARRINHO PLATAFORMA, 100M. AF_06/2014</t>
  </si>
  <si>
    <t>89192</t>
  </si>
  <si>
    <t>TRANSPORTE HORIZONTAL, SACOS 50 KG, MANUAL, 30M. AF_06/2014</t>
  </si>
  <si>
    <t>89193</t>
  </si>
  <si>
    <t>TRANSPORTE HORIZONTAL, SACOS 30 KG, MANUAL, 30M. AF_06/2014</t>
  </si>
  <si>
    <t>89194</t>
  </si>
  <si>
    <t>TRANSPORTE HORIZONTAL, SACOS 20 KG, MANUAL, 30M. AF_06/2014</t>
  </si>
  <si>
    <t>45,21</t>
  </si>
  <si>
    <t>89195</t>
  </si>
  <si>
    <t>TRANSPORTE VERTICAL, SACOS 50 KG, MANUAL, 1 PAVIMENTO. AF_06/2014</t>
  </si>
  <si>
    <t>89196</t>
  </si>
  <si>
    <t>TRANSPORTE VERTICAL, SACOS 30 KG, MANUAL, 1 PAVIMENTO. AF_06/2014</t>
  </si>
  <si>
    <t>89197</t>
  </si>
  <si>
    <t>TRANSPORTE VERTICAL, SACOS 20 KG, MANUAL, 1 PAVIMENTO. AF_06/2014</t>
  </si>
  <si>
    <t>91104</t>
  </si>
  <si>
    <t>TRANSPORTE HORIZONTAL, TUBOS DE PVC SOLDÁVEL COM DIÂMETRO MENOR OU IGUAL A 60 MM, MANUAL, 30M. AF_06/2015</t>
  </si>
  <si>
    <t>91105</t>
  </si>
  <si>
    <t>TRANSPORTE HORIZONTAL, TUBOS DE PVC SOLDÁVEL COM DIÂMETRO MAIOR QUE 60 MM E MENOR OU IGUAL A 85 MM, MANUAL, 30M. AF_06/2015</t>
  </si>
  <si>
    <t>91106</t>
  </si>
  <si>
    <t>TRANSPORTE HORIZONTAL, TUBOS DE PVC SÉRIE NORMAL - ESGOTO PREDIAL, OU REFORÇADO PARA ESGOTO OU ÁGUAS PLUVIAIS PREDIAL, COM DIÂMETRO MENOR OU IGUAL A 75 MM, MANUAL, 30M. AF_06/2015</t>
  </si>
  <si>
    <t>91107</t>
  </si>
  <si>
    <t>TRANSPORTE HORIZONTAL, TUBOS DE PVC SÉRIE NORMAL - ESGOTO PREDIAL, OU REFORÇADO PARA ESGOTO OU ÁGUAS PLUVIAIS PREDIAL, COM DIÂMETRO MAIOR QUE 75 MM E MENOR OU IGUAL A 100 MM, MANUAL, 30M. AF_06/2015</t>
  </si>
  <si>
    <t>91108</t>
  </si>
  <si>
    <t>TRANSPORTE HORIZONTAL, TUBOS DE PVC SÉRIE NORMAL - ESGOTO PREDIAL, OU REFORÇADO PARA ESGOTO OU ÁGUAS PLUVIAIS PREDIAL, COM DIÂMETRO MAIOR QUE 100 MM E MENOR OU IGUAL A 150 MM, MANUAL, 30M. AF_06/2015</t>
  </si>
  <si>
    <t>91109</t>
  </si>
  <si>
    <t>TRANSPORTE HORIZONTAL, TUBOS DE CPVC COM DIÂMETRO MENOR OU IGUAL A 54 MM, MANUAL, 30M. AF_06/2015</t>
  </si>
  <si>
    <t>91110</t>
  </si>
  <si>
    <t>TRANSPORTE HORIZONTAL, TUBOS DE CPVC COM DIÂMETRO MAIOR QUE 54 MM E MENOR OU IGUAL A 73 MM, MANUAL, 30M. AF_06/2015</t>
  </si>
  <si>
    <t>91111</t>
  </si>
  <si>
    <t>TRANSPORTE HORIZONTAL, TUBOS DE CPVC COM DIÂMETRO MAIOR QUE 73 MM E MENOR OU IGUAL A 89 MM, MANUAL, 30M. AF_06/2015</t>
  </si>
  <si>
    <t>91112</t>
  </si>
  <si>
    <t>TRANSPORTE HORIZONTAL, TUBOS DE PPR - PN 12 OU PN 25 COM DIÂMETRO MENOR OU IGUAL A 50 MM, MANUAL, 30M. AF_06/2015</t>
  </si>
  <si>
    <t>91113</t>
  </si>
  <si>
    <t>TRANSPORTE HORIZONTAL, TUBOS DE PPR - PN 12 OU PN 25 COM DIÂMETRO MAIOR QUE 50 MM E MENOR OU IGUAL A 75 MM, MANUAL, 30M. AF_06/2015</t>
  </si>
  <si>
    <t>91114</t>
  </si>
  <si>
    <t>TRANSPORTE HORIZONTAL, TUBOS DE PPR - PN 12 OU PN 25 COM DIÂMETRO MAIOR QUE 75 MM E MENOR OU IGUAL A 110 MM, MANUAL, 30M. AF_06/2015</t>
  </si>
  <si>
    <t>91115</t>
  </si>
  <si>
    <t>TRANSPORTE HORIZONTAL, TUBOS DE COBRE - CLASSE E, COM DIÂMETRO MENOR OU IGUAL A 42 MM, MANUAL, 30M. AF_06/2015</t>
  </si>
  <si>
    <t>91116</t>
  </si>
  <si>
    <t>TRANSPORTE HORIZONTAL, TUBOS DE COBRE - CLASSE E, COM DIÂMETRO MAIOR QUE 42 MM E MENOR OU IGUAL A 66 MM, MANUAL, 30M. AF_06/2015</t>
  </si>
  <si>
    <t>91117</t>
  </si>
  <si>
    <t>TRANSPORTE HORIZONTAL, TUBOS DE COBRE - CLASSE E, COM DIÂMETRO MAIOR QUE 66 MM E MENOR OU IGUAL A 104 MM, MANUAL, 30M. AF_06/2015</t>
  </si>
  <si>
    <t>91118</t>
  </si>
  <si>
    <t>TRANSPORTE HORIZONTAL, TUBOS DE AÇO CARBONO LEVE OU MÉDIO, PRETO OU GALVANIZADO, COM DIÂMETRO MENOR OU IGUAL A 25 MM, MANUAL, 30M. AF_06/2015</t>
  </si>
  <si>
    <t>91119</t>
  </si>
  <si>
    <t>TRANSPORTE HORIZONTAL, TUBOS DE AÇO CARBONO LEVE OU MÉDIO, PRETO OU GALVANIZADO, COM DIÂMETRO MAIOR QUE 25 MM E MENOR OU IGUAL A 40 MM, MANUAL, 30M. AF_06/2015</t>
  </si>
  <si>
    <t>91120</t>
  </si>
  <si>
    <t>TRANSPORTE HORIZONTAL, TUBOS DE AÇO CARBONO LEVE OU MÉDIO, PRETO OU GALVANIZADO, COM DIÂMETRO MAIOR QUE 40 MM E MENOR OU IGUAL A 65 MM, MANUAL, 30M. AF_06/2015</t>
  </si>
  <si>
    <t>91121</t>
  </si>
  <si>
    <t>TRANSPORTE HORIZONTAL, TUBOS DE AÇO CARBONO LEVE OU MÉDIO, PRETO OU GALVANIZADO, COM DIÂMETRO MAIOR QUE 65 MM E MENOR OU IGUAL A 90 MM, MANUAL, 30M. AF_06/2015</t>
  </si>
  <si>
    <t>91122</t>
  </si>
  <si>
    <t>TRANSPORTE HORIZONTAL, TUBOS DE AÇO CARBONO LEVE OU MÉDIO, PRETO OU GALVANIZADO, COM DIÂMETRO MAIOR QUE 90 MM E MENOR OU IGUAL A 125 MM, MANUAL, 30M. AF_06/2015</t>
  </si>
  <si>
    <t>91123</t>
  </si>
  <si>
    <t>TRANSPORTE HORIZONTAL, TUBOS DE AÇO CARBONO LEVE OU MÉDIO, PRETO OU GALVANIZADO, COM DIÂMETRO MAIOR QUE 125 MM E MENOR OU IGUAL A 150 MM, MANUAL, 30M. AF_06/2015</t>
  </si>
  <si>
    <t>91124</t>
  </si>
  <si>
    <t>TRANSPORTE HORIZONTAL, MADEIRA, MANUAL, 30M. AF_06/2015</t>
  </si>
  <si>
    <t>91125</t>
  </si>
  <si>
    <t>TRANSPORTE HORIZONTAL, VERGALHÕES DE AÇO, MANUAL, 30M. AF_06/2015</t>
  </si>
  <si>
    <t>91128</t>
  </si>
  <si>
    <t>TRANSPORTE HORIZONTAL, LATA DE 18 L, MANIPULADOR TELESCÓPICO, 30M. AF_06/2014</t>
  </si>
  <si>
    <t>91129</t>
  </si>
  <si>
    <t>TRANSPORTE HORIZONTAL, LATA DE 18 L, MANIPULADOR TELESCÓPICO, 50M. AF_06/2014</t>
  </si>
  <si>
    <t>91130</t>
  </si>
  <si>
    <t>TRANSPORTE HORIZONTAL, LATA DE 18 L, MANIPULADOR TELESCÓPICO, 75M. AF_06/2014</t>
  </si>
  <si>
    <t>91132</t>
  </si>
  <si>
    <t>TRANSPORTE HORIZONTAL, LATA DE 18 L, MANIPULADOR TELESCÓPICO, 100M. AF_06/2014</t>
  </si>
  <si>
    <t>91134</t>
  </si>
  <si>
    <t>TRANSPORTE HORIZONTAL, PÁLETE DE SACOS, MANIPULADOR TELESCÓPICO, 30M. AF_06/2014</t>
  </si>
  <si>
    <t>91135</t>
  </si>
  <si>
    <t>TRANSPORTE HORIZONTAL, PÁLETE DE SACOS, MANIPULADOR TELESCÓPICO, 50M. AF_06/2014</t>
  </si>
  <si>
    <t>91136</t>
  </si>
  <si>
    <t>TRANSPORTE HORIZONTAL, PÁLETE DE SACOS, MANIPULADOR TELESCÓPICO, 75M. AF_06/2014</t>
  </si>
  <si>
    <t>91137</t>
  </si>
  <si>
    <t>TRANSPORTE HORIZONTAL, PÁLETE DE SACOS, MANIPULADOR TELESCÓPICO, 100M. AF_06/2014</t>
  </si>
  <si>
    <t>91138</t>
  </si>
  <si>
    <t>TRANSPORTE HORIZONTAL, BLOCOS VAZADOS DE CONCRETO 19X19X39 CM, MANIPULADOR TELESCÓPICO, 30M. AF_06/2014</t>
  </si>
  <si>
    <t>MIL</t>
  </si>
  <si>
    <t>91139</t>
  </si>
  <si>
    <t>TRANSPORTE HORIZONTAL, BLOCOS CERÂMICOS FURADOS NA VERTICAL 19X19X39 CM, MANIPULADOR TELESCÓPICO, 30M. AF_06/2014</t>
  </si>
  <si>
    <t>91140</t>
  </si>
  <si>
    <t>TRANSPORTE HORIZONTAL, BLOCOS CERÂMICOS FURADOS NA HORIZONTAL 9X19X19 CM, MANIPULADOR TELESCÓPICO, 30M. AF_06/2014</t>
  </si>
  <si>
    <t>91141</t>
  </si>
  <si>
    <t>TRANSPORTE HORIZONTAL, BLOCOS VAZADOS DE CONCRETO 19X19X39 CM, MANIPULADOR TELESCÓPICO, 50M. AF_06/2014</t>
  </si>
  <si>
    <t>108,92</t>
  </si>
  <si>
    <t>91142</t>
  </si>
  <si>
    <t>TRANSPORTE HORIZONTAL, BLOCOS CERÂMICOS FURADOS NA VERTICAL 19X19X39 CM, MANIPULADOR TELESCÓPICO, 50M. AF_06/2014</t>
  </si>
  <si>
    <t>91143</t>
  </si>
  <si>
    <t>TRANSPORTE HORIZONTAL, BLOCOS CERÂMICOS FURADOS NA HORIZONTAL 9X19X19 CM, MANIPULADOR TELESCÓPICO, 50M. AF_06/2014</t>
  </si>
  <si>
    <t>91144</t>
  </si>
  <si>
    <t>TRANSPORTE HORIZONTAL, BLOCOS VAZADOS DE CONCRETO 19X19X39 CM, MANIPULADOR TELESCÓPICO, 75M. AF_06/2014</t>
  </si>
  <si>
    <t>91145</t>
  </si>
  <si>
    <t>TRANSPORTE HORIZONTAL, BLOCOS CERÂMICOS FURADOS NA VERTICAL 19X19X39 CM, MANIPULADOR TELESCÓPICO, 75M. AF_06/2014</t>
  </si>
  <si>
    <t>91146</t>
  </si>
  <si>
    <t>TRANSPORTE HORIZONTAL, BLOCOS CERÂMICOS FURADOS NA HORIZONTAL 9X19X19 CM, MANIPULADOR TELESCÓPICO, 75M. AF_06/2014</t>
  </si>
  <si>
    <t>91147</t>
  </si>
  <si>
    <t>TRANSPORTE HORIZONTAL, BLOCOS VAZADOS DE CONCRETO 19X19X39 CM, MANIPULADOR TELESCÓPICO, 100M. AF_06/2014</t>
  </si>
  <si>
    <t>91148</t>
  </si>
  <si>
    <t>TRANSPORTE HORIZONTAL, BLOCOS CERÂMICOS FURADOS NA VERTICAL 19X19X39 CM, MANIPULADOR TELESCÓPICO, 100M. AF_06/2014</t>
  </si>
  <si>
    <t>91149</t>
  </si>
  <si>
    <t>TRANSPORTE HORIZONTAL, BLOCOS CERÂMICOS FURADOS NA HORIZONTAL 9X19X19 CM, MANIPULADOR TELESCÓPICO, 100M. AF_06/2014</t>
  </si>
  <si>
    <t>92121</t>
  </si>
  <si>
    <t>PENEIRAMENTO DE AREIA COM PENEIRA ELÉTRICA. AF_11/2015</t>
  </si>
  <si>
    <t>92122</t>
  </si>
  <si>
    <t>PENEIRAMENTO DE AREIA COM PENEIRA MANUAL. AF_11/2015</t>
  </si>
  <si>
    <t>92123</t>
  </si>
  <si>
    <t>ENSACAMENTO DE AREIA. AF_11/2015</t>
  </si>
  <si>
    <t>29,35</t>
  </si>
  <si>
    <t>94926</t>
  </si>
  <si>
    <t>TRANSPORTE HORIZONTAL MANUAL, DE 30 M, DE JANELAS. AF_07/2016</t>
  </si>
  <si>
    <t>94927</t>
  </si>
  <si>
    <t>TRANSPORTE VERTICAL MANUAL, DE 1 PAVIMENTO, DE JANELAS. AF_07/2016</t>
  </si>
  <si>
    <t>94928</t>
  </si>
  <si>
    <t>TRANSPORTE HORIZONTAL MANUAL, DE 30 M, DE KIT PORTA-PRONTA OU PORTA DE MADEIRA FOLHA LEVE OU MÉDIA, PORTA DE AÇO E PORTA DE ALUMÍNIO. AF_07/2016</t>
  </si>
  <si>
    <t>1,39</t>
  </si>
  <si>
    <t>94929</t>
  </si>
  <si>
    <t>TRANSPORTE HORIZONTAL MANUAL, DE 30 M, DE KIT PORTA-PRONTA OU PORTA DE MADEIRA FOLHA PESADA OU SUPERPESADA E PORTA CORTA-FOGO. AF_07/2016</t>
  </si>
  <si>
    <t>94930</t>
  </si>
  <si>
    <t>TRANSPORTE VERTICAL MANUAL, DE 1 PAVIMENTO, DE KIT PORTA-PRONTA OU PORTA DE MADEIRA FOLHA LEVE OU MÉDIA, PORTA DE AÇO E PORTA DE ALUMÍNIO. AF_07/2016</t>
  </si>
  <si>
    <t>94931</t>
  </si>
  <si>
    <t>TRANSPORTE VERTICAL MANUAL, DE 1 PAVIMENTO, DE KIT PORTA-PRONTA OU PORTA DE MADEIRA FOLHA PESADA OU SUPERPESADA E PORTA CORTA-FOGO. AF_07/2016</t>
  </si>
  <si>
    <t>1,27</t>
  </si>
  <si>
    <t>94932</t>
  </si>
  <si>
    <t>TRANSPORTE HORIZONTAL MANUAL, DE 30 M, DE BANCADA DE MÁRMORE OU GRANITO PARA COZINHA/LAVATÓRIO OU MÁRMORE SINTÉTICO COM CUBA INTEGRADA. AF_07/2016</t>
  </si>
  <si>
    <t>94934</t>
  </si>
  <si>
    <t>TRANSPORTE VERTICAL MANUAL, DE 1 PAVIMENTO, DE BANCADA DE MÁRMORE OU GRANITO PARA COZINHA/LAVATÓRIO OU MÁRMORE SINTÉTICO COM CUBA INTEGRADA. AF_07/2016</t>
  </si>
  <si>
    <t>94935</t>
  </si>
  <si>
    <t>TRANSPORTE HORIZONTAL DE 30 M COM CARRINHO PLATAFORMA COM BANCADA DE MÁRMORE OU GRANITO PARA COZINHA/LAVATÓRIO OU MÁRMORE SINTÉTICO COM CUBA INTEGRADA. AF_07/2016</t>
  </si>
  <si>
    <t>1,41</t>
  </si>
  <si>
    <t>94936</t>
  </si>
  <si>
    <t>TRANSPORTE HORIZONTAL DE 50 M COM CARRINHO PLATAFORMA COM BANCADA DE MÁRMORE OU GRANITO PARA COZINHA/LAVATÓRIO OU MÁRMORE SINTÉTICO COM CUBA INTEGRADA. AF_07/2016</t>
  </si>
  <si>
    <t>2,26</t>
  </si>
  <si>
    <t>94937</t>
  </si>
  <si>
    <t>TRANSPORTE HORIZONTAL DE 75 M COM CARRINHO PLATAFORMA COM BANCADA DE MÁRMORE OU GRANITO PARA COZINHA/LAVATÓRIO OU MÁRMORE SINTÉTICO COM CUBA INTEGRADA. AF_07/2016</t>
  </si>
  <si>
    <t>94938</t>
  </si>
  <si>
    <t>TRANSPORTE HORIZONTAL DE 100 M COM CARRINHO PLATAFORMA COM BANCADA DE MÁRMORE OU GRANITO PARA COZINHA/LAVATÓRIO OU MÁRMORE SINTÉTICO COM CUBA INTEGRADA. AF_07/2016</t>
  </si>
  <si>
    <t>94939</t>
  </si>
  <si>
    <t>TRANSPORTE HORIZONTAL MANUAL, DE 30 M, DE VIDRO. AF_07/2016</t>
  </si>
  <si>
    <t>94940</t>
  </si>
  <si>
    <t>TRANSPORTE VERTICAL MANUAL, DE 1 PAVIMENTO, DE VIDRO. AF_07/2016</t>
  </si>
  <si>
    <t>94941</t>
  </si>
  <si>
    <t>TRANSPORTE HORIZONTAL MANUAL, DE 30 M, DE TELA DE AÇO. AF_07/2016</t>
  </si>
  <si>
    <t>94942</t>
  </si>
  <si>
    <t>TRANSPORTE HORIZONTAL MANUAL, DE 30 M, DE COMPENSADO DE MADEIRA. AF_07/2016</t>
  </si>
  <si>
    <t>94943</t>
  </si>
  <si>
    <t>TRANSPORTE HORIZONTAL MANUAL, DE 30 M, DE TELHA TERMOACÚSTICA OU TELHA DE AÇO ZINCADO. AF_07/2016</t>
  </si>
  <si>
    <t>94944</t>
  </si>
  <si>
    <t>TRANSPORTE HORIZONTAL MANUAL, DE 30 M, DE TELHA DE FIBROCIMENTO ONDULADA OU TELHA ESTRUTURAL DE FIBROCIMENTO, CANALETE 90 OU KALHETÃO. AF_07/2016</t>
  </si>
  <si>
    <t>94945</t>
  </si>
  <si>
    <t>TRANSPORTE HORIZONTAL DE 100 M COM MANIPULADOR TELESCÓPICO DE TELHAS TERMOACÚSTICA, FIBROCIMENTO ONDULADA, AÇO ZINCADO, FIBROCIMENTO ESTRUTURAL, CANALETE 90 OU KALHETÃO. AF_07/2016</t>
  </si>
  <si>
    <t>94946</t>
  </si>
  <si>
    <t>TRANSPORTE HORIZONTAL MANUAL, DE 30 M, DE BACIA SANITÁRIA, CAIXA ACOPLADA, TANQUE OU PIA. AF_07/2016</t>
  </si>
  <si>
    <t>94947</t>
  </si>
  <si>
    <t>TRANSPORTE VERTICAL MANUAL DE 1 PAVIMENTO DE BACIA SANITÁRIA, CAIXA ACOPLADA, TANQUE OU PIA. AF_07/2016</t>
  </si>
  <si>
    <t>94948</t>
  </si>
  <si>
    <t>TRANSPORTE HORIZONTAL DE 30 M COM CARRINHO PLATAFORMA COM BACIA SANITÁRIA, CAIXA ACOPLADA, TANQUE OU PIA. AF_07/2016</t>
  </si>
  <si>
    <t>94949</t>
  </si>
  <si>
    <t>TRANSPORTE HORIZONTAL DE 50 M COM CARRINHO PLATAFORMA COM BACIA SANITÁRIA, CAIXA ACOPLADA, TANQUE OU PIA. AF_07/2016</t>
  </si>
  <si>
    <t>94950</t>
  </si>
  <si>
    <t>TRANSPORTE HORIZONTAL DE 75 M COM CARRINHO PLATAFORMA COM BACIA SANITÁRIA, CAIXA ACOPLADA, TANQUE OU PIA. AF_07/2016</t>
  </si>
  <si>
    <t>94951</t>
  </si>
  <si>
    <t>TRANSPORTE HORIZONTAL DE 100 M COM CARRINHO PLATAFORMA COM BACIA SANITÁRIA, CAIXA ACOPLADA, TANQUE OU PIA. AF_07/2016</t>
  </si>
  <si>
    <t>94952</t>
  </si>
  <si>
    <t>TRANSPORTE HORIZONTAL DE 100 M COM MANIPULADOR TELESCÓPICO DE BACIAS SANITÁRIAS, CAIXA ACOPLADA, TANQUE OU PIA. AF_07/2016</t>
  </si>
  <si>
    <t>94953</t>
  </si>
  <si>
    <t>TRANSPORTE HORIZONTAL MANUAL, DE 30 M, DE TELHA DE CONCRETO OU CERÂMICA. AF_07/2016</t>
  </si>
  <si>
    <t>94954</t>
  </si>
  <si>
    <t>TRANSPORTE HORIZONTAL DE 30 M COM CARRINHO PLATAFORMA COM TELHA DE CONCRETO OU CERÂMICA. AF_07/2016</t>
  </si>
  <si>
    <t>94955</t>
  </si>
  <si>
    <t>TRANSPORTE HORIZONTAL DE 50 M COM CARRINHO PLATAFORMA COM TELHA DE CONCRETO OU CERÂMICA. AF_07/2016</t>
  </si>
  <si>
    <t>94956</t>
  </si>
  <si>
    <t>TRANSPORTE HORIZONTAL DE 75 M COM CARRINHO PLATAFORMA COM TELHA DE CONCRETO OU CERÂMICA. AF_07/2016</t>
  </si>
  <si>
    <t>94957</t>
  </si>
  <si>
    <t>TRANSPORTE HORIZONTAL DE 100 M COM CARRINHO PLATAFORMA COM TELHA DE CONCRETO OU CERÂMICA. AF_07/2016</t>
  </si>
  <si>
    <t>1,57</t>
  </si>
  <si>
    <t>94958</t>
  </si>
  <si>
    <t>TRANSPORTE HORIZONTAL DE 100 M COM MANIPULADOR TELESCÓPICO DE TELHAS DE CONCRETO OU CERÂMICA. AF_07/2016</t>
  </si>
  <si>
    <t>94959</t>
  </si>
  <si>
    <t>TRANSPORTE HORIZONTAL MANUAL, DE 30 M, DE BARRAMENTO BLINDADO. AF_07/2016</t>
  </si>
  <si>
    <t>94960</t>
  </si>
  <si>
    <t>TRANSPORTE HORIZONTAL DE 100 M COM CARRINHO PLATAFORMA COM BARRAMENTO BLINDADO. AF_07/2016</t>
  </si>
  <si>
    <t>94961</t>
  </si>
  <si>
    <t>TRANSPORTE HORIZONTAL MANUAL, DE 30 M, DE CALHA. AF_07/2016</t>
  </si>
  <si>
    <t>LIMPEZA E ARREMATES FINAIS</t>
  </si>
  <si>
    <t>0212</t>
  </si>
  <si>
    <t>9537</t>
  </si>
  <si>
    <t>LIMPEZA FINAL DA OBRA</t>
  </si>
  <si>
    <t>LIMPEZA DE SUPERFICIES</t>
  </si>
  <si>
    <t>73806/1</t>
  </si>
  <si>
    <t>LIMPEZA DE SUPERFICIES COM JATO DE ALTA PRESSAO DE AR E AGUA</t>
  </si>
  <si>
    <t>1,26</t>
  </si>
  <si>
    <t>LIMPEZA DIVERSAS DA OBRA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</si>
  <si>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</si>
  <si>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</si>
  <si>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</si>
  <si>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</si>
  <si>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</si>
  <si>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</si>
  <si>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</si>
  <si>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</si>
  <si>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</si>
  <si>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</si>
  <si>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</si>
  <si>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</si>
  <si>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11,28</t>
  </si>
  <si>
    <t>73948/16</t>
  </si>
  <si>
    <t>LIMPEZA MANUAL DO TERRENO (C/ RASPAGEM SUPERFICIAL)</t>
  </si>
  <si>
    <t>3,05</t>
  </si>
  <si>
    <t>74086/1</t>
  </si>
  <si>
    <t>LIMPEZA LOUCAS E METAIS</t>
  </si>
  <si>
    <t>20,89</t>
  </si>
  <si>
    <t>84117</t>
  </si>
  <si>
    <t>RASPAGEM / CALAFETACAO TACOS MADEIRA 1 DEMAO CERA</t>
  </si>
  <si>
    <t>84120</t>
  </si>
  <si>
    <t>ENCERAMENTO MANUAL EM MADEIRA - 3 DEMAOS</t>
  </si>
  <si>
    <t>84123</t>
  </si>
  <si>
    <t>LIXAMENTO MAN C/ LIXA CALAFATE DE CONCR APARENTE ANTIGO</t>
  </si>
  <si>
    <t>84125</t>
  </si>
  <si>
    <t>LIMPEZA DE REVESTIMENTO EM PAREDE C/ SOLUCAO DE ACIDO MURIATICO/AMONIA</t>
  </si>
  <si>
    <t>ABERTURA DE POCO | CISTERNA OU CACIMBA |</t>
  </si>
  <si>
    <t>0215</t>
  </si>
  <si>
    <t>PERFURACAO DE POCO</t>
  </si>
  <si>
    <t>74163/1</t>
  </si>
  <si>
    <t>PERFURACAO DE POCO COM PERFURATRIZ PNEUMATICA</t>
  </si>
  <si>
    <t>74163/2</t>
  </si>
  <si>
    <t>PERFURACAO DE POCO COM PERFURATRIZ A PERCUSSAO</t>
  </si>
  <si>
    <t>84127</t>
  </si>
  <si>
    <t>REVESTIMENTO DE POCOS C/ TUBOS DE CONCRETO</t>
  </si>
  <si>
    <t>POCO TUBULAR PROFUNDO</t>
  </si>
  <si>
    <t>0216</t>
  </si>
  <si>
    <t>40841</t>
  </si>
  <si>
    <t>ABRACADEIRA P/POCOS PROFUNDOS</t>
  </si>
  <si>
    <t>85,35</t>
  </si>
  <si>
    <t>SOLDAS/CORTES</t>
  </si>
  <si>
    <t>0279</t>
  </si>
  <si>
    <t>6391</t>
  </si>
  <si>
    <t>SOLDA TOPO DESCENDENTE CHANFRADA ESPESSURA=1/4" CHAPA/PERFIL/TUBO ACO COM CONVERSOR DIESEL.</t>
  </si>
  <si>
    <t>84132</t>
  </si>
  <si>
    <t>SOLDA DE TOPO DESCENDENTE, EM CHAPA ACO CHANFR 5/16" ESP (P/ ASSENT TUBULACAO OU PECA DE ACO) UTILIZANDO CONVERSOR DIESEL.</t>
  </si>
  <si>
    <t>84133</t>
  </si>
  <si>
    <t>SOLDA DE TOPO DESCENDENTE, EM CHAPA ACO CHANFR 3/8" ESP (P/ ASSENT TUBULACAO OU PECA DE ACO) UTILIZANDO CONVERSOR DIESEL</t>
  </si>
  <si>
    <t>OUTROS</t>
  </si>
  <si>
    <t>0318</t>
  </si>
  <si>
    <t>71516</t>
  </si>
  <si>
    <t>CONJUNTO DE MANGUEIRA PARA COMBATE A INCENDIO EM FIBRA DE POLIESTER PURA, COM 1.1/2", REVESTIDA INTERNAMENTE, COM 2 LANCES DE 15M CADA</t>
  </si>
  <si>
    <t>73361</t>
  </si>
  <si>
    <t>CONCRETO CICLOPICO FCK=10MPA 30% PEDRA DE MAO INCLUSIVE LANCAMENTO</t>
  </si>
  <si>
    <t>73503</t>
  </si>
  <si>
    <t>TRANSPORTE DE TUBOS DE PVC DN 1000</t>
  </si>
  <si>
    <t>73504</t>
  </si>
  <si>
    <t>TRANSPORTE DE TUBOS DE PVC DN 900</t>
  </si>
  <si>
    <t>5,35</t>
  </si>
  <si>
    <t>73505</t>
  </si>
  <si>
    <t>TRANSPORTE DE TUBOS DE PVC DN 800</t>
  </si>
  <si>
    <t>73506</t>
  </si>
  <si>
    <t>TRANSPORTE DE TUBOS DE PVC DN 700</t>
  </si>
  <si>
    <t>73507</t>
  </si>
  <si>
    <t>TRANSPORTE DE TUBOS DE PVC DN 600</t>
  </si>
  <si>
    <t>73508</t>
  </si>
  <si>
    <t>TRANSPORTE DE TUBOS DE PVC DN 500</t>
  </si>
  <si>
    <t>73509</t>
  </si>
  <si>
    <t>TRANSPORTE DE TUBOS DE PVC DN 400</t>
  </si>
  <si>
    <t>1,55</t>
  </si>
  <si>
    <t>73510</t>
  </si>
  <si>
    <t>TRANSPORTE DE TUBOS DE FERRO DUTIL DN 1200</t>
  </si>
  <si>
    <t>73511</t>
  </si>
  <si>
    <t>TRANSPORTE DE TUBOS DE FERRO DUTIL DN 1100</t>
  </si>
  <si>
    <t>73512</t>
  </si>
  <si>
    <t>TRANSPORTE DE TUBOS DE FERRO DUTIL DN 1000</t>
  </si>
  <si>
    <t>12,23</t>
  </si>
  <si>
    <t>73513</t>
  </si>
  <si>
    <t>TRANSPORTE DE TUBOS DE FERRO DUTIL DN 900</t>
  </si>
  <si>
    <t>73514</t>
  </si>
  <si>
    <t>TRANSPORTE DE TUBOS DE FERRO DUTIL DN 800</t>
  </si>
  <si>
    <t>8,56</t>
  </si>
  <si>
    <t>73515</t>
  </si>
  <si>
    <t>TRANSPORTE DE TUBOS DE FERRO DUTIL DN 700</t>
  </si>
  <si>
    <t>73516</t>
  </si>
  <si>
    <t>TRANSPORTE DE TUBOS DE FERRO DUTIL DN 600</t>
  </si>
  <si>
    <t>5,45</t>
  </si>
  <si>
    <t>73517</t>
  </si>
  <si>
    <t>TRANSPORTE DE TUBOS DE FERRO DUTIL DN 500</t>
  </si>
  <si>
    <t>73518</t>
  </si>
  <si>
    <t>TRANSPORTE DE TUBOS DE FERRO DUTIL DN 450</t>
  </si>
  <si>
    <t>73519</t>
  </si>
  <si>
    <t>TRANSPORTE DE TUBOS DE FERRO DUTIL DN 400</t>
  </si>
  <si>
    <t>73520</t>
  </si>
  <si>
    <t>TRANSPORTE DE TUBOS DE FERRO DUTIL DN 350</t>
  </si>
  <si>
    <t>73521</t>
  </si>
  <si>
    <t>TRANSPORTE DE TUBOS DE FERRO DUTIL DN 300</t>
  </si>
  <si>
    <t>2,03</t>
  </si>
  <si>
    <t>73522</t>
  </si>
  <si>
    <t>TRANSPORTE DE TUBOS DE FERRO DUTIL DN 250</t>
  </si>
  <si>
    <t>73523</t>
  </si>
  <si>
    <t>TRANSPORTE DE TUBOS DE FERRO DUTIL DN 200</t>
  </si>
  <si>
    <t>1,20</t>
  </si>
  <si>
    <t>73524</t>
  </si>
  <si>
    <t>TRANSPORTE DE TUBOS DE FERRO DUTIL DN 150</t>
  </si>
  <si>
    <t>73587</t>
  </si>
  <si>
    <t>TRANSPORTE DE TUBOS DE PVC DN 350</t>
  </si>
  <si>
    <t>73588</t>
  </si>
  <si>
    <t>TRANSPORTE DE TUBOS DE PVC DN 300</t>
  </si>
  <si>
    <t>73589</t>
  </si>
  <si>
    <t>TRANSPORTE DE TUBOS DE PVC DN 250</t>
  </si>
  <si>
    <t>73590</t>
  </si>
  <si>
    <t>TRANSPORTE DE TUBOS DE PVC DN 200</t>
  </si>
  <si>
    <t>0,31</t>
  </si>
  <si>
    <t>73597</t>
  </si>
  <si>
    <t>TRANSPORTE DE TUBOS DE FERRO DUTIL DN 100</t>
  </si>
  <si>
    <t>73598</t>
  </si>
  <si>
    <t>TRANSPORTE DE TUBOS DE FERRO DUTIL DN 75</t>
  </si>
  <si>
    <t>73714</t>
  </si>
  <si>
    <t>CAIXA PARA RALO C OM GRELHA FOFO 135 KG DE ALV TIJOLO MACICO (7X10X20) PAREDES DE UMA VEZ (0.20 M) DE 0.90X1.20X1.50 M (EXTERNA) COM ARGAMASSA 1:4 CIMENTO:AREIA, BASE CONC FCK=10 MPA, EXCLUSIVE ESCAVACAO E REATERRO.</t>
  </si>
  <si>
    <t>86957</t>
  </si>
  <si>
    <t>MÃO FRANCESA EM BARRA DE FERRO CHATO RETANGULAR 2" X 1/4", REFORÇADA, 40 X 30 CM</t>
  </si>
  <si>
    <t>23,80</t>
  </si>
  <si>
    <t>86958</t>
  </si>
  <si>
    <t>MÃO FRANCESA EM BARRA DE FERRO CHATO RETANGULAR 2" X 1/4", REFORÇADA, 30 X 25 CM</t>
  </si>
  <si>
    <t>LETREIROS/LOGOTIPOS/NUMERAÇÕES/SINALIZAÇÕES</t>
  </si>
  <si>
    <t>0324</t>
  </si>
  <si>
    <t>´PLACA DE IDENTIFICAÇÃO</t>
  </si>
  <si>
    <t>73916/2</t>
  </si>
  <si>
    <t>PLACA ESMALTADA PARA IDENTIFICAÇÃO NR DE RUA, DIMENSÕES 45X25CM</t>
  </si>
  <si>
    <t>84,48</t>
  </si>
  <si>
    <t>SERVICOS PRELIMINARES</t>
  </si>
  <si>
    <t>SERP</t>
  </si>
  <si>
    <t>0010</t>
  </si>
  <si>
    <t>73672</t>
  </si>
  <si>
    <t>DESMATAMENTO E LIMPEZA MECANIZADA DE TERRENO COM ARVORES ATE Ø 15CM, UTILIZANDO TRATOR DE ESTEIRAS</t>
  </si>
  <si>
    <t>LIMPEZA DE TERRENO - ROCADA</t>
  </si>
  <si>
    <t>73822/2</t>
  </si>
  <si>
    <t>LIMPEZA MECANIZADA DE TERRENO COM REMOCAO DE CAMADA VEGETAL, UTILIZANDO MOTONIVELADORA</t>
  </si>
  <si>
    <t>DESMATAMENTO / LIMPEZA</t>
  </si>
  <si>
    <t>73859/1</t>
  </si>
  <si>
    <t>DESMATAMENTO E LIMPEZA MECANIZADA DE TERRENO COM REMOCAO DE CAMADA VEGETAL, UTILIZANDO TRATOR DE ESTEIRAS</t>
  </si>
  <si>
    <t>73859/2</t>
  </si>
  <si>
    <t>CAPINA E LIMPEZA MANUAL DE TERRENO</t>
  </si>
  <si>
    <t>85331</t>
  </si>
  <si>
    <t>CORTE DE CAPOEIRA FINA A FOICE</t>
  </si>
  <si>
    <t>85422</t>
  </si>
  <si>
    <t>PREPARO MANUAL DE TERRENO S/ RASPAGEM SUPERFICIAL</t>
  </si>
  <si>
    <t>TRANSITO E SEGURANCA</t>
  </si>
  <si>
    <t>0011</t>
  </si>
  <si>
    <t>TAPUME DE VEDACAO</t>
  </si>
  <si>
    <t>74220/1</t>
  </si>
  <si>
    <t>TAPUME DE CHAPA DE MADEIRA COMPENSADA, E= 6MM, COM PINTURA A CAL E REAPROVEITAMENTO DE 2X</t>
  </si>
  <si>
    <t>SINALIZACAO DE TRANSITO</t>
  </si>
  <si>
    <t>74221/1</t>
  </si>
  <si>
    <t>SINALIZACAO DE TRANSITO - NOTURNA</t>
  </si>
  <si>
    <t>ACESSOS/PASSADICOS</t>
  </si>
  <si>
    <t>0012</t>
  </si>
  <si>
    <t>PASSADICOS E TRAVESSIAS - MONTAGEM, MANUTENCAO E REMOCAO</t>
  </si>
  <si>
    <t>74219/1</t>
  </si>
  <si>
    <t>PASSADICOS COM TABUAS DE MADEIRA PARA PEDESTRES</t>
  </si>
  <si>
    <t>74219/2</t>
  </si>
  <si>
    <t>PASSADICOS COM TABUAS DE MADEIRA PARA VEICULOS</t>
  </si>
  <si>
    <t>46,57</t>
  </si>
  <si>
    <t>84126</t>
  </si>
  <si>
    <t>CHAPA DE ACO CARBONO 3/8 (COLOC/ USO/ RETIR) P/ PASS VEICULO SOBRE VALA MEDIDA P/ AREA CHAPA EM CADA APLICACAO</t>
  </si>
  <si>
    <t>DEMOLICOES/RETIRADAS</t>
  </si>
  <si>
    <t>0014</t>
  </si>
  <si>
    <t>72214</t>
  </si>
  <si>
    <t>DEMOLICAO DE ALVENARIA ESTRUTURAL DE BLOCOS VAZADOS DE CONCRETO</t>
  </si>
  <si>
    <t>72215</t>
  </si>
  <si>
    <t>DEMOLICAO DE ALVENARIA DE ELEMENTOS CERAMICOS VAZADOS</t>
  </si>
  <si>
    <t>72216</t>
  </si>
  <si>
    <t>DEMOLICAO DE VERGAS, CINTAS E PILARETES DE CONCRETO</t>
  </si>
  <si>
    <t>72220</t>
  </si>
  <si>
    <t>RETIRADA DE ALVENARIA DE TIJOLOS DE VIDRO</t>
  </si>
  <si>
    <t>72221</t>
  </si>
  <si>
    <t>RETIRADA DE PLACAS DIVISORIAS DE GRANILITE</t>
  </si>
  <si>
    <t>72224</t>
  </si>
  <si>
    <t>DEMOLICAO DE TELHAS CERAMICAS OU DE VIDRO</t>
  </si>
  <si>
    <t>72226</t>
  </si>
  <si>
    <t>RETIRADA DE ESTRUTURA DE MADEIRA PONTALETEADA PARA TELHAS CERAMICAS OU DE VIDRO</t>
  </si>
  <si>
    <t>72228</t>
  </si>
  <si>
    <t>RETIRADA DE ESTRUTURA DE MADEIRA COM TESOURAS PARA TELHAS CERAMICAS OU DE VIDRO</t>
  </si>
  <si>
    <t>14,50</t>
  </si>
  <si>
    <t>72237</t>
  </si>
  <si>
    <t>RETIRADA DE ENTARUGAMENTO DE FORRO</t>
  </si>
  <si>
    <t>11,59</t>
  </si>
  <si>
    <t>72238</t>
  </si>
  <si>
    <t>RETIRADA DE FORRO EM REGUAS DE PVC, INCLUSIVE RETIRADA DE PERFIS</t>
  </si>
  <si>
    <t>73616</t>
  </si>
  <si>
    <t>DEMOLICAO DE CONCRETO SIMPLES</t>
  </si>
  <si>
    <t>DEMOLICAO MANUAL DE PISO / CONTRAPISO</t>
  </si>
  <si>
    <t>73801/1</t>
  </si>
  <si>
    <t>DEMOLICAO DE PISO DE ALTA RESISTENCIA</t>
  </si>
  <si>
    <t>DEMOLICAO MANUAL DE REVESTIMENTOS EM PAREDES</t>
  </si>
  <si>
    <t>73802/1</t>
  </si>
  <si>
    <t>DEMOLICAO DE REVESTIMENTO DE ARGAMASSA DE CAL E AREIA</t>
  </si>
  <si>
    <t>REMOCAO DE PINTURAS COM JATEAMENTO DE AREIA</t>
  </si>
  <si>
    <t>73874/1</t>
  </si>
  <si>
    <t>REMOCAO DE PINTURAS COM JATEAMENTO DE AREIA, EM SUPERFICIES METALICAS</t>
  </si>
  <si>
    <t>25,62</t>
  </si>
  <si>
    <t>DEMOLICAO DE ALVENARIA DE TIJOLOS S/REAPROVEITAMENTO</t>
  </si>
  <si>
    <t>73899/1</t>
  </si>
  <si>
    <t>DEMOLICAO DE ALVENARIA DE TIJOLOS MACICOS S/REAPROVEITAMENTO</t>
  </si>
  <si>
    <t>73899/2</t>
  </si>
  <si>
    <t>DEMOLICAO DE ALVENARIA DE TIJOLOS FURADOS S/REAPROVEITAMENTO</t>
  </si>
  <si>
    <t>69,63</t>
  </si>
  <si>
    <t>84152</t>
  </si>
  <si>
    <t>DEMOLICAO MANUAL CONCRETO ARMADO (PILAR / VIGA / LAJE) - INCL EMPILHACAO LATERAL NO CANTEIRO</t>
  </si>
  <si>
    <t>85332</t>
  </si>
  <si>
    <t>RETIRADA DE APARELHOS DE ILUMINACAO C/ REAPROVEITAMENTO DE LAMPADAS</t>
  </si>
  <si>
    <t>85333</t>
  </si>
  <si>
    <t>RETIRADA DE APARELHOS SANITARIOS</t>
  </si>
  <si>
    <t>85334</t>
  </si>
  <si>
    <t>RETIRADA DE ESQUADRIAS METALICAS</t>
  </si>
  <si>
    <t>85335</t>
  </si>
  <si>
    <t>RETIRADA DE MEIO FIO C/ EMPILHAMENTO E S/ REMOCAO</t>
  </si>
  <si>
    <t>85336</t>
  </si>
  <si>
    <t>RETIRADA DE TUBULACAO DE FERRO GALVANIZADO S/ ESCAVACAO OU RASGO EM ALVENARIA</t>
  </si>
  <si>
    <t>85362</t>
  </si>
  <si>
    <t>DEMOLICAO DE DIVISORIAS EM PLACAS DE MARMORITE OU DE CONCRETO</t>
  </si>
  <si>
    <t>85364</t>
  </si>
  <si>
    <t>DEMOLICAO MANUAL DE ESTRUTURA DE CONCRETO ARMADO</t>
  </si>
  <si>
    <t>85366</t>
  </si>
  <si>
    <t>DEMOLICAO MANUAL DE PAVIMENTACAO EM CONCRETO ASFALTICO, ESPESSURA 5CM</t>
  </si>
  <si>
    <t>15,88</t>
  </si>
  <si>
    <t>85369</t>
  </si>
  <si>
    <t>REMOCAO DE FORRO DE MADEIRA (LAMBRI) C/ REAPROVEITAMENTO</t>
  </si>
  <si>
    <t>27,83</t>
  </si>
  <si>
    <t>85370</t>
  </si>
  <si>
    <t>DEMOLICAO MANUAL DE LAJE PREMOLDADA COM TRANSPORTE E CARGA EM CAMINHAO BASCULANTE</t>
  </si>
  <si>
    <t>85371</t>
  </si>
  <si>
    <t>REMOCAO DE PISO EM CARPETE</t>
  </si>
  <si>
    <t>85372</t>
  </si>
  <si>
    <t>DEMOLICAO DE FORRO DE GESSO</t>
  </si>
  <si>
    <t>85374</t>
  </si>
  <si>
    <t>REMOCAO DE DISPOSITIVOS PARA FUNCIONAMENTO DE APARELHOS SANITARIOS</t>
  </si>
  <si>
    <t>85375</t>
  </si>
  <si>
    <t>REMOCAO DE BLOKRET COM EMPILHAMENTO</t>
  </si>
  <si>
    <t>85376</t>
  </si>
  <si>
    <t>DEMOLICAO DE PISO VINILICO</t>
  </si>
  <si>
    <t>85383</t>
  </si>
  <si>
    <t>REMOCAO DE CALHAS E CONDUTORES DE AGUAS PLUVIAIS</t>
  </si>
  <si>
    <t>85389</t>
  </si>
  <si>
    <t>REMOCAO TUBULACAO FF C/ DN 400 A 600MM EXCLUINDO ESCAVACAO/REATERRO</t>
  </si>
  <si>
    <t>62,88</t>
  </si>
  <si>
    <t>85390</t>
  </si>
  <si>
    <t>REMOCAO TUBULACAO FF C/ DN 50 A 300MM EXCLUINDO ESCAVACAO/REATERRO</t>
  </si>
  <si>
    <t>85392</t>
  </si>
  <si>
    <t>REMOCAO TUBULACAO FF C/ DN 700 A 1200MM EXCLUINDO ESCAVACAO/REATERRO</t>
  </si>
  <si>
    <t>85406</t>
  </si>
  <si>
    <t>REMOCAO DE AZULEJO E SUBSTRATO DE ADERENCIA EM ARGAMASSA</t>
  </si>
  <si>
    <t>85407</t>
  </si>
  <si>
    <t>REMOCAO DE FIACAO ELETRICA</t>
  </si>
  <si>
    <t>85408</t>
  </si>
  <si>
    <t>REMOCAO DE PEITORIL EM MARMORE OU GRANITO</t>
  </si>
  <si>
    <t>25,06</t>
  </si>
  <si>
    <t>85409</t>
  </si>
  <si>
    <t>REMOCAO DE PISO EM PLACAS DE BORRACHA COLADA</t>
  </si>
  <si>
    <t>85411</t>
  </si>
  <si>
    <t>REMOCAO DE RODAPE CERAMICO</t>
  </si>
  <si>
    <t>2,61</t>
  </si>
  <si>
    <t>85415</t>
  </si>
  <si>
    <t>REMOCAO DE DISPOSITIVOS PARA FUNCIONAMENTO DE PIA DE COZINHA</t>
  </si>
  <si>
    <t>7,63</t>
  </si>
  <si>
    <t>85416</t>
  </si>
  <si>
    <t>REMOCAO DE TOMADAS OU INTERRUPTORES ELETRICOS</t>
  </si>
  <si>
    <t>85417</t>
  </si>
  <si>
    <t>RETIRADA DE TUBULACAO HIDROSSANITARIA APARENTE COM CONEXOES, Ø 1/2" A 2"</t>
  </si>
  <si>
    <t>85418</t>
  </si>
  <si>
    <t>RETIRADA DE TUBULACAO HIDROSSANITARIA EMBUTIDA COM CONEXOES Ø 1/2" A 2"</t>
  </si>
  <si>
    <t>85419</t>
  </si>
  <si>
    <t>RETIRADA DE TUBULACAO HIDROSSANITARIA APARENTE COM CONEXOES, Ø 2 1/2" A 4"</t>
  </si>
  <si>
    <t>3,79</t>
  </si>
  <si>
    <t>85420</t>
  </si>
  <si>
    <t>RETIRADA DE TUBULACAO HIDROSSANITARIA EMBUTIDA COM CONEXOES, Ø 2 1/2" A 4"</t>
  </si>
  <si>
    <t>85421</t>
  </si>
  <si>
    <t>REMOCAO DE VIDRO COMUM</t>
  </si>
  <si>
    <t>9,97</t>
  </si>
  <si>
    <t>89263</t>
  </si>
  <si>
    <t>DEMOLICAO DE ESTRUTURA METALICA SEM REMOCAO</t>
  </si>
  <si>
    <t>23,56</t>
  </si>
  <si>
    <t>SINALIZACAO DO CANTEIRO DE OBRAS</t>
  </si>
  <si>
    <t>0233</t>
  </si>
  <si>
    <t>85423</t>
  </si>
  <si>
    <t>ISOLAMENTO DE OBRA COM TELA PLASTICA COM MALHA DE 5MM</t>
  </si>
  <si>
    <t>85424</t>
  </si>
  <si>
    <t>ISOLAMENTO DE OBRA COM TELA PLASTICA COM MALHA DE 5MM E ESTRUTURA DE MADEIRA PONTALETEADA</t>
  </si>
  <si>
    <t>SERVICOS TECNICOS</t>
  </si>
  <si>
    <t>SERT</t>
  </si>
  <si>
    <t>CONTROLE TECNOLOGICO</t>
  </si>
  <si>
    <t>0006</t>
  </si>
  <si>
    <t>72742</t>
  </si>
  <si>
    <t>ENSAIO DE RECEBIMENTO E ACEITACAO DE CIMENTO PORTLAND</t>
  </si>
  <si>
    <t>72743</t>
  </si>
  <si>
    <t>ENSAIO DE RECEBIMENTO E ACEITACAO DE AGREGADO GRAUDO</t>
  </si>
  <si>
    <t>ENSAIOS TECNOLÓGICO DE ASFALTO</t>
  </si>
  <si>
    <t>73900/11</t>
  </si>
  <si>
    <t>ENSAIOS DE AREIA ASFALTO A QUENTE</t>
  </si>
  <si>
    <t>73900/12</t>
  </si>
  <si>
    <t>ENSAIOS DE CONCRETO ASFALTICO</t>
  </si>
  <si>
    <t>32,96</t>
  </si>
  <si>
    <t>ENSAIO TECNOLOGICO COM CONCRETO</t>
  </si>
  <si>
    <t>74020/1</t>
  </si>
  <si>
    <t>ENSAIO DE PAVIMENTO DE CONCRETO</t>
  </si>
  <si>
    <t>74020/2</t>
  </si>
  <si>
    <t>ENSAIOS DE PAVIMENTO DE CONCRETO COMPACTADO COM ROLO</t>
  </si>
  <si>
    <t>ENSAIO TECNOLOGICO DE TERRAPLENAGEM</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</si>
  <si>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</si>
  <si>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</si>
  <si>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</si>
  <si>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</si>
  <si>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</si>
  <si>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</si>
  <si>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</si>
  <si>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</si>
  <si>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</si>
  <si>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</si>
  <si>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1,09</t>
  </si>
  <si>
    <t>74021/7</t>
  </si>
  <si>
    <t>ENSAIO DE BASE DE SOLO MELHORADO COM CIMENTO</t>
  </si>
  <si>
    <t>74021/8</t>
  </si>
  <si>
    <t>ENSAIOS DE BASE DE SOLO CIMENTO</t>
  </si>
  <si>
    <t>ENSAIO TECNOLOGICO</t>
  </si>
  <si>
    <t>74022/1</t>
  </si>
  <si>
    <t>ENSAIO DE PENETRACAO - MATERIAL BETUMINOSO</t>
  </si>
  <si>
    <t>74022/2</t>
  </si>
  <si>
    <t>ENSAIO DE VISCOSIDADE SAYBOLT - FUROL - MATERIAL BETUMINOSO</t>
  </si>
  <si>
    <t>115,47</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</si>
  <si>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</si>
  <si>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</si>
  <si>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</si>
  <si>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</si>
  <si>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</si>
  <si>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</si>
  <si>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</si>
  <si>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</si>
  <si>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</si>
  <si>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</si>
  <si>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</si>
  <si>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</si>
  <si>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</si>
  <si>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</si>
  <si>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47,23</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</si>
  <si>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</si>
  <si>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</si>
  <si>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</si>
  <si>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</si>
  <si>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</si>
  <si>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</si>
  <si>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</si>
  <si>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</si>
  <si>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</si>
  <si>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</si>
  <si>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</si>
  <si>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</si>
  <si>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</si>
  <si>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</si>
  <si>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</si>
  <si>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</si>
  <si>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</si>
  <si>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</si>
  <si>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</si>
  <si>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</si>
  <si>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120,71</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</si>
  <si>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</si>
  <si>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</si>
  <si>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</si>
  <si>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</si>
  <si>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</si>
  <si>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</si>
  <si>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</si>
  <si>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</si>
  <si>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</si>
  <si>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</si>
  <si>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</si>
  <si>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</si>
  <si>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</si>
  <si>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</si>
  <si>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</si>
  <si>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</si>
  <si>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</si>
  <si>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</si>
  <si>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131,22</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</si>
  <si>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</si>
  <si>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</si>
  <si>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</si>
  <si>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</si>
  <si>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</si>
  <si>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</si>
  <si>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</si>
  <si>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</si>
  <si>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</si>
  <si>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</si>
  <si>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</si>
  <si>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</si>
  <si>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</si>
  <si>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</si>
  <si>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</si>
  <si>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</si>
  <si>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62,98</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</si>
  <si>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</si>
  <si>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</si>
  <si>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</si>
  <si>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</si>
  <si>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</si>
  <si>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</si>
  <si>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</si>
  <si>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</si>
  <si>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</si>
  <si>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</si>
  <si>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</si>
  <si>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</si>
  <si>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</si>
  <si>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</si>
  <si>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</si>
  <si>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</si>
  <si>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</si>
  <si>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</si>
  <si>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</si>
  <si>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</si>
  <si>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</si>
  <si>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</si>
  <si>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39,36</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</si>
  <si>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</si>
  <si>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</si>
  <si>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</si>
  <si>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</si>
  <si>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</si>
  <si>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</si>
  <si>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</si>
  <si>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</si>
  <si>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</si>
  <si>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</si>
  <si>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</si>
  <si>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</si>
  <si>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</si>
  <si>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</si>
  <si>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</si>
  <si>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</si>
  <si>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39,16</t>
  </si>
  <si>
    <t>74022/57</t>
  </si>
  <si>
    <t>ENSAIO DE CONSISTENCIA DO CONCRETO CCR - INDICE VEBE</t>
  </si>
  <si>
    <t>74022/58</t>
  </si>
  <si>
    <t>ENSAIO DE ABATIMENTO DO TRONCO DE CONE</t>
  </si>
  <si>
    <t>95967</t>
  </si>
  <si>
    <t>SERVIÇOS TÉCNICOS ESPECIALIZADOS PARA ACOMPANHAMENTO DE EXECUÇÃO DE FUNDAÇÕES PROFUNDAS E ESTRUTURAS DE CONTENÇÃO</t>
  </si>
  <si>
    <t>SONDAGENS</t>
  </si>
  <si>
    <t>0007</t>
  </si>
  <si>
    <t>72733</t>
  </si>
  <si>
    <t>MOBILIZACAO E INSTALACAO DE 01  EQUIPAMENTO DE SONDAGEM, DISTANCIA ACIMA DE 20KM</t>
  </si>
  <si>
    <t>72871</t>
  </si>
  <si>
    <t>MOBILIZACAO E INSTALACAO DE 01 EQUIPAMENTO DE SONDAGEM, DISTANCIA ATE 10KM</t>
  </si>
  <si>
    <t>72872</t>
  </si>
  <si>
    <t>MOBILIZACAO E INSTALACAO DE 01 EQUIPAMENTO DE SONDAGEM, DISTANCIA DE 10KM ATE 20KM</t>
  </si>
  <si>
    <t>LOCACAO</t>
  </si>
  <si>
    <t>0008</t>
  </si>
  <si>
    <t>73610</t>
  </si>
  <si>
    <t>LOCAÇÃO DE REDES DE ÁGUA OU DE ESGOTO</t>
  </si>
  <si>
    <t>73679</t>
  </si>
  <si>
    <t>LOCAÇÃO DE ADUTORAS, COLETORES TRONCO E INTERCEPTORES - ATÉ DN 500 MM</t>
  </si>
  <si>
    <t>1,43</t>
  </si>
  <si>
    <t>73686</t>
  </si>
  <si>
    <t>LOCACAO DA OBRA, COM USO DE EQUIPAMENTOS TOPOGRAFICOS, INCLUSIVE NIVELADOR</t>
  </si>
  <si>
    <t>21,45</t>
  </si>
  <si>
    <t>LOCACAO DE OBRA</t>
  </si>
  <si>
    <t>73992/1</t>
  </si>
  <si>
    <t>LOCACAO CONVENCIONAL DE OBRA, ATRAVÉS DE GABARITO DE TABUAS CORRIDAS PONTALETADAS A CADA 1,50M, SEM REAPROVEITAMENTO</t>
  </si>
  <si>
    <t>10,06</t>
  </si>
  <si>
    <t>LOCACAO OBRA C/PECA DE PINHO /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</si>
  <si>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</si>
  <si>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</si>
  <si>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</si>
  <si>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</si>
  <si>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4,89</t>
  </si>
  <si>
    <t>85323</t>
  </si>
  <si>
    <t>LOCACAO E NIVELAMENTO DE EMISSARIO/REDE COLETORA COM AUXILIO DE EQUIPAMENTO TOPOGRAFICO</t>
  </si>
  <si>
    <t>LEVANTAMENTO CADASTRAL</t>
  </si>
  <si>
    <t>0009</t>
  </si>
  <si>
    <t>LEVANT SECAO TRANSV C/NIVEL P/M LINEAR SECAO</t>
  </si>
  <si>
    <t>73758/1</t>
  </si>
  <si>
    <t>LEVANTAMENTO SECAO TRANSVERSAL C/NIVEL TERRENO NAO ACIDENTADO VEGETAÇÃO DENSA INCLUSIVE DESENHO ESC 1:200 EM PAPEL VEGETAL MILIMETRADO (MEDIDO P/M SECAO), INCLUSIVE NIVELADOR, AUXILIAR DE CALCULO TOPOGRAFICO E DESENHISTA.</t>
  </si>
  <si>
    <t>1,59</t>
  </si>
  <si>
    <t>78472</t>
  </si>
  <si>
    <t>SERVICOS TOPOGRAFICOS PARA PAVIMENTACAO, INCLUSIVE NOTA DE SERVICOS, ACOMPANHAMENTO E GREIDE</t>
  </si>
  <si>
    <t>TRANPORTES, CARGAS E DESCARGAS</t>
  </si>
  <si>
    <t>TRAN</t>
  </si>
  <si>
    <t>TRANSPORTE COMERCIAL</t>
  </si>
  <si>
    <t>0332</t>
  </si>
  <si>
    <t>93588</t>
  </si>
  <si>
    <t>TRANSPORTE COM CAMINHÃO BASCULANTE DE 10 M3, EM VIA URBANA EM LEITO NATURAL (UNIDADE: M3XKM). AF_04/2016</t>
  </si>
  <si>
    <t>93589</t>
  </si>
  <si>
    <t>TRANSPORTE COM CAMINHÃO BASCULANTE DE 10 M3, EM VIA URBANA EM REVESTIMENTO PRIMÁRIO (UNIDADE: M3XKM). AF_04/2016</t>
  </si>
  <si>
    <t>93590</t>
  </si>
  <si>
    <t>TRANSPORTE COM CAMINHÃO BASCULANTE DE 10 M3, EM VIA URBANA PAVIMENTADA, DMT ACIMA DE 30KM (UNIDADE: M3XKM). AF_04/2016</t>
  </si>
  <si>
    <t>93591</t>
  </si>
  <si>
    <t>TRANSPORTE COM CAMINHÃO BASCULANTE DE 14 M3, EM VIA URBANA EM LEITO NATURAL (UNIDADE: M3XKM). AF_04/2016</t>
  </si>
  <si>
    <t>93592</t>
  </si>
  <si>
    <t>TRANSPORTE COM CAMINHÃO BASCULANTE DE 14 M3, EM VIA URBANA EM REVESTIMENTO PRIMÁRIO (UNIDADE: M3XKM). AF_04/2016</t>
  </si>
  <si>
    <t>93593</t>
  </si>
  <si>
    <t>TRANSPORTE COM CAMINHÃO BASCULANTE DE 14 M3, EM VIA URBANA PAVIMENTADA, DMT ACIMA DE 30 KM (UNIDADE: M3XKM). AF_04/2016</t>
  </si>
  <si>
    <t>93594</t>
  </si>
  <si>
    <t>TRANSPORTE COM CAMINHÃO BASCULANTE DE 10 M3, EM VIA URBANA EM LEITO NATURAL (UNIDADE: TONXKM). AF_04/2016</t>
  </si>
  <si>
    <t>93595</t>
  </si>
  <si>
    <t>TRANSPORTE COM CAMINHÃO BASCULANTE DE 10 M3, EM VIA URBANA EM REVESTIMENTO PRIMÁRIO (UNIDADE: TONXKM). AF_04/2016</t>
  </si>
  <si>
    <t>93596</t>
  </si>
  <si>
    <t>TRANSPORTE COM CAMINHÃO BASCULANTE DE 10 M3, EM VIA URBANA PAVIMENTADA, DMT ACIMA DE 30 KM (UNIDADE: TONXKM). AF_04/2016</t>
  </si>
  <si>
    <t>93597</t>
  </si>
  <si>
    <t>TRANSPORTE COM CAMINHÃO BASCULANTE DE 14 M3, EM VIA URBANA EM LEITO NATURAL (UNIDADE: TONXKM). AF_04/2016</t>
  </si>
  <si>
    <t>0,77</t>
  </si>
  <si>
    <t>93598</t>
  </si>
  <si>
    <t>TRANSPORTE COM CAMINHÃO BASCULANTE DE 14 M3, EM VIA URBANA EM REVESTIMENTO PRIMÁRIO (UNIDADE: TONXKM). AF_04/2016</t>
  </si>
  <si>
    <t>93599</t>
  </si>
  <si>
    <t>TRANSPORTE COM CAMINHÃO BASCULANTE DE 14 M3, EM VIA URBANA PAVIMENTADA, DMT ACIMA DE 30 KM (UNIDADE: TONXKM). AF_04/2016</t>
  </si>
  <si>
    <t>95425</t>
  </si>
  <si>
    <t>TRANSPORTE COM CAMINHÃO BASCULANTE DE 18 M3, EM VIA URBANA EM LEITO NATURAL (UNIDADE: M3XKM). AF_09/2016</t>
  </si>
  <si>
    <t>95426</t>
  </si>
  <si>
    <t>TRANSPORTE COM CAMINHÃO BASCULANTE DE 18 M3, EM VIA URBANA EM REVESTIMENTO PRIMÁRIO (UNIDADE: M3XKM). AF_09/2016</t>
  </si>
  <si>
    <t>95427</t>
  </si>
  <si>
    <t>TRANSPORTE COM CAMINHÃO BASCULANTE DE 18 M3, EM VIA URBANA PAVIMENTADA, DMT ACIMA DE 30 KM(UNIDADE: M3XKM). AF_09/2016</t>
  </si>
  <si>
    <t>95428</t>
  </si>
  <si>
    <t>TRANSPORTE COM CAMINHÃO BASCULANTE DE 18 M3, EM VIA URBANA EM LEITO NATURAL (UNIDADE: TONXKM). AF_09/2016</t>
  </si>
  <si>
    <t>95429</t>
  </si>
  <si>
    <t>TRANSPORTE COM CAMINHÃO BASCULANTE DE 18 M3, EM VIA URBANA EM REVESTIMENTO PRIMÁRIO (UNIDADE: TONXKM). AF_09/2016</t>
  </si>
  <si>
    <t>95430</t>
  </si>
  <si>
    <t>TRANSPORTE COM CAMINHÃO BASCULANTE DE 18 M3, EM VIA URBANA PAVIMENTADA, DMT ACIMA DE 30 KM (UNIDADE: TONXKM). AF_09/2016</t>
  </si>
  <si>
    <t>95875</t>
  </si>
  <si>
    <t>TRANSPORTE COM CAMINHÃO BASCULANTE DE 10 M3, EM VIA URBANA PAVIMENTADA, DMT ATÉ 30 KM (UNIDADE: M3XKM). AF_12/2016</t>
  </si>
  <si>
    <t>95876</t>
  </si>
  <si>
    <t>TRANSPORTE COM CAMINHÃO BASCULANTE DE 14 M3, EM VIA URBANA PAVIMENTADA, DMT ATÉ 30 KM (UNIDADE: M3XKM). AF_12/2016</t>
  </si>
  <si>
    <t>95877</t>
  </si>
  <si>
    <t>TRANSPORTE COM CAMINHÃO BASCULANTE DE 18 M3, EM VIA URBANA PAVIMENTADA, DMT ATÉ 30 KM (UNIDADE: M3XKM). AF_12/2016</t>
  </si>
  <si>
    <t>95878</t>
  </si>
  <si>
    <t>TRANSPORTE COM CAMINHÃO BASCULANTE DE 10 M3, EM VIA URBANA PAVIMENTADA, DMT ATÉ 30 KM (UNIDADE: TONXKM). AF_12/2016</t>
  </si>
  <si>
    <t>95879</t>
  </si>
  <si>
    <t>TRANSPORTE COM CAMINHÃO BASCULANTE DE 14 M3, EM VIA URBANA PAVIMENTADA, DMT ATÉ 30 KM (UNIDADE: TONXKM). AF_12/2016</t>
  </si>
  <si>
    <t>95880</t>
  </si>
  <si>
    <t>TRANSPORTE COM CAMINHÃO BASCULANTE DE 18 M3, EM VIA URBANA PAVIMENTADA, DMT ATÉ 30 KM (UNIDADE: TONXKM). AF_12/2016</t>
  </si>
  <si>
    <t>TRANSPORTE MATERIAIS BETUMINOSOS</t>
  </si>
  <si>
    <t>0333</t>
  </si>
  <si>
    <t>93176</t>
  </si>
  <si>
    <t>TRANSPORTE DE MATERIAL ASFALTICO, COM CAMINHÃO COM CAPACIDADE DE 30000 L EM RODOVIA PAVIMENTADA PARA DISTÂNCIAS MÉDIAS DE TRANSPORTE SUPERIORES A 100 KM. AF_02/2016</t>
  </si>
  <si>
    <t>0,38</t>
  </si>
  <si>
    <t>93177</t>
  </si>
  <si>
    <t>TRANSPORTE DE MATERIAL ASFALTICO, COM CAMINHÃO COM CAPACIDADE DE 20000 L EM RODOVIA PAVIMENTADA PARA DISTÂNCIAS MÉDIAS DE TRANSPORTE IGUAL OU INFERIOR A 100 KM. AF_02/2016</t>
  </si>
  <si>
    <t>1,31</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</si>
  <si>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</si>
  <si>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</si>
  <si>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</si>
  <si>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</si>
  <si>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1,45</t>
  </si>
  <si>
    <t>URBANIZACAO</t>
  </si>
  <si>
    <t>URBA</t>
  </si>
  <si>
    <t>CERCA/PROTETORES</t>
  </si>
  <si>
    <t>0202</t>
  </si>
  <si>
    <t>PORTÃO PARA CERCA</t>
  </si>
  <si>
    <t>74038/1</t>
  </si>
  <si>
    <t>PORTAO COM MOUROES DE MADEIRA ROLICA, DIAMETRO 11CM, COM 5 FIOS DE ARAME FARPADO Nº 14 CLASSE 250, SEM DOBRADICAS</t>
  </si>
  <si>
    <t>21,94</t>
  </si>
  <si>
    <t>CERCA COM MOURÕES DE MADEIRA</t>
  </si>
  <si>
    <t>74039/1</t>
  </si>
  <si>
    <t>CERCA COM MOUROES DE MADEIRA ROLICA, DIAMETRO 11CM, ESPACAMENTO DE 2M, ALTURA LIVRE DE 1M, CRAVADOS 0,5M, COM 5 FIOS DE ARAME FARPADO Nº 14 CLASSE 250</t>
  </si>
  <si>
    <t>CERCA VIVA - MMA</t>
  </si>
  <si>
    <t>74118/1</t>
  </si>
  <si>
    <t>PLANTIO DE CERCA VIVA COM ARBUSTOS DE ALTURA 50 A 100CM, COM 4UN/M</t>
  </si>
  <si>
    <t>218,88</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</si>
  <si>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</si>
  <si>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</si>
  <si>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</si>
  <si>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</si>
  <si>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</si>
  <si>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17,91</t>
  </si>
  <si>
    <t>74142/3</t>
  </si>
  <si>
    <t>CERCA COM MOUROES DE MADEIRA, 7,5X7,5CM, ESPACAMENTO DE 2M, ALTURA LIVRE DE 2M, CRAVADOS 0,5M, COM 8 FIOS DE ARAME FARPADO Nº 14 CLASSE 250</t>
  </si>
  <si>
    <t>27,28</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</si>
  <si>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</si>
  <si>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</si>
  <si>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</si>
  <si>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</si>
  <si>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</si>
  <si>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</si>
  <si>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</si>
  <si>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85171</t>
  </si>
  <si>
    <t>RECOMPOSICAO PARCIAL DO ARAME FARPADO Nº 14 CLASSE 250, FIXADO EM CERCA COM MOURÕES DE CONCRETO, RETO, 15X15CM</t>
  </si>
  <si>
    <t>ALAMBRADO</t>
  </si>
  <si>
    <t>0204</t>
  </si>
  <si>
    <t>73787/1</t>
  </si>
  <si>
    <t>ALAMBRADO EM TUBOS DE ACO GALVANIZADO, COM COSTURA, DIN 2440, DIAMETRO 2", ALTURA 3M, FIXADOS A CADA 2M EM BLOCOS DE CONCRETO, COM TELA DE ARAME GALVANIZADO REVESTIDO COM PVC, FIO 12 BWG E MALHA 7,5X7,5CM</t>
  </si>
  <si>
    <t>ALAMBRADO PARA QUADRA POLIESPORTIVA</t>
  </si>
  <si>
    <t>74244/1</t>
  </si>
  <si>
    <t>ALAMBRADO PARA QUADRA POLIESPORTIVA, ESTRUTURADO POR TUBOS DE ACO GALVANIZADO, COM COSTURA, DIN 2440, DIAMETRO 2", COM TELA DE ARAME GALVANIZADO, FIO 14 BWG E MALHA QUADRADA 5X5CM</t>
  </si>
  <si>
    <t>85172</t>
  </si>
  <si>
    <t>ALAMBRADO EM MOUROES DE CONCRETO "T", ALTURA LIVRE 2M, ESPACADOS A CADA 2M, COM TELA DE ARAME GALVANIZADO, FIO 14 BWG E MALHA QUADRADA 5X5CM</t>
  </si>
  <si>
    <t>ARBORIZACAO, INCLUSIVE PREPARO DO SOLO</t>
  </si>
  <si>
    <t>0205</t>
  </si>
  <si>
    <t>PLANTIO DE ARVORES E ARBUSTOS</t>
  </si>
  <si>
    <t>73788/2</t>
  </si>
  <si>
    <t>GRADE EM MADEIRA PARA PROTECAO DE MUDAS DE ARVORES</t>
  </si>
  <si>
    <t>PLANTIO DE ARBUSTOS E ARVORES</t>
  </si>
  <si>
    <t>73967/1</t>
  </si>
  <si>
    <t>PLANTIO DE ARVORE, ALTURA DE 1,00M, EM CAVAS DE 80X80X80CM</t>
  </si>
  <si>
    <t>98,13</t>
  </si>
  <si>
    <t>73967/2</t>
  </si>
  <si>
    <t>PLANTIO DE ARVORE REGIONAL, ALTURA MAIOR QUE 2,00M, EM CAVAS DE 80X80X80CM</t>
  </si>
  <si>
    <t>73967/4</t>
  </si>
  <si>
    <t>IRRIGAÇÃO DE ÁRVORE COM CARRO PIPA</t>
  </si>
  <si>
    <t>85178</t>
  </si>
  <si>
    <t>PLANTIO DE ARBUSTO COM ALTURA 50 A 100CM, EM CAVA DE 60X60X60CM</t>
  </si>
  <si>
    <t>62,56</t>
  </si>
  <si>
    <t>GRAMA, INCLUSIVE PREPARO DO SOLO</t>
  </si>
  <si>
    <t>0206</t>
  </si>
  <si>
    <t>PLANTIO DE GRAMA</t>
  </si>
  <si>
    <t>74236/1</t>
  </si>
  <si>
    <t>PLANTIO DE GRAMA BATATAIS EM PLACAS</t>
  </si>
  <si>
    <t>9,37</t>
  </si>
  <si>
    <t>85179</t>
  </si>
  <si>
    <t>PLANTIO DE GRAMA SAO CARLOS EM LEIVAS</t>
  </si>
  <si>
    <t>85180</t>
  </si>
  <si>
    <t>PLANTIO DE GRAMA ESMERALDA EM ROLO</t>
  </si>
  <si>
    <t>MANUTENCAO E LIMPEZA DE AREAS VERDES</t>
  </si>
  <si>
    <t>0277</t>
  </si>
  <si>
    <t>85182</t>
  </si>
  <si>
    <t>REVOLVIMENTO E DESTORROAMENTO MANUAL DE SUPERFÍCIE GRAMADA COM PROFUNDIDADE ATÉ 20CM</t>
  </si>
  <si>
    <t>1,95</t>
  </si>
  <si>
    <t>85183</t>
  </si>
  <si>
    <t>REVOLVIMENTO MANUAL DE SOLO, PROFUNDIDADE ATÉ 20CM</t>
  </si>
  <si>
    <t>85184</t>
  </si>
  <si>
    <t>RETIRADA DE GRAMA EM PLACAS</t>
  </si>
  <si>
    <t>85185</t>
  </si>
  <si>
    <t>PODA E LIMPEZA DE ARBUSTO TIPO CERCA VIVA</t>
  </si>
  <si>
    <t>85186</t>
  </si>
  <si>
    <t>PODA DE ARVORES, COM LIMPEZA DE GALHOS SECOS E RETIRADA DE PARASITAS, INCLUINDO REMOCAO DE ENTULHO</t>
  </si>
  <si>
    <t>70,84</t>
  </si>
  <si>
    <t>88236</t>
  </si>
  <si>
    <t>FERRAMENTAS (ENCARGOS COMPLEMENTARES) - HORISTA</t>
  </si>
  <si>
    <t>ENCARGOS COMPLEMENTARES REFERENCIAL</t>
  </si>
  <si>
    <t>88237</t>
  </si>
  <si>
    <t>EPI (ENCARGOS COMPLEMENTARES) - HORISTA</t>
  </si>
  <si>
    <t>88238</t>
  </si>
  <si>
    <t>13,50</t>
  </si>
  <si>
    <t>88239</t>
  </si>
  <si>
    <t>88240</t>
  </si>
  <si>
    <t>AJUDANTE DE ESTRUTURA METÁLICA COM ENCARGOS COMPLEMENTARES</t>
  </si>
  <si>
    <t>7,80</t>
  </si>
  <si>
    <t>88241</t>
  </si>
  <si>
    <t>AJUDANTE DE OPERAÇÃO EM GERAL COM ENCARGOS COMPLEMENTARES</t>
  </si>
  <si>
    <t>12,94</t>
  </si>
  <si>
    <t>88242</t>
  </si>
  <si>
    <t>AJUDANTE DE PEDREIRO COM ENCARGOS COMPLEMENTARES</t>
  </si>
  <si>
    <t>13,21</t>
  </si>
  <si>
    <t>88243</t>
  </si>
  <si>
    <t>88245</t>
  </si>
  <si>
    <t>16,96</t>
  </si>
  <si>
    <t>88246</t>
  </si>
  <si>
    <t>ASSENTADOR DE TUBOS COM ENCARGOS COMPLEMENTARES</t>
  </si>
  <si>
    <t>21,36</t>
  </si>
  <si>
    <t>88247</t>
  </si>
  <si>
    <t>88248</t>
  </si>
  <si>
    <t>AUXILIAR DE ENCANADOR OU BOMBEIRO HIDRÁULICO COM ENCARGOS COMPLEMENTARES</t>
  </si>
  <si>
    <t>88249</t>
  </si>
  <si>
    <t>AUXILIAR DE LABORATÓRIO COM ENCARGOS COMPLEMENTARES</t>
  </si>
  <si>
    <t>88250</t>
  </si>
  <si>
    <t>AUXILIAR DE MECÂNICO COM ENCARGOS COMPLEMENTARES</t>
  </si>
  <si>
    <t>88251</t>
  </si>
  <si>
    <t>88252</t>
  </si>
  <si>
    <t>AUXILIAR DE SERVIÇOS GERAIS COM ENCARGOS COMPLEMENTARES</t>
  </si>
  <si>
    <t>88253</t>
  </si>
  <si>
    <t>AUXILIAR DE TOPÓGRAFO COM ENCARGOS COMPLEMENTARES</t>
  </si>
  <si>
    <t>17,92</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</si>
  <si>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</si>
  <si>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</si>
  <si>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</si>
  <si>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</si>
  <si>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</si>
  <si>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</si>
  <si>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</si>
  <si>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23,26</t>
  </si>
  <si>
    <t>88259</t>
  </si>
  <si>
    <t>CALAFETADOR/CALAFATE COM ENCARGOS COMPLEMENTARES</t>
  </si>
  <si>
    <t>88260</t>
  </si>
  <si>
    <t>CALCETEIRO COM ENCARGOS COMPLEMENTARES</t>
  </si>
  <si>
    <t>88261</t>
  </si>
  <si>
    <t>88262</t>
  </si>
  <si>
    <t>CARPINTEIRO DE FORMAS COM ENCARGOS COMPLEMENTARES</t>
  </si>
  <si>
    <t>88263</t>
  </si>
  <si>
    <t>CAVOUQUEIRO OU OPERADOR PERFURATRIZ/ROMPEDOR COM ENCARGOS COMPLEMENTARES</t>
  </si>
  <si>
    <t>88264</t>
  </si>
  <si>
    <t>88265</t>
  </si>
  <si>
    <t>ELETRICISTA INDUSTRIAL COM ENCARGOS COMPLEMENTARES</t>
  </si>
  <si>
    <t>21,32</t>
  </si>
  <si>
    <t>88266</t>
  </si>
  <si>
    <t>ELETROTÉCNICO COM ENCARGOS COMPLEMENTARES</t>
  </si>
  <si>
    <t>88267</t>
  </si>
  <si>
    <t>ENCANADOR OU BOMBEIRO HIDRÁULICO COM ENCARGOS COMPLEMENTARES</t>
  </si>
  <si>
    <t>88268</t>
  </si>
  <si>
    <t>ESTUCADOR COM ENCARGOS COMPLEMENTARES</t>
  </si>
  <si>
    <t>15,33</t>
  </si>
  <si>
    <t>88269</t>
  </si>
  <si>
    <t>GESSEIRO COM ENCARGOS COMPLEMENTARES</t>
  </si>
  <si>
    <t>88270</t>
  </si>
  <si>
    <t>88272</t>
  </si>
  <si>
    <t>MACARIQUEIRO COM ENCARGOS COMPLEMENTARES</t>
  </si>
  <si>
    <t>88273</t>
  </si>
  <si>
    <t>15,57</t>
  </si>
  <si>
    <t>88274</t>
  </si>
  <si>
    <t>MARMORISTA/GRANITEIRO COM ENCARGOS COMPLEMENTARES</t>
  </si>
  <si>
    <t>16,19</t>
  </si>
  <si>
    <t>88275</t>
  </si>
  <si>
    <t>MECÃNICO DE EQUIPAMENTOS PESADOS COM ENCARGOS COMPLEMENTARES</t>
  </si>
  <si>
    <t>16,93</t>
  </si>
  <si>
    <t>88277</t>
  </si>
  <si>
    <t>MONTADOR (TUBO AÇO/EQUIPAMENTOS) COM ENCARGOS COMPLEMENTARES</t>
  </si>
  <si>
    <t>88278</t>
  </si>
  <si>
    <t>MONTADOR DE ESTRUTURA METÁLICA COM ENCARGOS COMPLEMENTARES</t>
  </si>
  <si>
    <t>10,51</t>
  </si>
  <si>
    <t>88279</t>
  </si>
  <si>
    <t>MONTADOR ELETROMECÃNICO COM ENCARGOS COMPLEMENTARES</t>
  </si>
  <si>
    <t>22,30</t>
  </si>
  <si>
    <t>88281</t>
  </si>
  <si>
    <t>MOTORISTA DE BASCULANTE COM ENCARGOS COMPLEMENTARES</t>
  </si>
  <si>
    <t>13,42</t>
  </si>
  <si>
    <t>88282</t>
  </si>
  <si>
    <t>MOTORISTA DE CAMINHÃO COM ENCARGOS COMPLEMENTARES</t>
  </si>
  <si>
    <t>88283</t>
  </si>
  <si>
    <t>MOTORISTA DE CAMINHÃO E CARRETA COM ENCARGOS COMPLEMENTARES</t>
  </si>
  <si>
    <t>88284</t>
  </si>
  <si>
    <t>MOTORISTA DE VEIÍCULO LEVE COM ENCARGOS COMPLEMENTARES</t>
  </si>
  <si>
    <t>12,55</t>
  </si>
  <si>
    <t>88285</t>
  </si>
  <si>
    <t>MOTORISTA DE VEÍCULO PESADO COM ENCARGOS COMPLEMENTARES</t>
  </si>
  <si>
    <t>88286</t>
  </si>
  <si>
    <t>MOTORISTA OPERADOR DE MUNCK COM ENCARGOS COMPLEMENTARES</t>
  </si>
  <si>
    <t>14,65</t>
  </si>
  <si>
    <t>88288</t>
  </si>
  <si>
    <t>NIVELADOR COM ENCARGOS COMPLEMENTARES</t>
  </si>
  <si>
    <t>19,12</t>
  </si>
  <si>
    <t>88290</t>
  </si>
  <si>
    <t>OPERADOR DE ACABADORA COM ENCARGOS COMPLEMENTARES</t>
  </si>
  <si>
    <t>14,28</t>
  </si>
  <si>
    <t>88291</t>
  </si>
  <si>
    <t>OPERADOR DE BETONEIRA (CAMINHÃO) COM ENCARGOS COMPLEMENTARES</t>
  </si>
  <si>
    <t>14,96</t>
  </si>
  <si>
    <t>88292</t>
  </si>
  <si>
    <t>OPERADOR DE COMPRESSOR OU COMPRESSORISTA COM ENCARGOS COMPLEMENTARES</t>
  </si>
  <si>
    <t>10,12</t>
  </si>
  <si>
    <t>88293</t>
  </si>
  <si>
    <t>OPERADOR DE DEMARCADORA DE FAIXAS COM ENCARGOS COMPLEMENTARES</t>
  </si>
  <si>
    <t>88294</t>
  </si>
  <si>
    <t>OPERADOR DE ESCAVADEIRA COM ENCARGOS COMPLEMENTARES</t>
  </si>
  <si>
    <t>16,45</t>
  </si>
  <si>
    <t>88295</t>
  </si>
  <si>
    <t>OPERADOR DE GUINCHO COM ENCARGOS COMPLEMENTARES</t>
  </si>
  <si>
    <t>88296</t>
  </si>
  <si>
    <t>OPERADOR DE GUINDASTE COM ENCARGOS COMPLEMENTARES</t>
  </si>
  <si>
    <t>88297</t>
  </si>
  <si>
    <t>OPERADOR DE MÁQUINAS E EQUIPAMENTOS COM ENCARGOS COMPLEMENTARES</t>
  </si>
  <si>
    <t>14,20</t>
  </si>
  <si>
    <t>88298</t>
  </si>
  <si>
    <t>OPERADOR DE MARTELETE OU MARTELETEIRO COM ENCARGOS COMPLEMENTARES</t>
  </si>
  <si>
    <t>88299</t>
  </si>
  <si>
    <t>OPERADOR DE MOTO-ESCREIPER COM ENCARGOS COMPLEMENTARES</t>
  </si>
  <si>
    <t>20,75</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</si>
  <si>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</si>
  <si>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</si>
  <si>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</si>
  <si>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</si>
  <si>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</si>
  <si>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</si>
  <si>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</si>
  <si>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</si>
  <si>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13,77</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</si>
  <si>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</si>
  <si>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</si>
  <si>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</si>
  <si>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</si>
  <si>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</si>
  <si>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</si>
  <si>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</si>
  <si>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</si>
  <si>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</si>
  <si>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17,07</t>
  </si>
  <si>
    <t>88310</t>
  </si>
  <si>
    <t>17,00</t>
  </si>
  <si>
    <t>88311</t>
  </si>
  <si>
    <t>PINTOR DE LETREIROS COM ENCARGOS COMPLEMENTARES</t>
  </si>
  <si>
    <t>88312</t>
  </si>
  <si>
    <t>PINTOR PARA TINTA EPÓXI COM ENCARGOS COMPLEMENTARES</t>
  </si>
  <si>
    <t>19,65</t>
  </si>
  <si>
    <t>88313</t>
  </si>
  <si>
    <t>17,99</t>
  </si>
  <si>
    <t>88314</t>
  </si>
  <si>
    <t>RASTELEIRO COM ENCARGOS COMPLEMENTARES</t>
  </si>
  <si>
    <t>88315</t>
  </si>
  <si>
    <t>88316</t>
  </si>
  <si>
    <t>88317</t>
  </si>
  <si>
    <t>SOLDADOR COM ENCARGOS COMPLEMENTARES</t>
  </si>
  <si>
    <t>88318</t>
  </si>
  <si>
    <t>SOLDADOR A (PARA SOLDA A SER TESTADA COM RAIOS "X") COM ENCARGOS COMPLEMENTARES</t>
  </si>
  <si>
    <t>88320</t>
  </si>
  <si>
    <t>TAQUEADOR OU TAQUEIRO COM ENCARGOS COMPLEMENTARES</t>
  </si>
  <si>
    <t>14,48</t>
  </si>
  <si>
    <t>88321</t>
  </si>
  <si>
    <t>TÉCNICO DE LABORATÓRIO COM ENCARGOS COMPLEMENTARES</t>
  </si>
  <si>
    <t>88322</t>
  </si>
  <si>
    <t>TÉCNICO DE SONDAGEM COM ENCARGOS COMPLEMENTARES</t>
  </si>
  <si>
    <t>88323</t>
  </si>
  <si>
    <t>15,08</t>
  </si>
  <si>
    <t>88324</t>
  </si>
  <si>
    <t>TRATORISTA COM ENCARGOS COMPLEMENTARES</t>
  </si>
  <si>
    <t>88325</t>
  </si>
  <si>
    <t>15,07</t>
  </si>
  <si>
    <t>88326</t>
  </si>
  <si>
    <t>VIGIA NOTURNO COM ENCARGOS COMPLEMENTARES</t>
  </si>
  <si>
    <t>18,93</t>
  </si>
  <si>
    <t>88377</t>
  </si>
  <si>
    <t>OPERADOR DE BETONEIRA ESTACIONÁRIA/MISTURADOR COM ENCARGOS COMPLEMENTARES</t>
  </si>
  <si>
    <t>88441</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</si>
  <si>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</si>
  <si>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</si>
  <si>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</si>
  <si>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</si>
  <si>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</si>
  <si>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</si>
  <si>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</si>
  <si>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</si>
  <si>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66,13</t>
  </si>
  <si>
    <t>90769</t>
  </si>
  <si>
    <t>ARQUITETO DE OBRA PLENO COM ENCARGOS COMPLEMENTARES</t>
  </si>
  <si>
    <t>90770</t>
  </si>
  <si>
    <t>ARQUITETO DE OBRA SENIOR COM ENCARGOS COMPLEMENTARES</t>
  </si>
  <si>
    <t>89,76</t>
  </si>
  <si>
    <t>90771</t>
  </si>
  <si>
    <t>AUXILIAR DE DESENHISTA COM ENCARGOS COMPLEMENTARES</t>
  </si>
  <si>
    <t>14,26</t>
  </si>
  <si>
    <t>90772</t>
  </si>
  <si>
    <t>AUXILIAR DE ESCRITORIO COM ENCARGOS COMPLEMENTARES</t>
  </si>
  <si>
    <t>14,06</t>
  </si>
  <si>
    <t>90773</t>
  </si>
  <si>
    <t>DESENHISTA COPISTA COM ENCARGOS COMPLEMENTARES</t>
  </si>
  <si>
    <t>90775</t>
  </si>
  <si>
    <t>DESENHISTA PROJETISTA COM ENCARGOS COMPLEMENTARES</t>
  </si>
  <si>
    <t>23,39</t>
  </si>
  <si>
    <t>90776</t>
  </si>
  <si>
    <t>ENCARREGADO GERAL COM ENCARGOS COMPLEMENTARES</t>
  </si>
  <si>
    <t>90777</t>
  </si>
  <si>
    <t>ENGENHEIRO CIVIL DE OBRA JUNIOR COM ENCARGOS COMPLEMENTARES</t>
  </si>
  <si>
    <t>70,31</t>
  </si>
  <si>
    <t>90778</t>
  </si>
  <si>
    <t>ENGENHEIRO CIVIL DE OBRA PLENO COM ENCARGOS COMPLEMENTARES</t>
  </si>
  <si>
    <t>88,44</t>
  </si>
  <si>
    <t>90779</t>
  </si>
  <si>
    <t>ENGENHEIRO CIVIL DE OBRA SENIOR COM ENCARGOS COMPLEMENTARES</t>
  </si>
  <si>
    <t>116,05</t>
  </si>
  <si>
    <t>90780</t>
  </si>
  <si>
    <t>MESTRE DE OBRAS COM ENCARGOS COMPLEMENTARES</t>
  </si>
  <si>
    <t>44,33</t>
  </si>
  <si>
    <t>90781</t>
  </si>
  <si>
    <t>TOPOGRAFO COM ENCARGOS COMPLEMENTARES</t>
  </si>
  <si>
    <t>91677</t>
  </si>
  <si>
    <t>ENGENHEIRO ELETRICISTA COM ENCARGOS COMPLEMENTARES</t>
  </si>
  <si>
    <t>82,37</t>
  </si>
  <si>
    <t>91678</t>
  </si>
  <si>
    <t>ENGENHEIRO SANITARISTA COM ENCARGOS COMPLEMENTARES</t>
  </si>
  <si>
    <t>69,48</t>
  </si>
  <si>
    <t>93556</t>
  </si>
  <si>
    <t>FERRAMENTAS (ENCARGOS COMPLEMENTARES) - MENSALISTA</t>
  </si>
  <si>
    <t>93557</t>
  </si>
  <si>
    <t>EPI (ENCARGOS COMPLEMENTARES) - MENSALISTA</t>
  </si>
  <si>
    <t>162,64</t>
  </si>
  <si>
    <t>93558</t>
  </si>
  <si>
    <t>MOTORISTA DE CAMINHAO COM ENCARGOS COMPLEMENTARES</t>
  </si>
  <si>
    <t>2.391,14</t>
  </si>
  <si>
    <t>93559</t>
  </si>
  <si>
    <t>3.044,92</t>
  </si>
  <si>
    <t>93560</t>
  </si>
  <si>
    <t>2.562,79</t>
  </si>
  <si>
    <t>93561</t>
  </si>
  <si>
    <t>4.253,08</t>
  </si>
  <si>
    <t>93562</t>
  </si>
  <si>
    <t>2.535,18</t>
  </si>
  <si>
    <t>93563</t>
  </si>
  <si>
    <t>3.346,48</t>
  </si>
  <si>
    <t>93564</t>
  </si>
  <si>
    <t>3.208,47</t>
  </si>
  <si>
    <t>93565</t>
  </si>
  <si>
    <t>12.364,24</t>
  </si>
  <si>
    <t>93566</t>
  </si>
  <si>
    <t>2.501,36</t>
  </si>
  <si>
    <t>93567</t>
  </si>
  <si>
    <t>15.551,08</t>
  </si>
  <si>
    <t>93568</t>
  </si>
  <si>
    <t>20.402,89</t>
  </si>
  <si>
    <t>93569</t>
  </si>
  <si>
    <t>ARQUITETO JUNIOR COM ENCARGOS COMPLEMENTARES</t>
  </si>
  <si>
    <t>11.644,36</t>
  </si>
  <si>
    <t>93570</t>
  </si>
  <si>
    <t>ARQUITETO PLENO COM ENCARGOS COMPLEMENTARES</t>
  </si>
  <si>
    <t>13.350,21</t>
  </si>
  <si>
    <t>93571</t>
  </si>
  <si>
    <t>ARQUITETO SENIOR COM ENCARGOS COMPLEMENTARES</t>
  </si>
  <si>
    <t>15.801,61</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</si>
  <si>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</si>
  <si>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</si>
  <si>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</si>
  <si>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</si>
  <si>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</si>
  <si>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</si>
  <si>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</si>
  <si>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</si>
  <si>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</si>
  <si>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</si>
  <si>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</si>
  <si>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</si>
  <si>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</si>
  <si>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</si>
  <si>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</si>
  <si>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</si>
  <si>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</si>
  <si>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</si>
  <si>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</si>
  <si>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</si>
  <si>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</si>
  <si>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</si>
  <si>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</si>
  <si>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</si>
  <si>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</si>
  <si>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</si>
  <si>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</si>
  <si>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</si>
  <si>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</si>
  <si>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</si>
  <si>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</si>
  <si>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</si>
  <si>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</si>
  <si>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</si>
  <si>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</si>
  <si>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</si>
  <si>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</si>
  <si>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</si>
  <si>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</si>
  <si>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</si>
  <si>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</si>
  <si>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</si>
  <si>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95327</t>
  </si>
  <si>
    <t>CURSO DE CAPACITAÇÃO PARA CALAFETADOR/CALAFATE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</si>
  <si>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</si>
  <si>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</si>
  <si>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</si>
  <si>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</si>
  <si>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</si>
  <si>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</si>
  <si>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</si>
  <si>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</si>
  <si>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</si>
  <si>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</si>
  <si>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</si>
  <si>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</si>
  <si>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</si>
  <si>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</si>
  <si>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</si>
  <si>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</si>
  <si>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95336</t>
  </si>
  <si>
    <t>CURSO DE CAPACITAÇÃO PARA ESTUCADOR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</si>
  <si>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</si>
  <si>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</si>
  <si>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</si>
  <si>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</si>
  <si>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</si>
  <si>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</si>
  <si>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</si>
  <si>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</si>
  <si>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</si>
  <si>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</si>
  <si>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</si>
  <si>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</si>
  <si>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</si>
  <si>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</si>
  <si>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</si>
  <si>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</si>
  <si>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</si>
  <si>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</si>
  <si>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</si>
  <si>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</si>
  <si>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</si>
  <si>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</si>
  <si>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</si>
  <si>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</si>
  <si>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</si>
  <si>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</si>
  <si>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</si>
  <si>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</si>
  <si>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</si>
  <si>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</si>
  <si>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</si>
  <si>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</si>
  <si>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95353</t>
  </si>
  <si>
    <t>CURSO DE CAPACITAÇÃO PARA OPERADOR DE ACABADORA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</si>
  <si>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</si>
  <si>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</si>
  <si>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</si>
  <si>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</si>
  <si>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</si>
  <si>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</si>
  <si>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</si>
  <si>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</si>
  <si>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</si>
  <si>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</si>
  <si>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</si>
  <si>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</si>
  <si>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</si>
  <si>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</si>
  <si>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</si>
  <si>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</si>
  <si>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</si>
  <si>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</si>
  <si>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</si>
  <si>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</si>
  <si>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</si>
  <si>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</si>
  <si>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</si>
  <si>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</si>
  <si>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</si>
  <si>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</si>
  <si>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</si>
  <si>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</si>
  <si>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</si>
  <si>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</si>
  <si>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</si>
  <si>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</si>
  <si>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</si>
  <si>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</si>
  <si>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</si>
  <si>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</si>
  <si>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</si>
  <si>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</si>
  <si>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</si>
  <si>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</si>
  <si>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</si>
  <si>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</si>
  <si>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</si>
  <si>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</si>
  <si>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</si>
  <si>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</si>
  <si>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</si>
  <si>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</si>
  <si>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</si>
  <si>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</si>
  <si>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</si>
  <si>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</si>
  <si>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</si>
  <si>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</si>
  <si>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95381</t>
  </si>
  <si>
    <t>CURSO DE CAPACITAÇÃO PARA SONDADOR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</si>
  <si>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</si>
  <si>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</si>
  <si>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</si>
  <si>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</si>
  <si>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</si>
  <si>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</si>
  <si>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</si>
  <si>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</si>
  <si>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</si>
  <si>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</si>
  <si>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</si>
  <si>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</si>
  <si>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</si>
  <si>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</si>
  <si>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</si>
  <si>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</si>
  <si>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</si>
  <si>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</si>
  <si>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</si>
  <si>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</si>
  <si>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</si>
  <si>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</si>
  <si>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</si>
  <si>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</si>
  <si>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</si>
  <si>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</si>
  <si>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</si>
  <si>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</si>
  <si>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</si>
  <si>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</si>
  <si>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</si>
  <si>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</si>
  <si>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</si>
  <si>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</si>
  <si>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</si>
  <si>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</si>
  <si>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</si>
  <si>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</si>
  <si>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</si>
  <si>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</si>
  <si>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</si>
  <si>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</si>
  <si>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</si>
  <si>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</si>
  <si>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</si>
  <si>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</si>
  <si>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</si>
  <si>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</si>
  <si>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0,73</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</si>
  <si>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</si>
  <si>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</si>
  <si>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</si>
  <si>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</si>
  <si>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</si>
  <si>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</si>
  <si>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</si>
  <si>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</si>
  <si>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8,38</t>
  </si>
  <si>
    <t>95410</t>
  </si>
  <si>
    <t>CURSO DE CAPACITAÇÃO PARA DESENHISTA COPISTA (ENCARGOS COMPLEMENTARES) - MENSALISTA</t>
  </si>
  <si>
    <t>6,89</t>
  </si>
  <si>
    <t>95411</t>
  </si>
  <si>
    <t>CURSO DE CAPACITAÇÃO PARA DESENHISTA PROJETISTA (ENCARGOS COMPLEMENTARES) - MENSALISTA</t>
  </si>
  <si>
    <t>12,52</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</si>
  <si>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</si>
  <si>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</si>
  <si>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</si>
  <si>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</si>
  <si>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</si>
  <si>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</si>
  <si>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</si>
  <si>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</si>
  <si>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110,76</t>
  </si>
  <si>
    <t>95416</t>
  </si>
  <si>
    <t>CURSO DE CAPACITAÇÃO PARA AUXILIAR DE ESCRITÓRIO (ENCARGOS COMPLEMENTARES) - MENSALISTA</t>
  </si>
  <si>
    <t>95417</t>
  </si>
  <si>
    <t>CURSO DE CAPACITAÇÃO PARA ENGENHEIRO CIVIL DE OBRA PLENO (ENCARGOS COMPLEMENTARES) - MENSALISTA</t>
  </si>
  <si>
    <t>139,50</t>
  </si>
  <si>
    <t>95418</t>
  </si>
  <si>
    <t>CURSO DE CAPACITAÇÃO PARA ENGENHEIRO CIVIL DE OBRA SÊNIOR (ENCARGOS COMPLEMENTARES) - MENSALISTA</t>
  </si>
  <si>
    <t>183,25</t>
  </si>
  <si>
    <t>95419</t>
  </si>
  <si>
    <t>CURSO DE CAPACITAÇÃO PARA ARQUITETO JÚNIOR (ENCARGOS COMPLEMENTARES) - MENSALISTA</t>
  </si>
  <si>
    <t>58,67</t>
  </si>
  <si>
    <t>95420</t>
  </si>
  <si>
    <t>CURSO DE CAPACITAÇÃO PARA ARQUITETO PLENO (ENCARGOS COMPLEMENTARES) - MENSALISTA</t>
  </si>
  <si>
    <t>67,32</t>
  </si>
  <si>
    <t>95421</t>
  </si>
  <si>
    <t>CURSO DE CAPACITAÇÃO PARA ARQUITETO SÊNIOR (ENCARGOS COMPLEMENTARES) - MENSALISTA</t>
  </si>
  <si>
    <t>79,76</t>
  </si>
  <si>
    <t>95422</t>
  </si>
  <si>
    <t>CURSO DE CAPACITAÇÃO PARA ENCARREGADO GERAL DE OBRAS (ENCARGOS COMPLEMENTARES) - MENSALISTA</t>
  </si>
  <si>
    <t>59,36</t>
  </si>
  <si>
    <t>95423</t>
  </si>
  <si>
    <t>CURSO DE CAPACITAÇÃO PARA MESTRE DE OBRAS (ENCARGOS COMPLEMENTARES) - MENSALISTA</t>
  </si>
  <si>
    <t>95424</t>
  </si>
  <si>
    <t>CURSO DE CAPACITAÇÃO PARA TOPÓGRAFO (ENCARGOS COMPLEMENTARES) - MENSALISTA</t>
  </si>
  <si>
    <t>17,62</t>
  </si>
  <si>
    <t>UND</t>
  </si>
  <si>
    <t xml:space="preserve">CLIENTE: </t>
  </si>
  <si>
    <t xml:space="preserve">OBRA: </t>
  </si>
  <si>
    <r>
      <t>END.:</t>
    </r>
    <r>
      <rPr>
        <sz val="9"/>
        <color indexed="8"/>
        <rFont val="Arial"/>
        <family val="2"/>
      </rPr>
      <t xml:space="preserve"> </t>
    </r>
  </si>
  <si>
    <t>ORIGEM</t>
  </si>
  <si>
    <t>DESCRICAO</t>
  </si>
  <si>
    <t>01</t>
  </si>
  <si>
    <t>INSTALAÇAO DA OBRA</t>
  </si>
  <si>
    <t>01.01</t>
  </si>
  <si>
    <t>SUDECAP</t>
  </si>
  <si>
    <t>ESCRITORIO DE OBRA</t>
  </si>
  <si>
    <t>01.01.07</t>
  </si>
  <si>
    <t>ESCRITORIO DA FISCALIZAÇAO TIPO I</t>
  </si>
  <si>
    <t>01.01.09</t>
  </si>
  <si>
    <t>ESCRITORIO DE FISCALIZAÇAO TIPO II</t>
  </si>
  <si>
    <t>01.01.11</t>
  </si>
  <si>
    <t>ESCRITORIO DE EMPREITEIRA TIPO I</t>
  </si>
  <si>
    <t>01.01.12</t>
  </si>
  <si>
    <t>ESCRITORIO DA EMPREITEIRA TIPO II</t>
  </si>
  <si>
    <t>01.02</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</si>
  <si>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</si>
  <si>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</si>
  <si>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</si>
  <si>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</si>
  <si>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</si>
  <si>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</si>
  <si>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</si>
  <si>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</si>
  <si>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</si>
  <si>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</si>
  <si>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</si>
  <si>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</si>
  <si>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</si>
  <si>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</si>
  <si>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</si>
  <si>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</si>
  <si>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</si>
  <si>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</si>
  <si>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</si>
  <si>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</si>
  <si>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</si>
  <si>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</si>
  <si>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</si>
  <si>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</si>
  <si>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</si>
  <si>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</si>
  <si>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</si>
  <si>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</si>
  <si>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PLACA DE OBRA AFIXADA COM PEÇAS DE MADEIRA 8X12CM</t>
  </si>
  <si>
    <t>01.03.02</t>
  </si>
  <si>
    <t>PLACA DE OBRA EM LONA IMPRESSAO DIGITAL P. SUDECAP</t>
  </si>
  <si>
    <t>01.04</t>
  </si>
  <si>
    <t>TAPUME PADRAO SUDECAP (TIPO I, II E III)</t>
  </si>
  <si>
    <t>01.04.02</t>
  </si>
  <si>
    <t>COMPENSADO 10MM FIXAÇAO ENTERRADA SEM INFORME PBH</t>
  </si>
  <si>
    <t>01.04.04</t>
  </si>
  <si>
    <t>COMPENSADO 10MM COM BASE DE CONCRETO S/INFORME PBH</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</si>
  <si>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</si>
  <si>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</si>
  <si>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</si>
  <si>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</si>
  <si>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</si>
  <si>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</si>
  <si>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</si>
  <si>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</si>
  <si>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</si>
  <si>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</si>
  <si>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</si>
  <si>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</si>
  <si>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01.04.20</t>
  </si>
  <si>
    <t>REMANEJAMENTO DE TAPUME</t>
  </si>
  <si>
    <t>01.05</t>
  </si>
  <si>
    <t>CERCA PADRAO SUDECAP</t>
  </si>
  <si>
    <t>01.05.05</t>
  </si>
  <si>
    <t>TIPO 1-PECA 8X8 CADA 2,00M E 5 FIOS ARAME FARPADO</t>
  </si>
  <si>
    <t>01.06</t>
  </si>
  <si>
    <t>INSTALAÇAO PROVISORIA - CONCESSIONARIA</t>
  </si>
  <si>
    <t>01.06.01</t>
  </si>
  <si>
    <t>PADRAO CEMIG  - TRIFASICO ATE 30 KVA</t>
  </si>
  <si>
    <t>01.06.05</t>
  </si>
  <si>
    <t>PADRAO COPASA - KIT CAVALTE METAL E REGISTRO 3/4"</t>
  </si>
  <si>
    <t>01.07</t>
  </si>
  <si>
    <t>FOSSA E SUMIDOURO</t>
  </si>
  <si>
    <t>01.07.02</t>
  </si>
  <si>
    <t>FOSSA SEPTICA E SUMIDOURO DN=1,20M H=4,00M</t>
  </si>
  <si>
    <t>01.08</t>
  </si>
  <si>
    <t>REDE INTERNA E PROVISORIA DE AGUA E ESGOTO</t>
  </si>
  <si>
    <t>01.08.01</t>
  </si>
  <si>
    <t>TUBO PVC      D= 100 MM</t>
  </si>
  <si>
    <t>01.08.02</t>
  </si>
  <si>
    <t>TUBO PVC      D= 150 MM</t>
  </si>
  <si>
    <t>01.08.03</t>
  </si>
  <si>
    <t>TUBO PVC      D= 200 MM</t>
  </si>
  <si>
    <t>01.08.04</t>
  </si>
  <si>
    <t>TUBO PVC      D= 250 MM</t>
  </si>
  <si>
    <t>01.08.20</t>
  </si>
  <si>
    <t>TUBO PVC AGUA SOLDA E CONEXOES D=20MM (1/2")</t>
  </si>
  <si>
    <t>01.08.21</t>
  </si>
  <si>
    <t>TUBO PVC AGUA SOLDA E CONEXOES D=25MM (3/4")</t>
  </si>
  <si>
    <t>01.09</t>
  </si>
  <si>
    <t>CONTAINER 6,0X2,30X2,82 M COM ISOLAMENTO TERMICO</t>
  </si>
  <si>
    <t>01.09.01</t>
  </si>
  <si>
    <t>MOBILIZACAO E DESMOBILIZACAO DE CONTAINER</t>
  </si>
  <si>
    <t>01.09.02</t>
  </si>
  <si>
    <t>ESCRITORIO COM AR CONDICIONADO</t>
  </si>
  <si>
    <t>01.09.03</t>
  </si>
  <si>
    <t>ESCRITORIO C/ AR CONDIC. E SANITARIO COMPLETO</t>
  </si>
  <si>
    <t>01.09.05</t>
  </si>
  <si>
    <t>VESTIARIO C/ 7 CHUVEIROS E 2 LAVATORIOS COMPLETO</t>
  </si>
  <si>
    <t>01.09.06</t>
  </si>
  <si>
    <t>VESTIARIO BOX 7 SANIT. 2 LAVAT. 1 MICTORIO COMPLET</t>
  </si>
  <si>
    <t>01.09.07</t>
  </si>
  <si>
    <t>VESTIARIO 4 CHUV.3 SANIT.1LAVAT. 1 MICT. COMPLETO</t>
  </si>
  <si>
    <t>01.09.08</t>
  </si>
  <si>
    <t>VESTIARIO COM BANCO E ARMARIO</t>
  </si>
  <si>
    <t>01.09.09</t>
  </si>
  <si>
    <t>REFEITORIO COMPLETO</t>
  </si>
  <si>
    <t>01.09.10</t>
  </si>
  <si>
    <t>DEPOSITO E FERRAMENTARIA COM LAVATORIO</t>
  </si>
  <si>
    <t>01.10</t>
  </si>
  <si>
    <t>BANHEIRO QUIMICO</t>
  </si>
  <si>
    <t>01.10.01</t>
  </si>
  <si>
    <t>BANHEIRO QUIMICO 110X120X230CM COM MANUTENCAO</t>
  </si>
  <si>
    <t>01.11</t>
  </si>
  <si>
    <t>SINALIZAÇAO</t>
  </si>
  <si>
    <t>01.11.01</t>
  </si>
  <si>
    <t>PLACA 1,0X0,60M DUPLA FACE CH.GALV. 26 EM CAVALETE</t>
  </si>
  <si>
    <t>UNXMÊ</t>
  </si>
  <si>
    <t>01.11.02</t>
  </si>
  <si>
    <t>PLACA 1,0X0,60M CH.26 EM CAVALETE METALON 20X20MM</t>
  </si>
  <si>
    <t>01.11.03</t>
  </si>
  <si>
    <t>PLACA 0,50X0,50M DUPLA FACE CH.GALV.22 EM CAVALETE</t>
  </si>
  <si>
    <t>01.11.04</t>
  </si>
  <si>
    <t>PLACA 0,50X0,50M CH.GALV.22 CAVALETE METALON 20X20</t>
  </si>
  <si>
    <t>01.11.05</t>
  </si>
  <si>
    <t>FAIXA 6,0X0,80M TECIDO MORIM SUPORTE EM EUCALIPTO</t>
  </si>
  <si>
    <t>01.11.06</t>
  </si>
  <si>
    <t>CONE MASTER 75CM BASE DE BORRACHA CORPO POLIETILEN</t>
  </si>
  <si>
    <t>01.11.07</t>
  </si>
  <si>
    <t>CONE EM PVC H= 75 CM</t>
  </si>
  <si>
    <t>01.11.08</t>
  </si>
  <si>
    <t>SINALIZADOR ELET.MONOLIGHT LED 60 A 70 FLASHES/MIN</t>
  </si>
  <si>
    <t>01.17</t>
  </si>
  <si>
    <t>LOCAÇAO DE OBRA</t>
  </si>
  <si>
    <t>01.17.01</t>
  </si>
  <si>
    <t>GABARITO</t>
  </si>
  <si>
    <t>01.29</t>
  </si>
  <si>
    <t>ANDAIME FACHADEIRO</t>
  </si>
  <si>
    <t>01.29.01</t>
  </si>
  <si>
    <t>ANDAIME FACHADEIRO INCLUSIVE FORRO METALICO</t>
  </si>
  <si>
    <t>M2MES</t>
  </si>
  <si>
    <t>01.29.02</t>
  </si>
  <si>
    <t>GUARDA CORPO MADEIRA L= 15 CM P/ ANDAIME FACHADEIRO</t>
  </si>
  <si>
    <t>01.29.03</t>
  </si>
  <si>
    <t>MONTAGEM E DSMONTAGEM DE ANDAIME FACHADEIRO</t>
  </si>
  <si>
    <t>01.30</t>
  </si>
  <si>
    <t>MONTAGEM E DESMONTAGEM DE ANDAIME</t>
  </si>
  <si>
    <t>01.30.02</t>
  </si>
  <si>
    <t>ANDAIME INTERNO P/EXEC. DE ALVENARIA ALT. ATE 3,5M</t>
  </si>
  <si>
    <t>01.30.03</t>
  </si>
  <si>
    <t>ANDAIME INTERNO DE MADEIRA P/ REVESTIMENTO DE TETO</t>
  </si>
  <si>
    <t>02</t>
  </si>
  <si>
    <t>DEMOLIÇOES E REMOÇOES</t>
  </si>
  <si>
    <t>02.01</t>
  </si>
  <si>
    <t>REMOÇAO DE TELHA INCLUSIVE EMPILHAMENTO</t>
  </si>
  <si>
    <t>02.01.01</t>
  </si>
  <si>
    <t>METALICA OU PVC</t>
  </si>
  <si>
    <t>02.01.03</t>
  </si>
  <si>
    <t>TIPO CALHA DE FIBROCIMENTO</t>
  </si>
  <si>
    <t>02.01.05</t>
  </si>
  <si>
    <t>ONDULADA DE FIBROCIMENTO</t>
  </si>
  <si>
    <t>02.01.07</t>
  </si>
  <si>
    <t>CERAMICA COLONIAL OU FRANCESA</t>
  </si>
  <si>
    <t>02.02</t>
  </si>
  <si>
    <t>REMOÇAO DE CALHA, RUFO E CONDUTOR,INCL.AFASTAMENTO</t>
  </si>
  <si>
    <t>02.02.01</t>
  </si>
  <si>
    <t>DE CALHA GALVANIZADA OU PVC</t>
  </si>
  <si>
    <t>02.02.05</t>
  </si>
  <si>
    <t>DE RUFO DE CHAPA GALVANIZADA</t>
  </si>
  <si>
    <t>02.02.10</t>
  </si>
  <si>
    <t>DE CONDUTOR DE CHAPA GALVANIZADA OU PVC</t>
  </si>
  <si>
    <t>02.03</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</si>
  <si>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</si>
  <si>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</si>
  <si>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</si>
  <si>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</si>
  <si>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</si>
  <si>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</si>
  <si>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</si>
  <si>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</si>
  <si>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</si>
  <si>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02.04</t>
  </si>
  <si>
    <t>REMOÇAO DE FORRO INCLUSIVE EMPILHAMENTO</t>
  </si>
  <si>
    <t>02.04.01</t>
  </si>
  <si>
    <t>DE PLACAS INCLUSIVE BARROTEAMENTO</t>
  </si>
  <si>
    <t>02.04.02</t>
  </si>
  <si>
    <t>DE PLACAS EXCLUSIVE BARROTEAMENTO</t>
  </si>
  <si>
    <t>02.04.10</t>
  </si>
  <si>
    <t>DE GESSO</t>
  </si>
  <si>
    <t>02.06</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</si>
  <si>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</si>
  <si>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</si>
  <si>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</si>
  <si>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</si>
  <si>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</si>
  <si>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</si>
  <si>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</si>
  <si>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</si>
  <si>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</si>
  <si>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</si>
  <si>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ALISAR</t>
  </si>
  <si>
    <t>CJ</t>
  </si>
  <si>
    <t>02.07</t>
  </si>
  <si>
    <t>REMOÇAO DE ESQUADRIA METALICA</t>
  </si>
  <si>
    <t>02.07.01</t>
  </si>
  <si>
    <t>DE PORTA OU JANELA</t>
  </si>
  <si>
    <t>02.09</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</si>
  <si>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</si>
  <si>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</si>
  <si>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</si>
  <si>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</si>
  <si>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</si>
  <si>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</si>
  <si>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</si>
  <si>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</si>
  <si>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</si>
  <si>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</si>
  <si>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</si>
  <si>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02.10</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</si>
  <si>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</si>
  <si>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</si>
  <si>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</si>
  <si>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</si>
  <si>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</si>
  <si>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</si>
  <si>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</si>
  <si>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</si>
  <si>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</si>
  <si>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</si>
  <si>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</si>
  <si>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</si>
  <si>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02.11</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</si>
  <si>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</si>
  <si>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</si>
  <si>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</si>
  <si>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</si>
  <si>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</si>
  <si>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</si>
  <si>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</si>
  <si>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</si>
  <si>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</si>
  <si>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</si>
  <si>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</si>
  <si>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</si>
  <si>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</si>
  <si>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02.12</t>
  </si>
  <si>
    <t>CORTE MECANICO EM CONCRETO/ASFALTO</t>
  </si>
  <si>
    <t>02.12.01</t>
  </si>
  <si>
    <t>CORTE MECAN. C/ SERRA CIRCULAR EM CONCRETO/ASFALTO</t>
  </si>
  <si>
    <t>02.13</t>
  </si>
  <si>
    <t>DEMOLIÇAO DE CONCRETO INCLUSIVE AFASTAMENTO</t>
  </si>
  <si>
    <t>02.13.01</t>
  </si>
  <si>
    <t>SIMPLES - MANUAL</t>
  </si>
  <si>
    <t>02.13.02</t>
  </si>
  <si>
    <t>ARMADO  - MANUAL</t>
  </si>
  <si>
    <t>02.13.03</t>
  </si>
  <si>
    <t>SIMPLES - COM EQUIPAMENTO ELETRICO</t>
  </si>
  <si>
    <t>02.13.04</t>
  </si>
  <si>
    <t>ARMADO - COM EQUIPAMENTO ELETRICO</t>
  </si>
  <si>
    <t>02.14</t>
  </si>
  <si>
    <t>DEMOLIÇAO MANUAL, DE ALVENARIA INCL. AFASTAMENTO</t>
  </si>
  <si>
    <t>02.14.01</t>
  </si>
  <si>
    <t>DE ALVENARIA DE TIJOLOS E BLOCOS</t>
  </si>
  <si>
    <t>02.15</t>
  </si>
  <si>
    <t>REMOÇAO DE MEIO-FIO</t>
  </si>
  <si>
    <t>02.15.01</t>
  </si>
  <si>
    <t>PREMOLDADO DE CONCRETO</t>
  </si>
  <si>
    <t>02.15.02</t>
  </si>
  <si>
    <t>DE PEDRA (GNAISSE, BASALTO ETC.)</t>
  </si>
  <si>
    <t>02.16</t>
  </si>
  <si>
    <t>DEMOLIÇAO, REMOÇAO E CARGA MECANICA</t>
  </si>
  <si>
    <t>02.16.01</t>
  </si>
  <si>
    <t>DE CONSTRUÇOES DE ALVENARIA</t>
  </si>
  <si>
    <t>02.16.04</t>
  </si>
  <si>
    <t>DE GABIAO</t>
  </si>
  <si>
    <t>02.19</t>
  </si>
  <si>
    <t>DEMOLIÇAO DE DIVISORIA INCLUSIVE AFASTAMENTO</t>
  </si>
  <si>
    <t>02.19.01</t>
  </si>
  <si>
    <t>DE PEDRA (MARMORE, ARDORSIA OU MARMORITE)</t>
  </si>
  <si>
    <t>02.19.03</t>
  </si>
  <si>
    <t>DE MADEIRA</t>
  </si>
  <si>
    <t>02.19.05</t>
  </si>
  <si>
    <t>DE ELEMEMTOS VAZADOS (COBOGO, ETC)</t>
  </si>
  <si>
    <t>02.19.06</t>
  </si>
  <si>
    <t>DE LAMINADO</t>
  </si>
  <si>
    <t>02.20</t>
  </si>
  <si>
    <t>REMOÇAO DE QUADROS</t>
  </si>
  <si>
    <t>02.20.01</t>
  </si>
  <si>
    <t>NEGRO</t>
  </si>
  <si>
    <t>02.21</t>
  </si>
  <si>
    <t>REMOÇAO DE PEÇAS DIVERSAS</t>
  </si>
  <si>
    <t>02.21.01</t>
  </si>
  <si>
    <t>LOUÇAS</t>
  </si>
  <si>
    <t>02.21.02</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</si>
  <si>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</si>
  <si>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</si>
  <si>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</si>
  <si>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</si>
  <si>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</si>
  <si>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</si>
  <si>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</si>
  <si>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</si>
  <si>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</si>
  <si>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</si>
  <si>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</si>
  <si>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</si>
  <si>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</si>
  <si>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</si>
  <si>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</si>
  <si>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</si>
  <si>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</si>
  <si>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</si>
  <si>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</si>
  <si>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</si>
  <si>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</si>
  <si>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</si>
  <si>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</si>
  <si>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</si>
  <si>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</si>
  <si>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</si>
  <si>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</si>
  <si>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</si>
  <si>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</si>
  <si>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</si>
  <si>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</si>
  <si>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</si>
  <si>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</si>
  <si>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</si>
  <si>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</si>
  <si>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</si>
  <si>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</si>
  <si>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</si>
  <si>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</si>
  <si>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</si>
  <si>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</si>
  <si>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</si>
  <si>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</si>
  <si>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</si>
  <si>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</si>
  <si>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</si>
  <si>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</si>
  <si>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</si>
  <si>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</si>
  <si>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</si>
  <si>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t>
  </si>
  <si>
    <t>VG</t>
  </si>
  <si>
    <t>02.30</t>
  </si>
  <si>
    <t>LIMPEZA DO PAVIMENTO</t>
  </si>
  <si>
    <t>02.30.01</t>
  </si>
  <si>
    <t>CAPINA E VARRIÇAO DE PAVIMENTO EM ALVEN.POLIEDRICA</t>
  </si>
  <si>
    <t>02.31</t>
  </si>
  <si>
    <t>SUPRESSAO DE ARVORE</t>
  </si>
  <si>
    <t>02.31.01</t>
  </si>
  <si>
    <t>SUP. ARVORE PEQ. PORTE (ATE 3M)INCLUS. CORTE LENHA</t>
  </si>
  <si>
    <t>02.31.02</t>
  </si>
  <si>
    <t>SUPRESSAO ARVORE MEDIO PORTE INCLUS. CORTE LINHA</t>
  </si>
  <si>
    <t>02.31.03</t>
  </si>
  <si>
    <t>SUPRESSAO ARVORE GRANDE PORTE INCLUS. CORTE LENHA</t>
  </si>
  <si>
    <t>03</t>
  </si>
  <si>
    <t>TRABALHOS EM TERRA</t>
  </si>
  <si>
    <t>03.01</t>
  </si>
  <si>
    <t>DESMATAMENTO, DESTOCAMENTO E LIMPEZA DO TERRENO</t>
  </si>
  <si>
    <t>03.01.01</t>
  </si>
  <si>
    <t>CAPINA MANUAL DE TERRENO</t>
  </si>
  <si>
    <t>03.01.02</t>
  </si>
  <si>
    <t>DESMATAMENTO,DESTOC.E LIMPEZA,INCL.TRANSP. ATE 50M</t>
  </si>
  <si>
    <t>03.01.03</t>
  </si>
  <si>
    <t>DESMATAMENTO,DESTOCAMENTO E LIMPEZA,EXCL.TRANSPORT</t>
  </si>
  <si>
    <t>03.01.05</t>
  </si>
  <si>
    <t>ROÇAMENTO COM ROÇADEIRA MECANICA</t>
  </si>
  <si>
    <t>03.01.07</t>
  </si>
  <si>
    <t>DESTOCAMENTO, DESPRAGUEJAMENTO MANUAL DE VEGETAÇAO</t>
  </si>
  <si>
    <t>03.03</t>
  </si>
  <si>
    <t>ESCAVAÇAO MECANICA INCLUSIVE TRANSPORTE ATE 50 M</t>
  </si>
  <si>
    <t>03.03.01</t>
  </si>
  <si>
    <t>EM MATERIAL DE 1ª CATEGORIA</t>
  </si>
  <si>
    <t>03.03.02</t>
  </si>
  <si>
    <t>EM MATERIAL DE 2ª CATEGORIA</t>
  </si>
  <si>
    <t>03.05</t>
  </si>
  <si>
    <t>ESCAVAÇAO E CARGA MECANIZADA</t>
  </si>
  <si>
    <t>03.05.01</t>
  </si>
  <si>
    <t>03.05.02</t>
  </si>
  <si>
    <t>03.07</t>
  </si>
  <si>
    <t>ESCAVAÇAO E CARGA EM MATERIAL DE 3ª CATEGORIA</t>
  </si>
  <si>
    <t>03.07.01</t>
  </si>
  <si>
    <t>COM UTILIZAÇAO DE EXPLOSIVOS</t>
  </si>
  <si>
    <t>03.07.02</t>
  </si>
  <si>
    <t>COM UTILIZAÇAO DE EQUIPAMENTO A AR COMPRIMIDO</t>
  </si>
  <si>
    <t>03.12</t>
  </si>
  <si>
    <t>CARGA DE MATERIAL DE QQUER NATUREZA SOBRE CAMINHAO</t>
  </si>
  <si>
    <t>03.12.01</t>
  </si>
  <si>
    <t>03.12.03</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</si>
  <si>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</si>
  <si>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</si>
  <si>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</si>
  <si>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</si>
  <si>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</si>
  <si>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</si>
  <si>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</si>
  <si>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</si>
  <si>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</si>
  <si>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</si>
  <si>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</si>
  <si>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</si>
  <si>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</si>
  <si>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</si>
  <si>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</si>
  <si>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</si>
  <si>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</si>
  <si>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</si>
  <si>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</si>
  <si>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</si>
  <si>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</si>
  <si>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</si>
  <si>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</si>
  <si>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</si>
  <si>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</si>
  <si>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</si>
  <si>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</si>
  <si>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</si>
  <si>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</si>
  <si>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</si>
  <si>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</si>
  <si>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</si>
  <si>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</si>
  <si>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</si>
  <si>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</si>
  <si>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</si>
  <si>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</si>
  <si>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</si>
  <si>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</si>
  <si>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</si>
  <si>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</si>
  <si>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</si>
  <si>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</si>
  <si>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</si>
  <si>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</si>
  <si>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</si>
  <si>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</si>
  <si>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</si>
  <si>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</si>
  <si>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EM SOLO MOLE ATE 1,50 METROS</t>
  </si>
  <si>
    <t>03.20.03</t>
  </si>
  <si>
    <t>ESCAVACAO EM SOLO MOLE ATE 3,50 METROS</t>
  </si>
  <si>
    <t>03.20.04</t>
  </si>
  <si>
    <t>ESCAVACAO EM SOLO MOLE ATE 5,50 METROS</t>
  </si>
  <si>
    <t>03.21</t>
  </si>
  <si>
    <t>ESCAVAÇAO E CARGA DE VALA EM MATERIAL 3ª CATEGORIA</t>
  </si>
  <si>
    <t>03.21.01</t>
  </si>
  <si>
    <t>COM UTILIZAÇAO DE EXPLOSIVO</t>
  </si>
  <si>
    <t>03.21.02</t>
  </si>
  <si>
    <t>03.22</t>
  </si>
  <si>
    <t>REATERRO DE VALA</t>
  </si>
  <si>
    <t>03.22.01</t>
  </si>
  <si>
    <t>03.22.02</t>
  </si>
  <si>
    <t>COMPACTADO COM EQUIP. PLACA VIBRATORIA OU EQUIVALENTE</t>
  </si>
  <si>
    <t>03.23</t>
  </si>
  <si>
    <t>REGULARIZAÇAO E COMPACTAÇAO DE TERRENO</t>
  </si>
  <si>
    <t>03.23.01</t>
  </si>
  <si>
    <t>03.23.03</t>
  </si>
  <si>
    <t>03.23.05</t>
  </si>
  <si>
    <t>03.24</t>
  </si>
  <si>
    <t>03.24.01</t>
  </si>
  <si>
    <t>DMT &lt;= 50,00 M</t>
  </si>
  <si>
    <t>03.24.02</t>
  </si>
  <si>
    <t>50,00 &lt; DMT &lt;= 100,00 M</t>
  </si>
  <si>
    <t>03.25</t>
  </si>
  <si>
    <t>03.25.01</t>
  </si>
  <si>
    <t>04</t>
  </si>
  <si>
    <t>FUNDAÇOES</t>
  </si>
  <si>
    <t>04.01</t>
  </si>
  <si>
    <t>TUBULAO A CEU ABERTO</t>
  </si>
  <si>
    <t>04.01.01</t>
  </si>
  <si>
    <t>ESCAVAÇAO MANUAL DE TUBULAO A CEU ABERTO</t>
  </si>
  <si>
    <t>04.01.02</t>
  </si>
  <si>
    <t>ESCAV. MANUAL TUBULÃO A CÉU ABERTO FUSTE/BASE EQUIP ELETRICO</t>
  </si>
  <si>
    <t>04.01.03</t>
  </si>
  <si>
    <t>ESCAVAÇAO E CONCRETO 1:4:8 COM 30% PEDRA DE MAO</t>
  </si>
  <si>
    <t>04.01.05</t>
  </si>
  <si>
    <t>ESCAVAÇAO E CONCRETO 1:3:6 COM 30% PEDRA DE MAO</t>
  </si>
  <si>
    <t>04.03</t>
  </si>
  <si>
    <t>ESTACA BROCA PERFURADA A TRADO MANUAL</t>
  </si>
  <si>
    <t>04.03.01</t>
  </si>
  <si>
    <t>PERFURAÇAO DE ESTACA TRADO D= 15 CM</t>
  </si>
  <si>
    <t>04.03.02</t>
  </si>
  <si>
    <t>PERFURAÇAO DE ESTACA TRADO D= 20 CM</t>
  </si>
  <si>
    <t>04.03.03</t>
  </si>
  <si>
    <t>PERFURAÇAO DE ESTACA TRADO D= 25 CM</t>
  </si>
  <si>
    <t>04.03.04</t>
  </si>
  <si>
    <t>PERFURAÇAO DE ESTACA TRADO D= 30 CM</t>
  </si>
  <si>
    <t>04.03.11</t>
  </si>
  <si>
    <t>PERFURAÇAO E CONCRETO 1:3:6  D= 15 CM</t>
  </si>
  <si>
    <t>04.03.12</t>
  </si>
  <si>
    <t>PERFURAÇAO E CONCRETO 1:3:6  D= 20 CM</t>
  </si>
  <si>
    <t>04.03.13</t>
  </si>
  <si>
    <t>PERFURAÇAO E CONCRETO 1:3:6  D= 25 CM</t>
  </si>
  <si>
    <t>04.03.14</t>
  </si>
  <si>
    <t>PERFURAÇAO E CONCRETO 1:3:6  D= 30 CM</t>
  </si>
  <si>
    <t>04.03.21</t>
  </si>
  <si>
    <t>PERFURAÇAO E BRITA 2 CALCAREA  D= 15 CM</t>
  </si>
  <si>
    <t>04.03.22</t>
  </si>
  <si>
    <t>PERFURAÇAO E BRITA 2 CALCAREA  D= 20 CM</t>
  </si>
  <si>
    <t>04.03.23</t>
  </si>
  <si>
    <t>PERFURAÇAO E BRITA 2 CALCAREA  D= 25 CM</t>
  </si>
  <si>
    <t>04.03.24</t>
  </si>
  <si>
    <t>PERFURAÇAO E BRITA 2 CALCAREA  D= 30 CM</t>
  </si>
  <si>
    <t>04.04</t>
  </si>
  <si>
    <t>ESTACA BROCA PERFURADA A TRADO MECANIZADO</t>
  </si>
  <si>
    <t>04.04.01</t>
  </si>
  <si>
    <t>MOBILIZAÇAO E DESMOBILIZAÇAO DE EQUIPAMENTO</t>
  </si>
  <si>
    <t>04.04.02</t>
  </si>
  <si>
    <t>PERFURAÇAO D= 30 CM</t>
  </si>
  <si>
    <t>04.04.03</t>
  </si>
  <si>
    <t>PERFURAÇAO D= 35 CM</t>
  </si>
  <si>
    <t>04.04.04</t>
  </si>
  <si>
    <t>PERFURAÇAO D= 40 CM</t>
  </si>
  <si>
    <t>04.04.05</t>
  </si>
  <si>
    <t>PERFURAÇAO D= 45 CM</t>
  </si>
  <si>
    <t>04.04.06</t>
  </si>
  <si>
    <t>PERFURAÇAO D= 50 CM</t>
  </si>
  <si>
    <t>04.05</t>
  </si>
  <si>
    <t>ESTACA STRAUSS - ESCAVAÇAO, ARMAÇAO E CONCRETAGEM</t>
  </si>
  <si>
    <t>04.05.01</t>
  </si>
  <si>
    <t>04.05.05</t>
  </si>
  <si>
    <t>D= 250 MM</t>
  </si>
  <si>
    <t>04.05.06</t>
  </si>
  <si>
    <t>D= 320 MM</t>
  </si>
  <si>
    <t>04.05.07</t>
  </si>
  <si>
    <t>D= 420 MM</t>
  </si>
  <si>
    <t>04.05.08</t>
  </si>
  <si>
    <t>D= 520 MM</t>
  </si>
  <si>
    <t>04.06</t>
  </si>
  <si>
    <t>ESTACA HELICE CONTINUA</t>
  </si>
  <si>
    <t>04.06.01</t>
  </si>
  <si>
    <t>MOBILIZACAO E DESMOBILIZACAO DE EQUIPAMENTO</t>
  </si>
  <si>
    <t>04.06.02</t>
  </si>
  <si>
    <t>D=30 CM INCLUSIVE TX BOMB. EXCLUSIVE CONC./ARMACAO</t>
  </si>
  <si>
    <t>04.06.03</t>
  </si>
  <si>
    <t>D=40 CM INCLUSIVE TX BOMB. EXCLUSIVE CONC./ARMACAO</t>
  </si>
  <si>
    <t>04.06.04</t>
  </si>
  <si>
    <t>D=50 CM INCLUSIVE TX BOMB. EXCLUSIVE CONC./ARMACAO</t>
  </si>
  <si>
    <t>04.06.05</t>
  </si>
  <si>
    <t>D=60 CM INCLUSIVE TX BOMB. EXCLUSIVE CONC./ARMACAO</t>
  </si>
  <si>
    <t>04.06.06</t>
  </si>
  <si>
    <t>D=70 CM INCLUSIVE TX BOMB. EXCLUSIVE CONC./ARMACAO</t>
  </si>
  <si>
    <t>04.07</t>
  </si>
  <si>
    <t>ESTACA TRILHO, CRAVADA (METALICA)</t>
  </si>
  <si>
    <t>04.07.01</t>
  </si>
  <si>
    <t>04.07.05</t>
  </si>
  <si>
    <t>TRILHO TR-25 SIMPLES</t>
  </si>
  <si>
    <t>04.07.06</t>
  </si>
  <si>
    <t>TRILHO TR-32 SIMPLES</t>
  </si>
  <si>
    <t>04.07.07</t>
  </si>
  <si>
    <t>TRILHO TR-37 SIMPLES</t>
  </si>
  <si>
    <t>04.07.08</t>
  </si>
  <si>
    <t>TRILHO TR-45 SIMPLES</t>
  </si>
  <si>
    <t>04.07.15</t>
  </si>
  <si>
    <t>TRILHO TR-25 DUPLO</t>
  </si>
  <si>
    <t>04.07.16</t>
  </si>
  <si>
    <t>TRILHO TR-32 DUPLO</t>
  </si>
  <si>
    <t>04.07.17</t>
  </si>
  <si>
    <t>TRILHO TR-37 DUPLO</t>
  </si>
  <si>
    <t>04.07.18</t>
  </si>
  <si>
    <t>TRILHO TR-45 DUPLO</t>
  </si>
  <si>
    <t>04.08</t>
  </si>
  <si>
    <t>ESTACA PRE-MOLDADA DE CONCRETO ARMADO, CRAVADA</t>
  </si>
  <si>
    <t>04.08.01</t>
  </si>
  <si>
    <t>04.08.05</t>
  </si>
  <si>
    <t>CILINDRICA D= 18 CM,  35 T</t>
  </si>
  <si>
    <t>04.08.06</t>
  </si>
  <si>
    <t>CILINDRICA D= 23 CM,  55 T</t>
  </si>
  <si>
    <t>04.08.08</t>
  </si>
  <si>
    <t>CILINDRICA D= 26 CM,  70 T</t>
  </si>
  <si>
    <t>04.08.10</t>
  </si>
  <si>
    <t>CILINDRICA D= 33 CM,  90 T</t>
  </si>
  <si>
    <t>04.08.12</t>
  </si>
  <si>
    <t>CILINDRICA D= 38 CM, 105 T</t>
  </si>
  <si>
    <t>04.08.14</t>
  </si>
  <si>
    <t>CILINDRICA D= 42 CM, 125 T</t>
  </si>
  <si>
    <t>04.08.16</t>
  </si>
  <si>
    <t>CILINDRICA D= 50 CM, 160 T</t>
  </si>
  <si>
    <t>04.08.20</t>
  </si>
  <si>
    <t>QUADRADA 15 X 15 CM, 25 T</t>
  </si>
  <si>
    <t>04.08.22</t>
  </si>
  <si>
    <t>QUADRADA 17 X 17 CM, 35 T</t>
  </si>
  <si>
    <t>04.08.24</t>
  </si>
  <si>
    <t>QUADRADA 20 X 20 CM, 50 T</t>
  </si>
  <si>
    <t>04.08.26</t>
  </si>
  <si>
    <t>QUADRADA 21,5 X 21,5 CM, 60 T</t>
  </si>
  <si>
    <t>04.08.28</t>
  </si>
  <si>
    <t>QUADRADA 23 X 23 CM, 70 T</t>
  </si>
  <si>
    <t>04.08.30</t>
  </si>
  <si>
    <t>QUADRADA 25,5 X 25,5 CM, 85 T</t>
  </si>
  <si>
    <t>04.08.32</t>
  </si>
  <si>
    <t>QUADRADA 28 X 28 CM, 105 T</t>
  </si>
  <si>
    <t>04.08.40</t>
  </si>
  <si>
    <t>HEXAGONAL  D= 17 CM,  25 T</t>
  </si>
  <si>
    <t>04.08.42</t>
  </si>
  <si>
    <t>HEXAGONAL  D= 20 CM,  35 T</t>
  </si>
  <si>
    <t>04.08.44</t>
  </si>
  <si>
    <t>HEXAGONAL  D= 24 CM,  45 T</t>
  </si>
  <si>
    <t>04.10</t>
  </si>
  <si>
    <t>ESTACA RAIZ</t>
  </si>
  <si>
    <t>04.10.01</t>
  </si>
  <si>
    <t>MOBILIZACAO E DESMOBILIZACAO DE EQUIPAMENTOS</t>
  </si>
  <si>
    <t>04.10.05</t>
  </si>
  <si>
    <t>ESTACA RAIZ D=140/160MM INCLUS. ARG. EXCL. ARMACAO</t>
  </si>
  <si>
    <t>04.10.06</t>
  </si>
  <si>
    <t>ESTACA RAIZ D=168/210MM INCLUS. ARG. EXCL. ARMACAO</t>
  </si>
  <si>
    <t>04.10.07</t>
  </si>
  <si>
    <t>ESTACA RAIZ D=220/250MM INCLUS. ARG. EXCL. ARMACAO</t>
  </si>
  <si>
    <t>04.10.08</t>
  </si>
  <si>
    <t>ESTACA RAIZ D=273/310MM INCLUS. ARG. EXCL. ARMACAO</t>
  </si>
  <si>
    <t>04.10.09</t>
  </si>
  <si>
    <t>ESTACA RAIZ ROCHA D=220/250MM INCL.ARG.EXCL.ARMACA</t>
  </si>
  <si>
    <t>04.10.10</t>
  </si>
  <si>
    <t>ESTACA RAIZ ROCHA D=273/310MM INCL.ARG.EXCL.ARMACA</t>
  </si>
  <si>
    <t>04.10.11</t>
  </si>
  <si>
    <t>ESTACA RAIZ ROCHA D=168/210MM INCL.ARG.EXCL.ARMACA</t>
  </si>
  <si>
    <t>04.10.12</t>
  </si>
  <si>
    <t>ESTACA RAIZ ROCHA D=140/160MM INCL.ARG.EXCL.ARMACA</t>
  </si>
  <si>
    <t>04.11</t>
  </si>
  <si>
    <t>ESTACA FRANKI - CRAVAÇAO, ARMAÇAO E CONCRETAGEM</t>
  </si>
  <si>
    <t>04.11.01</t>
  </si>
  <si>
    <t>04.11.05</t>
  </si>
  <si>
    <t>D= 350 MM,  55 T</t>
  </si>
  <si>
    <t>04.11.06</t>
  </si>
  <si>
    <t>D= 400 MM,  70 T</t>
  </si>
  <si>
    <t>04.11.07</t>
  </si>
  <si>
    <t>D= 450 MM,  90 T</t>
  </si>
  <si>
    <t>04.11.09</t>
  </si>
  <si>
    <t>D= 600 MM, 170 T</t>
  </si>
  <si>
    <t>04.12</t>
  </si>
  <si>
    <t>FORNEC. CONCRETO USINADO CONV. LANC. EM FUNDACAO</t>
  </si>
  <si>
    <t>04.12.01</t>
  </si>
  <si>
    <t>FCK &gt;=20.0 MPA SLUMP 22+-2</t>
  </si>
  <si>
    <t>04.13</t>
  </si>
  <si>
    <t>FORMA, ESCORAMENTO, DESFORMA E LIMPEZA EM FUNDAÇAO</t>
  </si>
  <si>
    <t>04.13.04</t>
  </si>
  <si>
    <t>DE TABUA DE MADEIRA DE LEI</t>
  </si>
  <si>
    <t>04.13.14</t>
  </si>
  <si>
    <t>DE COMPENSADO RESINADO ESPESSURA MINIMA &gt;= 12MM</t>
  </si>
  <si>
    <t>04.15</t>
  </si>
  <si>
    <t>ARMAÇAO INCL. CORTE, DOBRA E COLOCAÇAO EM FUNDAÇAO</t>
  </si>
  <si>
    <t>04.15.01</t>
  </si>
  <si>
    <t>AÇO CA-50    D &lt;= 12,5 MM</t>
  </si>
  <si>
    <t>04.15.03</t>
  </si>
  <si>
    <t>AÇO CA-50    D &gt;  12,5 MM</t>
  </si>
  <si>
    <t>04.15.05</t>
  </si>
  <si>
    <t>AÇO CA-60</t>
  </si>
  <si>
    <t>04.15.07</t>
  </si>
  <si>
    <t>AÇO CA-50/60</t>
  </si>
  <si>
    <t>04.19</t>
  </si>
  <si>
    <t>CONCRETO CICLOPICO LANÇADO EM FUNDAÇAO E ARRIMO</t>
  </si>
  <si>
    <t>04.19.11</t>
  </si>
  <si>
    <t>1:3:6 COM 25% DE PEDRA DE MAO</t>
  </si>
  <si>
    <t>04.19.13</t>
  </si>
  <si>
    <t>1:3:6 COM 30% DE PEDRA DE MAO</t>
  </si>
  <si>
    <t>04.19.15</t>
  </si>
  <si>
    <t>1:3:6 COM 40% DE PEDRA DE MAO</t>
  </si>
  <si>
    <t>04.21</t>
  </si>
  <si>
    <t>CONCRETO CONVENCIONAL B1,B2 LANÇADO EM FUNDAÇAO</t>
  </si>
  <si>
    <t>04.21.01</t>
  </si>
  <si>
    <t>1:4:8 BRITA CALCAREA</t>
  </si>
  <si>
    <t>04.21.03</t>
  </si>
  <si>
    <t>1:3:6 BRITA CALCAREA</t>
  </si>
  <si>
    <t>04.21.05</t>
  </si>
  <si>
    <t>1:3:5 BRITA CALCAREA</t>
  </si>
  <si>
    <t>04.21.10</t>
  </si>
  <si>
    <t>FCK &gt;= 10.0 MPA, BRITA CALCAREA</t>
  </si>
  <si>
    <t>04.21.13</t>
  </si>
  <si>
    <t>FCK &gt;= 13.5 MPa, BRITA CALCAREA</t>
  </si>
  <si>
    <t>04.21.15</t>
  </si>
  <si>
    <t>FCK &gt;= 15.0 MPa, BRITA CALCAREA</t>
  </si>
  <si>
    <t>04.21.18</t>
  </si>
  <si>
    <t>FCK &gt;= 18.0 MPa, BRITA CALCAREA</t>
  </si>
  <si>
    <t>04.21.20</t>
  </si>
  <si>
    <t>FCK &gt;= 20.0 MPa, BRITA CALCAREA</t>
  </si>
  <si>
    <t>04.21.25</t>
  </si>
  <si>
    <t>FCK &gt;= 25.0 MPa, BRITA CALCAREA</t>
  </si>
  <si>
    <t>04.23</t>
  </si>
  <si>
    <t>CONCRETO USINADO B1,B2 LANÇADO EM FUNDAÇAO</t>
  </si>
  <si>
    <t>04.23.10</t>
  </si>
  <si>
    <t>04.23.15</t>
  </si>
  <si>
    <t>04.23.20</t>
  </si>
  <si>
    <t>04.23.25</t>
  </si>
  <si>
    <t>04.23.30</t>
  </si>
  <si>
    <t>FCK &gt;= 30.0 MPa, BRITA CALCAREA</t>
  </si>
  <si>
    <t>04.27</t>
  </si>
  <si>
    <t>CONCRETO USINADO BOMBEADO LANÇADO EM FUNDAÇAO</t>
  </si>
  <si>
    <t>04.27.15</t>
  </si>
  <si>
    <t>FCK &gt;= 15,0 MPa, BRITA CALCAREA</t>
  </si>
  <si>
    <t>04.27.20</t>
  </si>
  <si>
    <t>FCK &gt;= 20,0 MPa, BRITA CALCAREA</t>
  </si>
  <si>
    <t>04.27.25</t>
  </si>
  <si>
    <t>FCK &gt;= 25,0 MPa, BRITA CALCAREA</t>
  </si>
  <si>
    <t>04.27.30</t>
  </si>
  <si>
    <t>FCK &gt;= 30,0 MPa, BRITA CALCAREA</t>
  </si>
  <si>
    <t>04.30</t>
  </si>
  <si>
    <t>BALDRAME DE ALVENARIA DE BLOCO DE CONCRETO(SAPATA)</t>
  </si>
  <si>
    <t>04.30.11</t>
  </si>
  <si>
    <t>E= 20 CM PREENCHIDO COM CONCRETO 1:4:8 (5MPA)</t>
  </si>
  <si>
    <t>04.30.13</t>
  </si>
  <si>
    <t>E= 20 CM PREENCHIDO COM CONCRETO 1:3:6 (10MPA)</t>
  </si>
  <si>
    <t>05</t>
  </si>
  <si>
    <t>GALERIA CELULAR E/OU CONTENÇOES</t>
  </si>
  <si>
    <t>05.01</t>
  </si>
  <si>
    <t>ENROCAMENTO COM PEDRA DE MAO</t>
  </si>
  <si>
    <t>05.01.01</t>
  </si>
  <si>
    <t>JOGADA</t>
  </si>
  <si>
    <t>05.01.02</t>
  </si>
  <si>
    <t>ARRUMADA</t>
  </si>
  <si>
    <t>05.02</t>
  </si>
  <si>
    <t>TUBO DE CONCRETO POROSO</t>
  </si>
  <si>
    <t>05.02.02</t>
  </si>
  <si>
    <t>D= 0,20 M</t>
  </si>
  <si>
    <t>05.03</t>
  </si>
  <si>
    <t>CONCRETO DE REGULARIZAÇAO</t>
  </si>
  <si>
    <t>05.03.01</t>
  </si>
  <si>
    <t>TRAÇO 1:3:6,FORNEC. E LANÇAMENTO SOBRE ENROCAMENTO</t>
  </si>
  <si>
    <t>05.04</t>
  </si>
  <si>
    <t>FORMA INCLUSIVE DESFORMA E LIMPEZA</t>
  </si>
  <si>
    <t>05.04.01</t>
  </si>
  <si>
    <t>FORMA DE COMPENSADO RESINADO</t>
  </si>
  <si>
    <t>05.05</t>
  </si>
  <si>
    <t>ARMAÇAO INCLUSIVE CORTE, DOBRA E COLOCAÇAO</t>
  </si>
  <si>
    <t>05.05.01</t>
  </si>
  <si>
    <t>AÇO CA-50 OU CA-60</t>
  </si>
  <si>
    <t>05.06</t>
  </si>
  <si>
    <t>05.06.01</t>
  </si>
  <si>
    <t>JUNTA ELASTICA 0-22, FUNGENBAND OU EQUIVALENTE</t>
  </si>
  <si>
    <t>05.06.02</t>
  </si>
  <si>
    <t>JUNTA ELASTICA 0-12, FUNGENBAND OU EQUIVALENTE</t>
  </si>
  <si>
    <t>05.07</t>
  </si>
  <si>
    <t>CONCRETO ESTRUTURAL, FORN. APLICAÇAO E ADENSAMENTO</t>
  </si>
  <si>
    <t>05.07.15</t>
  </si>
  <si>
    <t>FCK &gt;= 15,0 MPa</t>
  </si>
  <si>
    <t>05.07.20</t>
  </si>
  <si>
    <t>FCK &gt;= 20,0 MPa</t>
  </si>
  <si>
    <t>05.07.25</t>
  </si>
  <si>
    <t>FCK &gt;= 25,0 MPa</t>
  </si>
  <si>
    <t>05.07.35</t>
  </si>
  <si>
    <t>FCK &gt;= 15,0 MPA, USINADO</t>
  </si>
  <si>
    <t>05.07.40</t>
  </si>
  <si>
    <t>FCK &gt;= 20,0 MPA, USINADO</t>
  </si>
  <si>
    <t>05.07.45</t>
  </si>
  <si>
    <t>FCK &gt;= 25,0 MPA, USINADO</t>
  </si>
  <si>
    <t>05.07.46</t>
  </si>
  <si>
    <t>FCK &gt;= 30,0 MPA, USINADO</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</si>
  <si>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</si>
  <si>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</si>
  <si>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</si>
  <si>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</si>
  <si>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</si>
  <si>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</si>
  <si>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</si>
  <si>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</si>
  <si>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</si>
  <si>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</si>
  <si>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</si>
  <si>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</si>
  <si>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</si>
  <si>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</si>
  <si>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</si>
  <si>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</si>
  <si>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</si>
  <si>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 50 MM</t>
  </si>
  <si>
    <t>05.12.02</t>
  </si>
  <si>
    <t>D= 75 MM</t>
  </si>
  <si>
    <t>05.12.03</t>
  </si>
  <si>
    <t>D= 100 MM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</si>
  <si>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</si>
  <si>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</si>
  <si>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</si>
  <si>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</si>
  <si>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</si>
  <si>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</si>
  <si>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</si>
  <si>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</si>
  <si>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</si>
  <si>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</si>
  <si>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</si>
  <si>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</si>
  <si>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</si>
  <si>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</si>
  <si>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</si>
  <si>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B= 1.20M</t>
  </si>
  <si>
    <t>05.17.02</t>
  </si>
  <si>
    <t>B= 1.30M</t>
  </si>
  <si>
    <t>05.17.03</t>
  </si>
  <si>
    <t>B= 1.40M</t>
  </si>
  <si>
    <t>05.17.04</t>
  </si>
  <si>
    <t>B= 1.50M</t>
  </si>
  <si>
    <t>05.17.05</t>
  </si>
  <si>
    <t>B= 1.60M</t>
  </si>
  <si>
    <t>05.17.06</t>
  </si>
  <si>
    <t>B= 1.70M</t>
  </si>
  <si>
    <t>05.17.07</t>
  </si>
  <si>
    <t>B= 1.80M</t>
  </si>
  <si>
    <t>05.17.08</t>
  </si>
  <si>
    <t>B= 1.90M</t>
  </si>
  <si>
    <t>05.17.09</t>
  </si>
  <si>
    <t>B= 2.00M</t>
  </si>
  <si>
    <t>05.17.10</t>
  </si>
  <si>
    <t>B= 2.10M</t>
  </si>
  <si>
    <t>05.17.11</t>
  </si>
  <si>
    <t>B= 2.20M</t>
  </si>
  <si>
    <t>05.17.12</t>
  </si>
  <si>
    <t>B= 2.30M</t>
  </si>
  <si>
    <t>05.17.13</t>
  </si>
  <si>
    <t>B= 2.40M</t>
  </si>
  <si>
    <t>05.17.14</t>
  </si>
  <si>
    <t>B= 2.50M</t>
  </si>
  <si>
    <t>05.17.15</t>
  </si>
  <si>
    <t>B= 2.60M</t>
  </si>
  <si>
    <t>05.17.16</t>
  </si>
  <si>
    <t>B= 2.70M</t>
  </si>
  <si>
    <t>05.17.17</t>
  </si>
  <si>
    <t>B= 2.80M</t>
  </si>
  <si>
    <t>05.17.18</t>
  </si>
  <si>
    <t>B= 2.90M</t>
  </si>
  <si>
    <t>05.17.19</t>
  </si>
  <si>
    <t>B= 3.00M</t>
  </si>
  <si>
    <t>05.19</t>
  </si>
  <si>
    <t>GRELHA</t>
  </si>
  <si>
    <t>05.19.01</t>
  </si>
  <si>
    <t>DE P.V. DE CANAL</t>
  </si>
  <si>
    <t>05.20</t>
  </si>
  <si>
    <t>GABIAO</t>
  </si>
  <si>
    <t>05.20.01</t>
  </si>
  <si>
    <t>TIPO CAIXA MALHA 8X10,FIO 2,7MM, REVESTIDO EM PVC</t>
  </si>
  <si>
    <t>05.20.03</t>
  </si>
  <si>
    <t>TIPO CAIXA MALHA 8X10, FIO 2,7MM GALVANIZADO</t>
  </si>
  <si>
    <t>05.20.07</t>
  </si>
  <si>
    <t>TIPO COLCHAO MALHA 6X8, FIO 2,2MM GALV.REVEST. PVC</t>
  </si>
  <si>
    <t>05.20.11</t>
  </si>
  <si>
    <t>TIPO SACO MALHA 8X10, FIO 2,7MM GALV. REVEST. PVC</t>
  </si>
  <si>
    <t>06</t>
  </si>
  <si>
    <t>ESTRUTURAS DE CONCRETO E METALICA</t>
  </si>
  <si>
    <t>06.01</t>
  </si>
  <si>
    <t>FORMA, ESCORAMENTO, DESFORMA E LIMPEZA - ESTRUTURA</t>
  </si>
  <si>
    <t>06.01.05</t>
  </si>
  <si>
    <t>DE COMPENSADO RESINADO ESPESSURA &gt;= 12MM</t>
  </si>
  <si>
    <t>06.01.15</t>
  </si>
  <si>
    <t>DE COMPENSADO PLASTIFICADO &gt;= 12MM</t>
  </si>
  <si>
    <t>06.01.16</t>
  </si>
  <si>
    <t>DE COMPENSADO PLASTIFICADO 19MM C/7APROVEITAMENTOS</t>
  </si>
  <si>
    <t>06.03</t>
  </si>
  <si>
    <t>ARMAÇAO INCL.CORTE, DOBRA E COLOCAÇAO EM ESTRUTURA</t>
  </si>
  <si>
    <t>06.03.01</t>
  </si>
  <si>
    <t>AÇO CA-50  D &lt;= 12,5 MM</t>
  </si>
  <si>
    <t>06.03.03</t>
  </si>
  <si>
    <t>AÇO CA-50  D &gt; 12,5 MM</t>
  </si>
  <si>
    <t>06.03.05</t>
  </si>
  <si>
    <t>06.03.07</t>
  </si>
  <si>
    <t>06.04</t>
  </si>
  <si>
    <t>TELA SOLDADA</t>
  </si>
  <si>
    <t>06.04.01</t>
  </si>
  <si>
    <t>FORNECIMENTO E COLOCACAO DE TELA Q-92</t>
  </si>
  <si>
    <t>06.04.02</t>
  </si>
  <si>
    <t>FORNECIMENTO E COLOCAÇÃO DE TELA Q-138</t>
  </si>
  <si>
    <t>06.04.03</t>
  </si>
  <si>
    <t>FORNECIMENTO E COLOCACAO DE TELA Q-196</t>
  </si>
  <si>
    <t>06.05</t>
  </si>
  <si>
    <t>CONCRETO CONVENCIONAL B1,B2 LANÇADO EM ESTRUTURA</t>
  </si>
  <si>
    <t>06.05.20</t>
  </si>
  <si>
    <t>FCK &gt;= 20,0 MPA</t>
  </si>
  <si>
    <t>06.05.25</t>
  </si>
  <si>
    <t>FCK &gt;= 25,0 MPA</t>
  </si>
  <si>
    <t>06.07</t>
  </si>
  <si>
    <t>CONCRETO USINADO B1,B2 LANÇADO EM ESTRUTURA</t>
  </si>
  <si>
    <t>06.07.20</t>
  </si>
  <si>
    <t>06.07.25</t>
  </si>
  <si>
    <t>06.07.30</t>
  </si>
  <si>
    <t>FCK &gt;= 30,0 MPA</t>
  </si>
  <si>
    <t>06.09</t>
  </si>
  <si>
    <t>CONCRETO USINADO BOMBEADO LANÇADO EM ESTRUTURA</t>
  </si>
  <si>
    <t>06.09.20</t>
  </si>
  <si>
    <t>06.09.25</t>
  </si>
  <si>
    <t>06.09.30</t>
  </si>
  <si>
    <t>06.11</t>
  </si>
  <si>
    <t>LAJE PRE-MOLDADA, A REVESTIR INCLUSIVE CAPEAMENTO</t>
  </si>
  <si>
    <t>06.11.13</t>
  </si>
  <si>
    <t>SC= 100 KG/M2, L= 3,0 M</t>
  </si>
  <si>
    <t>06.11.14</t>
  </si>
  <si>
    <t>SC= 100 KG/M2, L= 4,0 M</t>
  </si>
  <si>
    <t>06.11.15</t>
  </si>
  <si>
    <t>SC= 100 KG/M2, L= 5,0 M</t>
  </si>
  <si>
    <t>06.11.23</t>
  </si>
  <si>
    <t>SC= 200 KG/M2, L= 3,0 M</t>
  </si>
  <si>
    <t>06.11.24</t>
  </si>
  <si>
    <t>SC= 200 KG/M2, L= 4,0 M</t>
  </si>
  <si>
    <t>06.11.25</t>
  </si>
  <si>
    <t>SC= 200 KG/M2, L= 5,0 M</t>
  </si>
  <si>
    <t>06.11.26</t>
  </si>
  <si>
    <t>SC= 250 KG/M2, L= 5,0 M</t>
  </si>
  <si>
    <t>06.11.33</t>
  </si>
  <si>
    <t>SC= 300 KG/M2, L= 3,0 M</t>
  </si>
  <si>
    <t>06.11.34</t>
  </si>
  <si>
    <t>SC= 300 KG/M2, L= 4,0 M</t>
  </si>
  <si>
    <t>06.11.35</t>
  </si>
  <si>
    <t>SC= 300 KG/M2, L= 5,0 M</t>
  </si>
  <si>
    <t>06.13</t>
  </si>
  <si>
    <t>LAJE PRE-MOLDADA, APARENTE, INCLUSIVE CAPEAMENTO</t>
  </si>
  <si>
    <t>06.13.13</t>
  </si>
  <si>
    <t>06.13.14</t>
  </si>
  <si>
    <t>06.13.15</t>
  </si>
  <si>
    <t>06.13.23</t>
  </si>
  <si>
    <t>06.13.24</t>
  </si>
  <si>
    <t>06.13.25</t>
  </si>
  <si>
    <t>06.13.33</t>
  </si>
  <si>
    <t>06.13.34</t>
  </si>
  <si>
    <t>06.13.35</t>
  </si>
  <si>
    <t>06.15</t>
  </si>
  <si>
    <t>LAJE NIVEL ZERO ACABAMENTO POLIDO MECANICAMENTE</t>
  </si>
  <si>
    <t>06.15.01</t>
  </si>
  <si>
    <t>MAO DE OBRA MECAN. COMPLEMENTAR P/ACABAM. DE LAJE</t>
  </si>
  <si>
    <t>07</t>
  </si>
  <si>
    <t>ALVENARIAS E DIVISOES</t>
  </si>
  <si>
    <t>07.01</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</si>
  <si>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</si>
  <si>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</si>
  <si>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</si>
  <si>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</si>
  <si>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</si>
  <si>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</si>
  <si>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</si>
  <si>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</si>
  <si>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</si>
  <si>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</si>
  <si>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</si>
  <si>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</si>
  <si>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</si>
  <si>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07.03</t>
  </si>
  <si>
    <t>ALVENARIA DE TIJOLO FURADO(BLOCO CERAMICO VEDAÇÃO)</t>
  </si>
  <si>
    <t>07.03.03</t>
  </si>
  <si>
    <t>07.03.05</t>
  </si>
  <si>
    <t>E= 15 CM, A REVESTIR</t>
  </si>
  <si>
    <t>07.03.07</t>
  </si>
  <si>
    <t>07.03.11</t>
  </si>
  <si>
    <t>E= 30 CM, COM OS FUROS APARENTES, TIPO COBOGO</t>
  </si>
  <si>
    <t>07.05</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</si>
  <si>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</si>
  <si>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</si>
  <si>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</si>
  <si>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</si>
  <si>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</si>
  <si>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</si>
  <si>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</si>
  <si>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</si>
  <si>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</si>
  <si>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</si>
  <si>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</si>
  <si>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</si>
  <si>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</si>
  <si>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07.06</t>
  </si>
  <si>
    <t>ALVENARIA DE BLOCO DE CONCRETO ESTRUTURAL</t>
  </si>
  <si>
    <t>07.06.01</t>
  </si>
  <si>
    <t>E= 10 CM, ESTRUTURAL</t>
  </si>
  <si>
    <t>07.06.02</t>
  </si>
  <si>
    <t>E= 15 CM, ESTRUTURAL</t>
  </si>
  <si>
    <t>07.06.03</t>
  </si>
  <si>
    <t>E= 20 CM, ESTRUTURAL</t>
  </si>
  <si>
    <t>07.07</t>
  </si>
  <si>
    <t>ALVENARIA DE TIJOLO LAMINADO</t>
  </si>
  <si>
    <t>07.07.10</t>
  </si>
  <si>
    <t>18 FUROS, E= 10 CM, APARENTE</t>
  </si>
  <si>
    <t>07.07.20</t>
  </si>
  <si>
    <t>18 FUROS, E= 20 CM, APARENTE</t>
  </si>
  <si>
    <t>07.09</t>
  </si>
  <si>
    <t>ALVENARIA DE TIJOLO DE VIDRO</t>
  </si>
  <si>
    <t>07.09.01</t>
  </si>
  <si>
    <t>TIJOLINHO DE VIDRO 20 X 20 X 08 CM</t>
  </si>
  <si>
    <t>07.11</t>
  </si>
  <si>
    <t>ALVENARIA DE COBOGO CERAMICO</t>
  </si>
  <si>
    <t>07.11.07</t>
  </si>
  <si>
    <t>18 X 18 X 7 CM, E= 7 CM</t>
  </si>
  <si>
    <t>07.13</t>
  </si>
  <si>
    <t>ALVENARIA DE COBOGO DE CONCRETO</t>
  </si>
  <si>
    <t>07.13.10</t>
  </si>
  <si>
    <t>ELEMENTO VAZADO CONCRETO TIPO VENEZIANA 29X39X10CM</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</si>
  <si>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</si>
  <si>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</si>
  <si>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</si>
  <si>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</si>
  <si>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</si>
  <si>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</si>
  <si>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</si>
  <si>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</si>
  <si>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</si>
  <si>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</si>
  <si>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</si>
  <si>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</si>
  <si>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</si>
  <si>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DIVISORIA NAVAL PAINEL/PAINEL</t>
  </si>
  <si>
    <t>07.34.51</t>
  </si>
  <si>
    <t>CONJ.FERRAGENS P/CONFECÇAO DE PORTA DE DIVISORIA</t>
  </si>
  <si>
    <t>07.35</t>
  </si>
  <si>
    <t>VERGAS E CONTRA-VERGAS DE CONCRETO PRE-FABRICADAS</t>
  </si>
  <si>
    <t>07.35.01</t>
  </si>
  <si>
    <t>10 CM X 10 CM (LARGURA X ALTURA)</t>
  </si>
  <si>
    <t>07.35.02</t>
  </si>
  <si>
    <t>15 CM X 10 CM (LARGURA X ALTURA)</t>
  </si>
  <si>
    <t>07.35.03</t>
  </si>
  <si>
    <t>20 CM X 10 CM (LARGURA X ALTURA)</t>
  </si>
  <si>
    <t>08</t>
  </si>
  <si>
    <t>COBERTURAS E FORROS</t>
  </si>
  <si>
    <t>08.01</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</si>
  <si>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</si>
  <si>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</si>
  <si>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</si>
  <si>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</si>
  <si>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</si>
  <si>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</si>
  <si>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</si>
  <si>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</si>
  <si>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</si>
  <si>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</si>
  <si>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</si>
  <si>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08.02</t>
  </si>
  <si>
    <t>PEÇAS PARA ENGRADAMENTO EM MADEIRA PARAJU</t>
  </si>
  <si>
    <t>08.02.01</t>
  </si>
  <si>
    <t>14 X 6 CM</t>
  </si>
  <si>
    <t>08.02.03</t>
  </si>
  <si>
    <t>11 X 6 CM</t>
  </si>
  <si>
    <t>08.02.05</t>
  </si>
  <si>
    <t>6 X 6 CM</t>
  </si>
  <si>
    <t>08.02.07</t>
  </si>
  <si>
    <t>CAIBRO 6 X 4,0 CM</t>
  </si>
  <si>
    <t>08.02.09</t>
  </si>
  <si>
    <t>RIPA   4 X 1,5 CM</t>
  </si>
  <si>
    <t>08.07</t>
  </si>
  <si>
    <t>COBERTURA EM TELHA CERAMICA</t>
  </si>
  <si>
    <t>08.07.01</t>
  </si>
  <si>
    <t>FRANCESA</t>
  </si>
  <si>
    <t>08.07.02</t>
  </si>
  <si>
    <t>COLONIAL PLANA</t>
  </si>
  <si>
    <t>08.07.03</t>
  </si>
  <si>
    <t>COLONIAL CURVA</t>
  </si>
  <si>
    <t>08.09</t>
  </si>
  <si>
    <t>COBERTURA EM TELHA FIBROCIMENTO (CIMENTO AMIANTO)</t>
  </si>
  <si>
    <t>08.09.05</t>
  </si>
  <si>
    <t>ONDULADA E= 5,00 MM</t>
  </si>
  <si>
    <t>08.09.06</t>
  </si>
  <si>
    <t>ONDULADA E= 6,00 MM</t>
  </si>
  <si>
    <t>08.09.08</t>
  </si>
  <si>
    <t>ONDULADA E= 8,00 MM</t>
  </si>
  <si>
    <t>08.09.49</t>
  </si>
  <si>
    <t>TIPO KALHETA,  CANALETE 49 OU EQUIVALENTE</t>
  </si>
  <si>
    <t>08.09.90</t>
  </si>
  <si>
    <t>TIPO KALHETAO, CANALETE 90 OU EQUIVALENTE</t>
  </si>
  <si>
    <t>08.12</t>
  </si>
  <si>
    <t>COBERTURA EM TELHA METALICA</t>
  </si>
  <si>
    <t>08.12.40</t>
  </si>
  <si>
    <t>GALVANIZADA TRAPEZOIDAL E=0,50MM SIMPLES</t>
  </si>
  <si>
    <t>08.15</t>
  </si>
  <si>
    <t>CUMEEIRA</t>
  </si>
  <si>
    <t>08.15.01</t>
  </si>
  <si>
    <t>CERAMICA</t>
  </si>
  <si>
    <t>08.15.06</t>
  </si>
  <si>
    <t>08.15.40</t>
  </si>
  <si>
    <t>METALICA GALVANIZADA TRAPEZOIDAL E=0,50MM(SIMPLES)</t>
  </si>
  <si>
    <t>08.15.49</t>
  </si>
  <si>
    <t>PARA TELHA KALHETA,  CANALETE 49 OU EQUIVALENTE</t>
  </si>
  <si>
    <t>08.15.90</t>
  </si>
  <si>
    <t>PARA TELHA KALHETAO, CANALETE 90 OU EQUIVALENTE</t>
  </si>
  <si>
    <t>08.20</t>
  </si>
  <si>
    <t>08.20.01</t>
  </si>
  <si>
    <t>EM ANGELIN</t>
  </si>
  <si>
    <t>08.20.02</t>
  </si>
  <si>
    <t>EM PINUS</t>
  </si>
  <si>
    <t>08.22</t>
  </si>
  <si>
    <t>08.22.01</t>
  </si>
  <si>
    <t>EM PLACAS 60 X 60 CM, LISO</t>
  </si>
  <si>
    <t>08.22.05</t>
  </si>
  <si>
    <t>EM PLACAS ACARTONADAS</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</si>
  <si>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</si>
  <si>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</si>
  <si>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</si>
  <si>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</si>
  <si>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</si>
  <si>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</si>
  <si>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</si>
  <si>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</si>
  <si>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</si>
  <si>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</si>
  <si>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</si>
  <si>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</si>
  <si>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</si>
  <si>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</si>
  <si>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</si>
  <si>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</si>
  <si>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</si>
  <si>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</si>
  <si>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</si>
  <si>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</si>
  <si>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</si>
  <si>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</si>
  <si>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</si>
  <si>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</si>
  <si>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</si>
  <si>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</si>
  <si>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</si>
  <si>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</si>
  <si>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</si>
  <si>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</si>
  <si>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</si>
  <si>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</si>
  <si>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</si>
  <si>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</si>
  <si>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</si>
  <si>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</si>
  <si>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</si>
  <si>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</si>
  <si>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</si>
  <si>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</si>
  <si>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</si>
  <si>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</si>
  <si>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</si>
  <si>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</si>
  <si>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</si>
  <si>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</si>
  <si>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</si>
  <si>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</si>
  <si>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</si>
  <si>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</si>
  <si>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</si>
  <si>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</si>
  <si>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</si>
  <si>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</si>
  <si>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09.03</t>
  </si>
  <si>
    <t>CAMADA DE REGULARIZAÇAO (CIMENTO/AREIA)</t>
  </si>
  <si>
    <t>09.03.03</t>
  </si>
  <si>
    <t>ARGAMASSA TRAÇO 1:3, ESPESSURA MEDIA = 3,0 CM</t>
  </si>
  <si>
    <t>09.04</t>
  </si>
  <si>
    <t>CAMADA DE PROTEÇAO (CIMENTO/AREIA)</t>
  </si>
  <si>
    <t>09.04.02</t>
  </si>
  <si>
    <t>ARG.TRAÇO 1:3,ESP.MEDIA=3,0 INCLUS.MANTA GEOTEXTIL</t>
  </si>
  <si>
    <t>09.07</t>
  </si>
  <si>
    <t>IMPERMEABILIZAÇAO COM ARGAMASSA RIGIDA (CIM/AREIA)</t>
  </si>
  <si>
    <t>09.07.03</t>
  </si>
  <si>
    <t>TRAÇO 1:3, ESP=2.5 CM C/ ADITIVO SIKA-1 OU EQUIVALENTE</t>
  </si>
  <si>
    <t>09.09</t>
  </si>
  <si>
    <t>IMPERMEABILIZAÇAO POR INFILTRAÇAO E CRISTALIZAÇAO</t>
  </si>
  <si>
    <t>09.09.01</t>
  </si>
  <si>
    <t>SISTEMA A BASE DE CIMENTO IMPERMEABILIZANTE</t>
  </si>
  <si>
    <t>09.11</t>
  </si>
  <si>
    <t>IMPERMEABILIZAÇAO C/ MANTA ASFALTICA PRE-FABRICADA</t>
  </si>
  <si>
    <t>09.11.01</t>
  </si>
  <si>
    <t>TIPO 3 NBR-9952 COM ASFALTO MODIFICADO SBS E=4,0MM</t>
  </si>
  <si>
    <t>09.12</t>
  </si>
  <si>
    <t>PINTURA ASFALTICA IMPERMEABILIZANTE</t>
  </si>
  <si>
    <t>09.12.01</t>
  </si>
  <si>
    <t>PINTURA COM NEUTROL OU EQUIVALENTE</t>
  </si>
  <si>
    <t>10</t>
  </si>
  <si>
    <t>INSTALAÇAO HIDRO-SANITARIA, INCENDIO E GAS</t>
  </si>
  <si>
    <t>10.03</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</si>
  <si>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</si>
  <si>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</si>
  <si>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</si>
  <si>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</si>
  <si>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</si>
  <si>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</si>
  <si>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</si>
  <si>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</si>
  <si>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</si>
  <si>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</si>
  <si>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</si>
  <si>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</si>
  <si>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</si>
  <si>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</si>
  <si>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</si>
  <si>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</si>
  <si>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</si>
  <si>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</si>
  <si>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</si>
  <si>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10.04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</si>
  <si>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</si>
  <si>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</si>
  <si>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</si>
  <si>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</si>
  <si>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</si>
  <si>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</si>
  <si>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</si>
  <si>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</si>
  <si>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</si>
  <si>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</si>
  <si>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</si>
  <si>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</si>
  <si>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</si>
  <si>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10.04.09</t>
  </si>
  <si>
    <t>D= 2 1/2",  COM COSTURA</t>
  </si>
  <si>
    <t>10.04.10</t>
  </si>
  <si>
    <t>D= 3" COM COSTURA</t>
  </si>
  <si>
    <t>10.04.11</t>
  </si>
  <si>
    <t>D= 4" COM COSTURA</t>
  </si>
  <si>
    <t>10.05</t>
  </si>
  <si>
    <t>TUBO DE COBRE SOLDADO CLASSE A INCLUSIVE CONEXOES</t>
  </si>
  <si>
    <t>10.05.03</t>
  </si>
  <si>
    <t>D=  15 MM</t>
  </si>
  <si>
    <t>10.05.04</t>
  </si>
  <si>
    <t>D=  22 MM</t>
  </si>
  <si>
    <t>10.05.05</t>
  </si>
  <si>
    <t>D=  28 MM</t>
  </si>
  <si>
    <t>10.06</t>
  </si>
  <si>
    <t>TUBO DE COBRE CLASSE E INCLUSIVE CONEXOES</t>
  </si>
  <si>
    <t>10.06.01</t>
  </si>
  <si>
    <t>10.06.02</t>
  </si>
  <si>
    <t>10.06.03</t>
  </si>
  <si>
    <t>10.06.04</t>
  </si>
  <si>
    <t>D=  35 MM</t>
  </si>
  <si>
    <t>10.06.05</t>
  </si>
  <si>
    <t>D=  42 MM</t>
  </si>
  <si>
    <t>10.10</t>
  </si>
  <si>
    <t>TUBO PVC ESGOTO, PB, VIROLA E ANEL, INCL. CONEXOES</t>
  </si>
  <si>
    <t>10.10.02</t>
  </si>
  <si>
    <t>D=  50 MM</t>
  </si>
  <si>
    <t>10.10.03</t>
  </si>
  <si>
    <t>D=  75 MM</t>
  </si>
  <si>
    <t>10.10.04</t>
  </si>
  <si>
    <t>10.10.05</t>
  </si>
  <si>
    <t>D= 150 MM</t>
  </si>
  <si>
    <t>10.10.06</t>
  </si>
  <si>
    <t>D= 200 MM</t>
  </si>
  <si>
    <t>10.10.07</t>
  </si>
  <si>
    <t>10.12</t>
  </si>
  <si>
    <t>TUBO PVC ESGOTO PONTA/BOLSA, SOLDA, INCL.CONEXOES</t>
  </si>
  <si>
    <t>10.12.01</t>
  </si>
  <si>
    <t>D=  40 MM</t>
  </si>
  <si>
    <t>10.14</t>
  </si>
  <si>
    <t>TUBO PVC ESG. REFORÇADO, PB, VIR., ANEL INCL.CONEX</t>
  </si>
  <si>
    <t>10.14.03</t>
  </si>
  <si>
    <t>10.14.04</t>
  </si>
  <si>
    <t>10.14.05</t>
  </si>
  <si>
    <t>10.18</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</si>
  <si>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</si>
  <si>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</si>
  <si>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</si>
  <si>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</si>
  <si>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</si>
  <si>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</si>
  <si>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</si>
  <si>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</si>
  <si>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</si>
  <si>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</si>
  <si>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</si>
  <si>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</si>
  <si>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</si>
  <si>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</si>
  <si>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</si>
  <si>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</si>
  <si>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</si>
  <si>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</si>
  <si>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</si>
  <si>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</si>
  <si>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</si>
  <si>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</si>
  <si>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</si>
  <si>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</si>
  <si>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</si>
  <si>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</si>
  <si>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</si>
  <si>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</si>
  <si>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</si>
  <si>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</si>
  <si>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</si>
  <si>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</si>
  <si>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</si>
  <si>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</si>
  <si>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</si>
  <si>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</si>
  <si>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</si>
  <si>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</si>
  <si>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</si>
  <si>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</si>
  <si>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</si>
  <si>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</si>
  <si>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</si>
  <si>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</si>
  <si>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</si>
  <si>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</si>
  <si>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</si>
  <si>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</si>
  <si>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</si>
  <si>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TORNEIRA</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</si>
  <si>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</si>
  <si>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</si>
  <si>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</si>
  <si>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</si>
  <si>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</si>
  <si>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</si>
  <si>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</si>
  <si>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</si>
  <si>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</si>
  <si>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</si>
  <si>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</si>
  <si>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</si>
  <si>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</si>
  <si>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</si>
  <si>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</si>
  <si>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</si>
  <si>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</si>
  <si>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</si>
  <si>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</si>
  <si>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</si>
  <si>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</si>
  <si>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</si>
  <si>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</si>
  <si>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</si>
  <si>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</si>
  <si>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</si>
  <si>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</si>
  <si>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</si>
  <si>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</si>
  <si>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</si>
  <si>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</si>
  <si>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</si>
  <si>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</si>
  <si>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</si>
  <si>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</si>
  <si>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</si>
  <si>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</si>
  <si>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</si>
  <si>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</si>
  <si>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</si>
  <si>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</si>
  <si>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</si>
  <si>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</si>
  <si>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</si>
  <si>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</si>
  <si>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</si>
  <si>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</si>
  <si>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</si>
  <si>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</si>
  <si>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</si>
  <si>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</si>
  <si>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</si>
  <si>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</si>
  <si>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</si>
  <si>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</si>
  <si>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</si>
  <si>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</si>
  <si>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</si>
  <si>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</si>
  <si>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</si>
  <si>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</si>
  <si>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</si>
  <si>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</si>
  <si>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PORTADOR DEFIC.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</si>
  <si>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</si>
  <si>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</si>
  <si>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</si>
  <si>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</si>
  <si>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</si>
  <si>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</si>
  <si>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</si>
  <si>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</si>
  <si>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</si>
  <si>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</si>
  <si>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</si>
  <si>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</si>
  <si>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</si>
  <si>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</si>
  <si>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</si>
  <si>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</si>
  <si>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</si>
  <si>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</si>
  <si>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</si>
  <si>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</si>
  <si>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</si>
  <si>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</si>
  <si>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</si>
  <si>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</si>
  <si>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</si>
  <si>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</si>
  <si>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</si>
  <si>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</si>
  <si>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</si>
  <si>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</si>
  <si>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</si>
  <si>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</si>
  <si>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</si>
  <si>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</si>
  <si>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</si>
  <si>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</si>
  <si>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</si>
  <si>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</si>
  <si>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</si>
  <si>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</si>
  <si>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</si>
  <si>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</si>
  <si>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</si>
  <si>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</si>
  <si>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</si>
  <si>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</si>
  <si>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</si>
  <si>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</si>
  <si>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</si>
  <si>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</si>
  <si>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</si>
  <si>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TUBO LONGO P/CX.DESCARGA SOBREPOR 40 MM X 1,60 METROS</t>
  </si>
  <si>
    <t>10.27.51</t>
  </si>
  <si>
    <t>TUBO LIGAÇAO AGUA-VASO METAL CROM. C/ SOBRECANOPLA</t>
  </si>
  <si>
    <t>10.27.53</t>
  </si>
  <si>
    <t>TUBO LIGAÇAO AGUA-VASO PVC CROMADO C/ SOBRECANOPLA</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</si>
  <si>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</si>
  <si>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</si>
  <si>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</si>
  <si>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</si>
  <si>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</si>
  <si>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</si>
  <si>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</si>
  <si>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</si>
  <si>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</si>
  <si>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</si>
  <si>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</si>
  <si>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</si>
  <si>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</si>
  <si>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</si>
  <si>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</si>
  <si>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</si>
  <si>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</si>
  <si>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</si>
  <si>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</si>
  <si>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</si>
  <si>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</si>
  <si>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CX. ALVENARIA 30X30X50CM C/TAMPA FERRO P/REGISTRO</t>
  </si>
  <si>
    <t>10.35.03</t>
  </si>
  <si>
    <t>CX. ALVENARIA 50X50X50 CM PARA HIDROMETRO C/ TAMPA</t>
  </si>
  <si>
    <t>10.35.11</t>
  </si>
  <si>
    <t>CX. SIFONADA PVC C/GRELHA QUADR/RED. 150X150X50 MM</t>
  </si>
  <si>
    <t>10.35.13</t>
  </si>
  <si>
    <t>CX. SIFONADA PVC C/GRELHA QUADR/RED. 150X185X75 MM</t>
  </si>
  <si>
    <t>10.35.15</t>
  </si>
  <si>
    <t>CX. SIFONADA PVC C/GRELHA REDONDA    100X100X50 MM</t>
  </si>
  <si>
    <t>10.35.20</t>
  </si>
  <si>
    <t>CX. SIFONADA PVC C/ TAMPA CEGA       250X172X50 MM</t>
  </si>
  <si>
    <t>10.35.21</t>
  </si>
  <si>
    <t>CX. SIFONADA PVC C/ TAMPA CEGA       250X230X75 MM</t>
  </si>
  <si>
    <t>10.35.22</t>
  </si>
  <si>
    <t>CAIXA SIFONADA PVC 100X150X50MM</t>
  </si>
  <si>
    <t>10.35.31</t>
  </si>
  <si>
    <t>RALO SIFONADO PVC ALTURA REGULAVEL       100X40 MM</t>
  </si>
  <si>
    <t>10.35.33</t>
  </si>
  <si>
    <t>RALO SECO PVC SAIDA SOLDAVEL             100X40 MM</t>
  </si>
  <si>
    <t>10.35.41</t>
  </si>
  <si>
    <t>CAIXA DE DESCARGA EXTERNA ALTA 6 LITROS</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</si>
  <si>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</si>
  <si>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</si>
  <si>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</si>
  <si>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</si>
  <si>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</si>
  <si>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</si>
  <si>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</si>
  <si>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</si>
  <si>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</si>
  <si>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</si>
  <si>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</si>
  <si>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</si>
  <si>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</si>
  <si>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</si>
  <si>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</si>
  <si>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</si>
  <si>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</si>
  <si>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</si>
  <si>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</si>
  <si>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</si>
  <si>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</si>
  <si>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</si>
  <si>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</si>
  <si>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</si>
  <si>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</si>
  <si>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</si>
  <si>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</si>
  <si>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</si>
  <si>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</si>
  <si>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</si>
  <si>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</si>
  <si>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</si>
  <si>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</si>
  <si>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</si>
  <si>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</si>
  <si>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</si>
  <si>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</si>
  <si>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</si>
  <si>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</si>
  <si>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</si>
  <si>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</si>
  <si>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</si>
  <si>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</si>
  <si>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</si>
  <si>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</si>
  <si>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</si>
  <si>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</si>
  <si>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</si>
  <si>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</si>
  <si>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</si>
  <si>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</si>
  <si>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</si>
  <si>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</si>
  <si>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</si>
  <si>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</si>
  <si>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</si>
  <si>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</si>
  <si>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</si>
  <si>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</si>
  <si>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</si>
  <si>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</si>
  <si>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</si>
  <si>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</si>
  <si>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</si>
  <si>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</si>
  <si>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</si>
  <si>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10.43</t>
  </si>
  <si>
    <t>MICTORIO</t>
  </si>
  <si>
    <t>10.43.01</t>
  </si>
  <si>
    <t>SIFONADO-LOUÇA BRANCA CELITE / EQUIVALENTE OU EQUIVALENTE</t>
  </si>
  <si>
    <t>10.43.02</t>
  </si>
  <si>
    <t>SIFONADO-LOUÇA BRANCA CELITE / EQUIVALENTE COMPLETO OU EQUIVALENTE</t>
  </si>
  <si>
    <t>10.43.03</t>
  </si>
  <si>
    <t>AÇO INOX CHAPA 22, DESENVOLVIMENTO= 1,0 M</t>
  </si>
  <si>
    <t>10.43.05</t>
  </si>
  <si>
    <t>AÇO INOX CHAPA 22, DESENVOLVIMENTO= 1,4 M</t>
  </si>
  <si>
    <t>10.45</t>
  </si>
  <si>
    <t>PIA E CUBA</t>
  </si>
  <si>
    <t>10.45.01</t>
  </si>
  <si>
    <t>CUBA EM AÇO INOX Nº 1 (46X30X15 CM)</t>
  </si>
  <si>
    <t>10.45.02</t>
  </si>
  <si>
    <t>CUBA EM AÇO INOX Nº 2 (56X33X15 CM)</t>
  </si>
  <si>
    <t>10.45.03</t>
  </si>
  <si>
    <t>CUBA EM AÇO INOX Nº1 (46X30X15CM)C/VALVULA E SIFAO</t>
  </si>
  <si>
    <t>10.45.04</t>
  </si>
  <si>
    <t>CUBA EM AÇO INOX Nº2 (56X33X15CM)C/VALVULA E SIFAO</t>
  </si>
  <si>
    <t>10.46</t>
  </si>
  <si>
    <t>TANQUE</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</si>
  <si>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</si>
  <si>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</si>
  <si>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</si>
  <si>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</si>
  <si>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</si>
  <si>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</si>
  <si>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</si>
  <si>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</si>
  <si>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</si>
  <si>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</si>
  <si>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</si>
  <si>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</si>
  <si>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</si>
  <si>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BEBEDOURO INDUSTRIAL 50L</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</si>
  <si>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</si>
  <si>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</si>
  <si>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</si>
  <si>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</si>
  <si>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</si>
  <si>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</si>
  <si>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</si>
  <si>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</si>
  <si>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</si>
  <si>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</si>
  <si>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</si>
  <si>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</si>
  <si>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</si>
  <si>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PAPELEIRA EM GANCHO CROMADO</t>
  </si>
  <si>
    <t>10.48.05</t>
  </si>
  <si>
    <t>SABONETEIRA LOUÇA BRANCA REF.604 CELITE/EQUIVALENTE</t>
  </si>
  <si>
    <t>10.48.07</t>
  </si>
  <si>
    <t>MEIA-SABONETEIRA LOUÇA BRANCA REF.608 CELITE/EQUIVALENTE</t>
  </si>
  <si>
    <t>10.48.09</t>
  </si>
  <si>
    <t>PORTA SABAO LIQUIDO REF. SG4001 COLUMBUS OU EQUIVALENTE</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</si>
  <si>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</si>
  <si>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</si>
  <si>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</si>
  <si>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</si>
  <si>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</si>
  <si>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</si>
  <si>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</si>
  <si>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</si>
  <si>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</si>
  <si>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</si>
  <si>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</si>
  <si>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</si>
  <si>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</si>
  <si>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</si>
  <si>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</si>
  <si>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</si>
  <si>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</si>
  <si>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</si>
  <si>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</si>
  <si>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TERMINAL DE VENTILAÇAO PVC D= 75 MM</t>
  </si>
  <si>
    <t>10.50</t>
  </si>
  <si>
    <t>INSTALAÇAO DE GAS</t>
  </si>
  <si>
    <t>10.50.01</t>
  </si>
  <si>
    <t>TUBO DE AÇO PRETO SCH-40 SEM COSTURA D= 3/8"</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</si>
  <si>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</si>
  <si>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</si>
  <si>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</si>
  <si>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</si>
  <si>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</si>
  <si>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</si>
  <si>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</si>
  <si>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</si>
  <si>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</si>
  <si>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</si>
  <si>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</si>
  <si>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</si>
  <si>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</si>
  <si>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</si>
  <si>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10.50.31</t>
  </si>
  <si>
    <t>CILINDRO DE AÇO COM GAS G.L.P. CAPACIDADE = 45 KG</t>
  </si>
  <si>
    <t>10.50.40</t>
  </si>
  <si>
    <t>MANGUEIRA PLASTICA PARA GAS D= 3/8" X 1,20 M</t>
  </si>
  <si>
    <t>10.70</t>
  </si>
  <si>
    <t>CAIXA ALVENARIA COM TAMPA CONCRETO-PADRAO SUDECAP</t>
  </si>
  <si>
    <t>10.70.01</t>
  </si>
  <si>
    <t>25 X  25 X  25 CM</t>
  </si>
  <si>
    <t>10.70.02</t>
  </si>
  <si>
    <t>25 X  25 X  35 CM</t>
  </si>
  <si>
    <t>10.70.03</t>
  </si>
  <si>
    <t>25 X  25 X  40 CM</t>
  </si>
  <si>
    <t>10.70.05</t>
  </si>
  <si>
    <t>30 X  30 X  30 CM</t>
  </si>
  <si>
    <t>10.70.06</t>
  </si>
  <si>
    <t>30 X  30 X  40 CM</t>
  </si>
  <si>
    <t>10.70.07</t>
  </si>
  <si>
    <t>30 X  30 X  50 CM</t>
  </si>
  <si>
    <t>10.70.08</t>
  </si>
  <si>
    <t>30 X  30 X  60 CM</t>
  </si>
  <si>
    <t>10.70.10</t>
  </si>
  <si>
    <t>40 X  40 X  30 CM</t>
  </si>
  <si>
    <t>10.70.11</t>
  </si>
  <si>
    <t>40 X  40 X  40 CM</t>
  </si>
  <si>
    <t>10.70.12</t>
  </si>
  <si>
    <t>40 X  40 X  50 CM</t>
  </si>
  <si>
    <t>10.70.13</t>
  </si>
  <si>
    <t>40 X  40 X  60 CM</t>
  </si>
  <si>
    <t>10.70.14</t>
  </si>
  <si>
    <t>40 X  40 X  70 CM</t>
  </si>
  <si>
    <t>10.70.15</t>
  </si>
  <si>
    <t>40 X  40 X  80 CM</t>
  </si>
  <si>
    <t>10.70.16</t>
  </si>
  <si>
    <t>40 X  40 X  90 CM</t>
  </si>
  <si>
    <t>10.70.17</t>
  </si>
  <si>
    <t>40 X  40 X 100 CM</t>
  </si>
  <si>
    <t>10.70.20</t>
  </si>
  <si>
    <t>50 X  50 X  30 CM</t>
  </si>
  <si>
    <t>10.70.21</t>
  </si>
  <si>
    <t>50 X  50 X  40 CM</t>
  </si>
  <si>
    <t>10.70.22</t>
  </si>
  <si>
    <t>50 X  50 X  50 CM</t>
  </si>
  <si>
    <t>10.70.23</t>
  </si>
  <si>
    <t>50 X  50 X  60 CM</t>
  </si>
  <si>
    <t>10.70.24</t>
  </si>
  <si>
    <t>50 X  50 X  70 CM</t>
  </si>
  <si>
    <t>10.70.25</t>
  </si>
  <si>
    <t>50 X  50 X  80 CM</t>
  </si>
  <si>
    <t>10.70.26</t>
  </si>
  <si>
    <t>50 X  50 X  90 CM</t>
  </si>
  <si>
    <t>10.70.27</t>
  </si>
  <si>
    <t>50 X  50 X 100 CM</t>
  </si>
  <si>
    <t>10.70.28</t>
  </si>
  <si>
    <t>50 X  50 X 110 CM</t>
  </si>
  <si>
    <t>10.70.31</t>
  </si>
  <si>
    <t>60 X  60 X  30 CM</t>
  </si>
  <si>
    <t>10.70.32</t>
  </si>
  <si>
    <t>60 X  60 X  40 CM</t>
  </si>
  <si>
    <t>10.70.33</t>
  </si>
  <si>
    <t>60 X  60 X  50 CM</t>
  </si>
  <si>
    <t>10.70.34</t>
  </si>
  <si>
    <t>60 X  60 X  60 CM</t>
  </si>
  <si>
    <t>10.70.35</t>
  </si>
  <si>
    <t>60 X  60 X  70 CM</t>
  </si>
  <si>
    <t>10.70.36</t>
  </si>
  <si>
    <t>60 X  60 X  80 CM</t>
  </si>
  <si>
    <t>10.70.37</t>
  </si>
  <si>
    <t>60 X  60 X  90 CM</t>
  </si>
  <si>
    <t>10.70.38</t>
  </si>
  <si>
    <t>60 X  60 X 100 CM</t>
  </si>
  <si>
    <t>10.70.39</t>
  </si>
  <si>
    <t>60 X  60 X 110 CM</t>
  </si>
  <si>
    <t>10.70.40</t>
  </si>
  <si>
    <t>60 X  60 X 120 CM</t>
  </si>
  <si>
    <t>10.70.41</t>
  </si>
  <si>
    <t>60 X  60 X 130 CM</t>
  </si>
  <si>
    <t>10.70.84</t>
  </si>
  <si>
    <t>100 X 100 X  50 CM</t>
  </si>
  <si>
    <t>10.70.85</t>
  </si>
  <si>
    <t>100 X 100 X  60 CM</t>
  </si>
  <si>
    <t>10.70.86</t>
  </si>
  <si>
    <t>100 X 100 X  70 CM</t>
  </si>
  <si>
    <t>10.70.87</t>
  </si>
  <si>
    <t>100 X 100 X  80 CM</t>
  </si>
  <si>
    <t>10.70.88</t>
  </si>
  <si>
    <t>100 X 100 X  90 CM</t>
  </si>
  <si>
    <t>10.70.89</t>
  </si>
  <si>
    <t>100 X 100 X 100 CM</t>
  </si>
  <si>
    <t>10.70.90</t>
  </si>
  <si>
    <t>100 X 100 X 110 CM</t>
  </si>
  <si>
    <t>10.70.91</t>
  </si>
  <si>
    <t>100 X 100 X 120 CM</t>
  </si>
  <si>
    <t>10.70.92</t>
  </si>
  <si>
    <t>100 X 100 X 130 CM</t>
  </si>
  <si>
    <t>10.70.93</t>
  </si>
  <si>
    <t>100 X 100 X 140 CM</t>
  </si>
  <si>
    <t>10.70.94</t>
  </si>
  <si>
    <t>100 X 100 X 150 CM</t>
  </si>
  <si>
    <t>10.72</t>
  </si>
  <si>
    <t>CAIXA COLETORA DE ALVEN. C/ GRELHA AÇO-PAD.SUDECAP</t>
  </si>
  <si>
    <t>10.72.01</t>
  </si>
  <si>
    <t>10.72.02</t>
  </si>
  <si>
    <t>10.72.03</t>
  </si>
  <si>
    <t>10.72.05</t>
  </si>
  <si>
    <t>10.72.06</t>
  </si>
  <si>
    <t>10.72.07</t>
  </si>
  <si>
    <t>10.72.08</t>
  </si>
  <si>
    <t>10.72.10</t>
  </si>
  <si>
    <t>10.72.11</t>
  </si>
  <si>
    <t>10.72.12</t>
  </si>
  <si>
    <t>10.72.13</t>
  </si>
  <si>
    <t>10.72.14</t>
  </si>
  <si>
    <t>10.72.15</t>
  </si>
  <si>
    <t>10.72.16</t>
  </si>
  <si>
    <t>10.72.17</t>
  </si>
  <si>
    <t>10.72.20</t>
  </si>
  <si>
    <t>10.72.21</t>
  </si>
  <si>
    <t>10.72.22</t>
  </si>
  <si>
    <t>10.72.23</t>
  </si>
  <si>
    <t>10.72.24</t>
  </si>
  <si>
    <t>10.72.25</t>
  </si>
  <si>
    <t>10.72.26</t>
  </si>
  <si>
    <t>10.72.27</t>
  </si>
  <si>
    <t>10.72.28</t>
  </si>
  <si>
    <t>10.72.31</t>
  </si>
  <si>
    <t>10.72.32</t>
  </si>
  <si>
    <t>10.72.33</t>
  </si>
  <si>
    <t>10.72.34</t>
  </si>
  <si>
    <t>10.72.35</t>
  </si>
  <si>
    <t>10.72.36</t>
  </si>
  <si>
    <t>10.72.37</t>
  </si>
  <si>
    <t>10.72.38</t>
  </si>
  <si>
    <t>10.72.39</t>
  </si>
  <si>
    <t>10.72.40</t>
  </si>
  <si>
    <t>10.72.43</t>
  </si>
  <si>
    <t>70 X  70 X  30 CM</t>
  </si>
  <si>
    <t>10.72.44</t>
  </si>
  <si>
    <t>70 X  70 X  40 CM</t>
  </si>
  <si>
    <t>10.72.45</t>
  </si>
  <si>
    <t>70 X  70 X  50 CM</t>
  </si>
  <si>
    <t>10.72.46</t>
  </si>
  <si>
    <t>70 X  70 X  60 CM</t>
  </si>
  <si>
    <t>10.72.47</t>
  </si>
  <si>
    <t>70 X  70 X  70 CM</t>
  </si>
  <si>
    <t>10.72.48</t>
  </si>
  <si>
    <t>70 X  70 X  80 CM</t>
  </si>
  <si>
    <t>10.72.49</t>
  </si>
  <si>
    <t>70 X  70 X  90 CM</t>
  </si>
  <si>
    <t>10.72.50</t>
  </si>
  <si>
    <t>70 X  70 X 100 CM</t>
  </si>
  <si>
    <t>10.72.51</t>
  </si>
  <si>
    <t>70 X  70 X 110 CM</t>
  </si>
  <si>
    <t>10.72.52</t>
  </si>
  <si>
    <t>70 X  70 X 120 CM</t>
  </si>
  <si>
    <t>10.72.53</t>
  </si>
  <si>
    <t>70 X  70 X 130 CM</t>
  </si>
  <si>
    <t>10.72.56</t>
  </si>
  <si>
    <t>80 X  80 X  40 CM</t>
  </si>
  <si>
    <t>10.72.57</t>
  </si>
  <si>
    <t>80 X  80 X  50 CM</t>
  </si>
  <si>
    <t>10.72.58</t>
  </si>
  <si>
    <t>80 X  80 X  60 CM</t>
  </si>
  <si>
    <t>10.72.59</t>
  </si>
  <si>
    <t>80 X  80 X  70 CM</t>
  </si>
  <si>
    <t>10.72.60</t>
  </si>
  <si>
    <t>80 X  80 X  80 CM</t>
  </si>
  <si>
    <t>10.72.61</t>
  </si>
  <si>
    <t>80 X  80 X  90 CM</t>
  </si>
  <si>
    <t>10.72.62</t>
  </si>
  <si>
    <t>80 X  80 X 100 CM</t>
  </si>
  <si>
    <t>10.72.63</t>
  </si>
  <si>
    <t>80 X  80 X 110 CM</t>
  </si>
  <si>
    <t>10.72.64</t>
  </si>
  <si>
    <t>80 X  80 X 120 CM</t>
  </si>
  <si>
    <t>10.72.65</t>
  </si>
  <si>
    <t>80 X  80 X 130 CM</t>
  </si>
  <si>
    <t>10.72.66</t>
  </si>
  <si>
    <t>80 X  80 X 140 CM</t>
  </si>
  <si>
    <t>10.72.67</t>
  </si>
  <si>
    <t>80 X  80 X 150 CM</t>
  </si>
  <si>
    <t>10.72.70</t>
  </si>
  <si>
    <t>90 X  90 X  40 CM</t>
  </si>
  <si>
    <t>10.72.71</t>
  </si>
  <si>
    <t>90 X  90 X  50 CM</t>
  </si>
  <si>
    <t>10.72.72</t>
  </si>
  <si>
    <t>90 X  90 X  60 CM</t>
  </si>
  <si>
    <t>10.72.73</t>
  </si>
  <si>
    <t>90 X  90 X  70 CM</t>
  </si>
  <si>
    <t>10.72.74</t>
  </si>
  <si>
    <t>90 X  90 X  80 CM</t>
  </si>
  <si>
    <t>10.72.75</t>
  </si>
  <si>
    <t>90 X  90 X  90 CM</t>
  </si>
  <si>
    <t>10.72.76</t>
  </si>
  <si>
    <t>90 X  90 X 100 CM</t>
  </si>
  <si>
    <t>10.72.77</t>
  </si>
  <si>
    <t>90 X  90 X 110 CM</t>
  </si>
  <si>
    <t>10.72.78</t>
  </si>
  <si>
    <t>90 X  90 X 120 CM</t>
  </si>
  <si>
    <t>10.72.79</t>
  </si>
  <si>
    <t>90 X  90 X 130 CM</t>
  </si>
  <si>
    <t>10.72.80</t>
  </si>
  <si>
    <t>90 X  90 X 140 CM</t>
  </si>
  <si>
    <t>10.72.81</t>
  </si>
  <si>
    <t>90 X  90 X 150 CM</t>
  </si>
  <si>
    <t>10.72.84</t>
  </si>
  <si>
    <t>10.72.85</t>
  </si>
  <si>
    <t>10.72.86</t>
  </si>
  <si>
    <t>10.72.87</t>
  </si>
  <si>
    <t>10.72.88</t>
  </si>
  <si>
    <t>10.72.89</t>
  </si>
  <si>
    <t>10.72.90</t>
  </si>
  <si>
    <t>10.72.91</t>
  </si>
  <si>
    <t>10.72.92</t>
  </si>
  <si>
    <t>10.72.93</t>
  </si>
  <si>
    <t>10.72.94</t>
  </si>
  <si>
    <t>10.74</t>
  </si>
  <si>
    <t>CAIXA SIFONADA DE ALVEN.TAMPA CONCRETO PAD.SUDECAP</t>
  </si>
  <si>
    <t>10.74.01</t>
  </si>
  <si>
    <t>TIPO 1 -  60 X  40 X  60 CM</t>
  </si>
  <si>
    <t>10.74.02</t>
  </si>
  <si>
    <t>TIPO 1 -  60 X  40 X  80 CM</t>
  </si>
  <si>
    <t>10.74.03</t>
  </si>
  <si>
    <t>TIPO 1 -  80 X  40 X  60 CM</t>
  </si>
  <si>
    <t>10.74.04</t>
  </si>
  <si>
    <t>TIPO 1 -  80 X  40 X  80 CM</t>
  </si>
  <si>
    <t>10.74.05</t>
  </si>
  <si>
    <t>TIPO 1 - 100 X  40 X  60 CM</t>
  </si>
  <si>
    <t>10.74.06</t>
  </si>
  <si>
    <t>TIPO 1 - 100 X  40 X  80 CM</t>
  </si>
  <si>
    <t>10.74.21</t>
  </si>
  <si>
    <t>TIPO 2 - 250 X  83 X  60 CM - PADRAO COPASA</t>
  </si>
  <si>
    <t>10.74.22</t>
  </si>
  <si>
    <t>TIPO 2 - 250 X  83 X  80 CM - PADRAO COPASA</t>
  </si>
  <si>
    <t>10.74.50</t>
  </si>
  <si>
    <t>NEUTRALIZADORA - 40 X 75 X 70 CM</t>
  </si>
  <si>
    <t>10.78</t>
  </si>
  <si>
    <t>CONJ.QUADRO E CANTONEIRA DE FERRO(REQUADRO TAMPAS)</t>
  </si>
  <si>
    <t>10.78.01</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</si>
  <si>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</si>
  <si>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</si>
  <si>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</si>
  <si>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</si>
  <si>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</si>
  <si>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</si>
  <si>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</si>
  <si>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</si>
  <si>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</si>
  <si>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</si>
  <si>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</si>
  <si>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</si>
  <si>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</si>
  <si>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</si>
  <si>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</si>
  <si>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</si>
  <si>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</si>
  <si>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</si>
  <si>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</si>
  <si>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</si>
  <si>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</si>
  <si>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</si>
  <si>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</si>
  <si>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</si>
  <si>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</si>
  <si>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</si>
  <si>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EXTINTOR PO QUIMICO SECO BC 20B:C</t>
  </si>
  <si>
    <t>10.90.06</t>
  </si>
  <si>
    <t>PLACA EM PVC E1, E5, E8 DIM. (30X30CM)</t>
  </si>
  <si>
    <t>10.90.07</t>
  </si>
  <si>
    <t>PLACA EM PVC S2, S3, S8, S9, S12 DIM. (19X38CM)</t>
  </si>
  <si>
    <t>10.90.08</t>
  </si>
  <si>
    <t>PLACA EM PVC S17 DIM.(15X15CM)</t>
  </si>
  <si>
    <t>10.90.09</t>
  </si>
  <si>
    <t>PLACA EM PVC E2, E3 DIM. (20X10)</t>
  </si>
  <si>
    <t>10.90.10</t>
  </si>
  <si>
    <t>PLACA EM PVC P1, P2 DIM. (30X30CM)</t>
  </si>
  <si>
    <t>10.90.11</t>
  </si>
  <si>
    <t>PLACA EM PVC P4 DIM. (20X20)CM</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</si>
  <si>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</si>
  <si>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</si>
  <si>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</si>
  <si>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</si>
  <si>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</si>
  <si>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</si>
  <si>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</si>
  <si>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</si>
  <si>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</si>
  <si>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</si>
  <si>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</si>
  <si>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</si>
  <si>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</si>
  <si>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</si>
  <si>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</si>
  <si>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ABRIGO PARA HIDRANTE INTERNO 75X45X17 CM</t>
  </si>
  <si>
    <t>10.90.23</t>
  </si>
  <si>
    <t>ABRIGO PARA HIDRANTE INTERNO 90X60X17 CM</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</si>
  <si>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</si>
  <si>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</si>
  <si>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</si>
  <si>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</si>
  <si>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</si>
  <si>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</si>
  <si>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</si>
  <si>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</si>
  <si>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</si>
  <si>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</si>
  <si>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</si>
  <si>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</si>
  <si>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</si>
  <si>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</si>
  <si>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</si>
  <si>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CILINDRO DE PRESSAO OU MOLA PNEUMATICA D= 150 MM</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</si>
  <si>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</si>
  <si>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</si>
  <si>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</si>
  <si>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</si>
  <si>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</si>
  <si>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</si>
  <si>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</si>
  <si>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</si>
  <si>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</si>
  <si>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</si>
  <si>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</si>
  <si>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</si>
  <si>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</si>
  <si>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</si>
  <si>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</si>
  <si>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BOTOEIRA COMANDO MANUAL TIPO LIGA/DESLIGA</t>
  </si>
  <si>
    <t>10.90.87</t>
  </si>
  <si>
    <t>AVISADOR SONORO E VISUAL</t>
  </si>
  <si>
    <t>11</t>
  </si>
  <si>
    <t>INSTALAÇA0 ELETRICA E TELEFONICA</t>
  </si>
  <si>
    <t>11.01</t>
  </si>
  <si>
    <t>ELETRODUTO PVC RIGIDO, ROSCA, INCLUSIVE CONEXOES</t>
  </si>
  <si>
    <t>11.01.02</t>
  </si>
  <si>
    <t>D= 3/4"</t>
  </si>
  <si>
    <t>11.01.03</t>
  </si>
  <si>
    <t>D= 1"</t>
  </si>
  <si>
    <t>11.01.04</t>
  </si>
  <si>
    <t>D= 1 1/4"</t>
  </si>
  <si>
    <t>11.01.05</t>
  </si>
  <si>
    <t>D= 1 1/2"</t>
  </si>
  <si>
    <t>11.01.06</t>
  </si>
  <si>
    <t>D= 2"</t>
  </si>
  <si>
    <t>11.01.07</t>
  </si>
  <si>
    <t>D= 2 1/2"</t>
  </si>
  <si>
    <t>11.01.08</t>
  </si>
  <si>
    <t>D= 3"</t>
  </si>
  <si>
    <t>11.01.09</t>
  </si>
  <si>
    <t>D= 4"</t>
  </si>
  <si>
    <t>11.02</t>
  </si>
  <si>
    <t>ELETRODUTO PVC FLEXIVEL CORRUGADO TIGREFLEX/EQUIVALENTE</t>
  </si>
  <si>
    <t>11.02.04</t>
  </si>
  <si>
    <t>D= 25MM (3/4")</t>
  </si>
  <si>
    <t>11.02.05</t>
  </si>
  <si>
    <t>D= 32MM (1")</t>
  </si>
  <si>
    <t>11.03</t>
  </si>
  <si>
    <t>ELETRODUTO SEALTUBO PVC ZINCADO ASPIRADO C/TRACADO</t>
  </si>
  <si>
    <t>11.03.01</t>
  </si>
  <si>
    <t>ELETRODUTO FLEXIVEL SEALTUBO D= 1" OU EQUIVALENTE</t>
  </si>
  <si>
    <t>11.03.02</t>
  </si>
  <si>
    <t>ELETRODUTO FLEXIVEL SEALTUBO D= 1 1/2" OU EQUIVALENTE</t>
  </si>
  <si>
    <t>11.03.03</t>
  </si>
  <si>
    <t>ELETRODUTO FLEXIVEL SEALTUBO D= 2" OU EQUIVALENTE</t>
  </si>
  <si>
    <t>11.05</t>
  </si>
  <si>
    <t>ELETRODUTO AÇO GALVANIZADO PESADO, INCL. CONEXOES</t>
  </si>
  <si>
    <t>11.05.02</t>
  </si>
  <si>
    <t>11.05.03</t>
  </si>
  <si>
    <t>11.05.04</t>
  </si>
  <si>
    <t>11.05.05</t>
  </si>
  <si>
    <t>11.05.06</t>
  </si>
  <si>
    <t>11.05.07</t>
  </si>
  <si>
    <t>11.05.08</t>
  </si>
  <si>
    <t>11.11</t>
  </si>
  <si>
    <t>ELETROCALHA</t>
  </si>
  <si>
    <t>11.11.01</t>
  </si>
  <si>
    <t>ELEROCALHA PERFURADA CH. 24 C/TAMPA - 100X50 MM</t>
  </si>
  <si>
    <t>11.11.02</t>
  </si>
  <si>
    <t>ELEROCALHA PERFURADA CH. 24 C/ TAMPA - 100X75 MM</t>
  </si>
  <si>
    <t>11.11.03</t>
  </si>
  <si>
    <t>ELEROCALHA PERFURADA CH. 24 C/ TAMPA - 100X100 MM</t>
  </si>
  <si>
    <t>11.11.04</t>
  </si>
  <si>
    <t>ELEROCALHA PERFURADA CH. 24 C/ TAMPA - 150X50 MM</t>
  </si>
  <si>
    <t>11.11.05</t>
  </si>
  <si>
    <t>ELEROCALHA PERFURADA CH. 24 C/ TAMPA - 200X100 MM</t>
  </si>
  <si>
    <t>11.11.06</t>
  </si>
  <si>
    <t>ELEROCALHA PERFURADA CH. 20 C/ TAMPA - 400X100 MM</t>
  </si>
  <si>
    <t>11.11.10</t>
  </si>
  <si>
    <t>SUPORTE VERTICAL P /ELETROCALHA 100X50 MM</t>
  </si>
  <si>
    <t>11.11.11</t>
  </si>
  <si>
    <t>SUPORTE VERTICAL P/ ELETROCALHA 100X75 MM</t>
  </si>
  <si>
    <t>11.11.12</t>
  </si>
  <si>
    <t>SUPORTE VERTICAL P/ELETROCALHA 150X75 MM</t>
  </si>
  <si>
    <t>11.11.13</t>
  </si>
  <si>
    <t xml:space="preserve">SUPORTE VERTICAL P/ELETROCALHA 200X100 MM </t>
  </si>
  <si>
    <t>11.11.16</t>
  </si>
  <si>
    <t>MÃO FRANCESA SIMPLES 100MM P/ ELETROCALHA</t>
  </si>
  <si>
    <t>11.11.17</t>
  </si>
  <si>
    <t>MÃO FRANCESA SIMPLES 200MM P/ ELETROCALHA</t>
  </si>
  <si>
    <t>11.11.18</t>
  </si>
  <si>
    <t>MÃO FRANCESA SIMPLES 400MM P/ ELETROCALHA</t>
  </si>
  <si>
    <t>11.11.19</t>
  </si>
  <si>
    <t>BARRA DE VERGALHAO ROSCA TOTAL EM ACO 1/4 ''</t>
  </si>
  <si>
    <t>11.11.20</t>
  </si>
  <si>
    <t>CURVA HORIZ. 90°  C/  TAMPA P/  ELETROCALHA  100X50 MM</t>
  </si>
  <si>
    <t>11.11.21</t>
  </si>
  <si>
    <t>CURVA HORIZ. 90°  C/ TAMPA P/ ELETROCALHA 100X75 MM</t>
  </si>
  <si>
    <t>11.11.22</t>
  </si>
  <si>
    <t>CURVA HORIZ. 90°  C/ TAMPA P/ ELETROCALHA  100X100 MM</t>
  </si>
  <si>
    <t>11.11.23</t>
  </si>
  <si>
    <t>CURVA HORIZ. 90°  C/ TAMPA P/ ELETROCALHA  150X50 MM</t>
  </si>
  <si>
    <t>11.11.24</t>
  </si>
  <si>
    <t>CURVA HORIZ.  90° C/ TAMPA  P/ ELETROCALHA 200X100MM</t>
  </si>
  <si>
    <t>11.11.25</t>
  </si>
  <si>
    <t>CURVA HORIZ. 90° C/ TAMPA P/ ELETROCALHA  400X100 MM</t>
  </si>
  <si>
    <t>11.11.30</t>
  </si>
  <si>
    <t>CURVA VERT. MULTI FUNÇÃO 45°/90°  P/ ELETR. 100X50 MM</t>
  </si>
  <si>
    <t>11.11.31</t>
  </si>
  <si>
    <t>CURVA VERT. MULTI FUNÇÃO 45°/ 90°  P/ ELETR. 100X75 MM</t>
  </si>
  <si>
    <t>11.11.32</t>
  </si>
  <si>
    <t>CURVA VERT. MULTI FUNÇÃO 45°/ 90°  P/ ELETR. 100X100MM</t>
  </si>
  <si>
    <t>11.11.33</t>
  </si>
  <si>
    <t>CURVA VERT. MULTI FUNÇÃO 45°/ 90°  P/ ELETR. 150X50 MM</t>
  </si>
  <si>
    <t>11.11.34</t>
  </si>
  <si>
    <t>CURVA VERT. MULTI FUNÇÃO 45°/ 90°  P/ ELETR. 200X100 MM</t>
  </si>
  <si>
    <t>11.11.35</t>
  </si>
  <si>
    <t>CURVA VERT. MULTI FUNÇÃO 45°/ 90°  P/ ELETR. 400X100 MM</t>
  </si>
  <si>
    <t>11.11.40</t>
  </si>
  <si>
    <t xml:space="preserve">DERIVAÇÃO  "T" HORIZ. 90°  P/ ELETR. 100X50 MM </t>
  </si>
  <si>
    <t>11.11.41</t>
  </si>
  <si>
    <t xml:space="preserve">DERIVAÇÃO  "T" HORIZ. 90°  P/ ELETR. 100X75 MM </t>
  </si>
  <si>
    <t>11.11.42</t>
  </si>
  <si>
    <t xml:space="preserve">DERIVAÇÃO  "T" HORIZ. 90°  P/ ELETR. 100X100 MM </t>
  </si>
  <si>
    <t>11.11.43</t>
  </si>
  <si>
    <t xml:space="preserve">DERIVAÇÃO  "T" HORIZ. 90°  P/ ELETR. 150X50 MM </t>
  </si>
  <si>
    <t>11.11.44</t>
  </si>
  <si>
    <t xml:space="preserve">DERIVAÇÃO  "T" HORIZ. 90°  P/ ELETR. 200X100 MM </t>
  </si>
  <si>
    <t>11.11.45</t>
  </si>
  <si>
    <t xml:space="preserve">DERIVAÇÃO  "T" HORIZ. 90°  P/ ELETR. 400X100 MM </t>
  </si>
  <si>
    <t>11.11.50</t>
  </si>
  <si>
    <t>FLANGE DE ACABAMENTO   P/ ELETR. 100X50 MM</t>
  </si>
  <si>
    <t>11.11.51</t>
  </si>
  <si>
    <t>FLANGE DE ACABAMENTO P/ ELETR. 100X75 MM</t>
  </si>
  <si>
    <t>11.11.52</t>
  </si>
  <si>
    <t>FLANGE DE ACABAMENTO P/ ELETR. 100X100 MM</t>
  </si>
  <si>
    <t>11.11.53</t>
  </si>
  <si>
    <t>FLANGE DE ACABAMENTO P/ ELETR. 150X50 MM</t>
  </si>
  <si>
    <t>11.11.54</t>
  </si>
  <si>
    <t>FLANGE DE ACABAMENTO P/ ELETR. 200X100 MM</t>
  </si>
  <si>
    <t>11.11.55</t>
  </si>
  <si>
    <t>FLANGE DE ACABAMENTO P/ ELETR. 400X100 MM</t>
  </si>
  <si>
    <t>11.11.60</t>
  </si>
  <si>
    <t>TERMINAL PARA ELETROCALHA  100X50 MM</t>
  </si>
  <si>
    <t>11.11.61</t>
  </si>
  <si>
    <t>TERMINAL PARA ELETROCALHA  100X75 MM</t>
  </si>
  <si>
    <t>11.11.62</t>
  </si>
  <si>
    <t>TERMINAL PARA ELETROCALHA  100X100 MM</t>
  </si>
  <si>
    <t>11.11.63</t>
  </si>
  <si>
    <t>TERMINAL PARA ELETROCALHA  150X50 MM</t>
  </si>
  <si>
    <t>11.11.64</t>
  </si>
  <si>
    <t>TERMINAL PARA ELETROCALHA 200X100 MM</t>
  </si>
  <si>
    <t>11.11.65</t>
  </si>
  <si>
    <t>TERMINAL PARA ELETROCALHA  400X100 MM</t>
  </si>
  <si>
    <t>11.11.66</t>
  </si>
  <si>
    <t>TALA AUTO PORTANTE PARA TRECHO RETO ABA 50 MM</t>
  </si>
  <si>
    <t>11.11.67</t>
  </si>
  <si>
    <t>TALA AUTO PORTANTE PARA TRECHO RETO ABA 75 MM</t>
  </si>
  <si>
    <t>11.11.68</t>
  </si>
  <si>
    <t>TALA AUTO PORTANTE PARA TRECHO RETO ABA 100 MM</t>
  </si>
  <si>
    <t>11.11.70</t>
  </si>
  <si>
    <t>REDUÇÃO CONCENTRICA  150X50 P/ 100/75/50 X50 MM</t>
  </si>
  <si>
    <t>11.11.73</t>
  </si>
  <si>
    <t>MATA JUNTA "H" PARA ELETROCALHA  L = 100 MM</t>
  </si>
  <si>
    <t>11.11.74</t>
  </si>
  <si>
    <t>MATA JUNTA "H" PARA ELETROCALHA  L = 150 MM</t>
  </si>
  <si>
    <t>11.11.75</t>
  </si>
  <si>
    <t>MATA JUNTA "H" PARA ELETROCALHA  L = 200 MM</t>
  </si>
  <si>
    <t>11.11.76</t>
  </si>
  <si>
    <t>MATA JUNTA "H" PARA ELETROCALHA  L = 400 MM</t>
  </si>
  <si>
    <t>11.12</t>
  </si>
  <si>
    <t>PERFILADO E ACESSORIO, INCLUSIVE CONEXOES</t>
  </si>
  <si>
    <t>11.12.01</t>
  </si>
  <si>
    <t>PERFILADO CH 22 PERFURADO  COM TAMPA  38 x 38 MM</t>
  </si>
  <si>
    <t>11.12.10</t>
  </si>
  <si>
    <t>BARRA DE VERGALÃO ROSCA TOTAL  3/8" P/ PERFILADO</t>
  </si>
  <si>
    <t>11.12.11</t>
  </si>
  <si>
    <t>GANCHO CURTO P/ PERFILADO FIXADO NO TETO</t>
  </si>
  <si>
    <t>11.12.12</t>
  </si>
  <si>
    <t>GANCHO CURTO PARA LUMINARIA</t>
  </si>
  <si>
    <t>11.12.13</t>
  </si>
  <si>
    <t>GANCHO LONGO PARA PERFILADO</t>
  </si>
  <si>
    <t>11.12.14</t>
  </si>
  <si>
    <t>SAIDA LATERAL DUPLA  3/4"</t>
  </si>
  <si>
    <t>11.12.15</t>
  </si>
  <si>
    <t>SAIDA FINAL 3/4"</t>
  </si>
  <si>
    <t>11.12.16</t>
  </si>
  <si>
    <t>SAIDA SUPERIOR 3/4"</t>
  </si>
  <si>
    <t>11.12.17</t>
  </si>
  <si>
    <t>PROLONGADOR SEXTAVADO GALV. P/  TIRANTE 1/4"X50  MM</t>
  </si>
  <si>
    <t>11.12.18</t>
  </si>
  <si>
    <t>JUNÇÃO INTERNA "I"</t>
  </si>
  <si>
    <t>11.12.19</t>
  </si>
  <si>
    <t>JUNÇÃO INTERNA "L"</t>
  </si>
  <si>
    <t>11.12.20</t>
  </si>
  <si>
    <t>JUNÇÃO INTERNA "T"</t>
  </si>
  <si>
    <t>11.12.21</t>
  </si>
  <si>
    <t>JUNÇÃO INTERNA "X"</t>
  </si>
  <si>
    <t>11.12.30</t>
  </si>
  <si>
    <t xml:space="preserve">CAIXA REF.114- 70- G COM TOMADA 10A 250V E FIXAÇÃO </t>
  </si>
  <si>
    <t>11.12.31</t>
  </si>
  <si>
    <t xml:space="preserve">CAIXA REF 114 -71-G  COM TOMADA 20A 250V  E FIXAÇÃO </t>
  </si>
  <si>
    <t>11.14</t>
  </si>
  <si>
    <t>CAIXA E ACESSORIOS</t>
  </si>
  <si>
    <t>11.14.03</t>
  </si>
  <si>
    <t>CAIXA 2" X 4" P/ TOMADA DE PISO, REF. TP04 OU EQUIVALENTE.</t>
  </si>
  <si>
    <t>11.14.04</t>
  </si>
  <si>
    <t>DE PASSAGEM, EMBUTIR 230X230X102MM CPE-20 OU EQUIVALENTE</t>
  </si>
  <si>
    <t>11.14.06</t>
  </si>
  <si>
    <t>DE PASSAGEM, EMBUTIR 330X330X122MM CPE-30 OU EQUIVALENTE</t>
  </si>
  <si>
    <t>11.14.09</t>
  </si>
  <si>
    <t>DE PASSAGEM P/ PISO 100X100X60MM -WETZEL OU EQUIVALENTE</t>
  </si>
  <si>
    <t>11.14.10</t>
  </si>
  <si>
    <t>DE PASSAGEM P/PISO 150X150X100MM-WETZEL OU EQUIVALENTE</t>
  </si>
  <si>
    <t>11.14.11</t>
  </si>
  <si>
    <t>DE PASSAGEM P/ PISO 200X200X100MM-WETZEL OU EQUIVALENTE</t>
  </si>
  <si>
    <t>11.14.12</t>
  </si>
  <si>
    <t>DE PASSAGEM P/ PISO 300X300X120MM-WETZEL OU EQUIVALENTE</t>
  </si>
  <si>
    <t>11.14.14</t>
  </si>
  <si>
    <t>DE PASSAGEM P/PISO 400X400X200MM-WETZEL OU EQUIVALENTE</t>
  </si>
  <si>
    <t>11.14.16</t>
  </si>
  <si>
    <t>DE PASSAGEM SOBREPOR C/SAIDAS 152X152X82MM  CPS-15 OU EQUIVALENTE</t>
  </si>
  <si>
    <t>11.14.17</t>
  </si>
  <si>
    <t>DE PASSAGEM SOBREPOR C/SAIDAS 202X202X102MM CPS-20 OU EQUIVALENTE</t>
  </si>
  <si>
    <t>11.14.19</t>
  </si>
  <si>
    <t>DE PASSAGEM SOBREPOR C/SAIDAS 302X302X122MM CPS-30 OU EQUIVALENTE</t>
  </si>
  <si>
    <t>11.14.20</t>
  </si>
  <si>
    <t>DE EMBUTIR EM PVC 2X4" TIGRE OU EQUIVALENTE</t>
  </si>
  <si>
    <t>11.14.21</t>
  </si>
  <si>
    <t>DE EMBUTIR EM PVC 4X4" TIGRE OU EQUIVALENTE</t>
  </si>
  <si>
    <t>11.14.22</t>
  </si>
  <si>
    <t>DE EMBUTIR OCTOGONAL PVC 3X3" TIGRE OU EQUIVALENTE</t>
  </si>
  <si>
    <t>11.14.23</t>
  </si>
  <si>
    <t>DE EMBUTIR OCTOGONAL PVC 4X4" TIGRE OU EQUIVALENTE</t>
  </si>
  <si>
    <t>11.14.24</t>
  </si>
  <si>
    <t>DE FERRO ESMALTADO RETANGULAR 2" X 4" P.THOMEU/EQUIVALENTE</t>
  </si>
  <si>
    <t>11.14.25</t>
  </si>
  <si>
    <t>DE FERRO ESMALTADO QUADRADA   4" X 4" P.THOMEU/EQUIVALENTE</t>
  </si>
  <si>
    <t>11.14.26</t>
  </si>
  <si>
    <t>DE FERRO ESMALTADO OCTOGONAL  3" X 3" P.THOMEU/EQUIVALENTE</t>
  </si>
  <si>
    <t>11.14.28</t>
  </si>
  <si>
    <t>DE FERRO ESMALTADO COM FUNDO MOVEL 2" P.THOMEU/EQUIVALENTE</t>
  </si>
  <si>
    <t>11.14.29</t>
  </si>
  <si>
    <t>DE FERRO ESMALTADO HEXAGONAL COM FUNDO MOVEL 3"</t>
  </si>
  <si>
    <t>11.14.30</t>
  </si>
  <si>
    <t>DE FERRO ESMALTADO COM FUNDO MOVEL 4" P.THOMEU/EQUIVALENTE</t>
  </si>
  <si>
    <t>11.14.31</t>
  </si>
  <si>
    <t>DE FERRO ESMALTADO C/FUNDO MOVEL OCTOGONAL DUPLO</t>
  </si>
  <si>
    <t>11.14.32</t>
  </si>
  <si>
    <t>CAIXA DE EMBUTIR 4X4" OCTOGONAL PVC FUNDO MOVEL</t>
  </si>
  <si>
    <t>11.14.33</t>
  </si>
  <si>
    <t>CAIXA EMBUTIR PVC 10X10X5CM (4X4)ORELHAS METALICAS</t>
  </si>
  <si>
    <t>11.14.34</t>
  </si>
  <si>
    <t>CAIXA EMBUTIR PVC 10X5X5CM (2X4")ORELHAS METALICAS</t>
  </si>
  <si>
    <t>11.14.35</t>
  </si>
  <si>
    <t>CAIXA DE EMBUTIR 4X2" REF. AQUATIC PIAL OU EQUIVALENTE</t>
  </si>
  <si>
    <t>11.14.37</t>
  </si>
  <si>
    <t>TIPO 1, 30X30X40CM C/FUNDO DE BRITA E TAMPA CONCR.</t>
  </si>
  <si>
    <t>11.14.38</t>
  </si>
  <si>
    <t>TIPO 2, 40x40x60CM C/FUNDO DE BRITA E TAMPA CONCR.</t>
  </si>
  <si>
    <t>11.14.39</t>
  </si>
  <si>
    <t>TIPO 3, 50x50x60CM C/FUNDO DE BRITA E TAMPA CONCR.</t>
  </si>
  <si>
    <t>11.14.40</t>
  </si>
  <si>
    <t>25X25X50CM C/ FUNDO DE BRITA E TAMPA DE CONCRETO</t>
  </si>
  <si>
    <t>11.14.42</t>
  </si>
  <si>
    <t>ALVEN. E CONC. 40X40X60CM C/TAMPA DE FERRO FUNDIDO</t>
  </si>
  <si>
    <t>11.14.44</t>
  </si>
  <si>
    <t>P/ REFLETOR TIPO 1, 70x70x50 CM, COM GRADE</t>
  </si>
  <si>
    <t>11.14.46</t>
  </si>
  <si>
    <t>P/ REFLETOR TIPO 2, 90x90x65 CM, COM GRADE</t>
  </si>
  <si>
    <t>11.14.49</t>
  </si>
  <si>
    <t>TIPO ZA PASSEIO COM TAMPA ARTICULADA 28X28X40 CM</t>
  </si>
  <si>
    <t>11.14.50</t>
  </si>
  <si>
    <t>TIPO ZB PASSEIO COM TAMPA ARTICULADA 52X44X77 CM</t>
  </si>
  <si>
    <t>11.14.51</t>
  </si>
  <si>
    <t>TIPO ZC PASSEIO COM TAMPA ARTICULADA 90X90X82 CM</t>
  </si>
  <si>
    <t>11.14.52</t>
  </si>
  <si>
    <t>TIPO ZC GARAGEM C/ TAMPA ART.REFORCADA 90X90X82CM</t>
  </si>
  <si>
    <t>11.15</t>
  </si>
  <si>
    <t>QUADRO DISTRIBUIÇAO DE CIRCUITOS</t>
  </si>
  <si>
    <t>11.15.01</t>
  </si>
  <si>
    <t>ATE 6 CIRCUITOS</t>
  </si>
  <si>
    <t>11.15.02</t>
  </si>
  <si>
    <t>ATE 12 CIRCUITOS</t>
  </si>
  <si>
    <t>11.15.31</t>
  </si>
  <si>
    <t>C/ BARRAMENTO 100A, 16 POSICOES - PADRAO DIN</t>
  </si>
  <si>
    <t>11.17</t>
  </si>
  <si>
    <t xml:space="preserve">CONDULETE </t>
  </si>
  <si>
    <t>11.17.02</t>
  </si>
  <si>
    <t>CONDULETE D= 3/4"</t>
  </si>
  <si>
    <t>11.17.06</t>
  </si>
  <si>
    <t>CONDULETE D= 1"</t>
  </si>
  <si>
    <t>11.17.09</t>
  </si>
  <si>
    <t>CONDULETE D= 2"</t>
  </si>
  <si>
    <t>11.17.10</t>
  </si>
  <si>
    <t>CONDULETE DUPLO 3/4</t>
  </si>
  <si>
    <t>11.17.15</t>
  </si>
  <si>
    <t>TAMPA CEGA P/ CONDULETE D= 3/4"</t>
  </si>
  <si>
    <t>11.17.17</t>
  </si>
  <si>
    <t>CONJ. TAMPA E INTERRUPTOR SIMPLES P/ COND. 3/4"</t>
  </si>
  <si>
    <t>11.17.18</t>
  </si>
  <si>
    <t>CONJ. TAMPA E INTERRUPTOR PARALELO P/ COND. 3/4"</t>
  </si>
  <si>
    <t>11.17.20</t>
  </si>
  <si>
    <t>CONJ. TAMPA E 2 INTERRUPTOR SIMPLES P/COND. 3/4"</t>
  </si>
  <si>
    <t>11.17.28</t>
  </si>
  <si>
    <t>CONJ. TAMPA COM  TOMADA  PADRÃO BRASILEIRO EM CONDULETE</t>
  </si>
  <si>
    <t>11.17.30</t>
  </si>
  <si>
    <t>CJ TAMPA C/ 1 TOMADA 2P+T E UNIVERSAL</t>
  </si>
  <si>
    <t>11.17.36</t>
  </si>
  <si>
    <t>CONJ. TAMPA C/  INTER E TOMADA PADRAO BRASILEIRO EM CONDULETE</t>
  </si>
  <si>
    <t>11.18</t>
  </si>
  <si>
    <t>DISJUNTOR TERMOMAGNETICO (200V-60HRZ)-PADRAO NEMA</t>
  </si>
  <si>
    <t>11.18.02</t>
  </si>
  <si>
    <t>MONOPOLAR 5KA 15A</t>
  </si>
  <si>
    <t>11.18.03</t>
  </si>
  <si>
    <t>MONOPOLAR 5KA 20A</t>
  </si>
  <si>
    <t>11.18.11</t>
  </si>
  <si>
    <t>BIPOLAR 10KA 10A</t>
  </si>
  <si>
    <t>11.18.13</t>
  </si>
  <si>
    <t>BIPOLAR 10KA 20A</t>
  </si>
  <si>
    <t>11.18.14</t>
  </si>
  <si>
    <t>BIPOLAR 10KA 30A</t>
  </si>
  <si>
    <t>11.18.17</t>
  </si>
  <si>
    <t>BIPOLAR 10KA 50A</t>
  </si>
  <si>
    <t>11.18.29</t>
  </si>
  <si>
    <t>TRIPOLAR 10KA 50A</t>
  </si>
  <si>
    <t>11.18.31</t>
  </si>
  <si>
    <t>TRIPOLAR 10KA 70A</t>
  </si>
  <si>
    <t>11.18.33</t>
  </si>
  <si>
    <t>TRIPOLAR 10KA 100A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</si>
  <si>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</si>
  <si>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</si>
  <si>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</si>
  <si>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</si>
  <si>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</si>
  <si>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</si>
  <si>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</si>
  <si>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</si>
  <si>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</si>
  <si>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</si>
  <si>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</si>
  <si>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</si>
  <si>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</si>
  <si>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</si>
  <si>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</si>
  <si>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</si>
  <si>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</si>
  <si>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</si>
  <si>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</si>
  <si>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</si>
  <si>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</si>
  <si>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</si>
  <si>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</si>
  <si>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</si>
  <si>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</si>
  <si>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</si>
  <si>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</si>
  <si>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</si>
  <si>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</si>
  <si>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</si>
  <si>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</si>
  <si>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</si>
  <si>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</si>
  <si>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</si>
  <si>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</si>
  <si>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</si>
  <si>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</si>
  <si>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</si>
  <si>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</si>
  <si>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</si>
  <si>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</si>
  <si>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</si>
  <si>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</si>
  <si>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</si>
  <si>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</si>
  <si>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</si>
  <si>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</si>
  <si>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</si>
  <si>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</si>
  <si>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</si>
  <si>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</si>
  <si>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</si>
  <si>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</si>
  <si>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</si>
  <si>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</si>
  <si>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</si>
  <si>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</si>
  <si>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</si>
  <si>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</si>
  <si>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</si>
  <si>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</si>
  <si>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</si>
  <si>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</si>
  <si>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</si>
  <si>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</si>
  <si>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</si>
  <si>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</si>
  <si>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</si>
  <si>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</si>
  <si>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</si>
  <si>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</si>
  <si>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</si>
  <si>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</si>
  <si>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</si>
  <si>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</si>
  <si>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</si>
  <si>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</si>
  <si>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</si>
  <si>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</si>
  <si>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</si>
  <si>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</si>
  <si>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</si>
  <si>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</si>
  <si>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</si>
  <si>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</si>
  <si>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</si>
  <si>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</si>
  <si>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</si>
  <si>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</si>
  <si>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</si>
  <si>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</si>
  <si>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</si>
  <si>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</si>
  <si>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</si>
  <si>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</si>
  <si>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</si>
  <si>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</si>
  <si>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</si>
  <si>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</si>
  <si>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</si>
  <si>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</si>
  <si>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</si>
  <si>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</si>
  <si>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</si>
  <si>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</si>
  <si>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</si>
  <si>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</si>
  <si>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</si>
  <si>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</si>
  <si>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</si>
  <si>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</si>
  <si>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</si>
  <si>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</si>
  <si>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OU EQUIVALENTE</t>
  </si>
  <si>
    <t>11.30.50</t>
  </si>
  <si>
    <t>PLACA TERMOPLASTICA 2X4" COM FURO CENTRAL PIAL/SIM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</si>
  <si>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</si>
  <si>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</si>
  <si>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</si>
  <si>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</si>
  <si>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</si>
  <si>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</si>
  <si>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</si>
  <si>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</si>
  <si>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</si>
  <si>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</si>
  <si>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</si>
  <si>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</si>
  <si>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</si>
  <si>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</si>
  <si>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</si>
  <si>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</si>
  <si>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</si>
  <si>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</si>
  <si>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</si>
  <si>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</si>
  <si>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</si>
  <si>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</si>
  <si>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</si>
  <si>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</si>
  <si>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</si>
  <si>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</si>
  <si>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</si>
  <si>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</si>
  <si>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</si>
  <si>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</si>
  <si>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</si>
  <si>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</si>
  <si>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</si>
  <si>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</si>
  <si>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</si>
  <si>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</si>
  <si>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11.37.01</t>
  </si>
  <si>
    <t>1X14W SOQUETE ANTIVIBRAT. REF.3837 ITAIM OU EQUIV.</t>
  </si>
  <si>
    <t>11.37.02</t>
  </si>
  <si>
    <t>1X16W SOQUETE ANTIVIBRAT. REF.3540 ITAIM OU EQUIV.</t>
  </si>
  <si>
    <t>11.37.04</t>
  </si>
  <si>
    <t>1X28W SOQUETE ANTIVIBRAT. REF.3837 ITAIM OU EQUIV.</t>
  </si>
  <si>
    <t>11.37.05</t>
  </si>
  <si>
    <t>1X32W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</si>
  <si>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</si>
  <si>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</si>
  <si>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</si>
  <si>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</si>
  <si>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</si>
  <si>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</si>
  <si>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</si>
  <si>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</si>
  <si>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</si>
  <si>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2X14W COMPLETA (REATOR, LAMPADA E SOQUETE)</t>
  </si>
  <si>
    <t>11.37.22</t>
  </si>
  <si>
    <t>2X16W COMPLETA (REATOR, LAMPADA E SOQUETE)</t>
  </si>
  <si>
    <t>11.37.23</t>
  </si>
  <si>
    <t>2X28W COMPLETA (REATOR, LAMPADA E SOQUETE)</t>
  </si>
  <si>
    <t>11.37.24</t>
  </si>
  <si>
    <t>2X32W COMPLETA (REATOR, LAMPADA E SOQUETE)</t>
  </si>
  <si>
    <t>11.37.28</t>
  </si>
  <si>
    <t>LUMINARIA EMERG FAROIS DUPLOS HALOGENIO 55W WETZEL OU EQUIVALENTE</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</si>
  <si>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</si>
  <si>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</si>
  <si>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</si>
  <si>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</si>
  <si>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</si>
  <si>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</si>
  <si>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</si>
  <si>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</si>
  <si>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11.38.01</t>
  </si>
  <si>
    <t>1X14W SOQUETE ANTIVIBRAT. REF.2007 ITAIM OU EQUIV.</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</si>
  <si>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</si>
  <si>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</si>
  <si>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</si>
  <si>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</si>
  <si>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</si>
  <si>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</si>
  <si>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</si>
  <si>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</si>
  <si>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</si>
  <si>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</si>
  <si>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</si>
  <si>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</si>
  <si>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</si>
  <si>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</si>
  <si>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</si>
  <si>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</si>
  <si>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11.38.11</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</si>
  <si>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</si>
  <si>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</si>
  <si>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</si>
  <si>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</si>
  <si>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</si>
  <si>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</si>
  <si>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</si>
  <si>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</si>
  <si>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</si>
  <si>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</si>
  <si>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</si>
  <si>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</si>
  <si>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</si>
  <si>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11.51</t>
  </si>
  <si>
    <t>LUMINARIA EXTERNA DECORATIVA PARA POSTES</t>
  </si>
  <si>
    <t>11.51.05</t>
  </si>
  <si>
    <t>LUMINARIA DECORATIVA VM 125W BL-2 TECNOWATT/EQUIVALENTE.</t>
  </si>
  <si>
    <t>11.51.06</t>
  </si>
  <si>
    <t>LUMINARIA DECORATIVA VM 125W BL-7 TECNOWATT/EQUIVALENTE</t>
  </si>
  <si>
    <t>11.53</t>
  </si>
  <si>
    <t>ILUMINACAO PUBLICA - PADRAO CEMIG</t>
  </si>
  <si>
    <t>11.53.08</t>
  </si>
  <si>
    <t>LUMINARIA VS 70W IP71 SRB TECNOWATT/EQUIVALENTE</t>
  </si>
  <si>
    <t>11.53.10</t>
  </si>
  <si>
    <t>LUMINARIA VS 400W IP66 TECNOWATT/EQUIVALENTE</t>
  </si>
  <si>
    <t>11.54</t>
  </si>
  <si>
    <t>PROJETORES PARA QUADRAS E CAMPOS DE FUTEBOL</t>
  </si>
  <si>
    <t>11.54.02</t>
  </si>
  <si>
    <t>P/ 1 LAMP.VM,VS,400 MOD.PL 400-MA TECNOWAT/EQUIVALENTE</t>
  </si>
  <si>
    <t>11.54.03</t>
  </si>
  <si>
    <t>P/ 1 LAMP.VM,VS 400 C/BASE MOD.PL 400-MVR TECNOWAT OU EQUIVALENTE</t>
  </si>
  <si>
    <t>11.54.05</t>
  </si>
  <si>
    <t>LUMINARIA V. METALICO 400W PR40 TECNOWATT/EQUIVALENTE</t>
  </si>
  <si>
    <t>11.55</t>
  </si>
  <si>
    <t>COMPLEMENTOS PARA LUMINARIAS</t>
  </si>
  <si>
    <t>11.55.01</t>
  </si>
  <si>
    <t>RECEPTACULO DE PORCELANA NORMAL E-27</t>
  </si>
  <si>
    <t>11.55.02</t>
  </si>
  <si>
    <t>RECEPTACULO DE PORCELANA E40</t>
  </si>
  <si>
    <t>11.55.04</t>
  </si>
  <si>
    <t>SUPORTE LUMINARIA PETALA SL-1/2 TOPO 114MM TECNOW. OU EQUIVALENTE</t>
  </si>
  <si>
    <t>11.55.06</t>
  </si>
  <si>
    <t>SUPORTE LUMINARIA PETALA SL-2/2 TOPO 114MM TECNOW. OU EQUIVALENTE</t>
  </si>
  <si>
    <t>11.55.08</t>
  </si>
  <si>
    <t>SUPORTE LUMINARIA PETALA SL-3/2 TOPO 114MM TECNOW. OU EQUIVALENTE</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</si>
  <si>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</si>
  <si>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</si>
  <si>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</si>
  <si>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</si>
  <si>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</si>
  <si>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</si>
  <si>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</si>
  <si>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</si>
  <si>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</si>
  <si>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</si>
  <si>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11.58</t>
  </si>
  <si>
    <t>REATORES P/ LAMPADA FLUORESCENTE</t>
  </si>
  <si>
    <t>11.58.01</t>
  </si>
  <si>
    <t>SIMPLES, AFP PARTIDA RAPIDA 1X16W - 127V</t>
  </si>
  <si>
    <t>11.58.02</t>
  </si>
  <si>
    <t>DUPLO, AFP PARTIDA RAPIDA 2X16W - 127V</t>
  </si>
  <si>
    <t>11.58.03</t>
  </si>
  <si>
    <t>SIMPLES, AFP PARTIDA RAPIDA 1X32W - 127V</t>
  </si>
  <si>
    <t>11.58.04</t>
  </si>
  <si>
    <t>DUPLO, AFP PARTIDA RAPIDA 2X32W - 127V</t>
  </si>
  <si>
    <t>11.58.05</t>
  </si>
  <si>
    <t>SIMPLES, AFP PARTIDA RAPIDA 1X20W/1X40W - 127V</t>
  </si>
  <si>
    <t>11.58.06</t>
  </si>
  <si>
    <t>DUPLO, AFP PARTIDA RAPIDA 2X20W/2X40W - 127V</t>
  </si>
  <si>
    <t>11.58.07</t>
  </si>
  <si>
    <t>SIMPLES, AFP PARTIDA RAPIDA 1X14W/1X28W</t>
  </si>
  <si>
    <t>11.58.08</t>
  </si>
  <si>
    <t>DUPLO, AFP PARTIDA RAPIDA 2X14W</t>
  </si>
  <si>
    <t>11.58.09</t>
  </si>
  <si>
    <t>DUPLO, AFP PARTIDA RAPIDA 2X28W</t>
  </si>
  <si>
    <t>11.59</t>
  </si>
  <si>
    <t>REATOR ELETRONICO P/ LAMP.  DESCARGA (VM/VS/VMET)</t>
  </si>
  <si>
    <t>11.59.01</t>
  </si>
  <si>
    <t>INTERNO P/ LAMP. VM 80W-220V, C/ CAPACITOR</t>
  </si>
  <si>
    <t>11.59.02</t>
  </si>
  <si>
    <t>INTERNO P/ LAMP. VM 125W-220V, C/ CAPACITOR</t>
  </si>
  <si>
    <t>11.59.03</t>
  </si>
  <si>
    <t>INTERNO P/ LAMP. VM 250W-220V, C/ CAPACITOR</t>
  </si>
  <si>
    <t>11.59.04</t>
  </si>
  <si>
    <t>INTERNO P/ LAMP. VM 400W-220V, C/ CAPACITOR</t>
  </si>
  <si>
    <t>11.59.05</t>
  </si>
  <si>
    <t>EXTERNO P/ LAMP. VM 80W-220V, C/ CAPACITOR</t>
  </si>
  <si>
    <t>11.59.06</t>
  </si>
  <si>
    <t>EXTERNO P/ LAMP. VM 125W-220V, C/ CAPACITOR</t>
  </si>
  <si>
    <t>11.59.07</t>
  </si>
  <si>
    <t>EXTERNO P/ LAMP. VM 250W-220V, C/ CAPACITOR</t>
  </si>
  <si>
    <t>11.59.08</t>
  </si>
  <si>
    <t>EXTERNO P/ LAMP. VM 400W-220V, C/ CAPACITOR</t>
  </si>
  <si>
    <t>11.59.09</t>
  </si>
  <si>
    <t>INTERNO P/ LAMP. VS 70W-220V C/ CAPACITOR/IGNITOR</t>
  </si>
  <si>
    <t>11.59.10</t>
  </si>
  <si>
    <t>INTERNO P/ LAMP. VS 100W-220V, C/CAPACITOR/IGNITOR</t>
  </si>
  <si>
    <t>11.59.11</t>
  </si>
  <si>
    <t>INTERNO P/ LAMP. VS 150W-220V, C/CAPACITOR/IGNITOR</t>
  </si>
  <si>
    <t>11.59.12</t>
  </si>
  <si>
    <t>INTERNO P/ LAMP. VS 250W-220V, C/CAPACITOR/IGNITOR</t>
  </si>
  <si>
    <t>11.59.13</t>
  </si>
  <si>
    <t>INTERNO P/ LAMP. VS 400W-220V, C/CAPACITOR/IGNITOR</t>
  </si>
  <si>
    <t>11.59.14</t>
  </si>
  <si>
    <t>EXTERNO P/ LAMP. VS 70W-220V, C/CAPACITOR/IGNITOR</t>
  </si>
  <si>
    <t>11.59.15</t>
  </si>
  <si>
    <t>EXTERNO P/ LAMP. VS 100W-220V, C/CAPACITOR/IGNITOR</t>
  </si>
  <si>
    <t>11.59.16</t>
  </si>
  <si>
    <t>EXTERNO P/ LAMP. VS 150W-220V, C/CAPACITOR/IGNITOR</t>
  </si>
  <si>
    <t>11.59.17</t>
  </si>
  <si>
    <t>EXTERNO P/ LAMP. VS 250W-220V, C/CAPACITOR/IGNITOR</t>
  </si>
  <si>
    <t>11.59.18</t>
  </si>
  <si>
    <t>EXTERNO P/ LAMP. VS 400W-220V, C/CAPACITOR/IGNITOR</t>
  </si>
  <si>
    <t>11.59.19</t>
  </si>
  <si>
    <t>INTERNO P/LAMP. VMETALICO 70W-220V, COM CAPACITOR</t>
  </si>
  <si>
    <t>11.59.20</t>
  </si>
  <si>
    <t>EXTERNO P/LAMP.VMETALICO 70W-220V COM CAPACITOR</t>
  </si>
  <si>
    <t>11.59.21</t>
  </si>
  <si>
    <t>INTERNO P/ LAMP. VMETALICO 150W-220V C/ CAPACITOR</t>
  </si>
  <si>
    <t>11.59.22</t>
  </si>
  <si>
    <t>EXTERNO P/ LAMP. VMETALICO 150W-220V C/ CAPACITOR</t>
  </si>
  <si>
    <t>11.59.23</t>
  </si>
  <si>
    <t>EXT. P/ LAMP.VMET 250W-220V, C/CAPACITOR/IGNITOR</t>
  </si>
  <si>
    <t>11.59.24</t>
  </si>
  <si>
    <t>EXT. P/ LAMP.VMET 400W-220V, C/CAPACITOR/IGNITOR</t>
  </si>
  <si>
    <t>11.60</t>
  </si>
  <si>
    <t>LAMPADAS - 127V/220V</t>
  </si>
  <si>
    <t>11.60.02</t>
  </si>
  <si>
    <t>LAMPADA LED 7W SOQUETE ROSCA</t>
  </si>
  <si>
    <t>11.60.03</t>
  </si>
  <si>
    <t>LAMPADA LED 9W SOQUETE ROSCA</t>
  </si>
  <si>
    <t>11.60.05</t>
  </si>
  <si>
    <t>FLUORESCENTE ELETRONICA PLE 9W-127V-AFP-E27</t>
  </si>
  <si>
    <t>11.60.06</t>
  </si>
  <si>
    <t>FLUORESCENTE ELETRONICA PLE11W-127V-AFP-E27</t>
  </si>
  <si>
    <t>11.60.07</t>
  </si>
  <si>
    <t>FLUORESCENTE ELETRONICA PLE15W-127V-AFP-E27</t>
  </si>
  <si>
    <t>11.60.08</t>
  </si>
  <si>
    <t>FLUORESCENTE ELETRONICA PLE20W-127V-AFP-E27</t>
  </si>
  <si>
    <t>11.60.09</t>
  </si>
  <si>
    <t>FLUORESCENTE ELETRONICA PLE23W-127V-AFP-E27</t>
  </si>
  <si>
    <t>11.60.10</t>
  </si>
  <si>
    <t>FLUORESCENTE TLDRS AFP 16/84-16W - G13</t>
  </si>
  <si>
    <t>11.60.11</t>
  </si>
  <si>
    <t>FLUORESCENTE AFP 20/84-20W-G13</t>
  </si>
  <si>
    <t>11.60.12</t>
  </si>
  <si>
    <t>FLUORESCENTE TLDRS AFP 32/84-32W - G13</t>
  </si>
  <si>
    <t>11.60.13</t>
  </si>
  <si>
    <t>FLUORESCENTE 14W AFP TUBULAR</t>
  </si>
  <si>
    <t>11.60.14</t>
  </si>
  <si>
    <t>FLUORESCENTE 16W AFP TUBULAR</t>
  </si>
  <si>
    <t>11.60.15</t>
  </si>
  <si>
    <t>FLUORESCENTE 28W AFP TUBULAR</t>
  </si>
  <si>
    <t>11.60.16</t>
  </si>
  <si>
    <t>FLUORESCENTE 32W AFP TUBULAR</t>
  </si>
  <si>
    <t>11.60.17</t>
  </si>
  <si>
    <t>FLUORESCENTE 13W AFP COMPACTA C/ REATOR INCORPORAD</t>
  </si>
  <si>
    <t>11.60.18</t>
  </si>
  <si>
    <t>FLUORESCENTE 15W AFP COMPACTA C/ REATOR INCORPORAD</t>
  </si>
  <si>
    <t>11.60.19</t>
  </si>
  <si>
    <t>FLUORESCENTE 18W AFP COMPACTA C/ REATOR INCORPORAD</t>
  </si>
  <si>
    <t>11.60.20</t>
  </si>
  <si>
    <t>FLUORESCENTE 25W AFP COMPACTA C/ REATOR INCORPORAD</t>
  </si>
  <si>
    <t>11.60.21</t>
  </si>
  <si>
    <t>VAPOR DE MERCURIO OVOIDE 80W-220V-AFP BASE E27</t>
  </si>
  <si>
    <t>11.60.22</t>
  </si>
  <si>
    <t>VAPOR DE MERCURIO OVOIDE 125W-220V-AFP BASE E27</t>
  </si>
  <si>
    <t>11.60.23</t>
  </si>
  <si>
    <t>VAPOR DE MERCURIO OVOIDE 250W-220V-AFP BASE E40</t>
  </si>
  <si>
    <t>11.60.24</t>
  </si>
  <si>
    <t>VAPOR DE MERCURIO OVOIDE 400W-220V-AFP-BASE E40</t>
  </si>
  <si>
    <t>11.60.28</t>
  </si>
  <si>
    <t>VAPOR DE SODIO OVOIDE 150W- AFP-E40</t>
  </si>
  <si>
    <t>11.60.29</t>
  </si>
  <si>
    <t>VAPOR DE SODIO OVOIDE 250W-AFP-E40</t>
  </si>
  <si>
    <t>11.60.30</t>
  </si>
  <si>
    <t>VAPOR DE SODIO OVOIDE 400W- AFP-E40</t>
  </si>
  <si>
    <t>11.60.33</t>
  </si>
  <si>
    <t>VAPOR DE SODIO OVOIDE 70W-AFP-E27</t>
  </si>
  <si>
    <t>11.60.34</t>
  </si>
  <si>
    <t>VAPOR DE SODIO OVOIDE 100W-AFP-E40</t>
  </si>
  <si>
    <t>11.60.35</t>
  </si>
  <si>
    <t>VAPOR DE SODIO TUBULAR 100W-220V-AFP-E40</t>
  </si>
  <si>
    <t>11.60.36</t>
  </si>
  <si>
    <t>VAPOR DE SODIO TUBULAR 150W-220V-AFP-E40</t>
  </si>
  <si>
    <t>11.60.37</t>
  </si>
  <si>
    <t>VAPOR DE SODIO TUBULAR 250W-AFP-220V-E40</t>
  </si>
  <si>
    <t>11.60.38</t>
  </si>
  <si>
    <t>VAPOR DE SODIO TUBULAR 400W-220V-AFP-E40</t>
  </si>
  <si>
    <t>11.60.42</t>
  </si>
  <si>
    <t>VAPOR METALICO TUBULAR 150W-AFP-E40</t>
  </si>
  <si>
    <t>11.60.43</t>
  </si>
  <si>
    <t>VAPOR METALICO TUBULAR 250W-AFP-E40</t>
  </si>
  <si>
    <t>11.60.44</t>
  </si>
  <si>
    <t>VAPOR METALICO TUBULAR 400W-AFP-E40</t>
  </si>
  <si>
    <t>11.60.45</t>
  </si>
  <si>
    <t>VAPOR METALICO OVOIDE 250W AFP-E40</t>
  </si>
  <si>
    <t>11.60.46</t>
  </si>
  <si>
    <t>VAPOR METALICO OVOIDE 400W AFP-E40</t>
  </si>
  <si>
    <t>11.60.50</t>
  </si>
  <si>
    <t>FLUORESCENTE UNIVERSAL 20W-127V-AFP</t>
  </si>
  <si>
    <t>11.60.51</t>
  </si>
  <si>
    <t>FLUORESCENTE UNIVERSAL 40W-127V-AFP</t>
  </si>
  <si>
    <t>11.61</t>
  </si>
  <si>
    <t>PADRAO CEMIG AEREO EM MURETA</t>
  </si>
  <si>
    <t>11.61.09</t>
  </si>
  <si>
    <t>TIPO C3, DEMANDA 27,1 A 38 KVA (3F+N)</t>
  </si>
  <si>
    <t>11.61.10</t>
  </si>
  <si>
    <t>TIPO C4, DEMANDA 38,1 A 47 KVA (3F+N)</t>
  </si>
  <si>
    <t>11.61.11</t>
  </si>
  <si>
    <t>TIPO C5, DEMANDA 47,1 A 57 KVA (3F+N)</t>
  </si>
  <si>
    <t>11.61.12</t>
  </si>
  <si>
    <t>TIPO C6, DEMANDA 57,1 A 66 KVA (3F+N)</t>
  </si>
  <si>
    <t>11.61.13</t>
  </si>
  <si>
    <t>TIPO C7, DEMANDA 66,1 A 75 KVA (3F+N)</t>
  </si>
  <si>
    <t>11.62</t>
  </si>
  <si>
    <t>PADRAO CEMIG SUBTERRANEO EM MURETA</t>
  </si>
  <si>
    <t>11.62.09</t>
  </si>
  <si>
    <t>11.62.10</t>
  </si>
  <si>
    <t>11.62.11</t>
  </si>
  <si>
    <t>11.62.12</t>
  </si>
  <si>
    <t>11.80</t>
  </si>
  <si>
    <t>FIOS E CABOS PADRAO TELEMAR</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</si>
  <si>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</si>
  <si>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</si>
  <si>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</si>
  <si>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</si>
  <si>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</si>
  <si>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</si>
  <si>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</si>
  <si>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</si>
  <si>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</si>
  <si>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</si>
  <si>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</si>
  <si>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</si>
  <si>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</si>
  <si>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</si>
  <si>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</si>
  <si>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</si>
  <si>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</si>
  <si>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</si>
  <si>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</si>
  <si>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</si>
  <si>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</si>
  <si>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</si>
  <si>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</si>
  <si>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</si>
  <si>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</si>
  <si>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</si>
  <si>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</si>
  <si>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</si>
  <si>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</si>
  <si>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</si>
  <si>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</si>
  <si>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</si>
  <si>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</si>
  <si>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</si>
  <si>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</si>
  <si>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</si>
  <si>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</si>
  <si>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PADRAO TELEMAR AGS-1</t>
  </si>
  <si>
    <t>11.82.05</t>
  </si>
  <si>
    <t>ANEL GUIA PADRAO TELEMAR AGS-5</t>
  </si>
  <si>
    <t>11.82.06</t>
  </si>
  <si>
    <t>CABO COAXIAL P/ ANTENA OU EQUIVALENTE</t>
  </si>
  <si>
    <t>11.82.07</t>
  </si>
  <si>
    <t>CABO OPTICO CF0A 4 FIBRAS</t>
  </si>
  <si>
    <t>11.82.10</t>
  </si>
  <si>
    <t>CANALETA SUPORTE (CAN-5) PADRAO TELEMAR</t>
  </si>
  <si>
    <t>11.82.15</t>
  </si>
  <si>
    <t>ABRAÇADEIRA PADRAO TELEMAR BC-1</t>
  </si>
  <si>
    <t>11.82.16</t>
  </si>
  <si>
    <t>ABRAÇADEIRA PADRAO TELEMAR BC-2</t>
  </si>
  <si>
    <t>11.82.17</t>
  </si>
  <si>
    <t>ABRAÇADEIRA PADRAO TELEMAR BC-3</t>
  </si>
  <si>
    <t>11.82.18</t>
  </si>
  <si>
    <t>ABRAÇADEIRA PADRAO TELEMAR BC-4</t>
  </si>
  <si>
    <t>11.82.20</t>
  </si>
  <si>
    <t>BORNE FEMEA PARA PINO BANANA PADRAO TELEMAR</t>
  </si>
  <si>
    <t>11.82.21</t>
  </si>
  <si>
    <t>BLOCO DE LIGAÇAO INTERNA TIPO BLI-10 P. TELEBRAS</t>
  </si>
  <si>
    <t>11.82.50</t>
  </si>
  <si>
    <t>TOMADA RJ 45 S/ PLACA</t>
  </si>
  <si>
    <t>11.82.52</t>
  </si>
  <si>
    <t>FITA ADESIVA P/ IDENTIF. DE CABO, REF. BRADY OU EQUIVALENTE</t>
  </si>
  <si>
    <t>PCTE</t>
  </si>
  <si>
    <t>11.82.54</t>
  </si>
  <si>
    <t>GUIA DE CABOS P/ RACK 1U</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</si>
  <si>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</si>
  <si>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</si>
  <si>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</si>
  <si>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</si>
  <si>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</si>
  <si>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</si>
  <si>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</si>
  <si>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</si>
  <si>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</si>
  <si>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</si>
  <si>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</si>
  <si>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</si>
  <si>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</si>
  <si>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</si>
  <si>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</si>
  <si>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ORGANIZADOR DE CABOS 1U ALLKONNECT OU EQUIVALENTE</t>
  </si>
  <si>
    <t>11.82.66</t>
  </si>
  <si>
    <t>PATCH PAINEL 24 PORTAS CATEG.5E MAXITELECOM/SIMIL. OU EQUIVALENTE</t>
  </si>
  <si>
    <t>11.82.67</t>
  </si>
  <si>
    <t>PATCH PAINEL 48 PORTAS CATEG.5E MAXITELECOM/SIMIL.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</si>
  <si>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</si>
  <si>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</si>
  <si>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</si>
  <si>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</si>
  <si>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</si>
  <si>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</si>
  <si>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</si>
  <si>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</si>
  <si>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11.83.03</t>
  </si>
  <si>
    <t>CORDOALHA DE AÇO COBREADO 6,3MM</t>
  </si>
  <si>
    <t>11.83.10</t>
  </si>
  <si>
    <t>HASTE DE ATERRAMENTO AÇO GALV. 3/4" X 1,5 MM</t>
  </si>
  <si>
    <t>11.83.11</t>
  </si>
  <si>
    <t>HASTE DE ATERRAMENTO AÇO GALV. 3/4" X 3,0 MM</t>
  </si>
  <si>
    <t>11.83.12</t>
  </si>
  <si>
    <t>HASTE DE ATERRAMENTO 14MM X 2000 MM</t>
  </si>
  <si>
    <t>11.83.13</t>
  </si>
  <si>
    <t>HASTE ATERRAMENTO AÇO ZINCADO 25X25X2500MM P.CEMIG</t>
  </si>
  <si>
    <t>11.83.14</t>
  </si>
  <si>
    <t>HASTE ATERRAMENTO 17MM X 2400 MM</t>
  </si>
  <si>
    <t>11.84</t>
  </si>
  <si>
    <t>CAIXAS PARA INSTALAÇAO TELEFONICA PADRAO TELEMAR</t>
  </si>
  <si>
    <t>11.84.01</t>
  </si>
  <si>
    <t>P20 20X20X20 CM - FERRO FUNDIDO - PADRAO TELEMAR</t>
  </si>
  <si>
    <t>11.84.02</t>
  </si>
  <si>
    <t>R1 35X60X50 CM P.TELEBRAS INCLUSIVE ARO E TAMPA</t>
  </si>
  <si>
    <t>11.84.03</t>
  </si>
  <si>
    <t>R2 107X52X50 CM - ALVEN. E CONC. TAMPA TIPO TR2-FF</t>
  </si>
  <si>
    <t>11.85</t>
  </si>
  <si>
    <t>CX INTERNA METAL.-EMBUTIR/SOBREPOR-PADRAO TELEMAR</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</si>
  <si>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</si>
  <si>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</si>
  <si>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</si>
  <si>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</si>
  <si>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</si>
  <si>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</si>
  <si>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</si>
  <si>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</si>
  <si>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</si>
  <si>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</si>
  <si>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</si>
  <si>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</si>
  <si>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11.91.01</t>
  </si>
  <si>
    <t>CABO DE COBRE NU # 6 MM2</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</si>
  <si>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</si>
  <si>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</si>
  <si>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</si>
  <si>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</si>
  <si>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</si>
  <si>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</si>
  <si>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</si>
  <si>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</si>
  <si>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</si>
  <si>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</si>
  <si>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</si>
  <si>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</si>
  <si>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</si>
  <si>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</si>
  <si>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</si>
  <si>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</si>
  <si>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</si>
  <si>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</si>
  <si>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</si>
  <si>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</si>
  <si>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</si>
  <si>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</si>
  <si>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</si>
  <si>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</si>
  <si>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</si>
  <si>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</si>
  <si>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</si>
  <si>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</si>
  <si>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</si>
  <si>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</si>
  <si>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</si>
  <si>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</si>
  <si>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</si>
  <si>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</si>
  <si>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</si>
  <si>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</si>
  <si>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</si>
  <si>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</si>
  <si>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</si>
  <si>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</si>
  <si>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</si>
  <si>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</si>
  <si>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</si>
  <si>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</si>
  <si>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</si>
  <si>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</si>
  <si>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</si>
  <si>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</si>
  <si>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</si>
  <si>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</si>
  <si>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</si>
  <si>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</si>
  <si>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</si>
  <si>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</si>
  <si>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</si>
  <si>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</si>
  <si>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</si>
  <si>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</si>
  <si>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</si>
  <si>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ABRACADEIRA PVC TIPO COLAR 1"</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</si>
  <si>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</si>
  <si>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</si>
  <si>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</si>
  <si>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</si>
  <si>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</si>
  <si>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</si>
  <si>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</si>
  <si>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</si>
  <si>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</si>
  <si>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</si>
  <si>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</si>
  <si>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CONECTOR DE PRESSAO 35MM2 TEL-5015 OU EQUIVALENTE</t>
  </si>
  <si>
    <t>11.92.32</t>
  </si>
  <si>
    <t>BARRA GALVANIZADA A FOGO DIAM. 3/8"X3,4M (RE-BAR)</t>
  </si>
  <si>
    <t>11.92.33</t>
  </si>
  <si>
    <t>TERMINAL EM LATAO 16-50MM2 TEL-5099 OU EQUIVALENTE</t>
  </si>
  <si>
    <t>11.92.34</t>
  </si>
  <si>
    <t>SUPORTE EM LATAO DIAMETRO 1/4"</t>
  </si>
  <si>
    <t>11.92.38</t>
  </si>
  <si>
    <t>CAIXA DE INSPECAO EM PVC SUSPENSA PARA TUBO DE 1"</t>
  </si>
  <si>
    <t>11.92.42</t>
  </si>
  <si>
    <t>CAIXA DE EQUALIZACAO 40X40X15CM COM 11 TERMINAIS</t>
  </si>
  <si>
    <t>11.92.43</t>
  </si>
  <si>
    <t>MOLDE PPS 35-2 PARA SOLDA EXOTERMICA</t>
  </si>
  <si>
    <t>11.92.44</t>
  </si>
  <si>
    <t>CARTUCHO Nº45 PARA SOLDA EXOTERMICA</t>
  </si>
  <si>
    <t>11.92.45</t>
  </si>
  <si>
    <t>ALICATE PEQUENO Z-200</t>
  </si>
  <si>
    <t>11.92.46</t>
  </si>
  <si>
    <t>SIKAFLEX 1 APLUS EMB. UP BISNAGA 400ML TEL-5905 OU EQUIVALENTE</t>
  </si>
  <si>
    <t>11.92.47</t>
  </si>
  <si>
    <t>ALICATE Z-201 TEL-98201 OU EQUIVALENTE</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</si>
  <si>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</si>
  <si>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</si>
  <si>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</si>
  <si>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</si>
  <si>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</si>
  <si>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</si>
  <si>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</si>
  <si>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</si>
  <si>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11.93.03</t>
  </si>
  <si>
    <t>HASTE DE ACO COBREADO D= 19X2400 MM</t>
  </si>
  <si>
    <t>12</t>
  </si>
  <si>
    <t>ESQUADRIA DE MADEIRA (MARCENARIA)</t>
  </si>
  <si>
    <t>12.02</t>
  </si>
  <si>
    <t>PORTA DE MADEIRA DE LEI ESPECIAL (EXCLUSIVE MARCO)</t>
  </si>
  <si>
    <t>12.02.03</t>
  </si>
  <si>
    <t>80 X 210 CM REVEST.C/PLACA CHUMBO E VISOR PLUMBIFE</t>
  </si>
  <si>
    <t>12.03</t>
  </si>
  <si>
    <t>PORTA ABRIR MAD. LEI, PRANCHETA COMPLETA / TARJETA</t>
  </si>
  <si>
    <t>12.03.06</t>
  </si>
  <si>
    <t>55x160CM, MARCO FERRO L 1 1/4x1/8",TARJ. LIVRE-OC.</t>
  </si>
  <si>
    <t>12.03.07</t>
  </si>
  <si>
    <t>55x180CM, MARCO FERRO L 1 1/4x1/8,  TARJ. DATY 809</t>
  </si>
  <si>
    <t>12.03.12</t>
  </si>
  <si>
    <t>60X165CM C/FERRAGEM LATAO CROM.TARJETA LIVRE-OCUP.</t>
  </si>
  <si>
    <t>12.03.14</t>
  </si>
  <si>
    <t>55x180CM, MARCO FERRO L 1 1/4x1/8", TARJ.LIVRE-OC.</t>
  </si>
  <si>
    <t>12.03.21</t>
  </si>
  <si>
    <t>60x165CM, MARCO FERRO L 1 1/4x1/8", TARJ.LIVRE OC.</t>
  </si>
  <si>
    <t>12.03.25</t>
  </si>
  <si>
    <t>100x160CM, MARCO FERRO L 1 1/4"x1/8",TARJ.DATY 809</t>
  </si>
  <si>
    <t>12.03.28</t>
  </si>
  <si>
    <t>100X160CM, MARCO FERRO L 1 1/4"X1/8",TARJ LIVRE-OC</t>
  </si>
  <si>
    <t>12.04</t>
  </si>
  <si>
    <t>PORTA ABRIR EM MADEIRA DE LEI, PRANCHETA COMPLETA</t>
  </si>
  <si>
    <t>12.04.05</t>
  </si>
  <si>
    <t>70 X  90 CM, 342-E75-MZ35 CROMADA</t>
  </si>
  <si>
    <t>12.04.11</t>
  </si>
  <si>
    <t>60 X 210 CM, 357-E49-ML60 CROMADA</t>
  </si>
  <si>
    <t>12.04.12</t>
  </si>
  <si>
    <t>70 X 210 CM, 357-E49-ML60 CROMADA</t>
  </si>
  <si>
    <t>12.04.13</t>
  </si>
  <si>
    <t>80 X 210 CM, 357-E49-ML60 CROMADA</t>
  </si>
  <si>
    <t>12.04.21</t>
  </si>
  <si>
    <t>60 X 210 CM, 457-E59-ML60 CROMADA</t>
  </si>
  <si>
    <t>12.04.22</t>
  </si>
  <si>
    <t>70 X 210 CM, 457-E59-ML60 CROMADA</t>
  </si>
  <si>
    <t>12.04.23</t>
  </si>
  <si>
    <t>80 X 210 CM, 457-E59-ML60 CROMADA</t>
  </si>
  <si>
    <t>12.04.31</t>
  </si>
  <si>
    <t>60 X 210 CM, 557-E69-ML60 CROMADA</t>
  </si>
  <si>
    <t>12.04.32</t>
  </si>
  <si>
    <t>70 X 210 CM, 557-E69-ML60 CROMADA</t>
  </si>
  <si>
    <t>12.04.33</t>
  </si>
  <si>
    <t>80 X 210 CM, 557-E69-ML60 CROMADA</t>
  </si>
  <si>
    <t>12.04.34</t>
  </si>
  <si>
    <t>90 X 210 CM, 557-E69-ML60 CROMADA</t>
  </si>
  <si>
    <t>12.04.40</t>
  </si>
  <si>
    <t>80 X 210 DEF.FIS.C/PROT.PLURIG.H=40CM E BARRA CROM</t>
  </si>
  <si>
    <t>12.04.41</t>
  </si>
  <si>
    <t>90 X 210 DEF.FIS.C/PROT.PLURIG.H=40CM E BARRA CROM</t>
  </si>
  <si>
    <t>12.10</t>
  </si>
  <si>
    <t>ESQUADRIA DE MADEIRA PADRAO SUDECAP</t>
  </si>
  <si>
    <t>12.10.05</t>
  </si>
  <si>
    <t>PORTA 150 X 210 CM, 2FLS.,357-E49-ML60, EXCL.MARCO</t>
  </si>
  <si>
    <t>12.30</t>
  </si>
  <si>
    <t>FOLHA DE PORTA EM MADEIRA DE LEI</t>
  </si>
  <si>
    <t>12.30.05</t>
  </si>
  <si>
    <t>PRANCHETA, LARG. &lt;= 60 CM, ALT. &lt;= 180 CM</t>
  </si>
  <si>
    <t>12.30.10</t>
  </si>
  <si>
    <t>PRANCHETA, 60 X 210 CM</t>
  </si>
  <si>
    <t>12.30.11</t>
  </si>
  <si>
    <t>PRANCHETA, 70 X 210 CM</t>
  </si>
  <si>
    <t>12.30.12</t>
  </si>
  <si>
    <t>PRANCHETA, 80 X 210 CM</t>
  </si>
  <si>
    <t>12.40</t>
  </si>
  <si>
    <t>MARCO DE MADEIRA, INCLUSIVE ALIZARES</t>
  </si>
  <si>
    <t>12.40.05</t>
  </si>
  <si>
    <t>MADEIRA DE LEI, LARGURA = 14 CM, 60 X 210 CM</t>
  </si>
  <si>
    <t>12.40.06</t>
  </si>
  <si>
    <t>MADEIRA DE LEI, LARGURA = 14 CM, 70 X 210 CM</t>
  </si>
  <si>
    <t>12.40.07</t>
  </si>
  <si>
    <t>MADEIRA DE LEI, LARGURA = 14 CM, 80 X 210 CM</t>
  </si>
  <si>
    <t>12.50</t>
  </si>
  <si>
    <t>FECHADURA, TARJETA E DOBRADIÇA</t>
  </si>
  <si>
    <t>12.50.08</t>
  </si>
  <si>
    <t>FECHADURA 357-E49-ML60 CROMADA, PAPAIZ OU EQUIVALENTE</t>
  </si>
  <si>
    <t>12.50.09</t>
  </si>
  <si>
    <t>FECHADURA 457-E59-ML60 CROMADA, PAPAIZ OU EQUIVALENTE</t>
  </si>
  <si>
    <t>12.50.10</t>
  </si>
  <si>
    <t>FECHADURA 557-E69-ML60 CROMADA, PAPAIZ OU EQUIVALENTE</t>
  </si>
  <si>
    <t>12.50.21</t>
  </si>
  <si>
    <t>TARJETA DATY 809 OU EQUIVALENTE</t>
  </si>
  <si>
    <t>12.50.22</t>
  </si>
  <si>
    <t>TARJETA LIVRE-OCUPADO</t>
  </si>
  <si>
    <t>12.50.41</t>
  </si>
  <si>
    <t>DOBRADIÇA DE FERRO CROMADA 3"X2 1/2"</t>
  </si>
  <si>
    <t>12.50.43</t>
  </si>
  <si>
    <t>DOBRADIÇA DE FERRO CROMADA 3 1/2" 2 1/4"</t>
  </si>
  <si>
    <t>12.50.44</t>
  </si>
  <si>
    <t>DOBRADIÇA DE FERRO CROMADA 3 1/2"X2 1/2"</t>
  </si>
  <si>
    <t>13</t>
  </si>
  <si>
    <t>13.31</t>
  </si>
  <si>
    <t>PORTAO EM TELA</t>
  </si>
  <si>
    <t>13.31.10</t>
  </si>
  <si>
    <t>PT10-120X210CM-TUBO D=2"TELA 2", 1 FOL.DE ABRIR</t>
  </si>
  <si>
    <t>13.32</t>
  </si>
  <si>
    <t>PORTAO EM CHAPA E PERFIL DE FERRO</t>
  </si>
  <si>
    <t>13.32.01</t>
  </si>
  <si>
    <t>PCH1-120X210CM-CHAPA TRAPEZOIDAL 18, 1 FOL. ABRIR</t>
  </si>
  <si>
    <t>13.32.02</t>
  </si>
  <si>
    <t>PCH2-300X240CM-CHAPA TRAPEZOIDAL 18, 2 FOL. ABRIR</t>
  </si>
  <si>
    <t>13.38</t>
  </si>
  <si>
    <t>GRADES</t>
  </si>
  <si>
    <t>13.38.03</t>
  </si>
  <si>
    <t>GRADE DE FERRO QUADRADO 3/8" - 2,60X1,60 M</t>
  </si>
  <si>
    <t>13.38.27</t>
  </si>
  <si>
    <t>GRADIL NYLOFOR H=1.03 M INCLUSIVE POSTE OU EQUIVALENTE</t>
  </si>
  <si>
    <t>13.38.28</t>
  </si>
  <si>
    <t>GRADIL NYLOFOR H=1.53 M INCLUSIVE POSTE OU EQUIVALENTE</t>
  </si>
  <si>
    <t>13.38.29</t>
  </si>
  <si>
    <t>GRADIL NYLOFOR H=2.03 M INCLUSIVE POSTE OU EQUIVALENTE</t>
  </si>
  <si>
    <t>13.38.30</t>
  </si>
  <si>
    <t>GRADIL NYLOFOR H=2.43 M INCLUSIVE POSTE OU EQUIVALENTE</t>
  </si>
  <si>
    <t>13.40</t>
  </si>
  <si>
    <t>GUARDA-CORPO E CORRIMAO</t>
  </si>
  <si>
    <t>13.40.02</t>
  </si>
  <si>
    <t>TIPO B- BARRAS DE AÇO</t>
  </si>
  <si>
    <t>13.40.06</t>
  </si>
  <si>
    <t>TIPO C-PILARETE DE CONCRETO E 4 TUBOS GALVANIZ.1 "</t>
  </si>
  <si>
    <t>13.40.07</t>
  </si>
  <si>
    <t>TIPO D-PILARETE DE CONCRETO E 6 TUBOS GALVANIZ. 1"</t>
  </si>
  <si>
    <t>13.40.08</t>
  </si>
  <si>
    <t>GUARDA CORPO D=2" E TUBOS HORIZONTAIS D= 1 1/2"</t>
  </si>
  <si>
    <t>13.40.09</t>
  </si>
  <si>
    <t>GUARDA CORPO D=2" E TUBOS VERTICAIS D= 1 1/2"</t>
  </si>
  <si>
    <t>13.40.10</t>
  </si>
  <si>
    <t>CORRIMAO D= 1 1/2" SIMPLES</t>
  </si>
  <si>
    <t>13.40.11</t>
  </si>
  <si>
    <t>CORRIMAO D= 1 1/2" DUPLO</t>
  </si>
  <si>
    <t>13.40.53</t>
  </si>
  <si>
    <t>BARRA APOIO P/ LAVAT. RETANG. INOX 49X64X49CM D=1 1/2"</t>
  </si>
  <si>
    <t>13.40.55</t>
  </si>
  <si>
    <t>BARRA APOIO INOX P/ LAVATORIO CANTO D=11/2"</t>
  </si>
  <si>
    <t>13.40.56</t>
  </si>
  <si>
    <t>BARRA APOIO INOX P/ VASO SANITARIO D=11/2" L=80 CM</t>
  </si>
  <si>
    <t>13.40.57</t>
  </si>
  <si>
    <t>BARRA APOIO INOX P/ BANHO D=1 1/2" L=70X70 CM</t>
  </si>
  <si>
    <t>13.40.58</t>
  </si>
  <si>
    <t>BARRA APOIO INOX P/ BANHO D=1 1/2" L=70 CM</t>
  </si>
  <si>
    <t>13.40.59</t>
  </si>
  <si>
    <t>BARRA APOIO P/ PORTA, 40 CM</t>
  </si>
  <si>
    <t>13.40.60</t>
  </si>
  <si>
    <t>BARRA APOIO DEFICIENTE TUBO METALICO D= 1 1/2"</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</si>
  <si>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</si>
  <si>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</si>
  <si>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</si>
  <si>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</si>
  <si>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</si>
  <si>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</si>
  <si>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</si>
  <si>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</si>
  <si>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</si>
  <si>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</si>
  <si>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</si>
  <si>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</si>
  <si>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13.55.41</t>
  </si>
  <si>
    <t>MASTRO P/ BANDEIRA GALV.D=2",E=3,65MM,H=6M PINTADO</t>
  </si>
  <si>
    <t>13.55.50</t>
  </si>
  <si>
    <t>MARCO METALICO CHAPA 16</t>
  </si>
  <si>
    <t>13.70</t>
  </si>
  <si>
    <t>PADRAO GRUPO ESCOLAR</t>
  </si>
  <si>
    <t>13.70.05</t>
  </si>
  <si>
    <t>J1- JANELA DE CORRER DE FERRO 1X1/8" - 1,6 X 1,6 M</t>
  </si>
  <si>
    <t>13.70.06</t>
  </si>
  <si>
    <t>J9- JANELA DE CORRER DE FERRO 1X1/8" - 3,0 X 1,6 M</t>
  </si>
  <si>
    <t>13.70.07</t>
  </si>
  <si>
    <t>J12- JANELA DE CORRER DE FERRO 1X1/8"- 2,0 X 1,6 M</t>
  </si>
  <si>
    <t>13.70.08</t>
  </si>
  <si>
    <t>J7- JANELA DE CORRER DE FERRO 1X1/8"- 2,6 X 1,6 M</t>
  </si>
  <si>
    <t>13.70.18</t>
  </si>
  <si>
    <t>J2- BASCULANTE DE FERRO 1X1/8" - 1,6 X 0,5 M</t>
  </si>
  <si>
    <t>13.70.20</t>
  </si>
  <si>
    <t>J3- BASCULANTE DE FERRO 1X1/8" - 2,3 X 0,5 M</t>
  </si>
  <si>
    <t>13.70.21</t>
  </si>
  <si>
    <t>J4- BASCULANTE DE FERRO 1X1/8" - 3,2 X 0,5 M</t>
  </si>
  <si>
    <t>13.70.23</t>
  </si>
  <si>
    <t>J5- BASCULANTE DE FERRO 1X1/8" - 2,6 X 0,5 M</t>
  </si>
  <si>
    <t>13.70.35</t>
  </si>
  <si>
    <t>PF1- PORTA DE ABRIR CHAPA DOBRADA 1FL. 0,8 X 2,1 M</t>
  </si>
  <si>
    <t>13.70.36</t>
  </si>
  <si>
    <t>PF2- PORTA DE ABRIR CHAPA DOBRADA 1FL. 0,6 X 2,1 M</t>
  </si>
  <si>
    <t>13.70.37</t>
  </si>
  <si>
    <t>PF7- PORTA DE ABRIR CHAPA DOBRADA 1FL. 1,0 X 2,1 M</t>
  </si>
  <si>
    <t>13.70.39</t>
  </si>
  <si>
    <t>PF6- PORTA DE ABRIR CHAPA DOBRADA 2FLS. 1,6X2,1 M</t>
  </si>
  <si>
    <t>13.70.43</t>
  </si>
  <si>
    <t>PF4- PORTA DE CORRER CHAPA DOBRADA 2FLS. 1,5X2,1 M</t>
  </si>
  <si>
    <t>13.70.62</t>
  </si>
  <si>
    <t>PT2- PORTA DE ABRIR DE FERRO E TELA 1 FL.0,8X1,25M</t>
  </si>
  <si>
    <t>13.72</t>
  </si>
  <si>
    <t>PADRAO POLICLINICA</t>
  </si>
  <si>
    <t>13.72.20</t>
  </si>
  <si>
    <t>J3- MAXIMO AR DE METALON - 1,65 X 2,90 M</t>
  </si>
  <si>
    <t>13.72.22</t>
  </si>
  <si>
    <t>J5- MAXIMO AR DE METALON - 1,65 X 3,20 M</t>
  </si>
  <si>
    <t>13.74</t>
  </si>
  <si>
    <t>PADRAO UNIDADE DE SAUDE</t>
  </si>
  <si>
    <t>13.74.05</t>
  </si>
  <si>
    <t>MAXIMO AR DE METALON - 0,6 X 1,2 M</t>
  </si>
  <si>
    <t>13.74.06</t>
  </si>
  <si>
    <t>MAXIMO AR DE METALON - 0,6 X 2,0 M</t>
  </si>
  <si>
    <t>13.76</t>
  </si>
  <si>
    <t>PADRAO CENTRO DE SAUDE</t>
  </si>
  <si>
    <t>13.76.05</t>
  </si>
  <si>
    <t>JF1- BASCULANTE DE FERRO 3/4X1/8"- 3,0 X 1,0 M</t>
  </si>
  <si>
    <t>13.76.09</t>
  </si>
  <si>
    <t>JF3- BASCULANTE DE FERRO 3/4X1/8"- 0,5 X 1,0 M</t>
  </si>
  <si>
    <t>13.76.11</t>
  </si>
  <si>
    <t>JF4- BASCULANTE DE FERRO 3/4X1/8"- 1,1 X 1,5 M</t>
  </si>
  <si>
    <t>13.76.27</t>
  </si>
  <si>
    <t>PF2-PORTA DE ABRIR - VENEZIANA - CHAPA - 0,7X2,8 M</t>
  </si>
  <si>
    <t>13.76.29</t>
  </si>
  <si>
    <t>PF2A-PORTA DE ABRIR-VENEZIANA-CHAPA - 0,8 X 2,8 M</t>
  </si>
  <si>
    <t>13.76.30</t>
  </si>
  <si>
    <t>PF2B-PORTA DE ABRIR-VENEZIANA-CHAPA - 0,9 X 2,8 M</t>
  </si>
  <si>
    <t>13.76.50</t>
  </si>
  <si>
    <t>PORTAO DE METALON 50X20 A CADA 15CM - 2,2 X 2,0 M</t>
  </si>
  <si>
    <t>13.76.52</t>
  </si>
  <si>
    <t>PORTAO DE METALON 50X20 A CADA 15CM - 1,1 X 2,0 M</t>
  </si>
  <si>
    <t>13.78</t>
  </si>
  <si>
    <t>PADRAO CRECHE</t>
  </si>
  <si>
    <t>13.78.20</t>
  </si>
  <si>
    <t>P-2 PORTA DE CORRER DE METALON 1 FL 1,20 X 2,20 M</t>
  </si>
  <si>
    <t>13.78.25</t>
  </si>
  <si>
    <t>PORTA DE CORRER DE FERRO/TELA ARTISTEX 1,75X2,10 M</t>
  </si>
  <si>
    <t>13.78.55</t>
  </si>
  <si>
    <t>GUICHE DE ABRIR DE METALON 2 FL 0,9 X 0,7 M</t>
  </si>
  <si>
    <t>14</t>
  </si>
  <si>
    <t>REVESTIMENTOS</t>
  </si>
  <si>
    <t>14.05</t>
  </si>
  <si>
    <t>REVESTIMENTO COM ARGAMASSA DE CIMENTO, CAL E AREIA</t>
  </si>
  <si>
    <t>14.05.05</t>
  </si>
  <si>
    <t>CHAPISCO COM ARGAMASSA 1:3 CIM./AREIA, A COLHER</t>
  </si>
  <si>
    <t>14.05.07</t>
  </si>
  <si>
    <t>CHAPISCO COM ARGAMASSA 1:3 CIM./AREIA, A PENEIRA</t>
  </si>
  <si>
    <t>14.05.21</t>
  </si>
  <si>
    <t>EMBOÇO COM ARGAMASSA 1:6 CIMENTO E AREIA</t>
  </si>
  <si>
    <t>14.05.31</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</si>
  <si>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</si>
  <si>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</si>
  <si>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</si>
  <si>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</si>
  <si>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</si>
  <si>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</si>
  <si>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</si>
  <si>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</si>
  <si>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</si>
  <si>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</si>
  <si>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</si>
  <si>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14.05.73</t>
  </si>
  <si>
    <t>FRISO DE ALUMINIO NATURAL 3/8" USO INTERNO</t>
  </si>
  <si>
    <t>14.05.75</t>
  </si>
  <si>
    <t>FRISO DE ALUMINIO NATURAL 5/8" USO EXTERNO</t>
  </si>
  <si>
    <t>14.05.77</t>
  </si>
  <si>
    <t>ABERTURA DE JUNTA EM ARGAMASSA DE REVEST.L=1 A 2CM</t>
  </si>
  <si>
    <t>14.06</t>
  </si>
  <si>
    <t>REVESTIMENTO COM ARGAMASSA ESPECIAL</t>
  </si>
  <si>
    <t>14.06.01</t>
  </si>
  <si>
    <t>REVESTIMENTO COM ARGAMASSA BARITADA</t>
  </si>
  <si>
    <t>14.07</t>
  </si>
  <si>
    <t>REVESTIMENTO INTERNO EM GESSO</t>
  </si>
  <si>
    <t>14.07.01</t>
  </si>
  <si>
    <t>REVESTIMENTO DE PAREDES INTERNAS E TETOS EM GESSO</t>
  </si>
  <si>
    <t>14.15</t>
  </si>
  <si>
    <t>REVESTIMENTO COM AZULEJO</t>
  </si>
  <si>
    <t>14.15.05</t>
  </si>
  <si>
    <t>BRANCO 15X15 CM, EXTRA</t>
  </si>
  <si>
    <t>14.15.06</t>
  </si>
  <si>
    <t>BRANCO 20X20CM, EXTRA</t>
  </si>
  <si>
    <t>14.17</t>
  </si>
  <si>
    <t>REVESTIMENTO COM CERAMICA</t>
  </si>
  <si>
    <t>14.17.01</t>
  </si>
  <si>
    <t>VERMELHA NATURAL 24 X 5,2 CM - CERAMICART OU EQUIVALENTE</t>
  </si>
  <si>
    <t>14.17.09</t>
  </si>
  <si>
    <t>10X10CM LINHA ARQUITETURAL BEGE/BRANCO ELIANE/EQUIVALENTE</t>
  </si>
  <si>
    <t>14.17.10</t>
  </si>
  <si>
    <t>10X10CM ARQUITE. VERDE/AZUL/CINZA MEDIO ELIANE/EQUIVALENTE</t>
  </si>
  <si>
    <t>14.17.11</t>
  </si>
  <si>
    <t>10X10CM ARQUITE.AZUL/VERDE/DAMASCO ESCURO ELIANE/S</t>
  </si>
  <si>
    <t>14.17.12</t>
  </si>
  <si>
    <t>10X10CM LINHA ARQUITETURAL COR CEREJA ELIANE/EQUIVALENTE</t>
  </si>
  <si>
    <t>14.17.13</t>
  </si>
  <si>
    <t>25X33,5 CM LINHA FORMA SLIM BRANCA ELIANE/EQUIVALENTE</t>
  </si>
  <si>
    <t>14.21</t>
  </si>
  <si>
    <t>REVESTIMENTO COM PEDRA</t>
  </si>
  <si>
    <t>14.21.02</t>
  </si>
  <si>
    <t>ARREMATE/FILETE EM ARDOSIA E= 2,0 CM E H= 2,0 CM</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</si>
  <si>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</si>
  <si>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</si>
  <si>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</si>
  <si>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</si>
  <si>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</si>
  <si>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</si>
  <si>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</si>
  <si>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</si>
  <si>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</si>
  <si>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</si>
  <si>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</si>
  <si>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</si>
  <si>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</si>
  <si>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</si>
  <si>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t>
  </si>
  <si>
    <t>LAJE DE TRANSIÇAO</t>
  </si>
  <si>
    <t>15.02.05</t>
  </si>
  <si>
    <t>E= 6,0 CM, SEM JUNTA FCK&gt;=10 MPA (MANUAL)</t>
  </si>
  <si>
    <t>15.02.07</t>
  </si>
  <si>
    <t>E=  8,0 CM, SEM JUNTA FCK &gt;= 10MPA (MANUAL)</t>
  </si>
  <si>
    <t>15.02.09</t>
  </si>
  <si>
    <t>E= 10,0 CM, SEM JUNTA FCK &gt;= 10MPA</t>
  </si>
  <si>
    <t>15.02.15</t>
  </si>
  <si>
    <t>E=  6 CM, COM JUNTA DE MADEIRA DE 2 X 2 M</t>
  </si>
  <si>
    <t>15.02.17</t>
  </si>
  <si>
    <t>E=  8 CM, COM JUNTA DE MADEIRA DE 2 X 2 M</t>
  </si>
  <si>
    <t>15.02.19</t>
  </si>
  <si>
    <t>E= 10 CM, COM JUNTA DE MADEIRA DE 2 X 2 M</t>
  </si>
  <si>
    <t>15.03</t>
  </si>
  <si>
    <t>LAJE DE PISO</t>
  </si>
  <si>
    <t>15.03.01</t>
  </si>
  <si>
    <t>CONCRETO &gt;=20MPA USINADO E=8CM MECANIZ.(INCL.TELA)</t>
  </si>
  <si>
    <t>15.04</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</si>
  <si>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</si>
  <si>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</si>
  <si>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</si>
  <si>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</si>
  <si>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</si>
  <si>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</si>
  <si>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</si>
  <si>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</si>
  <si>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</si>
  <si>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</si>
  <si>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</si>
  <si>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</si>
  <si>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</si>
  <si>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</si>
  <si>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</si>
  <si>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</si>
  <si>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</si>
  <si>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</si>
  <si>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</si>
  <si>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</si>
  <si>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</si>
  <si>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</si>
  <si>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</si>
  <si>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</si>
  <si>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</si>
  <si>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</si>
  <si>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</si>
  <si>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</si>
  <si>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</si>
  <si>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</si>
  <si>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</si>
  <si>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</si>
  <si>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</si>
  <si>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</si>
  <si>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</si>
  <si>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</si>
  <si>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</si>
  <si>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</si>
  <si>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</si>
  <si>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</si>
  <si>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</si>
  <si>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</si>
  <si>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</si>
  <si>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</si>
  <si>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</si>
  <si>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15.15.05</t>
  </si>
  <si>
    <t>TACO DE IPE EXTRA 7 X 21 CM</t>
  </si>
  <si>
    <t>15.17</t>
  </si>
  <si>
    <t>15.17.05</t>
  </si>
  <si>
    <t>VERMELHO NATURAL 24 X 5.2 CM-CERAMICART OU EQUIVALENTE</t>
  </si>
  <si>
    <t>15.17.08</t>
  </si>
  <si>
    <t>LAJOTA VERMELHA NATURAL 24 X 24 CM - EXTRA</t>
  </si>
  <si>
    <t>15.17.20</t>
  </si>
  <si>
    <t>PEI-5 (33,5X33,5)CM URBANUS GRAY/WHITE ELIANE/EQUIVALENTE</t>
  </si>
  <si>
    <t>15.17.22</t>
  </si>
  <si>
    <t>PEI-5 45X45CM CARGO PLUS COR GRAY/WHITE ELIANE/EQUIVALENTE</t>
  </si>
  <si>
    <t>15.20</t>
  </si>
  <si>
    <t>PISO DE PEDRA EM PLACAS</t>
  </si>
  <si>
    <t>15.20.03</t>
  </si>
  <si>
    <t>ARDOSIA 20 X 20 CM</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</si>
  <si>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</si>
  <si>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</si>
  <si>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</si>
  <si>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</si>
  <si>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</si>
  <si>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</si>
  <si>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</si>
  <si>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</si>
  <si>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</si>
  <si>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</si>
  <si>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</si>
  <si>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</si>
  <si>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</si>
  <si>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15.22.15</t>
  </si>
  <si>
    <t>25 X 25 CM, NA COR NATURAL</t>
  </si>
  <si>
    <t>15.25</t>
  </si>
  <si>
    <t>PISO VINILICO E DE BORRACHA</t>
  </si>
  <si>
    <t>15.25.05</t>
  </si>
  <si>
    <t>PISO VINILICO 30 X 30 CM E= 2 MM FIXADO COM COLA</t>
  </si>
  <si>
    <t>15.25.25</t>
  </si>
  <si>
    <t>PISO DE BORRACHA PASTILHADO 50X50CMX3MM C/ COLA PLURIG.</t>
  </si>
  <si>
    <t>15.25.26</t>
  </si>
  <si>
    <t>PISO DE BORRACHA RECICLADA COR PRETA (PLAYGROUND)</t>
  </si>
  <si>
    <t>15.31</t>
  </si>
  <si>
    <t>MARMORITE E REVEDUR, INCLUSIVE CONTRAPISO E= 3 CM</t>
  </si>
  <si>
    <t>15.31.09</t>
  </si>
  <si>
    <t>MARMORITE CINZA - JUNTA PLASTICA 1 X 1 M</t>
  </si>
  <si>
    <t>15.31.29</t>
  </si>
  <si>
    <t>MARMORITE CIM.BRANCO E PIGMENTO-JUNTA PLAST. 1X1 M</t>
  </si>
  <si>
    <t>15.31.49</t>
  </si>
  <si>
    <t>REVEDUR CINZA 8MM JUNTA PLASTICA 1X1M</t>
  </si>
  <si>
    <t>15.31.59</t>
  </si>
  <si>
    <t>REVEDUR CIM.BRANCO E PIGMENTO 8MM-JUNTA PLAST.1X1M</t>
  </si>
  <si>
    <t>15.33</t>
  </si>
  <si>
    <t>PISO DE TIJOLO</t>
  </si>
  <si>
    <t>15.33.05</t>
  </si>
  <si>
    <t>CERAMICO MACIÇO PRENSADO, TIPO MORGAN OU EQUIVALENTE</t>
  </si>
  <si>
    <t>15.35</t>
  </si>
  <si>
    <t>PISO DE CONCRETO (PATIO)</t>
  </si>
  <si>
    <t>15.35.25</t>
  </si>
  <si>
    <t>CONC.10MPA 6CM, ARG.1:3 2CM, JUNTA SECA 3M MANUAL</t>
  </si>
  <si>
    <t>15.35.27</t>
  </si>
  <si>
    <t>CONCRETO 10 MPA - 6CM E ARG. 1:3 - 2CM, SEM JUNTA</t>
  </si>
  <si>
    <t>15.35.28</t>
  </si>
  <si>
    <t>15.35.29</t>
  </si>
  <si>
    <t>BASE EM COLCHAO DE BRITA ESP.5CM P/ PISO DE PATIO</t>
  </si>
  <si>
    <t>15.36</t>
  </si>
  <si>
    <t>PISO DE CONCRETO (QUADRA)</t>
  </si>
  <si>
    <t>15.36.02</t>
  </si>
  <si>
    <t>15.36.03</t>
  </si>
  <si>
    <t>BASE EM COLCHAO DE BRITA ESP.5CM P/ PISO DE QUADRA</t>
  </si>
  <si>
    <t>15.37</t>
  </si>
  <si>
    <t>15.37.05</t>
  </si>
  <si>
    <t>CALÇADA PORTUGUESA-FORNEC. E ASSENT.,INCL. COLCHAO</t>
  </si>
  <si>
    <t>15.37.10</t>
  </si>
  <si>
    <t>REMOÇAO E REASSENTAMENTO DE CALÇADA PORTUGUESA</t>
  </si>
  <si>
    <t>15.40</t>
  </si>
  <si>
    <t>15.40.04</t>
  </si>
  <si>
    <t>SUCUPIRA OU IPE H= 7 CM</t>
  </si>
  <si>
    <t>15.46</t>
  </si>
  <si>
    <t>RODAPE DE PEDRA</t>
  </si>
  <si>
    <t>15.46.02</t>
  </si>
  <si>
    <t>ARDOSIA H= 5 CM</t>
  </si>
  <si>
    <t>15.46.04</t>
  </si>
  <si>
    <t>ARDOSIA H= 7 CM</t>
  </si>
  <si>
    <t>15.46.06</t>
  </si>
  <si>
    <t>MARMORE BRANCO, H= 5 CM</t>
  </si>
  <si>
    <t>15.46.08</t>
  </si>
  <si>
    <t>MARMORE BRANCO, H= 7 CM</t>
  </si>
  <si>
    <t>15.48</t>
  </si>
  <si>
    <t>RODAPE DE ARGAMASSA 1:3</t>
  </si>
  <si>
    <t>15.48.02</t>
  </si>
  <si>
    <t>H= 5 CM</t>
  </si>
  <si>
    <t>15.48.04</t>
  </si>
  <si>
    <t>H= 7 CM</t>
  </si>
  <si>
    <t>15.50</t>
  </si>
  <si>
    <t>RODAPE DE MARMORITE E REVEDUR</t>
  </si>
  <si>
    <t>15.50.02</t>
  </si>
  <si>
    <t>RODAPE DE MARMORITE CINZA H= 5 CM</t>
  </si>
  <si>
    <t>15.50.04</t>
  </si>
  <si>
    <t>RODAPE DE MARMORITE CINZA H= 7 CM</t>
  </si>
  <si>
    <t>15.50.12</t>
  </si>
  <si>
    <t>RODAPE DE MARMORITE C/CIM.BRANCO E PIGMENTO H=5 CM</t>
  </si>
  <si>
    <t>15.50.14</t>
  </si>
  <si>
    <t>RODAPE DE MARMORITE C/CIM.BRANCO E PIGMENTO H=7 CM</t>
  </si>
  <si>
    <t>15.50.16</t>
  </si>
  <si>
    <t>RODAPE EM MARMORITE BRANCO,ACAB.MEIA CANA E PIGMEN</t>
  </si>
  <si>
    <t>15.50.22</t>
  </si>
  <si>
    <t>RODAPE DE REVEDUR CINZA H= 5 CM</t>
  </si>
  <si>
    <t>15.50.24</t>
  </si>
  <si>
    <t>RODAPE DE REVEDUR CINZA H= 7 CM</t>
  </si>
  <si>
    <t>15.50.32</t>
  </si>
  <si>
    <t>RODAPE DE REVEDUR C/CIM.BRANCO E PIGMENTO H= 5 CM</t>
  </si>
  <si>
    <t>15.50.34</t>
  </si>
  <si>
    <t>RODAPE DE REVEDUR C/CIM.BRANCO E PIGMENTO 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</si>
  <si>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</si>
  <si>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</si>
  <si>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</si>
  <si>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</si>
  <si>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</si>
  <si>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</si>
  <si>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</si>
  <si>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</si>
  <si>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</si>
  <si>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</si>
  <si>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</si>
  <si>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</si>
  <si>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</si>
  <si>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</si>
  <si>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</si>
  <si>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</si>
  <si>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</si>
  <si>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</si>
  <si>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</si>
  <si>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15.60.20</t>
  </si>
  <si>
    <t>FCK &gt;= 13,5 MPA, L= 20 CM</t>
  </si>
  <si>
    <t>15.60.25</t>
  </si>
  <si>
    <t>FCK &gt;= 13,5 MPA, L= 25 CM</t>
  </si>
  <si>
    <t>15.60.36</t>
  </si>
  <si>
    <t>FCK &gt;= 13,5 MPA, L= 36 CM</t>
  </si>
  <si>
    <t>15.60.40</t>
  </si>
  <si>
    <t>FCK &gt;= 13,5 MPA, L= 40 CM</t>
  </si>
  <si>
    <t>15.60.56</t>
  </si>
  <si>
    <t>FCK &gt;= 13,5 MPA, L= 56 CM</t>
  </si>
  <si>
    <t>15.60.60</t>
  </si>
  <si>
    <t>FCK &gt;= 13,5 MPA, P/ J1, COM C=2,20M</t>
  </si>
  <si>
    <t>15.60.61</t>
  </si>
  <si>
    <t>FCK &gt;= 13,5 MPA, P/ J7, COM C=3,20M</t>
  </si>
  <si>
    <t>15.61</t>
  </si>
  <si>
    <t>ACABAMENTO COM SINTECO OU RESINA</t>
  </si>
  <si>
    <t>15.61.02</t>
  </si>
  <si>
    <t>RASPAÇAO E CALAFETAÇAO EM PISO DE MADEIRA</t>
  </si>
  <si>
    <t>15.61.22</t>
  </si>
  <si>
    <t>RASPAÇAO, CALAFETAÇAO E CERA EM PISO DE MADEIRA</t>
  </si>
  <si>
    <t>15.61.24</t>
  </si>
  <si>
    <t>RASPAÇAO, CALAFETAÇAO E SINTECO EM PISO DE MADEIRA</t>
  </si>
  <si>
    <t>16</t>
  </si>
  <si>
    <t>VIDROS, ESPELHOS E ACESSORIOS</t>
  </si>
  <si>
    <t>16.02</t>
  </si>
  <si>
    <t>VIDRO LISO</t>
  </si>
  <si>
    <t>16.02.02</t>
  </si>
  <si>
    <t>INCOLOR, E= 3MM, COLOCADO</t>
  </si>
  <si>
    <t>16.02.03</t>
  </si>
  <si>
    <t>INCOLOR, E= 4MM, COLOCADO</t>
  </si>
  <si>
    <t>16.04</t>
  </si>
  <si>
    <t>VIDRO FANTASIA</t>
  </si>
  <si>
    <t>16.04.05</t>
  </si>
  <si>
    <t>E= 4MM, COLOCADO</t>
  </si>
  <si>
    <t>16.06</t>
  </si>
  <si>
    <t>VIDRO CANELADO</t>
  </si>
  <si>
    <t>16.06.05</t>
  </si>
  <si>
    <t>16.08</t>
  </si>
  <si>
    <t>VIDRO ARAMADO</t>
  </si>
  <si>
    <t>16.08.05</t>
  </si>
  <si>
    <t>BRANCO,  E= 7MM, COLOCADO</t>
  </si>
  <si>
    <t>16.20</t>
  </si>
  <si>
    <t>ESPELHO NACIONAL</t>
  </si>
  <si>
    <t>16.20.01</t>
  </si>
  <si>
    <t>E= 4MM, COLOCADO COM PARAFUSO FINESON</t>
  </si>
  <si>
    <t>16.20.07</t>
  </si>
  <si>
    <t>60 x 60 CM, E= 4MM, COLOCADO COM PARAFUSO FINESON</t>
  </si>
  <si>
    <t>16.20.11</t>
  </si>
  <si>
    <t>60 X 40 CM, E= 4MM, COLOCADO COM PARAFUSO FINESON</t>
  </si>
  <si>
    <t>16.20.15</t>
  </si>
  <si>
    <t>90 x 60 CM, E= 4MM, COLOCADO COM PARAFUSO FINESON</t>
  </si>
  <si>
    <t>17</t>
  </si>
  <si>
    <t>17.01</t>
  </si>
  <si>
    <t>CAIAÇAO</t>
  </si>
  <si>
    <t>17.01.05</t>
  </si>
  <si>
    <t>LISA, SOBRE REBOCO OU CONCRETO</t>
  </si>
  <si>
    <t>17.01.06</t>
  </si>
  <si>
    <t>LISA, SOBRE ALVENARIA</t>
  </si>
  <si>
    <t>17.01.08</t>
  </si>
  <si>
    <t>SOBRE CHAPISCO</t>
  </si>
  <si>
    <t>17.01.09</t>
  </si>
  <si>
    <t>PINTURA DE MEIO FIO COM CAL, 2 DEMAO, INCL.FIXADOR</t>
  </si>
  <si>
    <t>17.02</t>
  </si>
  <si>
    <t>APLICACAO DE LIQUIBRILHO</t>
  </si>
  <si>
    <t>17.02.01</t>
  </si>
  <si>
    <t>APLICACAO DE LIQUIBRILHO UMA DEMAO</t>
  </si>
  <si>
    <t>17.05</t>
  </si>
  <si>
    <t>PINTURA LATEX PVA EXCLUSIVE SELADOR (SEM FUNDO)</t>
  </si>
  <si>
    <t>17.05.05</t>
  </si>
  <si>
    <t>EXCLUSIVE EMASSAMENTO</t>
  </si>
  <si>
    <t>17.05.07</t>
  </si>
  <si>
    <t>EXCLUSIVE EMASSAM. 50% LIQUIBRILHO NA ULTIMA DEMAO</t>
  </si>
  <si>
    <t>17.05.25</t>
  </si>
  <si>
    <t>INCLUSIVE EMASSAMENTO COM MASSA PVA</t>
  </si>
  <si>
    <t>17.05.26</t>
  </si>
  <si>
    <t>INCLUSIVE EMASSAMENTO COM MASSA ACRILICA</t>
  </si>
  <si>
    <t>17.05.27</t>
  </si>
  <si>
    <t>INCLUSIVE EMASSAM. 50% LIQUIBRILHO NA ULTIMA DEMAO</t>
  </si>
  <si>
    <t>17.07</t>
  </si>
  <si>
    <t>LATEX PVA INCLUS. SELADOR PVA OU FUNDO PREPARADOR</t>
  </si>
  <si>
    <t>17.07.05</t>
  </si>
  <si>
    <t>EXCLUSIVE EMASSAMENTO COM SELADOR PVA</t>
  </si>
  <si>
    <t>17.07.06</t>
  </si>
  <si>
    <t>EXCLUSIVE EMASSAMENTO C/FUNDO PREPARADOR DE PAREDE</t>
  </si>
  <si>
    <t>17.07.07</t>
  </si>
  <si>
    <t>EXCLUS.EMASSAMAMENTO 50% LIQUIBRILHO ULTIMA DEMAO</t>
  </si>
  <si>
    <t>17.07.08</t>
  </si>
  <si>
    <t>EXCLUS.EMASSAMENTO C/FUNDO PREP. 50% LIQUIBRILHO</t>
  </si>
  <si>
    <t>17.07.09</t>
  </si>
  <si>
    <t>INCLUSIVE EMASSAMENTO COM SELADOR PVA</t>
  </si>
  <si>
    <t>17.07.10</t>
  </si>
  <si>
    <t>INCLUSIVE EMASSAMENTO C/FUNDO PREPARADOR DE PAREDE</t>
  </si>
  <si>
    <t>17.07.13</t>
  </si>
  <si>
    <t>INCL.EMASSAMENTO C/SELADOR PVA,50% VERNIZ ACRILICO</t>
  </si>
  <si>
    <t>17.07.14</t>
  </si>
  <si>
    <t>INCL.EMASSAMENTO C/FUNDO PREP., 50%VERNIZ ACRILICO</t>
  </si>
  <si>
    <t>17.07.15</t>
  </si>
  <si>
    <t>EXCL.EMASSAMENTO C/SELADOR PVA,50% VERNIZ ACRILICO</t>
  </si>
  <si>
    <t>17.09</t>
  </si>
  <si>
    <t>PINTURA LATEX PVA INCLUSIVE FUNDO SELADOR ACRILICO</t>
  </si>
  <si>
    <t>17.09.05</t>
  </si>
  <si>
    <t>17.09.07</t>
  </si>
  <si>
    <t>17.09.09</t>
  </si>
  <si>
    <t>INCLUSIVE EMASSAMENTO COM MASSA PVA INTERNO</t>
  </si>
  <si>
    <t>17.09.10</t>
  </si>
  <si>
    <t>INCL. EMASSAMENTO C/ MASSA ACRILICA USO EXTERNO</t>
  </si>
  <si>
    <t>17.09.11</t>
  </si>
  <si>
    <t>INCLUSIVE EMASSAMENTO C/MASSA PVA 50% LIQUIBRILHO</t>
  </si>
  <si>
    <t>17.09.12</t>
  </si>
  <si>
    <t>EXCLUSIVE EMASSAMENTO C/1 DEMAO VERNIZ ACRILICO</t>
  </si>
  <si>
    <t>17.09.14</t>
  </si>
  <si>
    <t>INCL.EMASSAMENTO C/MASSA PVA, 50% VERNIZ ACRILICO</t>
  </si>
  <si>
    <t>17.09.16</t>
  </si>
  <si>
    <t>EXCL.EMASSAMENTO C/SELADOR ACRIL.E 50%VERNIZ ACRIL</t>
  </si>
  <si>
    <t>17.15</t>
  </si>
  <si>
    <t>PINTURA ACRILICA</t>
  </si>
  <si>
    <t>17.15.01</t>
  </si>
  <si>
    <t>FOSCA, SEM MASSA, EM REBOCO SEM SELADOR</t>
  </si>
  <si>
    <t>17.15.02</t>
  </si>
  <si>
    <t>FOSCA, SEM MASSA, EM REBOCO C/ SELADOR ACRILICO</t>
  </si>
  <si>
    <t>17.15.03</t>
  </si>
  <si>
    <t>FOSCA, COM MASSA PVA, EM REBOCO SEM SELADOR</t>
  </si>
  <si>
    <t>17.15.04</t>
  </si>
  <si>
    <t>FOSCA, SEM MASSA, EM REBOCO COM FUNDO PREPARADOR</t>
  </si>
  <si>
    <t>17.15.05</t>
  </si>
  <si>
    <t>FOSCA, COM MASSA ACRILICA, EM REBOCO SEM SELADOR</t>
  </si>
  <si>
    <t>17.15.07</t>
  </si>
  <si>
    <t>FOSCA, C/MASSA ACRILICA EM REBOCO C/FUNDO PREPARAD</t>
  </si>
  <si>
    <t>17.15.09</t>
  </si>
  <si>
    <t>FOSCA, C/MASSA ACRILICA EM REBOCO C/SELADOR ACRILI</t>
  </si>
  <si>
    <t>17.15.11</t>
  </si>
  <si>
    <t>SEMI-BRILHO, SEM MASSA, EM REBOCO SEM SELADOR</t>
  </si>
  <si>
    <t>17.15.12</t>
  </si>
  <si>
    <t>SEMI-BRILHO,SEM MASSA,EM REBOCO C/SELADOR ACRILICO</t>
  </si>
  <si>
    <t>17.15.13</t>
  </si>
  <si>
    <t>SEMI-BRILHO, C/ MASSA PVA, EM REBOCO SEM SELADOR</t>
  </si>
  <si>
    <t>17.15.15</t>
  </si>
  <si>
    <t>SEMI-BRILHO, C/MASSA ACRILICA, EM REBOCO S/SELADOR</t>
  </si>
  <si>
    <t>17.15.17</t>
  </si>
  <si>
    <t>SEMI-BRILHO, C/MASSA ACRILICA EM REBOCO C/SEL.ACRI</t>
  </si>
  <si>
    <t>17.15.18</t>
  </si>
  <si>
    <t>SEMI-BRILHO C/MASSA ACRILICA EM REBOCO C/FUNDO PRE</t>
  </si>
  <si>
    <t>17.25</t>
  </si>
  <si>
    <t>PINTURA ESMALTE SINTETICO</t>
  </si>
  <si>
    <t>17.25.04</t>
  </si>
  <si>
    <t>ACETINADO S/ MASSA EM PAREDE S/ SELADOR ACRILICO</t>
  </si>
  <si>
    <t>17.25.21</t>
  </si>
  <si>
    <t>ACETINADO S/MASSA C/FUNDO BRANCO EM ESQ. MADEIRA</t>
  </si>
  <si>
    <t>17.25.22</t>
  </si>
  <si>
    <t>ACETINADO S/MASSA C/FUNDO BRANCO EM PEÇAS  MADEIRA</t>
  </si>
  <si>
    <t>17.25.24</t>
  </si>
  <si>
    <t>ACETINADO C/MASSA OLEO FUNDO BR. ESQUADRIA MADEIRA</t>
  </si>
  <si>
    <t>17.25.25</t>
  </si>
  <si>
    <t>ACETINADO C/MASSA OLEO FUNDO BR. EM PEÇAS MADEIRA</t>
  </si>
  <si>
    <t>17.25.26</t>
  </si>
  <si>
    <t>ACETINADO C/MASSA OLEO FUNDO BR. EM SUPERF.MADEIRA</t>
  </si>
  <si>
    <t>17.25.28</t>
  </si>
  <si>
    <t>ALTO BRILHO S/MASSA C/FUNDO BR.EM PEÇAS DE MADEIRA</t>
  </si>
  <si>
    <t>17.25.30</t>
  </si>
  <si>
    <t>ALTO-BRILHO C/MASSA OLEO,FUNDO BR.SUPERF.MADEIRA</t>
  </si>
  <si>
    <t>17.25.33</t>
  </si>
  <si>
    <t>ACETINADO E FUNDO ANTIOXIDANTE EM ESQUAD.METALICA</t>
  </si>
  <si>
    <t>17.25.34</t>
  </si>
  <si>
    <t>ACETINADO C/FUNDO ANTIOXIDANTE EM PEÇAS  METALICAS</t>
  </si>
  <si>
    <t>17.25.35</t>
  </si>
  <si>
    <t>ACETINADO C/FUNDO ANTIOXIDANTE EM SUPERF.METALICA</t>
  </si>
  <si>
    <t>17.25.36</t>
  </si>
  <si>
    <t>ALTO-BRILHO C/FUNDO ANTIOXIDANTE EM ESQ. METALICA</t>
  </si>
  <si>
    <t>17.25.37</t>
  </si>
  <si>
    <t>ALTO-BRILHO C/FUNDO ANTIOXIDANTE EM PEÇA METALICA</t>
  </si>
  <si>
    <t>17.25.38</t>
  </si>
  <si>
    <t>ALTO-BRILHO C/FUNDO ANTIOXIDANTE EM SUP. METALICA</t>
  </si>
  <si>
    <t>17.30</t>
  </si>
  <si>
    <t>PINTURA EPOXI</t>
  </si>
  <si>
    <t>17.30.01</t>
  </si>
  <si>
    <t>PINTURA EPOXI A 2 DEMAOS</t>
  </si>
  <si>
    <t>17.37</t>
  </si>
  <si>
    <t>SISTEMA PARA SUPERFICIES GALVANIZADAS</t>
  </si>
  <si>
    <t>17.37.01</t>
  </si>
  <si>
    <t>ACABAMENTO NATURAL COM FUNDO SISTEMA ACRILICO</t>
  </si>
  <si>
    <t>17.37.03</t>
  </si>
  <si>
    <t>ACABAMENTO NATURAL COM FUNDO, SISTEMA ESMALTE</t>
  </si>
  <si>
    <t>17.41</t>
  </si>
  <si>
    <t>ENVERNIZAMENTO POLIURETANO MADEIRA RESINOSA</t>
  </si>
  <si>
    <t>17.41.05</t>
  </si>
  <si>
    <t>POLIURETANO AROMATICO FOSCO EM ESQUADRIA MADEIRA</t>
  </si>
  <si>
    <t>17.41.06</t>
  </si>
  <si>
    <t>POLIURETANO AROMATICO ALTO-BRILHO EM ESQ. MADEIRA</t>
  </si>
  <si>
    <t>17.41.07</t>
  </si>
  <si>
    <t>POLIURETANO FOSCO SOBRE PEÇAS DE MADEIRA</t>
  </si>
  <si>
    <t>17.42</t>
  </si>
  <si>
    <t>ENVERNIZAMENTO POLIURETANO MADEIRA NAO RESINOSA</t>
  </si>
  <si>
    <t>17.42.05</t>
  </si>
  <si>
    <t>POLIURETANO FOSCO SOBRE ESQUADRIA DE MADEIRA</t>
  </si>
  <si>
    <t>17.42.07</t>
  </si>
  <si>
    <t>POLIURETANO FOSCO SOBRE PEÇAS E FORROS DE MADEIRA</t>
  </si>
  <si>
    <t>17.42.15</t>
  </si>
  <si>
    <t>POLIURETANO ALIFATICO FOSCO EM FORRO DE MADEIRA</t>
  </si>
  <si>
    <t>17.44</t>
  </si>
  <si>
    <t>TRATAMENTO(SUPERF.CONCR.PEDRAS ALVENARIA/CERAMICA)</t>
  </si>
  <si>
    <t>17.44.01</t>
  </si>
  <si>
    <t>POLIMENTO INCLUS. ESTUCAMENTO DE CONCRETO APARENTE</t>
  </si>
  <si>
    <t>17.44.03</t>
  </si>
  <si>
    <t>VERNIZ ACRILICO SOBRE CONCRETO APARENTE A 2 DEMAOS</t>
  </si>
  <si>
    <t>17.44.05</t>
  </si>
  <si>
    <t>SILICONE SOBRE CONCRETO</t>
  </si>
  <si>
    <t>17.44.07</t>
  </si>
  <si>
    <t>SILICONE SOBRE  ALVENARIA, PEDRA OU CERAMICA</t>
  </si>
  <si>
    <t>17.45</t>
  </si>
  <si>
    <t>ENCERAMENTO</t>
  </si>
  <si>
    <t>17.45.05</t>
  </si>
  <si>
    <t>SOBRE ESQUADRIA DE MADEIRA</t>
  </si>
  <si>
    <t>17.50</t>
  </si>
  <si>
    <t>PINTURA DE QUADRAS, PATIOS E ESTACIONAMENTO</t>
  </si>
  <si>
    <t>17.50.01</t>
  </si>
  <si>
    <t>PINTURA DE DEMARCAÇAO DE QUADRAS SISTEMA ACRILICO</t>
  </si>
  <si>
    <t>17.50.03</t>
  </si>
  <si>
    <t>PINTURA PARA DEMARCACAO DE VAGAS (PNE)</t>
  </si>
  <si>
    <t>17.50.11</t>
  </si>
  <si>
    <t>C/LATEX ACRILICA INCL.PINT.DE LIGACAO EMULSIONADA</t>
  </si>
  <si>
    <t>18</t>
  </si>
  <si>
    <t>18.02</t>
  </si>
  <si>
    <t>18.02.05</t>
  </si>
  <si>
    <t>TRAVE FUTEBOL SALAO F.G. D=76MM C/REDE NYLON DUPLO</t>
  </si>
  <si>
    <t>18.02.08</t>
  </si>
  <si>
    <t>TRAVE FUTEBOL CAMPO F.G. D=100MM REDE NYLON DUPLO</t>
  </si>
  <si>
    <t>18.02.11</t>
  </si>
  <si>
    <t>REDE VOLEY COM MASTROS TUBO F.G. D=76MM E PED.JUIZ</t>
  </si>
  <si>
    <t>18.02.13</t>
  </si>
  <si>
    <t>REDE VOLEY COM MASTROS DE TUBOS F.G. D=76MM</t>
  </si>
  <si>
    <t>18.02.17</t>
  </si>
  <si>
    <t>REDE DE PETECA COM MASTROS DE TUBOS F.G. D=76MM</t>
  </si>
  <si>
    <t>18.02.23</t>
  </si>
  <si>
    <t>TABELA BASQUETE OFICIAL C/ESTR. SUPORTE PISO</t>
  </si>
  <si>
    <t>18.05</t>
  </si>
  <si>
    <t>18.05.03</t>
  </si>
  <si>
    <t>DE DENOMINAÇAO DE RUA, EM FERRO ESMALTADO 40X20 CM</t>
  </si>
  <si>
    <t>18.05.05</t>
  </si>
  <si>
    <t>DE INAUGURAÇAO, EM ALUMINIO FUNDIDO 60 X 40 CM</t>
  </si>
  <si>
    <t>18.05.10</t>
  </si>
  <si>
    <t>PLACA DE CONCRETO ARMADO, FCK&gt;= 13,5 MPA, POLIDA</t>
  </si>
  <si>
    <t>18.05.15</t>
  </si>
  <si>
    <t>DE ALUMINIO FUNDIDO 21 X 4 CM C/DENOMIN. DE COMODO</t>
  </si>
  <si>
    <t>18.05.17</t>
  </si>
  <si>
    <t>DE ALUMINIO FUNDIDO 3 X 3 CM C/ NUMERAÇAO DE PORTA</t>
  </si>
  <si>
    <t>18.05.21</t>
  </si>
  <si>
    <t>CHAPINHA DE ALUMINIO/LATAO, D= 3CM, C/ Nº IMPRESSO</t>
  </si>
  <si>
    <t>18.05.22</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</si>
  <si>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</si>
  <si>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</si>
  <si>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</si>
  <si>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</si>
  <si>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</si>
  <si>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</si>
  <si>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</si>
  <si>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</si>
  <si>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</si>
  <si>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</si>
  <si>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</si>
  <si>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</si>
  <si>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</si>
  <si>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</si>
  <si>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</si>
  <si>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18.05.32</t>
  </si>
  <si>
    <t>PLACA ESPECIAL PARA IDENTIFICAÇAO DE PARQUES</t>
  </si>
  <si>
    <t>18.06</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</si>
  <si>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</si>
  <si>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</si>
  <si>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</si>
  <si>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</si>
  <si>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</si>
  <si>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</si>
  <si>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</si>
  <si>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</si>
  <si>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</si>
  <si>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</si>
  <si>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</si>
  <si>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</si>
  <si>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</si>
  <si>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</si>
  <si>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</si>
  <si>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</si>
  <si>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</si>
  <si>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</si>
  <si>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</si>
  <si>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</si>
  <si>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</si>
  <si>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</si>
  <si>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</si>
  <si>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18.08</t>
  </si>
  <si>
    <t>18.08.05</t>
  </si>
  <si>
    <t>DE CONCRETO APOIADA EM PAREDES</t>
  </si>
  <si>
    <t>18.08.08</t>
  </si>
  <si>
    <t>DE CONCRETO APOIADA EM CONSOLE DE METALON</t>
  </si>
  <si>
    <t>18.08.15</t>
  </si>
  <si>
    <t>DE CONCR.REV.DE MARMORITE CIM.COMUM APOIADA PAREDE</t>
  </si>
  <si>
    <t>18.08.16</t>
  </si>
  <si>
    <t>DE CONCR.REV.DE MARMORITE CIM.BRANCO APOIADA PARED</t>
  </si>
  <si>
    <t>18.08.18</t>
  </si>
  <si>
    <t>DE CONCR.REV.MARMORITE CIM.COMUM APOI.CONS.METALON</t>
  </si>
  <si>
    <t>18.08.19</t>
  </si>
  <si>
    <t>DE CONCR.REV.MARMORITE CIM.BRANCO APOI.CONS.METALO</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</si>
  <si>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</si>
  <si>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</si>
  <si>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</si>
  <si>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</si>
  <si>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</si>
  <si>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</si>
  <si>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</si>
  <si>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</si>
  <si>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</si>
  <si>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</si>
  <si>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18.08.85</t>
  </si>
  <si>
    <t>FURAÇAO E COLAGEM DE BOJO</t>
  </si>
  <si>
    <t>18.08.86</t>
  </si>
  <si>
    <t>RODABANCA EM ARDOSIA E=2CM, H=7CM</t>
  </si>
  <si>
    <t>18.08.87</t>
  </si>
  <si>
    <t>RODABANCA EM MARMORITE CINZA, E= 2 CM  H= 10 CM</t>
  </si>
  <si>
    <t>18.08.88</t>
  </si>
  <si>
    <t>FAIXA DE ARREMATE EM MARMORE BRANCO</t>
  </si>
  <si>
    <t>18.08.92</t>
  </si>
  <si>
    <t>RODABANCA EM MARMORE BRANCO, E= 2 CM  H= 7 CM</t>
  </si>
  <si>
    <t>18.08.96</t>
  </si>
  <si>
    <t>RODABANCA EM GRANITO CINZA CORUMBA E=2CM H=7CM</t>
  </si>
  <si>
    <t>18.08.97</t>
  </si>
  <si>
    <t>RODABANCA EM GRANITO CINZA CORUMBA E=2CM H=10CM</t>
  </si>
  <si>
    <t>18.09</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</si>
  <si>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</si>
  <si>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</si>
  <si>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</si>
  <si>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</si>
  <si>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</si>
  <si>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</si>
  <si>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</si>
  <si>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</si>
  <si>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</si>
  <si>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</si>
  <si>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18.10</t>
  </si>
  <si>
    <t>18.10.01</t>
  </si>
  <si>
    <t>PLACA DE CONCR. APOIADA ALV. TIJ. MACIÇO REBOCADA</t>
  </si>
  <si>
    <t>18.10.02</t>
  </si>
  <si>
    <t>DE CONCRETO 0,30X1,50X0,40M</t>
  </si>
  <si>
    <t>18.10.03</t>
  </si>
  <si>
    <t>BANCO PRE-MOLDADO CONCRETO 45X150X45CM PREMO/EQUIVALENTE</t>
  </si>
  <si>
    <t>18.10.05</t>
  </si>
  <si>
    <t>CONJUNTO DE MESA E 2 BANCOS DE CONCRETO PARA JOGOS</t>
  </si>
  <si>
    <t>18.10.06</t>
  </si>
  <si>
    <t>BANCO DE CONCRETO MOLDADO IN LOCO L=50CM E H= 40CM</t>
  </si>
  <si>
    <t>18.10.07</t>
  </si>
  <si>
    <t>BANCO EST. TUBULAR E ESPALDAR MADEIRA 140X45X70 CM</t>
  </si>
  <si>
    <t>18.30</t>
  </si>
  <si>
    <t>EQUIPAMENTOS E PEÇAS PADRAO</t>
  </si>
  <si>
    <t>18.30.08</t>
  </si>
  <si>
    <t>BARRAMENTO DE MADEIRA PARA SALA DE AULA L=  7 CM</t>
  </si>
  <si>
    <t>18.30.15</t>
  </si>
  <si>
    <t>QUADRO GREENBOARD COMPLETO C/2 QUADROS P/ CARTAZES</t>
  </si>
  <si>
    <t>18.30.20</t>
  </si>
  <si>
    <t>QUADRO DE AVISOS COM PORTA DE VIDRO 50 X 80 X 8 CM</t>
  </si>
  <si>
    <t>18.30.22</t>
  </si>
  <si>
    <t>QUADRO PARA 70 CHAVES C/ PORTA DE VIDRO 90X70X3CM</t>
  </si>
  <si>
    <t>18.30.34</t>
  </si>
  <si>
    <t>CESTO EM TELA GALVANIZADA 45x45x50CM, PINT. A OLEO</t>
  </si>
  <si>
    <t>18.30.35</t>
  </si>
  <si>
    <t>ESTRADO (DECK) DE MADEIRA PINTADO DE ESMALTE</t>
  </si>
  <si>
    <t>18.30.54</t>
  </si>
  <si>
    <t>ARMARIO EM MDF MELAMINICO INTER.E EXT. SOB BANCADA</t>
  </si>
  <si>
    <t>18.30.55</t>
  </si>
  <si>
    <t>ARMARIO EM MDF MELAMINICO INTER.E EXT. SUSPENSO</t>
  </si>
  <si>
    <t>18.40</t>
  </si>
  <si>
    <t>EQUIPAMENTO PARA PLAYGROUND EM EUCALIPTO IMUNIZADO</t>
  </si>
  <si>
    <t>18.40.01</t>
  </si>
  <si>
    <t>ARGOLA DUPLA</t>
  </si>
  <si>
    <t>18.40.02</t>
  </si>
  <si>
    <t>BALANCIM COM 5 LUGARES</t>
  </si>
  <si>
    <t>18.40.03</t>
  </si>
  <si>
    <t>ESCORREGADOR</t>
  </si>
  <si>
    <t>18.40.04</t>
  </si>
  <si>
    <t>PRANCHA ABDOMINAL</t>
  </si>
  <si>
    <t>18.40.05</t>
  </si>
  <si>
    <t>ZANGA BURRINHO COM 2 PRANCHAS</t>
  </si>
  <si>
    <t>18.40.06</t>
  </si>
  <si>
    <t>GANGORRA</t>
  </si>
  <si>
    <t>18.40.07</t>
  </si>
  <si>
    <t>BARRA FIXA</t>
  </si>
  <si>
    <t>18.40.08</t>
  </si>
  <si>
    <t>ESCADA HORIZONTAL</t>
  </si>
  <si>
    <t>18.40.09</t>
  </si>
  <si>
    <t>BARRAS DE ALONGAMENTO</t>
  </si>
  <si>
    <t>18.40.10</t>
  </si>
  <si>
    <t>CANGALHA</t>
  </si>
  <si>
    <t>18.40.11</t>
  </si>
  <si>
    <t>CORDA BAMBA</t>
  </si>
  <si>
    <t>18.40.12</t>
  </si>
  <si>
    <t>MARE DA ILHA</t>
  </si>
  <si>
    <t>18.41</t>
  </si>
  <si>
    <t>PLAYGROUND LONGEVIDADE</t>
  </si>
  <si>
    <t>18.41.01</t>
  </si>
  <si>
    <t>ROTACAO DIAGONAL DUPLA - APARELHO TRIPLO CONJUGADO</t>
  </si>
  <si>
    <t>18.41.02</t>
  </si>
  <si>
    <t>ALONGADOR COM TRES ALTURAS CONJUGADO</t>
  </si>
  <si>
    <t>18.41.04</t>
  </si>
  <si>
    <t>ESQUI TRIPLO CONJUGADO</t>
  </si>
  <si>
    <t>18.41.05</t>
  </si>
  <si>
    <t>SIMULADOR DE CAMINHADA TRIPLO CONJUGADO</t>
  </si>
  <si>
    <t>18.41.06</t>
  </si>
  <si>
    <t>SIMULADOR DE CAVALGADA TRIPLO CONJUGADO</t>
  </si>
  <si>
    <t>18.41.07</t>
  </si>
  <si>
    <t>SIMULADOR DE REMO (REMADA SENTADA)</t>
  </si>
  <si>
    <t>18.41.08</t>
  </si>
  <si>
    <t>SUPINO-EQUIPAMENTO PARA P.N.E. (CADEIRANTES)</t>
  </si>
  <si>
    <t>18.41.09</t>
  </si>
  <si>
    <t>ROTACAO DUPLA VERTICAL- EQUIP. P.N.E.(CADEIRANTES)</t>
  </si>
  <si>
    <t>18.50</t>
  </si>
  <si>
    <t>EQUIPAMENTO PARA PLAYGROUND METALICO</t>
  </si>
  <si>
    <t>18.50.05</t>
  </si>
  <si>
    <t>ESCORREGADOR MEDIO</t>
  </si>
  <si>
    <t>18.50.06</t>
  </si>
  <si>
    <t>GANGORRA COM DOIS LUGARES</t>
  </si>
  <si>
    <t>18.50.07</t>
  </si>
  <si>
    <t>18.50.08</t>
  </si>
  <si>
    <t>18.50.09</t>
  </si>
  <si>
    <t>18.50.10</t>
  </si>
  <si>
    <t>18.50.11</t>
  </si>
  <si>
    <t>BONDINHO REMA-REMA COM 6 LUGARES METALICO</t>
  </si>
  <si>
    <t>18.52</t>
  </si>
  <si>
    <t>EQUIPAMENTOS PARA PLAYGROUND</t>
  </si>
  <si>
    <t>18.52.17</t>
  </si>
  <si>
    <t>TRENZINHO BRINQUEDO MANILHA DE CONCRETO 3 MODULOS</t>
  </si>
  <si>
    <t>18.52.27</t>
  </si>
  <si>
    <t>AMARELINHA - PINTADA NO PISO</t>
  </si>
  <si>
    <t>19</t>
  </si>
  <si>
    <t>19.03</t>
  </si>
  <si>
    <t>TUBO CORRUGADO POLIETILENO ALTA DENSIDADE PEAD N12</t>
  </si>
  <si>
    <t>19.03.01</t>
  </si>
  <si>
    <t>DN=300MM</t>
  </si>
  <si>
    <t>19.03.02</t>
  </si>
  <si>
    <t>DN=375MM</t>
  </si>
  <si>
    <t>19.03.03</t>
  </si>
  <si>
    <t>DN=450MM</t>
  </si>
  <si>
    <t>19.03.04</t>
  </si>
  <si>
    <t>DN=600MM</t>
  </si>
  <si>
    <t>19.03.05</t>
  </si>
  <si>
    <t>DN=750MM</t>
  </si>
  <si>
    <t>19.03.06</t>
  </si>
  <si>
    <t>DN=900MM</t>
  </si>
  <si>
    <t>19.03.07</t>
  </si>
  <si>
    <t>DN=1050MM</t>
  </si>
  <si>
    <t>19.03.08</t>
  </si>
  <si>
    <t>DN=1200MM</t>
  </si>
  <si>
    <t>19.03.09</t>
  </si>
  <si>
    <t>DN=1500MM</t>
  </si>
  <si>
    <t>19.04</t>
  </si>
  <si>
    <t>REDE TUB. CONCRETO CIMENTO ARI PLUS RS CLASSE PA-1</t>
  </si>
  <si>
    <t>19.04.01</t>
  </si>
  <si>
    <t>DN=  400 MM</t>
  </si>
  <si>
    <t>19.04.02</t>
  </si>
  <si>
    <t>DN=  500 MM</t>
  </si>
  <si>
    <t>19.04.03</t>
  </si>
  <si>
    <t>DN=  600 MM</t>
  </si>
  <si>
    <t>19.04.04</t>
  </si>
  <si>
    <t>DN=  700 MM</t>
  </si>
  <si>
    <t>19.04.05</t>
  </si>
  <si>
    <t>DN=  800 MM</t>
  </si>
  <si>
    <t>19.04.06</t>
  </si>
  <si>
    <t>DN=  900 MM</t>
  </si>
  <si>
    <t>19.04.07</t>
  </si>
  <si>
    <t>DN= 1000 MM</t>
  </si>
  <si>
    <t>19.04.09</t>
  </si>
  <si>
    <t>DN= 1200 MM</t>
  </si>
  <si>
    <t>19.04.11</t>
  </si>
  <si>
    <t>DN= 1500 MM</t>
  </si>
  <si>
    <t>19.05</t>
  </si>
  <si>
    <t>REDE TUB. CONCRETO CIMENTO ARI PLUS RS CLASSE PA-2</t>
  </si>
  <si>
    <t>19.05.01</t>
  </si>
  <si>
    <t>19.05.02</t>
  </si>
  <si>
    <t>19.05.03</t>
  </si>
  <si>
    <t>19.05.04</t>
  </si>
  <si>
    <t>19.05.05</t>
  </si>
  <si>
    <t>19.05.06</t>
  </si>
  <si>
    <t>19.05.07</t>
  </si>
  <si>
    <t>19.05.09</t>
  </si>
  <si>
    <t>19.05.11</t>
  </si>
  <si>
    <t>19.06</t>
  </si>
  <si>
    <t>REDE TUB.CONCRETO CIMENTO ARI PLUS RS CLASSE PA-3</t>
  </si>
  <si>
    <t>19.06.03</t>
  </si>
  <si>
    <t>19.06.04</t>
  </si>
  <si>
    <t>19.06.05</t>
  </si>
  <si>
    <t>19.06.07</t>
  </si>
  <si>
    <t>19.06.09</t>
  </si>
  <si>
    <t>19.06.11</t>
  </si>
  <si>
    <t>19.07</t>
  </si>
  <si>
    <t>CONCRETO PARA BERÇO DE REDE TUBULAR</t>
  </si>
  <si>
    <t>19.07.01</t>
  </si>
  <si>
    <t>TRAÇO 1:3:6, INCLUSIVE LANÇAMENTO</t>
  </si>
  <si>
    <t>19.08</t>
  </si>
  <si>
    <t>FORMA PARA BERÇO</t>
  </si>
  <si>
    <t>19.08.01</t>
  </si>
  <si>
    <t>EM TABUA, INCLUSIVE DESFORMA</t>
  </si>
  <si>
    <t>19.09</t>
  </si>
  <si>
    <t>ESTIVA DE MADEIRA</t>
  </si>
  <si>
    <t>19.09.01</t>
  </si>
  <si>
    <t>PARA REDE TUBULAR METALICA</t>
  </si>
  <si>
    <t>19.10</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</si>
  <si>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</si>
  <si>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</si>
  <si>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</si>
  <si>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</si>
  <si>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</si>
  <si>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</si>
  <si>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</si>
  <si>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</si>
  <si>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</si>
  <si>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</si>
  <si>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</si>
  <si>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</si>
  <si>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</si>
  <si>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</si>
  <si>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</si>
  <si>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</si>
  <si>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</si>
  <si>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</si>
  <si>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</si>
  <si>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</si>
  <si>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</si>
  <si>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19.11</t>
  </si>
  <si>
    <t>CAIXA PARA BOCA LOBO</t>
  </si>
  <si>
    <t>19.11.01</t>
  </si>
  <si>
    <t>SIMPLES</t>
  </si>
  <si>
    <t>19.11.02</t>
  </si>
  <si>
    <t>DUPLA</t>
  </si>
  <si>
    <t>19.12</t>
  </si>
  <si>
    <t>ALTEAMENTO DE CAIXA PARA BOCA DE LOBO</t>
  </si>
  <si>
    <t>19.12.01</t>
  </si>
  <si>
    <t>19.12.02</t>
  </si>
  <si>
    <t>19.13</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</si>
  <si>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</si>
  <si>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</si>
  <si>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</si>
  <si>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</si>
  <si>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</si>
  <si>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</si>
  <si>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</si>
  <si>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</si>
  <si>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</si>
  <si>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</si>
  <si>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</si>
  <si>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</si>
  <si>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</si>
  <si>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</si>
  <si>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</si>
  <si>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</si>
  <si>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</si>
  <si>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</si>
  <si>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</si>
  <si>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</si>
  <si>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</si>
  <si>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</si>
  <si>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</si>
  <si>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</si>
  <si>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</si>
  <si>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</si>
  <si>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</si>
  <si>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</si>
  <si>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</si>
  <si>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</si>
  <si>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</si>
  <si>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</si>
  <si>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</si>
  <si>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</si>
  <si>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</si>
  <si>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</si>
  <si>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</si>
  <si>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</si>
  <si>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</si>
  <si>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</si>
  <si>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</si>
  <si>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</si>
  <si>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</si>
  <si>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</si>
  <si>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</si>
  <si>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</si>
  <si>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</si>
  <si>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</si>
  <si>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</si>
  <si>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</si>
  <si>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</si>
  <si>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</si>
  <si>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</si>
  <si>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</si>
  <si>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</si>
  <si>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</si>
  <si>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</si>
  <si>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</si>
  <si>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</si>
  <si>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</si>
  <si>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</si>
  <si>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</si>
  <si>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</si>
  <si>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</si>
  <si>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</si>
  <si>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</si>
  <si>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</si>
  <si>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</si>
  <si>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</si>
  <si>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</si>
  <si>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</si>
  <si>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</si>
  <si>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</si>
  <si>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</si>
  <si>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</si>
  <si>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</si>
  <si>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</si>
  <si>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</si>
  <si>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</si>
  <si>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</si>
  <si>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</si>
  <si>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</si>
  <si>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</si>
  <si>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</si>
  <si>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</si>
  <si>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</si>
  <si>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</si>
  <si>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</si>
  <si>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</si>
  <si>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</si>
  <si>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</si>
  <si>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</si>
  <si>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</si>
  <si>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</si>
  <si>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</si>
  <si>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</si>
  <si>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</si>
  <si>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</si>
  <si>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</si>
  <si>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</si>
  <si>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</si>
  <si>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</si>
  <si>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</si>
  <si>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</si>
  <si>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</si>
  <si>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</si>
  <si>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</si>
  <si>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</si>
  <si>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</si>
  <si>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</si>
  <si>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</si>
  <si>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</si>
  <si>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</si>
  <si>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</si>
  <si>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</si>
  <si>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</si>
  <si>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</si>
  <si>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</si>
  <si>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</si>
  <si>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</si>
  <si>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</si>
  <si>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</si>
  <si>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TIPO A-AREIA GROSSA, BRITA 2 E TUBO POROSO, L=50CM</t>
  </si>
  <si>
    <t>19.25.02</t>
  </si>
  <si>
    <t>TIPO B-MANTA DRENANTE, BRITA 3, TUBO POROSO,L=50CM</t>
  </si>
  <si>
    <t>19.25.03</t>
  </si>
  <si>
    <t>DRENO DE TALVEGUE TIPO A (BRITA E MANTA DRENANTE)</t>
  </si>
  <si>
    <t>19.27</t>
  </si>
  <si>
    <t>BARRAGEM - PADRAO SUDECAP</t>
  </si>
  <si>
    <t>19.27.01</t>
  </si>
  <si>
    <t>TIPO A - SACO DE RAFIA</t>
  </si>
  <si>
    <t>19.27.02</t>
  </si>
  <si>
    <t>TIPO B - SACO RAFIA 50KG (SOLO/CIMENTO-50KG/M3)</t>
  </si>
  <si>
    <t>19.28</t>
  </si>
  <si>
    <t>CALHA DE BICA - PADRAO SUDECAP</t>
  </si>
  <si>
    <t>19.28.01</t>
  </si>
  <si>
    <t>TIPO A - L= 55 CM, H= 40 CM</t>
  </si>
  <si>
    <t>19.28.02</t>
  </si>
  <si>
    <t>TIPO B - L= 115 CM, H= 92,5 CM</t>
  </si>
  <si>
    <t>19.29</t>
  </si>
  <si>
    <t>TORRE DE BICA - PADRAO SUDECAP</t>
  </si>
  <si>
    <t>19.29.01</t>
  </si>
  <si>
    <t>TIPO A</t>
  </si>
  <si>
    <t>19.29.02</t>
  </si>
  <si>
    <t>TIPO B</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</si>
  <si>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</si>
  <si>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</si>
  <si>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</si>
  <si>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</si>
  <si>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</si>
  <si>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</si>
  <si>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</si>
  <si>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</si>
  <si>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</si>
  <si>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</si>
  <si>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</si>
  <si>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</si>
  <si>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</si>
  <si>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</si>
  <si>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</si>
  <si>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</si>
  <si>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</si>
  <si>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</si>
  <si>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</si>
  <si>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</si>
  <si>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</si>
  <si>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</si>
  <si>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</si>
  <si>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</si>
  <si>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</si>
  <si>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30X20CM CONCRETO 20MPA C/ TAMPA CONCRETO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</si>
  <si>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</si>
  <si>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</si>
  <si>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</si>
  <si>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</si>
  <si>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</si>
  <si>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</si>
  <si>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</si>
  <si>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</si>
  <si>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</si>
  <si>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</si>
  <si>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</si>
  <si>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</si>
  <si>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</si>
  <si>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</si>
  <si>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</si>
  <si>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</si>
  <si>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19.33.03</t>
  </si>
  <si>
    <t>TIPO C-1, ESTACA PRANCHA BZ-300B</t>
  </si>
  <si>
    <t>19.33.04</t>
  </si>
  <si>
    <t>TIPO C-2, ESTACA PRANCHA NA-9C E=4, 75 MM PRETA</t>
  </si>
  <si>
    <t>19.50</t>
  </si>
  <si>
    <t>ASSENTAMENTO DE MANILHA CERAMICA</t>
  </si>
  <si>
    <t>19.50.06</t>
  </si>
  <si>
    <t>D= 100MM PERFURADA, PARA DRENO</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</si>
  <si>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</si>
  <si>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</si>
  <si>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</si>
  <si>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</si>
  <si>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</si>
  <si>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</si>
  <si>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</si>
  <si>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</si>
  <si>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</si>
  <si>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</si>
  <si>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</si>
  <si>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</si>
  <si>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</si>
  <si>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</si>
  <si>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</si>
  <si>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</si>
  <si>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</si>
  <si>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</si>
  <si>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</si>
  <si>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</si>
  <si>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</si>
  <si>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</si>
  <si>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</si>
  <si>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</si>
  <si>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</si>
  <si>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</si>
  <si>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</si>
  <si>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</si>
  <si>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19.57</t>
  </si>
  <si>
    <t>POÇO LUMINAR INCL.ESCAV./TAMPAO E FUNDO PREMOLDADO</t>
  </si>
  <si>
    <t>19.57.01</t>
  </si>
  <si>
    <t>PROFUNDIDADE ATE 1,25 M</t>
  </si>
  <si>
    <t>19.57.02</t>
  </si>
  <si>
    <t>PROFUNDIDADE 1,25 A 2,50M INCL. ESCORAMENTO</t>
  </si>
  <si>
    <t>19.57.03</t>
  </si>
  <si>
    <t>PROFUNDIDADE 2,50 A 3,50 M INCL. ESCORAMENTO</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</si>
  <si>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</si>
  <si>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</si>
  <si>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</si>
  <si>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</si>
  <si>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</si>
  <si>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</si>
  <si>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</si>
  <si>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</si>
  <si>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</si>
  <si>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</si>
  <si>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</si>
  <si>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</si>
  <si>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</si>
  <si>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</si>
  <si>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</si>
  <si>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</si>
  <si>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</si>
  <si>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</si>
  <si>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</si>
  <si>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</si>
  <si>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</si>
  <si>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</si>
  <si>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</si>
  <si>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</si>
  <si>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</si>
  <si>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</si>
  <si>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</si>
  <si>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</si>
  <si>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</si>
  <si>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</si>
  <si>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20</t>
  </si>
  <si>
    <t>PAVIMENTAÇAO</t>
  </si>
  <si>
    <t>20.01</t>
  </si>
  <si>
    <t>REGULARIZAÇAO</t>
  </si>
  <si>
    <t>20.01.01</t>
  </si>
  <si>
    <t>REGULARIZAÇAO E COMPACTAÇAO DO SUBLEITO</t>
  </si>
  <si>
    <t>20.01.02</t>
  </si>
  <si>
    <t>REGULARIZAÇAO, COMPACT.DO SUBLEITO C/PLACA VIBRAT</t>
  </si>
  <si>
    <t>20.03</t>
  </si>
  <si>
    <t>REFORÇO DO SUB-LEITO COMPACTADO EXCL.ESCAV.E CARGA</t>
  </si>
  <si>
    <t>20.03.01</t>
  </si>
  <si>
    <t>COMPACTADO (PROCTOR INTERMEDIARIO)</t>
  </si>
  <si>
    <t>20.04</t>
  </si>
  <si>
    <t>SUB-BASE ESTAB. GRANUL. ENERGIA PROCTOR INTERMED.</t>
  </si>
  <si>
    <t>20.04.01</t>
  </si>
  <si>
    <t>COM CANGA DE MINERIO DE FERRO</t>
  </si>
  <si>
    <t>20.04.02</t>
  </si>
  <si>
    <t>COM ESCORIA</t>
  </si>
  <si>
    <t>20.04.03</t>
  </si>
  <si>
    <t>COM BRITA BICA CORRIDA</t>
  </si>
  <si>
    <t>20.04.04</t>
  </si>
  <si>
    <t>COM FUNDO DE PEDREIRA</t>
  </si>
  <si>
    <t>20.05</t>
  </si>
  <si>
    <t>SUB-BASE ESTAB.GRANUL., COMP. ENERG.PROCTOR MODIF.</t>
  </si>
  <si>
    <t>20.05.01</t>
  </si>
  <si>
    <t>20.05.02</t>
  </si>
  <si>
    <t>20.05.03</t>
  </si>
  <si>
    <t>20.05.04</t>
  </si>
  <si>
    <t>20.06</t>
  </si>
  <si>
    <t>BASE ESTAB. GRANUL.COMPACT.ENERG.PROCTOR INTERMED.</t>
  </si>
  <si>
    <t>20.06.01</t>
  </si>
  <si>
    <t>20.06.02</t>
  </si>
  <si>
    <t>20.06.03</t>
  </si>
  <si>
    <t>20.06.04</t>
  </si>
  <si>
    <t>COM MATERIAL RECICLADO DA SLU</t>
  </si>
  <si>
    <t>20.06.05</t>
  </si>
  <si>
    <t>COM BRITA BICA CORRIDA COM 5% DE CIMENTO</t>
  </si>
  <si>
    <t>20.06.10</t>
  </si>
  <si>
    <t>COM MATERIAL FRESADO</t>
  </si>
  <si>
    <t>20.07</t>
  </si>
  <si>
    <t>BASE ESTAB. GRANUL., COMP. ENERG. PROCTOR MODIF.</t>
  </si>
  <si>
    <t>20.07.01</t>
  </si>
  <si>
    <t>20.07.02</t>
  </si>
  <si>
    <t>20.07.03</t>
  </si>
  <si>
    <t>20.08</t>
  </si>
  <si>
    <t>BASE ESTAB. GRANUL.C/ MISTURA EM PESO PROCTOR INT.</t>
  </si>
  <si>
    <t>20.08.01</t>
  </si>
  <si>
    <t>50% DE SOLO LOCAL, 50% CANGA DE MINERIO DE FERRO</t>
  </si>
  <si>
    <t>20.08.02</t>
  </si>
  <si>
    <t>50% DE SOLO LOCAL E 50% DE ESCORIA</t>
  </si>
  <si>
    <t>20.08.03</t>
  </si>
  <si>
    <t>40% DE SOLO LOCAL, 60% CANGA DE MINERIO DE FERRO</t>
  </si>
  <si>
    <t>20.08.04</t>
  </si>
  <si>
    <t>40% DE SOLO LOCAL E 60% DE ESCORIA</t>
  </si>
  <si>
    <t>20.09</t>
  </si>
  <si>
    <t>BASE COMPACTADA C/ EQUIP. PLACA VIBRAT. OU EQUIVALENTE</t>
  </si>
  <si>
    <t>20.09.01</t>
  </si>
  <si>
    <t>DE CANGA DE  MINERIO DE FERRO</t>
  </si>
  <si>
    <t>20.09.02</t>
  </si>
  <si>
    <t>DE ESCORIA</t>
  </si>
  <si>
    <t>20.10</t>
  </si>
  <si>
    <t>20.10.02</t>
  </si>
  <si>
    <t>DMT &lt;= 10KM</t>
  </si>
  <si>
    <t>TxKM</t>
  </si>
  <si>
    <t>20.10.03</t>
  </si>
  <si>
    <t>DMT &gt; 10KM</t>
  </si>
  <si>
    <t>20.11</t>
  </si>
  <si>
    <t>IMPRIMAÇAO</t>
  </si>
  <si>
    <t>20.11.01</t>
  </si>
  <si>
    <t>IMPRIMAÇAO COM CM-30</t>
  </si>
  <si>
    <t>20.12</t>
  </si>
  <si>
    <t>20.12.01</t>
  </si>
  <si>
    <t>PINTURA DE LIGAÇAO COM RR-1C</t>
  </si>
  <si>
    <t>20.13</t>
  </si>
  <si>
    <t>CONCRETO BETUMINOSO USINADO A QUENTE</t>
  </si>
  <si>
    <t>20.13.01</t>
  </si>
  <si>
    <t>FAIXA A COM CAP 50/70</t>
  </si>
  <si>
    <t>20.13.03</t>
  </si>
  <si>
    <t>FAIXA B COM CAP 50/70</t>
  </si>
  <si>
    <t>20.13.05</t>
  </si>
  <si>
    <t>FAIXA C COM CAP 50/70</t>
  </si>
  <si>
    <t>20.13.07</t>
  </si>
  <si>
    <t>FAIXA C CAP 50/70 ESP.MANUAL,COMPACT.PLACA VIBRAT.</t>
  </si>
  <si>
    <t>20.15</t>
  </si>
  <si>
    <t>CONCRETO PRE-MISTURADO A FRIO</t>
  </si>
  <si>
    <t>20.15.01</t>
  </si>
  <si>
    <t>PRE-MISTURADO A FRIO RL-1C-ESP.MANUAL PLACA VIBRAT</t>
  </si>
  <si>
    <t>20.16</t>
  </si>
  <si>
    <t>LAMA ASFALTICA COM EMULSAO RL-1C</t>
  </si>
  <si>
    <t>20.16.01</t>
  </si>
  <si>
    <t>FINA</t>
  </si>
  <si>
    <t>20.16.02</t>
  </si>
  <si>
    <t>GROSSA</t>
  </si>
  <si>
    <t>20.17</t>
  </si>
  <si>
    <t>REVESTIMENTO EM ALVENARIA POLIEDRICA</t>
  </si>
  <si>
    <t>20.17.01</t>
  </si>
  <si>
    <t>COM COLCHAO DE AREIA</t>
  </si>
  <si>
    <t>20.17.02</t>
  </si>
  <si>
    <t>COM COLCHAO DE MINERIO</t>
  </si>
  <si>
    <t>20.18</t>
  </si>
  <si>
    <t>REMOÇAO E RECONSTRUÇAO REVEST.ALVENARIA POLIEDRICA</t>
  </si>
  <si>
    <t>20.18.01</t>
  </si>
  <si>
    <t>20.18.02</t>
  </si>
  <si>
    <t>20.19</t>
  </si>
  <si>
    <t>PAVIMENTO INTERTRAVADO EM BLOCO DE CONCRETO</t>
  </si>
  <si>
    <t>20.19.10</t>
  </si>
  <si>
    <t>PISO INTERTRAVADO E= 6,0CM 35MPA C/ COLCHAO AREIA</t>
  </si>
  <si>
    <t>20.19.11</t>
  </si>
  <si>
    <t>PISO INTERTRAVADO 10X20CM E= 6,0CM 35MPA C/ COLCHAO AREIA</t>
  </si>
  <si>
    <t>20.19.14</t>
  </si>
  <si>
    <t>PISO INTERTRAVADO E= 8,0CM 35MPA C/ COLCHAO AREIA</t>
  </si>
  <si>
    <t>20.20</t>
  </si>
  <si>
    <t>FRESAGEM</t>
  </si>
  <si>
    <t>20.20.01</t>
  </si>
  <si>
    <t>FRESAGEM ATE 5,0 CM</t>
  </si>
  <si>
    <t>20.20.02</t>
  </si>
  <si>
    <t>FRESAGEM DE 5 A 10 CM</t>
  </si>
  <si>
    <t>21</t>
  </si>
  <si>
    <t>URBANIZAÇAO E OBRAS COMPLEMENTARES</t>
  </si>
  <si>
    <t>21.03</t>
  </si>
  <si>
    <t>MEIO FIO E CORDAO - PADRAO SUDECAP</t>
  </si>
  <si>
    <t>21.03.03</t>
  </si>
  <si>
    <t>MEIO FIO CONCRETO FCK&gt;=18MPA TIPO A (12X16,7X35)CM</t>
  </si>
  <si>
    <t>21.03.04</t>
  </si>
  <si>
    <t>MEIO FIO CONCRETO FCK&gt;=18MPA TIPO B (12X18,0X45)CM</t>
  </si>
  <si>
    <t>21.03.15</t>
  </si>
  <si>
    <t>CORDAO DE TIJOLOS MACIÇOS - CUTELO - CHAPISCADOS</t>
  </si>
  <si>
    <t>21.03.16</t>
  </si>
  <si>
    <t>CORDAO DE CONC. PREMOLDADO BOLEADO 10X10 COM BASE</t>
  </si>
  <si>
    <t>21.04</t>
  </si>
  <si>
    <t>REMOÇAO E REASSENTAMENTO DE MEIO-FIO</t>
  </si>
  <si>
    <t>21.04.01</t>
  </si>
  <si>
    <t>21.04.02</t>
  </si>
  <si>
    <t>DE PEDRA</t>
  </si>
  <si>
    <t>21.05</t>
  </si>
  <si>
    <t>PASSEIOS</t>
  </si>
  <si>
    <t>21.05.01</t>
  </si>
  <si>
    <t>DE CONCRETO 15 MPA E=6CM JUNTA SECA 3M MANUAL</t>
  </si>
  <si>
    <t>21.05.03</t>
  </si>
  <si>
    <t>21.06</t>
  </si>
  <si>
    <t>FORNEC. E LANÇAM. DE MATERIAL EM DRENO E PATIO</t>
  </si>
  <si>
    <t>21.06.01</t>
  </si>
  <si>
    <t>21.06.02</t>
  </si>
  <si>
    <t>AREIA</t>
  </si>
  <si>
    <t>21.06.03</t>
  </si>
  <si>
    <t>CASCALHO</t>
  </si>
  <si>
    <t>21.07</t>
  </si>
  <si>
    <t>LANÇAMENTO E ESPALHAMENTO  DE MATERIAIS EM PASSEIO</t>
  </si>
  <si>
    <t>21.07.01</t>
  </si>
  <si>
    <t>SOLO EM AREA DE PASSEIO</t>
  </si>
  <si>
    <t>21.08</t>
  </si>
  <si>
    <t>MURO DE VEDAÇAO DE CONCRETO PREMOLD. TIPO CALHA"V"</t>
  </si>
  <si>
    <t>21.08.08</t>
  </si>
  <si>
    <t>ALTURA LIVRE= 2,5M, SAPATA CONCRETO 1:3:6, 30X50CM</t>
  </si>
  <si>
    <t>21.09</t>
  </si>
  <si>
    <t>QUADRA</t>
  </si>
  <si>
    <t>21.09.02</t>
  </si>
  <si>
    <t>21.09.03</t>
  </si>
  <si>
    <t>21.11</t>
  </si>
  <si>
    <t>MURO DIVISA ALV.INCL.SAPATA 1:3:6 30X40CM E CHAPEU</t>
  </si>
  <si>
    <t>21.11.03</t>
  </si>
  <si>
    <t>BLOCO DE CONCRETO APARENTE ESP= 15 CM, H= 1,80 M</t>
  </si>
  <si>
    <t>21.11.08</t>
  </si>
  <si>
    <t>BLOCO DE CONCRETO APARENTE ESP= 15 CM, H= 2,50 M</t>
  </si>
  <si>
    <t>21.11.13</t>
  </si>
  <si>
    <t>TIJOLO FURADO ESP=10CM, REBOCADO E PINTADO H=1,80M</t>
  </si>
  <si>
    <t>21.11.18</t>
  </si>
  <si>
    <t>TIJOLO FURADO ESP=10CM, REBOCADO E PINTADO H=2,50M</t>
  </si>
  <si>
    <t>21.12</t>
  </si>
  <si>
    <t>CHAPEU DE MURO</t>
  </si>
  <si>
    <t>21.12.01</t>
  </si>
  <si>
    <t>CHAPEU DE MURO PADRAO SUCECAP</t>
  </si>
  <si>
    <t>21.15</t>
  </si>
  <si>
    <t>CERCA DE MOURAO A CADA 2,5 M</t>
  </si>
  <si>
    <t>21.15.02</t>
  </si>
  <si>
    <t>TIPO 2-MOURAO DE CONCRETO E 8 FIOS DE ARAME</t>
  </si>
  <si>
    <t>21.15.04</t>
  </si>
  <si>
    <t>TIPO 4-MOURAO CONCRETO PV E 8 FIOS DE ARAME FARPAD</t>
  </si>
  <si>
    <t>21.15.05</t>
  </si>
  <si>
    <t>TIPO 5-MOURAO PV E TELA GALV.#2"FIO12,4 FIOS ARAME</t>
  </si>
  <si>
    <t>21.15.07</t>
  </si>
  <si>
    <t>C/6 FIOS DE ARAME LISO,2 DE ARAME FARP. MOURAO PV</t>
  </si>
  <si>
    <t>21.20</t>
  </si>
  <si>
    <t>21.20.01</t>
  </si>
  <si>
    <t>EM TUBO GALVANIZ. DIN-2440 D=2",TELA #2" E FIO 12</t>
  </si>
  <si>
    <t>21.25</t>
  </si>
  <si>
    <t>ESTRUTURA SUPORTE PARA FIXAÇAO DE ARAME FARPADO</t>
  </si>
  <si>
    <t>21.25.01</t>
  </si>
  <si>
    <t>CANTONEIRA FERRO 1 1/2x3/16" COMP=1,1M C/CHUMBADOR</t>
  </si>
  <si>
    <t>21.25.02</t>
  </si>
  <si>
    <t>ARAME FARPADO ESTICADO E AMARRADO A CANTONEIRA</t>
  </si>
  <si>
    <t>21.29</t>
  </si>
  <si>
    <t>BARREIRA DE SEGURANÇA DE CONCRETO</t>
  </si>
  <si>
    <t>21.29.01</t>
  </si>
  <si>
    <t>GUARDA RODAS SIMPLES - PADRÃO SUDECAP</t>
  </si>
  <si>
    <t>21.29.02</t>
  </si>
  <si>
    <t>BARREIRA NEW JERSEY - SIMPLES - PADRÃO DER</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</si>
  <si>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</si>
  <si>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</si>
  <si>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</si>
  <si>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</si>
  <si>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</si>
  <si>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</si>
  <si>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</si>
  <si>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</si>
  <si>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</si>
  <si>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</si>
  <si>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</si>
  <si>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</si>
  <si>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</si>
  <si>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</si>
  <si>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</si>
  <si>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</si>
  <si>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</si>
  <si>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</si>
  <si>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</si>
  <si>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</si>
  <si>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</si>
  <si>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</si>
  <si>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</si>
  <si>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ADUBO ORGANICO</t>
  </si>
  <si>
    <t>21.32.03</t>
  </si>
  <si>
    <t>ADUBO MINERAL 10-10-10</t>
  </si>
  <si>
    <t>21.32.04</t>
  </si>
  <si>
    <t>ADUBO MINERAL 4-14-8</t>
  </si>
  <si>
    <t>21.32.05</t>
  </si>
  <si>
    <t>CALCAREO DOLOMITICO</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</si>
  <si>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</si>
  <si>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</si>
  <si>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</si>
  <si>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</si>
  <si>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</si>
  <si>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</si>
  <si>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</si>
  <si>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</si>
  <si>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</si>
  <si>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</si>
  <si>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</si>
  <si>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</si>
  <si>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</si>
  <si>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FORRAÇAO - ACALIPHA - ACALIPHA REPTANS</t>
  </si>
  <si>
    <t>21.33.41</t>
  </si>
  <si>
    <t>FORRAÇAO - WEDELIA - WEDELIA PALUDOSA</t>
  </si>
  <si>
    <t>21.33.42</t>
  </si>
  <si>
    <t>FORRAÇAO - CLOROFITO - CLOROFITUM</t>
  </si>
  <si>
    <t>21.33.50</t>
  </si>
  <si>
    <t>ARBUSTO - BELA EMILIA - PLUMBAGO CAPENSIS</t>
  </si>
  <si>
    <t>21.33.51</t>
  </si>
  <si>
    <t>ARBUSTO - CAMARA - LANTANA CAMARA</t>
  </si>
  <si>
    <t>21.33.70</t>
  </si>
  <si>
    <t>PALMEIRA - LICURI</t>
  </si>
  <si>
    <t>21.34</t>
  </si>
  <si>
    <t>CERCA DE PROTEÇAO PARA ARVORES</t>
  </si>
  <si>
    <t>21.34.01</t>
  </si>
  <si>
    <t>CERCA DE PROTEÇAO P/ ARVORES CONF.PROJETO PPA-257</t>
  </si>
  <si>
    <t>21.34.05</t>
  </si>
  <si>
    <t>TUTORAMENTO E AMARRIO PARA ARVORES</t>
  </si>
  <si>
    <t>21.40</t>
  </si>
  <si>
    <t>LIXEIRA</t>
  </si>
  <si>
    <t>21.40.01</t>
  </si>
  <si>
    <t>TIPO 1-PLASTICA 50L C/SUPORTE METALICO-PADRAO SLU</t>
  </si>
  <si>
    <t>21.40.02</t>
  </si>
  <si>
    <t>TIPO 2-METALICA INDIVIDUAL BASCULAVEL CHAPA 20 35L</t>
  </si>
  <si>
    <t>21.40.03</t>
  </si>
  <si>
    <t>TIPO 3-PLAST. INDIVIDUAL 80L- 5080-01.P MITRA/EQUIVALENTE.</t>
  </si>
  <si>
    <t>21.40.04</t>
  </si>
  <si>
    <t>TIPO 4-PLAST.CONJ.C/4 80L- S5080-01.4P MITRA/EQUIVALENTE.</t>
  </si>
  <si>
    <t>21.40.05</t>
  </si>
  <si>
    <t>TIPO 5-METALICA INDIVIDUAL BASCULAVEL OVAL 38L</t>
  </si>
  <si>
    <t>40</t>
  </si>
  <si>
    <t>SERVICOS AUXILIARES</t>
  </si>
  <si>
    <t>40.04</t>
  </si>
  <si>
    <t>MAO DE OBRA ESPECIALIZADA</t>
  </si>
  <si>
    <t>40.04.01</t>
  </si>
  <si>
    <t>MAO DE OBRA PARA FUNDICAO DE BANCADA DE MARMORITE</t>
  </si>
  <si>
    <t>40.05</t>
  </si>
  <si>
    <t>CONCRETO CIMENTO E CASCALHO - PREPARO</t>
  </si>
  <si>
    <t>40.05.01</t>
  </si>
  <si>
    <t>CONCRETO CIMENTO E CASCALHO 1:6  - PREPARO</t>
  </si>
  <si>
    <t>40.05.03</t>
  </si>
  <si>
    <t>CONCRETO CIMENTO E CASCALHO 1:8  - PREPARO</t>
  </si>
  <si>
    <t>40.05.05</t>
  </si>
  <si>
    <t>CONCRETO CIMENTO E CASCALHO 1:10 - PREPARO</t>
  </si>
  <si>
    <t>40.06</t>
  </si>
  <si>
    <t>CONCRETO CIMENTO E CASCALHO , LANCADO EM FUNDACAO</t>
  </si>
  <si>
    <t>40.06.01</t>
  </si>
  <si>
    <t>CONCRETO CIMENTO E CASCALHO 1:6, LANC. EM FUNDACAO</t>
  </si>
  <si>
    <t>40.06.03</t>
  </si>
  <si>
    <t>CONCRETO CIMENTO E CASCALHO 1:8, LANC. EM FUNDACAO</t>
  </si>
  <si>
    <t>40.06.05</t>
  </si>
  <si>
    <t>CONCRETO CIMENTO E CASCALHO 1:10,LANC. EM FUNDACAO</t>
  </si>
  <si>
    <t>40.07</t>
  </si>
  <si>
    <t>CONCRETO CICLOPICO LANCADO EM FUNDACAO E ARRIMO</t>
  </si>
  <si>
    <t>40.07.01</t>
  </si>
  <si>
    <t>CONCRETO CICLOPICO 1:4:8 C/ 25% PEDRA, LANC. FUND.</t>
  </si>
  <si>
    <t>40.07.03</t>
  </si>
  <si>
    <t>CONCRETO CICLOPICO 1:4:8 C/ 30% PEDRA, LANC. FUND.</t>
  </si>
  <si>
    <t>40.07.05</t>
  </si>
  <si>
    <t>CONCRETO CICLOPICO 1:4:8 C/ 40% PEDRA, LANC. FUND.</t>
  </si>
  <si>
    <t>40.07.08</t>
  </si>
  <si>
    <t>CONCRETO CICLOPICO 1:3:6 C/ 25% PEDRA, LANC. FUND.</t>
  </si>
  <si>
    <t>40.07.10</t>
  </si>
  <si>
    <t>CONCRETO CICLOPICO 1:3:6 C/ 30% PEDRA, LANC. FUND.</t>
  </si>
  <si>
    <t>40.07.12</t>
  </si>
  <si>
    <t>CONCRETO CICLOPICO 1:3:6 C/ 40% PEDRA, LANC. FUND.</t>
  </si>
  <si>
    <t>40.08</t>
  </si>
  <si>
    <t>CONCRETO CONVENCIONAL BRITA 1-2 CALCAREA - PREPARO</t>
  </si>
  <si>
    <t>40.08.05</t>
  </si>
  <si>
    <t>CONCRETO 1:4:8, B1-B2 CALCAREA - PREPARO</t>
  </si>
  <si>
    <t>40.08.07</t>
  </si>
  <si>
    <t>CONCRETO 1:3:6, B1-B2 CALCAREA - PREPARO</t>
  </si>
  <si>
    <t>40.08.09</t>
  </si>
  <si>
    <t>CONCRETO 1:3:5, B1-B2 CALCAREA - PREPARO</t>
  </si>
  <si>
    <t>40.08.14</t>
  </si>
  <si>
    <t>CONCRETO FCK &gt;=  9.0 MPa, B1-B2 CALCAREA - PREPARO</t>
  </si>
  <si>
    <t>40.08.17</t>
  </si>
  <si>
    <t>CONCRETO FCK &gt;= 13.5 MPa, B1-B2 CALCAREA - PREPARO</t>
  </si>
  <si>
    <t>40.08.19</t>
  </si>
  <si>
    <t>CONCRETO FCK &gt;= 15.0 MPa, B1-B2 CALCAREA - PREPARO</t>
  </si>
  <si>
    <t>40.08.21</t>
  </si>
  <si>
    <t>CONCRETO FCK &gt;= 18.0 MPa, B1-B2 CALCAREA - PREPARO</t>
  </si>
  <si>
    <t>40.08.23</t>
  </si>
  <si>
    <t>CONCRETO FCK &gt;= 20.0 MPa, B1-B2 CALCAREA - PREPARO</t>
  </si>
  <si>
    <t>40.08.25</t>
  </si>
  <si>
    <t>CONCRETO FCK &gt;= 25.0 MPa, B1-B2 CALCAREA - PREPARO</t>
  </si>
  <si>
    <t>40.09</t>
  </si>
  <si>
    <t>CONCRETO CONVENCIONAL B1-B2 CALC., LANC. EM FUND.</t>
  </si>
  <si>
    <t>40.09.05</t>
  </si>
  <si>
    <t>CONCRETO 1:4:8, B1-B2 CALCAREA,LANCADO EM FUNDACAO</t>
  </si>
  <si>
    <t>40.09.07</t>
  </si>
  <si>
    <t>CONCRETO 1:3:6, B1-B2 CALCAREA,LANCADO EM FUNDACAO</t>
  </si>
  <si>
    <t>40.09.09</t>
  </si>
  <si>
    <t>CONCRETO 1:3:5, B1-B2 CALCAREA,LANCADO EM FUNDACAO</t>
  </si>
  <si>
    <t>40.09.14</t>
  </si>
  <si>
    <t>CONCRETO FCK &gt;=  9.0 MPa, B1-B2 CALC., LANC. FUND.</t>
  </si>
  <si>
    <t>40.09.17</t>
  </si>
  <si>
    <t>CONCRETO FCK &gt;= 13.5 MPa, B1-B2 CALC., LANC. FUND.</t>
  </si>
  <si>
    <t>40.09.19</t>
  </si>
  <si>
    <t>CONCRETO FCK &gt;= 15.0 MPa, B1-B2 CALC., LANC. FUND.</t>
  </si>
  <si>
    <t>40.09.21</t>
  </si>
  <si>
    <t>CONCRETO FCK &gt;= 18.0 MPa, B1-B2 CALC., LANC. FUND.</t>
  </si>
  <si>
    <t>40.09.23</t>
  </si>
  <si>
    <t>CONCRETO FCK &gt;= 20.0 MPa, B1-B2 CALC., LANC. FUND.</t>
  </si>
  <si>
    <t>40.09.25</t>
  </si>
  <si>
    <t>CONCRETO FCK &gt;= 25.0 MPa, B1-B2 CALC., LANC. FUND.</t>
  </si>
  <si>
    <t>40.10</t>
  </si>
  <si>
    <t>CONCRETO CONVENCIONAL BRITA CALC. LANC. EM ESTRUT.</t>
  </si>
  <si>
    <t>40.10.05</t>
  </si>
  <si>
    <t>CONCRETO 1:4:8,B1-B2 CALCAREA,LANCADO EM ESTRUTURA</t>
  </si>
  <si>
    <t>40.10.07</t>
  </si>
  <si>
    <t>CONCRETO 1:3:6,B1-B2 CALCAREA,LANCADO EM ESTRUTURA</t>
  </si>
  <si>
    <t>40.10.09</t>
  </si>
  <si>
    <t>CONCRETO 1:3:5,B1-B2 CALCAREA,LANCADO EM ESTRUTURA</t>
  </si>
  <si>
    <t>40.10.14</t>
  </si>
  <si>
    <t>CONCRETO FCK &gt;=  9.0 MPa, B1-B2 CALC., LANC. ESTR.</t>
  </si>
  <si>
    <t>40.10.17</t>
  </si>
  <si>
    <t>CONCRETO FCK &gt;= 13.5 MPa, B1-B2 CALC., LANC. ESTR.</t>
  </si>
  <si>
    <t>40.10.19</t>
  </si>
  <si>
    <t>CONCRETO FCK &gt;= 15.0 MPa, B1-B2 CALC., LANC. ESTR.</t>
  </si>
  <si>
    <t>40.10.21</t>
  </si>
  <si>
    <t>CONCRETO FCK &gt;= 18.0 MPa, B1-B2 CALC., LANC. ESTR.</t>
  </si>
  <si>
    <t>40.10.23</t>
  </si>
  <si>
    <t>CONCRETO FCK &gt;= 20.0 MPa, B1-B2 CALC., LANC. ESTR.</t>
  </si>
  <si>
    <t>40.10.25</t>
  </si>
  <si>
    <t>CONCRETO FCK &gt;= 25.0 MPa, B1-B2 CALC., LANC. ESTR.</t>
  </si>
  <si>
    <t>40.11</t>
  </si>
  <si>
    <t>SOLO CIMENTO</t>
  </si>
  <si>
    <t>40.11.01</t>
  </si>
  <si>
    <t>SOLO CIMENTO 1:10</t>
  </si>
  <si>
    <t>40.12</t>
  </si>
  <si>
    <t>CONCRETO CONVENCIONAL BRITA 1 CALCAREA - PREPARO</t>
  </si>
  <si>
    <t>40.12.05</t>
  </si>
  <si>
    <t>CONCRETO 1:4:8, B1 CALCAREA - PREPARO</t>
  </si>
  <si>
    <t>40.12.07</t>
  </si>
  <si>
    <t>CONCRETO 1:3:6, B1 CALCAREA - PREPARO</t>
  </si>
  <si>
    <t>40.12.09</t>
  </si>
  <si>
    <t>CONCRETO 1:3:5, B1 CALCAREA - PREPARO</t>
  </si>
  <si>
    <t>40.12.14</t>
  </si>
  <si>
    <t>CONCRETO FCK &gt;=  9.0 MPa, B1 CALCAREA - PREPARO</t>
  </si>
  <si>
    <t>40.12.17</t>
  </si>
  <si>
    <t>CONCRETO FCK &gt;= 13.5 MPa, B1 CALCAREA - PREPARO</t>
  </si>
  <si>
    <t>40.12.19</t>
  </si>
  <si>
    <t>CONCRETO FCK &gt;= 15.0 MPa, B1 CALCAREA - PREPARO</t>
  </si>
  <si>
    <t>40.12.21</t>
  </si>
  <si>
    <t>CONCRETO FCK &gt;= 18.0 MPa, B1 CALCAREA - PREPARO</t>
  </si>
  <si>
    <t>40.12.23</t>
  </si>
  <si>
    <t>CONCRETO FCK &gt;= 20.0 MPa, B1 CALCAREA - PREPARO</t>
  </si>
  <si>
    <t>40.12.25</t>
  </si>
  <si>
    <t>CONCRETO FCK &gt;= 25.0 MPa, B1 CALCAREA - PREPARO</t>
  </si>
  <si>
    <t>40.13</t>
  </si>
  <si>
    <t>CONCRETO CONVENCIONAL B1 CALC.,LANCADO EM FUNDACAO</t>
  </si>
  <si>
    <t>40.13.05</t>
  </si>
  <si>
    <t>CONCRETO 1:4:8, B1 CALCAREA, LANCADO EM FUNDACAO</t>
  </si>
  <si>
    <t>40.13.07</t>
  </si>
  <si>
    <t>CONCRETO 1:3:6, B1 CALCAREA, LANCADO EM FUNDACAO</t>
  </si>
  <si>
    <t>40.13.09</t>
  </si>
  <si>
    <t>CONCRETO 1:3:5, B1 CALCAREA, LANCADO EM FUNDACAO</t>
  </si>
  <si>
    <t>40.13.14</t>
  </si>
  <si>
    <t>CONCRETO FCK &gt;=  9.0 MPa, B1 CALC., LANC. FUNDACAO</t>
  </si>
  <si>
    <t>40.13.17</t>
  </si>
  <si>
    <t>CONCRETO FCK &gt;= 13.5 MPa, B1 CALC., LANC. FUNDACAO</t>
  </si>
  <si>
    <t>40.13.19</t>
  </si>
  <si>
    <t>CONCRETO FCK &gt;= 15.0 MPa, B1 CALC., LANC. FUNDACAO</t>
  </si>
  <si>
    <t>40.13.21</t>
  </si>
  <si>
    <t>CONCRETO FCK &gt;= 18.0 MPa, B1 CALC., LANC. FUNDACAO</t>
  </si>
  <si>
    <t>40.13.23</t>
  </si>
  <si>
    <t>CONCRETO FCK &gt;= 20.0 MPa, B1 CALC., LANC. FUNDACAO</t>
  </si>
  <si>
    <t>40.13.25</t>
  </si>
  <si>
    <t>CONCRETO FCK &gt;= 25.0 MPa, B1 CALC., LANC. FUNDACAO</t>
  </si>
  <si>
    <t>40.14</t>
  </si>
  <si>
    <t>CONCRETO CONVENCIONAL B1 CALC,LANCADO EM ESTRUTURA</t>
  </si>
  <si>
    <t>40.14.05</t>
  </si>
  <si>
    <t>CONCRETO 1:4:8, B1 CALCAREA, LANCADO EM ESTRUTURA</t>
  </si>
  <si>
    <t>40.14.07</t>
  </si>
  <si>
    <t>CONCRETO 1:3:6, B1 CALCAREA, LANCADO EM ESTRUTURA</t>
  </si>
  <si>
    <t>40.14.09</t>
  </si>
  <si>
    <t>CONCRETO 1:3:5, B1 CALCAREA, LANCADO EM ESTRUTURA</t>
  </si>
  <si>
    <t>40.14.14</t>
  </si>
  <si>
    <t>CONCRETO FCK &gt;=  9.0 MPa, B1 CALC.,LANC. ESTRUTURA</t>
  </si>
  <si>
    <t>40.14.17</t>
  </si>
  <si>
    <t>CONCRETO FCK &gt;= 13.5 MPa, B1 CALC.,LANC. ESTRUTURA</t>
  </si>
  <si>
    <t>40.14.19</t>
  </si>
  <si>
    <t>CONCRETO FCK &gt;= 15.0 MPa, B1 CALC.,LANC. ESTRUTURA</t>
  </si>
  <si>
    <t>40.14.21</t>
  </si>
  <si>
    <t>CONCRETO FCK &gt;= 18.0 MPa, B1 CALC.,LANC. ESTRUTURA</t>
  </si>
  <si>
    <t>40.14.23</t>
  </si>
  <si>
    <t>CONCRETO FCK &gt;= 20.0 MPa, B1 CALC.,LANC. ESTRUTURA</t>
  </si>
  <si>
    <t>40.14.25</t>
  </si>
  <si>
    <t>CONCRETO FCK &gt;= 25.0 MPa, B1 CALC.,LANC. ESTRUTURA</t>
  </si>
  <si>
    <t>40.17</t>
  </si>
  <si>
    <t>CONCRETO USINADO, BRITA CALC., LANCADO EM FUNDACAO</t>
  </si>
  <si>
    <t>40.17.29</t>
  </si>
  <si>
    <t>CONCRETO USIN. FCK&gt;=15.0 MPa,B1-B2 CALC.LANC.FUND.</t>
  </si>
  <si>
    <t>40.17.31</t>
  </si>
  <si>
    <t>CONCRETO USIN. FCK&gt;=18.0 MPa,B1-B2 CALC.LANC.FUND.</t>
  </si>
  <si>
    <t>40.17.32</t>
  </si>
  <si>
    <t>CONCRETO USIN. FCK&gt;=20.0 MPa,B1-B2 CALC.LANC.FUND.</t>
  </si>
  <si>
    <t>40.17.33</t>
  </si>
  <si>
    <t>CONCRETO USIN. FCK&gt;=25.0 MPa,B1-B2 CALC.LANC.FUND.</t>
  </si>
  <si>
    <t>40.17.35</t>
  </si>
  <si>
    <t>CONCRETO USIN. FCK&gt;=30.0 MPa,B1-B2 CALC.LANC.FUND.</t>
  </si>
  <si>
    <t>40.17.46</t>
  </si>
  <si>
    <t>CONCRETO USIN.BOMB. FCK&gt;=15.0 MPa, CALC.LANC.FUND.</t>
  </si>
  <si>
    <t>40.17.48</t>
  </si>
  <si>
    <t>CONCRETO USIN.BOMB. FCK&gt;=18.0 MPa, CALC.LANC.FUND.</t>
  </si>
  <si>
    <t>40.17.49</t>
  </si>
  <si>
    <t>CONCRETO USIN.BOMB. FCK&gt;=20.0 MPa, CALC.LANC.FUND.</t>
  </si>
  <si>
    <t>40.17.50</t>
  </si>
  <si>
    <t>CONCRETO USIN.BOMB. FCK&gt;=25.0 MPa, CALC.LANC.FUND.</t>
  </si>
  <si>
    <t>40.17.52</t>
  </si>
  <si>
    <t>CONCRETO USIN.BOMB. FCK&gt;=30.0 MPa, CALC.LANC.FUND.</t>
  </si>
  <si>
    <t>40.18</t>
  </si>
  <si>
    <t>CONCRETO USINADO, BRITA CALC.,LANCADO EM ESTRUTURA</t>
  </si>
  <si>
    <t>40.18.32</t>
  </si>
  <si>
    <t>CONCRETO USIN. FCK&gt;=20.0 MPa,B1-B2 CALC.LANC.ESTR.</t>
  </si>
  <si>
    <t>40.18.33</t>
  </si>
  <si>
    <t>CONCRETO USIN. FCK&gt;=25.0 MPa,B1-B2 CALC.LANC.ESTR.</t>
  </si>
  <si>
    <t>40.18.35</t>
  </si>
  <si>
    <t>CONCRETO USIN. FCK&gt;=30.0 MPa,B1-B2 CALC.LANC.ESTR.</t>
  </si>
  <si>
    <t>40.18.46</t>
  </si>
  <si>
    <t>CONCRETO USIN.BOMB. FCK&gt;=15.0 MPa, CALC.LANC.ESTR.</t>
  </si>
  <si>
    <t>40.18.48</t>
  </si>
  <si>
    <t>CONCRETO USIN.BOMB. FCK&gt;=18.0 MPa, CALC.LANC.ESTR.</t>
  </si>
  <si>
    <t>40.18.49</t>
  </si>
  <si>
    <t>CONCRETO USIN.BOMB. FCK&gt;=20.0 MPa, CALC.LANC.ESTR.</t>
  </si>
  <si>
    <t>40.18.50</t>
  </si>
  <si>
    <t>CONCRETO USIN.BOMB. FCK&gt;=25.0 MPa, CALC.LANC.ESTR.</t>
  </si>
  <si>
    <t>40.18.52</t>
  </si>
  <si>
    <t>CONCRETO USIN.BOMB. FCK&gt;=30.0 MPa, CALC.LANC.ESTR.</t>
  </si>
  <si>
    <t>40.19</t>
  </si>
  <si>
    <t>CONCRETO ESTRUTURAL, FORN. APLICACAO E ADENSAMENTO</t>
  </si>
  <si>
    <t>40.19.01</t>
  </si>
  <si>
    <t>FCK&gt;=25 MPA, USINADO</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</si>
  <si>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</si>
  <si>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</si>
  <si>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</si>
  <si>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</si>
  <si>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</si>
  <si>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</si>
  <si>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</si>
  <si>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</si>
  <si>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</si>
  <si>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</si>
  <si>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</si>
  <si>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</si>
  <si>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</si>
  <si>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</si>
  <si>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</si>
  <si>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</si>
  <si>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</si>
  <si>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</si>
  <si>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</si>
  <si>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</si>
  <si>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</si>
  <si>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</si>
  <si>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</si>
  <si>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</si>
  <si>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40.20.84</t>
  </si>
  <si>
    <t>ESCORAMENTO CONTINUO TIPO C-1-ESTACA PRANCHA BZ300</t>
  </si>
  <si>
    <t>40.20.85</t>
  </si>
  <si>
    <t>ESCORAMENTO CONTINUO TIPO C-2-ESTACA PRANCHA NA-9C</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</si>
  <si>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</si>
  <si>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</si>
  <si>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</si>
  <si>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</si>
  <si>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</si>
  <si>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</si>
  <si>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</si>
  <si>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</si>
  <si>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</si>
  <si>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</si>
  <si>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</si>
  <si>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</si>
  <si>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</si>
  <si>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</si>
  <si>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</si>
  <si>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</si>
  <si>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</si>
  <si>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</si>
  <si>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</si>
  <si>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</si>
  <si>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</si>
  <si>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</si>
  <si>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</si>
  <si>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</si>
  <si>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</si>
  <si>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</si>
  <si>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</si>
  <si>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</si>
  <si>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</si>
  <si>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</si>
  <si>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</si>
  <si>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</si>
  <si>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</si>
  <si>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</si>
  <si>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</si>
  <si>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</si>
  <si>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</si>
  <si>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</si>
  <si>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</si>
  <si>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</si>
  <si>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</si>
  <si>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</si>
  <si>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</si>
  <si>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</si>
  <si>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</si>
  <si>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</si>
  <si>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</si>
  <si>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</si>
  <si>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</si>
  <si>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</si>
  <si>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</si>
  <si>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</si>
  <si>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</si>
  <si>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</si>
  <si>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</si>
  <si>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</si>
  <si>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</si>
  <si>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</si>
  <si>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</si>
  <si>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</si>
  <si>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</si>
  <si>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</si>
  <si>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</si>
  <si>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</si>
  <si>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</si>
  <si>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</si>
  <si>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</si>
  <si>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40.31.01</t>
  </si>
  <si>
    <t>REVESTIMENTO EM MARMORITE P/ BANCA/TANQUE</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</si>
  <si>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</si>
  <si>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</si>
  <si>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</si>
  <si>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</si>
  <si>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</si>
  <si>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</si>
  <si>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</si>
  <si>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</si>
  <si>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</si>
  <si>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</si>
  <si>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</si>
  <si>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</si>
  <si>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</si>
  <si>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</si>
  <si>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</si>
  <si>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40.32.05</t>
  </si>
  <si>
    <t>ESCAVACAO MANUAL H &lt;= 1.5M 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</si>
  <si>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</si>
  <si>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</si>
  <si>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</si>
  <si>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</si>
  <si>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</si>
  <si>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</si>
  <si>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</si>
  <si>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</si>
  <si>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</si>
  <si>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</si>
  <si>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</si>
  <si>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</si>
  <si>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</si>
  <si>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</si>
  <si>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</si>
  <si>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</si>
  <si>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</si>
  <si>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</si>
  <si>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</si>
  <si>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</si>
  <si>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40.32.19</t>
  </si>
  <si>
    <t>ESCAVAÇAO MECANICA EM SOLO MOLE C/ DESC. CAMINHAO</t>
  </si>
  <si>
    <t>40.32.20</t>
  </si>
  <si>
    <t>ESCAVAÇÃO MANUAL DE TUBULÃO A CÉU ABERTO FUSTE E BASE</t>
  </si>
  <si>
    <t>40.32.21</t>
  </si>
  <si>
    <t>ESCAV. MANUAL TUBULÃO A CÉU ABERTO COM EQUIP ELÉTRICO</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</si>
  <si>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</si>
  <si>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</si>
  <si>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</si>
  <si>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</si>
  <si>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</si>
  <si>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</si>
  <si>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</si>
  <si>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</si>
  <si>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</si>
  <si>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</si>
  <si>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</si>
  <si>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</si>
  <si>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</si>
  <si>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</si>
  <si>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</si>
  <si>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</si>
  <si>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</si>
  <si>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</si>
  <si>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</si>
  <si>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</si>
  <si>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</si>
  <si>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</si>
  <si>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</si>
  <si>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</si>
  <si>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40.37</t>
  </si>
  <si>
    <t>CONCRETO ASFALTICO</t>
  </si>
  <si>
    <t>40.37.10</t>
  </si>
  <si>
    <t>CBUQ FAIXA C CAP-50/70 PREPARO, EXCLUS. TRANSPORTE</t>
  </si>
  <si>
    <t>40.37.11</t>
  </si>
  <si>
    <t>CONFECCAO DE CBUQ EXCLUSIVE MATERIAL</t>
  </si>
  <si>
    <t>40.37.15</t>
  </si>
  <si>
    <t>PRE-MISTURADO A FRIO RL-1C- PREPARO, EXCL. TRANSP.</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</si>
  <si>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</si>
  <si>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</si>
  <si>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</si>
  <si>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</si>
  <si>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</si>
  <si>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</si>
  <si>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</si>
  <si>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</si>
  <si>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</si>
  <si>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</si>
  <si>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</si>
  <si>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</si>
  <si>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</si>
  <si>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</si>
  <si>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</si>
  <si>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</si>
  <si>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</si>
  <si>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</si>
  <si>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</si>
  <si>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</si>
  <si>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</si>
  <si>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</si>
  <si>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</si>
  <si>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40.42.01</t>
  </si>
  <si>
    <t>D = 50MM</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</si>
  <si>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</si>
  <si>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</si>
  <si>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</si>
  <si>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</si>
  <si>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</si>
  <si>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</si>
  <si>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</si>
  <si>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</si>
  <si>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</si>
  <si>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</si>
  <si>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</si>
  <si>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</si>
  <si>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</si>
  <si>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</si>
  <si>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</si>
  <si>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</si>
  <si>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</si>
  <si>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</si>
  <si>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</si>
  <si>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</si>
  <si>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</si>
  <si>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</si>
  <si>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</si>
  <si>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</si>
  <si>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</si>
  <si>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</si>
  <si>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</si>
  <si>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</si>
  <si>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</si>
  <si>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</si>
  <si>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</si>
  <si>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</si>
  <si>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</si>
  <si>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</si>
  <si>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</si>
  <si>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</si>
  <si>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</si>
  <si>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</si>
  <si>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</si>
  <si>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</si>
  <si>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</si>
  <si>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</si>
  <si>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</si>
  <si>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</si>
  <si>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</si>
  <si>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</si>
  <si>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</si>
  <si>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40.70</t>
  </si>
  <si>
    <t>40.70.01</t>
  </si>
  <si>
    <t>CAIAÇÃO LISA SOBRE REBOCO OU CONCRETO</t>
  </si>
  <si>
    <t>40.70.10</t>
  </si>
  <si>
    <t>LATEX SEM MASSA</t>
  </si>
  <si>
    <t>40.70.20</t>
  </si>
  <si>
    <t>OLEO SOBRE ESQUADRIA DE MADEIRA</t>
  </si>
  <si>
    <t>40.70.21</t>
  </si>
  <si>
    <t>OLEO S/MASSA SOBRE PEÇAS E FORRO MADEIRA</t>
  </si>
  <si>
    <t>40.70.24</t>
  </si>
  <si>
    <t>OLEO C/ 1 DEMÃO DE ZARCÃO SOBRE SERRALHERIA</t>
  </si>
  <si>
    <t>40.70.25</t>
  </si>
  <si>
    <t>OLEO C/1 DEMÃO DE ZARCÃO SOBRE PEÇAS METÁLICAS</t>
  </si>
  <si>
    <t>40.70.26</t>
  </si>
  <si>
    <t>OLEO SOBRE SERRALHERIA</t>
  </si>
  <si>
    <t>40.70.27</t>
  </si>
  <si>
    <t>OLEO SOBRE PEÇAS E SUPERFICIES METÁLICAS</t>
  </si>
  <si>
    <t>40.80</t>
  </si>
  <si>
    <t>SERVIÇOS AUXILIARES - COPASA</t>
  </si>
  <si>
    <t>40.80.30</t>
  </si>
  <si>
    <t>TAMPAO DE FERRO FUNDIDO T5</t>
  </si>
  <si>
    <t>40.80.35</t>
  </si>
  <si>
    <t>TAMPAO DE FERRO FUNDIDO T 109</t>
  </si>
  <si>
    <t>40.80.50</t>
  </si>
  <si>
    <t>40.80.55</t>
  </si>
  <si>
    <t>40.80.56</t>
  </si>
  <si>
    <t>EQUIPE DE ESGOTO PARA REDE E LIGACAO</t>
  </si>
  <si>
    <t>40.85</t>
  </si>
  <si>
    <t>TUBO CONC.SIMPLES JUNTA ELASTICA,NBR8890 CLASSE ES</t>
  </si>
  <si>
    <t>40.85.04</t>
  </si>
  <si>
    <t>DN= 400 MM</t>
  </si>
  <si>
    <t>40.85.05</t>
  </si>
  <si>
    <t>DN= 500 MM</t>
  </si>
  <si>
    <t>40.85.06</t>
  </si>
  <si>
    <t>DN= 600 MM</t>
  </si>
  <si>
    <t>40.87</t>
  </si>
  <si>
    <t>TUBO CONC.ARMADO JUNTA ELASTICA,NBR8890 CLASSE EA2</t>
  </si>
  <si>
    <t>40.87.04</t>
  </si>
  <si>
    <t>40.87.05</t>
  </si>
  <si>
    <t>40.87.06</t>
  </si>
  <si>
    <t>40.87.07</t>
  </si>
  <si>
    <t>DN= 700 MM</t>
  </si>
  <si>
    <t>40.87.08</t>
  </si>
  <si>
    <t>DN= 800 MM</t>
  </si>
  <si>
    <t>40.87.09</t>
  </si>
  <si>
    <t>DN= 900 MM</t>
  </si>
  <si>
    <t>40.87.10</t>
  </si>
  <si>
    <t>40.87.12</t>
  </si>
  <si>
    <t>40.87.15</t>
  </si>
  <si>
    <t>40.88</t>
  </si>
  <si>
    <t>REDE TUBULAR EM PVC - RIB LOC/TIGRE</t>
  </si>
  <si>
    <t>40.88.03</t>
  </si>
  <si>
    <t>DN= 300 MM</t>
  </si>
  <si>
    <t>40.88.04</t>
  </si>
  <si>
    <t>40.88.05</t>
  </si>
  <si>
    <t>40.88.06</t>
  </si>
  <si>
    <t>40.88.07</t>
  </si>
  <si>
    <t>40.88.08</t>
  </si>
  <si>
    <t>40.88.09</t>
  </si>
  <si>
    <t>40.88.10</t>
  </si>
  <si>
    <t>40.88.11</t>
  </si>
  <si>
    <t>DN= 1100 MM</t>
  </si>
  <si>
    <t>40.88.12</t>
  </si>
  <si>
    <t>40.88.15</t>
  </si>
  <si>
    <t>41</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</si>
  <si>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</si>
  <si>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</si>
  <si>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</si>
  <si>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</si>
  <si>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</si>
  <si>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</si>
  <si>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</si>
  <si>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</si>
  <si>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</si>
  <si>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</si>
  <si>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</si>
  <si>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</si>
  <si>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</si>
  <si>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</si>
  <si>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</si>
  <si>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41.02.02</t>
  </si>
  <si>
    <t>INSTALACAO PROVISORIA DE ENERGIA ELETRICA</t>
  </si>
  <si>
    <t>42</t>
  </si>
  <si>
    <t>DESPESAS FIXAS DIVERSAS</t>
  </si>
  <si>
    <t>42.01</t>
  </si>
  <si>
    <t>TRANSPORTES</t>
  </si>
  <si>
    <t>42.01.01</t>
  </si>
  <si>
    <t>TRANSP.DE EQUIP.(DEVERA SER FEITO P/CADA OBRA)</t>
  </si>
  <si>
    <t>42.01.05</t>
  </si>
  <si>
    <t>FRETE DE MONT/DESMONTAGEM DE CANTEIRO</t>
  </si>
  <si>
    <t>VB</t>
  </si>
  <si>
    <t>42.02</t>
  </si>
  <si>
    <t>DESPESAS E TAXAS</t>
  </si>
  <si>
    <t>42.02.08</t>
  </si>
  <si>
    <t>COPIA HEROGRAFICA FORMATO A1</t>
  </si>
  <si>
    <t>42.02.09</t>
  </si>
  <si>
    <t>COPIA XEROX A4 OU OFICIO</t>
  </si>
  <si>
    <t>42.03</t>
  </si>
  <si>
    <t>EQUIPAMENTOS COMPLEMENTARES</t>
  </si>
  <si>
    <t>42.03.01</t>
  </si>
  <si>
    <t>ANDAIME COM ESTRADOS</t>
  </si>
  <si>
    <t>M2ME</t>
  </si>
  <si>
    <t>42.03.02</t>
  </si>
  <si>
    <t>GUINCHO DE COLUNA TRIFASICO 300KG</t>
  </si>
  <si>
    <t>43</t>
  </si>
  <si>
    <t>43.01</t>
  </si>
  <si>
    <t>TOPOGRAFIA</t>
  </si>
  <si>
    <t>43.01.01</t>
  </si>
  <si>
    <t>EQUIPE DE TOPOGRAFIA</t>
  </si>
  <si>
    <t>44</t>
  </si>
  <si>
    <t>ADMINISTRACAO DA OBRA</t>
  </si>
  <si>
    <t>44.01</t>
  </si>
  <si>
    <t>MAO DE OBRA</t>
  </si>
  <si>
    <t>44.01.01</t>
  </si>
  <si>
    <t>ENGENHEIRO SENIOR</t>
  </si>
  <si>
    <t>44.01.02</t>
  </si>
  <si>
    <t>ENGENHEIRO INTERMEDIARIO</t>
  </si>
  <si>
    <t>44.01.03</t>
  </si>
  <si>
    <t>ENGENHEIRO</t>
  </si>
  <si>
    <t>44.01.05</t>
  </si>
  <si>
    <t>TECNICO DE SEGURANCA</t>
  </si>
  <si>
    <t>44.01.06</t>
  </si>
  <si>
    <t>MESTRE DE OBRAS</t>
  </si>
  <si>
    <t>44.01.07</t>
  </si>
  <si>
    <t>ENCARREGADO</t>
  </si>
  <si>
    <t>44.01.08</t>
  </si>
  <si>
    <t>SUB-ENCARREGADO</t>
  </si>
  <si>
    <t>44.01.09</t>
  </si>
  <si>
    <t>ALMOXARIFE</t>
  </si>
  <si>
    <t>44.01.10</t>
  </si>
  <si>
    <t>APONTADOR</t>
  </si>
  <si>
    <t>44.01.12</t>
  </si>
  <si>
    <t>SERVENTE</t>
  </si>
  <si>
    <t>45</t>
  </si>
  <si>
    <t>EQUIPAMENTOS</t>
  </si>
  <si>
    <t>45.01</t>
  </si>
  <si>
    <t>VEICULOS</t>
  </si>
  <si>
    <t>45.01.01</t>
  </si>
  <si>
    <t>AUTOMOVEL DO ENGENHEIRO DA OBRA</t>
  </si>
  <si>
    <t>45.01.03</t>
  </si>
  <si>
    <t>CAMINHONETE - GASOLINA</t>
  </si>
  <si>
    <t>45.01.05</t>
  </si>
  <si>
    <t>AUTOMOVEL UTILITARIO 1,8  4PORTAS 7 LUGARES SEM MOTORISTA</t>
  </si>
  <si>
    <t>47</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</si>
  <si>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</si>
  <si>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</si>
  <si>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</si>
  <si>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</si>
  <si>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</si>
  <si>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</si>
  <si>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</si>
  <si>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</si>
  <si>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</si>
  <si>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</si>
  <si>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</si>
  <si>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</si>
  <si>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</si>
  <si>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</si>
  <si>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</si>
  <si>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</si>
  <si>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</si>
  <si>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</si>
  <si>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</si>
  <si>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48</t>
  </si>
  <si>
    <t>SERVICOS AUXILIARES DE SERRALHERIA</t>
  </si>
  <si>
    <t>48.05</t>
  </si>
  <si>
    <t>JANELA DE CORRER</t>
  </si>
  <si>
    <t>48.05.07</t>
  </si>
  <si>
    <t>JANELA DE CORRER DE FERRO 1x1/8", AREA &gt; 1,0 M2</t>
  </si>
  <si>
    <t>48.32</t>
  </si>
  <si>
    <t>MARCO DE FERRO CANTONEIRA</t>
  </si>
  <si>
    <t>48.32.09</t>
  </si>
  <si>
    <t>MARCO DE FERRO CANTONEIRA 1 1/4x1/8", C = 1.65M</t>
  </si>
  <si>
    <t>48.32.12</t>
  </si>
  <si>
    <t>MARCO DE FERRO CANTONEIRA 1 1/4x1/8", C = 1,80M</t>
  </si>
  <si>
    <t>48.32.16</t>
  </si>
  <si>
    <t>PERFIL CHAPA 18 P/ DIVIS.ARDOSIA D=18CM, H=1,80M</t>
  </si>
  <si>
    <t>48.32.17</t>
  </si>
  <si>
    <t>PERFIL CHAPA 18 P/ DIVIS. ARDOSIA D=10CM, H=1,80M</t>
  </si>
  <si>
    <t>48.42</t>
  </si>
  <si>
    <t>48.42.02</t>
  </si>
  <si>
    <t>ESCADA MARINHEIRO FERRO D= 3/4" C/ GUARDA CORPO</t>
  </si>
  <si>
    <t>48.43</t>
  </si>
  <si>
    <t>GRELHAS E GRADES</t>
  </si>
  <si>
    <t>48.43.19</t>
  </si>
  <si>
    <t>GRELHA DE ACO CA-25 D=1/2" C/5,25CM E L 1 1/4X1/8"</t>
  </si>
  <si>
    <t>48.43.20</t>
  </si>
  <si>
    <t>GRADE DE FERRO REDONDO P/CAIXA COLETORA  25X25 CM</t>
  </si>
  <si>
    <t>48.43.21</t>
  </si>
  <si>
    <t>GRELHA DE FERRO REDONDO P/CAIXA COLETORA  30X30 CM</t>
  </si>
  <si>
    <t>48.43.22</t>
  </si>
  <si>
    <t>GRELHA DE FERRO REDONDO P/CAIXA COLETORA  40X40 CM</t>
  </si>
  <si>
    <t>48.43.23</t>
  </si>
  <si>
    <t>GRELHA DE FERRO REDOMDO P/CAIXA COLETORA  50X50 CM</t>
  </si>
  <si>
    <t>48.43.24</t>
  </si>
  <si>
    <t>GRELHA DE FERRO REDONDO P/CAIXA COLETORA  60X60 CM</t>
  </si>
  <si>
    <t>48.43.25</t>
  </si>
  <si>
    <t>GRELHA DE ACO CA-25, D=1/2",C/5,25CM E 3/4",L=32CM</t>
  </si>
  <si>
    <t>48.43.26</t>
  </si>
  <si>
    <t>GRELHA DE FERRO REDONDO P/CAIXA COLETORA  70X70 CM</t>
  </si>
  <si>
    <t>48.43.27</t>
  </si>
  <si>
    <t>GRELHA DE FERRO REDONDO P/CAIXA COLETORA  80X80 CM</t>
  </si>
  <si>
    <t>48.43.28</t>
  </si>
  <si>
    <t>GRELHA DE FERRO REDONDO P/CAIXA COLETORA  90X90 CM</t>
  </si>
  <si>
    <t>48.43.29</t>
  </si>
  <si>
    <t>GRELHA FERRO REDONDO P/ CAIXA COLETRORA 100X100 CM</t>
  </si>
  <si>
    <t>48.43.40</t>
  </si>
  <si>
    <t>CONJUNTO QUADRO E GRELHA DE PV DE CANAL, I = 6"</t>
  </si>
  <si>
    <t>48.43.50</t>
  </si>
  <si>
    <t>GRADE CHAPA 3/4"X1/8" FERRO 1/4"P/ REFLETOR 70X70</t>
  </si>
  <si>
    <t>48.43.51</t>
  </si>
  <si>
    <t>GRADE CHAPA 3/4"x1/8",FERRO 1/4" P/REFLETOR 90x90</t>
  </si>
  <si>
    <t>48.43.55</t>
  </si>
  <si>
    <t>GRADE DE FERRO QUADRADO DE 3/4" E 3/8"</t>
  </si>
  <si>
    <t>48.49</t>
  </si>
  <si>
    <t>CANTONEIRA E MASTRO</t>
  </si>
  <si>
    <t>48.49.20</t>
  </si>
  <si>
    <t>CONJ. QUADRO E CANTONEIRA 3" P/ TAMPA DE CONCRETO</t>
  </si>
  <si>
    <t>48.49.22</t>
  </si>
  <si>
    <t>CONJ.QUADRO E CANTONEIRA 2" E 1 3/4" P/TAMPA CONC.</t>
  </si>
  <si>
    <t>48.49.25</t>
  </si>
  <si>
    <t>CANTONEIRA FERRO 1 1/2x3/16" COMP=1,1M C/CUMBADOR</t>
  </si>
  <si>
    <t>48.49.51</t>
  </si>
  <si>
    <t>MASTRO DE BANDEIRA PADRAO SUDECAP F.G. D= 2",H= 6M</t>
  </si>
  <si>
    <t>48.70</t>
  </si>
  <si>
    <t>SERRALHERIA - GRUPO ESCOLAR</t>
  </si>
  <si>
    <t>48.70.05</t>
  </si>
  <si>
    <t>J1 - JANELA DE CORRER DE FERRO 1x1/8" - 1,60x1,60M</t>
  </si>
  <si>
    <t>48.70.06</t>
  </si>
  <si>
    <t>J9 - JANELA DE CORRER DE FERRO 1x1/8" - 3,00x1,60M</t>
  </si>
  <si>
    <t>48.70.07</t>
  </si>
  <si>
    <t>J12- JANELA DE CORRER DE FERRO 1x1/8" - 2,00x1,60M</t>
  </si>
  <si>
    <t>48.70.08</t>
  </si>
  <si>
    <t>J7- JANELA DE CORRER DE FERRO 1x1/8" - 2,60x1,60M</t>
  </si>
  <si>
    <t>48.70.18</t>
  </si>
  <si>
    <t>J2 - BASCULANTE DE FERRO 1x1/8" - 1,60x0,50M</t>
  </si>
  <si>
    <t>48.70.19</t>
  </si>
  <si>
    <t>J2 - BASCULANTE DE FERRO 1x1/8" - 1,5x0,50M</t>
  </si>
  <si>
    <t>48.70.20</t>
  </si>
  <si>
    <t>J3 - BASCULANTE DE FERRO 1x1/8" - 2,30x0,50M</t>
  </si>
  <si>
    <t>48.70.21</t>
  </si>
  <si>
    <t>J4 - BASCULANTE DE FERRO 1x1/8" - 3,20x0,50M</t>
  </si>
  <si>
    <t>48.70.22</t>
  </si>
  <si>
    <t>J11- BASCULANTE DE FERRO 1x1/8" - 2,00x0,50M</t>
  </si>
  <si>
    <t>48.70.23</t>
  </si>
  <si>
    <t>J5 - BASCULANTE DE FERRO 1x1/8" - 2,60x0,50M</t>
  </si>
  <si>
    <t>48.70.35</t>
  </si>
  <si>
    <t>PF1- PORTA DE ABRIR CHAPA DOBRADA 1FL.- 0,80x2,10M</t>
  </si>
  <si>
    <t>48.70.36</t>
  </si>
  <si>
    <t>PF2- PORTA DE ABRIR CHAPA DOBRADA 1FL.- 0,60x2,10M</t>
  </si>
  <si>
    <t>48.70.37</t>
  </si>
  <si>
    <t>PF7- PORTA DE ABRIR CHAPA DOBRADA 1 FL.- 1,0x2,10M</t>
  </si>
  <si>
    <t>48.70.39</t>
  </si>
  <si>
    <t>PF6- PORTA DE ABRIR CHAPA DOBRADA 2FL. 1,60x2,10M</t>
  </si>
  <si>
    <t>48.70.42</t>
  </si>
  <si>
    <t>PF3- PORTA DE CORRER FERRO 1x1/8" 1FL.- 1,10x2,10M</t>
  </si>
  <si>
    <t>48.70.43</t>
  </si>
  <si>
    <t>PF4- PORTA DE CORRER CHAPA DOBRADA 2 FL.1,50x2,10M</t>
  </si>
  <si>
    <t>48.70.59</t>
  </si>
  <si>
    <t>PE-3 PORATAO DE ABRIR EM TUBO E TELA 2 FLS.3,0x2,4</t>
  </si>
  <si>
    <t>48.70.60</t>
  </si>
  <si>
    <t>PT1- PORTAO DE ABRIR TUBO E TELA 2FL. - 3,00x2,50M</t>
  </si>
  <si>
    <t>48.70.62</t>
  </si>
  <si>
    <t>PT2- PORTAO DE ABRIR FERRO E TELA 1FL.- 0,80x1,25M</t>
  </si>
  <si>
    <t>48.70.64</t>
  </si>
  <si>
    <t>PT3- PORTAO DE ABRIR FERRO E TELA 2FL.- 1,00x1,60M</t>
  </si>
  <si>
    <t>48.70.65</t>
  </si>
  <si>
    <t>PE4- PORTAO DE ABRIR TUBO E TELA 1 FL. 1,20x2,0M</t>
  </si>
  <si>
    <t>48.70.89</t>
  </si>
  <si>
    <t>ALCAPAO CHAPA GALV. 18, 0,60x0,60M INCL. CAIXILHO</t>
  </si>
  <si>
    <t>48.70.90</t>
  </si>
  <si>
    <t>ALCAPAO DE CHAPA 18, 0,80x0,80M, INCL. CAIXILHO</t>
  </si>
  <si>
    <t>48.70.91</t>
  </si>
  <si>
    <t>GRADE DE FERRO QUADRADO 3/8" - 1,60x0,50 M</t>
  </si>
  <si>
    <t>48.70.92</t>
  </si>
  <si>
    <t>GRADE DE FERRO QUADRADO 3/8" - 1,60x1,60 M</t>
  </si>
  <si>
    <t>48.70.93</t>
  </si>
  <si>
    <t>GRADE DE FERRO QUADRADO 3/8" - 2,60x1,60 M</t>
  </si>
  <si>
    <t>48.70.95</t>
  </si>
  <si>
    <t>MAO FRANCESA PARA ENGRAD. CERAMICO 0,35x1,00 M</t>
  </si>
  <si>
    <t>48.70.96</t>
  </si>
  <si>
    <t>MAO FRANCESA P/ ENGRAD. CERAMICO 0,50x1,50 M</t>
  </si>
  <si>
    <t>48.70.97</t>
  </si>
  <si>
    <t>MAO FRANCESA PARA ENGRAD. CERAMICO 4,20x1,60 M</t>
  </si>
  <si>
    <t>48.70.98</t>
  </si>
  <si>
    <t>GRADE DE TELA ARTISTICA FIO 12, MALHA 25 MM</t>
  </si>
  <si>
    <t>48.72</t>
  </si>
  <si>
    <t>SERRALHERIA - POLICLINICA</t>
  </si>
  <si>
    <t>48.72.05</t>
  </si>
  <si>
    <t>J1 - JANELA DE CORRER DE FERRO 1x1/8" - 1,50x1,50M</t>
  </si>
  <si>
    <t>48.72.10</t>
  </si>
  <si>
    <t>J2 - BASCULANTE DE FERRO 1x1/8" - 0,45x1,50M</t>
  </si>
  <si>
    <t>48.72.12</t>
  </si>
  <si>
    <t>J4 - BASCULANTE DE FERRO 1x1/8" - 1,20x3,00M</t>
  </si>
  <si>
    <t>48.72.14</t>
  </si>
  <si>
    <t>BASCULANTE DE FERRO DE 1x1/8" - 1,50x0,90M</t>
  </si>
  <si>
    <t>48.72.20</t>
  </si>
  <si>
    <t>J3 - MAXIMO AR DE METALON - 1,65x2,90M</t>
  </si>
  <si>
    <t>48.72.22</t>
  </si>
  <si>
    <t>J5 - MAXIMO AR DE METALON - 1,65x3,20M</t>
  </si>
  <si>
    <t>48.72.26</t>
  </si>
  <si>
    <t>J7 - VENEZIANA DE CHAPA DOBRADA - 0,90x0,30M</t>
  </si>
  <si>
    <t>48.72.35</t>
  </si>
  <si>
    <t>P4 - PORTA DE ABRIR DE METALON 1FL. - 1,00x2,90M</t>
  </si>
  <si>
    <t>48.72.50</t>
  </si>
  <si>
    <t>GUARDA-CORPO TUBO GV 2" E 1",3 PC. HORIZ. FIX.PISO</t>
  </si>
  <si>
    <t>48.72.60</t>
  </si>
  <si>
    <t>BRISE SOLEIL DE METALON/CHAPA VENEZIANA 1,60x1,60M</t>
  </si>
  <si>
    <t>48.72.65</t>
  </si>
  <si>
    <t>ALCAPAO DE CHAPA GALV.18, 0,60x0,60M,INCL.CAIXILHO</t>
  </si>
  <si>
    <t>48.72.90</t>
  </si>
  <si>
    <t>ILUMINACAO ZENITAL DE FERRO, CANTONEIRA 1,00x1,00M</t>
  </si>
  <si>
    <t>48.73</t>
  </si>
  <si>
    <t>SERRALHERIA - VESTIARIO PADRAO</t>
  </si>
  <si>
    <t>48.73.01</t>
  </si>
  <si>
    <t>CESTO METALICO DE 45x45x50 CM COM TELA ARTISTICA</t>
  </si>
  <si>
    <t>48.74</t>
  </si>
  <si>
    <t>SERRALHERIA - UNIDADE DE SAUDE</t>
  </si>
  <si>
    <t>48.74.05</t>
  </si>
  <si>
    <t>MAXIMO AR DE METALON - 0,60x1,20M</t>
  </si>
  <si>
    <t>48.74.06</t>
  </si>
  <si>
    <t>MAXIMO AR DE METALON - 0,60x2,00M</t>
  </si>
  <si>
    <t>48.74.15</t>
  </si>
  <si>
    <t>CAIXILHO FIXO DE METALON - 1,20x0,30M</t>
  </si>
  <si>
    <t>48.74.20</t>
  </si>
  <si>
    <t>PORTA DE CORRER DE METALON - 0,90x2,20M</t>
  </si>
  <si>
    <t>48.74.25</t>
  </si>
  <si>
    <t>PORTAO DE ABRIR CHAPA TRAPEZOIDAL 2FL.- 3,00x2,40M</t>
  </si>
  <si>
    <t>48.74.26</t>
  </si>
  <si>
    <t>PORTAO DE ABRIR CHAPA TRAPEZOIDAL 1FL.- 1,20x2,10M</t>
  </si>
  <si>
    <t>48.74.40</t>
  </si>
  <si>
    <t>GRADE DE FERRO QUADRADO 3/8" - 0,60x1,20M</t>
  </si>
  <si>
    <t>48.74.50</t>
  </si>
  <si>
    <t>GUICHE DE ABRIR DE METALON 2FL. - 0,50x0,70M</t>
  </si>
  <si>
    <t>48.76</t>
  </si>
  <si>
    <t>SERRALHERIA - CENTRO DE SAUDE (CODEURB)</t>
  </si>
  <si>
    <t>48.76.05</t>
  </si>
  <si>
    <t>JF1- BASCULANTE DE FERRO - 3/4x1/8" - 3.0x1.0 M</t>
  </si>
  <si>
    <t>48.76.09</t>
  </si>
  <si>
    <t>JF3- BASCULANTE DE FERRO - 3/4x1/8" - 0.5x1.0 M</t>
  </si>
  <si>
    <t>48.76.11</t>
  </si>
  <si>
    <t>JF4- BASCULANTE DE FERRO - 3/4x1/8" - 1.1x1.5 M</t>
  </si>
  <si>
    <t>48.76.12</t>
  </si>
  <si>
    <t>JF4A- BASCULANTE DE FERRO - 3/4x1/8" - 1.1x1.5 M</t>
  </si>
  <si>
    <t>48.76.14</t>
  </si>
  <si>
    <t>JF5- BASCULANTE DE FERRO - 3/4x1/8" - 0.5x2.8 M</t>
  </si>
  <si>
    <t>48.76.25</t>
  </si>
  <si>
    <t>PF1- PORTA DE CORRER - METALON/FERRO - 2.625x2.8 M</t>
  </si>
  <si>
    <t>48.76.27</t>
  </si>
  <si>
    <t>PF2- PORTA DE ABRIR - VENEZIANA-CHAPA - 0.7x2.8 M</t>
  </si>
  <si>
    <t>48.76.29</t>
  </si>
  <si>
    <t>PF2A- PORTA DE ABRIR - VENEZIANA-CHAPA - 0.8x2.8 M</t>
  </si>
  <si>
    <t>48.76.30</t>
  </si>
  <si>
    <t>PF2B- PORTA DE ABRIR - VENEZIANA-CHAPA - 0.9x2.8 M</t>
  </si>
  <si>
    <t>48.76.50</t>
  </si>
  <si>
    <t>PORTAO DE METALON 50x20 A CADA 15 CM - 2.2x2.0 M</t>
  </si>
  <si>
    <t>48.76.52</t>
  </si>
  <si>
    <t>PORTAO DE METALON 50x20 A CADA 15 CM - 1.1x2.0 M</t>
  </si>
  <si>
    <t>48.78</t>
  </si>
  <si>
    <t>SERRALHERIA - CRECHE</t>
  </si>
  <si>
    <t>48.78.05</t>
  </si>
  <si>
    <t>J1 - MAXIMO AR DE METALON 0,60x1,20M</t>
  </si>
  <si>
    <t>48.78.06</t>
  </si>
  <si>
    <t>J2 - MAXIMO AR DE METALON 0,60x2,00M</t>
  </si>
  <si>
    <t>48.78.15</t>
  </si>
  <si>
    <t>P1 - PORTA DE ABRIR DE METALON 2FL. - 1,50x2,20M</t>
  </si>
  <si>
    <t>48.78.16</t>
  </si>
  <si>
    <t>COMPLEMENTO SUPERIOR DE P1 - 1,50x1,10M</t>
  </si>
  <si>
    <t>48.78.17</t>
  </si>
  <si>
    <t>P3 - PORTA DE ABRIR DE METALON 1FL. 0,80x2,20M</t>
  </si>
  <si>
    <t>48.78.20</t>
  </si>
  <si>
    <t>P2 - PORTA DE CORRER DE METALON 1FL. 1,20x2,20M</t>
  </si>
  <si>
    <t>48.78.25</t>
  </si>
  <si>
    <t>PORTA DE CORRER DE FERRO/TELA ARTISTEX- 1,75x2,10M</t>
  </si>
  <si>
    <t>48.78.30</t>
  </si>
  <si>
    <t>PORTAO DE ABRIR CHAPA TRAPEZOIDAL 2FL.- 3,00x2,50M</t>
  </si>
  <si>
    <t>48.78.31</t>
  </si>
  <si>
    <t>PORTAO DE ABRIR CHAPA TRAPEZOIDAL 1FL.- 1,00x2,10M</t>
  </si>
  <si>
    <t>48.78.50</t>
  </si>
  <si>
    <t>ALCAPAO DE CHAPA GALV.18,0,60x0,60M, INCL.CAIXILHO</t>
  </si>
  <si>
    <t>48.78.55</t>
  </si>
  <si>
    <t>GUICHE DE ABRIR DE METALON 2FL. - 0,90x0,70M</t>
  </si>
  <si>
    <t>48.78.60</t>
  </si>
  <si>
    <t>50</t>
  </si>
  <si>
    <t>CUSTO HORARIO DE EQUIPAMENTO</t>
  </si>
  <si>
    <t>50.01</t>
  </si>
  <si>
    <t>ACABADORA DE ASFALTO, LAMA E VASSOURA MECANICA</t>
  </si>
  <si>
    <t>50.01.08</t>
  </si>
  <si>
    <t>CHP/ACABADORA DE ASFALTO SA 114, 97 HP</t>
  </si>
  <si>
    <t>50.01.09</t>
  </si>
  <si>
    <t>CHI/ACABADORA DE ASFALTO SA 114, 97 HP</t>
  </si>
  <si>
    <t>50.01.30</t>
  </si>
  <si>
    <t>CHP/EQUIP.LAMA ASFALT.CONSMAQ LA 6-6.0M3 30 HP</t>
  </si>
  <si>
    <t>50.01.31</t>
  </si>
  <si>
    <t>CHI/EQUIP.LAMA ASFALT.CONSMAQ LA-6-6.0M3 30 HP</t>
  </si>
  <si>
    <t>50.01.32</t>
  </si>
  <si>
    <t>CHP/CAMIN.LAMA ASF. FORD 1519, CONSMAQ LA-6-6.0M3</t>
  </si>
  <si>
    <t>50.01.33</t>
  </si>
  <si>
    <t>CHI/CAMIN.LAMA ASF. FORD 1519, CONSMAQ LA-6-6.0M3</t>
  </si>
  <si>
    <t>50.01.70</t>
  </si>
  <si>
    <t>CHP/VASSOURA MECANICA (CMV - VM 2440)</t>
  </si>
  <si>
    <t>50.01.71</t>
  </si>
  <si>
    <t>CHI/VASSOURA MECANICA (CMV - VM 2440)</t>
  </si>
  <si>
    <t>50.01.72</t>
  </si>
  <si>
    <t>CHP/FRESADORA WIRTGEN W 100</t>
  </si>
  <si>
    <t>50.04</t>
  </si>
  <si>
    <t>BATE ESTACA E MARTELO</t>
  </si>
  <si>
    <t>50.04.10</t>
  </si>
  <si>
    <t>CHP/BATE ESTACA MAGAN 850 PM, 44 HP</t>
  </si>
  <si>
    <t>50.04.11</t>
  </si>
  <si>
    <t>CHI/BATE ESTACA MAGAN 850 PM, 44 HP</t>
  </si>
  <si>
    <t>50.05</t>
  </si>
  <si>
    <t>BETONEIRA</t>
  </si>
  <si>
    <t>50.05.10</t>
  </si>
  <si>
    <t>CHP/BETONEIRA 400 L, SEM CARREGADOR</t>
  </si>
  <si>
    <t>50.05.11</t>
  </si>
  <si>
    <t>CHI/BETONEIRA 400 L, SEM CARREGADOR</t>
  </si>
  <si>
    <t>50.06</t>
  </si>
  <si>
    <t>BOMBA D'AGUA E LAMA</t>
  </si>
  <si>
    <t>50.06.02</t>
  </si>
  <si>
    <t>CHP/BOMBA HIDROSUL 2" ASI-250-36M3/H C/20M MANGUEI</t>
  </si>
  <si>
    <t>50.06.03</t>
  </si>
  <si>
    <t>CHI/BOMBA HIDROSUL 2" AS1-250-36M3/H C/20M MANGUE</t>
  </si>
  <si>
    <t>50.06.04</t>
  </si>
  <si>
    <t>CHP/BOMBA HIDROSUL 3" ASI-500-72M3/H C/20M MANGUEI</t>
  </si>
  <si>
    <t>50.06.05</t>
  </si>
  <si>
    <t>CHI/BOMBA HIDROSUL 3" ASI-500-72M3/H C/20M MANGUEI</t>
  </si>
  <si>
    <t>50.10</t>
  </si>
  <si>
    <t>CAMINHAO, CARROCERIA E CAVALO MECANICO</t>
  </si>
  <si>
    <t>50.10.08</t>
  </si>
  <si>
    <t>CHP/CAMINHAO BASCULANTE FORD 1317 WE</t>
  </si>
  <si>
    <t>50.10.09</t>
  </si>
  <si>
    <t>CHI/CAMINHAO BASCULANTE FORD 1317 WE</t>
  </si>
  <si>
    <t>50.10.12</t>
  </si>
  <si>
    <t>CHP/CAMINHAO BASCULANTE FORD 1519</t>
  </si>
  <si>
    <t>50.10.13</t>
  </si>
  <si>
    <t>CHI/CAMINHAO BASCULANTE FORD 1519</t>
  </si>
  <si>
    <t>50.10.36</t>
  </si>
  <si>
    <t>CHP/CAMINHAO TANQUE FORD 1317 WE, 6.000L</t>
  </si>
  <si>
    <t>50.10.37</t>
  </si>
  <si>
    <t>CHI/CAMINHAO TANQUE FORD 1317 WE, 6.000L</t>
  </si>
  <si>
    <t>50.10.50</t>
  </si>
  <si>
    <t>CHP/CAMINHAO TANQUE FORD 1317 WE TRUCADO, 10000</t>
  </si>
  <si>
    <t>50.10.51</t>
  </si>
  <si>
    <t>CHI/CAMINHAO TANQUE FORD 1317 WE TRUCADO, 10000 L</t>
  </si>
  <si>
    <t>50.10.68</t>
  </si>
  <si>
    <t>CHP/CAMINHAO CARROCERIA FORD 1317 WE</t>
  </si>
  <si>
    <t>50.10.69</t>
  </si>
  <si>
    <t>CHI/CAMINHAO CARROCERIA FORD 1317 WE</t>
  </si>
  <si>
    <t>50.10.80</t>
  </si>
  <si>
    <t>CHP/GUINDAUTO MADAL PBK - 6500</t>
  </si>
  <si>
    <t>50.10.81</t>
  </si>
  <si>
    <t>CHI/GUINDAUTO MADAL PBK - 6500</t>
  </si>
  <si>
    <t>50.10.82</t>
  </si>
  <si>
    <t>CHP/CAM.GUINDAUTO FORD F-1319 MADAL PBK - 6500</t>
  </si>
  <si>
    <t>50.10.83</t>
  </si>
  <si>
    <t>CHI/CAM.GUINDAUTO FORD F-1319 MADAL PBK - 6500</t>
  </si>
  <si>
    <t>50.11</t>
  </si>
  <si>
    <t>CARREGADEIRA</t>
  </si>
  <si>
    <t>50.11.10</t>
  </si>
  <si>
    <t>CHP/CARREGADEIRA CAT-950G - NACIONAL 180 HP</t>
  </si>
  <si>
    <t>50.11.11</t>
  </si>
  <si>
    <t>CHI/CARREGADEIRA CAT-950G - NACIONAL 180 HP</t>
  </si>
  <si>
    <t>50.11.28</t>
  </si>
  <si>
    <t>CHP/CARREGADEIRA CASE W 20E (2,25M3-1,72M3) -152HP</t>
  </si>
  <si>
    <t>50.11.29</t>
  </si>
  <si>
    <t>CHI/CARREGADEIRA CASE W 20E (2,25M3-1,72M3) -152HP</t>
  </si>
  <si>
    <t>50.11.30</t>
  </si>
  <si>
    <t>CHP/CARREGADEIRA DE PNEUS C/ VASSOURA SPS 155 45W</t>
  </si>
  <si>
    <t>50.11.31</t>
  </si>
  <si>
    <t>CHI-CARREGADEIRA DE PNEUS C/VASSOURA SPS 155 45W</t>
  </si>
  <si>
    <t>50.13</t>
  </si>
  <si>
    <t>COMPACTADOR</t>
  </si>
  <si>
    <t>50.13.22</t>
  </si>
  <si>
    <t>CHP/ROLO LISO 6500 KG-RT 82H-58,5 HP</t>
  </si>
  <si>
    <t>50.13.23</t>
  </si>
  <si>
    <t>CHI/ROLO LISO 6500 KG-RT 82H-58,5 HP</t>
  </si>
  <si>
    <t>50.13.40</t>
  </si>
  <si>
    <t>CHP/ROLO VIBRAT. DYNAPAC CA-25 LISO - STD  P/SOLOS</t>
  </si>
  <si>
    <t>50.13.41</t>
  </si>
  <si>
    <t>CHI/ROLO VIBRAT. DYNAPAC CA-25 LISO - STD  P/SOLOS</t>
  </si>
  <si>
    <t>50.13.42</t>
  </si>
  <si>
    <t>CHP/ROLO VIBRAT.DYNAPAC CA25 PD(PE CARNEIRO C/TR.)</t>
  </si>
  <si>
    <t>50.13.43</t>
  </si>
  <si>
    <t>CHI/ROLO VIBRAT.DYNAPAC CA25 PD(PE CARNEIRO C/TR.)</t>
  </si>
  <si>
    <t>50.13.44</t>
  </si>
  <si>
    <t>CHP/ROLO VIBRATORIO DYNAPAC CA-15 LISO</t>
  </si>
  <si>
    <t>50.13.45</t>
  </si>
  <si>
    <t>CHI/ROLO VIBRATORIO DYNAPAC CA-15 LISO</t>
  </si>
  <si>
    <t>50.13.46</t>
  </si>
  <si>
    <t>CHP/ROLO VIBRATORIO DYNAPAC CA-15 PE DE CARNEIRO</t>
  </si>
  <si>
    <t>50.13.47</t>
  </si>
  <si>
    <t>CHI/ROLO VIBRATORIO DYNAPAC CA-15 PE DE CARNEIRO</t>
  </si>
  <si>
    <t>50.13.50</t>
  </si>
  <si>
    <t>CHP/ROLO VIBRATORIO DYNAPAC CC-900 LISO</t>
  </si>
  <si>
    <t>50.13.51</t>
  </si>
  <si>
    <t>CHI/ROLO VIBRATORIO DYNAPAC CC-900 LISO</t>
  </si>
  <si>
    <t>50.13.54</t>
  </si>
  <si>
    <t>CHP/ROLO DE PNEUS CP 221 - DYNAPAC</t>
  </si>
  <si>
    <t>50.13.55</t>
  </si>
  <si>
    <t>CHI/ROLO DE PNEUS CP 221 - DYNAPAC</t>
  </si>
  <si>
    <t>50.13.74</t>
  </si>
  <si>
    <t>CHP/COMPACTADOR DE PLACA CLARIDON CS-30 9HP DIESEL</t>
  </si>
  <si>
    <t>50.13.75</t>
  </si>
  <si>
    <t>CHI/COMPACTADOR DE PLACA CLARIDON CS-30 9HP DIESEL</t>
  </si>
  <si>
    <t>50.13.78</t>
  </si>
  <si>
    <t>CHP/COMPACTADOR DE PLACA PARA ASFALTO CS-15 DIESEL</t>
  </si>
  <si>
    <t>50.13.79</t>
  </si>
  <si>
    <t>CHI/COMPACTADOR DE PLACA PARA ASFALTO CS-15 DIESEL</t>
  </si>
  <si>
    <t>50.14</t>
  </si>
  <si>
    <t>COMPRESSOR E ACESSORIOS</t>
  </si>
  <si>
    <t>50.14.10</t>
  </si>
  <si>
    <t>CHP/COMPRESSOR XAS-137 PD 275 PCM</t>
  </si>
  <si>
    <t>50.14.11</t>
  </si>
  <si>
    <t>CHI/COMPRESSOR XAS-137 PD 275 PCM</t>
  </si>
  <si>
    <t>50.16</t>
  </si>
  <si>
    <t>DISTRIBUIDOR DE AGREGADO E BETUME</t>
  </si>
  <si>
    <t>50.16.52</t>
  </si>
  <si>
    <t>CHP/CAMIN.DISTR.BETUME FORD 1519, ALMEIDA D-72 D</t>
  </si>
  <si>
    <t>50.16.53</t>
  </si>
  <si>
    <t>CHI/CAMIN.DISTR.BETUME FORD 1519, ALMEIDA D-72 D</t>
  </si>
  <si>
    <t>50.19</t>
  </si>
  <si>
    <t>EQUIPAMENTO DE PERFURACAO E ROMPEDOR</t>
  </si>
  <si>
    <t>50.19.16</t>
  </si>
  <si>
    <t>CHP/PERFURATRIZ BJ 571-4L 78PCM</t>
  </si>
  <si>
    <t>50.19.17</t>
  </si>
  <si>
    <t>CHI/PERFURATRIZ BJ 571-4L 78PCM</t>
  </si>
  <si>
    <t>50.19.62</t>
  </si>
  <si>
    <t>CHP/MARTELETE BJ-32</t>
  </si>
  <si>
    <t>50.19.63</t>
  </si>
  <si>
    <t>CHI/MARTELETE BJ-32</t>
  </si>
  <si>
    <t>50.19.66</t>
  </si>
  <si>
    <t>MARTELETE ELETRICO TRIFASICO 30 KG</t>
  </si>
  <si>
    <t>50.20</t>
  </si>
  <si>
    <t>ESCAVADEIRA E DRAGA</t>
  </si>
  <si>
    <t>50.20.06</t>
  </si>
  <si>
    <t>CHP/RETRO-ESCAVAD. CASE 580 L -(0,77M3) 75HP (4X2)</t>
  </si>
  <si>
    <t>50.20.07</t>
  </si>
  <si>
    <t>CHI/RETRO-ESCAVAD. CASE 580 L -(0,77M3) 75HP (4X2)</t>
  </si>
  <si>
    <t>50.20.18</t>
  </si>
  <si>
    <t>CHP/ESCAVADEIRA KOMATSU PC 160 SE - 103 HP</t>
  </si>
  <si>
    <t>50.20.19</t>
  </si>
  <si>
    <t>CHI/ESCAVADEIRA KOMATSU PC 160 SE - 103 HP</t>
  </si>
  <si>
    <t>50.20.20</t>
  </si>
  <si>
    <t>CHP/ESCAVADEIRA NEW HOLAND FX - 215 LC</t>
  </si>
  <si>
    <t>50.20.21</t>
  </si>
  <si>
    <t>CHI/ESCAVADEIRA NEW HOLAND FX - 215 LC</t>
  </si>
  <si>
    <t>50.21</t>
  </si>
  <si>
    <t>ROCADEIRA</t>
  </si>
  <si>
    <t>50.21.01</t>
  </si>
  <si>
    <t>CHP/ROCADEIRA ECHO MODELO SRM-3605</t>
  </si>
  <si>
    <t>50.21.02</t>
  </si>
  <si>
    <t>CHI/ROCADEIRA ECHO MODELO SRM-3605</t>
  </si>
  <si>
    <t>50.25</t>
  </si>
  <si>
    <t>GRADE DE DISCO</t>
  </si>
  <si>
    <t>50.25.08</t>
  </si>
  <si>
    <t>CHP/GRADE DE DISCO TATU 20-24</t>
  </si>
  <si>
    <t>50.25.09</t>
  </si>
  <si>
    <t>CHI/GRADE DE DISCO TATU 20-24</t>
  </si>
  <si>
    <t>50.27</t>
  </si>
  <si>
    <t>GUINDASTE</t>
  </si>
  <si>
    <t>50.27.16</t>
  </si>
  <si>
    <t>CHP/ GUINDASTE WTTA - 16G</t>
  </si>
  <si>
    <t>50.27.17</t>
  </si>
  <si>
    <t>CHI/ GUINDASTE WTTA - 16G</t>
  </si>
  <si>
    <t>50.31</t>
  </si>
  <si>
    <t>MAQUINA E APARELHO DE SOLDA</t>
  </si>
  <si>
    <t>50.31.10</t>
  </si>
  <si>
    <t>CHP/GRUPO DE SOLDAGEM BAMBOZZI 375-A</t>
  </si>
  <si>
    <t>50.31.11</t>
  </si>
  <si>
    <t>CHI/GRUPO DE SOLDAGEM BAMBOZZI 375-A</t>
  </si>
  <si>
    <t>50.32</t>
  </si>
  <si>
    <t>MOTONIVELADORA</t>
  </si>
  <si>
    <t>50.32.08</t>
  </si>
  <si>
    <t>CHP/MOTONIVELADORA 120 M - 140 HP.</t>
  </si>
  <si>
    <t>50.32.09</t>
  </si>
  <si>
    <t>CHI/MOTONIVELADORA 120 M - 140 HP</t>
  </si>
  <si>
    <t>50.36</t>
  </si>
  <si>
    <t>TRATOR</t>
  </si>
  <si>
    <t>50.36.08</t>
  </si>
  <si>
    <t>CHP/TRATOR COM LAMINA E ESCARIFICADOR D8</t>
  </si>
  <si>
    <t>50.36.09</t>
  </si>
  <si>
    <t>CHI/TRATOR COM LAMINA E ESCARIFICADOR D8</t>
  </si>
  <si>
    <t>50.36.10</t>
  </si>
  <si>
    <t>CHP/TRATOR DE ESTEIRA D6M C/ LAMINA 140 HP</t>
  </si>
  <si>
    <t>50.36.11</t>
  </si>
  <si>
    <t>CHI/TRATOR DE ESTEIRA D6M C/ LAMINA 140 HP</t>
  </si>
  <si>
    <t>50.36.66</t>
  </si>
  <si>
    <t>CHP/TRATOR DE PNEUS MASSEY FERGUSSON MF-292 105 HP</t>
  </si>
  <si>
    <t>50.36.67</t>
  </si>
  <si>
    <t>CHI/TRATOR DE PNEUS MASSEY FERGUSSON MF-292 105 HP</t>
  </si>
  <si>
    <t>50.37</t>
  </si>
  <si>
    <t>USINA DE ASFALTO, SOLOS E CONCRETO</t>
  </si>
  <si>
    <t>50.37.06</t>
  </si>
  <si>
    <t>CHP/USINA DE ASFALTO CAP40/60 UA2 MF 40E C/PURIFIC</t>
  </si>
  <si>
    <t>50.37.07</t>
  </si>
  <si>
    <t>CHI/USINA DE ASFALTO CAP40/60 UA2 MF 40E C/PURIFIC</t>
  </si>
  <si>
    <t>50.37.08</t>
  </si>
  <si>
    <t>CHP/TANCAGEM (4X20M3 + CALDEIRA + 5/10/20M3)</t>
  </si>
  <si>
    <t>50.37.09</t>
  </si>
  <si>
    <t>CHI/TANCAGEM (4X20M3 + CALDEIRA + 5/10/20M3)</t>
  </si>
  <si>
    <t>50.37.10</t>
  </si>
  <si>
    <t>CHP/EQUIPAMENTOS PARA LABORATORIO DE ASFALTO</t>
  </si>
  <si>
    <t>50.37.11</t>
  </si>
  <si>
    <t>CHI/EQUIPAMENTOS PARA LABORATORIO DE ASFALTO</t>
  </si>
  <si>
    <t>50.37.12</t>
  </si>
  <si>
    <t>CHP/BALANCA RODOV. HIBRIDA 60T-IP65-18,00X3,00M</t>
  </si>
  <si>
    <t>50.37.13</t>
  </si>
  <si>
    <t>CHI/BALANCA RODOV. HIBRIDA 60T-IP65-18,00X3,00M</t>
  </si>
  <si>
    <t>50.37.22</t>
  </si>
  <si>
    <t>CHP/USINA DE ASFALTO A FRIO 40T PMF-33 EE CAP40/60</t>
  </si>
  <si>
    <t>50.37.23</t>
  </si>
  <si>
    <t>CHI/USINA DE ASFALTO A FRIO 40T PMF-33 EE CAP40/60</t>
  </si>
  <si>
    <t>50.39</t>
  </si>
  <si>
    <t>VIBRADOR</t>
  </si>
  <si>
    <t>50.39.10</t>
  </si>
  <si>
    <t>CHP/VIBRADOR DE IMERSAO COM MANGOTE DE 45MM</t>
  </si>
  <si>
    <t>50.39.11</t>
  </si>
  <si>
    <t>CHI/VIBRADOR DE IMERSAO COM MANGOTE DE 45MM</t>
  </si>
  <si>
    <t>50.40</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</si>
  <si>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</si>
  <si>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</si>
  <si>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</si>
  <si>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</si>
  <si>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</si>
  <si>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</si>
  <si>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</si>
  <si>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</si>
  <si>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</si>
  <si>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</si>
  <si>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</si>
  <si>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</si>
  <si>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50.41</t>
  </si>
  <si>
    <t>EQUIPAMENTOS DE APOIO</t>
  </si>
  <si>
    <t>50.41.01</t>
  </si>
  <si>
    <t>CHP/MOTO-SERRA HUSQVARNA MODELO 61, CILINDROS:62</t>
  </si>
  <si>
    <t>50.41.02</t>
  </si>
  <si>
    <t>CHI/M0T0-SERRA HUSQVARNA MODELO 61, CILINDROS:62</t>
  </si>
  <si>
    <t>50.41.11</t>
  </si>
  <si>
    <t>CHP/SERRA CLIPPER MECAN A GASOLINA OU EQUIVALENTE 13HP</t>
  </si>
  <si>
    <t>50.41.12</t>
  </si>
  <si>
    <t>CHI/SERRA CLIPPER MECAN A GASOLINA OU EQUIVALENTE 13HP</t>
  </si>
  <si>
    <t>CHP/CAMIN.LAMA ASF. FORD 1517, CONSMAQ LA-6-6.0M3</t>
  </si>
  <si>
    <t>CHI/CAMIN.LAMA ASF. GMC 14-190, CONSMAQ LA-6-6.0M3</t>
  </si>
  <si>
    <t>CHP/BETONEIRA 320 L, SEM CARREGADOR</t>
  </si>
  <si>
    <t>CHI/BETONEIRA 320 L, SEM CARREGADOR</t>
  </si>
  <si>
    <t>CHP/BOMBA HIDROSUL 2" ASB-250-36M3/H C/20M MANGUEI</t>
  </si>
  <si>
    <t>CHI/BOMBA HIDROSUL 2" ASB-250-36M3/H C/20M MANGUEI</t>
  </si>
  <si>
    <t>CHP/BOMBA HIDROSUL 3" ASB-500-72M3/H C/20M MANGUEI</t>
  </si>
  <si>
    <t>CHI/BOMBA HIDROSUL 3" ASB-500-72M3/H C/20M MANGUEI</t>
  </si>
  <si>
    <t>CHP/CAMINHAO BASCULANTE FORD 1517 WF</t>
  </si>
  <si>
    <t>CHI/CAMINHAO BASCULANTE FORD 1517 WF</t>
  </si>
  <si>
    <t>CHP/GUINDAUTO MADAL BK - 6500</t>
  </si>
  <si>
    <t>CHI/GUINDAUTO MADAL BK - 6500</t>
  </si>
  <si>
    <t>CHP/CAM.GUINDAUTO FORD F-1317 MADAL BK - 6500</t>
  </si>
  <si>
    <t>CHI/CAM.GUINDAUTO FORD F-1317 MADAL BK - 6500</t>
  </si>
  <si>
    <t>CHP/CARREGADEIRA CASE W 20E (2,25M3-1,72M3) -118HP</t>
  </si>
  <si>
    <t>CHI/CARREGADEIRA CASE W 20E (2,25M3-1,72M3) -118HP</t>
  </si>
  <si>
    <t>CHP/ROLO VIBRATORIO DYNAPAC LR-95 LISO</t>
  </si>
  <si>
    <t>CHI/ROLO VIBRATORIO DYNAPAC LR-95 LISO</t>
  </si>
  <si>
    <t>CHP/COMPRESSOR XAS-136 295 PCM</t>
  </si>
  <si>
    <t>CHI/COMPRESSOR XAS-136 295 PCM</t>
  </si>
  <si>
    <t>CHP/CAMIN.DISTR.BETUME FORD 1517, ALMEIDA D-72 D</t>
  </si>
  <si>
    <t>CHI/CAMIN.DISTR.BETUME FORD 1517, ALMEIDA D-72 D</t>
  </si>
  <si>
    <t>CHP/PERFURATRIZ BJ 571-5L 78PCM</t>
  </si>
  <si>
    <t>CHI/PERFURATRIZ BJ 571-5L 78PCM</t>
  </si>
  <si>
    <t>CHP/ESCAVADEIRA KOMATSU PC 150 SE - 103 HP</t>
  </si>
  <si>
    <t>CHI/ESCAVADEIRA KOMATSU PC 150 SE - 103 HP</t>
  </si>
  <si>
    <t>50.20.50</t>
  </si>
  <si>
    <t>CHP/DRAGA DE ARRASTE 140 HP-BUCYRUS 22B</t>
  </si>
  <si>
    <t>50.20.51</t>
  </si>
  <si>
    <t>CHI/DRAGA DE ARRASTE 140 HP-BUCYRUS 22B</t>
  </si>
  <si>
    <t>CHP-ROCADEIRA ECHO MODELO SRM-3550</t>
  </si>
  <si>
    <t>CHI-ROCADEIRA ECHO MODELO SRM-3550</t>
  </si>
  <si>
    <t>CHP/ GUINDASTE MADAL MD-10A</t>
  </si>
  <si>
    <t>CHI/ GUINDASTE MADAL MD-10A</t>
  </si>
  <si>
    <t>CHP/MOTONIVELADORA 120 H - 140 HP.</t>
  </si>
  <si>
    <t>CHI/MOTONIVELADORA 120 H - 140 HP</t>
  </si>
  <si>
    <t>CHP/TRATOR DE PNEUS 7630-TR NEW HOLLAND 103CV(4X4)</t>
  </si>
  <si>
    <t>CHI/TRATOR DE PNEUS 7630-TR NEW HOLLAND 103CV(4X4)</t>
  </si>
  <si>
    <t>CHI/TANCAGEM (3x30M3 + CALDEIRA + 5/10/20M3)</t>
  </si>
  <si>
    <t>CHP/BALANCA RODOV. HIBRIDA 60T-IP65-18X30M</t>
  </si>
  <si>
    <t>CHI/BALANCA RODOV. HIBRIDA 60T-IP65-18X30M</t>
  </si>
  <si>
    <t>CHP/VOLKSVAGEN GOL 1000 BASICO - GASOLINA</t>
  </si>
  <si>
    <t>CHI/VOLKSVAGEN GOL 1000 BASICO - GASOLINA</t>
  </si>
  <si>
    <t>CHP/FIAT DOBLO 1.8 16V 4PORTAS - FLEX</t>
  </si>
  <si>
    <t>CHI/FIAT DOBLO 1.8 16V 4PORTAS - FLEX</t>
  </si>
  <si>
    <t>CHP/SERRA CLIPPER MECAN A GASOLINA OU EQUIVALENTE 8HP</t>
  </si>
  <si>
    <t>CHI/SERRA CLIPPER MECAN A GASOLINA OU EQUIVALENTE 8HP</t>
  </si>
  <si>
    <t>54.01.08</t>
  </si>
  <si>
    <t>ACABADORA DE ASFALTO AF4000 OU EQUIVALENTE</t>
  </si>
  <si>
    <t>54.01.30</t>
  </si>
  <si>
    <t>EQUIP.LAMA ASFALT. CONSMAQ LA 6-6M3 30HP OU EQUIVALENTE</t>
  </si>
  <si>
    <t>54.01.38</t>
  </si>
  <si>
    <t>CARREGADEIRA DE PNEUS COM VASSOURA SPS 155 45W OU EQUIVALENTE</t>
  </si>
  <si>
    <t>54.01.40</t>
  </si>
  <si>
    <t>FRESADORA WIRTGEN W 100 OU EQUIVALENTE</t>
  </si>
  <si>
    <t>54.01.70</t>
  </si>
  <si>
    <t>VASSOURA MECANICA (CMV - VM 2440) OU EQUIVALENTE</t>
  </si>
  <si>
    <t>54.04.10</t>
  </si>
  <si>
    <t>BATE ESTACA MAGAN IM 850 PM, 44 HP OU EQUIVALENTE</t>
  </si>
  <si>
    <t>54.04.11</t>
  </si>
  <si>
    <t>MOTOR MWM-D229/3 CILINDROS 50/55CV OU EQUIVALENTE</t>
  </si>
  <si>
    <t>54.05.10</t>
  </si>
  <si>
    <t>BETONEIRA 400L,TRIFASICA,S/CARREGADOR(ALFA OU CSM) OU EQUIVALENTE</t>
  </si>
  <si>
    <t>54.06.02</t>
  </si>
  <si>
    <t>BOMBA HIDROSUL ASI-250 (36 M3/H 2") OU EQUIVALENTE</t>
  </si>
  <si>
    <t>54.06.04</t>
  </si>
  <si>
    <t>BOMBA HIDROSUL ASI-500 (72 M3/H 3") OU EQUIVALENTE</t>
  </si>
  <si>
    <t>54.10.10</t>
  </si>
  <si>
    <t>CAMINHAO FORD 1319 EE-37 190HP OU EQUIVALENTE</t>
  </si>
  <si>
    <t>54.10.12</t>
  </si>
  <si>
    <t>CAMINHAO FORD 1519 EF-37 190HP OU EQUIVALENTE</t>
  </si>
  <si>
    <t>54.10.80</t>
  </si>
  <si>
    <t>GUINDASTE MADAL PKB - 6500 AV1A OU EQUIVALENTE</t>
  </si>
  <si>
    <t>54.11.10</t>
  </si>
  <si>
    <t>CARREGADEIRA CAT 950H NACIONAL (3,06 M3) - 180 HP OU EQUIVALENTE</t>
  </si>
  <si>
    <t>54.11.28</t>
  </si>
  <si>
    <t>CARREGADEIRA CASE W 20E (2,25 JD3-1,72M3)-152HP OU EQUIVALENTE</t>
  </si>
  <si>
    <t>54.13.22</t>
  </si>
  <si>
    <t>ROLO TANDEM LISO RT82H MULLER (6500KG) - 58.5HP OU EQUIVALENTE</t>
  </si>
  <si>
    <t>54.13.40</t>
  </si>
  <si>
    <t>ROLO VIBRATORIO DYNAPAC CA-250 LISO OU EQUIVALENTE</t>
  </si>
  <si>
    <t>54.13.42</t>
  </si>
  <si>
    <t>ROLO VIBRATORIO DYNAPAC CA-250PD PE CARNEIRO OU EQUIVALENTE</t>
  </si>
  <si>
    <t>54.13.44</t>
  </si>
  <si>
    <t>ROLO VIBRATORIO DYNAPAC CA150 STD OU EQUIVALENTE</t>
  </si>
  <si>
    <t>54.13.46</t>
  </si>
  <si>
    <t>ROLO VIBRATORIO DYNAPAC CA150P- PE DE CARNEIRO OU EQUIVALENTE</t>
  </si>
  <si>
    <t>54.13.50</t>
  </si>
  <si>
    <t>ROLO VIBRATORIO DYNAPAC MODELO CC900 OU EQUIVALENTE</t>
  </si>
  <si>
    <t>54.13.54</t>
  </si>
  <si>
    <t>ROLO DE PNEUS DYNAPAC CP2100 OU EQUIVALENTE</t>
  </si>
  <si>
    <t>54.13.74</t>
  </si>
  <si>
    <t>COMPACTADOR DE PLACA CLARIDON CS-30- 9,0 HP DIESEL OU EQUIVALENTE</t>
  </si>
  <si>
    <t>54.13.78</t>
  </si>
  <si>
    <t>COMPACTADOR DE PLACA PARA ASFALTO CS - 15D DIESEL OU EQUIVALENTE</t>
  </si>
  <si>
    <t>54.14.10</t>
  </si>
  <si>
    <t>COMPRESSOR XAS-137 PD 275 PCM OU EQUIVALENTE</t>
  </si>
  <si>
    <t>54.16.50</t>
  </si>
  <si>
    <t xml:space="preserve"> ESPARGIADOR DE ASFALTO D-72 - D - 6000L 69HP OU EQUIVALENTE</t>
  </si>
  <si>
    <t>54.19.16</t>
  </si>
  <si>
    <t>PERFURATRIZ BJ571-4L AIR SERVICE 78PCM OU EQUIVALENTE</t>
  </si>
  <si>
    <t>54.19.62</t>
  </si>
  <si>
    <t>MARTELETE BJ-32 OU EQUIVALENTE</t>
  </si>
  <si>
    <t>54.19.66</t>
  </si>
  <si>
    <t>MARTELETE TRIFASICO DE 30 KG OU EQUIVALENTE</t>
  </si>
  <si>
    <t>54.20.06</t>
  </si>
  <si>
    <t>RETRO-ESCAVADEIRA CASE 580M (0,23M3) -75HP- (4X2) OU EQUIVALENTE</t>
  </si>
  <si>
    <t>54.20.08</t>
  </si>
  <si>
    <t>RETROESCAVADEIRA ACOPLADO C/ ROMPEDOR HIDR. 430KG OU EQUIVALENTE</t>
  </si>
  <si>
    <t>54.20.18</t>
  </si>
  <si>
    <t>ESCAVADEIRA KOMATSU PC 160 SE-0,55 A 0,90M3-103 HP OU EQUIVALENTE</t>
  </si>
  <si>
    <t>54.20.20</t>
  </si>
  <si>
    <t>ESCAVADEIRA NEW HOLAND E-215B LC (1,31 M3) - 152HP OU EQUIVALENTE</t>
  </si>
  <si>
    <t>54.25.08</t>
  </si>
  <si>
    <t>GRADE DE DISCO TATU 20-24  (COMPLETA) OU EQUIVALENTE</t>
  </si>
  <si>
    <t>54.27.14</t>
  </si>
  <si>
    <t>LOCACAO DE GUINCHO DE COLUNA TRIFASICO 300KG</t>
  </si>
  <si>
    <t>54.27.16</t>
  </si>
  <si>
    <t>GUINDASTE WTTA-16G OU EQUIVALENTE</t>
  </si>
  <si>
    <t>54.31.10</t>
  </si>
  <si>
    <t>GPO SOLDAG. BAMBOZZI MODELO TN5 MOTOR 375A DIESEL OU EQUIVALENTE</t>
  </si>
  <si>
    <t>54.32.08</t>
  </si>
  <si>
    <t>MOTONIVELADORA CAT 120 M - 140 HP OU EQUIVALENTE</t>
  </si>
  <si>
    <t>54.34.01</t>
  </si>
  <si>
    <t>MOTO-SERRA HUSQVARNA MODELO 61, CILINDROS:62 OU EQUIVALENTE</t>
  </si>
  <si>
    <t>54.34.02</t>
  </si>
  <si>
    <t>ROCADEIRA ECHO MODELO SRM-3605 OU EQUIVALENTE</t>
  </si>
  <si>
    <t>54.36.08</t>
  </si>
  <si>
    <t>TRATOR COM LAMINA E ESCARIFICADOR D8T OU EQUIVALENTE</t>
  </si>
  <si>
    <t>54.36.10</t>
  </si>
  <si>
    <t>TRATOR DE ESTEIRA CAT D6-N 140 HP OU EQUIVALENTE</t>
  </si>
  <si>
    <t>54.36.66</t>
  </si>
  <si>
    <t>TRATOR DE PNEUS MASSEY FERGUSSON MF-292 - 105 CV OU EQUIVALENTE</t>
  </si>
  <si>
    <t>54.37.06</t>
  </si>
  <si>
    <t>USINA DE ASFALTO CAP-40/60-UA2 FIXA C/ PURIF. AR OU EQUIVALENTE</t>
  </si>
  <si>
    <t>54.37.22</t>
  </si>
  <si>
    <t>USINA DE ASFALTO A FRIO 40T PMF-33 EE CAP 40/60 OU EQUIVALENTE</t>
  </si>
  <si>
    <t>54.37.24</t>
  </si>
  <si>
    <t>TANCAGEM (4 TANQUES DE 20M3 + CALDEIRA)</t>
  </si>
  <si>
    <t>54.37.25</t>
  </si>
  <si>
    <t>TANQUES PARA OLEO DIESEL/EMULSAO/CM30 (5/10/20m3)</t>
  </si>
  <si>
    <t>54.37.30</t>
  </si>
  <si>
    <t>EQUIPAMENTOS PARA LABORATORIO DE ASFALTO</t>
  </si>
  <si>
    <t>54.37.31</t>
  </si>
  <si>
    <t>BALANCA RODOVIARIA HIBRIDA 60T-IP65-18X3M S/ PISO OU EQUIVALENTE</t>
  </si>
  <si>
    <t>54.39.10</t>
  </si>
  <si>
    <t>MANGOTE P/ VIBRADOR DE IMERSAO D= 48MM x 5M</t>
  </si>
  <si>
    <t>54.39.11</t>
  </si>
  <si>
    <t>MOTOR P/ VIBRADOR DE IMERSAO TRIFASICO</t>
  </si>
  <si>
    <t>54.40.01</t>
  </si>
  <si>
    <t>VEÍCULO COMERCIAL LEVE (PICK-UP) FLEX 0KM</t>
  </si>
  <si>
    <t>54.40.04</t>
  </si>
  <si>
    <t>VEÍCULO UTILI. 1.8 16V FLEX CAPAC.MIN. 7 LUGARES</t>
  </si>
  <si>
    <t>54.40.06</t>
  </si>
  <si>
    <t>VEÍCULO DE PASSEIO 1.0 FLEX C/AR COND.</t>
  </si>
  <si>
    <t>54.40.20</t>
  </si>
  <si>
    <t>DENTE PARA FRESADORA W100 OU EQUIVALENTE</t>
  </si>
  <si>
    <t>54.40.22</t>
  </si>
  <si>
    <t>PORTA DENTE PARA FRESADORA W100 OU EQUIVALENTE</t>
  </si>
  <si>
    <t>54.40.24</t>
  </si>
  <si>
    <t>APOIO PARA PORTA DENTE FRESADORA W100 OU EQUIVALENTE</t>
  </si>
  <si>
    <t>54.40.30</t>
  </si>
  <si>
    <t>SERRA CLIPPER A GASOLINA MECAN OU EQUIVALENTE 13HP</t>
  </si>
  <si>
    <t>54.50.01</t>
  </si>
  <si>
    <t>EQUIPE DE REDE/LIG. ESGOTO COPASA</t>
  </si>
  <si>
    <t>55.05.01</t>
  </si>
  <si>
    <t>SALARIO MINIMO</t>
  </si>
  <si>
    <t>55.05.15</t>
  </si>
  <si>
    <t>OPERADOR 1</t>
  </si>
  <si>
    <t>55.05.32</t>
  </si>
  <si>
    <t>MARTELETEIRO</t>
  </si>
  <si>
    <t>55.05.35</t>
  </si>
  <si>
    <t>MOTORISTA DE VEICULO LEVE</t>
  </si>
  <si>
    <t>55.05.36</t>
  </si>
  <si>
    <t>MOTORISTA DE VEICULO PESADO</t>
  </si>
  <si>
    <t>55.05.45</t>
  </si>
  <si>
    <t>OPERADOR DE ACABADORA DE ASFALTO</t>
  </si>
  <si>
    <t>55.05.48</t>
  </si>
  <si>
    <t>OPERADOR DE CALDEIRA</t>
  </si>
  <si>
    <t>55.05.49</t>
  </si>
  <si>
    <t>OPERADOR DE CARREGADEIRA</t>
  </si>
  <si>
    <t>55.05.51</t>
  </si>
  <si>
    <t>COMPRESSORISTA</t>
  </si>
  <si>
    <t>55.05.57</t>
  </si>
  <si>
    <t>OPERADOR DE GUINDASTE</t>
  </si>
  <si>
    <t>55.05.59</t>
  </si>
  <si>
    <t>OPERADOR DE TRATOR AGRICOLA</t>
  </si>
  <si>
    <t>55.05.60</t>
  </si>
  <si>
    <t>OPERADOR DE MOTO SCRAPER</t>
  </si>
  <si>
    <t>55.05.61</t>
  </si>
  <si>
    <t>OPERADOR DE MOTONIVELADORA</t>
  </si>
  <si>
    <t>55.05.64</t>
  </si>
  <si>
    <t>OPERADOR DE ESCAVADEIRA HIDRAULICA</t>
  </si>
  <si>
    <t>55.05.65</t>
  </si>
  <si>
    <t>OPERADOR DE RETRO ESCAVADEIRA</t>
  </si>
  <si>
    <t>55.05.66</t>
  </si>
  <si>
    <t>OPERADOR DE ROCADEIRA</t>
  </si>
  <si>
    <t>55.05.67</t>
  </si>
  <si>
    <t>OPERADOR DE ROLO COMPACTADOR</t>
  </si>
  <si>
    <t>55.05.70</t>
  </si>
  <si>
    <t>OPERADOR TRATOR DE ESTEIRA</t>
  </si>
  <si>
    <t>55.05.71</t>
  </si>
  <si>
    <t>OPERADOR DE USINA</t>
  </si>
  <si>
    <t>55.10.04</t>
  </si>
  <si>
    <t>AGENTE DE ADMINISTRACAO</t>
  </si>
  <si>
    <t>55.10.05</t>
  </si>
  <si>
    <t>AJUDANTE</t>
  </si>
  <si>
    <t>55.10.06</t>
  </si>
  <si>
    <t>CHEFE DE ESCRITORIO</t>
  </si>
  <si>
    <t>55.10.07</t>
  </si>
  <si>
    <t>55.10.09</t>
  </si>
  <si>
    <t>55.10.10</t>
  </si>
  <si>
    <t>AUXILIAR BOMBEIRO/ELETRICISTA</t>
  </si>
  <si>
    <t>55.10.15</t>
  </si>
  <si>
    <t>AUXILIAR DE TOPOGRAFIA</t>
  </si>
  <si>
    <t>55.10.20</t>
  </si>
  <si>
    <t>COSTUREIRO</t>
  </si>
  <si>
    <t>55.10.30</t>
  </si>
  <si>
    <t>ENCARREGADO DE TERRAPLENAGEM</t>
  </si>
  <si>
    <t>55.10.31</t>
  </si>
  <si>
    <t>ENCARREGADO DE PAVIMENTACAO - PISTA</t>
  </si>
  <si>
    <t>55.10.32</t>
  </si>
  <si>
    <t>ENCARREGADO DE USINA DE ASFALTO</t>
  </si>
  <si>
    <t>55.10.33</t>
  </si>
  <si>
    <t>ENCARREGADO GERAL DE OBRA</t>
  </si>
  <si>
    <t>55.10.34</t>
  </si>
  <si>
    <t>ENCARREGADO DE FORMA/ARMAÇAO</t>
  </si>
  <si>
    <t>55.10.35</t>
  </si>
  <si>
    <t>ARMADOR</t>
  </si>
  <si>
    <t>55.10.39</t>
  </si>
  <si>
    <t>BOMBEIRO</t>
  </si>
  <si>
    <t>55.10.45</t>
  </si>
  <si>
    <t>CALCETEIRO</t>
  </si>
  <si>
    <t>55.10.50</t>
  </si>
  <si>
    <t>CARPINTEIRO</t>
  </si>
  <si>
    <t>55.10.51</t>
  </si>
  <si>
    <t>POCEIRO</t>
  </si>
  <si>
    <t>55.10.55</t>
  </si>
  <si>
    <t>ELETRICISTA</t>
  </si>
  <si>
    <t>55.10.60</t>
  </si>
  <si>
    <t>JARDINEIRO</t>
  </si>
  <si>
    <t>55.10.62</t>
  </si>
  <si>
    <t>LABORATORISTA/BALANCEIRO</t>
  </si>
  <si>
    <t>55.10.65</t>
  </si>
  <si>
    <t>MARCENEIRO</t>
  </si>
  <si>
    <t>55.10.66</t>
  </si>
  <si>
    <t>MACARIQUEIRO</t>
  </si>
  <si>
    <t>55.10.67</t>
  </si>
  <si>
    <t>MONTADOR</t>
  </si>
  <si>
    <t>55.10.75</t>
  </si>
  <si>
    <t>PEDREIRO</t>
  </si>
  <si>
    <t>55.10.77</t>
  </si>
  <si>
    <t>PEDREIRO DE ACABAMENTO</t>
  </si>
  <si>
    <t>55.10.81</t>
  </si>
  <si>
    <t>PINTOR</t>
  </si>
  <si>
    <t>55.10.82</t>
  </si>
  <si>
    <t>RASTELEIRO</t>
  </si>
  <si>
    <t>55.10.84</t>
  </si>
  <si>
    <t>55.10.86</t>
  </si>
  <si>
    <t>SERRALHEIRO</t>
  </si>
  <si>
    <t>55.10.88</t>
  </si>
  <si>
    <t>55.10.90</t>
  </si>
  <si>
    <t>SOLDADOR</t>
  </si>
  <si>
    <t>55.10.91</t>
  </si>
  <si>
    <t>COMPRADOR</t>
  </si>
  <si>
    <t>55.10.92</t>
  </si>
  <si>
    <t>AUXILIAR ADMINISTRATIVO</t>
  </si>
  <si>
    <t>55.10.93</t>
  </si>
  <si>
    <t>MECANICO</t>
  </si>
  <si>
    <t>55.10.94</t>
  </si>
  <si>
    <t>TOPOGRAFO INTERMEDIARIO</t>
  </si>
  <si>
    <t>55.10.95</t>
  </si>
  <si>
    <t>VIGIA DIURNO</t>
  </si>
  <si>
    <t>55.10.96</t>
  </si>
  <si>
    <t>VIGIA NOTURNO</t>
  </si>
  <si>
    <t>55.15.05</t>
  </si>
  <si>
    <t>TECNICO SEGURANCA TRABALHO</t>
  </si>
  <si>
    <t>55.20.03</t>
  </si>
  <si>
    <t>ENGENHEIRO DE OBRA JUNIOR</t>
  </si>
  <si>
    <t>55.20.04</t>
  </si>
  <si>
    <t>ENGENHEIRO DE OBRA SENIOR</t>
  </si>
  <si>
    <t>55.20.05</t>
  </si>
  <si>
    <t>ENGENHEIRO DE OBRA INTERMEDIARIO</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</si>
  <si>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</si>
  <si>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</si>
  <si>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</si>
  <si>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</si>
  <si>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</si>
  <si>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</si>
  <si>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</si>
  <si>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</si>
  <si>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</si>
  <si>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</si>
  <si>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</si>
  <si>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</si>
  <si>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56.12.01</t>
  </si>
  <si>
    <t>AUXILIAR DE ENGENHARIA - PROJETO</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</si>
  <si>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</si>
  <si>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</si>
  <si>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</si>
  <si>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</si>
  <si>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</si>
  <si>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</si>
  <si>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</si>
  <si>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</si>
  <si>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</si>
  <si>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</si>
  <si>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</si>
  <si>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</si>
  <si>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</si>
  <si>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</si>
  <si>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</si>
  <si>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</si>
  <si>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</si>
  <si>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</si>
  <si>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</si>
  <si>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</si>
  <si>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</si>
  <si>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</si>
  <si>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</si>
  <si>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</si>
  <si>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</si>
  <si>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</si>
  <si>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56.16.04</t>
  </si>
  <si>
    <t>DIGITADOR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</si>
  <si>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</si>
  <si>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</si>
  <si>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</si>
  <si>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</si>
  <si>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</si>
  <si>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</si>
  <si>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</si>
  <si>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</si>
  <si>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</si>
  <si>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</si>
  <si>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57.22.01</t>
  </si>
  <si>
    <t>AUXILIAR DE ENGENHARIA - SUPERVISAO</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</si>
  <si>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</si>
  <si>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</si>
  <si>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</si>
  <si>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</si>
  <si>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</si>
  <si>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</si>
  <si>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</si>
  <si>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</si>
  <si>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</si>
  <si>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</si>
  <si>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</si>
  <si>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</si>
  <si>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</si>
  <si>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</si>
  <si>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</si>
  <si>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</si>
  <si>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</si>
  <si>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</si>
  <si>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</si>
  <si>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</si>
  <si>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</si>
  <si>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</si>
  <si>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</si>
  <si>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</si>
  <si>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</si>
  <si>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</si>
  <si>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</si>
  <si>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</si>
  <si>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</si>
  <si>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</si>
  <si>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57.33.01</t>
  </si>
  <si>
    <t>INSPETOR DE OBRAS SENIOR - SUPERVISAO</t>
  </si>
  <si>
    <t>57.33.02</t>
  </si>
  <si>
    <t>INSPETOR DE OBRAS INTERMEDIARIO - SUPERVISAO</t>
  </si>
  <si>
    <t>57.33.03</t>
  </si>
  <si>
    <t>INSPETOR DE OBRAS JUNIOR - SUPERVISAO</t>
  </si>
  <si>
    <t>57.34.01</t>
  </si>
  <si>
    <t>MOTORISTA - SUPERVISAO</t>
  </si>
  <si>
    <t>57.34.02</t>
  </si>
  <si>
    <t>APONTADOR - SUPERVISAO</t>
  </si>
  <si>
    <t>57.34.03</t>
  </si>
  <si>
    <t>SERVENTE - SUPERVISAO</t>
  </si>
  <si>
    <t>60.05.09</t>
  </si>
  <si>
    <t>ACO CA-25   12.5 MM</t>
  </si>
  <si>
    <t>60.05.29</t>
  </si>
  <si>
    <t>ACO CA-50   10.0 MM</t>
  </si>
  <si>
    <t>60.05.31</t>
  </si>
  <si>
    <t>ACO CA-50   16.0 MM</t>
  </si>
  <si>
    <t>60.05.50</t>
  </si>
  <si>
    <t>ACO CA-60    5.0 MM</t>
  </si>
  <si>
    <t>60.06.10</t>
  </si>
  <si>
    <t>BARRA APOIO INOX 40 CM P/ PORTA</t>
  </si>
  <si>
    <t>60.06.24</t>
  </si>
  <si>
    <t>BARRA APOIO INOX P/ LAVAT. RETANG.49X64X49CM D=1 1/2"</t>
  </si>
  <si>
    <t>60.06.91</t>
  </si>
  <si>
    <t>BARRA APOIO INOX 80 CM P/ VASO SANITARIO D=1 1/2"</t>
  </si>
  <si>
    <t>60.06.92</t>
  </si>
  <si>
    <t>BARRA APOIO INOX 80X80CM CM "U" P/ ESCOVARIO D=1 1/2"</t>
  </si>
  <si>
    <t>60.06.93</t>
  </si>
  <si>
    <t>BARRA APOIO INOX P/ LAVATORIO DE CANTO D=11/2"</t>
  </si>
  <si>
    <t>60.06.95</t>
  </si>
  <si>
    <t>BARRA APOIO INOX P/ BANHO "L"  70X70 CM D=1 1/2"</t>
  </si>
  <si>
    <t>60.11.15</t>
  </si>
  <si>
    <t>FERRO REDONDO MECANICO SAE 1020 D= 1/2"</t>
  </si>
  <si>
    <t>60.11.16</t>
  </si>
  <si>
    <t>FERRO REDONDO 3/4" (19,5MM)</t>
  </si>
  <si>
    <t>60.13.12</t>
  </si>
  <si>
    <t>FERRO QUADRADO 3/8"</t>
  </si>
  <si>
    <t>60.13.13</t>
  </si>
  <si>
    <t>FERRO QUADRADO 3/4"</t>
  </si>
  <si>
    <t>60.15.15</t>
  </si>
  <si>
    <t>FERRO CHATO 1"x1/4"</t>
  </si>
  <si>
    <t>60.15.17</t>
  </si>
  <si>
    <t>FERRO CHATO 1 1/2"x1/8"</t>
  </si>
  <si>
    <t>60.15.18</t>
  </si>
  <si>
    <t>BARRA CHATA 1 1/2" X 1/4"(6,35MMX38,1MM)</t>
  </si>
  <si>
    <t>60.17.15</t>
  </si>
  <si>
    <t>CANTONEIRA DE FERRO 1"x1/8"</t>
  </si>
  <si>
    <t>60.17.18</t>
  </si>
  <si>
    <t>CANTONEIRA DE FERRO 1  3/4" X 1/8"</t>
  </si>
  <si>
    <t>60.17.20</t>
  </si>
  <si>
    <t>CANTONEIRA DE FERRO 2" X 1/8"</t>
  </si>
  <si>
    <t>60.17.25</t>
  </si>
  <si>
    <t>CANTONEIRA DE FERRO DE 3"X3/16"</t>
  </si>
  <si>
    <t>60.19.15</t>
  </si>
  <si>
    <t>FERRO TE 3/4"x1/8"</t>
  </si>
  <si>
    <t>60.21.15</t>
  </si>
  <si>
    <t>METALON CHAPA 18 - 30x20mm / (50X30MM)</t>
  </si>
  <si>
    <t>60.28.10</t>
  </si>
  <si>
    <t>GABIAO CAIXA 3,0x1,0x1,0M - REVESTIDO EM PVC-ABNT</t>
  </si>
  <si>
    <t>60.28.11</t>
  </si>
  <si>
    <t>GABIAO CAIXA 3,0X1,0X1,0 M - GALVANIZADO</t>
  </si>
  <si>
    <t>60.28.14</t>
  </si>
  <si>
    <t>GABIAO MANTA 4.0X2.0X0.30M REVESTIDO EM PVC-ABNT</t>
  </si>
  <si>
    <t>60.28.15</t>
  </si>
  <si>
    <t>GABIAO SACO 3.0 X 0.65 M REVESTIDO  EM PVC (ABNT)</t>
  </si>
  <si>
    <t>60.30.10</t>
  </si>
  <si>
    <t>TELA ARAME GALV. Nº 22 MALHA 1"(PINTEIRO)</t>
  </si>
  <si>
    <t>60.30.24</t>
  </si>
  <si>
    <t>TELA ARAME GALV. Nº 16 MALHA 2"</t>
  </si>
  <si>
    <t>60.30.27</t>
  </si>
  <si>
    <t>TELA ARAME GALV. Nº 14 MALHA 2"</t>
  </si>
  <si>
    <t>60.30.35</t>
  </si>
  <si>
    <t>TELA ARAME GALV. Nº 12 MALHA 2"</t>
  </si>
  <si>
    <t>60.32.23</t>
  </si>
  <si>
    <t>TELA ARTISTICA GALVANIZADA FIO 12 MALHA= 1"</t>
  </si>
  <si>
    <t>60.33.02</t>
  </si>
  <si>
    <t>TELA TIPO SOLDADA BEMATEL Q-196 (3.11KG/M2) OU EQUIVALENTE</t>
  </si>
  <si>
    <t>60.33.07</t>
  </si>
  <si>
    <t>TELA TIPO SOLDADA BEMATEL Q-138 (2.20KG/M2) OU EQUIVALENTE</t>
  </si>
  <si>
    <t>60.33.36</t>
  </si>
  <si>
    <t>TELA TIPO SOLDADA BEMATEL Q-92  (1.48KG/M2) OU EQUIVALENTE</t>
  </si>
  <si>
    <t>60.35.10</t>
  </si>
  <si>
    <t>ARAME GALVANIZADO BWG 10 (3,4MM) 14M/KG</t>
  </si>
  <si>
    <t>60.35.12</t>
  </si>
  <si>
    <t>ARAME GALVANIZADO BWG 12 (2,8MM) 25M/KG</t>
  </si>
  <si>
    <t>60.35.14</t>
  </si>
  <si>
    <t>ARAME GALVANIZADO BWG 14 (2,1MM) 40M/KG</t>
  </si>
  <si>
    <t>60.35.16</t>
  </si>
  <si>
    <t>ARAME GALVANIZADO BWG 16 (1,65MM) 60M/KG</t>
  </si>
  <si>
    <t>60.35.17</t>
  </si>
  <si>
    <t>ARAME GALVANIZADO OVALADO 15X17 (ROLO 1000M)</t>
  </si>
  <si>
    <t>60.35.36</t>
  </si>
  <si>
    <t>ARAME RECOZIDO BWG 10   (PG-18)</t>
  </si>
  <si>
    <t>60.35.44</t>
  </si>
  <si>
    <t>ARAME RECOZIDO BWG 18   (PG-7 )</t>
  </si>
  <si>
    <t>60.35.51</t>
  </si>
  <si>
    <t>ARAME FARPADO TOURO (ROLO 500 METROS)</t>
  </si>
  <si>
    <t>60.40.10</t>
  </si>
  <si>
    <t>TELA TAPUME DE POLIPROPILENO H=1,20M</t>
  </si>
  <si>
    <t>61.02.05</t>
  </si>
  <si>
    <t>ADITIVO IMPERMEABILIZANTE SIKA 1 OU EQUIVALENTE (18 L)</t>
  </si>
  <si>
    <t>LATA</t>
  </si>
  <si>
    <t>61.15.05</t>
  </si>
  <si>
    <t>JUNTA ELASTICA TIPO 0-12 FUNGENBAND OU EQUIVALENTE</t>
  </si>
  <si>
    <t>61.15.07</t>
  </si>
  <si>
    <t>JUNTA ELASTICA TIPO 0-22 FUNGENBAND OU EQUIVALENTE</t>
  </si>
  <si>
    <t>61.20.07</t>
  </si>
  <si>
    <t>MANTA GEOTEXTIL RESIST.TRAÇAO 16 KN/M (300 G/M2)</t>
  </si>
  <si>
    <t>61.20.08</t>
  </si>
  <si>
    <t>MANTA GEOTEXTIL RESIST.TRAÇAO  9 KN/M (180 G/M2)</t>
  </si>
  <si>
    <t>61.20.10</t>
  </si>
  <si>
    <t>MANTA GEOTEXTIL RESIST.TRAÇAO 10 KN/M (200 G/M2)</t>
  </si>
  <si>
    <t>61.20.43</t>
  </si>
  <si>
    <t>MANTA GEOTEXTIL G-300 ( 300 G/M2 ) RT-17</t>
  </si>
  <si>
    <t>62.01.05</t>
  </si>
  <si>
    <t>CIMENTO PORTLAND COMUM    ( CPIII-40 )  SC 50KG</t>
  </si>
  <si>
    <t>62.02.05</t>
  </si>
  <si>
    <t>CIMENTO PORTLAND BRANCO CP-32 (ESTRUTURAL) SC 50KG</t>
  </si>
  <si>
    <t>62.03.10</t>
  </si>
  <si>
    <t>ARGAMASSA DE ASSENTAMENTO INTERNO -  AC I</t>
  </si>
  <si>
    <t>62.03.12</t>
  </si>
  <si>
    <t>ARGAMASSA DE ASSENTAMENTO EXTERNO -  AC II</t>
  </si>
  <si>
    <t>62.03.22</t>
  </si>
  <si>
    <t>REJUNTE FLEXIVEL EXTERNO - TIPO II</t>
  </si>
  <si>
    <t>62.04.01</t>
  </si>
  <si>
    <t>CAL VIRGEM A GRANEL</t>
  </si>
  <si>
    <t>62.04.11</t>
  </si>
  <si>
    <t>CAL HIDRATADA PARA PINTURA</t>
  </si>
  <si>
    <t>62.04.12</t>
  </si>
  <si>
    <t>FIXADOR PARA CAL REF. GLOBOFIX OU EQUIVALENTE</t>
  </si>
  <si>
    <t>62.05.01</t>
  </si>
  <si>
    <t>BARITA PARA REVESTIMENTO</t>
  </si>
  <si>
    <t>62.06.01</t>
  </si>
  <si>
    <t>GESSO SC 40KG</t>
  </si>
  <si>
    <t>62.06.02</t>
  </si>
  <si>
    <t>COLA RODOPAX/BIANCO KG OU EQUIVALENTE</t>
  </si>
  <si>
    <t>62.07.01</t>
  </si>
  <si>
    <t>AGUA P/ FURACAO DE ESTACA</t>
  </si>
  <si>
    <t>63.01.03</t>
  </si>
  <si>
    <t>BRITA GNAISSE COM FRETE BRITA 0,1,2,3</t>
  </si>
  <si>
    <t>63.01.26</t>
  </si>
  <si>
    <t>CALCAMENTO POLIEDRICO DE GNAISSE C/FRETE(P/ BH)</t>
  </si>
  <si>
    <t>63.02.04</t>
  </si>
  <si>
    <t>PO DE CALCAREO COM FRETE</t>
  </si>
  <si>
    <t>63.02.06</t>
  </si>
  <si>
    <t>PEDRISCO CALCAREO COM FRETE</t>
  </si>
  <si>
    <t>63.02.18</t>
  </si>
  <si>
    <t>CALCADAO DE CALCAREO COM FRETE</t>
  </si>
  <si>
    <t>63.02.21</t>
  </si>
  <si>
    <t>AGREGADO DE PEDREIRA PARA SUB-BASE</t>
  </si>
  <si>
    <t>63.02.22</t>
  </si>
  <si>
    <t>AGREGADO DE PEDREIRA PARA BASE</t>
  </si>
  <si>
    <t>63.04.01</t>
  </si>
  <si>
    <t>CASCALHO COMUM (DE RIO) COM FRETE</t>
  </si>
  <si>
    <t>63.04.02</t>
  </si>
  <si>
    <t>AREIA/CASCALHO PARA DRENO</t>
  </si>
  <si>
    <t>63.05.05</t>
  </si>
  <si>
    <t>AREIA LAVADA COM FRETE</t>
  </si>
  <si>
    <t>63.06.07</t>
  </si>
  <si>
    <t>LIMPEZA DE ESCORIA P/BASE FINA S/FRETE (D=1,8T/M3)</t>
  </si>
  <si>
    <t>63.07.08</t>
  </si>
  <si>
    <t>CANGA DE MINERIO ESCAVACAO CARGA E EXCL.TRANSP.</t>
  </si>
  <si>
    <t>64.01.03</t>
  </si>
  <si>
    <t>TAMPAO DE CONCRETO P/ P.LUMINAR INCLUSIVE CAIXILHO</t>
  </si>
  <si>
    <t>64.01.04</t>
  </si>
  <si>
    <t>FUNDO DE CONCRETO P.LUMINAR PASSAGEM QQ.DEFLEXAO</t>
  </si>
  <si>
    <t>64.01.05</t>
  </si>
  <si>
    <t>LAJE DE REDUCAO 1,30 METROS</t>
  </si>
  <si>
    <t>65.01.11</t>
  </si>
  <si>
    <t>PORTA MADEIRA DE LEI P/PINTURA 1,02X2,10M PRANCHET</t>
  </si>
  <si>
    <t>65.01.15</t>
  </si>
  <si>
    <t>FOLHA DE PORTA MAD. P/ PINTURA, PRANCHETA 60X210CM</t>
  </si>
  <si>
    <t>65.01.16</t>
  </si>
  <si>
    <t>FOLHA DE PORTA MAD. P/ PINTURA, PRANCHETA 70X210CM</t>
  </si>
  <si>
    <t>65.01.17</t>
  </si>
  <si>
    <t>FOLHA DE PORTA MAD. P/ PINTURA, PRANCHETA 80X210CM</t>
  </si>
  <si>
    <t>65.01.18</t>
  </si>
  <si>
    <t>FOLHA DE PORTA MAD. P/ PINTURA, PRANCHETA 90X210CM</t>
  </si>
  <si>
    <t>65.14.07</t>
  </si>
  <si>
    <t>MARCO E ALIZAR MADEIRA DE LEI, L= 14CM, 80x210CM</t>
  </si>
  <si>
    <t>65.14.08</t>
  </si>
  <si>
    <t>MARCO E ALIZAR MADEIRA DE LEI, L= 14CM, 90x210CM</t>
  </si>
  <si>
    <t>65.30.10</t>
  </si>
  <si>
    <t>65.33.05</t>
  </si>
  <si>
    <t>QUADRO GREENBOARD COMPLETO C/2 QUADROS P/CARTAZES</t>
  </si>
  <si>
    <t>65.33.10</t>
  </si>
  <si>
    <t>QUADRO DE AVISOS COM PORTA DE VIDRO DE 50x80x8 CM</t>
  </si>
  <si>
    <t>65.33.12</t>
  </si>
  <si>
    <t>QUADRO PARA 70 CHAVES C/ PORTA DE VIDRO DE 90X70X3</t>
  </si>
  <si>
    <t>65.34.11</t>
  </si>
  <si>
    <t>MDF 18MM REVESTIDO NAS DUAS FACES</t>
  </si>
  <si>
    <t>65.41.02</t>
  </si>
  <si>
    <t>65.41.03</t>
  </si>
  <si>
    <t>CONJ.FERRAGENS P/CONFECCAO DE PORTA DE DIVISORIA</t>
  </si>
  <si>
    <t>65.70.10</t>
  </si>
  <si>
    <t>FECHADURA PAPAIZ 342-MZ35 ESPELHO CROMADO OU EQUIVALENTE</t>
  </si>
  <si>
    <t>65.70.15</t>
  </si>
  <si>
    <t>FECHADURA PAPAIZ 357-ML60 ESPELHO CROMADO OU EQUIVALENTE</t>
  </si>
  <si>
    <t>65.70.18</t>
  </si>
  <si>
    <t>FECHADURA PAPAIZ 457-ML60 ESPELHO CROMADO OU EQUIVALENTE</t>
  </si>
  <si>
    <t>65.70.19</t>
  </si>
  <si>
    <t>FECHADURA PAPAIZ 557-ML60 ESPELHO CROMADO OU EQUIVALENTE</t>
  </si>
  <si>
    <t>65.70.34</t>
  </si>
  <si>
    <t>FECHADURA PAPAIZ CR3400-MZ270 (PORTA P/DEFICIENTE) OU EQUIVALENTE</t>
  </si>
  <si>
    <t>65.70.40</t>
  </si>
  <si>
    <t>FECHADURA PAPAIZ 844 OU EQUIVALENTE</t>
  </si>
  <si>
    <t>65.72.80</t>
  </si>
  <si>
    <t>65.72.84</t>
  </si>
  <si>
    <t>TARJETA LIVRE-OCUPADO IMAB OU EQUIVALENTE</t>
  </si>
  <si>
    <t>65.73.01</t>
  </si>
  <si>
    <t>BATENTE EM LATAO CROMADO REF.830 IMAB OU EQUIVALENTE</t>
  </si>
  <si>
    <t>65.73.05</t>
  </si>
  <si>
    <t>65.78.06</t>
  </si>
  <si>
    <t>DOBRADICA PAJE DE AçO CROMADO 4"X3" ANELADA OU EQUIVALENTE</t>
  </si>
  <si>
    <t>65.78.07</t>
  </si>
  <si>
    <t>DOBRADICA DE FERRO CROMADO 3 1/2 X 2 1/2"</t>
  </si>
  <si>
    <t>65.78.09</t>
  </si>
  <si>
    <t>DOBRADICA DE FERRO CROMADO 3 1/2x2 1/4"</t>
  </si>
  <si>
    <t>65.78.20</t>
  </si>
  <si>
    <t>DOBRADICA DE FERRO CROMADO 3x2 1/2"</t>
  </si>
  <si>
    <t>65.78.32</t>
  </si>
  <si>
    <t>DOBRADIÇA LATAO CROMADA REF. 825 IMAB P/DIVISORIA OU EQUIVALENTE</t>
  </si>
  <si>
    <t>65.78.90</t>
  </si>
  <si>
    <t>CACHIMBO D= 1/2"</t>
  </si>
  <si>
    <t>65.78.94</t>
  </si>
  <si>
    <t>CACHIMBO D= 3/4"</t>
  </si>
  <si>
    <t>65.78.95</t>
  </si>
  <si>
    <t>CACHIMBO D= 1"</t>
  </si>
  <si>
    <t>65.80.11</t>
  </si>
  <si>
    <t>PUXADOR DE CENTRO DE ZAMAC - IMEBRA No. 2 OU EQUIVALENTE</t>
  </si>
  <si>
    <t>65.80.70</t>
  </si>
  <si>
    <t>CONCHA CROMADA COM 2 FUROS-IMEBRA NO.2 OU EQUIVALENTE</t>
  </si>
  <si>
    <t>65.81.04</t>
  </si>
  <si>
    <t>TRINCO-FECHO PARA PORTA DE MADEIRA</t>
  </si>
  <si>
    <t>65.81.05</t>
  </si>
  <si>
    <t>TRINCO PARA JANELA MAXIMO AR - FERMAX / EQUIVALENTE</t>
  </si>
  <si>
    <t>65.81.70</t>
  </si>
  <si>
    <t>CREMONA CROMADA, SEM CHAVE, ALIANCA REF.86560 OU EQUIVALENTE</t>
  </si>
  <si>
    <t>65.82.10</t>
  </si>
  <si>
    <t>ALAVANCA DE ARGOLA, FERRO CROMADO - PRENSOL 1624 OU EQUIVALENTE</t>
  </si>
  <si>
    <t>65.84.05</t>
  </si>
  <si>
    <t>ROLAMENTO TORNEADO DE 1"</t>
  </si>
  <si>
    <t>65.85.04</t>
  </si>
  <si>
    <t>CADEADO PADO, PAPAIZ OU EQUIVALENTE 1"</t>
  </si>
  <si>
    <t>65.85.12</t>
  </si>
  <si>
    <t>SUPORTE DE LATAO IMAB 870 OU EQUIVALENTE</t>
  </si>
  <si>
    <t>65.85.30</t>
  </si>
  <si>
    <t>PARAFUSO EM LATAO TORNEADO CROM. IMAB 860 OU EQUIVALENTE</t>
  </si>
  <si>
    <t>65.85.35</t>
  </si>
  <si>
    <t>CHAPA SUPORTE DE LATAO CROMADO IMAB 850 OU EQUIVALENTE</t>
  </si>
  <si>
    <t>65.85.42</t>
  </si>
  <si>
    <t>CANTONEIRA DE LATAO IMAB 845 OU EQUIVALENTE</t>
  </si>
  <si>
    <t>65.86.15</t>
  </si>
  <si>
    <t>FECHO ALAVANCA UNHA RODRIGUES 6010 CROMADO 3/4"X22 OU EQUIVALENTE</t>
  </si>
  <si>
    <t>65.87.01</t>
  </si>
  <si>
    <t>CANTONEIRA DE ALUMINIO SEXTAVADO DS-264 OU EQUIVALENTE</t>
  </si>
  <si>
    <t>65.87.06</t>
  </si>
  <si>
    <t>FRISO DE ALUMINIO 5/8" -PERFIL U</t>
  </si>
  <si>
    <t>65.87.08</t>
  </si>
  <si>
    <t>FRISO DE ALUMINIO 3/8" - PERFIL U</t>
  </si>
  <si>
    <t>66.01.01</t>
  </si>
  <si>
    <t>ANDAIME COM ESTRADO</t>
  </si>
  <si>
    <t>66.01.02</t>
  </si>
  <si>
    <t>66.05.05</t>
  </si>
  <si>
    <t>CHAPA METALICA LISA No.18</t>
  </si>
  <si>
    <t>66.05.06</t>
  </si>
  <si>
    <t>ESCORA METALICA H&gt;= 12MM</t>
  </si>
  <si>
    <t>UNME</t>
  </si>
  <si>
    <t>66.05.55</t>
  </si>
  <si>
    <t>CHAPA METALICA GALVANIZADA LISA No.18</t>
  </si>
  <si>
    <t>66.06.05</t>
  </si>
  <si>
    <t>CHAPA METALICA DOBRADA/TRAPEZOIDAL No.18</t>
  </si>
  <si>
    <t>66.30.05</t>
  </si>
  <si>
    <t>ESTACA PRANCHA NA-9C E=4.75MM PRETA C/ FRETE OU EQUIVALENTE</t>
  </si>
  <si>
    <t>66.30.10</t>
  </si>
  <si>
    <t>ESTACA PRANCHA BZ 300B C/ FRETE OU EQUIVALENTE</t>
  </si>
  <si>
    <t>66.31.05</t>
  </si>
  <si>
    <t>TRILHO METALICO TR-25 USADO</t>
  </si>
  <si>
    <t>66.31.06</t>
  </si>
  <si>
    <t>TRILHO METALICO TR-32,TR-35 E TR-37 USADO</t>
  </si>
  <si>
    <t>66.31.07</t>
  </si>
  <si>
    <t>TRILHO METALICO TR-45 USADO (7 A 11METROS)</t>
  </si>
  <si>
    <t>66.35.08</t>
  </si>
  <si>
    <t>PERFIL  I-6"</t>
  </si>
  <si>
    <t>66.35.10</t>
  </si>
  <si>
    <t>PERFIL  I-8"</t>
  </si>
  <si>
    <t>67.01.01</t>
  </si>
  <si>
    <t>TELHA CERAMICA FRANCESA(MINEIRA) ACIMA DE 2MIL</t>
  </si>
  <si>
    <t>67.01.02</t>
  </si>
  <si>
    <t>TELHA CERAMICA COLONIAL CURVA(PAULISTA)ACIMA 2 MIL</t>
  </si>
  <si>
    <t>67.01.03</t>
  </si>
  <si>
    <t>TELHA CERAMICA COLONIAL PLANA(MINEIRA)ACIMA 2MIL</t>
  </si>
  <si>
    <t>67.02.09</t>
  </si>
  <si>
    <t>TELHA ONDUL. FIBROCIM. L=0,50M, E=4MM, C=1,22M</t>
  </si>
  <si>
    <t>67.02.10</t>
  </si>
  <si>
    <t>TELHA ONDUL. FIBROCIM. L=0,50M, E=4MM, C=2,44M</t>
  </si>
  <si>
    <t>67.02.11</t>
  </si>
  <si>
    <t>TELHA ONDUL. FIBROCIM. L=1,10M, E=6MM, C=1,22M</t>
  </si>
  <si>
    <t>67.02.12</t>
  </si>
  <si>
    <t>TELHA ONDUL. FIBROCIM. L=1,10M, E=6MM, C=1,53M</t>
  </si>
  <si>
    <t>67.02.14</t>
  </si>
  <si>
    <t>TELHA ONDUL.FIBROC. 1,10X1,53M E=5MM TROPICAL/EQUIVALENTE</t>
  </si>
  <si>
    <t>67.02.23</t>
  </si>
  <si>
    <t>TELHA ONDULADA DE FIBROCIMENTO E= 8MM 1,10X1,22M</t>
  </si>
  <si>
    <t>67.02.49</t>
  </si>
  <si>
    <t>TELHA KALHETA DELTA / EQUIVALENTE,C=4,0M-1 ABA,SUDECAP</t>
  </si>
  <si>
    <t>67.02.58</t>
  </si>
  <si>
    <t>TELHA KALHETAO OU EQUIVALENTE, C= 4,60 M</t>
  </si>
  <si>
    <t>67.04.03</t>
  </si>
  <si>
    <t>TELHA MET.GALV.TRAPEZOIDAL  E=0,50 MM</t>
  </si>
  <si>
    <t>67.08.01</t>
  </si>
  <si>
    <t>FORRO EM PVC LARG= 20CM COR BRANCA COLOCADO</t>
  </si>
  <si>
    <t>67.15.01</t>
  </si>
  <si>
    <t>67.15.06</t>
  </si>
  <si>
    <t>CUMEEIRA UNIVER. OND.FIBROCIMENTO E=6 MM, C=1,10 M</t>
  </si>
  <si>
    <t>67.15.36</t>
  </si>
  <si>
    <t>CUMEEIRA CENTRAL PARA KALHETA</t>
  </si>
  <si>
    <t>67.15.40</t>
  </si>
  <si>
    <t>CUMEEIRA NORMAL PARA KALHETAO  9%</t>
  </si>
  <si>
    <t>67.16.01</t>
  </si>
  <si>
    <t>CUMEEIRA GALVANIZADA TRAPEZOIDAL E=0,5MM</t>
  </si>
  <si>
    <t>67.20.18</t>
  </si>
  <si>
    <t>GANCHO 1/4"x250 MM</t>
  </si>
  <si>
    <t>67.20.23</t>
  </si>
  <si>
    <t>PARAFUSO/ROSCA P/ FERRAGENS DE DIVISORIA IMAB 860</t>
  </si>
  <si>
    <t>67.20.24</t>
  </si>
  <si>
    <t>PARAFUSO C/ ROSCA SOBERBA 4,8 X 75 MM</t>
  </si>
  <si>
    <t>67.20.25</t>
  </si>
  <si>
    <t>PARAFUSO 5/16" x 85 MM COM ROSCA SOBERBA COMPLETO</t>
  </si>
  <si>
    <t>67.20.26</t>
  </si>
  <si>
    <t>PARAFUSO 5/16"X 110 MM COM ROSCA SOBERBA COMPLETO</t>
  </si>
  <si>
    <t>67.20.68</t>
  </si>
  <si>
    <t>FIXADOR DE ABAS AUTOTRAVANTE PARA KALHETAO</t>
  </si>
  <si>
    <t>67.20.75</t>
  </si>
  <si>
    <t>CONJUNTO DE VEDACAO ELASTICA PARA TELHA ONDULADA</t>
  </si>
  <si>
    <t>67.20.76</t>
  </si>
  <si>
    <t>CONJUNTO DE VEDACAO ELASTICA PARA KALHETA</t>
  </si>
  <si>
    <t>67.20.77</t>
  </si>
  <si>
    <t>CONJUNTO DE VEDACAO ELASTICA PARA KALHETAO</t>
  </si>
  <si>
    <t>67.20.95</t>
  </si>
  <si>
    <t>MASSA DE VEDACAO</t>
  </si>
  <si>
    <t>67.61.01</t>
  </si>
  <si>
    <t>FORRO DE GESSO LISO 60X60CM COLOCADO (ACIMA 100M2)</t>
  </si>
  <si>
    <t>67.61.03</t>
  </si>
  <si>
    <t>FORRO DE GESSO ACARTONADO 60X200CM COLOCADO&gt;=100M2</t>
  </si>
  <si>
    <t>67.80.02</t>
  </si>
  <si>
    <t>MAO DE OBRA PARA COLOCACAO DE TELHA METALICA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</si>
  <si>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</si>
  <si>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</si>
  <si>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</si>
  <si>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</si>
  <si>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</si>
  <si>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</si>
  <si>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</si>
  <si>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</si>
  <si>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</si>
  <si>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</si>
  <si>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68.01.03</t>
  </si>
  <si>
    <t>ALCOOL ETILICO HIDRATADO</t>
  </si>
  <si>
    <t>68.01.25</t>
  </si>
  <si>
    <t>GASOLINA COMUM</t>
  </si>
  <si>
    <t>68.01.30</t>
  </si>
  <si>
    <t>OLEO DIESEL</t>
  </si>
  <si>
    <t>68.01.65</t>
  </si>
  <si>
    <t>OLEO COMBUSTIVEL A1</t>
  </si>
  <si>
    <t>68.03.06</t>
  </si>
  <si>
    <t>ASFALTO CM-30</t>
  </si>
  <si>
    <t>68.07.06</t>
  </si>
  <si>
    <t>ASFALTO CAP 50/70</t>
  </si>
  <si>
    <t>68.09.14</t>
  </si>
  <si>
    <t>EMULSAO ASFALTICA RL-1C</t>
  </si>
  <si>
    <t>68.09.20</t>
  </si>
  <si>
    <t>EMULSAO ASFALTICA RR-1C</t>
  </si>
  <si>
    <t>68.20.01</t>
  </si>
  <si>
    <t>TRANSPORTES DE EQUIPAMENTOS EM CAMINHAO TRUCADO</t>
  </si>
  <si>
    <t>68.20.02</t>
  </si>
  <si>
    <t>TRANSPORTE DE EQUIP. EM CARRETA SEMI REBOQ. 2 EIXO</t>
  </si>
  <si>
    <t>70.80.01</t>
  </si>
  <si>
    <t>CONSUMO DE MATERIAL DE LABORATORIO DE ASFALTO/HORA</t>
  </si>
  <si>
    <t>71.01.05</t>
  </si>
  <si>
    <t>TABUA PARA FORMA DE CONCRETO L=25 CM</t>
  </si>
  <si>
    <t>71.01.07</t>
  </si>
  <si>
    <t>TABUA DE PINUS EXP.= 1" L=25 CM</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</si>
  <si>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</si>
  <si>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</si>
  <si>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</si>
  <si>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</si>
  <si>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</si>
  <si>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</si>
  <si>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</si>
  <si>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</si>
  <si>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</si>
  <si>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</si>
  <si>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</si>
  <si>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RIPA DE PARAJU BRUTA 4x1,5 CM</t>
  </si>
  <si>
    <t>71.04.08</t>
  </si>
  <si>
    <t>PECA DE MADEIRA DE PINUS 5,5X5,5 CM</t>
  </si>
  <si>
    <t>71.14.06</t>
  </si>
  <si>
    <t>CHAPA COMPENSADA RESINADA E= 10MM COLA FENOLICA</t>
  </si>
  <si>
    <t>71.14.08</t>
  </si>
  <si>
    <t>CHAPA COMPENSADA RESINADA E= 12MM COLA FENOLICA</t>
  </si>
  <si>
    <t>71.14.14</t>
  </si>
  <si>
    <t>CHAPA COMPENSADA RESINADA E= 19MM COLA FENOLICA</t>
  </si>
  <si>
    <t>71.15.03</t>
  </si>
  <si>
    <t>CHAPA DE COMPENSADO PLASTIFICADO E= 12MM</t>
  </si>
  <si>
    <t>71.15.04</t>
  </si>
  <si>
    <t>CHAPA EM COMPENSADO PLASTIFICADO E= 19MM</t>
  </si>
  <si>
    <t>71.30.04</t>
  </si>
  <si>
    <t>MADEIRA ROLICA D=  6 A 10 CM COMPRIMENTO 6 METROS</t>
  </si>
  <si>
    <t>71.30.06</t>
  </si>
  <si>
    <t>MADEIRA ROLICA D= 11 A 15 CM COMPRIMENTO 6 METROS</t>
  </si>
  <si>
    <t>71.50.01</t>
  </si>
  <si>
    <t>FORRO DE ANGELIM L=10 E=1,0CM</t>
  </si>
  <si>
    <t>71.50.05</t>
  </si>
  <si>
    <t>FORRO DE PINUS L=10 E=1,0CM</t>
  </si>
  <si>
    <t>72.02.44</t>
  </si>
  <si>
    <t>POWER GEL 815 (EMULSAO ENCARTUCHADA 1,15G/CM3</t>
  </si>
  <si>
    <t>72.05.23</t>
  </si>
  <si>
    <t>ESPOLETA NAO ELETRICA FIO 2M</t>
  </si>
  <si>
    <t>72.05.42</t>
  </si>
  <si>
    <t>ESPOLETA SIMPLES No. 8</t>
  </si>
  <si>
    <t>72.05.48</t>
  </si>
  <si>
    <t>ESTOPIM SIMPLES ELEFANTE OU EQUIVALENTE       (METRO)</t>
  </si>
  <si>
    <t>72.08.32</t>
  </si>
  <si>
    <t>BROCA D = 7/8", COMP.= 0.40M, REF. 07140435 OU EQUIVALENTE</t>
  </si>
  <si>
    <t>72.08.34</t>
  </si>
  <si>
    <t>BROCA D = 7/8", COMP.= 0.80M, REF. 07140834 OU EQUIVALENTE</t>
  </si>
  <si>
    <t>72.08.36</t>
  </si>
  <si>
    <t>BROCA D = 7/8", COMP.= 1.60M, REF. 07141633 OU EQUIVALENTE</t>
  </si>
  <si>
    <t>72.08.38</t>
  </si>
  <si>
    <t>BROCA D = 7/8", COMP.= 2.40M, REF. 07142432 OU EQUIVALENTE</t>
  </si>
  <si>
    <t>72.10.01</t>
  </si>
  <si>
    <t>DISCO DIAMANTADO D=14" PRECISION OU EQUIVALENTE</t>
  </si>
  <si>
    <t>73.02.01</t>
  </si>
  <si>
    <t>TUBO PVC AGUA SOLDA CLASSE 15 D=  20MM (1/2")</t>
  </si>
  <si>
    <t>73.02.02</t>
  </si>
  <si>
    <t>TUBO PVC AGUA SOLDA CLASSE 15 D=  25MM (3/4)"</t>
  </si>
  <si>
    <t>73.02.03</t>
  </si>
  <si>
    <t>TUBO PVC AGUA SOLDA CLASSE 15 D=  32MM (1")</t>
  </si>
  <si>
    <t>73.02.04</t>
  </si>
  <si>
    <t>TUBO PVC AGUA SOLDA CLASSE 15 D=  40MM (1 1/2")</t>
  </si>
  <si>
    <t>73.02.05</t>
  </si>
  <si>
    <t>TUBO PVC AGUA SOLDA CLASSE 15 D=  50MM (2")</t>
  </si>
  <si>
    <t>73.02.06</t>
  </si>
  <si>
    <t>TUBO PVC AGUA SOLDA CLASSE 15 D=  60MM (2 1/2")</t>
  </si>
  <si>
    <t>73.02.07</t>
  </si>
  <si>
    <t>TUBO PVC AGUA SOLDA CLASSE 15 D=  75MM (3")</t>
  </si>
  <si>
    <t>73.02.08</t>
  </si>
  <si>
    <t>TUBO PVC AGUA SOLDA CLASSE 15 D=  85MM (3 1/2")</t>
  </si>
  <si>
    <t>73.02.09</t>
  </si>
  <si>
    <t>TUBO PVC AGUA SOLDA CLASSE 15 D= 110MM (4")</t>
  </si>
  <si>
    <t>73.03.03</t>
  </si>
  <si>
    <t>TUBO ACO GALV. DIN 2440 E= 2,65 MM 1/2" C/ COSTURA</t>
  </si>
  <si>
    <t>73.03.04</t>
  </si>
  <si>
    <t>TUBO ACO GALV. DIN 2440 E= 2,65 MM 3/4" C/ COSTURA</t>
  </si>
  <si>
    <t>73.03.05</t>
  </si>
  <si>
    <t>TUBO ACO GALV. DIN 2440 E= 3,25 MM   1" C/ COSTURA</t>
  </si>
  <si>
    <t>73.03.06</t>
  </si>
  <si>
    <t>TUBO ACO GALV. DIN 2440 E= 3,25 MM 1 1/4"C/COSTURA</t>
  </si>
  <si>
    <t>73.03.07</t>
  </si>
  <si>
    <t>TUBO ACO GALV. DIN 2440 E= 3,25 MM 1 1/2"C/COSTURA</t>
  </si>
  <si>
    <t>73.03.08</t>
  </si>
  <si>
    <t>TUBO ACO GALV. DIN 2440 E= 3,65 MM   2"  C/COSTURA</t>
  </si>
  <si>
    <t>73.03.09</t>
  </si>
  <si>
    <t>TUBO ACO GALV. DIN 2440 E= 3,65 MM 2 1/2"C/COSTURA</t>
  </si>
  <si>
    <t>73.03.10</t>
  </si>
  <si>
    <t>TUBO ACO GALV. DIN 2440 E= 4,05 MM   3"  C/COSTURA</t>
  </si>
  <si>
    <t>73.03.11</t>
  </si>
  <si>
    <t>TUBO ACO GALV. DIN 2440 E=4.50MM 4" C/ COSTURA</t>
  </si>
  <si>
    <t>73.03.48</t>
  </si>
  <si>
    <t>TUBO DE ACO PRETO DIN 2440 C/ COSTURA D= 2"</t>
  </si>
  <si>
    <t>73.03.49</t>
  </si>
  <si>
    <t>TUBO DE ACO PRETO DIN 2440 C/ COSTURA D= 1 1/2"</t>
  </si>
  <si>
    <t>73.03.56</t>
  </si>
  <si>
    <t>TUBO ACO PRETO MANNESMANN SCH-40 3/8" S/ COSTURA OU EQUIVALENTE</t>
  </si>
  <si>
    <t>73.03.57</t>
  </si>
  <si>
    <t>TUBO ACO PRETO MANNESMANN SCH-40 1/2" S/ COSTURA OU EQUIVALENTE</t>
  </si>
  <si>
    <t>73.05.50</t>
  </si>
  <si>
    <t>ADAPTADOR PVC E FLANGE CX. DAGUA 2 1/2" LONGO</t>
  </si>
  <si>
    <t>73.05.51</t>
  </si>
  <si>
    <t>ADAP. PVC ROSCA E FLANGE PARA CX. D'AGUA 1/2"</t>
  </si>
  <si>
    <t>73.05.52</t>
  </si>
  <si>
    <t>ADAP. PVC ROSCA E FLANGE PARA CX. D'AGUA 3/4"</t>
  </si>
  <si>
    <t>73.05.53</t>
  </si>
  <si>
    <t>ADAP. PVC ROSCA E FLANGE PARA CX. D'AGUA 1"</t>
  </si>
  <si>
    <t>73.05.54</t>
  </si>
  <si>
    <t>ADAP. PVC ROSCA E FLANGE PARA CX. D'AGUA 1 1/4"</t>
  </si>
  <si>
    <t>73.05.55</t>
  </si>
  <si>
    <t>ADAP. PVC ROSCA E FLANGE PARA CX. D'AGUA 1 1/2"</t>
  </si>
  <si>
    <t>73.05.56</t>
  </si>
  <si>
    <t>ADAP. PVC ROSCA E FLANGE PARA CX. D'AGUA 2"</t>
  </si>
  <si>
    <t>73.06.05</t>
  </si>
  <si>
    <t>FLANGE GALVANIZADO D=1"</t>
  </si>
  <si>
    <t>73.07.12</t>
  </si>
  <si>
    <t>TUBO DE COBRE CLASSE E D= 15MM</t>
  </si>
  <si>
    <t>73.07.13</t>
  </si>
  <si>
    <t>TUBO DE COBRE CLASSE E D= 22MM</t>
  </si>
  <si>
    <t>73.07.14</t>
  </si>
  <si>
    <t>TUBO DE COBRE CLASSE E D= 28 MM</t>
  </si>
  <si>
    <t>73.07.15</t>
  </si>
  <si>
    <t>TUBO DE COBRE CLASSE E D= 35 MM</t>
  </si>
  <si>
    <t>73.07.18</t>
  </si>
  <si>
    <t>TUBO DE COBRE CLASSE E D= 42MM</t>
  </si>
  <si>
    <t>73.07.19</t>
  </si>
  <si>
    <t>TUBO DE COBRE CLASSE A D= 15 MM</t>
  </si>
  <si>
    <t>73.07.20</t>
  </si>
  <si>
    <t>TUBO DE COBRE CLASSE A D= 22 MM</t>
  </si>
  <si>
    <t>73.07.21</t>
  </si>
  <si>
    <t>TUBO DE COBRE CLASSA A D= 28MM</t>
  </si>
  <si>
    <t>73.23.01</t>
  </si>
  <si>
    <t>TUBO CORRUGADO PEAD N12 D=300MM</t>
  </si>
  <si>
    <t>73.23.02</t>
  </si>
  <si>
    <t>TUBO CORRUGADO PEAD N12 D=375MM</t>
  </si>
  <si>
    <t>73.23.03</t>
  </si>
  <si>
    <t>TUBO CORRUGADO PEAD N12 D=450MM</t>
  </si>
  <si>
    <t>73.23.04</t>
  </si>
  <si>
    <t>TUBO CORRUGADO PEAD N12 D=600MM</t>
  </si>
  <si>
    <t>73.23.05</t>
  </si>
  <si>
    <t>TUBO CORRUGADO PEAD N12 D=750MM</t>
  </si>
  <si>
    <t>73.23.06</t>
  </si>
  <si>
    <t>TUBO CORRUGADO PEAD N12 D=900MM</t>
  </si>
  <si>
    <t>73.23.07</t>
  </si>
  <si>
    <t>TUBO CORRUGADO PEAD N12 D=1050MM</t>
  </si>
  <si>
    <t>73.23.08</t>
  </si>
  <si>
    <t>TUBO CORRUGADO PEAD N12 D=1200MM</t>
  </si>
  <si>
    <t>73.23.09</t>
  </si>
  <si>
    <t>TUBO CORRUGADO PEAD N12 D=1500MM</t>
  </si>
  <si>
    <t>73.24.02</t>
  </si>
  <si>
    <t>TUBO PVC ESGOTO RIGIDO PB VIROLA  50MM x6M</t>
  </si>
  <si>
    <t>73.24.03</t>
  </si>
  <si>
    <t>TUBO PVC ESGOTO RIGIDO PB VIROLA  75MM x6M</t>
  </si>
  <si>
    <t>73.24.04</t>
  </si>
  <si>
    <t>TUBO PVC ESGOTO RIGIDO PB VIROLA 100MM x6M</t>
  </si>
  <si>
    <t>73.24.05</t>
  </si>
  <si>
    <t>TUBO PVC ESGOTO RIGIDO PB VIROLA 150MM x6M</t>
  </si>
  <si>
    <t>73.24.06</t>
  </si>
  <si>
    <t>TUBO PVC ESGOTO RIGIDO PB  200MM x6M</t>
  </si>
  <si>
    <t>73.24.07</t>
  </si>
  <si>
    <t>TUBO PVC ESGOTO RIGIDO PB  250MM x6M</t>
  </si>
  <si>
    <t>73.24.25</t>
  </si>
  <si>
    <t>TUBO PVC ESGOTO RIGIDO PB SOLDA D=40MM x6M</t>
  </si>
  <si>
    <t>73.24.33</t>
  </si>
  <si>
    <t>TUBO PVC ESG.RIG.REFORC. PB VIROLA ANEL D= 75MMX6M</t>
  </si>
  <si>
    <t>73.24.34</t>
  </si>
  <si>
    <t>TUBO PVC ESG.RIG.REFORC. PB VIROLA ANEL D=100MMx6M</t>
  </si>
  <si>
    <t>73.24.35</t>
  </si>
  <si>
    <t>TUBO PVC ESG.RIG.REFORC. PB VIROLA ANEL D=150MMX6M</t>
  </si>
  <si>
    <t>73.24.51</t>
  </si>
  <si>
    <t>TUBO PVC ESGOTO D=  50MM X 6M PLASTUBOS</t>
  </si>
  <si>
    <t>73.24.52</t>
  </si>
  <si>
    <t>TUBO PVC ESGOTO D=  75MM X 6M PLASTUBOS</t>
  </si>
  <si>
    <t>73.24.53</t>
  </si>
  <si>
    <t>TUBO PVC ESGOTO D= 100MM X 6M PLASTUBOS</t>
  </si>
  <si>
    <t>73.24.63</t>
  </si>
  <si>
    <t>TUBO PVC ESGOTO RIGIDO JE NBR-7362/2 D= 100MM X 6M</t>
  </si>
  <si>
    <t>73.24.64</t>
  </si>
  <si>
    <t>TUBO PVC ESGOTO RIGIDO JE NBR-7362/2 D= 150MM X 6M</t>
  </si>
  <si>
    <t>73.24.65</t>
  </si>
  <si>
    <t>TUBO PVC ESGOTO RIGIDO JE NBR-7362/2 D= 200MM X 6M</t>
  </si>
  <si>
    <t>73.24.66</t>
  </si>
  <si>
    <t>TUBO PVC ESGOTO RIGIDO JE NBR-7362/2 D= 250MM X 6M</t>
  </si>
  <si>
    <t>73.24.67</t>
  </si>
  <si>
    <t>TUBO PVC ESGOTO RIGIDO JE NBR-7362/2 D= 300MM X 6M</t>
  </si>
  <si>
    <t>73.24.69</t>
  </si>
  <si>
    <t>TUBO PVC ESGOTO RIGIDO JE NBR-7362/2 D= 400MM X 6M</t>
  </si>
  <si>
    <t>73.26.03</t>
  </si>
  <si>
    <t>TUBO PVC FLEXIVEL ESTRUTURADO - RIB LOC D= 300 MM</t>
  </si>
  <si>
    <t>73.26.04</t>
  </si>
  <si>
    <t>TUBO PVC FLEXIVEL ESTRUTURADO - RIB LOC D= 400 MM</t>
  </si>
  <si>
    <t>73.26.05</t>
  </si>
  <si>
    <t>TUBO PVC FLEXIVEL ESTRUTURADO - RIB LOC D= 500 MM</t>
  </si>
  <si>
    <t>73.26.06</t>
  </si>
  <si>
    <t>TUBO PVC FLEXIVEL ESTRUTURADO - RIB LOC D= 600 MM</t>
  </si>
  <si>
    <t>73.26.07</t>
  </si>
  <si>
    <t>TUBO PVC FLEXIVEL ESTRUTURADO - RIB LOC D= 700 MM</t>
  </si>
  <si>
    <t>73.26.08</t>
  </si>
  <si>
    <t>TUBO PVC FLEXIVEL ESTRUTURADO - RIB LOC D= 800 MM</t>
  </si>
  <si>
    <t>73.26.09</t>
  </si>
  <si>
    <t>TUBO PVC FLEXIVEL ESTRUTURADO - RIB LOC D= 900 MM</t>
  </si>
  <si>
    <t>73.26.10</t>
  </si>
  <si>
    <t>TUBO PVC FLEXIVEL ESTRUTURADO - RIB LOC D= 1000 MM</t>
  </si>
  <si>
    <t>73.26.11</t>
  </si>
  <si>
    <t>TUBO PVC FLEXIVEL ESTRUTURADO - RIB LOC D= 1100 MM</t>
  </si>
  <si>
    <t>73.26.12</t>
  </si>
  <si>
    <t>TUBO PVC FLEXIVEL ESTRUTURADO - RIB LOC D= 1200 MM</t>
  </si>
  <si>
    <t>73.26.15</t>
  </si>
  <si>
    <t>TUBO PVC FLEXIVEL ESTRUTURADO - RIB LOC D= 1500 MM</t>
  </si>
  <si>
    <t>73.27.02</t>
  </si>
  <si>
    <t>ANEL DE VEDACAO P/ESGOTO PRIMARIO D=50MM T.BRANCO</t>
  </si>
  <si>
    <t>73.27.03</t>
  </si>
  <si>
    <t>ANEL DE VEDACAO P/ESGOTO PRIMARIO D=75MM T.BRANCO</t>
  </si>
  <si>
    <t>73.27.04</t>
  </si>
  <si>
    <t>ANEL DE VEDACAO P/ESGOTO PRIMARIO D=100MM T.BRANCO</t>
  </si>
  <si>
    <t>73.27.11</t>
  </si>
  <si>
    <t>ANEL DE VEDACAO P/ESGOTO PRIMARIO D=150MM T.BRANCO</t>
  </si>
  <si>
    <t>73.27.12</t>
  </si>
  <si>
    <t>ANEL DE VEDACAO P/ESGOTO PRIMARIO D=200MM T.BRANCO</t>
  </si>
  <si>
    <t>73.27.13</t>
  </si>
  <si>
    <t>ANEL DE VEDACAO P/ESGOTO PRIMARIO D=250MM T.BRANCO</t>
  </si>
  <si>
    <t>73.28.10</t>
  </si>
  <si>
    <t>TUBO CERAMICO PERFURADO PARA DRENO D= 100MM</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</si>
  <si>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</si>
  <si>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</si>
  <si>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</si>
  <si>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</si>
  <si>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</si>
  <si>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</si>
  <si>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</si>
  <si>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</si>
  <si>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</si>
  <si>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</si>
  <si>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</si>
  <si>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</si>
  <si>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</si>
  <si>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</si>
  <si>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</si>
  <si>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</si>
  <si>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</si>
  <si>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</si>
  <si>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</si>
  <si>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</si>
  <si>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</si>
  <si>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</si>
  <si>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</si>
  <si>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</si>
  <si>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</si>
  <si>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</si>
  <si>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</si>
  <si>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</si>
  <si>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</si>
  <si>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73.41.71</t>
  </si>
  <si>
    <t>TUBO LIGAÇAO AGUA-VASO METAL CROM. C /SOBRECANOPLA</t>
  </si>
  <si>
    <t>73.41.73</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</si>
  <si>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</si>
  <si>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</si>
  <si>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</si>
  <si>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</si>
  <si>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</si>
  <si>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</si>
  <si>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</si>
  <si>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</si>
  <si>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</si>
  <si>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</si>
  <si>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</si>
  <si>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</si>
  <si>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</si>
  <si>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</si>
  <si>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</si>
  <si>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</si>
  <si>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</si>
  <si>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</si>
  <si>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</si>
  <si>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</si>
  <si>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</si>
  <si>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</si>
  <si>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</si>
  <si>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</si>
  <si>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</si>
  <si>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</si>
  <si>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</si>
  <si>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</si>
  <si>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</si>
  <si>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</si>
  <si>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</si>
  <si>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</si>
  <si>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</si>
  <si>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</si>
  <si>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</si>
  <si>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</si>
  <si>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</si>
  <si>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</si>
  <si>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</si>
  <si>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</si>
  <si>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</si>
  <si>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</si>
  <si>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</si>
  <si>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</si>
  <si>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</si>
  <si>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</si>
  <si>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</si>
  <si>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</si>
  <si>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</si>
  <si>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</si>
  <si>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</si>
  <si>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</si>
  <si>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</si>
  <si>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</si>
  <si>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</si>
  <si>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</si>
  <si>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</si>
  <si>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</si>
  <si>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</si>
  <si>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</si>
  <si>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</si>
  <si>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</si>
  <si>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</si>
  <si>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</si>
  <si>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73.51.06</t>
  </si>
  <si>
    <t>TORNEIRA TANQUE 1158-JR 1/2" FABRIMAR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</si>
  <si>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</si>
  <si>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</si>
  <si>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</si>
  <si>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</si>
  <si>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</si>
  <si>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</si>
  <si>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</si>
  <si>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</si>
  <si>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</si>
  <si>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</si>
  <si>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</si>
  <si>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</si>
  <si>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</si>
  <si>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</si>
  <si>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</si>
  <si>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</si>
  <si>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</si>
  <si>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</si>
  <si>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</si>
  <si>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</si>
  <si>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</si>
  <si>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</si>
  <si>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</si>
  <si>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</si>
  <si>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</si>
  <si>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</si>
  <si>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</si>
  <si>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</si>
  <si>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</si>
  <si>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</si>
  <si>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</si>
  <si>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</si>
  <si>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</si>
  <si>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</si>
  <si>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</si>
  <si>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</si>
  <si>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</si>
  <si>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</si>
  <si>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</si>
  <si>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</si>
  <si>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</si>
  <si>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</si>
  <si>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</si>
  <si>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</si>
  <si>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</si>
  <si>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</si>
  <si>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</si>
  <si>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</si>
  <si>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</si>
  <si>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</si>
  <si>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</si>
  <si>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</si>
  <si>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</si>
  <si>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</si>
  <si>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</si>
  <si>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</si>
  <si>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</si>
  <si>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</si>
  <si>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</si>
  <si>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</si>
  <si>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</si>
  <si>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</si>
  <si>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</si>
  <si>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</si>
  <si>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</si>
  <si>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</si>
  <si>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</si>
  <si>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</si>
  <si>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</si>
  <si>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</si>
  <si>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</si>
  <si>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t>
  </si>
  <si>
    <t>73.52.30</t>
  </si>
  <si>
    <t>VALVULA DE ESFERA EM LATAO D=1/2" BSP (AGUA)</t>
  </si>
  <si>
    <t>73.52.40</t>
  </si>
  <si>
    <t>VALVULA RETENÇAO HORIZONTAL PORTINHOLA 13MM - 1/2"</t>
  </si>
  <si>
    <t>73.52.44</t>
  </si>
  <si>
    <t>ACABAM. BENEFIT DOCOL PORTAD. NECESS. P/VALV. DESC OU EQUIVALENTE</t>
  </si>
  <si>
    <t>73.52.45</t>
  </si>
  <si>
    <t>VALVULA DE DESCARGA 11/2" DOCOL OU EQUIVALENTE</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</si>
  <si>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</si>
  <si>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</si>
  <si>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</si>
  <si>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</si>
  <si>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</si>
  <si>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</si>
  <si>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</si>
  <si>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</si>
  <si>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</si>
  <si>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</si>
  <si>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</si>
  <si>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</si>
  <si>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</si>
  <si>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</si>
  <si>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</si>
  <si>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</si>
  <si>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</si>
  <si>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</si>
  <si>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</si>
  <si>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</si>
  <si>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</si>
  <si>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D= 63 X 38 MM</t>
  </si>
  <si>
    <t>73.55.15</t>
  </si>
  <si>
    <t>ESGUICHO TIPO AGULHETA D= 38MM (1 1/2")</t>
  </si>
  <si>
    <t>73.55.16</t>
  </si>
  <si>
    <t>CHAVE STORZ EM ALUMÍNIO 1 1/2" P/ ABRIGO HIDRANTE</t>
  </si>
  <si>
    <t>73.55.20</t>
  </si>
  <si>
    <t>73.55.22</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</si>
  <si>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</si>
  <si>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</si>
  <si>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</si>
  <si>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</si>
  <si>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</si>
  <si>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</si>
  <si>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</si>
  <si>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</si>
  <si>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</si>
  <si>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</si>
  <si>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</si>
  <si>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73.55.36</t>
  </si>
  <si>
    <t>73.55.37</t>
  </si>
  <si>
    <t>73.55.40</t>
  </si>
  <si>
    <t>MANGUEIRA FIBRA SINTETICA TIPO 2 D= 38MM - 15 M</t>
  </si>
  <si>
    <t>73.55.42</t>
  </si>
  <si>
    <t>MANGUEIRA FIBRA SINTETICA TIPO 2 D= 38MM - 20 M</t>
  </si>
  <si>
    <t>73.55.48</t>
  </si>
  <si>
    <t>73.55.50</t>
  </si>
  <si>
    <t>CILINDRO DE ACO PARA GAS G.L.P. CAPACIDADE= 45 KG</t>
  </si>
  <si>
    <t>73.55.51</t>
  </si>
  <si>
    <t>BICO BUNSEN JACKWAL OU EQUIVALENTE</t>
  </si>
  <si>
    <t>73.55.66</t>
  </si>
  <si>
    <t>SINALIZADOR EM PVC PARA EXTINTOR DE INCENDIO</t>
  </si>
  <si>
    <t>73.55.85</t>
  </si>
  <si>
    <t>AVISADOR SONORO E VISUAL MW  CONVENCIONAL OU EQUIVALENTE</t>
  </si>
  <si>
    <t>73.57.01</t>
  </si>
  <si>
    <t>CX.SIF.PVC C/ GRELHA QUAD/RED. BRANCA 150x150x50MM</t>
  </si>
  <si>
    <t>73.57.04</t>
  </si>
  <si>
    <t>CX.SIF.PVC C/ GRELHA QUAD/RED. BRANCA 150x185x75MM</t>
  </si>
  <si>
    <t>73.57.11</t>
  </si>
  <si>
    <t>CX.SIF.PVC C/ GRELHA REDONDA BRANCA  100X100X50 MM</t>
  </si>
  <si>
    <t>73.57.12</t>
  </si>
  <si>
    <t>73.57.13</t>
  </si>
  <si>
    <t>CAIXA SIFONADA 250X230X75MM COM TAMPA CEGA</t>
  </si>
  <si>
    <t>73.57.14</t>
  </si>
  <si>
    <t>CAIXA SIFONADA 250X172X50MM COM TAMPA CEGA</t>
  </si>
  <si>
    <t>73.57.15</t>
  </si>
  <si>
    <t>RALO SIF.PVC ALTURA REGULAVEL SAIDA 40MM, 100x40MM</t>
  </si>
  <si>
    <t>73.57.21</t>
  </si>
  <si>
    <t>RALO SECO PVC SAIDA SOLDAVEL 100x40 MM</t>
  </si>
  <si>
    <t>73.57.30</t>
  </si>
  <si>
    <t>RALO SEMI-HEMISFERICO TIPO ABACAXI D= 50MM</t>
  </si>
  <si>
    <t>73.57.31</t>
  </si>
  <si>
    <t>RALO SEMI-HEMISFERICO TIPO ABACAXI D=  75MM</t>
  </si>
  <si>
    <t>73.57.32</t>
  </si>
  <si>
    <t>RALO SEMI-HEMISFERICO TIPO ABACAXI D= 100MM</t>
  </si>
  <si>
    <t>73.57.40</t>
  </si>
  <si>
    <t>TERMINAL DE VENTILAÇAO PVC D= 50 MM</t>
  </si>
  <si>
    <t>73.57.42</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</si>
  <si>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</si>
  <si>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</si>
  <si>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</si>
  <si>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</si>
  <si>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</si>
  <si>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</si>
  <si>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</si>
  <si>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</si>
  <si>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</si>
  <si>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</si>
  <si>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</si>
  <si>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</si>
  <si>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</si>
  <si>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</si>
  <si>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</si>
  <si>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</si>
  <si>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</si>
  <si>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</si>
  <si>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73.65.10</t>
  </si>
  <si>
    <t>COLUNA PARA LAVAT. GRANDE/MEDIO 9120 CELITE AZALEA OU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</si>
  <si>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</si>
  <si>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</si>
  <si>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</si>
  <si>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</si>
  <si>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</si>
  <si>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</si>
  <si>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</si>
  <si>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</si>
  <si>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</si>
  <si>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</si>
  <si>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</si>
  <si>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</si>
  <si>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</si>
  <si>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</si>
  <si>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</si>
  <si>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</si>
  <si>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</si>
  <si>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</si>
  <si>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</si>
  <si>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</si>
  <si>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</si>
  <si>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</si>
  <si>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</si>
  <si>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</si>
  <si>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</si>
  <si>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</si>
  <si>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</si>
  <si>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</si>
  <si>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</si>
  <si>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</si>
  <si>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</si>
  <si>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</si>
  <si>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</si>
  <si>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</si>
  <si>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</si>
  <si>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</si>
  <si>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</si>
  <si>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</si>
  <si>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</si>
  <si>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</si>
  <si>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</si>
  <si>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</si>
  <si>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</si>
  <si>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</si>
  <si>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</si>
  <si>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</si>
  <si>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</si>
  <si>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</si>
  <si>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</si>
  <si>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</si>
  <si>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</si>
  <si>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</si>
  <si>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</si>
  <si>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</si>
  <si>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</si>
  <si>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</si>
  <si>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</si>
  <si>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</si>
  <si>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</si>
  <si>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</si>
  <si>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73.73.10</t>
  </si>
  <si>
    <t>CABIDE DE LOUCA BRANCA DOIS GANCHOS REF.610 CELITE OU EQUIVALENTE</t>
  </si>
  <si>
    <t>73.73.15</t>
  </si>
  <si>
    <t>ASSENTO PLASTICO BRANCO SIMPLES</t>
  </si>
  <si>
    <t>73.73.16</t>
  </si>
  <si>
    <t>CABIDE SIMPLES CROMADO VERSAILLES REF.08V MOLDENOX OU EQUIVALENTE</t>
  </si>
  <si>
    <t>73.73.17</t>
  </si>
  <si>
    <t>73.73.20</t>
  </si>
  <si>
    <t>ASSENTO PLASTICO BRANCO MACIO</t>
  </si>
  <si>
    <t>73.73.34</t>
  </si>
  <si>
    <t>BANCO ARTICULADO P/ DEFICIENTE FISICO EM ACO INOX</t>
  </si>
  <si>
    <t>73.73.35</t>
  </si>
  <si>
    <t>BANCO ARTICULADO 70X45 CM PLACA SOLIDA FORMICA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</si>
  <si>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</si>
  <si>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</si>
  <si>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</si>
  <si>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</si>
  <si>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</si>
  <si>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</si>
  <si>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</si>
  <si>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</si>
  <si>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</si>
  <si>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</si>
  <si>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</si>
  <si>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</si>
  <si>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</si>
  <si>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</si>
  <si>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</si>
  <si>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</si>
  <si>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</si>
  <si>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</si>
  <si>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</si>
  <si>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</si>
  <si>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ELETRODUTO PVC RIGIDO ROSCA 1/2"</t>
  </si>
  <si>
    <t>74.01.02</t>
  </si>
  <si>
    <t>ELETRODUTO PVC RIGIDO ROSCA 3/4"</t>
  </si>
  <si>
    <t>74.01.03</t>
  </si>
  <si>
    <t>ELETRODUTO PVC RIGIDO ROSCA 1"</t>
  </si>
  <si>
    <t>74.01.04</t>
  </si>
  <si>
    <t>ELETRODUTO PVC RIGIDO ROSCA 1 1/4"</t>
  </si>
  <si>
    <t>74.01.05</t>
  </si>
  <si>
    <t>ELETRODUTO PVC RIGIDO ROSCA 1 1/2"</t>
  </si>
  <si>
    <t>74.01.06</t>
  </si>
  <si>
    <t>ELETRODUTO PVC RIGIDO ROSCA 2"</t>
  </si>
  <si>
    <t>74.01.07</t>
  </si>
  <si>
    <t>ELETRODUTO PVC RIGIDO ROSCA 2 1/2"</t>
  </si>
  <si>
    <t>74.01.08</t>
  </si>
  <si>
    <t>ELETRODUTO PVC RIGIDO ROSCA 3"</t>
  </si>
  <si>
    <t>74.01.10</t>
  </si>
  <si>
    <t>ELETRODUTO PVC RIGIDO ROSCA 4"</t>
  </si>
  <si>
    <t>74.01.14</t>
  </si>
  <si>
    <t>ELETRODUTO PVC FLEXIVEL CORRUGADO D=25MM TIGREFLEX OU EQUIVALENTE</t>
  </si>
  <si>
    <t>74.01.15</t>
  </si>
  <si>
    <t>ELETRODUTO PVC FLEXIVEL CORRUGADO D=32MM TIGREFLEX OU EQUIVALENTE</t>
  </si>
  <si>
    <t>74.01.16</t>
  </si>
  <si>
    <t>ELETRODUTO SEALTUBO PVC FLEXIVEL D= 1" OU EQUIVALENTE</t>
  </si>
  <si>
    <t>74.01.17</t>
  </si>
  <si>
    <t>ELETRODUTO SEALTUBO PVC FLEXIVEL D= 1 1/2" OU EQUIVALENTE</t>
  </si>
  <si>
    <t>74.01.18</t>
  </si>
  <si>
    <t>ELETRODUTO SEALTUBO PVC FLEXIVEL D= 2" OU EQUIVALENTE</t>
  </si>
  <si>
    <t>74.02.11</t>
  </si>
  <si>
    <t>ELETRODUTO GALV. PESADO,   PAREDE 2,25MM   3/4"</t>
  </si>
  <si>
    <t>74.02.12</t>
  </si>
  <si>
    <t>ELETRODUTO GALV. PESADO,   PAREDE 2,65MM   1"</t>
  </si>
  <si>
    <t>74.02.13</t>
  </si>
  <si>
    <t>ELETRODUTO GALV. PESADO,   PAREDE 2,65MM   1 1/4"</t>
  </si>
  <si>
    <t>74.02.14</t>
  </si>
  <si>
    <t>ELETRODUTO GALV. PESADO,   PAREDE 3,00MM   1 1/2"</t>
  </si>
  <si>
    <t>74.02.15</t>
  </si>
  <si>
    <t>ELETRODUTO GALV. PESADO,   PAREDE 3,00MM   2"</t>
  </si>
  <si>
    <t>74.02.16</t>
  </si>
  <si>
    <t>ELETRODUTO GALV. PESADO,   PAREDE 3,35MM   2 1/2"</t>
  </si>
  <si>
    <t>74.02.17</t>
  </si>
  <si>
    <t>ELETRODUTO GALV. PESADO,   PAREDE 3,35MM   3"</t>
  </si>
  <si>
    <t>74.03.01</t>
  </si>
  <si>
    <t>ELETROCALHA GALV PERFURADA 100X50 MM</t>
  </si>
  <si>
    <t>74.03.02</t>
  </si>
  <si>
    <t>ELETROCALHA GALV PERFURADA 100X75 MM</t>
  </si>
  <si>
    <t>74.03.03</t>
  </si>
  <si>
    <t>ELETROCALHA GALV PERFURADA 100X100 MM</t>
  </si>
  <si>
    <t>74.03.04</t>
  </si>
  <si>
    <t>ELETROCALHA GALV PERFURADA 150X50 MM</t>
  </si>
  <si>
    <t>74.03.05</t>
  </si>
  <si>
    <t>ELETROCALHA GALV PERFURADA 200X100 MM</t>
  </si>
  <si>
    <t>74.03.06</t>
  </si>
  <si>
    <t>ELETROCALHA GALV PERFURADA 400X100 MM</t>
  </si>
  <si>
    <t>74.03.10</t>
  </si>
  <si>
    <t>PERFILADO PERFURADO  CHAPA  22  38 x 38 MM</t>
  </si>
  <si>
    <t>74.04.01</t>
  </si>
  <si>
    <t>TAMPA DE PRESSÃO PARA ELETROCALHA 100X50MM</t>
  </si>
  <si>
    <t>74.04.02</t>
  </si>
  <si>
    <t>TAMPA DE PRESSÃO PARA ELETROCALHA 100X75 MM</t>
  </si>
  <si>
    <t>74.04.03</t>
  </si>
  <si>
    <t>TAMPA DE PRESSÃO PARA ELETROCALHA 100X100MM</t>
  </si>
  <si>
    <t>74.04.04</t>
  </si>
  <si>
    <t>TAMPA DE PRESSÃO PARA ELETROCALHA 150X50MM</t>
  </si>
  <si>
    <t>74.04.05</t>
  </si>
  <si>
    <t>TAMPA DE PRESSÃO PARA ELETROCALHA 200X100MM</t>
  </si>
  <si>
    <t>74.04.06</t>
  </si>
  <si>
    <t>TAMPA DE PRESSÃO PARA ELETROCALHA 400X100MM</t>
  </si>
  <si>
    <t>74.04.09</t>
  </si>
  <si>
    <t>TAMPA DE PRESSAO PARA PERFILADO  38 x 38 MM</t>
  </si>
  <si>
    <t>74.04.11</t>
  </si>
  <si>
    <t>TAMPA P/ CURVA HORIXZONTAL 90° P/ELETROC. 100X50 MM</t>
  </si>
  <si>
    <t>74.04.12</t>
  </si>
  <si>
    <t>TAMPA P/ CURVA HORIXZONTAL 90° P/ ELETROC. 100X75 MM</t>
  </si>
  <si>
    <t>74.04.13</t>
  </si>
  <si>
    <t>TAMPA PARA CURVA HORIXZONTAL 90° P/ ELETROC. 100X100 MM</t>
  </si>
  <si>
    <t>74.04.14</t>
  </si>
  <si>
    <t>TAMPA P/ CURVA HORIXZONTAL 90° P/ ELETROC. 150X50 MM</t>
  </si>
  <si>
    <t>74.04.15</t>
  </si>
  <si>
    <t>TAMPA P/ CURVA HORIXZONTAL 90° P/ ELETROC. 200X100MM</t>
  </si>
  <si>
    <t>74.04.16</t>
  </si>
  <si>
    <t>TAMPA P/ CURVA HORIXZONTAL 90° P/ ELETROC. 400X100MM</t>
  </si>
  <si>
    <t>74.04.17</t>
  </si>
  <si>
    <t>TAMPA P/ CURVA VERTICAL 90° P/ ELETROC. 100X50 MM</t>
  </si>
  <si>
    <t>74.04.18</t>
  </si>
  <si>
    <t>TAMPA P/ CURVA VERTICAL 90° P/ ELETROC. 100X75 MM</t>
  </si>
  <si>
    <t>74.04.19</t>
  </si>
  <si>
    <t>TAMPA P/ CURVA VERTICAL 90° P/ ELETROC. 100X100 MM</t>
  </si>
  <si>
    <t>74.04.20</t>
  </si>
  <si>
    <t>TAMPA P/ CURVA VERTICAL 90° P/ ELETROC. 150X50 MM</t>
  </si>
  <si>
    <t>74.04.21</t>
  </si>
  <si>
    <t>TAMPA P/ CURVA VERTICAL 90° P/ ELETROC. 200X100 MM</t>
  </si>
  <si>
    <t>74.04.22</t>
  </si>
  <si>
    <t>TAMPA P/ CURVA VERTICAL 90° P/ ELETROC. 400X100 MM</t>
  </si>
  <si>
    <t>74.04.23</t>
  </si>
  <si>
    <t>TAMPA P/ DERIVAÇÃO EM "T" HORIZ. 90° P/ ELET .100X50 MM</t>
  </si>
  <si>
    <t>74.04.24</t>
  </si>
  <si>
    <t>TAMPA P/DERIVAÇÃO EM "T"  90° P/ ELET. 100X75 MM</t>
  </si>
  <si>
    <t>74.04.25</t>
  </si>
  <si>
    <t>TAMPA P/DERIVAÇÃO EM "T"  90° P/ ELET. 100X100 MM</t>
  </si>
  <si>
    <t>74.04.26</t>
  </si>
  <si>
    <t>TAMPA P/DERIVAÇÃO EM "T"  90° P/ ELET. 150X50 MM</t>
  </si>
  <si>
    <t>74.04.27</t>
  </si>
  <si>
    <t>TAMPA P/DERIVAÇÃO EM "T"  90° P/ ELET. 200X100 MM</t>
  </si>
  <si>
    <t>74.04.28</t>
  </si>
  <si>
    <t>TAMPA P/DERIVAÇÃO EM "T"  90° P/ ELET. 400X100 MM</t>
  </si>
  <si>
    <t>74.04.30</t>
  </si>
  <si>
    <t>BARRA DE VERGALÃO ROSCA TOTAL EM AÇO 1/4"</t>
  </si>
  <si>
    <t>74.04.31</t>
  </si>
  <si>
    <t>BARRA DE VERGALHAO ROSCA TOTAL 3/8" P/ PERFILADO</t>
  </si>
  <si>
    <t>74.04.33</t>
  </si>
  <si>
    <t xml:space="preserve">SUPORTE VERTICAL P /ELETROCALHA 100X50 MM  </t>
  </si>
  <si>
    <t>74.04.34</t>
  </si>
  <si>
    <t>74.04.35</t>
  </si>
  <si>
    <t>SUPORTE VERTICAL PARA ELETROCALHA 100X100 MM</t>
  </si>
  <si>
    <t>74.04.36</t>
  </si>
  <si>
    <t>74.04.37</t>
  </si>
  <si>
    <t>74.04.40</t>
  </si>
  <si>
    <t>CURVA HORIZONTAL 90° GALV. P/ ELETROC. 100X50MM</t>
  </si>
  <si>
    <t>74.04.41</t>
  </si>
  <si>
    <t>CURVA HORIZONTAL 90° GALV.  P/ ELETROC. 100X75MM</t>
  </si>
  <si>
    <t>74.04.42</t>
  </si>
  <si>
    <t>CURVA HORIZONTAL 90° GALV.  P/ ELETROC. 100X100 MM</t>
  </si>
  <si>
    <t>74.04.43</t>
  </si>
  <si>
    <t>CURVA HORIZONTAL 90°  GALV.  P/ ELETROC.  150X50 MM</t>
  </si>
  <si>
    <t>74.04.44</t>
  </si>
  <si>
    <t>CURVA HORIZONTAL  90° GALV.   P/ ELETROC. 200X100 MM</t>
  </si>
  <si>
    <t>74.04.45</t>
  </si>
  <si>
    <t>CURVA HORIZONTAL 90° GALV. P/ ELETROC. 400X100 MM</t>
  </si>
  <si>
    <t>74.04.48</t>
  </si>
  <si>
    <t>CURVA VERT. MULTI FUNÇÃO 45°/90°  P/ ELET. 100X50MM</t>
  </si>
  <si>
    <t>74.04.49</t>
  </si>
  <si>
    <t>CURVA VERT. MULTI FUNÇÃO 45°/ 90°  P/ ELET. 100X75 MM</t>
  </si>
  <si>
    <t>74.04.50</t>
  </si>
  <si>
    <t>CURVA VERT. MULTI FUNÇÃO 45°/ 90°  P/ ELET. 100X100 MM</t>
  </si>
  <si>
    <t>74.04.51</t>
  </si>
  <si>
    <t>CURVA VERT. MULTI FUNÇÃO 45°/ 90°  P/ ELET. 150X50 MM</t>
  </si>
  <si>
    <t>74.04.52</t>
  </si>
  <si>
    <t>CURVA VERT. MULTI FUNÇÃO 45°/ 90°  P/ ELET. 200X100 MM</t>
  </si>
  <si>
    <t>74.04.53</t>
  </si>
  <si>
    <t>CURVA VERT. MULTI FUNÇÃO 45°/ 90°  P/ ELET. 400X100 MM</t>
  </si>
  <si>
    <t>74.04.56</t>
  </si>
  <si>
    <t xml:space="preserve">DERIVAÇÃO  "T" HORIZ. 90° GALV. P/ ELETR. 100X50 MM </t>
  </si>
  <si>
    <t>74.04.57</t>
  </si>
  <si>
    <t>DERIVAÇÃO EM T HORIZ. 90º GALV.P/ ELET. 100X75 MM</t>
  </si>
  <si>
    <t>74.04.58</t>
  </si>
  <si>
    <t>DERIVAÇÃO EM T HORIZ. 90º GALV.P/ ELET. 100X100 MM</t>
  </si>
  <si>
    <t>74.04.59</t>
  </si>
  <si>
    <t>DERIVAÇÃO EM T HORIZ. 90º GALV.P/ ELET. 150X50 MM</t>
  </si>
  <si>
    <t>74.04.60</t>
  </si>
  <si>
    <t>DERIVAÇÃO EM T HORIZ. 90º GALV.P/ ELET. 200X100 MM</t>
  </si>
  <si>
    <t>74.04.61</t>
  </si>
  <si>
    <t>DERIVAÇÃO EM T HORIZ. 90º GALV.P/ ELET. 400X100 MM</t>
  </si>
  <si>
    <t>74.04.65</t>
  </si>
  <si>
    <t>FLANGE DE ACABAMENTO  GALV. P/ ELETROC. 100X50 MM</t>
  </si>
  <si>
    <t>74.04.66</t>
  </si>
  <si>
    <t>FLANGE DE ACABAMENTO  GALV. P/ ELETROC. 100X75 MM</t>
  </si>
  <si>
    <t>74.04.67</t>
  </si>
  <si>
    <t>FLANGE DE ACABAMENTO  GALV. P/ ELETROC. 100X100 MM</t>
  </si>
  <si>
    <t>74.04.68</t>
  </si>
  <si>
    <t>FLANGE DE ACABAMENTO  GALV. P/ ELETROC. 150X50 MM</t>
  </si>
  <si>
    <t>74.04.69</t>
  </si>
  <si>
    <t>FLANGE DE ACABAMENTO  GALV. P/ ELETROC. 200X100 MM</t>
  </si>
  <si>
    <t>74.04.70</t>
  </si>
  <si>
    <t>FLANGE DE ACABAMENTO  GALV. P/ ELETROC. 400X100 MM</t>
  </si>
  <si>
    <t>74.04.75</t>
  </si>
  <si>
    <t>TERMINAL PARA ELETROCALHA GALV.  100X50 MM</t>
  </si>
  <si>
    <t>74.04.76</t>
  </si>
  <si>
    <t>TERMINAL PARA ELETROCALHA GALV. 100X75 MM</t>
  </si>
  <si>
    <t>74.04.77</t>
  </si>
  <si>
    <t>TERMINAL PARA ELETROCALHA GALV. 100X10 0MM</t>
  </si>
  <si>
    <t>74.04.78</t>
  </si>
  <si>
    <t>TERMINAL PARA ELETROCALHA GALV. 150X50 MM</t>
  </si>
  <si>
    <t>74.04.79</t>
  </si>
  <si>
    <t>TERMINAL PARA ELETROCALHA GALV. 200X100 MM</t>
  </si>
  <si>
    <t>74.04.80</t>
  </si>
  <si>
    <t>TERMINAL PARA ELETROCALHA GALV. 400X100 MM</t>
  </si>
  <si>
    <t>74.04.85</t>
  </si>
  <si>
    <t>TALA AUTO PORTANTE PARA TRECHO RETO ABA 50MM</t>
  </si>
  <si>
    <t>74.04.86</t>
  </si>
  <si>
    <t>74.04.87</t>
  </si>
  <si>
    <t>74.04.90</t>
  </si>
  <si>
    <t>REDUÇÃO CONCENTRICA  150X50 MM P/ 100/75/50 X50 MM</t>
  </si>
  <si>
    <t>74.04.93</t>
  </si>
  <si>
    <t>74.04.94</t>
  </si>
  <si>
    <t>74.04.95</t>
  </si>
  <si>
    <t>74.04.96</t>
  </si>
  <si>
    <t>74.05.05</t>
  </si>
  <si>
    <t>74.05.07</t>
  </si>
  <si>
    <t>74.05.08</t>
  </si>
  <si>
    <t>74.05.10</t>
  </si>
  <si>
    <t>74.05.11</t>
  </si>
  <si>
    <t>74.05.12</t>
  </si>
  <si>
    <t>74.05.15</t>
  </si>
  <si>
    <t>74.05.18</t>
  </si>
  <si>
    <t>74.05.19</t>
  </si>
  <si>
    <t>74.05.20</t>
  </si>
  <si>
    <t>74.05.21</t>
  </si>
  <si>
    <t>74.05.30</t>
  </si>
  <si>
    <t>PARAFUSO CABEÇA LENTILHA AUTOTRAVANTE 5/16"X1/2"</t>
  </si>
  <si>
    <t>74.05.31</t>
  </si>
  <si>
    <t>ARRUELA LISA 5/16"</t>
  </si>
  <si>
    <t>74.05.32</t>
  </si>
  <si>
    <t>PORCA SEXTAVADA 5/16"</t>
  </si>
  <si>
    <t>74.05.35</t>
  </si>
  <si>
    <t>CANTONEIRA ZZ ALTA Z</t>
  </si>
  <si>
    <t>74.05.37</t>
  </si>
  <si>
    <t>CHUMBADOR CBA COM PARAFUSO 5/16</t>
  </si>
  <si>
    <t>74.05.38</t>
  </si>
  <si>
    <t>ARRUELA LISA 1/4"</t>
  </si>
  <si>
    <t>74.05.39</t>
  </si>
  <si>
    <t>PORCA SEXTAVADA 1/4"</t>
  </si>
  <si>
    <t>74.05.40</t>
  </si>
  <si>
    <t>ARRUELA LISA 3/8"</t>
  </si>
  <si>
    <t>74.05.41</t>
  </si>
  <si>
    <t>PORCA SEXTAVADA 3/8"</t>
  </si>
  <si>
    <t>74.05.45</t>
  </si>
  <si>
    <t>PORCA LOSANGULAR COM PINO 5/16"</t>
  </si>
  <si>
    <t>74.05.46</t>
  </si>
  <si>
    <t>74.05.47</t>
  </si>
  <si>
    <t>74.05.48</t>
  </si>
  <si>
    <t>74.05.49</t>
  </si>
  <si>
    <t>PARAFUSO CABEÇA REDONDA S-10  -6,3X50MM</t>
  </si>
  <si>
    <t>74.05.50</t>
  </si>
  <si>
    <t>BUCHA NYLON S-10</t>
  </si>
  <si>
    <t>74.05.60</t>
  </si>
  <si>
    <t>CAIXA REF. 114-70G C/ TOMADA 20A 250V E FIXACAO OU EQUIVALENTE</t>
  </si>
  <si>
    <t>74.05.61</t>
  </si>
  <si>
    <t>CAIXA REF. 114 71 G COM TOMADA 10A 250V E FIXACAO OU EQUIVALENTE</t>
  </si>
  <si>
    <t>74.08.04</t>
  </si>
  <si>
    <t>CAIXA ESMALTADA  2x4"  CHAPA 20      P.THOMEU OU EQUIVALENTE</t>
  </si>
  <si>
    <t>74.08.05</t>
  </si>
  <si>
    <t>CX. ESMALTADA HEXAGONAL 3"X3" CHAPA 20  PALOMAR OU EQUIVALENTE</t>
  </si>
  <si>
    <t>74.08.06</t>
  </si>
  <si>
    <t>CX. PASSAGEM FE. ESMALTADO QUADRADA 4x4" P. THOMEU OU EQUIVALENTE</t>
  </si>
  <si>
    <t>74.08.07</t>
  </si>
  <si>
    <t>CX. PASSAGEM FE. ESMALTADO FUNDO MOVEL 2" P.THOMEU OU EQUIVALENTE</t>
  </si>
  <si>
    <t>74.08.08</t>
  </si>
  <si>
    <t>CX.FERRO ESMALTADO OCTOGONAL FMS 4"X4" P.THOMEU OU EQUIVALENTE</t>
  </si>
  <si>
    <t>74.08.09</t>
  </si>
  <si>
    <t>CX.FERRO ESMALTADO HEXAGONAL FUNDO MOVEL 3" P.THO OU EQUIVALENTE</t>
  </si>
  <si>
    <t>74.08.10</t>
  </si>
  <si>
    <t>CAIXA 2"x4" P/ TOMADA DE PISO REF.TP-O4 OU EQUIVALENTE</t>
  </si>
  <si>
    <t>74.08.12</t>
  </si>
  <si>
    <t>CX. FERRO ESMALTADO C/FUNDO MOVEL OCTOGONAL DUPLO</t>
  </si>
  <si>
    <t>74.08.14</t>
  </si>
  <si>
    <t>CX.Nº2 FERRO C/PINT.EPOXI,FUNDO DE MAD-20X20X12TEL OU EQUIVALENTE</t>
  </si>
  <si>
    <t>74.08.16</t>
  </si>
  <si>
    <t>CX.Nº3 FERRO C/PINT.EPOXI,FUNDO DE MAD-40X40X12TEL OU EQUIVALENTE</t>
  </si>
  <si>
    <t>74.08.17</t>
  </si>
  <si>
    <t>CX.Nº4 FERRO C/PINT.EPOXI,FUNDO DE MAD-60X60X12TEL OU EQUIVALENTE</t>
  </si>
  <si>
    <t>74.08.18</t>
  </si>
  <si>
    <t>CX.Nº5 FERRO C/PINT.EPOXI,FUNDO DE MAD-80X80X12TEL OU EQUIVALENTE</t>
  </si>
  <si>
    <t>74.08.19</t>
  </si>
  <si>
    <t>ARO E TAMPA DE FERRO FUNDIDO P/ CX. R2 P. TELEBRAS OU EQUIVALENTE</t>
  </si>
  <si>
    <t>74.08.20</t>
  </si>
  <si>
    <t>ARO E TAMPA DE FERRO FUNDIDO PARA CX R1 P.TELEBRAS OU EQUIVALENTE</t>
  </si>
  <si>
    <t>74.08.21</t>
  </si>
  <si>
    <t>CX.EMBUT.4X4" OCTOGONAL EM PVC REF. 33043155 TIGRE OU EQUIVALENTE</t>
  </si>
  <si>
    <t>74.08.22</t>
  </si>
  <si>
    <t>CX.EMBUTIR PVC 10X10X5 CM(4X4") REF. 689015 PIAL OU EQUIVALENTE</t>
  </si>
  <si>
    <t>74.08.23</t>
  </si>
  <si>
    <t>CAIXA PVC EMBUTIR 10X5X5 CM(2X4") REF. 689014 PIAL OU EQUIVALENTE</t>
  </si>
  <si>
    <t>74.08.24</t>
  </si>
  <si>
    <t>CX.EMBUTIR 4X2" AQUATIC REF. 64221 PIAL LEGRAND OU EQUIVALENTE</t>
  </si>
  <si>
    <t>74.08.25</t>
  </si>
  <si>
    <t>CAIXA DE EMBUTIR EM PVC 2X4" TIGRE OU EQUIVALENTE</t>
  </si>
  <si>
    <t>74.08.26</t>
  </si>
  <si>
    <t>CAIXA DE EMBUTIR 4X4 PVC TIGRE OU EQUIVALENTE</t>
  </si>
  <si>
    <t>74.08.27</t>
  </si>
  <si>
    <t>CX.EMBUTIR OCTOGONAL 3X3" PVC TIGRE OU EQUIVALENTE</t>
  </si>
  <si>
    <t>74.08.28</t>
  </si>
  <si>
    <t>CX EMB. OCTOGONAL 4X4" PVC TIGRE OU EQUIVALENTE</t>
  </si>
  <si>
    <t>74.08.29</t>
  </si>
  <si>
    <t>CX.ZC-90X90X82 CM PREMOLDADA DE CONCRETO P.CEMIG</t>
  </si>
  <si>
    <t>74.08.30</t>
  </si>
  <si>
    <t>CX. PADRAO CEMIG P/ MED.MONOF.E DISJ. 30x25x16 CM1 OU EQUIVALENTE</t>
  </si>
  <si>
    <t>74.08.31</t>
  </si>
  <si>
    <t>CX. PADRAO CEMIG P/MED.POLIF.E DISJ. 46x35x21 CM-2 OU EQUIVALENTE</t>
  </si>
  <si>
    <t>74.08.32</t>
  </si>
  <si>
    <t>CX. PADRAO CEMIG P/ TRANSF. CORRENTE 57x49x26 CM-5 OU EQUIVALENTE</t>
  </si>
  <si>
    <t>74.08.33</t>
  </si>
  <si>
    <t>CAIXA P20 20X20X20 F. FUNDIDO INCL. ARO/TAMPA TELE OU EQUIVALENTE</t>
  </si>
  <si>
    <t>74.08.34</t>
  </si>
  <si>
    <t>CX. PADRAO CEMIG P/ DISJUNTOR GERAL 46x35x21 CM-8 OU EQUIVALENTE</t>
  </si>
  <si>
    <t>74.08.35</t>
  </si>
  <si>
    <t>CAIXA DE PASSAGEM, EMBUTIR 20X20X09CM CPE-20 OU EQUIVALENTE</t>
  </si>
  <si>
    <t>74.08.36</t>
  </si>
  <si>
    <t>CAIXA DE PASSAGEM, EMBUTIR 30X30X12CM CPE-30 OU EQUIVALENTE</t>
  </si>
  <si>
    <t>74.08.37</t>
  </si>
  <si>
    <t>CX. PASSAGEM SOBREPOR C/SAIDAS 15X15X8CM CPS-15 OU EQUIVALENTE</t>
  </si>
  <si>
    <t>74.08.38</t>
  </si>
  <si>
    <t>CX.PASSAGEM SOBREPOR C/SAIDAS 202X202X102MM CPS-20 OU EQUIVALENTE</t>
  </si>
  <si>
    <t>74.08.39</t>
  </si>
  <si>
    <t>CX.PASSAGEM SOBREPOR C/SAIDAS 30X30X10CM CPS-30 OU EQUIVALENTE</t>
  </si>
  <si>
    <t>74.08.42</t>
  </si>
  <si>
    <t>CX.PASSAGEM P/PISO 100X100X60MM- WETZEL OU EQUIVALENTE</t>
  </si>
  <si>
    <t>74.08.43</t>
  </si>
  <si>
    <t>CX.PASSAGEM P/PISO 200X200X100MM WETZEL OU EQUIVALENTE</t>
  </si>
  <si>
    <t>74.08.44</t>
  </si>
  <si>
    <t>CX.PASSAGEM P/PISO 300X300X120MM WETZEL OU EQUIVALENTE</t>
  </si>
  <si>
    <t>74.08.46</t>
  </si>
  <si>
    <t>CX.PASSAGEM P/PISO 150X150X100MM WETZEL CP15X15-10 OU EQUIVALENTE</t>
  </si>
  <si>
    <t>74.08.47</t>
  </si>
  <si>
    <t>CX.PASSAGEM P/PISO 400X400X200MM-WETZEL CP40X40-20 OU EQUIVALENTE</t>
  </si>
  <si>
    <t>74.08.50</t>
  </si>
  <si>
    <t>TAMPA/ARO FERRO P/ CAIXA ZA PASSEIO - P. CEMIG</t>
  </si>
  <si>
    <t>74.08.51</t>
  </si>
  <si>
    <t>TAMPA/ARO FERRO P/ CAIXA ZB PASSEIO - P. CEMIG</t>
  </si>
  <si>
    <t>74.08.52</t>
  </si>
  <si>
    <t>TAMPAO E ARO EM FERRO FUNDIDO PARA CX. ZC-PASSEIO</t>
  </si>
  <si>
    <t>74.08.53</t>
  </si>
  <si>
    <t>TAMPA/ARO FERRO FUNDIDO REFORCADA P/CX. ZC GARAGEM</t>
  </si>
  <si>
    <t>74.08.76</t>
  </si>
  <si>
    <t>CX.Nº6 FERRO C/PINT.EPOXI FUNDO DE MAD-100X100X12</t>
  </si>
  <si>
    <t>74.09.02</t>
  </si>
  <si>
    <t>QDC ATE 6 CIRC.S/BARRAMENTO P/EMBUTIR-INTERNACIONA</t>
  </si>
  <si>
    <t>74.09.03</t>
  </si>
  <si>
    <t>QDC P/ DISJ.UNIP. ATE 12 CIRC. S/BARRAMENTO</t>
  </si>
  <si>
    <t>74.09.22</t>
  </si>
  <si>
    <t>QUADRO DE FORÇA PARA MOTOR DE 1,5CV 220V TRIFASICO</t>
  </si>
  <si>
    <t>74.09.23</t>
  </si>
  <si>
    <t>QDC C/ BARRAMENTO 100A, 16 POSICOES - PADRAO DIN</t>
  </si>
  <si>
    <t>74.09.51</t>
  </si>
  <si>
    <t>QUADRO DE FORCA P/ MOTOR 3.0 CV 220V TRIFASICO</t>
  </si>
  <si>
    <t>74.10.22</t>
  </si>
  <si>
    <t>DISJUNTOR MONOPOLAR 5KA 15A 220V PRETO PADRAO NEMA</t>
  </si>
  <si>
    <t>74.10.23</t>
  </si>
  <si>
    <t>DISJUNTOR MONOPOLAR 5KA 20A 220V PRETO PADRAO NEMA</t>
  </si>
  <si>
    <t>74.10.24</t>
  </si>
  <si>
    <t>DISJUNTOR BIPOLAR 10KA 10A 220V PRETO PADRAO NEMA</t>
  </si>
  <si>
    <t>74.10.25</t>
  </si>
  <si>
    <t>DISJUNTOR BIPOLAR 10KA 20A 220V PRETO PADRAO NEMA</t>
  </si>
  <si>
    <t>74.10.26</t>
  </si>
  <si>
    <t>DISJUNTOR BIPOLAR 10KA 32A 220V PRETO PADRAO NEMA</t>
  </si>
  <si>
    <t>74.10.28</t>
  </si>
  <si>
    <t>DISJUNTOR BIPOLAR 10KA 50A 220V PRETO PADRAO NEMA</t>
  </si>
  <si>
    <t>74.10.32</t>
  </si>
  <si>
    <t>DISJUNTOR TRIPOLAR 10KA 50A 220V PRETO PADRAO NEMA</t>
  </si>
  <si>
    <t>74.10.33</t>
  </si>
  <si>
    <t>DISJUNTOR TRIPOLAR 10KA 70A 220V PRETO PADRAO NEMA</t>
  </si>
  <si>
    <t>74.10.35</t>
  </si>
  <si>
    <t>DISJUNTOR TRIPOLAR 10KA 100A 220V PRETO PADRA NEMA</t>
  </si>
  <si>
    <t>74.10.38</t>
  </si>
  <si>
    <t>DISJ. C TRIP. 10KA 220V/60HZ 60A a 100A ELETROMAR OU EQUIVALENTE</t>
  </si>
  <si>
    <t>74.10.45</t>
  </si>
  <si>
    <t>DISJUNTOR TRIPOLAR 10KA DE 125A A 225A ELETROMAR OU EQUIVALENTE</t>
  </si>
  <si>
    <t>74.10.54</t>
  </si>
  <si>
    <t>INTERRUPTOR DIFER.RESID.25A-30MA,BIPOLAR ELETROMAR OU EQUIVALENTE</t>
  </si>
  <si>
    <t>74.10.55</t>
  </si>
  <si>
    <t>INTERRUPTOR DIFER.RESID.40A-30MA,BIPOLAR ELETROMAR OU EQUIVALENTE</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</si>
  <si>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</si>
  <si>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</si>
  <si>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</si>
  <si>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</si>
  <si>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</si>
  <si>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</si>
  <si>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</si>
  <si>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RELE FOTOELETRICO 1200VA RM-10 127V - TECNOWAT OU EQUIVALENTE</t>
  </si>
  <si>
    <t>74.13.27</t>
  </si>
  <si>
    <t>RELE FOTOELETRICO 1800VA RM-10 220V - TECNOWAT OU EQUIVALENTE</t>
  </si>
  <si>
    <t>74.13.28</t>
  </si>
  <si>
    <t>BASE P/ RELE FOTOELETRICO B-10A P/USO EM LUMINARIA</t>
  </si>
  <si>
    <t>74.13.49</t>
  </si>
  <si>
    <t>CABO UNIP.FLEX.C/1CONDUTOR# 1X150MM2 SINT./EQUIVALENTE</t>
  </si>
  <si>
    <t>74.13.50</t>
  </si>
  <si>
    <t>CABO UNIP.FLEX.C/1CONDUTOR# 1X185MM2 SINT./EQUIVALENTE</t>
  </si>
  <si>
    <t>74.13.51</t>
  </si>
  <si>
    <t>CABO UNIP.FLEX C/1CONDUTOR# 1X240MM2 SINT./EQUIVALENTE</t>
  </si>
  <si>
    <t>74.14.04</t>
  </si>
  <si>
    <t>FIO CONDUTOR ANTIFLAN 1,5 MM2</t>
  </si>
  <si>
    <t>74.14.05</t>
  </si>
  <si>
    <t>FIO CONDUTOR ANTIFLAN 2,5 MM2</t>
  </si>
  <si>
    <t>74.14.06</t>
  </si>
  <si>
    <t>FIO CONDUTOR ANTIFLAN 4,0 MM2</t>
  </si>
  <si>
    <t>74.14.07</t>
  </si>
  <si>
    <t>FIO CONDUTOR ANTIFLAN 6,0 MM2</t>
  </si>
  <si>
    <t>74.14.08</t>
  </si>
  <si>
    <t>FIO CONDUTOR ANTIFLAN 10,0 MM2</t>
  </si>
  <si>
    <t>74.14.11</t>
  </si>
  <si>
    <t>FIO TELEFONICO TIPO F1 2x0,60MM REFORCADO TELEBRAS</t>
  </si>
  <si>
    <t>74.16.01</t>
  </si>
  <si>
    <t>CABO FLEXIVEL 1,5 MM2, ISOLAMENTO 750V</t>
  </si>
  <si>
    <t>74.16.02</t>
  </si>
  <si>
    <t>CABO FLEXIVEL 2,5 MM2, ISOLAMENTO 750V</t>
  </si>
  <si>
    <t>74.16.03</t>
  </si>
  <si>
    <t>CABO FLEXIVEL 4,0 MM2, ISOLAMENTO 750V</t>
  </si>
  <si>
    <t>74.16.04</t>
  </si>
  <si>
    <t>CABO FLEXIVEL 6,0 MM2, ISOLAMENTO 750V</t>
  </si>
  <si>
    <t>74.16.05</t>
  </si>
  <si>
    <t>CABO FLEXIVEL 10,0 MM2,ISOLAMENTO 750V</t>
  </si>
  <si>
    <t>74.16.06</t>
  </si>
  <si>
    <t>CABO FLEXIVEL 16,0 MM2,ISOLAMENTO 750V</t>
  </si>
  <si>
    <t>74.16.07</t>
  </si>
  <si>
    <t>CABO FLEXIVEL 25,0 MM2,ISOLAMENTO 750V</t>
  </si>
  <si>
    <t>74.16.08</t>
  </si>
  <si>
    <t>CABO FLEXIVEL 35,0 MM2,ISOLAMENTO 750V</t>
  </si>
  <si>
    <t>74.16.09</t>
  </si>
  <si>
    <t>CABO FLEXIVEL 50,0 MM2,ISOLAMENTO 750V</t>
  </si>
  <si>
    <t>74.16.10</t>
  </si>
  <si>
    <t>CABO FLEXIVEL 70,0 MM2,ISOLAMENTO 750V</t>
  </si>
  <si>
    <t>74.16.11</t>
  </si>
  <si>
    <t>CABO FLEXIVEL 95,0 MM2,ISOLAMENTO 750V</t>
  </si>
  <si>
    <t>74.16.12</t>
  </si>
  <si>
    <t>CABO FLEXIVEL 120,0 MM2,ISOLAMENTO 750V</t>
  </si>
  <si>
    <t>74.16.37</t>
  </si>
  <si>
    <t>CABO 1 COND. 1X1,5MM2, ISOLAMENTO 1KV</t>
  </si>
  <si>
    <t>74.16.38</t>
  </si>
  <si>
    <t>CABO 1 COND. 1X2,5MM2, ISOLAMENTO 1KV</t>
  </si>
  <si>
    <t>74.16.39</t>
  </si>
  <si>
    <t>CABO 1 COND. 1X4,0MM2, ISOLAMENTO 1KV</t>
  </si>
  <si>
    <t>74.16.40</t>
  </si>
  <si>
    <t>CABO 1 COND. 1X6,0MM2, ISOLAMENTO 1KV</t>
  </si>
  <si>
    <t>74.16.41</t>
  </si>
  <si>
    <t>CABO 1 COND. 1X10,0MM2,ISOLAMENTO 1KV</t>
  </si>
  <si>
    <t>74.16.42</t>
  </si>
  <si>
    <t>CABO 1 COND. 1X16,0MM2,ISOLAMENTO 1KV</t>
  </si>
  <si>
    <t>74.16.43</t>
  </si>
  <si>
    <t>CABO 1 COND. 1X25,0MM2,ISOLAMENTO 1KV</t>
  </si>
  <si>
    <t>74.16.44</t>
  </si>
  <si>
    <t>CABO 1 COND. 1X35,0MM2,ISOLAMENTO 1KV</t>
  </si>
  <si>
    <t>74.16.45</t>
  </si>
  <si>
    <t>CABO 1 COND. 1X50,0MM2,ISOLAMENTO 1KV</t>
  </si>
  <si>
    <t>74.16.46</t>
  </si>
  <si>
    <t>CABO 1 COND. 1X70,0MM2,ISOLAMENTO 1KV</t>
  </si>
  <si>
    <t>74.16.47</t>
  </si>
  <si>
    <t>CABO 1 COND. 1X95,0MM2,ISOLAMENTO 1KV</t>
  </si>
  <si>
    <t>74.16.48</t>
  </si>
  <si>
    <t>CABO 1 COND. 1X120,0MM2,ISOLAMENTO 1KV</t>
  </si>
  <si>
    <t>74.17.10</t>
  </si>
  <si>
    <t>CABO DE COBRE NU (CORDOALHA) 6,00 MM2</t>
  </si>
  <si>
    <t>74.17.11</t>
  </si>
  <si>
    <t>CABO DE COBRE NU (CORDOALHA) 10,0MM2</t>
  </si>
  <si>
    <t>74.17.12</t>
  </si>
  <si>
    <t>CABO DE COBRE NU (CORDOALHA) 16,0MM2</t>
  </si>
  <si>
    <t>74.17.13</t>
  </si>
  <si>
    <t>CABO DE COBRE NU (CORDOALHA) 25,0MM2</t>
  </si>
  <si>
    <t>74.17.14</t>
  </si>
  <si>
    <t>CABO DE COBRE NU (CORDOALHA) 35,0MM2</t>
  </si>
  <si>
    <t>74.17.15</t>
  </si>
  <si>
    <t>CABO DE COBRE NU (CORDOALHA) 50,0MM2</t>
  </si>
  <si>
    <t>74.17.16</t>
  </si>
  <si>
    <t>CABO DE COBRE NU (CORDOALHA) 70,0MM2</t>
  </si>
  <si>
    <t>74.17.21</t>
  </si>
  <si>
    <t>CORDOALHA DE AÇO COBREADO 6,3MM (PADRAO TELEMAR)</t>
  </si>
  <si>
    <t>74.17.54</t>
  </si>
  <si>
    <t>CONDULETE PVC UNIVERSAL 1/2" OU 3/4 TIGRE / EQUIVALENTE</t>
  </si>
  <si>
    <t>74.17.64</t>
  </si>
  <si>
    <t>TAMPA CEGA P/ CONDULETE DE PVC 3/4" TIGRE/EQUIVALENTE</t>
  </si>
  <si>
    <t>74.17.66</t>
  </si>
  <si>
    <t>TAMPA 1MOD. P/ CONDULETE 3/4" 94,5X50MM TIGRE/EQUIVALENTE.</t>
  </si>
  <si>
    <t>74.19.02</t>
  </si>
  <si>
    <t>74.19.03</t>
  </si>
  <si>
    <t>74.19.04</t>
  </si>
  <si>
    <t>74.19.05</t>
  </si>
  <si>
    <t>74.19.06</t>
  </si>
  <si>
    <t>CABO COAXIAL PARA ANTENA OU EQUIVALENTE</t>
  </si>
  <si>
    <t>74.19.20</t>
  </si>
  <si>
    <t>CABO CCE-APL-50.2 OU EQUIVALENTE</t>
  </si>
  <si>
    <t>74.19.22</t>
  </si>
  <si>
    <t>CABO CCE-APL 50.4 OU EQUIVALENTE</t>
  </si>
  <si>
    <t>74.19.24</t>
  </si>
  <si>
    <t>CABO CCE-APL-50.6 OU EQUIVALENTE</t>
  </si>
  <si>
    <t>74.19.30</t>
  </si>
  <si>
    <t>CABO CTP-APL-SE 050.10 OU EQUIVALENTE</t>
  </si>
  <si>
    <t>74.19.31</t>
  </si>
  <si>
    <t>CABO CTP-APL-SE 050.20 OU EQUIVALENTE</t>
  </si>
  <si>
    <t>74.19.32</t>
  </si>
  <si>
    <t>CABO CTP-APL-SE 050.30 OU EQUIVALENTE</t>
  </si>
  <si>
    <t>74.19.33</t>
  </si>
  <si>
    <t>CABO CTP-APL-SE 050.50 OU EQUIVALENTE</t>
  </si>
  <si>
    <t>74.19.35</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</si>
  <si>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</si>
  <si>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</si>
  <si>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</si>
  <si>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</si>
  <si>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</si>
  <si>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</si>
  <si>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</si>
  <si>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</si>
  <si>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</si>
  <si>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</si>
  <si>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</si>
  <si>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</si>
  <si>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</si>
  <si>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</si>
  <si>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</si>
  <si>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</si>
  <si>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</si>
  <si>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INTERRUP.SIMPLES 1MOD.10A-250V-R.6110 00 PIALPLUS OU EQUIVALENTE</t>
  </si>
  <si>
    <t>74.24.02</t>
  </si>
  <si>
    <t>INTERRUP.PARAL.1MOD.10A-250V-R.6110 01 PIALPLUS OU EQUIVALENTE</t>
  </si>
  <si>
    <t>74.24.03</t>
  </si>
  <si>
    <t>INTERRUP.BIP.SIMP. 1MOD.10A-250V-R.612005 PIALPLUS OU EQUIVALENTE</t>
  </si>
  <si>
    <t>74.24.04</t>
  </si>
  <si>
    <t>INTERRUP.INTERM.1MOD.10A-250V-R.6120 07 PIALPLUS OU EQUIVALENTE</t>
  </si>
  <si>
    <t>74.24.05</t>
  </si>
  <si>
    <t>INTERRUPTOR SIMPLES10A/250V R.1000 S/PLCA SILENTOQ OU EQUIVALENTE</t>
  </si>
  <si>
    <t>74.24.07</t>
  </si>
  <si>
    <t>INTERRUPTOR PARALELO 10A/250V R.1001 S/PLACA SILTQ OU EQUIVALENTE</t>
  </si>
  <si>
    <t>74.24.12</t>
  </si>
  <si>
    <t>CONJ. 2 INTER. SIMPLES R.2000 S/ PLACA  SILENTOQUE OU EQUIVALENTE</t>
  </si>
  <si>
    <t>74.24.14</t>
  </si>
  <si>
    <t>CONJ.1 INTER.SIMPLES+1 PARAL.R.2001 S/PLACA SILENT OU EQUIVALENTE</t>
  </si>
  <si>
    <t>74.24.16</t>
  </si>
  <si>
    <t>CONJ. INTER.SIMP. + TOMADA REF.54337 S/PLACA PIAL OU EQUIVALENTE</t>
  </si>
  <si>
    <t>74.24.18</t>
  </si>
  <si>
    <t>CONJ.2 INTERRUP PARALELOS REF.2004 S/PLACA SILENT OU EQUIVALENTE</t>
  </si>
  <si>
    <t>74.24.19</t>
  </si>
  <si>
    <t>CONJUNTO 2 INTERRUP.SIMPLES+1PARAL. REF.3001 S/PLC OU EQUIVALENTE</t>
  </si>
  <si>
    <t>74.24.20</t>
  </si>
  <si>
    <t>CONJUNTO 1INTERRUP.SIMPLES+2PARAL. REF.3004 S/ PLC OU EQUIVALENTE</t>
  </si>
  <si>
    <t>74.24.26</t>
  </si>
  <si>
    <t>CONJUNTO 3 INTERRUPT. SIMPLES R.3000 S/PLACA SILEN OU EQUIVALENTE</t>
  </si>
  <si>
    <t>74.24.31</t>
  </si>
  <si>
    <t>TOMADA 2P+T REF. 54333 SEM PLACA SILENTOQUE OU EQUIVALENTE</t>
  </si>
  <si>
    <t>74.24.33</t>
  </si>
  <si>
    <t>TOMADA 2P+T 20A/250V REF.54328 S/ PLACA SILENTOQUE OU EQUIVALENTE</t>
  </si>
  <si>
    <t>74.24.43</t>
  </si>
  <si>
    <t>TOMADA 2P+T EM COND. 3/4"  REF.54328 SILENTOQUE OU EQUIVALENTE</t>
  </si>
  <si>
    <t>74.24.45</t>
  </si>
  <si>
    <t>CONJUNTO 1 INTER.+1TOM.2P+T REF54337 S/PLACA SILEN OU EQUIVALENTE</t>
  </si>
  <si>
    <t>74.24.46</t>
  </si>
  <si>
    <t>TOMADA 2P+T 1MOD.10A-250V R.6150 40 PIALPLUS OU EQUIVALENTE</t>
  </si>
  <si>
    <t>74.24.48</t>
  </si>
  <si>
    <t>TOMADA 2P+T 1MOD.20A-250V R.6150 60 PIALPLUS OU EQUIVALENTE</t>
  </si>
  <si>
    <t>74.24.49</t>
  </si>
  <si>
    <t>TOMADA 2P+T E UNIVERSAL S/PLACA REF.685044 P.LEGRA OU EQUIVALENTE</t>
  </si>
  <si>
    <t>74.24.50</t>
  </si>
  <si>
    <t>TOMADA UNIV.  2P 10A/250V R.54328 S/PLACA SILENTOQ OU EQUIVALENTE</t>
  </si>
  <si>
    <t>74.24.51</t>
  </si>
  <si>
    <t>TOMADA UNIV 2P+T 15A/250V REF.54333 S/PLACA SILENT OU EQUIVALENTE</t>
  </si>
  <si>
    <t>74.24.57</t>
  </si>
  <si>
    <t>TOMADA TELEBRAS 4 POLOS EMBUTIR R.5003 S/PLAC SIL. OU EQUIVALENTE</t>
  </si>
  <si>
    <t>74.24.62</t>
  </si>
  <si>
    <t>CANALETA SUPORTE (CAN-5) PADRAO TELEMAR OU EQUIVALENTE</t>
  </si>
  <si>
    <t>74.24.63</t>
  </si>
  <si>
    <t>ABRACADEIRA PADRAO TELEMAR BC-1</t>
  </si>
  <si>
    <t>74.24.64</t>
  </si>
  <si>
    <t>ABRACADEIRA PADRAO TELEMAR BC-2</t>
  </si>
  <si>
    <t>74.24.65</t>
  </si>
  <si>
    <t>ABRACADEIRA PADRAO TELEMAR BC-3</t>
  </si>
  <si>
    <t>74.24.66</t>
  </si>
  <si>
    <t>ABRACADEIRA PADRAO TELEMAT BC-4</t>
  </si>
  <si>
    <t>74.24.68</t>
  </si>
  <si>
    <t>74.24.70</t>
  </si>
  <si>
    <t>BLOCO DE LIGACAO INTERNA BLI -10 (P.TELEBRAS)</t>
  </si>
  <si>
    <t>74.24.71</t>
  </si>
  <si>
    <t>ANEL GUIA ROSCA SOBERBA AGS-1 25MM PIAL (P.TELEB.)</t>
  </si>
  <si>
    <t>74.24.75</t>
  </si>
  <si>
    <t>CIGARRA 50/60HZ 127V - R.6110 40 PIALPLUS OU EQUIVALENTE</t>
  </si>
  <si>
    <t>74.24.76</t>
  </si>
  <si>
    <t>ACESS.SAIDA FIO D=11MM 1MOD.R. 6110 48 PIAL/EQUIVALENTE.</t>
  </si>
  <si>
    <t>74.24.77</t>
  </si>
  <si>
    <t>PULSADOR P/CAMPAINHA 1MOD. 2A-250V R.611002 PIAL OU EQUIVALENTE</t>
  </si>
  <si>
    <t>74.24.78</t>
  </si>
  <si>
    <t>SUPORTE P/CX 2/4" 1MOD.VERT. R.6121 21 PIAL/EQUIVALENTE.</t>
  </si>
  <si>
    <t>74.24.79</t>
  </si>
  <si>
    <t>SUPORTE P/CX 2/4" ATE 3MOD. R.6121 22 PIAL/EQUIVALENTE</t>
  </si>
  <si>
    <t>74.24.80</t>
  </si>
  <si>
    <t>SUPORTE P/ CX 4X4" ATE 6MOD. R.6121 24 PIAL/EQUIVALENTE.</t>
  </si>
  <si>
    <t>74.25.01</t>
  </si>
  <si>
    <t>PLACA TERMOPL. P/ CX.2x4" R.8501 PIAL OU EQUIVALENTE</t>
  </si>
  <si>
    <t>74.25.02</t>
  </si>
  <si>
    <t>PLACA 2X4 C/ FURO CENTRAL SILENTOQ PIAL REF. 8505 OU EQUIVALENTE</t>
  </si>
  <si>
    <t>74.25.03</t>
  </si>
  <si>
    <t>PLACA C/ FURO CENTRAL REF. 8508 PIAL P/TOMADA JACK OU EQUIVALENTE</t>
  </si>
  <si>
    <t>74.25.04</t>
  </si>
  <si>
    <t>PLACA 4X4" CEGA SILENTOQUE PIAL REF. 8500 OU EQUIVALENTE</t>
  </si>
  <si>
    <t>74.25.10</t>
  </si>
  <si>
    <t>PLACA TERMOPL. P/ CX.4x4" R.8500 PIAL OU EQUIVALENTE</t>
  </si>
  <si>
    <t>74.25.11</t>
  </si>
  <si>
    <t>PLACA P/CX 2X4" LINHA PIAL PLUS, PIAL OU EQUIVALENTE</t>
  </si>
  <si>
    <t>74.25.12</t>
  </si>
  <si>
    <t>PLACA P/CX 4X4" LINHA PIALPLUS, PIAL OU EQUIVALENTE</t>
  </si>
  <si>
    <t>74.26.02</t>
  </si>
  <si>
    <t>FITA ADESIVA P/IDENT.DE CABO,4P WML 311/292 (250UN OU EQUIVALENTE</t>
  </si>
  <si>
    <t>74.26.03</t>
  </si>
  <si>
    <t>74.26.04</t>
  </si>
  <si>
    <t>BLOCO PARA 50 PARES K110-50 SS P/ LIGAçAO OU EQUIVALENTE</t>
  </si>
  <si>
    <t>74.26.05</t>
  </si>
  <si>
    <t>CALHA C/ 8 TOMADAS 19"</t>
  </si>
  <si>
    <t>74.26.06</t>
  </si>
  <si>
    <t>CALHA C/ 4 TOMADAS 19"</t>
  </si>
  <si>
    <t>74.26.07</t>
  </si>
  <si>
    <t>PATCH CORDS 110-CATEG.5E-K110PC15-1,5M OU EQUIVALENTE</t>
  </si>
  <si>
    <t>74.26.08</t>
  </si>
  <si>
    <t>PATCH CORDS TIPO RJ45-CATEG.5E OU EQUIVALENTE</t>
  </si>
  <si>
    <t>74.26.09</t>
  </si>
  <si>
    <t>MODULO HITOP (GARRA), 19" 16U OU EQUIVALENTE</t>
  </si>
  <si>
    <t>74.26.11</t>
  </si>
  <si>
    <t>PAINEL CEGO,REF. KN-BLIND DA PLP OU EQUIVALENTE</t>
  </si>
  <si>
    <t>74.26.13</t>
  </si>
  <si>
    <t>ORGANIZ. CABOS 1U</t>
  </si>
  <si>
    <t>74.26.15</t>
  </si>
  <si>
    <t>PATCH PANEL 24PORTAS CATEGORIA 5E MAXITELECOM OU EQUIVALENTE</t>
  </si>
  <si>
    <t>74.26.16</t>
  </si>
  <si>
    <t>PATCH PANEL 48PORTAS CATEGORIA 5E MAXITELECOM OU EQUIVALENTE</t>
  </si>
  <si>
    <t>74.26.23</t>
  </si>
  <si>
    <t>IDENTIF. TESTE E CERTIFICAO DE PONTOS REDE LOGICA OU EQUIVALENTE</t>
  </si>
  <si>
    <t>74.28.03</t>
  </si>
  <si>
    <t>CONECTOR PARA CABO 6MM</t>
  </si>
  <si>
    <t>74.28.10</t>
  </si>
  <si>
    <t>TOMADA RJ11 C/ PLACA P/ CAIXA 4 X 2 FURUKAWA/EQUIVALENTE.</t>
  </si>
  <si>
    <t>74.28.11</t>
  </si>
  <si>
    <t>TOMADA RJ45 S/ PLACA REF:AMP OU EQUIVALENTE</t>
  </si>
  <si>
    <t>74.30.12</t>
  </si>
  <si>
    <t>LUMINARIA EMERGENCIA AUTONOMA TIPO IE-16 - SAIDA OU EQUIVALENTE</t>
  </si>
  <si>
    <t>74.31.10</t>
  </si>
  <si>
    <t>LUMINARIA SOBREPOR P/ LAMP.2X32W REF. LPT-22 ITAIM OU EQUIVALENTE</t>
  </si>
  <si>
    <t>74.31.15</t>
  </si>
  <si>
    <t>LUMINARIA SOBREP P/2X32W/127V REF.OCT 1369 INDELPA OU EQUIVALENTE</t>
  </si>
  <si>
    <t>74.31.18</t>
  </si>
  <si>
    <t>LUMINARIA 2X18W FLUOR.COMPACTA REF.BLENDA ITAIM OU EQUIVALENTE</t>
  </si>
  <si>
    <t>74.31.20</t>
  </si>
  <si>
    <t>LUMINARIA SOBREPOR 1X14W C/ SOQUETE REF.3837 ITAIM OU EQUIVALENTE</t>
  </si>
  <si>
    <t>74.31.21</t>
  </si>
  <si>
    <t>LUMINARIA SOBREPOR 1X16W C/ SOQUETE REF.3540 ITAIM OU EQUIVALENTE</t>
  </si>
  <si>
    <t>74.31.22</t>
  </si>
  <si>
    <t>LUMINARIA SOBREPOR 1X28W C/ SOQUETE REF.3837 ITAIM OU EQUIVALENTE</t>
  </si>
  <si>
    <t>74.31.23</t>
  </si>
  <si>
    <t>LUMINARIA SOBREPOR 1X32W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</si>
  <si>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</si>
  <si>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</si>
  <si>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</si>
  <si>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</si>
  <si>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</si>
  <si>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</si>
  <si>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</si>
  <si>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</si>
  <si>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74.31.28</t>
  </si>
  <si>
    <t>LUMINARIA EMBUTIR 1X14W C/ SOQUETE REF. 2007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</si>
  <si>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</si>
  <si>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</si>
  <si>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</si>
  <si>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</si>
  <si>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</si>
  <si>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</si>
  <si>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</si>
  <si>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</si>
  <si>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</si>
  <si>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</si>
  <si>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</si>
  <si>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</si>
  <si>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</si>
  <si>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</si>
  <si>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</si>
  <si>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</si>
  <si>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74.31.50</t>
  </si>
  <si>
    <t>LUMINARIA VS 70W IP71 SRB PADRAO CEMIG TECNOWATT OU EQUIVALENTE</t>
  </si>
  <si>
    <t>74.31.52</t>
  </si>
  <si>
    <t>LUMINARIA VS 400W  PADRAO CEMIG TECNOWATT OU EQUIVALENTE</t>
  </si>
  <si>
    <t>74.31.53</t>
  </si>
  <si>
    <t>LUMINARIA V. METALICO 400W PR40 P. CEMIG TECNOWATT OU EQUIVALENTE</t>
  </si>
  <si>
    <t>74.32.01</t>
  </si>
  <si>
    <t>ARANDELA EXT.DECORATIVA COMPACTA 20W WETZEL/EQUIVALENTE.</t>
  </si>
  <si>
    <t>74.32.03</t>
  </si>
  <si>
    <t>LUMINARIA TIPO TARTARUGA</t>
  </si>
  <si>
    <t>74.32.05</t>
  </si>
  <si>
    <t>ARAND.P/LAMP FLUORESC.ELETRON.20W REF.TATU ITAIM OU EQUIVALENTE</t>
  </si>
  <si>
    <t>74.32.13</t>
  </si>
  <si>
    <t>LUMINARIA DECORATIVA VM 125W BL-2 TECNOWATT OU EQUIVALENTE</t>
  </si>
  <si>
    <t>74.32.14</t>
  </si>
  <si>
    <t>LUMINARIA DECORATIVA VM 125W BL-7 TECNOWATT OU EQUIVALENTE</t>
  </si>
  <si>
    <t>74.33.01</t>
  </si>
  <si>
    <t>REFLETOR EM ALUMINIO COMPL. MOD.PL400-MV TECNOWAT OU EQUIVALENTE</t>
  </si>
  <si>
    <t>74.33.02</t>
  </si>
  <si>
    <t>REFLETOR EM ALUMINIO REF. PL 400-MA TECNOWATT OU EQUIVALENTE</t>
  </si>
  <si>
    <t>74.35.03</t>
  </si>
  <si>
    <t>RECEPTACULO DE PORCELANA ROSCA E-27 LORENZETTI OU EQUIVALENTE</t>
  </si>
  <si>
    <t>74.35.04</t>
  </si>
  <si>
    <t>74.35.20</t>
  </si>
  <si>
    <t>SOQUETE P/LAMP. FLUOR. SIMPLES</t>
  </si>
  <si>
    <t>74.35.31</t>
  </si>
  <si>
    <t>SUPORTE LUNINARIA PETALA SL-1/2 TOPO 114MM TECNOW. OU EQUIVALENTE</t>
  </si>
  <si>
    <t>74.35.34</t>
  </si>
  <si>
    <t>74.35.51</t>
  </si>
  <si>
    <t>74.36.01</t>
  </si>
  <si>
    <t>REATOR AFP PART. RAPIDA 1X16W/BIVOLT REF.EZA OSRAM OU EQUIVALENTE</t>
  </si>
  <si>
    <t>74.36.02</t>
  </si>
  <si>
    <t>REATOR AFP PARTIDA RAPIDA 1X32W/BIV. REF.EZA OSRAM OU EQUIVALENTE</t>
  </si>
  <si>
    <t>74.36.03</t>
  </si>
  <si>
    <t>REATOR AFP PARTIDA RAPIDA 1X14W/1X28W TP5 OSRAM OU EQUIVALENTE</t>
  </si>
  <si>
    <t>74.36.07</t>
  </si>
  <si>
    <t>REATOR AFP PART. RAPIDA 2X14W/220V REF.QTP5 OSRAM OU EQUIVALENTE</t>
  </si>
  <si>
    <t>74.36.08</t>
  </si>
  <si>
    <t>REATOR AFP PART. RAPIDA 2X28W/220V REF. QTP5 OSRAM OU EQUIVALENTE</t>
  </si>
  <si>
    <t>74.36.09</t>
  </si>
  <si>
    <t>REATOR PART.RAPIDA SIMPLES-AFP, 1X40W OU 20W/127V</t>
  </si>
  <si>
    <t>74.36.10</t>
  </si>
  <si>
    <t>REATOR PART.RAPIDA DUPLO-AFP,2x20W OU 2X40W/127V</t>
  </si>
  <si>
    <t>74.36.11</t>
  </si>
  <si>
    <t>REATOR AFP PARTIDA RAPIDA 2X32W/BIV. REF.EZA OSRAM OU EQUIVALENTE</t>
  </si>
  <si>
    <t>74.36.14</t>
  </si>
  <si>
    <t>REATOR AFP PARTIDA RAPIDA 2X16W/BIV. REF.EZA OSRAM OU EQUIVALENTE</t>
  </si>
  <si>
    <t>74.36.30</t>
  </si>
  <si>
    <t>REATOR INTERNO P/LAMPADA VM 80W-220V C/CAPACITOR</t>
  </si>
  <si>
    <t>74.36.31</t>
  </si>
  <si>
    <t>REATOR INTERNO P/LAMPADA VM 125W-220V C/CAPACITOR</t>
  </si>
  <si>
    <t>74.36.32</t>
  </si>
  <si>
    <t>REATOR INTERNO P/LAMPADA VM 250W-220V C/CAPACITOR</t>
  </si>
  <si>
    <t>74.36.34</t>
  </si>
  <si>
    <t>REATOR INTERNO P/LAMPADA VM 400W-220V C/CAPACITOR</t>
  </si>
  <si>
    <t>74.36.35</t>
  </si>
  <si>
    <t>REATOR EXTERNO P/LAMPADA VM 80W-220V C/CAPACITOR</t>
  </si>
  <si>
    <t>74.36.36</t>
  </si>
  <si>
    <t>REATOR EXTERNO P/LAMPADA VM 125W-220V C/CAPACITOR</t>
  </si>
  <si>
    <t>74.36.37</t>
  </si>
  <si>
    <t>REATOR EXTERNO P/LAMPADA VM 250W-220V C/CAPACITOR</t>
  </si>
  <si>
    <t>74.36.38</t>
  </si>
  <si>
    <t>REATOR EXTERNO P/LAMPADA VM400W-220V C/CAPACITOR</t>
  </si>
  <si>
    <t>74.36.39</t>
  </si>
  <si>
    <t>REATOR INTERNO P/L.VS 70W-220V C/CAPACITOR/IGNITOR</t>
  </si>
  <si>
    <t>74.36.40</t>
  </si>
  <si>
    <t>REATOR INTERNO L.VS 100W-220V C/CAPACITOR/IGNITOR</t>
  </si>
  <si>
    <t>74.36.41</t>
  </si>
  <si>
    <t>REATOR INTERNO L.VS 150W-220V C/CAPACITOR/IGNITOR</t>
  </si>
  <si>
    <t>74.36.42</t>
  </si>
  <si>
    <t>REATOR INTERNO L.VS 250W-220V C/CAPACITOR/IGNITOR</t>
  </si>
  <si>
    <t>74.36.43</t>
  </si>
  <si>
    <t>REATOR INTERNO L.VS 400W-220V C/CAPACITOR/IGNITOR</t>
  </si>
  <si>
    <t>74.36.44</t>
  </si>
  <si>
    <t>REATOR EXTERNO L.VS 70W-220V C/CAPACITOR/IGNITOR</t>
  </si>
  <si>
    <t>74.36.45</t>
  </si>
  <si>
    <t>REATOR EXTERNO L.VS 100W-220V C/CAPACITOR/IGNITOR</t>
  </si>
  <si>
    <t>74.36.46</t>
  </si>
  <si>
    <t>REATOR EXTERNO L.VS 150W-220V C/CAPACITOR/IGNITOR</t>
  </si>
  <si>
    <t>74.36.47</t>
  </si>
  <si>
    <t>REATOR EXTERNO L. VS250W-220V C/CAPACITOR/IGNITOR</t>
  </si>
  <si>
    <t>74.36.48</t>
  </si>
  <si>
    <t>REATOR EXTERNO L. VS 400W-220V C/CAPACITOR/IGNITOR</t>
  </si>
  <si>
    <t>74.36.49</t>
  </si>
  <si>
    <t>REATOR EXTERNO VMET.250W-220V C/CAPACITOR/IGNITOR</t>
  </si>
  <si>
    <t>74.36.50</t>
  </si>
  <si>
    <t>REATOR EXTERNO VMET 400W-220V C/CAPACITOR/IGNITOR</t>
  </si>
  <si>
    <t>74.36.51</t>
  </si>
  <si>
    <t>REATOR P/LAMP VAPOR METALICO 70W-220V C/ CAPACITOR</t>
  </si>
  <si>
    <t>74.36.52</t>
  </si>
  <si>
    <t>REATOR EXTERNO P/ LAMP. VMETALICO 70W C/ CAPACITOR</t>
  </si>
  <si>
    <t>74.36.53</t>
  </si>
  <si>
    <t>REATOR INTERN P/ LAMP.VMETALICO 150-220V CAPACITOR</t>
  </si>
  <si>
    <t>74.36.54</t>
  </si>
  <si>
    <t>REATOR EXT. P/LAMP. V METALICO 150W-220V CAPACITOR</t>
  </si>
  <si>
    <t>74.37.04</t>
  </si>
  <si>
    <t>74.37.05</t>
  </si>
  <si>
    <t>74.38.01</t>
  </si>
  <si>
    <t>LAMPADA FLUORESCENTE UNIVERSAL 20W OU 40W</t>
  </si>
  <si>
    <t>74.38.02</t>
  </si>
  <si>
    <t>LAMPADA FLUORESCENTE TUBULAR 14W</t>
  </si>
  <si>
    <t>74.38.03</t>
  </si>
  <si>
    <t>LAMPADA FLUORESCENTE TUBULAR 16W</t>
  </si>
  <si>
    <t>74.38.04</t>
  </si>
  <si>
    <t>LAMPADA FLUORESCENTE TUBULAR 28W</t>
  </si>
  <si>
    <t>74.38.05</t>
  </si>
  <si>
    <t>LAMPADA FLUORESCENTE TUBULAR 32W</t>
  </si>
  <si>
    <t>74.38.06</t>
  </si>
  <si>
    <t>LAMPADA FLUORESC. 13W COM REATOR INTEGRADO</t>
  </si>
  <si>
    <t>74.38.07</t>
  </si>
  <si>
    <t>LAMPADA FLUORESC. COMPACTA 15W C/ REATOR INTEGRADO</t>
  </si>
  <si>
    <t>74.38.08</t>
  </si>
  <si>
    <t>LAMPADA FLUORES. COMPACTA 18W REATOR INTEGRADO</t>
  </si>
  <si>
    <t>74.38.09</t>
  </si>
  <si>
    <t>LAMPADA FLUORESC. 25W COMPACTA REATOR INTEGRADO</t>
  </si>
  <si>
    <t>74.38.19</t>
  </si>
  <si>
    <t>LAMPADA FLUORESCENTE ELETRONICA PLE9W-127V-E27</t>
  </si>
  <si>
    <t>74.38.20</t>
  </si>
  <si>
    <t>LAMP. FLUORESCENTE ELETRONICA PLE11W 865-127V-E27</t>
  </si>
  <si>
    <t>74.38.21</t>
  </si>
  <si>
    <t>LAMP. FLUORESCENTE ELETRONICA PLE15W 865-127V-E27</t>
  </si>
  <si>
    <t>74.38.22</t>
  </si>
  <si>
    <t>LAMP. FLUORESCENTE ELETRONICA PLE20W 865 -127V-E27</t>
  </si>
  <si>
    <t>74.38.23</t>
  </si>
  <si>
    <t>LAMP. FLUORESCENTE ELETRONICA PLE23W 865-127V-E27</t>
  </si>
  <si>
    <t>74.38.27</t>
  </si>
  <si>
    <t>LAMPADA FLUORESCENTE TLDRS 16/84-16W-G13 OU EQUIVALENTE</t>
  </si>
  <si>
    <t>74.38.28</t>
  </si>
  <si>
    <t>LAMPADA FLUORESCENTE 20/84-20W-G13 OU EQUIVALENTE</t>
  </si>
  <si>
    <t>74.38.29</t>
  </si>
  <si>
    <t>LAMPADA FLUORESCENTE TLDRS 32/84-32W-G13 OU EQUIVALENTE</t>
  </si>
  <si>
    <t>74.38.36</t>
  </si>
  <si>
    <t>LAMPADA VAPOR DE MERCURIO OVOIDE 125W BASE E-27 GE OU EQUIVALENTE</t>
  </si>
  <si>
    <t>74.38.37</t>
  </si>
  <si>
    <t>LAMPADA VAPOR DE MERCURIO OVOIDE 250W BASE E-40 GE OU EQUIVALENTE</t>
  </si>
  <si>
    <t>74.38.38</t>
  </si>
  <si>
    <t>LAMPADA VAPOR DE MERCURIO OVOIDE 400W BASE E-40 GE OU EQUIVALENTE</t>
  </si>
  <si>
    <t>74.38.39</t>
  </si>
  <si>
    <t>LAMPADA VAPOR DE MERCURIO OVOIDE 80W-220V BASE E27</t>
  </si>
  <si>
    <t>74.38.41</t>
  </si>
  <si>
    <t>LAMPADA VAPOR METALICO TUBULAR 250W-E40</t>
  </si>
  <si>
    <t>74.38.42</t>
  </si>
  <si>
    <t>LAMPADA VAPOR METALICO TUBULAR 400W-E40</t>
  </si>
  <si>
    <t>74.38.46</t>
  </si>
  <si>
    <t>LAMPADA VAPOR DE SODIO OVOIDE 70W-E27</t>
  </si>
  <si>
    <t>74.38.47</t>
  </si>
  <si>
    <t>LAMPADA VAPOR DE SODIO OVOIDE 100W-220V-E40</t>
  </si>
  <si>
    <t>74.38.48</t>
  </si>
  <si>
    <t>LAMPADA VAPOR DE SODIO TUBULAR 250W-220V-E40</t>
  </si>
  <si>
    <t>74.38.49</t>
  </si>
  <si>
    <t>LAMPADA VAPOR DE SODIO TUBULAR 400W-220V-E40</t>
  </si>
  <si>
    <t>74.38.50</t>
  </si>
  <si>
    <t>LAMPADA VAPOR DE SODIO TUBULAR 100W-220V-E40</t>
  </si>
  <si>
    <t>74.38.51</t>
  </si>
  <si>
    <t>LAMPADA A VAPOR DE SODIO TUBULAR 150W-220V-E40</t>
  </si>
  <si>
    <t>74.38.52</t>
  </si>
  <si>
    <t>LAMPADA A VAPOR DE SODIO OVOIDE 150W-E40</t>
  </si>
  <si>
    <t>74.38.53</t>
  </si>
  <si>
    <t>LAMPADA A VAPOR DE SODIO OVOIDE 250W-E40</t>
  </si>
  <si>
    <t>74.38.54</t>
  </si>
  <si>
    <t>LAMPADA VAPOR DE SODIO OVOIDE 400W-E40</t>
  </si>
  <si>
    <t>74.38.55</t>
  </si>
  <si>
    <t>LAMPADA VAPOR METALICO TUBULAR 150W-E40</t>
  </si>
  <si>
    <t>74.38.56</t>
  </si>
  <si>
    <t>LAMPADA A VAPOR METALICO 250W E40</t>
  </si>
  <si>
    <t>74.38.57</t>
  </si>
  <si>
    <t>LAMPADA A VAPOR METALICO OVOIDE 400W E-40</t>
  </si>
  <si>
    <t>74.38.77</t>
  </si>
  <si>
    <t>LAMPADA FLUORESCENTE COMPACTA PHILLIPS 9W OU EQUIVALENTE</t>
  </si>
  <si>
    <t>74.44.05</t>
  </si>
  <si>
    <t>CONECTOR PARAFUSO FENDIDO KS-23 25-35MM2 BURNDY OU EQUIVALENTE</t>
  </si>
  <si>
    <t>74.44.07</t>
  </si>
  <si>
    <t>CONECTOR PARAFUSO FENDIDO KS-26 35-70MM2 BURNDY OU EQUIVALENTE</t>
  </si>
  <si>
    <t>74.44.08</t>
  </si>
  <si>
    <t>CONECTOR PARAFUSO FENDIDO KS-28 70-95MM2 BURNDY OU EQUIVALENTE</t>
  </si>
  <si>
    <t>74.44.15</t>
  </si>
  <si>
    <t>CONECTOR CHT-1 CABO/HASTE</t>
  </si>
  <si>
    <t>74.44.21</t>
  </si>
  <si>
    <t>ARMACAO SEC. 2 ESTRIBOS COM HASTE 16x350MM PRESBOW OU EQUIVALENTE</t>
  </si>
  <si>
    <t>74.44.25</t>
  </si>
  <si>
    <t>ISOLADOR ROLDANA PARA BAIXA TENSAO LORENZETTI OU EQUIVALENTE</t>
  </si>
  <si>
    <t>74.44.29</t>
  </si>
  <si>
    <t>HASTE DE ATERRAM. 14,00MM X 2,40M</t>
  </si>
  <si>
    <t>74.44.30</t>
  </si>
  <si>
    <t>HASTE DE ATERRAM. 16,00MM X 1,60M - ANCORA OU EQUIVALENTE</t>
  </si>
  <si>
    <t>74.44.31</t>
  </si>
  <si>
    <t>HASTE DE ATERRAM. 17,00MM X 2,40 COPPERWELD (3/4) OU EQUIVALENTE</t>
  </si>
  <si>
    <t>74.44.32</t>
  </si>
  <si>
    <t>HASTE DE ATERRM. 17,00MM X 3,0M COPPERWELD (3/4) OU EQUIVALENTE</t>
  </si>
  <si>
    <t>74.44.33</t>
  </si>
  <si>
    <t>HASTE DE ATERRAM. 14,00MM X 2,0M COPPERWELD OU EQUIVALENTE</t>
  </si>
  <si>
    <t>74.44.35</t>
  </si>
  <si>
    <t>HASTE ATERRAMENTO ZINCADO 25X25X2500MM P.CEMIG</t>
  </si>
  <si>
    <t>74.44.36</t>
  </si>
  <si>
    <t>HASTE DE ACO COBREADO D=19X2400MM</t>
  </si>
  <si>
    <t>74.44.40</t>
  </si>
  <si>
    <t>BÇDEIRA CIRC.4"CHP.GALV.1/4"X1 1/2"C/2 PRFUSO 5/8"</t>
  </si>
  <si>
    <t>74.44.86</t>
  </si>
  <si>
    <t>TAMPAO DE ALUMINIO 102MM</t>
  </si>
  <si>
    <t>74.44.95</t>
  </si>
  <si>
    <t>CABECOTE DE ALUMINIO 2"</t>
  </si>
  <si>
    <t>74.44.96</t>
  </si>
  <si>
    <t>CABECOTE DE ALUMINIO 2 1/2"</t>
  </si>
  <si>
    <t>74.44.97</t>
  </si>
  <si>
    <t>CABECOTE DE ALUMINIO 3"</t>
  </si>
  <si>
    <t>74.46.03</t>
  </si>
  <si>
    <t>POSTE ES.R.ENG.G.HT=4,5M HL=3,8M,B=89/60,3MM P.CEM</t>
  </si>
  <si>
    <t>74.46.11</t>
  </si>
  <si>
    <t>POSTE ESC.RETO ENG.G.HT=8M HL=7M,B=115/80MM P.CEMI</t>
  </si>
  <si>
    <t>74.46.13</t>
  </si>
  <si>
    <t>POSTE ESC.RETO ENG.GALV.HT=12M HL=9,8M,B=139/89MM</t>
  </si>
  <si>
    <t>74.46.66</t>
  </si>
  <si>
    <t>POSTE ACO GALVANIZADO D= 102 MM H= 7,O PAREDE 2MM</t>
  </si>
  <si>
    <t>74.51.01</t>
  </si>
  <si>
    <t>TERMINAL AEREO TEL044(CAPTOR)ACO GALV.D=3/8"X250MM OU EQUIVALENTE</t>
  </si>
  <si>
    <t>74.51.02</t>
  </si>
  <si>
    <t>CONECTOR DE BRONZE TEL5021C/FURO VERTICAL P/CAPTOR OU EQUIVALENTE</t>
  </si>
  <si>
    <t>74.51.03</t>
  </si>
  <si>
    <t>CAIXA EQUALIZ.TEL902 DE POLIPROPIL.18OX145MM B.6MM OU EQUIVALENTE</t>
  </si>
  <si>
    <t>74.51.04</t>
  </si>
  <si>
    <t>MOLDE P/SOLDA EXOTERMICA HCL 5/8".50-5 CLASSE 5 OU EQUIVALENTE</t>
  </si>
  <si>
    <t>74.51.05</t>
  </si>
  <si>
    <t>BISNAGA TEL5905 DE POLIURETANO SIKAFLEX 300ML OU EQUIVALENTE</t>
  </si>
  <si>
    <t>74.51.06</t>
  </si>
  <si>
    <t>PRESILHA TEL745 LATAO P/CABO35/50MM2 C/PAR.BUCHAS6 OU EQUIVALENTE</t>
  </si>
  <si>
    <t>74.51.07</t>
  </si>
  <si>
    <t>CONECTOR TEL583 MINI-GAR 16 A 50MM2 P/TERM.AEREOS OU EQUIVALENTE</t>
  </si>
  <si>
    <t>74.51.08</t>
  </si>
  <si>
    <t>CX METALICA TEL903 38X32CM C/PLACA DE COBRE P/EQUA OU EQUIVALENTE</t>
  </si>
  <si>
    <t>74.51.10</t>
  </si>
  <si>
    <t>FIXADOR OMEGA TEL733 EM LATAO P/CABO 35MM2 OU EQUIVALENTE</t>
  </si>
  <si>
    <t>74.51.11</t>
  </si>
  <si>
    <t>GRAMPO TEL 853 TIPO X ESTAMPADO COBRE 35MM2 OU EQUIVALENTE</t>
  </si>
  <si>
    <t>74.51.12</t>
  </si>
  <si>
    <t>PRESILHA LATAO TEL743 16MM2 C/FURO DE DIAMETRO 5MM OU EQUIVALENTE</t>
  </si>
  <si>
    <t>74.51.13</t>
  </si>
  <si>
    <t>FIXADOR OMEGA TEL732 LATAO CABO DE COBRE 16/25MM2 OU EQUIVALENTE</t>
  </si>
  <si>
    <t>74.51.14</t>
  </si>
  <si>
    <t>CONECTOR TEL565 EMENDA/MEDICAO P/ C.COBRE 16/50MM2 OU EQUIVALENTE</t>
  </si>
  <si>
    <t>74.51.15</t>
  </si>
  <si>
    <t>TERMINAL TEL5116 DE COMPRESSAO 1 FURO 16 MM2 OU EQUIVALENTE</t>
  </si>
  <si>
    <t>74.51.16</t>
  </si>
  <si>
    <t>CAIXA EQUALIZACAO TEL901 20X20CM C/9TERMIN.BAR.6MM OU EQUIVALENTE</t>
  </si>
  <si>
    <t>74.51.17</t>
  </si>
  <si>
    <t>HASTE ALTA CAMADA TEL5814 254 MICRONS 5/8"X240CM OU EQUIVALENTE</t>
  </si>
  <si>
    <t>74.51.18</t>
  </si>
  <si>
    <t>TERMINAL TEL5135 DE 1 COMPRESSAO 1 FURO 35MM2 OU EQUIVALENTE</t>
  </si>
  <si>
    <t>74.51.20</t>
  </si>
  <si>
    <t>BARRA CHATA TEL771 DE ALUMINIO 7/8"X1/8"X3000MM OU EQUIVALENTE</t>
  </si>
  <si>
    <t>74.51.21</t>
  </si>
  <si>
    <t>MASTRO DN = 1 1/2" 3M TEL 460 OU EQUIVALENTE</t>
  </si>
  <si>
    <t>74.51.22</t>
  </si>
  <si>
    <t>PARAFUSO FENDA T.5333 AUTOTARRAXANTE INOX 4,2X32MM OU EQUIVALENTE</t>
  </si>
  <si>
    <t>74.51.23</t>
  </si>
  <si>
    <t>ABRACADEIRA TEL5510 PVC TIPO COLAR 1" OU EQUIVALENTE</t>
  </si>
  <si>
    <t>74.51.24</t>
  </si>
  <si>
    <t>TERMINAL AEREO EM LATAO SEXT. 5/16 X 250 TEL-023 OU EQUIVALENTE</t>
  </si>
  <si>
    <t>74.51.25</t>
  </si>
  <si>
    <t>PARA RAIO TEL20 FRANKLIN 4PONTAS LATAO CROM. 350MM OU EQUIVALENTE</t>
  </si>
  <si>
    <t>74.51.26</t>
  </si>
  <si>
    <t>SUPRESSOR DE SURTO VCL V 45KA CLAMPER/EQUIVALENTE</t>
  </si>
  <si>
    <t>74.51.27</t>
  </si>
  <si>
    <t>74.51.28</t>
  </si>
  <si>
    <t>PARAF. SEXT. ACO INOX ROSCA SOB. M6X45MM TEL-5346 OU EQUIVALENTE</t>
  </si>
  <si>
    <t>74.51.29</t>
  </si>
  <si>
    <t>PORCA SEXTAVADA EM  ACO INOX REF. 5314 OU EQUIVALENTE</t>
  </si>
  <si>
    <t>74.51.30</t>
  </si>
  <si>
    <t>ARRUELA DE PRESSAO EM ACO INOX RE. 5303 OU EQUIVALENTE</t>
  </si>
  <si>
    <t>74.51.32</t>
  </si>
  <si>
    <t>CONECTORES DE PRESSAO 35MM2 REF. TEL-5015/EQUIVALENTE</t>
  </si>
  <si>
    <t>74.51.34</t>
  </si>
  <si>
    <t>TERMINAL EM LATAO 16-50MM2 REF. TEL-5099 OU EQUIVALENTE</t>
  </si>
  <si>
    <t>74.51.35</t>
  </si>
  <si>
    <t>SIKAFLEX 1 APLUS EMB. UP BISNAGA 310 ML TEL-5905</t>
  </si>
  <si>
    <t>74.51.36</t>
  </si>
  <si>
    <t>74.51.37</t>
  </si>
  <si>
    <t>TERMINAL COMPRES.COBRE ESTANHADO 1FURO50MM TEL5050 OU EQUIVALENTE</t>
  </si>
  <si>
    <t>74.51.39</t>
  </si>
  <si>
    <t>CARTUCHO P/ SOLDA Nº115 - REF.TEL-99115 OU EQUIVALENTE</t>
  </si>
  <si>
    <t>74.51.51</t>
  </si>
  <si>
    <t>CX.DE EQUALIZACAO 40X40X15CM C/ TERMINAIS TEL 900 OU EQUIVALENTE</t>
  </si>
  <si>
    <t>74.51.52</t>
  </si>
  <si>
    <t>MOLDE PPS 35-2 PARA SOLDA EXOTERMICA CLASSE 2 OU EQUIVALENTE</t>
  </si>
  <si>
    <t>74.51.53</t>
  </si>
  <si>
    <t>CARTUCHO Nº45 TEL 99945 P/ SOLDA EXOTERMICA OU EQUIVALENTE</t>
  </si>
  <si>
    <t>74.51.54</t>
  </si>
  <si>
    <t>ALICATE PEQUENO TEL998200 Z-200 OU EQUIVALENTE</t>
  </si>
  <si>
    <t>74.51.60</t>
  </si>
  <si>
    <t>CX.INSPECAO PVC 300X300MM C/TAMPA FOFO TEL 551+552 OU EQUIVALENTE</t>
  </si>
  <si>
    <t>74.51.61</t>
  </si>
  <si>
    <t>CAIXA DE INSPECAO EM PVC SUSPENSA P/TUBO 1"TEL 541 OU EQUIVALENTE</t>
  </si>
  <si>
    <t>74.51.67</t>
  </si>
  <si>
    <t>SUPORTE EM LATAO 1/4" TEL 232 OU EQUIVALENTE</t>
  </si>
  <si>
    <t>74.51.81</t>
  </si>
  <si>
    <t>BARRA DE TERRA TEL 760 3/8"X3,40M GALVANIZ. A FOGO OU EQUIVALENTE</t>
  </si>
  <si>
    <t>74.60.10</t>
  </si>
  <si>
    <t>PADRAO DE ENTR.PROVIS.30KVA TRIFAS.POSTE H=7M,70A</t>
  </si>
  <si>
    <t>75.01.05</t>
  </si>
  <si>
    <t>TINTA LATEX PVA CORAL OU EQUIVALENTE</t>
  </si>
  <si>
    <t>75.01.07</t>
  </si>
  <si>
    <t>TINTA NOVACOR PARA PISO OU EQUIVALENTE</t>
  </si>
  <si>
    <t>75.01.08</t>
  </si>
  <si>
    <t>TINTA ACRILICA SEMI-BRILHO CORAL OU EQUIVALENTE</t>
  </si>
  <si>
    <t>75.01.09</t>
  </si>
  <si>
    <t>TINTA ACRILICA FOSCA CORAL OU EQUIVALENTE</t>
  </si>
  <si>
    <t>75.01.10</t>
  </si>
  <si>
    <t>RESINA ACRILICA EMULSIONADA GOBERCRYL/100LB 18,5KG OU EQUIVALENTE</t>
  </si>
  <si>
    <t>75.03.03</t>
  </si>
  <si>
    <t>ESMALTE SINTETICO ALTO-BRILHO CORALIT OU EQUIVALENTE</t>
  </si>
  <si>
    <t>GL</t>
  </si>
  <si>
    <t>75.03.25</t>
  </si>
  <si>
    <t>ESMALTE SINTETICO SEMI-FOSCO ACETINADO CORALIT OU EQUIVALENTE</t>
  </si>
  <si>
    <t>75.05.08</t>
  </si>
  <si>
    <t>TINTA A OLEO EUCATEX OU EQUIVALENTE</t>
  </si>
  <si>
    <t>75.07.05</t>
  </si>
  <si>
    <t>VERNIZ POLIURETANICO FOSCO CORAL OU EQUIVALENTE</t>
  </si>
  <si>
    <t>75.07.22</t>
  </si>
  <si>
    <t>VERNIZ ACRILICO  CORAL OU EQUIVALENTE</t>
  </si>
  <si>
    <t>75.07.25</t>
  </si>
  <si>
    <t>VERNIZ METALATEX DA SHERIM WILLIANS OU EQUIVALENTE</t>
  </si>
  <si>
    <t>75.07.40</t>
  </si>
  <si>
    <t>LIQUIDO PARA BRILHO CORAL OU EQUIVALENTE</t>
  </si>
  <si>
    <t>75.07.45</t>
  </si>
  <si>
    <t>SILICONE SUVINIL (5 LITROS) OU EQUIVALENTE</t>
  </si>
  <si>
    <t>75.07.55</t>
  </si>
  <si>
    <t>VERNIZ KNOTTING (3,6 LITROS) OU EQUIVALENTE</t>
  </si>
  <si>
    <t>75.13.07</t>
  </si>
  <si>
    <t>NEUTROL  (18 KG) OU EQUIVALENTE</t>
  </si>
  <si>
    <t>BD</t>
  </si>
  <si>
    <t>75.14.01</t>
  </si>
  <si>
    <t>TINTA EPOXI BRANCA</t>
  </si>
  <si>
    <t>75.15.05</t>
  </si>
  <si>
    <t>MASSA CORRIDA PVA CORAL OU EQUIVALENTE</t>
  </si>
  <si>
    <t>75.15.06</t>
  </si>
  <si>
    <t>MASSA PLASTICA (LATA COM 400 GRAMAS)</t>
  </si>
  <si>
    <t>75.15.07</t>
  </si>
  <si>
    <t>MASSA ACRILICA CORAL OU EQUIVALENTE</t>
  </si>
  <si>
    <t>75.15.10</t>
  </si>
  <si>
    <t>MASSA A OLEO CORAL OU EQUIVALENTE</t>
  </si>
  <si>
    <t>75.18.05</t>
  </si>
  <si>
    <t>FUNDO PREPARADOR SUVINIL OU EQUIVALENTE</t>
  </si>
  <si>
    <t>75.18.08</t>
  </si>
  <si>
    <t>FUNDO PREPARADOR DE PAREDE CORAL OU EQUIVALENTE</t>
  </si>
  <si>
    <t>75.18.11</t>
  </si>
  <si>
    <t>SELADOR ACRILICO CORAL OU EQUIVALENTE</t>
  </si>
  <si>
    <t>75.18.15</t>
  </si>
  <si>
    <t>TINTA DE FUNDO TIPO SUPERGALVIT SHERWIN WILLIAMS OU EQUIVALENTE</t>
  </si>
  <si>
    <t>75.18.20</t>
  </si>
  <si>
    <t>ZARCAO CORAL OU EQUIVALENTE</t>
  </si>
  <si>
    <t>75.18.30</t>
  </si>
  <si>
    <t>SELADOR PARA MADEIRAS CORAL OU EQUIVALENTE</t>
  </si>
  <si>
    <t>75.20.05</t>
  </si>
  <si>
    <t>PO XADREZ - PACOTE DE 250 GRAMAS OU EQUIVALENTE</t>
  </si>
  <si>
    <t>75.20.20</t>
  </si>
  <si>
    <t>CORANTE AMARELO BAYER 917-LO OU EQUIVALENTE</t>
  </si>
  <si>
    <t>75.25.05</t>
  </si>
  <si>
    <t>AGUARRAZ (LATA DE 5 LITROS) OU EQUIVALENTE</t>
  </si>
  <si>
    <t>75.40.05</t>
  </si>
  <si>
    <t>CERA DE CARNAUBA</t>
  </si>
  <si>
    <t>75.50.05</t>
  </si>
  <si>
    <t>LIXA D AGUA</t>
  </si>
  <si>
    <t>75.50.20</t>
  </si>
  <si>
    <t>LIXA DE MADEIRA</t>
  </si>
  <si>
    <t>75.60.05</t>
  </si>
  <si>
    <t>OLEO DE LINHACA</t>
  </si>
  <si>
    <t>75.60.15</t>
  </si>
  <si>
    <t>SAL DE AZEDO</t>
  </si>
  <si>
    <t>75.70.06</t>
  </si>
  <si>
    <t>PINTURA RETRORREFLETIVA P/ DEMARCACAO DE VAGAS-PNE</t>
  </si>
  <si>
    <t>76.02.05</t>
  </si>
  <si>
    <t>ESTACA CIRCULAR DE CONCRETO VIBRADO D= 18CM -  35T</t>
  </si>
  <si>
    <t>76.02.06</t>
  </si>
  <si>
    <t>ESTACA CIRCULAR DE CONCRETO VIBRADO D= 23CM -  55T</t>
  </si>
  <si>
    <t>76.02.08</t>
  </si>
  <si>
    <t>ESTACA CIRCULAR DE CONCRETO VIBRADO D= 26CM -  70T</t>
  </si>
  <si>
    <t>76.02.10</t>
  </si>
  <si>
    <t>ESTACA CIRCULAR DE CONCRETO VIBRADO D= 33CM -  90T</t>
  </si>
  <si>
    <t>76.02.12</t>
  </si>
  <si>
    <t>ESTACA CIRCULAR DE CONCRETO VIBRADO D= 38CM - 105T</t>
  </si>
  <si>
    <t>76.02.14</t>
  </si>
  <si>
    <t>ESTACA CIRCULAR DE CONCRETO VIBRADO D= 42CM - 125T</t>
  </si>
  <si>
    <t>76.02.16</t>
  </si>
  <si>
    <t>ESTACA CIRCULAR DE CONCRETO VIBRADO D= 50CM - 160T</t>
  </si>
  <si>
    <t>76.02.20</t>
  </si>
  <si>
    <t>ESTACA QUADRADA DE CONCRETO VIBRADO 15X15CM -  25T</t>
  </si>
  <si>
    <t>76.02.22</t>
  </si>
  <si>
    <t>ESTACA QUADRADA DE CONCRETO VIBRADO 17X17CM -  35T</t>
  </si>
  <si>
    <t>76.02.24</t>
  </si>
  <si>
    <t>ESTACA QUADRADA DE CONCRETO VIBRADO 20X20CM -  50T</t>
  </si>
  <si>
    <t>76.02.26</t>
  </si>
  <si>
    <t>ESTACA QUADRADA DE CONCR.VIBRADO 21,5X21,5MM - 60T</t>
  </si>
  <si>
    <t>76.02.28</t>
  </si>
  <si>
    <t>ESTACA QUADRADA DE CONCRETO VIBRADO 23X23CM -  70T</t>
  </si>
  <si>
    <t>76.02.30</t>
  </si>
  <si>
    <t>ESTACA QUADRADA DE CONCR.VIBRADO 25,5X25,5CM - 85T</t>
  </si>
  <si>
    <t>76.02.32</t>
  </si>
  <si>
    <t>ESTACA QUADRADA DE CONCRETO VIBRADO 28X28CM - 105T</t>
  </si>
  <si>
    <t>76.02.40</t>
  </si>
  <si>
    <t>ESTACA POLIGONAL DE CONCRETO VIBRADO D=17CM -  25T</t>
  </si>
  <si>
    <t>76.02.42</t>
  </si>
  <si>
    <t>ESTACA POLIGONAL DE CONCRETO VIBRADO D=20CM -  35T</t>
  </si>
  <si>
    <t>76.02.44</t>
  </si>
  <si>
    <t>ESTACA POLIGONAL DE CONCRETO VIBRADO D=24CM -  45T</t>
  </si>
  <si>
    <t>76.04.15</t>
  </si>
  <si>
    <t>LAJE PRE-MOLDADA A REVESTIR SC= 100 KG/M2, L=3,0 M</t>
  </si>
  <si>
    <t>76.04.18</t>
  </si>
  <si>
    <t>LAJE PRE-MOLDADA A REVESTIR SC= 100 KG/M2, L=4,0 M</t>
  </si>
  <si>
    <t>76.04.21</t>
  </si>
  <si>
    <t>LAJE PRE-MOLDADA A REVESTIR SC= 100 KG/M2, L=5,0 M</t>
  </si>
  <si>
    <t>76.04.41</t>
  </si>
  <si>
    <t>LAJE PRE-MOLDADA A REVESTIR SC= 200 KG/M2, L=3,0 M</t>
  </si>
  <si>
    <t>76.04.44</t>
  </si>
  <si>
    <t>LAJE PRE-MOLDADA A REVESTIR SC= 200 KG/M2, L=4,0 M</t>
  </si>
  <si>
    <t>76.04.47</t>
  </si>
  <si>
    <t>LAJE PRE-MOLDADA A REVESTIR SC= 200 KG/M2, L=5,0 M</t>
  </si>
  <si>
    <t>76.04.56</t>
  </si>
  <si>
    <t>LAJE PRE-MOLDADA A REVESTIR SC= 250 KG/M2, L=5,0 M</t>
  </si>
  <si>
    <t>76.04.67</t>
  </si>
  <si>
    <t>LAJE PRE-MOLDADA A REVESTIR SC= 300 KG/M2, L=3,0 M</t>
  </si>
  <si>
    <t>76.04.70</t>
  </si>
  <si>
    <t>LAJE PRE-MOLDADA A REVESTIR SC= 300 KG/M2, L=4,0 M</t>
  </si>
  <si>
    <t>76.04.73</t>
  </si>
  <si>
    <t>LAJE PRE-MOLDADA A REVESTIR SC= 300 KG/M2, L=5,0 M</t>
  </si>
  <si>
    <t>76.07.15</t>
  </si>
  <si>
    <t>LAJE PRE-MOLDADA APARENTE SC= 100 KG/M2, L= 3,0 M</t>
  </si>
  <si>
    <t>76.07.18</t>
  </si>
  <si>
    <t>LAJE PRE-MOLDADA APARENTE SC= 100 KG/M2, L= 4,0 M</t>
  </si>
  <si>
    <t>76.07.21</t>
  </si>
  <si>
    <t>LAJE PRE-MOLDADA APARENTE SC= 100 KG/M2, L= 5,0 M</t>
  </si>
  <si>
    <t>76.07.41</t>
  </si>
  <si>
    <t>LAJE PRE-MOLDADA APARENTE SC= 200 KG/M2, L= 3,0 M</t>
  </si>
  <si>
    <t>76.07.44</t>
  </si>
  <si>
    <t>LAJE PRE-MOLDADA APARENTE SC= 200 KG/M2, L= 4,0 M</t>
  </si>
  <si>
    <t>76.07.47</t>
  </si>
  <si>
    <t>LAJE PRE-MOLDADA APARENTE SC= 200 KG/M2, L= 5,0 M</t>
  </si>
  <si>
    <t>76.07.67</t>
  </si>
  <si>
    <t>LAJE PRE-MOLDADA APARENTE SC= 300 KG/M2, L= 3,0 M</t>
  </si>
  <si>
    <t>76.07.70</t>
  </si>
  <si>
    <t>LAJE PRE-MOLDADA APARENTE SC= 300 KG/M2, L= 4,0 M</t>
  </si>
  <si>
    <t>76.07.73</t>
  </si>
  <si>
    <t>LAJE PRE-MOLDADA APARENTE SC= 300 KG/M2, L= 5,0 M</t>
  </si>
  <si>
    <t>76.10.01</t>
  </si>
  <si>
    <t>CHAPEU PRE MOLDADO MURO LARGURA 20CM COMPRIM.1.25M</t>
  </si>
  <si>
    <t>76.10.06</t>
  </si>
  <si>
    <t>MEIO-FIO PRE-MOLDADO TIPO A FCK&gt;=18,0MPA H=35CM</t>
  </si>
  <si>
    <t>76.10.08</t>
  </si>
  <si>
    <t>MEIO-FIO PRE-MOLDADO TIPO B FCK&gt;=18,0MPA H=45CM</t>
  </si>
  <si>
    <t>76.12.05</t>
  </si>
  <si>
    <t>MOURAO DE CONCRETO PV=SECAO T, H=3,20M</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</si>
  <si>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</si>
  <si>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</si>
  <si>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</si>
  <si>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</si>
  <si>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</si>
  <si>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</si>
  <si>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</si>
  <si>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</si>
  <si>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</si>
  <si>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MURO PRE-MOLDADO DE CONCRETO TIPO CALHA V ,HT=3,0M</t>
  </si>
  <si>
    <t>76.15.04</t>
  </si>
  <si>
    <t>ASSENTAMENTO DE PISO INTERTRAVADO</t>
  </si>
  <si>
    <t>76.15.10</t>
  </si>
  <si>
    <t>PISO CONCRETO INTERTR. TIPO S E=6,0 CM FCK = 35MPA</t>
  </si>
  <si>
    <t>76.15.11</t>
  </si>
  <si>
    <t>PISO CONCRETO INTERTRAVADO 10X20CM E=6CM FCK=35MPA</t>
  </si>
  <si>
    <t>76.15.69</t>
  </si>
  <si>
    <t>PISO DE CONCRETO INTERTRAVADO TIPO S E=8,0CM 35MPA</t>
  </si>
  <si>
    <t>76.20.01</t>
  </si>
  <si>
    <t>BANCO PRE-MOLDADO DE CONCRETO 45X150X45CM</t>
  </si>
  <si>
    <t>76.30.01</t>
  </si>
  <si>
    <t>CAIXA DE GORDURA PRE-MOLDADA D= 400MM H= 630MM</t>
  </si>
  <si>
    <t>76.30.02</t>
  </si>
  <si>
    <t>CAIXA DE GORDURA PRE-MOLDADA D= 600MM H= 800MM</t>
  </si>
  <si>
    <t>76.35.15</t>
  </si>
  <si>
    <t>FOSSA SEPTICA D=1,20M H=4,0M</t>
  </si>
  <si>
    <t>76.35.55</t>
  </si>
  <si>
    <t>SUMIDOURO PRE-MOLDADO D=1,20M H=4,0M</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</si>
  <si>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</si>
  <si>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</si>
  <si>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</si>
  <si>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</si>
  <si>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</si>
  <si>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</si>
  <si>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</si>
  <si>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</si>
  <si>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</si>
  <si>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PREGO 18x30</t>
  </si>
  <si>
    <t>77.05.82</t>
  </si>
  <si>
    <t>PREGO PARA TACO 15X10</t>
  </si>
  <si>
    <t>77.09.10</t>
  </si>
  <si>
    <t>GRAMPO PARA CERCA</t>
  </si>
  <si>
    <t>77.10.01</t>
  </si>
  <si>
    <t>PARAFUSO PARABOLT DE 1/4"</t>
  </si>
  <si>
    <t>77.10.90</t>
  </si>
  <si>
    <t>PARAFUSO PARA VASO SANITÁRIO E MICTÓRIO S8 COM BUCHA E ARRUELA</t>
  </si>
  <si>
    <t>77.50.35</t>
  </si>
  <si>
    <t>ELETRODO AWS E-7018 D=2,5MM - SOLDA ELÉTRICA</t>
  </si>
  <si>
    <t>77.90.34</t>
  </si>
  <si>
    <t>BUCHA FISCHER S8 COM PARAFUSO OU EQUIVALENTE</t>
  </si>
  <si>
    <t>78.05.01</t>
  </si>
  <si>
    <t>BASCULANTE EM CHAPA COM 2 BASCULAS  60X60CM</t>
  </si>
  <si>
    <t>78.05.02</t>
  </si>
  <si>
    <t>BASCULANTE EM CHAPA COM 3 BASCULAS 80X80CM</t>
  </si>
  <si>
    <t>78.07.08</t>
  </si>
  <si>
    <t>CALANDRAGEM DE TUBO</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</si>
  <si>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</si>
  <si>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</si>
  <si>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</si>
  <si>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</si>
  <si>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</si>
  <si>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</si>
  <si>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</si>
  <si>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</si>
  <si>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</si>
  <si>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</si>
  <si>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</si>
  <si>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TIJOLO CERAM. MACICO REQUEIMADO 20X10X5CM C/FRETE</t>
  </si>
  <si>
    <t>79.02.08</t>
  </si>
  <si>
    <t>TIJOLO CERAMICO FURADO 9 FUROS 29X19X14CM C/FRETE</t>
  </si>
  <si>
    <t>79.02.12</t>
  </si>
  <si>
    <t>TIJOLO CERAMICO FURADO 8 FUROS 29X19X9CM C/FRETE</t>
  </si>
  <si>
    <t>79.04.10</t>
  </si>
  <si>
    <t>TIJ.LAMIN. 2 FUROS VERMELHO 22X9,5X5,5CM C/FRETE</t>
  </si>
  <si>
    <t>79.04.20</t>
  </si>
  <si>
    <t>TIJOLO LAMINADO 18 FUROS 23X10,5X6CM C/FRETE</t>
  </si>
  <si>
    <t>79.08.05</t>
  </si>
  <si>
    <t>TIJOLINHO DE VIDRO 20X20X08CM</t>
  </si>
  <si>
    <t>79.10.03</t>
  </si>
  <si>
    <t>BLOCO CONCRETO VAZADO 9X19X39  C/ FRETE 4,5MPA</t>
  </si>
  <si>
    <t>79.10.04</t>
  </si>
  <si>
    <t>BLOCO CONCRETO VAZADO 14X19X39 C/ FRETE 4,5MPA</t>
  </si>
  <si>
    <t>79.10.05</t>
  </si>
  <si>
    <t>BLOCO CONCRETO VAZADO 19X19X39 C/ FRETE 4,5MPA</t>
  </si>
  <si>
    <t>79.10.06</t>
  </si>
  <si>
    <t>BLOCO DE CONCRETO VAZADO 3,0MPA DE VEDAÇÃO 09X19X39 CM  C/ FRETE</t>
  </si>
  <si>
    <t>79.10.07</t>
  </si>
  <si>
    <t>BLOCO DE CONCRETO VAZADO 3,0MPA DE VEDAÇÃO 14X19X39 CM  C/ FRETE</t>
  </si>
  <si>
    <t>79.10.08</t>
  </si>
  <si>
    <t>BLOCO DE CONCRETO VAZADO 3,0MPA DE VEDAÇÃO 19X19X39 CM  C/ FRETE</t>
  </si>
  <si>
    <t>79.16.05</t>
  </si>
  <si>
    <t>ELEMENTO VAZADO CERAMICO RETO 18X18X7 CM (COBOGO)</t>
  </si>
  <si>
    <t>79.16.12</t>
  </si>
  <si>
    <t>79.22.05</t>
  </si>
  <si>
    <t>DIVISORIA MARMORE BRANCO E= 3CM  ( 2 FACES )</t>
  </si>
  <si>
    <t>79.22.07</t>
  </si>
  <si>
    <t>DIVISORIA DE GRANITO CINZA CORUMBA E=3CM POLIDA</t>
  </si>
  <si>
    <t>79.22.11</t>
  </si>
  <si>
    <t>DIVISORIA DE ARDOSIA E= 2 CM  ( S/ POLIMENTO )</t>
  </si>
  <si>
    <t>79.22.20</t>
  </si>
  <si>
    <t>PRATELEIRA GRANITO CINZA CORUMBA E=2 CM</t>
  </si>
  <si>
    <t>80.02.22</t>
  </si>
  <si>
    <t>TUBO POROSO MACHO - FEMEA D= 0.20M</t>
  </si>
  <si>
    <t>80.04.53</t>
  </si>
  <si>
    <t>TUBO CONCRETO CIMENTO ARI PLUS RS PB PA-1 D= 400MM</t>
  </si>
  <si>
    <t>80.04.54</t>
  </si>
  <si>
    <t>TUBO CONCRETO CIMEMTO ARI PLUS RS PB PA-1 D= 500MM</t>
  </si>
  <si>
    <t>80.04.55</t>
  </si>
  <si>
    <t>TUBO CONCRETO CIMENTO ARI PLUS RS PB PA-1 D= 600MM</t>
  </si>
  <si>
    <t>80.04.56</t>
  </si>
  <si>
    <t>TUBO CONCRETO CIMENTO ARI PLUS RS PB PA-1 D= 700MM</t>
  </si>
  <si>
    <t>80.04.57</t>
  </si>
  <si>
    <t>TUBO CONCRETO CIMENTO ARI PLUS RS PB PA-1 D= 800MM</t>
  </si>
  <si>
    <t>80.04.58</t>
  </si>
  <si>
    <t>TUBO CONCRETO CIMENTO ARI PLUS RS PB PA-1 D= 900MM</t>
  </si>
  <si>
    <t>80.04.59</t>
  </si>
  <si>
    <t>TUBO CONCRETO CIMENTO ARI PLUS RS PB PA-1 D=1000MM</t>
  </si>
  <si>
    <t>80.04.61</t>
  </si>
  <si>
    <t>TUBO CONCRETO CIMENTO ARI PLUS RS PB PA-1 D=1200MM</t>
  </si>
  <si>
    <t>80.04.64</t>
  </si>
  <si>
    <t>TUBO CONCRETO CIMENTO ARI PLUS RS PB PA-1 D=1500MM</t>
  </si>
  <si>
    <t>80.04.73</t>
  </si>
  <si>
    <t>TUBO CONCRETO CIMENTO ARI PLUS RS PB PA-2 D= 400MM</t>
  </si>
  <si>
    <t>80.04.74</t>
  </si>
  <si>
    <t>TUBO CONCRETO CIMENTO ARI PLUS RS PB PA-2 D= 500MM</t>
  </si>
  <si>
    <t>80.04.75</t>
  </si>
  <si>
    <t>TUBO CONCRETO CIMENTO ARI PLUS RS PB PA-2 D= 600MM</t>
  </si>
  <si>
    <t>80.04.76</t>
  </si>
  <si>
    <t>TUBO CONCRETO CIMENTO ARI PLUS RS PB PA-2 D= 700MM</t>
  </si>
  <si>
    <t>80.04.77</t>
  </si>
  <si>
    <t>TUBO CONCRETO CIMENTO ARI PLUS RS PB PA-2 D= 800MM</t>
  </si>
  <si>
    <t>80.04.78</t>
  </si>
  <si>
    <t>TUBO CONCRETO CIMENTO ARI PLUS RS PB PA-2 D= 900MM</t>
  </si>
  <si>
    <t>80.04.79</t>
  </si>
  <si>
    <t>TUBO CONCRETO CIMENTO ARI PLUS RS PB PA-2 D=1000MM</t>
  </si>
  <si>
    <t>80.04.81</t>
  </si>
  <si>
    <t>TUBO CONCRETO CIMENTO ARI PLUS RS PB PA-2 D=1200MM</t>
  </si>
  <si>
    <t>80.04.84</t>
  </si>
  <si>
    <t>TUBO CONCRETO CIMENTO ARI PLUS RS PB PA-2 D=1500MM</t>
  </si>
  <si>
    <t>80.04.91</t>
  </si>
  <si>
    <t>TUBO CONCRETO CIMENTO ARI PLUS RS PB PA-3 D= 600MM</t>
  </si>
  <si>
    <t>80.04.92</t>
  </si>
  <si>
    <t>TUBO CONCRETO CIMENTO ARI PLUS RS PB PA-3 D= 700MM</t>
  </si>
  <si>
    <t>80.04.93</t>
  </si>
  <si>
    <t>TUBO CONCRETO CIMENTO ARI PLUS RS PB PA-3 D= 800MM</t>
  </si>
  <si>
    <t>80.04.94</t>
  </si>
  <si>
    <t>TUBO CONCRETO CIMENTO ARI PLUS RS PB PA-3 D= 900MM</t>
  </si>
  <si>
    <t>80.04.95</t>
  </si>
  <si>
    <t>TUBO CONCRETO CIMENTO ARI PLUS RS PB PA-3 D=1000MM</t>
  </si>
  <si>
    <t>80.04.97</t>
  </si>
  <si>
    <t>TUBO CONCRETO CIMENTO ARI PLUS RS PB PA-3 D=1200MM</t>
  </si>
  <si>
    <t>80.04.99</t>
  </si>
  <si>
    <t>TUBO CONCRETO CIMENTO ARI PLUS RS PB PA-3 D=1500MM</t>
  </si>
  <si>
    <t>80.05.04</t>
  </si>
  <si>
    <t>TUBO CONCRETO CIMENTO ARI PLUS RS JE ES D=400 MM</t>
  </si>
  <si>
    <t>80.05.05</t>
  </si>
  <si>
    <t>TUBO CONCRETO CIMENTO ARI PLUS RS JE ES D=500 MM</t>
  </si>
  <si>
    <t>80.05.06</t>
  </si>
  <si>
    <t>TUBO CONCRETO CIMENTO ARI PLUS RS JE ES D=600 MM</t>
  </si>
  <si>
    <t>80.05.14</t>
  </si>
  <si>
    <t>TUBO CONCRETO CIMENTO ARI PLUS RS JE EA-2 D=400 MM</t>
  </si>
  <si>
    <t>80.05.15</t>
  </si>
  <si>
    <t>TUBO CONCRETO CIMENTO ARI PLUS RS JE EA-2 D=500 MM</t>
  </si>
  <si>
    <t>80.05.16</t>
  </si>
  <si>
    <t>TUBO CONCRETO CIMENTO ARI PLUS RS JE EA-2 D=600 MM</t>
  </si>
  <si>
    <t>80.05.17</t>
  </si>
  <si>
    <t>TUBO CONCRETO CIMENTO ARI PLUS RS JE EA-2 D=700 MM</t>
  </si>
  <si>
    <t>80.05.18</t>
  </si>
  <si>
    <t>TUBO CONCRETO CIMENTO ARI PLUS RS JE EA-2 D=800 MM</t>
  </si>
  <si>
    <t>80.05.19</t>
  </si>
  <si>
    <t>TUBO CONCRETO CIMENTO ARI PLUS RS JE EA-2 D=900 MM</t>
  </si>
  <si>
    <t>80.05.20</t>
  </si>
  <si>
    <t>TUBO CONCRETO CIMENTO ARI PLUS RS JE EA-2 D=1000MM</t>
  </si>
  <si>
    <t>80.05.22</t>
  </si>
  <si>
    <t>TUBO CONCRETO CIMENTO ARI PLUS RS JE EA-2 D=1200MM</t>
  </si>
  <si>
    <t>80.05.25</t>
  </si>
  <si>
    <t>TUBO CONCRETO CIMENTO ARI PLUS RS JE EA-2 D=1500MM</t>
  </si>
  <si>
    <t>80.06.07</t>
  </si>
  <si>
    <t>TUBO DE CONCRETO MF CA-1 D= 800 MM</t>
  </si>
  <si>
    <t>80.10.04</t>
  </si>
  <si>
    <t>CANALETA PRÉ-MOLDADA DE CONCRETO D=200MM E= 35MM</t>
  </si>
  <si>
    <t>80.10.05</t>
  </si>
  <si>
    <t>CANALETA PRE-MOLDADA DE CONCRETO D= 300MM E= 35MM</t>
  </si>
  <si>
    <t>80.10.06</t>
  </si>
  <si>
    <t>CANALETA PRE-MOLDADA DE CONCRETO D= 400MM E= 40MM</t>
  </si>
  <si>
    <t>80.10.07</t>
  </si>
  <si>
    <t>CANALETA PRE-MOLDADA DE CONCRETO D= 500MM E= 50MM</t>
  </si>
  <si>
    <t>80.10.08</t>
  </si>
  <si>
    <t>CANALETA PRE-MOLDADA DE CONCRETO D= 600MM E= 60MM</t>
  </si>
  <si>
    <t>80.35.29</t>
  </si>
  <si>
    <t>TAMPÃO FF NODULAR ARTICULADO, CLASSE 400, D=600MM - REDE PLUVIAL/ESGOTO</t>
  </si>
  <si>
    <t>80.35.30</t>
  </si>
  <si>
    <t>TAMPAO DE FERRO FUNDIDO T-27     P= 27 KG</t>
  </si>
  <si>
    <t>80.35.35</t>
  </si>
  <si>
    <t>TAMPAO EM FERRO FUNDIDO T-19</t>
  </si>
  <si>
    <t>80.35.40</t>
  </si>
  <si>
    <t>TAMPAO FF ARTICULADO P/ REGISTRO, CLASSE A15 CARGA MAX 1,5 T, 200X200MM - T5 PADRÃO COPASA</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</si>
  <si>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</si>
  <si>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</si>
  <si>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</si>
  <si>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</si>
  <si>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</si>
  <si>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</si>
  <si>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</si>
  <si>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</si>
  <si>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</si>
  <si>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GRELHA FERRO FUND.NODULAR # QUADRADA 20X100 CM</t>
  </si>
  <si>
    <t>80.40.20</t>
  </si>
  <si>
    <t>ANEL CA-1, D=600MM H= 300MM, MACHO-FEMEA</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</si>
  <si>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</si>
  <si>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</si>
  <si>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</si>
  <si>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</si>
  <si>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</si>
  <si>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</si>
  <si>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</si>
  <si>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</si>
  <si>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</si>
  <si>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</si>
  <si>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81.02.02</t>
  </si>
  <si>
    <t>VIDRO LISO INCOLOR, E= 3MM, COLOCADO</t>
  </si>
  <si>
    <t>81.02.03</t>
  </si>
  <si>
    <t>VIDRO LISO INCOLOR, E= 4MM, COLOCADO</t>
  </si>
  <si>
    <t>81.04.05</t>
  </si>
  <si>
    <t>VIDRO FANTASIA/CANELADO E= 4MM, COLOCADO</t>
  </si>
  <si>
    <t>81.08.05</t>
  </si>
  <si>
    <t>VIDRO ARAMADO BRANCO, E= 7MM, COLOCADO</t>
  </si>
  <si>
    <t>81.10.01</t>
  </si>
  <si>
    <t>VISOR DE VIDRO PLUMBIFERO 20X20CM PARA PORTA</t>
  </si>
  <si>
    <t>81.20.03</t>
  </si>
  <si>
    <t>ESPELHO NACIONAL E= 4MM</t>
  </si>
  <si>
    <t>81.50.05</t>
  </si>
  <si>
    <t>PARAFUSO FINESON, COMPLETO OU EQUIVALENTE</t>
  </si>
  <si>
    <t>82.05.05</t>
  </si>
  <si>
    <t>TACO DE IPE EXTRA 7x21 CM</t>
  </si>
  <si>
    <t>82.07.05</t>
  </si>
  <si>
    <t>CERAMICA PLACA LISA 24X5,2CM COR VERM. -SAO LUIZ OU EQUIVALENTE</t>
  </si>
  <si>
    <t>82.07.06</t>
  </si>
  <si>
    <t>LITOCERAMICA TERRACOTTA 11,5X24 CM OU EQUIVALENTE</t>
  </si>
  <si>
    <t>82.07.08</t>
  </si>
  <si>
    <t>LAJOTA VERMELHA NATURAL 24X24CM EXTRA,ELI,SERRANA OU EQUIVALENTE</t>
  </si>
  <si>
    <t>82.07.09</t>
  </si>
  <si>
    <t>CERAMICA 10X10CM BRANCA LINHA ARQUITETURAL ELIANE OU EQUIVALENTE</t>
  </si>
  <si>
    <t>82.07.10</t>
  </si>
  <si>
    <t>CERAMICA 10X10CM ARQUITETURAL VERDE MEDIO ELIANE OU EQUIVALENTE</t>
  </si>
  <si>
    <t>82.07.11</t>
  </si>
  <si>
    <t>CERAM.10X10CM COR CEREJA LINHA ARQUITETURAL ELIANE OU EQUIVALENTE</t>
  </si>
  <si>
    <t>82.07.12</t>
  </si>
  <si>
    <t>CERAMICA 10X10CM ARQUITETURAL COR DAMASCO ELIANE OU EQUIVALENTE</t>
  </si>
  <si>
    <t>82.07.13</t>
  </si>
  <si>
    <t>CERAMICA 25X33,5CM LINHA FORMA SLIM BRANCA ELIANE OU EQUIVALENTE</t>
  </si>
  <si>
    <t>82.07.14</t>
  </si>
  <si>
    <t>CERAMICA 33,5X33,5CM PEI-5 URBANUS COR GRAY ELIANE OU EQUIVALENTE</t>
  </si>
  <si>
    <t>82.07.15</t>
  </si>
  <si>
    <t>CERAMICA 45X45CM PEI-5 CARGO PLUS COR GRAY ELIANE OU EQUIVALENTE</t>
  </si>
  <si>
    <t>82.11.03</t>
  </si>
  <si>
    <t>PEDRA ARDOSIA P/ PISO E=0.07 A 1.00 CM  20x20 CM</t>
  </si>
  <si>
    <t>82.11.05</t>
  </si>
  <si>
    <t>ARDOSIA 40x40 CM</t>
  </si>
  <si>
    <t>82.13.05</t>
  </si>
  <si>
    <t>LADRILHO HIDRAULICO 20X20CM NA COR NATURAL EXTERNO</t>
  </si>
  <si>
    <t>82.13.07</t>
  </si>
  <si>
    <t>LADRILHO HIDRAULICO 20X20CM 1COR CIMENTO BRANCO EX</t>
  </si>
  <si>
    <t>82.13.09</t>
  </si>
  <si>
    <t>LADRILHO HIDRAULICO 20X20CM 2COR CIMENTO BRANCO EX</t>
  </si>
  <si>
    <t>82.13.10</t>
  </si>
  <si>
    <t>LADRILHO HIDRAUL. AMARELO/VERM. 20X20CM DIRECIONAL</t>
  </si>
  <si>
    <t>82.13.11</t>
  </si>
  <si>
    <t>LADRILHO HIDRAULICO AMARELO/VERMELHO 20X20CM TATIL</t>
  </si>
  <si>
    <t>82.13.20</t>
  </si>
  <si>
    <t>LADRILHO HIDRAULICO 25X25CM NA COR NATURAL EXTERNO</t>
  </si>
  <si>
    <t>82.13.22</t>
  </si>
  <si>
    <t>LADRILHO HIDRAULICO 25X25CM 1COR CIMENTO BRANCO EX</t>
  </si>
  <si>
    <t>82.15.05</t>
  </si>
  <si>
    <t>MARMORE BRANCO NACIONAL E= 2,0 CM</t>
  </si>
  <si>
    <t>82.15.07</t>
  </si>
  <si>
    <t>MARMORE BRANCO NACIONAL E= 3,0 CM</t>
  </si>
  <si>
    <t>82.15.08</t>
  </si>
  <si>
    <t>GRANITO CINZA CORUMBA E= 2CM</t>
  </si>
  <si>
    <t>82.15.09</t>
  </si>
  <si>
    <t>GRANITO CINZA CORUMBA PARA BANCADA E=2CM</t>
  </si>
  <si>
    <t>82.17.03</t>
  </si>
  <si>
    <t>PISO BORRACHA RECICLADO COR PRETA ANTIDERRAPANTE</t>
  </si>
  <si>
    <t>82.17.05</t>
  </si>
  <si>
    <t>PISO VINILICO 30 X 30 CM E= 2 MM , SEM COLOCAÇÃO</t>
  </si>
  <si>
    <t>82.17.09</t>
  </si>
  <si>
    <t>COLA DE CONTATO P/ CHAPA VINÍLICA/BORRACHA</t>
  </si>
  <si>
    <t>82.17.10</t>
  </si>
  <si>
    <t>COLA PU BICOMPONENTE</t>
  </si>
  <si>
    <t>82.17.50</t>
  </si>
  <si>
    <t>PISO DE BORRACHA  EM MANTA COMUM 2MMX80CM</t>
  </si>
  <si>
    <t>82.17.60</t>
  </si>
  <si>
    <t>PISO DE BORRACHA PASTILHADO 50X50CMX3MM S/ COLOCAÇÃO</t>
  </si>
  <si>
    <t>82.23.12</t>
  </si>
  <si>
    <t>GRANITINA MISTA No.1</t>
  </si>
  <si>
    <t>82.23.13</t>
  </si>
  <si>
    <t>CONFECCAO DE RODAPE MEIA CANA (MAO OBRA/GRAN./JUNT</t>
  </si>
  <si>
    <t>82.23.60</t>
  </si>
  <si>
    <t>PISO DE ALTA RESISTENCIA - REVEDUR/EQUIVALENTE</t>
  </si>
  <si>
    <t>82.23.69</t>
  </si>
  <si>
    <t>JUNTA PLASTICA 17x3 MM</t>
  </si>
  <si>
    <t>82.23.73</t>
  </si>
  <si>
    <t>JUNTA PLASTICA 27x3 MM</t>
  </si>
  <si>
    <t>82.44.05</t>
  </si>
  <si>
    <t>RODABANCA EM GRANITO CINZA CORUMBA H=10CM</t>
  </si>
  <si>
    <t>82.44.21</t>
  </si>
  <si>
    <t>82.45.04</t>
  </si>
  <si>
    <t>RODAPE DE IPE  H= 7 CM</t>
  </si>
  <si>
    <t>82.47.02</t>
  </si>
  <si>
    <t>RODAPE DE MARMORE BRANCO, H= 5 CM</t>
  </si>
  <si>
    <t>82.47.04</t>
  </si>
  <si>
    <t>RODAPE DE MARMORE BRANCO, H= 7 CM</t>
  </si>
  <si>
    <t>82.49.01</t>
  </si>
  <si>
    <t>82.49.02</t>
  </si>
  <si>
    <t>RODAPE DE ARDOSIA, H= 5 CM / ( H=7CM )</t>
  </si>
  <si>
    <t>82.59.05</t>
  </si>
  <si>
    <t>SOLEIRA E PEITORIL DE ARDOSIA E= 2CM</t>
  </si>
  <si>
    <t>82.59.10</t>
  </si>
  <si>
    <t>SOLEIRA DE GRANITO CINZA CORUMBA POLIDA E= 2 CM</t>
  </si>
  <si>
    <t>82.70.05</t>
  </si>
  <si>
    <t>AZULEJO BRANCO 15X15 CM, CECRISA EXTRA OU EQUIVALENTE</t>
  </si>
  <si>
    <t>82.70.06</t>
  </si>
  <si>
    <t>AZULEJO BRANCO 20X20 CM, CECRISA EXTRA OU EQUIVALENTE</t>
  </si>
  <si>
    <t>82.75.01</t>
  </si>
  <si>
    <t>PLACA DE CHUMBO E=1,5MM</t>
  </si>
  <si>
    <t>83.04.01</t>
  </si>
  <si>
    <t>DISCO PARA ROCADEIRA 80 DENTES</t>
  </si>
  <si>
    <t>83.05.05</t>
  </si>
  <si>
    <t>TRAVE FUTEBOL SALAO T.P. D=76MM C/REDE NYLON DUPLO</t>
  </si>
  <si>
    <t>83.05.08</t>
  </si>
  <si>
    <t>TRAVE FUTEBOL CAMPO T.P. D=100MM REDE NYLON DUPLO</t>
  </si>
  <si>
    <t>83.05.18</t>
  </si>
  <si>
    <t>MASTROS TUBO PRETO D=76MM C/ PED. P/ JUIZ P/ VOLEY</t>
  </si>
  <si>
    <t>83.05.19</t>
  </si>
  <si>
    <t>MASTROS TUBO PRETO D=76MM S/ PEDESTAL P/ JUIZ</t>
  </si>
  <si>
    <t>83.05.20</t>
  </si>
  <si>
    <t>REDE DE VOLEY RECREACAO, 1 LONA     ( MARCA FILO)</t>
  </si>
  <si>
    <t>83.05.21</t>
  </si>
  <si>
    <t>REDE DE PETECA RECREACAO, 1 LONA     ( MARCA FILO)</t>
  </si>
  <si>
    <t>83.05.23</t>
  </si>
  <si>
    <t>83.05.25</t>
  </si>
  <si>
    <t>REDE NYLON DUPLO P/ TRAVE FUTEB.CAMPO</t>
  </si>
  <si>
    <t>PAR</t>
  </si>
  <si>
    <t>83.07.01</t>
  </si>
  <si>
    <t>CORDA SISAL 10 MM</t>
  </si>
  <si>
    <t>83.07.26</t>
  </si>
  <si>
    <t>SACO DE RAFIA PARA RIP-RAP 60L</t>
  </si>
  <si>
    <t>83.09.01</t>
  </si>
  <si>
    <t>ARGOLA DUPLA EM EUCALIPTO IMUNIZADO</t>
  </si>
  <si>
    <t>83.09.03</t>
  </si>
  <si>
    <t>BALANCIM COM 5 LUGARES EM EUCALIPTO IMUNIZADO</t>
  </si>
  <si>
    <t>83.09.06</t>
  </si>
  <si>
    <t>ESCORREGADOR EM EUCALIPTO IMUNIZADO</t>
  </si>
  <si>
    <t>83.09.09</t>
  </si>
  <si>
    <t>PRANCHA ABDOMINAL EM EUCALIPTO IMUNIZADO</t>
  </si>
  <si>
    <t>83.09.12</t>
  </si>
  <si>
    <t>ZANGA BURRINHO C/2 PRANCHAS EM EUCALIPTO IMUNIZADO</t>
  </si>
  <si>
    <t>83.09.15</t>
  </si>
  <si>
    <t>GANGORRA EM EUCALIPTO IMUNIZADO</t>
  </si>
  <si>
    <t>83.09.18</t>
  </si>
  <si>
    <t>BARRA FIXA EM EUCALIPTO IMUNIZADO</t>
  </si>
  <si>
    <t>83.09.21</t>
  </si>
  <si>
    <t>ESCADA HORIZONTAL EM EUCALIPTO IMUNIZADO</t>
  </si>
  <si>
    <t>83.09.24</t>
  </si>
  <si>
    <t>BARRA DE ALOGAMENTO EM EUCALIPTO IMUNIZADO</t>
  </si>
  <si>
    <t>83.09.27</t>
  </si>
  <si>
    <t>CANGALHA EM EUCALIPTO IMUNIZADO</t>
  </si>
  <si>
    <t>83.09.30</t>
  </si>
  <si>
    <t>CORDA BAMBA EM EUCALIPTO IMUNIZADO 2,5M</t>
  </si>
  <si>
    <t>83.09.33</t>
  </si>
  <si>
    <t>MARE DA ILHA EM EUCALIPTO IMUNIZADO</t>
  </si>
  <si>
    <t>83.10.03</t>
  </si>
  <si>
    <t>BANCO DE MADEIRA E ESTRUTURA TUBULAR 140X45X70CM</t>
  </si>
  <si>
    <t>83.11.03</t>
  </si>
  <si>
    <t>ESCORREGADOR MEDIO METALICO</t>
  </si>
  <si>
    <t>83.11.06</t>
  </si>
  <si>
    <t>GANGORRA COM DOIS LUGARES METALICA</t>
  </si>
  <si>
    <t>83.11.09</t>
  </si>
  <si>
    <t>ZANGA BURRINHO COM 2 PRANCHAS METALICO</t>
  </si>
  <si>
    <t>83.11.15</t>
  </si>
  <si>
    <t>ESCADA HORIZONTAL JUVENIL METALICA</t>
  </si>
  <si>
    <t>83.11.18</t>
  </si>
  <si>
    <t>BARRAS DE ALONGAMENTO METALICA</t>
  </si>
  <si>
    <t>83.11.21</t>
  </si>
  <si>
    <t>83.11.22</t>
  </si>
  <si>
    <t>ROTACAO DIAGONAL DUPLA - APARELHO TRIPO CONJUGAD</t>
  </si>
  <si>
    <t>83.11.23</t>
  </si>
  <si>
    <t>83.11.26</t>
  </si>
  <si>
    <t>83.11.27</t>
  </si>
  <si>
    <t>83.11.28</t>
  </si>
  <si>
    <t>83.11.29</t>
  </si>
  <si>
    <t>83.11.30</t>
  </si>
  <si>
    <t>SUPINO - EQUIPAMENTO PARA P.N.E. (CADEIRANTES)</t>
  </si>
  <si>
    <t>83.11.31</t>
  </si>
  <si>
    <t>ROTACAO DUPLA VERTICAL- EQUIP. P/P.N.E(CADEIRANTE)</t>
  </si>
  <si>
    <t>83.17.01</t>
  </si>
  <si>
    <t>INFORME EM LONA IMPRESSAO DIGITAL 720DPI COM ILHOS</t>
  </si>
  <si>
    <t>83.17.05</t>
  </si>
  <si>
    <t>PLACA DE ALUMINIO FUNDIDO 60x40CM (INAUGURACAO)</t>
  </si>
  <si>
    <t>83.17.09</t>
  </si>
  <si>
    <t>PLACA DE ALUMINIO FUNDIDO 21x4CM (DENOMIN. COMODO)</t>
  </si>
  <si>
    <t>83.17.10</t>
  </si>
  <si>
    <t>PLACA FERRO ESMALTADO 40X20 (DENOM.DE RUA) BANDEJA</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</si>
  <si>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</si>
  <si>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</si>
  <si>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</si>
  <si>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</si>
  <si>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</si>
  <si>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</si>
  <si>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</si>
  <si>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</si>
  <si>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</si>
  <si>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</si>
  <si>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</si>
  <si>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</si>
  <si>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</si>
  <si>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</si>
  <si>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</si>
  <si>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</si>
  <si>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</si>
  <si>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</si>
  <si>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</si>
  <si>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</si>
  <si>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83.17.31</t>
  </si>
  <si>
    <t>PLACA 3,00X2,00M LONA IMP.DIGTAL ESTR.METALON20X20</t>
  </si>
  <si>
    <t>83.17.32</t>
  </si>
  <si>
    <t>PLACA P/ IDENTIF. DE PARQUE DE 215X60CM AçO INOX</t>
  </si>
  <si>
    <t>83.17.33</t>
  </si>
  <si>
    <t>83.17.34</t>
  </si>
  <si>
    <t>83.17.35</t>
  </si>
  <si>
    <t>PLACA EM PVC S17 DIM. (15X15CM)</t>
  </si>
  <si>
    <t>83.17.36</t>
  </si>
  <si>
    <t>PLACA EM PVC E2, E3 DIM. (20X10CM)</t>
  </si>
  <si>
    <t>83.17.37</t>
  </si>
  <si>
    <t>83.17.38</t>
  </si>
  <si>
    <t>83.17.39</t>
  </si>
  <si>
    <t>PLACA 1,0X0,60M CH.GALV 26 CAVALETE METALON 20X20</t>
  </si>
  <si>
    <t>83.17.40</t>
  </si>
  <si>
    <t>PLACA 1,0X0,60M DUPLA FACE CH.GALV.26 EM CAVALETE</t>
  </si>
  <si>
    <t>83.17.41</t>
  </si>
  <si>
    <t>83.17.42</t>
  </si>
  <si>
    <t>PLACA 0,5X0,50M DUPLA FACE CH GALV.22 EM CAVALETE</t>
  </si>
  <si>
    <t>83.17.45</t>
  </si>
  <si>
    <t>FAIXA 7,0X0,8M MORIM ALGODAO FIXACAO EUCALIPTO 5M</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</si>
  <si>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</si>
  <si>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</si>
  <si>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</si>
  <si>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</si>
  <si>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</si>
  <si>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</si>
  <si>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</si>
  <si>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</si>
  <si>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</si>
  <si>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</si>
  <si>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</si>
  <si>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</si>
  <si>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</si>
  <si>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</si>
  <si>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</si>
  <si>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</si>
  <si>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</si>
  <si>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</si>
  <si>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</si>
  <si>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</si>
  <si>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</si>
  <si>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</si>
  <si>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</si>
  <si>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</si>
  <si>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83.23.10</t>
  </si>
  <si>
    <t>KILOWATT/HORA COMERCIAL B3 CONVENCIONAL</t>
  </si>
  <si>
    <t>KW/H</t>
  </si>
  <si>
    <t>83.25.05</t>
  </si>
  <si>
    <t>MESA ESCRIT.3 GAV.(SIMPLES E USADA) PES DE METALON</t>
  </si>
  <si>
    <t>83.25.10</t>
  </si>
  <si>
    <t>MESA REDONDA D= 1,20M    (SIMPLES E USADA)</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</si>
  <si>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</si>
  <si>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</si>
  <si>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</si>
  <si>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</si>
  <si>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</si>
  <si>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</si>
  <si>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</si>
  <si>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</si>
  <si>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</si>
  <si>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</si>
  <si>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</si>
  <si>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</si>
  <si>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</si>
  <si>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</si>
  <si>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83.30.01</t>
  </si>
  <si>
    <t>BASCULA P/ CAMINHÃO FORD CARGO 1519 OU 1319</t>
  </si>
  <si>
    <t>83.30.02</t>
  </si>
  <si>
    <t>TANQUE  6000L P/ CAMINHAO PIPA</t>
  </si>
  <si>
    <t>83.30.03</t>
  </si>
  <si>
    <t>TANQUE 10000L P/ CAMINHAO PIPA</t>
  </si>
  <si>
    <t>83.30.04</t>
  </si>
  <si>
    <t>CARROCERIA DE MADEIRA P/ CAMINHÃO FORD CARGO 1519 OU 1319</t>
  </si>
  <si>
    <t>83.30.20</t>
  </si>
  <si>
    <t>TRANSPORTE EM CAÇAMBA</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</si>
  <si>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</si>
  <si>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</si>
  <si>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</si>
  <si>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</si>
  <si>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</si>
  <si>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</si>
  <si>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</si>
  <si>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</si>
  <si>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</si>
  <si>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</si>
  <si>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84.20.01</t>
  </si>
  <si>
    <t>CONE MASTER H=75CM, BASE BORRACHA CORPO POLIETILEN</t>
  </si>
  <si>
    <t>84.20.02</t>
  </si>
  <si>
    <t>84.20.03</t>
  </si>
  <si>
    <t>SINALIZADOR A LED C/ TRAVA ANTI-FURTO MONOLIGHT OU EQUIVALENTE</t>
  </si>
  <si>
    <t>84.20.20</t>
  </si>
  <si>
    <t>FITA ZEBRADA PARA SINALIZAÇAO ROLO DE 200M</t>
  </si>
  <si>
    <t>89.05.01</t>
  </si>
  <si>
    <t>TAXA DE BOMBEAMENTO DE CONCRETO</t>
  </si>
  <si>
    <t>89.06.22</t>
  </si>
  <si>
    <t>CONCRETO USINADO FCK&gt;=10,0 MPA - BRITA 0 E 1 - FORNECIMENTO</t>
  </si>
  <si>
    <t>89.06.24</t>
  </si>
  <si>
    <t>CONCRETO USINADO FCK&gt;=15,0 MPA - BRITA 0 E 1 - FORNECIMENTO</t>
  </si>
  <si>
    <t>89.06.26</t>
  </si>
  <si>
    <t>CONCRETO CONCR. FCK&gt;=18,0 MPA - B1,B2 CALC.- FORN.</t>
  </si>
  <si>
    <t>89.06.27</t>
  </si>
  <si>
    <t>CONCRETO USINADO FCK&gt;=20,0 MPA - BRITA 0 E 1 - FORNECIMENTO</t>
  </si>
  <si>
    <t>89.06.28</t>
  </si>
  <si>
    <t>CONCRETO USINADO FCK&gt;=25,0 MPA - BRITA 0 E 1 - FORNECIMENTO</t>
  </si>
  <si>
    <t>89.06.30</t>
  </si>
  <si>
    <t>CONCRETO USINADO FCK&gt;=30,0 MPA - BRITA 0 E 1 - FORNECIMENTO</t>
  </si>
  <si>
    <t>89.06.59</t>
  </si>
  <si>
    <t>CONCRETO USINADO FCK &gt;= 20 MPA. SLUMP 22+-2</t>
  </si>
  <si>
    <t>89.07.09</t>
  </si>
  <si>
    <t>CONCRETO USINADO BOMBEAVEL FCK&gt;=15,0MPA</t>
  </si>
  <si>
    <t>89.07.11</t>
  </si>
  <si>
    <t>CONCRETO CONCR.BOMBEAVEL FCK&gt;=18,0MPA CALC.- FORN.</t>
  </si>
  <si>
    <t>89.07.12</t>
  </si>
  <si>
    <t>CONCRETO USINADO BOMBEAVEL FCK&gt;=20,0MPA</t>
  </si>
  <si>
    <t>89.07.13</t>
  </si>
  <si>
    <t>CONCRETO USINADO BOMBEAVEL FCK&gt;=25,0MPA</t>
  </si>
  <si>
    <t>89.07.15</t>
  </si>
  <si>
    <t>CONCRETO USINADO BOMBEAVEL FCK&gt;=30,0MPA</t>
  </si>
  <si>
    <t>89.18.01</t>
  </si>
  <si>
    <t>MOBILIZAÇAO E DESMOB.DE TRADO P/ESTACA ESC.MECANIC</t>
  </si>
  <si>
    <t>89.18.02</t>
  </si>
  <si>
    <t>ESTACA BROCA MECANIZADA - PERFURAÇAO D= 30CM</t>
  </si>
  <si>
    <t>89.18.03</t>
  </si>
  <si>
    <t>ESTACA BROCA MECANIZADA - PERFURAÇAO D= 35CM</t>
  </si>
  <si>
    <t>89.18.04</t>
  </si>
  <si>
    <t>ESTACA BROCA MECANIZADA - PERFURAÇAO D= 40CM</t>
  </si>
  <si>
    <t>89.18.05</t>
  </si>
  <si>
    <t>ESTACA BROCA MECANIZADA - PERFURAÇAO D= 45CM</t>
  </si>
  <si>
    <t>89.18.06</t>
  </si>
  <si>
    <t>ESTACA BROCA MECANIZADA - PERFURAÇAO D= 50CM</t>
  </si>
  <si>
    <t>89.20.01</t>
  </si>
  <si>
    <t>MOBILIZACAO E DESMOB.DE EQUIPAMENTO ESTACA STRAUSS</t>
  </si>
  <si>
    <t>89.20.05</t>
  </si>
  <si>
    <t>CONFECCAO DE ESTACA STRAUSS D=250MM/320MM-25T/35T</t>
  </si>
  <si>
    <t>89.20.09</t>
  </si>
  <si>
    <t>CONFECÇÃO DE ESTACA STRAUSS D=380MM/420MM-55T/75T</t>
  </si>
  <si>
    <t>89.20.11</t>
  </si>
  <si>
    <t>CONFECCAO DE ESTACA STRAUSS D= 520 MM - 80 T</t>
  </si>
  <si>
    <t>89.20.15</t>
  </si>
  <si>
    <t>MOBILIZACAO E DESMOB.EQUIP.P/ESTACA CONC. PREMOLD.</t>
  </si>
  <si>
    <t>89.20.18</t>
  </si>
  <si>
    <t>CRAVACAO ESTACA DE CONCRETO DE 20 A 65T</t>
  </si>
  <si>
    <t>89.20.26</t>
  </si>
  <si>
    <t>CRAVACAO ESTACA DE CONCRETO DE 70 A 95 T</t>
  </si>
  <si>
    <t>89.20.28</t>
  </si>
  <si>
    <t>CRAVACAO ESTACA DE CONCRETO DE 100 A 125 T</t>
  </si>
  <si>
    <t>89.20.30</t>
  </si>
  <si>
    <t>CRAVACAO ESTACA DE CONCRETO DE 130 A 160 T</t>
  </si>
  <si>
    <t>89.20.32</t>
  </si>
  <si>
    <t>EMENDA DE ESTACA CONCRETO DE 20 A 65 T</t>
  </si>
  <si>
    <t>89.20.38</t>
  </si>
  <si>
    <t>EMENDA DE ESTACA CONCRETO DE 70 A 95 T</t>
  </si>
  <si>
    <t>89.20.40</t>
  </si>
  <si>
    <t>EMENDA DE ESTACA CONCRETO DE 100 A 125 T</t>
  </si>
  <si>
    <t>89.20.42</t>
  </si>
  <si>
    <t>EMENDA DE ESTACA CONCRETO DE 130 A 160 T</t>
  </si>
  <si>
    <t>89.20.65</t>
  </si>
  <si>
    <t>MOBILIZACAO E DESMOB.DE EQUIPAMENTO ESTACA FRANKI</t>
  </si>
  <si>
    <t>89.20.67</t>
  </si>
  <si>
    <t>CONFECCAO DE ESTACA FRANKI D= 350 MM - 50 T</t>
  </si>
  <si>
    <t>89.20.69</t>
  </si>
  <si>
    <t>CONFECCAO DE ESTACA FRANKI D= 400 MM - 60 T</t>
  </si>
  <si>
    <t>89.20.73</t>
  </si>
  <si>
    <t>CONFECCAO DE ESTACA FRANKI D= 520 MM - 130 T</t>
  </si>
  <si>
    <t>89.20.75</t>
  </si>
  <si>
    <t>CONFECCAO DE ESTACA FRANKI D= 600 MM - 170 T</t>
  </si>
  <si>
    <t>89.20.80</t>
  </si>
  <si>
    <t>MOBILIZACAO E DESMOBILIZACAO DE EQUIPAMENTO (RAIZ)</t>
  </si>
  <si>
    <t>89.20.81</t>
  </si>
  <si>
    <t>ESTACA RAIZ D=160MM SOLO INCL. ARG. EXCL. ARMACAO</t>
  </si>
  <si>
    <t>89.20.82</t>
  </si>
  <si>
    <t>ESTACA RAIZ D=210MM SOLO INCL. ARG. EXCL. ARMACAO</t>
  </si>
  <si>
    <t>89.20.83</t>
  </si>
  <si>
    <t>ESTACA RAIZ D=250MM SOLO INCL. ARG. EXCL. ARMACAO</t>
  </si>
  <si>
    <t>89.20.84</t>
  </si>
  <si>
    <t>ESTACA RAIZ D=310MM SOLO INCL. ARG. EXCL. ARMACAO</t>
  </si>
  <si>
    <t>89.20.85</t>
  </si>
  <si>
    <t>ESTACA RAIZ D=160MM ROCHA INCL. ARG. EXCL. ARMACAO</t>
  </si>
  <si>
    <t>89.20.86</t>
  </si>
  <si>
    <t>ESTACA RAIZ D=210MM ROCHA INCL. ARG. EXCL. ARMACAO</t>
  </si>
  <si>
    <t>89.20.87</t>
  </si>
  <si>
    <t>ESTACA RAIZ D=250MM ROCHA INCL. ARG. EXCL. ARMACAO</t>
  </si>
  <si>
    <t>89.20.88</t>
  </si>
  <si>
    <t>ESTACA RAIZ D=310MM ROCHA INCL. ARG. EXCL. ARMACAO</t>
  </si>
  <si>
    <t>89.20.90</t>
  </si>
  <si>
    <t>GERADOR 60KVA</t>
  </si>
  <si>
    <t>89.20.93</t>
  </si>
  <si>
    <t>COMPRESSOR A DIESEL 900PCM</t>
  </si>
  <si>
    <t>89.21.01</t>
  </si>
  <si>
    <t>MOBILIZAÇÃO E DESMOBILIZAÇÃO DE EQUIPAMENTO</t>
  </si>
  <si>
    <t>89.21.02</t>
  </si>
  <si>
    <t>ESTACA HELICE CONTINUA D= 30 CM</t>
  </si>
  <si>
    <t>89.21.03</t>
  </si>
  <si>
    <t>ESTACA HELICE CONTINUA D= 40 CM</t>
  </si>
  <si>
    <t>89.21.04</t>
  </si>
  <si>
    <t>ESTACA HELICE CONTINUA D= 50 CM</t>
  </si>
  <si>
    <t>89.21.05</t>
  </si>
  <si>
    <t>ESTACA HELICE CONTINUA D= 60 CM</t>
  </si>
  <si>
    <t>89.21.06</t>
  </si>
  <si>
    <t>ESTACA HELICE CONTINUA D= 70 CM</t>
  </si>
  <si>
    <t>89.23.01</t>
  </si>
  <si>
    <t>MOBILIZACAO E DESMOB. DE EQUIPAMENTO ESTACA TRILHO</t>
  </si>
  <si>
    <t>89.23.05</t>
  </si>
  <si>
    <t>CRAVACAO DE TRILHO SIMPLES, TR-25 a TR-45</t>
  </si>
  <si>
    <t>89.23.11</t>
  </si>
  <si>
    <t>EMENDA DE TOPO DE TRILHO SIMPLES, TR-25 a TR-45</t>
  </si>
  <si>
    <t>89.23.23</t>
  </si>
  <si>
    <t>CORTE DE TRILHO SIMPLES, TR-25 a TR-45</t>
  </si>
  <si>
    <t>89.23.35</t>
  </si>
  <si>
    <t>CRAVACAO DE TRILHO DUPLO, TR-25 a TR-45</t>
  </si>
  <si>
    <t>89.23.41</t>
  </si>
  <si>
    <t>EMENDA DE TOPO DE TRILHO DUPLO, TR-25 a TR-45</t>
  </si>
  <si>
    <t>89.23.47</t>
  </si>
  <si>
    <t>EMENDA LONGITUDINAL DE TRILHO DUPLO, TR-25 a TR-45</t>
  </si>
  <si>
    <t>89.23.53</t>
  </si>
  <si>
    <t>CORTE DE TRILHO DUPLO, TR-25 a TR-45</t>
  </si>
  <si>
    <t>89.34.06</t>
  </si>
  <si>
    <t>FORNECIMENTO DE GRAMA SAO CARLOS (AXONAPUS)</t>
  </si>
  <si>
    <t>89.34.07</t>
  </si>
  <si>
    <t>FORNECIMENTO DE GRAMA ESMERALDA</t>
  </si>
  <si>
    <t>89.34.08</t>
  </si>
  <si>
    <t>FORNECIMENTO DE GRAMA AMENDOIM</t>
  </si>
  <si>
    <t>89.34.30</t>
  </si>
  <si>
    <t>89.34.31</t>
  </si>
  <si>
    <t>89.34.32</t>
  </si>
  <si>
    <t>ADUBO MINERAL (10-10-10)</t>
  </si>
  <si>
    <t>89.34.33</t>
  </si>
  <si>
    <t>ADUBO MINERAL (4-14-8)</t>
  </si>
  <si>
    <t>89.34.34</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</si>
  <si>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</si>
  <si>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</si>
  <si>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</si>
  <si>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</si>
  <si>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</si>
  <si>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</si>
  <si>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</si>
  <si>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</si>
  <si>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</si>
  <si>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</si>
  <si>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</si>
  <si>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89.34.52</t>
  </si>
  <si>
    <t>89.34.54</t>
  </si>
  <si>
    <t>89.34.60</t>
  </si>
  <si>
    <t>ARBUSTO - BELA EMILIA - PLUMBAGO CAPENSIS 0,60M</t>
  </si>
  <si>
    <t>89.34.62</t>
  </si>
  <si>
    <t>ARBUSTO - CAMARA - LANTANA CAMARA 0,60M</t>
  </si>
  <si>
    <t>89.34.70</t>
  </si>
  <si>
    <t>PALMEIRA - LICURI (ESTIPE &gt;= H= 2,50M)</t>
  </si>
  <si>
    <t>89.37.28</t>
  </si>
  <si>
    <t>FUNDICAO PISO REVEDUR INCL. POLIMENTO S/MATERIAL OU EQUIVALENTE</t>
  </si>
  <si>
    <t>89.37.32</t>
  </si>
  <si>
    <t>FUNDICAO RODAPE REVEDUR INCL.POLIMENTO,S/ MATERIAL OU EQUIVALENTE</t>
  </si>
  <si>
    <t>89.37.50</t>
  </si>
  <si>
    <t>POLIMENTO MECANICO PISO CONCRETO NIVELAMENTO LASER</t>
  </si>
  <si>
    <t>89.37.70</t>
  </si>
  <si>
    <t>CALCADA PORTUGUESA ASSENTADA, EXCLUSIVE ARGAMASSA</t>
  </si>
  <si>
    <t>89.40.07</t>
  </si>
  <si>
    <t>FURO EM MANILHA DE CONCRETO 15X15X10CM</t>
  </si>
  <si>
    <t>89.43.05</t>
  </si>
  <si>
    <t>RASPACAO E CALAFETACAO DE PISO DE MADEIRA</t>
  </si>
  <si>
    <t>89.43.07</t>
  </si>
  <si>
    <t>RASPACAO, CALAFETACAO E CERA EM PISO DE MADEIRA</t>
  </si>
  <si>
    <t>89.43.09</t>
  </si>
  <si>
    <t>RASPACAO, CALAFETACAO E SINTECO EM PISO DE MADEIRA</t>
  </si>
  <si>
    <t>89.44.50</t>
  </si>
  <si>
    <t>FURACAO E COLAGEM DE BOJO  (MARMORE)</t>
  </si>
  <si>
    <t>89.44.52</t>
  </si>
  <si>
    <t>FAIXA DE ARREMATE DE MARMORE BRANCO</t>
  </si>
  <si>
    <t>89.45.10</t>
  </si>
  <si>
    <t>IMPERMEAB. INFILTRACAO CRISTALIZACAO POSITIVA(RES)</t>
  </si>
  <si>
    <t>89.45.28</t>
  </si>
  <si>
    <t>IMPERM.MANTA ASFAL.PREFABR.TIPO3 NBR9952 SBS E=4MM</t>
  </si>
  <si>
    <t>89.50.01</t>
  </si>
  <si>
    <t>LOCACAO MENSAL PALIO FIRE C/SEGURO TOTAL 6 MESES OU EQUIVALENTE</t>
  </si>
  <si>
    <t>89.50.02</t>
  </si>
  <si>
    <t>CONTAINER 6,0X2,30X2,82M COM ISOLAMENTO TERMICO</t>
  </si>
  <si>
    <t>89.50.03</t>
  </si>
  <si>
    <t>CONTAINER 6,0X2,30X2,82M C/ ISOLAMENTO SANITÁRIO</t>
  </si>
  <si>
    <t>89.50.04</t>
  </si>
  <si>
    <t>CONTAINER VEST.6,0X2,30X2,82M COM 7 CHUV. 2 LAVAT.</t>
  </si>
  <si>
    <t>89.50.05</t>
  </si>
  <si>
    <t>CONTAINER 6,0X2,30X2,82M VEST.7CHUV, 2LAVAT,1MICT</t>
  </si>
  <si>
    <t>89.50.06</t>
  </si>
  <si>
    <t>CONT.6,0X2,30X2,82 VEST. 4CHUV.3SANIT.1LAVAT.1MICT</t>
  </si>
  <si>
    <t>89.50.07</t>
  </si>
  <si>
    <t>CONTAINER 6,0X2,30X2,82 CM COM ISOLAMENTO TERMICO</t>
  </si>
  <si>
    <t>89.50.08</t>
  </si>
  <si>
    <t>CONTAINER 6,0X2,30X2,82M COM LAVATORIO</t>
  </si>
  <si>
    <t>89.50.09</t>
  </si>
  <si>
    <t>BANHEIRO QUIMICO 2 MANUT. 2 ROLOS PAPEL HIGIENICO</t>
  </si>
  <si>
    <t>89.50.20</t>
  </si>
  <si>
    <t>MOBILIZAÇAO E DESMOBILIZAÇAO DE CONTAINER</t>
  </si>
  <si>
    <t>89.50.50</t>
  </si>
  <si>
    <t>AR CONDICIONADO PARA CONTAINER</t>
  </si>
  <si>
    <t>93.01.01</t>
  </si>
  <si>
    <t>FIAT UNO FIRE ZERO KM C/ COMBUSTIVEL OU EQUIVALENTE</t>
  </si>
  <si>
    <t>93.01.03</t>
  </si>
  <si>
    <t>FIAT DOBLO 1.8 16V 4PORTAS 7 LUGARES E COMBUSTIVEL OU EQUIVALENTE</t>
  </si>
  <si>
    <t>93.20.06</t>
  </si>
  <si>
    <t>NIVEL WILD N3 C/MICROMETRO (PRECISAO +/- 0,2 MM) OU EQUIVALENTE</t>
  </si>
  <si>
    <t>93.21.01</t>
  </si>
  <si>
    <t>ESTACAO TOTAL PRECISAO MINIMA 2MM ALCANCE &gt;=2500M</t>
  </si>
  <si>
    <t>94.01.03</t>
  </si>
  <si>
    <t>COPIA XEROGRAFICA PRETO/BRANCO- FORMATO A2</t>
  </si>
  <si>
    <t>94.01.04</t>
  </si>
  <si>
    <t>COPIA XEROGRAFICA PRETO/BRANCO- FORMATO A1</t>
  </si>
  <si>
    <t>94.01.05</t>
  </si>
  <si>
    <t>COPIA XEROGRAFICA PRETO/BRANCO- FORMATO A0</t>
  </si>
  <si>
    <t>94.03.01</t>
  </si>
  <si>
    <t>COPIA XEROGRAFICA PAPEL VEGETAL - FORMATO A4</t>
  </si>
  <si>
    <t>94.03.02</t>
  </si>
  <si>
    <t>COPIA XEROGRAFICA PAPEL VEGETAL - FORMATO A3</t>
  </si>
  <si>
    <t>94.03.03</t>
  </si>
  <si>
    <t>COPIA XEROGRAFICA PAPEL VEGETAL - FORMATO A2</t>
  </si>
  <si>
    <t>94.03.04</t>
  </si>
  <si>
    <t>COPIA XEROGRAFICA PAPEL VEGETAL - FORMATO A1</t>
  </si>
  <si>
    <t>94.03.05</t>
  </si>
  <si>
    <t>COPIA XEROGRAFICA PAPEL VEGETAL - FORMATO A0</t>
  </si>
  <si>
    <t>94.05.03</t>
  </si>
  <si>
    <t>COPIA XEROGRAFICA EM PAPEL POLYESTER - FORMATO A2</t>
  </si>
  <si>
    <t>94.05.04</t>
  </si>
  <si>
    <t>COPIA XEROGRAFICA EM PAPEL POLYESTER - FORMATO A1</t>
  </si>
  <si>
    <t>94.05.05</t>
  </si>
  <si>
    <t>COPIA XEROGRAFICA EM PAPEL POLYESTER -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</si>
  <si>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</si>
  <si>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</si>
  <si>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</si>
  <si>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</si>
  <si>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</si>
  <si>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</si>
  <si>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</si>
  <si>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</si>
  <si>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</si>
  <si>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</si>
  <si>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</si>
  <si>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 FORMATO A3</t>
  </si>
  <si>
    <t>94.12.03</t>
  </si>
  <si>
    <t>PLOTAGEM SULFITE - FORMATO A2</t>
  </si>
  <si>
    <t>94.12.04</t>
  </si>
  <si>
    <t>PLOTAGEM SULFITE - FORMATO A1</t>
  </si>
  <si>
    <t>94.12.05</t>
  </si>
  <si>
    <t>PLOTAGEM SULFITE - FORMATO A0</t>
  </si>
  <si>
    <t>94.12.06</t>
  </si>
  <si>
    <t>PLOTAGEM SULFITE -FORMATO A1 LONGO</t>
  </si>
  <si>
    <t>94.12.07</t>
  </si>
  <si>
    <t>PLOTAGEM SULFITE -FORMATO A1 EXTENDIDO</t>
  </si>
  <si>
    <t>94.12.08</t>
  </si>
  <si>
    <t>PLOTAGEM SULFITE -FORMATO A0 EXTENDIDO</t>
  </si>
  <si>
    <t>94.13.01</t>
  </si>
  <si>
    <t>PLOTAGEM EM PAPEL VEGETAL GR.90GR/CM2 - FORMATO A4</t>
  </si>
  <si>
    <t>94.13.02</t>
  </si>
  <si>
    <t>PLOTAGEM EM PAPEL VEGETAL GR.90GR/CM2 - FORMATO A3</t>
  </si>
  <si>
    <t>94.13.03</t>
  </si>
  <si>
    <t>PLOTAGEM EM PAPEL VEGETAL GR.90GR/CM2 - FORMATO A2</t>
  </si>
  <si>
    <t>94.13.04</t>
  </si>
  <si>
    <t>PLOTAGEM EM PAPEL VEGETAL GR.90GR/CM2 - FORMATO A1</t>
  </si>
  <si>
    <t>94.13.05</t>
  </si>
  <si>
    <t>PLOTAGEM EM PAPEL VEGETAL GR.90GR/CM2 - FORMATO A0</t>
  </si>
  <si>
    <t>94.15.01</t>
  </si>
  <si>
    <t>PLOTAGEM COLORIDA SULFITE FORMATO A4</t>
  </si>
  <si>
    <t>94.15.02</t>
  </si>
  <si>
    <t>PLOTAGEM COLORIDA SULFITE FORMATO A3</t>
  </si>
  <si>
    <t>94.15.03</t>
  </si>
  <si>
    <t>PLOTAGEM COLORIDA SULFITE FORMATO A2</t>
  </si>
  <si>
    <t>94.15.04</t>
  </si>
  <si>
    <t>PLOTAGEM COLORIDA SULFITE FORMATO A1</t>
  </si>
  <si>
    <t>94.15.05</t>
  </si>
  <si>
    <t>PLOTAGEM COLORIDA SULFITE FORMATO A0</t>
  </si>
  <si>
    <t>94.15.06</t>
  </si>
  <si>
    <t>PLOTAGEM  COLORIDA SULFIT -FORMATO A1 LONGO</t>
  </si>
  <si>
    <t>94.15.07</t>
  </si>
  <si>
    <t>PLOTAGEM  COLORIDA SULFITE FORMATO A1 EXTENDIDO</t>
  </si>
  <si>
    <t>94.15.08</t>
  </si>
  <si>
    <t>PLOTAGEM  COLORIDA SULFITE FORMATO A0 EXTENDIDO</t>
  </si>
  <si>
    <t>94.17.01</t>
  </si>
  <si>
    <t>PLOTAGEM COLORIDA PAPEL VEGETAL FORMATO A4</t>
  </si>
  <si>
    <t>94.17.02</t>
  </si>
  <si>
    <t>PLOTAGEM COLORIDA PAPEL VEGETAL FORMATO A3</t>
  </si>
  <si>
    <t>94.17.03</t>
  </si>
  <si>
    <t>PLOTAGEM COLORIDA PAPEL VEGETAL FORMATO A2</t>
  </si>
  <si>
    <t>94.17.04</t>
  </si>
  <si>
    <t>PLOTAGEM COLORIDA PAPEL VEGETAL FORMATO A1</t>
  </si>
  <si>
    <t>94.17.05</t>
  </si>
  <si>
    <t>PLOTAGEM COLORIDA PAPEL VEGETAL FORMATO A0</t>
  </si>
  <si>
    <t>94.17.06</t>
  </si>
  <si>
    <t>PLOTAGEM  COLORIDA PAPEL VEGETAL FORMATO A1 LONGO</t>
  </si>
  <si>
    <t>94.17.07</t>
  </si>
  <si>
    <t>PLOTAGEM  COLORIDA PAPEL VEGETAL FORMATO A1 EXTENDIDO</t>
  </si>
  <si>
    <t>94.17.08</t>
  </si>
  <si>
    <t>PLOTAGEM  COLORIDA PAPEL VEGETAL FORMATO A0 EXTENDIDO</t>
  </si>
  <si>
    <t>94.18.01</t>
  </si>
  <si>
    <t>DIGITALIZAÇÃO  FORMATOS A0 (TIF)</t>
  </si>
  <si>
    <t>94.18.02</t>
  </si>
  <si>
    <t>DIGITALIZAÇÃO  FORMATOS A1 (TIF)</t>
  </si>
  <si>
    <t>94.18.03</t>
  </si>
  <si>
    <t>DIGITALIZAÇÃO  FORMATOS A2 (TIF)</t>
  </si>
  <si>
    <t>94.20.01</t>
  </si>
  <si>
    <t>REVELACAO FOTOGRAFICA</t>
  </si>
  <si>
    <t>94.20.02</t>
  </si>
  <si>
    <t>TAXA DE CARTORIO PARA BUSCA DE REGISTRO</t>
  </si>
  <si>
    <t>94.20.03</t>
  </si>
  <si>
    <t>TAXA DE CARTORIO P/ CERTIDAO NEGATIVA DE REGISTRO</t>
  </si>
  <si>
    <t>94.20.05</t>
  </si>
  <si>
    <t>VALE TRANSPORTE</t>
  </si>
  <si>
    <t>95.01.01</t>
  </si>
  <si>
    <t>MOBILIZACAO, INSTALAÇÃO E DESMOBILIZAÇÃO SONDAGEM PERCUSSÃO 2 1/2"</t>
  </si>
  <si>
    <t>95.01.02</t>
  </si>
  <si>
    <t>PERFURAÇÃO SONDAGEM PERCUSSÃO 2 1/2"</t>
  </si>
  <si>
    <t>95.01.03</t>
  </si>
  <si>
    <t>DESMONTAGEM, TRANSPORTE E MONTAGEM DE EQUIPAMENTOS POR FURO</t>
  </si>
  <si>
    <t>95.02.01</t>
  </si>
  <si>
    <t>MOBILIZACAO SONDAGEM A TRADO D= 20CM</t>
  </si>
  <si>
    <t>95.02.02</t>
  </si>
  <si>
    <t>PERFURACAO SONDAGEM A TRADO D= 20CM</t>
  </si>
  <si>
    <t>95.03.01</t>
  </si>
  <si>
    <t>SONDAGEM POR POCO</t>
  </si>
  <si>
    <t>95.03.02</t>
  </si>
  <si>
    <t>SONDAGEM A PA E PICARETA</t>
  </si>
  <si>
    <t>95.03.03</t>
  </si>
  <si>
    <t>SONDAGEM A PENETROMETRO DINAMICO</t>
  </si>
  <si>
    <t>95.06.01</t>
  </si>
  <si>
    <t>MOBILIZACAO E DESMOBILIZACAO SONDAGEM ROTATIVA NW</t>
  </si>
  <si>
    <t>95.06.02</t>
  </si>
  <si>
    <t>INSTALACAO POR FURO SONDAGEM ROTATIVA NW</t>
  </si>
  <si>
    <t>95.06.03</t>
  </si>
  <si>
    <t>PERFURACAO EM SOLO SONDAGEM ROTATIVA NW</t>
  </si>
  <si>
    <t>95.06.04</t>
  </si>
  <si>
    <t>PERFURACAO COM COROA DE WIDIA SONDAGEM ROTATIVA NW</t>
  </si>
  <si>
    <t>95.06.05</t>
  </si>
  <si>
    <t>PERFURACAO COM COROA DIAMANTADA SOND. ROTATIVA NW</t>
  </si>
  <si>
    <t>95.08.01</t>
  </si>
  <si>
    <t>RETIRADA DE AMOSTRA INDEF. EM BLOCOS DE 30X30X30CM</t>
  </si>
  <si>
    <t>95.08.02</t>
  </si>
  <si>
    <t>RETIRADA AMOSTRA INDEF.AMOSTRADOR TIPO SHELBY D=4"</t>
  </si>
  <si>
    <t>95.11.01</t>
  </si>
  <si>
    <t>ENSAIO DE PERDA D'AGUA SOB PRESSAO</t>
  </si>
  <si>
    <t>95.11.02</t>
  </si>
  <si>
    <t>PERMEABILIDADE "IN SITU"</t>
  </si>
  <si>
    <t>96.01.01</t>
  </si>
  <si>
    <t>ENSAIO ANALISE GRANULAR AGREGADO DA MASSA ASFALT.</t>
  </si>
  <si>
    <t>96.01.02</t>
  </si>
  <si>
    <t>ENSAIO DE ASFALTO - DENSIDADE REAL DA MISTURA</t>
  </si>
  <si>
    <t>96.01.03</t>
  </si>
  <si>
    <t>ENSAIO DE ASFALTO - DENSIDADE APARENTE DA MISTURA</t>
  </si>
  <si>
    <t>96.01.04</t>
  </si>
  <si>
    <t>ENSAIO DE ASFALTO - DENSIDADE "IN SITU"</t>
  </si>
  <si>
    <t>96.01.05</t>
  </si>
  <si>
    <t>ENSAIO ASFALTO ADESIVIDADE DE AGREGADOS AO LIGANTE</t>
  </si>
  <si>
    <t>96.01.06</t>
  </si>
  <si>
    <t>ENSAIO DE ASFALTO - DOSAGEM MARSHALL</t>
  </si>
  <si>
    <t>96.01.07</t>
  </si>
  <si>
    <t>ENSAIO DE ASFALTO - DOSAGEM LAMA ASFALTICA</t>
  </si>
  <si>
    <t>96.01.08</t>
  </si>
  <si>
    <t>ENSAIO DE ASFALTO - DOSAGEM TRATAMENTO SUPERFICIAL</t>
  </si>
  <si>
    <t>96.01.09</t>
  </si>
  <si>
    <t>ENSAIO DE ASFALTO - INDICE SUCEPTIBILIDADE TERMICA</t>
  </si>
  <si>
    <t>96.01.10</t>
  </si>
  <si>
    <t>ENSAIO DE ASFALTO - PONTO DE FUGOR (NBR-5765)</t>
  </si>
  <si>
    <t>96.01.11</t>
  </si>
  <si>
    <t>ENSAIO DE ASFALTO - INDICE DE PENETRACAO</t>
  </si>
  <si>
    <t>96.01.12</t>
  </si>
  <si>
    <t>ENSAIO DE ASFALTO - RESIDUO POR EVAPORACAO</t>
  </si>
  <si>
    <t>96.01.13</t>
  </si>
  <si>
    <t>ENSAIO DE ASFALTO - CARGA DE PARTICULA (NBR-6567)</t>
  </si>
  <si>
    <t>96.01.14</t>
  </si>
  <si>
    <t>ENSAIO ASFALTO - VISCOSIDADE SAYBOLT FUROL(MB-826)</t>
  </si>
  <si>
    <t>96.01.15</t>
  </si>
  <si>
    <t>ENSAIO DE ASFALTO - SEDIMENTACAO</t>
  </si>
  <si>
    <t>96.01.16</t>
  </si>
  <si>
    <t>ENSAIO DE ASFALTO - PENETRACAO (MB-609)</t>
  </si>
  <si>
    <t>96.01.17</t>
  </si>
  <si>
    <t>ENSAIO DE ASFALTO - PH (NBR-6299)</t>
  </si>
  <si>
    <t>96.01.18</t>
  </si>
  <si>
    <t>ENSAIO DE ASFALTO - DESTILACAO</t>
  </si>
  <si>
    <t>96.01.19</t>
  </si>
  <si>
    <t>ENSAIO DE ASFALTO - TEOR DE BETUME (MB-166)</t>
  </si>
  <si>
    <t>96.01.20</t>
  </si>
  <si>
    <t>ENSAIO DE ASFALTO - DUCTIBILIDADE</t>
  </si>
  <si>
    <t>96.01.21</t>
  </si>
  <si>
    <t>ENSAIO DE ASFALTO - PONTO DE AMOLECIMENTO</t>
  </si>
  <si>
    <t>96.01.22</t>
  </si>
  <si>
    <t>ENSAIO DE ASFALTO - ESTABILIDADE MARSHALL</t>
  </si>
  <si>
    <t>96.01.24</t>
  </si>
  <si>
    <t>ENSAIO DE ASFALTO - ESPUMA</t>
  </si>
  <si>
    <t>96.01.25</t>
  </si>
  <si>
    <t>ENSAIO DE ASFALTO - PELICULA DELGADA</t>
  </si>
  <si>
    <t>96.01.27</t>
  </si>
  <si>
    <t>ENSAIO DE ASFALTO - DESEMULSIBILIDADE (NBR-6569)</t>
  </si>
  <si>
    <t>96.01.28</t>
  </si>
  <si>
    <t>ENSAIO DE ASFALTO - EQUIVALENTE DE AREIA</t>
  </si>
  <si>
    <t>96.01.29</t>
  </si>
  <si>
    <t>ENSAIO DE ASFALTO - ADESIVIDADE</t>
  </si>
  <si>
    <t>96.01.30</t>
  </si>
  <si>
    <t>ENSAIO DE ASFALTO - FLUENCIA</t>
  </si>
  <si>
    <t>97.01.01</t>
  </si>
  <si>
    <t>ENSAIO DE SOLO - TEOR DE UMIDADE NATURAL</t>
  </si>
  <si>
    <t>97.01.02</t>
  </si>
  <si>
    <t>ENSAIO DE SOLO - TEOR ESPECIFICO NATURAL</t>
  </si>
  <si>
    <t>97.01.03</t>
  </si>
  <si>
    <t>ENSAIO DE SOLO - PESO ESPECIFICO DOS GRAOS</t>
  </si>
  <si>
    <t>97.01.04</t>
  </si>
  <si>
    <t>ENSAIO DE SOLO - GRANULOMETRIA POR PENEIRAMENTO</t>
  </si>
  <si>
    <t>97.01.05</t>
  </si>
  <si>
    <t>ENSAIO DE SOLO -GRANULOM.PENEIRAMENTO,SEDIMENTAÇAO</t>
  </si>
  <si>
    <t>97.01.06</t>
  </si>
  <si>
    <t>ENSAIO DE SOLO - LIMITE DE LIQUIDEZ</t>
  </si>
  <si>
    <t>97.01.07</t>
  </si>
  <si>
    <t>ENSAIO DE SOLO - LIMITE DE PLASTICIDADE</t>
  </si>
  <si>
    <t>97.01.08</t>
  </si>
  <si>
    <t>ENSAIO DE SOLO - LIMITE DE CONTRACAO</t>
  </si>
  <si>
    <t>97.01.09</t>
  </si>
  <si>
    <t>ENSAIO DE SOLO - COMPACTACAO PROCTOR NORMAL</t>
  </si>
  <si>
    <t>97.01.10</t>
  </si>
  <si>
    <t>ENSAIO DE SOLO - COMPACTACAO PROCTOR INTERMEDIARIO</t>
  </si>
  <si>
    <t>97.01.11</t>
  </si>
  <si>
    <t>ENSAIO DE SOLO - COMPACTACAO PROCTOR MODIFICADO</t>
  </si>
  <si>
    <t>97.01.12</t>
  </si>
  <si>
    <t>ENSAIO DE SOLO - CBR OU ISC COM 1 CORPO DE PROVA</t>
  </si>
  <si>
    <t>97.01.13</t>
  </si>
  <si>
    <t>ENSAIO DE SOLO - CBR OU ISC COM 3 CORPOS DE PROVA</t>
  </si>
  <si>
    <t>97.01.14</t>
  </si>
  <si>
    <t>ENSAIO DE SOLO - CBR OU ISC COM 5 CORPOS DE PROVA</t>
  </si>
  <si>
    <t>97.01.15</t>
  </si>
  <si>
    <t>ENSAIO DE SOLO - EQUIVALENTE DE AREIA</t>
  </si>
  <si>
    <t>97.01.16</t>
  </si>
  <si>
    <t>ENSAIO DE SOLO - SILICA/SESQUIOXIDO</t>
  </si>
  <si>
    <t>97.01.17</t>
  </si>
  <si>
    <t>ENSAIO DE SOLO - AVALIACAO DE IMPUREZAS ORGANICAS</t>
  </si>
  <si>
    <t>97.01.18</t>
  </si>
  <si>
    <t>ENSAIO SOLO -ADENSAMENTO ENDOMETRICO (POR ESTAGIO)</t>
  </si>
  <si>
    <t>97.01.19</t>
  </si>
  <si>
    <t>ENSAIO SOLO PERMEABILIDADE ADENSAMENTO (P/ESTAGIO)</t>
  </si>
  <si>
    <t>97.01.20</t>
  </si>
  <si>
    <t>ENSAIO SOLO PERMEAB. PERMEAMETRO CARGA VARIAVEL</t>
  </si>
  <si>
    <t>97.01.21</t>
  </si>
  <si>
    <t>ENSAIO SOLO PERMEABILIDADE PERMEAMETRO CARGA CONST</t>
  </si>
  <si>
    <t>97.01.22</t>
  </si>
  <si>
    <t>ENSAIO DE SOLO - COMPRESSAO SIMPLES</t>
  </si>
  <si>
    <t>97.01.23</t>
  </si>
  <si>
    <t>ENSAIO DE SOLO - COMPRESSAO TRIAXIAL RAPIDO</t>
  </si>
  <si>
    <t>97.01.24</t>
  </si>
  <si>
    <t>ENSAIO SOLO COMPRES.TRIAX.RAP.C/MED.PRESS NEUTRAS</t>
  </si>
  <si>
    <t>97.01.25</t>
  </si>
  <si>
    <t>ENSAIO SOLO COMPRES. TRIAXIAL RAPIDO PRE-ADENSADO</t>
  </si>
  <si>
    <t>97.01.26</t>
  </si>
  <si>
    <t>ENSAIO SOLO COMPRES.TRIAX.RAP.PRE-ADENSADO C/M.P.N</t>
  </si>
  <si>
    <t>97.01.27</t>
  </si>
  <si>
    <t>ENSAIO SOLO COMPRES.TRIAX. RAP.PRE-ADENSADO SATUR.</t>
  </si>
  <si>
    <t>97.01.28</t>
  </si>
  <si>
    <t>ENSAIO SOLO COMPR.TRIAX.RAP.PRE-ADENS.SAT.C/M.P.N</t>
  </si>
  <si>
    <t>97.01.29</t>
  </si>
  <si>
    <t>ENSAIO SOLO COMPRESSAO TRIAXIAL LENTO</t>
  </si>
  <si>
    <t>97.01.30</t>
  </si>
  <si>
    <t>ENSAIO SOLO COMPRESSAO TRIAXIAL LENTO SATURADO</t>
  </si>
  <si>
    <t>97.01.31</t>
  </si>
  <si>
    <t>ENSAIO SOLO CISALHAMENTO DIRETO RAPIDO</t>
  </si>
  <si>
    <t>97.01.32</t>
  </si>
  <si>
    <t>ENSAIO SOLO CISALHAMENTO DIRETO RAPIDO SATURADO</t>
  </si>
  <si>
    <t>97.01.33</t>
  </si>
  <si>
    <t>ENSAIO SOLO CISALHAMENTO DIRETO RAPIDO PRE-ADENS.</t>
  </si>
  <si>
    <t>97.01.34</t>
  </si>
  <si>
    <t>ENSAIO SOLO CISALHAM.DIRETO RAP.SATUR.PRE-ADENS.</t>
  </si>
  <si>
    <t>97.01.35</t>
  </si>
  <si>
    <t>ENSAIO SOLO CISALHAMENTO DIRETO LENTO</t>
  </si>
  <si>
    <t>97.01.36</t>
  </si>
  <si>
    <t>ENSAIO SOLO CISALHAMENTO DIRETO LENTO SATURADO</t>
  </si>
  <si>
    <t>97.02.01</t>
  </si>
  <si>
    <t>ENSAIO DE AGREGADO - ANALISE GRANULOMETRICA</t>
  </si>
  <si>
    <t>97.02.02</t>
  </si>
  <si>
    <t>ENSAIO DE AGREGADO - TEOR DE ARGILA EM TORROES</t>
  </si>
  <si>
    <t>97.02.03</t>
  </si>
  <si>
    <t>ENSAIO DE AGREGADO -TEOR DE MATERIAL PULVERULENTO</t>
  </si>
  <si>
    <t>97.02.04</t>
  </si>
  <si>
    <t>ENSAIO AGREGADO - AVALIACAO DE IMPUREZAS ORGANICAS</t>
  </si>
  <si>
    <t>97.02.05</t>
  </si>
  <si>
    <t>ENSAIO DE AGREGADO - PESO ESPECIFICO UNITARIO</t>
  </si>
  <si>
    <t>97.02.06</t>
  </si>
  <si>
    <t>ENSAIO DE AGREGADO - PESO ESPECIFICO REAL</t>
  </si>
  <si>
    <t>97.02.07</t>
  </si>
  <si>
    <t>ENSAIO DE AGREGADO - QUALIDADE DE AREIA</t>
  </si>
  <si>
    <t>97.02.08</t>
  </si>
  <si>
    <t>ENSAIO AGREGADO - CURVA INCHAMENTO AGREGADOS MIUDO</t>
  </si>
  <si>
    <t>97.02.09</t>
  </si>
  <si>
    <t>ENSAIO AGREGADO - ABRASAO LOS ANGELES</t>
  </si>
  <si>
    <t>97.02.10</t>
  </si>
  <si>
    <t>ENSAIO AGREGADO RESIST.CHOQUE/TENACIDADE TREFON</t>
  </si>
  <si>
    <t>97.02.11</t>
  </si>
  <si>
    <t>ENSAIO DE AGREGADO - RESISTENCIA A SULFETOS</t>
  </si>
  <si>
    <t>97.02.12</t>
  </si>
  <si>
    <t>ENSAIO DE AGREGADO - INDICE DE FORMA/LAMELARIDADE</t>
  </si>
  <si>
    <t>97.02.13</t>
  </si>
  <si>
    <t>ENSAIO DE AGREGADO - SANIDADE OU DURABILIDADE</t>
  </si>
  <si>
    <t>97.02.14</t>
  </si>
  <si>
    <t>ENSAIO DE AGREGADO - ABSORSAO DE AGUA</t>
  </si>
  <si>
    <t>98.01.01</t>
  </si>
  <si>
    <t>ENSAIO DE CIMENTO - FINURA</t>
  </si>
  <si>
    <t>98.01.02</t>
  </si>
  <si>
    <t>ENSAIO DE CIMENTO - PEGA</t>
  </si>
  <si>
    <t>98.01.03</t>
  </si>
  <si>
    <t>ENSAIO CIMENTO - EXPANSIBILIDADE - LE CHATELLIER</t>
  </si>
  <si>
    <t>98.01.04</t>
  </si>
  <si>
    <t>ENSAIO DE CIMENTO - RESISTENCIA A COMPRESSAO</t>
  </si>
  <si>
    <t>98.01.05</t>
  </si>
  <si>
    <t>ENSAIO DE CIMENTO - SUPERFICIE ESPECIFICA BLEINE</t>
  </si>
  <si>
    <t>98.01.06</t>
  </si>
  <si>
    <t>ENSAIO DE CIMENTO - MASSA ESPECIFICA</t>
  </si>
  <si>
    <t>98.01.07</t>
  </si>
  <si>
    <t>ENSAIO DE CIMENTO - ENSAIO QUIMICO</t>
  </si>
  <si>
    <t>98.02.01</t>
  </si>
  <si>
    <t>ENSAIO DE CALDA DE CIMENTO - FLUIDEZ</t>
  </si>
  <si>
    <t>98.02.02</t>
  </si>
  <si>
    <t>ENSAIO DE CALDA DE CIMENTO - EXUDACAO E EXPANSAO</t>
  </si>
  <si>
    <t>98.02.03</t>
  </si>
  <si>
    <t>ENSAIO DE CALDA DE CIMENTO - VIDA UTIL</t>
  </si>
  <si>
    <t>98.02.04</t>
  </si>
  <si>
    <t>ENSAIO CALDA DE CIMENTO - RESISTENCIA A COMPRESSAO</t>
  </si>
  <si>
    <t>98.03.01</t>
  </si>
  <si>
    <t>ENSAIO ARGAMASSA-COMPRES. CP CILINDRICOS ATE 100TF</t>
  </si>
  <si>
    <t>98.03.02</t>
  </si>
  <si>
    <t>ENSAIO ARGAMASSA-COMPRES. CP CILINDRICOS ATE 200TF</t>
  </si>
  <si>
    <t>98.03.03</t>
  </si>
  <si>
    <t>ENSAIO ARGAMASSA - DOSAGEM RACIONAL PESO E/OU VOL.</t>
  </si>
  <si>
    <t>98.03.04</t>
  </si>
  <si>
    <t>ENSAIO ARGAMASSA - RESISTENCIA A TRACAO SIMPLES</t>
  </si>
  <si>
    <t>98.04.01</t>
  </si>
  <si>
    <t>ENSAIO CONCRETO - DOSAGEM RACIONAL PESO E/OU VOL.</t>
  </si>
  <si>
    <t>98.04.02</t>
  </si>
  <si>
    <t>ENSAIO DE CONCRETO - AJUSTE NO TRACO</t>
  </si>
  <si>
    <t>98.04.03</t>
  </si>
  <si>
    <t>ENSAIO CONCRETO CURA, FACEAMENTO,ROMPIMENTO DE CP</t>
  </si>
  <si>
    <t>98.04.04</t>
  </si>
  <si>
    <t>ENSAIO CONCR.MOLDAGEM TRANSP.CURA.FACEAM.ROMPIM.CP</t>
  </si>
  <si>
    <t>98.04.05</t>
  </si>
  <si>
    <t>ENSAIO CONCR.RESIST.TRAÇAO SIMPLES P/COMPRES.DIAM.</t>
  </si>
  <si>
    <t>98.04.06</t>
  </si>
  <si>
    <t>ENSAIO CONCRETO CORTE,REPARO,RUPTURA DE C.PROVA</t>
  </si>
  <si>
    <t>98.04.07</t>
  </si>
  <si>
    <t>ENSAIO CONCRETO DETERM. DE CONSISTENCIA-SLUMP TEST</t>
  </si>
  <si>
    <t>98.04.08</t>
  </si>
  <si>
    <t>ENSAIO CONCR. ESCLEROMETRICO (CONJ. ATE 20 PONTOS)</t>
  </si>
  <si>
    <t>98.04.09</t>
  </si>
  <si>
    <t>ENSAIO CONCR. EXTR.,PREP,ENSAIO,ANALISE TEST.D=3"</t>
  </si>
  <si>
    <t>98.04.10</t>
  </si>
  <si>
    <t>ENSAIO CONCR.EXTRAÇAO,PREP.ANALISE TESTEMUNHO D=4"</t>
  </si>
  <si>
    <t>99.01.01</t>
  </si>
  <si>
    <t>ENSAIO AÇO - TRAÇAO E DESBITOLAMENTO D&lt;= 16 MM</t>
  </si>
  <si>
    <t>CP</t>
  </si>
  <si>
    <t>99.01.02</t>
  </si>
  <si>
    <t>ENSAIO AÇO - TRAÇAO DESBITOLAMENTO 16 &lt; D &lt;= 25 MM</t>
  </si>
  <si>
    <t>99.01.03</t>
  </si>
  <si>
    <t>ENSAIO AÇO - TRAÇAO E DESBITOLAMENTO D&gt; 25 MM</t>
  </si>
  <si>
    <t>99.01.04</t>
  </si>
  <si>
    <t>ENSAIO AÇO - DOBRAMENTO METALICO</t>
  </si>
  <si>
    <t>99.01.05</t>
  </si>
  <si>
    <t>ENSAIO AÇO - DESBITOLAMENTO BARRAS E FIOS P/CONCR.</t>
  </si>
  <si>
    <t>99.02.01</t>
  </si>
  <si>
    <t>ENSAIO BLOCO CONCRETO RESISTENCIA COMPRESSAO MB116</t>
  </si>
  <si>
    <t>99.02.02</t>
  </si>
  <si>
    <t>ENSAIO DE BLOCOS DE CONCRETO - ABSORÇAO</t>
  </si>
  <si>
    <t>99.02.03</t>
  </si>
  <si>
    <t>ENSAIOS DE BLOCOS DE CONCRETO - UMIDADE</t>
  </si>
  <si>
    <t>99.03.01</t>
  </si>
  <si>
    <t>ENSAIOS BLOCOS CERAMICOS COMPRESSAO DE CP NBR-6461</t>
  </si>
  <si>
    <t>99.04.01</t>
  </si>
  <si>
    <t>ENSAIOS DE MADEIRA - UMIDADE</t>
  </si>
  <si>
    <t>99.04.02</t>
  </si>
  <si>
    <t>EMSAIOS DE MADEIRA - PESO ESPECIFICO APARENTE</t>
  </si>
  <si>
    <t>99.04.03</t>
  </si>
  <si>
    <t>ENSAIO MADEIRA COMPRESSAO PARALELA NORMAL A FIBRA</t>
  </si>
  <si>
    <t>99.04.04</t>
  </si>
  <si>
    <t>ENSAIOS DE MADEIRA - FLEXAO ESTATICA</t>
  </si>
  <si>
    <t>99.05.01</t>
  </si>
  <si>
    <t>ENSAIO TELHAS FRANCESAS COLONIAIS FLEXAO NBR-6482</t>
  </si>
  <si>
    <t>99.05.02</t>
  </si>
  <si>
    <t>ENSAIO DE TELHAS FRANCESAS E COLONIAIS - DIMENSOES</t>
  </si>
  <si>
    <t>99.05.03</t>
  </si>
  <si>
    <t>ENSAIO DE TELHAS FRANCESAS E COLONIAIS - PESO</t>
  </si>
  <si>
    <t>99.05.04</t>
  </si>
  <si>
    <t>ENSAIO DE TELHAS FRANCESAS E COLONIAIS - ABSORÇAO</t>
  </si>
  <si>
    <t>99.05.05</t>
  </si>
  <si>
    <t>ENSAIO TELHAS FRANCESAS COLONIAIS -IMPERMEBILIDADE</t>
  </si>
  <si>
    <t>99.06.01</t>
  </si>
  <si>
    <t>ENSAIOS TELHAS ONDUL.CIMENTO AMIANTO -  DIMENSOES</t>
  </si>
  <si>
    <t>99.06.02</t>
  </si>
  <si>
    <t>ENSAIOS TELHAS OND.CIM.AMIAN.RESIST.FLEXAO MB -234</t>
  </si>
  <si>
    <t>99.06.03</t>
  </si>
  <si>
    <t>ENSAIOS TELHAS ONDULADAS CIMENTO AMIANTO- ABSORÇAO</t>
  </si>
  <si>
    <t>99.06.04</t>
  </si>
  <si>
    <t>ENSAIOS TELHAS OND.CIMENTO AMIANTO PESO ESPECIFICO</t>
  </si>
  <si>
    <t>99.06.05</t>
  </si>
  <si>
    <t>ENSAIOS TELHAS OND.CIM.AMIANTO IMPERMEABILIDADE</t>
  </si>
  <si>
    <t>99.07.01</t>
  </si>
  <si>
    <t>ENSAIO TIJOLO CERAMICO COMPRES.C/CARGA ATE 100 TF</t>
  </si>
  <si>
    <t>99.07.02</t>
  </si>
  <si>
    <t>ENSAIO TIJOLO CERAMICO COMPRES.C/CARGA ATE 200 TF</t>
  </si>
  <si>
    <t>99.07.03</t>
  </si>
  <si>
    <t>ENSAIOS DE TIJOLOS CERAMICOS ABSORÇAO (MB-67)</t>
  </si>
  <si>
    <t>99.07.04</t>
  </si>
  <si>
    <t>ENSAIOS TIJOLOS CERAMICOS DENSIDADE APARENTE MB-67</t>
  </si>
  <si>
    <t>99.08.01</t>
  </si>
  <si>
    <t>ENSAIOS DE TUBOS CERAMICOS ABSORÇAO (NBR-7529)</t>
  </si>
  <si>
    <t>99.08.02</t>
  </si>
  <si>
    <t>ENSAIOS DE TUBOS CERAMICOS DIMENSOES</t>
  </si>
  <si>
    <t>99.08.03</t>
  </si>
  <si>
    <t>ENSAIOS DE TUBOS CERAMICOS COMPRESSAO DIAMETRAL</t>
  </si>
  <si>
    <t xml:space="preserve">CODIGO  </t>
  </si>
  <si>
    <t>DESCRICAO DO INSUMO</t>
  </si>
  <si>
    <t>ORIGEM DO PRECO</t>
  </si>
  <si>
    <t xml:space="preserve">  PRECO MEDIANO R$</t>
  </si>
  <si>
    <t>!EM PROCESSO DE DESATIVACAO! ASFALTADOR</t>
  </si>
  <si>
    <t xml:space="preserve">H     </t>
  </si>
  <si>
    <t xml:space="preserve">C </t>
  </si>
  <si>
    <t>13,73</t>
  </si>
  <si>
    <t>!EM PROCESSO DE DESATIVACAO! CAIXA P/ MEDICAO DE DEMANDA E ENERGIA REATIVA EM CHAPA 18 ESTAMPADA , PADRAO DE CONCESSIONARIA LOCAL</t>
  </si>
  <si>
    <t xml:space="preserve">UN    </t>
  </si>
  <si>
    <t>CR</t>
  </si>
  <si>
    <t>!EM PROCESSO DE DESATIVACAO! CONCRETO BETUMINOSO USINADO A QUENTE (CBUQ) PARA PAVIMENTACAO ASFALTICA, PADRAO DNIT, FAIXA C, COM CAP 50/70 - DMT = 10 KM</t>
  </si>
  <si>
    <t xml:space="preserve">M3    </t>
  </si>
  <si>
    <t>590,60</t>
  </si>
  <si>
    <t>!EM PROCESSO DE DESATIVACAO! DIVISORIA COLMEIA CEGA COM MONTANTE E RODAPE DE ALUMINIO ANODIZADO SIMPLES (SEM COLOCACAO)</t>
  </si>
  <si>
    <t xml:space="preserve">M2    </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</si>
  <si>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</si>
  <si>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</si>
  <si>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</si>
  <si>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</si>
  <si>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845,00</t>
  </si>
  <si>
    <t>!EM PROCESSO DE DESATIVACAO! TERMINAL DE PORCELANA (MUFLA) UNIPOLAR, USO EXTERNO, TENSAO 3,6/6 KV, PARA CABO DE 10/16 MM2, COM ISOLAMENTO EPR</t>
  </si>
  <si>
    <t>AS</t>
  </si>
  <si>
    <t>ABERTURA PARA ENCAIXE DE CUBA OU LAVATORIO EM BANCADA DE MARMORE/ GRANITO OU OUTRO TIPO DE PEDRA NATURAL</t>
  </si>
  <si>
    <t>49,93</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</si>
  <si>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</si>
  <si>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</si>
  <si>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</si>
  <si>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</si>
  <si>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</si>
  <si>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</si>
  <si>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</si>
  <si>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</si>
  <si>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</si>
  <si>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</si>
  <si>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</si>
  <si>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</si>
  <si>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</si>
  <si>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</si>
  <si>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</si>
  <si>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</si>
  <si>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</si>
  <si>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</si>
  <si>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</si>
  <si>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</si>
  <si>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</si>
  <si>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</si>
  <si>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</si>
  <si>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</si>
  <si>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</si>
  <si>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</si>
  <si>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</si>
  <si>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10,08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</si>
  <si>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</si>
  <si>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</si>
  <si>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</si>
  <si>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</si>
  <si>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</si>
  <si>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</si>
  <si>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</si>
  <si>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</si>
  <si>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</si>
  <si>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</si>
  <si>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</si>
  <si>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3,36</t>
  </si>
  <si>
    <t>ABRACADEIRA, GALVANIZADA/ZINCADA, ROSCA SEM FIM, PARAFUSO INOX, LARGURA  FITA *12,6 A *14 MM, D = 2" A 2 1/2"</t>
  </si>
  <si>
    <t>ABRACADEIRA, GALVANIZADA/ZINCADA, ROSCA SEM FIM, PARAFUSO INOX, LARGURA  FITA *12,6 A *14 MM, D = 3" A 3 3/4"</t>
  </si>
  <si>
    <t>3,16</t>
  </si>
  <si>
    <t>ABRACADEIRA, GALVANIZADA/ZINCADA, ROSCA SEM FIM, PARAFUSO INOX, LARGURA  FITA *12,6 A *14 MM, D = 4" A 4 3/4"</t>
  </si>
  <si>
    <t>ACABAMENTO CROMADO PARA REGISTRO PEQUENO, 1/2 " OU 3/4 "</t>
  </si>
  <si>
    <t>ACABAMENTO SIMPLES/CONVENCIONAL PARA FORRO PVC, TIPO "U" OU "C", COR BRANCA, COMPRIMENTO 6 M</t>
  </si>
  <si>
    <t xml:space="preserve">M     </t>
  </si>
  <si>
    <t>ACESSORIO DE LIGACAO NAO ELETRICO PARA CARGAS EXPLOSIVAS, TUBO DE 6 M</t>
  </si>
  <si>
    <t>47,66</t>
  </si>
  <si>
    <t>ACESSORIO INICIADOR NAO ELETRICO, TUBO DE 6 M, TEMPO DE RETARDO DE *160* MS</t>
  </si>
  <si>
    <t>ACETILENO (RECARGA PARA CILINDRO DE CONJUNTO OXICORTE GRANDE)</t>
  </si>
  <si>
    <t xml:space="preserve">KG    </t>
  </si>
  <si>
    <t>34,00</t>
  </si>
  <si>
    <t>ACIDO MURIATICO, DILUICAO 10% A 12% PARA USO EM LIMPEZA</t>
  </si>
  <si>
    <t xml:space="preserve">L     </t>
  </si>
  <si>
    <t>ACO CA 60, 6,0 MM, DOBRADO E CORTADO</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</si>
  <si>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</si>
  <si>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</si>
  <si>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</si>
  <si>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</si>
  <si>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</si>
  <si>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</si>
  <si>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</si>
  <si>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</si>
  <si>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</si>
  <si>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</si>
  <si>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</si>
  <si>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3,19</t>
  </si>
  <si>
    <t>ACO CA-50, 16 MM, DOBRADO E CORTADO</t>
  </si>
  <si>
    <t>ACO CA-50, 16,0 MM, VERGALHAO</t>
  </si>
  <si>
    <t>ACO CA-50, 20 MM, DOBRADO E CORTADO</t>
  </si>
  <si>
    <t>ACO CA-50, 20,0 MM, VERGALHAO</t>
  </si>
  <si>
    <t>ACO CA-50, 25,0 MM, VERGALHAO</t>
  </si>
  <si>
    <t>ACO CA-50, 6,3 MM, DOBRADO E CORTADO</t>
  </si>
  <si>
    <t>ACO CA-50, 6,3 MM, VERGALHAO</t>
  </si>
  <si>
    <t>3,51</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</si>
  <si>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</si>
  <si>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</si>
  <si>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</si>
  <si>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</si>
  <si>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</si>
  <si>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</si>
  <si>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</si>
  <si>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</si>
  <si>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</si>
  <si>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</si>
  <si>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</si>
  <si>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</si>
  <si>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</si>
  <si>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</si>
  <si>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18,62</t>
  </si>
  <si>
    <t>ACOPLAMENTO RIGIDO EMFERRO FUNDIDO PARA SISTEMA DE TUBULACAO RANHURADA, DN 80 MM (3")</t>
  </si>
  <si>
    <t>20,90</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</si>
  <si>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</si>
  <si>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</si>
  <si>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</si>
  <si>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</si>
  <si>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</si>
  <si>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</si>
  <si>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8,64</t>
  </si>
  <si>
    <t>ADAPTADOR PVC ROSCAVEL, COM FLANGES E ANEL DE VEDACAO, 1", PARA CAIXA D' AGUA</t>
  </si>
  <si>
    <t>15,20</t>
  </si>
  <si>
    <t>ADAPTADOR PVC ROSCAVEL, COM FLANGES E ANEL DE VEDACAO, 3/4", PARA CAIXA D' AGUA</t>
  </si>
  <si>
    <t>10,93</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</si>
  <si>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</si>
  <si>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</si>
  <si>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</si>
  <si>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</si>
  <si>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</si>
  <si>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</si>
  <si>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</si>
  <si>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</si>
  <si>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</si>
  <si>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</si>
  <si>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</si>
  <si>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23,47</t>
  </si>
  <si>
    <t>ADAPTADOR PVC SOLDAVEL, COM FLANGE E ANEL DE VEDACAO, 20 MM X 1/2", PARA CAIXA D'AGUA</t>
  </si>
  <si>
    <t>ADAPTADOR PVC SOLDAVEL, COM FLANGE E ANEL DE VEDACAO, 25 MM X 3/4", PARA CAIXA D'AGUA</t>
  </si>
  <si>
    <t>12,84</t>
  </si>
  <si>
    <t>ADAPTADOR PVC SOLDAVEL, COM FLANGE E ANEL DE VEDACAO, 32 MM X 1", PARA CAIXA D'AGUA</t>
  </si>
  <si>
    <t>16,17</t>
  </si>
  <si>
    <t>ADAPTADOR PVC SOLDAVEL, COM FLANGE E ANEL DE VEDACAO, 40 MM X 1 1/4", PARA CAIXA D'AGUA</t>
  </si>
  <si>
    <t>26,22</t>
  </si>
  <si>
    <t>ADAPTADOR PVC SOLDAVEL, COM FLANGE E ANEL DE VEDACAO, 50 MM X 1 1/2", PARA CAIXA D'AGUA</t>
  </si>
  <si>
    <t>30,24</t>
  </si>
  <si>
    <t>ADAPTADOR PVC SOLDAVEL, COM FLANGES E ANEL DE VEDACAO, 60 MM X 2", PARA CAIXA D' AGUA</t>
  </si>
  <si>
    <t>36,77</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</si>
  <si>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</si>
  <si>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</si>
  <si>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</si>
  <si>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</si>
  <si>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</si>
  <si>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24,80</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</si>
  <si>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</si>
  <si>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</si>
  <si>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</si>
  <si>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</si>
  <si>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</si>
  <si>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</si>
  <si>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</si>
  <si>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28,96</t>
  </si>
  <si>
    <t>ADAPTADOR PVC SOLDAVEL, LONGO, COM FLANGE LIVRE,  50 MM X 1 1/2", PARA CAIXA D' AGUA</t>
  </si>
  <si>
    <t>33,21</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</si>
  <si>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</si>
  <si>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</si>
  <si>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</si>
  <si>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</si>
  <si>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</si>
  <si>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</si>
  <si>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25,92</t>
  </si>
  <si>
    <t>ADAPTADOR PVC, ROSCAVEL, COM FLANGES E ANEL DE VEDACAO, 2", PARA CAIXA D' AGUA</t>
  </si>
  <si>
    <t>ADAPTADOR PVC, ROSCAVEL, PARA VALVULA PIA OU LAVATORIO, 40 MM</t>
  </si>
  <si>
    <t>ADAPTADOR, CPVC, SOLDAVEL, 15 MM, PARA AGUA QUENTE</t>
  </si>
  <si>
    <t>4,95</t>
  </si>
  <si>
    <t>ADAPTADOR, CPVC, SOLDAVEL, 22 MM, PARA AGUA QUENTE</t>
  </si>
  <si>
    <t>ADAPTADOR, EM LATAO, ENGATE RAPIDO 2 1/2" X ROSCA INTERNA 5 FIOS 2 1/2",  PARA INSTALACAO PREDIAL DE COMBATE A INCENDIO</t>
  </si>
  <si>
    <t>52,57</t>
  </si>
  <si>
    <t>ADAPTADOR, EM LATAO, ENGATE RAPIDO1 1/2" X ROSCA INTERNA 5 FIOS 2 1/2",  PARA INSTALACAO PREDIAL DE COMBATE A INCENDIO</t>
  </si>
  <si>
    <t>ADAPTADOR, PVC PBA,  BOLSA/ROSCA, JE, DN 75 / DE  85 MM</t>
  </si>
  <si>
    <t>ADAPTADOR, PVC PBA, A BOLSA DEFOFO, JE, DN 100 / DE 110 MM</t>
  </si>
  <si>
    <t>59,33</t>
  </si>
  <si>
    <t>ADAPTADOR, PVC PBA, A BOLSA DEFOFO, JE, DN 50 / DE 60 MM</t>
  </si>
  <si>
    <t>ADAPTADOR, PVC PBA, A BOLSA DEFOFO, JE, DN 75 / DE  85 MM</t>
  </si>
  <si>
    <t>ADAPTADOR, PVC PBA, BOLSA/ROSCA, JE, DN 100 / DE 110 MM</t>
  </si>
  <si>
    <t>ADAPTADOR, PVC PBA, BOLSA/ROSCA, JE, DN 50 / DE 60 MM</t>
  </si>
  <si>
    <t>12,18</t>
  </si>
  <si>
    <t>ADAPTADOR, PVC PBA, PONTA/ROSCA, JE, DN 50 / DE  60 MM</t>
  </si>
  <si>
    <t>ADAPTADOR, PVC PBA, PONTA/ROSCA, JE, DN 75 / DE  85 MM</t>
  </si>
  <si>
    <t>16,01</t>
  </si>
  <si>
    <t>ADESIVO ACRILICO/COLA DE CONTATO</t>
  </si>
  <si>
    <t>18,48</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</si>
  <si>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</si>
  <si>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</si>
  <si>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</si>
  <si>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</si>
  <si>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</si>
  <si>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17 GR</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</si>
  <si>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</si>
  <si>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</si>
  <si>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</si>
  <si>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</si>
  <si>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</si>
  <si>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9,41</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</si>
  <si>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</si>
  <si>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</si>
  <si>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</si>
  <si>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</si>
  <si>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</si>
  <si>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</si>
  <si>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</si>
  <si>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</si>
  <si>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</si>
  <si>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</si>
  <si>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</si>
  <si>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</si>
  <si>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</si>
  <si>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</si>
  <si>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</si>
  <si>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</si>
  <si>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32,00</t>
  </si>
  <si>
    <t>AGUA SANITARIA</t>
  </si>
  <si>
    <t>1,66</t>
  </si>
  <si>
    <t>AJUDANTE DE ARMADOR</t>
  </si>
  <si>
    <t>10,30</t>
  </si>
  <si>
    <t>AJUDANTE DE ARMADOR (MENSALISTA)</t>
  </si>
  <si>
    <t xml:space="preserve">MES   </t>
  </si>
  <si>
    <t>1.818,91</t>
  </si>
  <si>
    <t>AJUDANTE DE ELETRICISTA</t>
  </si>
  <si>
    <t>AJUDANTE DE ELETRICISTA (MENSALISTA)</t>
  </si>
  <si>
    <t>1.734,77</t>
  </si>
  <si>
    <t>AJUDANTE DE ESTRUTURA METALICA</t>
  </si>
  <si>
    <t>AJUDANTE DE ESTRUTURAS METALICAS (MENSALISTA)</t>
  </si>
  <si>
    <t>822,11</t>
  </si>
  <si>
    <t>AJUDANTE DE OPERACAO EM GERAL</t>
  </si>
  <si>
    <t>AJUDANTE DE OPERACAO EM GERAL (MENSALISTA)</t>
  </si>
  <si>
    <t>1.719,63</t>
  </si>
  <si>
    <t>AJUDANTE DE PEDREIRO</t>
  </si>
  <si>
    <t>AJUDANTE DE PINTOR</t>
  </si>
  <si>
    <t>10,34</t>
  </si>
  <si>
    <t>AJUDANTE DE PINTOR (MENSALISTA)</t>
  </si>
  <si>
    <t>1.823,13</t>
  </si>
  <si>
    <t>AJUDANTE DE SERRALHEIRO</t>
  </si>
  <si>
    <t>AJUDANTE DE SERRALHEIRO (MENSALISTA)</t>
  </si>
  <si>
    <t>1.720,53</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</si>
  <si>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</si>
  <si>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</si>
  <si>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</si>
  <si>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</si>
  <si>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</si>
  <si>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6,17</t>
  </si>
  <si>
    <t>ALCA PREFORMADA DE DISTRIBUICAO, EM ACO GALVANIZADO, PARA CONDUTORES DE ALUMINIO AWG 2 (CAA 6/1 OU CA 7 FIOS)</t>
  </si>
  <si>
    <t>3,72</t>
  </si>
  <si>
    <t>ALCA PREFORMADA DE SERVICO, EM ACO GALVANIZADO, PARA CONDUTORES DE ALUMINIO AWG 4 (CAA 6/1)</t>
  </si>
  <si>
    <t>ALCA PREFORMADA DE SERVICO, EM ACO GALVANIZADO, PARA CONDUTORES DE ALUMINIO AWG 6 (CAA 6/1)</t>
  </si>
  <si>
    <t>ALICATE ALARGADOR DE TUBO PEX</t>
  </si>
  <si>
    <t>27,47</t>
  </si>
  <si>
    <t>ALICATE CRIMPADOR DE TUBO PEX</t>
  </si>
  <si>
    <t>ALICATE DE CORTE DIAGONAL 6 " COM ISOLAMENTO</t>
  </si>
  <si>
    <t>ALICATE DE CRIMPAR RJ11, RJ12 E RJ45</t>
  </si>
  <si>
    <t>ALICATE DE PRESSAO PARA SOLDA DE CHAPA 18 "</t>
  </si>
  <si>
    <t>76,29</t>
  </si>
  <si>
    <t>ALICATE DE PRESSAO 11 " PARA SOLDA, TIPO C</t>
  </si>
  <si>
    <t>42,92</t>
  </si>
  <si>
    <t>ALICATE DE PRESSAO 11 " PARA SOLDA, TIPO U</t>
  </si>
  <si>
    <t>ALICATE PARA ANEIS DE PISTAO, CAPACIDADE 50 A 100 MM</t>
  </si>
  <si>
    <t>ALIMENTACAO - HORISTA (ENCARGOS COMPLEMENTARES) (COLETADO CAIXA)</t>
  </si>
  <si>
    <t>ALIMENTACAO - MENSALISTA (ENCARGOS COMPLEMENTARES) (COLETADO CAIXA)</t>
  </si>
  <si>
    <t>126,30</t>
  </si>
  <si>
    <t>ALISADORA DE CONCRETO COM MOTOR A GASOLINA DE 5,5 HP, PESO COM MOTOR DE 78 KG, 4 PAS</t>
  </si>
  <si>
    <t>9.553,00</t>
  </si>
  <si>
    <t>ALMOXARIFE (MENSALISTA)</t>
  </si>
  <si>
    <t>2.995,96</t>
  </si>
  <si>
    <t>ALUMINIO ANODIZADO</t>
  </si>
  <si>
    <t>25,81</t>
  </si>
  <si>
    <t>ANEIS DE CRIMPAGEM PARA ALICATE CRIMPADOR DE TUBO PEX, BITOLAS DE 16 A 32 MM</t>
  </si>
  <si>
    <t xml:space="preserve">PAR   </t>
  </si>
  <si>
    <t>50,48</t>
  </si>
  <si>
    <t>ANEL BORRACHA DN 100 MM, PARA TUBO SERIE REFORCADA ESGOTO PREDIAL</t>
  </si>
  <si>
    <t>1,69</t>
  </si>
  <si>
    <t>ANEL BORRACHA DN 75 MM, PARA TUBO SERIE REFORCADA ESGOTO PREDIAL</t>
  </si>
  <si>
    <t>1,70</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</si>
  <si>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</si>
  <si>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</si>
  <si>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</si>
  <si>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</si>
  <si>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</si>
  <si>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7,85</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</si>
  <si>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</si>
  <si>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</si>
  <si>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</si>
  <si>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</si>
  <si>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</si>
  <si>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20,11</t>
  </si>
  <si>
    <t>ANEL BORRACHA, PARA TUBO PVC DEFOFO, DN 250 MM (NBR 7665)</t>
  </si>
  <si>
    <t>ANEL BORRACHA, PARA TUBO PVC DEFOFO, DN 300 MM (NBR 7665)</t>
  </si>
  <si>
    <t>ANEL BORRACHA, PARA TUBO PVC, REDE COLETOR ESGOTO, DN 100 MM (NBR 7362)</t>
  </si>
  <si>
    <t>2,54</t>
  </si>
  <si>
    <t>ANEL BORRACHA, PARA TUBO PVC, REDE COLETOR ESGOTO, DN 125 MM (NBR 7362)</t>
  </si>
  <si>
    <t>ANEL BORRACHA, PARA TUBO PVC, REDE COLETOR ESGOTO, DN 150 MM (NBR 7362)</t>
  </si>
  <si>
    <t>ANEL BORRACHA, PARA TUBO PVC, REDE COLETOR ESGOTO, DN 200 MM (NBR 7362)</t>
  </si>
  <si>
    <t>7,98</t>
  </si>
  <si>
    <t>ANEL BORRACHA, PARA TUBO PVC, REDE COLETOR ESGOTO, DN 250 MM (NBR 7362)</t>
  </si>
  <si>
    <t>ANEL BORRACHA, PARA TUBO PVC, REDE COLETOR ESGOTO, DN 350 MM (NBR 7362)</t>
  </si>
  <si>
    <t>32,31</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</si>
  <si>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</si>
  <si>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</si>
  <si>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</si>
  <si>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</si>
  <si>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</si>
  <si>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</si>
  <si>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</si>
  <si>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</si>
  <si>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</si>
  <si>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</si>
  <si>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</si>
  <si>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</si>
  <si>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69,50</t>
  </si>
  <si>
    <t>ANEL DE CONCRETO ARMADO, D = 0,60 M, H = 0,10 M</t>
  </si>
  <si>
    <t>28,48</t>
  </si>
  <si>
    <t>ANEL DE CONCRETO ARMADO, D = 0,60 M, H = 0,15 M</t>
  </si>
  <si>
    <t>ANEL DE CONCRETO ARMADO, D = 0,60 M, H = 0,30 M</t>
  </si>
  <si>
    <t>ANEL DE CONCRETO ARMADO, D = 0,60 M, H = 0,40 M</t>
  </si>
  <si>
    <t>ANEL DE CONCRETO ARMADO, D = 0,60 M, H = 0,50 M</t>
  </si>
  <si>
    <t>57,79</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</si>
  <si>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</si>
  <si>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</si>
  <si>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</si>
  <si>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</si>
  <si>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</si>
  <si>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</si>
  <si>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</si>
  <si>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</si>
  <si>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</si>
  <si>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</si>
  <si>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</si>
  <si>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8,24</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</si>
  <si>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</si>
  <si>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</si>
  <si>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</si>
  <si>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</si>
  <si>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</si>
  <si>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</si>
  <si>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96,42</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</si>
  <si>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</si>
  <si>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</si>
  <si>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</si>
  <si>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</si>
  <si>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2.957,99</t>
  </si>
  <si>
    <t>APARELHO DE APOIO DE NEOPRENE FRETADO, 60 X 45 X 7,6 CM, COM FRETAGEM DE ACO DE 4 MM INTERCALADAS COM ELASTOMERO DE 11 MM E REVESTIMENTO FINAL COM ELASTOMERO DE 6 MM</t>
  </si>
  <si>
    <t xml:space="preserve">DM3   </t>
  </si>
  <si>
    <t>173,04</t>
  </si>
  <si>
    <t>APARELHO DE APOIO DE NEOPRENE SIMPLES/ NAO FRETADO, 100 X 100 CM, ESPESSURA 6,3 MM</t>
  </si>
  <si>
    <t>113,00</t>
  </si>
  <si>
    <t>APARELHO SINALIZADOR LUMINOSO COM LED, PARA SAIDA GARAGEM, COM 2 LENTES EM POLICARBONATO, BIVOLT (INCLUI SUPORTE DE FIXACAO)</t>
  </si>
  <si>
    <t>APOIO DO PORTA DENTE PARA FRESADORA DE ASFALTO</t>
  </si>
  <si>
    <t>970,64</t>
  </si>
  <si>
    <t>APONTADOR OU APROPRIADOR</t>
  </si>
  <si>
    <t>16,04</t>
  </si>
  <si>
    <t>APONTADOR OU APROPRIADOR (MENSALISTA)</t>
  </si>
  <si>
    <t>2.830,44</t>
  </si>
  <si>
    <t>AQUECEDOR DE AGUA A GAS GLP/GN COM CAPACIDADE DE ARMAZENAMENTO DE 50 A 80 L</t>
  </si>
  <si>
    <t>2.175,76</t>
  </si>
  <si>
    <t>AQUECEDOR DE AGUA ELETRICO  RESERVATORIO DE 100 L CILINDRICO EM COBRE, REFORCADO COM ACO CARBONO, MONOFASICO, TENSAO NOMINAL 220 V</t>
  </si>
  <si>
    <t>2.320,00</t>
  </si>
  <si>
    <t>AQUECEDOR DE AGUA ELETRICO  RESERVATORIO DE 500 L CILINDRICO EM COBRE, REFORCADO COM ACO CARBONO, MONOFASICO, TENSAO NOMINAL 220 V</t>
  </si>
  <si>
    <t>5.050,05</t>
  </si>
  <si>
    <t>AQUECEDOR DE AGUA ELETRICO  RESERVATORIO DE 500 L CILINDRICO EM COBRE, REFORCADO COM ACO CARBONO, TRIFASICO, TENSAO NOMINAL 220/380/400 V, POTENCIA 24 KW</t>
  </si>
  <si>
    <t>6.341,03</t>
  </si>
  <si>
    <t>AQUECEDOR DE AGUA ELETRICO  RESERVATORIO DE 700 L CILINDRICO EM COBRE, REFORCADO COM ACO CARBONO, MONOFASICO, TENSAO NOMINAL 220 V</t>
  </si>
  <si>
    <t>8.214,10</t>
  </si>
  <si>
    <t>AQUECEDOR DE AGUA ELETRICO HORIZONTAL, RESERVATORIO DE 200 L CILINDRICO EM COBRE, REFORCADO COM ACO CARBONO, MONOFASICO, TENSAO NOMINAL 220 V</t>
  </si>
  <si>
    <t>3.140,76</t>
  </si>
  <si>
    <t>AQUECEDOR DE OLEO BPF (FLUIDO) TERMICO, CAPACIDADE DE 300.000 KCAL/H</t>
  </si>
  <si>
    <t>178.304,23</t>
  </si>
  <si>
    <t>AQUECEDOR SOLAR  CAPACIDADE DO RESERVATORIO 800 L, INCLUI 8 PLACAS COLETORAS DE 1,42 M2</t>
  </si>
  <si>
    <t>3.397,59</t>
  </si>
  <si>
    <t>AQUECEDOR SOLAR CAPACIDADE DO RESERVATORIO 1000 L, INCLUI 10 PLACAS COLETORAS DE 1,42 M2</t>
  </si>
  <si>
    <t>5.255,65</t>
  </si>
  <si>
    <t>AQUECEDOR SOLAR CAPACIDADE DO RESERVATORIO 200 L, INCLUI 2 PLACAS COLETORAS DE 1,42 M2</t>
  </si>
  <si>
    <t>1.617,00</t>
  </si>
  <si>
    <t>AQUECEDOR SOLAR CAPACIDADE DO RESERVATORIO 400L, INCLUI 4 PLACAS COLETORAS DE 1,42 M2</t>
  </si>
  <si>
    <t>2.741,04</t>
  </si>
  <si>
    <t>AQUECEDOR SOLAR CAPACIDADE DO RESERVATORIO 600 L, INCLUI 6 PLACAS COLETORAS DE 1,42 M2</t>
  </si>
  <si>
    <t>3.637,89</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</si>
  <si>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</si>
  <si>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</si>
  <si>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</si>
  <si>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</si>
  <si>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</si>
  <si>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</si>
  <si>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</si>
  <si>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</si>
  <si>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</si>
  <si>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</si>
  <si>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QUENTE/FRIO SPLIT PISO-TETO 24000 BTU/H</t>
  </si>
  <si>
    <t>ARADO REVERSIVEL COM 3 DISCOS DE 26" X 6MM REBOCAVEL</t>
  </si>
  <si>
    <t>ARAME DE ACO OVALADO 15 X 17 ( 45,7 KG, 700 KGF), ROLO 1000 M</t>
  </si>
  <si>
    <t>10,70</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</si>
  <si>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</si>
  <si>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</si>
  <si>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</si>
  <si>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</si>
  <si>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</si>
  <si>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8 BWG, D = 4,19MM (0,101 KG/M)</t>
  </si>
  <si>
    <t>9,68</t>
  </si>
  <si>
    <t>ARAME GALVANIZADO 10 BWG, 3,40 MM (0,0713 KG/M)</t>
  </si>
  <si>
    <t>8,87</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</si>
  <si>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</si>
  <si>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</si>
  <si>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</si>
  <si>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</si>
  <si>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</si>
  <si>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</si>
  <si>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8,81</t>
  </si>
  <si>
    <t>ARAME PROTEGIDO COM PVC PARA GABIAO, DIAMETRO 2,2 MM</t>
  </si>
  <si>
    <t>ARAME RECOZIDO 16 BWG, 1,60 MM (0,016 KG/M)</t>
  </si>
  <si>
    <t>ARAME RECOZIDO 18 BWG, 1,25 MM (0,01 KG/M)</t>
  </si>
  <si>
    <t>7,50</t>
  </si>
  <si>
    <t>AREIA AMARELA, AREIA BARRADA OU ARENOSO (RETIRADA NO AREAL, SEM TRANSPORTE)</t>
  </si>
  <si>
    <t>65,66</t>
  </si>
  <si>
    <t>AREIA FINA - POSTO JAZIDA/FORNECEDOR (RETIRADO NA JAZIDA, SEM TRANSPORTE)</t>
  </si>
  <si>
    <t>59,86</t>
  </si>
  <si>
    <t>AREIA GROSSA - POSTO JAZIDA/FORNECEDOR (RETIRADO NA JAZIDA, SEM TRANSPORTE)</t>
  </si>
  <si>
    <t>AREIA MEDIA - POSTO JAZIDA/FORNECEDOR (RETIRADO NA JAZIDA, SEM TRANSPORTE)</t>
  </si>
  <si>
    <t>58,33</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</si>
  <si>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</si>
  <si>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</si>
  <si>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</si>
  <si>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</si>
  <si>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</si>
  <si>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</si>
  <si>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1,61</t>
  </si>
  <si>
    <t>ARGAMASSA COLANTE TIPO ACIII E</t>
  </si>
  <si>
    <t>2,39</t>
  </si>
  <si>
    <t>ARGAMASSA INDUSTRIALIZADA MULTIUSO, PARA REVESTIMENTO INTERNO E EXTERNO E ASSENTAMENTO DE BLOCOS DIVERSOS</t>
  </si>
  <si>
    <t>0,48</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</si>
  <si>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</si>
  <si>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</si>
  <si>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</si>
  <si>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</si>
  <si>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</si>
  <si>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</si>
  <si>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</si>
  <si>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</si>
  <si>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</si>
  <si>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</si>
  <si>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</si>
  <si>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</si>
  <si>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</si>
  <si>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</si>
  <si>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</si>
  <si>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</si>
  <si>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</si>
  <si>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19,34</t>
  </si>
  <si>
    <t>ARMACAO VERTICAL COM HASTE E CONTRA-PINO, EM CHAPA DE ACO GALVANIZADO 3/16", COM 3 ESTRIBOS E 3 ISOLADORES</t>
  </si>
  <si>
    <t>ARMACAO VERTICAL COM HASTE E CONTRA-PINO, EM CHAPA DE ACO GALVANIZADO 3/16", COM 3 ESTRIBOS, SEM ISOLADOR</t>
  </si>
  <si>
    <t>32,33</t>
  </si>
  <si>
    <t>ARMACAO VERTICAL COM HASTE E CONTRA-PINO, EM CHAPA DE ACO GALVANIZADO 3/16", COM 4 ESTRIBOS E 4 ISOLADORES</t>
  </si>
  <si>
    <t>58,19</t>
  </si>
  <si>
    <t>ARMACAO VERTICAL COM HASTE E CONTRA-PINO, EM CHAPA DE ACO GALVANIZADO 3/16", COM 4 ESTRIBOS, SEM ISOLADOR</t>
  </si>
  <si>
    <t>ARMADOR (MENSALISTA)</t>
  </si>
  <si>
    <t>2.420,98</t>
  </si>
  <si>
    <t>ARQUITETO JUNIOR</t>
  </si>
  <si>
    <t>65,27</t>
  </si>
  <si>
    <t>ARQUITETO JUNIOR (MENSALISTA)</t>
  </si>
  <si>
    <t>11.504,38</t>
  </si>
  <si>
    <t>ARQUITETO PAISAGISTA</t>
  </si>
  <si>
    <t>ARQUITETO PAISAGISTA (MENSALISTA)</t>
  </si>
  <si>
    <t>ARQUITETO PLENO</t>
  </si>
  <si>
    <t>74,90</t>
  </si>
  <si>
    <t>ARQUITETO PLENO (MENSALISTA)</t>
  </si>
  <si>
    <t>13.201,58</t>
  </si>
  <si>
    <t>ARQUITETO SENIOR</t>
  </si>
  <si>
    <t>88,74</t>
  </si>
  <si>
    <t>ARQUITETO SENIOR (MENSALISTA)</t>
  </si>
  <si>
    <t>15.640,54</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</si>
  <si>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</si>
  <si>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</si>
  <si>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</si>
  <si>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</si>
  <si>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</si>
  <si>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</si>
  <si>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</si>
  <si>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</si>
  <si>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</si>
  <si>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</si>
  <si>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3,34</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</si>
  <si>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</si>
  <si>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</si>
  <si>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</si>
  <si>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</si>
  <si>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</si>
  <si>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5,51</t>
  </si>
  <si>
    <t>ASFALTO MODIFICADO TIPO II - NBR 9910 (ASFALTO OXIDADO PARA IMPERMEABILIZACAO, COEFICIENTE DE PENETRACAO 20-35)</t>
  </si>
  <si>
    <t>5,88</t>
  </si>
  <si>
    <t>ASFALTO MODIFICADO TIPO III - NBR 9910 (ASFALTO OXIDADO PARA IMPERMEABILIZACAO, COEFICIENTE DE PENETRACAO 15-25)</t>
  </si>
  <si>
    <t>ASSENTADOR DE  TUBOS</t>
  </si>
  <si>
    <t>18,04</t>
  </si>
  <si>
    <t>ASSENTADOR DE TUBOS (MENSALISTA)</t>
  </si>
  <si>
    <t>3.183,33</t>
  </si>
  <si>
    <t>ASSENTO  VASO SANITARIO INFANTIL EM PLASTICO BRANCO</t>
  </si>
  <si>
    <t>ASSENTO SANITARIO DE PLASTICO, TIPO CONVENCIONAL</t>
  </si>
  <si>
    <t>AUTOMATICO DE BOIA SUPERIOR / INFERIOR, *15* A / 250 V</t>
  </si>
  <si>
    <t>33,60</t>
  </si>
  <si>
    <t>AUXILIAR  DE ALMOXARIFE</t>
  </si>
  <si>
    <t>AUXILIAR DE ALMOXARIFE (MENSALISTA)</t>
  </si>
  <si>
    <t>2.250,92</t>
  </si>
  <si>
    <t>AUXILIAR DE AZULEJISTA</t>
  </si>
  <si>
    <t>9,36</t>
  </si>
  <si>
    <t>AUXILIAR DE AZULEJISTA (MENSALISTA)</t>
  </si>
  <si>
    <t>1.653,94</t>
  </si>
  <si>
    <t>AUXILIAR DE CARPINTEIRO</t>
  </si>
  <si>
    <t>AUXILIAR DE DESENHISTA</t>
  </si>
  <si>
    <t>AUXILIAR DE ENCANADOR OU BOMBEIRO HIDRAULICO</t>
  </si>
  <si>
    <t>AUXILIAR DE ENCANADOR OU BOMBEIRO HIDRAULICO (MENSALISTA)</t>
  </si>
  <si>
    <t>AUXILIAR DE ESCRITORIO</t>
  </si>
  <si>
    <t>12,24</t>
  </si>
  <si>
    <t>AUXILIAR DE ESCRITORIO (MENSALISTA)</t>
  </si>
  <si>
    <t>2.161,55</t>
  </si>
  <si>
    <t>AUXILIAR DE LABORATORISTA DE SOLOS E CONCRETO</t>
  </si>
  <si>
    <t>10,16</t>
  </si>
  <si>
    <t>AUXILIAR DE LABORATORISTA DE SOLOS E DE CONCRETO (MENSALISTA)</t>
  </si>
  <si>
    <t>AUXILIAR DE MECANICO</t>
  </si>
  <si>
    <t>AUXILIAR DE MECANICO (MENSALISTA)</t>
  </si>
  <si>
    <t>1.284,62</t>
  </si>
  <si>
    <t>AUXILIAR DE PEDREIRO (MENSALISTA)</t>
  </si>
  <si>
    <t>1.762,45</t>
  </si>
  <si>
    <t>AUXILIAR DE SERVICOS GERAIS</t>
  </si>
  <si>
    <t>AUXILIAR DE SERVICOS GERAIS (MENSALISTA)</t>
  </si>
  <si>
    <t>1.637,63</t>
  </si>
  <si>
    <t>AUXILIAR DE TOPOGRAFO</t>
  </si>
  <si>
    <t>AUXILIAR DE TOPOGRAFO (MENSALISTA)</t>
  </si>
  <si>
    <t>AUXILIAR TECNICO / ASSISTENTE DE ENGENHARIA</t>
  </si>
  <si>
    <t>AUXILIAR TECNICO / ASSISTENTE DE ENGENHARIA (MENSALISTA)</t>
  </si>
  <si>
    <t>3.930,67</t>
  </si>
  <si>
    <t>AVENTAL DE SEGURANCA DE RASPA DE COURO 1,00 X 0,60 M</t>
  </si>
  <si>
    <t>29,70</t>
  </si>
  <si>
    <t>AZULEJISTA OU LADRILHEIRO (MENSALISTA)</t>
  </si>
  <si>
    <t>2.201,38</t>
  </si>
  <si>
    <t>AZULEJISTA OU LADRILHISTA</t>
  </si>
  <si>
    <t>BACIA SANITARIA (VASO) COM CAIXA ACOPLADA, DE LOUCA BRANCA</t>
  </si>
  <si>
    <t>359,23</t>
  </si>
  <si>
    <t>BACIA SANITARIA (VASO) CONVENCIONAL DE LOUCA BRANCA</t>
  </si>
  <si>
    <t>134,73</t>
  </si>
  <si>
    <t>BACIA SANITARIA (VASO) CONVENCIONAL DE LOUCA COR</t>
  </si>
  <si>
    <t>180,31</t>
  </si>
  <si>
    <t>BACIA SANITARIA (VASO) CONVENCIONAL PARA PCD COM FURO FRONTAL, DE LOUCA BRANCA, COM ASSENTO</t>
  </si>
  <si>
    <t>524,56</t>
  </si>
  <si>
    <t>BACIA SANITARIA (VASO) CONVENCIONAL PARA PCD SEM FURO FRONTAL, DE LOUCA BRANCA, SEM ASSENTO</t>
  </si>
  <si>
    <t>671,24</t>
  </si>
  <si>
    <t>BACIA SANITARIA TURCA DE LOUCA BRANCA</t>
  </si>
  <si>
    <t>504,14</t>
  </si>
  <si>
    <t>BALDE PLASTICO CAPACIDADE *10* L</t>
  </si>
  <si>
    <t>BALDE VERMELHO PARA SINALIZACAO DE VIAS</t>
  </si>
  <si>
    <t>BANCA/PIA DE ACO INOXIDAVEL (AISI 430) COM 1 CUBA CENTRAL, COM VALVULA, ESCORREDOR DUPLO, DE *0,55 X 1,20* M</t>
  </si>
  <si>
    <t>149,90</t>
  </si>
  <si>
    <t>BANCA/PIA DE ACO INOXIDAVEL (AISI 430) COM 1 CUBA CENTRAL, COM VALVULA, ESCORREDOR DUPLO, DE *0,55 X 1,40* M</t>
  </si>
  <si>
    <t>199,33</t>
  </si>
  <si>
    <t>BANCA/PIA DE ACO INOXIDAVEL (AISI 430) COM 1 CUBA CENTRAL, COM VALVULA, ESCORREDOR DUPLO, DE *0,55 X 1,80* M</t>
  </si>
  <si>
    <t>288,79</t>
  </si>
  <si>
    <t>BANCA/PIA DE ACO INOXIDAVEL (AISI 430) COM 1 CUBA CENTRAL, COM VALVULA, LISA (SEM ESCORREDOR), DE *0,55 X 1,20* M</t>
  </si>
  <si>
    <t>146,52</t>
  </si>
  <si>
    <t>BANCA/PIA DE ACO INOXIDAVEL (AISI 430) COM 1 CUBA CENTRAL, SEM VALVULA, ESCORREDOR DUPLO, DE *0,55 X 1,60* M</t>
  </si>
  <si>
    <t>174,24</t>
  </si>
  <si>
    <t>BANCA/PIA DE ACO INOXIDAVEL (AISI 430) COM 2 CUBAS, COM VALVULAS, ESCORREDOR DUPLO, DE *0,55 X 2,00* M</t>
  </si>
  <si>
    <t>407,17</t>
  </si>
  <si>
    <t>BANCADA DE MARMORE SINTETICO COM UMA CUBA, 120 X *60* CM</t>
  </si>
  <si>
    <t>93,06</t>
  </si>
  <si>
    <t>BANCADA DE MARMORE SINTETICO COM UMA CUBA, 150 X *60* CM</t>
  </si>
  <si>
    <t>116,65</t>
  </si>
  <si>
    <t>BANCADA DE MARMORE SINTETICO COM UMA CUBA, 200 X *60* CM</t>
  </si>
  <si>
    <t>262,87</t>
  </si>
  <si>
    <t>BANCADA/ BANCA EM GRANITO, POLIDO, TIPO ANDORINHA/ QUARTZ/ CASTELO/ CORUMBA OU OUTROS EQUIVALENTES DA REGIAO, COM CUBA INOX, FORMATO *120 X 60* CM, E=  *2* CM</t>
  </si>
  <si>
    <t>418,23</t>
  </si>
  <si>
    <t>BANCADA/ BANCA EM MARMORE, POLIDO, BRANCO COMUM, E=  *3* CM</t>
  </si>
  <si>
    <t>168,99</t>
  </si>
  <si>
    <t>BANCADA/TAMPO ACO INOX (AISI 304), LARGURA 60 CM, COM RODABANCA (NAO INCLUI PES DE APOIO)</t>
  </si>
  <si>
    <t>648,75</t>
  </si>
  <si>
    <t>BANCADA/TAMPO ACO INOX (AISI 304), LARGURA 70 CM, COM RODABANCA (NAO INCLUI PES DE APOIO)</t>
  </si>
  <si>
    <t>812,84</t>
  </si>
  <si>
    <t>BANCADA/TAMPO LISO (SEM CUBA) EM MARMORE SINTETICO</t>
  </si>
  <si>
    <t>103,18</t>
  </si>
  <si>
    <t>BANCO ARTICULADO PARA BANHO, EM ACO INOX POLIDO, 70* CM X 45* CM</t>
  </si>
  <si>
    <t>BANDEJA DE PINTURA PARA ROLO 23 CM</t>
  </si>
  <si>
    <t>BARRA ANTIPANICO DUPLA, CEGA LADO OPOSTO, COR CINZA</t>
  </si>
  <si>
    <t>1.151,06</t>
  </si>
  <si>
    <t>BARRA ANTIPANICO DUPLA, PARA PORTA DE VIDRO, COR CINZA</t>
  </si>
  <si>
    <t>1.164,80</t>
  </si>
  <si>
    <t>BARRA ANTIPANICO SIMPLES, CEGA LADO OPOSTO, COR CINZA</t>
  </si>
  <si>
    <t>401,57</t>
  </si>
  <si>
    <t>BARRA ANTIPANICO SIMPLES, COM FECHADURA LADO OPOSTO, COR CINZA</t>
  </si>
  <si>
    <t>613,90</t>
  </si>
  <si>
    <t>BARRA ANTIPANICO SIMPLES, PARA PORTA DE VIDRO, COR CINZA</t>
  </si>
  <si>
    <t>594,46</t>
  </si>
  <si>
    <t>BARRA DE APOIO ANGULAR, 60 CM, EM ACO INOX POLIDO, DIAMETRO MINIMO 3 CM</t>
  </si>
  <si>
    <t>BARRA DE APOIO EM "L", EM ACO INOX POLIDO 70 X 70 CM, DIAMETRO MINIMO 3 CM</t>
  </si>
  <si>
    <t>BARRA DE APOIO EM "L", EM ACO INOX POLIDO 80 X 80 CM, DIAMETRO MINIMO 3 CM</t>
  </si>
  <si>
    <t>382,83</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</si>
  <si>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</si>
  <si>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</si>
  <si>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</si>
  <si>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</si>
  <si>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</si>
  <si>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163,10</t>
  </si>
  <si>
    <t>BARRA DE APOIO RETA, EM ACO INOX POLIDO, COMPRIMENTO 80CM, DIAMETRO MINIMO 3 CM</t>
  </si>
  <si>
    <t>BARRA DE APOIO RETA, EM ACO INOX POLIDO, COMPRIMENTO 90 CM, DIAMETRO MINIMO 3 CM</t>
  </si>
  <si>
    <t>BARRA DE APOIO RETA, EM ALUMINIO, COMPRIMENTO 60CM, DIAMETRO MINIMO 3 CM</t>
  </si>
  <si>
    <t>121,26</t>
  </si>
  <si>
    <t>BARRA DE APOIO RETA, EM ALUMINIO, COMPRIMENTO 70CM, DIAMETRO MINIMO 3 CM</t>
  </si>
  <si>
    <t>139,04</t>
  </si>
  <si>
    <t>BARRA DE APOIO RETA, EM ALUMINIO, COMPRIMENTO 80 CM, DIAMETRO MINIMO 3 CM</t>
  </si>
  <si>
    <t>150,40</t>
  </si>
  <si>
    <t>BARRA DE APOIO RETA, EM ALUMINIO, COMPRIMENTO 90 CM, DIAMETRO MINIMO 3 CM</t>
  </si>
  <si>
    <t>157,49</t>
  </si>
  <si>
    <t>BARRA DE FERRO RETANGULAR, BARRA CHATA (QUALQUER DIMENSAO)</t>
  </si>
  <si>
    <t>BARRA DE FERRO RETANGULAR, BARRA CHATA, 1 1/2"  X 1/2" (L X E), 3,79 KG/M</t>
  </si>
  <si>
    <t>BARRA DE FERRO RETANGULAR, BARRA CHATA, 1 1/2" X 1/4" (L X E), 1,89 KG/M</t>
  </si>
  <si>
    <t>7,20</t>
  </si>
  <si>
    <t>BARRA DE FERRO RETANGULAR, BARRA CHATA, 1" X 1/4" (L X E), 1,2265 KG/M</t>
  </si>
  <si>
    <t>BARRA DE FERRO RETANGULAR, BARRA CHATA, 1" X 3/16" (L X E), 1,73 KG/M</t>
  </si>
  <si>
    <t>6,74</t>
  </si>
  <si>
    <t>BARRA DE FERRO RETANGULAR, BARRA CHATA, 2" X 1/2" (L X E), 5,06 KG/M</t>
  </si>
  <si>
    <t>BARRA DE FERRO RETANGULAR, BARRA CHATA, 2" X 1/4" (L X E), 2,53 KG/M</t>
  </si>
  <si>
    <t>BARRA DE FERRO RETANGULAR, BARRA CHATA, 2" X 1" (L X E), 10,12 KG/M</t>
  </si>
  <si>
    <t>37,66</t>
  </si>
  <si>
    <t>BARRA DE FERRO RETANGULAR, BARRA CHATA, 2" X 3/8" (L X E), 3,79KG/M</t>
  </si>
  <si>
    <t>BARRA DE FERRO RETANGULAR, BARRA CHATA, 2" X 5/16" (L X E), 3,162 KG/M</t>
  </si>
  <si>
    <t>BARRA DE FERRO RETANGULAR, BARRA CHATA, 3/4" X 1/8" (L X E), 0,47 KG/M</t>
  </si>
  <si>
    <t>1,96</t>
  </si>
  <si>
    <t>BARRA DE FERRO RETANGULAR, BARRA CHATA, 3/8" X 1 1/2" (L X E), 2,84 KG/M</t>
  </si>
  <si>
    <t>10,95</t>
  </si>
  <si>
    <t>BASCULANTE ALUMINIO 80 X 60CM - SERIE 25</t>
  </si>
  <si>
    <t>386,59</t>
  </si>
  <si>
    <t>BASE DE MISTURADOR MONOCOMANDO PARA CHUVEIRO</t>
  </si>
  <si>
    <t>300,41</t>
  </si>
  <si>
    <t>BASE PARA MASTRO DE PARA-RAIOS DIAMETRO NOMINAL 1 1/2"</t>
  </si>
  <si>
    <t>40,42</t>
  </si>
  <si>
    <t>BASE PARA MASTRO DE PARA-RAIOS DIAMETRO NOMINAL 2"</t>
  </si>
  <si>
    <t>41,99</t>
  </si>
  <si>
    <t>BASE PARA RELE COM SUPORTE METALICO</t>
  </si>
  <si>
    <t>9,54</t>
  </si>
  <si>
    <t>BATE-ESTACAS POR GRAVIDADE, POTENCIA160 HP, PESO DO MARTELO ATE 3 TONELADAS</t>
  </si>
  <si>
    <t>280.937,50</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</si>
  <si>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</si>
  <si>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</si>
  <si>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</si>
  <si>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</si>
  <si>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74,07</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</si>
  <si>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</si>
  <si>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</si>
  <si>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</si>
  <si>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</si>
  <si>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</si>
  <si>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</si>
  <si>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</si>
  <si>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</si>
  <si>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</si>
  <si>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</si>
  <si>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</si>
  <si>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</si>
  <si>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15,58</t>
  </si>
  <si>
    <t>BLASTER, DINAMITADOR OU CABO DE FOGO (MENSALISTA)</t>
  </si>
  <si>
    <t>2.747,63</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</si>
  <si>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</si>
  <si>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</si>
  <si>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</si>
  <si>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</si>
  <si>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</si>
  <si>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</si>
  <si>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</si>
  <si>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</si>
  <si>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</si>
  <si>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</si>
  <si>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1,71</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</si>
  <si>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</si>
  <si>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</si>
  <si>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</si>
  <si>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</si>
  <si>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</si>
  <si>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</si>
  <si>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1,54</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</si>
  <si>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</si>
  <si>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</si>
  <si>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</si>
  <si>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</si>
  <si>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2,11</t>
  </si>
  <si>
    <t>BLOCO CONCRETO ESTRUTURAL 14 X 19 X 39 CM, FBK 12 MPA (NBR 6136)</t>
  </si>
  <si>
    <t>BLOCO CONCRETO ESTRUTURAL 14 X 19 X 39 CM, FBK 14 MPA (NBR 6136)</t>
  </si>
  <si>
    <t>BLOCO CONCRETO ESTRUTURAL 14 X 19 X 39 CM, FBK 4,5 MPA (NBR 6136)</t>
  </si>
  <si>
    <t>1,77</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</si>
  <si>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</si>
  <si>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</si>
  <si>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</si>
  <si>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</si>
  <si>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</si>
  <si>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</si>
  <si>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</si>
  <si>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3,99</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</si>
  <si>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</si>
  <si>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</si>
  <si>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</si>
  <si>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</si>
  <si>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</si>
  <si>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68,92</t>
  </si>
  <si>
    <t>BLOCO DE GESSO VAZADO BRANCO, E = *7* CM, *67 X 50* CM</t>
  </si>
  <si>
    <t>BLOCO DE POLIETILENO ALTA DENSIDADE, *27* X *30* X *100* CM, ACOMPANHADOS PLACAS  TERMINAIS  E LONGARINAS, PARA FUNDO DE FILTRO</t>
  </si>
  <si>
    <t>BLOCO DE VIDRO INCOLOR, CANELADO, DE *19 X 19 X 8* CM</t>
  </si>
  <si>
    <t>13,19</t>
  </si>
  <si>
    <t>BLOCO DE VIDRO/ELEMENTO VAZADO INCOLOR, VENEZIANA, DE *20 X 20 X 6* CM</t>
  </si>
  <si>
    <t>BLOCO ESTRUTURAL CERAMICO - 14 X 19 X 29 CM - 4,0 MPA -  NBR 15270</t>
  </si>
  <si>
    <t>BLOCO ESTRUTURAL CERAMICO 14 X 19 X 29 CM, 3,0 MPA (NBR 15270)</t>
  </si>
  <si>
    <t>1,17</t>
  </si>
  <si>
    <t>BLOCO ESTRUTURAL CERAMICO 14 X 19 X 29 CM, 6,0 MPA (NBR 15270)</t>
  </si>
  <si>
    <t>BLOCO ESTRUTURAL CERAMICO 14 X 19 X 34 CM, 6,0 MPA (NBR 15270)</t>
  </si>
  <si>
    <t>BLOCO ESTRUTURAL CERAMICO 14 X 19 X 39 CM, 6,0 MPA (NBR 15270)</t>
  </si>
  <si>
    <t>1,53</t>
  </si>
  <si>
    <t>BLOCO ESTRUTURAL CERAMICO 19 X 19 X 29 CM, 6,0 MPA (NBR 15270)</t>
  </si>
  <si>
    <t>1,65</t>
  </si>
  <si>
    <t>BLOCO ESTRUTURAL CERAMICO 19 X 19 X 39 CM, 6,0 MPA (NBR 15270)</t>
  </si>
  <si>
    <t>2,06</t>
  </si>
  <si>
    <t>BLOCO VEDACAO CONCRETO APARENTE 14 X 19 X 39 CM (CLASSE D - NBR 6136)</t>
  </si>
  <si>
    <t>BLOCO VEDACAO CONCRETO APARENTE 19 X 19 X 39 CM  (CLASSE D - NBR 6136)</t>
  </si>
  <si>
    <t>BLOCO VEDACAO CONCRETO APARENTE 9 X 19 X 39 CM (CLASSE D - NBR 6136)</t>
  </si>
  <si>
    <t>BLOCO VEDACAO CONCRETO CELULAR AUTOCLAVADO 10 X 30 X 60 CM (E X A X C)</t>
  </si>
  <si>
    <t>30,45</t>
  </si>
  <si>
    <t>BLOCO VEDACAO CONCRETO CELULAR AUTOCLAVADO 15 X 30 X 60 CM (E X A X C)</t>
  </si>
  <si>
    <t>49,48</t>
  </si>
  <si>
    <t>BLOCO VEDACAO CONCRETO CELULAR AUTOCLAVADO 20 X 30 X 60 CM</t>
  </si>
  <si>
    <t>BLOCO VEDACAO CONCRETO 14 X 19 X 29 CM (CLASSE D - NBR 6136)</t>
  </si>
  <si>
    <t>BLOCO VEDACAO CONCRETO 14 X 19 X 39 CM (CLASSE D - NBR 6136)</t>
  </si>
  <si>
    <t>1,47</t>
  </si>
  <si>
    <t>BLOCO VEDACAO CONCRETO 19 X 19 X 39 CM (CLASSE D - NBR 6136)</t>
  </si>
  <si>
    <t>BLOCO VEDACAO CONCRETO 9 X 19 X 39 CM (CLASSE D - NBR 6136)</t>
  </si>
  <si>
    <t>BLOCO VIDRO INCOLOR XADREZ, DE *20 X 20 X 10* CM</t>
  </si>
  <si>
    <t>BLOCO VIDRO/ELEMENTO VAZADO, INCOLOR, VENEZIANA, *20 X 10 X 8* CM</t>
  </si>
  <si>
    <t>BLOQUETE/PISO DE CONCRETO - MODELO BLOCO PISOGRAMA/CONCREGRAMA 2 FUROS, *35  CM X 15* CM, E =  *6* CM, COR NATURAL</t>
  </si>
  <si>
    <t>45,40</t>
  </si>
  <si>
    <t>BLOQUETE/PISO DE CONCRETO - MODELO BLOCO PISOGRAMA/CONCREGRAMA 2 FUROS, *35  CM X 15* CM, E =  *8* CM, COR NATURAL</t>
  </si>
  <si>
    <t>47,56</t>
  </si>
  <si>
    <t>BLOQUETE/PISO DE CONCRETO - MODELO PISOGRAMA/CONCREGRAMA/PAVI-GRADE/GRAMEIRO, *60  CM X 45* CM, E =  *7* CM, COR NATURAL</t>
  </si>
  <si>
    <t>57,42</t>
  </si>
  <si>
    <t>BLOQUETE/PISO DE CONCRETO - MODELO PISOGRAMA/CONCREGRAMA/PAVI-GRADE/GRAMEIRO, *60  CM X 45* CM, E =  *9* CM, COR NATURAL</t>
  </si>
  <si>
    <t>BLOQUETE/PISO INTERTRAVADO DE CONCRETO - MODELO ONDA/16 FACES/UNISTEIN/PAVIS, *22 CM X *11 CM, E = 10 CM, RESISTENCIA DE 35 MPA (NBR 9781), COR NATURAL</t>
  </si>
  <si>
    <t>48,64</t>
  </si>
  <si>
    <t>BLOQUETE/PISO INTERTRAVADO DE CONCRETO - MODELO ONDA/16 FACES/UNISTEIN/PAVIS, *22 CM X *11 CM, E = 10 CM, RESISTENCIA DE 50 MPA (NBR 9781), COR NATURAL</t>
  </si>
  <si>
    <t>53,40</t>
  </si>
  <si>
    <t>BLOQUETE/PISO INTERTRAVADO DE CONCRETO - MODELO RAQUETE, *22 CM X 13,5* CM, E = 6 CM, RESISTENCIA DE 35 MPA (NBR 9781), COR NATURAL</t>
  </si>
  <si>
    <t>36,68</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</si>
  <si>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</si>
  <si>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</si>
  <si>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42,16</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</si>
  <si>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</si>
  <si>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</si>
  <si>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49,62</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</si>
  <si>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</si>
  <si>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</si>
  <si>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50,27</t>
  </si>
  <si>
    <t>BLOQUETE/PISO INTERTRAVADO DE CONCRETO - MODELO SEXTAVADO, 25 CM X 25 CM, E = 6 CM, RESISTENCIA DE 35 MPA (NBR 9781), COR NATURAL</t>
  </si>
  <si>
    <t>38,37</t>
  </si>
  <si>
    <t>BLOQUETE/PISO INTERTRAVADO DE CONCRETO - MODELO SEXTAVADO, 25 CM X 25 CM, E = 8 CM, RESISTENCIA DE 35 MPA (NBR 9781), COR NATURAL</t>
  </si>
  <si>
    <t>40,00</t>
  </si>
  <si>
    <t>BLOQUETE/PISO INTERTRAVADO DE CONCRETO - ONDA/16 FACES/UNISTEIN/PAVIS, *22 CM X 11* CM, E = 6 CM, RESISTENCIA DE 35 MPA (NBR 9781), COLORIDO</t>
  </si>
  <si>
    <t>40,86</t>
  </si>
  <si>
    <t>BLOQUETE/PISO INTERTRAVADO DE CONCRETO - ONDA/16 FACES/UNISTEIN/PAVIS, *22 CM X 11* CM, E = 6 CM, RESISTENCIA DE 35 MPA (NBR 9781), COR NATURAL</t>
  </si>
  <si>
    <t>35,67</t>
  </si>
  <si>
    <t>BLOQUETE/PISO INTERTRAVADO DE CONCRETO - ONDA/16 FACES/UNISTEIN/PAVIS, *22 CM X 11* CM, E = 8 CM, RESISTENCIA DE 35 MPA (NBR 9781), COLORIDO</t>
  </si>
  <si>
    <t>46,83</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</si>
  <si>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</si>
  <si>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</si>
  <si>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</si>
  <si>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</si>
  <si>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</si>
  <si>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</si>
  <si>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</si>
  <si>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</si>
  <si>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</si>
  <si>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</si>
  <si>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</si>
  <si>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</si>
  <si>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</si>
  <si>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</si>
  <si>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</si>
  <si>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</si>
  <si>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</si>
  <si>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</si>
  <si>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</si>
  <si>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</si>
  <si>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</si>
  <si>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</si>
  <si>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</si>
  <si>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</si>
  <si>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</si>
  <si>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</si>
  <si>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</si>
  <si>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</si>
  <si>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</si>
  <si>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</si>
  <si>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</si>
  <si>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</si>
  <si>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</si>
  <si>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</si>
  <si>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</si>
  <si>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</si>
  <si>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14,83</t>
  </si>
  <si>
    <t>BOTA DE PVC PRETA, CANO MEDIO, SEM FORRO</t>
  </si>
  <si>
    <t>BOTA DE SEGURANCA COM BIQUEIRA DE ACO E COLARINHO ACOLCHOADO</t>
  </si>
  <si>
    <t>48,00</t>
  </si>
  <si>
    <t>BRACO / CANO PARA CHUVEIRO ELETRICO, EM ALUMINIO, 30 CM X 1/2 "</t>
  </si>
  <si>
    <t>17,53</t>
  </si>
  <si>
    <t>BRACO OU HASTE COM CANOPLA PLASTICA, 1/2 ", PARA CHUVEIRO ELETRICO</t>
  </si>
  <si>
    <t>BRACO OU HASTE COM CANOPLA PLASTICA, 1/2 ", PARA CHUVEIRO SIMPLES</t>
  </si>
  <si>
    <t>BRACO P/ LUMINARIA PUBLICA 1 X 1,50M ROMAGNOLE OU EQUIV</t>
  </si>
  <si>
    <t>18,35</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</si>
  <si>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</si>
  <si>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</si>
  <si>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</si>
  <si>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</si>
  <si>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</si>
  <si>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</si>
  <si>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</si>
  <si>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</si>
  <si>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</si>
  <si>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</si>
  <si>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</si>
  <si>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</si>
  <si>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5,20</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</si>
  <si>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</si>
  <si>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</si>
  <si>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</si>
  <si>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</si>
  <si>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89,30</t>
  </si>
  <si>
    <t>BUCHA DE REDUCAO DE FERRO GALVANIZADO, COM ROSCA BSP, DE 1 1/2" X 1 1/4"</t>
  </si>
  <si>
    <t>11,21</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</si>
  <si>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</si>
  <si>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</si>
  <si>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</si>
  <si>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</si>
  <si>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</si>
  <si>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</si>
  <si>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</si>
  <si>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</si>
  <si>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</si>
  <si>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</si>
  <si>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</si>
  <si>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24,21</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</si>
  <si>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</si>
  <si>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</si>
  <si>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</si>
  <si>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</si>
  <si>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</si>
  <si>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</si>
  <si>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</si>
  <si>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</si>
  <si>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35,69</t>
  </si>
  <si>
    <t>BUCHA DE REDUCAO DE FERRO GALVANIZADO, COM ROSCA BSP, DE 3" X 1 1/4"</t>
  </si>
  <si>
    <t>34,69</t>
  </si>
  <si>
    <t>BUCHA DE REDUCAO DE FERRO GALVANIZADO, COM ROSCA BSP, DE 3" X 2 1/2"</t>
  </si>
  <si>
    <t>34,87</t>
  </si>
  <si>
    <t>BUCHA DE REDUCAO DE FERRO GALVANIZADO, COM ROSCA BSP, DE 3" X 2"</t>
  </si>
  <si>
    <t>BUCHA DE REDUCAO DE FERRO GALVANIZADO, COM ROSCA BSP, DE 4" X 2 1/2"</t>
  </si>
  <si>
    <t>65,94</t>
  </si>
  <si>
    <t>BUCHA DE REDUCAO DE FERRO GALVANIZADO, COM ROSCA BSP, DE 4" X 2"</t>
  </si>
  <si>
    <t>BUCHA DE REDUCAO DE FERRO GALVANIZADO, COM ROSCA BSP, DE 4" X 3"</t>
  </si>
  <si>
    <t>BUCHA DE REDUCAO DE FERRO GALVANIZADO, COM ROSCA BSP, DE 5" X 4"</t>
  </si>
  <si>
    <t>180,48</t>
  </si>
  <si>
    <t>BUCHA DE REDUCAO DE FERRO GALVANIZADO, COM ROSCA BSP, DE 6" X 4"</t>
  </si>
  <si>
    <t>190,69</t>
  </si>
  <si>
    <t>BUCHA DE REDUCAO DE FERRO GALVANIZADO, COM ROSCA BSP, DE 6" X 5"</t>
  </si>
  <si>
    <t>204,56</t>
  </si>
  <si>
    <t>BUCHA DE REDUCAO DE PVC, SOLDAVEL, CURTA, COM 110 X 85 MM, PARA AGUA FRIA PREDIAL</t>
  </si>
  <si>
    <t>48,43</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</si>
  <si>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</si>
  <si>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</si>
  <si>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</si>
  <si>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</si>
  <si>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2,55</t>
  </si>
  <si>
    <t>BUCHA DE REDUCAO DE PVC, SOLDAVEL, CURTA, COM 60 X 50 MM, PARA AGUA FRIA PREDIAL</t>
  </si>
  <si>
    <t>BUCHA DE REDUCAO DE PVC, SOLDAVEL, CURTA, COM 75 X 60 MM, PARA AGUA FRIA PREDIAL</t>
  </si>
  <si>
    <t>11,80</t>
  </si>
  <si>
    <t>BUCHA DE REDUCAO DE PVC, SOLDAVEL, CURTA, COM 85 X 75 MM, PARA AGUA FRIA PREDIAL</t>
  </si>
  <si>
    <t>BUCHA DE REDUCAO DE PVC, SOLDAVEL, LONGA, COM 110 X 60 MM, PARA AGUA FRIA PREDIAL</t>
  </si>
  <si>
    <t>28,35</t>
  </si>
  <si>
    <t>BUCHA DE REDUCAO DE PVC, SOLDAVEL, LONGA, COM 110 X 75 MM, PARA AGUA FRIA PREDIAL</t>
  </si>
  <si>
    <t>BUCHA DE REDUCAO DE PVC, SOLDAVEL, LONGA, COM 32 X 20 MM, PARA AGUA FRIA PREDIAL</t>
  </si>
  <si>
    <t>BUCHA DE REDUCAO DE PVC, SOLDAVEL, LONGA, COM 40 X 20 MM, PARA AGUA FRIA PREDIAL</t>
  </si>
  <si>
    <t>2,23</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</si>
  <si>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</si>
  <si>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</si>
  <si>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</si>
  <si>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</si>
  <si>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3,53</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</si>
  <si>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</si>
  <si>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</si>
  <si>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</si>
  <si>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</si>
  <si>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8,95</t>
  </si>
  <si>
    <t>BUCHA DE REDUCAO DE PVC, SOLDAVEL, LONGA, COM 75 X 50 MM, PARA AGUA FRIA PREDIAL</t>
  </si>
  <si>
    <t>BUCHA DE REDUCAO DE PVC, SOLDAVEL, LONGA, COM 85 X 60 MM, PARA AGUA FRIA PREDIAL</t>
  </si>
  <si>
    <t>14,64</t>
  </si>
  <si>
    <t>BUCHA DE REDUCAO DE PVC, SOLDAVEL, LONGA, 50 X 40 MM, PARA ESGOTO PREDIAL</t>
  </si>
  <si>
    <t>BUCHA DE REDUCAO EM ALUMINIO, COM ROSCA, DE 1 1/2" X 1 1/4", PARA ELETRODUTO</t>
  </si>
  <si>
    <t>10,42</t>
  </si>
  <si>
    <t>BUCHA DE REDUCAO EM ALUMINIO, COM ROSCA, DE 1 1/2" X 1", PARA ELETRODUTO</t>
  </si>
  <si>
    <t>BUCHA DE REDUCAO EM ALUMINIO, COM ROSCA, DE 1 1/2" X 3/4", PARA ELETRODUTO</t>
  </si>
  <si>
    <t>11,52</t>
  </si>
  <si>
    <t>BUCHA DE REDUCAO EM ALUMINIO, COM ROSCA, DE 1 1/4" X 1/2", PARA ELETRODUTO</t>
  </si>
  <si>
    <t>10,31</t>
  </si>
  <si>
    <t>BUCHA DE REDUCAO EM ALUMINIO, COM ROSCA, DE 1 1/4" X 1", PARA ELETRODUTO</t>
  </si>
  <si>
    <t>8,48</t>
  </si>
  <si>
    <t>BUCHA DE REDUCAO EM ALUMINIO, COM ROSCA, DE 1 1/4" X 3/4", PARA ELETRODUTO</t>
  </si>
  <si>
    <t>8,89</t>
  </si>
  <si>
    <t>BUCHA DE REDUCAO EM ALUMINIO, COM ROSCA, DE 1" X 1/2", PARA ELETRODUTO</t>
  </si>
  <si>
    <t>BUCHA DE REDUCAO EM ALUMINIO, COM ROSCA, DE 1" X 3/4", PARA ELETRODUTO</t>
  </si>
  <si>
    <t>BUCHA DE REDUCAO EM ALUMINIO, COM ROSCA, DE 2 1/2" X 1 1/2", PARA ELETRODUTO</t>
  </si>
  <si>
    <t>34,19</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</si>
  <si>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</si>
  <si>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</si>
  <si>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</si>
  <si>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</si>
  <si>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18,99</t>
  </si>
  <si>
    <t>BUCHA DE REDUCAO EM ALUMINIO, COM ROSCA, DE 2" X 1 1/4", PARA ELETRODUTO</t>
  </si>
  <si>
    <t>BUCHA DE REDUCAO EM ALUMINIO, COM ROSCA, DE 2" X 1", PARA ELETRODUTO</t>
  </si>
  <si>
    <t>BUCHA DE REDUCAO EM ALUMINIO, COM ROSCA, DE 2" X 3/4", PARA ELETRODUTO</t>
  </si>
  <si>
    <t>23,17</t>
  </si>
  <si>
    <t>BUCHA DE REDUCAO EM ALUMINIO, COM ROSCA, DE 3/4" X 1/2",  PARA ELETRODUTO</t>
  </si>
  <si>
    <t>BUCHA DE REDUCAO EM ALUMINIO, COM ROSCA, DE 3" X 1 1/2", PARA ELETRODUTO</t>
  </si>
  <si>
    <t>40,87</t>
  </si>
  <si>
    <t>BUCHA DE REDUCAO EM ALUMINIO, COM ROSCA, DE 3" X 1 1/4", PARA ELETRODUTO</t>
  </si>
  <si>
    <t>41,20</t>
  </si>
  <si>
    <t>BUCHA DE REDUCAO EM ALUMINIO, COM ROSCA, DE 3" X 2 1/2", PARA ELETRODUTO</t>
  </si>
  <si>
    <t>33,27</t>
  </si>
  <si>
    <t>BUCHA DE REDUCAO EM ALUMINIO, COM ROSCA, DE 3" X 2", PARA ELETRODUTO</t>
  </si>
  <si>
    <t>39,08</t>
  </si>
  <si>
    <t>BUCHA DE REDUCAO EM ALUMINIO, COM ROSCA, DE 4" X 2 1/2", PARA ELETRODUTO</t>
  </si>
  <si>
    <t>65,20</t>
  </si>
  <si>
    <t>BUCHA DE REDUCAO EM ALUMINIO, COM ROSCA, DE 4" X 2", PARA ELETRODUTO</t>
  </si>
  <si>
    <t>66,78</t>
  </si>
  <si>
    <t>BUCHA DE REDUCAO EM ALUMINIO, COM ROSCA, DE 4" X 3", PARA ELETRODUTO</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</si>
  <si>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</si>
  <si>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</si>
  <si>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</si>
  <si>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</si>
  <si>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</si>
  <si>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24,25</t>
  </si>
  <si>
    <t>BUCHA DE REDUCAO, PVC, LONGA, SERIE R, DN 50 X 40 MM, PARA ESGOTO PREDIAL</t>
  </si>
  <si>
    <t>BUCHA EM ALUMINIO, COM ROSCA, DE  1 1/2", PARA ELETRODUTO</t>
  </si>
  <si>
    <t>1,12</t>
  </si>
  <si>
    <t>BUCHA EM ALUMINIO, COM ROSCA, DE 1 1/4", PARA ELETRODUTO</t>
  </si>
  <si>
    <t>1,02</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</si>
  <si>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</si>
  <si>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</si>
  <si>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</si>
  <si>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</si>
  <si>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</si>
  <si>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</si>
  <si>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</si>
  <si>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</si>
  <si>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BUCHA REDUCAO PVC ROSCAVEL 1 1/2" X 1"</t>
  </si>
  <si>
    <t>BUCHA REDUCAO PVC ROSCAVEL 3/4" X 1/2"</t>
  </si>
  <si>
    <t>BUCHA REDUCAO PVC ROSCAVEL, 1 1/2" X 3/4"</t>
  </si>
  <si>
    <t>BUCHA REDUCAO PVC ROSCAVEL, 1" X 1/2"</t>
  </si>
  <si>
    <t>BUCHA REDUCAO PVC, ROSCAVEL,  2"  X 1 1/2 "</t>
  </si>
  <si>
    <t>BUCHA REDUCAO PVC, ROSCAVEL, 1 1/2"  X1 1/4 "</t>
  </si>
  <si>
    <t>BUCHA REDUCAO PVC, ROSCAVEL, 1 1/4"  X 3/4 "</t>
  </si>
  <si>
    <t>BUCHA REDUCAO PVC, ROSCAVEL, 1 1/4" X 1 "</t>
  </si>
  <si>
    <t>3,09</t>
  </si>
  <si>
    <t>BUCHA REDUCAO PVC, ROSCAVEL, 2"  X 1 "</t>
  </si>
  <si>
    <t>BUCHA REDUCAO PVC, ROSCAVEL, 2"  X 1 1/4 "</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</si>
  <si>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</si>
  <si>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</si>
  <si>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</si>
  <si>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</si>
  <si>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</si>
  <si>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</si>
  <si>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15,93</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</si>
  <si>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</si>
  <si>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</si>
  <si>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31,75</t>
  </si>
  <si>
    <t>CABECOTE PARA ENTRADA DE LINHA DE ALIMENTACAO PARA ELETRODUTO, EM LIGA DE ALUMINIO COM ACABAMENTO ANTI CORROSIVO, COM FIXACAO POR ENCAIXE LISO DE 360 GRAUS, DE 3/4"</t>
  </si>
  <si>
    <t>1,97</t>
  </si>
  <si>
    <t>CABECOTE PARA ENTRADA DE LINHA DE ALIMENTACAO PARA ELETRODUTO, EM LIGA DE ALUMINIO COM ACABAMENTO ANTI CORROSIVO, COM FIXACAO POR ENCAIXE LISO DE 360 GRAUS, DE 3"</t>
  </si>
  <si>
    <t>23,76</t>
  </si>
  <si>
    <t>CABECOTE PARA ENTRADA DE LINHA DE ALIMENTACAO PARA ELETRODUTO, EM LIGA DE ALUMINIO COM ACABAMENTO ANTI CORROSIVO, COM FIXACAO POR ENCAIXE LISO DE 360 GRAUS, DE 4"</t>
  </si>
  <si>
    <t>CABIDE/GANCHO DE BANHEIRO SIMPLES EM METAL CROMADO</t>
  </si>
  <si>
    <t>16,98</t>
  </si>
  <si>
    <t>CABO DE ACO GALVANIZADO, DIAMETRO 12,7 MM (1/2"), COM ALMA DE ACO CABO INDEPENDENTE 6 X 25 F (COLETADO CAIXA)</t>
  </si>
  <si>
    <t>CABO DE ACO GALVANIZADO, DIAMETRO 12,7 MM (1/2"), COM ALMA DE FIBRA 6 X 25 F (COLETADO CAIXA)</t>
  </si>
  <si>
    <t>14,23</t>
  </si>
  <si>
    <t>CABO DE ACO GALVANIZADO, DIAMETRO 9,53 MM (3/8"), COM ALMA DE FIBRA 6 X 25 F (COLETADO CAIXA)</t>
  </si>
  <si>
    <t>CABO DE ALUMINIO NU COM ALMA DE ACO, BITOLA 1/0 AWG</t>
  </si>
  <si>
    <t>22,60</t>
  </si>
  <si>
    <t>CABO DE ALUMINIO NU COM ALMA DE ACO, BITOLA 2 AWG</t>
  </si>
  <si>
    <t>CABO DE ALUMINIO NU COM ALMA DE ACO, BITOLA 2/0 AWG</t>
  </si>
  <si>
    <t>CABO DE ALUMINIO NU COM ALMA DE ACO, BITOLA 4 AWG</t>
  </si>
  <si>
    <t>CABO DE ALUMINIO NU SEM ALMA DE ACO, BITOLA 1/0 AWG</t>
  </si>
  <si>
    <t>25,38</t>
  </si>
  <si>
    <t>CABO DE ALUMINIO NU SEM ALMA DE ACO, BITOLA 2 AWG</t>
  </si>
  <si>
    <t>27,11</t>
  </si>
  <si>
    <t>CABO DE ALUMINIO NU SEM ALMA DE ACO, BITOLA 2/0 AWG</t>
  </si>
  <si>
    <t>CABO DE ALUMINIO NU SEM ALMA DE ACO, BITOLA 4 AWG</t>
  </si>
  <si>
    <t>CABO DE COBRE NU 10 MM2 MEIO-DURO</t>
  </si>
  <si>
    <t>CABO DE COBRE NU 120 MM2 MEIO-DURO</t>
  </si>
  <si>
    <t>46,73</t>
  </si>
  <si>
    <t>CABO DE COBRE NU 150 MM2 MEIO-DURO</t>
  </si>
  <si>
    <t>CABO DE COBRE NU 16 MM2 MEIO-DURO</t>
  </si>
  <si>
    <t>CABO DE COBRE NU 185 MM2 MEIO-DURO</t>
  </si>
  <si>
    <t>71,46</t>
  </si>
  <si>
    <t>CABO DE COBRE NU 25 MM2 MEIO-DURO</t>
  </si>
  <si>
    <t>CABO DE COBRE NU 300 MM2 MEIO-DURO</t>
  </si>
  <si>
    <t>123,14</t>
  </si>
  <si>
    <t>CABO DE COBRE NU 35 MM2 MEIO-DURO</t>
  </si>
  <si>
    <t>CABO DE COBRE NU 50 MM2 MEIO-DURO</t>
  </si>
  <si>
    <t>CABO DE COBRE NU 500 MM2 MEIO-DURO</t>
  </si>
  <si>
    <t>206,80</t>
  </si>
  <si>
    <t>CABO DE COBRE NU 70 MM2 MEIO-DURO</t>
  </si>
  <si>
    <t>25,33</t>
  </si>
  <si>
    <t>CABO DE COBRE NU 95 MM2 MEIO-DURO</t>
  </si>
  <si>
    <t>CABO DE COBRE RIGIDO, CLASSE 2, ISOLACAO EM PVC, ANTI-CHAMA BWF-B, 1 CONDUTOR, 450/750 V, DIAMETRO 120 MM2</t>
  </si>
  <si>
    <t>42,18</t>
  </si>
  <si>
    <t>CABO DE COBRE UNIPOLAR 10 MM2, BLINDADO, ISOLACAO 3,6/6 KV EPR, COBERTURA EM PVC</t>
  </si>
  <si>
    <t>21,46</t>
  </si>
  <si>
    <t>CABO DE COBRE UNIPOLAR 16 MM2, BLINDADO, ISOLACAO 3,6/6 KV EPR, COBERTURA EM PVC</t>
  </si>
  <si>
    <t>21,83</t>
  </si>
  <si>
    <t>CABO DE COBRE UNIPOLAR 16 MM2, BLINDADO, ISOLACAO 6/10 KV EPR, COBERTURA EM PVC</t>
  </si>
  <si>
    <t>31,74</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</si>
  <si>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</si>
  <si>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</si>
  <si>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</si>
  <si>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</si>
  <si>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</si>
  <si>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36,88</t>
  </si>
  <si>
    <t>CABO DE COBRE UNIPOLAR 50 MM2, BLINDADO, ISOLACAO 12/20 KV EPR, COBERTURA EM PVC</t>
  </si>
  <si>
    <t>CABO DE COBRE UNIPOLAR 50 MM2, BLINDADO, ISOLACAO 3,6/6 KV EPR, COBERTURA EM PVC</t>
  </si>
  <si>
    <t>CABO DE COBRE UNIPOLAR 50 MM2, BLINDADO, ISOLACAO 6/10 KV EPR, COBERTURA EM PVC</t>
  </si>
  <si>
    <t>45,04</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</si>
  <si>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</si>
  <si>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</si>
  <si>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</si>
  <si>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</si>
  <si>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67,04</t>
  </si>
  <si>
    <t>CABO DE COBRE UNIPOLAR 95 MM2, BLINDADO, ISOLACAO 3,6/6 KV EPR, COBERTURA EM PVC</t>
  </si>
  <si>
    <t>70,92</t>
  </si>
  <si>
    <t>CABO DE COBRE UNIPOLAR 95 MM2, BLINDADO, ISOLACAO 6/10 KV EPR, COBERTURA EM PVC</t>
  </si>
  <si>
    <t>72,65</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</si>
  <si>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</si>
  <si>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</si>
  <si>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3,95</t>
  </si>
  <si>
    <t>CABO DE COBRE, FLEXIVEL, CLASSE 4 OU 5, ISOLACAO EM PVC/A, ANTICHAMA BWF-B, COBERTURA PVC-ST1, ANTICHAMA BWF-B, 1 CONDUTOR, 0,6/1 KV, SECAO NOMINAL 120 MM2</t>
  </si>
  <si>
    <t>43,46</t>
  </si>
  <si>
    <t>CABO DE COBRE, FLEXIVEL, CLASSE 4 OU 5, ISOLACAO EM PVC/A, ANTICHAMA BWF-B, COBERTURA PVC-ST1, ANTICHAMA BWF-B, 1 CONDUTOR, 0,6/1 KV, SECAO NOMINAL 150 MM2</t>
  </si>
  <si>
    <t>53,85</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</si>
  <si>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</si>
  <si>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</si>
  <si>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</si>
  <si>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</si>
  <si>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</si>
  <si>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</si>
  <si>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108,78</t>
  </si>
  <si>
    <t>CABO DE COBRE, FLEXIVEL, CLASSE 4 OU 5, ISOLACAO EM PVC/A, ANTICHAMA BWF-B, COBERTURA PVC-ST1, ANTICHAMA BWF-B, 1 CONDUTOR, 0,6/1 KV, SECAO NOMINAL 35 MM2</t>
  </si>
  <si>
    <t>12,73</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</si>
  <si>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</si>
  <si>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</si>
  <si>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</si>
  <si>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18,14</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</si>
  <si>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</si>
  <si>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</si>
  <si>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</si>
  <si>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25,13</t>
  </si>
  <si>
    <t>CABO DE COBRE, FLEXIVEL, CLASSE 4 OU 5, ISOLACAO EM PVC/A, ANTICHAMA BWF-B, COBERTURA PVC-ST1, ANTICHAMA BWF-B, 1 CONDUTOR, 0,6/1 KV, SECAO NOMINAL 95 MM2</t>
  </si>
  <si>
    <t>33,38</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</si>
  <si>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</si>
  <si>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</si>
  <si>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</si>
  <si>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</si>
  <si>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</si>
  <si>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</si>
  <si>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</si>
  <si>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185 MM2</t>
  </si>
  <si>
    <t>65,34</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</si>
  <si>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</si>
  <si>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</si>
  <si>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</si>
  <si>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8,96</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</si>
  <si>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</si>
  <si>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</si>
  <si>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</si>
  <si>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18,09</t>
  </si>
  <si>
    <t>CABO DE COBRE, FLEXIVEL, CLASSE 4 OU 5, ISOLACAO EM PVC/A, ANTICHAMA BWF-B, 1 CONDUTOR, 450/750 V, SECAO NOMINAL 6 MM2</t>
  </si>
  <si>
    <t>2,12</t>
  </si>
  <si>
    <t>CABO DE COBRE, FLEXIVEL, CLASSE 4 OU 5, ISOLACAO EM PVC/A, ANTICHAMA BWF-B, 1 CONDUTOR, 450/750 V, SECAO NOMINAL 70 MM2</t>
  </si>
  <si>
    <t>25,45</t>
  </si>
  <si>
    <t>CABO DE COBRE, FLEXIVEL, CLASSE 4 OU 5, ISOLACAO EM PVC/A, ANTICHAMA BWF-B, 1 CONDUTOR, 450/750 V, SECAO NOMINAL 95 MM2</t>
  </si>
  <si>
    <t>33,36</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</si>
  <si>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</si>
  <si>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</si>
  <si>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</si>
  <si>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</si>
  <si>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137,16</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</si>
  <si>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</si>
  <si>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</si>
  <si>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</si>
  <si>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</si>
  <si>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</si>
  <si>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</si>
  <si>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</si>
  <si>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</si>
  <si>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</si>
  <si>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</si>
  <si>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</si>
  <si>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</si>
  <si>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</si>
  <si>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</si>
  <si>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</si>
  <si>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</si>
  <si>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</si>
  <si>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</si>
  <si>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</si>
  <si>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17,73</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</si>
  <si>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</si>
  <si>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</si>
  <si>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</si>
  <si>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</si>
  <si>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33,17</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</si>
  <si>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</si>
  <si>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</si>
  <si>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</si>
  <si>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</si>
  <si>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</si>
  <si>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2,68</t>
  </si>
  <si>
    <t>CABO FLEXIVEL PVC 750 V, 3 CONDUTORES DE 10,0 MM2</t>
  </si>
  <si>
    <t>13,41</t>
  </si>
  <si>
    <t>CABO FLEXIVEL PVC 750 V, 3 CONDUTORES DE 4,0 MM2</t>
  </si>
  <si>
    <t>6,22</t>
  </si>
  <si>
    <t>CABO FLEXIVEL PVC 750 V, 3 CONDUTORES DE 6,0 MM2</t>
  </si>
  <si>
    <t>CABO FLEXIVEL PVC 750 V, 4 CONDUTORES DE 1,5 MM2</t>
  </si>
  <si>
    <t>CABO FLEXIVEL PVC 750 V, 4 CONDUTORES DE 10,0 MM2</t>
  </si>
  <si>
    <t>18,44</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</si>
  <si>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</si>
  <si>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</si>
  <si>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</si>
  <si>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</si>
  <si>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12,34</t>
  </si>
  <si>
    <t>CABO MULTIPOLAR DE COBRE, FLEXIVEL, CLASSE 4 OU 5, ISOLACAO EM HEPR, COBERTURA EM PVC-ST2, ANTICHAMA BWF-B, 0,6/1 KV, 3 CONDUTORES DE 120 MM2</t>
  </si>
  <si>
    <t>142,39</t>
  </si>
  <si>
    <t>CABO MULTIPOLAR DE COBRE, FLEXIVEL, CLASSE 4 OU 5, ISOLACAO EM HEPR, COBERTURA EM PVC-ST2, ANTICHAMA BWF-B, 0,6/1 KV, 3 CONDUTORES DE 16 MM2</t>
  </si>
  <si>
    <t>19,29</t>
  </si>
  <si>
    <t>CABO MULTIPOLAR DE COBRE, FLEXIVEL, CLASSE 4 OU 5, ISOLACAO EM HEPR, COBERTURA EM PVC-ST2, ANTICHAMA BWF-B, 0,6/1 KV, 3 CONDUTORES DE 2,5 MM2</t>
  </si>
  <si>
    <t>3,43</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</si>
  <si>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</si>
  <si>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</si>
  <si>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</si>
  <si>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5,23</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</si>
  <si>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</si>
  <si>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</si>
  <si>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</si>
  <si>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83,56</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</si>
  <si>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</si>
  <si>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</si>
  <si>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</si>
  <si>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</si>
  <si>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</si>
  <si>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</si>
  <si>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</si>
  <si>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</si>
  <si>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4,27</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</si>
  <si>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</si>
  <si>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</si>
  <si>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</si>
  <si>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</si>
  <si>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</si>
  <si>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</si>
  <si>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5,54</t>
  </si>
  <si>
    <t>CABO TELEFONICO CTP - APL - 50, 100 PARES, USO EXTERNO</t>
  </si>
  <si>
    <t>CABO TELEFONICO CTP - APL - 50, 20 PARES, USO EXTERNO</t>
  </si>
  <si>
    <t>9,64</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</si>
  <si>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</si>
  <si>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</si>
  <si>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</si>
  <si>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</si>
  <si>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CADASTRISTA DE REDES  DE AGUA  E ESGOTO</t>
  </si>
  <si>
    <t>CADEADO EM ACO INOX, LARGURA DE *50* MM, COM HASTE EM ACO TEMPERADO, SEM MOLA - CHAVES INCLUIDAS</t>
  </si>
  <si>
    <t>119,50</t>
  </si>
  <si>
    <t>CADEADO SIMPLES/COMUM, EM LATAO MACICO CROMADO, LARGURA DE 25 MM,  HASTE DE ACO TEMPERADO, CEMENTADO (NAO LONGA), INCLUI 2 CHAVES</t>
  </si>
  <si>
    <t>13,69</t>
  </si>
  <si>
    <t>CADEADO SIMPLES, EM LATAO MACICO CROMADO, LARGURA DE 35 MM,  HASTE DE ACO TEMPERADO, CEMENTADO (NAO LONGA), INCLUI 2 CHAVES</t>
  </si>
  <si>
    <t>CADEIRA SUSPENSA MANUAL / BALANCIM INDIVIDUAL (NBR 14751)</t>
  </si>
  <si>
    <t>721,95</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</si>
  <si>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</si>
  <si>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</si>
  <si>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</si>
  <si>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</si>
  <si>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</si>
  <si>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</si>
  <si>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</si>
  <si>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</si>
  <si>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</si>
  <si>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</si>
  <si>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</si>
  <si>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</si>
  <si>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</si>
  <si>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</si>
  <si>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</si>
  <si>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</si>
  <si>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</si>
  <si>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</si>
  <si>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</si>
  <si>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</si>
  <si>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</si>
  <si>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</si>
  <si>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170,00</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</si>
  <si>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</si>
  <si>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</si>
  <si>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</si>
  <si>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</si>
  <si>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</si>
  <si>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</si>
  <si>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16,40</t>
  </si>
  <si>
    <t>CAIXA DE PASSAGEM DE PAREDE, DE EMBUTIR, EM PVC, DIMENSOES *200 X 200 X 90* MM</t>
  </si>
  <si>
    <t>25,02</t>
  </si>
  <si>
    <t>CAIXA DE PASSAGEM METALICA DE SOBREPOR COM TAMPA PARAFUSADA, DIMENSOES 15 X 15 X 10 CM</t>
  </si>
  <si>
    <t>12,61</t>
  </si>
  <si>
    <t>CAIXA DE PASSAGEM METALICA DE SOBREPOR COM TAMPA PARAFUSADA, DIMENSOES 20 X 20 X 10 CM</t>
  </si>
  <si>
    <t>CAIXA DE PASSAGEM METALICA DE SOBREPOR COM TAMPA PARAFUSADA, DIMENSOES 25 X 25 X 10 CM</t>
  </si>
  <si>
    <t>34,50</t>
  </si>
  <si>
    <t>CAIXA DE PASSAGEM METALICA DE SOBREPOR COM TAMPA PARAFUSADA, DIMENSOES 30 X 30 X 10 CM</t>
  </si>
  <si>
    <t>41,36</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</si>
  <si>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</si>
  <si>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</si>
  <si>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</si>
  <si>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</si>
  <si>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</si>
  <si>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</si>
  <si>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</si>
  <si>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</si>
  <si>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45,62</t>
  </si>
  <si>
    <t>CAIXA DE PASSAGEM N 3, DE EMBUTIR, PADRAO TELEBRAS, DIMENSOES 40 X 40 X 12 CM, EM CHAPA DE ACO GALVANIZADO</t>
  </si>
  <si>
    <t>78,66</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</si>
  <si>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</si>
  <si>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</si>
  <si>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</si>
  <si>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</si>
  <si>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</si>
  <si>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</si>
  <si>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</si>
  <si>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</si>
  <si>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</si>
  <si>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</si>
  <si>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</si>
  <si>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</si>
  <si>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</si>
  <si>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</si>
  <si>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</si>
  <si>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</si>
  <si>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</si>
  <si>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</si>
  <si>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</si>
  <si>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</si>
  <si>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</si>
  <si>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</si>
  <si>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</si>
  <si>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51,19</t>
  </si>
  <si>
    <t>CAIXA INSPECAO EM CONCRETO PARA ATERRAMENTO E PARA RAIOS DIAMETRO = 300 MM</t>
  </si>
  <si>
    <t>CAIXA INSPECAO EM POLIETILENO PARA ATERRAMENTO E PARA RAIOS DIAMETRO = 300 MM</t>
  </si>
  <si>
    <t>9,57</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</si>
  <si>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</si>
  <si>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</si>
  <si>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</si>
  <si>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</si>
  <si>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</si>
  <si>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40,93</t>
  </si>
  <si>
    <t>CAIXA OCTOGONAL DE FUNDO MOVEL, EM PVC, DE 3" X 3", PARA ELETRODUTO FLEXIVEL CORRUGADO</t>
  </si>
  <si>
    <t>2,53</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</si>
  <si>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</si>
  <si>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</si>
  <si>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</si>
  <si>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</si>
  <si>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</si>
  <si>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</si>
  <si>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</si>
  <si>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</si>
  <si>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</si>
  <si>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</si>
  <si>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</si>
  <si>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</si>
  <si>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</si>
  <si>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</si>
  <si>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22,76</t>
  </si>
  <si>
    <t>CAIXA SIFONADA PVC, 150 X 185 X 75 MM, COM GRELHA QUADRADA BRANCA</t>
  </si>
  <si>
    <t>CAIXA SIFONADA PVC, 150 X 185 X 75 MM, COM TAMPA CEGA QUADRADA BRANCA</t>
  </si>
  <si>
    <t>CAIXA SIFONADA PVC, 250 X 230 X 75 MM, COM TAMPA E PORTA TAMPA QUADRADA BRANCA</t>
  </si>
  <si>
    <t>CAIXILHO FIXO ALUMINIO SERIE 25 COMPLETO 60 X 80CM</t>
  </si>
  <si>
    <t>335,41</t>
  </si>
  <si>
    <t>CAIXILHO FIXO ALUMINIO 60 X 80 CM COMPLETO</t>
  </si>
  <si>
    <t>180,79</t>
  </si>
  <si>
    <t>CAL HIDRATADA CH-I PARA ARGAMASSAS</t>
  </si>
  <si>
    <t>CAL VIRGEM COMUM PARA ARGAMASSAS (NBR 6453)</t>
  </si>
  <si>
    <t>CALAFETADOR / CALAFATE</t>
  </si>
  <si>
    <t>CALAFETADOR / CALAFATE (MENSALISTA)</t>
  </si>
  <si>
    <t>2.268,16</t>
  </si>
  <si>
    <t>CALCARIO DOLOMITICO A (POSTO PEDREIRA/FORNECEDOR, SEM FRETE)</t>
  </si>
  <si>
    <t>14,21</t>
  </si>
  <si>
    <t>CALCETEIRO  (MENSALISTA)</t>
  </si>
  <si>
    <t>2.229,56</t>
  </si>
  <si>
    <t>CALHA MOLDURA AMERICANA DE CHAPA DE ACO GALVANIZADA NUM 26, CORTE 33 CM</t>
  </si>
  <si>
    <t>16,54</t>
  </si>
  <si>
    <t>CALHA PARA AGUA FURTADA DE CHAPA DE ACO GALVANIZADA NUM 26, CORTE 40 CM</t>
  </si>
  <si>
    <t>19,20</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</si>
  <si>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</si>
  <si>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</si>
  <si>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</si>
  <si>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</si>
  <si>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52,26</t>
  </si>
  <si>
    <t>CALHA QUADRADA DE CHAPA DE ACO GALVANIZADA NUM 24, CORTE 33 CM (COLETADO CAIXA)</t>
  </si>
  <si>
    <t>CALHA QUADRADA DE CHAPA DE ACO GALVANIZADA NUM 24, CORTE 50 CM (COLETADO CAIXA)</t>
  </si>
  <si>
    <t>26,13</t>
  </si>
  <si>
    <t>CALHA QUADRADA DE CHAPA DE ACO GALVANIZADA NUM 26, CORTE 33 CM</t>
  </si>
  <si>
    <t>CALHA QUADRADA DE CHAPA DE ACO GALVANIZADA NUM 28, CORTE 25 CM</t>
  </si>
  <si>
    <t>CALHA/CANALETA DE CONCRETO SIMPLES, TIPO MEIA CANA, D = 20 CM, PARA AGUA PLUVIAL</t>
  </si>
  <si>
    <t>22,47</t>
  </si>
  <si>
    <t>CALHA/CANALETA DE CONCRETO SIMPLES, TIPO MEIA CANA, D = 30 CM, PARA AGUA PLUVIAL</t>
  </si>
  <si>
    <t>26,09</t>
  </si>
  <si>
    <t>CALHA/CANALETA DE CONCRETO SIMPLES, TIPO MEIA CANA, D = 50 CM, PARA AGUA PLUVIAL</t>
  </si>
  <si>
    <t>CALHA/CANALETA DE CONCRETO SIMPLES, TIPO MEIA CANA, D = 60 CM, PARA AGUA PLUVIAL</t>
  </si>
  <si>
    <t>60,89</t>
  </si>
  <si>
    <t>CALHA/CANALETA DE CONCRETO SIMPLES, TIPO MEIA CANA, D = 80 CM, PARA AGUA PLUVIAL</t>
  </si>
  <si>
    <t>93,39</t>
  </si>
  <si>
    <t>CALHA/CANALETA DE CONCRETO SIMPLES, TIPO MEIA CANA, D= 40 CM, PARA AGUA PLUVIAL</t>
  </si>
  <si>
    <t>35,95</t>
  </si>
  <si>
    <t>CALIBRADOR / CHANFRADOR / ESCAREADOR DE TUBO PEX</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</si>
  <si>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</si>
  <si>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</si>
  <si>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</si>
  <si>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</si>
  <si>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</si>
  <si>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</si>
  <si>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</si>
  <si>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</si>
  <si>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</si>
  <si>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</si>
  <si>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</si>
  <si>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</si>
  <si>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</si>
  <si>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</si>
  <si>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</si>
  <si>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</si>
  <si>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</si>
  <si>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</si>
  <si>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</si>
  <si>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</si>
  <si>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</si>
  <si>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</si>
  <si>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41.895,89</t>
  </si>
  <si>
    <t>CAMINHONETE COM MOTOR A DIESEL, POTENCIA 180 CV, CABINE DUPLA, 4X4</t>
  </si>
  <si>
    <t>CAMPAINHA ALTA POTENCIA 110V / 220V, DIAMETRO 150 MM</t>
  </si>
  <si>
    <t>95,85</t>
  </si>
  <si>
    <t>CAMPAINHA CIGARRA 127 V / 220 V (APENAS MODULO)</t>
  </si>
  <si>
    <t>13,02</t>
  </si>
  <si>
    <t>CAMPAINHA CIGARRA 127 V / 220 V, CONJUNTO MONTADO PARA EMBUTIR 4" X 2" (PLACA + SUPORTE + MODULO)</t>
  </si>
  <si>
    <t>15,38</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</si>
  <si>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</si>
  <si>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</si>
  <si>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</si>
  <si>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</si>
  <si>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1,98</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</si>
  <si>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</si>
  <si>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</si>
  <si>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</si>
  <si>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</si>
  <si>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</si>
  <si>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</si>
  <si>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</si>
  <si>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2,18</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</si>
  <si>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</si>
  <si>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</si>
  <si>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</si>
  <si>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</si>
  <si>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</si>
  <si>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22,45</t>
  </si>
  <si>
    <t>CANTONEIRA ALUMINIO ABAS DESIGUAIS 2 1/2" X 1/2 ", E = 3/16 "</t>
  </si>
  <si>
    <t>21,70</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</si>
  <si>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</si>
  <si>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</si>
  <si>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</si>
  <si>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</si>
  <si>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</si>
  <si>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35,29</t>
  </si>
  <si>
    <t>CANTONEIRA ALUMINIO ABAS IGUAIS 2 ", E = 1/8 "</t>
  </si>
  <si>
    <t>CANTONEIRA DE ACO 3 "  X  3 "  X  1/4 "</t>
  </si>
  <si>
    <t>CANTONEIRA FERRO GALVANIZADO DE ABAS IGUAIS, 1 1/2" X 1/4" (L X E), 3,40 KG/M</t>
  </si>
  <si>
    <t>CANTONEIRA FERRO GALVANIZADO DE ABAS IGUAIS, 1" X 1/8" (L X E) , 1,20KG/M</t>
  </si>
  <si>
    <t>5,02</t>
  </si>
  <si>
    <t>CANTONEIRA FERRO GALVANIZADO DE ABAS IGUAIS, 2" X 3/8" (L X E), 6,9 KG/M</t>
  </si>
  <si>
    <t>30,40</t>
  </si>
  <si>
    <t>CANTONEIRA FERRO GALVANIZADO DE ABAS IGUAIS, 3/4" X 1/8" (L X E)</t>
  </si>
  <si>
    <t>CAP OU TAMPAO DE FERRO GALVANIZADO, COM ROSCA BSP, DE 1 1/2"</t>
  </si>
  <si>
    <t>10,39</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</si>
  <si>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</si>
  <si>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</si>
  <si>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</si>
  <si>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</si>
  <si>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</si>
  <si>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</si>
  <si>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</si>
  <si>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</si>
  <si>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</si>
  <si>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38,60</t>
  </si>
  <si>
    <t>CAP OU TAMPAO DE FERRO GALVANIZADO, COM ROSCA BSP, DE 4"</t>
  </si>
  <si>
    <t>64,56</t>
  </si>
  <si>
    <t>CAP PVC, ROSCAVEL, 1 1/2",  AGUA FRIA PREDIAL</t>
  </si>
  <si>
    <t>CAP PVC, ROSCAVEL, 1 1/4",  AGUA FRIA PREDIAL</t>
  </si>
  <si>
    <t>CAP PVC, ROSCAVEL, 1/2", PARA AGUA FRIA PREDIAL</t>
  </si>
  <si>
    <t>CAP PVC, ROSCAVEL, 1",  PARA AGUA FRIA PREDIAL</t>
  </si>
  <si>
    <t>2,74</t>
  </si>
  <si>
    <t>CAP PVC, ROSCAVEL, 2 1/2",  AGUA FRIA PREDIAL</t>
  </si>
  <si>
    <t>17,29</t>
  </si>
  <si>
    <t>CAP PVC, ROSCAVEL, 2",  AGUA FRIA PREDIAL</t>
  </si>
  <si>
    <t>CAP PVC, ROSCAVEL, 3/4",  PARA AGUA FRIA PREDIAL</t>
  </si>
  <si>
    <t>1,56</t>
  </si>
  <si>
    <t>CAP PVC, ROSCAVEL, 3",  AGUA FRIA PREDIAL</t>
  </si>
  <si>
    <t>26,79</t>
  </si>
  <si>
    <t>CAP PVC, SERIE R, DN 100 MM, PARA ESGOTO PREDIAL</t>
  </si>
  <si>
    <t>12,13</t>
  </si>
  <si>
    <t>CAP PVC, SERIE R, DN 150 MM, PARA ESGOTO PREDIAL</t>
  </si>
  <si>
    <t>60,40</t>
  </si>
  <si>
    <t>CAP PVC, SERIE R, DN 75 MM, PARA ESGOTO PREDIAL</t>
  </si>
  <si>
    <t>8,19</t>
  </si>
  <si>
    <t>CAP PVC, SOLDAVEL, DN 100 MM, SERIE NORMAL, PARA ESGOTO PREDIAL</t>
  </si>
  <si>
    <t>CAP PVC, SOLDAVEL, DN 50 MM, SERIE NORMAL, PARA ESGOTO PREDIAL</t>
  </si>
  <si>
    <t>CAP PVC, SOLDAVEL, DN 75 MM, SERIE NORMAL, PARA ESGOTO PREDIAL</t>
  </si>
  <si>
    <t>CAP PVC, SOLDAVEL, 110 MM, PARA AGUA FRIA PREDIAL</t>
  </si>
  <si>
    <t>57,56</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</si>
  <si>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</si>
  <si>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</si>
  <si>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</si>
  <si>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</si>
  <si>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</si>
  <si>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</si>
  <si>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</si>
  <si>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</si>
  <si>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</si>
  <si>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</si>
  <si>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</si>
  <si>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</si>
  <si>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</si>
  <si>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150,71</t>
  </si>
  <si>
    <t>CAPA PARA CHUVA EM PVC COM FORRO DE POLIESTER, COM CAPUZ (AMARELA OU AZUL)</t>
  </si>
  <si>
    <t>13,00</t>
  </si>
  <si>
    <t>CAPACETE DE SEGURANCA ABA FRONTAL COM SUSPENSAO DE POLIETILENO, SEM JUGULAR (CLASSE B)</t>
  </si>
  <si>
    <t>CAPACITOR TRIFASICO, POTENCIA 2,5 KVAR, TENSAO 220 V, FORNECIDO COM CAPA PROTETORA, RESISTOR INTERNO A UNIDADE CAPACITIVA</t>
  </si>
  <si>
    <t>173,03</t>
  </si>
  <si>
    <t>CAPACITOR TRIFASICO, POTENCIA 5 KVAR, TENSAO 220 V, FORNECIDO COM CAPA PROTETORA, RESISTOR INTERNO A UNIDADE CAPACITIVA</t>
  </si>
  <si>
    <t>293,99</t>
  </si>
  <si>
    <t>CAPIM BRAQUIARIA DECUMBENS/ BRAQUIARINHA, VC *70*% MINIMO</t>
  </si>
  <si>
    <t>CARPETE DE NYLON EM MANTA PARA TRAFEGO COMERCIAL PESADO, E = 6 A 7 MM (INSTALADO)</t>
  </si>
  <si>
    <t>145,10</t>
  </si>
  <si>
    <t>CARPETE DE NYLON EM MANTA PARA TRAFEGO COMERCIAL PESADO, E = 9 A 10 MM (INSTALADO)</t>
  </si>
  <si>
    <t>178,26</t>
  </si>
  <si>
    <t>CARPETE DE NYLON EM PLACAS 50 X 50 CM PARA TRAFEGO COMERCIAL PESADO, E = 6,5 MM (INSTALADO)</t>
  </si>
  <si>
    <t>182,03</t>
  </si>
  <si>
    <t>CARPETE DE POLIESTER EM MANTA PARA TRAFEGO COMERCIAL PESADO, E = 4 A 5 MM (INSTALADO)</t>
  </si>
  <si>
    <t>56,17</t>
  </si>
  <si>
    <t>CARPETE DE POLIPROPILENO EM MANTA PARA TRAFEGO COMERCIAL MEDIO, E = 5 A 6 MM (INSTALADO)</t>
  </si>
  <si>
    <t>95,63</t>
  </si>
  <si>
    <t>CARPINTEIRO AUXILIAR (MENSALISTA)</t>
  </si>
  <si>
    <t>1.488,78</t>
  </si>
  <si>
    <t>CARPINTEIRO DE ESQUADRIAS</t>
  </si>
  <si>
    <t>CARPINTEIRO DE ESQUADRIAS (MENSALISTA)</t>
  </si>
  <si>
    <t>2.385,54</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</si>
  <si>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</si>
  <si>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</si>
  <si>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</si>
  <si>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</si>
  <si>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</si>
  <si>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</si>
  <si>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</si>
  <si>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</si>
  <si>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</si>
  <si>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</si>
  <si>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</si>
  <si>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</si>
  <si>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CASCALHO DE CAVA</t>
  </si>
  <si>
    <t>CASCALHO DE RIO</t>
  </si>
  <si>
    <t>30,00</t>
  </si>
  <si>
    <t>CASCALHO LAVADO</t>
  </si>
  <si>
    <t>40,19</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</si>
  <si>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</si>
  <si>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310 CV (INCLUI CABINE E CHASSI, NAO INCLUI SEMIRREBOQUE)</t>
  </si>
  <si>
    <t>CAVALO MECANICO TRACAO 4X2, PESO BRUTO TOTAL 16000 KG, CAPACIDADE MAXIMA DE TRACAO *50000*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</si>
  <si>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</si>
  <si>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</si>
  <si>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401 CV (INCLUI CABINE E CHASSI, NAO INCLUI SEMIRREBOQUE)</t>
  </si>
  <si>
    <t>CAVALO MECANICO TRACAO 6X2, PESO BRUTO TOTAL COMBINADO 56000 KG, CAPACIDADE MAXIMA DE TRACAO 66000 KG, POTENCIA 360CV (INCLUI CABINE E CHASSI, NAO INCLUI SEMIRREBOQUE)</t>
  </si>
  <si>
    <t>CAVOUQUEIRO OU OPERADOR DE PERFURATRIZ / ROMPEDOR</t>
  </si>
  <si>
    <t>CAVOUQUEIRO OU OPERADOR DE PERFURATRIZ / ROMPEDOR (MENSALISTA)</t>
  </si>
  <si>
    <t>1.373,52</t>
  </si>
  <si>
    <t>CENTRALIZADOR DE BARRA DE ACO (CHUMBADOR TIPO CARAMBOLA), PARA ACO ATE 20 MM</t>
  </si>
  <si>
    <t>CERA  LIQUIDA</t>
  </si>
  <si>
    <t>CHAPA ACO INOX AISI 304 NUMERO 4 (E = 6 MM), ACABAMENTO NUMERO 1 (LAMINADO A QUENTE, FOSCO)</t>
  </si>
  <si>
    <t>871,66</t>
  </si>
  <si>
    <t>CHAPA ACO INOX AISI 304 NUMERO 9 (E = 4 MM), ACABAMENTO NUMERO 1 (LAMINADO A QUENTE, FOSCO)</t>
  </si>
  <si>
    <t>581,10</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</si>
  <si>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</si>
  <si>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</si>
  <si>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</si>
  <si>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</si>
  <si>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</si>
  <si>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</si>
  <si>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</si>
  <si>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5,15</t>
  </si>
  <si>
    <t>CHAPA DE ACO FINA A QUENTE BITOLA MSG 18, E = 1,20 MM (9,60 KG/M2)</t>
  </si>
  <si>
    <t>5,03</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</si>
  <si>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</si>
  <si>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</si>
  <si>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</si>
  <si>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</si>
  <si>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</si>
  <si>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22, E = 0,80 MM (6,40 KG/M2)</t>
  </si>
  <si>
    <t>CHAPA DE ACO GALVANIZADA BITOLA GSG 26, E = 0,50 MM (4,00 KG/M2)</t>
  </si>
  <si>
    <t>CHAPA DE ACO GALVANIZADA BITOLA GSG 30, E = 0,35 MM (2,80 KG/M2)</t>
  </si>
  <si>
    <t>CHAPA DE ACO GROSSA, ASTM A36, E = 1/2 " (12,70 MM) 99,59 KG/M2</t>
  </si>
  <si>
    <t>CHAPA DE ACO GROSSA, ASTM A36, E = 1/4 " (6,35 MM) 49,79 KG/M2</t>
  </si>
  <si>
    <t>CHAPA DE ACO GROSSA, ASTM A36, E = 3/4 " (19,05 MM) 149,39 KG/M2</t>
  </si>
  <si>
    <t>CHAPA DE ACO GROSSA, ASTM A36, E = 3/8 " (9,53 MM) 74,69 KG/M2</t>
  </si>
  <si>
    <t>4,77</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</si>
  <si>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</si>
  <si>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</si>
  <si>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</si>
  <si>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</si>
  <si>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</si>
  <si>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14,46</t>
  </si>
  <si>
    <t>CHAPA DE ALUMINIO, E = 4 MM, L = 1000 MM - 10,8 KG/M2 (LIGA 1200 - H14)</t>
  </si>
  <si>
    <t>CHAPA DE ALUMINIO, E = 5 MM, L = 1060 MM - 13,5 KG/M2 (LIGA 1200 - H14)</t>
  </si>
  <si>
    <t>CHAPA DE GESSO ACARTONADO, RESISTENTE A UMIDADE (RU), COR VERDE, E = 12,5 MM, 1200 X 1800 MM (L X C)</t>
  </si>
  <si>
    <t>30,33</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</si>
  <si>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</si>
  <si>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</si>
  <si>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</si>
  <si>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30,18</t>
  </si>
  <si>
    <t>CHAPA DE GESSO ACARTONADO, STANDARD (ST), COR BRANCA, E = 12,5 MM, 1200 X 1800 MM (L X C)</t>
  </si>
  <si>
    <t>21,44</t>
  </si>
  <si>
    <t>CHAPA DE GESSO ACARTONADO, STANDARD (ST), COR BRANCA, E = 12,5 MM, 1200 X 2400 MM (L X C)</t>
  </si>
  <si>
    <t>21,24</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</si>
  <si>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</si>
  <si>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</si>
  <si>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</si>
  <si>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</si>
  <si>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20,06</t>
  </si>
  <si>
    <t>CHAPA DE MADEIRA COMPENSADA DE PINUS, VIROLA OU EQUIVALENTE, DE *2,2 X 1,6* M, E = 12 MM</t>
  </si>
  <si>
    <t>CHAPA DE MADEIRA COMPENSADA DE PINUS, VIROLA OU EQUIVALENTE, DE *2,2 X 1,6* M, E = 15 MM</t>
  </si>
  <si>
    <t>27,93</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</si>
  <si>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</si>
  <si>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</si>
  <si>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</si>
  <si>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</si>
  <si>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18,00</t>
  </si>
  <si>
    <t>CHAPA DE MADEIRA COMPENSADA NAVAL (COM COLA FENOLICA), E = 10 MM, DE *1,60 X 2,20* M</t>
  </si>
  <si>
    <t>26,21</t>
  </si>
  <si>
    <t>CHAPA DE MADEIRA COMPENSADA NAVAL (COM COLA FENOLICA), E = 12 MM, DE *1,60 X 2,20* M</t>
  </si>
  <si>
    <t>31,95</t>
  </si>
  <si>
    <t>CHAPA DE MADEIRA COMPENSADA NAVAL (COM COLA FENOLICA), E = 15 MM, DE *1,60 X 2,20* M</t>
  </si>
  <si>
    <t>CHAPA DE MADEIRA COMPENSADA NAVAL (COM COLA FENOLICA), E = 18 MM, DE *1,60 X 2,20* M</t>
  </si>
  <si>
    <t>CHAPA DE MADEIRA COMPENSADA NAVAL (COM COLA FENOLICA), E = 20 MM, DE *1,60 X 2,20* M</t>
  </si>
  <si>
    <t>49,06</t>
  </si>
  <si>
    <t>CHAPA DE MADEIRA COMPENSADA NAVAL (COM COLA FENOLICA), E = 25 MM, DE *1,60 X 2,20* M</t>
  </si>
  <si>
    <t>55,91</t>
  </si>
  <si>
    <t>CHAPA DE MADEIRA COMPENSADA NAVAL (COM COLA FENOLICA), E = 4 MM, DE *1,60 X 2,20* M</t>
  </si>
  <si>
    <t>CHAPA DE MADEIRA COMPENSADA NAVAL (COM COLA FENOLICA), E = 6 MM, DE *1,60 X 2,20* M</t>
  </si>
  <si>
    <t>CHAPA DE MADEIRA COMPENSADA PLASTIFICADA PARA FORMA DE CONCRETO, DE 2,20 x 1,10 M, E = 10 MM</t>
  </si>
  <si>
    <t>15,71</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</si>
  <si>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</si>
  <si>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</si>
  <si>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</si>
  <si>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48,41</t>
  </si>
  <si>
    <t>CHAPA DE MADEIRA COMPENSADA PLASTIFICADA PARA FORMA DE CONCRETO, DE 2,20 X 1,10 M, E = 12 MM</t>
  </si>
  <si>
    <t>18,78</t>
  </si>
  <si>
    <t>CHAPA DE MADEIRA COMPENSADA PLASTIFICADA PARA FORMA DE CONCRETO, DE 2,20 X 1,10 M, E = 20 MM</t>
  </si>
  <si>
    <t>69,04</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</si>
  <si>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</si>
  <si>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</si>
  <si>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</si>
  <si>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</si>
  <si>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</si>
  <si>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49,20</t>
  </si>
  <si>
    <t>CHAPA DE MADEIRA COMPENSADA RESINADA PARA FORMA DE CONCRETO, DE *2,2 X 1,1* M, E = 6 MM</t>
  </si>
  <si>
    <t>CHAPA DE MDF BRANCO LISO 1 FACE, E = 12 MM, DE *2,75 X 1,85* M</t>
  </si>
  <si>
    <t>23,08</t>
  </si>
  <si>
    <t>CHAPA DE MDF BRANCO LISO 1 FACE, E = 15 MM, DE *2,75 X 1,85* M</t>
  </si>
  <si>
    <t>25,57</t>
  </si>
  <si>
    <t>CHAPA DE MDF BRANCO LISO 1 FACE, E = 18 MM, DE *2,75 X 1,85* M</t>
  </si>
  <si>
    <t>CHAPA DE MDF BRANCO LISO 1 FACE, E = 25 MM, DE *2,75 X 1,85* M</t>
  </si>
  <si>
    <t>CHAPA DE MDF BRANCO LISO 1 FACE, E = 6 MM, DE *2,75 X 1,85* M</t>
  </si>
  <si>
    <t>16,87</t>
  </si>
  <si>
    <t>CHAPA DE MDF BRANCO LISO 1 FACE, E = 9 MM, DE *2,75 X 1,85* M</t>
  </si>
  <si>
    <t>CHAPA DE MDF BRANCO LISO 2 FACES, E = 12 MM, DE *2,75 X 1,85* M</t>
  </si>
  <si>
    <t>CHAPA DE MDF BRANCO LISO 2 FACES, E = 15 MM, DE *2,75 X 1,85* M</t>
  </si>
  <si>
    <t>CHAPA DE MDF BRANCO LISO 2 FACES, E = 18 MM, DE *2,75 X 1,85* M</t>
  </si>
  <si>
    <t>32,87</t>
  </si>
  <si>
    <t>CHAPA DE MDF BRANCO LISO 2 FACES, E = 25 MM, DE *2,75 X 1,85* M</t>
  </si>
  <si>
    <t>CHAPA DE MDF BRANCO LISO 2 FACES, E = 6 MM, DE *2,75 X 1,85* M</t>
  </si>
  <si>
    <t>CHAPA DE MDF BRANCO LISO 2 FACES, E = 9 MM, DE *2,75 X 1,85* M</t>
  </si>
  <si>
    <t>CHAPA DE MDF CRU, E = 12 MM, DE *2,75 X 1,85* M</t>
  </si>
  <si>
    <t>18,58</t>
  </si>
  <si>
    <t>CHAPA DE MDF CRU, E = 15 MM, DE *2,75 X 1,85* M</t>
  </si>
  <si>
    <t>CHAPA DE MDF CRU, E = 18 MM, DE *2,75 X 1,85* M</t>
  </si>
  <si>
    <t>CHAPA DE MDF CRU, E = 20 MM, DE *2,75 X 1,85* M</t>
  </si>
  <si>
    <t>31,79</t>
  </si>
  <si>
    <t>CHAPA DE MDF CRU, E = 25 MM, DE *2,75 X 1,85* M</t>
  </si>
  <si>
    <t>38,76</t>
  </si>
  <si>
    <t>CHAPA DE MDF CRU, E = 6 MM, DE *2,75 X 1,85* M</t>
  </si>
  <si>
    <t>CHAPA DE MDF CRU, E = 9 MM, DE *2,75 X 1,85* M</t>
  </si>
  <si>
    <t>CHAPA RIGIDA DE FIBRAS DE MADEIRA PRENSADA A QUENTE, LISA, DE *1,22 X 2,44* M,  E = 2,5 MM</t>
  </si>
  <si>
    <t>73,75</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</si>
  <si>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</si>
  <si>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</si>
  <si>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</si>
  <si>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</si>
  <si>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11,12</t>
  </si>
  <si>
    <t>CHAVE DUPLA PARA CONEXOES TIPO STORZ, ENGATE RAPIDO 1 1/2" X 2 1/2", EM LATAO, PARA INSTALACAO PREDIAL COMBATE A INCENDIO</t>
  </si>
  <si>
    <t>159,43</t>
  </si>
  <si>
    <t>225,49</t>
  </si>
  <si>
    <t>CHUMBADOR DE ACO TIPO PARABOLT, * 5/8" X 200* MM,  COM PORCA E ARRUELA</t>
  </si>
  <si>
    <t>CHUMBADOR DE ACO, DIAMETRO 1/2", COMPRIMENTO 75 MM</t>
  </si>
  <si>
    <t>CHUMBADOR DE ACO, DIAMETRO 5/8", COMPRIMENTO 6", COM PORCA</t>
  </si>
  <si>
    <t>8,36</t>
  </si>
  <si>
    <t>CHUMBADOR DE ACO, 1" X 600 MM, PARA POSTES DE ACO COM BASE, INCLUSO PORCA E ARRUELA</t>
  </si>
  <si>
    <t>93,05</t>
  </si>
  <si>
    <t>CHUVEIRO COMUM EM PLASTICO BRANCO, COM CANO, 3 TEMPERATURAS, 5500 W (110/220 V)</t>
  </si>
  <si>
    <t>45,48</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</si>
  <si>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</si>
  <si>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</si>
  <si>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</si>
  <si>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</si>
  <si>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 xml:space="preserve">T     </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</si>
  <si>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</si>
  <si>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</si>
  <si>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</si>
  <si>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</si>
  <si>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</si>
  <si>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</si>
  <si>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</si>
  <si>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</si>
  <si>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</si>
  <si>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t>
  </si>
  <si>
    <t>CINTA CIRCULAR EM ACO GALVANIZADO DE 210 MM DE DIAMETRO PARA INSTALACAO DE TRANSFORMADOR EM POSTE DE CONCRETO</t>
  </si>
  <si>
    <t>CINTURAO DE SEGURANCA TIPO PARAQUEDISTA, FIVELA EM ACO, AJUSTE NO SUSPENSARIO, CINTURA E PERNAS</t>
  </si>
  <si>
    <t>COBRE ELETROLITICO EM BARRA OU CHAPA</t>
  </si>
  <si>
    <t>55,49</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</si>
  <si>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</si>
  <si>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</si>
  <si>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</si>
  <si>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</si>
  <si>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</si>
  <si>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</si>
  <si>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</si>
  <si>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</si>
  <si>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</si>
  <si>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12,12</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</si>
  <si>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</si>
  <si>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</si>
  <si>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</si>
  <si>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</si>
  <si>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</si>
  <si>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</si>
  <si>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</si>
  <si>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9.536,63</t>
  </si>
  <si>
    <t>11.360,00</t>
  </si>
  <si>
    <t>COMPACTADOR DE SOLOS DE PERCURSAO (SOQUETE) COM MOTOR A GASOLINA 4 TEMPOS DE 4 HP (4 CV)</t>
  </si>
  <si>
    <t>14.076,52</t>
  </si>
  <si>
    <t>COMPRESSOR DE AR ESTACIONARIO, VAZAO 620 PCM, PRESSAO EFETIVA DE TRABALHO 109 PSI, MOTOR ELETRICO, POTENCIA 127 CV</t>
  </si>
  <si>
    <t>66.559,17</t>
  </si>
  <si>
    <t>COMPRESSOR DE AR REBOCAVEL VAZAO 400 PCM, PRESSAO EFETIVA DE TRABALHO 102 PSI, MOTOR DIESEL, POTENCIA 110 CV</t>
  </si>
  <si>
    <t>53.636,09</t>
  </si>
  <si>
    <t>COMPRESSOR DE AR REBOCAVEL VAZAO 748 PCM, PRESSAO EFETIVA DE TRABALHO 102 PSI, MOTOR DIESEL, POTENCIA 210 CV</t>
  </si>
  <si>
    <t>114.827,63</t>
  </si>
  <si>
    <t>COMPRESSOR DE AR REBOCAVEL VAZAO 860 PCM, PRESSAO EFETIVA DE TRABALHO 102 PSI, MOTOR DIESEL, POTENCIA 250 CV</t>
  </si>
  <si>
    <t>124.726,45</t>
  </si>
  <si>
    <t>COMPRESSOR DE AR REBOCAVEL, VAZAO *89* PCM, PRESSAO EFETIVA DE TRABALHO *102* PSI, MOTOR DIESEL, POTENCIA *20* CV</t>
  </si>
  <si>
    <t>45.100,00</t>
  </si>
  <si>
    <t>COMPRESSOR DE AR REBOCAVEL, VAZAO 152 PCM, PRESSAO EFETIVA DE TRABALHO 102 PSI, MOTOR DIESEL, POTENCIA 31,5 KW</t>
  </si>
  <si>
    <t>29.039,52</t>
  </si>
  <si>
    <t>COMPRESSOR DE AR REBOCAVEL, VAZAO 189 PCM, PRESSAO EFETIVA DE TRABALHO 102 PSI, MOTOR DIESEL, POTENCIA 63 CV</t>
  </si>
  <si>
    <t>33.772,61</t>
  </si>
  <si>
    <t>COMPRESSOR DE AR REBOCAVEL, VAZAO 250 PCM, PRESSAO EFETIVA DE TRABALHO 102 PSI, MOTOR DIESEL, POTENCIA 81 CV</t>
  </si>
  <si>
    <t>45.229,41</t>
  </si>
  <si>
    <t>COMPRESSOR DE AR, VAZAO DE 10 PCM, RESERVATORIO 100 L, PRESSAO DE TRABALHO ENTRE 6,9 E 9,7 BAR,  POTENCIA 2 HP, TENSAO 110/220 V (COLETADO CAIXA)</t>
  </si>
  <si>
    <t>1.671,29</t>
  </si>
  <si>
    <t>CONCERTINA CLIPADA (DUPLA) EM ACO GALVANIZADO DE ALTA RESISTENCIA, COM ESPIRAL DE 300 MM, D = 2,76 MM</t>
  </si>
  <si>
    <t>CONCERTINA SIMPLES EM ACO GALVANIZADO DE ALTA RESISTENCIA, COM ESPIRAL DE 300 MM, D = 2,76 MM</t>
  </si>
  <si>
    <t>11,93</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</si>
  <si>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</si>
  <si>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</si>
  <si>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</si>
  <si>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</si>
  <si>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</si>
  <si>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219,60</t>
  </si>
  <si>
    <t>CONCRETO BETUMINOSO USINADO A QUENTE (CBUQ) PARA PAVIMENTACAO ASFALTICA, PADRAO DNIT, FAIXA C, COM CAP 50/70 - AQUISICAO POSTO USINA</t>
  </si>
  <si>
    <t>237,00</t>
  </si>
  <si>
    <t>CONCRETO BETUMINOSO USINADO A QUENTE (CBUQ) PARA PAVIMENTACAO ASFALTICA, PADRAO DNIT, PARA BINDER, COM CAP 50/70 - AQUISICAO POSTO USINA</t>
  </si>
  <si>
    <t>229,60</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</si>
  <si>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</si>
  <si>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</si>
  <si>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</si>
  <si>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</si>
  <si>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</si>
  <si>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</si>
  <si>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</si>
  <si>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</si>
  <si>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</si>
  <si>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</si>
  <si>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</si>
  <si>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</si>
  <si>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</si>
  <si>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</si>
  <si>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</si>
  <si>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284,52</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</si>
  <si>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</si>
  <si>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</si>
  <si>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</si>
  <si>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</si>
  <si>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</si>
  <si>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</si>
  <si>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</si>
  <si>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</si>
  <si>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</si>
  <si>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</si>
  <si>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8,67</t>
  </si>
  <si>
    <t>CONDULETE DE ALUMINIO TIPO B, PARA ELETRODUTO ROSCAVEL DE 3/4", COM TAMPA CEGA</t>
  </si>
  <si>
    <t>CONDULETE DE ALUMINIO TIPO C, PARA ELETRODUTO ROSCAVEL DE 1/2", COM TAMPA CEGA</t>
  </si>
  <si>
    <t>CONDULETE DE ALUMINIO TIPO C, PARA ELETRODUTO ROSCAVEL DE 1", COM TAMPA CEGA</t>
  </si>
  <si>
    <t>8,98</t>
  </si>
  <si>
    <t>CONDULETE DE ALUMINIO TIPO C, PARA ELETRODUTO ROSCAVEL DE 3/4", COM TAMPA CEGA</t>
  </si>
  <si>
    <t>CONDULETE DE ALUMINIO TIPO C, PARA ELETRODUTO ROSCAVEL DE 4", COM TAMPA CEGA</t>
  </si>
  <si>
    <t>CONDULETE DE ALUMINIO TIPO E, PARA ELETRODUTO ROSCAVEL DE 1  1/4", COM TAMPA CEGA</t>
  </si>
  <si>
    <t>11,98</t>
  </si>
  <si>
    <t>CONDULETE DE ALUMINIO TIPO E, PARA ELETRODUTO ROSCAVEL DE 1 1/2", COM TAMPA CEGA</t>
  </si>
  <si>
    <t>15,92</t>
  </si>
  <si>
    <t>CONDULETE DE ALUMINIO TIPO E, PARA ELETRODUTO ROSCAVEL DE 1/2", COM TAMPA CEGA</t>
  </si>
  <si>
    <t>CONDULETE DE ALUMINIO TIPO E, PARA ELETRODUTO ROSCAVEL DE 1", COM TAMPA CEGA</t>
  </si>
  <si>
    <t>CONDULETE DE ALUMINIO TIPO E, PARA ELETRODUTO ROSCAVEL DE 2", COM TAMPA CEGA</t>
  </si>
  <si>
    <t>23,35</t>
  </si>
  <si>
    <t>CONDULETE DE ALUMINIO TIPO E, PARA ELETRODUTO ROSCAVEL DE 3/4", COM TAMPA CEGA</t>
  </si>
  <si>
    <t>5,81</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</si>
  <si>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</si>
  <si>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</si>
  <si>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</si>
  <si>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</si>
  <si>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</si>
  <si>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</si>
  <si>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9,44</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</si>
  <si>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</si>
  <si>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</si>
  <si>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</si>
  <si>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</si>
  <si>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</si>
  <si>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</si>
  <si>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16,58</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</si>
  <si>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</si>
  <si>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</si>
  <si>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</si>
  <si>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</si>
  <si>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</si>
  <si>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</si>
  <si>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</si>
  <si>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68,70</t>
  </si>
  <si>
    <t>CONDULETE DE ALUMINIO TIPO X, PARA ELETRODUTO ROSCAVEL DE 1 1/2", COM TAMPA CEGA</t>
  </si>
  <si>
    <t>20,46</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</si>
  <si>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</si>
  <si>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</si>
  <si>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</si>
  <si>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</si>
  <si>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31,59</t>
  </si>
  <si>
    <t>CONDULETE DE ALUMINIO TIPO X, PARA ELETRODUTO ROSCAVEL DE 3/4", COM TAMPA CEGA</t>
  </si>
  <si>
    <t>9,15</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</si>
  <si>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</si>
  <si>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</si>
  <si>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</si>
  <si>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</si>
  <si>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</si>
  <si>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6,55</t>
  </si>
  <si>
    <t>CONDULETE EM PVC, TIPO "C", SEM TAMPA, DE 1"</t>
  </si>
  <si>
    <t>7,32</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</si>
  <si>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</si>
  <si>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</si>
  <si>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</si>
  <si>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</si>
  <si>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</si>
  <si>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</si>
  <si>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</si>
  <si>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</si>
  <si>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</si>
  <si>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</si>
  <si>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</si>
  <si>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</si>
  <si>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</si>
  <si>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</si>
  <si>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</si>
  <si>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</si>
  <si>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8,05</t>
  </si>
  <si>
    <t>CONDULETE EM PVC, TIPO "X", SEM TAMPA, DE 1"</t>
  </si>
  <si>
    <t>10,90</t>
  </si>
  <si>
    <t>CONDULETE EM PVC, TIPO "X", SEM TAMPA, DE 3/4"</t>
  </si>
  <si>
    <t>7,79</t>
  </si>
  <si>
    <t>CONDUTOR PLUVIAL, PVC, CIRCULAR, DIAMETRO ENTRE 80 E 100 MM, PARA DRENAGEM PREDIAL</t>
  </si>
  <si>
    <t>CONE DE SINALIZACAO EM PVC FLEXIVEL, H = 70 / 76 CM (NBR 15071)</t>
  </si>
  <si>
    <t>CONE DE SINALIZACAO EM PVC RIGIDO COM FAIXA REFLETIVA, H = 70 / 76 CM</t>
  </si>
  <si>
    <t>62,00</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</si>
  <si>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</si>
  <si>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</si>
  <si>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</si>
  <si>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</si>
  <si>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</si>
  <si>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12,74</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</si>
  <si>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</si>
  <si>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</si>
  <si>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</si>
  <si>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</si>
  <si>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60,66</t>
  </si>
  <si>
    <t>CONECTOR CURVO 90 GRAUS DE ALUMINIO, BITOLA 2", PARA ADAPTAR ENTRADA DE ELETRODUTO METALICO FLEXIVEL EM QUADROS</t>
  </si>
  <si>
    <t>25,82</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</si>
  <si>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</si>
  <si>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</si>
  <si>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</si>
  <si>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</si>
  <si>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</si>
  <si>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</si>
  <si>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6,32</t>
  </si>
  <si>
    <t>CONECTOR DE ALUMINIO TIPO PRENSA CABO, BITOLA 1", PARA CABOS DE DIAMETRO DE 22,5 A 25 MM</t>
  </si>
  <si>
    <t>9,33</t>
  </si>
  <si>
    <t>CONECTOR DE ALUMINIO TIPO PRENSA CABO, BITOLA 2", PARA CABOS DE DIAMETRO DE 47,5 A 50 MM</t>
  </si>
  <si>
    <t>36,20</t>
  </si>
  <si>
    <t>CONECTOR DE ALUMINIO TIPO PRENSA CABO, BITOLA 3/4", PARA CABOS DE DIAMETRO DE 17,5 A 20 MM</t>
  </si>
  <si>
    <t>7,34</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</si>
  <si>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</si>
  <si>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</si>
  <si>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</si>
  <si>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</si>
  <si>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</si>
  <si>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</si>
  <si>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16,84</t>
  </si>
  <si>
    <t>CONECTOR METALICO TIPO PARAFUSO FENDIDO (SPLIT BOLT), PARA CABOS ATE 150 MM2</t>
  </si>
  <si>
    <t>CONECTOR METALICO TIPO PARAFUSO FENDIDO (SPLIT BOLT), PARA CABOS ATE 16 MM2</t>
  </si>
  <si>
    <t>CONECTOR METALICO TIPO PARAFUSO FENDIDO (SPLIT BOLT), PARA CABOS ATE 185 MM2</t>
  </si>
  <si>
    <t>28,43</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</si>
  <si>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</si>
  <si>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</si>
  <si>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</si>
  <si>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</si>
  <si>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</si>
  <si>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10,38</t>
  </si>
  <si>
    <t>CONECTOR METALICO TIPO PARAFUSO FENDIDO (SPLIT BOLT), PARA CABOS ATE 95 MM2</t>
  </si>
  <si>
    <t>CONECTOR RETO DE ALUMINIO PARA ELETRODUTO DE 1 1/2", PARA ADAPTAR ENTRADA DE ELETRODUTO METALICO FLEXIVEL EM QUADROS</t>
  </si>
  <si>
    <t>4,56</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</si>
  <si>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</si>
  <si>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</si>
  <si>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</si>
  <si>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</si>
  <si>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11,48</t>
  </si>
  <si>
    <t>CONECTOR RETO DE ALUMINIO PARA ELETRODUTO DE 2", PARA ADAPTAR ENTRADA DE ELETRODUTO METALICO FLEXIVEL EM QUADROS</t>
  </si>
  <si>
    <t>5,05</t>
  </si>
  <si>
    <t>CONECTOR RETO DE ALUMINIO PARA ELETRODUTO DE 3/4", PARA ADAPTAR ENTRADA DE ELETRODUTO METALICO FLEXIVEL EM QUADROS</t>
  </si>
  <si>
    <t>CONECTOR RETO DE ALUMINIO PARA ELETRODUTO DE 3", PARA ADAPTAR ENTRADA DE ELETRODUTO METALICO FLEXIVEL EM QUADROS</t>
  </si>
  <si>
    <t>16,67</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</si>
  <si>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</si>
  <si>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</si>
  <si>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</si>
  <si>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</si>
  <si>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</si>
  <si>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</si>
  <si>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</si>
  <si>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ARRUELAS DE VEDACAO 5/16" PARA TELHA FIBROCIMENTO (UMA ARRUELA METALICA E UMA ARRUELA PVC - CONICAS)</t>
  </si>
  <si>
    <t xml:space="preserve">CJ    </t>
  </si>
  <si>
    <t>CONJUNTO DE FECHADURA DE SOBREPOR EM FERRO PINTADO, SEM MACANETA, COM CHAVE GRANDE (SEM CILINDRO) - TIPO CAIXAO - COMPLETA</t>
  </si>
  <si>
    <t>13,68</t>
  </si>
  <si>
    <t>CONJUNTO DE FERRAGENS PIVO, PARA PORTA PIVOTANTE DE ATE 100 KG, REGULAVEL COM ESFERA , CROMADO - SUPERIOR E INFERIOR - COMPLETO</t>
  </si>
  <si>
    <t>54,10</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</si>
  <si>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</si>
  <si>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</si>
  <si>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</si>
  <si>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</si>
  <si>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</si>
  <si>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</si>
  <si>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</si>
  <si>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1.736,64</t>
  </si>
  <si>
    <t>CONTATOR TRIPOLAR, CORRENTE DE *185* A, TENSAO NOMINAL DE *500* V, CATEGORIA AC-2 E AC-3</t>
  </si>
  <si>
    <t>2.597,36</t>
  </si>
  <si>
    <t>CONTATOR TRIPOLAR, CORRENTE DE *22* A, TENSAO NOMINAL DE *500* V, CATEGORIA AC-2 E AC-3</t>
  </si>
  <si>
    <t>181,41</t>
  </si>
  <si>
    <t>CONTATOR TRIPOLAR, CORRENTE DE *265* A, TENSAO NOMINAL DE *500* V, CATEGORIA AC-2 E AC-3</t>
  </si>
  <si>
    <t>5.861,19</t>
  </si>
  <si>
    <t>CONTATOR TRIPOLAR, CORRENTE DE *38* A, TENSAO NOMINAL DE *500* V, CATEGORIA AC-2 E AC-3</t>
  </si>
  <si>
    <t>382,16</t>
  </si>
  <si>
    <t>CONTATOR TRIPOLAR, CORRENTE DE *500* A, TENSAO NOMINAL DE *500* V, CATEGORIA AC-2 E AC-3</t>
  </si>
  <si>
    <t>14.264,73</t>
  </si>
  <si>
    <t>CONTATOR TRIPOLAR, CORRENTE DE *65* A, TENSAO NOMINAL DE *500* V, CATEGORIA AC-2 E AC-3</t>
  </si>
  <si>
    <t>730,48</t>
  </si>
  <si>
    <t>CONTATOR TRIPOLAR, CORRENTE DE 12 A, TENSAO NOMINAL DE *500* V, CATEGORIA AC-2 E AC-3</t>
  </si>
  <si>
    <t>147,95</t>
  </si>
  <si>
    <t>CONTATOR TRIPOLAR, CORRENTE DE 25 A, TENSAO NOMINAL DE *500* V, CATEGORIA AC-2 E AC-3</t>
  </si>
  <si>
    <t>203,52</t>
  </si>
  <si>
    <t>CONTATOR TRIPOLAR, CORRENTE DE 250 A, TENSAO NOMINAL DE *500* V, PARA ACIONAMENTO DE CAPACITORES</t>
  </si>
  <si>
    <t>4.481,00</t>
  </si>
  <si>
    <t>CONTATOR TRIPOLAR, CORRENTE DE 300 A, TENSAO NOMINAL DE *500* V, CATEGORIA AC-2 E AC-3</t>
  </si>
  <si>
    <t>6.891,85</t>
  </si>
  <si>
    <t>CONTATOR TRIPOLAR, CORRENTE DE 32 A, TENSAO NOMINAL DE *500* V, CATEGORIA AC-2 E AC-3</t>
  </si>
  <si>
    <t>314,98</t>
  </si>
  <si>
    <t>CONTATOR TRIPOLAR, CORRENTE DE 400 A, TENSAO NOMINAL DE *500* V, CATEGORIA AC-2 E AC-3</t>
  </si>
  <si>
    <t>8.227,38</t>
  </si>
  <si>
    <t>CONTATOR TRIPOLAR, CORRENTE DE 45 A, TENSAO NOMINAL DE *500* V, CATEGORIA AC-2 E AC-3</t>
  </si>
  <si>
    <t>563,34</t>
  </si>
  <si>
    <t>CONTATOR TRIPOLAR, CORRENTE DE 630 A, TENSAO NOMINAL DE *500* V, CATEGORIA AC-2 E AC-3</t>
  </si>
  <si>
    <t>20.223,30</t>
  </si>
  <si>
    <t>CONTATOR TRIPOLAR, CORRENTE DE 75 A, TENSAO NOMINAL DE *500* V, CATEGORIA AC-2 E AC-3</t>
  </si>
  <si>
    <t>1.057,86</t>
  </si>
  <si>
    <t>CONTATOR TRIPOLAR, CORRENTE DE 9 A, TENSAO NOMINAL DE *500* V, CATEGORIA AC-2 E AC-3</t>
  </si>
  <si>
    <t>139,33</t>
  </si>
  <si>
    <t>CONTATOR TRIPOLAR, CORRENTE DE 95 A, TENSAO NOMINAL DE *500* V, CATEGORIA AC-2 E AC-3</t>
  </si>
  <si>
    <t>1.453,65</t>
  </si>
  <si>
    <t>CONTRA-PORCA SEXTAVADA, DIAMETRO NOMINAL 1 3/8", ALTURA 35 MM</t>
  </si>
  <si>
    <t>COORDENADOR / GERENTE DE OBRA (MENSALISTA)</t>
  </si>
  <si>
    <t>26.222,36</t>
  </si>
  <si>
    <t>COORDENADOR/GERENTE DE OBRA</t>
  </si>
  <si>
    <t>148,78</t>
  </si>
  <si>
    <t>CORANTE LIQUIDO PARA TINTA PVA, BISNAGA 50 ML</t>
  </si>
  <si>
    <t>CORDA DE POLIAMIDA 12 MM TIPO BOMBEIRO, PARA TRABALHO EM ALTURA</t>
  </si>
  <si>
    <t xml:space="preserve">100M  </t>
  </si>
  <si>
    <t>426,82</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</si>
  <si>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</si>
  <si>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</si>
  <si>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</si>
  <si>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</si>
  <si>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</si>
  <si>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</si>
  <si>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</si>
  <si>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</si>
  <si>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</si>
  <si>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</si>
  <si>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</si>
  <si>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</si>
  <si>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</si>
  <si>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12,32</t>
  </si>
  <si>
    <t>COTOVELO BRONZE/LATAO (REF 707-3) SEM ANEL DE SOLDA, BOLSA X ROSCA F, 22MM X 3/4"</t>
  </si>
  <si>
    <t>13,81</t>
  </si>
  <si>
    <t>COTOVELO DE COBRE 90 GRAUS (REF 607) SEM ANEL DE SOLDA, BOLSA X BOLSA, 104 MM</t>
  </si>
  <si>
    <t>462,08</t>
  </si>
  <si>
    <t>COTOVELO DE COBRE 90 GRAUS (REF 607) SEM ANEL DE SOLDA, BOLSA X BOLSA, 15 MM</t>
  </si>
  <si>
    <t>COTOVELO DE COBRE 90 GRAUS (REF 607) SEM ANEL DE SOLDA, BOLSA X BOLSA, 22 MM</t>
  </si>
  <si>
    <t>COTOVELO DE COBRE 90 GRAUS (REF 607) SEM ANEL DE SOLDA, BOLSA X BOLSA, 28 MM</t>
  </si>
  <si>
    <t>11,69</t>
  </si>
  <si>
    <t>COTOVELO DE COBRE 90 GRAUS (REF 607) SEM ANEL DE SOLDA, BOLSA X BOLSA, 35 MM</t>
  </si>
  <si>
    <t>22,99</t>
  </si>
  <si>
    <t>COTOVELO DE COBRE 90 GRAUS (REF 607) SEM ANEL DE SOLDA, BOLSA X BOLSA, 42 MM</t>
  </si>
  <si>
    <t>35,28</t>
  </si>
  <si>
    <t>COTOVELO DE COBRE 90 GRAUS (REF 607) SEM ANEL DE SOLDA, BOLSA X BOLSA, 54 MM</t>
  </si>
  <si>
    <t>56,00</t>
  </si>
  <si>
    <t>COTOVELO DE COBRE 90 GRAUS (REF 607) SEM ANEL DE SOLDA, BOLSA X BOLSA, 66 MM</t>
  </si>
  <si>
    <t>195,01</t>
  </si>
  <si>
    <t>COTOVELO DE COBRE 90 GRAUS (REF 607) SEM ANEL DE SOLDA, BOLSA X BOLSA, 79 MM</t>
  </si>
  <si>
    <t>COTOVELO DE REDUCAO 90 GRAUS DE FERRO GALVANIZADO, COM ROSCA BSP, DE 1 1/2" X 1"</t>
  </si>
  <si>
    <t>COTOVELO DE REDUCAO 90 GRAUS DE FERRO GALVANIZADO, COM ROSCA BSP, DE 1 1/2" X 3/4"</t>
  </si>
  <si>
    <t>22,98</t>
  </si>
  <si>
    <t>COTOVELO DE REDUCAO 90 GRAUS DE FERRO GALVANIZADO, COM ROSCA BSP, DE 1 1/4" X 1"</t>
  </si>
  <si>
    <t>16,38</t>
  </si>
  <si>
    <t>COTOVELO DE REDUCAO 90 GRAUS DE FERRO GALVANIZADO, COM ROSCA BSP, DE 1" X 1/2"</t>
  </si>
  <si>
    <t>COTOVELO DE REDUCAO 90 GRAUS DE FERRO GALVANIZADO, COM ROSCA BSP, DE 1" X 3/4"</t>
  </si>
  <si>
    <t>COTOVELO DE REDUCAO 90 GRAUS DE FERRO GALVANIZADO, COM ROSCA BSP, DE 2 1/2" X 2"</t>
  </si>
  <si>
    <t>58,38</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</si>
  <si>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</si>
  <si>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</si>
  <si>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</si>
  <si>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</si>
  <si>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15,87</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</si>
  <si>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</si>
  <si>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</si>
  <si>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</si>
  <si>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</si>
  <si>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</si>
  <si>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</si>
  <si>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79,88</t>
  </si>
  <si>
    <t>COTOVELO 45 GRAUS DE FERRO GALVANIZADO, COM ROSCA BSP, DE 4"</t>
  </si>
  <si>
    <t>139,96</t>
  </si>
  <si>
    <t>COTOVELO 45 GRAUS, PEAD PE 100, DE 125 MM, PARA ELETROFUSAO</t>
  </si>
  <si>
    <t>COTOVELO 45 GRAUS, PEAD PE 100, DE 200 MM, PARA ELETROFUSAO</t>
  </si>
  <si>
    <t>COTOVELO 45 GRAUS, PEAD PE 100, DE 32 MM, PARA ELETROFUSAO</t>
  </si>
  <si>
    <t>15,27</t>
  </si>
  <si>
    <t>COTOVELO 45 GRAUS, PEAD PE 100, DE 40 MM, PARA ELETROFUSAO</t>
  </si>
  <si>
    <t>COTOVELO 45 GRAUS, PEAD PE 100, DE 63 MM, PARA ELETROFUSAO</t>
  </si>
  <si>
    <t>COTOVELO 90 GRAUS DE FERRO GALVANIZADO, COM ROSCA BSP MACHO/FEMEA, DE 1 1/2"</t>
  </si>
  <si>
    <t>21,97</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</si>
  <si>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</si>
  <si>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</si>
  <si>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</si>
  <si>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</si>
  <si>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64,14</t>
  </si>
  <si>
    <t>COTOVELO 90 GRAUS DE FERRO GALVANIZADO, COM ROSCA BSP MACHO/FEMEA, DE 2"</t>
  </si>
  <si>
    <t>31,66</t>
  </si>
  <si>
    <t>COTOVELO 90 GRAUS DE FERRO GALVANIZADO, COM ROSCA BSP MACHO/FEMEA, DE 3/4"</t>
  </si>
  <si>
    <t>6,28</t>
  </si>
  <si>
    <t>COTOVELO 90 GRAUS DE FERRO GALVANIZADO, COM ROSCA BSP MACHO/FEMEA, DE 3"</t>
  </si>
  <si>
    <t>97,56</t>
  </si>
  <si>
    <t>COTOVELO 90 GRAUS DE FERRO GALVANIZADO, COM ROSCA BSP, DE 1 1/2"</t>
  </si>
  <si>
    <t>17,61</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</si>
  <si>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</si>
  <si>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</si>
  <si>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</si>
  <si>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</si>
  <si>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49,19</t>
  </si>
  <si>
    <t>COTOVELO 90 GRAUS DE FERRO GALVANIZADO, COM ROSCA BSP, DE 2"</t>
  </si>
  <si>
    <t>COTOVELO 90 GRAUS DE FERRO GALVANIZADO, COM ROSCA BSP, DE 3/4"</t>
  </si>
  <si>
    <t>COTOVELO 90 GRAUS DE FERRO GALVANIZADO, COM ROSCA BSP, DE 3"</t>
  </si>
  <si>
    <t>69,38</t>
  </si>
  <si>
    <t>COTOVELO 90 GRAUS DE FERRO GALVANIZADO, COM ROSCA BSP, DE 4"</t>
  </si>
  <si>
    <t>131,94</t>
  </si>
  <si>
    <t>COTOVELO 90 GRAUS DE FERRO GALVANIZADO, COM ROSCA BSP, DE 5"</t>
  </si>
  <si>
    <t>192,52</t>
  </si>
  <si>
    <t>COTOVELO 90 GRAUS DE FERRO GALVANIZADO, COM ROSCA BSP, DE 6"</t>
  </si>
  <si>
    <t>492,07</t>
  </si>
  <si>
    <t>COTOVELO 90 GRAUS, PEAD PE 100, DE 125 MM, PARA ELETROFUSAO</t>
  </si>
  <si>
    <t>COTOVELO 90 GRAUS, PEAD PE 100, DE 20 MM, PARA ELETROFUSAO</t>
  </si>
  <si>
    <t>COTOVELO 90 GRAUS, PEAD PE 100, DE 200 MM, PARA ELETROFUSAO</t>
  </si>
  <si>
    <t>COTOVELO 90 GRAUS, PEAD PE 100, DE 32 MM, PARA ELETROFUSAO</t>
  </si>
  <si>
    <t>22,09</t>
  </si>
  <si>
    <t>COTOVELO 90 GRAUS, PEAD PE 100, DE 63 MM, PARA ELETROFUSAO</t>
  </si>
  <si>
    <t>40,75</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</si>
  <si>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</si>
  <si>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</si>
  <si>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</si>
  <si>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</si>
  <si>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2,34</t>
  </si>
  <si>
    <t>COTOVELO/JOELHO 90 GRAUS, EM POLIPROPILENO, PN 16, PARA TUBOS PEAD, 32 X 32 MM - LIGACAO PREDIAL DE AGUA</t>
  </si>
  <si>
    <t>CREMONA COM CASTANHA BIPARTIDA, COM VARA DE 1.20 M, EM LATAO CROMADO, PARA PORTAS E JANELAS - COMPLETA</t>
  </si>
  <si>
    <t>45,25</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</si>
  <si>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</si>
  <si>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</si>
  <si>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</si>
  <si>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70,08</t>
  </si>
  <si>
    <t>CRUZETA DE EUCALIPTO TRATADO, OU EQUIVALENTE DA REGIAO, *2,4* M, SECAO *9 X 11,5* CM</t>
  </si>
  <si>
    <t>CRUZETA DE FERRO GALVANIZADO, COM ROSCA BSP, DE 1 1/2"</t>
  </si>
  <si>
    <t>41,54</t>
  </si>
  <si>
    <t>CRUZETA DE FERRO GALVANIZADO, COM ROSCA BSP, DE 1 1/4"</t>
  </si>
  <si>
    <t>32,54</t>
  </si>
  <si>
    <t>CRUZETA DE FERRO GALVANIZADO, COM ROSCA BSP, DE 1/2"</t>
  </si>
  <si>
    <t>11,65</t>
  </si>
  <si>
    <t>CRUZETA DE FERRO GALVANIZADO, COM ROSCA BSP, DE 1"</t>
  </si>
  <si>
    <t>CRUZETA DE FERRO GALVANIZADO, COM ROSCA BSP, DE 2 1/2"</t>
  </si>
  <si>
    <t>103,79</t>
  </si>
  <si>
    <t>CRUZETA DE FERRO GALVANIZADO, COM ROSCA BSP, DE 2"</t>
  </si>
  <si>
    <t>57,37</t>
  </si>
  <si>
    <t>CRUZETA DE FERRO GALVANIZADO, COM ROSCA BSP, DE 3/4"</t>
  </si>
  <si>
    <t>CRUZETA DE FERRO GALVANIZADO, COM ROSCA BSP, DE 3"</t>
  </si>
  <si>
    <t>148,96</t>
  </si>
  <si>
    <t>CRUZETA DE REDUCAO PVC PBA, JE, BBBB, DN 75 X 50 / DE 85 X 60 MM (NBR 5647)</t>
  </si>
  <si>
    <t>CRUZETA PVC PBA, JE, BBBB, DN 100 / DE 110 MM (NBR 5647)</t>
  </si>
  <si>
    <t>CRUZETA PVC PBA, JE, BBBB, DN 50 / DE 60 MM (NBR 5647)</t>
  </si>
  <si>
    <t>19,82</t>
  </si>
  <si>
    <t>CRUZETA PVC PBA, JE, BBBB, DN 75 / DE 85 MM (NBR 5647)</t>
  </si>
  <si>
    <t>CUBA ACO INOX (AISI 304) DE EMBUTIR COM VALVULA DE 3 1/2 ", DE *56 X 33 X 12* CM</t>
  </si>
  <si>
    <t>119,57</t>
  </si>
  <si>
    <t>CUBA ACO INOX (AISI 304) DE EMBUTIR COM VALVULA 3 1/2 ", DE *40 X 34 X 12* CM</t>
  </si>
  <si>
    <t>82,82</t>
  </si>
  <si>
    <t>CUBA ACO INOX (AISI 304) DE EMBUTIR COM VALVULA 3 1/2 ", DE *46 X 30 X 12* CM</t>
  </si>
  <si>
    <t>108,76</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</si>
  <si>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</si>
  <si>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</si>
  <si>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</si>
  <si>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</si>
  <si>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</si>
  <si>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18,32</t>
  </si>
  <si>
    <t>CUMEEIRA NORMAL PARA TELHA ESTRUTURAL DE FIBROCIMENTO 1 ABA, E = 6 MM, COMPRIMENTO 608 MM (SEM AMIANTO)</t>
  </si>
  <si>
    <t>15,68</t>
  </si>
  <si>
    <t>CUMEEIRA NORMAL PARA TELHA ESTRUTURAL DE FIBROCIMENTO 2 ABAS, E = 6 MM, DE 1050 X 935 MM (SEM AMIANTO)</t>
  </si>
  <si>
    <t>65,55</t>
  </si>
  <si>
    <t>CUMEEIRA NORMAL PARA TELHA ONDULADA DE FIBROCIMENTO, E = 6 MM, ABA 300 MM, COMPRIMENTO 1100 MM (SEM AMIANTO)</t>
  </si>
  <si>
    <t>33,14</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</si>
  <si>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</si>
  <si>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</si>
  <si>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</si>
  <si>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</si>
  <si>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23,24</t>
  </si>
  <si>
    <t>CURVA CPVC, 90 GRAUS, SOLDAVEL, 22 MM, PARA AGUA QUENTE</t>
  </si>
  <si>
    <t>5,33</t>
  </si>
  <si>
    <t>CURVA CPVC, 90 GRAUS, SOLDAVEL, 28 MM, PARA AGUA QUENTE</t>
  </si>
  <si>
    <t>8,54</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</si>
  <si>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</si>
  <si>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</si>
  <si>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</si>
  <si>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</si>
  <si>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</si>
  <si>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</si>
  <si>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</si>
  <si>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</si>
  <si>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</si>
  <si>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</si>
  <si>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</si>
  <si>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</si>
  <si>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</si>
  <si>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</si>
  <si>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1,58</t>
  </si>
  <si>
    <t>CURVA DE PVC 90 GRAUS, SOLDAVEL, 25 MM, PARA AGUA FRIA PREDIAL (NBR 5648)</t>
  </si>
  <si>
    <t>CURVA DE PVC 90 GRAUS, SOLDAVEL, 32 MM, PARA AGUA FRIA PREDIAL (NBR 5648)</t>
  </si>
  <si>
    <t>CURVA DE PVC 90 GRAUS, SOLDAVEL, 40 MM, PARA AGUA FRIA PREDIAL (NBR 5648)</t>
  </si>
  <si>
    <t>8,35</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</si>
  <si>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</si>
  <si>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</si>
  <si>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</si>
  <si>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</si>
  <si>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</si>
  <si>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25,55</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</si>
  <si>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</si>
  <si>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</si>
  <si>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</si>
  <si>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</si>
  <si>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</si>
  <si>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24,85</t>
  </si>
  <si>
    <t>CURVA DE PVC, 90 GRAUS, SERIE R, DN 75 MM, PARA ESGOTO PREDIAL</t>
  </si>
  <si>
    <t>27,99</t>
  </si>
  <si>
    <t>CURVA DE TRANSPOSICAO BRONZE/LATAO (REF 736) SEM ANEL DE SOLDA, BOLSA X BOLSA, 15 MM</t>
  </si>
  <si>
    <t>10,66</t>
  </si>
  <si>
    <t>CURVA DE TRANSPOSICAO BRONZE/LATAO (REF 736) SEM ANEL DE SOLDA, BOLSA X BOLSA, 22 MM</t>
  </si>
  <si>
    <t>CURVA DE TRANSPOSICAO BRONZE/LATAO (REF 736) SEM ANEL DE SOLDA, BOLSA X BOLSA, 28 MM</t>
  </si>
  <si>
    <t>42,72</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</si>
  <si>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</si>
  <si>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</si>
  <si>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</si>
  <si>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</si>
  <si>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</si>
  <si>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</si>
  <si>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</si>
  <si>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</si>
  <si>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</si>
  <si>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</si>
  <si>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</si>
  <si>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16,78</t>
  </si>
  <si>
    <t>CURVA LONGA PVC, PB, JE, 90 GRAUS, DN 150 MM, PARA REDE COLETORA ESGOTO (NBR 10569)</t>
  </si>
  <si>
    <t>75,39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</si>
  <si>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</si>
  <si>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</si>
  <si>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</si>
  <si>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</si>
  <si>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</si>
  <si>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</si>
  <si>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</si>
  <si>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</si>
  <si>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</si>
  <si>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</si>
  <si>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</si>
  <si>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</si>
  <si>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</si>
  <si>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</si>
  <si>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28,56</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</si>
  <si>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</si>
  <si>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</si>
  <si>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</si>
  <si>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</si>
  <si>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</si>
  <si>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</si>
  <si>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</si>
  <si>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</si>
  <si>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</si>
  <si>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</si>
  <si>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</si>
  <si>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</si>
  <si>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</si>
  <si>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50,00</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</si>
  <si>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</si>
  <si>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</si>
  <si>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</si>
  <si>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</si>
  <si>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14,29</t>
  </si>
  <si>
    <t>CURVA PVC 90 GRAUS, ROSCAVEL, 1/2",  AGUA FRIA PREDIAL</t>
  </si>
  <si>
    <t>CURVA PVC 90 GRAUS, ROSCAVEL, 1",  AGUA FRIA PREDIAL</t>
  </si>
  <si>
    <t>5,01</t>
  </si>
  <si>
    <t>CURVA PVC 90 GRAUS, ROSCAVEL, 2",  AGUA FRIA PREDIAL</t>
  </si>
  <si>
    <t>27,15</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</si>
  <si>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</si>
  <si>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</si>
  <si>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</si>
  <si>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</si>
  <si>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</si>
  <si>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</si>
  <si>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PARA ELETRODUTO, EM ACO GALVANIZADO ELETROLITICO, DIAMETRO DE 100 MM (4")</t>
  </si>
  <si>
    <t>141,07</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</si>
  <si>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</si>
  <si>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</si>
  <si>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</si>
  <si>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</si>
  <si>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</si>
  <si>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19,83</t>
  </si>
  <si>
    <t>CURVA 135 GRAUS, PARA ELETRODUTO, EM ACO GALVANIZADO ELETROLITICO, DIAMETRO DE 50 MM (2")</t>
  </si>
  <si>
    <t>CURVA 135 GRAUS, PARA ELETRODUTO, EM ACO GALVANIZADO ELETROLITICO, DIAMETRO DE 65 MM (2 1/2")</t>
  </si>
  <si>
    <t>53,14</t>
  </si>
  <si>
    <t>CURVA 135 GRAUS, PARA ELETRODUTO, EM ACO GALVANIZADO ELETROLITICO, DIAMETRO DE 80 MM (3")</t>
  </si>
  <si>
    <t>71,87</t>
  </si>
  <si>
    <t>CURVA 180 GRAUS, DE PVC RIGIDO ROSCAVEL, DE 1 1/2", PARA ELETRODUTO</t>
  </si>
  <si>
    <t>6,21</t>
  </si>
  <si>
    <t>CURVA 180 GRAUS, DE PVC RIGIDO ROSCAVEL, DE 1 1/4", PARA ELETRODUTO</t>
  </si>
  <si>
    <t>4,08</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</si>
  <si>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</si>
  <si>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</si>
  <si>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</si>
  <si>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</si>
  <si>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</si>
  <si>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</si>
  <si>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</si>
  <si>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</si>
  <si>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28,07</t>
  </si>
  <si>
    <t>CURVA 45 GRAUS DE COBRE (REF 606) SEM ANEL DE SOLDA, BOLSA X BOLSA, 42 MM</t>
  </si>
  <si>
    <t>44,82</t>
  </si>
  <si>
    <t>CURVA 45 GRAUS DE COBRE (REF 606) SEM ANEL DE SOLDA, BOLSA X BOLSA, 54 MM</t>
  </si>
  <si>
    <t>66,58</t>
  </si>
  <si>
    <t>CURVA 45 GRAUS DE COBRE (REF 606) SEM ANEL DE SOLDA, BOLSA X BOLSA, 66 MM</t>
  </si>
  <si>
    <t>158,24</t>
  </si>
  <si>
    <t>CURVA 45 GRAUS DE FERRO GALVANIZADO, COM ROSCA BSP FEMEA, DE 1 1/2"</t>
  </si>
  <si>
    <t>44,79</t>
  </si>
  <si>
    <t>CURVA 45 GRAUS DE FERRO GALVANIZADO, COM ROSCA BSP FEMEA, DE 1 1/4"</t>
  </si>
  <si>
    <t>CURVA 45 GRAUS DE FERRO GALVANIZADO, COM ROSCA BSP FEMEA, DE 1/2"</t>
  </si>
  <si>
    <t>CURVA 45 GRAUS DE FERRO GALVANIZADO, COM ROSCA BSP FEMEA, DE 1"</t>
  </si>
  <si>
    <t>26,51</t>
  </si>
  <si>
    <t>CURVA 45 GRAUS DE FERRO GALVANIZADO, COM ROSCA BSP FEMEA, DE 2 1/2"</t>
  </si>
  <si>
    <t>108,42</t>
  </si>
  <si>
    <t>CURVA 45 GRAUS DE FERRO GALVANIZADO, COM ROSCA BSP FEMEA, DE 2"</t>
  </si>
  <si>
    <t>CURVA 45 GRAUS DE FERRO GALVANIZADO, COM ROSCA BSP FEMEA, DE 3/4"</t>
  </si>
  <si>
    <t>CURVA 45 GRAUS DE FERRO GALVANIZADO, COM ROSCA BSP FEMEA, DE 3"</t>
  </si>
  <si>
    <t>157,68</t>
  </si>
  <si>
    <t>CURVA 45 GRAUS DE FERRO GALVANIZADO, COM ROSCA BSP FEMEA, DE 4"</t>
  </si>
  <si>
    <t>325,06</t>
  </si>
  <si>
    <t>CURVA 45 GRAUS DE FERRO GALVANIZADO, COM ROSCA BSP MACHO/FEMEA, DE 1 1/2"</t>
  </si>
  <si>
    <t>34,37</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</si>
  <si>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</si>
  <si>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</si>
  <si>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</si>
  <si>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</si>
  <si>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97,05</t>
  </si>
  <si>
    <t>CURVA 45 GRAUS DE FERRO GALVANIZADO, COM ROSCA BSP MACHO/FEMEA, DE 2"</t>
  </si>
  <si>
    <t>53,83</t>
  </si>
  <si>
    <t>CURVA 45 GRAUS DE FERRO GALVANIZADO, COM ROSCA BSP MACHO/FEMEA, DE 3/4"</t>
  </si>
  <si>
    <t>CURVA 45 GRAUS DE FERRO GALVANIZADO, COM ROSCA BSP MACHO/FEMEA, DE 3"</t>
  </si>
  <si>
    <t>135,88</t>
  </si>
  <si>
    <t>CURVA 45 GRAUS EM ACO PRETO, SOLDAVEL, PRESSAO 3.000 LBS, DN 15 MM (1/2")</t>
  </si>
  <si>
    <t>CURVA 45 GRAUS EM ACO PRETO, SOLDAVEL, PRESSAO 3.000 LBS, DN 20 MM (3/4")</t>
  </si>
  <si>
    <t>35,78</t>
  </si>
  <si>
    <t>CURVA 45 GRAUS EM ACO PRETO, SOLDAVEL, PRESSAO 3.000 LBS, DN 25 MM (1")</t>
  </si>
  <si>
    <t>CURVA 45 GRAUS EM ACO PRETO, SOLDAVEL, PRESSAO 3.000 LBS, DN 32 MM (1 1/4")</t>
  </si>
  <si>
    <t>77,62</t>
  </si>
  <si>
    <t>CURVA 45 GRAUS EM ACO PRETO, SOLDAVEL, PRESSAO 3.000 LBS, DN 40 MM (1 1/2")</t>
  </si>
  <si>
    <t>113,37</t>
  </si>
  <si>
    <t>CURVA 45 GRAUS EM ACO PRETO, SOLDAVEL, PRESSAO 3.000 LBS, DN 50 MM (2")</t>
  </si>
  <si>
    <t>161,18</t>
  </si>
  <si>
    <t>CURVA 45 GRAUS EM ACO PRETO, SOLDAVEL, PRESSAO 3.000 LBS, DN 65 MM (2 1/2")</t>
  </si>
  <si>
    <t>322,02</t>
  </si>
  <si>
    <t>CURVA 45 GRAUS EM ACO PRETO, SOLDAVEL, PRESSAO 3.000 LBS, DN 80 MM (3")</t>
  </si>
  <si>
    <t>835,81</t>
  </si>
  <si>
    <t>CURVA 45 GRAUS RANHURADA EM FERRO FUNDIDO, DN 50 MM (2")</t>
  </si>
  <si>
    <t>15,02</t>
  </si>
  <si>
    <t>CURVA 45 GRAUS RANHURADA EM FERRO FUNDIDO, DN 65 MM (2 1/2")</t>
  </si>
  <si>
    <t>CURVA 45 GRAUS RANHURADA EM FERRO FUNDIDO, DN 80 MM (3")</t>
  </si>
  <si>
    <t>24,77</t>
  </si>
  <si>
    <t>CURVA 45 GRAUS, PARA ELETRODUTO, EM ACO GALVANIZADO ELETROLITICO, DIAMETRO DE 100 MM (4")</t>
  </si>
  <si>
    <t>93,71</t>
  </si>
  <si>
    <t>CURVA 45 GRAUS, PARA ELETRODUTO, EM ACO GALVANIZADO ELETROLITICO, DIAMETRO DE 15 MM (1/2")</t>
  </si>
  <si>
    <t>CURVA 45 GRAUS, PARA ELETRODUTO, EM ACO GALVANIZADO ELETROLITICO, DIAMETRO DE 20 MM (3/4")</t>
  </si>
  <si>
    <t>3,14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</si>
  <si>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</si>
  <si>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</si>
  <si>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</si>
  <si>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16,94</t>
  </si>
  <si>
    <t>CURVA 45 GRAUS, PARA ELETRODUTO, EM ACO GALVANIZADO ELETROLITICO, DIAMETRO DE 65 MM (2 1/2")</t>
  </si>
  <si>
    <t>40,90</t>
  </si>
  <si>
    <t>CURVA 45 GRAUS, PARA ELETRODUTO, EM ACO GALVANIZADO ELETROLITICO, DIAMETRO DE 80 MM (3")</t>
  </si>
  <si>
    <t>56,88</t>
  </si>
  <si>
    <t>CURVA 90 GRAUS DE BARRA CHATA EM ALUMINIO 3/4 " X 1/4 " X 300 MM</t>
  </si>
  <si>
    <t>6,66</t>
  </si>
  <si>
    <t>CURVA 90 GRAUS DE FERRO GALVANIZADO, COM ROSCA BSP FEMEA, DE 1 1/2"</t>
  </si>
  <si>
    <t>42,99</t>
  </si>
  <si>
    <t>CURVA 90 GRAUS DE FERRO GALVANIZADO, COM ROSCA BSP FEMEA, DE 1 1/4"</t>
  </si>
  <si>
    <t>34,46</t>
  </si>
  <si>
    <t>CURVA 90 GRAUS DE FERRO GALVANIZADO, COM ROSCA BSP FEMEA, DE 1/2"</t>
  </si>
  <si>
    <t>CURVA 90 GRAUS DE FERRO GALVANIZADO, COM ROSCA BSP FEMEA, DE 1"</t>
  </si>
  <si>
    <t>CURVA 90 GRAUS DE FERRO GALVANIZADO, COM ROSCA BSP FEMEA, DE 2 1/2"</t>
  </si>
  <si>
    <t>124,24</t>
  </si>
  <si>
    <t>CURVA 90 GRAUS DE FERRO GALVANIZADO, COM ROSCA BSP FEMEA, DE 2"</t>
  </si>
  <si>
    <t>71,59</t>
  </si>
  <si>
    <t>CURVA 90 GRAUS DE FERRO GALVANIZADO, COM ROSCA BSP FEMEA, DE 3/4"</t>
  </si>
  <si>
    <t>CURVA 90 GRAUS DE FERRO GALVANIZADO, COM ROSCA BSP FEMEA, DE 3"</t>
  </si>
  <si>
    <t>167,70</t>
  </si>
  <si>
    <t>CURVA 90 GRAUS DE FERRO GALVANIZADO, COM ROSCA BSP FEMEA, DE 4"</t>
  </si>
  <si>
    <t>338,87</t>
  </si>
  <si>
    <t>CURVA 90 GRAUS DE FERRO GALVANIZADO, COM ROSCA BSP MACHO/FEMEA, DE 1 1/2"</t>
  </si>
  <si>
    <t>CURVA 90 GRAUS DE FERRO GALVANIZADO, COM ROSCA BSP MACHO/FEMEA, DE 1 1/4"</t>
  </si>
  <si>
    <t>CURVA 90 GRAUS DE FERRO GALVANIZADO, COM ROSCA BSP MACHO/FEMEA, DE 1/2"</t>
  </si>
  <si>
    <t>8,37</t>
  </si>
  <si>
    <t>CURVA 90 GRAUS DE FERRO GALVANIZADO, COM ROSCA BSP MACHO/FEMEA, DE 1"</t>
  </si>
  <si>
    <t>CURVA 90 GRAUS DE FERRO GALVANIZADO, COM ROSCA BSP MACHO/FEMEA, DE 2 1/2"</t>
  </si>
  <si>
    <t>CURVA 90 GRAUS DE FERRO GALVANIZADO, COM ROSCA BSP MACHO/FEMEA, DE 2"</t>
  </si>
  <si>
    <t>67,56</t>
  </si>
  <si>
    <t>CURVA 90 GRAUS DE FERRO GALVANIZADO, COM ROSCA BSP MACHO/FEMEA, DE 3/4"</t>
  </si>
  <si>
    <t>CURVA 90 GRAUS DE FERRO GALVANIZADO, COM ROSCA BSP MACHO/FEMEA, DE 3"</t>
  </si>
  <si>
    <t>162,34</t>
  </si>
  <si>
    <t>CURVA 90 GRAUS DE FERRO GALVANIZADO, COM ROSCA BSP MACHO/FEMEA, DE 4"</t>
  </si>
  <si>
    <t>325,46</t>
  </si>
  <si>
    <t>CURVA 90 GRAUS DE FERRO GALVANIZADO, COM ROSCA BSP MACHO, DE 1 1/2"</t>
  </si>
  <si>
    <t>48,81</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</si>
  <si>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</si>
  <si>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</si>
  <si>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</si>
  <si>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</si>
  <si>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154,77</t>
  </si>
  <si>
    <t>CURVA 90 GRAUS DE FERRO GALVANIZADO, COM ROSCA BSP MACHO, DE 2"</t>
  </si>
  <si>
    <t>69,25</t>
  </si>
  <si>
    <t>CURVA 90 GRAUS DE FERRO GALVANIZADO, COM ROSCA BSP MACHO, DE 3/4"</t>
  </si>
  <si>
    <t>12,38</t>
  </si>
  <si>
    <t>CURVA 90 GRAUS DE FERRO GALVANIZADO, COM ROSCA BSP MACHO, DE 3"</t>
  </si>
  <si>
    <t>201,57</t>
  </si>
  <si>
    <t>CURVA 90 GRAUS DE FERRO GALVANIZADO, COM ROSCA BSP MACHO, DE 4"</t>
  </si>
  <si>
    <t>384,84</t>
  </si>
  <si>
    <t>CURVA 90 GRAUS DE FERRO GALVANIZADO, COM ROSCA BSP MACHO, DE 6"</t>
  </si>
  <si>
    <t>962,63</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</si>
  <si>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</si>
  <si>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</si>
  <si>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</si>
  <si>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</si>
  <si>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</si>
  <si>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</si>
  <si>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176,13</t>
  </si>
  <si>
    <t>CURVA 90 GRAUS EM ACO PRETO, RAIO CURTO, SOLDAVEL, PRESSAO 3.000 LBS, DN 65 MM (2 1/2")</t>
  </si>
  <si>
    <t>345,93</t>
  </si>
  <si>
    <t>CURVA 90 GRAUS EM ACO PRETO, RAIO CURTO, SOLDAVEL, PRESSAO 3.000 LBS, DN 80 MM (3")</t>
  </si>
  <si>
    <t>728,56</t>
  </si>
  <si>
    <t>CURVA 90 GRAUS RANHURADA EM FERRO FUNDIDO, DN 50 MM (2")</t>
  </si>
  <si>
    <t>16,32</t>
  </si>
  <si>
    <t>CURVA 90 GRAUS RANHURADA EM FERRO FUNDIDO, DN 65 MM (2 1/2")</t>
  </si>
  <si>
    <t>23,25</t>
  </si>
  <si>
    <t>CURVA 90 GRAUS RANHURADA EM FERRO FUNDIDO, DN 80 MM (3")</t>
  </si>
  <si>
    <t>27,43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</si>
  <si>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</si>
  <si>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</si>
  <si>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</si>
  <si>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</si>
  <si>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</si>
  <si>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</si>
  <si>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</si>
  <si>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2,48</t>
  </si>
  <si>
    <t>CURVA 90 GRAUS, LONGA, DE PVC RIGIDO ROSCAVEL, DE 2 1/2", PARA ELETRODUTO</t>
  </si>
  <si>
    <t>14,08</t>
  </si>
  <si>
    <t>CURVA 90 GRAUS, LONGA, DE PVC RIGIDO ROSCAVEL, DE 2", PARA ELETRODUTO</t>
  </si>
  <si>
    <t>CURVA 90 GRAUS, LONGA, DE PVC RIGIDO ROSCAVEL, DE 3/4", PARA ELETRODUTO</t>
  </si>
  <si>
    <t>CURVA 90 GRAUS, LONGA, DE PVC RIGIDO ROSCAVEL, DE 3", PARA ELETRODUTO</t>
  </si>
  <si>
    <t>14,10</t>
  </si>
  <si>
    <t>CURVA 90 GRAUS, LONGA, DE PVC RIGIDO ROSCAVEL, DE 4", PARA ELETRODUTO</t>
  </si>
  <si>
    <t>CURVA 90 GRAUS, PARA ELETRODUTO, EM ACO GALVANIZADO ELETROLITICO, DIAMETRO DE 100 MM (4")</t>
  </si>
  <si>
    <t>99,67</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</si>
  <si>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</si>
  <si>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</si>
  <si>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</si>
  <si>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</si>
  <si>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</si>
  <si>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</si>
  <si>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17,68</t>
  </si>
  <si>
    <t>CURVA 90 GRAUS, PARA ELETRODUTO, EM ACO GALVANIZADO ELETROLITICO, DIAMETRO DE 65 MM (2 1/2")</t>
  </si>
  <si>
    <t>CURVA 90 GRAUS, PARA ELETRODUTO, EM ACO GALVANIZADO ELETROLITICO, DIAMETRO DE 80 MM (3")</t>
  </si>
  <si>
    <t>58,77</t>
  </si>
  <si>
    <t>DENTE PARA FRESADORA</t>
  </si>
  <si>
    <t>DESEMPENADEIRA DE ACO DENTADA 12 X *25* CM, DENTES 8 X 8 MM, CABO FECHADO DE MADEIRA</t>
  </si>
  <si>
    <t>9,80</t>
  </si>
  <si>
    <t>DESEMPENADEIRA DE ACO LISA 12 X *25* CM COM CABO FECHADO DE MADEIRA</t>
  </si>
  <si>
    <t>DESEMPENADEIRA PLASTICA LISA *14 X 27* CM</t>
  </si>
  <si>
    <t>13,85</t>
  </si>
  <si>
    <t>DESENHISTA COPISTA</t>
  </si>
  <si>
    <t>DESENHISTA COPISTA (MENSALISTA)</t>
  </si>
  <si>
    <t>2.222,79</t>
  </si>
  <si>
    <t>DESENHISTA DETALHISTA</t>
  </si>
  <si>
    <t>DESENHISTA DETALHISTA (MENSALISTA)</t>
  </si>
  <si>
    <t>2.703,43</t>
  </si>
  <si>
    <t>DESENHISTA PROJETISTA</t>
  </si>
  <si>
    <t>22,91</t>
  </si>
  <si>
    <t>DESENHISTA PROJETISTA (MENSALISTA)</t>
  </si>
  <si>
    <t>4.041,08</t>
  </si>
  <si>
    <t>DESENHISTA TECNICO AUXILIAR (MENSALISTA)</t>
  </si>
  <si>
    <t>2.195,27</t>
  </si>
  <si>
    <t>DESMOLDANTE PARA FORMAS METALICAS A BASE DE OLEO VEGETAL</t>
  </si>
  <si>
    <t>DESMOLDANTE PROTETOR PARA FORMAS DE MADEIRA, DE BASE OLEOSA EMULSIONADA EM AGUA</t>
  </si>
  <si>
    <t>5,19</t>
  </si>
  <si>
    <t>DETERGENTE AMONIACO (AMONIA DILUIDA)</t>
  </si>
  <si>
    <t>DILUENTE EPOXI</t>
  </si>
  <si>
    <t>32,83</t>
  </si>
  <si>
    <t>DISCO DE BORRACHA PARA LIXADEIRA RIGIDO 7 " COM ARRUELA CENTRAL</t>
  </si>
  <si>
    <t>29,12</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</si>
  <si>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</si>
  <si>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</si>
  <si>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</si>
  <si>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</si>
  <si>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23,66</t>
  </si>
  <si>
    <t>DISCO DE DESBASTE PARA METAL FERROSO EM GERAL, COM TRES TELAS,  9 X 1/4 X 7/8 " (228,6 X 6,4 X 22,2 MM)</t>
  </si>
  <si>
    <t>22,34</t>
  </si>
  <si>
    <t>DISCO DE LIXA PARA METAL, DIAMETRO = 180 MM, GRAO 120</t>
  </si>
  <si>
    <t>DISJUNTOR  TERMOMAGNETICO TRIPOLAR 3 X 400 A / ICC - 25 KA</t>
  </si>
  <si>
    <t>1.435,16</t>
  </si>
  <si>
    <t>DISJUNTOR TERMICO E MAGNETICO AJUSTAVEIS, TRIPOLAR DE 100 ATE 250A, CAPACIDADE DE INTERRUPCAO DE 35KA</t>
  </si>
  <si>
    <t>1.128,98</t>
  </si>
  <si>
    <t>DISJUNTOR TERMICO E MAGNETICO AJUSTAVEIS, TRIPOLAR DE 300 ATE 400A, CAPACIDADE DE INTERRUPCAO DE 35KA</t>
  </si>
  <si>
    <t>1.748,02</t>
  </si>
  <si>
    <t>DISJUNTOR TERMICO E MAGNETICO AJUSTAVEIS, TRIPOLAR DE 450 ATE 600A, CAPACIDADE DE INTERRUPCAO DE 35KA</t>
  </si>
  <si>
    <t>4.083,92</t>
  </si>
  <si>
    <t>DISJUNTOR TERMOMAGNETICO TRIPOLAR 125A</t>
  </si>
  <si>
    <t>332,15</t>
  </si>
  <si>
    <t>DISJUNTOR TERMOMAGNETICO TRIPOLAR 150 A / 600 V, TIPO FXD / ICC - 35 KA</t>
  </si>
  <si>
    <t>376,82</t>
  </si>
  <si>
    <t>DISJUNTOR TERMOMAGNETICO TRIPOLAR 200 A / 600 V, TIPO FXD / ICC - 35 KA</t>
  </si>
  <si>
    <t>528,83</t>
  </si>
  <si>
    <t>DISJUNTOR TERMOMAGNETICO TRIPOLAR 250 A / 600 V, TIPO FXD</t>
  </si>
  <si>
    <t>885,59</t>
  </si>
  <si>
    <t>DISJUNTOR TERMOMAGNETICO TRIPOLAR 3  X 250 A/ICC - 25 KA</t>
  </si>
  <si>
    <t>774,58</t>
  </si>
  <si>
    <t>DISJUNTOR TERMOMAGNETICO TRIPOLAR 3 X 350 A/ICC - 25 KA</t>
  </si>
  <si>
    <t>1.435,31</t>
  </si>
  <si>
    <t>DISJUNTOR TERMOMAGNETICO TRIPOLAR 300 A / 600 V, TIPO JXD / ICC - 40 KA</t>
  </si>
  <si>
    <t>1.216,48</t>
  </si>
  <si>
    <t>DISJUNTOR TERMOMAGNETICO TRIPOLAR 400 A / 600 V, TIPO JXD / ICC - 40 KA</t>
  </si>
  <si>
    <t>DISJUNTOR TERMOMAGNETICO TRIPOLAR 600 A / 600 V, TIPO LXD / ICC - 40 KA</t>
  </si>
  <si>
    <t>2.003,54</t>
  </si>
  <si>
    <t>DISJUNTOR TERMOMAGNETICO TRIPOLAR 800 A / 600 V, TIPO LMXD</t>
  </si>
  <si>
    <t>4.283,21</t>
  </si>
  <si>
    <t>DISJUNTOR TIPO DIN / IEC, MONOPOLAR DE 40  ATE 50A</t>
  </si>
  <si>
    <t>DISJUNTOR TIPO DIN/IEC, BIPOLAR DE 6 ATE 32A</t>
  </si>
  <si>
    <t>49,70</t>
  </si>
  <si>
    <t>DISJUNTOR TIPO DIN/IEC, BIPOLAR 40 ATE 50A</t>
  </si>
  <si>
    <t>48,94</t>
  </si>
  <si>
    <t>DISJUNTOR TIPO DIN/IEC, BIPOLAR 63 A</t>
  </si>
  <si>
    <t>DISJUNTOR TIPO DIN/IEC, MONOPOLAR DE 6  ATE  32A</t>
  </si>
  <si>
    <t>DISJUNTOR TIPO DIN/IEC, MONOPOLAR DE 63 A</t>
  </si>
  <si>
    <t>DISJUNTOR TIPO DIN/IEC, TRIPOLAR DE 10 ATE 50A</t>
  </si>
  <si>
    <t>DISJUNTOR TIPO DIN/IEC, TRIPOLAR 63 A</t>
  </si>
  <si>
    <t>72,73</t>
  </si>
  <si>
    <t>DISJUNTOR TIPO NEMA, BIPOLAR 10  ATE  50 A, TENSAO MAXIMA 415 V</t>
  </si>
  <si>
    <t>DISJUNTOR TIPO NEMA, BIPOLAR 60 ATE 100A, TENSAO MAXIMA 415 V</t>
  </si>
  <si>
    <t>92,71</t>
  </si>
  <si>
    <t>DISJUNTOR TIPO NEMA, MONOPOLAR DE 60 ATE 70A, TENSAO MAXIMA DE 240 V</t>
  </si>
  <si>
    <t>29,51</t>
  </si>
  <si>
    <t>DISJUNTOR TIPO NEMA, MONOPOLAR 10 ATE 30A, TENSAO MAXIMA DE 240 V</t>
  </si>
  <si>
    <t>DISJUNTOR TIPO NEMA, MONOPOLAR 35  ATE  50 A, TENSAO MAXIMA DE 240 V</t>
  </si>
  <si>
    <t>18,84</t>
  </si>
  <si>
    <t>DISJUNTOR TIPO NEMA, TRIPOLAR 10  ATE  50A, TENSAO MAXIMA DE 415 V</t>
  </si>
  <si>
    <t>75,38</t>
  </si>
  <si>
    <t>DISJUNTOR TIPO NEMA, TRIPOLAR 60 ATE 100 A, TENSAO MAXIMA DE 415 V</t>
  </si>
  <si>
    <t>106,21</t>
  </si>
  <si>
    <t>DISPOSITIVO DPS CLASSE II, 1 POLO, TENSAO MAXIMA DE 175 V, CORRENTE MAXIMA DE *20* KA (TIPO AC)</t>
  </si>
  <si>
    <t>64,88</t>
  </si>
  <si>
    <t>DISPOSITIVO DPS CLASSE II, 1 POLO, TENSAO MAXIMA DE 175 V, CORRENTE MAXIMA DE *30* KA (TIPO AC)</t>
  </si>
  <si>
    <t>72,99</t>
  </si>
  <si>
    <t>DISPOSITIVO DPS CLASSE II, 1 POLO, TENSAO MAXIMA DE 175 V, CORRENTE MAXIMA DE *45* KA (TIPO AC)</t>
  </si>
  <si>
    <t>DISPOSITIVO DPS CLASSE II, 1 POLO, TENSAO MAXIMA DE 175 V, CORRENTE MAXIMA DE *90* KA (TIPO AC)</t>
  </si>
  <si>
    <t>165,96</t>
  </si>
  <si>
    <t>DISPOSITIVO DPS CLASSE II, 1 POLO, TENSAO MAXIMA DE 275 V, CORRENTE MAXIMA DE *20* KA (TIPO AC)</t>
  </si>
  <si>
    <t>67,60</t>
  </si>
  <si>
    <t>DISPOSITIVO DPS CLASSE II, 1 POLO, TENSAO MAXIMA DE 275 V, CORRENTE MAXIMA DE *30* KA (TIPO AC)</t>
  </si>
  <si>
    <t>83,06</t>
  </si>
  <si>
    <t>DISPOSITIVO DPS CLASSE II, 1 POLO, TENSAO MAXIMA DE 275 V, CORRENTE MAXIMA DE *45* KA (TIPO AC)</t>
  </si>
  <si>
    <t>99,82</t>
  </si>
  <si>
    <t>DISPOSITIVO DPS CLASSE II, 1 POLO, TENSAO MAXIMA DE 275 V, CORRENTE MAXIMA DE *90* KA (TIPO AC)</t>
  </si>
  <si>
    <t>173,44</t>
  </si>
  <si>
    <t>DISPOSITIVO DPS CLASSE II, 1 POLO, TENSAO MAXIMA DE 385 V, CORRENTE MAXIMA DE *20* KA (TIPO AC)</t>
  </si>
  <si>
    <t>112,04</t>
  </si>
  <si>
    <t>DISPOSITIVO DPS CLASSE II, 1 POLO, TENSAO MAXIMA DE 385 V, CORRENTE MAXIMA DE *30* KA (TIPO AC)</t>
  </si>
  <si>
    <t>119,44</t>
  </si>
  <si>
    <t>DISPOSITIVO DPS CLASSE II, 1 POLO, TENSAO MAXIMA DE 385 V, CORRENTE MAXIMA DE *45* KA (TIPO AC)</t>
  </si>
  <si>
    <t>135,52</t>
  </si>
  <si>
    <t>DISPOSITIVO DPS CLASSE II, 1 POLO, TENSAO MAXIMA DE 385 V, CORRENTE MAXIMA DE *90* KA (TIPO AC)</t>
  </si>
  <si>
    <t>255,10</t>
  </si>
  <si>
    <t>DISPOSITIVO DPS CLASSE II, 1 POLO, TENSAO MAXIMA DE 460 V, CORRENTE MAXIMA DE *20* KA (TIPO AC)</t>
  </si>
  <si>
    <t>124,99</t>
  </si>
  <si>
    <t>DISPOSITIVO DPS CLASSE II, 1 POLO, TENSAO MAXIMA DE 460 V, CORRENTE MAXIMA DE *30* KA (TIPO AC)</t>
  </si>
  <si>
    <t>128,86</t>
  </si>
  <si>
    <t>DISPOSITIVO DPS CLASSE II, 1 POLO, TENSAO MAXIMA DE 460 V, CORRENTE MAXIMA DE *45* KA (TIPO AC)</t>
  </si>
  <si>
    <t>151,82</t>
  </si>
  <si>
    <t>DISPOSITIVO DPS CLASSE II, 1 POLO, TENSAO MAXIMA DE 460 V, CORRENTE MAXIMA DE *90* KA (TIPO AC)</t>
  </si>
  <si>
    <t>313,29</t>
  </si>
  <si>
    <t>DISPOSITIVO DR, 2 POLOS, SENSIBILIDADE DE 30 MA, CORRENTE DE 100 A, TIPO AC</t>
  </si>
  <si>
    <t>265,90</t>
  </si>
  <si>
    <t>DISPOSITIVO DR, 2 POLOS, SENSIBILIDADE DE 30 MA, CORRENTE DE 25 A, TIPO AC</t>
  </si>
  <si>
    <t>133,51</t>
  </si>
  <si>
    <t>DISPOSITIVO DR, 2 POLOS, SENSIBILIDADE DE 30 MA, CORRENTE DE 40 A, TIPO AC</t>
  </si>
  <si>
    <t>DISPOSITIVO DR, 2 POLOS, SENSIBILIDADE DE 30 MA, CORRENTE DE 63 A, TIPO AC</t>
  </si>
  <si>
    <t>145,31</t>
  </si>
  <si>
    <t>DISPOSITIVO DR, 2 POLOS, SENSIBILIDADE DE 30 MA, CORRENTE DE 80 A, TIPO AC</t>
  </si>
  <si>
    <t>247,78</t>
  </si>
  <si>
    <t>DISPOSITIVO DR, 2 POLOS, SENSIBILIDADE DE 300 MA, CORRENTE DE 25 A, TIPO AC</t>
  </si>
  <si>
    <t>151,18</t>
  </si>
  <si>
    <t>DISPOSITIVO DR, 2 POLOS, SENSIBILIDADE DE 300 MA, CORRENTE DE 40 A, TIPO AC</t>
  </si>
  <si>
    <t>164,89</t>
  </si>
  <si>
    <t>DISPOSITIVO DR, 2 POLOS, SENSIBILIDADE DE 300 MA, CORRENTE DE 63 A, TIPO AC</t>
  </si>
  <si>
    <t>165,87</t>
  </si>
  <si>
    <t>DISPOSITIVO DR, 2 POLOS, SENSIBILIDADE DE 300 MA, CORRENTE DE 80 A, TIPO  AC</t>
  </si>
  <si>
    <t>277,59</t>
  </si>
  <si>
    <t>DISPOSITIVO DR, 4 POLOS, SENSIBILIDADE DE 30 MA, CORRENTE DE 100 A, TIPO AC</t>
  </si>
  <si>
    <t>307,41</t>
  </si>
  <si>
    <t>DISPOSITIVO DR, 4 POLOS, SENSIBILIDADE DE 30 MA, CORRENTE DE 25 A, TIPO AC</t>
  </si>
  <si>
    <t>152,11</t>
  </si>
  <si>
    <t>DISPOSITIVO DR, 4 POLOS, SENSIBILIDADE DE 30 MA, CORRENTE DE 40 A, TIPO AC</t>
  </si>
  <si>
    <t>152,22</t>
  </si>
  <si>
    <t>DISPOSITIVO DR, 4 POLOS, SENSIBILIDADE DE 30 MA, CORRENTE DE 63 A, TIPO AC</t>
  </si>
  <si>
    <t>165,95</t>
  </si>
  <si>
    <t>DISPOSITIVO DR, 4 POLOS, SENSIBILIDADE DE 30 MA, CORRENTE DE 80 A, TIPO AC</t>
  </si>
  <si>
    <t>309,67</t>
  </si>
  <si>
    <t>DISPOSITIVO DR, 4 POLOS, SENSIBILIDADE DE 300 MA, CORRENTE DE 100 A, TIPO AC</t>
  </si>
  <si>
    <t>497,98</t>
  </si>
  <si>
    <t>DISPOSITIVO DR, 4 POLOS, SENSIBILIDADE DE 300 MA, CORRENTE DE 25 A, TIPO AC</t>
  </si>
  <si>
    <t>188,87</t>
  </si>
  <si>
    <t>DISPOSITIVO DR, 4 POLOS, SENSIBILIDADE DE 300 MA, CORRENTE DE 40 A, TIPO AC</t>
  </si>
  <si>
    <t>221,31</t>
  </si>
  <si>
    <t>DISPOSITIVO DR, 4 POLOS, SENSIBILIDADE DE 300 MA, CORRENTE DE 63 A, TIPO AC</t>
  </si>
  <si>
    <t>213,29</t>
  </si>
  <si>
    <t>DISPOSITIVO DR, 4 POLOS, SENSIBILIDADE DE 300 MA, CORRENTE DE 80 A, TIPO AC</t>
  </si>
  <si>
    <t>494,12</t>
  </si>
  <si>
    <t>DISTRIBUIDOR DE AGREGADOS AUTOPROPELIDO, CAP 3 M3, A DIESEL, 6 CC, 176 CV</t>
  </si>
  <si>
    <t>219.233,16</t>
  </si>
  <si>
    <t>DISTRIBUIDOR DE AGREGADOS REBOCAVEL, CAPACIDADE 1,9 M3, LARGURA DE TRABALHO 3,66 M</t>
  </si>
  <si>
    <t>50.426,05</t>
  </si>
  <si>
    <t>DIVISORIA (N2) PAINEL/VIDRO - PAINEL C/ MSO/COMEIA E=35MM - MONTANTE/RODAPE DUPLO ACO GALV PINTADO - COLOCADA</t>
  </si>
  <si>
    <t>DIVISORIA (N2) PAINEL/VIDRO - PAINEL C/ MSO/COMEIA E=35MM - PERFIS SIMPLES ACO GALV PINTADO - COLOCADA</t>
  </si>
  <si>
    <t>119,42</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</si>
  <si>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</si>
  <si>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</si>
  <si>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</si>
  <si>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</si>
  <si>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</si>
  <si>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</si>
  <si>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</si>
  <si>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</si>
  <si>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</si>
  <si>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</si>
  <si>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</si>
  <si>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125,71</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</si>
  <si>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</si>
  <si>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</si>
  <si>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</si>
  <si>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</si>
  <si>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</si>
  <si>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333,75</t>
  </si>
  <si>
    <t>DIVISORIA EM MARMORE, COM DUAS FACES POLIDAS, BRANCO COMUM, E=  *3,0* CM</t>
  </si>
  <si>
    <t>214,16</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</si>
  <si>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</si>
  <si>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</si>
  <si>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</si>
  <si>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14,32</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</si>
  <si>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</si>
  <si>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</si>
  <si>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</si>
  <si>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39,19</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</si>
  <si>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</si>
  <si>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</si>
  <si>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</si>
  <si>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</si>
  <si>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</si>
  <si>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359,40</t>
  </si>
  <si>
    <t>DOSADOR DE AREIA, CAPACIDADE DE *26* LITROS</t>
  </si>
  <si>
    <t>DUCHA HIGIENICA PLASTICA COM REGISTRO METALICO 1/2 "</t>
  </si>
  <si>
    <t>DUCHA METALICA DE PAREDE, ARTICULAVEL, COM BRACO/CANO, SEM DESVIADOR</t>
  </si>
  <si>
    <t>147,40</t>
  </si>
  <si>
    <t>DUCHA METALICA DE PAREDE, ARTICULAVEL, COM DESVIADOR E DUCHA MANUAL</t>
  </si>
  <si>
    <t>331,46</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</si>
  <si>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</si>
  <si>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</si>
  <si>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</si>
  <si>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</si>
  <si>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</si>
  <si>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</si>
  <si>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</si>
  <si>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</si>
  <si>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</si>
  <si>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7,57</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</si>
  <si>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</si>
  <si>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</si>
  <si>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</si>
  <si>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</si>
  <si>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</si>
  <si>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</si>
  <si>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</si>
  <si>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</si>
  <si>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3.119,08</t>
  </si>
  <si>
    <t>ELETRICISTA INDUSTRIAL</t>
  </si>
  <si>
    <t>ELETRODO REVESTIDO AWS - E-6010, DIAMETRO IGUAL A 4,00 MM</t>
  </si>
  <si>
    <t>20,84</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</si>
  <si>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</si>
  <si>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</si>
  <si>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</si>
  <si>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</si>
  <si>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</si>
  <si>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</si>
  <si>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</si>
  <si>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</si>
  <si>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</si>
  <si>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13,30</t>
  </si>
  <si>
    <t>ELETRODUTO DE PVC RIGIDO ROSCAVEL DE 3 ", SEM LUVA</t>
  </si>
  <si>
    <t>16,68</t>
  </si>
  <si>
    <t>ELETRODUTO DE PVC RIGIDO ROSCAVEL DE 3/4 ", SEM LUVA</t>
  </si>
  <si>
    <t>ELETRODUTO DE PVC RIGIDO ROSCAVEL DE 4 ", SEM LUVA</t>
  </si>
  <si>
    <t>26,29</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</si>
  <si>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</si>
  <si>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</si>
  <si>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</si>
  <si>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</si>
  <si>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</si>
  <si>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</si>
  <si>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</si>
  <si>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</si>
  <si>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</si>
  <si>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</si>
  <si>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</si>
  <si>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</si>
  <si>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16,23</t>
  </si>
  <si>
    <t>ELETRODUTO EM ACO GALVANIZADO ELETROLITICO, SEMI-PESADO, DIAMETRO 2 1/2", PAREDE DE 1,52 MM</t>
  </si>
  <si>
    <t>ELETRODUTO EM ACO GALVANIZADO ELETROLITICO, SEMI-PESADO, DIAMETRO 2", PAREDE DE 1,20 MM</t>
  </si>
  <si>
    <t>23,70</t>
  </si>
  <si>
    <t>ELETRODUTO EM ACO GALVANIZADO ELETROLITICO, SEMI-PESADO, DIAMETRO 3", PAREDE DE 1,52 MM</t>
  </si>
  <si>
    <t>47,38</t>
  </si>
  <si>
    <t>3,29</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</si>
  <si>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</si>
  <si>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</si>
  <si>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</si>
  <si>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</si>
  <si>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</si>
  <si>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</si>
  <si>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38,30</t>
  </si>
  <si>
    <t>ELETRODUTO FLEXIVEL, EM ACO, TIPO CONDUITE, DIAMETRO DE 1 1/2"</t>
  </si>
  <si>
    <t>15,47</t>
  </si>
  <si>
    <t>ELETRODUTO FLEXIVEL, EM ACO, TIPO CONDUITE, DIAMETRO DE 1 1/4"</t>
  </si>
  <si>
    <t>13,14</t>
  </si>
  <si>
    <t>ELETRODUTO FLEXIVEL, EM ACO, TIPO CONDUITE, DIAMETRO DE 1/2"</t>
  </si>
  <si>
    <t>ELETRODUTO FLEXIVEL, EM ACO, TIPO CONDUITE, DIAMETRO DE 1"</t>
  </si>
  <si>
    <t>ELETRODUTO FLEXIVEL, EM ACO, TIPO CONDUITE, DIAMETRO DE 2 1/2"</t>
  </si>
  <si>
    <t>34,15</t>
  </si>
  <si>
    <t>ELETRODUTO FLEXIVEL, EM ACO, TIPO CONDUITE, DIAMETRO DE 2"</t>
  </si>
  <si>
    <t>ELETRODUTO FLEXIVEL, EM ACO, TIPO CONDUITE, DIAMETRO DE 3"</t>
  </si>
  <si>
    <t>38,46</t>
  </si>
  <si>
    <t>ELETRODUTO METALICO FLEXIVEL REVESTIDO COM PVC PRETO, DIAMETRO EXTERNO DE 15 MM (3/8"), TIPO COPEX</t>
  </si>
  <si>
    <t>6,68</t>
  </si>
  <si>
    <t>5,72</t>
  </si>
  <si>
    <t>16,03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</si>
  <si>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</si>
  <si>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</si>
  <si>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</si>
  <si>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</si>
  <si>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</si>
  <si>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</si>
  <si>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</si>
  <si>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</si>
  <si>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</si>
  <si>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10,41</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</si>
  <si>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</si>
  <si>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</si>
  <si>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</si>
  <si>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11,50</t>
  </si>
  <si>
    <t>ELETROTECNICO</t>
  </si>
  <si>
    <t>ELETROTECNICO (MENSALISTA)</t>
  </si>
  <si>
    <t>3.714,04</t>
  </si>
  <si>
    <t>ELEVADOR DE CARGA A CABO, CABINE SEMI FECHADA 2,0 X 1,5 X 2,0 M, CAPACIDADE DE CARGA 1000 KG, TORRE  2,38 X 2,21 X 15 M, GUINCHO DE EMBREAGEM, FREIO DE SEGURANCA, LIMITADOR DE VELOCIDADE E CANCELA</t>
  </si>
  <si>
    <t>31.139,74</t>
  </si>
  <si>
    <t>ELEVADOR DE CREMALHEIRA CABINE FECHADA 1,5 X 2,5 X 2,35 M (UMA POR TORRE), CAPACIDADE DE CARGA 1200 KG (15 PESSOAS), TORRE  24 M (16 MODULOS), FREIO DE SEGURANCA, LIMITADOR DE CARGA</t>
  </si>
  <si>
    <t>146.605,29</t>
  </si>
  <si>
    <t>EMENDA PARA CALHA PLUVIAL, PVC, DIAMETRO ENTRE 119 E 170 MM, PARA DRENAGEM PREDIAL</t>
  </si>
  <si>
    <t>EMPILHADEIRA SOBRE PNEUS COM TORRE DE TRES ESTAGIOS, 4,70M DE ELEVACAO, C/ DESLOCADOR LATERAL DOS GARFOS, MOTOR GLP 4.3L, CAPACIDADE NOMINAL DE CARGA DE 6T</t>
  </si>
  <si>
    <t>292.246,42</t>
  </si>
  <si>
    <t>EMPILHADEIRA SOBRE PNEUS COM TORRE DE TRES ESTAGIOS, 4,80M DE ELEVACAO, C/ DESLOCADOR LATERAL DOS GARFOS, MOTOR GLP 2.2L, CAPACIDADE NOMINAL DE CARGA DE 3T</t>
  </si>
  <si>
    <t>101.015,22</t>
  </si>
  <si>
    <t>EMPILHADEIRA SOBRE PNEUS COM TORRE DE TRES ESTAGIOS, 4,80M DE ELEVACAO, C/ DESLOCADOR LATERAL DOS GARFOS, MOTOR GLP 2.4L, CAPACIDADE NOMINAL DE CARGA DE 2,5T</t>
  </si>
  <si>
    <t>86.500,00</t>
  </si>
  <si>
    <t>EMPILHADEIRA SOBRE PNEUS COM TORRE DE TRES ESTAGIOS, 4,80M DE ELEVACAO, C/ DESLOCADOR LATERAL DOS GARFOS, MOTOR GLP 4.3L, CAPACIDADE NOMINAL DE CARGA DE 4T</t>
  </si>
  <si>
    <t>190.494,18</t>
  </si>
  <si>
    <t>EMPILHADEIRA SOBRE PNEUS COM TORRE DE TRES ESTAGIOS, 4,80M DE ELEVACAO, C/ DESLOCADOR LATERAL DOS GARFOS, MOTOR GLP 4.3L, CAPACIDADE NOMINAL DE CARGA DE 5T</t>
  </si>
  <si>
    <t>199.258,92</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</si>
  <si>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</si>
  <si>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</si>
  <si>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</si>
  <si>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</si>
  <si>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</si>
  <si>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1,46</t>
  </si>
  <si>
    <t>EMULSAO EXPLOSIVA EM CARTUCHOS DE 1" X 12", DENSIDADE 1.15 G/CM3, INICIACAO ESPOLETA N. 8 / CORDEL</t>
  </si>
  <si>
    <t>13,95</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</si>
  <si>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</si>
  <si>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</si>
  <si>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</si>
  <si>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10,56</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</si>
  <si>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</si>
  <si>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</si>
  <si>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</si>
  <si>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</si>
  <si>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</si>
  <si>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</si>
  <si>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</si>
  <si>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</si>
  <si>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ENGATE / RABICHO FLEXIVEL INOX 1/2 " X 30 CM</t>
  </si>
  <si>
    <t>24,87</t>
  </si>
  <si>
    <t>ENGATE / RABICHO FLEXIVEL INOX 1/2 " X 40 CM</t>
  </si>
  <si>
    <t>27,22</t>
  </si>
  <si>
    <t>ENGATE/RABICHO FLEXIVEL PLASTICO (PVC OU ABS) BRANCO 1/2 " X 30 CM</t>
  </si>
  <si>
    <t>ENGATE/RABICHO FLEXIVEL PLASTICO (PVC OU ABS) BRANCO 1/2 " X 40 CM</t>
  </si>
  <si>
    <t>ENGENHEIRO CIVIL DE OBRA JUNIOR</t>
  </si>
  <si>
    <t>69,06</t>
  </si>
  <si>
    <t>ENGENHEIRO CIVIL DE OBRA JUNIOR (MENSALISTA)</t>
  </si>
  <si>
    <t>12.172,17</t>
  </si>
  <si>
    <t>ENGENHEIRO CIVIL DE OBRA PLENO</t>
  </si>
  <si>
    <t>ENGENHEIRO CIVIL DE OBRA PLENO (MENSALISTA)</t>
  </si>
  <si>
    <t>15.330,27</t>
  </si>
  <si>
    <t>ENGENHEIRO CIVIL DE OBRA SENIOR</t>
  </si>
  <si>
    <t>114,27</t>
  </si>
  <si>
    <t>ENGENHEIRO CIVIL DE OBRA SENIOR (MENSALISTA)</t>
  </si>
  <si>
    <t>20.138,33</t>
  </si>
  <si>
    <t>ENGENHEIRO CIVIL JUNIOR</t>
  </si>
  <si>
    <t>ENGENHEIRO CIVIL JUNIOR (MENSALISTA)</t>
  </si>
  <si>
    <t>ENGENHEIRO CIVIL PLENO</t>
  </si>
  <si>
    <t>87,27</t>
  </si>
  <si>
    <t>ENGENHEIRO CIVIL PLENO (MENSALISTA)</t>
  </si>
  <si>
    <t>15.381,64</t>
  </si>
  <si>
    <t>ENGENHEIRO CIVIL SENIOR</t>
  </si>
  <si>
    <t>ENGENHEIRO CIVIL SENIOR (MENSALISTA)</t>
  </si>
  <si>
    <t>ENGENHEIRO ELETRICISTA</t>
  </si>
  <si>
    <t>79,75</t>
  </si>
  <si>
    <t>ENGENHEIRO ELETRICISTA (MENSALISTA)</t>
  </si>
  <si>
    <t>14.056,35</t>
  </si>
  <si>
    <t>ENGENHEIRO SANITARISTA</t>
  </si>
  <si>
    <t>ENGENHEIRO SANITARISTA (MENSALISTA)</t>
  </si>
  <si>
    <t>12.170,11</t>
  </si>
  <si>
    <t>ENXADA ESTREITA *25 X 23* CM COM CABO</t>
  </si>
  <si>
    <t>24,27</t>
  </si>
  <si>
    <t>EQUIPAMENTO DE LIMPEZA COMBINADO (VACUO/ALTA PRESSAO) 95% VACUO, TANQUE 7000 L, BOMBA 140 KGF/CM2 66 L/MIN COM MOTOR INDEPENDENTE A DIESEL DE 60 CV (INCLUI MONTAGEM, NAO INCLUI CAMINHAO)</t>
  </si>
  <si>
    <t>134.097,39</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</si>
  <si>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</si>
  <si>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</si>
  <si>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</si>
  <si>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</si>
  <si>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</si>
  <si>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433.836,10</t>
  </si>
  <si>
    <t>ESCAVADEIRA HIDRAULICA SOBRE ESTEIRAS CACAMBA 0,40 A 1,20 M3, PESO OPERACIONAL 21,19 T, POTENCIA LIQUIDA 173 HP</t>
  </si>
  <si>
    <t>393.125,00</t>
  </si>
  <si>
    <t>ESCAVADEIRA HIDRAULICA SOBRE ESTEIRAS COM CACAMBA DE 1,20 M3, PESO OPERACIONAL 21 T, POTENCIA BRUTA 155 HP</t>
  </si>
  <si>
    <t>411.625,00</t>
  </si>
  <si>
    <t>ESCAVADEIRA HIDRAULICA SOBRE ESTEIRAS, CACAMBA  0,80 M3, PESO OPERACIONAL 17,8 T, POTENCIA LIQUIDA 110 HP</t>
  </si>
  <si>
    <t>353.025,76</t>
  </si>
  <si>
    <t>ESCAVADEIRA HIDRAULICA SOBRE ESTEIRAS, CACAMBA 0,4 A 1,70 M3, PESO OPERACIONAL 23,2 T, POTENCIA BRUTA 183 HP</t>
  </si>
  <si>
    <t>421.800,00</t>
  </si>
  <si>
    <t>ESCAVADEIRA HIDRAULICA SOBRE ESTEIRAS, CACAMBA 0,62M3, PESO OPERACIONAL 12,61T, POTENCIA LIQUIDA 95HP</t>
  </si>
  <si>
    <t>323.750,00</t>
  </si>
  <si>
    <t>ESCAVADEIRA HIDRAULICA SOBRE ESTEIRAS, CACAMBA 0,80 A 1,30 M3, PESO OPERACIONAL 22,18 T, POTENCIA LIQUIDA 170 HP</t>
  </si>
  <si>
    <t>386.187,50</t>
  </si>
  <si>
    <t>ESCAVADEIRA HIDRAULICA SOBRE ESTEIRAS, CACAMBA 0,80M3, PESO OPERACIONAL 17T, POTENCIA BRUTA 111HP</t>
  </si>
  <si>
    <t>370.000,00</t>
  </si>
  <si>
    <t>ESCAVADEIRA HIDRAULICA SOBRE ESTEIRAS, CAPACIDADE DA CACAMBA ENTRE 1,20 E 1,50 M3, PESO OPERACIONAL ENTRE 20,00 E 22,00 TON, POTENCIA LIQUIDA ENTRE 150 E 155 HP, EQUIPADA COM CLAMSHELL</t>
  </si>
  <si>
    <t>417.648,60</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</si>
  <si>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</si>
  <si>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</si>
  <si>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</si>
  <si>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</si>
  <si>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</si>
  <si>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</si>
  <si>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43,01</t>
  </si>
  <si>
    <t>ESGUICHO TIPO JATO SOLIDO, EM LATAO, ENGATE RAPIDO 1 1/2" X 16 MM, PARA MANGUEIRA EM INSTALACAO PREDIAL COMBATE A INCENDIO</t>
  </si>
  <si>
    <t>43,41</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</si>
  <si>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</si>
  <si>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</si>
  <si>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</si>
  <si>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</si>
  <si>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77,71</t>
  </si>
  <si>
    <t>ESMERILHADEIRA ANGULAR ELETRICA, DIAMETRO DO DISCO 7 '' (180 MM), ROTACAO 8500 RPM, POTENCIA 2400 W</t>
  </si>
  <si>
    <t>662,50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</si>
  <si>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</si>
  <si>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</si>
  <si>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</si>
  <si>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</si>
  <si>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</si>
  <si>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</si>
  <si>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0,98</t>
  </si>
  <si>
    <t>ESPARGIDOR DE ASFALTO PRESSURIZADO, REBOCAVEL, TANQUE DE 2500 L, PNEUMATICO,  COM MOTOR A GASOLINA 3,4HP</t>
  </si>
  <si>
    <t>65.000,00</t>
  </si>
  <si>
    <t>ESPARGIDOR DE ASFALTO PRESSURIZADO, TANQUE 6 M3 COM ISOLACAO TERMICA, AQUECIDO COM 2 MACARICOS, COM BARRA ESPARGIDORA 3,60 M, A SER MONTADO SOBRE CAMINHAO</t>
  </si>
  <si>
    <t>137.983,16</t>
  </si>
  <si>
    <t>ESPATULA DE ACO INOX COM CABO DE MADEIRA, LARGURA 8 CM</t>
  </si>
  <si>
    <t>ESPATULA DE PLASTICO LISA, LARGURA 10 CM</t>
  </si>
  <si>
    <t>ESPELHO / PLACA CEGA 4" X 2", PARA INSTALACAO DE TOMADAS E INTERRUPTORES</t>
  </si>
  <si>
    <t>ESPELHO / PLACA CEGA 4" X 4", PARA INSTALACAO DE TOMADAS E INTERRUPTORES</t>
  </si>
  <si>
    <t>3,63</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</si>
  <si>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</si>
  <si>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</si>
  <si>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</si>
  <si>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</si>
  <si>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</si>
  <si>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</si>
  <si>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</si>
  <si>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</si>
  <si>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</si>
  <si>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24,84</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</si>
  <si>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</si>
  <si>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</si>
  <si>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</si>
  <si>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</si>
  <si>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</si>
  <si>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25,15</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</si>
  <si>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</si>
  <si>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</si>
  <si>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</si>
  <si>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</si>
  <si>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</si>
  <si>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ESTOPA</t>
  </si>
  <si>
    <t>ESTOPIM SIMPLES</t>
  </si>
  <si>
    <t>ESTRIBO COM PARAFUSO EM CHAPA DE FERRO FUNDIDO DE 2" X 3/16" X 35 CM, SECAO "U", PARA MADEIRAMENTO DE TELHADO</t>
  </si>
  <si>
    <t>ESTUCADOR</t>
  </si>
  <si>
    <t>ESTUCADOR (MENSALISTA)</t>
  </si>
  <si>
    <t>2.135,78</t>
  </si>
  <si>
    <t>ETANOL</t>
  </si>
  <si>
    <t>EXAMES - HORISTA (ENCARGOS COMPLEMENTARES) (COLETADO CAIXA)</t>
  </si>
  <si>
    <t>EXAMES - MENSALISTA (ENCARGOS COMPLEMENTARES) (COLETADO CAIXA)</t>
  </si>
  <si>
    <t>69,24</t>
  </si>
  <si>
    <t>EXTENSAO DE SOLDA 201 ACETILENO, E = *1,5 A 2,5* MM</t>
  </si>
  <si>
    <t>EXTENSAO DE SOLDA 201 GLP, E = *2,5 A 4,0* MM</t>
  </si>
  <si>
    <t>EXTINTOR DE INCENDIO PORTATIL COM CARGA DE AGUA PRESSURIZADA DE 10 L, CLASSE A</t>
  </si>
  <si>
    <t>113,92</t>
  </si>
  <si>
    <t>EXTINTOR DE INCENDIO PORTATIL COM CARGA DE GAS CARBONICO CO2 DE 4 KG, CLASSE BC</t>
  </si>
  <si>
    <t>360,55</t>
  </si>
  <si>
    <t>EXTINTOR DE INCENDIO PORTATIL COM CARGA DE GAS CARBONICO CO2 DE 6 KG, CLASSE BC</t>
  </si>
  <si>
    <t>390,60</t>
  </si>
  <si>
    <t>EXTINTOR DE INCENDIO PORTATIL COM CARGA DE PO QUIMICO SECO (PQS) DE 12 KG, CLASSE BC</t>
  </si>
  <si>
    <t>180,27</t>
  </si>
  <si>
    <t>EXTINTOR DE INCENDIO PORTATIL COM CARGA DE PO QUIMICO SECO (PQS) DE 4 KG, CLASSE BC</t>
  </si>
  <si>
    <t>110,16</t>
  </si>
  <si>
    <t>EXTINTOR DE INCENDIO PORTATIL COM CARGA DE PO QUIMICO SECO (PQS) DE 6 KG, CLASSE BC</t>
  </si>
  <si>
    <t>130,20</t>
  </si>
  <si>
    <t>EXTINTOR DE INCENDIO PORTATIL COM CARGA DE PO QUIMICO SECO (PQS) DE 8 KG, CLASSE BC</t>
  </si>
  <si>
    <t>155,23</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</si>
  <si>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</si>
  <si>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</si>
  <si>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</si>
  <si>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</si>
  <si>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</si>
  <si>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</si>
  <si>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</si>
  <si>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</si>
  <si>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</si>
  <si>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</si>
  <si>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</si>
  <si>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</si>
  <si>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</si>
  <si>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</si>
  <si>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</si>
  <si>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</si>
  <si>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</si>
  <si>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48,52</t>
  </si>
  <si>
    <t>FECHADURA AUXILIAR TRAVA DE SEGURANCA SIMPLES, CROMADA, MAQUINA *40* MM, INCLUI CHAVE TETRA E ROSETA REDONDA - COMPLETA</t>
  </si>
  <si>
    <t>30,38</t>
  </si>
  <si>
    <t>FECHADURA BICO DE PAPAGAIO, MAQUINA *45* MM, CROMADA, COM CHAVE TIPO GORGES BIPARTIDA, PARA PORTA DE CORRER INTERNA - COMPLETA</t>
  </si>
  <si>
    <t>44,07</t>
  </si>
  <si>
    <t>FECHADURA BICO DE PAPAGAIO, MAQUINA *45* MM, CROMADA, COM CILINDRO, PARA PORTA DE CORRER EXTERNA - COMPLETA</t>
  </si>
  <si>
    <t>56,66</t>
  </si>
  <si>
    <t>FECHADURA C/ CILINDRO LATAO CROMADO P/ PORTA VIDRO TP AROUCA 2171-L OU EQUIV</t>
  </si>
  <si>
    <t>FECHADURA DE EMBUTIR PARA PORTA DE BANHEIRO, CHAVE TIPO TRANQUETA, MAQUINA 40 MM, SEM MACANETA, SEM ESPELHO (SOMENTE MAQUINA) - NIVEL SEGURANCA MEDIO</t>
  </si>
  <si>
    <t>15,28</t>
  </si>
  <si>
    <t>FECHADURA DE EMBUTIR PARA PORTA DE BANHEIRO, TIPO TRANQUETA, MAQUINA 40 MM, MACANETAS ALAVANCA E ROSETAS REDONDAS EM METAL CROMADO - NIVEL SEGURANCA MEDIO - COMPLETA</t>
  </si>
  <si>
    <t>31,39</t>
  </si>
  <si>
    <t>FECHADURA DE EMBUTIR PARA PORTA DE BANHEIRO, TIPO TRANQUETA, MAQUINA 40 MM, MACANETAS ALAVANCA, ESPELHO EM METAL CROMADO - NIVEL SEGURANCA MEDIO - COMPLETA</t>
  </si>
  <si>
    <t>28,79</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</si>
  <si>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</si>
  <si>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</si>
  <si>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41,95</t>
  </si>
  <si>
    <t>FECHADURA DE EMBUTIR PARA PORTA EXTERNA / ENTRADA, MAQUINA 55 MM, COM CILINDRO, MACANETA ALAVANCA E ESPELHO EM METAL CROMADO - NIVEL SEGURANCA MEDIO - COMPLETA</t>
  </si>
  <si>
    <t>63,49</t>
  </si>
  <si>
    <t>FECHADURA DE EMBUTIR PARA PORTA EXTERNA, MAQUINA 40 MM, COM CILINDRO, MACANETA ALAVANCA E ROSETA REDONDA EM METAL CROMADO - NIVEL DE SEGURANCA MEDIO - COMPLETA</t>
  </si>
  <si>
    <t>39,75</t>
  </si>
  <si>
    <t>FECHADURA DE EMBUTIR PARA PORTA EXTERNA, MAQUINA 40 MM, SEM MACANETA, SEM ESPELHO (SOMENTE MAQUINA) - NIVEL DE SEGURANCA MEDIO</t>
  </si>
  <si>
    <t>23,11</t>
  </si>
  <si>
    <t>FECHADURA DE EMBUTIR PARA PORTA EXTERNA, MAQUINA 55 MM, COM CILINDRO, MACANETA ALAVANCA E ROSETA REDONDA EM METAL CROMADO - NIVEL DE SEGURANCA MEDIO - COMPLETA</t>
  </si>
  <si>
    <t>57,52</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</si>
  <si>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</si>
  <si>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</si>
  <si>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33,92</t>
  </si>
  <si>
    <t>FECHADURA DE EMBUTIR PARA PORTA INTERNA, TIPO GORGES (CHAVE GRANDE), MAQUINA 55 MM, MACANETAS ALAVANCA E ROSETAS REDONDAS EM METAL CROMADO - NIVEL SEGURANCA MEDIO - COMPLETA</t>
  </si>
  <si>
    <t>56,37</t>
  </si>
  <si>
    <t>FECHADURA DE EMBUTIR PARA PORTA INTERNA, TIPO GORGES, MAQUINA 55 MM (SOMENTE MAQUINA, SEM ESPELHO E SEM MACANETA) - NIVEL DE SEGURANCA MEDIO</t>
  </si>
  <si>
    <t>24,29</t>
  </si>
  <si>
    <t>FECHADURA DE SOBREPOR EM FERRO PINTADO, COM MACANETA ALAVANCA, CHAVE GRANDE - COMPLETA</t>
  </si>
  <si>
    <t>39,24</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</si>
  <si>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</si>
  <si>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</si>
  <si>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</si>
  <si>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</si>
  <si>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</si>
  <si>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</si>
  <si>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</si>
  <si>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</si>
  <si>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</si>
  <si>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</si>
  <si>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</si>
  <si>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</si>
  <si>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</si>
  <si>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</si>
  <si>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</si>
  <si>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</si>
  <si>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18,82</t>
  </si>
  <si>
    <t>FECHO DE EMBUTIR, TIPO UNHA, COMANDO COM ALAVANCA, EM LATAO CROMADO, 40 CM, PARA PORTAS E JANELAS - INCLUI PARAFUSOS</t>
  </si>
  <si>
    <t>FECHO DE EMBUTIR, TIPO UNHA, COMANDO DESLIZANTE, COM TRAVA, 120 MM, EM LATAO CROMADO</t>
  </si>
  <si>
    <t>19,11</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</si>
  <si>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</si>
  <si>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</si>
  <si>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</si>
  <si>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</si>
  <si>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</si>
  <si>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</si>
  <si>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</si>
  <si>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</si>
  <si>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</si>
  <si>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</si>
  <si>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</si>
  <si>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</si>
  <si>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</si>
  <si>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</si>
  <si>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</si>
  <si>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</si>
  <si>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</si>
  <si>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</si>
  <si>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</si>
  <si>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38,79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</si>
  <si>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</si>
  <si>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</si>
  <si>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</si>
  <si>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</si>
  <si>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</si>
  <si>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INTERNO (FI) EM COBRE ESTANHADO, ISOLACAO EM PVC ANTICHAMA, 2 CONDUTORES DE 0,6 MM (NBR 9115:2005)</t>
  </si>
  <si>
    <t>FITA ACO INOX PARA CINTAR POSTE, L = 19 MM, E = 0,5 MM (ROLO DE 30M)</t>
  </si>
  <si>
    <t>51,67</t>
  </si>
  <si>
    <t>FITA ADESIVA ALUMINIZADA PARA INSTALACAO DE MANTAS DE SUBCOBERTURA, L = *5* CM</t>
  </si>
  <si>
    <t>FITA ADESIVA ANTICORROSIVA DE PVC FLEXIVEL, COR PRETA, PARA PROTECAO TUBULACAO, 50 MM X 30 M (L X C), E= *0,25* MM</t>
  </si>
  <si>
    <t>FITA ADESIVA ASFALTICA ALUMINIZADA MULTIUSO, L = 10 CM, ROLO DE 10 M</t>
  </si>
  <si>
    <t>47,14</t>
  </si>
  <si>
    <t>FITA CREPE ROLO DE 25 MM X 50 M</t>
  </si>
  <si>
    <t>FITA DE ALUMINIO PARA PROTECAO DO CONDUTOR LARGURA 10 MM</t>
  </si>
  <si>
    <t>35,92</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</si>
  <si>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</si>
  <si>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</si>
  <si>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</si>
  <si>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</si>
  <si>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</si>
  <si>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</si>
  <si>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48,35</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</si>
  <si>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</si>
  <si>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</si>
  <si>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</si>
  <si>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</si>
  <si>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</si>
  <si>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</si>
  <si>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</si>
  <si>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7,96</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</si>
  <si>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</si>
  <si>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</si>
  <si>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</si>
  <si>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</si>
  <si>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</si>
  <si>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</si>
  <si>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</si>
  <si>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88,22</t>
  </si>
  <si>
    <t>FLANGE PVC, ROSCAVEL, SEXTAVADO, SEM FUROS, 1 1/2"</t>
  </si>
  <si>
    <t>FLANGE PVC, ROSCAVEL, SEXTAVADO, SEM FUROS, 1 1/4"</t>
  </si>
  <si>
    <t>FLANGE PVC, ROSCAVEL, SEXTAVADO, SEM FUROS, 1/2"</t>
  </si>
  <si>
    <t>FLANGE PVC, ROSCAVEL, SEXTAVADO, SEM FUROS, 1"</t>
  </si>
  <si>
    <t>FLANGE PVC, ROSCAVEL, SEXTAVADO, SEM FUROS, 2 1/2"</t>
  </si>
  <si>
    <t>76,17</t>
  </si>
  <si>
    <t>FLANGE PVC, ROSCAVEL, SEXTAVADO, SEM FUROS, 2"</t>
  </si>
  <si>
    <t>12,29</t>
  </si>
  <si>
    <t>FLANGE SEXTAVADO DE FERRO GALVANIZADO, COM ROSCA BSP, DE 1 1/2"</t>
  </si>
  <si>
    <t>FLANGE SEXTAVADO DE FERRO GALVANIZADO, COM ROSCA BSP, DE 1 1/4"</t>
  </si>
  <si>
    <t>22,75</t>
  </si>
  <si>
    <t>FLANGE SEXTAVADO DE FERRO GALVANIZADO, COM ROSCA BSP, DE 1/2"</t>
  </si>
  <si>
    <t>9,96</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</si>
  <si>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</si>
  <si>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</si>
  <si>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</si>
  <si>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</si>
  <si>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</si>
  <si>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72,25</t>
  </si>
  <si>
    <t>FLANGE SEXTAVADO DE FERRO GALVANIZADO, COM ROSCA BSP, DE 4"</t>
  </si>
  <si>
    <t>106,82</t>
  </si>
  <si>
    <t>FLANGE SEXTAVADO DE FERRO GALVANIZADO, COM ROSCA BSP, DE 6"</t>
  </si>
  <si>
    <t>179,46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</si>
  <si>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</si>
  <si>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</si>
  <si>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27,78</t>
  </si>
  <si>
    <t>FORRO DE FIBRA MINERAL EM PLACAS DE 625 X 625 MM, E = 15 MM, BORDA RETA, COM PINTURA ANTIMOFO, APOIADO EM PERFIL DE ACO GALVANIZADO COM 24 MM DE BASE - INSTALADO</t>
  </si>
  <si>
    <t>30,30</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</si>
  <si>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</si>
  <si>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</si>
  <si>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43,14</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</si>
  <si>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</si>
  <si>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</si>
  <si>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</si>
  <si>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41,38</t>
  </si>
  <si>
    <t>FORRO DE PVC LISO, BRANCO, REGUA DE 20 CM, ESPESSURA DE 8 MM A 10 MM, COMPRIMENTO 6 M (SEM COLOCACAO)</t>
  </si>
  <si>
    <t>FORRO DE PVC, FRISADO, BRANCO, REGUA DE 10 CM, ESPESSURA DE 8 MM A 10 MM E COMPRIMENTO 6 M (SEM COLOCACAO)</t>
  </si>
  <si>
    <t>12,35</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</si>
  <si>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</si>
  <si>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</si>
  <si>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</si>
  <si>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</si>
  <si>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</si>
  <si>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</si>
  <si>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</si>
  <si>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</si>
  <si>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</si>
  <si>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</si>
  <si>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</si>
  <si>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</si>
  <si>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</si>
  <si>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</si>
  <si>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2.401.836,69</t>
  </si>
  <si>
    <t>FRESADORA DE ASFALTO A FRIO SOBRE RODAS, LARG. FRESAGEM 1,00 M, POT. 155 KW/208 HP</t>
  </si>
  <si>
    <t>1.028.190,46</t>
  </si>
  <si>
    <t>FUNDO ANTICORROSIVO PARA METAIS FERROSOS (ZARCAO)</t>
  </si>
  <si>
    <t>FUNDO PREPARADOR ACRILICO BASE AGUA</t>
  </si>
  <si>
    <t>FUNDO SINTETICO NIVELADOR BRANCO FOSCO PARA MADEIRA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</si>
  <si>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</si>
  <si>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</si>
  <si>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</si>
  <si>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</si>
  <si>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</si>
  <si>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</si>
  <si>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</si>
  <si>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</si>
  <si>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</si>
  <si>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</si>
  <si>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</si>
  <si>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</si>
  <si>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</si>
  <si>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</si>
  <si>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</si>
  <si>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57,65</t>
  </si>
  <si>
    <t>GABIAO MANTA (COLCHAO) MALHA HEXAGONAL 6 X 8 CM (ZN/AL + PVC), FIO 2,0 MM, DIMENSOES 5,0 X 2,0 X 0,23 M (C X L X A)</t>
  </si>
  <si>
    <t>62,37</t>
  </si>
  <si>
    <t>GABIAO MANTA (COLCHAO) MALHA HEXAGONAL 6 X 8 CM (ZN/AL + PVC), FIO 2,0 MM, DIMENSOES 5,0 X 2,0 X 0,30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</si>
  <si>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</si>
  <si>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</si>
  <si>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</si>
  <si>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</si>
  <si>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</si>
  <si>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</si>
  <si>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</si>
  <si>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</si>
  <si>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</si>
  <si>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</si>
  <si>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</si>
  <si>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</si>
  <si>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</si>
  <si>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</si>
  <si>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</si>
  <si>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PARA SOLO REFORCADO, MALHA HEXAGONAL DE DUPLA TORCAO 8 X 10 CM (ZN/ AL + PVC), FIO 2,7 MM, DIMENSOES 4,0 X 2,0 X 0,6 M, COM INCLINACAO DE 70 GRAUS</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</si>
  <si>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</si>
  <si>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</si>
  <si>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</si>
  <si>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</si>
  <si>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</si>
  <si>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</si>
  <si>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</si>
  <si>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</si>
  <si>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</si>
  <si>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</si>
  <si>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3,70</t>
  </si>
  <si>
    <t>GEOGRELHA TECIDA COM FILAMENTOS DE POLIESTER + PVC, RESISTENCIA LONGITUDINAL: 90 KN/M, RESISTENCIA TRANSVERSAL: 30 KN/M, ALONGAMENTO = 12 POR CENTO, DIMENSOES 5,15 X 100,0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</si>
  <si>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</si>
  <si>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</si>
  <si>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</si>
  <si>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</si>
  <si>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5,56</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</si>
  <si>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</si>
  <si>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</si>
  <si>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</si>
  <si>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</si>
  <si>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3.267,59</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</si>
  <si>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</si>
  <si>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</si>
  <si>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</si>
  <si>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</si>
  <si>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</si>
  <si>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</si>
  <si>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12,28</t>
  </si>
  <si>
    <t>GRADE DE DISCOS COM CONTROLE REMOTO, REBOCAVEL, COM 24 DISCOS 24" X 6 MM, COM PNEUS PARA TRANSPORTE</t>
  </si>
  <si>
    <t>GRADE DE DISCOS HIDRAULICA COM 20 DISCOS DE 24" X 6 MM</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</si>
  <si>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</si>
  <si>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</si>
  <si>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</si>
  <si>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</si>
  <si>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</si>
  <si>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</si>
  <si>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</si>
  <si>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</si>
  <si>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</si>
  <si>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</si>
  <si>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</si>
  <si>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</si>
  <si>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</si>
  <si>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14,56</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</si>
  <si>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</si>
  <si>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</si>
  <si>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</si>
  <si>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</si>
  <si>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</si>
  <si>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GRANALHA DE ACO, ANGULAR (GRIT), PARA JATEAMENTO, PENEIRA 0,117 A 1,00 MM, (SAE G-40 A G-80)</t>
  </si>
  <si>
    <t>SC25KG</t>
  </si>
  <si>
    <t>70,77</t>
  </si>
  <si>
    <t>GRANALHA DE ACO, ANGULAR (GRIT), PARA JATEAMENTO, PENEIRA 1,41 A 1,19 MM (SAE G16)</t>
  </si>
  <si>
    <t>GRANALHA DE ACO, ESFERICA (SHOT), PARA JATEAMENTO, PENEIRA 0,40 A 1,00 MM (SAE S-170 A S-280)</t>
  </si>
  <si>
    <t>73,41</t>
  </si>
  <si>
    <t>GRANALHA DE ACO, ESFERICA (SHOT), PARA JATEAMENTO, PENEIRA 1,19 A 1,00 MM (SAE S390)</t>
  </si>
  <si>
    <t>82,69</t>
  </si>
  <si>
    <t>GRANILHA/ GRANA/ PEDRISCO OU AGREGADO EM MARMORE/ GRANITO/ QUARTZO E CALCARIO, PRETO, CINZA, PALHA OU BRANCO</t>
  </si>
  <si>
    <t>GRANITO PARA BANCADA, POLIDO, TIPO ANDORINHA/ QUARTZ/ CASTELO/ CORUMBA OU OUTROS EQUIVALENTES DA REGIAO, E=  *2,5* CM</t>
  </si>
  <si>
    <t>301,13</t>
  </si>
  <si>
    <t>GRAUTE CIMENTICIO PARA USO GERAL</t>
  </si>
  <si>
    <t>1,34</t>
  </si>
  <si>
    <t>GRAXA LUBRIFICANTE</t>
  </si>
  <si>
    <t>GRELHA DE CONCRETO DE PRE-MOLDADA *15 X 75 X 52* CM (A X C X L)</t>
  </si>
  <si>
    <t>GRELHA FOFO ARTICULADA, CARGA MAXIMA 1,5 T, *300 X 1000* MM, E= *15* MM</t>
  </si>
  <si>
    <t>146,27</t>
  </si>
  <si>
    <t>GRELHA FOFO SIMPLES COM REQUADRO, CARGA MAXIMA  12,5 T, *300 X 1000* MM, E= *15* MM, AREA ESTACIONAMENTO CARRO PASSEIO</t>
  </si>
  <si>
    <t>202,32</t>
  </si>
  <si>
    <t>GRELHA FOFO SIMPLES COM REQUADRO, CARGA MAXIMA 1,5 T, 150 X 1000 MM, E= *15* MM</t>
  </si>
  <si>
    <t>111,62</t>
  </si>
  <si>
    <t>GRELHA FOFO SIMPLES COM REQUADRO, CARGA MAXIMA 1,5 T, 200 X 1000 MM, E= *15* MM</t>
  </si>
  <si>
    <t>141,86</t>
  </si>
  <si>
    <t>GRELHA PVC BRANCA QUADRADA, 150 X 150 MM</t>
  </si>
  <si>
    <t>GRELHA PVC CROMADA REDONDA, 150 MM</t>
  </si>
  <si>
    <t>GRUA ASCENCIONAL, LANCA DE 30 M, CAPACIDADE DE 1,0 T A 30 M, ALTURA ATE 39 M</t>
  </si>
  <si>
    <t>319.493,75</t>
  </si>
  <si>
    <t>GRUA ASCENCIONAL, LANCA DE 42 M, CAPACIDADE DE 1,5 T A 30 M, ALTURA ATE 39 M</t>
  </si>
  <si>
    <t>361.973,44</t>
  </si>
  <si>
    <t>GRUA ASCENCIONAL, LANCA DE 50 M, CAPACIDADE DE 2,33 T A 30 M, ALTURA ATE 48 M</t>
  </si>
  <si>
    <t>672.409,37</t>
  </si>
  <si>
    <t>GRUPO DE SOLDAGEM C/ GERADOR A DIESEL 60 CV PARA SOLDA ELETRICA, SOBRE 04 RODAS, COM MOTOR 4 CILINDROS</t>
  </si>
  <si>
    <t>90.487,28</t>
  </si>
  <si>
    <t>GRUPO DE SOLDAGEM COM GERADOR A DIESEL 30 CV, PARA SOLDA ELETRICA, SOBRE DUAS RODAS</t>
  </si>
  <si>
    <t>80.885,58</t>
  </si>
  <si>
    <t>GRUPO GERADOR A GASOLINA, POTENCIA NOMINAL 2,2 KW, TENSAO DE SAIDA 110/220 V, MOTOR POTENCIA 6,5 HP</t>
  </si>
  <si>
    <t>1.764,50</t>
  </si>
  <si>
    <t>GRUPO GERADOR DIESEL, COM CARENAGEM, POTENCIA STANDART ENTRE 100 E 110 KVA, VELOCIDADE DE 1800 RPM, FREQUENCIA DE 60 HZ</t>
  </si>
  <si>
    <t>58.427,63</t>
  </si>
  <si>
    <t>GRUPO GERADOR DIESEL, COM CARENAGEM, POTENCIA STANDART ENTRE 140 E 150 KVA, VELOCIDADE DE 1800 RPM, FREQUENCIA DE 60 HZ</t>
  </si>
  <si>
    <t>68.531,66</t>
  </si>
  <si>
    <t>GRUPO GERADOR DIESEL, COM CARENAGEM, POTENCIA STANDART ENTRE 210 E 220 KVA, VELOCIDADE DE 1800 RPM, FREQUENCIA DE 60 HZ</t>
  </si>
  <si>
    <t>83.468,05</t>
  </si>
  <si>
    <t>GRUPO GERADOR DIESEL, COM CARENAGEM, POTENCIA STANDART ENTRE 250 E 260 KVA, VELOCIDADE DE 1800 RPM, FREQUENCIA DE 60 HZ</t>
  </si>
  <si>
    <t>96.647,22</t>
  </si>
  <si>
    <t>GRUPO GERADOR DIESEL, COM CARENAGEM, POTENCIA STANDART ENTRE 50 E 55 KVA, VELOCIDADE DE 1800 RPM, FREQUENCIA DE 60 HZ</t>
  </si>
  <si>
    <t>52.031,35</t>
  </si>
  <si>
    <t>GRUPO GERADOR DIESEL, SEM CARENAGEM, POTENCIA STANDART ENTRE 100 E 110 KVA, VELOCIDADE DE 1800 RPM, FREQUENCIA DE 60 HZ</t>
  </si>
  <si>
    <t>50.783,72</t>
  </si>
  <si>
    <t>GRUPO GERADOR DIESEL, SEM CARENAGEM, POTENCIA STANDART ENTRE 210 E 220 KVA, VELOCIDADE DE 1800 RPM, FREQUENCIA DE 60 HZ</t>
  </si>
  <si>
    <t>72.977,43</t>
  </si>
  <si>
    <t>GRUPO GERADOR DIESEL, SEM CARENAGEM, POTENCIA STANDART ENTRE 250 E 260 KVA, VELOCIDADE DE 1800 RPM, FREQUENCIA DE 60 HZ</t>
  </si>
  <si>
    <t>GRUPO GERADOR DIESEL, SEM CARENAGEM, POTENCIA STANDART ENTRE 80 E 90 KVA, VELOCIDADE DE 1800 RPM, FREQUENCIA DE 60 HZ</t>
  </si>
  <si>
    <t>47.445,00</t>
  </si>
  <si>
    <t>GRUPO GERADOR ESTACIONARIO SILENCIADO, POTENCIA 50 KVA, MOTOR DIESEL</t>
  </si>
  <si>
    <t>39.620,36</t>
  </si>
  <si>
    <t>GRUPO GERADOR ESTACIONARIO, MOTOR DIESEL POTENCIA 170 KVA</t>
  </si>
  <si>
    <t>67.913,72</t>
  </si>
  <si>
    <t>GRUPO GERADOR ESTACIONARIO, POTENCIA 150 KVA, MOTOR DIESEL</t>
  </si>
  <si>
    <t>60.466,62</t>
  </si>
  <si>
    <t>GRUPO GERADOR ESTACIONARIO, SILENCIADO, POTENCIA 180 KVA, MOTOR DIESEL</t>
  </si>
  <si>
    <t>72.692,46</t>
  </si>
  <si>
    <t>GRUPO GERADOR REBOCAVEL, POTENCIA *66* KVA, MOTOR A DIESEL</t>
  </si>
  <si>
    <t>42.730,11</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</si>
  <si>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</si>
  <si>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</si>
  <si>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</si>
  <si>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</si>
  <si>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</si>
  <si>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 (COLETADO CAIXA)</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</si>
  <si>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</si>
  <si>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</si>
  <si>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</si>
  <si>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</si>
  <si>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558.683,94</t>
  </si>
  <si>
    <t>GUINDASTE HIDRAULICO AUTOPROPELIDO, COM LANCA TELESCOPICA 40 M, CAPACIDADE MAXIMA 60 T, POTENCIA 260 KW, TRACAO 6 X 6</t>
  </si>
  <si>
    <t>1.074.392,19</t>
  </si>
  <si>
    <t>GUINDASTE HIDRAULICO AUTOPROPELIDO, COM LANCA TELESCOPICA 50 M, CAPACIDADE MAXIMA 100 T, POTENCIA 350 KW, TRACAO 10 X 6</t>
  </si>
  <si>
    <t>1.826.466,71</t>
  </si>
  <si>
    <t>GUINDAUTO HIDRAULICO, CAPACIDADE MAXIMA DE CARGA 10000 KG, MOMENTO MAXIMO DE CARGA 23 TM , ALCANCE MAXIMO HORIZONTAL 11,80 M, PARA MONTAGEM SOBRE CHASSI DE CAMINHAO PBT MINIMO 15000 KG (INCLUI MONTAGEM, NAO INCLUI CAMINHAO)</t>
  </si>
  <si>
    <t>111.939,06</t>
  </si>
  <si>
    <t>GUINDAUTO HIDRAULICO, CAPACIDADE MAXIMA DE CARGA 14340 KG, MOMENTO MAXIMO DE CARGA 42,3 TM, ALCANCE MAXIMO HORIZONTAL 16,80 M, PARA MONTAGEM SOBRE CHASSI DE CAMINHAO PBT MINIMO 23000 KG (INCLUI MONTAGEM, NAO INCLUI CAMINHAO)</t>
  </si>
  <si>
    <t>176.312,50</t>
  </si>
  <si>
    <t>GUINDAUTO HIDRAULICO, CAPACIDADE MAXIMA DE CARGA 30000 KG, MOMENTO MAXIMO DE CARGA 92,2 TM , ALCANCE MAXIMO HORIZONTAL  22,00 M, PARA MONTAGEM SOBRE CHASSI DE CAMINHAO PBT MINIMO 30000 KG (INCLUI MONTAGEM, NAO INCLUI CAMINHAO)</t>
  </si>
  <si>
    <t>652.937,50</t>
  </si>
  <si>
    <t>GUINDAUTO HIDRAULICO, CAPACIDADE MAXIMA DE CARGA 3300 KG, MOMENTO MAXIMO DE CARGA 5,8 TM , ALCANCE MAXIMO HORIZONTAL  7,60 M, PARA MONTAGEM SOBRE CHASSI DE CAMINHAO PBT MINIMO 8000 KG (INCLUI MONTAGEM, NAO INCLUI CAMINHAO)</t>
  </si>
  <si>
    <t>44.078,12</t>
  </si>
  <si>
    <t>GUINDAUTO HIDRAULICO, CAPACIDADE MAXIMA DE CARGA 6200 KG, MOMENTO MAXIMO DE CARGA 11,7 TM , ALCANCE MAXIMO HORIZONTAL  9,70 M, PARA MONTAGEM SOBRE CHASSI DE CAMINHAO PBT MINIMO 13000 KG (INCLUI MONTAGEM, NAO INCLUI CAMINHAO)</t>
  </si>
  <si>
    <t>62.000,00</t>
  </si>
  <si>
    <t>GUINDAUTO HIDRAULICO, CAPACIDADE MAXIMA DE CARGA 8500 KG, MOMENTO MAXIMO DE CARGA 30,4 TM , ALCANCE MAXIMO HORIZONTAL  14,30 M, PARA MONTAGEM SOBRE CHASSI DE CAMINHAO PBT MINIMO 23000 KG (INCLUI MONTAGEM, NAO INCLUI CAMINHAO)</t>
  </si>
  <si>
    <t>144.925,00</t>
  </si>
  <si>
    <t>HASTE ANCORA EM ACO GALVANIZADO, DIMENSOES 16 MM X 2000 MM</t>
  </si>
  <si>
    <t>HASTE DE ACO GALVANIZADO PARA FIXACAO DE CONCERTINA 2 "/3 M</t>
  </si>
  <si>
    <t>HASTE DE ATERRAMENTO EM ACO COM 2,40 M DE COMPRIMENTO E DN = 5/8", REVESTIDA COM BAIXA CAMADA DE COBRE, SEM CONECTOR</t>
  </si>
  <si>
    <t>21,43</t>
  </si>
  <si>
    <t>HASTE DE ATERRAMENTO EM ACO COM 3,00 M DE COMPRIMENTO E DN = 1/2", REVESTIDA COM BAIXA CAMADA DE COBRE, COM CONECTOR TIPO GRAMPO</t>
  </si>
  <si>
    <t>30,82</t>
  </si>
  <si>
    <t>HASTE DE ATERRAMENTO EM ACO COM 3,00 M DE COMPRIMENTO E DN = 1/2", REVESTIDA COM BAIXA CAMADA DE COBRE, SEM CONECTOR</t>
  </si>
  <si>
    <t>24,46</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</si>
  <si>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</si>
  <si>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</si>
  <si>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</si>
  <si>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</si>
  <si>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</si>
  <si>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28,88</t>
  </si>
  <si>
    <t>HASTE DE ATERRAMENTO EM ACO COM 3,00 M DE COMPRIMENTO E DN = 5/8", REVESTIDA COM BAIXA CAMADA DE COBRE, SEM CONECTOR</t>
  </si>
  <si>
    <t>27,88</t>
  </si>
  <si>
    <t>HASTE DE ATERRAMENTO EM ACO GALVANIZADO TIPO CANTONEIRA COM 2,00 M DE COMPRIMENTO, 25 X 25 MM E CHAPA DE 3/16"</t>
  </si>
  <si>
    <t>32,37</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</si>
  <si>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</si>
  <si>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</si>
  <si>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</si>
  <si>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</si>
  <si>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</si>
  <si>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1,63</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</si>
  <si>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</si>
  <si>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</si>
  <si>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</si>
  <si>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3.056,72</t>
  </si>
  <si>
    <t>HIDRANTE DE COLUNA COMPLETO, EM FERRO FUNDIDO, DN = 75 MM, COM REGISTRO, CUNHA DE BORRACHA, CURVA DESSIMETRICA, EXTREMIDADE E TAMPAS (INCLUI KIT FIXACAO)</t>
  </si>
  <si>
    <t>2.768,70</t>
  </si>
  <si>
    <t>HIDRANTE SUBTERRANEO, EM FERRO FUNDIDO, COM CURVA CURTA E CAIXA, DN 75 MM</t>
  </si>
  <si>
    <t>1.636,42</t>
  </si>
  <si>
    <t>HIDRANTE SUBTERRANEO, EM FERRO FUNDIDO, COM CURVA LONGA E CAIXA, DN 75 MM</t>
  </si>
  <si>
    <t>1.723,46</t>
  </si>
  <si>
    <t>HIDROJATEADORA PARA DESOBSTRUCAO DE REDES E GALERIAS, TANQUE 7000 L, BOMBA TRIPLEX 120 KGF/CM2 128 L/MIN (INCLUI MONTAGEM, NAO INCLUI CAMINHAO)</t>
  </si>
  <si>
    <t>81.389,54</t>
  </si>
  <si>
    <t>HIDROJATEADORA PARA DESOBSTRUCAO DE REDES E GALERIAS, TANQUE 7000 L, BOMBA TRIPLEX 140 KGF/CM2 260 L/MIN ALIMENTADA POR MOTOR INDEPENDENTE A DIESEL POTENCIA 125 CV (INCLUI MONTAGEM, NAO INCLUI CAMINHAO)</t>
  </si>
  <si>
    <t>86.585,51</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</si>
  <si>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</si>
  <si>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</si>
  <si>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</si>
  <si>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</si>
  <si>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</si>
  <si>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</si>
  <si>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</si>
  <si>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</si>
  <si>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</si>
  <si>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</si>
  <si>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67,27</t>
  </si>
  <si>
    <t>IGNITOR PARA LAMPADA DE VAPOR DE SODIO / VAPOR METALICO ATE 400 W, TENSAO DE PULSO ENTRE 3000 A 4500 V</t>
  </si>
  <si>
    <t>34,90</t>
  </si>
  <si>
    <t>IGNITOR PARA LAMPADA DE VAPOR DE SODIO / VAPOR METALICO ATE 400 W, TENSAO DE PULSO ENTRE 580 A 750 V</t>
  </si>
  <si>
    <t>39,28</t>
  </si>
  <si>
    <t>IMPERMEABILIZADOR</t>
  </si>
  <si>
    <t>14,44</t>
  </si>
  <si>
    <t>IMPERMEABILIZADOR (MENSALISTA)</t>
  </si>
  <si>
    <t>2.545,97</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</si>
  <si>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</si>
  <si>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</si>
  <si>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</si>
  <si>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</si>
  <si>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</si>
  <si>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</si>
  <si>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</si>
  <si>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</si>
  <si>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</si>
  <si>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</si>
  <si>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</si>
  <si>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</si>
  <si>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</si>
  <si>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</si>
  <si>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</si>
  <si>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</si>
  <si>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10,82</t>
  </si>
  <si>
    <t>INTERRUPTOR SIMPLES + 2 INTERRUPTORES PARALELOS 10A, 250V, CONJUNTO MONTADO PARA EMBUTIR 4" X 2" (PLACA + SUPORTE + MODULOS)</t>
  </si>
  <si>
    <t>16,48</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</si>
  <si>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</si>
  <si>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</si>
  <si>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</si>
  <si>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</si>
  <si>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</si>
  <si>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</si>
  <si>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</si>
  <si>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</si>
  <si>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</si>
  <si>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14,84</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</si>
  <si>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</si>
  <si>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</si>
  <si>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</si>
  <si>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1.032,36</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</si>
  <si>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</si>
  <si>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</si>
  <si>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</si>
  <si>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</si>
  <si>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25,35</t>
  </si>
  <si>
    <t>ISOLADOR DE PORCELANA, TIPO PINO MONOCORPO, PARA TENSAO DE *35* KV</t>
  </si>
  <si>
    <t>ISOLADOR DE PORCELANA, TIPO ROLDANA, DIMENSOES DE *72* X *72* MM, PARA USO EM BAIXA TENSAO</t>
  </si>
  <si>
    <t>JANELA ALUMIINIO DE CORRER 1,20 X 1,50 M (AXL) COM 4 FOLHAS DE VIDRO INCLUSO GUARNICAO</t>
  </si>
  <si>
    <t>644,89</t>
  </si>
  <si>
    <t>JANELA ALUMINIO BASCULANTE  100 X 100 CM (AXL)</t>
  </si>
  <si>
    <t>362,16</t>
  </si>
  <si>
    <t>JANELA ALUMINIO BASCULANTE  100 X 80 CM (AXL)</t>
  </si>
  <si>
    <t>305,64</t>
  </si>
  <si>
    <t>JANELA ALUMINIO BASCULANTE  80 X 60 CM (AXL)</t>
  </si>
  <si>
    <t>208,75</t>
  </si>
  <si>
    <t>JANELA ALUMINIO DE CORRER 1,00 X 1,50 M (AXL) COM 2 FOLHAS DE VIDRO INCLUSO GUARNICAO</t>
  </si>
  <si>
    <t>540,71</t>
  </si>
  <si>
    <t>JANELA ALUMINIO DE CORRER 1,00 X 2,00 M (AXL) COM 4 FOLHAS DE VIDRO INCLUSO GUARNICAO</t>
  </si>
  <si>
    <t>694,49</t>
  </si>
  <si>
    <t>JANELA ALUMINIO DE CORRER 1,20 X 1,20 (AXL) M COM 3 FOLHAS (2 VENEZIANAS E 1 VIDRO) INCLUSO GUARNICAO</t>
  </si>
  <si>
    <t>818,51</t>
  </si>
  <si>
    <t>JANELA ALUMINIO DE CORRER 1,20 X 1,20 M (AXL) COM 2 FOLHAS DE VIDRO INCLUSO GUARNICAO.</t>
  </si>
  <si>
    <t>545,67</t>
  </si>
  <si>
    <t>JANELA ALUMINIO DE CORRER 1,20 X 1,50 (AXL) M COM 3 FOLHAS (2 VENEZIANAS E 1 VIDRO) INCLUSO GUARNICAO</t>
  </si>
  <si>
    <t>930,11</t>
  </si>
  <si>
    <t>JANELA ALUMINIO DE CORRER 1,20 X 1,50 (AXL) M COM 6 FOLHAS (4 VENEZIANAS E 2 VIDROS) INCLUSO GUARNICAO</t>
  </si>
  <si>
    <t>998,50</t>
  </si>
  <si>
    <t>JANELA ALUMINIO DE CORRER 1,20 X 1,50 M (AXL) COM 2 FOLHAS DE VIDRO INCLUSO GUARNICAO.</t>
  </si>
  <si>
    <t>JANELA ALUMINIO DE CORRER 1,20 X 2,00 (AXL) M COM 6 FOLHAS (4 VENEZIANAS E 2 VIDROS) INCLUSO GUARNICAO</t>
  </si>
  <si>
    <t>1.188,28</t>
  </si>
  <si>
    <t>JANELA ALUMINIO DE CORRER 1,20 X 2,00 M (AXL) COM 4 FOLHAS DE VIDRO INCLUSO GUARNICAO</t>
  </si>
  <si>
    <t>762,06</t>
  </si>
  <si>
    <t>JANELA ALUMINIO MAXIM AR 80 X 60 CM (AXL) (INCLUSO GUARNICAO E VIDRO)</t>
  </si>
  <si>
    <t>261,92</t>
  </si>
  <si>
    <t>JANELA ALUMINIO MAXIM AR, SERIE 25, 90 X 110CM (INCLUSO GUARNICAO E VIDRO FANTASIA).</t>
  </si>
  <si>
    <t>380,80</t>
  </si>
  <si>
    <t>JANELA BASCULANTE EM MADEIRA PINUS/ EUCALIPTO/ TAUARI/ VIROLA OU EQUIVALENTE DA REGIAO, *60 X 60*, CAIXA DO BATENTE/ MARCO E = *10* CM, 2 BASCULAS PARA VIDRO, COM FERRAGENS (SEM VIDRO, SEM GUARNICAO/ALIZAR E SEM ACABAMENTO)</t>
  </si>
  <si>
    <t>146,48</t>
  </si>
  <si>
    <t>JANELA BASCULANTE EM MADEIRA PINUS/ EUCALIPTO/ TAUARI/ VIROLA OU EQUIVALENTE DA REGIAO, CAIXA DO BATENTE/ MARCO *10* CM, *2* FOLHAS BASCULANTES PARA VIDRO, COM FERRAGENS (SEM VIDRO, SEM GUARNICAO/ALIZAR E SEM ACABAMENTO)</t>
  </si>
  <si>
    <t>406,89</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</si>
  <si>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</si>
  <si>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</si>
  <si>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</si>
  <si>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</si>
  <si>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</si>
  <si>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603,55</t>
  </si>
  <si>
    <t>JANELA DE ABRIR EM MADEIRA PINUS/EUCALIPTO/ TAUARI/ VIROLA OU EQUIVALENTE DA REGIAO, CAIXA DO BATENTE/MARCO *10* CM, 2 FOLHAS DE ABRIR TIPO VENEZIANA E 2 FOLHAS GUILHOTINA PARA VIDRO, COM FERRAGENS (SEM VIDRO,SEM GUARNICAO/ALIZAR E SEM ACABAMENTO)</t>
  </si>
  <si>
    <t>344,83</t>
  </si>
  <si>
    <t>JANELA DE CORRER EM ALUMINIO, SERIE 25, SEM BANDEIRA, COM 4 FOLHAS PARA VIDRO, (DUAS FIXAS E DUAS MOVEIS) 1,60 X 1,10 M (INCLUSO GUARNICAO E VIDRO LISO INCOLOR).</t>
  </si>
  <si>
    <t>377,69</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</si>
  <si>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</si>
  <si>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</si>
  <si>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</si>
  <si>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</si>
  <si>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</si>
  <si>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</si>
  <si>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</si>
  <si>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</si>
  <si>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SEM DIVISAO, PINT ANTICORROSIVA, SEM VIDRO, BANDEIRA COM BASCULA, 4 FLS, 120 X 150 CM</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</si>
  <si>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</si>
  <si>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</si>
  <si>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</si>
  <si>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</si>
  <si>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</si>
  <si>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575,69</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</si>
  <si>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</si>
  <si>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729,61</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</si>
  <si>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</si>
  <si>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448,59</t>
  </si>
  <si>
    <t>JANELA EM MADEIRA CEDRINHO/ ANGELIM COMERCIAL/ CURUPIXA/ CUMARU OU EQUIVALENTE DA REGIAO, CAIXA DO BATENTE/MARCO *10* CM, 2 FOLHAS DE ABRIR TIPO VENEZIANA E 2 FOLHAS GUILHOTINA PARA VIDRO, COM GUARNICAO/ALIZAR, COM FERRAGENS (SEM VIDRO E SEM ACABAMENTO)</t>
  </si>
  <si>
    <t>452,02</t>
  </si>
  <si>
    <t>JANELA MAXIM AR EM MADEIRA CEDRINHO/ ANGELIM COMERCIAL/ CURUPIXA/ CUMARU OU EQUIVALENTE DA REGIAO, CAIXA DO BATENTE/MARCO *10* CM, 1 FOLHA  PARA VIDRO, COM GUARNICAO/ALIZAR, COM FERRAGENS, (SEM VIDRO E SEM ACABAMENTO)</t>
  </si>
  <si>
    <t>637,45</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</si>
  <si>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</si>
  <si>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</si>
  <si>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</si>
  <si>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 (MENSALISTA)</t>
  </si>
  <si>
    <t>1.834,90</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</si>
  <si>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</si>
  <si>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</si>
  <si>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</si>
  <si>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</si>
  <si>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</si>
  <si>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</si>
  <si>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</si>
  <si>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</si>
  <si>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</si>
  <si>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140,28</t>
  </si>
  <si>
    <t>JOELHO CPVC, SOLDAVEL, 90 GRAUS, 15 MM, PARA AGUA QUENTE</t>
  </si>
  <si>
    <t>2,21</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</si>
  <si>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</si>
  <si>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</si>
  <si>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</si>
  <si>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</si>
  <si>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</si>
  <si>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44,20</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</si>
  <si>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</si>
  <si>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</si>
  <si>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</si>
  <si>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</si>
  <si>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</si>
  <si>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</si>
  <si>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</si>
  <si>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</si>
  <si>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7,46</t>
  </si>
  <si>
    <t>JOELHO DE TRANSICAO, CPVC, SOLDAVEL, 90 GRAUS, 22 MM X 1/2", PARA AGUA QUENTE</t>
  </si>
  <si>
    <t>JOELHO DE TRANSICAO, CPVC, SOLDAVEL, 90 GRAUS, 22 MM X 3/4", PARA AGUA QUENTE</t>
  </si>
  <si>
    <t>15,11</t>
  </si>
  <si>
    <t>JOELHO PARA PE DE COLUNA, 45 GRAUS, SERIE R, DN 100 MM, PARA ESGOTO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</si>
  <si>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</si>
  <si>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</si>
  <si>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</si>
  <si>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</si>
  <si>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</si>
  <si>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</si>
  <si>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</si>
  <si>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7,67</t>
  </si>
  <si>
    <t>JOELHO PVC, COM BOLSA E ANEL, 90 GRAUS, DN 40 X *38* MM, SERIE NORMAL, PARA ESGOTO PREDIAL</t>
  </si>
  <si>
    <t>JOELHO PVC, ROSCAVEL, 45 GRAUS, 1/2", PARA AGUA FRIA PREDIAL</t>
  </si>
  <si>
    <t>2,41</t>
  </si>
  <si>
    <t>JOELHO PVC, ROSCAVEL, 45 GRAUS, 1", PARA AGUA FRIA PREDIAL</t>
  </si>
  <si>
    <t>7,37</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</si>
  <si>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</si>
  <si>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</si>
  <si>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</si>
  <si>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</si>
  <si>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</si>
  <si>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</si>
  <si>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</si>
  <si>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</si>
  <si>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</si>
  <si>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</si>
  <si>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10,69</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</si>
  <si>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</si>
  <si>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</si>
  <si>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</si>
  <si>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</si>
  <si>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</si>
  <si>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5,78</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</si>
  <si>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</si>
  <si>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</si>
  <si>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</si>
  <si>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</si>
  <si>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</si>
  <si>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4,93</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</si>
  <si>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</si>
  <si>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</si>
  <si>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</si>
  <si>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</si>
  <si>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</si>
  <si>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</si>
  <si>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</si>
  <si>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</si>
  <si>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</si>
  <si>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</si>
  <si>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</si>
  <si>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19,93</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</si>
  <si>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</si>
  <si>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</si>
  <si>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</si>
  <si>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</si>
  <si>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</si>
  <si>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</si>
  <si>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</si>
  <si>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</si>
  <si>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</si>
  <si>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</si>
  <si>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</si>
  <si>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14,82</t>
  </si>
  <si>
    <t>JOELHO, PVC SERIE R, 90 GRAUS, DN 100 MM, PARA ESGOTO PREDIAL</t>
  </si>
  <si>
    <t>JOELHO, PVC SERIE R, 90 GRAUS, DN 150 MM, PARA ESGOTO PREDIAL</t>
  </si>
  <si>
    <t>JOELHO, PVC SERIE R, 90 GRAUS, DN 40 MM, PARA ESGOTO PREDIAL</t>
  </si>
  <si>
    <t>JOELHO, PVC SERIE R, 90 GRAUS, DN 50 MM, PARA ESGOTO PREDIAL</t>
  </si>
  <si>
    <t>6,46</t>
  </si>
  <si>
    <t>JOELHO, PVC SERIE R, 90 GRAUS, DN 75 MM, PARA ESGOTO PREDIAL</t>
  </si>
  <si>
    <t>15,35</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</si>
  <si>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</si>
  <si>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</si>
  <si>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</si>
  <si>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</si>
  <si>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</si>
  <si>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</si>
  <si>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</si>
  <si>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</si>
  <si>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47,28</t>
  </si>
  <si>
    <t>JOELHO, PVC SOLDAVEL, 45 GRAUS, 85 MM, PARA AGUA FRIA PREDIAL</t>
  </si>
  <si>
    <t>53,55</t>
  </si>
  <si>
    <t>JOELHO, PVC SOLDAVEL, 90 GRAUS, 75 MM, PARA AGUA FRIA PREDIAL</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</si>
  <si>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</si>
  <si>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</si>
  <si>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</si>
  <si>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</si>
  <si>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</si>
  <si>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</si>
  <si>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</si>
  <si>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</si>
  <si>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</si>
  <si>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29,01</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</si>
  <si>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</si>
  <si>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</si>
  <si>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</si>
  <si>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</si>
  <si>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</si>
  <si>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</si>
  <si>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31,85</t>
  </si>
  <si>
    <t>JUNCAO PVC, 45 GRAUS, ROSCAVEL, 1 1/4", AGUA FRIA PREDIAL</t>
  </si>
  <si>
    <t>23,45</t>
  </si>
  <si>
    <t>JUNCAO PVC, 45 GRAUS, ROSCAVEL, 2", AGUA FRIA PREDIAL</t>
  </si>
  <si>
    <t>47,93</t>
  </si>
  <si>
    <t>JUNCAO PVC, 60 GRAUS, CIRCULAR,  DIAMETRO ENTRE 80 E 100 MM, PARA DRENAGEM PLUVIAL PREDIAL</t>
  </si>
  <si>
    <t>JUNCAO SIMPLES, PVC LEVE, 150 MM, PARA ESGOTO PREDIAL</t>
  </si>
  <si>
    <t>107,76</t>
  </si>
  <si>
    <t>JUNCAO SIMPLES, PVC SERIE R, DN 100 X 100 MM, PARA ESGOTO PREDIAL</t>
  </si>
  <si>
    <t>JUNCAO SIMPLES, PVC SERIE R, DN 100 X 75 MM, PARA ESGOTO PREDIAL</t>
  </si>
  <si>
    <t>44,78</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</si>
  <si>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</si>
  <si>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</si>
  <si>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</si>
  <si>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</si>
  <si>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11,62</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</si>
  <si>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</si>
  <si>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</si>
  <si>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</si>
  <si>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</si>
  <si>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</si>
  <si>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</si>
  <si>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</si>
  <si>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17,04</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</si>
  <si>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</si>
  <si>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</si>
  <si>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</si>
  <si>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</si>
  <si>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16,00</t>
  </si>
  <si>
    <t>JUNCAO, PVC, 45 GRAUS, JE, BBB, DN 150 MM, PARA REDE COLETORA DE ESGOTO (NBR 10569)</t>
  </si>
  <si>
    <t>JUNCAO, PVC, 45 GRAUS, JE, BBB, DN 200 MM, PARA REDE COLETORA DE ESGOTO (NBR 10569)</t>
  </si>
  <si>
    <t>61,69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</si>
  <si>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</si>
  <si>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</si>
  <si>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</si>
  <si>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</si>
  <si>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</si>
  <si>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379,30</t>
  </si>
  <si>
    <t>JUNTA DE EXPANSAO BRONZE/LATAO (REF 900), PONTA X PONTA, 42 MM</t>
  </si>
  <si>
    <t>474,88</t>
  </si>
  <si>
    <t>JUNTA DE EXPANSAO BRONZE/LATAO (REF 900), PONTA X PONTA, 54 MM</t>
  </si>
  <si>
    <t>658,64</t>
  </si>
  <si>
    <t>JUNTA DE EXPANSAO BRONZE/LATAO (REF 900), PONTA X PONTA, 66 MM</t>
  </si>
  <si>
    <t>869,96</t>
  </si>
  <si>
    <t>JUNTA DE EXPANSAO DE COBRE (REF 900), PONTA X PONTA, 15 MM</t>
  </si>
  <si>
    <t>260,11</t>
  </si>
  <si>
    <t>JUNTA DE EXPANSAO DE COBRE (REF 900), PONTA X PONTA, 22 MM</t>
  </si>
  <si>
    <t>301,72</t>
  </si>
  <si>
    <t>JUNTA DE EXPANSAO DE COBRE (REF 900), PONTA X PONTA, 28 MM</t>
  </si>
  <si>
    <t>331,39</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</si>
  <si>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</si>
  <si>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</si>
  <si>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</si>
  <si>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</si>
  <si>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</si>
  <si>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</si>
  <si>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</si>
  <si>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</si>
  <si>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220,24</t>
  </si>
  <si>
    <t>KIT CAVALETE PVC COM REGISTRO 1/2", COMPLETO</t>
  </si>
  <si>
    <t>KIT CAVALETE PVC COM REGISTRO 3/4",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</si>
  <si>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</si>
  <si>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</si>
  <si>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</si>
  <si>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</si>
  <si>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</si>
  <si>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</si>
  <si>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</si>
  <si>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</si>
  <si>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</si>
  <si>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</si>
  <si>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</si>
  <si>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270,00</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</si>
  <si>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</si>
  <si>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</si>
  <si>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</si>
  <si>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</si>
  <si>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</si>
  <si>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296,09</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</si>
  <si>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</si>
  <si>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</si>
  <si>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</si>
  <si>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</si>
  <si>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</si>
  <si>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</si>
  <si>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</si>
  <si>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DADOS (36), COR NATURAL</t>
  </si>
  <si>
    <t>LADRILHO HIDRAULICO, *20 x 20* CM, E= 2 CM, PADRAO COPACABANA, 2 CORES (PRETO E BRANCO)</t>
  </si>
  <si>
    <t>32,32</t>
  </si>
  <si>
    <t>LADRILHO HIDRAULICO, *20 X 20* CM, E= 2 CM, RAMPA, NATURAL</t>
  </si>
  <si>
    <t>LADRILHO HIDRAULICO, *20 X 20* CM, E= 2 CM, TATIL ALERTA OU DIRECIONAL, AMARELO</t>
  </si>
  <si>
    <t>38,25</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</si>
  <si>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</si>
  <si>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</si>
  <si>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</si>
  <si>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</si>
  <si>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</si>
  <si>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31,16</t>
  </si>
  <si>
    <t>LAJE PRE-MOLDADA CONVENCIONAL (LAJOTAS + VIGOTAS) PARA PISO, UNIDIRECIONAL, SOBRECARGA DE 200 KG/M2, VAO ATE 4,50 M (SEM COLOCACAO)</t>
  </si>
  <si>
    <t>LAJE PRE-MOLDADA CONVENCIONAL (LAJOTAS + VIGOTAS) PARA PISO, UNIDIRECIONAL, SOBRECARGA DE 200 KG/M2, VAO ATE 5,00 M (SEM COLOCACAO)</t>
  </si>
  <si>
    <t>36,04</t>
  </si>
  <si>
    <t>LAJE PRE-MOLDADA CONVENCIONAL (LAJOTAS + VIGOTAS) PARA PISO, UNIDIRECIONAL, SOBRECARGA DE 350 KG/M2, VAO ATE 4,50 M (SEM COLOCACAO)</t>
  </si>
  <si>
    <t>37,79</t>
  </si>
  <si>
    <t>LAJE PRE-MOLDADA CONVENCIONAL (LAJOTAS + VIGOTAS) PARA PISO, UNIDIRECIONAL, SOBRECARGA DE 350 KG/M2, VAO ATE 5,00 M (SEM COLOCACAO)</t>
  </si>
  <si>
    <t>43,60</t>
  </si>
  <si>
    <t>LAJE PRE-MOLDADA CONVENCIONAL (LAJOTAS + VIGOTAS) PARA PISO, UNIDIRECIONAL, SOBRECARGA 350 KG/M2 VAO ATE 3,50 M (SEM COLOCACAO)</t>
  </si>
  <si>
    <t>LAJE PRE-MOLDADA DE TRANSICAO EXCENTRICA EM CONCRETO ARMADO, DN 1200 MM, FURO CIRCULAR DN 600 MM, ESPESSURA 12 CM</t>
  </si>
  <si>
    <t>248,83</t>
  </si>
  <si>
    <t>LAJE PRE-MOLDADA DE TRANSICAO EXCENTRICA EM CONCRETO ARMADO, DN 1500 MM, FURO CIRCULAR DN 530 MM, ESPESSURA 15 CM</t>
  </si>
  <si>
    <t>424,12</t>
  </si>
  <si>
    <t>LAJE PRE-MOLDADA TRELICADA (LAJOTAS + VIGOTAS) PARA FORRO, UNIDIRECIONAL, SOBRECARGA DE 100 KG/M2, VAO ATE 6,00 M (SEM COLOCACAO)</t>
  </si>
  <si>
    <t>45,23</t>
  </si>
  <si>
    <t>LAJE PRE-MOLDADA TRELICADA (LAJOTAS + VIGOTAS) PARA PISO, UNIDIRECIONAL, SOBRECARGA DE 200 KG/M2, VAO ATE 6,00 M (SEM COLOCACAO)</t>
  </si>
  <si>
    <t>52,81</t>
  </si>
  <si>
    <t>LAJOTA CERAMICA 20  X 30 CM PARA LAJE PRE-MOLDADA</t>
  </si>
  <si>
    <t>LAJOTA CERAMICA 20 X 30 CM PARA LAJE PRE-MOLDADA</t>
  </si>
  <si>
    <t>LAMBRIS DE ALUMINIO *0,6* KG/M</t>
  </si>
  <si>
    <t>17,55</t>
  </si>
  <si>
    <t>LAMPADA DE LUZ MISTA 160 W, BASE E27 (220 V)</t>
  </si>
  <si>
    <t>LAMPADA DE LUZ MISTA 250 W, BASE E27 (220 V)</t>
  </si>
  <si>
    <t>LAMPADA DE LUZ MISTA 500 W, BASE E40 (220 V)</t>
  </si>
  <si>
    <t>LAMPADA FLUORESCENTE COMPACTA BRANCA 135 W, BASE E40 (127/220 V)</t>
  </si>
  <si>
    <t>131,15</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</si>
  <si>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</si>
  <si>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</si>
  <si>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</si>
  <si>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</si>
  <si>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</si>
  <si>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68,07</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</si>
  <si>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</si>
  <si>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</si>
  <si>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</si>
  <si>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</si>
  <si>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</si>
  <si>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30,07</t>
  </si>
  <si>
    <t>LAMPADA LED TUBULAR BIVOLT 18/20 W, BASE G13</t>
  </si>
  <si>
    <t>50,72</t>
  </si>
  <si>
    <t>LAMPADA LED TUBULAR BIVOLT 9/10 W, BASE G13</t>
  </si>
  <si>
    <t>33,54</t>
  </si>
  <si>
    <t>LAMPADA LED 10 W BIVOLT BRANCA, FORMATO TRADICIONAL (BASE E27)</t>
  </si>
  <si>
    <t>28,60</t>
  </si>
  <si>
    <t>LAMPADA LED 6 W BIVOLT BRANCA, FORMATO TRADICIONAL (BASE E27)</t>
  </si>
  <si>
    <t>LAMPADA VAPOR DE SODIO OVOIDE 150 W (BASE E40)</t>
  </si>
  <si>
    <t>LAMPADA VAPOR DE SODIO OVOIDE 250 W (BASE E40)</t>
  </si>
  <si>
    <t>LAMPADA VAPOR DE SODIO OVOIDE 400 W (BASE E40)</t>
  </si>
  <si>
    <t>45,89</t>
  </si>
  <si>
    <t>LAMPADA VAPOR MERCURIO 125 W (BASE E27)</t>
  </si>
  <si>
    <t>LAMPADA VAPOR MERCURIO 250 W (BASE E40)</t>
  </si>
  <si>
    <t>LAMPADA VAPOR MERCURIO 400 W (BASE E40)</t>
  </si>
  <si>
    <t>38,22</t>
  </si>
  <si>
    <t>LAMPADA VAPOR METALICO OVOIDE 150 W, BASE E27/E40</t>
  </si>
  <si>
    <t>32,22</t>
  </si>
  <si>
    <t>LAMPADA VAPOR METALICO TUBULAR 400 W (BASE E40)</t>
  </si>
  <si>
    <t>63,06</t>
  </si>
  <si>
    <t>LAVADORA DE ALTA PRESSAO (LAVA-JATO) PARA AGUA FRIA, PRESSAO DE OPERACAO ENTRE 1400 E 1900 LIB/POL2, VAZAO MAXIMA ENTRE  400 E 700 L/H</t>
  </si>
  <si>
    <t>1.869,50</t>
  </si>
  <si>
    <t>LAVATORIO DE CANTO LOUCA BRANCA SUSPENSO *40 X 30* CM</t>
  </si>
  <si>
    <t>135,80</t>
  </si>
  <si>
    <t>LAVATORIO LOUCA BRANCA COM COLUNA *44 X 35,5* CM</t>
  </si>
  <si>
    <t>138,43</t>
  </si>
  <si>
    <t>LAVATORIO LOUCA BRANCA COM COLUNA *54 X 44* CM</t>
  </si>
  <si>
    <t>199,38</t>
  </si>
  <si>
    <t>LAVATORIO LOUCA BRANCA SUSPENSO *40 X 30* CM</t>
  </si>
  <si>
    <t>87,92</t>
  </si>
  <si>
    <t>LAVATORIO LOUCA COR COM COLUNA *54 X 44* CM</t>
  </si>
  <si>
    <t>218,73</t>
  </si>
  <si>
    <t>LAVATORIO LOUCA COR SUSPENSO *40 X 30* CM</t>
  </si>
  <si>
    <t>104,86</t>
  </si>
  <si>
    <t>LAVATORIO/CUBA DE EMBUTIR OVAL LOUCA BRANCA SEM LADRAO *50 X 35* CM</t>
  </si>
  <si>
    <t>86,42</t>
  </si>
  <si>
    <t>LAVATORIO/CUBA DE EMBUTIR OVAL LOUCA COR SEM LADRAO *50 X 35* CM</t>
  </si>
  <si>
    <t>94,11</t>
  </si>
  <si>
    <t>LAVATORIO/CUBA DE SOBREPOR OVAL PEQUENA LOUCA BRANCA SEM LADRAO *31 X 44*</t>
  </si>
  <si>
    <t>137,49</t>
  </si>
  <si>
    <t>LAVATORIO/CUBA DE SOBREPOR RETANGULAR LOUCA BRANCA COM LADRAO *52 X 45* CM</t>
  </si>
  <si>
    <t>246,52</t>
  </si>
  <si>
    <t>LAVATORIO/CUBA DE SOBREPOR RETANGULAR LOUCA COR COM LADRAO *52 X 45* CM</t>
  </si>
  <si>
    <t>250,20</t>
  </si>
  <si>
    <t>LEITURISTA OU CADASTRISTA DE REDES DE AGUA E ESGOTO (MENSALISTA)</t>
  </si>
  <si>
    <t>LETRA ACO INOX (AISI 304), CHAPA NUM. 22, RECORTADO, H= 20 CM (SEM RELEVO)</t>
  </si>
  <si>
    <t>61,05</t>
  </si>
  <si>
    <t>LEVANTADOR DE JANELA GUILHOTINA, EM LATAO CROMADO</t>
  </si>
  <si>
    <t>11,88</t>
  </si>
  <si>
    <t>LIMPADORA A SUCCAO, TANQUE 12000 L, BASCULAMENTO HIDRAULICO, BOMBA 12 M3/MIN 95% VACUO (INCLUI MONTAGEM, NAO INCLUI CAMINHAO)</t>
  </si>
  <si>
    <t>70.000,00</t>
  </si>
  <si>
    <t>LIMPADORA DE SUCCAO TANQUE 7000 L, BOMBA 12 M3/MIN 95% VACUO (INCLUI MONTAGEM, NAO INCLUI CAMINHAO)</t>
  </si>
  <si>
    <t>59.441,80</t>
  </si>
  <si>
    <t>LIMPADORA DE SUCCAO, TANQUE 11000 L, BOMBA 340 M3/MIN (INCLUI MONTAGEM, NAO INCLUI CAMINHAO)</t>
  </si>
  <si>
    <t>99.513,06</t>
  </si>
  <si>
    <t>LIMPADORA DE SUCCAO, TANQUE 5500 L, BOMBA 60M3/MIN, VACUO 500 MBAR (INCLUI MONTAGEM, NAO INCLUI CAMINHAO)</t>
  </si>
  <si>
    <t>168.889,54</t>
  </si>
  <si>
    <t>LINHA DE PEDREIRO LISA 100 M</t>
  </si>
  <si>
    <t>8,01</t>
  </si>
  <si>
    <t>LIQUIDO PARA BRILHO PAREDES INTERNAS</t>
  </si>
  <si>
    <t>15,48</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</si>
  <si>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</si>
  <si>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</si>
  <si>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</si>
  <si>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</si>
  <si>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</si>
  <si>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t>
  </si>
  <si>
    <t>M2/MES</t>
  </si>
  <si>
    <t>LOCACAO DE ANDAIME METALICO TUBULAR DE ENCAIXE, TIPO DE TORRE, COM LARGURA DE 1 ATE 1,5 M E ALTURA DE *1,00* M</t>
  </si>
  <si>
    <t xml:space="preserve">M/MES </t>
  </si>
  <si>
    <t>12,00</t>
  </si>
  <si>
    <t>LOCACAO DE ANDAIME SUSPENSO OU BALANCIM MANUAL, CAPACIDADE DE CARGA TOTAL DE APROXIMADAMENTE 250 KG/M2, PLATAFORMA DE 1,50 M X 0,80 M (C X L), CABO DE 45 M</t>
  </si>
  <si>
    <t>316,97</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</si>
  <si>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</si>
  <si>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</si>
  <si>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</si>
  <si>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2,45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</si>
  <si>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</si>
  <si>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</si>
  <si>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</si>
  <si>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</si>
  <si>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</si>
  <si>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</si>
  <si>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</si>
  <si>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</si>
  <si>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</si>
  <si>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</si>
  <si>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</si>
  <si>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</si>
  <si>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</si>
  <si>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</si>
  <si>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</si>
  <si>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27,84</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</si>
  <si>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</si>
  <si>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</si>
  <si>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</si>
  <si>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</si>
  <si>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</si>
  <si>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</si>
  <si>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18,07</t>
  </si>
  <si>
    <t>LOCACAO DE GRUPO GERADOR DE *400* KVA, DIESEL REBOCAVEL, ACIONAMENTO MANUAL</t>
  </si>
  <si>
    <t>LOCACAO DE GRUPO GERADOR DE *550* KVA, DIESEL REBOCAVEL, ACIONAMENTO MANUAL</t>
  </si>
  <si>
    <t>37,81</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</si>
  <si>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</si>
  <si>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</si>
  <si>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</si>
  <si>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</si>
  <si>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</si>
  <si>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</si>
  <si>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</si>
  <si>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</si>
  <si>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</si>
  <si>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</si>
  <si>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39,32</t>
  </si>
  <si>
    <t>LUMINARIA ARANDELA TIPO MEIA-LUA COM VIDRO FOSCO *30 X 15* CM, PARA 1 LAMPADA, BASE E27, POTENCIA MAXIMA 40/60 W (NAO INCLUI LAMPADA)</t>
  </si>
  <si>
    <t>30,71</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</si>
  <si>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</si>
  <si>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</si>
  <si>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</si>
  <si>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31,13</t>
  </si>
  <si>
    <t>LUMINARIA DE SOBREPOR EM CHAPA DE ACO COM ALETAS PLASTICAS, PARA 1 LAMPADA, BASE E27, POTENCIA MAXIMA 40/60 W (NAO INCLUI LAMPADA)</t>
  </si>
  <si>
    <t>23,54</t>
  </si>
  <si>
    <t>LUMINARIA DE SOBREPOR EM CHAPA DE ACO COM ALETAS PLASTICAS, PARA 2 LAMPADAS, BASE E27, POTENCIA MAXIMA 40/60 W (NAO INCLUI LAMPADAS)</t>
  </si>
  <si>
    <t>31,49</t>
  </si>
  <si>
    <t>LUMINARIA DE SOBREPOR EM CHAPA DE ACO PARA 1 LAMPADA FLUORESCENTE DE *18* W, ALETADA, COMPLETA (LAMPADA E REATOR INCLUSOS)</t>
  </si>
  <si>
    <t>32,82</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</si>
  <si>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</si>
  <si>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</si>
  <si>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</si>
  <si>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</si>
  <si>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</si>
  <si>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</si>
  <si>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</si>
  <si>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</si>
  <si>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3,08</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</si>
  <si>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</si>
  <si>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</si>
  <si>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</si>
  <si>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</si>
  <si>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</si>
  <si>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</si>
  <si>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</si>
  <si>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</si>
  <si>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</si>
  <si>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</si>
  <si>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</si>
  <si>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</si>
  <si>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</si>
  <si>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</si>
  <si>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38,01</t>
  </si>
  <si>
    <t>LUVA CPVC, SOLDAVEL, 15 MM, PARA AGUA QUENTE PREDIAL</t>
  </si>
  <si>
    <t>LUVA CPVC, SOLDAVEL, 22 MM, PARA AGUA QUENTE PREDIAL</t>
  </si>
  <si>
    <t>LUVA CPVC, SOLDAVEL, 28 MM, PARA AGUA QUENTE PREDIAL</t>
  </si>
  <si>
    <t>LUVA CPVC, SOLDAVEL, 35 MM, PARA AGUA QUENTE PREDIAL</t>
  </si>
  <si>
    <t>8,12</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</si>
  <si>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</si>
  <si>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</si>
  <si>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</si>
  <si>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</si>
  <si>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</si>
  <si>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258,76</t>
  </si>
  <si>
    <t>LUVA DE COBRE (REF 600) SEM ANEL DE SOLDA, BOLSA X BOLSA, 104 MM</t>
  </si>
  <si>
    <t>216,46</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</si>
  <si>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</si>
  <si>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</si>
  <si>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</si>
  <si>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</si>
  <si>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</si>
  <si>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</si>
  <si>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29,58</t>
  </si>
  <si>
    <t>LUVA DE COBRE (REF 600) SEM ANEL DE SOLDA, BOLSA X BOLSA, 66 MM</t>
  </si>
  <si>
    <t>96,96</t>
  </si>
  <si>
    <t>LUVA DE COBRE (REF 600) SEM ANEL DE SOLDA, BOLSA X BOLSA, 79 MM</t>
  </si>
  <si>
    <t>148,44</t>
  </si>
  <si>
    <t>LUVA DE CORRER DEFOFO, PVC, JE, DN 100 MM</t>
  </si>
  <si>
    <t>24,56</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</si>
  <si>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</si>
  <si>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</si>
  <si>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</si>
  <si>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</si>
  <si>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</si>
  <si>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</si>
  <si>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</si>
  <si>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8,68</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</si>
  <si>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</si>
  <si>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</si>
  <si>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</si>
  <si>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</si>
  <si>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</si>
  <si>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</si>
  <si>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11,10</t>
  </si>
  <si>
    <t>LUVA DE CORRER PVC, JE, DN 150 MM, PARA REDE COLETORA DE ESGOTO (NBR 10569)</t>
  </si>
  <si>
    <t>24,93</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</si>
  <si>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</si>
  <si>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</si>
  <si>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</si>
  <si>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</si>
  <si>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</si>
  <si>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</si>
  <si>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</si>
  <si>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</si>
  <si>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</si>
  <si>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</si>
  <si>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</si>
  <si>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</si>
  <si>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</si>
  <si>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20,26</t>
  </si>
  <si>
    <t>LUVA DE CORRER, PVC SERIE REFORCADA - R, 100 MM, PARA ESGOTO PREDIAL</t>
  </si>
  <si>
    <t>19,06</t>
  </si>
  <si>
    <t>LUVA DE CORRER, PVC SERIE REFORCADA - R, 150 MM, PARA ESGOTO PREDIAL</t>
  </si>
  <si>
    <t>66,48</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</si>
  <si>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</si>
  <si>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</si>
  <si>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</si>
  <si>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</si>
  <si>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</si>
  <si>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</si>
  <si>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</si>
  <si>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</si>
  <si>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</si>
  <si>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7,26</t>
  </si>
  <si>
    <t>LUVA DE FERRO GALVANIZADO, COM ROSCA BSP, DE 2 1/2"</t>
  </si>
  <si>
    <t>34,71</t>
  </si>
  <si>
    <t>LUVA DE FERRO GALVANIZADO, COM ROSCA BSP, DE 2"</t>
  </si>
  <si>
    <t>19,02</t>
  </si>
  <si>
    <t>LUVA DE FERRO GALVANIZADO, COM ROSCA BSP, DE 3/4"</t>
  </si>
  <si>
    <t>LUVA DE FERRO GALVANIZADO, COM ROSCA BSP, DE 3"</t>
  </si>
  <si>
    <t>LUVA DE FERRO GALVANIZADO, COM ROSCA BSP, DE 4"</t>
  </si>
  <si>
    <t>82,57</t>
  </si>
  <si>
    <t>LUVA DE FERRO GALVANIZADO, COM ROSCA BSP, DE 5"</t>
  </si>
  <si>
    <t>150,43</t>
  </si>
  <si>
    <t>LUVA DE FERRO GALVANIZADO, COM ROSCA BSP, DE 6"</t>
  </si>
  <si>
    <t>248,11</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</si>
  <si>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</si>
  <si>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</si>
  <si>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</si>
  <si>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</si>
  <si>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</si>
  <si>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10,60</t>
  </si>
  <si>
    <t>LUVA DE REDUCAO DE FERRO GALVANIZADO, COM ROSCA BSP MACHO/FEMEA, DE 1" X 3/4"</t>
  </si>
  <si>
    <t>LUVA DE REDUCAO DE FERRO GALVANIZADO, COM ROSCA BSP MACHO/FEMEA, DE 3/4" X 1/2"</t>
  </si>
  <si>
    <t>7,30</t>
  </si>
  <si>
    <t>LUVA DE REDUCAO DE FERRO GALVANIZADO, COM ROSCA BSP, DE 1 1/2" X 1 1/4"</t>
  </si>
  <si>
    <t>LUVA DE REDUCAO DE FERRO GALVANIZADO, COM ROSCA BSP, DE 1 1/2" X 1/2"</t>
  </si>
  <si>
    <t>12,14</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</si>
  <si>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</si>
  <si>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</si>
  <si>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</si>
  <si>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</si>
  <si>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</si>
  <si>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</si>
  <si>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</si>
  <si>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</si>
  <si>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37,06</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</si>
  <si>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</si>
  <si>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</si>
  <si>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</si>
  <si>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</si>
  <si>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</si>
  <si>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</si>
  <si>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</si>
  <si>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</si>
  <si>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</si>
  <si>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97,50</t>
  </si>
  <si>
    <t>LUVA DE REDUCAO DE FERRO GALVANIZADO, COM ROSCA BSP, DE 4" X 2"</t>
  </si>
  <si>
    <t>LUVA DE REDUCAO DE FERRO GALVANIZADO, COM ROSCA BSP, DE 4" X 3"</t>
  </si>
  <si>
    <t>LUVA DE REDUCAO EM ACO CARBONO, COM ENCAIXE PARA SOLDA (SW), PRESSAO 3.000 LBS,  DN 20 X 15 MM (3/4 " X 1/2")</t>
  </si>
  <si>
    <t>16,07</t>
  </si>
  <si>
    <t>LUVA DE REDUCAO EM ACO CARBONO, COM ENCAIXE PARA SOLDA (SW), PRESSAO 3.000 LBS, DN 25 X 20 MM (1" X 3/4")</t>
  </si>
  <si>
    <t>LUVA DE REDUCAO EM ACO CARBONO, COM ENCAIXE PARA SOLDA (SW), PRESSAO 3.000 LBS, DN 32 X 25 MM (1 1/4"  X 1")</t>
  </si>
  <si>
    <t>58,88</t>
  </si>
  <si>
    <t>LUVA DE REDUCAO EM ACO CARBONO, COM ENCAIXE PARA SOLDA (SW), PRESSAO 3.000 LBS, DN 40  X 32 MM (1 1/2" X 1 1/4")</t>
  </si>
  <si>
    <t>75,30</t>
  </si>
  <si>
    <t>LUVA DE REDUCAO EM ACO CARBONO, COM ENCAIXE PARA SOLDA (SW), PRESSAO 3.000 LBS, DN 50 X 40 MM (2" X 1 1/2")</t>
  </si>
  <si>
    <t>118,75</t>
  </si>
  <si>
    <t>LUVA DE REDUCAO EM ACO CARBONO, COM ENCAIXE PARA SOLDA (SW), PRESSAO 3.000 LBS, DN 60 X 50 MM (2 1/2" X 2")</t>
  </si>
  <si>
    <t>238,92</t>
  </si>
  <si>
    <t>LUVA DE REDUCAO EM ACO CARBONO, COM ENCAIXE PARA SOLDA (SW), PRESSAO 3.000 LBS, DN 80 X 65 MM (3" X 2 1/2")</t>
  </si>
  <si>
    <t>323,08</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</si>
  <si>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</si>
  <si>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</si>
  <si>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</si>
  <si>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</si>
  <si>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</si>
  <si>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2,33</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</si>
  <si>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</si>
  <si>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</si>
  <si>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</si>
  <si>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</si>
  <si>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</si>
  <si>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</si>
  <si>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9,29</t>
  </si>
  <si>
    <t>LUVA DE TRANSICAO, CPVC, 22 MM X 1/2", PARA AGUA QUENTE</t>
  </si>
  <si>
    <t>LUVA DUPLA, PVC LEVE, DN 150 MM</t>
  </si>
  <si>
    <t>11,02</t>
  </si>
  <si>
    <t>LUVA EM ACO CARBONO, SOLDAVEL, PRESSAO 3.000 LBS, DN 15 MM (1/2")</t>
  </si>
  <si>
    <t>LUVA EM ACO CARBONO, SOLDAVEL, PRESSAO 3.000 LBS, DN 20 MM (3/4")</t>
  </si>
  <si>
    <t>LUVA EM ACO CARBONO, SOLDAVEL, PRESSAO 3.000 LBS, DN 25 MM (1")</t>
  </si>
  <si>
    <t>30,12</t>
  </si>
  <si>
    <t>LUVA EM ACO CARBONO, SOLDAVEL, PRESSAO 3.000 LBS, DN 32 MM (1 1/4")</t>
  </si>
  <si>
    <t>45,94</t>
  </si>
  <si>
    <t>LUVA EM ACO CARBONO, SOLDAVEL, PRESSAO 3.000 LBS, DN 40 MM (1 1/2")</t>
  </si>
  <si>
    <t>58,74</t>
  </si>
  <si>
    <t>LUVA EM ACO CARBONO, SOLDAVEL, PRESSAO 3.000 LBS, DN 50 MM (2")</t>
  </si>
  <si>
    <t>92,56</t>
  </si>
  <si>
    <t>LUVA EM ACO CARBONO, SOLDAVEL, PRESSAO 3.000 LBS, DN 65 MM (2 1/2")</t>
  </si>
  <si>
    <t>185,98</t>
  </si>
  <si>
    <t>LUVA EM ACO CARBONO, SOLDAVEL, PRESSAO 3.000 LBS, DN 80 MM (3")</t>
  </si>
  <si>
    <t>251,77</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</si>
  <si>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</si>
  <si>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</si>
  <si>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</si>
  <si>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</si>
  <si>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</si>
  <si>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6,82</t>
  </si>
  <si>
    <t>LUVA EM PVC RIGIDO ROSCAVEL, DE 2", PARA ELETRODUTO</t>
  </si>
  <si>
    <t>LUVA EM PVC RIGIDO ROSCAVEL, DE 3/4", PARA ELETRODUTO</t>
  </si>
  <si>
    <t>LUVA EM PVC RIGIDO ROSCAVEL, DE 3", PARA ELETRODUTO</t>
  </si>
  <si>
    <t>LUVA EM PVC RIGIDO ROSCAVEL, DE 4", PARA ELETRODUTO</t>
  </si>
  <si>
    <t>16,10</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</si>
  <si>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</si>
  <si>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</si>
  <si>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</si>
  <si>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</si>
  <si>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</si>
  <si>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</si>
  <si>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</si>
  <si>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5,00</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</si>
  <si>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</si>
  <si>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</si>
  <si>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</si>
  <si>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</si>
  <si>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</si>
  <si>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</si>
  <si>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14,35</t>
  </si>
  <si>
    <t>LUVA PASSANTE DE COBRE (REF 601) SEM ANEL DE SOLDA, BOLSA 42 MM</t>
  </si>
  <si>
    <t>22,13</t>
  </si>
  <si>
    <t>LUVA PASSANTE DE COBRE (REF 601) SEM ANEL DE SOLDA, BOLSA 54 MM</t>
  </si>
  <si>
    <t>33,96</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</si>
  <si>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</si>
  <si>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</si>
  <si>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</si>
  <si>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</si>
  <si>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</si>
  <si>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</si>
  <si>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</si>
  <si>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</si>
  <si>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</si>
  <si>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</si>
  <si>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</si>
  <si>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</si>
  <si>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4,57</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</si>
  <si>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</si>
  <si>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</si>
  <si>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</si>
  <si>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</si>
  <si>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</si>
  <si>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</si>
  <si>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</si>
  <si>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</si>
  <si>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</si>
  <si>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</si>
  <si>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</si>
  <si>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</si>
  <si>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</si>
  <si>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</si>
  <si>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</si>
  <si>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9,11</t>
  </si>
  <si>
    <t>LUVA SIMPLES, PVC, SOLDAVEL, DN 100 MM, SERIE NORMAL, PARA ESGOTO PREDIAL</t>
  </si>
  <si>
    <t>LUVA SIMPLES, PVC, SOLDAVEL, DN 150 MM, SERIE NORMAL, PARA ESGOTO PREDIAL</t>
  </si>
  <si>
    <t>17,44</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</si>
  <si>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</si>
  <si>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</si>
  <si>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</si>
  <si>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</si>
  <si>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</si>
  <si>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</si>
  <si>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4,32</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</si>
  <si>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</si>
  <si>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</si>
  <si>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</si>
  <si>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</si>
  <si>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</si>
  <si>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</si>
  <si>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</si>
  <si>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</si>
  <si>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</si>
  <si>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</si>
  <si>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</si>
  <si>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</si>
  <si>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</si>
  <si>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7,11</t>
  </si>
  <si>
    <t>MACANETA ALAVANCA, RETA OU CURVA, MACICA, CROMADA, COMPRIMENTO DE 10 A 16 CM, ACABAMENTO PADRAO MEDIO - SOMENTE MACANETAS</t>
  </si>
  <si>
    <t>26,60</t>
  </si>
  <si>
    <t>MACANETA ALAVANCA, RETA SIMPLES / OCA, CROMADA, COMPRIMENTO DE 10 A 16 CM, ACABAMENTO PADRAO POPULAR - SOMENTE MACANETAS</t>
  </si>
  <si>
    <t>MACANETA TIPO BOLA, CROMADA,  DIAMETRO APROXIMADO DE *2 1/2*", (SOMENTE MACANETAS)</t>
  </si>
  <si>
    <t>30,69</t>
  </si>
  <si>
    <t>MACARICO DE SOLDA 201 PARA EXTENSAO GLP OU ACETILENO</t>
  </si>
  <si>
    <t>81,56</t>
  </si>
  <si>
    <t>MACARIQUEIRO (MENSALISTA)</t>
  </si>
  <si>
    <t>MADEIRA PINHO SERRADA 3A QUALIDADE NAO APARELHADA</t>
  </si>
  <si>
    <t>394,25</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</si>
  <si>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</si>
  <si>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</si>
  <si>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</si>
  <si>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</si>
  <si>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</si>
  <si>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</si>
  <si>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</si>
  <si>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37,51</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</si>
  <si>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</si>
  <si>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</si>
  <si>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</si>
  <si>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</si>
  <si>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9,48</t>
  </si>
  <si>
    <t>MADEIRA ROLICA TRATADA, EUCALIPTO OU EQUIVALENTE DA REGIAO, H = 6 M, D = 16 A 19 CM</t>
  </si>
  <si>
    <t>15,84</t>
  </si>
  <si>
    <t>MADEIRA ROLICA TRATADA, EUCALIPTO OU EQUIVALENTE DA REGIAO, H = 6,5 M, D = 25 A 29 CM</t>
  </si>
  <si>
    <t>39,11</t>
  </si>
  <si>
    <t>MADEIRA ROLICA TRATADA, EUCALIPTO OU EQUIVALENTE DA REGIAO, H = 6,5 M, D = 30 A 34 CM</t>
  </si>
  <si>
    <t>79,08</t>
  </si>
  <si>
    <t>MADEIRA SERRADA APARELHADA DE MACARANDUBA, ANGELIM OU EQUIVALENTE DA REGIAO</t>
  </si>
  <si>
    <t>MADEIRA SERRADA NAO APARELHADA DE MACARANDUBA, ANGELIM OU EQUIVALENTE DA REGIAO</t>
  </si>
  <si>
    <t>MADEIRA 2A QUALIDADE SERRADA NAO APARELHADA</t>
  </si>
  <si>
    <t>1.500,00</t>
  </si>
  <si>
    <t>MADEIRA 2A QUALIDADE SERRADA NAO APARELHADA -TIPO VIROLA</t>
  </si>
  <si>
    <t>1.776,31</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</si>
  <si>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</si>
  <si>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</si>
  <si>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</si>
  <si>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</si>
  <si>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</si>
  <si>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</si>
  <si>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</si>
  <si>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</si>
  <si>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</si>
  <si>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</si>
  <si>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</si>
  <si>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</si>
  <si>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</si>
  <si>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</si>
  <si>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</si>
  <si>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</si>
  <si>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</si>
  <si>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</si>
  <si>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</si>
  <si>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</si>
  <si>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</si>
  <si>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</si>
  <si>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MANILHA RETA PESADA PADRAO "D", CORPO EM ACO CARBONO 1045 E PINO REFORCADO EM ACO ALLOY, GALVANIZADO, ROSCADO, DIAMETRO 1/2" (COLETADO CAIXA)</t>
  </si>
  <si>
    <t>MANIPULADOR TELESCOPICO, POTENCIA DE 101 HP, CAPACIDADE DE CARGA DE 3.500 KG, ALTURA MAXIMA DE ELEVACAO DE 12 M</t>
  </si>
  <si>
    <t>421.798,01</t>
  </si>
  <si>
    <t>MANIPULADOR TELESCOPICO, POTENCIA DE 85 HP, CAPACIDADE DE CARGA DE 3.500 KG, ALTURA MAXIMA DE ELEVACAO DE 12,3 M</t>
  </si>
  <si>
    <t>375.000,00</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</si>
  <si>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</si>
  <si>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</si>
  <si>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</si>
  <si>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</si>
  <si>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25,41</t>
  </si>
  <si>
    <t>MANTA ASFALTICA ELASTOMERICA EM POLIESTER 3 MM, TIPO III, CLASSE B, ACABAMENTO PP (NBR 9952)</t>
  </si>
  <si>
    <t>26,30</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</si>
  <si>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</si>
  <si>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</si>
  <si>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</si>
  <si>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</si>
  <si>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</si>
  <si>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</si>
  <si>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</si>
  <si>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</si>
  <si>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</si>
  <si>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10,53</t>
  </si>
  <si>
    <t>MANTA TERMOPLASTICA, PEAD, GEOMEMBRANA LISA, E = 0,50 MM ( NBR 15352)</t>
  </si>
  <si>
    <t>7,53</t>
  </si>
  <si>
    <t>MANTA TERMOPLASTICA, PEAD, GEOMEMBRANA LISA, E = 0,75 MM ( NBR 15352)</t>
  </si>
  <si>
    <t>11,36</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</si>
  <si>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</si>
  <si>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</si>
  <si>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</si>
  <si>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</si>
  <si>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</si>
  <si>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37,60</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</si>
  <si>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</si>
  <si>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</si>
  <si>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</si>
  <si>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</si>
  <si>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</si>
  <si>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</si>
  <si>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</si>
  <si>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MANÔMETRO ESCALA 10 KGF/CM2, CAIXA E ANEL EM ACO ESTAMPADO 1020, ACABAMENTO EM PINTURA ELETROSTATICA EM EPOXI PRETO, DN = 100 MM, CONEXAO DE 1,2"</t>
  </si>
  <si>
    <t>78,00</t>
  </si>
  <si>
    <t>MAQUINA DEMARCADORA DE FAIXA DE TRAFEGO A FRIO, AUTOPROPELIDA, MOTOR DIESEL 38 HP</t>
  </si>
  <si>
    <t>444.393,80</t>
  </si>
  <si>
    <t>MAQUINA EXTRUSORA DE CONCRETO PARA GUIAS E SARJETAS, COM MOTOR A DIESEL DE 14 CV</t>
  </si>
  <si>
    <t>38.446,95</t>
  </si>
  <si>
    <t>MAQUINA MANUAL TIPO PRENSA PARA PRODUCAO DE BLOCOS E PAVIMENTOS DE CONCRETO, COM MOTOR ELETRICO TRIFASICO PARA VIBRACAO, POTENCIA TOTAL INSTALADA DE 1,5 KW</t>
  </si>
  <si>
    <t>16.094,91</t>
  </si>
  <si>
    <t>MAQUINA PARA CORTE COM DISCO ABRASIVO DE DIAMETRO DE 18'' (450 MM), COM MOTOR ELETRICO TRIFASICO DE 10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</si>
  <si>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</si>
  <si>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13.339,43</t>
  </si>
  <si>
    <t>MARCENEIRO (MENSALISTA)</t>
  </si>
  <si>
    <t>2.175,29</t>
  </si>
  <si>
    <t>MARMORISTA / GRANITEIRO</t>
  </si>
  <si>
    <t>MARMORISTA / GRANITEIRO (MENSALISTA)</t>
  </si>
  <si>
    <t>2.280,41</t>
  </si>
  <si>
    <t>MARTELO DE SOLDADOR/PICADOR DE SOLDA</t>
  </si>
  <si>
    <t>MARTELO DEMOLIDOR ELETRICO, COM POTENCIA DE 2.000 W, FREQUENCIA DE 1.000 IMPACTOS POR MINUTO, FORÇA DE IMPACTO ENTRE 60 E 65 J, PESO DE 30 KG</t>
  </si>
  <si>
    <t>3.894,50</t>
  </si>
  <si>
    <t>MARTELO DEMOLIDOR PNEUMATICO MANUAL, COM REDUCAO DE VIBRACAO, PESO DE 21 KG</t>
  </si>
  <si>
    <t>7.260,81</t>
  </si>
  <si>
    <t>MARTELO DEMOLIDOR PNEUMATICO MANUAL, COM REDUCAO DE VIBRACAO, PESO DE 31,5 KG</t>
  </si>
  <si>
    <t>8.355,34</t>
  </si>
  <si>
    <t>MARTELO DEMOLIDOR PNEUMATICO MANUAL, PADRAO, PESO DE 32 KG</t>
  </si>
  <si>
    <t>7.891,49</t>
  </si>
  <si>
    <t>MARTELO DEMOLIDOR PNEUMATICO MANUAL, PESO  DE 28 KG, COM SILENCIADOR</t>
  </si>
  <si>
    <t>8.879,00</t>
  </si>
  <si>
    <t>MARTELO PERFURADOR PNEUMATICO MANUAL, DE SUPERFICIE, COM AVANCO DE COLUNA, PESO DE 22 KG</t>
  </si>
  <si>
    <t>16.337,98</t>
  </si>
  <si>
    <t>MARTELO PERFURADOR PNEUMATICO MANUAL, HASTE 25 X 75 MM, 21 KG</t>
  </si>
  <si>
    <t>9.137,42</t>
  </si>
  <si>
    <t>MARTELO PERFURADOR PNEUMATICO MANUAL, PESO DE 25 KG, COM SILENCIADOR</t>
  </si>
  <si>
    <t>8.965,20</t>
  </si>
  <si>
    <t>MASCARA DE SEGURANCA PARA SOLDA COM ESCUDO DE CELERON E CARNEIRA DE PLASTICO COM REGULAGEM</t>
  </si>
  <si>
    <t>27,00</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</si>
  <si>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</si>
  <si>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</si>
  <si>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</si>
  <si>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</si>
  <si>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</si>
  <si>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</si>
  <si>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</si>
  <si>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</si>
  <si>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74,93</t>
  </si>
  <si>
    <t>MASSA PARA TEXTURA LISA DE BASE ACRILICA, USO INTERNO E EXTERNO</t>
  </si>
  <si>
    <t>MASSA PARA VIDRO</t>
  </si>
  <si>
    <t>MASSA PLASTICA PARA MARMORE/GRANITO</t>
  </si>
  <si>
    <t>MASTRO SIMPLES GALVANIZADO DIAMETRO NOMINAL 1 1/2", COMPRIMENTO 3 M</t>
  </si>
  <si>
    <t>92,64</t>
  </si>
  <si>
    <t>MASTRO SIMPLES GALVANIZADO DIAMETRO NOMINAL 2", COMPRIMENTO 3 M</t>
  </si>
  <si>
    <t>104,20</t>
  </si>
  <si>
    <t>MATERIAL FILTRANTE (PEDREGULHO) 0,6 A 25,46 MM (POSTO PEDREIRA/FORNECEDOR, SEM FRETE)</t>
  </si>
  <si>
    <t>617,56</t>
  </si>
  <si>
    <t>MATERIAL FILTRANTE (PEDREGULHO) 38 A 25,4 MM (POSTO PEDREIRA/FORNECEDOR, SEM FRETE)</t>
  </si>
  <si>
    <t>630,06</t>
  </si>
  <si>
    <t>MECANICO DE EQUIPAMENTOS PESADOS</t>
  </si>
  <si>
    <t>MECANICO DE EQUIPAMENTOS PESADOS (MENSALISTA)</t>
  </si>
  <si>
    <t>MECANICO DE REFRIGERACAO</t>
  </si>
  <si>
    <t>MECANICO DE REFRIGERACAO (MENSALISTA)</t>
  </si>
  <si>
    <t>2.340,42</t>
  </si>
  <si>
    <t>MEDIDOR DE NIVEL ESTATICO E DINAMICO PARA POCO, COMPRIMENTO DE 200 M</t>
  </si>
  <si>
    <t>1.790,71</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</si>
  <si>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</si>
  <si>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</si>
  <si>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</si>
  <si>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</si>
  <si>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</si>
  <si>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</si>
  <si>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</si>
  <si>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</si>
  <si>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</si>
  <si>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</si>
  <si>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</si>
  <si>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</si>
  <si>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</si>
  <si>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D - NBR 6136)</t>
  </si>
  <si>
    <t>MEIO BLOCO VEDACAO CONCRETO APARENTE 19 X 19 X 19 CM (CLASSE D - NBR 6136)</t>
  </si>
  <si>
    <t>MEIO BLOCO VEDACAO CONCRETO APARENTE 9  X 19 X 19 CM (CLASSE D - NBR 6136)</t>
  </si>
  <si>
    <t>0,75</t>
  </si>
  <si>
    <t>MEIO BLOCO VEDACAO CONCRETO 14 X 19 X 19 CM (CLASSE D - NBR 6136)</t>
  </si>
  <si>
    <t>MEIO BLOCO VEDACAO CONCRETO 19 X 19 X 19 CM (CLASSE D - NBR 6136)</t>
  </si>
  <si>
    <t>MEIO BLOCO VEDACAO CONCRETO 9 X 19 X 19 CM (CLASSE D - NBR 6136)</t>
  </si>
  <si>
    <t>MEIO-FIO OU GUIA DE CONCRETO, PRE-MOLDADO, COMP 1 M, *30 X 15* CM (H X L)</t>
  </si>
  <si>
    <t>MEIO-FIO OU GUIA DE CONCRETO, PRE-MOLDADO, COMP 1 M, *30 X 15/ 12* CM (H X L1/L2)</t>
  </si>
  <si>
    <t>MEIO-FIO OU GUIA DE CONCRETO, PRE-MOLDADO, COMP 80 CM, *45 X 18 /12* CM (H X L1/L2)</t>
  </si>
  <si>
    <t>15,15</t>
  </si>
  <si>
    <t>MESA VIBRATORIA COM DIMENSOES DE 2,0 X 1,0 M, COM MOTOR ELETRICO DE 2 POLOS E POTENCIA DE 3 CV</t>
  </si>
  <si>
    <t>5.500,00</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</si>
  <si>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</si>
  <si>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</si>
  <si>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</si>
  <si>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</si>
  <si>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</si>
  <si>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</si>
  <si>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417,75</t>
  </si>
  <si>
    <t>MICTORIO COLETIVO ACO INOX (AISI 304), E = 0,8 MM, DE *100 X 50 X 35* CM (C X A X P)</t>
  </si>
  <si>
    <t>498,36</t>
  </si>
  <si>
    <t>MICTORIO INDIVIDUAL ACO INOX (AISI 304), E = 0,8 MM, DE *50  X 45  X 35* (C X A X P)</t>
  </si>
  <si>
    <t>550,80</t>
  </si>
  <si>
    <t>MICTORIO SIFONADO LOUCA BRANCA SEM COMPLEMENTOS</t>
  </si>
  <si>
    <t>306,29</t>
  </si>
  <si>
    <t>MICTORIO SIFONADO LOUCA COR SEM COMPLEMENTOS</t>
  </si>
  <si>
    <t>329,87</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</si>
  <si>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</si>
  <si>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</si>
  <si>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</si>
  <si>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</si>
  <si>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</si>
  <si>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</si>
  <si>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</si>
  <si>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</si>
  <si>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161,77</t>
  </si>
  <si>
    <t>MISTURADOR CROMADO DE PAREDE PARA LAVATORIO (REF 1178)</t>
  </si>
  <si>
    <t>261,91</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</si>
  <si>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</si>
  <si>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</si>
  <si>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</si>
  <si>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</si>
  <si>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200,66</t>
  </si>
  <si>
    <t>MISTURADOR DUPLO HORIZONTAL DE ALTA TURBULENCIA, CAPACIDADE / VOLUME 2 X 500 LITROS, MOTORES ELETRICOS MINIMO 5 CV CADA,  PARA NATA CIMENTO, ARGAMASSA E OUTROS</t>
  </si>
  <si>
    <t>MISTURADOR MANUAL DE TINTAS PARA FURADEIRA, HASTE METALICA *60* CM, COM HELICE  (MEXEDOR DE TINTA)</t>
  </si>
  <si>
    <t>32,84</t>
  </si>
  <si>
    <t>MISTURADOR MONOCOMANDO PARA CHUVEIRO, BASE BRUTA E ACABAMENTO CROMADO</t>
  </si>
  <si>
    <t>182,51</t>
  </si>
  <si>
    <t>MOLA AEREA FECHA PORTA, PARA PORTAS COM LARGURA ACIMA DE 110 CM</t>
  </si>
  <si>
    <t>MOLA AEREA FECHA PORTA, PARA PORTAS COM LARGURA ATE 110 CM</t>
  </si>
  <si>
    <t>MOLA AEREA FECHA PORTA, PARA PORTAS COM LARGURA ATE 95 CM</t>
  </si>
  <si>
    <t>MOLA HIDRAULICA DE PISO P/ VIDRO TEMPERADO 10MM</t>
  </si>
  <si>
    <t>1.058,14</t>
  </si>
  <si>
    <t>MONTADOR DE ELETROELETRONICOS (MENSALISTA)</t>
  </si>
  <si>
    <t>2.109,26</t>
  </si>
  <si>
    <t>MONTADOR DE ESTRUTURA METALICA</t>
  </si>
  <si>
    <t>MONTADOR DE ESTRUTURAS METALICAS (MENSALISTA)</t>
  </si>
  <si>
    <t>1.297,22</t>
  </si>
  <si>
    <t>MONTADOR DE MAQUINAS (MENSALISTA)</t>
  </si>
  <si>
    <t>3.302,88</t>
  </si>
  <si>
    <t>MONTADOR ELETROELETRONICO</t>
  </si>
  <si>
    <t>MONTADOR ELETROMECANICO</t>
  </si>
  <si>
    <t>18,73</t>
  </si>
  <si>
    <t>MONTANTE EM BARRA CHATA ACO GALVANIZADO, *65 X 8* MM, ALTURA *1420* MM, PINTURA ELETROSTATICA, COR PRETA</t>
  </si>
  <si>
    <t>MOTOBOMBA AUTOESCORVANTE MOTOR A GASOLINA, POTENCIA 6,0HP, BOCAIS 3" X 3", HM/Q = 5 MCA / 24 M3/H A 52,5 MCA / 5,0 M3/H</t>
  </si>
  <si>
    <t>1.912,57</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</si>
  <si>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</si>
  <si>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</si>
  <si>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</si>
  <si>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</si>
  <si>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MOTOCICLETA COM MOTOR DE *125* CILINDRADAS, USO URBANO, COM BANCO ADAPTADO PARA FIXACAO DE BAU</t>
  </si>
  <si>
    <t>MOTONIVELADORA POTENCIA BASICA LIQUIDA (PRIMEIRA MARCHA) 125 HP , PESO BRUTO 13843 KG, LARGURA DA LAMINA DE 3,7 M</t>
  </si>
  <si>
    <t>480.000,00</t>
  </si>
  <si>
    <t>MOTOR A DIESEL PARA VIBRADOR DE IMERSAO, DE *4,7* CV</t>
  </si>
  <si>
    <t>2.562,05</t>
  </si>
  <si>
    <t>MOTOR A GASOLINA PARA VIBRADOR DE IMERSAO, 4 TEMPOS, DE 5,5 CV</t>
  </si>
  <si>
    <t>1.270,44</t>
  </si>
  <si>
    <t>MOTOR ELETRICO PARA VIBRADOR DE IMERSAO, DE 2 CV, MONOFASICO, 110/220 V</t>
  </si>
  <si>
    <t>1.046,60</t>
  </si>
  <si>
    <t>MOTOR ELETRICO PARA VIBRADOR DE IMERSAO, DE 2 CV, TRIFASICO, 220/380 V</t>
  </si>
  <si>
    <t>1.023,83</t>
  </si>
  <si>
    <t>MOTORISTA DE CAMINHAO</t>
  </si>
  <si>
    <t>11,61</t>
  </si>
  <si>
    <t>MOTORISTA DE CAMINHAO - PISO MENSAL (ENCARGO SOCIAL MENSALISTA)</t>
  </si>
  <si>
    <t>2.051,67</t>
  </si>
  <si>
    <t>MOTORISTA DE CAMINHAO BASCULANTE</t>
  </si>
  <si>
    <t>MOTORISTA DE CAMINHAO E CARRETA</t>
  </si>
  <si>
    <t>MOTORISTA DE CAMINHAO-BASCULANTE (MENSALISTA)</t>
  </si>
  <si>
    <t>2.050,30</t>
  </si>
  <si>
    <t>MOTORISTA DE CAMINHAO-CARRETA (MENSALISTA)</t>
  </si>
  <si>
    <t>2.051,47</t>
  </si>
  <si>
    <t>MOTORISTA DE CARRO DE PASSEIO (MENSALISTA)</t>
  </si>
  <si>
    <t>1.894,54</t>
  </si>
  <si>
    <t>MOTORISTA DE ONIBUS / MICRO-ONIBUS (MENSALISTA)</t>
  </si>
  <si>
    <t>10,74</t>
  </si>
  <si>
    <t>MOTORISTA OPERADOR DE CAMINHAO COM MUNCK (MENSALISTA)</t>
  </si>
  <si>
    <t>2.245,72</t>
  </si>
  <si>
    <t>MOTORISTA OPERADOR DE CAMINHAO MUNCK</t>
  </si>
  <si>
    <t>MOTOSSERRA PORTATIL COM MOTOR A GASOLINA DE *60* CC</t>
  </si>
  <si>
    <t>MOURAO CONCRETO CURVO, SECAO "T", H = 2,80 M + CURVA COM 0,45 M, COM FUROS PARA FIOS</t>
  </si>
  <si>
    <t>29,78</t>
  </si>
  <si>
    <t>MOURAO DE CONCRETO CURVO,10 X 10 CM, H= *2,60* M + CURVA DE 0,40 M</t>
  </si>
  <si>
    <t>MOURAO DE CONCRETO RETO, *10 X 10* CM, H= 2,30 M</t>
  </si>
  <si>
    <t>25,08</t>
  </si>
  <si>
    <t>MOURAO DE CONCRETO RETO, TIPO ESTICADOR, *10 X 10* CM, H= 2,50 M</t>
  </si>
  <si>
    <t>23,94</t>
  </si>
  <si>
    <t>MOURAO DE CONCRETO RETO, 10 X 10 CM, H= 2,00 M</t>
  </si>
  <si>
    <t>20,16</t>
  </si>
  <si>
    <t>MOURAO DE CONCRETO RETO, 10 X 10 CM, H= 3,00 M</t>
  </si>
  <si>
    <t>MUDA DE ARBUSTO FLORIFERO, CLUSIA/GARDENIA/MOREIA BRANCA/ AZALEIA OU EQUIVALENTE DA REGIAO, H= *50 A 70* CM</t>
  </si>
  <si>
    <t>48,85</t>
  </si>
  <si>
    <t>MUDA DE ARBUSTO FOLHAGEM, SANSAO-DO-CAMPO OU EQUIVALENTE DA REGIAO, H= *50 A 70* CM</t>
  </si>
  <si>
    <t>MUDA DE ARBUSTO, BUXINHO, H= *50* M</t>
  </si>
  <si>
    <t>117,24</t>
  </si>
  <si>
    <t>MUDA DE ARBUSTO, PINGO DE OURO/ VIOLETEIRA, H = *10 A 20* CM</t>
  </si>
  <si>
    <t>MUDA DE ARVORE ORNAMENTAL, OITI/AROEIRA SALSA/ANGICO/IPE/JACARANDA OU EQUIVALENTE  DA REGIAO, H= *1* M</t>
  </si>
  <si>
    <t>MUDA DE ARVORE ORNAMENTAL, OITI/AROEIRA SALSA/ANGICO/IPE/JACARANDA OU EQUIVALENTE  DA REGIAO, H= *2* M</t>
  </si>
  <si>
    <t>74,25</t>
  </si>
  <si>
    <t>MUDA DE PALMEIRA, ARECA, H= *1,50* CM</t>
  </si>
  <si>
    <t>73,27</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</si>
  <si>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</si>
  <si>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</si>
  <si>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</si>
  <si>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</si>
  <si>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</si>
  <si>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</si>
  <si>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</si>
  <si>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</si>
  <si>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</si>
  <si>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</si>
  <si>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</si>
  <si>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</si>
  <si>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</si>
  <si>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</si>
  <si>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</si>
  <si>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</si>
  <si>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29,14</t>
  </si>
  <si>
    <t>NIPLE DE FERRO GALVANIZADO, COM ROSCA BSP, DE 2"</t>
  </si>
  <si>
    <t>NIPLE DE FERRO GALVANIZADO, COM ROSCA BSP, DE 3/4"</t>
  </si>
  <si>
    <t>NIPLE DE FERRO GALVANIZADO, COM ROSCA BSP, DE 3"</t>
  </si>
  <si>
    <t>47,40</t>
  </si>
  <si>
    <t>NIPLE DE FERRO GALVANIZADO, COM ROSCA BSP, DE 4"</t>
  </si>
  <si>
    <t>76,32</t>
  </si>
  <si>
    <t>NIPLE DE FERRO GALVANIZADO, COM ROSCA BSP, DE 5"</t>
  </si>
  <si>
    <t>168,47</t>
  </si>
  <si>
    <t>NIPLE DE FERRO GALVANIZADO, COM ROSCA BSP, DE 6"</t>
  </si>
  <si>
    <t>279,93</t>
  </si>
  <si>
    <t>NIPLE DE REDUCAO DE FERRO GALVANIZADO, COM ROSCA BSP, DE 1 1/2" X 1 1/4"</t>
  </si>
  <si>
    <t>16,16</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</si>
  <si>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</si>
  <si>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</si>
  <si>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</si>
  <si>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</si>
  <si>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12,63</t>
  </si>
  <si>
    <t>NIPLE DE REDUCAO DE FERRO GALVANIZADO, COM ROSCA BSP, DE 1 1/4" X 3/4"</t>
  </si>
  <si>
    <t>NIPLE DE REDUCAO DE FERRO GALVANIZADO, COM ROSCA BSP, DE 1/2" X 1/4"</t>
  </si>
  <si>
    <t>3,73</t>
  </si>
  <si>
    <t>NIPLE DE REDUCAO DE FERRO GALVANIZADO, COM ROSCA BSP, DE 1" X 1/2"</t>
  </si>
  <si>
    <t>NIPLE DE REDUCAO DE FERRO GALVANIZADO, COM ROSCA BSP, DE 1" X 3/4"</t>
  </si>
  <si>
    <t>NIPLE DE REDUCAO DE FERRO GALVANIZADO, COM ROSCA BSP, DE 2 1/2" X 2"</t>
  </si>
  <si>
    <t>40,36</t>
  </si>
  <si>
    <t>NIPLE DE REDUCAO DE FERRO GALVANIZADO, COM ROSCA BSP, DE 2" X 1 1/2"</t>
  </si>
  <si>
    <t>24,39</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</si>
  <si>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</si>
  <si>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</si>
  <si>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</si>
  <si>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</si>
  <si>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73,72</t>
  </si>
  <si>
    <t>NIPLE DE REDUCAO DE FERRO GALVANIZADO, COM ROSCA BSP, DE 3" X 2"</t>
  </si>
  <si>
    <t>65,10</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</si>
  <si>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</si>
  <si>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</si>
  <si>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</si>
  <si>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</si>
  <si>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48,54</t>
  </si>
  <si>
    <t>NIPLE SEXTAVADO EM ACO PRETO, COM ROSCA BSP, PRESSAO 3.000 LBS, DN 40 MM (1 1/2")</t>
  </si>
  <si>
    <t>NIPLE SEXTAVADO EM ACO PRETO, COM ROSCA BSP, PRESSAO 3.000 LBS, DN 50 MM (2")</t>
  </si>
  <si>
    <t>118,38</t>
  </si>
  <si>
    <t>NIPLE SEXTAVADO EM ACO PRETO, COM ROSCA BSP, PRESSAO 3.000 LBS, DN 65 MM (2 1/2")</t>
  </si>
  <si>
    <t>188,06</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</si>
  <si>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</si>
  <si>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</si>
  <si>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</si>
  <si>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</si>
  <si>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</si>
  <si>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</si>
  <si>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</si>
  <si>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</si>
  <si>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</si>
  <si>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ACABADORA</t>
  </si>
  <si>
    <t>OPERADOR DE BATE-ESTACAS (MENSALISTA)</t>
  </si>
  <si>
    <t>1.544,28</t>
  </si>
  <si>
    <t>OPERADOR DE BETONEIRA (CAMINHAO)</t>
  </si>
  <si>
    <t>OPERADOR DE BETONEIRA (CAMINHAO) (MENSALISTA)</t>
  </si>
  <si>
    <t>2.168,41</t>
  </si>
  <si>
    <t>OPERADOR DE BETONEIRA ESTACIONARIA/MISTURADOR (COLETADO CAIXA)</t>
  </si>
  <si>
    <t>OPERADOR DE COMPRESSOR DE AR OU COMPRESSORISTA</t>
  </si>
  <si>
    <t>OPERADOR DE COMPRESSOR DE AR OU COMPRESSORISTA (MENSALISTA)</t>
  </si>
  <si>
    <t>1.318,32</t>
  </si>
  <si>
    <t>OPERADOR DE DEMARCADORA DE FAIXAS DE TRAFEGO</t>
  </si>
  <si>
    <t>OPERADOR DE DEMARCADORA DE FAIXAS DE TRAFEGO (MENSALISTA)</t>
  </si>
  <si>
    <t>2.248,29</t>
  </si>
  <si>
    <t>OPERADOR DE ESCAVADEIRA</t>
  </si>
  <si>
    <t>OPERADOR DE ESCAVADEIRA (MENSALISTA)</t>
  </si>
  <si>
    <t>OPERADOR DE GUINCHO</t>
  </si>
  <si>
    <t>6,90</t>
  </si>
  <si>
    <t>OPERADOR DE GUINCHO OU GUINCHEIRO (MENSALISTA)</t>
  </si>
  <si>
    <t>1.217,53</t>
  </si>
  <si>
    <t>OPERADOR DE GUINDASTE (MENSALISTA)</t>
  </si>
  <si>
    <t>2.805,31</t>
  </si>
  <si>
    <t>OPERADOR DE JATO ABRASIVO OU JATISTA</t>
  </si>
  <si>
    <t>OPERADOR DE JATO ABRASIVO OU JATISTA (MENSALISTA)</t>
  </si>
  <si>
    <t>1.306,61</t>
  </si>
  <si>
    <t>OPERADOR DE MAQUINAS E EQUIPAMENTOS</t>
  </si>
  <si>
    <t>OPERADOR DE MAQUINAS E TRATORES DIVERSOS (TERRAPLANAGEM) (MENSALISTA)</t>
  </si>
  <si>
    <t>2.030,06</t>
  </si>
  <si>
    <t>OPERADOR DE MARTELETE OU MARTELETEIRO</t>
  </si>
  <si>
    <t>OPERADOR DE MARTELETE OU MARTELETEIRO (MENSALISTA)</t>
  </si>
  <si>
    <t>1.224,12</t>
  </si>
  <si>
    <t>OPERADOR DE MESA VIBROACABADORA (MENSALISTA)</t>
  </si>
  <si>
    <t>OPERADOR DE MOTO SCRAPER (MENSALISTA)</t>
  </si>
  <si>
    <t>3.178,72</t>
  </si>
  <si>
    <t>OPERADOR DE MOTO-ESCREIPER</t>
  </si>
  <si>
    <t>OPERADOR DE MOTONIVELADORA (MENSALISTA)</t>
  </si>
  <si>
    <t>OPERADOR DE PA CARREGADEIRA</t>
  </si>
  <si>
    <t>OPERADOR DE PA CARREGADEIRA (MENSALISTA)</t>
  </si>
  <si>
    <t>2.274,82</t>
  </si>
  <si>
    <t>OPERADOR DE PAVIMENTADORA</t>
  </si>
  <si>
    <t>OPERADOR DE PAVIMENTADORA (MENSALISTA)</t>
  </si>
  <si>
    <t>OPERADOR DE ROLO COMPACTADOR (MENSALISTA)</t>
  </si>
  <si>
    <t>1.959,85</t>
  </si>
  <si>
    <t>OPERADOR DE TRATOR</t>
  </si>
  <si>
    <t>OPERADOR DE TRATOR - EXCLUSIVE AGROPECUARIA (MENSALISTA)</t>
  </si>
  <si>
    <t>2.142,06</t>
  </si>
  <si>
    <t>OPERADOR DE USINA DE ASFALTO, DE SOLOS OU DE CONCRETO</t>
  </si>
  <si>
    <t>OPERADOR DE USINA DE ASFALTO, DE SOLOS OU DE CONCRETO (MENSALISTA)</t>
  </si>
  <si>
    <t>OPERADOR PARA BATE ESTACAS</t>
  </si>
  <si>
    <t>8,75</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</si>
  <si>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</si>
  <si>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</si>
  <si>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</si>
  <si>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</si>
  <si>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</si>
  <si>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</si>
  <si>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</si>
  <si>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9,42</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</si>
  <si>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</si>
  <si>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</si>
  <si>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</si>
  <si>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</si>
  <si>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47,62</t>
  </si>
  <si>
    <t>PAINEL ESTRUTURAL PARA LAJE SECA REVESTIDO EM PLACA CIMENTICIA, DE 1,20 X 2,50 M, E = 23 MM</t>
  </si>
  <si>
    <t>PAINEL ESTRUTURAL PARA LAJE SECA REVESTIDO EM PLACA CIMENTICIA, DE 1,20 X 2,50 M, E = 40 MM</t>
  </si>
  <si>
    <t>98,57</t>
  </si>
  <si>
    <t>PAINEL ESTRUTURAL PARA LAJE SECA REVESTIDO EM PLACA CIMENTICIA, DE 1,20 X 2,50 M, E = 55 MM</t>
  </si>
  <si>
    <t>129,95</t>
  </si>
  <si>
    <t>PAINEL ISOLANTE REVESTIDO EM ACO GALVALUME *0,5* MM COM PRE-PINTURA NAS DUAS FACES, NUCLEO EM POLIURETANO (PUR), E = 40/50 MM, PARA FECHAMENTOS VERTICAIS (INCLUI PARAFUSOS DE FIXACAO)</t>
  </si>
  <si>
    <t>121,23</t>
  </si>
  <si>
    <t>PAINEL ISOLANTE REVESTIDO EM ACO GALVALUME *0,5* MM COM PRE-PINTURA NAS DUAS FACES, NUCLEO EM POLIURETANO (PUR), E = 70/80 MM, PARA FECHAMENTOS VERTICAIS (INCLUI PARAFUSOS DE FIXACAO)</t>
  </si>
  <si>
    <t>143,39</t>
  </si>
  <si>
    <t>PAPEL KRAFT BETUMADO</t>
  </si>
  <si>
    <t>PAPELEIRA DE PAREDE EM METAL CROMADO SEM TAMPA</t>
  </si>
  <si>
    <t>25,64</t>
  </si>
  <si>
    <t>PAPELEIRA PLASTICA TIPO DISPENSER PARA PAPEL HIGIENICO ROLAO</t>
  </si>
  <si>
    <t>41,31</t>
  </si>
  <si>
    <t>PAR DE TABELAS DE BASQUETE EM COMPENSADO NAVAL DE *1,80 X 1,20* M, COM ARO DE METAL E REDE (SEM SUPORTE DE FIXACAO)</t>
  </si>
  <si>
    <t>PARA-RAIOS DE BAIXA TENSAO, TENSAO DE OPERACAO *280* V , CORRENTE MAXIMA *20* KA</t>
  </si>
  <si>
    <t>53,18</t>
  </si>
  <si>
    <t>PARA-RAIOS DE DISTRIBUICAO, TENSAO NOMINAL 15 KV, CORRENTE NOMINAL DE DESCARGA 5 KA</t>
  </si>
  <si>
    <t>156,98</t>
  </si>
  <si>
    <t>PARA-RAIOS DE DISTRIBUICAO, TENSAO NOMINAL 30 KV, CORRENTE NOMINAL DE DESCARGA 10 KA</t>
  </si>
  <si>
    <t>260,78</t>
  </si>
  <si>
    <t>PARA-RAIOS TIPO FRANKLIN 350 MM, EM LATAO CROMADO, DUAS DESCIDAS, PARA PROTECAO DE EDIFICACOES CONTRA DESCARGAS ATMOSFERICAS</t>
  </si>
  <si>
    <t>60,47</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</si>
  <si>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</si>
  <si>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</si>
  <si>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</si>
  <si>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</si>
  <si>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</si>
  <si>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</si>
  <si>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</si>
  <si>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</si>
  <si>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</si>
  <si>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</si>
  <si>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</si>
  <si>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</si>
  <si>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</si>
  <si>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</si>
  <si>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</si>
  <si>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</si>
  <si>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</si>
  <si>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</si>
  <si>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</si>
  <si>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</si>
  <si>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</si>
  <si>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</si>
  <si>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</si>
  <si>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</si>
  <si>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</si>
  <si>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</si>
  <si>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</si>
  <si>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6,72</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</si>
  <si>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</si>
  <si>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</si>
  <si>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</si>
  <si>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</si>
  <si>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</si>
  <si>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</si>
  <si>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</si>
  <si>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</si>
  <si>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</si>
  <si>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8,40</t>
  </si>
  <si>
    <t>PARAFUSO M16 EM ACO GALVANIZADO, COMPRIMENTO = 450 MM, DIAMETRO = 16 MM, ROSCA MAQUINA, CABECA QUADRADA</t>
  </si>
  <si>
    <t>9,53</t>
  </si>
  <si>
    <t>PARAFUSO M16 EM ACO GALVANIZADO, COMPRIMENTO = 500 MM, DIAMETRO = 16 MM, ROSCA MAQUINA, COM CABECA SEXTAVADA E PORCA</t>
  </si>
  <si>
    <t>10,37</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</si>
  <si>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</si>
  <si>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</si>
  <si>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</si>
  <si>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</si>
  <si>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</si>
  <si>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</si>
  <si>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</si>
  <si>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</si>
  <si>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</si>
  <si>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0,74</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</si>
  <si>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</si>
  <si>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</si>
  <si>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</si>
  <si>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</si>
  <si>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</si>
  <si>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</si>
  <si>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</si>
  <si>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</si>
  <si>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</si>
  <si>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1,76</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</si>
  <si>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</si>
  <si>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</si>
  <si>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</si>
  <si>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</si>
  <si>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</si>
  <si>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</si>
  <si>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</si>
  <si>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</si>
  <si>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</si>
  <si>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</si>
  <si>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40,27</t>
  </si>
  <si>
    <t>PARAFUSO, AUTO ATARRACHANTE, CABECA CHATA, FENDA SIMPLES, 1/4 (6,35 MM) X 25 MM</t>
  </si>
  <si>
    <t>65,97</t>
  </si>
  <si>
    <t>PARALELEPIPEDO GRANITICO OU BASALTICO, PARA PAVIMENTACAO, SEM FRETE,  *30 A 35* PECAS POR M2</t>
  </si>
  <si>
    <t>67,65</t>
  </si>
  <si>
    <t>1.600,00</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</si>
  <si>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</si>
  <si>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</si>
  <si>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</si>
  <si>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</si>
  <si>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 xml:space="preserve">250G  </t>
  </si>
  <si>
    <t>PASTA VEDA JUNTAS/ROSCA, LATA DE *500* G, PARA INSTALACOES DE GAS E OUTROS</t>
  </si>
  <si>
    <t>PASTILHA CERAMICA/PORCELANA, REVEST INT/EXT E  PISCINA, CORES BRANCA OU FRIAS, *2,5 X 2,5* CM</t>
  </si>
  <si>
    <t>125,70</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</si>
  <si>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</si>
  <si>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</si>
  <si>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</si>
  <si>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</si>
  <si>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</si>
  <si>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</si>
  <si>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420,97</t>
  </si>
  <si>
    <t>PASTILHEIRO</t>
  </si>
  <si>
    <t>PASTILHEIRO (MENSALISTA)</t>
  </si>
  <si>
    <t>2.922,48</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</si>
  <si>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</si>
  <si>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</si>
  <si>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</si>
  <si>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</si>
  <si>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</si>
  <si>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</si>
  <si>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11,39</t>
  </si>
  <si>
    <t>PECA DE MADEIRA 2A QUALIDADE 2,5 X 15CM (1X6") NAO APARELHADA</t>
  </si>
  <si>
    <t>6,60</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</si>
  <si>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</si>
  <si>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</si>
  <si>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</si>
  <si>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</si>
  <si>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</si>
  <si>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</si>
  <si>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</si>
  <si>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</si>
  <si>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57,80</t>
  </si>
  <si>
    <t>PEDRA BRITADA N. 0, OU PEDRISCO (4,8 A 9,5 MM) POSTO PEDREIRA/FORNECEDOR, SEM FRETE</t>
  </si>
  <si>
    <t>63,20</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</si>
  <si>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</si>
  <si>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</si>
  <si>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</si>
  <si>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</si>
  <si>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54,00</t>
  </si>
  <si>
    <t>PEDRA BRITADA N. 5 (76 A 100 MM) POSTO PEDREIRA/FORNECEDOR, SEM FRETE</t>
  </si>
  <si>
    <t>55,50</t>
  </si>
  <si>
    <t>PEDRA BRITADA OU BICA CORRIDA, NAO CLASSIFICADA (POSTO PEDREIRA/FORNECEDOR, SEM FRETE)</t>
  </si>
  <si>
    <t>PEDRA DE MAO OU PEDRA RACHAO PARA ARRIMO/FUNDACAO (POSTO PEDREIRA/FORNECEDOR, SEM FRETE)</t>
  </si>
  <si>
    <t>51,75</t>
  </si>
  <si>
    <t>PEDRA GRANITICA OU BASALTICA IRREGULAR, FAIXA GRANULOMETRICA 100 A 150 MM PARA PAVIMENTACAO OU CALCAMENTO POLIEDRICO, POSTO PEDREIRA / FORNECEDOR (SEM FRETE)</t>
  </si>
  <si>
    <t>95,16</t>
  </si>
  <si>
    <t>PEDRA GRANITICA OU BASALTO, CACO, RETALHO, CAVACO, TIPO MIRACEMA, MADEIRA, PADUANA, RACHINHA, SANTA ISABEL OU OUTRAS SIMILARES, E=  *1,0 A *2,0 CM</t>
  </si>
  <si>
    <t>PEDRA GRANITICA, SERRADA, TIPO MIRACEMA, MADEIRA, PADUANA, RACHINHA, SANTA ISABEL OU OUTRAS SIMILARES, *11,5 X  *23 CM, E=  *1,0 A *2,0 CM</t>
  </si>
  <si>
    <t>20,56</t>
  </si>
  <si>
    <t>PEDRA PORTUGUESA  OU PETIT PAVE, BRANCA OU PRETA</t>
  </si>
  <si>
    <t>39,88</t>
  </si>
  <si>
    <t>PEDRA QUARTZITO OU CALCARIO LAMINADO, CACO, TIPO CARIRI, ITACOLOMI, LAGOA SANTA, LUMINARIA, PIRENOPOLIS, SAO TOME OU OUTRAS SIMILARES DA REGIAO, E=  *1,5 A *2,5 CM</t>
  </si>
  <si>
    <t>19,50</t>
  </si>
  <si>
    <t>PEDRA QUARTZITO OU CALCARIO LAMINADO, SERRADA, TIPO CARIRI, ITACOLOMI, LAGOA SANTA, LUMINARIA, PIRENOPOLIS, SAO TOME OU OUTRAS SIMILARES DA REGIAO, *20 X *40 CM, E=  *1,5 A *2,5 CM</t>
  </si>
  <si>
    <t>62,53</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</si>
  <si>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</si>
  <si>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</si>
  <si>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</si>
  <si>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</si>
  <si>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</si>
  <si>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44,34</t>
  </si>
  <si>
    <t>PEITORIL/ SOLEIRA EM MARMORE, POLIDO, BRANCO COMUM, L= *25* CM, E=  *3* CM, CORTE RETO</t>
  </si>
  <si>
    <t>PELICULA REFLETIVA, GT 7 ANOS PARA SINALIZACAO VERTICAL</t>
  </si>
  <si>
    <t>22,32</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</si>
  <si>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</si>
  <si>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</si>
  <si>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</si>
  <si>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</si>
  <si>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</si>
  <si>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</si>
  <si>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</si>
  <si>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</si>
  <si>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</si>
  <si>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</si>
  <si>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</si>
  <si>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</si>
  <si>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</si>
  <si>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</si>
  <si>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</si>
  <si>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</si>
  <si>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</si>
  <si>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</si>
  <si>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</si>
  <si>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</si>
  <si>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</si>
  <si>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</si>
  <si>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</si>
  <si>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</si>
  <si>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</si>
  <si>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</si>
  <si>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89,93</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</si>
  <si>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</si>
  <si>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</si>
  <si>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</si>
  <si>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</si>
  <si>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</si>
  <si>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</si>
  <si>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</si>
  <si>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</si>
  <si>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</si>
  <si>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</si>
  <si>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</si>
  <si>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</si>
  <si>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</si>
  <si>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</si>
  <si>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</si>
  <si>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</si>
  <si>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</si>
  <si>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</si>
  <si>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</si>
  <si>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1.815.921,03</t>
  </si>
  <si>
    <t>PERFURATRIZ COM TORRE METALICA PARA EXECUCAO DE ESTACA HELICE CONTINUA, PROFUNDIDADE MAXIMA DE 32 M, DIAMETRO MAXIMO DE 1000 MM, POTENCIA INSTALADA DE 350 HP, MESA ROTATIVA COM TORQUE MAXIMO DE 263 KNM</t>
  </si>
  <si>
    <t>2.823.684,19</t>
  </si>
  <si>
    <t>PERFURATRIZ HIDRAULICA COM TRADO CURTO ACOPLADO, PROFUNDIDADE MAXIMA DE 20 M, DIAMETRO MAXIMO DE 1500 MM, POTENCIA INSTALADA DE 137 HP, MESA ROTATIVA COM TORQUE MAXIMO DE 30 KNM (INCLUI MONTAGEM, NAO INCLUI CAMINHAO)</t>
  </si>
  <si>
    <t>691.315,80</t>
  </si>
  <si>
    <t>PERFURATRIZ MANUAL, TORQUE MAXIMO 55 KGF.M, POTENCIA 5 CV, COM DIAMETRO MAXIMO 8 1/2" (INCLUI SUPORTE/CHASSI TIPO MESA)</t>
  </si>
  <si>
    <t>26.226,47</t>
  </si>
  <si>
    <t>PERFURATRIZ MANUAL, TORQUE MAXIMO 83 N.M, POTENCIA 5 CV, COM DIAMETRO MAXIMO 4" (NAO INCLUI SUPORTE / CHASSI)</t>
  </si>
  <si>
    <t>3.779,50</t>
  </si>
  <si>
    <t>PERFURATRIZ MANUAL, TORQUE MAXIMO 83 N.M, POTENCIA 5 CV, COM DIAMETRO MAXIMO 4", PARA SOLO GRAMPEADO (INCLUI SUPORTE OU CHASSI TIPO MESA)</t>
  </si>
  <si>
    <t>11.831,49</t>
  </si>
  <si>
    <t>PERFURATRIZ PNEUMATICA MANUAL DE PESO MEDIO, 18KG, COMPRIMENTO DE CURSO DE 6 M, DIAMETRO DO PISTAO DE 5,5 CM</t>
  </si>
  <si>
    <t>6.470,81</t>
  </si>
  <si>
    <t>PERFURATRIZ ROTATIVA SOBRE ESTEIRA, TORQUE MAXIMO 2500 KGM, POTENCIA 110 HP, MOTOR DIESEL  (COLETADO CAIXA)</t>
  </si>
  <si>
    <t>592.094,94</t>
  </si>
  <si>
    <t>PERFURATRIZ SOBRE ESTEIRA, TORQUE MAXIMO DE 600 KGF, POTENCIA ENTRE 50 E 60 HP, DIAMETRO MAXIMO DE 10"</t>
  </si>
  <si>
    <t>379.250,00</t>
  </si>
  <si>
    <t>PERFURATRIZ SOBRE ESTEIRA, TORQUE MAXIMO 600 KGF, PESO MEDIO 1000 KG, POTENCIA 20 HP, DIAMETRO MAXIMO 10"</t>
  </si>
  <si>
    <t>395.694,94</t>
  </si>
  <si>
    <t>PIGMENTO EM PO PARA ARGAMASSAS, CIMENTOS E OUTROS</t>
  </si>
  <si>
    <t>26,76</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</si>
  <si>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</si>
  <si>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</si>
  <si>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</si>
  <si>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</si>
  <si>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</si>
  <si>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</si>
  <si>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46,21</t>
  </si>
  <si>
    <t>PINO DE ACO COM FURO, HASTE = 27 MM (ACAO DIRETA)</t>
  </si>
  <si>
    <t>PINO DE ACO COM ROSCA 1/4 ", COMPRIMENTO DA HASTE = 30 MM E ROSCA = 20 MM (ACAO DIRETA)</t>
  </si>
  <si>
    <t>PINO DE ACO LISO 1/4 ", HASTE = *36,5* MM (ACAO DIRETA)</t>
  </si>
  <si>
    <t>PINO DE ACO LISO 1/4 ", HASTE = *53* MM (ACAO DIRETA)</t>
  </si>
  <si>
    <t>34,06</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</si>
  <si>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</si>
  <si>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</si>
  <si>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</si>
  <si>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</si>
  <si>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</si>
  <si>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</si>
  <si>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2.558,95</t>
  </si>
  <si>
    <t>PINTOR PARA TINTA EPOXI</t>
  </si>
  <si>
    <t>PINTOR PARA TINTA EPOXI (MENSALISTA)</t>
  </si>
  <si>
    <t>2.883,00</t>
  </si>
  <si>
    <t>PISO DE BORRACHA CANELADO EM PLACAS 50 X 50 CM, E = *3,5* MM, PARA COLA</t>
  </si>
  <si>
    <t>47,20</t>
  </si>
  <si>
    <t>PISO DE BORRACHA ESPORTIVO EM PLACAS 50 X 50 CM, E = 15 MM, PARA ARGAMASSA, PRETO</t>
  </si>
  <si>
    <t>214,99</t>
  </si>
  <si>
    <t>PISO DE BORRACHA FRISADO OU PASTILHADO, PRETO, EM PLACAS 50 X 50 CM, E = 7 MM, PARA ARGAMASSA</t>
  </si>
  <si>
    <t>PISO DE BORRACHA PASTILHADO EM PLACAS 50 X 50 CM, E = *3,5* MM, PARA COLA, PRETO</t>
  </si>
  <si>
    <t>PISO DE BORRACHA PASTILHADO EM PLACAS 50 X 50 CM, E = 15 MM, PARA ARGAMASSA, PRETO</t>
  </si>
  <si>
    <t>209,28</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</si>
  <si>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</si>
  <si>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</si>
  <si>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</si>
  <si>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24,90</t>
  </si>
  <si>
    <t>PISO EM CERAMICA ESMALTADA, COMERCIAL (PADRAO POPULAR), PEI MAIOR OU IGUAL A 3, FORMATO MENOR OU IGUAL A  2025 CM2</t>
  </si>
  <si>
    <t>PISO EM GRANILITE, MARMORITE OU GRANITINA, AGREGADO COR PRETO, CINZA, PALHA OU BRANCO, E=  *8* MM (INCLUSO EXECUCAO)</t>
  </si>
  <si>
    <t>51,00</t>
  </si>
  <si>
    <t>PISO EM GRANITO, POLIDO, TIPO AMENDOA/ AMARELO CAPRI/ AMARELO DOURADO CARIOCA OU OUTROS EQUIVALENTES DA REGIAO, FORMATO MENOR OU IGUAL A 3025 CM2, E=  *2* CM</t>
  </si>
  <si>
    <t>199,50</t>
  </si>
  <si>
    <t>PISO EM GRANITO, POLIDO, TIPO ANDORINHA/ QUARTZ/ CASTELO/ CORUMBA OU OUTROS EQUIVALENTES DA REGIAO, FORMATO MENOR OU IGUAL A 3025 CM2, E=  *2* CM</t>
  </si>
  <si>
    <t>150,56</t>
  </si>
  <si>
    <t>PISO EM GRANITO, POLIDO, TIPO MARFIM, DALLAS, CARAVELAS OU OUTROS EQUIVALENTES DA REGIAO, FORMATO MENOR OU IGUAL A 3025 CM2, E=  *2* CM</t>
  </si>
  <si>
    <t>192,38</t>
  </si>
  <si>
    <t>PISO EM GRANITO, POLIDO, TIPO PRETO SAO GABRIEL/ TIJUCA OU OUTROS EQUIVALENTES DA REGIAO, FORMATO MENOR OU IGUAL A 3025 CM2, E=  *2* CM</t>
  </si>
  <si>
    <t>217,48</t>
  </si>
  <si>
    <t>PISO EM PORCELANATO RETIFICADO EXTRA, FORMATO MENOR OU IGUAL A 2025 CM2</t>
  </si>
  <si>
    <t>PISO EM REGUA VINILICA SEMIFLEXIVEL, ENCAIXE CLICADO, E = 4 MM (SEM COLOCACAO)</t>
  </si>
  <si>
    <t>105,13</t>
  </si>
  <si>
    <t>PISO EPOXI AUTONIVELANTE, ESPESSURA *4* MM (INCLUSO EXECUCAO)</t>
  </si>
  <si>
    <t>97,92</t>
  </si>
  <si>
    <t>PISO EPOXI MULTILAYER, ESPESSURA *2* MM (INCLUSO EXECUCAO)</t>
  </si>
  <si>
    <t>57,03</t>
  </si>
  <si>
    <t>PISO FULGET (GRANITO LAVADO) EM PLACAS DE *40 X 40* CM (SEM COLOCACAO)</t>
  </si>
  <si>
    <t>73,44</t>
  </si>
  <si>
    <t>PISO FULGET (GRANITO LAVADO) EM PLACAS DE *75 X 75* CM (SEM COLOCACAO)</t>
  </si>
  <si>
    <t>135,45</t>
  </si>
  <si>
    <t>PISO FULGET (GRANITO LAVADO) MOLDADO IN LOCO (INCLUSO EXECUCAO)</t>
  </si>
  <si>
    <t>PISO INDUSTRIAL EM CONCRETO ARMADO DE ACABAMENTO POLIDO, ESPESSURA 12 CM (CIMENTO QUEIMADO) (INCLUSO EXECUCAO)</t>
  </si>
  <si>
    <t>79,96</t>
  </si>
  <si>
    <t>PISO KORODUR (INCLUSO EXECUCAO)</t>
  </si>
  <si>
    <t>61,20</t>
  </si>
  <si>
    <t>PISO PODOTATIL DE CONCRETO - DIRECIONAL E ALERTA, *40 X 40 X 2,5* CM</t>
  </si>
  <si>
    <t>PISO PORCELANATO, BORDA RETA, EXTRA, FORMATO MAIOR QUE 2025 CM2</t>
  </si>
  <si>
    <t>PISO TATIL ALERTA OU DIRECIONAL, DE BORRACHA, COLORIDO, 25 X 25 CM, E = 5 MM, PARA COLA</t>
  </si>
  <si>
    <t>143,52</t>
  </si>
  <si>
    <t>PISO TATIL DE ALERTA OU DIRECIONAL DE BORRACHA, PRETO, 25 X 25 CM, E = 5 MM, PARA COLA</t>
  </si>
  <si>
    <t>136,71</t>
  </si>
  <si>
    <t>PISO TATIL DE ALERTA OU DIRECIONAL, DE BORRACHA, COLORIDO, 25 X 25 CM, E = 12 MM, PARA ARGAMASSA</t>
  </si>
  <si>
    <t>355,36</t>
  </si>
  <si>
    <t>PISO TATIL DE ALERTA OU DIRECIONAL, DE BORRACHA, PRETO, 25 X 25 CM, E = 12 MM, PARA ARGAMASSA</t>
  </si>
  <si>
    <t>316,40</t>
  </si>
  <si>
    <t>PISO URETANO, VERSAO REVESTIMENTO AUTONIVELANTE, ESPESSURA VARIÁVEL DE 3 A 4 MM (INCLUSO EXECUCAO)</t>
  </si>
  <si>
    <t>95,06</t>
  </si>
  <si>
    <t>PISO/ REVESTIMENTO EM GRANITO, POLIDO, TIPO ANDORINHA/ QUARTZ/ CASTELO/ CORUMBA OU OUTROS EQUIVALENTES DA REGIAO, FORMATO MAIOR OU IGUAL A 3025 CM2, E = *2* CM</t>
  </si>
  <si>
    <t>158,93</t>
  </si>
  <si>
    <t>PISO/ REVESTIMENTO EM MARMORE, POLIDO, BRANCO COMUM, FORMATO MAIOR OU IGUAL A 3025 CM2, E = *2* CM</t>
  </si>
  <si>
    <t>136,69</t>
  </si>
  <si>
    <t>PISO/ REVESTIMENTO EM MARMORE, POLIDO, BRANCO COMUM, FORMATO MENOR OU IGUAL A 3025 CM2, E = *2* CM</t>
  </si>
  <si>
    <t>140,50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</si>
  <si>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</si>
  <si>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</si>
  <si>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58,06</t>
  </si>
  <si>
    <t>PLACA CIMENTICIA LISA E = 10 MM, DE 1,20 X 3,00 M (SEM AMIANTO)</t>
  </si>
  <si>
    <t>PLACA CIMENTICIA LISA E = 6 MM, DE 1,20 X 3,00 M (SEM AMIANTO)</t>
  </si>
  <si>
    <t>36,65</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</si>
  <si>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</si>
  <si>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</si>
  <si>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</si>
  <si>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16,37</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</si>
  <si>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</si>
  <si>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</si>
  <si>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</si>
  <si>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</si>
  <si>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1.152,01</t>
  </si>
  <si>
    <t>PLACA DE INAUGURACAO METALICA, *40* CM X *60* CM</t>
  </si>
  <si>
    <t>723,60</t>
  </si>
  <si>
    <t>PLACA DE OBRA (PARA CONSTRUCAO CIVIL) EM CHAPA GALVANIZADA *N. 22*, DE *2,0 X 1,125* M</t>
  </si>
  <si>
    <t>240,00</t>
  </si>
  <si>
    <t>PLACA DE SINALIZACAO DE SEGURANCA CONTRA INCENDIO - ALERTA, TRIANGULAR, BASE DE *30* CM, EM PVC *2* MM ANTI-CHAMAS (SIMBOLOS, CORES E PICTOGRAMAS CONFORME NBR 13434)</t>
  </si>
  <si>
    <t>14,76</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</si>
  <si>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</si>
  <si>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</si>
  <si>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</si>
  <si>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</si>
  <si>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</si>
  <si>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</si>
  <si>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554,40</t>
  </si>
  <si>
    <t>PLACA DE SINALIZACAO EM CHAPA DE ALUMINIO COM PINTURA REFLETIVA, E = 2 MM</t>
  </si>
  <si>
    <t>691,20</t>
  </si>
  <si>
    <t>PLACA DE VENTILACAO PARA TELHA DE FIBROCIMENTO CANALETE 49 KALHETA</t>
  </si>
  <si>
    <t>PLACA DE VENTILACAO PARA TELHA DE FIBROCIMENTO, CANALETE 90 OU KALHETAO</t>
  </si>
  <si>
    <t>PLACA NUMERACAO RESIDENCIAL EM CHAPA GALVANIZADA ESMALTADA 12 X 18 CM</t>
  </si>
  <si>
    <t>36,00</t>
  </si>
  <si>
    <t>8.231,88</t>
  </si>
  <si>
    <t>PLACA VINILICA SEMIFLEXIVEL PARA PISOS, E = 3,2 MM, 30 X 30 CM (SEM COLOCACAO)</t>
  </si>
  <si>
    <t>100,92</t>
  </si>
  <si>
    <t>PLACA VINILICA SEMIFLEXIVEL PARA REVESTIMENTO DE PISOS E PAREDES, E = 2 MM (SEM COLOCACAO)</t>
  </si>
  <si>
    <t>60,68</t>
  </si>
  <si>
    <t>PLACA/PISO DE CONCRETO POROSO/ PAVIMENTO PERMEAVEL/BLOCO DRENANTE DE CONCRETO, 40 CM X 40 CM, E = 6 CM, COR NATURAL</t>
  </si>
  <si>
    <t>43,13</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</si>
  <si>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</si>
  <si>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</si>
  <si>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</si>
  <si>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</si>
  <si>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</si>
  <si>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</si>
  <si>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</si>
  <si>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11,29</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</si>
  <si>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</si>
  <si>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</si>
  <si>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</si>
  <si>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</si>
  <si>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</si>
  <si>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</si>
  <si>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</si>
  <si>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</si>
  <si>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</si>
  <si>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</si>
  <si>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</si>
  <si>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</si>
  <si>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</si>
  <si>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</si>
  <si>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</si>
  <si>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</si>
  <si>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</si>
  <si>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</si>
  <si>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</si>
  <si>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</si>
  <si>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</si>
  <si>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</si>
  <si>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</si>
  <si>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2.579,38</t>
  </si>
  <si>
    <t>POLIDORA DE PISO (POLITRIZ) ELETRICA, MOTOR MONOFASICO DE 4 HP, PESO DE 100 KG, DIAMETRO DO TRABALHO DE 450 MM</t>
  </si>
  <si>
    <t>8.786,79</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</si>
  <si>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</si>
  <si>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</si>
  <si>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</si>
  <si>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</si>
  <si>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</si>
  <si>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15,70</t>
  </si>
  <si>
    <t>POLVORA NEGRA</t>
  </si>
  <si>
    <t>70,39</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</si>
  <si>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</si>
  <si>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</si>
  <si>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</si>
  <si>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</si>
  <si>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</si>
  <si>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</si>
  <si>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</si>
  <si>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</si>
  <si>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</si>
  <si>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</si>
  <si>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</si>
  <si>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</si>
  <si>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</si>
  <si>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</si>
  <si>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</si>
  <si>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</si>
  <si>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</si>
  <si>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1.003,19</t>
  </si>
  <si>
    <t>PORTA DE ABRIR EM ALUMINIO COM LAMBRI HORIZONTAL/LAMINADA, ACABAMENTO ANODIZADO NATURAL, SEM GUARNICAO/ALIZAR/VISTA</t>
  </si>
  <si>
    <t>813,41</t>
  </si>
  <si>
    <t>PORTA DE ABRIR EM ALUMINIO TIPO VENEZIANA, ACABAMENTO ANODIZADO NATURAL, SEM GUARNICAO/ALIZAR/VISTA</t>
  </si>
  <si>
    <t>561,75</t>
  </si>
  <si>
    <t>PORTA DE ABRIR EM ALUMINIO TIPO VENEZIANA, ACABAMENTO ANODIZADO NATURAL, SEM GUARNICAO/ALIZAR/VISTA, 87 X 210 CM</t>
  </si>
  <si>
    <t>1.028,67</t>
  </si>
  <si>
    <t>PORTA DE ABRIR EM GRADIL COM BARRA CHATA 3 CM X 1/4", COM REQUADRO E GUARNICAO - COMPLETO - ACABAMENTO NATURAL</t>
  </si>
  <si>
    <t>PORTA DE CORRER EM ALUMINIO, DUAS FOLHAS MOVEIS COM VIDRO, FECHADURA E PUXADOR EMBUTIDO, ACABAMENTO ANODIZADO NATURAL, SEM GUARNICAO/ALIZAR/VISTA</t>
  </si>
  <si>
    <t>521,07</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</si>
  <si>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</si>
  <si>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</si>
  <si>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</si>
  <si>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</si>
  <si>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</si>
  <si>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</si>
  <si>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</si>
  <si>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</si>
  <si>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</si>
  <si>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</si>
  <si>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153,29</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</si>
  <si>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</si>
  <si>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</si>
  <si>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</si>
  <si>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</si>
  <si>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</si>
  <si>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</si>
  <si>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</si>
  <si>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176,67</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</si>
  <si>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</si>
  <si>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</si>
  <si>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</si>
  <si>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</si>
  <si>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</si>
  <si>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</si>
  <si>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</si>
  <si>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162,12</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</si>
  <si>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</si>
  <si>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</si>
  <si>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</si>
  <si>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206,62</t>
  </si>
  <si>
    <t>PORTA GRADE DE ENROLAR MANUAL COMPLETA, PERFIL TUBULAR TIJOLINHO 3/4 ", EM ACO GALVANIZADO NATURAL (SEM INSTALACAO)</t>
  </si>
  <si>
    <t>575,19</t>
  </si>
  <si>
    <t>468,21</t>
  </si>
  <si>
    <t>PORTA TOALHA BANHO EM METAL CROMADO, TIPO BARRA</t>
  </si>
  <si>
    <t>30,51</t>
  </si>
  <si>
    <t>PORTA TOALHA ROSTO EM METAL CROMADO, TIPO ARGOLA</t>
  </si>
  <si>
    <t>19,59</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</si>
  <si>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</si>
  <si>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</si>
  <si>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</si>
  <si>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</si>
  <si>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</si>
  <si>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</si>
  <si>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</si>
  <si>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280,09</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</si>
  <si>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</si>
  <si>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</si>
  <si>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</si>
  <si>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</si>
  <si>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</si>
  <si>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</si>
  <si>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</si>
  <si>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</si>
  <si>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</si>
  <si>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</si>
  <si>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202,92</t>
  </si>
  <si>
    <t>POSTE DE CONCRETO CIRCULAR, 100 KG, H = 7 M (NBR 8451)</t>
  </si>
  <si>
    <t>296,01</t>
  </si>
  <si>
    <t>POSTE DE CONCRETO CIRCULAR, 150 KG, H = 10 M (NBR 8451)</t>
  </si>
  <si>
    <t>527,01</t>
  </si>
  <si>
    <t>POSTE DE CONCRETO CIRCULAR, 200 KG, H = 11 M (NBR 8451)</t>
  </si>
  <si>
    <t>733,89</t>
  </si>
  <si>
    <t>POSTE DE CONCRETO CIRCULAR, 200 KG, H = 17 M (NBR 8451)</t>
  </si>
  <si>
    <t>2.246,80</t>
  </si>
  <si>
    <t>POSTE DE CONCRETO CIRCULAR, 200 KG, H = 22,5 M (NBR 8451)</t>
  </si>
  <si>
    <t>4.445,50</t>
  </si>
  <si>
    <t>POSTE DE CONCRETO CIRCULAR, 200 KG, H = 7 M (NBR 8451)</t>
  </si>
  <si>
    <t>POSTE DE CONCRETO CIRCULAR, 200 KG, H = 9 M (NBR 8451)</t>
  </si>
  <si>
    <t>517,77</t>
  </si>
  <si>
    <t>POSTE DE CONCRETO CIRCULAR, 300 KG, H = 11 M (NBR 8451)</t>
  </si>
  <si>
    <t>736,13</t>
  </si>
  <si>
    <t>POSTE DE CONCRETO CIRCULAR, 300 KG, H = 5 M (NBR 8451)</t>
  </si>
  <si>
    <t>271,96</t>
  </si>
  <si>
    <t>POSTE DE CONCRETO CIRCULAR, 300 KG, H = 7 M (NBR 8451)</t>
  </si>
  <si>
    <t>469,65</t>
  </si>
  <si>
    <t>POSTE DE CONCRETO CIRCULAR, 300 KG, H = 9 M (NBR 8451)</t>
  </si>
  <si>
    <t>572,95</t>
  </si>
  <si>
    <t>POSTE DE CONCRETO CIRCULAR, 400 KG, H = 11 M (NBR 8451)</t>
  </si>
  <si>
    <t>936,76</t>
  </si>
  <si>
    <t>POSTE DE CONCRETO CIRCULAR, 400 KG, H = 14 M (NBR 8451)</t>
  </si>
  <si>
    <t>1.563,77</t>
  </si>
  <si>
    <t>POSTE DE CONCRETO CIRCULAR, 400 KG, H = 9 M (NBR 8451)</t>
  </si>
  <si>
    <t>732,63</t>
  </si>
  <si>
    <t>POSTE DE CONCRETO CIRCULAR, 600 KG, H = 10 M (NBR 8451)</t>
  </si>
  <si>
    <t>1.010,97</t>
  </si>
  <si>
    <t>POSTE DE CONCRETO DUPLO T ,TIPO B, 500 KG, H = 9 M (NBR 8451)</t>
  </si>
  <si>
    <t>785,54</t>
  </si>
  <si>
    <t>POSTE DE CONCRETO DUPLO T, TIPO B, 300 KG, H = 10 M (NBR 8451)</t>
  </si>
  <si>
    <t>630,00</t>
  </si>
  <si>
    <t>POSTE DE CONCRETO DUPLO T, TIPO B, 300 KG, H = 9 M (NBR 8451)</t>
  </si>
  <si>
    <t>523,00</t>
  </si>
  <si>
    <t>POSTE DE CONCRETO DUPLO T, TIPO D, 100 KG, H = 7 M (NBR 8451)</t>
  </si>
  <si>
    <t>265,34</t>
  </si>
  <si>
    <t>POSTE DE CONCRETO DUPLO T, TIPO D, 200 KG, H = 9 M (NBR 8451)</t>
  </si>
  <si>
    <t>426,24</t>
  </si>
  <si>
    <t>POSTE DE CONCRETO DUPLO T, 100 KG, H = 6 M, (NBR 8451)</t>
  </si>
  <si>
    <t>261,50</t>
  </si>
  <si>
    <t>POSTE DE CONCRETO DUPLO T, 200 KG, H = 11 M (NBR 8451)</t>
  </si>
  <si>
    <t>561,70</t>
  </si>
  <si>
    <t>POSTE DE CONCRETO DUPLO T, 200 KG, H = 8 M (NBR 8451)</t>
  </si>
  <si>
    <t>338,26</t>
  </si>
  <si>
    <t>POSTE DE CONCRETO DUPLO T, 300 KG, H = 12 M (NBR 8451)</t>
  </si>
  <si>
    <t>835,03</t>
  </si>
  <si>
    <t>POSTE DE CONCRETO DUPLO T, 400 KG,H = 12 M (NBR 8451)</t>
  </si>
  <si>
    <t>874,45</t>
  </si>
  <si>
    <t>POSTE DE CONCRETO PADRAO, 1 CAIXA, H = 7,5 M</t>
  </si>
  <si>
    <t>638,06</t>
  </si>
  <si>
    <t>POSTE DE CONCRETO PADRAO, 2 CAIXAS, H = 7,5 M</t>
  </si>
  <si>
    <t>836,80</t>
  </si>
  <si>
    <t>POSTE DE CONCRETO PADRAO, 3 CAIXAS , H = 7,5 M</t>
  </si>
  <si>
    <t>1.434,06</t>
  </si>
  <si>
    <t>POSTE DE CONCRETO PADRAO, 4 CAIXAS , H = 7,5 M</t>
  </si>
  <si>
    <t>2.405,80</t>
  </si>
  <si>
    <t>POSTE DECORATIVO PARA JARDIM EM ACO TUBULAR, SEM LUMINARIA, H = *2,5* M</t>
  </si>
  <si>
    <t>POSTE PADRAO SUBTERRANEO 100 A, H = 2,5 M</t>
  </si>
  <si>
    <t>601,45</t>
  </si>
  <si>
    <t>POSTE PADRAO SUBTERRANEO 200 A, H = 2,5 M</t>
  </si>
  <si>
    <t>1.443,48</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</si>
  <si>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</si>
  <si>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</si>
  <si>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</si>
  <si>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</si>
  <si>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</si>
  <si>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</si>
  <si>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</si>
  <si>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46,87</t>
  </si>
  <si>
    <t>PRANCHAO DE MADEIRA NAO APARELHADA *7,5 X 23* CM (3 x 9 ") MACARANDUBA, ANGELIM OU EQUIVALENTE DA REGIAO</t>
  </si>
  <si>
    <t>PRANCHAO DE MADEIRA NAO APARELHADA *8 X 30* CM, MACARANDUBA, ANGELIM OU EQUIVALENTE DA REGIAO</t>
  </si>
  <si>
    <t>44,56</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</si>
  <si>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</si>
  <si>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</si>
  <si>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</si>
  <si>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</si>
  <si>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</si>
  <si>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</si>
  <si>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8,50</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</si>
  <si>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</si>
  <si>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</si>
  <si>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</si>
  <si>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</si>
  <si>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</si>
  <si>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7,82</t>
  </si>
  <si>
    <t>PREGO DE ACO POLIDO COM CABECA 17 X 27 (2 1/2 X 11)</t>
  </si>
  <si>
    <t>PREGO DE ACO POLIDO COM CABECA 17 X 30 (2 3/4 X 11)</t>
  </si>
  <si>
    <t>7,91</t>
  </si>
  <si>
    <t>PREGO DE ACO POLIDO COM CABECA 18 X 24 (2 1/4 X 10)</t>
  </si>
  <si>
    <t>PREGO DE ACO POLIDO COM CABECA 18 X 27 (2 1/2 X 10)</t>
  </si>
  <si>
    <t>7,55</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</si>
  <si>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</si>
  <si>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</si>
  <si>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</si>
  <si>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</si>
  <si>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</si>
  <si>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</si>
  <si>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PRENSA DE MONTAGEM PARA TUBO PEX</t>
  </si>
  <si>
    <t>157,03</t>
  </si>
  <si>
    <t>PRIMER PARA MANTA ASFALTICA A BASE DE ASFALTO MODIFICADO DILUIDO EM SOLVENTE, APLICACAO A FRIO</t>
  </si>
  <si>
    <t>PRIMER UNIVERSAL, FUNDO ANTICORROSIVO TIPO ZARCAO</t>
  </si>
  <si>
    <t>445,85</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</si>
  <si>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</si>
  <si>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</si>
  <si>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</si>
  <si>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</si>
  <si>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</si>
  <si>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38,88</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</si>
  <si>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</si>
  <si>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</si>
  <si>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</si>
  <si>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</si>
  <si>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</si>
  <si>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</si>
  <si>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</si>
  <si>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</si>
  <si>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</si>
  <si>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</si>
  <si>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</si>
  <si>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</si>
  <si>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</si>
  <si>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</si>
  <si>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</si>
  <si>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9,46</t>
  </si>
  <si>
    <t>PULVERIZADOR DE TINTA ELETRICO / MAQUINA DE PINTURA AIRLESS, VAZAO *2* L/MIN (COLETADO CAIXA)</t>
  </si>
  <si>
    <t>9.995,98</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</si>
  <si>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</si>
  <si>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</si>
  <si>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</si>
  <si>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</si>
  <si>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23,20</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</si>
  <si>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</si>
  <si>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</si>
  <si>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</si>
  <si>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</si>
  <si>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</si>
  <si>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</si>
  <si>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</si>
  <si>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</si>
  <si>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</si>
  <si>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</si>
  <si>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</si>
  <si>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</si>
  <si>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</si>
  <si>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</si>
  <si>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</si>
  <si>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</si>
  <si>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</si>
  <si>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</si>
  <si>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</si>
  <si>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</si>
  <si>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36,71</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</si>
  <si>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</si>
  <si>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</si>
  <si>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</si>
  <si>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</si>
  <si>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</si>
  <si>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</si>
  <si>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</si>
  <si>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</si>
  <si>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</si>
  <si>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</si>
  <si>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</si>
  <si>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23,79</t>
  </si>
  <si>
    <t>QUADRO DE DISTRIBUICAO, SEM BARRAMENTO, EM PVC, DE SOBREPOR, PARA 16 DISJUNTORES DIN</t>
  </si>
  <si>
    <t>QUADRO DE DISTRIBUICAO, SEM BARRAMENTO, EM PVC, DE SOBREPOR, PARA 24 DISJUNTORES DIN</t>
  </si>
  <si>
    <t>101,10</t>
  </si>
  <si>
    <t>QUADRO DE DISTRIBUICAO, SEM BARRAMENTO, EM PVC, DE SOBREPOR, PARA 36 DISJUNTORES DIN</t>
  </si>
  <si>
    <t>QUADRO DE DISTRIBUICAO, SEM BARRAMENTO, EM PVC, DE SOBREPOR, PARA 4 DISJUNTORES DIN</t>
  </si>
  <si>
    <t>23,02</t>
  </si>
  <si>
    <t>QUADRO DE DISTRIBUICAO, SEM BARRAMENTO, EM PVC, DE SOBREPOR, PARA 8 DISJUNTORES DIN</t>
  </si>
  <si>
    <t>QUEROSENE</t>
  </si>
  <si>
    <t>RALO FOFO COM REQUADRO, QUADRADO 150 X 150 MM</t>
  </si>
  <si>
    <t>32,09</t>
  </si>
  <si>
    <t>RALO FOFO COM REQUADRO, QUADRADO 200 X 200 MM</t>
  </si>
  <si>
    <t>48,37</t>
  </si>
  <si>
    <t>RALO FOFO COM REQUADRO, QUADRADO 250 X 250 MM</t>
  </si>
  <si>
    <t>59,53</t>
  </si>
  <si>
    <t>RALO FOFO COM REQUADRO, QUADRADO 300 X 300 MM</t>
  </si>
  <si>
    <t>74,41</t>
  </si>
  <si>
    <t>RALO FOFO COM REQUADRO, QUADRADO 400 X 400 MM</t>
  </si>
  <si>
    <t>117,20</t>
  </si>
  <si>
    <t>RALO FOFO SEMIESFERICO, 100 MM, PARA LAJES/ CALHAS</t>
  </si>
  <si>
    <t>12,79</t>
  </si>
  <si>
    <t>RALO FOFO SEMIESFERICO, 150 MM, PARA LAJES/ CALHAS</t>
  </si>
  <si>
    <t>30,04</t>
  </si>
  <si>
    <t>RALO FOFO SEMIESFERICO, 200 MM, PARA LAJES/ CALHAS</t>
  </si>
  <si>
    <t>RALO FOFO SEMIESFERICO, 75 MM, PARA LAJES/ CALHAS</t>
  </si>
  <si>
    <t>RALO SECO PVC CONICO, 100 X 40 MM,  COM GRELHA REDONDA BRANCA</t>
  </si>
  <si>
    <t>RALO SECO PVC CONICO, 100 X 40 MM, COM GRELHA QUADRADA</t>
  </si>
  <si>
    <t>6,58</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</si>
  <si>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</si>
  <si>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</si>
  <si>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</si>
  <si>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</si>
  <si>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5,98</t>
  </si>
  <si>
    <t>RASTELEIRO (MENSALISTA)</t>
  </si>
  <si>
    <t>876,21</t>
  </si>
  <si>
    <t>REATOR ELETRONICO BIVOLT PARA 1 LAMPADA FLUORESCENTE DE 18/20 W</t>
  </si>
  <si>
    <t>REATOR ELETRONICO BIVOLT PARA 1 LAMPADA FLUORESCENTE DE 36/40 W</t>
  </si>
  <si>
    <t>REATOR ELETRONICO BIVOLT PARA 2 LAMPADAS FLUORESCENTES DE 14 W</t>
  </si>
  <si>
    <t>33,59</t>
  </si>
  <si>
    <t>REATOR ELETRONICO BIVOLT PARA 2 LAMPADAS FLUORESCENTES DE 18/20 W</t>
  </si>
  <si>
    <t>17,72</t>
  </si>
  <si>
    <t>REATOR ELETRONICO BIVOLT PARA 2 LAMPADAS FLUORESCENTES DE 36/40 W</t>
  </si>
  <si>
    <t>REATOR INTERNO/INTEGRADO PARA LAMPADA VAPOR METALICO 400 W, ALTO FATOR DE POTENCIA</t>
  </si>
  <si>
    <t>75,00</t>
  </si>
  <si>
    <t>REATOR P/ LAMPADA VAPOR DE SODIO 250W USO EXT</t>
  </si>
  <si>
    <t>REATOR P/ 1 LAMPADA VAPOR DE MERCURIO 125W USO EXT</t>
  </si>
  <si>
    <t>REATOR P/ 1 LAMPADA VAPOR DE MERCURIO 250W USO EXT</t>
  </si>
  <si>
    <t>62,96</t>
  </si>
  <si>
    <t>REATOR P/ 1 LAMPADA VAPOR DE MERCURIO 400W USO EXT</t>
  </si>
  <si>
    <t>72,53</t>
  </si>
  <si>
    <t>REBITE DE ALUMINIO VAZADO DE REPUXO, 3,2 X 8 MM (1KG = 1025 UNIDADES)</t>
  </si>
  <si>
    <t>42,69</t>
  </si>
  <si>
    <t>REBOLO ABRASIVO RETO DE USO GERAL GRAO 36, DE 6 X 1 " (DIAMETRO X ALTURA)</t>
  </si>
  <si>
    <t>53,06</t>
  </si>
  <si>
    <t>REBOLO ABRASIVO RETO DE USO GERAL GRAO 36, DE 6 X 3/4 " (DIAMETRO X ALTURA)</t>
  </si>
  <si>
    <t>RECICLADORA DE ASFALTO A FRIO SOBRE RODAS, LARG. FRESAGEM 2,00 M, POT. 315 KW/422 HP</t>
  </si>
  <si>
    <t>2.087.042,72</t>
  </si>
  <si>
    <t>REDUCAO EXCENTRICA PVC NBR 10569 P/REDE COLET ESG PB JE 125 X 100MM</t>
  </si>
  <si>
    <t>REDUCAO EXCENTRICA PVC NBR 10569 P/REDE COLET ESG PB JE 150 X 100MM</t>
  </si>
  <si>
    <t>45,28</t>
  </si>
  <si>
    <t>REDUCAO EXCENTRICA PVC NBR 10569 P/REDE COLET ESG PB JE 150 X 125MM</t>
  </si>
  <si>
    <t>50,40</t>
  </si>
  <si>
    <t>REDUCAO EXCENTRICA PVC NBR 10569 P/REDE COLET ESG PB JE 200 X 150MM</t>
  </si>
  <si>
    <t>72,88</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</si>
  <si>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</si>
  <si>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</si>
  <si>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</si>
  <si>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</si>
  <si>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</si>
  <si>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</si>
  <si>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</si>
  <si>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</si>
  <si>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</si>
  <si>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</si>
  <si>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</si>
  <si>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</si>
  <si>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85,71</t>
  </si>
  <si>
    <t>REDUCAO PVC PBA, JE, BB, DN 75 X 50 / DE 85 X 60 MM, PARA REDE DE AGUA</t>
  </si>
  <si>
    <t>30,94</t>
  </si>
  <si>
    <t>REDUCAO PVC PBA, JE, PB, DN 100 X 50 / DE 110 X 60 MM, PARA REDE DE AGUA</t>
  </si>
  <si>
    <t>REDUCAO PVC PBA, JE, PB, DN 100 X 75 / DE 110 X 85 MM, PARA REDE DE AGUA</t>
  </si>
  <si>
    <t>21,88</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</si>
  <si>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</si>
  <si>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</si>
  <si>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</si>
  <si>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66,63</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</si>
  <si>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</si>
  <si>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</si>
  <si>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</si>
  <si>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</si>
  <si>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</si>
  <si>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</si>
  <si>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29,75</t>
  </si>
  <si>
    <t>REGISTRO DE ESFERA, PVC, COM VOLANTE, VS, ROSCAVEL, DN 1 1/4", COM CORPO DIVIDIDO</t>
  </si>
  <si>
    <t>28,34</t>
  </si>
  <si>
    <t>REGISTRO DE ESFERA, PVC, COM VOLANTE, VS, ROSCAVEL, DN 1/2", COM CORPO DIVIDIDO</t>
  </si>
  <si>
    <t>REGISTRO DE ESFERA, PVC, COM VOLANTE, VS, ROSCAVEL, DN 1", COM CORPO DIVIDIDO</t>
  </si>
  <si>
    <t>21,22</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</si>
  <si>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</si>
  <si>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</si>
  <si>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</si>
  <si>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</si>
  <si>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</si>
  <si>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20,94</t>
  </si>
  <si>
    <t>REGISTRO DE ESFERA, PVC, COM VOLANTE, VS, SOLDAVEL, DN 40 MM, COM CORPO DIVIDIDO</t>
  </si>
  <si>
    <t>REGISTRO DE ESFERA, PVC, COM VOLANTE, VS, SOLDAVEL, DN 50 MM, COM CORPO DIVIDIDO</t>
  </si>
  <si>
    <t>REGISTRO DE ESFERA, PVC, COM VOLANTE, VS, SOLDAVEL, DN 60 MM, COM CORPO DIVIDIDO</t>
  </si>
  <si>
    <t>52,97</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</si>
  <si>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</si>
  <si>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</si>
  <si>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</si>
  <si>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</si>
  <si>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</si>
  <si>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</si>
  <si>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</si>
  <si>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36,94</t>
  </si>
  <si>
    <t>REGISTRO GAVETA BRUTO EM LATAO FORJADO, BITOLA 1/2 " (REF 1509)</t>
  </si>
  <si>
    <t>REGISTRO GAVETA BRUTO EM LATAO FORJADO, BITOLA 2 " (REF 1509)</t>
  </si>
  <si>
    <t>64,97</t>
  </si>
  <si>
    <t>REGISTRO GAVETA BRUTO EM LATAO FORJADO, BITOLA 2 1/2 " (REF 1509)</t>
  </si>
  <si>
    <t>134,74</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</si>
  <si>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</si>
  <si>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</si>
  <si>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</si>
  <si>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</si>
  <si>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</si>
  <si>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74,59</t>
  </si>
  <si>
    <t>REGISTRO GAVETA COM ACABAMENTO E CANOPLA CROMADOS, SIMPLES, BITOLA 1 1/4 " (REF 1509)</t>
  </si>
  <si>
    <t>71,31</t>
  </si>
  <si>
    <t>REGISTRO GAVETA COM ACABAMENTO E CANOPLA CROMADOS, SIMPLES, BITOLA 1/2 " (REF 1509)</t>
  </si>
  <si>
    <t>37,14</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</si>
  <si>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</si>
  <si>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</si>
  <si>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</si>
  <si>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120,00</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</si>
  <si>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</si>
  <si>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</si>
  <si>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</si>
  <si>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</si>
  <si>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39,52</t>
  </si>
  <si>
    <t>REGUA DE ALUMINIO PARA PEDREIRO 2 X 1 "</t>
  </si>
  <si>
    <t>26,35</t>
  </si>
  <si>
    <t>REGUA VIBRADORA DUPLA PARA CONCRETO A GASOLINA 5,5 HP, PESO DE 60 KG, COMPRIMENTO 4 M</t>
  </si>
  <si>
    <t>8.013,55</t>
  </si>
  <si>
    <t>REGUA VIBRATORIA DE CONCRETO TRELICADA, EQUIPADA COM MOTOR A GASOLINA DE 9 HP</t>
  </si>
  <si>
    <t>17.355,67</t>
  </si>
  <si>
    <t>REJEITO DE MINERIO DE FERRO PARA PAVIMENTACAO (POSTO PEDREIRA/FORNECEDOR, SEM FRETE)</t>
  </si>
  <si>
    <t>REJUNTE BRANCO, CIMENTICIO</t>
  </si>
  <si>
    <t>REJUNTE COLORIDO, CIMENTICIO</t>
  </si>
  <si>
    <t>REJUNTE EPOXI BRANCO</t>
  </si>
  <si>
    <t>46,81</t>
  </si>
  <si>
    <t>REJUNTE EPOXI COR</t>
  </si>
  <si>
    <t>59,91</t>
  </si>
  <si>
    <t>RELE FOTOELETRICO INTERNO E EXTERNO BIVOLT 1000 W, DE CONECTOR, SEM BASE</t>
  </si>
  <si>
    <t>RELE TERMICO BIMETAL PARA USO EM MOTORES TRIFASICOS, TENSAO 380 V, POTENCIA ATE 15 CV, CORRENTE NOMINAL MAXIMA 22 A</t>
  </si>
  <si>
    <t>150,60</t>
  </si>
  <si>
    <t>REMOVEDOR DE TINTA OLEO/ESMALTE VERNIZ</t>
  </si>
  <si>
    <t>RESINA ACRILICA BASE AGUA - COR BRANCA</t>
  </si>
  <si>
    <t>RESPIRADOR DESCARTAVEL SEM VALVULA DE EXALACAO, PFF 1</t>
  </si>
  <si>
    <t>RETARDO PARA CORDEL DETONANTE</t>
  </si>
  <si>
    <t>53,16</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</si>
  <si>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</si>
  <si>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</si>
  <si>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</si>
  <si>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</si>
  <si>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120,62</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</si>
  <si>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</si>
  <si>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</si>
  <si>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</si>
  <si>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54,01</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</si>
  <si>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</si>
  <si>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</si>
  <si>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</si>
  <si>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</si>
  <si>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</si>
  <si>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</si>
  <si>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</si>
  <si>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</si>
  <si>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</si>
  <si>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</si>
  <si>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</si>
  <si>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</si>
  <si>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</si>
  <si>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16,72</t>
  </si>
  <si>
    <t>20,31</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</si>
  <si>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</si>
  <si>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</si>
  <si>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</si>
  <si>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</si>
  <si>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5,44</t>
  </si>
  <si>
    <t>RODO PARA CHAO 40 CM COM CABO</t>
  </si>
  <si>
    <t>ROLDANA CONCOVA DUPLA, EM CHAPA DE ACO, ROLAMENTO INTERNO BLINDADO DE ACO REVESTIDO EM NYLON, PARA PORTA DE CORRER</t>
  </si>
  <si>
    <t>ROLDANA DUPLA, EM ZAMAC COM CHAPA DE LATAO, ROLAMENTOS EM ACO, PARA PORTA E JANELA DE CORRER</t>
  </si>
  <si>
    <t>25,77</t>
  </si>
  <si>
    <t>ROLDANA PLASTICA COM PREGO, TAMANHO 30 X 30 MM, PARA INSTALACAO ELETRICA APARENTE</t>
  </si>
  <si>
    <t>ROLO COMPACTADOR DE PNEUS (7 PNEUS), ESTATICO, PRESSAO VARIAVEL, POTENCIA 130CV, PESO OPERACIONAL SEM/COM LASTRO 8,5/25 T, LARGURA DE ROLAGEM 2,28 M</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</si>
  <si>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</si>
  <si>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</si>
  <si>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DE PNEUS, ESTATICO, PRESSAO VARIAVEL, POTENCIA 99 HP, PESO SEM/COM LASTRO 9,45/21,0 T, LARGURA DE ROLAGEM 2,265 M</t>
  </si>
  <si>
    <t>ROLO COMPACTADOR PE DE CARNEIRO VIBRATORIO PARA SOLOS, POTENCIA 110 HP, PESO OPERACIONAL MAXIMO 13,05 T, IMPACTO DINAMICO 38,4 T, LARGURA DE TRABALHO 2,13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</si>
  <si>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</si>
  <si>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</si>
  <si>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DE ACO LISO, POTENCIA 80 HP, PESO SEM/COM LASTRO DE 7,4/8,1 T, LARGURA DE TRABALHO 1,676 M</t>
  </si>
  <si>
    <t>ROLO COMPACTADOR VIBRATORIO DE UM CILINDRO LISO DE ACO, POTENCIA 110 HP, PESO OPERACIONAL 13,3 T, LARGURA TRABALHO 2,13 M</t>
  </si>
  <si>
    <t>ROLO COMPACTADOR VIBRATORIO DE UM CILINDRO LISO DE ACO, POTENCIA 125 HP, PESO SEM/COM LASTRO 10,75/12,92 T, IMPACTO DINAMICO 31,5/18,5 T, LARGURA TRABALHO 2,15 M</t>
  </si>
  <si>
    <t>ROLO COMPACTADOR VIBRATORIO DE UM CILINDRO LISO DE ACO, POTENCIA 80 HP, PESO OPERACIONAL MAXIMO 8,5 T,  LARGURA TRABALHO 1,676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</si>
  <si>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</si>
  <si>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</si>
  <si>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</si>
  <si>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</si>
  <si>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15,2 HP, PESO OPERACIONAL 2,00 T, IMPACTO DINAMICO 4,24 T</t>
  </si>
  <si>
    <t>ROLO COMPACTADOR VIBRATORIO TANDEM, ACO LISO, POTENCIA 31 HP, PESO OPERACIONAL MAXIMO 2,46 T</t>
  </si>
  <si>
    <t>ROLO COMPACTADOR VIBRATORIO TANDEM, ACO LISO, POTENCIA 45 HP, PESO OPERACIONAL MAXIMO 4,0 T</t>
  </si>
  <si>
    <t>ROLO COMPACTADOR VIBRATORIO TANDEM, ACO LISO, POTENCIA 58 CV, PESO SEM/COM LASTRO 6,5/9,4 T, LARGURA DE TRABALHO 1,20 M</t>
  </si>
  <si>
    <t>ROLO COMPACTADOR VIBRATORIO TANDEM, CILINDROS EM ACO LISO, POTENCIA 23,5 HP, PESO OPERACIONAL 1,665 T, LARGURA DE TRABALHO 0,9 M</t>
  </si>
  <si>
    <t>ROLO DE ESPUMA POLIESTER 23 CM (SEM CABO)</t>
  </si>
  <si>
    <t>ROLO DE LA DE CARNEIRO 23 CM (SEM CABO)</t>
  </si>
  <si>
    <t>24,15</t>
  </si>
  <si>
    <t>ROMPEDOR ELETRICO PESO 26 KG, POTENCIA OPERACIONAL DE 2,5 KW</t>
  </si>
  <si>
    <t>10.119,33</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</si>
  <si>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</si>
  <si>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</si>
  <si>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</si>
  <si>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</si>
  <si>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</si>
  <si>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</si>
  <si>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</si>
  <si>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</si>
  <si>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24,88</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</si>
  <si>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</si>
  <si>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</si>
  <si>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</si>
  <si>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</si>
  <si>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</si>
  <si>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</si>
  <si>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</si>
  <si>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</si>
  <si>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</si>
  <si>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217,19</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</si>
  <si>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</si>
  <si>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</si>
  <si>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</si>
  <si>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</si>
  <si>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10,57</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</si>
  <si>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</si>
  <si>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</si>
  <si>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</si>
  <si>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</si>
  <si>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</si>
  <si>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63,33</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</si>
  <si>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</si>
  <si>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</si>
  <si>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</si>
  <si>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</si>
  <si>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</si>
  <si>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</si>
  <si>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22,19</t>
  </si>
  <si>
    <t>SELANTE ELASTICO MONOCOMPONENTE A BASE DE POLIURETANO PARA JUNTAS DIVERSAS</t>
  </si>
  <si>
    <t xml:space="preserve">310ML </t>
  </si>
  <si>
    <t>26,41</t>
  </si>
  <si>
    <t>SELANTE TIPO VEDA CALHA PARA METAL E FIBROCIMENTO</t>
  </si>
  <si>
    <t>46,07</t>
  </si>
  <si>
    <t>SELIM COMPACTO EM PVC, SEM TRAVAS,  DN 150 X 100 MM, PARA REDE COLETORA ESGOTO (NBR 10569)</t>
  </si>
  <si>
    <t>SELIM COMPACTO EM PVC, SEM TRAVAS,  DN 200 X 100 MM, PARA REDE COLETORA ESGOTO (NBR 10569)</t>
  </si>
  <si>
    <t>4,79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</si>
  <si>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</si>
  <si>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</si>
  <si>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</si>
  <si>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</si>
  <si>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</si>
  <si>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</si>
  <si>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</si>
  <si>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</si>
  <si>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</si>
  <si>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32,67</t>
  </si>
  <si>
    <t>SENSOR DE PRESENCA BIVOLT DE PAREDE COM FOTOCELULA PARA QUALQUER TIPO DE LAMPADA POTENCIA MAXIMA *1000* W, USO INTERNO</t>
  </si>
  <si>
    <t>SENSOR DE PRESENCA BIVOLT DE PAREDE SEM FOTOCELULA PARA QUALQUER TIPO DE LAMPADA POTENCIA MAXIMA *1000* W, USO INTERNO</t>
  </si>
  <si>
    <t>22,79</t>
  </si>
  <si>
    <t>SENSOR DE PRESENCA BIVOLT DE TETO COM FOTOCELULA PARA QUALQUER TIPO DE LAMPADA POTENCIA MAXIMA *1000* W, USO INTERNO</t>
  </si>
  <si>
    <t>25,65</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</si>
  <si>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</si>
  <si>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</si>
  <si>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</si>
  <si>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12,97</t>
  </si>
  <si>
    <t>SERRALHEIRO (MENSALISTA)</t>
  </si>
  <si>
    <t>2.287,60</t>
  </si>
  <si>
    <t>SERVENTE DE OBRAS (MENSALISTA)</t>
  </si>
  <si>
    <t>1.580,36</t>
  </si>
  <si>
    <t>SERVICO DE BOMBEAMENTO DE CONCRETO COM CONSUMO MINIMO DE 40 M3</t>
  </si>
  <si>
    <t>26,84</t>
  </si>
  <si>
    <t>SIFAO EM METAL CROMADO PARA PIA AMERICANA, 1.1/2 X 1.1/2 "</t>
  </si>
  <si>
    <t>SIFAO EM METAL CROMADO PARA PIA AMERICANA, 1.1/2 X 2 "</t>
  </si>
  <si>
    <t>SIFAO EM METAL CROMADO PARA PIA OU LAVATORIO, 1 X 1.1/2 "</t>
  </si>
  <si>
    <t>108,45</t>
  </si>
  <si>
    <t>SIFAO EM METAL CROMADO PARA TANQUE, 1.1/4 X 1.1/2 "</t>
  </si>
  <si>
    <t>SIFAO PLASTICO EXTENSIVEL UNIVERSAL, TIPO COPO</t>
  </si>
  <si>
    <t>SIFAO PLASTICO FLEXIVEL SAIDA VERTICAL PARA COLUNA LAVATORIO, 1 X 1.1/2 "</t>
  </si>
  <si>
    <t>SIFAO PLASTICO TIPO COPO PARA PIA AMERICANA 1.1/2 X 1.1/2 "</t>
  </si>
  <si>
    <t>14,00</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</si>
  <si>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</si>
  <si>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</si>
  <si>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</si>
  <si>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</si>
  <si>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</si>
  <si>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</si>
  <si>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</si>
  <si>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1.201,92</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</si>
  <si>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</si>
  <si>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988,95</t>
  </si>
  <si>
    <t>SODA CAUSTICA EM ESCAMAS</t>
  </si>
  <si>
    <t>SOLDA EM BARRA DE ESTANHO-CHUMBO 50/50</t>
  </si>
  <si>
    <t>SOLDA EM VARETA FOSCOPER, D = *2,5* MM  X COMPRIMENTO 500 MM</t>
  </si>
  <si>
    <t>147,16</t>
  </si>
  <si>
    <t>SOLDA ESTANHO/COBRE PARA CONEXOES DE COBRE, FIO 2,5 MM, CARRETEL 500 GR (SEM CHUMBO)</t>
  </si>
  <si>
    <t>169,80</t>
  </si>
  <si>
    <t>SOLDADOR (MENSALISTA)</t>
  </si>
  <si>
    <t>SOLDADOR A (PARA SOLDA A SER TESTADA COM RAIOS "X")</t>
  </si>
  <si>
    <t>15,51</t>
  </si>
  <si>
    <t>SOLDADOR ELETRICO (PARA SOLDA A SER TESTADA COM RAIOS "X") (MENSALISTA)</t>
  </si>
  <si>
    <t>SOLEIRA EM GRANITO, POLIDO, TIPO ANDORINHA/ QUARTZ/ CASTELO/ CORUMBA OU OUTROS EQUIVALENTES DA REGIAO, L= *15* CM, E=  *2,0* CM</t>
  </si>
  <si>
    <t>42,03</t>
  </si>
  <si>
    <t>SOLEIRA PRE-MOLDADA EM GRANILITE, MARMORITE OU GRANITINA, L = *15 CM</t>
  </si>
  <si>
    <t>48,78</t>
  </si>
  <si>
    <t>SOLEIRA/ PEITORIL EM MARMORE, POLIDO, BRANCO COMUM, L= *15* CM, E=  *2* CM,  CORTE RETO</t>
  </si>
  <si>
    <t>24,96</t>
  </si>
  <si>
    <t>SOLEIRA/ TABEIRA EM MARMORE, POLIDO, BRANCO COMUM, L= 5 CM, E=  *2,0* CM</t>
  </si>
  <si>
    <t>SOLUCAO ASFALTICA ELASTOMERICA PARA IMPRIMACAO, APLICACAO A FRIO</t>
  </si>
  <si>
    <t>8,72</t>
  </si>
  <si>
    <t>SOLUCAO LIMPADORA PARA PVC, FRASCO COM 1000 CM3</t>
  </si>
  <si>
    <t>35,38</t>
  </si>
  <si>
    <t>SOLUCAO LIMPADORA PARA PVC, FRASCO COM 200 CM3</t>
  </si>
  <si>
    <t>SOLVENTE DILUENTE A BASE DE AGUARRAS</t>
  </si>
  <si>
    <t>SOLVENTE PARA COLA (PARA LAMINADO MELAMINICO) A BASE DE RESINA SINTETICA</t>
  </si>
  <si>
    <t>28,39</t>
  </si>
  <si>
    <t>SOQUETE DE BAQUELITE BASE E27, PARA LAMPADAS</t>
  </si>
  <si>
    <t>SOQUETE DE PORCELANA BASE E27, FIXO DE TETO, PARA LAMPADAS</t>
  </si>
  <si>
    <t>SOQUETE DE PORCELANA BASE E27, PARA USO AO TEMPO, PARA LAMPADAS</t>
  </si>
  <si>
    <t>SOQUETE DE PVC / TERMOPLASTICO BASE E27, COM CHAVE, PARA LAMPADAS</t>
  </si>
  <si>
    <t>6,10</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</si>
  <si>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</si>
  <si>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</si>
  <si>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</si>
  <si>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</si>
  <si>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23,00</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</si>
  <si>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</si>
  <si>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</si>
  <si>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</si>
  <si>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33,74</t>
  </si>
  <si>
    <t>SPRINKLER TIPO PENDENTE, 79 GRAUS CELSIUS (BULBO AMARELO,) ACABAMENTO NATURAL OU CROMADO, 1/2" - 15 MM</t>
  </si>
  <si>
    <t>26,71</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</si>
  <si>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</si>
  <si>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</si>
  <si>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</si>
  <si>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</si>
  <si>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</si>
  <si>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</si>
  <si>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</si>
  <si>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</si>
  <si>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</si>
  <si>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</si>
  <si>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</si>
  <si>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</si>
  <si>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</si>
  <si>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</si>
  <si>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</si>
  <si>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</si>
  <si>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17,19</t>
  </si>
  <si>
    <t>SUPORTE MAO-FRANCESA EM ACO, ABAS IGUAIS 40 CM, CAPACIDADE MINIMA 70 KG, BRANCO</t>
  </si>
  <si>
    <t>23,92</t>
  </si>
  <si>
    <t>SUPORTE METALICO PARA CALHA PLUVIAL,  ZINCADO, DOBRADO, DIAMETRO ENTRE 119 E 170 MM, PARA DRENAGEM PREDIAL</t>
  </si>
  <si>
    <t>12,83</t>
  </si>
  <si>
    <t>SUPORTE PARA CALHA DE 150 MM EM FERRO GALVANIZADO</t>
  </si>
  <si>
    <t>SUPORTE PARA TUBO DIAMETRO NOMINAL 2", COM ROSCA MECANICA</t>
  </si>
  <si>
    <t>7,43</t>
  </si>
  <si>
    <t>TABUA DE  MADEIRA PARA PISO, CUMARU/IPE CHAMPANHE OU EQUIVALENTE DA REGIAO, ENCAIXE MACHO/FEMEA, *10 X 2* CM</t>
  </si>
  <si>
    <t>125,04</t>
  </si>
  <si>
    <t>TABUA DE  MADEIRA PARA PISO, CUMARU/IPE CHAMPANHE OU EQUIVALENTE DA REGIAO, ENCAIXE MACHO/FEMEA, *15 X 2* CM</t>
  </si>
  <si>
    <t>134,95</t>
  </si>
  <si>
    <t>TABUA DE  MADEIRA PARA PISO, IPE (CERNE) OU EQUIVALENTE DA REGIAO, ENCAIXE MACHO/FEMEA, *20 X 2* CM</t>
  </si>
  <si>
    <t>167,50</t>
  </si>
  <si>
    <t>TABUA DE MADEIRA APARELHADA *2,5 X 15* CM, MACARANDUBA, ANGELIM OU EQUIVALENTE DA REGIAO</t>
  </si>
  <si>
    <t>55,35</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</si>
  <si>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</si>
  <si>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</si>
  <si>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</si>
  <si>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</si>
  <si>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</si>
  <si>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</si>
  <si>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13,49</t>
  </si>
  <si>
    <t>TABUA MADEIRA 3A QUALIDADE 2,5 X 30CM (1 X 12 ) NAO APARELHADA</t>
  </si>
  <si>
    <t>44,99</t>
  </si>
  <si>
    <t>TACO DE MADEIRA PARA PISO, IPE (CERNE) OU EQUIVALENTE DA REGIAO, 7 X 42 CM, E = 2 CM</t>
  </si>
  <si>
    <t>78,32</t>
  </si>
  <si>
    <t>TALABARTE DE SEGURANCA, 2 MOSQUETOES TRAVA DUPLA *53* MM DE ABERTURA, COM ABSORVEDOR DE ENERGIA</t>
  </si>
  <si>
    <t>133,75</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</si>
  <si>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</si>
  <si>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</si>
  <si>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</si>
  <si>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</si>
  <si>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</si>
  <si>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</si>
  <si>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40,69</t>
  </si>
  <si>
    <t>TAMPA PARA CONDULETE, EM PVC, COM TOMADA HEXAGONAL</t>
  </si>
  <si>
    <t>TAMPA PARA CONDULETE, EM PVC, COM 1 MODULO RJ</t>
  </si>
  <si>
    <t>TAMPA PARA CONDULETE, EM PVC, COM 1 OU 2 OU 3 POSTOS PARA INTERRUPTOR</t>
  </si>
  <si>
    <t>TAMPA PARA CONDULETE, EM PVC, COM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</si>
  <si>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</si>
  <si>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</si>
  <si>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</si>
  <si>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</si>
  <si>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</si>
  <si>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</si>
  <si>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</si>
  <si>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</si>
  <si>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</si>
  <si>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</si>
  <si>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</si>
  <si>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52,09</t>
  </si>
  <si>
    <t>TAMPAO FOFO ARTICULADO P/ REGISTRO, CLASSE A15 CARGA MAXIMA 1,5 T, *400 X 400* MM</t>
  </si>
  <si>
    <t>130,23</t>
  </si>
  <si>
    <t>TAMPAO FOFO ARTICULADO, CLASSE B125 CARGA MAX 12,5 T, REDONDO TAMPA 600 MM, REDE PLUVIAL/ESGOTO</t>
  </si>
  <si>
    <t>330,23</t>
  </si>
  <si>
    <t>TAMPAO FOFO ARTICULADO, CLASSE D400 CARGA MAX 40 T, REDONDO TAMPA *600 MM, REDE PLUVIAL/ESGOTO</t>
  </si>
  <si>
    <t>404,65</t>
  </si>
  <si>
    <t>TAMPAO FOFO SIMPLES COM BASE, CLASSE A15 CARGA MAX 1,5 T, *400 X 600* MM, REDE TELEFONE</t>
  </si>
  <si>
    <t>168,83</t>
  </si>
  <si>
    <t>TAMPAO FOFO SIMPLES COM BASE, CLASSE A15 CARGA MAX 1,5 T, 300 X 300 MM, REDE PLUVIAL/ESGOTO</t>
  </si>
  <si>
    <t>79,06</t>
  </si>
  <si>
    <t>TAMPAO FOFO SIMPLES COM BASE, CLASSE A15 CARGA MAX 1,5 T, 300 X 400 MM</t>
  </si>
  <si>
    <t>185,11</t>
  </si>
  <si>
    <t>TAMPAO FOFO SIMPLES COM BASE, CLASSE A15 CARGA MAX 1,5 T, 400 X 400 MM, REDE PLUVIAL/ESGOTO/ELETRICA</t>
  </si>
  <si>
    <t>120,93</t>
  </si>
  <si>
    <t>TAMPAO FOFO SIMPLES COM BASE, CLASSE A15 CARGA MAX 1,5 T, 400 X 500 MM, COM INSCRICAO INCENDIO</t>
  </si>
  <si>
    <t>204,65</t>
  </si>
  <si>
    <t>TAMPAO FOFO SIMPLES COM BASE, CLASSE B125 CARGA MAX 12,5 T, REDONDO TAMPA 500 MM, REDE PLUVIAL/ESGOTO</t>
  </si>
  <si>
    <t>260,46</t>
  </si>
  <si>
    <t>TAMPAO FOFO SIMPLES COM BASE, CLASSE B125 CARGA MAX 12,5 T, REDONDO TAMPA 600 MM, REDE PLUVIAL/ESGOTO</t>
  </si>
  <si>
    <t>300,00</t>
  </si>
  <si>
    <t>TAMPAO FOFO SIMPLES COM BASE, CLASSE D400 CARGA MAX 40 T, REDONDO TAMPA 500 MM, REDE PLUVIAL/ESGOTO</t>
  </si>
  <si>
    <t>357,67</t>
  </si>
  <si>
    <t>TAMPAO FOFO SIMPLES COM BASE, CLASSE D400 CARGA MAX 40 T, REDONDO TAMPA 600 MM, REDE PLUVIAL/ESGOTO</t>
  </si>
  <si>
    <t>397,20</t>
  </si>
  <si>
    <t>TAMPAO FOFO SIMPLES COM BASE, CLASSE D400 CARGA MAX 40 T, REDONDO TAMPA 900 MM, REDE PLUVIAL/ESGOTO</t>
  </si>
  <si>
    <t>1.265,58</t>
  </si>
  <si>
    <t>TAMPAO FOFO SIMPLES, CLASSE A15 CARGA MAX 1,5 T, *550 X 1100* MM, REDE TELEFONE</t>
  </si>
  <si>
    <t>428,37</t>
  </si>
  <si>
    <t>TAMPAO PARA TELHA ESTRUTURAL DE FIBROCIMENTO 1 ABA, DE 370 X 155 X 76 MM (SEM AMIANTO)</t>
  </si>
  <si>
    <t>TAMPAO PARA TELHA ESTRUTURAL DE FIBROCIMENTO 2 ABAS, DE 787 X 215 X 60 MM (SEM AMIANTO)</t>
  </si>
  <si>
    <t>TANQUE ACO INOXIDAVEL (ACO 304) COM ESFREGADOR E VALVULA, DE *50 X 40 X 22* CM</t>
  </si>
  <si>
    <t>299,11</t>
  </si>
  <si>
    <t>TANQUE DE ACO CARBONO NAO REVESTIDO, PARA TRANSPORTE DE AGUA COM CAPACIDADE DE 10 M3, COM BOMBA CENTRIFUGA POR TOMADA DE FORCA, VAZAO MAXIMA *75* M3/H (INCLUI MONTAGEM, NAO INCLUI CAMINHAO)</t>
  </si>
  <si>
    <t>35.000,00</t>
  </si>
  <si>
    <t>TANQUE DE ACO PARA TRANSPORTE DE AGUA COM CAPACIDADE DE 14 M3 (INCLUI MONTAGEM, NAO INCLUI CAMINHAO)</t>
  </si>
  <si>
    <t>43.076,92</t>
  </si>
  <si>
    <t>TANQUE DE ACO PARA TRANSPORTE DE AGUA COM CAPACIDADE DE 4 M3 (INCLUI MONTAGEM, NAO INCLUI CAMINHAO)</t>
  </si>
  <si>
    <t>24.581,93</t>
  </si>
  <si>
    <t>TANQUE DE ACO PARA TRANSPORTE DE AGUA COM CAPACIDADE DE 6 M3 (INCLUI MONTAGEM, NAO INCLUI CAMINHAO)</t>
  </si>
  <si>
    <t>29.205,68</t>
  </si>
  <si>
    <t>TANQUE DE ACO PARA TRANSPORTE DE AGUA COM CAPACIDADE DE 8 M3 (INCLUI MONTAGEM, NAO INCLUI CAMINHAO)</t>
  </si>
  <si>
    <t>23.235,78</t>
  </si>
  <si>
    <t>TANQUE DE ASFALTO ESTACIONARIO COM MACARICO, CAPACIDADE 20.000 L</t>
  </si>
  <si>
    <t>48.666,38</t>
  </si>
  <si>
    <t>TANQUE DE ASFALTO ESTACIONARIO COM SERPENTINA, CAPACIDADE 20.000 L</t>
  </si>
  <si>
    <t>51.007,52</t>
  </si>
  <si>
    <t>TANQUE DE ASFALTO ESTACIONARIO COM SERPENTINA, CAPACIDADE 30.000 L</t>
  </si>
  <si>
    <t>59.874,58</t>
  </si>
  <si>
    <t>TANQUE DE LAVAR ROUPAS EM CONCRETO PRE-MOLDADO, 1 BOCA, COM APOIO/PES, DE *60 X 65 X 80* CM (L X P X A)</t>
  </si>
  <si>
    <t>TANQUE DUPLO EM MARMORE SINTETICO COM CUBA LISA E ESFREGADOR, *110 X 60* CM</t>
  </si>
  <si>
    <t>140,11</t>
  </si>
  <si>
    <t>TANQUE LOUCA BRANCA COM COLUNA *30* L</t>
  </si>
  <si>
    <t>588,25</t>
  </si>
  <si>
    <t>TANQUE LOUCA BRANCA SUSPENSO *20* L</t>
  </si>
  <si>
    <t>364,85</t>
  </si>
  <si>
    <t>TANQUE SIMPLES EM MARMORE SINTETICO COM COLUNA, CAPACIDADE *22* L, *60 X 46* CM</t>
  </si>
  <si>
    <t>171,67</t>
  </si>
  <si>
    <t>TANQUE SIMPLES EM MARMORE SINTETICO DE FIXAR NA PAREDE, CAPACIDADE *22* L, *60 X 46* CM</t>
  </si>
  <si>
    <t>91,19</t>
  </si>
  <si>
    <t>TANQUE SIMPLES EM MARMORE SINTETICO SUSPENSO, CAPACIDADE *38* L, *60 X 60* CM</t>
  </si>
  <si>
    <t>115,41</t>
  </si>
  <si>
    <t>TAQUEADOR OU TAQUEIRO</t>
  </si>
  <si>
    <t>TAQUEADOR OU TAQUEIRO (MENSALISTA)</t>
  </si>
  <si>
    <t>TARIFA "A" ENTRE  0 E 20M3 FORNECIMENTO D'AGUA</t>
  </si>
  <si>
    <t>TARJETA TIPO LIVRE / OCUPADO, CROMADA, PARA PORTA DE BANHEIRO</t>
  </si>
  <si>
    <t>22,02</t>
  </si>
  <si>
    <t>TE CPVC, SOLDAVEL, 90 GRAUS, 15 MM, PARA AGUA QUENTE PREDIAL</t>
  </si>
  <si>
    <t>TE CPVC, SOLDAVEL, 90 GRAUS, 22 MM, PARA AGUA QUENTE PREDIAL</t>
  </si>
  <si>
    <t>TE CPVC, SOLDAVEL, 90 GRAUS, 28 MM, PARA AGUA QUENTE PREDIAL</t>
  </si>
  <si>
    <t>TE CPVC, SOLDAVEL, 90 GRAUS, 35 MM, PARA AGUA QUENTE PREDIAL</t>
  </si>
  <si>
    <t>25,84</t>
  </si>
  <si>
    <t>TE CPVC, SOLDAVEL, 90 GRAUS, 42 MM, PARA AGUA QUENTE PREDIAL</t>
  </si>
  <si>
    <t>TE CPVC, SOLDAVEL, 90 GRAUS, 54 MM, PARA AGUA QUENTE PREDIAL</t>
  </si>
  <si>
    <t>54,59</t>
  </si>
  <si>
    <t>TE CPVC, SOLDAVEL, 90 GRAUS, 73 MM, PARA AGUA QUENTE PREDIAL</t>
  </si>
  <si>
    <t>TE CPVC, SOLDAVEL, 90 GRAUS, 89 MM, PARA AGUA QUENTE PREDIAL</t>
  </si>
  <si>
    <t>TE DE COBRE (REF 611) SEM ANEL DE SOLDA, BOLSA X BOLSA X BOLSA, 104 MM</t>
  </si>
  <si>
    <t>815,36</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</si>
  <si>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</si>
  <si>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</si>
  <si>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</si>
  <si>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</si>
  <si>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32,88</t>
  </si>
  <si>
    <t>TE DE COBRE (REF 611) SEM ANEL DE SOLDA, BOLSA X BOLSA X BOLSA, 42 MM</t>
  </si>
  <si>
    <t>42,36</t>
  </si>
  <si>
    <t>TE DE COBRE (REF 611) SEM ANEL DE SOLDA, BOLSA X BOLSA X BOLSA, 54 MM</t>
  </si>
  <si>
    <t>TE DE COBRE (REF 611) SEM ANEL DE SOLDA, BOLSA X BOLSA X BOLSA, 66 MM</t>
  </si>
  <si>
    <t>238,35</t>
  </si>
  <si>
    <t>TE DE COBRE (REF 611) SEM ANEL DE SOLDA, BOLSA X BOLSA X BOLSA, 79 MM</t>
  </si>
  <si>
    <t>372,91</t>
  </si>
  <si>
    <t>TE DE FERRO GALVANIZADO, DE 1 1/2"</t>
  </si>
  <si>
    <t>TE DE FERRO GALVANIZADO, DE 1 1/4"</t>
  </si>
  <si>
    <t>17,90</t>
  </si>
  <si>
    <t>TE DE FERRO GALVANIZADO, DE 1/2"</t>
  </si>
  <si>
    <t>TE DE FERRO GALVANIZADO, DE 1"</t>
  </si>
  <si>
    <t>TE DE FERRO GALVANIZADO, DE 2 1/2"</t>
  </si>
  <si>
    <t>68,23</t>
  </si>
  <si>
    <t>TE DE FERRO GALVANIZADO, DE 2"</t>
  </si>
  <si>
    <t>TE DE FERRO GALVANIZADO, DE 3/4"</t>
  </si>
  <si>
    <t>TE DE FERRO GALVANIZADO, DE 3"</t>
  </si>
  <si>
    <t>91,38</t>
  </si>
  <si>
    <t>TE DE FERRO GALVANIZADO, DE 4"</t>
  </si>
  <si>
    <t>168,48</t>
  </si>
  <si>
    <t>TE DE FERRO GALVANIZADO, DE 5"</t>
  </si>
  <si>
    <t>240,67</t>
  </si>
  <si>
    <t>TE DE FERRO GALVANIZADO, DE 6"</t>
  </si>
  <si>
    <t>564,10</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</si>
  <si>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</si>
  <si>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</si>
  <si>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</si>
  <si>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</si>
  <si>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</si>
  <si>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</si>
  <si>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</si>
  <si>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</si>
  <si>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</si>
  <si>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20,18</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</si>
  <si>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</si>
  <si>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</si>
  <si>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</si>
  <si>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</si>
  <si>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</si>
  <si>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</si>
  <si>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</si>
  <si>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39,78</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</si>
  <si>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</si>
  <si>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</si>
  <si>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</si>
  <si>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</si>
  <si>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</si>
  <si>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</si>
  <si>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</si>
  <si>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</si>
  <si>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</si>
  <si>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200,86</t>
  </si>
  <si>
    <t>TE DE REDUCAO DE FERRO GALVANIZADO, COM ROSCA BSP, DE 4" X 3"</t>
  </si>
  <si>
    <t>TE DE REDUCAO, CPVC, 22 X 15 MM, PARA AGUA QUENTE PREDIAL</t>
  </si>
  <si>
    <t>TE DE REDUCAO, CPVC, 28 X 22 MM, PARA AGUA QUENTE PREDIAL</t>
  </si>
  <si>
    <t>TE DE REDUCAO, CPVC, 35 X 28 MM, PARA AGUA QUENTE PREDIAL</t>
  </si>
  <si>
    <t>21,65</t>
  </si>
  <si>
    <t>TE DE REDUCAO, CPVC, 42 X 35 MM, PARA AGUA QUENTE PREDIAL</t>
  </si>
  <si>
    <t>32,80</t>
  </si>
  <si>
    <t>TE DE REDUCAO, PVC LEVE, CURTO, 90 GRAUS, COM BOLSA PARA ANEL, 150 X 100 MM, PARA ESGOTO</t>
  </si>
  <si>
    <t>61,79</t>
  </si>
  <si>
    <t>TE DE REDUCAO, PVC PBA, BBB, JE, DN 100 X 50 / DE 110 X 60 MM, PARA REDE AGUA (NBR 10351)</t>
  </si>
  <si>
    <t>69,23</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</si>
  <si>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</si>
  <si>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</si>
  <si>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</si>
  <si>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</si>
  <si>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</si>
  <si>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</si>
  <si>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</si>
  <si>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</si>
  <si>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</si>
  <si>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</si>
  <si>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</si>
  <si>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</si>
  <si>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</si>
  <si>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</si>
  <si>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</si>
  <si>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26,40</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</si>
  <si>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</si>
  <si>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</si>
  <si>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</si>
  <si>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</si>
  <si>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</si>
  <si>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</si>
  <si>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</si>
  <si>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</si>
  <si>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</si>
  <si>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</si>
  <si>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</si>
  <si>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</si>
  <si>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</si>
  <si>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</si>
  <si>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29,62</t>
  </si>
  <si>
    <t>TE DUPLA CURVA BRONZE/LATAO (REF 764) SEM ANEL DE SOLDA, ROSCA F X BOLSA X ROSCA F, 3/4" X 22 X 3/4"</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</si>
  <si>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</si>
  <si>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</si>
  <si>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</si>
  <si>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</si>
  <si>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</si>
  <si>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</si>
  <si>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15,82</t>
  </si>
  <si>
    <t>TE PVC, ROSCAVEL, 90 GRAUS, 1 1/4", AGUA FRIA PREDIAL</t>
  </si>
  <si>
    <t>12,03</t>
  </si>
  <si>
    <t>TE PVC, ROSCAVEL, 90 GRAUS, 1/2",  AGUA FRIA PREDIAL</t>
  </si>
  <si>
    <t>TE PVC, ROSCAVEL, 90 GRAUS, 2",  AGUA FRIA PREDIAL</t>
  </si>
  <si>
    <t>28,58</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</si>
  <si>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</si>
  <si>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</si>
  <si>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</si>
  <si>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</si>
  <si>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</si>
  <si>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13,63</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</si>
  <si>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</si>
  <si>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</si>
  <si>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</si>
  <si>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</si>
  <si>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</si>
  <si>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26,73</t>
  </si>
  <si>
    <t>TE RANHURADO EM FERRO FUNDIDO, DN 65 (2 1/2")</t>
  </si>
  <si>
    <t>39,00</t>
  </si>
  <si>
    <t>TE RANHURADO EM FERRO FUNDIDO, DN 80 (3")</t>
  </si>
  <si>
    <t>41,51</t>
  </si>
  <si>
    <t>TE REDUCAO PVC, ROSCAVEL, 90 GRAUS,  1.1/2" X 3/4",  AGUA FRIA PREDIAL</t>
  </si>
  <si>
    <t>12,65</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</si>
  <si>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</si>
  <si>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</si>
  <si>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</si>
  <si>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</si>
  <si>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</si>
  <si>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</si>
  <si>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</si>
  <si>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</si>
  <si>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</si>
  <si>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</si>
  <si>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</si>
  <si>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</si>
  <si>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</si>
  <si>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21,91</t>
  </si>
  <si>
    <t>TE SOLDAVEL, PVC, 90 GRAUS, 75 MM, PARA AGUA FRIA PREDIAL (NBR 5648)</t>
  </si>
  <si>
    <t>42,00</t>
  </si>
  <si>
    <t>TE SOLDAVEL, PVC, 90 GRAUS, 85 MM, PARA AGUA FRIA PREDIAL (NBR 5648)</t>
  </si>
  <si>
    <t>TE SOLDAVEL, PVC, 90 GRAUS,50 MM, PARA AGUA FRIA PREDIAL (NBR 5648)</t>
  </si>
  <si>
    <t>TE 45 GRAUS DE FERRO GALVANIZADO, COM ROSCA BSP, DE 1 1/2"</t>
  </si>
  <si>
    <t>49,23</t>
  </si>
  <si>
    <t>TE 45 GRAUS DE FERRO GALVANIZADO, COM ROSCA BSP, DE 1 1/4"</t>
  </si>
  <si>
    <t>37,95</t>
  </si>
  <si>
    <t>TE 45 GRAUS DE FERRO GALVANIZADO, COM ROSCA BSP, DE 1/2"</t>
  </si>
  <si>
    <t>TE 45 GRAUS DE FERRO GALVANIZADO, COM ROSCA BSP, DE 1"</t>
  </si>
  <si>
    <t>TE 45 GRAUS DE FERRO GALVANIZADO, COM ROSCA BSP, DE 2 1/2"</t>
  </si>
  <si>
    <t>139,79</t>
  </si>
  <si>
    <t>TE 45 GRAUS DE FERRO GALVANIZADO, COM ROSCA BSP, DE 2"</t>
  </si>
  <si>
    <t>TE 45 GRAUS DE FERRO GALVANIZADO, COM ROSCA BSP, DE 3/4"</t>
  </si>
  <si>
    <t>TE 45 GRAUS DE FERRO GALVANIZADO, COM ROSCA BSP, DE 3"</t>
  </si>
  <si>
    <t>220,98</t>
  </si>
  <si>
    <t>TE 45 GRAUS DE FERRO GALVANIZADO, COM ROSCA BSP, DE 4"</t>
  </si>
  <si>
    <t>354,24</t>
  </si>
  <si>
    <t>TE 90 GRAUS EM ACO PRETO, SOLDAVEL, PRESSAO 3.000 LBS, DN 15 MM (1/2")</t>
  </si>
  <si>
    <t>41,27</t>
  </si>
  <si>
    <t>TE 90 GRAUS EM ACO PRETO, SOLDAVEL, PRESSAO 3.000 LBS, DN 20 MM (3/4")</t>
  </si>
  <si>
    <t>TE 90 GRAUS EM ACO PRETO, SOLDAVEL, PRESSAO 3.000 LBS, DN 25 MM (1")</t>
  </si>
  <si>
    <t>83,51</t>
  </si>
  <si>
    <t>TE 90 GRAUS EM ACO PRETO, SOLDAVEL, PRESSAO 3.000 LBS, DN 32 MM (1 1/4")</t>
  </si>
  <si>
    <t>TE 90 GRAUS EM ACO PRETO, SOLDAVEL, PRESSAO 3.000 LBS, DN 40 MM (1 1/2")</t>
  </si>
  <si>
    <t>167,13</t>
  </si>
  <si>
    <t>TE 90 GRAUS EM ACO PRETO, SOLDAVEL, PRESSAO 3.000 LBS, DN 50 MM (2")</t>
  </si>
  <si>
    <t>274,59</t>
  </si>
  <si>
    <t>TE 90 GRAUS EM ACO PRETO, SOLDAVEL, PRESSAO 3.000 LBS, DN 65 MM (2 1/2")</t>
  </si>
  <si>
    <t>536,19</t>
  </si>
  <si>
    <t>TE 90 GRAUS EM ACO PRETO, SOLDAVEL, PRESSAO 3.000 LBS, DN 80 MM (3")</t>
  </si>
  <si>
    <t>877,19</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</si>
  <si>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</si>
  <si>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</si>
  <si>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</si>
  <si>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</si>
  <si>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</si>
  <si>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</si>
  <si>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29,00</t>
  </si>
  <si>
    <t>TE, PVC, SERIE R, 150 X 100 MM, PARA ESGOTO PREDIAL</t>
  </si>
  <si>
    <t>68,16</t>
  </si>
  <si>
    <t>TE, PVC, SERIE R, 150 X 150 MM, PARA ESGOTO PREDIAL</t>
  </si>
  <si>
    <t>TE, PVC, SERIE R, 75 X 75 MM, PARA ESGOTO PREDIAL</t>
  </si>
  <si>
    <t>TE, PVC, 90 GRAUS, BBB, JE, DN 100 MM, PARA REDE COLETORA ESGOTO (NBR 10569)</t>
  </si>
  <si>
    <t>63,98</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</si>
  <si>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</si>
  <si>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</si>
  <si>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</si>
  <si>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</si>
  <si>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</si>
  <si>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</si>
  <si>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</si>
  <si>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22,57</t>
  </si>
  <si>
    <t>TECNICO EM LABORATORIO E CAMPO DE CONSTRUCAO CIVIL (MENSALISTA)</t>
  </si>
  <si>
    <t>3.978,27</t>
  </si>
  <si>
    <t>TECNICO EM SONDAGEM</t>
  </si>
  <si>
    <t>TECNICO EM SONDAGEM (MENSALISTA)</t>
  </si>
  <si>
    <t>4.778,93</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</si>
  <si>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</si>
  <si>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</si>
  <si>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</si>
  <si>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</si>
  <si>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</si>
  <si>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</si>
  <si>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</si>
  <si>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</si>
  <si>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12,16</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</si>
  <si>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</si>
  <si>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</si>
  <si>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</si>
  <si>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</si>
  <si>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</si>
  <si>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</si>
  <si>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9,70</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</si>
  <si>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</si>
  <si>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</si>
  <si>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</si>
  <si>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</si>
  <si>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</si>
  <si>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</si>
  <si>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</si>
  <si>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11,38</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</si>
  <si>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</si>
  <si>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</si>
  <si>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</si>
  <si>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28,84</t>
  </si>
  <si>
    <t>TELA DE ARAME GALV QUADRANGULAR / LOSANGULAR,  FIO 4,19 MM (8 BWG), MALHA  5 X 5 CM, H = 2 M</t>
  </si>
  <si>
    <t>51,07</t>
  </si>
  <si>
    <t>TELA DE ARAME GALV REVESTIDO EM PVC, QUADRANGULAR / LOSANGULAR,  FIO 1,24 MM (18 BWG), BITOLA = *1,9* MM, MALHA  1,9 X 1,9  CM, H = 2 M</t>
  </si>
  <si>
    <t>30,62</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</si>
  <si>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</si>
  <si>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</si>
  <si>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</si>
  <si>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60,85</t>
  </si>
  <si>
    <t>TELA DE ARAME GALV, HEXAGONAL,  FIO 0,56 MM (24  BWG), MALHA  1/2", H = 1 M</t>
  </si>
  <si>
    <t>8,51</t>
  </si>
  <si>
    <t>TELA DE ARAME ONDULADA,  FIO *2,77* MM (10  BWG), MALHA  5 X 5 CM, H = 2 M</t>
  </si>
  <si>
    <t>TELA DE FIBRA DE VIDRO, ACABAMENTO ANTI-ALCALINO, MALHA 10 X 10 MM</t>
  </si>
  <si>
    <t>TELA EM MALHA HEXAGONAL DUPLA TORCAO 8 X 10 CM (ZN/AL + PVC), FIO 2,7 MM, DIMENSOES 0,5 X 1,0 X 4,0 M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</si>
  <si>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</si>
  <si>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</si>
  <si>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</si>
  <si>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</si>
  <si>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1,85</t>
  </si>
  <si>
    <t>TELA SOLDADA ARAME GALVANIZADO 12 BWG (2,77MM), MALHA 15 X 5 CM</t>
  </si>
  <si>
    <t>TELHA ALUMINIO ONDULADA, ALTURA = *18* MM, E = 0,5 MM</t>
  </si>
  <si>
    <t>23,32</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</si>
  <si>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</si>
  <si>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</si>
  <si>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</si>
  <si>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</si>
  <si>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777,50</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</si>
  <si>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</si>
  <si>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</si>
  <si>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</si>
  <si>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</si>
  <si>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</si>
  <si>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</si>
  <si>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23,93</t>
  </si>
  <si>
    <t>TELHA DE ACO ZINCADO TRAPEZOIDAL AUTOPORTANTE, A = 120 MM, E = 0,95 MM, COM PINTURA ELETROSTATICA BRANCA EM 1 FACE</t>
  </si>
  <si>
    <t>TELHA DE ACO ZINCADO TRAPEZOIDAL AUTOPORTANTE, A = 120 MM, E = 0,95 MM, SEM PINTURA</t>
  </si>
  <si>
    <t>56,53</t>
  </si>
  <si>
    <t>TELHA DE ACO ZINCADO TRAPEZOIDAL AUTOPORTANTE, A = 259 MM, E = 0,95 MM, COM PINTURA ELETROSTATICA BRANCA EM 1 FACE</t>
  </si>
  <si>
    <t>74,54</t>
  </si>
  <si>
    <t>TELHA DE ACO ZINCADO TRAPEZOIDAL AUTOPORTANTE, A = 259 MM, E = 0,95 MM, SEM PINTURA</t>
  </si>
  <si>
    <t>60,33</t>
  </si>
  <si>
    <t>TELHA DE ACO ZINCADO TRAPEZOIDAL, A = *40* MM, E = 0,5 MM, SEM PINTURA</t>
  </si>
  <si>
    <t>23,67</t>
  </si>
  <si>
    <t>TELHA DE ALUMINIO COM ISOLAMENTO TERMOACUSTICO EM ESPUMA RIGIDA DE POLIURETANO (PU) INJETADO, E = 30 MM, DENSIDADE 35 KG/M3, COM DUAS FACES TRAPEZOIDAIS (NAO INCLUI ACESSORIOS DE FIXACAO) (COLETADO CAIXA)</t>
  </si>
  <si>
    <t>80,72</t>
  </si>
  <si>
    <t>TELHA DE ALUMINIO TRAPEZOIDAL, ALTURA = 38 MM, E = 0,5 MM (LARGURA = 1056 MM E COMPRIMENTO = 5000 MM)</t>
  </si>
  <si>
    <t>116,01</t>
  </si>
  <si>
    <t>TELHA DE ALUMINIO TRAPEZOIDAL, ALTURA = 38 MM, E = 0,7 MM (LARGURA = 1056 MM E COMPRIMENTO = 5000 MM)</t>
  </si>
  <si>
    <t>163,85</t>
  </si>
  <si>
    <t>TELHA DE CONCRETO TIPO CLASSICA, COR CINZA, COMPRIMENTO DE *42* CM, RENDIMENTO DE *10* TELHAS/M2 (COLETADO CAIXA)</t>
  </si>
  <si>
    <t>TELHA DE FIBRA DE VIDRO ONDULADA INCOLOR, E = 0,6 MM, DE *0,50 X 2,44* M</t>
  </si>
  <si>
    <t>22,53</t>
  </si>
  <si>
    <t>TELHA DE FIBROCIMENTO E = 6 MM, DE 3,00 X 1,06 M (SEM AMIANTO)</t>
  </si>
  <si>
    <t>84,52</t>
  </si>
  <si>
    <t>TELHA DE FIBROCIMENTO E = 6 MM, DE 4,10 X 1,06 M (SEM AMIANTO)</t>
  </si>
  <si>
    <t>113,39</t>
  </si>
  <si>
    <t>TELHA DE FIBROCIMENTO E = 6 MM, DE 4,60 X 1,06 M (SEM AMIANTO)</t>
  </si>
  <si>
    <t>130,86</t>
  </si>
  <si>
    <t>TELHA DE FIBROCIMENTO E = 8 MM, DE 3,00 X 1,06 M (SEM AMIANTO)</t>
  </si>
  <si>
    <t>107,02</t>
  </si>
  <si>
    <t>TELHA DE FIBROCIMENTO E = 8 MM, DE 4,10 X 1,06 M (SEM AMIANTO)</t>
  </si>
  <si>
    <t>145,95</t>
  </si>
  <si>
    <t>TELHA DE FIBROCIMENTO E = 8 MM, DE 4,60 X 1,06 M (SEM AMIANTO)</t>
  </si>
  <si>
    <t>163,46</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</si>
  <si>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</si>
  <si>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</si>
  <si>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</si>
  <si>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</si>
  <si>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11,57</t>
  </si>
  <si>
    <t>TELHA DE FIBROCIMENTO ONDULADA E = 6 MM, DE 1,53 X 1,10 M (SEM AMIANTO)</t>
  </si>
  <si>
    <t>TELHA DE FIBROCIMENTO ONDULADA E = 6 MM, DE 1,83 X 1,10 M (SEM AMIANTO)</t>
  </si>
  <si>
    <t>33,00</t>
  </si>
  <si>
    <t>TELHA DE FIBROCIMENTO ONDULADA E = 6 MM, DE 2,44 X 1,10 M (SEM AMIANTO)</t>
  </si>
  <si>
    <t>TELHA DE FIBROCIMENTO ONDULADA E = 6 MM, DE 3,66 X 1,10 M (SEM AMIANTO)</t>
  </si>
  <si>
    <t>65,98</t>
  </si>
  <si>
    <t>TELHA DE FIBROCIMENTO ONDULADA E = 8 MM, DE 1,53 X 1,10 M (SEM AMIANTO)</t>
  </si>
  <si>
    <t>36,29</t>
  </si>
  <si>
    <t>TELHA DE FIBROCIMENTO ONDULADA E = 8 MM, DE 1,83 X 1,10 M (SEM AMIANTO)</t>
  </si>
  <si>
    <t>43,32</t>
  </si>
  <si>
    <t>TELHA DE FIBROCIMENTO ONDULADA E = 8 MM, DE 2,44 X 1,10 M (SEM AMIANTO)</t>
  </si>
  <si>
    <t>TELHA DE FIBROCIMENTO ONDULADA E = 8 MM, DE 3,66 X 1,10 M (SEM AMIANTO)</t>
  </si>
  <si>
    <t>91,21</t>
  </si>
  <si>
    <t>TELHA DE VIDRO TIPO FRANCESA, *39 X 23* CM</t>
  </si>
  <si>
    <t>TELHA ESTRUTURAL DE FIBROCIMENTO 1 ABA, DE 0,52 X 2,00 M (SEM AMIANTO)</t>
  </si>
  <si>
    <t>56,40</t>
  </si>
  <si>
    <t>TELHA ESTRUTURAL DE FIBROCIMENTO 1 ABA, DE 0,52 X 2,50 M (SEM AMIANTO)</t>
  </si>
  <si>
    <t>65,73</t>
  </si>
  <si>
    <t>TELHA ESTRUTURAL DE FIBROCIMENTO 1 ABA, DE 0,52 X 3,60 M (SEM AMIANTO)</t>
  </si>
  <si>
    <t>TELHA ESTRUTURAL DE FIBROCIMENTO 1 ABA, DE 0,52 X 4,00 M (SEM AMIANTO)</t>
  </si>
  <si>
    <t>104,72</t>
  </si>
  <si>
    <t>TELHA ESTRUTURAL DE FIBROCIMENTO 1 ABA, DE 0,52 X 4,50 M (SEM AMIANTO)</t>
  </si>
  <si>
    <t>50,92</t>
  </si>
  <si>
    <t>119,15</t>
  </si>
  <si>
    <t>TELHA ESTRUTURAL DE FIBROCIMENTO 1 ABA, DE 0,52 X 5,00 M (SEM AMIANTO)</t>
  </si>
  <si>
    <t>132,40</t>
  </si>
  <si>
    <t>TELHA ESTRUTURAL DE FIBROCIMENTO 1 ABA, DE 0,52 X 5,50 M (SEM AMIANTO)</t>
  </si>
  <si>
    <t>145,69</t>
  </si>
  <si>
    <t>TELHA ESTRUTURAL DE FIBROCIMENTO 1 ABA, DE 0,52 X 6,00 M (SEM AMIANTO)</t>
  </si>
  <si>
    <t>158,90</t>
  </si>
  <si>
    <t>TELHA ESTRUTURAL DE FIBROCIMENTO 1 ABA, DE 0,52 X 6,50 M (SEM AMIANTO)</t>
  </si>
  <si>
    <t>172,14</t>
  </si>
  <si>
    <t>TELHA ESTRUTURAL DE FIBROCIMENTO 1 ABA, DE 0,52 X 7,20 M (SEM AMIANTO)</t>
  </si>
  <si>
    <t>190,61</t>
  </si>
  <si>
    <t>TELHA ESTRUTURAL DE FIBROCIMENTO 2 ABAS, DE 1,00 X 3,00 M (SEM AMIANTO)</t>
  </si>
  <si>
    <t>126,05</t>
  </si>
  <si>
    <t>TELHA ESTRUTURAL DE FIBROCIMENTO 2 ABAS, DE 1,00 X 4,60 M (SEM AMIANTO)</t>
  </si>
  <si>
    <t>TELHA ESTRUTURAL DE FIBROCIMENTO 2 ABAS, DE 1,00 X 6,00 M (SEM AMIANTO)</t>
  </si>
  <si>
    <t>263,79</t>
  </si>
  <si>
    <t>TELHA ESTRUTURAL DE FIBROCIMENTO 2 ABAS, DE 1,00 X 7,40 M (SEM AMIANTO)</t>
  </si>
  <si>
    <t>324,31</t>
  </si>
  <si>
    <t>TELHA ESTRUTURAL DE FIBROCIMENTO 2 ABAS, DE 1,00 X 8,20 M (SEM AMIANTO)</t>
  </si>
  <si>
    <t>360,97</t>
  </si>
  <si>
    <t>TELHA ESTRUTURAL DE FIBROCIMENTO 2 ABAS, DE 1,00 X 9,20 M (SEM AMIANTO)</t>
  </si>
  <si>
    <t>404,12</t>
  </si>
  <si>
    <t>TELHA ISOLANTE COM NUCLEO EM POLIESTIRENO (EPS), E = 30 MM, REVESTIDA EM ACO ZINCADO *0,5* MM COM PRE-PINTURA NAS DUAS FACES, FACE SUPERIOR EM TELHA TRAPEZOIDAL E FACE INFERIOR EM CHAPA PLANA (NAO INCLUI ACESSORIOS DE FIXACAO)</t>
  </si>
  <si>
    <t>95,53</t>
  </si>
  <si>
    <t>TELHA ISOLANTE COM NUCLEO EM POLIESTIRENO (EPS), E = 50 MM, REVESTIDA EM ACO ZINCADO *0,5* MM COM PRE-PINTURA NAS DUAS FACES, FACE SUPERIOR EM TELHA TRAPEZOIDAL E FACE INFERIOR EM CHAPA PLANA (NAO INCLUI ACESSORIOS DE FIXACAO)</t>
  </si>
  <si>
    <t>102,32</t>
  </si>
  <si>
    <t>TELHA ISOLANTE COM NUCLEO EM POLIESTIRENO (EPS), E = 50 MM, REVESTIDA EM TELHA TRAPEZOIDAL DE ACO ZINCADO *0,5* MM COM PRE-PINTURA NAS DUAS FACES (NAO INCLUI ACESSORIOS DE FIXACAO)</t>
  </si>
  <si>
    <t>TELHA VIDRO TIPO CANAL OU COLONIAL, C = 46 A 50 CM</t>
  </si>
  <si>
    <t>TELHADISTA</t>
  </si>
  <si>
    <t>11,86</t>
  </si>
  <si>
    <t>TELHADOR ( MENSALISTA )</t>
  </si>
  <si>
    <t>2.093,23</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</si>
  <si>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</si>
  <si>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</si>
  <si>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</si>
  <si>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</si>
  <si>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</si>
  <si>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</si>
  <si>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</si>
  <si>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</si>
  <si>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</si>
  <si>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</si>
  <si>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</si>
  <si>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</si>
  <si>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</si>
  <si>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</si>
  <si>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</si>
  <si>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</si>
  <si>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</si>
  <si>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</si>
  <si>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12,75</t>
  </si>
  <si>
    <t>TERMINAL METALICO A PRESSAO PARA 1 CABO DE 16 A 25 MM2, COM 2 FUROS PARA FIXACAO</t>
  </si>
  <si>
    <t>TERMINAL METALICO A PRESSAO PARA 1 CABO DE 16 MM2, COM 1 FURO DE FIXACAO</t>
  </si>
  <si>
    <t>TERMINAL METALICO A PRESSAO PARA 1 CABO DE 185 MM2, COM 1 FURO DE FIXACAO</t>
  </si>
  <si>
    <t>13,93</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</si>
  <si>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</si>
  <si>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</si>
  <si>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</si>
  <si>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</si>
  <si>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</si>
  <si>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</si>
  <si>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32,10</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</si>
  <si>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</si>
  <si>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</si>
  <si>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</si>
  <si>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</si>
  <si>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54,17</t>
  </si>
  <si>
    <t>TERMINAL METALICO A PRESSAO PARA 1 CABO DE 95 MM2, COM 1 FURO DE FIXACAO</t>
  </si>
  <si>
    <t>8,42</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</si>
  <si>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</si>
  <si>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</si>
  <si>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</si>
  <si>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</si>
  <si>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</si>
  <si>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TESOURA / CORTADOR DE TUBOS PEX</t>
  </si>
  <si>
    <t>30,14</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</si>
  <si>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</si>
  <si>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</si>
  <si>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</si>
  <si>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</si>
  <si>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</si>
  <si>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</si>
  <si>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</si>
  <si>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2,91</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</si>
  <si>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</si>
  <si>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</si>
  <si>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</si>
  <si>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</si>
  <si>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</si>
  <si>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</si>
  <si>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</si>
  <si>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</si>
  <si>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</si>
  <si>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</si>
  <si>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</si>
  <si>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</si>
  <si>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</si>
  <si>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</si>
  <si>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</si>
  <si>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</si>
  <si>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</si>
  <si>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16,27</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</si>
  <si>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</si>
  <si>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</si>
  <si>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</si>
  <si>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</si>
  <si>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</si>
  <si>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</si>
  <si>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</si>
  <si>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72,06</t>
  </si>
  <si>
    <t>TINTA BORRACHA, CLORADA, ACABAMENTO SEMIBRILHO, PRETA</t>
  </si>
  <si>
    <t>TINTA EPOXI PREMIUM, BRANCA</t>
  </si>
  <si>
    <t>49,04</t>
  </si>
  <si>
    <t>TINTA ESMALTE SINTETICO GRAFITE COM PROTECAO PARA METAIS FERROSOS</t>
  </si>
  <si>
    <t>21,99</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</si>
  <si>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</si>
  <si>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</si>
  <si>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</si>
  <si>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</si>
  <si>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</si>
  <si>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</si>
  <si>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42,57</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</si>
  <si>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</si>
  <si>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</si>
  <si>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</si>
  <si>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</si>
  <si>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</si>
  <si>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</si>
  <si>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</si>
  <si>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</si>
  <si>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21,72</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</si>
  <si>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</si>
  <si>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</si>
  <si>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</si>
  <si>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</si>
  <si>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</si>
  <si>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</si>
  <si>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</si>
  <si>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</si>
  <si>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</si>
  <si>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25,28</t>
  </si>
  <si>
    <t>TOMADA 2P+T 10A, 250V  (APENAS MODULO)</t>
  </si>
  <si>
    <t>5,53</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</si>
  <si>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</si>
  <si>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</si>
  <si>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</si>
  <si>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</si>
  <si>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7,07</t>
  </si>
  <si>
    <t>TOPOGRAFO</t>
  </si>
  <si>
    <t>19,61</t>
  </si>
  <si>
    <t>TOPOGRAFO (MENSALISTA)</t>
  </si>
  <si>
    <t>TORNEIRA CROMADA COM BICO PARA JARDIM/TANQUE 1/2 " OU 3/4 " (REF 1153)</t>
  </si>
  <si>
    <t>45,12</t>
  </si>
  <si>
    <t>TORNEIRA CROMADA CURTA SEM BICO PARA TANQUE, PADRAO POPULAR, 1/2 " OU 3/4 " (REF 1140)</t>
  </si>
  <si>
    <t>12,60</t>
  </si>
  <si>
    <t>TORNEIRA CROMADA CURTA SEM BICO PARA USO GERAL  1/2 " OU 3/4 " (REF 1152)</t>
  </si>
  <si>
    <t>TORNEIRA CROMADA DE MESA PARA COZINHA BICA MOVEL COM AREJADOR 1/2 " OU 3/4 " (REF 1167)</t>
  </si>
  <si>
    <t>76,58</t>
  </si>
  <si>
    <t>TORNEIRA CROMADA DE MESA PARA LAVATORIO COM SENSOR DE PRESENCA</t>
  </si>
  <si>
    <t>492,54</t>
  </si>
  <si>
    <t>TORNEIRA CROMADA DE MESA PARA LAVATORIO TEMPORIZADA PRESSAO BICA BAIXA</t>
  </si>
  <si>
    <t>126,81</t>
  </si>
  <si>
    <t>TORNEIRA CROMADA DE MESA PARA LAVATORIO, BICA ALTA (REF 1195)</t>
  </si>
  <si>
    <t>TORNEIRA CROMADA DE MESA PARA LAVATORIO, PADRAO POPULAR, 1/2 " OU 3/4 " (REF 1193)</t>
  </si>
  <si>
    <t>37,98</t>
  </si>
  <si>
    <t>TORNEIRA CROMADA DE PAREDE LONGA PARA LAVATORIO (REF 1178)</t>
  </si>
  <si>
    <t>TORNEIRA CROMADA DE PAREDE PARA COZINHA BICA MOVEL COM AREJADOR 1/2 " OU 3/4 " (REF 1168)</t>
  </si>
  <si>
    <t>73,11</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</si>
  <si>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</si>
  <si>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</si>
  <si>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</si>
  <si>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31,45</t>
  </si>
  <si>
    <t>TORNEIRA CROMADA SEM BICO PARA TANQUE 1/2 " OU 3/4 " (REF 1143)</t>
  </si>
  <si>
    <t>27,74</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</si>
  <si>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</si>
  <si>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</si>
  <si>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</si>
  <si>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</si>
  <si>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11,55</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</si>
  <si>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</si>
  <si>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</si>
  <si>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</si>
  <si>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17,86</t>
  </si>
  <si>
    <t>TORNEIRA METALICA DE BOIA CONVENCIONAL PARA CAIXA D'AGUA, 1/2", COM HASTE METALICA E BALAO PLASTICO</t>
  </si>
  <si>
    <t>TORNEIRA METALICA DE BOIA CONVENCIONAL PARA CAIXA D'AGUA, 1", COM HASTE METALICA E BALAO PLASTICO</t>
  </si>
  <si>
    <t>18,40</t>
  </si>
  <si>
    <t>TORNEIRA METALICA DE BOIA CONVENCIONAL PARA CAIXA D'AGUA, 2", COM HASTE METALICA E BALAO PLASTICO</t>
  </si>
  <si>
    <t>74,33</t>
  </si>
  <si>
    <t>TORNEIRA METALICA DE BOIA CONVENCIONAL PARA CAIXA D'AGUA, 3/4 ", COM HASTE METALICA E BALAO METALICO</t>
  </si>
  <si>
    <t>18,60</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</si>
  <si>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</si>
  <si>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</si>
  <si>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</si>
  <si>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</si>
  <si>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</si>
  <si>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</si>
  <si>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</si>
  <si>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</si>
  <si>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36,56</t>
  </si>
  <si>
    <t>TORNEIRA PLASTICA PARA TANQUE 1/2 " OU 3/4 " COM BICO PARA MANGUEIRA</t>
  </si>
  <si>
    <t>TORRE METALICA COMPLETA PARA UMA CARGA DE 8 TF (80 KN)  E PE DIREITO DE 6 M, INCLUINDO MODULOS , DIAGONAIS, SAPATAS E FORCADOS (LOCACAO) (COLETADO CAIXA)</t>
  </si>
  <si>
    <t>140,89</t>
  </si>
  <si>
    <t>TRANSFORMADOR TRIFASICO DE DISTRIBUICAO, POTENCIA DE 1000 KVA, TENSAO NOMINAL DE 15 KV, TENSAO SECUNDARIA DE 220/127V, EM OLEO ISOLANTE TIPO MINERAL</t>
  </si>
  <si>
    <t>54.619,73</t>
  </si>
  <si>
    <t>TRANSFORMADOR TRIFASICO DE DISTRIBUICAO, POTENCIA DE 112,5 KVA, TENSAO NOMINAL DE 15 KV, TENSAO SECUNDARIA DE 220/127V, EM OLEO ISOLANTE TIPO MINERAL</t>
  </si>
  <si>
    <t>8.443,04</t>
  </si>
  <si>
    <t>TRANSFORMADOR TRIFASICO DE DISTRIBUICAO, POTENCIA DE 15 KVA, TENSAO NOMINAL DE 15 KV, TENSAO SECUNDARIA DE 220/127V, EM OLEO ISOLANTE TIPO MINERAL</t>
  </si>
  <si>
    <t>3.872,95</t>
  </si>
  <si>
    <t>TRANSFORMADOR TRIFASICO DE DISTRIBUICAO, POTENCIA DE 150 KVA, TENSAO NOMINAL DE 15 KV, TENSAO SECUNDARIA DE 220/127V, EM OLEO ISOLANTE TIPO MINERAL</t>
  </si>
  <si>
    <t>10.648,69</t>
  </si>
  <si>
    <t>TRANSFORMADOR TRIFASICO DE DISTRIBUICAO, POTENCIA DE 1500 KVA, TENSAO NOMINAL DE 15 KV, TENSAO SECUNDARIA DE 220/127V, EM OLEO ISOLANTE TIPO MINERAL</t>
  </si>
  <si>
    <t>69.064,75</t>
  </si>
  <si>
    <t>TRANSFORMADOR TRIFASICO DE DISTRIBUICAO, POTENCIA DE 225 KVA, TENSAO NOMINAL DE 15 KV, TENSAO SECUNDARIA DE 220/127V, EM OLEO ISOLANTE TIPO MINERAL</t>
  </si>
  <si>
    <t>14.938,54</t>
  </si>
  <si>
    <t>TRANSFORMADOR TRIFASICO DE DISTRIBUICAO, POTENCIA DE 30 KVA, TENSAO NOMINAL DE 15 KV, TENSAO SECUNDARIA DE 220/127V, EM OLEO ISOLANTE TIPO MINERAL</t>
  </si>
  <si>
    <t>4.730,53</t>
  </si>
  <si>
    <t>TRANSFORMADOR TRIFASICO DE DISTRIBUICAO, POTENCIA DE 300 KVA, TENSAO NOMINAL DE 15 KV, TENSAO SECUNDARIA DE 220/127V, EM OLEO ISOLANTE TIPO MINERAL</t>
  </si>
  <si>
    <t>17.428,29</t>
  </si>
  <si>
    <t>TRANSFORMADOR TRIFASICO DE DISTRIBUICAO, POTENCIA DE 45 KVA, TENSAO NOMINAL DE 15 KV, TENSAO SECUNDARIA DE 220/127V, EM OLEO ISOLANTE TIPO MINERAL</t>
  </si>
  <si>
    <t>5.283,81</t>
  </si>
  <si>
    <t>TRANSFORMADOR TRIFASICO DE DISTRIBUICAO, POTENCIA DE 500 KVA, TENSAO NOMINAL DE 15 KV, TENSAO SECUNDARIA DE 220/127V, EM OLEO ISOLANTE TIPO MINERAL</t>
  </si>
  <si>
    <t>28.440,21</t>
  </si>
  <si>
    <t>TRANSFORMADOR TRIFASICO DE DISTRIBUICAO, POTENCIA DE 75 KVA, TENSAO NOMINAL DE 15 KV, TENSAO SECUNDARIA DE 220/127V, EM OLEO ISOLANTE TIPO MINERAL</t>
  </si>
  <si>
    <t>6.833,00</t>
  </si>
  <si>
    <t>TRANSFORMADOR TRIFASICO DE DISTRIBUICAO, POTENCIA DE 750 KVA, TENSAO NOMINAL DE 15 KV, TENSAO SECUNDARIA DE 220/127V, EM OLEO ISOLANTE TIPO MINERAL</t>
  </si>
  <si>
    <t>39.010,61</t>
  </si>
  <si>
    <t>TRANSPORTE - HORISTA (ENCARGOS COMPLEMENTARES) (COLETADO CAIXA)</t>
  </si>
  <si>
    <t>TRANSPORTE - MENSALISTA (ENCARGOS COMPLEMENTARES) (COLETADO CAIXA)</t>
  </si>
  <si>
    <t>133,63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</si>
  <si>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</si>
  <si>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</si>
  <si>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</si>
  <si>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</si>
  <si>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</si>
  <si>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</si>
  <si>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</si>
  <si>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</si>
  <si>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</si>
  <si>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</si>
  <si>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</si>
  <si>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</si>
  <si>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</si>
  <si>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</si>
  <si>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</si>
  <si>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</si>
  <si>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117,50</t>
  </si>
  <si>
    <t>TRILHO EM ALUMINIO "U", COM ABAULADO PARA ROLDANA DE PORTA DE CORRER, *40 X 40* MM</t>
  </si>
  <si>
    <t>21,07</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</si>
  <si>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</si>
  <si>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</si>
  <si>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</si>
  <si>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</si>
  <si>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</si>
  <si>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</si>
  <si>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</si>
  <si>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</si>
  <si>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</si>
  <si>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</si>
  <si>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27,62</t>
  </si>
  <si>
    <t>TUBO ACO GALVANIZADO COM COSTURA, CLASSE LEVE, DN 50 MM ( 2"),  E = 3,00 MM,  *4,40* KG/M (NBR 5580)</t>
  </si>
  <si>
    <t>TUBO ACO GALVANIZADO COM COSTURA, CLASSE LEVE, DN 65 MM ( 2 1/2"),  E = 3,35 MM, * 6,23* KG/M (NBR 5580)</t>
  </si>
  <si>
    <t>50,43</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</si>
  <si>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</si>
  <si>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</si>
  <si>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</si>
  <si>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</si>
  <si>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</si>
  <si>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18,65</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</si>
  <si>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</si>
  <si>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</si>
  <si>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</si>
  <si>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</si>
  <si>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</si>
  <si>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</si>
  <si>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</si>
  <si>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</si>
  <si>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ACO PRETO COM COSTURA, NBR 5580, CLASSE L, DN = 15 MM, E = 2,25 MM, 1,06 KG/M</t>
  </si>
  <si>
    <t>TUBO ACO PRETO COM COSTURA, NBR 5580, CLASSE L, DN = 25 MM, E = 2,65 MM, 2,02 KG/M</t>
  </si>
  <si>
    <t>11,46</t>
  </si>
  <si>
    <t>TUBO ACO PRETO COM COSTURA, NBR 5580, CLASSE L, DN = 40 MM, E = 3,0 MM, 3,34 KG/M</t>
  </si>
  <si>
    <t>18,83</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</si>
  <si>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</si>
  <si>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</si>
  <si>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</si>
  <si>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</si>
  <si>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48,02</t>
  </si>
  <si>
    <t>TUBO ACO PRETO SEM COSTURA 1 1/2", E= *3,68 MM, SCHEDULE 40, 4,05 KG/M</t>
  </si>
  <si>
    <t>TUBO ACO PRETO SEM COSTURA 1/2", E= *2,77 MM, SCHEDULE 40, *1,27 KG/M</t>
  </si>
  <si>
    <t>TUBO ACO PRETO SEM COSTURA 1/2", E= *3,73 MM, SCHEDULE 80, *1,62 KG/M</t>
  </si>
  <si>
    <t>19,56</t>
  </si>
  <si>
    <t>TUBO ACO PRETO SEM COSTURA 14", E= *11,13 MM, SCHEDULE 40, *94,55 KG/M</t>
  </si>
  <si>
    <t>TUBO ACO PRETO SEM COSTURA 2 1/2", E = 5,16 MM, SCHEDULE 40 (8,62 KG/M)</t>
  </si>
  <si>
    <t>65,71</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</si>
  <si>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</si>
  <si>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</si>
  <si>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</si>
  <si>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</si>
  <si>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</si>
  <si>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25,34</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</si>
  <si>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</si>
  <si>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</si>
  <si>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</si>
  <si>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</si>
  <si>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</si>
  <si>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</si>
  <si>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</si>
  <si>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</si>
  <si>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COLETOR DE ESGOTO PVC, JEI, DN 100 MM (NBR  7362)</t>
  </si>
  <si>
    <t>TUBO COLETOR DE ESGOTO PVC, JEI, DN 200 MM (NBR 7362)</t>
  </si>
  <si>
    <t>TUBO COLETOR DE ESGOTO PVC, JEI, DN 250 MM (NBR 7362)</t>
  </si>
  <si>
    <t>79,13</t>
  </si>
  <si>
    <t>TUBO COLETOR DE ESGOTO PVC, JEI, DN 300 MM (NBR 7362)</t>
  </si>
  <si>
    <t>128,24</t>
  </si>
  <si>
    <t>TUBO COLETOR DE ESGOTO PVC, JEI, DN 350 MM (NBR 7362)</t>
  </si>
  <si>
    <t>TUBO COLETOR DE ESGOTO PVC, JEI, DN 400 MM (NBR 7362)</t>
  </si>
  <si>
    <t>TUBO COLETOR DE ESGOTO, PVC, JEI, DN 150 MM  (NBR 7362)</t>
  </si>
  <si>
    <t>29,90</t>
  </si>
  <si>
    <t>TUBO CONCRETO ARMADO, CLASSE EA-2, PB JE, DN 1000 MM, PARA ESGOTO SANITARIO (NBR 8890)</t>
  </si>
  <si>
    <t>TUBO CONCRETO ARMADO, CLASSE EA-2, PB JE, DN 300 MM, PARA ESGOTO SANITARIO (NBR 8890)</t>
  </si>
  <si>
    <t>68,44</t>
  </si>
  <si>
    <t>TUBO CONCRETO ARMADO, CLASSE EA-2, PB JE, DN 400 MM, PARA ESGOTO SANITARIO (NBR 8890)</t>
  </si>
  <si>
    <t>93,38</t>
  </si>
  <si>
    <t>TUBO CONCRETO ARMADO, CLASSE EA-2, PB JE, DN 500 MM, PARA ESGOTO SANITARIO (NBR 8890)</t>
  </si>
  <si>
    <t>TUBO CONCRETO ARMADO, CLASSE EA-2, PB JE, DN 600 MM, PARA ESGOTO SANITARIO (NBR 8890)</t>
  </si>
  <si>
    <t>158,65</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</si>
  <si>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</si>
  <si>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</si>
  <si>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</si>
  <si>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</si>
  <si>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</si>
  <si>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</si>
  <si>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</si>
  <si>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</si>
  <si>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</si>
  <si>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</si>
  <si>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</si>
  <si>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</si>
  <si>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</si>
  <si>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</si>
  <si>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</si>
  <si>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</si>
  <si>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</si>
  <si>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</si>
  <si>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</si>
  <si>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90,00</t>
  </si>
  <si>
    <t>TUBO CONCRETO ARMADO, CLASSE PA-1, PB, DN 700 MM, PARA AGUAS PLUVIAIS (NBR 8890)</t>
  </si>
  <si>
    <t>126,33</t>
  </si>
  <si>
    <t>TUBO CONCRETO ARMADO, CLASSE PA-1, PB, DN 800 MM, PARA AGUAS PLUVIAIS (NBR 8890)</t>
  </si>
  <si>
    <t>143,25</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</si>
  <si>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</si>
  <si>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</si>
  <si>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</si>
  <si>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</si>
  <si>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</si>
  <si>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</si>
  <si>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</si>
  <si>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</si>
  <si>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</si>
  <si>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</si>
  <si>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</si>
  <si>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</si>
  <si>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</si>
  <si>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</si>
  <si>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</si>
  <si>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</si>
  <si>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</si>
  <si>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</si>
  <si>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</si>
  <si>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</si>
  <si>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</si>
  <si>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</si>
  <si>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</si>
  <si>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</si>
  <si>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*450* MM, PARA SANEAMENTO</t>
  </si>
  <si>
    <t>TUBO CORRUGADO PEAD, PAREDE DUPLA, INTERNA LISA, JEI, DN/DI *750* MM, PARA SANEAMENTO</t>
  </si>
  <si>
    <t>TUBO CORRUGADO PEAD, PAREDE DUPLA, INTERNA LISA, JEI, DN/DI 1200 MM, PARA SANEAMENTO</t>
  </si>
  <si>
    <t>TUBO CORRUGADO PEAD, PAREDE DUPLA, INTERNA LISA, JEI, DN/DI 1500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</si>
  <si>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</si>
  <si>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</si>
  <si>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</si>
  <si>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CORRUGADO PEAD, PAREDE DUPLA, INTERNA LISA, JEI, DN/DI 900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</si>
  <si>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</si>
  <si>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</si>
  <si>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</si>
  <si>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</si>
  <si>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</si>
  <si>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</si>
  <si>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53,52</t>
  </si>
  <si>
    <t>TUBO CPVC, SOLDAVEL, 73 MM, AGUA QUENTE PREDIAL (NBR 15884)</t>
  </si>
  <si>
    <t>82,20</t>
  </si>
  <si>
    <t>TUBO CPVC, SOLDAVEL, 89 MM, AGUA QUENTE PREDIAL (NBR 15884)</t>
  </si>
  <si>
    <t>130,26</t>
  </si>
  <si>
    <t>TUBO DE COBRE CLASSE "A", DN = 1 " (28 MM), PARA INSTALACOES DE MEDIA PRESSAO PARA GASES COMBUSTIVEIS E MEDICINAIS</t>
  </si>
  <si>
    <t>57,23</t>
  </si>
  <si>
    <t>TUBO DE COBRE CLASSE "A", DN = 1 1/2 " (42 MM), PARA INSTALACOES DE MEDIA PRESSAO PARA GASES COMBUSTIVEIS E MEDICINAIS</t>
  </si>
  <si>
    <t>104,00</t>
  </si>
  <si>
    <t>TUBO DE COBRE CLASSE "A", DN = 1 1/4 " (35 MM), PARA INSTALACOES DE MEDIA PRESSAO PARA GASES COMBUSTIVEIS E MEDICINAIS</t>
  </si>
  <si>
    <t>86,44</t>
  </si>
  <si>
    <t>TUBO DE COBRE CLASSE "A", DN = 1/2 " (15 MM), PARA INSTALACOES DE MEDIA PRESSAO PARA GASES COMBUSTIVEIS E MEDICINAIS</t>
  </si>
  <si>
    <t>27,80</t>
  </si>
  <si>
    <t>TUBO DE COBRE CLASSE "A", DN = 2 1/2 " (66 MM), PARA INSTALACOES DE MEDIA PRESSAO PARA GASES COMBUSTIVEIS E MEDICINAIS</t>
  </si>
  <si>
    <t>191,45</t>
  </si>
  <si>
    <t>TUBO DE COBRE CLASSE "A", DN = 3 " (79 MM), PARA INSTALACOES DE MEDIA PRESSAO PARA GASES COMBUSTIVEIS E MEDICINAIS</t>
  </si>
  <si>
    <t>282,06</t>
  </si>
  <si>
    <t>TUBO DE COBRE CLASSE "A", DN = 3/4 " (22 MM), PARA INSTALACOES DE MEDIA PRESSAO PARA GASES COMBUSTIVEIS E MEDICINAIS</t>
  </si>
  <si>
    <t>TUBO DE COBRE CLASSE "A", DN = 4 " (104 MM), PARA INSTALACOES DE MEDIA PRESSAO PARA GASES COMBUSTIVEIS E MEDICINAIS</t>
  </si>
  <si>
    <t>427,66</t>
  </si>
  <si>
    <t>TUBO DE COBRE CLASSE "E", DN = 104 MM, PARA INSTALACAO HIDRAULICA PREDIAL</t>
  </si>
  <si>
    <t>338,63</t>
  </si>
  <si>
    <t>TUBO DE COBRE CLASSE "E", DN = 15 MM, PARA INSTALACAO HIDRAULICA PREDIAL</t>
  </si>
  <si>
    <t>TUBO DE COBRE CLASSE "E", DN = 22 MM, PARA INSTALACAO HIDRAULICA PREDIAL</t>
  </si>
  <si>
    <t>30,89</t>
  </si>
  <si>
    <t>TUBO DE COBRE CLASSE "E", DN = 28 MM, PARA INSTALACAO HIDRAULICA PREDIAL</t>
  </si>
  <si>
    <t>39,21</t>
  </si>
  <si>
    <t>TUBO DE COBRE CLASSE "E", DN = 35 MM, PARA INSTALACAO HIDRAULICA PREDIAL</t>
  </si>
  <si>
    <t>56,94</t>
  </si>
  <si>
    <t>TUBO DE COBRE CLASSE "E", DN = 42 MM, PARA INSTALACAO HIDRAULICA PREDIAL</t>
  </si>
  <si>
    <t>76,89</t>
  </si>
  <si>
    <t>TUBO DE COBRE CLASSE "E", DN = 54 MM, PARA INSTALACAO HIDRAULICA PREDIAL</t>
  </si>
  <si>
    <t>111,51</t>
  </si>
  <si>
    <t>TUBO DE COBRE CLASSE "E", DN = 66 MM, PARA INSTALACAO HIDRAULICA PREDIAL</t>
  </si>
  <si>
    <t>157,10</t>
  </si>
  <si>
    <t>TUBO DE COBRE CLASSE "E", DN = 79 MM, PARA INSTALACAO HIDRAULICA PREDIAL</t>
  </si>
  <si>
    <t>229,65</t>
  </si>
  <si>
    <t>TUBO DE COBRE CLASSE "I", DN = 1 " (28 MM), PARA INSTALACOES INDUSTRIAIS DE ALTA PRESSAO E VAPOR</t>
  </si>
  <si>
    <t>75,43</t>
  </si>
  <si>
    <t>TUBO DE COBRE CLASSE "I", DN = 1 1/2 " (42 MM), PARA INSTALACOES INDUSTRIAIS DE ALTA PRESSAO E VAPOR</t>
  </si>
  <si>
    <t>132,57</t>
  </si>
  <si>
    <t>TUBO DE COBRE CLASSE "I", DN = 1 1/4 " (35 MM), PARA INSTALACOES INDUSTRIAIS DE ALTA PRESSAO E VAPOR</t>
  </si>
  <si>
    <t>109,10</t>
  </si>
  <si>
    <t>TUBO DE COBRE CLASSE "I", DN = 1/2 " (15 MM), PARA INSTALACOES INDUSTRIAIS DE ALTA PRESSAO E VAPOR</t>
  </si>
  <si>
    <t>33,40</t>
  </si>
  <si>
    <t>TUBO DE COBRE CLASSE "I", DN = 2 " (54 MM), PARA INSTALACOES INDUSTRIAIS DE ALTA PRESSAO E VAPOR</t>
  </si>
  <si>
    <t>183,59</t>
  </si>
  <si>
    <t>TUBO DE COBRE CLASSE "I", DN = 2 1/2 " (66 MM), PARA INSTALACOES INDUSTRIAIS DE ALTA PRESSAO E VAPOR</t>
  </si>
  <si>
    <t>238,20</t>
  </si>
  <si>
    <t>TUBO DE COBRE CLASSE "I", DN = 3 " (79 MM), PARA INSTALACOES INDUSTRIAIS DE ALTA PRESSAO E VAPOR</t>
  </si>
  <si>
    <t>352,79</t>
  </si>
  <si>
    <t>TUBO DE COBRE CLASSE "I", DN = 3/4 " (22 MM), PARA INSTALACOES INDUSTRIAIS DE ALTA PRESSAO E VAPOR</t>
  </si>
  <si>
    <t>54,44</t>
  </si>
  <si>
    <t>TUBO DE COBRE CLASSE "I", DN = 4" (104 MM), PARA INSTALACOES INDUSTRIAIS DE ALTA PRESSAO E VAPOR</t>
  </si>
  <si>
    <t>519,28</t>
  </si>
  <si>
    <t>TUBO DE COBRE FLEXIVEL, D = 1/2 ", E = 0,79 MM, PARA AR-CONDICIONADO/ INSTALACOES GAS RESIDENCIAIS E COMERCIAIS</t>
  </si>
  <si>
    <t>TUBO DE COBRE FLEXIVEL, D = 1/4 ", E = 0,79 MM, PARA AR-CONDICIONADO/ INSTALACOES GAS RESIDENCIAIS E COMERCIAIS</t>
  </si>
  <si>
    <t>11,34</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</si>
  <si>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</si>
  <si>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</si>
  <si>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</si>
  <si>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13,94</t>
  </si>
  <si>
    <t>TUBO DE COBRE, CLASSE "A", DN = 2" (54 MM), PARA INSTALACOES DE MEDIA PRESSAO PARA GASES COMBUSTIVEIS E MEDICINAIS</t>
  </si>
  <si>
    <t>147,99</t>
  </si>
  <si>
    <t>TUBO DE CONCRETO SIMPLES POROSO, MACHO/FEMEA, DN 200 MM</t>
  </si>
  <si>
    <t>34,07</t>
  </si>
  <si>
    <t>TUBO DE CONCRETO SIMPLES, CLASSE ES, PB JE, DN 400 MM, PARA ESGOTO SANITARIO (NBR 8890)</t>
  </si>
  <si>
    <t>99,31</t>
  </si>
  <si>
    <t>TUBO DE CONCRETO SIMPLES, CLASSE ES, PB JE, DN 500 MM, PARA ESGOTO SANITARIO (NBR 8890)</t>
  </si>
  <si>
    <t>149,33</t>
  </si>
  <si>
    <t>TUBO DE CONCRETO SIMPLES, CLASSE ES, PB JE, DN 600 MM, PARA ESGOTO SANITARIO (NBR 8890)</t>
  </si>
  <si>
    <t>184,12</t>
  </si>
  <si>
    <t>TUBO DE CONCRETO SIMPLES, CLASSE- PS1, MACHO/FEMEA, DN 200 MM, PARA AGUAS PLUVIAIS (NBR 8890)</t>
  </si>
  <si>
    <t>TUBO DE CONCRETO SIMPLES, CLASSE- PS1, MACHO/FEMEA, DN 300 MM, PARA AGUAS PLUVIAIS (NBR 8890)</t>
  </si>
  <si>
    <t>37,11</t>
  </si>
  <si>
    <t>TUBO DE CONCRETO SIMPLES, CLASSE- PS1, MACHO/FEMEA, DN 400 MM, PARA AGUAS PLUVIAIS (NBR 8890)</t>
  </si>
  <si>
    <t>56,83</t>
  </si>
  <si>
    <t>TUBO DE CONCRETO SIMPLES, CLASSE- PS1, MACHO/FEMEA, DN 500 MM, PARA AGUAS PLUVIAIS (NBR 8890)</t>
  </si>
  <si>
    <t>TUBO DE CONCRETO SIMPLES, CLASSE- PS1, MACHO/FEMEA, DN 600 MM, PARA AGUAS PLUVIAIS (NBR 8890)</t>
  </si>
  <si>
    <t>94,60</t>
  </si>
  <si>
    <t>TUBO DE CONCRETO SIMPLES, CLASSE- PS1, PB, DN 200 MM, PARA AGUAS PLUVIAIS (NBR 8890)</t>
  </si>
  <si>
    <t>35,52</t>
  </si>
  <si>
    <t>TUBO DE CONCRETO SIMPLES, CLASSE- PS1, PB, DN 300 MM, PARA AGUAS PLUVIAIS (NBR 8890)</t>
  </si>
  <si>
    <t>TUBO DE CONCRETO SIMPLES, CLASSE- PS1, PB, DN 400 MM, PARA AGUAS PLUVIAIS (NBR 8890)</t>
  </si>
  <si>
    <t>56,54</t>
  </si>
  <si>
    <t>TUBO DE CONCRETO SIMPLES, CLASSE- PS1, PB, DN 500 MM, PARA AGUAS PLUVIAIS (NBR 8890)</t>
  </si>
  <si>
    <t>81,91</t>
  </si>
  <si>
    <t>TUBO DE CONCRETO SIMPLES, CLASSE- PS1, PB, DN 600 MM, PARA AGUAS PLUVIAIS (NBR 8890)</t>
  </si>
  <si>
    <t>104,38</t>
  </si>
  <si>
    <t>TUBO DE CONCRETO SIMPLES, CLASSE- PS2, PB, DN 200 MM, PARA AGUAS PLUVIAIS (NBR 8890)</t>
  </si>
  <si>
    <t>TUBO DE CONCRETO SIMPLES, CLASSE- PS2, PB, DN 300 MM, PARA AGUAS PLUVIAIS (NBR 8890)</t>
  </si>
  <si>
    <t>46,39</t>
  </si>
  <si>
    <t>TUBO DE CONCRETO SIMPLES, CLASSE- PS2, PB, DN 400 MM, PARA AGUAS PLUVIAIS (NBR 8890)</t>
  </si>
  <si>
    <t>TUBO DE CONCRETO SIMPLES, CLASSE- PS2, PB, DN 500 MM, PARA AGUAS PLUVIAIS (NBR 8890)</t>
  </si>
  <si>
    <t>88,43</t>
  </si>
  <si>
    <t>TUBO DE CONCRETO SIMPLES, CLASSE- PS2, PB, DN 600 MM, PARA AGUAS PLUVIAIS (NBR 8890)</t>
  </si>
  <si>
    <t>114,13</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</si>
  <si>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</si>
  <si>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</si>
  <si>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</si>
  <si>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</si>
  <si>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</si>
  <si>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</si>
  <si>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</si>
  <si>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</si>
  <si>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</si>
  <si>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</si>
  <si>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</si>
  <si>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</si>
  <si>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</si>
  <si>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</si>
  <si>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</si>
  <si>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14,93</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</si>
  <si>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</si>
  <si>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</si>
  <si>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</si>
  <si>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</si>
  <si>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</si>
  <si>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</si>
  <si>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</si>
  <si>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41,29</t>
  </si>
  <si>
    <t>TUBO DE PVC, PBL, TIPO LEVE, DN = 300 MM,  PARA VENTILACAO</t>
  </si>
  <si>
    <t>57,31</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</si>
  <si>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</si>
  <si>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</si>
  <si>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</si>
  <si>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</si>
  <si>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</si>
  <si>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</si>
  <si>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</si>
  <si>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17,18</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</si>
  <si>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</si>
  <si>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</si>
  <si>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</si>
  <si>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</si>
  <si>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21,49</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</si>
  <si>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</si>
  <si>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</si>
  <si>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</si>
  <si>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</si>
  <si>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</si>
  <si>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</si>
  <si>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</si>
  <si>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</si>
  <si>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</si>
  <si>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160,04</t>
  </si>
  <si>
    <t>TUBO PVC DE REVESTIMENTO GEOMECANICO NERVURADO STANDARD, DN = 154 MM, COMPRIMENTO = 2 M</t>
  </si>
  <si>
    <t>70,12</t>
  </si>
  <si>
    <t>TUBO PVC DE REVESTIMENTO GEOMECANICO NERVURADO STANDARD, DN = 206 MM, COMPRIMENTO = 2 M</t>
  </si>
  <si>
    <t>121,59</t>
  </si>
  <si>
    <t>TUBO PVC DE REVESTIMENTO GEOMECANICO NERVURADO STANDARD, DN = 250 MM, COMPRIMENTO = 2 M</t>
  </si>
  <si>
    <t>203,38</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</si>
  <si>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</si>
  <si>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</si>
  <si>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</si>
  <si>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</si>
  <si>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</si>
  <si>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</si>
  <si>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</si>
  <si>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</si>
  <si>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22,86</t>
  </si>
  <si>
    <t>TUBO PVC PBA JEI, CLASSE 15, DN 100 MM, PARA REDE DE AGUA (NBR 5647)</t>
  </si>
  <si>
    <t>43,53</t>
  </si>
  <si>
    <t>TUBO PVC PBA JEI, CLASSE 15, DN 50 MM, PARA REDE DE AGUA (NBR 5647)</t>
  </si>
  <si>
    <t>TUBO PVC PBA JEI, CLASSE 15, DN 75 MM, PARA REDE DE AGUA (NBR 5647)</t>
  </si>
  <si>
    <t>TUBO PVC PBA JEI, CLASSE 20, DN 100 MM, PARA REDE DE AGUA (NBR 5647)</t>
  </si>
  <si>
    <t>56,87</t>
  </si>
  <si>
    <t>TUBO PVC PBA JEI, CLASSE 20, DN 50 MM, PARA REDE DE AGUA (NBR 5647)</t>
  </si>
  <si>
    <t>TUBO PVC PBA JEI, CLASSE 20, DN 75 MM, PARA REDE DE AGUA (NBR 5647)</t>
  </si>
  <si>
    <t>34,43</t>
  </si>
  <si>
    <t>TUBO PVC PBA, CLASSE 12, JE, DN 100/DE 110 MM, REDE AGUA (NBR 5647)</t>
  </si>
  <si>
    <t>37,73</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</si>
  <si>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</si>
  <si>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</si>
  <si>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</si>
  <si>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</si>
  <si>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</si>
  <si>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</si>
  <si>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</si>
  <si>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</si>
  <si>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34,27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</si>
  <si>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</si>
  <si>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</si>
  <si>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</si>
  <si>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</si>
  <si>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</si>
  <si>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</si>
  <si>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</si>
  <si>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36,17</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</si>
  <si>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</si>
  <si>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</si>
  <si>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</si>
  <si>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</si>
  <si>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</si>
  <si>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</si>
  <si>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</si>
  <si>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8,45</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</si>
  <si>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</si>
  <si>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</si>
  <si>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</si>
  <si>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</si>
  <si>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</si>
  <si>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14,37</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</si>
  <si>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</si>
  <si>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</si>
  <si>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</si>
  <si>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</si>
  <si>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</si>
  <si>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</si>
  <si>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</si>
  <si>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</si>
  <si>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</si>
  <si>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</si>
  <si>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</si>
  <si>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</si>
  <si>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8,10</t>
  </si>
  <si>
    <t>TUBO PVC, SOLDAVEL, DN 50 MM, PARA AGUA FRIA (NBR-5648)</t>
  </si>
  <si>
    <t>TUBO PVC, SOLDAVEL, DN 60 MM, AGUA FRIA (NBR-5648)</t>
  </si>
  <si>
    <t>TUBO PVC, SOLDAVEL, DN 75 MM, AGUA FRIA (NBR-5648)</t>
  </si>
  <si>
    <t>TUBO PVC, SOLDAVEL, DN 85 MM, AGUA FRIA (NBR-5648)</t>
  </si>
  <si>
    <t>UNIAO COM ASSENTO CONICO DE BRONZE, DIAMETRO 1/2"</t>
  </si>
  <si>
    <t>24,60</t>
  </si>
  <si>
    <t>UNIAO COM ASSENTO CONICO DE BRONZE, DIAMETRO 1"</t>
  </si>
  <si>
    <t>33,80</t>
  </si>
  <si>
    <t>UNIAO COM ASSENTO CONICO DE BRONZE, DIAMETRO 2 1/2"</t>
  </si>
  <si>
    <t>UNIAO COM ASSENTO CONICO DE BRONZE, DIAMETRO 2'</t>
  </si>
  <si>
    <t>UNIAO COM ASSENTO CONICO DE BRONZE, DIAMETRO 3/4"</t>
  </si>
  <si>
    <t>UNIAO COM ASSENTO CONICO DE BRONZE, DIAMETRO 3"</t>
  </si>
  <si>
    <t>226,84</t>
  </si>
  <si>
    <t>UNIAO COM ASSENTO CONICO DE BRONZE, DIAMETRO 4"</t>
  </si>
  <si>
    <t>UNIAO COM ASSENTO CONICO DE FERRO LONGO (MACHO-FEMEA), DIAMETRO 1 1/2"</t>
  </si>
  <si>
    <t>79,40</t>
  </si>
  <si>
    <t>UNIAO COM ASSENTO CONICO DE FERRO LONGO (MACHO-FEMEA), DIAMETRO 1/2"</t>
  </si>
  <si>
    <t>UNIAO COM ASSENTO CONICO DE FERRO LONGO (MACHO-FEMEA), DIAMETRO 1"</t>
  </si>
  <si>
    <t>50,54</t>
  </si>
  <si>
    <t>UNIAO COM ASSENTO CONICO DE FERRO LONGO (MACHO-FEMEA), DIAMETRO 2 1/2"</t>
  </si>
  <si>
    <t>156,42</t>
  </si>
  <si>
    <t>UNIAO COM ASSENTO CONICO DE FERRO LONGO (MACHO-FEMEA), DIAMETRO 2"</t>
  </si>
  <si>
    <t>UNIAO COM ASSENTO CONICO DE FERRO LONGO (MACHO-FEMEA), DIAMETRO 3/4"</t>
  </si>
  <si>
    <t>UNIAO COM ASSENTO CONICO DE FERRO LONGO (MACHO-FEMEA), DIAMETRO 3'</t>
  </si>
  <si>
    <t>228,62</t>
  </si>
  <si>
    <t>UNIAO COM ASSENTO CONICO DE FERRO LONGO (MACHO-FEMEA), DIAMETRO 4"</t>
  </si>
  <si>
    <t>288,80</t>
  </si>
  <si>
    <t>UNIAO DE FERRO GALVANIZADO, COM ASSENTO CONICO DE BRONZE, DE 1 1/2"</t>
  </si>
  <si>
    <t>52,04</t>
  </si>
  <si>
    <t>UNIAO DE FERRO GALVANIZADO, COM ASSENTO CONICO DE BRONZE, DE 1 1/4"</t>
  </si>
  <si>
    <t>UNIAO DE FERRO GALVANIZADO, COM ROSCA BSP, COM ASSENTO PLANO, DE 1 1/2"</t>
  </si>
  <si>
    <t>37,52</t>
  </si>
  <si>
    <t>UNIAO DE FERRO GALVANIZADO, COM ROSCA BSP, COM ASSENTO PLANO, DE 1 1/4"</t>
  </si>
  <si>
    <t>UNIAO DE FERRO GALVANIZADO, COM ROSCA BSP, COM ASSENTO PLANO, DE 1/2"</t>
  </si>
  <si>
    <t>13,15</t>
  </si>
  <si>
    <t>UNIAO DE FERRO GALVANIZADO, COM ROSCA BSP, COM ASSENTO PLANO, DE 1"</t>
  </si>
  <si>
    <t>UNIAO DE FERRO GALVANIZADO, COM ROSCA BSP, COM ASSENTO PLANO, DE 2 1/2"</t>
  </si>
  <si>
    <t>UNIAO DE FERRO GALVANIZADO, COM ROSCA BSP, COM ASSENTO PLANO, DE 2"</t>
  </si>
  <si>
    <t>55,17</t>
  </si>
  <si>
    <t>UNIAO DE FERRO GALVANIZADO, COM ROSCA BSP, COM ASSENTO PLANO, DE 3/4"</t>
  </si>
  <si>
    <t>17,42</t>
  </si>
  <si>
    <t>UNIAO DE FERRO GALVANIZADO, COM ROSCA BSP, COM ASSENTO PLANO, DE 3"</t>
  </si>
  <si>
    <t>141,42</t>
  </si>
  <si>
    <t>UNIAO DE FERRO GALVANIZADO, COM ROSCA BSP, COM ASSENTO PLANO, DE 4"</t>
  </si>
  <si>
    <t>198,52</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</si>
  <si>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</si>
  <si>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</si>
  <si>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</si>
  <si>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</si>
  <si>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</si>
  <si>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</si>
  <si>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</si>
  <si>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</si>
  <si>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</si>
  <si>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</si>
  <si>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</si>
  <si>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</si>
  <si>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</si>
  <si>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</si>
  <si>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</si>
  <si>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</si>
  <si>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</si>
  <si>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</si>
  <si>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</si>
  <si>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</si>
  <si>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</si>
  <si>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</si>
  <si>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</si>
  <si>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</si>
  <si>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</si>
  <si>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25,20</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</si>
  <si>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</si>
  <si>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</si>
  <si>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</si>
  <si>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</si>
  <si>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</si>
  <si>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</si>
  <si>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</si>
  <si>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</si>
  <si>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</si>
  <si>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436.173,85</t>
  </si>
  <si>
    <t>USINA DE CONCRETO FIXA, CAPACIDADE NOMINAL DE 60 M3/H, SEM SILO</t>
  </si>
  <si>
    <t>586.508,43</t>
  </si>
  <si>
    <t>USINA DE CONCRETO FIXA, CAPACIDADE NOMINAL DE 80 M3/H, SEM SILO</t>
  </si>
  <si>
    <t>718.751,75</t>
  </si>
  <si>
    <t>USINA DE CONCRETO FIXA, CAPACIDADE NOMINAL DE 90 A 120 M3/H, SEM SILO</t>
  </si>
  <si>
    <t>777.594,00</t>
  </si>
  <si>
    <t>USINA DE LAMA ASFALTICA, PROD 30 A 50 T/H, SILO DE AGREGADO 7 M3, RESERVATORIOS PARA EMULSAO E AGUA DE 2,3 M3 CADA, MISTURADOR TIPO PUGG-MILL A SER MONTADO SOBRE CAMINHAO</t>
  </si>
  <si>
    <t>372.817,95</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</si>
  <si>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</si>
  <si>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</si>
  <si>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</si>
  <si>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</si>
  <si>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170,31</t>
  </si>
  <si>
    <t>VALVULA DE DESCARGA METALICA, BASE 1 1/4 " E ACABAMENTO METALICO CROMADO</t>
  </si>
  <si>
    <t>VALVULA DE ESFERA BRUTA EM BRONZE, BITOLA 1 " (REF 1552-B)</t>
  </si>
  <si>
    <t>38,03</t>
  </si>
  <si>
    <t>VALVULA DE ESFERA BRUTA EM BRONZE, BITOLA 1 1/2 " (REF 1552-B)</t>
  </si>
  <si>
    <t>68,31</t>
  </si>
  <si>
    <t>VALVULA DE ESFERA BRUTA EM BRONZE, BITOLA 1 1/4 " (REF 1552-B)</t>
  </si>
  <si>
    <t>56,69</t>
  </si>
  <si>
    <t>VALVULA DE ESFERA BRUTA EM BRONZE, BITOLA 1/2 " (REF 1552-B)</t>
  </si>
  <si>
    <t>24,40</t>
  </si>
  <si>
    <t>VALVULA DE ESFERA BRUTA EM BRONZE, BITOLA 2 " (REF 1552-B)</t>
  </si>
  <si>
    <t>105,34</t>
  </si>
  <si>
    <t>VALVULA DE ESFERA BRUTA EM BRONZE, BITOLA 3/4 " (REF 1552-B)</t>
  </si>
  <si>
    <t>28,17</t>
  </si>
  <si>
    <t>VALVULA DE RETENCAO DE BRONZE, PE COM CRIVOS, EXTREMIDADE COM ROSCA, DE 1 1/2", PARA FUNDO DE POCO</t>
  </si>
  <si>
    <t>116,32</t>
  </si>
  <si>
    <t>VALVULA DE RETENCAO DE BRONZE, PE COM CRIVOS, EXTREMIDADE COM ROSCA, DE 1 1/4", PARA FUNDO DE POCO</t>
  </si>
  <si>
    <t>109,01</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</si>
  <si>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</si>
  <si>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</si>
  <si>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</si>
  <si>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</si>
  <si>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</si>
  <si>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</si>
  <si>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</si>
  <si>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</si>
  <si>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</si>
  <si>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</si>
  <si>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</si>
  <si>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</si>
  <si>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</si>
  <si>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</si>
  <si>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</si>
  <si>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</si>
  <si>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</si>
  <si>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</si>
  <si>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</si>
  <si>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69,52</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</si>
  <si>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</si>
  <si>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</si>
  <si>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</si>
  <si>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</si>
  <si>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</si>
  <si>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</si>
  <si>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</si>
  <si>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37,03</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</si>
  <si>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</si>
  <si>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</si>
  <si>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</si>
  <si>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</si>
  <si>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</si>
  <si>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</si>
  <si>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</si>
  <si>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</si>
  <si>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</si>
  <si>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</si>
  <si>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</si>
  <si>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33,85</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</si>
  <si>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</si>
  <si>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</si>
  <si>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</si>
  <si>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</si>
  <si>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</si>
  <si>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36,26</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</si>
  <si>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</si>
  <si>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</si>
  <si>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</si>
  <si>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303,46</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</si>
  <si>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</si>
  <si>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</si>
  <si>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</si>
  <si>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</si>
  <si>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1.0 FLEX, POTENCIA 72/85 CV, 5 PORTAS, COR SOLIDA, BASICO</t>
  </si>
  <si>
    <t>38.990,00</t>
  </si>
  <si>
    <t>VEICULO DE PASSEIO COM MOTOR 1.6 FLEX, POTENCIA 101/104 CV, 4 PORTAS</t>
  </si>
  <si>
    <t>42.213,24</t>
  </si>
  <si>
    <t>VEICULO TIPO  MINI FURGAO COM MOTOR ENTRE *1.4 A 1.6* FLEX, 2 PORTAS</t>
  </si>
  <si>
    <t>45.909,38</t>
  </si>
  <si>
    <t>VERNIZ POLIURETANO BRILHANTE PARA MADEIRA, COM FILTRO SOLAR, USO INTERNO E EXTERNO</t>
  </si>
  <si>
    <t>24,35</t>
  </si>
  <si>
    <t>VERNIZ POLIURETANO BRILHANTE PARA MADEIRA, SEM FILTRO SOLAR, USO INTERNO E EXTERNO</t>
  </si>
  <si>
    <t>21,57</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</si>
  <si>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</si>
  <si>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</si>
  <si>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</si>
  <si>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</si>
  <si>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</si>
  <si>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834,86</t>
  </si>
  <si>
    <t>VIBRADOR DE IMERSAO, COM PONTEIRA DE *45* MM, MANGOTE DE 5 M, SEM MOTOR.</t>
  </si>
  <si>
    <t>907,45</t>
  </si>
  <si>
    <t>VIBRADOR DE IMERSAO, COM PONTEIRA DE *60* MM, MANGOTE DE 5 M, SEM MOTOR.</t>
  </si>
  <si>
    <t>1.017,95</t>
  </si>
  <si>
    <t>VIBRADOR DE IMERSAO, DIAMETRO DA PONTEIRA DE *35* MM, COM MOTOR 4 TEMPOS A GASOLINA DE 5,5 HP (5,5 CV)</t>
  </si>
  <si>
    <t>2.190,00</t>
  </si>
  <si>
    <t>VIBRADOR DE IMERSAO, DIAMETRO DA PONTEIRA DE *45* MM, COM MOTOR ELETRICO TRIFASICO DE 2 HP (2 CV)</t>
  </si>
  <si>
    <t>1.964,62</t>
  </si>
  <si>
    <t>VIBRADOR DE IMERSAO, DIAMETRO DA PONTEIRA DE *45* MM, COM MOTOR 4 TEMPOS A GASOLINA DE 5,5 HP (5,5 CV)</t>
  </si>
  <si>
    <t>2.393,14</t>
  </si>
  <si>
    <t>VIBROACABADORA DE ASFALTO SOBRE ESTEIRAS, LARG. PAVIM. MAX. 8,00 M, POT. 100 KW/ 134 HP, CAP. 600 T/ H</t>
  </si>
  <si>
    <t>1.675.153,30</t>
  </si>
  <si>
    <t>VIBROACABADORA DE ASFALTO SOBRE ESTEIRAS, LARG. PAVIM. 2,13 M A 4,55 M, POT. 74 KW/ 100 HP, CAP. 400 T/ H</t>
  </si>
  <si>
    <t>705.220,09</t>
  </si>
  <si>
    <t>VIBROACABADORA DE ASFALTO SOBRE ESTEIRAS, LARG. PAVIM. 2,60 M A 5,75 M, POT. 110 HP, CAP. 450 T/ H</t>
  </si>
  <si>
    <t>710.330,44</t>
  </si>
  <si>
    <t>VIBROACABADORA DE ASFALTO SOBRE ESTEIRAS, LARG. PAVIMENT. 1,90 A 5,3 M, POT. 78 KW/105 HP, CAP. 450 T/H</t>
  </si>
  <si>
    <t>860.572,97</t>
  </si>
  <si>
    <t>VIBROACABADORA DE ASFALTO SOBRE RODAS, LARGURA DE PAVIMENTACAO DE 1,70 A 4,20 M, POTENCIA 78 KW/105 HP, CAPACIDADE 300 T/H</t>
  </si>
  <si>
    <t>762.455,34</t>
  </si>
  <si>
    <t>VIDRACEIRO</t>
  </si>
  <si>
    <t>VIDRACEIRO (MENSALISTA)</t>
  </si>
  <si>
    <t>2.160,42</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</si>
  <si>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</si>
  <si>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</si>
  <si>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</si>
  <si>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</si>
  <si>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</si>
  <si>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</si>
  <si>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</si>
  <si>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112,74</t>
  </si>
  <si>
    <t>VIDRO CRISTAL COLORIDO, 8 MM, PINTADO NA COR BRANCA</t>
  </si>
  <si>
    <t>183,03</t>
  </si>
  <si>
    <t>VIDRO LISO FUME E = 4MM - SEM COLOCACAO</t>
  </si>
  <si>
    <t>VIDRO LISO FUME E = 6MM - SEM COLOCACAO</t>
  </si>
  <si>
    <t>VIDRO LISO FUME, E = 5 MM - SEM COLOCACAO</t>
  </si>
  <si>
    <t>97,86</t>
  </si>
  <si>
    <t>VIDRO LISO INCOLOR 10 MM - SEM COLOCACAO</t>
  </si>
  <si>
    <t>169,99</t>
  </si>
  <si>
    <t>VIDRO LISO INCOLOR 2 A 3 MM - SEM COLOCACAO</t>
  </si>
  <si>
    <t>VIDRO LISO INCOLOR 4MM - SEM COLOCACAO</t>
  </si>
  <si>
    <t>VIDRO LISO INCOLOR 5MM - SEM COLOCACAO</t>
  </si>
  <si>
    <t>VIDRO LISO INCOLOR 6 MM - SEM COLOCACAO</t>
  </si>
  <si>
    <t>VIDRO LISO INCOLOR 8MM  -  SEM COLOCACAO</t>
  </si>
  <si>
    <t>140,53</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</si>
  <si>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</si>
  <si>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</si>
  <si>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</si>
  <si>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</si>
  <si>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</si>
  <si>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</si>
  <si>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</si>
  <si>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</si>
  <si>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</si>
  <si>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</si>
  <si>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</si>
  <si>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44,00</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</si>
  <si>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</si>
  <si>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</si>
  <si>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</si>
  <si>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18,63</t>
  </si>
  <si>
    <t>VIGA DE MADEIRA NAO APARELHADA *6 X 20* CM, MACARANDUBA, ANGELIM OU EQUIVALENTE DA REGIAO</t>
  </si>
  <si>
    <t>24,47</t>
  </si>
  <si>
    <t>VIGA DE MADEIRA NAO APARELHADA 6 X 12 CM, MACARANDUBA, ANGELIM OU EQUIVALENTE DA REGIAO</t>
  </si>
  <si>
    <t>VIGA DE MADEIRA NAO APARELHADA 8 X 16 CM, MACARANDUBA, ANGELIM OU EQUIVALENTE DA REGIAO</t>
  </si>
  <si>
    <t>25,22</t>
  </si>
  <si>
    <t>VIGIA DIURNO (MENSALISTA)</t>
  </si>
  <si>
    <t>2.196,83</t>
  </si>
  <si>
    <t>VIGIA NOTURNO, HORA EFETIVAMENTE TRABALHADA DE 22 H AS 5 H (COM ADICIONAL NOTURNO)</t>
  </si>
  <si>
    <t>VIGOTA DE MADEIRA NAO APARELHADA *5 X 10* CM, MACARANDUBA, ANGELIM OU EQUIVALENTE DA REGIAO</t>
  </si>
  <si>
    <t>WASH PRIMER PARA TINTA AUTOMOTIVA</t>
  </si>
  <si>
    <t>127,18</t>
  </si>
  <si>
    <t>12,62</t>
  </si>
  <si>
    <t>13,32</t>
  </si>
  <si>
    <t>43,65</t>
  </si>
  <si>
    <t>51,45</t>
  </si>
  <si>
    <t>2,05</t>
  </si>
  <si>
    <t>7,39</t>
  </si>
  <si>
    <t>12,26</t>
  </si>
  <si>
    <t>34,35</t>
  </si>
  <si>
    <t>52,31</t>
  </si>
  <si>
    <t>36,16</t>
  </si>
  <si>
    <t>134,35</t>
  </si>
  <si>
    <t>20,51</t>
  </si>
  <si>
    <t>25,27</t>
  </si>
  <si>
    <t>34,80</t>
  </si>
  <si>
    <t>53,89</t>
  </si>
  <si>
    <t>5,57</t>
  </si>
  <si>
    <t>6,83</t>
  </si>
  <si>
    <t>39,71</t>
  </si>
  <si>
    <t>43,70</t>
  </si>
  <si>
    <t>220,21</t>
  </si>
  <si>
    <t>106,93</t>
  </si>
  <si>
    <t>17,97</t>
  </si>
  <si>
    <t>201,05</t>
  </si>
  <si>
    <t>27,75</t>
  </si>
  <si>
    <t>43,21</t>
  </si>
  <si>
    <t>59,37</t>
  </si>
  <si>
    <t>88,77</t>
  </si>
  <si>
    <t>111,09</t>
  </si>
  <si>
    <t>92,45</t>
  </si>
  <si>
    <t>77,96</t>
  </si>
  <si>
    <t>113,80</t>
  </si>
  <si>
    <t>55,08</t>
  </si>
  <si>
    <t>237,50</t>
  </si>
  <si>
    <t>260,28</t>
  </si>
  <si>
    <t>13,03</t>
  </si>
  <si>
    <t>16,65</t>
  </si>
  <si>
    <t>21,92</t>
  </si>
  <si>
    <t>31,69</t>
  </si>
  <si>
    <t>39,17</t>
  </si>
  <si>
    <t>48,86</t>
  </si>
  <si>
    <t>400,00</t>
  </si>
  <si>
    <t>87,99</t>
  </si>
  <si>
    <t>104,74</t>
  </si>
  <si>
    <t>72,49</t>
  </si>
  <si>
    <t>25,30</t>
  </si>
  <si>
    <t>106,63</t>
  </si>
  <si>
    <t>67,48</t>
  </si>
  <si>
    <t>197,42</t>
  </si>
  <si>
    <t>17,89</t>
  </si>
  <si>
    <t>75,82</t>
  </si>
  <si>
    <t>181,67</t>
  </si>
  <si>
    <t>70,71</t>
  </si>
  <si>
    <t>100,08</t>
  </si>
  <si>
    <t>125,78</t>
  </si>
  <si>
    <t>22,08</t>
  </si>
  <si>
    <t>61,15</t>
  </si>
  <si>
    <t>60,43</t>
  </si>
  <si>
    <t>60,92</t>
  </si>
  <si>
    <t>33,43</t>
  </si>
  <si>
    <t>26,69</t>
  </si>
  <si>
    <t>29,20</t>
  </si>
  <si>
    <t>27,01</t>
  </si>
  <si>
    <t>42,39</t>
  </si>
  <si>
    <t>51,98</t>
  </si>
  <si>
    <t>11,53</t>
  </si>
  <si>
    <t>46,28</t>
  </si>
  <si>
    <t>58,09</t>
  </si>
  <si>
    <t>24,18</t>
  </si>
  <si>
    <t>43,22</t>
  </si>
  <si>
    <t>35,39</t>
  </si>
  <si>
    <t>49,87</t>
  </si>
  <si>
    <t>33,42</t>
  </si>
  <si>
    <t>39,14</t>
  </si>
  <si>
    <t>17,56</t>
  </si>
  <si>
    <t>43,35</t>
  </si>
  <si>
    <t>11,01</t>
  </si>
  <si>
    <t>98,77</t>
  </si>
  <si>
    <t>46,30</t>
  </si>
  <si>
    <t>19,95</t>
  </si>
  <si>
    <t>25,98</t>
  </si>
  <si>
    <t>32,03</t>
  </si>
  <si>
    <t>55,84</t>
  </si>
  <si>
    <t>10,35</t>
  </si>
  <si>
    <t>18,97</t>
  </si>
  <si>
    <t>33,16</t>
  </si>
  <si>
    <t>19,84</t>
  </si>
  <si>
    <t>21,84</t>
  </si>
  <si>
    <t>3,18</t>
  </si>
  <si>
    <t>27,64</t>
  </si>
  <si>
    <t>29,83</t>
  </si>
  <si>
    <t>27,95</t>
  </si>
  <si>
    <t>32,76</t>
  </si>
  <si>
    <t>27,89</t>
  </si>
  <si>
    <t>31,42</t>
  </si>
  <si>
    <t>79,73</t>
  </si>
  <si>
    <t>48,55</t>
  </si>
  <si>
    <t>26,04</t>
  </si>
  <si>
    <t>56,10</t>
  </si>
  <si>
    <t>82,90</t>
  </si>
  <si>
    <t>51,39</t>
  </si>
  <si>
    <t>55,93</t>
  </si>
  <si>
    <t>578,57</t>
  </si>
  <si>
    <t>33,06</t>
  </si>
  <si>
    <t>24,79</t>
  </si>
  <si>
    <t>21,38</t>
  </si>
  <si>
    <t>52,23</t>
  </si>
  <si>
    <t>148,58</t>
  </si>
  <si>
    <t>87,86</t>
  </si>
  <si>
    <t>42,35</t>
  </si>
  <si>
    <t>45,50</t>
  </si>
  <si>
    <t>140,06</t>
  </si>
  <si>
    <t>16,52</t>
  </si>
  <si>
    <t>88,54</t>
  </si>
  <si>
    <t>144,95</t>
  </si>
  <si>
    <t>918,72</t>
  </si>
  <si>
    <t>118,90</t>
  </si>
  <si>
    <t>413,91</t>
  </si>
  <si>
    <t>68,09</t>
  </si>
  <si>
    <t>104,41</t>
  </si>
  <si>
    <t>78,24</t>
  </si>
  <si>
    <t>117,79</t>
  </si>
  <si>
    <t>99,49</t>
  </si>
  <si>
    <t>92,77</t>
  </si>
  <si>
    <t>103,89</t>
  </si>
  <si>
    <t>122,00</t>
  </si>
  <si>
    <t>137,56</t>
  </si>
  <si>
    <t>119,21</t>
  </si>
  <si>
    <t>129,82</t>
  </si>
  <si>
    <t>556,25</t>
  </si>
  <si>
    <t>22,01</t>
  </si>
  <si>
    <t>29,08</t>
  </si>
  <si>
    <t>32,17</t>
  </si>
  <si>
    <t>49,41</t>
  </si>
  <si>
    <t>55,16</t>
  </si>
  <si>
    <t>33,07</t>
  </si>
  <si>
    <t>40,03</t>
  </si>
  <si>
    <t>32,71</t>
  </si>
  <si>
    <t>30,67</t>
  </si>
  <si>
    <t>38,48</t>
  </si>
  <si>
    <t>12,64</t>
  </si>
  <si>
    <t>11,74</t>
  </si>
  <si>
    <t>15,10</t>
  </si>
  <si>
    <t>50,90</t>
  </si>
  <si>
    <t>71,62</t>
  </si>
  <si>
    <t>154,79</t>
  </si>
  <si>
    <t>69,59</t>
  </si>
  <si>
    <t>24,52</t>
  </si>
  <si>
    <t>592,59</t>
  </si>
  <si>
    <t>130,38</t>
  </si>
  <si>
    <t>143,45</t>
  </si>
  <si>
    <t>19,63</t>
  </si>
  <si>
    <t>22,00</t>
  </si>
  <si>
    <t>76,11</t>
  </si>
  <si>
    <t>77,15</t>
  </si>
  <si>
    <t>28,76</t>
  </si>
  <si>
    <t>88,65</t>
  </si>
  <si>
    <t>127,40</t>
  </si>
  <si>
    <t>374,22</t>
  </si>
  <si>
    <t>610,02</t>
  </si>
  <si>
    <t>40,64</t>
  </si>
  <si>
    <t>36,37</t>
  </si>
  <si>
    <t>54,73</t>
  </si>
  <si>
    <t>60,37</t>
  </si>
  <si>
    <t>57,51</t>
  </si>
  <si>
    <t>19,45</t>
  </si>
  <si>
    <t>25,60</t>
  </si>
  <si>
    <t>40,14</t>
  </si>
  <si>
    <t>137,50</t>
  </si>
  <si>
    <t>11,06</t>
  </si>
  <si>
    <t>15,16</t>
  </si>
  <si>
    <t>18,37</t>
  </si>
  <si>
    <t>14,86</t>
  </si>
  <si>
    <t>55,92</t>
  </si>
  <si>
    <t>52,43</t>
  </si>
  <si>
    <t>73,06</t>
  </si>
  <si>
    <t>37,29</t>
  </si>
  <si>
    <t>42,11</t>
  </si>
  <si>
    <t>27,98</t>
  </si>
  <si>
    <t>40,60</t>
  </si>
  <si>
    <t>36,48</t>
  </si>
  <si>
    <t>109,04</t>
  </si>
  <si>
    <t>78,29</t>
  </si>
  <si>
    <t>120,44</t>
  </si>
  <si>
    <t>111,68</t>
  </si>
  <si>
    <t>104,46</t>
  </si>
  <si>
    <t>61,72</t>
  </si>
  <si>
    <t>73,58</t>
  </si>
  <si>
    <t>46,26</t>
  </si>
  <si>
    <t>50,18</t>
  </si>
  <si>
    <t>60,10</t>
  </si>
  <si>
    <t>37,94</t>
  </si>
  <si>
    <t>44,46</t>
  </si>
  <si>
    <t>46,31</t>
  </si>
  <si>
    <t>36,10</t>
  </si>
  <si>
    <t>34,61</t>
  </si>
  <si>
    <t>29,55</t>
  </si>
  <si>
    <t>34,73</t>
  </si>
  <si>
    <t>29,26</t>
  </si>
  <si>
    <t>28,50</t>
  </si>
  <si>
    <t>27,55</t>
  </si>
  <si>
    <t>26,47</t>
  </si>
  <si>
    <t>25,79</t>
  </si>
  <si>
    <t>92,74</t>
  </si>
  <si>
    <t>21,90</t>
  </si>
  <si>
    <t>6,62</t>
  </si>
  <si>
    <t>53,33</t>
  </si>
  <si>
    <t>105,31</t>
  </si>
  <si>
    <t>8,32</t>
  </si>
  <si>
    <t>12,70</t>
  </si>
  <si>
    <t>10,49</t>
  </si>
  <si>
    <t>3,49</t>
  </si>
  <si>
    <t>4,43</t>
  </si>
  <si>
    <t>6,35</t>
  </si>
  <si>
    <t>4,82</t>
  </si>
  <si>
    <t>9,17</t>
  </si>
  <si>
    <t>284,68</t>
  </si>
  <si>
    <t>307,02</t>
  </si>
  <si>
    <t>398,55</t>
  </si>
  <si>
    <t>241,05</t>
  </si>
  <si>
    <t>254,42</t>
  </si>
  <si>
    <t>270,46</t>
  </si>
  <si>
    <t>310,42</t>
  </si>
  <si>
    <t>62,15</t>
  </si>
  <si>
    <t>68,12</t>
  </si>
  <si>
    <t>25,63</t>
  </si>
  <si>
    <t>30,35</t>
  </si>
  <si>
    <t>18,18</t>
  </si>
  <si>
    <t>44,32</t>
  </si>
  <si>
    <t>50,17</t>
  </si>
  <si>
    <t>27,20</t>
  </si>
  <si>
    <t>27,86</t>
  </si>
  <si>
    <t>33,24</t>
  </si>
  <si>
    <t>84,80</t>
  </si>
  <si>
    <t>28,87</t>
  </si>
  <si>
    <t>38,36</t>
  </si>
  <si>
    <t>25,94</t>
  </si>
  <si>
    <t>11,84</t>
  </si>
  <si>
    <t>6,09</t>
  </si>
  <si>
    <t>14,53</t>
  </si>
  <si>
    <t>13,10</t>
  </si>
  <si>
    <t>29,89</t>
  </si>
  <si>
    <t>31,33</t>
  </si>
  <si>
    <t>10,72</t>
  </si>
  <si>
    <t>8,77</t>
  </si>
  <si>
    <t>13,65</t>
  </si>
  <si>
    <t>17,54</t>
  </si>
  <si>
    <t>15,43</t>
  </si>
  <si>
    <t>63,66</t>
  </si>
  <si>
    <t>11,22</t>
  </si>
  <si>
    <t>28,52</t>
  </si>
  <si>
    <t>59,66</t>
  </si>
  <si>
    <t>118,08</t>
  </si>
  <si>
    <t>23,96</t>
  </si>
  <si>
    <t>23,43</t>
  </si>
  <si>
    <t>17,95</t>
  </si>
  <si>
    <t>21,60</t>
  </si>
  <si>
    <t>23,48</t>
  </si>
  <si>
    <t>18,51</t>
  </si>
  <si>
    <t>9,86</t>
  </si>
  <si>
    <t>22,84</t>
  </si>
  <si>
    <t>113,47</t>
  </si>
  <si>
    <t>13,66</t>
  </si>
  <si>
    <t>63,35</t>
  </si>
  <si>
    <t>542,75</t>
  </si>
  <si>
    <t>55,68</t>
  </si>
  <si>
    <t>20,39</t>
  </si>
  <si>
    <t>55,58</t>
  </si>
  <si>
    <t>77,44</t>
  </si>
  <si>
    <t>45,82</t>
  </si>
  <si>
    <t>18,22</t>
  </si>
  <si>
    <t>17,05</t>
  </si>
  <si>
    <t>33,89</t>
  </si>
  <si>
    <t>53,42</t>
  </si>
  <si>
    <t>53,47</t>
  </si>
  <si>
    <t>19,24</t>
  </si>
  <si>
    <t>20,78</t>
  </si>
  <si>
    <t>30,37</t>
  </si>
  <si>
    <t>44,49</t>
  </si>
  <si>
    <t>41,49</t>
  </si>
  <si>
    <t>57,57</t>
  </si>
  <si>
    <t>26,81</t>
  </si>
  <si>
    <t>32,35</t>
  </si>
  <si>
    <t>45,29</t>
  </si>
  <si>
    <t>46,09</t>
  </si>
  <si>
    <t>41,77</t>
  </si>
  <si>
    <t>52,30</t>
  </si>
  <si>
    <t>55,97</t>
  </si>
  <si>
    <t>173,30</t>
  </si>
  <si>
    <t>62,92</t>
  </si>
  <si>
    <t>70,01</t>
  </si>
  <si>
    <t>69,60</t>
  </si>
  <si>
    <t>30,13</t>
  </si>
  <si>
    <t>31,96</t>
  </si>
  <si>
    <t>31,90</t>
  </si>
  <si>
    <t>47,18</t>
  </si>
  <si>
    <t>37,93</t>
  </si>
  <si>
    <t>39,64</t>
  </si>
  <si>
    <t>102,54</t>
  </si>
  <si>
    <t>135,05</t>
  </si>
  <si>
    <t>174,95</t>
  </si>
  <si>
    <t>42,80</t>
  </si>
  <si>
    <t>46,29</t>
  </si>
  <si>
    <t>55,65</t>
  </si>
  <si>
    <t>41,50</t>
  </si>
  <si>
    <t>61,76</t>
  </si>
  <si>
    <t>20,33</t>
  </si>
  <si>
    <t>18,47</t>
  </si>
  <si>
    <t>13,29</t>
  </si>
  <si>
    <t>10,58</t>
  </si>
  <si>
    <t>23,30</t>
  </si>
  <si>
    <t>36,62</t>
  </si>
  <si>
    <t>87,07</t>
  </si>
  <si>
    <t>1,36</t>
  </si>
  <si>
    <t>2,38</t>
  </si>
  <si>
    <t>4,14</t>
  </si>
  <si>
    <t>17,77</t>
  </si>
  <si>
    <t>24,74</t>
  </si>
  <si>
    <t>30,99</t>
  </si>
  <si>
    <t>23,13</t>
  </si>
  <si>
    <t>35,70</t>
  </si>
  <si>
    <t>43,36</t>
  </si>
  <si>
    <t>17,20</t>
  </si>
  <si>
    <t>88,61</t>
  </si>
  <si>
    <t>139,88</t>
  </si>
  <si>
    <t>16,21</t>
  </si>
  <si>
    <t>19,17</t>
  </si>
  <si>
    <t>46,49</t>
  </si>
  <si>
    <t>81,11</t>
  </si>
  <si>
    <t>117,08</t>
  </si>
  <si>
    <t>164,22</t>
  </si>
  <si>
    <t>29,95</t>
  </si>
  <si>
    <t>50,51</t>
  </si>
  <si>
    <t>61,88</t>
  </si>
  <si>
    <t>57,83</t>
  </si>
  <si>
    <t>52,16</t>
  </si>
  <si>
    <t>31,47</t>
  </si>
  <si>
    <t>58,11</t>
  </si>
  <si>
    <t>44,60</t>
  </si>
  <si>
    <t>25,50</t>
  </si>
  <si>
    <t>62,31</t>
  </si>
  <si>
    <t>11,31</t>
  </si>
  <si>
    <t>163,13</t>
  </si>
  <si>
    <t>533,13</t>
  </si>
  <si>
    <t>7,60</t>
  </si>
  <si>
    <t>17,58</t>
  </si>
  <si>
    <t>27,73</t>
  </si>
  <si>
    <t>54,22</t>
  </si>
  <si>
    <t>32,68</t>
  </si>
  <si>
    <t>6,54</t>
  </si>
  <si>
    <t>15,30</t>
  </si>
  <si>
    <t>32,46</t>
  </si>
  <si>
    <t>31,87</t>
  </si>
  <si>
    <t>57,99</t>
  </si>
  <si>
    <t>51,38</t>
  </si>
  <si>
    <t>21,68</t>
  </si>
  <si>
    <t>27,69</t>
  </si>
  <si>
    <t>31,56</t>
  </si>
  <si>
    <t>18,19</t>
  </si>
  <si>
    <t>14,16</t>
  </si>
  <si>
    <t>13,84</t>
  </si>
  <si>
    <t>22,33</t>
  </si>
  <si>
    <t>24,01</t>
  </si>
  <si>
    <t>47,30</t>
  </si>
  <si>
    <t>31,07</t>
  </si>
  <si>
    <t>54,18</t>
  </si>
  <si>
    <t>33,88</t>
  </si>
  <si>
    <t>32,12</t>
  </si>
  <si>
    <t>8,59</t>
  </si>
  <si>
    <t>12,96</t>
  </si>
  <si>
    <t>23,12</t>
  </si>
  <si>
    <t>31,41</t>
  </si>
  <si>
    <t>20,48</t>
  </si>
  <si>
    <t>13,86</t>
  </si>
  <si>
    <t>28,73</t>
  </si>
  <si>
    <t>33,48</t>
  </si>
  <si>
    <t>10,18</t>
  </si>
  <si>
    <t>26,86</t>
  </si>
  <si>
    <t>18,43</t>
  </si>
  <si>
    <t>28,20</t>
  </si>
  <si>
    <t>12,02</t>
  </si>
  <si>
    <t>39,22</t>
  </si>
  <si>
    <t>68,08</t>
  </si>
  <si>
    <t>19,41</t>
  </si>
  <si>
    <t>39,18</t>
  </si>
  <si>
    <t>108,57</t>
  </si>
  <si>
    <t>13,96</t>
  </si>
  <si>
    <t>8,33</t>
  </si>
  <si>
    <t>25,52</t>
  </si>
  <si>
    <t>9,14</t>
  </si>
  <si>
    <t>9,82</t>
  </si>
  <si>
    <t>30,84</t>
  </si>
  <si>
    <t>53,65</t>
  </si>
  <si>
    <t>59,22</t>
  </si>
  <si>
    <t>78,86</t>
  </si>
  <si>
    <t>61,81</t>
  </si>
  <si>
    <t>60,58</t>
  </si>
  <si>
    <t>144,20</t>
  </si>
  <si>
    <t>41,47</t>
  </si>
  <si>
    <t>40,89</t>
  </si>
  <si>
    <t>49,66</t>
  </si>
  <si>
    <t>61,74</t>
  </si>
  <si>
    <t>87,52</t>
  </si>
  <si>
    <t>63,08</t>
  </si>
  <si>
    <t>119,38</t>
  </si>
  <si>
    <t>149,01</t>
  </si>
  <si>
    <t>17,76</t>
  </si>
  <si>
    <t>21,28</t>
  </si>
  <si>
    <t>43,20</t>
  </si>
  <si>
    <t>48,77</t>
  </si>
  <si>
    <t>62,79</t>
  </si>
  <si>
    <t>67,75</t>
  </si>
  <si>
    <t>25,42</t>
  </si>
  <si>
    <t>47,24</t>
  </si>
  <si>
    <t>75,56</t>
  </si>
  <si>
    <t>102,77</t>
  </si>
  <si>
    <t>32,61</t>
  </si>
  <si>
    <t>61,29</t>
  </si>
  <si>
    <t>96,21</t>
  </si>
  <si>
    <t>121,98</t>
  </si>
  <si>
    <t>77,66</t>
  </si>
  <si>
    <t>115,79</t>
  </si>
  <si>
    <t>35,02</t>
  </si>
  <si>
    <t>48,67</t>
  </si>
  <si>
    <t>57,78</t>
  </si>
  <si>
    <t>67,92</t>
  </si>
  <si>
    <t>156,81</t>
  </si>
  <si>
    <t>61,57</t>
  </si>
  <si>
    <t>80,97</t>
  </si>
  <si>
    <t>24,31</t>
  </si>
  <si>
    <t>29,42</t>
  </si>
  <si>
    <t>51,12</t>
  </si>
  <si>
    <t>71,85</t>
  </si>
  <si>
    <t>305,17</t>
  </si>
  <si>
    <t>27,16</t>
  </si>
  <si>
    <t>335,61</t>
  </si>
  <si>
    <t>46,94</t>
  </si>
  <si>
    <t>19,48</t>
  </si>
  <si>
    <t>29,57</t>
  </si>
  <si>
    <t>482,32</t>
  </si>
  <si>
    <t>43,56</t>
  </si>
  <si>
    <t>668,24</t>
  </si>
  <si>
    <t>20,96</t>
  </si>
  <si>
    <t>306,83</t>
  </si>
  <si>
    <t>15,31</t>
  </si>
  <si>
    <t>28,82</t>
  </si>
  <si>
    <t>48,61</t>
  </si>
  <si>
    <t>37,67</t>
  </si>
  <si>
    <t>21,11</t>
  </si>
  <si>
    <t>12,41</t>
  </si>
  <si>
    <t>264,41</t>
  </si>
  <si>
    <t>10,07</t>
  </si>
  <si>
    <t>30,31</t>
  </si>
  <si>
    <t>339,95</t>
  </si>
  <si>
    <t>34,98</t>
  </si>
  <si>
    <t>667,20</t>
  </si>
  <si>
    <t>31,25</t>
  </si>
  <si>
    <t>67,66</t>
  </si>
  <si>
    <t>62,70</t>
  </si>
  <si>
    <t>46,47</t>
  </si>
  <si>
    <t>92,14</t>
  </si>
  <si>
    <t>102,64</t>
  </si>
  <si>
    <t>116,94</t>
  </si>
  <si>
    <t>94,05</t>
  </si>
  <si>
    <t>185,71</t>
  </si>
  <si>
    <t>121,33</t>
  </si>
  <si>
    <t>25,40</t>
  </si>
  <si>
    <t>43,24</t>
  </si>
  <si>
    <t>16,82</t>
  </si>
  <si>
    <t>52,18</t>
  </si>
  <si>
    <t>18,50</t>
  </si>
  <si>
    <t>31,88</t>
  </si>
  <si>
    <t>116,57</t>
  </si>
  <si>
    <t>141,59</t>
  </si>
  <si>
    <t>122,18</t>
  </si>
  <si>
    <t>13,16</t>
  </si>
  <si>
    <t>25,24</t>
  </si>
  <si>
    <t>13,18</t>
  </si>
  <si>
    <t>29,19</t>
  </si>
  <si>
    <t>44,77</t>
  </si>
  <si>
    <t>136,41</t>
  </si>
  <si>
    <t>41,05</t>
  </si>
  <si>
    <t>211,51</t>
  </si>
  <si>
    <t>206,15</t>
  </si>
  <si>
    <t>80,58</t>
  </si>
  <si>
    <t>77,11</t>
  </si>
  <si>
    <t>15,63</t>
  </si>
  <si>
    <t>42,19</t>
  </si>
  <si>
    <t>28,45</t>
  </si>
  <si>
    <t>82,02</t>
  </si>
  <si>
    <t>129,41</t>
  </si>
  <si>
    <t>185,13</t>
  </si>
  <si>
    <t>24,14</t>
  </si>
  <si>
    <t>48,87</t>
  </si>
  <si>
    <t>38,19</t>
  </si>
  <si>
    <t>70,86</t>
  </si>
  <si>
    <t>53,80</t>
  </si>
  <si>
    <t>73,91</t>
  </si>
  <si>
    <t>77,98</t>
  </si>
  <si>
    <t>51,09</t>
  </si>
  <si>
    <t>37,10</t>
  </si>
  <si>
    <t>38,95</t>
  </si>
  <si>
    <t>79,68</t>
  </si>
  <si>
    <t>19,38</t>
  </si>
  <si>
    <t>3,10</t>
  </si>
  <si>
    <t>2,32</t>
  </si>
  <si>
    <t>7,10</t>
  </si>
  <si>
    <t>5,04</t>
  </si>
  <si>
    <t>21,50</t>
  </si>
  <si>
    <t>283,16</t>
  </si>
  <si>
    <t>60,14</t>
  </si>
  <si>
    <t>138,92</t>
  </si>
  <si>
    <t>12,08</t>
  </si>
  <si>
    <t>11,49</t>
  </si>
  <si>
    <t>136,40</t>
  </si>
  <si>
    <t>32,73</t>
  </si>
  <si>
    <t>29,46</t>
  </si>
  <si>
    <t>24,12</t>
  </si>
  <si>
    <t>18,54</t>
  </si>
  <si>
    <t>17,51</t>
  </si>
  <si>
    <t>77,79</t>
  </si>
  <si>
    <t>72,93</t>
  </si>
  <si>
    <t>71,03</t>
  </si>
  <si>
    <t>85,51</t>
  </si>
  <si>
    <t>47,74</t>
  </si>
  <si>
    <t>17,48</t>
  </si>
  <si>
    <t>9,89</t>
  </si>
  <si>
    <t>18,16</t>
  </si>
  <si>
    <t>4,75</t>
  </si>
  <si>
    <t>142,84</t>
  </si>
  <si>
    <t>47,34</t>
  </si>
  <si>
    <t>55,63</t>
  </si>
  <si>
    <t>39,60</t>
  </si>
  <si>
    <t>46,55</t>
  </si>
  <si>
    <t>47,42</t>
  </si>
  <si>
    <t>60,67</t>
  </si>
  <si>
    <t>87,20</t>
  </si>
  <si>
    <t>114,28</t>
  </si>
  <si>
    <t>105,01</t>
  </si>
  <si>
    <t>95,68</t>
  </si>
  <si>
    <t>57,24</t>
  </si>
  <si>
    <t>53,78</t>
  </si>
  <si>
    <t>54,71</t>
  </si>
  <si>
    <t>59,42</t>
  </si>
  <si>
    <t>112,47</t>
  </si>
  <si>
    <t>57,95</t>
  </si>
  <si>
    <t>49,88</t>
  </si>
  <si>
    <t>51,73</t>
  </si>
  <si>
    <t>54,34</t>
  </si>
  <si>
    <t>50,29</t>
  </si>
  <si>
    <t>51,88</t>
  </si>
  <si>
    <t>58,56</t>
  </si>
  <si>
    <t>51,51</t>
  </si>
  <si>
    <t>52,28</t>
  </si>
  <si>
    <t>48,53</t>
  </si>
  <si>
    <t>45,32</t>
  </si>
  <si>
    <t>39,70</t>
  </si>
  <si>
    <t>40,35</t>
  </si>
  <si>
    <t>50,79</t>
  </si>
  <si>
    <t>60,74</t>
  </si>
  <si>
    <t>146,44</t>
  </si>
  <si>
    <t>41,52</t>
  </si>
  <si>
    <t>53,48</t>
  </si>
  <si>
    <t>50,77</t>
  </si>
  <si>
    <t>50,61</t>
  </si>
  <si>
    <t>65,88</t>
  </si>
  <si>
    <t>54,43</t>
  </si>
  <si>
    <t>63,82</t>
  </si>
  <si>
    <t>71,22</t>
  </si>
  <si>
    <t>61,47</t>
  </si>
  <si>
    <t>59,41</t>
  </si>
  <si>
    <t>83,88</t>
  </si>
  <si>
    <t>34,52</t>
  </si>
  <si>
    <t>47,10</t>
  </si>
  <si>
    <t>77,60</t>
  </si>
  <si>
    <t>55,02</t>
  </si>
  <si>
    <t>47,09</t>
  </si>
  <si>
    <t>46,56</t>
  </si>
  <si>
    <t>64,53</t>
  </si>
  <si>
    <t>65,70</t>
  </si>
  <si>
    <t>56,62</t>
  </si>
  <si>
    <t>53,90</t>
  </si>
  <si>
    <t>61,98</t>
  </si>
  <si>
    <t>21,34</t>
  </si>
  <si>
    <t>445,00</t>
  </si>
  <si>
    <t>648,43</t>
  </si>
  <si>
    <t>7,99</t>
  </si>
  <si>
    <t>37,50</t>
  </si>
  <si>
    <t>18,55</t>
  </si>
  <si>
    <t>16,26</t>
  </si>
  <si>
    <t>16,02</t>
  </si>
  <si>
    <t>15,80</t>
  </si>
  <si>
    <t>16,89</t>
  </si>
  <si>
    <t>5,70</t>
  </si>
  <si>
    <t>32,74</t>
  </si>
  <si>
    <t>16,90</t>
  </si>
  <si>
    <t>39,29</t>
  </si>
  <si>
    <t>38,08</t>
  </si>
  <si>
    <t>52,55</t>
  </si>
  <si>
    <t>39,99</t>
  </si>
  <si>
    <t>48,46</t>
  </si>
  <si>
    <t>18,24</t>
  </si>
  <si>
    <t>42,06</t>
  </si>
  <si>
    <t>101,26</t>
  </si>
  <si>
    <t>35,59</t>
  </si>
  <si>
    <t>31,54</t>
  </si>
  <si>
    <t>79,64</t>
  </si>
  <si>
    <t>68,37</t>
  </si>
  <si>
    <t>79,78</t>
  </si>
  <si>
    <t>6,04</t>
  </si>
  <si>
    <t>21,30</t>
  </si>
  <si>
    <t>24,94</t>
  </si>
  <si>
    <t>49,89</t>
  </si>
  <si>
    <t>60,78</t>
  </si>
  <si>
    <t>60,32</t>
  </si>
  <si>
    <t>67,93</t>
  </si>
  <si>
    <t>34,77</t>
  </si>
  <si>
    <t>84,08</t>
  </si>
  <si>
    <t>36,46</t>
  </si>
  <si>
    <t>62,04</t>
  </si>
  <si>
    <t>31,70</t>
  </si>
  <si>
    <t>20,63</t>
  </si>
  <si>
    <t>13,76</t>
  </si>
  <si>
    <t>31,03</t>
  </si>
  <si>
    <t>51,02</t>
  </si>
  <si>
    <t>105,81</t>
  </si>
  <si>
    <t>58,89</t>
  </si>
  <si>
    <t>65,19</t>
  </si>
  <si>
    <t>100,90</t>
  </si>
  <si>
    <t>49,16</t>
  </si>
  <si>
    <t>29,15</t>
  </si>
  <si>
    <t>32,42</t>
  </si>
  <si>
    <t>3,67</t>
  </si>
  <si>
    <t>8,07</t>
  </si>
  <si>
    <t>16,51</t>
  </si>
  <si>
    <t>19,15</t>
  </si>
  <si>
    <t>22,16</t>
  </si>
  <si>
    <t>24,33</t>
  </si>
  <si>
    <t>30,23</t>
  </si>
  <si>
    <t>48,07</t>
  </si>
  <si>
    <t>45,76</t>
  </si>
  <si>
    <t>43,84</t>
  </si>
  <si>
    <t>53,96</t>
  </si>
  <si>
    <t>64,65</t>
  </si>
  <si>
    <t>94,78</t>
  </si>
  <si>
    <t>51,59</t>
  </si>
  <si>
    <t>42,20</t>
  </si>
  <si>
    <t>46,22</t>
  </si>
  <si>
    <t>69,88</t>
  </si>
  <si>
    <t>87,43</t>
  </si>
  <si>
    <t>72,41</t>
  </si>
  <si>
    <t>132,03</t>
  </si>
  <si>
    <t>47,86</t>
  </si>
  <si>
    <t>66,67</t>
  </si>
  <si>
    <t>54,58</t>
  </si>
  <si>
    <t>84,30</t>
  </si>
  <si>
    <t>116,90</t>
  </si>
  <si>
    <t>128,54</t>
  </si>
  <si>
    <t>117,86</t>
  </si>
  <si>
    <t>85,64</t>
  </si>
  <si>
    <t>94,74</t>
  </si>
  <si>
    <t>127,36</t>
  </si>
  <si>
    <t>95,12</t>
  </si>
  <si>
    <t>91,52</t>
  </si>
  <si>
    <t>24,10</t>
  </si>
  <si>
    <t>34,51</t>
  </si>
  <si>
    <t>59,03</t>
  </si>
  <si>
    <t>44,10</t>
  </si>
  <si>
    <t>46,06</t>
  </si>
  <si>
    <t>43,61</t>
  </si>
  <si>
    <t>24,43</t>
  </si>
  <si>
    <t>78,41</t>
  </si>
  <si>
    <t>296,18</t>
  </si>
  <si>
    <t>0,34</t>
  </si>
  <si>
    <t>73,50</t>
  </si>
  <si>
    <t>39,09</t>
  </si>
  <si>
    <t>21,89</t>
  </si>
  <si>
    <t>19,96</t>
  </si>
  <si>
    <t>21,02</t>
  </si>
  <si>
    <t>3,41</t>
  </si>
  <si>
    <t>22,74</t>
  </si>
  <si>
    <t>66,70</t>
  </si>
  <si>
    <t>16,63</t>
  </si>
  <si>
    <t>22,10</t>
  </si>
  <si>
    <t>202,34</t>
  </si>
  <si>
    <t>62,26</t>
  </si>
  <si>
    <t>16,42</t>
  </si>
  <si>
    <t>70,62</t>
  </si>
  <si>
    <t>35,14</t>
  </si>
  <si>
    <t>12,17</t>
  </si>
  <si>
    <t>6,87</t>
  </si>
  <si>
    <t>18,21</t>
  </si>
  <si>
    <t>53,29</t>
  </si>
  <si>
    <t>65,13</t>
  </si>
  <si>
    <t>71,06</t>
  </si>
  <si>
    <t>44,29</t>
  </si>
  <si>
    <t>289,35</t>
  </si>
  <si>
    <t>18,77</t>
  </si>
  <si>
    <t>172,78</t>
  </si>
  <si>
    <t>14,79</t>
  </si>
  <si>
    <t>15,36</t>
  </si>
  <si>
    <t>15,18</t>
  </si>
  <si>
    <t>17,24</t>
  </si>
  <si>
    <t>20,08</t>
  </si>
  <si>
    <t>16,88</t>
  </si>
  <si>
    <t>17,41</t>
  </si>
  <si>
    <t>17,59</t>
  </si>
  <si>
    <t>22,22</t>
  </si>
  <si>
    <t>20,30</t>
  </si>
  <si>
    <t>8,86</t>
  </si>
  <si>
    <t>21,53</t>
  </si>
  <si>
    <t>20,66</t>
  </si>
  <si>
    <t>76,35</t>
  </si>
  <si>
    <t>103,65</t>
  </si>
  <si>
    <t>26,97</t>
  </si>
  <si>
    <t>81,18</t>
  </si>
  <si>
    <t>102,14</t>
  </si>
  <si>
    <t>134,05</t>
  </si>
  <si>
    <t>80,22</t>
  </si>
  <si>
    <t>2.712,96</t>
  </si>
  <si>
    <t>3.468,97</t>
  </si>
  <si>
    <t>2.911,45</t>
  </si>
  <si>
    <t>4.886,96</t>
  </si>
  <si>
    <t>2.879,52</t>
  </si>
  <si>
    <t>3.816,42</t>
  </si>
  <si>
    <t>3.656,82</t>
  </si>
  <si>
    <t>14.284,96</t>
  </si>
  <si>
    <t>2.840,41</t>
  </si>
  <si>
    <t>17.970,14</t>
  </si>
  <si>
    <t>23.580,64</t>
  </si>
  <si>
    <t>13.452,51</t>
  </si>
  <si>
    <t>15.425,11</t>
  </si>
  <si>
    <t>18.259,84</t>
  </si>
  <si>
    <t>9,69</t>
  </si>
  <si>
    <t>128,08</t>
  </si>
  <si>
    <t>161,32</t>
  </si>
  <si>
    <t>211,91</t>
  </si>
  <si>
    <t>77,85</t>
  </si>
  <si>
    <t>92,24</t>
  </si>
  <si>
    <t>20,38</t>
  </si>
  <si>
    <t>2.103,34</t>
  </si>
  <si>
    <t>2.006,05</t>
  </si>
  <si>
    <t>950,66</t>
  </si>
  <si>
    <t>1.988,53</t>
  </si>
  <si>
    <t>2.108,22</t>
  </si>
  <si>
    <t>1.989,57</t>
  </si>
  <si>
    <t>19,64</t>
  </si>
  <si>
    <t>3.464,45</t>
  </si>
  <si>
    <t>3.273,04</t>
  </si>
  <si>
    <t>2.799,56</t>
  </si>
  <si>
    <t>75,42</t>
  </si>
  <si>
    <t>13.303,36</t>
  </si>
  <si>
    <t>15.265,95</t>
  </si>
  <si>
    <t>18.086,29</t>
  </si>
  <si>
    <t>3.681,12</t>
  </si>
  <si>
    <t>14,75</t>
  </si>
  <si>
    <t>2.602,90</t>
  </si>
  <si>
    <t>14,15</t>
  </si>
  <si>
    <t>2.499,56</t>
  </si>
  <si>
    <t>11,75</t>
  </si>
  <si>
    <t>1.485,49</t>
  </si>
  <si>
    <t>2.038,05</t>
  </si>
  <si>
    <t>1.893,71</t>
  </si>
  <si>
    <t>25,75</t>
  </si>
  <si>
    <t>4.545,32</t>
  </si>
  <si>
    <t>2.545,62</t>
  </si>
  <si>
    <t>3.177,29</t>
  </si>
  <si>
    <t>2.622,83</t>
  </si>
  <si>
    <t>2.578,21</t>
  </si>
  <si>
    <t>1.721,58</t>
  </si>
  <si>
    <t>2.758,57</t>
  </si>
  <si>
    <t>1.588,30</t>
  </si>
  <si>
    <t>30.322,82</t>
  </si>
  <si>
    <t>2.570,38</t>
  </si>
  <si>
    <t>3.126,17</t>
  </si>
  <si>
    <t>4.673,00</t>
  </si>
  <si>
    <t>2.538,55</t>
  </si>
  <si>
    <t>3.606,82</t>
  </si>
  <si>
    <t>4.294,81</t>
  </si>
  <si>
    <t>79,81</t>
  </si>
  <si>
    <t>14.075,57</t>
  </si>
  <si>
    <t>100,52</t>
  </si>
  <si>
    <t>17.727,51</t>
  </si>
  <si>
    <t>132,05</t>
  </si>
  <si>
    <t>23.287,42</t>
  </si>
  <si>
    <t>100,85</t>
  </si>
  <si>
    <t>17.786,91</t>
  </si>
  <si>
    <t>92,16</t>
  </si>
  <si>
    <t>16.254,38</t>
  </si>
  <si>
    <t>79,79</t>
  </si>
  <si>
    <t>14.073,18</t>
  </si>
  <si>
    <t>2.469,76</t>
  </si>
  <si>
    <t>2.944,09</t>
  </si>
  <si>
    <t>2.121,83</t>
  </si>
  <si>
    <t>2.515,45</t>
  </si>
  <si>
    <t>2.637,01</t>
  </si>
  <si>
    <t>2.706,40</t>
  </si>
  <si>
    <t>2.439,10</t>
  </si>
  <si>
    <t>1.500,08</t>
  </si>
  <si>
    <t>3.819,36</t>
  </si>
  <si>
    <t>13,82</t>
  </si>
  <si>
    <t>2.372,50</t>
  </si>
  <si>
    <t>2.370,91</t>
  </si>
  <si>
    <t>2.372,27</t>
  </si>
  <si>
    <t>2.190,79</t>
  </si>
  <si>
    <t>2.596,89</t>
  </si>
  <si>
    <t>1.785,76</t>
  </si>
  <si>
    <t>2.507,49</t>
  </si>
  <si>
    <t>1.524,47</t>
  </si>
  <si>
    <t>2.599,86</t>
  </si>
  <si>
    <t>1.407,92</t>
  </si>
  <si>
    <t>3.243,99</t>
  </si>
  <si>
    <t>1.510,93</t>
  </si>
  <si>
    <t>2.347,51</t>
  </si>
  <si>
    <t>1.415,54</t>
  </si>
  <si>
    <t>3.675,78</t>
  </si>
  <si>
    <t>2.630,54</t>
  </si>
  <si>
    <t>2.266,31</t>
  </si>
  <si>
    <t>2.477,02</t>
  </si>
  <si>
    <t>3.379,48</t>
  </si>
  <si>
    <t>16,77</t>
  </si>
  <si>
    <t>2.959,10</t>
  </si>
  <si>
    <t>3.333,82</t>
  </si>
  <si>
    <t>2.982,73</t>
  </si>
  <si>
    <t>1.013,23</t>
  </si>
  <si>
    <t>2.645,32</t>
  </si>
  <si>
    <t>1.827,49</t>
  </si>
  <si>
    <t>2.298,37</t>
  </si>
  <si>
    <t>4.600,36</t>
  </si>
  <si>
    <t>5.526,23</t>
  </si>
  <si>
    <t>2.420,56</t>
  </si>
  <si>
    <t>2.498,25</t>
  </si>
  <si>
    <t>2.540,35</t>
  </si>
  <si>
    <t>19,75</t>
  </si>
  <si>
    <t>TOTAL DO ORÇAMENTO</t>
  </si>
  <si>
    <t>COTAÇÃO 01</t>
  </si>
  <si>
    <t>COTAÇÃO 02</t>
  </si>
  <si>
    <t>COTAÇÃO 03</t>
  </si>
  <si>
    <t>FONTE</t>
  </si>
  <si>
    <t>MEDIANA</t>
  </si>
  <si>
    <t>VALOR (R$)</t>
  </si>
  <si>
    <t>COT 01</t>
  </si>
  <si>
    <t>MÉDIA</t>
  </si>
  <si>
    <t>PLANILHA DE EQUALIZAÇÃO DE PREÇOS</t>
  </si>
  <si>
    <t>COT 02</t>
  </si>
  <si>
    <t>1.1</t>
  </si>
  <si>
    <t>MÉDIA OU MEDIANA:</t>
  </si>
  <si>
    <t>COT 03</t>
  </si>
  <si>
    <t>COT 04</t>
  </si>
  <si>
    <t>COT 05</t>
  </si>
  <si>
    <t>COT 06</t>
  </si>
  <si>
    <t>COT 07</t>
  </si>
  <si>
    <t>COT 08</t>
  </si>
  <si>
    <t>COT 09</t>
  </si>
  <si>
    <t>COT 10</t>
  </si>
  <si>
    <t>COT 11</t>
  </si>
  <si>
    <t>COT 12</t>
  </si>
  <si>
    <t>COT 13</t>
  </si>
  <si>
    <t>COT 14</t>
  </si>
  <si>
    <t>COT 15</t>
  </si>
  <si>
    <t>COT 16</t>
  </si>
  <si>
    <t>COT 17</t>
  </si>
  <si>
    <t>COT 18</t>
  </si>
  <si>
    <t>COT 19</t>
  </si>
  <si>
    <t>COT 20</t>
  </si>
  <si>
    <t>ELE-POS-005</t>
  </si>
  <si>
    <t xml:space="preserve">POSTE DE AÇO GALVANIZADO A FOGO H = 3,00 M, FIXAÇÃO POR BASE COM CHUMBADOR - COM DIFUSOR EM VIDRO V-01 PARA LAMPADA MISTA DE 160 W </t>
  </si>
  <si>
    <t>ELE-POS-010</t>
  </si>
  <si>
    <t xml:space="preserve">POSTE DE ILUMINAÇÃO EXTERNA COM 1 LUMINÁRIA COM 1 LÂMPADA DE 160W 220V </t>
  </si>
  <si>
    <t>IIO-LIG-015</t>
  </si>
  <si>
    <t xml:space="preserve">LIGAÇÃO PROVISÓRIA DE ÁGUA E ESGOTO </t>
  </si>
  <si>
    <t xml:space="preserve">PROTEÇÃO COM FITA ZEBRADA AMARELA L = 7 CM E PEÇA 7 X 7 CM </t>
  </si>
  <si>
    <t xml:space="preserve">FITA ZEBRADA AMARELA PARA SINALIZAÇÃO L = 7 CM </t>
  </si>
  <si>
    <t>IMP-PIS-005</t>
  </si>
  <si>
    <t xml:space="preserve">IMPERMEABILIZAÇÃO DE PISO COM TRÊS DEMÃOS DE EMULSÃO ASFÁLTICA </t>
  </si>
  <si>
    <t>TABELA DE PREÇOS SETOP 
COMPOSIÇÕES - REGIÃO CENTRAL 
JULHO/17 - C/ DESONERAÇÃO</t>
  </si>
  <si>
    <t>TABELA DE PREÇOS SETOP 
COMPOSIÇÕES - REGIÃO CENTRAL 
JULHO/17 - S/ DESONERAÇÃO</t>
  </si>
  <si>
    <t>24,24</t>
  </si>
  <si>
    <t>27,85</t>
  </si>
  <si>
    <t>33,25</t>
  </si>
  <si>
    <t>84,65</t>
  </si>
  <si>
    <t>135,42</t>
  </si>
  <si>
    <t>167,43</t>
  </si>
  <si>
    <t>221,77</t>
  </si>
  <si>
    <t>85,52</t>
  </si>
  <si>
    <t>133,30</t>
  </si>
  <si>
    <t>194,91</t>
  </si>
  <si>
    <t>236,96</t>
  </si>
  <si>
    <t>379,93</t>
  </si>
  <si>
    <t>34,85</t>
  </si>
  <si>
    <t>52,50</t>
  </si>
  <si>
    <t>137,01</t>
  </si>
  <si>
    <t>169,02</t>
  </si>
  <si>
    <t>224,98</t>
  </si>
  <si>
    <t>36,40</t>
  </si>
  <si>
    <t>53,81</t>
  </si>
  <si>
    <t>87,12</t>
  </si>
  <si>
    <t>134,89</t>
  </si>
  <si>
    <t>196,49</t>
  </si>
  <si>
    <t>240,18</t>
  </si>
  <si>
    <t>382,00</t>
  </si>
  <si>
    <t>18,28</t>
  </si>
  <si>
    <t>22,54</t>
  </si>
  <si>
    <t>35,32</t>
  </si>
  <si>
    <t>7,84</t>
  </si>
  <si>
    <t>96,31</t>
  </si>
  <si>
    <t>563,84</t>
  </si>
  <si>
    <t>615,75</t>
  </si>
  <si>
    <t>853,86</t>
  </si>
  <si>
    <t>23,81</t>
  </si>
  <si>
    <t>1.215,61</t>
  </si>
  <si>
    <t>1.478,53</t>
  </si>
  <si>
    <t>37,25</t>
  </si>
  <si>
    <t>65,30</t>
  </si>
  <si>
    <t>96,63</t>
  </si>
  <si>
    <t>566,50</t>
  </si>
  <si>
    <t>618,66</t>
  </si>
  <si>
    <t>22,36</t>
  </si>
  <si>
    <t>857,06</t>
  </si>
  <si>
    <t>1.219,02</t>
  </si>
  <si>
    <t>31,67</t>
  </si>
  <si>
    <t>1.482,27</t>
  </si>
  <si>
    <t>40,99</t>
  </si>
  <si>
    <t>102,51</t>
  </si>
  <si>
    <t>135,34</t>
  </si>
  <si>
    <t>170,50</t>
  </si>
  <si>
    <t>8,78</t>
  </si>
  <si>
    <t>224,10</t>
  </si>
  <si>
    <t>254,30</t>
  </si>
  <si>
    <t>445,25</t>
  </si>
  <si>
    <t>107,62</t>
  </si>
  <si>
    <t>10,84</t>
  </si>
  <si>
    <t>141,69</t>
  </si>
  <si>
    <t>178,39</t>
  </si>
  <si>
    <t>233,37</t>
  </si>
  <si>
    <t>264,91</t>
  </si>
  <si>
    <t>460,12</t>
  </si>
  <si>
    <t>114,10</t>
  </si>
  <si>
    <t>145,55</t>
  </si>
  <si>
    <t>192,49</t>
  </si>
  <si>
    <t>219,47</t>
  </si>
  <si>
    <t>264,93</t>
  </si>
  <si>
    <t>296,51</t>
  </si>
  <si>
    <t>95,37</t>
  </si>
  <si>
    <t>203,25</t>
  </si>
  <si>
    <t>231,51</t>
  </si>
  <si>
    <t>278,28</t>
  </si>
  <si>
    <t>311,44</t>
  </si>
  <si>
    <t>47,70</t>
  </si>
  <si>
    <t>63,73</t>
  </si>
  <si>
    <t>82,73</t>
  </si>
  <si>
    <t>406,50</t>
  </si>
  <si>
    <t>103,53</t>
  </si>
  <si>
    <t>589,99</t>
  </si>
  <si>
    <t>139,35</t>
  </si>
  <si>
    <t>30,74</t>
  </si>
  <si>
    <t>65,91</t>
  </si>
  <si>
    <t>75,77</t>
  </si>
  <si>
    <t>86,00</t>
  </si>
  <si>
    <t>424,14</t>
  </si>
  <si>
    <t>121,17</t>
  </si>
  <si>
    <t>611,70</t>
  </si>
  <si>
    <t>161,06</t>
  </si>
  <si>
    <t>78,76</t>
  </si>
  <si>
    <t>83,74</t>
  </si>
  <si>
    <t>69,81</t>
  </si>
  <si>
    <t>91,23</t>
  </si>
  <si>
    <t>124,50</t>
  </si>
  <si>
    <t>74,79</t>
  </si>
  <si>
    <t>97,59</t>
  </si>
  <si>
    <t>132,38</t>
  </si>
  <si>
    <t>99,01</t>
  </si>
  <si>
    <t>390,03</t>
  </si>
  <si>
    <t>102,13</t>
  </si>
  <si>
    <t>251,40</t>
  </si>
  <si>
    <t>208,38</t>
  </si>
  <si>
    <t>73,34</t>
  </si>
  <si>
    <t>91,68</t>
  </si>
  <si>
    <t>374,10</t>
  </si>
  <si>
    <t>436,46</t>
  </si>
  <si>
    <t>529,98</t>
  </si>
  <si>
    <t>592,34</t>
  </si>
  <si>
    <t>623,52</t>
  </si>
  <si>
    <t>685,86</t>
  </si>
  <si>
    <t>717,04</t>
  </si>
  <si>
    <t>779,40</t>
  </si>
  <si>
    <t>841,74</t>
  </si>
  <si>
    <t>941,24</t>
  </si>
  <si>
    <t>952,83</t>
  </si>
  <si>
    <t>1.075,70</t>
  </si>
  <si>
    <t>22,87</t>
  </si>
  <si>
    <t>177,68</t>
  </si>
  <si>
    <t>208,86</t>
  </si>
  <si>
    <t>227,57</t>
  </si>
  <si>
    <t>249,40</t>
  </si>
  <si>
    <t>274,33</t>
  </si>
  <si>
    <t>296,16</t>
  </si>
  <si>
    <t>311,76</t>
  </si>
  <si>
    <t>355,39</t>
  </si>
  <si>
    <t>15,54</t>
  </si>
  <si>
    <t>51,92</t>
  </si>
  <si>
    <t>689,18</t>
  </si>
  <si>
    <t>533,46</t>
  </si>
  <si>
    <t>388,77</t>
  </si>
  <si>
    <t>530,64</t>
  </si>
  <si>
    <t>299,01</t>
  </si>
  <si>
    <t>323,64</t>
  </si>
  <si>
    <t>501,12</t>
  </si>
  <si>
    <t>610,72</t>
  </si>
  <si>
    <t>991,31</t>
  </si>
  <si>
    <t>1.964,49</t>
  </si>
  <si>
    <t>125,18</t>
  </si>
  <si>
    <t>241,38</t>
  </si>
  <si>
    <t>364,28</t>
  </si>
  <si>
    <t>513,17</t>
  </si>
  <si>
    <t>312,91</t>
  </si>
  <si>
    <t>347,65</t>
  </si>
  <si>
    <t>85,93</t>
  </si>
  <si>
    <t>79,63</t>
  </si>
  <si>
    <t>84,94</t>
  </si>
  <si>
    <t>170,52</t>
  </si>
  <si>
    <t>102,23</t>
  </si>
  <si>
    <t>175,06</t>
  </si>
  <si>
    <t>206,31</t>
  </si>
  <si>
    <t>196,24</t>
  </si>
  <si>
    <t>530,56</t>
  </si>
  <si>
    <t>83,18</t>
  </si>
  <si>
    <t>69,71</t>
  </si>
  <si>
    <t>70,27</t>
  </si>
  <si>
    <t>103,40</t>
  </si>
  <si>
    <t>100,21</t>
  </si>
  <si>
    <t>110,14</t>
  </si>
  <si>
    <t>169,05</t>
  </si>
  <si>
    <t>35,09</t>
  </si>
  <si>
    <t>107,65</t>
  </si>
  <si>
    <t>108,64</t>
  </si>
  <si>
    <t>132,43</t>
  </si>
  <si>
    <t>118,70</t>
  </si>
  <si>
    <t>114,48</t>
  </si>
  <si>
    <t>113,84</t>
  </si>
  <si>
    <t>105,82</t>
  </si>
  <si>
    <t>152,76</t>
  </si>
  <si>
    <t>56,57</t>
  </si>
  <si>
    <t>BETONEIRA CAPACIDADE NOMINAL DE 400 L, CAPACIDADE DE MISTURA 280 L, MOTOR ELÉTRICO TRIFÁSICO POTÊNCIA DE 2 CV, SEM CARREGADOR - CHP DIURNO. AF_10/2014</t>
  </si>
  <si>
    <t>154,88</t>
  </si>
  <si>
    <t>122,90</t>
  </si>
  <si>
    <t>65,54</t>
  </si>
  <si>
    <t>413,93</t>
  </si>
  <si>
    <t>975,04</t>
  </si>
  <si>
    <t>575,97</t>
  </si>
  <si>
    <t>152,24</t>
  </si>
  <si>
    <t>141,06</t>
  </si>
  <si>
    <t>133,90</t>
  </si>
  <si>
    <t>174,85</t>
  </si>
  <si>
    <t>193,02</t>
  </si>
  <si>
    <t>88,17</t>
  </si>
  <si>
    <t>432,64</t>
  </si>
  <si>
    <t>233,50</t>
  </si>
  <si>
    <t>109,11</t>
  </si>
  <si>
    <t>45,39</t>
  </si>
  <si>
    <t>117,32</t>
  </si>
  <si>
    <t>124,93</t>
  </si>
  <si>
    <t>60,56</t>
  </si>
  <si>
    <t>126,98</t>
  </si>
  <si>
    <t>136,66</t>
  </si>
  <si>
    <t>98,05</t>
  </si>
  <si>
    <t>210,90</t>
  </si>
  <si>
    <t>16,47</t>
  </si>
  <si>
    <t>141,22</t>
  </si>
  <si>
    <t>93,57</t>
  </si>
  <si>
    <t>72,95</t>
  </si>
  <si>
    <t>179,66</t>
  </si>
  <si>
    <t>12,43</t>
  </si>
  <si>
    <t>635,07</t>
  </si>
  <si>
    <t>69,41</t>
  </si>
  <si>
    <t>325,08</t>
  </si>
  <si>
    <t>51,90</t>
  </si>
  <si>
    <t>42,98</t>
  </si>
  <si>
    <t>98,64</t>
  </si>
  <si>
    <t>1.701,46</t>
  </si>
  <si>
    <t>88,56</t>
  </si>
  <si>
    <t>75,29</t>
  </si>
  <si>
    <t>122,60</t>
  </si>
  <si>
    <t>158,62</t>
  </si>
  <si>
    <t>155,89</t>
  </si>
  <si>
    <t>167,48</t>
  </si>
  <si>
    <t>76,49</t>
  </si>
  <si>
    <t>76,25</t>
  </si>
  <si>
    <t>59,56</t>
  </si>
  <si>
    <t>59,74</t>
  </si>
  <si>
    <t>137,66</t>
  </si>
  <si>
    <t>96463</t>
  </si>
  <si>
    <t>ROLO COMPACTADOR DE PNEUS, ESTATICO, PRESSAO VARIAVEL, POTENCIA 110 HP, PESO SEM/COM LASTRO 10,8/27 T, LARGURA DE ROLAGEM 2,30 M - CHP DIURNO. AF_06/2017</t>
  </si>
  <si>
    <t>106,96</t>
  </si>
  <si>
    <t>45,43</t>
  </si>
  <si>
    <t>29,79</t>
  </si>
  <si>
    <t>26,92</t>
  </si>
  <si>
    <t>114,99</t>
  </si>
  <si>
    <t>64,82</t>
  </si>
  <si>
    <t>178,41</t>
  </si>
  <si>
    <t>36,67</t>
  </si>
  <si>
    <t>39,26</t>
  </si>
  <si>
    <t>25,89</t>
  </si>
  <si>
    <t>34,34</t>
  </si>
  <si>
    <t>40,55</t>
  </si>
  <si>
    <t>50,22</t>
  </si>
  <si>
    <t>33,41</t>
  </si>
  <si>
    <t>38,85</t>
  </si>
  <si>
    <t>32,52</t>
  </si>
  <si>
    <t>BETONEIRA CAPACIDADE NOMINAL DE 400 L, CAPACIDADE DE MISTURA 280 L, MOTOR ELÉTRICO TRIFÁSICO POTÊNCIA DE 2 CV, SEM CARREGADOR - CHI DIURNO. AF_10/2014</t>
  </si>
  <si>
    <t>55,54</t>
  </si>
  <si>
    <t>149,77</t>
  </si>
  <si>
    <t>329,31</t>
  </si>
  <si>
    <t>179,02</t>
  </si>
  <si>
    <t>62,50</t>
  </si>
  <si>
    <t>59,02</t>
  </si>
  <si>
    <t>45,42</t>
  </si>
  <si>
    <t>49,15</t>
  </si>
  <si>
    <t>174,70</t>
  </si>
  <si>
    <t>100,58</t>
  </si>
  <si>
    <t>44,95</t>
  </si>
  <si>
    <t>32,49</t>
  </si>
  <si>
    <t>36,01</t>
  </si>
  <si>
    <t>29,44</t>
  </si>
  <si>
    <t>38,14</t>
  </si>
  <si>
    <t>55,14</t>
  </si>
  <si>
    <t>263,78</t>
  </si>
  <si>
    <t>40,83</t>
  </si>
  <si>
    <t>96,25</t>
  </si>
  <si>
    <t>166,60</t>
  </si>
  <si>
    <t>116,46</t>
  </si>
  <si>
    <t>28,81</t>
  </si>
  <si>
    <t>47,69</t>
  </si>
  <si>
    <t>24,13</t>
  </si>
  <si>
    <t>39,91</t>
  </si>
  <si>
    <t>27,82</t>
  </si>
  <si>
    <t>64,23</t>
  </si>
  <si>
    <t>96464</t>
  </si>
  <si>
    <t>ROLO COMPACTADOR DE PNEUS, ESTATICO, PRESSAO VARIAVEL, POTENCIA 110 HP, PESO SEM/COM LASTRO 10,8/27 T, LARGURA DE ROLAGEM 2,30 M - CHI DIURNO. AF_06/2017</t>
  </si>
  <si>
    <t>38,38</t>
  </si>
  <si>
    <t>49,51</t>
  </si>
  <si>
    <t>39,97</t>
  </si>
  <si>
    <t>37,40</t>
  </si>
  <si>
    <t>91,01</t>
  </si>
  <si>
    <t>80,31</t>
  </si>
  <si>
    <t>185,76</t>
  </si>
  <si>
    <t>62,40</t>
  </si>
  <si>
    <t>87,87</t>
  </si>
  <si>
    <t>128,15</t>
  </si>
  <si>
    <t>20,28</t>
  </si>
  <si>
    <t>55,76</t>
  </si>
  <si>
    <t>20,91</t>
  </si>
  <si>
    <t>75,91</t>
  </si>
  <si>
    <t>166,39</t>
  </si>
  <si>
    <t>66,91</t>
  </si>
  <si>
    <t>57,10</t>
  </si>
  <si>
    <t>30,49</t>
  </si>
  <si>
    <t>103,06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</si>
  <si>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</si>
  <si>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</si>
  <si>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</si>
  <si>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</si>
  <si>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41,01</t>
  </si>
  <si>
    <t>69,15</t>
  </si>
  <si>
    <t>133,11</t>
  </si>
  <si>
    <t>31,34</t>
  </si>
  <si>
    <t>78,51</t>
  </si>
  <si>
    <t>245,35</t>
  </si>
  <si>
    <t>188,25</t>
  </si>
  <si>
    <t>44,61</t>
  </si>
  <si>
    <t>18,59</t>
  </si>
  <si>
    <t>35,04</t>
  </si>
  <si>
    <t>94,39</t>
  </si>
  <si>
    <t>71,81</t>
  </si>
  <si>
    <t>61,11</t>
  </si>
  <si>
    <t>101,66</t>
  </si>
  <si>
    <t>53,25</t>
  </si>
  <si>
    <t>14,60</t>
  </si>
  <si>
    <t>76,24</t>
  </si>
  <si>
    <t>90,95</t>
  </si>
  <si>
    <t>52,80</t>
  </si>
  <si>
    <t>118,82</t>
  </si>
  <si>
    <t>24,38</t>
  </si>
  <si>
    <t>156,13</t>
  </si>
  <si>
    <t>154,70</t>
  </si>
  <si>
    <t>27,71</t>
  </si>
  <si>
    <t>38,81</t>
  </si>
  <si>
    <t>79,67</t>
  </si>
  <si>
    <t>99,66</t>
  </si>
  <si>
    <t>1.435,20</t>
  </si>
  <si>
    <t>41,09</t>
  </si>
  <si>
    <t>44,62</t>
  </si>
  <si>
    <t>158,02</t>
  </si>
  <si>
    <t>29,02</t>
  </si>
  <si>
    <t>6,65</t>
  </si>
  <si>
    <t>44,16</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</si>
  <si>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</si>
  <si>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</si>
  <si>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</si>
  <si>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</si>
  <si>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24,42</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</si>
  <si>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</si>
  <si>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</si>
  <si>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</si>
  <si>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</si>
  <si>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260,83</t>
  </si>
  <si>
    <t>300,93</t>
  </si>
  <si>
    <t>339,80</t>
  </si>
  <si>
    <t>402,38</t>
  </si>
  <si>
    <t>40,11</t>
  </si>
  <si>
    <t>46,02</t>
  </si>
  <si>
    <t>53,99</t>
  </si>
  <si>
    <t>563,65</t>
  </si>
  <si>
    <t>689,92</t>
  </si>
  <si>
    <t>723,45</t>
  </si>
  <si>
    <t>801,67</t>
  </si>
  <si>
    <t>1.015,98</t>
  </si>
  <si>
    <t>1.197,73</t>
  </si>
  <si>
    <t>1.242,25</t>
  </si>
  <si>
    <t>1.356,10</t>
  </si>
  <si>
    <t>1.575,68</t>
  </si>
  <si>
    <t>1.626,32</t>
  </si>
  <si>
    <t>556,91</t>
  </si>
  <si>
    <t>678,79</t>
  </si>
  <si>
    <t>712,31</t>
  </si>
  <si>
    <t>797,07</t>
  </si>
  <si>
    <t>1.004,12</t>
  </si>
  <si>
    <t>1.179,63</t>
  </si>
  <si>
    <t>1.224,96</t>
  </si>
  <si>
    <t>1.327,68</t>
  </si>
  <si>
    <t>1.541,12</t>
  </si>
  <si>
    <t>1.584,30</t>
  </si>
  <si>
    <t>20,45</t>
  </si>
  <si>
    <t>32,27</t>
  </si>
  <si>
    <t>38,80</t>
  </si>
  <si>
    <t>27,06</t>
  </si>
  <si>
    <t>30,34</t>
  </si>
  <si>
    <t>28,13</t>
  </si>
  <si>
    <t>31,44</t>
  </si>
  <si>
    <t>67,59</t>
  </si>
  <si>
    <t>395,53</t>
  </si>
  <si>
    <t>420,75</t>
  </si>
  <si>
    <t>441,16</t>
  </si>
  <si>
    <t>471,98</t>
  </si>
  <si>
    <t>570,79</t>
  </si>
  <si>
    <t>592,08</t>
  </si>
  <si>
    <t>178,58</t>
  </si>
  <si>
    <t>201,81</t>
  </si>
  <si>
    <t>253,43</t>
  </si>
  <si>
    <t>263,76</t>
  </si>
  <si>
    <t>98,45</t>
  </si>
  <si>
    <t>79,45</t>
  </si>
  <si>
    <t>46,37</t>
  </si>
  <si>
    <t>58,78</t>
  </si>
  <si>
    <t>64,20</t>
  </si>
  <si>
    <t>78,33</t>
  </si>
  <si>
    <t>106,48</t>
  </si>
  <si>
    <t>126,29</t>
  </si>
  <si>
    <t>145,99</t>
  </si>
  <si>
    <t>50,62</t>
  </si>
  <si>
    <t>54,47</t>
  </si>
  <si>
    <t>11,94</t>
  </si>
  <si>
    <t>55,30</t>
  </si>
  <si>
    <t>363,78</t>
  </si>
  <si>
    <t>423,54</t>
  </si>
  <si>
    <t>483,30</t>
  </si>
  <si>
    <t>598,47</t>
  </si>
  <si>
    <t>658,22</t>
  </si>
  <si>
    <t>737,68</t>
  </si>
  <si>
    <t>844,69</t>
  </si>
  <si>
    <t>938,10</t>
  </si>
  <si>
    <t>997,86</t>
  </si>
  <si>
    <t>1.069,26</t>
  </si>
  <si>
    <t>411,90</t>
  </si>
  <si>
    <t>471,66</t>
  </si>
  <si>
    <t>634,95</t>
  </si>
  <si>
    <t>714,41</t>
  </si>
  <si>
    <t>798,13</t>
  </si>
  <si>
    <t>903,18</t>
  </si>
  <si>
    <t>962,94</t>
  </si>
  <si>
    <t>1.022,70</t>
  </si>
  <si>
    <t>577,99</t>
  </si>
  <si>
    <t>88,97</t>
  </si>
  <si>
    <t>85,85</t>
  </si>
  <si>
    <t>81,32</t>
  </si>
  <si>
    <t>84,95</t>
  </si>
  <si>
    <t>28,38</t>
  </si>
  <si>
    <t>137,82</t>
  </si>
  <si>
    <t>81,27</t>
  </si>
  <si>
    <t>66,84</t>
  </si>
  <si>
    <t>131,23</t>
  </si>
  <si>
    <t>172,54</t>
  </si>
  <si>
    <t>93,02</t>
  </si>
  <si>
    <t>130,12</t>
  </si>
  <si>
    <t>303,21</t>
  </si>
  <si>
    <t>135,25</t>
  </si>
  <si>
    <t>180,61</t>
  </si>
  <si>
    <t>266,14</t>
  </si>
  <si>
    <t>339,62</t>
  </si>
  <si>
    <t>307,37</t>
  </si>
  <si>
    <t>415,13</t>
  </si>
  <si>
    <t>365,58</t>
  </si>
  <si>
    <t>458,35</t>
  </si>
  <si>
    <t>399,18</t>
  </si>
  <si>
    <t>464,07</t>
  </si>
  <si>
    <t>771,47</t>
  </si>
  <si>
    <t>949,67</t>
  </si>
  <si>
    <t>1.126,92</t>
  </si>
  <si>
    <t>317,84</t>
  </si>
  <si>
    <t>290,45</t>
  </si>
  <si>
    <t>119,77</t>
  </si>
  <si>
    <t>137,37</t>
  </si>
  <si>
    <t>357,65</t>
  </si>
  <si>
    <t>272,87</t>
  </si>
  <si>
    <t>412,83</t>
  </si>
  <si>
    <t>383,18</t>
  </si>
  <si>
    <t>208,24</t>
  </si>
  <si>
    <t>65,85</t>
  </si>
  <si>
    <t>72,92</t>
  </si>
  <si>
    <t>92,01</t>
  </si>
  <si>
    <t>99,07</t>
  </si>
  <si>
    <t>102,84</t>
  </si>
  <si>
    <t>110,89</t>
  </si>
  <si>
    <t>99,00</t>
  </si>
  <si>
    <t>102,93</t>
  </si>
  <si>
    <t>127,84</t>
  </si>
  <si>
    <t>115,96</t>
  </si>
  <si>
    <t>134,58</t>
  </si>
  <si>
    <t>99,57</t>
  </si>
  <si>
    <t>106,92</t>
  </si>
  <si>
    <t>80,23</t>
  </si>
  <si>
    <t>108,85</t>
  </si>
  <si>
    <t>102,95</t>
  </si>
  <si>
    <t>121,11</t>
  </si>
  <si>
    <t>105,07</t>
  </si>
  <si>
    <t>112,91</t>
  </si>
  <si>
    <t>131,99</t>
  </si>
  <si>
    <t>118,47</t>
  </si>
  <si>
    <t>135,63</t>
  </si>
  <si>
    <t>125,64</t>
  </si>
  <si>
    <t>119,67</t>
  </si>
  <si>
    <t>112,16</t>
  </si>
  <si>
    <t>129,56</t>
  </si>
  <si>
    <t>123,33</t>
  </si>
  <si>
    <t>118,97</t>
  </si>
  <si>
    <t>128,13</t>
  </si>
  <si>
    <t>118,17</t>
  </si>
  <si>
    <t>112,25</t>
  </si>
  <si>
    <t>104,79</t>
  </si>
  <si>
    <t>132,59</t>
  </si>
  <si>
    <t>122,08</t>
  </si>
  <si>
    <t>115,91</t>
  </si>
  <si>
    <t>111,57</t>
  </si>
  <si>
    <t>104,83</t>
  </si>
  <si>
    <t>399,92</t>
  </si>
  <si>
    <t>281,07</t>
  </si>
  <si>
    <t>506,85</t>
  </si>
  <si>
    <t>825,97</t>
  </si>
  <si>
    <t>1.231,95</t>
  </si>
  <si>
    <t>1.729,89</t>
  </si>
  <si>
    <t>2.323,91</t>
  </si>
  <si>
    <t>712,06</t>
  </si>
  <si>
    <t>1.167,66</t>
  </si>
  <si>
    <t>1.745,43</t>
  </si>
  <si>
    <t>2.137,80</t>
  </si>
  <si>
    <t>3.290,16</t>
  </si>
  <si>
    <t>916,93</t>
  </si>
  <si>
    <t>1.508,96</t>
  </si>
  <si>
    <t>2.258,63</t>
  </si>
  <si>
    <t>3.172,39</t>
  </si>
  <si>
    <t>4.256,51</t>
  </si>
  <si>
    <t>290,03</t>
  </si>
  <si>
    <t>307,48</t>
  </si>
  <si>
    <t>281,40</t>
  </si>
  <si>
    <t>937,96</t>
  </si>
  <si>
    <t>1.002,37</t>
  </si>
  <si>
    <t>1.057,07</t>
  </si>
  <si>
    <t>1.064,57</t>
  </si>
  <si>
    <t>1.114,66</t>
  </si>
  <si>
    <t>1.206,19</t>
  </si>
  <si>
    <t>1.258,67</t>
  </si>
  <si>
    <t>1.400,55</t>
  </si>
  <si>
    <t>1.510,88</t>
  </si>
  <si>
    <t>1.587,55</t>
  </si>
  <si>
    <t>1.714,72</t>
  </si>
  <si>
    <t>1.808,42</t>
  </si>
  <si>
    <t>1.927,11</t>
  </si>
  <si>
    <t>2.037,16</t>
  </si>
  <si>
    <t>2.147,90</t>
  </si>
  <si>
    <t>2.257,96</t>
  </si>
  <si>
    <t>2.375,24</t>
  </si>
  <si>
    <t>2.485,29</t>
  </si>
  <si>
    <t>2.595,34</t>
  </si>
  <si>
    <t>2.853,06</t>
  </si>
  <si>
    <t>2.816,39</t>
  </si>
  <si>
    <t>2.927,13</t>
  </si>
  <si>
    <t>3.037,18</t>
  </si>
  <si>
    <t>1.189,86</t>
  </si>
  <si>
    <t>1.240,69</t>
  </si>
  <si>
    <t>1.343,26</t>
  </si>
  <si>
    <t>1.351,88</t>
  </si>
  <si>
    <t>1.362,64</t>
  </si>
  <si>
    <t>1.474,17</t>
  </si>
  <si>
    <t>1.541,70</t>
  </si>
  <si>
    <t>1.653,22</t>
  </si>
  <si>
    <t>1.764,74</t>
  </si>
  <si>
    <t>1.876,27</t>
  </si>
  <si>
    <t>1.988,42</t>
  </si>
  <si>
    <t>2.100,36</t>
  </si>
  <si>
    <t>2.209,35</t>
  </si>
  <si>
    <t>2.316,76</t>
  </si>
  <si>
    <t>2.435,41</t>
  </si>
  <si>
    <t>2.510,96</t>
  </si>
  <si>
    <t>607,33</t>
  </si>
  <si>
    <t>1.336,01</t>
  </si>
  <si>
    <t>1.353,23</t>
  </si>
  <si>
    <t>1.474,09</t>
  </si>
  <si>
    <t>1.561,98</t>
  </si>
  <si>
    <t>1.959,73</t>
  </si>
  <si>
    <t>2.230,65</t>
  </si>
  <si>
    <t>2.413,44</t>
  </si>
  <si>
    <t>2.771,66</t>
  </si>
  <si>
    <t>3.218,82</t>
  </si>
  <si>
    <t>3.599,24</t>
  </si>
  <si>
    <t>3.914,07</t>
  </si>
  <si>
    <t>4.194,96</t>
  </si>
  <si>
    <t>1.150,08</t>
  </si>
  <si>
    <t>622,13</t>
  </si>
  <si>
    <t>2.845,38</t>
  </si>
  <si>
    <t>4.370,60</t>
  </si>
  <si>
    <t>6.464,99</t>
  </si>
  <si>
    <t>1.153,48</t>
  </si>
  <si>
    <t>78,13</t>
  </si>
  <si>
    <t>603,31</t>
  </si>
  <si>
    <t>963,89</t>
  </si>
  <si>
    <t>1.196,40</t>
  </si>
  <si>
    <t>2.487,93</t>
  </si>
  <si>
    <t>2.875,23</t>
  </si>
  <si>
    <t>3.776,82</t>
  </si>
  <si>
    <t>4.623,27</t>
  </si>
  <si>
    <t>510,82</t>
  </si>
  <si>
    <t>507,22</t>
  </si>
  <si>
    <t>280,45</t>
  </si>
  <si>
    <t>34,21</t>
  </si>
  <si>
    <t>36,81</t>
  </si>
  <si>
    <t>33,58</t>
  </si>
  <si>
    <t>84,28</t>
  </si>
  <si>
    <t>14,54</t>
  </si>
  <si>
    <t>24,45</t>
  </si>
  <si>
    <t>20,21</t>
  </si>
  <si>
    <t>26,99</t>
  </si>
  <si>
    <t>24,54</t>
  </si>
  <si>
    <t>16,55</t>
  </si>
  <si>
    <t>110,28</t>
  </si>
  <si>
    <t>580,30</t>
  </si>
  <si>
    <t>771,27</t>
  </si>
  <si>
    <t>190,51</t>
  </si>
  <si>
    <t>775,03</t>
  </si>
  <si>
    <t>154,80</t>
  </si>
  <si>
    <t>160,61</t>
  </si>
  <si>
    <t>166,40</t>
  </si>
  <si>
    <t>198,90</t>
  </si>
  <si>
    <t>208,94</t>
  </si>
  <si>
    <t>218,98</t>
  </si>
  <si>
    <t>58,37</t>
  </si>
  <si>
    <t>229,03</t>
  </si>
  <si>
    <t>62,63</t>
  </si>
  <si>
    <t>273,71</t>
  </si>
  <si>
    <t>294,61</t>
  </si>
  <si>
    <t>291,71</t>
  </si>
  <si>
    <t>304,96</t>
  </si>
  <si>
    <t>86,40</t>
  </si>
  <si>
    <t>585,54</t>
  </si>
  <si>
    <t>624,92</t>
  </si>
  <si>
    <t>646,85</t>
  </si>
  <si>
    <t>672,49</t>
  </si>
  <si>
    <t>517,79</t>
  </si>
  <si>
    <t>551,01</t>
  </si>
  <si>
    <t>560,45</t>
  </si>
  <si>
    <t>586,09</t>
  </si>
  <si>
    <t>279,30</t>
  </si>
  <si>
    <t>233,27</t>
  </si>
  <si>
    <t>312,67</t>
  </si>
  <si>
    <t>300,65</t>
  </si>
  <si>
    <t>523,38</t>
  </si>
  <si>
    <t>489,67</t>
  </si>
  <si>
    <t>581,41</t>
  </si>
  <si>
    <t>581,78</t>
  </si>
  <si>
    <t>117,66</t>
  </si>
  <si>
    <t>123,45</t>
  </si>
  <si>
    <t>129,26</t>
  </si>
  <si>
    <t>167,55</t>
  </si>
  <si>
    <t>177,59</t>
  </si>
  <si>
    <t>187,63</t>
  </si>
  <si>
    <t>197,68</t>
  </si>
  <si>
    <t>264,27</t>
  </si>
  <si>
    <t>278,26</t>
  </si>
  <si>
    <t>314,21</t>
  </si>
  <si>
    <t>488,20</t>
  </si>
  <si>
    <t>1.011,70</t>
  </si>
  <si>
    <t>22,21</t>
  </si>
  <si>
    <t>64,86</t>
  </si>
  <si>
    <t>48,93</t>
  </si>
  <si>
    <t>51,46</t>
  </si>
  <si>
    <t>528,09</t>
  </si>
  <si>
    <t>563,70</t>
  </si>
  <si>
    <t>586,42</t>
  </si>
  <si>
    <t>611,92</t>
  </si>
  <si>
    <t>479,16</t>
  </si>
  <si>
    <t>512,24</t>
  </si>
  <si>
    <t>521,56</t>
  </si>
  <si>
    <t>547,06</t>
  </si>
  <si>
    <t>484,75</t>
  </si>
  <si>
    <t>450,90</t>
  </si>
  <si>
    <t>542,52</t>
  </si>
  <si>
    <t>508,35</t>
  </si>
  <si>
    <t>469,72</t>
  </si>
  <si>
    <t>534,66</t>
  </si>
  <si>
    <t>495,89</t>
  </si>
  <si>
    <t>582,95</t>
  </si>
  <si>
    <t>544,06</t>
  </si>
  <si>
    <t>756,94</t>
  </si>
  <si>
    <t>718,05</t>
  </si>
  <si>
    <t>1.280,44</t>
  </si>
  <si>
    <t>1.241,55</t>
  </si>
  <si>
    <t>1.628,90</t>
  </si>
  <si>
    <t>442,27</t>
  </si>
  <si>
    <t>691,70</t>
  </si>
  <si>
    <t>700,99</t>
  </si>
  <si>
    <t>549,46</t>
  </si>
  <si>
    <t>74,27</t>
  </si>
  <si>
    <t>497,08</t>
  </si>
  <si>
    <t>341,89</t>
  </si>
  <si>
    <t>471,24</t>
  </si>
  <si>
    <t>102,97</t>
  </si>
  <si>
    <t>112,73</t>
  </si>
  <si>
    <t>685,77</t>
  </si>
  <si>
    <t>574,21</t>
  </si>
  <si>
    <t>391,88</t>
  </si>
  <si>
    <t>25,90</t>
  </si>
  <si>
    <t>443,36</t>
  </si>
  <si>
    <t>395,45</t>
  </si>
  <si>
    <t>416,21</t>
  </si>
  <si>
    <t>522,41</t>
  </si>
  <si>
    <t>399,40</t>
  </si>
  <si>
    <t>380,67</t>
  </si>
  <si>
    <t>396,95</t>
  </si>
  <si>
    <t>499,87</t>
  </si>
  <si>
    <t>215,08</t>
  </si>
  <si>
    <t>289,56</t>
  </si>
  <si>
    <t>255,87</t>
  </si>
  <si>
    <t>49,42</t>
  </si>
  <si>
    <t>90,07</t>
  </si>
  <si>
    <t>57,33</t>
  </si>
  <si>
    <t>97,63</t>
  </si>
  <si>
    <t>68,87</t>
  </si>
  <si>
    <t>218,66</t>
  </si>
  <si>
    <t>559,97</t>
  </si>
  <si>
    <t>965,98</t>
  </si>
  <si>
    <t>975,27</t>
  </si>
  <si>
    <t>725,46</t>
  </si>
  <si>
    <t>1.063,38</t>
  </si>
  <si>
    <t>458,50</t>
  </si>
  <si>
    <t>552,44</t>
  </si>
  <si>
    <t>136,18</t>
  </si>
  <si>
    <t>288,49</t>
  </si>
  <si>
    <t>337,53</t>
  </si>
  <si>
    <t>290,75</t>
  </si>
  <si>
    <t>103,10</t>
  </si>
  <si>
    <t>565,53</t>
  </si>
  <si>
    <t>1.073,08</t>
  </si>
  <si>
    <t>158,91</t>
  </si>
  <si>
    <t>131,09</t>
  </si>
  <si>
    <t>64,43</t>
  </si>
  <si>
    <t>111,79</t>
  </si>
  <si>
    <t>139,94</t>
  </si>
  <si>
    <t>175,81</t>
  </si>
  <si>
    <t>181,90</t>
  </si>
  <si>
    <t>1.723,82</t>
  </si>
  <si>
    <t>255,58</t>
  </si>
  <si>
    <t>297,66</t>
  </si>
  <si>
    <t>99,41</t>
  </si>
  <si>
    <t>115,25</t>
  </si>
  <si>
    <t>109,97</t>
  </si>
  <si>
    <t>152,19</t>
  </si>
  <si>
    <t>225,01</t>
  </si>
  <si>
    <t>427,08</t>
  </si>
  <si>
    <t>816,77</t>
  </si>
  <si>
    <t>570,77</t>
  </si>
  <si>
    <t>1.180,53</t>
  </si>
  <si>
    <t>370,12</t>
  </si>
  <si>
    <t>457,00</t>
  </si>
  <si>
    <t>433,54</t>
  </si>
  <si>
    <t>397,10</t>
  </si>
  <si>
    <t>590,58</t>
  </si>
  <si>
    <t>386,47</t>
  </si>
  <si>
    <t>586,79</t>
  </si>
  <si>
    <t>467,08</t>
  </si>
  <si>
    <t>406,47</t>
  </si>
  <si>
    <t>600,09</t>
  </si>
  <si>
    <t>396,68</t>
  </si>
  <si>
    <t>596,66</t>
  </si>
  <si>
    <t>466,47</t>
  </si>
  <si>
    <t>406,78</t>
  </si>
  <si>
    <t>605,56</t>
  </si>
  <si>
    <t>396,29</t>
  </si>
  <si>
    <t>602,88</t>
  </si>
  <si>
    <t>36,60</t>
  </si>
  <si>
    <t>301,70</t>
  </si>
  <si>
    <t>36,91</t>
  </si>
  <si>
    <t>53,49</t>
  </si>
  <si>
    <t>69,87</t>
  </si>
  <si>
    <t>160,79</t>
  </si>
  <si>
    <t>36,50</t>
  </si>
  <si>
    <t>109,54</t>
  </si>
  <si>
    <t>112,98</t>
  </si>
  <si>
    <t>106,36</t>
  </si>
  <si>
    <t>190,79</t>
  </si>
  <si>
    <t>228,35</t>
  </si>
  <si>
    <t>276,66</t>
  </si>
  <si>
    <t>34,28</t>
  </si>
  <si>
    <t>46,16</t>
  </si>
  <si>
    <t>42,53</t>
  </si>
  <si>
    <t>57,77</t>
  </si>
  <si>
    <t>55,09</t>
  </si>
  <si>
    <t>108,98</t>
  </si>
  <si>
    <t>106,98</t>
  </si>
  <si>
    <t>106,13</t>
  </si>
  <si>
    <t>124,55</t>
  </si>
  <si>
    <t>123,30</t>
  </si>
  <si>
    <t>17,47</t>
  </si>
  <si>
    <t>206,04</t>
  </si>
  <si>
    <t>271,32</t>
  </si>
  <si>
    <t>311,30</t>
  </si>
  <si>
    <t>123,88</t>
  </si>
  <si>
    <t>186,31</t>
  </si>
  <si>
    <t>241,53</t>
  </si>
  <si>
    <t>269,59</t>
  </si>
  <si>
    <t>117,01</t>
  </si>
  <si>
    <t>177,48</t>
  </si>
  <si>
    <t>230,77</t>
  </si>
  <si>
    <t>148,14</t>
  </si>
  <si>
    <t>218,30</t>
  </si>
  <si>
    <t>286,94</t>
  </si>
  <si>
    <t>329,50</t>
  </si>
  <si>
    <t>193,84</t>
  </si>
  <si>
    <t>250,41</t>
  </si>
  <si>
    <t>279,20</t>
  </si>
  <si>
    <t>121,79</t>
  </si>
  <si>
    <t>183,05</t>
  </si>
  <si>
    <t>236,14</t>
  </si>
  <si>
    <t>261,83</t>
  </si>
  <si>
    <t>403,45</t>
  </si>
  <si>
    <t>43,45</t>
  </si>
  <si>
    <t>13,62</t>
  </si>
  <si>
    <t>75,51</t>
  </si>
  <si>
    <t>86,83</t>
  </si>
  <si>
    <t>52,76</t>
  </si>
  <si>
    <t>77,59</t>
  </si>
  <si>
    <t>145,92</t>
  </si>
  <si>
    <t>138,16</t>
  </si>
  <si>
    <t>100,11</t>
  </si>
  <si>
    <t>93,25</t>
  </si>
  <si>
    <t>84,41</t>
  </si>
  <si>
    <t>56,30</t>
  </si>
  <si>
    <t>42,15</t>
  </si>
  <si>
    <t>37,59</t>
  </si>
  <si>
    <t>47,01</t>
  </si>
  <si>
    <t>37,84</t>
  </si>
  <si>
    <t>33,61</t>
  </si>
  <si>
    <t>42,33</t>
  </si>
  <si>
    <t>36,11</t>
  </si>
  <si>
    <t>26,23</t>
  </si>
  <si>
    <t>142,62</t>
  </si>
  <si>
    <t>102,87</t>
  </si>
  <si>
    <t>84,32</t>
  </si>
  <si>
    <t>149,61</t>
  </si>
  <si>
    <t>115,61</t>
  </si>
  <si>
    <t>84,71</t>
  </si>
  <si>
    <t>130,53</t>
  </si>
  <si>
    <t>114,68</t>
  </si>
  <si>
    <t>82,48</t>
  </si>
  <si>
    <t>105,28</t>
  </si>
  <si>
    <t>70,97</t>
  </si>
  <si>
    <t>60,23</t>
  </si>
  <si>
    <t>106,26</t>
  </si>
  <si>
    <t>99,10</t>
  </si>
  <si>
    <t>64,87</t>
  </si>
  <si>
    <t>83,24</t>
  </si>
  <si>
    <t>75,81</t>
  </si>
  <si>
    <t>90,67</t>
  </si>
  <si>
    <t>69,77</t>
  </si>
  <si>
    <t>81,44</t>
  </si>
  <si>
    <t>35,81</t>
  </si>
  <si>
    <t>184,45</t>
  </si>
  <si>
    <t>175,41</t>
  </si>
  <si>
    <t>137,80</t>
  </si>
  <si>
    <t>98,17</t>
  </si>
  <si>
    <t>92,04</t>
  </si>
  <si>
    <t>43,31</t>
  </si>
  <si>
    <t>33,69</t>
  </si>
  <si>
    <t>43,52</t>
  </si>
  <si>
    <t>28,66</t>
  </si>
  <si>
    <t>40,18</t>
  </si>
  <si>
    <t>32,02</t>
  </si>
  <si>
    <t>41,30</t>
  </si>
  <si>
    <t>39,61</t>
  </si>
  <si>
    <t>15,98</t>
  </si>
  <si>
    <t>25,09</t>
  </si>
  <si>
    <t>14,77</t>
  </si>
  <si>
    <t>23,95</t>
  </si>
  <si>
    <t>23,05</t>
  </si>
  <si>
    <t>257,49</t>
  </si>
  <si>
    <t>217,73</t>
  </si>
  <si>
    <t>94,93</t>
  </si>
  <si>
    <t>87,00</t>
  </si>
  <si>
    <t>96252</t>
  </si>
  <si>
    <t>FABRICAÇÃO DE FÔRMA PARA PILARES CIRCULARES, EM CHAPA DE MADEIRA COMPENSADA PLASTIFICADA. AF_06/2017</t>
  </si>
  <si>
    <t>121,37</t>
  </si>
  <si>
    <t>96257</t>
  </si>
  <si>
    <t>MONTAGEM E DESMONTAGEM DE FÔRMA DE PILARES CIRCULARES, COM ÁREA MÉDIA DAS SEÇÕES MENOR OU IGUAL A 0,28 M², PÉ-DIREITO SIMPLES, EM MADEIRA, 2 UTILIZAÇÕES. AF_06/2017</t>
  </si>
  <si>
    <t>107,61</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</si>
  <si>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</si>
  <si>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</si>
  <si>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</si>
  <si>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</si>
  <si>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122,76</t>
  </si>
  <si>
    <t>452,43</t>
  </si>
  <si>
    <t>35,63</t>
  </si>
  <si>
    <t>40,47</t>
  </si>
  <si>
    <t>45,31</t>
  </si>
  <si>
    <t>50,15</t>
  </si>
  <si>
    <t>54,02</t>
  </si>
  <si>
    <t>90,47</t>
  </si>
  <si>
    <t>95,31</t>
  </si>
  <si>
    <t>100,15</t>
  </si>
  <si>
    <t>115,27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</si>
  <si>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</si>
  <si>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</si>
  <si>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</si>
  <si>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</si>
  <si>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</si>
  <si>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</si>
  <si>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</si>
  <si>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</si>
  <si>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</si>
  <si>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</si>
  <si>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</si>
  <si>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</si>
  <si>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</si>
  <si>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</si>
  <si>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</si>
  <si>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</si>
  <si>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</si>
  <si>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</si>
  <si>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</si>
  <si>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</si>
  <si>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</si>
  <si>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6,30</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</si>
  <si>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</si>
  <si>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</si>
  <si>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</si>
  <si>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</si>
  <si>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</si>
  <si>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</si>
  <si>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</si>
  <si>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</si>
  <si>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</si>
  <si>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</si>
  <si>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</si>
  <si>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</si>
  <si>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</si>
  <si>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</si>
  <si>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</si>
  <si>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</si>
  <si>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</si>
  <si>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</si>
  <si>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</si>
  <si>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</si>
  <si>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</si>
  <si>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</si>
  <si>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</si>
  <si>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</si>
  <si>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</si>
  <si>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</si>
  <si>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</si>
  <si>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</si>
  <si>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</si>
  <si>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</si>
  <si>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</si>
  <si>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</si>
  <si>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</si>
  <si>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</si>
  <si>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</si>
  <si>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</si>
  <si>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</si>
  <si>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</si>
  <si>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</si>
  <si>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</si>
  <si>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</si>
  <si>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PROFUNDAS (DE EDIFÍCIOS DE MÚLTIPLOS PAVIMENTOS, EDIFICAÇÃO TÉRREA OU SOBRADO), UTILIZANDO AÇO CA-60 DE 5,0 MM - MONTAGEM. AF_12/2015</t>
  </si>
  <si>
    <t>ARMAÇÃO DE ESTRUTURAS DE CONCRETO ARMADO, EXCETO VIGAS, PILARES, LAJES E FUNDAÇÕES PROFUNDAS (DE EDIFÍCIOS DE MÚLTIPLOS PAVIMENTOS, EDIFICAÇÃO TÉRREA OU SOBRADO), UTILIZANDO AÇO CA-50 DE 6,3 MM - MONTAGEM. AF_12/2015</t>
  </si>
  <si>
    <t>ARMAÇÃO DE ESTRUTURAS DE CONCRETO ARMADO, EXCETO VIGAS, PILARES, LAJES E FUNDAÇÕES PROFUNDAS (DE EDIFÍCIOS DE MÚLTIPLOS PAVIMENTOS, EDIFICAÇÃO TÉRREA OU SOBRADO), UTILIZANDO AÇO CA-50 DE 8,0 MM - MONTAGEM. AF_12/2015</t>
  </si>
  <si>
    <t>ARMAÇÃO DE ESTRUTURAS DE CONCRETO ARMADO, EXCETO VIGAS, PILARES, LAJES E FUNDAÇÕES PROFUNDAS (DE EDIFÍCIOS DE MÚLTIPLOS PAVIMENTOS, EDIFICAÇÃO TÉRREA OU SOBRADO), UTILIZANDO AÇO CA-50 DE 10,0 MM - MONTAGEM. AF_12/2015</t>
  </si>
  <si>
    <t>ARMAÇÃO DE ESTRUTURAS DE CONCRETO ARMADO, EXCETO VIGAS, PILARES, LAJES E FUNDAÇÕES PROFUNDAS (DE EDIFÍCIOS DE MÚLTIPLOS PAVIMENTOS, EDIFICAÇÃO TÉRREA OU SOBRADO), UTILIZANDO AÇO CA-50 DE 12,5 MM - MONTAGEM. AF_12/2015</t>
  </si>
  <si>
    <t>ARMAÇÃO DE ESTRUTURAS DE CONCRETO ARMADO, EXCETO VIGAS, PILARES, LAJES E FUNDAÇÕES PROFUNDAS (DE EDIFÍCIOS DE MÚLTIPLOS PAVIMENTOS, EDIFICAÇÃO TÉRREA OU SOBRADO), UTILIZANDO AÇO CA-50 DE 16,0 MM - MONTAGEM. AF_12/2015</t>
  </si>
  <si>
    <t>ARMAÇÃO DE ESTRUTURAS DE CONCRETO ARMADO, EXCETO VIGAS, PILARES, LAJES E FUNDAÇÕES PROFUNDAS (DE EDIFÍCIOS DE MÚLTIPLOS PAVIMENTOS, EDIFICAÇÃO TÉRREA OU SOBRADO), UTILIZANDO AÇO CA-50 DE 20,0 MM - MONTAGEM. AF_12/2015</t>
  </si>
  <si>
    <t>ARMAÇÃO DE ESTRUTURAS DE CONCRETO ARMADO, EXCETO VIGAS, PILARES, LAJES E FUNDAÇÕES PROFUNDAS (DE EDIFÍCIOS DE MÚLTIPLOS PAVIMENTOS, EDIFICAÇÃO TÉRREA OU SOBRADO), UTILIZANDO AÇO CA-50 DE 25,0 MM - MONTAGEM. AF_12/2015</t>
  </si>
  <si>
    <t>83,41</t>
  </si>
  <si>
    <t>511,71</t>
  </si>
  <si>
    <t>425,21</t>
  </si>
  <si>
    <t>489,59</t>
  </si>
  <si>
    <t>240,28</t>
  </si>
  <si>
    <t>252,47</t>
  </si>
  <si>
    <t>277,97</t>
  </si>
  <si>
    <t>312,59</t>
  </si>
  <si>
    <t>243,32</t>
  </si>
  <si>
    <t>256,50</t>
  </si>
  <si>
    <t>283,05</t>
  </si>
  <si>
    <t>319,87</t>
  </si>
  <si>
    <t>310,09</t>
  </si>
  <si>
    <t>300,46</t>
  </si>
  <si>
    <t>330,11</t>
  </si>
  <si>
    <t>313,04</t>
  </si>
  <si>
    <t>302,42</t>
  </si>
  <si>
    <t>343,64</t>
  </si>
  <si>
    <t>294,75</t>
  </si>
  <si>
    <t>298,83</t>
  </si>
  <si>
    <t>305,32</t>
  </si>
  <si>
    <t>276,62</t>
  </si>
  <si>
    <t>373,74</t>
  </si>
  <si>
    <t>267,41</t>
  </si>
  <si>
    <t>304,16</t>
  </si>
  <si>
    <t>260,91</t>
  </si>
  <si>
    <t>301,49</t>
  </si>
  <si>
    <t>293,84</t>
  </si>
  <si>
    <t>291,44</t>
  </si>
  <si>
    <t>290,43</t>
  </si>
  <si>
    <t>288,70</t>
  </si>
  <si>
    <t>324,61</t>
  </si>
  <si>
    <t>307,82</t>
  </si>
  <si>
    <t>300,71</t>
  </si>
  <si>
    <t>288,86</t>
  </si>
  <si>
    <t>302,37</t>
  </si>
  <si>
    <t>290,90</t>
  </si>
  <si>
    <t>286,02</t>
  </si>
  <si>
    <t>277,93</t>
  </si>
  <si>
    <t>284,38</t>
  </si>
  <si>
    <t>275,31</t>
  </si>
  <si>
    <t>262,15</t>
  </si>
  <si>
    <t>257,67</t>
  </si>
  <si>
    <t>417,76</t>
  </si>
  <si>
    <t>586,75</t>
  </si>
  <si>
    <t>131,45</t>
  </si>
  <si>
    <t>209,35</t>
  </si>
  <si>
    <t>248,10</t>
  </si>
  <si>
    <t>256,41</t>
  </si>
  <si>
    <t>264,73</t>
  </si>
  <si>
    <t>213,21</t>
  </si>
  <si>
    <t>224,03</t>
  </si>
  <si>
    <t>244,89</t>
  </si>
  <si>
    <t>256,95</t>
  </si>
  <si>
    <t>262,31</t>
  </si>
  <si>
    <t>295,51</t>
  </si>
  <si>
    <t>286,39</t>
  </si>
  <si>
    <t>303,72</t>
  </si>
  <si>
    <t>69,43</t>
  </si>
  <si>
    <t>76,15</t>
  </si>
  <si>
    <t>90,39</t>
  </si>
  <si>
    <t>59,98</t>
  </si>
  <si>
    <t>65,64</t>
  </si>
  <si>
    <t>92,60</t>
  </si>
  <si>
    <t>247,89</t>
  </si>
  <si>
    <t>310,50</t>
  </si>
  <si>
    <t>94,68</t>
  </si>
  <si>
    <t>51,61</t>
  </si>
  <si>
    <t>17,43</t>
  </si>
  <si>
    <t>28,85</t>
  </si>
  <si>
    <t>42,48</t>
  </si>
  <si>
    <t>29,45</t>
  </si>
  <si>
    <t>26,85</t>
  </si>
  <si>
    <t>26,93</t>
  </si>
  <si>
    <t>84,54</t>
  </si>
  <si>
    <t>2.049,87</t>
  </si>
  <si>
    <t>1.195,60</t>
  </si>
  <si>
    <t>1.998,48</t>
  </si>
  <si>
    <t>1.426,43</t>
  </si>
  <si>
    <t>1.746,15</t>
  </si>
  <si>
    <t>1.377,00</t>
  </si>
  <si>
    <t>1.671,58</t>
  </si>
  <si>
    <t>1.698,68</t>
  </si>
  <si>
    <t>26,01</t>
  </si>
  <si>
    <t>48,03</t>
  </si>
  <si>
    <t>61,18</t>
  </si>
  <si>
    <t>49,37</t>
  </si>
  <si>
    <t>60,55</t>
  </si>
  <si>
    <t>68,60</t>
  </si>
  <si>
    <t>113,22</t>
  </si>
  <si>
    <t>66,51</t>
  </si>
  <si>
    <t>58,84</t>
  </si>
  <si>
    <t>46,38</t>
  </si>
  <si>
    <t>90,86</t>
  </si>
  <si>
    <t>39,40</t>
  </si>
  <si>
    <t>130,67</t>
  </si>
  <si>
    <t>38,33</t>
  </si>
  <si>
    <t>6,78</t>
  </si>
  <si>
    <t>36,96</t>
  </si>
  <si>
    <t>5,69</t>
  </si>
  <si>
    <t>23,28</t>
  </si>
  <si>
    <t>26,16</t>
  </si>
  <si>
    <t>35,57</t>
  </si>
  <si>
    <t>44,72</t>
  </si>
  <si>
    <t>28,61</t>
  </si>
  <si>
    <t>112,80</t>
  </si>
  <si>
    <t>11,04</t>
  </si>
  <si>
    <t>19,73</t>
  </si>
  <si>
    <t>48,08</t>
  </si>
  <si>
    <t>27,91</t>
  </si>
  <si>
    <t>47,51</t>
  </si>
  <si>
    <t>7,15</t>
  </si>
  <si>
    <t>38,06</t>
  </si>
  <si>
    <t>59,64</t>
  </si>
  <si>
    <t>72,97</t>
  </si>
  <si>
    <t>95,89</t>
  </si>
  <si>
    <t>97,48</t>
  </si>
  <si>
    <t>118,23</t>
  </si>
  <si>
    <t>121,42</t>
  </si>
  <si>
    <t>121,49</t>
  </si>
  <si>
    <t>132,08</t>
  </si>
  <si>
    <t>199,89</t>
  </si>
  <si>
    <t>281,18</t>
  </si>
  <si>
    <t>334,35</t>
  </si>
  <si>
    <t>21,63</t>
  </si>
  <si>
    <t>23,37</t>
  </si>
  <si>
    <t>27,49</t>
  </si>
  <si>
    <t>32,01</t>
  </si>
  <si>
    <t>27,13</t>
  </si>
  <si>
    <t>35,56</t>
  </si>
  <si>
    <t>15,55</t>
  </si>
  <si>
    <t>19,33</t>
  </si>
  <si>
    <t>21,21</t>
  </si>
  <si>
    <t>103,74</t>
  </si>
  <si>
    <t>4.629,33</t>
  </si>
  <si>
    <t>253,07</t>
  </si>
  <si>
    <t>301,99</t>
  </si>
  <si>
    <t>512,02</t>
  </si>
  <si>
    <t>1.605,16</t>
  </si>
  <si>
    <t>1.102,26</t>
  </si>
  <si>
    <t>87,75</t>
  </si>
  <si>
    <t>118,58</t>
  </si>
  <si>
    <t>344,52</t>
  </si>
  <si>
    <t>897,96</t>
  </si>
  <si>
    <t>1.228,85</t>
  </si>
  <si>
    <t>2.015,91</t>
  </si>
  <si>
    <t>541,20</t>
  </si>
  <si>
    <t>323,56</t>
  </si>
  <si>
    <t>375,63</t>
  </si>
  <si>
    <t>727,03</t>
  </si>
  <si>
    <t>605,90</t>
  </si>
  <si>
    <t>899,09</t>
  </si>
  <si>
    <t>575,43</t>
  </si>
  <si>
    <t>238,13</t>
  </si>
  <si>
    <t>52,91</t>
  </si>
  <si>
    <t>55,19</t>
  </si>
  <si>
    <t>59,06</t>
  </si>
  <si>
    <t>66,89</t>
  </si>
  <si>
    <t>69,10</t>
  </si>
  <si>
    <t>71,79</t>
  </si>
  <si>
    <t>81,63</t>
  </si>
  <si>
    <t>11,81</t>
  </si>
  <si>
    <t>25,78</t>
  </si>
  <si>
    <t>35,08</t>
  </si>
  <si>
    <t>37,00</t>
  </si>
  <si>
    <t>45,92</t>
  </si>
  <si>
    <t>54,36</t>
  </si>
  <si>
    <t>41,88</t>
  </si>
  <si>
    <t>50,32</t>
  </si>
  <si>
    <t>61,87</t>
  </si>
  <si>
    <t>20,86</t>
  </si>
  <si>
    <t>19,58</t>
  </si>
  <si>
    <t>28,22</t>
  </si>
  <si>
    <t>26,78</t>
  </si>
  <si>
    <t>46,00</t>
  </si>
  <si>
    <t>51,26</t>
  </si>
  <si>
    <t>39,23</t>
  </si>
  <si>
    <t>45,83</t>
  </si>
  <si>
    <t>54,27</t>
  </si>
  <si>
    <t>67,81</t>
  </si>
  <si>
    <t>24,98</t>
  </si>
  <si>
    <t>38,18</t>
  </si>
  <si>
    <t>43,44</t>
  </si>
  <si>
    <t>34,94</t>
  </si>
  <si>
    <t>47,44</t>
  </si>
  <si>
    <t>48,24</t>
  </si>
  <si>
    <t>38,98</t>
  </si>
  <si>
    <t>44,24</t>
  </si>
  <si>
    <t>72,33</t>
  </si>
  <si>
    <t>127,35</t>
  </si>
  <si>
    <t>74,01</t>
  </si>
  <si>
    <t>169,91</t>
  </si>
  <si>
    <t>47,92</t>
  </si>
  <si>
    <t>221,00</t>
  </si>
  <si>
    <t>831,48</t>
  </si>
  <si>
    <t>1.107,87</t>
  </si>
  <si>
    <t>165,60</t>
  </si>
  <si>
    <t>67,29</t>
  </si>
  <si>
    <t>287,65</t>
  </si>
  <si>
    <t>31,22</t>
  </si>
  <si>
    <t>97,49</t>
  </si>
  <si>
    <t>128,30</t>
  </si>
  <si>
    <t>469,77</t>
  </si>
  <si>
    <t>448,78</t>
  </si>
  <si>
    <t>496,70</t>
  </si>
  <si>
    <t>583,52</t>
  </si>
  <si>
    <t>1.025,25</t>
  </si>
  <si>
    <t>1.027,49</t>
  </si>
  <si>
    <t>1.228,12</t>
  </si>
  <si>
    <t>1.890,67</t>
  </si>
  <si>
    <t>676,44</t>
  </si>
  <si>
    <t>763,79</t>
  </si>
  <si>
    <t>822,02</t>
  </si>
  <si>
    <t>981,70</t>
  </si>
  <si>
    <t>1.302,33</t>
  </si>
  <si>
    <t>853,06</t>
  </si>
  <si>
    <t>772,07</t>
  </si>
  <si>
    <t>1.034,61</t>
  </si>
  <si>
    <t>900,21</t>
  </si>
  <si>
    <t>1.254,44</t>
  </si>
  <si>
    <t>1.256,09</t>
  </si>
  <si>
    <t>1.295,28</t>
  </si>
  <si>
    <t>1.307,50</t>
  </si>
  <si>
    <t>510,04</t>
  </si>
  <si>
    <t>98,14</t>
  </si>
  <si>
    <t>135,12</t>
  </si>
  <si>
    <t>41,66</t>
  </si>
  <si>
    <t>117,22</t>
  </si>
  <si>
    <t>249,74</t>
  </si>
  <si>
    <t>37,74</t>
  </si>
  <si>
    <t>338,68</t>
  </si>
  <si>
    <t>245,74</t>
  </si>
  <si>
    <t>78,16</t>
  </si>
  <si>
    <t>6.891,86</t>
  </si>
  <si>
    <t>8.516,61</t>
  </si>
  <si>
    <t>10.736,98</t>
  </si>
  <si>
    <t>15.041,54</t>
  </si>
  <si>
    <t>17.546,01</t>
  </si>
  <si>
    <t>28.572,64</t>
  </si>
  <si>
    <t>4.759,96</t>
  </si>
  <si>
    <t>5.327,95</t>
  </si>
  <si>
    <t>39.157,76</t>
  </si>
  <si>
    <t>54.781,59</t>
  </si>
  <si>
    <t>89,52</t>
  </si>
  <si>
    <t>105,19</t>
  </si>
  <si>
    <t>124,67</t>
  </si>
  <si>
    <t>113,20</t>
  </si>
  <si>
    <t>138,91</t>
  </si>
  <si>
    <t>134,56</t>
  </si>
  <si>
    <t>144,31</t>
  </si>
  <si>
    <t>162,84</t>
  </si>
  <si>
    <t>2.310,63</t>
  </si>
  <si>
    <t>45,69</t>
  </si>
  <si>
    <t>28,69</t>
  </si>
  <si>
    <t>45,60</t>
  </si>
  <si>
    <t>65,38</t>
  </si>
  <si>
    <t>291,59</t>
  </si>
  <si>
    <t>342,56</t>
  </si>
  <si>
    <t>56,99</t>
  </si>
  <si>
    <t>358,30</t>
  </si>
  <si>
    <t>525,63</t>
  </si>
  <si>
    <t>171,20</t>
  </si>
  <si>
    <t>262,33</t>
  </si>
  <si>
    <t>483,22</t>
  </si>
  <si>
    <t>82,16</t>
  </si>
  <si>
    <t>168,70</t>
  </si>
  <si>
    <t>239,86</t>
  </si>
  <si>
    <t>360,52</t>
  </si>
  <si>
    <t>734,10</t>
  </si>
  <si>
    <t>826,85</t>
  </si>
  <si>
    <t>140,01</t>
  </si>
  <si>
    <t>174,03</t>
  </si>
  <si>
    <t>124,78</t>
  </si>
  <si>
    <t>1.758,79</t>
  </si>
  <si>
    <t>375,17</t>
  </si>
  <si>
    <t>144,82</t>
  </si>
  <si>
    <t>144,00</t>
  </si>
  <si>
    <t>262,61</t>
  </si>
  <si>
    <t>849,72</t>
  </si>
  <si>
    <t>37,77</t>
  </si>
  <si>
    <t>90,26</t>
  </si>
  <si>
    <t>336,86</t>
  </si>
  <si>
    <t>926,73</t>
  </si>
  <si>
    <t>221,54</t>
  </si>
  <si>
    <t>140,13</t>
  </si>
  <si>
    <t>311,56</t>
  </si>
  <si>
    <t>479,91</t>
  </si>
  <si>
    <t>213,87</t>
  </si>
  <si>
    <t>42,84</t>
  </si>
  <si>
    <t>71,64</t>
  </si>
  <si>
    <t>4.848,94</t>
  </si>
  <si>
    <t>1.163,04</t>
  </si>
  <si>
    <t>3.205,28</t>
  </si>
  <si>
    <t>5.061,30</t>
  </si>
  <si>
    <t>1.588,90</t>
  </si>
  <si>
    <t>1.849,06</t>
  </si>
  <si>
    <t>1.199,57</t>
  </si>
  <si>
    <t>759,73</t>
  </si>
  <si>
    <t>4.372,74</t>
  </si>
  <si>
    <t>3.594,08</t>
  </si>
  <si>
    <t>61,56</t>
  </si>
  <si>
    <t>196,64</t>
  </si>
  <si>
    <t>291,02</t>
  </si>
  <si>
    <t>238,57</t>
  </si>
  <si>
    <t>383,33</t>
  </si>
  <si>
    <t>30,65</t>
  </si>
  <si>
    <t>41,56</t>
  </si>
  <si>
    <t>12,54</t>
  </si>
  <si>
    <t>27,27</t>
  </si>
  <si>
    <t>35,11</t>
  </si>
  <si>
    <t>28,28</t>
  </si>
  <si>
    <t>28,10</t>
  </si>
  <si>
    <t>26,32</t>
  </si>
  <si>
    <t>37,87</t>
  </si>
  <si>
    <t>54,92</t>
  </si>
  <si>
    <t>116,72</t>
  </si>
  <si>
    <t>163,79</t>
  </si>
  <si>
    <t>47,11</t>
  </si>
  <si>
    <t>85,43</t>
  </si>
  <si>
    <t>64,38</t>
  </si>
  <si>
    <t>71,50</t>
  </si>
  <si>
    <t>92,02</t>
  </si>
  <si>
    <t>50,86</t>
  </si>
  <si>
    <t>63,10</t>
  </si>
  <si>
    <t>83,29</t>
  </si>
  <si>
    <t>83,28</t>
  </si>
  <si>
    <t>54,38</t>
  </si>
  <si>
    <t>66,15</t>
  </si>
  <si>
    <t>86,34</t>
  </si>
  <si>
    <t>69,00</t>
  </si>
  <si>
    <t>97,00</t>
  </si>
  <si>
    <t>126,97</t>
  </si>
  <si>
    <t>170,37</t>
  </si>
  <si>
    <t>232,58</t>
  </si>
  <si>
    <t>332,18</t>
  </si>
  <si>
    <t>42,40</t>
  </si>
  <si>
    <t>25,01</t>
  </si>
  <si>
    <t>155,75</t>
  </si>
  <si>
    <t>7,51</t>
  </si>
  <si>
    <t>159,68</t>
  </si>
  <si>
    <t>224,65</t>
  </si>
  <si>
    <t>528,58</t>
  </si>
  <si>
    <t>225,38</t>
  </si>
  <si>
    <t>94,25</t>
  </si>
  <si>
    <t>265,63</t>
  </si>
  <si>
    <t>127,51</t>
  </si>
  <si>
    <t>126,89</t>
  </si>
  <si>
    <t>130,47</t>
  </si>
  <si>
    <t>90,92</t>
  </si>
  <si>
    <t>184,53</t>
  </si>
  <si>
    <t>297,45</t>
  </si>
  <si>
    <t>200,61</t>
  </si>
  <si>
    <t>277,18</t>
  </si>
  <si>
    <t>604,99</t>
  </si>
  <si>
    <t>12,56</t>
  </si>
  <si>
    <t>7,70</t>
  </si>
  <si>
    <t>17,93</t>
  </si>
  <si>
    <t>66,26</t>
  </si>
  <si>
    <t>74,78</t>
  </si>
  <si>
    <t>57,90</t>
  </si>
  <si>
    <t>50,60</t>
  </si>
  <si>
    <t>31,93</t>
  </si>
  <si>
    <t>56,76</t>
  </si>
  <si>
    <t>54,87</t>
  </si>
  <si>
    <t>39,13</t>
  </si>
  <si>
    <t>72,67</t>
  </si>
  <si>
    <t>25,72</t>
  </si>
  <si>
    <t>33,04</t>
  </si>
  <si>
    <t>96,13</t>
  </si>
  <si>
    <t>77,70</t>
  </si>
  <si>
    <t>212,53</t>
  </si>
  <si>
    <t>18,69</t>
  </si>
  <si>
    <t>102,16</t>
  </si>
  <si>
    <t>149,38</t>
  </si>
  <si>
    <t>49,64</t>
  </si>
  <si>
    <t>42,66</t>
  </si>
  <si>
    <t>62,55</t>
  </si>
  <si>
    <t>23,49</t>
  </si>
  <si>
    <t>21,16</t>
  </si>
  <si>
    <t>77,74</t>
  </si>
  <si>
    <t>51,54</t>
  </si>
  <si>
    <t>119,05</t>
  </si>
  <si>
    <t>53,19</t>
  </si>
  <si>
    <t>153,35</t>
  </si>
  <si>
    <t>124,83</t>
  </si>
  <si>
    <t>112,59</t>
  </si>
  <si>
    <t>85,82</t>
  </si>
  <si>
    <t>43,38</t>
  </si>
  <si>
    <t>117,49</t>
  </si>
  <si>
    <t>13,39</t>
  </si>
  <si>
    <t>57,71</t>
  </si>
  <si>
    <t>25,37</t>
  </si>
  <si>
    <t>50,42</t>
  </si>
  <si>
    <t>51,24</t>
  </si>
  <si>
    <t>126,35</t>
  </si>
  <si>
    <t>129,36</t>
  </si>
  <si>
    <t>147,97</t>
  </si>
  <si>
    <t>152,03</t>
  </si>
  <si>
    <t>39,41</t>
  </si>
  <si>
    <t>116,79</t>
  </si>
  <si>
    <t>119,10</t>
  </si>
  <si>
    <t>142,63</t>
  </si>
  <si>
    <t>25,05</t>
  </si>
  <si>
    <t>192,85</t>
  </si>
  <si>
    <t>95,33</t>
  </si>
  <si>
    <t>103,97</t>
  </si>
  <si>
    <t>138,11</t>
  </si>
  <si>
    <t>202,74</t>
  </si>
  <si>
    <t>144,27</t>
  </si>
  <si>
    <t>176,63</t>
  </si>
  <si>
    <t>43,07</t>
  </si>
  <si>
    <t>46,50</t>
  </si>
  <si>
    <t>75,47</t>
  </si>
  <si>
    <t>125,02</t>
  </si>
  <si>
    <t>208,69</t>
  </si>
  <si>
    <t>38,70</t>
  </si>
  <si>
    <t>107,99</t>
  </si>
  <si>
    <t>257,58</t>
  </si>
  <si>
    <t>13,35</t>
  </si>
  <si>
    <t>24,61</t>
  </si>
  <si>
    <t>87,15</t>
  </si>
  <si>
    <t>81,71</t>
  </si>
  <si>
    <t>115,06</t>
  </si>
  <si>
    <t>104,56</t>
  </si>
  <si>
    <t>138,39</t>
  </si>
  <si>
    <t>25,70</t>
  </si>
  <si>
    <t>26,64</t>
  </si>
  <si>
    <t>52,00</t>
  </si>
  <si>
    <t>73,14</t>
  </si>
  <si>
    <t>78,10</t>
  </si>
  <si>
    <t>40,49</t>
  </si>
  <si>
    <t>58,05</t>
  </si>
  <si>
    <t>88,73</t>
  </si>
  <si>
    <t>118,26</t>
  </si>
  <si>
    <t>58,60</t>
  </si>
  <si>
    <t>75,73</t>
  </si>
  <si>
    <t>113,76</t>
  </si>
  <si>
    <t>28,00</t>
  </si>
  <si>
    <t>100,27</t>
  </si>
  <si>
    <t>89,77</t>
  </si>
  <si>
    <t>43,68</t>
  </si>
  <si>
    <t>41,43</t>
  </si>
  <si>
    <t>113,11</t>
  </si>
  <si>
    <t>165,02</t>
  </si>
  <si>
    <t>114,14</t>
  </si>
  <si>
    <t>167,16</t>
  </si>
  <si>
    <t>80,06</t>
  </si>
  <si>
    <t>31,21</t>
  </si>
  <si>
    <t>59,92</t>
  </si>
  <si>
    <t>43,08</t>
  </si>
  <si>
    <t>667,76</t>
  </si>
  <si>
    <t>100,33</t>
  </si>
  <si>
    <t>880,99</t>
  </si>
  <si>
    <t>339,24</t>
  </si>
  <si>
    <t>37,18</t>
  </si>
  <si>
    <t>171,92</t>
  </si>
  <si>
    <t>666,49</t>
  </si>
  <si>
    <t>65,40</t>
  </si>
  <si>
    <t>118,42</t>
  </si>
  <si>
    <t>47,99</t>
  </si>
  <si>
    <t>115,37</t>
  </si>
  <si>
    <t>170,56</t>
  </si>
  <si>
    <t>238,58</t>
  </si>
  <si>
    <t>81,10</t>
  </si>
  <si>
    <t>220,11</t>
  </si>
  <si>
    <t>183,34</t>
  </si>
  <si>
    <t>216,38</t>
  </si>
  <si>
    <t>491,46</t>
  </si>
  <si>
    <t>118,18</t>
  </si>
  <si>
    <t>272,80</t>
  </si>
  <si>
    <t>413,34</t>
  </si>
  <si>
    <t>855,79</t>
  </si>
  <si>
    <t>40,38</t>
  </si>
  <si>
    <t>6,73</t>
  </si>
  <si>
    <t>30,20</t>
  </si>
  <si>
    <t>46,18</t>
  </si>
  <si>
    <t>86,63</t>
  </si>
  <si>
    <t>62,45</t>
  </si>
  <si>
    <t>108,05</t>
  </si>
  <si>
    <t>36,30</t>
  </si>
  <si>
    <t>54,48</t>
  </si>
  <si>
    <t>47,50</t>
  </si>
  <si>
    <t>89,11</t>
  </si>
  <si>
    <t>78,74</t>
  </si>
  <si>
    <t>140,99</t>
  </si>
  <si>
    <t>111,83</t>
  </si>
  <si>
    <t>21,71</t>
  </si>
  <si>
    <t>160,41</t>
  </si>
  <si>
    <t>211,30</t>
  </si>
  <si>
    <t>296,45</t>
  </si>
  <si>
    <t>19,87</t>
  </si>
  <si>
    <t>11,73</t>
  </si>
  <si>
    <t>142,46</t>
  </si>
  <si>
    <t>121,85</t>
  </si>
  <si>
    <t>154,36</t>
  </si>
  <si>
    <t>144,60</t>
  </si>
  <si>
    <t>37,72</t>
  </si>
  <si>
    <t>47,81</t>
  </si>
  <si>
    <t>64,29</t>
  </si>
  <si>
    <t>210,33</t>
  </si>
  <si>
    <t>278,53</t>
  </si>
  <si>
    <t>417,57</t>
  </si>
  <si>
    <t>104,10</t>
  </si>
  <si>
    <t>49,02</t>
  </si>
  <si>
    <t>286,88</t>
  </si>
  <si>
    <t>322,90</t>
  </si>
  <si>
    <t>175,92</t>
  </si>
  <si>
    <t>236,12</t>
  </si>
  <si>
    <t>673,40</t>
  </si>
  <si>
    <t>461,73</t>
  </si>
  <si>
    <t>478,70</t>
  </si>
  <si>
    <t>668,06</t>
  </si>
  <si>
    <t>409,69</t>
  </si>
  <si>
    <t>235,19</t>
  </si>
  <si>
    <t>134,41</t>
  </si>
  <si>
    <t>112,40</t>
  </si>
  <si>
    <t>402,14</t>
  </si>
  <si>
    <t>406,60</t>
  </si>
  <si>
    <t>273,80</t>
  </si>
  <si>
    <t>173,51</t>
  </si>
  <si>
    <t>206,13</t>
  </si>
  <si>
    <t>156,31</t>
  </si>
  <si>
    <t>127,82</t>
  </si>
  <si>
    <t>120,24</t>
  </si>
  <si>
    <t>200,92</t>
  </si>
  <si>
    <t>274,64</t>
  </si>
  <si>
    <t>171,55</t>
  </si>
  <si>
    <t>729,49</t>
  </si>
  <si>
    <t>698,46</t>
  </si>
  <si>
    <t>714,57</t>
  </si>
  <si>
    <t>573,79</t>
  </si>
  <si>
    <t>447,52</t>
  </si>
  <si>
    <t>463,63</t>
  </si>
  <si>
    <t>265,59</t>
  </si>
  <si>
    <t>281,70</t>
  </si>
  <si>
    <t>172,24</t>
  </si>
  <si>
    <t>188,35</t>
  </si>
  <si>
    <t>164,81</t>
  </si>
  <si>
    <t>180,92</t>
  </si>
  <si>
    <t>411,67</t>
  </si>
  <si>
    <t>432,09</t>
  </si>
  <si>
    <t>241,36</t>
  </si>
  <si>
    <t>233,93</t>
  </si>
  <si>
    <t>177,54</t>
  </si>
  <si>
    <t>280,21</t>
  </si>
  <si>
    <t>253,38</t>
  </si>
  <si>
    <t>262,94</t>
  </si>
  <si>
    <t>639,23</t>
  </si>
  <si>
    <t>505,19</t>
  </si>
  <si>
    <t>180,54</t>
  </si>
  <si>
    <t>173,11</t>
  </si>
  <si>
    <t>641,14</t>
  </si>
  <si>
    <t>35,48</t>
  </si>
  <si>
    <t>403,69</t>
  </si>
  <si>
    <t>640,90</t>
  </si>
  <si>
    <t>177,64</t>
  </si>
  <si>
    <t>182,72</t>
  </si>
  <si>
    <t>714,15</t>
  </si>
  <si>
    <t>719,23</t>
  </si>
  <si>
    <t>30,77</t>
  </si>
  <si>
    <t>71,60</t>
  </si>
  <si>
    <t>50,95</t>
  </si>
  <si>
    <t>1.058,38</t>
  </si>
  <si>
    <t>1.320,41</t>
  </si>
  <si>
    <t>1.200,52</t>
  </si>
  <si>
    <t>73,61</t>
  </si>
  <si>
    <t>101,68</t>
  </si>
  <si>
    <t>117,48</t>
  </si>
  <si>
    <t>161,70</t>
  </si>
  <si>
    <t>332,06</t>
  </si>
  <si>
    <t>564,40</t>
  </si>
  <si>
    <t>97,42</t>
  </si>
  <si>
    <t>126,07</t>
  </si>
  <si>
    <t>180,08</t>
  </si>
  <si>
    <t>202,20</t>
  </si>
  <si>
    <t>275,00</t>
  </si>
  <si>
    <t>395,78</t>
  </si>
  <si>
    <t>525,89</t>
  </si>
  <si>
    <t>808,29</t>
  </si>
  <si>
    <t>114,41</t>
  </si>
  <si>
    <t>162,61</t>
  </si>
  <si>
    <t>285,57</t>
  </si>
  <si>
    <t>371,06</t>
  </si>
  <si>
    <t>640,51</t>
  </si>
  <si>
    <t>74,65</t>
  </si>
  <si>
    <t>251,85</t>
  </si>
  <si>
    <t>105,79</t>
  </si>
  <si>
    <t>182,45</t>
  </si>
  <si>
    <t>22,48</t>
  </si>
  <si>
    <t>194,88</t>
  </si>
  <si>
    <t>32,39</t>
  </si>
  <si>
    <t>338,89</t>
  </si>
  <si>
    <t>196,40</t>
  </si>
  <si>
    <t>70,88</t>
  </si>
  <si>
    <t>90,25</t>
  </si>
  <si>
    <t>160,01</t>
  </si>
  <si>
    <t>189,44</t>
  </si>
  <si>
    <t>366,22</t>
  </si>
  <si>
    <t>95,55</t>
  </si>
  <si>
    <t>98,83</t>
  </si>
  <si>
    <t>24,06</t>
  </si>
  <si>
    <t>69,02</t>
  </si>
  <si>
    <t>66,16</t>
  </si>
  <si>
    <t>99,60</t>
  </si>
  <si>
    <t>80,93</t>
  </si>
  <si>
    <t>92,55</t>
  </si>
  <si>
    <t>130,61</t>
  </si>
  <si>
    <t>84,47</t>
  </si>
  <si>
    <t>91,04</t>
  </si>
  <si>
    <t>329,16</t>
  </si>
  <si>
    <t>502,96</t>
  </si>
  <si>
    <t>183,01</t>
  </si>
  <si>
    <t>270,19</t>
  </si>
  <si>
    <t>353,25</t>
  </si>
  <si>
    <t>131,89</t>
  </si>
  <si>
    <t>240,31</t>
  </si>
  <si>
    <t>468,66</t>
  </si>
  <si>
    <t>101,75</t>
  </si>
  <si>
    <t>108,20</t>
  </si>
  <si>
    <t>132,34</t>
  </si>
  <si>
    <t>67,61</t>
  </si>
  <si>
    <t>130,14</t>
  </si>
  <si>
    <t>55,69</t>
  </si>
  <si>
    <t>71,14</t>
  </si>
  <si>
    <t>8,25</t>
  </si>
  <si>
    <t>27,33</t>
  </si>
  <si>
    <t>1.675,68</t>
  </si>
  <si>
    <t>1.182,01</t>
  </si>
  <si>
    <t>939,51</t>
  </si>
  <si>
    <t>794,47</t>
  </si>
  <si>
    <t>330,20</t>
  </si>
  <si>
    <t>429,26</t>
  </si>
  <si>
    <t>157,12</t>
  </si>
  <si>
    <t>502,80</t>
  </si>
  <si>
    <t>754,20</t>
  </si>
  <si>
    <t>1.052,37</t>
  </si>
  <si>
    <t>1.431,23</t>
  </si>
  <si>
    <t>1.599,61</t>
  </si>
  <si>
    <t>420,95</t>
  </si>
  <si>
    <t>547,23</t>
  </si>
  <si>
    <t>841,90</t>
  </si>
  <si>
    <t>1.347,04</t>
  </si>
  <si>
    <t>314,25</t>
  </si>
  <si>
    <t>628,50</t>
  </si>
  <si>
    <t>335,40</t>
  </si>
  <si>
    <t>1.884,48</t>
  </si>
  <si>
    <t>120,68</t>
  </si>
  <si>
    <t>62,06</t>
  </si>
  <si>
    <t>770,24</t>
  </si>
  <si>
    <t>61,42</t>
  </si>
  <si>
    <t>49,03</t>
  </si>
  <si>
    <t>19,46</t>
  </si>
  <si>
    <t>429,04</t>
  </si>
  <si>
    <t>610,16</t>
  </si>
  <si>
    <t>498,11</t>
  </si>
  <si>
    <t>386,86</t>
  </si>
  <si>
    <t>428,99</t>
  </si>
  <si>
    <t>355,26</t>
  </si>
  <si>
    <t>281,28</t>
  </si>
  <si>
    <t>208,93</t>
  </si>
  <si>
    <t>8,90</t>
  </si>
  <si>
    <t>8,73</t>
  </si>
  <si>
    <t>48,26</t>
  </si>
  <si>
    <t>68,45</t>
  </si>
  <si>
    <t>74,84</t>
  </si>
  <si>
    <t>70,29</t>
  </si>
  <si>
    <t>68,50</t>
  </si>
  <si>
    <t>69,30</t>
  </si>
  <si>
    <t>73,79</t>
  </si>
  <si>
    <t>71,47</t>
  </si>
  <si>
    <t>68,49</t>
  </si>
  <si>
    <t>81,23</t>
  </si>
  <si>
    <t>42,70</t>
  </si>
  <si>
    <t>12,87</t>
  </si>
  <si>
    <t>139,52</t>
  </si>
  <si>
    <t>161,90</t>
  </si>
  <si>
    <t>142,51</t>
  </si>
  <si>
    <t>164,90</t>
  </si>
  <si>
    <t>124,36</t>
  </si>
  <si>
    <t>149,74</t>
  </si>
  <si>
    <t>119,26</t>
  </si>
  <si>
    <t>136,94</t>
  </si>
  <si>
    <t>124,09</t>
  </si>
  <si>
    <t>96,60</t>
  </si>
  <si>
    <t>111,00</t>
  </si>
  <si>
    <t>101,09</t>
  </si>
  <si>
    <t>116,27</t>
  </si>
  <si>
    <t>64,17</t>
  </si>
  <si>
    <t>96,70</t>
  </si>
  <si>
    <t>49,77</t>
  </si>
  <si>
    <t>172,05</t>
  </si>
  <si>
    <t>44,43</t>
  </si>
  <si>
    <t>45,20</t>
  </si>
  <si>
    <t>52,05</t>
  </si>
  <si>
    <t>52,96</t>
  </si>
  <si>
    <t>48,40</t>
  </si>
  <si>
    <t>49,31</t>
  </si>
  <si>
    <t>44,42</t>
  </si>
  <si>
    <t>51,36</t>
  </si>
  <si>
    <t>52,27</t>
  </si>
  <si>
    <t>55,41</t>
  </si>
  <si>
    <t>56,05</t>
  </si>
  <si>
    <t>79,83</t>
  </si>
  <si>
    <t>104,19</t>
  </si>
  <si>
    <t>105,08</t>
  </si>
  <si>
    <t>47,98</t>
  </si>
  <si>
    <t>71,05</t>
  </si>
  <si>
    <t>71,75</t>
  </si>
  <si>
    <t>94,82</t>
  </si>
  <si>
    <t>95,71</t>
  </si>
  <si>
    <t>62,28</t>
  </si>
  <si>
    <t>61,25</t>
  </si>
  <si>
    <t>86,70</t>
  </si>
  <si>
    <t>111,35</t>
  </si>
  <si>
    <t>112,24</t>
  </si>
  <si>
    <t>75,12</t>
  </si>
  <si>
    <t>99,20</t>
  </si>
  <si>
    <t>100,09</t>
  </si>
  <si>
    <t>52,69</t>
  </si>
  <si>
    <t>102,45</t>
  </si>
  <si>
    <t>503,17</t>
  </si>
  <si>
    <t>40,72</t>
  </si>
  <si>
    <t>44,19</t>
  </si>
  <si>
    <t>45,68</t>
  </si>
  <si>
    <t>40,57</t>
  </si>
  <si>
    <t>49,30</t>
  </si>
  <si>
    <t>46,70</t>
  </si>
  <si>
    <t>48,76</t>
  </si>
  <si>
    <t>54,67</t>
  </si>
  <si>
    <t>48,62</t>
  </si>
  <si>
    <t>55,85</t>
  </si>
  <si>
    <t>65,32</t>
  </si>
  <si>
    <t>38,05</t>
  </si>
  <si>
    <t>44,84</t>
  </si>
  <si>
    <t>45,74</t>
  </si>
  <si>
    <t>43,12</t>
  </si>
  <si>
    <t>53,28</t>
  </si>
  <si>
    <t>62,82</t>
  </si>
  <si>
    <t>47,77</t>
  </si>
  <si>
    <t>48,45</t>
  </si>
  <si>
    <t>58,15</t>
  </si>
  <si>
    <t>63,59</t>
  </si>
  <si>
    <t>67,39</t>
  </si>
  <si>
    <t>63,37</t>
  </si>
  <si>
    <t>52,66</t>
  </si>
  <si>
    <t>67,52</t>
  </si>
  <si>
    <t>62,39</t>
  </si>
  <si>
    <t>58,36</t>
  </si>
  <si>
    <t>70,96</t>
  </si>
  <si>
    <t>59,73</t>
  </si>
  <si>
    <t>74,68</t>
  </si>
  <si>
    <t>453,68</t>
  </si>
  <si>
    <t>457,19</t>
  </si>
  <si>
    <t>460,69</t>
  </si>
  <si>
    <t>42,62</t>
  </si>
  <si>
    <t>222,94</t>
  </si>
  <si>
    <t>169,19</t>
  </si>
  <si>
    <t>322,38</t>
  </si>
  <si>
    <t>441,97</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</si>
  <si>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</si>
  <si>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</si>
  <si>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</si>
  <si>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</si>
  <si>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</si>
  <si>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</si>
  <si>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87,83</t>
  </si>
  <si>
    <t>96361</t>
  </si>
  <si>
    <t>PAREDE COM PLACAS DE GESSO ACARTONADO (DRYWALL), PARA USO INTERNO, COM DUAS FACES SIMPLES E ESTRUTURA METÁLICA COM GUIAS DUPLAS, COM VÃOS. AF_06/2017_P</t>
  </si>
  <si>
    <t>98,89</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</si>
  <si>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</si>
  <si>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</si>
  <si>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</si>
  <si>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</si>
  <si>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102,09</t>
  </si>
  <si>
    <t>96364</t>
  </si>
  <si>
    <t>PAREDE COM PLACAS DE GESSO ACARTONADO (DRYWALL), PARA USO INTERNO COM UMA FACE SIMPLES E OUTRA FACE DUPLA E ESTRUTURA METÁLICA COM GUIAS DUPLAS, SEM VÃOS. AF_06/2017_P</t>
  </si>
  <si>
    <t>112,29</t>
  </si>
  <si>
    <t>96365</t>
  </si>
  <si>
    <t>PAREDE COM PLACAS DE GESSO ACARTONADO (DRYWALL), PARA USO INTERNO, COM UMA FACE SIMPLES E OUTRA FACE DUPLA E   ESTRUTURA METÁLICA COM GUIAS DUPLAS, COM VÃOS. AF_06/2017_P</t>
  </si>
  <si>
    <t>123,54</t>
  </si>
  <si>
    <t>96366</t>
  </si>
  <si>
    <t>PAREDE COM PLACAS DE GESSO ACARTONADO (DRYWALL), PARA USO INTERNO, COM DUAS FACES DUPLAS E ESTRUTURA METÁLICA COM GUIAS SIMPLES, SEM VÃOS. AF_06/2017_P</t>
  </si>
  <si>
    <t>120,70</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</si>
  <si>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</si>
  <si>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</si>
  <si>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</si>
  <si>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</si>
  <si>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136,77</t>
  </si>
  <si>
    <t>96369</t>
  </si>
  <si>
    <t>PAREDE COM PLACAS DE GESSO ACARTONADO (DRYWALL), PARA USO INTERNO, COM DUAS FACES DUPLAS E ESTRUTURA METÁLICA COM GUIAS DUPLAS, COM VÃOS. AF_06/2017_P</t>
  </si>
  <si>
    <t>148,19</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</si>
  <si>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</si>
  <si>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</si>
  <si>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</si>
  <si>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</si>
  <si>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96372</t>
  </si>
  <si>
    <t>INSTALAÇÃO DE ISOLAMENTO COM LÃ DE ROCHA EM PAREDES DRYWALL. AF_06/2017</t>
  </si>
  <si>
    <t>96373</t>
  </si>
  <si>
    <t>INSTALAÇÃO DE REFORÇO METÁLICO EM PAREDE DRYWALL. AF_06/2017</t>
  </si>
  <si>
    <t>96374</t>
  </si>
  <si>
    <t>INSTALAÇÃO DE REFORÇO DE MADEIRA EM PAREDE DRYWALL. AF_06/2017</t>
  </si>
  <si>
    <t>86,46</t>
  </si>
  <si>
    <t>77,34</t>
  </si>
  <si>
    <t>106,02</t>
  </si>
  <si>
    <t>535,48</t>
  </si>
  <si>
    <t>424,87</t>
  </si>
  <si>
    <t>52,08</t>
  </si>
  <si>
    <t>55,44</t>
  </si>
  <si>
    <t>45,51</t>
  </si>
  <si>
    <t>52,83</t>
  </si>
  <si>
    <t>53,84</t>
  </si>
  <si>
    <t>60,49</t>
  </si>
  <si>
    <t>2,83</t>
  </si>
  <si>
    <t>420,30</t>
  </si>
  <si>
    <t>369,39</t>
  </si>
  <si>
    <t>171,32</t>
  </si>
  <si>
    <t>144,13</t>
  </si>
  <si>
    <t>322,21</t>
  </si>
  <si>
    <t>694,32</t>
  </si>
  <si>
    <t>650,60</t>
  </si>
  <si>
    <t>673,42</t>
  </si>
  <si>
    <t>635,53</t>
  </si>
  <si>
    <t>660,33</t>
  </si>
  <si>
    <t>626,08</t>
  </si>
  <si>
    <t>652,49</t>
  </si>
  <si>
    <t>620,43</t>
  </si>
  <si>
    <t>646,89</t>
  </si>
  <si>
    <t>616,39</t>
  </si>
  <si>
    <t>96393</t>
  </si>
  <si>
    <t>USINAGEM DE BRITA GRADUADA SIMPLES, UTILIZANDO BRITA COMERCIAL COM USINA 300 T/H. AF_06/2017</t>
  </si>
  <si>
    <t>83,05</t>
  </si>
  <si>
    <t>96394</t>
  </si>
  <si>
    <t>USINAGEM DE BRITA GRADUADA TRATADA COM CIMENTO, UTILIZANDO BRITA COMERCIAL COM USINA 300 T/H. AF_06/2017</t>
  </si>
  <si>
    <t>112,43</t>
  </si>
  <si>
    <t>96395</t>
  </si>
  <si>
    <t>USINAGEM DE CONCRETO PARA COMPACTAÇÃO COM ROLO, UTILIZANDO BRITA COMERCIAL. AF_06/2017</t>
  </si>
  <si>
    <t>38,35</t>
  </si>
  <si>
    <t>31,86</t>
  </si>
  <si>
    <t>112,71</t>
  </si>
  <si>
    <t>17,27</t>
  </si>
  <si>
    <t>13,59</t>
  </si>
  <si>
    <t>18,68</t>
  </si>
  <si>
    <t>13,57</t>
  </si>
  <si>
    <t>10,17</t>
  </si>
  <si>
    <t>15,52</t>
  </si>
  <si>
    <t>31,01</t>
  </si>
  <si>
    <t>35,16</t>
  </si>
  <si>
    <t>34,25</t>
  </si>
  <si>
    <t>40,05</t>
  </si>
  <si>
    <t>29,47</t>
  </si>
  <si>
    <t>32,55</t>
  </si>
  <si>
    <t>43,16</t>
  </si>
  <si>
    <t>131,74</t>
  </si>
  <si>
    <t>99,98</t>
  </si>
  <si>
    <t>39,39</t>
  </si>
  <si>
    <t>35,79</t>
  </si>
  <si>
    <t>48,38</t>
  </si>
  <si>
    <t>41,22</t>
  </si>
  <si>
    <t>81,55</t>
  </si>
  <si>
    <t>72,60</t>
  </si>
  <si>
    <t>100,87</t>
  </si>
  <si>
    <t>95,99</t>
  </si>
  <si>
    <t>126,44</t>
  </si>
  <si>
    <t>110,57</t>
  </si>
  <si>
    <t>37,43</t>
  </si>
  <si>
    <t>75,95</t>
  </si>
  <si>
    <t>71,35</t>
  </si>
  <si>
    <t>113,60</t>
  </si>
  <si>
    <t>142,64</t>
  </si>
  <si>
    <t>62,19</t>
  </si>
  <si>
    <t>62,60</t>
  </si>
  <si>
    <t>73,42</t>
  </si>
  <si>
    <t>73,54</t>
  </si>
  <si>
    <t>220,87</t>
  </si>
  <si>
    <t>183,45</t>
  </si>
  <si>
    <t>165,92</t>
  </si>
  <si>
    <t>96467</t>
  </si>
  <si>
    <t>RODAPÉ CERÂMICO DE 7CM DE ALTURA COM PLACAS TIPO ESMALTADA COMERCIAL DE DIMENSÕES 35X35CM (PADRAO POPULAR). AF_06/2017</t>
  </si>
  <si>
    <t>36,78</t>
  </si>
  <si>
    <t>441,95</t>
  </si>
  <si>
    <t>347,12</t>
  </si>
  <si>
    <t>42,45</t>
  </si>
  <si>
    <t>67,44</t>
  </si>
  <si>
    <t>57,96</t>
  </si>
  <si>
    <t>76,55</t>
  </si>
  <si>
    <t>65,16</t>
  </si>
  <si>
    <t>64,12</t>
  </si>
  <si>
    <t>76,97</t>
  </si>
  <si>
    <t>83,91</t>
  </si>
  <si>
    <t>71,77</t>
  </si>
  <si>
    <t>78,71</t>
  </si>
  <si>
    <t>31,71</t>
  </si>
  <si>
    <t>82,61</t>
  </si>
  <si>
    <t>90,56</t>
  </si>
  <si>
    <t>89,70</t>
  </si>
  <si>
    <t>98,36</t>
  </si>
  <si>
    <t>55,28</t>
  </si>
  <si>
    <t>59,34</t>
  </si>
  <si>
    <t>34,93</t>
  </si>
  <si>
    <t>71,07</t>
  </si>
  <si>
    <t>76,72</t>
  </si>
  <si>
    <t>68,36</t>
  </si>
  <si>
    <t>36,76</t>
  </si>
  <si>
    <t>81,21</t>
  </si>
  <si>
    <t>88,15</t>
  </si>
  <si>
    <t>21,73</t>
  </si>
  <si>
    <t>111,69</t>
  </si>
  <si>
    <t>56,03</t>
  </si>
  <si>
    <t>120,12</t>
  </si>
  <si>
    <t>56,95</t>
  </si>
  <si>
    <t>125,65</t>
  </si>
  <si>
    <t>135,60</t>
  </si>
  <si>
    <t>47,32</t>
  </si>
  <si>
    <t>51,64</t>
  </si>
  <si>
    <t>107,07</t>
  </si>
  <si>
    <t>115,73</t>
  </si>
  <si>
    <t>121,25</t>
  </si>
  <si>
    <t>131,20</t>
  </si>
  <si>
    <t>26,45</t>
  </si>
  <si>
    <t>30,02</t>
  </si>
  <si>
    <t>25,43</t>
  </si>
  <si>
    <t>42,75</t>
  </si>
  <si>
    <t>19,31</t>
  </si>
  <si>
    <t>27,57</t>
  </si>
  <si>
    <t>20,57</t>
  </si>
  <si>
    <t>21,00</t>
  </si>
  <si>
    <t>28,59</t>
  </si>
  <si>
    <t>24,66</t>
  </si>
  <si>
    <t>21,56</t>
  </si>
  <si>
    <t>28,44</t>
  </si>
  <si>
    <t>36,52</t>
  </si>
  <si>
    <t>63,04</t>
  </si>
  <si>
    <t>37,96</t>
  </si>
  <si>
    <t>37,28</t>
  </si>
  <si>
    <t>54,84</t>
  </si>
  <si>
    <t>69,65</t>
  </si>
  <si>
    <t>81,68</t>
  </si>
  <si>
    <t>68,97</t>
  </si>
  <si>
    <t>93,72</t>
  </si>
  <si>
    <t>94,55</t>
  </si>
  <si>
    <t>122,86</t>
  </si>
  <si>
    <t>49,83</t>
  </si>
  <si>
    <t>115,63</t>
  </si>
  <si>
    <t>78,21</t>
  </si>
  <si>
    <t>126,34</t>
  </si>
  <si>
    <t>86,55</t>
  </si>
  <si>
    <t>119,92</t>
  </si>
  <si>
    <t>80,80</t>
  </si>
  <si>
    <t>92,37</t>
  </si>
  <si>
    <t>115,60</t>
  </si>
  <si>
    <t>83,68</t>
  </si>
  <si>
    <t>130,98</t>
  </si>
  <si>
    <t>92,89</t>
  </si>
  <si>
    <t>129,10</t>
  </si>
  <si>
    <t>89,99</t>
  </si>
  <si>
    <t>135,04</t>
  </si>
  <si>
    <t>92,87</t>
  </si>
  <si>
    <t>89,12</t>
  </si>
  <si>
    <t>103,03</t>
  </si>
  <si>
    <t>176,19</t>
  </si>
  <si>
    <t>162,57</t>
  </si>
  <si>
    <t>170,25</t>
  </si>
  <si>
    <t>204,07</t>
  </si>
  <si>
    <t>62,90</t>
  </si>
  <si>
    <t>64,42</t>
  </si>
  <si>
    <t>196,77</t>
  </si>
  <si>
    <t>182,22</t>
  </si>
  <si>
    <t>189,90</t>
  </si>
  <si>
    <t>226,91</t>
  </si>
  <si>
    <t>61,00</t>
  </si>
  <si>
    <t>44,25</t>
  </si>
  <si>
    <t>23,34</t>
  </si>
  <si>
    <t>96112</t>
  </si>
  <si>
    <t>FORRO EM MADEIRA PINUS, PARA AMBIENTES RESIDENCIAIS, INCLUSIVE ESTRUTURA DE FIXAÇÃO. AF_05/2017</t>
  </si>
  <si>
    <t>79,66</t>
  </si>
  <si>
    <t>96117</t>
  </si>
  <si>
    <t>FORRO EM MADEIRA PINUS, PARA AMBIENTES COMERCIAIS, INCLUSIVE ESTRUTURA DE FIXAÇÃO. AF_05/2017</t>
  </si>
  <si>
    <t>90,46</t>
  </si>
  <si>
    <t>96122</t>
  </si>
  <si>
    <t>ACABAMENTOS PARA FORRO (RODA-FORRO EM MADEIRA PINUS). AF_05/2017</t>
  </si>
  <si>
    <t>20,04</t>
  </si>
  <si>
    <t>96109</t>
  </si>
  <si>
    <t>FORRO EM PLACAS DE GESSO, PARA AMBIENTES RESIDENCIAIS. AF_05/2017_P</t>
  </si>
  <si>
    <t>96110</t>
  </si>
  <si>
    <t>FORRO EM DRYWALL, PARA AMBIENTES RESIDENCIAIS, INCLUSIVE ESTRUTURA DE FIXAÇÃO. AF_05/2017_P</t>
  </si>
  <si>
    <t>49,12</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</si>
  <si>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</si>
  <si>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</si>
  <si>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</si>
  <si>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</si>
  <si>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</si>
  <si>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</si>
  <si>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</si>
  <si>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</si>
  <si>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96124</t>
  </si>
  <si>
    <t>ACABAMENTOS PARA FORRO (SANCA DE GESSO, COM ALTURA DE 15 CM, MONTADA NA OBRA). AF_05/2017_P</t>
  </si>
  <si>
    <t>FORRO PACOTE</t>
  </si>
  <si>
    <t>0135</t>
  </si>
  <si>
    <t>96115</t>
  </si>
  <si>
    <t>FORRO DE FIBRA MINERAL, PARA AMBIENTES COMERCIAIS, INCLUSIVE ESTRUTURA DE FIXAÇÃO. AF_05/2017_P</t>
  </si>
  <si>
    <t>71,44</t>
  </si>
  <si>
    <t>75,53</t>
  </si>
  <si>
    <t>96111</t>
  </si>
  <si>
    <t>FORRO EM RÉGUAS DE PVC, PARA AMBIENTES RESIDENCIAIS, INCLUSIVE ESTRUTURA DE FIXAÇÃO. AF_05/2017_P</t>
  </si>
  <si>
    <t>96116</t>
  </si>
  <si>
    <t>FORRO EM RÉGUAS DE PVC, PARA AMBIENTES COMERCIAIS, INCLUSIVE ESTRUTURA DE FIXAÇÃO. AF_05/2017_P</t>
  </si>
  <si>
    <t>96121</t>
  </si>
  <si>
    <t>ACABAMENTOS PARA FORRO (RODA-FORRO EM PERFIL METÁLICO E PLÁSTICO). AF_05/2017</t>
  </si>
  <si>
    <t>92,54</t>
  </si>
  <si>
    <t>50,84</t>
  </si>
  <si>
    <t>164,55</t>
  </si>
  <si>
    <t>151,07</t>
  </si>
  <si>
    <t>20,44</t>
  </si>
  <si>
    <t>10,14</t>
  </si>
  <si>
    <t>18,10</t>
  </si>
  <si>
    <t>408,93</t>
  </si>
  <si>
    <t>394,69</t>
  </si>
  <si>
    <t>244,80</t>
  </si>
  <si>
    <t>241,68</t>
  </si>
  <si>
    <t>262,13</t>
  </si>
  <si>
    <t>246,94</t>
  </si>
  <si>
    <t>261,30</t>
  </si>
  <si>
    <t>314,15</t>
  </si>
  <si>
    <t>308,96</t>
  </si>
  <si>
    <t>305,36</t>
  </si>
  <si>
    <t>324,84</t>
  </si>
  <si>
    <t>309,10</t>
  </si>
  <si>
    <t>318,60</t>
  </si>
  <si>
    <t>303,62</t>
  </si>
  <si>
    <t>359,13</t>
  </si>
  <si>
    <t>347,88</t>
  </si>
  <si>
    <t>323,87</t>
  </si>
  <si>
    <t>314,80</t>
  </si>
  <si>
    <t>294,32</t>
  </si>
  <si>
    <t>284,83</t>
  </si>
  <si>
    <t>277,07</t>
  </si>
  <si>
    <t>240,13</t>
  </si>
  <si>
    <t>234,78</t>
  </si>
  <si>
    <t>276,46</t>
  </si>
  <si>
    <t>1.660,41</t>
  </si>
  <si>
    <t>1.661,64</t>
  </si>
  <si>
    <t>1.706,42</t>
  </si>
  <si>
    <t>1.696,34</t>
  </si>
  <si>
    <t>1.678,81</t>
  </si>
  <si>
    <t>1.674,21</t>
  </si>
  <si>
    <t>260,02</t>
  </si>
  <si>
    <t>230,84</t>
  </si>
  <si>
    <t>278,49</t>
  </si>
  <si>
    <t>246,91</t>
  </si>
  <si>
    <t>331,61</t>
  </si>
  <si>
    <t>313,86</t>
  </si>
  <si>
    <t>290,88</t>
  </si>
  <si>
    <t>321,83</t>
  </si>
  <si>
    <t>304,90</t>
  </si>
  <si>
    <t>300,31</t>
  </si>
  <si>
    <t>350,93</t>
  </si>
  <si>
    <t>337,50</t>
  </si>
  <si>
    <t>367,74</t>
  </si>
  <si>
    <t>322,87</t>
  </si>
  <si>
    <t>304,08</t>
  </si>
  <si>
    <t>325,78</t>
  </si>
  <si>
    <t>295,04</t>
  </si>
  <si>
    <t>305,35</t>
  </si>
  <si>
    <t>265,71</t>
  </si>
  <si>
    <t>264,44</t>
  </si>
  <si>
    <t>235,01</t>
  </si>
  <si>
    <t>326,04</t>
  </si>
  <si>
    <t>266,66</t>
  </si>
  <si>
    <t>286,28</t>
  </si>
  <si>
    <t>253,50</t>
  </si>
  <si>
    <t>245,66</t>
  </si>
  <si>
    <t>1.639,06</t>
  </si>
  <si>
    <t>1.624,78</t>
  </si>
  <si>
    <t>1.694,23</t>
  </si>
  <si>
    <t>1.671,37</t>
  </si>
  <si>
    <t>1.666,95</t>
  </si>
  <si>
    <t>1.671,11</t>
  </si>
  <si>
    <t>1.640,94</t>
  </si>
  <si>
    <t>310,23</t>
  </si>
  <si>
    <t>321,63</t>
  </si>
  <si>
    <t>378,21</t>
  </si>
  <si>
    <t>378,09</t>
  </si>
  <si>
    <t>390,66</t>
  </si>
  <si>
    <t>376,93</t>
  </si>
  <si>
    <t>375,60</t>
  </si>
  <si>
    <t>422,94</t>
  </si>
  <si>
    <t>389,20</t>
  </si>
  <si>
    <t>366,56</t>
  </si>
  <si>
    <t>346,99</t>
  </si>
  <si>
    <t>312,26</t>
  </si>
  <si>
    <t>351,60</t>
  </si>
  <si>
    <t>327,95</t>
  </si>
  <si>
    <t>1.718,48</t>
  </si>
  <si>
    <t>1.759,65</t>
  </si>
  <si>
    <t>1.735,62</t>
  </si>
  <si>
    <t>956,54</t>
  </si>
  <si>
    <t>953,36</t>
  </si>
  <si>
    <t>948,17</t>
  </si>
  <si>
    <t>1.232,26</t>
  </si>
  <si>
    <t>1.227,78</t>
  </si>
  <si>
    <t>1.224,85</t>
  </si>
  <si>
    <t>2.894,88</t>
  </si>
  <si>
    <t>2.907,17</t>
  </si>
  <si>
    <t>2.913,81</t>
  </si>
  <si>
    <t>4.589,89</t>
  </si>
  <si>
    <t>4.645,63</t>
  </si>
  <si>
    <t>4.667,66</t>
  </si>
  <si>
    <t>3.600,53</t>
  </si>
  <si>
    <t>3.642,33</t>
  </si>
  <si>
    <t>3.654,74</t>
  </si>
  <si>
    <t>1.073,60</t>
  </si>
  <si>
    <t>1.358,78</t>
  </si>
  <si>
    <t>4.788,02</t>
  </si>
  <si>
    <t>3.790,52</t>
  </si>
  <si>
    <t>2.997,77</t>
  </si>
  <si>
    <t>3.002,19</t>
  </si>
  <si>
    <t>969,82</t>
  </si>
  <si>
    <t>960,36</t>
  </si>
  <si>
    <t>775,41</t>
  </si>
  <si>
    <t>336,87</t>
  </si>
  <si>
    <t>278,25</t>
  </si>
  <si>
    <t>333,87</t>
  </si>
  <si>
    <t>307,89</t>
  </si>
  <si>
    <t>308,57</t>
  </si>
  <si>
    <t>433,97</t>
  </si>
  <si>
    <t>40,25</t>
  </si>
  <si>
    <t>30,50</t>
  </si>
  <si>
    <t>45,14</t>
  </si>
  <si>
    <t>51,85</t>
  </si>
  <si>
    <t>70,99</t>
  </si>
  <si>
    <t>108,74</t>
  </si>
  <si>
    <t>129,86</t>
  </si>
  <si>
    <t>29,22</t>
  </si>
  <si>
    <t>18,85</t>
  </si>
  <si>
    <t>291,07</t>
  </si>
  <si>
    <t>85,21</t>
  </si>
  <si>
    <t>121,66</t>
  </si>
  <si>
    <t>191,86</t>
  </si>
  <si>
    <t>266,85</t>
  </si>
  <si>
    <t>293,45</t>
  </si>
  <si>
    <t>1.131,18</t>
  </si>
  <si>
    <t>45,55</t>
  </si>
  <si>
    <t>27,46</t>
  </si>
  <si>
    <t>48,80</t>
  </si>
  <si>
    <t>158,60</t>
  </si>
  <si>
    <t>11,58</t>
  </si>
  <si>
    <t>180,76</t>
  </si>
  <si>
    <t>25,54</t>
  </si>
  <si>
    <t>55,62</t>
  </si>
  <si>
    <t>236,38</t>
  </si>
  <si>
    <t>187,27</t>
  </si>
  <si>
    <t>429,52</t>
  </si>
  <si>
    <t>214,76</t>
  </si>
  <si>
    <t>24,19</t>
  </si>
  <si>
    <t>91,26</t>
  </si>
  <si>
    <t>118,11</t>
  </si>
  <si>
    <t>107,38</t>
  </si>
  <si>
    <t>93,95</t>
  </si>
  <si>
    <t>102,00</t>
  </si>
  <si>
    <t>48,31</t>
  </si>
  <si>
    <t>155,69</t>
  </si>
  <si>
    <t>204,01</t>
  </si>
  <si>
    <t>37,57</t>
  </si>
  <si>
    <t>42,94</t>
  </si>
  <si>
    <t>59,05</t>
  </si>
  <si>
    <t>123,48</t>
  </si>
  <si>
    <t>139,58</t>
  </si>
  <si>
    <t>150,32</t>
  </si>
  <si>
    <t>32,20</t>
  </si>
  <si>
    <t>134,22</t>
  </si>
  <si>
    <t>692,59</t>
  </si>
  <si>
    <t>80,53</t>
  </si>
  <si>
    <t>77,84</t>
  </si>
  <si>
    <t>187,91</t>
  </si>
  <si>
    <t>580,94</t>
  </si>
  <si>
    <t>266,78</t>
  </si>
  <si>
    <t>423,86</t>
  </si>
  <si>
    <t>34,54</t>
  </si>
  <si>
    <t>42,32</t>
  </si>
  <si>
    <t>165,42</t>
  </si>
  <si>
    <t>108,44</t>
  </si>
  <si>
    <t>81,87</t>
  </si>
  <si>
    <t>100,38</t>
  </si>
  <si>
    <t>98,10</t>
  </si>
  <si>
    <t>136,21</t>
  </si>
  <si>
    <t>70,76</t>
  </si>
  <si>
    <t>25,51</t>
  </si>
  <si>
    <t>17,23</t>
  </si>
  <si>
    <t>20,67</t>
  </si>
  <si>
    <t>10,10</t>
  </si>
  <si>
    <t>15,40</t>
  </si>
  <si>
    <t>20,73</t>
  </si>
  <si>
    <t>13,75</t>
  </si>
  <si>
    <t>16,18</t>
  </si>
  <si>
    <t>19,53</t>
  </si>
  <si>
    <t>15,05</t>
  </si>
  <si>
    <t>29,72</t>
  </si>
  <si>
    <t>46,96</t>
  </si>
  <si>
    <t>5.242,74</t>
  </si>
  <si>
    <t>8.250,48</t>
  </si>
  <si>
    <t>4.156,83</t>
  </si>
  <si>
    <t>CODIGO</t>
  </si>
  <si>
    <t>85,07</t>
  </si>
  <si>
    <t>135,91</t>
  </si>
  <si>
    <t>167,97</t>
  </si>
  <si>
    <t>222,52</t>
  </si>
  <si>
    <t>52,86</t>
  </si>
  <si>
    <t>134,04</t>
  </si>
  <si>
    <t>195,70</t>
  </si>
  <si>
    <t>238,04</t>
  </si>
  <si>
    <t>380,63</t>
  </si>
  <si>
    <t>53,08</t>
  </si>
  <si>
    <t>86,86</t>
  </si>
  <si>
    <t>137,69</t>
  </si>
  <si>
    <t>169,76</t>
  </si>
  <si>
    <t>226,01</t>
  </si>
  <si>
    <t>37,17</t>
  </si>
  <si>
    <t>54,64</t>
  </si>
  <si>
    <t>135,83</t>
  </si>
  <si>
    <t>197,49</t>
  </si>
  <si>
    <t>241,51</t>
  </si>
  <si>
    <t>382,84</t>
  </si>
  <si>
    <t>25,25</t>
  </si>
  <si>
    <t>96,46</t>
  </si>
  <si>
    <t>564,89</t>
  </si>
  <si>
    <t>616,99</t>
  </si>
  <si>
    <t>855,40</t>
  </si>
  <si>
    <t>1.217,41</t>
  </si>
  <si>
    <t>1.480,92</t>
  </si>
  <si>
    <t>96,82</t>
  </si>
  <si>
    <t>567,74</t>
  </si>
  <si>
    <t>620,08</t>
  </si>
  <si>
    <t>858,79</t>
  </si>
  <si>
    <t>28,74</t>
  </si>
  <si>
    <t>1.221,05</t>
  </si>
  <si>
    <t>33,70</t>
  </si>
  <si>
    <t>1.484,89</t>
  </si>
  <si>
    <t>102,94</t>
  </si>
  <si>
    <t>171,17</t>
  </si>
  <si>
    <t>224,89</t>
  </si>
  <si>
    <t>255,21</t>
  </si>
  <si>
    <t>446,51</t>
  </si>
  <si>
    <t>142,75</t>
  </si>
  <si>
    <t>234,86</t>
  </si>
  <si>
    <t>266,63</t>
  </si>
  <si>
    <t>24,22</t>
  </si>
  <si>
    <t>462,50</t>
  </si>
  <si>
    <t>33,87</t>
  </si>
  <si>
    <t>91,49</t>
  </si>
  <si>
    <t>117,10</t>
  </si>
  <si>
    <t>149,11</t>
  </si>
  <si>
    <t>196,62</t>
  </si>
  <si>
    <t>224,17</t>
  </si>
  <si>
    <t>270,23</t>
  </si>
  <si>
    <t>302,43</t>
  </si>
  <si>
    <t>125,59</t>
  </si>
  <si>
    <t>208,18</t>
  </si>
  <si>
    <t>237,12</t>
  </si>
  <si>
    <t>284,61</t>
  </si>
  <si>
    <t>318,51</t>
  </si>
  <si>
    <t>68,43</t>
  </si>
  <si>
    <t>77,95</t>
  </si>
  <si>
    <t>599,97</t>
  </si>
  <si>
    <t>92,33</t>
  </si>
  <si>
    <t>104,73</t>
  </si>
  <si>
    <t>432,90</t>
  </si>
  <si>
    <t>129,93</t>
  </si>
  <si>
    <t>623,36</t>
  </si>
  <si>
    <t>172,72</t>
  </si>
  <si>
    <t>86,07</t>
  </si>
  <si>
    <t>127,50</t>
  </si>
  <si>
    <t>77,12</t>
  </si>
  <si>
    <t>135,99</t>
  </si>
  <si>
    <t>73,21</t>
  </si>
  <si>
    <t>204,49</t>
  </si>
  <si>
    <t>144,03</t>
  </si>
  <si>
    <t>397,27</t>
  </si>
  <si>
    <t>105,84</t>
  </si>
  <si>
    <t>254,07</t>
  </si>
  <si>
    <t>211,05</t>
  </si>
  <si>
    <t>82,42</t>
  </si>
  <si>
    <t>392,56</t>
  </si>
  <si>
    <t>457,99</t>
  </si>
  <si>
    <t>556,13</t>
  </si>
  <si>
    <t>621,56</t>
  </si>
  <si>
    <t>654,28</t>
  </si>
  <si>
    <t>719,70</t>
  </si>
  <si>
    <t>752,41</t>
  </si>
  <si>
    <t>817,85</t>
  </si>
  <si>
    <t>883,27</t>
  </si>
  <si>
    <t>992,25</t>
  </si>
  <si>
    <t>1.005,26</t>
  </si>
  <si>
    <t>1.134,01</t>
  </si>
  <si>
    <t>143,93</t>
  </si>
  <si>
    <t>186,46</t>
  </si>
  <si>
    <t>219,18</t>
  </si>
  <si>
    <t>238,80</t>
  </si>
  <si>
    <t>261,70</t>
  </si>
  <si>
    <t>287,87</t>
  </si>
  <si>
    <t>310,77</t>
  </si>
  <si>
    <t>327,14</t>
  </si>
  <si>
    <t>372,93</t>
  </si>
  <si>
    <t>46,75</t>
  </si>
  <si>
    <t>51,35</t>
  </si>
  <si>
    <t>727,37</t>
  </si>
  <si>
    <t>555,39</t>
  </si>
  <si>
    <t>403,99</t>
  </si>
  <si>
    <t>558,12</t>
  </si>
  <si>
    <t>311,88</t>
  </si>
  <si>
    <t>339,93</t>
  </si>
  <si>
    <t>524,48</t>
  </si>
  <si>
    <t>641,67</t>
  </si>
  <si>
    <t>1.037,91</t>
  </si>
  <si>
    <t>2.023,37</t>
  </si>
  <si>
    <t>130,01</t>
  </si>
  <si>
    <t>250,68</t>
  </si>
  <si>
    <t>380,44</t>
  </si>
  <si>
    <t>317,97</t>
  </si>
  <si>
    <t>130,40</t>
  </si>
  <si>
    <t>88,09</t>
  </si>
  <si>
    <t>81,79</t>
  </si>
  <si>
    <t>86,68</t>
  </si>
  <si>
    <t>133,04</t>
  </si>
  <si>
    <t>178,02</t>
  </si>
  <si>
    <t>104,05</t>
  </si>
  <si>
    <t>177,05</t>
  </si>
  <si>
    <t>88,41</t>
  </si>
  <si>
    <t>208,22</t>
  </si>
  <si>
    <t>198,15</t>
  </si>
  <si>
    <t>532,47</t>
  </si>
  <si>
    <t>84,92</t>
  </si>
  <si>
    <t>71,45</t>
  </si>
  <si>
    <t>71,69</t>
  </si>
  <si>
    <t>105,22</t>
  </si>
  <si>
    <t>112,15</t>
  </si>
  <si>
    <t>146,26</t>
  </si>
  <si>
    <t>171,07</t>
  </si>
  <si>
    <t>110,38</t>
  </si>
  <si>
    <t>116,30</t>
  </si>
  <si>
    <t>119,06</t>
  </si>
  <si>
    <t>107,64</t>
  </si>
  <si>
    <t>154,58</t>
  </si>
  <si>
    <t>58,92</t>
  </si>
  <si>
    <t>165,37</t>
  </si>
  <si>
    <t>157,04</t>
  </si>
  <si>
    <t>148,35</t>
  </si>
  <si>
    <t>67,45</t>
  </si>
  <si>
    <t>415,92</t>
  </si>
  <si>
    <t>977,03</t>
  </si>
  <si>
    <t>577,96</t>
  </si>
  <si>
    <t>154,23</t>
  </si>
  <si>
    <t>143,56</t>
  </si>
  <si>
    <t>194,84</t>
  </si>
  <si>
    <t>89,98</t>
  </si>
  <si>
    <t>235,31</t>
  </si>
  <si>
    <t>111,13</t>
  </si>
  <si>
    <t>56,61</t>
  </si>
  <si>
    <t>127,09</t>
  </si>
  <si>
    <t>128,80</t>
  </si>
  <si>
    <t>138,48</t>
  </si>
  <si>
    <t>100,06</t>
  </si>
  <si>
    <t>212,72</t>
  </si>
  <si>
    <t>143,04</t>
  </si>
  <si>
    <t>95,25</t>
  </si>
  <si>
    <t>74,63</t>
  </si>
  <si>
    <t>181,48</t>
  </si>
  <si>
    <t>636,88</t>
  </si>
  <si>
    <t>71,91</t>
  </si>
  <si>
    <t>327,58</t>
  </si>
  <si>
    <t>109,66</t>
  </si>
  <si>
    <t>1.708,96</t>
  </si>
  <si>
    <t>96,06</t>
  </si>
  <si>
    <t>208,55</t>
  </si>
  <si>
    <t>124,34</t>
  </si>
  <si>
    <t>102,80</t>
  </si>
  <si>
    <t>160,78</t>
  </si>
  <si>
    <t>158,05</t>
  </si>
  <si>
    <t>78,40</t>
  </si>
  <si>
    <t>146,66</t>
  </si>
  <si>
    <t>139,47</t>
  </si>
  <si>
    <t>108,70</t>
  </si>
  <si>
    <t>47,59</t>
  </si>
  <si>
    <t>122,49</t>
  </si>
  <si>
    <t>66,73</t>
  </si>
  <si>
    <t>180,32</t>
  </si>
  <si>
    <t>38,41</t>
  </si>
  <si>
    <t>33,09</t>
  </si>
  <si>
    <t>38,52</t>
  </si>
  <si>
    <t>52,24</t>
  </si>
  <si>
    <t>35,23</t>
  </si>
  <si>
    <t>31,51</t>
  </si>
  <si>
    <t>40,59</t>
  </si>
  <si>
    <t>57,45</t>
  </si>
  <si>
    <t>43,18</t>
  </si>
  <si>
    <t>331,30</t>
  </si>
  <si>
    <t>181,01</t>
  </si>
  <si>
    <t>64,49</t>
  </si>
  <si>
    <t>50,96</t>
  </si>
  <si>
    <t>176,51</t>
  </si>
  <si>
    <t>102,39</t>
  </si>
  <si>
    <t>46,97</t>
  </si>
  <si>
    <t>27,12</t>
  </si>
  <si>
    <t>37,83</t>
  </si>
  <si>
    <t>98,75</t>
  </si>
  <si>
    <t>174,10</t>
  </si>
  <si>
    <t>77,09</t>
  </si>
  <si>
    <t>123,96</t>
  </si>
  <si>
    <t>43,42</t>
  </si>
  <si>
    <t>52,59</t>
  </si>
  <si>
    <t>26,15</t>
  </si>
  <si>
    <t>66,22</t>
  </si>
  <si>
    <t>55,82</t>
  </si>
  <si>
    <t>271,30</t>
  </si>
  <si>
    <t>316,45</t>
  </si>
  <si>
    <t>360,22</t>
  </si>
  <si>
    <t>430,71</t>
  </si>
  <si>
    <t>56,36</t>
  </si>
  <si>
    <t>593,11</t>
  </si>
  <si>
    <t>728,87</t>
  </si>
  <si>
    <t>762,40</t>
  </si>
  <si>
    <t>845,67</t>
  </si>
  <si>
    <t>1.078,96</t>
  </si>
  <si>
    <t>1.265,61</t>
  </si>
  <si>
    <t>1.310,13</t>
  </si>
  <si>
    <t>1.431,89</t>
  </si>
  <si>
    <t>1.670,48</t>
  </si>
  <si>
    <t>1.721,12</t>
  </si>
  <si>
    <t>586,37</t>
  </si>
  <si>
    <t>717,74</t>
  </si>
  <si>
    <t>751,26</t>
  </si>
  <si>
    <t>841,07</t>
  </si>
  <si>
    <t>1.067,10</t>
  </si>
  <si>
    <t>1.247,51</t>
  </si>
  <si>
    <t>1.292,84</t>
  </si>
  <si>
    <t>1.403,47</t>
  </si>
  <si>
    <t>1.635,92</t>
  </si>
  <si>
    <t>1.679,10</t>
  </si>
  <si>
    <t>33,12</t>
  </si>
  <si>
    <t>19,85</t>
  </si>
  <si>
    <t>33,57</t>
  </si>
  <si>
    <t>27,94</t>
  </si>
  <si>
    <t>31,64</t>
  </si>
  <si>
    <t>68,29</t>
  </si>
  <si>
    <t>399,76</t>
  </si>
  <si>
    <t>425,27</t>
  </si>
  <si>
    <t>445,80</t>
  </si>
  <si>
    <t>477,92</t>
  </si>
  <si>
    <t>576,96</t>
  </si>
  <si>
    <t>205,26</t>
  </si>
  <si>
    <t>256,88</t>
  </si>
  <si>
    <t>34,79</t>
  </si>
  <si>
    <t>36,59</t>
  </si>
  <si>
    <t>36,22</t>
  </si>
  <si>
    <t>92,79</t>
  </si>
  <si>
    <t>38,68</t>
  </si>
  <si>
    <t>71,68</t>
  </si>
  <si>
    <t>89,61</t>
  </si>
  <si>
    <t>9,07</t>
  </si>
  <si>
    <t>112,13</t>
  </si>
  <si>
    <t>134,14</t>
  </si>
  <si>
    <t>156,03</t>
  </si>
  <si>
    <t>191,22</t>
  </si>
  <si>
    <t>56,06</t>
  </si>
  <si>
    <t>371,53</t>
  </si>
  <si>
    <t>431,29</t>
  </si>
  <si>
    <t>491,05</t>
  </si>
  <si>
    <t>609,47</t>
  </si>
  <si>
    <t>669,22</t>
  </si>
  <si>
    <t>750,87</t>
  </si>
  <si>
    <t>858,93</t>
  </si>
  <si>
    <t>955,85</t>
  </si>
  <si>
    <t>1.015,61</t>
  </si>
  <si>
    <t>1.087,01</t>
  </si>
  <si>
    <t>419,65</t>
  </si>
  <si>
    <t>479,41</t>
  </si>
  <si>
    <t>586,19</t>
  </si>
  <si>
    <t>645,95</t>
  </si>
  <si>
    <t>727,60</t>
  </si>
  <si>
    <t>812,37</t>
  </si>
  <si>
    <t>920,93</t>
  </si>
  <si>
    <t>980,69</t>
  </si>
  <si>
    <t>1.040,45</t>
  </si>
  <si>
    <t>91,95</t>
  </si>
  <si>
    <t>25,47</t>
  </si>
  <si>
    <t>87,69</t>
  </si>
  <si>
    <t>84,16</t>
  </si>
  <si>
    <t>52,20</t>
  </si>
  <si>
    <t>88,50</t>
  </si>
  <si>
    <t>38,65</t>
  </si>
  <si>
    <t>56,02</t>
  </si>
  <si>
    <t>41,82</t>
  </si>
  <si>
    <t>146,40</t>
  </si>
  <si>
    <t>108,68</t>
  </si>
  <si>
    <t>97,52</t>
  </si>
  <si>
    <t>87,81</t>
  </si>
  <si>
    <t>110,86</t>
  </si>
  <si>
    <t>139,93</t>
  </si>
  <si>
    <t>183,09</t>
  </si>
  <si>
    <t>88,49</t>
  </si>
  <si>
    <t>97,28</t>
  </si>
  <si>
    <t>138,64</t>
  </si>
  <si>
    <t>325,86</t>
  </si>
  <si>
    <t>195,84</t>
  </si>
  <si>
    <t>284,04</t>
  </si>
  <si>
    <t>312,79</t>
  </si>
  <si>
    <t>428,62</t>
  </si>
  <si>
    <t>373,19</t>
  </si>
  <si>
    <t>473,15</t>
  </si>
  <si>
    <t>408,10</t>
  </si>
  <si>
    <t>475,15</t>
  </si>
  <si>
    <t>786,71</t>
  </si>
  <si>
    <t>967,25</t>
  </si>
  <si>
    <t>1.146,74</t>
  </si>
  <si>
    <t>325,66</t>
  </si>
  <si>
    <t>297,64</t>
  </si>
  <si>
    <t>123,46</t>
  </si>
  <si>
    <t>141,77</t>
  </si>
  <si>
    <t>163,84</t>
  </si>
  <si>
    <t>366,04</t>
  </si>
  <si>
    <t>288,59</t>
  </si>
  <si>
    <t>448,14</t>
  </si>
  <si>
    <t>408,36</t>
  </si>
  <si>
    <t>221,26</t>
  </si>
  <si>
    <t>67,87</t>
  </si>
  <si>
    <t>75,07</t>
  </si>
  <si>
    <t>96,89</t>
  </si>
  <si>
    <t>104,08</t>
  </si>
  <si>
    <t>109,13</t>
  </si>
  <si>
    <t>100,40</t>
  </si>
  <si>
    <t>104,75</t>
  </si>
  <si>
    <t>122,64</t>
  </si>
  <si>
    <t>111,63</t>
  </si>
  <si>
    <t>119,30</t>
  </si>
  <si>
    <t>75,14</t>
  </si>
  <si>
    <t>82,54</t>
  </si>
  <si>
    <t>105,29</t>
  </si>
  <si>
    <t>92,48</t>
  </si>
  <si>
    <t>115,84</t>
  </si>
  <si>
    <t>104,82</t>
  </si>
  <si>
    <t>123,10</t>
  </si>
  <si>
    <t>107,18</t>
  </si>
  <si>
    <t>125,40</t>
  </si>
  <si>
    <t>115,94</t>
  </si>
  <si>
    <t>135,24</t>
  </si>
  <si>
    <t>122,17</t>
  </si>
  <si>
    <t>141,44</t>
  </si>
  <si>
    <t>145,41</t>
  </si>
  <si>
    <t>127,79</t>
  </si>
  <si>
    <t>119,51</t>
  </si>
  <si>
    <t>150,04</t>
  </si>
  <si>
    <t>138,40</t>
  </si>
  <si>
    <t>131,55</t>
  </si>
  <si>
    <t>122,97</t>
  </si>
  <si>
    <t>126,56</t>
  </si>
  <si>
    <t>120,03</t>
  </si>
  <si>
    <t>113,81</t>
  </si>
  <si>
    <t>142,23</t>
  </si>
  <si>
    <t>130,62</t>
  </si>
  <si>
    <t>123,78</t>
  </si>
  <si>
    <t>119,01</t>
  </si>
  <si>
    <t>111,77</t>
  </si>
  <si>
    <t>437,55</t>
  </si>
  <si>
    <t>290,55</t>
  </si>
  <si>
    <t>545,32</t>
  </si>
  <si>
    <t>888,09</t>
  </si>
  <si>
    <t>1.323,89</t>
  </si>
  <si>
    <t>1.858,20</t>
  </si>
  <si>
    <t>2.495,37</t>
  </si>
  <si>
    <t>765,92</t>
  </si>
  <si>
    <t>1.255,22</t>
  </si>
  <si>
    <t>1.875,45</t>
  </si>
  <si>
    <t>2.300,32</t>
  </si>
  <si>
    <t>3.532,74</t>
  </si>
  <si>
    <t>986,14</t>
  </si>
  <si>
    <t>1.621,95</t>
  </si>
  <si>
    <t>2.426,67</t>
  </si>
  <si>
    <t>3.407,21</t>
  </si>
  <si>
    <t>4.570,20</t>
  </si>
  <si>
    <t>304,05</t>
  </si>
  <si>
    <t>321,85</t>
  </si>
  <si>
    <t>292,44</t>
  </si>
  <si>
    <t>976,84</t>
  </si>
  <si>
    <t>1.043,80</t>
  </si>
  <si>
    <t>1.101,52</t>
  </si>
  <si>
    <t>1.109,14</t>
  </si>
  <si>
    <t>1.160,10</t>
  </si>
  <si>
    <t>1.255,37</t>
  </si>
  <si>
    <t>1.310,54</t>
  </si>
  <si>
    <t>1.457,03</t>
  </si>
  <si>
    <t>1.571,84</t>
  </si>
  <si>
    <t>1.652,60</t>
  </si>
  <si>
    <t>1.786,41</t>
  </si>
  <si>
    <t>1.882,44</t>
  </si>
  <si>
    <t>2.005,83</t>
  </si>
  <si>
    <t>2.120,32</t>
  </si>
  <si>
    <t>2.235,60</t>
  </si>
  <si>
    <t>2.350,10</t>
  </si>
  <si>
    <t>2.472,10</t>
  </si>
  <si>
    <t>2.586,60</t>
  </si>
  <si>
    <t>2.701,09</t>
  </si>
  <si>
    <t>2.963,36</t>
  </si>
  <si>
    <t>2.931,13</t>
  </si>
  <si>
    <t>3.046,40</t>
  </si>
  <si>
    <t>3.160,90</t>
  </si>
  <si>
    <t>1.229,44</t>
  </si>
  <si>
    <t>1.282,69</t>
  </si>
  <si>
    <t>1.388,64</t>
  </si>
  <si>
    <t>1.397,51</t>
  </si>
  <si>
    <t>1.408,61</t>
  </si>
  <si>
    <t>1.524,68</t>
  </si>
  <si>
    <t>1.595,01</t>
  </si>
  <si>
    <t>1.711,09</t>
  </si>
  <si>
    <t>1.827,17</t>
  </si>
  <si>
    <t>1.943,25</t>
  </si>
  <si>
    <t>2.060,02</t>
  </si>
  <si>
    <t>2.176,56</t>
  </si>
  <si>
    <t>2.290,03</t>
  </si>
  <si>
    <t>2.401,27</t>
  </si>
  <si>
    <t>2.525,33</t>
  </si>
  <si>
    <t>2.600,85</t>
  </si>
  <si>
    <t>623,13</t>
  </si>
  <si>
    <t>1.389,39</t>
  </si>
  <si>
    <t>1.408,16</t>
  </si>
  <si>
    <t>1.533,54</t>
  </si>
  <si>
    <t>1.625,64</t>
  </si>
  <si>
    <t>2.102,42</t>
  </si>
  <si>
    <t>2.391,00</t>
  </si>
  <si>
    <t>2.586,69</t>
  </si>
  <si>
    <t>2.971,92</t>
  </si>
  <si>
    <t>3.451,36</t>
  </si>
  <si>
    <t>3.861,03</t>
  </si>
  <si>
    <t>4.197,95</t>
  </si>
  <si>
    <t>4.499,70</t>
  </si>
  <si>
    <t>109,74</t>
  </si>
  <si>
    <t>1.238,72</t>
  </si>
  <si>
    <t>678,66</t>
  </si>
  <si>
    <t>3.066,28</t>
  </si>
  <si>
    <t>4.647,62</t>
  </si>
  <si>
    <t>6.908,16</t>
  </si>
  <si>
    <t>1.219,03</t>
  </si>
  <si>
    <t>87,54</t>
  </si>
  <si>
    <t>652,19</t>
  </si>
  <si>
    <t>1.034,84</t>
  </si>
  <si>
    <t>1.280,49</t>
  </si>
  <si>
    <t>2.651,98</t>
  </si>
  <si>
    <t>3.058,48</t>
  </si>
  <si>
    <t>4.019,24</t>
  </si>
  <si>
    <t>4.915,98</t>
  </si>
  <si>
    <t>550,85</t>
  </si>
  <si>
    <t>544,05</t>
  </si>
  <si>
    <t>289,86</t>
  </si>
  <si>
    <t>39,82</t>
  </si>
  <si>
    <t>39,57</t>
  </si>
  <si>
    <t>54,52</t>
  </si>
  <si>
    <t>18,52</t>
  </si>
  <si>
    <t>54,29</t>
  </si>
  <si>
    <t>71,54</t>
  </si>
  <si>
    <t>593,67</t>
  </si>
  <si>
    <t>784,64</t>
  </si>
  <si>
    <t>193,50</t>
  </si>
  <si>
    <t>781,30</t>
  </si>
  <si>
    <t>156,00</t>
  </si>
  <si>
    <t>162,51</t>
  </si>
  <si>
    <t>169,04</t>
  </si>
  <si>
    <t>175,55</t>
  </si>
  <si>
    <t>211,16</t>
  </si>
  <si>
    <t>222,43</t>
  </si>
  <si>
    <t>245,00</t>
  </si>
  <si>
    <t>277,35</t>
  </si>
  <si>
    <t>298,62</t>
  </si>
  <si>
    <t>309,72</t>
  </si>
  <si>
    <t>24,68</t>
  </si>
  <si>
    <t>89,24</t>
  </si>
  <si>
    <t>69,93</t>
  </si>
  <si>
    <t>605,30</t>
  </si>
  <si>
    <t>646,50</t>
  </si>
  <si>
    <t>670,88</t>
  </si>
  <si>
    <t>698,40</t>
  </si>
  <si>
    <t>535,37</t>
  </si>
  <si>
    <t>570,41</t>
  </si>
  <si>
    <t>581,64</t>
  </si>
  <si>
    <t>609,16</t>
  </si>
  <si>
    <t>282,94</t>
  </si>
  <si>
    <t>237,28</t>
  </si>
  <si>
    <t>317,05</t>
  </si>
  <si>
    <t>305,41</t>
  </si>
  <si>
    <t>540,96</t>
  </si>
  <si>
    <t>509,07</t>
  </si>
  <si>
    <t>602,60</t>
  </si>
  <si>
    <t>604,85</t>
  </si>
  <si>
    <t>124,65</t>
  </si>
  <si>
    <t>131,16</t>
  </si>
  <si>
    <t>179,81</t>
  </si>
  <si>
    <t>191,08</t>
  </si>
  <si>
    <t>213,65</t>
  </si>
  <si>
    <t>267,91</t>
  </si>
  <si>
    <t>282,27</t>
  </si>
  <si>
    <t>318,59</t>
  </si>
  <si>
    <t>492,58</t>
  </si>
  <si>
    <t>1.017,79</t>
  </si>
  <si>
    <t>20,97</t>
  </si>
  <si>
    <t>67,70</t>
  </si>
  <si>
    <t>51,11</t>
  </si>
  <si>
    <t>547,85</t>
  </si>
  <si>
    <t>585,28</t>
  </si>
  <si>
    <t>610,45</t>
  </si>
  <si>
    <t>637,83</t>
  </si>
  <si>
    <t>496,74</t>
  </si>
  <si>
    <t>531,64</t>
  </si>
  <si>
    <t>570,13</t>
  </si>
  <si>
    <t>502,33</t>
  </si>
  <si>
    <t>470,30</t>
  </si>
  <si>
    <t>563,71</t>
  </si>
  <si>
    <t>565,82</t>
  </si>
  <si>
    <t>525,93</t>
  </si>
  <si>
    <t>487,30</t>
  </si>
  <si>
    <t>554,06</t>
  </si>
  <si>
    <t>515,29</t>
  </si>
  <si>
    <t>604,14</t>
  </si>
  <si>
    <t>565,25</t>
  </si>
  <si>
    <t>778,13</t>
  </si>
  <si>
    <t>739,24</t>
  </si>
  <si>
    <t>1.303,34</t>
  </si>
  <si>
    <t>1.264,45</t>
  </si>
  <si>
    <t>1.647,87</t>
  </si>
  <si>
    <t>451,95</t>
  </si>
  <si>
    <t>701,38</t>
  </si>
  <si>
    <t>710,67</t>
  </si>
  <si>
    <t>559,14</t>
  </si>
  <si>
    <t>506,11</t>
  </si>
  <si>
    <t>477,11</t>
  </si>
  <si>
    <t>695,49</t>
  </si>
  <si>
    <t>583,93</t>
  </si>
  <si>
    <t>401,60</t>
  </si>
  <si>
    <t>456,85</t>
  </si>
  <si>
    <t>400,47</t>
  </si>
  <si>
    <t>422,37</t>
  </si>
  <si>
    <t>529,44</t>
  </si>
  <si>
    <t>406,38</t>
  </si>
  <si>
    <t>383,25</t>
  </si>
  <si>
    <t>400,15</t>
  </si>
  <si>
    <t>503,51</t>
  </si>
  <si>
    <t>220,44</t>
  </si>
  <si>
    <t>310,24</t>
  </si>
  <si>
    <t>261,43</t>
  </si>
  <si>
    <t>54,23</t>
  </si>
  <si>
    <t>93,97</t>
  </si>
  <si>
    <t>62,05</t>
  </si>
  <si>
    <t>102,35</t>
  </si>
  <si>
    <t>73,59</t>
  </si>
  <si>
    <t>230,21</t>
  </si>
  <si>
    <t>206,05</t>
  </si>
  <si>
    <t>102,22</t>
  </si>
  <si>
    <t>564,69</t>
  </si>
  <si>
    <t>976,49</t>
  </si>
  <si>
    <t>976,30</t>
  </si>
  <si>
    <t>726,56</t>
  </si>
  <si>
    <t>1.065,26</t>
  </si>
  <si>
    <t>461,16</t>
  </si>
  <si>
    <t>555,24</t>
  </si>
  <si>
    <t>140,23</t>
  </si>
  <si>
    <t>292,51</t>
  </si>
  <si>
    <t>341,55</t>
  </si>
  <si>
    <t>294,85</t>
  </si>
  <si>
    <t>104,22</t>
  </si>
  <si>
    <t>591,78</t>
  </si>
  <si>
    <t>1.074,91</t>
  </si>
  <si>
    <t>83,49</t>
  </si>
  <si>
    <t>113,44</t>
  </si>
  <si>
    <t>177,46</t>
  </si>
  <si>
    <t>183,37</t>
  </si>
  <si>
    <t>1.724,38</t>
  </si>
  <si>
    <t>263,08</t>
  </si>
  <si>
    <t>303,94</t>
  </si>
  <si>
    <t>101,56</t>
  </si>
  <si>
    <t>112,12</t>
  </si>
  <si>
    <t>154,34</t>
  </si>
  <si>
    <t>80,45</t>
  </si>
  <si>
    <t>229,31</t>
  </si>
  <si>
    <t>182,37</t>
  </si>
  <si>
    <t>432,48</t>
  </si>
  <si>
    <t>868,44</t>
  </si>
  <si>
    <t>594,14</t>
  </si>
  <si>
    <t>1.218,23</t>
  </si>
  <si>
    <t>374,16</t>
  </si>
  <si>
    <t>464,09</t>
  </si>
  <si>
    <t>438,47</t>
  </si>
  <si>
    <t>398,61</t>
  </si>
  <si>
    <t>389,25</t>
  </si>
  <si>
    <t>590,02</t>
  </si>
  <si>
    <t>475,59</t>
  </si>
  <si>
    <t>408,85</t>
  </si>
  <si>
    <t>603,01</t>
  </si>
  <si>
    <t>600,86</t>
  </si>
  <si>
    <t>476,55</t>
  </si>
  <si>
    <t>410,02</t>
  </si>
  <si>
    <t>609,98</t>
  </si>
  <si>
    <t>400,80</t>
  </si>
  <si>
    <t>608,65</t>
  </si>
  <si>
    <t>19,99</t>
  </si>
  <si>
    <t>339,00</t>
  </si>
  <si>
    <t>54,61</t>
  </si>
  <si>
    <t>71,27</t>
  </si>
  <si>
    <t>163,89</t>
  </si>
  <si>
    <t>41,72</t>
  </si>
  <si>
    <t>53,32</t>
  </si>
  <si>
    <t>120,56</t>
  </si>
  <si>
    <t>55,87</t>
  </si>
  <si>
    <t>114,47</t>
  </si>
  <si>
    <t>107,53</t>
  </si>
  <si>
    <t>192,59</t>
  </si>
  <si>
    <t>229,91</t>
  </si>
  <si>
    <t>277,96</t>
  </si>
  <si>
    <t>48,96</t>
  </si>
  <si>
    <t>44,98</t>
  </si>
  <si>
    <t>59,21</t>
  </si>
  <si>
    <t>110,73</t>
  </si>
  <si>
    <t>108,58</t>
  </si>
  <si>
    <t>129,43</t>
  </si>
  <si>
    <t>124,96</t>
  </si>
  <si>
    <t>19,42</t>
  </si>
  <si>
    <t>145,98</t>
  </si>
  <si>
    <t>216,71</t>
  </si>
  <si>
    <t>285,26</t>
  </si>
  <si>
    <t>327,74</t>
  </si>
  <si>
    <t>129,99</t>
  </si>
  <si>
    <t>194,92</t>
  </si>
  <si>
    <t>281,97</t>
  </si>
  <si>
    <t>122,39</t>
  </si>
  <si>
    <t>185,20</t>
  </si>
  <si>
    <t>240,66</t>
  </si>
  <si>
    <t>266,25</t>
  </si>
  <si>
    <t>156,45</t>
  </si>
  <si>
    <t>229,83</t>
  </si>
  <si>
    <t>301,98</t>
  </si>
  <si>
    <t>136,95</t>
  </si>
  <si>
    <t>202,97</t>
  </si>
  <si>
    <t>261,97</t>
  </si>
  <si>
    <t>292,27</t>
  </si>
  <si>
    <t>127,52</t>
  </si>
  <si>
    <t>246,37</t>
  </si>
  <si>
    <t>273,27</t>
  </si>
  <si>
    <t>422,45</t>
  </si>
  <si>
    <t>35,68</t>
  </si>
  <si>
    <t>27,79</t>
  </si>
  <si>
    <t>91,64</t>
  </si>
  <si>
    <t>46,19</t>
  </si>
  <si>
    <t>79,44</t>
  </si>
  <si>
    <t>90,76</t>
  </si>
  <si>
    <t>66,02</t>
  </si>
  <si>
    <t>79,52</t>
  </si>
  <si>
    <t>147,56</t>
  </si>
  <si>
    <t>108,56</t>
  </si>
  <si>
    <t>100,82</t>
  </si>
  <si>
    <t>73,02</t>
  </si>
  <si>
    <t>67,07</t>
  </si>
  <si>
    <t>82,83</t>
  </si>
  <si>
    <t>75,10</t>
  </si>
  <si>
    <t>98,71</t>
  </si>
  <si>
    <t>91,02</t>
  </si>
  <si>
    <t>54,55</t>
  </si>
  <si>
    <t>66,77</t>
  </si>
  <si>
    <t>60,83</t>
  </si>
  <si>
    <t>55,95</t>
  </si>
  <si>
    <t>40,67</t>
  </si>
  <si>
    <t>37,27</t>
  </si>
  <si>
    <t>46,61</t>
  </si>
  <si>
    <t>42,09</t>
  </si>
  <si>
    <t>44,64</t>
  </si>
  <si>
    <t>34,44</t>
  </si>
  <si>
    <t>38,97</t>
  </si>
  <si>
    <t>40,58</t>
  </si>
  <si>
    <t>150,33</t>
  </si>
  <si>
    <t>109,00</t>
  </si>
  <si>
    <t>89,36</t>
  </si>
  <si>
    <t>157,46</t>
  </si>
  <si>
    <t>123,37</t>
  </si>
  <si>
    <t>103,91</t>
  </si>
  <si>
    <t>91,03</t>
  </si>
  <si>
    <t>137,34</t>
  </si>
  <si>
    <t>87,19</t>
  </si>
  <si>
    <t>120,45</t>
  </si>
  <si>
    <t>111,18</t>
  </si>
  <si>
    <t>75,04</t>
  </si>
  <si>
    <t>111,70</t>
  </si>
  <si>
    <t>99,02</t>
  </si>
  <si>
    <t>56,49</t>
  </si>
  <si>
    <t>95,04</t>
  </si>
  <si>
    <t>50,23</t>
  </si>
  <si>
    <t>53,10</t>
  </si>
  <si>
    <t>46,27</t>
  </si>
  <si>
    <t>60,11</t>
  </si>
  <si>
    <t>84,87</t>
  </si>
  <si>
    <t>195,67</t>
  </si>
  <si>
    <t>185,48</t>
  </si>
  <si>
    <t>147,71</t>
  </si>
  <si>
    <t>138,71</t>
  </si>
  <si>
    <t>33,90</t>
  </si>
  <si>
    <t>32,28</t>
  </si>
  <si>
    <t>30,56</t>
  </si>
  <si>
    <t>42,97</t>
  </si>
  <si>
    <t>34,58</t>
  </si>
  <si>
    <t>31,43</t>
  </si>
  <si>
    <t>29,53</t>
  </si>
  <si>
    <t>36,18</t>
  </si>
  <si>
    <t>34,72</t>
  </si>
  <si>
    <t>26,46</t>
  </si>
  <si>
    <t>102,04</t>
  </si>
  <si>
    <t>90,63</t>
  </si>
  <si>
    <t>272,20</t>
  </si>
  <si>
    <t>228,99</t>
  </si>
  <si>
    <t>144,25</t>
  </si>
  <si>
    <t>114,21</t>
  </si>
  <si>
    <t>100,96</t>
  </si>
  <si>
    <t>115,64</t>
  </si>
  <si>
    <t>107,48</t>
  </si>
  <si>
    <t>132,87</t>
  </si>
  <si>
    <t>471,02</t>
  </si>
  <si>
    <t>38,32</t>
  </si>
  <si>
    <t>52,58</t>
  </si>
  <si>
    <t>72,54</t>
  </si>
  <si>
    <t>99,55</t>
  </si>
  <si>
    <t>104,39</t>
  </si>
  <si>
    <t>109,23</t>
  </si>
  <si>
    <t>124,35</t>
  </si>
  <si>
    <t>10,28</t>
  </si>
  <si>
    <t>4,15</t>
  </si>
  <si>
    <t>14,55</t>
  </si>
  <si>
    <t>543,38</t>
  </si>
  <si>
    <t>446,16</t>
  </si>
  <si>
    <t>518,52</t>
  </si>
  <si>
    <t>245,71</t>
  </si>
  <si>
    <t>257,36</t>
  </si>
  <si>
    <t>283,31</t>
  </si>
  <si>
    <t>317,70</t>
  </si>
  <si>
    <t>248,94</t>
  </si>
  <si>
    <t>261,56</t>
  </si>
  <si>
    <t>288,55</t>
  </si>
  <si>
    <t>325,14</t>
  </si>
  <si>
    <t>312,86</t>
  </si>
  <si>
    <t>302,99</t>
  </si>
  <si>
    <t>334,07</t>
  </si>
  <si>
    <t>316,17</t>
  </si>
  <si>
    <t>305,20</t>
  </si>
  <si>
    <t>349,25</t>
  </si>
  <si>
    <t>296,82</t>
  </si>
  <si>
    <t>301,41</t>
  </si>
  <si>
    <t>308,13</t>
  </si>
  <si>
    <t>278,24</t>
  </si>
  <si>
    <t>389,60</t>
  </si>
  <si>
    <t>306,71</t>
  </si>
  <si>
    <t>263,17</t>
  </si>
  <si>
    <t>303,74</t>
  </si>
  <si>
    <t>296,60</t>
  </si>
  <si>
    <t>293,91</t>
  </si>
  <si>
    <t>292,76</t>
  </si>
  <si>
    <t>290,85</t>
  </si>
  <si>
    <t>335,59</t>
  </si>
  <si>
    <t>316,78</t>
  </si>
  <si>
    <t>308,82</t>
  </si>
  <si>
    <t>295,55</t>
  </si>
  <si>
    <t>310,67</t>
  </si>
  <si>
    <t>297,82</t>
  </si>
  <si>
    <t>292,34</t>
  </si>
  <si>
    <t>283,28</t>
  </si>
  <si>
    <t>290,69</t>
  </si>
  <si>
    <t>280,49</t>
  </si>
  <si>
    <t>265,72</t>
  </si>
  <si>
    <t>260,67</t>
  </si>
  <si>
    <t>440,06</t>
  </si>
  <si>
    <t>629,46</t>
  </si>
  <si>
    <t>147,31</t>
  </si>
  <si>
    <t>215,47</t>
  </si>
  <si>
    <t>254,43</t>
  </si>
  <si>
    <t>262,19</t>
  </si>
  <si>
    <t>270,47</t>
  </si>
  <si>
    <t>219,50</t>
  </si>
  <si>
    <t>229,10</t>
  </si>
  <si>
    <t>250,51</t>
  </si>
  <si>
    <t>262,45</t>
  </si>
  <si>
    <t>267,38</t>
  </si>
  <si>
    <t>300,85</t>
  </si>
  <si>
    <t>317,95</t>
  </si>
  <si>
    <t>93,49</t>
  </si>
  <si>
    <t>106,69</t>
  </si>
  <si>
    <t>72,03</t>
  </si>
  <si>
    <t>96,15</t>
  </si>
  <si>
    <t>262,06</t>
  </si>
  <si>
    <t>334,45</t>
  </si>
  <si>
    <t>95,11</t>
  </si>
  <si>
    <t>17,85</t>
  </si>
  <si>
    <t>50,10</t>
  </si>
  <si>
    <t>42,10</t>
  </si>
  <si>
    <t>21,82</t>
  </si>
  <si>
    <t>84,78</t>
  </si>
  <si>
    <t>177,11</t>
  </si>
  <si>
    <t>2.191,77</t>
  </si>
  <si>
    <t>1.250,84</t>
  </si>
  <si>
    <t>2.111,16</t>
  </si>
  <si>
    <t>1.503,94</t>
  </si>
  <si>
    <t>1.843,57</t>
  </si>
  <si>
    <t>1.451,28</t>
  </si>
  <si>
    <t>1.755,25</t>
  </si>
  <si>
    <t>1.787,59</t>
  </si>
  <si>
    <t>65,15</t>
  </si>
  <si>
    <t>39,77</t>
  </si>
  <si>
    <t>50,93</t>
  </si>
  <si>
    <t>62,69</t>
  </si>
  <si>
    <t>55,60</t>
  </si>
  <si>
    <t>117,67</t>
  </si>
  <si>
    <t>17,30</t>
  </si>
  <si>
    <t>25,73</t>
  </si>
  <si>
    <t>49,98</t>
  </si>
  <si>
    <t>91,61</t>
  </si>
  <si>
    <t>41,40</t>
  </si>
  <si>
    <t>20,72</t>
  </si>
  <si>
    <t>23,99</t>
  </si>
  <si>
    <t>32,62</t>
  </si>
  <si>
    <t>31,50</t>
  </si>
  <si>
    <t>8,46</t>
  </si>
  <si>
    <t>29,10</t>
  </si>
  <si>
    <t>63,64</t>
  </si>
  <si>
    <t>38,55</t>
  </si>
  <si>
    <t>73,78</t>
  </si>
  <si>
    <t>75,22</t>
  </si>
  <si>
    <t>96,90</t>
  </si>
  <si>
    <t>98,49</t>
  </si>
  <si>
    <t>119,43</t>
  </si>
  <si>
    <t>122,62</t>
  </si>
  <si>
    <t>40,34</t>
  </si>
  <si>
    <t>143,17</t>
  </si>
  <si>
    <t>216,75</t>
  </si>
  <si>
    <t>304,61</t>
  </si>
  <si>
    <t>361,97</t>
  </si>
  <si>
    <t>19,76</t>
  </si>
  <si>
    <t>19,05</t>
  </si>
  <si>
    <t>22,06</t>
  </si>
  <si>
    <t>33,98</t>
  </si>
  <si>
    <t>26,28</t>
  </si>
  <si>
    <t>29,21</t>
  </si>
  <si>
    <t>22,82</t>
  </si>
  <si>
    <t>4.673,49</t>
  </si>
  <si>
    <t>266,27</t>
  </si>
  <si>
    <t>317,11</t>
  </si>
  <si>
    <t>528,29</t>
  </si>
  <si>
    <t>1.624,12</t>
  </si>
  <si>
    <t>1.133,84</t>
  </si>
  <si>
    <t>89,28</t>
  </si>
  <si>
    <t>120,11</t>
  </si>
  <si>
    <t>346,05</t>
  </si>
  <si>
    <t>899,49</t>
  </si>
  <si>
    <t>1.230,38</t>
  </si>
  <si>
    <t>2.017,44</t>
  </si>
  <si>
    <t>542,73</t>
  </si>
  <si>
    <t>333,16</t>
  </si>
  <si>
    <t>387,15</t>
  </si>
  <si>
    <t>740,47</t>
  </si>
  <si>
    <t>621,26</t>
  </si>
  <si>
    <t>922,13</t>
  </si>
  <si>
    <t>597,15</t>
  </si>
  <si>
    <t>245,81</t>
  </si>
  <si>
    <t>61,41</t>
  </si>
  <si>
    <t>20,47</t>
  </si>
  <si>
    <t>57,66</t>
  </si>
  <si>
    <t>72,83</t>
  </si>
  <si>
    <t>83,81</t>
  </si>
  <si>
    <t>71,30</t>
  </si>
  <si>
    <t>53,39</t>
  </si>
  <si>
    <t>44,67</t>
  </si>
  <si>
    <t>53,43</t>
  </si>
  <si>
    <t>74,69</t>
  </si>
  <si>
    <t>24,30</t>
  </si>
  <si>
    <t>28,29</t>
  </si>
  <si>
    <t>19,22</t>
  </si>
  <si>
    <t>49,09</t>
  </si>
  <si>
    <t>54,62</t>
  </si>
  <si>
    <t>36,85</t>
  </si>
  <si>
    <t>42,38</t>
  </si>
  <si>
    <t>47,00</t>
  </si>
  <si>
    <t>72,12</t>
  </si>
  <si>
    <t>80,88</t>
  </si>
  <si>
    <t>40,94</t>
  </si>
  <si>
    <t>37,39</t>
  </si>
  <si>
    <t>45,27</t>
  </si>
  <si>
    <t>41,74</t>
  </si>
  <si>
    <t>47,27</t>
  </si>
  <si>
    <t>73,48</t>
  </si>
  <si>
    <t>74,10</t>
  </si>
  <si>
    <t>131,69</t>
  </si>
  <si>
    <t>77,08</t>
  </si>
  <si>
    <t>174,79</t>
  </si>
  <si>
    <t>63,24</t>
  </si>
  <si>
    <t>228,68</t>
  </si>
  <si>
    <t>853,20</t>
  </si>
  <si>
    <t>1.136,83</t>
  </si>
  <si>
    <t>171,36</t>
  </si>
  <si>
    <t>73,05</t>
  </si>
  <si>
    <t>8,15</t>
  </si>
  <si>
    <t>6,45</t>
  </si>
  <si>
    <t>294,89</t>
  </si>
  <si>
    <t>99,30</t>
  </si>
  <si>
    <t>115,89</t>
  </si>
  <si>
    <t>74,53</t>
  </si>
  <si>
    <t>135,54</t>
  </si>
  <si>
    <t>480,32</t>
  </si>
  <si>
    <t>458,93</t>
  </si>
  <si>
    <t>508,62</t>
  </si>
  <si>
    <t>595,44</t>
  </si>
  <si>
    <t>1.040,98</t>
  </si>
  <si>
    <t>1.043,22</t>
  </si>
  <si>
    <t>1.243,85</t>
  </si>
  <si>
    <t>1.908,50</t>
  </si>
  <si>
    <t>689,07</t>
  </si>
  <si>
    <t>777,60</t>
  </si>
  <si>
    <t>836,19</t>
  </si>
  <si>
    <t>995,87</t>
  </si>
  <si>
    <t>1.318,06</t>
  </si>
  <si>
    <t>868,79</t>
  </si>
  <si>
    <t>786,24</t>
  </si>
  <si>
    <t>1.048,78</t>
  </si>
  <si>
    <t>915,16</t>
  </si>
  <si>
    <t>1.269,84</t>
  </si>
  <si>
    <t>1.271,49</t>
  </si>
  <si>
    <t>1.322,90</t>
  </si>
  <si>
    <t>527,64</t>
  </si>
  <si>
    <t>101,21</t>
  </si>
  <si>
    <t>137,42</t>
  </si>
  <si>
    <t>31,89</t>
  </si>
  <si>
    <t>124,46</t>
  </si>
  <si>
    <t>257,42</t>
  </si>
  <si>
    <t>341,02</t>
  </si>
  <si>
    <t>250,55</t>
  </si>
  <si>
    <t>103,41</t>
  </si>
  <si>
    <t>6.899,10</t>
  </si>
  <si>
    <t>8.525,66</t>
  </si>
  <si>
    <t>10.747,84</t>
  </si>
  <si>
    <t>15.054,21</t>
  </si>
  <si>
    <t>17.560,49</t>
  </si>
  <si>
    <t>28.588,93</t>
  </si>
  <si>
    <t>4.763,58</t>
  </si>
  <si>
    <t>5.333,38</t>
  </si>
  <si>
    <t>39.175,86</t>
  </si>
  <si>
    <t>54.801,50</t>
  </si>
  <si>
    <t>97,85</t>
  </si>
  <si>
    <t>108,29</t>
  </si>
  <si>
    <t>135,39</t>
  </si>
  <si>
    <t>127,99</t>
  </si>
  <si>
    <t>122,61</t>
  </si>
  <si>
    <t>136,73</t>
  </si>
  <si>
    <t>124,15</t>
  </si>
  <si>
    <t>149,16</t>
  </si>
  <si>
    <t>145,36</t>
  </si>
  <si>
    <t>155,80</t>
  </si>
  <si>
    <t>175,52</t>
  </si>
  <si>
    <t>2.346,39</t>
  </si>
  <si>
    <t>49,53</t>
  </si>
  <si>
    <t>23,75</t>
  </si>
  <si>
    <t>34,95</t>
  </si>
  <si>
    <t>40,02</t>
  </si>
  <si>
    <t>68,68</t>
  </si>
  <si>
    <t>55,67</t>
  </si>
  <si>
    <t>41,81</t>
  </si>
  <si>
    <t>306,95</t>
  </si>
  <si>
    <t>365,60</t>
  </si>
  <si>
    <t>365,98</t>
  </si>
  <si>
    <t>533,31</t>
  </si>
  <si>
    <t>257,60</t>
  </si>
  <si>
    <t>172,64</t>
  </si>
  <si>
    <t>263,77</t>
  </si>
  <si>
    <t>484,66</t>
  </si>
  <si>
    <t>169,85</t>
  </si>
  <si>
    <t>243,70</t>
  </si>
  <si>
    <t>364,36</t>
  </si>
  <si>
    <t>746,70</t>
  </si>
  <si>
    <t>841,25</t>
  </si>
  <si>
    <t>142,52</t>
  </si>
  <si>
    <t>176,92</t>
  </si>
  <si>
    <t>400,65</t>
  </si>
  <si>
    <t>126,58</t>
  </si>
  <si>
    <t>130,34</t>
  </si>
  <si>
    <t>1.763,17</t>
  </si>
  <si>
    <t>376,97</t>
  </si>
  <si>
    <t>146,62</t>
  </si>
  <si>
    <t>19,10</t>
  </si>
  <si>
    <t>153,57</t>
  </si>
  <si>
    <t>278,90</t>
  </si>
  <si>
    <t>904,86</t>
  </si>
  <si>
    <t>90,98</t>
  </si>
  <si>
    <t>78,14</t>
  </si>
  <si>
    <t>345,50</t>
  </si>
  <si>
    <t>957,45</t>
  </si>
  <si>
    <t>231,08</t>
  </si>
  <si>
    <t>148,33</t>
  </si>
  <si>
    <t>46,82</t>
  </si>
  <si>
    <t>321,10</t>
  </si>
  <si>
    <t>486,08</t>
  </si>
  <si>
    <t>219,30</t>
  </si>
  <si>
    <t>74,82</t>
  </si>
  <si>
    <t>5.115,71</t>
  </si>
  <si>
    <t>71,53</t>
  </si>
  <si>
    <t>1.193,52</t>
  </si>
  <si>
    <t>3.232,66</t>
  </si>
  <si>
    <t>5.088,87</t>
  </si>
  <si>
    <t>1.616,47</t>
  </si>
  <si>
    <t>1.876,63</t>
  </si>
  <si>
    <t>1.227,14</t>
  </si>
  <si>
    <t>787,30</t>
  </si>
  <si>
    <t>4.488,84</t>
  </si>
  <si>
    <t>3.710,18</t>
  </si>
  <si>
    <t>65,74</t>
  </si>
  <si>
    <t>205,02</t>
  </si>
  <si>
    <t>301,12</t>
  </si>
  <si>
    <t>246,95</t>
  </si>
  <si>
    <t>393,43</t>
  </si>
  <si>
    <t>34,91</t>
  </si>
  <si>
    <t>9,31</t>
  </si>
  <si>
    <t>31,00</t>
  </si>
  <si>
    <t>19,00</t>
  </si>
  <si>
    <t>59,13</t>
  </si>
  <si>
    <t>41,94</t>
  </si>
  <si>
    <t>22,61</t>
  </si>
  <si>
    <t>49,05</t>
  </si>
  <si>
    <t>62,66</t>
  </si>
  <si>
    <t>53,92</t>
  </si>
  <si>
    <t>66,72</t>
  </si>
  <si>
    <t>61,24</t>
  </si>
  <si>
    <t>94,16</t>
  </si>
  <si>
    <t>81,65</t>
  </si>
  <si>
    <t>64,04</t>
  </si>
  <si>
    <t>54,21</t>
  </si>
  <si>
    <t>41,10</t>
  </si>
  <si>
    <t>87,78</t>
  </si>
  <si>
    <t>24,48</t>
  </si>
  <si>
    <t>99,77</t>
  </si>
  <si>
    <t>172,96</t>
  </si>
  <si>
    <t>235,41</t>
  </si>
  <si>
    <t>335,01</t>
  </si>
  <si>
    <t>16,74</t>
  </si>
  <si>
    <t>32,21</t>
  </si>
  <si>
    <t>62,25</t>
  </si>
  <si>
    <t>31,57</t>
  </si>
  <si>
    <t>41,17</t>
  </si>
  <si>
    <t>62,29</t>
  </si>
  <si>
    <t>157,94</t>
  </si>
  <si>
    <t>228,60</t>
  </si>
  <si>
    <t>533,07</t>
  </si>
  <si>
    <t>166,83</t>
  </si>
  <si>
    <t>267,79</t>
  </si>
  <si>
    <t>130,42</t>
  </si>
  <si>
    <t>134,42</t>
  </si>
  <si>
    <t>92,72</t>
  </si>
  <si>
    <t>186,51</t>
  </si>
  <si>
    <t>299,61</t>
  </si>
  <si>
    <t>281,67</t>
  </si>
  <si>
    <t>5,31</t>
  </si>
  <si>
    <t>24,76</t>
  </si>
  <si>
    <t>24,11</t>
  </si>
  <si>
    <t>26,31</t>
  </si>
  <si>
    <t>18,75</t>
  </si>
  <si>
    <t>43,19</t>
  </si>
  <si>
    <t>75,44</t>
  </si>
  <si>
    <t>20,17</t>
  </si>
  <si>
    <t>11,08</t>
  </si>
  <si>
    <t>57,47</t>
  </si>
  <si>
    <t>19,90</t>
  </si>
  <si>
    <t>50,88</t>
  </si>
  <si>
    <t>39,84</t>
  </si>
  <si>
    <t>73,76</t>
  </si>
  <si>
    <t>18,80</t>
  </si>
  <si>
    <t>96,77</t>
  </si>
  <si>
    <t>78,34</t>
  </si>
  <si>
    <t>213,17</t>
  </si>
  <si>
    <t>15,67</t>
  </si>
  <si>
    <t>29,16</t>
  </si>
  <si>
    <t>102,56</t>
  </si>
  <si>
    <t>149,82</t>
  </si>
  <si>
    <t>32,14</t>
  </si>
  <si>
    <t>50,44</t>
  </si>
  <si>
    <t>73,82</t>
  </si>
  <si>
    <t>63,45</t>
  </si>
  <si>
    <t>21,33</t>
  </si>
  <si>
    <t>46,42</t>
  </si>
  <si>
    <t>36,12</t>
  </si>
  <si>
    <t>119,53</t>
  </si>
  <si>
    <t>48,99</t>
  </si>
  <si>
    <t>154,22</t>
  </si>
  <si>
    <t>113,46</t>
  </si>
  <si>
    <t>86,69</t>
  </si>
  <si>
    <t>117,78</t>
  </si>
  <si>
    <t>8,04</t>
  </si>
  <si>
    <t>126,92</t>
  </si>
  <si>
    <t>148,68</t>
  </si>
  <si>
    <t>152,74</t>
  </si>
  <si>
    <t>39,86</t>
  </si>
  <si>
    <t>116,99</t>
  </si>
  <si>
    <t>119,33</t>
  </si>
  <si>
    <t>142,86</t>
  </si>
  <si>
    <t>28,40</t>
  </si>
  <si>
    <t>193,14</t>
  </si>
  <si>
    <t>95,62</t>
  </si>
  <si>
    <t>104,35</t>
  </si>
  <si>
    <t>138,49</t>
  </si>
  <si>
    <t>119,37</t>
  </si>
  <si>
    <t>203,21</t>
  </si>
  <si>
    <t>31,99</t>
  </si>
  <si>
    <t>145,04</t>
  </si>
  <si>
    <t>177,57</t>
  </si>
  <si>
    <t>25,12</t>
  </si>
  <si>
    <t>43,98</t>
  </si>
  <si>
    <t>50,99</t>
  </si>
  <si>
    <t>126,70</t>
  </si>
  <si>
    <t>209,55</t>
  </si>
  <si>
    <t>19,40</t>
  </si>
  <si>
    <t>100,62</t>
  </si>
  <si>
    <t>258,72</t>
  </si>
  <si>
    <t>23,84</t>
  </si>
  <si>
    <t>73,89</t>
  </si>
  <si>
    <t>78,85</t>
  </si>
  <si>
    <t>91,15</t>
  </si>
  <si>
    <t>108,88</t>
  </si>
  <si>
    <t>80,73</t>
  </si>
  <si>
    <t>144,17</t>
  </si>
  <si>
    <t>41,48</t>
  </si>
  <si>
    <t>41,46</t>
  </si>
  <si>
    <t>54,81</t>
  </si>
  <si>
    <t>60,38</t>
  </si>
  <si>
    <t>81,25</t>
  </si>
  <si>
    <t>35,17</t>
  </si>
  <si>
    <t>33,84</t>
  </si>
  <si>
    <t>49,63</t>
  </si>
  <si>
    <t>92,94</t>
  </si>
  <si>
    <t>87,50</t>
  </si>
  <si>
    <t>112,49</t>
  </si>
  <si>
    <t>119,36</t>
  </si>
  <si>
    <t>148,97</t>
  </si>
  <si>
    <t>24,08</t>
  </si>
  <si>
    <t>102,76</t>
  </si>
  <si>
    <t>92,26</t>
  </si>
  <si>
    <t>46,25</t>
  </si>
  <si>
    <t>121,97</t>
  </si>
  <si>
    <t>22,12</t>
  </si>
  <si>
    <t>33,46</t>
  </si>
  <si>
    <t>17,14</t>
  </si>
  <si>
    <t>45,10</t>
  </si>
  <si>
    <t>77,64</t>
  </si>
  <si>
    <t>167,91</t>
  </si>
  <si>
    <t>57,76</t>
  </si>
  <si>
    <t>77,61</t>
  </si>
  <si>
    <t>116,95</t>
  </si>
  <si>
    <t>82,95</t>
  </si>
  <si>
    <t>43,57</t>
  </si>
  <si>
    <t>62,73</t>
  </si>
  <si>
    <t>22,03</t>
  </si>
  <si>
    <t>384,42</t>
  </si>
  <si>
    <t>881,56</t>
  </si>
  <si>
    <t>18,81</t>
  </si>
  <si>
    <t>264,24</t>
  </si>
  <si>
    <t>337,27</t>
  </si>
  <si>
    <t>48,60</t>
  </si>
  <si>
    <t>53,11</t>
  </si>
  <si>
    <t>23,21</t>
  </si>
  <si>
    <t>308,31</t>
  </si>
  <si>
    <t>60,19</t>
  </si>
  <si>
    <t>121,73</t>
  </si>
  <si>
    <t>116,93</t>
  </si>
  <si>
    <t>172,26</t>
  </si>
  <si>
    <t>83,44</t>
  </si>
  <si>
    <t>94,02</t>
  </si>
  <si>
    <t>222,45</t>
  </si>
  <si>
    <t>185,68</t>
  </si>
  <si>
    <t>218,92</t>
  </si>
  <si>
    <t>494,00</t>
  </si>
  <si>
    <t>121,30</t>
  </si>
  <si>
    <t>275,92</t>
  </si>
  <si>
    <t>416,73</t>
  </si>
  <si>
    <t>859,18</t>
  </si>
  <si>
    <t>21,78</t>
  </si>
  <si>
    <t>41,60</t>
  </si>
  <si>
    <t>64,11</t>
  </si>
  <si>
    <t>70,90</t>
  </si>
  <si>
    <t>88,48</t>
  </si>
  <si>
    <t>64,30</t>
  </si>
  <si>
    <t>175,15</t>
  </si>
  <si>
    <t>109,90</t>
  </si>
  <si>
    <t>91,57</t>
  </si>
  <si>
    <t>81,20</t>
  </si>
  <si>
    <t>114,29</t>
  </si>
  <si>
    <t>31,08</t>
  </si>
  <si>
    <t>161,59</t>
  </si>
  <si>
    <t>212,48</t>
  </si>
  <si>
    <t>297,63</t>
  </si>
  <si>
    <t>117,58</t>
  </si>
  <si>
    <t>123,18</t>
  </si>
  <si>
    <t>54,16</t>
  </si>
  <si>
    <t>127,89</t>
  </si>
  <si>
    <t>156,34</t>
  </si>
  <si>
    <t>41,35</t>
  </si>
  <si>
    <t>67,96</t>
  </si>
  <si>
    <t>145,89</t>
  </si>
  <si>
    <t>187,17</t>
  </si>
  <si>
    <t>38,61</t>
  </si>
  <si>
    <t>65,47</t>
  </si>
  <si>
    <t>279,71</t>
  </si>
  <si>
    <t>418,75</t>
  </si>
  <si>
    <t>104,76</t>
  </si>
  <si>
    <t>310,41</t>
  </si>
  <si>
    <t>348,88</t>
  </si>
  <si>
    <t>182,15</t>
  </si>
  <si>
    <t>119,94</t>
  </si>
  <si>
    <t>127,23</t>
  </si>
  <si>
    <t>242,06</t>
  </si>
  <si>
    <t>702,74</t>
  </si>
  <si>
    <t>562,25</t>
  </si>
  <si>
    <t>473,60</t>
  </si>
  <si>
    <t>490,89</t>
  </si>
  <si>
    <t>672,93</t>
  </si>
  <si>
    <t>411,97</t>
  </si>
  <si>
    <t>237,96</t>
  </si>
  <si>
    <t>40,43</t>
  </si>
  <si>
    <t>28,02</t>
  </si>
  <si>
    <t>404,47</t>
  </si>
  <si>
    <t>411,01</t>
  </si>
  <si>
    <t>278,21</t>
  </si>
  <si>
    <t>176,23</t>
  </si>
  <si>
    <t>211,42</t>
  </si>
  <si>
    <t>161,60</t>
  </si>
  <si>
    <t>122,35</t>
  </si>
  <si>
    <t>203,53</t>
  </si>
  <si>
    <t>278,76</t>
  </si>
  <si>
    <t>112,21</t>
  </si>
  <si>
    <t>172,76</t>
  </si>
  <si>
    <t>67,71</t>
  </si>
  <si>
    <t>735,40</t>
  </si>
  <si>
    <t>704,25</t>
  </si>
  <si>
    <t>720,36</t>
  </si>
  <si>
    <t>577,62</t>
  </si>
  <si>
    <t>450,87</t>
  </si>
  <si>
    <t>466,98</t>
  </si>
  <si>
    <t>269,28</t>
  </si>
  <si>
    <t>285,39</t>
  </si>
  <si>
    <t>175,30</t>
  </si>
  <si>
    <t>191,41</t>
  </si>
  <si>
    <t>167,72</t>
  </si>
  <si>
    <t>183,83</t>
  </si>
  <si>
    <t>414,39</t>
  </si>
  <si>
    <t>434,81</t>
  </si>
  <si>
    <t>245,08</t>
  </si>
  <si>
    <t>179,37</t>
  </si>
  <si>
    <t>282,55</t>
  </si>
  <si>
    <t>153,47</t>
  </si>
  <si>
    <t>256,65</t>
  </si>
  <si>
    <t>266,72</t>
  </si>
  <si>
    <t>511,11</t>
  </si>
  <si>
    <t>182,98</t>
  </si>
  <si>
    <t>175,40</t>
  </si>
  <si>
    <t>651,69</t>
  </si>
  <si>
    <t>412,38</t>
  </si>
  <si>
    <t>631,87</t>
  </si>
  <si>
    <t>648,48</t>
  </si>
  <si>
    <t>179,97</t>
  </si>
  <si>
    <t>185,05</t>
  </si>
  <si>
    <t>716,48</t>
  </si>
  <si>
    <t>721,56</t>
  </si>
  <si>
    <t>74,00</t>
  </si>
  <si>
    <t>1.139,11</t>
  </si>
  <si>
    <t>1.423,33</t>
  </si>
  <si>
    <t>1.274,25</t>
  </si>
  <si>
    <t>100,31</t>
  </si>
  <si>
    <t>200,38</t>
  </si>
  <si>
    <t>70,98</t>
  </si>
  <si>
    <t>334,94</t>
  </si>
  <si>
    <t>568,00</t>
  </si>
  <si>
    <t>99,58</t>
  </si>
  <si>
    <t>128,23</t>
  </si>
  <si>
    <t>182,24</t>
  </si>
  <si>
    <t>204,72</t>
  </si>
  <si>
    <t>277,52</t>
  </si>
  <si>
    <t>398,66</t>
  </si>
  <si>
    <t>528,77</t>
  </si>
  <si>
    <t>811,89</t>
  </si>
  <si>
    <t>69,75</t>
  </si>
  <si>
    <t>75,09</t>
  </si>
  <si>
    <t>165,13</t>
  </si>
  <si>
    <t>288,45</t>
  </si>
  <si>
    <t>373,94</t>
  </si>
  <si>
    <t>644,11</t>
  </si>
  <si>
    <t>76,81</t>
  </si>
  <si>
    <t>254,90</t>
  </si>
  <si>
    <t>107,88</t>
  </si>
  <si>
    <t>189,55</t>
  </si>
  <si>
    <t>345,34</t>
  </si>
  <si>
    <t>51,23</t>
  </si>
  <si>
    <t>93,36</t>
  </si>
  <si>
    <t>192,68</t>
  </si>
  <si>
    <t>369,46</t>
  </si>
  <si>
    <t>98,56</t>
  </si>
  <si>
    <t>101,84</t>
  </si>
  <si>
    <t>24,82</t>
  </si>
  <si>
    <t>102,72</t>
  </si>
  <si>
    <t>64,70</t>
  </si>
  <si>
    <t>83,94</t>
  </si>
  <si>
    <t>95,56</t>
  </si>
  <si>
    <t>133,73</t>
  </si>
  <si>
    <t>90,08</t>
  </si>
  <si>
    <t>97,53</t>
  </si>
  <si>
    <t>350,56</t>
  </si>
  <si>
    <t>423,22</t>
  </si>
  <si>
    <t>528,36</t>
  </si>
  <si>
    <t>192,71</t>
  </si>
  <si>
    <t>371,90</t>
  </si>
  <si>
    <t>138,03</t>
  </si>
  <si>
    <t>251,21</t>
  </si>
  <si>
    <t>373,87</t>
  </si>
  <si>
    <t>489,74</t>
  </si>
  <si>
    <t>103,48</t>
  </si>
  <si>
    <t>70,63</t>
  </si>
  <si>
    <t>140,67</t>
  </si>
  <si>
    <t>37,05</t>
  </si>
  <si>
    <t>38,90</t>
  </si>
  <si>
    <t>62,30</t>
  </si>
  <si>
    <t>79,58</t>
  </si>
  <si>
    <t>1.743,13</t>
  </si>
  <si>
    <t>1.241,99</t>
  </si>
  <si>
    <t>994,12</t>
  </si>
  <si>
    <t>844,66</t>
  </si>
  <si>
    <t>370,30</t>
  </si>
  <si>
    <t>481,39</t>
  </si>
  <si>
    <t>176,77</t>
  </si>
  <si>
    <t>282,84</t>
  </si>
  <si>
    <t>565,68</t>
  </si>
  <si>
    <t>848,52</t>
  </si>
  <si>
    <t>1.186,12</t>
  </si>
  <si>
    <t>1.613,13</t>
  </si>
  <si>
    <t>1.802,91</t>
  </si>
  <si>
    <t>474,45</t>
  </si>
  <si>
    <t>616,78</t>
  </si>
  <si>
    <t>948,90</t>
  </si>
  <si>
    <t>1.518,24</t>
  </si>
  <si>
    <t>353,55</t>
  </si>
  <si>
    <t>707,10</t>
  </si>
  <si>
    <t>378,00</t>
  </si>
  <si>
    <t>1.911,15</t>
  </si>
  <si>
    <t>18,39</t>
  </si>
  <si>
    <t>136,11</t>
  </si>
  <si>
    <t>69,99</t>
  </si>
  <si>
    <t>791,84</t>
  </si>
  <si>
    <t>68,98</t>
  </si>
  <si>
    <t>75,54</t>
  </si>
  <si>
    <t>465,04</t>
  </si>
  <si>
    <t>654,21</t>
  </si>
  <si>
    <t>533,44</t>
  </si>
  <si>
    <t>413,69</t>
  </si>
  <si>
    <t>296,77</t>
  </si>
  <si>
    <t>446,34</t>
  </si>
  <si>
    <t>369,54</t>
  </si>
  <si>
    <t>292,55</t>
  </si>
  <si>
    <t>217,20</t>
  </si>
  <si>
    <t>9,43</t>
  </si>
  <si>
    <t>11,37</t>
  </si>
  <si>
    <t>136,20</t>
  </si>
  <si>
    <t>204,30</t>
  </si>
  <si>
    <t>53,88</t>
  </si>
  <si>
    <t>69,13</t>
  </si>
  <si>
    <t>31,72</t>
  </si>
  <si>
    <t>72,98</t>
  </si>
  <si>
    <t>70,59</t>
  </si>
  <si>
    <t>69,56</t>
  </si>
  <si>
    <t>80,28</t>
  </si>
  <si>
    <t>74,61</t>
  </si>
  <si>
    <t>72,08</t>
  </si>
  <si>
    <t>68,84</t>
  </si>
  <si>
    <t>83,13</t>
  </si>
  <si>
    <t>47,67</t>
  </si>
  <si>
    <t>148,65</t>
  </si>
  <si>
    <t>152,00</t>
  </si>
  <si>
    <t>176,48</t>
  </si>
  <si>
    <t>131,68</t>
  </si>
  <si>
    <t>156,16</t>
  </si>
  <si>
    <t>159,50</t>
  </si>
  <si>
    <t>124,16</t>
  </si>
  <si>
    <t>142,92</t>
  </si>
  <si>
    <t>148,85</t>
  </si>
  <si>
    <t>104,37</t>
  </si>
  <si>
    <t>120,41</t>
  </si>
  <si>
    <t>183,79</t>
  </si>
  <si>
    <t>33,82</t>
  </si>
  <si>
    <t>34,59</t>
  </si>
  <si>
    <t>47,88</t>
  </si>
  <si>
    <t>43,89</t>
  </si>
  <si>
    <t>51,06</t>
  </si>
  <si>
    <t>52,56</t>
  </si>
  <si>
    <t>61,09</t>
  </si>
  <si>
    <t>114,15</t>
  </si>
  <si>
    <t>115,15</t>
  </si>
  <si>
    <t>52,10</t>
  </si>
  <si>
    <t>49,47</t>
  </si>
  <si>
    <t>78,09</t>
  </si>
  <si>
    <t>78,88</t>
  </si>
  <si>
    <t>104,89</t>
  </si>
  <si>
    <t>68,81</t>
  </si>
  <si>
    <t>65,50</t>
  </si>
  <si>
    <t>66,42</t>
  </si>
  <si>
    <t>94,77</t>
  </si>
  <si>
    <t>56,23</t>
  </si>
  <si>
    <t>82,66</t>
  </si>
  <si>
    <t>83,45</t>
  </si>
  <si>
    <t>108,79</t>
  </si>
  <si>
    <t>109,79</t>
  </si>
  <si>
    <t>59,12</t>
  </si>
  <si>
    <t>112,33</t>
  </si>
  <si>
    <t>530,74</t>
  </si>
  <si>
    <t>38,62</t>
  </si>
  <si>
    <t>46,44</t>
  </si>
  <si>
    <t>48,10</t>
  </si>
  <si>
    <t>42,52</t>
  </si>
  <si>
    <t>50,33</t>
  </si>
  <si>
    <t>46,33</t>
  </si>
  <si>
    <t>48,18</t>
  </si>
  <si>
    <t>57,39</t>
  </si>
  <si>
    <t>51,16</t>
  </si>
  <si>
    <t>51,53</t>
  </si>
  <si>
    <t>60,41</t>
  </si>
  <si>
    <t>51,43</t>
  </si>
  <si>
    <t>55,38</t>
  </si>
  <si>
    <t>60,06</t>
  </si>
  <si>
    <t>62,67</t>
  </si>
  <si>
    <t>107,17</t>
  </si>
  <si>
    <t>52,22</t>
  </si>
  <si>
    <t>58,29</t>
  </si>
  <si>
    <t>56,81</t>
  </si>
  <si>
    <t>57,58</t>
  </si>
  <si>
    <t>67,68</t>
  </si>
  <si>
    <t>39,67</t>
  </si>
  <si>
    <t>50,74</t>
  </si>
  <si>
    <t>61,62</t>
  </si>
  <si>
    <t>85,80</t>
  </si>
  <si>
    <t>43,71</t>
  </si>
  <si>
    <t>53,45</t>
  </si>
  <si>
    <t>43,26</t>
  </si>
  <si>
    <t>63,55</t>
  </si>
  <si>
    <t>65,86</t>
  </si>
  <si>
    <t>71,16</t>
  </si>
  <si>
    <t>65,67</t>
  </si>
  <si>
    <t>76,47</t>
  </si>
  <si>
    <t>74,24</t>
  </si>
  <si>
    <t>67,91</t>
  </si>
  <si>
    <t>83,84</t>
  </si>
  <si>
    <t>78,38</t>
  </si>
  <si>
    <t>471,70</t>
  </si>
  <si>
    <t>475,20</t>
  </si>
  <si>
    <t>244,70</t>
  </si>
  <si>
    <t>184,19</t>
  </si>
  <si>
    <t>335,43</t>
  </si>
  <si>
    <t>455,02</t>
  </si>
  <si>
    <t>88,87</t>
  </si>
  <si>
    <t>97,20</t>
  </si>
  <si>
    <t>103,21</t>
  </si>
  <si>
    <t>121,81</t>
  </si>
  <si>
    <t>128,02</t>
  </si>
  <si>
    <t>138,09</t>
  </si>
  <si>
    <t>149,78</t>
  </si>
  <si>
    <t>50,39</t>
  </si>
  <si>
    <t>82,75</t>
  </si>
  <si>
    <t>39,44</t>
  </si>
  <si>
    <t>23,41</t>
  </si>
  <si>
    <t>35,33</t>
  </si>
  <si>
    <t>47,90</t>
  </si>
  <si>
    <t>107,58</t>
  </si>
  <si>
    <t>538,44</t>
  </si>
  <si>
    <t>427,67</t>
  </si>
  <si>
    <t>64,45</t>
  </si>
  <si>
    <t>56,60</t>
  </si>
  <si>
    <t>54,97</t>
  </si>
  <si>
    <t>67,05</t>
  </si>
  <si>
    <t>61,95</t>
  </si>
  <si>
    <t>63,40</t>
  </si>
  <si>
    <t>443,31</t>
  </si>
  <si>
    <t>390,83</t>
  </si>
  <si>
    <t>171,58</t>
  </si>
  <si>
    <t>324,06</t>
  </si>
  <si>
    <t>697,91</t>
  </si>
  <si>
    <t>653,19</t>
  </si>
  <si>
    <t>676,12</t>
  </si>
  <si>
    <t>627,63</t>
  </si>
  <si>
    <t>654,30</t>
  </si>
  <si>
    <t>621,72</t>
  </si>
  <si>
    <t>617,49</t>
  </si>
  <si>
    <t>2,77</t>
  </si>
  <si>
    <t>83,20</t>
  </si>
  <si>
    <t>112,58</t>
  </si>
  <si>
    <t>125,14</t>
  </si>
  <si>
    <t>17,57</t>
  </si>
  <si>
    <t>55,78</t>
  </si>
  <si>
    <t>15,79</t>
  </si>
  <si>
    <t>47,72</t>
  </si>
  <si>
    <t>39,76</t>
  </si>
  <si>
    <t>49,67</t>
  </si>
  <si>
    <t>39,95</t>
  </si>
  <si>
    <t>59,57</t>
  </si>
  <si>
    <t>138,62</t>
  </si>
  <si>
    <t>101,31</t>
  </si>
  <si>
    <t>40,52</t>
  </si>
  <si>
    <t>42,49</t>
  </si>
  <si>
    <t>37,34</t>
  </si>
  <si>
    <t>68,02</t>
  </si>
  <si>
    <t>111,73</t>
  </si>
  <si>
    <t>102,43</t>
  </si>
  <si>
    <t>97,03</t>
  </si>
  <si>
    <t>129,06</t>
  </si>
  <si>
    <t>111,72</t>
  </si>
  <si>
    <t>79,60</t>
  </si>
  <si>
    <t>156,56</t>
  </si>
  <si>
    <t>75,59</t>
  </si>
  <si>
    <t>222,60</t>
  </si>
  <si>
    <t>186,41</t>
  </si>
  <si>
    <t>167,98</t>
  </si>
  <si>
    <t>66,57</t>
  </si>
  <si>
    <t>464,84</t>
  </si>
  <si>
    <t>356,12</t>
  </si>
  <si>
    <t>73,00</t>
  </si>
  <si>
    <t>80,66</t>
  </si>
  <si>
    <t>92,86</t>
  </si>
  <si>
    <t>29,23</t>
  </si>
  <si>
    <t>57,22</t>
  </si>
  <si>
    <t>61,70</t>
  </si>
  <si>
    <t>31,68</t>
  </si>
  <si>
    <t>34,83</t>
  </si>
  <si>
    <t>76,82</t>
  </si>
  <si>
    <t>39,62</t>
  </si>
  <si>
    <t>83,59</t>
  </si>
  <si>
    <t>91,25</t>
  </si>
  <si>
    <t>105,99</t>
  </si>
  <si>
    <t>114,77</t>
  </si>
  <si>
    <t>113,89</t>
  </si>
  <si>
    <t>65,35</t>
  </si>
  <si>
    <t>128,41</t>
  </si>
  <si>
    <t>139,40</t>
  </si>
  <si>
    <t>109,88</t>
  </si>
  <si>
    <t>118,57</t>
  </si>
  <si>
    <t>54,90</t>
  </si>
  <si>
    <t>60,45</t>
  </si>
  <si>
    <t>123,51</t>
  </si>
  <si>
    <t>134,50</t>
  </si>
  <si>
    <t>27,09</t>
  </si>
  <si>
    <t>26,53</t>
  </si>
  <si>
    <t>22,92</t>
  </si>
  <si>
    <t>42,58</t>
  </si>
  <si>
    <t>19,77</t>
  </si>
  <si>
    <t>66,56</t>
  </si>
  <si>
    <t>49,91</t>
  </si>
  <si>
    <t>68,77</t>
  </si>
  <si>
    <t>94,67</t>
  </si>
  <si>
    <t>36,45</t>
  </si>
  <si>
    <t>63,93</t>
  </si>
  <si>
    <t>87,33</t>
  </si>
  <si>
    <t>99,73</t>
  </si>
  <si>
    <t>108,47</t>
  </si>
  <si>
    <t>131,88</t>
  </si>
  <si>
    <t>47,75</t>
  </si>
  <si>
    <t>66,60</t>
  </si>
  <si>
    <t>57,98</t>
  </si>
  <si>
    <t>122,71</t>
  </si>
  <si>
    <t>84,29</t>
  </si>
  <si>
    <t>116,84</t>
  </si>
  <si>
    <t>79,15</t>
  </si>
  <si>
    <t>128,52</t>
  </si>
  <si>
    <t>121,41</t>
  </si>
  <si>
    <t>82,01</t>
  </si>
  <si>
    <t>95,27</t>
  </si>
  <si>
    <t>85,59</t>
  </si>
  <si>
    <t>133,15</t>
  </si>
  <si>
    <t>94,73</t>
  </si>
  <si>
    <t>88,64</t>
  </si>
  <si>
    <t>138,98</t>
  </si>
  <si>
    <t>130,88</t>
  </si>
  <si>
    <t>91,48</t>
  </si>
  <si>
    <t>138,66</t>
  </si>
  <si>
    <t>105,73</t>
  </si>
  <si>
    <t>127,28</t>
  </si>
  <si>
    <t>106,25</t>
  </si>
  <si>
    <t>31,63</t>
  </si>
  <si>
    <t>34,41</t>
  </si>
  <si>
    <t>24,65</t>
  </si>
  <si>
    <t>165,33</t>
  </si>
  <si>
    <t>173,96</t>
  </si>
  <si>
    <t>208,63</t>
  </si>
  <si>
    <t>63,11</t>
  </si>
  <si>
    <t>57,43</t>
  </si>
  <si>
    <t>65,08</t>
  </si>
  <si>
    <t>62,62</t>
  </si>
  <si>
    <t>68,40</t>
  </si>
  <si>
    <t>70,06</t>
  </si>
  <si>
    <t>71,23</t>
  </si>
  <si>
    <t>68,73</t>
  </si>
  <si>
    <t>200,24</t>
  </si>
  <si>
    <t>184,98</t>
  </si>
  <si>
    <t>193,61</t>
  </si>
  <si>
    <t>231,47</t>
  </si>
  <si>
    <t>61,53</t>
  </si>
  <si>
    <t>45,72</t>
  </si>
  <si>
    <t>70,37</t>
  </si>
  <si>
    <t>85,13</t>
  </si>
  <si>
    <t>94,79</t>
  </si>
  <si>
    <t>36,34</t>
  </si>
  <si>
    <t>74,45</t>
  </si>
  <si>
    <t>84,00</t>
  </si>
  <si>
    <t>98,38</t>
  </si>
  <si>
    <t>167,41</t>
  </si>
  <si>
    <t>154,89</t>
  </si>
  <si>
    <t>182,44</t>
  </si>
  <si>
    <t>253,01</t>
  </si>
  <si>
    <t>248,85</t>
  </si>
  <si>
    <t>271,09</t>
  </si>
  <si>
    <t>253,37</t>
  </si>
  <si>
    <t>263,01</t>
  </si>
  <si>
    <t>321,79</t>
  </si>
  <si>
    <t>317,10</t>
  </si>
  <si>
    <t>312,39</t>
  </si>
  <si>
    <t>332,96</t>
  </si>
  <si>
    <t>328,04</t>
  </si>
  <si>
    <t>310,39</t>
  </si>
  <si>
    <t>367,83</t>
  </si>
  <si>
    <t>354,68</t>
  </si>
  <si>
    <t>332,45</t>
  </si>
  <si>
    <t>321,76</t>
  </si>
  <si>
    <t>312,75</t>
  </si>
  <si>
    <t>301,50</t>
  </si>
  <si>
    <t>293,38</t>
  </si>
  <si>
    <t>284,22</t>
  </si>
  <si>
    <t>247,34</t>
  </si>
  <si>
    <t>240,93</t>
  </si>
  <si>
    <t>288,51</t>
  </si>
  <si>
    <t>268,10</t>
  </si>
  <si>
    <t>258,10</t>
  </si>
  <si>
    <t>1.667,70</t>
  </si>
  <si>
    <t>1.667,82</t>
  </si>
  <si>
    <t>1.713,82</t>
  </si>
  <si>
    <t>1.702,56</t>
  </si>
  <si>
    <t>1.686,96</t>
  </si>
  <si>
    <t>1.680,88</t>
  </si>
  <si>
    <t>237,21</t>
  </si>
  <si>
    <t>253,91</t>
  </si>
  <si>
    <t>342,15</t>
  </si>
  <si>
    <t>307,13</t>
  </si>
  <si>
    <t>297,03</t>
  </si>
  <si>
    <t>330,17</t>
  </si>
  <si>
    <t>310,93</t>
  </si>
  <si>
    <t>315,21</t>
  </si>
  <si>
    <t>307,52</t>
  </si>
  <si>
    <t>437,79</t>
  </si>
  <si>
    <t>343,94</t>
  </si>
  <si>
    <t>382,27</t>
  </si>
  <si>
    <t>331,79</t>
  </si>
  <si>
    <t>310,48</t>
  </si>
  <si>
    <t>337,93</t>
  </si>
  <si>
    <t>303,23</t>
  </si>
  <si>
    <t>291,43</t>
  </si>
  <si>
    <t>316,91</t>
  </si>
  <si>
    <t>272,07</t>
  </si>
  <si>
    <t>274,79</t>
  </si>
  <si>
    <t>241,75</t>
  </si>
  <si>
    <t>293,69</t>
  </si>
  <si>
    <t>272,29</t>
  </si>
  <si>
    <t>297,53</t>
  </si>
  <si>
    <t>260,60</t>
  </si>
  <si>
    <t>251,67</t>
  </si>
  <si>
    <t>1.647,71</t>
  </si>
  <si>
    <t>1.630,63</t>
  </si>
  <si>
    <t>1.705,41</t>
  </si>
  <si>
    <t>1.678,38</t>
  </si>
  <si>
    <t>1.672,82</t>
  </si>
  <si>
    <t>1.681,47</t>
  </si>
  <si>
    <t>1.647,29</t>
  </si>
  <si>
    <t>325,85</t>
  </si>
  <si>
    <t>393,93</t>
  </si>
  <si>
    <t>394,42</t>
  </si>
  <si>
    <t>406,80</t>
  </si>
  <si>
    <t>393,11</t>
  </si>
  <si>
    <t>391,57</t>
  </si>
  <si>
    <t>439,30</t>
  </si>
  <si>
    <t>405,52</t>
  </si>
  <si>
    <t>362,85</t>
  </si>
  <si>
    <t>327,91</t>
  </si>
  <si>
    <t>367,07</t>
  </si>
  <si>
    <t>343,53</t>
  </si>
  <si>
    <t>1.733,81</t>
  </si>
  <si>
    <t>1.774,90</t>
  </si>
  <si>
    <t>1.751,00</t>
  </si>
  <si>
    <t>964,91</t>
  </si>
  <si>
    <t>960,06</t>
  </si>
  <si>
    <t>953,67</t>
  </si>
  <si>
    <t>1.241,85</t>
  </si>
  <si>
    <t>1.235,18</t>
  </si>
  <si>
    <t>1.230,99</t>
  </si>
  <si>
    <t>2.903,46</t>
  </si>
  <si>
    <t>2.913,87</t>
  </si>
  <si>
    <t>2.919,17</t>
  </si>
  <si>
    <t>4.601,18</t>
  </si>
  <si>
    <t>4.654,91</t>
  </si>
  <si>
    <t>4.675,34</t>
  </si>
  <si>
    <t>3.611,37</t>
  </si>
  <si>
    <t>3.651,37</t>
  </si>
  <si>
    <t>3.662,15</t>
  </si>
  <si>
    <t>1.092,97</t>
  </si>
  <si>
    <t>1.379,81</t>
  </si>
  <si>
    <t>4.813,57</t>
  </si>
  <si>
    <t>3.816,07</t>
  </si>
  <si>
    <t>3.008,51</t>
  </si>
  <si>
    <t>3.010,25</t>
  </si>
  <si>
    <t>977,07</t>
  </si>
  <si>
    <t>965,79</t>
  </si>
  <si>
    <t>785,52</t>
  </si>
  <si>
    <t>291,38</t>
  </si>
  <si>
    <t>349,18</t>
  </si>
  <si>
    <t>284,09</t>
  </si>
  <si>
    <t>345,91</t>
  </si>
  <si>
    <t>255,98</t>
  </si>
  <si>
    <t>320,09</t>
  </si>
  <si>
    <t>316,33</t>
  </si>
  <si>
    <t>446,90</t>
  </si>
  <si>
    <t>56,78</t>
  </si>
  <si>
    <t>16,34</t>
  </si>
  <si>
    <t>34,05</t>
  </si>
  <si>
    <t>57,88</t>
  </si>
  <si>
    <t>73,37</t>
  </si>
  <si>
    <t>112,41</t>
  </si>
  <si>
    <t>151,45</t>
  </si>
  <si>
    <t>134,29</t>
  </si>
  <si>
    <t>34,33</t>
  </si>
  <si>
    <t>31,40</t>
  </si>
  <si>
    <t>298,09</t>
  </si>
  <si>
    <t>132,24</t>
  </si>
  <si>
    <t>289,89</t>
  </si>
  <si>
    <t>311,72</t>
  </si>
  <si>
    <t>2,58</t>
  </si>
  <si>
    <t>1.192,51</t>
  </si>
  <si>
    <t>85,04</t>
  </si>
  <si>
    <t>49,27</t>
  </si>
  <si>
    <t>51,58</t>
  </si>
  <si>
    <t>177,06</t>
  </si>
  <si>
    <t>202,05</t>
  </si>
  <si>
    <t>62,17</t>
  </si>
  <si>
    <t>264,23</t>
  </si>
  <si>
    <t>209,06</t>
  </si>
  <si>
    <t>70,53</t>
  </si>
  <si>
    <t>26,57</t>
  </si>
  <si>
    <t>484,64</t>
  </si>
  <si>
    <t>242,32</t>
  </si>
  <si>
    <t>27,29</t>
  </si>
  <si>
    <t>38,04</t>
  </si>
  <si>
    <t>16,57</t>
  </si>
  <si>
    <t>133,26</t>
  </si>
  <si>
    <t>121,16</t>
  </si>
  <si>
    <t>106,01</t>
  </si>
  <si>
    <t>96,92</t>
  </si>
  <si>
    <t>54,51</t>
  </si>
  <si>
    <t>175,67</t>
  </si>
  <si>
    <t>230,20</t>
  </si>
  <si>
    <t>157,50</t>
  </si>
  <si>
    <t>169,62</t>
  </si>
  <si>
    <t>781,47</t>
  </si>
  <si>
    <t>163,55</t>
  </si>
  <si>
    <t>90,87</t>
  </si>
  <si>
    <t>72,68</t>
  </si>
  <si>
    <t>212,03</t>
  </si>
  <si>
    <t>44,96</t>
  </si>
  <si>
    <t>621,90</t>
  </si>
  <si>
    <t>289,90</t>
  </si>
  <si>
    <t>455,90</t>
  </si>
  <si>
    <t>24,73</t>
  </si>
  <si>
    <t>219,41</t>
  </si>
  <si>
    <t>36,44</t>
  </si>
  <si>
    <t>41,39</t>
  </si>
  <si>
    <t>175,64</t>
  </si>
  <si>
    <t>110,87</t>
  </si>
  <si>
    <t>86,30</t>
  </si>
  <si>
    <t>104,64</t>
  </si>
  <si>
    <t>138,27</t>
  </si>
  <si>
    <t>78,92</t>
  </si>
  <si>
    <t>15,49</t>
  </si>
  <si>
    <t>16,24</t>
  </si>
  <si>
    <t>16,92</t>
  </si>
  <si>
    <t>54,20</t>
  </si>
  <si>
    <t>6.009,20</t>
  </si>
  <si>
    <t>9.527,91</t>
  </si>
  <si>
    <t>4.753,48</t>
  </si>
  <si>
    <t>121,22</t>
  </si>
  <si>
    <t>TABELA DE PREÇOS SINAPI
COMPOSIÇÕES - MG
JUNHO/17 - C/ DESONERAÇÃO</t>
  </si>
  <si>
    <t>01.50</t>
  </si>
  <si>
    <t>URBEL</t>
  </si>
  <si>
    <t>VEÍCULO</t>
  </si>
  <si>
    <t>01.50.01</t>
  </si>
  <si>
    <t>VEÍCULO DA FISCALIZAÇÃO (200L GASOLINA)</t>
  </si>
  <si>
    <t>MÊS</t>
  </si>
  <si>
    <t>01.50.02</t>
  </si>
  <si>
    <t>VEÍCULO DA FISCALIZAÇÃO (300L GASOLINA)</t>
  </si>
  <si>
    <t>02.11.50</t>
  </si>
  <si>
    <t>DEMOLIÇÃO E REMOÇÃO DE ASFALTO COM MARTELETE E RETRO ESCAVADEIRA</t>
  </si>
  <si>
    <t>02.11.51</t>
  </si>
  <si>
    <t>DEMOLIÇÃO E REMOÇÃO DE ALVENARIA POLIÉDRICA COM RETROESCAVADEIRA</t>
  </si>
  <si>
    <t>02.11.52</t>
  </si>
  <si>
    <t>DEMOLIÇÃO, REMOÇÃO E CARGA MANUAL DE ALVENARIA POLIEDRICA</t>
  </si>
  <si>
    <t>02.16.50</t>
  </si>
  <si>
    <t>DEMOLIÇÃO MANUAL DE CONSTRUÇÕES DE ALVENARIA, INCLUSIVE BOTA-FORA</t>
  </si>
  <si>
    <t>02.16.51</t>
  </si>
  <si>
    <t>DEMOLIÇÃO MANUAL DE CONSTRUÇÕES DE ALVENARIA, EXCLUSIVE BOTA-FORA</t>
  </si>
  <si>
    <t>02.16.52</t>
  </si>
  <si>
    <t>REMOÇÃO MANUAL DE RESTOS DE FUNDAÇÃO DAS DEMOLIÇÕES</t>
  </si>
  <si>
    <t>02.16.53</t>
  </si>
  <si>
    <t>REMOÇÃO MECÂNICA DE RESTOS DE FUNDAÇÃO DAS DEMOLIÇÕES INCLUSIVE CARGA MECANIZADA</t>
  </si>
  <si>
    <t>02.23.50</t>
  </si>
  <si>
    <t>REMANEJAMENTO DE CERCA</t>
  </si>
  <si>
    <t>02.26.50</t>
  </si>
  <si>
    <t>CARGA E TRANSPORTE HORIZONTAL MANUAL</t>
  </si>
  <si>
    <t>M3XM</t>
  </si>
  <si>
    <t>02.28.50</t>
  </si>
  <si>
    <t>DMT &gt; 5KM - INCLUSIVE TAXA PARA BOTA-FORA</t>
  </si>
  <si>
    <t>02.35</t>
  </si>
  <si>
    <t>02.35.01</t>
  </si>
  <si>
    <t xml:space="preserve">CAÇAMBA </t>
  </si>
  <si>
    <t>03.13.50</t>
  </si>
  <si>
    <t>03.13.51</t>
  </si>
  <si>
    <t>03.13.52</t>
  </si>
  <si>
    <t>CARGA, TRANSPORTE INTERNO E DESCARGA DE MATERIAL EM BECOS</t>
  </si>
  <si>
    <t>TXM</t>
  </si>
  <si>
    <t>03.15.50</t>
  </si>
  <si>
    <t>MANUAL, COM SOQUETE EM VILAS E FAVELAS</t>
  </si>
  <si>
    <t>03.17.50</t>
  </si>
  <si>
    <t>H &lt; = 1,5M EM VILAS E FAVELAS</t>
  </si>
  <si>
    <t>03.17.51</t>
  </si>
  <si>
    <t>1,5 &lt; H &lt; = 3,0M EM VILAS E FAVELAS</t>
  </si>
  <si>
    <t>03.17.52</t>
  </si>
  <si>
    <t>3,0 &lt; H &lt; = 5,0M EM VILAS E FAVELAS</t>
  </si>
  <si>
    <t>03.22.50</t>
  </si>
  <si>
    <t>MANUAL EM VILAS E FAVELAS</t>
  </si>
  <si>
    <t>03.22.51</t>
  </si>
  <si>
    <t>MECÂNICO COM RETRO E COMPACTADO COM PLACA VIBRATÓRIA</t>
  </si>
  <si>
    <t>03.50</t>
  </si>
  <si>
    <t xml:space="preserve">ESCAVAÇÃO MANUAL EM CAMPO ABERTO  </t>
  </si>
  <si>
    <t>03.50.01</t>
  </si>
  <si>
    <t>H &lt;= 1,50M EM VILAS E FAVELAS</t>
  </si>
  <si>
    <t>03.50.02</t>
  </si>
  <si>
    <t>03.50.03</t>
  </si>
  <si>
    <t>03.50.10</t>
  </si>
  <si>
    <t>ESCAVAÇÃO MANUAL DE TERRAPLENO EM BECOS DE VILAS E FAVELAS</t>
  </si>
  <si>
    <t>03.51</t>
  </si>
  <si>
    <t>DESMONTE DE ROCHA</t>
  </si>
  <si>
    <t>03.51.01</t>
  </si>
  <si>
    <t>A FRIO COM USO DE ARGAMASSA EXPANSIVA</t>
  </si>
  <si>
    <t>04.01.50</t>
  </si>
  <si>
    <t>ESCAVAÇAO EM MATERIAL DE 2ª CATEGORIA COM MARTELETE ELETRICO</t>
  </si>
  <si>
    <t>04.01.51</t>
  </si>
  <si>
    <t>ESCAVAÇÃO MANUAL DE RETANGULÃO</t>
  </si>
  <si>
    <t>04.01.52</t>
  </si>
  <si>
    <t>ESCAVAÇÃO MANUAL DE TUBULÃO COM PRESENÇA DE MATACÃO COM MARTELETE</t>
  </si>
  <si>
    <t>04.01.53</t>
  </si>
  <si>
    <t>ESCAVAÇÃO MANUAL DE TUBULÃO EM VILAS E FAVELAS</t>
  </si>
  <si>
    <t>04.30.50</t>
  </si>
  <si>
    <t>E= 15 CM PREENCHIDO COM CONCRETO  (20MPA)</t>
  </si>
  <si>
    <t>04.30.51</t>
  </si>
  <si>
    <t>E= 20 CM PREENCHIDO COM CONCRETO  (20MPA)</t>
  </si>
  <si>
    <t>05.01.50</t>
  </si>
  <si>
    <t>ARRUMADA ARGAMASSADA</t>
  </si>
  <si>
    <t>05.09.50</t>
  </si>
  <si>
    <t>SELO DE ARGILA</t>
  </si>
  <si>
    <t>05.50</t>
  </si>
  <si>
    <t>RETALUDAMENTO</t>
  </si>
  <si>
    <t>05.50.01</t>
  </si>
  <si>
    <t>05.51</t>
  </si>
  <si>
    <t>PROTEÇÃO DE ENCOSTAS</t>
  </si>
  <si>
    <t>05.51.01</t>
  </si>
  <si>
    <t>ARGAMASSA 1:3 E= 5CM APLICADA SOBRE TELA  Q-92(1,48KG/M2) GRAMPEADA EM TALUDE</t>
  </si>
  <si>
    <t>06.15.50</t>
  </si>
  <si>
    <t>POLIMENTO E NIVELAMENTO LASER EM PISO DE LAJE</t>
  </si>
  <si>
    <t>06.50</t>
  </si>
  <si>
    <t>GROUT - FORNECIMENTO E LANÇAMENTO</t>
  </si>
  <si>
    <t>06.50.01</t>
  </si>
  <si>
    <t>FCK= 15MPa - CIMENTO:AREIA:PEDRISCO LIMPO</t>
  </si>
  <si>
    <t>06.50.03</t>
  </si>
  <si>
    <t>FCK= 25MPa - CIMENTO:AREIA:PEDRISCO LIMPO</t>
  </si>
  <si>
    <t>06.51</t>
  </si>
  <si>
    <t>CONCRETO PRE-MOLDADO</t>
  </si>
  <si>
    <t>06.51.01</t>
  </si>
  <si>
    <t>ESCADA PRE-MOLDADA  DE CONCRETO ARMADO  FCk=25MPa (3 LANCES)</t>
  </si>
  <si>
    <t>07.06.50</t>
  </si>
  <si>
    <t>E= 15CM (14X19X29) CM - 4,5 MPA</t>
  </si>
  <si>
    <t>07.32.50</t>
  </si>
  <si>
    <t>DIVISORIA ARDÓSIA E=2CM ENGASTADA NA PAREDE</t>
  </si>
  <si>
    <t>08.22.50</t>
  </si>
  <si>
    <t>SANCA DE GESSO L=50 CM</t>
  </si>
  <si>
    <t>08.90</t>
  </si>
  <si>
    <t>TOLDOS</t>
  </si>
  <si>
    <t>08.90.01</t>
  </si>
  <si>
    <t>DE POLICARBONATO ALVEOLAR TRANSPARENTE, INCL. ESTRUTRUTURA - FORNECIMENTO E INSTALAÇÃO</t>
  </si>
  <si>
    <t>08.91</t>
  </si>
  <si>
    <t>ENGRADAMENTO METALICO</t>
  </si>
  <si>
    <t>08.91.01</t>
  </si>
  <si>
    <t>EM AÇO USI-SAC 300, PARA TELHADOS COM TELHA CERÂMICA  CURVA - FORNECIMENTO, FABRICAÇÃO E MONTAGEM</t>
  </si>
  <si>
    <t>09.50</t>
  </si>
  <si>
    <t>IMPERMEABILIZAÇÕES</t>
  </si>
  <si>
    <t>09.50.01</t>
  </si>
  <si>
    <t>SILICONE - FORNECIMENTO E APLICAÇÃO EM JANELAS</t>
  </si>
  <si>
    <t>09.50.02</t>
  </si>
  <si>
    <t>SIKA-TOP 107</t>
  </si>
  <si>
    <t>09.50.03</t>
  </si>
  <si>
    <t>BARRADO COM ARGAMASSA POLIMÉRICA (3 DEMÃOS)</t>
  </si>
  <si>
    <t>09.51</t>
  </si>
  <si>
    <t>LONA PLÁSTICA PRETA</t>
  </si>
  <si>
    <t>09.51.01</t>
  </si>
  <si>
    <t>SIMPLES - (4X100)M</t>
  </si>
  <si>
    <t>09.51.02</t>
  </si>
  <si>
    <t>200 MICRAS (8X100)M</t>
  </si>
  <si>
    <t>09.52</t>
  </si>
  <si>
    <t>JUNTAS DE DILATAÇÃO</t>
  </si>
  <si>
    <t>09.52.01</t>
  </si>
  <si>
    <t>DE ISOPOR E= 2CM</t>
  </si>
  <si>
    <t>09.52.02</t>
  </si>
  <si>
    <t>DE ISOPOR E= 1 CM ENVOLVIDO EM LONA - ENTRE PAREDE E ÚLTIMA LAJE</t>
  </si>
  <si>
    <t>10.20.50</t>
  </si>
  <si>
    <t>COM CANOPLA D=3/4" ONEEL/EQUIVALENTE</t>
  </si>
  <si>
    <t>10.22.60</t>
  </si>
  <si>
    <t>BRUTO  1/2" ONEEL/EQUIVALENTE</t>
  </si>
  <si>
    <t>10.22.61</t>
  </si>
  <si>
    <t>BRUTO 1510-B 1" ONEEL /EQUIVALENTE</t>
  </si>
  <si>
    <t>10.22.62</t>
  </si>
  <si>
    <t>BRUTO 1510-B 1-1/2" ONEEL /EQUIVALENTE</t>
  </si>
  <si>
    <t>10.22.63</t>
  </si>
  <si>
    <t>BRUTO 2" ONEEL/EQUIVALENTE</t>
  </si>
  <si>
    <t>10.22.64</t>
  </si>
  <si>
    <t>COM CANOPLA  1/2" ONEEL/EQUIVALENTE</t>
  </si>
  <si>
    <t>10.22.65</t>
  </si>
  <si>
    <t>COM CANOPLA 3/4" ONEEL/EQUIVALENTE</t>
  </si>
  <si>
    <t>10.22.66</t>
  </si>
  <si>
    <t>COM CANOPLA  1" ONEEL/EQUIVALENTE</t>
  </si>
  <si>
    <t>10.22.67</t>
  </si>
  <si>
    <t>COM CANOPLA  1 1/2" ONEEL/EQUIVALENTE</t>
  </si>
  <si>
    <t>10.24.80</t>
  </si>
  <si>
    <t>PARA LAVATÓRIO 1/2" ONEEL OU EQUIVALENTE</t>
  </si>
  <si>
    <t>10.24.81</t>
  </si>
  <si>
    <t>PARA PIA DE BANCADA CROMADA D=1/2" ONEEL OU EQUIVALENTE</t>
  </si>
  <si>
    <t>10.24.82</t>
  </si>
  <si>
    <t>PARA TANQUE D=1/2" ONEEL/EQUIVALENTE</t>
  </si>
  <si>
    <t>10.24.83</t>
  </si>
  <si>
    <t>LIMPEZA D=1/2" ONEEL / EQUIVALENTE</t>
  </si>
  <si>
    <t>10.25.80</t>
  </si>
  <si>
    <t>VÁLVULA P/PIA 3.1/2X1/2" EM PVC</t>
  </si>
  <si>
    <t>10.26.50</t>
  </si>
  <si>
    <t>ANTI ESPUMA SEM TAMPA PARA RALO DE 100 MM REDONDA</t>
  </si>
  <si>
    <t>10.27.80</t>
  </si>
  <si>
    <t>LIGAÇÃO FLEXÍVEL 1/2" X 0,40M EM PVC ONEEL / EQUIVALENTE</t>
  </si>
  <si>
    <t>10.27.81</t>
  </si>
  <si>
    <t>SIFÃO  COPO REGULÁVEL 1X1 1/2" EM PVC</t>
  </si>
  <si>
    <t>10.27.82</t>
  </si>
  <si>
    <t>SIFÃO COPO EM PVC 1 1/2" X 1 1/2"</t>
  </si>
  <si>
    <t>10.29.50</t>
  </si>
  <si>
    <t>ABRIGO P/HIDRÔMETRO P/ 8 UH 2 CAVALETES (154X180)CM ACABAMENTO SUPERIOR EM ARDOSIA</t>
  </si>
  <si>
    <t>10.29.51</t>
  </si>
  <si>
    <t>ABRIGO P/HIDRÔMETRO P/ 8 UH 3 CAVALETES (216X164)CM ACABAMENTO SUPERIOR EM ARDOSIA</t>
  </si>
  <si>
    <t>10.35.90</t>
  </si>
  <si>
    <t>CAIXA SECA DE PVC 100 x 100 x 40 MM</t>
  </si>
  <si>
    <t>10.45.50</t>
  </si>
  <si>
    <t>EM MÁRMORE SINTÉTICO BOJO 120X54 CM</t>
  </si>
  <si>
    <t>10.45.51</t>
  </si>
  <si>
    <t>EM MÁRMORE SINTÉTICO BOJO 120X54 CM COMPLETA</t>
  </si>
  <si>
    <t>10.46.50</t>
  </si>
  <si>
    <t>EM MÁRMORE SINTÉTICO 20 LITROS</t>
  </si>
  <si>
    <t>10.46.51</t>
  </si>
  <si>
    <t>EM MÁRMORE SINTÉTICO 20 LITROS COMPLETO</t>
  </si>
  <si>
    <t>11.02.50</t>
  </si>
  <si>
    <t>D=20MM (1/2")</t>
  </si>
  <si>
    <t>11.05.50</t>
  </si>
  <si>
    <t>D=1/2"</t>
  </si>
  <si>
    <t>11.15.70</t>
  </si>
  <si>
    <t>CM-1 PADRÃO CEMIG</t>
  </si>
  <si>
    <t>11.15.71</t>
  </si>
  <si>
    <t>CM-2 PADRÃO CEMIG</t>
  </si>
  <si>
    <t>11.15.75</t>
  </si>
  <si>
    <t>CM-6 PADRÃO CEMIG</t>
  </si>
  <si>
    <t>11.15.76</t>
  </si>
  <si>
    <t>CM-7 PADRÃO CEMIG</t>
  </si>
  <si>
    <t>11.15.77</t>
  </si>
  <si>
    <t>CM-8 PADRÃO CEMIG</t>
  </si>
  <si>
    <t>11.15.79</t>
  </si>
  <si>
    <t>CM-10 PADRÃO CEMIG</t>
  </si>
  <si>
    <t>11.15.81</t>
  </si>
  <si>
    <t>CM-12 PADRÃO CEMIG</t>
  </si>
  <si>
    <t>11.15.85</t>
  </si>
  <si>
    <t>CM-16 PADRÃO CEMIG</t>
  </si>
  <si>
    <t>11.80.50</t>
  </si>
  <si>
    <t>CABO COAXIAL 750 OHMS PARA ANTENA DE TV</t>
  </si>
  <si>
    <t>11.82.90</t>
  </si>
  <si>
    <t>BLOCO DE PROTEÇÃO PARA REDE DE TELEFONIA BLP-10 PARES</t>
  </si>
  <si>
    <t>11.82.91</t>
  </si>
  <si>
    <t>ANEL GUIA AGS-2</t>
  </si>
  <si>
    <t>11.91.50</t>
  </si>
  <si>
    <t>CABO DE COBRE NU 95 MM2</t>
  </si>
  <si>
    <t>11.91.51</t>
  </si>
  <si>
    <t>CABO DE COBRE NU 120 MM2</t>
  </si>
  <si>
    <t>11.95</t>
  </si>
  <si>
    <t xml:space="preserve">ILUMINAÇÃO PÚBLICA </t>
  </si>
  <si>
    <t>11.95.01</t>
  </si>
  <si>
    <t>INSTALAÇÃO  COMPLETA DE POSTE ILUNINAÇÃO  PÚBLICA</t>
  </si>
  <si>
    <t>11.95.02</t>
  </si>
  <si>
    <t>REMOÇÃO DE POSTE DE ILUNINAÇÃO  PÚBLICA</t>
  </si>
  <si>
    <t>11.95.03</t>
  </si>
  <si>
    <t>RELOCAÇÃO DE POSTE DE ILUNINAÇÃO PÚBLICA</t>
  </si>
  <si>
    <t>11.96</t>
  </si>
  <si>
    <t>MURETA PARA MEDIDOR PADRAO CEMIG SUBTERRANEO</t>
  </si>
  <si>
    <t>11.96.01</t>
  </si>
  <si>
    <t>EM ALVENARIA 2,20 X 2,10M, INCLUSIVE PINTURA E COBERTURA EM ARDÓSIA, PARA BLOCO DE OITO APARTAMENTO E CONDOMINÍO</t>
  </si>
  <si>
    <t>12.70</t>
  </si>
  <si>
    <t>PORTA PRANCHETA COMPLETA COM MARCO METÁLICO</t>
  </si>
  <si>
    <t>12.70.01</t>
  </si>
  <si>
    <t>60X210 CM - ACABAMENTO TIPO MOGNO</t>
  </si>
  <si>
    <t>12.70.02</t>
  </si>
  <si>
    <t>70X210 CM - ACABAMENTO TIPO MOGNO</t>
  </si>
  <si>
    <t>12.70.03</t>
  </si>
  <si>
    <t>80X210 CM - ACABAMENTO TIPO MOGNO</t>
  </si>
  <si>
    <t>13.40.80</t>
  </si>
  <si>
    <t>GUARDA-CORPO EM PILARETE DE PVC E CONCRETO E 2 TUBOS GALVANIZADO 2 POL (PADRÃO URBEL), INCLUSIVE MATERIAIS</t>
  </si>
  <si>
    <t>13.55.61</t>
  </si>
  <si>
    <t>CAIXA DE CORREIO DE EMBUTIR EM CHAPA 18</t>
  </si>
  <si>
    <t>13.90</t>
  </si>
  <si>
    <t>ESQUADRIAS DE ALUMINIO</t>
  </si>
  <si>
    <t>13.90.01</t>
  </si>
  <si>
    <t>JANELA BASCULANTE  (60X60) CM,  COM GRADE INCLUSIVE VIDRO</t>
  </si>
  <si>
    <t>13.90.02</t>
  </si>
  <si>
    <t>JANELA BASCULANTE  (60X60) CM,  INCLUSIVE VIDRO</t>
  </si>
  <si>
    <t>13.90.04</t>
  </si>
  <si>
    <t>JANELA BASCULANTE (120X60) CM,  INCLUSIVE  VIDRO</t>
  </si>
  <si>
    <t>13.90.08</t>
  </si>
  <si>
    <t>JANELA DE CORRER  (120X120) CM COM GRADE, INCLUSIVE VIDRO</t>
  </si>
  <si>
    <t>13.90.09</t>
  </si>
  <si>
    <t>JANELA DE CORRER  (120X120) CM, INCLUSIVE VIDRO</t>
  </si>
  <si>
    <t>13.90.13</t>
  </si>
  <si>
    <t>JANELA DE CORRER (150X120) CM, COM GRADE, INCLUSIVE VIDRO</t>
  </si>
  <si>
    <t>13.90.14</t>
  </si>
  <si>
    <t>JANELA DE CORRER  (150X120) CM, INCLUSIVE VIDRO</t>
  </si>
  <si>
    <t>13.90.18</t>
  </si>
  <si>
    <t>JANELA MAXIMO AR  (60X60) CM,  COM GRADE INCLUSIVE VIDRO</t>
  </si>
  <si>
    <t>13.90.19</t>
  </si>
  <si>
    <t>JANELA MAXIMO AR  (60X60) CM,  INCLUSIVE VIDRO</t>
  </si>
  <si>
    <t>13.90.20</t>
  </si>
  <si>
    <t>JANELA MAXIMO AR  (80X80) CM, COM GRADE, INCLUSIVE VIDRO</t>
  </si>
  <si>
    <t>13.90.21</t>
  </si>
  <si>
    <t>JANELA MAXIMO AR  (80X80) CM, INCLUSIVE VIDRO</t>
  </si>
  <si>
    <t>13.90.23</t>
  </si>
  <si>
    <t>JANELA MAXIMO AR  (120X60) CM, INCLUSIVE VIDRO</t>
  </si>
  <si>
    <t>13.90.30</t>
  </si>
  <si>
    <t>PORTA DE GIRO VENEZIANA VENTILADA (60X210) CM E FECHADURA</t>
  </si>
  <si>
    <t>13.90.31</t>
  </si>
  <si>
    <t>PORTA DE GIRO VENEZIANA VENTILADA (70X210) CM E FECHADURA</t>
  </si>
  <si>
    <t>13.90.32</t>
  </si>
  <si>
    <t>PORTA DE GIRO VENEZIANA VENTILADA (80X210) CM E FECHADURA</t>
  </si>
  <si>
    <t>13.90.35</t>
  </si>
  <si>
    <t>PORTA DE GIRO 1 FOLHA/MEIA VENEZIANA   E FECHADURA (70X210) CM INCL.  VIDRO LISO, CANELADO OU MINI-BOREAL DE 3MM</t>
  </si>
  <si>
    <t>13.90.36</t>
  </si>
  <si>
    <t>PORTA DE GIRO 1 FOLHA/MEIA VENEZIANA E FECHADURA (80X210) CM INCL.  VIDRO LISO, CANELADO OU MINI-BOREAL DE 3MM</t>
  </si>
  <si>
    <t>13.90.37</t>
  </si>
  <si>
    <t>PORTA DE GIRO 1 FOLHA  C/ 01 TRAVESSA REFORÇADA L-25, MEDIDA  (90X237) CM  INCLUSIVE  FECHADURA ELETRICA 12V HDL, VIDRO DE 4,0MM</t>
  </si>
  <si>
    <t>13.90.38</t>
  </si>
  <si>
    <t>PORTA DE GIRO 1 FOLHA COM 02 TRAV. L=25CM, MEDIDA TOTAL (120X235) CM   (ABRIR/FIXA), INCLUSIVE VIDRO LISO E= 3,0MM</t>
  </si>
  <si>
    <t>14.05.50</t>
  </si>
  <si>
    <t>REBOCO COM ARGAMASSA 1:6</t>
  </si>
  <si>
    <t>14.07.50</t>
  </si>
  <si>
    <t>REVESTIMENTO DE PAREDES INTERNAS E TETOS EM GESSO, INCLUSIVE ANDAIME E TRANSPORTE VERTICAL</t>
  </si>
  <si>
    <t>14.07.51</t>
  </si>
  <si>
    <t>REVESTIMENTO CERAMICO P/ PAREDE - (32X57) CM - PEI-3 - ASSENTADO SOBRE BLOCO DE CONCRETO, NIVELADO COM ARGAMASSA COLANTE ACII, INCL. REJUNTE FLEXIVEL.</t>
  </si>
  <si>
    <t>14.07.52</t>
  </si>
  <si>
    <t xml:space="preserve">PISO CERÂMICO - PEI 4 - (45X45) CM ASSENTADO COM ARGAMASSA AC-II. FORNECIMENTO E ASSENTAMENTO </t>
  </si>
  <si>
    <t>14.15.50</t>
  </si>
  <si>
    <t>AZULEJO 20X20 CM ASSENTADO SOBRE BLOCO, NIVELADO COM ARGAMASSA COLANTE ACII, INCL. REJUNTE FLEXIVEL</t>
  </si>
  <si>
    <t>14.15.60</t>
  </si>
  <si>
    <t>14.17.50</t>
  </si>
  <si>
    <t>CACO CERÂMICO - FORNECIMENTO E ASSENTAMENTO</t>
  </si>
  <si>
    <t>14.17.51</t>
  </si>
  <si>
    <t>LITOCERÂMICA 11,5X24 CM</t>
  </si>
  <si>
    <t>14.50</t>
  </si>
  <si>
    <t>14.50.01</t>
  </si>
  <si>
    <t>ANDAIME COM ESTRADO INCL. TELA DE PROTEÇÃO, RODAPÉ, GUARDA CORPO, MONTAGEM E DESMONTAGEM.</t>
  </si>
  <si>
    <t>15.17.50</t>
  </si>
  <si>
    <t>PEI-4 (32X32)CM COM ARGAMASSA - AC I</t>
  </si>
  <si>
    <t>15.17.51</t>
  </si>
  <si>
    <t>15.39</t>
  </si>
  <si>
    <t>PAVIMENTO DE CONCRETO INTERTRAVADO</t>
  </si>
  <si>
    <t>15.39.50</t>
  </si>
  <si>
    <t>PEÇAS PRE-MOLDADAS 6,0CM 35MPA (VIAS LOCAIS) - COLORIDO</t>
  </si>
  <si>
    <t>15.39.51</t>
  </si>
  <si>
    <t>TIPO PAVI-GREEN INCL. COLCHÃO DE AREIA E GRAMA</t>
  </si>
  <si>
    <t>17.70</t>
  </si>
  <si>
    <t>TEXTURA</t>
  </si>
  <si>
    <t>17.70.01</t>
  </si>
  <si>
    <t>ACRÍLICA COM SELADOR EXTERNA</t>
  </si>
  <si>
    <t>18.05.50</t>
  </si>
  <si>
    <t>PLACA DE ADVERTENCIA 38X25CM EM ALUNINIO - PROIBIDO DEMOLIR - ALVENARIA ESTRUTURAL</t>
  </si>
  <si>
    <t>18.05.51</t>
  </si>
  <si>
    <t>PLACA DE IDENTIFICAÇÃO DOS BLOCOS E DE CORRESPONDENCIAS (13X10) CM EM ALUMINÍNIO FUNDIDO, FUNDO PRETO E ESCRITO EM ALUMINÍO NATURAL</t>
  </si>
  <si>
    <t>18.05.52</t>
  </si>
  <si>
    <t>PLACA DE ADVERTENCIA 45X25CM EM ALUNINIO - PROIBIDO DEMOLIR - ALVENARIA ESTRUTURAL</t>
  </si>
  <si>
    <t>18.10.50</t>
  </si>
  <si>
    <t>BANCO EM ALVENARIA/PLACA DE CONCRETO REVESTIDO EM CACOS CERAMICOS L=40CM</t>
  </si>
  <si>
    <t>18.10.51</t>
  </si>
  <si>
    <t>BANCO DE CONCRETO REVESTIDO EM CACOS DE CERAMICA COM ENCOSTO EM PERFIS DE ALUNINIO 1.1/2"X5/6", ACABAMENTO NA QUINA EM CANALETA EXTERNA D=2,5X20 CM NA COR AZUL LAGUNA</t>
  </si>
  <si>
    <t>18.10.52</t>
  </si>
  <si>
    <t>CONJUNTO DE MESA E 4 BANCOS DE CONCRETO PARA JOGOS</t>
  </si>
  <si>
    <t>18.10.53</t>
  </si>
  <si>
    <t>BANCO DE CONCRETO MACIÇO (40X40X45)CM REVESTIDO COM CACO CERÂMICO</t>
  </si>
  <si>
    <t>18.70</t>
  </si>
  <si>
    <t>AS BUILT</t>
  </si>
  <si>
    <t>18.70.01</t>
  </si>
  <si>
    <t>ELABORAÇÃO DE AS BUILT</t>
  </si>
  <si>
    <t>PR</t>
  </si>
  <si>
    <t>19.31.52</t>
  </si>
  <si>
    <t>DE CONCRETO EM DEGRAUS 30X30 CM</t>
  </si>
  <si>
    <t>19.31.53</t>
  </si>
  <si>
    <t>DE CONCRETO 30X30 CM</t>
  </si>
  <si>
    <t>19.31.54</t>
  </si>
  <si>
    <t>DE CONCRETO 40X40 CM</t>
  </si>
  <si>
    <t>19.31.55</t>
  </si>
  <si>
    <t>DE CONCRETO ARMADO 60X60 CM</t>
  </si>
  <si>
    <t>19.31.56</t>
  </si>
  <si>
    <t>TIPO MEIO FIO</t>
  </si>
  <si>
    <t>19.31.57</t>
  </si>
  <si>
    <t>TAMPA DE CONCRETO PARA CANALETA</t>
  </si>
  <si>
    <t>19.31.58</t>
  </si>
  <si>
    <t>GRELHA DE CONCRETO (44X99) CM</t>
  </si>
  <si>
    <t>19.90</t>
  </si>
  <si>
    <t>TUBOS / CAIXAS E OUTROS</t>
  </si>
  <si>
    <t>19.90.01</t>
  </si>
  <si>
    <t>SELIM PVC D=150MM/100MM SOLDA OU JUNTA ELÁSTICA</t>
  </si>
  <si>
    <t>19.90.02</t>
  </si>
  <si>
    <t>SELIM PVC D=200MM/100MM SOLDA OU JUNTA ELÁSTICA</t>
  </si>
  <si>
    <t>19.90.10</t>
  </si>
  <si>
    <t>TUBO PVC ESGOTO REFORÇADO PB, VIROLA E ANEL  D= 150 MM VINILFORT /EQUIVALENTE</t>
  </si>
  <si>
    <t>19.90.11</t>
  </si>
  <si>
    <t>TUBO PVC ESGOTO REFORÇADO PB, VIROLA E ANEL  D= 200 MM VINILFORT /EQUIVALENTE</t>
  </si>
  <si>
    <t>19.90.15</t>
  </si>
  <si>
    <t>TUBO PVC PERFURADO CORRUGADO RÍGIDO  D= 100MM PARA DRENO</t>
  </si>
  <si>
    <t>19.90.16</t>
  </si>
  <si>
    <t>TUBO PVC PERFURADO CORRUGADO RÍGIDO  D=  200MM PARA DRENO</t>
  </si>
  <si>
    <t>19.90.20</t>
  </si>
  <si>
    <t>TAMPÃO EM CONCRETO ARMADO PARA PV ESGOTO D=600MM PADRÃO COPASA</t>
  </si>
  <si>
    <t>19.90.25</t>
  </si>
  <si>
    <t>CAIXA DE ESPUMA PRÉ-MOLDADA (SIFONADA) CAP. 31 L</t>
  </si>
  <si>
    <t>19.90.26</t>
  </si>
  <si>
    <t>CAIXA DE GORDURA PRÉ-MOLDADA (SIFONADA) CAP. 31 L</t>
  </si>
  <si>
    <t>19.90.27</t>
  </si>
  <si>
    <t>CAIXA DE PASSAGEM PRE-MOLDADA D=30CM,H=30CM(21L)</t>
  </si>
  <si>
    <t>19.90.30</t>
  </si>
  <si>
    <t>LIGAÇÃO DOMICILIAR DE ESGOTO INCLUSIVE MATERIAIS</t>
  </si>
  <si>
    <t>19.90.31</t>
  </si>
  <si>
    <t>LIGAÇÃO DOMICILIAR DE ÁGUA INCLUSIVE MATERIAIS</t>
  </si>
  <si>
    <t>19.90.40</t>
  </si>
  <si>
    <t>REPARO EM REDE DE ÁGUA</t>
  </si>
  <si>
    <t>19.90.41</t>
  </si>
  <si>
    <t>REMANEJAMENTO REDE DE ESGOTO</t>
  </si>
  <si>
    <t>19.90.42</t>
  </si>
  <si>
    <t>REMOÇÃO DE REDE DE ESGOTO</t>
  </si>
  <si>
    <t>19.90.43</t>
  </si>
  <si>
    <t>REMANEJAMENTO DE PADRÃO COPASA</t>
  </si>
  <si>
    <t>20.17.50</t>
  </si>
  <si>
    <t>COM COLCHÃO AREIA COMPACTADO COM PLACA</t>
  </si>
  <si>
    <t>20.17.51</t>
  </si>
  <si>
    <t>COM COLCHÃO MINÉRIO COMPACTADO COM PLACA</t>
  </si>
  <si>
    <t>20.50</t>
  </si>
  <si>
    <t>PAVIMENTAÇÃO EM CONCRETO</t>
  </si>
  <si>
    <t>20.50.01</t>
  </si>
  <si>
    <t>EM BECO FCk &gt;=20MPA</t>
  </si>
  <si>
    <t>20.51</t>
  </si>
  <si>
    <t>ESCADA DE ACESSO</t>
  </si>
  <si>
    <t>20.51.01</t>
  </si>
  <si>
    <t>EM BLOCO DE CONCRETO E=20CM</t>
  </si>
  <si>
    <t>20.51.02</t>
  </si>
  <si>
    <t>EM CONCRETO ARMADO APOIADA NO SOLO COM RAMPA PARA CARRINHO DE MÃO</t>
  </si>
  <si>
    <t>20.51.03</t>
  </si>
  <si>
    <t>EM CONCRETO ARMADO APOIADA EM SOLO SEM RAMPA PARA CARRINHO DE MÃO</t>
  </si>
  <si>
    <t>20.51.04</t>
  </si>
  <si>
    <t>EM CONCRETO ARMADO AÉREA SEM RAMPA PARA CARRINHO DE MÃO</t>
  </si>
  <si>
    <t>20.52</t>
  </si>
  <si>
    <t>RECONSTRUÇÃO DE PAVIMENTO</t>
  </si>
  <si>
    <t>20.52.01</t>
  </si>
  <si>
    <t>ASFÁLTICO E=4CM</t>
  </si>
  <si>
    <t>21.03.50</t>
  </si>
  <si>
    <t>CORDÃO DE BLOCO DE CONCRETO CHEIO E=10CM (MEIO-FIO)</t>
  </si>
  <si>
    <t>21.03.51</t>
  </si>
  <si>
    <t>CORDÃO DE BLOCO DE CONCRETO CHEIO E=15CM (MEIO-FIO)</t>
  </si>
  <si>
    <t>21.03.52</t>
  </si>
  <si>
    <t>CORDÃO DE BLOCO DE CONCRETO CHEIO E=20CM (MEIO-FIO)</t>
  </si>
  <si>
    <t>21.03.53</t>
  </si>
  <si>
    <t>ARREMATE DE CONCRETO RETO H=10CM LARG.=15CM (JARDIM, GRADIL)</t>
  </si>
  <si>
    <t>21.03.54</t>
  </si>
  <si>
    <t>ARREMATE PARA BECO EM BLOCO DE CONCRETO CHEIO E ESTACA BROCA</t>
  </si>
  <si>
    <t>21.05.50</t>
  </si>
  <si>
    <t>DE CONCRETO 15 MPA E=6CM JUNTA SECA 3M MANUAL COM PIGMENTO</t>
  </si>
  <si>
    <t>21.33.08</t>
  </si>
  <si>
    <t>ÁRVORE - DIVERSAS</t>
  </si>
  <si>
    <t>21.33.45</t>
  </si>
  <si>
    <t>FORRAÇÃO - DIVERSAS</t>
  </si>
  <si>
    <t>21.33.55</t>
  </si>
  <si>
    <t>ARBUSTO - DIVERSOS</t>
  </si>
  <si>
    <t>21.40.50</t>
  </si>
  <si>
    <t>COLETIVA METÁLICA EM CANTONEIRA 1 X1/8" E TELA #25 FIO 12 FIXADA COM FERRO CHATO 3 / 4" X1/8" MEDINDO 140 X75 X 60 CM, COM DUAS COLUNAS EM TUBO GALV. 3"- INCLUSIVE PINTURA - FORNECIMENTO E ASSENTAMENTO</t>
  </si>
  <si>
    <t>TABELA DE PREÇOS SUDECAP
COMPOSIÇÕES - MG
MAIO/17 - C/ DESONERAÇÃO</t>
  </si>
  <si>
    <t>TABELA DE PREÇOS SUDECAP
COMPOSIÇÕES - MG
MAIO/17 - S/ DESONERAÇÃO</t>
  </si>
  <si>
    <t>TABELA DE PREÇOS SINAPI
INUSUMOS - MG
JUNHO/17 - C/ DESONERAÇÃO</t>
  </si>
  <si>
    <t>398,85</t>
  </si>
  <si>
    <t>!EM PROCESSO DE DESATIVACAO! CONJUNTO DE LIGACAO PARA BACIA SANITARIA EM PLASTICO BRANCO COM TUBO E CANOPLA (TUBO 1.1/2 " X 20 CM)</t>
  </si>
  <si>
    <t>100,00</t>
  </si>
  <si>
    <t>95,60</t>
  </si>
  <si>
    <t>81,00</t>
  </si>
  <si>
    <t>176,60</t>
  </si>
  <si>
    <t>ACO CA-25, 32,0 MM, VERGALHAO</t>
  </si>
  <si>
    <t>38,74</t>
  </si>
  <si>
    <t>24,05</t>
  </si>
  <si>
    <t>26,87</t>
  </si>
  <si>
    <t>37,68</t>
  </si>
  <si>
    <t>282,67</t>
  </si>
  <si>
    <t>146,63</t>
  </si>
  <si>
    <t>20,10</t>
  </si>
  <si>
    <t>196,55</t>
  </si>
  <si>
    <t>264,75</t>
  </si>
  <si>
    <t>26,56</t>
  </si>
  <si>
    <t>54,53</t>
  </si>
  <si>
    <t>42,68</t>
  </si>
  <si>
    <t>104,40</t>
  </si>
  <si>
    <t>1.644,72</t>
  </si>
  <si>
    <t>1.466,83</t>
  </si>
  <si>
    <t>2.075,18</t>
  </si>
  <si>
    <t>2.539,28</t>
  </si>
  <si>
    <t>3.175,09</t>
  </si>
  <si>
    <t>616,44</t>
  </si>
  <si>
    <t>67,94</t>
  </si>
  <si>
    <t>41,11</t>
  </si>
  <si>
    <t>73,36</t>
  </si>
  <si>
    <t>88,89</t>
  </si>
  <si>
    <t>107,01</t>
  </si>
  <si>
    <t>116,52</t>
  </si>
  <si>
    <t>183,02</t>
  </si>
  <si>
    <t>288,01</t>
  </si>
  <si>
    <t>374,77</t>
  </si>
  <si>
    <t>618,80</t>
  </si>
  <si>
    <t>67,18</t>
  </si>
  <si>
    <t>87,14</t>
  </si>
  <si>
    <t>108,80</t>
  </si>
  <si>
    <t>126,55</t>
  </si>
  <si>
    <t>1.314,88</t>
  </si>
  <si>
    <t>1.940,50</t>
  </si>
  <si>
    <t>1.123,14</t>
  </si>
  <si>
    <t>1.185,60</t>
  </si>
  <si>
    <t>3.286,09</t>
  </si>
  <si>
    <t>3.433,23</t>
  </si>
  <si>
    <t>4.375,16</t>
  </si>
  <si>
    <t>4.652,20</t>
  </si>
  <si>
    <t>5.910,03</t>
  </si>
  <si>
    <t>6.524,01</t>
  </si>
  <si>
    <t>AR-CONDICIONADO FRIO SPLITAO INVERTER 30 TR</t>
  </si>
  <si>
    <t>56.409,91</t>
  </si>
  <si>
    <t>AR-CONDICIONADO FRIO SPLITAO MODULAR 10 TR</t>
  </si>
  <si>
    <t>24.277,60</t>
  </si>
  <si>
    <t>AR-CONDICIONADO FRIO SPLITAO MODULAR 15 TR</t>
  </si>
  <si>
    <t>29.354,06</t>
  </si>
  <si>
    <t>AR-CONDICIONADO FRIO SPLITAO MODULAR 20 TR</t>
  </si>
  <si>
    <t>36.488,97</t>
  </si>
  <si>
    <t>AR-CONDICIONADO QUENTE/FRIO SPLIT CASSETE (TETO)  4 VIAS 24000 BTU/H</t>
  </si>
  <si>
    <t>5.239,54</t>
  </si>
  <si>
    <t>AR-CONDICIONADO QUENTE/FRIO SPLIT CASSETE (TETO)  4 VIAS 30000 BTU/H</t>
  </si>
  <si>
    <t>5.273,57</t>
  </si>
  <si>
    <t>AR-CONDICIONADO QUENTE/FRIO SPLIT CASSETE (TETO)  4 VIAS 36000 BTU/H</t>
  </si>
  <si>
    <t>5.472,54</t>
  </si>
  <si>
    <t>AR-CONDICIONADO QUENTE/FRIO SPLIT CASSETE (TETO)  4 VIAS 48000 BTU/H</t>
  </si>
  <si>
    <t>6.293,16</t>
  </si>
  <si>
    <t>AR-CONDICIONADO QUENTE/FRIO SPLIT CASSETE (TETO)  4 VIAS 60000 BTU/H</t>
  </si>
  <si>
    <t>7.308,65</t>
  </si>
  <si>
    <t>AR-CONDICIONADO QUENTE/FRIO SPLIT CASSETE (TETO) 4 VIAS 18000 BTU/H</t>
  </si>
  <si>
    <t>4.826,49</t>
  </si>
  <si>
    <t>AR-CONDICIONADO QUENTE/FRIO SPLIT HI-WALL (PAREDE) 12000 BTU/H</t>
  </si>
  <si>
    <t>1.513,37</t>
  </si>
  <si>
    <t>AR-CONDICIONADO QUENTE/FRIO SPLIT HI-WALL (PAREDE) 18000 BTU/H</t>
  </si>
  <si>
    <t>2.189,00</t>
  </si>
  <si>
    <t>AR-CONDICIONADO QUENTE/FRIO SPLIT HI-WALL (PAREDE) 24000 BTU/H</t>
  </si>
  <si>
    <t>2.717,08</t>
  </si>
  <si>
    <t>AR-CONDICIONADO QUENTE/FRIO SPLIT HI-WALL (PAREDE) 7000 BTU/H</t>
  </si>
  <si>
    <t>1.059,60</t>
  </si>
  <si>
    <t>AR-CONDICIONADO QUENTE/FRIO SPLIT HI-WALL (PAREDE) 9000 BTU/H</t>
  </si>
  <si>
    <t>1.326,89</t>
  </si>
  <si>
    <t>3.590,75</t>
  </si>
  <si>
    <t>11.921,19</t>
  </si>
  <si>
    <t>67,00</t>
  </si>
  <si>
    <t>50,25</t>
  </si>
  <si>
    <t>1.097,12</t>
  </si>
  <si>
    <t>83,75</t>
  </si>
  <si>
    <t>290,80</t>
  </si>
  <si>
    <t>195,48</t>
  </si>
  <si>
    <t>45,19</t>
  </si>
  <si>
    <t>58,22</t>
  </si>
  <si>
    <t>1.902,47</t>
  </si>
  <si>
    <t>2.852,16</t>
  </si>
  <si>
    <t>776,23</t>
  </si>
  <si>
    <t>250,12</t>
  </si>
  <si>
    <t>343,82</t>
  </si>
  <si>
    <t>394,58</t>
  </si>
  <si>
    <t>426,92</t>
  </si>
  <si>
    <t>420,89</t>
  </si>
  <si>
    <t>395,88</t>
  </si>
  <si>
    <t>151,37</t>
  </si>
  <si>
    <t>168,11</t>
  </si>
  <si>
    <t>179,25</t>
  </si>
  <si>
    <t>BASE UNIPOLAR PARA FUSIVEL NH1, CORRENTE NOMINAL DE 250 A, SEM CAPA</t>
  </si>
  <si>
    <t>61,10</t>
  </si>
  <si>
    <t>40,82</t>
  </si>
  <si>
    <t>101,25</t>
  </si>
  <si>
    <t>207,86</t>
  </si>
  <si>
    <t>2.900,00</t>
  </si>
  <si>
    <t>3.954,81</t>
  </si>
  <si>
    <t>3.627,45</t>
  </si>
  <si>
    <t>15.777,96</t>
  </si>
  <si>
    <t>3.317,79</t>
  </si>
  <si>
    <t>11.796,61</t>
  </si>
  <si>
    <t>14.337,79</t>
  </si>
  <si>
    <t>419,66</t>
  </si>
  <si>
    <t>433,04</t>
  </si>
  <si>
    <t>123,94</t>
  </si>
  <si>
    <t>1.634,35</t>
  </si>
  <si>
    <t>1.374,19</t>
  </si>
  <si>
    <t>560,00</t>
  </si>
  <si>
    <t>8.091,95</t>
  </si>
  <si>
    <t>545,02</t>
  </si>
  <si>
    <t>850,54</t>
  </si>
  <si>
    <t>931,24</t>
  </si>
  <si>
    <t>5.151,91</t>
  </si>
  <si>
    <t>2.388,90</t>
  </si>
  <si>
    <t>4.846,59</t>
  </si>
  <si>
    <t>984,86</t>
  </si>
  <si>
    <t>35.351,88</t>
  </si>
  <si>
    <t>37.875,16</t>
  </si>
  <si>
    <t>2.387,71</t>
  </si>
  <si>
    <t>3.433,06</t>
  </si>
  <si>
    <t>5.819,32</t>
  </si>
  <si>
    <t>5.524,98</t>
  </si>
  <si>
    <t>22.671,85</t>
  </si>
  <si>
    <t>8.338,29</t>
  </si>
  <si>
    <t>24.726,69</t>
  </si>
  <si>
    <t>11.227,50</t>
  </si>
  <si>
    <t>2.478,75</t>
  </si>
  <si>
    <t>2.994,00</t>
  </si>
  <si>
    <t>4.022,25</t>
  </si>
  <si>
    <t>22.455,00</t>
  </si>
  <si>
    <t>3.536,66</t>
  </si>
  <si>
    <t>5.613,75</t>
  </si>
  <si>
    <t>139.215,75</t>
  </si>
  <si>
    <t>54.303,04</t>
  </si>
  <si>
    <t>18,57</t>
  </si>
  <si>
    <t>26,38</t>
  </si>
  <si>
    <t>7,02</t>
  </si>
  <si>
    <t>32,95</t>
  </si>
  <si>
    <t>34,42</t>
  </si>
  <si>
    <t>21,47</t>
  </si>
  <si>
    <t>64,36</t>
  </si>
  <si>
    <t>61,06</t>
  </si>
  <si>
    <t>42,71</t>
  </si>
  <si>
    <t>29,99</t>
  </si>
  <si>
    <t>35,46</t>
  </si>
  <si>
    <t>50,59</t>
  </si>
  <si>
    <t>74,26</t>
  </si>
  <si>
    <t>88,01</t>
  </si>
  <si>
    <t>143,68</t>
  </si>
  <si>
    <t>184,57</t>
  </si>
  <si>
    <t>CABO DE COBRE, FLEXIVEL, CLASSE 4 OU 5, ISOLACAO EM PVC/A, ANTICHAMA BWF-B, 1 CONDUTOR, 450/750 V, SECAO NOMINAL 150 MM2</t>
  </si>
  <si>
    <t>87,45</t>
  </si>
  <si>
    <t>138,88</t>
  </si>
  <si>
    <t>163,69</t>
  </si>
  <si>
    <t>192,60</t>
  </si>
  <si>
    <t>263,25</t>
  </si>
  <si>
    <t>82,92</t>
  </si>
  <si>
    <t>53,30</t>
  </si>
  <si>
    <t>65,42</t>
  </si>
  <si>
    <t>86,45</t>
  </si>
  <si>
    <t>107,00</t>
  </si>
  <si>
    <t>171,52</t>
  </si>
  <si>
    <t>60,30</t>
  </si>
  <si>
    <t>84,61</t>
  </si>
  <si>
    <t>36.466,78</t>
  </si>
  <si>
    <t>27.342,65</t>
  </si>
  <si>
    <t>32.947,90</t>
  </si>
  <si>
    <t>21,80</t>
  </si>
  <si>
    <t>209,00</t>
  </si>
  <si>
    <t>329,90</t>
  </si>
  <si>
    <t>670,02</t>
  </si>
  <si>
    <t>752,61</t>
  </si>
  <si>
    <t>189,41</t>
  </si>
  <si>
    <t>324,81</t>
  </si>
  <si>
    <t>287,24</t>
  </si>
  <si>
    <t>2.774,43</t>
  </si>
  <si>
    <t>466,04</t>
  </si>
  <si>
    <t>600,76</t>
  </si>
  <si>
    <t>1.337,99</t>
  </si>
  <si>
    <t>26,90</t>
  </si>
  <si>
    <t>594,63</t>
  </si>
  <si>
    <t>119,31</t>
  </si>
  <si>
    <t>150,92</t>
  </si>
  <si>
    <t>90,30</t>
  </si>
  <si>
    <t>158,15</t>
  </si>
  <si>
    <t>194,64</t>
  </si>
  <si>
    <t>233,57</t>
  </si>
  <si>
    <t>96,10</t>
  </si>
  <si>
    <t>143,55</t>
  </si>
  <si>
    <t>267,28</t>
  </si>
  <si>
    <t>474,16</t>
  </si>
  <si>
    <t>505,94</t>
  </si>
  <si>
    <t>679,29</t>
  </si>
  <si>
    <t>823,51</t>
  </si>
  <si>
    <t>2.220,35</t>
  </si>
  <si>
    <t>2.887,12</t>
  </si>
  <si>
    <t>1.267,06</t>
  </si>
  <si>
    <t>120,43</t>
  </si>
  <si>
    <t>121,65</t>
  </si>
  <si>
    <t>103,20</t>
  </si>
  <si>
    <t>194,55</t>
  </si>
  <si>
    <t>116,35</t>
  </si>
  <si>
    <t>100,66</t>
  </si>
  <si>
    <t>109,49</t>
  </si>
  <si>
    <t>186,76</t>
  </si>
  <si>
    <t>2.433,11</t>
  </si>
  <si>
    <t>351,58</t>
  </si>
  <si>
    <t>1.468,38</t>
  </si>
  <si>
    <t>3.302,94</t>
  </si>
  <si>
    <t>3.692,24</t>
  </si>
  <si>
    <t>123,66</t>
  </si>
  <si>
    <t>58,66</t>
  </si>
  <si>
    <t>50,16</t>
  </si>
  <si>
    <t>196.485,00</t>
  </si>
  <si>
    <t>205.190,03</t>
  </si>
  <si>
    <t>208.889,66</t>
  </si>
  <si>
    <t>172.857,04</t>
  </si>
  <si>
    <t>240.631,93</t>
  </si>
  <si>
    <t>241.564,63</t>
  </si>
  <si>
    <t>241.564,61</t>
  </si>
  <si>
    <t>219.055,89</t>
  </si>
  <si>
    <t>230.683,33</t>
  </si>
  <si>
    <t>161.043,09</t>
  </si>
  <si>
    <t>176.556,68</t>
  </si>
  <si>
    <t>175.934,90</t>
  </si>
  <si>
    <t>175.313,11</t>
  </si>
  <si>
    <t>251.202,33</t>
  </si>
  <si>
    <t>283.535,32</t>
  </si>
  <si>
    <t>255.119,60</t>
  </si>
  <si>
    <t>269.234,20</t>
  </si>
  <si>
    <t>266.125,25</t>
  </si>
  <si>
    <t>137.378,70</t>
  </si>
  <si>
    <t>156,93</t>
  </si>
  <si>
    <t>3.400,11</t>
  </si>
  <si>
    <t>100,30</t>
  </si>
  <si>
    <t>8.500,00</t>
  </si>
  <si>
    <t>11.531,46</t>
  </si>
  <si>
    <t>12.482,51</t>
  </si>
  <si>
    <t>13.433,56</t>
  </si>
  <si>
    <t>14.384,61</t>
  </si>
  <si>
    <t>16.405,59</t>
  </si>
  <si>
    <t>1.364,47</t>
  </si>
  <si>
    <t>8.632,81</t>
  </si>
  <si>
    <t>357.576,98</t>
  </si>
  <si>
    <t>310.396,69</t>
  </si>
  <si>
    <t>306.671,91</t>
  </si>
  <si>
    <t>352.859,01</t>
  </si>
  <si>
    <t>432.693,00</t>
  </si>
  <si>
    <t>CHAPA DE ACO GALVANIZADA BITOLA GSG 20, E = 0,95 MM (7,60 KG/M2)</t>
  </si>
  <si>
    <t>CHAPA DE ACO GALVANIZADA BITOLA GSG 24, E = 0,65 MM (5,20 KG/M2)</t>
  </si>
  <si>
    <t>CHAPA DE ACO GROSSA, ASTM A36, E = 1 " (25,40 MM) 199,18 KG/M2</t>
  </si>
  <si>
    <t>1.106,14</t>
  </si>
  <si>
    <t>19,30</t>
  </si>
  <si>
    <t>34,08</t>
  </si>
  <si>
    <t>26,52</t>
  </si>
  <si>
    <t>34,97</t>
  </si>
  <si>
    <t>45,75</t>
  </si>
  <si>
    <t>25,99</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</si>
  <si>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</si>
  <si>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</si>
  <si>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471,45</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</si>
  <si>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</si>
  <si>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</si>
  <si>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250,56</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</si>
  <si>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</si>
  <si>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</si>
  <si>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</si>
  <si>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FUSIVEL PARA REDES DE DISTRIBUICAO, TENSAO DE 15,0 KV, CORRENTE NOMINAL DO PORTA FUSIVEL DE 100 A, CAPACIDADE DE INTERRUPCAO SIMETRICA DE 7,10 KA, CAPACIDADE DE INTERRUPCAO ASSIMETRICA 10,00 KA</t>
  </si>
  <si>
    <t>224,55</t>
  </si>
  <si>
    <t>CHAVE SECCIONADORA-FUSIVEL BLINDADA TRIPOLAR, ABERTURA COM CARGA, PARA FUSIVEL NH00, CORRENTE NOMINAL DE 160 A, TENSAO DE 500 V</t>
  </si>
  <si>
    <t>243,58</t>
  </si>
  <si>
    <t>CHAVE SECCIONADORA-FUSIVEL BLINDADA TRIPOLAR, ABERTURA COM CARGA, PARA FUSIVEL NH01, CORRENTE NOMINAL DE 250 A, TENSAO DE 500 V</t>
  </si>
  <si>
    <t>337,65</t>
  </si>
  <si>
    <t>CHUMBADOR, DIAMETRO 1/4" COM PARAFUSO 1/4" X 40 MM</t>
  </si>
  <si>
    <t>147,18</t>
  </si>
  <si>
    <t>1.645,47</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</si>
  <si>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</si>
  <si>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</si>
  <si>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6.363,56</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</si>
  <si>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</si>
  <si>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112.516,43</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</si>
  <si>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</si>
  <si>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</si>
  <si>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14.813,53</t>
  </si>
  <si>
    <t>233,05</t>
  </si>
  <si>
    <t>250,31</t>
  </si>
  <si>
    <t>255,38</t>
  </si>
  <si>
    <t>211,47</t>
  </si>
  <si>
    <t>246,00</t>
  </si>
  <si>
    <t>259,64</t>
  </si>
  <si>
    <t>259,08</t>
  </si>
  <si>
    <t>313,65</t>
  </si>
  <si>
    <t>219,67</t>
  </si>
  <si>
    <t>256,35</t>
  </si>
  <si>
    <t>275,22</t>
  </si>
  <si>
    <t>286,19</t>
  </si>
  <si>
    <t>229,42</t>
  </si>
  <si>
    <t>264,98</t>
  </si>
  <si>
    <t>308,49</t>
  </si>
  <si>
    <t>239,22</t>
  </si>
  <si>
    <t>274,48</t>
  </si>
  <si>
    <t>249,88</t>
  </si>
  <si>
    <t>284,84</t>
  </si>
  <si>
    <t>320,23</t>
  </si>
  <si>
    <t>379,78</t>
  </si>
  <si>
    <t>487,68</t>
  </si>
  <si>
    <t>673,26</t>
  </si>
  <si>
    <t>211,00</t>
  </si>
  <si>
    <t>213,02</t>
  </si>
  <si>
    <t>114,71</t>
  </si>
  <si>
    <t>27,02</t>
  </si>
  <si>
    <t>124,70</t>
  </si>
  <si>
    <t>123,41</t>
  </si>
  <si>
    <t>66,21</t>
  </si>
  <si>
    <t>74,05</t>
  </si>
  <si>
    <t>123,28</t>
  </si>
  <si>
    <t>140,16</t>
  </si>
  <si>
    <t>59,00</t>
  </si>
  <si>
    <t>58,47</t>
  </si>
  <si>
    <t>70,50</t>
  </si>
  <si>
    <t>129,75</t>
  </si>
  <si>
    <t>113,66</t>
  </si>
  <si>
    <t>54,93</t>
  </si>
  <si>
    <t>2.602,39</t>
  </si>
  <si>
    <t>1.579,88</t>
  </si>
  <si>
    <t>9.493,50</t>
  </si>
  <si>
    <t>9.389,74</t>
  </si>
  <si>
    <t>77.405,85</t>
  </si>
  <si>
    <t>135,76</t>
  </si>
  <si>
    <t>887,63</t>
  </si>
  <si>
    <t>1.265,89</t>
  </si>
  <si>
    <t>52,94</t>
  </si>
  <si>
    <t>73,84</t>
  </si>
  <si>
    <t>97,58</t>
  </si>
  <si>
    <t>79,48</t>
  </si>
  <si>
    <t>86,75</t>
  </si>
  <si>
    <t>65,33</t>
  </si>
  <si>
    <t>282,33</t>
  </si>
  <si>
    <t>556,01</t>
  </si>
  <si>
    <t>893,31</t>
  </si>
  <si>
    <t>78,46</t>
  </si>
  <si>
    <t>214,66</t>
  </si>
  <si>
    <t>317,34</t>
  </si>
  <si>
    <t>702,54</t>
  </si>
  <si>
    <t>1.013,77</t>
  </si>
  <si>
    <t>1.326,81</t>
  </si>
  <si>
    <t>171,64</t>
  </si>
  <si>
    <t>14,52</t>
  </si>
  <si>
    <t>89,31</t>
  </si>
  <si>
    <t>339,43</t>
  </si>
  <si>
    <t>528,71</t>
  </si>
  <si>
    <t>199,20</t>
  </si>
  <si>
    <t>CURVA 135 GRAUS, DE PVC RIGIDO ROSCAVEL, DE 3/4", PARA ELETRODUTO</t>
  </si>
  <si>
    <t>102,68</t>
  </si>
  <si>
    <t>589,52</t>
  </si>
  <si>
    <t>112,85</t>
  </si>
  <si>
    <t>126,37</t>
  </si>
  <si>
    <t>105,71</t>
  </si>
  <si>
    <t>282,85</t>
  </si>
  <si>
    <t>120,85</t>
  </si>
  <si>
    <t>102,85</t>
  </si>
  <si>
    <t>251,42</t>
  </si>
  <si>
    <t>242,85</t>
  </si>
  <si>
    <t>107,14</t>
  </si>
  <si>
    <t>91,42</t>
  </si>
  <si>
    <t>222,85</t>
  </si>
  <si>
    <t>271,42</t>
  </si>
  <si>
    <t>DOBRADEIRA ELETROMECANICA DE VERGALHAO, PARA ACO DE DIAMETRO ATE 1 1/2 "Â, MOTOR ELETRICO TRIFASICO, POTENCIA DE 3 HP ATE 5 HP</t>
  </si>
  <si>
    <t>82.037,75</t>
  </si>
  <si>
    <t>38,72</t>
  </si>
  <si>
    <t>35,07</t>
  </si>
  <si>
    <t>960,79</t>
  </si>
  <si>
    <t>61,96</t>
  </si>
  <si>
    <t>69.459,32</t>
  </si>
  <si>
    <t>ELETRODUTO FLEXIVEL PLANO EM PEAD, COR PRETA E LARANJA,  DIAMETRO 32 MM</t>
  </si>
  <si>
    <t>ELETRODUTO FLEXIVEL PLANO EM PEAD, COR PRETA E LARANJA,  DIAMETRO 40 MM</t>
  </si>
  <si>
    <t>ELETRODUTO FLEXIVEL PLANO EM PEAD, COR PRETA E LARANJA, DIAMETRO 25 MM</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</si>
  <si>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</si>
  <si>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</si>
  <si>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</si>
  <si>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1.669,19</t>
  </si>
  <si>
    <t>4.838,60</t>
  </si>
  <si>
    <t>ENERGIA ELETRICA COMERCIAL, BAIXA TENSAO, RELATIVA AO CONSUMO DE ATE 100 KWH, INCLUINDO ICMS, PIS/PASEP E COFINS</t>
  </si>
  <si>
    <t>24,44</t>
  </si>
  <si>
    <t>869.921,87</t>
  </si>
  <si>
    <t>1.294.921,87</t>
  </si>
  <si>
    <t>186,74</t>
  </si>
  <si>
    <t>528,85</t>
  </si>
  <si>
    <t>146,19</t>
  </si>
  <si>
    <t>177,84</t>
  </si>
  <si>
    <t>80,62</t>
  </si>
  <si>
    <t>679,65</t>
  </si>
  <si>
    <t>181,55</t>
  </si>
  <si>
    <t>24,95</t>
  </si>
  <si>
    <t>34,88</t>
  </si>
  <si>
    <t>107,95</t>
  </si>
  <si>
    <t>96,76</t>
  </si>
  <si>
    <t>77,45</t>
  </si>
  <si>
    <t>208,90</t>
  </si>
  <si>
    <t>7,61</t>
  </si>
  <si>
    <t>527,29</t>
  </si>
  <si>
    <t>886,89</t>
  </si>
  <si>
    <t>2.270,83</t>
  </si>
  <si>
    <t>3.103,81</t>
  </si>
  <si>
    <t>FIO TELEFONICO EXTERNO (FE) EM ACO COBREADO, ISOLACAO EM PEAD OU PVC ANTI-CHAMA, 2 CONDUTORES</t>
  </si>
  <si>
    <t>69,72</t>
  </si>
  <si>
    <t>76,04</t>
  </si>
  <si>
    <t>2.483,94</t>
  </si>
  <si>
    <t>3.651,83</t>
  </si>
  <si>
    <t>3.918,09</t>
  </si>
  <si>
    <t>4.370,00</t>
  </si>
  <si>
    <t>1.408,44</t>
  </si>
  <si>
    <t>3.307,56</t>
  </si>
  <si>
    <t>557,79</t>
  </si>
  <si>
    <t>461,92</t>
  </si>
  <si>
    <t>3.612,68</t>
  </si>
  <si>
    <t>928,97</t>
  </si>
  <si>
    <t>2.858,69</t>
  </si>
  <si>
    <t>8.257,56</t>
  </si>
  <si>
    <t>60,29</t>
  </si>
  <si>
    <t>236,32</t>
  </si>
  <si>
    <t>649,01</t>
  </si>
  <si>
    <t>700,17</t>
  </si>
  <si>
    <t>682,25</t>
  </si>
  <si>
    <t>710,99</t>
  </si>
  <si>
    <t>296,24</t>
  </si>
  <si>
    <t>223,16</t>
  </si>
  <si>
    <t>296,78</t>
  </si>
  <si>
    <t>416,07</t>
  </si>
  <si>
    <t>297,58</t>
  </si>
  <si>
    <t>346,04</t>
  </si>
  <si>
    <t>428,00</t>
  </si>
  <si>
    <t>550,38</t>
  </si>
  <si>
    <t>309,95</t>
  </si>
  <si>
    <t>197,89</t>
  </si>
  <si>
    <t>552,65</t>
  </si>
  <si>
    <t>166,36</t>
  </si>
  <si>
    <t>208,03</t>
  </si>
  <si>
    <t>138,59</t>
  </si>
  <si>
    <t>236,31</t>
  </si>
  <si>
    <t>172,82</t>
  </si>
  <si>
    <t>32.844,38</t>
  </si>
  <si>
    <t>18.655,60</t>
  </si>
  <si>
    <t>25.750,00</t>
  </si>
  <si>
    <t>246,39</t>
  </si>
  <si>
    <t>39,47</t>
  </si>
  <si>
    <t>142,95</t>
  </si>
  <si>
    <t>163,03</t>
  </si>
  <si>
    <t>162,68</t>
  </si>
  <si>
    <t>2.219,28</t>
  </si>
  <si>
    <t>2.533,55</t>
  </si>
  <si>
    <t>4.411,31</t>
  </si>
  <si>
    <t>36,49</t>
  </si>
  <si>
    <t>30,85</t>
  </si>
  <si>
    <t>153,05</t>
  </si>
  <si>
    <t>132,91</t>
  </si>
  <si>
    <t>28,91</t>
  </si>
  <si>
    <t>32,40</t>
  </si>
  <si>
    <t>458,10</t>
  </si>
  <si>
    <t>761,36</t>
  </si>
  <si>
    <t>1.071,06</t>
  </si>
  <si>
    <t>335,51</t>
  </si>
  <si>
    <t>94,20</t>
  </si>
  <si>
    <t>116,13</t>
  </si>
  <si>
    <t>1.729,19</t>
  </si>
  <si>
    <t>2.258,27</t>
  </si>
  <si>
    <t>82,78</t>
  </si>
  <si>
    <t>437,00</t>
  </si>
  <si>
    <t>744,04</t>
  </si>
  <si>
    <t>106,89</t>
  </si>
  <si>
    <t>256,31</t>
  </si>
  <si>
    <t>139,83</t>
  </si>
  <si>
    <t>291,32</t>
  </si>
  <si>
    <t>341,82</t>
  </si>
  <si>
    <t>218,77</t>
  </si>
  <si>
    <t>656,66</t>
  </si>
  <si>
    <t>823,74</t>
  </si>
  <si>
    <t>1.015,84</t>
  </si>
  <si>
    <t>457,33</t>
  </si>
  <si>
    <t>342,28</t>
  </si>
  <si>
    <t>413,89</t>
  </si>
  <si>
    <t>457,63</t>
  </si>
  <si>
    <t>484,70</t>
  </si>
  <si>
    <t>368,92</t>
  </si>
  <si>
    <t>463,99</t>
  </si>
  <si>
    <t>417,77</t>
  </si>
  <si>
    <t>524,67</t>
  </si>
  <si>
    <t>635,44</t>
  </si>
  <si>
    <t>258,98</t>
  </si>
  <si>
    <t>539,55</t>
  </si>
  <si>
    <t>202,60</t>
  </si>
  <si>
    <t>20,71</t>
  </si>
  <si>
    <t>141,55</t>
  </si>
  <si>
    <t>118,33</t>
  </si>
  <si>
    <t>36,57</t>
  </si>
  <si>
    <t>35,27</t>
  </si>
  <si>
    <t>82,80</t>
  </si>
  <si>
    <t>44,63</t>
  </si>
  <si>
    <t>130,04</t>
  </si>
  <si>
    <t>55,05</t>
  </si>
  <si>
    <t>115,49</t>
  </si>
  <si>
    <t>251,94</t>
  </si>
  <si>
    <t>410,18</t>
  </si>
  <si>
    <t>471,01</t>
  </si>
  <si>
    <t>86,85</t>
  </si>
  <si>
    <t>326,87</t>
  </si>
  <si>
    <t>270,42</t>
  </si>
  <si>
    <t>33,75</t>
  </si>
  <si>
    <t>301,80</t>
  </si>
  <si>
    <t>287,85</t>
  </si>
  <si>
    <t>268,64</t>
  </si>
  <si>
    <t>290,59</t>
  </si>
  <si>
    <t>271,38</t>
  </si>
  <si>
    <t>304,32</t>
  </si>
  <si>
    <t>285,12</t>
  </si>
  <si>
    <t>290,83</t>
  </si>
  <si>
    <t>329,68</t>
  </si>
  <si>
    <t>340,21</t>
  </si>
  <si>
    <t>342,30</t>
  </si>
  <si>
    <t>363,35</t>
  </si>
  <si>
    <t>404,03</t>
  </si>
  <si>
    <t>372,81</t>
  </si>
  <si>
    <t>438,30</t>
  </si>
  <si>
    <t>3.847,56</t>
  </si>
  <si>
    <t>4.236,85</t>
  </si>
  <si>
    <t>700,71</t>
  </si>
  <si>
    <t>505,26</t>
  </si>
  <si>
    <t>LOCACAO DE TORRE METALICA COMPLETA PARA UMA CARGA DE 8 TF (80 KN)  E PE DIREITO DE 6 M, INCLUINDO MODULOS , DIAGONAIS, SAPATAS E FORCADOS</t>
  </si>
  <si>
    <t>418,61</t>
  </si>
  <si>
    <t>133,49</t>
  </si>
  <si>
    <t>174,28</t>
  </si>
  <si>
    <t>75,60</t>
  </si>
  <si>
    <t>82,51</t>
  </si>
  <si>
    <t>101,63</t>
  </si>
  <si>
    <t>76,88</t>
  </si>
  <si>
    <t>228,58</t>
  </si>
  <si>
    <t>34,12</t>
  </si>
  <si>
    <t>36,28</t>
  </si>
  <si>
    <t>38,47</t>
  </si>
  <si>
    <t>98,12</t>
  </si>
  <si>
    <t>207,62</t>
  </si>
  <si>
    <t>254,92</t>
  </si>
  <si>
    <t>434,75</t>
  </si>
  <si>
    <t>133,06</t>
  </si>
  <si>
    <t>402,78</t>
  </si>
  <si>
    <t>544,69</t>
  </si>
  <si>
    <t>66,25</t>
  </si>
  <si>
    <t>188,22</t>
  </si>
  <si>
    <t>1.558,56</t>
  </si>
  <si>
    <t>123,25</t>
  </si>
  <si>
    <t>1.937,85</t>
  </si>
  <si>
    <t>2.086,19</t>
  </si>
  <si>
    <t>200,00</t>
  </si>
  <si>
    <t>246,53</t>
  </si>
  <si>
    <t>306,93</t>
  </si>
  <si>
    <t>327,72</t>
  </si>
  <si>
    <t>296,03</t>
  </si>
  <si>
    <t>352,97</t>
  </si>
  <si>
    <t>356,43</t>
  </si>
  <si>
    <t>465,34</t>
  </si>
  <si>
    <t>397,02</t>
  </si>
  <si>
    <t>500,00</t>
  </si>
  <si>
    <t>607,92</t>
  </si>
  <si>
    <t>693,06</t>
  </si>
  <si>
    <t>MANGUEIRA PARA GAS - GLP, DIAMETRO DE 3/8", COMPRIMENTO DE 1M</t>
  </si>
  <si>
    <t>MANOMETRO COM CAIXA EM ACO PINTADO, ESCALA *10* KGF/CM2 (*10* BAR), DIAMETRO NOMINAL DE *63* MM, CONEXAO DE 1/4"</t>
  </si>
  <si>
    <t>11,87</t>
  </si>
  <si>
    <t>11.976,42</t>
  </si>
  <si>
    <t>MAQUINA TIPO PRENSA HIDRAULICA, PARA FABRICACAO DE TUBOS DE CONCRETO PARA AGUAS PLUVIAIS, DN 200 A DN 600 MM X 1000 MM DE COMPRIMENTO, COM MOTOR PRINCIPAL DE 20 CV</t>
  </si>
  <si>
    <t>159.743,53</t>
  </si>
  <si>
    <t>68,74</t>
  </si>
  <si>
    <t>MASSA PARA TEXTURA RUSTICA DE BASE ACRILICA, COR BRANCA, USO INTERNO E EXTERNO</t>
  </si>
  <si>
    <t>8.064,34</t>
  </si>
  <si>
    <t>10.265,21</t>
  </si>
  <si>
    <t>122.000,00</t>
  </si>
  <si>
    <t>188.281,79</t>
  </si>
  <si>
    <t>185.195,20</t>
  </si>
  <si>
    <t>225.938,15</t>
  </si>
  <si>
    <t>232.735,67</t>
  </si>
  <si>
    <t>7.267,31</t>
  </si>
  <si>
    <t>7.686,40</t>
  </si>
  <si>
    <t>9.145,79</t>
  </si>
  <si>
    <t>36.376,92</t>
  </si>
  <si>
    <t>162,54</t>
  </si>
  <si>
    <t>163,62</t>
  </si>
  <si>
    <t>1.853,01</t>
  </si>
  <si>
    <t>4.950,91</t>
  </si>
  <si>
    <t>2.460,77</t>
  </si>
  <si>
    <t>2.312,83</t>
  </si>
  <si>
    <t>2.852,00</t>
  </si>
  <si>
    <t>10.537,00</t>
  </si>
  <si>
    <t>MOTONIVELADORA POTENCIA BASICA LIQUIDA (PRIMEIRA MARCHA) 171 HP, PESO BRUTO 14768 KG, LARGURA DA LAMINA DE 3,7 M</t>
  </si>
  <si>
    <t>596.459,85</t>
  </si>
  <si>
    <t>MOTONIVELADORA POTENCIA BASICA LIQUIDA (PRIMEIRA MARCHA) 186 HP, PESO BRUTO 15785 KG, LARGURA DA LAMINA DE 4,3 M</t>
  </si>
  <si>
    <t>627.850,94</t>
  </si>
  <si>
    <t>2.106,20</t>
  </si>
  <si>
    <t>177,31</t>
  </si>
  <si>
    <t>216,63</t>
  </si>
  <si>
    <t>228,79</t>
  </si>
  <si>
    <t>3.082,87</t>
  </si>
  <si>
    <t>283.272,00</t>
  </si>
  <si>
    <t>319.000,00</t>
  </si>
  <si>
    <t>442.346,64</t>
  </si>
  <si>
    <t>503.594,64</t>
  </si>
  <si>
    <t>293.905,32</t>
  </si>
  <si>
    <t>52,25</t>
  </si>
  <si>
    <t>46,69</t>
  </si>
  <si>
    <t>1.069,01</t>
  </si>
  <si>
    <t>PARAFUSO FRANCES METRICO ZINCADO, DIAMETRO 12 MM, COMPRIMENTO 140MM, COM PORCA SEXTAVADA E ARRUELA DE PRESSAO MEDIA</t>
  </si>
  <si>
    <t>PARAFUSO, ASTM A307 - GRAU A, SEXTAVADO, ZINCADO, DIAMETRO 3/8" (9,52 MM), COMPRIMENTO 1 " (25,4 MM)</t>
  </si>
  <si>
    <t>PARAFUSO, COMUM, ASTM A307, SEXTAVADO, DIAMETRO 1/2" (12,7 MM), COMPRIMENTO 1" (25,4 MM)</t>
  </si>
  <si>
    <t>93,24</t>
  </si>
  <si>
    <t>56,51</t>
  </si>
  <si>
    <t>125,07</t>
  </si>
  <si>
    <t>111,76</t>
  </si>
  <si>
    <t>130,39</t>
  </si>
  <si>
    <t>202,81</t>
  </si>
  <si>
    <t>375,54</t>
  </si>
  <si>
    <t>237,85</t>
  </si>
  <si>
    <t>418,86</t>
  </si>
  <si>
    <t>8.509,92</t>
  </si>
  <si>
    <t>53,51</t>
  </si>
  <si>
    <t>92,19</t>
  </si>
  <si>
    <t>146,11</t>
  </si>
  <si>
    <t>184,44</t>
  </si>
  <si>
    <t>285,95</t>
  </si>
  <si>
    <t>133,16</t>
  </si>
  <si>
    <t>60,18</t>
  </si>
  <si>
    <t>90,50</t>
  </si>
  <si>
    <t>46,14</t>
  </si>
  <si>
    <t>52,63</t>
  </si>
  <si>
    <t>186,91</t>
  </si>
  <si>
    <t>25,31</t>
  </si>
  <si>
    <t>68,76</t>
  </si>
  <si>
    <t>145,51</t>
  </si>
  <si>
    <t>237,32</t>
  </si>
  <si>
    <t>40,81</t>
  </si>
  <si>
    <t>107,67</t>
  </si>
  <si>
    <t>211,76</t>
  </si>
  <si>
    <t>305,86</t>
  </si>
  <si>
    <t>165,67</t>
  </si>
  <si>
    <t>871,71</t>
  </si>
  <si>
    <t>392,09</t>
  </si>
  <si>
    <t>484,90</t>
  </si>
  <si>
    <t>421,38</t>
  </si>
  <si>
    <t>396,38</t>
  </si>
  <si>
    <t>492,83</t>
  </si>
  <si>
    <t>PORTA DE MADEIRA QUADRICULADA PARA VIDRO, DE CORRER (EUCALIPTO OU EQUIVALENTE REGIONAL), E = *3,5* CM</t>
  </si>
  <si>
    <t>377,66</t>
  </si>
  <si>
    <t>PORTA DE MADEIRA TIPO VENEZIANA (EUCALIPTO OU EQUIVALENTE REGIONAL), E = *3,5* CM</t>
  </si>
  <si>
    <t>254,94</t>
  </si>
  <si>
    <t>PORTA DE MADEIRA-DE-LEI QUADRICULADA PARA VIDRO, DE CORRER (ANGELIM OU EQUIVALENTE REGIONAL), E = *3,5* CM</t>
  </si>
  <si>
    <t>623,79</t>
  </si>
  <si>
    <t>PORTA DE MADEIRA-DE-LEI TIPO MEXICANA SEM EMENDA (ANGELIM OU EQUIVALENTE REGIONAL), E = *3,5* CM</t>
  </si>
  <si>
    <t>518,07</t>
  </si>
  <si>
    <t>PORTA DE MADEIRA-DE-LEI TIPO VENEZIANA (ANGELIM OU EQUIVALENTE REGIONAL), E = *3,5* CM</t>
  </si>
  <si>
    <t>360,56</t>
  </si>
  <si>
    <t>88,14</t>
  </si>
  <si>
    <t>93,28</t>
  </si>
  <si>
    <t>161,87</t>
  </si>
  <si>
    <t>142,67</t>
  </si>
  <si>
    <t>157,70</t>
  </si>
  <si>
    <t>153,64</t>
  </si>
  <si>
    <t>186,57</t>
  </si>
  <si>
    <t>185,03</t>
  </si>
  <si>
    <t>164,07</t>
  </si>
  <si>
    <t>174,30</t>
  </si>
  <si>
    <t>99,62</t>
  </si>
  <si>
    <t>241,44</t>
  </si>
  <si>
    <t>262,29</t>
  </si>
  <si>
    <t>604,39</t>
  </si>
  <si>
    <t>160,12</t>
  </si>
  <si>
    <t>541,51</t>
  </si>
  <si>
    <t>415,79</t>
  </si>
  <si>
    <t>377,35</t>
  </si>
  <si>
    <t>776,18</t>
  </si>
  <si>
    <t>497,84</t>
  </si>
  <si>
    <t>1.174,67</t>
  </si>
  <si>
    <t>1.335,10</t>
  </si>
  <si>
    <t>1.135,48</t>
  </si>
  <si>
    <t>1.133,83</t>
  </si>
  <si>
    <t>846,00</t>
  </si>
  <si>
    <t>856,74</t>
  </si>
  <si>
    <t>1.186,89</t>
  </si>
  <si>
    <t>292,12</t>
  </si>
  <si>
    <t>694,36</t>
  </si>
  <si>
    <t>172,91</t>
  </si>
  <si>
    <t>228,78</t>
  </si>
  <si>
    <t>43,91</t>
  </si>
  <si>
    <t>427,21</t>
  </si>
  <si>
    <t>47.285,48</t>
  </si>
  <si>
    <t>62.676,67</t>
  </si>
  <si>
    <t>376,00</t>
  </si>
  <si>
    <t>51,42</t>
  </si>
  <si>
    <t>113,70</t>
  </si>
  <si>
    <t>176,27</t>
  </si>
  <si>
    <t>452,38</t>
  </si>
  <si>
    <t>457,24</t>
  </si>
  <si>
    <t>618,78</t>
  </si>
  <si>
    <t>713,51</t>
  </si>
  <si>
    <t>482,06</t>
  </si>
  <si>
    <t>482,18</t>
  </si>
  <si>
    <t>727,52</t>
  </si>
  <si>
    <t>220,57</t>
  </si>
  <si>
    <t>246,24</t>
  </si>
  <si>
    <t>314,63</t>
  </si>
  <si>
    <t>336,43</t>
  </si>
  <si>
    <t>436,71</t>
  </si>
  <si>
    <t>596,67</t>
  </si>
  <si>
    <t>599,41</t>
  </si>
  <si>
    <t>767,15</t>
  </si>
  <si>
    <t>167,02</t>
  </si>
  <si>
    <t>235,45</t>
  </si>
  <si>
    <t>67,20</t>
  </si>
  <si>
    <t>112,03</t>
  </si>
  <si>
    <t>131,29</t>
  </si>
  <si>
    <t>33,99</t>
  </si>
  <si>
    <t>75,18</t>
  </si>
  <si>
    <t>63,71</t>
  </si>
  <si>
    <t>73,40</t>
  </si>
  <si>
    <t>55,66</t>
  </si>
  <si>
    <t>80,49</t>
  </si>
  <si>
    <t>164,21</t>
  </si>
  <si>
    <t>427,98</t>
  </si>
  <si>
    <t>545,84</t>
  </si>
  <si>
    <t>550,93</t>
  </si>
  <si>
    <t>88,92</t>
  </si>
  <si>
    <t>34,17</t>
  </si>
  <si>
    <t>339,91</t>
  </si>
  <si>
    <t>124,49</t>
  </si>
  <si>
    <t>170.560,97</t>
  </si>
  <si>
    <t>185.000,00</t>
  </si>
  <si>
    <t>191.768,28</t>
  </si>
  <si>
    <t>59,20</t>
  </si>
  <si>
    <t>2.149,50</t>
  </si>
  <si>
    <t>5.841,88</t>
  </si>
  <si>
    <t>RODAPE EM POLIESTIRENO, BRANCO, H = *5* CM, E = *1,5* CM</t>
  </si>
  <si>
    <t>371.158,79</t>
  </si>
  <si>
    <t>366.223,15</t>
  </si>
  <si>
    <t>345.000,00</t>
  </si>
  <si>
    <t>333.664,30</t>
  </si>
  <si>
    <t>323.283,25</t>
  </si>
  <si>
    <t>306.008,58</t>
  </si>
  <si>
    <t>229.513,69</t>
  </si>
  <si>
    <t>229.474,30</t>
  </si>
  <si>
    <t>315.879,82</t>
  </si>
  <si>
    <t>296.137,30</t>
  </si>
  <si>
    <t>230.493,53</t>
  </si>
  <si>
    <t>220.750,63</t>
  </si>
  <si>
    <t>301.628,56</t>
  </si>
  <si>
    <t>66.634,30</t>
  </si>
  <si>
    <t>330.214,30</t>
  </si>
  <si>
    <t>118.454,92</t>
  </si>
  <si>
    <t>165.146,15</t>
  </si>
  <si>
    <t>186.590,21</t>
  </si>
  <si>
    <t>271.071,43</t>
  </si>
  <si>
    <t>123.390,52</t>
  </si>
  <si>
    <t>44,85</t>
  </si>
  <si>
    <t>52,13</t>
  </si>
  <si>
    <t>320,39</t>
  </si>
  <si>
    <t>50,19</t>
  </si>
  <si>
    <t>48,23</t>
  </si>
  <si>
    <t>14,31</t>
  </si>
  <si>
    <t>106.160,83</t>
  </si>
  <si>
    <t>124.825,17</t>
  </si>
  <si>
    <t>96.531,46</t>
  </si>
  <si>
    <t>37,30</t>
  </si>
  <si>
    <t>1.022,68</t>
  </si>
  <si>
    <t>4.120,33</t>
  </si>
  <si>
    <t>133,99</t>
  </si>
  <si>
    <t>135,62</t>
  </si>
  <si>
    <t>106,61</t>
  </si>
  <si>
    <t>112,90</t>
  </si>
  <si>
    <t>96,79</t>
  </si>
  <si>
    <t>2.629,45</t>
  </si>
  <si>
    <t>2.871,72</t>
  </si>
  <si>
    <t>758,25</t>
  </si>
  <si>
    <t>3.974,31</t>
  </si>
  <si>
    <t>5.185,77</t>
  </si>
  <si>
    <t>5.447,24</t>
  </si>
  <si>
    <t>551,26</t>
  </si>
  <si>
    <t>2.688,76</t>
  </si>
  <si>
    <t>3.686,69</t>
  </si>
  <si>
    <t>187,28</t>
  </si>
  <si>
    <t>91,14</t>
  </si>
  <si>
    <t>54,91</t>
  </si>
  <si>
    <t>9.836,16</t>
  </si>
  <si>
    <t>711,68</t>
  </si>
  <si>
    <t>1.038,00</t>
  </si>
  <si>
    <t>20,23</t>
  </si>
  <si>
    <t>63,69</t>
  </si>
  <si>
    <t>81,28</t>
  </si>
  <si>
    <t>100,65</t>
  </si>
  <si>
    <t>133,01</t>
  </si>
  <si>
    <t>161,84</t>
  </si>
  <si>
    <t>200,18</t>
  </si>
  <si>
    <t>33,10</t>
  </si>
  <si>
    <t>55,90</t>
  </si>
  <si>
    <t>69,76</t>
  </si>
  <si>
    <t>76,19</t>
  </si>
  <si>
    <t>38,56</t>
  </si>
  <si>
    <t>211,73</t>
  </si>
  <si>
    <t>374,27</t>
  </si>
  <si>
    <t>82,32</t>
  </si>
  <si>
    <t>111,90</t>
  </si>
  <si>
    <t>172,48</t>
  </si>
  <si>
    <t>188,03</t>
  </si>
  <si>
    <t>190,98</t>
  </si>
  <si>
    <t>261,96</t>
  </si>
  <si>
    <t>88,82</t>
  </si>
  <si>
    <t>106,97</t>
  </si>
  <si>
    <t>38,00</t>
  </si>
  <si>
    <t>59,60</t>
  </si>
  <si>
    <t>46,36</t>
  </si>
  <si>
    <t>100,10</t>
  </si>
  <si>
    <t>64,47</t>
  </si>
  <si>
    <t>180,64</t>
  </si>
  <si>
    <t>689,32</t>
  </si>
  <si>
    <t>1.057,79</t>
  </si>
  <si>
    <t>1.169,65</t>
  </si>
  <si>
    <t>9,51</t>
  </si>
  <si>
    <t>62,12</t>
  </si>
  <si>
    <t>502,79</t>
  </si>
  <si>
    <t>59,25</t>
  </si>
  <si>
    <t>758,36</t>
  </si>
  <si>
    <t>1.064,37</t>
  </si>
  <si>
    <t>28,86</t>
  </si>
  <si>
    <t>292,33</t>
  </si>
  <si>
    <t>550,27</t>
  </si>
  <si>
    <t>595,78</t>
  </si>
  <si>
    <t>769,17</t>
  </si>
  <si>
    <t>985,89</t>
  </si>
  <si>
    <t>539,15</t>
  </si>
  <si>
    <t>1.660,57</t>
  </si>
  <si>
    <t>887,28</t>
  </si>
  <si>
    <t>894,33</t>
  </si>
  <si>
    <t>1.020,59</t>
  </si>
  <si>
    <t>1.099,07</t>
  </si>
  <si>
    <t>71,67</t>
  </si>
  <si>
    <t>23,19</t>
  </si>
  <si>
    <t>35,96</t>
  </si>
  <si>
    <t>TOMADAS (2 MODULOS) 2P+T 10A, 250V, CONJUNTO MONTADO PARA EMBUTIR 4" X 2" (PLACA + SUPORTE + MODULOS)</t>
  </si>
  <si>
    <t>21,54</t>
  </si>
  <si>
    <t>3.796,23</t>
  </si>
  <si>
    <t>98,66</t>
  </si>
  <si>
    <t>504.892,94</t>
  </si>
  <si>
    <t>2.079.981,29</t>
  </si>
  <si>
    <t>489.819,95</t>
  </si>
  <si>
    <t>635.000,00</t>
  </si>
  <si>
    <t>631.116,14</t>
  </si>
  <si>
    <t>935.450,12</t>
  </si>
  <si>
    <t>512.660,51</t>
  </si>
  <si>
    <t>154.900,44</t>
  </si>
  <si>
    <t>179.487,81</t>
  </si>
  <si>
    <t>52.862,84</t>
  </si>
  <si>
    <t>85.725,09</t>
  </si>
  <si>
    <t>131.542,45</t>
  </si>
  <si>
    <t>126.717,17</t>
  </si>
  <si>
    <t>141.377,39</t>
  </si>
  <si>
    <t>574,64</t>
  </si>
  <si>
    <t>90,88</t>
  </si>
  <si>
    <t>62,71</t>
  </si>
  <si>
    <t>43,15</t>
  </si>
  <si>
    <t>99,24</t>
  </si>
  <si>
    <t>161,14</t>
  </si>
  <si>
    <t>21,35</t>
  </si>
  <si>
    <t>765,17</t>
  </si>
  <si>
    <t>1.468,21</t>
  </si>
  <si>
    <t>813,60</t>
  </si>
  <si>
    <t>131,42</t>
  </si>
  <si>
    <t>187,88</t>
  </si>
  <si>
    <t>354,23</t>
  </si>
  <si>
    <t>232,06</t>
  </si>
  <si>
    <t>465,53</t>
  </si>
  <si>
    <t>269,24</t>
  </si>
  <si>
    <t>293,72</t>
  </si>
  <si>
    <t>349,41</t>
  </si>
  <si>
    <t>125,01</t>
  </si>
  <si>
    <t>155,01</t>
  </si>
  <si>
    <t>201,74</t>
  </si>
  <si>
    <t>354,72</t>
  </si>
  <si>
    <t>124,40</t>
  </si>
  <si>
    <t>167,47</t>
  </si>
  <si>
    <t>193,05</t>
  </si>
  <si>
    <t>240,41</t>
  </si>
  <si>
    <t>326,71</t>
  </si>
  <si>
    <t>447,79</t>
  </si>
  <si>
    <t>120,09</t>
  </si>
  <si>
    <t>156,30</t>
  </si>
  <si>
    <t>206,40</t>
  </si>
  <si>
    <t>230,16</t>
  </si>
  <si>
    <t>409,37</t>
  </si>
  <si>
    <t>207,56</t>
  </si>
  <si>
    <t>242,29</t>
  </si>
  <si>
    <t>294,15</t>
  </si>
  <si>
    <t>437,52</t>
  </si>
  <si>
    <t>953,20</t>
  </si>
  <si>
    <t>95,00</t>
  </si>
  <si>
    <t>133,34</t>
  </si>
  <si>
    <t>151,21</t>
  </si>
  <si>
    <t>186,68</t>
  </si>
  <si>
    <t>229,22</t>
  </si>
  <si>
    <t>246,65</t>
  </si>
  <si>
    <t>333,37</t>
  </si>
  <si>
    <t>513,70</t>
  </si>
  <si>
    <t>1.115,59</t>
  </si>
  <si>
    <t>69,68</t>
  </si>
  <si>
    <t>91,16</t>
  </si>
  <si>
    <t>140,57</t>
  </si>
  <si>
    <t>156,66</t>
  </si>
  <si>
    <t>235,32</t>
  </si>
  <si>
    <t>308,53</t>
  </si>
  <si>
    <t>324,22</t>
  </si>
  <si>
    <t>421,29</t>
  </si>
  <si>
    <t>618,37</t>
  </si>
  <si>
    <t>65,36</t>
  </si>
  <si>
    <t>113,38</t>
  </si>
  <si>
    <t>166,03</t>
  </si>
  <si>
    <t>214,33</t>
  </si>
  <si>
    <t>293,27</t>
  </si>
  <si>
    <t>787,57</t>
  </si>
  <si>
    <t>179,27</t>
  </si>
  <si>
    <t>519,73</t>
  </si>
  <si>
    <t>1.127,85</t>
  </si>
  <si>
    <t>1.369,69</t>
  </si>
  <si>
    <t>60,84</t>
  </si>
  <si>
    <t>90,03</t>
  </si>
  <si>
    <t>566,43</t>
  </si>
  <si>
    <t>TUBO DE COBRE FLEXIVEL, D = 3/4 ", E = 0,79 MM, PARA AR-CONDICIONADO/ INSTALACOES GAS RESIDENCIAIS E COMERCIAIS</t>
  </si>
  <si>
    <t>TUBO DE COBRE FLEXIVEL, D = 5/8 ", E = 0,79 MM, PARA AR-CONDICIONADO/ INSTALACOES GAS RESIDENCIAIS E COMERCIAIS</t>
  </si>
  <si>
    <t>TUBO DE CONCRETO SIMPLES POROSO, MACHO/FEMEA, DN 300 MM</t>
  </si>
  <si>
    <t>32,78</t>
  </si>
  <si>
    <t>2.987,30</t>
  </si>
  <si>
    <t>5.239,28</t>
  </si>
  <si>
    <t>7.149,20</t>
  </si>
  <si>
    <t>157,15</t>
  </si>
  <si>
    <t>6.781,87</t>
  </si>
  <si>
    <t>2.709,46</t>
  </si>
  <si>
    <t>244,98</t>
  </si>
  <si>
    <t>600,28</t>
  </si>
  <si>
    <t>966,83</t>
  </si>
  <si>
    <t>15,59</t>
  </si>
  <si>
    <t>1.697,41</t>
  </si>
  <si>
    <t>2.524,52</t>
  </si>
  <si>
    <t>1.265,98</t>
  </si>
  <si>
    <t>1.651,68</t>
  </si>
  <si>
    <t>673,05</t>
  </si>
  <si>
    <t>1.118,25</t>
  </si>
  <si>
    <t>1.607,35</t>
  </si>
  <si>
    <t>1.886,65</t>
  </si>
  <si>
    <t>18,49</t>
  </si>
  <si>
    <t>206,56</t>
  </si>
  <si>
    <t>178,21</t>
  </si>
  <si>
    <t>259,00</t>
  </si>
  <si>
    <t>33,81</t>
  </si>
  <si>
    <t>27,10</t>
  </si>
  <si>
    <t>36,02</t>
  </si>
  <si>
    <t>55,13</t>
  </si>
  <si>
    <t>78,56</t>
  </si>
  <si>
    <t>90,82</t>
  </si>
  <si>
    <t>TUBO 26" EM CHAPA PRETA, E= 3/16", 147 KG/6 M</t>
  </si>
  <si>
    <t>1.307,03</t>
  </si>
  <si>
    <t>TUBO 30" EM CHAPA PRETA, E= 1/4", 175 KG/6 M</t>
  </si>
  <si>
    <t>1.666,15</t>
  </si>
  <si>
    <t>TUBO 30" EM CHAPA PRETA, E= 3/8", 177 KG/6 M</t>
  </si>
  <si>
    <t>1.685,19</t>
  </si>
  <si>
    <t>100,46</t>
  </si>
  <si>
    <t>322,34</t>
  </si>
  <si>
    <t>95,48</t>
  </si>
  <si>
    <t>141,73</t>
  </si>
  <si>
    <t>109,07</t>
  </si>
  <si>
    <t>90,70</t>
  </si>
  <si>
    <t>131,65</t>
  </si>
  <si>
    <t>194,11</t>
  </si>
  <si>
    <t>78.585,77</t>
  </si>
  <si>
    <t>97.877,54</t>
  </si>
  <si>
    <t>1.903.913,36</t>
  </si>
  <si>
    <t>5.012.936,68</t>
  </si>
  <si>
    <t>1.550.000,00</t>
  </si>
  <si>
    <t>799.563,31</t>
  </si>
  <si>
    <t>146,42</t>
  </si>
  <si>
    <t>170,10</t>
  </si>
  <si>
    <t>55,12</t>
  </si>
  <si>
    <t>252,77</t>
  </si>
  <si>
    <t>49,85</t>
  </si>
  <si>
    <t>346,52</t>
  </si>
  <si>
    <t>609,83</t>
  </si>
  <si>
    <t>181,17</t>
  </si>
  <si>
    <t>362,98</t>
  </si>
  <si>
    <t>253,83</t>
  </si>
  <si>
    <t>501,35</t>
  </si>
  <si>
    <t>777,61</t>
  </si>
  <si>
    <t>96,45</t>
  </si>
  <si>
    <t>83,72</t>
  </si>
  <si>
    <t>55,80</t>
  </si>
  <si>
    <t>225,20</t>
  </si>
  <si>
    <t>51,08</t>
  </si>
  <si>
    <t>533,72</t>
  </si>
  <si>
    <t>36,41</t>
  </si>
  <si>
    <t>34.815,05</t>
  </si>
  <si>
    <t>VERGALHAO ZINCADO ROSCA TOTAL, 1/4 " (6,3 MM)</t>
  </si>
  <si>
    <t>303,15</t>
  </si>
  <si>
    <t>263,88</t>
  </si>
  <si>
    <t>686,11</t>
  </si>
  <si>
    <t>802,22</t>
  </si>
  <si>
    <t>236,44</t>
  </si>
  <si>
    <t>73,88</t>
  </si>
  <si>
    <t>170,47</t>
  </si>
  <si>
    <t>126,66</t>
  </si>
  <si>
    <t>158,33</t>
  </si>
  <si>
    <t>52,77</t>
  </si>
  <si>
    <t>163,61</t>
  </si>
  <si>
    <t>168,91</t>
  </si>
  <si>
    <t>196,82</t>
  </si>
  <si>
    <t>111,19</t>
  </si>
  <si>
    <t>150,22</t>
  </si>
  <si>
    <t>TOTAL DE INSUMOS : 5131</t>
  </si>
  <si>
    <t>TABELA DE PREÇOS SINAPI
INUSUMOS - MG
JUNHO/17 - S/ DESONERAÇÃO</t>
  </si>
  <si>
    <t>2.199,97</t>
  </si>
  <si>
    <t>3.298,16</t>
  </si>
  <si>
    <t>5.595,23</t>
  </si>
  <si>
    <t>4.449,21</t>
  </si>
  <si>
    <t>9.325,38</t>
  </si>
  <si>
    <t>3.564,95</t>
  </si>
  <si>
    <t>3.040,63</t>
  </si>
  <si>
    <t>3.320,78</t>
  </si>
  <si>
    <t>4.389,86</t>
  </si>
  <si>
    <t>TABELA DE PREÇOS SUDECAP
INSUMO - MG
MAIO/17 - C/ DESONERAÇÃO</t>
  </si>
  <si>
    <t>TABELA DE PREÇOS SUDECAP
INSUMO - MG
MAIO/17 - S/ DESONERAÇÃO</t>
  </si>
  <si>
    <t>31.40.43</t>
  </si>
  <si>
    <t>CONFECÇÃO DE FIGURINOS E ADEREÇOS</t>
  </si>
  <si>
    <t>31.40.44</t>
  </si>
  <si>
    <t>LONGARINA 4 CADEIRAS EM ESTOFADO TECIDO COR PRETA</t>
  </si>
  <si>
    <t>31.40.45</t>
  </si>
  <si>
    <t>CADEIRA GIRATÓRIA DIGITADOR, COM SUPORTE PARA APÓIA-BRAÇOS  REGULÁVEIS, ESTRUTURA DE 05 HASTES E RODÍZIOS DUPLOS. REGULAGEM DE ALTURA DO ASSENTO A GÁS. ASSENTO  EM TECIDO COR PRETO.</t>
  </si>
  <si>
    <t>31.40.46</t>
  </si>
  <si>
    <t>ESTANTE DE AÇO, 0,92 M LARGURA, 0,40 M DE PROFUNDIDADE, 2,00 M ALTURA, 6 PRATELEIRAS REGULÁVEIS, EM AÇO REFORÇADO COM CRUZAMENTO NO FUNDO E LATERAIS NA CHAPA 22MM COLUNA 14MM  NA COR CINZA.</t>
  </si>
  <si>
    <t>31.40.47</t>
  </si>
  <si>
    <t>ESCANINHO DE AÇO COM 16 PORTAS PEQUENAS</t>
  </si>
  <si>
    <t>31.40.48</t>
  </si>
  <si>
    <t>MESA DE APOIO 1,0 X 0,7 – COM TAMPO  E= 15MM, NA COR OVO</t>
  </si>
  <si>
    <t>31.40.49</t>
  </si>
  <si>
    <t>QUADRO BRANCO DE 1,0X1,5M</t>
  </si>
  <si>
    <t>31.40.50</t>
  </si>
  <si>
    <t>QUADRO AVISO 1,20X90 FELTRO MOLDURA ALUMÍNIO</t>
  </si>
  <si>
    <t>31.40.51</t>
  </si>
  <si>
    <t>LOCAÇÃO DE COMPUTADOR POSITIVO PREMIUM K5270 3D COM INTEL® CORE™ I3- 2120, 8GB, 500GB, GRAVADOR DE DVD, LEITOR DE CARTÕES, HDMI, LCD 18.5" E WINDOWS 8  OU SIMILAR</t>
  </si>
  <si>
    <t>31.40.52</t>
  </si>
  <si>
    <t>LOCAÇÃO DE IMPRESSORA P&amp;B -  MULTIFUNCIONAL LASER MONOCROMÁTICA - TIPO 1 PRODABEL (MULTIFUNCIONAL – IMPRESSORA / COPIADORA / SCANNER / FAX, VELOCIDADE 33 PPM, RESOLUÇÃO 600 X 600 DPI, MEMÓRIA 256 MB, INTERFACE ETHERNET E USB, COMPATÍVEIS COM S.O WINDO</t>
  </si>
  <si>
    <t>31.40.53</t>
  </si>
  <si>
    <t>LOCAÇÃO DE IMÓVEL - TIPO 1 - INCLUÍDOS IMPOSTOS E TAXAS (ÁGUA, LUZ, ESGOTO, ILUMINAÇÃO PÚBLICA, ETC )</t>
  </si>
  <si>
    <t>31.40.54</t>
  </si>
  <si>
    <t>PAPEL CHAMEX - 500FLS</t>
  </si>
  <si>
    <t>31.40.55</t>
  </si>
  <si>
    <t>CARTUCHO DE TINTA HP 122 PRETO - CH561HB</t>
  </si>
  <si>
    <t>31.40.56</t>
  </si>
  <si>
    <t>PAPEL HIGIÊNICO PERSONAL NEUTRO 30M 4 ROLOS SANTHER</t>
  </si>
  <si>
    <t>31.40.57</t>
  </si>
  <si>
    <t>PAPEL TOALHA BRANCO C/1000 21X20CM</t>
  </si>
  <si>
    <t>31.40.58</t>
  </si>
  <si>
    <t>SABONETE LUX SUAVE OU SIMILAR 90G</t>
  </si>
  <si>
    <t>31.40.59</t>
  </si>
  <si>
    <t>DESINFETANTE PINHO BRIL PLUS OU SIMILAR 500ML</t>
  </si>
  <si>
    <t>31.40.60</t>
  </si>
  <si>
    <t>SABÃO EM PÓ ACE OU SIMILAR 1KG</t>
  </si>
  <si>
    <t>31.40.61</t>
  </si>
  <si>
    <t>ÁGUA SANITARIA BRILHANTE 1L FR</t>
  </si>
  <si>
    <t>31.40.62</t>
  </si>
  <si>
    <t>PANO DE CHAO- SACO ALVEJADO</t>
  </si>
  <si>
    <t>31.40.63</t>
  </si>
  <si>
    <t>RODO DE MADEIRA SIMPLES 30 CM</t>
  </si>
  <si>
    <t>31.40.64</t>
  </si>
  <si>
    <t>VASSOURA NYLON N° 4 - CAMPONESA</t>
  </si>
  <si>
    <t>31.40.65</t>
  </si>
  <si>
    <t>DETERGENTE LIQUIDO MINUANO OU SIMILAR 500ML FR</t>
  </si>
  <si>
    <t>31.40.66</t>
  </si>
  <si>
    <t>INTERNET 10 MEGA, 01 LINHA TELEFÔNICA</t>
  </si>
  <si>
    <t>31.40.67</t>
  </si>
  <si>
    <t>ENERGIA ELETRICA - CEMIG</t>
  </si>
  <si>
    <t>31.40.68</t>
  </si>
  <si>
    <t>ÁGUA - COPASA</t>
  </si>
  <si>
    <t>31.40.69</t>
  </si>
  <si>
    <t>FAIXA EM TECIDO MORIM 4 X 0,8 M COLOR</t>
  </si>
  <si>
    <t>31.40.70</t>
  </si>
  <si>
    <t>BONÉ EM TECIDO BRIM LEVE, COM REGULADOR DE PLÁSTICO, PERSONALIZADO NO SILK (ATÉ 04 CORES) COM TIRAGEM MÍNIMA DE 100.</t>
  </si>
  <si>
    <t>31.40.71</t>
  </si>
  <si>
    <t>BOLSA CARTEIRO EM LONA, COLORIDA, ALÇA DE OMBRO COM REGULADOR, 42 X 33 CM, GRAVAÇÃO EM SILK 01 COR COM TIRAGEM MÍNIMA DE 100.</t>
  </si>
  <si>
    <t>31.40.72</t>
  </si>
  <si>
    <t>PLACA DE SINALIZAÇÃO EM PVC COM DOIS FUROS E ESPESSURA DE 3MM, SILKADA EM 04 CORES, TAMANHO DE 30 CM X 40 CM</t>
  </si>
  <si>
    <t>31.40.73</t>
  </si>
  <si>
    <t>DIVULGAÇÃO ATRAVÉS DE MOTO SOM</t>
  </si>
  <si>
    <t>31.40.74</t>
  </si>
  <si>
    <t>GRAVAÇÃO DE VINHETA DE ÁUDIO COM DURAÇÃO DE 20 SEGUNDOS, INCLUINDO VOZ E TRILHA SONORA</t>
  </si>
  <si>
    <t>31.40.75</t>
  </si>
  <si>
    <t>LOCAÇÃO DE BARRACA DESMONTÁVEL  MEDINDO 1,20 X 1,20 M, COM DUAS ÁGUAS, ESTRUTURA TUBULAR 3/4 E 7/8, GALVANIZADA, COM FERRAGEM PARA BALCÃO SUPERIOR E INFERIOR (SEM PÉ DE APOIO) COM MADEIRA BALCÃO SUPERIOR, LARGURA DE 0,40 M E ALTURA DE 0,85 M, LONA LAT</t>
  </si>
  <si>
    <t>31.40.77</t>
  </si>
  <si>
    <t>ÔNIBUS RODOVIÁRIO, MODELO TURISMO EXECUTIVO, INCLUINDO AR CONDICIONADO, BANHEIRO QUÍMICO E MOTORISTA, COM 45 A 50 LUGARES  - FRETAMENTO DE 04 HORAS</t>
  </si>
  <si>
    <t>31.40.78</t>
  </si>
  <si>
    <t>MATERIAIS E INSUMOS PARA ATIVIDADES DE EDUCAÇÃO SÓCIOAMBIENTAL</t>
  </si>
  <si>
    <t>31.40.79</t>
  </si>
  <si>
    <t>LOCAÇÃO DE IMÓVEL - TIPO 2 - INCLUÍDOS IMPOSTOS E TAXAS (ÁGUA, LUZ, ESGOTO, ILUMINAÇÃO PÚBLICA, ETC)</t>
  </si>
  <si>
    <t>31.40.80</t>
  </si>
  <si>
    <t>SEGURANÇA ELETRÔNICA COM MONITORAMENTO E CÂMERA</t>
  </si>
  <si>
    <t>31.40.81</t>
  </si>
  <si>
    <t>BOTIJÃO DE GÁS</t>
  </si>
  <si>
    <t>31.40.82</t>
  </si>
  <si>
    <t>GALÃO DE ÁGUA 20 LITROS</t>
  </si>
  <si>
    <t>31.40.83</t>
  </si>
  <si>
    <t>COPOS DESCARTÁVEIS 200 ML</t>
  </si>
  <si>
    <t>31.40.84</t>
  </si>
  <si>
    <t>COPOS DESCARTÁVEIS 50 ML</t>
  </si>
  <si>
    <t>31.40.85</t>
  </si>
  <si>
    <t>PÓ DE CAFÉ DE 500 GRAMAS</t>
  </si>
  <si>
    <t>31.40.86</t>
  </si>
  <si>
    <t>AÇUCAR CRISTAL 5 KG</t>
  </si>
  <si>
    <t>31.40.87</t>
  </si>
  <si>
    <t>SABONETE LÍQUIDO</t>
  </si>
  <si>
    <t>31.40.88</t>
  </si>
  <si>
    <t>VASSOURA DE PÊLO</t>
  </si>
  <si>
    <t>31.40.89</t>
  </si>
  <si>
    <t>PANO DE PRATO</t>
  </si>
  <si>
    <t>31.40.90</t>
  </si>
  <si>
    <t>LIMPA VIDROS</t>
  </si>
  <si>
    <t>31.40.91</t>
  </si>
  <si>
    <t>FLANELA</t>
  </si>
  <si>
    <t>31.40.92</t>
  </si>
  <si>
    <t>PALHA DE AÇO</t>
  </si>
  <si>
    <t>31.40.93</t>
  </si>
  <si>
    <t>ESPONJA DE COZINHA DUPLA FACE</t>
  </si>
  <si>
    <t>31.40.94</t>
  </si>
  <si>
    <t>FILTRO DE PAPEL PARA COAR CAFÉ</t>
  </si>
  <si>
    <t>31.40.95</t>
  </si>
  <si>
    <t>ADOÇANTE</t>
  </si>
  <si>
    <t>31.40.96</t>
  </si>
  <si>
    <t>LIMPADOR MULTI USO</t>
  </si>
  <si>
    <t>31.40.97</t>
  </si>
  <si>
    <t>CONFECÇÃO E INSTALAÇÃO DE PLACA DE IDENTIFICAÇÃO DO ESCRITÓRIO OU CENTRAL DE ATENDIMENTO MEDINDO 2 X 1,5 M - REVESTIMENTO POR CHAPA DE AÇO GALVANIZADA Nº 24 OU 26, FIXADA NA ESTRUTURA DE METALON 20X20 MM COM REBITE 540 E PARAFUSO 3/8, LONA FRONT OU AD</t>
  </si>
  <si>
    <t>31.40.98</t>
  </si>
  <si>
    <t>CONFECÇÃO E INSTALAÇÃO DE PLACA DE SINALIZAÇÃO INTERNAS (COZINHA, BANHEIRO, COPA, SALA DE REUNIÃO, COORDENAÇÃO, ETC) - DIMENSÃO 27X12 CM EM PVC COM ACAMBENTO EM ADESIVO</t>
  </si>
  <si>
    <t>31.40.99</t>
  </si>
  <si>
    <t>MESA DE PVC 70 X 70 METROS</t>
  </si>
  <si>
    <t>31.41.00</t>
  </si>
  <si>
    <t>ARMÁRIO DE COZINHA EM AÇO 03 PORTAS</t>
  </si>
  <si>
    <t>31.41.01</t>
  </si>
  <si>
    <t>CADEIRAS CONJUGADAS COM 03 ASSENTOS</t>
  </si>
  <si>
    <t>31.41.02</t>
  </si>
  <si>
    <t>CADEIRA DE PVC BISTRÔ</t>
  </si>
  <si>
    <t>31.41.03</t>
  </si>
  <si>
    <t>CADEIRA DE PVC POLTRONA</t>
  </si>
  <si>
    <t>31.41.04</t>
  </si>
  <si>
    <t>BEBEDOURO REFRIGERADO</t>
  </si>
  <si>
    <t>31.41.05</t>
  </si>
  <si>
    <t>GELADEIRA/REFRIGERADOR 02 PORTAS FROST FREE 380 L</t>
  </si>
  <si>
    <t>31.41.06</t>
  </si>
  <si>
    <t>FOGÃO 04 BOCAS</t>
  </si>
  <si>
    <t>31.41.07</t>
  </si>
  <si>
    <t>FORNO MICROONDAS 30 LITROS</t>
  </si>
  <si>
    <t>31.41.08</t>
  </si>
  <si>
    <t>JOGO DE TALHERES EM INOX 12 PÇS</t>
  </si>
  <si>
    <t>31.41.09</t>
  </si>
  <si>
    <t>JOGO DE POTES PLÁSTICOS PARA GUARDA DE MANTIMENTOS</t>
  </si>
  <si>
    <t>31.41.10</t>
  </si>
  <si>
    <t>GARRAFA TÉRMICA 1 L</t>
  </si>
  <si>
    <t>31.41.11</t>
  </si>
  <si>
    <t>ESCORREDOR DE LOUÇAS PLASTICO</t>
  </si>
  <si>
    <t>31.41.12</t>
  </si>
  <si>
    <t>PORTA DETERGENTE E SABÃO PLASTICO</t>
  </si>
  <si>
    <t>31.41.13</t>
  </si>
  <si>
    <t>PORTA SABONETE LÍQUIDO PARA BANHEIRO</t>
  </si>
  <si>
    <t>31.41.14</t>
  </si>
  <si>
    <t>LOCAÇÃO DE CAMINHÃO 3/4 BAÚ COM 3 AJUDANTES E MOTORISTA, 9 HORAS DE SERVIÇO</t>
  </si>
  <si>
    <t>31.41.15</t>
  </si>
  <si>
    <t>LOCAÇÃO DE CAMINHÃO TOCO BAÚ COM 3 AJUDANTES E MOTORISTA, 5 HORAS DE SERVIÇO</t>
  </si>
  <si>
    <t>31.41.16</t>
  </si>
  <si>
    <t>BOLSA COMPLEMENTAR EDUCACIONAL - NÍVEL MÉDIO</t>
  </si>
  <si>
    <t>31.41.17</t>
  </si>
  <si>
    <t>BOLSA COMPLEMENTAR EDUCACIONAL - NÍVEL SUPERIOR</t>
  </si>
  <si>
    <t>31.41.18</t>
  </si>
  <si>
    <t>31.41.19</t>
  </si>
  <si>
    <t>SEGURO DE VIDA</t>
  </si>
  <si>
    <t>31.41.20</t>
  </si>
  <si>
    <t>PAPEL KRAFT NATURAL 80 GR 120 CM X 150 M ON PAPER</t>
  </si>
  <si>
    <t>31.41.21</t>
  </si>
  <si>
    <t>TINTA GUACHE 250 ML COM 12 CORES</t>
  </si>
  <si>
    <t>31.41.22</t>
  </si>
  <si>
    <t>TESOURA ESCOLAR SEM PONTA</t>
  </si>
  <si>
    <t>31.41.23</t>
  </si>
  <si>
    <t>PISTOLA PARA COLA QUENTE FINA</t>
  </si>
  <si>
    <t>31.41.24</t>
  </si>
  <si>
    <t>REFIL DE COLA QUENTE FINA PCTE 500 GRAMAS</t>
  </si>
  <si>
    <t>31.41.25</t>
  </si>
  <si>
    <t>CANETA HIDROGRÁFICA 12 CORES</t>
  </si>
  <si>
    <t>31.41.26</t>
  </si>
  <si>
    <t>KIT DE LÁPIS DE COR  COM 12 CORES SEXTAVADO</t>
  </si>
  <si>
    <t>31.41.27</t>
  </si>
  <si>
    <t>COLA BRANCA 40 GR CAIXA COM 12 UM</t>
  </si>
  <si>
    <t>31.41.28</t>
  </si>
  <si>
    <t>TINTA ACRÍLICA  FOSCA 15 ML CX COM 6 CORES</t>
  </si>
  <si>
    <t>31.41.29</t>
  </si>
  <si>
    <t>PAPEL CARTÃO FOSCO 50X70 240 GR CORES VARIADAS - PCTE 10 UN</t>
  </si>
  <si>
    <t>31.41.30</t>
  </si>
  <si>
    <t>PAPEL DE SEDA 48X60 CORES VARIADAS - PCTE 100 FOLHAS</t>
  </si>
  <si>
    <t>31.41.31</t>
  </si>
  <si>
    <t>GIZ DE CERA  CX COM 06 CORES</t>
  </si>
  <si>
    <t>31.41.32</t>
  </si>
  <si>
    <t>BORRACHA BRANCA ESCOLAR CX COM 20 UNIDADES</t>
  </si>
  <si>
    <t>31.41.33</t>
  </si>
  <si>
    <t>LÁPIS PRETO N. 2 REDONDO CX COM 72 UNIDADES</t>
  </si>
  <si>
    <t>31.41.34</t>
  </si>
  <si>
    <t>PINCEL CHATO N. 20 AMARELO</t>
  </si>
  <si>
    <t>31.41.35</t>
  </si>
  <si>
    <t>ESTILETE LARGO PLÁSTICO PROFISSIONAL COM TRAVA</t>
  </si>
  <si>
    <t>31.41.36</t>
  </si>
  <si>
    <t>PÁ DE BICO COM CABO LONGO PARA JARDINAGEM</t>
  </si>
  <si>
    <t>31.41.37</t>
  </si>
  <si>
    <t>ABRIDOR DE COVAS COM CABO</t>
  </si>
  <si>
    <t>31.41.38</t>
  </si>
  <si>
    <t>TESOURA MANUAL PARA PODA COM CABO - PODÃO</t>
  </si>
  <si>
    <t>31.41.39</t>
  </si>
  <si>
    <t>SACOS PARA MUDAS 15X 20 X 0,20</t>
  </si>
  <si>
    <t>31.41.40</t>
  </si>
  <si>
    <t>SEMENTES DE FLORES VARIADAS PCTE</t>
  </si>
  <si>
    <t>31.41.41</t>
  </si>
  <si>
    <t>TERRA VEGETAL SACO 10 KG</t>
  </si>
  <si>
    <t>31.41.42</t>
  </si>
  <si>
    <t>ESTERCO PARA JARDIM SACO 2 KG</t>
  </si>
  <si>
    <t>31.41.43</t>
  </si>
  <si>
    <t>VASOS PLÁSTICOS PRETOS TAMANHOS PEQUENO E MEDIO</t>
  </si>
  <si>
    <t>31.41.44</t>
  </si>
  <si>
    <t>MARTELO DE UNHA 25 MM COM CABO</t>
  </si>
  <si>
    <t>31.41.45</t>
  </si>
  <si>
    <t>FERRO DE SOLDA 60 W 127 V (110 V)</t>
  </si>
  <si>
    <t>31.41.46</t>
  </si>
  <si>
    <t>PERFURADOR DE PAPEL DE  1 FURO</t>
  </si>
  <si>
    <t>31.41.47</t>
  </si>
  <si>
    <t>PERFURADOR DE PAPEL DE DOIS FUROS PARA 25 FOLHAS</t>
  </si>
  <si>
    <t>31.41.48</t>
  </si>
  <si>
    <t>JOGO DE DAMAS</t>
  </si>
  <si>
    <t>31.41.49</t>
  </si>
  <si>
    <t>JOGO  DOMINÓ</t>
  </si>
  <si>
    <t>31.41.50</t>
  </si>
  <si>
    <t>BOLA DE PLASTICO VINIL DIAMETRO DE 40 CM A  60 CM DE CIRCUNFERÊNCIA</t>
  </si>
  <si>
    <t>31.41.51</t>
  </si>
  <si>
    <t>CADERNO BROCHURA CAPA FLEXÍVEL 60 FOLHAS</t>
  </si>
  <si>
    <t>31.41.52</t>
  </si>
  <si>
    <t>LOCAÇÃO DE CARRO DE PIPOCA E ALGODÃO DOCE COM MONITOR</t>
  </si>
  <si>
    <t>31.41.53</t>
  </si>
  <si>
    <t>REVELAÇÃO E IMPRESSÃO DE FOTOGRAFIAS DIGITAIS NOS TAMANHOS 15 X 21</t>
  </si>
  <si>
    <t>31.41.54</t>
  </si>
  <si>
    <t>MINI ALICATE BICO MEIA CANA 5" PARA BIJUTERIA</t>
  </si>
  <si>
    <t>31.41.55</t>
  </si>
  <si>
    <t>TESOURA DE PRECISÃO PARA ARTESANATO  -  PONTIAGUDA</t>
  </si>
  <si>
    <t>31.41.56</t>
  </si>
  <si>
    <t>CAIXA TAMPA DE SAPATO DE MDF MADEIRA CRUA TAMANHO 16 X 16 X 08</t>
  </si>
  <si>
    <t>31.41.57</t>
  </si>
  <si>
    <t>PORTA RETRATO RETO EM  MDF MADEIRA CRUA TAMANHO 15 X 20 X 01 CM</t>
  </si>
  <si>
    <t>31.41.58</t>
  </si>
  <si>
    <t>CAIXA PORTA JÓIAS EM MDF, COM DOBRADIÇA E DIVISÓRIAS, EM MADEIRA CRUA, TAMANHO 24 X 15 X 8,5 CM</t>
  </si>
  <si>
    <t>31.41.59</t>
  </si>
  <si>
    <t>TINTA PVA FOSCA PARA ARTESANATO 250 ML</t>
  </si>
  <si>
    <t>31.41.60</t>
  </si>
  <si>
    <t>LIXA PARA MADEIRA 225 X 275 MM,  GRAMATURA 120</t>
  </si>
  <si>
    <t>31.41.61</t>
  </si>
  <si>
    <t>PASTA METÁLICA 20 ML</t>
  </si>
  <si>
    <t>31.41.62</t>
  </si>
  <si>
    <t>GUARDANAPO PARA DECOUPAGE EM ESTAMPAS VARIADAS PCTE COM 02 UNIDADES</t>
  </si>
  <si>
    <t>31.41.63</t>
  </si>
  <si>
    <t>PAPEL COUCHÊ FOSCO 180 GRAMAS 210 X 297 PCTE 50 FOLHAS</t>
  </si>
  <si>
    <t>31.41.64</t>
  </si>
  <si>
    <t>PAPEL COUCHÊ FOSCO 120 GRAMAS 210 X 297 PCTE 75 FOLHAS</t>
  </si>
  <si>
    <t>31.41.65</t>
  </si>
  <si>
    <t>TECIDO DE FELTRO LISO TAMANHO 0,50 X 1,40 CORES VARIADAS</t>
  </si>
  <si>
    <t>31.41.66</t>
  </si>
  <si>
    <t>ARGOLA PARA CHAVEIRO COM CORRENTE 25 MM</t>
  </si>
  <si>
    <t>31.41.67</t>
  </si>
  <si>
    <t>ARGOLA PLASTICA BRANCA OU TRANSPARENTE  - PCTE</t>
  </si>
  <si>
    <t>31.41.68</t>
  </si>
  <si>
    <t>OLHO MÓVEL PARA ARTESANATO 6 / 7 MM</t>
  </si>
  <si>
    <t>31.41.69</t>
  </si>
  <si>
    <t>CORDÃO ENCERADO FINO 100 GR</t>
  </si>
  <si>
    <t>31.41.70</t>
  </si>
  <si>
    <t>FITA DE CETIM SIMPLES 07 MM X 10 M CORES VARIADAS</t>
  </si>
  <si>
    <t>31.41.71</t>
  </si>
  <si>
    <t>LINHA DE MEADA CORES VARIADAS</t>
  </si>
  <si>
    <t>31.41.72</t>
  </si>
  <si>
    <t>AGULHA PARA BORDAR COM LINHA DE MEADA</t>
  </si>
  <si>
    <t>31.41.73</t>
  </si>
  <si>
    <t>FIBRA SILICONADA PARA ENCHIMENTO</t>
  </si>
  <si>
    <t>31.41.74</t>
  </si>
  <si>
    <t>CANETA ESFEROGRÁFICA AZUL 1 MM CX 50 UNID</t>
  </si>
  <si>
    <t>31.41.75</t>
  </si>
  <si>
    <t>PINGENTE ANZOL SIMPLES PARA BRINCOS DOURADO  OU OURO VELHO</t>
  </si>
  <si>
    <t>31.41.76</t>
  </si>
  <si>
    <t>PINGENTE ANZOL SIMPLES PARA BRINCOS  NÍQUEL OU PRATEADO</t>
  </si>
  <si>
    <t>31.41.77</t>
  </si>
  <si>
    <t>MIÇANGA PEROLADA , LEITOSA OU TRANSPARENTE- CORES VARIADAS</t>
  </si>
  <si>
    <t>31.41.78</t>
  </si>
  <si>
    <t>ROLO DE LINHA ENCERADA 100 G</t>
  </si>
  <si>
    <t>31.41.79</t>
  </si>
  <si>
    <t>CORDÃO METALIZADO 1,1 MM ROLO 50 M DOURADO / PRATEADO</t>
  </si>
  <si>
    <t>31.41.80</t>
  </si>
  <si>
    <t>FIO DE SILICONE TRANSPARENTE 0,5 MM 100 M</t>
  </si>
  <si>
    <t>31.41.81</t>
  </si>
  <si>
    <t>ALFINETE FINO PARA COSTURA N. 29</t>
  </si>
  <si>
    <t>CX</t>
  </si>
  <si>
    <t>31.41.82</t>
  </si>
  <si>
    <t>ENTREMEIO CONTA DE PLASTICO / ACRÍLICO 8MM  A 10 MM PCTE/G</t>
  </si>
  <si>
    <t>31.41.83</t>
  </si>
  <si>
    <t>PÉROLA PLÁSTICA 3MM PACT 25 G</t>
  </si>
  <si>
    <t>31.41.84</t>
  </si>
  <si>
    <t>TERMINAL PEQUENO- 3MM A 5 MM-DOURADO / PRATEADO PCTE</t>
  </si>
  <si>
    <t>31.41.85</t>
  </si>
  <si>
    <t>TERMINAL MÉDIO - 5MM A 7 MM- DOURADO / PRATEADO PCTE</t>
  </si>
  <si>
    <t>31.41.86</t>
  </si>
  <si>
    <t>TERMINAL GRANDE DOURADO  / PRATEADO  PCTE</t>
  </si>
  <si>
    <t>31.41.87</t>
  </si>
  <si>
    <t>FECHO LAGOSTA 10 MM PCTE</t>
  </si>
  <si>
    <t>31.41.88</t>
  </si>
  <si>
    <t>FECHO LAGOSTA 12 MM PCTE</t>
  </si>
  <si>
    <t>31.41.89</t>
  </si>
  <si>
    <t>FIO DE NYLON 040 - 060 DE ESPESSURA  - 100 M</t>
  </si>
  <si>
    <t>31.41.90</t>
  </si>
  <si>
    <t>ALICATE BICO CURVO TIPO JACARÉ</t>
  </si>
  <si>
    <t>31.41.91</t>
  </si>
  <si>
    <t>ALICATE BICO REDONDO 5 "</t>
  </si>
  <si>
    <t>31.41.92</t>
  </si>
  <si>
    <t>FITA DE CETIM SIMPLES 02 CM  LARGURA CORES VARIADAS</t>
  </si>
  <si>
    <t>31.41.93</t>
  </si>
  <si>
    <t>PAPEL OBM SUBLIMÁTICO PARA CAMISETAS ESCURAS - A3</t>
  </si>
  <si>
    <t>31.41.94</t>
  </si>
  <si>
    <t>TINTA SUBLIMATICA PARA TRANSFER SUBLIMAÇÃO KIT 4 CORES CORES 100 ML</t>
  </si>
  <si>
    <t>31.41.95</t>
  </si>
  <si>
    <t>KIT DE LÁPIS DE COR  COM 24 CORES SEXTAVADO</t>
  </si>
  <si>
    <t>31.41.96</t>
  </si>
  <si>
    <t>MANGUEIRA FLEX PARA JARDIM 1/2 " COM ENGATES RÁPIDOS E ESGUICHO 30 M</t>
  </si>
  <si>
    <t>31.41.97</t>
  </si>
  <si>
    <t>PAR DE LUVAS DE MALHA PIGMENTADA EM ALGODÃO E POLIÉSTER TAMANHO VARIADO</t>
  </si>
  <si>
    <t>31.41.98</t>
  </si>
  <si>
    <t>SACHO CORAÇÃO COM CABO</t>
  </si>
  <si>
    <t>31.41.99</t>
  </si>
  <si>
    <t>PAZINHA LARGA COM CABO</t>
  </si>
  <si>
    <t>31.42.00</t>
  </si>
  <si>
    <t>ANCINHO 3 DENTES COM CABO</t>
  </si>
  <si>
    <t>31.42.01</t>
  </si>
  <si>
    <t>GARFO 4 DENTES COM CABO</t>
  </si>
  <si>
    <t>31.42.02</t>
  </si>
  <si>
    <t>VASO BONSAI PLASTICO 22 X 16 X 06 CM MEDIO</t>
  </si>
  <si>
    <t>31.42.03</t>
  </si>
  <si>
    <t>CAVADEIRA ARTICULADA METALICA COM CABO DE MADEIRA</t>
  </si>
  <si>
    <t>31.42.05</t>
  </si>
  <si>
    <t>DESPESAS CARTORIAIS, ALVARÁS, EMOLUMENTOS E TAXAS</t>
  </si>
  <si>
    <t>31.42.06</t>
  </si>
  <si>
    <t>IMPRESSÃO DE FOLDER TIPO 1 - PAPEL COUCHE 145G, CORES: 4 X 4, FORMATO ABERTO: 29,7CM X 21CM, FORMATO FECHADO: 14,8CM X 21CM, PÁGINAS: 1 FOLHA/ 4 PÁGINAS, ACABAMENTO: 1 DOBRA</t>
  </si>
  <si>
    <t>31.42.07</t>
  </si>
  <si>
    <t>IMPRESSÃO DE FOLDER TIPO 2 - PAPEL COUCHE 145G, CORES: 4 X 4, FORMATO ABERTO: 9,9CM X 21CM , FORMATO FECHADO: 14,8CM X 21CM, PÁGINAS: 1 FOLHA DIVIDIDA EM 3 PARTES, FRENTE E VERSO, ACABAMENTO: 2 DOBRAS</t>
  </si>
  <si>
    <t>31.42.08</t>
  </si>
  <si>
    <t>IMPRESSÃO DE CARTILHA INSTITUCIONAL TIPO 1 - PAPEL COUCHE 145G, CORES: 4 X 4, FORMATO ABERTO: 29,7CM X 21CM, FORMATO FECHADO: 14,8CM X 21CM PÁGINAS: 3 FOLHAS/ 12 PÁGINAS, ACABAMENTO: DOBRA E GRAMPO</t>
  </si>
  <si>
    <t>31.42.09</t>
  </si>
  <si>
    <t>IMPRESSÃO DE CARTILHA INSTITUCIONAL TIPO 2 - PAPEL COUCHE 145G, CORES: 4 X 4, FORMATO ABERTO: 29,7CM X 21CM, FORMATO FECHADO: 14,8CM X 21CM, PÁGINAS: 3 FOLHAS / 12 PÁGINAS, ACABAMENTO: DOBRA E GRAMPO, ACABAMENTO SUPERFICIAL: VERNIZ TOTAL BRILHO NA CAP</t>
  </si>
  <si>
    <t>31.42.10</t>
  </si>
  <si>
    <t>IMPRESSÃO DE CARTILHA INSTITUCIONAL TIPO 3 - PAPEL COUCHE 145G, CORES: 4 X 4, FORMATO ABERTO: 36CM X 18CM, FORMATO FECHADO: 18CM X 18CM, PÁGINAS: 3 FOLHAS/ 12 PÁGINAS, ACABAMENTO: DOBRA E GRAMPO</t>
  </si>
  <si>
    <t>31.42.11</t>
  </si>
  <si>
    <t>IMPRESSÃO DE CATÁLOGO DE PRODUTOS E/OU SERVIÇOS- CAPA: PAPEL: COUCHE 210G, FORMATO ABERTO:30CM X 22CM, FORMATO FECHADO:15CM X 22CM, CORES: 4 X 4. MIOLO: PAPEL: COUCHE 145G, FORMATO ABERTO:30CM X 22CM, FORMATO FECHADO:15CM X 22CM, PÁGINAS: 5 FOLHAS / 2</t>
  </si>
  <si>
    <t>31.42.12</t>
  </si>
  <si>
    <t>IMPRESSÃO DE LIVRETO / GUIA DE PRODUTOS E/OU SERVIÇOS: CAPA: PAPEL: COUCHE 210G, FORMATO ABERTO:30CM X 16CM FORMATO FECHADO:15CM X 16CM, CORES: 4 X 4. MIOLO: PAPEL: COUCHE 90G, FORMATO ABERTO:30CM X 16CM, FORMATO FECHADO:15CM X 16CM, PÁGINAS: 5 FOLHAS</t>
  </si>
  <si>
    <t>31.42.13</t>
  </si>
  <si>
    <t>IMPRESSÃO DE CERTIFICADO: PAPEL OFFSET 210G, FORMATO: 30 X 21CM, CORES: 4 X 0</t>
  </si>
  <si>
    <t>31.42.14</t>
  </si>
  <si>
    <t>LIMA PARA ENXADA TIPO MURÇO SIMPLES, DENTEADO FACE E BORDA</t>
  </si>
  <si>
    <t>31.42.15</t>
  </si>
  <si>
    <t>SERROTE CURVO DE PODA</t>
  </si>
  <si>
    <t>31.42.16</t>
  </si>
  <si>
    <t>TESOURA DE GRAMA / TESOURÃO</t>
  </si>
  <si>
    <t>31.42.17</t>
  </si>
  <si>
    <t>VASSOURA METALICA PARA GRAMA / RASTELO 160 CM CABO EM MADEIRA</t>
  </si>
  <si>
    <t>31.42.18</t>
  </si>
  <si>
    <t>PULVERIZADOR PLASTICO PARA PLANTAS 1 LITRO</t>
  </si>
  <si>
    <t>31.42.19</t>
  </si>
  <si>
    <t>ENXADA ESTREITA COM CABO 150 CM</t>
  </si>
  <si>
    <t>31.42.20</t>
  </si>
  <si>
    <t>ENXADÃO LARGO COM CABO 150 CM</t>
  </si>
  <si>
    <t>31.42.21</t>
  </si>
  <si>
    <t>CARRINHO DE MÃO AÇO GALVANIZADO COM RODA 55 L</t>
  </si>
  <si>
    <t>31.42.22</t>
  </si>
  <si>
    <t>CAVADEIRA TIPO ALAVANCA PONTA / PÁ 1,00 X 1,50</t>
  </si>
  <si>
    <t>31.42.23</t>
  </si>
  <si>
    <t>ADUBO ORGANICO TIPO FARINHA DE OSSO KG</t>
  </si>
  <si>
    <t>31.42.24</t>
  </si>
  <si>
    <t>SEMENTES DE LEGUMES VARIADOS PCTE</t>
  </si>
  <si>
    <t>31.42.25</t>
  </si>
  <si>
    <t>SEMENTES DE HORTALIÇAS E ERVAS VARIADAS PCTE</t>
  </si>
  <si>
    <t>31.42.26</t>
  </si>
  <si>
    <t>LOCAÇÃO DE IMPRESSORA P&amp;B - MULTIFUNCIONAL – IMPRESSORA / COPIADORA / SCANNER / LASER MONOCROMÁTICA, VELOCIDADE ATÉ 20 PPM, RESOLUÇÃO 600 X 600 DPI, MEMÓRIA 16 MB, INTERFACE USB 1.1 (COMPATÍVEL COM USB 2.0), IEEE 1284, INCLUSO TIRAGEM DE 2.000 CÓPIAS</t>
  </si>
  <si>
    <t>31.42.27</t>
  </si>
  <si>
    <t>BEBÊ CONFORTO - TRANSPORTE DE CRIANÇAS ATÉ 01 ANO DE IDADE</t>
  </si>
  <si>
    <t>31.42.28</t>
  </si>
  <si>
    <t>POLTRONA REVERSÍVEL - TRANSPORTE DE CRIANÇAS ACIMA DE 01 ANO, ATÉ 18 KG</t>
  </si>
  <si>
    <t>31.42.29</t>
  </si>
  <si>
    <t>BANQUINHO / POLTRONA - TRASPORTE DE CRIANÇAS ATÉ 7,5 ANOS, ENTRE 18 E 36 KG</t>
  </si>
  <si>
    <t>31.42.30</t>
  </si>
  <si>
    <t>CORINHO 3 MM  PARA BIJOUTERIAS CORES VARIADAS METRO</t>
  </si>
  <si>
    <t>31.42.31</t>
  </si>
  <si>
    <t>PAR DE TERMINAL ACABAMENTO PARA CORINHO E FIOS ROLIÇOS DE ATÉ 3MM</t>
  </si>
  <si>
    <t>31.42.32</t>
  </si>
  <si>
    <t>TULIPA DE METAL 10 MM / 12 MM / 13 MM PARA BIJOUTERIA PCTE/G</t>
  </si>
  <si>
    <t>31.42.33</t>
  </si>
  <si>
    <t>FECHO DE ROSCA DE METAL LARGURA 7 MM / 8MM / 9 MM PCTE</t>
  </si>
  <si>
    <t>31.42.34</t>
  </si>
  <si>
    <t>ARGOLA NIQUEL 3MM MEDIDA INTERNA PCTE 20 G</t>
  </si>
  <si>
    <t>31.42.35</t>
  </si>
  <si>
    <t>TULIPA DE METAL 13 MM  PARA BIJOUTERIA</t>
  </si>
  <si>
    <t>31.42.36</t>
  </si>
  <si>
    <t>PINGENTE DE RESINA 10 MM</t>
  </si>
  <si>
    <t>31.42.37</t>
  </si>
  <si>
    <t>PINGENTES DE ABS MODELOS E TAMNHOS VARIADOS  - PEÇA</t>
  </si>
  <si>
    <t>31.42.38</t>
  </si>
  <si>
    <t>CANECA DE PLÁSTICO COR BRANCA 320 ML PARA PERSONALIZAR POR SUBLIMAÇÃO</t>
  </si>
  <si>
    <t>31.42.39</t>
  </si>
  <si>
    <t>CAMISETA EM MALHA PV, LISA, GOLA REDONDA, MANGA CURTA - P, M, G, GG</t>
  </si>
  <si>
    <t>31.42.40</t>
  </si>
  <si>
    <t>PAPEL TRANSFER SUBLIMÁTICO A3 PCTE</t>
  </si>
  <si>
    <t>31.42.41</t>
  </si>
  <si>
    <t>VAN 15 LUGARES COM MOTORISTA E GASOLINA - FRETAMENTO DE 04 HORAS ATÉ 100 KM</t>
  </si>
  <si>
    <t>31.42.42</t>
  </si>
  <si>
    <t>VAN 15 LUGARES  COM MOTORISTA E GASOLINA - FRETAMENTO DE 08 HORAS ATÉ 100 KM</t>
  </si>
  <si>
    <t>31.42.43</t>
  </si>
  <si>
    <t>TINTA SPRAY PARA ARTE EM GRAFITE TUBO 400 ML</t>
  </si>
  <si>
    <t>31.42.44</t>
  </si>
  <si>
    <t>PINCEL CERDAS / TRINCHA DE 3"</t>
  </si>
  <si>
    <t>31.42.45</t>
  </si>
  <si>
    <t>TINTA ACRÍLICA FOSCA PARA EXTERIOR 3,6 L</t>
  </si>
  <si>
    <t>31.42.46</t>
  </si>
  <si>
    <t>FITA CREPE 18 X 50 PCTE 6 RL</t>
  </si>
  <si>
    <t>31.42.47</t>
  </si>
  <si>
    <t>TECIDO CHITÃO ESTAMPADO</t>
  </si>
  <si>
    <t>31.42.48</t>
  </si>
  <si>
    <t>FOLHA DE ACETATO TRANSPARENTE, 0,1 MM A 0,5 MM DE ESPESSURA, 50 CM A 1,00 M DE LARGURA</t>
  </si>
  <si>
    <t>31.42.50</t>
  </si>
  <si>
    <t>LINHA TELEFÔNICA FIXA COM LIGAÇÕES ILIMITADAS PARA FIXO</t>
  </si>
  <si>
    <t>31.42.51</t>
  </si>
  <si>
    <t>LINHA TELEFÔNICA CELULAR COM FRANQUIA DE 500 MINUTOS/MÊS COM BLOQUEIO APÓS LIMITE</t>
  </si>
  <si>
    <t>31.42.52</t>
  </si>
  <si>
    <t>AQUISIÇÃO DE MATERIAIS E INSUMOS PARA REALIZAÇÃO DE REPAROS NAS INSTALAÇÕES DO ESCRITÓRIO E CENTRAL DE ATENDIMENTO</t>
  </si>
  <si>
    <t>31.42.53</t>
  </si>
  <si>
    <t>ROLO PARA PINTURA EM PAREDES 23 CM COM CABO</t>
  </si>
  <si>
    <t>31.42.54</t>
  </si>
  <si>
    <t>AGENDA ANUAL EM ESPIRAL</t>
  </si>
  <si>
    <t>31.42.55</t>
  </si>
  <si>
    <t>ALFINETES PARA MAPA TIPO TAÇA - CX 50 UN</t>
  </si>
  <si>
    <t>31.42.56</t>
  </si>
  <si>
    <t>ALFINETES PARA MAPRA REDONDO</t>
  </si>
  <si>
    <t>31.42.57</t>
  </si>
  <si>
    <t>ALMOFADA PARA CARIMBO AZUL / PRETA /VERMELHA 6,7 X 11 CM</t>
  </si>
  <si>
    <t>31.42.58</t>
  </si>
  <si>
    <t>APAGADOR PARA QUADRO BRANCO</t>
  </si>
  <si>
    <t>31.42.59</t>
  </si>
  <si>
    <t>APONTADOR PARA LÁPIS SIMPLES</t>
  </si>
  <si>
    <t>31.42.60</t>
  </si>
  <si>
    <t>BORRACHA PLASTICA BRANCA COM CAPA PROTETORA</t>
  </si>
  <si>
    <t>31.42.61</t>
  </si>
  <si>
    <t>BLOCO DE ADESIVOS AMARELOS 76MM X 76 MM PCTE 400 ADESIVOS</t>
  </si>
  <si>
    <t>31.42.62</t>
  </si>
  <si>
    <t>BLOCO DE ADESIVOS AMARELOS / CORES  38 MM X 50 MM PCTE 400 ADESIVOS</t>
  </si>
  <si>
    <t>31.42.63</t>
  </si>
  <si>
    <t>CAIXA BOX DE PAPELÃO PARA ARQUIVO MORTO</t>
  </si>
  <si>
    <t>31.42.64</t>
  </si>
  <si>
    <t>CAIXA DE CORRESPONDÊNCIA PARA MESA / BANDEJA PARA MESA</t>
  </si>
  <si>
    <t>31.42.65</t>
  </si>
  <si>
    <t>CANETA HIDROGRÁFICA KIT 10 CORES  TRAÇO FINO</t>
  </si>
  <si>
    <t>31.42.66</t>
  </si>
  <si>
    <t>CAPA PARA CD / DVD TRANSPARENTE</t>
  </si>
  <si>
    <t>31.42.67</t>
  </si>
  <si>
    <t>CESTO PARA LIXO 12 L EM PROLIPOPILENO</t>
  </si>
  <si>
    <t>31.42.68</t>
  </si>
  <si>
    <t>CLIP GALVANIZADO N. 02 CX/PCTE</t>
  </si>
  <si>
    <t>31.42.69</t>
  </si>
  <si>
    <t>CLIP GALVANIZADO N. 06 CX/PCTE</t>
  </si>
  <si>
    <t>31.42.70</t>
  </si>
  <si>
    <t>CLIP GALVANIZADO N. 08 CX/PCTE</t>
  </si>
  <si>
    <t>31.42.71</t>
  </si>
  <si>
    <t>COLA EM BASTÃO</t>
  </si>
  <si>
    <t>31.42.72</t>
  </si>
  <si>
    <t>CORRETIVO LIQUIDO AGUA 18 ML</t>
  </si>
  <si>
    <t>31.42.73</t>
  </si>
  <si>
    <t>CANETA CORRETIVA 7-8 ML</t>
  </si>
  <si>
    <t>31.42.74</t>
  </si>
  <si>
    <t>CD R GRAVÁVEL (80 MIN/700 MB) PCTE 50 UNIDADES</t>
  </si>
  <si>
    <t>31.42.75</t>
  </si>
  <si>
    <t>DVD R GRAVÁVEL (120 MIN / 4,7 GB) PCTE 50 UNIDADES</t>
  </si>
  <si>
    <t>31.42.76</t>
  </si>
  <si>
    <t>ENVELOPE PARA CD/DVD 126 X 126 MM COM JANELA PCTE 10 UNIDADES</t>
  </si>
  <si>
    <t>31.42.77</t>
  </si>
  <si>
    <t>ELASTICO AMARELO N. 18 PACTE 200 UNIDADES</t>
  </si>
  <si>
    <t>31.42.78</t>
  </si>
  <si>
    <t>SACO PLASTICO A4/OFICIO 4 FUROS 0,15 MM PCTE 50 UNIDADES</t>
  </si>
  <si>
    <t>31.42.79</t>
  </si>
  <si>
    <t>ENVELOPE OFICIO 114 X 229 MM 75G CX 100 UNIDADES</t>
  </si>
  <si>
    <t>31.42.80</t>
  </si>
  <si>
    <t>ENVELOPE SACO KRAFT NATURAL 229 X 324 MM 80G</t>
  </si>
  <si>
    <t>31.42.81</t>
  </si>
  <si>
    <t>ESPETO PARA PAPEL 135 MM BASE FIXA</t>
  </si>
  <si>
    <t>31.42.82</t>
  </si>
  <si>
    <t>ESTILETE ESTREITO METAL</t>
  </si>
  <si>
    <t>31.42.83</t>
  </si>
  <si>
    <t>EXTENSÃO ELÉTRICA COM 3 PINOS 5 METROS 3 PINOS</t>
  </si>
  <si>
    <t>31.42.84</t>
  </si>
  <si>
    <t>EXTENSÃO ELÉTRICA COM 3 PINOS 10 METROS 3 PINOS</t>
  </si>
  <si>
    <t>31.42.85</t>
  </si>
  <si>
    <t>EXTRATOR DE GRAMPO ESPÁTULA GALVANIZADO</t>
  </si>
  <si>
    <t>31.42.86</t>
  </si>
  <si>
    <t>FITA ADESIVA TRANSPARENTE 12 MM</t>
  </si>
  <si>
    <t>31.42.87</t>
  </si>
  <si>
    <t>FITA ADESIVA TRANSPARENTE 48 MM</t>
  </si>
  <si>
    <t>31.42.88</t>
  </si>
  <si>
    <t>BARBANTE 8 FIOS 100 ALGODÃO ROLO</t>
  </si>
  <si>
    <t>31.42.89</t>
  </si>
  <si>
    <t>PAPEL SULFITE 75 GR ALCALINO A4 OFFICE PCTE 500</t>
  </si>
  <si>
    <t>31.42.90</t>
  </si>
  <si>
    <t>GRAFITE PARA LAPISEIRAS 0,5 MM TUBO</t>
  </si>
  <si>
    <t>31.42.91</t>
  </si>
  <si>
    <t>GRAFITE PARA LAPISEIRAS 0,7 MM TUBO</t>
  </si>
  <si>
    <t>31.42.92</t>
  </si>
  <si>
    <t>GRAFITE PARA LAPISEIRAS 0,9 MM TUBO</t>
  </si>
  <si>
    <t>31.42.93</t>
  </si>
  <si>
    <t>GRAMPEADOR DE MESA PEQUENO 26/6 - 25 FLS.</t>
  </si>
  <si>
    <t>31.42.94</t>
  </si>
  <si>
    <t>GRAMPEADOR DE MESA MEDIO 26/6 - 30 FLS.</t>
  </si>
  <si>
    <t>31.42.95</t>
  </si>
  <si>
    <t>GRAMPO PARA GRAMPEADOR 26/6 CX</t>
  </si>
  <si>
    <t>31.42.96</t>
  </si>
  <si>
    <t>GRAMPEADOR DE MESA GRANDE 23/8-13 ATÉ 100 FLS.</t>
  </si>
  <si>
    <t>31.42.97</t>
  </si>
  <si>
    <t>GRAMPO PARA GRAMPEADOR 23/10 CX</t>
  </si>
  <si>
    <t>31.42.98</t>
  </si>
  <si>
    <t>GRAMPO TRILHO PLASTICO 80 MM PARA 200 FLS 75 GR PCTE 50 UN</t>
  </si>
  <si>
    <t>31.42.99</t>
  </si>
  <si>
    <t>HD EXTERNO 1TB USB PORTÁTIL</t>
  </si>
  <si>
    <t>31.43.00</t>
  </si>
  <si>
    <t>31.43.01</t>
  </si>
  <si>
    <t>LAPISEIRA TECNICA 0,5 MM</t>
  </si>
  <si>
    <t>31.43.02</t>
  </si>
  <si>
    <t>LAPISEIRA TECNICA 0,7 MM</t>
  </si>
  <si>
    <t>31.43.03</t>
  </si>
  <si>
    <t>LAPISEIRA TECNICA 0,9 MM</t>
  </si>
  <si>
    <t>31.43.04</t>
  </si>
  <si>
    <t>MOUSE OPTICO USB RESOLUÇÃO 800 DPI</t>
  </si>
  <si>
    <t>31.43.05</t>
  </si>
  <si>
    <t>MOUSE PAD COM BASE EMBORRACHADA 22 X 18 CM</t>
  </si>
  <si>
    <t>31.43.06</t>
  </si>
  <si>
    <t>PERCEVEJOS 10 MM CX 100 UNIDADES</t>
  </si>
  <si>
    <t>31.43.07</t>
  </si>
  <si>
    <t>PINCEL MARCA TEXTO PONTA CHANFRADA CORES VARIADAS</t>
  </si>
  <si>
    <t>31.43.08</t>
  </si>
  <si>
    <t>PINCEL MARCADOR PERMANENTE ATÔMICO AZUL / VERMELHO / PRETO</t>
  </si>
  <si>
    <t>31.43.09</t>
  </si>
  <si>
    <t>PINCEL MARCADOR PERMANENTE PARA CD / DVD PONTA FINA</t>
  </si>
  <si>
    <t>31.43.10</t>
  </si>
  <si>
    <t>PINCEL PARA QUADRO BRANCO</t>
  </si>
  <si>
    <t>31.43.11</t>
  </si>
  <si>
    <t>PAPEL SULFITE RECICLADO 75 GR 210 X 297 A4 PCTE</t>
  </si>
  <si>
    <t>31.43.12</t>
  </si>
  <si>
    <t>PAPEL AUTO-ADESIVO / CONTACT CRISTAL 45 CM X 10 M ROLO</t>
  </si>
  <si>
    <t>31.43.13</t>
  </si>
  <si>
    <t>PASTA TIPO CATÁLOGO PRETA 50 FLS / PÁSTICOS</t>
  </si>
  <si>
    <t>31.43.14</t>
  </si>
  <si>
    <t>PASTA TIPO CATÁLOGO PRETA 100 FLS / PLÁSTICOS</t>
  </si>
  <si>
    <t>31.43.15</t>
  </si>
  <si>
    <t>PASTA DE PLASTICO COM ELÁSTICO 245X335X40  CORES VARIADAS</t>
  </si>
  <si>
    <t>31.43.16</t>
  </si>
  <si>
    <t>PASTA DE PLASTICO COM ELÁSTICO  335X235 CORES VARIADAS</t>
  </si>
  <si>
    <t>31.43.17</t>
  </si>
  <si>
    <t>PASTA SUSPENSA MARMORIZADA/PINTADA COM HASTE PLÁSTICA</t>
  </si>
  <si>
    <t>31.43.18</t>
  </si>
  <si>
    <t>PEN DRIVE 8 GB</t>
  </si>
  <si>
    <t>31.43.19</t>
  </si>
  <si>
    <t>PERFURADOR DE PAPEL 2 FUROS PARA ATÉ 25 FOLHAS</t>
  </si>
  <si>
    <t>31.43.20</t>
  </si>
  <si>
    <t>PRANCHETA DURATEX OFICIO COM PRENDEDOR METÁLICO</t>
  </si>
  <si>
    <t>31.43.21</t>
  </si>
  <si>
    <t>QUADRO BRANCO MAGNÉTICO120 X 90 COM APOIO PARA APAGADOR, MOLÇDURA EM ALUMINIO</t>
  </si>
  <si>
    <t>31.43.22</t>
  </si>
  <si>
    <t>RÉGUA EM POLIESTIRENO 30 CM TRANSPARENTE</t>
  </si>
  <si>
    <t>31.43.23</t>
  </si>
  <si>
    <t>SACO 15 L PARA LIXEIRA PCTE</t>
  </si>
  <si>
    <t>31.43.24</t>
  </si>
  <si>
    <t>SACO 50 L PARA LIXEIRA PCTE</t>
  </si>
  <si>
    <t>31.43.25</t>
  </si>
  <si>
    <t>SUPORTE PARA FITA ADESIVA 12 MM</t>
  </si>
  <si>
    <t>31.43.26</t>
  </si>
  <si>
    <t>PORTA CARIMBOS</t>
  </si>
  <si>
    <t>31.43.27</t>
  </si>
  <si>
    <t>PORTA LÁPIS/CLIPS DE PLÁSTICO/ACRÍLICO</t>
  </si>
  <si>
    <t>31.43.28</t>
  </si>
  <si>
    <t>TECLADO PADRÃO/ STANDARD - 107 TECLAS / PORTA USB / PADRÃO ABNT2</t>
  </si>
  <si>
    <t>31.43.29</t>
  </si>
  <si>
    <t>TESOURA DOMÉSTICA USO GERAL</t>
  </si>
  <si>
    <t>31.43.30</t>
  </si>
  <si>
    <t>TINTAS PARA CARIMBOS AZUL / VERMAMELHA / PRETA</t>
  </si>
  <si>
    <t>31.43.31</t>
  </si>
  <si>
    <t>VENTILADOR DE COLUNA, 40-43 CM, 45 W DE POTÊNCIA, 3 PÁS, 3 VELOCIDADES</t>
  </si>
  <si>
    <t>31.43.32</t>
  </si>
  <si>
    <t>REVELAÇÃO E IMPRESSÃO DE FOTOGRAFIAS DIGITAIS NOS TAMANHOS 20 X 25</t>
  </si>
  <si>
    <t>31.43.33</t>
  </si>
  <si>
    <t>ALUGUEL DE CAMA ELÁSTICA MÍNIMO 3,66 DIÂMETRO COM MONITOR</t>
  </si>
  <si>
    <t>31.43.34</t>
  </si>
  <si>
    <t>ALUGUEL DE PISCINA DE BOLINHAS 2X2</t>
  </si>
  <si>
    <t>31.43.35</t>
  </si>
  <si>
    <t>ALUGUEL DE ESCORREGADOR INFLÁVEL GRANDE</t>
  </si>
  <si>
    <t>31.43.36</t>
  </si>
  <si>
    <t>ALUGUEL DE TOTÓ</t>
  </si>
  <si>
    <t>31.43.37</t>
  </si>
  <si>
    <t>AQUISIÇÃO DE PULA PULA INFLÁVEL MÍNIMO 1,86X2X1,98 (CXLXA) COM MONITOR</t>
  </si>
  <si>
    <t>31.43.38</t>
  </si>
  <si>
    <t>AQUISIÇÃO DE BOLA DE FUTEBOL DE CAMPO</t>
  </si>
  <si>
    <t>31.43.39</t>
  </si>
  <si>
    <t>AQUISIÇÃO DE BOLA DE FUTSAL</t>
  </si>
  <si>
    <t>31.43.40</t>
  </si>
  <si>
    <t>AQUISIÇÃO DE BOLA DE VOLEIBOL</t>
  </si>
  <si>
    <t>31.43.41</t>
  </si>
  <si>
    <t>AQUISIÇÃO DE BOLA DE BASQUETEBOL</t>
  </si>
  <si>
    <t>31.43.42</t>
  </si>
  <si>
    <t>AQUISIÇÃO DE COLETES DE FUTEBOL COLORIDO</t>
  </si>
  <si>
    <t>31.43.43</t>
  </si>
  <si>
    <t>AQUISIÇÃO DE REDE DE VOLEIBOL</t>
  </si>
  <si>
    <t>31.43.44</t>
  </si>
  <si>
    <t>RECARGA DE BOTIJÃO DE GÁS</t>
  </si>
  <si>
    <t>31.43.45</t>
  </si>
  <si>
    <t>ETIQUETA ADESIVA A4 (2 POR FOLHA), 143,3X199,9MM, CX COM 100 FOLHAS</t>
  </si>
  <si>
    <t>CALCULO DO BDI</t>
  </si>
  <si>
    <t>PLANILHA ORÇAMENTÁRIA</t>
  </si>
  <si>
    <t>QUADRA POLIESPOSTIVA / COBERTURA</t>
  </si>
  <si>
    <t xml:space="preserve">
José Henrique R. Baesse
Engenheiro Civil
CREA - MG 053341/D
</t>
  </si>
  <si>
    <t xml:space="preserve">
Alfredo Davi Zanussi
Engenheiro Civil
CREA - MG  133.666/D</t>
  </si>
  <si>
    <t>Prefeitura Municipal de São Gonçalo do Rio Abaixo/MG</t>
  </si>
  <si>
    <t>PRAZO</t>
  </si>
  <si>
    <t>12 MESES</t>
  </si>
  <si>
    <t>1.3</t>
  </si>
  <si>
    <t>1.4</t>
  </si>
  <si>
    <t>1.2</t>
  </si>
  <si>
    <t>U</t>
  </si>
  <si>
    <t>m</t>
  </si>
  <si>
    <t>RO-40392</t>
  </si>
  <si>
    <t>Bueiro simples celular de concreto Padrão DER/MG. Para altura de aterro de 0 a 5,00 m. BSCC (1,00 x 1,00)m - boca (Execução, incluindo fornecimento e transporte de todos os materiais, exclusive escavação e compactação)</t>
  </si>
  <si>
    <t>RO-40354</t>
  </si>
  <si>
    <t>Bueiro simples celular de concreto Padrão DER/MG. Para altura de aterro de 0 a 5,00 m. BSCC (1,00 x 1,00)m - corpo (Execução, incluindo fornecimento e transporte de todos os materiais,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</si>
  <si>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</si>
  <si>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</si>
  <si>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</si>
  <si>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</si>
  <si>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</si>
  <si>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</si>
  <si>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</si>
  <si>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</si>
  <si>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</si>
  <si>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</si>
  <si>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</si>
  <si>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</si>
  <si>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</si>
  <si>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</si>
  <si>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</si>
  <si>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</si>
  <si>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RO-40988</t>
  </si>
  <si>
    <t>Colchão drenante de areia (Execução,  incluindo  espalhamento e fornecimento de todos os materiais, exceto transporte dos agregados)</t>
  </si>
  <si>
    <t>m3</t>
  </si>
  <si>
    <t>RO-43118</t>
  </si>
  <si>
    <t>Colchão drenante de brita com geotextil não tecido (Execução,  incluindo  espalhamento e fornecimento de todos os materiais, exceto transporte dos agregados)</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</si>
  <si>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</si>
  <si>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</si>
  <si>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</si>
  <si>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</si>
  <si>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</si>
  <si>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</si>
  <si>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</si>
  <si>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</si>
  <si>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</si>
  <si>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</si>
  <si>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</si>
  <si>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</si>
  <si>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</si>
  <si>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</si>
  <si>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</si>
  <si>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</si>
  <si>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</si>
  <si>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</si>
  <si>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</si>
  <si>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</si>
  <si>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RO-40956</t>
  </si>
  <si>
    <t>Dreno vertical de areia (Execução incluindo  escavação ,fornecimento de todos os materiais, exceto transporte dos agregados)</t>
  </si>
  <si>
    <t>RO-40955</t>
  </si>
  <si>
    <t>Dreno vertical de brita (Execução incluindo  escavação ,fornecimento de todos os materiais, exceto transporte dos agregados)</t>
  </si>
  <si>
    <t>RO-41037</t>
  </si>
  <si>
    <t>Enrocamento de talude, tipo OC.ET-01 (Execução, incluindo  fornecimento de todos os materiais, exclui transporte do agregado)</t>
  </si>
  <si>
    <t>RO-41034</t>
  </si>
  <si>
    <t>Guarda-corpo, tipo OC.NJ-S1 (Execução incluindo  fornecimento e transporte de todos os materiais)</t>
  </si>
  <si>
    <t>SETOP</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</si>
  <si>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</si>
  <si>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</si>
  <si>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</si>
  <si>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</si>
  <si>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</si>
  <si>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</si>
  <si>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</si>
  <si>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</si>
  <si>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</si>
  <si>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</si>
  <si>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</si>
  <si>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</si>
  <si>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</si>
  <si>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</si>
  <si>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</si>
  <si>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</si>
  <si>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</si>
  <si>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</si>
  <si>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</si>
  <si>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</si>
  <si>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</si>
  <si>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</si>
  <si>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</si>
  <si>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</si>
  <si>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</si>
  <si>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</si>
  <si>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</si>
  <si>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</si>
  <si>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</si>
  <si>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</si>
  <si>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</si>
  <si>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</si>
  <si>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</si>
  <si>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DNIT</t>
  </si>
  <si>
    <t>Entrada para descida d'água - EDA 01 - areia e brita comerciais</t>
  </si>
  <si>
    <t>unid.</t>
  </si>
  <si>
    <t>Descida d'água de cortes em degraus - DCD 02 - areia e brita comerciais</t>
  </si>
  <si>
    <t>Descida d'água de aterros em degraus - DAD 02 - areia e brita comerciais</t>
  </si>
  <si>
    <t>Dissipador de energia - DEB 03 - areia e pedra de mão comerciais</t>
  </si>
  <si>
    <t>RO-40218</t>
  </si>
  <si>
    <t>Escavação mecânica de valas em material de 1ª categoria (execução, incluindo remoção para fora do leito estradal)</t>
  </si>
  <si>
    <t>m³</t>
  </si>
  <si>
    <t>RO-40239</t>
  </si>
  <si>
    <t>Apiloamento de fundo de valas</t>
  </si>
  <si>
    <t>m²</t>
  </si>
  <si>
    <t xml:space="preserve">ED-51121 </t>
  </si>
  <si>
    <t>Reaterro compactado de vala com equipamento placa vibratória</t>
  </si>
  <si>
    <t>Registro de Preços para futura e eventual prestação de serviços mediante fornecimento de mão de obra, equipamentos e materiais necessários para a drenagem urbana no município de São Gonçalo do Rio Abaixo/MG.</t>
  </si>
  <si>
    <t>OBJETO</t>
  </si>
  <si>
    <t xml:space="preserve"> Valeta de proteção de aterros com revestimento de concreto - VPA 04 - escavação mecânica - areia e brita comerciais</t>
  </si>
  <si>
    <t>Valeta de proteção de aterros com revestimento de concreto - VPA 03 - areia e brita comerciais</t>
  </si>
  <si>
    <t>Valeta de proteção de cortes com revestimento de concreto - VPC 04 - escavação mecânica - areia e brita comerciais</t>
  </si>
  <si>
    <t>Valeta de proteção de cortes com revestimento de concreto - VPC 03 - areia e brita comerciais</t>
  </si>
  <si>
    <t>ED-50152</t>
  </si>
  <si>
    <t>FORNECIMENTO E COLOCAÇÃO DE PLACA DE OBRA EM CHAPA GALVANIZADA (3,00 X 1,5 0 M) - EM CHAPA GALVANIZADA 0,26 AFIXADAS COM REBITES 540 E PARAFUSOS 3/8, EM ESTRUTURA METÁLICA VIGA U 2" ENRIJECIDA COM METALON 20 X 20, SUPORTE EM EUCALIPTO AUTOCLAVADO PINTADAS</t>
  </si>
  <si>
    <t>SINAPI</t>
  </si>
  <si>
    <t>ENGENHEIRO CIVIL JUNIOR COM ENCARGOS COMPLEMENTARES</t>
  </si>
  <si>
    <t>1.38</t>
  </si>
  <si>
    <t>1.39</t>
  </si>
  <si>
    <t>1.40</t>
  </si>
  <si>
    <t>SETOP (OUTUBRO/2022) E SINAPI (DEZEMBRO/2022)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</si>
</sst>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_(&quot;R$ &quot;* #,##0.00_);_(&quot;R$ &quot;* \(#,##0.00\);_(&quot;R$ &quot;* &quot;-&quot;??_);_(@_)"/>
    <numFmt numFmtId="167" formatCode="#,##0.00\ ;&quot; (&quot;#,##0.00\);&quot; -&quot;#\ ;@\ "/>
    <numFmt numFmtId="168" formatCode="_(* #,##0.00_);_(* \(#,##0.00\);_(* \-??_);_(@_)"/>
    <numFmt numFmtId="169" formatCode="#,##0.000"/>
    <numFmt numFmtId="170" formatCode="&quot;R$&quot;\ #,##0.00"/>
    <numFmt numFmtId="171" formatCode="General_)"/>
  </numFmts>
  <fonts count="102" x14ac:knownFonts="1">
    <font>
      <sz val="11"/>
      <color theme="1"/>
      <name val="Calibri"/>
      <family val="2"/>
      <scheme val="minor"/>
    </font>
    <font>
      <sz val="8"/>
      <name val="Arial"/>
      <family val="2"/>
    </font>
    <font>
      <sz val="8"/>
      <color theme="1"/>
      <name val="Arial"/>
      <family val="2"/>
    </font>
    <font>
      <sz val="8"/>
      <color rgb="FF000000"/>
      <name val="Arial"/>
      <family val="2"/>
    </font>
    <font>
      <b/>
      <sz val="8"/>
      <color rgb="FF000000"/>
      <name val="Arial"/>
      <family val="2"/>
    </font>
    <font>
      <sz val="11"/>
      <color theme="1"/>
      <name val="Calibri"/>
      <family val="2"/>
      <scheme val="minor"/>
    </font>
    <font>
      <sz val="10"/>
      <name val="Arial"/>
      <family val="2"/>
    </font>
    <font>
      <sz val="9"/>
      <color indexed="8"/>
      <name val="Arial"/>
      <family val="2"/>
    </font>
    <font>
      <sz val="11"/>
      <color indexed="8"/>
      <name val="Calibri"/>
      <family val="2"/>
    </font>
    <font>
      <b/>
      <sz val="10"/>
      <name val="Arial"/>
      <family val="2"/>
    </font>
    <font>
      <sz val="8"/>
      <color indexed="8"/>
      <name val="Calibri"/>
      <family val="2"/>
    </font>
    <font>
      <u/>
      <sz val="10"/>
      <color indexed="20"/>
      <name val="Arial"/>
      <family val="2"/>
    </font>
    <font>
      <sz val="12"/>
      <name val="Arial"/>
      <family val="2"/>
    </font>
    <font>
      <sz val="10"/>
      <name val="MS Sans Serif"/>
      <family val="2"/>
    </font>
    <font>
      <b/>
      <sz val="18"/>
      <color indexed="56"/>
      <name val="Cambria"/>
      <family val="2"/>
    </font>
    <font>
      <b/>
      <sz val="9"/>
      <color indexed="9"/>
      <name val="Arial"/>
      <family val="2"/>
    </font>
    <font>
      <b/>
      <sz val="9"/>
      <name val="Arial"/>
      <family val="2"/>
    </font>
    <font>
      <sz val="9"/>
      <name val="Arial"/>
      <family val="2"/>
    </font>
    <font>
      <b/>
      <u/>
      <sz val="10"/>
      <color rgb="FF000000"/>
      <name val="Arial"/>
      <family val="2"/>
    </font>
    <font>
      <sz val="9"/>
      <color theme="1"/>
      <name val="Arial"/>
      <family val="2"/>
    </font>
    <font>
      <sz val="10"/>
      <color theme="1"/>
      <name val="Arial"/>
      <family val="2"/>
    </font>
    <font>
      <b/>
      <sz val="9"/>
      <color theme="1"/>
      <name val="Arial"/>
      <family val="2"/>
    </font>
    <font>
      <b/>
      <sz val="8"/>
      <name val="Arial"/>
      <family val="2"/>
    </font>
    <font>
      <b/>
      <sz val="9"/>
      <color rgb="FF000000"/>
      <name val="Arial"/>
      <family val="2"/>
    </font>
    <font>
      <sz val="9"/>
      <color rgb="FF000000"/>
      <name val="Arial"/>
      <family val="2"/>
    </font>
    <font>
      <b/>
      <u/>
      <sz val="10"/>
      <name val="Arial"/>
      <family val="2"/>
    </font>
    <font>
      <b/>
      <sz val="8"/>
      <color indexed="8"/>
      <name val="Arial"/>
      <family val="2"/>
    </font>
    <font>
      <sz val="11"/>
      <color theme="0"/>
      <name val="Calibri"/>
      <family val="2"/>
      <scheme val="minor"/>
    </font>
    <font>
      <sz val="8"/>
      <color rgb="FF000000"/>
      <name val="Century Gothic"/>
      <family val="2"/>
    </font>
    <font>
      <sz val="11"/>
      <color rgb="FF000000"/>
      <name val="Calibri"/>
      <family val="2"/>
      <scheme val="minor"/>
    </font>
    <font>
      <sz val="10"/>
      <name val="Courier New"/>
      <family val="3"/>
    </font>
    <font>
      <b/>
      <sz val="12"/>
      <name val="Arial"/>
      <family val="2"/>
    </font>
    <font>
      <b/>
      <u/>
      <sz val="12"/>
      <color rgb="FF000000"/>
      <name val="Arial"/>
      <family val="2"/>
    </font>
    <font>
      <b/>
      <sz val="11"/>
      <color theme="1"/>
      <name val="Calibri"/>
      <family val="2"/>
      <scheme val="minor"/>
    </font>
    <font>
      <b/>
      <sz val="14"/>
      <color theme="1"/>
      <name val="Calibri"/>
      <family val="2"/>
      <scheme val="minor"/>
    </font>
    <font>
      <sz val="8"/>
      <color theme="1"/>
      <name val="Calibri"/>
      <family val="2"/>
      <scheme val="minor"/>
    </font>
    <font>
      <b/>
      <sz val="10"/>
      <color theme="1"/>
      <name val="Calibri"/>
      <family val="2"/>
      <scheme val="minor"/>
    </font>
    <font>
      <b/>
      <sz val="14"/>
      <name val="Arial"/>
      <family val="2"/>
    </font>
    <font>
      <b/>
      <sz val="14"/>
      <color indexed="8"/>
      <name val="Arial"/>
      <family val="2"/>
    </font>
    <font>
      <b/>
      <sz val="12"/>
      <color theme="1"/>
      <name val="Calibri"/>
      <family val="2"/>
      <scheme val="minor"/>
    </font>
    <font>
      <sz val="10"/>
      <name val="Courier"/>
      <family val="3"/>
    </font>
    <font>
      <sz val="11"/>
      <name val="Arial"/>
      <family val="1"/>
    </font>
    <font>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Times New Roman"/>
      <family val="1"/>
    </font>
    <font>
      <b/>
      <sz val="10"/>
      <name val="Times New Roman"/>
      <family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name val="Arial"/>
      <family val="2"/>
    </font>
    <font>
      <sz val="10"/>
      <name val="Courier"/>
      <family val="3"/>
    </font>
    <font>
      <u/>
      <sz val="7.5"/>
      <color indexed="12"/>
      <name val="Courier"/>
      <family val="3"/>
    </font>
    <font>
      <sz val="11"/>
      <color indexed="24"/>
      <name val="Calibri"/>
      <family val="2"/>
    </font>
    <font>
      <b/>
      <sz val="11"/>
      <color indexed="24"/>
      <name val="Calibri"/>
      <family val="2"/>
    </font>
    <font>
      <u/>
      <sz val="11"/>
      <color theme="10"/>
      <name val="Arial"/>
      <family val="2"/>
    </font>
    <font>
      <b/>
      <sz val="18"/>
      <color theme="3"/>
      <name val="Calibri Light"/>
      <family val="2"/>
      <scheme val="major"/>
    </font>
    <font>
      <b/>
      <sz val="10"/>
      <color theme="1"/>
      <name val="Arial"/>
      <family val="2"/>
    </font>
    <font>
      <sz val="10"/>
      <color rgb="FF000000"/>
      <name val="Times New Roman"/>
      <family val="1"/>
    </font>
    <font>
      <sz val="10"/>
      <name val="Arial"/>
      <family val="2"/>
    </font>
    <font>
      <sz val="8"/>
      <name val="Calibri"/>
      <family val="2"/>
      <scheme val="minor"/>
    </font>
    <font>
      <sz val="10"/>
      <color rgb="FF000000"/>
      <name val="Times New Roman"/>
      <family val="1"/>
    </font>
    <font>
      <sz val="10"/>
      <color theme="1"/>
      <name val="Courier New"/>
      <family val="2"/>
    </font>
    <font>
      <b/>
      <u/>
      <sz val="26"/>
      <color rgb="FF000000"/>
      <name val="Arial"/>
      <family val="2"/>
    </font>
    <font>
      <b/>
      <sz val="12"/>
      <color theme="1"/>
      <name val="Arial"/>
      <family val="2"/>
    </font>
    <font>
      <b/>
      <sz val="14"/>
      <color rgb="FF000000"/>
      <name val="Arial"/>
      <family val="2"/>
    </font>
    <font>
      <sz val="14"/>
      <color rgb="FF000000"/>
      <name val="Arial"/>
      <family val="2"/>
    </font>
    <font>
      <b/>
      <sz val="14"/>
      <color theme="1"/>
      <name val="Arial"/>
      <family val="2"/>
    </font>
    <font>
      <sz val="14"/>
      <name val="Arial"/>
      <family val="2"/>
    </font>
    <font>
      <sz val="14"/>
      <color theme="1"/>
      <name val="Arial"/>
      <family val="2"/>
    </font>
    <font>
      <b/>
      <sz val="13"/>
      <name val="Arial"/>
      <family val="2"/>
    </font>
    <font>
      <sz val="18"/>
      <color theme="3"/>
      <name val="Calibri Light"/>
      <family val="2"/>
      <scheme val="major"/>
    </font>
    <font>
      <sz val="12"/>
      <color theme="1"/>
      <name val="Calibri"/>
      <family val="2"/>
      <scheme val="minor"/>
    </font>
    <font>
      <sz val="16"/>
      <color theme="1"/>
      <name val="Calibri"/>
      <family val="2"/>
      <scheme val="minor"/>
    </font>
    <font>
      <sz val="16"/>
      <name val="Arial"/>
      <family val="2"/>
    </font>
  </fonts>
  <fills count="86">
    <fill>
      <patternFill patternType="none"/>
    </fill>
    <fill>
      <patternFill patternType="gray125"/>
    </fill>
    <fill>
      <patternFill patternType="solid">
        <fgColor theme="0"/>
        <bgColor indexed="64"/>
      </patternFill>
    </fill>
    <fill>
      <patternFill patternType="solid">
        <fgColor indexed="56"/>
        <bgColor indexed="64"/>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theme="0" tint="-0.14999847407452621"/>
        <bgColor indexed="64"/>
      </patternFill>
    </fill>
    <fill>
      <patternFill patternType="gray0625">
        <fgColor indexed="9"/>
        <bgColor theme="0"/>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A9A9A9"/>
      </patternFill>
    </fill>
    <fill>
      <patternFill patternType="solid">
        <fgColor rgb="FFD3D3D3"/>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bgColor indexed="42"/>
      </patternFill>
    </fill>
    <fill>
      <patternFill patternType="solid">
        <fgColor indexed="45"/>
      </patternFill>
    </fill>
    <fill>
      <patternFill patternType="solid">
        <fgColor indexed="47"/>
        <bgColor indexed="31"/>
      </patternFill>
    </fill>
    <fill>
      <patternFill patternType="solid">
        <fgColor indexed="42"/>
      </patternFill>
    </fill>
    <fill>
      <patternFill patternType="solid">
        <fgColor indexed="26"/>
        <bgColor indexed="43"/>
      </patternFill>
    </fill>
    <fill>
      <patternFill patternType="solid">
        <fgColor indexed="46"/>
      </patternFill>
    </fill>
    <fill>
      <patternFill patternType="solid">
        <fgColor indexed="31"/>
        <bgColor indexed="27"/>
      </patternFill>
    </fill>
    <fill>
      <patternFill patternType="solid">
        <fgColor indexed="27"/>
      </patternFill>
    </fill>
    <fill>
      <patternFill patternType="solid">
        <fgColor indexed="42"/>
        <bgColor indexed="44"/>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29"/>
        <bgColor indexed="45"/>
      </patternFill>
    </fill>
    <fill>
      <patternFill patternType="solid">
        <fgColor indexed="11"/>
      </patternFill>
    </fill>
    <fill>
      <patternFill patternType="solid">
        <fgColor indexed="43"/>
        <bgColor indexed="26"/>
      </patternFill>
    </fill>
    <fill>
      <patternFill patternType="solid">
        <fgColor indexed="45"/>
        <bgColor indexed="46"/>
      </patternFill>
    </fill>
    <fill>
      <patternFill patternType="solid">
        <fgColor indexed="51"/>
      </patternFill>
    </fill>
    <fill>
      <patternFill patternType="solid">
        <fgColor indexed="43"/>
      </patternFill>
    </fill>
    <fill>
      <patternFill patternType="solid">
        <fgColor indexed="30"/>
      </patternFill>
    </fill>
    <fill>
      <patternFill patternType="solid">
        <fgColor indexed="25"/>
        <bgColor indexed="23"/>
      </patternFill>
    </fill>
    <fill>
      <patternFill patternType="solid">
        <fgColor indexed="50"/>
        <bgColor indexed="19"/>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48"/>
        <bgColor indexed="62"/>
      </patternFill>
    </fill>
    <fill>
      <patternFill patternType="solid">
        <fgColor indexed="10"/>
      </patternFill>
    </fill>
    <fill>
      <patternFill patternType="solid">
        <fgColor indexed="57"/>
      </patternFill>
    </fill>
    <fill>
      <patternFill patternType="solid">
        <fgColor indexed="54"/>
        <bgColor indexed="23"/>
      </patternFill>
    </fill>
    <fill>
      <patternFill patternType="solid">
        <fgColor indexed="49"/>
        <bgColor indexed="40"/>
      </patternFill>
    </fill>
    <fill>
      <patternFill patternType="solid">
        <fgColor indexed="53"/>
        <bgColor indexed="52"/>
      </patternFill>
    </fill>
    <fill>
      <patternFill patternType="solid">
        <fgColor indexed="46"/>
        <bgColor indexed="45"/>
      </patternFill>
    </fill>
    <fill>
      <patternFill patternType="solid">
        <fgColor indexed="22"/>
      </patternFill>
    </fill>
    <fill>
      <patternFill patternType="solid">
        <fgColor indexed="9"/>
        <bgColor indexed="26"/>
      </patternFill>
    </fill>
    <fill>
      <patternFill patternType="solid">
        <fgColor indexed="9"/>
      </patternFill>
    </fill>
    <fill>
      <patternFill patternType="solid">
        <fgColor indexed="55"/>
      </patternFill>
    </fill>
    <fill>
      <patternFill patternType="solid">
        <fgColor indexed="55"/>
        <bgColor indexed="23"/>
      </patternFill>
    </fill>
    <fill>
      <patternFill patternType="solid">
        <fgColor indexed="56"/>
      </patternFill>
    </fill>
    <fill>
      <patternFill patternType="solid">
        <fgColor indexed="54"/>
      </patternFill>
    </fill>
  </fills>
  <borders count="134">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diagonal/>
    </border>
    <border>
      <left style="hair">
        <color indexed="64"/>
      </left>
      <right style="hair">
        <color indexed="64"/>
      </right>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hair">
        <color indexed="64"/>
      </bottom>
      <diagonal/>
    </border>
    <border>
      <left style="hair">
        <color indexed="64"/>
      </left>
      <right/>
      <top/>
      <bottom style="hair">
        <color indexed="64"/>
      </bottom>
      <diagonal/>
    </border>
    <border>
      <left/>
      <right/>
      <top/>
      <bottom style="hair">
        <color auto="1"/>
      </bottom>
      <diagonal/>
    </border>
    <border>
      <left/>
      <right style="hair">
        <color auto="1"/>
      </right>
      <top/>
      <bottom style="hair">
        <color auto="1"/>
      </bottom>
      <diagonal/>
    </border>
    <border>
      <left style="hair">
        <color indexed="64"/>
      </left>
      <right style="hair">
        <color indexed="64"/>
      </right>
      <top style="medium">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42"/>
      </bottom>
      <diagonal/>
    </border>
    <border>
      <left/>
      <right/>
      <top/>
      <bottom style="medium">
        <color indexed="30"/>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ck">
        <color auto="1"/>
      </left>
      <right/>
      <top style="thin">
        <color indexed="64"/>
      </top>
      <bottom style="hair">
        <color indexed="64"/>
      </bottom>
      <diagonal/>
    </border>
    <border>
      <left style="thick">
        <color auto="1"/>
      </left>
      <right/>
      <top style="hair">
        <color indexed="64"/>
      </top>
      <bottom style="hair">
        <color indexed="64"/>
      </bottom>
      <diagonal/>
    </border>
    <border>
      <left style="thick">
        <color auto="1"/>
      </left>
      <right/>
      <top style="hair">
        <color indexed="64"/>
      </top>
      <bottom/>
      <diagonal/>
    </border>
    <border>
      <left style="thick">
        <color auto="1"/>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429">
    <xf numFmtId="0" fontId="0" fillId="0" borderId="0"/>
    <xf numFmtId="9" fontId="5" fillId="0" borderId="0" applyFont="0" applyFill="0" applyBorder="0" applyAlignment="0" applyProtection="0"/>
    <xf numFmtId="0" fontId="6" fillId="0" borderId="0"/>
    <xf numFmtId="43" fontId="5" fillId="0" borderId="0" applyFont="0" applyFill="0" applyBorder="0" applyAlignment="0" applyProtection="0"/>
    <xf numFmtId="165" fontId="5" fillId="0" borderId="0" applyFont="0" applyFill="0" applyBorder="0" applyAlignment="0" applyProtection="0"/>
    <xf numFmtId="0" fontId="6" fillId="0" borderId="0"/>
    <xf numFmtId="0" fontId="8" fillId="0" borderId="0"/>
    <xf numFmtId="166" fontId="6" fillId="0" borderId="0" applyFill="0" applyBorder="0" applyAlignment="0" applyProtection="0"/>
    <xf numFmtId="9" fontId="8" fillId="0" borderId="0" applyFill="0" applyBorder="0" applyAlignment="0" applyProtection="0"/>
    <xf numFmtId="9" fontId="8" fillId="0" borderId="0" applyFont="0" applyFill="0" applyBorder="0" applyAlignment="0" applyProtection="0"/>
    <xf numFmtId="167" fontId="8" fillId="0" borderId="0" applyFill="0" applyBorder="0" applyAlignment="0" applyProtection="0"/>
    <xf numFmtId="167" fontId="8" fillId="0" borderId="0"/>
    <xf numFmtId="167" fontId="6" fillId="0" borderId="0" applyFill="0" applyBorder="0" applyAlignment="0" applyProtection="0"/>
    <xf numFmtId="167" fontId="8" fillId="0" borderId="0" applyFill="0" applyBorder="0" applyAlignment="0" applyProtection="0"/>
    <xf numFmtId="9" fontId="6" fillId="0" borderId="0" applyFont="0" applyFill="0" applyBorder="0" applyAlignment="0" applyProtection="0"/>
    <xf numFmtId="168" fontId="8" fillId="0" borderId="0" applyFill="0" applyBorder="0" applyAlignment="0" applyProtection="0"/>
    <xf numFmtId="166" fontId="5" fillId="0" borderId="0" applyFont="0" applyFill="0" applyBorder="0" applyAlignment="0" applyProtection="0"/>
    <xf numFmtId="0" fontId="8" fillId="0" borderId="0"/>
    <xf numFmtId="0" fontId="10" fillId="0" borderId="0"/>
    <xf numFmtId="0" fontId="8" fillId="0" borderId="0"/>
    <xf numFmtId="0" fontId="6" fillId="0" borderId="0"/>
    <xf numFmtId="0" fontId="11" fillId="0" borderId="0" applyNumberFormat="0" applyFill="0" applyBorder="0" applyAlignment="0" applyProtection="0"/>
    <xf numFmtId="166" fontId="6" fillId="0" borderId="0" applyFill="0" applyBorder="0" applyAlignment="0" applyProtection="0"/>
    <xf numFmtId="164" fontId="6" fillId="0" borderId="0" applyFont="0" applyFill="0" applyBorder="0" applyAlignment="0" applyProtection="0"/>
    <xf numFmtId="0" fontId="12" fillId="0" borderId="0"/>
    <xf numFmtId="0" fontId="13" fillId="0" borderId="0"/>
    <xf numFmtId="0" fontId="5" fillId="0" borderId="0"/>
    <xf numFmtId="0" fontId="6" fillId="0" borderId="0"/>
    <xf numFmtId="0" fontId="8" fillId="0" borderId="0"/>
    <xf numFmtId="0" fontId="8" fillId="0" borderId="0"/>
    <xf numFmtId="0" fontId="8" fillId="0" borderId="0"/>
    <xf numFmtId="9" fontId="8" fillId="0" borderId="0" applyFill="0" applyBorder="0" applyAlignment="0" applyProtection="0"/>
    <xf numFmtId="9" fontId="8" fillId="0" borderId="0" applyFill="0" applyBorder="0" applyAlignment="0" applyProtection="0"/>
    <xf numFmtId="9" fontId="5" fillId="0" borderId="0" applyFont="0" applyFill="0" applyBorder="0" applyAlignment="0" applyProtection="0"/>
    <xf numFmtId="9" fontId="6" fillId="0" borderId="0" applyFill="0" applyBorder="0" applyAlignment="0" applyProtection="0"/>
    <xf numFmtId="167" fontId="8" fillId="0" borderId="0"/>
    <xf numFmtId="168" fontId="8" fillId="0" borderId="0" applyFill="0" applyBorder="0" applyAlignment="0" applyProtection="0"/>
    <xf numFmtId="167" fontId="8" fillId="0" borderId="0" applyFill="0" applyBorder="0" applyAlignment="0" applyProtection="0"/>
    <xf numFmtId="168" fontId="8" fillId="0" borderId="0" applyFill="0" applyBorder="0" applyAlignment="0" applyProtection="0"/>
    <xf numFmtId="167" fontId="8" fillId="0" borderId="0"/>
    <xf numFmtId="167" fontId="8" fillId="0" borderId="0" applyFill="0" applyBorder="0" applyAlignment="0" applyProtection="0"/>
    <xf numFmtId="43" fontId="6" fillId="0" borderId="0" applyFont="0" applyFill="0" applyBorder="0" applyAlignment="0" applyProtection="0"/>
    <xf numFmtId="0" fontId="14" fillId="0" borderId="0" applyNumberFormat="0" applyFill="0" applyBorder="0" applyAlignment="0" applyProtection="0"/>
    <xf numFmtId="168" fontId="8" fillId="0" borderId="0" applyFill="0" applyBorder="0" applyAlignment="0" applyProtection="0"/>
    <xf numFmtId="167" fontId="8" fillId="0" borderId="0" applyFill="0" applyBorder="0" applyAlignment="0" applyProtection="0"/>
    <xf numFmtId="168" fontId="8" fillId="0" borderId="0" applyFill="0" applyBorder="0" applyAlignment="0" applyProtection="0"/>
    <xf numFmtId="167" fontId="8" fillId="0" borderId="0"/>
    <xf numFmtId="168" fontId="6" fillId="0" borderId="0" applyFill="0" applyBorder="0" applyAlignment="0" applyProtection="0"/>
    <xf numFmtId="168" fontId="8" fillId="0" borderId="0" applyFill="0" applyBorder="0" applyAlignment="0" applyProtection="0"/>
    <xf numFmtId="165" fontId="6" fillId="0" borderId="0" applyFont="0" applyFill="0" applyBorder="0" applyAlignment="0" applyProtection="0"/>
    <xf numFmtId="167" fontId="6" fillId="0" borderId="0" applyFill="0" applyBorder="0" applyAlignment="0" applyProtection="0"/>
    <xf numFmtId="165" fontId="6" fillId="0" borderId="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9" fillId="0" borderId="0"/>
    <xf numFmtId="0" fontId="6" fillId="0" borderId="0"/>
    <xf numFmtId="43" fontId="29" fillId="0" borderId="0" applyFont="0" applyFill="0" applyBorder="0" applyAlignment="0" applyProtection="0"/>
    <xf numFmtId="0" fontId="40" fillId="0" borderId="0"/>
    <xf numFmtId="0" fontId="6" fillId="0" borderId="0"/>
    <xf numFmtId="0" fontId="40" fillId="0" borderId="0"/>
    <xf numFmtId="0" fontId="5" fillId="0" borderId="0"/>
    <xf numFmtId="0" fontId="41" fillId="0" borderId="0"/>
    <xf numFmtId="166" fontId="6" fillId="0" borderId="0" applyNumberFormat="0" applyFill="0" applyBorder="0" applyAlignment="0" applyProtection="0"/>
    <xf numFmtId="165" fontId="6" fillId="0" borderId="0" applyNumberFormat="0" applyFill="0" applyBorder="0" applyAlignment="0" applyProtection="0"/>
    <xf numFmtId="0" fontId="30" fillId="0" borderId="0"/>
    <xf numFmtId="43" fontId="5" fillId="0" borderId="0" applyFont="0" applyFill="0" applyBorder="0" applyAlignment="0" applyProtection="0"/>
    <xf numFmtId="0" fontId="6" fillId="0" borderId="0"/>
    <xf numFmtId="0" fontId="6" fillId="0" borderId="0"/>
    <xf numFmtId="0" fontId="6" fillId="0" borderId="0"/>
    <xf numFmtId="0" fontId="6" fillId="0" borderId="0"/>
    <xf numFmtId="0" fontId="42" fillId="0" borderId="0"/>
    <xf numFmtId="0" fontId="6" fillId="0" borderId="0"/>
    <xf numFmtId="0" fontId="43" fillId="0" borderId="91" applyNumberFormat="0" applyFill="0" applyAlignment="0" applyProtection="0"/>
    <xf numFmtId="0" fontId="44" fillId="0" borderId="92" applyNumberFormat="0" applyFill="0" applyAlignment="0" applyProtection="0"/>
    <xf numFmtId="0" fontId="45" fillId="0" borderId="93" applyNumberFormat="0" applyFill="0" applyAlignment="0" applyProtection="0"/>
    <xf numFmtId="0" fontId="45" fillId="0" borderId="0" applyNumberFormat="0" applyFill="0" applyBorder="0" applyAlignment="0" applyProtection="0"/>
    <xf numFmtId="0" fontId="46" fillId="15" borderId="0" applyNumberFormat="0" applyBorder="0" applyAlignment="0" applyProtection="0"/>
    <xf numFmtId="0" fontId="47" fillId="16" borderId="94" applyNumberFormat="0" applyAlignment="0" applyProtection="0"/>
    <xf numFmtId="0" fontId="48" fillId="17" borderId="95" applyNumberFormat="0" applyAlignment="0" applyProtection="0"/>
    <xf numFmtId="0" fontId="49" fillId="17" borderId="94" applyNumberFormat="0" applyAlignment="0" applyProtection="0"/>
    <xf numFmtId="0" fontId="50" fillId="0" borderId="96" applyNumberFormat="0" applyFill="0" applyAlignment="0" applyProtection="0"/>
    <xf numFmtId="0" fontId="51" fillId="18" borderId="97" applyNumberFormat="0" applyAlignment="0" applyProtection="0"/>
    <xf numFmtId="0" fontId="52" fillId="0" borderId="0" applyNumberFormat="0" applyFill="0" applyBorder="0" applyAlignment="0" applyProtection="0"/>
    <xf numFmtId="0" fontId="5" fillId="19" borderId="98" applyNumberFormat="0" applyFont="0" applyAlignment="0" applyProtection="0"/>
    <xf numFmtId="0" fontId="53" fillId="0" borderId="0" applyNumberFormat="0" applyFill="0" applyBorder="0" applyAlignment="0" applyProtection="0"/>
    <xf numFmtId="0" fontId="33" fillId="0" borderId="99" applyNumberFormat="0" applyFill="0" applyAlignment="0" applyProtection="0"/>
    <xf numFmtId="0" fontId="27"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27" fillId="4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47"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54" borderId="0" applyNumberFormat="0" applyBorder="0" applyAlignment="0" applyProtection="0"/>
    <xf numFmtId="0" fontId="8" fillId="52" borderId="0" applyNumberFormat="0" applyBorder="0" applyAlignment="0" applyProtection="0"/>
    <xf numFmtId="0" fontId="8" fillId="57" borderId="0" applyNumberFormat="0" applyBorder="0" applyAlignment="0" applyProtection="0"/>
    <xf numFmtId="0" fontId="8" fillId="55"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50" borderId="0" applyNumberFormat="0" applyBorder="0" applyAlignment="0" applyProtection="0"/>
    <xf numFmtId="0" fontId="8" fillId="61" borderId="0" applyNumberFormat="0" applyBorder="0" applyAlignment="0" applyProtection="0"/>
    <xf numFmtId="0" fontId="8" fillId="55" borderId="0" applyNumberFormat="0" applyBorder="0" applyAlignment="0" applyProtection="0"/>
    <xf numFmtId="0" fontId="8" fillId="53" borderId="0" applyNumberFormat="0" applyBorder="0" applyAlignment="0" applyProtection="0"/>
    <xf numFmtId="0" fontId="8" fillId="62" borderId="0" applyNumberFormat="0" applyBorder="0" applyAlignment="0" applyProtection="0"/>
    <xf numFmtId="0" fontId="8" fillId="47"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3" borderId="0" applyNumberFormat="0" applyBorder="0" applyAlignment="0" applyProtection="0"/>
    <xf numFmtId="0" fontId="8" fillId="46" borderId="0" applyNumberFormat="0" applyBorder="0" applyAlignment="0" applyProtection="0"/>
    <xf numFmtId="0" fontId="8" fillId="52" borderId="0" applyNumberFormat="0" applyBorder="0" applyAlignment="0" applyProtection="0"/>
    <xf numFmtId="0" fontId="8" fillId="57" borderId="0" applyNumberFormat="0" applyBorder="0" applyAlignment="0" applyProtection="0"/>
    <xf numFmtId="0" fontId="56" fillId="64" borderId="0" applyNumberFormat="0" applyBorder="0" applyAlignment="0" applyProtection="0"/>
    <xf numFmtId="0" fontId="80" fillId="53" borderId="0" applyNumberFormat="0" applyBorder="0" applyAlignment="0" applyProtection="0"/>
    <xf numFmtId="0" fontId="56" fillId="56" borderId="0" applyNumberFormat="0" applyBorder="0" applyAlignment="0" applyProtection="0"/>
    <xf numFmtId="0" fontId="80" fillId="65" borderId="0" applyNumberFormat="0" applyBorder="0" applyAlignment="0" applyProtection="0"/>
    <xf numFmtId="0" fontId="56" fillId="59" borderId="0" applyNumberFormat="0" applyBorder="0" applyAlignment="0" applyProtection="0"/>
    <xf numFmtId="0" fontId="80" fillId="66" borderId="0" applyNumberFormat="0" applyBorder="0" applyAlignment="0" applyProtection="0"/>
    <xf numFmtId="0" fontId="56" fillId="67" borderId="0" applyNumberFormat="0" applyBorder="0" applyAlignment="0" applyProtection="0"/>
    <xf numFmtId="0" fontId="80" fillId="61" borderId="0" applyNumberFormat="0" applyBorder="0" applyAlignment="0" applyProtection="0"/>
    <xf numFmtId="0" fontId="56" fillId="68" borderId="0" applyNumberFormat="0" applyBorder="0" applyAlignment="0" applyProtection="0"/>
    <xf numFmtId="0" fontId="80" fillId="53" borderId="0" applyNumberFormat="0" applyBorder="0" applyAlignment="0" applyProtection="0"/>
    <xf numFmtId="0" fontId="56" fillId="69" borderId="0" applyNumberFormat="0" applyBorder="0" applyAlignment="0" applyProtection="0"/>
    <xf numFmtId="0" fontId="80" fillId="47" borderId="0" applyNumberFormat="0" applyBorder="0" applyAlignment="0" applyProtection="0"/>
    <xf numFmtId="0" fontId="56" fillId="52" borderId="0" applyNumberFormat="0" applyBorder="0" applyAlignment="0" applyProtection="0"/>
    <xf numFmtId="0" fontId="56" fillId="70" borderId="0" applyNumberFormat="0" applyBorder="0" applyAlignment="0" applyProtection="0"/>
    <xf numFmtId="0" fontId="56" fillId="62" borderId="0" applyNumberFormat="0" applyBorder="0" applyAlignment="0" applyProtection="0"/>
    <xf numFmtId="0" fontId="56" fillId="46" borderId="0" applyNumberFormat="0" applyBorder="0" applyAlignment="0" applyProtection="0"/>
    <xf numFmtId="0" fontId="56" fillId="52" borderId="0" applyNumberFormat="0" applyBorder="0" applyAlignment="0" applyProtection="0"/>
    <xf numFmtId="0" fontId="56" fillId="56" borderId="0" applyNumberFormat="0" applyBorder="0" applyAlignment="0" applyProtection="0"/>
    <xf numFmtId="0" fontId="56" fillId="71" borderId="0" applyNumberFormat="0" applyBorder="0" applyAlignment="0" applyProtection="0"/>
    <xf numFmtId="0" fontId="80" fillId="72" borderId="0" applyNumberFormat="0" applyBorder="0" applyAlignment="0" applyProtection="0"/>
    <xf numFmtId="0" fontId="56" fillId="73" borderId="0" applyNumberFormat="0" applyBorder="0" applyAlignment="0" applyProtection="0"/>
    <xf numFmtId="0" fontId="80" fillId="65" borderId="0" applyNumberFormat="0" applyBorder="0" applyAlignment="0" applyProtection="0"/>
    <xf numFmtId="0" fontId="56" fillId="74" borderId="0" applyNumberFormat="0" applyBorder="0" applyAlignment="0" applyProtection="0"/>
    <xf numFmtId="0" fontId="80" fillId="66" borderId="0" applyNumberFormat="0" applyBorder="0" applyAlignment="0" applyProtection="0"/>
    <xf numFmtId="0" fontId="56" fillId="67" borderId="0" applyNumberFormat="0" applyBorder="0" applyAlignment="0" applyProtection="0"/>
    <xf numFmtId="0" fontId="80" fillId="75" borderId="0" applyNumberFormat="0" applyBorder="0" applyAlignment="0" applyProtection="0"/>
    <xf numFmtId="0" fontId="56" fillId="68" borderId="0" applyNumberFormat="0" applyBorder="0" applyAlignment="0" applyProtection="0"/>
    <xf numFmtId="0" fontId="80" fillId="76" borderId="0" applyNumberFormat="0" applyBorder="0" applyAlignment="0" applyProtection="0"/>
    <xf numFmtId="0" fontId="56" fillId="70" borderId="0" applyNumberFormat="0" applyBorder="0" applyAlignment="0" applyProtection="0"/>
    <xf numFmtId="0" fontId="80" fillId="77" borderId="0" applyNumberFormat="0" applyBorder="0" applyAlignment="0" applyProtection="0"/>
    <xf numFmtId="0" fontId="62" fillId="46" borderId="0" applyNumberFormat="0" applyBorder="0" applyAlignment="0" applyProtection="0"/>
    <xf numFmtId="0" fontId="62" fillId="78" borderId="0" applyNumberFormat="0" applyBorder="0" applyAlignment="0" applyProtection="0"/>
    <xf numFmtId="0" fontId="57" fillId="52" borderId="0" applyNumberFormat="0" applyBorder="0" applyAlignment="0" applyProtection="0"/>
    <xf numFmtId="0" fontId="58" fillId="79" borderId="100" applyNumberFormat="0" applyAlignment="0" applyProtection="0"/>
    <xf numFmtId="0" fontId="58" fillId="80" borderId="100" applyNumberFormat="0" applyAlignment="0" applyProtection="0"/>
    <xf numFmtId="0" fontId="71" fillId="81" borderId="100" applyNumberFormat="0" applyAlignment="0" applyProtection="0"/>
    <xf numFmtId="0" fontId="59" fillId="82" borderId="101" applyNumberFormat="0" applyAlignment="0" applyProtection="0"/>
    <xf numFmtId="0" fontId="65" fillId="0" borderId="103" applyNumberFormat="0" applyFill="0" applyAlignment="0" applyProtection="0"/>
    <xf numFmtId="0" fontId="59" fillId="82" borderId="101" applyNumberFormat="0" applyAlignment="0" applyProtection="0"/>
    <xf numFmtId="0" fontId="81" fillId="83" borderId="101" applyNumberFormat="0" applyAlignment="0" applyProtection="0"/>
    <xf numFmtId="0" fontId="56" fillId="84" borderId="0" applyNumberFormat="0" applyBorder="0" applyAlignment="0" applyProtection="0"/>
    <xf numFmtId="0" fontId="56" fillId="70" borderId="0" applyNumberFormat="0" applyBorder="0" applyAlignment="0" applyProtection="0"/>
    <xf numFmtId="0" fontId="56" fillId="62" borderId="0" applyNumberFormat="0" applyBorder="0" applyAlignment="0" applyProtection="0"/>
    <xf numFmtId="0" fontId="56" fillId="85" borderId="0" applyNumberFormat="0" applyBorder="0" applyAlignment="0" applyProtection="0"/>
    <xf numFmtId="0" fontId="56" fillId="68" borderId="0" applyNumberFormat="0" applyBorder="0" applyAlignment="0" applyProtection="0"/>
    <xf numFmtId="0" fontId="56" fillId="73" borderId="0" applyNumberFormat="0" applyBorder="0" applyAlignment="0" applyProtection="0"/>
    <xf numFmtId="0" fontId="61" fillId="63" borderId="100" applyNumberFormat="0" applyAlignment="0" applyProtection="0"/>
    <xf numFmtId="0" fontId="30" fillId="0" borderId="0"/>
    <xf numFmtId="0" fontId="66" fillId="0" borderId="0" applyNumberFormat="0" applyFill="0" applyBorder="0" applyAlignment="0" applyProtection="0"/>
    <xf numFmtId="0" fontId="57" fillId="48" borderId="0" applyNumberFormat="0" applyBorder="0" applyAlignment="0" applyProtection="0"/>
    <xf numFmtId="0" fontId="57" fillId="53" borderId="0" applyNumberFormat="0" applyBorder="0" applyAlignment="0" applyProtection="0"/>
    <xf numFmtId="0" fontId="67" fillId="0" borderId="104" applyNumberFormat="0" applyFill="0" applyAlignment="0" applyProtection="0"/>
    <xf numFmtId="0" fontId="73" fillId="0" borderId="105" applyNumberFormat="0" applyFill="0" applyAlignment="0" applyProtection="0"/>
    <xf numFmtId="0" fontId="68" fillId="0" borderId="106" applyNumberFormat="0" applyFill="0" applyAlignment="0" applyProtection="0"/>
    <xf numFmtId="0" fontId="74" fillId="0" borderId="107" applyNumberFormat="0" applyFill="0" applyAlignment="0" applyProtection="0"/>
    <xf numFmtId="0" fontId="69" fillId="0" borderId="108" applyNumberFormat="0" applyFill="0" applyAlignment="0" applyProtection="0"/>
    <xf numFmtId="0" fontId="75" fillId="0" borderId="109" applyNumberFormat="0" applyFill="0" applyAlignment="0" applyProtection="0"/>
    <xf numFmtId="0" fontId="69" fillId="0" borderId="0" applyNumberFormat="0" applyFill="0" applyBorder="0" applyAlignment="0" applyProtection="0"/>
    <xf numFmtId="0" fontId="75" fillId="0" borderId="0" applyNumberFormat="0" applyFill="0" applyBorder="0" applyAlignment="0" applyProtection="0"/>
    <xf numFmtId="0" fontId="79" fillId="0" borderId="0" applyNumberFormat="0" applyFill="0" applyBorder="0" applyAlignment="0" applyProtection="0">
      <alignment vertical="top"/>
      <protection locked="0"/>
    </xf>
    <xf numFmtId="0" fontId="82" fillId="0" borderId="0" applyNumberFormat="0" applyFill="0" applyBorder="0" applyAlignment="0" applyProtection="0"/>
    <xf numFmtId="0" fontId="62" fillId="50" borderId="0" applyNumberFormat="0" applyBorder="0" applyAlignment="0" applyProtection="0"/>
    <xf numFmtId="0" fontId="40" fillId="0" borderId="0"/>
    <xf numFmtId="0" fontId="61" fillId="54" borderId="100" applyNumberFormat="0" applyAlignment="0" applyProtection="0"/>
    <xf numFmtId="0" fontId="61" fillId="47" borderId="100" applyNumberFormat="0" applyAlignment="0" applyProtection="0"/>
    <xf numFmtId="0" fontId="60" fillId="0" borderId="102" applyNumberFormat="0" applyFill="0" applyAlignment="0" applyProtection="0"/>
    <xf numFmtId="0" fontId="6" fillId="0" borderId="0">
      <alignment horizontal="centerContinuous" vertical="justify"/>
    </xf>
    <xf numFmtId="44" fontId="5" fillId="0" borderId="0" applyFont="0" applyFill="0" applyBorder="0" applyAlignment="0" applyProtection="0"/>
    <xf numFmtId="44" fontId="8" fillId="0" borderId="0" applyFont="0" applyFill="0" applyBorder="0" applyAlignment="0" applyProtection="0"/>
    <xf numFmtId="166" fontId="6" fillId="0" borderId="0" applyNumberForma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0" fontId="72" fillId="63" borderId="0" applyNumberFormat="0" applyBorder="0" applyAlignment="0" applyProtection="0"/>
    <xf numFmtId="0" fontId="63" fillId="63" borderId="0" applyNumberFormat="0" applyBorder="0" applyAlignment="0" applyProtection="0"/>
    <xf numFmtId="0" fontId="63" fillId="60" borderId="0" applyNumberFormat="0" applyBorder="0" applyAlignment="0" applyProtection="0"/>
    <xf numFmtId="0" fontId="55" fillId="0" borderId="0" applyNumberFormat="0" applyFill="0" applyBorder="0" applyAlignment="0" applyProtection="0"/>
    <xf numFmtId="0" fontId="6" fillId="0" borderId="0"/>
    <xf numFmtId="0" fontId="6" fillId="0" borderId="0"/>
    <xf numFmtId="0" fontId="78" fillId="0" borderId="0"/>
    <xf numFmtId="0" fontId="77" fillId="0" borderId="0"/>
    <xf numFmtId="0" fontId="6" fillId="0" borderId="0"/>
    <xf numFmtId="0" fontId="40" fillId="0" borderId="0"/>
    <xf numFmtId="0" fontId="12" fillId="0" borderId="0"/>
    <xf numFmtId="0" fontId="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0" fillId="0" borderId="0"/>
    <xf numFmtId="171" fontId="40" fillId="0" borderId="0"/>
    <xf numFmtId="0" fontId="6" fillId="0" borderId="0"/>
    <xf numFmtId="0" fontId="6" fillId="0" borderId="0"/>
    <xf numFmtId="0" fontId="40" fillId="0" borderId="0"/>
    <xf numFmtId="0" fontId="1"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8" fillId="0" borderId="0"/>
    <xf numFmtId="0" fontId="5" fillId="0" borderId="0"/>
    <xf numFmtId="0" fontId="6" fillId="0" borderId="0"/>
    <xf numFmtId="0" fontId="6" fillId="0" borderId="0"/>
    <xf numFmtId="0" fontId="40" fillId="0" borderId="0"/>
    <xf numFmtId="0" fontId="6" fillId="0" borderId="0"/>
    <xf numFmtId="0" fontId="6" fillId="0" borderId="0"/>
    <xf numFmtId="0" fontId="40" fillId="0" borderId="0"/>
    <xf numFmtId="171" fontId="40" fillId="0" borderId="0"/>
    <xf numFmtId="0" fontId="40" fillId="0" borderId="0"/>
    <xf numFmtId="0" fontId="40" fillId="0" borderId="0"/>
    <xf numFmtId="0" fontId="6" fillId="0" borderId="0"/>
    <xf numFmtId="0" fontId="54" fillId="0" borderId="0"/>
    <xf numFmtId="0" fontId="40" fillId="0" borderId="0"/>
    <xf numFmtId="0" fontId="6" fillId="0" borderId="0"/>
    <xf numFmtId="0" fontId="5" fillId="0" borderId="0"/>
    <xf numFmtId="0" fontId="6" fillId="0" borderId="0"/>
    <xf numFmtId="0" fontId="12" fillId="0" borderId="0"/>
    <xf numFmtId="0" fontId="6" fillId="0" borderId="0"/>
    <xf numFmtId="0" fontId="6" fillId="0" borderId="0"/>
    <xf numFmtId="0" fontId="6" fillId="0" borderId="0"/>
    <xf numFmtId="0" fontId="8" fillId="19" borderId="98" applyNumberFormat="0" applyFont="0" applyAlignment="0" applyProtection="0"/>
    <xf numFmtId="0" fontId="8" fillId="57" borderId="110" applyNumberFormat="0" applyFont="0" applyAlignment="0" applyProtection="0"/>
    <xf numFmtId="0" fontId="30" fillId="49" borderId="110" applyNumberFormat="0" applyAlignment="0" applyProtection="0"/>
    <xf numFmtId="0" fontId="64" fillId="79" borderId="111" applyNumberFormat="0" applyAlignment="0" applyProtection="0"/>
    <xf numFmtId="0" fontId="64" fillId="80" borderId="111" applyNumberFormat="0" applyAlignment="0" applyProtection="0"/>
    <xf numFmtId="9" fontId="6" fillId="0" borderId="0" applyFill="0" applyBorder="0" applyAlignment="0" applyProtection="0"/>
    <xf numFmtId="9" fontId="54" fillId="0" borderId="0" applyFont="0" applyFill="0" applyBorder="0" applyAlignment="0" applyProtection="0"/>
    <xf numFmtId="0" fontId="64" fillId="81" borderId="111" applyNumberFormat="0" applyAlignment="0" applyProtection="0"/>
    <xf numFmtId="38"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1" fontId="54" fillId="0" borderId="0" applyFont="0" applyFill="0" applyBorder="0" applyAlignment="0" applyProtection="0"/>
    <xf numFmtId="0" fontId="6" fillId="0" borderId="0"/>
    <xf numFmtId="0" fontId="6" fillId="0" borderId="0"/>
    <xf numFmtId="0" fontId="65" fillId="0" borderId="0" applyNumberFormat="0" applyFill="0" applyBorder="0" applyAlignment="0" applyProtection="0"/>
    <xf numFmtId="0" fontId="66" fillId="0" borderId="0" applyNumberFormat="0" applyFill="0" applyBorder="0" applyAlignment="0" applyProtection="0"/>
    <xf numFmtId="0" fontId="14" fillId="0" borderId="0" applyNumberFormat="0" applyFill="0" applyBorder="0" applyAlignment="0" applyProtection="0"/>
    <xf numFmtId="0" fontId="83" fillId="0" borderId="0" applyNumberFormat="0" applyFill="0" applyBorder="0" applyAlignment="0" applyProtection="0"/>
    <xf numFmtId="0" fontId="76" fillId="0" borderId="0" applyNumberFormat="0" applyFill="0" applyBorder="0" applyAlignment="0" applyProtection="0"/>
    <xf numFmtId="0" fontId="73" fillId="0" borderId="105" applyNumberFormat="0" applyFill="0" applyAlignment="0" applyProtection="0"/>
    <xf numFmtId="0" fontId="73" fillId="0" borderId="112" applyNumberFormat="0" applyFill="0" applyAlignment="0" applyProtection="0"/>
    <xf numFmtId="0" fontId="74" fillId="0" borderId="113" applyNumberFormat="0" applyFill="0" applyAlignment="0" applyProtection="0"/>
    <xf numFmtId="0" fontId="75" fillId="0" borderId="114"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0" fillId="0" borderId="115" applyNumberFormat="0" applyFill="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13" fillId="0" borderId="0" applyFont="0" applyFill="0" applyBorder="0" applyAlignment="0" applyProtection="0"/>
    <xf numFmtId="43" fontId="6" fillId="0" borderId="0" applyFont="0" applyFill="0" applyBorder="0" applyAlignment="0" applyProtection="0"/>
    <xf numFmtId="43" fontId="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5" fillId="0" borderId="0" applyFont="0" applyFill="0" applyBorder="0" applyAlignment="0" applyProtection="0"/>
    <xf numFmtId="0" fontId="65" fillId="0" borderId="0" applyNumberFormat="0" applyFill="0" applyBorder="0" applyAlignment="0" applyProtection="0"/>
    <xf numFmtId="0" fontId="85" fillId="0" borderId="0"/>
    <xf numFmtId="44" fontId="85" fillId="0" borderId="0" applyFont="0" applyFill="0" applyBorder="0" applyAlignment="0" applyProtection="0"/>
    <xf numFmtId="0" fontId="86" fillId="0" borderId="0"/>
    <xf numFmtId="166" fontId="8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88" fillId="0" borderId="0"/>
    <xf numFmtId="44" fontId="88" fillId="0" borderId="0" applyFont="0" applyFill="0" applyBorder="0" applyAlignment="0" applyProtection="0"/>
    <xf numFmtId="0" fontId="89" fillId="0" borderId="0"/>
    <xf numFmtId="43" fontId="5" fillId="0" borderId="0" applyFont="0" applyFill="0" applyBorder="0" applyAlignment="0" applyProtection="0"/>
    <xf numFmtId="44" fontId="5" fillId="0" borderId="0" applyFont="0" applyFill="0" applyBorder="0" applyAlignment="0" applyProtection="0"/>
    <xf numFmtId="0" fontId="98" fillId="0" borderId="0" applyNumberForma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0" fontId="71" fillId="81" borderId="129" applyNumberFormat="0" applyAlignment="0" applyProtection="0"/>
    <xf numFmtId="0" fontId="61" fillId="47" borderId="129" applyNumberFormat="0" applyAlignment="0" applyProtection="0"/>
    <xf numFmtId="0" fontId="61" fillId="54" borderId="129" applyNumberFormat="0" applyAlignment="0" applyProtection="0"/>
    <xf numFmtId="0" fontId="61" fillId="63" borderId="129" applyNumberFormat="0" applyAlignment="0" applyProtection="0"/>
    <xf numFmtId="0" fontId="58" fillId="79" borderId="125" applyNumberFormat="0" applyAlignment="0" applyProtection="0"/>
    <xf numFmtId="0" fontId="58" fillId="80" borderId="125" applyNumberFormat="0" applyAlignment="0" applyProtection="0"/>
    <xf numFmtId="0" fontId="71" fillId="81" borderId="125" applyNumberFormat="0" applyAlignment="0" applyProtection="0"/>
    <xf numFmtId="0" fontId="58" fillId="80" borderId="129" applyNumberFormat="0" applyAlignment="0" applyProtection="0"/>
    <xf numFmtId="0" fontId="58" fillId="79" borderId="129" applyNumberFormat="0" applyAlignment="0" applyProtection="0"/>
    <xf numFmtId="0" fontId="61" fillId="63" borderId="125" applyNumberFormat="0" applyAlignment="0" applyProtection="0"/>
    <xf numFmtId="0" fontId="61" fillId="54" borderId="125" applyNumberFormat="0" applyAlignment="0" applyProtection="0"/>
    <xf numFmtId="0" fontId="61" fillId="47" borderId="125" applyNumberFormat="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0" fontId="40" fillId="0" borderId="0"/>
    <xf numFmtId="0" fontId="8" fillId="57" borderId="126" applyNumberFormat="0" applyFont="0" applyAlignment="0" applyProtection="0"/>
    <xf numFmtId="0" fontId="30" fillId="49" borderId="126" applyNumberFormat="0" applyAlignment="0" applyProtection="0"/>
    <xf numFmtId="0" fontId="64" fillId="79" borderId="127" applyNumberFormat="0" applyAlignment="0" applyProtection="0"/>
    <xf numFmtId="0" fontId="64" fillId="80" borderId="127" applyNumberFormat="0" applyAlignment="0" applyProtection="0"/>
    <xf numFmtId="0" fontId="64" fillId="81" borderId="12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0" fillId="0" borderId="128" applyNumberFormat="0" applyFill="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5" fillId="0" borderId="0" applyFont="0" applyFill="0" applyBorder="0" applyAlignment="0" applyProtection="0"/>
    <xf numFmtId="44" fontId="85" fillId="0" borderId="0" applyFont="0" applyFill="0" applyBorder="0" applyAlignment="0" applyProtection="0"/>
    <xf numFmtId="0" fontId="6" fillId="0" borderId="0"/>
    <xf numFmtId="166" fontId="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85" fillId="0" borderId="0"/>
    <xf numFmtId="44" fontId="8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 fillId="57" borderId="130" applyNumberFormat="0" applyFont="0" applyAlignment="0" applyProtection="0"/>
    <xf numFmtId="0" fontId="30" fillId="49" borderId="130" applyNumberFormat="0" applyAlignment="0" applyProtection="0"/>
    <xf numFmtId="0" fontId="64" fillId="79" borderId="131" applyNumberFormat="0" applyAlignment="0" applyProtection="0"/>
    <xf numFmtId="0" fontId="64" fillId="80" borderId="131" applyNumberFormat="0" applyAlignment="0" applyProtection="0"/>
    <xf numFmtId="0" fontId="64" fillId="81" borderId="131" applyNumberFormat="0" applyAlignment="0" applyProtection="0"/>
    <xf numFmtId="0" fontId="70" fillId="0" borderId="132" applyNumberFormat="0" applyFill="0" applyAlignment="0" applyProtection="0"/>
    <xf numFmtId="0" fontId="99" fillId="0" borderId="0"/>
  </cellStyleXfs>
  <cellXfs count="317">
    <xf numFmtId="0" fontId="0" fillId="0" borderId="0" xfId="0"/>
    <xf numFmtId="0" fontId="15" fillId="3" borderId="0" xfId="0" applyFont="1" applyFill="1" applyAlignment="1">
      <alignment vertical="center"/>
    </xf>
    <xf numFmtId="0" fontId="17" fillId="0" borderId="0" xfId="0" applyFont="1" applyAlignment="1">
      <alignment horizontal="left" vertical="center"/>
    </xf>
    <xf numFmtId="0" fontId="17" fillId="0" borderId="0" xfId="0" applyFont="1" applyAlignment="1">
      <alignment vertical="center"/>
    </xf>
    <xf numFmtId="0" fontId="17" fillId="4" borderId="22" xfId="0" applyFont="1" applyFill="1" applyBorder="1" applyAlignment="1">
      <alignment horizontal="left" vertical="center"/>
    </xf>
    <xf numFmtId="10" fontId="17" fillId="4" borderId="22" xfId="0" applyNumberFormat="1" applyFont="1" applyFill="1" applyBorder="1" applyAlignment="1">
      <alignment vertical="center"/>
    </xf>
    <xf numFmtId="0" fontId="17" fillId="4" borderId="23" xfId="0" applyFont="1" applyFill="1" applyBorder="1" applyAlignment="1">
      <alignment horizontal="center" vertical="center"/>
    </xf>
    <xf numFmtId="0" fontId="17" fillId="4" borderId="25" xfId="0" applyFont="1" applyFill="1" applyBorder="1" applyAlignment="1">
      <alignment horizontal="left" vertical="center"/>
    </xf>
    <xf numFmtId="10" fontId="17" fillId="4" borderId="25" xfId="0" applyNumberFormat="1" applyFont="1" applyFill="1" applyBorder="1" applyAlignment="1">
      <alignment vertical="center"/>
    </xf>
    <xf numFmtId="0" fontId="17" fillId="4" borderId="26" xfId="0" applyFont="1" applyFill="1" applyBorder="1" applyAlignment="1">
      <alignment horizontal="center" vertical="center"/>
    </xf>
    <xf numFmtId="0" fontId="17" fillId="4" borderId="34" xfId="0" applyFont="1" applyFill="1" applyBorder="1" applyAlignment="1">
      <alignment horizontal="left" vertical="center"/>
    </xf>
    <xf numFmtId="10" fontId="17" fillId="4" borderId="34" xfId="0" applyNumberFormat="1" applyFont="1" applyFill="1" applyBorder="1" applyAlignment="1">
      <alignment vertical="center"/>
    </xf>
    <xf numFmtId="0" fontId="17" fillId="4" borderId="35" xfId="0" applyFont="1" applyFill="1" applyBorder="1" applyAlignment="1">
      <alignment horizontal="center" vertical="center"/>
    </xf>
    <xf numFmtId="0" fontId="17" fillId="4" borderId="25" xfId="2" applyFont="1" applyFill="1" applyBorder="1" applyAlignment="1">
      <alignment horizontal="left" vertical="center"/>
    </xf>
    <xf numFmtId="10" fontId="17" fillId="4" borderId="25" xfId="2" applyNumberFormat="1" applyFont="1" applyFill="1" applyBorder="1" applyAlignment="1">
      <alignment vertical="center"/>
    </xf>
    <xf numFmtId="0" fontId="17" fillId="4" borderId="26" xfId="2" applyFont="1" applyFill="1" applyBorder="1" applyAlignment="1">
      <alignment horizontal="center" vertical="center"/>
    </xf>
    <xf numFmtId="0" fontId="17" fillId="4" borderId="28" xfId="2" applyFont="1" applyFill="1" applyBorder="1" applyAlignment="1">
      <alignment horizontal="left" vertical="center"/>
    </xf>
    <xf numFmtId="10" fontId="17" fillId="4" borderId="28" xfId="2" applyNumberFormat="1" applyFont="1" applyFill="1" applyBorder="1" applyAlignment="1">
      <alignment vertical="center"/>
    </xf>
    <xf numFmtId="0" fontId="17" fillId="4" borderId="32" xfId="2" applyFont="1" applyFill="1" applyBorder="1" applyAlignment="1">
      <alignment horizontal="center" vertical="center"/>
    </xf>
    <xf numFmtId="169" fontId="9" fillId="8" borderId="46" xfId="0" applyNumberFormat="1" applyFont="1" applyFill="1" applyBorder="1" applyAlignment="1">
      <alignment vertical="center"/>
    </xf>
    <xf numFmtId="169" fontId="9" fillId="8" borderId="52" xfId="0" applyNumberFormat="1" applyFont="1" applyFill="1" applyBorder="1" applyAlignment="1">
      <alignment vertical="center"/>
    </xf>
    <xf numFmtId="0" fontId="15" fillId="3" borderId="8" xfId="0" applyFont="1" applyFill="1" applyBorder="1" applyAlignment="1">
      <alignment vertical="center"/>
    </xf>
    <xf numFmtId="0" fontId="15" fillId="3" borderId="10" xfId="0" applyFont="1" applyFill="1" applyBorder="1" applyAlignment="1">
      <alignment vertical="center"/>
    </xf>
    <xf numFmtId="0" fontId="17" fillId="0" borderId="8" xfId="0" applyFont="1" applyBorder="1" applyAlignment="1">
      <alignment horizontal="left" vertical="center"/>
    </xf>
    <xf numFmtId="0" fontId="17" fillId="0" borderId="10" xfId="0" applyFont="1" applyBorder="1" applyAlignment="1">
      <alignment vertical="center"/>
    </xf>
    <xf numFmtId="0" fontId="0" fillId="0" borderId="10" xfId="0" applyBorder="1"/>
    <xf numFmtId="10" fontId="17" fillId="6" borderId="56" xfId="14" applyNumberFormat="1" applyFont="1" applyFill="1" applyBorder="1" applyAlignment="1" applyProtection="1">
      <alignment vertical="center"/>
      <protection locked="0"/>
    </xf>
    <xf numFmtId="10" fontId="17" fillId="6" borderId="11" xfId="14" applyNumberFormat="1" applyFont="1" applyFill="1" applyBorder="1" applyAlignment="1" applyProtection="1">
      <alignment vertical="center"/>
      <protection locked="0"/>
    </xf>
    <xf numFmtId="10" fontId="17" fillId="6" borderId="58" xfId="14" applyNumberFormat="1" applyFont="1" applyFill="1" applyBorder="1" applyAlignment="1" applyProtection="1">
      <alignment vertical="center"/>
      <protection locked="0"/>
    </xf>
    <xf numFmtId="10" fontId="17" fillId="6" borderId="59" xfId="14" applyNumberFormat="1" applyFont="1" applyFill="1" applyBorder="1" applyAlignment="1" applyProtection="1">
      <alignment vertical="center"/>
      <protection locked="0"/>
    </xf>
    <xf numFmtId="10" fontId="17" fillId="6" borderId="58" xfId="1" applyNumberFormat="1" applyFont="1" applyFill="1" applyBorder="1" applyAlignment="1" applyProtection="1">
      <alignment vertical="center"/>
      <protection locked="0"/>
    </xf>
    <xf numFmtId="0" fontId="17" fillId="4" borderId="62" xfId="0" applyFont="1" applyFill="1" applyBorder="1" applyAlignment="1">
      <alignment horizontal="left" vertical="center"/>
    </xf>
    <xf numFmtId="0" fontId="17" fillId="4" borderId="37" xfId="0" applyFont="1" applyFill="1" applyBorder="1" applyAlignment="1">
      <alignment horizontal="left" vertical="center"/>
    </xf>
    <xf numFmtId="0" fontId="17" fillId="4" borderId="65" xfId="0" applyFont="1" applyFill="1" applyBorder="1" applyAlignment="1">
      <alignment horizontal="left" vertical="center"/>
    </xf>
    <xf numFmtId="0" fontId="17" fillId="4" borderId="43" xfId="0" applyFont="1" applyFill="1" applyBorder="1" applyAlignment="1">
      <alignment horizontal="left" vertical="center"/>
    </xf>
    <xf numFmtId="10" fontId="21" fillId="4" borderId="12" xfId="14" applyNumberFormat="1" applyFont="1" applyFill="1" applyBorder="1" applyAlignment="1">
      <alignment horizontal="center"/>
    </xf>
    <xf numFmtId="0" fontId="0" fillId="2" borderId="0" xfId="0" applyFill="1"/>
    <xf numFmtId="1" fontId="0" fillId="2" borderId="0" xfId="0" applyNumberFormat="1" applyFill="1"/>
    <xf numFmtId="0" fontId="34" fillId="2" borderId="6"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14" xfId="0" applyFont="1" applyFill="1" applyBorder="1" applyAlignment="1">
      <alignment horizontal="center" vertical="center"/>
    </xf>
    <xf numFmtId="0" fontId="34" fillId="2" borderId="15" xfId="0" applyFont="1" applyFill="1" applyBorder="1" applyAlignment="1">
      <alignment horizontal="center" vertical="center"/>
    </xf>
    <xf numFmtId="0" fontId="33" fillId="2" borderId="16" xfId="0" applyFont="1" applyFill="1" applyBorder="1" applyAlignment="1">
      <alignment horizontal="center" vertical="center"/>
    </xf>
    <xf numFmtId="0" fontId="33" fillId="2" borderId="17" xfId="0" applyFont="1" applyFill="1" applyBorder="1" applyAlignment="1">
      <alignment horizontal="center" vertical="center"/>
    </xf>
    <xf numFmtId="0" fontId="34" fillId="2" borderId="37" xfId="0" applyFont="1" applyFill="1" applyBorder="1" applyAlignment="1">
      <alignment horizontal="center" vertical="center"/>
    </xf>
    <xf numFmtId="170" fontId="0" fillId="2" borderId="36" xfId="0" applyNumberFormat="1" applyFill="1" applyBorder="1" applyAlignment="1">
      <alignment horizontal="center" vertical="center"/>
    </xf>
    <xf numFmtId="170" fontId="0" fillId="2" borderId="38" xfId="0" applyNumberFormat="1" applyFill="1" applyBorder="1" applyAlignment="1">
      <alignment horizontal="center" vertical="center"/>
    </xf>
    <xf numFmtId="0" fontId="33" fillId="2" borderId="36" xfId="0" applyFont="1" applyFill="1" applyBorder="1" applyAlignment="1">
      <alignment horizontal="center" vertical="center"/>
    </xf>
    <xf numFmtId="0" fontId="33" fillId="2" borderId="37" xfId="0" applyFont="1" applyFill="1" applyBorder="1" applyAlignment="1">
      <alignment horizontal="center" vertical="center"/>
    </xf>
    <xf numFmtId="0" fontId="0" fillId="2" borderId="38" xfId="0" applyFill="1" applyBorder="1" applyAlignment="1">
      <alignment horizontal="center" vertical="center"/>
    </xf>
    <xf numFmtId="0" fontId="0" fillId="2" borderId="36" xfId="0" applyFill="1" applyBorder="1" applyAlignment="1">
      <alignment horizontal="center" vertical="center"/>
    </xf>
    <xf numFmtId="0" fontId="33" fillId="2" borderId="30" xfId="0" applyFont="1" applyFill="1" applyBorder="1" applyAlignment="1">
      <alignment horizontal="center" vertical="center"/>
    </xf>
    <xf numFmtId="0" fontId="23" fillId="2" borderId="73" xfId="0" applyFont="1" applyFill="1" applyBorder="1" applyAlignment="1">
      <alignment vertical="center"/>
    </xf>
    <xf numFmtId="0" fontId="23" fillId="2" borderId="39" xfId="0" applyFont="1" applyFill="1" applyBorder="1" applyAlignment="1">
      <alignment vertical="center"/>
    </xf>
    <xf numFmtId="0" fontId="23" fillId="2" borderId="70" xfId="0" applyFont="1" applyFill="1" applyBorder="1" applyAlignment="1">
      <alignment vertical="center"/>
    </xf>
    <xf numFmtId="0" fontId="24" fillId="2" borderId="82" xfId="0" applyFont="1" applyFill="1" applyBorder="1" applyAlignment="1">
      <alignment horizontal="center" vertical="center"/>
    </xf>
    <xf numFmtId="170" fontId="0" fillId="2" borderId="84" xfId="0" applyNumberFormat="1" applyFill="1" applyBorder="1" applyAlignment="1">
      <alignment horizontal="center" vertical="center"/>
    </xf>
    <xf numFmtId="0" fontId="33" fillId="2" borderId="83" xfId="0" applyFont="1" applyFill="1" applyBorder="1" applyAlignment="1">
      <alignment horizontal="center" vertical="center"/>
    </xf>
    <xf numFmtId="0" fontId="28" fillId="2" borderId="0" xfId="0" applyFont="1" applyFill="1" applyAlignment="1">
      <alignment vertical="top" wrapText="1"/>
    </xf>
    <xf numFmtId="0" fontId="28" fillId="2" borderId="0" xfId="0" applyFont="1" applyFill="1" applyAlignment="1">
      <alignment vertical="center" wrapText="1"/>
    </xf>
    <xf numFmtId="0" fontId="28" fillId="2" borderId="87" xfId="0" applyFont="1" applyFill="1" applyBorder="1" applyAlignment="1">
      <alignment horizontal="center" vertical="center" wrapText="1"/>
    </xf>
    <xf numFmtId="0" fontId="28" fillId="2" borderId="88" xfId="0" applyFont="1" applyFill="1" applyBorder="1" applyAlignment="1">
      <alignment vertical="center" wrapText="1"/>
    </xf>
    <xf numFmtId="0" fontId="28" fillId="2" borderId="88" xfId="0" applyFont="1" applyFill="1" applyBorder="1" applyAlignment="1">
      <alignment horizontal="center" vertical="center" wrapText="1"/>
    </xf>
    <xf numFmtId="167" fontId="28" fillId="2" borderId="89" xfId="11" applyFont="1" applyFill="1" applyBorder="1" applyAlignment="1">
      <alignment horizontal="center" vertical="center" wrapText="1"/>
    </xf>
    <xf numFmtId="0" fontId="30" fillId="2" borderId="0" xfId="0" applyFont="1" applyFill="1" applyAlignment="1">
      <alignment horizontal="center"/>
    </xf>
    <xf numFmtId="0" fontId="0" fillId="2" borderId="0" xfId="0" applyFill="1" applyAlignment="1">
      <alignment horizontal="center"/>
    </xf>
    <xf numFmtId="0" fontId="6" fillId="11" borderId="76" xfId="0" applyFont="1" applyFill="1" applyBorder="1" applyAlignment="1">
      <alignment horizontal="center" vertical="center"/>
    </xf>
    <xf numFmtId="0" fontId="6" fillId="11" borderId="13" xfId="0" applyFont="1" applyFill="1" applyBorder="1" applyAlignment="1">
      <alignment horizontal="left" vertical="center" wrapText="1"/>
    </xf>
    <xf numFmtId="0" fontId="6" fillId="11" borderId="13" xfId="0" applyFont="1" applyFill="1" applyBorder="1" applyAlignment="1">
      <alignment horizontal="center" vertical="center"/>
    </xf>
    <xf numFmtId="0" fontId="30" fillId="11" borderId="13" xfId="0" applyFont="1" applyFill="1" applyBorder="1" applyAlignment="1">
      <alignment horizontal="center"/>
    </xf>
    <xf numFmtId="0" fontId="0" fillId="11" borderId="79" xfId="0" applyFill="1" applyBorder="1" applyAlignment="1">
      <alignment horizontal="center"/>
    </xf>
    <xf numFmtId="0" fontId="22" fillId="11" borderId="76" xfId="0" applyFont="1" applyFill="1" applyBorder="1" applyAlignment="1">
      <alignment horizontal="center" vertical="center" wrapText="1"/>
    </xf>
    <xf numFmtId="0" fontId="22" fillId="11" borderId="51" xfId="0" applyFont="1" applyFill="1" applyBorder="1" applyAlignment="1">
      <alignment horizontal="center" vertical="center" wrapText="1"/>
    </xf>
    <xf numFmtId="2" fontId="22" fillId="11" borderId="52" xfId="0" applyNumberFormat="1" applyFont="1" applyFill="1" applyBorder="1" applyAlignment="1">
      <alignment horizontal="center" vertical="center" wrapText="1"/>
    </xf>
    <xf numFmtId="0" fontId="22" fillId="11" borderId="52" xfId="0" applyFont="1" applyFill="1" applyBorder="1" applyAlignment="1">
      <alignment horizontal="center" vertical="center" wrapText="1"/>
    </xf>
    <xf numFmtId="0" fontId="4" fillId="2" borderId="36" xfId="0" applyFont="1" applyFill="1" applyBorder="1" applyAlignment="1">
      <alignment horizontal="center" vertical="center"/>
    </xf>
    <xf numFmtId="0" fontId="4" fillId="2" borderId="36" xfId="0" applyFont="1" applyFill="1" applyBorder="1" applyAlignment="1">
      <alignment vertical="center" wrapText="1"/>
    </xf>
    <xf numFmtId="0" fontId="3" fillId="2" borderId="36" xfId="0" applyFont="1" applyFill="1" applyBorder="1" applyAlignment="1">
      <alignment horizontal="center" vertical="center"/>
    </xf>
    <xf numFmtId="43" fontId="3" fillId="2" borderId="36" xfId="71" applyFont="1" applyFill="1" applyBorder="1" applyAlignment="1">
      <alignment horizontal="center" vertical="center"/>
    </xf>
    <xf numFmtId="0" fontId="3" fillId="2" borderId="36" xfId="0" applyFont="1" applyFill="1" applyBorder="1" applyAlignment="1">
      <alignment vertical="center" wrapText="1"/>
    </xf>
    <xf numFmtId="0" fontId="3" fillId="2" borderId="36" xfId="0" applyFont="1" applyFill="1" applyBorder="1" applyAlignment="1">
      <alignment vertical="center"/>
    </xf>
    <xf numFmtId="0" fontId="4" fillId="2" borderId="36" xfId="0" applyFont="1" applyFill="1" applyBorder="1" applyAlignment="1">
      <alignment vertical="center"/>
    </xf>
    <xf numFmtId="4" fontId="3" fillId="2" borderId="36" xfId="0" applyNumberFormat="1" applyFont="1" applyFill="1" applyBorder="1" applyAlignment="1">
      <alignment horizontal="center" vertical="center"/>
    </xf>
    <xf numFmtId="0" fontId="26" fillId="2" borderId="36" xfId="69" applyFont="1" applyFill="1" applyBorder="1" applyAlignment="1">
      <alignment vertical="center"/>
    </xf>
    <xf numFmtId="0" fontId="26" fillId="2" borderId="36" xfId="69" applyFont="1" applyFill="1" applyBorder="1" applyAlignment="1">
      <alignment vertical="center" wrapText="1"/>
    </xf>
    <xf numFmtId="0" fontId="3" fillId="2" borderId="36" xfId="0" applyFont="1" applyFill="1" applyBorder="1" applyAlignment="1">
      <alignment horizontal="left" vertical="center"/>
    </xf>
    <xf numFmtId="0" fontId="3" fillId="2" borderId="36" xfId="0" applyFont="1" applyFill="1" applyBorder="1" applyAlignment="1">
      <alignment horizontal="left" vertical="center" wrapText="1"/>
    </xf>
    <xf numFmtId="4" fontId="3" fillId="2" borderId="36" xfId="0" applyNumberFormat="1" applyFont="1" applyFill="1" applyBorder="1" applyAlignment="1">
      <alignment horizontal="center" vertical="center" wrapText="1"/>
    </xf>
    <xf numFmtId="0" fontId="1" fillId="2" borderId="90" xfId="0" applyFont="1" applyFill="1" applyBorder="1" applyAlignment="1">
      <alignment horizontal="center"/>
    </xf>
    <xf numFmtId="0" fontId="1" fillId="2" borderId="90" xfId="0" applyFont="1" applyFill="1" applyBorder="1" applyAlignment="1">
      <alignment horizontal="left" wrapText="1"/>
    </xf>
    <xf numFmtId="0" fontId="2" fillId="2" borderId="90" xfId="0" applyFont="1" applyFill="1" applyBorder="1" applyAlignment="1">
      <alignment horizontal="center"/>
    </xf>
    <xf numFmtId="0" fontId="1" fillId="2" borderId="36" xfId="0" applyFont="1" applyFill="1" applyBorder="1" applyAlignment="1">
      <alignment horizontal="center"/>
    </xf>
    <xf numFmtId="0" fontId="1" fillId="2" borderId="36" xfId="0" applyFont="1" applyFill="1" applyBorder="1" applyAlignment="1">
      <alignment horizontal="left" wrapText="1"/>
    </xf>
    <xf numFmtId="0" fontId="2" fillId="2" borderId="36" xfId="0" applyFont="1" applyFill="1" applyBorder="1" applyAlignment="1">
      <alignment horizontal="center"/>
    </xf>
    <xf numFmtId="0" fontId="2" fillId="2" borderId="36" xfId="0" applyFont="1" applyFill="1" applyBorder="1" applyAlignment="1">
      <alignment horizontal="left" wrapText="1"/>
    </xf>
    <xf numFmtId="0" fontId="1" fillId="2" borderId="81" xfId="0" applyFont="1" applyFill="1" applyBorder="1" applyAlignment="1">
      <alignment horizontal="center"/>
    </xf>
    <xf numFmtId="0" fontId="1" fillId="2" borderId="81" xfId="0" applyFont="1" applyFill="1" applyBorder="1" applyAlignment="1">
      <alignment horizontal="left" wrapText="1"/>
    </xf>
    <xf numFmtId="0" fontId="2" fillId="2" borderId="81" xfId="0" applyFont="1" applyFill="1" applyBorder="1" applyAlignment="1">
      <alignment horizontal="center"/>
    </xf>
    <xf numFmtId="0" fontId="4" fillId="13" borderId="90" xfId="0" applyFont="1" applyFill="1" applyBorder="1" applyAlignment="1">
      <alignment horizontal="left" vertical="center" wrapText="1"/>
    </xf>
    <xf numFmtId="0" fontId="4" fillId="13" borderId="90" xfId="0" applyFont="1" applyFill="1" applyBorder="1" applyAlignment="1">
      <alignment horizontal="left" vertical="top" wrapText="1"/>
    </xf>
    <xf numFmtId="49" fontId="3" fillId="14" borderId="36" xfId="0" applyNumberFormat="1" applyFont="1" applyFill="1" applyBorder="1" applyAlignment="1">
      <alignment horizontal="left" vertical="center" wrapText="1"/>
    </xf>
    <xf numFmtId="0" fontId="3" fillId="14" borderId="36" xfId="0" applyFont="1" applyFill="1" applyBorder="1" applyAlignment="1">
      <alignment horizontal="left" vertical="center" wrapText="1"/>
    </xf>
    <xf numFmtId="49" fontId="3" fillId="0" borderId="36" xfId="0" applyNumberFormat="1" applyFont="1" applyBorder="1" applyAlignment="1">
      <alignment horizontal="left" vertical="center" wrapText="1"/>
    </xf>
    <xf numFmtId="4" fontId="3" fillId="0" borderId="36" xfId="0" applyNumberFormat="1" applyFont="1" applyBorder="1" applyAlignment="1">
      <alignment horizontal="right" vertical="center" wrapText="1"/>
    </xf>
    <xf numFmtId="49" fontId="4" fillId="13" borderId="36" xfId="0" applyNumberFormat="1" applyFont="1" applyFill="1" applyBorder="1" applyAlignment="1">
      <alignment horizontal="left" vertical="center" wrapText="1"/>
    </xf>
    <xf numFmtId="0" fontId="4" fillId="13" borderId="36" xfId="0" applyFont="1" applyFill="1" applyBorder="1" applyAlignment="1">
      <alignment horizontal="left" vertical="center" wrapText="1"/>
    </xf>
    <xf numFmtId="0" fontId="4" fillId="13" borderId="36" xfId="0" applyFont="1" applyFill="1" applyBorder="1" applyAlignment="1">
      <alignment horizontal="left" vertical="top" wrapText="1"/>
    </xf>
    <xf numFmtId="0" fontId="3" fillId="0" borderId="36" xfId="0" applyFont="1" applyBorder="1" applyAlignment="1">
      <alignment horizontal="left" vertical="center" wrapText="1"/>
    </xf>
    <xf numFmtId="0" fontId="35" fillId="0" borderId="36" xfId="0" applyFont="1" applyBorder="1"/>
    <xf numFmtId="0" fontId="35" fillId="2" borderId="36" xfId="0" applyFont="1" applyFill="1" applyBorder="1"/>
    <xf numFmtId="2" fontId="35" fillId="2" borderId="36" xfId="0" applyNumberFormat="1" applyFont="1" applyFill="1" applyBorder="1"/>
    <xf numFmtId="0" fontId="4" fillId="11" borderId="76" xfId="0" applyFont="1" applyFill="1" applyBorder="1" applyAlignment="1">
      <alignment horizontal="center" vertical="center" wrapText="1"/>
    </xf>
    <xf numFmtId="0" fontId="4" fillId="11" borderId="13" xfId="0" applyFont="1" applyFill="1" applyBorder="1" applyAlignment="1">
      <alignment vertical="center" wrapText="1"/>
    </xf>
    <xf numFmtId="0" fontId="4" fillId="11" borderId="13" xfId="0" applyFont="1" applyFill="1" applyBorder="1" applyAlignment="1">
      <alignment horizontal="center" vertical="center" wrapText="1"/>
    </xf>
    <xf numFmtId="167" fontId="4" fillId="11" borderId="79" xfId="11" applyFont="1" applyFill="1" applyBorder="1" applyAlignment="1">
      <alignment horizontal="center" vertical="center" wrapText="1"/>
    </xf>
    <xf numFmtId="49" fontId="4" fillId="13" borderId="90" xfId="0" applyNumberFormat="1" applyFont="1" applyFill="1" applyBorder="1" applyAlignment="1">
      <alignment horizontal="center" vertical="center" wrapText="1"/>
    </xf>
    <xf numFmtId="49" fontId="3" fillId="14" borderId="36" xfId="0" applyNumberFormat="1" applyFont="1" applyFill="1" applyBorder="1" applyAlignment="1">
      <alignment horizontal="center" vertical="center" wrapText="1"/>
    </xf>
    <xf numFmtId="49" fontId="3" fillId="0" borderId="36" xfId="0" applyNumberFormat="1" applyFont="1" applyBorder="1" applyAlignment="1">
      <alignment horizontal="center" vertical="center" wrapText="1"/>
    </xf>
    <xf numFmtId="49" fontId="4" fillId="13" borderId="36" xfId="0" applyNumberFormat="1" applyFont="1" applyFill="1" applyBorder="1" applyAlignment="1">
      <alignment horizontal="center" vertical="center" wrapText="1"/>
    </xf>
    <xf numFmtId="0" fontId="35" fillId="0" borderId="36" xfId="0" applyFont="1" applyBorder="1" applyAlignment="1">
      <alignment horizontal="center"/>
    </xf>
    <xf numFmtId="0" fontId="35" fillId="2" borderId="36" xfId="0" applyFont="1" applyFill="1" applyBorder="1" applyAlignment="1">
      <alignment horizontal="center"/>
    </xf>
    <xf numFmtId="0" fontId="0" fillId="0" borderId="0" xfId="0" applyAlignment="1">
      <alignment wrapText="1"/>
    </xf>
    <xf numFmtId="0" fontId="36" fillId="0" borderId="76" xfId="0" applyFont="1" applyBorder="1" applyAlignment="1">
      <alignment horizontal="center" wrapText="1"/>
    </xf>
    <xf numFmtId="0" fontId="36" fillId="0" borderId="13" xfId="0" applyFont="1" applyBorder="1" applyAlignment="1">
      <alignment horizontal="left" wrapText="1"/>
    </xf>
    <xf numFmtId="0" fontId="36" fillId="0" borderId="13" xfId="0" applyFont="1" applyBorder="1" applyAlignment="1">
      <alignment horizontal="center" wrapText="1"/>
    </xf>
    <xf numFmtId="0" fontId="36" fillId="0" borderId="79" xfId="0" applyFont="1" applyBorder="1" applyAlignment="1">
      <alignment horizontal="center" wrapText="1"/>
    </xf>
    <xf numFmtId="0" fontId="2" fillId="0" borderId="90" xfId="0" applyFont="1" applyBorder="1" applyAlignment="1">
      <alignment horizontal="center" wrapText="1"/>
    </xf>
    <xf numFmtId="0" fontId="2" fillId="0" borderId="90" xfId="0" applyFont="1" applyBorder="1" applyAlignment="1">
      <alignment horizontal="left" wrapText="1"/>
    </xf>
    <xf numFmtId="0" fontId="2" fillId="0" borderId="36" xfId="0" applyFont="1" applyBorder="1" applyAlignment="1">
      <alignment horizontal="center" wrapText="1"/>
    </xf>
    <xf numFmtId="0" fontId="2" fillId="0" borderId="36" xfId="0" applyFont="1" applyBorder="1" applyAlignment="1">
      <alignment horizontal="left" wrapText="1"/>
    </xf>
    <xf numFmtId="0" fontId="0" fillId="0" borderId="36" xfId="0" applyBorder="1" applyAlignment="1">
      <alignment wrapText="1"/>
    </xf>
    <xf numFmtId="0" fontId="0" fillId="0" borderId="36" xfId="0" applyBorder="1" applyAlignment="1">
      <alignment horizontal="left" wrapText="1"/>
    </xf>
    <xf numFmtId="0" fontId="6" fillId="11" borderId="76" xfId="26" applyFont="1" applyFill="1" applyBorder="1" applyAlignment="1">
      <alignment horizontal="center" vertical="center" wrapText="1"/>
    </xf>
    <xf numFmtId="0" fontId="6" fillId="11" borderId="13" xfId="26" applyFont="1" applyFill="1" applyBorder="1" applyAlignment="1">
      <alignment horizontal="center" vertical="center" wrapText="1"/>
    </xf>
    <xf numFmtId="0" fontId="6" fillId="11" borderId="79" xfId="26" applyFont="1" applyFill="1" applyBorder="1" applyAlignment="1">
      <alignment horizontal="center" vertical="center" wrapText="1"/>
    </xf>
    <xf numFmtId="49" fontId="1" fillId="2" borderId="36" xfId="26" applyNumberFormat="1" applyFont="1" applyFill="1" applyBorder="1" applyAlignment="1">
      <alignment horizontal="left" vertical="center" wrapText="1"/>
    </xf>
    <xf numFmtId="4" fontId="1" fillId="2" borderId="36" xfId="26" applyNumberFormat="1" applyFont="1" applyFill="1" applyBorder="1" applyAlignment="1">
      <alignment horizontal="right" vertical="center" wrapText="1"/>
    </xf>
    <xf numFmtId="0" fontId="2" fillId="2" borderId="36" xfId="0" applyFont="1" applyFill="1" applyBorder="1"/>
    <xf numFmtId="0" fontId="1" fillId="2" borderId="36" xfId="26" applyFont="1" applyFill="1" applyBorder="1" applyAlignment="1">
      <alignment horizontal="left" vertical="center" wrapText="1"/>
    </xf>
    <xf numFmtId="49" fontId="1" fillId="2" borderId="81" xfId="26" applyNumberFormat="1" applyFont="1" applyFill="1" applyBorder="1" applyAlignment="1">
      <alignment horizontal="left" vertical="center" wrapText="1"/>
    </xf>
    <xf numFmtId="4" fontId="1" fillId="2" borderId="81" xfId="26" applyNumberFormat="1" applyFont="1" applyFill="1" applyBorder="1" applyAlignment="1">
      <alignment horizontal="right" vertical="center" wrapText="1"/>
    </xf>
    <xf numFmtId="0" fontId="0" fillId="0" borderId="14" xfId="0" applyBorder="1"/>
    <xf numFmtId="0" fontId="0" fillId="0" borderId="8" xfId="0" applyBorder="1"/>
    <xf numFmtId="0" fontId="27" fillId="0" borderId="10" xfId="0" applyFont="1" applyBorder="1"/>
    <xf numFmtId="0" fontId="0" fillId="0" borderId="116" xfId="0" applyBorder="1"/>
    <xf numFmtId="0" fontId="0" fillId="0" borderId="117" xfId="0" applyBorder="1"/>
    <xf numFmtId="0" fontId="0" fillId="0" borderId="118" xfId="0" applyBorder="1"/>
    <xf numFmtId="10" fontId="17" fillId="4" borderId="25" xfId="0" applyNumberFormat="1" applyFont="1" applyFill="1" applyBorder="1" applyAlignment="1">
      <alignment horizontal="left" vertical="center"/>
    </xf>
    <xf numFmtId="0" fontId="20" fillId="0" borderId="0" xfId="0" applyFont="1" applyAlignment="1">
      <alignment vertical="center"/>
    </xf>
    <xf numFmtId="0" fontId="20" fillId="2" borderId="50" xfId="0" applyFont="1" applyFill="1" applyBorder="1" applyAlignment="1">
      <alignment horizontal="center" vertical="center"/>
    </xf>
    <xf numFmtId="1" fontId="20" fillId="2" borderId="50" xfId="0" applyNumberFormat="1" applyFont="1" applyFill="1" applyBorder="1" applyAlignment="1">
      <alignment horizontal="center" vertical="center"/>
    </xf>
    <xf numFmtId="0" fontId="84" fillId="0" borderId="0" xfId="0" applyFont="1" applyAlignment="1">
      <alignment vertical="center" wrapText="1"/>
    </xf>
    <xf numFmtId="4" fontId="20" fillId="0" borderId="0" xfId="0" applyNumberFormat="1" applyFont="1" applyAlignment="1">
      <alignment vertical="center"/>
    </xf>
    <xf numFmtId="0" fontId="20" fillId="0" borderId="0" xfId="0" applyFont="1" applyAlignment="1">
      <alignment horizontal="center" vertical="center"/>
    </xf>
    <xf numFmtId="1" fontId="20" fillId="0" borderId="0" xfId="0" applyNumberFormat="1" applyFont="1" applyAlignment="1">
      <alignment horizontal="center" vertical="center"/>
    </xf>
    <xf numFmtId="0" fontId="17" fillId="4" borderId="119" xfId="0" applyFont="1" applyFill="1" applyBorder="1" applyAlignment="1">
      <alignment horizontal="left" vertical="center"/>
    </xf>
    <xf numFmtId="0" fontId="17" fillId="4" borderId="120" xfId="0" applyFont="1" applyFill="1" applyBorder="1" applyAlignment="1">
      <alignment horizontal="left" vertical="center"/>
    </xf>
    <xf numFmtId="0" fontId="17" fillId="4" borderId="121" xfId="0" applyFont="1" applyFill="1" applyBorder="1" applyAlignment="1">
      <alignment horizontal="left" vertical="center"/>
    </xf>
    <xf numFmtId="0" fontId="17" fillId="4" borderId="120" xfId="2" applyFont="1" applyFill="1" applyBorder="1" applyAlignment="1">
      <alignment horizontal="left" vertical="center"/>
    </xf>
    <xf numFmtId="0" fontId="17" fillId="4" borderId="122" xfId="2" applyFont="1" applyFill="1" applyBorder="1" applyAlignment="1">
      <alignment horizontal="left" vertical="center"/>
    </xf>
    <xf numFmtId="4" fontId="20" fillId="2" borderId="50" xfId="0" applyNumberFormat="1" applyFont="1" applyFill="1" applyBorder="1" applyAlignment="1">
      <alignment horizontal="center" vertical="center"/>
    </xf>
    <xf numFmtId="4" fontId="20" fillId="0" borderId="0" xfId="0" applyNumberFormat="1" applyFont="1" applyAlignment="1">
      <alignment horizontal="center" vertical="center"/>
    </xf>
    <xf numFmtId="0" fontId="20" fillId="2" borderId="52" xfId="0" applyFont="1" applyFill="1" applyBorder="1" applyAlignment="1">
      <alignment horizontal="center" vertical="center"/>
    </xf>
    <xf numFmtId="1" fontId="91" fillId="7" borderId="72" xfId="0" applyNumberFormat="1" applyFont="1" applyFill="1" applyBorder="1" applyAlignment="1">
      <alignment horizontal="center" vertical="center" wrapText="1"/>
    </xf>
    <xf numFmtId="0" fontId="91" fillId="7" borderId="72" xfId="0" applyFont="1" applyFill="1" applyBorder="1" applyAlignment="1">
      <alignment horizontal="center" vertical="center" wrapText="1"/>
    </xf>
    <xf numFmtId="4" fontId="91" fillId="7" borderId="72" xfId="0" applyNumberFormat="1" applyFont="1" applyFill="1" applyBorder="1" applyAlignment="1">
      <alignment horizontal="center" vertical="center" wrapText="1"/>
    </xf>
    <xf numFmtId="4" fontId="91" fillId="9" borderId="9" xfId="0" applyNumberFormat="1" applyFont="1" applyFill="1" applyBorder="1" applyAlignment="1">
      <alignment horizontal="center" vertical="center" wrapText="1"/>
    </xf>
    <xf numFmtId="4" fontId="92" fillId="2" borderId="73" xfId="0" applyNumberFormat="1" applyFont="1" applyFill="1" applyBorder="1" applyAlignment="1">
      <alignment horizontal="center" vertical="center" wrapText="1"/>
    </xf>
    <xf numFmtId="14" fontId="93" fillId="2" borderId="75" xfId="0" applyNumberFormat="1" applyFont="1" applyFill="1" applyBorder="1" applyAlignment="1">
      <alignment horizontal="center" vertical="center" wrapText="1"/>
    </xf>
    <xf numFmtId="4" fontId="92" fillId="2" borderId="39" xfId="0" applyNumberFormat="1" applyFont="1" applyFill="1" applyBorder="1" applyAlignment="1">
      <alignment horizontal="center" vertical="center" wrapText="1"/>
    </xf>
    <xf numFmtId="10" fontId="95" fillId="2" borderId="64" xfId="0" applyNumberFormat="1" applyFont="1" applyFill="1" applyBorder="1" applyAlignment="1">
      <alignment horizontal="center" vertical="center" wrapText="1"/>
    </xf>
    <xf numFmtId="4" fontId="92" fillId="2" borderId="57" xfId="0" applyNumberFormat="1" applyFont="1" applyFill="1" applyBorder="1" applyAlignment="1">
      <alignment horizontal="center" vertical="center" wrapText="1"/>
    </xf>
    <xf numFmtId="1" fontId="93" fillId="2" borderId="80" xfId="0" applyNumberFormat="1" applyFont="1" applyFill="1" applyBorder="1" applyAlignment="1">
      <alignment horizontal="center" vertical="center" wrapText="1"/>
    </xf>
    <xf numFmtId="4" fontId="20" fillId="2" borderId="50" xfId="0" applyNumberFormat="1" applyFont="1" applyFill="1" applyBorder="1" applyAlignment="1">
      <alignment vertical="center"/>
    </xf>
    <xf numFmtId="4" fontId="91" fillId="7" borderId="72" xfId="0" applyNumberFormat="1" applyFont="1" applyFill="1" applyBorder="1" applyAlignment="1">
      <alignment vertical="center" wrapText="1"/>
    </xf>
    <xf numFmtId="1" fontId="20" fillId="2" borderId="49" xfId="0" applyNumberFormat="1" applyFont="1" applyFill="1" applyBorder="1" applyAlignment="1">
      <alignment horizontal="center" vertical="center"/>
    </xf>
    <xf numFmtId="1" fontId="97" fillId="10" borderId="41" xfId="0" applyNumberFormat="1" applyFont="1" applyFill="1" applyBorder="1" applyAlignment="1">
      <alignment horizontal="center" vertical="center" wrapText="1"/>
    </xf>
    <xf numFmtId="4" fontId="97" fillId="10" borderId="1" xfId="0" applyNumberFormat="1" applyFont="1" applyFill="1" applyBorder="1" applyAlignment="1">
      <alignment horizontal="center" vertical="center" wrapText="1"/>
    </xf>
    <xf numFmtId="1" fontId="97" fillId="10" borderId="1" xfId="0" applyNumberFormat="1" applyFont="1" applyFill="1" applyBorder="1" applyAlignment="1">
      <alignment horizontal="center" vertical="center" wrapText="1"/>
    </xf>
    <xf numFmtId="4" fontId="97" fillId="10" borderId="1" xfId="0" applyNumberFormat="1" applyFont="1" applyFill="1" applyBorder="1" applyAlignment="1">
      <alignment horizontal="left" vertical="center" wrapText="1"/>
    </xf>
    <xf numFmtId="4" fontId="97" fillId="10" borderId="1" xfId="0" applyNumberFormat="1" applyFont="1" applyFill="1" applyBorder="1" applyAlignment="1">
      <alignment vertical="center" wrapText="1"/>
    </xf>
    <xf numFmtId="44" fontId="97" fillId="10" borderId="9" xfId="0" applyNumberFormat="1" applyFont="1" applyFill="1" applyBorder="1" applyAlignment="1">
      <alignment horizontal="left" vertical="center" wrapText="1"/>
    </xf>
    <xf numFmtId="0" fontId="20" fillId="2" borderId="50" xfId="0" applyFont="1" applyFill="1" applyBorder="1" applyAlignment="1">
      <alignment horizontal="left" vertical="center" wrapText="1"/>
    </xf>
    <xf numFmtId="0" fontId="91" fillId="7" borderId="72" xfId="0" applyFont="1" applyFill="1" applyBorder="1" applyAlignment="1">
      <alignment horizontal="left" vertical="center" wrapText="1"/>
    </xf>
    <xf numFmtId="0" fontId="20" fillId="0" borderId="0" xfId="0" applyFont="1" applyAlignment="1">
      <alignment horizontal="left" vertical="center" wrapText="1"/>
    </xf>
    <xf numFmtId="1" fontId="95" fillId="0" borderId="133" xfId="0" applyNumberFormat="1" applyFont="1" applyBorder="1" applyAlignment="1">
      <alignment horizontal="center" vertical="center"/>
    </xf>
    <xf numFmtId="0" fontId="100" fillId="0" borderId="133" xfId="428" applyFont="1" applyBorder="1" applyAlignment="1">
      <alignment horizontal="center" vertical="center"/>
    </xf>
    <xf numFmtId="0" fontId="100" fillId="0" borderId="133" xfId="428" applyFont="1" applyBorder="1" applyAlignment="1">
      <alignment horizontal="center" vertical="center" wrapText="1"/>
    </xf>
    <xf numFmtId="4" fontId="100" fillId="0" borderId="133" xfId="428" applyNumberFormat="1" applyFont="1" applyBorder="1" applyAlignment="1">
      <alignment horizontal="center" vertical="center"/>
    </xf>
    <xf numFmtId="43" fontId="101" fillId="0" borderId="133" xfId="80" applyFont="1" applyBorder="1" applyAlignment="1">
      <alignment horizontal="center" vertical="center" wrapText="1"/>
    </xf>
    <xf numFmtId="4" fontId="101" fillId="0" borderId="133" xfId="0" applyNumberFormat="1" applyFont="1" applyBorder="1" applyAlignment="1">
      <alignment horizontal="center" vertical="center" wrapText="1"/>
    </xf>
    <xf numFmtId="0" fontId="84" fillId="2" borderId="15" xfId="0" applyFont="1" applyFill="1" applyBorder="1" applyAlignment="1">
      <alignment horizontal="center" wrapText="1"/>
    </xf>
    <xf numFmtId="0" fontId="84" fillId="2" borderId="117" xfId="0" applyFont="1" applyFill="1" applyBorder="1" applyAlignment="1">
      <alignment horizontal="center" wrapText="1"/>
    </xf>
    <xf numFmtId="0" fontId="84" fillId="2" borderId="117" xfId="0" applyFont="1" applyFill="1" applyBorder="1" applyAlignment="1">
      <alignment horizontal="center" vertical="center" wrapText="1"/>
    </xf>
    <xf numFmtId="0" fontId="84" fillId="2" borderId="17" xfId="0" applyFont="1" applyFill="1" applyBorder="1" applyAlignment="1">
      <alignment horizontal="center" vertical="center" wrapText="1"/>
    </xf>
    <xf numFmtId="0" fontId="91" fillId="9" borderId="60" xfId="0" applyFont="1" applyFill="1" applyBorder="1" applyAlignment="1">
      <alignment horizontal="center" vertical="center"/>
    </xf>
    <xf numFmtId="0" fontId="91" fillId="9" borderId="124" xfId="0" applyFont="1" applyFill="1" applyBorder="1" applyAlignment="1">
      <alignment horizontal="center" vertical="center"/>
    </xf>
    <xf numFmtId="0" fontId="91" fillId="9" borderId="123" xfId="0" applyFont="1" applyFill="1" applyBorder="1" applyAlignment="1">
      <alignment horizontal="center" vertical="center"/>
    </xf>
    <xf numFmtId="4" fontId="90" fillId="0" borderId="76" xfId="0" applyNumberFormat="1" applyFont="1" applyBorder="1" applyAlignment="1">
      <alignment horizontal="center" vertical="center"/>
    </xf>
    <xf numFmtId="4" fontId="90" fillId="0" borderId="13" xfId="0" applyNumberFormat="1" applyFont="1" applyBorder="1" applyAlignment="1">
      <alignment horizontal="center" vertical="center"/>
    </xf>
    <xf numFmtId="4" fontId="90" fillId="0" borderId="79" xfId="0" applyNumberFormat="1" applyFont="1" applyBorder="1" applyAlignment="1">
      <alignment horizontal="center" vertical="center"/>
    </xf>
    <xf numFmtId="4" fontId="18" fillId="0" borderId="76" xfId="0" applyNumberFormat="1" applyFont="1" applyBorder="1" applyAlignment="1">
      <alignment horizontal="center" vertical="center"/>
    </xf>
    <xf numFmtId="4" fontId="18" fillId="0" borderId="13" xfId="0" applyNumberFormat="1" applyFont="1" applyBorder="1" applyAlignment="1">
      <alignment horizontal="center" vertical="center"/>
    </xf>
    <xf numFmtId="4" fontId="18" fillId="0" borderId="79" xfId="0" applyNumberFormat="1" applyFont="1" applyBorder="1" applyAlignment="1">
      <alignment horizontal="center" vertical="center"/>
    </xf>
    <xf numFmtId="0" fontId="94" fillId="0" borderId="77" xfId="0" applyFont="1" applyBorder="1" applyAlignment="1">
      <alignment horizontal="center" vertical="center"/>
    </xf>
    <xf numFmtId="0" fontId="94" fillId="0" borderId="78" xfId="0" applyFont="1" applyBorder="1" applyAlignment="1">
      <alignment horizontal="center" vertical="center"/>
    </xf>
    <xf numFmtId="0" fontId="93" fillId="2" borderId="73" xfId="0" applyFont="1" applyFill="1" applyBorder="1" applyAlignment="1">
      <alignment horizontal="center" vertical="center"/>
    </xf>
    <xf numFmtId="0" fontId="93" fillId="2" borderId="74" xfId="0" applyFont="1" applyFill="1" applyBorder="1" applyAlignment="1">
      <alignment horizontal="center" vertical="center"/>
    </xf>
    <xf numFmtId="0" fontId="93" fillId="2" borderId="75" xfId="0" applyFont="1" applyFill="1" applyBorder="1" applyAlignment="1">
      <alignment horizontal="center" vertical="center"/>
    </xf>
    <xf numFmtId="0" fontId="92" fillId="2" borderId="57" xfId="0" applyFont="1" applyFill="1" applyBorder="1" applyAlignment="1">
      <alignment horizontal="center" vertical="center"/>
    </xf>
    <xf numFmtId="0" fontId="92" fillId="2" borderId="35" xfId="0" applyFont="1" applyFill="1" applyBorder="1" applyAlignment="1">
      <alignment horizontal="center" vertical="center"/>
    </xf>
    <xf numFmtId="0" fontId="92" fillId="2" borderId="116" xfId="0" applyFont="1" applyFill="1" applyBorder="1" applyAlignment="1">
      <alignment horizontal="center" vertical="center"/>
    </xf>
    <xf numFmtId="0" fontId="92" fillId="2" borderId="117" xfId="0" applyFont="1" applyFill="1" applyBorder="1" applyAlignment="1">
      <alignment horizontal="center" vertical="center"/>
    </xf>
    <xf numFmtId="0" fontId="93" fillId="2" borderId="35" xfId="0" applyFont="1" applyFill="1" applyBorder="1" applyAlignment="1">
      <alignment horizontal="center" vertical="center" wrapText="1"/>
    </xf>
    <xf numFmtId="0" fontId="93" fillId="2" borderId="80" xfId="0" applyFont="1" applyFill="1" applyBorder="1" applyAlignment="1">
      <alignment horizontal="center" vertical="center" wrapText="1"/>
    </xf>
    <xf numFmtId="0" fontId="93" fillId="2" borderId="117" xfId="0" applyFont="1" applyFill="1" applyBorder="1" applyAlignment="1">
      <alignment horizontal="center" vertical="center" wrapText="1"/>
    </xf>
    <xf numFmtId="0" fontId="93" fillId="2" borderId="118" xfId="0" applyFont="1" applyFill="1" applyBorder="1" applyAlignment="1">
      <alignment horizontal="center" vertical="center" wrapText="1"/>
    </xf>
    <xf numFmtId="0" fontId="96" fillId="0" borderId="57" xfId="0" applyFont="1" applyBorder="1" applyAlignment="1">
      <alignment horizontal="center" vertical="center" wrapText="1"/>
    </xf>
    <xf numFmtId="0" fontId="96" fillId="0" borderId="80" xfId="0" applyFont="1" applyBorder="1" applyAlignment="1">
      <alignment horizontal="center" vertical="center" wrapText="1"/>
    </xf>
    <xf numFmtId="0" fontId="96" fillId="0" borderId="116" xfId="0" applyFont="1" applyBorder="1" applyAlignment="1">
      <alignment horizontal="center" vertical="center" wrapText="1"/>
    </xf>
    <xf numFmtId="0" fontId="96" fillId="0" borderId="118" xfId="0" applyFont="1" applyBorder="1" applyAlignment="1">
      <alignment horizontal="center" vertical="center" wrapText="1"/>
    </xf>
    <xf numFmtId="10" fontId="17" fillId="4" borderId="26" xfId="0" applyNumberFormat="1" applyFont="1" applyFill="1" applyBorder="1" applyAlignment="1">
      <alignment horizontal="center" vertical="center"/>
    </xf>
    <xf numFmtId="10" fontId="17" fillId="4" borderId="27" xfId="0" applyNumberFormat="1" applyFont="1" applyFill="1" applyBorder="1" applyAlignment="1">
      <alignment horizontal="center" vertical="center"/>
    </xf>
    <xf numFmtId="0" fontId="19" fillId="0" borderId="30" xfId="0" applyFont="1" applyBorder="1" applyAlignment="1">
      <alignment horizontal="center"/>
    </xf>
    <xf numFmtId="0" fontId="19" fillId="0" borderId="26" xfId="0" applyFont="1" applyBorder="1" applyAlignment="1">
      <alignment horizontal="center"/>
    </xf>
    <xf numFmtId="0" fontId="19" fillId="0" borderId="64" xfId="0" applyFont="1" applyBorder="1" applyAlignment="1">
      <alignment horizontal="center"/>
    </xf>
    <xf numFmtId="10" fontId="17" fillId="4" borderId="26" xfId="2" applyNumberFormat="1" applyFont="1" applyFill="1" applyBorder="1" applyAlignment="1">
      <alignment horizontal="center" vertical="center"/>
    </xf>
    <xf numFmtId="10" fontId="17" fillId="4" borderId="27" xfId="2" applyNumberFormat="1" applyFont="1" applyFill="1" applyBorder="1" applyAlignment="1">
      <alignment horizontal="center" vertical="center"/>
    </xf>
    <xf numFmtId="10" fontId="17" fillId="4" borderId="32" xfId="2" applyNumberFormat="1" applyFont="1" applyFill="1" applyBorder="1" applyAlignment="1">
      <alignment horizontal="center" vertical="center"/>
    </xf>
    <xf numFmtId="10" fontId="17" fillId="4" borderId="32" xfId="0" applyNumberFormat="1" applyFont="1" applyFill="1" applyBorder="1" applyAlignment="1">
      <alignment horizontal="center" vertical="center"/>
    </xf>
    <xf numFmtId="10" fontId="17" fillId="4" borderId="33" xfId="0" applyNumberFormat="1" applyFont="1" applyFill="1" applyBorder="1" applyAlignment="1">
      <alignment horizontal="center" vertical="center"/>
    </xf>
    <xf numFmtId="10" fontId="17" fillId="4" borderId="23" xfId="0" applyNumberFormat="1" applyFont="1" applyFill="1" applyBorder="1" applyAlignment="1">
      <alignment horizontal="center" vertical="center"/>
    </xf>
    <xf numFmtId="0" fontId="16" fillId="4" borderId="47" xfId="0" applyFont="1" applyFill="1" applyBorder="1" applyAlignment="1" applyProtection="1">
      <alignment horizontal="left" vertical="center" wrapText="1"/>
      <protection locked="0"/>
    </xf>
    <xf numFmtId="0" fontId="16" fillId="4" borderId="5" xfId="0" applyFont="1" applyFill="1" applyBorder="1" applyAlignment="1" applyProtection="1">
      <alignment horizontal="left" vertical="center" wrapText="1"/>
      <protection locked="0"/>
    </xf>
    <xf numFmtId="0" fontId="16" fillId="4" borderId="55" xfId="0" applyFont="1" applyFill="1" applyBorder="1" applyAlignment="1" applyProtection="1">
      <alignment horizontal="left" vertical="center" wrapText="1"/>
      <protection locked="0"/>
    </xf>
    <xf numFmtId="169" fontId="25" fillId="8" borderId="49" xfId="0" applyNumberFormat="1" applyFont="1" applyFill="1" applyBorder="1" applyAlignment="1">
      <alignment horizontal="center" vertical="center"/>
    </xf>
    <xf numFmtId="169" fontId="25" fillId="8" borderId="50" xfId="0" applyNumberFormat="1" applyFont="1" applyFill="1" applyBorder="1" applyAlignment="1">
      <alignment horizontal="center" vertical="center"/>
    </xf>
    <xf numFmtId="169" fontId="25" fillId="8" borderId="51" xfId="0" applyNumberFormat="1" applyFont="1" applyFill="1" applyBorder="1" applyAlignment="1">
      <alignment horizontal="center" vertical="center"/>
    </xf>
    <xf numFmtId="0" fontId="19" fillId="0" borderId="31" xfId="0" applyFont="1" applyBorder="1" applyAlignment="1">
      <alignment horizontal="center"/>
    </xf>
    <xf numFmtId="0" fontId="19" fillId="0" borderId="32" xfId="0" applyFont="1" applyBorder="1" applyAlignment="1">
      <alignment horizontal="center"/>
    </xf>
    <xf numFmtId="0" fontId="19" fillId="0" borderId="66" xfId="0" applyFont="1" applyBorder="1" applyAlignment="1">
      <alignment horizontal="center"/>
    </xf>
    <xf numFmtId="10" fontId="17" fillId="4" borderId="24" xfId="0" applyNumberFormat="1" applyFont="1" applyFill="1" applyBorder="1" applyAlignment="1">
      <alignment horizontal="center" vertical="center"/>
    </xf>
    <xf numFmtId="0" fontId="20" fillId="0" borderId="44" xfId="0" applyFont="1" applyBorder="1" applyAlignment="1">
      <alignment horizontal="center"/>
    </xf>
    <xf numFmtId="0" fontId="20" fillId="0" borderId="45" xfId="0" applyFont="1" applyBorder="1" applyAlignment="1">
      <alignment horizontal="center"/>
    </xf>
    <xf numFmtId="0" fontId="20" fillId="0" borderId="48" xfId="0" applyFont="1" applyBorder="1" applyAlignment="1">
      <alignment horizontal="center"/>
    </xf>
    <xf numFmtId="0" fontId="20" fillId="0" borderId="53" xfId="0" applyFont="1" applyBorder="1" applyAlignment="1">
      <alignment horizontal="center" vertical="center"/>
    </xf>
    <xf numFmtId="0" fontId="20" fillId="0" borderId="18" xfId="0" applyFont="1" applyBorder="1" applyAlignment="1">
      <alignment horizontal="center" vertical="center"/>
    </xf>
    <xf numFmtId="0" fontId="20" fillId="0" borderId="54" xfId="0" applyFont="1" applyBorder="1" applyAlignment="1">
      <alignment horizontal="center" vertical="center"/>
    </xf>
    <xf numFmtId="0" fontId="20" fillId="0" borderId="47" xfId="0" applyFont="1" applyBorder="1" applyAlignment="1">
      <alignment horizontal="center" vertical="center"/>
    </xf>
    <xf numFmtId="0" fontId="20" fillId="0" borderId="5" xfId="0" applyFont="1" applyBorder="1" applyAlignment="1">
      <alignment horizontal="center" vertical="center"/>
    </xf>
    <xf numFmtId="0" fontId="20" fillId="0" borderId="55" xfId="0" applyFont="1" applyBorder="1" applyAlignment="1">
      <alignment horizontal="center" vertical="center"/>
    </xf>
    <xf numFmtId="0" fontId="16" fillId="4" borderId="44" xfId="0" applyFont="1" applyFill="1" applyBorder="1" applyAlignment="1">
      <alignment horizontal="center" vertical="center"/>
    </xf>
    <xf numFmtId="0" fontId="16" fillId="4" borderId="45" xfId="0" applyFont="1" applyFill="1" applyBorder="1" applyAlignment="1">
      <alignment horizontal="center" vertical="center"/>
    </xf>
    <xf numFmtId="0" fontId="16" fillId="4" borderId="48" xfId="0" applyFont="1" applyFill="1" applyBorder="1" applyAlignment="1">
      <alignment horizontal="center" vertical="center"/>
    </xf>
    <xf numFmtId="0" fontId="16" fillId="5" borderId="19" xfId="0"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6" fillId="5" borderId="20" xfId="0" applyFont="1" applyFill="1" applyBorder="1" applyAlignment="1">
      <alignment horizontal="center" vertical="center" wrapText="1"/>
    </xf>
    <xf numFmtId="0" fontId="16" fillId="5" borderId="2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19" xfId="0" applyFont="1" applyFill="1" applyBorder="1" applyAlignment="1">
      <alignment horizontal="center" vertical="center"/>
    </xf>
    <xf numFmtId="0" fontId="16" fillId="5" borderId="54" xfId="0" applyFont="1" applyFill="1" applyBorder="1" applyAlignment="1">
      <alignment horizontal="center" vertical="center"/>
    </xf>
    <xf numFmtId="0" fontId="16" fillId="5" borderId="21" xfId="0" applyFont="1" applyFill="1" applyBorder="1" applyAlignment="1">
      <alignment horizontal="center" vertical="center"/>
    </xf>
    <xf numFmtId="0" fontId="16" fillId="5" borderId="55" xfId="0" applyFont="1" applyFill="1" applyBorder="1" applyAlignment="1">
      <alignment horizontal="center" vertical="center"/>
    </xf>
    <xf numFmtId="0" fontId="16" fillId="5" borderId="42" xfId="0" applyFont="1" applyFill="1" applyBorder="1" applyAlignment="1">
      <alignment horizontal="center" vertical="center"/>
    </xf>
    <xf numFmtId="0" fontId="16" fillId="5" borderId="40" xfId="0" applyFont="1" applyFill="1" applyBorder="1" applyAlignment="1">
      <alignment horizontal="center" vertical="center"/>
    </xf>
    <xf numFmtId="0" fontId="16" fillId="4" borderId="47" xfId="0" applyFont="1" applyFill="1" applyBorder="1" applyAlignment="1" applyProtection="1">
      <alignment horizontal="left" vertical="center"/>
      <protection locked="0"/>
    </xf>
    <xf numFmtId="0" fontId="16" fillId="4" borderId="5" xfId="0" applyFont="1" applyFill="1" applyBorder="1" applyAlignment="1" applyProtection="1">
      <alignment horizontal="left" vertical="center"/>
      <protection locked="0"/>
    </xf>
    <xf numFmtId="0" fontId="16" fillId="4" borderId="55" xfId="0" applyFont="1" applyFill="1" applyBorder="1" applyAlignment="1" applyProtection="1">
      <alignment horizontal="left" vertical="center"/>
      <protection locked="0"/>
    </xf>
    <xf numFmtId="0" fontId="0" fillId="0" borderId="8" xfId="0" applyBorder="1" applyAlignment="1">
      <alignment horizontal="center" wrapText="1"/>
    </xf>
    <xf numFmtId="0" fontId="0" fillId="0" borderId="0" xfId="0" applyAlignment="1">
      <alignment horizontal="center" wrapText="1"/>
    </xf>
    <xf numFmtId="0" fontId="0" fillId="0" borderId="0" xfId="0" applyAlignment="1">
      <alignment horizontal="center" vertical="center" wrapText="1"/>
    </xf>
    <xf numFmtId="0" fontId="0" fillId="0" borderId="10" xfId="0" applyBorder="1" applyAlignment="1">
      <alignment horizontal="center" vertical="center" wrapText="1"/>
    </xf>
    <xf numFmtId="10" fontId="17" fillId="4" borderId="33" xfId="2" applyNumberFormat="1" applyFont="1" applyFill="1" applyBorder="1" applyAlignment="1">
      <alignment horizontal="center" vertical="center"/>
    </xf>
    <xf numFmtId="10" fontId="17" fillId="4" borderId="3" xfId="0" applyNumberFormat="1" applyFont="1" applyFill="1" applyBorder="1" applyAlignment="1">
      <alignment horizontal="center" vertical="center"/>
    </xf>
    <xf numFmtId="10" fontId="17" fillId="4" borderId="4" xfId="0" applyNumberFormat="1" applyFont="1" applyFill="1" applyBorder="1" applyAlignment="1">
      <alignment horizontal="center" vertical="center"/>
    </xf>
    <xf numFmtId="10" fontId="16" fillId="5" borderId="60" xfId="0" applyNumberFormat="1" applyFont="1" applyFill="1" applyBorder="1" applyAlignment="1">
      <alignment horizontal="center" vertical="center"/>
    </xf>
    <xf numFmtId="10" fontId="16" fillId="5" borderId="3" xfId="0" applyNumberFormat="1" applyFont="1" applyFill="1" applyBorder="1" applyAlignment="1">
      <alignment horizontal="center" vertical="center"/>
    </xf>
    <xf numFmtId="10" fontId="16" fillId="5" borderId="61" xfId="0" applyNumberFormat="1" applyFont="1" applyFill="1" applyBorder="1" applyAlignment="1">
      <alignment horizontal="center" vertical="center"/>
    </xf>
    <xf numFmtId="0" fontId="19" fillId="0" borderId="29" xfId="0" applyFont="1" applyBorder="1" applyAlignment="1">
      <alignment horizontal="center"/>
    </xf>
    <xf numFmtId="0" fontId="19" fillId="0" borderId="23" xfId="0" applyFont="1" applyBorder="1" applyAlignment="1">
      <alignment horizontal="center"/>
    </xf>
    <xf numFmtId="0" fontId="19" fillId="0" borderId="63" xfId="0" applyFont="1" applyBorder="1" applyAlignment="1">
      <alignment horizontal="center"/>
    </xf>
    <xf numFmtId="0" fontId="19" fillId="6" borderId="67" xfId="0" applyFont="1" applyFill="1" applyBorder="1" applyAlignment="1">
      <alignment horizontal="center"/>
    </xf>
    <xf numFmtId="0" fontId="19" fillId="6" borderId="68" xfId="0" applyFont="1" applyFill="1" applyBorder="1" applyAlignment="1">
      <alignment horizontal="center"/>
    </xf>
    <xf numFmtId="0" fontId="19" fillId="6" borderId="69" xfId="0" applyFont="1" applyFill="1" applyBorder="1" applyAlignment="1">
      <alignment horizontal="center"/>
    </xf>
    <xf numFmtId="0" fontId="6" fillId="0" borderId="0" xfId="0" applyFont="1" applyAlignment="1">
      <alignment horizontal="center"/>
    </xf>
    <xf numFmtId="0" fontId="33" fillId="2" borderId="36" xfId="0" applyFont="1" applyFill="1" applyBorder="1" applyAlignment="1">
      <alignment horizontal="center" vertical="center"/>
    </xf>
    <xf numFmtId="4" fontId="32" fillId="0" borderId="76" xfId="0" applyNumberFormat="1" applyFont="1" applyBorder="1" applyAlignment="1">
      <alignment horizontal="center" vertical="center"/>
    </xf>
    <xf numFmtId="4" fontId="32" fillId="0" borderId="13" xfId="0" applyNumberFormat="1" applyFont="1" applyBorder="1" applyAlignment="1">
      <alignment horizontal="center" vertical="center"/>
    </xf>
    <xf numFmtId="4" fontId="32" fillId="0" borderId="79" xfId="0" applyNumberFormat="1" applyFont="1" applyBorder="1" applyAlignment="1">
      <alignment horizontal="center" vertical="center"/>
    </xf>
    <xf numFmtId="0" fontId="23" fillId="2" borderId="74" xfId="0" applyFont="1" applyFill="1" applyBorder="1" applyAlignment="1">
      <alignment horizontal="center" vertical="center"/>
    </xf>
    <xf numFmtId="0" fontId="23" fillId="2" borderId="26" xfId="0" applyFont="1" applyFill="1" applyBorder="1" applyAlignment="1">
      <alignment horizontal="center" vertical="center"/>
    </xf>
    <xf numFmtId="0" fontId="23" fillId="2" borderId="71" xfId="0" applyFont="1" applyFill="1" applyBorder="1" applyAlignment="1">
      <alignment horizontal="center" vertical="center"/>
    </xf>
    <xf numFmtId="0" fontId="23" fillId="2" borderId="85" xfId="0" applyFont="1" applyFill="1" applyBorder="1" applyAlignment="1">
      <alignment horizontal="center" vertical="center"/>
    </xf>
    <xf numFmtId="0" fontId="23" fillId="2" borderId="86" xfId="0" applyFont="1" applyFill="1" applyBorder="1" applyAlignment="1">
      <alignment horizontal="center" vertical="center"/>
    </xf>
    <xf numFmtId="0" fontId="38" fillId="12" borderId="49" xfId="0" applyFont="1" applyFill="1" applyBorder="1" applyAlignment="1">
      <alignment horizontal="center" vertical="center" wrapText="1"/>
    </xf>
    <xf numFmtId="0" fontId="38" fillId="12" borderId="50" xfId="0" applyFont="1" applyFill="1" applyBorder="1" applyAlignment="1">
      <alignment horizontal="center" vertical="center" wrapText="1"/>
    </xf>
    <xf numFmtId="0" fontId="38" fillId="12" borderId="52" xfId="0" applyFont="1" applyFill="1" applyBorder="1" applyAlignment="1">
      <alignment horizontal="center" vertical="center" wrapText="1"/>
    </xf>
    <xf numFmtId="0" fontId="38" fillId="12" borderId="6" xfId="0" applyFont="1" applyFill="1" applyBorder="1" applyAlignment="1">
      <alignment horizontal="center" vertical="center" wrapText="1"/>
    </xf>
    <xf numFmtId="0" fontId="38" fillId="12" borderId="7" xfId="0" applyFont="1" applyFill="1" applyBorder="1" applyAlignment="1">
      <alignment horizontal="center" vertical="center" wrapText="1"/>
    </xf>
    <xf numFmtId="0" fontId="38" fillId="12" borderId="14" xfId="0" applyFont="1" applyFill="1" applyBorder="1" applyAlignment="1">
      <alignment horizontal="center" vertical="center" wrapText="1"/>
    </xf>
    <xf numFmtId="0" fontId="37" fillId="12" borderId="49" xfId="0" applyFont="1" applyFill="1" applyBorder="1" applyAlignment="1">
      <alignment horizontal="center" vertical="center" wrapText="1"/>
    </xf>
    <xf numFmtId="0" fontId="37" fillId="12" borderId="50" xfId="0" applyFont="1" applyFill="1" applyBorder="1" applyAlignment="1">
      <alignment horizontal="center" vertical="center" wrapText="1"/>
    </xf>
    <xf numFmtId="0" fontId="37" fillId="12" borderId="7" xfId="0" applyFont="1" applyFill="1" applyBorder="1" applyAlignment="1">
      <alignment horizontal="center" vertical="center" wrapText="1"/>
    </xf>
    <xf numFmtId="0" fontId="37" fillId="12" borderId="14" xfId="0" applyFont="1" applyFill="1" applyBorder="1" applyAlignment="1">
      <alignment horizontal="center" vertical="center" wrapText="1"/>
    </xf>
    <xf numFmtId="49" fontId="3" fillId="0" borderId="36" xfId="0" applyNumberFormat="1" applyFont="1" applyBorder="1" applyAlignment="1">
      <alignment horizontal="left" vertical="center" wrapText="1"/>
    </xf>
    <xf numFmtId="49" fontId="3" fillId="14" borderId="36" xfId="0" applyNumberFormat="1" applyFont="1" applyFill="1" applyBorder="1" applyAlignment="1">
      <alignment horizontal="left" vertical="center" wrapText="1"/>
    </xf>
    <xf numFmtId="0" fontId="3" fillId="0" borderId="36" xfId="0" applyFont="1" applyBorder="1" applyAlignment="1">
      <alignment horizontal="left" vertical="top" wrapText="1"/>
    </xf>
    <xf numFmtId="49" fontId="4" fillId="13" borderId="36" xfId="0" applyNumberFormat="1" applyFont="1" applyFill="1" applyBorder="1" applyAlignment="1">
      <alignment horizontal="left" vertical="center" wrapText="1"/>
    </xf>
    <xf numFmtId="0" fontId="22" fillId="11" borderId="51" xfId="0" applyFont="1" applyFill="1" applyBorder="1" applyAlignment="1">
      <alignment horizontal="center" vertical="center" wrapText="1"/>
    </xf>
    <xf numFmtId="49" fontId="4" fillId="13" borderId="90" xfId="0" applyNumberFormat="1" applyFont="1" applyFill="1" applyBorder="1" applyAlignment="1">
      <alignment horizontal="left" vertical="center" wrapText="1"/>
    </xf>
    <xf numFmtId="0" fontId="31" fillId="12" borderId="49" xfId="0" applyFont="1" applyFill="1" applyBorder="1" applyAlignment="1">
      <alignment horizontal="center" vertical="center" wrapText="1"/>
    </xf>
    <xf numFmtId="0" fontId="31" fillId="12" borderId="50" xfId="0" applyFont="1" applyFill="1" applyBorder="1" applyAlignment="1">
      <alignment horizontal="center" vertical="center" wrapText="1"/>
    </xf>
    <xf numFmtId="0" fontId="31" fillId="12" borderId="52" xfId="0" applyFont="1" applyFill="1" applyBorder="1" applyAlignment="1">
      <alignment horizontal="center" vertical="center" wrapText="1"/>
    </xf>
    <xf numFmtId="0" fontId="39" fillId="12" borderId="49" xfId="0" applyFont="1" applyFill="1" applyBorder="1" applyAlignment="1">
      <alignment horizontal="center" vertical="center" wrapText="1"/>
    </xf>
    <xf numFmtId="0" fontId="39" fillId="12" borderId="50" xfId="0" applyFont="1" applyFill="1" applyBorder="1" applyAlignment="1">
      <alignment horizontal="center" vertical="center" wrapText="1"/>
    </xf>
    <xf numFmtId="0" fontId="39" fillId="12" borderId="52" xfId="0" applyFont="1" applyFill="1" applyBorder="1" applyAlignment="1">
      <alignment horizontal="center" vertical="center" wrapText="1"/>
    </xf>
  </cellXfs>
  <cellStyles count="429">
    <cellStyle name="20% - Accent1" xfId="125"/>
    <cellStyle name="20% - Accent1 2" xfId="126"/>
    <cellStyle name="20% - Accent2" xfId="127"/>
    <cellStyle name="20% - Accent2 2" xfId="128"/>
    <cellStyle name="20% - Accent3" xfId="129"/>
    <cellStyle name="20% - Accent3 2" xfId="130"/>
    <cellStyle name="20% - Accent4" xfId="131"/>
    <cellStyle name="20% - Accent4 2" xfId="132"/>
    <cellStyle name="20% - Accent5" xfId="133"/>
    <cellStyle name="20% - Accent5 2" xfId="134"/>
    <cellStyle name="20% - Accent6" xfId="135"/>
    <cellStyle name="20% - Accent6 2" xfId="136"/>
    <cellStyle name="20% - Ênfase1" xfId="102" builtinId="30" customBuiltin="1"/>
    <cellStyle name="20% - Ênfase1 2" xfId="137"/>
    <cellStyle name="20% - Ênfase2" xfId="106" builtinId="34" customBuiltin="1"/>
    <cellStyle name="20% - Ênfase2 2" xfId="138"/>
    <cellStyle name="20% - Ênfase3" xfId="110" builtinId="38" customBuiltin="1"/>
    <cellStyle name="20% - Ênfase3 2" xfId="139"/>
    <cellStyle name="20% - Ênfase4" xfId="114" builtinId="42" customBuiltin="1"/>
    <cellStyle name="20% - Ênfase4 2" xfId="140"/>
    <cellStyle name="20% - Ênfase5" xfId="118" builtinId="46" customBuiltin="1"/>
    <cellStyle name="20% - Ênfase5 2" xfId="141"/>
    <cellStyle name="20% - Ênfase6" xfId="122" builtinId="50" customBuiltin="1"/>
    <cellStyle name="20% - Ênfase6 2" xfId="142"/>
    <cellStyle name="40% - Accent1" xfId="143"/>
    <cellStyle name="40% - Accent1 2" xfId="144"/>
    <cellStyle name="40% - Accent2" xfId="145"/>
    <cellStyle name="40% - Accent2 2" xfId="146"/>
    <cellStyle name="40% - Accent3" xfId="147"/>
    <cellStyle name="40% - Accent3 2" xfId="148"/>
    <cellStyle name="40% - Accent4" xfId="149"/>
    <cellStyle name="40% - Accent4 2" xfId="150"/>
    <cellStyle name="40% - Accent5" xfId="151"/>
    <cellStyle name="40% - Accent5 2" xfId="152"/>
    <cellStyle name="40% - Accent6" xfId="153"/>
    <cellStyle name="40% - Accent6 2" xfId="154"/>
    <cellStyle name="40% - Ênfase1" xfId="103" builtinId="31" customBuiltin="1"/>
    <cellStyle name="40% - Ênfase1 2" xfId="155"/>
    <cellStyle name="40% - Ênfase2" xfId="107" builtinId="35" customBuiltin="1"/>
    <cellStyle name="40% - Ênfase2 2" xfId="156"/>
    <cellStyle name="40% - Ênfase3" xfId="111" builtinId="39" customBuiltin="1"/>
    <cellStyle name="40% - Ênfase3 2" xfId="157"/>
    <cellStyle name="40% - Ênfase4" xfId="115" builtinId="43" customBuiltin="1"/>
    <cellStyle name="40% - Ênfase4 2" xfId="158"/>
    <cellStyle name="40% - Ênfase5" xfId="119" builtinId="47" customBuiltin="1"/>
    <cellStyle name="40% - Ênfase5 2" xfId="159"/>
    <cellStyle name="40% - Ênfase6" xfId="123" builtinId="51" customBuiltin="1"/>
    <cellStyle name="40% - Ênfase6 2" xfId="160"/>
    <cellStyle name="60% - Accent1" xfId="161"/>
    <cellStyle name="60% - Accent1 2" xfId="162"/>
    <cellStyle name="60% - Accent2" xfId="163"/>
    <cellStyle name="60% - Accent2 2" xfId="164"/>
    <cellStyle name="60% - Accent3" xfId="165"/>
    <cellStyle name="60% - Accent3 2" xfId="166"/>
    <cellStyle name="60% - Accent4" xfId="167"/>
    <cellStyle name="60% - Accent4 2" xfId="168"/>
    <cellStyle name="60% - Accent5" xfId="169"/>
    <cellStyle name="60% - Accent5 2" xfId="170"/>
    <cellStyle name="60% - Accent6" xfId="171"/>
    <cellStyle name="60% - Accent6 2" xfId="172"/>
    <cellStyle name="60% - Ênfase1" xfId="104" builtinId="32" customBuiltin="1"/>
    <cellStyle name="60% - Ênfase1 2" xfId="173"/>
    <cellStyle name="60% - Ênfase2" xfId="108" builtinId="36" customBuiltin="1"/>
    <cellStyle name="60% - Ênfase2 2" xfId="174"/>
    <cellStyle name="60% - Ênfase3" xfId="112" builtinId="40" customBuiltin="1"/>
    <cellStyle name="60% - Ênfase3 2" xfId="175"/>
    <cellStyle name="60% - Ênfase4" xfId="116" builtinId="44" customBuiltin="1"/>
    <cellStyle name="60% - Ênfase4 2" xfId="176"/>
    <cellStyle name="60% - Ênfase5" xfId="120" builtinId="48" customBuiltin="1"/>
    <cellStyle name="60% - Ênfase5 2" xfId="177"/>
    <cellStyle name="60% - Ênfase6" xfId="124" builtinId="52" customBuiltin="1"/>
    <cellStyle name="60% - Ênfase6 2" xfId="178"/>
    <cellStyle name="Accent1" xfId="179"/>
    <cellStyle name="Accent1 2" xfId="180"/>
    <cellStyle name="Accent2" xfId="181"/>
    <cellStyle name="Accent2 2" xfId="182"/>
    <cellStyle name="Accent3" xfId="183"/>
    <cellStyle name="Accent3 2" xfId="184"/>
    <cellStyle name="Accent4" xfId="185"/>
    <cellStyle name="Accent4 2" xfId="186"/>
    <cellStyle name="Accent5" xfId="187"/>
    <cellStyle name="Accent5 2" xfId="188"/>
    <cellStyle name="Accent6" xfId="189"/>
    <cellStyle name="Accent6 2" xfId="190"/>
    <cellStyle name="Bad" xfId="191"/>
    <cellStyle name="Bad 2" xfId="192"/>
    <cellStyle name="Bom" xfId="91" builtinId="26" customBuiltin="1"/>
    <cellStyle name="Bom 2" xfId="193"/>
    <cellStyle name="Calculation" xfId="194"/>
    <cellStyle name="Calculation 2" xfId="195"/>
    <cellStyle name="Calculation 2 2" xfId="374"/>
    <cellStyle name="Calculation 2 3" xfId="376"/>
    <cellStyle name="Calculation 3" xfId="373"/>
    <cellStyle name="Calculation 4" xfId="377"/>
    <cellStyle name="Cálculo" xfId="94" builtinId="22" customBuiltin="1"/>
    <cellStyle name="Cálculo 2" xfId="196"/>
    <cellStyle name="Cálculo 2 2" xfId="375"/>
    <cellStyle name="Cálculo 2 3" xfId="369"/>
    <cellStyle name="Célula de Verificação" xfId="96" builtinId="23" customBuiltin="1"/>
    <cellStyle name="Célula de Verificação 2" xfId="197"/>
    <cellStyle name="Célula Vinculada" xfId="95" builtinId="24" customBuiltin="1"/>
    <cellStyle name="Célula Vinculada 2" xfId="198"/>
    <cellStyle name="Check Cell" xfId="199"/>
    <cellStyle name="Check Cell 2" xfId="200"/>
    <cellStyle name="Ênfase1" xfId="101" builtinId="29" customBuiltin="1"/>
    <cellStyle name="Ênfase1 2" xfId="201"/>
    <cellStyle name="Ênfase2" xfId="105" builtinId="33" customBuiltin="1"/>
    <cellStyle name="Ênfase2 2" xfId="202"/>
    <cellStyle name="Ênfase3" xfId="109" builtinId="37" customBuiltin="1"/>
    <cellStyle name="Ênfase3 2" xfId="203"/>
    <cellStyle name="Ênfase4" xfId="113" builtinId="41" customBuiltin="1"/>
    <cellStyle name="Ênfase4 2" xfId="204"/>
    <cellStyle name="Ênfase5" xfId="117" builtinId="45" customBuiltin="1"/>
    <cellStyle name="Ênfase5 2" xfId="205"/>
    <cellStyle name="Ênfase6" xfId="121" builtinId="49" customBuiltin="1"/>
    <cellStyle name="Ênfase6 2" xfId="206"/>
    <cellStyle name="Entrada" xfId="92" builtinId="20" customBuiltin="1"/>
    <cellStyle name="Entrada 2" xfId="207"/>
    <cellStyle name="Entrada 2 2" xfId="378"/>
    <cellStyle name="Entrada 2 3" xfId="372"/>
    <cellStyle name="Excel Built-in Normal" xfId="5"/>
    <cellStyle name="Excel Built-in Normal 1" xfId="6"/>
    <cellStyle name="Excel Built-in Normal 1 2" xfId="19"/>
    <cellStyle name="Excel Built-in Normal 2" xfId="20"/>
    <cellStyle name="Excel Built-in Normal 3" xfId="208"/>
    <cellStyle name="Explanatory Text" xfId="209"/>
    <cellStyle name="Followed Hyperlink" xfId="21"/>
    <cellStyle name="Good" xfId="210"/>
    <cellStyle name="Good 2" xfId="211"/>
    <cellStyle name="Heading 1" xfId="212"/>
    <cellStyle name="Heading 1 2" xfId="213"/>
    <cellStyle name="Heading 2" xfId="214"/>
    <cellStyle name="Heading 2 2" xfId="215"/>
    <cellStyle name="Heading 3" xfId="216"/>
    <cellStyle name="Heading 3 2" xfId="217"/>
    <cellStyle name="Heading 4" xfId="218"/>
    <cellStyle name="Heading 4 2" xfId="219"/>
    <cellStyle name="Hiperlink 2" xfId="220"/>
    <cellStyle name="Hiperlink 3" xfId="221"/>
    <cellStyle name="Incorreto 2" xfId="222"/>
    <cellStyle name="Indefinido" xfId="223"/>
    <cellStyle name="Input" xfId="224"/>
    <cellStyle name="Input 2" xfId="225"/>
    <cellStyle name="Input 2 2" xfId="380"/>
    <cellStyle name="Input 2 3" xfId="370"/>
    <cellStyle name="Input 3" xfId="379"/>
    <cellStyle name="Input 4" xfId="371"/>
    <cellStyle name="Linked Cell" xfId="226"/>
    <cellStyle name="material" xfId="227"/>
    <cellStyle name="Moeda 10" xfId="345"/>
    <cellStyle name="Moeda 10 2" xfId="416"/>
    <cellStyle name="Moeda 11" xfId="347"/>
    <cellStyle name="Moeda 11 2" xfId="418"/>
    <cellStyle name="Moeda 12" xfId="350"/>
    <cellStyle name="Moeda 12 2" xfId="420"/>
    <cellStyle name="Moeda 13" xfId="352"/>
    <cellStyle name="Moeda 13 2" xfId="421"/>
    <cellStyle name="Moeda 2" xfId="16"/>
    <cellStyle name="Moeda 2 2" xfId="53"/>
    <cellStyle name="Moeda 2 2 2" xfId="230"/>
    <cellStyle name="Moeda 2 3" xfId="52"/>
    <cellStyle name="Moeda 2 3 2" xfId="231"/>
    <cellStyle name="Moeda 2 3 2 2" xfId="383"/>
    <cellStyle name="Moeda 2 4" xfId="229"/>
    <cellStyle name="Moeda 2 4 2" xfId="382"/>
    <cellStyle name="Moeda 2 5" xfId="342"/>
    <cellStyle name="Moeda 2 5 2" xfId="413"/>
    <cellStyle name="Moeda 2_PLANILHA" xfId="77"/>
    <cellStyle name="Moeda 3" xfId="22"/>
    <cellStyle name="Moeda 3 2" xfId="233"/>
    <cellStyle name="Moeda 3 2 2" xfId="385"/>
    <cellStyle name="Moeda 3 3" xfId="232"/>
    <cellStyle name="Moeda 3 3 2" xfId="384"/>
    <cellStyle name="Moeda 4" xfId="23"/>
    <cellStyle name="Moeda 4 2" xfId="62"/>
    <cellStyle name="Moeda 4 3" xfId="234"/>
    <cellStyle name="Moeda 4 3 2" xfId="386"/>
    <cellStyle name="Moeda 5" xfId="7"/>
    <cellStyle name="Moeda 6" xfId="228"/>
    <cellStyle name="Moeda 6 2" xfId="381"/>
    <cellStyle name="Moeda 7" xfId="340"/>
    <cellStyle name="Moeda 7 2" xfId="411"/>
    <cellStyle name="Moeda 8" xfId="343"/>
    <cellStyle name="Moeda 8 2" xfId="414"/>
    <cellStyle name="Moeda 9" xfId="344"/>
    <cellStyle name="Moeda 9 2" xfId="415"/>
    <cellStyle name="Neutra 2" xfId="235"/>
    <cellStyle name="Neutral" xfId="236"/>
    <cellStyle name="Neutral 2" xfId="237"/>
    <cellStyle name="NívelLinha_1_00 - PQ 7007-0000-F15-0000-002 REV B" xfId="238"/>
    <cellStyle name="Normal" xfId="0" builtinId="0"/>
    <cellStyle name="Normal 10" xfId="70"/>
    <cellStyle name="Normal 11" xfId="75"/>
    <cellStyle name="Normal 11 2" xfId="239"/>
    <cellStyle name="Normal 12" xfId="76"/>
    <cellStyle name="Normal 12 2" xfId="240"/>
    <cellStyle name="Normal 13" xfId="241"/>
    <cellStyle name="Normal 13 2" xfId="387"/>
    <cellStyle name="Normal 14" xfId="242"/>
    <cellStyle name="Normal 142" xfId="84"/>
    <cellStyle name="Normal 147" xfId="81"/>
    <cellStyle name="Normal 15" xfId="339"/>
    <cellStyle name="Normal 152" xfId="82"/>
    <cellStyle name="Normal 16" xfId="243"/>
    <cellStyle name="Normal 165" xfId="83"/>
    <cellStyle name="Normal 17" xfId="244"/>
    <cellStyle name="Normal 18" xfId="245"/>
    <cellStyle name="Normal 19" xfId="346"/>
    <cellStyle name="Normal 19 2" xfId="417"/>
    <cellStyle name="Normal 2" xfId="2"/>
    <cellStyle name="Normal 2 2" xfId="24"/>
    <cellStyle name="Normal 2 2 2" xfId="79"/>
    <cellStyle name="Normal 2 2 3" xfId="69"/>
    <cellStyle name="Normal 2 2 4" xfId="246"/>
    <cellStyle name="Normal 2 3" xfId="25"/>
    <cellStyle name="Normal 2 3 2" xfId="74"/>
    <cellStyle name="Normal 2 3 2 2" xfId="247"/>
    <cellStyle name="Normal 2 3 3" xfId="248"/>
    <cellStyle name="Normal 2 3 3 2" xfId="249"/>
    <cellStyle name="Normal 2 3 4" xfId="250"/>
    <cellStyle name="Normal 2 3 5" xfId="251"/>
    <cellStyle name="Normal 2 3 6" xfId="252"/>
    <cellStyle name="Normal 2 4" xfId="253"/>
    <cellStyle name="Normal 2 5" xfId="254"/>
    <cellStyle name="Normal 2 6" xfId="255"/>
    <cellStyle name="Normal 2 7" xfId="256"/>
    <cellStyle name="Normal 2 8" xfId="257"/>
    <cellStyle name="Normal 2 9" xfId="258"/>
    <cellStyle name="Normal 2_Modelo de Detalhamento do  BDI" xfId="259"/>
    <cellStyle name="Normal 20" xfId="428"/>
    <cellStyle name="Normal 21" xfId="348"/>
    <cellStyle name="Normal 3" xfId="26"/>
    <cellStyle name="Normal 3 10" xfId="261"/>
    <cellStyle name="Normal 3 11" xfId="341"/>
    <cellStyle name="Normal 3 11 2" xfId="412"/>
    <cellStyle name="Normal 3 2" xfId="262"/>
    <cellStyle name="Normal 3 2 2" xfId="263"/>
    <cellStyle name="Normal 3 2 3" xfId="264"/>
    <cellStyle name="Normal 3 3" xfId="85"/>
    <cellStyle name="Normal 3 3 2" xfId="266"/>
    <cellStyle name="Normal 3 3 3" xfId="267"/>
    <cellStyle name="Normal 3 3 4" xfId="265"/>
    <cellStyle name="Normal 3 4" xfId="268"/>
    <cellStyle name="Normal 3 5" xfId="269"/>
    <cellStyle name="Normal 3 6" xfId="270"/>
    <cellStyle name="Normal 3 7" xfId="271"/>
    <cellStyle name="Normal 3 8" xfId="272"/>
    <cellStyle name="Normal 3 9" xfId="260"/>
    <cellStyle name="Normal 4" xfId="27"/>
    <cellStyle name="Normal 4 2" xfId="274"/>
    <cellStyle name="Normal 4 3" xfId="275"/>
    <cellStyle name="Normal 4 4" xfId="273"/>
    <cellStyle name="Normal 5" xfId="28"/>
    <cellStyle name="Normal 5 10" xfId="72"/>
    <cellStyle name="Normal 5 2" xfId="17"/>
    <cellStyle name="Normal 5 2 2" xfId="278"/>
    <cellStyle name="Normal 5 2 3" xfId="277"/>
    <cellStyle name="Normal 5 3" xfId="279"/>
    <cellStyle name="Normal 5 3 2" xfId="280"/>
    <cellStyle name="Normal 5 4" xfId="281"/>
    <cellStyle name="Normal 5 5" xfId="282"/>
    <cellStyle name="Normal 5 6" xfId="276"/>
    <cellStyle name="Normal 5 8" xfId="283"/>
    <cellStyle name="Normal 5 9" xfId="284"/>
    <cellStyle name="Normal 5_Plan1" xfId="285"/>
    <cellStyle name="Normal 6" xfId="29"/>
    <cellStyle name="Normal 6 2" xfId="287"/>
    <cellStyle name="Normal 6 3" xfId="286"/>
    <cellStyle name="Normal 7" xfId="18"/>
    <cellStyle name="Normal 7 2" xfId="289"/>
    <cellStyle name="Normal 7 3" xfId="290"/>
    <cellStyle name="Normal 7 4" xfId="288"/>
    <cellStyle name="Normal 8" xfId="73"/>
    <cellStyle name="Normal 8 2" xfId="292"/>
    <cellStyle name="Normal 8 3" xfId="291"/>
    <cellStyle name="Normal 87" xfId="86"/>
    <cellStyle name="Normal 9" xfId="30"/>
    <cellStyle name="Normal 9 2" xfId="294"/>
    <cellStyle name="Normal 9 3" xfId="293"/>
    <cellStyle name="Nota" xfId="98" builtinId="10" customBuiltin="1"/>
    <cellStyle name="Nota 2" xfId="295"/>
    <cellStyle name="Note" xfId="296"/>
    <cellStyle name="Note 2" xfId="297"/>
    <cellStyle name="Note 2 2" xfId="389"/>
    <cellStyle name="Note 2 3" xfId="423"/>
    <cellStyle name="Note 3" xfId="388"/>
    <cellStyle name="Note 4" xfId="422"/>
    <cellStyle name="Output" xfId="298"/>
    <cellStyle name="Output 2" xfId="299"/>
    <cellStyle name="Output 2 2" xfId="391"/>
    <cellStyle name="Output 2 3" xfId="425"/>
    <cellStyle name="Output 3" xfId="390"/>
    <cellStyle name="Output 4" xfId="424"/>
    <cellStyle name="Percentagem 2" xfId="31"/>
    <cellStyle name="Porcentagem" xfId="1" builtinId="5"/>
    <cellStyle name="Porcentagem 2" xfId="8"/>
    <cellStyle name="Porcentagem 2 2" xfId="32"/>
    <cellStyle name="Porcentagem 2 2 2" xfId="9"/>
    <cellStyle name="Porcentagem 2 2 3" xfId="55"/>
    <cellStyle name="Porcentagem 2 2 4" xfId="300"/>
    <cellStyle name="Porcentagem 2 3" xfId="54"/>
    <cellStyle name="Porcentagem 3" xfId="33"/>
    <cellStyle name="Porcentagem 3 2" xfId="301"/>
    <cellStyle name="Porcentagem 4" xfId="14"/>
    <cellStyle name="Porcentagem 5" xfId="34"/>
    <cellStyle name="Saída" xfId="93" builtinId="21" customBuiltin="1"/>
    <cellStyle name="Saída 2" xfId="302"/>
    <cellStyle name="Saída 2 2" xfId="392"/>
    <cellStyle name="Saída 2 3" xfId="426"/>
    <cellStyle name="Sep. milhar [0]" xfId="303"/>
    <cellStyle name="Separador de milhares 2" xfId="4"/>
    <cellStyle name="Separador de milhares 2 2" xfId="35"/>
    <cellStyle name="Separador de milhares 2 2 2" xfId="305"/>
    <cellStyle name="Separador de milhares 2 2 2 2" xfId="394"/>
    <cellStyle name="Separador de milhares 2 3" xfId="36"/>
    <cellStyle name="Separador de milhares 2 3 2" xfId="15"/>
    <cellStyle name="Separador de milhares 2 4" xfId="37"/>
    <cellStyle name="Separador de milhares 2 5" xfId="38"/>
    <cellStyle name="Separador de milhares 2 6" xfId="39"/>
    <cellStyle name="Separador de milhares 2 7" xfId="61"/>
    <cellStyle name="Separador de milhares 2 7 2" xfId="360"/>
    <cellStyle name="Separador de milhares 2 8" xfId="304"/>
    <cellStyle name="Separador de milhares 2 8 2" xfId="393"/>
    <cellStyle name="Separador de milhares 3" xfId="10"/>
    <cellStyle name="Separador de milhares 3 2" xfId="40"/>
    <cellStyle name="Separador de milhares 3 2 2" xfId="308"/>
    <cellStyle name="Separador de milhares 3 2 2 2" xfId="396"/>
    <cellStyle name="Separador de milhares 3 2 3" xfId="307"/>
    <cellStyle name="Separador de milhares 3 2 3 2" xfId="395"/>
    <cellStyle name="Separador de milhares 3 3" xfId="306"/>
    <cellStyle name="Separador de milhares 4" xfId="41"/>
    <cellStyle name="Separador de milhares 4 2" xfId="63"/>
    <cellStyle name="Separador de milhares 4 2 2" xfId="361"/>
    <cellStyle name="Separador de milhares 4 3" xfId="354"/>
    <cellStyle name="Sepavador de milhares [0]_Pasta2" xfId="309"/>
    <cellStyle name="Standard 2" xfId="310"/>
    <cellStyle name="Standard 2 2" xfId="311"/>
    <cellStyle name="Texto de Aviso" xfId="97" builtinId="11" customBuiltin="1"/>
    <cellStyle name="Texto de Aviso 2" xfId="312"/>
    <cellStyle name="Texto Explicativo" xfId="99" builtinId="53" customBuiltin="1"/>
    <cellStyle name="Texto Explicativo 2" xfId="313"/>
    <cellStyle name="Title" xfId="314"/>
    <cellStyle name="Título" xfId="351" builtinId="15" customBuiltin="1"/>
    <cellStyle name="Título 1" xfId="87" builtinId="16" customBuiltin="1"/>
    <cellStyle name="Título 1 1" xfId="316"/>
    <cellStyle name="Título 1 1 1" xfId="317"/>
    <cellStyle name="Título 1 2" xfId="318"/>
    <cellStyle name="Título 2" xfId="88" builtinId="17" customBuiltin="1"/>
    <cellStyle name="Título 2 2" xfId="319"/>
    <cellStyle name="Título 3" xfId="89" builtinId="18" customBuiltin="1"/>
    <cellStyle name="Título 3 2" xfId="320"/>
    <cellStyle name="Título 4" xfId="90" builtinId="19" customBuiltin="1"/>
    <cellStyle name="Título 4 2" xfId="321"/>
    <cellStyle name="Título 5" xfId="42"/>
    <cellStyle name="Título 5 2" xfId="322"/>
    <cellStyle name="Título 6" xfId="315"/>
    <cellStyle name="Total" xfId="100" builtinId="25" customBuiltin="1"/>
    <cellStyle name="Total 2" xfId="323"/>
    <cellStyle name="Total 2 2" xfId="397"/>
    <cellStyle name="Total 2 3" xfId="427"/>
    <cellStyle name="Vírgula" xfId="80" builtinId="3"/>
    <cellStyle name="Vírgula 10" xfId="324"/>
    <cellStyle name="Vírgula 10 2" xfId="398"/>
    <cellStyle name="Vírgula 11" xfId="349"/>
    <cellStyle name="Vírgula 11 2" xfId="419"/>
    <cellStyle name="Vírgula 12" xfId="368"/>
    <cellStyle name="Vírgula 2" xfId="11"/>
    <cellStyle name="Vírgula 2 2" xfId="12"/>
    <cellStyle name="Vírgula 2 2 2" xfId="58"/>
    <cellStyle name="Vírgula 2 2 2 2" xfId="68"/>
    <cellStyle name="Vírgula 2 2 2 2 2" xfId="366"/>
    <cellStyle name="Vírgula 2 2 2 3" xfId="326"/>
    <cellStyle name="Vírgula 2 2 2 3 2" xfId="400"/>
    <cellStyle name="Vírgula 2 2 2 4" xfId="357"/>
    <cellStyle name="Vírgula 2 2 3" xfId="71"/>
    <cellStyle name="Vírgula 2 2 3 2" xfId="367"/>
    <cellStyle name="Vírgula 2 2 4" xfId="325"/>
    <cellStyle name="Vírgula 2 2 4 2" xfId="399"/>
    <cellStyle name="Vírgula 2 3" xfId="43"/>
    <cellStyle name="Vírgula 2 3 2" xfId="327"/>
    <cellStyle name="Vírgula 2 4" xfId="44"/>
    <cellStyle name="Vírgula 2 4 2" xfId="328"/>
    <cellStyle name="Vírgula 2 4 2 2" xfId="401"/>
    <cellStyle name="Vírgula 2 5" xfId="45"/>
    <cellStyle name="Vírgula 2 5 2" xfId="329"/>
    <cellStyle name="Vírgula 2 5 2 2" xfId="402"/>
    <cellStyle name="Vírgula 2 6" xfId="46"/>
    <cellStyle name="Vírgula 2 7" xfId="57"/>
    <cellStyle name="Vírgula 2 7 2" xfId="67"/>
    <cellStyle name="Vírgula 2 7 2 2" xfId="365"/>
    <cellStyle name="Vírgula 2 7 3" xfId="356"/>
    <cellStyle name="Vírgula 2_PLANILHA" xfId="78"/>
    <cellStyle name="Vírgula 3" xfId="13"/>
    <cellStyle name="Vírgula 3 2" xfId="47"/>
    <cellStyle name="Vírgula 3 3" xfId="48"/>
    <cellStyle name="Vírgula 4" xfId="3"/>
    <cellStyle name="Vírgula 4 2" xfId="60"/>
    <cellStyle name="Vírgula 4 2 2" xfId="331"/>
    <cellStyle name="Vírgula 4 2 2 2" xfId="404"/>
    <cellStyle name="Vírgula 4 2 3" xfId="359"/>
    <cellStyle name="Vírgula 4 3" xfId="330"/>
    <cellStyle name="Vírgula 4 3 2" xfId="403"/>
    <cellStyle name="Vírgula 4 4" xfId="353"/>
    <cellStyle name="Vírgula 5" xfId="49"/>
    <cellStyle name="Vírgula 5 2" xfId="64"/>
    <cellStyle name="Vírgula 5 2 2" xfId="333"/>
    <cellStyle name="Vírgula 5 2 2 2" xfId="406"/>
    <cellStyle name="Vírgula 5 2 3" xfId="362"/>
    <cellStyle name="Vírgula 5 3" xfId="332"/>
    <cellStyle name="Vírgula 5 3 2" xfId="405"/>
    <cellStyle name="Vírgula 6" xfId="50"/>
    <cellStyle name="Vírgula 6 2" xfId="335"/>
    <cellStyle name="Vírgula 6 2 2" xfId="408"/>
    <cellStyle name="Vírgula 6 3" xfId="334"/>
    <cellStyle name="Vírgula 6 3 2" xfId="407"/>
    <cellStyle name="Vírgula 7" xfId="51"/>
    <cellStyle name="Vírgula 7 2" xfId="65"/>
    <cellStyle name="Vírgula 7 2 2" xfId="363"/>
    <cellStyle name="Vírgula 7 3" xfId="336"/>
    <cellStyle name="Vírgula 7 3 2" xfId="409"/>
    <cellStyle name="Vírgula 8" xfId="56"/>
    <cellStyle name="Vírgula 8 2" xfId="66"/>
    <cellStyle name="Vírgula 8 2 2" xfId="364"/>
    <cellStyle name="Vírgula 8 3" xfId="337"/>
    <cellStyle name="Vírgula 8 3 2" xfId="410"/>
    <cellStyle name="Vírgula 8 4" xfId="355"/>
    <cellStyle name="Vírgula 9" xfId="59"/>
    <cellStyle name="Vírgula 9 2" xfId="358"/>
    <cellStyle name="Warning Text" xfId="338"/>
  </cellStyles>
  <dxfs count="3">
    <dxf>
      <font>
        <b/>
        <i/>
        <condense val="0"/>
        <extend val="0"/>
        <color indexed="10"/>
      </font>
    </dxf>
    <dxf>
      <font>
        <b/>
        <i/>
        <condense val="0"/>
        <extend val="0"/>
        <color indexed="10"/>
      </font>
    </dxf>
    <dxf>
      <fill>
        <patternFill patternType="gray0625">
          <bgColor indexed="5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497769</xdr:colOff>
      <xdr:row>0</xdr:row>
      <xdr:rowOff>190499</xdr:rowOff>
    </xdr:from>
    <xdr:to>
      <xdr:col>2</xdr:col>
      <xdr:colOff>350637</xdr:colOff>
      <xdr:row>0</xdr:row>
      <xdr:rowOff>1039090</xdr:rowOff>
    </xdr:to>
    <xdr:pic>
      <xdr:nvPicPr>
        <xdr:cNvPr id="3" name="Imagem 3" descr="Brasao">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017314" y="190499"/>
          <a:ext cx="1186368" cy="848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1</xdr:row>
      <xdr:rowOff>133350</xdr:rowOff>
    </xdr:from>
    <xdr:to>
      <xdr:col>10</xdr:col>
      <xdr:colOff>19050</xdr:colOff>
      <xdr:row>23</xdr:row>
      <xdr:rowOff>19050</xdr:rowOff>
    </xdr:to>
    <xdr:pic>
      <xdr:nvPicPr>
        <xdr:cNvPr id="2" name="Imagem 13">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1225" y="923925"/>
          <a:ext cx="5734050" cy="517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666750</xdr:colOff>
      <xdr:row>0</xdr:row>
      <xdr:rowOff>133750</xdr:rowOff>
    </xdr:from>
    <xdr:to>
      <xdr:col>7</xdr:col>
      <xdr:colOff>1453068</xdr:colOff>
      <xdr:row>0</xdr:row>
      <xdr:rowOff>696191</xdr:rowOff>
    </xdr:to>
    <xdr:pic>
      <xdr:nvPicPr>
        <xdr:cNvPr id="3" name="Imagem 3" descr="Brasao">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rcRect/>
        <a:stretch>
          <a:fillRect/>
        </a:stretch>
      </xdr:blipFill>
      <xdr:spPr bwMode="auto">
        <a:xfrm>
          <a:off x="4048125" y="133750"/>
          <a:ext cx="786318" cy="562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mopor02\secretaria%20de%20obras\Secretaria%20de%20Obras\Planilhas\Pra&#231;a%20CAT%20e%20IS\Levant%20reforma%20Pra&#231;a%20CAT%20-%20I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Secretaria%20de%20Obras\AA%20Secretaria%202009\Planilhas%202009\Banco%20de%20Alimentos\Levant%20Gruta%20Rei%20do%20Mato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IDOR\Comercial\CGOM\ASS\REQUIS~1\2009\014-RI~1\RIOPEQ~1\Rio%20Pequeno_Serpen\MC-R14%20Rev0-Rio%20Pequeno%20(05_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IDOR\Projetos%202\Users\user\Desktop\Obra%20Juven&#237;lia\dvec\ORG&#195;OS%20EXTERNOS\CODEVASF%20-%20FEDERAL\VARZELANDIA%20-%20SES%202012.02\VARZELANDIA%20-%20FINAL%20COMPLET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Projetos%202\BELO%20ORIENTE\31%20PROGRAMA%20URBANIZA%20E%20SANEAMENTO%20-%20BDMG\PROG.%20SANEAMENTO\CACHOEIRA%20ALEGRE\VOLUME%20I\OR&#199;._CACH.%20ALEGRE%20-%20SANEA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BICOS\Diversos\Paraty-%20REV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B%20Jacare\Bacia%20Jacarepagu&#225;%20TRABALHO\Andrade\Mem&#243;ria%20de%20c&#225;lculo%20caixa%20de%20deten&#231;&#227;o%20Rio%20Viegas%20Trecho%2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epp01\servidor\Secretaria%20de%20Obras\Planilhas\Pra&#231;a%20CAT%20e%20IS\Levant%20reforma%20Pra&#231;a%20CAT%20-%20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Backup%20Ana/Documents/ANA%20CHRISTINA/002%20PROJETOS%20ENGENHARIA/01.PROJETOS/2020-0006_Conepp_UBS%20T3T_Ibirit&#233;/PLANILHA%20M&#218;LTIPLA/PLANILHA%20M&#218;LTIPLA%20V3.0.5%20UBS%20T3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Comercial\DIMENSIONAL\ARQUIVOS%20DE%20TRABALHO\COMPERJ%20OR&#199;AMENTO_REV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Secretaria%20de%20Obras\Planilhas\Pra&#231;a%20CAT%20e%20IS\Levant%20revitaliz%20pra&#231;a%20-%20reforma%20Pra&#231;a%20CAT%20-%20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Backup%20Ana/Documents/ANA%20CHRISTINA/002%20PROJETOS%20ENGENHARIA/01.PROJETOS/2020-0006_Conepp_UBS%20T3T_Ibirit&#233;/ENTREGA/2020-05-07_ENTREGA_Conepp_UBS%20T3T_Ibirit&#233;_R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Secretaria%20de%20Obras\Planilhas\Pra&#231;a%20CAT%20e%20IS\Levant%20reforma%20Pra&#231;a%20CAT%20-%20I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ação"/>
      <sheetName val="Estrutura"/>
      <sheetName val="Levant"/>
      <sheetName val="Gruta Rei Mato"/>
      <sheetName val="Cronograma"/>
      <sheetName val="Eletrica"/>
      <sheetName val="Hidros"/>
      <sheetName val="Incendio"/>
      <sheetName val="_file____C__Meus_20documentos_S"/>
    </sheetNames>
    <sheetDataSet>
      <sheetData sheetId="0"/>
      <sheetData sheetId="1"/>
      <sheetData sheetId="2"/>
      <sheetData sheetId="3"/>
      <sheetData sheetId="4" refreshError="1"/>
      <sheetData sheetId="5" refreshError="1"/>
      <sheetData sheetId="6"/>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06-2004"/>
      <sheetName val="SCO0504"/>
    </sheetNames>
    <sheetDataSet>
      <sheetData sheetId="0" refreshError="1"/>
      <sheetData sheetId="1" refreshError="1">
        <row r="1">
          <cell r="A1" t="str">
            <v>AD005942</v>
          </cell>
          <cell r="B1" t="str">
            <v>AD05050050/</v>
          </cell>
          <cell r="C1" t="str">
            <v>Analise granulometrica sem sedimentacao.</v>
          </cell>
          <cell r="D1" t="str">
            <v>un</v>
          </cell>
          <cell r="E1">
            <v>70.28</v>
          </cell>
        </row>
        <row r="2">
          <cell r="A2" t="str">
            <v>AD002407</v>
          </cell>
          <cell r="B2" t="str">
            <v>AD05050053/</v>
          </cell>
          <cell r="C2" t="str">
            <v>Analise granulometrica completa em amostra de solo de acordo com a NBR7181 e NBR6457, compreendendo as fases de peneiramento e sedimentacao quando constatada a presenca de particulas finas em sua composicao.</v>
          </cell>
          <cell r="D2" t="str">
            <v>un</v>
          </cell>
          <cell r="E2">
            <v>110.93</v>
          </cell>
        </row>
        <row r="3">
          <cell r="A3" t="str">
            <v>AD002413</v>
          </cell>
          <cell r="B3" t="str">
            <v>AD05050100/</v>
          </cell>
          <cell r="C3" t="str">
            <v>Ensaio de adensamento edometrico em amostra de solo envolvendo, no minimo, 10 estagios d ecarga, inclusive um laco de descarregamento e recarregamento de acordo com as recomendacoes estabelecidas na NBR12007.</v>
          </cell>
          <cell r="D3" t="str">
            <v>un</v>
          </cell>
          <cell r="E3">
            <v>524.64</v>
          </cell>
        </row>
        <row r="4">
          <cell r="A4" t="str">
            <v>AD002414</v>
          </cell>
          <cell r="B4" t="str">
            <v>AD05050150/</v>
          </cell>
          <cell r="C4" t="str">
            <v xml:space="preserve">Ensaio de cizalhamento direto em solo com, no minimo, 3 niveis de tensao normal aplicada a amostra e com apresentacao das curvas de tensao cisalhante por deslocamento horizontal e deslocamento vertical por deslocamento horizontal, em mm, para cada um dos </v>
          </cell>
          <cell r="D4" t="str">
            <v>un</v>
          </cell>
          <cell r="E4">
            <v>479.81</v>
          </cell>
        </row>
        <row r="5">
          <cell r="A5" t="str">
            <v>AD002408</v>
          </cell>
          <cell r="B5" t="str">
            <v>AD05050200/</v>
          </cell>
          <cell r="C5" t="str">
            <v>Ensaio de laboratorio para determinacao da Densidade Real dos graos de amostra de solo de acordo com as recomendacoes de preparo descritas na NBR6457.</v>
          </cell>
          <cell r="D5" t="str">
            <v>un</v>
          </cell>
          <cell r="E5">
            <v>58.5</v>
          </cell>
        </row>
        <row r="6">
          <cell r="A6" t="str">
            <v>AD002406</v>
          </cell>
          <cell r="B6" t="str">
            <v>AD05050250/</v>
          </cell>
          <cell r="C6" t="str">
            <v>Ensaio para determinacao, em laboratorio, do Limite de Liquidez de amostra de solo fino de acordo com as recomendacoes da NBR7180 e da NBR6457.</v>
          </cell>
          <cell r="D6" t="str">
            <v>un</v>
          </cell>
          <cell r="E6">
            <v>42.55</v>
          </cell>
        </row>
        <row r="7">
          <cell r="A7" t="str">
            <v>AD002405</v>
          </cell>
          <cell r="B7" t="str">
            <v>AD05050300/</v>
          </cell>
          <cell r="C7" t="str">
            <v>Ensaio para determinacao, em laboratorio, do Limite de Plasticidade de amostra de solo fino de acordo com as recomendacoes da NBR7180 e da NBR6457.</v>
          </cell>
          <cell r="D7" t="str">
            <v>un</v>
          </cell>
          <cell r="E7">
            <v>42.55</v>
          </cell>
        </row>
        <row r="8">
          <cell r="A8" t="str">
            <v>AD002409</v>
          </cell>
          <cell r="B8" t="str">
            <v>AD05050350/</v>
          </cell>
          <cell r="C8" t="str">
            <v>Ensaio para determinacao, em laboratorio, do Peso Especifico Aparente de amostra de solo de acordo com as recomendacoes da NBR6457.</v>
          </cell>
          <cell r="D8" t="str">
            <v>un</v>
          </cell>
          <cell r="E8">
            <v>23.55</v>
          </cell>
        </row>
        <row r="9">
          <cell r="A9" t="str">
            <v>AD002411</v>
          </cell>
          <cell r="B9" t="str">
            <v>AD05050400/</v>
          </cell>
          <cell r="C9" t="str">
            <v>Ensaio de compactacao com energia Proctor Normal conforme recomendacoes da NBR7182 e NBR6457.</v>
          </cell>
          <cell r="D9" t="str">
            <v>un</v>
          </cell>
          <cell r="E9">
            <v>92.7</v>
          </cell>
        </row>
        <row r="10">
          <cell r="A10" t="str">
            <v>AD002412</v>
          </cell>
          <cell r="B10" t="str">
            <v>AD05050450/</v>
          </cell>
          <cell r="C10" t="str">
            <v>Ensaio para determinacao do Indice de Suporte California (CBR) - 3 pontos - obtido com energia Proctor Normal, atraves de, no minimo, 5 corpos de prova conforme recomendacoes da NBR9895.</v>
          </cell>
          <cell r="D10" t="str">
            <v>un</v>
          </cell>
          <cell r="E10">
            <v>427.01</v>
          </cell>
        </row>
        <row r="11">
          <cell r="A11" t="str">
            <v>AD002410</v>
          </cell>
          <cell r="B11" t="str">
            <v>AD05050500/</v>
          </cell>
          <cell r="C11" t="str">
            <v>Ensaio para determinacao, no campo, da umidade aparente do solo atraves do Metodo "speedy".</v>
          </cell>
          <cell r="D11" t="str">
            <v>un</v>
          </cell>
          <cell r="E11">
            <v>14.82</v>
          </cell>
        </row>
        <row r="12">
          <cell r="A12" t="str">
            <v>AD005952</v>
          </cell>
          <cell r="B12" t="str">
            <v>AD05050550/</v>
          </cell>
          <cell r="C12" t="str">
            <v>Ensaio para determinacao da umidade natural de amostras de solo em laboratorio.</v>
          </cell>
          <cell r="D12" t="str">
            <v>un</v>
          </cell>
          <cell r="E12">
            <v>22.03</v>
          </cell>
        </row>
        <row r="13">
          <cell r="A13" t="str">
            <v>AD002416</v>
          </cell>
          <cell r="B13" t="str">
            <v>AD05050600/</v>
          </cell>
          <cell r="C13" t="str">
            <v>Extracao e acondicionamento de amostra indeformada  de solo com pistao estacionario de 100mm e de acordo com as recomendacoes estabelecidas na NBR9820.</v>
          </cell>
          <cell r="D13" t="str">
            <v>un</v>
          </cell>
          <cell r="E13">
            <v>110.93</v>
          </cell>
        </row>
        <row r="14">
          <cell r="A14" t="str">
            <v>AD008814</v>
          </cell>
          <cell r="B14" t="str">
            <v>AD05050650A</v>
          </cell>
          <cell r="C14" t="str">
            <v>Instalacao de medidor de nivel de agua.</v>
          </cell>
          <cell r="D14" t="str">
            <v>m</v>
          </cell>
          <cell r="E14">
            <v>80.63</v>
          </cell>
        </row>
        <row r="15">
          <cell r="A15" t="str">
            <v>AD005939</v>
          </cell>
          <cell r="B15" t="str">
            <v>AD05050700/</v>
          </cell>
          <cell r="C15" t="str">
            <v>Sondagem manual com pa e picareta por metro linear ou fracao.</v>
          </cell>
          <cell r="D15" t="str">
            <v>m</v>
          </cell>
          <cell r="E15">
            <v>58.5</v>
          </cell>
        </row>
        <row r="16">
          <cell r="A16" t="str">
            <v>AD005961</v>
          </cell>
          <cell r="B16" t="str">
            <v>AD05050703/</v>
          </cell>
          <cell r="C16" t="str">
            <v>Sondagem manual com trado e cavadeira por metro linear ou fracao.</v>
          </cell>
          <cell r="D16" t="str">
            <v>m</v>
          </cell>
          <cell r="E16">
            <v>49.77</v>
          </cell>
        </row>
        <row r="17">
          <cell r="A17" t="str">
            <v>AD002415</v>
          </cell>
          <cell r="B17" t="str">
            <v>AD05050706A</v>
          </cell>
          <cell r="C17" t="str">
            <v>Sondagem de reconhecimento a trado manual com diametro de 100mm.</v>
          </cell>
          <cell r="D17" t="str">
            <v>m</v>
          </cell>
          <cell r="E17">
            <v>29.98</v>
          </cell>
        </row>
        <row r="18">
          <cell r="A18" t="str">
            <v>AD010362</v>
          </cell>
          <cell r="B18" t="str">
            <v>AD05100050/</v>
          </cell>
          <cell r="C18" t="str">
            <v>Sondagem rotativa vertical, em rocha alterada, com coroa de Widia ou similar, diametro B (60mm), inclusive deslocamento e posicionamento em cada furo.</v>
          </cell>
          <cell r="D18" t="str">
            <v>m</v>
          </cell>
          <cell r="E18">
            <v>91.3</v>
          </cell>
        </row>
        <row r="19">
          <cell r="A19" t="str">
            <v>AD010363</v>
          </cell>
          <cell r="B19" t="str">
            <v>AD05100100/</v>
          </cell>
          <cell r="C19" t="str">
            <v>Sondagem rotativa vertical, em rocha alterada, com coroa de Widia ou similar, diametro N (75mm), inclusive deslocamento e posicionamento em cada furo.</v>
          </cell>
          <cell r="D19" t="str">
            <v>m</v>
          </cell>
          <cell r="E19">
            <v>106.54</v>
          </cell>
        </row>
        <row r="20">
          <cell r="A20" t="str">
            <v>AD010360</v>
          </cell>
          <cell r="B20" t="str">
            <v>AD05100150/</v>
          </cell>
          <cell r="C20" t="str">
            <v>Sondagem rotativa vertical, em solo, com coroa de  Widia ou similar, diametro B (60mm), inclusive deslocamento e posicionamento em cada furo.</v>
          </cell>
          <cell r="D20" t="str">
            <v>m</v>
          </cell>
          <cell r="E20">
            <v>52.08</v>
          </cell>
        </row>
        <row r="21">
          <cell r="A21" t="str">
            <v>AD010361</v>
          </cell>
          <cell r="B21" t="str">
            <v>AD05100200/</v>
          </cell>
          <cell r="C21" t="str">
            <v>Sondagem rotativa vertical, em solo, com coroa de  Widia ou similar, diametro N (75mm), inclusive deslocamento e posicionamento em cada furo.</v>
          </cell>
          <cell r="D21" t="str">
            <v>m</v>
          </cell>
          <cell r="E21">
            <v>56.24</v>
          </cell>
        </row>
        <row r="22">
          <cell r="A22" t="str">
            <v>AD010374</v>
          </cell>
          <cell r="B22" t="str">
            <v>AD05150050/</v>
          </cell>
          <cell r="C22" t="str">
            <v>Sondagem rotativa com Coroa de diamante, em rocha sa, diametro HW, inclinada (qualquer inclinacao diferente da vertical), inclusive deslocamento dentro do canteiro e instalacao da sonda no furo.</v>
          </cell>
          <cell r="D22" t="str">
            <v>m</v>
          </cell>
          <cell r="E22">
            <v>400.42</v>
          </cell>
        </row>
        <row r="23">
          <cell r="A23" t="str">
            <v>AD010373</v>
          </cell>
          <cell r="B23" t="str">
            <v>AD05150100/</v>
          </cell>
          <cell r="C23" t="str">
            <v>Sondagem rotativa com Coroa de diamante, em rocha sa, diametro NW, inclinada (qualquer inclinacao diferente da vertical), inclusive deslocamento dentro do canteiro e instalacao da sonda no furo.</v>
          </cell>
          <cell r="D23" t="str">
            <v>m</v>
          </cell>
          <cell r="E23">
            <v>306.31</v>
          </cell>
        </row>
        <row r="24">
          <cell r="A24" t="str">
            <v>AD010365</v>
          </cell>
          <cell r="B24" t="str">
            <v>AD05150150/</v>
          </cell>
          <cell r="C24" t="str">
            <v>Sondagem rotativa vertical, em rocha alterada, com coroa de diamante, diametro B (60mm), inclusive deslocamento e posicionamento em cada furo.</v>
          </cell>
          <cell r="D24" t="str">
            <v>m</v>
          </cell>
          <cell r="E24">
            <v>265.8</v>
          </cell>
        </row>
        <row r="25">
          <cell r="A25" t="str">
            <v>AD010378</v>
          </cell>
          <cell r="B25" t="str">
            <v>AD05150200/</v>
          </cell>
          <cell r="C25" t="str">
            <v>Sondagem rotativa vertical, em rocha alterada, com coroa de diamante, diametro H (99mm),  inclusive deslocamento e posicionamento em cada furo.</v>
          </cell>
          <cell r="D25" t="str">
            <v>m</v>
          </cell>
          <cell r="E25">
            <v>311.89</v>
          </cell>
        </row>
        <row r="26">
          <cell r="A26" t="str">
            <v>AD010370</v>
          </cell>
          <cell r="B26" t="str">
            <v>AD05150250/</v>
          </cell>
          <cell r="C26" t="str">
            <v>Sondagem rotativa vertical, em rocha sa, com coroa de diamante, diametro B (60mm), inclusive deslocamento e posicionamento em cada furo.</v>
          </cell>
          <cell r="D26" t="str">
            <v>m</v>
          </cell>
          <cell r="E26">
            <v>244.1</v>
          </cell>
        </row>
        <row r="27">
          <cell r="A27" t="str">
            <v>AD010375</v>
          </cell>
          <cell r="B27" t="str">
            <v>AD05150300/</v>
          </cell>
          <cell r="C27" t="str">
            <v>Sondagem rotativa vertical, em rocha sa, com coroa de diamante, diametro N (75mm), inclusive deslocamento e posicionamento em cada furo.</v>
          </cell>
          <cell r="D27" t="str">
            <v>m</v>
          </cell>
          <cell r="E27">
            <v>269.24</v>
          </cell>
        </row>
        <row r="28">
          <cell r="A28" t="str">
            <v>AD010383</v>
          </cell>
          <cell r="B28" t="str">
            <v>AD05150350/</v>
          </cell>
          <cell r="C28" t="str">
            <v>Sondagem rotativa vertical, em rocha sa, com coroa de diamante, diametro N (75mm), inclusive deslocamento e posicionamento em cada furo.</v>
          </cell>
          <cell r="D28" t="str">
            <v>m</v>
          </cell>
          <cell r="E28" t="e">
            <v>#N/A</v>
          </cell>
        </row>
        <row r="29">
          <cell r="A29" t="str">
            <v>AD010379</v>
          </cell>
          <cell r="B29" t="str">
            <v>AD05150400/</v>
          </cell>
          <cell r="C29" t="str">
            <v>Sondagem rotativa vertical, em rocha sa, com coroa de diamante, diametro H (99mm), inclusive deslocamento e posicionamento em cada furo.</v>
          </cell>
          <cell r="D29" t="str">
            <v>m</v>
          </cell>
          <cell r="E29">
            <v>352.9</v>
          </cell>
        </row>
        <row r="30">
          <cell r="A30" t="str">
            <v>AD010636</v>
          </cell>
          <cell r="B30" t="str">
            <v>AD05200050/</v>
          </cell>
          <cell r="C30" t="str">
            <v>Sondagem a percurssao com diametro ate 3" com ensaio de penetracao (SPT) a cada metro, incluindo relatorio contendo classificacao tatil visual das amostras, perfis individuais dos furos, planta de localizacao e respectivas cotas das sondagens.  Inclui des</v>
          </cell>
          <cell r="D30" t="str">
            <v>m</v>
          </cell>
          <cell r="E30">
            <v>53.7</v>
          </cell>
        </row>
        <row r="31">
          <cell r="A31" t="str">
            <v>AD000032</v>
          </cell>
          <cell r="B31" t="str">
            <v>AD10050050/</v>
          </cell>
          <cell r="C31" t="str">
            <v>Marcacao de obra sem instrumento topografico, considerada a projecao horizontal da area envolvente.</v>
          </cell>
          <cell r="D31" t="str">
            <v>m2</v>
          </cell>
          <cell r="E31">
            <v>0.96</v>
          </cell>
        </row>
        <row r="32">
          <cell r="A32" t="str">
            <v>AD000033</v>
          </cell>
          <cell r="B32" t="str">
            <v>AD10100100/</v>
          </cell>
          <cell r="C32" t="str">
            <v>Locacao de obra com aparelho topografico sobre cerca de marcacao, inclusive construcao desta e sua pre-locacao e o fornecimento do material e tendo por medicao o perimetro a construir.</v>
          </cell>
          <cell r="D32" t="str">
            <v>m</v>
          </cell>
          <cell r="E32">
            <v>6.94</v>
          </cell>
        </row>
        <row r="33">
          <cell r="A33" t="str">
            <v>AD010381</v>
          </cell>
          <cell r="B33" t="str">
            <v>AD15050050/</v>
          </cell>
          <cell r="C33" t="str">
            <v>Deslocamento, entre furos, de equipamento de sondagem a percurssao, incluindo desmontagem e remontagem.</v>
          </cell>
          <cell r="D33" t="str">
            <v>un</v>
          </cell>
          <cell r="E33">
            <v>151.80000000000001</v>
          </cell>
        </row>
        <row r="34">
          <cell r="A34" t="str">
            <v>AD005106</v>
          </cell>
          <cell r="B34" t="str">
            <v>AD15100050/</v>
          </cell>
          <cell r="C34" t="str">
            <v>Carga e descarga de equipamentos pesados em carretas, exclusive o custo horario do equipamento durante a operacao.</v>
          </cell>
          <cell r="D34" t="str">
            <v>t</v>
          </cell>
          <cell r="E34">
            <v>13.54</v>
          </cell>
        </row>
        <row r="35">
          <cell r="A35" t="str">
            <v>AD000159</v>
          </cell>
          <cell r="B35" t="str">
            <v>AD15100100/</v>
          </cell>
          <cell r="C35" t="str">
            <v>Transporte de andaime suspenso, tipo leve, para pintura, inclusive ida e volta do caminhao, carga e descarga (considerar o minimo de 40unxKm, para calculo deste transporte).</v>
          </cell>
          <cell r="D35" t="str">
            <v>un.Km</v>
          </cell>
          <cell r="E35">
            <v>3.31</v>
          </cell>
        </row>
        <row r="36">
          <cell r="A36" t="str">
            <v>AD000158</v>
          </cell>
          <cell r="B36" t="str">
            <v>AD15100150/</v>
          </cell>
          <cell r="C36" t="str">
            <v>Transporte de andaime suspenso, tipo pesado, para revestimento, inclusive ida e volta do caminhao, carga e descarga (considerar o minimo de 200unxKm, para calculo deste transporte).</v>
          </cell>
          <cell r="D36" t="str">
            <v>un.Km</v>
          </cell>
          <cell r="E36">
            <v>0.67</v>
          </cell>
        </row>
        <row r="37">
          <cell r="A37" t="str">
            <v>AD000157</v>
          </cell>
          <cell r="B37" t="str">
            <v>AD15100200/</v>
          </cell>
          <cell r="C37" t="str">
            <v>Transporte de andaime tubular, considerando-se a area de projecao vertical do andaime, inclusive ida e volta do caminhao, carga e descarga (considerar o minimo de 315m2xKm, para calculo deste transporte).</v>
          </cell>
          <cell r="D37" t="str">
            <v>m2.Km</v>
          </cell>
          <cell r="E37">
            <v>0.06</v>
          </cell>
        </row>
        <row r="38">
          <cell r="A38" t="str">
            <v>AD004548</v>
          </cell>
          <cell r="B38" t="str">
            <v>AD15100250/</v>
          </cell>
          <cell r="C38" t="str">
            <v>Transporte de elevador de obras constituido por cabine aberta, com plataforma, guinchos e cabos de 16m de altura.</v>
          </cell>
          <cell r="D38" t="str">
            <v>un.Km</v>
          </cell>
          <cell r="E38">
            <v>50.27</v>
          </cell>
        </row>
        <row r="39">
          <cell r="A39" t="str">
            <v>AD005107</v>
          </cell>
          <cell r="B39" t="str">
            <v>AD15100300/</v>
          </cell>
          <cell r="C39" t="str">
            <v>Transporte de equipamentos pesados em carretas, exclusive a carga e descarga e  o custo horario dos equipamentos transportados.</v>
          </cell>
          <cell r="D39" t="str">
            <v>t.Km</v>
          </cell>
          <cell r="E39">
            <v>0.73</v>
          </cell>
        </row>
        <row r="40">
          <cell r="A40" t="str">
            <v>AD010600</v>
          </cell>
          <cell r="B40" t="str">
            <v>AD15100350/</v>
          </cell>
          <cell r="C40" t="str">
            <v>Transporte maritimo de carga de qualquer natureza, exclusive despesas de carga e descarga, no trajeto da Ilha do Governador ate a Ilha de Paqueta ou vice-versa, em embarcacao apropriada.</v>
          </cell>
          <cell r="D40" t="str">
            <v>t</v>
          </cell>
          <cell r="E40">
            <v>13.11</v>
          </cell>
        </row>
        <row r="41">
          <cell r="A41" t="str">
            <v>AD001257</v>
          </cell>
          <cell r="B41" t="str">
            <v>AD15150050B</v>
          </cell>
          <cell r="C41" t="str">
            <v>Caminhoneta, com cabine e cacamba, motor diesel de 85CV, com capacidade util de 4m3, com motorista.  Aluguel produtivo.</v>
          </cell>
          <cell r="D41" t="str">
            <v>h</v>
          </cell>
          <cell r="E41">
            <v>31.16</v>
          </cell>
        </row>
        <row r="42">
          <cell r="A42" t="str">
            <v>AD001258</v>
          </cell>
          <cell r="B42" t="str">
            <v>AD15150100A</v>
          </cell>
          <cell r="C42" t="str">
            <v>Caminhoneta, com cabine e cacamba, motor diesel de 85CV, com capacidade util de 4m3, com motorista.  Aluguel improdutivo motor funcionando.</v>
          </cell>
          <cell r="D42" t="str">
            <v>h</v>
          </cell>
          <cell r="E42">
            <v>15.93</v>
          </cell>
        </row>
        <row r="43">
          <cell r="A43" t="str">
            <v>AD001259</v>
          </cell>
          <cell r="B43" t="str">
            <v>AD15150150A</v>
          </cell>
          <cell r="C43" t="str">
            <v>Caminhoneta, com cabine e cacamba, motor diesel de 85CV, com capacidade util de 4m3, com motorista.  Aluguel improdutivo motor parado.</v>
          </cell>
          <cell r="D43" t="str">
            <v>h</v>
          </cell>
          <cell r="E43">
            <v>9.68</v>
          </cell>
        </row>
        <row r="44">
          <cell r="A44" t="str">
            <v>AD001768</v>
          </cell>
          <cell r="B44" t="str">
            <v>AD15150200/</v>
          </cell>
          <cell r="C44" t="str">
            <v>Caminhoneta de servico, capacidade para 09 passageiros ou 1t, com motorista, material de operacao e material de manutencao, com as seguintes especificacoes minimas: motor a gasolina de 53CV, modelo Standard.  Custo horario diurno (entre 05:00h e 22:00h).</v>
          </cell>
          <cell r="D44" t="str">
            <v>h</v>
          </cell>
          <cell r="E44">
            <v>17.43</v>
          </cell>
        </row>
        <row r="45">
          <cell r="A45" t="str">
            <v>AD001254</v>
          </cell>
          <cell r="B45" t="str">
            <v>AD15150250A</v>
          </cell>
          <cell r="C45" t="str">
            <v>Caminhoneta de Servico,  motor com potencia minima de 53CV, capacidade de 9 passageiros ou 1t, com motorista.  Aluguel produtivo.</v>
          </cell>
          <cell r="D45" t="str">
            <v>h</v>
          </cell>
          <cell r="E45">
            <v>29.35</v>
          </cell>
        </row>
        <row r="46">
          <cell r="A46" t="str">
            <v>AD001255</v>
          </cell>
          <cell r="B46" t="str">
            <v>AD15150300/</v>
          </cell>
          <cell r="C46" t="str">
            <v>Caminhoneta de Servico,  motor com potencia minima de 53CV, capacidade de 9 passageiros ou 1t, com motorista.  Aluguel improdutivo motor funcionando.</v>
          </cell>
          <cell r="D46" t="str">
            <v>h</v>
          </cell>
          <cell r="E46">
            <v>16</v>
          </cell>
        </row>
        <row r="47">
          <cell r="A47" t="str">
            <v>AD001256</v>
          </cell>
          <cell r="B47" t="str">
            <v>AD15150350/</v>
          </cell>
          <cell r="C47" t="str">
            <v>Caminhoneta de Servico,  motor com potencia minima de 53CV, capacidade de 9 passageiros ou 1t, com motorista.  Aluguel improdutivo motor parado.</v>
          </cell>
          <cell r="D47" t="str">
            <v>h</v>
          </cell>
          <cell r="E47">
            <v>7.14</v>
          </cell>
        </row>
        <row r="48">
          <cell r="A48" t="str">
            <v>AD018009</v>
          </cell>
          <cell r="B48" t="str">
            <v>AD15150401A</v>
          </cell>
          <cell r="C48" t="str">
            <v>Caminhoneta de Servico,  capacidade de 9 passageiros ou 1t, com motorista, material de operacao e material de manutencao, com as seguintes especificacoes minimas: motor a gasolina de 53CV, autonomia de 3000Km/mes.  Custo mensal.</v>
          </cell>
          <cell r="D48" t="str">
            <v>un.mes</v>
          </cell>
          <cell r="E48">
            <v>2223.48</v>
          </cell>
        </row>
        <row r="49">
          <cell r="A49" t="str">
            <v>AD018010</v>
          </cell>
          <cell r="B49" t="str">
            <v>AD15150403A</v>
          </cell>
          <cell r="C49" t="str">
            <v>Caminhoneta de Servico (kilometragem adicional),  capacidade para 9 passageiros ou 1t, com motorista, material de operacao e material de manutencao, com as seguintes especificacoes minimas: motor a gasolina de 53CV.  Custo do quilometro adicional.</v>
          </cell>
          <cell r="D49" t="str">
            <v>Km</v>
          </cell>
          <cell r="E49">
            <v>0.31</v>
          </cell>
        </row>
        <row r="50">
          <cell r="A50" t="str">
            <v>AD013168</v>
          </cell>
          <cell r="B50" t="str">
            <v>AD15150450A</v>
          </cell>
          <cell r="C50" t="str">
            <v>Caminhonete (Pick-up), cabine dupla e cacamba, 4 portas, 5 passageiros, marca Ford, tipo luxo, modelo Ranger XL ou similar, motor 2.5 a diesel de 115CV (112,7HP),  com ar condicionado e direcao hidraulica, com motorista, inclusive combustivel, seguro obri</v>
          </cell>
          <cell r="D50" t="str">
            <v>un.mes</v>
          </cell>
          <cell r="E50">
            <v>2849.85</v>
          </cell>
        </row>
        <row r="51">
          <cell r="A51" t="str">
            <v>AD013167</v>
          </cell>
          <cell r="B51" t="str">
            <v>AD15150500A</v>
          </cell>
          <cell r="C51" t="str">
            <v>Caminhonete (Pick-up), cabine dupla e cacamba, 4 portas, 5 passageiros, marca Ford, tipo luxo, modelo Ranger XL ou similar, motor 2.5 a diesel de 115CV (112,7HP),  com ar condicionado e direcao hidraulica, sem motorista, inclusive combustivel, seguro obri</v>
          </cell>
          <cell r="D51" t="str">
            <v>un.mes</v>
          </cell>
          <cell r="E51">
            <v>2001.45</v>
          </cell>
        </row>
        <row r="52">
          <cell r="A52" t="str">
            <v>AD001248</v>
          </cell>
          <cell r="B52" t="str">
            <v>AD15150550A</v>
          </cell>
          <cell r="C52" t="str">
            <v>Carreta para transporte pesado, com capacidade para carga util de 60/80t, motor diesel de 388CV, com motorista.  Aluguel produtivo.</v>
          </cell>
          <cell r="D52" t="str">
            <v>h</v>
          </cell>
          <cell r="E52">
            <v>146.44</v>
          </cell>
        </row>
        <row r="53">
          <cell r="A53" t="str">
            <v>AD001249</v>
          </cell>
          <cell r="B53" t="str">
            <v>AD15150600A</v>
          </cell>
          <cell r="C53" t="str">
            <v>Carreta para transporte pesado, com capacidade para carga util de 60/80t, motor diesel de 388CV, com motorista.  Aluguel improdutivo motor funcionando.</v>
          </cell>
          <cell r="D53" t="str">
            <v>h</v>
          </cell>
          <cell r="E53">
            <v>68.569999999999993</v>
          </cell>
        </row>
        <row r="54">
          <cell r="A54" t="str">
            <v>AD001250</v>
          </cell>
          <cell r="B54" t="str">
            <v>AD15150650A</v>
          </cell>
          <cell r="C54" t="str">
            <v>Carreta para transporte pesado, com capacidade para carga util de 60/80t, motor diesel de 388CV com motorista.  Aluguel improdutivo motor parado.</v>
          </cell>
          <cell r="D54" t="str">
            <v>h</v>
          </cell>
          <cell r="E54">
            <v>57.43</v>
          </cell>
        </row>
        <row r="55">
          <cell r="A55" t="str">
            <v>AD002305</v>
          </cell>
          <cell r="B55" t="str">
            <v>AD15150700A</v>
          </cell>
          <cell r="C55" t="str">
            <v>Carreta para transporte pesado, capacidade para carga de 30t, motor diesel de 333CV, com motorista.</v>
          </cell>
          <cell r="D55" t="str">
            <v>h</v>
          </cell>
          <cell r="E55">
            <v>80.83</v>
          </cell>
        </row>
        <row r="56">
          <cell r="A56" t="str">
            <v>AD013166</v>
          </cell>
          <cell r="B56" t="str">
            <v>AD15150750A</v>
          </cell>
          <cell r="C56" t="str">
            <v>Veiculo de servico, motor 1.0 a gasolina, de 69 CV (67,6 HP), com ar condicionado e direcao hidraulica, inclusive combustivel, seguro obrigatorio, lubrificacao, licenciamento, manutencao, lavagem geral, sem motorista.  Aluguel mensal.</v>
          </cell>
          <cell r="D56" t="str">
            <v>un.mes</v>
          </cell>
          <cell r="E56">
            <v>1278.17</v>
          </cell>
        </row>
        <row r="57">
          <cell r="A57" t="str">
            <v>AD004342</v>
          </cell>
          <cell r="B57" t="str">
            <v>AD40050200/</v>
          </cell>
          <cell r="C57" t="str">
            <v>Supervisor de trafego, com todo o seu EPI, colete, capa, bone, apito, (inclusive encargos sociais).</v>
          </cell>
          <cell r="D57" t="str">
            <v>h</v>
          </cell>
          <cell r="E57">
            <v>29.23</v>
          </cell>
        </row>
        <row r="58">
          <cell r="A58" t="str">
            <v>AD005359</v>
          </cell>
          <cell r="B58" t="str">
            <v>AD40050206/</v>
          </cell>
          <cell r="C58" t="str">
            <v>Tecnico em eletronica ou eletrotecnica (inclusive encargos sociais).</v>
          </cell>
          <cell r="D58" t="str">
            <v>h</v>
          </cell>
          <cell r="E58">
            <v>10.199999999999999</v>
          </cell>
        </row>
        <row r="59">
          <cell r="A59" t="str">
            <v>AD010440</v>
          </cell>
          <cell r="B59" t="str">
            <v>AD40050212/</v>
          </cell>
          <cell r="C59" t="str">
            <v>Topografo A - servicos de campo e escritorio, com responsabilidade de dirigi-los (inclusive encargos sociais).</v>
          </cell>
          <cell r="D59" t="str">
            <v>h</v>
          </cell>
          <cell r="E59">
            <v>15.43</v>
          </cell>
        </row>
        <row r="60">
          <cell r="A60" t="str">
            <v>AD000284</v>
          </cell>
          <cell r="B60" t="str">
            <v>AD40050218/</v>
          </cell>
          <cell r="C60" t="str">
            <v>Vigia (inclusive encargos sociais).</v>
          </cell>
          <cell r="D60" t="str">
            <v>h</v>
          </cell>
          <cell r="E60">
            <v>5.05</v>
          </cell>
        </row>
        <row r="61">
          <cell r="A61" t="str">
            <v>AL000748</v>
          </cell>
          <cell r="B61" t="str">
            <v>AL05050050/</v>
          </cell>
          <cell r="C61" t="str">
            <v>Alvenaria de pedra em elevacao, de uma face, feita com blocos de dimensoes aproximadas de (30x30x30)cm ate (40x40x40)cm, assentes com argamassa de cimento, saibro e areia 1:2:3, juntas simples, tendo altura ate 1,50m.</v>
          </cell>
          <cell r="D61" t="str">
            <v>m3</v>
          </cell>
          <cell r="E61">
            <v>151.82</v>
          </cell>
        </row>
        <row r="62">
          <cell r="A62" t="str">
            <v>AL000751</v>
          </cell>
          <cell r="B62" t="str">
            <v>AL05050053/</v>
          </cell>
          <cell r="C62" t="str">
            <v>Alvenaria de pedra em elevacao, de uma face, feita com blocos de  pedra-de-mao, assentes com argamassa de cimento, saibro e areia, traco 1:2:3, tendo altura ate 1,50m, sendo a espessura ate 0,35m.</v>
          </cell>
          <cell r="D62" t="str">
            <v>m3</v>
          </cell>
          <cell r="E62">
            <v>220.92</v>
          </cell>
        </row>
        <row r="63">
          <cell r="A63" t="str">
            <v>AL000749</v>
          </cell>
          <cell r="B63" t="str">
            <v>AL05050100/</v>
          </cell>
          <cell r="C63" t="str">
            <v>Alvenaria de pedra em elevacao, de uma face, feita com blocos de dimensoes aproximadas de (30x30x30)cm ate (40x40x40)cm, assentes com argamassa de cimento, saibro e areia 1:2:3, juntas simples, tendo altura ate 3m.</v>
          </cell>
          <cell r="D63" t="str">
            <v>m3</v>
          </cell>
          <cell r="E63">
            <v>237.93</v>
          </cell>
        </row>
        <row r="64">
          <cell r="A64" t="str">
            <v>AL000750</v>
          </cell>
          <cell r="B64" t="str">
            <v>AL05050103/</v>
          </cell>
          <cell r="C64" t="str">
            <v>Alvenaria de pedra seca em elevacao, de uma face, feita com blocos de dimensoes aproximadas de (30x30x30)cm ate (40x40x40)cm, ate 3m.</v>
          </cell>
          <cell r="D64" t="str">
            <v>m3</v>
          </cell>
          <cell r="E64">
            <v>99.74</v>
          </cell>
        </row>
        <row r="65">
          <cell r="A65" t="str">
            <v>AL005258</v>
          </cell>
          <cell r="B65" t="str">
            <v>AL05050150/</v>
          </cell>
          <cell r="C65" t="str">
            <v>Alvenaria de pedra em elevacao, de 2 faces, feita com blocos de pedra-de-mao, assentes com argamassa de cimento, saibro e areia no traco 1:2:3, tendo altura ate 1,50m, sendo espessura ate 0,35m.</v>
          </cell>
          <cell r="D65" t="str">
            <v>m3</v>
          </cell>
          <cell r="E65">
            <v>283.33</v>
          </cell>
        </row>
        <row r="66">
          <cell r="A66" t="str">
            <v>AL007097</v>
          </cell>
          <cell r="B66" t="str">
            <v>AL05050153/</v>
          </cell>
          <cell r="C66" t="str">
            <v>Alvenaria de pedra am elevacao, de 2 faces, feita com blocos de dimensoes aproximadas de (30x30x30)cm ate (40x40x40)cm ate 1,50m de altura.</v>
          </cell>
          <cell r="D66" t="str">
            <v>m2</v>
          </cell>
          <cell r="E66">
            <v>160.38999999999999</v>
          </cell>
        </row>
        <row r="67">
          <cell r="A67" t="str">
            <v>AL005257</v>
          </cell>
          <cell r="B67" t="str">
            <v>AL05050200/</v>
          </cell>
          <cell r="C67" t="str">
            <v>Alvenaria de pedra em elevacao, de 2 faces, feita com blocos de  pedra-de-mao, assentes com argamassa de cimento, saibro e areia no traco 1:2:3, tendo altura ate 3m, sendo espessura ate 0,35m.</v>
          </cell>
          <cell r="D67" t="str">
            <v>m3</v>
          </cell>
          <cell r="E67">
            <v>329.76</v>
          </cell>
        </row>
        <row r="68">
          <cell r="A68" t="str">
            <v>AL007096</v>
          </cell>
          <cell r="B68" t="str">
            <v>AL05050250/</v>
          </cell>
          <cell r="C68" t="str">
            <v>Junta relevo, em alvenaria de pedra em elevacao, de 1 face, feita com blocos de dimensoes aproximadas de (30x30x30)cm ate (40x40x40)cm, com argamassa de cimento, cal e areia fina, no traco 1:3:5.</v>
          </cell>
          <cell r="D68" t="str">
            <v>m2</v>
          </cell>
          <cell r="E68">
            <v>46.87</v>
          </cell>
        </row>
        <row r="69">
          <cell r="A69" t="str">
            <v>AL005216</v>
          </cell>
          <cell r="B69" t="str">
            <v>AL05100050/</v>
          </cell>
          <cell r="C69" t="str">
            <v>Alvenaria de tijolo macico (7x10x20)cm, com argamassa de cimento e saibro no traco 1:6, em paredes de meia vez (0,10m), de superficie corrida, ate 1,50m de altura, e medida pela area real.</v>
          </cell>
          <cell r="D69" t="str">
            <v>m2</v>
          </cell>
          <cell r="E69">
            <v>40.479999999999997</v>
          </cell>
        </row>
        <row r="70">
          <cell r="A70" t="str">
            <v>AL000752</v>
          </cell>
          <cell r="B70" t="str">
            <v>AL05100053/</v>
          </cell>
          <cell r="C70" t="str">
            <v>Alvenaria de tijolo macico (7x10x20)cm, com argamassa de cimento e saibro no traco 1:6, em paredes de meia vez (0,10m), de superficie corrida, ate 3m de altura, e medida pela area real.</v>
          </cell>
          <cell r="D70" t="str">
            <v>m2</v>
          </cell>
          <cell r="E70">
            <v>41.21</v>
          </cell>
        </row>
        <row r="71">
          <cell r="A71" t="str">
            <v>AL005210</v>
          </cell>
          <cell r="B71" t="str">
            <v>AL05100056/</v>
          </cell>
          <cell r="C71" t="str">
            <v>Alvenaria de tijolo macico (7x10x20)cm, com argamassa de cimento e saibro no traco 1:6, em paredes de 1 vez (0,20m), de superficie corrida, ate 3m de altura, e medida pela area real.</v>
          </cell>
          <cell r="D71" t="str">
            <v>m2</v>
          </cell>
          <cell r="E71">
            <v>80.95</v>
          </cell>
        </row>
        <row r="72">
          <cell r="A72" t="str">
            <v>AL005215</v>
          </cell>
          <cell r="B72" t="str">
            <v>AL05100059/</v>
          </cell>
          <cell r="C72" t="str">
            <v>Alvenaria de tijolo macico (7x10x20)cm, com argamassa de cimento e saibro no traco 1:6, em paredes de meia vez (0,10m), de superficie corrida, de 3m a 4,50m de altura, e medida pela area real.</v>
          </cell>
          <cell r="D72" t="str">
            <v>m2</v>
          </cell>
          <cell r="E72">
            <v>50.03</v>
          </cell>
        </row>
        <row r="73">
          <cell r="A73" t="str">
            <v>AL005217</v>
          </cell>
          <cell r="B73" t="str">
            <v>AL05100103/</v>
          </cell>
          <cell r="C73" t="str">
            <v>Alvenaria de tijolo macico (7x10x20)cm, com argamassa de cimento e saibro no traco 1:6, em paredes com vaos ou arestas, de meia vez (0,10m), de superficie corrida, ate 3m  de altura, e medida pela area real.</v>
          </cell>
          <cell r="D73" t="str">
            <v>m2</v>
          </cell>
          <cell r="E73">
            <v>44.06</v>
          </cell>
        </row>
        <row r="74">
          <cell r="A74" t="str">
            <v>AL005218</v>
          </cell>
          <cell r="B74" t="str">
            <v>AL05100106/</v>
          </cell>
          <cell r="C74" t="str">
            <v>Alvenaria de tijolo macico (7x10x20)cm, com argamassa de cimento e saibro no traco 1:6, em paredes com vaos ou arestas, de meia vez (0,10m), de superficie corrida, de 3m a 4,50m de altura, e medida pela area real.</v>
          </cell>
          <cell r="D74" t="str">
            <v>m2</v>
          </cell>
          <cell r="E74">
            <v>55.3</v>
          </cell>
        </row>
        <row r="75">
          <cell r="A75" t="str">
            <v>AL005211</v>
          </cell>
          <cell r="B75" t="str">
            <v>AL05100150/</v>
          </cell>
          <cell r="C75" t="str">
            <v>Alvenaria de tijolo macico (7x10x20)cm, com argamassa de cimento e saibro no traco 1:6, em paredes de 1 vez (0,20m), de superficie corrida, ate 1,50m de altura, e medida pela area real.</v>
          </cell>
          <cell r="D75" t="str">
            <v>m2</v>
          </cell>
          <cell r="E75">
            <v>79.849999999999994</v>
          </cell>
        </row>
        <row r="76">
          <cell r="A76" t="str">
            <v>AL005212</v>
          </cell>
          <cell r="B76" t="str">
            <v>AL05100153/</v>
          </cell>
          <cell r="C76" t="str">
            <v>Alvenaria de tijolo macico (7x10x20)cm, com argamassa de cimento e saibro no traco 1:6, em paredes com vaos ou arestas, de 1 vez (0,20m), de superficie corrida, ate 3m de altura, e medida pela area real.</v>
          </cell>
          <cell r="D76" t="str">
            <v>m2</v>
          </cell>
          <cell r="E76">
            <v>87.89</v>
          </cell>
        </row>
        <row r="77">
          <cell r="A77" t="str">
            <v>AL005214</v>
          </cell>
          <cell r="B77" t="str">
            <v>AL05100156/</v>
          </cell>
          <cell r="C77" t="str">
            <v>Alvenaria de tijolo macico (7x10x20)cm, com argamassa de cimento e saibro no traco 1:6, em paredes de 1 vez (0,20m), de superficie corrida, de 3m a 4,50m de altura, e medida pela area real.</v>
          </cell>
          <cell r="D77" t="str">
            <v>m2</v>
          </cell>
          <cell r="E77">
            <v>97.6</v>
          </cell>
        </row>
        <row r="78">
          <cell r="A78" t="str">
            <v>AL005213</v>
          </cell>
          <cell r="B78" t="str">
            <v>AL05100200/</v>
          </cell>
          <cell r="C78" t="str">
            <v>Alvenaria de tijolo macico (7x10x20)cm, com argamassa de cimento e saibro no traco 1:6, em paredes com vaos ou arestas, de 1 vez (0,20m), de superficie corrida, de 3m a 4,50m de altura, e medida pela area real.</v>
          </cell>
          <cell r="D78" t="str">
            <v>m2</v>
          </cell>
          <cell r="E78">
            <v>107.24</v>
          </cell>
        </row>
        <row r="79">
          <cell r="A79" t="str">
            <v>AL000753</v>
          </cell>
          <cell r="B79" t="str">
            <v>AL05150050/</v>
          </cell>
          <cell r="C79" t="str">
            <v>Alvenaria para caixas enterradas, ate 0,80m de profundidade, de tijolo macico (7x10x20)cm, com argamassa de cimento, saibro e areia no traco 1:2:2 e parede de meia vez.</v>
          </cell>
          <cell r="D79" t="str">
            <v>m2</v>
          </cell>
          <cell r="E79">
            <v>45.27</v>
          </cell>
        </row>
        <row r="80">
          <cell r="A80" t="str">
            <v>AL000754</v>
          </cell>
          <cell r="B80" t="str">
            <v>AL05150100/</v>
          </cell>
          <cell r="C80" t="str">
            <v>Alvenaria para caixas enterradas, ate 0,80m de profundidade, de tijolo macico (7x10x20)cm, com argamassa de cimento, saibro e areia no traco 1:2:2 e parede de 1 vez.</v>
          </cell>
          <cell r="D80" t="str">
            <v>m2</v>
          </cell>
          <cell r="E80">
            <v>91.17</v>
          </cell>
        </row>
        <row r="81">
          <cell r="A81" t="str">
            <v>AL000755</v>
          </cell>
          <cell r="B81" t="str">
            <v>AL05150103/</v>
          </cell>
          <cell r="C81" t="str">
            <v>Alvenaria para caixas enterradas, de 0,80m a 1,60m de profundidade, de tijolo macico (7x10x20)cm, com argamassa de cimento, saibro e areia no traco 1:2:2 e parede de 1 vez.</v>
          </cell>
          <cell r="D81" t="str">
            <v>m2</v>
          </cell>
          <cell r="E81">
            <v>127.58</v>
          </cell>
        </row>
        <row r="82">
          <cell r="A82" t="str">
            <v>AL000761</v>
          </cell>
          <cell r="B82" t="str">
            <v>AL05200050/</v>
          </cell>
          <cell r="C82" t="str">
            <v>Alvenaria de tijolo (10x20x20)cm,de furos redondos, com argamassa de cimento e saibro no traco 1:8, em parede de meia vez (0,10m), de superficie corrida, ate 1,50m de altura, e medida pela area real.</v>
          </cell>
          <cell r="D82" t="str">
            <v>m2</v>
          </cell>
          <cell r="E82">
            <v>18.25</v>
          </cell>
        </row>
        <row r="83">
          <cell r="A83" t="str">
            <v>AL000760</v>
          </cell>
          <cell r="B83" t="str">
            <v>AL05200053/</v>
          </cell>
          <cell r="C83" t="str">
            <v>Alvenaria de tijolo (10x20x20)cm, de furos redondos, com argamassa de cimento e saibro no traco 1:8, em parede de meia vez (0,10m), de superficie corrida, ate 3m de altura, e medida pela area real.</v>
          </cell>
          <cell r="D83" t="str">
            <v>m2</v>
          </cell>
          <cell r="E83">
            <v>18.86</v>
          </cell>
        </row>
        <row r="84">
          <cell r="A84" t="str">
            <v>AL005219</v>
          </cell>
          <cell r="B84" t="str">
            <v>AL05200056/</v>
          </cell>
          <cell r="C84" t="str">
            <v>Alvenaria de tijolo (10x20x20)cm, de furos redondos, com argamassa de cimento e saibro no traco 1:8, em paredes de meia vez (0,10m), de superficie corrida, de 3m a 4,50m de altura, e medida pela area real.</v>
          </cell>
          <cell r="D84" t="str">
            <v>m2</v>
          </cell>
          <cell r="E84">
            <v>26.51</v>
          </cell>
        </row>
        <row r="85">
          <cell r="A85" t="str">
            <v>AL000762</v>
          </cell>
          <cell r="B85" t="str">
            <v>AL05200100/</v>
          </cell>
          <cell r="C85" t="str">
            <v>Alvenaria de tijolo (10x20x20)cm, de furos redondos, com argamassa de cimento e saibro no traco 1:8, em parede com vaos ou arestas (0,10m), de superficie corrida, ate 3m de altura, e medida pela area real.</v>
          </cell>
          <cell r="D85" t="str">
            <v>m2</v>
          </cell>
          <cell r="E85">
            <v>20.9</v>
          </cell>
        </row>
        <row r="86">
          <cell r="A86" t="str">
            <v>AL005220</v>
          </cell>
          <cell r="B86" t="str">
            <v>AL05200103/</v>
          </cell>
          <cell r="C86" t="str">
            <v>Alvenaria de tijolo (10x20x20)cm, de furos redondos, com argamassa de cimento e saibro no traco 1:8, em paredes com vaos ou arestas de meia vez (0,10m), de 3m a 4,50m de altura, e medida pela area real.</v>
          </cell>
          <cell r="D86" t="str">
            <v>m2</v>
          </cell>
          <cell r="E86">
            <v>30.57</v>
          </cell>
        </row>
        <row r="87">
          <cell r="A87" t="str">
            <v>AL000767</v>
          </cell>
          <cell r="B87" t="str">
            <v>AL05200150/</v>
          </cell>
          <cell r="C87" t="str">
            <v>Alvenaria de tijolo (10x20x30)cm, de furos redondos, com argamassa de cimento e saibro no traco 1:8, em paredes de meia vez (0,10m), de superficie corrida, ate 1,50m de altura, e medida pela area real.</v>
          </cell>
          <cell r="D87" t="str">
            <v>m2</v>
          </cell>
          <cell r="E87">
            <v>14.88</v>
          </cell>
        </row>
        <row r="88">
          <cell r="A88" t="str">
            <v>AL000766</v>
          </cell>
          <cell r="B88" t="str">
            <v>AL05200153/</v>
          </cell>
          <cell r="C88" t="str">
            <v>Alvenaria de tijolo (10x20x30)cm, de furos redondos, com argamassa de cimento e saibro no traco 1:8, em paredes de meia vez (0,10m), de superficie corrida, ate 3m de altura, e medida pela area real.</v>
          </cell>
          <cell r="D88" t="str">
            <v>m2</v>
          </cell>
          <cell r="E88">
            <v>15.22</v>
          </cell>
        </row>
        <row r="89">
          <cell r="A89" t="str">
            <v>AL005225</v>
          </cell>
          <cell r="B89" t="str">
            <v>AL05200156/</v>
          </cell>
          <cell r="C89" t="str">
            <v>Alvenaria de tijolo (10x20x30)cm, de furos redondos, com argamassa de cimento e saibro no traco 1:8, em paredes de meia vez (0,10m), de superficie corrida de 3m a 4,50m de altura, e medida pela area real.</v>
          </cell>
          <cell r="D89" t="str">
            <v>m2</v>
          </cell>
          <cell r="E89">
            <v>20.57</v>
          </cell>
        </row>
        <row r="90">
          <cell r="A90" t="str">
            <v>AL000768</v>
          </cell>
          <cell r="B90" t="str">
            <v>AL05200200/</v>
          </cell>
          <cell r="C90" t="str">
            <v>Alvenaria de tijolo (10x20x30)cm, de furos redondos, com argamassa de cimento e saibro no traco 1:8, em paredes com vaos ou arestas (0,10m), de superficie corrida, ate 3m de altura, e medida pela area real.</v>
          </cell>
          <cell r="D90" t="str">
            <v>m2</v>
          </cell>
          <cell r="E90">
            <v>16.989999999999998</v>
          </cell>
        </row>
        <row r="91">
          <cell r="A91" t="str">
            <v>AL005221</v>
          </cell>
          <cell r="B91" t="str">
            <v>AL05200203/</v>
          </cell>
          <cell r="C91" t="str">
            <v>Alvenaria de tijolo (10x20x30)cm, de furos redondos, com argamassa de cimento e saibro no traco 1:8, em paredes com vaos ou arestas de meia vez (0,10m), de 3m a 4,50m de altura, e medida pela area real.</v>
          </cell>
          <cell r="D91" t="str">
            <v>m2</v>
          </cell>
          <cell r="E91">
            <v>17.670000000000002</v>
          </cell>
        </row>
        <row r="92">
          <cell r="A92" t="str">
            <v>AL000757</v>
          </cell>
          <cell r="B92" t="str">
            <v>AL05200250/</v>
          </cell>
          <cell r="C92" t="str">
            <v>Alvenaria de tijolo (10x20x20)cm, de furos redondos, com argamassa de cimento e saibro no traco 1:8, em paredes de 1 vez (0,20m), de superficie corrida, ate 1,50m de altura, e medida pela area real.</v>
          </cell>
          <cell r="D92" t="str">
            <v>m2</v>
          </cell>
          <cell r="E92">
            <v>37.19</v>
          </cell>
        </row>
        <row r="93">
          <cell r="A93" t="str">
            <v>AL000756</v>
          </cell>
          <cell r="B93" t="str">
            <v>AL05200253/</v>
          </cell>
          <cell r="C93" t="str">
            <v>Alvenaria de tijolo (10x20x20)cm, de furos redondos, com argamassa de cimento e saibro no traco 1:8, em paredes de 1 vez (0,20m), de superficie corrida, ate 3m de altura, e medida pela area real.</v>
          </cell>
          <cell r="D93" t="str">
            <v>m2</v>
          </cell>
          <cell r="E93">
            <v>38.11</v>
          </cell>
        </row>
        <row r="94">
          <cell r="A94" t="str">
            <v>AL000758</v>
          </cell>
          <cell r="B94" t="str">
            <v>AL05200300/</v>
          </cell>
          <cell r="C94" t="str">
            <v>Alvenaria de tijolo (10x20x20)cm, de furos redondos, com argamassa de cimento e saibro no traco 1:8, em parede com vaos ou arestas (0,20m), de superficie corrida, ate 3m de altura, e medida pela area real.</v>
          </cell>
          <cell r="D94" t="str">
            <v>m2</v>
          </cell>
          <cell r="E94">
            <v>42.5</v>
          </cell>
        </row>
        <row r="95">
          <cell r="A95" t="str">
            <v>AL000759</v>
          </cell>
          <cell r="B95" t="str">
            <v>AL05200303/</v>
          </cell>
          <cell r="C95" t="str">
            <v>Alvenaria de tijolo (10x20x20)cm, de furos redondos, com argamassa de cimento e saibro no traco 1:8, em parede com vaos ou arestas (0,20m), de superficie corrida, de 3m a 4,50m de altura, e medida pela area real.</v>
          </cell>
          <cell r="D95" t="str">
            <v>m2</v>
          </cell>
          <cell r="E95">
            <v>58.91</v>
          </cell>
        </row>
        <row r="96">
          <cell r="A96" t="str">
            <v>AL000764</v>
          </cell>
          <cell r="B96" t="str">
            <v>AL05200350/</v>
          </cell>
          <cell r="C96" t="str">
            <v>Alvenaria de tijolo (10x20x30)cm, de furos redondos, com argamassa de cimento e saibro no traco 1:8, em paredes de 1 vez (0,20m), de superficie corrida, ate 1,50m de altura, e medida pela area real.</v>
          </cell>
          <cell r="D96" t="str">
            <v>m2</v>
          </cell>
          <cell r="E96">
            <v>29.96</v>
          </cell>
        </row>
        <row r="97">
          <cell r="A97" t="str">
            <v>AL000763</v>
          </cell>
          <cell r="B97" t="str">
            <v>AL05200353/</v>
          </cell>
          <cell r="C97" t="str">
            <v>Alvenaria de tijolo (10x20x30)cm, de furos redondos, com argamassa de cimento e saibro no traco 1:8, em paredes de 1 vez (0,20m), de superficie corrida, ate 3m de altura, e medida pela area real.</v>
          </cell>
          <cell r="D97" t="str">
            <v>m2</v>
          </cell>
          <cell r="E97">
            <v>30.7</v>
          </cell>
        </row>
        <row r="98">
          <cell r="A98" t="str">
            <v>AL000765</v>
          </cell>
          <cell r="B98" t="str">
            <v>AL05200400/</v>
          </cell>
          <cell r="C98" t="str">
            <v>Alvenaria de tijolo (10x20x30)cm, de furos redondos, com argamassa de cimento e saibro no traco 1:8, em paredes com vaos ou arestas (0,20m), de superficie corrida, ate 3m de altura, e medida pela area real.</v>
          </cell>
          <cell r="D98" t="str">
            <v>m2</v>
          </cell>
          <cell r="E98">
            <v>33.25</v>
          </cell>
        </row>
        <row r="99">
          <cell r="A99" t="str">
            <v>AL005223</v>
          </cell>
          <cell r="B99" t="str">
            <v>AL05200450/</v>
          </cell>
          <cell r="C99" t="str">
            <v>Alvenaria de tijolo (10x20x30)cm, de furos redondos, com argamassa de cimento e saibro no traco 1:8, em paredes corridas de 1 vez (0,20m), de 3m a 4,50m de altura, e medida pela area real.</v>
          </cell>
          <cell r="D99" t="str">
            <v>m2</v>
          </cell>
          <cell r="E99">
            <v>39.81</v>
          </cell>
        </row>
        <row r="100">
          <cell r="A100" t="str">
            <v>AL005222</v>
          </cell>
          <cell r="B100" t="str">
            <v>AL05200500/</v>
          </cell>
          <cell r="C100" t="str">
            <v>Alvenaria de tijolo (10x20x30)cm, de furos redondos, com argamassa de cimento e saibro no traco 1:8, em paredes com vaos ou arestas de 1 vez (0,20m), de 3m a 4,50m de altura, e medida pela area real.</v>
          </cell>
          <cell r="D100" t="str">
            <v>m2</v>
          </cell>
          <cell r="E100">
            <v>44.77</v>
          </cell>
        </row>
        <row r="101">
          <cell r="A101" t="str">
            <v>AL007923</v>
          </cell>
          <cell r="B101" t="str">
            <v>AL05200550/</v>
          </cell>
          <cell r="C101" t="str">
            <v>Alvenaria estrutural de tijolo ceramico (14x19x29)cm, aparentes, espessura de 14cm, para superficies com vaos e arestas.  Fornecimento e assentamento.</v>
          </cell>
          <cell r="D101" t="str">
            <v>m2</v>
          </cell>
          <cell r="E101">
            <v>31.54</v>
          </cell>
        </row>
        <row r="102">
          <cell r="A102" t="str">
            <v>AL007925</v>
          </cell>
          <cell r="B102" t="str">
            <v>AL05200553A</v>
          </cell>
          <cell r="C102" t="str">
            <v>Alvenaria estrutural de tijolo ceramico tipo "L" (14x19x29)cm, aparentes, espessura de 14cm, para cintas e vergas de amarracao.  Fornecimento e assentamento.</v>
          </cell>
          <cell r="D102" t="str">
            <v>m2</v>
          </cell>
          <cell r="E102">
            <v>9.82</v>
          </cell>
        </row>
        <row r="103">
          <cell r="A103" t="str">
            <v>AL007924</v>
          </cell>
          <cell r="B103" t="str">
            <v>AL05200556/</v>
          </cell>
          <cell r="C103" t="str">
            <v>Alvenaria estrutural de tijolo ceramico tipo "U" (14x19x29)cm, aparentes, espessura de 14cm, para cintas e vergas de amarracao.  Fornecimento e assentamento.</v>
          </cell>
          <cell r="D103" t="str">
            <v>m2</v>
          </cell>
          <cell r="E103">
            <v>10.31</v>
          </cell>
        </row>
        <row r="104">
          <cell r="A104" t="str">
            <v>AL000769</v>
          </cell>
          <cell r="B104" t="str">
            <v>AL05250050/</v>
          </cell>
          <cell r="C104" t="str">
            <v>Alvenaria de blocos de concreto (10x20x40)cm, com argamassa de cimento e areia no traco 1:8, em paredes corridas de 0,10m de espessura, de superficie corrida, ate 3m de altura, e medida pela area real.</v>
          </cell>
          <cell r="D104" t="str">
            <v>m2</v>
          </cell>
          <cell r="E104">
            <v>21.2</v>
          </cell>
        </row>
        <row r="105">
          <cell r="A105" t="str">
            <v>AL000770</v>
          </cell>
          <cell r="B105" t="str">
            <v>AL05250053/</v>
          </cell>
          <cell r="C105" t="str">
            <v>Alvenaria de blocos de concreto (10x20x40)cm, com argamassa de cimento e areia no traco 1:8, em paredes corridas de 0,10m de espessura, de superficie corrida, de 3m a 4,50m de altura, e medida pela area real.</v>
          </cell>
          <cell r="D105" t="str">
            <v>m2</v>
          </cell>
          <cell r="E105">
            <v>28.75</v>
          </cell>
        </row>
        <row r="106">
          <cell r="A106" t="str">
            <v>AL005229</v>
          </cell>
          <cell r="B106" t="str">
            <v>AL05250100/</v>
          </cell>
          <cell r="C106" t="str">
            <v>Alvenaria de blocos de concreto (10x20x40)cm, com argamassa de cimento e areia, no traco 1:8, em paredes com vaos e arestas de meia vez (0,10m), ate 3m de altura, e medida pela area real.</v>
          </cell>
          <cell r="D106" t="str">
            <v>m2</v>
          </cell>
          <cell r="E106">
            <v>25.33</v>
          </cell>
        </row>
        <row r="107">
          <cell r="A107" t="str">
            <v>AL005227</v>
          </cell>
          <cell r="B107" t="str">
            <v>AL05250103/</v>
          </cell>
          <cell r="C107" t="str">
            <v>Alvenaria de blocos de concreto (10x20x40)cm, com argamassa de cimento e areia no traco 1:8, em paredes com vaos e arestas de meia vez (0,10m),de 3m a 4,50m de altura, e medida pela area real.</v>
          </cell>
          <cell r="D107" t="str">
            <v>m2</v>
          </cell>
          <cell r="E107">
            <v>31.14</v>
          </cell>
        </row>
        <row r="108">
          <cell r="A108" t="str">
            <v>AL007259</v>
          </cell>
          <cell r="B108" t="str">
            <v>AL05250200/</v>
          </cell>
          <cell r="C108" t="str">
            <v>Alvenaria de blocos de concreto celular (10x30x60)cm, assentes com argamassa de cimento, cal hidratada e areia fina no traco 1:3:5, em paredes de 10cm de espessura.</v>
          </cell>
          <cell r="D108" t="str">
            <v>m2</v>
          </cell>
          <cell r="E108">
            <v>28.2</v>
          </cell>
        </row>
        <row r="109">
          <cell r="A109" t="str">
            <v>AL007927</v>
          </cell>
          <cell r="B109" t="str">
            <v>AL05250250/</v>
          </cell>
          <cell r="C109" t="str">
            <v>Alvenaria de blocos de concreto (15x20x40)cm,  em paredes de 0,15m de espessura, utilizando argamassa de cimento e areia no traco 1:4, em volume no assentamento e enchimento de blocos, tendo altura de 1,50m medida pela area real.</v>
          </cell>
          <cell r="D109" t="str">
            <v>m2</v>
          </cell>
          <cell r="E109">
            <v>43.37</v>
          </cell>
        </row>
        <row r="110">
          <cell r="A110" t="str">
            <v>AL005482</v>
          </cell>
          <cell r="B110" t="str">
            <v>AL05250300/</v>
          </cell>
          <cell r="C110" t="str">
            <v>Alvenaria de blocos de concreto (15x20x40)cm, com argamassa de cimento e areia no traco 1:8, em paredes de 0,15m de espessura, de superficie corrida medida pela area real.</v>
          </cell>
          <cell r="D110" t="str">
            <v>m2</v>
          </cell>
          <cell r="E110">
            <v>21.98</v>
          </cell>
        </row>
        <row r="111">
          <cell r="A111" t="str">
            <v>AL008856</v>
          </cell>
          <cell r="B111" t="str">
            <v>AL05250303/</v>
          </cell>
          <cell r="C111" t="str">
            <v>Alvenaria de blocos de concreto estrutural (15x20x40)cm, com argamassa de cimento e areia no traco 1:8, em paredes com vaos de meia vez (0,15m), ate 3m de altura, e medida pela area real.</v>
          </cell>
          <cell r="D111" t="str">
            <v>m2</v>
          </cell>
          <cell r="E111">
            <v>26.31</v>
          </cell>
        </row>
        <row r="112">
          <cell r="A112" t="str">
            <v>AL000771</v>
          </cell>
          <cell r="B112" t="str">
            <v>AL05250350/</v>
          </cell>
          <cell r="C112" t="str">
            <v>Alvenaria de blocos de concreto (10x20x40)cm, com argamassa de cimento e areia no traco 1:8, em paredes corridas de 0,20m de espessura, de superficie corrida, ate 3m de altura, e medida pela area real.</v>
          </cell>
          <cell r="D112" t="str">
            <v>m2</v>
          </cell>
          <cell r="E112">
            <v>43.02</v>
          </cell>
        </row>
        <row r="113">
          <cell r="A113" t="str">
            <v>AL000773</v>
          </cell>
          <cell r="B113" t="str">
            <v>AL05250353/</v>
          </cell>
          <cell r="C113" t="str">
            <v>Alvenaria de blocos de concreto (10x20x40)cm, com argamassa de cimento e areia no traco 1:8, em paredes corridas de 0,20m de espessura, de superficie corrida, de 3m a 4,50m de altura, e medida pela area real.</v>
          </cell>
          <cell r="D113" t="str">
            <v>m2</v>
          </cell>
          <cell r="E113">
            <v>46.5</v>
          </cell>
        </row>
        <row r="114">
          <cell r="A114" t="str">
            <v>AL000772</v>
          </cell>
          <cell r="B114" t="str">
            <v>AL05250400/</v>
          </cell>
          <cell r="C114" t="str">
            <v>Alvenaria de blocos de concreto (10x20x40)cm, com argamassa de cimento e areia no traco 1:8, em paredes com vaos ou arestas de 0,20m de espessura, de superficie corrida, ate 3m de altura, e medida pela area real.</v>
          </cell>
          <cell r="D114" t="str">
            <v>m2</v>
          </cell>
          <cell r="E114">
            <v>46.58</v>
          </cell>
        </row>
        <row r="115">
          <cell r="A115" t="str">
            <v>AL000774</v>
          </cell>
          <cell r="B115" t="str">
            <v>AL05250403/</v>
          </cell>
          <cell r="C115" t="str">
            <v>Alvenaria de blocos de concreto (10x20x40)cm, com argamassa de cimento e areia no traco 1:8, em paredes com vaos ou arestas de 0,20m de espessura, de superficie corrida, de 3m a 4,50m de altura, e medida pela area real.</v>
          </cell>
          <cell r="D115" t="str">
            <v>m2</v>
          </cell>
          <cell r="E115">
            <v>51.81</v>
          </cell>
        </row>
        <row r="116">
          <cell r="A116" t="str">
            <v>AL000775</v>
          </cell>
          <cell r="B116" t="str">
            <v>AL05250450/</v>
          </cell>
          <cell r="C116" t="str">
            <v>Alvenaria de blocos de concreto (20x20x40)cm, com argamassa de cimento e areia no traco 1:6, em paredes de 0,20m de espessura, de superficie corrida, ate 3m de altura, e medida pela area real.</v>
          </cell>
          <cell r="D116" t="str">
            <v>m2</v>
          </cell>
          <cell r="E116">
            <v>29.29</v>
          </cell>
        </row>
        <row r="117">
          <cell r="A117" t="str">
            <v>AL000776</v>
          </cell>
          <cell r="B117" t="str">
            <v>AL05250453/</v>
          </cell>
          <cell r="C117" t="str">
            <v>Alvenaria de blocos de concreto (20x20x40)cm, com argamassa de cimento e areia no traco 1:6, em paredes corridas de 0,20m de espessura, de superficie corrida, de 3m a 4,50m de altura, e medida pela area real.</v>
          </cell>
          <cell r="D117" t="str">
            <v>m2</v>
          </cell>
          <cell r="E117">
            <v>33.94</v>
          </cell>
        </row>
        <row r="118">
          <cell r="A118" t="str">
            <v>AP006459</v>
          </cell>
          <cell r="B118" t="str">
            <v>AP05200403/</v>
          </cell>
          <cell r="C118" t="str">
            <v>Torneira de boia, em bronze, de pressao, de 1".  Fornecimento e colocacao.</v>
          </cell>
          <cell r="D118" t="str">
            <v>un</v>
          </cell>
          <cell r="E118">
            <v>17.98</v>
          </cell>
        </row>
        <row r="119">
          <cell r="A119" t="str">
            <v>AP006462</v>
          </cell>
          <cell r="B119" t="str">
            <v>AP05200406/</v>
          </cell>
          <cell r="C119" t="str">
            <v>Torneira de boia, em bronze, de pressao, de 1 1/4".  Fornecimento e colocacao.</v>
          </cell>
          <cell r="D119" t="str">
            <v>un</v>
          </cell>
          <cell r="E119">
            <v>42.03</v>
          </cell>
        </row>
        <row r="120">
          <cell r="A120" t="str">
            <v>AP005878</v>
          </cell>
          <cell r="B120" t="str">
            <v>AP05200409/</v>
          </cell>
          <cell r="C120" t="str">
            <v>Torneira de boia, em bronze, de pressao, de 1 1/2".  Fornecimento e colocacao.</v>
          </cell>
          <cell r="D120" t="str">
            <v>un</v>
          </cell>
          <cell r="E120">
            <v>52.45</v>
          </cell>
        </row>
        <row r="121">
          <cell r="A121" t="str">
            <v>AP006461</v>
          </cell>
          <cell r="B121" t="str">
            <v>AP05200412/</v>
          </cell>
          <cell r="C121" t="str">
            <v>Torneira de boia, em bronze, de pressao, de 2".  Fornecimento e colocacao.</v>
          </cell>
          <cell r="D121" t="str">
            <v>un</v>
          </cell>
          <cell r="E121">
            <v>61.27</v>
          </cell>
        </row>
        <row r="122">
          <cell r="A122" t="str">
            <v>AP006460</v>
          </cell>
          <cell r="B122" t="str">
            <v>AP05200415/</v>
          </cell>
          <cell r="C122" t="str">
            <v>Torneira de boia, em bronze, de pressao, de2 1/2".  Fornecimento e colocacao.</v>
          </cell>
          <cell r="D122" t="str">
            <v>un</v>
          </cell>
          <cell r="E122">
            <v>282.61</v>
          </cell>
        </row>
        <row r="123">
          <cell r="A123" t="str">
            <v>AP005575</v>
          </cell>
          <cell r="B123" t="str">
            <v>AP05200450/</v>
          </cell>
          <cell r="C123" t="str">
            <v>Torneira para filtro, 1147-A, Fabrimar ou similar.  Fornecimento.</v>
          </cell>
          <cell r="D123" t="str">
            <v>un</v>
          </cell>
          <cell r="E123">
            <v>43.8</v>
          </cell>
        </row>
        <row r="124">
          <cell r="A124" t="str">
            <v>AP005721</v>
          </cell>
          <cell r="B124" t="str">
            <v>AP05200500/</v>
          </cell>
          <cell r="C124" t="str">
            <v>Torneira para jardins, modelo 1153-38C, de 1/2", Deca ou similar.  Fornecimento.</v>
          </cell>
          <cell r="D124" t="str">
            <v>un</v>
          </cell>
          <cell r="E124">
            <v>21.5</v>
          </cell>
        </row>
        <row r="125">
          <cell r="A125" t="str">
            <v>AP005576</v>
          </cell>
          <cell r="B125" t="str">
            <v>AP05200550/</v>
          </cell>
          <cell r="C125" t="str">
            <v>Torneira para lavatorio, 1193-A, Fabrimar ou similar.  Fornecimento.</v>
          </cell>
          <cell r="D125" t="str">
            <v>un</v>
          </cell>
          <cell r="E125">
            <v>118.22</v>
          </cell>
        </row>
        <row r="126">
          <cell r="A126" t="str">
            <v>AP005772</v>
          </cell>
          <cell r="B126" t="str">
            <v>AP05200600/</v>
          </cell>
          <cell r="C126" t="str">
            <v>Torneira para pia, com arejador, 1168, tipo parede, de 1/2", Deca ou similar.  Fornecimento.</v>
          </cell>
          <cell r="D126" t="str">
            <v>un</v>
          </cell>
          <cell r="E126">
            <v>118.22</v>
          </cell>
        </row>
        <row r="127">
          <cell r="A127" t="str">
            <v>AP005574</v>
          </cell>
          <cell r="B127" t="str">
            <v>AP05200603/</v>
          </cell>
          <cell r="C127" t="str">
            <v>Torneira para pia, com arejador, 1157-C, diametro de 1/2", de 20cm, Deca ou similar.  Fornecimento.</v>
          </cell>
          <cell r="D127" t="str">
            <v>un</v>
          </cell>
          <cell r="E127">
            <v>118.22</v>
          </cell>
        </row>
        <row r="128">
          <cell r="A128" t="str">
            <v>AP005322</v>
          </cell>
          <cell r="B128" t="str">
            <v>AP05200606/</v>
          </cell>
          <cell r="C128" t="str">
            <v>Torneira para pia ou tanque, no 1158-A, de 1/2", Fabrimar ou similar.  Fornecimento.</v>
          </cell>
          <cell r="D128" t="str">
            <v>un</v>
          </cell>
          <cell r="E128">
            <v>37.979999999999997</v>
          </cell>
        </row>
        <row r="129">
          <cell r="A129" t="str">
            <v>AP001172</v>
          </cell>
          <cell r="B129" t="str">
            <v>AP05200650/</v>
          </cell>
          <cell r="C129" t="str">
            <v>Torneira de pressao, Aquarius 1193-A, de 1/2", da Fabrimar ou similar.  Fornecimento.</v>
          </cell>
          <cell r="D129" t="str">
            <v>un</v>
          </cell>
          <cell r="E129">
            <v>36.42</v>
          </cell>
        </row>
        <row r="130">
          <cell r="A130" t="str">
            <v>AP001182</v>
          </cell>
          <cell r="B130" t="str">
            <v>AP05200700/</v>
          </cell>
          <cell r="C130" t="str">
            <v>Tubo de ligacao para vaso sanitario, com anel expansor, cromado.  Fornecimento.</v>
          </cell>
          <cell r="D130" t="str">
            <v>un</v>
          </cell>
          <cell r="E130">
            <v>14.43</v>
          </cell>
        </row>
        <row r="131">
          <cell r="A131" t="str">
            <v>AP001173</v>
          </cell>
          <cell r="B131" t="str">
            <v>AP05200750/</v>
          </cell>
          <cell r="C131" t="str">
            <v>Valvula americana, de 1 1/2"x1 1/2".  Fornecimento.</v>
          </cell>
          <cell r="D131" t="str">
            <v>un</v>
          </cell>
          <cell r="E131">
            <v>34.520000000000003</v>
          </cell>
        </row>
        <row r="132">
          <cell r="A132" t="str">
            <v>AP006430</v>
          </cell>
          <cell r="B132" t="str">
            <v>AP05200753A</v>
          </cell>
          <cell r="C132" t="str">
            <v>Valvula americana, de 1 1/2"x1 1/2".  Fornecimento e colocacao.</v>
          </cell>
          <cell r="D132" t="str">
            <v>un</v>
          </cell>
          <cell r="E132">
            <v>48.72</v>
          </cell>
        </row>
        <row r="133">
          <cell r="A133" t="str">
            <v>AP001175</v>
          </cell>
          <cell r="B133" t="str">
            <v>AP05200800/</v>
          </cell>
          <cell r="C133" t="str">
            <v>Valvula para tanque, de 1 1/4"x 2 3/4".  Fornecimento.</v>
          </cell>
          <cell r="D133" t="str">
            <v>un</v>
          </cell>
          <cell r="E133">
            <v>25.03</v>
          </cell>
        </row>
        <row r="134">
          <cell r="A134" t="str">
            <v>AP001155</v>
          </cell>
          <cell r="B134" t="str">
            <v>AP05200850/</v>
          </cell>
          <cell r="C134" t="str">
            <v>Valvula de descarga, de 1 1/4", com registro integrado.  Fornecimento.</v>
          </cell>
          <cell r="D134" t="str">
            <v>un</v>
          </cell>
          <cell r="E134">
            <v>69.61</v>
          </cell>
        </row>
        <row r="135">
          <cell r="A135" t="str">
            <v>AP005771</v>
          </cell>
          <cell r="B135" t="str">
            <v>AP05200853/</v>
          </cell>
          <cell r="C135" t="str">
            <v>Valvula de descarga, silenciosa, cromada, de embutir, com registro de 1 1/4".   Fornecimento e colocacao.</v>
          </cell>
          <cell r="D135" t="str">
            <v>un</v>
          </cell>
          <cell r="E135">
            <v>83.31</v>
          </cell>
        </row>
        <row r="136">
          <cell r="A136" t="str">
            <v>AP001157</v>
          </cell>
          <cell r="B136" t="str">
            <v>AP05200856/</v>
          </cell>
          <cell r="C136" t="str">
            <v>Valvula de descarga, de 1 1/4", silenciosa, cromada, super luxo.  Fornecimento.</v>
          </cell>
          <cell r="D136" t="str">
            <v>un</v>
          </cell>
          <cell r="E136">
            <v>87.29</v>
          </cell>
        </row>
        <row r="137">
          <cell r="A137" t="str">
            <v>AP001159</v>
          </cell>
          <cell r="B137" t="str">
            <v>AP05200859/</v>
          </cell>
          <cell r="C137" t="str">
            <v>Valvula de descarga, de 1 1/4", silenciosa, cromada.  Fornecimento.</v>
          </cell>
          <cell r="D137" t="str">
            <v>un</v>
          </cell>
          <cell r="E137">
            <v>83.31</v>
          </cell>
        </row>
        <row r="138">
          <cell r="A138" t="str">
            <v>AP001154</v>
          </cell>
          <cell r="B138" t="str">
            <v>AP05200862/</v>
          </cell>
          <cell r="C138" t="str">
            <v>Valvula de descarga, de 1 1/2", com registro integrado.  Fornecimento.</v>
          </cell>
          <cell r="D138" t="str">
            <v>un</v>
          </cell>
          <cell r="E138">
            <v>70.400000000000006</v>
          </cell>
        </row>
        <row r="139">
          <cell r="A139" t="str">
            <v>AP001156</v>
          </cell>
          <cell r="B139" t="str">
            <v>AP05200865/</v>
          </cell>
          <cell r="C139" t="str">
            <v>Valvula de descarga, de 1 1/2", silenciosa, cromada, super luxo.  Fornecimento.</v>
          </cell>
          <cell r="D139" t="str">
            <v>un</v>
          </cell>
          <cell r="E139">
            <v>84.88</v>
          </cell>
        </row>
        <row r="140">
          <cell r="A140" t="str">
            <v>AP001158</v>
          </cell>
          <cell r="B140" t="str">
            <v>AP05200868/</v>
          </cell>
          <cell r="C140" t="str">
            <v>Valvula de descarga, de 1 1/2", silenciosa, cromada, luxo.  Fornecimento.</v>
          </cell>
          <cell r="D140" t="str">
            <v>un</v>
          </cell>
          <cell r="E140">
            <v>83.31</v>
          </cell>
        </row>
        <row r="141">
          <cell r="A141" t="str">
            <v>AP001160</v>
          </cell>
          <cell r="B141" t="str">
            <v>AP05200871/</v>
          </cell>
          <cell r="C141" t="str">
            <v>Valvula de descarga, silenciosa, cromada, de embutir, com registro de 1 1/2".  Fornecimento.</v>
          </cell>
          <cell r="D141" t="str">
            <v>un</v>
          </cell>
          <cell r="E141">
            <v>70.400000000000006</v>
          </cell>
        </row>
        <row r="142">
          <cell r="A142" t="str">
            <v>AP005764</v>
          </cell>
          <cell r="B142" t="str">
            <v>AP05200874/</v>
          </cell>
          <cell r="C142" t="str">
            <v>Valvula de descarga, silenciosa, cromada, de embutir, com registro de 1 1/2", Fabrimar 3600 ou similar.  Fornecimento.</v>
          </cell>
          <cell r="D142" t="str">
            <v>un</v>
          </cell>
          <cell r="E142">
            <v>70.400000000000006</v>
          </cell>
        </row>
        <row r="143">
          <cell r="A143" t="str">
            <v>AP008302</v>
          </cell>
          <cell r="B143" t="str">
            <v>AP05200900/</v>
          </cell>
          <cell r="C143" t="str">
            <v>Valvula de esfera em bronze, com diametro de 3/4", referencia 1552, Deca ou similar.  Fornecimento.</v>
          </cell>
          <cell r="D143" t="str">
            <v>un</v>
          </cell>
          <cell r="E143">
            <v>17.149999999999999</v>
          </cell>
        </row>
        <row r="144">
          <cell r="A144" t="str">
            <v>AP008300</v>
          </cell>
          <cell r="B144" t="str">
            <v>AP05200903/</v>
          </cell>
          <cell r="C144" t="str">
            <v>Valvula de esfera em bronze, com diametro de 1", referencia 1552, Deca ou similar.  Fornecimento.</v>
          </cell>
          <cell r="D144" t="str">
            <v>un</v>
          </cell>
          <cell r="E144">
            <v>24.29</v>
          </cell>
        </row>
        <row r="145">
          <cell r="A145" t="str">
            <v>AP008299</v>
          </cell>
          <cell r="B145" t="str">
            <v>AP05200906/</v>
          </cell>
          <cell r="C145" t="str">
            <v>Valvula de esfera em bronze, com diametro de 1 1/2", referencia 1552, Deca ou similar.  Fornecimento.</v>
          </cell>
          <cell r="D145" t="str">
            <v>un</v>
          </cell>
          <cell r="E145">
            <v>46.29</v>
          </cell>
        </row>
        <row r="146">
          <cell r="A146" t="str">
            <v>AP008301</v>
          </cell>
          <cell r="B146" t="str">
            <v>BP05200909/</v>
          </cell>
          <cell r="C146" t="str">
            <v>Valvula de esfera em bronze, com diametro de 1/2", referencia 1552, Deca ou similar.  Fornecimento.</v>
          </cell>
          <cell r="D146" t="str">
            <v>un</v>
          </cell>
          <cell r="E146" t="e">
            <v>#N/A</v>
          </cell>
        </row>
        <row r="147">
          <cell r="A147" t="str">
            <v>AP004470</v>
          </cell>
          <cell r="B147" t="str">
            <v>AP10050050/</v>
          </cell>
          <cell r="C147" t="str">
            <v>Aquecedor eletrico automatico de 200l.  Fornecimento e colocacao.</v>
          </cell>
          <cell r="D147" t="str">
            <v>un</v>
          </cell>
          <cell r="E147">
            <v>1973.79</v>
          </cell>
        </row>
        <row r="148">
          <cell r="A148" t="str">
            <v>AP001198</v>
          </cell>
          <cell r="B148" t="str">
            <v>AP10100050/</v>
          </cell>
          <cell r="C148" t="str">
            <v>Bebedouro eletrico tipo pressao em aco inoxidavel, modelo de pe, adulto/crianca, capacidade 80l/h.  Fornecimento.</v>
          </cell>
          <cell r="D148" t="str">
            <v>un</v>
          </cell>
          <cell r="E148">
            <v>435.96</v>
          </cell>
        </row>
        <row r="149">
          <cell r="A149" t="str">
            <v>AP004636</v>
          </cell>
          <cell r="B149" t="str">
            <v>AP10100053A</v>
          </cell>
          <cell r="C149" t="str">
            <v>Bebedouro eletrico, modelo Elege ou similar, exclusive o fornecimento do aparelho, compreendendo: 2 varas de eletroduto PVC, diametro de 3/4" com luvas, 10m de fio 2,5mm2, tomada de embutir caixa estampada, 4m de tubo de PVC 3/4", 3m de tubo de 40mm, regi</v>
          </cell>
          <cell r="D149" t="str">
            <v>un</v>
          </cell>
          <cell r="E149">
            <v>114.66</v>
          </cell>
        </row>
        <row r="150">
          <cell r="A150" t="str">
            <v>AP017939</v>
          </cell>
          <cell r="B150" t="str">
            <v>AP10100100/</v>
          </cell>
          <cell r="C150" t="str">
            <v>Bebedouro coletivo em fibra de vidro impreganado com poliester de alta resistencia, com acabamento superficial em Gel Coat em cores diversas, a ser consultada, medindo 880mm de altura x 500mm de largura x 335mm de comprimento, reservatorio 3L com de 12 li</v>
          </cell>
          <cell r="D150" t="str">
            <v>un</v>
          </cell>
          <cell r="E150">
            <v>1394</v>
          </cell>
        </row>
        <row r="151">
          <cell r="A151" t="str">
            <v>AP017940</v>
          </cell>
          <cell r="B151" t="str">
            <v>AP10100103/</v>
          </cell>
          <cell r="C151" t="str">
            <v>Bebedouro coletivo em fibra de vidro impreganado com poliester de alta resistencia, com acabamento superficial em Gel Coat nas cores branco gelo, bege e cinza, medindo 880mm de altura x 500mm de largura x 335mm de comprimento, reservatorio 3L com de 12 li</v>
          </cell>
          <cell r="D151" t="str">
            <v>un</v>
          </cell>
          <cell r="E151">
            <v>1268</v>
          </cell>
        </row>
        <row r="152">
          <cell r="A152" t="str">
            <v>AP017941</v>
          </cell>
          <cell r="B152" t="str">
            <v>AP10100106/</v>
          </cell>
          <cell r="C152" t="str">
            <v>Bebedouro coletivo em fibra de vidro impreganado com poliester de alta resistencia, com acabamento superficial em Gel Coat em cores diversas, a ser consultada, medindo 990mm de altura x 1000mm de largura x 460mm de comprimento, reservatorio 3L com de 12 l</v>
          </cell>
          <cell r="D152" t="str">
            <v>un</v>
          </cell>
          <cell r="E152">
            <v>2058</v>
          </cell>
        </row>
        <row r="153">
          <cell r="A153" t="str">
            <v>AP017942</v>
          </cell>
          <cell r="B153" t="str">
            <v>AP10100109/</v>
          </cell>
          <cell r="C153" t="str">
            <v>Bebedouro coletivo em fibra de vidro impreganado com poliester de alta resistencia, com acabamento superficial em Gel Coat nas cores branco gelo, bege e cinza, medindo 990mm de altura x 1000mm de largura x 460mm de comprimento, reservatorio 3L com de 12 l</v>
          </cell>
          <cell r="D153" t="str">
            <v>un</v>
          </cell>
          <cell r="E153">
            <v>1871</v>
          </cell>
        </row>
        <row r="154">
          <cell r="A154" t="str">
            <v>AP017943</v>
          </cell>
          <cell r="B154" t="str">
            <v>AP10100112/</v>
          </cell>
          <cell r="C154" t="str">
            <v>Bebedouro coletivo em fibra de vidro impreganado com poliester de alta resistencia, com acabamento superficial em Gel Coat em cores diversas, a ser consultada, medindo 990mm de altura x 1500mm de largura x 460mm de comprimento, reservatorio 3L com de 12 l</v>
          </cell>
          <cell r="D154" t="str">
            <v>un</v>
          </cell>
          <cell r="E154">
            <v>2364</v>
          </cell>
        </row>
        <row r="155">
          <cell r="A155" t="str">
            <v>AP017944</v>
          </cell>
          <cell r="B155" t="str">
            <v>AP10100115/</v>
          </cell>
          <cell r="C155" t="str">
            <v>Bebedouro coletivo em fibra de vidro impreganado com poliester de alta resistencia, com acabamento superficial em Gel Coat nas cores branco gelo, bege e cinza, medindo 990mm de altura x 1500mm de largura x 460mm de comprimento, reservatorio 3L com de 12 l</v>
          </cell>
          <cell r="D155" t="str">
            <v>un</v>
          </cell>
          <cell r="E155">
            <v>2148</v>
          </cell>
        </row>
        <row r="156">
          <cell r="A156" t="str">
            <v>AP004672</v>
          </cell>
          <cell r="B156" t="str">
            <v>AP10150050/</v>
          </cell>
          <cell r="C156" t="str">
            <v>Chuveiro eletrico, Lorenzetti ou similar, automatico, 110/220V.  Fornecimento.</v>
          </cell>
          <cell r="D156" t="str">
            <v>un</v>
          </cell>
          <cell r="E156">
            <v>17</v>
          </cell>
        </row>
        <row r="157">
          <cell r="A157" t="str">
            <v>AP005324</v>
          </cell>
          <cell r="B157" t="str">
            <v>AP10150100/</v>
          </cell>
          <cell r="C157" t="str">
            <v>Chuveiro eletrico, automatico, maxi-ducha, com braco cromado de 1/2", 110/220V e 1 registro  de pressao de 3/4".  Fornecimento.</v>
          </cell>
          <cell r="D157" t="str">
            <v>un</v>
          </cell>
          <cell r="E157">
            <v>49.06</v>
          </cell>
        </row>
        <row r="158">
          <cell r="A158" t="str">
            <v>AP005896</v>
          </cell>
          <cell r="B158" t="str">
            <v>AP10150150/</v>
          </cell>
          <cell r="C158" t="str">
            <v>Fornecimento de braco cromado de 1/2", para chuveiro eletrico.</v>
          </cell>
          <cell r="D158" t="str">
            <v>un</v>
          </cell>
          <cell r="E158">
            <v>4.42</v>
          </cell>
        </row>
        <row r="159">
          <cell r="A159" t="str">
            <v>AP008180</v>
          </cell>
          <cell r="B159" t="str">
            <v>AP10200050/</v>
          </cell>
          <cell r="C159" t="str">
            <v>Ar condicionado Consul ou similar, de 7500BTUS.  Fornecimento.</v>
          </cell>
          <cell r="D159" t="str">
            <v>un</v>
          </cell>
          <cell r="E159">
            <v>586.5</v>
          </cell>
        </row>
        <row r="160">
          <cell r="A160" t="str">
            <v>AP008811</v>
          </cell>
          <cell r="B160" t="str">
            <v>AP10200059/</v>
          </cell>
          <cell r="C160" t="str">
            <v>Ar condicionado para colocacao em parede, 21000BTUS.  Fornecimento.</v>
          </cell>
          <cell r="D160" t="str">
            <v>un</v>
          </cell>
          <cell r="E160">
            <v>1803</v>
          </cell>
        </row>
        <row r="161">
          <cell r="A161" t="str">
            <v>AP007428</v>
          </cell>
          <cell r="B161" t="str">
            <v>AP10250050/</v>
          </cell>
          <cell r="C161" t="str">
            <v>Exaustor axial de parede com diametro de 800mm, vazao de 22000m3/h, pressao de 5mmca e motor de 1,5HP de 6 polos/220V.</v>
          </cell>
          <cell r="D161" t="str">
            <v>un</v>
          </cell>
          <cell r="E161">
            <v>995</v>
          </cell>
        </row>
        <row r="162">
          <cell r="A162" t="str">
            <v>AP008178</v>
          </cell>
          <cell r="B162" t="str">
            <v>AP10250100/</v>
          </cell>
          <cell r="C162" t="str">
            <v>Exaustor eolico de 24", para fixacao em telhados.  Fornecimento.</v>
          </cell>
          <cell r="D162" t="str">
            <v>un</v>
          </cell>
          <cell r="E162">
            <v>205</v>
          </cell>
        </row>
        <row r="163">
          <cell r="A163" t="str">
            <v>AP018070</v>
          </cell>
          <cell r="B163" t="str">
            <v>AP10250151/</v>
          </cell>
          <cell r="C163" t="e">
            <v>#N/A</v>
          </cell>
          <cell r="D163" t="e">
            <v>#N/A</v>
          </cell>
          <cell r="E163">
            <v>182.13</v>
          </cell>
        </row>
        <row r="164">
          <cell r="A164" t="str">
            <v>AP007786</v>
          </cell>
          <cell r="B164" t="str">
            <v>AP10300050/</v>
          </cell>
          <cell r="C164" t="str">
            <v>Torneira eletrica 110/220V.  Fornecimento e colocacao.</v>
          </cell>
          <cell r="D164" t="str">
            <v>un</v>
          </cell>
          <cell r="E164">
            <v>50.21</v>
          </cell>
        </row>
        <row r="165">
          <cell r="A165" t="str">
            <v>AP007785</v>
          </cell>
          <cell r="B165" t="str">
            <v>AP10300059/</v>
          </cell>
          <cell r="C165" t="str">
            <v>Torneira fotoeletrica.  Fornecimento e colocacao.</v>
          </cell>
          <cell r="D165" t="str">
            <v>un</v>
          </cell>
          <cell r="E165">
            <v>381.34</v>
          </cell>
        </row>
        <row r="166">
          <cell r="A166" t="str">
            <v>AP005236</v>
          </cell>
          <cell r="B166" t="str">
            <v>AP10350050/</v>
          </cell>
          <cell r="C166" t="str">
            <v>Ventilador de teto Ventaco ou similar, com chave para ventilacao e exaustao e pas em aco pintado.  Fornecimento e colocacao.</v>
          </cell>
          <cell r="D166" t="str">
            <v>un</v>
          </cell>
          <cell r="E166">
            <v>102.02</v>
          </cell>
        </row>
        <row r="167">
          <cell r="A167" t="str">
            <v>AP007416</v>
          </cell>
          <cell r="B167" t="str">
            <v>AP10350100/</v>
          </cell>
          <cell r="C167" t="str">
            <v>Ventilador de parede com diametro de 400mm, vazao de 5000m3/h, pressao de 5mmca e motor de 0,33HP de 4 polos/220V.  Fornecimento e colocacao.</v>
          </cell>
          <cell r="D167" t="str">
            <v>un</v>
          </cell>
          <cell r="E167">
            <v>470</v>
          </cell>
        </row>
        <row r="168">
          <cell r="A168" t="str">
            <v>AP009717</v>
          </cell>
          <cell r="B168" t="str">
            <v>AP10350150/</v>
          </cell>
          <cell r="C168" t="str">
            <v>Ventilador de parede tipo comercial oscilante VP20, diametro de 20", motor de 270W, rotacao de 1500RPM, vazao de 280m3/min., monofasico de 110/220V, da Viva Vento ou similar.  Fornecimento.</v>
          </cell>
          <cell r="D168" t="str">
            <v>un</v>
          </cell>
          <cell r="E168">
            <v>143.5</v>
          </cell>
        </row>
        <row r="169">
          <cell r="A169" t="str">
            <v>AP009716</v>
          </cell>
          <cell r="B169" t="str">
            <v>AP10350200/</v>
          </cell>
          <cell r="C169" t="str">
            <v>Ventilador de parede tipo industrial oscilante Veneza Plus V2, diametro de 24", motor de 1/8HP, rotacao de 1500RPM (com 3 velocidades), vazao de 380m3/min., monofasico de 110/220V, da Solaster ou similar.  Fornecimento.</v>
          </cell>
          <cell r="D169" t="str">
            <v>un</v>
          </cell>
          <cell r="E169">
            <v>198.8</v>
          </cell>
        </row>
        <row r="170">
          <cell r="A170" t="str">
            <v>AP008693</v>
          </cell>
          <cell r="B170" t="str">
            <v>AP10990050/</v>
          </cell>
          <cell r="C170" t="str">
            <v>Display em led's (diodos emissores de luz), com area para digitos de (80x914)mm, na cor vermelha, caracter de 76mm, dimensoes externas de (134x1036)mm, numero de caracteres: 14/16, outdoor, modelo SSM-314/Superlight ou similar.  Fornecimento.</v>
          </cell>
          <cell r="D170" t="str">
            <v>un</v>
          </cell>
          <cell r="E170">
            <v>1676.28</v>
          </cell>
        </row>
        <row r="171">
          <cell r="A171" t="str">
            <v>AP006758</v>
          </cell>
          <cell r="B171" t="str">
            <v>AP10990100/</v>
          </cell>
          <cell r="C171" t="str">
            <v>Lanterna de seguranca tipo giratoria, para Camara Escura, com filtro vermelho, tipo Kodak 6B ou similar, em estrutura de aco pintado.  Fornecimento.</v>
          </cell>
          <cell r="D171" t="str">
            <v>un</v>
          </cell>
          <cell r="E171">
            <v>191.95</v>
          </cell>
        </row>
        <row r="172">
          <cell r="A172" t="str">
            <v>AP006759</v>
          </cell>
          <cell r="B172" t="str">
            <v>AP10990150/</v>
          </cell>
          <cell r="C172" t="str">
            <v>Prisma bicolor de sinalizacao para portas de salas de Raio X.  Fornecimento e instalacao.</v>
          </cell>
          <cell r="D172" t="str">
            <v>un</v>
          </cell>
          <cell r="E172">
            <v>165</v>
          </cell>
        </row>
        <row r="173">
          <cell r="A173" t="str">
            <v>AP008817</v>
          </cell>
          <cell r="B173" t="str">
            <v>AP15050050/</v>
          </cell>
          <cell r="C173" t="str">
            <v>Fogao industrial Merinox Fog 430 ou similar, em aco carbono pintado, de 4 bocas com grelha em ferro fundido de (30x30)cm, provido de 2 queimadores simples e 2 queimadores duplos e estrado paneleiro inferor, nas medidas de (76x86x85)cm.  Fornecimento.</v>
          </cell>
          <cell r="D173" t="str">
            <v>un</v>
          </cell>
          <cell r="E173">
            <v>451.47</v>
          </cell>
        </row>
        <row r="174">
          <cell r="A174" t="str">
            <v>AP008818</v>
          </cell>
          <cell r="B174" t="str">
            <v>AP15050100/</v>
          </cell>
          <cell r="C174" t="str">
            <v>Fogao industrial a gas Merinox Fog 630 ou similar, em aco carbono pintado, de 6 bocas com grelha em ferro fundido de (30x30)cm, provido de 3 queimadores simples e 3 queimadores duplos e estrado paneleiro inferior.  Fornecimento.</v>
          </cell>
          <cell r="D174" t="str">
            <v>un</v>
          </cell>
          <cell r="E174">
            <v>709.48</v>
          </cell>
        </row>
        <row r="175">
          <cell r="A175" t="str">
            <v>AP008833</v>
          </cell>
          <cell r="B175" t="str">
            <v>AP15050150/</v>
          </cell>
          <cell r="C175" t="str">
            <v>Fogao industrial de 6 bocas com forno.  Fornecimento.</v>
          </cell>
          <cell r="D175" t="str">
            <v>un</v>
          </cell>
          <cell r="E175">
            <v>769</v>
          </cell>
        </row>
        <row r="176">
          <cell r="A176" t="str">
            <v>AP017507</v>
          </cell>
          <cell r="B176" t="str">
            <v>AP20050050/</v>
          </cell>
          <cell r="C176" t="str">
            <v xml:space="preserve">Elevador especial para cadeira de rodas, modelo EL-2913 da montele ou similar, capacidade de 210Kg, velocidade 15m/min, 2 paradas, percurso de 6,60m, comando automatico simples em todas as paradas, com 2 portas por andar, abertura do mesmo lado tipo eixo </v>
          </cell>
          <cell r="D176" t="str">
            <v>un</v>
          </cell>
          <cell r="E176">
            <v>31560</v>
          </cell>
        </row>
        <row r="177">
          <cell r="A177" t="str">
            <v>AP009298</v>
          </cell>
          <cell r="B177" t="str">
            <v>AP20050100/</v>
          </cell>
          <cell r="C177" t="str">
            <v xml:space="preserve">Elevador hidraulico, marca Otis ou similar com capacidade para 6 pessoas, 420Kg, velocidade de 0,75m/s, paradas 2 (1 a 2), com motor de corrente alternada, 2 velocidades, tensao de iluminacao de 110V, motriz de 220V, frequencia de 60Hz, maquina de tracao </v>
          </cell>
          <cell r="D177" t="str">
            <v>un</v>
          </cell>
          <cell r="E177">
            <v>182002.68</v>
          </cell>
        </row>
        <row r="178">
          <cell r="A178" t="str">
            <v>AP006512</v>
          </cell>
          <cell r="B178" t="str">
            <v>AP20050150/</v>
          </cell>
          <cell r="C178" t="str">
            <v>Elevador hidraulico, marca Atlas Vilares ou similar com capacidade para 8 pessoas, 560Kg, velocidade de 0,53m/s, percurso 11,3m, paradas 4 (T1 a 3), com motor trifasico de 220V, 60Hz, sistema hidraulico com transmissao forca motriz atraves de oleo sobre p</v>
          </cell>
          <cell r="D178" t="str">
            <v>un</v>
          </cell>
          <cell r="E178">
            <v>204951.11</v>
          </cell>
        </row>
        <row r="179">
          <cell r="A179" t="str">
            <v>BP010605</v>
          </cell>
          <cell r="B179" t="str">
            <v>BP15050050/</v>
          </cell>
          <cell r="C179" t="str">
            <v>Corte mecanico com maquina fresadora em concreto asfaltico, com espessura ate 5cm, em zona urbana com interferencias, inclusive coleta de material fresado em caminhao basculante, exclusive transporte do material para fora do canteiro de obra.</v>
          </cell>
          <cell r="D179" t="str">
            <v>m2</v>
          </cell>
          <cell r="E179">
            <v>1.33</v>
          </cell>
        </row>
        <row r="180">
          <cell r="A180" t="str">
            <v>BP017588</v>
          </cell>
          <cell r="B180" t="str">
            <v>BP15050060/</v>
          </cell>
          <cell r="C180" t="str">
            <v>Corte mecanico com fresadora a frio em concreto asfaltico, em zona urbana com interferencias, inclusive coleta do material em caminhao basculante, exclusive transporte do material.</v>
          </cell>
          <cell r="D180" t="str">
            <v>m3</v>
          </cell>
          <cell r="E180">
            <v>49.93</v>
          </cell>
        </row>
        <row r="181">
          <cell r="A181" t="str">
            <v>BP010301</v>
          </cell>
          <cell r="B181" t="str">
            <v>BP15050100/</v>
          </cell>
          <cell r="C181" t="str">
            <v>Reciclagem de CBUQ em espuma asfaltica com espessura ate 12cm, em area urbana, trabalho diurno, executado em 1/2 pista (faixa ate 5,50m), com adicao de cap-20, cimento portland e agua.</v>
          </cell>
          <cell r="D181" t="str">
            <v>m3</v>
          </cell>
          <cell r="E181">
            <v>242.92</v>
          </cell>
        </row>
        <row r="182">
          <cell r="A182" t="str">
            <v>BP016014</v>
          </cell>
          <cell r="B182" t="str">
            <v>BP20050050/</v>
          </cell>
          <cell r="C182" t="str">
            <v>Meio-fio em granito, com secao de (20x25)cm, formato de paralelogramo com angulo de 83o, superficies sem polimento com chanfro de 1cm na parte superior, em uma das faces.  Fornecimento e assentamento.</v>
          </cell>
          <cell r="D182" t="str">
            <v>m</v>
          </cell>
          <cell r="E182">
            <v>37.979999999999997</v>
          </cell>
        </row>
        <row r="183">
          <cell r="A183" t="str">
            <v>BP000456</v>
          </cell>
          <cell r="B183" t="str">
            <v>BP20050053/</v>
          </cell>
          <cell r="C183" t="str">
            <v>Meio-fio reto de granito, altura de 0,35m, apicoado comum, fornecimento e assentamento com rejuntamento de argamassa de cimento e areia no traco 1:3:5.</v>
          </cell>
          <cell r="D183" t="str">
            <v>m</v>
          </cell>
          <cell r="E183">
            <v>32.58</v>
          </cell>
        </row>
        <row r="184">
          <cell r="A184" t="str">
            <v>BP000457</v>
          </cell>
          <cell r="B184" t="str">
            <v>BP20050100/</v>
          </cell>
          <cell r="C184" t="str">
            <v>Travessao ou tento de granito, fornecimento e assentamento com rejuntamento de argamassa de cimento e areia no traco 1:3,5.</v>
          </cell>
          <cell r="D184" t="str">
            <v>m</v>
          </cell>
          <cell r="E184">
            <v>14.86</v>
          </cell>
        </row>
        <row r="185">
          <cell r="A185" t="str">
            <v>BP000539</v>
          </cell>
          <cell r="B185" t="str">
            <v>BP20100050/</v>
          </cell>
          <cell r="C185" t="str">
            <v>Cordoes de concreto simples, com seccao de (6x25)cm, moldados no local, inclusive escavacao e reaterro.</v>
          </cell>
          <cell r="D185" t="str">
            <v>m</v>
          </cell>
          <cell r="E185">
            <v>8.59</v>
          </cell>
        </row>
        <row r="186">
          <cell r="A186" t="str">
            <v>BP000538</v>
          </cell>
          <cell r="B186" t="str">
            <v>BP20100053/</v>
          </cell>
          <cell r="C186" t="str">
            <v>Cordoes de concreto simples, com seccao de (10x25)cm, moldados no local, inclusive escavacao e reaterro.</v>
          </cell>
          <cell r="D186" t="str">
            <v>m</v>
          </cell>
          <cell r="E186">
            <v>16.23</v>
          </cell>
        </row>
        <row r="187">
          <cell r="A187" t="str">
            <v>BP000478</v>
          </cell>
          <cell r="B187" t="str">
            <v>BP20100100/</v>
          </cell>
          <cell r="C187" t="str">
            <v>Meio-fio de concreto simples (fck=13,5MPa), moldado no local, tipo DER-RJ, medindo 0,15m na base e com altura de 0,30m, rejuntamento com argamassa de cimento e areia no traco 1:3,5, com fornecimento de todos os materiais, escavacao e reaterro.</v>
          </cell>
          <cell r="D187" t="str">
            <v>m</v>
          </cell>
          <cell r="E187">
            <v>23.8</v>
          </cell>
        </row>
        <row r="188">
          <cell r="A188" t="str">
            <v>BP000475</v>
          </cell>
          <cell r="B188" t="str">
            <v>BP20100150/</v>
          </cell>
          <cell r="C188" t="str">
            <v>Meio-fio reto de concreto simples (fck=15MPa), moldado no local, tipo DER-RJ, medindo 0,15m na base e com altura de 0,45m, rejuntamento com argamassa de cimento e areia no traco 1:3,5, com fornecimento de todos os materiais, escavacao e reaterro.</v>
          </cell>
          <cell r="D188" t="str">
            <v>m</v>
          </cell>
          <cell r="E188">
            <v>34.86</v>
          </cell>
        </row>
        <row r="189">
          <cell r="A189" t="str">
            <v>BP004577</v>
          </cell>
          <cell r="B189" t="str">
            <v>BP20100200/</v>
          </cell>
          <cell r="C189" t="str">
            <v>Meio-fio curvo de concreto simples (fck=13,5MPa), moldado no local, tipo DER-RJ, medindo 0,15m na base e com altura de 0,30m, rejuntamento com argamassa de cimento e areia no traco 1:3,5; com fornecimento de todos os materiais, escavacao e reaterro.</v>
          </cell>
          <cell r="D189" t="str">
            <v>m</v>
          </cell>
          <cell r="E189">
            <v>23.67</v>
          </cell>
        </row>
        <row r="190">
          <cell r="A190" t="str">
            <v>BP000476</v>
          </cell>
          <cell r="B190" t="str">
            <v>BP20100250/</v>
          </cell>
          <cell r="C190" t="str">
            <v>Meio-fio curvo de concreto simples (fck=15MPa), moldado no local, tipo DER-RJ, medindo 0,15m na base e com altura de 0,45m, rejuntamento com argamassa de cimento e areia no traco 1:3:5, com fornecimento de todos os materiais, escavacao e reaterro.</v>
          </cell>
          <cell r="D190" t="str">
            <v>m</v>
          </cell>
          <cell r="E190">
            <v>38.35</v>
          </cell>
        </row>
        <row r="191">
          <cell r="A191" t="str">
            <v>BP000481</v>
          </cell>
          <cell r="B191" t="str">
            <v>BP20150050/</v>
          </cell>
          <cell r="C191" t="str">
            <v>Sarjeta e meio-fio conjugados, de concreto simples (fck=15MPa), moldado no local, tipo      DER-RJ, medindo 0,45m de base e com altura de 0,30m, rejuntamento de argamassa de cimento e areia no traco 1:3:5; com fornecimento de todos os materiais.</v>
          </cell>
          <cell r="D191" t="str">
            <v>m</v>
          </cell>
          <cell r="E191">
            <v>35.11</v>
          </cell>
        </row>
        <row r="192">
          <cell r="A192" t="str">
            <v>BP009602</v>
          </cell>
          <cell r="B192" t="str">
            <v>BP20150053/</v>
          </cell>
          <cell r="C192" t="str">
            <v>Sarjeta e meio-fio conjugados, de concreto simples (fck=35MPa), moldado no local, tipo DER-RJ, medindo 0,45m de base e com altura de 0,30m, rejuntamento de argamassa de cimento e areia no traco 1:3:5; com fornecimento de todos os materiais.</v>
          </cell>
          <cell r="D192" t="str">
            <v>m</v>
          </cell>
          <cell r="E192">
            <v>37.9</v>
          </cell>
        </row>
        <row r="193">
          <cell r="A193" t="str">
            <v>BP009603</v>
          </cell>
          <cell r="B193" t="str">
            <v>BP20150056/</v>
          </cell>
          <cell r="C193" t="str">
            <v>Sarjeta e meio-fio conjugados, de concreto colorido simples (fck=35MPa), moldado no local, tipo DER-RJ, medindo 0,45m de base e com altura de 0,30m, rejuntamento de argamassa de cimento e areia no traco 1:3:5; com fornecimento de todos os materiais.</v>
          </cell>
          <cell r="D193" t="str">
            <v>m</v>
          </cell>
          <cell r="E193">
            <v>45.33</v>
          </cell>
        </row>
        <row r="194">
          <cell r="A194" t="str">
            <v>BP000480</v>
          </cell>
          <cell r="B194" t="str">
            <v>BP20150059/</v>
          </cell>
          <cell r="C194" t="str">
            <v>Sarjeta e meio-fio conjugados, de concreto simples (fck=15MPa), moldado no local, tipo      DER-RJ, medindo 0,65m de base e com altura de 0,30m, rejuntamento de argamassa de cimento e areia no traco 1:3:5; com fornecimento de todos os materiais.</v>
          </cell>
          <cell r="D194" t="str">
            <v>m</v>
          </cell>
          <cell r="E194">
            <v>44.96</v>
          </cell>
        </row>
        <row r="195">
          <cell r="A195" t="str">
            <v>BP017815</v>
          </cell>
          <cell r="B195" t="str">
            <v>BP20200050/</v>
          </cell>
          <cell r="C195" t="str">
            <v>Meio-fio de concreto pre-moldado (fck=15MPa), medindo 0,15m na base e com altura de 0,30m, rejuntamento com argamassa de cimento e areia no traco 1:3,5, com fornecimento de todos os materiais, escavacao e reaterro.</v>
          </cell>
          <cell r="D195" t="str">
            <v>m</v>
          </cell>
          <cell r="E195">
            <v>15.63</v>
          </cell>
        </row>
        <row r="196">
          <cell r="A196" t="str">
            <v>BP017814</v>
          </cell>
          <cell r="B196" t="str">
            <v>BP20200053/</v>
          </cell>
          <cell r="C196" t="str">
            <v>Meio-fio de concreto pre-moldado (fck=15MPa), medindo 0,15m na base e com altura de 0,45m, rejuntamento com argamassa de cimento e areia no traco 1:3,5, com fornecimento de todos os materiais, escavacao e reaterro.</v>
          </cell>
          <cell r="D196" t="str">
            <v>m</v>
          </cell>
          <cell r="E196">
            <v>22.75</v>
          </cell>
        </row>
        <row r="197">
          <cell r="A197" t="str">
            <v>BP017816</v>
          </cell>
          <cell r="B197" t="str">
            <v>BP20200100/</v>
          </cell>
          <cell r="C197" t="str">
            <v>Sarjeta e meio-fio conjugados, de concreto pre-moldado (fck=15MPa), medindo 0,45m na base e com altura de 0,30m, rejuntamento com argamassa de cimento e areia no traco 1:3,5; com fornecimento de todos os materiais.</v>
          </cell>
          <cell r="D197" t="str">
            <v>m</v>
          </cell>
          <cell r="E197">
            <v>23.63</v>
          </cell>
        </row>
        <row r="198">
          <cell r="A198" t="str">
            <v>BP004588</v>
          </cell>
          <cell r="B198" t="str">
            <v>BP20200103/</v>
          </cell>
          <cell r="C198" t="str">
            <v>Sarjeta e meio-fio conjugados, de concreto pre-moldado (fck=15MPa), moldado no local, tipo DER-RJ, medindo 0,65m na base e com altura de 0,30m, rejuntamento com argamassa de cimento e areia no traco 1:3,5; com fornecimento de todos os materiais.</v>
          </cell>
          <cell r="D198" t="str">
            <v>m</v>
          </cell>
          <cell r="E198">
            <v>23.67</v>
          </cell>
        </row>
        <row r="199">
          <cell r="A199" t="str">
            <v>BP005067</v>
          </cell>
          <cell r="B199" t="str">
            <v>BP20250050/</v>
          </cell>
          <cell r="C199" t="str">
            <v>Guia de concreto armado, destinado ao encunhamento de pavimentacao em paralelos, em logradouro com declividade do greide maior que 18%, de secao (0,15x0,40)m, assentado transversalmente ao eixo da via.  Fornecimento e colocacao.</v>
          </cell>
          <cell r="D199" t="str">
            <v>m</v>
          </cell>
          <cell r="E199">
            <v>77.94</v>
          </cell>
        </row>
        <row r="200">
          <cell r="A200" t="str">
            <v>BP002428</v>
          </cell>
          <cell r="B200" t="str">
            <v>BP20250100/</v>
          </cell>
          <cell r="C200" t="str">
            <v>Sarjeta-guia de paralelepipedo (1 fiada), assente sobre base de concreto (fck=11MPa); inclusive esta, rejuntamento de argamassa de cimento e areia (traco 1:3), para pavimentacao betuminosa.</v>
          </cell>
          <cell r="D200" t="str">
            <v>m</v>
          </cell>
          <cell r="E200">
            <v>10.53</v>
          </cell>
        </row>
        <row r="201">
          <cell r="A201" t="str">
            <v>BP000454</v>
          </cell>
          <cell r="B201" t="str">
            <v>BP20300050/</v>
          </cell>
          <cell r="C201" t="str">
            <v>Levantamento e reassentamento de meio-fio.</v>
          </cell>
          <cell r="D201" t="str">
            <v>m</v>
          </cell>
          <cell r="E201">
            <v>16.29</v>
          </cell>
        </row>
        <row r="202">
          <cell r="A202" t="str">
            <v>BP002430</v>
          </cell>
          <cell r="B202" t="str">
            <v>BP20300053/</v>
          </cell>
          <cell r="C202" t="str">
            <v>Levantamento e reassentamento de tento ou travessao.</v>
          </cell>
          <cell r="D202" t="str">
            <v>m</v>
          </cell>
          <cell r="E202">
            <v>13.1</v>
          </cell>
        </row>
        <row r="203">
          <cell r="A203" t="str">
            <v>BP000455</v>
          </cell>
          <cell r="B203" t="str">
            <v>BP20300100/</v>
          </cell>
          <cell r="C203" t="str">
            <v>Reassentamento de meio-fio.</v>
          </cell>
          <cell r="D203" t="str">
            <v>m</v>
          </cell>
          <cell r="E203">
            <v>12.9</v>
          </cell>
        </row>
        <row r="204">
          <cell r="A204" t="str">
            <v>BP008036</v>
          </cell>
          <cell r="B204" t="str">
            <v>BP20300103/</v>
          </cell>
          <cell r="C204" t="str">
            <v>Reassentamento de tento ou travessao.</v>
          </cell>
          <cell r="D204" t="str">
            <v>m</v>
          </cell>
          <cell r="E204">
            <v>11.49</v>
          </cell>
        </row>
        <row r="205">
          <cell r="A205" t="str">
            <v>CE007227</v>
          </cell>
          <cell r="B205" t="str">
            <v>CE05050050/</v>
          </cell>
          <cell r="C205" t="str">
            <v>Prestacao de servicos de engenharia para acompanhamento e desenvolvimento de estudos e projetos das Diretorias de Projetos e de Informacoes Gerenciais, com alocacao de tecnicos especializados.</v>
          </cell>
          <cell r="D205" t="str">
            <v>hh</v>
          </cell>
          <cell r="E205">
            <v>42.13</v>
          </cell>
        </row>
        <row r="206">
          <cell r="A206" t="str">
            <v>CE017570</v>
          </cell>
          <cell r="B206" t="str">
            <v>CE05100050/</v>
          </cell>
          <cell r="C206" t="str">
            <v>Advogado pleno de servicos tecnicos especializados de consultoria de engenharia e arquitetura.</v>
          </cell>
          <cell r="D206" t="str">
            <v>h</v>
          </cell>
          <cell r="E206">
            <v>30.25</v>
          </cell>
        </row>
        <row r="207">
          <cell r="A207" t="str">
            <v>CE005819</v>
          </cell>
          <cell r="B207" t="str">
            <v>CE05100056/</v>
          </cell>
          <cell r="C207" t="str">
            <v>Arquiteto junior de servicos tecnicos especializados de consultoria de engenharia e arquitetura.</v>
          </cell>
          <cell r="D207" t="str">
            <v>h</v>
          </cell>
          <cell r="E207">
            <v>16.63</v>
          </cell>
        </row>
        <row r="208">
          <cell r="A208" t="str">
            <v>CE017568</v>
          </cell>
          <cell r="B208" t="str">
            <v>CE05100062/</v>
          </cell>
          <cell r="C208" t="str">
            <v>Arquiteto pleno de servicos tecnicos especializados de consultoria de engenharia e arquitetura.</v>
          </cell>
          <cell r="D208" t="str">
            <v>h</v>
          </cell>
          <cell r="E208">
            <v>25.48</v>
          </cell>
        </row>
        <row r="209">
          <cell r="A209" t="str">
            <v>CE005818</v>
          </cell>
          <cell r="B209" t="str">
            <v>CE05100068/</v>
          </cell>
          <cell r="C209" t="str">
            <v>Arquiteto senior de servicos tecnicos especializados de consultoria de engenharia e arquitetura.</v>
          </cell>
          <cell r="D209" t="str">
            <v>h</v>
          </cell>
          <cell r="E209">
            <v>27.09</v>
          </cell>
        </row>
        <row r="210">
          <cell r="A210" t="str">
            <v>CE017574</v>
          </cell>
          <cell r="B210" t="str">
            <v>CE05100074/</v>
          </cell>
          <cell r="C210" t="str">
            <v>Arquivista tecnico de servicos tecnicos especializados de consultoria de engenharia e arquitetura.</v>
          </cell>
          <cell r="D210" t="str">
            <v>h</v>
          </cell>
          <cell r="E210">
            <v>10.14</v>
          </cell>
        </row>
        <row r="211">
          <cell r="A211" t="str">
            <v>CE005833</v>
          </cell>
          <cell r="B211" t="str">
            <v>CE05100080/</v>
          </cell>
          <cell r="C211" t="str">
            <v>Auxiliar de laboratorista de servicos tecnicos especializados de consultoria de engenharia e arquitetura.</v>
          </cell>
          <cell r="D211" t="str">
            <v>h</v>
          </cell>
          <cell r="E211">
            <v>2.79</v>
          </cell>
        </row>
        <row r="212">
          <cell r="A212" t="str">
            <v>CE005834</v>
          </cell>
          <cell r="B212" t="str">
            <v>CE05100086/</v>
          </cell>
          <cell r="C212" t="str">
            <v>Auxiliar de tecnico de servicos tecnicos especializados de consultoria de engenharia e arquitetura.</v>
          </cell>
          <cell r="D212" t="str">
            <v>h</v>
          </cell>
          <cell r="E212">
            <v>5.55</v>
          </cell>
        </row>
        <row r="213">
          <cell r="A213" t="str">
            <v>CE005831</v>
          </cell>
          <cell r="B213" t="str">
            <v>CE05100092/</v>
          </cell>
          <cell r="C213" t="str">
            <v>Auxiliar de topografia de servicos tecnicos especializados de consultoria de engenharia e arquitetura.</v>
          </cell>
          <cell r="D213" t="str">
            <v>h</v>
          </cell>
          <cell r="E213">
            <v>4.22</v>
          </cell>
        </row>
        <row r="214">
          <cell r="A214" t="str">
            <v>CE005824</v>
          </cell>
          <cell r="B214" t="str">
            <v>CE05100098/</v>
          </cell>
          <cell r="C214" t="str">
            <v>Bibliotecario de servicos tecnicos especializados de consultoria de engenharia e arquitetura.</v>
          </cell>
          <cell r="D214" t="str">
            <v>h</v>
          </cell>
          <cell r="E214">
            <v>13.78</v>
          </cell>
        </row>
        <row r="215">
          <cell r="A215" t="str">
            <v>CE017566</v>
          </cell>
          <cell r="B215" t="str">
            <v>CE05100104/</v>
          </cell>
          <cell r="C215" t="str">
            <v>Biologo pleno de servicos tecnicos especializados de consultoria de engenharia e arquitetura.</v>
          </cell>
          <cell r="D215" t="str">
            <v>h</v>
          </cell>
          <cell r="E215">
            <v>32.76</v>
          </cell>
        </row>
        <row r="216">
          <cell r="A216" t="str">
            <v>CE017579</v>
          </cell>
          <cell r="B216" t="str">
            <v>CE05100110/</v>
          </cell>
          <cell r="C216" t="str">
            <v>Consultor de servicos tecnicos especializados de consultoria de engenharia e arquitetura.</v>
          </cell>
          <cell r="D216" t="str">
            <v>h</v>
          </cell>
          <cell r="E216">
            <v>89.09</v>
          </cell>
        </row>
        <row r="217">
          <cell r="A217" t="str">
            <v>CE017564</v>
          </cell>
          <cell r="B217" t="str">
            <v>CE05100116/</v>
          </cell>
          <cell r="C217" t="str">
            <v>Coordenador de servicos tecnicos especializados de consultoria de engenharia e arquitetura.</v>
          </cell>
          <cell r="D217" t="str">
            <v>h</v>
          </cell>
          <cell r="E217">
            <v>48.19</v>
          </cell>
        </row>
        <row r="218">
          <cell r="A218" t="str">
            <v>CE017580</v>
          </cell>
          <cell r="B218" t="str">
            <v>CE05100122/</v>
          </cell>
          <cell r="C218" t="str">
            <v>Desenhista cadista senior de servicos tecnicos especializados de consultoria de engenharia e arquitetura.</v>
          </cell>
          <cell r="D218" t="str">
            <v>h</v>
          </cell>
          <cell r="E218">
            <v>12.76</v>
          </cell>
        </row>
        <row r="219">
          <cell r="A219" t="str">
            <v>CE005827</v>
          </cell>
          <cell r="B219" t="str">
            <v>CE05100128/</v>
          </cell>
          <cell r="C219" t="str">
            <v>Desenhista junior de servicos tecnicos especializados de consultoria de engenharia e arquitetura.</v>
          </cell>
          <cell r="D219" t="str">
            <v>h</v>
          </cell>
          <cell r="E219">
            <v>5.69</v>
          </cell>
        </row>
        <row r="220">
          <cell r="A220" t="str">
            <v>CE005826</v>
          </cell>
          <cell r="B220" t="str">
            <v>CE05100134/</v>
          </cell>
          <cell r="C220" t="str">
            <v>Desenhista pleno de servicos tecnicos especializados de consultoria de engenharia e arquitetura.</v>
          </cell>
          <cell r="D220" t="str">
            <v>h</v>
          </cell>
          <cell r="E220">
            <v>9.01</v>
          </cell>
        </row>
        <row r="221">
          <cell r="A221" t="str">
            <v>CE017569</v>
          </cell>
          <cell r="B221" t="str">
            <v>CE05100140/</v>
          </cell>
          <cell r="C221" t="str">
            <v>Economista pleno de servicos tecnicos especializados de consultoria de engenharia e arquitetura.</v>
          </cell>
          <cell r="D221" t="str">
            <v>h</v>
          </cell>
          <cell r="E221">
            <v>28.91</v>
          </cell>
        </row>
        <row r="222">
          <cell r="A222" t="str">
            <v>CE005828</v>
          </cell>
          <cell r="B222" t="str">
            <v>CE05100146/</v>
          </cell>
          <cell r="C222" t="str">
            <v>Encarregado de servicos tecnicos especializados de consultoria de engenharia e arquitetura.</v>
          </cell>
          <cell r="D222" t="str">
            <v>h</v>
          </cell>
          <cell r="E222">
            <v>16.78</v>
          </cell>
        </row>
        <row r="223">
          <cell r="A223" t="str">
            <v>CE017578</v>
          </cell>
          <cell r="B223" t="str">
            <v>CE05100152/</v>
          </cell>
          <cell r="C223" t="str">
            <v>Engenheiro junior de servicos tecnicos especializados de consultoria de engenharia e arquitetura.</v>
          </cell>
          <cell r="D223" t="str">
            <v>h</v>
          </cell>
          <cell r="E223">
            <v>14.65</v>
          </cell>
        </row>
        <row r="224">
          <cell r="A224" t="str">
            <v>CE017565</v>
          </cell>
          <cell r="B224" t="str">
            <v>CE05100158/</v>
          </cell>
          <cell r="C224" t="str">
            <v>Engenheiro pleno de servicos tecnicos especializados de consultoria de engenharia e arquitetura.</v>
          </cell>
          <cell r="D224" t="str">
            <v>h</v>
          </cell>
          <cell r="E224">
            <v>20.85</v>
          </cell>
        </row>
        <row r="225">
          <cell r="A225" t="str">
            <v>CE017577</v>
          </cell>
          <cell r="B225" t="str">
            <v>CE05100164/</v>
          </cell>
          <cell r="C225" t="str">
            <v>Engenheiro senior de servicos tecnicos especializados de consultoria de engenharia e arquitetura.</v>
          </cell>
          <cell r="D225" t="str">
            <v>h</v>
          </cell>
          <cell r="E225">
            <v>46.86</v>
          </cell>
        </row>
        <row r="226">
          <cell r="A226" t="str">
            <v>CE005821</v>
          </cell>
          <cell r="B226" t="str">
            <v>CE05100170/</v>
          </cell>
          <cell r="C226" t="str">
            <v>Geologo junior de servicos tecnicos especializados de consultoria de engenharia e arquitetura.</v>
          </cell>
          <cell r="D226" t="str">
            <v>h</v>
          </cell>
          <cell r="E226">
            <v>15.21</v>
          </cell>
        </row>
        <row r="227">
          <cell r="A227" t="str">
            <v>CE017567</v>
          </cell>
          <cell r="B227" t="str">
            <v>CE05100176/</v>
          </cell>
          <cell r="C227" t="str">
            <v>Geologo pleno de servicos tecnicos especializados de consultoria de engenharia e arquitetura.</v>
          </cell>
          <cell r="D227" t="str">
            <v>h</v>
          </cell>
          <cell r="E227">
            <v>29.63</v>
          </cell>
        </row>
        <row r="228">
          <cell r="A228" t="str">
            <v>CE005820</v>
          </cell>
          <cell r="B228" t="str">
            <v>CE05100182/</v>
          </cell>
          <cell r="C228" t="str">
            <v>Geologo senior de servicos tecnicos especializados de consultoria de engenharia e arquitetura.</v>
          </cell>
          <cell r="D228" t="str">
            <v>h</v>
          </cell>
          <cell r="E228">
            <v>31.19</v>
          </cell>
        </row>
        <row r="229">
          <cell r="A229" t="str">
            <v>CE005832</v>
          </cell>
          <cell r="B229" t="str">
            <v>CE05100188/</v>
          </cell>
          <cell r="C229" t="str">
            <v>Laboratorista de servicos tecnicos especializados de consultoria de engenharia e arquitetura.</v>
          </cell>
          <cell r="D229" t="str">
            <v>h</v>
          </cell>
          <cell r="E229">
            <v>5.2</v>
          </cell>
        </row>
        <row r="230">
          <cell r="A230" t="str">
            <v>CE005830</v>
          </cell>
          <cell r="B230" t="str">
            <v>CE05100194/</v>
          </cell>
          <cell r="C230" t="str">
            <v>Nivelador de servicos tecnicos especializados de consultoria de engenharia e arquitetura.</v>
          </cell>
          <cell r="D230" t="str">
            <v>h</v>
          </cell>
          <cell r="E230">
            <v>4.57</v>
          </cell>
        </row>
        <row r="231">
          <cell r="A231" t="str">
            <v>CE005825</v>
          </cell>
          <cell r="B231" t="str">
            <v>CE05100200/</v>
          </cell>
          <cell r="C231" t="str">
            <v>Projetista junior de servicos tecnicos especializados de consultoria de engenharia e arquitetura.</v>
          </cell>
          <cell r="D231" t="str">
            <v>h</v>
          </cell>
          <cell r="E231">
            <v>10.74</v>
          </cell>
        </row>
        <row r="232">
          <cell r="A232" t="str">
            <v>CE017573</v>
          </cell>
          <cell r="B232" t="str">
            <v>CE05100206/</v>
          </cell>
          <cell r="C232" t="str">
            <v>Projetista pleno de servicos tecnicos especializados de consultoria de engenharia e arquitetura.</v>
          </cell>
          <cell r="D232" t="str">
            <v>h</v>
          </cell>
          <cell r="E232">
            <v>14.86</v>
          </cell>
        </row>
        <row r="233">
          <cell r="A233" t="str">
            <v>CE017572</v>
          </cell>
          <cell r="B233" t="str">
            <v>CE05100212/</v>
          </cell>
          <cell r="C233" t="str">
            <v>Projetista senior de servicos tecnicos especializados de consultoria de engenharia e arquitetura.</v>
          </cell>
          <cell r="D233" t="str">
            <v>h</v>
          </cell>
          <cell r="E233">
            <v>21.73</v>
          </cell>
        </row>
        <row r="234">
          <cell r="A234" t="str">
            <v>CE017575</v>
          </cell>
          <cell r="B234" t="str">
            <v>CE05100218/</v>
          </cell>
          <cell r="C234" t="str">
            <v>Secretaria executiva de servicos tecnicos especializados de consultoria de engenharia e arquitetura.</v>
          </cell>
          <cell r="D234" t="str">
            <v>h</v>
          </cell>
          <cell r="E234">
            <v>17.14</v>
          </cell>
        </row>
        <row r="235">
          <cell r="A235" t="str">
            <v>CE017576</v>
          </cell>
          <cell r="B235" t="str">
            <v>CE05100224/</v>
          </cell>
          <cell r="C235" t="str">
            <v>Secretaria junior de servicos tecnicos especializados de consultoria de engenharia e arquitetura.</v>
          </cell>
          <cell r="D235" t="str">
            <v>h</v>
          </cell>
          <cell r="E235">
            <v>5.04</v>
          </cell>
        </row>
        <row r="236">
          <cell r="A236" t="str">
            <v>CE005835</v>
          </cell>
          <cell r="B236" t="str">
            <v>CE05100230/</v>
          </cell>
          <cell r="C236" t="str">
            <v>Secretario senior de servicos tecnicos especializados de consultoria de engenharia e arquitetura.</v>
          </cell>
          <cell r="D236" t="str">
            <v>h</v>
          </cell>
          <cell r="E236">
            <v>12.37</v>
          </cell>
        </row>
        <row r="237">
          <cell r="A237" t="str">
            <v>CE017571</v>
          </cell>
          <cell r="B237" t="str">
            <v>CE05100236/</v>
          </cell>
          <cell r="C237" t="str">
            <v>Sociologo pleno de servicos tecnicos especializados de consultoria de engenharia e arquitetura.</v>
          </cell>
          <cell r="D237" t="str">
            <v>h</v>
          </cell>
          <cell r="E237">
            <v>22.48</v>
          </cell>
        </row>
        <row r="238">
          <cell r="A238" t="str">
            <v>CE005823</v>
          </cell>
          <cell r="B238" t="str">
            <v>CE05100242/</v>
          </cell>
          <cell r="C238" t="str">
            <v>Tecnologo junior de servicos tecnicos especializados de consultoria de engenharia e arquitetura.</v>
          </cell>
          <cell r="D238" t="str">
            <v>h</v>
          </cell>
          <cell r="E238">
            <v>12.01</v>
          </cell>
        </row>
        <row r="239">
          <cell r="A239" t="str">
            <v>CE005822</v>
          </cell>
          <cell r="B239" t="str">
            <v>CE05100248/</v>
          </cell>
          <cell r="C239" t="str">
            <v>Tecnologo senior de servicos tecnicos especializados de consultoria de engenharia e arquitetura.</v>
          </cell>
          <cell r="D239" t="str">
            <v>h</v>
          </cell>
          <cell r="E239">
            <v>27.31</v>
          </cell>
        </row>
        <row r="240">
          <cell r="A240" t="str">
            <v>CO005510</v>
          </cell>
          <cell r="B240" t="str">
            <v>CO05050650/</v>
          </cell>
          <cell r="C240" t="str">
            <v>Tela para protecao de fachada, Sampa ou similar, malha de (3x3)mm, na cor azul, larguras de 1,50m ou 2,85m, 100% polipropileno.   Fornecimento e assentamento.</v>
          </cell>
          <cell r="D240" t="str">
            <v>m2</v>
          </cell>
          <cell r="E240">
            <v>7.88</v>
          </cell>
        </row>
        <row r="241">
          <cell r="A241" t="str">
            <v>CO002171</v>
          </cell>
          <cell r="B241" t="str">
            <v>CO05050700/</v>
          </cell>
          <cell r="C241" t="str">
            <v>Torre para guincho, com prumos de madeira de Lei, prancha de (1,50x1,60)m, inclusive fornecimento do cabo, montagem e desmontagem de torre e do guincho, exclusive fornecimento do guincho (vide item EQ002015).</v>
          </cell>
          <cell r="D241" t="str">
            <v>m</v>
          </cell>
          <cell r="E241">
            <v>187.51</v>
          </cell>
        </row>
        <row r="242">
          <cell r="A242" t="str">
            <v>CO000056</v>
          </cell>
          <cell r="B242" t="str">
            <v>CO05100050/</v>
          </cell>
          <cell r="C242" t="str">
            <v>Aluguel de andaime tubular sobre sapatas fixas, formado por elementos de 1,50m de largura e de altura, considerando-se a area da projecao vertical do andaime e pago pelo tempo necessario a sua utilizacao, exclusive: transporte dos elementos do andaime, at</v>
          </cell>
          <cell r="D242" t="str">
            <v>m2.mes</v>
          </cell>
          <cell r="E242">
            <v>2.4</v>
          </cell>
        </row>
        <row r="243">
          <cell r="A243" t="str">
            <v>CO002004</v>
          </cell>
          <cell r="B243" t="str">
            <v>CO05100100/</v>
          </cell>
          <cell r="C243" t="str">
            <v>Aluguel de andaime tubular sobre sapatas fixas, formado por elementos de 2m de largura e 1,50m de altura, considerando-se a area da projecao vertical do andaime e pago pelo tempo necessario a sua utilizacao, exclusive: transporte dos elementos do andaime,</v>
          </cell>
          <cell r="D243" t="str">
            <v>m2.mes</v>
          </cell>
          <cell r="E243">
            <v>2.4</v>
          </cell>
        </row>
        <row r="244">
          <cell r="A244" t="str">
            <v>CO001760</v>
          </cell>
          <cell r="B244" t="str">
            <v>CO05100150/</v>
          </cell>
          <cell r="C244" t="str">
            <v>Aluguel de andaime tubular, para altura de ate 4m; exclusive mao-de-obra de montagem e desmontagem e transporte.</v>
          </cell>
          <cell r="D244" t="str">
            <v>un.mes</v>
          </cell>
          <cell r="E244">
            <v>22.56</v>
          </cell>
        </row>
        <row r="245">
          <cell r="A245" t="str">
            <v>CO001757</v>
          </cell>
          <cell r="B245" t="str">
            <v>CO05100200/</v>
          </cell>
          <cell r="C245" t="str">
            <v>Aluguel de andaime tubular, para altura de ate 15m; exclusive mao-de-obra de montagem e desmontagem, inclusive transporte.</v>
          </cell>
          <cell r="D245" t="str">
            <v>un.mes</v>
          </cell>
          <cell r="E245">
            <v>108.22</v>
          </cell>
        </row>
        <row r="246">
          <cell r="A246" t="str">
            <v>CO001758</v>
          </cell>
          <cell r="B246" t="str">
            <v>CO05100250/</v>
          </cell>
          <cell r="C246" t="str">
            <v>Aluguel de andaime tubular, para altura de 16m ate 20m; exclusive mao-de-obra de montagem e desmontagem, inclusive transporte.</v>
          </cell>
          <cell r="D246" t="str">
            <v>un.mes</v>
          </cell>
          <cell r="E246">
            <v>136.30000000000001</v>
          </cell>
        </row>
        <row r="247">
          <cell r="A247" t="str">
            <v>CO001759</v>
          </cell>
          <cell r="B247" t="str">
            <v>CO05100300/</v>
          </cell>
          <cell r="C247" t="str">
            <v>Aluguel de andaime tubular, para altura de 21m ate 50m; exclusive mao-de-obra de montagem e desmontagem, inclusive transporte.</v>
          </cell>
          <cell r="D247" t="str">
            <v>un.mes</v>
          </cell>
          <cell r="E247">
            <v>304.3</v>
          </cell>
        </row>
        <row r="248">
          <cell r="A248" t="str">
            <v>CO000057</v>
          </cell>
          <cell r="B248" t="str">
            <v>CO05100350/</v>
          </cell>
          <cell r="C248" t="str">
            <v>Aluguel de torre-andaime tubular sobre rodizios com largura e profundidade de 1,50m e 10,50m de altura, exclusive transporte dos elementos da torre, plataforma ou passarela  de Pinho ou similar (vide item CO000052).  Montagem e desmontagem (vide item CO00</v>
          </cell>
          <cell r="D248" t="str">
            <v>un.mes</v>
          </cell>
          <cell r="E248">
            <v>114</v>
          </cell>
        </row>
        <row r="249">
          <cell r="A249" t="str">
            <v>CO000058</v>
          </cell>
          <cell r="B249" t="str">
            <v>CO05100400/</v>
          </cell>
          <cell r="C249" t="str">
            <v>Aluguel de elevador para obra, de elementos tubulares, para transporte vertical de materiais em cabine aberta, inclusive esta, guincho de 10CV, plataforma e cabos de 16m de altura, exclusive: transporte dos elementos ate a obra.  Inclusive montagem e desm</v>
          </cell>
          <cell r="D249" t="str">
            <v>un.mes</v>
          </cell>
          <cell r="E249">
            <v>1748.39</v>
          </cell>
        </row>
        <row r="250">
          <cell r="A250" t="str">
            <v>CO002174</v>
          </cell>
          <cell r="B250" t="str">
            <v>CO05100450/</v>
          </cell>
          <cell r="C250" t="str">
            <v xml:space="preserve">Aluguel de elevador para obra, de elementos tubulares, para transporte vertical de concreto, pedra, areia e outros materiais, constituido de guincho de 10CV, cacamba automatica de 550l, funil para descarga, silo de espera de 1000l e cabos, 16m de altura, </v>
          </cell>
          <cell r="D250" t="str">
            <v>un.mes</v>
          </cell>
          <cell r="E250">
            <v>1234.07</v>
          </cell>
        </row>
        <row r="251">
          <cell r="A251" t="str">
            <v>CO000059</v>
          </cell>
          <cell r="B251" t="str">
            <v>CO05100500/</v>
          </cell>
          <cell r="C251" t="str">
            <v>Aluguel de andaime suspenso tipo pesado para servicos de revestimento, com 2m de extensao, constituido por 4 guinchos, cabos com 30m, tela protetora e demais materiais necessarios a fixacao e operacao do andaime.  Exclusive: transporte do andaime ate a ob</v>
          </cell>
          <cell r="D251" t="str">
            <v>un.mes</v>
          </cell>
          <cell r="E251">
            <v>61.34</v>
          </cell>
        </row>
        <row r="252">
          <cell r="A252" t="str">
            <v>CO000060</v>
          </cell>
          <cell r="B252" t="str">
            <v>CO05100550/</v>
          </cell>
          <cell r="C252" t="str">
            <v>Aluguel de andaime suspenso tipo leve, para servicos de pintura, com 3m de extensao, constituido por 2 guinchos, cabos com 45m, tela protetora, plataforma e demais materiais necessarios a fixacao e operacao de andaime.  Exclusive: transporte do andaime at</v>
          </cell>
          <cell r="D252" t="str">
            <v>un.mes</v>
          </cell>
          <cell r="E252">
            <v>182.13</v>
          </cell>
        </row>
        <row r="253">
          <cell r="A253" t="str">
            <v>CO000067</v>
          </cell>
          <cell r="B253" t="str">
            <v>CO05100600/</v>
          </cell>
          <cell r="C253" t="str">
            <v>Teleferico de obra para transporte de materiais diversos encosta acima, incluindo todos os materiais para sua instalacao, exclusive aluguel guincho, talha manual e montagem e desmontagem.</v>
          </cell>
          <cell r="D253" t="str">
            <v>m</v>
          </cell>
          <cell r="E253">
            <v>83.71</v>
          </cell>
        </row>
        <row r="254">
          <cell r="A254" t="str">
            <v>CO001761</v>
          </cell>
          <cell r="B254" t="str">
            <v>CO05150050/</v>
          </cell>
          <cell r="C254" t="str">
            <v>Montagem e desmontagem de andaime tubular.</v>
          </cell>
          <cell r="D254" t="str">
            <v>h</v>
          </cell>
          <cell r="E254">
            <v>5.35</v>
          </cell>
        </row>
        <row r="255">
          <cell r="A255" t="str">
            <v>CO000061</v>
          </cell>
          <cell r="B255" t="str">
            <v>CO05150100/</v>
          </cell>
          <cell r="C255" t="str">
            <v>Montagem e desmontagem de andaime tubular, considerando-se a area vertical recoberta.</v>
          </cell>
          <cell r="D255" t="str">
            <v>m2</v>
          </cell>
          <cell r="E255">
            <v>1.94</v>
          </cell>
        </row>
        <row r="256">
          <cell r="A256" t="str">
            <v>CO000062</v>
          </cell>
          <cell r="B256" t="str">
            <v>CO05150150/</v>
          </cell>
          <cell r="C256" t="str">
            <v>Montagem e desmontagem de andaime suspenso, considerando-se a extensao horizontal das fachadas e/ou empenas.</v>
          </cell>
          <cell r="D256" t="str">
            <v>m</v>
          </cell>
          <cell r="E256">
            <v>9.25</v>
          </cell>
        </row>
        <row r="257">
          <cell r="A257" t="str">
            <v>CO000063</v>
          </cell>
          <cell r="B257" t="str">
            <v>CO05150200/</v>
          </cell>
          <cell r="C257" t="str">
            <v>Desmontagem e remontagem de andaimes suspensos pendentes da estrutura.</v>
          </cell>
          <cell r="D257" t="str">
            <v>m2</v>
          </cell>
          <cell r="E257">
            <v>16.18</v>
          </cell>
        </row>
        <row r="258">
          <cell r="A258" t="str">
            <v>CO000064</v>
          </cell>
          <cell r="B258" t="str">
            <v>CO05150250/</v>
          </cell>
          <cell r="C258" t="str">
            <v>Movimentacao vertical de andaime suspenso, considerando-se uma vez a area trabalhada, em projecao vertical.</v>
          </cell>
          <cell r="D258" t="str">
            <v>m2</v>
          </cell>
          <cell r="E258">
            <v>0.78</v>
          </cell>
        </row>
        <row r="259">
          <cell r="A259" t="str">
            <v>CO000065</v>
          </cell>
          <cell r="B259" t="str">
            <v>CO05150300/</v>
          </cell>
          <cell r="C259" t="str">
            <v>Movimentacao vertical ou horizontal de plataforma ou passarela.</v>
          </cell>
          <cell r="D259" t="str">
            <v>m2</v>
          </cell>
          <cell r="E259">
            <v>0.16</v>
          </cell>
        </row>
        <row r="260">
          <cell r="A260" t="str">
            <v>CO007101</v>
          </cell>
          <cell r="B260" t="str">
            <v>CO05200050/</v>
          </cell>
          <cell r="C260" t="str">
            <v>Montagem e desmontagem de elevador de obra de elementos tubulares para transporte vertical de concreto, pedra, areia e outros materiais e para elevadores com transporte vertical de materiais em cabine aberta constituidos de guincho de 10CV, cacamba automa</v>
          </cell>
          <cell r="D260" t="str">
            <v>un</v>
          </cell>
          <cell r="E260">
            <v>154.91</v>
          </cell>
        </row>
        <row r="261">
          <cell r="A261" t="str">
            <v>CO005389</v>
          </cell>
          <cell r="B261" t="str">
            <v>CO10050050/</v>
          </cell>
          <cell r="C261" t="str">
            <v>Montagem ou desmontagem de andaime tipo flutuante, com plataforma.</v>
          </cell>
          <cell r="D261" t="str">
            <v>m2</v>
          </cell>
          <cell r="E261">
            <v>32.25</v>
          </cell>
        </row>
        <row r="262">
          <cell r="A262" t="str">
            <v>DR002179</v>
          </cell>
          <cell r="B262" t="str">
            <v>DR05050050/</v>
          </cell>
          <cell r="C262" t="str">
            <v>Tampao de ferro fundido, tipo quadrado ate (25x25)cm, assentado com argamassa de cimento e areia no traco 1:4 em volume, exclusive o tampao.  Assentamento.</v>
          </cell>
          <cell r="D262" t="str">
            <v>un</v>
          </cell>
          <cell r="E262">
            <v>12.15</v>
          </cell>
        </row>
        <row r="263">
          <cell r="A263" t="str">
            <v>DR017753</v>
          </cell>
          <cell r="B263" t="str">
            <v>DR05050100/</v>
          </cell>
          <cell r="C263" t="str">
            <v>Tampao de ferro fundido, tipo quadrado de (50x50)cm ate (1x1)m, assentamento com argamassa de cimento e areia no traco 1:4 em volume, exclusive o tampao.</v>
          </cell>
          <cell r="D263" t="str">
            <v>un</v>
          </cell>
          <cell r="E263">
            <v>25.02</v>
          </cell>
        </row>
        <row r="264">
          <cell r="A264" t="str">
            <v>DR008801</v>
          </cell>
          <cell r="B264" t="str">
            <v>DR05050150/</v>
          </cell>
          <cell r="C264" t="str">
            <v>Tampao de ferro fundido completo, articulado, de 0,60m de diametro, padrao RIOLUZ, tipo leve, assentado com argamassa de cimento e areia no traco 1:4 em volume, exclusive o tampao.  Assentamento.</v>
          </cell>
          <cell r="D264" t="str">
            <v>un</v>
          </cell>
          <cell r="E264">
            <v>19.29</v>
          </cell>
        </row>
        <row r="265">
          <cell r="A265" t="str">
            <v>DR009501</v>
          </cell>
          <cell r="B265" t="str">
            <v>DR05050200/</v>
          </cell>
          <cell r="C265" t="str">
            <v>Tampao de ferro fundido, circular, de 0,60m de diametro, pesando 175Kg, assentado com argamassa de cimento e areia no traco 1:4 em volume, exclusive o tampao.  Assentamento.</v>
          </cell>
          <cell r="D265" t="str">
            <v>un</v>
          </cell>
          <cell r="E265">
            <v>24.12</v>
          </cell>
        </row>
        <row r="266">
          <cell r="A266" t="str">
            <v>DR017749</v>
          </cell>
          <cell r="B266" t="str">
            <v>DR05100050/</v>
          </cell>
          <cell r="C266" t="str">
            <v>Calhas meio-tubo circulares de concreto vibrado, diametro interno de 0,30m.  Fornecimento e assentamento.</v>
          </cell>
          <cell r="D266" t="str">
            <v>m</v>
          </cell>
          <cell r="E266">
            <v>16.93</v>
          </cell>
        </row>
        <row r="267">
          <cell r="A267" t="str">
            <v>DR017750</v>
          </cell>
          <cell r="B267" t="str">
            <v>DR05100100/</v>
          </cell>
          <cell r="C267" t="str">
            <v>Calhas meio-tubo circulares de concreto vibrado, diametro interno de 0,40m.  Fornecimento e assentamento.</v>
          </cell>
          <cell r="D267" t="str">
            <v>m</v>
          </cell>
          <cell r="E267">
            <v>24.73</v>
          </cell>
        </row>
        <row r="268">
          <cell r="A268" t="str">
            <v>DR017751</v>
          </cell>
          <cell r="B268" t="str">
            <v>DR05100150/</v>
          </cell>
          <cell r="C268" t="str">
            <v>Calhas meio-tubo circulares de concreto vibrado, diametro interno de 0,50m.  Fornecimento e assentamento.</v>
          </cell>
          <cell r="D268" t="str">
            <v>m</v>
          </cell>
          <cell r="E268">
            <v>35.6</v>
          </cell>
        </row>
        <row r="269">
          <cell r="A269" t="str">
            <v>DR017752</v>
          </cell>
          <cell r="B269" t="str">
            <v>DR05100200/</v>
          </cell>
          <cell r="C269" t="str">
            <v>Calhas meio-tubo circulares de concreto vibrado, diametro interno de 0,60m.  Fornecimento e assentamento.</v>
          </cell>
          <cell r="D269" t="str">
            <v>m</v>
          </cell>
          <cell r="E269">
            <v>53.55</v>
          </cell>
        </row>
        <row r="270">
          <cell r="A270" t="str">
            <v>DR000327</v>
          </cell>
          <cell r="B270" t="str">
            <v>DR05150050/</v>
          </cell>
          <cell r="C270" t="str">
            <v>Tubo de concreto simples, classe C-1, para coletor de aguas pluviais, de 0,30m de diametro, aterro e soca ate a altura da geratriz superior do tubo; inclusive fornecimento do material para rejuntamento com argamassa de cimento e areia no traco 1:4.  Forne</v>
          </cell>
          <cell r="D270" t="str">
            <v>m</v>
          </cell>
          <cell r="E270">
            <v>27.9</v>
          </cell>
        </row>
        <row r="271">
          <cell r="A271" t="str">
            <v>DR000328</v>
          </cell>
          <cell r="B271" t="str">
            <v>DR05150100/</v>
          </cell>
          <cell r="C271" t="str">
            <v>Tubo de concreto simples, classe C-1, para coletor de aguas pluviais, de 0,40m de diametro, aterro e soca ate a altura da geratriz superior do tubo; inclusive fornecimento do material para rejuntamento com argamassa de cimento e areia no traco 1:4.  Forne</v>
          </cell>
          <cell r="D271" t="str">
            <v>m</v>
          </cell>
          <cell r="E271">
            <v>37.869999999999997</v>
          </cell>
        </row>
        <row r="272">
          <cell r="A272" t="str">
            <v>DR000329</v>
          </cell>
          <cell r="B272" t="str">
            <v>DR05150150/</v>
          </cell>
          <cell r="C272" t="str">
            <v>Tubo de concreto simples, classe C-1, para coletor de aguas pluviais, de 0,50m de diametro, aterro e soca ate a altura da geratriz superior do tubo; inclusive fornecimento do material para rejuntamento com argamassa de cimento e areia no traco 1:4.  Forne</v>
          </cell>
          <cell r="D272" t="str">
            <v>m</v>
          </cell>
          <cell r="E272">
            <v>53.83</v>
          </cell>
        </row>
        <row r="273">
          <cell r="A273" t="str">
            <v>DR000330</v>
          </cell>
          <cell r="B273" t="str">
            <v>DR05150200/</v>
          </cell>
          <cell r="C273" t="str">
            <v>Tubo de concreto simples, classe C-1, para coletor de aguas pluviais, de 0,60m de diametro, aterro e soca ate a altura da geratriz superior do tubo; inclusive fornecimento do material para rejuntamento com argamassa de cimento e areia no traco 1:4.  Forne</v>
          </cell>
          <cell r="D273" t="str">
            <v>m</v>
          </cell>
          <cell r="E273">
            <v>72.73</v>
          </cell>
        </row>
        <row r="274">
          <cell r="A274" t="str">
            <v>DR000331</v>
          </cell>
          <cell r="B274" t="str">
            <v>DR05200050/</v>
          </cell>
          <cell r="C274" t="str">
            <v xml:space="preserve">Tubo de concreto armado, classe CA-1, para galerias de aguas pluviais, com diametro de 0,40m, aterro e soca ate a geratriz superior do tubo; inclusive fornecimento do material para rejuntamento com argamassa de cimento e areia no traco 1:4.  Fornecimento </v>
          </cell>
          <cell r="D274" t="str">
            <v>m</v>
          </cell>
          <cell r="E274">
            <v>42.34</v>
          </cell>
        </row>
        <row r="275">
          <cell r="A275" t="str">
            <v>DR000332</v>
          </cell>
          <cell r="B275" t="str">
            <v>DR05200100/</v>
          </cell>
          <cell r="C275" t="str">
            <v xml:space="preserve">Tubo de concreto armado, classe CA-1, para galerias de aguas pluviais, com diametro de 0,50m, aterro e soca ate a geratriz superior do tubo; inclusive fornecimento do material para rejuntamento com argamassa de cimento e areia no traco 1:4.  Fornecimento </v>
          </cell>
          <cell r="D275" t="str">
            <v>m</v>
          </cell>
          <cell r="E275">
            <v>64.31</v>
          </cell>
        </row>
        <row r="276">
          <cell r="A276" t="str">
            <v>DR000333</v>
          </cell>
          <cell r="B276" t="str">
            <v>DR05200150/</v>
          </cell>
          <cell r="C276" t="str">
            <v xml:space="preserve">Tubo de concreto armado, classe CA-1, para galerias de aguas pluviais, com diametro de 0,60m, aterro e soca ate a geratriz superior do tubo; inclusive fornecimento do material para rejuntamento com argamassa de cimento e areia no traco 1:4.  Fornecimento </v>
          </cell>
          <cell r="D276" t="str">
            <v>m</v>
          </cell>
          <cell r="E276">
            <v>73.510000000000005</v>
          </cell>
        </row>
        <row r="277">
          <cell r="A277" t="str">
            <v>DR000334</v>
          </cell>
          <cell r="B277" t="str">
            <v>DR05200200/</v>
          </cell>
          <cell r="C277" t="str">
            <v xml:space="preserve">Tubo de concreto armado, classe CA-1, para galerias de aguas pluviais, com diametro de 0,70m, aterro e soca ate a geratriz superior do tubo; inclusive fornecimento do material para rejuntamento com argamassa de cimento e areia no traco 1:4.  Fornecimento </v>
          </cell>
          <cell r="D277" t="str">
            <v>m</v>
          </cell>
          <cell r="E277">
            <v>97.63</v>
          </cell>
        </row>
        <row r="278">
          <cell r="A278" t="str">
            <v>DR000335</v>
          </cell>
          <cell r="B278" t="str">
            <v>DR05200250/</v>
          </cell>
          <cell r="C278" t="str">
            <v xml:space="preserve">Tubo de concreto armado, classe CA-1, para galerias de aguas pluviais, com diametro de 0,80m, aterro e soca ate a geratriz superior do tubo; inclusive fornecimento do material para rejuntamento com argamassa de cimento e areia no traco 1:4.  Fornecimento </v>
          </cell>
          <cell r="D278" t="str">
            <v>m</v>
          </cell>
          <cell r="E278">
            <v>109.9</v>
          </cell>
        </row>
        <row r="279">
          <cell r="A279" t="str">
            <v>DR000336</v>
          </cell>
          <cell r="B279" t="str">
            <v>DR05200300/</v>
          </cell>
          <cell r="C279" t="str">
            <v xml:space="preserve">Tubo de concreto armado, classe CA-1, para galerias de aguas pluviais, com diametro de 0,90m, aterro e soca ate a geratriz superior do tubo; inclusive fornecimento do material para rejuntamento com argamassa de cimento e areia no traco 1:4.  Fornecimento </v>
          </cell>
          <cell r="D279" t="str">
            <v>m</v>
          </cell>
          <cell r="E279">
            <v>136.74</v>
          </cell>
        </row>
        <row r="280">
          <cell r="A280" t="str">
            <v>DR007518</v>
          </cell>
          <cell r="B280" t="str">
            <v>DR05200350/</v>
          </cell>
          <cell r="C280" t="str">
            <v>Tubo de concreto armado, classe CA-1, para galerias de aguas pluviais, com diametro de 1m, aterro e soca ate a geratriz superior do tubo; inclusive fornecimento do material para rejuntamento com argamassa de cimento e areia no traco 1:4.  Fornecimento e a</v>
          </cell>
          <cell r="D280" t="str">
            <v>m</v>
          </cell>
          <cell r="E280">
            <v>149.03</v>
          </cell>
        </row>
        <row r="281">
          <cell r="A281" t="str">
            <v>DR007519</v>
          </cell>
          <cell r="B281" t="str">
            <v>DR05200400/</v>
          </cell>
          <cell r="C281" t="str">
            <v xml:space="preserve">Tubo de concreto armado, classe CA-1, para galerias de aguas pluviais, com diametro de 1,10m, aterro e soca ate a geratriz superior do tubo; inclusive fornecimento do material para rejuntamento com argamassa de cimento e areia no traco 1:4.  Fornecimento </v>
          </cell>
          <cell r="D281" t="str">
            <v>m</v>
          </cell>
          <cell r="E281">
            <v>180.55</v>
          </cell>
        </row>
        <row r="282">
          <cell r="A282" t="str">
            <v>DR007520</v>
          </cell>
          <cell r="B282" t="str">
            <v>DR05200450/</v>
          </cell>
          <cell r="C282" t="str">
            <v xml:space="preserve">Tubo de concreto armado, classe CA-1, para galerias de aguas pluviais, com diametro de 1,20m, aterro e soca ate a geratriz superior do tubo; inclusive fornecimento do material para rejuntamento com argamassa de cimento e areia no traco 1:4.  Fornecimento </v>
          </cell>
          <cell r="D282" t="str">
            <v>m</v>
          </cell>
          <cell r="E282">
            <v>257.8</v>
          </cell>
        </row>
        <row r="283">
          <cell r="A283" t="str">
            <v>DR007521</v>
          </cell>
          <cell r="B283" t="str">
            <v>DR05200500/</v>
          </cell>
          <cell r="C283" t="str">
            <v xml:space="preserve">Tubo de concreto armado, classe CA-1, para galerias de aguas pluviais, com diametro de 1,50m, aterro e soca ate a geratriz superior do tubo; inclusive fornecimento do material para rejuntamento com argamassa de cimento e areia no traco 1:4.  Fornecimento </v>
          </cell>
          <cell r="D283" t="str">
            <v>m</v>
          </cell>
          <cell r="E283">
            <v>386.41</v>
          </cell>
        </row>
        <row r="284">
          <cell r="A284" t="str">
            <v>DR005814</v>
          </cell>
          <cell r="B284" t="str">
            <v>DR05200550/</v>
          </cell>
          <cell r="C284" t="str">
            <v>Tubo de concreto armado, classe CA-1, para galerias de aguas pluviais, com diametro de 2m, aterro e soca ate a geratriz superior do tubo; inclusive fornecimento do material para rejuntamento com argamassa de cimento e areia no traco 1:4.  Fornecimento e a</v>
          </cell>
          <cell r="D284" t="str">
            <v>m</v>
          </cell>
          <cell r="E284">
            <v>753.91</v>
          </cell>
        </row>
        <row r="285">
          <cell r="A285" t="str">
            <v>DR000341</v>
          </cell>
          <cell r="B285" t="str">
            <v>DR05250050/</v>
          </cell>
          <cell r="C285" t="str">
            <v xml:space="preserve">Tubo de concreto armado, classe CA-2, para galerias de aguas pluviais, com diametro de 0,40m, aterro e soca ate a geratriz superior do tubo; inclusive fornecimento do material para rejuntamento com argamassa de cimento e areia no traco 1:4.  Fornecimento </v>
          </cell>
          <cell r="D285" t="str">
            <v>m</v>
          </cell>
          <cell r="E285">
            <v>52.2</v>
          </cell>
        </row>
        <row r="286">
          <cell r="A286" t="str">
            <v>DR000342</v>
          </cell>
          <cell r="B286" t="str">
            <v>DR05250100/</v>
          </cell>
          <cell r="C286" t="str">
            <v xml:space="preserve">Tubo de concreto armado, classe CA-2, para galerias de aguas pluviais, com diametro de 0,50m, aterro e soca ate a geratriz superior do tubo; inclusive fornecimento do material para rejuntamento com argamassa de cimento e areia no traco 1:4.  Fornecimento </v>
          </cell>
          <cell r="D286" t="str">
            <v>m</v>
          </cell>
          <cell r="E286">
            <v>84.53</v>
          </cell>
        </row>
        <row r="287">
          <cell r="A287" t="str">
            <v>DR000343</v>
          </cell>
          <cell r="B287" t="str">
            <v>DR05250150/</v>
          </cell>
          <cell r="C287" t="str">
            <v xml:space="preserve">Tubo de concreto armado, classe CA-2, para galerias de aguas pluviais, com diametro de 0,60m, aterro e soca ate a geratriz superior do tubo; inclusive fornecimento do material para rejuntamento com argamassa de cimento e areia no traco 1:4.  Fornecimento </v>
          </cell>
          <cell r="D287" t="str">
            <v>m</v>
          </cell>
          <cell r="E287">
            <v>92.47</v>
          </cell>
        </row>
        <row r="288">
          <cell r="A288" t="str">
            <v>DR007522</v>
          </cell>
          <cell r="B288" t="str">
            <v>DR05250200/</v>
          </cell>
          <cell r="C288" t="str">
            <v>Tubo de concreto armado, classe CA-2, para galerias de aguas pluviais, com diametro de 1m, aterro e soca ate a geratriz superior do tubo; inclusive fornecimento do material para rejuntamento com argamassa de cimento e areia no traco 1:4.  Fornecimento e a</v>
          </cell>
          <cell r="D288" t="str">
            <v>m</v>
          </cell>
          <cell r="E288">
            <v>184.53</v>
          </cell>
        </row>
        <row r="289">
          <cell r="A289" t="str">
            <v>DR004186</v>
          </cell>
          <cell r="B289" t="str">
            <v>DR05300050/</v>
          </cell>
          <cell r="C289" t="str">
            <v xml:space="preserve">Manilha ceramica vidrada, conforme especificacoes da CEDAE, para esgoto sanitario, aterro e soca ate a altura da geratriz superior do tubo, com diametro 0,10m, inclusive fornecimento do material para rejuntamento com argamassa de cimento e areia no traco </v>
          </cell>
          <cell r="D289" t="str">
            <v>m</v>
          </cell>
          <cell r="E289">
            <v>9.8800000000000008</v>
          </cell>
        </row>
        <row r="290">
          <cell r="A290" t="str">
            <v>DR000345</v>
          </cell>
          <cell r="B290" t="str">
            <v>DR05300100/</v>
          </cell>
          <cell r="C290" t="str">
            <v xml:space="preserve">Manilha ceramica vidrada, conforme especificacoes da CEDAE, para esgoto sanitario, aterro e soca ate a altura da geratriz superior do tubo, com diametro 0,15m, inclusive fornecimento do material para rejuntamento com argamassa de cimento e areia no traco </v>
          </cell>
          <cell r="D290" t="str">
            <v>m</v>
          </cell>
          <cell r="E290">
            <v>15.74</v>
          </cell>
        </row>
        <row r="291">
          <cell r="A291" t="str">
            <v>DR000346</v>
          </cell>
          <cell r="B291" t="str">
            <v>DR05300150/</v>
          </cell>
          <cell r="C291" t="str">
            <v xml:space="preserve">Manilha ceramica vidrada, conforme especificacoes da CEDAE, para esgoto sanitario, aterro e soca ate a altura da geratriz superior do tubo, com diametro 0,20m, inclusive fornecimento do material para rejuntamento com argamassa de cimento e areia no traco </v>
          </cell>
          <cell r="D291" t="str">
            <v>m</v>
          </cell>
          <cell r="E291">
            <v>21.92</v>
          </cell>
        </row>
        <row r="292">
          <cell r="A292" t="str">
            <v>DR004407</v>
          </cell>
          <cell r="B292" t="str">
            <v>DR05300200/</v>
          </cell>
          <cell r="C292" t="str">
            <v xml:space="preserve">Manilha ceramica vidrada, conforme especificacoes da CEDAE, para esgoto sanitario, aterro e soca ate a altura da geratriz superior do tubo, com diametro 0,25m, inclusive fornecimento do material para rejuntamento com argamassa de cimento e areia no traco </v>
          </cell>
          <cell r="D292" t="str">
            <v>m</v>
          </cell>
          <cell r="E292">
            <v>35.17</v>
          </cell>
        </row>
        <row r="293">
          <cell r="A293" t="str">
            <v>DR004408</v>
          </cell>
          <cell r="B293" t="str">
            <v>DR05300250/</v>
          </cell>
          <cell r="C293" t="str">
            <v xml:space="preserve">Manilha ceramica vidrada, conforme especificacoes da CEDAE, para esgoto sanitario, aterro e soca ate a altura da geratriz superior do tubo, com diametro 0,30m, inclusive fornecimento do material para rejuntamento com argamassa de cimento e areia no traco </v>
          </cell>
          <cell r="D293" t="str">
            <v>m</v>
          </cell>
          <cell r="E293">
            <v>58.38</v>
          </cell>
        </row>
        <row r="294">
          <cell r="A294" t="str">
            <v>DR000348</v>
          </cell>
          <cell r="B294" t="str">
            <v>DR05350050/</v>
          </cell>
          <cell r="C294" t="str">
            <v>Curva ceramica de 45o ou 90o de ceramica, vibrada internamente, para esgoto, com diametro de 0,15m, inclusive fornecimento do material para rejuntamento com argamassa de cimento e areia no traco 1:4.  Fornecimento e assentamento.</v>
          </cell>
          <cell r="D294" t="str">
            <v>un</v>
          </cell>
          <cell r="E294">
            <v>11.84</v>
          </cell>
        </row>
        <row r="295">
          <cell r="A295" t="str">
            <v>DR000347</v>
          </cell>
          <cell r="B295" t="str">
            <v>DR05350100/</v>
          </cell>
          <cell r="C295" t="str">
            <v>Juncao de 45o ou 90o de ceramica, vibrada internamente, para esgoto, com diametro de 0,15m, inclusive fornecimento do material para rejuntamento com argamassa de cimento e areia no traco 1:4.  Fornecimento e assentamento.</v>
          </cell>
          <cell r="D295" t="str">
            <v>un</v>
          </cell>
          <cell r="E295">
            <v>19.57</v>
          </cell>
        </row>
        <row r="296">
          <cell r="A296" t="str">
            <v>DR004185</v>
          </cell>
          <cell r="B296" t="str">
            <v>DR05350150/</v>
          </cell>
          <cell r="C296" t="str">
            <v>Juncao de 45o ou 90o, vibrada internamente, para esgoto, com diametro de 0,20m, inclusive fornecimento do material para rejuntamento com argamassa de cimento e areia no traco 1:4. Fornecimento e assentamento.</v>
          </cell>
          <cell r="D296" t="str">
            <v>un</v>
          </cell>
          <cell r="E296">
            <v>26.89</v>
          </cell>
        </row>
        <row r="297">
          <cell r="A297" t="str">
            <v>DR010326</v>
          </cell>
          <cell r="B297" t="str">
            <v>DR05400050/</v>
          </cell>
          <cell r="C297" t="str">
            <v xml:space="preserve">Tubo de PVC rigido (NBR-7362), Vinilfort, para coletor de esgoto sanitario, com diametro nominal de 100mm, compreendendo carga e descarga, colocacao na vala, montagem e reaterro ate a geratriz superior do tubo, inclusive anel de borracha.  Fornecimento e </v>
          </cell>
          <cell r="D297" t="str">
            <v>m</v>
          </cell>
          <cell r="E297">
            <v>9.6999999999999993</v>
          </cell>
        </row>
        <row r="298">
          <cell r="A298" t="str">
            <v>DR010325</v>
          </cell>
          <cell r="B298" t="str">
            <v>DR05400100/</v>
          </cell>
          <cell r="C298" t="str">
            <v xml:space="preserve">Tubo de PVC rigido (NBR-7362), Vinilfort, para coletor de esgoto sanitario, com diametro nominal de 150mm, compreendendo carga e descarga, colocacao na vala, montagem e reaterro ate a geratriz superior do tubo, inclusive anel de borracha.  Fornecimento e </v>
          </cell>
          <cell r="D298" t="str">
            <v>m</v>
          </cell>
          <cell r="E298">
            <v>22.24</v>
          </cell>
        </row>
        <row r="299">
          <cell r="A299" t="str">
            <v>DR010322</v>
          </cell>
          <cell r="B299" t="str">
            <v>DR05400150/</v>
          </cell>
          <cell r="C299" t="str">
            <v xml:space="preserve">Tubo de PVC rigido (NBR-7362), Vinilfort, para coletor de esgoto sanitario, com diametro nominal de 200mm, compreendendo carga e descarga, colocacao na vala, montagem e reaterro ate a geratriz superior do tubo, inclusive anel de borracha.  Fornecimento e </v>
          </cell>
          <cell r="D299" t="str">
            <v>m</v>
          </cell>
          <cell r="E299">
            <v>31.38</v>
          </cell>
        </row>
        <row r="300">
          <cell r="A300" t="str">
            <v>DR010323</v>
          </cell>
          <cell r="B300" t="str">
            <v>DR05400200/</v>
          </cell>
          <cell r="C300" t="str">
            <v xml:space="preserve">Tubo de PVC rigido (NBR-7362), Vinilfort, para coletor de esgoto sanitario, com diametro nominal de 250mm, compreendendo carga e descarga, colocacao na vala, montagem e reaterro ate a geratriz superior do tubo, inclusive anel de borracha.  Fornecimento e </v>
          </cell>
          <cell r="D300" t="str">
            <v>m</v>
          </cell>
          <cell r="E300">
            <v>57.53</v>
          </cell>
        </row>
        <row r="301">
          <cell r="A301" t="str">
            <v>DR005433</v>
          </cell>
          <cell r="B301" t="str">
            <v>DR10100053A</v>
          </cell>
          <cell r="C301" t="str">
            <v>Tubo de queda de ferro fundido, diametro de 75mm, para drenagem de passarelas e viadutos.  Fornecimento e assentamento.</v>
          </cell>
          <cell r="D301" t="str">
            <v>m</v>
          </cell>
          <cell r="E301">
            <v>106.11</v>
          </cell>
        </row>
        <row r="302">
          <cell r="A302" t="str">
            <v>DR004080</v>
          </cell>
          <cell r="B302" t="str">
            <v>DR10150050/</v>
          </cell>
          <cell r="C302" t="str">
            <v>Cap de ferro fundido ductil, pintado interna e externamente com tinta betuminosa, com uma bolsa, inclusive fornecimento do material para junta (anel de borracha), com diametro de 75mm.  Fornecimento e assentamento.</v>
          </cell>
          <cell r="D302" t="str">
            <v>un</v>
          </cell>
          <cell r="E302">
            <v>52.9</v>
          </cell>
        </row>
        <row r="303">
          <cell r="A303" t="str">
            <v>DR004081</v>
          </cell>
          <cell r="B303" t="str">
            <v>DR10150053/</v>
          </cell>
          <cell r="C303" t="str">
            <v>Cap de ferro fundido ductil, pintado interna e externamente com tinta betuminosa, com uma bolsa, inclusive fornecimento do material para junta (anel de borracha), com diametro de 100mm.  Fornecimento e assentamento.</v>
          </cell>
          <cell r="D303" t="str">
            <v>un</v>
          </cell>
          <cell r="E303">
            <v>65.89</v>
          </cell>
        </row>
        <row r="304">
          <cell r="A304" t="str">
            <v>DR004094</v>
          </cell>
          <cell r="B304" t="str">
            <v>DR10150056/</v>
          </cell>
          <cell r="C304" t="str">
            <v>Cap de ferro fundido ductil, pintado interna e externamente com tinta betuminosa, com uma bolsa, inclusive fornecimento do material para junta (anel de borracha), com diametro de 150mm.  Fornecimento e assentamento.</v>
          </cell>
          <cell r="D304" t="str">
            <v>un</v>
          </cell>
          <cell r="E304">
            <v>100.94</v>
          </cell>
        </row>
        <row r="305">
          <cell r="A305" t="str">
            <v>DR004258</v>
          </cell>
          <cell r="B305" t="str">
            <v>DR10150100/</v>
          </cell>
          <cell r="C305" t="str">
            <v>Crivo de ferro fundido ductil, pintado interna e externamente com tinta betuminosa, com 1 flange, com diametro de 75mm.  Fornecimento e assentamento.</v>
          </cell>
          <cell r="D305" t="str">
            <v>un</v>
          </cell>
          <cell r="E305" t="e">
            <v>#N/A</v>
          </cell>
        </row>
        <row r="306">
          <cell r="A306" t="str">
            <v>DR004259</v>
          </cell>
          <cell r="B306" t="str">
            <v>DR10150103/</v>
          </cell>
          <cell r="C306" t="str">
            <v>Crivo de ferro fundido ductil, pintado interna e externamente com tinta betuminosa, com 1 flange, com diametro de 100mm.  Fornecimento e assentamento.</v>
          </cell>
          <cell r="D306" t="str">
            <v>un</v>
          </cell>
          <cell r="E306" t="e">
            <v>#N/A</v>
          </cell>
        </row>
        <row r="307">
          <cell r="A307" t="str">
            <v>DR004260</v>
          </cell>
          <cell r="B307" t="str">
            <v>DR10150106/</v>
          </cell>
          <cell r="C307" t="str">
            <v>Crivo de ferro fundido ductil, pintado interna e externamente com tinta betuminosa, com 1 flange, com diametro de 150mm.  Fornecimento e assentamento.</v>
          </cell>
          <cell r="D307" t="str">
            <v>un</v>
          </cell>
          <cell r="E307" t="e">
            <v>#N/A</v>
          </cell>
        </row>
        <row r="308">
          <cell r="A308" t="str">
            <v>DR004280</v>
          </cell>
          <cell r="B308" t="str">
            <v>DR10150150/</v>
          </cell>
          <cell r="C308" t="str">
            <v>Cruzeta de ferro fundido ductil, pintado interna e externamente com tinta betuminosa, com 4 bolsas, inclusive fornecimento do material para junta (anel de borracha), com diametro de (50x50)mm.  Fornecimento e assentamento.</v>
          </cell>
          <cell r="D308" t="str">
            <v>un</v>
          </cell>
          <cell r="E308" t="e">
            <v>#N/A</v>
          </cell>
        </row>
        <row r="309">
          <cell r="A309" t="str">
            <v>DR004105</v>
          </cell>
          <cell r="B309" t="str">
            <v>DR10150200/</v>
          </cell>
          <cell r="C309" t="str">
            <v>Curva de 90o de ferro fundido ductil, pintada interna e externamente com tinta betuminosa, com 2 flanges, inclusive  fornecimento do material para junta (arruela de borracha, parafusos com porca), com diametro de 50mm.  Fornecimento e assentamento.</v>
          </cell>
          <cell r="D309" t="str">
            <v>un</v>
          </cell>
          <cell r="E309">
            <v>97.4</v>
          </cell>
        </row>
        <row r="310">
          <cell r="A310" t="str">
            <v>DR004106</v>
          </cell>
          <cell r="B310" t="str">
            <v>DR10150203/</v>
          </cell>
          <cell r="C310" t="str">
            <v>Curva de 90o de ferro fundido ductil, pintada interna e externamente com tinta betuminosa, com 2 flanges, inclusive fornecimento do material para junta (arruela de borracha, parafusos com porca), com diametro de 75mm.  Fornecimento e assentamento.</v>
          </cell>
          <cell r="D310" t="str">
            <v>un</v>
          </cell>
          <cell r="E310">
            <v>172.76</v>
          </cell>
        </row>
        <row r="311">
          <cell r="A311" t="str">
            <v>DR004107</v>
          </cell>
          <cell r="B311" t="str">
            <v>DR10150206/</v>
          </cell>
          <cell r="C311" t="str">
            <v>Curva de 90o de ferro fundido ductil, pintada interna e externamente com tinta betuminosa, com 2 flanges, inclusive  fornecimento do material para junta (arruela de borracha, parafusos com porca), com diametro de 100mm.  Fornecimento e assentamento.</v>
          </cell>
          <cell r="D311" t="str">
            <v>un</v>
          </cell>
          <cell r="E311">
            <v>194.52</v>
          </cell>
        </row>
        <row r="312">
          <cell r="A312" t="str">
            <v>DR004108</v>
          </cell>
          <cell r="B312" t="str">
            <v>DR10150209/</v>
          </cell>
          <cell r="C312" t="str">
            <v>Curva de 90o de ferro fundido ductil, pintada interna e externamente com tinta betuminosa, com 2 flanges, inclusive fornecimento do material para junta (arruela de borracha, parafusos com porca), com diametro de 150mm.  Fornecimento e assentamento.</v>
          </cell>
          <cell r="D312" t="str">
            <v>un</v>
          </cell>
          <cell r="E312">
            <v>355.46</v>
          </cell>
        </row>
        <row r="313">
          <cell r="A313" t="str">
            <v>DR004112</v>
          </cell>
          <cell r="B313" t="str">
            <v>DR10150212/</v>
          </cell>
          <cell r="C313" t="str">
            <v>Curva de 90o de ferro fundido ductil, pintada interna e externamente com tinta betuminosa, com 2 flanges, inclusive fornecimento do material para junta (arruela de borracha, parafusos com porca), com diametro de 200mm.  Fornecimento e assentamento.</v>
          </cell>
          <cell r="D313" t="str">
            <v>un</v>
          </cell>
          <cell r="E313">
            <v>502.59</v>
          </cell>
        </row>
        <row r="314">
          <cell r="A314" t="str">
            <v>DR004113</v>
          </cell>
          <cell r="B314" t="str">
            <v>DR10150215/</v>
          </cell>
          <cell r="C314" t="str">
            <v>Curva de 90o de ferro fundido ductil, pintada interna e externamente com tinta betuminosa, com 2 flanges, inclusive fornecimento do material para junta (arruela de borracha, parafusos com porca), com diametro de 250mm.  Fornecimento e assentamento.</v>
          </cell>
          <cell r="D314" t="str">
            <v>un</v>
          </cell>
          <cell r="E314">
            <v>835.76</v>
          </cell>
        </row>
        <row r="315">
          <cell r="A315" t="str">
            <v>DR004115</v>
          </cell>
          <cell r="B315" t="str">
            <v>DR10150250/</v>
          </cell>
          <cell r="C315" t="str">
            <v>Curva de 45o de ferro fundido ductil, pintada interna e externamente com tinta betuminosa, com 2 flanges, inclusive fornecimento do material para junta (arruela de borracha, parafusos com porca), com diametro de 50mm.  Fornecimento e assentamento.</v>
          </cell>
          <cell r="D315" t="str">
            <v>un</v>
          </cell>
          <cell r="E315" t="e">
            <v>#N/A</v>
          </cell>
        </row>
        <row r="316">
          <cell r="A316" t="str">
            <v>DR004116</v>
          </cell>
          <cell r="B316" t="str">
            <v>DR10150253/</v>
          </cell>
          <cell r="C316" t="str">
            <v>Curva de 45o de ferro fundido ductil, pintada interna e externamente com tinta betuminosa, com 2 flanges, inclusive fornecimento do material para junta (arruela de borracha, parafusos com porca), com diametro de 75mm.  Fornecimento e assentamento.</v>
          </cell>
          <cell r="D316" t="str">
            <v>un</v>
          </cell>
          <cell r="E316">
            <v>186.4</v>
          </cell>
        </row>
        <row r="317">
          <cell r="A317" t="str">
            <v>DR004117</v>
          </cell>
          <cell r="B317" t="str">
            <v>DR10150256/</v>
          </cell>
          <cell r="C317" t="str">
            <v>Curva de 45o de ferro fundido ductil, pintada interna e externamente com tinta betuminosa, com 2 flanges, inclusive fornecimento do material para junta (arruela de borracha, parafusos com porca), com diametro de 100mm.  Fornecimento e assentamento.</v>
          </cell>
          <cell r="D317" t="str">
            <v>un</v>
          </cell>
          <cell r="E317">
            <v>187.81</v>
          </cell>
        </row>
        <row r="318">
          <cell r="A318" t="str">
            <v>DR004118</v>
          </cell>
          <cell r="B318" t="str">
            <v>DR10150259/</v>
          </cell>
          <cell r="C318" t="str">
            <v>Curva de 45o de ferro fundido ductil, pintada interna e externamente com tinta betuminosa, com 2 flanges, inclusive fornecimento do material para junta (arruela de borracha, parafusos com porca), com diametro de 150mm.  Fornecimento e assentamento.</v>
          </cell>
          <cell r="D318" t="str">
            <v>un</v>
          </cell>
          <cell r="E318">
            <v>336.23</v>
          </cell>
        </row>
        <row r="319">
          <cell r="A319" t="str">
            <v>DR004119</v>
          </cell>
          <cell r="B319" t="str">
            <v>DR10150262/</v>
          </cell>
          <cell r="C319" t="str">
            <v>Curva de 45o de ferro fundido ductil, pintada interna e externamente com tinta betuminosa, com 2 flanges, inclusive fornecimento do material para junta (arruela de borracha, parafusos com porca), com diametro de 200mm.  Fornecimento e assentamento.</v>
          </cell>
          <cell r="D319" t="str">
            <v>un</v>
          </cell>
          <cell r="E319">
            <v>439.67</v>
          </cell>
        </row>
        <row r="320">
          <cell r="A320" t="str">
            <v>DR004120</v>
          </cell>
          <cell r="B320" t="str">
            <v>DR10150265/</v>
          </cell>
          <cell r="C320" t="str">
            <v>Curva de 45o de ferro fundido ductil, pintada interna e externamente com tinta betuminosa, com 2 flanges, inclusive fornecimento do material para junta (arruela de borracha, parafusos com porca), com diametro de 250mm.  Fornecimento e assentamento.</v>
          </cell>
          <cell r="D320" t="str">
            <v>un</v>
          </cell>
          <cell r="E320">
            <v>990.5</v>
          </cell>
        </row>
        <row r="321">
          <cell r="A321" t="str">
            <v>DR004121</v>
          </cell>
          <cell r="B321" t="str">
            <v>DR10150268/</v>
          </cell>
          <cell r="C321" t="str">
            <v>Curva de 45o de ferro fundido ductil, pintada interna e externamente com tinta betuminosa, com 2 flanges, inclusive fornecimento do material para junta (arruela de borracha, parafusos com porca), com diametro de 300mm.  Fornecimento e assentamento.</v>
          </cell>
          <cell r="D321" t="str">
            <v>un</v>
          </cell>
          <cell r="E321">
            <v>1436.24</v>
          </cell>
        </row>
        <row r="322">
          <cell r="A322" t="str">
            <v>DR004098</v>
          </cell>
          <cell r="B322" t="str">
            <v>DR10150300/</v>
          </cell>
          <cell r="C322" t="str">
            <v>Extremidade de ferro fundido ductil, pintado internamente e externamente com tinta betuminosa, com 1 flange e 1 bolsa, inclusive fornecimento do material para junta (arruela, parafusos, anel de borracha), com diametro de 50mm.  Fornecimento e assentamento</v>
          </cell>
          <cell r="D322" t="str">
            <v>un</v>
          </cell>
          <cell r="E322" t="e">
            <v>#N/A</v>
          </cell>
        </row>
        <row r="323">
          <cell r="A323" t="str">
            <v>DR004099</v>
          </cell>
          <cell r="B323" t="str">
            <v>DR10150303/</v>
          </cell>
          <cell r="C323" t="str">
            <v>Extremidade de ferro fundido ductil, pintado internamente e externamente com tinta betuminosa, com 1 flange e 1 bolsa, inclusive fornecimento do material para junta (arruela, parafusos, anel de borracha), com diametro de 75mm.  Fornecimento e assentamento</v>
          </cell>
          <cell r="D323" t="str">
            <v>un</v>
          </cell>
          <cell r="E323">
            <v>135.86000000000001</v>
          </cell>
        </row>
        <row r="324">
          <cell r="A324" t="str">
            <v>DR004100</v>
          </cell>
          <cell r="B324" t="str">
            <v>DR10150306/</v>
          </cell>
          <cell r="C324" t="str">
            <v>Extremidade de ferro fundido ductil, pintado internamente e externamente com tinta betuminosa, com 1 flange e 1 bolsa, inclusive fornecimento do material para junta (arruela, parafusos, anel de borracha), com diametro de 100mm.  Fornecimento e assentament</v>
          </cell>
          <cell r="D324" t="str">
            <v>un</v>
          </cell>
          <cell r="E324">
            <v>152.6</v>
          </cell>
        </row>
        <row r="325">
          <cell r="A325" t="str">
            <v>DR004101</v>
          </cell>
          <cell r="B325" t="str">
            <v>DR10150309/</v>
          </cell>
          <cell r="C325" t="str">
            <v>Extremidade de ferro fundido ductil, pintado internamente e externamente com tinta betuminosa, com 1 flange e 1 bolsa, inclusive fornecimento do material para junta (arruela, parafusos, anel de borracha), com diametro de 150mm.  Fornecimento e assentament</v>
          </cell>
          <cell r="D325" t="str">
            <v>un</v>
          </cell>
          <cell r="E325">
            <v>234.04</v>
          </cell>
        </row>
        <row r="326">
          <cell r="A326" t="str">
            <v>DR004102</v>
          </cell>
          <cell r="B326" t="str">
            <v>DR10150312/</v>
          </cell>
          <cell r="C326" t="str">
            <v>Extremidade de ferro fundido ductil, pintado internamente e externamente com tinta betuminosa, com 1 flange e 1bolsa, inclusive fornecimento do material para junta (arruela, parafusos, anel de borracha), com diametro de 200mm.  Fornecimento e assentamento</v>
          </cell>
          <cell r="D326" t="str">
            <v>un</v>
          </cell>
          <cell r="E326">
            <v>331.84</v>
          </cell>
        </row>
        <row r="327">
          <cell r="A327" t="str">
            <v>DR004103</v>
          </cell>
          <cell r="B327" t="str">
            <v>DR10150315/</v>
          </cell>
          <cell r="C327" t="str">
            <v>Extremidade de ferro fundido ductil, pintado internamente e externamente com tinta betuminosa, com 1 flange e 1 bolsa, inclusive fornecimento do material para junta (arruela, parafusos, anel de borracha), com diametro de 250mm.  Fornecimento e assentament</v>
          </cell>
          <cell r="D327" t="str">
            <v>un</v>
          </cell>
          <cell r="E327">
            <v>420.21</v>
          </cell>
        </row>
        <row r="328">
          <cell r="A328" t="str">
            <v>DR004104</v>
          </cell>
          <cell r="B328" t="str">
            <v>DR10150318/</v>
          </cell>
          <cell r="C328" t="str">
            <v>Extremidade de ferro fundido ductil, pintado internamente e externamente com tinta betuminosa, com 1 flange e 1 bolsa, inclusive fornecimento do material para junta (arruela, parafusos, anel de borracha), com diametro de 300mm.  Fornecimento e assentament</v>
          </cell>
          <cell r="D328" t="str">
            <v>un</v>
          </cell>
          <cell r="E328">
            <v>575.38</v>
          </cell>
        </row>
        <row r="329">
          <cell r="A329" t="str">
            <v>DR004222</v>
          </cell>
          <cell r="B329" t="str">
            <v>DR10150350/</v>
          </cell>
          <cell r="C329" t="str">
            <v>Extremidade de ferro fundido ductil, pintado internamente e externamente com tinta betuminosa, com 1 flange e 1ponta, inclusive fornecimento do material para junta (arruela de borracha, parafusos com porca), com diametro de 50mm.  Fornecimento e assentame</v>
          </cell>
          <cell r="D329" t="str">
            <v>un</v>
          </cell>
          <cell r="E329">
            <v>77.12</v>
          </cell>
        </row>
        <row r="330">
          <cell r="A330" t="str">
            <v>DR004223</v>
          </cell>
          <cell r="B330" t="str">
            <v>DR10150353/</v>
          </cell>
          <cell r="C330" t="str">
            <v>Extremidade de ferro fundido ductil, pintado internamente e externamente com tinta betuminosa, com 1 flange e 1ponta, inclusive fornecimento do material para junta (arruela de borracha, parafusos com porca), com diametro de 75mm.  Fornecimento e assentame</v>
          </cell>
          <cell r="D330" t="str">
            <v>un</v>
          </cell>
          <cell r="E330">
            <v>109.11</v>
          </cell>
        </row>
        <row r="331">
          <cell r="A331" t="str">
            <v>DR004224</v>
          </cell>
          <cell r="B331" t="str">
            <v>DR10150356/</v>
          </cell>
          <cell r="C331" t="str">
            <v>Extremidade de ferro fundido ductil, pintado internamente e externamente com tinta betuminosa, com 1 flange e 1ponta, inclusive fornecimento do material para junta (arruela de borracha, parafusos com porca), com diametro de 100mm.  Fornecimento e assentam</v>
          </cell>
          <cell r="D331" t="str">
            <v>un</v>
          </cell>
          <cell r="E331">
            <v>128.13</v>
          </cell>
        </row>
        <row r="332">
          <cell r="A332" t="str">
            <v>DR004225</v>
          </cell>
          <cell r="B332" t="str">
            <v>DR10150359/</v>
          </cell>
          <cell r="C332" t="str">
            <v>Extremidade de ferro fundido ductil, pintado internamente e externamente com tinta betuminosa, com 1 flange e 1ponta, inclusive fornecimento do material para junta (arruela de borracha, parafusos com porca), com diametro de 150mm.  Fornecimento e assentam</v>
          </cell>
          <cell r="D332" t="str">
            <v>un</v>
          </cell>
          <cell r="E332">
            <v>401.89</v>
          </cell>
        </row>
        <row r="333">
          <cell r="A333" t="str">
            <v>DR004226</v>
          </cell>
          <cell r="B333" t="str">
            <v>DR10150362/</v>
          </cell>
          <cell r="C333" t="str">
            <v>Extremidade de ferro fundido ductil, pintado internamente e externamente com tinta betuminosa, com 1 flange e 1ponta, inclusive fornecimento do material para junta (arruela de borracha, parafusos com porca), com diametro de 200mm.  Fornecimento e assentam</v>
          </cell>
          <cell r="D333" t="str">
            <v>un</v>
          </cell>
          <cell r="E333">
            <v>727.88</v>
          </cell>
        </row>
        <row r="334">
          <cell r="A334" t="str">
            <v>DR004227</v>
          </cell>
          <cell r="B334" t="str">
            <v>DR10150365/</v>
          </cell>
          <cell r="C334" t="str">
            <v>Extremidade de ferro fundido ductil, pintado internamente e externamente com tinta betuminosa, com 1 flange e 1ponta, inclusive fornecimento do material para junta (arruela de borracha, parafusos com porca), com diametro de 250mm.  Fornecimento e assentam</v>
          </cell>
          <cell r="D334" t="str">
            <v>un</v>
          </cell>
          <cell r="E334">
            <v>857.61</v>
          </cell>
        </row>
        <row r="335">
          <cell r="A335" t="str">
            <v>DR004228</v>
          </cell>
          <cell r="B335" t="str">
            <v>DR10150368/</v>
          </cell>
          <cell r="C335" t="str">
            <v>Extremidade de ferro fundido ductil, pintado internamente e externamente com tinta betuminosa, com 1 flange e 1ponta, inclusive fornecimento do material para junta (arruela de borracha, parafusos com porca), com diametro de 300mm.  Fornecimento e assentam</v>
          </cell>
          <cell r="D335" t="str">
            <v>un</v>
          </cell>
          <cell r="E335">
            <v>981.71</v>
          </cell>
        </row>
        <row r="336">
          <cell r="A336" t="str">
            <v>DR004231</v>
          </cell>
          <cell r="B336" t="str">
            <v>DR10150400/</v>
          </cell>
          <cell r="C336" t="str">
            <v>Extremidade com aba de vedacao de ferro fundido ductil, pintada internamente e externamente com tinta betuminosa, com 1 flange e 1 ponta, inclusive fornecimento do material para junta (arruela de borracha, parafusos com porca), com diametro de 100mm.  For</v>
          </cell>
          <cell r="D336" t="str">
            <v>un</v>
          </cell>
          <cell r="E336">
            <v>273.29000000000002</v>
          </cell>
        </row>
        <row r="337">
          <cell r="A337" t="str">
            <v>DR004232</v>
          </cell>
          <cell r="B337" t="str">
            <v>DR10150403/</v>
          </cell>
          <cell r="C337" t="str">
            <v>Extremidade com aba de vedacao de ferro fundido ductil, pintada internamente e externamente com tinta betuminosa, com 1 flange e 1 ponta, inclusive fornecimento do material para junta (arruela de borracha, parafusos com porca), com diametro de 150mm.  For</v>
          </cell>
          <cell r="D337" t="str">
            <v>un</v>
          </cell>
          <cell r="E337">
            <v>401.89</v>
          </cell>
        </row>
        <row r="338">
          <cell r="A338" t="str">
            <v>DR004233</v>
          </cell>
          <cell r="B338" t="str">
            <v>DR10150406/</v>
          </cell>
          <cell r="C338" t="str">
            <v>Extremidade com aba de vedacao de ferro fundido ductil, pintada internamente e externamente com tinta betuminosa, com 1 flange e 1 ponta, inclusive fornecimento do material para junta (arruela de borracha, parafusos com porca), com diametro de 200mm.  For</v>
          </cell>
          <cell r="D338" t="str">
            <v>un</v>
          </cell>
          <cell r="E338">
            <v>727.88</v>
          </cell>
        </row>
        <row r="339">
          <cell r="A339" t="str">
            <v>DR004237</v>
          </cell>
          <cell r="B339" t="str">
            <v>DR10150450/</v>
          </cell>
          <cell r="C339" t="str">
            <v>Flange cego de ferro fundido ductil, pintado interna e externamente com tinta betuminosa, inclusive fornecimento do material para junta (arruela de borracha, parafusos com porca), com diametro de 75mm.  Fornecimento e assentamento.</v>
          </cell>
          <cell r="D339" t="str">
            <v>un</v>
          </cell>
          <cell r="E339">
            <v>56.09</v>
          </cell>
        </row>
        <row r="340">
          <cell r="A340" t="str">
            <v>DR004238</v>
          </cell>
          <cell r="B340" t="str">
            <v>DR10150453/</v>
          </cell>
          <cell r="C340" t="str">
            <v>Flange cego de ferro fundido ductil, pintado interna e externamente com tinta betuminosa, inclusive fornecimento do material para junta (arruela de borracha, parafusos com porca), com diametro de 100mm.  Fornecimento e assentamento.</v>
          </cell>
          <cell r="D340" t="str">
            <v>un</v>
          </cell>
          <cell r="E340">
            <v>75.28</v>
          </cell>
        </row>
        <row r="341">
          <cell r="A341" t="str">
            <v>DR004239</v>
          </cell>
          <cell r="B341" t="str">
            <v>DR10150456/</v>
          </cell>
          <cell r="C341" t="str">
            <v>Flange cego de ferro fundido ductil, pintado interna e externamente com tinta betuminosa, inclusive fornecimento do material para junta (arruela de borracha, parafusos com porca), com diametro de 150mm.  Fornecimento e assentamento.</v>
          </cell>
          <cell r="D341" t="str">
            <v>un</v>
          </cell>
          <cell r="E341">
            <v>132.1</v>
          </cell>
        </row>
        <row r="342">
          <cell r="A342" t="str">
            <v>DR004240</v>
          </cell>
          <cell r="B342" t="str">
            <v>DR10150459/</v>
          </cell>
          <cell r="C342" t="str">
            <v>Flange cego de ferro fundido ductil, pintado interna e externamente com tinta betuminosa, inclusive fornecimento do material para junta (arruela de borracha, parafusos com porca), com diametro de 200mm.  Fornecimento e assentamento.</v>
          </cell>
          <cell r="D342" t="str">
            <v>un</v>
          </cell>
          <cell r="E342">
            <v>158.25</v>
          </cell>
        </row>
        <row r="343">
          <cell r="A343" t="str">
            <v>DR004241</v>
          </cell>
          <cell r="B343" t="str">
            <v>DR10150462/</v>
          </cell>
          <cell r="C343" t="str">
            <v>Flange cego de ferro fundido ductil, pintado interna e externamente com tinta betuminosa, inclusive fornecimento do material para junta (arruela de borracha, parafusos com porca), com diametro de 250mm.  Fornecimento e assentamento.</v>
          </cell>
          <cell r="D343" t="str">
            <v>un</v>
          </cell>
          <cell r="E343">
            <v>248.66</v>
          </cell>
        </row>
        <row r="344">
          <cell r="A344" t="str">
            <v>DR004243</v>
          </cell>
          <cell r="B344" t="str">
            <v>DR10150500/</v>
          </cell>
          <cell r="C344" t="str">
            <v>Flange de ferro fundido ductil, pintado interna e externamente com tinta betuminosa, inclusive fornecimento do material para junta (arruela de borracha, parafusos com porca), com diametro de 50mm.  Fornecimento e assentamento.</v>
          </cell>
          <cell r="D344" t="str">
            <v>un</v>
          </cell>
          <cell r="E344" t="e">
            <v>#N/A</v>
          </cell>
        </row>
        <row r="345">
          <cell r="A345" t="str">
            <v>DR004244</v>
          </cell>
          <cell r="B345" t="str">
            <v>DR10150503/</v>
          </cell>
          <cell r="C345" t="str">
            <v>Flange de ferro fundido ductil, pintado interna e externamente com tinta betuminosa, inclusive fornecimento do material para junta (arruela de borracha, parafusos com porca), com diametro de 75mm.  Fornecimento e assentamento.</v>
          </cell>
          <cell r="D345" t="str">
            <v>un</v>
          </cell>
          <cell r="E345">
            <v>54.46</v>
          </cell>
        </row>
        <row r="346">
          <cell r="A346" t="str">
            <v>DR004245</v>
          </cell>
          <cell r="B346" t="str">
            <v>DR10150506/</v>
          </cell>
          <cell r="C346" t="str">
            <v>Flange de ferro fundido ductil, pintado interna e externamente com tinta betuminosa, inclusive fornecimento do material para junta (arruela de borracha, parafusos com porca), com diametro de 100mm.  Fornecimento e assentamento.</v>
          </cell>
          <cell r="D346" t="str">
            <v>un</v>
          </cell>
          <cell r="E346">
            <v>73.39</v>
          </cell>
        </row>
        <row r="347">
          <cell r="A347" t="str">
            <v>DR004246</v>
          </cell>
          <cell r="B347" t="str">
            <v>DR10150509/</v>
          </cell>
          <cell r="C347" t="str">
            <v>Flange de ferro fundido ductil, pintado interna e externamente com tinta betuminosa, inclusive fornecimento do material para junta (arruela de borracha, parafusos com porca), com diametro de 150mm.  Fornecimento e assentamento.</v>
          </cell>
          <cell r="D347" t="str">
            <v>un</v>
          </cell>
          <cell r="E347">
            <v>108.66</v>
          </cell>
        </row>
        <row r="348">
          <cell r="A348" t="str">
            <v>DR004247</v>
          </cell>
          <cell r="B348" t="str">
            <v>DR10150512/</v>
          </cell>
          <cell r="C348" t="str">
            <v>Flange de ferro fundido ductil, pintado interna e externamente com tinta betuminosa, inclusive fornecimento do material para junta (arruela de borracha, parafusos com porca), com diametro de 200mm.  Fornecimento e assentamento.</v>
          </cell>
          <cell r="D348" t="str">
            <v>un</v>
          </cell>
          <cell r="E348">
            <v>137.16999999999999</v>
          </cell>
        </row>
        <row r="349">
          <cell r="A349" t="str">
            <v>DR004248</v>
          </cell>
          <cell r="B349" t="str">
            <v>DR10150515/</v>
          </cell>
          <cell r="C349" t="str">
            <v>Flange de ferro fundido ductil, pintado interna e externamente com tinta betuminosa, inclusive fornecimento do material para junta (arruela de borracha, parafusos com porca), com diametro de 250mm.  Fornecimento e assentamento.</v>
          </cell>
          <cell r="D349" t="str">
            <v>un</v>
          </cell>
          <cell r="E349">
            <v>187.76</v>
          </cell>
        </row>
        <row r="350">
          <cell r="A350" t="str">
            <v>DR004207</v>
          </cell>
          <cell r="B350" t="str">
            <v>DR10150530/</v>
          </cell>
          <cell r="C350" t="str">
            <v>Juncao de 45o de ferro fundido ductil, pintado interna e externamente com tinta betuminosa, com 3 flanges, inclusive fornecimento do material para junta (arruela de borracha, parafusos com porca), com diametro de (75x75)mm.  Fornecimento e assentamento.</v>
          </cell>
          <cell r="D350" t="str">
            <v>un</v>
          </cell>
          <cell r="E350">
            <v>388.15</v>
          </cell>
        </row>
        <row r="351">
          <cell r="A351" t="str">
            <v>DR004208</v>
          </cell>
          <cell r="B351" t="str">
            <v>DR10150533/</v>
          </cell>
          <cell r="C351" t="str">
            <v>Juncao de 45o de ferro fundido ductil, pintado interna e externamente com tinta betuminosa, com 3 flanges, inclusive fornecimento do material para junta (arruela de borracha, parafusos com porca), com diametro de (100x75)mm.  Fornecimento e assentamento.</v>
          </cell>
          <cell r="D351" t="str">
            <v>un</v>
          </cell>
          <cell r="E351">
            <v>338.04</v>
          </cell>
        </row>
        <row r="352">
          <cell r="A352" t="str">
            <v>DR004209</v>
          </cell>
          <cell r="B352" t="str">
            <v>DR10150536/</v>
          </cell>
          <cell r="C352" t="str">
            <v>Juncao de 45o de ferro fundido ductil, pintado interna e externamente com tinta betuminosa, com 3 flanges, inclusive fornecimento do material para junta (arruela de borracha, parafusos com porca), com diametro de (100x100)mm.  Fornecimento e assentamento.</v>
          </cell>
          <cell r="D352" t="str">
            <v>un</v>
          </cell>
          <cell r="E352">
            <v>299.29000000000002</v>
          </cell>
        </row>
        <row r="353">
          <cell r="A353" t="str">
            <v>DR004211</v>
          </cell>
          <cell r="B353" t="str">
            <v>DR10150539/</v>
          </cell>
          <cell r="C353" t="str">
            <v>Juncao de 45o de ferro fundido ductil, pintado interna e externamente com tinta betuminosa, com 3 flanges, inclusive fornecimento do material para junta (arruela de borracha, parafusos com porca), com diametro de (150x150)mm.  Fornecimento e assentamento.</v>
          </cell>
          <cell r="D353" t="str">
            <v>un</v>
          </cell>
          <cell r="E353">
            <v>905.89</v>
          </cell>
        </row>
        <row r="354">
          <cell r="A354" t="str">
            <v>DR004218</v>
          </cell>
          <cell r="B354" t="str">
            <v>DR10150542/</v>
          </cell>
          <cell r="C354" t="str">
            <v>Juncao de 45o de ferro fundido ductil, pintado interna e externamente com tinta betuminosa, com 3 flanges, inclusive fornecimento do material para junta (arruela de borracha, parafusos com porca), com diametro de (250x250)mm.  Fornecimento e assentamento.</v>
          </cell>
          <cell r="D354" t="str">
            <v>un</v>
          </cell>
          <cell r="E354">
            <v>1553.77</v>
          </cell>
        </row>
        <row r="355">
          <cell r="A355" t="str">
            <v>DR004250</v>
          </cell>
          <cell r="B355" t="str">
            <v>DR10150550/</v>
          </cell>
          <cell r="C355" t="str">
            <v>Junta Gibault de ferro fundido ductil, pintado interna e externamente com tinta betuminosa, inclusive fornecimento do material para junta (anel de borracha, luva, contra-flanges e parafusos com porca), com diametro de 50mm.  Fornecimento e assentamento.</v>
          </cell>
          <cell r="D355" t="str">
            <v>un</v>
          </cell>
          <cell r="E355">
            <v>98.89</v>
          </cell>
        </row>
        <row r="356">
          <cell r="A356" t="str">
            <v>DR004251</v>
          </cell>
          <cell r="B356" t="str">
            <v>DR10150553/</v>
          </cell>
          <cell r="C356" t="str">
            <v>Junta Gibault de ferro fundido ductil, pintado interna e externamente com tinta betuminosa, inclusive fornecimento do material para junta (anel de borracha, luva, contra-flanges e parafusos com porca), com diametro de 75mm.  Fornecimento e assentamento.</v>
          </cell>
          <cell r="D356" t="str">
            <v>un</v>
          </cell>
          <cell r="E356">
            <v>113.5</v>
          </cell>
        </row>
        <row r="357">
          <cell r="A357" t="str">
            <v>DR004252</v>
          </cell>
          <cell r="B357" t="str">
            <v>DR10150556/</v>
          </cell>
          <cell r="C357" t="str">
            <v>Junta Gibault de ferro fundido ductil, pintado interna e externamente com tinta betuminosa, inclusive fornecimento do material para junta (anel de borracha, luva, contra-flanges e parafusos com porca), com diametro de 100mm.  Fornecimento e assentamento.</v>
          </cell>
          <cell r="D357" t="str">
            <v>un</v>
          </cell>
          <cell r="E357">
            <v>146.41</v>
          </cell>
        </row>
        <row r="358">
          <cell r="A358" t="str">
            <v>DR004253</v>
          </cell>
          <cell r="B358" t="str">
            <v>DR10150559/</v>
          </cell>
          <cell r="C358" t="str">
            <v>Junta Gibault de ferro fundido ductil, pintado interna e externamente com tinta betuminosa, inclusive fornecimento do material para junta (anel de borracha, luva, contra-flanges e parafusos com porca), com diametro de 150mm.  Fornecimento e assentamento.</v>
          </cell>
          <cell r="D358" t="str">
            <v>un</v>
          </cell>
          <cell r="E358">
            <v>222.37</v>
          </cell>
        </row>
        <row r="359">
          <cell r="A359" t="str">
            <v>DR004254</v>
          </cell>
          <cell r="B359" t="str">
            <v>DR10150562/</v>
          </cell>
          <cell r="C359" t="str">
            <v>Junta Gibault de ferro fundido ductil, pintado interna e externamente com tinta betuminosa, inclusive fornecimento do material para junta (anel de borracha, luva, contra-flanges e parafusos com porca), com diametro de 200mm.  Fornecimento e assentamento.</v>
          </cell>
          <cell r="D359" t="str">
            <v>un</v>
          </cell>
          <cell r="E359">
            <v>267.13</v>
          </cell>
        </row>
        <row r="360">
          <cell r="A360" t="str">
            <v>DR004256</v>
          </cell>
          <cell r="B360" t="str">
            <v>DR10150565/</v>
          </cell>
          <cell r="C360" t="str">
            <v>Junta Gibault de ferro fundido ductil, pintado interna e externamente com tinta betuminosa, inclusive fornecimento do material para junta (anel de borracha, luva, contra-flanges e parafusos com porca), com diametro de 250mm.  Fornecimento e assentamento.</v>
          </cell>
          <cell r="D360" t="str">
            <v>un</v>
          </cell>
          <cell r="E360">
            <v>355.82</v>
          </cell>
        </row>
        <row r="361">
          <cell r="A361" t="str">
            <v>DR004257</v>
          </cell>
          <cell r="B361" t="str">
            <v>DR10150569/</v>
          </cell>
          <cell r="C361" t="str">
            <v>Junta Gibault de ferro fundido ductil, pintado interna e externamente com tinta betuminosa, inclusive fornecimento do material para junta (anel de borracha, luva, contra-flanges e parafusos com porca), com diametro de 300mm.  Fornecimento e assentamento.</v>
          </cell>
          <cell r="D361" t="str">
            <v>un</v>
          </cell>
          <cell r="E361">
            <v>482.59</v>
          </cell>
        </row>
        <row r="362">
          <cell r="A362" t="str">
            <v>DR004308</v>
          </cell>
          <cell r="B362" t="str">
            <v>DR15450062/</v>
          </cell>
          <cell r="C362" t="str">
            <v>Ventosa triplice com flange, de ferro fundido ductil, classe 1MPa, pintada interna e externamente com tinta Epoxi poliamida, inclusive fornecimento do material para junta (arruela de borracha, parafusos com porca), com diametro de 200mm.  Fornecimento e a</v>
          </cell>
          <cell r="D362" t="str">
            <v>un</v>
          </cell>
          <cell r="E362">
            <v>4732.08</v>
          </cell>
        </row>
        <row r="363">
          <cell r="A363" t="str">
            <v>DR004293</v>
          </cell>
          <cell r="B363" t="str">
            <v>DR15500050/</v>
          </cell>
          <cell r="C363" t="str">
            <v>Volante de ferro fundido ductil para registros e valvulas com diametro de 50mm, referencia no 34, Barbara ou similar.  Fornecimento e assentamento.</v>
          </cell>
          <cell r="D363" t="str">
            <v>un</v>
          </cell>
          <cell r="E363">
            <v>48.9</v>
          </cell>
        </row>
        <row r="364">
          <cell r="A364" t="str">
            <v>DR004294</v>
          </cell>
          <cell r="B364" t="str">
            <v>DR15500053/</v>
          </cell>
          <cell r="C364" t="str">
            <v>Volante de ferro fundido ductil para registros e valvulas com diametro de 75mm, referencia no 35, Barbara ou similar.  Fornecimento e assentamento.</v>
          </cell>
          <cell r="D364" t="str">
            <v>un</v>
          </cell>
          <cell r="E364">
            <v>49.13</v>
          </cell>
        </row>
        <row r="365">
          <cell r="A365" t="str">
            <v>DR004295</v>
          </cell>
          <cell r="B365" t="str">
            <v>DR15500056/</v>
          </cell>
          <cell r="C365" t="str">
            <v>Volante de ferro fundido ductil para registros e valvulas com diametro de 100mm, referencia  no 36, Barbara ou similar.  Fornecimento e assentamento.</v>
          </cell>
          <cell r="D365" t="str">
            <v>un</v>
          </cell>
          <cell r="E365">
            <v>86.27</v>
          </cell>
        </row>
        <row r="366">
          <cell r="A366" t="str">
            <v>DR004296</v>
          </cell>
          <cell r="B366" t="str">
            <v>DR15500059/</v>
          </cell>
          <cell r="C366" t="str">
            <v>Volante de ferro fundido ductil para registros e valvulas com diametro de 150mm e 200mm referencia no 36, Barbara ou similar.  Fornecimento e assentamento.</v>
          </cell>
          <cell r="D366" t="str">
            <v>un</v>
          </cell>
          <cell r="E366">
            <v>138.74</v>
          </cell>
        </row>
        <row r="367">
          <cell r="A367" t="str">
            <v>DR004297</v>
          </cell>
          <cell r="B367" t="str">
            <v>DR15500062/</v>
          </cell>
          <cell r="C367" t="str">
            <v>Volante de ferro fundido ductil para registros e valvulas com diametro de 250mm e 300mm referencia no 21, Barbara ou similar.  Fornecimento e assentamento.</v>
          </cell>
          <cell r="D367" t="str">
            <v>un</v>
          </cell>
          <cell r="E367">
            <v>179.44</v>
          </cell>
        </row>
        <row r="368">
          <cell r="A368" t="str">
            <v>DR000350</v>
          </cell>
          <cell r="B368" t="str">
            <v>DR20050050/</v>
          </cell>
          <cell r="C368" t="str">
            <v>Poco de visita de concreto armado de (1x1x1,40)m, para coletor de aguas pluviais de 0,40m a 0,50m de diametro, com paredes de 0,15m de espessura e base de 0,20m, sendo o concreto dosado para fck=11MPa e sendo a base revestida com argamassa de cimento e ar</v>
          </cell>
          <cell r="D368" t="str">
            <v>un</v>
          </cell>
          <cell r="E368">
            <v>788.46</v>
          </cell>
        </row>
        <row r="369">
          <cell r="A369" t="str">
            <v>DR017819</v>
          </cell>
          <cell r="B369" t="str">
            <v>DR20100050/</v>
          </cell>
          <cell r="C369" t="str">
            <v>Poco de visita de blocos de concreto (20x20x40)cm, com vazios preenchidos de concreto simples para camadas preparatorias (180kg de cimento/m3), em paredes de 0,20m de espessura, de (1,20x1,20x1,40)m, utilizando argamassa de cimento e areia no traco 1:4 em</v>
          </cell>
          <cell r="D369" t="str">
            <v>un</v>
          </cell>
          <cell r="E369">
            <v>704.13</v>
          </cell>
        </row>
        <row r="370">
          <cell r="A370" t="str">
            <v>DR017820</v>
          </cell>
          <cell r="B370" t="str">
            <v>DR20100053/</v>
          </cell>
          <cell r="C370" t="str">
            <v>Poco de visita de blocos de concreto (20x20x40)cm, com vazios preenchidos de concreto simples para camadas preparatorias (180kg de cimento/m3), em paredes de 0,20m de espessura, de (1,30x1,30x1,40)m, utilizando argamassa de cimento e areia no traco 1:4 em</v>
          </cell>
          <cell r="D370" t="str">
            <v>un</v>
          </cell>
          <cell r="E370">
            <v>749.22</v>
          </cell>
        </row>
        <row r="371">
          <cell r="A371" t="str">
            <v>DR017821</v>
          </cell>
          <cell r="B371" t="str">
            <v>DR20100056/</v>
          </cell>
          <cell r="C371" t="str">
            <v>Poco de visita de blocos de concreto (20x20x40)cm, com vazios preenchidos de concreto simples para camadas preparatorias (180kg de cimento/m3), em paredes de 0,20m de espessura, de (1,40x1,40x1,50)m, utilizando argamassa de cimento e areia no traco 1:4 em</v>
          </cell>
          <cell r="D371" t="str">
            <v>un</v>
          </cell>
          <cell r="E371">
            <v>846.53</v>
          </cell>
        </row>
        <row r="372">
          <cell r="A372" t="str">
            <v>DR017822</v>
          </cell>
          <cell r="B372" t="str">
            <v>DR20100059/</v>
          </cell>
          <cell r="C372" t="str">
            <v>Poco de visita de blocos de concreto (20x20x40)cm, com vazios preenchidos de concreto simples para camadas preparatorias (180kg de cimento/m3), em paredes de 0,20m de espessura, de (1,50x1,50x1,60)m, utilizando argamassa de cimento e areia no traco 1:4 em</v>
          </cell>
          <cell r="D372" t="str">
            <v>un</v>
          </cell>
          <cell r="E372">
            <v>942.07</v>
          </cell>
        </row>
        <row r="373">
          <cell r="A373" t="str">
            <v>DR017823</v>
          </cell>
          <cell r="B373" t="str">
            <v>DR20100062/</v>
          </cell>
          <cell r="C373" t="str">
            <v>Poco de visita de blocos de concreto (20x20x40)cm, com vazios preenchidos de concreto simples para camadas preparatorias (180kg de cimento/m3), em paredes de 0,20m de espessura, de (1,60x1,60x1,70)m, utilizando argamassa de cimento e areia no traco 1:4 em</v>
          </cell>
          <cell r="D373" t="str">
            <v>un</v>
          </cell>
          <cell r="E373">
            <v>1046.75</v>
          </cell>
        </row>
        <row r="374">
          <cell r="A374" t="str">
            <v>DR017824</v>
          </cell>
          <cell r="B374" t="str">
            <v>DR20100065/</v>
          </cell>
          <cell r="C374" t="str">
            <v>Poco de visita de blocos de concreto (20x20x40)cm, com vazios preenchidos de concreto simples para camadas preparatorias (180kg de cimento/m3), em paredes de 0,20m de espessura, de (1,70x1,70x1,80)m, utilizando argamassa de cimento e areia no traco 1:4 em</v>
          </cell>
          <cell r="D374" t="str">
            <v>un</v>
          </cell>
          <cell r="E374">
            <v>1151.02</v>
          </cell>
        </row>
        <row r="375">
          <cell r="A375" t="str">
            <v>DR017825</v>
          </cell>
          <cell r="B375" t="str">
            <v>DR20100068/</v>
          </cell>
          <cell r="C375" t="str">
            <v>Poco de visita de blocos de concreto (20x20x40)cm, com vazios preenchidos de concreto simples para camadas preparatorias (180kg de cimento/m3), em paredes 0,20m de (2x2x2,10)m, utilizando argamassa de cimento e areia no traco 1:4 em volume, sendo as pared</v>
          </cell>
          <cell r="D375" t="str">
            <v>un</v>
          </cell>
          <cell r="E375">
            <v>1502.92</v>
          </cell>
        </row>
        <row r="376">
          <cell r="A376" t="str">
            <v>DR007820</v>
          </cell>
          <cell r="B376" t="str">
            <v>DR20100071/</v>
          </cell>
          <cell r="C376" t="str">
            <v>Poco de visita de blocos de concreto (10x20x40)cm, com vazios preenchidos de concreto simples para camadas preparatorias (180kg de cimento/m3), em paredes de 1 vez (0,20)m de (2,40x2,40x250)m, utilizando argamassa de cimento e areia no traco 1:4 em volume</v>
          </cell>
          <cell r="D376" t="str">
            <v>un</v>
          </cell>
          <cell r="E376">
            <v>2209.54</v>
          </cell>
        </row>
        <row r="377">
          <cell r="A377" t="str">
            <v>DR007819</v>
          </cell>
          <cell r="B377" t="str">
            <v>DR20100074/</v>
          </cell>
          <cell r="C377" t="str">
            <v>Poco de visita de blocos de concreto (10x20x40)cm, com vazios preenchidos de concreto simples para camadas preparatorias (180kg de cimento/m3), em paredes de 1 vez (0,20)m de (2,60x2,60x2,70)m, utilizando argamassa de cimento e areia no traco 1:4 em volum</v>
          </cell>
          <cell r="D377" t="str">
            <v>un</v>
          </cell>
          <cell r="E377">
            <v>2567.34</v>
          </cell>
        </row>
        <row r="378">
          <cell r="A378" t="str">
            <v>DR008214</v>
          </cell>
          <cell r="B378" t="str">
            <v>DR20150050A</v>
          </cell>
          <cell r="C378" t="str">
            <v>Poco de visita para coletor de esgoto sanitario, aneis de concreto pre-moldado, conforme especificacoes da CEDAE ; exclusive tampao de ferro fundido com profundidade de 0,80m.</v>
          </cell>
          <cell r="D378" t="str">
            <v>un</v>
          </cell>
          <cell r="E378">
            <v>109.37</v>
          </cell>
        </row>
        <row r="379">
          <cell r="A379" t="str">
            <v>DR004414</v>
          </cell>
          <cell r="B379" t="str">
            <v>DR20150053A</v>
          </cell>
          <cell r="C379" t="str">
            <v>Poco de visita para coletor de esgoto sanitario, aneis de concreto pre-moldado, de 1m de profundidade, conforme especificacoes da CEDAE, inclusive fornecimento de degraus de ferro fundido; exclusive tampao de ferro fundido.</v>
          </cell>
          <cell r="D379" t="str">
            <v>un</v>
          </cell>
          <cell r="E379">
            <v>133.02000000000001</v>
          </cell>
        </row>
        <row r="380">
          <cell r="A380" t="str">
            <v>DR004415</v>
          </cell>
          <cell r="B380" t="str">
            <v>DR20150056A</v>
          </cell>
          <cell r="C380" t="str">
            <v>Poco de visita para coletor de esgoto sanitario, aneis de concreto pre-moldado, conforme especificacoes da CEDAE, inclusive degraus de ferro fundido; exclusive tampao de ferro fundido com profundidade de 1,05m.</v>
          </cell>
          <cell r="D380" t="str">
            <v>un</v>
          </cell>
          <cell r="E380">
            <v>425.43</v>
          </cell>
        </row>
        <row r="381">
          <cell r="A381" t="str">
            <v>DR004416</v>
          </cell>
          <cell r="B381" t="str">
            <v>DR20150059A</v>
          </cell>
          <cell r="C381" t="str">
            <v>Poco de visita para coletor de esgoto sanitario, aneis de concreto pre-moldado, conforme especificacoes da CEDAE, inclusive degraus de ferro fundido; exclusive tampao de ferro fundido com profundidade de 1,20m.</v>
          </cell>
          <cell r="D381" t="str">
            <v>un</v>
          </cell>
          <cell r="E381">
            <v>459.11</v>
          </cell>
        </row>
        <row r="382">
          <cell r="A382" t="str">
            <v>DR004417</v>
          </cell>
          <cell r="B382" t="str">
            <v>DR20150062B</v>
          </cell>
          <cell r="C382" t="str">
            <v>Poco de visita para coletor de esgoto sanitario, aneis de concreto pre-moldado, conforme especificacoes da CEDAE, inclusive degraus de ferro fundido; exclusive tampao de ferro fundido com profundidade de 1,40m.</v>
          </cell>
          <cell r="D382" t="str">
            <v>un</v>
          </cell>
          <cell r="E382">
            <v>395.52</v>
          </cell>
        </row>
        <row r="383">
          <cell r="A383" t="str">
            <v>DR004418</v>
          </cell>
          <cell r="B383" t="str">
            <v>DR20150065A</v>
          </cell>
          <cell r="C383" t="str">
            <v>Poco de visita para coletor de esgoto sanitario, aneis de concreto pre-moldado, conforme especificacoes da CEDAE, inclusive degraus de ferro fundido; exclusive tampao de ferro fundido com profundidade de 1,50m.</v>
          </cell>
          <cell r="D383" t="str">
            <v>un</v>
          </cell>
          <cell r="E383">
            <v>539.15</v>
          </cell>
        </row>
        <row r="384">
          <cell r="A384" t="str">
            <v>DR004419</v>
          </cell>
          <cell r="B384" t="str">
            <v>DR20150068A</v>
          </cell>
          <cell r="C384" t="str">
            <v>Poco de visita para coletor de esgoto sanitario, aneis de concreto pre-moldado, conforme especificacoes da CEDAE, inclusive degraus de ferro fundido; exclusive tampao de ferro fundido com profundidade de 1,60m.</v>
          </cell>
          <cell r="D384" t="str">
            <v>un</v>
          </cell>
          <cell r="E384">
            <v>542.27</v>
          </cell>
        </row>
        <row r="385">
          <cell r="A385" t="str">
            <v>DR004420</v>
          </cell>
          <cell r="B385" t="str">
            <v>DR20150071A</v>
          </cell>
          <cell r="C385" t="str">
            <v>Poco de visita para coletor de esgoto sanitario, aneis de concreto pre-moldado, conforme especificacoes da CEDAE, inclusive degraus de ferro fundido; exclusive tampao de ferro fundido com profundidade de 1,70m.</v>
          </cell>
          <cell r="D385" t="str">
            <v>un</v>
          </cell>
          <cell r="E385">
            <v>460.16</v>
          </cell>
        </row>
        <row r="386">
          <cell r="A386" t="str">
            <v>DR004421</v>
          </cell>
          <cell r="B386" t="str">
            <v>DR20150074A</v>
          </cell>
          <cell r="C386" t="str">
            <v>Poco de visita para coletor de esgoto sanitario, aneis de concreto pre-moldado, conforme especificacoes da CEDAE, inclusive degraus de ferro fundido; exclusive tampao de ferro fundido com profundidade de 2m.</v>
          </cell>
          <cell r="D386" t="str">
            <v>un</v>
          </cell>
          <cell r="E386">
            <v>607.61</v>
          </cell>
        </row>
        <row r="387">
          <cell r="A387" t="str">
            <v>DR004422</v>
          </cell>
          <cell r="B387" t="str">
            <v>DR20150077A</v>
          </cell>
          <cell r="C387" t="str">
            <v>Poco de visita para coletor de esgoto sanitario, aneis de concreto pre-moldado, conforme especificacoes da CEDAE, inclusive degraus de ferro fundido; exclusive tampao de ferro fundido com profundidade de 2,30m.</v>
          </cell>
          <cell r="D387" t="str">
            <v>un</v>
          </cell>
          <cell r="E387">
            <v>649.09</v>
          </cell>
        </row>
        <row r="388">
          <cell r="A388" t="str">
            <v>DR008024</v>
          </cell>
          <cell r="B388" t="str">
            <v>DR20150080A</v>
          </cell>
          <cell r="C388" t="str">
            <v>Poco de visita para coletor de esgoto sanitario, aneis de concreto pre-moldado, conforme especificacoes da CEDAE, inclusive degraus de ferro fundido; exclusive tampao de ferro fundido com profundidade de 2,60m.</v>
          </cell>
          <cell r="D388" t="str">
            <v>un</v>
          </cell>
          <cell r="E388">
            <v>714.59</v>
          </cell>
        </row>
        <row r="389">
          <cell r="A389" t="str">
            <v>DR008025</v>
          </cell>
          <cell r="B389" t="str">
            <v>DR20150083A</v>
          </cell>
          <cell r="C389" t="str">
            <v>Poco de visita para coletor de esgoto sanitario, aneis de concreto pre-moldado, conforme especificacoes da CEDAE, inclusive degraus de ferro fundido; exclusive tampao de ferro fundido com profundidade de 3,20m.</v>
          </cell>
          <cell r="D389" t="str">
            <v>un</v>
          </cell>
          <cell r="E389">
            <v>813.73</v>
          </cell>
        </row>
        <row r="390">
          <cell r="A390" t="str">
            <v>DR008026</v>
          </cell>
          <cell r="B390" t="str">
            <v>DR20150086A</v>
          </cell>
          <cell r="C390" t="str">
            <v>Poco de visita para coletor de esgoto sanitario, aneis de concreto pre-moldado, conforme especificacoes da CEDAE, inclusive degraus de ferro fundido; exclusive tampao de ferro fundido com profundidade de 3,50m.</v>
          </cell>
          <cell r="D390" t="str">
            <v>un</v>
          </cell>
          <cell r="E390">
            <v>881.94</v>
          </cell>
        </row>
        <row r="391">
          <cell r="A391" t="str">
            <v>DR008027</v>
          </cell>
          <cell r="B391" t="str">
            <v>DR20150089A</v>
          </cell>
          <cell r="C391" t="str">
            <v>Poco de visita para coletor de esgoto sanitario, aneis de concreto pre-moldado, conforme especificacoes da CEDAE, inclusive degraus de ferro fundido; exclusive tampao de ferro fundido com profundidade de 3,80m.</v>
          </cell>
          <cell r="D391" t="str">
            <v>un</v>
          </cell>
          <cell r="E391">
            <v>936.72</v>
          </cell>
        </row>
        <row r="392">
          <cell r="A392" t="str">
            <v>DR008028</v>
          </cell>
          <cell r="B392" t="str">
            <v>DR20150092A</v>
          </cell>
          <cell r="C392" t="str">
            <v>Poco de visita para coletor de esgoto sanitario, aneis de concreto pre-moldado, conforme especificacoes da CEDAE, inclusive degraus de ferro fundido; exclusive tampao de ferro fundido com profundidade de 4,10m.</v>
          </cell>
          <cell r="D392" t="str">
            <v>un</v>
          </cell>
          <cell r="E392">
            <v>1004.81</v>
          </cell>
        </row>
        <row r="393">
          <cell r="A393" t="str">
            <v>DR008029</v>
          </cell>
          <cell r="B393" t="str">
            <v>DR20150095A</v>
          </cell>
          <cell r="C393" t="str">
            <v>Poco de visita para coletor de esgoto sanitario, aneis de concreto pre-moldado, conforme especificacoes da CEDAE, inclusive degraus de ferro fundido; exclusive tampao de ferro fundido com profundidade de 4,40m.</v>
          </cell>
          <cell r="D393" t="str">
            <v>un</v>
          </cell>
          <cell r="E393">
            <v>1051.23</v>
          </cell>
        </row>
        <row r="394">
          <cell r="A394" t="str">
            <v>DR008030</v>
          </cell>
          <cell r="B394" t="str">
            <v>DR20150098A</v>
          </cell>
          <cell r="C394" t="str">
            <v>Poco de visita para coletor de esgoto sanitario, aneis de concreto pre-moldado, conforme especificacoes da CEDAE, inclusive degraus de ferro fundido; exclusive tampao de ferro fundido com profundidade de 4,70m.</v>
          </cell>
          <cell r="D394" t="str">
            <v>un</v>
          </cell>
          <cell r="E394">
            <v>1112.77</v>
          </cell>
        </row>
        <row r="395">
          <cell r="A395" t="str">
            <v>DR008031</v>
          </cell>
          <cell r="B395" t="str">
            <v>DR20150101A</v>
          </cell>
          <cell r="C395" t="str">
            <v>Poco de visita para coletor de esgoto sanitario, aneis de concreto pre-moldado, conforme especificacoes da CEDAE, inclusive degraus de ferro fundido; exclusive tampao de ferro fundido com profundidade de 5m.</v>
          </cell>
          <cell r="D395" t="str">
            <v>un</v>
          </cell>
          <cell r="E395">
            <v>1174.19</v>
          </cell>
        </row>
        <row r="396">
          <cell r="A396" t="str">
            <v>DR007823</v>
          </cell>
          <cell r="B396" t="str">
            <v>DR20150150/</v>
          </cell>
          <cell r="C396" t="str">
            <v>Poco de visita para coletor de esgoto sanitario em aneis de concreto pre-moldado de 1,32m de profundidade, conforme especificacoes da CEDAE, inclusive fornecimento de tampao completo de ferro fundido de 0,60m de diametro, degraus de ferro fundido, rejunta</v>
          </cell>
          <cell r="D396" t="str">
            <v>un</v>
          </cell>
          <cell r="E396">
            <v>290.64999999999998</v>
          </cell>
        </row>
        <row r="397">
          <cell r="A397" t="str">
            <v>DR007682</v>
          </cell>
          <cell r="B397" t="str">
            <v>DR20150200A</v>
          </cell>
          <cell r="C397" t="str">
            <v>Fornecimento e assentamento de anel de concreto armado pre-moldado para pocos de visita de esgotos sanitarios, segundo especificacoes da CEDAE, medindo (0,60x0,15x0,05)m, com argamassa de cimento e areia no traco 1:4, inclusive degraus de ferro fundido; e</v>
          </cell>
          <cell r="D397" t="str">
            <v>un</v>
          </cell>
          <cell r="E397">
            <v>20.45</v>
          </cell>
        </row>
        <row r="398">
          <cell r="A398" t="str">
            <v>DR007683</v>
          </cell>
          <cell r="B398" t="str">
            <v>DR20150203A</v>
          </cell>
          <cell r="C398" t="str">
            <v>Fornecimento e assentamento de anel de concreto armado pre-moldado para pocos de visita de esgotos sanitarios, segundo especificacoes da CEDAE, medindo (0,60x0,30x0,05)m, com argamassa de cimento e areia no traco 1:4, inclusive degraus de ferro fundido; e</v>
          </cell>
          <cell r="D398" t="str">
            <v>un</v>
          </cell>
          <cell r="E398">
            <v>33.54</v>
          </cell>
        </row>
        <row r="399">
          <cell r="A399" t="str">
            <v>DR007684</v>
          </cell>
          <cell r="B399" t="str">
            <v>DR20150209A</v>
          </cell>
          <cell r="C399" t="str">
            <v xml:space="preserve">Fornecimento e assentamento de anel de concreto armado pre-moldado para pocos de visita de esgotos sanitarios, segundo especificacoes da CEDAE, medindo (0,60x0,075x0,05)m, com argamassa de cimento e areia no traco 1:4, inclusive degraus de ferro fundido; </v>
          </cell>
          <cell r="D399" t="str">
            <v>un</v>
          </cell>
          <cell r="E399">
            <v>14.74</v>
          </cell>
        </row>
        <row r="400">
          <cell r="A400" t="str">
            <v>DR017796</v>
          </cell>
          <cell r="B400" t="str">
            <v>DR30050050/</v>
          </cell>
          <cell r="C400" t="str">
            <v xml:space="preserve">Caixa de passagem de alvenaria de tijolo macico (5,5x9,5x19,5)cm, em paredes de meia vez (0,10m), de (0,40x0,40x0,60)m, cem tampa em concreto armado, utilizando argamassa de cimento e areia no traco 1:4 em volume, com fundo em concreto simples provido de </v>
          </cell>
          <cell r="D400" t="str">
            <v>un</v>
          </cell>
          <cell r="E400">
            <v>92.35</v>
          </cell>
        </row>
        <row r="401">
          <cell r="A401" t="str">
            <v>DR017797</v>
          </cell>
          <cell r="B401" t="str">
            <v>DR30050100/</v>
          </cell>
          <cell r="C401" t="str">
            <v>Caixa de passagem de alvenaria de bloco de concreto prensado (15x20x40)cm, com vazios preenchidos de concreto simples para camadas preparatorias (180kg de cimento/m3), em paredes de meia vez (0,15m), de (0,60x0,60x0,80)m, sem tampa utilizando argamassa de</v>
          </cell>
          <cell r="D401" t="str">
            <v>un</v>
          </cell>
          <cell r="E401">
            <v>170.75</v>
          </cell>
        </row>
        <row r="402">
          <cell r="A402" t="str">
            <v>DR000358</v>
          </cell>
          <cell r="B402" t="str">
            <v>DR30100050/</v>
          </cell>
          <cell r="C402" t="str">
            <v>Caixa para registro, de alvenaria de tijolo macico (7x10x20)cm, em paredes de meia vez (0,10m), de (0,28x0,28x0,50)m, com tampa de concreto com 0,10m de espessura minima, utilizando argamassa de cimento e areia, no traco 1:4.</v>
          </cell>
          <cell r="D402" t="str">
            <v>un</v>
          </cell>
          <cell r="E402">
            <v>84.45</v>
          </cell>
        </row>
        <row r="403">
          <cell r="A403" t="str">
            <v>DR004413</v>
          </cell>
          <cell r="B403" t="str">
            <v>DR30100053/</v>
          </cell>
          <cell r="C403" t="str">
            <v>Caixa para registro, de alvenaria de tijolo macico (7x10x20)cm, em paredes de meia vez (0,10m), de (0,30x0,30x0,50)m, com tampa de concreto com 0,10m de espessura minima, utilizando argamassa de cimento e areia no traco 1:4 em volume, sendo as paredes rev</v>
          </cell>
          <cell r="D403" t="str">
            <v>un</v>
          </cell>
          <cell r="E403">
            <v>89.1</v>
          </cell>
        </row>
        <row r="404">
          <cell r="A404" t="str">
            <v>DR004409</v>
          </cell>
          <cell r="B404" t="str">
            <v>DR30100056/</v>
          </cell>
          <cell r="C404" t="str">
            <v>Caixa para registro, de alvenaria de tijolo macico (7x10x20)cm, em paredes de meia vez (0,10m), de (0,50x0,50x0,70)m, com tampa de concreto com 0,10m de espessura minima, utilizando argamassa de cimento e areia no traco 1:4 em volume, sendo as paredes rev</v>
          </cell>
          <cell r="D404" t="str">
            <v>un</v>
          </cell>
          <cell r="E404">
            <v>186.72</v>
          </cell>
        </row>
        <row r="405">
          <cell r="A405" t="str">
            <v>DR004411</v>
          </cell>
          <cell r="B405" t="str">
            <v>DR30100059/</v>
          </cell>
          <cell r="C405" t="str">
            <v>Caixa para registro, de alvenaria de tijolo macico (7x10x20)cm, em paredes de meia vez (0,10m), de (0,40x0,40x0,50)m, com tampa de concreto com 0,10m de espessura minima, utilizando argamassa de cimento e areia no traco 1:4 em volume, sendo as paredes rev</v>
          </cell>
          <cell r="D405" t="str">
            <v>un</v>
          </cell>
          <cell r="E405">
            <v>111.48</v>
          </cell>
        </row>
        <row r="406">
          <cell r="A406" t="str">
            <v>DR005016</v>
          </cell>
          <cell r="B406" t="str">
            <v>DR30100100/</v>
          </cell>
          <cell r="C406" t="str">
            <v>Caixa de concreto pre-moldado, medindo (30x30x20)cm com tampao para registro de incendio de (30x40)cm.  Fornecimento.</v>
          </cell>
          <cell r="D406" t="str">
            <v>un</v>
          </cell>
          <cell r="E406">
            <v>50.95</v>
          </cell>
        </row>
        <row r="407">
          <cell r="A407" t="str">
            <v>DR007271</v>
          </cell>
          <cell r="B407" t="str">
            <v>DR30150050/</v>
          </cell>
          <cell r="C407" t="str">
            <v>Caixa de ralo, de alvenaria de tijolo macico (7x10x20)cm em paredes de uma vez (0,20m), de (0,40x1x1)m, utilizando argamassa de cimento e areia no traco 1:4 em volume, sendo as paredes revestidas internamente com a mesma argamassa, com base de 0,20m de co</v>
          </cell>
          <cell r="D407" t="str">
            <v>un</v>
          </cell>
          <cell r="E407">
            <v>534.29</v>
          </cell>
        </row>
        <row r="408">
          <cell r="A408" t="str">
            <v>DR000359</v>
          </cell>
          <cell r="B408" t="str">
            <v>DR30150053/</v>
          </cell>
          <cell r="C408" t="str">
            <v>Caixa de ralo, de alvenaria de tijolo macico (7x10x20)cm, em paredes de uma vez (0,20m), de (0,90x1,20x1,50) (medidas externas), utilizando argamassa de cimento e areia no traco 1:4 em volume, sendo as paredes revestidas internamente com a mesma argamassa</v>
          </cell>
          <cell r="D408" t="str">
            <v>un</v>
          </cell>
          <cell r="E408">
            <v>652.88</v>
          </cell>
        </row>
        <row r="409">
          <cell r="A409" t="str">
            <v>DR017801</v>
          </cell>
          <cell r="B409" t="str">
            <v>DR30150100/</v>
          </cell>
          <cell r="C409" t="str">
            <v>Caixa de ralo, de blocos de concreto prensado (15x20x40)cm, com vazios preenchidos de concreto simples para camadas preparatorias (180Kg de cimento/m3),  em paredes de 1/2 vez (0,15m), de (0,30x0,90x0,90)m, para aguas pluviais, utilizando argamassa de cim</v>
          </cell>
          <cell r="D409" t="str">
            <v>un</v>
          </cell>
          <cell r="E409">
            <v>392.45</v>
          </cell>
        </row>
        <row r="410">
          <cell r="A410" t="str">
            <v>DR017798</v>
          </cell>
          <cell r="B410" t="str">
            <v>DR30150103/</v>
          </cell>
          <cell r="C410" t="str">
            <v>Caixa de ralo, de blocos de concreto prensado (15x20x40)cm, com vazios preenchidos de concreto simples para camadas preparatorias (180kg de cimento/m3), em paredes de meia vez (0,15m), de (0,30x0,90x0,90)m, para aguas pluviais, utilizando argamassa de cim</v>
          </cell>
          <cell r="D410" t="str">
            <v>un</v>
          </cell>
          <cell r="E410">
            <v>559.58000000000004</v>
          </cell>
        </row>
        <row r="411">
          <cell r="A411" t="str">
            <v>DR007272</v>
          </cell>
          <cell r="B411" t="str">
            <v>DR30200050/</v>
          </cell>
          <cell r="C411" t="str">
            <v>Caixa de inspecao para coletor de esgoto sanitario em aneis de concreto pre-moldado de 0,70m de profundidade, conforme especificacoes da CEDAE, inclusive fornecimento de tampao completo de ferro fundido de 0,60m de diametro, degraus de ferro fundido, reju</v>
          </cell>
          <cell r="D411" t="str">
            <v>un</v>
          </cell>
          <cell r="E411">
            <v>243.6</v>
          </cell>
        </row>
        <row r="412">
          <cell r="A412" t="str">
            <v>DR007269</v>
          </cell>
          <cell r="B412" t="str">
            <v>DR30200053/</v>
          </cell>
          <cell r="C412" t="str">
            <v>Caixa de inspecao para coletor de esgoto sanitario em aneis de concreto pre-moldado de 0,75m de profundidade, conforme especificacoes da CEDAE, inclusive fornecimento de tampao completo de ferro fundido de 0,60m de diametro, degraus de ferro fundido, reju</v>
          </cell>
          <cell r="D412" t="str">
            <v>un</v>
          </cell>
          <cell r="E412">
            <v>245.36</v>
          </cell>
        </row>
        <row r="413">
          <cell r="A413" t="str">
            <v>DR007293</v>
          </cell>
          <cell r="B413" t="str">
            <v>DR30200056/</v>
          </cell>
          <cell r="C413" t="str">
            <v>Caixa de inspecao para coletor de esgoto sanitario em aneis de concreto pre-moldado de 0,95m de profundidade, conforme especificacoes da CEDAE, inclusive fornecimento de tampao completo de ferro fundido de 0,60m de diametro, degraus de ferro fundido, reju</v>
          </cell>
          <cell r="D413" t="str">
            <v>un</v>
          </cell>
          <cell r="E413">
            <v>266.88</v>
          </cell>
        </row>
        <row r="414">
          <cell r="A414" t="str">
            <v>DR007292</v>
          </cell>
          <cell r="B414" t="str">
            <v>DR30200059/</v>
          </cell>
          <cell r="C414" t="str">
            <v>Caixa de inspecao para coletor de esgoto sanitario em aneis de concreto pre-moldado de 1m de profundidade, conforme especificacoes da CEDAE, inclusive fornecimento de tampao completo de ferro fundido de 0,60m de diametro, degraus de ferro fundido, rejunta</v>
          </cell>
          <cell r="D414" t="str">
            <v>un</v>
          </cell>
          <cell r="E414" t="e">
            <v>#N/A</v>
          </cell>
        </row>
        <row r="415">
          <cell r="A415" t="str">
            <v>DR003874</v>
          </cell>
          <cell r="B415" t="str">
            <v>DR35050050/</v>
          </cell>
          <cell r="C415" t="str">
            <v>Tampao de ferro fundido articulado, de 30cm de diametro, padrao RIOLUZ/CET-RIO, assentado com argamassa de cimento e areia no traco 1:4 em volume.  Fornecimento e assentamento.</v>
          </cell>
          <cell r="D415" t="str">
            <v>un</v>
          </cell>
          <cell r="E415">
            <v>39.869999999999997</v>
          </cell>
        </row>
        <row r="416">
          <cell r="A416" t="str">
            <v>DR000368</v>
          </cell>
          <cell r="B416" t="str">
            <v>DR35050053/</v>
          </cell>
          <cell r="C416" t="str">
            <v>Tampao de ferro fundido, articulado, de 0,60m de diametro, padrao RIOLUZ, tipo leve, assentado com argamassa de cimento e areia no traco 1:4 em volume.  Fornecimento e colocacao.</v>
          </cell>
          <cell r="D416" t="str">
            <v>un</v>
          </cell>
          <cell r="E416">
            <v>214.29</v>
          </cell>
        </row>
        <row r="417">
          <cell r="A417" t="str">
            <v>DR000369</v>
          </cell>
          <cell r="B417" t="str">
            <v>DR35050056/</v>
          </cell>
          <cell r="C417" t="str">
            <v>Tampao de ferro fundido, articulado, de 0,60m de diametro, padrao RIOLUZ, tipo pesado, assentado com argamassa de cimento e areia no traco 1:4 em volume.  Fornecimento e colocacao.</v>
          </cell>
          <cell r="D417" t="str">
            <v>un</v>
          </cell>
          <cell r="E417">
            <v>291.89</v>
          </cell>
        </row>
        <row r="418">
          <cell r="A418" t="str">
            <v>DR005195</v>
          </cell>
          <cell r="B418" t="str">
            <v>DR35050100/</v>
          </cell>
          <cell r="C418" t="str">
            <v>Tampao de ferro fundido completo, para caixa de inspecao ou semelhante, com 25Kg, assentado com argamassa de cimento e areia no traco 1:4 em volume.  Fornecimento e colocacao.</v>
          </cell>
          <cell r="D418" t="str">
            <v>un</v>
          </cell>
          <cell r="E418">
            <v>66.430000000000007</v>
          </cell>
        </row>
        <row r="419">
          <cell r="A419" t="str">
            <v>DR002188</v>
          </cell>
          <cell r="B419" t="str">
            <v>DR35050150/</v>
          </cell>
          <cell r="C419" t="str">
            <v>Tampao de ferro fundido completo, de 0,40m a 0,60m de diametro, com 125Kg, para caixa de registro, assentamento com argamassa de cimento e areia no traco 1:3 em volume.  Fornecimento e assentamento.</v>
          </cell>
          <cell r="D419" t="str">
            <v>un</v>
          </cell>
          <cell r="E419">
            <v>131.35</v>
          </cell>
        </row>
        <row r="420">
          <cell r="A420" t="str">
            <v>DR000364</v>
          </cell>
          <cell r="B420" t="str">
            <v>DR35050200/</v>
          </cell>
          <cell r="C420" t="str">
            <v>Tampao de ferro fundido completo, tipo medio, com 125Kg, para  poco de visita de esgoto sanitario, assentado com argamassa de cimento e areia no traco 1:4 em volume.  Fornecimento e colocacao.</v>
          </cell>
          <cell r="D420" t="str">
            <v>un</v>
          </cell>
          <cell r="E420">
            <v>136.18</v>
          </cell>
        </row>
        <row r="421">
          <cell r="A421" t="str">
            <v>DR000367</v>
          </cell>
          <cell r="B421" t="str">
            <v>DR35050250/</v>
          </cell>
          <cell r="C421" t="str">
            <v>Tampao de ferro fundido completo, articulado, pesado, de 0,60m de diametro, tipo avenida, assentado com argamassa de cimento e areia no traco 1:4 em volume.  Fornecimento e colocacao.</v>
          </cell>
          <cell r="D421" t="str">
            <v>un</v>
          </cell>
          <cell r="E421">
            <v>207.62</v>
          </cell>
        </row>
        <row r="422">
          <cell r="A422" t="str">
            <v>DR000363</v>
          </cell>
          <cell r="B422" t="str">
            <v>DR35050253/</v>
          </cell>
          <cell r="C422" t="str">
            <v>Tampao de ferro fundido completo, de 0,60m de diametro, com 175Kg, para chamines de caixa de areia ou poco de visita, assentamento com argamassa de cimento e areia no traco 1:4 em volume.  Fornecimento e colocacao.</v>
          </cell>
          <cell r="D422" t="str">
            <v>un</v>
          </cell>
          <cell r="E422">
            <v>155.79</v>
          </cell>
        </row>
        <row r="423">
          <cell r="A423" t="str">
            <v>EQ007990</v>
          </cell>
          <cell r="B423" t="str">
            <v>EQ05050615A</v>
          </cell>
          <cell r="C423" t="str">
            <v>Caminhao tanque, capacidade de 10.000l, com motorista, material de operacao e material de manutencao, com as seguintes especificacoes minimas: motor diesel de 142CV, bomba d'agua e mangote com 50m de extensao.  Custo horario produtivo.</v>
          </cell>
          <cell r="D423" t="str">
            <v>h</v>
          </cell>
          <cell r="E423">
            <v>49.18</v>
          </cell>
        </row>
        <row r="424">
          <cell r="A424" t="str">
            <v>EQ007992</v>
          </cell>
          <cell r="B424" t="str">
            <v>EQ05050618/</v>
          </cell>
          <cell r="C424" t="str">
            <v>Caminhao tanque, capacidade de 10.000l, com motorista e material de operacao, com as seguintes especificacoes minimas: motor diesel de 142CV, bomba d'agua e mangote com 50m de extensao.  Custo horario improdutivo (motor funcionando).</v>
          </cell>
          <cell r="D424" t="str">
            <v>h</v>
          </cell>
          <cell r="E424">
            <v>23.44</v>
          </cell>
        </row>
        <row r="425">
          <cell r="A425" t="str">
            <v>EQ007993</v>
          </cell>
          <cell r="B425" t="str">
            <v>EQ05050621/</v>
          </cell>
          <cell r="C425" t="str">
            <v>Caminhao tanque, capacidade de 10.000l, com motorista, com as seguintes especificacoes minimas: motor diesel de 142CV, bomba d'agua e mangote com 50m de extensao.  Custo horario improdutivo (motor desligado).</v>
          </cell>
          <cell r="D425" t="str">
            <v>h</v>
          </cell>
          <cell r="E425">
            <v>10.92</v>
          </cell>
        </row>
        <row r="426">
          <cell r="A426" t="str">
            <v>EQ001291</v>
          </cell>
          <cell r="B426" t="str">
            <v>EQ05050650/</v>
          </cell>
          <cell r="C426" t="str">
            <v>Elevador para transporte de concreto, exclusive operador, com as seguintes especificacoes minimas: guincho com motor trifasico de 10HP, chave de reversao manual, motofreio e dispositivo de anti queda livre, 16m de torre desmontavel estaiada, cacamba autom</v>
          </cell>
          <cell r="D426" t="str">
            <v>h</v>
          </cell>
          <cell r="E426">
            <v>5.05</v>
          </cell>
        </row>
        <row r="427">
          <cell r="A427" t="str">
            <v>EQ001293</v>
          </cell>
          <cell r="B427" t="str">
            <v>EQ05050653/</v>
          </cell>
          <cell r="C427" t="str">
            <v>Elevador para transporte de concreto, exclusive operador, com as seguintes especificacoes minimas: guincho com motor trifasico de 10HP, chave de reversao manual, motofreio e dispositivo de anti queda livre, 16m de torre desmontavel estaiada, cacamba autom</v>
          </cell>
          <cell r="D427" t="str">
            <v>h</v>
          </cell>
          <cell r="E427">
            <v>2.11</v>
          </cell>
        </row>
        <row r="428">
          <cell r="A428" t="str">
            <v>EQ017870</v>
          </cell>
          <cell r="B428" t="str">
            <v>EQ05050700A</v>
          </cell>
          <cell r="C428" t="str">
            <v>Guindaste sobre rodas, capacidade de 10t, com operador e um  auxiliar, material de operacao e material de manutencao com as seguintes especificacoes minimas: motor diesel de 124CV, lanca telescopica retraida com 7,0m e extendida com 11,0m, raio de giro de</v>
          </cell>
          <cell r="D428" t="str">
            <v>h</v>
          </cell>
          <cell r="E428">
            <v>73.23</v>
          </cell>
        </row>
        <row r="429">
          <cell r="A429" t="str">
            <v>EQ017872</v>
          </cell>
          <cell r="B429" t="str">
            <v>EQ05050703/</v>
          </cell>
          <cell r="C429" t="str">
            <v>Guindaste sobre rodas, capacidade de 10t, com operador e um  auxiliar, material de operacao, com as seguintes especificacoes minimas: motor diesel de 124CV, lanca telescopica retraida com 7,0m e extendida com 11,0m, raio de giro de 5,60m, acionamento hidr</v>
          </cell>
          <cell r="D429" t="str">
            <v>h</v>
          </cell>
          <cell r="E429">
            <v>39.42</v>
          </cell>
        </row>
        <row r="430">
          <cell r="A430" t="str">
            <v>EQ017871</v>
          </cell>
          <cell r="B430" t="str">
            <v>EQ05050706/</v>
          </cell>
          <cell r="C430" t="str">
            <v>Guindaste sobre rodas, capacidade de 10t, com operador e um  auxiliar, com as seguintes especificacoes minimas: motor diesel de 124CV, lanca telescopica retraida com 7,0m e extendida com 11,0m, raio de giro de 5,60m, acionamento hidraulico.  Custo horario</v>
          </cell>
          <cell r="D430" t="str">
            <v>h</v>
          </cell>
          <cell r="E430">
            <v>28.75</v>
          </cell>
        </row>
        <row r="431">
          <cell r="A431" t="str">
            <v>EQ017874</v>
          </cell>
          <cell r="B431" t="str">
            <v>EQ05050715A</v>
          </cell>
          <cell r="C431" t="str">
            <v xml:space="preserve">Guindaste sobre rodas, capacidade de 15t, com operador e um  auxiliar, material de operacao e material de manutencao com as seguintes especificacoes minimas: motor diesel de 121CV, lanca telescopica retraida com 7,60m e extendida com 18,30m, raio de giro </v>
          </cell>
          <cell r="D431" t="str">
            <v>h</v>
          </cell>
          <cell r="E431">
            <v>131.86000000000001</v>
          </cell>
        </row>
        <row r="432">
          <cell r="A432" t="str">
            <v>EQ017875</v>
          </cell>
          <cell r="B432" t="str">
            <v>EQ05050718/</v>
          </cell>
          <cell r="C432" t="str">
            <v>Guindaste sobre rodas, capacidade de 15t, com operador e um  auxiliar, material de operacao,  com as seguintes especificacoes minimas: motor diesel de 121CV, lanca telescopica retraida com 7,60m e extendida com 18,30m, raio de giro de 4,65m, acionamento h</v>
          </cell>
          <cell r="D432" t="str">
            <v>h</v>
          </cell>
          <cell r="E432">
            <v>69.069999999999993</v>
          </cell>
        </row>
        <row r="433">
          <cell r="A433" t="str">
            <v>EQ017876</v>
          </cell>
          <cell r="B433" t="str">
            <v>EQ05050721/</v>
          </cell>
          <cell r="C433" t="str">
            <v>Guindaste sobre rodas, capacidade de 15t, com operador e um  auxiliar, com as seguintes especificacoes minimas: motor diesel de 121CV, lanca telescopica retraida com 7,60m e extendida com 18,30m, raio de giro de 4,65m, acionamento hidraulico.  Custo horar</v>
          </cell>
          <cell r="D433" t="str">
            <v>h</v>
          </cell>
          <cell r="E433">
            <v>58.4</v>
          </cell>
        </row>
        <row r="434">
          <cell r="A434" t="str">
            <v>EQ017877</v>
          </cell>
          <cell r="B434" t="str">
            <v>EQ05050730A</v>
          </cell>
          <cell r="C434" t="str">
            <v xml:space="preserve">Guindaste sobre rodas, inclusive este, capacidade de 30t, com operador, operador auxiliar e um ajudante, material de operacao e material de manutencao com as seguintes especificacoes minimas: motor diesel de 220CV, lanca telescopica retraida com 10,50m e </v>
          </cell>
          <cell r="D434" t="str">
            <v>h</v>
          </cell>
          <cell r="E434">
            <v>150.03</v>
          </cell>
        </row>
        <row r="435">
          <cell r="A435" t="str">
            <v>EQ017878</v>
          </cell>
          <cell r="B435" t="str">
            <v>EQ05050733/</v>
          </cell>
          <cell r="C435" t="str">
            <v xml:space="preserve">Guindaste sobre rodas,  inclusive este, capacidade de 30t, com operador e operador auxiliar, material de operacao, com as seguintes especificacoes minimas: motor diesel de 220CV, lanca telescopica retraida com 10,50m e extendida com 31,50m, angulo maximo </v>
          </cell>
          <cell r="D435" t="str">
            <v>h</v>
          </cell>
          <cell r="E435">
            <v>64.39</v>
          </cell>
        </row>
        <row r="436">
          <cell r="A436" t="str">
            <v>EQ017879</v>
          </cell>
          <cell r="B436" t="str">
            <v>EQ05050736/</v>
          </cell>
          <cell r="C436" t="str">
            <v>Guindaste sobre rodas,  inclusive este, capacidade de 30t, com operador e operador auxiliar, com as seguintes especificacoes minimas: motor diesel de 220CV, lanca telescopica retraida com 10,50m e extendida com 31,50m, angulo maximo de lanca de 82o, acion</v>
          </cell>
          <cell r="D436" t="str">
            <v>h</v>
          </cell>
          <cell r="E436">
            <v>53.72</v>
          </cell>
        </row>
        <row r="437">
          <cell r="A437" t="str">
            <v>EQ001299</v>
          </cell>
          <cell r="B437" t="str">
            <v>EQ05050750/</v>
          </cell>
          <cell r="C437" t="str">
            <v>Guindauto sobre chassis, capacidade de 3,5t, exclusive operador, inclusive 2 ajudantes, com material de operacao e de manutencao, com as seguintes especificacoes minimas: Lanca com alcance de ate 5,9m, angulo de giro de 180o.  Custo horario produtivo.</v>
          </cell>
          <cell r="D437" t="str">
            <v>h</v>
          </cell>
          <cell r="E437">
            <v>15.11</v>
          </cell>
        </row>
        <row r="438">
          <cell r="A438" t="str">
            <v>EQ001300</v>
          </cell>
          <cell r="B438" t="str">
            <v>EQ05050756/</v>
          </cell>
          <cell r="C438" t="str">
            <v>Guindauto sobre chassis, capacidade de 3,5t, exclusive operador, inclusive 2 ajudantes, com as seguintes especificacoes minimas: Lanca com alcance de ate 5,9m, angulo de giro de 180o.  Custo horario improdutivo (motor desligado).</v>
          </cell>
          <cell r="D438" t="str">
            <v>h</v>
          </cell>
          <cell r="E438">
            <v>13.33</v>
          </cell>
        </row>
        <row r="439">
          <cell r="A439" t="str">
            <v>EQ001288</v>
          </cell>
          <cell r="B439" t="str">
            <v>EQ05050800A</v>
          </cell>
          <cell r="C439" t="str">
            <v>Guincho para transporte vertical de cargas, exclusive o operador, a torre  e o respectivo estaiamento, com as seguintes especificacoes minimas: motor eletrico trifasico de 10HP, chave de reversao manual, motofreio e dispositivo de ante queda livre.  Custo</v>
          </cell>
          <cell r="D439" t="str">
            <v>h</v>
          </cell>
          <cell r="E439">
            <v>4.28</v>
          </cell>
        </row>
        <row r="440">
          <cell r="A440" t="str">
            <v>EQ001290</v>
          </cell>
          <cell r="B440" t="str">
            <v>EQ05050806/</v>
          </cell>
          <cell r="C440" t="str">
            <v>Guincho para transporte vertical de cargas, exclusive o operador, a torre  e o respectivo estaiamento, com as seguintes especificacoes minimas: motor eletrico trifasico de 10HP, chave de reversao manual, motofreio e dispositivo de ante queda livre.  Custo</v>
          </cell>
          <cell r="D440" t="str">
            <v>h</v>
          </cell>
          <cell r="E440">
            <v>0.85</v>
          </cell>
        </row>
        <row r="441">
          <cell r="A441" t="str">
            <v>EQ001289</v>
          </cell>
          <cell r="B441" t="str">
            <v>EQ05050815/</v>
          </cell>
          <cell r="C441" t="str">
            <v>Guincho de friccao, com capacidade para 750Kg a 1500Kg, com motor eletrico de 10CV com jogo de 4 roldanas; com cabo simples, sem operador.  Aluguel improdutivo motor funcionando.</v>
          </cell>
          <cell r="D441" t="str">
            <v>h</v>
          </cell>
          <cell r="E441">
            <v>1.51</v>
          </cell>
        </row>
        <row r="442">
          <cell r="A442" t="str">
            <v>EQ001297</v>
          </cell>
          <cell r="B442" t="str">
            <v>EQ05050850/</v>
          </cell>
          <cell r="C442" t="str">
            <v>Portico movel metalico, com talha manual de 10t, vao de 5m, curso de 30m em trilhos, exclusive operador.  Custo horario produtivo.</v>
          </cell>
          <cell r="D442" t="str">
            <v>h</v>
          </cell>
          <cell r="E442">
            <v>25.11</v>
          </cell>
        </row>
        <row r="443">
          <cell r="A443" t="str">
            <v>EQ001298</v>
          </cell>
          <cell r="B443" t="str">
            <v>EQ05050853/</v>
          </cell>
          <cell r="C443" t="str">
            <v>Portico movel metalico, com talha manual de 10t, vao de 5m, curso de 30m em trilhos, exclusive operador.  Custo horario improdutivo.</v>
          </cell>
          <cell r="D443" t="str">
            <v>h</v>
          </cell>
          <cell r="E443">
            <v>15.11</v>
          </cell>
        </row>
        <row r="444">
          <cell r="A444" t="str">
            <v>EQ002349</v>
          </cell>
          <cell r="B444" t="str">
            <v>EQ05050900/</v>
          </cell>
          <cell r="C444" t="str">
            <v>Reboque leve, com motorista, material de operacao e material de manutencao.  Custo horario produtivo.</v>
          </cell>
          <cell r="D444" t="str">
            <v>h</v>
          </cell>
          <cell r="E444">
            <v>34.03</v>
          </cell>
        </row>
        <row r="445">
          <cell r="A445" t="str">
            <v>EQ002350</v>
          </cell>
          <cell r="B445" t="str">
            <v>EQ05050903/</v>
          </cell>
          <cell r="C445" t="str">
            <v>Reboque leve, com motorista.  Custo horario improdutivo (motor desligado).</v>
          </cell>
          <cell r="D445" t="str">
            <v>h</v>
          </cell>
          <cell r="E445">
            <v>11.2</v>
          </cell>
        </row>
        <row r="446">
          <cell r="A446" t="str">
            <v>EQ008500</v>
          </cell>
          <cell r="B446" t="str">
            <v>EQ05050912A</v>
          </cell>
          <cell r="C446" t="str">
            <v>Reboque leve, sem motorista, com material de operacao e material de manutencao.  Custo horario produtivo.</v>
          </cell>
          <cell r="D446" t="str">
            <v>h</v>
          </cell>
          <cell r="E446">
            <v>29.3</v>
          </cell>
        </row>
        <row r="447">
          <cell r="A447" t="str">
            <v>EQ008497</v>
          </cell>
          <cell r="B447" t="str">
            <v>EQ05050915A</v>
          </cell>
          <cell r="C447" t="str">
            <v>Reboque leve, sem motorista.  Custo horario improdutivo (motor desligado).</v>
          </cell>
          <cell r="D447" t="str">
            <v>h</v>
          </cell>
          <cell r="E447">
            <v>8.6</v>
          </cell>
        </row>
        <row r="448">
          <cell r="A448" t="str">
            <v>EQ016817</v>
          </cell>
          <cell r="B448" t="str">
            <v>EQ05050921A</v>
          </cell>
          <cell r="C448" t="str">
            <v>Reboque leve, sem motorista.  Custo mensal.</v>
          </cell>
          <cell r="D448" t="str">
            <v>un.mes</v>
          </cell>
          <cell r="E448">
            <v>3058.16</v>
          </cell>
        </row>
        <row r="449">
          <cell r="A449" t="str">
            <v>EQ002351</v>
          </cell>
          <cell r="B449" t="str">
            <v>EQ05050950/</v>
          </cell>
          <cell r="C449" t="str">
            <v>Reboque medio, com motorista, material de operacao e material de manutencao.  custo horario produtivo.</v>
          </cell>
          <cell r="D449" t="str">
            <v>h</v>
          </cell>
          <cell r="E449">
            <v>46.28</v>
          </cell>
        </row>
        <row r="450">
          <cell r="A450" t="str">
            <v>EQ002352</v>
          </cell>
          <cell r="B450" t="str">
            <v>EQ05050953/</v>
          </cell>
          <cell r="C450" t="str">
            <v>Reboque medio, com motorista.  Custo horario improdutivo (motor desligado).</v>
          </cell>
          <cell r="D450" t="str">
            <v>h</v>
          </cell>
          <cell r="E450">
            <v>12.13</v>
          </cell>
        </row>
        <row r="451">
          <cell r="A451" t="str">
            <v>EQ016824</v>
          </cell>
          <cell r="B451" t="str">
            <v>EQ05050971A</v>
          </cell>
          <cell r="C451" t="str">
            <v>Reboque medio, sem motorista, com material de operacao e material de manutencao.  Custo mensal.</v>
          </cell>
          <cell r="D451" t="str">
            <v>un.mes</v>
          </cell>
          <cell r="E451">
            <v>3200.76</v>
          </cell>
        </row>
        <row r="452">
          <cell r="A452" t="str">
            <v>EQ002353</v>
          </cell>
          <cell r="B452" t="str">
            <v>EQ05051000/</v>
          </cell>
          <cell r="C452" t="str">
            <v>Reboque pesado, com motorista, material de operacao e material de manutencao.  Custo horario produtivo.</v>
          </cell>
          <cell r="D452" t="str">
            <v>h</v>
          </cell>
          <cell r="E452">
            <v>50.04</v>
          </cell>
        </row>
        <row r="453">
          <cell r="A453" t="str">
            <v>EQ002354</v>
          </cell>
          <cell r="B453" t="str">
            <v>EQ05051003/</v>
          </cell>
          <cell r="C453" t="str">
            <v>Reboque pesado, com motorista.  Custo horario improdutivo (motor desligado).</v>
          </cell>
          <cell r="D453" t="str">
            <v>h</v>
          </cell>
          <cell r="E453">
            <v>15.89</v>
          </cell>
        </row>
        <row r="454">
          <cell r="A454" t="str">
            <v>EQ008501</v>
          </cell>
          <cell r="B454" t="str">
            <v>EQ05051009A</v>
          </cell>
          <cell r="C454" t="str">
            <v>Reboque pesado, sem motorista, com material de operacao e material de manutencao.  Custo horario produtivo.</v>
          </cell>
          <cell r="D454" t="str">
            <v>h</v>
          </cell>
          <cell r="E454">
            <v>47.74</v>
          </cell>
        </row>
        <row r="455">
          <cell r="A455" t="str">
            <v>EQ016830</v>
          </cell>
          <cell r="B455" t="str">
            <v>EQ05051021A</v>
          </cell>
          <cell r="C455" t="str">
            <v>Reboque pesado, sem motorista, com material de operacao e material de manutencao.  Custo mensal.</v>
          </cell>
          <cell r="D455" t="str">
            <v>un.mes</v>
          </cell>
          <cell r="E455">
            <v>4756.53</v>
          </cell>
        </row>
        <row r="456">
          <cell r="A456" t="str">
            <v>EQ002356</v>
          </cell>
          <cell r="B456" t="str">
            <v>EQ05051050A</v>
          </cell>
          <cell r="C456" t="str">
            <v>Reboque super-pesado, com motorista, material de operacao e material de manutencao.  Custo horario produtivo.</v>
          </cell>
          <cell r="D456" t="str">
            <v>h</v>
          </cell>
          <cell r="E456">
            <v>95.65</v>
          </cell>
        </row>
        <row r="457">
          <cell r="A457" t="str">
            <v>EQ002355</v>
          </cell>
          <cell r="B457" t="str">
            <v>EQ05051053/</v>
          </cell>
          <cell r="C457" t="str">
            <v>Reboque super-pesado, com motorista e material de operacao.  Custo horario improdutivo (motor desligado).</v>
          </cell>
          <cell r="D457" t="str">
            <v>h</v>
          </cell>
          <cell r="E457">
            <v>25.41</v>
          </cell>
        </row>
        <row r="458">
          <cell r="A458" t="str">
            <v>EQ016821</v>
          </cell>
          <cell r="B458" t="str">
            <v>EQ05051071A</v>
          </cell>
          <cell r="C458" t="str">
            <v>Reboque super-pesado, sem motorista, com material de operacao e material de manutencao.  Custo mensal.</v>
          </cell>
          <cell r="D458" t="str">
            <v>un.mes</v>
          </cell>
          <cell r="E458">
            <v>5943.9</v>
          </cell>
        </row>
        <row r="459">
          <cell r="A459" t="str">
            <v>EQ001763</v>
          </cell>
          <cell r="B459" t="str">
            <v>EQ05100050/</v>
          </cell>
          <cell r="C459" t="str">
            <v>Caminhao com carroceria fixa, capacidade de 7,5t, equipado com guindaste hidraulico com capacidade de 3,5t, com motorista operador, material de operacao e material de manutencao, com as seguintes especificacoes minimas: motor diesel de 162CV, guindaste hi</v>
          </cell>
          <cell r="D459" t="str">
            <v>h</v>
          </cell>
          <cell r="E459">
            <v>50.9</v>
          </cell>
        </row>
        <row r="460">
          <cell r="A460" t="str">
            <v>EQ001764</v>
          </cell>
          <cell r="B460" t="str">
            <v>EQ05100053/</v>
          </cell>
          <cell r="C460" t="str">
            <v>Caminhao com carroceria fixa, capacidade de 7,5t, equipado com guindaste hidraulico com capacidade de 3,5t, com motorista operador, material de operacao e material de manutencao, com as seguintes especificacoes minimas: motor diesel de 162CV, guindaste hi</v>
          </cell>
          <cell r="D460" t="str">
            <v>h</v>
          </cell>
          <cell r="E460">
            <v>52.37</v>
          </cell>
        </row>
        <row r="461">
          <cell r="A461" t="str">
            <v>EQ001765</v>
          </cell>
          <cell r="B461" t="str">
            <v>EQ05100300/</v>
          </cell>
          <cell r="C461" t="str">
            <v>Cavalo mecanico, com semi-reboque extensivel ate 22m, com motorista, material de operacao e material de manutencao, com as seguintes especificacoes minimas: motor diesel de 330Cv.  Custo horario diurno (entre 05:00hs e 22:00h).</v>
          </cell>
          <cell r="D461" t="str">
            <v>h</v>
          </cell>
          <cell r="E461">
            <v>95.24</v>
          </cell>
        </row>
        <row r="462">
          <cell r="A462" t="str">
            <v>EQ017635</v>
          </cell>
          <cell r="B462" t="str">
            <v>EQ10050200A</v>
          </cell>
          <cell r="C462" t="str">
            <v>Perfuratriz pneumatica manual, com 24Kg de peso, exclusive operador, broca e mangueira, com as seguintes especficacoes minimas: Utilizacao vertical, consumo de ar de 58 l/s, frequencia de impactos 34 imp/s, comprimento de 64cm, diametro do pistao de 65mm.</v>
          </cell>
          <cell r="D462" t="str">
            <v>h</v>
          </cell>
          <cell r="E462">
            <v>0.51</v>
          </cell>
        </row>
        <row r="463">
          <cell r="A463" t="str">
            <v>EQ017636</v>
          </cell>
          <cell r="B463" t="str">
            <v>EQ10050206/</v>
          </cell>
          <cell r="C463" t="str">
            <v>Perfuratriz pneumatica manual, com 24Kg de peso, exclusive operador, broca e mangueira, com as seguintes especficacoes minimas: Utilizacao vertical, consumo de ar de 58 l/s, frequencia de impactos 34 imp/s, comprimento de 64cm, diametro do pistao de 65mm.</v>
          </cell>
          <cell r="D463" t="str">
            <v>h</v>
          </cell>
          <cell r="E463">
            <v>0.34</v>
          </cell>
        </row>
        <row r="464">
          <cell r="A464" t="str">
            <v>EQ001494</v>
          </cell>
          <cell r="B464" t="str">
            <v>EQ15050200/</v>
          </cell>
          <cell r="C464" t="str">
            <v>Escavadeira hidraulica, sobre esteiras,  capacidade de peso operacional de 16t, capacidade da cacamba  rasa de 0,73m3,  motor diesel de 108,2CV (106HP),  com operador e ajudante.  Aluguel produtivo.</v>
          </cell>
          <cell r="D464" t="str">
            <v>h</v>
          </cell>
          <cell r="E464" t="e">
            <v>#N/A</v>
          </cell>
        </row>
        <row r="465">
          <cell r="A465" t="str">
            <v>EQ015990</v>
          </cell>
          <cell r="B465" t="str">
            <v>EQ15050203/</v>
          </cell>
          <cell r="C465" t="str">
            <v>Escavadeira hidraulica, sobre esteiras,  capacidade de peso operacional de 16T, capacidade da cacamba  rasa de 0,73m3,  motor diesel de 108,2CV (106HP),  com operador e ajudante.  Aluguel improdutivo motor funcionando.</v>
          </cell>
          <cell r="D465" t="str">
            <v>h</v>
          </cell>
          <cell r="E465" t="e">
            <v>#N/A</v>
          </cell>
        </row>
        <row r="466">
          <cell r="A466" t="str">
            <v>EQ015991</v>
          </cell>
          <cell r="B466" t="str">
            <v>EQ15050206/</v>
          </cell>
          <cell r="C466" t="str">
            <v>Escavadeira hidraulica, sobre esteiras,  capacidade de peso operacional de 16T, capacidade da cacamba  rasa de 0,73m3,  motor diesel de 108,2CV (106HP),  com operador e ajudante.  Aluguel improdutivo motor parado.</v>
          </cell>
          <cell r="D466" t="str">
            <v>h</v>
          </cell>
          <cell r="E466" t="e">
            <v>#N/A</v>
          </cell>
        </row>
        <row r="467">
          <cell r="A467" t="str">
            <v>EQ017948</v>
          </cell>
          <cell r="B467" t="str">
            <v>EQ15050212A</v>
          </cell>
          <cell r="C467" t="str">
            <v>Escavadeira hidraulica, capacidade de 0,78m3, com operador, material de operacao e material de manutencao, com as seguintes especificacoes minimas: motor diesel de 92CV, tres bracos articulados e braco intermediario ajustavel em 3 posicoes.  Custo horario</v>
          </cell>
          <cell r="D467" t="str">
            <v>h</v>
          </cell>
          <cell r="E467">
            <v>61.17</v>
          </cell>
        </row>
        <row r="468">
          <cell r="A468" t="str">
            <v>EQ017949</v>
          </cell>
          <cell r="B468" t="str">
            <v>EQ15050215/</v>
          </cell>
          <cell r="C468" t="str">
            <v>Escavadeira hidraulica, capacidade de 0,78m3, com operador, material de operacao, com as seguintes especificacoes minimas: motor diesel de 92CV, tres bracos articulados e braco intermediario ajustavel em 3 posicoes.  Custo horario improdutivo (motor funci</v>
          </cell>
          <cell r="D468" t="str">
            <v>h</v>
          </cell>
          <cell r="E468">
            <v>31.5</v>
          </cell>
        </row>
        <row r="469">
          <cell r="A469" t="str">
            <v>EQ017950</v>
          </cell>
          <cell r="B469" t="str">
            <v>EQ15050218/</v>
          </cell>
          <cell r="C469" t="str">
            <v>Escavadeira hidraulica, capacidade de 0,78m3, com operador, com as seguintes especificacoes minimas: motor diesel de 92CV, tres bracos articulados e braco intermediario ajustavel em 3 posicoes.  Custo horario improdutivo (motor desligado).</v>
          </cell>
          <cell r="D469" t="str">
            <v>h</v>
          </cell>
          <cell r="E469">
            <v>20.47</v>
          </cell>
        </row>
        <row r="470">
          <cell r="A470" t="str">
            <v>EQ017587</v>
          </cell>
          <cell r="B470" t="str">
            <v>EQ15050300A</v>
          </cell>
          <cell r="C470" t="str">
            <v>Fresadora a frio, com largura de tambor de ate 1m, potencia de 142CV a 2300rpm e  profundidade de corte ate 0,10m.  Custo horario produtivo.</v>
          </cell>
          <cell r="D470" t="str">
            <v>h</v>
          </cell>
          <cell r="E470">
            <v>190.8</v>
          </cell>
        </row>
        <row r="471">
          <cell r="A471" t="str">
            <v>EQ010498</v>
          </cell>
          <cell r="B471" t="str">
            <v>EQ15050303A</v>
          </cell>
          <cell r="C471" t="str">
            <v>Fresadora a frio, modelo 1000C, com largura de tambor de ate 1m, potencia de 142CV a 2300Rpm e  profundidade de corte ate 10cm, Wirtgen ou similar.  Aluguel improdutivo motor funcionando.</v>
          </cell>
          <cell r="D471" t="str">
            <v>h</v>
          </cell>
          <cell r="E471">
            <v>51.68</v>
          </cell>
        </row>
        <row r="472">
          <cell r="A472" t="str">
            <v>EQ017586</v>
          </cell>
          <cell r="B472" t="str">
            <v>EQ15050306A</v>
          </cell>
          <cell r="C472" t="str">
            <v>Fresadora a frio, com largura de tambor de ate 1m, potencia de 142CV a 2300rpm e  profundidade de corte ate 0,10m.  Custo horario improdutivo.</v>
          </cell>
          <cell r="D472" t="str">
            <v>h</v>
          </cell>
          <cell r="E472">
            <v>39.17</v>
          </cell>
        </row>
        <row r="473">
          <cell r="A473" t="str">
            <v>EQ001319</v>
          </cell>
          <cell r="B473" t="str">
            <v>EQ15050350/</v>
          </cell>
          <cell r="C473" t="str">
            <v>Grade de disco, peso de 13t, exclusive operador, com material de manutencao, com as seguintes especificacoes minimas: armadura leve, composta de 20 discos, largura de corte de 2,30m, acionamento mecanico.  Custo horario produtivo.</v>
          </cell>
          <cell r="D473" t="str">
            <v>h</v>
          </cell>
          <cell r="E473">
            <v>2.48</v>
          </cell>
        </row>
        <row r="474">
          <cell r="A474" t="str">
            <v>EQ001320</v>
          </cell>
          <cell r="B474" t="str">
            <v>EQ15050356/</v>
          </cell>
          <cell r="C474" t="str">
            <v>Grade de disco, peso de 13t, exclusive operador, com as seguintes especificacoes minimas: armadura leve, composta de 20 discos, largura de corte de 2,30m, acionamento mecanico.  Custo horario improdutivo.</v>
          </cell>
          <cell r="D474" t="str">
            <v>h</v>
          </cell>
          <cell r="E474">
            <v>1.29</v>
          </cell>
        </row>
        <row r="475">
          <cell r="A475" t="str">
            <v>EQ017951</v>
          </cell>
          <cell r="B475" t="str">
            <v>EQ15050400A</v>
          </cell>
          <cell r="C475" t="str">
            <v>Motoniveladora, com operador, material de operacao e manutencao, com as seguintes especificacoes minimas: motor diesel de 125CV.  Custo horario produtivo.</v>
          </cell>
          <cell r="D475" t="str">
            <v>h</v>
          </cell>
          <cell r="E475">
            <v>85.49</v>
          </cell>
        </row>
        <row r="476">
          <cell r="A476" t="str">
            <v>EQ017952</v>
          </cell>
          <cell r="B476" t="str">
            <v>EQ15050403/</v>
          </cell>
          <cell r="C476" t="str">
            <v>Motoniveladora, com operador, material de operacao, com as seguintes especificacoes minimas: motor diesel de 125CV.  Custo horario improdutivo (motor funcionando).</v>
          </cell>
          <cell r="D476" t="str">
            <v>h</v>
          </cell>
          <cell r="E476">
            <v>43.66</v>
          </cell>
        </row>
        <row r="477">
          <cell r="A477" t="str">
            <v>EQ017953</v>
          </cell>
          <cell r="B477" t="str">
            <v>EQ15050406/</v>
          </cell>
          <cell r="C477" t="str">
            <v>Motoniveladora, com operador, com as seguintes especificacoes minimas: motor diesel de 125CV.  Custo horario improdutivo (motor desligado).</v>
          </cell>
          <cell r="D477" t="str">
            <v>h</v>
          </cell>
          <cell r="E477">
            <v>32.630000000000003</v>
          </cell>
        </row>
        <row r="478">
          <cell r="A478" t="str">
            <v>EQ017963</v>
          </cell>
          <cell r="B478" t="str">
            <v>EQ15050450A</v>
          </cell>
          <cell r="C478" t="str">
            <v>Pa-Carregadeira (Carregador frontal) sobre rodas, capacidade rasa de 1,7m3, com operador, material de operacao e material de manutencao, com as seguintes especificacoes minimas: motor diesel de 100CV.  Custo horario produtivo.</v>
          </cell>
          <cell r="D478" t="str">
            <v>h</v>
          </cell>
          <cell r="E478">
            <v>60.96</v>
          </cell>
        </row>
        <row r="479">
          <cell r="A479" t="str">
            <v>EQ017964</v>
          </cell>
          <cell r="B479" t="str">
            <v>EQ15050453/</v>
          </cell>
          <cell r="C479" t="str">
            <v>Pa-Carregadeira (Carregador frontal) sobre rodas, capacidade rasa de 1,7m3, com operador, material de operacao, com as seguintes especificacoes minimas: motor diesel de 100CV.  Custo horario improdutivo (motor funcionando).</v>
          </cell>
          <cell r="D479" t="str">
            <v>h</v>
          </cell>
          <cell r="E479">
            <v>27.99</v>
          </cell>
        </row>
        <row r="480">
          <cell r="A480" t="str">
            <v>EQ017965</v>
          </cell>
          <cell r="B480" t="str">
            <v>EQ15050456/</v>
          </cell>
          <cell r="C480" t="str">
            <v>Pa-Carregadeira (Carregador frontal) sobre rodas, capacidade rasa de 1,7m3, com operador, com as seguintes especificacoes minimas: motor diesel de 100CV.  Custo horario improdutivo (motor desligado).</v>
          </cell>
          <cell r="D480" t="str">
            <v>h</v>
          </cell>
          <cell r="E480">
            <v>21.02</v>
          </cell>
        </row>
        <row r="481">
          <cell r="A481" t="str">
            <v>EQ017966</v>
          </cell>
          <cell r="B481" t="str">
            <v>EQ15050461A</v>
          </cell>
          <cell r="C481" t="str">
            <v>Pa-Carregadeira (Carregador frontal) sobre rodas, capacidade rasa de 2,66m3, com operador, material de operacao e material de manutencao, com as seguintes especificacoes minimas: motor diesel de 183,7CV.  Custo horario produtivo.</v>
          </cell>
          <cell r="D481" t="str">
            <v>h</v>
          </cell>
          <cell r="E481">
            <v>98.57</v>
          </cell>
        </row>
        <row r="482">
          <cell r="A482" t="str">
            <v>EQ017967</v>
          </cell>
          <cell r="B482" t="str">
            <v>EQ15050464/</v>
          </cell>
          <cell r="C482" t="str">
            <v>Pa-Carregadeira (Carregador frontal) sobre rodas, capacidade rasa de 2,66m3, com operador, material de operacao, com as seguintes especificacoes minimas: motor diesel de 183,7CV.  Custo horario improdutivo (motor funcionando).</v>
          </cell>
          <cell r="D482" t="str">
            <v>h</v>
          </cell>
          <cell r="E482">
            <v>48.9</v>
          </cell>
        </row>
        <row r="483">
          <cell r="A483" t="str">
            <v>EQ017968</v>
          </cell>
          <cell r="B483" t="str">
            <v>EQ15050467/</v>
          </cell>
          <cell r="C483" t="str">
            <v>Pa-Carregadeira (Carregador frontal) sobre rodas, capacidade rasa de 2,66m3, com operador, com as seguintes especificacoes minimas: motor diesel de 183,7CV.  Custo horario improdutivo (motor desligado).</v>
          </cell>
          <cell r="D483" t="str">
            <v>h</v>
          </cell>
          <cell r="E483">
            <v>32.700000000000003</v>
          </cell>
        </row>
        <row r="484">
          <cell r="A484" t="str">
            <v>EQ010340</v>
          </cell>
          <cell r="B484" t="str">
            <v>EQ35100500A</v>
          </cell>
          <cell r="C484" t="str">
            <v>Moto Bomba Susuki ou similar, com bomba centrifuga auto-escorvante de rotor aberto, bocaios de succao de 3" e recalque de 3", motor a gasolina de 5,3HP, inclusive mangueiras de succao e recalque, sem operador.  Aluguel produtivo.</v>
          </cell>
          <cell r="D484" t="str">
            <v>h</v>
          </cell>
          <cell r="E484">
            <v>7.08</v>
          </cell>
        </row>
        <row r="485">
          <cell r="A485" t="str">
            <v>EQ010341</v>
          </cell>
          <cell r="B485" t="str">
            <v>EQ35100503/</v>
          </cell>
          <cell r="C485" t="str">
            <v>Moto Bomba Susuki ou similar, com bomba centrifuga auto-escorvante de rotor aberto, bocaios de succao de 3" e recalque de 3", motor a gasolina de 5,3HP, inclusive mangueiras de succao e recalque, sem operador.  Aluguel improdutivo motor parado.</v>
          </cell>
          <cell r="D485" t="str">
            <v>h</v>
          </cell>
          <cell r="E485">
            <v>3.98</v>
          </cell>
        </row>
        <row r="486">
          <cell r="A486" t="str">
            <v>EQ018075</v>
          </cell>
          <cell r="B486" t="str">
            <v>EQ35100551/</v>
          </cell>
          <cell r="C486" t="e">
            <v>#N/A</v>
          </cell>
          <cell r="D486" t="e">
            <v>#N/A</v>
          </cell>
          <cell r="E486">
            <v>2038</v>
          </cell>
        </row>
        <row r="487">
          <cell r="A487" t="str">
            <v>EQ007692</v>
          </cell>
          <cell r="B487" t="str">
            <v>EQ35100600A</v>
          </cell>
          <cell r="C487" t="str">
            <v>Recuperacao de Bomba Hidraulica Centrifuga trifasica, com motor eletrico de 3/4CV - 220V/380V, marca Worthington modelo D-520 ou similar, com troca de selo, gaxetas, buchas, mancal e rolamentos e pintura externa.</v>
          </cell>
          <cell r="D487" t="str">
            <v>un</v>
          </cell>
          <cell r="E487">
            <v>100</v>
          </cell>
        </row>
        <row r="488">
          <cell r="A488" t="str">
            <v>EQ007663</v>
          </cell>
          <cell r="B488" t="str">
            <v>EQ35100650A</v>
          </cell>
          <cell r="C488" t="str">
            <v>Recuperacao de Bomba Hidraulica Submersivel, monofasica, com motor eletrico com potencia de 1CV - 220V/380V, marca ABS modelo UNI 500 ou similar, com troca de buchas, selo gaxetas, mancal e rolamentos e pintura externa.</v>
          </cell>
          <cell r="D488" t="str">
            <v>un</v>
          </cell>
          <cell r="E488">
            <v>640.69000000000005</v>
          </cell>
        </row>
        <row r="489">
          <cell r="A489" t="str">
            <v>EQ007665</v>
          </cell>
          <cell r="B489" t="str">
            <v>EQ35100700A</v>
          </cell>
          <cell r="C489" t="str">
            <v>Recuperacao de Bomba Hidraulica Submersivel, trifasica, com motor eletrico com potencia de 2CV - 220V/380V, marca ABS modelo UNI 600T ou similar, com troca de buchas, selo, gaxetas, mancal e rolamentos e pintura externa.</v>
          </cell>
          <cell r="D489" t="str">
            <v>un</v>
          </cell>
          <cell r="E489">
            <v>856.38</v>
          </cell>
        </row>
        <row r="490">
          <cell r="A490" t="str">
            <v>EQ006046</v>
          </cell>
          <cell r="B490" t="str">
            <v>EQ35100750A</v>
          </cell>
          <cell r="C490" t="str">
            <v>Recuperacao de Bomba Hidraulica Centrifuga Submersivel, trifasica, tipo sapo, com motor eletrico, potencia de 2CV.</v>
          </cell>
          <cell r="D490" t="str">
            <v>un</v>
          </cell>
          <cell r="E490">
            <v>371.23</v>
          </cell>
        </row>
        <row r="491">
          <cell r="A491" t="str">
            <v>EQ006338</v>
          </cell>
          <cell r="B491" t="str">
            <v>EQ35100800A</v>
          </cell>
          <cell r="C491" t="str">
            <v>Recuperacao de Bomba Hidraulica Centrifuga Submersivel, de 2,4CV, refrigerada a agua, trifasica, vazao de 42m3/h, altura manometrica maxima de 15MCA, modelo ASI250 da Hidrosul ou similar.</v>
          </cell>
          <cell r="D491" t="str">
            <v>un</v>
          </cell>
          <cell r="E491">
            <v>666.38</v>
          </cell>
        </row>
        <row r="492">
          <cell r="A492" t="str">
            <v>EQ007667</v>
          </cell>
          <cell r="B492" t="str">
            <v>EQ35100850A</v>
          </cell>
          <cell r="C492" t="str">
            <v>Recuperacao de Bomba Hidraulica Submersivel, trifasica, com motor eletrico com potencia de 3,5CV - 220V/380V, modelo AFP-100 ou similar, com troca de buchas, selo, gaxetas, mancal e rolamentos e pintura externa.</v>
          </cell>
          <cell r="D492" t="str">
            <v>un</v>
          </cell>
          <cell r="E492">
            <v>965.72</v>
          </cell>
        </row>
        <row r="493">
          <cell r="A493" t="str">
            <v>EQ007669</v>
          </cell>
          <cell r="B493" t="str">
            <v>EQ35100900A</v>
          </cell>
          <cell r="C493" t="str">
            <v>Recuperacao de Bomba Hidraulica Submersivel, trifasica, com motor eletrico com potencia de 8CV - 220V/380V, modelo JUMBO S1ND ou similar, com troca de buchas, selo, gaxetas, mancal e rolamentos e pintura externa.</v>
          </cell>
          <cell r="D493" t="str">
            <v>un</v>
          </cell>
          <cell r="E493">
            <v>2997.11</v>
          </cell>
        </row>
        <row r="494">
          <cell r="A494" t="str">
            <v>EQ005904</v>
          </cell>
          <cell r="B494" t="str">
            <v>EQ35100950A</v>
          </cell>
          <cell r="C494" t="str">
            <v>Recuperacao de Bomba Hidraulica Centrifuga Submersivel, SPV 30/2 ou similar, com motor eletrico de 4,2CV.</v>
          </cell>
          <cell r="D494" t="str">
            <v>un</v>
          </cell>
          <cell r="E494">
            <v>1435.56</v>
          </cell>
        </row>
        <row r="495">
          <cell r="A495" t="str">
            <v>EQ005902</v>
          </cell>
          <cell r="B495" t="str">
            <v>EQ35101000A</v>
          </cell>
          <cell r="C495" t="str">
            <v>Recuperacao de Bomba Hidraulica Centrifuga Submersivel, SPV 40/C ou similar, com motor eletrico de 6,3CV.</v>
          </cell>
          <cell r="D495" t="str">
            <v>un</v>
          </cell>
          <cell r="E495">
            <v>2001.34</v>
          </cell>
        </row>
        <row r="496">
          <cell r="A496" t="str">
            <v>EQ009496</v>
          </cell>
          <cell r="B496" t="str">
            <v>EQ35101050/</v>
          </cell>
          <cell r="C496" t="str">
            <v>Recuperacao de Bomba Hidraulica Centrifuga Submersivel, de 30CV, saida de 4" ou 6", modelo Jumbo 201, fabricacao ABS ou similar.</v>
          </cell>
          <cell r="D496" t="str">
            <v>un</v>
          </cell>
          <cell r="E496">
            <v>18223.5</v>
          </cell>
        </row>
        <row r="497">
          <cell r="A497" t="str">
            <v>EQ007691</v>
          </cell>
          <cell r="B497" t="str">
            <v>EQ35150200/</v>
          </cell>
          <cell r="C497" t="str">
            <v>Bomba Hidraulica Centrifuga trifasica, com motor eletrico de 3/4CV - 220V/380V, marca Worthington modelo D-520 ou similar, exclusive acessorios.  Fornecimento e colocacao.</v>
          </cell>
          <cell r="D497" t="str">
            <v>un</v>
          </cell>
          <cell r="E497">
            <v>239.86</v>
          </cell>
        </row>
        <row r="498">
          <cell r="A498" t="str">
            <v>EQ006336</v>
          </cell>
          <cell r="B498" t="str">
            <v>EQ35150250/</v>
          </cell>
          <cell r="C498" t="str">
            <v>Bomba Hidraulica Centrifuga, com motor eletrico, potencia de 1CV, succao de 1", elevacao de 1", vazao de 5m3/h, altura manometrica maxima de 35MCA, trifasica, modelo 250RS da Dancor ou similar, exclusive acessorios.  Fornecimento e colocacao.</v>
          </cell>
          <cell r="D498" t="str">
            <v>un</v>
          </cell>
          <cell r="E498">
            <v>401.17</v>
          </cell>
        </row>
        <row r="499">
          <cell r="A499" t="str">
            <v>EQ018014</v>
          </cell>
          <cell r="B499" t="str">
            <v>EQ35150253/</v>
          </cell>
          <cell r="C499" t="str">
            <v>Bomba Hidraulica centrifuga, trifasica, motor eletrico 220/380V, com potencia de 5CV, com succao de 2" e elevacao de 1 1/2", serie CAM, modelo 618TJM, Dancor ou similar.  Fornecimento.</v>
          </cell>
          <cell r="D499" t="str">
            <v>un</v>
          </cell>
          <cell r="E499">
            <v>850.59</v>
          </cell>
        </row>
        <row r="500">
          <cell r="A500" t="str">
            <v>EQ001205</v>
          </cell>
          <cell r="B500" t="str">
            <v>EQ35150350/</v>
          </cell>
          <cell r="C500" t="str">
            <v>Bomba Hidraulica Centrifuga, com motor eletrico, potencia de 2CV; exclusive acessorios.   Fornecimento e colocacao.</v>
          </cell>
          <cell r="D500" t="str">
            <v>un</v>
          </cell>
          <cell r="E500">
            <v>527.48</v>
          </cell>
        </row>
        <row r="501">
          <cell r="A501" t="str">
            <v>EQ004997</v>
          </cell>
          <cell r="B501" t="str">
            <v>EQ35150500/</v>
          </cell>
          <cell r="C501" t="str">
            <v>Bomba Hidraulica Centrifuga, com motor eletrico, potencia de 10CV; exclusive acessorios.   Fornecimento e colocacao.</v>
          </cell>
          <cell r="D501" t="str">
            <v>un</v>
          </cell>
          <cell r="E501">
            <v>1400.08</v>
          </cell>
        </row>
        <row r="502">
          <cell r="A502" t="str">
            <v>EQ007670</v>
          </cell>
          <cell r="B502" t="str">
            <v>EQ35150600/</v>
          </cell>
          <cell r="C502" t="str">
            <v>Bomba Hidraulica Centrifuga trifasica, com motor eletrico de 15CV - 220V/380V, marca Worthington modelo D-1020 ou similar, exclusive acessorios.  Fornecimento e colocacao.</v>
          </cell>
          <cell r="D502" t="str">
            <v>un</v>
          </cell>
          <cell r="E502">
            <v>1850.16</v>
          </cell>
        </row>
        <row r="503">
          <cell r="A503" t="str">
            <v>EQ007660</v>
          </cell>
          <cell r="B503" t="str">
            <v>EQ35150700/</v>
          </cell>
          <cell r="C503" t="str">
            <v>Bomba Hidraulica Centrifuga, trifasica, com motor eletrico com potencia de 25CV - 220V/380V, succao de 2", elevacao de 1 1/2", vazao de 40m3/h, altura de recalque de 90m, marca Alleri ou similar, exclusive acessorios.  Fornecimento e colocacao.</v>
          </cell>
          <cell r="D503" t="str">
            <v>un</v>
          </cell>
          <cell r="E503">
            <v>2516.2600000000002</v>
          </cell>
        </row>
        <row r="504">
          <cell r="A504" t="str">
            <v>EQ006515</v>
          </cell>
          <cell r="B504" t="str">
            <v>EQ35150800/</v>
          </cell>
          <cell r="C504" t="str">
            <v>Bomba de eixo vertical, 1HP, 380V, diametro de 2" do tubo de elevacao, AMT=5m, vazao de 26m3/h, modelo 1063 da Dancor, ou similar.  Fornecimento e colocacao.</v>
          </cell>
          <cell r="D504" t="str">
            <v>un</v>
          </cell>
          <cell r="E504">
            <v>628.32000000000005</v>
          </cell>
        </row>
        <row r="505">
          <cell r="A505" t="str">
            <v>EQ006337</v>
          </cell>
          <cell r="B505" t="str">
            <v>EQ35151000A</v>
          </cell>
          <cell r="C505" t="str">
            <v>Recuperacao de Bomba Hidraulica Centrifuga, de 0,50CV, trifasica, vazao de 9m3/h, altura manometrica maxima de 25MCA, modelo XD2 003 da Mark Peerless ou similar.</v>
          </cell>
          <cell r="D505" t="str">
            <v>un</v>
          </cell>
          <cell r="E505">
            <v>105.13</v>
          </cell>
        </row>
        <row r="506">
          <cell r="A506" t="str">
            <v>EQ005903</v>
          </cell>
          <cell r="B506" t="str">
            <v>EQ35151200A</v>
          </cell>
          <cell r="C506" t="str">
            <v>Recuperacao de Bomba Hidraulica Centrifuga, trifasica, DBC 710 Mark Peerless ou similar, com motor eletrico de 3CV.</v>
          </cell>
          <cell r="D506" t="str">
            <v>un</v>
          </cell>
          <cell r="E506">
            <v>234.72</v>
          </cell>
        </row>
        <row r="507">
          <cell r="A507" t="str">
            <v>EQ005905</v>
          </cell>
          <cell r="B507" t="str">
            <v>EQ35151250A</v>
          </cell>
          <cell r="C507" t="str">
            <v>Recuperacao de Bomba Hidraulica Centrifuga, trifasica, DS9-009 Mark Peerless ou similar, com motor eletrico de 7,5CV.</v>
          </cell>
          <cell r="D507" t="str">
            <v>un</v>
          </cell>
          <cell r="E507">
            <v>493.99</v>
          </cell>
        </row>
        <row r="508">
          <cell r="A508" t="str">
            <v>EQ009499</v>
          </cell>
          <cell r="B508" t="str">
            <v>EQ35151400A</v>
          </cell>
          <cell r="C508" t="str">
            <v>Recuperacao de Bomba Hidraulica Centrifuga, com motor eletrico, potencia de 10CV.</v>
          </cell>
          <cell r="D508" t="str">
            <v>un</v>
          </cell>
          <cell r="E508">
            <v>674.04</v>
          </cell>
        </row>
        <row r="509">
          <cell r="A509" t="str">
            <v>EQ007671</v>
          </cell>
          <cell r="B509" t="str">
            <v>EQ35151700A</v>
          </cell>
          <cell r="C509" t="str">
            <v>Recuperacao de Bomba Hidraulica Centrifuga trifasica, com motor eletrico de 15CV - 220V/380V, marca Worthington modelo D-1020 ou similar, com troca de buchas, selo, gaxetas, mancal e rolamentos e pintura externa.</v>
          </cell>
          <cell r="D509" t="str">
            <v>un</v>
          </cell>
          <cell r="E509">
            <v>903.15</v>
          </cell>
        </row>
        <row r="510">
          <cell r="A510" t="str">
            <v>EQ007661</v>
          </cell>
          <cell r="B510" t="str">
            <v>EQ35151800A</v>
          </cell>
          <cell r="C510" t="str">
            <v>Recuperacao de Bomba Hidraulica Centrifuga, trifasica, com motor eletrico com potencia de 25CV - 220V/380V, succao de 2", elevacao de 1 1/2", vazao de 40m3/h, altura de recalque de 90m, marca Alleri ou similar, com troca de buchas, selo, gaxetas, mancal e</v>
          </cell>
          <cell r="D510" t="str">
            <v>un</v>
          </cell>
          <cell r="E510">
            <v>1233.22</v>
          </cell>
        </row>
        <row r="511">
          <cell r="A511" t="str">
            <v>EQ001485</v>
          </cell>
          <cell r="B511" t="str">
            <v>EQ40050100B</v>
          </cell>
          <cell r="C511" t="str">
            <v>Draga Flutuante, succao e recalque de 12", com bomba de recalque (comando direto) de 480CV de potencia continua e outra de 170CV nos sistemas hidraulicos, inclusive equipe de operacao.  Aluguel produtivo.</v>
          </cell>
          <cell r="D511" t="str">
            <v>h</v>
          </cell>
          <cell r="E511">
            <v>194.95</v>
          </cell>
        </row>
        <row r="512">
          <cell r="A512" t="str">
            <v>EQ001486</v>
          </cell>
          <cell r="B512" t="str">
            <v>EQ40050103A</v>
          </cell>
          <cell r="C512" t="str">
            <v>Draga Flutuante, succao e recalque de 12", com bomba de recalque (comando direto) de 480CV de potencia continua e outra de 170CV nos sistemas hidraulicos, inclusive equipe de operacao.  Aluguel improdutivo motor funcionando.</v>
          </cell>
          <cell r="D512" t="str">
            <v>h</v>
          </cell>
          <cell r="E512">
            <v>88.13</v>
          </cell>
        </row>
        <row r="513">
          <cell r="A513" t="str">
            <v>EQ001487</v>
          </cell>
          <cell r="B513" t="str">
            <v>EQ40050106A</v>
          </cell>
          <cell r="C513" t="str">
            <v>Draga Flutuante, succao e recalque de 12", com bomba de recalque (comando direto) de 480CV de potencia continua e outra de 170CV nos sistemas hidraulicos, inclusive equipe de operacao.  Aluguel improdutivo motor parado.</v>
          </cell>
          <cell r="D513" t="str">
            <v>h</v>
          </cell>
          <cell r="E513">
            <v>50.64</v>
          </cell>
        </row>
        <row r="514">
          <cell r="A514" t="str">
            <v>EQ001500</v>
          </cell>
          <cell r="B514" t="str">
            <v>EQ40050150B</v>
          </cell>
          <cell r="C514" t="str">
            <v>Custo horario corrido de utilizacao de equipamento de jato d'agua de alta pressao (Sewer-Jet ou similar), mangueira de 1" de diametro, pressao ate 2000 libras, para limpeza de sistema de esgotamento pluvial ou sanitario, incluindo equipe de operacao e aba</v>
          </cell>
          <cell r="D514" t="str">
            <v>h</v>
          </cell>
          <cell r="E514">
            <v>79.8</v>
          </cell>
        </row>
        <row r="515">
          <cell r="A515" t="str">
            <v>EQ001501</v>
          </cell>
          <cell r="B515" t="str">
            <v>EQ40050153B</v>
          </cell>
          <cell r="C515" t="str">
            <v>Custo horario corrido de utilizacao de equipamento de succao atraves de exaustor de alta potencia (Vac-All ou similar), com mangueira de captacao de 12" de diametro e capacidade de armazenar de 12m3 de material removido e transportado para limpeza de sist</v>
          </cell>
          <cell r="D515" t="str">
            <v>h</v>
          </cell>
          <cell r="E515">
            <v>106.57</v>
          </cell>
        </row>
        <row r="516">
          <cell r="A516" t="str">
            <v>EQ010495</v>
          </cell>
          <cell r="B516" t="str">
            <v>EQ40050200B</v>
          </cell>
          <cell r="C516" t="str">
            <v>Equipamento combinado, vacuo/hidrojato, com custo horario corrido de utilizacao, incluindo abastecimento de agua, despejo de material retirado e equipe de operacao, com tanque de agua e de residuo de 8000l, bomba de alta pressao e alto vacuo, acionadas at</v>
          </cell>
          <cell r="D516" t="str">
            <v>h</v>
          </cell>
          <cell r="E516">
            <v>70.69</v>
          </cell>
        </row>
        <row r="517">
          <cell r="A517" t="str">
            <v>EQ010606</v>
          </cell>
          <cell r="B517" t="str">
            <v>EQ40050250A</v>
          </cell>
          <cell r="C517" t="str">
            <v>Equipamento para desobstrucao de galerias (Bucket-Machine), rebocavel, avanco mecanico, com jogo completo de acessorios, motor diesel, modelo M90 de 12CV, ou similar.  Aluguel produtivo.</v>
          </cell>
          <cell r="D517" t="str">
            <v>h</v>
          </cell>
          <cell r="E517">
            <v>7.58</v>
          </cell>
        </row>
        <row r="518">
          <cell r="A518" t="str">
            <v>EQ010608</v>
          </cell>
          <cell r="B518" t="str">
            <v>EQ40050253/</v>
          </cell>
          <cell r="C518" t="str">
            <v>Equipamento para desobstrucao de galerias (Bucket-Machine), rebocavel, avanco mecanico, com jogo completo de acessorios, motor diesel, modelo M90 de 12CV, ou similar.  Aluguel improdutivo motor funcionando.</v>
          </cell>
          <cell r="D518" t="str">
            <v>h</v>
          </cell>
          <cell r="E518">
            <v>3.75</v>
          </cell>
        </row>
        <row r="519">
          <cell r="A519" t="str">
            <v>EQ010609</v>
          </cell>
          <cell r="B519" t="str">
            <v>EQ40050256/</v>
          </cell>
          <cell r="C519" t="str">
            <v>Equipamento para desobstrucao de galerias (Bucket-Machine), rebocavel, avanco mecanico, com jogo completo de acessorios, motor diesel, modelo M90 de 12CV, ou similar.  Aluguel improdutivo motor parado.</v>
          </cell>
          <cell r="D519" t="str">
            <v>h</v>
          </cell>
          <cell r="E519">
            <v>2.69</v>
          </cell>
        </row>
        <row r="520">
          <cell r="A520" t="str">
            <v>EQ017034</v>
          </cell>
          <cell r="B520" t="str">
            <v>EQ40050300/</v>
          </cell>
          <cell r="C520" t="str">
            <v>Escavadeira sobre esteiras, com Clam-Shell, Bucyrus 22-B ou similar, capacidade de 0,78m3, com operador e auxiliar.  Aluguel produtivo.</v>
          </cell>
          <cell r="D520" t="str">
            <v>h</v>
          </cell>
          <cell r="E520">
            <v>94.18</v>
          </cell>
        </row>
        <row r="521">
          <cell r="A521" t="str">
            <v>EQ017035</v>
          </cell>
          <cell r="B521" t="str">
            <v>EQ40050350/</v>
          </cell>
          <cell r="C521" t="str">
            <v>Escavadeira sobre esteiras, com Drag-Line, capacidade de 0,78m3, com operador e auxiliar.  Aluguel produtivo.</v>
          </cell>
          <cell r="D521" t="str">
            <v>h</v>
          </cell>
          <cell r="E521">
            <v>85.49</v>
          </cell>
        </row>
        <row r="522">
          <cell r="A522" t="str">
            <v>EQ000269</v>
          </cell>
          <cell r="B522" t="str">
            <v>EQ45050050/</v>
          </cell>
          <cell r="C522" t="str">
            <v>Aluguel produtivo de broca de metal duro, tipo K-12/40, com comprimento de 0,80m, para Perfuratriz Pneumatica.</v>
          </cell>
          <cell r="D522" t="str">
            <v>h</v>
          </cell>
          <cell r="E522">
            <v>5.68</v>
          </cell>
        </row>
        <row r="523">
          <cell r="A523" t="str">
            <v>EQ000270</v>
          </cell>
          <cell r="B523" t="str">
            <v>EQ45050053/</v>
          </cell>
          <cell r="C523" t="str">
            <v>Aluguel produtivo de broca de metal duro, tipo K-12/39, com comprimento de 1,60m, para Perfuratriz Pneumatica.</v>
          </cell>
          <cell r="D523" t="str">
            <v>h</v>
          </cell>
          <cell r="E523">
            <v>6.14</v>
          </cell>
        </row>
        <row r="524">
          <cell r="A524" t="str">
            <v>EQ000271</v>
          </cell>
          <cell r="B524" t="str">
            <v>EQ45050056/</v>
          </cell>
          <cell r="C524" t="str">
            <v>Aluguel produtivo de broca de metal duro, tipo K-12/38, com comprimento de 2,40m, para Perfuratriz Pneumatica.</v>
          </cell>
          <cell r="D524" t="str">
            <v>h</v>
          </cell>
          <cell r="E524">
            <v>6.56</v>
          </cell>
        </row>
        <row r="525">
          <cell r="A525" t="str">
            <v>EQ000272</v>
          </cell>
          <cell r="B525" t="str">
            <v>EQ45050059/</v>
          </cell>
          <cell r="C525" t="str">
            <v>Aluguel, por hora e por dam, de mangueira para ar comprimido, 2 lonas, diametro de 3/4".</v>
          </cell>
          <cell r="D525" t="str">
            <v>h.dam</v>
          </cell>
          <cell r="E525">
            <v>0.05</v>
          </cell>
        </row>
        <row r="526">
          <cell r="A526" t="str">
            <v>EQ001502</v>
          </cell>
          <cell r="B526" t="str">
            <v>EQ45050100B</v>
          </cell>
          <cell r="C526" t="str">
            <v>Compressor de ar, portatil e rebocavel, pressao de trabalho de 102PSI, descarga livre de 170PCM, motor diesel de 40CV, sem operador.  Aluguel produtivo.</v>
          </cell>
          <cell r="D526" t="str">
            <v>h</v>
          </cell>
          <cell r="E526">
            <v>23.6</v>
          </cell>
        </row>
        <row r="527">
          <cell r="A527" t="str">
            <v>EQ001503</v>
          </cell>
          <cell r="B527" t="str">
            <v>EQ45050103/</v>
          </cell>
          <cell r="C527" t="str">
            <v>Compressor de ar, portatil e rebocavel, pressao de trabalho de 102PSI, descarga livre de 170PCM, motor diesel de 40CV, sem operador.  Aluguel improdutivo motor funcionando.</v>
          </cell>
          <cell r="D527" t="str">
            <v>h</v>
          </cell>
          <cell r="E527">
            <v>10.1</v>
          </cell>
        </row>
        <row r="528">
          <cell r="A528" t="str">
            <v>EQ001504</v>
          </cell>
          <cell r="B528" t="str">
            <v>EQ45050106/</v>
          </cell>
          <cell r="C528" t="str">
            <v>Compressor de ar, portatil e rebocavel, pressao de trabalho de 102PSI, descarga livre de 170PCM, motor diesel de 40CV, sem operador.  Aluguel improdutivo motor parado.</v>
          </cell>
          <cell r="D528" t="str">
            <v>h</v>
          </cell>
          <cell r="E528">
            <v>3.31</v>
          </cell>
        </row>
        <row r="529">
          <cell r="A529" t="str">
            <v>EQ001505</v>
          </cell>
          <cell r="B529" t="str">
            <v>EQ45050150B</v>
          </cell>
          <cell r="C529" t="str">
            <v>Compressor de ar, portatil e rebocavel, pressao de trabalho de 102PSI, descarga livre de 250PCM, motor diesel de 77CV, sem operador.  Aluguel produtivo.</v>
          </cell>
          <cell r="D529" t="str">
            <v>h</v>
          </cell>
          <cell r="E529">
            <v>25.26</v>
          </cell>
        </row>
        <row r="530">
          <cell r="A530" t="str">
            <v>EQ001508</v>
          </cell>
          <cell r="B530" t="str">
            <v>EQ45050153/</v>
          </cell>
          <cell r="C530" t="str">
            <v>Compressor de ar, portatil e rebocavel, pressao de trabalho de 102PSI, descarga livre de 335PCM, motor diesel de 77CV, sem operador.  Aluguel produtivo.</v>
          </cell>
          <cell r="D530" t="str">
            <v>h</v>
          </cell>
          <cell r="E530" t="e">
            <v>#N/A</v>
          </cell>
        </row>
        <row r="531">
          <cell r="A531" t="str">
            <v>EQ001506</v>
          </cell>
          <cell r="B531" t="str">
            <v>EQ45050156/</v>
          </cell>
          <cell r="C531" t="str">
            <v>Compressor de ar, portatil e rebocavel, pressao de trabalho de 102PSI, descarga livre de 250PCM, motor diesel de 77CV, sem operador.  Aluguel improdutivo motor funcionando.</v>
          </cell>
          <cell r="D531" t="str">
            <v>h</v>
          </cell>
          <cell r="E531">
            <v>10.93</v>
          </cell>
        </row>
        <row r="532">
          <cell r="A532" t="str">
            <v>EQ001507</v>
          </cell>
          <cell r="B532" t="str">
            <v>EQ45050159/</v>
          </cell>
          <cell r="C532" t="str">
            <v>Compressor de ar, portatil e rebocavel, pressao de trabalho de 102PSI, descarga livre de 250PCM, motor diesel de 77CV, sem operador.  Aluguel improdutivo motor parado.</v>
          </cell>
          <cell r="D532" t="str">
            <v>h</v>
          </cell>
          <cell r="E532">
            <v>4.1399999999999997</v>
          </cell>
        </row>
        <row r="533">
          <cell r="A533" t="str">
            <v>EQ001511</v>
          </cell>
          <cell r="B533" t="str">
            <v>EQ45050200/</v>
          </cell>
          <cell r="C533" t="str">
            <v>Compressor de ar, estacionario, descarga livre de 18,4m3/min. e 668PCM, motor eletrico de 175CV (129Kw), sem operador.  Aluguel produtivo.</v>
          </cell>
          <cell r="D533" t="str">
            <v>h</v>
          </cell>
          <cell r="E533">
            <v>57.74</v>
          </cell>
        </row>
        <row r="534">
          <cell r="A534" t="str">
            <v>EQ001512</v>
          </cell>
          <cell r="B534" t="str">
            <v>EQ45050203/</v>
          </cell>
          <cell r="C534" t="str">
            <v>Compressor de ar, estacionario, descarga livre de 18,4m3/min. e 668PCM, motor eletrico de 175CV (129Kw), sem operador.  Aluguel improdutivo motor funcionando.</v>
          </cell>
          <cell r="D534" t="str">
            <v>h</v>
          </cell>
          <cell r="E534">
            <v>15.15</v>
          </cell>
        </row>
        <row r="535">
          <cell r="A535" t="str">
            <v>EQ001513</v>
          </cell>
          <cell r="B535" t="str">
            <v>EQ45050206/</v>
          </cell>
          <cell r="C535" t="str">
            <v>Compressor de ar, estacionario, descarga livre de 18,4m3/min. e 668PCM, motor eletrico de 175CV (129Kw), sem operador.  Aluguel improdutivo motor parado.</v>
          </cell>
          <cell r="D535" t="str">
            <v>h</v>
          </cell>
          <cell r="E535">
            <v>13.58</v>
          </cell>
        </row>
        <row r="536">
          <cell r="A536" t="str">
            <v>EQ001514</v>
          </cell>
          <cell r="B536" t="str">
            <v>EQ45100050A</v>
          </cell>
          <cell r="C536" t="str">
            <v>Grupo gerador com potencia de 2500W, 110V e 240V de corrente alternada ou 12V/8,3A de corrente continua, motor a gasolina de 5,5CV, sem operador.  Aluguel produtivo.</v>
          </cell>
          <cell r="D536" t="str">
            <v>h</v>
          </cell>
          <cell r="E536">
            <v>2.5499999999999998</v>
          </cell>
        </row>
        <row r="537">
          <cell r="A537" t="str">
            <v>EQ001516</v>
          </cell>
          <cell r="B537" t="str">
            <v>EQ45100056/</v>
          </cell>
          <cell r="C537" t="str">
            <v>Grupo gerador com potencia de 2500W, 110V e 240V de corrente alternada ou 12V/8,3A de corrente continua, motor a gasolina de 5,5CV, sem operador.  Aluguel improdutivo motor parado.</v>
          </cell>
          <cell r="D537" t="str">
            <v>h</v>
          </cell>
          <cell r="E537">
            <v>0.14000000000000001</v>
          </cell>
        </row>
        <row r="538">
          <cell r="A538" t="str">
            <v>EQ010602</v>
          </cell>
          <cell r="B538" t="str">
            <v>EQ45100100A</v>
          </cell>
          <cell r="C538" t="str">
            <v>Grupo Gerador, transportavel sobre rodas, 80/84Kva, motor diesel de 85CV (1800RPM), sem operador.  Aluguel produtivo.</v>
          </cell>
          <cell r="D538" t="str">
            <v>h</v>
          </cell>
          <cell r="E538">
            <v>21.63</v>
          </cell>
        </row>
        <row r="539">
          <cell r="A539" t="str">
            <v>EQ010603</v>
          </cell>
          <cell r="B539" t="str">
            <v>EQ45100103/</v>
          </cell>
          <cell r="C539" t="str">
            <v>Grupo Gerador, transportavel sobre rodas, 80/84Kva, motor diesel de 85CV (1800RPM), sem operador.  Aluguel improdutivo motor funcionando.</v>
          </cell>
          <cell r="D539" t="str">
            <v>h</v>
          </cell>
          <cell r="E539">
            <v>9.08</v>
          </cell>
        </row>
        <row r="540">
          <cell r="A540" t="str">
            <v>EQ010604</v>
          </cell>
          <cell r="B540" t="str">
            <v>EQ45100106/</v>
          </cell>
          <cell r="C540" t="str">
            <v>Grupo Gerador, transportavel sobre rodas, 80/84Kva, motor diesel de 85CV (1800RPM), sem operador.  Aluguel improdutivo motor parado.</v>
          </cell>
          <cell r="D540" t="str">
            <v>h</v>
          </cell>
          <cell r="E540">
            <v>1.58</v>
          </cell>
        </row>
        <row r="541">
          <cell r="A541" t="str">
            <v>EQ001520</v>
          </cell>
          <cell r="B541" t="str">
            <v>EQ45100150A</v>
          </cell>
          <cell r="C541" t="str">
            <v>Grupo Gerador, estacionario, com alternador de 139/150Kva e motor diesel de 180CV a 1800RPM, sem operador.  Aluguel produtivo.</v>
          </cell>
          <cell r="D541" t="str">
            <v>h</v>
          </cell>
          <cell r="E541">
            <v>43.26</v>
          </cell>
        </row>
        <row r="542">
          <cell r="A542" t="str">
            <v>EQ001521</v>
          </cell>
          <cell r="B542" t="str">
            <v>EQ45100153/</v>
          </cell>
          <cell r="C542" t="str">
            <v>Grupo Gerador, estacionario, com alternador de139/150Kva e motor diesel de 180CV a 1800RPM, sem operador.  Aluguel improdutivo motor funcionando.</v>
          </cell>
          <cell r="D542" t="str">
            <v>h</v>
          </cell>
          <cell r="E542" t="e">
            <v>#N/A</v>
          </cell>
        </row>
        <row r="543">
          <cell r="A543" t="str">
            <v>EQ017665</v>
          </cell>
          <cell r="B543" t="str">
            <v>EQ45150100/</v>
          </cell>
          <cell r="C543" t="str">
            <v>Retificador de solda eletrica de 430A.</v>
          </cell>
          <cell r="D543" t="str">
            <v>h</v>
          </cell>
          <cell r="E543">
            <v>7.81</v>
          </cell>
        </row>
        <row r="544">
          <cell r="A544" t="str">
            <v>EQ004530</v>
          </cell>
          <cell r="B544" t="str">
            <v>EQ50050050/</v>
          </cell>
          <cell r="C544" t="str">
            <v>Maquina de demarcacao de faixas a frio para uso rodoviario.  Aluguel produtivo.</v>
          </cell>
          <cell r="D544" t="str">
            <v>h</v>
          </cell>
          <cell r="E544">
            <v>66.03</v>
          </cell>
        </row>
        <row r="545">
          <cell r="A545" t="str">
            <v>ES004606</v>
          </cell>
          <cell r="B545" t="str">
            <v>ES05050250/</v>
          </cell>
          <cell r="C545" t="str">
            <v>Portinhola para alcapao, cisterna ou caixa d'agua elevada em chapa de ferro galvanizada no 16, medindo (0,80x0,80)m, com guarnicao e alca para fechamento a cadeado, exclusive este.  Fornecimento e colocacao.</v>
          </cell>
          <cell r="D545" t="str">
            <v>m2</v>
          </cell>
          <cell r="E545">
            <v>161.54</v>
          </cell>
        </row>
        <row r="546">
          <cell r="A546" t="str">
            <v>ES004550</v>
          </cell>
          <cell r="B546" t="str">
            <v>ES05100050/</v>
          </cell>
          <cell r="C546" t="str">
            <v>Porta corta-fogo de (90x210)cm com 4,5cm de espessura, revestida de chapa de aco, tendo marcos do mesmo material e 3 pares de dobradicas com mola, fabricacao Brasmet ou similar.  Fornecimento e colocacao.</v>
          </cell>
          <cell r="D546" t="str">
            <v>un</v>
          </cell>
          <cell r="E546">
            <v>308.08</v>
          </cell>
        </row>
        <row r="547">
          <cell r="A547" t="str">
            <v>ES002380</v>
          </cell>
          <cell r="B547" t="str">
            <v>ES05150050/</v>
          </cell>
          <cell r="C547" t="str">
            <v>Portao de chapa de ferro galvanizado, com espessura de 0,5mm, com altura entre 2m e 3m e area total de 6m2 a 9m2, exclusive fechadura.</v>
          </cell>
          <cell r="D547" t="str">
            <v>m2</v>
          </cell>
          <cell r="E547">
            <v>348.31</v>
          </cell>
        </row>
        <row r="548">
          <cell r="A548" t="str">
            <v>ES004600</v>
          </cell>
          <cell r="B548" t="str">
            <v>ES05150053/</v>
          </cell>
          <cell r="C548" t="str">
            <v>Portao de chapa de ferro galvanizado de no 16, com 2,5 a 3m de altura e area total de 6 a 9m2, em 2 folhas, sobre estrutura de marcos perfilados, com 5 pares de dobradica extra fortes em cada folha, exclusive fechadura.  Fornecimento.</v>
          </cell>
          <cell r="D548" t="str">
            <v>m2</v>
          </cell>
          <cell r="E548">
            <v>188.7</v>
          </cell>
        </row>
        <row r="549">
          <cell r="A549" t="str">
            <v>ES017324</v>
          </cell>
          <cell r="B549" t="str">
            <v>ES05150100/</v>
          </cell>
          <cell r="C549" t="str">
            <v>Portao de 1 folha de (1x2)m, em tela de arame galvanizado n.o 12, malha losango de 5cm, fixada em tubo de ferro galvanizado com diametro interno de 2" por barra de 1"x1/8", formando quadros de (1x1)m, montantes em ferro galvanizado com diametro interno de</v>
          </cell>
          <cell r="D549" t="str">
            <v>m2</v>
          </cell>
          <cell r="E549">
            <v>221.32</v>
          </cell>
        </row>
        <row r="550">
          <cell r="A550" t="str">
            <v>ES004599</v>
          </cell>
          <cell r="B550" t="str">
            <v>ES05150125/</v>
          </cell>
          <cell r="C550" t="str">
            <v>Portao de ferro, de 1 ou 2 folhas com altura de 1 a 1,50m e largura de 1 a 3m.  Formado por barras verticais de 1 1/4"x1/4" espacadas de 12,5cm, contorno e marcos em barras de 1 1/4"x3/8", tendo ao centro uma faixa de ferro galvanizado no 16 de 20cm de al</v>
          </cell>
          <cell r="D550" t="str">
            <v>m2</v>
          </cell>
          <cell r="E550">
            <v>205.82</v>
          </cell>
        </row>
        <row r="551">
          <cell r="A551" t="str">
            <v>ES008487</v>
          </cell>
          <cell r="B551" t="str">
            <v>ES05150150/</v>
          </cell>
          <cell r="C551" t="str">
            <v>Portao de ferro, em 2 folhas, medindo (1,58x3)m cada, com um montante de cada lado em tubo de ferro galvanizado de 3" e altura de 3m, sendo cada folha formada por 4 tubos de ferro galvanizado de 1 1/4" na vertical, reforcado na parte superior e na inferio</v>
          </cell>
          <cell r="D551" t="str">
            <v>un</v>
          </cell>
          <cell r="E551">
            <v>2067.1799999999998</v>
          </cell>
        </row>
        <row r="552">
          <cell r="A552" t="str">
            <v>ES008628</v>
          </cell>
          <cell r="B552" t="str">
            <v>ES05150153/</v>
          </cell>
          <cell r="C552" t="str">
            <v>Portao de ferro, em 2 folhas, medindo (2,10x1,60)m cada uma, em barras verticais em aco redondo de 1/2", espacados de 15cm, contorno em barra chata de 2"x5/8", inclusive ferragens e pintura.  Fornecimento e colocacao.</v>
          </cell>
          <cell r="D552" t="str">
            <v>un</v>
          </cell>
          <cell r="E552">
            <v>822.45</v>
          </cell>
        </row>
        <row r="553">
          <cell r="A553" t="str">
            <v>ES005142</v>
          </cell>
          <cell r="B553" t="str">
            <v>ES05150156/</v>
          </cell>
          <cell r="C553" t="str">
            <v>Portao de ferro, em 2 folhas, medindo (2,27x2,20)m, barras verticais, em aco com diametro de 3/4", espacamento entre eixos de 0,12m, contorno em barras de aco com diametro de 2"x1/2", inclusive ferragens.  Fornecimento e colocacao, inclusive pintura.</v>
          </cell>
          <cell r="D553" t="str">
            <v>un</v>
          </cell>
          <cell r="E553">
            <v>723.65</v>
          </cell>
        </row>
        <row r="554">
          <cell r="A554" t="str">
            <v>ES005144</v>
          </cell>
          <cell r="B554" t="str">
            <v>ES05150159/</v>
          </cell>
          <cell r="C554" t="str">
            <v>Portao de ferro, medindo (2x2,90)m, sendo 1m fixo e 1m movel, em barras verticais de ferro com diametro de 3/4", com espacamento entre eixos de 0,12m, contorno em barras de 2"x1/2", inclusive ferragens.  Fornecimento e colocacao, inclusive pintura.</v>
          </cell>
          <cell r="D554" t="str">
            <v>un</v>
          </cell>
          <cell r="E554">
            <v>955.46</v>
          </cell>
        </row>
        <row r="555">
          <cell r="A555" t="str">
            <v>ES006773</v>
          </cell>
          <cell r="B555" t="str">
            <v>ES05150162/</v>
          </cell>
          <cell r="C555" t="str">
            <v>Portao de ferro, em 2 folhas, medindo (2,27x3)m, barras verticais em aco com diametro de 3/4", espacamento entre eixos de 0,12m, contorno em barra chata de aco de 2"x12", inclusive ferragens.  Fornecimento e colocacao, inclusive pintura.</v>
          </cell>
          <cell r="D555" t="str">
            <v>un</v>
          </cell>
          <cell r="E555">
            <v>870.64</v>
          </cell>
        </row>
        <row r="556">
          <cell r="A556" t="str">
            <v>ES004790</v>
          </cell>
          <cell r="B556" t="str">
            <v>ES05150165A</v>
          </cell>
          <cell r="C556" t="str">
            <v>Portao em 2 folhas, medindo (3x1,20)m, constituindo-se de 2 quadros com 2 travamentos horizontais em tubo de ferro galvanizado de 4", fixados em montantes do mesmo material.  Fornecimento e colocacao.</v>
          </cell>
          <cell r="D556" t="str">
            <v>un</v>
          </cell>
          <cell r="E556">
            <v>1643.81</v>
          </cell>
        </row>
        <row r="557">
          <cell r="A557" t="str">
            <v>ES009291</v>
          </cell>
          <cell r="B557" t="str">
            <v>ES05150168/</v>
          </cell>
          <cell r="C557" t="str">
            <v>Portao de ferro, em 2 folhas, medindo (3,63x2,60)m, montantes de tubo de 3"x3", com parede de 1/4", barras chatas verticais com diametro de 1"x1", barras horizontais com diametro de 1 1/2"x5/16".  Fornecimento e colocacao.</v>
          </cell>
          <cell r="D557" t="str">
            <v>un</v>
          </cell>
          <cell r="E557">
            <v>3035.74</v>
          </cell>
        </row>
        <row r="558">
          <cell r="A558" t="str">
            <v>ES006969</v>
          </cell>
          <cell r="B558" t="str">
            <v>ES05150171/</v>
          </cell>
          <cell r="C558" t="str">
            <v>Portao de ferro, medindo (4x3,30)m, construidos em tubos de ferro galvanizado com costura de 2 1/2", espacados a cada 13cm (espaco livre), 2 folhas, contendo 2 diagonais de barra chata de 2"x1/4", fixados em 2 colunas de concreto armado secao de (40x40)cm</v>
          </cell>
          <cell r="D558" t="str">
            <v>m2</v>
          </cell>
          <cell r="E558">
            <v>261.91000000000003</v>
          </cell>
        </row>
        <row r="559">
          <cell r="A559" t="str">
            <v>ES008625</v>
          </cell>
          <cell r="B559" t="str">
            <v>ES05150174/</v>
          </cell>
          <cell r="C559" t="str">
            <v>Portao de ferro, em 2 folhas, medindo (4,30x2,73)m, com 4 barras quadradas horizontais e 1 curva medindo 2,05 e 2 barras verticais nos extremos de cada folha, todas com 1 1/2"x1 1/2".  Entre os montantes extremos de cada folha 11 barras de 3/4" equidistan</v>
          </cell>
          <cell r="D559" t="str">
            <v>un</v>
          </cell>
          <cell r="E559">
            <v>2740.69</v>
          </cell>
        </row>
        <row r="560">
          <cell r="A560" t="str">
            <v>ES010098</v>
          </cell>
          <cell r="B560" t="str">
            <v>ES05150177/</v>
          </cell>
          <cell r="C560" t="str">
            <v>Portao de ferro, medindo (5,87x2,08)m, sendo 2 folhas fixas de (1,10x1,98)m cada, formadas por quadro de ferro galvanizado de 2" (2 verticais e 4 horizontais) e 7 barras verticais e 2 inclinadas de 1"x1/4" e 2 folhas de abrir de (1,61x1,98)m cada, formada</v>
          </cell>
          <cell r="D560" t="str">
            <v>un</v>
          </cell>
          <cell r="E560">
            <v>2258.8000000000002</v>
          </cell>
        </row>
        <row r="561">
          <cell r="A561" t="str">
            <v>ES007437</v>
          </cell>
          <cell r="B561" t="str">
            <v>ES05150200/</v>
          </cell>
          <cell r="C561" t="str">
            <v>Portao de ferro, confeccionado em barra redonda de 5/8", pintada com 1 demao de zarcao verde, inclusive fechadura e cadeado.  Fornecimento.</v>
          </cell>
          <cell r="D561" t="str">
            <v>m2</v>
          </cell>
          <cell r="E561">
            <v>193.71</v>
          </cell>
        </row>
        <row r="562">
          <cell r="A562" t="str">
            <v>ES007450</v>
          </cell>
          <cell r="B562" t="str">
            <v>ES05150250/</v>
          </cell>
          <cell r="C562" t="str">
            <v>Portao de correr em ferro, fabricado com perfil de diametro de 5/8" e pintado com 1 demao de zarcao, inclusive fechadura e cadeado.  Fornecimento.</v>
          </cell>
          <cell r="D562" t="str">
            <v>m2</v>
          </cell>
          <cell r="E562">
            <v>185.17</v>
          </cell>
        </row>
        <row r="563">
          <cell r="A563" t="str">
            <v>ES005908</v>
          </cell>
          <cell r="B563" t="str">
            <v>ES05200050/</v>
          </cell>
          <cell r="C563" t="str">
            <v>Basculante de ferro em caixilho de cantoneira de 3/4", basculas de cantoneira de 5/8",  alavanca com punho cromado.  Fornecimento e colocacao.</v>
          </cell>
          <cell r="D563" t="str">
            <v>m2</v>
          </cell>
          <cell r="E563">
            <v>146.13</v>
          </cell>
        </row>
        <row r="564">
          <cell r="A564" t="str">
            <v>ES009058</v>
          </cell>
          <cell r="B564" t="str">
            <v>ES05200100/</v>
          </cell>
          <cell r="C564" t="str">
            <v>Janela basculante em ferro, medindo (87x150)cm, fixacao de vidros, exclusive estes, mediante massa.  Fornecimento e colocacao.</v>
          </cell>
          <cell r="D564" t="str">
            <v>un</v>
          </cell>
          <cell r="E564">
            <v>178.24</v>
          </cell>
        </row>
        <row r="565">
          <cell r="A565" t="str">
            <v>ES009055</v>
          </cell>
          <cell r="B565" t="str">
            <v>ES05200103/</v>
          </cell>
          <cell r="C565" t="str">
            <v>Janela basculante em ferro, medindo (100x100)cm, fixacao de vidros, exclusive estes, mediante massa.  Fornecimento e colocacao.</v>
          </cell>
          <cell r="D565" t="str">
            <v>un</v>
          </cell>
          <cell r="E565">
            <v>106.59</v>
          </cell>
        </row>
        <row r="566">
          <cell r="A566" t="str">
            <v>ES009056</v>
          </cell>
          <cell r="B566" t="str">
            <v>ES05200106/</v>
          </cell>
          <cell r="C566" t="str">
            <v>Janela basculante em ferro, medindo (150x150)cm, fixacao de vidros, exclusive estes, mediante massa.  Fornecimento e colocacao.</v>
          </cell>
          <cell r="D566" t="str">
            <v>un</v>
          </cell>
          <cell r="E566">
            <v>269.82</v>
          </cell>
        </row>
        <row r="567">
          <cell r="A567" t="str">
            <v>ES009057</v>
          </cell>
          <cell r="B567" t="str">
            <v>ES05200109/</v>
          </cell>
          <cell r="C567" t="str">
            <v>Janela basculante em ferro, medindo (150x200)cm, fixacao de vidros, exclusive estes, mediante massa.  Fornecimento e colocacao.</v>
          </cell>
          <cell r="D567" t="str">
            <v>un</v>
          </cell>
          <cell r="E567">
            <v>403.09</v>
          </cell>
        </row>
        <row r="568">
          <cell r="A568" t="str">
            <v>ES004791</v>
          </cell>
          <cell r="B568" t="str">
            <v>ES05250050/</v>
          </cell>
          <cell r="C568" t="str">
            <v>Cerca em tubo de ferro galvanizado de 4" em modulos de (3x1,20)m, constituindo-se cada modulo por 2 montantes de 1,20m de altura e 2 travamentos horizontais com 3m.</v>
          </cell>
          <cell r="D568" t="str">
            <v>mod</v>
          </cell>
          <cell r="E568">
            <v>539.42999999999995</v>
          </cell>
        </row>
        <row r="569">
          <cell r="A569" t="str">
            <v>ES004567</v>
          </cell>
          <cell r="B569" t="str">
            <v>ES05250100/</v>
          </cell>
          <cell r="C569" t="str">
            <v>Grade de ferro formada por barras de ferros chatos verticais de 1 1/2"x3/8" e barras horizontais de 2"x3/8", com montantes de 1 1/2"x1 1/2" a cada 2m.  Fornecimento e assentamento.</v>
          </cell>
          <cell r="D569" t="str">
            <v>m2</v>
          </cell>
          <cell r="E569">
            <v>298.23</v>
          </cell>
        </row>
        <row r="570">
          <cell r="A570" t="str">
            <v>ES004601</v>
          </cell>
          <cell r="B570" t="str">
            <v>ES05250150/</v>
          </cell>
          <cell r="C570" t="str">
            <v>Grade de ferro para protecao de janela ou aparelhos de ar condicionado, formado por barras quadradas de 3/8", chumbadas na alvenaria.  Fornecimento e assentamento.</v>
          </cell>
          <cell r="D570" t="str">
            <v>m2</v>
          </cell>
          <cell r="E570">
            <v>102.97</v>
          </cell>
        </row>
        <row r="571">
          <cell r="A571" t="str">
            <v>ES004709</v>
          </cell>
          <cell r="B571" t="str">
            <v>ES05250200A</v>
          </cell>
          <cell r="C571" t="str">
            <v>Grade pantografica de ferro para janelas ou portas, em perfis de 3/4" com altura ate 2,20m correndo sobre canaletas com fecho para colocacao de cadeado, inclusive este.  Fornecimento e assentamento.</v>
          </cell>
          <cell r="D571" t="str">
            <v>m2</v>
          </cell>
          <cell r="E571">
            <v>240.49</v>
          </cell>
        </row>
        <row r="572">
          <cell r="A572" t="str">
            <v>ES004708</v>
          </cell>
          <cell r="B572" t="str">
            <v>ES05250250/</v>
          </cell>
          <cell r="C572" t="str">
            <v>Grade para prisao em barras verticais de 1" espacadas a cada 10cm, entre lixas, e horizontais de 1 3/4"x1/2" a cada 50cm, sendo o contorno do mesmo material.  Fornecimento e assentamento.</v>
          </cell>
          <cell r="D572" t="str">
            <v>m2</v>
          </cell>
          <cell r="E572" t="e">
            <v>#N/A</v>
          </cell>
        </row>
        <row r="573">
          <cell r="A573" t="str">
            <v>ES008627</v>
          </cell>
          <cell r="B573" t="str">
            <v>ES05250300/</v>
          </cell>
          <cell r="C573" t="str">
            <v>Gradil em aco redondo de 1/2", espacados de 15cm, montantes em aco redondo de 2" e 2 barras chatas de 2"x5/8" horizontais, tendo 2,50m de largura e 1,60m de altura, conforme projeto FPJ, inclusive pintura.  Fornecimento e colocacao.</v>
          </cell>
          <cell r="D573" t="str">
            <v>mod</v>
          </cell>
          <cell r="E573">
            <v>470.42</v>
          </cell>
        </row>
        <row r="574">
          <cell r="A574" t="str">
            <v>ES005136</v>
          </cell>
          <cell r="B574" t="str">
            <v>ES05250303/</v>
          </cell>
          <cell r="C574" t="str">
            <v>Gradil em barras de aco com diametro de 3/4", formando modulos de 2m, com 1,80m de altura, conforme projeto FPJ.  Fornecimento e colocacao.</v>
          </cell>
          <cell r="D574" t="str">
            <v>mod</v>
          </cell>
          <cell r="E574">
            <v>648.17999999999995</v>
          </cell>
        </row>
        <row r="575">
          <cell r="A575" t="str">
            <v>ES006691</v>
          </cell>
          <cell r="B575" t="str">
            <v>ES05250306/</v>
          </cell>
          <cell r="C575" t="str">
            <v>Gradil em barras de aco de 3/4", espacadas de 12cm, montantes em barra quadrada de 2" e 2 barras chatas de 2"x1/2" horizontais, tudo em 2m de largura e 1,35m de altura.  Fornecimento e colocacao, inclusive pinrtura.</v>
          </cell>
          <cell r="D575" t="str">
            <v>mod</v>
          </cell>
          <cell r="E575">
            <v>508.39</v>
          </cell>
        </row>
        <row r="576">
          <cell r="A576" t="str">
            <v>ES006690</v>
          </cell>
          <cell r="B576" t="str">
            <v>ES05250309/</v>
          </cell>
          <cell r="C576" t="str">
            <v>Haste em barra de aco de 3/4", para fixacao de gradil em muro.  Soldada em gradil e chumbada no muro, inclusive pintura.</v>
          </cell>
          <cell r="D576" t="str">
            <v>un</v>
          </cell>
          <cell r="E576">
            <v>41.86</v>
          </cell>
        </row>
        <row r="577">
          <cell r="A577" t="str">
            <v>ES007723</v>
          </cell>
          <cell r="B577" t="str">
            <v>ES05250350/</v>
          </cell>
          <cell r="C577" t="str">
            <v>Gradil de ferro, altura de 0,85m, com montantes a cada 1,30m em barras verticais quadradas de 1"x1", fixadas em blocos de concreto de (0,20x0,20x0,20)m, soldadas em 2 barras horizontais, superior e inferior, de 1 1/2"x3/8".  Fornecimento e colocacao, incl</v>
          </cell>
          <cell r="D577" t="str">
            <v>m</v>
          </cell>
          <cell r="E577">
            <v>157.19</v>
          </cell>
        </row>
        <row r="578">
          <cell r="A578" t="str">
            <v>ES004604</v>
          </cell>
          <cell r="B578" t="str">
            <v>ES05250353/</v>
          </cell>
          <cell r="C578" t="str">
            <v>Gradil de ferro, altura de 1,20m, em barras verticais quadradas de 5/8" e espacadas de 12,5cm, centro a centro, soldadas em 2 barras, superior e inferior de postas de 3"x1/2"e 2"x3/8"; 21 de 1/2"x1/2", soldadas no corrimao e na barra inferior, esta de 2"x</v>
          </cell>
          <cell r="D578" t="str">
            <v>m</v>
          </cell>
          <cell r="E578">
            <v>134.4</v>
          </cell>
        </row>
        <row r="579">
          <cell r="A579" t="str">
            <v>ES006049</v>
          </cell>
          <cell r="B579" t="str">
            <v>ES05250356/</v>
          </cell>
          <cell r="C579" t="str">
            <v>Gradil de ferro, altura de 1,20m, em barras verticais quadradas de 5/8" e espacadas de 12,50cm, soldadas em duas barras, superior e inferior de 1 1/2"x1/4", montantes a cada 1,50m em barras de 1 1/2"x3/8".  Fornecimento e colocacao, inclusive pintura.</v>
          </cell>
          <cell r="D579" t="str">
            <v>m</v>
          </cell>
          <cell r="E579">
            <v>179.21</v>
          </cell>
        </row>
        <row r="580">
          <cell r="A580" t="str">
            <v>ES008486</v>
          </cell>
          <cell r="B580" t="str">
            <v>ES05250359/</v>
          </cell>
          <cell r="C580" t="str">
            <v xml:space="preserve">Gradil em tubo de ferro galvanizado sem costura de 1 1/4", com altura util de 2m, espacados de 17cm de centro a centro e chumbados em cinta de concreto, exclusive esta, barra chata de 1 1/2"x3/8", fixada na extremidade superior dos tubo e no alinhamento  </v>
          </cell>
          <cell r="D580" t="str">
            <v>m</v>
          </cell>
          <cell r="E580">
            <v>382.87</v>
          </cell>
        </row>
        <row r="581">
          <cell r="A581" t="str">
            <v>ES006968</v>
          </cell>
          <cell r="B581" t="str">
            <v>ES05250362/</v>
          </cell>
          <cell r="C581" t="str">
            <v>Gradil de ferro, altura de 3,30m, em tubos de ferro galvanizado com costura de 2 1/2", espacados a cada 13cm (espaco livre), fixados em viga de concreto armado secao de 20cm de largura e 60cm de altura, apoiados em sapatas (fck=15MPa), sendo o conjunto te</v>
          </cell>
          <cell r="D581" t="str">
            <v>m2</v>
          </cell>
          <cell r="E581">
            <v>226.22</v>
          </cell>
        </row>
        <row r="582">
          <cell r="A582" t="str">
            <v>ES007438</v>
          </cell>
          <cell r="B582" t="str">
            <v>ES05250400/</v>
          </cell>
          <cell r="C582" t="str">
            <v>Gradil de ferro em ferro confeccionado em barra redonda de 5/8", pintada com 1 demao de zarcao verde.  Fornecimento e colocacao.</v>
          </cell>
          <cell r="D582" t="str">
            <v>m2</v>
          </cell>
          <cell r="E582">
            <v>141.38999999999999</v>
          </cell>
        </row>
        <row r="583">
          <cell r="A583" t="str">
            <v>ES009338</v>
          </cell>
          <cell r="B583" t="str">
            <v>ES05250450/</v>
          </cell>
          <cell r="C583" t="str">
            <v xml:space="preserve">Gradil de ferro em modulos de 1,13m de comprimento com altura de 1m, tendo 9 barras quadradas de 3/8" espacados de 12cm eixo a eixo, montantes em barras chatas de 2"x3/4" e 2 barras horizontais de 3"x3/8" distanciadas de 95cm, chumbados no solo com bloco </v>
          </cell>
          <cell r="D583" t="str">
            <v>mod</v>
          </cell>
          <cell r="E583">
            <v>156.24</v>
          </cell>
        </row>
        <row r="584">
          <cell r="A584" t="str">
            <v>ES009577</v>
          </cell>
          <cell r="B584" t="str">
            <v>ES05250453/</v>
          </cell>
          <cell r="C584" t="str">
            <v xml:space="preserve">Gradil de ferro em modulos de 2,24m de comprimento com altura de 1,20m, tendo 14 ferros redondos de 1/2" espacados de 14cm eixo a eixo, montantes duplos de barras chatas de 1 1/2"x1/2" e 2 barras horizontais de 1 1/2"x3/8" distanciadas de 85cm, chumbados </v>
          </cell>
          <cell r="D584" t="str">
            <v>mod</v>
          </cell>
          <cell r="E584">
            <v>337.57</v>
          </cell>
        </row>
        <row r="585">
          <cell r="A585" t="str">
            <v>ES009304</v>
          </cell>
          <cell r="B585" t="str">
            <v>ES05250456/</v>
          </cell>
          <cell r="C585" t="str">
            <v>Gradil de ferro em modulos de 2,80m de largura com altura de 1,50m, 14 barras verticais de 1 1/4" equidistantes, 2 barras chatas horizontais de  2 1/2"x5/8", estas soldadas um montante (exclusive estes).  Em cada barra vertical  sera colocada 1 ponta de l</v>
          </cell>
          <cell r="D585" t="str">
            <v>mod</v>
          </cell>
          <cell r="E585">
            <v>1280.3900000000001</v>
          </cell>
        </row>
        <row r="586">
          <cell r="A586" t="str">
            <v>ES008626</v>
          </cell>
          <cell r="B586" t="str">
            <v>ES05250459/</v>
          </cell>
          <cell r="C586" t="str">
            <v>Gradil de ferro em modulos de 2,44m de largura com altura de 2,32m, 15 barras verticais de 3/4" equidistantes, um montante de ferro galvanizado de 3" e barras chatas horizontais de 1 1/2"x1/2".  Em cada barra vertical de 3/4" sera colocada 1 lanca e anuet</v>
          </cell>
          <cell r="D586" t="str">
            <v>mod</v>
          </cell>
          <cell r="E586">
            <v>790.79</v>
          </cell>
        </row>
        <row r="587">
          <cell r="A587" t="str">
            <v>ES005259</v>
          </cell>
          <cell r="B587" t="str">
            <v>ES05250462/</v>
          </cell>
          <cell r="C587" t="str">
            <v>Gradil de ferro em modulo de 2,10m de comprimento com altura de 2,60m, barra redonda de 5/8", barra chata de 1 1/2"x1/4", tubo de ferro galvanizado de 3", conforme projeto FPJ.  Fornecimento e colocacao, inclusive pintura.</v>
          </cell>
          <cell r="D587" t="str">
            <v>un</v>
          </cell>
          <cell r="E587">
            <v>563.48</v>
          </cell>
        </row>
        <row r="588">
          <cell r="A588" t="str">
            <v>ES008629</v>
          </cell>
          <cell r="B588" t="str">
            <v>ES05250465/</v>
          </cell>
          <cell r="C588" t="str">
            <v>Gradil de ferro em modulos de 2,44m de largura com altura de 2,72m, 15 barras verticais de 3/4" equidistantes, um montante de ferro galvanizado de 3" e barras chatas horizontais de  1 1/2"x1/2".  Em cada barra vertical de 3/4" sera colocada 1 lanca e anue</v>
          </cell>
          <cell r="D588" t="str">
            <v>mod</v>
          </cell>
          <cell r="E588">
            <v>889.25</v>
          </cell>
        </row>
        <row r="589">
          <cell r="A589" t="str">
            <v>ES010041</v>
          </cell>
          <cell r="B589" t="str">
            <v>ES05250500/</v>
          </cell>
          <cell r="C589" t="str">
            <v>Gradil em modulos de (1454x1650)mm, com pintura eletrostatica em poliester nas cores grafite, vermelho, vinho, amarelo, laranja ou prata da Metalgrade ou similar, malha de (60x132)mm, barra portante de (26x2)mm, fio 5, montantes de (2000x75x8)mm, ponta de</v>
          </cell>
          <cell r="D589" t="str">
            <v>mod</v>
          </cell>
          <cell r="E589">
            <v>336.12</v>
          </cell>
        </row>
        <row r="590">
          <cell r="A590" t="str">
            <v>ES017319</v>
          </cell>
          <cell r="B590" t="str">
            <v>ES05250550/</v>
          </cell>
          <cell r="C590" t="str">
            <v>Gradil tubular (3,35x2,00)m em  tela de metal expandida, malha losangular de (150x56)mm, chapa de ferro alvanizada a fogo de 1/8", emoldurada por tubos de aco galvanizada de 1 1/2", fixado em estruturas de concreto atraves de 16 parafusos galvanizados.  F</v>
          </cell>
          <cell r="D590" t="str">
            <v>m</v>
          </cell>
          <cell r="E590">
            <v>205.31</v>
          </cell>
        </row>
        <row r="591">
          <cell r="A591" t="str">
            <v>ES008694</v>
          </cell>
          <cell r="B591" t="str">
            <v>ES05250600/</v>
          </cell>
          <cell r="C591" t="str">
            <v>Gradil eletrofundido tipo Orsometal ou similar, na malha (60x132)mm e barra portante (26x2)mm, fio 5, pecas de (1718x1650)mm, montantes (2120x76x8)mm, parafusos, pintura eletrostatica nas cores verde ou cinza; inclusive montagem.</v>
          </cell>
          <cell r="D591" t="str">
            <v>m</v>
          </cell>
          <cell r="E591" t="e">
            <v>#N/A</v>
          </cell>
        </row>
        <row r="592">
          <cell r="A592" t="str">
            <v>ES016004</v>
          </cell>
          <cell r="B592" t="str">
            <v>ES05250650A</v>
          </cell>
          <cell r="C592" t="str">
            <v>Gradil Nylofor 3D, da Belgo Mineira ou similar,  executado em painel de aco galvanizado, soldado (gramatura minima 40g/m2), malha retangular de (200x50)mm em fio de aco com bitola de 5mm ,fixado por fixadores de poliamida e parafusos em aco inox M6 tipo A</v>
          </cell>
          <cell r="D592" t="str">
            <v>m2</v>
          </cell>
          <cell r="E592">
            <v>180.03</v>
          </cell>
        </row>
        <row r="593">
          <cell r="A593" t="str">
            <v>ES007258</v>
          </cell>
          <cell r="B593" t="str">
            <v>ES05250700/</v>
          </cell>
          <cell r="C593" t="str">
            <v>Tela para protecao em arame galvanizado no 12, soldada em cantoneira de ferro em "L" de  1 1/2"x1 1/2"x3/16", fixada em alvenaria.  Fornecimento e colocacao.</v>
          </cell>
          <cell r="D593" t="str">
            <v>m2</v>
          </cell>
          <cell r="E593">
            <v>91.52</v>
          </cell>
        </row>
        <row r="594">
          <cell r="A594" t="str">
            <v>ES004553</v>
          </cell>
          <cell r="B594" t="str">
            <v>ES05300050/</v>
          </cell>
          <cell r="C594" t="str">
            <v>Corrimao de tubo de ferro galvanizado com diametro de 1 1/4", preso por chumbadores a cada metro.  Fornecimento e assentamento.</v>
          </cell>
          <cell r="D594" t="str">
            <v>m</v>
          </cell>
          <cell r="E594">
            <v>37.65</v>
          </cell>
        </row>
        <row r="595">
          <cell r="A595" t="str">
            <v>ES002402</v>
          </cell>
          <cell r="B595" t="str">
            <v>ES05300100/</v>
          </cell>
          <cell r="C595" t="str">
            <v>Guarda-corpo de ferro, em lances de 3,36m a 3,84m e 1m de altura, com 4 montantes de barras de 2"x3/4", chumbadas no concreto, corrimao em 2 barras superpostas de 3"x1/2" e 2"x3/8", 21 barras verticais de 2"x1/2", soldadas no corrimao e na barra inferior,</v>
          </cell>
          <cell r="D595" t="str">
            <v>m</v>
          </cell>
          <cell r="E595">
            <v>165.05</v>
          </cell>
        </row>
        <row r="596">
          <cell r="A596" t="str">
            <v>ES004603</v>
          </cell>
          <cell r="B596" t="str">
            <v>ES05300103/</v>
          </cell>
          <cell r="C596" t="str">
            <v>Guarda-corpo de ferro, em lances de 3,36m a 3,84m e 1m de altura, com 4 montantes de barras de 2"x3/4", chumbadas no concreto, corrimao em 2 barras superpostas de 3"x1/2" e 2"x3/8", 21 barras verticais de 1/2"x1/2", soldadas no corrimao e na barra inferio</v>
          </cell>
          <cell r="D596" t="str">
            <v>m</v>
          </cell>
          <cell r="E596">
            <v>146.41</v>
          </cell>
        </row>
        <row r="597">
          <cell r="A597" t="str">
            <v>ES004602</v>
          </cell>
          <cell r="B597" t="str">
            <v>ES05300106/</v>
          </cell>
          <cell r="C597" t="str">
            <v>Guarda-corpo de ferro, em lances de 3,45m a 3,75m e 1m de altura, com 4 montantes de barras de 2"x3/4", chumbadas no concreto, corrimao em 2 barras superpostas de 3"x1/2 e 2"x3/8", 2 travessas horizontais em barras de 1 1/4"x3/8", soldadas nos montantes u</v>
          </cell>
          <cell r="D597" t="str">
            <v>m</v>
          </cell>
          <cell r="E597">
            <v>146.41</v>
          </cell>
        </row>
        <row r="598">
          <cell r="A598" t="str">
            <v>ES010276</v>
          </cell>
          <cell r="B598" t="str">
            <v>ES05300150/</v>
          </cell>
          <cell r="C598" t="str">
            <v>Guarda-corpo de ferro galvanizado, com modulo de 2,20m de comprimento, com dois tubos de 2" na horizontal, pilaretes de concreto com secao (20x20)cm e 1m de altura, incluindo todos os materiais e pintura a oleo.  Fornecimento e colocacao.</v>
          </cell>
          <cell r="D598" t="str">
            <v>un</v>
          </cell>
          <cell r="E598">
            <v>106.25</v>
          </cell>
        </row>
        <row r="599">
          <cell r="A599" t="str">
            <v>ES018051</v>
          </cell>
          <cell r="B599" t="str">
            <v>ES05300153/</v>
          </cell>
          <cell r="C599" t="str">
            <v>Guarda-corpo de ferro galvanizado, com modulo de 2,00m de comprimento, com um tubo de 3" e dois de 1 1/4" na horizontal, pilaretes de concreto com secao quadrada de 20cm e 1,05m de altura, incluindo todos os materiais e pintura a oleo dos tubos.  Fornecim</v>
          </cell>
          <cell r="D599" t="str">
            <v>m</v>
          </cell>
          <cell r="E599">
            <v>108.55</v>
          </cell>
        </row>
        <row r="600">
          <cell r="A600" t="str">
            <v>ES010277</v>
          </cell>
          <cell r="B600" t="str">
            <v>ES05300200/</v>
          </cell>
          <cell r="C600" t="str">
            <v>Guarda-corpo de tubo de ferro galvanizado com dois montantes em tubo de 1", uma travessa superior em tubo de 2" e duas travessas inferiores em tubo de 1", em modulos de 2,20m de comprimento e 1m de altura, inclusive pintura a oleo.  Fornecimento e colocac</v>
          </cell>
          <cell r="D600" t="str">
            <v>un</v>
          </cell>
          <cell r="E600">
            <v>101.13</v>
          </cell>
        </row>
        <row r="601">
          <cell r="A601" t="str">
            <v>ES017321</v>
          </cell>
          <cell r="B601" t="str">
            <v>ES05300250/</v>
          </cell>
          <cell r="C601" t="str">
            <v>Guarda-corpo com altura de 1m, em tela de arame galvanizado n.o 12, malha losango de 5cm, fixada em tubo de ferro galvanizado com diametro interno de 2", espacados de 2,00m, chumbados em bloco de concreto, inclusive escavacao, reaterro, carga, descarga, t</v>
          </cell>
          <cell r="D601" t="str">
            <v>m2</v>
          </cell>
          <cell r="E601">
            <v>95.93</v>
          </cell>
        </row>
        <row r="602">
          <cell r="A602" t="str">
            <v>ES017913</v>
          </cell>
          <cell r="B602" t="str">
            <v>ES05300300/</v>
          </cell>
          <cell r="C602" t="str">
            <v>Guarda-corpo de tubos de aco galvanizado soldados, formando modulos de 2,20m de comprimento e 1m de altura, com 3 montantes de 2" de diametro chumbados no concreto, travessa superior de 2" e travessa inferior e intermediaria de 1".  Fornecimento e instala</v>
          </cell>
          <cell r="D602" t="str">
            <v>m</v>
          </cell>
          <cell r="E602">
            <v>107.36</v>
          </cell>
        </row>
        <row r="603">
          <cell r="A603" t="str">
            <v>ES017912</v>
          </cell>
          <cell r="B603" t="str">
            <v>ES05300350/</v>
          </cell>
          <cell r="C603" t="str">
            <v xml:space="preserve">Guarda-corpo de tubos de aco galvanizado de 2", formando quadrados de 2,20m de comprimento por 1,10m de altura, com montantes soldados em chapa de aco de 15cmx15cmx5/16", fixados no piso ou parede, dotado de tela de arame galvanizado de fio ondulado no 8 </v>
          </cell>
          <cell r="D603" t="str">
            <v>m2</v>
          </cell>
          <cell r="E603">
            <v>476.86</v>
          </cell>
        </row>
        <row r="604">
          <cell r="A604" t="str">
            <v>ES005051</v>
          </cell>
          <cell r="B604" t="str">
            <v>ES05300400/</v>
          </cell>
          <cell r="C604" t="str">
            <v xml:space="preserve">Guarda-corpo de 1,50m de comprimento e 1,20m de altura, montantes em tubo de ferro galvanizado de 3", perfil de ferro galvanizado de (5x3)cm, 2 tubos de ferro galvanizado de 1" na horizontal, tela de arame galvanizado No 12, malha losango de 5cm, moldura </v>
          </cell>
          <cell r="D604" t="str">
            <v>mod</v>
          </cell>
          <cell r="E604" t="e">
            <v>#N/A</v>
          </cell>
        </row>
        <row r="605">
          <cell r="A605" t="str">
            <v>ES018089</v>
          </cell>
          <cell r="B605" t="str">
            <v>ES05300450/</v>
          </cell>
          <cell r="C605" t="e">
            <v>#N/A</v>
          </cell>
          <cell r="D605" t="e">
            <v>#N/A</v>
          </cell>
          <cell r="E605">
            <v>661</v>
          </cell>
        </row>
        <row r="606">
          <cell r="A606" t="str">
            <v>ES004748</v>
          </cell>
          <cell r="B606" t="str">
            <v>ES10300150/</v>
          </cell>
          <cell r="C606" t="str">
            <v>Prateleira em compensado de Cedro ou similar, com espessura de 20mm e 60cm de largura, sobre cantoneiras de ferro.  Fornecimento e assentamento.</v>
          </cell>
          <cell r="D606" t="str">
            <v>m</v>
          </cell>
          <cell r="E606">
            <v>32.57</v>
          </cell>
        </row>
        <row r="607">
          <cell r="A607" t="str">
            <v>ES004563</v>
          </cell>
          <cell r="B607" t="str">
            <v>ES10300153/</v>
          </cell>
          <cell r="C607" t="str">
            <v>Prateleira em compensado de Cedro ou similar, com espessura 2cm, largura 60cm, revestida em formica nas 2 faces e espessura, sobre cantoneira de ferro.</v>
          </cell>
          <cell r="D607" t="str">
            <v>m</v>
          </cell>
          <cell r="E607">
            <v>72.12</v>
          </cell>
        </row>
        <row r="608">
          <cell r="A608" t="str">
            <v>ES004747</v>
          </cell>
          <cell r="B608" t="str">
            <v>ES10300156/</v>
          </cell>
          <cell r="C608" t="str">
            <v>Prateleira em compensado de Cedro ou similar, com espessura 2cm, largura 60cm, revestida em formica nas 2 faces e espessura, sobre cantoneira de chapa de ferro com abas iguais de 1"x1/8".</v>
          </cell>
          <cell r="D608" t="str">
            <v>m</v>
          </cell>
          <cell r="E608">
            <v>70.52</v>
          </cell>
        </row>
        <row r="609">
          <cell r="A609" t="str">
            <v>ES000915</v>
          </cell>
          <cell r="B609" t="str">
            <v>ES10350050A</v>
          </cell>
          <cell r="C609" t="str">
            <v>Quadro de aula em compensado de cedro ou similar, medindo (5,00x1,20x0,01)m, com moldura em madeira envernizada, revestido em formica para giz na cor verde oficial 450.  Fornecimento e instalacao.</v>
          </cell>
          <cell r="D609" t="str">
            <v>un</v>
          </cell>
          <cell r="E609">
            <v>554.4</v>
          </cell>
        </row>
        <row r="610">
          <cell r="A610" t="str">
            <v>ES000916</v>
          </cell>
          <cell r="B610" t="str">
            <v>ES10350053A</v>
          </cell>
          <cell r="C610" t="str">
            <v>Quadro de aula em compensado de cedro ou similar, medindo (5,85x1,20x0,01)m, com moldura em madeira envernizada de (10x2,5)cm e porta giz, revestido de formica para giz na cor verde oficial 450.  Fornecimento e instalacao.</v>
          </cell>
          <cell r="D610" t="str">
            <v>un</v>
          </cell>
          <cell r="E610">
            <v>660.93</v>
          </cell>
        </row>
        <row r="611">
          <cell r="A611" t="str">
            <v>ES000905</v>
          </cell>
          <cell r="B611" t="str">
            <v>ES10350100/</v>
          </cell>
          <cell r="C611" t="str">
            <v>Quadro mural em compensado de Cedro ou similar, de 10mm, inclusive moldura de Cedro ou similar.  Fornecimento e colocacao.</v>
          </cell>
          <cell r="D611" t="str">
            <v>m2</v>
          </cell>
          <cell r="E611">
            <v>96.08</v>
          </cell>
        </row>
        <row r="612">
          <cell r="A612" t="str">
            <v>ES000906</v>
          </cell>
          <cell r="B612" t="str">
            <v>ES10350150/</v>
          </cell>
          <cell r="C612" t="str">
            <v>Quadro mural de Celotex ou similar com flanelografo, medindo (585x120)cm, moldura de madeira envernizada.  Fornecimento e colocacao.</v>
          </cell>
          <cell r="D612" t="str">
            <v>un</v>
          </cell>
          <cell r="E612">
            <v>437.91</v>
          </cell>
        </row>
        <row r="613">
          <cell r="A613" t="str">
            <v>ES006887</v>
          </cell>
          <cell r="B613" t="str">
            <v>ES10990050/</v>
          </cell>
          <cell r="C613" t="str">
            <v>Balcao basculavel em compensado naval de 10mm, com acabamento de formica, medindo (1,50x0,30)m.  Fornecimento e colocacao.</v>
          </cell>
          <cell r="D613" t="str">
            <v>un</v>
          </cell>
          <cell r="E613">
            <v>324.17</v>
          </cell>
        </row>
        <row r="614">
          <cell r="A614" t="str">
            <v>ES000908</v>
          </cell>
          <cell r="B614" t="str">
            <v>ES10990100/</v>
          </cell>
          <cell r="C614" t="str">
            <v>Barra em Macaranduba ou similar, de (20x2,5)cm, aparelhada em uma face e nos topos, para protecao de paredes de salas de aula.  Fornecimento e colocacao.</v>
          </cell>
          <cell r="D614" t="str">
            <v>m</v>
          </cell>
          <cell r="E614">
            <v>15.24</v>
          </cell>
        </row>
        <row r="615">
          <cell r="A615" t="str">
            <v>ES004559</v>
          </cell>
          <cell r="B615" t="str">
            <v>ES10990150/</v>
          </cell>
          <cell r="C615" t="str">
            <v>Caixilho fixo, madeira em Cedro ou Imbuia ou similar, para vidro com 3cm de espessura.  Fornecimento e colocacao, exclusive guarnicao.</v>
          </cell>
          <cell r="D615" t="str">
            <v>m2</v>
          </cell>
          <cell r="E615">
            <v>185.35</v>
          </cell>
        </row>
        <row r="616">
          <cell r="A616" t="str">
            <v>ES007418</v>
          </cell>
          <cell r="B616" t="str">
            <v>ES10990153A</v>
          </cell>
          <cell r="C616" t="str">
            <v>Caixilho fixo, madeira em Cedro ou Imbuia ou similar, em veneziana, com 3cm de espessura.  Fornecimento e colocacao, exclusive guarnicao.</v>
          </cell>
          <cell r="D616" t="str">
            <v>m2</v>
          </cell>
          <cell r="E616">
            <v>286.39999999999998</v>
          </cell>
        </row>
        <row r="617">
          <cell r="A617" t="str">
            <v>ES005793</v>
          </cell>
          <cell r="B617" t="str">
            <v>ES10990200/</v>
          </cell>
          <cell r="C617" t="str">
            <v>Cerca de sarrafos verticais em madeira de Lei, (2x4)cm e 120cm de altura, pregados sobre sarrafos horizontais de (5x5)cm, apoiados sobre montantes de (7,5x7,5)cm, espacados de 2m.  Fornecimento e colocacao.</v>
          </cell>
          <cell r="D617" t="str">
            <v>m2</v>
          </cell>
          <cell r="E617">
            <v>60.61</v>
          </cell>
        </row>
        <row r="618">
          <cell r="A618" t="str">
            <v>ES000912</v>
          </cell>
          <cell r="B618" t="str">
            <v>ES10990203/</v>
          </cell>
          <cell r="C618" t="str">
            <v>Cerca divisoria em Eucalipto ou similar, tratado, com Pentox ou similar, modulo de 12,30, com diametro de 0,15m, altura variavel de 1m a 1,50m livre, 1m enterrado, espacados de 1,35m com 5 fios corridos de arame galvanizado no 12 (modulo).</v>
          </cell>
          <cell r="D618" t="str">
            <v>mod</v>
          </cell>
          <cell r="E618">
            <v>759.99</v>
          </cell>
        </row>
        <row r="619">
          <cell r="A619" t="str">
            <v>ES006889</v>
          </cell>
          <cell r="B619" t="str">
            <v>ES10990250/</v>
          </cell>
          <cell r="C619" t="str">
            <v>Deck em madeira de Lei, formado por pecas de (2x10)cm, com intervalos de 2,5cm e apoiadas em travessas de 3"x3" e estrutura em Eucalipto com 25cm de diametro, tratado com Pentox ou similar, altura util media de 1,50m, enterrado 1m de profundidade.</v>
          </cell>
          <cell r="D619" t="str">
            <v>m2</v>
          </cell>
          <cell r="E619">
            <v>636.07000000000005</v>
          </cell>
        </row>
        <row r="620">
          <cell r="A620" t="str">
            <v>ES009051</v>
          </cell>
          <cell r="B620" t="str">
            <v>ES10990253/</v>
          </cell>
          <cell r="C620" t="str">
            <v>Deck em madeira de Lei com assoalho de (20x2)cm, vigas longitudinais de (7,5x15)cm, transversais de (10x15)cm, guarda-corpo composto de pecas de (15x15)cm e (20x2,5)cm, conforme projeto.  Fornecimento e colocacao.</v>
          </cell>
          <cell r="D620" t="str">
            <v>m2</v>
          </cell>
          <cell r="E620">
            <v>123.55</v>
          </cell>
        </row>
        <row r="621">
          <cell r="A621" t="str">
            <v>ES004529</v>
          </cell>
          <cell r="B621" t="str">
            <v>ES10990300/</v>
          </cell>
          <cell r="C621" t="str">
            <v>Esquadrias, armarios, bancas e balcoes de madeira com revestimento em laminado melaminico texturizado, com espessura 1,3mm.  Fornecimento e colocacao.</v>
          </cell>
          <cell r="D621" t="str">
            <v>m2</v>
          </cell>
          <cell r="E621">
            <v>754.19</v>
          </cell>
        </row>
        <row r="622">
          <cell r="A622" t="str">
            <v>ES006890</v>
          </cell>
          <cell r="B622" t="str">
            <v>ES10990303/</v>
          </cell>
          <cell r="C622" t="str">
            <v>Esquadria em folha fixa, em veneziana de Cedro ou similar, medindo (90x30)cm.  Fornecimento e colocacao.</v>
          </cell>
          <cell r="D622" t="str">
            <v>un</v>
          </cell>
          <cell r="E622">
            <v>133.4</v>
          </cell>
        </row>
        <row r="623">
          <cell r="A623" t="str">
            <v>ES004824</v>
          </cell>
          <cell r="B623" t="str">
            <v>ES10990350/</v>
          </cell>
          <cell r="C623" t="str">
            <v>Estrado em madeira de Lei, formado por ripas com intervalo de 2,5cm e apoiados em travessas de (4x4)cm espacadas em 10cm, fixadas com parafusos de latao de 1 1/2".  Fornecimento e colocacao.</v>
          </cell>
          <cell r="D623" t="str">
            <v>m2</v>
          </cell>
          <cell r="E623">
            <v>130.03</v>
          </cell>
        </row>
        <row r="624">
          <cell r="A624" t="str">
            <v>ES006959</v>
          </cell>
          <cell r="B624" t="str">
            <v>ES10990400/</v>
          </cell>
          <cell r="C624" t="str">
            <v>Estrutura trelicada para fixacao de luminarias, conforme projeto RIO-URBE.  Fornecimento e colocacao.</v>
          </cell>
          <cell r="D624" t="str">
            <v>m</v>
          </cell>
          <cell r="E624">
            <v>106.94</v>
          </cell>
        </row>
        <row r="625">
          <cell r="A625" t="str">
            <v>ES004829</v>
          </cell>
          <cell r="B625" t="str">
            <v>ES10990450/</v>
          </cell>
          <cell r="C625" t="str">
            <v>Frisos em Cedro ou similar, de (3x1,5)cm, boleado.  Fornecimento e colocacao.</v>
          </cell>
          <cell r="D625" t="str">
            <v>m</v>
          </cell>
          <cell r="E625">
            <v>10.95</v>
          </cell>
        </row>
        <row r="626">
          <cell r="A626" t="str">
            <v>ES010286</v>
          </cell>
          <cell r="B626" t="str">
            <v>ES10990500/</v>
          </cell>
          <cell r="C626" t="str">
            <v>Guarda-corpo de macaranduba ou similar na altura util de 1m, engastado 5cm no concreto, intercalado por montantes de 3"x4 1/2", com espacamento de 1m, formando modulos "X", para contraventamento, com pecas de 1 1/2"x3".  Fornecimento e colocacao.</v>
          </cell>
          <cell r="D626" t="str">
            <v>m</v>
          </cell>
          <cell r="E626">
            <v>50.41</v>
          </cell>
        </row>
        <row r="627">
          <cell r="A627" t="str">
            <v>ES006000</v>
          </cell>
          <cell r="B627" t="str">
            <v>ES10990550A</v>
          </cell>
          <cell r="C627" t="str">
            <v>Ninho para passarinho em madeira de Lei, conforme projeto RIOZOO.  Fornecimento e colocacao.</v>
          </cell>
          <cell r="D627" t="str">
            <v>un</v>
          </cell>
          <cell r="E627">
            <v>83.93</v>
          </cell>
        </row>
        <row r="628">
          <cell r="A628" t="str">
            <v>ES009469</v>
          </cell>
          <cell r="B628" t="str">
            <v>ES10990600/</v>
          </cell>
          <cell r="C628" t="str">
            <v>Porta acustica Somax ou similar, 46db referencia PS2, nas dimensoes de (1800x2100)mm, inclusive fechadura com macaneta, cilindro e marco removivel.  Fornecimento e colocacao.</v>
          </cell>
          <cell r="D628" t="str">
            <v>un</v>
          </cell>
          <cell r="E628">
            <v>5236</v>
          </cell>
        </row>
        <row r="629">
          <cell r="A629" t="str">
            <v>ES009468</v>
          </cell>
          <cell r="B629" t="str">
            <v>ES10990603/</v>
          </cell>
          <cell r="C629" t="str">
            <v>Porta acustica Somax ou similar, 56db referencia PS1, nas dimensoes de (1600x2100)mm, inclusive ferragens anti-panico e marco removivel.  Fornecimento e colocacao.</v>
          </cell>
          <cell r="D629" t="str">
            <v>un</v>
          </cell>
          <cell r="E629">
            <v>7145</v>
          </cell>
        </row>
        <row r="630">
          <cell r="A630" t="str">
            <v>ES009444</v>
          </cell>
          <cell r="B630" t="str">
            <v>ES10990606/</v>
          </cell>
          <cell r="C630" t="str">
            <v>Porta acustica Somax ou similar, 56db referencia PS3 e PS4, nas dimensoes de (2000x2100)mm, inclusive ferragens anti-panico e marco removivel.  Fornecimento e colocacao.</v>
          </cell>
          <cell r="D630" t="str">
            <v>un</v>
          </cell>
          <cell r="E630">
            <v>8254.4</v>
          </cell>
        </row>
        <row r="631">
          <cell r="A631" t="str">
            <v>ES005647</v>
          </cell>
          <cell r="B631" t="str">
            <v>ES10990650/</v>
          </cell>
          <cell r="C631" t="str">
            <v>Portao em 2 folhas, medindo (300x250)cm, revestidos de tabuas de Pinho de 1a ou similar, sobre armacao triangulada em madeira de Lei, com marco em Canela ou similar.  Fornecimento e colocacao, exclusive fornecimento de ferragens.</v>
          </cell>
          <cell r="D631" t="str">
            <v>m2</v>
          </cell>
          <cell r="E631" t="e">
            <v>#N/A</v>
          </cell>
        </row>
        <row r="632">
          <cell r="A632" t="str">
            <v>ES004706</v>
          </cell>
          <cell r="B632" t="str">
            <v>ES15050050A</v>
          </cell>
          <cell r="C632" t="str">
            <v>Porta de aluminio anodizado, medindo (0,80x2,10)m, tendo 1 contra-pinazio dividindo a esquadria em 2 vazios para vidro em perfis serie 25.  Fornecimento e assentamento, exclusive fechaduras.</v>
          </cell>
          <cell r="D632" t="str">
            <v>m2</v>
          </cell>
          <cell r="E632">
            <v>364.84</v>
          </cell>
        </row>
        <row r="633">
          <cell r="A633" t="str">
            <v>ES004828</v>
          </cell>
          <cell r="B633" t="str">
            <v>ES15050100A</v>
          </cell>
          <cell r="C633" t="str">
            <v>Porta de aluminio anodizado, medindo (1,50x2,10), em 2 folhas de abrir, tendo 1 contra-pinazio dividindo a esquadria em 2 vazios para vidro, em perfis serie 25.  Fornecimento e colocacao, exclusive fechadura.</v>
          </cell>
          <cell r="D633" t="str">
            <v>m2</v>
          </cell>
          <cell r="E633">
            <v>309.76</v>
          </cell>
        </row>
        <row r="634">
          <cell r="A634" t="str">
            <v>ES006039</v>
          </cell>
          <cell r="B634" t="str">
            <v>ES15050150/</v>
          </cell>
          <cell r="C634" t="str">
            <v>Porta de aluminio anodizado natural, perfil serie 25, em veneziana.  Fornecimento e colocacao.</v>
          </cell>
          <cell r="D634" t="str">
            <v>m2</v>
          </cell>
          <cell r="E634">
            <v>297.16000000000003</v>
          </cell>
        </row>
        <row r="635">
          <cell r="A635" t="str">
            <v>ES007525</v>
          </cell>
          <cell r="B635" t="str">
            <v>ES15050200/</v>
          </cell>
          <cell r="C635" t="str">
            <v>Porta de correr em aluminio, medindo (570x270)cm, em perfis serie 30, com marco.  Fornecimento e colocacao, exclusive fechadura.</v>
          </cell>
          <cell r="D635" t="str">
            <v>un</v>
          </cell>
          <cell r="E635">
            <v>364.11</v>
          </cell>
        </row>
        <row r="636">
          <cell r="A636" t="str">
            <v>ES004714</v>
          </cell>
          <cell r="B636" t="str">
            <v>ES15100050A</v>
          </cell>
          <cell r="C636" t="str">
            <v>Janela de aluminio anodizado, tipo projetante medindo (0,60x0,90)m, com 1 painel projetante, provida de haste de comando, em perfis serie 25.  Fornecimento e assentamento.</v>
          </cell>
          <cell r="D636" t="str">
            <v>m2</v>
          </cell>
          <cell r="E636">
            <v>248.1</v>
          </cell>
        </row>
        <row r="637">
          <cell r="A637" t="str">
            <v>ES006961</v>
          </cell>
          <cell r="B637" t="str">
            <v>ES15100100A</v>
          </cell>
          <cell r="C637" t="str">
            <v>Janela de aluminio anodizado, fosco, tipo Max-Mar ou similar, serie 25, com 50cm de altura, em 4 modulos de 1m cada, com parte inferior fixa.  Fornecimento e colocacao.</v>
          </cell>
          <cell r="D637" t="str">
            <v>m2</v>
          </cell>
          <cell r="E637">
            <v>195.43</v>
          </cell>
        </row>
        <row r="638">
          <cell r="A638" t="str">
            <v>ES006954</v>
          </cell>
          <cell r="B638" t="str">
            <v>ES15100103A</v>
          </cell>
          <cell r="C638" t="str">
            <v>Janela de aluminio anodizado, fosco, tipo Max-Mar ou similar, serie 25, com 90cm de altura, em 4 modulos de 1m cada, com parte inferior fixa.  Fornecimento e colocacao.</v>
          </cell>
          <cell r="D638" t="str">
            <v>m2</v>
          </cell>
          <cell r="E638">
            <v>322.75</v>
          </cell>
        </row>
        <row r="639">
          <cell r="A639" t="str">
            <v>ES008808</v>
          </cell>
          <cell r="B639" t="str">
            <v>ES15100200A</v>
          </cell>
          <cell r="C639" t="str">
            <v>Janela de aluminio anodizado, natural fosco, em perfis extrutados, liga ASTM 6063, dureza T5, medindo (9,50x1,75)m, conforme projeto Sambodromo.  Fornecimento e colocacao.</v>
          </cell>
          <cell r="D639" t="str">
            <v>m2</v>
          </cell>
          <cell r="E639">
            <v>306.43</v>
          </cell>
        </row>
        <row r="640">
          <cell r="A640" t="str">
            <v>ES017723</v>
          </cell>
          <cell r="B640" t="str">
            <v>ES15100250/</v>
          </cell>
          <cell r="C640" t="str">
            <v>Janela projetante de aluminio anodizado, tipo maxim-air, em perfis serie 25, com 1painel deslizante-projetante.  Fornecimento e instalacao.</v>
          </cell>
          <cell r="D640" t="str">
            <v>m2</v>
          </cell>
          <cell r="E640">
            <v>203.04</v>
          </cell>
        </row>
        <row r="641">
          <cell r="A641" t="str">
            <v>ES017839</v>
          </cell>
          <cell r="B641" t="str">
            <v>ES15100300/</v>
          </cell>
          <cell r="C641" t="str">
            <v>Janela de correr de aluminio anodizado, em perfis serie 28, com 2 folhas de correr.  Fornecimento e instalacao.</v>
          </cell>
          <cell r="D641" t="str">
            <v>m2</v>
          </cell>
          <cell r="E641">
            <v>171.5</v>
          </cell>
        </row>
        <row r="642">
          <cell r="A642" t="str">
            <v>ES017763</v>
          </cell>
          <cell r="B642" t="str">
            <v>ES15100350/</v>
          </cell>
          <cell r="C642" t="str">
            <v>Janela de correr de aluminio anodizado, em perfis serie 28, com 2 folhas de correr e bandeira de 0,50m com 2 paineis basculantes.  Fornecimento e instalacao.</v>
          </cell>
          <cell r="D642" t="str">
            <v>m2</v>
          </cell>
          <cell r="E642">
            <v>209.73</v>
          </cell>
        </row>
        <row r="643">
          <cell r="A643" t="str">
            <v>ES017747</v>
          </cell>
          <cell r="B643" t="str">
            <v>ES15100400/</v>
          </cell>
          <cell r="C643" t="str">
            <v>Janela basculante em aluminio anodizado, perfis Serie 28, com 1 ordem e bascula inferior fixa.  Fornecimento e instalacao.</v>
          </cell>
          <cell r="D643" t="str">
            <v>m2</v>
          </cell>
          <cell r="E643">
            <v>185.5</v>
          </cell>
        </row>
        <row r="644">
          <cell r="A644" t="str">
            <v>ES017748</v>
          </cell>
          <cell r="B644" t="str">
            <v>ES15100403/</v>
          </cell>
          <cell r="C644" t="str">
            <v>Janela basculante em aluminio anodizado, perfis Serie 28, com 2 ordens e bascula inferior fixa.  Fornecimento e instalacao.</v>
          </cell>
          <cell r="D644" t="str">
            <v>m2</v>
          </cell>
          <cell r="E644">
            <v>195.5</v>
          </cell>
        </row>
        <row r="645">
          <cell r="A645" t="str">
            <v>ES017761</v>
          </cell>
          <cell r="B645" t="str">
            <v>ES15100450/</v>
          </cell>
          <cell r="C645" t="str">
            <v>Janela de correr de aluminio anodizado, em perfis serie 28, com 2 folhas fixas e 2 folhas de correr.  Fornecimento e instalacao.</v>
          </cell>
          <cell r="D645" t="str">
            <v>m2</v>
          </cell>
          <cell r="E645">
            <v>182.15</v>
          </cell>
        </row>
        <row r="646">
          <cell r="A646" t="str">
            <v>ES017762</v>
          </cell>
          <cell r="B646" t="str">
            <v>ES15100453/</v>
          </cell>
          <cell r="C646" t="str">
            <v>Janela de correr de aluminio anodizado, em perfis serie 28, com 2 folhas fixas, 2 folhas de correr e bandeira de 0,50m com 2 paineis basculantes.  Fornecimento e instalacao.</v>
          </cell>
          <cell r="D646" t="str">
            <v>m2</v>
          </cell>
          <cell r="E646">
            <v>204.37</v>
          </cell>
        </row>
        <row r="647">
          <cell r="A647" t="str">
            <v>ES004549</v>
          </cell>
          <cell r="B647" t="str">
            <v>ES15990050/</v>
          </cell>
          <cell r="C647" t="str">
            <v>Bate-macas de aluminio para protecao das portas, constituido em chapas de aluminio, fixada por meio de rebites.</v>
          </cell>
          <cell r="D647" t="str">
            <v>m2</v>
          </cell>
          <cell r="E647">
            <v>46.46</v>
          </cell>
        </row>
        <row r="648">
          <cell r="A648" t="str">
            <v>ES004731</v>
          </cell>
          <cell r="B648" t="str">
            <v>ES15990100A</v>
          </cell>
          <cell r="C648" t="str">
            <v>Caixilho fixo, de aluminio anodizado em veneziana para vidro, perfil serie 25.  Fornecimento e colocacao.</v>
          </cell>
          <cell r="D648" t="str">
            <v>un</v>
          </cell>
          <cell r="E648">
            <v>235.76</v>
          </cell>
        </row>
        <row r="649">
          <cell r="A649" t="str">
            <v>ES005920</v>
          </cell>
          <cell r="B649" t="str">
            <v>ES15990150/</v>
          </cell>
          <cell r="C649" t="str">
            <v>Esquadrias de aluminio anodizado em perfis extrudados, serie especial, com espessura minima de camada anodica de 20 micra, na cor preta, com ferragens e gaxetas de primeira qualidade, com 2 folhas tipo Maxim-ar ou similar e 1 tipo fixa com vidro duplo, me</v>
          </cell>
          <cell r="D649" t="str">
            <v>un</v>
          </cell>
          <cell r="E649" t="e">
            <v>#N/A</v>
          </cell>
        </row>
        <row r="650">
          <cell r="A650" t="str">
            <v>ES005919</v>
          </cell>
          <cell r="B650" t="str">
            <v>ES15990153/</v>
          </cell>
          <cell r="C650" t="str">
            <v>Esquadrias de aluminio anodizado em perfis extrudados, serie especial, com espessura minima de camada anodica de 20 micra, na cor preta, com ferragens e gaxetas de 1a qualidade, com 1 folha veneziana tipo de abrir, medindo (600x1950)mm.  Fornecimento e co</v>
          </cell>
          <cell r="D650" t="str">
            <v>un</v>
          </cell>
          <cell r="E650" t="e">
            <v>#N/A</v>
          </cell>
        </row>
        <row r="651">
          <cell r="A651" t="str">
            <v>ES005921</v>
          </cell>
          <cell r="B651" t="str">
            <v>ES15990156/</v>
          </cell>
          <cell r="C651" t="str">
            <v>Esquadrias de aluminio anodizado em perfis extrudados, serie especial, com espessura minima de camada anodica de 20 micra, na cor preta, com ferragens e gaxetas de primeira qualidade, com painel fixo de veneziana, medindo (600x1950)mm.  Fornecimento e col</v>
          </cell>
          <cell r="D651" t="str">
            <v>un</v>
          </cell>
          <cell r="E651" t="e">
            <v>#N/A</v>
          </cell>
        </row>
        <row r="652">
          <cell r="A652" t="str">
            <v>ES005923</v>
          </cell>
          <cell r="B652" t="str">
            <v>ES15990200/</v>
          </cell>
          <cell r="C652" t="str">
            <v xml:space="preserve">Esquadrias de aluminio anodizado em perfis extrudados, serie especial, com espessura minima de camada anodica de 20 micra, na cor preta, com ferragens e gaxetas de primeira qualidade, com 2 folha veneziana tipo fixa, medindo (1700x400)mm.  Fornecimento e </v>
          </cell>
          <cell r="D652" t="str">
            <v>un</v>
          </cell>
          <cell r="E652" t="e">
            <v>#N/A</v>
          </cell>
        </row>
        <row r="653">
          <cell r="A653" t="str">
            <v>ES005922</v>
          </cell>
          <cell r="B653" t="str">
            <v>ES15990203/</v>
          </cell>
          <cell r="C653" t="str">
            <v>Esquadrias de aluminio anodizado em perfis extrudados, serie especial, com espessura minima de camada anodica de 20 micra, na cor preta, com ferragens e gaxetas de primeira qualidade, com 2 folhas tipo Maxim-ar ou similar, com vidro Blindex ou similar, me</v>
          </cell>
          <cell r="D653" t="str">
            <v>un</v>
          </cell>
          <cell r="E653" t="e">
            <v>#N/A</v>
          </cell>
        </row>
        <row r="654">
          <cell r="A654" t="str">
            <v>ES007748</v>
          </cell>
          <cell r="B654" t="str">
            <v>ES15990250/</v>
          </cell>
          <cell r="C654" t="str">
            <v>Guiche em aluminio, tipo guilhotina, com (100x100)cm.  Fornecimento e instalacao.</v>
          </cell>
          <cell r="D654" t="str">
            <v>un</v>
          </cell>
          <cell r="E654">
            <v>220.64</v>
          </cell>
        </row>
        <row r="655">
          <cell r="A655" t="str">
            <v>ES004489</v>
          </cell>
          <cell r="B655" t="str">
            <v>ES15990500/</v>
          </cell>
          <cell r="C655" t="str">
            <v>Protecao de arestas de parede em cantoneira de aluminio de 1 1/2"x1/8", fixado com parafuso de ferro cromado e buchas de plastico.  Fornecimento e colocacao.</v>
          </cell>
          <cell r="D655" t="str">
            <v>m</v>
          </cell>
          <cell r="E655">
            <v>16.940000000000001</v>
          </cell>
        </row>
        <row r="656">
          <cell r="A656" t="str">
            <v>ES017926</v>
          </cell>
          <cell r="B656" t="str">
            <v>ES20050050/</v>
          </cell>
          <cell r="C656" t="str">
            <v>Porta de abrir de aco laminado a frio com adicao de cobre (Aco-Cor),  tipo Veneziana, pre-pintada com tinta primer, com altura e largura aproximada de (0,80x2,10)m,  inclusive fechadura de cilindro e dobradicas.   Fornecimento e instalacao.</v>
          </cell>
          <cell r="D656" t="str">
            <v>un</v>
          </cell>
          <cell r="E656">
            <v>243.24</v>
          </cell>
        </row>
        <row r="657">
          <cell r="A657" t="str">
            <v>ES017929</v>
          </cell>
          <cell r="B657" t="str">
            <v>ES20050053/</v>
          </cell>
          <cell r="C657" t="str">
            <v>Porta de abrir em aco laminado a frio com adicao de cobre (Aco-Cor), com almofada e divisoes horizontais, pintada com tinta primer, com altura e largura aproximadas de (0,80x2,10)m, inclusive fechadura de cilindro e dobradicas, exclusive vidros.  Fornecim</v>
          </cell>
          <cell r="D657" t="str">
            <v>un</v>
          </cell>
          <cell r="E657">
            <v>196.3</v>
          </cell>
        </row>
        <row r="658">
          <cell r="A658" t="str">
            <v>ES017969</v>
          </cell>
          <cell r="B658" t="str">
            <v>ES20050056/</v>
          </cell>
          <cell r="C658" t="str">
            <v xml:space="preserve">Porta de abrir em aco laminado a frio com adicao de cobre (Aco-Cor), quadriculada, pintada com tinta primer, com altura e largura aproximadas de (80x210)cm, inclusive fechadura de cilindro e dobradicas, e exclusive vidros.  Fornecimento e instalacao, com </v>
          </cell>
          <cell r="D658" t="str">
            <v>un</v>
          </cell>
          <cell r="E658">
            <v>211.1</v>
          </cell>
        </row>
        <row r="659">
          <cell r="A659" t="str">
            <v>ES009241</v>
          </cell>
          <cell r="B659" t="str">
            <v>ES20050103A</v>
          </cell>
          <cell r="C659" t="str">
            <v>Porta de aco laminado a frio com adicao de cobre, com almofada e bascula, medindo (87x217x8)cm, pre-pintada, Linha Habitacional, referencias 6651244-4, modelos PAABD, inclusive ferragens, Sasazaki ou similar.  Fornecimento e colocacao.</v>
          </cell>
          <cell r="D659" t="str">
            <v>un</v>
          </cell>
          <cell r="E659">
            <v>261.92</v>
          </cell>
        </row>
        <row r="660">
          <cell r="A660" t="str">
            <v>ES009237</v>
          </cell>
          <cell r="B660" t="str">
            <v>ES20050150A</v>
          </cell>
          <cell r="C660" t="str">
            <v>Porta de aco laminado a frio com adicao de cobre, medindo (140x217x8)cm, com 2 folhas,  quadriculadas, pre-pintada, referencia 6681526-9, modelo PAH, inclusive ferragens, Sasazaki ou similar.  Fornecimento e colocacao.</v>
          </cell>
          <cell r="D660" t="str">
            <v>un</v>
          </cell>
          <cell r="E660">
            <v>412.44</v>
          </cell>
        </row>
        <row r="661">
          <cell r="A661" t="str">
            <v>ES009635</v>
          </cell>
          <cell r="B661" t="str">
            <v>ES20050200A</v>
          </cell>
          <cell r="C661" t="str">
            <v>Porta de correr de aco laminado a frio com adicao de cobre, medindo (200x217)cm,  quadriculada com 4 folhas, referencia 6951200-3, modelo PCQ, Sasazaki ou similar, inclusive ferragens.  Fornecimento e colocacao.</v>
          </cell>
          <cell r="D661" t="str">
            <v>un</v>
          </cell>
          <cell r="E661">
            <v>657.31</v>
          </cell>
        </row>
        <row r="662">
          <cell r="A662" t="str">
            <v>ES017989</v>
          </cell>
          <cell r="B662" t="str">
            <v>ES20050250/</v>
          </cell>
          <cell r="C662" t="str">
            <v>Porta de abrir em aco laminado a frio com adicao de cobre (Aco-Cor), tipo veneziana, pintada com tinta primer, com altura e largura aproximadas de (2,10x0,60)m,  inclusive fechadura de cilindro e dobradicas.  Fornecimento e colocacao.</v>
          </cell>
          <cell r="D662" t="str">
            <v>un</v>
          </cell>
          <cell r="E662">
            <v>207.03</v>
          </cell>
        </row>
        <row r="663">
          <cell r="A663" t="str">
            <v>ES017999</v>
          </cell>
          <cell r="B663" t="str">
            <v>ES20050300/</v>
          </cell>
          <cell r="C663" t="str">
            <v>Porta de abrir em aco laminado a frio com adicao de cobre (Aco-Cor), tipo veneziana, pintada com tinta primer, com altura e largura aproximadas de (2,10x0,70)m,  inclusive fechadura de cilindro e dobradicas.  Fornecimento e colocacao.</v>
          </cell>
          <cell r="D663" t="str">
            <v>un</v>
          </cell>
          <cell r="E663">
            <v>207.03</v>
          </cell>
        </row>
        <row r="664">
          <cell r="A664" t="str">
            <v>ES005170</v>
          </cell>
          <cell r="B664" t="str">
            <v>ES20100050/</v>
          </cell>
          <cell r="C664" t="str">
            <v xml:space="preserve">Janela basculante de aco laminado a frio com adicao de cobre, de 1 secao com 1 bascula, medindo (0,40x0,60)m, pre-pintada, completa, com 2 quadros fixos, sendo 1 superior e 1 inferior.  Fixacao de vidros, exclusive estes, mediante massa.   Fornecimento e </v>
          </cell>
          <cell r="D664" t="str">
            <v>un</v>
          </cell>
          <cell r="E664">
            <v>37.96</v>
          </cell>
        </row>
        <row r="665">
          <cell r="A665" t="str">
            <v>ES005172</v>
          </cell>
          <cell r="B665" t="str">
            <v>ES20100053/</v>
          </cell>
          <cell r="C665" t="str">
            <v>Janela basculante de aco laminado a frio com adicao de cobre, de 1 secao com 2 basculas, medindo (0,60x0,60)m, pre-pintada, completa, com 2 quadros fixos, sendo 1 superior e 1 inferior.  Fixacao de vidros, exclusive estes, mediante massa.   Fornecimento e</v>
          </cell>
          <cell r="D665" t="str">
            <v>un</v>
          </cell>
          <cell r="E665">
            <v>50.77</v>
          </cell>
        </row>
        <row r="666">
          <cell r="A666" t="str">
            <v>ES005173</v>
          </cell>
          <cell r="B666" t="str">
            <v>ES20100056/</v>
          </cell>
          <cell r="C666" t="str">
            <v>Janela basculante de aco laminado a frio com adicao de cobre, de 1 secao com 2 basculas, medindo (0,60x0,80)m, pre-pintada, completa, com 2 quadros fixos, sendo 2 partes laterais fixas sem divisoes, sendo 1 superior e 1 inferior.  Fixacao de vidros, exclu</v>
          </cell>
          <cell r="D666" t="str">
            <v>un</v>
          </cell>
          <cell r="E666">
            <v>57.62</v>
          </cell>
        </row>
        <row r="667">
          <cell r="A667" t="str">
            <v>ES007765</v>
          </cell>
          <cell r="B667" t="str">
            <v>ES99990400/</v>
          </cell>
          <cell r="C667" t="str">
            <v>Cortina de PVC para divisoria de leitos.  Fornecimento e instalacao.</v>
          </cell>
          <cell r="D667" t="str">
            <v>m2</v>
          </cell>
          <cell r="E667">
            <v>68.599999999999994</v>
          </cell>
        </row>
        <row r="668">
          <cell r="A668" t="str">
            <v>ES005266</v>
          </cell>
          <cell r="B668" t="str">
            <v>ES99990450/</v>
          </cell>
          <cell r="C668" t="str">
            <v>Dobradica 3"x2 1/2" de ferro galvanizado referencia 246-G da Page ou similar, com pino e bolas de latao.  Fornecimento da peca.</v>
          </cell>
          <cell r="D668" t="str">
            <v>un</v>
          </cell>
          <cell r="E668">
            <v>1.1100000000000001</v>
          </cell>
        </row>
        <row r="669">
          <cell r="A669" t="str">
            <v>ES004777</v>
          </cell>
          <cell r="B669" t="str">
            <v>ES99990453/</v>
          </cell>
          <cell r="C669" t="str">
            <v>Dobradica 3"x3" de latao cromado referencia 344 da Page ou similar, com pino, bolas e aneis de latao.  Fornecimento da peca.</v>
          </cell>
          <cell r="D669" t="str">
            <v>un</v>
          </cell>
          <cell r="E669">
            <v>6.87</v>
          </cell>
        </row>
        <row r="670">
          <cell r="A670" t="str">
            <v>ES004811</v>
          </cell>
          <cell r="B670" t="str">
            <v>ES99990456/</v>
          </cell>
          <cell r="C670" t="str">
            <v>Dobradica 3"x3 1/2" de latao cromado referencia 344 da Page ou similar, com pino, bolas e aneis de latao.  Fornecimento da peca.</v>
          </cell>
          <cell r="D670" t="str">
            <v>un</v>
          </cell>
          <cell r="E670">
            <v>7.21</v>
          </cell>
        </row>
        <row r="671">
          <cell r="A671" t="str">
            <v>ES005514</v>
          </cell>
          <cell r="B671" t="str">
            <v>ES99990459/</v>
          </cell>
          <cell r="C671" t="str">
            <v>Dobradica com mola, de (70x100)mm La Fonte referencia 521 ou similar.  Fornecimento e colocacao.</v>
          </cell>
          <cell r="D671" t="str">
            <v>un</v>
          </cell>
          <cell r="E671">
            <v>36.549999999999997</v>
          </cell>
        </row>
        <row r="672">
          <cell r="A672" t="str">
            <v>ES004812</v>
          </cell>
          <cell r="B672" t="str">
            <v>ES99990500/</v>
          </cell>
          <cell r="C672" t="str">
            <v>Fechadura La Fonte ou similar, cromada,  referencia 1222/22mm, para portas de correr de ferro ou aluminio.  Fornecimento da peca.</v>
          </cell>
          <cell r="D672" t="str">
            <v>un</v>
          </cell>
          <cell r="E672">
            <v>40.04</v>
          </cell>
        </row>
        <row r="673">
          <cell r="A673" t="str">
            <v>ES004982</v>
          </cell>
          <cell r="B673" t="str">
            <v>ES99990503/</v>
          </cell>
          <cell r="C673" t="str">
            <v>Fechadura La Fonte ou similar, cromada,  referencia 1330/22mm, para portas de abrir de ferro ou aluminio.  Fornecimento da peca.</v>
          </cell>
          <cell r="D673" t="str">
            <v>un</v>
          </cell>
          <cell r="E673">
            <v>36.39</v>
          </cell>
        </row>
        <row r="674">
          <cell r="A674" t="str">
            <v>ES005641</v>
          </cell>
          <cell r="B674" t="str">
            <v>ES99990506/</v>
          </cell>
          <cell r="C674" t="str">
            <v>Fechadura de sobrepor de ferro cromado, com cilindro, para portao, referencia 032, Haga ou similar.  Fornecimento.</v>
          </cell>
          <cell r="D674" t="str">
            <v>un</v>
          </cell>
          <cell r="E674">
            <v>21.14</v>
          </cell>
        </row>
        <row r="675">
          <cell r="A675" t="str">
            <v>ES009041</v>
          </cell>
          <cell r="B675" t="str">
            <v>ES99990550/</v>
          </cell>
          <cell r="C675" t="str">
            <v>Fecho CR-719AZ.  Fornecimento.</v>
          </cell>
          <cell r="D675" t="str">
            <v>un</v>
          </cell>
          <cell r="E675">
            <v>17.29</v>
          </cell>
        </row>
        <row r="676">
          <cell r="A676" t="str">
            <v>ES004569</v>
          </cell>
          <cell r="B676" t="str">
            <v>ES99990600/</v>
          </cell>
          <cell r="C676" t="str">
            <v>Fornecimento de mola aerea, exclusive colocacao.</v>
          </cell>
          <cell r="D676" t="str">
            <v>un</v>
          </cell>
          <cell r="E676">
            <v>114.79</v>
          </cell>
        </row>
        <row r="677">
          <cell r="A677" t="str">
            <v>ES007868</v>
          </cell>
          <cell r="B677" t="str">
            <v>ES99990650/</v>
          </cell>
          <cell r="C677" t="str">
            <v>Mola hidraulica de piso para portas de vidro temperado de 10mm.  Fornecimento da peca.</v>
          </cell>
          <cell r="D677" t="str">
            <v>un</v>
          </cell>
          <cell r="E677">
            <v>362.48</v>
          </cell>
        </row>
        <row r="678">
          <cell r="A678" t="str">
            <v>ES006042</v>
          </cell>
          <cell r="B678" t="str">
            <v>ES99990700/</v>
          </cell>
          <cell r="C678" t="str">
            <v>Parafuso de (8x250)mm, com rosca, inclusive transporte ate a obra, exclusive colocacao.  Fornecimento.</v>
          </cell>
          <cell r="D678" t="str">
            <v>un</v>
          </cell>
          <cell r="E678">
            <v>0.7</v>
          </cell>
        </row>
        <row r="679">
          <cell r="A679" t="str">
            <v>ES008917</v>
          </cell>
          <cell r="B679" t="str">
            <v>ES99990750/</v>
          </cell>
          <cell r="C679" t="str">
            <v>Placa de latao, em chapas de (2x1x0,00317)m, com 54Kg por peca.  Fornecimento.</v>
          </cell>
          <cell r="D679" t="str">
            <v>Kg</v>
          </cell>
          <cell r="E679">
            <v>31.13</v>
          </cell>
        </row>
        <row r="680">
          <cell r="A680" t="str">
            <v>ES006044</v>
          </cell>
          <cell r="B680" t="str">
            <v>ES99990800/</v>
          </cell>
          <cell r="C680" t="str">
            <v>Porca de 5/16", inclusive transporte ate a obra, exclusive colocacao.  Fornecimento.</v>
          </cell>
          <cell r="D680" t="str">
            <v>un</v>
          </cell>
          <cell r="E680">
            <v>0.04</v>
          </cell>
        </row>
        <row r="681">
          <cell r="A681" t="str">
            <v>ES009480</v>
          </cell>
          <cell r="B681" t="str">
            <v>ES99990850/</v>
          </cell>
          <cell r="C681" t="str">
            <v>Prateleira em Marmore Branco Nacional.  Fornecimento.</v>
          </cell>
          <cell r="D681" t="str">
            <v>m2</v>
          </cell>
          <cell r="E681">
            <v>146.72</v>
          </cell>
        </row>
        <row r="682">
          <cell r="A682" t="str">
            <v>ES006041</v>
          </cell>
          <cell r="B682" t="str">
            <v>ES99990900/</v>
          </cell>
          <cell r="C682" t="str">
            <v>Prego com cabeca chata 23x54, em caixa de 100Kg ou quantidades equivalentes, inclusive transporte ate a obra, exclusive colocacao.  Fornecimento.</v>
          </cell>
          <cell r="D682" t="str">
            <v>Kg</v>
          </cell>
          <cell r="E682">
            <v>3.6</v>
          </cell>
        </row>
        <row r="683">
          <cell r="A683" t="str">
            <v>ES005250</v>
          </cell>
          <cell r="B683" t="str">
            <v>ES99990950/</v>
          </cell>
          <cell r="C683" t="str">
            <v>Targete referencia CR-1 FR, La Fonte ou similar, de fio redondo de 2", em ferro cromado.  Fornecimento da peca.</v>
          </cell>
          <cell r="D683" t="str">
            <v>un</v>
          </cell>
          <cell r="E683">
            <v>1.17</v>
          </cell>
        </row>
        <row r="684">
          <cell r="A684" t="str">
            <v>ES007690</v>
          </cell>
          <cell r="B684" t="str">
            <v>ES99990959/</v>
          </cell>
          <cell r="C684" t="str">
            <v>Targetao em ferro galvanizado de 5/8"x160mm, referencia 831 Datti ou similar, inclusive cadeado de 50mm.  Fornecimento e colocacao.</v>
          </cell>
          <cell r="D684" t="str">
            <v>un</v>
          </cell>
          <cell r="E684">
            <v>53.98</v>
          </cell>
        </row>
        <row r="685">
          <cell r="A685" t="str">
            <v>ET000579</v>
          </cell>
          <cell r="B685" t="str">
            <v>ET05050050A</v>
          </cell>
          <cell r="C685" t="str">
            <v>Concreto dosado racionalmente para uma resistencia caracteristica a compressao de 10MPa, compreendendo apenas o fornecimento dos materiais, inclusive 5% de perdas.</v>
          </cell>
          <cell r="D685" t="str">
            <v>m3</v>
          </cell>
          <cell r="E685">
            <v>127.78</v>
          </cell>
        </row>
        <row r="686">
          <cell r="A686" t="str">
            <v>ET000580</v>
          </cell>
          <cell r="B686" t="str">
            <v>ET05050100A</v>
          </cell>
          <cell r="C686" t="str">
            <v>Materiais para confeccao de concreto dosado para uma resistencia caracteristica a compressao (fck) de 11MPa.  Inclusive perdas.  Fornecimento.</v>
          </cell>
          <cell r="D686" t="str">
            <v>m3</v>
          </cell>
          <cell r="E686">
            <v>129.94</v>
          </cell>
        </row>
        <row r="687">
          <cell r="A687" t="str">
            <v>ET000581</v>
          </cell>
          <cell r="B687" t="str">
            <v>ET05050150A</v>
          </cell>
          <cell r="C687" t="str">
            <v>Concreto dosado racionalmente para uma resistencia caracteristica a compressao de 13MPa, compreendendo apenas o fornecimento dos materiais, inclusive 5% de perdas.</v>
          </cell>
          <cell r="D687" t="str">
            <v>m3</v>
          </cell>
          <cell r="E687">
            <v>137.07</v>
          </cell>
        </row>
        <row r="688">
          <cell r="A688" t="str">
            <v>ET000582</v>
          </cell>
          <cell r="B688" t="str">
            <v>ET05050200A</v>
          </cell>
          <cell r="C688" t="str">
            <v>Concreto dosado racionalmente para uma resistencia caracteristica a compressao de 13,5MPa, compreendendo apenas o fornecimento dos materiais, inclusive 5% de perdas.</v>
          </cell>
          <cell r="D688" t="str">
            <v>m3</v>
          </cell>
          <cell r="E688">
            <v>138.22</v>
          </cell>
        </row>
        <row r="689">
          <cell r="A689" t="str">
            <v>ET000583</v>
          </cell>
          <cell r="B689" t="str">
            <v>ET05050250A</v>
          </cell>
          <cell r="C689" t="str">
            <v>Materiais para confeccao de concreto estrutural dosado para uma resistencia caracteristica a compressao (fck) de 15MPa.  Inclusive perdas.  Fornecimento.</v>
          </cell>
          <cell r="D689" t="str">
            <v>m3</v>
          </cell>
          <cell r="E689">
            <v>141.5</v>
          </cell>
        </row>
        <row r="690">
          <cell r="A690" t="str">
            <v>ET000585</v>
          </cell>
          <cell r="B690" t="str">
            <v>ET05050300A</v>
          </cell>
          <cell r="C690" t="str">
            <v>Concreto dosado racionalmente para uma resistencia caracteristica a compressao de 17MPa, compreendendo apenas o fornecimento dos materiais, inclusive 5% de perdas.</v>
          </cell>
          <cell r="D690" t="str">
            <v>m3</v>
          </cell>
          <cell r="E690">
            <v>148.58000000000001</v>
          </cell>
        </row>
        <row r="691">
          <cell r="A691" t="str">
            <v>ET000586</v>
          </cell>
          <cell r="B691" t="str">
            <v>ET05050350A</v>
          </cell>
          <cell r="C691" t="str">
            <v>Materiais para confeccao de concreto estrutural dosado para uma resistencia caracteristica a compressao (fck) de 18MPa.  Inclusive perdas.  Fornecimento.</v>
          </cell>
          <cell r="D691" t="str">
            <v>m3</v>
          </cell>
          <cell r="E691">
            <v>150.47999999999999</v>
          </cell>
        </row>
        <row r="692">
          <cell r="A692" t="str">
            <v>ET000587</v>
          </cell>
          <cell r="B692" t="str">
            <v>ET05050400A</v>
          </cell>
          <cell r="C692" t="str">
            <v>Materiais para confeccao de concreto estrutural dosado para uma resistencia caracteristica a compressao (fck) de 20MPa.  Inclusive perdas.  Fornecimento.</v>
          </cell>
          <cell r="D692" t="str">
            <v>m3</v>
          </cell>
          <cell r="E692">
            <v>156.54</v>
          </cell>
        </row>
        <row r="693">
          <cell r="A693" t="str">
            <v>ET000588</v>
          </cell>
          <cell r="B693" t="str">
            <v>ET05050450A</v>
          </cell>
          <cell r="C693" t="str">
            <v>Concreto dosado racionalmente para uma resistencia caracteristica a compressao de 21MPa, compreendendo apenas o fornecimento dos materiais, inclusive 5% de perdas.</v>
          </cell>
          <cell r="D693" t="str">
            <v>m3</v>
          </cell>
          <cell r="E693">
            <v>158.77000000000001</v>
          </cell>
        </row>
        <row r="694">
          <cell r="A694" t="str">
            <v>ET000589</v>
          </cell>
          <cell r="B694" t="str">
            <v>ET05050500A</v>
          </cell>
          <cell r="C694" t="str">
            <v>Concreto dosado racionalmente para uma resistencia caracteristica a compressao de 22,5MPa, compreendendo apenas o fornecimento dos materiais, inclusive 5% de perdas.</v>
          </cell>
          <cell r="D694" t="str">
            <v>m3</v>
          </cell>
          <cell r="E694">
            <v>163.56</v>
          </cell>
        </row>
        <row r="695">
          <cell r="A695" t="str">
            <v>ET000590</v>
          </cell>
          <cell r="B695" t="str">
            <v>ET05050550A</v>
          </cell>
          <cell r="C695" t="str">
            <v>Concreto dosado racionalmente para uma resistencia caracteristica a compressao de 24MPa, compreendendo apenas o fornecimento dos materiais, inclusive 5% de perdas.</v>
          </cell>
          <cell r="D695" t="str">
            <v>m3</v>
          </cell>
          <cell r="E695">
            <v>168.76</v>
          </cell>
        </row>
        <row r="696">
          <cell r="A696" t="str">
            <v>ET000591</v>
          </cell>
          <cell r="B696" t="str">
            <v>ET05050600A</v>
          </cell>
          <cell r="C696" t="str">
            <v>Concreto dosado racionalmente para uma resistencia caracteristica a compressao de 26MPa, compreendendo apenas o fornecimento dos materiais, inclusive 5% de perdas.</v>
          </cell>
          <cell r="D696" t="str">
            <v>m3</v>
          </cell>
          <cell r="E696">
            <v>174.13</v>
          </cell>
        </row>
        <row r="697">
          <cell r="A697" t="str">
            <v>ET018057</v>
          </cell>
          <cell r="B697" t="str">
            <v>ET05051015A</v>
          </cell>
          <cell r="C697" t="str">
            <v>Concreto colorido, com oxido de ferro vermelho sintetico, dosado racionalmente para uma resistencia caracteristica a compressao de 13,5 Mpa, compreendendo apenas o fornecimento dos materiais, inclusive 5% de perdas.</v>
          </cell>
          <cell r="D697" t="str">
            <v>m3</v>
          </cell>
          <cell r="E697">
            <v>143.18</v>
          </cell>
        </row>
        <row r="698">
          <cell r="A698" t="str">
            <v>ET000592</v>
          </cell>
          <cell r="B698" t="str">
            <v>ET05100050A</v>
          </cell>
          <cell r="C698" t="str">
            <v>Concreto para camada preparatoria com 180Kg de cimento por m3 de concreto, compreendendo apenas o fornecimento dos materiais, inclusive perdas de 5%.</v>
          </cell>
          <cell r="D698" t="str">
            <v>m3</v>
          </cell>
          <cell r="E698">
            <v>102</v>
          </cell>
        </row>
        <row r="699">
          <cell r="A699" t="str">
            <v>ET007139</v>
          </cell>
          <cell r="B699" t="str">
            <v>ET05150050/</v>
          </cell>
          <cell r="C699" t="str">
            <v>Concreto para meios agressivos com utilizacao de cimento resistente a sulfatos (baixo teor de C3A), com fator agua e cimento, menor ou igual a 0,50, com consumo minimo de PC maior ou igual a 400Kg.</v>
          </cell>
          <cell r="D699" t="str">
            <v>m3</v>
          </cell>
          <cell r="E699">
            <v>271.76</v>
          </cell>
        </row>
        <row r="700">
          <cell r="A700" t="str">
            <v>ET000593</v>
          </cell>
          <cell r="B700" t="str">
            <v>ET05200050/</v>
          </cell>
          <cell r="C700" t="str">
            <v>Preparo manual de concreto, compreendendo mistura e amassamento.</v>
          </cell>
          <cell r="D700" t="str">
            <v>m3</v>
          </cell>
          <cell r="E700">
            <v>38.729999999999997</v>
          </cell>
        </row>
        <row r="701">
          <cell r="A701" t="str">
            <v>ET000597</v>
          </cell>
          <cell r="B701" t="str">
            <v>ET05200100/</v>
          </cell>
          <cell r="C701" t="str">
            <v>Preparo mecanico de concreto, compreendendo mistura e amassamento em betoneira.  Consideramdo-se producao baixa.</v>
          </cell>
          <cell r="D701" t="str">
            <v>m3</v>
          </cell>
          <cell r="E701">
            <v>26.29</v>
          </cell>
        </row>
        <row r="702">
          <cell r="A702" t="str">
            <v>ET000598</v>
          </cell>
          <cell r="B702" t="str">
            <v>ET05200150/</v>
          </cell>
          <cell r="C702" t="str">
            <v>Preparo de concreto, compreendendo mistura e amassamento em 1 betoneira de 320l, admitindo-se uma producao aproximada de 1m3/h, excluindo o fornecimento dos materiais.</v>
          </cell>
          <cell r="D702" t="str">
            <v>m3</v>
          </cell>
          <cell r="E702">
            <v>29.55</v>
          </cell>
        </row>
        <row r="703">
          <cell r="A703" t="str">
            <v>ET000596</v>
          </cell>
          <cell r="B703" t="str">
            <v>ET05200153/</v>
          </cell>
          <cell r="C703" t="str">
            <v>Preparo de concreto, compreendendo mistura e amassamento em 1 betoneira de 320l, admitindo-se uma producao aproximada de 2m3/h, excluindo o fornecimento dos materiais.</v>
          </cell>
          <cell r="D703" t="str">
            <v>m3</v>
          </cell>
          <cell r="E703">
            <v>22.22</v>
          </cell>
        </row>
        <row r="704">
          <cell r="A704" t="str">
            <v>ET000595</v>
          </cell>
          <cell r="B704" t="str">
            <v>ET05200200/</v>
          </cell>
          <cell r="C704" t="str">
            <v>Preparo de concreto, compreendendo mistura e amassamento em betoneira de 580l.  Considerando producao normal.</v>
          </cell>
          <cell r="D704" t="str">
            <v>m3</v>
          </cell>
          <cell r="E704">
            <v>17.899999999999999</v>
          </cell>
        </row>
        <row r="705">
          <cell r="A705" t="str">
            <v>ET000594</v>
          </cell>
          <cell r="B705" t="str">
            <v>ET05200203/</v>
          </cell>
          <cell r="C705" t="str">
            <v>Preparo de concreto, compreendendo mistura e amassamento em 2 betoneiras de 580l, admitindo-se uma producao aproximada de 7m3/h, excluindo o fornecimento dos materiais.</v>
          </cell>
          <cell r="D705" t="str">
            <v>m3</v>
          </cell>
          <cell r="E705">
            <v>11.71</v>
          </cell>
        </row>
        <row r="706">
          <cell r="A706" t="str">
            <v>ET000599</v>
          </cell>
          <cell r="B706" t="str">
            <v>ET05200500/</v>
          </cell>
          <cell r="C706" t="str">
            <v>Preparo de concreto em usina tipo parede, producao de 8m3/h, excluindo o fornecimento dos materiais.</v>
          </cell>
          <cell r="D706" t="str">
            <v>m3</v>
          </cell>
          <cell r="E706" t="e">
            <v>#N/A</v>
          </cell>
        </row>
        <row r="707">
          <cell r="A707" t="str">
            <v>ET000609</v>
          </cell>
          <cell r="B707" t="str">
            <v>ET05250050/</v>
          </cell>
          <cell r="C707" t="str">
            <v>Lancamento de concreto em pecas sem armadura, incluindo transporte horizontal ate 20m em carrinhos, e vertical ate 10m com torre e guincho, colocacao, adensamento e acabamento, em condicoes especiais, com producao aproximada de 1m3/h.</v>
          </cell>
          <cell r="D707" t="str">
            <v>m3</v>
          </cell>
          <cell r="E707">
            <v>47.2</v>
          </cell>
        </row>
        <row r="708">
          <cell r="A708" t="str">
            <v>ET000614</v>
          </cell>
          <cell r="B708" t="str">
            <v>ET05250053/</v>
          </cell>
          <cell r="C708" t="str">
            <v>Lancamento de concreto em pecas sem armadura, incluindo somente o transporte horizontal ate 20m em carrinhos, colocacao, adensamento e acabamento, em condicoes especiais, com producao aproximada de 1m3/h.</v>
          </cell>
          <cell r="D708" t="str">
            <v>m3</v>
          </cell>
          <cell r="E708">
            <v>25.87</v>
          </cell>
        </row>
        <row r="709">
          <cell r="A709" t="str">
            <v>ET000608</v>
          </cell>
          <cell r="B709" t="str">
            <v>ET05250100/</v>
          </cell>
          <cell r="C709" t="str">
            <v>Lancamento de concreto em pecas sem armadura, incluindo transporte horizontal ate 20m em carrinhos, e vertical ate 10m com torre e guincho, colocacao, adensamento e acabamento, em condicoes especiais, com producao aproximada de 1,50m3/h.</v>
          </cell>
          <cell r="D709" t="str">
            <v>m3</v>
          </cell>
          <cell r="E709">
            <v>35.46</v>
          </cell>
        </row>
        <row r="710">
          <cell r="A710" t="str">
            <v>ET000613</v>
          </cell>
          <cell r="B710" t="str">
            <v>ET05250103/</v>
          </cell>
          <cell r="C710" t="str">
            <v>Lancamento de concreto em pecas sem armadura, incluindo somente o transporte horizontal ate 20m em carrinhos, colocacao, adensamento e acabamento, em condicoes especiais, com producao aproximada de 1,50m3/h.</v>
          </cell>
          <cell r="D710" t="str">
            <v>m3</v>
          </cell>
          <cell r="E710">
            <v>22.41</v>
          </cell>
        </row>
        <row r="711">
          <cell r="A711" t="str">
            <v>ET000607</v>
          </cell>
          <cell r="B711" t="str">
            <v>ET05250200/</v>
          </cell>
          <cell r="C711" t="str">
            <v>Lancamento de concreto em pecas sem armadura, incluindo transporte horizontal ate 20m em carrinhos, e vertical ate 10m com torre e guincho, colocacao, adensamento e acabamento, considerando uma producao aproximada de 2m3/h.</v>
          </cell>
          <cell r="D711" t="str">
            <v>m3</v>
          </cell>
          <cell r="E711">
            <v>31.75</v>
          </cell>
        </row>
        <row r="712">
          <cell r="A712" t="str">
            <v>ET000612</v>
          </cell>
          <cell r="B712" t="str">
            <v>ET05250203/</v>
          </cell>
          <cell r="C712" t="str">
            <v>Lancamento de concreto em pecas sem armadura, incluindo somente o transporte horizontal ate 20m em carrinhos, colocacao, adensamento e acabamento, considerando uma producao aproximada de 2m3/h.</v>
          </cell>
          <cell r="D712" t="str">
            <v>m3</v>
          </cell>
          <cell r="E712">
            <v>21.65</v>
          </cell>
        </row>
        <row r="713">
          <cell r="A713" t="str">
            <v>ET000606</v>
          </cell>
          <cell r="B713" t="str">
            <v>ET05250300/</v>
          </cell>
          <cell r="C713" t="str">
            <v>Lancamento de concreto em pecas sem armadura, incluindo transporte horizontal ate 20m em carrinhos, e vertical ate 10m com torre e guincho, colocacao, adensamento e acabamento, considerando uma producao aproximada de 3,5m3/h.</v>
          </cell>
          <cell r="D713" t="str">
            <v>m3</v>
          </cell>
          <cell r="E713">
            <v>28.66</v>
          </cell>
        </row>
        <row r="714">
          <cell r="A714" t="str">
            <v>ET000611</v>
          </cell>
          <cell r="B714" t="str">
            <v>ET05250303/</v>
          </cell>
          <cell r="C714" t="str">
            <v>Lancamento de concreto em pecas sem armadura, incluindo somente o transporte horizontal ate 20m em carrinhos, colocacao, adensamento e acabamento, considerando uma producao aproximada de 3,50m3/h.</v>
          </cell>
          <cell r="D714" t="str">
            <v>m3</v>
          </cell>
          <cell r="E714">
            <v>21.46</v>
          </cell>
        </row>
        <row r="715">
          <cell r="A715" t="str">
            <v>ET000605</v>
          </cell>
          <cell r="B715" t="str">
            <v>ET05250400/</v>
          </cell>
          <cell r="C715" t="str">
            <v>Lancamento de concreto em pecas sem armadura, incluindo transporte horizontal ate 20m em carrinhos, e vertical ate 10m com torre e guincho, colocacao, adensamento e acabamento, considerando uma producao aproximada de 7m3/h.</v>
          </cell>
          <cell r="D715" t="str">
            <v>m3</v>
          </cell>
          <cell r="E715">
            <v>25.45</v>
          </cell>
        </row>
        <row r="716">
          <cell r="A716" t="str">
            <v>ET000610</v>
          </cell>
          <cell r="B716" t="str">
            <v>ET05250403/</v>
          </cell>
          <cell r="C716" t="str">
            <v>Lancamento de concreto em pecas sem armadura, incluindo somente o transporte horizontal ate 20m em carrinhos, colocacao, adensamento e acabamento, considerando uma producao aproximada de 7m3/h.</v>
          </cell>
          <cell r="D716" t="str">
            <v>m3</v>
          </cell>
          <cell r="E716">
            <v>21.36</v>
          </cell>
        </row>
        <row r="717">
          <cell r="A717" t="str">
            <v>ET000604</v>
          </cell>
          <cell r="B717" t="str">
            <v>ET05250500/</v>
          </cell>
          <cell r="C717" t="str">
            <v>Lancamento de concreto em pecas armadas, incluindo transporte horizontal ate 20m em carrinhos, o vertical ate 10m com torre e guincho, colocacao, adensamento e acabamento, em condicoes especiais, com producao aproximada de 1m3/h.</v>
          </cell>
          <cell r="D717" t="str">
            <v>m3</v>
          </cell>
          <cell r="E717">
            <v>52.06</v>
          </cell>
        </row>
        <row r="718">
          <cell r="A718" t="str">
            <v>ET000603</v>
          </cell>
          <cell r="B718" t="str">
            <v>ET05250550/</v>
          </cell>
          <cell r="C718" t="str">
            <v>Lancamento de concreto em pecas armadas, incluindo transporte horizontal ate 20m em carrinhos, o vertical ate 10m com torre e guincho, colocacao, adensamento e acabamento, em condicoes especiais, com producao aproximada de 1,50m3/h.</v>
          </cell>
          <cell r="D718" t="str">
            <v>m3</v>
          </cell>
          <cell r="E718">
            <v>38.92</v>
          </cell>
        </row>
        <row r="719">
          <cell r="A719" t="str">
            <v>ET000602</v>
          </cell>
          <cell r="B719" t="str">
            <v>ET05250600/</v>
          </cell>
          <cell r="C719" t="str">
            <v>Lancamento de concreto em pecas armadas, incluindo transporte horizontal ate 20m em carrinhos, o vertical ate 10m com torre e guincho, colocacao, adensamento e acabamento, considerando uma producao aproximada de 2m3/h.</v>
          </cell>
          <cell r="D719" t="str">
            <v>m3</v>
          </cell>
          <cell r="E719">
            <v>35.18</v>
          </cell>
        </row>
        <row r="720">
          <cell r="A720" t="str">
            <v>ET000619</v>
          </cell>
          <cell r="B720" t="str">
            <v>ET05250603/</v>
          </cell>
          <cell r="C720" t="str">
            <v>Lancamento de concreto em pecas armadas, incluindo somente o transporte horizontal ate 20m em carrinhos, colocacao, adensamento e acabamento, considerando uma producao aproximada de 2m3/h.</v>
          </cell>
          <cell r="D720" t="str">
            <v>m3</v>
          </cell>
          <cell r="E720">
            <v>24.9</v>
          </cell>
        </row>
        <row r="721">
          <cell r="A721" t="str">
            <v>ET000601</v>
          </cell>
          <cell r="B721" t="str">
            <v>ET05250650/</v>
          </cell>
          <cell r="C721" t="str">
            <v>Lancamento de concreto em pecas armadas, incluindo transporte horizontal ate 20m em carrinhos, o vertical ate 10m com torre e guincho, colocacao, adensamento e acabamento, considerando uma producao aproximada de 3,5m3/h.</v>
          </cell>
          <cell r="D721" t="str">
            <v>m3</v>
          </cell>
          <cell r="E721">
            <v>29.21</v>
          </cell>
        </row>
        <row r="722">
          <cell r="A722" t="str">
            <v>ET000618</v>
          </cell>
          <cell r="B722" t="str">
            <v>ET05250653/</v>
          </cell>
          <cell r="C722" t="str">
            <v>Lancamento de concreto em pecas incluindo somente o transporte horizontal ate 20m em carrinhos, colocacao, adensamento e acabamento, considerando uma producao aproximada de 3,50m3/h.</v>
          </cell>
          <cell r="D722" t="str">
            <v>m3</v>
          </cell>
          <cell r="E722">
            <v>24.68</v>
          </cell>
        </row>
        <row r="723">
          <cell r="A723" t="str">
            <v>ET000600</v>
          </cell>
          <cell r="B723" t="str">
            <v>ET05250700/</v>
          </cell>
          <cell r="C723" t="str">
            <v>Lancamento de concreto em pecas armadas, incluindo transporte horizontal ate 20m em carrinhos, o vertical ate 10m com torre e guincho, colocacao, adensamento e acabamento, considerando uma producao aproximada de 7m3/h.</v>
          </cell>
          <cell r="D723" t="str">
            <v>m3</v>
          </cell>
          <cell r="E723">
            <v>28.9</v>
          </cell>
        </row>
        <row r="724">
          <cell r="A724" t="str">
            <v>ET000617</v>
          </cell>
          <cell r="B724" t="str">
            <v>ET05250703/</v>
          </cell>
          <cell r="C724" t="str">
            <v>Lancamento de concreto em pecas armadas, incluindo somente o transporte horizontal ate 20m em carrinhos, colocacao, adensamento e acabamento, considerando uma producao aproximada de 7m3/h.</v>
          </cell>
          <cell r="D724" t="str">
            <v>m3</v>
          </cell>
          <cell r="E724">
            <v>24.56</v>
          </cell>
        </row>
        <row r="725">
          <cell r="A725" t="str">
            <v>ET000621</v>
          </cell>
          <cell r="B725" t="str">
            <v>ET05300050A</v>
          </cell>
          <cell r="C725" t="str">
            <v xml:space="preserve">Concreto simples dosado racionalmente para uma resistencia caracteristica a compressao de 11MPa, inclusive materiais e perdas, confeccao, lancamento e adensamento mecanico, exclusive transporte manual dentro do canteiro de obra, considerando uma producao </v>
          </cell>
          <cell r="D725" t="str">
            <v>m3</v>
          </cell>
          <cell r="E725">
            <v>182.04</v>
          </cell>
        </row>
        <row r="726">
          <cell r="A726" t="str">
            <v>ET000620</v>
          </cell>
          <cell r="B726" t="str">
            <v>ET05300100/</v>
          </cell>
          <cell r="C726" t="str">
            <v>Concreto simples, dosado racionalmente para uma resistencia caracteristica a compressao de 11MPa inclusive materiais, transporte equivalente a 20m na horizontal e 10m na vertical, producao, lancamento e adensamento na quantidade de 2m3/h.</v>
          </cell>
          <cell r="D726" t="str">
            <v>m3</v>
          </cell>
          <cell r="E726">
            <v>183.91</v>
          </cell>
        </row>
        <row r="727">
          <cell r="A727" t="str">
            <v>ET000622</v>
          </cell>
          <cell r="B727" t="str">
            <v>ET05350050/</v>
          </cell>
          <cell r="C727" t="str">
            <v>Concreto para pecas armadas, dosado racionalmente para resistencia caracteristica a compressao de 15MPa, inclusive materiais, confeccao, transporte equivalente a 20m horizontal e 10m na vertical, producao, lancamento e adensamento na quantidade de 2m3/h.</v>
          </cell>
          <cell r="D727" t="str">
            <v>m3</v>
          </cell>
          <cell r="E727">
            <v>198.9</v>
          </cell>
        </row>
        <row r="728">
          <cell r="A728" t="str">
            <v>ET010483</v>
          </cell>
          <cell r="B728" t="str">
            <v>ET35050100A</v>
          </cell>
          <cell r="C728" t="str">
            <v>Acessorios para tirante de aco CA-50, diametro de 32mm (1 1/4"), compreendendo o fornecimento e instalacao da placa, porca, contra-porca,  protecao anti-corrosiva das pecas metalicas, inclusive da cabeca com argamassa de cimento e areia no traco 1:3, excl</v>
          </cell>
          <cell r="D728" t="str">
            <v>un</v>
          </cell>
          <cell r="E728">
            <v>88</v>
          </cell>
        </row>
        <row r="729">
          <cell r="A729" t="str">
            <v>ET010485</v>
          </cell>
          <cell r="B729" t="str">
            <v>ET35050103A</v>
          </cell>
          <cell r="C729" t="str">
            <v>Acessorios para tirante de aco CA-50, diametro de 32mm (1 1/4"), compreendendo o fornecimento e instalacao da placa, porca, contra-porca,  anel de angulo, protensao, protecao anti-corrosiva das pecas metalicas, inclusive da cabeca com argamassa de cimento</v>
          </cell>
          <cell r="D729" t="str">
            <v>un</v>
          </cell>
          <cell r="E729">
            <v>200.78</v>
          </cell>
        </row>
        <row r="730">
          <cell r="A730" t="str">
            <v>ET017446</v>
          </cell>
          <cell r="B730" t="str">
            <v>ET35050150/</v>
          </cell>
          <cell r="C730" t="str">
            <v>Acessorios para tirante de aco ST85/105, diametro de 15mm, incluindo o fornecimento e instalacao da placa metalica de (12x12)cm e porca.  Exclusive protensao.</v>
          </cell>
          <cell r="D730" t="str">
            <v>cj</v>
          </cell>
          <cell r="E730">
            <v>23.45</v>
          </cell>
        </row>
        <row r="731">
          <cell r="A731" t="str">
            <v>ET000739</v>
          </cell>
          <cell r="B731" t="str">
            <v>ET35050200A</v>
          </cell>
          <cell r="C731" t="str">
            <v>Tirante protendido em aco Gewi 50/55 ou similar, diametro de 32mm, incluindo o fornecimento da barra e bainha, protecao anticorrosiva, preparo e colocacao no furo, exclusive luvas, placas, contra porcas, etc., perfuracao e injecao.</v>
          </cell>
          <cell r="D731" t="str">
            <v>m</v>
          </cell>
          <cell r="E731">
            <v>41.26</v>
          </cell>
        </row>
        <row r="732">
          <cell r="A732" t="str">
            <v>ET017894</v>
          </cell>
          <cell r="B732" t="str">
            <v>ET35050250A</v>
          </cell>
          <cell r="C732" t="str">
            <v>Tirante de aco ST85/105, diametro de 32mm, incluindo o fornecimento da barra e bainha, protecao anticorrosiva, preparo e colocacao no furo, exclusive luvas, placas, contra porcas, etc., perfuracao e injecao.</v>
          </cell>
          <cell r="D732" t="str">
            <v>m</v>
          </cell>
          <cell r="E732">
            <v>68.56</v>
          </cell>
        </row>
        <row r="733">
          <cell r="A733" t="str">
            <v>ET017892</v>
          </cell>
          <cell r="B733" t="str">
            <v>ET35050300A</v>
          </cell>
          <cell r="C733" t="str">
            <v>Verificacao da carga residual em ancoragens de ate 60t de carga maxima de ensaio, inclusive fornecimento de equipamentos hidraulicos (macaco e bomba), recuperacao com pintura anticorrosiva das ancoragens e reprotensao, limpeza com escova de aco, exclusive</v>
          </cell>
          <cell r="D733" t="str">
            <v>un</v>
          </cell>
          <cell r="E733">
            <v>202.63</v>
          </cell>
        </row>
        <row r="734">
          <cell r="A734" t="str">
            <v>ET000710</v>
          </cell>
          <cell r="B734" t="str">
            <v>ET35100050/</v>
          </cell>
          <cell r="C734" t="str">
            <v>Forma interna em tubo de PVC rigido, diametro externo de 25cm para alivio de peso proprio de peca estrutural, inclusive fornecimento dos materiais.</v>
          </cell>
          <cell r="D734" t="str">
            <v>m</v>
          </cell>
          <cell r="E734">
            <v>20.51</v>
          </cell>
        </row>
        <row r="735">
          <cell r="A735" t="str">
            <v>ET005113</v>
          </cell>
          <cell r="B735" t="str">
            <v>ET35150050/</v>
          </cell>
          <cell r="C735" t="str">
            <v>Protensao de tirante de 10 e 12 cordoalhas de 1/2", exclusive o fornecimentos dos materiais.</v>
          </cell>
          <cell r="D735" t="str">
            <v>un</v>
          </cell>
          <cell r="E735">
            <v>393.01</v>
          </cell>
        </row>
        <row r="736">
          <cell r="A736" t="str">
            <v>ET008382</v>
          </cell>
          <cell r="B736" t="str">
            <v>ET35150100A</v>
          </cell>
          <cell r="C736" t="str">
            <v>Tirante de aco CA-50, diametro de 25mm (1"), para comprimentos superiores a 6m, comprendendo o fornecimento da barra, bainha, abertura de roscas, luvas, protecao anticorrosiva, espacadores, preparo e colocacao no furo; exclusive perfuracao, protensao, inj</v>
          </cell>
          <cell r="D736" t="str">
            <v>m</v>
          </cell>
          <cell r="E736">
            <v>36.369999999999997</v>
          </cell>
        </row>
        <row r="737">
          <cell r="A737" t="str">
            <v>ET008383</v>
          </cell>
          <cell r="B737" t="str">
            <v>ET35150103A</v>
          </cell>
          <cell r="C737" t="str">
            <v>Tirante de aco CA-50, diametro de 25mm (1"), para comprimentos ate 6m, comprendendo o fornecimento da barra, bainha, abertura de roscas, protecao anticorrosiva, espacadores, preparo e colocacao no furo; exclusive perfuracao, protensao, injecao, acessorios</v>
          </cell>
          <cell r="D737" t="str">
            <v>m</v>
          </cell>
          <cell r="E737">
            <v>30.76</v>
          </cell>
        </row>
        <row r="738">
          <cell r="A738" t="str">
            <v>ET008380</v>
          </cell>
          <cell r="B738" t="str">
            <v>ET35150150A</v>
          </cell>
          <cell r="C738" t="str">
            <v>Tirante de aco CA-50, diametro de 32mm (1 1/4"), para comprimentos superiores a 6m, comprendendo o fornecimento da barra, bainha, abertura de roscas, luvas, protecao anticorrosiva, espacadores, preparo e colocacao no furo; exclusive perfuracao, protensao,</v>
          </cell>
          <cell r="D738" t="str">
            <v>m</v>
          </cell>
          <cell r="E738">
            <v>48.44</v>
          </cell>
        </row>
        <row r="739">
          <cell r="A739" t="str">
            <v>ET008381</v>
          </cell>
          <cell r="B739" t="str">
            <v>ET35150153A</v>
          </cell>
          <cell r="C739" t="str">
            <v>Tirante de aco CA-50, diametro de 32mm (1 1/4"), para comprimentos ate 6m, comprendendo o fornecimento da barra, bainha, abertura de roscas, protecao anticorrosiva, espacadores, preparo e colocacao no furo; exclusive perfuracao, protensao, injecao, acesso</v>
          </cell>
          <cell r="D739" t="str">
            <v>m</v>
          </cell>
          <cell r="E739">
            <v>38.659999999999997</v>
          </cell>
        </row>
        <row r="740">
          <cell r="A740" t="str">
            <v>ET008384</v>
          </cell>
          <cell r="B740" t="str">
            <v>ET35200050A</v>
          </cell>
          <cell r="C740" t="str">
            <v>Acessorios para tirante de aco Gewi 50/55, diametro de 32mm, compreendendo o fornecimento e instalacao da placa, porca, contra-porca, anel de angulo, protensao, e protecao anticorrosiva das pecas metalicas, inclusive da cabeca com argamassa de cimento e a</v>
          </cell>
          <cell r="D740" t="str">
            <v>un</v>
          </cell>
          <cell r="E740">
            <v>260.37</v>
          </cell>
        </row>
        <row r="741">
          <cell r="A741" t="str">
            <v>ET017909</v>
          </cell>
          <cell r="B741" t="str">
            <v>ET35250050/</v>
          </cell>
          <cell r="C741" t="str">
            <v>Cone de ancoragem de cabo de aco de 6 cordoalhas de 12,5mm, compreendendo fornecimento do cone, de luva cone-bainha, de 2m de mola central e bainha, bem como as operacoes de protensao e injecao de cimento.</v>
          </cell>
          <cell r="D741" t="str">
            <v>un</v>
          </cell>
          <cell r="E741">
            <v>209.53</v>
          </cell>
        </row>
        <row r="742">
          <cell r="A742" t="str">
            <v>ET017445</v>
          </cell>
          <cell r="B742" t="str">
            <v>ET40050050/</v>
          </cell>
          <cell r="C742" t="str">
            <v>Tela de aco de alta resistencia em malha hexagonal de dupla torcao, tipo (8x10)cm, diametro 2,40mm, com revestimento em PVC, Inclusive o arame de amarracao.  Fornecimento.</v>
          </cell>
          <cell r="D742" t="str">
            <v>m2</v>
          </cell>
          <cell r="E742">
            <v>18.95</v>
          </cell>
        </row>
        <row r="743">
          <cell r="A743" t="str">
            <v>ET017447</v>
          </cell>
          <cell r="B743" t="str">
            <v>ET40050053/</v>
          </cell>
          <cell r="C743" t="str">
            <v>Tela de aco de alta resistencia em malha hexagonal de dupla torcao, tipo (8x10)cm, diametro 2,70mm, galvanizada, Inclusive o arame de amarracao.  Fornecimento.</v>
          </cell>
          <cell r="D743" t="str">
            <v>m2</v>
          </cell>
          <cell r="E743">
            <v>16.25</v>
          </cell>
        </row>
        <row r="744">
          <cell r="A744" t="str">
            <v>ET010331</v>
          </cell>
          <cell r="B744" t="str">
            <v>ET40050100/</v>
          </cell>
          <cell r="C744" t="str">
            <v>Tela de aco soldada Telcon Q-113 ou similar, com malha de (10x10)cm, CA-60, com diametro de 3,8mm e 1,8Kg/m2.  Fornecimento e colocacao.</v>
          </cell>
          <cell r="D744" t="str">
            <v>m2</v>
          </cell>
          <cell r="E744">
            <v>4.3899999999999997</v>
          </cell>
        </row>
        <row r="745">
          <cell r="A745" t="str">
            <v>ET000711</v>
          </cell>
          <cell r="B745" t="str">
            <v>ET40050103/</v>
          </cell>
          <cell r="C745" t="str">
            <v>Tela de aco soldada Telcon Q-138 ou similar, com malha de (10x10)cm, CA-60, com diametro de 4,2mm e 2,2Kg/m2.  Fornecimento.</v>
          </cell>
          <cell r="D745" t="str">
            <v>m2</v>
          </cell>
          <cell r="E745">
            <v>9.7200000000000006</v>
          </cell>
        </row>
        <row r="746">
          <cell r="A746" t="str">
            <v>ET010327</v>
          </cell>
          <cell r="B746" t="str">
            <v>ET40050109/</v>
          </cell>
          <cell r="C746" t="str">
            <v>Tela de aco soldada Telcon Q-196 ou similar, com malha de (10x10)cm, CA-60, com diametro de 5mm e 3,11Kg/m2.  Fornecimento e colocacao.</v>
          </cell>
          <cell r="D746" t="str">
            <v>m2</v>
          </cell>
          <cell r="E746">
            <v>7.39</v>
          </cell>
        </row>
        <row r="747">
          <cell r="A747" t="str">
            <v>ET010332</v>
          </cell>
          <cell r="B747" t="str">
            <v>ET40050112/</v>
          </cell>
          <cell r="C747" t="str">
            <v>Tela de aco soldada Telcon Q-246 ou similar, com malha de (10x10)cm, CA-60, com diametro de 5,6mm e 3,91Kg/m2.  Fornecimento e colocacao.</v>
          </cell>
          <cell r="D747" t="str">
            <v>m2</v>
          </cell>
          <cell r="E747">
            <v>9.24</v>
          </cell>
        </row>
        <row r="748">
          <cell r="A748" t="str">
            <v>ET010333</v>
          </cell>
          <cell r="B748" t="str">
            <v>ET40050115/</v>
          </cell>
          <cell r="C748" t="str">
            <v>Tela de aco soldada Telcon Q-283 ou similar, com malha de (10x10)cm, CA-60, com diametro de 6mm e 4,48Kg/m2.  Fornecimento e colocacao.</v>
          </cell>
          <cell r="D748" t="str">
            <v>m2</v>
          </cell>
          <cell r="E748">
            <v>10.7</v>
          </cell>
        </row>
        <row r="749">
          <cell r="A749" t="str">
            <v>ET010335</v>
          </cell>
          <cell r="B749" t="str">
            <v>ET40050118/</v>
          </cell>
          <cell r="C749" t="str">
            <v>Tela de aco soldada Telcon Q-396 ou similar, com malha de (10x10)cm, CA-60, com diametro de 7,1mm e 6,28Kg/m2.  Fornecimento e colocacao.</v>
          </cell>
          <cell r="D749" t="str">
            <v>m2</v>
          </cell>
          <cell r="E749">
            <v>14.87</v>
          </cell>
        </row>
        <row r="750">
          <cell r="A750" t="str">
            <v>ET010336</v>
          </cell>
          <cell r="B750" t="str">
            <v>ET40050121/</v>
          </cell>
          <cell r="C750" t="str">
            <v>Tela de aco soldada Telcon Q-503 ou similar, com malha de (10x10)cm, CA-60, com diametro de 8mm e 7,97Kg/m2.  Fornecimento e colocacao.</v>
          </cell>
          <cell r="D750" t="str">
            <v>m2</v>
          </cell>
          <cell r="E750">
            <v>18.77</v>
          </cell>
        </row>
        <row r="751">
          <cell r="A751" t="str">
            <v>ET010337</v>
          </cell>
          <cell r="B751" t="str">
            <v>ET40050127/</v>
          </cell>
          <cell r="C751" t="str">
            <v>Tela de aco soldada Telcon Q-636 ou similar, com malha de (10x10)cm, CA-60, com diametro de 9mm e 10,09Kg/m2.  Fornecimento e colocacao.</v>
          </cell>
          <cell r="D751" t="str">
            <v>m2</v>
          </cell>
          <cell r="E751">
            <v>23.68</v>
          </cell>
        </row>
        <row r="752">
          <cell r="A752" t="str">
            <v>ET010329</v>
          </cell>
          <cell r="B752" t="str">
            <v>ET40050150/</v>
          </cell>
          <cell r="C752" t="str">
            <v>Tela de aco soldada Telcon Q-61 ou similar, com malha de (15x15)cm, CA-60, com diametro de 3,4mm e 0,97Kg/m2.  Fornecimento e colocacao.</v>
          </cell>
          <cell r="D752" t="str">
            <v>m2</v>
          </cell>
          <cell r="E752">
            <v>2.5</v>
          </cell>
        </row>
        <row r="753">
          <cell r="A753" t="str">
            <v>ET005470</v>
          </cell>
          <cell r="B753" t="str">
            <v>ET40050153/</v>
          </cell>
          <cell r="C753" t="str">
            <v>Tela de aco soldada Telcon Q-75 ou similar, com malha de (15x15)cm, CA-60, diametro de 3,8mm e 1,21Kg/m2.  Fornecimento.</v>
          </cell>
          <cell r="D753" t="str">
            <v>m2</v>
          </cell>
          <cell r="E753">
            <v>2.84</v>
          </cell>
        </row>
        <row r="754">
          <cell r="A754" t="str">
            <v>ET010330</v>
          </cell>
          <cell r="B754" t="str">
            <v>ET40050156/</v>
          </cell>
          <cell r="C754" t="str">
            <v>Tela de aco soldada Telcon Q-92 ou similar, com malha de (15x15)cm, CA-60, com diametro de 4,2mm e 1,48Kg/m2.  Fornecimento e colocacao.</v>
          </cell>
          <cell r="D754" t="str">
            <v>m2</v>
          </cell>
          <cell r="E754">
            <v>3.68</v>
          </cell>
        </row>
        <row r="755">
          <cell r="A755" t="str">
            <v>ET010334</v>
          </cell>
          <cell r="B755" t="str">
            <v>ET40050159/</v>
          </cell>
          <cell r="C755" t="str">
            <v>Tela de aco soldada Telcon Q-335 ou similar, com malha de (15x15)cm, CA-60, com diametro de 8mm e 5,37Kg/m2.  Fornecimento e colocacao.</v>
          </cell>
          <cell r="D755" t="str">
            <v>m2</v>
          </cell>
          <cell r="E755">
            <v>12.76</v>
          </cell>
        </row>
        <row r="756">
          <cell r="A756" t="str">
            <v>ET005471</v>
          </cell>
          <cell r="B756" t="str">
            <v>ET40050200/</v>
          </cell>
          <cell r="C756" t="str">
            <v>Tela de aco soldada Telcon L-159 ou similar, com malha de (10x30)cm, CA-60, com diametro de 4,5mm e 1,69Kg/m2.  Fornecimento.</v>
          </cell>
          <cell r="D756" t="str">
            <v>m2</v>
          </cell>
          <cell r="E756">
            <v>3.91</v>
          </cell>
        </row>
        <row r="757">
          <cell r="A757" t="str">
            <v>ET009613</v>
          </cell>
          <cell r="B757" t="str">
            <v>ET40050250/</v>
          </cell>
          <cell r="C757" t="str">
            <v>Tela de aco Telcon.  Colocacao.</v>
          </cell>
          <cell r="D757" t="str">
            <v>m2</v>
          </cell>
          <cell r="E757">
            <v>0.2</v>
          </cell>
        </row>
        <row r="758">
          <cell r="A758" t="str">
            <v>ET000713</v>
          </cell>
          <cell r="B758" t="str">
            <v>ET45050050/</v>
          </cell>
          <cell r="C758" t="str">
            <v>Concreto projetado, inclusive equipamento de ar comprimido, consumo de 355kg/m3 de cimento, aditivos e perdas por reflexao, sendo a aplicacao realizada contra superficie vertical ou horizontal superior e a medicao feita pelo concreto aplicado.  Para medic</v>
          </cell>
          <cell r="D758" t="str">
            <v>m3</v>
          </cell>
          <cell r="E758">
            <v>506.97</v>
          </cell>
        </row>
        <row r="759">
          <cell r="A759" t="str">
            <v>ET000714</v>
          </cell>
          <cell r="B759" t="str">
            <v>ET45100050/</v>
          </cell>
          <cell r="C759" t="str">
            <v>Concreto bombeado, fck=13,5MPa, compreendendo o fornecimento de concreto importado de usina, colocacao nas formas, espalhamento, adensamento mecanico e acabamento.</v>
          </cell>
          <cell r="D759" t="str">
            <v>m3</v>
          </cell>
          <cell r="E759">
            <v>250.94</v>
          </cell>
        </row>
        <row r="760">
          <cell r="A760" t="str">
            <v>ET000715</v>
          </cell>
          <cell r="B760" t="str">
            <v>ET45100053/</v>
          </cell>
          <cell r="C760" t="str">
            <v>Concreto bombeado, fck=15MPa, compreendendo o fornecimento de concreto importado de usina, colocacao nas formas, espalhamento, adensamento mecanico e acabamento.</v>
          </cell>
          <cell r="D760" t="str">
            <v>m3</v>
          </cell>
          <cell r="E760">
            <v>252.39</v>
          </cell>
        </row>
        <row r="761">
          <cell r="A761" t="str">
            <v>ET000716</v>
          </cell>
          <cell r="B761" t="str">
            <v>ET45100056/</v>
          </cell>
          <cell r="C761" t="str">
            <v>Concreto bombeado, fck=18MPa, compreendendo o fornecimento de concreto importado de usina, colocacao nas formas, espalhamento, adensamento mecanico e acabamento.</v>
          </cell>
          <cell r="D761" t="str">
            <v>m3</v>
          </cell>
          <cell r="E761">
            <v>258.48</v>
          </cell>
        </row>
        <row r="762">
          <cell r="A762" t="str">
            <v>ET000717</v>
          </cell>
          <cell r="B762" t="str">
            <v>ET45100059/</v>
          </cell>
          <cell r="C762" t="str">
            <v>Concreto bombeado, fck=20MPa, compreendendo o fornecimento de concreto importado de usina, colocacao nas formas, espalhamento, adensamento mecanico e acabamento.</v>
          </cell>
          <cell r="D762" t="str">
            <v>m3</v>
          </cell>
          <cell r="E762">
            <v>265.72000000000003</v>
          </cell>
        </row>
        <row r="763">
          <cell r="A763" t="str">
            <v>ET000718</v>
          </cell>
          <cell r="B763" t="str">
            <v>ET45100062/</v>
          </cell>
          <cell r="C763" t="str">
            <v>Concreto bombeado, fck=21MPa, compreendendo o fornecimento de concreto importado de usina, colocacao nas formas, espalhamento, adensamento mecanico e acabamento.</v>
          </cell>
          <cell r="D763" t="str">
            <v>m3</v>
          </cell>
          <cell r="E763">
            <v>268.58999999999997</v>
          </cell>
        </row>
        <row r="764">
          <cell r="A764" t="str">
            <v>ET000719</v>
          </cell>
          <cell r="B764" t="str">
            <v>ET45100065/</v>
          </cell>
          <cell r="C764" t="str">
            <v>Concreto bombeado, fck=22,5MPa, compreendendo o fornecimento de concreto importado de usina, colocacao nas formas, espalhamento, adensamento mecanico e acabamento.</v>
          </cell>
          <cell r="D764" t="str">
            <v>m3</v>
          </cell>
          <cell r="E764">
            <v>275.66000000000003</v>
          </cell>
        </row>
        <row r="765">
          <cell r="A765" t="str">
            <v>ET000720</v>
          </cell>
          <cell r="B765" t="str">
            <v>ET45100068/</v>
          </cell>
          <cell r="C765" t="str">
            <v>Concreto bombeado, fck=28MPa, compreendendo o fornecimento de concreto importado de usina, colocacao nas formas, espalhamento, adensamento mecanico e acabamento.</v>
          </cell>
          <cell r="D765" t="str">
            <v>m3</v>
          </cell>
          <cell r="E765">
            <v>292.82</v>
          </cell>
        </row>
        <row r="766">
          <cell r="A766" t="str">
            <v>ET002400</v>
          </cell>
          <cell r="B766" t="str">
            <v>ET45100071/</v>
          </cell>
          <cell r="C766" t="str">
            <v>Concreto bombeado, fck=30MPa, compreendendo o fornecimento de concreto importado de usina, colocacao nas formas, espalhamento, adensamento mecanico e acabamento.</v>
          </cell>
          <cell r="D766" t="str">
            <v>m3</v>
          </cell>
          <cell r="E766">
            <v>300.58999999999997</v>
          </cell>
        </row>
        <row r="767">
          <cell r="A767" t="str">
            <v>ET000721</v>
          </cell>
          <cell r="B767" t="str">
            <v>ET50050050A</v>
          </cell>
          <cell r="C767" t="str">
            <v xml:space="preserve">Estabilizacao de talude com massa de concreto (cimento, areia e brita 0, no traco 1:2:3), aplicado manualmente (a colher), sobre tela Telcon Q-138 ou similar, inclusive esta, considerando: limpeza, regularizacao e revestimento do talude com chapisco fino </v>
          </cell>
          <cell r="D767" t="str">
            <v>m2</v>
          </cell>
          <cell r="E767">
            <v>59.87</v>
          </cell>
        </row>
        <row r="768">
          <cell r="A768" t="str">
            <v>ET010254</v>
          </cell>
          <cell r="B768" t="str">
            <v>ET50050100A</v>
          </cell>
          <cell r="C768" t="str">
            <v xml:space="preserve">Estabilizacao de talude com massa de concreto (cimento, areia e brita 0, no traco 1:2:3), aplicado manualmente (a colher), sobre tela Telcon Q-283 ou similar, inclusive esta, considerando: limpeza, regularizacao e revestimento do talude com chapisco fino </v>
          </cell>
          <cell r="D768" t="str">
            <v>m2</v>
          </cell>
          <cell r="E768">
            <v>62.29</v>
          </cell>
        </row>
        <row r="769">
          <cell r="A769" t="str">
            <v>ET009020</v>
          </cell>
          <cell r="B769" t="str">
            <v>ET50050150/</v>
          </cell>
          <cell r="C769" t="str">
            <v>Execucao de revestimento de canal, utilizando o colchao em concreto VSL ou similar, com espessura de 0,15m, incluindo fornecimento dos materiais.</v>
          </cell>
          <cell r="D769" t="str">
            <v>m2</v>
          </cell>
          <cell r="E769">
            <v>249.67</v>
          </cell>
        </row>
        <row r="770">
          <cell r="A770" t="str">
            <v>ET009578</v>
          </cell>
          <cell r="B770" t="str">
            <v>ET50050200/</v>
          </cell>
          <cell r="C770" t="str">
            <v>Muro de contencao de taludes em alvenaria de bloco de concreto estrutural de (19x19x39)cm, ate 1,80m de altura, incluindo base de concreto, aco CA-50 e enchimento de blocos e medido pela area real.</v>
          </cell>
          <cell r="D770" t="str">
            <v>m2</v>
          </cell>
          <cell r="E770">
            <v>172.79</v>
          </cell>
        </row>
        <row r="771">
          <cell r="A771" t="str">
            <v>ET017038</v>
          </cell>
          <cell r="B771" t="str">
            <v>ET50050250/</v>
          </cell>
          <cell r="C771" t="str">
            <v>Muro de contencao em solo reforcado com paramento em blocos intertravados de concreto com jardineiras, tipo Terra F ou similar.  Inclusive blocos intertravados de concreto  medindo (40x40x20)cm, brita no 1, areia lavada  e terra vegetal para plantas.  Exc</v>
          </cell>
          <cell r="D771" t="str">
            <v>m2</v>
          </cell>
          <cell r="E771">
            <v>147.34</v>
          </cell>
        </row>
        <row r="772">
          <cell r="A772" t="str">
            <v>ET002086</v>
          </cell>
          <cell r="B772" t="str">
            <v>ET50050300/</v>
          </cell>
          <cell r="C772" t="str">
            <v>Protecao de talude com placas de concreto pre-moldadas (40x80x8cm), fck=11MPa, junta de dilatacao de 2cm, inclusive preparo do terreno.</v>
          </cell>
          <cell r="D772" t="str">
            <v>m2</v>
          </cell>
          <cell r="E772">
            <v>21.29</v>
          </cell>
        </row>
        <row r="773">
          <cell r="A773" t="str">
            <v>ET002085</v>
          </cell>
          <cell r="B773" t="str">
            <v>ET55050050/</v>
          </cell>
          <cell r="C773" t="str">
            <v>Colagem com adesivo especial estrutural de pecas de concreto pre-fabricadas, sobre laje preparada e regularizada, exclusive esta camada, estimando-se a aplicacao de uma camada de adesivo nas faces.</v>
          </cell>
          <cell r="D773" t="str">
            <v>m2</v>
          </cell>
          <cell r="E773">
            <v>285.63</v>
          </cell>
        </row>
        <row r="774">
          <cell r="A774" t="str">
            <v>ET000722</v>
          </cell>
          <cell r="B774" t="str">
            <v>ET55050100/</v>
          </cell>
          <cell r="C774" t="str">
            <v>Laje pre-moldada, ▀eta 11, para sobrecarga de 1KN/m2 e vao ate 4,40m, considerando vigotas, tijolos e armadura negativa, inclusive capeamento de 2cm de espesssura, com concreto fck=15MPa e escoramento.   Fornecimento e montagem do conjunto.</v>
          </cell>
          <cell r="D774" t="str">
            <v>m2</v>
          </cell>
          <cell r="E774">
            <v>32.840000000000003</v>
          </cell>
        </row>
        <row r="775">
          <cell r="A775" t="str">
            <v>ET000723</v>
          </cell>
          <cell r="B775" t="str">
            <v>ET55050103/</v>
          </cell>
          <cell r="C775" t="str">
            <v>Laje pre-moldada, ▀eta 12, para sobrecarga de 3,5KN/m2 e vao de 4,10m, considerando vigotas, tijolos e armadura negativa, inclusive capeamento de 4cm de espesssura, com concreto fck=15MPa e escoramento.  Fornecimento e montagem do conjunto.</v>
          </cell>
          <cell r="D775" t="str">
            <v>m2</v>
          </cell>
          <cell r="E775">
            <v>40.229999999999997</v>
          </cell>
        </row>
        <row r="776">
          <cell r="A776" t="str">
            <v>ET016029</v>
          </cell>
          <cell r="B776" t="str">
            <v>ET55050150/</v>
          </cell>
          <cell r="C776" t="str">
            <v>Laje pre-moldada, tipo Pre-laje, para sobrecarga de 300kgf/m2, com paineis de 0,25m de largura e vao de ate 5m, ▀eta 12, enchimento com blocos de isopor (EPS), ferros transversais e negativos CA-50  e capeamento de 5cm de espessura com concreto de fck=20M</v>
          </cell>
          <cell r="D776" t="str">
            <v>m2</v>
          </cell>
          <cell r="E776">
            <v>56.64</v>
          </cell>
        </row>
        <row r="777">
          <cell r="A777" t="str">
            <v>ET016032</v>
          </cell>
          <cell r="B777" t="str">
            <v>ET55050153/</v>
          </cell>
          <cell r="C777" t="str">
            <v>Laje pre-moldada, tipo Pre-laje, para sobrecarga de 300kgf/m2, com paineis de 1,25m de largura e vao de ate 5m, ▀eta 12, enchimento com blocos de isopor (EPS), ferros transversais e negativos CA-50 e capeamento de 5cm de espessura com concreto de fck=20MP</v>
          </cell>
          <cell r="D777" t="str">
            <v>m2</v>
          </cell>
          <cell r="E777">
            <v>58.71</v>
          </cell>
        </row>
        <row r="778">
          <cell r="A778" t="str">
            <v>ET000724</v>
          </cell>
          <cell r="B778" t="str">
            <v>ET55050156/</v>
          </cell>
          <cell r="C778" t="str">
            <v>Laje pre-moldada, ▀eta 16, para sobrecarga de 3,5KN/m2 e vao ate 5,20m, considerando vigotas, tijolos e armadura negativa, inclusive capeamento de 4cm de espesssura, com concreto fck=15MPa e escoramento.  Fornecimento e montagem do conjunto.</v>
          </cell>
          <cell r="D778" t="str">
            <v>m2</v>
          </cell>
          <cell r="E778">
            <v>51.16</v>
          </cell>
        </row>
        <row r="779">
          <cell r="A779" t="str">
            <v>ET016033</v>
          </cell>
          <cell r="B779" t="str">
            <v>ET55050159/</v>
          </cell>
          <cell r="C779" t="str">
            <v>Laje pre-moldada, tipo Pre-laje, para sobrecarga de 300kgf/m2, com paineis de 1,25m de largura e vao de 5,10m ate 6,90m, ▀eta 16, enchimento com blocos de isopor (EPS), ferros transversais e negativos CA-50 e capeamento de 5cm de espessura com concreto de</v>
          </cell>
          <cell r="D779" t="str">
            <v>m2</v>
          </cell>
          <cell r="E779">
            <v>68.760000000000005</v>
          </cell>
        </row>
        <row r="780">
          <cell r="A780" t="str">
            <v>ET016030</v>
          </cell>
          <cell r="B780" t="str">
            <v>ET55050162/</v>
          </cell>
          <cell r="C780" t="str">
            <v>Laje pre-moldada, tipo Pre-laje, para sobrecarga de 300kgf/m2, com paineis de 0,25m de largura e vao de 5,10m ate 6,90m, ▀eta 16, enchimento com blocos de isopor (EPS), ferros transversais e negativos CA-50 e capeamento de 5cm de espessura com concreto de</v>
          </cell>
          <cell r="D780" t="str">
            <v>m2</v>
          </cell>
          <cell r="E780">
            <v>65.05</v>
          </cell>
        </row>
        <row r="781">
          <cell r="A781" t="str">
            <v>ET000725</v>
          </cell>
          <cell r="B781" t="str">
            <v>ET55050165/</v>
          </cell>
          <cell r="C781" t="str">
            <v>Laje pre-moldada, ▀eta 20, para sobrecarga de 3,5KN/m2 e vao ate 6,20m, considerando vigotas, tijolos e armadura negativa, inclusive capeamento de 4cm de espesssura, com concreto fck=15MPa e escoramento.  Fornecimento e montagem do conjunto.</v>
          </cell>
          <cell r="D781" t="str">
            <v>m2</v>
          </cell>
          <cell r="E781">
            <v>41.37</v>
          </cell>
        </row>
        <row r="782">
          <cell r="A782" t="str">
            <v>ET016031</v>
          </cell>
          <cell r="B782" t="str">
            <v>ET55050168/</v>
          </cell>
          <cell r="C782" t="str">
            <v>Laje pre-moldada, tipo Pre-laje, para sobrecarga de 300kgf/m2, com paineis de 0,25m de largura e vao de 7m ate 8m, ▀eta 20, enchimento com blocos de isopor (EPS), ferros transversais e negativos CA-50 e capeamento de 5cm de espessura com concreto de fck=2</v>
          </cell>
          <cell r="D782" t="str">
            <v>m2</v>
          </cell>
          <cell r="E782">
            <v>77.55</v>
          </cell>
        </row>
        <row r="783">
          <cell r="A783" t="str">
            <v>ET016034</v>
          </cell>
          <cell r="B783" t="str">
            <v>ET55050171/</v>
          </cell>
          <cell r="C783" t="str">
            <v>Laje pre-moldada, tipo Pre-laje, para sobrecarga de 300kgf/m2, com paineis de 1,25m de largura e vao de 7m ate 8m, ▀eta 20, enchimento com blocos de isopor (EPS), ferros transversais e negativos CA-50 e capeamento de 5cm de espessura com concreto de fck=2</v>
          </cell>
          <cell r="D783" t="str">
            <v>m2</v>
          </cell>
          <cell r="E783">
            <v>83.38</v>
          </cell>
        </row>
        <row r="784">
          <cell r="A784" t="str">
            <v>ET017130</v>
          </cell>
          <cell r="B784" t="str">
            <v>ET55100050/</v>
          </cell>
          <cell r="C784" t="str">
            <v>Bloco de concreto, intertravado, dimensao de (40x40x20)cm e peso minimo de 29Kg, modelo Terrae W, sem jardineira, Terrae ou similar, para paramentos de estruturas de contencao.  Fornecimento.</v>
          </cell>
          <cell r="D784" t="str">
            <v>un</v>
          </cell>
          <cell r="E784">
            <v>7.15</v>
          </cell>
        </row>
        <row r="785">
          <cell r="A785" t="str">
            <v>ET017124</v>
          </cell>
          <cell r="B785" t="str">
            <v>ET55100053/</v>
          </cell>
          <cell r="C785" t="str">
            <v>Bloco de concreto, intertravado, dimensao de (40x40x20)cm e peso minimo de 25Kg, modelo Terrae F, com jardineira, Terrae ou similar, para paramentos de estruturas de contencao.  Fornecimento.</v>
          </cell>
          <cell r="D785" t="str">
            <v>un</v>
          </cell>
          <cell r="E785">
            <v>7.15</v>
          </cell>
        </row>
        <row r="786">
          <cell r="A786" t="str">
            <v>ET008438</v>
          </cell>
          <cell r="B786" t="str">
            <v>ET55100100/</v>
          </cell>
          <cell r="C786" t="str">
            <v>Canal pre-fabricado, em concreto protendido e/ou armado, com secao em U, medido pela area do perimetro interno da secao vezes o comprimento do canal.  Fornecimento e assentamento.</v>
          </cell>
          <cell r="D786" t="str">
            <v>m2</v>
          </cell>
          <cell r="E786">
            <v>408.47</v>
          </cell>
        </row>
        <row r="787">
          <cell r="A787" t="str">
            <v>ET008439</v>
          </cell>
          <cell r="B787" t="str">
            <v>ET55100150/</v>
          </cell>
          <cell r="C787" t="str">
            <v>Cobertura de canal pre-fabricado, em concreto armado, para vaos de ate 5m.  Fornecimento e colocacao.</v>
          </cell>
          <cell r="D787" t="str">
            <v>m2</v>
          </cell>
          <cell r="E787">
            <v>461.88</v>
          </cell>
        </row>
        <row r="788">
          <cell r="A788" t="str">
            <v>ET004797</v>
          </cell>
          <cell r="B788" t="str">
            <v>ET55100200/</v>
          </cell>
          <cell r="C788" t="str">
            <v>Superestrutura de ponte ou viaduto, pre-fabricada, em concreto protendido, classe 36, para 1 faixa de trafego, com 3,20m de pista de rolamento,com largura de 4,60m, sem capeamento, com vao entre 7,50m e 10m.</v>
          </cell>
          <cell r="D788" t="str">
            <v>m</v>
          </cell>
          <cell r="E788">
            <v>6771.53</v>
          </cell>
        </row>
        <row r="789">
          <cell r="A789" t="str">
            <v>IP018033</v>
          </cell>
          <cell r="B789" t="str">
            <v>IP05100118/</v>
          </cell>
          <cell r="C789" t="str">
            <v>Poste de aco SAE 1006/1020, reto, padrao Hadock Lobo, montagem 2, altura util de 6,00m, com flange, conico continuo sem emendas e braco duplo com 0,60m para fixacao de luminarias, conforme desenho A2-1978-PD e especificacao EM-RIOLUZ-No 4.  Fornecimento.</v>
          </cell>
          <cell r="D789" t="str">
            <v>un</v>
          </cell>
          <cell r="E789">
            <v>859.13</v>
          </cell>
        </row>
        <row r="790">
          <cell r="A790" t="str">
            <v>IP018034</v>
          </cell>
          <cell r="B790" t="str">
            <v>IP05100121/</v>
          </cell>
          <cell r="C790" t="str">
            <v>Poste de aco SAE 1006/1020, reto, padrao Hadock Lobo, montagem 2, altura util de 9,00m, com flange, conico continuo sem emendas e braco duplo com 1,10m para fixacao de luminarias, conforme desenho A2-1978-PD e especificacao EM-RIOLUZ-No 4.  Fornecimento.</v>
          </cell>
          <cell r="D790" t="str">
            <v>un</v>
          </cell>
          <cell r="E790">
            <v>1252.17</v>
          </cell>
        </row>
        <row r="791">
          <cell r="A791" t="str">
            <v>IP018035</v>
          </cell>
          <cell r="B791" t="str">
            <v>IP05100124/</v>
          </cell>
          <cell r="C791" t="str">
            <v xml:space="preserve">Poste de aco SAE 1006/1020, reto, padrao Hadock Lobo, montagem 3.1, altura util de 9,00m, com flange, conico continuo sem emendas e bracos simples com 1,10m e 0,60m para fixacao de luminarias a 9,00m e 6,00m respectivamente, conforme desenho A2-1978-PD e </v>
          </cell>
          <cell r="D791" t="str">
            <v>un</v>
          </cell>
          <cell r="E791">
            <v>1513.59</v>
          </cell>
        </row>
        <row r="792">
          <cell r="A792" t="str">
            <v>IP018036</v>
          </cell>
          <cell r="B792" t="str">
            <v>IP05100127/</v>
          </cell>
          <cell r="C792" t="str">
            <v>Poste de aco SAE 1006/1020, reto, padrao Hadock Lobo, montagem 3.2, altura util de 9,00m, com flange, conico continuo sem emendas e bracos simples com 1,10m e 0,45m  para fixacao de luminarias a 9,00m e 4,50m respectivamente, conforme desenho A2-1978-PD e</v>
          </cell>
          <cell r="D792" t="str">
            <v>un</v>
          </cell>
          <cell r="E792">
            <v>1403.05</v>
          </cell>
        </row>
        <row r="793">
          <cell r="A793" t="str">
            <v>IP008793</v>
          </cell>
          <cell r="B793" t="str">
            <v>IP05100150/</v>
          </cell>
          <cell r="C793" t="str">
            <v>Poste de aco, reto, conico continuo, altura de 3,50m, sem sapata.  Fornecimento.</v>
          </cell>
          <cell r="D793" t="str">
            <v>un</v>
          </cell>
          <cell r="E793">
            <v>91.65</v>
          </cell>
        </row>
        <row r="794">
          <cell r="A794" t="str">
            <v>IP008952</v>
          </cell>
          <cell r="B794" t="str">
            <v>IP05100153/</v>
          </cell>
          <cell r="C794" t="str">
            <v>Poste de aco, reto, conico continuo, altura de 3,5m, com sapata e base (padrao Rio Cidade Catete).  Fornecimento.</v>
          </cell>
          <cell r="D794" t="str">
            <v>un</v>
          </cell>
          <cell r="E794">
            <v>199.5</v>
          </cell>
        </row>
        <row r="795">
          <cell r="A795" t="str">
            <v>IP008133</v>
          </cell>
          <cell r="B795" t="str">
            <v>IP05100200/</v>
          </cell>
          <cell r="C795" t="str">
            <v>Poste de aco, reto, conico continuo, altura de 4,10m, proprio para montagem em base de sustentacao, confeccionado em uma unica peca de aco zincado.  Fornecimento.</v>
          </cell>
          <cell r="D795" t="str">
            <v>un</v>
          </cell>
          <cell r="E795">
            <v>231</v>
          </cell>
        </row>
        <row r="796">
          <cell r="A796" t="str">
            <v>IP013190</v>
          </cell>
          <cell r="B796" t="str">
            <v>IP05100250/</v>
          </cell>
          <cell r="C796" t="str">
            <v>Poste de aco, reto (SAE 1006-1020), sem aletas, de 4100mm com base cilindrica de aco SAE 1006-1020 com dimensoes de (400x300mm) galvanizado a fogo pintado conforme pedido.  A base devera ter chumbadores de aco galvanizado a fogo com dimensoes de 7/8"x500m</v>
          </cell>
          <cell r="D796" t="str">
            <v>un</v>
          </cell>
          <cell r="E796">
            <v>525</v>
          </cell>
        </row>
        <row r="797">
          <cell r="A797" t="str">
            <v>IP001824</v>
          </cell>
          <cell r="B797" t="str">
            <v>IP05100300/</v>
          </cell>
          <cell r="C797" t="str">
            <v>Poste de aco, reto, conico continuo, altura de 4,5m, sem sapata, especificacao EM-CME-04 da RIOLUZ.  Fornecimento.</v>
          </cell>
          <cell r="D797" t="str">
            <v>un</v>
          </cell>
          <cell r="E797">
            <v>252</v>
          </cell>
        </row>
        <row r="798">
          <cell r="A798" t="str">
            <v>IP008102</v>
          </cell>
          <cell r="B798" t="str">
            <v>IP05100303/</v>
          </cell>
          <cell r="C798" t="str">
            <v>Poste de aco, reto, conico continuo, altura de 4,50m, com sapata.  Fornecimento.</v>
          </cell>
          <cell r="D798" t="str">
            <v>un</v>
          </cell>
          <cell r="E798">
            <v>252</v>
          </cell>
        </row>
        <row r="799">
          <cell r="A799" t="str">
            <v>IP008129</v>
          </cell>
          <cell r="B799" t="str">
            <v>IP05100400/</v>
          </cell>
          <cell r="C799" t="str">
            <v>Poste Multi-Uso de aco, reto, cilindrico, altura de 5,60m, proprio para montagem em base de sustencao, diametro de 6", espessura de 7,11mm, galvanizado, com a possibilidade de ser equipado com braco para semaforo, braco para placa de transito, placas de r</v>
          </cell>
          <cell r="D799" t="str">
            <v>par</v>
          </cell>
          <cell r="E799">
            <v>1366</v>
          </cell>
        </row>
        <row r="800">
          <cell r="A800" t="str">
            <v>IP013191</v>
          </cell>
          <cell r="B800" t="str">
            <v>IP05100406/</v>
          </cell>
          <cell r="C800" t="str">
            <v>Poste de aco, reto (SAE 1006-1020), sem aletas, de 5600mm com base cilindrica de aco SAE 1006-1020 com dimensoes de (400x300mm) galvanizado a fogo pintado conforme pedido.  A base devera ter chumbadores de aco galvanizado a fogo com dimensoes de 7/8"x500m</v>
          </cell>
          <cell r="D800" t="str">
            <v>un</v>
          </cell>
          <cell r="E800">
            <v>630</v>
          </cell>
        </row>
        <row r="801">
          <cell r="A801" t="str">
            <v>IP008055</v>
          </cell>
          <cell r="B801" t="str">
            <v>IP05100450/</v>
          </cell>
          <cell r="C801" t="str">
            <v>Poste de aco, reto, conico continuo ou escalonado, altura de 6m, sem sapata.  Fornecimento.</v>
          </cell>
          <cell r="D801" t="str">
            <v>un</v>
          </cell>
          <cell r="E801">
            <v>336</v>
          </cell>
        </row>
        <row r="802">
          <cell r="A802" t="str">
            <v>IP008599</v>
          </cell>
          <cell r="B802" t="str">
            <v>IP05100500/</v>
          </cell>
          <cell r="C802" t="str">
            <v>Poste de aco, reto, conico continuo, altura de 7m, sem sapata.  Fornecimento.</v>
          </cell>
          <cell r="D802" t="str">
            <v>un</v>
          </cell>
          <cell r="E802">
            <v>451.5</v>
          </cell>
        </row>
        <row r="803">
          <cell r="A803" t="str">
            <v>IP010613</v>
          </cell>
          <cell r="B803" t="str">
            <v>IP05100550/</v>
          </cell>
          <cell r="C803" t="str">
            <v xml:space="preserve">Poste de aco, reto, de 7m, com sapata, escalonado, braco de aco curvo com diametro de 60,3mm e projecao horizontal de 2,50m para luminaria superior e braco de aco reto de 1m com diametro de 60,3mm para luminaria inferior, com suporte para um galhaderte e </v>
          </cell>
          <cell r="D803" t="str">
            <v>un</v>
          </cell>
          <cell r="E803">
            <v>4012.68</v>
          </cell>
        </row>
        <row r="804">
          <cell r="A804" t="str">
            <v>IP010615</v>
          </cell>
          <cell r="B804" t="str">
            <v>IP05100553/</v>
          </cell>
          <cell r="C804" t="str">
            <v>Poste de aco, reto, de 7m, com sapata, escalonado, 2 bracos de aco curvo com diametro de 60,3mm e projecao horizontal de 2,50m para luminarias superiores e com suporte para 2 galhadertes com 4 chumbadores de 7/8"x70cm, tipo II, padrao Riomar.  Forneciment</v>
          </cell>
          <cell r="D804" t="str">
            <v>un</v>
          </cell>
          <cell r="E804">
            <v>4336.38</v>
          </cell>
        </row>
        <row r="805">
          <cell r="A805" t="str">
            <v>IP010616</v>
          </cell>
          <cell r="B805" t="str">
            <v>IP05100556/</v>
          </cell>
          <cell r="C805" t="str">
            <v>Poste de aco, reto, de 7m, com sapata, escalonado, 2 bracos de aco curvo com diametro de 60,3mm e projecao horizontal de 2,50m para luminaria superior e 2 bracos de aco reto de 3,70m com diametro de 76mm para semaforo, furacao para fixacao de semaforo rep</v>
          </cell>
          <cell r="D805" t="str">
            <v>un</v>
          </cell>
          <cell r="E805">
            <v>4127</v>
          </cell>
        </row>
        <row r="806">
          <cell r="A806" t="str">
            <v>IP010617</v>
          </cell>
          <cell r="B806" t="str">
            <v>IP05100559/</v>
          </cell>
          <cell r="C806" t="str">
            <v>Poste de aco, reto, de 7m, com sapata, escalonado, braco de aco curvo com diametro de 60,3mm e projecao horizontal de 2,50m para luminarias superiores com suporte para galhardete e suporte para placa indicativa de rua, com 4 chumbadores de 7/8"x70cm, tipo</v>
          </cell>
          <cell r="D806" t="str">
            <v>un</v>
          </cell>
          <cell r="E806">
            <v>4124.1000000000004</v>
          </cell>
        </row>
        <row r="807">
          <cell r="A807" t="str">
            <v>IP010618</v>
          </cell>
          <cell r="B807" t="str">
            <v>IP05100562/</v>
          </cell>
          <cell r="C807" t="str">
            <v>Poste de aco, reto, de 7m, com sapata, escalonado, braco de aco curvo com diametro de 60,3mm e projecao horizontal de 2,50m para luminaria superior e braco de aco reto de 3,70m com diametro de 76mm para placa de sinalizacao e semaforo, com suporte para ga</v>
          </cell>
          <cell r="D807" t="str">
            <v>un</v>
          </cell>
          <cell r="E807">
            <v>3360</v>
          </cell>
        </row>
        <row r="808">
          <cell r="A808" t="str">
            <v>IP010614</v>
          </cell>
          <cell r="B808" t="str">
            <v>IP05100565/</v>
          </cell>
          <cell r="C808" t="str">
            <v xml:space="preserve">Poste de aco, reto, de 7m, com sapata, escalonado, braco de aco curvo com diametro de 60,3mm e projecao horizontal de 2,50m para luminaria superior e braco de aco reto de 1m com diametro de 60,3mm para luminaria inferior, com braco de aco reto de 3,70m e </v>
          </cell>
          <cell r="D808" t="str">
            <v>un</v>
          </cell>
          <cell r="E808">
            <v>4661.33</v>
          </cell>
        </row>
        <row r="809">
          <cell r="A809" t="str">
            <v>IP008120</v>
          </cell>
          <cell r="B809" t="str">
            <v>IP05100600/</v>
          </cell>
          <cell r="C809" t="str">
            <v>Poste de aco escalonado, padrao Nossa Senhora de Copacabana, com 7,20m de altura, proprio para instalacao em base de sustentacao, com a possibilidade de ser equipado com braco para semaforo, braco para placa de transito, placas de rua, semaforos (repetido</v>
          </cell>
          <cell r="D809" t="str">
            <v>un</v>
          </cell>
          <cell r="E809">
            <v>2543</v>
          </cell>
        </row>
        <row r="810">
          <cell r="A810" t="str">
            <v>IP013192</v>
          </cell>
          <cell r="B810" t="str">
            <v>IP05100650/</v>
          </cell>
          <cell r="C810" t="str">
            <v>Poste de aco, reto (SAE 1006-1020), sem aletas, de 8400mm com base cilindrica de aco SAE 1006-1020 com dimensoes de (400x300mm) galvanizado a fogo pintado conforme pedido.  A base devera ter chumbadores de aco galvanizado a fogo com dimensoes de 7/8"x500m</v>
          </cell>
          <cell r="D810" t="str">
            <v>un</v>
          </cell>
          <cell r="E810">
            <v>905</v>
          </cell>
        </row>
        <row r="811">
          <cell r="A811" t="str">
            <v>IP013188</v>
          </cell>
          <cell r="B811" t="str">
            <v>IP05100700/</v>
          </cell>
          <cell r="C811" t="str">
            <v>Poste de aco, reto, conico continuo, altura de 9m, sem sapata.  Fornecimento.</v>
          </cell>
          <cell r="D811" t="str">
            <v>un</v>
          </cell>
          <cell r="E811">
            <v>725</v>
          </cell>
        </row>
        <row r="812">
          <cell r="A812" t="str">
            <v>IP008504</v>
          </cell>
          <cell r="B812" t="str">
            <v>IP05100703/</v>
          </cell>
          <cell r="C812" t="str">
            <v>Poste de aco, reto, conico continuo, altura de 9m, com sapata.  Fornecimento.</v>
          </cell>
          <cell r="D812" t="str">
            <v>un</v>
          </cell>
          <cell r="E812">
            <v>321.75</v>
          </cell>
        </row>
        <row r="813">
          <cell r="A813" t="str">
            <v>IP008775</v>
          </cell>
          <cell r="B813" t="str">
            <v>IP05100750/</v>
          </cell>
          <cell r="C813" t="str">
            <v>Poste de aco, curvo, conico continuo, simples, (9x2,5)m, sem sapata.  Fornecimento.</v>
          </cell>
          <cell r="D813" t="str">
            <v>un</v>
          </cell>
          <cell r="E813">
            <v>571</v>
          </cell>
        </row>
        <row r="814">
          <cell r="A814" t="str">
            <v>IP007929</v>
          </cell>
          <cell r="B814" t="str">
            <v>IP05100753/</v>
          </cell>
          <cell r="C814" t="str">
            <v>Poste de aco, curvo, conico continuo, simples, (9x2,5)m, com sapata.  Fornecimento.</v>
          </cell>
          <cell r="D814" t="str">
            <v>un</v>
          </cell>
          <cell r="E814">
            <v>321.75</v>
          </cell>
        </row>
        <row r="815">
          <cell r="A815" t="str">
            <v>IP008776</v>
          </cell>
          <cell r="B815" t="str">
            <v>IP05100800/</v>
          </cell>
          <cell r="C815" t="str">
            <v>Poste de aco, curvo, conico continuo, duplo, (9x2,5)m, com sapata.  Fornecimento.</v>
          </cell>
          <cell r="D815" t="str">
            <v>un</v>
          </cell>
          <cell r="E815">
            <v>390</v>
          </cell>
        </row>
        <row r="816">
          <cell r="A816" t="str">
            <v>IP008777</v>
          </cell>
          <cell r="B816" t="str">
            <v>IP05100803/</v>
          </cell>
          <cell r="C816" t="str">
            <v>Poste de aco, curvo, conico continuo, duplo, (9x2,5)m, sem sapata.  Fornecimento.</v>
          </cell>
          <cell r="D816" t="str">
            <v>un</v>
          </cell>
          <cell r="E816">
            <v>828.75</v>
          </cell>
        </row>
        <row r="817">
          <cell r="A817" t="str">
            <v>IP008091</v>
          </cell>
          <cell r="B817" t="str">
            <v>IP05100850/</v>
          </cell>
          <cell r="C817" t="str">
            <v>Poste Multi-Uso de aco, reto, cilindrico , altura de 9,5m, proprio para montagem em base de sustentacao com diametro de 6", espessura de 7,11mm, galvanizado, com a possibilidade de ser equipado com braco para semaforo, braco para placa de transito, placas</v>
          </cell>
          <cell r="D817" t="str">
            <v>un</v>
          </cell>
          <cell r="E817">
            <v>3402.78</v>
          </cell>
        </row>
        <row r="818">
          <cell r="A818" t="str">
            <v>IP008951</v>
          </cell>
          <cell r="B818" t="str">
            <v>IP05100900/</v>
          </cell>
          <cell r="C818" t="str">
            <v>Poste de aco, reto, conico continuo, altura de 10m, com sapata circular e base (padrao Rio Cidade Catete).  Fornecimento.</v>
          </cell>
          <cell r="D818" t="str">
            <v>un</v>
          </cell>
          <cell r="E818">
            <v>3120</v>
          </cell>
        </row>
        <row r="819">
          <cell r="A819" t="str">
            <v>IP008131</v>
          </cell>
          <cell r="B819" t="str">
            <v>IP05100950/</v>
          </cell>
          <cell r="C819" t="str">
            <v>Poste de aco, curvo, conico continuo, altura de 11,50m, projecao de braco de 2,50m, proprio para montagem em base de sustentacao, fabricada em aco SAE 1010/1020, confeccionado em uma unica peca de aco zincado, equipado com tomada a prova de tempo, na part</v>
          </cell>
          <cell r="D819" t="str">
            <v>un</v>
          </cell>
          <cell r="E819">
            <v>1400</v>
          </cell>
        </row>
        <row r="820">
          <cell r="A820" t="str">
            <v>IP008436</v>
          </cell>
          <cell r="B820" t="str">
            <v>IP05101000/</v>
          </cell>
          <cell r="C820" t="str">
            <v>Poste de aco, reto, conico continuo, altura de 12m, com sapata.  Fornecimento.</v>
          </cell>
          <cell r="D820" t="str">
            <v>un</v>
          </cell>
          <cell r="E820">
            <v>1034</v>
          </cell>
        </row>
        <row r="821">
          <cell r="A821" t="str">
            <v>IP008435</v>
          </cell>
          <cell r="B821" t="str">
            <v>IP05101050/</v>
          </cell>
          <cell r="C821" t="str">
            <v>Poste de aco, reto, conico continuo, altura de 15m, com sapata.  Fornecimento.</v>
          </cell>
          <cell r="D821" t="str">
            <v>un</v>
          </cell>
          <cell r="E821">
            <v>4194</v>
          </cell>
        </row>
        <row r="822">
          <cell r="A822" t="str">
            <v>IP008081</v>
          </cell>
          <cell r="B822" t="str">
            <v>IP05150200/</v>
          </cell>
          <cell r="C822" t="str">
            <v>Poste de madeira, tipo medio de 7m.  Fornecimento.</v>
          </cell>
          <cell r="D822" t="str">
            <v>un</v>
          </cell>
          <cell r="E822">
            <v>122.5</v>
          </cell>
        </row>
        <row r="823">
          <cell r="A823" t="str">
            <v>IP008887</v>
          </cell>
          <cell r="B823" t="str">
            <v>IP05150500/</v>
          </cell>
          <cell r="C823" t="str">
            <v>Poste de madeira, reto, com secao cicurlar,altura de 9m, tipo medio.  Fornecimento.</v>
          </cell>
          <cell r="D823" t="str">
            <v>un</v>
          </cell>
          <cell r="E823">
            <v>181.8</v>
          </cell>
        </row>
        <row r="824">
          <cell r="A824" t="str">
            <v>IP016016</v>
          </cell>
          <cell r="B824" t="str">
            <v>IP05200200/</v>
          </cell>
          <cell r="C824" t="str">
            <v>Poste ornamental, com base e coluna em ferro fundido, alma de aco A53-ASTM, galvanizado a fogo, Sch-40, com 6 metros de comprimento util, base flangeada para fixacao em estrutura embutida em sapata de concreto, Padrao Light TH1-60, conforme desenho A3-193</v>
          </cell>
          <cell r="D824" t="str">
            <v>un</v>
          </cell>
          <cell r="E824">
            <v>5556.32</v>
          </cell>
        </row>
        <row r="825">
          <cell r="A825" t="str">
            <v>IP002302</v>
          </cell>
          <cell r="B825" t="str">
            <v>IP05250050/</v>
          </cell>
          <cell r="C825" t="str">
            <v>Poste de aco reto de 3,50m, com flange de aco soldado na sua base, fixado por parafuso chumbadores engastados em fundacao de concreto, exclusive fundacao e fornecimento do poste.  Assentamento.</v>
          </cell>
          <cell r="D825" t="str">
            <v>h</v>
          </cell>
          <cell r="E825">
            <v>53.46</v>
          </cell>
        </row>
        <row r="826">
          <cell r="A826" t="str">
            <v>IP002303</v>
          </cell>
          <cell r="B826" t="str">
            <v>IP05250100/</v>
          </cell>
          <cell r="C826" t="str">
            <v>Poste de aco reto de 3,50m com engastamento da parte inferior da coluna diretamente no solo, exclusive fornecimento do poste.  Assentamento.</v>
          </cell>
          <cell r="D826" t="str">
            <v>h</v>
          </cell>
          <cell r="E826">
            <v>47.54</v>
          </cell>
        </row>
        <row r="827">
          <cell r="A827" t="str">
            <v>IP001576</v>
          </cell>
          <cell r="B827" t="str">
            <v>IP05250150/</v>
          </cell>
          <cell r="C827" t="str">
            <v>Poste de aco, reto, de 4,50m ate 6m, com engastamento da parte inferior da coluna diretamente no solo; exclusive fornecimento do poste.  Assentamento.</v>
          </cell>
          <cell r="D827" t="str">
            <v>un</v>
          </cell>
          <cell r="E827">
            <v>58.23</v>
          </cell>
        </row>
        <row r="828">
          <cell r="A828" t="str">
            <v>IP001577</v>
          </cell>
          <cell r="B828" t="str">
            <v>IP05250200/</v>
          </cell>
          <cell r="C828" t="str">
            <v>Poste de aco, reto, de 7m ate 12m, com engastamento da parte inferior da coluna diretamente no solo; exclusive fornecimento do poste.  Assentamento.</v>
          </cell>
          <cell r="D828" t="str">
            <v>un</v>
          </cell>
          <cell r="E828">
            <v>118.06</v>
          </cell>
        </row>
        <row r="829">
          <cell r="A829" t="str">
            <v>IP001578</v>
          </cell>
          <cell r="B829" t="str">
            <v>IP05250250/</v>
          </cell>
          <cell r="C829" t="str">
            <v>Poste de aco, reto, de 13m ate 20m, com engastamento da parte inferior da coluna diretamente no solo; exclusive fornecimento do poste.  Assentamento.</v>
          </cell>
          <cell r="D829" t="str">
            <v>un</v>
          </cell>
          <cell r="E829">
            <v>236.38</v>
          </cell>
        </row>
        <row r="830">
          <cell r="A830" t="str">
            <v>IP001579</v>
          </cell>
          <cell r="B830" t="str">
            <v>IP05250300/</v>
          </cell>
          <cell r="C830" t="str">
            <v>Poste de aco, curvo, de 1 braco, de 8m ate 12m, com engastamento da parte inferior da coluna diretamente no solo; exclusive fornecimento do poste.  Assentamento.</v>
          </cell>
          <cell r="D830" t="str">
            <v>un</v>
          </cell>
          <cell r="E830">
            <v>118.06</v>
          </cell>
        </row>
        <row r="831">
          <cell r="A831" t="str">
            <v>IP001580</v>
          </cell>
          <cell r="B831" t="str">
            <v>IP05250350/</v>
          </cell>
          <cell r="C831" t="str">
            <v>Poste de aco, curvo, de 2 bracos, de 8m ate 12m, com engastamento da parte inferior da coluna diretamente no solo; exclusive fornecimento do poste.  Assentamento.</v>
          </cell>
          <cell r="D831" t="str">
            <v>un</v>
          </cell>
          <cell r="E831">
            <v>139.44999999999999</v>
          </cell>
        </row>
        <row r="832">
          <cell r="A832" t="str">
            <v>IP003789</v>
          </cell>
          <cell r="B832" t="str">
            <v>IP05250356/</v>
          </cell>
          <cell r="C832" t="str">
            <v>Poste de aco curvo, de 2 bracos, de 10m a 12m, com flange de aco soldado na sua base, fixado por parafusos chumbadores engastados em fundacao de concreto.  Assentamento.</v>
          </cell>
          <cell r="D832" t="str">
            <v>m</v>
          </cell>
          <cell r="E832">
            <v>106.91</v>
          </cell>
        </row>
        <row r="833">
          <cell r="A833" t="str">
            <v>IP001617</v>
          </cell>
          <cell r="B833" t="str">
            <v>IP05250400/</v>
          </cell>
          <cell r="C833" t="str">
            <v>Poste de aco, curvo, conico continuo, simples, sem base, com janela de inspecao, com altura de 9m.  Fornecimento e assentamento.</v>
          </cell>
          <cell r="D833" t="str">
            <v>un</v>
          </cell>
          <cell r="E833">
            <v>624.46</v>
          </cell>
        </row>
        <row r="834">
          <cell r="A834" t="str">
            <v>IP005315</v>
          </cell>
          <cell r="B834" t="str">
            <v>IP05250500/</v>
          </cell>
          <cell r="C834" t="str">
            <v>Poste de concreto, com secao circular, com 5m de comprimento e carga nominal no topo de 100Kg, inclusive escavacao, exclusive transporte.  Fornecimento e colocacao.</v>
          </cell>
          <cell r="D834" t="str">
            <v>un</v>
          </cell>
          <cell r="E834">
            <v>163.81</v>
          </cell>
        </row>
        <row r="835">
          <cell r="A835" t="str">
            <v>IP005316</v>
          </cell>
          <cell r="B835" t="str">
            <v>IP05250550/</v>
          </cell>
          <cell r="C835" t="str">
            <v>Poste de concreto, com secao circular, com 7m de comprimento e carga nominal no topo, de 100Kg, inclusive escavacao e exclusive transporte.  Fornecimento e colocacao.</v>
          </cell>
          <cell r="D835" t="str">
            <v>un</v>
          </cell>
          <cell r="E835">
            <v>266.22000000000003</v>
          </cell>
        </row>
        <row r="836">
          <cell r="A836" t="str">
            <v>IP005317</v>
          </cell>
          <cell r="B836" t="str">
            <v>IP05250556/</v>
          </cell>
          <cell r="C836" t="str">
            <v>Poste de concreto, com secao circular, com 7m de comprimento e carga nominal no topo, de 200Kg, inclusive escavacao e exclusive transporte.  Fornecimento e colocacao.</v>
          </cell>
          <cell r="D836" t="str">
            <v>un</v>
          </cell>
          <cell r="E836">
            <v>323.52</v>
          </cell>
        </row>
        <row r="837">
          <cell r="A837" t="str">
            <v>IP001018</v>
          </cell>
          <cell r="B837" t="str">
            <v>IP05250559/</v>
          </cell>
          <cell r="C837" t="str">
            <v>Poste de concreto, com secao circular, com 7m de comprimento e carga nominal horizontal no topo, de 300Kg, inclusive escavacao exclusive transporte.  Fornecimento e colocacao.</v>
          </cell>
          <cell r="D837" t="str">
            <v>un</v>
          </cell>
          <cell r="E837">
            <v>381.29</v>
          </cell>
        </row>
        <row r="838">
          <cell r="A838" t="str">
            <v>IP001570</v>
          </cell>
          <cell r="B838" t="str">
            <v>IP05250600/</v>
          </cell>
          <cell r="C838" t="str">
            <v>Poste de concreto, circular reto de 9m, com cabeca de concreto; exclusive fornecimento do poste e da cabeca.  Assentamento.</v>
          </cell>
          <cell r="D838" t="str">
            <v>un</v>
          </cell>
          <cell r="E838">
            <v>121.46</v>
          </cell>
        </row>
        <row r="839">
          <cell r="A839" t="str">
            <v>IP001571</v>
          </cell>
          <cell r="B839" t="str">
            <v>IP05250650/</v>
          </cell>
          <cell r="C839" t="str">
            <v>Poste de concreto, circular reto de 11m, com cabeca de concreto; exclusive fornecimento do poste e da cabeca.  Assentamento.</v>
          </cell>
          <cell r="D839" t="str">
            <v>un</v>
          </cell>
          <cell r="E839">
            <v>132.16</v>
          </cell>
        </row>
        <row r="840">
          <cell r="A840" t="str">
            <v>IP001572</v>
          </cell>
          <cell r="B840" t="str">
            <v>IP05250700/</v>
          </cell>
          <cell r="C840" t="str">
            <v>Poste de concreto, circular reto de 12m, com cabeca de concreto; exclusive fornecimento do poste e da cabeca.  Assentamento.</v>
          </cell>
          <cell r="D840" t="str">
            <v>un</v>
          </cell>
          <cell r="E840">
            <v>154.09</v>
          </cell>
        </row>
        <row r="841">
          <cell r="A841" t="str">
            <v>IP001573</v>
          </cell>
          <cell r="B841" t="str">
            <v>IP05250750/</v>
          </cell>
          <cell r="C841" t="str">
            <v>Poste de concreto, circular reto de 13m, com cabeca de concreto; exclusive fornecimento do poste e da cabeca.  Assentamento.</v>
          </cell>
          <cell r="D841" t="str">
            <v>un</v>
          </cell>
          <cell r="E841">
            <v>188.45</v>
          </cell>
        </row>
        <row r="842">
          <cell r="A842" t="str">
            <v>IP001574</v>
          </cell>
          <cell r="B842" t="str">
            <v>IP05250800/</v>
          </cell>
          <cell r="C842" t="str">
            <v>Poste de concreto, circular reto de 17m, com cabeca de concreto; exclusive fornecimento do poste e da cabeca.  Assentamento.</v>
          </cell>
          <cell r="D842" t="str">
            <v>un</v>
          </cell>
          <cell r="E842">
            <v>250.92</v>
          </cell>
        </row>
        <row r="843">
          <cell r="A843" t="str">
            <v>IP001575</v>
          </cell>
          <cell r="B843" t="str">
            <v>IP05250950/</v>
          </cell>
          <cell r="C843" t="str">
            <v>Poste de madeira circular de 7m a 11m, exclusive fornecimento do poste.  Assentamento.</v>
          </cell>
          <cell r="D843" t="str">
            <v>un</v>
          </cell>
          <cell r="E843">
            <v>94.74</v>
          </cell>
        </row>
        <row r="844">
          <cell r="A844" t="str">
            <v>IP010275</v>
          </cell>
          <cell r="B844" t="str">
            <v>IP05250956/</v>
          </cell>
          <cell r="C844" t="str">
            <v>Poste de madeira, reto, com secao cicurlar, altura de 9m, tipo medio.  Fornecimento e colocacao, inclusive escavacao e reaterro.</v>
          </cell>
          <cell r="D844" t="str">
            <v>un</v>
          </cell>
          <cell r="E844">
            <v>276.54000000000002</v>
          </cell>
        </row>
        <row r="845">
          <cell r="A845" t="str">
            <v>IP001583</v>
          </cell>
          <cell r="B845" t="str">
            <v>IP05300200/</v>
          </cell>
          <cell r="C845" t="str">
            <v>Poste de aco, reto, de 4,50m a 6m, com flange de aco soldado na base, fixado por parafusos chumbadores engastados em fundacao de concreto, exclusive fundacao e fornecimento do poste.  Assentamento.</v>
          </cell>
          <cell r="D845" t="str">
            <v>un</v>
          </cell>
          <cell r="E845">
            <v>53.46</v>
          </cell>
        </row>
        <row r="846">
          <cell r="A846" t="str">
            <v>IP001584</v>
          </cell>
          <cell r="B846" t="str">
            <v>IP05300250/</v>
          </cell>
          <cell r="C846" t="str">
            <v>Poste de aco, reto, de 7m a 11m, com flange de aco soldado na sua base, fixado por parafusos chumbadores engastados em fundacao de concreto, exclusive fundacao e fornecimento do poste.  Assentamento.</v>
          </cell>
          <cell r="D846" t="str">
            <v>un</v>
          </cell>
          <cell r="E846">
            <v>80.19</v>
          </cell>
        </row>
        <row r="847">
          <cell r="A847" t="str">
            <v>IP001585</v>
          </cell>
          <cell r="B847" t="str">
            <v>IP05300300/</v>
          </cell>
          <cell r="C847" t="str">
            <v>Poste de aco, reto, de 12m a 20m, com flange de aco soldado na sua base, fixado por parafusos chumbadores engastados em fundacao de concreto, exclusive fundacao e fornecimento do poste.  Assentamento.</v>
          </cell>
          <cell r="D847" t="str">
            <v>un</v>
          </cell>
          <cell r="E847">
            <v>106.91</v>
          </cell>
        </row>
        <row r="848">
          <cell r="A848" t="str">
            <v>IP001586</v>
          </cell>
          <cell r="B848" t="str">
            <v>IP05300500/</v>
          </cell>
          <cell r="C848" t="str">
            <v>Poste de aco, curvo, de 1 braco, de 8m a 9m, com flange de aco soldado na sua base, fixado por parafusos chumbadores engastados em fundacao de concreto, exclusive fundacao e poste.</v>
          </cell>
          <cell r="D848" t="str">
            <v>un</v>
          </cell>
          <cell r="E848">
            <v>53.46</v>
          </cell>
        </row>
        <row r="849">
          <cell r="A849" t="str">
            <v>IP001588</v>
          </cell>
          <cell r="B849" t="str">
            <v>IP05300506/</v>
          </cell>
          <cell r="C849" t="str">
            <v>Poste de aco, curvo, de 2 bracos, de 8m a 9m, com flange de aco soldado na sua base, fixado por parafusos chumbadores engastados em fundacao de concreto, exclusive fundacao e poste.  Assentamento.</v>
          </cell>
          <cell r="D849" t="str">
            <v>un</v>
          </cell>
          <cell r="E849">
            <v>64.150000000000006</v>
          </cell>
        </row>
        <row r="850">
          <cell r="A850" t="str">
            <v>IP001685</v>
          </cell>
          <cell r="B850" t="str">
            <v>IP15100100/</v>
          </cell>
          <cell r="C850" t="str">
            <v>Rede de alta tensao (AT), aerea, com 2 condutores de aluminio; exclusive fornecimento dos condutores (lance).  Instalacao.</v>
          </cell>
          <cell r="D850" t="str">
            <v>un</v>
          </cell>
          <cell r="E850">
            <v>42.77</v>
          </cell>
        </row>
        <row r="851">
          <cell r="A851" t="str">
            <v>IP001686</v>
          </cell>
          <cell r="B851" t="str">
            <v>IP15100150/</v>
          </cell>
          <cell r="C851" t="str">
            <v>Rede de alta tensao (AT), aerea, com 2 condutores de cobre, exclusive fornecimento dos condutores.  Instalacao.</v>
          </cell>
          <cell r="D851" t="str">
            <v>un</v>
          </cell>
          <cell r="E851">
            <v>37.42</v>
          </cell>
        </row>
        <row r="852">
          <cell r="A852" t="str">
            <v>IP001687</v>
          </cell>
          <cell r="B852" t="str">
            <v>IP15100200/</v>
          </cell>
          <cell r="C852" t="str">
            <v>Rede de alta tensao (AT), aerea, com 3 condutores de aluminio; exclusive fornecimento dos condutores.  Instalacao.</v>
          </cell>
          <cell r="D852" t="str">
            <v>un</v>
          </cell>
          <cell r="E852">
            <v>64.150000000000006</v>
          </cell>
        </row>
        <row r="853">
          <cell r="A853" t="str">
            <v>IP001688</v>
          </cell>
          <cell r="B853" t="str">
            <v>IP15100250/</v>
          </cell>
          <cell r="C853" t="str">
            <v>Rede de alta tensao (AT), aerea, com 3 condutores de cobre, exclusive fornecimento dos condutores.  Instalacao.</v>
          </cell>
          <cell r="D853" t="str">
            <v>un</v>
          </cell>
          <cell r="E853">
            <v>53.46</v>
          </cell>
        </row>
        <row r="854">
          <cell r="A854" t="str">
            <v>IP010403</v>
          </cell>
          <cell r="B854" t="str">
            <v>IP15150050/</v>
          </cell>
          <cell r="C854" t="str">
            <v>Isolador de baixa tensao (BT), tipo carretel, na cor marrom, medindo (72x72)mm.  Fornecimento.</v>
          </cell>
          <cell r="D854" t="str">
            <v>un</v>
          </cell>
          <cell r="E854">
            <v>1.47</v>
          </cell>
        </row>
        <row r="855">
          <cell r="A855" t="str">
            <v>IP007936</v>
          </cell>
          <cell r="B855" t="str">
            <v>IP15150100/</v>
          </cell>
          <cell r="C855" t="str">
            <v>Isolador tipo pino, 13,8Kv.  Fornecimento.</v>
          </cell>
          <cell r="D855" t="str">
            <v>un</v>
          </cell>
          <cell r="E855">
            <v>6.95</v>
          </cell>
        </row>
        <row r="856">
          <cell r="A856" t="str">
            <v>IP008157</v>
          </cell>
          <cell r="B856" t="str">
            <v>IP15200050/</v>
          </cell>
          <cell r="C856" t="str">
            <v>Mufla, 12/20Kv, referencia terminal modular TM, Pirelli ou similar.  Fornecimento e instalacao.</v>
          </cell>
          <cell r="D856" t="str">
            <v>un</v>
          </cell>
          <cell r="E856">
            <v>166.47</v>
          </cell>
        </row>
        <row r="857">
          <cell r="A857" t="str">
            <v>IP003937</v>
          </cell>
          <cell r="B857" t="str">
            <v>IP15200100/</v>
          </cell>
          <cell r="C857" t="str">
            <v>Mufla terminal para cabo singelo 50mm2, 15Kv, inclusive bracadeira para fixacao.  Fornecimento e assentamento.</v>
          </cell>
          <cell r="D857" t="str">
            <v>un</v>
          </cell>
          <cell r="E857">
            <v>274.49</v>
          </cell>
        </row>
        <row r="858">
          <cell r="A858" t="str">
            <v>IP006232</v>
          </cell>
          <cell r="B858" t="str">
            <v>IP15250100/</v>
          </cell>
          <cell r="C858" t="str">
            <v>Cabo de cobre nu, secao de 16mm2.  Fornecimento.</v>
          </cell>
          <cell r="D858" t="str">
            <v>Kg</v>
          </cell>
          <cell r="E858">
            <v>15.85</v>
          </cell>
        </row>
        <row r="859">
          <cell r="A859" t="str">
            <v>IP008187</v>
          </cell>
          <cell r="B859" t="str">
            <v>IP15250109/</v>
          </cell>
          <cell r="C859" t="str">
            <v>Cabo de cobre nu, secao de 25mm2.  Fornecimento.</v>
          </cell>
          <cell r="D859" t="str">
            <v>Kg</v>
          </cell>
          <cell r="E859">
            <v>15.96</v>
          </cell>
        </row>
        <row r="860">
          <cell r="A860" t="str">
            <v>IP007942</v>
          </cell>
          <cell r="B860" t="str">
            <v>IP15250112/</v>
          </cell>
          <cell r="C860" t="str">
            <v>Cabo de cobre nu, secao de 35mm2.  Fornecimento.</v>
          </cell>
          <cell r="D860" t="str">
            <v>Kg</v>
          </cell>
          <cell r="E860">
            <v>16.260000000000002</v>
          </cell>
        </row>
        <row r="861">
          <cell r="A861" t="str">
            <v>IP008067</v>
          </cell>
          <cell r="B861" t="str">
            <v>IP15300050/</v>
          </cell>
          <cell r="C861" t="str">
            <v>Cabo de cobre, 750V, secao de 1,5mm2.  Fornecimento.</v>
          </cell>
          <cell r="D861" t="str">
            <v>m</v>
          </cell>
          <cell r="E861">
            <v>0.31</v>
          </cell>
        </row>
        <row r="862">
          <cell r="A862" t="str">
            <v>IP008052</v>
          </cell>
          <cell r="B862" t="str">
            <v>IP15300053/</v>
          </cell>
          <cell r="C862" t="str">
            <v>Cabo de cobre flexivel, 750V, secao de 2x1,5mm2, PVC/ 70oC.  Fornecimento.</v>
          </cell>
          <cell r="D862" t="str">
            <v>m</v>
          </cell>
          <cell r="E862">
            <v>1.18</v>
          </cell>
        </row>
        <row r="863">
          <cell r="A863" t="str">
            <v>IP006234</v>
          </cell>
          <cell r="B863" t="str">
            <v>IP15300059/</v>
          </cell>
          <cell r="C863" t="str">
            <v>Cabo de cobre flexivel, 750V, secao de 3x1,5mm2, PVC/ 70oC, classe 4.  Fornecimento.</v>
          </cell>
          <cell r="D863" t="str">
            <v>m</v>
          </cell>
          <cell r="E863">
            <v>1.35</v>
          </cell>
        </row>
        <row r="864">
          <cell r="A864" t="str">
            <v>IP008845</v>
          </cell>
          <cell r="B864" t="str">
            <v>IP15300062/</v>
          </cell>
          <cell r="C864" t="str">
            <v>Cabo de cobre flexivel, 750V, secao de 3x1,5mm2, PVC/ 70oC, classe 4.  Fornecimento e colocacao.</v>
          </cell>
          <cell r="D864" t="str">
            <v>un</v>
          </cell>
          <cell r="E864">
            <v>5.14</v>
          </cell>
        </row>
        <row r="865">
          <cell r="A865" t="str">
            <v>IP007943</v>
          </cell>
          <cell r="B865" t="str">
            <v>IP15300106/</v>
          </cell>
          <cell r="C865" t="str">
            <v>Cabo de cobre flexivel, 750V, secao de 3x2,5mm2, PVC/70oC.  Fornecimento</v>
          </cell>
          <cell r="D865" t="str">
            <v>m</v>
          </cell>
          <cell r="E865">
            <v>2.17</v>
          </cell>
        </row>
        <row r="866">
          <cell r="A866" t="str">
            <v>IP007250</v>
          </cell>
          <cell r="B866" t="str">
            <v>IP15300153/</v>
          </cell>
          <cell r="C866" t="str">
            <v>Cabo de cobre flexivel, 750V, secao de 2x4mm2, PVC/ 70oC, classe4.  Fornecimento.</v>
          </cell>
          <cell r="D866" t="str">
            <v>m</v>
          </cell>
          <cell r="E866">
            <v>2.7</v>
          </cell>
        </row>
        <row r="867">
          <cell r="A867" t="str">
            <v>IP008966</v>
          </cell>
          <cell r="B867" t="str">
            <v>IP15300156/</v>
          </cell>
          <cell r="C867" t="str">
            <v>Cabo de cobre flexivel, 750V, secao de 3x4mm2, PVC/ 70oC.  Fornecimento.</v>
          </cell>
          <cell r="D867" t="str">
            <v>m</v>
          </cell>
          <cell r="E867">
            <v>3.73</v>
          </cell>
        </row>
        <row r="868">
          <cell r="A868" t="str">
            <v>IP008965</v>
          </cell>
          <cell r="B868" t="str">
            <v>IP15300159/</v>
          </cell>
          <cell r="C868" t="str">
            <v>Cabo de cobre flexivel, 750V, secao de 4x4mm2, PVC/ 70oC.  Fornecimento.</v>
          </cell>
          <cell r="D868" t="str">
            <v>m</v>
          </cell>
          <cell r="E868">
            <v>4.2300000000000004</v>
          </cell>
        </row>
        <row r="869">
          <cell r="A869" t="str">
            <v>IP007348</v>
          </cell>
          <cell r="B869" t="str">
            <v>IP15300206/</v>
          </cell>
          <cell r="C869" t="str">
            <v>Cabo de cobre flexivel, 750V, secao de 3x6mm2, PVC/ 70oC.  Fornecimento.</v>
          </cell>
          <cell r="D869" t="str">
            <v>m</v>
          </cell>
          <cell r="E869">
            <v>4.63</v>
          </cell>
        </row>
        <row r="870">
          <cell r="A870" t="str">
            <v>IP009091</v>
          </cell>
          <cell r="B870" t="str">
            <v>IP15300253/</v>
          </cell>
          <cell r="C870" t="str">
            <v>Cabo de cobre flexivel, 750V, secao de 2x10mm2, PVC/ 70oC.  Fornecimento.</v>
          </cell>
          <cell r="D870" t="str">
            <v>m</v>
          </cell>
          <cell r="E870">
            <v>6.11</v>
          </cell>
        </row>
        <row r="871">
          <cell r="A871" t="str">
            <v>IP008431</v>
          </cell>
          <cell r="B871" t="str">
            <v>IP15300256/</v>
          </cell>
          <cell r="C871" t="str">
            <v>Cabo de cobre, flexivel, 750V, secao de 3x10mm2, PVC/ 70oC.  Fornecimento.</v>
          </cell>
          <cell r="D871" t="str">
            <v>m</v>
          </cell>
          <cell r="E871">
            <v>8.0299999999999994</v>
          </cell>
        </row>
        <row r="872">
          <cell r="A872" t="str">
            <v>IP008978</v>
          </cell>
          <cell r="B872" t="str">
            <v>IP15300259/</v>
          </cell>
          <cell r="C872" t="str">
            <v>Cabo de cobre flexivel, 750V, secao de 4x10mm2, PVC/ 70oC.  Fornecimento.</v>
          </cell>
          <cell r="D872" t="str">
            <v>m</v>
          </cell>
          <cell r="E872">
            <v>10.23</v>
          </cell>
        </row>
        <row r="873">
          <cell r="A873" t="str">
            <v>IP008786</v>
          </cell>
          <cell r="B873" t="str">
            <v>IP15300300/</v>
          </cell>
          <cell r="C873" t="str">
            <v>Cabo de cobre flexivel, 750V/70o, secao de 16mm2.  Fornecimento.</v>
          </cell>
          <cell r="D873" t="str">
            <v>m</v>
          </cell>
          <cell r="E873">
            <v>2.96</v>
          </cell>
        </row>
        <row r="874">
          <cell r="A874" t="str">
            <v>IP009092</v>
          </cell>
          <cell r="B874" t="str">
            <v>IP15300309/</v>
          </cell>
          <cell r="C874" t="str">
            <v>Cabo de cobre flexivel, 750V, secao de 3x16mm2, PVC/ 70oC.  Fornecimento.</v>
          </cell>
          <cell r="D874" t="str">
            <v>m</v>
          </cell>
          <cell r="E874">
            <v>13.65</v>
          </cell>
        </row>
        <row r="875">
          <cell r="A875" t="str">
            <v>IP008973</v>
          </cell>
          <cell r="B875" t="str">
            <v>IP15350300/</v>
          </cell>
          <cell r="C875" t="str">
            <v>Cabo de cobre rigido, 1Kv, 6mm2, PVC/ 70oC.  Fornecimento.</v>
          </cell>
          <cell r="D875" t="str">
            <v>m</v>
          </cell>
          <cell r="E875">
            <v>1.36</v>
          </cell>
        </row>
        <row r="876">
          <cell r="A876" t="str">
            <v>IP008078</v>
          </cell>
          <cell r="B876" t="str">
            <v>IP15350303/</v>
          </cell>
          <cell r="C876" t="str">
            <v>Cabo de cobre, 750V, secao de 2x6mm2, PVC/ 70oC.  Fornecimento.</v>
          </cell>
          <cell r="D876" t="str">
            <v>m</v>
          </cell>
          <cell r="E876">
            <v>3.81</v>
          </cell>
        </row>
        <row r="877">
          <cell r="A877" t="str">
            <v>IP009090</v>
          </cell>
          <cell r="B877" t="str">
            <v>IP15350350/</v>
          </cell>
          <cell r="C877" t="str">
            <v>Cabo de cobre rigido, secao de 10mm2, 1Kv, isolado XLPE.  Fornecimento.</v>
          </cell>
          <cell r="D877" t="str">
            <v>m</v>
          </cell>
          <cell r="E877">
            <v>2.34</v>
          </cell>
        </row>
        <row r="878">
          <cell r="A878" t="str">
            <v>IP008972</v>
          </cell>
          <cell r="B878" t="str">
            <v>IP15350400/</v>
          </cell>
          <cell r="C878" t="str">
            <v>Cabo de cobre, 1Kv, 16mm2, PVC/ 70oC.  Fornecimento.</v>
          </cell>
          <cell r="D878" t="str">
            <v>m</v>
          </cell>
          <cell r="E878">
            <v>2.94</v>
          </cell>
        </row>
        <row r="879">
          <cell r="A879" t="str">
            <v>IP008975</v>
          </cell>
          <cell r="B879" t="str">
            <v>IP15350450/</v>
          </cell>
          <cell r="C879" t="str">
            <v>Cabo de cobre rigido, 1Kv, 25mm2, PVC/ 70oC.  Fornecimento.</v>
          </cell>
          <cell r="D879" t="str">
            <v>m</v>
          </cell>
          <cell r="E879">
            <v>5.14</v>
          </cell>
        </row>
        <row r="880">
          <cell r="A880" t="str">
            <v>IP007347</v>
          </cell>
          <cell r="B880" t="str">
            <v>IP15350456/</v>
          </cell>
          <cell r="C880" t="str">
            <v>Cabo de cobre rigido, secao de 25mm2, 1Kv, isolado XLPE.  Fornecimento.</v>
          </cell>
          <cell r="D880" t="str">
            <v>m</v>
          </cell>
          <cell r="E880">
            <v>4.4400000000000004</v>
          </cell>
        </row>
        <row r="881">
          <cell r="A881" t="str">
            <v>IP006356</v>
          </cell>
          <cell r="B881" t="str">
            <v>IP15350459/</v>
          </cell>
          <cell r="C881" t="str">
            <v>Cabo de cobre rigido, 25mm2, 8,7 a 15Kv, isolado EPR/XLPE.  Fornecimento.</v>
          </cell>
          <cell r="D881" t="str">
            <v>m</v>
          </cell>
          <cell r="E881">
            <v>14.61</v>
          </cell>
        </row>
        <row r="882">
          <cell r="A882" t="str">
            <v>IP008432</v>
          </cell>
          <cell r="B882" t="str">
            <v>IP15350500/</v>
          </cell>
          <cell r="C882" t="str">
            <v>Cabo de cobre rigido, 1Kv, 35mm2, PVC/ 70oC.  Fornecimento.</v>
          </cell>
          <cell r="D882" t="str">
            <v>m</v>
          </cell>
          <cell r="E882">
            <v>6.68</v>
          </cell>
        </row>
        <row r="883">
          <cell r="A883" t="str">
            <v>IP008974</v>
          </cell>
          <cell r="B883" t="str">
            <v>IP15350550/</v>
          </cell>
          <cell r="C883" t="str">
            <v>Cabo de cobre rigido, 1Kv, 50mm2, PVC/ 70oC.  Fornecimento.</v>
          </cell>
          <cell r="D883" t="str">
            <v>m</v>
          </cell>
          <cell r="E883">
            <v>9.36</v>
          </cell>
        </row>
        <row r="884">
          <cell r="A884" t="str">
            <v>IP008064</v>
          </cell>
          <cell r="B884" t="str">
            <v>IP15350556/</v>
          </cell>
          <cell r="C884" t="str">
            <v>Cabo de cobre rigido, secao de 50mm2, 1Kv, isolado XLPE.  Fornecimento.</v>
          </cell>
          <cell r="D884" t="str">
            <v>m</v>
          </cell>
          <cell r="E884">
            <v>29.42</v>
          </cell>
        </row>
        <row r="885">
          <cell r="A885" t="str">
            <v>IP006444</v>
          </cell>
          <cell r="B885" t="str">
            <v>IP15350562/</v>
          </cell>
          <cell r="C885" t="str">
            <v>Cabo de cobre rigido, secao de 3x1x50mm2, triplexado, 20Kv, isolado EPR/XLPE.  Fornecimento.</v>
          </cell>
          <cell r="D885" t="str">
            <v>m</v>
          </cell>
          <cell r="E885">
            <v>85.19</v>
          </cell>
        </row>
        <row r="886">
          <cell r="A886" t="str">
            <v>IP008111</v>
          </cell>
          <cell r="B886" t="str">
            <v>IP15350600/</v>
          </cell>
          <cell r="C886" t="str">
            <v>Cabo de cobre rigido, secao de 70mm2, 1Kv, isolado XLPE.  Fornecimento.</v>
          </cell>
          <cell r="D886" t="str">
            <v>m</v>
          </cell>
          <cell r="E886">
            <v>22.63</v>
          </cell>
        </row>
        <row r="887">
          <cell r="A887" t="str">
            <v>IP009085</v>
          </cell>
          <cell r="B887" t="str">
            <v>IP15400050A</v>
          </cell>
          <cell r="C887" t="str">
            <v>Cabo de aluminio nu, 2AWG, sem alma de aco (CA).  Fornecimento.</v>
          </cell>
          <cell r="D887" t="str">
            <v>Kg</v>
          </cell>
          <cell r="E887">
            <v>1.27</v>
          </cell>
        </row>
        <row r="888">
          <cell r="A888" t="str">
            <v>IP008779</v>
          </cell>
          <cell r="B888" t="str">
            <v>IP15400100/</v>
          </cell>
          <cell r="C888" t="str">
            <v>Cabo de aluminio, 1Kv, 2AWG, PVC/ 70oC.  Fornecimento.</v>
          </cell>
          <cell r="D888" t="str">
            <v>m</v>
          </cell>
          <cell r="E888" t="e">
            <v>#N/A</v>
          </cell>
        </row>
        <row r="889">
          <cell r="A889" t="str">
            <v>IP008877</v>
          </cell>
          <cell r="B889" t="str">
            <v>IP15400150/</v>
          </cell>
          <cell r="C889" t="str">
            <v>Cabo de aluminio WPP 2AWG.  Fornecimento.</v>
          </cell>
          <cell r="D889" t="str">
            <v>m</v>
          </cell>
          <cell r="E889">
            <v>1.49</v>
          </cell>
        </row>
        <row r="890">
          <cell r="A890" t="str">
            <v>IP008798</v>
          </cell>
          <cell r="B890" t="str">
            <v>IP15400200A</v>
          </cell>
          <cell r="C890" t="str">
            <v>Cabo de aluminio nu, 1/0AWG, com alma de aco (CAA).  Fornecimento.</v>
          </cell>
          <cell r="D890" t="str">
            <v>Kg</v>
          </cell>
          <cell r="E890">
            <v>2.65</v>
          </cell>
        </row>
        <row r="891">
          <cell r="A891" t="str">
            <v>IP010656</v>
          </cell>
          <cell r="B891" t="str">
            <v>IP15400250/</v>
          </cell>
          <cell r="C891" t="str">
            <v>Cabo de aluminio 1Kv, 1/0AWG, XLPE.  Fornecimento.</v>
          </cell>
          <cell r="D891" t="str">
            <v>m</v>
          </cell>
          <cell r="E891">
            <v>3.44</v>
          </cell>
        </row>
        <row r="892">
          <cell r="A892" t="str">
            <v>IP010655</v>
          </cell>
          <cell r="B892" t="str">
            <v>IP15400300/</v>
          </cell>
          <cell r="C892" t="str">
            <v>Cabo de aluminio WPP, 1Kv, 1/0AWG.  Fornecimento.</v>
          </cell>
          <cell r="D892" t="str">
            <v>m</v>
          </cell>
          <cell r="E892">
            <v>2.95</v>
          </cell>
        </row>
        <row r="893">
          <cell r="A893" t="str">
            <v>IP008844</v>
          </cell>
          <cell r="B893" t="str">
            <v>IP15400500/</v>
          </cell>
          <cell r="C893" t="str">
            <v>Cabo singelo de aluminio, 750V, antichama de 35mm2, isolamento e capa de PVC/ 70oC.  Fornecimento e colocacao.</v>
          </cell>
          <cell r="D893" t="str">
            <v>un</v>
          </cell>
          <cell r="E893" t="e">
            <v>#N/A</v>
          </cell>
        </row>
        <row r="894">
          <cell r="A894" t="str">
            <v>IP008846</v>
          </cell>
          <cell r="B894" t="str">
            <v>IP15400506/</v>
          </cell>
          <cell r="C894" t="str">
            <v>Cabo de aluminio simples com cobertura de PVC (WPP), 35mm2.  Fornecimento e colocacao.</v>
          </cell>
          <cell r="D894" t="str">
            <v>un</v>
          </cell>
          <cell r="E894" t="e">
            <v>#N/A</v>
          </cell>
        </row>
        <row r="895">
          <cell r="A895" t="str">
            <v>IP008785</v>
          </cell>
          <cell r="B895" t="str">
            <v>IP15400512/</v>
          </cell>
          <cell r="C895" t="str">
            <v>Cabo de aluminio, 1Kv, 35mm2, XLPE.  Fornecimento.</v>
          </cell>
          <cell r="D895" t="str">
            <v>m</v>
          </cell>
          <cell r="E895">
            <v>1.99</v>
          </cell>
        </row>
        <row r="896">
          <cell r="A896" t="str">
            <v>IP001713</v>
          </cell>
          <cell r="B896" t="str">
            <v>IP15450050/</v>
          </cell>
          <cell r="C896" t="str">
            <v>Colocacao e fornecimento de arame de ferro galvanizado, secao de 2mm2 (12AWG), embuchado com papel, em linha de dutos; exclusive dutos.</v>
          </cell>
          <cell r="D896" t="str">
            <v>m</v>
          </cell>
          <cell r="E896">
            <v>0.71</v>
          </cell>
        </row>
        <row r="897">
          <cell r="A897" t="str">
            <v>IP001708</v>
          </cell>
          <cell r="B897" t="str">
            <v>IP15450100/</v>
          </cell>
          <cell r="C897" t="str">
            <v>Colocacao de 1 condutor singelo em linha de dutos; exclusive fornecimento de condutor e dos dutos.</v>
          </cell>
          <cell r="D897" t="str">
            <v>m</v>
          </cell>
          <cell r="E897">
            <v>1.07</v>
          </cell>
        </row>
        <row r="898">
          <cell r="A898" t="str">
            <v>IP001709</v>
          </cell>
          <cell r="B898" t="str">
            <v>IP15450106/</v>
          </cell>
          <cell r="C898" t="str">
            <v>Colocacao de 3 condutores singelos em linha de dutos; exclusive fornecimento de condutor e dos dutos.</v>
          </cell>
          <cell r="D898" t="str">
            <v>m</v>
          </cell>
          <cell r="E898">
            <v>1.61</v>
          </cell>
        </row>
        <row r="899">
          <cell r="A899" t="str">
            <v>IP001710</v>
          </cell>
          <cell r="B899" t="str">
            <v>IP15450109/</v>
          </cell>
          <cell r="C899" t="str">
            <v>Colocacao de 4 condutores singelos em linha de dutos; exclusive fornecimento de condutor e dos dutos.</v>
          </cell>
          <cell r="D899" t="str">
            <v>m</v>
          </cell>
          <cell r="E899">
            <v>2.14</v>
          </cell>
        </row>
        <row r="900">
          <cell r="A900" t="str">
            <v>IP003788</v>
          </cell>
          <cell r="B900" t="str">
            <v>IP15450112/</v>
          </cell>
          <cell r="C900" t="str">
            <v>Colocacao de 5 condutores singelos em linha de dutos; exclusive fornecimento do condutor e dos dutos.</v>
          </cell>
          <cell r="D900" t="str">
            <v>m</v>
          </cell>
          <cell r="E900">
            <v>2.68</v>
          </cell>
        </row>
        <row r="901">
          <cell r="A901" t="str">
            <v>IP001711</v>
          </cell>
          <cell r="B901" t="str">
            <v>IP15450200/</v>
          </cell>
          <cell r="C901" t="str">
            <v>Colocacao de 1 cabo bifasico, em linha de dutos; exclusive fornecimento dos cabos e dos dutos.</v>
          </cell>
          <cell r="D901" t="str">
            <v>m</v>
          </cell>
          <cell r="E901">
            <v>1.61</v>
          </cell>
        </row>
        <row r="902">
          <cell r="A902" t="str">
            <v>IP001712</v>
          </cell>
          <cell r="B902" t="str">
            <v>IP15450300/</v>
          </cell>
          <cell r="C902" t="str">
            <v>Colocacao de 1 cabo trifasico, em linha de dutos; exclusive fornecimento dos cabos e dos dutos.</v>
          </cell>
          <cell r="D902" t="str">
            <v>m</v>
          </cell>
          <cell r="E902">
            <v>1.61</v>
          </cell>
        </row>
        <row r="903">
          <cell r="A903" t="str">
            <v>IP009264</v>
          </cell>
          <cell r="B903" t="str">
            <v>IP15500100/</v>
          </cell>
          <cell r="C903" t="str">
            <v>Anilha de nylon para identificacao de condutor XLPE de 25 a 35mm2.  Fornecimento.</v>
          </cell>
          <cell r="D903" t="str">
            <v>un</v>
          </cell>
          <cell r="E903">
            <v>0.02</v>
          </cell>
        </row>
        <row r="904">
          <cell r="A904" t="str">
            <v>IP009265</v>
          </cell>
          <cell r="B904" t="str">
            <v>IP15500150/</v>
          </cell>
          <cell r="C904" t="str">
            <v>Anilha de nylon para identificacao de condutor XLPE de 50 a 70mm2.  Fornecimento.</v>
          </cell>
          <cell r="D904" t="str">
            <v>un</v>
          </cell>
          <cell r="E904">
            <v>0.03</v>
          </cell>
        </row>
        <row r="905">
          <cell r="A905" t="str">
            <v>IP007930</v>
          </cell>
          <cell r="B905" t="str">
            <v>IP15550050/</v>
          </cell>
          <cell r="C905" t="str">
            <v>Transformador de distribuicao monofasico, para iluminacao publica, para poste, 60Hz, 250/125V, de 10Kva.  Fornecimento.</v>
          </cell>
          <cell r="D905" t="str">
            <v>un</v>
          </cell>
          <cell r="E905">
            <v>1245.19</v>
          </cell>
        </row>
        <row r="906">
          <cell r="A906" t="str">
            <v>IP010409</v>
          </cell>
          <cell r="B906" t="str">
            <v>IP15550100/</v>
          </cell>
          <cell r="C906" t="str">
            <v>Transformador de distribuicao monofasico, de 25Kva, 60HZ, tensao secundaria de 250/125V.  Fornecimento.</v>
          </cell>
          <cell r="D906" t="str">
            <v>un</v>
          </cell>
          <cell r="E906">
            <v>1946.1</v>
          </cell>
        </row>
        <row r="907">
          <cell r="A907" t="str">
            <v>IP010408</v>
          </cell>
          <cell r="B907" t="str">
            <v>IP15550150/</v>
          </cell>
          <cell r="C907" t="str">
            <v>Transformador de distribuicao trifasico, de 30Kva, 60HZ, tensao secundaria de 220/127V.  Fornecimento.</v>
          </cell>
          <cell r="D907" t="str">
            <v>un</v>
          </cell>
          <cell r="E907">
            <v>2643.91</v>
          </cell>
        </row>
        <row r="908">
          <cell r="A908" t="str">
            <v>IP010407</v>
          </cell>
          <cell r="B908" t="str">
            <v>IP15550300/</v>
          </cell>
          <cell r="C908" t="str">
            <v>Transformador de distribuicao trifasico, de 45Kva, 60HZ, tensao secundaria de 220/127V.  Fornecimento.</v>
          </cell>
          <cell r="D908" t="str">
            <v>un</v>
          </cell>
          <cell r="E908">
            <v>2913.53</v>
          </cell>
        </row>
        <row r="909">
          <cell r="A909" t="str">
            <v>IP010406</v>
          </cell>
          <cell r="B909" t="str">
            <v>IP15550350/</v>
          </cell>
          <cell r="C909" t="str">
            <v>Transformador de distribuicao trifasico, de 75Kva, 60HZ, tensao secundaria de 220/127V.  Fornecimento.</v>
          </cell>
          <cell r="D909" t="str">
            <v>un</v>
          </cell>
          <cell r="E909">
            <v>4547.6499999999996</v>
          </cell>
        </row>
        <row r="910">
          <cell r="A910" t="str">
            <v>IP008971</v>
          </cell>
          <cell r="B910" t="str">
            <v>IP15550400/</v>
          </cell>
          <cell r="C910" t="str">
            <v>Transformador de distribuicao trifasico, de 75Kva, tensao primaria de 13,2Kv, tensao secundaria de 380/220V.  Fornecimento.</v>
          </cell>
          <cell r="D910" t="str">
            <v>un</v>
          </cell>
          <cell r="E910">
            <v>4499.8999999999996</v>
          </cell>
        </row>
        <row r="911">
          <cell r="A911" t="str">
            <v>IP013196</v>
          </cell>
          <cell r="B911" t="str">
            <v>IP50100250/</v>
          </cell>
          <cell r="C911" t="str">
            <v>Luminaria decorativa LDRJ-16, para lampada multivapor metalico de 70/100/150W, para instalacao em piso, receptaculo E-27, conforme desenho A4-1904-PD EM-RIOLUZ  no 23.  Fornecimento.</v>
          </cell>
          <cell r="D911" t="str">
            <v>un</v>
          </cell>
          <cell r="E911">
            <v>287.7</v>
          </cell>
        </row>
        <row r="912">
          <cell r="A912" t="str">
            <v>IP010250</v>
          </cell>
          <cell r="B912" t="str">
            <v>IP50150050/</v>
          </cell>
          <cell r="C912" t="str">
            <v xml:space="preserve">Projetor PRJ-15, modelo 7, com lampada multivapor metalico 70W, com equipamento auxiliar integrado MVM 70W/220V, em liga de aluminio injetado, visor de vidro plano incolor temperado e resistente a impactos e choque termico, refletor em aluminio estampado </v>
          </cell>
          <cell r="D912" t="str">
            <v>un</v>
          </cell>
          <cell r="E912">
            <v>346</v>
          </cell>
        </row>
        <row r="913">
          <cell r="A913" t="str">
            <v>IP016023</v>
          </cell>
          <cell r="B913" t="str">
            <v>IP50150150/</v>
          </cell>
          <cell r="C913" t="str">
            <v>Projetor PRJ-04, modelo 2, para lampada a vapor de mercurio de 125W, vapor de sodio ou multivapor metalico 70W e fluorescente compacta, em liga de aluminio fundido, tipo ASTM-SG-70A ou SAE 323, refletor em chapa de aluminio estampado de alta pureza (3 99,</v>
          </cell>
          <cell r="D913" t="str">
            <v>un</v>
          </cell>
          <cell r="E913">
            <v>129.15</v>
          </cell>
        </row>
        <row r="914">
          <cell r="A914" t="str">
            <v>IP010241</v>
          </cell>
          <cell r="B914" t="str">
            <v>IP50150200/</v>
          </cell>
          <cell r="C914" t="str">
            <v>Projetor, tipo PRJ-19/1.2, para 1 lampada de multivapor metalico (MVM) TD de 150W, contato bilateral, com equipamento auxiliar integrado e lampada.  Fornecimento.</v>
          </cell>
          <cell r="D914" t="str">
            <v>un</v>
          </cell>
          <cell r="E914">
            <v>63.27</v>
          </cell>
        </row>
        <row r="915">
          <cell r="A915" t="str">
            <v>IP010240</v>
          </cell>
          <cell r="B915" t="str">
            <v>IP50150250/</v>
          </cell>
          <cell r="C915" t="str">
            <v>Projetor PRJ-15, modelo 6, com lampada vapor de sodio 150W, com equipamento auxiliar integrado VS 150W/220V, em liga de aluminio injetado, visor de vidro plano incolor temperado e resistente a impactos e choque termico, refletor em aluminio estampado de a</v>
          </cell>
          <cell r="D915" t="str">
            <v>un</v>
          </cell>
          <cell r="E915">
            <v>505.47</v>
          </cell>
        </row>
        <row r="916">
          <cell r="A916" t="str">
            <v>IP010246</v>
          </cell>
          <cell r="B916" t="str">
            <v>IP50150253/</v>
          </cell>
          <cell r="C916" t="str">
            <v>Projetor PRJ-15, modelo 4, com lampada multivapor metalico 175W, com equipamento auxiliar integrado MVM 175W/220V, em liga de aluminio injetado, visor de vidro plano incolor temperado e resistente a impactos e choque termico, refletor em aluminio estampad</v>
          </cell>
          <cell r="D916" t="str">
            <v>un</v>
          </cell>
          <cell r="E916">
            <v>367</v>
          </cell>
        </row>
        <row r="917">
          <cell r="A917" t="str">
            <v>IP010243</v>
          </cell>
          <cell r="B917" t="str">
            <v>IP50150350/</v>
          </cell>
          <cell r="C917" t="str">
            <v>Projetor PRJ-17, modelo 1, com lampada multivapor metalico 250W, com equipamento auxiliar integrado MVM 250W/220V, em liga de aluminio injetado, visor de vidro plano incolor temperado e resistente a impactos e choque termico, refletor em aluminio estampad</v>
          </cell>
          <cell r="D917" t="str">
            <v>un</v>
          </cell>
          <cell r="E917">
            <v>482</v>
          </cell>
        </row>
        <row r="918">
          <cell r="A918" t="str">
            <v>IP010247</v>
          </cell>
          <cell r="B918" t="str">
            <v>IP50150353/</v>
          </cell>
          <cell r="C918" t="str">
            <v>Projetor, tipo PRJ-17/1.3, para 1 lampada de vapor de sodio de 250W, abertura Nema 7x6, com equipamento auxiliar integrado e lampada.  Fornecimento.</v>
          </cell>
          <cell r="D918" t="str">
            <v>un</v>
          </cell>
          <cell r="E918">
            <v>640.57000000000005</v>
          </cell>
        </row>
        <row r="919">
          <cell r="A919" t="str">
            <v>IP017541</v>
          </cell>
          <cell r="B919" t="str">
            <v>IP50150356/</v>
          </cell>
          <cell r="C919" t="str">
            <v>Projetor PRJ-22, modelo 2.1 (difusorr), para lampada multivapor metalico de 250W, tubular, com carcaca em aluminio fundido, com alojamento para equipamento auxiliar integrado, com separacao do corpo otico, refletor em alunimio anodizado, suporte "U" de fe</v>
          </cell>
          <cell r="D919" t="str">
            <v>un</v>
          </cell>
          <cell r="E919">
            <v>791</v>
          </cell>
        </row>
        <row r="920">
          <cell r="A920" t="str">
            <v>IP008096</v>
          </cell>
          <cell r="B920" t="str">
            <v>IP50150400/</v>
          </cell>
          <cell r="C920" t="str">
            <v>Projetor PRJ-10, para lampada a vapor de sodio ou multivapor metalico de 250/400W tubular, em liga de aluminio fundido tipo ASTM-SG-70A ou SAE 323, visor de vidro plano, incolor, temperado, resistente a impactos e choque termico, suporte tipo "U", em ferr</v>
          </cell>
          <cell r="D920" t="str">
            <v>un</v>
          </cell>
          <cell r="E920">
            <v>199</v>
          </cell>
        </row>
        <row r="921">
          <cell r="A921" t="str">
            <v>IP008434</v>
          </cell>
          <cell r="B921" t="str">
            <v>IP50150403/</v>
          </cell>
          <cell r="C921" t="str">
            <v>Projetor PRJ-01, modelo 3, para lampada a vapor de sodio ou multivapor metalico de 250/400W tubular e vapor de mercurio de 250W a 400W, em liga de aluminio fundido tipo ASTM-SG-70A ou SAE 323, visor de vidro plano, incolor, temperado, resistente a impacto</v>
          </cell>
          <cell r="D921" t="str">
            <v>un</v>
          </cell>
          <cell r="E921">
            <v>105.11</v>
          </cell>
        </row>
        <row r="922">
          <cell r="A922" t="str">
            <v>IP010248</v>
          </cell>
          <cell r="B922" t="str">
            <v>IP50150406/</v>
          </cell>
          <cell r="C922" t="str">
            <v>Projetor PRJ-07, para lampada a vapor de sodio ou multivapor metalico de 250/400W tubular, em chapa de aluminio repuxado, polido quimicamente e anodizado, visor de vidro plano, incolor, temperado, resistente a impactos e choque termico, fixado ao refletor</v>
          </cell>
          <cell r="D922" t="str">
            <v>un</v>
          </cell>
          <cell r="E922">
            <v>153.69999999999999</v>
          </cell>
        </row>
        <row r="923">
          <cell r="A923" t="str">
            <v>IP016022</v>
          </cell>
          <cell r="B923" t="str">
            <v>IP50150409/</v>
          </cell>
          <cell r="C923" t="str">
            <v>Projetor PRJ-01, modelo IP-67, para lampada a vapor de sodio ou multivapor metalico de 250/400W tubular, em liga de aluminio fundido tipo ASTM-SG-70A ou SAE 323, visor de vidro plano, incolor, temperado, resistente a impactos e choque termico, grau de pro</v>
          </cell>
          <cell r="D923" t="str">
            <v>un</v>
          </cell>
          <cell r="E923">
            <v>297.61</v>
          </cell>
        </row>
        <row r="924">
          <cell r="A924" t="str">
            <v>IP008232</v>
          </cell>
          <cell r="B924" t="str">
            <v>IP50150450/</v>
          </cell>
          <cell r="C924" t="str">
            <v>Projetor PRJ-08, modelo 2, para 2 lampadas a vapor de sodio ou multivapor metalico de 400W tubular, em liga de aluminio fundido tipo ASTM-SG-70A ou SAE 323, defletor interno em aluminio alta pureza (3 99,85%AL), visor de vidro plano, incolor, temperado, r</v>
          </cell>
          <cell r="D924" t="str">
            <v>un</v>
          </cell>
          <cell r="E924">
            <v>402.75</v>
          </cell>
        </row>
        <row r="925">
          <cell r="A925" t="str">
            <v>IP017539</v>
          </cell>
          <cell r="B925" t="str">
            <v>IP50150453/</v>
          </cell>
          <cell r="C925" t="str">
            <v>Projetor PRJ-22, modelo 1.2 (concentrador), para lampada multivapor metalico de 400W, tubular, com carcaca em aluminio fundido, com alojamento para equipamento auxiliar integrado, com separacao do corpo otico, refletor em alunimio anodizado, suporte "U" d</v>
          </cell>
          <cell r="D925" t="str">
            <v>un</v>
          </cell>
          <cell r="E925">
            <v>826</v>
          </cell>
        </row>
        <row r="926">
          <cell r="A926" t="str">
            <v>IP017540</v>
          </cell>
          <cell r="B926" t="str">
            <v>IP50150456/</v>
          </cell>
          <cell r="C926" t="str">
            <v>Projetor PRJ-22, modelo 1.4 (concentrador), para lampada a vapor de sodio de 400W, tubular, com carcaca em aluminio fundido, com alojamento para equipamento auxiliar integrado, com separacao do corpo otico, refletor em alunimio anodizado, suporte "U" de f</v>
          </cell>
          <cell r="D926" t="str">
            <v>un</v>
          </cell>
          <cell r="E926">
            <v>826</v>
          </cell>
        </row>
        <row r="927">
          <cell r="A927" t="str">
            <v>IP017542</v>
          </cell>
          <cell r="B927" t="str">
            <v>IP50150459/</v>
          </cell>
          <cell r="C927" t="str">
            <v>Projetor PRJ-22, modelo 2.4 (difusorr), para lampada a vapor de sodio de 400W, tubular, com carcaca em aluminio fundido, com alojamento para equipamento auxiliar integrado, com separacao do corpo otico, refletor em alunimio anodizado, suporte "U" de ferro</v>
          </cell>
          <cell r="D927" t="str">
            <v>un</v>
          </cell>
          <cell r="E927">
            <v>795</v>
          </cell>
        </row>
        <row r="928">
          <cell r="A928" t="str">
            <v>IP008231</v>
          </cell>
          <cell r="B928" t="str">
            <v>IP50150700/</v>
          </cell>
          <cell r="C928" t="str">
            <v>Projetor PRJ-08, modelo 1, para lampada a vapor de sodio 1000W, multivapor metalico de 1000/2000W ovoide ou tubular, em liga de aluminio fundido tipo ASTM-SG-70A ou SAE 323, defletor interno em aluminio alta pureza (3 99,85%AL), visor de vidro plano, inco</v>
          </cell>
          <cell r="D928" t="str">
            <v>un</v>
          </cell>
          <cell r="E928">
            <v>387.81</v>
          </cell>
        </row>
        <row r="929">
          <cell r="A929" t="str">
            <v>IP008097</v>
          </cell>
          <cell r="B929" t="str">
            <v>IP50200050/</v>
          </cell>
          <cell r="C929" t="str">
            <v>Base simples para luminaria LDRJ-06.  Fornecimento.</v>
          </cell>
          <cell r="D929" t="str">
            <v>un</v>
          </cell>
          <cell r="E929">
            <v>52</v>
          </cell>
        </row>
        <row r="930">
          <cell r="A930" t="str">
            <v>IP016027</v>
          </cell>
          <cell r="B930" t="str">
            <v>IP50200059/</v>
          </cell>
          <cell r="C930" t="str">
            <v>Base com um protetor cilindrio em aco para instalacao em topo de poste para fixacao de luminaria LRJ-16, inclusive luminaria.  Fornecimento.</v>
          </cell>
          <cell r="D930" t="str">
            <v>un</v>
          </cell>
          <cell r="E930">
            <v>124.63</v>
          </cell>
        </row>
        <row r="931">
          <cell r="A931" t="str">
            <v>IP016028</v>
          </cell>
          <cell r="B931" t="str">
            <v>IP50200062/</v>
          </cell>
          <cell r="C931" t="str">
            <v>Base com 2 protetores cilindricos em aco para instalacao em topo de poste para fixacao de luminarias LRJ-16, inclusive luminarias.  Fornecimento.</v>
          </cell>
          <cell r="D931" t="str">
            <v>un</v>
          </cell>
          <cell r="E931">
            <v>222.64</v>
          </cell>
        </row>
        <row r="932">
          <cell r="A932" t="str">
            <v>IP008794</v>
          </cell>
          <cell r="B932" t="str">
            <v>IP50200100/</v>
          </cell>
          <cell r="C932" t="str">
            <v>Nucleo simples para luminarias decorativas LDRJ-07/09, em aco de baixo teor de carbono SAE 1010/1020 galvanizado a fusao, interna e externamente por imersao unica em banho de zinco, conforme NBR-7398 e 7400 da ABNT, nucleo diametro interno de 68mm, com pe</v>
          </cell>
          <cell r="D932" t="str">
            <v>un</v>
          </cell>
          <cell r="E932">
            <v>60</v>
          </cell>
        </row>
        <row r="933">
          <cell r="A933" t="str">
            <v>IP008586</v>
          </cell>
          <cell r="B933" t="str">
            <v>IP50200106/</v>
          </cell>
          <cell r="C933" t="str">
            <v>Nucleo simples para luminarias LRJ-09/16/25, em aco de baixo teor de carbono SAE 1010/1020 galvanizado a fusao, interna e externamente por imersao unica em banho de zinco, conforme NBR-7398 e 7400 da ABNT, nucleo diametro interno de 68mm, bracos com diame</v>
          </cell>
          <cell r="D933" t="str">
            <v>un</v>
          </cell>
          <cell r="E933">
            <v>44.88</v>
          </cell>
        </row>
        <row r="934">
          <cell r="A934" t="str">
            <v>IP008784</v>
          </cell>
          <cell r="B934" t="str">
            <v>IP50200150/</v>
          </cell>
          <cell r="C934" t="str">
            <v>Nucleo duplo para luminarias LRJ-01/17/23/24/30/31, em aco de baixo teor de carbono SAE 1010/1020 galvanizado a fusao, interna e externamente por imersao unica em banho de zinco, conforme NBR-7398 e 7400 da ABNT, nucleo diametro interno de 128mm, bracos c</v>
          </cell>
          <cell r="D934" t="str">
            <v>un</v>
          </cell>
          <cell r="E934">
            <v>67</v>
          </cell>
        </row>
        <row r="935">
          <cell r="A935" t="str">
            <v>IP007635</v>
          </cell>
          <cell r="B935" t="str">
            <v>IP50200159/</v>
          </cell>
          <cell r="C935" t="str">
            <v>Nucleo duplo para luminaria decorativa LDRJ-06, em aco de baixo teor de carbono SAE 1010/1020 galvanizado a fusao, interna e externamente por imersao unica em banho de zinco, conforme NBR-7398 e 7400 da ABNT, nucleo diametro interno de 68mm, bracos com se</v>
          </cell>
          <cell r="D935" t="str">
            <v>un</v>
          </cell>
          <cell r="E935">
            <v>96</v>
          </cell>
        </row>
        <row r="936">
          <cell r="A936" t="str">
            <v>IP008795</v>
          </cell>
          <cell r="B936" t="str">
            <v>IP50200162/</v>
          </cell>
          <cell r="C936" t="str">
            <v>Nucleo duplo para luminarias decorativas LDRJ-07/09, em aco de baixo teor de carbono SAE 1010/1020 galvanizado a fusao, interna e externamente por imersao unica em banho de zinco, conforme NBR-7398 e 7400 da ABNT, nucleo diametro interno de 68mm, bracos e</v>
          </cell>
          <cell r="D936" t="str">
            <v>un</v>
          </cell>
          <cell r="E936">
            <v>105</v>
          </cell>
        </row>
        <row r="937">
          <cell r="A937" t="str">
            <v>IP001820</v>
          </cell>
          <cell r="B937" t="str">
            <v>IP50200165/</v>
          </cell>
          <cell r="C937" t="str">
            <v>Nucleo duplo para luminarias LRJ-09/16/25, em aco de baixo teor de carbono SAE 1010/1020 galvanizado a fusao, interna e externamente por imersao unica em banho de zinco, conforme NBR-7398 e 7400 da ABNT, nucleo diametro interno de 68mm, bracos com diametr</v>
          </cell>
          <cell r="D937" t="str">
            <v>un</v>
          </cell>
          <cell r="E937">
            <v>60.26</v>
          </cell>
        </row>
        <row r="938">
          <cell r="A938" t="str">
            <v>IP008796</v>
          </cell>
          <cell r="B938" t="str">
            <v>IP50200212/</v>
          </cell>
          <cell r="C938" t="str">
            <v xml:space="preserve">Nucleo triplo para luminarias decorativas LDRJ-07/09, em aco de baixo teor de carbono SAE 1010/1020 galvanizado a fusao, interna e externamente por imersao unica em banho de zinco, conforme NBR-7398 e 7400 da ABNT, nucleo diametro interno de 68mm, bracos </v>
          </cell>
          <cell r="D938" t="str">
            <v>un</v>
          </cell>
          <cell r="E938">
            <v>142.5</v>
          </cell>
        </row>
        <row r="939">
          <cell r="A939" t="str">
            <v>IP010487</v>
          </cell>
          <cell r="B939" t="str">
            <v>IP50200215/</v>
          </cell>
          <cell r="C939" t="str">
            <v>Nucleo triplo para luminarias LRJ-09/16/25, em aco de baixo teor de carbono SAE 1010/1020 galvanizado a fusao, interna e externamente por imersao unica em banho de zinco, conforme NBR-7398 e 7400 da ABNT, nucleo diametro interno de 68mm, bracos com diamet</v>
          </cell>
          <cell r="D939" t="str">
            <v>un</v>
          </cell>
          <cell r="E939">
            <v>81</v>
          </cell>
        </row>
        <row r="940">
          <cell r="A940" t="str">
            <v>IP008783</v>
          </cell>
          <cell r="B940" t="str">
            <v>IP50200250/</v>
          </cell>
          <cell r="C940" t="str">
            <v>Nucleo quadruplo para luminarias LRJ-01/17/23/24/30/31, em aco de baixo teor de carbono SAE 1010/1020 galvanizado a fusao, interna e externamente por imersao unica em banho de zinco, conforme NBR-7398 e 7400 da ABNT, nucleo diametro interno de 128mm, brac</v>
          </cell>
          <cell r="D940" t="str">
            <v>un</v>
          </cell>
          <cell r="E940">
            <v>111.07</v>
          </cell>
        </row>
        <row r="941">
          <cell r="A941" t="str">
            <v>IP007637</v>
          </cell>
          <cell r="B941" t="str">
            <v>IP50200262/</v>
          </cell>
          <cell r="C941" t="str">
            <v>Nucleo quadruplo para luminaria decorativa LDRJ-06, em aco de baixo teor de carbono SAE 1010/1020 galvanizado a fusao, interna e externamente por imersao unica em banho de zinco, conforme NBR-7398 e 7400 da ABNT, nucleo diametro interno de 68mm, bracos co</v>
          </cell>
          <cell r="D941" t="str">
            <v>un</v>
          </cell>
          <cell r="E941">
            <v>110.5</v>
          </cell>
        </row>
        <row r="942">
          <cell r="A942" t="str">
            <v>IP008797</v>
          </cell>
          <cell r="B942" t="str">
            <v>IP50200265/</v>
          </cell>
          <cell r="C942" t="str">
            <v>Nucleo quadruplo para luminarias decorativas LDRJ-07/09, em aco de baixo teor de carbono SAE 1010/1020 galvanizado a fusao, interna e externamente por imersao unica em banho de zinco, conforme NBR-7398 e 7400 da ABNT, nucleo diametro interno de 68mm, brac</v>
          </cell>
          <cell r="D942" t="str">
            <v>un</v>
          </cell>
          <cell r="E942">
            <v>189.9</v>
          </cell>
        </row>
        <row r="943">
          <cell r="A943" t="str">
            <v>IP008977</v>
          </cell>
          <cell r="B943" t="str">
            <v>IP50200268/</v>
          </cell>
          <cell r="C943" t="str">
            <v>Nucleo quadruplo para luminarias LRJ-09/16/25, em aco de baixo teor de carbono SAE 1010/1020 galvanizado a fusao, interna e externamente por imersao unica em banho de zinco, conforme NBR-7398 e 7400 da ABNT, nucleo diametro interno de 68mm, bracos com dia</v>
          </cell>
          <cell r="D943" t="str">
            <v>un</v>
          </cell>
          <cell r="E943">
            <v>79.349999999999994</v>
          </cell>
        </row>
        <row r="944">
          <cell r="A944" t="str">
            <v>IP008590</v>
          </cell>
          <cell r="B944" t="str">
            <v>IP50200350/</v>
          </cell>
          <cell r="C944" t="str">
            <v>Nucleo sextuplo para luminarias LRJ-01/17/23/24/30/31, em aco de baixo teor de carbono SAE 1010/1020 galvanizado a fusao, interna e externamente por imersao unica em banho de zinco, conforme NBR-7398 e 7400 da ABNT, nucleo diametro interno de 128mm, braco</v>
          </cell>
          <cell r="D944" t="str">
            <v>un</v>
          </cell>
          <cell r="E944">
            <v>290.5</v>
          </cell>
        </row>
        <row r="945">
          <cell r="A945" t="str">
            <v>IP006245</v>
          </cell>
          <cell r="B945" t="str">
            <v>IP50250056/</v>
          </cell>
          <cell r="C945" t="str">
            <v>Lampada incandescente de 60W, 220V.  Fornecimento.</v>
          </cell>
          <cell r="D945" t="str">
            <v>un</v>
          </cell>
          <cell r="E945">
            <v>0.71</v>
          </cell>
        </row>
        <row r="946">
          <cell r="A946" t="str">
            <v>IP010662</v>
          </cell>
          <cell r="B946" t="str">
            <v>IP50250103/</v>
          </cell>
          <cell r="C946" t="str">
            <v>Lampada fluorescente compacta, simples, de 9W, 2700oK.  Fornecimento.</v>
          </cell>
          <cell r="D946" t="str">
            <v>un</v>
          </cell>
          <cell r="E946">
            <v>5.91</v>
          </cell>
        </row>
        <row r="947">
          <cell r="A947" t="str">
            <v>IP010663</v>
          </cell>
          <cell r="B947" t="str">
            <v>IP50250106/</v>
          </cell>
          <cell r="C947" t="str">
            <v>Lampada fluorescente compacta, simples, de 13W, 2700oK.  Fornecimento.</v>
          </cell>
          <cell r="D947" t="str">
            <v>un</v>
          </cell>
          <cell r="E947">
            <v>7.24</v>
          </cell>
        </row>
        <row r="948">
          <cell r="A948" t="str">
            <v>IP009082</v>
          </cell>
          <cell r="B948" t="str">
            <v>IP50250156/</v>
          </cell>
          <cell r="C948" t="str">
            <v>Lampada fluorescente compacta, dupla, de 18W, 2700oK, referencia PLC 18W.  Fornecimento.</v>
          </cell>
          <cell r="D948" t="str">
            <v>un</v>
          </cell>
          <cell r="E948">
            <v>11.87</v>
          </cell>
        </row>
        <row r="949">
          <cell r="A949" t="str">
            <v>IP010244</v>
          </cell>
          <cell r="B949" t="str">
            <v>IP50250162/</v>
          </cell>
          <cell r="C949" t="str">
            <v>Lampada fluorescente (PL) compactada dupla de 26W.  Fornecimento</v>
          </cell>
          <cell r="D949" t="str">
            <v>un</v>
          </cell>
          <cell r="E949">
            <v>16.579999999999998</v>
          </cell>
        </row>
        <row r="950">
          <cell r="A950" t="str">
            <v>IP010170</v>
          </cell>
          <cell r="B950" t="str">
            <v>IP50250400/</v>
          </cell>
          <cell r="C950" t="str">
            <v>Lampada multivapor metalico (MVM) de 35W, par, 3000oK, 30o.  Fornecimento.</v>
          </cell>
          <cell r="D950" t="str">
            <v>un</v>
          </cell>
          <cell r="E950">
            <v>177.25</v>
          </cell>
        </row>
        <row r="951">
          <cell r="A951" t="str">
            <v>IP008789</v>
          </cell>
          <cell r="B951" t="str">
            <v>IP50250406/</v>
          </cell>
          <cell r="C951" t="str">
            <v>Lampada de multivapor metalico (MVM) de 70W/220V/E-27, clara 4000oK, bulbo ovoide.  Fornecimento.</v>
          </cell>
          <cell r="D951" t="str">
            <v>un</v>
          </cell>
          <cell r="E951">
            <v>73.5</v>
          </cell>
        </row>
        <row r="952">
          <cell r="A952" t="str">
            <v>IP008115</v>
          </cell>
          <cell r="B952" t="str">
            <v>IP50250412/</v>
          </cell>
          <cell r="C952" t="str">
            <v>Lampada de multivapor metalico (MVM) de 150W/220V/E-27.  Fornecimento.</v>
          </cell>
          <cell r="D952" t="str">
            <v>un</v>
          </cell>
          <cell r="E952">
            <v>163.13</v>
          </cell>
        </row>
        <row r="953">
          <cell r="A953" t="str">
            <v>IP008425</v>
          </cell>
          <cell r="B953" t="str">
            <v>IP50250418/</v>
          </cell>
          <cell r="C953" t="str">
            <v>Lampada de multivapor metalico (MVM) de 250/220V, bulbo ovoide.  Fornecimento.</v>
          </cell>
          <cell r="D953" t="str">
            <v>un</v>
          </cell>
          <cell r="E953">
            <v>40.93</v>
          </cell>
        </row>
        <row r="954">
          <cell r="A954" t="str">
            <v>IP010664</v>
          </cell>
          <cell r="B954" t="str">
            <v>IP50250421/</v>
          </cell>
          <cell r="C954" t="str">
            <v>Lampada de multivapor metalica (MVM), base E-40, bulbo tubular, de 250W, 4000/4600oK, pulso de 0,58/0,75Kv.  Fornecimento.</v>
          </cell>
          <cell r="D954" t="str">
            <v>un</v>
          </cell>
          <cell r="E954">
            <v>74.739999999999995</v>
          </cell>
        </row>
        <row r="955">
          <cell r="A955" t="str">
            <v>IP008063</v>
          </cell>
          <cell r="B955" t="str">
            <v>IP50250424/</v>
          </cell>
          <cell r="C955" t="str">
            <v>Lampada multivapor metalico (MVM) de 400W, bulbo tubular, tensao de ignicao maior ou igual a 3Kv e menor ou igual a 4,5Kv, temperatura de cor entre 4000 e 5000oK, posicao de funcionamento horizontal mais ou menos 20o ou qualquer.  Fornecimento.</v>
          </cell>
          <cell r="D955" t="str">
            <v>un</v>
          </cell>
          <cell r="E955">
            <v>103.63</v>
          </cell>
        </row>
        <row r="956">
          <cell r="A956" t="str">
            <v>IP008433</v>
          </cell>
          <cell r="B956" t="str">
            <v>IP50250427/</v>
          </cell>
          <cell r="C956" t="str">
            <v>Lampada de multivapor metalico (MVM) de 400W, base E-40, bulbo ovoide, pulso 3,0/4,5Kv.  Fornecimento.</v>
          </cell>
          <cell r="D956" t="str">
            <v>un</v>
          </cell>
          <cell r="E956">
            <v>78.709999999999994</v>
          </cell>
        </row>
        <row r="957">
          <cell r="A957" t="str">
            <v>IP010252</v>
          </cell>
          <cell r="B957" t="str">
            <v>IP50250450/</v>
          </cell>
          <cell r="C957" t="str">
            <v>Lampada MVM 400W ovoide, nas cores verde, azul, rosa ou acqua. Fornecimento.</v>
          </cell>
          <cell r="D957" t="str">
            <v>un</v>
          </cell>
          <cell r="E957">
            <v>121.26</v>
          </cell>
        </row>
        <row r="958">
          <cell r="A958" t="str">
            <v>IP010251</v>
          </cell>
          <cell r="B958" t="str">
            <v>IP50250456/</v>
          </cell>
          <cell r="C958" t="str">
            <v>Lampada MVM 400W tubular, nas cores verde ou azul.  Fornecimento</v>
          </cell>
          <cell r="D958" t="str">
            <v>un</v>
          </cell>
          <cell r="E958">
            <v>207.77</v>
          </cell>
        </row>
        <row r="959">
          <cell r="A959" t="str">
            <v>IP010665</v>
          </cell>
          <cell r="B959" t="str">
            <v>IP50250600/</v>
          </cell>
          <cell r="C959" t="str">
            <v>Lampada de multivapor metalica (MVM), base E-40, bulbo tubular, de 1000W, 4000oK, pulso de 0,60/0,76Kv.  Fornecimento.</v>
          </cell>
          <cell r="D959" t="str">
            <v>un</v>
          </cell>
          <cell r="E959">
            <v>357.24</v>
          </cell>
        </row>
        <row r="960">
          <cell r="A960" t="str">
            <v>IP010253</v>
          </cell>
          <cell r="B960" t="str">
            <v>IP50250650/</v>
          </cell>
          <cell r="C960" t="str">
            <v>Lampada MVM 1000W ovoide, nas cores verde, azul, rosa ou acqua. Fornecimento.</v>
          </cell>
          <cell r="D960" t="str">
            <v>un</v>
          </cell>
          <cell r="E960">
            <v>285.81</v>
          </cell>
        </row>
        <row r="961">
          <cell r="A961" t="str">
            <v>IP008142</v>
          </cell>
          <cell r="B961" t="str">
            <v>IP50250806/</v>
          </cell>
          <cell r="C961" t="str">
            <v>Lampada a vapor de sodio, alta pressao, potencia de 70W, base E-27, bulbo ovoide, difuso, corrente 1,0A, tensao 90V, pulso de acendimento 2,5 a 4kv, fluxo luminoso nominal &gt;=5600 lm, temperatura de cor &gt;= 1900o K, vida media &gt;= 16000hs, posicao de funcion</v>
          </cell>
          <cell r="D961" t="str">
            <v>un</v>
          </cell>
          <cell r="E961">
            <v>20.14</v>
          </cell>
        </row>
        <row r="962">
          <cell r="A962" t="str">
            <v>IP010171</v>
          </cell>
          <cell r="B962" t="str">
            <v>IP50250809/</v>
          </cell>
          <cell r="C962" t="str">
            <v>Lampada a vapor de sodio, alta pressao, potencia de 100W, base E-40, bulbo ovoide, difuso, corrente 1,2A, tensao 100V, pulso de acendimento 2,8 a 4,5kv, fluxo luminoso nominal &gt;=9000 lm, temperatura de cor &gt;= 2000o K, vida media &gt;= 24000hs, posicao de fun</v>
          </cell>
          <cell r="D962" t="str">
            <v>un</v>
          </cell>
          <cell r="E962">
            <v>22.53</v>
          </cell>
        </row>
        <row r="963">
          <cell r="A963" t="str">
            <v>IP010172</v>
          </cell>
          <cell r="B963" t="str">
            <v>IP50250812/</v>
          </cell>
          <cell r="C963" t="str">
            <v>Lampada a vapor de sodio, tipo stand bay (com duplo tubo de arco), alta pressao, potencia de 100W, base E-40, bulbo ovoide, difuso, corrente 1,2A, tensao 100V, pulso de acendimento 2,8 a 4,5kv, fluxo luminoso &gt;=9000 lm, temperatura de cor &gt;= 2000o K, vida</v>
          </cell>
          <cell r="D963" t="str">
            <v>un</v>
          </cell>
          <cell r="E963">
            <v>133.07</v>
          </cell>
        </row>
        <row r="964">
          <cell r="A964" t="str">
            <v>IP008070</v>
          </cell>
          <cell r="B964" t="str">
            <v>IP50250850/</v>
          </cell>
          <cell r="C964" t="str">
            <v>Lampada a vapor de sodio, alta pressao, potencia de 150W, base E-40, bulbo ovoide, difuso, corrente 1,8A, tensao 100V, pulso de acendimento 2,8 a 4,5kv, fluxo luminoso nominal &gt;=14000 lm, temperatura de cor &gt;= 1950o K, vida media &gt;= 24000hs, posicao de fu</v>
          </cell>
          <cell r="D964" t="str">
            <v>un</v>
          </cell>
          <cell r="E964">
            <v>34.74</v>
          </cell>
        </row>
        <row r="965">
          <cell r="A965" t="str">
            <v>IP010168</v>
          </cell>
          <cell r="B965" t="str">
            <v>IP50250853/</v>
          </cell>
          <cell r="C965" t="str">
            <v>Lampada a vapor de sodio, tipo stand bay,  alta pressao, potencia de 150W, base E-40, bulbo ovoide, difuso, corrente 1,8A, tensao 100V, pulso de acendimento 2,8 a 4,5kv, fluxo luminoso &gt;=14000 lm, temperatura de cor &gt;= 1950o K, vida media &gt;= 48000hs, posi</v>
          </cell>
          <cell r="D965" t="str">
            <v>un</v>
          </cell>
          <cell r="E965">
            <v>41.8</v>
          </cell>
        </row>
        <row r="966">
          <cell r="A966" t="str">
            <v>IP009086</v>
          </cell>
          <cell r="B966" t="str">
            <v>IP50250900/</v>
          </cell>
          <cell r="C966" t="str">
            <v>Lampada a vapor de sodio, alta pressao, potencia de 250W, base E-40, bulbo ovoide, difuso, corrente 3A, tensao 100V, pulso de acendimento 2,8 a 4,5kv, fluxo luminoso nominal &gt;=25000 lm, temperatura de cor &gt;= 2000o K, vida media &gt;= 24000hs, posicao de func</v>
          </cell>
          <cell r="D966" t="str">
            <v>un</v>
          </cell>
          <cell r="E966">
            <v>41.01</v>
          </cell>
        </row>
        <row r="967">
          <cell r="A967" t="str">
            <v>IP008778</v>
          </cell>
          <cell r="B967" t="str">
            <v>IP50250903/</v>
          </cell>
          <cell r="C967" t="str">
            <v>Lampada a vapor de sodio, alta pressao, potencia de 250W, base E-40, bulbo tubular, claro, corrente 3A, tensao 100V, pulso de acendimento 2,8 a 4,5kv, fluxo luminoso nominal &gt;=25000 lm, temperatura de cor &gt;= 2000o K, vida media &gt;= 24000hs, posicao de func</v>
          </cell>
          <cell r="D967" t="str">
            <v>un</v>
          </cell>
          <cell r="E967">
            <v>39.5</v>
          </cell>
        </row>
        <row r="968">
          <cell r="A968" t="str">
            <v>IP008095</v>
          </cell>
          <cell r="B968" t="str">
            <v>IP50251000/</v>
          </cell>
          <cell r="C968" t="str">
            <v>Lampada a vapor de sodio, alta pressao, potencia de 400W, base E-40, bulbo tubular, claro, corrente 4,6A, tensao 100V, pulso de acendimento 2,8 a 4,5kv, fluxo luminoso nominal &gt;=47500 lm, temperatura de cor &gt;= 1950o K, vida media &gt;= 24000hs, posicao de fu</v>
          </cell>
          <cell r="D968" t="str">
            <v>un</v>
          </cell>
          <cell r="E968">
            <v>41.95</v>
          </cell>
        </row>
        <row r="969">
          <cell r="A969" t="str">
            <v>IP016024</v>
          </cell>
          <cell r="B969" t="str">
            <v>IP50300059/</v>
          </cell>
          <cell r="C969" t="str">
            <v>Reator aereo para lampada VS/MVM 70W, com ignitor pico de tensao 2,8 a 4Kv, fator de potencia minimo 0,92, tensao de alimentacao 220/250V, corrente na lampada 0,98A, tensao na lampada 90V, EM-RIOLUZ-30. Fornecimento.</v>
          </cell>
          <cell r="D969" t="str">
            <v>un</v>
          </cell>
          <cell r="E969">
            <v>41</v>
          </cell>
        </row>
        <row r="970">
          <cell r="A970" t="str">
            <v>IP008882</v>
          </cell>
          <cell r="B970" t="str">
            <v>IP50300062/</v>
          </cell>
          <cell r="C970" t="str">
            <v>Reator aereo para lampada VS/MVM 70W, com ignitor pico de tensao 2,8 a 4Kv, fator de potencia minimo 0,92, tensao de alimentacao 220V, corrente na lampada 0,98A, tensao na lampada 90V, EM-RIOLUZ-30. Fornecimento.</v>
          </cell>
          <cell r="D970" t="str">
            <v>un</v>
          </cell>
          <cell r="E970">
            <v>25.82</v>
          </cell>
        </row>
        <row r="971">
          <cell r="A971" t="str">
            <v>IP010174</v>
          </cell>
          <cell r="B971" t="str">
            <v>IP50300100/</v>
          </cell>
          <cell r="C971" t="str">
            <v>Reator aereo para lampada VS/MVM 100W, com ignitor pico de tensao 2,8 a 4Kv, fator de potencia minimo 0,92, tensao de alimentacao 220/250V, corrente na lampada 1,2A, tensao na lampada 100V, EM-RIOLUZ-30. Fornecimento.</v>
          </cell>
          <cell r="D971" t="str">
            <v>un</v>
          </cell>
          <cell r="E971">
            <v>40.06</v>
          </cell>
        </row>
        <row r="972">
          <cell r="A972" t="str">
            <v>IT003977</v>
          </cell>
          <cell r="B972" t="str">
            <v>IT05100109A</v>
          </cell>
          <cell r="C972" t="str">
            <v>Tubo de PVC rigido, roscavel, para agua fria, com diametro de  1 1/4", inclusive conexoes e emendas, exclusive abertura e fechamento de rasgo.  Fornecimento e assentamento.</v>
          </cell>
          <cell r="D972" t="str">
            <v>m</v>
          </cell>
          <cell r="E972">
            <v>8.56</v>
          </cell>
        </row>
        <row r="973">
          <cell r="A973" t="str">
            <v>IT004627</v>
          </cell>
          <cell r="B973" t="str">
            <v>IT05100112A</v>
          </cell>
          <cell r="C973" t="str">
            <v>Tubo de PVC rigido, roscavel, para agua fria, com diametro de 1 1/2", inclusive conexoes e emendas, exclusive abertura e fechamento de rasgo.  Fornecimento e assentamento.</v>
          </cell>
          <cell r="D973" t="str">
            <v>m</v>
          </cell>
          <cell r="E973">
            <v>9</v>
          </cell>
        </row>
        <row r="974">
          <cell r="A974" t="str">
            <v>IT003979</v>
          </cell>
          <cell r="B974" t="str">
            <v>IT05100115A</v>
          </cell>
          <cell r="C974" t="str">
            <v>Tubo de PVC rigido, roscavel, para agua fria, com diametro de  2", inclusive conexoes e emendas, exclusive abertura e fechamento de rasgo.  Fornecimento e assentamento.</v>
          </cell>
          <cell r="D974" t="str">
            <v>m</v>
          </cell>
          <cell r="E974">
            <v>14.61</v>
          </cell>
        </row>
        <row r="975">
          <cell r="A975" t="str">
            <v>IT004658</v>
          </cell>
          <cell r="B975" t="str">
            <v>IT05100118A</v>
          </cell>
          <cell r="C975" t="str">
            <v>Tubo de PVC rigido, roscavel, para agua fria, com diametro de 2 1/2", inclusive conexoes e emendas, exclusive abertura e fechamento de rasgo.  Fornecimento e assentamento.</v>
          </cell>
          <cell r="D975" t="str">
            <v>m</v>
          </cell>
          <cell r="E975">
            <v>22.07</v>
          </cell>
        </row>
        <row r="976">
          <cell r="A976" t="str">
            <v>IT003981</v>
          </cell>
          <cell r="B976" t="str">
            <v>IT05100121A</v>
          </cell>
          <cell r="C976" t="str">
            <v>Tubo de PVC rigido, roscavel, para agua fria, com diametro de 3", inclusive conexoes e emendas, exclusive abertura e fechamento de rasgo.  Fornecimento e assentamento.</v>
          </cell>
          <cell r="D976" t="str">
            <v>m</v>
          </cell>
          <cell r="E976">
            <v>25.7</v>
          </cell>
        </row>
        <row r="977">
          <cell r="A977" t="str">
            <v>IT004660</v>
          </cell>
          <cell r="B977" t="str">
            <v>IT05100124A</v>
          </cell>
          <cell r="C977" t="str">
            <v>Tubo de PVC rigido, roscavel, para agua fria, com diametro de 4", inclusive conexoes e emendas, exclusive abertura e fechamento de rasgo.  Fornecimento e assentamento.</v>
          </cell>
          <cell r="D977" t="str">
            <v>m</v>
          </cell>
          <cell r="E977">
            <v>33.1</v>
          </cell>
        </row>
        <row r="978">
          <cell r="A978" t="str">
            <v>IT004661</v>
          </cell>
          <cell r="B978" t="str">
            <v>IT05100150A</v>
          </cell>
          <cell r="C978" t="str">
            <v>Tubo de PVC rigido, soldavel, para agua fria, com diametro de 20mm, inclusive conexoes e emendas, exclusive abertura e fechamento de rasgo.  Fornecimento e assentamento.</v>
          </cell>
          <cell r="D978" t="str">
            <v>m</v>
          </cell>
          <cell r="E978">
            <v>2.41</v>
          </cell>
        </row>
        <row r="979">
          <cell r="A979" t="str">
            <v>IT004662</v>
          </cell>
          <cell r="B979" t="str">
            <v>IT05100153A</v>
          </cell>
          <cell r="C979" t="str">
            <v>Tubo de PVC rigido, soldavel, para agua fria, com diametro de 25mm, inclusive conexoes e emendas, exclusive abertura e fechamento de rasgo.  Fornecimento e assentamento.</v>
          </cell>
          <cell r="D979" t="str">
            <v>m</v>
          </cell>
          <cell r="E979">
            <v>3.01</v>
          </cell>
        </row>
        <row r="980">
          <cell r="A980" t="str">
            <v>IT004663</v>
          </cell>
          <cell r="B980" t="str">
            <v>IT05100156A</v>
          </cell>
          <cell r="C980" t="str">
            <v>Tubo de PVC rigido, soldavel, para agua fria, com diametro de 32mm, inclusive conexoes e emendas, exclusive abertura e fechamento de rasgo.  Fornecimento e assentamento.</v>
          </cell>
          <cell r="D980" t="str">
            <v>m</v>
          </cell>
          <cell r="E980">
            <v>4.76</v>
          </cell>
        </row>
        <row r="981">
          <cell r="A981" t="str">
            <v>IT004664</v>
          </cell>
          <cell r="B981" t="str">
            <v>IT05100159A</v>
          </cell>
          <cell r="C981" t="str">
            <v>Tubo de PVC rigido, soldavel, para agua fria, com diametro de 40mm, inclusive conexoes e emendas, exclusive abertura e fechamento de rasgo.  Fornecimento e assentamento.</v>
          </cell>
          <cell r="D981" t="str">
            <v>m</v>
          </cell>
          <cell r="E981">
            <v>5.9</v>
          </cell>
        </row>
        <row r="982">
          <cell r="A982" t="str">
            <v>IT004666</v>
          </cell>
          <cell r="B982" t="str">
            <v>IT05100162A</v>
          </cell>
          <cell r="C982" t="str">
            <v>Tubo de PVC rigido, soldavel, para agua fria, com diametro de 60mm, inclusive conexoes e emendas, exclusive abertura e fechamento de rasgo.  Fornecimento e assentamento.</v>
          </cell>
          <cell r="D982" t="str">
            <v>m</v>
          </cell>
          <cell r="E982">
            <v>11.21</v>
          </cell>
        </row>
        <row r="983">
          <cell r="A983" t="str">
            <v>IT004667</v>
          </cell>
          <cell r="B983" t="str">
            <v>IT05100165A</v>
          </cell>
          <cell r="C983" t="str">
            <v>Tubo de PVC rigido, soldavel, para agua fria, com diametro de 85mm, inclusive conexoes e emendas, exclusive abertura e fechamento de rasgo.  Fornecimento e assentamento.</v>
          </cell>
          <cell r="D983" t="str">
            <v>m</v>
          </cell>
          <cell r="E983">
            <v>27.53</v>
          </cell>
        </row>
        <row r="984">
          <cell r="A984" t="str">
            <v>IT004668</v>
          </cell>
          <cell r="B984" t="str">
            <v>IT05100168A</v>
          </cell>
          <cell r="C984" t="str">
            <v>Tubo de PVC rigido, soldavel, para agua fria, com diametro de 110mm, inclusive conexoes e emendas, exclusive abertura e fechamento de rasgo.  Fornecimento e assentamento.</v>
          </cell>
          <cell r="D984" t="str">
            <v>m</v>
          </cell>
          <cell r="E984">
            <v>52.31</v>
          </cell>
        </row>
        <row r="985">
          <cell r="A985" t="str">
            <v>IT008837</v>
          </cell>
          <cell r="B985" t="str">
            <v>IT05150200/</v>
          </cell>
          <cell r="C985" t="str">
            <v>Colar de tomada em PVC rigido, de 50mmx1/2".  Fornecimento.</v>
          </cell>
          <cell r="D985" t="str">
            <v>un</v>
          </cell>
          <cell r="E985">
            <v>3.18</v>
          </cell>
        </row>
        <row r="986">
          <cell r="A986" t="str">
            <v>IT008836</v>
          </cell>
          <cell r="B986" t="str">
            <v>IT05150203/</v>
          </cell>
          <cell r="C986" t="str">
            <v>Colar de tomada em PVC rigido, de 75mmx1/2".  Fornecimento.</v>
          </cell>
          <cell r="D986" t="str">
            <v>un</v>
          </cell>
          <cell r="E986">
            <v>4.04</v>
          </cell>
        </row>
        <row r="987">
          <cell r="A987" t="str">
            <v>IT006167</v>
          </cell>
          <cell r="B987" t="str">
            <v>IT05150500/</v>
          </cell>
          <cell r="C987" t="str">
            <v>Niple duplo de PVC rigido, diametro nominal de 2".  Fornecimento e assentamento.</v>
          </cell>
          <cell r="D987" t="str">
            <v>un</v>
          </cell>
          <cell r="E987">
            <v>7.08</v>
          </cell>
        </row>
        <row r="988">
          <cell r="A988" t="str">
            <v>IT006162</v>
          </cell>
          <cell r="B988" t="str">
            <v>IT05150700/</v>
          </cell>
          <cell r="C988" t="str">
            <v>Luva de PVC rigido de 2".  Fornecimento e assentamento.</v>
          </cell>
          <cell r="D988" t="str">
            <v>un</v>
          </cell>
          <cell r="E988">
            <v>4.51</v>
          </cell>
        </row>
        <row r="989">
          <cell r="A989" t="str">
            <v>IT004609</v>
          </cell>
          <cell r="B989" t="str">
            <v>IT05200050/</v>
          </cell>
          <cell r="C989" t="str">
            <v>Alca para barrilete de distribuicao, do tipo concentrado, sob reservatorio duplo, inclusive ramos para extravasor e limpeza, comprendendo: 5,5m de tubo de PVC rigido de 1 1/2", registros e conexoes.  Fornecimento e instalacao.</v>
          </cell>
          <cell r="D989" t="str">
            <v>un</v>
          </cell>
          <cell r="E989">
            <v>297.10000000000002</v>
          </cell>
        </row>
        <row r="990">
          <cell r="A990" t="str">
            <v>IT004610</v>
          </cell>
          <cell r="B990" t="str">
            <v>IT05200100/</v>
          </cell>
          <cell r="C990" t="str">
            <v>Alca para barrilete de distribuicao, do tipo concentrado, sob reservatorio duplo, inclusive ramos para extravasor e limpeza, comprendendo: 5,5m de tubo de PVC rigido de  2", registros e conexoes.  Fornecimento e instalacao.</v>
          </cell>
          <cell r="D990" t="str">
            <v>un</v>
          </cell>
          <cell r="E990">
            <v>402.57</v>
          </cell>
        </row>
        <row r="991">
          <cell r="A991" t="str">
            <v>IT007402</v>
          </cell>
          <cell r="B991" t="str">
            <v>IT05200500/</v>
          </cell>
          <cell r="C991" t="str">
            <v>Interligacao de sistema de barrilete de caixa d'agua de 30000l com sistema alternativo de abastecimento.</v>
          </cell>
          <cell r="D991" t="str">
            <v>un</v>
          </cell>
          <cell r="E991">
            <v>1758.84</v>
          </cell>
        </row>
        <row r="992">
          <cell r="A992" t="str">
            <v>IT000937</v>
          </cell>
          <cell r="B992" t="str">
            <v>IT05250050/</v>
          </cell>
          <cell r="C992" t="str">
            <v>Coluna de PVC rigido, de diametro 3/4", exclusive pecas de derivacao.</v>
          </cell>
          <cell r="D992" t="str">
            <v>m</v>
          </cell>
          <cell r="E992">
            <v>11.04</v>
          </cell>
        </row>
        <row r="993">
          <cell r="A993" t="str">
            <v>IT004612</v>
          </cell>
          <cell r="B993" t="str">
            <v>IT05250053/</v>
          </cell>
          <cell r="C993" t="str">
            <v>Coluna de PVC rigido, de diametro 1", exclusive pecas de derivacao.</v>
          </cell>
          <cell r="D993" t="str">
            <v>m</v>
          </cell>
          <cell r="E993">
            <v>41.55</v>
          </cell>
        </row>
        <row r="994">
          <cell r="A994" t="str">
            <v>IT004613</v>
          </cell>
          <cell r="B994" t="str">
            <v>IT05250056/</v>
          </cell>
          <cell r="C994" t="str">
            <v>Coluna de PVC rigido, de diametro 1 1/4", exclusive pecas de derivacao.</v>
          </cell>
          <cell r="D994" t="str">
            <v>m</v>
          </cell>
          <cell r="E994">
            <v>16.87</v>
          </cell>
        </row>
        <row r="995">
          <cell r="A995" t="str">
            <v>IT004614</v>
          </cell>
          <cell r="B995" t="str">
            <v>IT05250059/</v>
          </cell>
          <cell r="C995" t="str">
            <v>Coluna de PVC rigido, de diametro 1 1/2", exclusive pecas de derivacao.</v>
          </cell>
          <cell r="D995" t="str">
            <v>m</v>
          </cell>
          <cell r="E995">
            <v>17.07</v>
          </cell>
        </row>
        <row r="996">
          <cell r="A996" t="str">
            <v>IT004452</v>
          </cell>
          <cell r="B996" t="str">
            <v>IT05250062/</v>
          </cell>
          <cell r="C996" t="str">
            <v>Coluna de PVC rigido, de diametro 2", exclusive pecas de derivacao.</v>
          </cell>
          <cell r="D996" t="str">
            <v>m</v>
          </cell>
          <cell r="E996">
            <v>23.66</v>
          </cell>
        </row>
        <row r="997">
          <cell r="A997" t="str">
            <v>IT004616</v>
          </cell>
          <cell r="B997" t="str">
            <v>IT05250065/</v>
          </cell>
          <cell r="C997" t="str">
            <v>Coluna de PVC rigido, de diametro 2 1/2", exclusive pecas de derivacao.</v>
          </cell>
          <cell r="D997" t="str">
            <v>m</v>
          </cell>
          <cell r="E997">
            <v>32.409999999999997</v>
          </cell>
        </row>
        <row r="998">
          <cell r="A998" t="str">
            <v>IT009894</v>
          </cell>
          <cell r="B998" t="str">
            <v>IT05300050A</v>
          </cell>
          <cell r="C998" t="str">
            <v>Tubo de PVC rigido, soldavel, para agua fria, com diametro de 32mm, exclusive pecas de derivacao.  Fornecimento e assentamento.</v>
          </cell>
          <cell r="D998" t="str">
            <v>un</v>
          </cell>
          <cell r="E998">
            <v>5.01</v>
          </cell>
        </row>
        <row r="999">
          <cell r="A999" t="str">
            <v>IT009410</v>
          </cell>
          <cell r="B999" t="str">
            <v>IT05300150A</v>
          </cell>
          <cell r="C999" t="str">
            <v>Tubo de PVC rigido, com diametro de 50mm, PBL, LF 26, PN80, Tigre Irriga LF ou similar.  Fornecimento.</v>
          </cell>
          <cell r="D999" t="str">
            <v>un</v>
          </cell>
          <cell r="E999">
            <v>3.23</v>
          </cell>
        </row>
        <row r="1000">
          <cell r="A1000" t="str">
            <v>IT009210</v>
          </cell>
          <cell r="B1000" t="str">
            <v>IT05350050/</v>
          </cell>
          <cell r="C1000" t="str">
            <v>Adaptador de PVC rigido soldavel, linha Irriga LF 08, Tigre, ou similar, com bolsa soldavel e rosca macho, diametro nominal de 50mm.  Fornecimento.</v>
          </cell>
          <cell r="D1000" t="str">
            <v>un</v>
          </cell>
          <cell r="E1000">
            <v>1.31</v>
          </cell>
        </row>
        <row r="1001">
          <cell r="A1001" t="str">
            <v>IT009899</v>
          </cell>
          <cell r="B1001" t="str">
            <v>IT05350100/</v>
          </cell>
          <cell r="C1001" t="str">
            <v>Bucha de reducao em PVC, soldavel, longa, Tigre ou similar DN 50 x DN 32.  Fornecimento.</v>
          </cell>
          <cell r="D1001" t="str">
            <v>un</v>
          </cell>
          <cell r="E1001">
            <v>1.32</v>
          </cell>
        </row>
        <row r="1002">
          <cell r="A1002" t="str">
            <v>IT009897</v>
          </cell>
          <cell r="B1002" t="str">
            <v>IT05350150/</v>
          </cell>
          <cell r="C1002" t="str">
            <v>Curva de 45o de PVC rigido, soldavel, Tigre ou similar, diametro nominal de 32mm.  Fornecimento.</v>
          </cell>
          <cell r="D1002" t="str">
            <v>un</v>
          </cell>
          <cell r="E1002">
            <v>1.23</v>
          </cell>
        </row>
        <row r="1003">
          <cell r="A1003" t="str">
            <v>IT009896</v>
          </cell>
          <cell r="B1003" t="str">
            <v>IT05350200/</v>
          </cell>
          <cell r="C1003" t="str">
            <v>Curva de 90o de PVC rigido, soldavel, Tigre ou similar, diametro nominal de 32mm.  Fornecimento.</v>
          </cell>
          <cell r="D1003" t="str">
            <v>un</v>
          </cell>
          <cell r="E1003">
            <v>1.86</v>
          </cell>
        </row>
        <row r="1004">
          <cell r="A1004" t="str">
            <v>IT009206</v>
          </cell>
          <cell r="B1004" t="str">
            <v>IT05350230/</v>
          </cell>
          <cell r="C1004" t="str">
            <v>Curva de 90o de PVC rigido, soldavel, linha Irriga LF 10, Tigre ou similar, diametro nominal de 50mm e pressao nominal de 80.  Fornecimento.</v>
          </cell>
          <cell r="D1004" t="str">
            <v>un</v>
          </cell>
          <cell r="E1004">
            <v>7.65</v>
          </cell>
        </row>
        <row r="1005">
          <cell r="A1005" t="str">
            <v>IT009903</v>
          </cell>
          <cell r="B1005" t="str">
            <v>IT05350250/</v>
          </cell>
          <cell r="C1005" t="str">
            <v>Curva de 45o de PVC rigido - PBA com 1 ponta e 1 bolsa, classe 12, diametro de 50mm.  Fornecimento e assentamento.</v>
          </cell>
          <cell r="D1005" t="str">
            <v>un</v>
          </cell>
          <cell r="E1005">
            <v>11.84</v>
          </cell>
        </row>
        <row r="1006">
          <cell r="A1006" t="str">
            <v>IT009213</v>
          </cell>
          <cell r="B1006" t="str">
            <v>IT05350300/</v>
          </cell>
          <cell r="C1006" t="str">
            <v>Joelho de ferro galvanizado, 45o, diametro de 1".  Fornecimento.</v>
          </cell>
          <cell r="D1006" t="str">
            <v>un</v>
          </cell>
          <cell r="E1006">
            <v>4.18</v>
          </cell>
        </row>
        <row r="1007">
          <cell r="A1007" t="str">
            <v>IT009895</v>
          </cell>
          <cell r="B1007" t="str">
            <v>IT05350350/</v>
          </cell>
          <cell r="C1007" t="str">
            <v>Luva em PVC rigido soldavel, diametro nominal de 32mm, Tigre ou similar.  Fornecimento.</v>
          </cell>
          <cell r="D1007" t="str">
            <v>un</v>
          </cell>
          <cell r="E1007">
            <v>0.46</v>
          </cell>
        </row>
        <row r="1008">
          <cell r="A1008" t="str">
            <v>IT009212</v>
          </cell>
          <cell r="B1008" t="str">
            <v>IT05350400/</v>
          </cell>
          <cell r="C1008" t="str">
            <v>Luva de aco galvanizado, de 25mm (1").  Fornecimento.</v>
          </cell>
          <cell r="D1008" t="str">
            <v>un</v>
          </cell>
          <cell r="E1008">
            <v>2.76</v>
          </cell>
        </row>
        <row r="1009">
          <cell r="A1009" t="str">
            <v>IT009211</v>
          </cell>
          <cell r="B1009" t="str">
            <v>IT05350450/</v>
          </cell>
          <cell r="C1009" t="str">
            <v>Luva de reducao em aco galvanizado, de 1 1/2"x3/4", Tupy ou similar.  Fornecimento.</v>
          </cell>
          <cell r="D1009" t="str">
            <v>un</v>
          </cell>
          <cell r="E1009">
            <v>5.12</v>
          </cell>
        </row>
        <row r="1010">
          <cell r="A1010" t="str">
            <v>IT009208</v>
          </cell>
          <cell r="B1010" t="str">
            <v>IT05350500/</v>
          </cell>
          <cell r="C1010" t="str">
            <v>Luva em PVC rigido soldavel, linha Irriga LF 12, Tigre, ou similar.  Fornecimento.</v>
          </cell>
          <cell r="D1010" t="str">
            <v>un</v>
          </cell>
          <cell r="E1010">
            <v>1.25</v>
          </cell>
        </row>
        <row r="1011">
          <cell r="A1011" t="str">
            <v>IT009209</v>
          </cell>
          <cell r="B1011" t="str">
            <v>IT05350550/</v>
          </cell>
          <cell r="C1011" t="str">
            <v>Niple de aco galvanizado, duplo, 3/4", classe 10, Tupy ou similar.  Fornecimento.</v>
          </cell>
          <cell r="D1011" t="str">
            <v>un</v>
          </cell>
          <cell r="E1011">
            <v>1.48</v>
          </cell>
        </row>
        <row r="1012">
          <cell r="A1012" t="str">
            <v>IT009207</v>
          </cell>
          <cell r="B1012" t="str">
            <v>IT05350600/</v>
          </cell>
          <cell r="C1012" t="str">
            <v>Te de PVC rigido soldavel, linha Irriga LF 16, Tigre, ou similar.  Fornecimento.</v>
          </cell>
          <cell r="D1012" t="str">
            <v>un</v>
          </cell>
          <cell r="E1012">
            <v>4.5999999999999996</v>
          </cell>
        </row>
        <row r="1013">
          <cell r="A1013" t="str">
            <v>IT009898</v>
          </cell>
          <cell r="B1013" t="str">
            <v>IT05350650/</v>
          </cell>
          <cell r="C1013" t="str">
            <v>Te de reducao de PVC rigido, soldavel, Tigre ou similar, diametro nominal de (50x32)mm.  Fornecimento.</v>
          </cell>
          <cell r="D1013" t="str">
            <v>un</v>
          </cell>
          <cell r="E1013">
            <v>3.96</v>
          </cell>
        </row>
        <row r="1014">
          <cell r="A1014" t="str">
            <v>IT002505</v>
          </cell>
          <cell r="B1014" t="str">
            <v>IT05500050A</v>
          </cell>
          <cell r="C1014" t="str">
            <v>Isolamento em tubulacao de 1", compreendendo calha de isolamento de hidrossilicato de calcio, com espessura de 1", fixada com arame galvanizado, chapa de aluminio corrugado com papel Kraft com 0,15mm, fixada com cinta de aluminio com 1/2"x0,5mm e selo par</v>
          </cell>
          <cell r="D1014" t="str">
            <v>m</v>
          </cell>
          <cell r="E1014">
            <v>33.020000000000003</v>
          </cell>
        </row>
        <row r="1015">
          <cell r="A1015" t="str">
            <v>IT002510</v>
          </cell>
          <cell r="B1015" t="str">
            <v>IT05500100A</v>
          </cell>
          <cell r="C1015" t="str">
            <v>Isolamento em tubulacao de 1 1/4", compreendendo calha de isolamento de hidrossilicato de calcio, com espessura de 1", fixada com arame galvanizado, chapa de aluminio corrugado com papel Kraft com 0,15mm, fixada com cinta de aluminio com 1/2"x0,5mm e selo</v>
          </cell>
          <cell r="D1015" t="str">
            <v>m</v>
          </cell>
          <cell r="E1015">
            <v>37.409999999999997</v>
          </cell>
        </row>
        <row r="1016">
          <cell r="A1016" t="str">
            <v>IT002509</v>
          </cell>
          <cell r="B1016" t="str">
            <v>IT05500150A</v>
          </cell>
          <cell r="C1016" t="str">
            <v>Isolamento em tubulacao de 1 1/2", compreendendo calha de isolamento de hidrossilicato de calcio, com espessura de 1", fixada com arame galvanizado, chapa de aluminio corrugado com papel Kraft com 0,15mm, fixada com cinta de aluminio com 1/2"x0,5mm e selo</v>
          </cell>
          <cell r="D1016" t="str">
            <v>m</v>
          </cell>
          <cell r="E1016">
            <v>38.630000000000003</v>
          </cell>
        </row>
        <row r="1017">
          <cell r="A1017" t="str">
            <v>IT003964</v>
          </cell>
          <cell r="B1017" t="str">
            <v>IT05550050A</v>
          </cell>
          <cell r="C1017" t="str">
            <v>Tubo em ferro galvanizado, com costura, com diametro de 1/2", inclusive conexoes e emendas, exclusive abertura e fechamento de rasgo.  Fornecimento e assentamento.</v>
          </cell>
          <cell r="D1017" t="str">
            <v>m</v>
          </cell>
          <cell r="E1017">
            <v>8.01</v>
          </cell>
        </row>
        <row r="1018">
          <cell r="A1018" t="str">
            <v>IT003965</v>
          </cell>
          <cell r="B1018" t="str">
            <v>IT05550053A</v>
          </cell>
          <cell r="C1018" t="str">
            <v>Tubo em ferro galvanizado, com costura, com diametro de 3/4", inclusive conexoes e emendas, exclusive abertura e fechamento manual de rasgo.  Fornecimento e assentamento.</v>
          </cell>
          <cell r="D1018" t="str">
            <v>m</v>
          </cell>
          <cell r="E1018">
            <v>10</v>
          </cell>
        </row>
        <row r="1019">
          <cell r="A1019" t="str">
            <v>IT003966</v>
          </cell>
          <cell r="B1019" t="str">
            <v>IT05550056A</v>
          </cell>
          <cell r="C1019" t="str">
            <v>Tubo em ferro galvanizado, com costura, com diametro de 1", inclusive conexoes e emendas, exclusive abertura e fechamento  de rasgo.  Fornecimento e assentamento.</v>
          </cell>
          <cell r="D1019" t="str">
            <v>m</v>
          </cell>
          <cell r="E1019">
            <v>13.84</v>
          </cell>
        </row>
        <row r="1020">
          <cell r="A1020" t="str">
            <v>IT003967</v>
          </cell>
          <cell r="B1020" t="str">
            <v>IT05550059A</v>
          </cell>
          <cell r="C1020" t="str">
            <v>Tubo em ferro galvanizado, com costura, com diametro de 1 1/4", inclusive conexoes e emendas, exclusive abertura e fechamento  de rasgo.  Fornecimento e assentamento.</v>
          </cell>
          <cell r="D1020" t="str">
            <v>m</v>
          </cell>
          <cell r="E1020">
            <v>16.989999999999998</v>
          </cell>
        </row>
        <row r="1021">
          <cell r="A1021" t="str">
            <v>IT003968</v>
          </cell>
          <cell r="B1021" t="str">
            <v>IT05550062A</v>
          </cell>
          <cell r="C1021" t="str">
            <v>Tubo em ferro galvanizado, com costura, com diametro de 1 1/2", inclusive conexoes e emendas, exclusive abertura e fechamento de rasgo.  Fornecimento e assentamento.</v>
          </cell>
          <cell r="D1021" t="str">
            <v>m</v>
          </cell>
          <cell r="E1021">
            <v>20.190000000000001</v>
          </cell>
        </row>
        <row r="1022">
          <cell r="A1022" t="str">
            <v>IT003969</v>
          </cell>
          <cell r="B1022" t="str">
            <v>IT05550065A</v>
          </cell>
          <cell r="C1022" t="str">
            <v>Tubo em ferro galvanizado, com costura, com diametro de 2", inclusive conexoes e emendas, exclusive abertura e fechamento de rasgo.  Fornecimento e assentamento.</v>
          </cell>
          <cell r="D1022" t="str">
            <v>m</v>
          </cell>
          <cell r="E1022">
            <v>27.9</v>
          </cell>
        </row>
        <row r="1023">
          <cell r="A1023" t="str">
            <v>IT003970</v>
          </cell>
          <cell r="B1023" t="str">
            <v>IT05550068A</v>
          </cell>
          <cell r="C1023" t="str">
            <v>Tubo em ferro galvanizado, com costura, com diametro de 2 1/ 2", inclusive conexoes e emendas, exclusive abertura e fechamento  de rasgo.  Fornecimento e assentamento.</v>
          </cell>
          <cell r="D1023" t="str">
            <v>m</v>
          </cell>
          <cell r="E1023">
            <v>37.58</v>
          </cell>
        </row>
        <row r="1024">
          <cell r="A1024" t="str">
            <v>IT003971</v>
          </cell>
          <cell r="B1024" t="str">
            <v>IT05550071A</v>
          </cell>
          <cell r="C1024" t="str">
            <v>Tubo em ferro galvanizado, com costura, com diametro de 3",  inclusive conexoes e emendas, exclusive abertura e fechamento  de rasgo.  Fornecimento e assentamento.</v>
          </cell>
          <cell r="D1024" t="str">
            <v>m</v>
          </cell>
          <cell r="E1024">
            <v>44.58</v>
          </cell>
        </row>
        <row r="1025">
          <cell r="A1025" t="str">
            <v>IT003972</v>
          </cell>
          <cell r="B1025" t="str">
            <v>IT05550074A</v>
          </cell>
          <cell r="C1025" t="str">
            <v>Tubo em ferro galvanizado, com costura, com diametro de 4", inclusive conexoes e emendas, exclusive abertura e fechamento  de rasgo.  Fornecimento e assentamento.</v>
          </cell>
          <cell r="D1025" t="str">
            <v>m</v>
          </cell>
          <cell r="E1025">
            <v>67.180000000000007</v>
          </cell>
        </row>
        <row r="1026">
          <cell r="A1026" t="str">
            <v>IT017087</v>
          </cell>
          <cell r="B1026" t="str">
            <v>IT05550115/</v>
          </cell>
          <cell r="C1026" t="str">
            <v>Tubo de aco galvanizado, com costura, com diametro de 2", DIN-2440.  Fornecimento.</v>
          </cell>
          <cell r="D1026" t="str">
            <v>m</v>
          </cell>
          <cell r="E1026">
            <v>21.19</v>
          </cell>
        </row>
        <row r="1027">
          <cell r="A1027" t="str">
            <v>IT017086</v>
          </cell>
          <cell r="B1027" t="str">
            <v>IT05550118/</v>
          </cell>
          <cell r="C1027" t="str">
            <v>Tubo de aco galvanizado, com costura, com diametro de 2 1/ 2", DIN-2440. Fornecimento.</v>
          </cell>
          <cell r="D1027" t="str">
            <v>m</v>
          </cell>
          <cell r="E1027">
            <v>27.22</v>
          </cell>
        </row>
        <row r="1028">
          <cell r="A1028" t="str">
            <v>IT005310</v>
          </cell>
          <cell r="B1028" t="str">
            <v>IT05600050A</v>
          </cell>
          <cell r="C1028" t="str">
            <v>Tubo em ferro galvanizado, sem costura, com diametro de 1/2", inclusive conexoes e emendas, exclusive abertura e fechamento manual de rasgo.   Fornecimento e colocacao.</v>
          </cell>
          <cell r="D1028" t="str">
            <v>m</v>
          </cell>
          <cell r="E1028">
            <v>5.73</v>
          </cell>
        </row>
        <row r="1029">
          <cell r="A1029" t="str">
            <v>IT005302</v>
          </cell>
          <cell r="B1029" t="str">
            <v>IT05600053A</v>
          </cell>
          <cell r="C1029" t="str">
            <v>Tubo em ferro galvanizado, sem costura, com diametro de 3/4", inclusive conexoes e emendas, exclusive abertura e fechamento manual de rasgo.   Fornecimento e colocacao.</v>
          </cell>
          <cell r="D1029" t="str">
            <v>m</v>
          </cell>
          <cell r="E1029">
            <v>11.59</v>
          </cell>
        </row>
        <row r="1030">
          <cell r="A1030" t="str">
            <v>IT005303</v>
          </cell>
          <cell r="B1030" t="str">
            <v>IT05600056A</v>
          </cell>
          <cell r="C1030" t="str">
            <v>Tubo em ferro galvanizado, sem costura, com diametro de 1", inclusive conexoes e emendas, exclusive abertura e fechamento manual de rasgo.   Fornecimento e colocacao.</v>
          </cell>
          <cell r="D1030" t="str">
            <v>m</v>
          </cell>
          <cell r="E1030">
            <v>13.77</v>
          </cell>
        </row>
        <row r="1031">
          <cell r="A1031" t="str">
            <v>IT005311</v>
          </cell>
          <cell r="B1031" t="str">
            <v>IT05600059A</v>
          </cell>
          <cell r="C1031" t="str">
            <v>Tubo em ferro galvanizado, sem costura, com diametro de 1 1/4", inclusive conexoes e emendas, exclusive abertura e fechamento manual de rasgo.   Fornecimento e colocacao.</v>
          </cell>
          <cell r="D1031" t="str">
            <v>m</v>
          </cell>
          <cell r="E1031">
            <v>13.53</v>
          </cell>
        </row>
        <row r="1032">
          <cell r="A1032" t="str">
            <v>IT005304</v>
          </cell>
          <cell r="B1032" t="str">
            <v>IT05600062A</v>
          </cell>
          <cell r="C1032" t="str">
            <v>Tubo em ferro galvanizado, sem costura, com diametro de 1 1/ 2", inclusive conexoes e emendas, exclusive abertura e fechamento manual de rasgo.   Fornecimento e colocacao.</v>
          </cell>
          <cell r="D1032" t="str">
            <v>m</v>
          </cell>
          <cell r="E1032">
            <v>19.7</v>
          </cell>
        </row>
        <row r="1033">
          <cell r="A1033" t="str">
            <v>IT009286</v>
          </cell>
          <cell r="B1033" t="str">
            <v>IT15050153/</v>
          </cell>
          <cell r="C1033" t="str">
            <v>Tubo de PVC rigido, soldavel, com diametro de 25mm.  Fornecimento.</v>
          </cell>
          <cell r="D1033" t="str">
            <v>m</v>
          </cell>
          <cell r="E1033">
            <v>1.2</v>
          </cell>
        </row>
        <row r="1034">
          <cell r="A1034" t="str">
            <v>IT005105</v>
          </cell>
          <cell r="B1034" t="str">
            <v>IT15050156/</v>
          </cell>
          <cell r="C1034" t="str">
            <v>Tubo de PVC rigido, soldavel, com diametro de 25cm.  Fornecimento.</v>
          </cell>
          <cell r="D1034" t="str">
            <v>m</v>
          </cell>
          <cell r="E1034">
            <v>29.18</v>
          </cell>
        </row>
        <row r="1035">
          <cell r="A1035" t="str">
            <v>IT009284</v>
          </cell>
          <cell r="B1035" t="str">
            <v>IT15050159/</v>
          </cell>
          <cell r="C1035" t="str">
            <v>Tubo de PVC rigido, soldavel, com diametro de 40mm.  Fornecimento.</v>
          </cell>
          <cell r="D1035" t="str">
            <v>m</v>
          </cell>
          <cell r="E1035">
            <v>3.35</v>
          </cell>
        </row>
        <row r="1036">
          <cell r="A1036" t="str">
            <v>IT009283</v>
          </cell>
          <cell r="B1036" t="str">
            <v>IT15050162/</v>
          </cell>
          <cell r="C1036" t="str">
            <v>Tubo de PVC rigido, soldavel, com diametro de 50mm.  Fornecimento.</v>
          </cell>
          <cell r="D1036" t="str">
            <v>m</v>
          </cell>
          <cell r="E1036">
            <v>4.49</v>
          </cell>
        </row>
        <row r="1037">
          <cell r="A1037" t="str">
            <v>IT017880</v>
          </cell>
          <cell r="B1037" t="str">
            <v>IT15050165A</v>
          </cell>
          <cell r="C1037" t="str">
            <v>Tubo de PVC rigido, soldavel, com diametro de 50mm, inclusive conexoes e emendas, exclusive abertura e fechamento de rasgo.  Fornecimento e assentamento.</v>
          </cell>
          <cell r="D1037" t="str">
            <v>m</v>
          </cell>
          <cell r="E1037">
            <v>7.15</v>
          </cell>
        </row>
        <row r="1038">
          <cell r="A1038" t="str">
            <v>IT004504</v>
          </cell>
          <cell r="B1038" t="str">
            <v>IT15100050/</v>
          </cell>
          <cell r="C1038" t="str">
            <v>Anel de borracha para PVC, com diametro de 75mm.  Fornecimento e assentamento.</v>
          </cell>
          <cell r="D1038" t="str">
            <v>un</v>
          </cell>
          <cell r="E1038">
            <v>1.4</v>
          </cell>
        </row>
        <row r="1039">
          <cell r="A1039" t="str">
            <v>IT006325</v>
          </cell>
          <cell r="B1039" t="str">
            <v>IT15100100/</v>
          </cell>
          <cell r="C1039" t="str">
            <v>Curva de 90o de PVC rigido, roscavel, de 2".  Fornecimento e assentamento.</v>
          </cell>
          <cell r="D1039" t="str">
            <v>un</v>
          </cell>
          <cell r="E1039">
            <v>13.77</v>
          </cell>
        </row>
        <row r="1040">
          <cell r="A1040" t="str">
            <v>IT006427</v>
          </cell>
          <cell r="B1040" t="str">
            <v>IT15100150/</v>
          </cell>
          <cell r="C1040" t="str">
            <v>Curva curta de PVC rigido, 87o 30', serie R, diametro de 75mm.  Fornecimento e assentamento.</v>
          </cell>
          <cell r="D1040" t="str">
            <v>un</v>
          </cell>
          <cell r="E1040">
            <v>13.54</v>
          </cell>
        </row>
        <row r="1041">
          <cell r="A1041" t="str">
            <v>IT006400</v>
          </cell>
          <cell r="B1041" t="str">
            <v>IT15100203/</v>
          </cell>
          <cell r="C1041" t="str">
            <v>Joelho de PVC rigido, serie R, 45o, ponta e bolsa, diametro de 75mm.  Fornecimento e assentamento.</v>
          </cell>
          <cell r="D1041" t="str">
            <v>un</v>
          </cell>
          <cell r="E1041">
            <v>8.8000000000000007</v>
          </cell>
        </row>
        <row r="1042">
          <cell r="A1042" t="str">
            <v>IT006402</v>
          </cell>
          <cell r="B1042" t="str">
            <v>IT15100206/</v>
          </cell>
          <cell r="C1042" t="str">
            <v>Joelho de PVC rigido, serie R, 45o, ponta e bolsa, diametro de 100mm.  Fornecimento e assentamento.</v>
          </cell>
          <cell r="D1042" t="str">
            <v>un</v>
          </cell>
          <cell r="E1042">
            <v>11.83</v>
          </cell>
        </row>
        <row r="1043">
          <cell r="A1043" t="str">
            <v>IT006437</v>
          </cell>
          <cell r="B1043" t="str">
            <v>IT15100209/</v>
          </cell>
          <cell r="C1043" t="str">
            <v>Joelho de PVC rigido, 45o, serie R, ponta e bolsa, diametro de 150mm.  Fornecimento e assentamento.</v>
          </cell>
          <cell r="D1043" t="str">
            <v>un</v>
          </cell>
          <cell r="E1043">
            <v>26.06</v>
          </cell>
        </row>
        <row r="1044">
          <cell r="A1044" t="str">
            <v>IT006404</v>
          </cell>
          <cell r="B1044" t="str">
            <v>IT15100250/</v>
          </cell>
          <cell r="C1044" t="str">
            <v>Joelho de PVC rigido, serie R, 90o, ponta e bolsa, diametro de 50mm.  Fornecimento e assentamento.</v>
          </cell>
          <cell r="D1044" t="str">
            <v>un</v>
          </cell>
          <cell r="E1044">
            <v>6.24</v>
          </cell>
        </row>
        <row r="1045">
          <cell r="A1045" t="str">
            <v>IT004499</v>
          </cell>
          <cell r="B1045" t="str">
            <v>IT15100253/</v>
          </cell>
          <cell r="C1045" t="str">
            <v>Joelho de PVC rigido para esgoto, serie R, 90o, diametro de 75mm.  Fornecimento e assentamento.</v>
          </cell>
          <cell r="D1045" t="str">
            <v>un</v>
          </cell>
          <cell r="E1045">
            <v>10.15</v>
          </cell>
        </row>
        <row r="1046">
          <cell r="A1046" t="str">
            <v>IT006417</v>
          </cell>
          <cell r="B1046" t="str">
            <v>IT15100256/</v>
          </cell>
          <cell r="C1046" t="str">
            <v>Joelho de PVC rigido, 90o, serie R, ponta e bolsa, diametro de 100mm.  Fornecimento e assentamento.</v>
          </cell>
          <cell r="D1046" t="str">
            <v>un</v>
          </cell>
          <cell r="E1046">
            <v>14.39</v>
          </cell>
        </row>
        <row r="1047">
          <cell r="A1047" t="str">
            <v>IT006429</v>
          </cell>
          <cell r="B1047" t="str">
            <v>IT15100303/</v>
          </cell>
          <cell r="C1047" t="str">
            <v>Juncao simples de PVC rigido, serie R, diametro de 75mm.  Fornecimento e assentamento.</v>
          </cell>
          <cell r="D1047" t="str">
            <v>un</v>
          </cell>
          <cell r="E1047">
            <v>15.27</v>
          </cell>
        </row>
        <row r="1048">
          <cell r="A1048" t="str">
            <v>IT006398</v>
          </cell>
          <cell r="B1048" t="str">
            <v>IT15100306/</v>
          </cell>
          <cell r="C1048" t="str">
            <v>Juncao simples de PVC rigido, serie R, diametro de 100mm.  Fornecimento e assentamento.</v>
          </cell>
          <cell r="D1048" t="str">
            <v>un</v>
          </cell>
          <cell r="E1048">
            <v>22.9</v>
          </cell>
        </row>
        <row r="1049">
          <cell r="A1049" t="str">
            <v>IT006418</v>
          </cell>
          <cell r="B1049" t="str">
            <v>IT15100309/</v>
          </cell>
          <cell r="C1049" t="str">
            <v>Juncao simples de PVC rigido, serie R, diametro de 150mm.  Fornecimento e assentamento.</v>
          </cell>
          <cell r="D1049" t="str">
            <v>un</v>
          </cell>
          <cell r="E1049">
            <v>52.89</v>
          </cell>
        </row>
        <row r="1050">
          <cell r="A1050" t="str">
            <v>IT006443</v>
          </cell>
          <cell r="B1050" t="str">
            <v>IT15100318/</v>
          </cell>
          <cell r="C1050" t="str">
            <v>Juncao simples de PVC rigido, serie R, diametro de (150x100)mm.  Fornecimento e assentamento.</v>
          </cell>
          <cell r="D1050" t="str">
            <v>un</v>
          </cell>
          <cell r="E1050">
            <v>35.61</v>
          </cell>
        </row>
        <row r="1051">
          <cell r="A1051" t="str">
            <v>IT006431</v>
          </cell>
          <cell r="B1051" t="str">
            <v>IT15100350/</v>
          </cell>
          <cell r="C1051" t="str">
            <v>Juncao de 45o de PVC rigido, diametro de 40mm.  Fornecimento e assentamento.</v>
          </cell>
          <cell r="D1051" t="str">
            <v>un</v>
          </cell>
          <cell r="E1051">
            <v>4.63</v>
          </cell>
        </row>
        <row r="1052">
          <cell r="A1052" t="str">
            <v>IT004507</v>
          </cell>
          <cell r="B1052" t="str">
            <v>IT15100400/</v>
          </cell>
          <cell r="C1052" t="str">
            <v>Luva dupla de PVC rigido para esgoto, de 50mm.  Fornecimento e assentamento.</v>
          </cell>
          <cell r="D1052" t="str">
            <v>un</v>
          </cell>
          <cell r="E1052">
            <v>4.6399999999999997</v>
          </cell>
        </row>
        <row r="1053">
          <cell r="A1053" t="str">
            <v>IT004514</v>
          </cell>
          <cell r="B1053" t="str">
            <v>IT15100403/</v>
          </cell>
          <cell r="C1053" t="str">
            <v>Luva dupla de PVC rigido para esgoto, de 75mm.  Fornecimento e assentamento.</v>
          </cell>
          <cell r="D1053" t="str">
            <v>un</v>
          </cell>
          <cell r="E1053">
            <v>5.37</v>
          </cell>
        </row>
        <row r="1054">
          <cell r="A1054" t="str">
            <v>IT004508</v>
          </cell>
          <cell r="B1054" t="str">
            <v>IT15100450/</v>
          </cell>
          <cell r="C1054" t="str">
            <v>Luva dupla de PVC rigido para esgoto e aguas pluviais, com parede reforcada, serie R, de 100mm.  Fornecimento e assentamento.</v>
          </cell>
          <cell r="D1054" t="str">
            <v>un</v>
          </cell>
          <cell r="E1054">
            <v>9.3800000000000008</v>
          </cell>
        </row>
        <row r="1055">
          <cell r="A1055" t="str">
            <v>IT006434</v>
          </cell>
          <cell r="B1055" t="str">
            <v>IT15100500/</v>
          </cell>
          <cell r="C1055" t="str">
            <v>Te de inspecao de PVC rigido, serie R, diametro de 75mm.  Fornecimento e assentamento.</v>
          </cell>
          <cell r="D1055" t="str">
            <v>un</v>
          </cell>
          <cell r="E1055">
            <v>15.85</v>
          </cell>
        </row>
        <row r="1056">
          <cell r="A1056" t="str">
            <v>IT006420</v>
          </cell>
          <cell r="B1056" t="str">
            <v>IT15100556/</v>
          </cell>
          <cell r="C1056" t="str">
            <v>Te sanitario de PVC rigido, serie R, diametro de 75mm.  Fornecimento e assentamento.</v>
          </cell>
          <cell r="D1056" t="str">
            <v>un</v>
          </cell>
          <cell r="E1056">
            <v>16.32</v>
          </cell>
        </row>
        <row r="1057">
          <cell r="A1057" t="str">
            <v>IT006421</v>
          </cell>
          <cell r="B1057" t="str">
            <v>IT15100559/</v>
          </cell>
          <cell r="C1057" t="str">
            <v>Te sanitario de PVC rigido, serie R, diametro de 100mm.  Fornecimento e assentamento.</v>
          </cell>
          <cell r="D1057" t="str">
            <v>un</v>
          </cell>
          <cell r="E1057">
            <v>23.97</v>
          </cell>
        </row>
        <row r="1058">
          <cell r="A1058" t="str">
            <v>IT006423</v>
          </cell>
          <cell r="B1058" t="str">
            <v>IT15100600/</v>
          </cell>
          <cell r="C1058" t="str">
            <v>Te sanitario, de PVC rigido, serie R, diametro de (50x75)mm.  Fornecimento e assentamento.</v>
          </cell>
          <cell r="D1058" t="str">
            <v>un</v>
          </cell>
          <cell r="E1058">
            <v>19.079999999999998</v>
          </cell>
        </row>
        <row r="1059">
          <cell r="A1059" t="str">
            <v>IT006419</v>
          </cell>
          <cell r="B1059" t="str">
            <v>IT15100603/</v>
          </cell>
          <cell r="C1059" t="str">
            <v>Te sanitario de PVC rigido, serie R, diametro de (100x75)mm.  Fornecimento e assentamento.</v>
          </cell>
          <cell r="D1059" t="str">
            <v>un</v>
          </cell>
          <cell r="E1059">
            <v>16.54</v>
          </cell>
        </row>
        <row r="1060">
          <cell r="A1060" t="str">
            <v>IT006445</v>
          </cell>
          <cell r="B1060" t="str">
            <v>IT15200100/</v>
          </cell>
          <cell r="C1060" t="str">
            <v>Bucha de reducao em ferro fundido, BRHL, diametro de (75x50)mm.  Fornecimento e colocacao.</v>
          </cell>
          <cell r="D1060" t="str">
            <v>un</v>
          </cell>
          <cell r="E1060">
            <v>14.47</v>
          </cell>
        </row>
        <row r="1061">
          <cell r="A1061" t="str">
            <v>IT006453</v>
          </cell>
          <cell r="B1061" t="str">
            <v>IT15200150/</v>
          </cell>
          <cell r="C1061" t="str">
            <v>Curva de ferro fundido, 90o, com flanges, diametro de 150mm.  Fornecimento e assentamento.</v>
          </cell>
          <cell r="D1061" t="str">
            <v>un</v>
          </cell>
          <cell r="E1061">
            <v>272.83</v>
          </cell>
        </row>
        <row r="1062">
          <cell r="A1062" t="str">
            <v>IT006455</v>
          </cell>
          <cell r="B1062" t="str">
            <v>IT15200200/</v>
          </cell>
          <cell r="C1062" t="str">
            <v>Extremidade de ferro fundido, com flange e junta elastica, diametro de 200mm.  Fornecimento e assentamento.</v>
          </cell>
          <cell r="D1062" t="str">
            <v>un</v>
          </cell>
          <cell r="E1062">
            <v>282.81</v>
          </cell>
        </row>
        <row r="1063">
          <cell r="A1063" t="str">
            <v>IT006447</v>
          </cell>
          <cell r="B1063" t="str">
            <v>IT15200250/</v>
          </cell>
          <cell r="C1063" t="str">
            <v>Joelho de ferro fundido, 87o 30', J87HL, diametro de 100mm.  Fornecimento e assentamento.</v>
          </cell>
          <cell r="D1063" t="str">
            <v>un</v>
          </cell>
          <cell r="E1063">
            <v>46.29</v>
          </cell>
        </row>
        <row r="1064">
          <cell r="A1064" t="str">
            <v>IT006440</v>
          </cell>
          <cell r="B1064" t="str">
            <v>IT15200500/</v>
          </cell>
          <cell r="C1064" t="str">
            <v>Luva de ferro fundido, bolsa bolsa, LBBHL, diametro de 100mm.  Fornecimento e assentamento.</v>
          </cell>
          <cell r="D1064" t="str">
            <v>un</v>
          </cell>
          <cell r="E1064">
            <v>144.30000000000001</v>
          </cell>
        </row>
        <row r="1065">
          <cell r="A1065" t="str">
            <v>IT004634</v>
          </cell>
          <cell r="B1065" t="str">
            <v>IT15250050/</v>
          </cell>
          <cell r="C1065" t="str">
            <v>Tubo de queda de PVC rigido, de 75mm, inclusive te sanitario.  Fornecimento e colocacao.</v>
          </cell>
          <cell r="D1065" t="str">
            <v>m</v>
          </cell>
          <cell r="E1065">
            <v>21.5</v>
          </cell>
        </row>
        <row r="1066">
          <cell r="A1066" t="str">
            <v>IT004633</v>
          </cell>
          <cell r="B1066" t="str">
            <v>IT15250053/</v>
          </cell>
          <cell r="C1066" t="str">
            <v>Tubo de queda de PVC rigido, de 100mm, inclusive te sanitario.  Fornecimento e colocacao.</v>
          </cell>
          <cell r="D1066" t="str">
            <v>m</v>
          </cell>
          <cell r="E1066">
            <v>33.49</v>
          </cell>
        </row>
        <row r="1067">
          <cell r="A1067" t="str">
            <v>IT004632</v>
          </cell>
          <cell r="B1067" t="str">
            <v>IT15250056/</v>
          </cell>
          <cell r="C1067" t="str">
            <v>Tubo de queda de PVC rigido, de 150mm, inclusive te sanitario.  Fornecimento e colocacao.</v>
          </cell>
          <cell r="D1067" t="str">
            <v>m</v>
          </cell>
          <cell r="E1067">
            <v>51.48</v>
          </cell>
        </row>
        <row r="1068">
          <cell r="A1068" t="str">
            <v>IT000953</v>
          </cell>
          <cell r="B1068" t="str">
            <v>IT15250100A</v>
          </cell>
          <cell r="C1068" t="str">
            <v>Tubo de PVC rigido, de 75mm, para ventilacao, inclusive conexoes.  Fornecimento e assentamento.</v>
          </cell>
          <cell r="D1068" t="str">
            <v>m</v>
          </cell>
          <cell r="E1068">
            <v>9.17</v>
          </cell>
        </row>
        <row r="1069">
          <cell r="A1069" t="str">
            <v>IT004635</v>
          </cell>
          <cell r="B1069" t="str">
            <v>IT15250103/</v>
          </cell>
          <cell r="C1069" t="str">
            <v>Tubo para ventilacao de PVC rigido, de 100mm, inclusive conexoes.  Fornecimento e colocacao.</v>
          </cell>
          <cell r="D1069" t="str">
            <v>m</v>
          </cell>
          <cell r="E1069">
            <v>25.25</v>
          </cell>
        </row>
        <row r="1070">
          <cell r="A1070" t="str">
            <v>IT000931</v>
          </cell>
          <cell r="B1070" t="str">
            <v>IT15250150/</v>
          </cell>
          <cell r="C1070" t="str">
            <v>Tubo de queda ferro fundido, diametro de 100mm, inclusive te sanitario.  Fornecimento e assentamento.</v>
          </cell>
          <cell r="D1070" t="str">
            <v>m</v>
          </cell>
          <cell r="E1070">
            <v>128.93</v>
          </cell>
        </row>
        <row r="1071">
          <cell r="A1071" t="str">
            <v>IT000918</v>
          </cell>
          <cell r="B1071" t="str">
            <v>IT15300050/</v>
          </cell>
          <cell r="C1071" t="str">
            <v>Caixa de alvenaria de tijolo macico (7x10x20)cm, em paredes de meia vez, com dimensoes de (0,20x0,20x0,30)m, assentada com argamassa de cimento e areia no traco 1:4, revestida internamente com a mesma argamassa, inclusive tampa de concreto simples.</v>
          </cell>
          <cell r="D1071" t="str">
            <v>un</v>
          </cell>
          <cell r="E1071">
            <v>46.37</v>
          </cell>
        </row>
        <row r="1072">
          <cell r="A1072" t="str">
            <v>IT005248</v>
          </cell>
          <cell r="B1072" t="str">
            <v>IT15300100/</v>
          </cell>
          <cell r="C1072" t="str">
            <v>Caixa de inspecao, de concreto pre-moldado, do tipo aprovado pela CEDAE, constando de circulo de fundo, 2 aneis superpostos, de 50mm de espessura e 600mm de diametro interno, sendo 1 anel inferior (entrada e saida), de 300mm e 1 de 75mm de altura, perfaze</v>
          </cell>
          <cell r="D1072" t="str">
            <v>un</v>
          </cell>
          <cell r="E1072">
            <v>35.08</v>
          </cell>
        </row>
        <row r="1073">
          <cell r="A1073" t="str">
            <v>IT000921</v>
          </cell>
          <cell r="B1073" t="str">
            <v>IT15300103/</v>
          </cell>
          <cell r="C1073" t="str">
            <v>Caixa de inspecao, de concreto pre-moldado, do tipo aprovado pela CEDAE, constando de circulo de fundo, 3 aneis superpostos, de 50mm de espessura e 600mm de diametro interno, sendo 1 anel inferior (entrada e saida) de 300mm, 1 de 150mm e 1 de 75mm de altu</v>
          </cell>
          <cell r="D1073" t="str">
            <v>un</v>
          </cell>
          <cell r="E1073">
            <v>46.72</v>
          </cell>
        </row>
        <row r="1074">
          <cell r="A1074" t="str">
            <v>IT008569</v>
          </cell>
          <cell r="B1074" t="str">
            <v>IT15300106/</v>
          </cell>
          <cell r="C1074" t="str">
            <v xml:space="preserve">Caixa de inspecao, de concreto pre-moldado, do tipo aprovado pela CEDAE, constando de circulo de fundo, 4 aneis superpostos, de 50mm de espessura e 600mm de diametro interno, sendo 1 anel inferior (entrada e saida) de 300mm, mais 1 de 300mm, 1 de 150mm e </v>
          </cell>
          <cell r="D1074" t="str">
            <v>un</v>
          </cell>
          <cell r="E1074">
            <v>63.04</v>
          </cell>
        </row>
        <row r="1075">
          <cell r="A1075" t="str">
            <v>IT000920</v>
          </cell>
          <cell r="B1075" t="str">
            <v>IT15350050/</v>
          </cell>
          <cell r="C1075" t="str">
            <v>Caixa de gordura simples (CGS) de concreto, conforme especificacao da CEDAE, inclusive tampa de concreto, escavacao e reaterro, exclusive retirada do material excedente.  Fornecimento e colocacao.</v>
          </cell>
          <cell r="D1075" t="str">
            <v>un</v>
          </cell>
          <cell r="E1075">
            <v>43.53</v>
          </cell>
        </row>
        <row r="1076">
          <cell r="A1076" t="str">
            <v>IT005281</v>
          </cell>
          <cell r="B1076" t="str">
            <v>IT15350100/</v>
          </cell>
          <cell r="C1076" t="str">
            <v>Caixa de gordura dupla (CGD) de concreto, conforme especificacao da CEDAE, inclusive tampa de concreto, escavacao e reaterro, exclusive retirada do material excedente.  Fornecimento e colocacao.</v>
          </cell>
          <cell r="D1076" t="str">
            <v>un</v>
          </cell>
          <cell r="E1076">
            <v>67.930000000000007</v>
          </cell>
        </row>
        <row r="1077">
          <cell r="A1077" t="str">
            <v>IT017799</v>
          </cell>
          <cell r="B1077" t="str">
            <v>IT15350150/</v>
          </cell>
          <cell r="C1077" t="str">
            <v>Caixa de gordura especial em concreto, conforme especificacoes da CEDAE, de (0,80x1,50x1,00)m, inclusive tampa de concreto, escavacao e reaterro, exclusive retirada do material excedente.  Fornecimento e colocacao.</v>
          </cell>
          <cell r="D1077" t="str">
            <v>un</v>
          </cell>
          <cell r="E1077">
            <v>813.11</v>
          </cell>
        </row>
        <row r="1078">
          <cell r="A1078" t="str">
            <v>IT009042</v>
          </cell>
          <cell r="B1078" t="str">
            <v>IT15350153/</v>
          </cell>
          <cell r="C1078" t="str">
            <v>Caixa de gordura especial de alvenaria de tijolo macico, em paredes de 1 vez (0,20)m, para 350 pessoas, medindo (1x1,20x1)m, inclusive escavacao, reaterro e tampao de ferro fundido, exclusive retirada de material excedente.  Fornecimento e assentamento.</v>
          </cell>
          <cell r="D1078" t="str">
            <v>un</v>
          </cell>
          <cell r="E1078">
            <v>870.51</v>
          </cell>
        </row>
        <row r="1079">
          <cell r="A1079" t="str">
            <v>IT006438</v>
          </cell>
          <cell r="B1079" t="str">
            <v>IT15400050A</v>
          </cell>
          <cell r="C1079" t="str">
            <v>Caixa sifonada com saida de 75mm.  Fornecimento e assentamento.</v>
          </cell>
          <cell r="D1079" t="str">
            <v>un</v>
          </cell>
          <cell r="E1079">
            <v>23.82</v>
          </cell>
        </row>
        <row r="1080">
          <cell r="A1080" t="str">
            <v>IT007973</v>
          </cell>
          <cell r="B1080" t="str">
            <v>IT15400100A</v>
          </cell>
          <cell r="C1080" t="str">
            <v>Caixa sifonada de anel de concreto com diametro de 42cm e profundidade de 60cm, inclusive escavacao, reaterro, exclusive retirada do material excedente.  Fornecimento e assentamento.</v>
          </cell>
          <cell r="D1080" t="str">
            <v>un</v>
          </cell>
          <cell r="E1080">
            <v>44.35</v>
          </cell>
        </row>
        <row r="1081">
          <cell r="A1081" t="str">
            <v>IT005279</v>
          </cell>
          <cell r="B1081" t="str">
            <v>IT15450050/</v>
          </cell>
          <cell r="C1081" t="str">
            <v>Fossa septica, de camara submersa, tipo Inhoff de concreto pre-moldado, com capacidade para 5 contribuintes, inclusive escavacao e reaterro, exclusive retirada do material excedente.  Fornecimento e colocacao.</v>
          </cell>
          <cell r="D1081" t="str">
            <v>un</v>
          </cell>
          <cell r="E1081">
            <v>825.74</v>
          </cell>
        </row>
        <row r="1082">
          <cell r="A1082" t="str">
            <v>IT005643</v>
          </cell>
          <cell r="B1082" t="str">
            <v>IT15450100/</v>
          </cell>
          <cell r="C1082" t="str">
            <v>Fossa septica, de camara submersa, tipo Inhoff de concreto pre-moldado, com capacidade para 10 contribuintes, inclusive escavacao e reaterro, exclusive retirada do material excedente.  Fornecimento e colocacao.</v>
          </cell>
          <cell r="D1082" t="str">
            <v>un</v>
          </cell>
          <cell r="E1082">
            <v>961.5</v>
          </cell>
        </row>
        <row r="1083">
          <cell r="A1083" t="str">
            <v>IT005280</v>
          </cell>
          <cell r="B1083" t="str">
            <v>IT15450150/</v>
          </cell>
          <cell r="C1083" t="str">
            <v>Fossa septica, de camara submersa, tipo Inhoff de concreto pre-moldado, com capacidade para 50 contribuintes, inclusive escavacao e reaterro, exclusive retirada do material excedente.  Fornecimento e colocacao.</v>
          </cell>
          <cell r="D1083" t="str">
            <v>un</v>
          </cell>
          <cell r="E1083">
            <v>2585.61</v>
          </cell>
        </row>
        <row r="1084">
          <cell r="A1084" t="str">
            <v>IT000919</v>
          </cell>
          <cell r="B1084" t="str">
            <v>IT15450200/</v>
          </cell>
          <cell r="C1084" t="str">
            <v>Fossa septica, de camara submersa, tipo Inhoff de concreto pre-moldado, com capacidade para 100 contribuintes, inclusive escavacao e reaterro, exclusive retirada do material excedente.  Fornecimento e colocacao.</v>
          </cell>
          <cell r="D1084" t="str">
            <v>un</v>
          </cell>
          <cell r="E1084">
            <v>4838.59</v>
          </cell>
        </row>
        <row r="1085">
          <cell r="A1085" t="str">
            <v>IT005085</v>
          </cell>
          <cell r="B1085" t="str">
            <v>IT15500200/</v>
          </cell>
          <cell r="C1085" t="str">
            <v>Filtro anaerobico para 200 contribuintes, em concreto armado, inclusive escavacao e reaterro.</v>
          </cell>
          <cell r="D1085" t="str">
            <v>un</v>
          </cell>
          <cell r="E1085">
            <v>6521.07</v>
          </cell>
        </row>
        <row r="1086">
          <cell r="A1086" t="str">
            <v>IT005642</v>
          </cell>
          <cell r="B1086" t="str">
            <v>IT15550050/</v>
          </cell>
          <cell r="C1086" t="str">
            <v>Sumidouro para 10 contribuintes ligado a fossa, exclusive fossas e manilhas.  Fornecimento e colocacao.</v>
          </cell>
          <cell r="D1086" t="str">
            <v>un</v>
          </cell>
          <cell r="E1086">
            <v>1018.31</v>
          </cell>
        </row>
        <row r="1087">
          <cell r="A1087" t="str">
            <v>IT006023</v>
          </cell>
          <cell r="B1087" t="str">
            <v>IT15600050/</v>
          </cell>
          <cell r="C1087" t="str">
            <v>Ligacao de agua e esgoto a rede publica de residencia.</v>
          </cell>
          <cell r="D1087" t="str">
            <v>un</v>
          </cell>
          <cell r="E1087">
            <v>549.62</v>
          </cell>
        </row>
        <row r="1088">
          <cell r="A1088" t="str">
            <v>IT017512</v>
          </cell>
          <cell r="B1088" t="str">
            <v>IT15600053/</v>
          </cell>
          <cell r="C1088" t="str">
            <v>Ligacao domiciliar em redes novas de esgoto sanitario, com diametro de 100mm, compreendendo juncao, tubo e caixa de inspecao de (0,30x0,37)m, exclusive escavacao e reaterro.  Preco para 3m.</v>
          </cell>
          <cell r="D1088" t="str">
            <v>un</v>
          </cell>
          <cell r="E1088">
            <v>143.01</v>
          </cell>
        </row>
        <row r="1089">
          <cell r="A1089" t="str">
            <v>IT005089</v>
          </cell>
          <cell r="B1089" t="str">
            <v>IT15600056/</v>
          </cell>
          <cell r="C1089" t="str">
            <v>Ligacao domiciliar de esgoto sanitario, compreendendo de manilha ceramica vidrada e juncao ceramica com diametro de 100mm, caixa de inspecao de  anel de concreto pre-moldado (0,30x0,37)m, com tampa e caixilho de ferro fundido.</v>
          </cell>
          <cell r="D1089" t="str">
            <v>un</v>
          </cell>
          <cell r="E1089">
            <v>96.97</v>
          </cell>
        </row>
        <row r="1090">
          <cell r="A1090" t="str">
            <v>IT005087</v>
          </cell>
          <cell r="B1090" t="str">
            <v>IT15600059/</v>
          </cell>
          <cell r="C1090" t="str">
            <v>Ligacao domiciliar de esgoto sanitario, compreendendo selim, tubo e caixa de inspecao de (0,30x0,37)m.  Exclusive escavacao e reaterro.</v>
          </cell>
          <cell r="D1090" t="str">
            <v>un</v>
          </cell>
          <cell r="E1090">
            <v>103.39</v>
          </cell>
        </row>
        <row r="1091">
          <cell r="A1091" t="str">
            <v>IT005088</v>
          </cell>
          <cell r="B1091" t="str">
            <v>IT15600062/</v>
          </cell>
          <cell r="C1091" t="str">
            <v>Ligacao domiciliar de esgoto sanitario, compreendendo selim, tubo e caixa de inspecao de (0,40x0,37)m.  Exclusive escavacao e reaterro.</v>
          </cell>
          <cell r="D1091" t="str">
            <v>un</v>
          </cell>
          <cell r="E1091">
            <v>144.36000000000001</v>
          </cell>
        </row>
        <row r="1092">
          <cell r="A1092" t="str">
            <v>IT005090</v>
          </cell>
          <cell r="B1092" t="str">
            <v>IT15600065/</v>
          </cell>
          <cell r="C1092" t="str">
            <v>Ligacao domiciliar de esgoto sanitario, compreendendo de manilha ceramica vidrada e juncao ceramica com diametro de 100mm, caixa de inspecao de anel de concreto pre-moldado (0,40x0,37)m, com tampa e caixilho de ferro fundido.</v>
          </cell>
          <cell r="D1092" t="str">
            <v>un</v>
          </cell>
          <cell r="E1092">
            <v>130.24</v>
          </cell>
        </row>
        <row r="1093">
          <cell r="A1093" t="str">
            <v>IT007839</v>
          </cell>
          <cell r="B1093" t="str">
            <v>IT15600100/</v>
          </cell>
          <cell r="C1093" t="str">
            <v>Ligacao de esgoto sanitario, em manilha de 100mm de diametro, incluindo escavacao, reaterro ate 1m; excluindo remocao e reposicao de pavimento.  Preco para 10m.</v>
          </cell>
          <cell r="D1093" t="str">
            <v>un</v>
          </cell>
          <cell r="E1093">
            <v>345.3</v>
          </cell>
        </row>
        <row r="1094">
          <cell r="A1094" t="str">
            <v>IT007411</v>
          </cell>
          <cell r="B1094" t="str">
            <v>IT25220150A</v>
          </cell>
          <cell r="C1094" t="str">
            <v>Instalacao de ponto de forca para 5CV, equivalente a 2 varas de eletroduto pesado Apollo de 3/4", 20m de fio 4mm2, caixas e conexoes.</v>
          </cell>
          <cell r="D1094" t="str">
            <v>un</v>
          </cell>
          <cell r="E1094">
            <v>150.69999999999999</v>
          </cell>
        </row>
        <row r="1095">
          <cell r="A1095" t="str">
            <v>IT007971</v>
          </cell>
          <cell r="B1095" t="str">
            <v>IT25220500A</v>
          </cell>
          <cell r="C1095" t="str">
            <v>Instalacao de ponto de forca para 10CV, equivalente a 2 varas de eletroduto pesado Apollo de 1", 20m de fio 6mm2, caixas e conexoes.</v>
          </cell>
          <cell r="D1095" t="str">
            <v>un</v>
          </cell>
          <cell r="E1095">
            <v>156.97999999999999</v>
          </cell>
        </row>
        <row r="1096">
          <cell r="A1096" t="str">
            <v>IT005679</v>
          </cell>
          <cell r="B1096" t="str">
            <v>IT25220550/</v>
          </cell>
          <cell r="C1096" t="str">
            <v>Instalacao de ponto de forca para 15CV, equivalente a 2 varas de eletroduto de PVC rigido de 1 1/2".</v>
          </cell>
          <cell r="D1096" t="str">
            <v>un</v>
          </cell>
          <cell r="E1096">
            <v>257.43</v>
          </cell>
        </row>
        <row r="1097">
          <cell r="A1097" t="str">
            <v>IT000964</v>
          </cell>
          <cell r="B1097" t="str">
            <v>IT25240050/</v>
          </cell>
          <cell r="C1097" t="str">
            <v>Instalacao de ponto de telefone, compreendendo: 5 varas de eletroduto de 3/4", conexoes e caixas.</v>
          </cell>
          <cell r="D1097" t="str">
            <v>un</v>
          </cell>
          <cell r="E1097">
            <v>110.82</v>
          </cell>
        </row>
        <row r="1098">
          <cell r="A1098" t="str">
            <v>IT000963</v>
          </cell>
          <cell r="B1098" t="str">
            <v>IT25260050/</v>
          </cell>
          <cell r="C1098" t="str">
            <v>Instalacao de ponto de tomada equivalente a 2 varas de eletroduto de PVC rigido de 1/2", 12m de fio 2,5mm2, caixas, conexoes e tomada de embutir com placa fosforescente, linha Silentoque, da Pial ou similar, inclusive abertura e fechamento de rasgo em alv</v>
          </cell>
          <cell r="D1098" t="str">
            <v>un</v>
          </cell>
          <cell r="E1098">
            <v>53.89</v>
          </cell>
        </row>
        <row r="1099">
          <cell r="A1099" t="str">
            <v>IT000962</v>
          </cell>
          <cell r="B1099" t="str">
            <v>IT25260100/</v>
          </cell>
          <cell r="C1099" t="str">
            <v>Instalacao de ponto de tomada equivalente a 2 varas de eletroduto de PVC rigido de 3/4", 12m de fio 2,5mm2, caixas, conexoes e tomada de embutir com placa fosforescente, linha Silentoque, da Pial ou similar, inclusive abertura e fechamento de rasgo em alv</v>
          </cell>
          <cell r="D1099" t="str">
            <v>un</v>
          </cell>
          <cell r="E1099">
            <v>60.72</v>
          </cell>
        </row>
        <row r="1100">
          <cell r="A1100" t="str">
            <v>IT005298</v>
          </cell>
          <cell r="B1100" t="str">
            <v>IT25260103/</v>
          </cell>
          <cell r="C1100" t="str">
            <v>Instalacao de um conjunto de 2 tomadas equivalentes a 3 varas de eletroduto de PVC de 3/4", 18m de fio 2,5mm2, caixas, conexoes e tomadas de embutir com placa fosforescente, linha Silentoque, da Pial ou similar, inclusive abertura e fechamento de rasgo em</v>
          </cell>
          <cell r="D1100" t="str">
            <v>un</v>
          </cell>
          <cell r="E1100">
            <v>76.959999999999994</v>
          </cell>
        </row>
        <row r="1101">
          <cell r="A1101" t="str">
            <v>IT004443</v>
          </cell>
          <cell r="B1101" t="str">
            <v>IT25260106/</v>
          </cell>
          <cell r="C1101" t="str">
            <v>Instalacao de ponto de tomada com eletroduto de PVC, rigido 3/4", inclusive abertura e fechamento de rasgo de alvenaria.</v>
          </cell>
          <cell r="D1101" t="str">
            <v>un</v>
          </cell>
          <cell r="E1101">
            <v>60.59</v>
          </cell>
        </row>
        <row r="1102">
          <cell r="A1102" t="str">
            <v>IT000961</v>
          </cell>
          <cell r="B1102" t="str">
            <v>IT25260109/</v>
          </cell>
          <cell r="C1102" t="str">
            <v>Instalacao de ponto de tomada equivalente a 2 varas de eletroduto pesado Apollo ou similar de 3/4", 12m de fio 2,5mm2, caixas, conexoes e tomada de embutir com placa fosforescente, linha Silentoque, da Pial ou similar, inclusive abertura e fechamento de r</v>
          </cell>
          <cell r="D1102" t="str">
            <v>un</v>
          </cell>
          <cell r="E1102">
            <v>104.13</v>
          </cell>
        </row>
        <row r="1103">
          <cell r="A1103" t="str">
            <v>IT005586</v>
          </cell>
          <cell r="B1103" t="str">
            <v>IT25260112/</v>
          </cell>
          <cell r="C1103" t="str">
            <v>Fornecimento e instalacao de tomada fosforescente Universal, linha Silentoque, da Pial ou similar, externa, com placa.</v>
          </cell>
          <cell r="D1103" t="str">
            <v>un</v>
          </cell>
          <cell r="E1103">
            <v>3.3</v>
          </cell>
        </row>
        <row r="1104">
          <cell r="A1104" t="str">
            <v>IT006408</v>
          </cell>
          <cell r="B1104" t="str">
            <v>IT25260115/</v>
          </cell>
          <cell r="C1104" t="str">
            <v>Instalacao de tomada de embutir, referencia 54322, 3P-20A, linha Silentoque, da Pial ou similar, com placa, inclusive fornecimento.</v>
          </cell>
          <cell r="D1104" t="str">
            <v>un</v>
          </cell>
          <cell r="E1104">
            <v>6.14</v>
          </cell>
        </row>
        <row r="1105">
          <cell r="A1105" t="str">
            <v>IT010434</v>
          </cell>
          <cell r="B1105" t="str">
            <v>IT25260118/</v>
          </cell>
          <cell r="C1105" t="str">
            <v xml:space="preserve">Instalacao para ponto de tomada de computador equivalente a 2 varas de eletroduto de PVC rigido de 3/4", 12m de cabo para rede (KMP, 4 pares, 8 vias, categoria 5), tomada de embutir de 3 polos, 15A, 125V, com placa de 4"x2", referencia 543-14, Silentoque </v>
          </cell>
          <cell r="D1105" t="str">
            <v>un</v>
          </cell>
          <cell r="E1105">
            <v>64.37</v>
          </cell>
        </row>
        <row r="1106">
          <cell r="A1106" t="str">
            <v>IT005650</v>
          </cell>
          <cell r="B1106" t="str">
            <v>IT25260150A</v>
          </cell>
          <cell r="C1106" t="str">
            <v>Instalacao de ponto de tomada de sobrepor, compreendendo: 12m de fio paralelo de 2,5mm2,  roseta de madeira, cleats de louca, grampo "miguelou", bucha de nylon, parafusos e tomada de sobrepor.</v>
          </cell>
          <cell r="D1106" t="str">
            <v>un</v>
          </cell>
          <cell r="E1106">
            <v>37.5</v>
          </cell>
        </row>
        <row r="1107">
          <cell r="A1107" t="str">
            <v>IT006477</v>
          </cell>
          <cell r="B1107" t="str">
            <v>IT25260200/</v>
          </cell>
          <cell r="C1107" t="str">
            <v>Fornecimento e instalacao de tomada de piso simples 4"x2", 2 pinos mais terra (2p+t), universal, com corpo em aluminio fundido e tampa em latao polido (tipo unha), 25A/600V.</v>
          </cell>
          <cell r="D1107" t="str">
            <v>un</v>
          </cell>
          <cell r="E1107">
            <v>24.89</v>
          </cell>
        </row>
        <row r="1108">
          <cell r="A1108" t="str">
            <v>IT008826</v>
          </cell>
          <cell r="B1108" t="str">
            <v>IT25260250/</v>
          </cell>
          <cell r="C1108" t="str">
            <v>Instalacao de um conjunto de 3 tomadas equivalentes a 4 varas de eletroduto de PVC de 3/4", 25m de fio 2,5mm2, caixas, conexoes e tomadas de embutir com placa fosforescente, linha Silentoque, da Pial ou similar, inclusive abertura e fechamento de rasgo em</v>
          </cell>
          <cell r="D1108" t="str">
            <v>un</v>
          </cell>
          <cell r="E1108">
            <v>114.94</v>
          </cell>
        </row>
        <row r="1109">
          <cell r="A1109" t="str">
            <v>IT008827</v>
          </cell>
          <cell r="B1109" t="str">
            <v>IT25260300/</v>
          </cell>
          <cell r="C1109" t="str">
            <v>Instalacao de um conjunto de 4 tomadas equivalentes a 5 varas de eletroduto de PVC de 3/4", 30m de fio 2,5mm2, caixas, conexoes e tomadas de embutir com placa fosforescente, linha Silentoque, da Pial ou similar, inclusive abertura e fechamento de rasgo em</v>
          </cell>
          <cell r="D1109" t="str">
            <v>un</v>
          </cell>
          <cell r="E1109">
            <v>135.38</v>
          </cell>
        </row>
        <row r="1110">
          <cell r="A1110" t="str">
            <v>IT004498</v>
          </cell>
          <cell r="B1110" t="str">
            <v>IT25260350/</v>
          </cell>
          <cell r="C1110" t="str">
            <v>Instalacao de tomada trifasica para pino tipo faca de 20A/220V com 2 disjuntores de 30A montados em caixa de chapa de ferro estampada de (15x15)cm, inclusive abertura e fechamento do rasgo em alvenaria.</v>
          </cell>
          <cell r="D1110" t="str">
            <v>un</v>
          </cell>
          <cell r="E1110">
            <v>79.53</v>
          </cell>
        </row>
        <row r="1111">
          <cell r="A1111" t="str">
            <v>IT005339</v>
          </cell>
          <cell r="B1111" t="str">
            <v>IT25260353/</v>
          </cell>
          <cell r="C1111" t="str">
            <v>Instalacao de tomada tripolar Universal de embutir com placa 4"x2" em material termoplastico, 15A/250V, inclusive fornecimento, abertura e fechamento do rasgo em alvenaria.  Fornecimento.</v>
          </cell>
          <cell r="D1111" t="str">
            <v>un</v>
          </cell>
          <cell r="E1111">
            <v>11.01</v>
          </cell>
        </row>
        <row r="1112">
          <cell r="A1112" t="str">
            <v>IT006424</v>
          </cell>
          <cell r="B1112" t="str">
            <v>IT25260500/</v>
          </cell>
          <cell r="C1112" t="str">
            <v>Plug, 3P20A-125/250V, referencia 54341, linha Seis, Pial ou similar, preto.  Fornecimento e instalacao.</v>
          </cell>
          <cell r="D1112" t="str">
            <v>un</v>
          </cell>
          <cell r="E1112">
            <v>5.37</v>
          </cell>
        </row>
        <row r="1113">
          <cell r="A1113" t="str">
            <v>IT005255</v>
          </cell>
          <cell r="B1113" t="str">
            <v>IT25280050/</v>
          </cell>
          <cell r="C1113" t="str">
            <v>Instalacao de interruptor de embutir com 1 secao, linha Silentoque, da Pial ou similar, com placa em material termoplastico  de 4"x2", inclusive fornecimento.</v>
          </cell>
          <cell r="D1113" t="str">
            <v>un</v>
          </cell>
          <cell r="E1113">
            <v>6.5</v>
          </cell>
        </row>
        <row r="1114">
          <cell r="A1114" t="str">
            <v>IT005594</v>
          </cell>
          <cell r="B1114" t="str">
            <v>IT25280053/</v>
          </cell>
          <cell r="C1114" t="str">
            <v>Instalacao de interruptor de embutir fosforescente, linha Silentoque, da Pial ou similar, com placa, 2 teclas paralelas, inclusive fornecimento.</v>
          </cell>
          <cell r="D1114" t="str">
            <v>un</v>
          </cell>
          <cell r="E1114">
            <v>5.9</v>
          </cell>
        </row>
        <row r="1115">
          <cell r="A1115" t="str">
            <v>IT005766</v>
          </cell>
          <cell r="B1115" t="str">
            <v>IT25280056/</v>
          </cell>
          <cell r="C1115" t="str">
            <v>Instalacao de interruptor de embutir fosforescente, linha Silentoque, da Pial ou similar, com placa, three way, inclusive fornecimento.</v>
          </cell>
          <cell r="D1115" t="str">
            <v>un</v>
          </cell>
          <cell r="E1115">
            <v>9.17</v>
          </cell>
        </row>
        <row r="1116">
          <cell r="A1116" t="str">
            <v>IT006416</v>
          </cell>
          <cell r="B1116" t="str">
            <v>IT25280059/</v>
          </cell>
          <cell r="C1116" t="str">
            <v>Instalacao de interruptor simples, referencia 1100, 10A-250V, linha Silentoque, da Pial ou similar, com placa, inclusive fornecimento.</v>
          </cell>
          <cell r="D1116" t="str">
            <v>un</v>
          </cell>
          <cell r="E1116">
            <v>3.94</v>
          </cell>
        </row>
        <row r="1117">
          <cell r="A1117" t="str">
            <v>IT005652</v>
          </cell>
          <cell r="B1117" t="str">
            <v>IT25280100A</v>
          </cell>
          <cell r="C1117" t="str">
            <v>Instalacao de interruptor de sobrepor, compreendendo: 12m de fio paralelo de 2,5mm2, cleats de louca, fita isolante, grampo "miguelou", bucha de nylon, parafusos e interruptor de sobrepor.</v>
          </cell>
          <cell r="D1117" t="str">
            <v>un</v>
          </cell>
          <cell r="E1117">
            <v>37.229999999999997</v>
          </cell>
        </row>
        <row r="1118">
          <cell r="A1118" t="str">
            <v>IT005253</v>
          </cell>
          <cell r="B1118" t="str">
            <v>IT25280150/</v>
          </cell>
          <cell r="C1118" t="str">
            <v>Instalacao de 2 interruptores verticais em caixa estampada de 4"x4" com placa contendo 2 modulos verticais, inclusive fornecimento.</v>
          </cell>
          <cell r="D1118" t="str">
            <v>un</v>
          </cell>
          <cell r="E1118">
            <v>40.49</v>
          </cell>
        </row>
        <row r="1119">
          <cell r="A1119" t="str">
            <v>IT005254</v>
          </cell>
          <cell r="B1119" t="str">
            <v>IT25280200/</v>
          </cell>
          <cell r="C1119" t="str">
            <v>Instalacao de placa cega instalada em caixa de 4"x2", inclusive fornecimento.</v>
          </cell>
          <cell r="D1119" t="str">
            <v>un</v>
          </cell>
          <cell r="E1119">
            <v>3.81</v>
          </cell>
        </row>
        <row r="1120">
          <cell r="A1120" t="str">
            <v>IT007591</v>
          </cell>
          <cell r="B1120" t="str">
            <v>IT25300050/</v>
          </cell>
          <cell r="C1120" t="str">
            <v>Cabo de cobre rigido, 450/750V, secao de 3x4mm2, PVC/ 70oC, tipo BWF, cobertura na cor cinza, Plastichumbo ou similar.  Fornecimento.</v>
          </cell>
          <cell r="D1120" t="str">
            <v>m</v>
          </cell>
          <cell r="E1120">
            <v>7.92</v>
          </cell>
        </row>
        <row r="1121">
          <cell r="A1121" t="str">
            <v>IT003919</v>
          </cell>
          <cell r="B1121" t="str">
            <v>IT25320053/</v>
          </cell>
          <cell r="C1121" t="str">
            <v>Cabo de cobre rigido, com isolamento termoplastico, compreendendo: preparo, corte e enfiacao em eletrodutos em bitola de 1,5mm2 com tensao nominal de 450/750V.  Fornecimento e colocacao.</v>
          </cell>
          <cell r="D1121" t="str">
            <v>m</v>
          </cell>
          <cell r="E1121">
            <v>0.9</v>
          </cell>
        </row>
        <row r="1122">
          <cell r="A1122" t="str">
            <v>IT003920</v>
          </cell>
          <cell r="B1122" t="str">
            <v>IT25320056/</v>
          </cell>
          <cell r="C1122" t="str">
            <v>Cabo de cobre rigido, com isolamento termoplastico, compreendendo: preparo, corte e enfiacao em eletrodutos em bitola de 2,5mm2 com tensao nominal de 450/750V.  Fornecimento e colocacao.</v>
          </cell>
          <cell r="D1122" t="str">
            <v>m</v>
          </cell>
          <cell r="E1122">
            <v>1.1599999999999999</v>
          </cell>
        </row>
        <row r="1123">
          <cell r="A1123" t="str">
            <v>IT003921</v>
          </cell>
          <cell r="B1123" t="str">
            <v>IT25320059/</v>
          </cell>
          <cell r="C1123" t="str">
            <v>Cabo de cobre rigido, 750V, com isolamento termoplastico, compreendendo: preparo, corte e enfiacao em eletrodutos em bitola de 4mm2.  Fornecimento e colocacao.</v>
          </cell>
          <cell r="D1123" t="str">
            <v>m</v>
          </cell>
          <cell r="E1123">
            <v>1.54</v>
          </cell>
        </row>
        <row r="1124">
          <cell r="A1124" t="str">
            <v>IT001017</v>
          </cell>
          <cell r="B1124" t="str">
            <v>IT25320062/</v>
          </cell>
          <cell r="C1124" t="str">
            <v>Cabo de cobre rigido, com isolamento termoplastico, compreendendo: preparo, corte e  enfiacao em eletrodutos em bitola de 6mm2.  Fornecimento e colocacao.</v>
          </cell>
          <cell r="D1124" t="str">
            <v>m</v>
          </cell>
          <cell r="E1124">
            <v>2.16</v>
          </cell>
        </row>
        <row r="1125">
          <cell r="A1125" t="str">
            <v>IT003922</v>
          </cell>
          <cell r="B1125" t="str">
            <v>IT25320065/</v>
          </cell>
          <cell r="C1125" t="str">
            <v>Cabo de cobre rigido, com isolamento termoplastico, compreendendo: preparo, corte e enfiacao em eletrodutos em bitola de 10mm2 com tensao nominal de 450/750V.  Fornecimento e colocacao.</v>
          </cell>
          <cell r="D1125" t="str">
            <v>m</v>
          </cell>
          <cell r="E1125">
            <v>3.64</v>
          </cell>
        </row>
        <row r="1126">
          <cell r="A1126" t="str">
            <v>IT003923</v>
          </cell>
          <cell r="B1126" t="str">
            <v>IT25320068/</v>
          </cell>
          <cell r="C1126" t="str">
            <v>Cabo de cobre rigido, com isolamento termoplastico, compreendendo: preparo, corte e enfiacao em eletrodutos em bitola de 16mm2 com tensao nominal de 450/750V.  Fornecimento e colocacao.</v>
          </cell>
          <cell r="D1126" t="str">
            <v>m</v>
          </cell>
          <cell r="E1126">
            <v>5.17</v>
          </cell>
        </row>
        <row r="1127">
          <cell r="A1127" t="str">
            <v>IT003924</v>
          </cell>
          <cell r="B1127" t="str">
            <v>IT25320074/</v>
          </cell>
          <cell r="C1127" t="str">
            <v>Cabo de cobre rigido, com isolamento termoplastico, compreendendo: preparo, corte e enfiacao em eletrodutos, na bitola de 25mm2.  Fornecimento e colocacao.</v>
          </cell>
          <cell r="D1127" t="str">
            <v>m</v>
          </cell>
          <cell r="E1127">
            <v>9.99</v>
          </cell>
        </row>
        <row r="1128">
          <cell r="A1128" t="str">
            <v>IT003925</v>
          </cell>
          <cell r="B1128" t="str">
            <v>IT25320080/</v>
          </cell>
          <cell r="C1128" t="str">
            <v>Cabo de cobre rigido, com isolamento termoplastico, compreendendo: preparo, corte e enfiacao em eletrodutos em  bitola de 50mm2 com tensao nominal de 450/750V.  Fornecimento e colocacao.</v>
          </cell>
          <cell r="D1128" t="str">
            <v>m</v>
          </cell>
          <cell r="E1128">
            <v>17.59</v>
          </cell>
        </row>
        <row r="1129">
          <cell r="A1129" t="str">
            <v>IT003926</v>
          </cell>
          <cell r="B1129" t="str">
            <v>IT25320083/</v>
          </cell>
          <cell r="C1129" t="str">
            <v>Cabo de cobre rigido, com isolamento termoplastico, compreendendo: preparo, corte e enfiacao em eletrodutos, na  bitola de 70mm2.  Fornecimento e colocacao.</v>
          </cell>
          <cell r="D1129" t="str">
            <v>m</v>
          </cell>
          <cell r="E1129">
            <v>21.81</v>
          </cell>
        </row>
        <row r="1130">
          <cell r="A1130" t="str">
            <v>IT006397</v>
          </cell>
          <cell r="B1130" t="str">
            <v>IT25320503A</v>
          </cell>
          <cell r="C1130" t="str">
            <v>Cabo de cobre flexivel, 750V, secao de 3x1mm2, com condutores de cobre nu, coberto com camada isolante de PVC.  Fornecimento e colocacao.</v>
          </cell>
          <cell r="D1130" t="str">
            <v>m</v>
          </cell>
          <cell r="E1130">
            <v>2.29</v>
          </cell>
        </row>
        <row r="1131">
          <cell r="A1131" t="str">
            <v>IT005420</v>
          </cell>
          <cell r="B1131" t="str">
            <v>IT25340053/</v>
          </cell>
          <cell r="C1131" t="str">
            <v>Cabo de cobre rigido, com isolamento termoplastico, antichama, compreendendo: preparo, corte e enfiacao em eletrodutos, 600/1000V, na bitola de 1,5mm2.  Fornecimento e colocacao.</v>
          </cell>
          <cell r="D1131" t="str">
            <v>m</v>
          </cell>
          <cell r="E1131">
            <v>1.1299999999999999</v>
          </cell>
        </row>
        <row r="1132">
          <cell r="A1132" t="str">
            <v>IT005421</v>
          </cell>
          <cell r="B1132" t="str">
            <v>IT25340059/</v>
          </cell>
          <cell r="C1132" t="str">
            <v>Cabo de cobre rigido, com isolamento termoplastico, antichama, compreendendo: preparo, corte e enfiacao em eletrodutos, 600/1000V, na bitola de 2,5mm2.  Fornecimento e colocacao.</v>
          </cell>
          <cell r="D1132" t="str">
            <v>m</v>
          </cell>
          <cell r="E1132">
            <v>1.47</v>
          </cell>
        </row>
        <row r="1133">
          <cell r="A1133" t="str">
            <v>IT005422</v>
          </cell>
          <cell r="B1133" t="str">
            <v>IT25340068/</v>
          </cell>
          <cell r="C1133" t="str">
            <v>Cabo de cobre rigido, com isolamento termoplastico, antichama, compreendendo: preparo, corte e enfiacao em eletrodutos, 600/1000V,  na bitola de 10mm2.  Fornecimento e colocacao.</v>
          </cell>
          <cell r="D1133" t="str">
            <v>m</v>
          </cell>
          <cell r="E1133">
            <v>3.97</v>
          </cell>
        </row>
        <row r="1134">
          <cell r="A1134" t="str">
            <v>IT005423</v>
          </cell>
          <cell r="B1134" t="str">
            <v>IT25340071/</v>
          </cell>
          <cell r="C1134" t="str">
            <v>Cabo de cobre rigido, com isolamento termoplastico, antichama, compreendendo: preparo, corte e enfiacao em eletrodutos, 600/1000V, na bitola de 16mm2.  Fornecimento e colocacao.</v>
          </cell>
          <cell r="D1134" t="str">
            <v>m</v>
          </cell>
          <cell r="E1134">
            <v>5.41</v>
          </cell>
        </row>
        <row r="1135">
          <cell r="A1135" t="str">
            <v>IT006517</v>
          </cell>
          <cell r="B1135" t="str">
            <v>IT25340077A</v>
          </cell>
          <cell r="C1135" t="str">
            <v>Cabo de cobre rigido, com isolamento termoplastico, antichama, compreendendo: preparo, corte e enfiacao em eletrodutos, 1Kv, na bitola de 35mm2.  Fornecimento e colocacao.</v>
          </cell>
          <cell r="D1135" t="str">
            <v>m</v>
          </cell>
          <cell r="E1135">
            <v>10.89</v>
          </cell>
        </row>
        <row r="1136">
          <cell r="A1136" t="str">
            <v>IT005424</v>
          </cell>
          <cell r="B1136" t="str">
            <v>IT25340080/</v>
          </cell>
          <cell r="C1136" t="str">
            <v>Cabo de cobre rigido, com isolamento termoplastico, antichama, compreendendo: preparo, corte e enfiacao em eletrodutos, 600/1000V, na bitola de 50mm2.  Fornecimento e colocacao.</v>
          </cell>
          <cell r="D1136" t="str">
            <v>m</v>
          </cell>
          <cell r="E1136">
            <v>16.7</v>
          </cell>
        </row>
        <row r="1137">
          <cell r="A1137" t="str">
            <v>IT003927</v>
          </cell>
          <cell r="B1137" t="str">
            <v>IT25340086/</v>
          </cell>
          <cell r="C1137" t="str">
            <v>Cabo de cobre rigido, com isolamento termoplastico, compreendendo: preparo, corte e enfiacao em eletrodutos em bitola de 95mm2.  Fornecimento e colocacao.</v>
          </cell>
          <cell r="D1137" t="str">
            <v>m</v>
          </cell>
          <cell r="E1137">
            <v>38.46</v>
          </cell>
        </row>
        <row r="1138">
          <cell r="A1138" t="str">
            <v>IT003928</v>
          </cell>
          <cell r="B1138" t="str">
            <v>IT25340089/</v>
          </cell>
          <cell r="C1138" t="str">
            <v>Cabo de cobre rigido, com isolamento termoplastico, compreendendo: preparo, corte e enfiacao em eletrodutos em bitola de 120mm2.  Fornecimento e colocacao.</v>
          </cell>
          <cell r="D1138" t="str">
            <v>m</v>
          </cell>
          <cell r="E1138">
            <v>48.35</v>
          </cell>
        </row>
        <row r="1139">
          <cell r="A1139" t="str">
            <v>IT003929</v>
          </cell>
          <cell r="B1139" t="str">
            <v>IT25340092/</v>
          </cell>
          <cell r="C1139" t="str">
            <v>Cabo de cobre rigido, com isolamento termoplastico, compreendendo: preparo, corte e enfiacao em eletrodutos em bitola de 150mm2.  Fornecimento e colocacao.</v>
          </cell>
          <cell r="D1139" t="str">
            <v>m</v>
          </cell>
          <cell r="E1139">
            <v>51.52</v>
          </cell>
        </row>
        <row r="1140">
          <cell r="A1140" t="str">
            <v>IT003930</v>
          </cell>
          <cell r="B1140" t="str">
            <v>IT25340095/</v>
          </cell>
          <cell r="C1140" t="str">
            <v>Cabo de cobre rigido, com isolamento termoplastico, compreendendo: preparo, corte e enfiacao em eletrodutos em bitola de 185mm2.  Fornecimento e colocacao.</v>
          </cell>
          <cell r="D1140" t="str">
            <v>m</v>
          </cell>
          <cell r="E1140">
            <v>60.12</v>
          </cell>
        </row>
        <row r="1141">
          <cell r="A1141" t="str">
            <v>IT003931</v>
          </cell>
          <cell r="B1141" t="str">
            <v>IT25340098/</v>
          </cell>
          <cell r="C1141" t="str">
            <v>Cabo de cobre rigido, com isolamento termoplastico, compreendendo: preparo, corte e enfiacao em eletrodutos em bitola de 240mm2.  Fornecimento e colocacao.</v>
          </cell>
          <cell r="D1141" t="str">
            <v>m</v>
          </cell>
          <cell r="E1141">
            <v>89.9</v>
          </cell>
        </row>
        <row r="1142">
          <cell r="A1142" t="str">
            <v>IT003932</v>
          </cell>
          <cell r="B1142" t="str">
            <v>IT25340101/</v>
          </cell>
          <cell r="C1142" t="str">
            <v>Cabo de cobre rigido, com isolamento termoplastico, compreendendo: preparo, corte e enfiacao em eletrodutos em bitola de 300mm2.  Fornecimento e colocacao.</v>
          </cell>
          <cell r="D1142" t="str">
            <v>m</v>
          </cell>
          <cell r="E1142">
            <v>96.21</v>
          </cell>
        </row>
        <row r="1143">
          <cell r="A1143" t="str">
            <v>IT005230</v>
          </cell>
          <cell r="B1143" t="str">
            <v>IT25340265/</v>
          </cell>
          <cell r="C1143" t="str">
            <v>Cabo de cobre rigido, secao de 3x25mm2, 0,6/1Kv, antichama, compreendendo preparo, corte e enfiacao em eletrodutos, Sintenax ou similar.  Fornecimento e colocacao.</v>
          </cell>
          <cell r="D1143" t="str">
            <v>m</v>
          </cell>
          <cell r="E1143">
            <v>25.29</v>
          </cell>
        </row>
        <row r="1144">
          <cell r="A1144" t="str">
            <v>IT007589</v>
          </cell>
          <cell r="B1144" t="str">
            <v>IT25340321/</v>
          </cell>
          <cell r="C1144" t="str">
            <v>Cabo de cobre rigido, secao de 35mm2, 0,6/1Kv, isolado XLPE.  Fornecimento.</v>
          </cell>
          <cell r="D1144" t="str">
            <v>m</v>
          </cell>
          <cell r="E1144">
            <v>8.5</v>
          </cell>
        </row>
        <row r="1145">
          <cell r="A1145" t="str">
            <v>IT008733</v>
          </cell>
          <cell r="B1145" t="str">
            <v>IT25340357/</v>
          </cell>
          <cell r="C1145" t="str">
            <v>Cabo de cobre rigido, 1Kv, com isolamento termoplastico, compreendendo: preparo, corte e enfiacao em eletrodutos em bitola de 4mm2.  Fornecimento e colocacao.</v>
          </cell>
          <cell r="D1145" t="str">
            <v>m</v>
          </cell>
          <cell r="E1145">
            <v>1.99</v>
          </cell>
        </row>
        <row r="1146">
          <cell r="A1146" t="str">
            <v>IT009775</v>
          </cell>
          <cell r="B1146" t="str">
            <v>IT25340358/</v>
          </cell>
          <cell r="C1146" t="str">
            <v>Cabo de cobre rigido, 1Kv, PVC/70oC, 4mm2.  Fornecimento e colocacao.</v>
          </cell>
          <cell r="D1146" t="str">
            <v>m</v>
          </cell>
          <cell r="E1146">
            <v>2.2999999999999998</v>
          </cell>
        </row>
        <row r="1147">
          <cell r="A1147" t="str">
            <v>IT009778</v>
          </cell>
          <cell r="B1147" t="str">
            <v>IT25340359/</v>
          </cell>
          <cell r="C1147" t="str">
            <v>Cabo de cobre rigido, 1Kv, PVC/70oC, 6mm2.  Fornecimento e colocacao.</v>
          </cell>
          <cell r="D1147" t="str">
            <v>m</v>
          </cell>
          <cell r="E1147">
            <v>3.64</v>
          </cell>
        </row>
        <row r="1148">
          <cell r="A1148" t="str">
            <v>IT008162</v>
          </cell>
          <cell r="B1148" t="str">
            <v>IT25340361/</v>
          </cell>
          <cell r="C1148" t="str">
            <v>Cabo de cobre rigido, isolado, antichama, unipolar, 10mm2, 1000V, referencia Sintenax, Pirelli ou similar. Fornecimento e colocacao.</v>
          </cell>
          <cell r="D1148" t="str">
            <v>m</v>
          </cell>
          <cell r="E1148">
            <v>3.93</v>
          </cell>
        </row>
        <row r="1149">
          <cell r="A1149" t="str">
            <v>IT008163</v>
          </cell>
          <cell r="B1149" t="str">
            <v>IT25340364/</v>
          </cell>
          <cell r="C1149" t="str">
            <v>Cabo de cobre rigido, isolado, antichama, unipolar, 16mm2, 1000V, referencia Sintenax, Pirelli ou similar. Fornecimento e colocacao.</v>
          </cell>
          <cell r="D1149" t="str">
            <v>m</v>
          </cell>
          <cell r="E1149">
            <v>5.37</v>
          </cell>
        </row>
        <row r="1150">
          <cell r="A1150" t="str">
            <v>IT009769</v>
          </cell>
          <cell r="B1150" t="str">
            <v>IT25340367/</v>
          </cell>
          <cell r="C1150" t="str">
            <v>Cabo de cobre rigido, 1Kv, PVC/70oC, 25mm2.  Fornecimento e colocacao.</v>
          </cell>
          <cell r="D1150" t="str">
            <v>m</v>
          </cell>
          <cell r="E1150">
            <v>10.99</v>
          </cell>
        </row>
        <row r="1151">
          <cell r="A1151" t="str">
            <v>IT008165</v>
          </cell>
          <cell r="B1151" t="str">
            <v>IT25340370/</v>
          </cell>
          <cell r="C1151" t="str">
            <v>Cabo de cobre rigido, isolado, antichama, unipolar, 50mm2, 1000V, referencia Sintenax, Pirelli ou similar. Fornecimento e colocacao.</v>
          </cell>
          <cell r="D1151" t="str">
            <v>m</v>
          </cell>
          <cell r="E1151">
            <v>16.64</v>
          </cell>
        </row>
        <row r="1152">
          <cell r="A1152" t="str">
            <v>IT008170</v>
          </cell>
          <cell r="B1152" t="str">
            <v>IT25340373/</v>
          </cell>
          <cell r="C1152" t="str">
            <v>Cabo de cobre rigido, isolado, antichama, unipolar, 70mm2, 1000V, referencia Sintenax, Pirelli ou similar. Fornecimento e colocacao.</v>
          </cell>
          <cell r="D1152" t="str">
            <v>m</v>
          </cell>
          <cell r="E1152">
            <v>21.81</v>
          </cell>
        </row>
        <row r="1153">
          <cell r="A1153" t="str">
            <v>IT008171</v>
          </cell>
          <cell r="B1153" t="str">
            <v>IT25340376/</v>
          </cell>
          <cell r="C1153" t="str">
            <v>Cabo de cobre rigido, isolado, antichama, unipolar, 95mm2, 1000V, referencia Sintenax, Pirelli ou similar. Fornecimento e colocacao.</v>
          </cell>
          <cell r="D1153" t="str">
            <v>m</v>
          </cell>
          <cell r="E1153">
            <v>30.69</v>
          </cell>
        </row>
        <row r="1154">
          <cell r="A1154" t="str">
            <v>IT008172</v>
          </cell>
          <cell r="B1154" t="str">
            <v>IT25340379/</v>
          </cell>
          <cell r="C1154" t="str">
            <v>Cabo de cobre rigido, isolado, antichama, unipolar, 120mm2, 1000V, referencia Sintenax, Pirelli ou similar. Fornecimento e colocacao.</v>
          </cell>
          <cell r="D1154" t="str">
            <v>m</v>
          </cell>
          <cell r="E1154">
            <v>39.049999999999997</v>
          </cell>
        </row>
        <row r="1155">
          <cell r="A1155" t="str">
            <v>IT007656</v>
          </cell>
          <cell r="B1155" t="str">
            <v>IT25580450/</v>
          </cell>
          <cell r="C1155" t="str">
            <v>Contactor magnetico modelo LC1 D-2510 ou similar, com bobina de 220V.  Fornecimento e colocacao.</v>
          </cell>
          <cell r="D1155" t="str">
            <v>un</v>
          </cell>
          <cell r="E1155">
            <v>101.69</v>
          </cell>
        </row>
        <row r="1156">
          <cell r="A1156" t="str">
            <v>IT007650</v>
          </cell>
          <cell r="B1156" t="str">
            <v>IT25580500/</v>
          </cell>
          <cell r="C1156" t="str">
            <v>Contactor magnetico modelo LC1 D-5011 ou similar, com bobina de 220V.  Fornecimento e colocacao.</v>
          </cell>
          <cell r="D1156" t="str">
            <v>un</v>
          </cell>
          <cell r="E1156">
            <v>279</v>
          </cell>
        </row>
        <row r="1157">
          <cell r="A1157" t="str">
            <v>IT007657</v>
          </cell>
          <cell r="B1157" t="str">
            <v>IT25580550/</v>
          </cell>
          <cell r="C1157" t="str">
            <v>Contactor magnetico modelo LC1 D-4011 ou similar, com bobina de 220V.  Fornecimento e colocacao.</v>
          </cell>
          <cell r="D1157" t="str">
            <v>un</v>
          </cell>
          <cell r="E1157">
            <v>221.34</v>
          </cell>
        </row>
        <row r="1158">
          <cell r="A1158" t="str">
            <v>IT007651</v>
          </cell>
          <cell r="B1158" t="str">
            <v>IT25580600/</v>
          </cell>
          <cell r="C1158" t="str">
            <v>Contactor magnetico modelo CA2 DN40 ou similar, com bobina de 220V.  Fornecimento e colocacao.</v>
          </cell>
          <cell r="D1158" t="str">
            <v>un</v>
          </cell>
          <cell r="E1158">
            <v>79.849999999999994</v>
          </cell>
        </row>
        <row r="1159">
          <cell r="A1159" t="str">
            <v>IT000998</v>
          </cell>
          <cell r="B1159" t="str">
            <v>IT25580650/</v>
          </cell>
          <cell r="C1159" t="str">
            <v>Contactor Rafix Siemens, modelo E-111, ou similar.  Fornecimento e colocacao.</v>
          </cell>
          <cell r="D1159" t="str">
            <v>un</v>
          </cell>
          <cell r="E1159">
            <v>24.68</v>
          </cell>
        </row>
        <row r="1160">
          <cell r="A1160" t="str">
            <v>IT006060</v>
          </cell>
          <cell r="B1160" t="str">
            <v>IT25600250/</v>
          </cell>
          <cell r="C1160" t="str">
            <v>Conector de parafusos fendido KS-17, Burndy ou similar.  Fornecimento e instalacao.</v>
          </cell>
          <cell r="D1160" t="str">
            <v>un</v>
          </cell>
          <cell r="E1160">
            <v>4.5999999999999996</v>
          </cell>
        </row>
        <row r="1161">
          <cell r="A1161" t="str">
            <v>IT009776</v>
          </cell>
          <cell r="B1161" t="str">
            <v>IT25600356/</v>
          </cell>
          <cell r="C1161" t="str">
            <v>Terminal mecanico de cabo de 16mm2.  Fornecimento e colocacao.</v>
          </cell>
          <cell r="D1161" t="str">
            <v>un</v>
          </cell>
          <cell r="E1161">
            <v>1.35</v>
          </cell>
        </row>
        <row r="1162">
          <cell r="A1162" t="str">
            <v>IT009763</v>
          </cell>
          <cell r="B1162" t="str">
            <v>IT25600359/</v>
          </cell>
          <cell r="C1162" t="str">
            <v>Terminal mecanico de cabo de 25mm2.  Fornecimento e colocacao.</v>
          </cell>
          <cell r="D1162" t="str">
            <v>un</v>
          </cell>
          <cell r="E1162">
            <v>1.59</v>
          </cell>
        </row>
        <row r="1163">
          <cell r="A1163" t="str">
            <v>IT009764</v>
          </cell>
          <cell r="B1163" t="str">
            <v>IT25600371/</v>
          </cell>
          <cell r="C1163" t="str">
            <v>Terminal mecanico de cabo de 150mm2.  Fornecimento e colocacao.</v>
          </cell>
          <cell r="D1163" t="str">
            <v>un</v>
          </cell>
          <cell r="E1163">
            <v>6.19</v>
          </cell>
        </row>
        <row r="1164">
          <cell r="A1164" t="str">
            <v>IT009777</v>
          </cell>
          <cell r="B1164" t="str">
            <v>IT25600387/</v>
          </cell>
          <cell r="C1164" t="str">
            <v>Terminal mecanico de cabo de 240mm2.  Fornecimento e colocacao.</v>
          </cell>
          <cell r="D1164" t="str">
            <v>m</v>
          </cell>
          <cell r="E1164">
            <v>9.68</v>
          </cell>
        </row>
        <row r="1165">
          <cell r="A1165" t="str">
            <v>IT001011</v>
          </cell>
          <cell r="B1165" t="str">
            <v>IT25600450/</v>
          </cell>
          <cell r="C1165" t="str">
            <v>Terminal mecanico de cabo de 500mm2.  Fornecimento e colocacao.</v>
          </cell>
          <cell r="D1165" t="str">
            <v>un</v>
          </cell>
          <cell r="E1165">
            <v>21.7</v>
          </cell>
        </row>
        <row r="1166">
          <cell r="A1166" t="str">
            <v>IT009081</v>
          </cell>
          <cell r="B1166" t="str">
            <v>IT25620050/</v>
          </cell>
          <cell r="C1166" t="str">
            <v>Reator de partida convencional 220V/60Hz,  para lampada PLC 18W.  Fornecimento.</v>
          </cell>
          <cell r="D1166" t="str">
            <v>un</v>
          </cell>
          <cell r="E1166">
            <v>5.13</v>
          </cell>
        </row>
        <row r="1167">
          <cell r="A1167" t="str">
            <v>IT010245</v>
          </cell>
          <cell r="B1167" t="str">
            <v>IT25620053/</v>
          </cell>
          <cell r="C1167" t="str">
            <v>Reator simples, partida convencional 220V/60Hz, baixo fator de potencia,  para lampada fluorescente (PL) compacta de 26W.  Fornecimento.</v>
          </cell>
          <cell r="D1167" t="str">
            <v>un</v>
          </cell>
          <cell r="E1167">
            <v>6.56</v>
          </cell>
        </row>
        <row r="1168">
          <cell r="A1168" t="str">
            <v>IT000969</v>
          </cell>
          <cell r="B1168" t="str">
            <v>IT25620062/</v>
          </cell>
          <cell r="C1168" t="str">
            <v>Reator de partida convencional, fator de potencia natural, para lampada fluorescente de 1x40W.  Fornecimento e colocacao.</v>
          </cell>
          <cell r="D1168" t="str">
            <v>un</v>
          </cell>
          <cell r="E1168">
            <v>16.71</v>
          </cell>
        </row>
        <row r="1169">
          <cell r="A1169" t="str">
            <v>IT000968</v>
          </cell>
          <cell r="B1169" t="str">
            <v>IT25620100/</v>
          </cell>
          <cell r="C1169" t="str">
            <v>Reator para lampadas fluorescentes de 2x20W, partida rapida.  Fornecimento e colocacao.</v>
          </cell>
          <cell r="D1169" t="str">
            <v>un</v>
          </cell>
          <cell r="E1169">
            <v>19.98</v>
          </cell>
        </row>
        <row r="1170">
          <cell r="A1170" t="str">
            <v>IT000971</v>
          </cell>
          <cell r="B1170" t="str">
            <v>IT25620150/</v>
          </cell>
          <cell r="C1170" t="str">
            <v>Reator para lampada fluorescente de 1x40W, partida rapida.  Fornecimento e colocacao.</v>
          </cell>
          <cell r="D1170" t="str">
            <v>un</v>
          </cell>
          <cell r="E1170">
            <v>14.21</v>
          </cell>
        </row>
        <row r="1171">
          <cell r="A1171" t="str">
            <v>IT000970</v>
          </cell>
          <cell r="B1171" t="str">
            <v>IT25620153/</v>
          </cell>
          <cell r="C1171" t="str">
            <v>Reator para lampadas fluorescentes de 2x40W, partida rapida.  Fornecimento e colocacao.</v>
          </cell>
          <cell r="D1171" t="str">
            <v>un</v>
          </cell>
          <cell r="E1171">
            <v>20.420000000000002</v>
          </cell>
        </row>
        <row r="1172">
          <cell r="A1172" t="str">
            <v>IT017489</v>
          </cell>
          <cell r="B1172" t="str">
            <v>IT25620200A</v>
          </cell>
          <cell r="C1172" t="str">
            <v>Reator eletronico para 1 ou 2 lampadas florescentes tubulares de 16w, tensao de entrada de 110V, partida instantanea, fator de potencia minimo 0,98, perdas inferiores a 8% do conjunto, distorcao harmonica inferior a 15%, fator de fluxo luminoso igual ou s</v>
          </cell>
          <cell r="D1172" t="str">
            <v>un</v>
          </cell>
          <cell r="E1172">
            <v>29.72</v>
          </cell>
        </row>
        <row r="1173">
          <cell r="A1173" t="str">
            <v>IT017488</v>
          </cell>
          <cell r="B1173" t="str">
            <v>IT25620250A</v>
          </cell>
          <cell r="C1173" t="str">
            <v>Reator eletronico para 1 ou 2 lampadas florescentes tubulares de 32w, tensao de entrada de 110V, partida instantanea, fator de potencia minimo 0,98, perdas inferiores a 8% do conjunto, distorcao harmonica inferior a 15%, fator de fluxo luminoso igual ou s</v>
          </cell>
          <cell r="D1173" t="str">
            <v>un</v>
          </cell>
          <cell r="E1173">
            <v>35.92</v>
          </cell>
        </row>
        <row r="1174">
          <cell r="A1174" t="str">
            <v>IT017487</v>
          </cell>
          <cell r="B1174" t="str">
            <v>IT25620300/</v>
          </cell>
          <cell r="C1174" t="str">
            <v>Reator eletronico para 02 lampadas fluorescentes tubulares de 36W, tensao de entrada de 220V, partida instantanea, fator de potencia minimo 0,98, perdas inferiores a 8% do conjunto, distorcao harmonica inferior a 15%, fator de fluxo luminoso igual ou supe</v>
          </cell>
          <cell r="D1174" t="str">
            <v>un</v>
          </cell>
          <cell r="E1174">
            <v>51.96</v>
          </cell>
        </row>
        <row r="1175">
          <cell r="A1175" t="str">
            <v>IT017494</v>
          </cell>
          <cell r="B1175" t="str">
            <v>IT25620350/</v>
          </cell>
          <cell r="C1175" t="str">
            <v>Reator para lampada a vapor metalico de 150W, tensao 220V, fator de potencia minimo 0,88, com ignitor e capacitor incorporados, perda maxima igual a 10% do conjunto, vida util minima de 20.000h,  Osram RQI 150 Ig 400 ou similar.  Fornecimento e colocacao.</v>
          </cell>
          <cell r="D1175" t="str">
            <v>un</v>
          </cell>
          <cell r="E1175">
            <v>65.709999999999994</v>
          </cell>
        </row>
        <row r="1176">
          <cell r="A1176" t="str">
            <v>IT009334</v>
          </cell>
          <cell r="B1176" t="str">
            <v>IT25620400/</v>
          </cell>
          <cell r="C1176" t="str">
            <v>Reator fabricado com chapa de aco protegida por uma camada anticorrosiva e acabamento em esmalte, tendo ignitor incorporado para funcionar em 60Hz e 220V em rede, para acendimento de lampada multi vapor metalico de 70W.  Fornecimento e instalacao.</v>
          </cell>
          <cell r="D1176" t="str">
            <v>un</v>
          </cell>
          <cell r="E1176">
            <v>50.54</v>
          </cell>
        </row>
        <row r="1177">
          <cell r="A1177" t="str">
            <v>IT000979</v>
          </cell>
          <cell r="B1177" t="str">
            <v>IT25640050/</v>
          </cell>
          <cell r="C1177" t="str">
            <v>Rele termico Siemens ou similar, modelo 30U5000, de 2,5A a 4A.  Fornecimento e colocacao.</v>
          </cell>
          <cell r="D1177" t="str">
            <v>un</v>
          </cell>
          <cell r="E1177">
            <v>73.62</v>
          </cell>
        </row>
        <row r="1178">
          <cell r="A1178" t="str">
            <v>IT000983</v>
          </cell>
          <cell r="B1178" t="str">
            <v>IT25640059/</v>
          </cell>
          <cell r="C1178" t="str">
            <v>Rele bimetalico Siemens ou similar, modelo 3UA54, de 25A a 36A.  Fornecimento e colocacao.</v>
          </cell>
          <cell r="D1178" t="str">
            <v>un</v>
          </cell>
          <cell r="E1178">
            <v>117.66</v>
          </cell>
        </row>
        <row r="1179">
          <cell r="A1179" t="str">
            <v>IT000989</v>
          </cell>
          <cell r="B1179" t="str">
            <v>IT25640068/</v>
          </cell>
          <cell r="C1179" t="str">
            <v>Rele bimetalico Siemens ou similar, modelo 3UA62, de 90A a 120A.  Fornecimento e colocacao.</v>
          </cell>
          <cell r="D1179" t="str">
            <v>un</v>
          </cell>
          <cell r="E1179">
            <v>325.29000000000002</v>
          </cell>
        </row>
        <row r="1180">
          <cell r="A1180" t="str">
            <v>IT007653</v>
          </cell>
          <cell r="B1180" t="str">
            <v>IT25640100/</v>
          </cell>
          <cell r="C1180" t="str">
            <v>Rele termico modelo LR1 D12316 - 4 a 6A ou similar.  Fornecimento e colocacao.</v>
          </cell>
          <cell r="D1180" t="str">
            <v>un</v>
          </cell>
          <cell r="E1180">
            <v>67.89</v>
          </cell>
        </row>
        <row r="1181">
          <cell r="A1181" t="str">
            <v>IT007654</v>
          </cell>
          <cell r="B1181" t="str">
            <v>IT25640103/</v>
          </cell>
          <cell r="C1181" t="str">
            <v>Rele termico modelo 3UA 50 - 4 a 6A ou similar.  Fornecimento e colocacao.</v>
          </cell>
          <cell r="D1181" t="str">
            <v>un</v>
          </cell>
          <cell r="E1181">
            <v>99.08</v>
          </cell>
        </row>
        <row r="1182">
          <cell r="A1182" t="str">
            <v>IT000981</v>
          </cell>
          <cell r="B1182" t="str">
            <v>IT25640106/</v>
          </cell>
          <cell r="C1182" t="str">
            <v>Rele termico de 10A a 15A.  Fornecimento e colocacao.</v>
          </cell>
          <cell r="D1182" t="str">
            <v>un</v>
          </cell>
          <cell r="E1182">
            <v>95.92</v>
          </cell>
        </row>
        <row r="1183">
          <cell r="A1183" t="str">
            <v>IT000982</v>
          </cell>
          <cell r="B1183" t="str">
            <v>IT25640109/</v>
          </cell>
          <cell r="C1183" t="str">
            <v>Rele termico de 16A a 25A.  Fornecimento e colocacao.</v>
          </cell>
          <cell r="D1183" t="str">
            <v>un</v>
          </cell>
          <cell r="E1183">
            <v>89.92</v>
          </cell>
        </row>
        <row r="1184">
          <cell r="A1184" t="str">
            <v>IT007655</v>
          </cell>
          <cell r="B1184" t="str">
            <v>IT25640118/</v>
          </cell>
          <cell r="C1184" t="str">
            <v>Rele termico modelo LR1 06 3357 - 38 a 50A ou similar.  Fornecimento e colocacao.</v>
          </cell>
          <cell r="D1184" t="str">
            <v>un</v>
          </cell>
          <cell r="E1184">
            <v>171.95</v>
          </cell>
        </row>
        <row r="1185">
          <cell r="A1185" t="str">
            <v>IT000988</v>
          </cell>
          <cell r="B1185" t="str">
            <v>IT25640150/</v>
          </cell>
          <cell r="C1185" t="str">
            <v>Rele de falta de fase, 220V/60Hz.  Fornecimento e colocacao.</v>
          </cell>
          <cell r="D1185" t="str">
            <v>un</v>
          </cell>
          <cell r="E1185">
            <v>119.93</v>
          </cell>
        </row>
        <row r="1186">
          <cell r="A1186" t="str">
            <v>IT000986</v>
          </cell>
          <cell r="B1186" t="str">
            <v>IT25640200/</v>
          </cell>
          <cell r="C1186" t="str">
            <v>Rele de tempo Siemens ou similar, modelo 7PU60.  Fornecimento e colocacao.</v>
          </cell>
          <cell r="D1186" t="str">
            <v>un</v>
          </cell>
          <cell r="E1186">
            <v>57.15</v>
          </cell>
        </row>
        <row r="1187">
          <cell r="A1187" t="str">
            <v>IT005881</v>
          </cell>
          <cell r="B1187" t="str">
            <v>IT25660050/</v>
          </cell>
          <cell r="C1187" t="str">
            <v>Fornecimento e colocacao de armacao secundaria ou Rex, para 3 linhas, completa.</v>
          </cell>
          <cell r="D1187" t="str">
            <v>un</v>
          </cell>
          <cell r="E1187">
            <v>46.53</v>
          </cell>
        </row>
        <row r="1188">
          <cell r="A1188" t="str">
            <v>IT010219</v>
          </cell>
          <cell r="B1188" t="str">
            <v>IT25660150A</v>
          </cell>
          <cell r="C1188" t="str">
            <v xml:space="preserve">Cabine especial de energia, padrao LIGHT, com montagem e instalacao de equipamentos e dispositivos eletricos de comando de manobra e aterramento, incluindo circuitos, quadro para instalacao de medidor tipo M-3, caixa para transformador de corrente TR-5 e </v>
          </cell>
          <cell r="D1188" t="str">
            <v>un</v>
          </cell>
          <cell r="E1188">
            <v>7763.49</v>
          </cell>
        </row>
        <row r="1189">
          <cell r="A1189" t="str">
            <v>IT006570</v>
          </cell>
          <cell r="B1189" t="str">
            <v>IT25660153/</v>
          </cell>
          <cell r="C1189" t="str">
            <v>Cubiculo de medicao, padrao LIGHT, para alta tensao.  Fornecimento e colocacao.</v>
          </cell>
          <cell r="D1189" t="str">
            <v>un</v>
          </cell>
          <cell r="E1189">
            <v>1762.94</v>
          </cell>
        </row>
        <row r="1190">
          <cell r="A1190" t="str">
            <v>IT008580</v>
          </cell>
          <cell r="B1190" t="str">
            <v>IT25660162/</v>
          </cell>
          <cell r="C1190" t="str">
            <v>Cubiculo tipo Metal-Clad, 17,5Kva, 2500A, referencia versao 1 ABB-SACE.  Fornecimento e colocacao.</v>
          </cell>
          <cell r="D1190" t="str">
            <v>un</v>
          </cell>
          <cell r="E1190">
            <v>76126.740000000005</v>
          </cell>
        </row>
        <row r="1191">
          <cell r="A1191" t="str">
            <v>IT017649</v>
          </cell>
          <cell r="B1191" t="str">
            <v>IT25660200/</v>
          </cell>
          <cell r="C1191" t="str">
            <v>Entrada de servico (PC) para casa populares, padrao LIGHT, para medicao monofasica ate 4,4Kva, ligacao aerea, constando de quadro para instalacao de medidor tipo A-2, com disjuntor 1x40A, haste de aterramento e demais materiais necessarios.</v>
          </cell>
          <cell r="D1191" t="str">
            <v>un</v>
          </cell>
          <cell r="E1191">
            <v>153.33000000000001</v>
          </cell>
        </row>
        <row r="1192">
          <cell r="A1192" t="str">
            <v>IT017658</v>
          </cell>
          <cell r="B1192" t="str">
            <v>IT25660250/</v>
          </cell>
          <cell r="C1192" t="str">
            <v>Entrada de servico (PC), padrao LIGHT, para medicao trifasica entre 23,2 e 33Kva, ligacao aerea, constando de quadro para instalacao de medidor tipo A-2, com disjuntor 3x100A, haste de aterramento e demais materiais necessarios.</v>
          </cell>
          <cell r="D1192" t="str">
            <v>un</v>
          </cell>
          <cell r="E1192">
            <v>893.65</v>
          </cell>
        </row>
        <row r="1193">
          <cell r="A1193" t="str">
            <v>IT006218</v>
          </cell>
          <cell r="B1193" t="str">
            <v>IT25660300A</v>
          </cell>
          <cell r="C1193" t="str">
            <v>Entrada de servico (PC), padrao LIGHT, para medicao trifasica entre 82,5 e 98,8Kva, quadro para instalacao de medidor tipo M-3, com disjuntor 3x250A, caixa para transformadores de corrente tipo TR-5 e caixa terminal T-5, com base fusivel de 600A, fusiveis</v>
          </cell>
          <cell r="D1193" t="str">
            <v>un</v>
          </cell>
          <cell r="E1193">
            <v>4667.18</v>
          </cell>
        </row>
        <row r="1194">
          <cell r="A1194" t="str">
            <v>IT016003</v>
          </cell>
          <cell r="B1194" t="str">
            <v>IT25660350/</v>
          </cell>
          <cell r="C1194" t="str">
            <v>Quadro de madeira nas dimensoes (32x40)cm, furacao de 1", tipo A-2, para instalacao de medidor de energia.</v>
          </cell>
          <cell r="D1194" t="str">
            <v>un</v>
          </cell>
          <cell r="E1194">
            <v>9.2100000000000009</v>
          </cell>
        </row>
        <row r="1195">
          <cell r="A1195" t="str">
            <v>IT010218</v>
          </cell>
          <cell r="B1195" t="str">
            <v>IT25660500A</v>
          </cell>
          <cell r="C1195" t="str">
            <v>Subestacao simplificada, padrao Light, com transformador trifasico de 225Kva, 13,8V/220-127V, 2 postes de concreto armado com secao circular com 11m e carga nominal de 600Kg, inclusive todos os materiais necessarios, exclusive cabine de medicao.  Fornecim</v>
          </cell>
          <cell r="D1195" t="str">
            <v>un</v>
          </cell>
          <cell r="E1195">
            <v>13732.99</v>
          </cell>
        </row>
        <row r="1196">
          <cell r="A1196" t="str">
            <v>IT006471</v>
          </cell>
          <cell r="B1196" t="str">
            <v>IT25680050/</v>
          </cell>
          <cell r="C1196" t="str">
            <v>Seccionador tripolar, acionamento simultaneo, comando por punho, 15Kv-400A.  Fornecimento e colocacao.</v>
          </cell>
          <cell r="D1196" t="str">
            <v>un</v>
          </cell>
          <cell r="E1196">
            <v>379.63</v>
          </cell>
        </row>
        <row r="1197">
          <cell r="A1197" t="str">
            <v>IT006472</v>
          </cell>
          <cell r="B1197" t="str">
            <v>IT25680100/</v>
          </cell>
          <cell r="C1197" t="str">
            <v>Seccionador tripolar, com fusiveis, acionamento simultaneo, comando por punho, 15Kv-400A.  Fornecimento e colocacao.</v>
          </cell>
          <cell r="D1197" t="str">
            <v>un</v>
          </cell>
          <cell r="E1197">
            <v>633.05999999999995</v>
          </cell>
        </row>
        <row r="1198">
          <cell r="A1198" t="str">
            <v>IT006473</v>
          </cell>
          <cell r="B1198" t="str">
            <v>IT25680150/</v>
          </cell>
          <cell r="C1198" t="str">
            <v>Seccionador tripolar, com fusiveis, acionamento simultaneo, comando por vara de manobra, 15Kv-400A.  Fornecimento e colocacao.</v>
          </cell>
          <cell r="D1198" t="str">
            <v>un</v>
          </cell>
          <cell r="E1198">
            <v>1059.3499999999999</v>
          </cell>
        </row>
        <row r="1199">
          <cell r="A1199" t="str">
            <v>IT006474</v>
          </cell>
          <cell r="B1199" t="str">
            <v>IT25680200/</v>
          </cell>
          <cell r="C1199" t="str">
            <v>Seccionador tripolar, acionamento simultaneo, comando por vara de manobra, 15Kv-400A.  Fornecimento e colocacao.</v>
          </cell>
          <cell r="D1199" t="str">
            <v>un</v>
          </cell>
          <cell r="E1199">
            <v>379.63</v>
          </cell>
        </row>
        <row r="1200">
          <cell r="A1200" t="str">
            <v>IT008159</v>
          </cell>
          <cell r="B1200" t="str">
            <v>IT25680250/</v>
          </cell>
          <cell r="C1200" t="str">
            <v>Chave seccionada, tripolar, abertura sem carga, comando manual em grupo, instalacao abrigada, com chave de bloqueio mecanico tipo kirk, 400A/17,5Kv, referencia NTL2-17,5, ABB-SACE ou similar.  Fornecimento e colocacao.</v>
          </cell>
          <cell r="D1200" t="str">
            <v>un</v>
          </cell>
          <cell r="E1200">
            <v>1866.07</v>
          </cell>
        </row>
        <row r="1201">
          <cell r="A1201" t="str">
            <v>IT008158</v>
          </cell>
          <cell r="B1201" t="str">
            <v>IT25680300/</v>
          </cell>
          <cell r="C1201" t="str">
            <v>Chave seccionada, tripolar, abertura com carga, comando manual em grupo, instalacao abrigada, com chave de bloqueio mecanico tipo kirk, 400A/17,5Kv e porta fusiveis HH, referencia NAL-17,5, ABB-SACE ou similar.  Fornecimento e colocacao.</v>
          </cell>
          <cell r="D1201" t="str">
            <v>un</v>
          </cell>
          <cell r="E1201">
            <v>5172.07</v>
          </cell>
        </row>
        <row r="1202">
          <cell r="A1202" t="str">
            <v>IT009680</v>
          </cell>
          <cell r="B1202" t="str">
            <v>IT25700050/</v>
          </cell>
          <cell r="C1202" t="str">
            <v>Fonte de Emergencia, No Break, trifasico, potencia de 50Kva, on-line, tensao de entrada e saida de 220V, banco de baterias seladas em gabinete para autonomia a plena carga de 22 minutos, modelo serie 300, Liebert ou similar.  Fornecimento.</v>
          </cell>
          <cell r="D1202" t="str">
            <v>un</v>
          </cell>
          <cell r="E1202">
            <v>72263</v>
          </cell>
        </row>
        <row r="1203">
          <cell r="A1203" t="str">
            <v>IT005639</v>
          </cell>
          <cell r="B1203" t="str">
            <v>IT25700100/</v>
          </cell>
          <cell r="C1203" t="str">
            <v>Haste para aterramento, de cobre, de 5/8", com 3m de comprimento.  Fornecimento e colocacao.</v>
          </cell>
          <cell r="D1203" t="str">
            <v>un</v>
          </cell>
          <cell r="E1203">
            <v>65.75</v>
          </cell>
        </row>
        <row r="1204">
          <cell r="A1204" t="str">
            <v>IT008152</v>
          </cell>
          <cell r="B1204" t="str">
            <v>IT25700103/</v>
          </cell>
          <cell r="C1204" t="str">
            <v>Haste para aterramento, tipo Copperweld, de 5/8" (16mm), com 2,40m de comprimento, referencia PK-065, Paraklin ou similar.  Fornecimento e colocacao.</v>
          </cell>
          <cell r="D1204" t="str">
            <v>un</v>
          </cell>
          <cell r="E1204">
            <v>56.41</v>
          </cell>
        </row>
        <row r="1205">
          <cell r="A1205" t="str">
            <v>IT006476</v>
          </cell>
          <cell r="B1205" t="str">
            <v>IT25700150A</v>
          </cell>
          <cell r="C1205" t="str">
            <v>Para-raio, tipo valvula, para 15Kv/5KA.  Fornecimento e colocacao.</v>
          </cell>
          <cell r="D1205" t="str">
            <v>un</v>
          </cell>
          <cell r="E1205">
            <v>155.91999999999999</v>
          </cell>
        </row>
        <row r="1206">
          <cell r="A1206" t="str">
            <v>IT006763</v>
          </cell>
          <cell r="B1206" t="str">
            <v>IT25700350A</v>
          </cell>
          <cell r="C1206" t="str">
            <v>Sistema de aterramento especifico para sala radiologica, com 3 hastes em cobre com diametro de 7/8", equidistantes de 1500mm umas das outras, inclusive caixa de inspecao, gel, conectores e cabos de transmissao de 70mm, em distancia de 10 a 20m.</v>
          </cell>
          <cell r="D1206" t="str">
            <v>un</v>
          </cell>
          <cell r="E1206">
            <v>1300.3</v>
          </cell>
        </row>
        <row r="1207">
          <cell r="A1207" t="str">
            <v>IT009765</v>
          </cell>
          <cell r="B1207" t="str">
            <v>IT25720050/</v>
          </cell>
          <cell r="C1207" t="str">
            <v>Transformador de corrente, classe 15Kv, para sistema de protecao, relacao 100/5A.   Fornecimento e instalacao.</v>
          </cell>
          <cell r="D1207" t="str">
            <v>un</v>
          </cell>
          <cell r="E1207">
            <v>784.76</v>
          </cell>
        </row>
        <row r="1208">
          <cell r="A1208" t="str">
            <v>IT009762</v>
          </cell>
          <cell r="B1208" t="str">
            <v>IT25720100A</v>
          </cell>
          <cell r="C1208" t="str">
            <v>Transformador de potencia a seco, classe 15Kv, tensao primaria de 13,8Kv, tensao secundaria de 220/127V, potencia de 500Kva, acessorios: NBR 5356 da ABNT.  Fornecimento e instalacao, inclusive transporte ate a obra.</v>
          </cell>
          <cell r="D1208" t="str">
            <v>un</v>
          </cell>
          <cell r="E1208">
            <v>11927.66</v>
          </cell>
        </row>
        <row r="1209">
          <cell r="A1209" t="str">
            <v>IT010280</v>
          </cell>
          <cell r="B1209" t="str">
            <v>IT25720150/</v>
          </cell>
          <cell r="C1209" t="str">
            <v>Transformador de distribuicao trifasico, de 30Kva, tensao primaria de 13,2Kv, tensao secundaria de 127/220V.  Fornecimento e colocacao.</v>
          </cell>
          <cell r="D1209" t="str">
            <v>un</v>
          </cell>
          <cell r="E1209">
            <v>2745.76</v>
          </cell>
        </row>
        <row r="1210">
          <cell r="A1210" t="str">
            <v>IT007092</v>
          </cell>
          <cell r="B1210" t="str">
            <v>IT25720500/</v>
          </cell>
          <cell r="C1210" t="str">
            <v>Transformador de distribuicao trifasico, de 112,5Kva, 60Hz.  Fornecimento e colocacao.</v>
          </cell>
          <cell r="D1210" t="str">
            <v>un</v>
          </cell>
          <cell r="E1210" t="e">
            <v>#N/A</v>
          </cell>
        </row>
        <row r="1211">
          <cell r="A1211" t="str">
            <v>IT001047</v>
          </cell>
          <cell r="B1211" t="str">
            <v>IT25740059/</v>
          </cell>
          <cell r="C1211" t="str">
            <v>Bracadeira para fixacao de eletroduto de ferro galvanizado, diametro de 25mm (1").  Fornecimento e colocacao.</v>
          </cell>
          <cell r="D1211" t="str">
            <v>un</v>
          </cell>
          <cell r="E1211">
            <v>3.03</v>
          </cell>
        </row>
        <row r="1212">
          <cell r="A1212" t="str">
            <v>IT003955</v>
          </cell>
          <cell r="B1212" t="str">
            <v>IT25740062/</v>
          </cell>
          <cell r="C1212" t="str">
            <v>Bracadeira tipo copo para fixacao de eletroduto de ferro galvanizado com diametro de 1 1/2".  Fornecimento e colocacao.</v>
          </cell>
          <cell r="D1212" t="str">
            <v>un</v>
          </cell>
          <cell r="E1212">
            <v>2.1800000000000002</v>
          </cell>
        </row>
        <row r="1213">
          <cell r="A1213" t="str">
            <v>IT001046</v>
          </cell>
          <cell r="B1213" t="str">
            <v>IT25740065/</v>
          </cell>
          <cell r="C1213" t="str">
            <v>Bracadeira para fixacao de eletroduto de ferro galvanizado, diametro de 50mm (2").  Fornecimento e colocacao.</v>
          </cell>
          <cell r="D1213" t="str">
            <v>un</v>
          </cell>
          <cell r="E1213">
            <v>3.19</v>
          </cell>
        </row>
        <row r="1214">
          <cell r="A1214" t="str">
            <v>IT001045</v>
          </cell>
          <cell r="B1214" t="str">
            <v>IT25740071/</v>
          </cell>
          <cell r="C1214" t="str">
            <v>Bracadeira para fixacao de eletroduto de ferro galvanizado, diametro de 75mm (3").  Fornecimento e colocacao.</v>
          </cell>
          <cell r="D1214" t="str">
            <v>un</v>
          </cell>
          <cell r="E1214">
            <v>3.35</v>
          </cell>
        </row>
        <row r="1215">
          <cell r="A1215" t="str">
            <v>IT000992</v>
          </cell>
          <cell r="B1215" t="str">
            <v>IT25990050/</v>
          </cell>
          <cell r="C1215" t="str">
            <v>Amperimetro (96x96)mm com escala de 0A a 500A.  Fornecimento e colocacao.</v>
          </cell>
          <cell r="D1215" t="str">
            <v>un</v>
          </cell>
          <cell r="E1215">
            <v>84.57</v>
          </cell>
        </row>
        <row r="1216">
          <cell r="A1216" t="str">
            <v>MT006935</v>
          </cell>
          <cell r="B1216" t="str">
            <v>MT05400050/</v>
          </cell>
          <cell r="C1216" t="str">
            <v>Cerca protetora de borda de vala, construida com montantes de 3"x3" de Pinho de 3a, com 1,50m de comprimento, ficando 0,50m enterrado, com intervalo de 2m e 2 tabuas de Pinho ou similar de 1"x12" e 1"x9", horizontais, com 0,40m de separacao, com reaprovei</v>
          </cell>
          <cell r="D1216" t="str">
            <v>m</v>
          </cell>
          <cell r="E1216">
            <v>4.9800000000000004</v>
          </cell>
        </row>
        <row r="1217">
          <cell r="A1217" t="str">
            <v>MT009610</v>
          </cell>
          <cell r="B1217" t="str">
            <v>MT05400100/</v>
          </cell>
          <cell r="C1217" t="str">
            <v>Cerca protetora de borda de vala, construida com montantes de 3"x3" de Pinho de 3a, com 1,50m de comprimento, ficando 0,50m enterrado, com intervalo de 5m e 3 linhas de fita plastica zebrada, horizontais, com 0,30m de separacao, com reaproveitamento da ma</v>
          </cell>
          <cell r="D1217" t="str">
            <v>m</v>
          </cell>
          <cell r="E1217">
            <v>1.63</v>
          </cell>
        </row>
        <row r="1218">
          <cell r="A1218" t="str">
            <v>MT009871</v>
          </cell>
          <cell r="B1218" t="str">
            <v>MT05400150/</v>
          </cell>
          <cell r="C1218" t="str">
            <v>Cerca protetora de borda de vala, construida com montantes de 3"x3" de Pinho de 3a, com 1,50m de comprimento, ficando 0,50m enterrado, com intervalo de 6m e 1 linha de fita plastica zebrada, horizontal, com aproveitamento de 3 vezes da madeira.</v>
          </cell>
          <cell r="D1218" t="str">
            <v>m</v>
          </cell>
          <cell r="E1218">
            <v>1.1100000000000001</v>
          </cell>
        </row>
        <row r="1219">
          <cell r="A1219" t="str">
            <v>MT006934</v>
          </cell>
          <cell r="B1219" t="str">
            <v>MT05400200/</v>
          </cell>
          <cell r="C1219" t="str">
            <v>Retirada e recolocacao de cerca protetora de borda de vala, construida com montantes de 3"x3" de Pinho de 3a, com 1,50m de comprimento, com intervalo de 2m e 2 tabuas de 1"x12" e 1"x9", horizontais, com 0,40m de separacao, exceto materiais.</v>
          </cell>
          <cell r="D1219" t="str">
            <v>m</v>
          </cell>
          <cell r="E1219">
            <v>3.74</v>
          </cell>
        </row>
        <row r="1220">
          <cell r="A1220" t="str">
            <v>MT009872</v>
          </cell>
          <cell r="B1220" t="str">
            <v>MT05400250/</v>
          </cell>
          <cell r="C1220" t="str">
            <v>Retirada e recolocacao de cerca protetora de vala, construida com montantes de 3"x3" de Pinho de 3a, com 1,50m de comprimento, com intervalo de 6m e 1 linha de fita plastica zebrada, horizontal, exceto materiais.</v>
          </cell>
          <cell r="D1220" t="str">
            <v>m</v>
          </cell>
          <cell r="E1220">
            <v>1.36</v>
          </cell>
        </row>
        <row r="1221">
          <cell r="A1221" t="str">
            <v>MT004767</v>
          </cell>
          <cell r="B1221" t="str">
            <v>MT05450050/</v>
          </cell>
          <cell r="C1221" t="str">
            <v>Desmonte a fogo de bloco de material de 3a categoria (rocha viva), com volume de 1m3 a 50m3, sendo a ar comprimido tanto a perfuracao como a reducao a pedra-de-mao, e a explosao pelo sistema de iniciacao nao eletrico.</v>
          </cell>
          <cell r="D1221" t="str">
            <v>m3</v>
          </cell>
          <cell r="E1221">
            <v>68.64</v>
          </cell>
        </row>
        <row r="1222">
          <cell r="A1222" t="str">
            <v>MT004835</v>
          </cell>
          <cell r="B1222" t="str">
            <v>MT05450100/</v>
          </cell>
          <cell r="C1222" t="str">
            <v>Desmonte a fogo de bloco de material de 2a categoria (moledo ou rocha em decomposicao), com volume de 1m3 a 50m3, sendo a ar comprimido tanto a perfuracao como a reducao a pedra-de-mao, e a explosao pelo sistema de iniciacao nao eletrico, e a reducao a ro</v>
          </cell>
          <cell r="D1222" t="str">
            <v>m3</v>
          </cell>
          <cell r="E1222">
            <v>69.489999999999995</v>
          </cell>
        </row>
        <row r="1223">
          <cell r="A1223" t="str">
            <v>MT017908</v>
          </cell>
          <cell r="B1223" t="str">
            <v>MT05450150/</v>
          </cell>
          <cell r="C1223" t="str">
            <v>Escavacao de rocha ou material de 3a categoria, com utilizacao de fogo cuidadoso (Smootuing blasting), a ceu aberto, em area urbana.</v>
          </cell>
          <cell r="D1223" t="str">
            <v>m3</v>
          </cell>
          <cell r="E1223">
            <v>55.89</v>
          </cell>
        </row>
        <row r="1224">
          <cell r="A1224" t="str">
            <v>MT000096</v>
          </cell>
          <cell r="B1224" t="str">
            <v>MT10050050/</v>
          </cell>
          <cell r="C1224" t="str">
            <v>Escavacao mecanica, em material de 1a categoria (areia, argila ou picarra),  utilizando Retro-Escavadeira.</v>
          </cell>
          <cell r="D1224" t="str">
            <v>m3</v>
          </cell>
          <cell r="E1224">
            <v>2.71</v>
          </cell>
        </row>
        <row r="1225">
          <cell r="A1225" t="str">
            <v>MT000100</v>
          </cell>
          <cell r="B1225" t="str">
            <v>MT10100050/</v>
          </cell>
          <cell r="C1225" t="str">
            <v>Escavacao mecanica, em material de 1a categoria (areia, argila ou picarra), utilizando Escavadeira Hidraulica de 0,78m3.</v>
          </cell>
          <cell r="D1225" t="str">
            <v>m3</v>
          </cell>
          <cell r="E1225">
            <v>0.95</v>
          </cell>
        </row>
        <row r="1226">
          <cell r="A1226" t="str">
            <v>MT000109</v>
          </cell>
          <cell r="B1226" t="str">
            <v>MT10150050/</v>
          </cell>
          <cell r="C1226" t="str">
            <v>Escavacao mecanica com trator tipo D-6R, em material de 1a categoria, com transporte a 20m.</v>
          </cell>
          <cell r="D1226" t="str">
            <v>m3</v>
          </cell>
          <cell r="E1226">
            <v>0.28999999999999998</v>
          </cell>
        </row>
        <row r="1227">
          <cell r="A1227" t="str">
            <v>MT004813</v>
          </cell>
          <cell r="B1227" t="str">
            <v>MT10200050/</v>
          </cell>
          <cell r="C1227" t="str">
            <v>Dragagem com draga flutuante de succao e recalque, utilizando tubulacao de 12", extensao de 600m, producao de 60m3/h.</v>
          </cell>
          <cell r="D1227" t="str">
            <v>m3</v>
          </cell>
          <cell r="E1227">
            <v>4.74</v>
          </cell>
        </row>
        <row r="1228">
          <cell r="A1228" t="str">
            <v>MT017024</v>
          </cell>
          <cell r="B1228" t="str">
            <v>MT10200100/</v>
          </cell>
          <cell r="C1228" t="str">
            <v>Dragagem de leito de rio ou canal, em material mole, utilizando escavadeira sobre esteiras, versao Drag-Line, com capacidade de 0,78m3.</v>
          </cell>
          <cell r="D1228" t="str">
            <v>m3</v>
          </cell>
          <cell r="E1228">
            <v>1.42</v>
          </cell>
        </row>
        <row r="1229">
          <cell r="A1229" t="str">
            <v>MT017025</v>
          </cell>
          <cell r="B1229" t="str">
            <v>MT10200150/</v>
          </cell>
          <cell r="C1229" t="str">
            <v>Dragagem de leito de rio ou canal, em material mole, utilizando escavadeira sobre esteiras, versao Clam-Shell, com capacidade de 0,78m3.</v>
          </cell>
          <cell r="D1229" t="str">
            <v>m3</v>
          </cell>
          <cell r="E1229">
            <v>1.88</v>
          </cell>
        </row>
        <row r="1230">
          <cell r="A1230" t="str">
            <v>MT000121</v>
          </cell>
          <cell r="B1230" t="str">
            <v>MT10250050/</v>
          </cell>
          <cell r="C1230" t="str">
            <v>Desmonte de bloco de material de 2a categoria, sem utilizacao de explosivos, com rompedor a ar comprimido.</v>
          </cell>
          <cell r="D1230" t="str">
            <v>m3</v>
          </cell>
          <cell r="E1230">
            <v>127.47</v>
          </cell>
        </row>
        <row r="1231">
          <cell r="A1231" t="str">
            <v>MT000119</v>
          </cell>
          <cell r="B1231" t="str">
            <v>MT10250100/</v>
          </cell>
          <cell r="C1231" t="str">
            <v>Desmonte de bloco de material de 3a categoria (rocha viva), com equipamento de ar comprimido, sem a utilizacao de explosivos, com volume ate 1m3, inclusive reducao a pedra-de-mao com o mesmo equipamento.</v>
          </cell>
          <cell r="D1231" t="str">
            <v>m3</v>
          </cell>
          <cell r="E1231">
            <v>59.51</v>
          </cell>
        </row>
        <row r="1232">
          <cell r="A1232" t="str">
            <v>MT000114</v>
          </cell>
          <cell r="B1232" t="str">
            <v>MT10250150/</v>
          </cell>
          <cell r="C1232" t="str">
            <v>Escavacao em material de 2a categoria (moledo ou rocha muito decomposta), com equipamento de ar comprimido, sem utilizacao de explosivos, em taludes ou valas com largura minima de 3m ate 1,50m profundidade, exclusive escoramento e limpeza.</v>
          </cell>
          <cell r="D1232" t="str">
            <v>m3</v>
          </cell>
          <cell r="E1232">
            <v>51.41</v>
          </cell>
        </row>
        <row r="1233">
          <cell r="A1233" t="str">
            <v>MT000116</v>
          </cell>
          <cell r="B1233" t="str">
            <v>MT10250200/</v>
          </cell>
          <cell r="C1233" t="str">
            <v>Escavacao em material de 2a categoria (rocha decomposta), sem uso de explosivos, utilizando equipamento de ar comprimido.  O preco se refere a taludes ou valas com largura minima de 3m ate 1,50m de profundidade, exclusive escoramento e limpeza.</v>
          </cell>
          <cell r="D1233" t="str">
            <v>m3</v>
          </cell>
          <cell r="E1233">
            <v>151.54</v>
          </cell>
        </row>
        <row r="1234">
          <cell r="A1234" t="str">
            <v>MT017634</v>
          </cell>
          <cell r="B1234" t="str">
            <v>MT10250250/</v>
          </cell>
          <cell r="C1234" t="str">
            <v>Escavacao em material de 3a categoria (rocha viva), sem uso de explosivos, utilizando equipamento de ar comprimido e serracao com brocas, seguida de encunhamento.  O preco se refere a taludes com largura minima de 1,50m ate 3m, inclusive limpeza com trato</v>
          </cell>
          <cell r="D1234" t="str">
            <v>m3</v>
          </cell>
          <cell r="E1234">
            <v>462.53</v>
          </cell>
        </row>
        <row r="1235">
          <cell r="A1235" t="str">
            <v>MT017705</v>
          </cell>
          <cell r="B1235" t="str">
            <v>MT10250300/</v>
          </cell>
          <cell r="C1235" t="str">
            <v>Escavacao em material de 3a categoria (rocha viva), sem uso de explosivos, utilizando equipamento de ar comprimido e serracao com brocas, seguida de encunhamento.  O preco se refere a taludes com largura minima de 3m, inclusive limpeza manual.</v>
          </cell>
          <cell r="D1235" t="str">
            <v>m3</v>
          </cell>
          <cell r="E1235">
            <v>389.51</v>
          </cell>
        </row>
        <row r="1236">
          <cell r="A1236" t="str">
            <v>MT017706</v>
          </cell>
          <cell r="B1236" t="str">
            <v>MT10250350/</v>
          </cell>
          <cell r="C1236" t="str">
            <v>Escavacao em material de 3a categoria (rocha sa fraturada), sem uso de explosivos, utilizando equipamento de ar comprimido e encunhamento generalizado.  O preco se refere a taludes ou valas com largura minima de 3m ate 1,50m de profundidade, exclusive esc</v>
          </cell>
          <cell r="D1236" t="str">
            <v>m3</v>
          </cell>
          <cell r="E1236">
            <v>165.72</v>
          </cell>
        </row>
        <row r="1237">
          <cell r="A1237" t="str">
            <v>MT000125</v>
          </cell>
          <cell r="B1237" t="str">
            <v>MT15050050/</v>
          </cell>
          <cell r="C1237" t="str">
            <v>Aterro com material de 1a categoria, compactado manualmente em camadas de 20cm, incluindo 2 tiros de pa, inclusive espalhamento e rega, exclusive material e transporte.</v>
          </cell>
          <cell r="D1237" t="str">
            <v>m3</v>
          </cell>
          <cell r="E1237">
            <v>21.78</v>
          </cell>
        </row>
        <row r="1238">
          <cell r="A1238" t="str">
            <v>MT000123</v>
          </cell>
          <cell r="B1238" t="str">
            <v>MT15050100/</v>
          </cell>
          <cell r="C1238" t="str">
            <v>Compactacao de aterro em camadas de 15cm, com maco.</v>
          </cell>
          <cell r="D1238" t="str">
            <v>m3</v>
          </cell>
          <cell r="E1238">
            <v>13.55</v>
          </cell>
        </row>
        <row r="1239">
          <cell r="A1239" t="str">
            <v>MT000124</v>
          </cell>
          <cell r="B1239" t="str">
            <v>MT15050150/</v>
          </cell>
          <cell r="C1239" t="str">
            <v>Compactacao de aterro em camadas de 20cm, com maco.</v>
          </cell>
          <cell r="D1239" t="str">
            <v>m3</v>
          </cell>
          <cell r="E1239">
            <v>12.1</v>
          </cell>
        </row>
        <row r="1240">
          <cell r="A1240" t="str">
            <v>MT000128</v>
          </cell>
          <cell r="B1240" t="str">
            <v>MT15050200/</v>
          </cell>
          <cell r="C1240" t="str">
            <v>Compactacao de material de 1a categoria, inclusive descarga de Caminhao Basculante, movimentacao a 1 tiro de pa, espalhamento e socamento manual em camadas de 30cm de material apiloado, exclusive material.</v>
          </cell>
          <cell r="D1240" t="str">
            <v>m3</v>
          </cell>
          <cell r="E1240">
            <v>12.62</v>
          </cell>
        </row>
        <row r="1241">
          <cell r="A1241" t="str">
            <v>MT000122</v>
          </cell>
          <cell r="B1241" t="str">
            <v>MT15050250/</v>
          </cell>
          <cell r="C1241" t="str">
            <v>Reaterro de vala, compactado a maco, em camadas de 30cm de espessura maxima, com material de boa qualidade.</v>
          </cell>
          <cell r="D1241" t="str">
            <v>m3</v>
          </cell>
          <cell r="E1241">
            <v>10.17</v>
          </cell>
        </row>
        <row r="1242">
          <cell r="A1242" t="str">
            <v>MT017780</v>
          </cell>
          <cell r="B1242" t="str">
            <v>MT15050300/</v>
          </cell>
          <cell r="C1242" t="str">
            <v>Reaterro de vala, com po-de-pedra, compactado manualmente, inclusive fornecimento do material.</v>
          </cell>
          <cell r="D1242" t="str">
            <v>m3</v>
          </cell>
          <cell r="E1242">
            <v>38.18</v>
          </cell>
        </row>
        <row r="1243">
          <cell r="A1243" t="str">
            <v>MT000129</v>
          </cell>
          <cell r="B1243" t="str">
            <v>MT15100050/</v>
          </cell>
          <cell r="C1243" t="str">
            <v>Aterro com material de 1a categoria, espalhado com motoniveladora,  em camadas de 20cm de material adensado, regado por Caminhao Tanque e compactado a 95% com Rolo Pe de Carneiro, auto propelido,  intervindo 2 serventes, exclusive o fornecimento do materi</v>
          </cell>
          <cell r="D1243" t="str">
            <v>m3</v>
          </cell>
          <cell r="E1243">
            <v>0.47</v>
          </cell>
        </row>
        <row r="1244">
          <cell r="A1244" t="str">
            <v>MT000131</v>
          </cell>
          <cell r="B1244" t="str">
            <v>MT15100100/</v>
          </cell>
          <cell r="C1244" t="str">
            <v>Aterro de vala com trator carregadeira e retro-escavadeira, com material de boa qualidade, em camadas de 20cm, utilizando  Vibro Compactador Portatil e operador, com intervencao de 2 serventes,  exclusive material.</v>
          </cell>
          <cell r="D1244" t="str">
            <v>m3</v>
          </cell>
          <cell r="E1244">
            <v>1.46</v>
          </cell>
        </row>
        <row r="1245">
          <cell r="A1245" t="str">
            <v>MT000132</v>
          </cell>
          <cell r="B1245" t="str">
            <v>MT15150050/</v>
          </cell>
          <cell r="C1245" t="str">
            <v>Preparo de solo ate 30cm de profundidade, compreedendo escavacao e acerto manuais e compactacao mecanica com remocao ate 20m.</v>
          </cell>
          <cell r="D1245" t="str">
            <v>m2</v>
          </cell>
          <cell r="E1245">
            <v>5.91</v>
          </cell>
        </row>
        <row r="1246">
          <cell r="A1246" t="str">
            <v>MT005245</v>
          </cell>
          <cell r="B1246" t="str">
            <v>MT20050050/</v>
          </cell>
          <cell r="C1246" t="str">
            <v>Espalhamento de material de 1a categoria com motoniveladora.</v>
          </cell>
          <cell r="D1246" t="str">
            <v>m3</v>
          </cell>
          <cell r="E1246">
            <v>0.24</v>
          </cell>
        </row>
        <row r="1247">
          <cell r="A1247" t="str">
            <v>PJ006989</v>
          </cell>
          <cell r="B1247" t="str">
            <v>PJ05050050/</v>
          </cell>
          <cell r="C1247" t="str">
            <v>Planta de cobertura de restinga do tipo 1 - Ipomea Pescaprae (Salsa de Praia), Canavalha Rosea (Fenao da Praia).  Fornecimento.</v>
          </cell>
          <cell r="D1247" t="str">
            <v>un</v>
          </cell>
          <cell r="E1247">
            <v>0.35</v>
          </cell>
        </row>
        <row r="1248">
          <cell r="A1248" t="str">
            <v>PJ017028</v>
          </cell>
          <cell r="B1248" t="str">
            <v>PJ05050053/</v>
          </cell>
          <cell r="C1248" t="str">
            <v>Planta de cobertura do tipo 1:  Bulbine Caulescens Frutescens (Bulbine) ou similar, considerando 24 mudas por m2.  Fornecimento.</v>
          </cell>
          <cell r="D1248" t="str">
            <v>m2</v>
          </cell>
          <cell r="E1248">
            <v>7.92</v>
          </cell>
        </row>
        <row r="1249">
          <cell r="A1249" t="str">
            <v>PJ006990</v>
          </cell>
          <cell r="B1249" t="str">
            <v>PJ05050100/</v>
          </cell>
          <cell r="C1249" t="str">
            <v>Planta de cobertura do tipo 2 - Paullinea Coriacea (Cipo-Timbo).  Fornecimento.</v>
          </cell>
          <cell r="D1249" t="str">
            <v>un</v>
          </cell>
          <cell r="E1249">
            <v>3</v>
          </cell>
        </row>
        <row r="1250">
          <cell r="A1250" t="str">
            <v>PJ017029</v>
          </cell>
          <cell r="B1250" t="str">
            <v>PJ05050103/</v>
          </cell>
          <cell r="C1250" t="str">
            <v>Planta de cobertura do tipo 2A:  Duranta Renpens (Pingo de Ouro) ou similar, considerando 16 mudas por m2.  Fornecimento.</v>
          </cell>
          <cell r="D1250" t="str">
            <v>m2</v>
          </cell>
          <cell r="E1250">
            <v>5.12</v>
          </cell>
        </row>
        <row r="1251">
          <cell r="A1251" t="str">
            <v>PJ017030</v>
          </cell>
          <cell r="B1251" t="str">
            <v>PJ05050106/</v>
          </cell>
          <cell r="C1251" t="str">
            <v>Planta de cobertura do tipo 2B:  Agapanthus Africanus (Agapanto) ou similar, considerando 16 mudas por m2.  Fornecimento.</v>
          </cell>
          <cell r="D1251" t="str">
            <v>m2</v>
          </cell>
          <cell r="E1251">
            <v>24</v>
          </cell>
        </row>
        <row r="1252">
          <cell r="A1252" t="str">
            <v>PJ017031</v>
          </cell>
          <cell r="B1252" t="str">
            <v>PJ05050150/</v>
          </cell>
          <cell r="C1252" t="str">
            <v>Planta de cobertura do tipo 3A: Plumbago Capensis (Bela-Emilia) ou similar, considerando 12 mudas por m2.  Fornecimento.</v>
          </cell>
          <cell r="D1252" t="str">
            <v>m2</v>
          </cell>
          <cell r="E1252">
            <v>9</v>
          </cell>
        </row>
        <row r="1253">
          <cell r="A1253" t="str">
            <v>PJ017032</v>
          </cell>
          <cell r="B1253" t="str">
            <v>PJ05050153/</v>
          </cell>
          <cell r="C1253" t="str">
            <v>Planta de cobertura do tipo 3B: Calathea Zebrina (Calateia Zebrina) ou similar, considerando 12 mudas por m2.  Fornecimento.</v>
          </cell>
          <cell r="D1253" t="str">
            <v>m2</v>
          </cell>
          <cell r="E1253">
            <v>24</v>
          </cell>
        </row>
        <row r="1254">
          <cell r="A1254" t="str">
            <v>PJ017033</v>
          </cell>
          <cell r="B1254" t="str">
            <v>PJ05050200/</v>
          </cell>
          <cell r="C1254" t="str">
            <v>Planta de cobertura do tipo 4: Ixora sp. (Ixora Ana) ou similar, considerando 8 mudas por m2.  Fornecimento.</v>
          </cell>
          <cell r="D1254" t="str">
            <v>m2</v>
          </cell>
          <cell r="E1254">
            <v>15.2</v>
          </cell>
        </row>
        <row r="1255">
          <cell r="A1255" t="str">
            <v>PJ007133</v>
          </cell>
          <cell r="B1255" t="str">
            <v>PJ05050250/</v>
          </cell>
          <cell r="C1255" t="str">
            <v>Planta de cobertura Viresea Imperialis (Bromelia Imperial), pequena, muda com altura aproximada de 0,40m, para jardim.  Fornecimento.</v>
          </cell>
          <cell r="D1255" t="str">
            <v>un</v>
          </cell>
          <cell r="E1255">
            <v>15</v>
          </cell>
        </row>
        <row r="1256">
          <cell r="A1256" t="str">
            <v>PJ007132</v>
          </cell>
          <cell r="B1256" t="str">
            <v>PJ05050253/</v>
          </cell>
          <cell r="C1256" t="str">
            <v>Planta de cobertura Viresea Imperialis (Bromelia Imperial), media, muda com altura aproximada de 0,60m, para jardim.  Fornecimento.</v>
          </cell>
          <cell r="D1256" t="str">
            <v>un</v>
          </cell>
          <cell r="E1256">
            <v>27.5</v>
          </cell>
        </row>
        <row r="1257">
          <cell r="A1257" t="str">
            <v>PJ007131</v>
          </cell>
          <cell r="B1257" t="str">
            <v>PJ05050256/</v>
          </cell>
          <cell r="C1257" t="str">
            <v>Planta de cobertura Viresea Imperialis (Bromelia Imperial), grande, muda com altura aproximada de 0,80m, para jardim.  Fornecimento.</v>
          </cell>
          <cell r="D1257" t="str">
            <v>un</v>
          </cell>
          <cell r="E1257">
            <v>45</v>
          </cell>
        </row>
        <row r="1258">
          <cell r="A1258" t="str">
            <v>PJ004904</v>
          </cell>
          <cell r="B1258" t="str">
            <v>PJ05100050/</v>
          </cell>
          <cell r="C1258" t="str">
            <v>Plantio de plantas de cobertura, conforme Projeto FPJ.</v>
          </cell>
          <cell r="D1258" t="str">
            <v>un</v>
          </cell>
          <cell r="E1258">
            <v>0.12</v>
          </cell>
        </row>
        <row r="1259">
          <cell r="A1259" t="str">
            <v>PJ016845</v>
          </cell>
          <cell r="B1259" t="str">
            <v>PJ05100053/</v>
          </cell>
          <cell r="C1259" t="str">
            <v>Plantio de cobertura vegetal, considerando 8 mudas por m2.</v>
          </cell>
          <cell r="D1259" t="str">
            <v>m2</v>
          </cell>
          <cell r="E1259">
            <v>0.96</v>
          </cell>
        </row>
        <row r="1260">
          <cell r="A1260" t="str">
            <v>PJ016844</v>
          </cell>
          <cell r="B1260" t="str">
            <v>PJ05100056/</v>
          </cell>
          <cell r="C1260" t="str">
            <v>Plantio de cobertura vegetal, considerando 12 mudas por m2.</v>
          </cell>
          <cell r="D1260" t="str">
            <v>m2</v>
          </cell>
          <cell r="E1260">
            <v>1.44</v>
          </cell>
        </row>
        <row r="1261">
          <cell r="A1261" t="str">
            <v>PJ016843</v>
          </cell>
          <cell r="B1261" t="str">
            <v>PJ05100059/</v>
          </cell>
          <cell r="C1261" t="str">
            <v>Plantio de cobertura vegetal, considerando 16 mudas por m2.</v>
          </cell>
          <cell r="D1261" t="str">
            <v>m2</v>
          </cell>
          <cell r="E1261">
            <v>1.92</v>
          </cell>
        </row>
        <row r="1262">
          <cell r="A1262" t="str">
            <v>PJ016842</v>
          </cell>
          <cell r="B1262" t="str">
            <v>PJ05100062/</v>
          </cell>
          <cell r="C1262" t="str">
            <v>Plantio de cobertura vegetal, considerando 24 mudas por m2.</v>
          </cell>
          <cell r="D1262" t="str">
            <v>m2</v>
          </cell>
          <cell r="E1262">
            <v>2.88</v>
          </cell>
        </row>
        <row r="1263">
          <cell r="A1263" t="str">
            <v>PJ000488</v>
          </cell>
          <cell r="B1263" t="str">
            <v>PJ05100100/</v>
          </cell>
          <cell r="C1263" t="str">
            <v>Plantio de grama em placas, tipo Sao Carlos, Batatais ou Larga, inclusive compra e arrancamento no local de origem, carga, transporte, descarga e preparo do terreno.</v>
          </cell>
          <cell r="D1263" t="str">
            <v>m2</v>
          </cell>
          <cell r="E1263">
            <v>5.57</v>
          </cell>
        </row>
        <row r="1264">
          <cell r="A1264" t="str">
            <v>PJ000490</v>
          </cell>
          <cell r="B1264" t="str">
            <v>PJ05100103/</v>
          </cell>
          <cell r="C1264" t="str">
            <v>Plantio de grama em placas, tipo Sao Carlos, Batatais ou Larga, inclusive compra e arrancamento no local de origem, carga, descarga e preparo do terreno, exclusive transporte.</v>
          </cell>
          <cell r="D1264" t="str">
            <v>m2</v>
          </cell>
          <cell r="E1264" t="e">
            <v>#N/A</v>
          </cell>
        </row>
        <row r="1265">
          <cell r="A1265" t="str">
            <v>PJ010055</v>
          </cell>
          <cell r="B1265" t="str">
            <v>PJ05100106/</v>
          </cell>
          <cell r="C1265" t="str">
            <v>Plantio de grama, incluindo preparo do terreno com 10cm de saibro e 5cm de terra estrumada, exclusive fornecimento da grama.</v>
          </cell>
          <cell r="D1265" t="str">
            <v>m2</v>
          </cell>
          <cell r="E1265">
            <v>7.81</v>
          </cell>
        </row>
        <row r="1266">
          <cell r="A1266" t="str">
            <v>PJ009993</v>
          </cell>
          <cell r="B1266" t="str">
            <v>PJ05100109/</v>
          </cell>
          <cell r="C1266" t="str">
            <v>Plantio de grama, tipo Stenotaphrum Secundatum Var. Variegatum, inclusive transporte e fornecimento.</v>
          </cell>
          <cell r="D1266" t="str">
            <v>m2</v>
          </cell>
          <cell r="E1266">
            <v>9.73</v>
          </cell>
        </row>
        <row r="1267">
          <cell r="A1267" t="str">
            <v>PJ009373</v>
          </cell>
          <cell r="B1267" t="str">
            <v>PJ05100112/</v>
          </cell>
          <cell r="C1267" t="str">
            <v>Plantio de grama, tipo Zoizia Japonica, inclusive fornecimento.</v>
          </cell>
          <cell r="D1267" t="str">
            <v>m2</v>
          </cell>
          <cell r="E1267">
            <v>7.58</v>
          </cell>
        </row>
        <row r="1268">
          <cell r="A1268" t="str">
            <v>PJ000489</v>
          </cell>
          <cell r="B1268" t="str">
            <v>PJ05100150/</v>
          </cell>
          <cell r="C1268" t="str">
            <v>Plantio de grama em placas, tipo Sao Carlos, Batatais ou Larga, inclusive compra e arrancamento no local de origem, carga, transporte, descarga e preparo do terreno, para recomposicao de areas gramadas eventualmente danificadas.</v>
          </cell>
          <cell r="D1268" t="str">
            <v>m2</v>
          </cell>
          <cell r="E1268">
            <v>6.79</v>
          </cell>
        </row>
        <row r="1269">
          <cell r="A1269" t="str">
            <v>PJ010433</v>
          </cell>
          <cell r="B1269" t="str">
            <v>PJ05100200/</v>
          </cell>
          <cell r="C1269" t="str">
            <v>Grama sintetica Europeia, em rolos, com fios de 28mm de comprimento, Flexigrass FLP PP 28mm ou similar, na cor verde, inclusive mao-de-obra especializada para execucao de servicos, fornecimento e instalacao de faixas de grama sintetica branca para as dema</v>
          </cell>
          <cell r="D1269" t="str">
            <v>m2</v>
          </cell>
          <cell r="E1269">
            <v>78.84</v>
          </cell>
        </row>
        <row r="1270">
          <cell r="A1270" t="str">
            <v>PJ017838</v>
          </cell>
          <cell r="B1270" t="str">
            <v>PJ10050050/</v>
          </cell>
          <cell r="C1270" t="str">
            <v>Amarrio de mudas de arvore ao tutor, com fitilho plastico, exclusive este.</v>
          </cell>
          <cell r="D1270" t="str">
            <v>un</v>
          </cell>
          <cell r="E1270">
            <v>0.25</v>
          </cell>
        </row>
        <row r="1271">
          <cell r="A1271" t="str">
            <v>PJ018060</v>
          </cell>
          <cell r="B1271" t="str">
            <v>PJ10050075/</v>
          </cell>
          <cell r="C1271" t="str">
            <v>Amarrio de mudas de mangezal ao tutor, com fitilho plastico, incluindo tutor de 1,00m de altura, exclusive a muda.</v>
          </cell>
          <cell r="D1271" t="str">
            <v>un</v>
          </cell>
          <cell r="E1271">
            <v>1.89</v>
          </cell>
        </row>
        <row r="1272">
          <cell r="A1272" t="str">
            <v>PJ004897</v>
          </cell>
          <cell r="B1272" t="str">
            <v>PJ10050100/</v>
          </cell>
          <cell r="C1272" t="str">
            <v>Arbusto para jardim, conforme Projeto FPJ.  Plantio.</v>
          </cell>
          <cell r="D1272" t="str">
            <v>un</v>
          </cell>
          <cell r="E1272">
            <v>0.35</v>
          </cell>
        </row>
        <row r="1273">
          <cell r="A1273" t="str">
            <v>PJ000499</v>
          </cell>
          <cell r="B1273" t="str">
            <v>PJ10050150/</v>
          </cell>
          <cell r="C1273" t="str">
            <v>Mudas com 50cm a 70cm de altura, plantio em encosta, exclusive tutor, inclusive abertura da cova.</v>
          </cell>
          <cell r="D1273" t="str">
            <v>un</v>
          </cell>
          <cell r="E1273">
            <v>0.77</v>
          </cell>
        </row>
        <row r="1274">
          <cell r="A1274" t="str">
            <v>PJ000498</v>
          </cell>
          <cell r="B1274" t="str">
            <v>PJ10050200/</v>
          </cell>
          <cell r="C1274" t="str">
            <v>Plantio de arvore de 2m de altura, de qualquer especie, em logradouro publico, inclusive transporte, terra preta simples e estaca de madeira (tutor), exclusive o fornecimento da arvore.</v>
          </cell>
          <cell r="D1274" t="str">
            <v>un</v>
          </cell>
          <cell r="E1274">
            <v>15.99</v>
          </cell>
        </row>
        <row r="1275">
          <cell r="A1275" t="str">
            <v>PJ017027</v>
          </cell>
          <cell r="B1275" t="str">
            <v>PJ10050250/</v>
          </cell>
          <cell r="C1275" t="str">
            <v>Tabebuia Avellanedae (Ipe Roxo), com 1,80m de altura.  Fornecimento e plantio.</v>
          </cell>
          <cell r="D1275" t="str">
            <v>un</v>
          </cell>
          <cell r="E1275">
            <v>28.82</v>
          </cell>
        </row>
        <row r="1276">
          <cell r="A1276" t="str">
            <v>PJ017040</v>
          </cell>
          <cell r="B1276" t="str">
            <v>PJ10100050/</v>
          </cell>
          <cell r="C1276" t="str">
            <v>Arbustos tipo 1 - Hibicus Rosa-Sinensis (Hibisco), com altura entre 0,80m a 1m.  Fornecimento.</v>
          </cell>
          <cell r="D1276" t="str">
            <v>un</v>
          </cell>
          <cell r="E1276">
            <v>2.7</v>
          </cell>
        </row>
        <row r="1277">
          <cell r="A1277" t="str">
            <v>PJ017896</v>
          </cell>
          <cell r="B1277" t="str">
            <v>PJ25100200/</v>
          </cell>
          <cell r="C1277" t="str">
            <v>Balanco rustico, perna cruzada, 2 lugares, assentos de pneus ou madeira.  Fornecimento e colocacao.</v>
          </cell>
          <cell r="D1277" t="str">
            <v>un</v>
          </cell>
          <cell r="E1277">
            <v>430.45</v>
          </cell>
        </row>
        <row r="1278">
          <cell r="A1278" t="str">
            <v>PJ017897</v>
          </cell>
          <cell r="B1278" t="str">
            <v>PJ25100203/</v>
          </cell>
          <cell r="C1278" t="str">
            <v>Balanco rustico triplo, tipo estrela, assentos de pneus ou madeira.  Fornecimento e colocacao.</v>
          </cell>
          <cell r="D1278" t="str">
            <v>un</v>
          </cell>
          <cell r="E1278">
            <v>821.13</v>
          </cell>
        </row>
        <row r="1279">
          <cell r="A1279" t="str">
            <v>PJ017591</v>
          </cell>
          <cell r="B1279" t="str">
            <v>PJ25100250/</v>
          </cell>
          <cell r="C1279" t="str">
            <v>Brinquedo modelo A-04 alphanaut da Alpha Play ou similar.  Fornecimento.</v>
          </cell>
          <cell r="D1279" t="str">
            <v>un</v>
          </cell>
          <cell r="E1279">
            <v>3600</v>
          </cell>
        </row>
        <row r="1280">
          <cell r="A1280" t="str">
            <v>PJ017593</v>
          </cell>
          <cell r="B1280" t="str">
            <v>PJ25100253/</v>
          </cell>
          <cell r="C1280" t="str">
            <v>Brinquedo modelo A-08 Dupla Escalada da Apha Play ou similar.  Fornecimento.</v>
          </cell>
          <cell r="D1280" t="str">
            <v>un</v>
          </cell>
          <cell r="E1280">
            <v>1730.38</v>
          </cell>
        </row>
        <row r="1281">
          <cell r="A1281" t="str">
            <v>PJ017594</v>
          </cell>
          <cell r="B1281" t="str">
            <v>PJ25100256/</v>
          </cell>
          <cell r="C1281" t="str">
            <v>Brinquedo modelo A-10 alphaparede da Apha Play ou similar.  Fornecimento.</v>
          </cell>
          <cell r="D1281" t="str">
            <v>un</v>
          </cell>
          <cell r="E1281">
            <v>697.88</v>
          </cell>
        </row>
        <row r="1282">
          <cell r="A1282" t="str">
            <v>PJ017590</v>
          </cell>
          <cell r="B1282" t="str">
            <v>PJ25100259/</v>
          </cell>
          <cell r="C1282" t="str">
            <v>Brinquedo modelo A-11 alphaponte da Alpha Play ou similar.  Fornecimento.</v>
          </cell>
          <cell r="D1282" t="str">
            <v>un</v>
          </cell>
          <cell r="E1282">
            <v>665</v>
          </cell>
        </row>
        <row r="1283">
          <cell r="A1283" t="str">
            <v>PJ009631</v>
          </cell>
          <cell r="B1283" t="str">
            <v>PJ25100300/</v>
          </cell>
          <cell r="C1283" t="str">
            <v xml:space="preserve">Casa de boneca em madeira de Lei, com assoalho rforcado, varanda com detalhes rendilhados, porta e 4 janelas com acabamentos em molduras, com mobiliario de 1 mesa e 1 geladeira, linha Step 2, pintura esmaltada, desenhos artesanais, 4 jardineiras, telhado </v>
          </cell>
          <cell r="D1283" t="str">
            <v>un</v>
          </cell>
          <cell r="E1283">
            <v>4195</v>
          </cell>
        </row>
        <row r="1284">
          <cell r="A1284" t="str">
            <v>PJ008854</v>
          </cell>
          <cell r="B1284" t="str">
            <v>PJ25100350/</v>
          </cell>
          <cell r="C1284" t="str">
            <v>Casa do Tarzan, referencia M-45, conforme o modelo Pactaplayground ou similar.  Fornecimento e colocacao.</v>
          </cell>
          <cell r="D1284" t="str">
            <v>un</v>
          </cell>
          <cell r="E1284">
            <v>2721.82</v>
          </cell>
        </row>
        <row r="1285">
          <cell r="A1285" t="str">
            <v>PJ009630</v>
          </cell>
          <cell r="B1285" t="str">
            <v>PJ25100400/</v>
          </cell>
          <cell r="C1285" t="str">
            <v>Carrosel com volante em estrutura de ferro com pintura automotiva, assentos em madeira, da Multimeios ou similar.  Fornecimento.</v>
          </cell>
          <cell r="D1285" t="str">
            <v>un</v>
          </cell>
          <cell r="E1285">
            <v>1399</v>
          </cell>
        </row>
        <row r="1286">
          <cell r="A1286" t="str">
            <v>PJ005074</v>
          </cell>
          <cell r="B1286" t="str">
            <v>PJ25100450/</v>
          </cell>
          <cell r="C1286" t="str">
            <v>Centro de atividade tipo A rustica, referencia M-0, conforme o modelo Pactaplayground ou similar.  Fornecimento e colocacao.</v>
          </cell>
          <cell r="D1286" t="str">
            <v>un</v>
          </cell>
          <cell r="E1286">
            <v>2641.07</v>
          </cell>
        </row>
        <row r="1287">
          <cell r="A1287" t="str">
            <v>PJ005075</v>
          </cell>
          <cell r="B1287" t="str">
            <v>PJ25100453/</v>
          </cell>
          <cell r="C1287" t="str">
            <v>Centro de atividade tipo B rustica, referencia M-02, conforme o modelo Pactaplayground ou similar.  Fornecimento e colocacao.</v>
          </cell>
          <cell r="D1287" t="str">
            <v>un</v>
          </cell>
          <cell r="E1287">
            <v>2617.3200000000002</v>
          </cell>
        </row>
        <row r="1288">
          <cell r="A1288" t="str">
            <v>PJ005076</v>
          </cell>
          <cell r="B1288" t="str">
            <v>PJ25100459/</v>
          </cell>
          <cell r="C1288" t="str">
            <v>Mini centro de atividades tipo B rustica referencia M-04, conforme o modelo Pactaplayground ou similar.  Fornecimento e colocacao.</v>
          </cell>
          <cell r="D1288" t="str">
            <v>un</v>
          </cell>
          <cell r="E1288">
            <v>2189.8200000000002</v>
          </cell>
        </row>
        <row r="1289">
          <cell r="A1289" t="str">
            <v>PJ005079</v>
          </cell>
          <cell r="B1289" t="str">
            <v>PJ25100500/</v>
          </cell>
          <cell r="C1289" t="str">
            <v>Escada horizontal rustica, referencia M-19, conforme o modelo Pactaplayground ou similar.  Fornecimento e colocacao.</v>
          </cell>
          <cell r="D1289" t="str">
            <v>un</v>
          </cell>
          <cell r="E1289">
            <v>770.07</v>
          </cell>
        </row>
        <row r="1290">
          <cell r="A1290" t="str">
            <v>PJ005080</v>
          </cell>
          <cell r="B1290" t="str">
            <v>PJ25100503/</v>
          </cell>
          <cell r="C1290" t="str">
            <v>Escada em arco rustica, referencia M-18, conforme o modelo Pactaplayground ou similar.  Fornecimento e colocacao.</v>
          </cell>
          <cell r="D1290" t="str">
            <v>un</v>
          </cell>
          <cell r="E1290">
            <v>603.32000000000005</v>
          </cell>
        </row>
        <row r="1291">
          <cell r="A1291" t="str">
            <v>PJ008482</v>
          </cell>
          <cell r="B1291" t="str">
            <v>PJ25100506/</v>
          </cell>
          <cell r="C1291" t="str">
            <v>Escada em arvore, referencia M-07, conforme o modelo Pactaplayground ou similar.  Fornecimento e colocacao.</v>
          </cell>
          <cell r="D1291" t="str">
            <v>un</v>
          </cell>
          <cell r="E1291">
            <v>439.95</v>
          </cell>
        </row>
        <row r="1292">
          <cell r="A1292" t="str">
            <v>PJ018052</v>
          </cell>
          <cell r="B1292" t="str">
            <v>PJ25100547/</v>
          </cell>
          <cell r="C1292" t="str">
            <v>Escorrega pequeno com altura de 1,57m em madeira de lei (Peroba do campo, Aroeira, Ipe tabaco ou similar) e tubos de ferro galvanizado de 3/4" e 2", conforme projeto FPJ, com pintura de base galvite ou similar, 2 demaos de acabamento.  Fornecimento e colo</v>
          </cell>
          <cell r="D1292" t="str">
            <v>un</v>
          </cell>
          <cell r="E1292">
            <v>877.33</v>
          </cell>
        </row>
        <row r="1293">
          <cell r="A1293" t="str">
            <v>PJ018053</v>
          </cell>
          <cell r="B1293" t="str">
            <v>PJ25100549/</v>
          </cell>
          <cell r="C1293" t="str">
            <v>Escorrega grande com altura de 1,95m em madeira de Lei (Peroba de Campo, Aroeira, Ipe-Tabaco ou similar) e tubos de ferro galvanizado de 3/4" e 2", conforme projeto FPJ, com pintura de base Galvite ou similar, 2 demaos de acabamento.  Fornecimento e coloc</v>
          </cell>
          <cell r="D1293" t="str">
            <v>un</v>
          </cell>
          <cell r="E1293">
            <v>972.03</v>
          </cell>
        </row>
        <row r="1294">
          <cell r="A1294" t="str">
            <v>PJ001037</v>
          </cell>
          <cell r="B1294" t="str">
            <v>PJ25100553/</v>
          </cell>
          <cell r="C1294" t="str">
            <v>Escada de escorrega completa, inclusive patamar, conforme projeto FPJ, com pintura, transporte e desmontagem da danificada.  Fornecimento e colocacao.</v>
          </cell>
          <cell r="D1294" t="str">
            <v>un</v>
          </cell>
          <cell r="E1294">
            <v>342.14</v>
          </cell>
        </row>
        <row r="1295">
          <cell r="A1295" t="str">
            <v>PJ005068</v>
          </cell>
          <cell r="B1295" t="str">
            <v>PJ25100556/</v>
          </cell>
          <cell r="C1295" t="str">
            <v>Escorregador rustico pequeno, leito em madeira de Lei, referencia M-27/2,0, conforme o modelo Pactaplayground ou similar.  Fornecimento e colocacao.</v>
          </cell>
          <cell r="D1295" t="str">
            <v>un</v>
          </cell>
          <cell r="E1295">
            <v>707.99</v>
          </cell>
        </row>
        <row r="1296">
          <cell r="A1296" t="str">
            <v>PJ005069</v>
          </cell>
          <cell r="B1296" t="str">
            <v>PJ25100559/</v>
          </cell>
          <cell r="C1296" t="str">
            <v>Escorregador rustico grande, leito em madeira de Lei, referencia M-27/2,5, conforme o modelo Pactaplayground ou similar.  Fornecimento e colocacao.</v>
          </cell>
          <cell r="D1296" t="str">
            <v>un</v>
          </cell>
          <cell r="E1296">
            <v>664.07</v>
          </cell>
        </row>
        <row r="1297">
          <cell r="A1297" t="str">
            <v>PJ008855</v>
          </cell>
          <cell r="B1297" t="str">
            <v>PJ25100600/</v>
          </cell>
          <cell r="C1297" t="str">
            <v>Etapa 8, conforme o modelo Pactaplayground ou similar.  Fornecimento e colocacao.</v>
          </cell>
          <cell r="D1297" t="str">
            <v>un</v>
          </cell>
          <cell r="E1297">
            <v>266.82</v>
          </cell>
        </row>
        <row r="1298">
          <cell r="A1298" t="str">
            <v>PJ005072</v>
          </cell>
          <cell r="B1298" t="str">
            <v>PJ25100650/</v>
          </cell>
          <cell r="C1298" t="str">
            <v>Gangorra rustica com 1 prancha, referencia M-24/1, conforme o modelo Pactaplayground ou similar.  Fornecimento e colocacao.</v>
          </cell>
          <cell r="D1298" t="str">
            <v>un</v>
          </cell>
          <cell r="E1298">
            <v>278.7</v>
          </cell>
        </row>
        <row r="1299">
          <cell r="A1299" t="str">
            <v>PJ005073</v>
          </cell>
          <cell r="B1299" t="str">
            <v>PJ25100653/</v>
          </cell>
          <cell r="C1299" t="str">
            <v>Gangorra rustica com 2 prancha, referencia M-24/2, conforme o modelo Pactaplayground ou similar.  Fornecimento e colocacao.</v>
          </cell>
          <cell r="D1299" t="str">
            <v>un</v>
          </cell>
          <cell r="E1299">
            <v>438.45</v>
          </cell>
        </row>
        <row r="1300">
          <cell r="A1300" t="str">
            <v>PJ018046</v>
          </cell>
          <cell r="B1300" t="str">
            <v>PJ25100655A</v>
          </cell>
          <cell r="C1300" t="str">
            <v>Gangorra com 2 pranchas de madeira de Lei, estas fixadas em tubo de ferro galvanizado de 2", com pintura de base Galvite ou similar e 2 demaos acabamento, conforme modelo FPJ.  Fornecimento e colocacao.</v>
          </cell>
          <cell r="D1300" t="str">
            <v>un</v>
          </cell>
          <cell r="E1300">
            <v>1044.3</v>
          </cell>
        </row>
        <row r="1301">
          <cell r="A1301" t="str">
            <v>PJ018044</v>
          </cell>
          <cell r="B1301" t="str">
            <v>PJ25100657A</v>
          </cell>
          <cell r="C1301" t="str">
            <v>Gangorra com 3 pranchas de madeira de Lei, estas fixadas em tubo de ferro galvanizado de 2", com pintura de base Galvite ou similar e 2 demaos acabamento, conforme modelo FPJ.  Fornecimento e colocacao.</v>
          </cell>
          <cell r="D1301" t="str">
            <v>un</v>
          </cell>
          <cell r="E1301">
            <v>1138.6600000000001</v>
          </cell>
        </row>
        <row r="1302">
          <cell r="A1302" t="str">
            <v>PJ008485</v>
          </cell>
          <cell r="B1302" t="str">
            <v>PJ25100659/</v>
          </cell>
          <cell r="C1302" t="str">
            <v>Gangorra aerea, referencia M-41, conforme o modelo Pactaplayground ou similar.  Fornecimento e colocacao.</v>
          </cell>
          <cell r="D1302" t="str">
            <v>un</v>
          </cell>
          <cell r="E1302">
            <v>388.82</v>
          </cell>
        </row>
        <row r="1303">
          <cell r="A1303" t="str">
            <v>PJ005081</v>
          </cell>
          <cell r="B1303" t="str">
            <v>PJ25100662/</v>
          </cell>
          <cell r="C1303" t="str">
            <v>Gangorrao rustico, referencia M-24/3, conforme o modelo Pactaplayground ou similar.  Fornecimento e colocacao.</v>
          </cell>
          <cell r="D1303" t="str">
            <v>un</v>
          </cell>
          <cell r="E1303">
            <v>389.57</v>
          </cell>
        </row>
        <row r="1304">
          <cell r="A1304" t="str">
            <v>PJ001029</v>
          </cell>
          <cell r="B1304" t="str">
            <v>PJ25100700/</v>
          </cell>
          <cell r="C1304" t="str">
            <v>Gaiola ginica (trepa-trepa) em tubos de ferro galvanizado de 1" horizontais e verticais de        1 1/2", chumbados em blocos de concreto e com pintura de base Galvite ou similar e 2 demaos de acabamento, conforme projeto FPJ.  Fornecimento e colocacao.</v>
          </cell>
          <cell r="D1304" t="str">
            <v>un</v>
          </cell>
          <cell r="E1304">
            <v>2110.31</v>
          </cell>
        </row>
        <row r="1305">
          <cell r="A1305" t="str">
            <v>PJ005374</v>
          </cell>
          <cell r="B1305" t="str">
            <v>PJ25100750/</v>
          </cell>
          <cell r="C1305" t="str">
            <v>Grampos de protecao para calcada em tubos de ferro galvanizado de 2", chumbados em blocos de concreto, inclusive demolicao e recomposicao da calcada e transporte do material excedente, com pintura de base alquidica e 2 demaos de acabamento com esmalte e e</v>
          </cell>
          <cell r="D1305" t="str">
            <v>un</v>
          </cell>
          <cell r="E1305">
            <v>196.2</v>
          </cell>
        </row>
        <row r="1306">
          <cell r="A1306" t="str">
            <v>PJ017891</v>
          </cell>
          <cell r="B1306" t="str">
            <v>PJ25100753/</v>
          </cell>
          <cell r="C1306" t="str">
            <v>Grampos de protecao para calcada em tubos de ferro galvanizado de 2", chumbados em blocos de concreto, inclusive demolicao e recomposicao da calcada e transporte do material excedente, com pintura de base alquidica e 2 demaos de acabamento com esmalte e c</v>
          </cell>
          <cell r="D1306" t="str">
            <v>un</v>
          </cell>
          <cell r="E1306">
            <v>252.96</v>
          </cell>
        </row>
        <row r="1307">
          <cell r="A1307" t="str">
            <v>PJ009628</v>
          </cell>
          <cell r="B1307" t="str">
            <v>PJ25100800/</v>
          </cell>
          <cell r="C1307" t="str">
            <v>Pernalonga Pinoquio em madeira de Lei, com correntes e parafusos galvanizados.  Area utilizada de 36m2 com altura total aproximada de 3,20m, composto de 1 escada tunel, 1 deck com cercas laterais, 1 escorregador, 1 barra de ginastica, 2 argolas galvanizad</v>
          </cell>
          <cell r="D1307" t="str">
            <v>un</v>
          </cell>
          <cell r="E1307">
            <v>2141.25</v>
          </cell>
        </row>
        <row r="1308">
          <cell r="A1308" t="str">
            <v>PJ001036</v>
          </cell>
          <cell r="B1308" t="str">
            <v>PJ25100850/</v>
          </cell>
          <cell r="C1308" t="str">
            <v>Prancha de gangorra completa, inclusive patamar, conforme projeto FPJ, com pintura, transporte e desmontagem da danificada.  Fornecimento e colocacao.</v>
          </cell>
          <cell r="D1308" t="str">
            <v>un</v>
          </cell>
          <cell r="E1308">
            <v>439.29</v>
          </cell>
        </row>
        <row r="1309">
          <cell r="A1309" t="str">
            <v>PJ001035</v>
          </cell>
          <cell r="B1309" t="str">
            <v>PJ25100900/</v>
          </cell>
          <cell r="C1309" t="str">
            <v>Prancha rema-rema de madeira de Lei, conforme projeto FPJ, completa com ferragens, bracadeiras, rolamentos, etc., pintura e transporte com desmontagem da danificada.  Fornecimento e colocacao.</v>
          </cell>
          <cell r="D1309" t="str">
            <v>un</v>
          </cell>
          <cell r="E1309">
            <v>556.12</v>
          </cell>
        </row>
        <row r="1310">
          <cell r="A1310" t="str">
            <v>PJ005082</v>
          </cell>
          <cell r="B1310" t="str">
            <v>PJ25100950/</v>
          </cell>
          <cell r="C1310" t="str">
            <v>Upa-Upa com 1 cavalinho rustico, referencia M-34/1, conforme o modelo Pactaplayground ou similar.  Fornecimento e colocacao.</v>
          </cell>
          <cell r="D1310" t="str">
            <v>un</v>
          </cell>
          <cell r="E1310">
            <v>859.82</v>
          </cell>
        </row>
        <row r="1311">
          <cell r="A1311" t="str">
            <v>PJ005083</v>
          </cell>
          <cell r="B1311" t="str">
            <v>PJ25100953/</v>
          </cell>
          <cell r="C1311" t="str">
            <v>Upa-Upa com 2 cavalinho rustico, referencia M-34/2.  Fornecimento e colocacao.</v>
          </cell>
          <cell r="D1311" t="str">
            <v>un</v>
          </cell>
          <cell r="E1311">
            <v>926.32</v>
          </cell>
        </row>
        <row r="1312">
          <cell r="A1312" t="str">
            <v>PJ017890</v>
          </cell>
          <cell r="B1312" t="str">
            <v>PJ25101000/</v>
          </cell>
          <cell r="C1312" t="str">
            <v>Prancha para abdominal, em madeira de Lei e estrutura tubular de 2", fixada em blocos de concreto, com pintura de base Galvite ou similar, 2 demaos de acabamento, conforme projeto FPJ.  Fornecimento e colocacao.</v>
          </cell>
          <cell r="D1312" t="str">
            <v>un</v>
          </cell>
          <cell r="E1312">
            <v>322.22000000000003</v>
          </cell>
        </row>
        <row r="1313">
          <cell r="A1313" t="str">
            <v>PJ001030</v>
          </cell>
          <cell r="B1313" t="str">
            <v>PJ25150050/</v>
          </cell>
          <cell r="C1313" t="str">
            <v>Baliza de futebol, tamanho oficial, em tubos de ferro galvanizado de 4", com pintura de base Galvite ou similar e 2 demaos de acabamento.  Fornecimento e colocacao.</v>
          </cell>
          <cell r="D1313" t="str">
            <v>un</v>
          </cell>
          <cell r="E1313">
            <v>1136.28</v>
          </cell>
        </row>
        <row r="1314">
          <cell r="A1314" t="str">
            <v>PJ001033</v>
          </cell>
          <cell r="B1314" t="str">
            <v>PJ25150053/</v>
          </cell>
          <cell r="C1314" t="str">
            <v>Baliza de futebol de salao em tubo de ferro galvanizado de 4", pintura de base Galvite ou similar e 2 demaos de acabamento, conforme projeto FPJ.  Fornecimento e colocacao.</v>
          </cell>
          <cell r="D1314" t="str">
            <v>un</v>
          </cell>
          <cell r="E1314">
            <v>734.44</v>
          </cell>
        </row>
        <row r="1315">
          <cell r="A1315" t="str">
            <v>PJ001031</v>
          </cell>
          <cell r="B1315" t="str">
            <v>PJ25150100/</v>
          </cell>
          <cell r="C1315" t="str">
            <v>Baliza de volei em tubos de ferro galvanizado de 3", com pintura de base Galvite ou similar e 2 demaos de acabamento, conforme projeto FPJ.  Fornecimento e colocacao.</v>
          </cell>
          <cell r="D1315" t="str">
            <v>par</v>
          </cell>
          <cell r="E1315">
            <v>413.76</v>
          </cell>
        </row>
        <row r="1316">
          <cell r="A1316" t="str">
            <v>PJ001214</v>
          </cell>
          <cell r="B1316" t="str">
            <v>PJ25150150/</v>
          </cell>
          <cell r="C1316" t="str">
            <v>Estrutura para basquete, metalica, fixa, com avanco livre de 1,30m, com tabelas de compensado naval, aros e redes.  Fornecimento e colocacao, exclusive furacao do piso.</v>
          </cell>
          <cell r="D1316" t="str">
            <v>par</v>
          </cell>
          <cell r="E1316">
            <v>1238.8800000000001</v>
          </cell>
        </row>
        <row r="1317">
          <cell r="A1317" t="str">
            <v>PJ001213</v>
          </cell>
          <cell r="B1317" t="str">
            <v>PJ25150200/</v>
          </cell>
          <cell r="C1317" t="str">
            <v>Rede de nylon para futebol de salao.  Fornecimento.</v>
          </cell>
          <cell r="D1317" t="str">
            <v>par</v>
          </cell>
          <cell r="E1317">
            <v>45</v>
          </cell>
        </row>
        <row r="1318">
          <cell r="A1318" t="str">
            <v>PJ001210</v>
          </cell>
          <cell r="B1318" t="str">
            <v>PJ25150203/</v>
          </cell>
          <cell r="C1318" t="str">
            <v>Poste de volei em tubo de ferro galvanizado com cremalheira e buchas.  Fornecimento.</v>
          </cell>
          <cell r="D1318" t="str">
            <v>par</v>
          </cell>
          <cell r="E1318">
            <v>331.5</v>
          </cell>
        </row>
        <row r="1319">
          <cell r="A1319" t="str">
            <v>PJ001211</v>
          </cell>
          <cell r="B1319" t="str">
            <v>PJ25150206/</v>
          </cell>
          <cell r="C1319" t="str">
            <v>Rede de volei oficial com cabo de aco.  Fornecimento.</v>
          </cell>
          <cell r="D1319" t="str">
            <v>un</v>
          </cell>
          <cell r="E1319">
            <v>79</v>
          </cell>
        </row>
        <row r="1320">
          <cell r="A1320" t="str">
            <v>PJ001209</v>
          </cell>
          <cell r="B1320" t="str">
            <v>PJ25150250/</v>
          </cell>
          <cell r="C1320" t="str">
            <v>Tabela de basquete em compensado naval, tamanho oficial com aro e rede.  Fornecimento e colocacao.</v>
          </cell>
          <cell r="D1320" t="str">
            <v>par</v>
          </cell>
          <cell r="E1320">
            <v>564.27</v>
          </cell>
        </row>
        <row r="1321">
          <cell r="A1321" t="str">
            <v>PJ001212</v>
          </cell>
          <cell r="B1321" t="str">
            <v>PJ25150300/</v>
          </cell>
          <cell r="C1321" t="str">
            <v>Trave desmontavel para futebol de salao em tubo de ferro galvanizado e buchas.  Fornecimento.</v>
          </cell>
          <cell r="D1321" t="str">
            <v>par</v>
          </cell>
          <cell r="E1321">
            <v>779.5</v>
          </cell>
        </row>
        <row r="1322">
          <cell r="A1322" t="str">
            <v>PJ005043</v>
          </cell>
          <cell r="B1322" t="str">
            <v>PJ25200050/</v>
          </cell>
          <cell r="C1322" t="str">
            <v>Bicicletario em chapa galvanizada no 14 e tubos galvanizados de 1 1/2", conforme projeto FPJ.  Fornecimento e colocacao.</v>
          </cell>
          <cell r="D1322" t="str">
            <v>mod</v>
          </cell>
          <cell r="E1322" t="e">
            <v>#N/A</v>
          </cell>
        </row>
        <row r="1323">
          <cell r="A1323" t="str">
            <v>PJ017079</v>
          </cell>
          <cell r="B1323" t="str">
            <v>PJ25200053/</v>
          </cell>
          <cell r="C1323" t="str">
            <v>Bicicletario em tubo de ferro galvanizado para agua potavel com diametro de 1 1/4", dobrado a frio em dois angulos de 90o e um angulo de 180o, chumbado em bloco de concreto fck=11Mpa, com dimensoes de (0,3x0,6x,3)m com gola de protecao na juncao tubo/conc</v>
          </cell>
          <cell r="D1323" t="str">
            <v>un</v>
          </cell>
          <cell r="E1323" t="e">
            <v>#N/A</v>
          </cell>
        </row>
        <row r="1324">
          <cell r="A1324" t="str">
            <v>PJ018083</v>
          </cell>
          <cell r="B1324" t="str">
            <v>PJ25200059A</v>
          </cell>
          <cell r="C1324" t="e">
            <v>#N/A</v>
          </cell>
          <cell r="D1324" t="e">
            <v>#N/A</v>
          </cell>
          <cell r="E1324">
            <v>157.57</v>
          </cell>
        </row>
        <row r="1325">
          <cell r="A1325" t="str">
            <v>PJ018048</v>
          </cell>
          <cell r="B1325" t="str">
            <v>PJ25200061/</v>
          </cell>
          <cell r="C1325" t="str">
            <v>Bicicletario em tubo de ferro galvanizado com diametro de 1 1/2", espessura da parede de 2,65mm, dobrado a frio em dois angulos de 90o e um angulo de 180o, chumbado em bloco de concreto FCK=13,5Mpa com dimensoes de (0,30x0,30x0,250)m, com gola de protecao</v>
          </cell>
          <cell r="D1325" t="str">
            <v>un</v>
          </cell>
          <cell r="E1325">
            <v>173.23</v>
          </cell>
        </row>
        <row r="1326">
          <cell r="A1326" t="str">
            <v>PJ018074</v>
          </cell>
          <cell r="B1326" t="str">
            <v>PJ25200600/</v>
          </cell>
          <cell r="C1326" t="e">
            <v>#N/A</v>
          </cell>
          <cell r="D1326" t="e">
            <v>#N/A</v>
          </cell>
          <cell r="E1326">
            <v>835.6</v>
          </cell>
        </row>
        <row r="1327">
          <cell r="A1327" t="str">
            <v>PJ017859</v>
          </cell>
          <cell r="B1327" t="str">
            <v>PJ25250050/</v>
          </cell>
          <cell r="C1327" t="str">
            <v>Balizador modelo Copacabana, cilindrico, liso, pre-fabricado em concreto FCK=18MPa, com reforco interno de malha de vergalhao curvado de 1/2", embutido no piso, com 40cm de diametro e altura de 46,50cm.  Fornecimento e colocacao.</v>
          </cell>
          <cell r="D1327" t="str">
            <v>un</v>
          </cell>
          <cell r="E1327">
            <v>85.77</v>
          </cell>
        </row>
        <row r="1328">
          <cell r="A1328" t="str">
            <v>PJ000627</v>
          </cell>
          <cell r="B1328" t="str">
            <v>PJ25250100/</v>
          </cell>
          <cell r="C1328" t="str">
            <v>Frade de concreto com fck=11 MPa, para protecao de calcada, apicoado e pintado a verniz, inclusive escavacao e reaterro, exclusive transporte.  Fornecimento e colocacao.</v>
          </cell>
          <cell r="D1328" t="str">
            <v>un</v>
          </cell>
          <cell r="E1328">
            <v>54.53</v>
          </cell>
        </row>
        <row r="1329">
          <cell r="A1329" t="str">
            <v>PJ010637</v>
          </cell>
          <cell r="B1329" t="str">
            <v>PJ25250103/</v>
          </cell>
          <cell r="C1329" t="str">
            <v>Frade de concreto com Fck=11 MPa, para protecao de calcada, liso. inclusive escavacao e reaterro, exclusive transporte.  Fornecimento e colocacao.</v>
          </cell>
          <cell r="D1329" t="str">
            <v>un</v>
          </cell>
          <cell r="E1329">
            <v>36.130000000000003</v>
          </cell>
        </row>
        <row r="1330">
          <cell r="A1330" t="str">
            <v>PJ005053</v>
          </cell>
          <cell r="B1330" t="str">
            <v>PJ25250106/</v>
          </cell>
          <cell r="C1330" t="str">
            <v>Frade metalico, em ferro fundido, modelo ciclovia.  Fornecimento.</v>
          </cell>
          <cell r="D1330" t="str">
            <v>un</v>
          </cell>
          <cell r="E1330">
            <v>120</v>
          </cell>
        </row>
        <row r="1331">
          <cell r="A1331" t="str">
            <v>PJ017555</v>
          </cell>
          <cell r="B1331" t="str">
            <v>PJ25300050/</v>
          </cell>
          <cell r="C1331" t="str">
            <v>Apoio e corrimao tubulares em brinquedos de eucalipto, substituicao das pecas considerando retirada e colocacao de pecas novas pintadas.</v>
          </cell>
          <cell r="D1331" t="str">
            <v>m2</v>
          </cell>
          <cell r="E1331">
            <v>42.23</v>
          </cell>
        </row>
        <row r="1332">
          <cell r="A1332" t="str">
            <v>PJ017515</v>
          </cell>
          <cell r="B1332" t="str">
            <v>PJ25300100/</v>
          </cell>
          <cell r="C1332" t="str">
            <v>Balanco (com um lugar): troca do travessao de sustentacao, com retirada da viga danificada e remontagem do brinquedo de eucalipto.</v>
          </cell>
          <cell r="D1332" t="str">
            <v>cj</v>
          </cell>
          <cell r="E1332">
            <v>68.44</v>
          </cell>
        </row>
        <row r="1333">
          <cell r="A1333" t="str">
            <v>PJ017516</v>
          </cell>
          <cell r="B1333" t="str">
            <v>PJ25300103/</v>
          </cell>
          <cell r="C1333" t="str">
            <v>Balanco com assento de pneu suspenso por cordas de nylon n.o 12: com troca de pneu e vazamento do mesmo para escoamento, troca das cordas e retirada do acessorio danificado, incluindo remontagem do brinquedo de eucalipto.</v>
          </cell>
          <cell r="D1333" t="str">
            <v>cj</v>
          </cell>
          <cell r="E1333">
            <v>51.05</v>
          </cell>
        </row>
        <row r="1334">
          <cell r="A1334" t="str">
            <v>PJ017517</v>
          </cell>
          <cell r="B1334" t="str">
            <v>PJ25300106/</v>
          </cell>
          <cell r="C1334" t="str">
            <v>Balanco com assento em madeira suspenso por correntes: troca de assento, das correntes e retirada do acessorio danificado, com remontagem do brinquedo de eucalipto.</v>
          </cell>
          <cell r="D1334" t="str">
            <v>cj</v>
          </cell>
          <cell r="E1334">
            <v>105.96</v>
          </cell>
        </row>
        <row r="1335">
          <cell r="A1335" t="str">
            <v>PJ017533</v>
          </cell>
          <cell r="B1335" t="str">
            <v>PJ25300150/</v>
          </cell>
          <cell r="C1335" t="str">
            <v>Casinhas: substituicao de telhado, compreendendo retirada do telhado danificado em meio tronco e colocacao de novo telhado completo, com a remontagem do brinquedo de eucalipto.</v>
          </cell>
          <cell r="D1335" t="str">
            <v>cj</v>
          </cell>
          <cell r="E1335">
            <v>652.41999999999996</v>
          </cell>
        </row>
        <row r="1336">
          <cell r="A1336" t="str">
            <v>PJ017534</v>
          </cell>
          <cell r="B1336" t="str">
            <v>PJ25300153/</v>
          </cell>
          <cell r="C1336" t="str">
            <v>Casinhas: substituicao total do assoalho em troncos de eucalipto, meia cana ou rolicos, por outro completo em meia cana, considerando-se retirada e remontagem do brinquedo de eucalipto.</v>
          </cell>
          <cell r="D1336" t="str">
            <v>cj</v>
          </cell>
          <cell r="E1336">
            <v>484.02</v>
          </cell>
        </row>
        <row r="1337">
          <cell r="A1337" t="str">
            <v>PJ017535</v>
          </cell>
          <cell r="B1337" t="str">
            <v>PJ25300156/</v>
          </cell>
          <cell r="C1337" t="str">
            <v>Casinhas: substituicao de 1(uma) peca de assoalho danificado, compreendendo retirado do meio tronco e colocacao de um novo, com a remontagem do brinquedo de eucalipto.</v>
          </cell>
          <cell r="D1337" t="str">
            <v>un</v>
          </cell>
          <cell r="E1337">
            <v>48.41</v>
          </cell>
        </row>
        <row r="1338">
          <cell r="A1338" t="str">
            <v>PT001102</v>
          </cell>
          <cell r="B1338" t="str">
            <v>PT05200106/</v>
          </cell>
          <cell r="C1338" t="str">
            <v>Pintura com tinta de base alquidica,  para interior, semi-brilho, equivalente a Coralsint ou similar, ou fosca acetinada, equivalente a Coralite ou similar, acabamento padrao, inclusive 2 demaos sobre a superficie preparada conforme o item PT001101, exclu</v>
          </cell>
          <cell r="D1338" t="str">
            <v>m2</v>
          </cell>
          <cell r="E1338">
            <v>3.88</v>
          </cell>
        </row>
        <row r="1339">
          <cell r="A1339" t="str">
            <v>PT001104</v>
          </cell>
          <cell r="B1339" t="str">
            <v>PT05200200/</v>
          </cell>
          <cell r="C1339" t="str">
            <v>Pintura interna em superficie com revestimento liso, a oleo brilhante, equivalente a Marveline ou Coral Oleo ou similar, inclusive lixamento, demao de impermeabilizante, demao de meia massa, lixa e 2 demaos de acabamento.</v>
          </cell>
          <cell r="D1339" t="str">
            <v>m2</v>
          </cell>
          <cell r="E1339">
            <v>8</v>
          </cell>
        </row>
        <row r="1340">
          <cell r="A1340" t="str">
            <v>PT001105</v>
          </cell>
          <cell r="B1340" t="str">
            <v>PT05200500/</v>
          </cell>
          <cell r="C1340" t="str">
            <v>Repintura interna ou externa, na cor existente, sobre revestimento liso em bom estado, com tinta a oleo brilhante Marveline ou Coral Oleo ou similar, inclusive lixamento e 2 demaos de acabamento.</v>
          </cell>
          <cell r="D1340" t="str">
            <v>m2</v>
          </cell>
          <cell r="E1340">
            <v>4.4800000000000004</v>
          </cell>
        </row>
        <row r="1341">
          <cell r="A1341" t="str">
            <v>PT001107</v>
          </cell>
          <cell r="B1341" t="str">
            <v>PT05250050/</v>
          </cell>
          <cell r="C1341" t="str">
            <v>Preparo de madeira nova, inclusive lixamento, limpeza, demao de impermeabilizante tipo verniz Knotting ou similar, 2 demaos de massa corrida, novo lixamento, demao de tinta primaria tipo Nivelite ou Surfacer.</v>
          </cell>
          <cell r="D1341" t="str">
            <v>m2</v>
          </cell>
          <cell r="E1341">
            <v>14.89</v>
          </cell>
        </row>
        <row r="1342">
          <cell r="A1342" t="str">
            <v>PT001117</v>
          </cell>
          <cell r="B1342" t="str">
            <v>PT05250100/</v>
          </cell>
          <cell r="C1342" t="str">
            <v>Pintura interna sobre madeira, com esmalte sintetico equivalente a Duralack ou similar, sobre superficie preparada conforme item PT001107, exclusive este preparo, inclusive demao de tinta de base.</v>
          </cell>
          <cell r="D1342" t="str">
            <v>m2</v>
          </cell>
          <cell r="E1342">
            <v>7.74</v>
          </cell>
        </row>
        <row r="1343">
          <cell r="A1343" t="str">
            <v>PT001113</v>
          </cell>
          <cell r="B1343" t="str">
            <v>PT05250103/</v>
          </cell>
          <cell r="C1343" t="str">
            <v>Pintura interna ou externa sobre madeira com tinta esmaltada tipo Lagoline ou similar, sobre superficie preparada conforme item PT001107, exclusive este, inclusive lixamento, demao de tinta primaria tipo Surfacer e 2 demaos de acabamento de alta classe.</v>
          </cell>
          <cell r="D1343" t="str">
            <v>m2</v>
          </cell>
          <cell r="E1343">
            <v>12.23</v>
          </cell>
        </row>
        <row r="1344">
          <cell r="A1344" t="str">
            <v>PT001114</v>
          </cell>
          <cell r="B1344" t="str">
            <v>PT05250106/</v>
          </cell>
          <cell r="C1344" t="str">
            <v>Pintura interna sobre madeira, com tinta de base alquidica esmaltada equivalente a Condor ou similar, acabamento de alta classe, sobre a superficie preparada conforme item PT001107, exclusive este preparo, inclusive demao de tinta de base, de massa corrid</v>
          </cell>
          <cell r="D1344" t="str">
            <v>m2</v>
          </cell>
          <cell r="E1344">
            <v>7.78</v>
          </cell>
        </row>
        <row r="1345">
          <cell r="A1345" t="str">
            <v>PT001116</v>
          </cell>
          <cell r="B1345" t="str">
            <v>PT05250109/</v>
          </cell>
          <cell r="C1345" t="str">
            <v>Pintura interna ou externa sobre madeira, com esmalte sintetico equivalente a Duralack ou similar, inclusive lixamento, demao de verniz isolante, de tinta de fundo e 2 demaos de acabamento.</v>
          </cell>
          <cell r="D1345" t="str">
            <v>m2</v>
          </cell>
          <cell r="E1345">
            <v>12.12</v>
          </cell>
        </row>
        <row r="1346">
          <cell r="A1346" t="str">
            <v>PT005720</v>
          </cell>
          <cell r="B1346" t="str">
            <v>PT05250112/</v>
          </cell>
          <cell r="C1346" t="str">
            <v>Pintura em madeira, com tinta Colorgin luminoso ou similar, em faixas.</v>
          </cell>
          <cell r="D1346" t="str">
            <v>m2</v>
          </cell>
          <cell r="E1346">
            <v>8.73</v>
          </cell>
        </row>
        <row r="1347">
          <cell r="A1347" t="str">
            <v>PT010338</v>
          </cell>
          <cell r="B1347" t="str">
            <v>PT05250115/</v>
          </cell>
          <cell r="C1347" t="str">
            <v>Pintura de rodape com tinta a oleo brilhante equivalente a Marveline ou Coral oleo ou similar, inclusive 2 lixamentos, tinta isolante, massa e 2 demaos de acabamento.</v>
          </cell>
          <cell r="D1347" t="str">
            <v>m</v>
          </cell>
          <cell r="E1347">
            <v>3.37</v>
          </cell>
        </row>
        <row r="1348">
          <cell r="A1348" t="str">
            <v>PT001111</v>
          </cell>
          <cell r="B1348" t="str">
            <v>PT05250150/</v>
          </cell>
          <cell r="C1348" t="str">
            <v xml:space="preserve">Pintura interna ou externa sobre madeira, com tinta de base alquidica semi-brilho equivalente a Coralsint ou similar, ou fosca acetinada, equivalente a Coralite ou similar, acabamento padrao, sobre superficie preparada conforme o item PT001107, exclusive </v>
          </cell>
          <cell r="D1348" t="str">
            <v>m2</v>
          </cell>
          <cell r="E1348">
            <v>3.86</v>
          </cell>
        </row>
        <row r="1349">
          <cell r="A1349" t="str">
            <v>PT001108</v>
          </cell>
          <cell r="B1349" t="str">
            <v>PT05250200/</v>
          </cell>
          <cell r="C1349" t="str">
            <v>Pintura interna ou externa sobre madeira, com tinta a oleo brilhante equivalente a Marveline ou Coral Oleo ou similar, inclusive lixa, demao de tinta isolante, de meia massa e 2 demaos de acabamento.</v>
          </cell>
          <cell r="D1349" t="str">
            <v>m2</v>
          </cell>
          <cell r="E1349">
            <v>12.22</v>
          </cell>
        </row>
        <row r="1350">
          <cell r="A1350" t="str">
            <v>PT001109</v>
          </cell>
          <cell r="B1350" t="str">
            <v>PT05250203/</v>
          </cell>
          <cell r="C1350" t="str">
            <v>Pintura interna ou externa sobre madeira, com tinta a oleo brilhante equivalente a Marveline ou Coral Oleo ou similar, inclusive 2 demaos de acabamento sobre superficie preparada conforme o item PT001107, exclusive este preparo.</v>
          </cell>
          <cell r="D1350" t="str">
            <v>m2</v>
          </cell>
          <cell r="E1350">
            <v>3.05</v>
          </cell>
        </row>
        <row r="1351">
          <cell r="A1351" t="str">
            <v>PT001110</v>
          </cell>
          <cell r="B1351" t="str">
            <v>PT05250206/</v>
          </cell>
          <cell r="C1351" t="str">
            <v>Pintura interna ou externa sobre madeira, com tinta a oleo brilhante auto seladora, fundo sintetico fosco, inclusive lixamento e 2 demaos de acabamento.</v>
          </cell>
          <cell r="D1351" t="str">
            <v>m2</v>
          </cell>
          <cell r="E1351">
            <v>4.5</v>
          </cell>
        </row>
        <row r="1352">
          <cell r="A1352" t="str">
            <v>PT001112</v>
          </cell>
          <cell r="B1352" t="str">
            <v>PT05250500/</v>
          </cell>
          <cell r="C1352" t="str">
            <v>Repintura interna ou externa sobre madeira em bom estado na cor existente com tinta de base alquidica, semi-brilho, equivalente a Coralsint ou Super Lagomix ou fosco acetinado equivalente a Coralite ou similar, inclusive lixamento, limpeza e 2 demaos de a</v>
          </cell>
          <cell r="D1352" t="str">
            <v>m2</v>
          </cell>
          <cell r="E1352">
            <v>5.36</v>
          </cell>
        </row>
        <row r="1353">
          <cell r="A1353" t="str">
            <v>PT001115</v>
          </cell>
          <cell r="B1353" t="str">
            <v>PT05250503/</v>
          </cell>
          <cell r="C1353" t="str">
            <v>Repintura interna ou externa na cor existente sobre madeira em bom estado, com tinta esmaltada tipo Condor ou Lagoline ou similar, inclusive lixamento, limpeza e 2 demaos de acabamento.</v>
          </cell>
          <cell r="D1353" t="str">
            <v>m2</v>
          </cell>
          <cell r="E1353">
            <v>5.31</v>
          </cell>
        </row>
        <row r="1354">
          <cell r="A1354" t="str">
            <v>PT001118</v>
          </cell>
          <cell r="B1354" t="str">
            <v>PT05250506/</v>
          </cell>
          <cell r="C1354" t="str">
            <v>Repintura interna ou externa na cor existente sobre madeira em bom estado, com esmalte sintetico Duralack ou similar, inclusive lixamento, limpeza e 2 demaos de acabamento.</v>
          </cell>
          <cell r="D1354" t="str">
            <v>m2</v>
          </cell>
          <cell r="E1354">
            <v>6.06</v>
          </cell>
        </row>
        <row r="1355">
          <cell r="A1355" t="str">
            <v>PT005057</v>
          </cell>
          <cell r="B1355" t="str">
            <v>PT05250509/</v>
          </cell>
          <cell r="C1355" t="str">
            <v>Repintura a base de Primer e esmalte sintetico.</v>
          </cell>
          <cell r="D1355" t="str">
            <v>m2</v>
          </cell>
          <cell r="E1355">
            <v>8.14</v>
          </cell>
        </row>
        <row r="1356">
          <cell r="A1356" t="str">
            <v>PT001143</v>
          </cell>
          <cell r="B1356" t="str">
            <v>PT05300050A</v>
          </cell>
          <cell r="C1356" t="str">
            <v>Enceramento de madeira, inclusive lixamento, demao de verniz isolante e 3 demaos de cera, cada qual seguida de abertura de brilho, a escova e flanela.</v>
          </cell>
          <cell r="D1356" t="str">
            <v>m2</v>
          </cell>
          <cell r="E1356">
            <v>21</v>
          </cell>
        </row>
        <row r="1357">
          <cell r="A1357" t="str">
            <v>PT001141</v>
          </cell>
          <cell r="B1357" t="str">
            <v>PT05300100/</v>
          </cell>
          <cell r="C1357" t="str">
            <v>Envernizamento de madeira com verniz Copal ou similar, para interior, inclusive lixamento, demao de verniz isolante, de anilina, e 1 demao de acabamento.</v>
          </cell>
          <cell r="D1357" t="str">
            <v>m2</v>
          </cell>
          <cell r="E1357">
            <v>5.61</v>
          </cell>
        </row>
        <row r="1358">
          <cell r="A1358" t="str">
            <v>PT006931</v>
          </cell>
          <cell r="B1358" t="str">
            <v>PT05300103/</v>
          </cell>
          <cell r="C1358" t="str">
            <v>Envernizamento de madeira com verniz Sparlack Cetol (cores) ou similar, para interior e exterior, inclusive lixamento, demao de verniz seladora, e 2 demaos de acabamento.</v>
          </cell>
          <cell r="D1358" t="str">
            <v>m2</v>
          </cell>
          <cell r="E1358">
            <v>8.67</v>
          </cell>
        </row>
        <row r="1359">
          <cell r="A1359" t="str">
            <v>PT001142</v>
          </cell>
          <cell r="B1359" t="str">
            <v>PT05300106A</v>
          </cell>
          <cell r="C1359" t="str">
            <v>Envernizamento de madeira com verniz a boneca, de Goma Laca ou similar, importada, dissolvida em alcool, inclusive lixamento e aplicacao de sucessivas demaos de acabamento ate a obtencao do brilho.</v>
          </cell>
          <cell r="D1359" t="str">
            <v>m2</v>
          </cell>
          <cell r="E1359">
            <v>22.45</v>
          </cell>
        </row>
        <row r="1360">
          <cell r="A1360" t="str">
            <v>PT005796</v>
          </cell>
          <cell r="B1360" t="str">
            <v>PT05300150/</v>
          </cell>
          <cell r="C1360" t="str">
            <v>Envernizamento de rodapes com verniz Copal ou similar, inclusive lixamento, 1 demao de verniz isolante de anilina, e 2 demaos de acabamento.</v>
          </cell>
          <cell r="D1360" t="str">
            <v>m</v>
          </cell>
          <cell r="E1360">
            <v>3.23</v>
          </cell>
        </row>
        <row r="1361">
          <cell r="A1361" t="str">
            <v>PT001144</v>
          </cell>
          <cell r="B1361" t="str">
            <v>PT05300200/</v>
          </cell>
          <cell r="C1361" t="str">
            <v>Envernizamento de tijolos ou concreto, para interior, com verniz Carriage ou similar, inclusive lixamento e 2 demaos de acabamento.</v>
          </cell>
          <cell r="D1361" t="str">
            <v>m2</v>
          </cell>
          <cell r="E1361">
            <v>5.49</v>
          </cell>
        </row>
        <row r="1362">
          <cell r="A1362" t="str">
            <v>PT002493</v>
          </cell>
          <cell r="B1362" t="str">
            <v>PT05300250/</v>
          </cell>
          <cell r="C1362" t="str">
            <v>Pintura sobre concreto com uma demao de Primer e acabamento com 2 demaos de verniz acrilico pigmentado na cor concreto.</v>
          </cell>
          <cell r="D1362" t="str">
            <v>m2</v>
          </cell>
          <cell r="E1362">
            <v>9.4499999999999993</v>
          </cell>
        </row>
        <row r="1363">
          <cell r="A1363" t="str">
            <v>PT005305</v>
          </cell>
          <cell r="B1363" t="str">
            <v>PT05300300/</v>
          </cell>
          <cell r="C1363" t="str">
            <v>Verniz acrilico incolor, em 3 demaos, aplicado sobre superficie lisa de concreto ou tijolo aparente, para interior.</v>
          </cell>
          <cell r="D1363" t="str">
            <v>m2</v>
          </cell>
          <cell r="E1363">
            <v>6.02</v>
          </cell>
        </row>
        <row r="1364">
          <cell r="A1364" t="str">
            <v>PT001146</v>
          </cell>
          <cell r="B1364" t="str">
            <v>PT05350050/</v>
          </cell>
          <cell r="C1364" t="str">
            <v>Pintura com emulsao oleosa Separol ou similar, para desmoldagem de formas.</v>
          </cell>
          <cell r="D1364" t="str">
            <v>m2</v>
          </cell>
          <cell r="E1364">
            <v>0.76</v>
          </cell>
        </row>
        <row r="1365">
          <cell r="A1365" t="str">
            <v>PT001145</v>
          </cell>
          <cell r="B1365" t="str">
            <v>PT05350100/</v>
          </cell>
          <cell r="C1365" t="str">
            <v>Pintura imunizante sobre madeira com 1 demao Pentox ou similar.</v>
          </cell>
          <cell r="D1365" t="str">
            <v>m2</v>
          </cell>
          <cell r="E1365">
            <v>1.62</v>
          </cell>
        </row>
        <row r="1366">
          <cell r="A1366" t="str">
            <v>PT010412</v>
          </cell>
          <cell r="B1366" t="str">
            <v>PT05400050/</v>
          </cell>
          <cell r="C1366" t="str">
            <v>Primer convertedor de ferrugem em fundo de protecao, (P.C.F) ou similar.  Fornecimento e aplicacao com 2 demaos.</v>
          </cell>
          <cell r="D1366" t="str">
            <v>m2</v>
          </cell>
          <cell r="E1366">
            <v>9.1300000000000008</v>
          </cell>
        </row>
        <row r="1367">
          <cell r="A1367" t="str">
            <v>PT001119</v>
          </cell>
          <cell r="B1367" t="str">
            <v>PT05400100/</v>
          </cell>
          <cell r="C1367" t="str">
            <v>Pintura interna ou externa sobre ferro, com tinta a oleo brilhante Marveline ou Coral Oleo ou similar, inclusive lixamento, limpeza e demao de tinta anti oxido Ferroloide ou similar e 2 demaos de acabamento.</v>
          </cell>
          <cell r="D1367" t="str">
            <v>m2</v>
          </cell>
          <cell r="E1367">
            <v>7.34</v>
          </cell>
        </row>
        <row r="1368">
          <cell r="A1368" t="str">
            <v>PT001121</v>
          </cell>
          <cell r="B1368" t="str">
            <v>PT05400103/</v>
          </cell>
          <cell r="C1368" t="str">
            <v>Pintura interna ou externa sobre ferro, com tinta de base alquidica esmaltada brilhante, equivalente a Lagoline ou similar, inclusive lixamento, limpeza, desengorduramento, aplicacao de zarcao de secagem rapida, cor laranja e 2 demaos de acabamento.</v>
          </cell>
          <cell r="D1368" t="str">
            <v>m2</v>
          </cell>
          <cell r="E1368">
            <v>9.75</v>
          </cell>
        </row>
        <row r="1369">
          <cell r="A1369" t="str">
            <v>PT001122</v>
          </cell>
          <cell r="B1369" t="str">
            <v>PT05400106/</v>
          </cell>
          <cell r="C1369" t="str">
            <v>Pintura interna ou externa sobre ferro, com esmalte sintetico Duralack ou Lagomix ou similar, inclusive lixamento, limpeza, demao de zarcao de secagem rapida, cor laranja e 2 demaos de acabamento.</v>
          </cell>
          <cell r="D1369" t="str">
            <v>m2</v>
          </cell>
          <cell r="E1369">
            <v>8.43</v>
          </cell>
        </row>
        <row r="1370">
          <cell r="A1370" t="str">
            <v>PT001125</v>
          </cell>
          <cell r="B1370" t="str">
            <v>PT05400150/</v>
          </cell>
          <cell r="C1370" t="str">
            <v>Pintura interna ou externa sobre ferro, com tinta alquidica esmaltada Condor ou similar, inclusive lixamento, limpeza, demao de tinta anti oxido Ferrolack ou similar e 2 demaos de acabamento.</v>
          </cell>
          <cell r="D1370" t="str">
            <v>m2</v>
          </cell>
          <cell r="E1370">
            <v>7.54</v>
          </cell>
        </row>
        <row r="1371">
          <cell r="A1371" t="str">
            <v>PT005321</v>
          </cell>
          <cell r="B1371" t="str">
            <v>PT05400200/</v>
          </cell>
          <cell r="C1371" t="str">
            <v>Pintura interna ou externa sobre galvanizado com esmalte sintetico, inclusive limpeza, desengorduramento, secagem, aplicacao de 1 demao de Wash Primer ou similar e 2 demaos de acabamento.</v>
          </cell>
          <cell r="D1371" t="str">
            <v>m2</v>
          </cell>
          <cell r="E1371">
            <v>8.26</v>
          </cell>
        </row>
        <row r="1372">
          <cell r="A1372" t="str">
            <v>PT001120</v>
          </cell>
          <cell r="B1372" t="str">
            <v>PT05400250/</v>
          </cell>
          <cell r="C1372" t="str">
            <v>Repintura interna ou externa sobre ferro, com tinta a oleo brilhante Marveline ou Coral Oleo ou similar, inclusive lixamento, limpeza, demao de tinta anti oxido e 1 de acabamento.</v>
          </cell>
          <cell r="D1372" t="str">
            <v>m2</v>
          </cell>
          <cell r="E1372">
            <v>5.61</v>
          </cell>
        </row>
        <row r="1373">
          <cell r="A1373" t="str">
            <v>PT001124</v>
          </cell>
          <cell r="B1373" t="str">
            <v>PT05400300/</v>
          </cell>
          <cell r="C1373" t="str">
            <v>Repintura interna ou externa na cor existente, sobre ferro com superficie em bom estado, nas condicoes do item PT001121.</v>
          </cell>
          <cell r="D1373" t="str">
            <v>m2</v>
          </cell>
          <cell r="E1373">
            <v>7.9</v>
          </cell>
        </row>
        <row r="1374">
          <cell r="A1374" t="str">
            <v>PT001123</v>
          </cell>
          <cell r="B1374" t="str">
            <v>PT05400350/</v>
          </cell>
          <cell r="C1374" t="str">
            <v>Repintura interna ou externa sobre ferro, inclusive lixamento, limpeza, demao de zarcao secagem rapida, cor laranja e outra de esmalte sintetico Duralack ou similar.</v>
          </cell>
          <cell r="D1374" t="str">
            <v>m2</v>
          </cell>
          <cell r="E1374">
            <v>5.29</v>
          </cell>
        </row>
        <row r="1375">
          <cell r="A1375" t="str">
            <v>PT001126</v>
          </cell>
          <cell r="B1375" t="str">
            <v>PT05400400/</v>
          </cell>
          <cell r="C1375" t="str">
            <v>Repintura interna ou externa sobre ferro, inclusive lixamento, limpeza, demao de tinta anti oxido Ferroloide ou similar e outra de tinta alquidica esmaltada Condor ou similar.</v>
          </cell>
          <cell r="D1375" t="str">
            <v>m2</v>
          </cell>
          <cell r="E1375">
            <v>5.61</v>
          </cell>
        </row>
        <row r="1376">
          <cell r="A1376" t="str">
            <v>PT005889</v>
          </cell>
          <cell r="B1376" t="str">
            <v>PT05450050/</v>
          </cell>
          <cell r="C1376" t="str">
            <v>Marcacao de quadra de esporte, com tintura Supercril ou similar, em 2 demaos.  Medida pela area efetiva de pintura.</v>
          </cell>
          <cell r="D1376" t="str">
            <v>m2</v>
          </cell>
          <cell r="E1376">
            <v>14.32</v>
          </cell>
        </row>
        <row r="1377">
          <cell r="A1377" t="str">
            <v>PT010056</v>
          </cell>
          <cell r="B1377" t="str">
            <v>PT05450100/</v>
          </cell>
          <cell r="C1377" t="str">
            <v>Pintura de quadra de esporte em piso cimentado, com tinta 100% acrilica equivalente a Suvinil piso, Nova Cor ou Coral Piso ou similar, considerando-se a limpeza da superficie e 2 demaos de acabamento.</v>
          </cell>
          <cell r="D1377" t="str">
            <v>m2</v>
          </cell>
          <cell r="E1377">
            <v>13.6</v>
          </cell>
        </row>
        <row r="1378">
          <cell r="A1378" t="str">
            <v>PT009266</v>
          </cell>
          <cell r="B1378" t="str">
            <v>PT05500050/</v>
          </cell>
          <cell r="C1378" t="str">
            <v>Pintura com tinta acrilica tipo rugoso com adicao de quartzo equivalente a Viwacril-Sambodromo ou similar, sobre concreto ou asfalto, constando de 2 demaos.</v>
          </cell>
          <cell r="D1378" t="str">
            <v>m2</v>
          </cell>
          <cell r="E1378">
            <v>7.55</v>
          </cell>
        </row>
        <row r="1379">
          <cell r="A1379" t="str">
            <v>PT007792</v>
          </cell>
          <cell r="B1379" t="str">
            <v>PT05550050/</v>
          </cell>
          <cell r="C1379" t="str">
            <v>Pintura Epoxi, com preparo em massa Epoxi.</v>
          </cell>
          <cell r="D1379" t="str">
            <v>m2</v>
          </cell>
          <cell r="E1379">
            <v>72.13</v>
          </cell>
        </row>
        <row r="1380">
          <cell r="A1380" t="str">
            <v>PT017126</v>
          </cell>
          <cell r="B1380" t="str">
            <v>PT05550100/</v>
          </cell>
          <cell r="C1380" t="str">
            <v>Pintura com tinta Epoxi a base d'agua, para interior e exterior, pelo sistema Wal Tech VB, primer Unitech GP, Thortex ou similar, inclusive selador e duas demaos de massa acrilica.</v>
          </cell>
          <cell r="D1380" t="str">
            <v>m2</v>
          </cell>
          <cell r="E1380">
            <v>32.130000000000003</v>
          </cell>
        </row>
        <row r="1381">
          <cell r="A1381" t="str">
            <v>RV000400</v>
          </cell>
          <cell r="B1381" t="str">
            <v>RV05050050/</v>
          </cell>
          <cell r="C1381" t="str">
            <v>Pasta de cimento branco.</v>
          </cell>
          <cell r="D1381" t="str">
            <v>m3</v>
          </cell>
          <cell r="E1381">
            <v>943.57</v>
          </cell>
        </row>
        <row r="1382">
          <cell r="A1382" t="str">
            <v>RV017655</v>
          </cell>
          <cell r="B1382" t="str">
            <v>RV05050100A</v>
          </cell>
          <cell r="C1382" t="str">
            <v>Pasta de cimento branco e cal, no traco 1:1.</v>
          </cell>
          <cell r="D1382" t="str">
            <v>m3</v>
          </cell>
          <cell r="E1382">
            <v>609.52</v>
          </cell>
        </row>
        <row r="1383">
          <cell r="A1383" t="str">
            <v>RV017652</v>
          </cell>
          <cell r="B1383" t="str">
            <v>RV05050150A</v>
          </cell>
          <cell r="C1383" t="str">
            <v>Pasta de cal.</v>
          </cell>
          <cell r="D1383" t="str">
            <v>m3</v>
          </cell>
          <cell r="E1383">
            <v>230.47</v>
          </cell>
        </row>
        <row r="1384">
          <cell r="A1384" t="str">
            <v>RV000399</v>
          </cell>
          <cell r="B1384" t="str">
            <v>RV05050200/</v>
          </cell>
          <cell r="C1384" t="str">
            <v>Pasta de cimento comum.</v>
          </cell>
          <cell r="D1384" t="str">
            <v>m3</v>
          </cell>
          <cell r="E1384">
            <v>443.57</v>
          </cell>
        </row>
        <row r="1385">
          <cell r="A1385" t="str">
            <v>RV017676</v>
          </cell>
          <cell r="B1385" t="str">
            <v>RV05050250A</v>
          </cell>
          <cell r="C1385" t="str">
            <v>Pasta de Gesso.</v>
          </cell>
          <cell r="D1385" t="str">
            <v>m3</v>
          </cell>
          <cell r="E1385">
            <v>584.53</v>
          </cell>
        </row>
        <row r="1386">
          <cell r="A1386" t="str">
            <v>RV017653</v>
          </cell>
          <cell r="B1386" t="str">
            <v>RV05100050A</v>
          </cell>
          <cell r="C1386" t="str">
            <v>Argamassa de cimento e areia, no traco 1:1.</v>
          </cell>
          <cell r="D1386" t="str">
            <v>m3</v>
          </cell>
          <cell r="E1386">
            <v>374.83</v>
          </cell>
        </row>
        <row r="1387">
          <cell r="A1387" t="str">
            <v>RV000405</v>
          </cell>
          <cell r="B1387" t="str">
            <v>RV05100053A</v>
          </cell>
          <cell r="C1387" t="str">
            <v>Argamassa de cimento e areia, no traco 1:1,5.</v>
          </cell>
          <cell r="D1387" t="str">
            <v>m3</v>
          </cell>
          <cell r="E1387">
            <v>311.2</v>
          </cell>
        </row>
        <row r="1388">
          <cell r="A1388" t="str">
            <v>RV000406</v>
          </cell>
          <cell r="B1388" t="str">
            <v>RV05100056A</v>
          </cell>
          <cell r="C1388" t="str">
            <v>Argamassa de cimento e areia, no traco 1:2.</v>
          </cell>
          <cell r="D1388" t="str">
            <v>m3</v>
          </cell>
          <cell r="E1388">
            <v>275.24</v>
          </cell>
        </row>
        <row r="1389">
          <cell r="A1389" t="str">
            <v>RV000407</v>
          </cell>
          <cell r="B1389" t="str">
            <v>RV05100059A</v>
          </cell>
          <cell r="C1389" t="str">
            <v>Argamassa de cimento e areia, no traco 1:3.</v>
          </cell>
          <cell r="D1389" t="str">
            <v>m3</v>
          </cell>
          <cell r="E1389">
            <v>215.87</v>
          </cell>
        </row>
        <row r="1390">
          <cell r="A1390" t="str">
            <v>RV000408</v>
          </cell>
          <cell r="B1390" t="str">
            <v>RV05100062A</v>
          </cell>
          <cell r="C1390" t="str">
            <v>Argamassa de cimento e areia, no traco 1:4.</v>
          </cell>
          <cell r="D1390" t="str">
            <v>m3</v>
          </cell>
          <cell r="E1390">
            <v>179.92</v>
          </cell>
        </row>
        <row r="1391">
          <cell r="A1391" t="str">
            <v>RV000409</v>
          </cell>
          <cell r="B1391" t="str">
            <v>RV05100065A</v>
          </cell>
          <cell r="C1391" t="str">
            <v>Argamassa de cimento e areia, no traco 1:5.</v>
          </cell>
          <cell r="D1391" t="str">
            <v>m3</v>
          </cell>
          <cell r="E1391">
            <v>157.63999999999999</v>
          </cell>
        </row>
        <row r="1392">
          <cell r="A1392" t="str">
            <v>RV000410</v>
          </cell>
          <cell r="B1392" t="str">
            <v>RV05100068A</v>
          </cell>
          <cell r="C1392" t="str">
            <v>Argamassa de cimento e areia, no traco 1:6.</v>
          </cell>
          <cell r="D1392" t="str">
            <v>m3</v>
          </cell>
          <cell r="E1392">
            <v>143.53</v>
          </cell>
        </row>
        <row r="1393">
          <cell r="A1393" t="str">
            <v>RV000411</v>
          </cell>
          <cell r="B1393" t="str">
            <v>RV05100071A</v>
          </cell>
          <cell r="C1393" t="str">
            <v>Argamassa de cimento e areia, no traco 1:8.</v>
          </cell>
          <cell r="D1393" t="str">
            <v>m3</v>
          </cell>
          <cell r="E1393">
            <v>124.27</v>
          </cell>
        </row>
        <row r="1394">
          <cell r="A1394" t="str">
            <v>RV017037</v>
          </cell>
          <cell r="B1394" t="str">
            <v>RV05100074/</v>
          </cell>
          <cell r="C1394" t="str">
            <v>Fornecimento de argamassa de cimento e areia no traco 1:3 para recomposicao do capeamento de concreto pequenos espessuras em servicos de recuperacao estrutural, aditivada com resina acrilica na proporcao de 50ml/m3 de argamassa e silica ativa na proporcao</v>
          </cell>
          <cell r="D1394" t="str">
            <v>m3</v>
          </cell>
          <cell r="E1394">
            <v>564.09</v>
          </cell>
        </row>
        <row r="1395">
          <cell r="A1395" t="str">
            <v>RV000442</v>
          </cell>
          <cell r="B1395" t="str">
            <v>RV05100100A</v>
          </cell>
          <cell r="C1395" t="str">
            <v>Argamassa de cimento e areia no traco 1:3 e Sika Fix ou similar.</v>
          </cell>
          <cell r="D1395" t="str">
            <v>m3</v>
          </cell>
          <cell r="E1395">
            <v>256.97000000000003</v>
          </cell>
        </row>
        <row r="1396">
          <cell r="A1396" t="str">
            <v>RV000416</v>
          </cell>
          <cell r="B1396" t="str">
            <v>RV05100150A</v>
          </cell>
          <cell r="C1396" t="str">
            <v>Argamassa de cimento branco, cal e po-de-marmore, no traco 1:1:3.</v>
          </cell>
          <cell r="D1396" t="str">
            <v>m3</v>
          </cell>
          <cell r="E1396">
            <v>423.6</v>
          </cell>
        </row>
        <row r="1397">
          <cell r="A1397" t="str">
            <v>RV000414</v>
          </cell>
          <cell r="B1397" t="str">
            <v>RV05100200A</v>
          </cell>
          <cell r="C1397" t="str">
            <v>Argamassa de cimento, cal e areia fina, no traco 1:3:5.</v>
          </cell>
          <cell r="D1397" t="str">
            <v>m3</v>
          </cell>
          <cell r="E1397">
            <v>196.76</v>
          </cell>
        </row>
        <row r="1398">
          <cell r="A1398" t="str">
            <v>RV017656</v>
          </cell>
          <cell r="B1398" t="str">
            <v>RV05100203A</v>
          </cell>
          <cell r="C1398" t="str">
            <v>Argamassa de cimento, cal e areia fina, no traco 1:3:8.</v>
          </cell>
          <cell r="D1398" t="str">
            <v>m3</v>
          </cell>
          <cell r="E1398">
            <v>174.81</v>
          </cell>
        </row>
        <row r="1399">
          <cell r="A1399" t="str">
            <v>RV009445</v>
          </cell>
          <cell r="B1399" t="str">
            <v>RV15200250/</v>
          </cell>
          <cell r="C1399" t="str">
            <v>Placa de granito Cinza Andorinha, sem acabamento, com espessura de 2cm, para forracao de piso.  Fornecimento.</v>
          </cell>
          <cell r="D1399" t="str">
            <v>m2</v>
          </cell>
          <cell r="E1399">
            <v>67.28</v>
          </cell>
        </row>
        <row r="1400">
          <cell r="A1400" t="str">
            <v>RV007998</v>
          </cell>
          <cell r="B1400" t="str">
            <v>RV15200300A</v>
          </cell>
          <cell r="C1400" t="str">
            <v>Piso de  placas de Marmore Branco Nacional, com 2 polimentos, assentes com recobrimento de nata de cimento, saibro e areia no traco 1:2:2.</v>
          </cell>
          <cell r="D1400" t="str">
            <v>m2</v>
          </cell>
          <cell r="E1400">
            <v>177.65</v>
          </cell>
        </row>
        <row r="1401">
          <cell r="A1401" t="str">
            <v>RV008821</v>
          </cell>
          <cell r="B1401" t="str">
            <v>RV15200350/</v>
          </cell>
          <cell r="C1401" t="str">
            <v>Revestimento com granito Capao Bonito, em placa de 2cm de espessura, acabamento polido, assentado sobre terreno nivelado, argamassa de cimento e areia no traco 1:3.  Fornecimento e colocacao.</v>
          </cell>
          <cell r="D1401" t="str">
            <v>m2</v>
          </cell>
          <cell r="E1401">
            <v>124.09</v>
          </cell>
        </row>
        <row r="1402">
          <cell r="A1402" t="str">
            <v>RV008870</v>
          </cell>
          <cell r="B1402" t="str">
            <v>RV15200353/</v>
          </cell>
          <cell r="C1402" t="str">
            <v>Revestimento com granito Capao Bonito, em placa de 2cm de espessura, acabamento apicoado, assentado sobre terreno nivelado, argamassa de cimento e areia no traco 1:3.  Fornecimento e colocacao.</v>
          </cell>
          <cell r="D1402" t="str">
            <v>m2</v>
          </cell>
          <cell r="E1402">
            <v>197.42</v>
          </cell>
        </row>
        <row r="1403">
          <cell r="A1403" t="str">
            <v>RV008915</v>
          </cell>
          <cell r="B1403" t="str">
            <v>RV15200400/</v>
          </cell>
          <cell r="C1403" t="str">
            <v>Revestimento de granito Cinza Andorinha, com acabamento serrado, para piso, em placas de (1,50x0,60x0,03)m.  Fornecimento.</v>
          </cell>
          <cell r="D1403" t="str">
            <v>m2</v>
          </cell>
          <cell r="E1403">
            <v>118.63</v>
          </cell>
        </row>
        <row r="1404">
          <cell r="A1404" t="str">
            <v>RV008916</v>
          </cell>
          <cell r="B1404" t="str">
            <v>RV15200403/</v>
          </cell>
          <cell r="C1404" t="str">
            <v>Revestimento de granito Cinza Andorinha, com acabamento serrado, para rodape, com 0,02m de espessura e 0,07m de altura.  Fornecimento.</v>
          </cell>
          <cell r="D1404" t="str">
            <v>m</v>
          </cell>
          <cell r="E1404">
            <v>9.3000000000000007</v>
          </cell>
        </row>
        <row r="1405">
          <cell r="A1405" t="str">
            <v>RV017498</v>
          </cell>
          <cell r="B1405" t="str">
            <v>RV15200406/</v>
          </cell>
          <cell r="C1405" t="str">
            <v>Revestimento com granito Cinza levigado, em placa de (40x40)cm, com 3cm de espessura, assentado sobre base existente, com argamassa de cimento e areia no traco de 1:3.  Fornecimento e colocacao.</v>
          </cell>
          <cell r="D1405" t="str">
            <v>m2</v>
          </cell>
          <cell r="E1405">
            <v>74.3</v>
          </cell>
        </row>
        <row r="1406">
          <cell r="A1406" t="str">
            <v>RV017503</v>
          </cell>
          <cell r="B1406" t="str">
            <v>RV15200409/</v>
          </cell>
          <cell r="C1406" t="str">
            <v>Revestimento com granito Cinza flameado, em placa de (40x40)cm, com 3cm de espessura, assentado sobre base existente, com argamassa de cimento e areia no traco de 1:3.  Fornecimento e colocacao.</v>
          </cell>
          <cell r="D1406" t="str">
            <v>m2</v>
          </cell>
          <cell r="E1406">
            <v>84.3</v>
          </cell>
        </row>
        <row r="1407">
          <cell r="A1407" t="str">
            <v>RV017504</v>
          </cell>
          <cell r="B1407" t="str">
            <v>RV15200412/</v>
          </cell>
          <cell r="C1407" t="str">
            <v>Revestimento com granito Cinza serrado e face natural, em placa de (40x40)cm classificado, com 3cm de espessura, assentado sobre base existente, com argamassa de cimento e areia no traco de 1:3.  Fornecimento e colocacao.</v>
          </cell>
          <cell r="D1407" t="str">
            <v>m2</v>
          </cell>
          <cell r="E1407">
            <v>45.3</v>
          </cell>
        </row>
        <row r="1408">
          <cell r="A1408" t="str">
            <v>RV009678</v>
          </cell>
          <cell r="B1408" t="str">
            <v>RV15200450/</v>
          </cell>
          <cell r="C1408" t="str">
            <v>Revestimento com granito Juparana, em placa de (40x40)cm com 2cm de espessura, acabamento polido, para piso, assentes sobre argamassa de cimento, saibro e areia no traco 1:2:2.  Fornecimento e colocacao.</v>
          </cell>
          <cell r="D1408" t="str">
            <v>m2</v>
          </cell>
          <cell r="E1408">
            <v>114.78</v>
          </cell>
        </row>
        <row r="1409">
          <cell r="A1409" t="str">
            <v>RV017501</v>
          </cell>
          <cell r="B1409" t="str">
            <v>RV15200500/</v>
          </cell>
          <cell r="C1409" t="str">
            <v>Revestimento com granito Rosa flameado, em placa de (40x40)cm, com 3cm de espessura, assentado sobre base existente, com argamassa de cimento e areia no traco de 1:3.  Fornecimento e colocacao.</v>
          </cell>
          <cell r="D1409" t="str">
            <v>m2</v>
          </cell>
          <cell r="E1409">
            <v>109.3</v>
          </cell>
        </row>
        <row r="1410">
          <cell r="A1410" t="str">
            <v>RV017502</v>
          </cell>
          <cell r="B1410" t="str">
            <v>RV15200503/</v>
          </cell>
          <cell r="C1410" t="str">
            <v>Revestimento com granito Rosa levigado, em placa de (40x40)cm, com 3cm de espessura, assentado sobre base existente, com argamassa de cimento e areia no traco de 1:3.  Fornecimento e colocacao.</v>
          </cell>
          <cell r="D1410" t="str">
            <v>m2</v>
          </cell>
          <cell r="E1410">
            <v>109.3</v>
          </cell>
        </row>
        <row r="1411">
          <cell r="A1411" t="str">
            <v>RV017505</v>
          </cell>
          <cell r="B1411" t="str">
            <v>RV15200506/</v>
          </cell>
          <cell r="C1411" t="str">
            <v>Revestimento com granito Rosa serrado e face natural, em placa de (40x40)cm classificado, com 3cm de espessura, assentado sobre base existente, com argamassa de cimento e areia no traco de 1:3.  Fornecimento e colocacao.</v>
          </cell>
          <cell r="D1411" t="str">
            <v>m2</v>
          </cell>
          <cell r="E1411">
            <v>57.3</v>
          </cell>
        </row>
        <row r="1412">
          <cell r="A1412" t="str">
            <v>RV007779</v>
          </cell>
          <cell r="B1412" t="str">
            <v>RV15200550/</v>
          </cell>
          <cell r="C1412" t="str">
            <v>Rodape de granito, boleado, com (10x2)cm.  Fornecimento e colocacao.</v>
          </cell>
          <cell r="D1412" t="str">
            <v>m</v>
          </cell>
          <cell r="E1412">
            <v>16.36</v>
          </cell>
        </row>
        <row r="1413">
          <cell r="A1413" t="str">
            <v>RV007781</v>
          </cell>
          <cell r="B1413" t="str">
            <v>RV15200600/</v>
          </cell>
          <cell r="C1413" t="str">
            <v>Soleira de granito com (15x3)cm, assente com recobrimento de nata de cimento sobre argamassa de cimento e areia, no traco 1:2.</v>
          </cell>
          <cell r="D1413" t="str">
            <v>m</v>
          </cell>
          <cell r="E1413">
            <v>20.29</v>
          </cell>
        </row>
        <row r="1414">
          <cell r="A1414" t="str">
            <v>RV007989</v>
          </cell>
          <cell r="B1414" t="str">
            <v>RV15200650A</v>
          </cell>
          <cell r="C1414" t="str">
            <v>Soleira de Marmore Branco Nacional de (3x25)cm, com 2 polimentos, assentes com recobrimento de nata de cimento sobre argamassa de cimento, saibro e areia no traco 1:2:2.</v>
          </cell>
          <cell r="D1414" t="str">
            <v>m</v>
          </cell>
          <cell r="E1414">
            <v>46.31</v>
          </cell>
        </row>
        <row r="1415">
          <cell r="A1415" t="str">
            <v>RV007991</v>
          </cell>
          <cell r="B1415" t="str">
            <v>RV15200653A</v>
          </cell>
          <cell r="C1415" t="str">
            <v>Soleira de  Marmore Branco Nacional de (3x13)cm, com 2 polimentos, assentes com recobrimento de nata de cimento sobre argamassa de cimento, saibro e areia no traco 1:2:2.</v>
          </cell>
          <cell r="D1415" t="str">
            <v>m</v>
          </cell>
          <cell r="E1415">
            <v>25.56</v>
          </cell>
        </row>
        <row r="1416">
          <cell r="A1416" t="str">
            <v>RV006692</v>
          </cell>
          <cell r="B1416" t="str">
            <v>RV15200700/</v>
          </cell>
          <cell r="C1416" t="str">
            <v>Piso de granito apicoado Cinza Andorinha, sobre terreno nivelado, com as tomadas com argamassa de cimento e areia, no traco 1:3, sendo a peca de (40x40x3)cm.</v>
          </cell>
          <cell r="D1416" t="str">
            <v>m2</v>
          </cell>
          <cell r="E1416">
            <v>111.72</v>
          </cell>
        </row>
        <row r="1417">
          <cell r="A1417" t="str">
            <v>RV000857</v>
          </cell>
          <cell r="B1417" t="str">
            <v>RV15250050/</v>
          </cell>
          <cell r="C1417" t="str">
            <v>Camada impermeabilizadora de piso, de concreto simples, com 8cm de espessura no traco de 1:3:4, em volume, com impermeabilizante Sika 1 ou similar.</v>
          </cell>
          <cell r="D1417" t="str">
            <v>m2</v>
          </cell>
          <cell r="E1417">
            <v>12.54</v>
          </cell>
        </row>
        <row r="1418">
          <cell r="A1418" t="str">
            <v>RV008923</v>
          </cell>
          <cell r="B1418" t="str">
            <v>RV15250100/</v>
          </cell>
          <cell r="C1418" t="str">
            <v>Piso de concreto simples com resistencia de 11MPa, preparado em betoneira com 8cm de espessura, inclusive preparo manual do terreno.</v>
          </cell>
          <cell r="D1418" t="str">
            <v>m2</v>
          </cell>
          <cell r="E1418">
            <v>20.260000000000002</v>
          </cell>
        </row>
        <row r="1419">
          <cell r="A1419" t="str">
            <v>RV017934</v>
          </cell>
          <cell r="B1419" t="str">
            <v>RV15250103/</v>
          </cell>
          <cell r="C1419" t="str">
            <v>Piso de concreto simples, 8cm de espessura, com resistencia caracteristica a compressao de 18Mpa, formando quadrados de (1,50x1,50)m de junta serrada, exclusive preparo de terreno.</v>
          </cell>
          <cell r="D1419" t="str">
            <v>m2</v>
          </cell>
          <cell r="E1419">
            <v>24.83</v>
          </cell>
        </row>
        <row r="1420">
          <cell r="A1420" t="str">
            <v>RV000854</v>
          </cell>
          <cell r="B1420" t="str">
            <v>RV15250150/</v>
          </cell>
          <cell r="C1420" t="str">
            <v>Patio de concreto, 8cm de espessura,no traco 1:3:3, em volume, formando quadros de (1x1)m, com sarrafos de Pinho ou similar, incorporados, exclusive preparo terreno.</v>
          </cell>
          <cell r="D1420" t="str">
            <v>m2</v>
          </cell>
          <cell r="E1420">
            <v>22.17</v>
          </cell>
        </row>
        <row r="1421">
          <cell r="A1421" t="str">
            <v>RV000855</v>
          </cell>
          <cell r="B1421" t="str">
            <v>RV15250153/</v>
          </cell>
          <cell r="C1421" t="str">
            <v>Patio de concreto, 10cm de espessura no traco 1:2:3, em volume, formando quadros de (1,50x1,50)m, com sarrafos de Pinho ou similar, incorporados, exclusive preparo terreno.</v>
          </cell>
          <cell r="D1421" t="str">
            <v>m2</v>
          </cell>
          <cell r="E1421">
            <v>22.19</v>
          </cell>
        </row>
        <row r="1422">
          <cell r="A1422" t="str">
            <v>RV000856</v>
          </cell>
          <cell r="B1422" t="str">
            <v>RV15250156/</v>
          </cell>
          <cell r="C1422" t="str">
            <v>Patio de concreto, 12cm de espessura no traco 1:2:2,5, em volume, formando quadros de (1,50x1,50)m, com sarrafos de Pinho ou similar, incorporados, exclusive preparo terreno.</v>
          </cell>
          <cell r="D1422" t="str">
            <v>m2</v>
          </cell>
          <cell r="E1422">
            <v>25.79</v>
          </cell>
        </row>
        <row r="1423">
          <cell r="A1423" t="str">
            <v>RV004561</v>
          </cell>
          <cell r="B1423" t="str">
            <v>RV15250200/</v>
          </cell>
          <cell r="C1423" t="str">
            <v>Pavimentacao em placas de (40x80x10)cm, de concreto (fck=11MPa) com armacao de tela Telcon Q-61 ou similar, junta 2cm, inclusive preparo do terreno.</v>
          </cell>
          <cell r="D1423" t="str">
            <v>m2</v>
          </cell>
          <cell r="E1423">
            <v>28.35</v>
          </cell>
        </row>
        <row r="1424">
          <cell r="A1424" t="str">
            <v>RV017304</v>
          </cell>
          <cell r="B1424" t="str">
            <v>RV15250203/</v>
          </cell>
          <cell r="C1424" t="str">
            <v>Pavimentacao em placas de concreto Fck=15Mpa, medindo (40x80x10)cm, com armacao de tela Telcon Q-61 ou similar, junta de 2cm, inclusive acabamento da placa no proprio concreto com desempenadora de aco e preparo do terreno.</v>
          </cell>
          <cell r="D1424" t="str">
            <v>m2</v>
          </cell>
          <cell r="E1424">
            <v>29.14</v>
          </cell>
        </row>
        <row r="1425">
          <cell r="A1425" t="str">
            <v>RV017305</v>
          </cell>
          <cell r="B1425" t="str">
            <v>RV15250206/</v>
          </cell>
          <cell r="C1425" t="str">
            <v>Pavimentacao em placas de concreto Fck=18Mpa, medindo (40x80x10)cm, com armacao de tela Telcon Q-61 ou similar, junta de 2cm, inclusive acabamento da placa no proprio concreto com desempenadora de aco e preparo do terreno.</v>
          </cell>
          <cell r="D1425" t="str">
            <v>m2</v>
          </cell>
          <cell r="E1425">
            <v>30.04</v>
          </cell>
        </row>
        <row r="1426">
          <cell r="A1426" t="str">
            <v>RV002077</v>
          </cell>
          <cell r="B1426" t="str">
            <v>RV15250250/</v>
          </cell>
          <cell r="C1426" t="str">
            <v>Revestimento com argamassa de cimento e areia no traco 1:4, Sikafix ou similar, com 2cm de espessura, inclusive chapisco.</v>
          </cell>
          <cell r="D1426" t="str">
            <v>m2</v>
          </cell>
          <cell r="E1426">
            <v>22.78</v>
          </cell>
        </row>
        <row r="1427">
          <cell r="A1427" t="str">
            <v>RV000862</v>
          </cell>
          <cell r="B1427" t="str">
            <v>RV15300050/</v>
          </cell>
          <cell r="C1427" t="str">
            <v xml:space="preserve">Escada de marmorite, composta de capa e espelho pre-moldados em oficina e assentados na obra, feito o marmorite com grana no 1 de Marmore Branco Nacional, e cimento Portland, em camada de 6mm.  Esta especificacao se refere a escadas com largura total das </v>
          </cell>
          <cell r="D1427" t="str">
            <v>m</v>
          </cell>
          <cell r="E1427">
            <v>23.1</v>
          </cell>
        </row>
        <row r="1428">
          <cell r="A1428" t="str">
            <v>RV000863</v>
          </cell>
          <cell r="B1428" t="str">
            <v>RV15300053/</v>
          </cell>
          <cell r="C1428" t="str">
            <v>Escada de marmorite, composta de capa e espelho pre-moldados em oficina e assentados na obra, feito o marmorite com grana no 1 de marmore na cor preta nacional, e cimento Portland, em camada de 6mm.  Esta especificacao se refere a escadas com largura tota</v>
          </cell>
          <cell r="D1428" t="str">
            <v>m</v>
          </cell>
          <cell r="E1428">
            <v>24.28</v>
          </cell>
        </row>
        <row r="1429">
          <cell r="A1429" t="str">
            <v>RV000858</v>
          </cell>
          <cell r="B1429" t="str">
            <v>RV15300100/</v>
          </cell>
          <cell r="C1429" t="str">
            <v>Piso de marmorite, compreendendo: a) lastro, com 4cm de espessura media, de argamassa de cimento e areia grossa no traco 1:4; b) camada de marmorite, com 1cm de espessura, feita com grana no 1 de Marmore Branco Nacional e cimento Portland, superficie estu</v>
          </cell>
          <cell r="D1429" t="str">
            <v>m2</v>
          </cell>
          <cell r="E1429">
            <v>44.24</v>
          </cell>
        </row>
        <row r="1430">
          <cell r="A1430" t="str">
            <v>RV000859</v>
          </cell>
          <cell r="B1430" t="str">
            <v>RV15300103/</v>
          </cell>
          <cell r="C1430" t="str">
            <v>Piso de marmorite, compreendendo: a) lastro, com 4cm de espessura media, de argamassa de cimento e areia grossa no traco 1:4; b) camada de marmorite, com 1cm de espessura, feita com grana no 1 de marmore na cor preta nacional e cimento Portland, superfici</v>
          </cell>
          <cell r="D1430" t="str">
            <v>m2</v>
          </cell>
          <cell r="E1430">
            <v>49.49</v>
          </cell>
        </row>
        <row r="1431">
          <cell r="A1431" t="str">
            <v>RV007743</v>
          </cell>
          <cell r="B1431" t="str">
            <v>RV15300150/</v>
          </cell>
          <cell r="C1431" t="str">
            <v>Piso de granitina compreendendo: a) lastro com 4cm de espessura media, de argamassa de cimento e areia grossa no traco 1:4; b) camada de granitina com 3cm de espessura, feita com grana no 1 de granito preto nacional e cimento Portland, superficie estucada</v>
          </cell>
          <cell r="D1431" t="str">
            <v>m2</v>
          </cell>
          <cell r="E1431">
            <v>44.24</v>
          </cell>
        </row>
        <row r="1432">
          <cell r="A1432" t="str">
            <v>RV007744</v>
          </cell>
          <cell r="B1432" t="str">
            <v>RV15300153/</v>
          </cell>
          <cell r="C1432" t="str">
            <v>Piso de granitina compreendendo: a) lastro com 4cm de espessura media, de argamassa de cimento e areia grossa no traco 1:4; b) camada de granitina com 3cm de espessura, feita com grana no 1 de granito vermelho nacional e cimento Portland, superficie estuc</v>
          </cell>
          <cell r="D1432" t="str">
            <v>m2</v>
          </cell>
          <cell r="E1432">
            <v>44.8</v>
          </cell>
        </row>
        <row r="1433">
          <cell r="A1433" t="str">
            <v>RV000860</v>
          </cell>
          <cell r="B1433" t="str">
            <v>RV15300200/</v>
          </cell>
          <cell r="C1433" t="str">
            <v>Rodape de marmorite, fundido no local, com 10cm de altura, 1cm de espessura, terminando em canto reto junto ao piso, feito com cimento Portland e grana no 1 de marmore na cor branca nacional, com polimento manual.  O marmorite e executado sobre emboco pre</v>
          </cell>
          <cell r="D1433" t="str">
            <v>m</v>
          </cell>
          <cell r="E1433">
            <v>13.39</v>
          </cell>
        </row>
        <row r="1434">
          <cell r="A1434" t="str">
            <v>RV000861</v>
          </cell>
          <cell r="B1434" t="str">
            <v>RV15300203/</v>
          </cell>
          <cell r="C1434" t="str">
            <v>Rodape de marmorite, fundido no local, com 10cm de altura, 1cm de espessura, terminando em canto reto junto ao piso, feito com cimento Portland e grana no 1 de marmore na cor preta nacional, com polimento manual.  O marmorite e executado sobre emboco prev</v>
          </cell>
          <cell r="D1434" t="str">
            <v>m</v>
          </cell>
          <cell r="E1434">
            <v>14.19</v>
          </cell>
        </row>
        <row r="1435">
          <cell r="A1435" t="str">
            <v>RV000865</v>
          </cell>
          <cell r="B1435" t="str">
            <v>RV15350050/</v>
          </cell>
          <cell r="C1435" t="str">
            <v>Junta de latao (17x0,71)mm, para pisos continuos.  Fornecimento e colocacao.</v>
          </cell>
          <cell r="D1435" t="str">
            <v>m</v>
          </cell>
          <cell r="E1435">
            <v>4.55</v>
          </cell>
        </row>
        <row r="1436">
          <cell r="A1436" t="str">
            <v>RV000864</v>
          </cell>
          <cell r="B1436" t="str">
            <v>RV15350100/</v>
          </cell>
          <cell r="C1436" t="str">
            <v>Junta plastica (17x3)mm, para pisos continuos.  Fornecimento e colocacao.</v>
          </cell>
          <cell r="D1436" t="str">
            <v>m</v>
          </cell>
          <cell r="E1436">
            <v>2.69</v>
          </cell>
        </row>
        <row r="1437">
          <cell r="A1437" t="str">
            <v>RV000870</v>
          </cell>
          <cell r="B1437" t="str">
            <v>RV15380050/</v>
          </cell>
          <cell r="C1437" t="str">
            <v>Degrau de escada de argamassa granitica Korodur, na cor granitica, inclusive 3 polimentos.</v>
          </cell>
          <cell r="D1437" t="str">
            <v>m</v>
          </cell>
          <cell r="E1437">
            <v>38.42</v>
          </cell>
        </row>
        <row r="1438">
          <cell r="A1438" t="str">
            <v>RV000871</v>
          </cell>
          <cell r="B1438" t="str">
            <v>RV15380053/</v>
          </cell>
          <cell r="C1438" t="str">
            <v>Degrau de escada de argamassa granitica Korodur, na cor preta, inclusive 3 polimentos.</v>
          </cell>
          <cell r="D1438" t="str">
            <v>m</v>
          </cell>
          <cell r="E1438">
            <v>45.45</v>
          </cell>
        </row>
        <row r="1439">
          <cell r="A1439" t="str">
            <v>RV000866</v>
          </cell>
          <cell r="B1439" t="str">
            <v>RV15380100/</v>
          </cell>
          <cell r="C1439" t="str">
            <v>Piso de argamassa granitica Korodur-PL ou similar, com espessura de 0,8cm, na cor natural do cimento, inclusive base suporte em argamassa de cimento e areia no traco 1:3, espessura de 2,2cm, e 3 polimentos mecanicos.</v>
          </cell>
          <cell r="D1439" t="str">
            <v>m2</v>
          </cell>
          <cell r="E1439">
            <v>37.81</v>
          </cell>
        </row>
        <row r="1440">
          <cell r="A1440" t="str">
            <v>RV000867</v>
          </cell>
          <cell r="B1440" t="str">
            <v>RV15380103/</v>
          </cell>
          <cell r="C1440" t="str">
            <v>Piso de argamassa granitica Korodur-PL ou similar, com espessura de 0,8cm, na cor preta, inclusive base suporte em argamassa de cimento e areia no traco 1:3, espessura de 2,2cm, e polimentos mecanicos.</v>
          </cell>
          <cell r="D1440" t="str">
            <v>m2</v>
          </cell>
          <cell r="E1440">
            <v>40.24</v>
          </cell>
        </row>
        <row r="1441">
          <cell r="A1441" t="str">
            <v>RV007433</v>
          </cell>
          <cell r="B1441" t="str">
            <v>RV15380150/</v>
          </cell>
          <cell r="C1441" t="str">
            <v>Piso de argamassa granitica com agregados metalicos de alta dureza, Korodur-WH ou similar, com espessura de 0,8cm, na cor natural do cimento, inclusive contrapiso de cimento e areia no traco 1:3, espessura de 3,2cm, e acabamento anti-derrapante.</v>
          </cell>
          <cell r="D1441" t="str">
            <v>m2</v>
          </cell>
          <cell r="E1441">
            <v>32.31</v>
          </cell>
        </row>
        <row r="1442">
          <cell r="A1442" t="str">
            <v>RV007863</v>
          </cell>
          <cell r="B1442" t="str">
            <v>RV15380153/</v>
          </cell>
          <cell r="C1442" t="str">
            <v>Piso de argamassa granitica Korodur-PL ou similar, com espessura de 0,8cm, na cor vermelha, inclusive base suporte em argamassa de cimento e areia no traco 1:3, espessura de 2,2cm, junta plastica e polimentos mecanicos.</v>
          </cell>
          <cell r="D1442" t="str">
            <v>m2</v>
          </cell>
          <cell r="E1442">
            <v>40.24</v>
          </cell>
        </row>
        <row r="1443">
          <cell r="A1443" t="str">
            <v>RV017602</v>
          </cell>
          <cell r="B1443" t="str">
            <v>RV15380200/</v>
          </cell>
          <cell r="C1443" t="str">
            <v>Revestimento de placas Pre-moldadas, vibro prensadas, constituidas de agregados minerais moidos de alta resistencia e cimento estrutural, nas dimensoes de (40x40x03)cm, assentado sobre base existente, com argamassa de cimento e areia no traco 1:3.  Fornec</v>
          </cell>
          <cell r="D1443" t="str">
            <v>m2</v>
          </cell>
          <cell r="E1443">
            <v>63.95</v>
          </cell>
        </row>
        <row r="1444">
          <cell r="A1444" t="str">
            <v>RV000868</v>
          </cell>
          <cell r="B1444" t="str">
            <v>RV15380250/</v>
          </cell>
          <cell r="C1444" t="str">
            <v>Rodape de argamassa Korodur ou similar, com 10cm de altura, na cor natural do cimento, inclusive 3 polimentos.</v>
          </cell>
          <cell r="D1444" t="str">
            <v>m</v>
          </cell>
          <cell r="E1444">
            <v>11.64</v>
          </cell>
        </row>
        <row r="1445">
          <cell r="A1445" t="str">
            <v>RV000869</v>
          </cell>
          <cell r="B1445" t="str">
            <v>RV15380253/</v>
          </cell>
          <cell r="C1445" t="str">
            <v>Rodape de argamassa Korodur ou similar, com 10cm de altura, na cor preta, inclusive 3 polimentos.</v>
          </cell>
          <cell r="D1445" t="str">
            <v>m</v>
          </cell>
          <cell r="E1445">
            <v>14.01</v>
          </cell>
        </row>
        <row r="1446">
          <cell r="A1446" t="str">
            <v>RV007968</v>
          </cell>
          <cell r="B1446" t="str">
            <v>RV15380256/</v>
          </cell>
          <cell r="C1446" t="str">
            <v>Rodape de argamassa Korodur-WH ou similar, com 10cm de altura, na cor natural do cimento, acabamento desempenado.</v>
          </cell>
          <cell r="D1446" t="str">
            <v>m</v>
          </cell>
          <cell r="E1446">
            <v>12.31</v>
          </cell>
        </row>
        <row r="1447">
          <cell r="A1447" t="str">
            <v>RV000872</v>
          </cell>
          <cell r="B1447" t="str">
            <v>RV15400050/</v>
          </cell>
          <cell r="C1447" t="str">
            <v>Piso de ladrilhos de material plastico, tipo Paviflex ou similar, com 2mm de espessura, com flash, sobre base existente, com colocacao para area acima de 60m2.</v>
          </cell>
          <cell r="D1447" t="str">
            <v>m2</v>
          </cell>
          <cell r="E1447">
            <v>30.33</v>
          </cell>
        </row>
        <row r="1448">
          <cell r="A1448" t="str">
            <v>RV000873</v>
          </cell>
          <cell r="B1448" t="str">
            <v>RV15400053/</v>
          </cell>
          <cell r="C1448" t="str">
            <v>Piso de ladrilhos de material plastico, tipo Paviflex ou similar, com 2mm de espessura, com flash, sobre base existente, com colocacao para area ate 60m2.</v>
          </cell>
          <cell r="D1448" t="str">
            <v>m2</v>
          </cell>
          <cell r="E1448">
            <v>35.75</v>
          </cell>
        </row>
        <row r="1449">
          <cell r="A1449" t="str">
            <v>RV000874</v>
          </cell>
          <cell r="B1449" t="str">
            <v>RV15400056/</v>
          </cell>
          <cell r="C1449" t="str">
            <v>Piso de ladrilhos de material plastico, tipo Paviflex ou similar, com 3mm de espessura, com flash, sobre base existente, com colocacao para area acima de 60m2.</v>
          </cell>
          <cell r="D1449" t="str">
            <v>m2</v>
          </cell>
          <cell r="E1449">
            <v>32.79</v>
          </cell>
        </row>
        <row r="1450">
          <cell r="A1450" t="str">
            <v>RV000875</v>
          </cell>
          <cell r="B1450" t="str">
            <v>RV15400059/</v>
          </cell>
          <cell r="C1450" t="str">
            <v>Piso de ladrilhos de material plastico, tipo Paviflex ou similar, com 3mm de espessura, com flash, sobre base existente, com colocacao para area ate 60m2.</v>
          </cell>
          <cell r="D1450" t="str">
            <v>m2</v>
          </cell>
          <cell r="E1450">
            <v>38.21</v>
          </cell>
        </row>
        <row r="1451">
          <cell r="A1451" t="str">
            <v>RV005228</v>
          </cell>
          <cell r="B1451" t="str">
            <v>RV15400100/</v>
          </cell>
          <cell r="C1451" t="str">
            <v>Piso vinilico flexivel anti-derrapante tipo Altro da Fademac Impressionist I-20 ou similar, cor jade, em mantas de 2m de largura e espessura de 2mm.  Fornecimento e colocacao.</v>
          </cell>
          <cell r="D1451" t="str">
            <v>m2</v>
          </cell>
          <cell r="E1451">
            <v>176.89</v>
          </cell>
        </row>
        <row r="1452">
          <cell r="A1452" t="str">
            <v>RV009200</v>
          </cell>
          <cell r="B1452" t="str">
            <v>RV15400103/</v>
          </cell>
          <cell r="C1452" t="str">
            <v>Piso vinilico flexivel tipo Paviflex, linha Chroma TPCL 2,0, da Fademac ou similar, cores diversas, em placas de (300x300)mm, espessura de 2mm, peso medio de 4,25Kg/m2, para trafego medio/intenso, aplicado sobre superficie regularizada.  Fornecimento e co</v>
          </cell>
          <cell r="D1452" t="str">
            <v>m2</v>
          </cell>
          <cell r="E1452">
            <v>39.76</v>
          </cell>
        </row>
        <row r="1453">
          <cell r="A1453" t="str">
            <v>RV009201</v>
          </cell>
          <cell r="B1453" t="str">
            <v>RV15400106/</v>
          </cell>
          <cell r="C1453" t="str">
            <v>Piso vinilico flexivel, linha Sarlon Mousse, da Forbo Salino ou similar, cores diversas, em rolo de 2m de largura, espessura de 3,5mm, aplicado sobre superficie regularizada.  Fornecimento e colocacao.</v>
          </cell>
          <cell r="D1453" t="str">
            <v>m2</v>
          </cell>
          <cell r="E1453">
            <v>99.51</v>
          </cell>
        </row>
        <row r="1454">
          <cell r="A1454" t="str">
            <v>RV017301</v>
          </cell>
          <cell r="B1454" t="str">
            <v>RV15400109/</v>
          </cell>
          <cell r="C1454" t="str">
            <v>Piso vinilico homogeneo, dissipador de eletricidade estatica, dimensoes (610x610)mm, espessura de 2mm e peso de 3,5Kg/m2, resistencia condutiva eletrica 2,5x104 Ohms - 1x106 Ohms, Trafic ELS da Fademac ou similar, exclusive regularizacao da base.  Forneci</v>
          </cell>
          <cell r="D1454" t="str">
            <v>m2</v>
          </cell>
          <cell r="E1454">
            <v>219.43</v>
          </cell>
        </row>
        <row r="1455">
          <cell r="A1455" t="str">
            <v>RV017771</v>
          </cell>
          <cell r="B1455" t="str">
            <v>RV15400112/</v>
          </cell>
          <cell r="C1455" t="str">
            <v>Piso vinilico heterogeneo Absolute Cosmic da Fademac ou similar, espessura de 2,00mm, peso 2,5 kg/m2, exclusive regularizacao da base.  Fornecimento e colocacao.</v>
          </cell>
          <cell r="D1455" t="str">
            <v>m2</v>
          </cell>
          <cell r="E1455">
            <v>76.48</v>
          </cell>
        </row>
        <row r="1456">
          <cell r="A1456" t="str">
            <v>RV017129</v>
          </cell>
          <cell r="B1456" t="str">
            <v>RV15400150/</v>
          </cell>
          <cell r="C1456" t="str">
            <v>Revestimento em piso vinilico flexivel homogeneo, com 2mm de espessura, peso 3,1Kg/m2, resistencia ao fogo BS 476 1987 Classe 1, composto de resinas de PVC, plastificantes, pigmentos e cargas minerais, inclusive aplicacao de cordao de solda,  linha Pavifl</v>
          </cell>
          <cell r="D1456" t="str">
            <v>m2</v>
          </cell>
          <cell r="E1456">
            <v>130.91</v>
          </cell>
        </row>
        <row r="1457">
          <cell r="A1457" t="str">
            <v>RV017128</v>
          </cell>
          <cell r="B1457" t="str">
            <v>RV15400200/</v>
          </cell>
          <cell r="C1457" t="str">
            <v>Suporte curvo e perfil de arremate para piso vinilico.  Fornecimento e colocacao.</v>
          </cell>
          <cell r="D1457" t="str">
            <v>m</v>
          </cell>
          <cell r="E1457">
            <v>14.61</v>
          </cell>
        </row>
        <row r="1458">
          <cell r="A1458" t="str">
            <v>RV000877</v>
          </cell>
          <cell r="B1458" t="str">
            <v>RV15450050/</v>
          </cell>
          <cell r="C1458" t="str">
            <v>Forracao de piso com carpete Carpete de fibra artificial sintetica, com espessura de 4,5mm, Durafelti, Sao Carlos ou similar.</v>
          </cell>
          <cell r="D1458" t="str">
            <v>m2</v>
          </cell>
          <cell r="E1458">
            <v>26.4</v>
          </cell>
        </row>
        <row r="1459">
          <cell r="A1459" t="str">
            <v>RV000876</v>
          </cell>
          <cell r="B1459" t="str">
            <v>RV15450100/</v>
          </cell>
          <cell r="C1459" t="str">
            <v>Forracao de piso com carpete de nylon, com 6mm de espessura, sobre base existente.</v>
          </cell>
          <cell r="D1459" t="str">
            <v>m2</v>
          </cell>
          <cell r="E1459">
            <v>30.07</v>
          </cell>
        </row>
        <row r="1460">
          <cell r="A1460" t="str">
            <v>SC017920</v>
          </cell>
          <cell r="B1460" t="str">
            <v>SC05100350/</v>
          </cell>
          <cell r="C1460" t="str">
            <v>Demolicao, com equipamento de ar comprimido, de pavimentacao de concreto asfaltico, com 5cm de espessura, inclusive afastamento lateral dentro do canteiro de servicos.</v>
          </cell>
          <cell r="D1460" t="str">
            <v>m2</v>
          </cell>
          <cell r="E1460">
            <v>5.22</v>
          </cell>
        </row>
        <row r="1461">
          <cell r="A1461" t="str">
            <v>SC017921</v>
          </cell>
          <cell r="B1461" t="str">
            <v>SC05100400/</v>
          </cell>
          <cell r="C1461" t="str">
            <v>Demolicao, com equipamento de ar comprimido, de pavimentacao de concreto asfaltico, com 10cm de espessura, inclusive afastamento lateral dentro do canteiro de servicos.</v>
          </cell>
          <cell r="D1461" t="str">
            <v>m2</v>
          </cell>
          <cell r="E1461">
            <v>7.83</v>
          </cell>
        </row>
        <row r="1462">
          <cell r="A1462" t="str">
            <v>SC000224</v>
          </cell>
          <cell r="B1462" t="str">
            <v>SC05100450/</v>
          </cell>
          <cell r="C1462" t="str">
            <v>Demolicao, com equipamento de ar comprimido, de pavimentacao de concreto asfaltico, com 5cm de espessura, em faixas de ate 1,20m de largura, inclusive afastamento lateral dentro do canteiro de servicos.</v>
          </cell>
          <cell r="D1462" t="str">
            <v>m2</v>
          </cell>
          <cell r="E1462">
            <v>6.13</v>
          </cell>
        </row>
        <row r="1463">
          <cell r="A1463" t="str">
            <v>SC000225</v>
          </cell>
          <cell r="B1463" t="str">
            <v>SC05100500/</v>
          </cell>
          <cell r="C1463" t="str">
            <v>Demolicao, com equipamento de ar comprimido, de pavimentacao de concreto asfaltico, com 10cm de espessura, em faixas de ate 1,20m de largura, inclusive afastamento lateral dentro do canteiro de servicos.</v>
          </cell>
          <cell r="D1463" t="str">
            <v>m2</v>
          </cell>
          <cell r="E1463">
            <v>9.1999999999999993</v>
          </cell>
        </row>
        <row r="1464">
          <cell r="A1464" t="str">
            <v>SC017924</v>
          </cell>
          <cell r="B1464" t="str">
            <v>SC05100550/</v>
          </cell>
          <cell r="C1464" t="str">
            <v>Demolicao, com equipamento de ar comprimido, de massas de concreto simples, exceto pisos ou pavimentos, inclusive afastamento lateral dentro do canteiro de servicos.</v>
          </cell>
          <cell r="D1464" t="str">
            <v>m3</v>
          </cell>
          <cell r="E1464">
            <v>34.82</v>
          </cell>
        </row>
        <row r="1465">
          <cell r="A1465" t="str">
            <v>SC000221</v>
          </cell>
          <cell r="B1465" t="str">
            <v>SC05100600/</v>
          </cell>
          <cell r="C1465" t="str">
            <v>Demolicao, com equipamento de ar comprimido, de massas de concreto armado, exceto pisos ou pavimentos, inclusive afastamento lateral dentro do canteiro de servicos.</v>
          </cell>
          <cell r="D1465" t="str">
            <v>m3</v>
          </cell>
          <cell r="E1465">
            <v>59.19</v>
          </cell>
        </row>
        <row r="1466">
          <cell r="A1466" t="str">
            <v>SC000229</v>
          </cell>
          <cell r="B1466" t="str">
            <v>SC05100650/</v>
          </cell>
          <cell r="C1466" t="str">
            <v>Demolicao cuidadosa, com equipamento de ar comprimido, de concreto armado, visando a exposicao ou retirada de armadura.</v>
          </cell>
          <cell r="D1466" t="str">
            <v>m3</v>
          </cell>
          <cell r="E1466">
            <v>656.17</v>
          </cell>
        </row>
        <row r="1467">
          <cell r="A1467" t="str">
            <v>SC002227</v>
          </cell>
          <cell r="B1467" t="str">
            <v>SC05150050/</v>
          </cell>
          <cell r="C1467" t="str">
            <v>Calha fechada, de tabuas de Pinho de 3a ou similar, com secao de (0,45x0,45)m, para descida de escombros, com colocacao.</v>
          </cell>
          <cell r="D1467" t="str">
            <v>m</v>
          </cell>
          <cell r="E1467">
            <v>30.85</v>
          </cell>
        </row>
        <row r="1468">
          <cell r="A1468" t="str">
            <v>SC002228</v>
          </cell>
          <cell r="B1468" t="str">
            <v>SC05150100/</v>
          </cell>
          <cell r="C1468" t="str">
            <v>Descida de escombros por calhas fechadas, de tabuas de Pinho de 3a ou similar.</v>
          </cell>
          <cell r="D1468" t="str">
            <v>m3</v>
          </cell>
          <cell r="E1468">
            <v>29.05</v>
          </cell>
        </row>
        <row r="1469">
          <cell r="A1469" t="str">
            <v>SC002229</v>
          </cell>
          <cell r="B1469" t="str">
            <v>SC05150150/</v>
          </cell>
          <cell r="C1469" t="str">
            <v>Ensacamento e transporte de escombros em sacos plasticos, desde um pavimento elevado ate o terreo, utilizando elevador.</v>
          </cell>
          <cell r="D1469" t="str">
            <v>m3</v>
          </cell>
          <cell r="E1469">
            <v>24.21</v>
          </cell>
        </row>
        <row r="1470">
          <cell r="A1470" t="str">
            <v>SC002230</v>
          </cell>
          <cell r="B1470" t="str">
            <v>SC05150200/</v>
          </cell>
          <cell r="C1470" t="str">
            <v>Ensacamento e transporte de escombros em sacos plasticos, desde um pavimento elevado ate o terreo, utilizando a escada do predio.</v>
          </cell>
          <cell r="D1470" t="str">
            <v>m3</v>
          </cell>
          <cell r="E1470">
            <v>48.41</v>
          </cell>
        </row>
        <row r="1471">
          <cell r="A1471" t="str">
            <v>SC017984</v>
          </cell>
          <cell r="B1471" t="str">
            <v>SC05200051/</v>
          </cell>
          <cell r="C1471" t="str">
            <v>Apicoamento manual de concreto, em superficies horizontais (pisos), inclusive correcao de falhas.</v>
          </cell>
          <cell r="D1471" t="str">
            <v>m2</v>
          </cell>
          <cell r="E1471">
            <v>1.22</v>
          </cell>
        </row>
        <row r="1472">
          <cell r="A1472" t="str">
            <v>SC017983</v>
          </cell>
          <cell r="B1472" t="str">
            <v>SC05200101/</v>
          </cell>
          <cell r="C1472" t="str">
            <v>Apicoamento manual de concreto, em superficies horizontais (tetos), inclusive correcao de falhas.</v>
          </cell>
          <cell r="D1472" t="str">
            <v>m2</v>
          </cell>
          <cell r="E1472">
            <v>3.64</v>
          </cell>
        </row>
        <row r="1473">
          <cell r="A1473" t="str">
            <v>SC017985</v>
          </cell>
          <cell r="B1473" t="str">
            <v>SC05200151/</v>
          </cell>
          <cell r="C1473" t="str">
            <v>Apicoamento manual de concreto, em superficies verticais, inclusive correcao de falhas.</v>
          </cell>
          <cell r="D1473" t="str">
            <v>m2</v>
          </cell>
          <cell r="E1473">
            <v>1.94</v>
          </cell>
        </row>
        <row r="1474">
          <cell r="A1474" t="str">
            <v>SC000208</v>
          </cell>
          <cell r="B1474" t="str">
            <v>SC05200200/</v>
          </cell>
          <cell r="C1474" t="str">
            <v>Furacao de concreto, a ponteiro, tendo o furo de (5x5x7)cm.</v>
          </cell>
          <cell r="D1474" t="str">
            <v>un</v>
          </cell>
          <cell r="E1474">
            <v>9.68</v>
          </cell>
        </row>
        <row r="1475">
          <cell r="A1475" t="str">
            <v>SC002247</v>
          </cell>
          <cell r="B1475" t="str">
            <v>SC05200250/</v>
          </cell>
          <cell r="C1475" t="str">
            <v>Furacao de concreto, a ponteiro, tendo o furo (10x10x15)cm.</v>
          </cell>
          <cell r="D1475" t="str">
            <v>un</v>
          </cell>
          <cell r="E1475">
            <v>21.78</v>
          </cell>
        </row>
        <row r="1476">
          <cell r="A1476" t="str">
            <v>SC001969</v>
          </cell>
          <cell r="B1476" t="str">
            <v>SC05200300/</v>
          </cell>
          <cell r="C1476" t="str">
            <v>Perfuracao de concreto com perfuratriz pneumatica.</v>
          </cell>
          <cell r="D1476" t="str">
            <v>m</v>
          </cell>
          <cell r="E1476">
            <v>31.32</v>
          </cell>
        </row>
        <row r="1477">
          <cell r="A1477" t="str">
            <v>SC010413</v>
          </cell>
          <cell r="B1477" t="str">
            <v>SC10050050/</v>
          </cell>
          <cell r="C1477" t="str">
            <v>Ajudante de montador eletromecanico (inclusive encargos sociais).</v>
          </cell>
          <cell r="D1477" t="str">
            <v>h</v>
          </cell>
          <cell r="E1477">
            <v>5.35</v>
          </cell>
        </row>
        <row r="1478">
          <cell r="A1478" t="str">
            <v>SC008309</v>
          </cell>
          <cell r="B1478" t="str">
            <v>SC10050100/</v>
          </cell>
          <cell r="C1478" t="str">
            <v>Ajundante de refrigeracao (inclusive encargos sociais).</v>
          </cell>
          <cell r="D1478" t="str">
            <v>h</v>
          </cell>
          <cell r="E1478">
            <v>3.94</v>
          </cell>
        </row>
        <row r="1479">
          <cell r="A1479" t="str">
            <v>SC006693</v>
          </cell>
          <cell r="B1479" t="str">
            <v>SC10050150/</v>
          </cell>
          <cell r="C1479" t="str">
            <v>Arboricultor (inclusive encargos sociais).</v>
          </cell>
          <cell r="D1479" t="str">
            <v>h</v>
          </cell>
          <cell r="E1479">
            <v>3.8</v>
          </cell>
        </row>
        <row r="1480">
          <cell r="A1480" t="str">
            <v>SC000301</v>
          </cell>
          <cell r="B1480" t="str">
            <v>SC10050200/</v>
          </cell>
          <cell r="C1480" t="str">
            <v>Armador de construcao civil (inclusive encargos sociais).</v>
          </cell>
          <cell r="D1480" t="str">
            <v>h</v>
          </cell>
          <cell r="E1480">
            <v>6.77</v>
          </cell>
        </row>
        <row r="1481">
          <cell r="A1481" t="str">
            <v>SC000294</v>
          </cell>
          <cell r="B1481" t="str">
            <v>SC10050250/</v>
          </cell>
          <cell r="C1481" t="str">
            <v>Bombeiro hidraulico (inclusive encargos sociais).</v>
          </cell>
          <cell r="D1481" t="str">
            <v>h</v>
          </cell>
          <cell r="E1481">
            <v>7.29</v>
          </cell>
        </row>
        <row r="1482">
          <cell r="A1482" t="str">
            <v>SC000324</v>
          </cell>
          <cell r="B1482" t="str">
            <v>SC10050300/</v>
          </cell>
          <cell r="C1482" t="str">
            <v>Calceteiro (inclusive encargos sociais).</v>
          </cell>
          <cell r="D1482" t="str">
            <v>h</v>
          </cell>
          <cell r="E1482">
            <v>6.77</v>
          </cell>
        </row>
        <row r="1483">
          <cell r="A1483" t="str">
            <v>SC000293</v>
          </cell>
          <cell r="B1483" t="str">
            <v>SC10050350/</v>
          </cell>
          <cell r="C1483" t="str">
            <v>Carpinteiro de forma (inclusive encargos sociais).</v>
          </cell>
          <cell r="D1483" t="str">
            <v>h</v>
          </cell>
          <cell r="E1483">
            <v>6.77</v>
          </cell>
        </row>
        <row r="1484">
          <cell r="A1484" t="str">
            <v>SC000295</v>
          </cell>
          <cell r="B1484" t="str">
            <v>SC10050400/</v>
          </cell>
          <cell r="C1484" t="str">
            <v>Carpinteiro de esquadrias (inclusive encargos sociais).</v>
          </cell>
          <cell r="D1484" t="str">
            <v>h</v>
          </cell>
          <cell r="E1484">
            <v>7.29</v>
          </cell>
        </row>
        <row r="1485">
          <cell r="A1485" t="str">
            <v>SC000296</v>
          </cell>
          <cell r="B1485" t="str">
            <v>SC10050450/</v>
          </cell>
          <cell r="C1485" t="str">
            <v>Eletricista (inclusive encargos sociais).</v>
          </cell>
          <cell r="D1485" t="str">
            <v>h</v>
          </cell>
          <cell r="E1485">
            <v>7.29</v>
          </cell>
        </row>
        <row r="1486">
          <cell r="A1486" t="str">
            <v>SC008311</v>
          </cell>
          <cell r="B1486" t="str">
            <v>SC10050500/</v>
          </cell>
          <cell r="C1486" t="str">
            <v>Eletricista de refrigeracao (inclusive encargos sociais).</v>
          </cell>
          <cell r="D1486" t="str">
            <v>h</v>
          </cell>
          <cell r="E1486">
            <v>5.18</v>
          </cell>
        </row>
        <row r="1487">
          <cell r="A1487" t="str">
            <v>SC000291</v>
          </cell>
          <cell r="B1487" t="str">
            <v>SC10050550/</v>
          </cell>
          <cell r="C1487" t="str">
            <v>Estucador (inclusive encargos sociais).</v>
          </cell>
          <cell r="D1487" t="str">
            <v>h</v>
          </cell>
          <cell r="E1487">
            <v>6.77</v>
          </cell>
        </row>
        <row r="1488">
          <cell r="A1488" t="str">
            <v>SC000288</v>
          </cell>
          <cell r="B1488" t="str">
            <v>SC10050600/</v>
          </cell>
          <cell r="C1488" t="str">
            <v>Gesseiro (inclusive encargos sociais).</v>
          </cell>
          <cell r="D1488" t="str">
            <v>h</v>
          </cell>
          <cell r="E1488">
            <v>6.77</v>
          </cell>
        </row>
        <row r="1489">
          <cell r="A1489" t="str">
            <v>SC006317</v>
          </cell>
          <cell r="B1489" t="str">
            <v>SC10050650/</v>
          </cell>
          <cell r="C1489" t="str">
            <v>Hortelao (inclusive encargos sociais).</v>
          </cell>
          <cell r="D1489" t="str">
            <v>h</v>
          </cell>
          <cell r="E1489">
            <v>6.79</v>
          </cell>
        </row>
        <row r="1490">
          <cell r="A1490" t="str">
            <v>SC000303</v>
          </cell>
          <cell r="B1490" t="str">
            <v>SC10050700/</v>
          </cell>
          <cell r="C1490" t="str">
            <v>Jardineiro (inclusive encargos sociais).</v>
          </cell>
          <cell r="D1490" t="str">
            <v>h</v>
          </cell>
          <cell r="E1490">
            <v>6.79</v>
          </cell>
        </row>
        <row r="1491">
          <cell r="A1491" t="str">
            <v>SC000289</v>
          </cell>
          <cell r="B1491" t="str">
            <v>SC10050750/</v>
          </cell>
          <cell r="C1491" t="str">
            <v>Ladrilheiro (inclusive encargos sociais).</v>
          </cell>
          <cell r="D1491" t="str">
            <v>h</v>
          </cell>
          <cell r="E1491">
            <v>7.29</v>
          </cell>
        </row>
        <row r="1492">
          <cell r="A1492" t="str">
            <v>SC000285</v>
          </cell>
          <cell r="B1492" t="str">
            <v>SC10050800/</v>
          </cell>
          <cell r="C1492" t="str">
            <v>Marceneiro (inclusive encargos sociais).</v>
          </cell>
          <cell r="D1492" t="str">
            <v>h</v>
          </cell>
          <cell r="E1492">
            <v>7.29</v>
          </cell>
        </row>
        <row r="1493">
          <cell r="A1493" t="str">
            <v>SC010612</v>
          </cell>
          <cell r="B1493" t="str">
            <v>SC10050850/</v>
          </cell>
          <cell r="C1493" t="str">
            <v>Marroeiro (inclusive encargos sociais).</v>
          </cell>
          <cell r="D1493" t="str">
            <v>h</v>
          </cell>
          <cell r="E1493">
            <v>6.77</v>
          </cell>
        </row>
        <row r="1494">
          <cell r="A1494" t="str">
            <v>SC000302</v>
          </cell>
          <cell r="B1494" t="str">
            <v>SC10050900/</v>
          </cell>
          <cell r="C1494" t="str">
            <v>Marteleteiro (inclusive encargos sociais).</v>
          </cell>
          <cell r="D1494" t="str">
            <v>h</v>
          </cell>
          <cell r="E1494">
            <v>6.77</v>
          </cell>
        </row>
        <row r="1495">
          <cell r="A1495" t="str">
            <v>SC008312</v>
          </cell>
          <cell r="B1495" t="str">
            <v>SC10050950/</v>
          </cell>
          <cell r="C1495" t="str">
            <v>Mecanico de hidraulica (inclusive encargos sociais).</v>
          </cell>
          <cell r="D1495" t="str">
            <v>h</v>
          </cell>
          <cell r="E1495">
            <v>7.09</v>
          </cell>
        </row>
        <row r="1496">
          <cell r="A1496" t="str">
            <v>SC008313</v>
          </cell>
          <cell r="B1496" t="str">
            <v>SC10051000/</v>
          </cell>
          <cell r="C1496" t="str">
            <v>Mecanico de refrigeracao (inclusive encargos sociais).</v>
          </cell>
          <cell r="D1496" t="str">
            <v>h</v>
          </cell>
          <cell r="E1496">
            <v>6.3</v>
          </cell>
        </row>
        <row r="1497">
          <cell r="A1497" t="str">
            <v>SC010302</v>
          </cell>
          <cell r="B1497" t="str">
            <v>SC10051050/</v>
          </cell>
          <cell r="C1497" t="str">
            <v>Museologo restaurador (inclusive encargos sociais).</v>
          </cell>
          <cell r="D1497" t="str">
            <v>h</v>
          </cell>
          <cell r="E1497">
            <v>24.28</v>
          </cell>
        </row>
        <row r="1498">
          <cell r="A1498" t="str">
            <v>SC000304</v>
          </cell>
          <cell r="B1498" t="str">
            <v>SC10051100/</v>
          </cell>
          <cell r="C1498" t="str">
            <v>Operador de maquinas em construcao civil (inclusive encargos sociais).</v>
          </cell>
          <cell r="D1498" t="str">
            <v>h</v>
          </cell>
          <cell r="E1498">
            <v>7.33</v>
          </cell>
        </row>
        <row r="1499">
          <cell r="A1499" t="str">
            <v>SC008310</v>
          </cell>
          <cell r="B1499" t="str">
            <v>SC10051150/</v>
          </cell>
          <cell r="C1499" t="str">
            <v>Operador de refrigeracao (inclusive encargos sociais).</v>
          </cell>
          <cell r="D1499" t="str">
            <v>h</v>
          </cell>
          <cell r="E1499">
            <v>4.3600000000000003</v>
          </cell>
        </row>
        <row r="1500">
          <cell r="A1500" t="str">
            <v>SC000292</v>
          </cell>
          <cell r="B1500" t="str">
            <v>SC10051200/</v>
          </cell>
          <cell r="C1500" t="str">
            <v>Pedreiro (inclusive encargos sociais).</v>
          </cell>
          <cell r="D1500" t="str">
            <v>h</v>
          </cell>
          <cell r="E1500">
            <v>6.77</v>
          </cell>
        </row>
        <row r="1501">
          <cell r="A1501" t="str">
            <v>SC000287</v>
          </cell>
          <cell r="B1501" t="str">
            <v>SC10051250/</v>
          </cell>
          <cell r="C1501" t="str">
            <v>Pintor (inclusive encargos sociais).</v>
          </cell>
          <cell r="D1501" t="str">
            <v>h</v>
          </cell>
          <cell r="E1501">
            <v>6.77</v>
          </cell>
        </row>
        <row r="1502">
          <cell r="A1502" t="str">
            <v>SC000297</v>
          </cell>
          <cell r="B1502" t="str">
            <v>SC10051300/</v>
          </cell>
          <cell r="C1502" t="str">
            <v>Pintor de letras (inclusive encargos sociais).</v>
          </cell>
          <cell r="D1502" t="str">
            <v>h</v>
          </cell>
          <cell r="E1502">
            <v>6.77</v>
          </cell>
        </row>
        <row r="1503">
          <cell r="A1503" t="str">
            <v>SC002495</v>
          </cell>
          <cell r="B1503" t="str">
            <v>SC10051350/</v>
          </cell>
          <cell r="C1503" t="str">
            <v>Rastilheiro (inclusive encargos sociais).</v>
          </cell>
          <cell r="D1503" t="str">
            <v>h</v>
          </cell>
          <cell r="E1503">
            <v>6.77</v>
          </cell>
        </row>
        <row r="1504">
          <cell r="A1504" t="str">
            <v>SC000286</v>
          </cell>
          <cell r="B1504" t="str">
            <v>SC10051400/</v>
          </cell>
          <cell r="C1504" t="str">
            <v>Serralheiro (inclusive encargos sociais).</v>
          </cell>
          <cell r="D1504" t="str">
            <v>h</v>
          </cell>
          <cell r="E1504">
            <v>6.77</v>
          </cell>
        </row>
        <row r="1505">
          <cell r="A1505" t="str">
            <v>SC000298</v>
          </cell>
          <cell r="B1505" t="str">
            <v>SC10051450/</v>
          </cell>
          <cell r="C1505" t="str">
            <v>Servente (inclusive encargos sociais).</v>
          </cell>
          <cell r="D1505" t="str">
            <v>h</v>
          </cell>
          <cell r="E1505">
            <v>4.84</v>
          </cell>
        </row>
        <row r="1506">
          <cell r="A1506" t="str">
            <v>SC000300</v>
          </cell>
          <cell r="B1506" t="str">
            <v>SC10051500/</v>
          </cell>
          <cell r="C1506" t="str">
            <v>Soldador em construcao civil (inclusive encargos sociais).</v>
          </cell>
          <cell r="D1506" t="str">
            <v>h</v>
          </cell>
          <cell r="E1506">
            <v>6.94</v>
          </cell>
        </row>
        <row r="1507">
          <cell r="A1507" t="str">
            <v>SC004345</v>
          </cell>
          <cell r="B1507" t="str">
            <v>SC10100050/</v>
          </cell>
          <cell r="C1507" t="str">
            <v>Operador de trafego, nivel ajudante, com todo o seu EPI, colete, capa, bone, apito, (inclusive encargos sociais).</v>
          </cell>
          <cell r="D1507" t="str">
            <v>h</v>
          </cell>
          <cell r="E1507">
            <v>7.08</v>
          </cell>
        </row>
        <row r="1508">
          <cell r="A1508" t="str">
            <v>SC004344</v>
          </cell>
          <cell r="B1508" t="str">
            <v>SC10100100/</v>
          </cell>
          <cell r="C1508" t="str">
            <v>Operador de trafego, nivel junior, com todo o seu EPI, colete, capa, bone, apito, (inclusive encargos sociais).</v>
          </cell>
          <cell r="D1508" t="str">
            <v>h</v>
          </cell>
          <cell r="E1508">
            <v>10.1</v>
          </cell>
        </row>
        <row r="1509">
          <cell r="A1509" t="str">
            <v>SC004343</v>
          </cell>
          <cell r="B1509" t="str">
            <v>SC10100150/</v>
          </cell>
          <cell r="C1509" t="str">
            <v>Operador de trafego, nivel senior, com todo o seu EPI, colete, capa, bone, apito, (inclusive encargos sociais).</v>
          </cell>
          <cell r="D1509" t="str">
            <v>h</v>
          </cell>
          <cell r="E1509">
            <v>18.28</v>
          </cell>
        </row>
        <row r="1510">
          <cell r="A1510" t="str">
            <v>SC017837</v>
          </cell>
          <cell r="B1510" t="str">
            <v>SC15050050/</v>
          </cell>
          <cell r="C1510" t="str">
            <v>Agua comercial.  Fornecimento, exclusive transporte.</v>
          </cell>
          <cell r="D1510" t="str">
            <v>m3</v>
          </cell>
          <cell r="E1510">
            <v>3.6</v>
          </cell>
        </row>
        <row r="1511">
          <cell r="A1511" t="str">
            <v>SC017947</v>
          </cell>
          <cell r="B1511" t="str">
            <v>SC15050100/</v>
          </cell>
          <cell r="C1511" t="str">
            <v>Aditivo de reciclagem para mistura asfaltica a quente AR-5.</v>
          </cell>
          <cell r="D1511" t="str">
            <v>t</v>
          </cell>
          <cell r="E1511">
            <v>1960.67</v>
          </cell>
        </row>
        <row r="1512">
          <cell r="A1512" t="str">
            <v>SC008992</v>
          </cell>
          <cell r="B1512" t="str">
            <v>SC15050150/</v>
          </cell>
          <cell r="C1512" t="str">
            <v>Areia grossa lavada.  Fornecimento.</v>
          </cell>
          <cell r="D1512" t="str">
            <v>m3</v>
          </cell>
          <cell r="E1512">
            <v>21.25</v>
          </cell>
        </row>
        <row r="1513">
          <cell r="A1513" t="str">
            <v>SC017946</v>
          </cell>
          <cell r="B1513" t="str">
            <v>SC15050200/</v>
          </cell>
          <cell r="C1513" t="str">
            <v>Asfalto diluido tipo cura rapida CR-250.</v>
          </cell>
          <cell r="D1513" t="str">
            <v>t</v>
          </cell>
          <cell r="E1513">
            <v>1240.56</v>
          </cell>
        </row>
        <row r="1514">
          <cell r="A1514" t="str">
            <v>SC008993</v>
          </cell>
          <cell r="B1514" t="str">
            <v>SC15050250/</v>
          </cell>
          <cell r="C1514" t="str">
            <v>Cimento Portland, tipo 320, saco de 50Kg.  Fornecimento.</v>
          </cell>
          <cell r="D1514" t="str">
            <v>Kg</v>
          </cell>
          <cell r="E1514">
            <v>0.32</v>
          </cell>
        </row>
        <row r="1515">
          <cell r="A1515" t="str">
            <v>SC017945</v>
          </cell>
          <cell r="B1515" t="str">
            <v>SC15050300/</v>
          </cell>
          <cell r="C1515" t="str">
            <v>Emulsao asfaltica cationica, tipo ruptura media - RM-1C.</v>
          </cell>
          <cell r="D1515" t="str">
            <v>t</v>
          </cell>
          <cell r="E1515">
            <v>1030</v>
          </cell>
        </row>
        <row r="1516">
          <cell r="A1516" t="str">
            <v>SC017970</v>
          </cell>
          <cell r="B1516" t="str">
            <v>SC15050350/</v>
          </cell>
          <cell r="C1516" t="str">
            <v>Oleo combustivel B1.  Fornecimento.</v>
          </cell>
          <cell r="D1516" t="str">
            <v>Kg</v>
          </cell>
          <cell r="E1516">
            <v>0.98</v>
          </cell>
        </row>
        <row r="1517">
          <cell r="A1517" t="str">
            <v>SC001561</v>
          </cell>
          <cell r="B1517" t="str">
            <v>SC15050400/</v>
          </cell>
          <cell r="C1517" t="str">
            <v>Po-de-pedra, inclusive transporte ate 20km.  Fornecimento.</v>
          </cell>
          <cell r="D1517" t="str">
            <v>m3</v>
          </cell>
          <cell r="E1517">
            <v>21.88</v>
          </cell>
        </row>
        <row r="1518">
          <cell r="A1518" t="str">
            <v>SC008994</v>
          </cell>
          <cell r="B1518" t="str">
            <v>SC15050450/</v>
          </cell>
          <cell r="C1518" t="str">
            <v>Pedra britada no 1 e 2.  Fornecimento.</v>
          </cell>
          <cell r="D1518" t="str">
            <v>m3</v>
          </cell>
          <cell r="E1518">
            <v>29.45</v>
          </cell>
        </row>
        <row r="1519">
          <cell r="A1519" t="str">
            <v>SC004814</v>
          </cell>
          <cell r="B1519" t="str">
            <v>SC15050500/</v>
          </cell>
          <cell r="C1519" t="str">
            <v>Pedra britada no 3, inclusive transporte ate 20Km.  Fornecimento.</v>
          </cell>
          <cell r="D1519" t="str">
            <v>m3</v>
          </cell>
          <cell r="E1519">
            <v>31.13</v>
          </cell>
        </row>
        <row r="1520">
          <cell r="A1520" t="str">
            <v>SC004799</v>
          </cell>
          <cell r="B1520" t="str">
            <v>SC15050550/</v>
          </cell>
          <cell r="C1520" t="str">
            <v>Saibro, inclusive transporte ate 20Km.  Fornecimento.</v>
          </cell>
          <cell r="D1520" t="str">
            <v>m3</v>
          </cell>
          <cell r="E1520">
            <v>22.5</v>
          </cell>
        </row>
        <row r="1521">
          <cell r="A1521" t="str">
            <v>SE000025</v>
          </cell>
          <cell r="B1521" t="str">
            <v>SE20100153/</v>
          </cell>
          <cell r="C1521" t="str">
            <v>Levantamento topografico, planialtimetrico e cadastral, executado de acordo com as especificacoes da Prefeitura da Cidade do Rio de Janeiro, em terreno de orografia acidentada, vegetacao rala e edificacao leve, com area de 4 a 10 ha (escala 1:500).</v>
          </cell>
          <cell r="D1521" t="str">
            <v>ha</v>
          </cell>
          <cell r="E1521">
            <v>1511.75</v>
          </cell>
        </row>
        <row r="1522">
          <cell r="A1522" t="str">
            <v>SE018006</v>
          </cell>
          <cell r="B1522" t="str">
            <v>SE20100156A</v>
          </cell>
          <cell r="C1522" t="str">
            <v>Levantamento topografico, planialtimetrico e cadastral, executado de acordo com as especificacoes da Prefeitura da Cidade do Rio de Janeiro, em terreno de orografia acidentada, vegetacao rala (incluindo seus dados dendometricos) e edificacao leve, com are</v>
          </cell>
          <cell r="D1522" t="str">
            <v>ha</v>
          </cell>
          <cell r="E1522">
            <v>2441.52</v>
          </cell>
        </row>
        <row r="1523">
          <cell r="A1523" t="str">
            <v>SE003996</v>
          </cell>
          <cell r="B1523" t="str">
            <v>SE20100200/</v>
          </cell>
          <cell r="C1523" t="str">
            <v>Levantamento topografico, planialtimetrico e cadastral, executado de acordo com as especificacoes da Prefeitura da Cidade do Rio de Janeiro, em terreno de orografia  acidentada, vegetacao rala e edificacao media, com area de ate 4 ha (escala 1:500).</v>
          </cell>
          <cell r="D1523" t="str">
            <v>ha</v>
          </cell>
          <cell r="E1523">
            <v>1893.39</v>
          </cell>
        </row>
        <row r="1524">
          <cell r="A1524" t="str">
            <v>SE003986</v>
          </cell>
          <cell r="B1524" t="str">
            <v>SE20100250/</v>
          </cell>
          <cell r="C1524" t="str">
            <v>Levantamento topografico, planialtimetrico e cadastral, executado de acordo com as especificacoes da Prefeitura da Cidade do Rio de Janeiro, em terreno de orografia acidentada, vegetacao rala e edificacao densa, com area de ate 4 ha (escala 1:500).</v>
          </cell>
          <cell r="D1524" t="str">
            <v>ha</v>
          </cell>
          <cell r="E1524">
            <v>2479.44</v>
          </cell>
        </row>
        <row r="1525">
          <cell r="A1525" t="str">
            <v>SE000024</v>
          </cell>
          <cell r="B1525" t="str">
            <v>SE20100253/</v>
          </cell>
          <cell r="C1525" t="str">
            <v>Levantamento topografico, planialtimetrico e cadastral, executado de acordo com as especificacoes da Prefeitura da Cidade do Rio de Janeiro, em terreno de orografia acidentada, vegetacao rala e edificacao densa, com area de 4 a 10 ha (escala 1:500).</v>
          </cell>
          <cell r="D1525" t="str">
            <v>ha</v>
          </cell>
          <cell r="E1525">
            <v>2325.77</v>
          </cell>
        </row>
        <row r="1526">
          <cell r="A1526" t="str">
            <v>SE018005</v>
          </cell>
          <cell r="B1526" t="str">
            <v>SE20100256A</v>
          </cell>
          <cell r="C1526" t="str">
            <v>Levantamento topografico, planialtimetrico e cadastral, executado de acordo com as especificacoes da Prefeitura da Cidade do Rio de Janeiro, em terreno de orografia acidentada, vegetacao rala (incluindo seus dados dendometricos) e edificacao densa, com ar</v>
          </cell>
          <cell r="D1526" t="str">
            <v>ha</v>
          </cell>
          <cell r="E1526">
            <v>3492.04</v>
          </cell>
        </row>
        <row r="1527">
          <cell r="A1527" t="str">
            <v>SE003998</v>
          </cell>
          <cell r="B1527" t="str">
            <v>SE20100300/</v>
          </cell>
          <cell r="C1527" t="str">
            <v>Levantamento topografico, planialtimetrico e cadastral, executado de acordo com as especificacoes da Prefeitura da Cidade do Rio de Janeiro, em terreno de orografia  acidentada, vegetacao densa e edificacao leve, com area de ate 4 ha (escala 1:500).</v>
          </cell>
          <cell r="D1527" t="str">
            <v>ha</v>
          </cell>
          <cell r="E1527">
            <v>2682.31</v>
          </cell>
        </row>
        <row r="1528">
          <cell r="A1528" t="str">
            <v>SE004003</v>
          </cell>
          <cell r="B1528" t="str">
            <v>SE20100303/</v>
          </cell>
          <cell r="C1528" t="str">
            <v>Levantamento topografico, planialtimetrico e cadastral, executado de acordo com as especificacoes da Prefeitura da Cidade do Rio de Janeiro, em terreno de orografia acidentada, vegetacao densa e edificacao leve, com area de 4 a 10 ha (escala 1:500).</v>
          </cell>
          <cell r="D1528" t="str">
            <v>ha</v>
          </cell>
          <cell r="E1528">
            <v>2516.06</v>
          </cell>
        </row>
        <row r="1529">
          <cell r="A1529" t="str">
            <v>SE018004</v>
          </cell>
          <cell r="B1529" t="str">
            <v>SE20100306A</v>
          </cell>
          <cell r="C1529" t="str">
            <v>Levantamento topografico, planialtimetrico e cadastral, executado de acordo com as especificacoes da Prefeitura da Cidade do Rio de Janeiro, em terreno de orografia acidentada, vegetacao densa (incluindo seus dados dendometricos) e edificacao leve, com ar</v>
          </cell>
          <cell r="D1529" t="str">
            <v>ha</v>
          </cell>
          <cell r="E1529">
            <v>3374.39</v>
          </cell>
        </row>
        <row r="1530">
          <cell r="A1530" t="str">
            <v>SE003985</v>
          </cell>
          <cell r="B1530" t="str">
            <v>SE20100350/</v>
          </cell>
          <cell r="C1530" t="str">
            <v>Levantamento topografico, planialtimetrico e cadastral, executado de acordo com as especificacoes da Prefeitura da Cidade do Rio de Janeiro, em terreno de orografia acidentada, vegetacao densa e edificacao media, com area de ate 4 ha (escala 1:500).</v>
          </cell>
          <cell r="D1530" t="str">
            <v>ha</v>
          </cell>
          <cell r="E1530">
            <v>3155.66</v>
          </cell>
        </row>
        <row r="1531">
          <cell r="A1531" t="str">
            <v>SE003990</v>
          </cell>
          <cell r="B1531" t="str">
            <v>SE20100400/</v>
          </cell>
          <cell r="C1531" t="str">
            <v>Levantamento topografico, planialtimetrico e cadastral, executado de acordo com as especificacoes da Prefeitura da Cidade do Rio de Janeiro, em terreno de orografia nao acidentada, vegetacao rala e edificacao leve, com area de ate 4 ha (escala 1:500).</v>
          </cell>
          <cell r="D1531" t="str">
            <v>ha</v>
          </cell>
          <cell r="E1531">
            <v>1127.02</v>
          </cell>
        </row>
        <row r="1532">
          <cell r="A1532" t="str">
            <v>SE000027</v>
          </cell>
          <cell r="B1532" t="str">
            <v>SE20100403/</v>
          </cell>
          <cell r="C1532" t="str">
            <v>Levantamento topografico, planialtimetrico e cadastral, executado de acordo com as especificacoes da Prefeitura da Cidade do Rio de Janeiro, em terreno de orografia nao acidentada, vegetacao rala e edificacao leve, com area de 4 a 10 ha (escala 1:500).</v>
          </cell>
          <cell r="D1532" t="str">
            <v>ha</v>
          </cell>
          <cell r="E1532">
            <v>1057.17</v>
          </cell>
        </row>
        <row r="1533">
          <cell r="A1533" t="str">
            <v>SE018003</v>
          </cell>
          <cell r="B1533" t="str">
            <v>SE20100406A</v>
          </cell>
          <cell r="C1533" t="str">
            <v>Levantamento topografico, planialtimetrico e cadastral, executado de acordo com as especificacoes da Prefeitura da Cidade do Rio de Janeiro, em terreno de orografia nao acidentada, vegetacao rala (incluindo seus dados dendometricos) e edificacao leve, com</v>
          </cell>
          <cell r="D1533" t="str">
            <v>ha</v>
          </cell>
          <cell r="E1533">
            <v>1689.74</v>
          </cell>
        </row>
        <row r="1534">
          <cell r="A1534" t="str">
            <v>SE003994</v>
          </cell>
          <cell r="B1534" t="str">
            <v>SE20100450/</v>
          </cell>
          <cell r="C1534" t="str">
            <v>Levantamento topografico, planialtimetrico e cadastral, executado de acordo com as especificacoes da Prefeitura da Cidade do Rio de Janeiro, em terreno de orografia nao acidentada, vegetacao rala e edificacao media, com area de ate 4 ha (escala 1:500).</v>
          </cell>
          <cell r="D1534" t="str">
            <v>ha</v>
          </cell>
          <cell r="E1534">
            <v>1329.88</v>
          </cell>
        </row>
        <row r="1535">
          <cell r="A1535" t="str">
            <v>SE004001</v>
          </cell>
          <cell r="B1535" t="str">
            <v>SE20100453/</v>
          </cell>
          <cell r="C1535" t="str">
            <v>Levantamento topografico, planialtimetrico e cadastral, executado de acordo com as especificacoes da Prefeitura da Cidade do Rio de Janeiro, em terreno de orografia nao acidentada, vegetacao rala e edificacao media, com area de 4 a 10 ha (escala 1:500).</v>
          </cell>
          <cell r="D1535" t="str">
            <v>ha</v>
          </cell>
          <cell r="E1535">
            <v>1247.46</v>
          </cell>
        </row>
        <row r="1536">
          <cell r="A1536" t="str">
            <v>SE018002</v>
          </cell>
          <cell r="B1536" t="str">
            <v>SE20100456A</v>
          </cell>
          <cell r="C1536" t="str">
            <v>Levantamento topografico, planialtimetrico e cadastral, executado de acordo com as especificacoes da Prefeitura da Cidade do Rio de Janeiro, em terreno de orografia nao acidentada, vegetacao rala (incluindo seus dados dendometricos) e edificacao media, co</v>
          </cell>
          <cell r="D1536" t="str">
            <v>ha</v>
          </cell>
          <cell r="E1536">
            <v>2100.94</v>
          </cell>
        </row>
        <row r="1537">
          <cell r="A1537" t="str">
            <v>SE003988</v>
          </cell>
          <cell r="B1537" t="str">
            <v>SE20100500/</v>
          </cell>
          <cell r="C1537" t="str">
            <v>Levantamento topografico, planialtimetrico e cadastral, executado de acordo com as especificacoes da Prefeitura da Cidade do Rio de Janeiro, em terreno de orografia nao acidentada, vegetacao rala e edificacao densa, com area ate 4 ha (escala 1:500).</v>
          </cell>
          <cell r="D1537" t="str">
            <v>ha</v>
          </cell>
          <cell r="E1537">
            <v>1735.61</v>
          </cell>
        </row>
        <row r="1538">
          <cell r="A1538" t="str">
            <v>SE000026</v>
          </cell>
          <cell r="B1538" t="str">
            <v>SE20100503/</v>
          </cell>
          <cell r="C1538" t="str">
            <v>Levantamento topografico, planialtimetrico e cadastral, executado de acordo com as especificacoes da Prefeitura da Cidade do Rio de Janeiro, em terreno de orografia nao acidentada, vegetacao rala e edificacao densa, com area de 4 a 10 ha (escala 1:500).</v>
          </cell>
          <cell r="D1538" t="str">
            <v>ha</v>
          </cell>
          <cell r="E1538">
            <v>1628.04</v>
          </cell>
        </row>
        <row r="1539">
          <cell r="A1539" t="str">
            <v>SE018007</v>
          </cell>
          <cell r="B1539" t="str">
            <v>SE20100506A</v>
          </cell>
          <cell r="C1539" t="str">
            <v>Levantamento topografico, planialtimetrico e cadastral, executado de acordo com as especificacoes da Prefeitura da Cidade do Rio de Janeiro, em terreno de orografia nao acidentada, vegetacao rala (incluindo seus dados dendometricos) e edificacao densa, co</v>
          </cell>
          <cell r="D1539" t="str">
            <v>ha</v>
          </cell>
          <cell r="E1539">
            <v>2441.52</v>
          </cell>
        </row>
        <row r="1540">
          <cell r="A1540" t="str">
            <v>SE003995</v>
          </cell>
          <cell r="B1540" t="str">
            <v>SE20100550/</v>
          </cell>
          <cell r="C1540" t="str">
            <v>Levantamento topografico, planialtimetrico e cadastral, executado de acordo com as especificacoes da Prefeitura da Cidade do Rio de Janeiro, em terreno de orografia nao acidentada, vegetacao densa e edificacao leve, com area ate 4 ha (escala 1:500).</v>
          </cell>
          <cell r="D1540" t="str">
            <v>ha</v>
          </cell>
          <cell r="E1540">
            <v>1882.12</v>
          </cell>
        </row>
        <row r="1541">
          <cell r="A1541" t="str">
            <v>SE004002</v>
          </cell>
          <cell r="B1541" t="str">
            <v>SE20100553/</v>
          </cell>
          <cell r="C1541" t="str">
            <v>Levantamento topografico, planialtimetrico e cadastral, executado de acordo com as especificacoes da Prefeitura da Cidade do Rio de Janeiro, em terreno de orografia nao acidentada, vegetacao densa e edificacao leve, com area de 4 a 10 ha (escala 1:500).</v>
          </cell>
          <cell r="D1541" t="str">
            <v>ha</v>
          </cell>
          <cell r="E1541">
            <v>1765.47</v>
          </cell>
        </row>
        <row r="1542">
          <cell r="A1542" t="str">
            <v>SE018008</v>
          </cell>
          <cell r="B1542" t="str">
            <v>SE20100556A</v>
          </cell>
          <cell r="C1542" t="str">
            <v>Levantamento topografico, planialtimetrico e cadastral, executado de acordo com as especificacoes da Prefeitura da Cidade do Rio de Janeiro, em terreno de orografia nao acidentada, vegetacao densa (incluindo seus dados dendometricos) e edificacao leve, co</v>
          </cell>
          <cell r="D1542" t="str">
            <v>ha</v>
          </cell>
          <cell r="E1542">
            <v>2796.61</v>
          </cell>
        </row>
        <row r="1543">
          <cell r="A1543" t="str">
            <v>SE003993</v>
          </cell>
          <cell r="B1543" t="str">
            <v>SE20100600/</v>
          </cell>
          <cell r="C1543" t="str">
            <v>Levantamento topografico, planialtimetrico e cadastral, executado de acordo com as especificacoes da Prefeitura da Cidade do Rio de Janeiro, em terreno de orografia nao acidentada, vegetacao densa e edificacao media, com area de ate 4 ha (escala 1:500).</v>
          </cell>
          <cell r="D1543" t="str">
            <v>ha</v>
          </cell>
          <cell r="E1543">
            <v>2208.96</v>
          </cell>
        </row>
        <row r="1544">
          <cell r="A1544" t="str">
            <v>SE003999</v>
          </cell>
          <cell r="B1544" t="str">
            <v>SE20100603/</v>
          </cell>
          <cell r="C1544" t="str">
            <v>Levantamento topografico, planialtimetrico e cadastral, executado de acordo com as especificacoes da Prefeitura da Cidade do Rio de Janeiro, em terreno de orografia nao acidentada, vegetacao densa e edificacao media, com area de 4 a 10 ha (escala 1:500).</v>
          </cell>
          <cell r="D1544" t="str">
            <v>ha</v>
          </cell>
          <cell r="E1544">
            <v>2072.0500000000002</v>
          </cell>
        </row>
        <row r="1545">
          <cell r="A1545" t="str">
            <v>SE018001</v>
          </cell>
          <cell r="B1545" t="str">
            <v>SE20100606A</v>
          </cell>
          <cell r="C1545" t="str">
            <v>Levantamento topografico, planialtimetrico e cadastral, executado de acordo com as especificacoes da Prefeitura da Cidade do Rio de Janeiro, em terreno de orografia nao acidentada, vegetacao densa (incluindo seus dados dendometricos) e edificacao media, c</v>
          </cell>
          <cell r="D1545" t="str">
            <v>ha</v>
          </cell>
          <cell r="E1545">
            <v>3027</v>
          </cell>
        </row>
        <row r="1546">
          <cell r="A1546" t="str">
            <v>SE009596</v>
          </cell>
          <cell r="B1546" t="str">
            <v>SE20100650A</v>
          </cell>
          <cell r="C1546" t="str">
            <v>Levantamento planialtimetrico, executado de acordo com as especificacoes da Prefeitura da Cidade do Rio de Janeiro, em terreno de orografia acidentada, vegetacao densa (incluindo seus dados dendometricos) e edificacao leve, com area de ate 5 ha (escala 1:</v>
          </cell>
          <cell r="D1546" t="str">
            <v>ha</v>
          </cell>
          <cell r="E1546">
            <v>4324.5200000000004</v>
          </cell>
        </row>
        <row r="1547">
          <cell r="A1547" t="str">
            <v>SE002056</v>
          </cell>
          <cell r="B1547" t="str">
            <v>SE20100700A</v>
          </cell>
          <cell r="C1547" t="str">
            <v>Levantamento topografico, planialtimetrico e cadastral para area entre 4 a 10 ha.</v>
          </cell>
          <cell r="D1547" t="str">
            <v>ha</v>
          </cell>
          <cell r="E1547">
            <v>1057.17</v>
          </cell>
        </row>
        <row r="1548">
          <cell r="A1548" t="str">
            <v>SE003973</v>
          </cell>
          <cell r="B1548" t="str">
            <v>SE20100750A</v>
          </cell>
          <cell r="C1548" t="str">
            <v>Levantamento topografico, planialtimetrico e cadastral para area de ate 4 ha, elaborado na escala 1:500.</v>
          </cell>
          <cell r="D1548" t="str">
            <v>ha</v>
          </cell>
          <cell r="E1548">
            <v>1127.02</v>
          </cell>
        </row>
        <row r="1549">
          <cell r="A1549" t="str">
            <v>SE004000</v>
          </cell>
          <cell r="B1549" t="str">
            <v>SE20100850/</v>
          </cell>
          <cell r="C1549" t="str">
            <v>Levantamento topografico, planialtimetrico e cadastral, executado de acordo com as especificacoes da Prefeitura da Cidade do Rio de Janeiro, em terreno de orografia acidentada, vegetacao rala e edificacao media, com area de 4 a 10 ha (escala 1:500).</v>
          </cell>
          <cell r="D1549" t="str">
            <v>ha</v>
          </cell>
          <cell r="E1549">
            <v>1776.05</v>
          </cell>
        </row>
        <row r="1550">
          <cell r="A1550" t="str">
            <v>SE000023</v>
          </cell>
          <cell r="B1550" t="str">
            <v>SE20101000/</v>
          </cell>
          <cell r="C1550" t="str">
            <v>Levantamento topografico, planialtimetrico e cadastral, executado de acordo com as especificacoes da Prefeitura da Cidade do Rio de Janeiro,em terreno de orografia acidentada, vegetacao densa e edificacao media, com area de 4 a 10 ha (escala 1:500).</v>
          </cell>
          <cell r="D1550" t="str">
            <v>ha</v>
          </cell>
          <cell r="E1550">
            <v>2960.08</v>
          </cell>
        </row>
        <row r="1551">
          <cell r="A1551" t="str">
            <v>SE003997</v>
          </cell>
          <cell r="B1551" t="str">
            <v>SE20101050A</v>
          </cell>
          <cell r="C1551" t="str">
            <v>Levantamento de secao transversal em terreno de orografia acidentada e vegetacao rala, considerando-se o nivel como equipamento.  Medido por metro linear de secao, incluindo-se o desenho em papel milimetrado vegetal na escala 1:200.</v>
          </cell>
          <cell r="D1551" t="str">
            <v>m</v>
          </cell>
          <cell r="E1551">
            <v>0.48</v>
          </cell>
        </row>
        <row r="1552">
          <cell r="A1552" t="str">
            <v>SE002099</v>
          </cell>
          <cell r="B1552" t="str">
            <v>SE20101350A</v>
          </cell>
          <cell r="C1552" t="str">
            <v>Levantamento topografico, planialtimetrico e cadastral executado de acordo com as especificacoes da Prefeitura da Cidade do Rio de Janeiro em areas que apresente uma maior densidade de detalhes cadastrais, com ate 10 ha, elaborado na escala 1:250.</v>
          </cell>
          <cell r="D1552" t="str">
            <v>ha</v>
          </cell>
          <cell r="E1552">
            <v>1914.57</v>
          </cell>
        </row>
        <row r="1553">
          <cell r="A1553" t="str">
            <v>SE018073</v>
          </cell>
          <cell r="B1553" t="str">
            <v>SE20101375A</v>
          </cell>
          <cell r="C1553" t="e">
            <v>#N/A</v>
          </cell>
          <cell r="D1553" t="e">
            <v>#N/A</v>
          </cell>
          <cell r="E1553">
            <v>1740.64</v>
          </cell>
        </row>
        <row r="1554">
          <cell r="A1554" t="str">
            <v>SE002100</v>
          </cell>
          <cell r="B1554" t="str">
            <v>SE20101400A</v>
          </cell>
          <cell r="C1554" t="str">
            <v>Levantamento topografico, planialtimetrico e cadastral, executado de acordo com as especificacoes da Prefeitura da Cidade do Rio de Janeiro, em areas de orografia acidentada e ocupacao densa e desordenada, com dificuldade de acesso e transporte, com ate 1</v>
          </cell>
          <cell r="D1554" t="str">
            <v>ha</v>
          </cell>
          <cell r="E1554">
            <v>2597.5500000000002</v>
          </cell>
        </row>
        <row r="1555">
          <cell r="A1555" t="str">
            <v>SE002101</v>
          </cell>
          <cell r="B1555" t="str">
            <v>SE20101450A</v>
          </cell>
          <cell r="C1555" t="str">
            <v>Levantamento topografico, planialtimetrico e cadastral, executado de acordo com as especificacoes da Prefeitura da Cidade do Rio de Janeiro, em areas de orografia nao acidentada e ocupacao densa e desordenada, com dificuldades de acesso e transporte,com a</v>
          </cell>
          <cell r="D1555" t="str">
            <v>ha</v>
          </cell>
          <cell r="E1555">
            <v>1822.86</v>
          </cell>
        </row>
        <row r="1556">
          <cell r="A1556" t="str">
            <v>SE002102</v>
          </cell>
          <cell r="B1556" t="str">
            <v>SE20101500A</v>
          </cell>
          <cell r="C1556" t="str">
            <v>Levantamento topografico, planialtimetrico e cadastral, executado de acordo com as especificacoes da Prefeitura da Cidade do Rio de Janeiro, em areas de alagadico, com ate 10 ha, elaborado na escala 1:500.</v>
          </cell>
          <cell r="D1556" t="str">
            <v>ha</v>
          </cell>
          <cell r="E1556">
            <v>1790.21</v>
          </cell>
        </row>
        <row r="1557">
          <cell r="A1557" t="str">
            <v>SE002088</v>
          </cell>
          <cell r="B1557" t="str">
            <v>SE20101550/</v>
          </cell>
          <cell r="C1557" t="str">
            <v>Levantamento cadastral das profundidades dos tubos e galerias que concorrem em um poco de visita, profundidades estas, medidas de regua e referenciadas a cota da tampa do poco-poco encontrado em condicoes de limpeza que permitam a leitura imediata.</v>
          </cell>
          <cell r="D1557" t="str">
            <v>un</v>
          </cell>
          <cell r="E1557">
            <v>2.5099999999999998</v>
          </cell>
        </row>
        <row r="1558">
          <cell r="A1558" t="str">
            <v>SE002096</v>
          </cell>
          <cell r="B1558" t="str">
            <v>SE20101600/</v>
          </cell>
          <cell r="C1558" t="str">
            <v>Levantamento cadastral das profundidades dos tubos e galerias que concorrem em um poco de visita, profundidades estas, medidas a regua e referenciadas a cota da tampa do poco-poco encontrado inundado tendo que ser esgotado antes que se possa fazer a leitu</v>
          </cell>
          <cell r="D1558" t="str">
            <v>un</v>
          </cell>
          <cell r="E1558">
            <v>23.82</v>
          </cell>
        </row>
        <row r="1559">
          <cell r="A1559" t="str">
            <v>SE002097</v>
          </cell>
          <cell r="B1559" t="str">
            <v>SE20101650/</v>
          </cell>
          <cell r="C1559" t="str">
            <v>Levantamento cadastral das profundidades dos tubos e galerias que concorrem em um poco de visita, profundidades estas, medidas a regua e referenciadas a cota da tampa do poco-poco encontrado assoreado tendo que ser limpo antes que se possa fazer a leitura</v>
          </cell>
          <cell r="D1559" t="str">
            <v>un</v>
          </cell>
          <cell r="E1559">
            <v>18.47</v>
          </cell>
        </row>
        <row r="1560">
          <cell r="A1560" t="str">
            <v>SE002163</v>
          </cell>
          <cell r="B1560" t="str">
            <v>SE20101700/</v>
          </cell>
          <cell r="C1560" t="str">
            <v>Levantamento cadastral das profundidades dos tubos e galerias que concorrem em um poco de visita, profundidades estas, medidas a regua e referenciadas a cota da tampa do poco-poco em meio a uma via publica com trafego, encontrado em condicoes de limpeza q</v>
          </cell>
          <cell r="D1560" t="str">
            <v>un</v>
          </cell>
          <cell r="E1560">
            <v>42.84</v>
          </cell>
        </row>
        <row r="1561">
          <cell r="A1561" t="str">
            <v>SE002164</v>
          </cell>
          <cell r="B1561" t="str">
            <v>SE20101750/</v>
          </cell>
          <cell r="C1561" t="str">
            <v>Levantamento cadastral das profundidades dos tubos e galerias que concorrem em um poco de visita, profundidades estas, medidas a regua e referenciadas a cota da tampa do poco-poco em meio a uma via publica com trafego, encontrado inundado tendo que ser es</v>
          </cell>
          <cell r="D1561" t="str">
            <v>un</v>
          </cell>
          <cell r="E1561">
            <v>64.150000000000006</v>
          </cell>
        </row>
        <row r="1562">
          <cell r="A1562" t="str">
            <v>SE002165</v>
          </cell>
          <cell r="B1562" t="str">
            <v>SE20101800/</v>
          </cell>
          <cell r="C1562" t="str">
            <v>Levantamento cadastral das profundidades dos tubos e galerias que concorrem em um poco de visita, profundidades estas, medidas a regua e referenciadas a cota da tampa do poco-poco localizado em meio a via publica com trafego, encontrado assoreado tendo qu</v>
          </cell>
          <cell r="D1562" t="str">
            <v>un</v>
          </cell>
          <cell r="E1562">
            <v>64.150000000000006</v>
          </cell>
        </row>
        <row r="1563">
          <cell r="A1563" t="str">
            <v>SE002166</v>
          </cell>
          <cell r="B1563" t="str">
            <v>SE20101850/</v>
          </cell>
          <cell r="C1563" t="str">
            <v>Levantamento cadastral das profundidades dos tubos e galerias que concorrem em um poco de visita, profundidades estas, medidas a regua e referenciadas a cota da tampa do poco-poco em meio a uma via publica com trafego, coberto por camada asfaltica, encont</v>
          </cell>
          <cell r="D1563" t="str">
            <v>un</v>
          </cell>
          <cell r="E1563">
            <v>47.55</v>
          </cell>
        </row>
        <row r="1564">
          <cell r="A1564" t="str">
            <v>SE002167</v>
          </cell>
          <cell r="B1564" t="str">
            <v>SE20101900/</v>
          </cell>
          <cell r="C1564" t="str">
            <v>Levantamento cadastral das profundidades dos tubos e galerias que concorrem em um poco de visita, profundidades estas, medidas a regua e referenciadas a cota da tampa do poco-poco em meio a uma via publica com trafego, coberto por camada asfaltica, encont</v>
          </cell>
          <cell r="D1564" t="str">
            <v>un</v>
          </cell>
          <cell r="E1564">
            <v>68.86</v>
          </cell>
        </row>
        <row r="1565">
          <cell r="A1565" t="str">
            <v>SE002168</v>
          </cell>
          <cell r="B1565" t="str">
            <v>SE20101950/</v>
          </cell>
          <cell r="C1565" t="str">
            <v>Levantamento cadastral das profundidades dos tubos e galerias que concorrem em um poco de visita, profundidades estas, medidas a regua e referenciadas a cota da tampa do poco-poco em meio a uma via publica com trafego, coberto por camada asfaltica, encont</v>
          </cell>
          <cell r="D1565" t="str">
            <v>un</v>
          </cell>
          <cell r="E1565">
            <v>68.86</v>
          </cell>
        </row>
        <row r="1566">
          <cell r="A1566" t="str">
            <v>SE002419</v>
          </cell>
          <cell r="B1566" t="str">
            <v>SE20102000A</v>
          </cell>
          <cell r="C1566" t="str">
            <v>Levantamento topografico por batimetria, incluindo secoes de levantamento equidistantes de ate 20 metros, executado de acordo com as especificacoes da Prefeitura da Cidade do Rio de Janeiro, com area de ate 10 ha (escala 1:500).</v>
          </cell>
          <cell r="D1566" t="str">
            <v>ha</v>
          </cell>
          <cell r="E1566">
            <v>1364.23</v>
          </cell>
        </row>
        <row r="1567">
          <cell r="A1567" t="str">
            <v>SE007409</v>
          </cell>
          <cell r="B1567" t="str">
            <v>SE20102050A</v>
          </cell>
          <cell r="C1567" t="str">
            <v xml:space="preserve">Levantamento topografico, planialtimetrico e cadastral, executado de acordo com as especificacoes da Prefeitura da Cidade do Rio de Janeiro, em favelas, considerando cotas de soleira e sanitarios, medicao de lotes, posteamento e demais elementos naturais </v>
          </cell>
          <cell r="D1567" t="str">
            <v>m2</v>
          </cell>
          <cell r="E1567">
            <v>0.68</v>
          </cell>
        </row>
        <row r="1568">
          <cell r="A1568" t="str">
            <v>SE005761</v>
          </cell>
          <cell r="B1568" t="str">
            <v>SE20102100/</v>
          </cell>
          <cell r="C1568" t="str">
            <v>Levantamento topografico por GPS em areas de dificil acesso, relevo acidentado e muito pouco habitadas.  O levantamento visa posterior reflorestamento das areas, possuindo baixa precisao.</v>
          </cell>
          <cell r="D1568" t="str">
            <v>ha</v>
          </cell>
          <cell r="E1568">
            <v>53.42</v>
          </cell>
        </row>
        <row r="1569">
          <cell r="A1569" t="str">
            <v>SE007060</v>
          </cell>
          <cell r="B1569" t="str">
            <v>SE20102150A</v>
          </cell>
          <cell r="C1569" t="str">
            <v>Levantamento de secao transversal em terreno de orografia acidentada e vegetacao rala, considerando-se teodolito ou estacao total e distanciometro eletronico, na escala 1:100, incluindo-se a apresentacao em papel e em meio digital (preferencia por Autocad</v>
          </cell>
          <cell r="D1569" t="str">
            <v>m</v>
          </cell>
          <cell r="E1569">
            <v>1.02</v>
          </cell>
        </row>
        <row r="1570">
          <cell r="A1570" t="str">
            <v>SE003989</v>
          </cell>
          <cell r="B1570" t="str">
            <v>SE20102200A</v>
          </cell>
          <cell r="C1570" t="str">
            <v>Levantamento de secao transversal em terreno de orografia acidentada e vegetacao rala, considerando-se o teodolito e usando a estadimetria.  Medido por metro linear de secao, incluindo-se o desenho em papel milimetrado vegetal na escala 1:200.</v>
          </cell>
          <cell r="D1570" t="str">
            <v>m</v>
          </cell>
          <cell r="E1570">
            <v>0.61</v>
          </cell>
        </row>
        <row r="1571">
          <cell r="A1571" t="str">
            <v>SE003991</v>
          </cell>
          <cell r="B1571" t="str">
            <v>SE20102250A</v>
          </cell>
          <cell r="C1571" t="str">
            <v>Levantamento de secao transversal em terreno de orografia acidentada e vegetacao densa, considerando-se o teodolito e usando a estadimetria.  Medido por metro linear de secao, incluindo-se o desenho em papel milimetrado vegetal na escala 1:200.</v>
          </cell>
          <cell r="D1571" t="str">
            <v>m</v>
          </cell>
          <cell r="E1571">
            <v>0.84</v>
          </cell>
        </row>
        <row r="1572">
          <cell r="A1572" t="str">
            <v>SE003992</v>
          </cell>
          <cell r="B1572" t="str">
            <v>SE20102300A</v>
          </cell>
          <cell r="C1572" t="str">
            <v>Levantamento de secao transversal em terreno de orografia acidentada e vegetacao densa, considerando-se o nivel como equipamento.  Medido por metro linear de secao, incluindo-se o desenho em papel milimetrado vegetal na escala 1:200.</v>
          </cell>
          <cell r="D1572" t="str">
            <v>m</v>
          </cell>
          <cell r="E1572">
            <v>0.82</v>
          </cell>
        </row>
        <row r="1573">
          <cell r="A1573" t="str">
            <v>SE007059</v>
          </cell>
          <cell r="B1573" t="str">
            <v>SE20102350/</v>
          </cell>
          <cell r="C1573" t="str">
            <v>Elaboracao de planta topografica planialtimetrica e cadastral, na escala 1:500, a partir de secoes transversais ja levantadas no local, incluindo-se a apresentacao em papel e em meio digital (preferencia por Autocad R12).</v>
          </cell>
          <cell r="D1573" t="str">
            <v>ha</v>
          </cell>
          <cell r="E1573">
            <v>551.85</v>
          </cell>
        </row>
        <row r="1574">
          <cell r="A1574" t="str">
            <v>SE000031</v>
          </cell>
          <cell r="B1574" t="str">
            <v>SE20102400A</v>
          </cell>
          <cell r="C1574" t="str">
            <v>Tubo para inclinometro, de aluminio, exclusive perfuracao, caixa de protecao e leitura.  Fornecimento e instalacao.</v>
          </cell>
          <cell r="D1574" t="str">
            <v>m</v>
          </cell>
          <cell r="E1574">
            <v>82.46</v>
          </cell>
        </row>
        <row r="1575">
          <cell r="A1575" t="str">
            <v>SE003704</v>
          </cell>
          <cell r="B1575" t="str">
            <v>SE20102450A</v>
          </cell>
          <cell r="C1575" t="str">
            <v>Nivelamento e contranivelamento de linha topografica, em terreno de orografia nao acidentada, incluindo desenho em escala 1:1000 (H) e 1:100 (V) em papel milimetrado vegetal.</v>
          </cell>
          <cell r="D1575" t="str">
            <v>Km</v>
          </cell>
          <cell r="E1575">
            <v>171.3</v>
          </cell>
        </row>
        <row r="1576">
          <cell r="A1576" t="str">
            <v>SE003705</v>
          </cell>
          <cell r="B1576" t="str">
            <v>SE20102500A</v>
          </cell>
          <cell r="C1576" t="str">
            <v>Nivelamento de eixo de logradouro, de acordo com as especificacoes da Prefeitura da Cidade do Rio de Janeiro, incluindo desenho em papel milimetrado vegetal.</v>
          </cell>
          <cell r="D1576" t="str">
            <v>Km</v>
          </cell>
          <cell r="E1576">
            <v>78.83</v>
          </cell>
        </row>
        <row r="1577">
          <cell r="A1577" t="str">
            <v>SE005426</v>
          </cell>
          <cell r="B1577" t="str">
            <v>SE20150050/</v>
          </cell>
          <cell r="C1577" t="str">
            <v>Levantamento fotografico de aspecto de area urbana com fornecimento do negativo e de ampliacao colorida no tamanho (10x15)cm.</v>
          </cell>
          <cell r="D1577" t="str">
            <v>un</v>
          </cell>
          <cell r="E1577">
            <v>1.78</v>
          </cell>
        </row>
        <row r="1578">
          <cell r="A1578" t="str">
            <v>SE017792</v>
          </cell>
          <cell r="B1578" t="str">
            <v>SE20150100/</v>
          </cell>
          <cell r="C1578" t="str">
            <v>Levantamento fotografico aereo vertical de area urbana com superficie superior a 0,5 Km2 e igual ou inferior a 1,25 Km2, na escala de 1:500, ou superior a 2 Km2 e igual ou inferior a 5 Km2, na escala de 1:1.000, com erro maximo de 15%, utilizando camera d</v>
          </cell>
          <cell r="D1578" t="str">
            <v>cj</v>
          </cell>
          <cell r="E1578">
            <v>2888.7</v>
          </cell>
        </row>
        <row r="1579">
          <cell r="A1579" t="str">
            <v>SE017793</v>
          </cell>
          <cell r="B1579" t="str">
            <v>SE20150150/</v>
          </cell>
          <cell r="C1579" t="str">
            <v>Levantamento fotografico aereo vertical de area urbana com superficie de ate 0,5 Km2, na escala de 1:500, ou de ate 2 Km2, na escala de 1:1.000, com erro maximo de 15%, utilizando camera de medio formato (filme 120) ou superior, com fornecimento dos negat</v>
          </cell>
          <cell r="D1579" t="str">
            <v>cj</v>
          </cell>
          <cell r="E1579">
            <v>2003.52</v>
          </cell>
        </row>
        <row r="1580">
          <cell r="A1580" t="str">
            <v>SE017794</v>
          </cell>
          <cell r="B1580" t="str">
            <v>SE20150200/</v>
          </cell>
          <cell r="C1580" t="str">
            <v xml:space="preserve">Levantamento fotografico aereo vertical de area urbana com superficie superior a 1,25 Km2 e igual ou inferior a 2,5 Km2, na escala de 1:500, ou superior a 5 Km2 e igual ou inferior a 10 Km2, na escala de 1:1.000, com erro maximo de 15%, utilizando camera </v>
          </cell>
          <cell r="D1580" t="str">
            <v>cj</v>
          </cell>
          <cell r="E1580">
            <v>5047.3999999999996</v>
          </cell>
        </row>
        <row r="1581">
          <cell r="A1581" t="str">
            <v>SE017795</v>
          </cell>
          <cell r="B1581" t="str">
            <v>SE20150250/</v>
          </cell>
          <cell r="C1581" t="str">
            <v>Levantamento fotografico aereo vertical de area urbana com superficie superior a 2,5 Km2 e igual ou inferior a 5 Km2, na escala de 1:500, ou superior a 10 Km2 e igual ou inferior a 20 Km2, na escala de 1:1.000, com erro maximo de 15%, utilizando camera de</v>
          </cell>
          <cell r="D1581" t="str">
            <v>cj</v>
          </cell>
          <cell r="E1581">
            <v>8033.8</v>
          </cell>
        </row>
        <row r="1582">
          <cell r="A1582" t="str">
            <v>SE004886</v>
          </cell>
          <cell r="B1582" t="str">
            <v>SE25650200A</v>
          </cell>
          <cell r="C1582" t="str">
            <v>Fornecimento de projeto executivo de instalacao de agua em Autocad aprovado pela concessionaria, em predios culturais.</v>
          </cell>
          <cell r="D1582" t="str">
            <v>m2</v>
          </cell>
          <cell r="E1582">
            <v>4.13</v>
          </cell>
        </row>
        <row r="1583">
          <cell r="A1583" t="str">
            <v>SE004910</v>
          </cell>
          <cell r="B1583" t="str">
            <v>SE25650250A</v>
          </cell>
          <cell r="C1583" t="str">
            <v>Fornecimento de projeto executivo de instalacao de agua em Autocad aprovado na concessionaria, em predios hospitalares com ate 4000m2 de area.</v>
          </cell>
          <cell r="D1583" t="str">
            <v>m2</v>
          </cell>
          <cell r="E1583">
            <v>7.38</v>
          </cell>
        </row>
        <row r="1584">
          <cell r="A1584" t="str">
            <v>SE004912</v>
          </cell>
          <cell r="B1584" t="str">
            <v>SE25650300A</v>
          </cell>
          <cell r="C1584" t="str">
            <v>Fornecimento de projeto executivo de instalacao de agua em Autocad aprovado na concessionaria em predios hospitalares, considerando a area acima de 4000m2.</v>
          </cell>
          <cell r="D1584" t="str">
            <v>m2</v>
          </cell>
          <cell r="E1584">
            <v>6.18</v>
          </cell>
        </row>
        <row r="1585">
          <cell r="A1585" t="str">
            <v>SE004920</v>
          </cell>
          <cell r="B1585" t="str">
            <v>SE25650350A</v>
          </cell>
          <cell r="C1585" t="str">
            <v>Fornecimento de projeto executivo de instalacao de agua em Autocad aprovado na concessionaria em habitacoes/edificios com ate 500m2 de area.</v>
          </cell>
          <cell r="D1585" t="str">
            <v>m2</v>
          </cell>
          <cell r="E1585">
            <v>4.5</v>
          </cell>
        </row>
        <row r="1586">
          <cell r="A1586" t="str">
            <v>SE004922</v>
          </cell>
          <cell r="B1586" t="str">
            <v>SE25650400A</v>
          </cell>
          <cell r="C1586" t="str">
            <v>Fornecimento de projeto executivo de instalacao de agua em Autocad aprovado na concessionaria em habitacoes/edificios, com 500 a 3000m2 de area sendo os primeiros 500m2 medidos como o item SE004920.</v>
          </cell>
          <cell r="D1586" t="str">
            <v>m2</v>
          </cell>
          <cell r="E1586">
            <v>3.03</v>
          </cell>
        </row>
        <row r="1587">
          <cell r="A1587" t="str">
            <v>SE004923</v>
          </cell>
          <cell r="B1587" t="str">
            <v>SE25650450A</v>
          </cell>
          <cell r="C1587" t="str">
            <v>Fornecimento de projeto executivo de instalacao de agua em Autocad aprovado na concessionaria em habitacoes/edificios, considerando a area acima de 3000m2, sendo os primeiros 500m2 medidos como o item SE004920 e de 501 a 3000m2 como o item SE004922.</v>
          </cell>
          <cell r="D1587" t="str">
            <v>m2</v>
          </cell>
          <cell r="E1587">
            <v>2.27</v>
          </cell>
        </row>
        <row r="1588">
          <cell r="A1588" t="str">
            <v>SE004941</v>
          </cell>
          <cell r="B1588" t="str">
            <v>SE25650500A</v>
          </cell>
          <cell r="C1588" t="str">
            <v>Fornecimento de projeto executivo de instalacao de agua em Autocad aprovado na concessionaria em urbanizacao com ate 15000m2 de area.</v>
          </cell>
          <cell r="D1588" t="str">
            <v>m2</v>
          </cell>
          <cell r="E1588">
            <v>0.4</v>
          </cell>
        </row>
        <row r="1589">
          <cell r="A1589" t="str">
            <v>SE004942</v>
          </cell>
          <cell r="B1589" t="str">
            <v>SE25650550A</v>
          </cell>
          <cell r="C1589" t="str">
            <v>Fornecimento de projeto executivo de instalacao de agua em Autocad aprovado na concessionaria em urbanizacao, considerando a area acima de 15000m2.</v>
          </cell>
          <cell r="D1589" t="str">
            <v>m2</v>
          </cell>
          <cell r="E1589">
            <v>0.27</v>
          </cell>
        </row>
        <row r="1590">
          <cell r="A1590" t="str">
            <v>SE004954</v>
          </cell>
          <cell r="B1590" t="str">
            <v>SE25650600A</v>
          </cell>
          <cell r="C1590" t="str">
            <v>Fornecimento de projeto executivo de instalacao de agua em Autocad aprovado na concessionaria em habitacao/loteamento com ate 12000m2 de area.</v>
          </cell>
          <cell r="D1590" t="str">
            <v>m2</v>
          </cell>
          <cell r="E1590">
            <v>2.4700000000000002</v>
          </cell>
        </row>
        <row r="1591">
          <cell r="A1591" t="str">
            <v>SE004955</v>
          </cell>
          <cell r="B1591" t="str">
            <v>SE25650650A</v>
          </cell>
          <cell r="C1591" t="str">
            <v>Fornecimento de projeto executivo de instalacao de agua em Autocad aprovado na concessionaria em habitacao/loteamento com 12000 a 36000m2 de area, sendo os primeiros 12000m2 medidos como o item SE004954.</v>
          </cell>
          <cell r="D1591" t="str">
            <v>m2</v>
          </cell>
          <cell r="E1591">
            <v>1.62</v>
          </cell>
        </row>
        <row r="1592">
          <cell r="A1592" t="str">
            <v>SE004956</v>
          </cell>
          <cell r="B1592" t="str">
            <v>SE25650700A</v>
          </cell>
          <cell r="C1592" t="str">
            <v>Fornecimento de projeto executivo de instalacao de agua em Autocad aprovado na concessionaria em habitacao/loteamento, considerando a area acima de 36000m2, sendo os primeiros 12000m2 medidos como o item SE004954 e de 12001 a 36000m2 como o item SE004955.</v>
          </cell>
          <cell r="D1592" t="str">
            <v>m2</v>
          </cell>
          <cell r="E1592">
            <v>1.23</v>
          </cell>
        </row>
        <row r="1593">
          <cell r="A1593" t="str">
            <v>SE006683</v>
          </cell>
          <cell r="B1593" t="str">
            <v>SE25650750/</v>
          </cell>
          <cell r="C1593" t="str">
            <v>Projeto executivo de instalacao hidraulica de montagem interna de chafarizes, apresentado em papel vegetal nos padroes da contratada, de acordo com a ABNT.</v>
          </cell>
          <cell r="D1593" t="str">
            <v>cj</v>
          </cell>
          <cell r="E1593">
            <v>419.2</v>
          </cell>
        </row>
        <row r="1594">
          <cell r="A1594" t="str">
            <v>SE004868</v>
          </cell>
          <cell r="B1594" t="str">
            <v>SE25700050A</v>
          </cell>
          <cell r="C1594" t="str">
            <v>Fornecimento de projeto executivo de instalacao de luz em Autocad aprovado pela concessionaria, em predios escolares e administrativos com ate 500m2 de area.</v>
          </cell>
          <cell r="D1594" t="str">
            <v>m2</v>
          </cell>
          <cell r="E1594">
            <v>4.9400000000000004</v>
          </cell>
        </row>
        <row r="1595">
          <cell r="A1595" t="str">
            <v>SE004869</v>
          </cell>
          <cell r="B1595" t="str">
            <v>SE25700100A</v>
          </cell>
          <cell r="C1595" t="str">
            <v>Fornecimento de projeto executivo de instalacao de luz em Autocad aprovado pela concessionaria, em predios escolares e administrativos com ate 500 a 3000m2 de area, sendo os primeiros 500m2 medidos como o item SE004868.</v>
          </cell>
          <cell r="D1595" t="str">
            <v>m2</v>
          </cell>
          <cell r="E1595">
            <v>4.13</v>
          </cell>
        </row>
        <row r="1596">
          <cell r="A1596" t="str">
            <v>SE004870</v>
          </cell>
          <cell r="B1596" t="str">
            <v>SE25700150A</v>
          </cell>
          <cell r="C1596" t="str">
            <v>Fornecimento de projeto executivo de instalacao de luz em Autocad aprovado na concessionaria em predios escolares e administrativos, considerando a area acima de 3000m2, sendo os primeiros 500m2 medidos como o item SE 004868 e de 501 a 3000m2, como o item</v>
          </cell>
          <cell r="D1596" t="str">
            <v>m2</v>
          </cell>
          <cell r="E1596">
            <v>2.4700000000000002</v>
          </cell>
        </row>
        <row r="1597">
          <cell r="A1597" t="str">
            <v>SE004887</v>
          </cell>
          <cell r="B1597" t="str">
            <v>SE25700200A</v>
          </cell>
          <cell r="C1597" t="str">
            <v>Fornecimento de projeto executivo de instalacao de luz em Autocad aprovado pela concessionaria, em predios culturais com ate 3000m2 de area.</v>
          </cell>
          <cell r="D1597" t="str">
            <v>m2</v>
          </cell>
          <cell r="E1597">
            <v>8.2799999999999994</v>
          </cell>
        </row>
        <row r="1598">
          <cell r="A1598" t="str">
            <v>SE004889</v>
          </cell>
          <cell r="B1598" t="str">
            <v>SE25700250A</v>
          </cell>
          <cell r="C1598" t="str">
            <v>Fornecimento de projeto executivo de instalacao de luz em Autocad aprovado pela concessionaria, em predios culturais, considerando a area acima de 3000m2.</v>
          </cell>
          <cell r="D1598" t="str">
            <v>m2</v>
          </cell>
          <cell r="E1598">
            <v>6.18</v>
          </cell>
        </row>
        <row r="1599">
          <cell r="A1599" t="str">
            <v>SE004913</v>
          </cell>
          <cell r="B1599" t="str">
            <v>SE25700300A</v>
          </cell>
          <cell r="C1599" t="str">
            <v>Fornecimento de projeto executivo de instalacao de luz em Autocad aprovado na concessionaria em predios hospitalares.</v>
          </cell>
          <cell r="D1599" t="str">
            <v>m2</v>
          </cell>
          <cell r="E1599">
            <v>9.8699999999999992</v>
          </cell>
        </row>
        <row r="1600">
          <cell r="A1600" t="str">
            <v>SE004925</v>
          </cell>
          <cell r="B1600" t="str">
            <v>SE25700350A</v>
          </cell>
          <cell r="C1600" t="str">
            <v>Fornecimento de projeto executivo de instalacao de luz em Autocad aprovado na concessionaria em habitacoes/edificios com ate 500m2 de area.</v>
          </cell>
          <cell r="D1600" t="str">
            <v>m2</v>
          </cell>
          <cell r="E1600">
            <v>6.02</v>
          </cell>
        </row>
        <row r="1601">
          <cell r="A1601" t="str">
            <v>SE004926</v>
          </cell>
          <cell r="B1601" t="str">
            <v>SE25700400A</v>
          </cell>
          <cell r="C1601" t="str">
            <v>Fornecimento de projeto executivo de instalacao de luz em Autocad aprovado na concessionaria em habitacoes/edificios, com 500 a 3000m2 de area sendo os primeiros 500m2 medidos como o item SE004925.</v>
          </cell>
          <cell r="D1601" t="str">
            <v>m2</v>
          </cell>
          <cell r="E1601">
            <v>4.5</v>
          </cell>
        </row>
        <row r="1602">
          <cell r="A1602" t="str">
            <v>SE004927</v>
          </cell>
          <cell r="B1602" t="str">
            <v>SE25700450A</v>
          </cell>
          <cell r="C1602" t="str">
            <v>Fornecimento de projeto executivo de instalacao de luz em Autocad aprovado na concessionaria em habitacoes/edificios, considerando a area acima de 3000m2, sendo os primeiros 500m2 medidos como o item SE004926 e de 501 a 3000m2 como o item SE004925.</v>
          </cell>
          <cell r="D1602" t="str">
            <v>m2</v>
          </cell>
          <cell r="E1602">
            <v>3.03</v>
          </cell>
        </row>
        <row r="1603">
          <cell r="A1603" t="str">
            <v>SE004943</v>
          </cell>
          <cell r="B1603" t="str">
            <v>SE25700500A</v>
          </cell>
          <cell r="C1603" t="str">
            <v>Fornecimento de projeto executivo de instalacao de luz em Autocad aprovado na concessionaria em urbanizacao com ate 15000m2 de area.</v>
          </cell>
          <cell r="D1603" t="str">
            <v>m2</v>
          </cell>
          <cell r="E1603">
            <v>0.56000000000000005</v>
          </cell>
        </row>
        <row r="1604">
          <cell r="A1604" t="str">
            <v>SE004944</v>
          </cell>
          <cell r="B1604" t="str">
            <v>SE25700550A</v>
          </cell>
          <cell r="C1604" t="str">
            <v>Fornecimento de projeto executivo de instalacao de luz em Autocad aprovado na concessionaria em urbanizacao, considerando a area acima de 15000m2.</v>
          </cell>
          <cell r="D1604" t="str">
            <v>m2</v>
          </cell>
          <cell r="E1604">
            <v>0.39</v>
          </cell>
        </row>
        <row r="1605">
          <cell r="A1605" t="str">
            <v>SE004957</v>
          </cell>
          <cell r="B1605" t="str">
            <v>SE25700600A</v>
          </cell>
          <cell r="C1605" t="str">
            <v>Fornecimento de projeto executivo de instalacao de luz em Autocad aprovado na concessionaria em habitacao/loteamento com ate 12000m2 de area.</v>
          </cell>
          <cell r="D1605" t="str">
            <v>m2</v>
          </cell>
          <cell r="E1605">
            <v>2.4700000000000002</v>
          </cell>
        </row>
        <row r="1606">
          <cell r="A1606" t="str">
            <v>SE004958</v>
          </cell>
          <cell r="B1606" t="str">
            <v>SE25700650A</v>
          </cell>
          <cell r="C1606" t="str">
            <v>Fornecimento de projeto executivo de instalacao de luz em Autocad aprovado na concessionaria em habitacao/loteamento com 12000 a 36000m2 de area, sendo os primeiros 12000m2 medidos como o item SE004957.</v>
          </cell>
          <cell r="D1606" t="str">
            <v>m2</v>
          </cell>
          <cell r="E1606">
            <v>1.62</v>
          </cell>
        </row>
        <row r="1607">
          <cell r="A1607" t="str">
            <v>SE004960</v>
          </cell>
          <cell r="B1607" t="str">
            <v>SE25700700A</v>
          </cell>
          <cell r="C1607" t="str">
            <v>Fornecimento de projeto executivo de instalacao de luz em Autocad aprovado na concessionaria em habitacao/loteamento, considerando a area acima de 36000m2, sendo os primeiros 12000m2 medidos como o item SE004957 e de 12001 a 36000m2 como o item SE004958.</v>
          </cell>
          <cell r="D1607" t="str">
            <v>m2</v>
          </cell>
          <cell r="E1607">
            <v>1.23</v>
          </cell>
        </row>
        <row r="1608">
          <cell r="A1608" t="str">
            <v>SE006685</v>
          </cell>
          <cell r="B1608" t="str">
            <v>SE25700750/</v>
          </cell>
          <cell r="C1608" t="str">
            <v>Projeto executivo de instalacao eletrica do quadro dos comandos de motores para chafarizes, apresentado em papel vegetal nos padroes da contratada, de acordo com a ABNT.</v>
          </cell>
          <cell r="D1608" t="str">
            <v>cj</v>
          </cell>
          <cell r="E1608">
            <v>419.2</v>
          </cell>
        </row>
        <row r="1609">
          <cell r="A1609" t="str">
            <v>SE006765</v>
          </cell>
          <cell r="B1609" t="str">
            <v>SE25700800/</v>
          </cell>
          <cell r="C1609" t="str">
            <v>Projeto executivo de sistema de ar condicionado, em Autocad, em Predios com area de ate 500m2.</v>
          </cell>
          <cell r="D1609" t="str">
            <v>m2</v>
          </cell>
          <cell r="E1609">
            <v>3.49</v>
          </cell>
        </row>
        <row r="1610">
          <cell r="A1610" t="str">
            <v>SE006766</v>
          </cell>
          <cell r="B1610" t="str">
            <v>SE25700850/</v>
          </cell>
          <cell r="C1610" t="str">
            <v>Projeto executivo de sistema de ar condicionado, em Autocad, em predios com area de 500 a 3000m2.</v>
          </cell>
          <cell r="D1610" t="str">
            <v>m2</v>
          </cell>
          <cell r="E1610">
            <v>2.9</v>
          </cell>
        </row>
        <row r="1611">
          <cell r="A1611" t="str">
            <v>SE006767</v>
          </cell>
          <cell r="B1611" t="str">
            <v>SE25700900/</v>
          </cell>
          <cell r="C1611" t="str">
            <v>Projeto executivo de sistema de ar condicionado, em Autocad, em predios com area acima de 3000m2.</v>
          </cell>
          <cell r="D1611" t="str">
            <v>m2</v>
          </cell>
          <cell r="E1611">
            <v>1.76</v>
          </cell>
        </row>
        <row r="1612">
          <cell r="A1612" t="str">
            <v>SE006768</v>
          </cell>
          <cell r="B1612" t="str">
            <v>SE25700950/</v>
          </cell>
          <cell r="C1612" t="str">
            <v>Projeto executivo de rede logica (computadores) em Autocad, em predios com area de ate 500m2.</v>
          </cell>
          <cell r="D1612" t="str">
            <v>m2</v>
          </cell>
          <cell r="E1612">
            <v>3.49</v>
          </cell>
        </row>
        <row r="1613">
          <cell r="A1613" t="str">
            <v>SE006769</v>
          </cell>
          <cell r="B1613" t="str">
            <v>SE25701000/</v>
          </cell>
          <cell r="C1613" t="str">
            <v>Projeto executivo de rede logica (computadores) em Autocad, em predios com area de 500m2 a 3000m2.</v>
          </cell>
          <cell r="D1613" t="str">
            <v>m2</v>
          </cell>
          <cell r="E1613">
            <v>2.9</v>
          </cell>
        </row>
        <row r="1614">
          <cell r="A1614" t="str">
            <v>SE006770</v>
          </cell>
          <cell r="B1614" t="str">
            <v>SE25701050/</v>
          </cell>
          <cell r="C1614" t="str">
            <v>Projeto executivo de rede logica (computadores) em Autocad, em predios com area acima de 3000m2.</v>
          </cell>
          <cell r="D1614" t="str">
            <v>m2</v>
          </cell>
          <cell r="E1614">
            <v>1.76</v>
          </cell>
        </row>
        <row r="1615">
          <cell r="A1615" t="str">
            <v>SE009772</v>
          </cell>
          <cell r="B1615" t="str">
            <v>SE25701100A</v>
          </cell>
          <cell r="C1615" t="str">
            <v>Projeto executivo de eletrica para subestacao apresentado em Autocad for Windows, nos padroes da contratante, aprovado na concessionaria.</v>
          </cell>
          <cell r="D1615" t="str">
            <v>un</v>
          </cell>
          <cell r="E1615">
            <v>3115.35</v>
          </cell>
        </row>
        <row r="1616">
          <cell r="A1616" t="str">
            <v>SE004905</v>
          </cell>
          <cell r="B1616" t="str">
            <v>SE25750050A</v>
          </cell>
          <cell r="C1616" t="str">
            <v>Fornecimento de projeto executivo de instalacao de seguranca em Autocad aprovado na concessionaria, em predios culturais.</v>
          </cell>
          <cell r="D1616" t="str">
            <v>m2</v>
          </cell>
          <cell r="E1616">
            <v>4.13</v>
          </cell>
        </row>
        <row r="1617">
          <cell r="A1617" t="str">
            <v>SE010183</v>
          </cell>
          <cell r="B1617" t="str">
            <v>SE25800050A</v>
          </cell>
          <cell r="C1617" t="str">
            <v xml:space="preserve">Projeto executivo de instalacoes especiais em Autocad, aprovado na concessionaria, em predios culturais, considerando a area com 500m2 a 3000m2, compreendendo projetos de iluminacao cenica, sonorizacao de auditorio, plateia e palco, sistema de audivisual </v>
          </cell>
          <cell r="D1617" t="str">
            <v>m2</v>
          </cell>
          <cell r="E1617">
            <v>35.380000000000003</v>
          </cell>
        </row>
        <row r="1618">
          <cell r="A1618" t="str">
            <v>SE006175</v>
          </cell>
          <cell r="B1618" t="str">
            <v>SE25850050/</v>
          </cell>
          <cell r="C1618" t="str">
            <v>Projeto executivo de arquitetura para construcao de galpao (geometrico, cortes, detalhamento e perspectiva) apresentado em papel vegetal nos padroes da contratante, de acordo com a ABNT, considerando a area de 500m2.</v>
          </cell>
          <cell r="D1618" t="str">
            <v>m2</v>
          </cell>
          <cell r="E1618">
            <v>14.01</v>
          </cell>
        </row>
        <row r="1619">
          <cell r="A1619" t="str">
            <v>SE009774</v>
          </cell>
          <cell r="B1619" t="str">
            <v>SE25850100A</v>
          </cell>
          <cell r="C1619" t="str">
            <v>Projeto executivo de arquitetura para reforma e adaptacao de area destinada a abrigar a subestacao, apresentado em Autocad for Windows, nos padroes da contratante.</v>
          </cell>
          <cell r="D1619" t="str">
            <v>un</v>
          </cell>
          <cell r="E1619">
            <v>3159.3</v>
          </cell>
        </row>
        <row r="1620">
          <cell r="A1620" t="str">
            <v>SE007299</v>
          </cell>
          <cell r="B1620" t="str">
            <v>SE25850150A</v>
          </cell>
          <cell r="C1620" t="str">
            <v>Desenho em perspectiva no tamanho de (70x50)cm, colorido, para projeto de tratamento paisagistico em areas publicas.</v>
          </cell>
          <cell r="D1620" t="str">
            <v>un</v>
          </cell>
          <cell r="E1620">
            <v>920.88</v>
          </cell>
        </row>
        <row r="1621">
          <cell r="A1621" t="str">
            <v>SE006177</v>
          </cell>
          <cell r="B1621" t="str">
            <v>SE25850200/</v>
          </cell>
          <cell r="C1621" t="str">
            <v>Projeto executivo de arquitetura para implantacao de viveiros de mudas de arvores e hortas (geometrico, cortes, detalhamento e perspectivas) apresentado em papel vegetal nos padroes da contratante, de acordo com a ABNT, considerando a area de ate 20.000m2</v>
          </cell>
          <cell r="D1621" t="str">
            <v>m2</v>
          </cell>
          <cell r="E1621">
            <v>0.88</v>
          </cell>
        </row>
        <row r="1622">
          <cell r="A1622" t="str">
            <v>SE006323</v>
          </cell>
          <cell r="B1622" t="str">
            <v>SE25850250/</v>
          </cell>
          <cell r="C1622" t="str">
            <v>Projeto executivo de instalacao eletrica, apresentado em papel vegetal nos padroes da contratante, de acordo com a ABTN, para chafarizes, inclusive legalizacao junto a concessionaria.</v>
          </cell>
          <cell r="D1622" t="str">
            <v>cj</v>
          </cell>
          <cell r="E1622">
            <v>209.6</v>
          </cell>
        </row>
        <row r="1623">
          <cell r="A1623" t="str">
            <v>SE006324</v>
          </cell>
          <cell r="B1623" t="str">
            <v>SE25850300/</v>
          </cell>
          <cell r="C1623" t="str">
            <v>Projeto executivo de instalacao hidro-sanitaria, apresentado em papel vegetal nos padroes da contratada, de acordo com a ABTN, para chafarizes, inclusive legalizacao junto a concessionaria.</v>
          </cell>
          <cell r="D1623" t="str">
            <v>cj</v>
          </cell>
          <cell r="E1623">
            <v>209.6</v>
          </cell>
        </row>
        <row r="1624">
          <cell r="A1624" t="str">
            <v>SE006176</v>
          </cell>
          <cell r="B1624" t="str">
            <v>SE25850350/</v>
          </cell>
          <cell r="C1624" t="str">
            <v>Projeto executivo de sistema de drenagem e irrigacao para implantacao de viveiros de mudas de arvores e hortas, apresentado em papel vegetal nos padroes da contratante, de acordo com a ABNT, considerando a area de ate 20.000m2.</v>
          </cell>
          <cell r="D1624" t="str">
            <v>m2</v>
          </cell>
          <cell r="E1624">
            <v>0.52</v>
          </cell>
        </row>
        <row r="1625">
          <cell r="A1625" t="str">
            <v>SE017735</v>
          </cell>
          <cell r="B1625" t="str">
            <v>SE25900200/</v>
          </cell>
          <cell r="C1625" t="str">
            <v>Servicos de elaboracao de projeto estrutural final de engenharia de obras-de-arte especiais (pontes, viadutos e passarelas) em concreto armado e/ou protendido ou estrutura de aco, apresentado em plantas e memoria de calculo obedecendo a orientacao da PCRJ</v>
          </cell>
          <cell r="D1625" t="str">
            <v>m2</v>
          </cell>
          <cell r="E1625">
            <v>43.41</v>
          </cell>
        </row>
        <row r="1626">
          <cell r="A1626" t="str">
            <v>SE017738</v>
          </cell>
          <cell r="B1626" t="str">
            <v>SE25900300/</v>
          </cell>
          <cell r="C1626" t="str">
            <v>Servicos de elaboracao de projeto estrutural final de engenharia de obras-de-arte especiais (pontes, viadutos e passarelas) em concreto armado e/ou protendido ou estrutura de aco, apresentado em plantas e memoria de calculo obedecendo a orientacao da PCRJ</v>
          </cell>
          <cell r="D1626" t="str">
            <v>m2</v>
          </cell>
          <cell r="E1626">
            <v>39.659999999999997</v>
          </cell>
        </row>
        <row r="1627">
          <cell r="A1627" t="str">
            <v>SE017736</v>
          </cell>
          <cell r="B1627" t="str">
            <v>SE25900350/</v>
          </cell>
          <cell r="C1627" t="str">
            <v>Servicos de elaboracao de projeto estrutural final de engenharia de obras-de-arte especiais (pontes, viadutos e passarelas) em concreto armado e/ou protendido ou estrutura de aco, apresentado em plantas e memoria de calculo obedecendo a orientacao da PCRJ</v>
          </cell>
          <cell r="D1627" t="str">
            <v>m2</v>
          </cell>
          <cell r="E1627">
            <v>37.869999999999997</v>
          </cell>
        </row>
        <row r="1628">
          <cell r="A1628" t="str">
            <v>SE017737</v>
          </cell>
          <cell r="B1628" t="str">
            <v>SE25900400/</v>
          </cell>
          <cell r="C1628" t="str">
            <v>Servicos de elaboracao de projeto estrutural final de engenharia de obras-de-arte especiais (pontes, viadutos e passarelas) em concreto armado e/ou protendido ou estrutura de aco, apresentado em plantas e memoria de calculo obedecendo a orientacao da PCRJ</v>
          </cell>
          <cell r="D1628" t="str">
            <v>m2</v>
          </cell>
          <cell r="E1628">
            <v>35.18</v>
          </cell>
        </row>
        <row r="1629">
          <cell r="A1629" t="str">
            <v>SE009914</v>
          </cell>
          <cell r="B1629" t="str">
            <v>SE25950050A</v>
          </cell>
          <cell r="C1629" t="str">
            <v>Projeto executivo de programacao visual para predios escolares e/ou administrativos de 501 ate 3000m2 apresentado em Autocad for Windows nos padroes da contratante.</v>
          </cell>
          <cell r="D1629" t="str">
            <v>m2</v>
          </cell>
          <cell r="E1629">
            <v>4.08</v>
          </cell>
        </row>
        <row r="1630">
          <cell r="A1630" t="str">
            <v>SE005965</v>
          </cell>
          <cell r="B1630" t="str">
            <v>SE30050050/</v>
          </cell>
          <cell r="C1630" t="str">
            <v>Extracao com auxilio de sonda rotativa de corpos de prova com 15cm de diametro em pavimentos com placas de concreto, revestimentos betuminosos, com mais de 10cm de espessura.</v>
          </cell>
          <cell r="D1630" t="str">
            <v>un</v>
          </cell>
          <cell r="E1630">
            <v>259.85000000000002</v>
          </cell>
        </row>
        <row r="1631">
          <cell r="A1631" t="str">
            <v>SE005940</v>
          </cell>
          <cell r="B1631" t="str">
            <v>SE30050100/</v>
          </cell>
          <cell r="C1631" t="str">
            <v>Determinacao da deformacao do pavimento com auxilio da Viga Benkelmann, ponto.</v>
          </cell>
          <cell r="D1631" t="str">
            <v>un</v>
          </cell>
          <cell r="E1631">
            <v>54.7</v>
          </cell>
        </row>
        <row r="1632">
          <cell r="A1632" t="str">
            <v>SE009320</v>
          </cell>
          <cell r="B1632" t="str">
            <v>SE35050250A</v>
          </cell>
          <cell r="C1632" t="str">
            <v>Servicos de inventario, metodologia de cadastro e avaliacao da arborizacao publica da Cidade do Rio de Janeiro.</v>
          </cell>
          <cell r="D1632" t="str">
            <v>un</v>
          </cell>
          <cell r="E1632">
            <v>1.31</v>
          </cell>
        </row>
        <row r="1633">
          <cell r="A1633" t="str">
            <v>SE017732</v>
          </cell>
          <cell r="B1633" t="str">
            <v>SE35050300/</v>
          </cell>
          <cell r="C1633" t="str">
            <v>Servicos de elaboracao de vistorias, laudos tecnicos, anteprojetos de intervencoes localizadas, quantitativos e relatorio fotografico para execucao de recuperacao estrutural de obras-de-arte especiais, com areas de projecao horizontal entre 1000m2 e 2000m</v>
          </cell>
          <cell r="D1633" t="str">
            <v>m2</v>
          </cell>
          <cell r="E1633">
            <v>4.99</v>
          </cell>
        </row>
        <row r="1634">
          <cell r="A1634" t="str">
            <v>SE017733</v>
          </cell>
          <cell r="B1634" t="str">
            <v>SE35050350/</v>
          </cell>
          <cell r="C1634" t="str">
            <v>Servicos de elaboracao de vistorias, laudos tecnicos, anteprojetos de intervencoes localizadas, quantitativos e relatorio fotografico para execucao de recuperacao estrutural de obras-de-arte especiais, com areas de projecao horizontal entre 2000m2 e 5000m</v>
          </cell>
          <cell r="D1634" t="str">
            <v>m2</v>
          </cell>
          <cell r="E1634">
            <v>3.89</v>
          </cell>
        </row>
        <row r="1635">
          <cell r="A1635" t="str">
            <v>SE017734</v>
          </cell>
          <cell r="B1635" t="str">
            <v>SE35050400/</v>
          </cell>
          <cell r="C1635" t="str">
            <v>Servicos de elaboracao de vistorias, laudos tecnicos, anteprojetos de intervencoes localizadas, quantitativos e relatorio fotografico para execucao de recuperacao estrutural de obras-de-arte especiais, com areas de projecao horizontal acima de 5000m2.  Cu</v>
          </cell>
          <cell r="D1635" t="str">
            <v>m2</v>
          </cell>
          <cell r="E1635">
            <v>3.46</v>
          </cell>
        </row>
        <row r="1636">
          <cell r="A1636" t="str">
            <v>SE017739</v>
          </cell>
          <cell r="B1636" t="str">
            <v>SE35050450/</v>
          </cell>
          <cell r="C1636" t="str">
            <v>Servicos de elaboracao de vistorias, laudos tecnicos, anteprojetos de intervencoes localizadas, quantitativos e relatorio fotografico para execucao de recuperacao estrutural de obras-de-arte especiais, com area de projecao horizontal de ate 1000m2 ou para</v>
          </cell>
          <cell r="D1636" t="str">
            <v>m2</v>
          </cell>
          <cell r="E1636">
            <v>6.13</v>
          </cell>
        </row>
        <row r="1637">
          <cell r="A1637" t="str">
            <v>SE007817</v>
          </cell>
          <cell r="B1637" t="str">
            <v>SE40050050/</v>
          </cell>
          <cell r="C1637" t="str">
            <v>Analise laboratorial de solo de arvores.</v>
          </cell>
          <cell r="D1637" t="str">
            <v>un</v>
          </cell>
          <cell r="E1637">
            <v>80</v>
          </cell>
        </row>
        <row r="1638">
          <cell r="A1638" t="str">
            <v>SE007818</v>
          </cell>
          <cell r="B1638" t="str">
            <v>SE40050100/</v>
          </cell>
          <cell r="C1638" t="str">
            <v>Analise laboratorial fitopatologica de arvores.</v>
          </cell>
          <cell r="D1638" t="str">
            <v>un</v>
          </cell>
          <cell r="E1638">
            <v>80</v>
          </cell>
        </row>
        <row r="1639">
          <cell r="A1639" t="str">
            <v>SE009782</v>
          </cell>
          <cell r="B1639" t="str">
            <v>SE99990050A</v>
          </cell>
          <cell r="C1639" t="str">
            <v>Elaboracao de manual de operacao e manutencao para subestacao abaixadoras de tensao.</v>
          </cell>
          <cell r="D1639" t="str">
            <v>un</v>
          </cell>
          <cell r="E1639">
            <v>1058.19</v>
          </cell>
        </row>
        <row r="1640">
          <cell r="A1640" t="str">
            <v>SE009781</v>
          </cell>
          <cell r="B1640" t="str">
            <v>SE99990100A</v>
          </cell>
          <cell r="C1640" t="str">
            <v>Servicos de comissionamento, testes e treinamento pessoal para utilizacao de subestacao abaixadora de tensao.</v>
          </cell>
          <cell r="D1640" t="str">
            <v>un</v>
          </cell>
          <cell r="E1640">
            <v>2656.31</v>
          </cell>
        </row>
        <row r="1641">
          <cell r="A1641" t="str">
            <v>ST005780</v>
          </cell>
          <cell r="B1641" t="str">
            <v>ST05050050A</v>
          </cell>
          <cell r="C1641" t="str">
            <v>Aplicacao de selante asfaltico a base de acrilicas para pavimentos de concreto, usado como imprimador para material termoplastico, inclusive fornecimento dos materiais necessarios conforme especificacao CET-RIO.</v>
          </cell>
          <cell r="D1641" t="str">
            <v>m2</v>
          </cell>
          <cell r="E1641">
            <v>4.7</v>
          </cell>
        </row>
        <row r="1642">
          <cell r="A1642" t="str">
            <v>ST004511</v>
          </cell>
          <cell r="B1642" t="str">
            <v>ST05050100A</v>
          </cell>
          <cell r="C1642" t="str">
            <v>Instalacao de segregador, conforme especificacao CET-RIO.</v>
          </cell>
          <cell r="D1642" t="str">
            <v>un</v>
          </cell>
          <cell r="E1642">
            <v>8.57</v>
          </cell>
        </row>
        <row r="1643">
          <cell r="A1643" t="str">
            <v>ST005779</v>
          </cell>
          <cell r="B1643" t="str">
            <v>ST15250200/</v>
          </cell>
          <cell r="C1643" t="str">
            <v>Placa de sinalizacao de aluminio com fundo, simbolos e tarjas, em pelicula refletiva com esferas inclusas, inclusive elementos de fixacao, conforme especificacao da CET-RIO.  Fornecimento.</v>
          </cell>
          <cell r="D1643" t="str">
            <v>m2</v>
          </cell>
          <cell r="E1643">
            <v>439.72</v>
          </cell>
        </row>
        <row r="1644">
          <cell r="A1644" t="str">
            <v>ST005776</v>
          </cell>
          <cell r="B1644" t="str">
            <v>ST15250250/</v>
          </cell>
          <cell r="C1644" t="str">
            <v>Placa de sinalizacao de aluminio com fundo, simbolos e tarjas pintadas, inclusive elementos de fixacao, conforme especificacao da CET-RIO.  Fornecimento.</v>
          </cell>
          <cell r="D1644" t="str">
            <v>m2</v>
          </cell>
          <cell r="E1644">
            <v>235.92</v>
          </cell>
        </row>
        <row r="1645">
          <cell r="A1645" t="str">
            <v>ST005774</v>
          </cell>
          <cell r="B1645" t="str">
            <v>ST15250300/</v>
          </cell>
          <cell r="C1645" t="str">
            <v>Placa de sinalizacao modulada de aluminio com fundo em pelicula refletiva com esferas inclusas, simbolos e tarjas em pelicula refletiva com esferas encapsuladas, inclusive elementos de fixacao, conforme especificacao CET-RIO.  Fornecimento.</v>
          </cell>
          <cell r="D1645" t="str">
            <v>m2</v>
          </cell>
          <cell r="E1645">
            <v>985</v>
          </cell>
        </row>
        <row r="1646">
          <cell r="A1646" t="str">
            <v>ST005775</v>
          </cell>
          <cell r="B1646" t="str">
            <v>ST15250350/</v>
          </cell>
          <cell r="C1646" t="str">
            <v>Placa de sinalizacao modulada de aluminio com fundo, simbolos e tarjas em pelicula refletiva com esferas encapsuladas, inclusive elementos de fixacao, conforme especificacao CET-RIO.  Fornecimento.</v>
          </cell>
          <cell r="D1646" t="str">
            <v>m2</v>
          </cell>
          <cell r="E1646">
            <v>1054.1300000000001</v>
          </cell>
        </row>
        <row r="1647">
          <cell r="A1647" t="str">
            <v>ST005786</v>
          </cell>
          <cell r="B1647" t="str">
            <v>ST15250400/</v>
          </cell>
          <cell r="C1647" t="str">
            <v>Placa de sinalizacao modulada de aluminio com fundo, simbolos e tarjas, em pelicula refletiva com esferas inclusas, inclusive elementos de fixacao, conforme especificacao da CET-RIO.  Fornecimento.</v>
          </cell>
          <cell r="D1647" t="str">
            <v>m2</v>
          </cell>
          <cell r="E1647">
            <v>652.5</v>
          </cell>
        </row>
        <row r="1648">
          <cell r="A1648" t="str">
            <v>ST010410</v>
          </cell>
          <cell r="B1648" t="str">
            <v>ST15300050/</v>
          </cell>
          <cell r="C1648" t="str">
            <v>Aplicacao de pelicula refletiva tipo II, com esferas encapsuladas (AI - alta intensidade), em placas de sinalizacao, medida pela area envolvente da pelicula empregada, tanto no fundo, como na mensagem.</v>
          </cell>
          <cell r="D1648" t="str">
            <v>m2</v>
          </cell>
          <cell r="E1648">
            <v>116.01</v>
          </cell>
        </row>
        <row r="1649">
          <cell r="A1649" t="str">
            <v>ST010411</v>
          </cell>
          <cell r="B1649" t="str">
            <v>ST15300100/</v>
          </cell>
          <cell r="C1649" t="str">
            <v>Aplicacao de pelicula refletiva tipo I, com esferas inclusas (GT - grau tecnico), em placas de sinalizacao, medida pela area envolvente da pelicula empregada, tanto no fundo, como na mensagem.</v>
          </cell>
          <cell r="D1649" t="str">
            <v>m2</v>
          </cell>
          <cell r="E1649">
            <v>51.57</v>
          </cell>
        </row>
        <row r="1650">
          <cell r="A1650" t="str">
            <v>ST006726</v>
          </cell>
          <cell r="B1650" t="str">
            <v>ST15300150/</v>
          </cell>
          <cell r="C1650" t="str">
            <v>Pelicula anti-pichacao para placas de sinalizacao.</v>
          </cell>
          <cell r="D1650" t="str">
            <v>m2</v>
          </cell>
          <cell r="E1650">
            <v>60.7</v>
          </cell>
        </row>
        <row r="1651">
          <cell r="A1651" t="str">
            <v>ST008890</v>
          </cell>
          <cell r="B1651" t="str">
            <v>ST15350050/</v>
          </cell>
          <cell r="C1651" t="str">
            <v>Placa de regulamentacao, diametro de 500mm, fabricada em fibra de vidro pelo sistema S.M.C.  Fornecimento.</v>
          </cell>
          <cell r="D1651" t="str">
            <v>un</v>
          </cell>
          <cell r="E1651">
            <v>28.37</v>
          </cell>
        </row>
        <row r="1652">
          <cell r="A1652" t="str">
            <v>ST008984</v>
          </cell>
          <cell r="B1652" t="str">
            <v>ST15450050/</v>
          </cell>
          <cell r="C1652" t="str">
            <v>Braquete de aco galvanizado, medindo (35x45x35)mm, com furos de 1/4" e rasgos laterais retangulares de 1"x1/4", conforme especificacao da CET-RIO.  Fornecimento.</v>
          </cell>
          <cell r="D1652" t="str">
            <v>un</v>
          </cell>
          <cell r="E1652">
            <v>0.7</v>
          </cell>
        </row>
        <row r="1653">
          <cell r="A1653" t="str">
            <v>ST008982</v>
          </cell>
          <cell r="B1653" t="str">
            <v>ST15450100/</v>
          </cell>
          <cell r="C1653" t="str">
            <v>Fita de aco galvanizado, com 19mm de largura e 0,50mm de espessura, conforme especificacao da CET-RIO.  Fornecimento.</v>
          </cell>
          <cell r="D1653" t="str">
            <v>Kg</v>
          </cell>
          <cell r="E1653">
            <v>5.81</v>
          </cell>
        </row>
        <row r="1654">
          <cell r="A1654" t="str">
            <v>ST008983</v>
          </cell>
          <cell r="B1654" t="str">
            <v>ST15450150/</v>
          </cell>
          <cell r="C1654" t="str">
            <v>Selo de aco galvanizado, para fixacao de fitas de (19x0,50)mm, conforme especificacao da CET-RIO.  Fornecimento.</v>
          </cell>
          <cell r="D1654" t="str">
            <v>un</v>
          </cell>
          <cell r="E1654">
            <v>0.22</v>
          </cell>
        </row>
        <row r="1655">
          <cell r="A1655" t="str">
            <v>ST008985</v>
          </cell>
          <cell r="B1655" t="str">
            <v>ST15450200/</v>
          </cell>
          <cell r="C1655" t="str">
            <v>Suporte para fixacao de placas, fabricado em perfil "U" de 1 3/4"x5/8", em chapas de aco galvanizado de 2mm de espessura, comprimento de 400mm, com abracadeira para fixacao em hastes de 2" de diametro externo, conforme especificacao da CET-RIO.  Fornecime</v>
          </cell>
          <cell r="D1655" t="str">
            <v>un</v>
          </cell>
          <cell r="E1655">
            <v>18.5</v>
          </cell>
        </row>
        <row r="1656">
          <cell r="A1656" t="str">
            <v>ST008986</v>
          </cell>
          <cell r="B1656" t="str">
            <v>ST15450250/</v>
          </cell>
          <cell r="C1656" t="str">
            <v>Suporte para fixacao de placas, fabricado em perfil "U" de 1 3/4"x5/8", em chapas de aco galvanizado de 2mm de espessura, comprimento de 700mm, com abracadeira para fixacao em hastes de 2" de diametro externo, conforme especificacao da CET-RIO.  Fornecime</v>
          </cell>
          <cell r="D1656" t="str">
            <v>un</v>
          </cell>
          <cell r="E1656">
            <v>29.7</v>
          </cell>
        </row>
        <row r="1657">
          <cell r="A1657" t="str">
            <v>ST008987</v>
          </cell>
          <cell r="B1657" t="str">
            <v>ST15450300/</v>
          </cell>
          <cell r="C1657" t="str">
            <v>Suporte para fixacao de placas, fabricado em perfil "U" de 1 3/4"x5/8", em chapas de aco galvanizado de 2mm de espessura, comprimento de 700mm, com abracadeira para fixacao em hastes de 4" de diametro externo, conforme especificacao da CET-RIO.  Fornecime</v>
          </cell>
          <cell r="D1657" t="str">
            <v>un</v>
          </cell>
          <cell r="E1657">
            <v>46.5</v>
          </cell>
        </row>
        <row r="1658">
          <cell r="A1658" t="str">
            <v>ST008988</v>
          </cell>
          <cell r="B1658" t="str">
            <v>ST15500050/</v>
          </cell>
          <cell r="C1658" t="str">
            <v>Pelicula refletiva de esferas inclusas (grau tecnico), em rolo de 610mmx20m.  Fornecimento.</v>
          </cell>
          <cell r="D1658" t="str">
            <v>rolo</v>
          </cell>
          <cell r="E1658">
            <v>487.34</v>
          </cell>
        </row>
        <row r="1659">
          <cell r="A1659" t="str">
            <v>ST010037</v>
          </cell>
          <cell r="B1659" t="str">
            <v>ST15500100/</v>
          </cell>
          <cell r="C1659" t="str">
            <v>Tinta esmalte sintetico para silk-screen, na cor amarela, lata de 900ml.  Fornecimento.</v>
          </cell>
          <cell r="D1659" t="str">
            <v>un</v>
          </cell>
          <cell r="E1659">
            <v>20.58</v>
          </cell>
        </row>
        <row r="1660">
          <cell r="A1660" t="str">
            <v>ST010038</v>
          </cell>
          <cell r="B1660" t="str">
            <v>ST15500150/</v>
          </cell>
          <cell r="C1660" t="str">
            <v>Tinta esmalte sintetico para silk-screen, na cor azul, lata de 900ml.  Fornecimento.</v>
          </cell>
          <cell r="D1660" t="str">
            <v>un</v>
          </cell>
          <cell r="E1660">
            <v>22.29</v>
          </cell>
        </row>
        <row r="1661">
          <cell r="A1661" t="str">
            <v>ST010035</v>
          </cell>
          <cell r="B1661" t="str">
            <v>ST15500200/</v>
          </cell>
          <cell r="C1661" t="str">
            <v>Tinta esmalte sintetico para silk-screen, na cor branca, lata de 900ml.  Fornecimento.</v>
          </cell>
          <cell r="D1661" t="str">
            <v>un</v>
          </cell>
          <cell r="E1661">
            <v>20.16</v>
          </cell>
        </row>
        <row r="1662">
          <cell r="A1662" t="str">
            <v>ST010036</v>
          </cell>
          <cell r="B1662" t="str">
            <v>ST15500250/</v>
          </cell>
          <cell r="C1662" t="str">
            <v>Tinta esmalte sintetico para silk-screen, na cor preta, lata de 900ml.  Fornecimento.</v>
          </cell>
          <cell r="D1662" t="str">
            <v>un</v>
          </cell>
          <cell r="E1662">
            <v>17.920000000000002</v>
          </cell>
        </row>
        <row r="1663">
          <cell r="A1663" t="str">
            <v>ST010039</v>
          </cell>
          <cell r="B1663" t="str">
            <v>ST15500300/</v>
          </cell>
          <cell r="C1663" t="str">
            <v>Tinta esmalte sintetico para silk-screen, na cor vermelha, lata de 900ml.  Fornecimento.</v>
          </cell>
          <cell r="D1663" t="str">
            <v>un</v>
          </cell>
          <cell r="E1663">
            <v>25.79</v>
          </cell>
        </row>
        <row r="1664">
          <cell r="A1664" t="str">
            <v>ST010640</v>
          </cell>
          <cell r="B1664" t="str">
            <v>ST15550050/</v>
          </cell>
          <cell r="C1664" t="str">
            <v>Braco projetado para poste multi-uso, em tubo de aco, diametro de 88,9mm e projecao horizontal de 4370mm.  Fornecimento.</v>
          </cell>
          <cell r="D1664" t="str">
            <v>un</v>
          </cell>
          <cell r="E1664">
            <v>494</v>
          </cell>
        </row>
        <row r="1665">
          <cell r="A1665" t="str">
            <v>ST017975</v>
          </cell>
          <cell r="B1665" t="str">
            <v>ST15550100/</v>
          </cell>
          <cell r="C1665" t="str">
            <v>Braco projetado de aco galvanizado a fogo e pintado, conico, continuo, para sinalizacao, com projecao de 2,70m, conforme especificacoes CET-RIO. Fornecimento.</v>
          </cell>
          <cell r="D1665" t="str">
            <v>un</v>
          </cell>
          <cell r="E1665">
            <v>460</v>
          </cell>
        </row>
        <row r="1666">
          <cell r="A1666" t="str">
            <v>ST017976</v>
          </cell>
          <cell r="B1666" t="str">
            <v>ST15550103/</v>
          </cell>
          <cell r="C1666" t="str">
            <v>Braco projetado de aco galvanizado a fogo e pintado, conico, continuo, para sinalizacao, com projecao de 3,70m, conforme especificacoes CET-RIO. Fornecimento.</v>
          </cell>
          <cell r="D1666" t="str">
            <v>un</v>
          </cell>
          <cell r="E1666">
            <v>546</v>
          </cell>
        </row>
        <row r="1667">
          <cell r="A1667" t="str">
            <v>ST017977</v>
          </cell>
          <cell r="B1667" t="str">
            <v>ST15550106/</v>
          </cell>
          <cell r="C1667" t="str">
            <v>Braco projetado de aco galvanizado a fogo e pintado, conico, continuo, para sinalizacao, com projecao de 4,70m, conforme especificacoes CET-RIO. Fornecimento.</v>
          </cell>
          <cell r="D1667" t="str">
            <v>un</v>
          </cell>
          <cell r="E1667">
            <v>620</v>
          </cell>
        </row>
        <row r="1668">
          <cell r="A1668" t="str">
            <v>ST006166</v>
          </cell>
          <cell r="B1668" t="str">
            <v>ST20050050/</v>
          </cell>
          <cell r="C1668" t="str">
            <v>Cone de sinalizacao, refletivo, flexivel, altura de 900mm, conforme especificacao da CET-RIO.  Fornecimento.</v>
          </cell>
          <cell r="D1668" t="str">
            <v>un</v>
          </cell>
          <cell r="E1668">
            <v>95.5</v>
          </cell>
        </row>
        <row r="1669">
          <cell r="A1669" t="str">
            <v>ST006168</v>
          </cell>
          <cell r="B1669" t="str">
            <v>ST20050100/</v>
          </cell>
          <cell r="C1669" t="str">
            <v>Cone de sinalizacao, altura de 750mm, conforme especificacao da CET-RIO.  Fornecimento.</v>
          </cell>
          <cell r="D1669" t="str">
            <v>un</v>
          </cell>
          <cell r="E1669">
            <v>52.98</v>
          </cell>
        </row>
        <row r="1670">
          <cell r="A1670" t="str">
            <v>ST006879</v>
          </cell>
          <cell r="B1670" t="str">
            <v>ST20100050/</v>
          </cell>
          <cell r="C1670" t="str">
            <v>Aluguel mensal de radio transmissor-receptor para servicos de operacoes de trafego.</v>
          </cell>
          <cell r="D1670" t="str">
            <v>mes</v>
          </cell>
          <cell r="E1670">
            <v>70</v>
          </cell>
        </row>
        <row r="1671">
          <cell r="A1671" t="str">
            <v>ST008125</v>
          </cell>
          <cell r="B1671" t="str">
            <v>ST20100100/</v>
          </cell>
          <cell r="C1671" t="str">
            <v>Cinta simples para fixacao do conjunto de sustentacao de sinalizacao vertical (semaforos e placas), conforme desenho no 1859-PD.  Fornecimento.</v>
          </cell>
          <cell r="D1671" t="str">
            <v>par</v>
          </cell>
          <cell r="E1671">
            <v>109</v>
          </cell>
        </row>
        <row r="1672">
          <cell r="A1672" t="str">
            <v>ST008124</v>
          </cell>
          <cell r="B1672" t="str">
            <v>ST20100150/</v>
          </cell>
          <cell r="C1672" t="str">
            <v>Cinta dupla para fixacao do conjunto de sustentacao de sinalizacao vertical (semaforos e placas), conforme desenho no 1859-PD.  Fornecimento.</v>
          </cell>
          <cell r="D1672" t="str">
            <v>par</v>
          </cell>
          <cell r="E1672">
            <v>147</v>
          </cell>
        </row>
        <row r="1673">
          <cell r="A1673" t="str">
            <v>ST005408</v>
          </cell>
          <cell r="B1673" t="str">
            <v>ST25050050A</v>
          </cell>
          <cell r="C1673" t="str">
            <v>Emenda direta de cabo telefonico com ate 100 pares.</v>
          </cell>
          <cell r="D1673" t="str">
            <v>un</v>
          </cell>
          <cell r="E1673">
            <v>14.58</v>
          </cell>
        </row>
        <row r="1674">
          <cell r="A1674" t="str">
            <v>ST017927</v>
          </cell>
          <cell r="B1674" t="str">
            <v>ST25050100/</v>
          </cell>
          <cell r="C1674" t="str">
            <v>Instalacao aerea de cabos de comunicacao.</v>
          </cell>
          <cell r="D1674" t="str">
            <v>m</v>
          </cell>
          <cell r="E1674">
            <v>6.99</v>
          </cell>
        </row>
        <row r="1675">
          <cell r="A1675" t="str">
            <v>ST005411</v>
          </cell>
          <cell r="B1675" t="str">
            <v>ST25050150A</v>
          </cell>
          <cell r="C1675" t="str">
            <v>Instalacao de bloco terminal de 10 pares em bastidores de aco, inclusive realizacao de emendas.</v>
          </cell>
          <cell r="D1675" t="str">
            <v>un</v>
          </cell>
          <cell r="E1675">
            <v>48.53</v>
          </cell>
        </row>
        <row r="1676">
          <cell r="A1676" t="str">
            <v>ST005419</v>
          </cell>
          <cell r="B1676" t="str">
            <v>ST25050200A</v>
          </cell>
          <cell r="C1676" t="str">
            <v>Instalacao de caixa de emenda aerea.</v>
          </cell>
          <cell r="D1676" t="str">
            <v>un</v>
          </cell>
          <cell r="E1676">
            <v>26.25</v>
          </cell>
        </row>
        <row r="1677">
          <cell r="A1677" t="str">
            <v>ST005412</v>
          </cell>
          <cell r="B1677" t="str">
            <v>ST25050250A</v>
          </cell>
          <cell r="C1677" t="str">
            <v>Instalacao de kit de protecao para 10 pares.</v>
          </cell>
          <cell r="D1677" t="str">
            <v>un</v>
          </cell>
          <cell r="E1677">
            <v>7.29</v>
          </cell>
        </row>
        <row r="1678">
          <cell r="A1678" t="str">
            <v>ST005417</v>
          </cell>
          <cell r="B1678" t="str">
            <v>ST25050300A</v>
          </cell>
          <cell r="C1678" t="str">
            <v>Instalacao subterranea de cabos de comunicacao.</v>
          </cell>
          <cell r="D1678" t="str">
            <v>m</v>
          </cell>
          <cell r="E1678">
            <v>2.17</v>
          </cell>
        </row>
        <row r="1679">
          <cell r="A1679" t="str">
            <v>ST007618</v>
          </cell>
          <cell r="B1679" t="str">
            <v>ST25100050/</v>
          </cell>
          <cell r="C1679" t="str">
            <v>Fornecimento de alca pre-formada para cordoalha 5/16".</v>
          </cell>
          <cell r="D1679" t="str">
            <v>un</v>
          </cell>
          <cell r="E1679">
            <v>3.23</v>
          </cell>
        </row>
        <row r="1680">
          <cell r="A1680" t="str">
            <v>ST007617</v>
          </cell>
          <cell r="B1680" t="str">
            <v>ST25100100/</v>
          </cell>
          <cell r="C1680" t="str">
            <v>Fornecimento de arame de espinar encapado.</v>
          </cell>
          <cell r="D1680" t="str">
            <v>m</v>
          </cell>
          <cell r="E1680">
            <v>0.06</v>
          </cell>
        </row>
        <row r="1681">
          <cell r="A1681" t="str">
            <v>ST007614</v>
          </cell>
          <cell r="B1681" t="str">
            <v>ST25100150/</v>
          </cell>
          <cell r="C1681" t="str">
            <v>Fornecimento de cabo de comunicacao de cobre, CTP-APL-50, 0,50mm2, 20 pares.</v>
          </cell>
          <cell r="D1681" t="str">
            <v>m</v>
          </cell>
          <cell r="E1681">
            <v>2.65</v>
          </cell>
        </row>
        <row r="1682">
          <cell r="A1682" t="str">
            <v>ST007615</v>
          </cell>
          <cell r="B1682" t="str">
            <v>ST25100200/</v>
          </cell>
          <cell r="C1682" t="str">
            <v>Fornecimento de cabo de comunicacao de cobre, CTP-APL-50, 0,50mm2, 50 pares.</v>
          </cell>
          <cell r="D1682" t="str">
            <v>m</v>
          </cell>
          <cell r="E1682">
            <v>5.26</v>
          </cell>
        </row>
        <row r="1683">
          <cell r="A1683" t="str">
            <v>ST007616</v>
          </cell>
          <cell r="B1683" t="str">
            <v>ST25100250/</v>
          </cell>
          <cell r="C1683" t="str">
            <v>Fornecimento de cabo de comunicacao de cobre, CTP-APL-50, 0,50mm2, 100 pares.</v>
          </cell>
          <cell r="D1683" t="str">
            <v>m</v>
          </cell>
          <cell r="E1683">
            <v>10.45</v>
          </cell>
        </row>
        <row r="1684">
          <cell r="A1684" t="str">
            <v>ST007874</v>
          </cell>
          <cell r="B1684" t="str">
            <v>ST25100300/</v>
          </cell>
          <cell r="C1684" t="str">
            <v>Fornecimento de cabo de comunicacao de cobre, 0,65mm2, CCE-APL-65, 3 pares.</v>
          </cell>
          <cell r="D1684" t="str">
            <v>m</v>
          </cell>
          <cell r="E1684">
            <v>0.97</v>
          </cell>
        </row>
        <row r="1685">
          <cell r="A1685" t="str">
            <v>ST007613</v>
          </cell>
          <cell r="B1685" t="str">
            <v>ST25100350/</v>
          </cell>
          <cell r="C1685" t="str">
            <v>Fornecimento de cordoalha de aco de 5/16".</v>
          </cell>
          <cell r="D1685" t="str">
            <v>m</v>
          </cell>
          <cell r="E1685">
            <v>2.58</v>
          </cell>
        </row>
        <row r="1686">
          <cell r="A1686" t="str">
            <v>ST007612</v>
          </cell>
          <cell r="B1686" t="str">
            <v>ST25100400/</v>
          </cell>
          <cell r="C1686" t="str">
            <v>Fornecimento de fio telefonico FE-100, bitola de 1mm2.</v>
          </cell>
          <cell r="D1686" t="str">
            <v>m</v>
          </cell>
          <cell r="E1686">
            <v>0.57999999999999996</v>
          </cell>
        </row>
        <row r="1687">
          <cell r="A1687" t="str">
            <v>ST006331</v>
          </cell>
          <cell r="B1687" t="str">
            <v>ST25100450/</v>
          </cell>
          <cell r="C1687" t="str">
            <v>Cabo telefonico de cobre, CTP-APL-50, 0,50mm2, 10 pares.  Fornecimento.</v>
          </cell>
          <cell r="D1687" t="str">
            <v>m</v>
          </cell>
          <cell r="E1687" t="e">
            <v>#N/A</v>
          </cell>
        </row>
        <row r="1688">
          <cell r="A1688" t="str">
            <v>ST008307</v>
          </cell>
          <cell r="B1688" t="str">
            <v>ST25150050/</v>
          </cell>
          <cell r="C1688" t="str">
            <v>Cabo de fibra otico, monomodo, geleado, para instalacao subterranea em dutos.  Fornecimento.</v>
          </cell>
          <cell r="D1688" t="str">
            <v>m</v>
          </cell>
          <cell r="E1688">
            <v>4.3899999999999997</v>
          </cell>
        </row>
        <row r="1689">
          <cell r="A1689" t="str">
            <v>ST007142</v>
          </cell>
          <cell r="B1689" t="str">
            <v>ST30050050/</v>
          </cell>
          <cell r="C1689" t="str">
            <v>Projeto de intersecao semaforizada de acordo com as especificoes da CET-RIO.</v>
          </cell>
          <cell r="D1689" t="str">
            <v>un</v>
          </cell>
          <cell r="E1689">
            <v>988.11</v>
          </cell>
        </row>
        <row r="1690">
          <cell r="A1690" t="str">
            <v>ST008244</v>
          </cell>
          <cell r="B1690" t="str">
            <v>ST30100050A</v>
          </cell>
          <cell r="C1690" t="str">
            <v>Projeto de sinalizacao grafica horizontal conforme especificacoes da CET-RIO.</v>
          </cell>
          <cell r="D1690" t="str">
            <v>Km</v>
          </cell>
          <cell r="E1690">
            <v>342.88</v>
          </cell>
        </row>
        <row r="1691">
          <cell r="A1691" t="str">
            <v>ST008576</v>
          </cell>
          <cell r="B1691" t="str">
            <v>ST35050050/</v>
          </cell>
          <cell r="C1691" t="str">
            <v>Gradil para canalizacao e protecao de pedestres com painel de propaganda, com largura de 1,50m e altura de 1m, formado por moldura tubular com diametro de 60mm, envolvendo quadro de chapa de aco, conforme especificacoes da CET-RIO.  Fornecimento e assenta</v>
          </cell>
          <cell r="D1691" t="str">
            <v>un</v>
          </cell>
          <cell r="E1691">
            <v>379.08</v>
          </cell>
        </row>
        <row r="1692">
          <cell r="A1692" t="str">
            <v>ST008575</v>
          </cell>
          <cell r="B1692" t="str">
            <v>ST35050100/</v>
          </cell>
          <cell r="C1692" t="str">
            <v>Gradil para canalizacao e protecao de pedestres com painel de tela, com largura de 1,50m e altura de 1m, formado por moldura tubular com diametro de 60mm, envolvendo quadro de tela de aco expandido, conforme especificacoes da CET-RIO.  Fornecimento e asse</v>
          </cell>
          <cell r="D1692" t="str">
            <v>un</v>
          </cell>
          <cell r="E1692">
            <v>509.98</v>
          </cell>
        </row>
        <row r="1693">
          <cell r="A1693" t="str">
            <v>ST010430</v>
          </cell>
          <cell r="B1693" t="str">
            <v>ST35100050/</v>
          </cell>
          <cell r="C1693" t="str">
            <v>Defensa metalica de (1,50x1,50)m para protecao de pedestres, formada por 2 tubos de 6" na vertical e 3 tubos na horizontal, sendo 1 de 3" e 2 de 1", fixados por encaixe, com tratamento anticorrosivo e pintura.  Fornecimento e colocacao.</v>
          </cell>
          <cell r="D1693" t="str">
            <v>mod</v>
          </cell>
          <cell r="E1693">
            <v>574.21</v>
          </cell>
        </row>
        <row r="1694">
          <cell r="A1694" t="str">
            <v>ST008572</v>
          </cell>
          <cell r="B1694" t="str">
            <v>ST40050050/</v>
          </cell>
          <cell r="C1694" t="str">
            <v>Contagem classificada de fluxo de pedestres de acordo com as especificacoes da CET-RIO.</v>
          </cell>
          <cell r="D1694" t="str">
            <v>fluxo.h</v>
          </cell>
          <cell r="E1694" t="e">
            <v>#N/A</v>
          </cell>
        </row>
        <row r="1695">
          <cell r="A1695" t="str">
            <v>ST008571</v>
          </cell>
          <cell r="B1695" t="str">
            <v>ST40050100B</v>
          </cell>
          <cell r="C1695" t="str">
            <v>Contagem classificada de fluxo de veiculos de acordo com as especificacoes da CET-RIO.</v>
          </cell>
          <cell r="D1695" t="str">
            <v>fluxo.h</v>
          </cell>
          <cell r="E1695">
            <v>12.5</v>
          </cell>
        </row>
        <row r="1696">
          <cell r="A1696" t="str">
            <v>ST008335</v>
          </cell>
          <cell r="B1696" t="str">
            <v>ST40050150/</v>
          </cell>
          <cell r="C1696" t="str">
            <v>Levantamento de perfil de trafego de secoes de vias urbanas, com ate 4 faixas, atraves de contagens volumetricas, nao classificadas durante 7 dias, em intervalos de 15min, realizadas por dispositivos pneumaticos, com apresentacao dos dados em meio magneti</v>
          </cell>
          <cell r="D1696" t="str">
            <v>un</v>
          </cell>
          <cell r="E1696">
            <v>1954</v>
          </cell>
        </row>
        <row r="1697">
          <cell r="A1697" t="str">
            <v>ST008919</v>
          </cell>
          <cell r="B1697" t="str">
            <v>ST40100050A</v>
          </cell>
          <cell r="C1697" t="str">
            <v>Pesquisa de origem-destino de acordo com as especificacoes a CET-RIO.</v>
          </cell>
          <cell r="D1697" t="str">
            <v>un</v>
          </cell>
          <cell r="E1697">
            <v>0.16</v>
          </cell>
        </row>
        <row r="1698">
          <cell r="A1698" t="str">
            <v>ST008920</v>
          </cell>
          <cell r="B1698" t="str">
            <v>ST40100100A</v>
          </cell>
          <cell r="C1698" t="str">
            <v>Pesquisa de polos geradores dee trafego de acordo com as especificacoes a CET-RIO.</v>
          </cell>
          <cell r="D1698" t="str">
            <v>un</v>
          </cell>
          <cell r="E1698">
            <v>0.23</v>
          </cell>
        </row>
        <row r="1699">
          <cell r="A1699" t="str">
            <v>ST009292</v>
          </cell>
          <cell r="B1699" t="str">
            <v>ST40150050/</v>
          </cell>
          <cell r="C1699" t="str">
            <v>Sistema automatizado de controle de estacionamento em area fechadas, incluindo o sistema de gerenciamento, duas cancelas, detetores, terminais de controle de uma entrada e uma saida.  Fornecimento, instalacao, testes e treinamento.</v>
          </cell>
          <cell r="D1699" t="str">
            <v>un</v>
          </cell>
          <cell r="E1699">
            <v>56600.54</v>
          </cell>
        </row>
        <row r="1700">
          <cell r="A1700" t="str">
            <v>ST009293</v>
          </cell>
          <cell r="B1700" t="str">
            <v>ST40150100/</v>
          </cell>
          <cell r="C1700" t="str">
            <v>Circuito fechado de TV com sistema de gravacao de imagens para controle de estacionamentos.</v>
          </cell>
          <cell r="D1700" t="str">
            <v>un</v>
          </cell>
          <cell r="E1700">
            <v>6719.46</v>
          </cell>
        </row>
        <row r="1701">
          <cell r="A1701" t="str">
            <v>ST016013</v>
          </cell>
          <cell r="B1701" t="str">
            <v>ST45050050/</v>
          </cell>
          <cell r="C1701" t="str">
            <v>Suporte de fixacao de bloco semaforico principal ao braco projetado de diametro de 88,9mm, com ligacao aparafusada pela extremidade externa da caixa de modulo focal.  Fornecimento.</v>
          </cell>
          <cell r="D1701" t="str">
            <v>un</v>
          </cell>
          <cell r="E1701">
            <v>295.8</v>
          </cell>
        </row>
        <row r="1702">
          <cell r="A1702" t="str">
            <v>ST017448</v>
          </cell>
          <cell r="B1702" t="str">
            <v>ST45100050/</v>
          </cell>
          <cell r="C1702" t="str">
            <v>Controlador de area para sistema de controle de trafego Digicon.  Fornecimento.</v>
          </cell>
          <cell r="D1702" t="str">
            <v>un</v>
          </cell>
          <cell r="E1702" t="e">
            <v>#N/A</v>
          </cell>
        </row>
        <row r="1703">
          <cell r="A1703" t="str">
            <v>ST017726</v>
          </cell>
          <cell r="B1703" t="str">
            <v>ST45150050/</v>
          </cell>
          <cell r="C1703" t="str">
            <v>Caixa de passagem com tampa articulada de ferro, com trava, tipo leve 600L-600mm de altura, conforme especificacao CET-RIO.  Fornecimento e assentamento.</v>
          </cell>
          <cell r="D1703" t="str">
            <v>un</v>
          </cell>
          <cell r="E1703">
            <v>256.75</v>
          </cell>
        </row>
        <row r="1704">
          <cell r="A1704" t="str">
            <v>AD017776</v>
          </cell>
          <cell r="B1704" t="str">
            <v>AD20050050/</v>
          </cell>
          <cell r="C1704" t="str">
            <v xml:space="preserve">Barracao de obra com paredes de madeira compensada, tipo Madeirit resinado com 10mm de espessura, piso cimentado e estrutura de Pinho de 3a ou similar, e cobertura de telhas onduladas de fibras vegetais e minerais com 3mm de espessura, inclusive pintura, </v>
          </cell>
          <cell r="D1704" t="str">
            <v>m2</v>
          </cell>
          <cell r="E1704">
            <v>149.37</v>
          </cell>
        </row>
        <row r="1705">
          <cell r="A1705" t="str">
            <v>AD017836</v>
          </cell>
          <cell r="B1705" t="str">
            <v>AD20050100/</v>
          </cell>
          <cell r="C1705" t="str">
            <v>Barracao de obra com parede de madeira, tipo madeirit resinado com 10mm de espessura, pintadas internamente e externamente com PVA - latex, piso em concreto simples revestido com cimentado, estrutura de pinho de 3a, cobertura de telhas onduladas de fibras</v>
          </cell>
          <cell r="D1705" t="str">
            <v>m2</v>
          </cell>
          <cell r="E1705">
            <v>140.5</v>
          </cell>
        </row>
        <row r="1706">
          <cell r="A1706" t="str">
            <v>AD004565</v>
          </cell>
          <cell r="B1706" t="str">
            <v>AD20050150/</v>
          </cell>
          <cell r="C1706" t="str">
            <v>Fornecimento e colocacao de tapume de madeira compensada Madeirit ou similar, a prova d'agua, com espessura de 12mm, em quadro de 2,20x2,20m, montante e travessa WM, madeira de Lei 3"x3", com reaproveitamento por 10 vezes.</v>
          </cell>
          <cell r="D1706" t="str">
            <v>m2</v>
          </cell>
          <cell r="E1706">
            <v>31.13</v>
          </cell>
        </row>
        <row r="1707">
          <cell r="A1707" t="str">
            <v>AD017806</v>
          </cell>
          <cell r="B1707" t="str">
            <v>AD20050200/</v>
          </cell>
          <cell r="C1707" t="str">
            <v xml:space="preserve">Sanitario com vaso, lavatorio e chuveiro para pessoal de obra, coletivo de 2 unidades e 4,2m2 executado com chapas de madeira compensada plastificada de 10mm e telhas onduladas de fibras vegetais e minerais, inclusive instalacoes, aparelhos, esquadrias e </v>
          </cell>
          <cell r="D1707" t="str">
            <v>un</v>
          </cell>
          <cell r="E1707">
            <v>1437</v>
          </cell>
        </row>
        <row r="1708">
          <cell r="A1708" t="str">
            <v>AD017786</v>
          </cell>
          <cell r="B1708" t="str">
            <v>AD20050250/</v>
          </cell>
          <cell r="C1708" t="str">
            <v>Sanitario com vaso, lavatorio e chuveiro para pessoal de obra, com 2m2, executado com chapas de madeira compensada plastificada de 10mm e telhas onduladas de fibras vegetais e minerais, inclusive instalacoes, aparelhos, esquadrias e ferragens, considerand</v>
          </cell>
          <cell r="D1708" t="str">
            <v>un</v>
          </cell>
          <cell r="E1708">
            <v>874.83</v>
          </cell>
        </row>
        <row r="1709">
          <cell r="A1709" t="str">
            <v>AD017721</v>
          </cell>
          <cell r="B1709" t="str">
            <v>AD20050300/</v>
          </cell>
          <cell r="C1709" t="str">
            <v>Tapume de vedacao ou protecao, executado com chapas de compensado, tipo Madeirit resinado ou similar, com 6mm de espessura, exclusive pintura.</v>
          </cell>
          <cell r="D1709" t="str">
            <v>m2</v>
          </cell>
          <cell r="E1709">
            <v>19.13</v>
          </cell>
        </row>
        <row r="1710">
          <cell r="A1710" t="str">
            <v>AD017722</v>
          </cell>
          <cell r="B1710" t="str">
            <v>AD20050350/</v>
          </cell>
          <cell r="C1710" t="str">
            <v>Tapume de vedacao ou protecao, executado com chapas de compensado, tipo Madeirit resinado ou similar, com 6mm de espessura, com utilizacao 2 vezes, exclusive pintura.</v>
          </cell>
          <cell r="D1710" t="str">
            <v>m2</v>
          </cell>
          <cell r="E1710">
            <v>14.2</v>
          </cell>
        </row>
        <row r="1711">
          <cell r="A1711" t="str">
            <v>AD000038</v>
          </cell>
          <cell r="B1711" t="str">
            <v>AD20050400/</v>
          </cell>
          <cell r="C1711" t="str">
            <v>Tapume de vedacao ou protecao, executado com tabuas de Pinho de 3a ou similar, exclusive pintura.</v>
          </cell>
          <cell r="D1711" t="str">
            <v>m2</v>
          </cell>
          <cell r="E1711">
            <v>29.06</v>
          </cell>
        </row>
        <row r="1712">
          <cell r="A1712" t="str">
            <v>AD005188</v>
          </cell>
          <cell r="B1712" t="str">
            <v>AD20100050/</v>
          </cell>
          <cell r="C1712" t="str">
            <v>Galpao de canteiro de obras, para oficina e/ou deposito, madeiramento em Pinho de 3a, cobertura de telha ondulada de cimento amianto de 6mm de espessura, preparo do terreno e piso cimentado.</v>
          </cell>
          <cell r="D1712" t="str">
            <v>m2</v>
          </cell>
          <cell r="E1712">
            <v>89.16</v>
          </cell>
        </row>
        <row r="1713">
          <cell r="A1713" t="str">
            <v>AD017094</v>
          </cell>
          <cell r="B1713" t="str">
            <v>AD20150050/</v>
          </cell>
          <cell r="C1713" t="str">
            <v>Container escritorio, modelo padrao medindo (6x2,4x2,55)m, em estrutura de aco, composto por piso de madeira corrida, paredes forradas com compensado naval, teto com isolamento termico, com 1 porta de (0,80x2,10)m, 2 basculantes de (1,20x1,20)m, WC com pi</v>
          </cell>
          <cell r="D1713" t="str">
            <v>un.mes</v>
          </cell>
          <cell r="E1713">
            <v>360.5</v>
          </cell>
        </row>
        <row r="1714">
          <cell r="A1714" t="str">
            <v>AD017095</v>
          </cell>
          <cell r="B1714" t="str">
            <v>AD20150100/</v>
          </cell>
          <cell r="C1714" t="str">
            <v>Container escritorio, vestiario ou deposito, modelo padrao medindo (6x2,4x2,55)m, em estrutura de aco, composto por piso de madeira, paredes forradas com compensado naval, teto com isolamento termico, com 1 porta de (0,80x2,10)m, 2 basculantes de (1,20x1,</v>
          </cell>
          <cell r="D1714" t="str">
            <v>un.mes</v>
          </cell>
          <cell r="E1714">
            <v>307.5</v>
          </cell>
        </row>
        <row r="1715">
          <cell r="A1715" t="str">
            <v>AD017096</v>
          </cell>
          <cell r="B1715" t="str">
            <v>AD20150150/</v>
          </cell>
          <cell r="C1715" t="str">
            <v>Container WC, modelo padrao medindo (6x2,4x2,55)m, em estrutura de aco, composto por piso de compensado naval revestido com plurigoma, paredes ao natural, teto com isolamento termico, com 1 porta de (0,80x2,10)m, 2 basculantes de (1,20x1,20), com 5 chuvei</v>
          </cell>
          <cell r="D1715" t="str">
            <v>un.mes</v>
          </cell>
          <cell r="E1715">
            <v>523.25</v>
          </cell>
        </row>
        <row r="1716">
          <cell r="A1716" t="str">
            <v>AD017731</v>
          </cell>
          <cell r="B1716" t="str">
            <v>AD20200050/</v>
          </cell>
          <cell r="C1716" t="str">
            <v>Instalacao e ligacao provisorias de alimentacao de energia eletrica, em baixa tensao (BT), para canteiro de obras, exclusive o fornecimento do medidor.</v>
          </cell>
          <cell r="D1716" t="str">
            <v>un</v>
          </cell>
          <cell r="E1716">
            <v>592.86</v>
          </cell>
        </row>
        <row r="1717">
          <cell r="A1717" t="str">
            <v>AD000071</v>
          </cell>
          <cell r="B1717" t="str">
            <v>AD20250050/</v>
          </cell>
          <cell r="C1717" t="str">
            <v>Barragem de bloqueio de obra na via publica, de acordo com a Resolucao SMO-RJ no 379 29/08/1984, compreendendo o fornecimento, pintura dos suportes de madeira e reaproveitamento do conjunto 40 vezes.</v>
          </cell>
          <cell r="D1717" t="str">
            <v>m</v>
          </cell>
          <cell r="E1717">
            <v>1.02</v>
          </cell>
        </row>
        <row r="1718">
          <cell r="A1718" t="str">
            <v>AD000072</v>
          </cell>
          <cell r="B1718" t="str">
            <v>AD20250100/</v>
          </cell>
          <cell r="C1718" t="str">
            <v>Barragem de bloqueio de obra na via publica, de acordo com a Resolucao SMO-RJ no 379 29/08/1984, compreendendo a colocacao e retirada uma vez.</v>
          </cell>
          <cell r="D1718" t="str">
            <v>m</v>
          </cell>
          <cell r="E1718">
            <v>3.41</v>
          </cell>
        </row>
        <row r="1719">
          <cell r="A1719" t="str">
            <v>AD016671</v>
          </cell>
          <cell r="B1719" t="str">
            <v>AD20250150/</v>
          </cell>
          <cell r="C1719" t="str">
            <v>Demarcacao provisoria de pavimento por pintura, em cor amarela.  Medido por area efetivamente pintada.</v>
          </cell>
          <cell r="D1719" t="str">
            <v>m2</v>
          </cell>
          <cell r="E1719">
            <v>3.14</v>
          </cell>
        </row>
        <row r="1720">
          <cell r="A1720" t="str">
            <v>AD016668</v>
          </cell>
          <cell r="B1720" t="str">
            <v>AD20250200/</v>
          </cell>
          <cell r="C1720" t="str">
            <v>Placa de sinalizacao para obra na via publica, com 0,60m de largura por 1m de altura, com avisos em letras pintadas, compreendendo o fornecimento e pintura, inclusive da estrutura em sarrafo e suporte em Pinho e base de concreto.</v>
          </cell>
          <cell r="D1720" t="str">
            <v>un</v>
          </cell>
          <cell r="E1720">
            <v>39.47</v>
          </cell>
        </row>
        <row r="1721">
          <cell r="A1721" t="str">
            <v>AD016667</v>
          </cell>
          <cell r="B1721" t="str">
            <v>AD20250250/</v>
          </cell>
          <cell r="C1721" t="str">
            <v>Placa de sinalizacao para obra na via publica, compreendendo exclusivamente o servico de colocacao e retirada.</v>
          </cell>
          <cell r="D1721" t="str">
            <v>un</v>
          </cell>
          <cell r="E1721">
            <v>0.97</v>
          </cell>
        </row>
        <row r="1722">
          <cell r="A1722" t="str">
            <v>AD000070</v>
          </cell>
          <cell r="B1722" t="str">
            <v>AD20250300/</v>
          </cell>
          <cell r="C1722" t="str">
            <v>Placa de identificacao de obra publica, inclusive pintura, suporte de madeira e transporte.  Fornecimento e colocacao.</v>
          </cell>
          <cell r="D1722" t="str">
            <v>m2</v>
          </cell>
          <cell r="E1722">
            <v>175.51</v>
          </cell>
        </row>
        <row r="1723">
          <cell r="A1723" t="str">
            <v>AD016669</v>
          </cell>
          <cell r="B1723" t="str">
            <v>AD20250350/</v>
          </cell>
          <cell r="C1723" t="str">
            <v>Semaforo para sinalizacao de obra na via publica, compreendendo exclusivamente o servico e retirada.</v>
          </cell>
          <cell r="D1723" t="str">
            <v>un</v>
          </cell>
          <cell r="E1723">
            <v>3.76</v>
          </cell>
        </row>
        <row r="1724">
          <cell r="A1724" t="str">
            <v>AD016670</v>
          </cell>
          <cell r="B1724" t="str">
            <v>AD20250400/</v>
          </cell>
          <cell r="C1724" t="str">
            <v>Semaforo para sinalizacao de obra na via publica, compreendendo o fornecimento do semaforo, do suporte de madeira e do material eletrico. Exclusive a colocacao e retirada.</v>
          </cell>
          <cell r="D1724" t="str">
            <v>un</v>
          </cell>
          <cell r="E1724">
            <v>14.46</v>
          </cell>
        </row>
        <row r="1725">
          <cell r="A1725" t="str">
            <v>AD007843</v>
          </cell>
          <cell r="B1725" t="str">
            <v>AD25050050/</v>
          </cell>
          <cell r="C1725" t="str">
            <v>Aluguel de balizador vagalume, equipado com pisca alerta e paineis de fita refletiva padrao Engenharia com altura de 1,32m, de acordo com o manual do DNSR e CET-RIO incluindo manutencao, primeira colocacao e retirada da obra.</v>
          </cell>
          <cell r="D1725" t="str">
            <v>un.mes</v>
          </cell>
          <cell r="E1725">
            <v>86.83</v>
          </cell>
        </row>
        <row r="1726">
          <cell r="A1726" t="str">
            <v>AD009141</v>
          </cell>
          <cell r="B1726" t="str">
            <v>AD25050100/</v>
          </cell>
          <cell r="C1726" t="str">
            <v>Aluguel de balizador de tela, com base metalica e contra-peso de concreto, nao ultrapassando 14cm do solo, hastes feita em tubo de PVC com parede de 10mm de espessura, e altura de 1,40m, revestido com pelicula refletiva padrao Engenharia.</v>
          </cell>
          <cell r="D1726" t="str">
            <v>un.mes</v>
          </cell>
          <cell r="E1726">
            <v>28.7</v>
          </cell>
        </row>
        <row r="1727">
          <cell r="A1727" t="str">
            <v>AD009143</v>
          </cell>
          <cell r="B1727" t="str">
            <v>AD25050150/</v>
          </cell>
          <cell r="C1727" t="str">
            <v>Aluguel de cavalete minicade, equipado com paineis refletivos de alta intensidade e um pisca alerta com celula foto-eletrica alimentada por 2 baterias de 6V (dispensa o uso de gerador).</v>
          </cell>
          <cell r="D1727" t="str">
            <v>un.mes</v>
          </cell>
          <cell r="E1727">
            <v>86.83</v>
          </cell>
        </row>
        <row r="1728">
          <cell r="A1728" t="str">
            <v>AD007844</v>
          </cell>
          <cell r="B1728" t="str">
            <v>AD25050200/</v>
          </cell>
          <cell r="C1728" t="str">
            <v>Aluguel de cavalete plastico universal, polietileno de alto impacto na cor branca, com paineis de fita refletiva na dimensoes (1,15x0,61)m, permitindo adaptacao de ate 2 piscas alertas e placas de sinalizacoes diversas de acordo com o manual do DNSR e CET</v>
          </cell>
          <cell r="D1728" t="str">
            <v>un.mes</v>
          </cell>
          <cell r="E1728">
            <v>86.83</v>
          </cell>
        </row>
        <row r="1729">
          <cell r="A1729" t="str">
            <v>AD007846</v>
          </cell>
          <cell r="B1729" t="str">
            <v>AD25050250/</v>
          </cell>
          <cell r="C1729" t="str">
            <v>Aluguel de cone canalizador empinhavel T-Topde de alta densidade de polietileno inquebravel, com 1,06m de altura e 0,33m de faixa refletiva com base de borracha removivel, permitindo prestacao de pisca alerta, de acordo com o manual do DNSR e CET-RIO, com</v>
          </cell>
          <cell r="D1729" t="str">
            <v>un.mes</v>
          </cell>
          <cell r="E1729">
            <v>32.29</v>
          </cell>
        </row>
        <row r="1730">
          <cell r="A1730" t="str">
            <v>AD007845</v>
          </cell>
          <cell r="B1730" t="str">
            <v>AD25050300/</v>
          </cell>
          <cell r="C1730" t="str">
            <v>Aluguel de pisca alerta para adaptacao em cone canalizador e cavalete universal.</v>
          </cell>
          <cell r="D1730" t="str">
            <v>un.mes</v>
          </cell>
          <cell r="E1730">
            <v>39.47</v>
          </cell>
        </row>
        <row r="1731">
          <cell r="A1731" t="str">
            <v>AD009297</v>
          </cell>
          <cell r="B1731" t="str">
            <v>AD25050350/</v>
          </cell>
          <cell r="C1731" t="str">
            <v>Aluguel de placas de sinalizacao de obras, refletivas, revestidas com pelicula refletiva grau tecnico.</v>
          </cell>
          <cell r="D1731" t="str">
            <v>m2.mes</v>
          </cell>
          <cell r="E1731">
            <v>57.41</v>
          </cell>
        </row>
        <row r="1732">
          <cell r="A1732" t="str">
            <v>AD009140</v>
          </cell>
          <cell r="B1732" t="str">
            <v>AD25050400/</v>
          </cell>
          <cell r="C1732" t="str">
            <v>Aluguel de poste Lite, feito em polietileno de alta densidade, com altura de 1,17m, com fitas refletivas, sendo a area refletiva total de 2480cm2, padrao Engenharia, equipado com pisca alerta com dispositivo de seguranca, usado tambem como suporte de plac</v>
          </cell>
          <cell r="D1732" t="str">
            <v>un.mes</v>
          </cell>
          <cell r="E1732">
            <v>86.83</v>
          </cell>
        </row>
        <row r="1733">
          <cell r="A1733" t="str">
            <v>AD009142</v>
          </cell>
          <cell r="B1733" t="str">
            <v>AD25050450/</v>
          </cell>
          <cell r="C1733" t="str">
            <v>Aluguel de rolo de tela plastica, nas dimensoes de (50x1,20)m, na cor laranja.</v>
          </cell>
          <cell r="D1733" t="str">
            <v>m.mes</v>
          </cell>
          <cell r="E1733">
            <v>1.79</v>
          </cell>
        </row>
        <row r="1734">
          <cell r="A1734" t="str">
            <v>AD017777</v>
          </cell>
          <cell r="B1734" t="str">
            <v>AD30050050A</v>
          </cell>
          <cell r="C1734" t="str">
            <v>Relatorio final de obras ou servicos de engenharia, incluindo desenhos tamanho A-1 em "Autocad for Windows", registro fotografico dos servicos com fotos (10x15)cm acompanhadas de legendas e indicacao da localizacao, informacoes contratuais, planilha orcam</v>
          </cell>
          <cell r="D1734" t="str">
            <v>un</v>
          </cell>
          <cell r="E1734">
            <v>627.5</v>
          </cell>
        </row>
        <row r="1735">
          <cell r="A1735" t="str">
            <v>AD005955</v>
          </cell>
          <cell r="B1735" t="str">
            <v>AD35050050/</v>
          </cell>
          <cell r="C1735" t="str">
            <v>Carga das particulas (PMB-565).</v>
          </cell>
          <cell r="D1735" t="str">
            <v>un</v>
          </cell>
          <cell r="E1735">
            <v>49.77</v>
          </cell>
        </row>
        <row r="1736">
          <cell r="A1736" t="str">
            <v>AD005948</v>
          </cell>
          <cell r="B1736" t="str">
            <v>AD35050053/</v>
          </cell>
          <cell r="C1736" t="str">
            <v>Desemulsibilidade (PMB-580).</v>
          </cell>
          <cell r="D1736" t="str">
            <v>un</v>
          </cell>
          <cell r="E1736">
            <v>47.87</v>
          </cell>
        </row>
        <row r="1737">
          <cell r="A1737" t="str">
            <v>AD005941</v>
          </cell>
          <cell r="B1737" t="str">
            <v>AD35050056/</v>
          </cell>
          <cell r="C1737" t="str">
            <v>Penetracao a 25oC, 100g, 5s (MB-107).</v>
          </cell>
          <cell r="D1737" t="str">
            <v>un</v>
          </cell>
          <cell r="E1737">
            <v>41.03</v>
          </cell>
        </row>
        <row r="1738">
          <cell r="A1738" t="str">
            <v>AD005953</v>
          </cell>
          <cell r="B1738" t="str">
            <v>AD35050059/</v>
          </cell>
          <cell r="C1738" t="str">
            <v>Ponto de Fulgar Cleveland (MB-90).</v>
          </cell>
          <cell r="D1738" t="str">
            <v>un</v>
          </cell>
          <cell r="E1738">
            <v>34.19</v>
          </cell>
        </row>
        <row r="1739">
          <cell r="A1739" t="str">
            <v>AD005954</v>
          </cell>
          <cell r="B1739" t="str">
            <v>AD35050062/</v>
          </cell>
          <cell r="C1739" t="str">
            <v>Viscosidade SSF a cada temperatura, para emulsao (PMB-581 a 512).</v>
          </cell>
          <cell r="D1739" t="str">
            <v>un</v>
          </cell>
          <cell r="E1739">
            <v>44.45</v>
          </cell>
        </row>
        <row r="1740">
          <cell r="A1740" t="str">
            <v>AD005958</v>
          </cell>
          <cell r="B1740" t="str">
            <v>AD35100050/</v>
          </cell>
          <cell r="C1740" t="str">
            <v>Ensaio normal completo (MB-1).</v>
          </cell>
          <cell r="D1740" t="str">
            <v>un</v>
          </cell>
          <cell r="E1740">
            <v>1056.1199999999999</v>
          </cell>
        </row>
        <row r="1741">
          <cell r="A1741" t="str">
            <v>AD005959</v>
          </cell>
          <cell r="B1741" t="str">
            <v>AD35100100/</v>
          </cell>
          <cell r="C1741" t="str">
            <v>Ensaio quimico completo de cimento.</v>
          </cell>
          <cell r="D1741" t="str">
            <v>un</v>
          </cell>
          <cell r="E1741">
            <v>611.64</v>
          </cell>
        </row>
        <row r="1742">
          <cell r="A1742" t="str">
            <v>AD002382</v>
          </cell>
          <cell r="B1742" t="str">
            <v>AD35150050A</v>
          </cell>
          <cell r="C1742" t="str">
            <v>Controle tecnologico de obras em concreto armado, considerando-se apenas o controle do concreto e constando de coleta, moldagem e capeamento de corpos de prova, transporte ate 50Km, ensaios de resistencia a compressao aos 28 dias e "slump test", medido po</v>
          </cell>
          <cell r="D1742" t="str">
            <v>m3</v>
          </cell>
          <cell r="E1742">
            <v>12.47</v>
          </cell>
        </row>
        <row r="1743">
          <cell r="A1743" t="str">
            <v>AD004016</v>
          </cell>
          <cell r="B1743" t="str">
            <v>AD35150100A</v>
          </cell>
          <cell r="C1743" t="str">
            <v>Ensaio de resistencia a compressao de corpo de prova cilindrico 15x30cm.</v>
          </cell>
          <cell r="D1743" t="str">
            <v>un</v>
          </cell>
          <cell r="E1743">
            <v>27.58</v>
          </cell>
        </row>
        <row r="1744">
          <cell r="A1744" t="str">
            <v>AD004015</v>
          </cell>
          <cell r="B1744" t="str">
            <v>AD35150150A</v>
          </cell>
          <cell r="C1744" t="str">
            <v>Moldagem e coleta de corpo de prova de concreto e transporte a 50Km, por topo.</v>
          </cell>
          <cell r="D1744" t="str">
            <v>un</v>
          </cell>
          <cell r="E1744">
            <v>16.03</v>
          </cell>
        </row>
        <row r="1745">
          <cell r="A1745" t="str">
            <v>AD004067</v>
          </cell>
          <cell r="B1745" t="str">
            <v>AD35150200A</v>
          </cell>
          <cell r="C1745" t="str">
            <v>Remate e capeamento de corpo de prova e transporte a 50Km.</v>
          </cell>
          <cell r="D1745" t="str">
            <v>un</v>
          </cell>
          <cell r="E1745">
            <v>4.34</v>
          </cell>
        </row>
        <row r="1746">
          <cell r="A1746" t="str">
            <v>AD005943</v>
          </cell>
          <cell r="B1746" t="str">
            <v>AD35200050/</v>
          </cell>
          <cell r="C1746" t="str">
            <v>Analise granulometrica apos extracao do ligante.</v>
          </cell>
          <cell r="D1746" t="str">
            <v>un</v>
          </cell>
          <cell r="E1746">
            <v>119.67</v>
          </cell>
        </row>
        <row r="1747">
          <cell r="A1747" t="str">
            <v>AD005956</v>
          </cell>
          <cell r="B1747" t="str">
            <v>AD35200053/</v>
          </cell>
          <cell r="C1747" t="str">
            <v>Densidade aparente (DPTM-77/63).</v>
          </cell>
          <cell r="D1747" t="str">
            <v>un</v>
          </cell>
          <cell r="E1747">
            <v>34.19</v>
          </cell>
        </row>
        <row r="1748">
          <cell r="A1748" t="str">
            <v>AD005945</v>
          </cell>
          <cell r="B1748" t="str">
            <v>AD35200056/</v>
          </cell>
          <cell r="C1748" t="str">
            <v>Determinacao, com auxilio de sonda rotativa, da densidade de mistura compactada, por corpo de prova.</v>
          </cell>
          <cell r="D1748" t="str">
            <v>un</v>
          </cell>
          <cell r="E1748">
            <v>34.19</v>
          </cell>
        </row>
        <row r="1749">
          <cell r="A1749" t="str">
            <v>AD005944</v>
          </cell>
          <cell r="B1749" t="str">
            <v>AD35200059/</v>
          </cell>
          <cell r="C1749" t="str">
            <v>Determinacao da estabilidade e fluencia Marshall (DPTM-43/64).</v>
          </cell>
          <cell r="D1749" t="str">
            <v>un</v>
          </cell>
          <cell r="E1749">
            <v>78.64</v>
          </cell>
        </row>
        <row r="1750">
          <cell r="A1750" t="str">
            <v>AD005962</v>
          </cell>
          <cell r="B1750" t="str">
            <v>AD35200062/</v>
          </cell>
          <cell r="C1750" t="str">
            <v>Determinacao do teor de betume (DBTM-53/63).</v>
          </cell>
          <cell r="D1750" t="str">
            <v>un</v>
          </cell>
          <cell r="E1750">
            <v>119.67</v>
          </cell>
        </row>
        <row r="1751">
          <cell r="A1751" t="str">
            <v>AD005950</v>
          </cell>
          <cell r="B1751" t="str">
            <v>AD35200065/</v>
          </cell>
          <cell r="C1751" t="str">
            <v>Fadiga por compressao diametral.</v>
          </cell>
          <cell r="D1751" t="str">
            <v>un</v>
          </cell>
          <cell r="E1751">
            <v>1432.22</v>
          </cell>
        </row>
        <row r="1752">
          <cell r="A1752" t="str">
            <v>AD005949</v>
          </cell>
          <cell r="B1752" t="str">
            <v>AD35200068/</v>
          </cell>
          <cell r="C1752" t="str">
            <v>Fadiga por flexao (vigota).</v>
          </cell>
          <cell r="D1752" t="str">
            <v>un</v>
          </cell>
          <cell r="E1752">
            <v>3341.22</v>
          </cell>
        </row>
        <row r="1753">
          <cell r="A1753" t="str">
            <v>AD005964</v>
          </cell>
          <cell r="B1753" t="str">
            <v>AD35200071/</v>
          </cell>
          <cell r="C1753" t="str">
            <v>Modulo resiliente por compressao diametral.</v>
          </cell>
          <cell r="D1753" t="str">
            <v>un</v>
          </cell>
          <cell r="E1753">
            <v>219.58</v>
          </cell>
        </row>
        <row r="1754">
          <cell r="A1754" t="str">
            <v>AD005963</v>
          </cell>
          <cell r="B1754" t="str">
            <v>AD35200074/</v>
          </cell>
          <cell r="C1754" t="str">
            <v>Modulo resiliente por flexao (vigota).</v>
          </cell>
          <cell r="D1754" t="str">
            <v>un</v>
          </cell>
          <cell r="E1754">
            <v>458.54</v>
          </cell>
        </row>
        <row r="1755">
          <cell r="A1755" t="str">
            <v>AD005957</v>
          </cell>
          <cell r="B1755" t="str">
            <v>AD35200077/</v>
          </cell>
          <cell r="C1755" t="str">
            <v>Recupracao do ligante (Abson).</v>
          </cell>
          <cell r="D1755" t="str">
            <v>un</v>
          </cell>
          <cell r="E1755">
            <v>239.72</v>
          </cell>
        </row>
        <row r="1756">
          <cell r="A1756" t="str">
            <v>AD007045</v>
          </cell>
          <cell r="B1756" t="str">
            <v>AD35250050/</v>
          </cell>
          <cell r="C1756" t="str">
            <v>Ensaio de cisalhamento direto em juntas (diaclases) em laboratorio, com controle de deslocamento cisalhante e da tensao normal aplicada atraves de sistema de aquisicao de dados automatico para 5 niveis de tensao normal, incluindo a preparacao da amostra p</v>
          </cell>
          <cell r="D1756" t="str">
            <v>un</v>
          </cell>
          <cell r="E1756">
            <v>769.68</v>
          </cell>
        </row>
        <row r="1757">
          <cell r="A1757" t="str">
            <v>AD007047</v>
          </cell>
          <cell r="B1757" t="str">
            <v>AD35250100/</v>
          </cell>
          <cell r="C1757" t="str">
            <v>Ensaio para determinacao de Modulo de Deformacao, coeficiente de Poisson e resistencia a compressao em corpos de prova de rocha nos diametros N ate H, excluindo a preparacao da amostra por corpo de prova.</v>
          </cell>
          <cell r="D1757" t="str">
            <v>un</v>
          </cell>
          <cell r="E1757">
            <v>111.31</v>
          </cell>
        </row>
        <row r="1758">
          <cell r="A1758" t="str">
            <v>AD007048</v>
          </cell>
          <cell r="B1758" t="str">
            <v>AD35250150/</v>
          </cell>
          <cell r="C1758" t="str">
            <v>Ensaio para detrminacao da resistencia a compressao simples axial em corpos de prova em rocha com diametro entre N ate H, excluindo a preparacao da amostra.</v>
          </cell>
          <cell r="D1758" t="str">
            <v>un</v>
          </cell>
          <cell r="E1758">
            <v>68.42</v>
          </cell>
        </row>
        <row r="1759">
          <cell r="A1759" t="str">
            <v>AD010380</v>
          </cell>
          <cell r="B1759" t="str">
            <v>AD35250200/</v>
          </cell>
          <cell r="C1759" t="str">
            <v>Ensaio de SPT, com amostrador padrao, durante sondagem rotativa mista, qualquer diametro, qualquer profundidade, cada ensaio.</v>
          </cell>
          <cell r="D1759" t="str">
            <v>un</v>
          </cell>
          <cell r="E1759">
            <v>27.42</v>
          </cell>
        </row>
        <row r="1760">
          <cell r="A1760" t="str">
            <v>AL000777</v>
          </cell>
          <cell r="B1760" t="str">
            <v>AL05300050/</v>
          </cell>
          <cell r="C1760" t="str">
            <v>Parede de blocos vazados (Cobogo) em tijolos ceramicos (10x10x10)cm, assentes com argamassa de cimento e areia no traco 1:4, levando um vergalhao de 3,4mm em cada junta preso nas extremidades a estrutura ou alvenaria existente.</v>
          </cell>
          <cell r="D1760" t="str">
            <v>m2</v>
          </cell>
          <cell r="E1760">
            <v>59.51</v>
          </cell>
        </row>
        <row r="1761">
          <cell r="A1761" t="str">
            <v>AL000778</v>
          </cell>
          <cell r="B1761" t="str">
            <v>AL05300100/</v>
          </cell>
          <cell r="C1761" t="str">
            <v>Parede de blocos vazados (Cobogo) em tijolos tipo Neo-Rex no 2A (26x14x8)cm ou similar, assentes como no item 777.</v>
          </cell>
          <cell r="D1761" t="str">
            <v>m2</v>
          </cell>
          <cell r="E1761">
            <v>92.85</v>
          </cell>
        </row>
        <row r="1762">
          <cell r="A1762" t="str">
            <v>AL007102</v>
          </cell>
          <cell r="B1762" t="str">
            <v>AL05300150/</v>
          </cell>
          <cell r="C1762" t="str">
            <v>Parede de blocos vazados (Cobogo) em placas de concreto (50x50x5)cm, furos quadrados, assentes com argamassa de cimento e areia no traco 1:4, levando um vergalhao de 3,4mm em cada junta preso nas extremidades a estrutura ou alvenaria existente.</v>
          </cell>
          <cell r="D1762" t="str">
            <v>m2</v>
          </cell>
          <cell r="E1762">
            <v>61.47</v>
          </cell>
        </row>
        <row r="1763">
          <cell r="A1763" t="str">
            <v>AL010233</v>
          </cell>
          <cell r="B1763" t="str">
            <v>AL05300200/</v>
          </cell>
          <cell r="C1763" t="str">
            <v>Parede de elementos vazados em placas de concreto modelo 22-B, Neo-Rex ou similar, medindo (33x33x10)cm, assentes com argamassa de cimento e areia, no traco 1:4.  Fornecimento e assentamento.</v>
          </cell>
          <cell r="D1763" t="str">
            <v>un</v>
          </cell>
          <cell r="E1763">
            <v>87.39</v>
          </cell>
        </row>
        <row r="1764">
          <cell r="A1764" t="str">
            <v>AL009869</v>
          </cell>
          <cell r="B1764" t="str">
            <v>AL05300250/</v>
          </cell>
          <cell r="C1764" t="str">
            <v>Paredes de veneziana de concreto em tijolos tipo Neo-Rex no 59 (40x10x10)cm ou similar, assentes de cimento e aeia no traco 1:4.  Fornecimento e assentamento.</v>
          </cell>
          <cell r="D1764" t="str">
            <v>m2</v>
          </cell>
          <cell r="E1764">
            <v>89.73</v>
          </cell>
        </row>
        <row r="1765">
          <cell r="A1765" t="str">
            <v>AL007090</v>
          </cell>
          <cell r="B1765" t="str">
            <v>AL05350050/</v>
          </cell>
          <cell r="C1765" t="str">
            <v>Parede de blocos de vidro nacional tipo veneziana  (8x10x10)cm com argamassa de cimento, cal e areia fina no traco 1:2:4.</v>
          </cell>
          <cell r="D1765" t="str">
            <v>m2</v>
          </cell>
          <cell r="E1765">
            <v>497.03</v>
          </cell>
        </row>
        <row r="1766">
          <cell r="A1766" t="str">
            <v>AL006178</v>
          </cell>
          <cell r="B1766" t="str">
            <v>AL05350100/</v>
          </cell>
          <cell r="C1766" t="str">
            <v>Parede de blocos de vidro nacional canelado (20x20x10)cm com argamassa de cimento, cal e areia fina no traco 1:3:5.</v>
          </cell>
          <cell r="D1766" t="str">
            <v>m2</v>
          </cell>
          <cell r="E1766">
            <v>266.70999999999998</v>
          </cell>
        </row>
        <row r="1767">
          <cell r="A1767" t="str">
            <v>AL006322</v>
          </cell>
          <cell r="B1767" t="str">
            <v>AL05350150/</v>
          </cell>
          <cell r="C1767" t="str">
            <v>Tijolo de vidro, modelo 01902-DO, VidroMatone ou similar, incolor, padrao Rio Cidade Ilha.  Fornecimento e colocacao.</v>
          </cell>
          <cell r="D1767" t="str">
            <v>un</v>
          </cell>
          <cell r="E1767">
            <v>18.850000000000001</v>
          </cell>
        </row>
        <row r="1768">
          <cell r="A1768" t="str">
            <v>AL007027</v>
          </cell>
          <cell r="B1768" t="str">
            <v>AL10050050/</v>
          </cell>
          <cell r="C1768" t="str">
            <v>Divisoria de madeira de dupla face construida com chapas de compensado de Cedro ou similar de 6mm, estruturada internamente com sarrafos de Pinho de 1a qualidade de 1"x2", com utilizacao de 2 vezes, exclusive pintura.</v>
          </cell>
          <cell r="D1768" t="str">
            <v>m2</v>
          </cell>
          <cell r="E1768">
            <v>29.19</v>
          </cell>
        </row>
        <row r="1769">
          <cell r="A1769" t="str">
            <v>AL007106</v>
          </cell>
          <cell r="B1769" t="str">
            <v>AL10050100/</v>
          </cell>
          <cell r="C1769" t="str">
            <v>Painel de madeira construido com chapa de compensado de Cedro ou similar com 10mm, estruturada com sarrafos de Pinho 1a qualidade de 1"x12", com utilizacao de 2 vezes, exclusive pintura.</v>
          </cell>
          <cell r="D1769" t="str">
            <v>m2</v>
          </cell>
          <cell r="E1769">
            <v>21.01</v>
          </cell>
        </row>
        <row r="1770">
          <cell r="A1770" t="str">
            <v>AL017149</v>
          </cell>
          <cell r="B1770" t="str">
            <v>AL10050150/</v>
          </cell>
          <cell r="C1770" t="str">
            <v>Divisoria tipo painel-painel, com 35mm de espessura, considerando uma area superior a 100m2, constituida de painel cego, com miolo semi-oco, revestido em chapa dura de alta densidade, pintado, estruturado em perfis de aco galvanizado pintado, inclusive po</v>
          </cell>
          <cell r="D1770" t="str">
            <v>m2</v>
          </cell>
          <cell r="E1770">
            <v>56.47</v>
          </cell>
        </row>
        <row r="1771">
          <cell r="A1771" t="str">
            <v>AL017152</v>
          </cell>
          <cell r="B1771" t="str">
            <v>AL10050153/</v>
          </cell>
          <cell r="C1771" t="str">
            <v>Divisoria tipo painel-painel, com 35mm de espessura, considerando uma area superior a 100m2, constituida de painel cego, com miolo semi-oco, revestido em chapa dura de alta densidade com laminado melaminico de baixa pressao, estruturado em perfis de aco g</v>
          </cell>
          <cell r="D1771" t="str">
            <v>m2</v>
          </cell>
          <cell r="E1771">
            <v>47.7</v>
          </cell>
        </row>
        <row r="1772">
          <cell r="A1772" t="str">
            <v>AL017161</v>
          </cell>
          <cell r="B1772" t="str">
            <v>AL10050156/</v>
          </cell>
          <cell r="C1772" t="str">
            <v xml:space="preserve">Divisoria tipo painel-painel, com 35mm de espessura, considerando uma area superior a 100m2, constituida de painel cego com miolo semi-oco, revestido em chapa dura de alta densidade, pintado, estruturado em perfis de aluminio anodizado natural, inclusive </v>
          </cell>
          <cell r="D1772" t="str">
            <v>m2</v>
          </cell>
          <cell r="E1772">
            <v>87.3</v>
          </cell>
        </row>
        <row r="1773">
          <cell r="A1773" t="str">
            <v>AL017164</v>
          </cell>
          <cell r="B1773" t="str">
            <v>AL10050200/</v>
          </cell>
          <cell r="C1773" t="str">
            <v>Divisoria tipo painel-painel, com 35mm de espessura, considerando uma area superior a 100m2, constituida de painel cego, com miolo semi-oco, revestido em chapa dura de alta densidade, com laminado melaminico de baixa pressao, estruturado em perfis de alum</v>
          </cell>
          <cell r="D1773" t="str">
            <v>m2</v>
          </cell>
          <cell r="E1773">
            <v>57</v>
          </cell>
        </row>
        <row r="1774">
          <cell r="A1774" t="str">
            <v>AL017155</v>
          </cell>
          <cell r="B1774" t="str">
            <v>AL10050250/</v>
          </cell>
          <cell r="C1774" t="str">
            <v>Divisoria tipo painel-painel, com 35mm de espessura, considerando uma area superior a 100m2, constituida de painel cego, com miolo macico, retardante de fogo, a base mineral de vermiculita expandida, revestido em chapa dura de alta densidade, pintado, est</v>
          </cell>
          <cell r="D1774" t="str">
            <v>m2</v>
          </cell>
          <cell r="E1774">
            <v>125</v>
          </cell>
        </row>
        <row r="1775">
          <cell r="A1775" t="str">
            <v>AL017158</v>
          </cell>
          <cell r="B1775" t="str">
            <v>AL10050300/</v>
          </cell>
          <cell r="C1775"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5" t="str">
            <v>m2</v>
          </cell>
          <cell r="E1775">
            <v>124</v>
          </cell>
        </row>
        <row r="1776">
          <cell r="A1776" t="str">
            <v>AL017167</v>
          </cell>
          <cell r="B1776" t="str">
            <v>AL10050350/</v>
          </cell>
          <cell r="C1776"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6" t="str">
            <v>m2</v>
          </cell>
          <cell r="E1776">
            <v>135</v>
          </cell>
        </row>
        <row r="1777">
          <cell r="A1777" t="str">
            <v>AL017170</v>
          </cell>
          <cell r="B1777" t="str">
            <v>AL10050353/</v>
          </cell>
          <cell r="C1777" t="str">
            <v>Divisoria tipo painel-painel, com 35mm de espessura, considerando uma area superior a 100m2, constituida de painel cego, com miolo macico, retardante de fogo, a base mineral de vermiculita expandida, revestido em chapa dura de alta densidade, pintado, est</v>
          </cell>
          <cell r="D1777" t="str">
            <v>m2</v>
          </cell>
          <cell r="E1777">
            <v>110</v>
          </cell>
        </row>
        <row r="1778">
          <cell r="A1778" t="str">
            <v>AL017148</v>
          </cell>
          <cell r="B1778" t="str">
            <v>AL10050400/</v>
          </cell>
          <cell r="C1778" t="str">
            <v xml:space="preserve">Divisoria tipo painel-bandeira de vidro, com 35mm de espessura, considerando uma area superior a 100m2, constituida de painel e vidro na parte superior (inclusive este), com miolo semi-oco, revestido em chapa dura de alta densidade, pintado,, estruturado </v>
          </cell>
          <cell r="D1778" t="str">
            <v>m2</v>
          </cell>
          <cell r="E1778">
            <v>72.75</v>
          </cell>
        </row>
        <row r="1779">
          <cell r="A1779" t="str">
            <v>AL017151</v>
          </cell>
          <cell r="B1779" t="str">
            <v>AL10050450/</v>
          </cell>
          <cell r="C1779" t="str">
            <v>Divisoria tipo painel-bandeira de vidro, com 35mm de espessura, considerando uma area superior a 100m2, constituida de painel de vidro na parte superior (inclusive este), com miolo semi-oco, revestido em chapa dura de alta densidade com laminado melaminic</v>
          </cell>
          <cell r="D1779" t="str">
            <v>m2</v>
          </cell>
          <cell r="E1779">
            <v>52</v>
          </cell>
        </row>
        <row r="1780">
          <cell r="A1780" t="str">
            <v>AL017154</v>
          </cell>
          <cell r="B1780" t="str">
            <v>AL10050500/</v>
          </cell>
          <cell r="C1780" t="str">
            <v>Divisoria tipo painel-bandeira de vidro, com 35mm de espessura, considerando uma area superior a 100m2, constituida de painel  e vidro na parte superior (inclusive este), com miolo macico, retardante de fogo, a base mineral de vermiculita expandida, reves</v>
          </cell>
          <cell r="D1780" t="str">
            <v>m2</v>
          </cell>
          <cell r="E1780">
            <v>113</v>
          </cell>
        </row>
        <row r="1781">
          <cell r="A1781" t="str">
            <v>AL017157</v>
          </cell>
          <cell r="B1781" t="str">
            <v>AL10050550/</v>
          </cell>
          <cell r="C1781" t="str">
            <v>Divisoria tipo painel-bandeira de vidro, com 35mm de espessura, considerando uma area superior a 100m2, constituida de painel e vidro na parte superior (inclusive este), com miolo macico, retardante de fogo, a base mineral de vermiculita expandida, revest</v>
          </cell>
          <cell r="D1781" t="str">
            <v>m2</v>
          </cell>
          <cell r="E1781">
            <v>104</v>
          </cell>
        </row>
        <row r="1782">
          <cell r="A1782" t="str">
            <v>AL017160</v>
          </cell>
          <cell r="B1782" t="str">
            <v>AL10050600/</v>
          </cell>
          <cell r="C1782" t="str">
            <v>Divisoria tipo painel-bandeira de vidro, com 35mm de espessura, considerando uma area superior a 100m2, constituida de painel e vidro na parte superior (inclusive este), com miolo semi-oco, revestido em chapa dura de alta densidade, pintado, estruturado e</v>
          </cell>
          <cell r="D1782" t="str">
            <v>m2</v>
          </cell>
          <cell r="E1782">
            <v>87.3</v>
          </cell>
        </row>
        <row r="1783">
          <cell r="A1783" t="str">
            <v>AL017163</v>
          </cell>
          <cell r="B1783" t="str">
            <v>AL10050650/</v>
          </cell>
          <cell r="C1783" t="str">
            <v>Divisoria tipo painel-bandeira de vidro, com 35mm de espessura, considerando uma area superior a 100m2, constituida de painel e vidro na parte superior (inclusive este), com miolo semi-oco, revestido em chapa dura de alta densidade, com laminado melaminic</v>
          </cell>
          <cell r="D1783" t="str">
            <v>m2</v>
          </cell>
          <cell r="E1783">
            <v>70.5</v>
          </cell>
        </row>
        <row r="1784">
          <cell r="A1784" t="str">
            <v>AL017166</v>
          </cell>
          <cell r="B1784" t="str">
            <v>AL10050700/</v>
          </cell>
          <cell r="C1784" t="str">
            <v>Divisoria tipo painel-bandeira de vidro, com 35mm de espessura, considerando uma area superior a 100m2, constituida de painel e vidro na parte superior (inclusive este), com miolo macico, retardante de fogo, a base mineral de vermiculita expandida, revest</v>
          </cell>
          <cell r="D1784" t="str">
            <v>m2</v>
          </cell>
          <cell r="E1784">
            <v>123</v>
          </cell>
        </row>
        <row r="1785">
          <cell r="A1785" t="str">
            <v>AL017168</v>
          </cell>
          <cell r="B1785" t="str">
            <v>AL10050703/</v>
          </cell>
          <cell r="C1785" t="str">
            <v>Divisoria tipo painel-bandeira de vidro, com 35mm de espessura, considerando uma area superior a 100m2, constituida de painel e vidro na parte superior (inclusive este), com miolo macico, retardante de fogo, a base mineral de vermiculita expandida, revest</v>
          </cell>
          <cell r="D1785" t="str">
            <v>m2</v>
          </cell>
          <cell r="E1785">
            <v>105</v>
          </cell>
        </row>
        <row r="1786">
          <cell r="A1786" t="str">
            <v>AL017147</v>
          </cell>
          <cell r="B1786" t="str">
            <v>AL10050750/</v>
          </cell>
          <cell r="C1786" t="str">
            <v>Divisoria tipo painel-vidro-painel, com 35mm de espessura, considerando uma area superior a 100m2, constituida de painel cego ate a altura de 1,10m e acima de 2,10m, com vidro entre 1,10 e 2,10m (inclusive este), com miolo semi-oco, revestido em chapa dur</v>
          </cell>
          <cell r="D1786" t="str">
            <v>m2</v>
          </cell>
          <cell r="E1786">
            <v>72.75</v>
          </cell>
        </row>
        <row r="1787">
          <cell r="A1787" t="str">
            <v>AL017150</v>
          </cell>
          <cell r="B1787" t="str">
            <v>AL10050800/</v>
          </cell>
          <cell r="C1787" t="str">
            <v>Divisoria tipo painel-vidro-painel, com 35mm de espessura, considerando uma area superior a 100m2, constituida de painel cego ate a altura de 1,10m e acima de 2,10m, com vidro entre 1,10 e 2,10m (inclusive este), com miolo semi-oco, revestido em chapa dur</v>
          </cell>
          <cell r="D1787" t="str">
            <v>m2</v>
          </cell>
          <cell r="E1787">
            <v>55</v>
          </cell>
        </row>
        <row r="1788">
          <cell r="A1788" t="str">
            <v>AL017153</v>
          </cell>
          <cell r="B1788" t="str">
            <v>AL10050850/</v>
          </cell>
          <cell r="C1788" t="str">
            <v>Divisoria tipo painel-vidro-painel, com 35mm de espessura, considerando uma area superior a 100m2, constituida de painel cego ate a altura de 1,10m e acima de 2,10m, com vidro entre 1,10 e 2,10m (inclusive este), com miolo macico, retardante de fogo, a ba</v>
          </cell>
          <cell r="D1788" t="str">
            <v>m2</v>
          </cell>
          <cell r="E1788">
            <v>158</v>
          </cell>
        </row>
        <row r="1789">
          <cell r="A1789" t="str">
            <v>AL017156</v>
          </cell>
          <cell r="B1789" t="str">
            <v>AL10050900/</v>
          </cell>
          <cell r="C1789" t="str">
            <v>Divisoria tipo painel-vidro-painel, com 35mm de espessura, considerando uma area superior a 100m2, constituida de painel cego ate a altura de 1,10m e acima de 2,10m, com vidro entre 1,10 e 2,10m (inclusive este), com miolo macico, retardante de fogo, a ba</v>
          </cell>
          <cell r="D1789" t="str">
            <v>m2</v>
          </cell>
          <cell r="E1789">
            <v>119</v>
          </cell>
        </row>
        <row r="1790">
          <cell r="A1790" t="str">
            <v>AL017159</v>
          </cell>
          <cell r="B1790" t="str">
            <v>AL10050950/</v>
          </cell>
          <cell r="C1790" t="str">
            <v>Divisoria tipo painel-vidro-painel, com 35mm de espessura, considerando uma area superior a 100m2, constituida de painel cego ate a altura de 1,10m e acima de 2,10m, com vidro entre 1,10 e 2,10m (inclusive este), com miolo semi-oco, revestido em chapa dur</v>
          </cell>
          <cell r="D1790" t="str">
            <v>m2</v>
          </cell>
          <cell r="E1790">
            <v>87.3</v>
          </cell>
        </row>
        <row r="1791">
          <cell r="A1791" t="str">
            <v>AL017162</v>
          </cell>
          <cell r="B1791" t="str">
            <v>AL10051000/</v>
          </cell>
          <cell r="C1791" t="str">
            <v xml:space="preserve">Divisoria tipo painel-vidro-painel, com 35mm de espessura, considerando uma area superior a 100m2, constituida de painel cego ate a altura de 1,10 e 2,10m, com vidro entre 1,10 e 2,10m (inclusive este), com miolo semi-oco, revestido em chapa dura de alta </v>
          </cell>
          <cell r="D1791" t="str">
            <v>m2</v>
          </cell>
          <cell r="E1791">
            <v>80.5</v>
          </cell>
        </row>
        <row r="1792">
          <cell r="A1792" t="str">
            <v>AL017165</v>
          </cell>
          <cell r="B1792" t="str">
            <v>AL10051050/</v>
          </cell>
          <cell r="C1792" t="str">
            <v>Divisoria tipo painel-vidro-painel, com 35mm de espessura, considerando uma area superior a 100m2, constituida de painel cego ate a altura de 1,10 e acima de 2,10m, com vidro entre 1,10 e 2,10m (inclusive este), com miolo macico, retardante de fogo, a bas</v>
          </cell>
          <cell r="D1792" t="str">
            <v>m2</v>
          </cell>
          <cell r="E1792">
            <v>124</v>
          </cell>
        </row>
        <row r="1793">
          <cell r="A1793" t="str">
            <v>AL017169</v>
          </cell>
          <cell r="B1793" t="str">
            <v>AL10051100/</v>
          </cell>
          <cell r="C1793" t="str">
            <v>Divisoria tipo painel-vidro-painel, com 35mm de espessura, considerando uma area superior a 100m2, constituida de painel cego ate a altura de 1,10 e acima de 2,10m, com vidro entre 1,10 e 2,10m (inclusive este), com miolo macico, retardante de fogo, a bas</v>
          </cell>
          <cell r="D1793" t="str">
            <v>m2</v>
          </cell>
          <cell r="E1793">
            <v>110</v>
          </cell>
        </row>
        <row r="1794">
          <cell r="A1794" t="str">
            <v>AL017718</v>
          </cell>
          <cell r="B1794" t="str">
            <v>AL10051150/</v>
          </cell>
          <cell r="C1794" t="str">
            <v>Painel de acabamento para cabines e palcos, construido com pano de polipropileno, gramatura 60, com largura de 1,40m, em cor, estruturado com pinho de 1 a qualidade de 1"x2".  Fornecimento e colocacao.</v>
          </cell>
          <cell r="D1794" t="str">
            <v>m2</v>
          </cell>
          <cell r="E1794">
            <v>10.55</v>
          </cell>
        </row>
        <row r="1795">
          <cell r="A1795" t="str">
            <v>AL017971</v>
          </cell>
          <cell r="B1795" t="str">
            <v>AL10051200/</v>
          </cell>
          <cell r="C1795" t="str">
            <v>Painel divisorio com (3,0x0,5x0,1)m, de concreto celular autoclavado, conforme DIN 4223, com densidade nominal de 725Kg/m3, resistencia minima de ruptura de 45Kg/m2 e armadura CA-60 eletrosoldada , Sical ou similar.  Fornecimento e instalacao.</v>
          </cell>
          <cell r="D1795" t="str">
            <v>m2</v>
          </cell>
          <cell r="E1795">
            <v>68.22</v>
          </cell>
        </row>
        <row r="1796">
          <cell r="A1796" t="str">
            <v>AL000784</v>
          </cell>
          <cell r="B1796" t="str">
            <v>AL10100050/</v>
          </cell>
          <cell r="C1796" t="str">
            <v>Parede divisoria para sanitarios em placa de Marmore Branco Nacional com 3cm de espessura, polida nas 2 faces, apoiada no piso e parede.  Fornecimento e colocacao, exclusive fornecimento das ferragens de fixacao do marmore, portas e suas ferragens.</v>
          </cell>
          <cell r="D1796" t="str">
            <v>m2</v>
          </cell>
          <cell r="E1796">
            <v>245.92</v>
          </cell>
        </row>
        <row r="1797">
          <cell r="A1797" t="str">
            <v>AL004442</v>
          </cell>
          <cell r="B1797" t="str">
            <v>AL10100053/</v>
          </cell>
          <cell r="C1797" t="str">
            <v>Parede divisoria para sanitarios de placa de Marmore Branco Cintilante com espessura de 3cm de espessura, polida nas faces apoiada no piso e parede.  Fornecimento e colocacao, exclusive fornecimento das ferragens de fixacao de marmore, portas e suas ferra</v>
          </cell>
          <cell r="D1797" t="str">
            <v>m2</v>
          </cell>
          <cell r="E1797">
            <v>271.72000000000003</v>
          </cell>
        </row>
        <row r="1798">
          <cell r="A1798" t="str">
            <v>AL000785</v>
          </cell>
          <cell r="B1798" t="str">
            <v>AL10100100/</v>
          </cell>
          <cell r="C1798" t="str">
            <v>Parede divisoria para sanitarios e banheiros de placas de concreto armado (fck=15MPa) com 3,50cm de espessura, chumbadas no piso e fixado na divisoria em 3 pontos na sua altura por estribos previamente deixados na fundicao da placa, exclusive revestimento</v>
          </cell>
          <cell r="D1798" t="str">
            <v>m2</v>
          </cell>
          <cell r="E1798">
            <v>59.61</v>
          </cell>
        </row>
        <row r="1799">
          <cell r="A1799" t="str">
            <v>AL004463</v>
          </cell>
          <cell r="B1799" t="str">
            <v>AL10100103/</v>
          </cell>
          <cell r="C1799" t="str">
            <v>Parede em placa de concreto armado fck=15MPa, com 5cm de espessura, chumbadas no piso e fixada na parede em 3 pontos por estribos previamente deixados na furacao da placa.</v>
          </cell>
          <cell r="D1799" t="str">
            <v>m2</v>
          </cell>
          <cell r="E1799">
            <v>65.430000000000007</v>
          </cell>
        </row>
        <row r="1800">
          <cell r="A1800" t="str">
            <v>AL017189</v>
          </cell>
          <cell r="B1800" t="str">
            <v>AL10150050/</v>
          </cell>
          <cell r="C1800" t="str">
            <v>Parede interna de gesso acartonado, constituido por 2 paineis de 12,5mm estruturado em perfilados metalicos de 75mm, referencia Lafarge-Gypsum ou similar, com espessura de 100mm e pe direito maximo de 3,50m.  Fornecimento e colocacao.</v>
          </cell>
          <cell r="D1800" t="str">
            <v>m2</v>
          </cell>
          <cell r="E1800">
            <v>57.49</v>
          </cell>
        </row>
        <row r="1801">
          <cell r="A1801" t="str">
            <v>AP004446</v>
          </cell>
          <cell r="B1801" t="str">
            <v>AP05050050/</v>
          </cell>
          <cell r="C1801" t="str">
            <v>Bide com 3 furos Ideal Plaza, na cor 89,  Ideal Standard ou similar.  Fornecimento.</v>
          </cell>
          <cell r="D1801" t="str">
            <v>un</v>
          </cell>
          <cell r="E1801">
            <v>349.05</v>
          </cell>
        </row>
        <row r="1802">
          <cell r="A1802" t="str">
            <v>AP004676</v>
          </cell>
          <cell r="B1802" t="str">
            <v>AP05050100/</v>
          </cell>
          <cell r="C1802" t="str">
            <v>Cabide de louca Celite ou similar, de 4"x2", na cor branca.  Fornecimento e colocacao.</v>
          </cell>
          <cell r="D1802" t="str">
            <v>un</v>
          </cell>
          <cell r="E1802">
            <v>7.72</v>
          </cell>
        </row>
        <row r="1803">
          <cell r="A1803" t="str">
            <v>AP001166</v>
          </cell>
          <cell r="B1803" t="str">
            <v>AP05050150/</v>
          </cell>
          <cell r="C1803" t="str">
            <v>Cuba de louca, de (49x36)cm, para lavatorio, na cor branca.  Fornecimento.</v>
          </cell>
          <cell r="D1803" t="str">
            <v>un</v>
          </cell>
          <cell r="E1803">
            <v>30.97</v>
          </cell>
        </row>
        <row r="1804">
          <cell r="A1804" t="str">
            <v>AP005309</v>
          </cell>
          <cell r="B1804" t="str">
            <v>AP05050153A</v>
          </cell>
          <cell r="C1804" t="str">
            <v>Cuba de louca, de (49x36)cm,  para lavatorio, na cor branca, torneira de 1/2", valvula de PVC rigido de 1"x2 3/8" e sifao de PVC rigido de 1"x1 1/2".  Fornecimento e colocacao.</v>
          </cell>
          <cell r="D1804" t="str">
            <v>un</v>
          </cell>
          <cell r="E1804">
            <v>85.58</v>
          </cell>
        </row>
        <row r="1805">
          <cell r="A1805" t="str">
            <v>AP005306</v>
          </cell>
          <cell r="B1805" t="str">
            <v>AP05050200/</v>
          </cell>
          <cell r="C1805" t="str">
            <v>Lavatorio, de (42x30)cm, na cor branca, torneira de 1/2", valvula, sifao de PVC rigido e rabicho de plastico.  Fornecimento.</v>
          </cell>
          <cell r="D1805" t="str">
            <v>un</v>
          </cell>
          <cell r="E1805">
            <v>70.23</v>
          </cell>
        </row>
        <row r="1806">
          <cell r="A1806" t="str">
            <v>AP005582</v>
          </cell>
          <cell r="B1806" t="str">
            <v>AP05050203/</v>
          </cell>
          <cell r="C1806" t="str">
            <v>Lavatorio L911, na cor branca, de (42x30)cm, Deca ou similar.  Fornecimento.</v>
          </cell>
          <cell r="D1806" t="str">
            <v>un</v>
          </cell>
          <cell r="E1806">
            <v>27.91</v>
          </cell>
        </row>
        <row r="1807">
          <cell r="A1807" t="str">
            <v>AP001150</v>
          </cell>
          <cell r="B1807" t="str">
            <v>AP05050206/</v>
          </cell>
          <cell r="C1807" t="str">
            <v>Lavatorio, na cor branca, de (45x33)cm, sifao de 1"x1 1/4", torneira de 1/2", valvula e rabicho de plastico.  Fornecimento.</v>
          </cell>
          <cell r="D1807" t="str">
            <v>un</v>
          </cell>
          <cell r="E1807">
            <v>198.54</v>
          </cell>
        </row>
        <row r="1808">
          <cell r="A1808" t="str">
            <v>AP005583</v>
          </cell>
          <cell r="B1808" t="str">
            <v>AP05050209/</v>
          </cell>
          <cell r="C1808" t="str">
            <v>Lavatorio, de (45x33)cm, Celite 001905 ou similar, na cor branca, com fixacao.  Fornecimento.</v>
          </cell>
          <cell r="D1808" t="str">
            <v>un</v>
          </cell>
          <cell r="E1808">
            <v>28.17</v>
          </cell>
        </row>
        <row r="1809">
          <cell r="A1809" t="str">
            <v>AP001151</v>
          </cell>
          <cell r="B1809" t="str">
            <v>AP05050212/</v>
          </cell>
          <cell r="C1809" t="str">
            <v>Lavatorio, na cor branca, de (52x43)cm, fixacao, sifao de 1"x1 1/4", aparelho  com valvula simples, arrejador e rabicho cromado de 1/2".  Fornecimento.</v>
          </cell>
          <cell r="D1809" t="str">
            <v>un</v>
          </cell>
          <cell r="E1809">
            <v>268.77999999999997</v>
          </cell>
        </row>
        <row r="1810">
          <cell r="A1810" t="str">
            <v>AP004468</v>
          </cell>
          <cell r="B1810" t="str">
            <v>AP05050215/</v>
          </cell>
          <cell r="C1810" t="str">
            <v>Lavatorio de embutir Ideal Standard ou similar, na cor branca, linha ovalada, referencia 13310103-6.  Fornecimento.</v>
          </cell>
          <cell r="D1810" t="str">
            <v>un</v>
          </cell>
          <cell r="E1810">
            <v>30.97</v>
          </cell>
        </row>
        <row r="1811">
          <cell r="A1811" t="str">
            <v>AP001168</v>
          </cell>
          <cell r="B1811" t="str">
            <v>AP05050250/</v>
          </cell>
          <cell r="C1811" t="str">
            <v>Mictorio, com sifao integrado, na cor branca.  Fornecimento.</v>
          </cell>
          <cell r="D1811" t="str">
            <v>un</v>
          </cell>
          <cell r="E1811">
            <v>79.59</v>
          </cell>
        </row>
        <row r="1812">
          <cell r="A1812" t="str">
            <v>AP004445</v>
          </cell>
          <cell r="B1812" t="str">
            <v>AP05050300/</v>
          </cell>
          <cell r="C1812" t="str">
            <v>Papeleira com rolete de plastico, na cor branca.  Fornecimento e colocacao.</v>
          </cell>
          <cell r="D1812" t="str">
            <v>un</v>
          </cell>
          <cell r="E1812">
            <v>11.45</v>
          </cell>
        </row>
        <row r="1813">
          <cell r="A1813" t="str">
            <v>AP004675</v>
          </cell>
          <cell r="B1813" t="str">
            <v>AP05050350/</v>
          </cell>
          <cell r="C1813" t="str">
            <v>Porta-papel de louca 6"x6", na cor branca.  Fornecimento e colocacao.</v>
          </cell>
          <cell r="D1813" t="str">
            <v>un</v>
          </cell>
          <cell r="E1813">
            <v>11.45</v>
          </cell>
        </row>
        <row r="1814">
          <cell r="A1814" t="str">
            <v>AP004677</v>
          </cell>
          <cell r="B1814" t="str">
            <v>AP05050400/</v>
          </cell>
          <cell r="C1814" t="str">
            <v>Porta-toalha de plastico, de 24", com consolos de louca na cor branca.  Fornecimento e colocacao.</v>
          </cell>
          <cell r="D1814" t="str">
            <v>un</v>
          </cell>
          <cell r="E1814">
            <v>14.63</v>
          </cell>
        </row>
        <row r="1815">
          <cell r="A1815" t="str">
            <v>AP001167</v>
          </cell>
          <cell r="B1815" t="str">
            <v>AP05050450/</v>
          </cell>
          <cell r="C1815" t="str">
            <v>Tanque de louca, de (63x55)cm e fixacao, coluna e fixacao.  Fornecimento.</v>
          </cell>
          <cell r="D1815" t="str">
            <v>un</v>
          </cell>
          <cell r="E1815">
            <v>200.87</v>
          </cell>
        </row>
        <row r="1816">
          <cell r="A1816" t="str">
            <v>AP001153</v>
          </cell>
          <cell r="B1816" t="str">
            <v>AP05050500/</v>
          </cell>
          <cell r="C1816" t="str">
            <v>Vaso sifonado, na cor branca, valvula de descarga luxo,  de 1 1/2", assento plastico.  Fornecimento.</v>
          </cell>
          <cell r="D1816" t="str">
            <v>un</v>
          </cell>
          <cell r="E1816">
            <v>149.91</v>
          </cell>
        </row>
        <row r="1817">
          <cell r="A1817" t="str">
            <v>AP001164</v>
          </cell>
          <cell r="B1817" t="str">
            <v>AP05050503/</v>
          </cell>
          <cell r="C1817" t="str">
            <v>Vaso sifonado, na cor branca.  Fornecimento.</v>
          </cell>
          <cell r="D1817" t="str">
            <v>un</v>
          </cell>
          <cell r="E1817">
            <v>54.87</v>
          </cell>
        </row>
        <row r="1818">
          <cell r="A1818" t="str">
            <v>AP004448</v>
          </cell>
          <cell r="B1818" t="str">
            <v>/P05050506/</v>
          </cell>
          <cell r="C1818" t="str">
            <v>Bacia monobloco Ideal Plaza, na cor 89, Ideal Standard ou similar.  Fornecimento.</v>
          </cell>
          <cell r="D1818" t="str">
            <v>un</v>
          </cell>
          <cell r="E1818" t="e">
            <v>#N/A</v>
          </cell>
        </row>
        <row r="1819">
          <cell r="A1819" t="str">
            <v>AP001152</v>
          </cell>
          <cell r="B1819" t="str">
            <v>AP05050509/</v>
          </cell>
          <cell r="C1819" t="str">
            <v>Vaso sifonado, na cor branca, com assento plastico tipo popular e caixa de descarga plastica externa.  Fornecimento.</v>
          </cell>
          <cell r="D1819" t="str">
            <v>un</v>
          </cell>
          <cell r="E1819">
            <v>74.02</v>
          </cell>
        </row>
        <row r="1820">
          <cell r="A1820" t="str">
            <v>AP007866</v>
          </cell>
          <cell r="B1820" t="str">
            <v>AP05050512/</v>
          </cell>
          <cell r="C1820" t="str">
            <v>Vaso sifonado, linha Azaleia, na cor branca, Celite ou similar, e caixa de descarga de louca acoplada.  Fornecimento.</v>
          </cell>
          <cell r="D1820" t="str">
            <v>un</v>
          </cell>
          <cell r="E1820">
            <v>144.09</v>
          </cell>
        </row>
        <row r="1821">
          <cell r="A1821" t="str">
            <v>AP010234</v>
          </cell>
          <cell r="B1821" t="str">
            <v>AP20050200/</v>
          </cell>
          <cell r="C1821" t="str">
            <v>Plataforma para transporte vertical, Montele, modelo PL-237ou similar, percurso de 3,17m, capacidade para 230kg, velocidade de 6m/minuto, com duas paradas, guarda corpo lateral com braco tipo basculante e acesso pelo mesmo lado, comando automatico simples</v>
          </cell>
          <cell r="D1821" t="str">
            <v>un</v>
          </cell>
          <cell r="E1821">
            <v>20254.95</v>
          </cell>
        </row>
        <row r="1822">
          <cell r="A1822" t="str">
            <v>AP008303</v>
          </cell>
          <cell r="B1822" t="str">
            <v>AP25050050/</v>
          </cell>
          <cell r="C1822" t="str">
            <v>Aspirador a vacuo com frasco para redes de gases medicinais.  Fornecimento.</v>
          </cell>
          <cell r="D1822" t="str">
            <v>un</v>
          </cell>
          <cell r="E1822">
            <v>53</v>
          </cell>
        </row>
        <row r="1823">
          <cell r="A1823" t="str">
            <v>AP017172</v>
          </cell>
          <cell r="B1823" t="str">
            <v>AP25050100/</v>
          </cell>
          <cell r="C1823" t="str">
            <v>Fluxometro com umidificador, ar comprimido/oxigenio, para redes de gases medicinais.  Fornecimento.</v>
          </cell>
          <cell r="D1823" t="str">
            <v>un</v>
          </cell>
          <cell r="E1823">
            <v>38.29</v>
          </cell>
        </row>
        <row r="1824">
          <cell r="A1824" t="str">
            <v>AP018071</v>
          </cell>
          <cell r="B1824" t="str">
            <v>AP30050051/</v>
          </cell>
          <cell r="C1824" t="e">
            <v>#N/A</v>
          </cell>
          <cell r="D1824" t="e">
            <v>#N/A</v>
          </cell>
          <cell r="E1824">
            <v>54.59</v>
          </cell>
        </row>
        <row r="1825">
          <cell r="A1825" t="str">
            <v>AP018072</v>
          </cell>
          <cell r="B1825" t="str">
            <v>AP30050101/</v>
          </cell>
          <cell r="C1825" t="e">
            <v>#N/A</v>
          </cell>
          <cell r="D1825" t="e">
            <v>#N/A</v>
          </cell>
          <cell r="E1825">
            <v>225.15</v>
          </cell>
        </row>
        <row r="1826">
          <cell r="A1826" t="str">
            <v>AP005481</v>
          </cell>
          <cell r="B1826" t="str">
            <v>AP30050300/</v>
          </cell>
          <cell r="C1826" t="str">
            <v>Regulador Fisher para botijoes de gas GLP com 13Kg.  Fornecimento.</v>
          </cell>
          <cell r="D1826" t="str">
            <v>un</v>
          </cell>
          <cell r="E1826">
            <v>5.6</v>
          </cell>
        </row>
        <row r="1827">
          <cell r="A1827" t="str">
            <v>AP015999</v>
          </cell>
          <cell r="B1827" t="str">
            <v>AP35050050/</v>
          </cell>
          <cell r="C1827" t="str">
            <v>Caixa d'agua em polietileno, capacidade para 500l, com alcas de ancoragem e transporte, tampa  com fechamento por meio de travas, diametro de 131cm e altura de 72cm, modelo Aqualev ou similar.  Fornecimento.</v>
          </cell>
          <cell r="D1827" t="str">
            <v>un</v>
          </cell>
          <cell r="E1827">
            <v>143</v>
          </cell>
        </row>
        <row r="1828">
          <cell r="A1828" t="str">
            <v>AP007404</v>
          </cell>
          <cell r="B1828" t="str">
            <v>AP35050100/</v>
          </cell>
          <cell r="C1828" t="str">
            <v>Caixa d'agua redonda de fibra de vidro, capacidade para 1000l com tampa.  Fornecimento.</v>
          </cell>
          <cell r="D1828" t="str">
            <v>un</v>
          </cell>
          <cell r="E1828">
            <v>194.54</v>
          </cell>
        </row>
        <row r="1829">
          <cell r="A1829" t="str">
            <v>AP015998</v>
          </cell>
          <cell r="B1829" t="str">
            <v>AP35050103/</v>
          </cell>
          <cell r="C1829" t="str">
            <v>Caixa d'agua em polietileno, capacidade para 1000l, com alcas de ancoragem e transporte, tampa  com fechamento por meio de travas, diametro de 163cm e altura de 93cm, modelo Aqualev ou similar.  Fornecimento.</v>
          </cell>
          <cell r="D1829" t="str">
            <v>un</v>
          </cell>
          <cell r="E1829">
            <v>234.33</v>
          </cell>
        </row>
        <row r="1830">
          <cell r="A1830" t="str">
            <v>AP018064</v>
          </cell>
          <cell r="B1830" t="str">
            <v>AP35050115/</v>
          </cell>
          <cell r="C1830" t="e">
            <v>#N/A</v>
          </cell>
          <cell r="D1830" t="e">
            <v>#N/A</v>
          </cell>
          <cell r="E1830">
            <v>2930</v>
          </cell>
        </row>
        <row r="1831">
          <cell r="A1831" t="str">
            <v>AP004678</v>
          </cell>
          <cell r="B1831" t="str">
            <v>AP40050050/</v>
          </cell>
          <cell r="C1831" t="str">
            <v>Balcao de passagem de alimentos, em concretro aparente, guarnicao em madeira de Lei, exclusive pintura.</v>
          </cell>
          <cell r="D1831" t="str">
            <v>m</v>
          </cell>
          <cell r="E1831">
            <v>97.4</v>
          </cell>
        </row>
        <row r="1832">
          <cell r="A1832" t="str">
            <v>AP005329</v>
          </cell>
          <cell r="B1832" t="str">
            <v>AP40050100/</v>
          </cell>
          <cell r="C1832" t="str">
            <v>Banca de concreto aparente, com 0,60m de largura e 0,06m de espessura, para 1 cuba, exclusive esta.</v>
          </cell>
          <cell r="D1832" t="str">
            <v>m</v>
          </cell>
          <cell r="E1832">
            <v>137.38999999999999</v>
          </cell>
        </row>
        <row r="1833">
          <cell r="A1833" t="str">
            <v>AP001196</v>
          </cell>
          <cell r="B1833" t="str">
            <v>AP40050150/</v>
          </cell>
          <cell r="C1833" t="str">
            <v>Bebedouro ou lavatorio de concreto, fundido no local, secao em calha prismatica, largura de 0,40m, rebordo com 0,25m de altura, medidos internamente em osso, revestido de azulejos brancos (15x15)cm interna e externamente, e valvula; exclusive torneira.</v>
          </cell>
          <cell r="D1833" t="str">
            <v>m</v>
          </cell>
          <cell r="E1833">
            <v>93.49</v>
          </cell>
        </row>
        <row r="1834">
          <cell r="A1834" t="str">
            <v>AP001197</v>
          </cell>
          <cell r="B1834" t="str">
            <v>AP40050200/</v>
          </cell>
          <cell r="C1834" t="str">
            <v>Mictorio de concreto, fundido no local, com secao em calha prismatica, largura 0,40m, rebordo com 0,15m, medidos internamente em osso, revestido de azulejos brancos (15x15)cm, interna e externamente,e valvula.  Fornecimento exclusive instalacao hidraulica</v>
          </cell>
          <cell r="D1834" t="str">
            <v>m</v>
          </cell>
          <cell r="E1834">
            <v>80.64</v>
          </cell>
        </row>
        <row r="1835">
          <cell r="A1835" t="str">
            <v>AP006171</v>
          </cell>
          <cell r="B1835" t="str">
            <v>AP45050050/</v>
          </cell>
          <cell r="C1835" t="str">
            <v>Extintor de incendio, tipo agua sob pressao, de 10l, completo.  Fornecimento.</v>
          </cell>
          <cell r="D1835" t="str">
            <v>un</v>
          </cell>
          <cell r="E1835">
            <v>52.25</v>
          </cell>
        </row>
        <row r="1836">
          <cell r="A1836" t="str">
            <v>AP005092</v>
          </cell>
          <cell r="B1836" t="str">
            <v>AP45050100/</v>
          </cell>
          <cell r="C1836" t="str">
            <v>Extintor de incendio, tipo gas carbonico, de 4kg, completo.  Fornecimento e colocacao.</v>
          </cell>
          <cell r="D1836" t="str">
            <v>un</v>
          </cell>
          <cell r="E1836">
            <v>161.35</v>
          </cell>
        </row>
        <row r="1837">
          <cell r="A1837" t="str">
            <v>AP005097</v>
          </cell>
          <cell r="B1837" t="str">
            <v>AP45050103/</v>
          </cell>
          <cell r="C1837" t="str">
            <v>Extintor de incendio, tipo gas carbonico, de 6kg, completo.  Fornecimento e colocacao.</v>
          </cell>
          <cell r="D1837" t="str">
            <v>un</v>
          </cell>
          <cell r="E1837">
            <v>179.83</v>
          </cell>
        </row>
        <row r="1838">
          <cell r="A1838" t="str">
            <v>AP006172</v>
          </cell>
          <cell r="B1838" t="str">
            <v>AP45050106/</v>
          </cell>
          <cell r="C1838" t="str">
            <v>Extintor de incendio, tipo gas carbonico, de 10Kg, completo.  Fornecimento.</v>
          </cell>
          <cell r="D1838" t="str">
            <v>un</v>
          </cell>
          <cell r="E1838">
            <v>411.98</v>
          </cell>
        </row>
        <row r="1839">
          <cell r="A1839" t="str">
            <v>AP005093</v>
          </cell>
          <cell r="B1839" t="str">
            <v>AP45050150/</v>
          </cell>
          <cell r="C1839" t="str">
            <v>Extintor de incendio, tipo po quimico, de 4kg, completo.  Fornecimento e colocacao.</v>
          </cell>
          <cell r="D1839" t="str">
            <v>un</v>
          </cell>
          <cell r="E1839">
            <v>54.85</v>
          </cell>
        </row>
        <row r="1840">
          <cell r="A1840" t="str">
            <v>AP005098</v>
          </cell>
          <cell r="B1840" t="str">
            <v>AP45050153/</v>
          </cell>
          <cell r="C1840" t="str">
            <v>Extintor de incendio, tipo po quimico, de 6kg, completo.  Fornecimento e colocacao.</v>
          </cell>
          <cell r="D1840" t="str">
            <v>un</v>
          </cell>
          <cell r="E1840">
            <v>61.72</v>
          </cell>
        </row>
        <row r="1841">
          <cell r="A1841" t="str">
            <v>AP006170</v>
          </cell>
          <cell r="B1841" t="str">
            <v>AP45050156/</v>
          </cell>
          <cell r="C1841" t="str">
            <v>Extintor de incendio, tipo po quimico seco, de 12kg, completo.  Fornecimento.</v>
          </cell>
          <cell r="D1841" t="str">
            <v>un</v>
          </cell>
          <cell r="E1841">
            <v>84.88</v>
          </cell>
        </row>
        <row r="1842">
          <cell r="A1842" t="str">
            <v>AP006169</v>
          </cell>
          <cell r="B1842" t="str">
            <v>AP45050159/</v>
          </cell>
          <cell r="C1842" t="str">
            <v>Extintor de incendio, tipo po quimico seco, de 30kg, completo com carreta.  Fornecimento.</v>
          </cell>
          <cell r="D1842" t="str">
            <v>un</v>
          </cell>
          <cell r="E1842">
            <v>340</v>
          </cell>
        </row>
        <row r="1843">
          <cell r="A1843" t="str">
            <v>AP005308</v>
          </cell>
          <cell r="B1843" t="str">
            <v>AP50050040/</v>
          </cell>
          <cell r="C1843" t="str">
            <v>Banca de Marmore Branco Nacional, com 3cm de espessura</v>
          </cell>
          <cell r="D1843" t="str">
            <v>un</v>
          </cell>
          <cell r="E1843">
            <v>328.7</v>
          </cell>
        </row>
        <row r="1844">
          <cell r="A1844" t="str">
            <v>AP001206</v>
          </cell>
          <cell r="B1844" t="str">
            <v>AP50050050/</v>
          </cell>
          <cell r="C1844" t="str">
            <v>Banca de Marmore Branco Nacional, com 3cm de espessura, medindo (1,50x0,60)m, com abertura para 1 cuba, sobre apoios de alvenaria de meia vez e verga de concreto, sem revestimento.  Fornecimento e assentamento.</v>
          </cell>
          <cell r="D1844" t="str">
            <v>un</v>
          </cell>
          <cell r="E1844">
            <v>208.83</v>
          </cell>
        </row>
        <row r="1845">
          <cell r="A1845" t="str">
            <v>AP005004</v>
          </cell>
          <cell r="B1845" t="str">
            <v>AP50050053/</v>
          </cell>
          <cell r="C1845" t="str">
            <v>Banca de Marmore Branco Nacional, com 3cm de espessura, medindo (2x0,60)m com abertura para 1 ou 2 cubas sobre apoios de alvenaria de meia vez e vergas de concreto, sem</v>
          </cell>
          <cell r="D1845" t="str">
            <v>un</v>
          </cell>
          <cell r="E1845">
            <v>270.5</v>
          </cell>
        </row>
        <row r="1846">
          <cell r="A1846" t="str">
            <v>AP004451</v>
          </cell>
          <cell r="B1846" t="str">
            <v>AP50050056/</v>
          </cell>
          <cell r="C1846" t="str">
            <v>Banca de Marmore Branco Cintilante com 3cm de espessura, medindo (2,20x0,60)m com abertura para 1cuba sobre apoio de alvenaria de meia vez e vergas de concreto sem revestimento.  Fornecimento e assentamento.</v>
          </cell>
          <cell r="D1846" t="str">
            <v>un</v>
          </cell>
          <cell r="E1846">
            <v>586.42999999999995</v>
          </cell>
        </row>
        <row r="1847">
          <cell r="A1847" t="str">
            <v>AP005005</v>
          </cell>
          <cell r="B1847" t="str">
            <v>AP50050059/</v>
          </cell>
          <cell r="C1847" t="str">
            <v>Banca de Marmore Branco Nacional, com 3cm de espessura, medindo (2,50x0,60)m com abertura para 1 ou 2 cubas sobre apoios de alvenaria de meia vez e vergas de concreto, se</v>
          </cell>
          <cell r="D1847" t="str">
            <v>un</v>
          </cell>
          <cell r="E1847">
            <v>332.18</v>
          </cell>
        </row>
        <row r="1848">
          <cell r="A1848" t="str">
            <v>AP005006</v>
          </cell>
          <cell r="B1848" t="str">
            <v>AP50050062/</v>
          </cell>
          <cell r="C1848" t="str">
            <v>Banca de Marmore Branco Nacional, com 3cm de espessura, medindo (3x0,60)m com abertura para 1 ou 2 cubas sobre apoios de alvenaria de meia vez e vergas de concreto, sem revestimento.  Fornecimento e assentamento.</v>
          </cell>
          <cell r="D1848" t="str">
            <v>un</v>
          </cell>
          <cell r="E1848">
            <v>342.41</v>
          </cell>
        </row>
        <row r="1849">
          <cell r="A1849" t="str">
            <v>AP005007</v>
          </cell>
          <cell r="B1849" t="str">
            <v>AP50050065/</v>
          </cell>
          <cell r="C1849" t="str">
            <v>Banca de Marmore Branco Nacional, com 3cm de espessura, medindo (3,50x0,60)m com abertura para 1 ou 2 cubas sobre apoios de alvenaria de meia vez e vergas de concreto, sem revestimento.  Fornecimento e assentamento.</v>
          </cell>
          <cell r="D1849" t="str">
            <v>un</v>
          </cell>
          <cell r="E1849">
            <v>455.53</v>
          </cell>
        </row>
        <row r="1850">
          <cell r="A1850" t="str">
            <v>AP005008</v>
          </cell>
          <cell r="B1850" t="str">
            <v>AP50050068/</v>
          </cell>
          <cell r="C1850" t="str">
            <v>Banca de Marmore Branco Nacional, com 3cm de espessura, medindo (4x0,60)m com abertura para 1 ou 2 cubas sobre apoios de alvenaria de meia vez e vergas de concreto, sem revestimento.  Fornecimento e assentamento.</v>
          </cell>
          <cell r="D1850" t="str">
            <v>un</v>
          </cell>
          <cell r="E1850">
            <v>517.23</v>
          </cell>
        </row>
        <row r="1851">
          <cell r="A1851" t="str">
            <v>AP005009</v>
          </cell>
          <cell r="B1851" t="str">
            <v>AP50050071/</v>
          </cell>
          <cell r="C1851" t="str">
            <v>Banca de Marmore Branco Nacional, com 3cm de espessura, medindo 0,60m de largura, com abertura para 1 ou 2 cubas sobre apoios de alvenaria de meia vez e vergas de concreto, sem revestimento.  Fornecimento e assentamento.</v>
          </cell>
          <cell r="D1851" t="str">
            <v>m2</v>
          </cell>
          <cell r="E1851">
            <v>225.98</v>
          </cell>
        </row>
        <row r="1852">
          <cell r="A1852" t="str">
            <v>AP005027</v>
          </cell>
          <cell r="B1852" t="str">
            <v>AP50050074/</v>
          </cell>
          <cell r="C1852" t="str">
            <v>Banca de Marmore Branco Nacional, com 3cm de espessura medindo (2x0,60)m com abertura para 2 conchas de louca sobre apoios de alvenaria de meia vez e vergas de concreto, sem revestimento.  Fornecimento e assentamento.</v>
          </cell>
          <cell r="D1852" t="str">
            <v>un</v>
          </cell>
          <cell r="E1852">
            <v>208.83</v>
          </cell>
        </row>
        <row r="1853">
          <cell r="A1853" t="str">
            <v>AP001207</v>
          </cell>
          <cell r="B1853" t="str">
            <v>AP50050150/</v>
          </cell>
          <cell r="C1853" t="str">
            <v>Banca seca de Marmore Branco Nacional, com 3cm de espessura e 0,60m de largura, sobre apoios de alvenaria de meia vez e verga de concreto, sem revestimento.  Fornecimento e assentamento.</v>
          </cell>
          <cell r="D1853" t="str">
            <v>m</v>
          </cell>
          <cell r="E1853">
            <v>129.84</v>
          </cell>
        </row>
        <row r="1854">
          <cell r="A1854" t="str">
            <v>AP005330</v>
          </cell>
          <cell r="B1854" t="str">
            <v>AP50050153A</v>
          </cell>
          <cell r="C1854" t="str">
            <v>Banca de marmore sintetico, medindo (120x50)cm, com cuba do mesmo material, exclusive torneira, valvula e sifao.  Fornecimento e assentamento.</v>
          </cell>
          <cell r="D1854" t="str">
            <v>un</v>
          </cell>
          <cell r="E1854">
            <v>55.28</v>
          </cell>
        </row>
        <row r="1855">
          <cell r="A1855" t="str">
            <v>AP005477</v>
          </cell>
          <cell r="B1855" t="str">
            <v>AP50050250A</v>
          </cell>
          <cell r="C1855" t="str">
            <v>Banca de marmore sintetico, medindo (140x55)cm, com cuba do mesmo material, exclusive torneira, valvula e sifao.  Fornecimento e assentamento.</v>
          </cell>
          <cell r="D1855" t="str">
            <v>un</v>
          </cell>
          <cell r="E1855">
            <v>62.34</v>
          </cell>
        </row>
        <row r="1856">
          <cell r="A1856" t="str">
            <v>AP005478</v>
          </cell>
          <cell r="B1856" t="str">
            <v>AP50050253/</v>
          </cell>
          <cell r="C1856" t="str">
            <v>Banca de marmore sintetico, medindo (150x55)cm, com cuba do mesmo material, exclusive torneira, valvula e sifao.  Fornecimento e assentamento.</v>
          </cell>
          <cell r="D1856" t="str">
            <v>un</v>
          </cell>
          <cell r="E1856">
            <v>71.33</v>
          </cell>
        </row>
        <row r="1857">
          <cell r="A1857" t="str">
            <v>AP005479</v>
          </cell>
          <cell r="B1857" t="str">
            <v>AP50050256/</v>
          </cell>
          <cell r="C1857" t="str">
            <v>Banca de marmore sintetico, medindo (160x55)cm, com cuba do mesmo material, exclusive torneira, valvula e sifao.  Fornecimento e assentamento.</v>
          </cell>
          <cell r="D1857" t="str">
            <v>un</v>
          </cell>
          <cell r="E1857">
            <v>82.84</v>
          </cell>
        </row>
        <row r="1858">
          <cell r="A1858" t="str">
            <v>AP001208</v>
          </cell>
          <cell r="B1858" t="str">
            <v>AP50050300/</v>
          </cell>
          <cell r="C1858" t="str">
            <v>Banca de marmore sintetico, medindo (100x50)cm, com cuba do mesmo material, exclusive torneira, valvula e sifao.  Fornecimento e assentamento.</v>
          </cell>
          <cell r="D1858" t="str">
            <v>un</v>
          </cell>
          <cell r="E1858">
            <v>40.97</v>
          </cell>
        </row>
        <row r="1859">
          <cell r="A1859" t="str">
            <v>AP009062</v>
          </cell>
          <cell r="B1859" t="str">
            <v>AP50050500/</v>
          </cell>
          <cell r="C1859" t="str">
            <v>Banca seca em granito Cinza Andorinha, com 3cm de espessura e 0,60m de largura, sobre apoios de alvenaria de meia vez e verga de concreto, sem revestimento.  Fornecimento e assentamento.</v>
          </cell>
          <cell r="D1859" t="str">
            <v>m</v>
          </cell>
          <cell r="E1859">
            <v>123.44</v>
          </cell>
        </row>
        <row r="1860">
          <cell r="A1860" t="str">
            <v>AP009063</v>
          </cell>
          <cell r="B1860" t="str">
            <v>AP50050503/</v>
          </cell>
          <cell r="C1860" t="str">
            <v>Banca em granito Cinza Andorinha, com 3cm de espessura e 0,60m de largura, com abertura para 1 ou 2 cubas, sobre apoios de alvenaria de meia vez e verga de concreto, sem revestimento.  Fornecimento e assentamento.</v>
          </cell>
          <cell r="D1860" t="str">
            <v>m</v>
          </cell>
          <cell r="E1860">
            <v>107.69</v>
          </cell>
        </row>
        <row r="1861">
          <cell r="A1861" t="str">
            <v>AP006665</v>
          </cell>
          <cell r="B1861" t="str">
            <v>AP50050550/</v>
          </cell>
          <cell r="C1861" t="str">
            <v>Banca de granito Preto Tijuca, com 3cm de espessura, sem abertura para cuba, sobre apoios de alvenaria de meia vez e verga de concreto sem revestimento.  Fornecimento e assentamento.</v>
          </cell>
          <cell r="D1861" t="str">
            <v>m2</v>
          </cell>
          <cell r="E1861">
            <v>219.67</v>
          </cell>
        </row>
        <row r="1862">
          <cell r="A1862" t="str">
            <v>AP009061</v>
          </cell>
          <cell r="B1862" t="str">
            <v>AP50050600/</v>
          </cell>
          <cell r="C1862" t="str">
            <v>Prateleira em Marmore Branco Nacional, com 3cm de esoessura, 40cm de largura, com rasgo na parede.  Fornecimento e assentamento.</v>
          </cell>
          <cell r="D1862" t="str">
            <v>m</v>
          </cell>
          <cell r="E1862">
            <v>90.22</v>
          </cell>
        </row>
        <row r="1863">
          <cell r="A1863" t="str">
            <v>AP005474</v>
          </cell>
          <cell r="B1863" t="str">
            <v>AP50050650/</v>
          </cell>
          <cell r="C1863" t="str">
            <v>Tanque para lavagem em marmorite medindo (47x60)cm, de coralita.  Fornecimento.</v>
          </cell>
          <cell r="D1863" t="str">
            <v>un</v>
          </cell>
          <cell r="E1863">
            <v>48.21</v>
          </cell>
        </row>
        <row r="1864">
          <cell r="A1864" t="str">
            <v>AP001194</v>
          </cell>
          <cell r="B1864" t="str">
            <v>AP55050050/</v>
          </cell>
          <cell r="C1864" t="str">
            <v>Filtro industrial, com vazao de 1000l/h, Lider ou similar.  Fornecimento.</v>
          </cell>
          <cell r="D1864" t="str">
            <v>un</v>
          </cell>
          <cell r="E1864">
            <v>180</v>
          </cell>
        </row>
        <row r="1865">
          <cell r="A1865" t="str">
            <v>AP004673</v>
          </cell>
          <cell r="B1865" t="str">
            <v>AP55050100/</v>
          </cell>
          <cell r="C1865" t="str">
            <v>Filtro residencial, de 1 vela, esmaltado com registro.  Fornecimento.</v>
          </cell>
          <cell r="D1865" t="str">
            <v>un</v>
          </cell>
          <cell r="E1865">
            <v>26.06</v>
          </cell>
        </row>
        <row r="1866">
          <cell r="A1866" t="str">
            <v>AP006335</v>
          </cell>
          <cell r="B1866" t="str">
            <v>AP55050150/</v>
          </cell>
          <cell r="C1866" t="str">
            <v>Filtro termoplastico, com areia (100Kg), modelo 19 TP-2, Jacuzzi ou similar, para bomba com motor monofasico ou trifasico, com vazao de 4100l/h, exclusive esta.  Fornecimento.</v>
          </cell>
          <cell r="D1866" t="str">
            <v>un</v>
          </cell>
          <cell r="E1866">
            <v>873.7</v>
          </cell>
        </row>
        <row r="1867">
          <cell r="A1867" t="str">
            <v>AP005224</v>
          </cell>
          <cell r="B1867" t="str">
            <v>AP60050050/</v>
          </cell>
          <cell r="C1867" t="str">
            <v>Banco de madeira em Cedro ou similar, envernizado, boleado nas bordas, confeccionado com assento de 30x30cm, revestido com laminado melaminico, sendo a altura do banco de 52cm.</v>
          </cell>
          <cell r="D1867" t="str">
            <v>un</v>
          </cell>
          <cell r="E1867">
            <v>61.3</v>
          </cell>
        </row>
        <row r="1868">
          <cell r="A1868" t="str">
            <v>AP009670</v>
          </cell>
          <cell r="B1868" t="str">
            <v>AP65050050/</v>
          </cell>
          <cell r="C1868" t="str">
            <v>Persianas horizontais em aluminio, marca Luxaflex ou similar, laminas micro 25 (2,5cm), nas dimensoes de (1x1,85)m.  Fornecimento e colocacao.</v>
          </cell>
          <cell r="D1868" t="str">
            <v>un</v>
          </cell>
          <cell r="E1868">
            <v>137.6</v>
          </cell>
        </row>
        <row r="1869">
          <cell r="A1869" t="str">
            <v>AP009672</v>
          </cell>
          <cell r="B1869" t="str">
            <v>AP65050100/</v>
          </cell>
          <cell r="C1869" t="str">
            <v>Persianas horizontais em aluminio, marca Luxaflex ou similar, laminas micro 25 (2,5cm), nas dimensoes de (1,25x1,85)m.  Fornecimento e colocacao.</v>
          </cell>
          <cell r="D1869" t="str">
            <v>un</v>
          </cell>
          <cell r="E1869">
            <v>170.92</v>
          </cell>
        </row>
        <row r="1870">
          <cell r="A1870" t="str">
            <v>AP009669</v>
          </cell>
          <cell r="B1870" t="str">
            <v>AP65050150/</v>
          </cell>
          <cell r="C1870" t="str">
            <v>Persianas horizontais em aluminio, marca Luxaflex ou similar, laminas micro 25 (2,5cm), nas dimensoes de (1,45x1,85)m.  Fornecimento e colocacao.</v>
          </cell>
          <cell r="D1870" t="str">
            <v>un</v>
          </cell>
          <cell r="E1870">
            <v>197.23</v>
          </cell>
        </row>
        <row r="1871">
          <cell r="A1871" t="str">
            <v>AP009671</v>
          </cell>
          <cell r="B1871" t="str">
            <v>AP65050200/</v>
          </cell>
          <cell r="C1871" t="str">
            <v>Persianas horizontais em aluminio, marca Luxaflex ou similar, laminas micro 25 (2,5cm), nas dimensoes de (1,70x1,85)m.  Fornecimento e colocacao.</v>
          </cell>
          <cell r="D1871" t="str">
            <v>un</v>
          </cell>
          <cell r="E1871">
            <v>230.28</v>
          </cell>
        </row>
        <row r="1872">
          <cell r="A1872" t="str">
            <v>AP008810</v>
          </cell>
          <cell r="B1872" t="str">
            <v>AP65050250/</v>
          </cell>
          <cell r="C1872" t="str">
            <v>Persiana vertical em tecido, com trilhos e demais materiais necessarios para fixacao.  Fornecimento e colocacao.</v>
          </cell>
          <cell r="D1872" t="str">
            <v>m2</v>
          </cell>
          <cell r="E1872">
            <v>26.23</v>
          </cell>
        </row>
        <row r="1873">
          <cell r="A1873" t="str">
            <v>AP005512</v>
          </cell>
          <cell r="B1873" t="str">
            <v>AP99990050/</v>
          </cell>
          <cell r="C1873" t="str">
            <v>Bracadeira para dutos de ar condicionado em cantoneira de 3/4"x1/8".   Fornecimento e colocacao.</v>
          </cell>
          <cell r="D1873" t="str">
            <v>m</v>
          </cell>
          <cell r="E1873">
            <v>10.41</v>
          </cell>
        </row>
        <row r="1874">
          <cell r="A1874" t="str">
            <v>AP007453</v>
          </cell>
          <cell r="B1874" t="str">
            <v>AP99990100/</v>
          </cell>
          <cell r="C1874" t="str">
            <v>Lava olhos de emergencia com acionamento manual por alavanca, tubulacao e conexoes em ferro galvanizado, pia em AISI 304, conexoes de entrada e saida de 1" BSP, pintura anticorrosiva, na cor verde seguranca, pia com diametro de 300mm.  Fornecimento e colo</v>
          </cell>
          <cell r="D1874" t="str">
            <v>un</v>
          </cell>
          <cell r="E1874">
            <v>295</v>
          </cell>
        </row>
        <row r="1875">
          <cell r="A1875" t="str">
            <v>AP018061</v>
          </cell>
          <cell r="B1875" t="str">
            <v>AP99990112/</v>
          </cell>
          <cell r="C1875" t="str">
            <v xml:space="preserve">Moinho a vento com roda de diametro de 3,40mx18pas, confeccionado em chapas galvanizadas no 20 com dobras laterais e pintura automotiva, sistema de freio automatico, retorno automatico de destravamento, montado em torre de 9,00m de altura estruturada com </v>
          </cell>
          <cell r="D1875" t="str">
            <v>un</v>
          </cell>
          <cell r="E1875">
            <v>12082.9</v>
          </cell>
        </row>
        <row r="1876">
          <cell r="A1876" t="str">
            <v>AP018062</v>
          </cell>
          <cell r="B1876" t="str">
            <v>AP99990115/</v>
          </cell>
          <cell r="C1876" t="str">
            <v>Moinho a vento com roda de diametro de 3,40mx18pas, confeccionado em chapas galvanizadas no 20 com dobras laterais e pintura automotiva, sistema de freio automatico, retorno automatico de destravamento, montado em torre de 12,00m de altura estruturada com</v>
          </cell>
          <cell r="D1876" t="str">
            <v>un</v>
          </cell>
          <cell r="E1876">
            <v>13242.1</v>
          </cell>
        </row>
        <row r="1877">
          <cell r="A1877" t="str">
            <v>BP017051</v>
          </cell>
          <cell r="B1877" t="str">
            <v>BP05050050/</v>
          </cell>
          <cell r="C1877" t="str">
            <v>Base de brita corrida, inclusive fornecimento dos materiais, medida apos a compactacao.</v>
          </cell>
          <cell r="D1877" t="str">
            <v>m3</v>
          </cell>
          <cell r="E1877">
            <v>37.86</v>
          </cell>
        </row>
        <row r="1878">
          <cell r="A1878" t="str">
            <v>BP017052</v>
          </cell>
          <cell r="B1878" t="str">
            <v>BP05050053/</v>
          </cell>
          <cell r="C1878" t="str">
            <v>Base ou sub base estabilizada sem mistura de materiais, de acordo com as Instrucoes para Execucao do DER-RJ, exclusive escavacao e transporte dos materiais, mas incluindo o transporte da agua.</v>
          </cell>
          <cell r="D1878" t="str">
            <v>m3</v>
          </cell>
          <cell r="E1878">
            <v>3.28</v>
          </cell>
        </row>
        <row r="1879">
          <cell r="A1879" t="str">
            <v>BP017066</v>
          </cell>
          <cell r="B1879" t="str">
            <v>BP05050056/</v>
          </cell>
          <cell r="C1879" t="str">
            <v>Base ou sub base estabilizada granulometricamente, com mistura de 2 ou mais materiais, de acordo com as Instrucoes para Execucao do DER-RJ, exclusive escavacao e transporte dos materiais, mas incluindo o transporte de agua.</v>
          </cell>
          <cell r="D1879" t="str">
            <v>m3</v>
          </cell>
          <cell r="E1879">
            <v>3.82</v>
          </cell>
        </row>
        <row r="1880">
          <cell r="A1880" t="str">
            <v>BP017067</v>
          </cell>
          <cell r="B1880" t="str">
            <v>BP05050059/</v>
          </cell>
          <cell r="C1880" t="str">
            <v>Base de solo-cimento, executado "in loco", o custo indeniza as operacoes de execucao na pista, inclusive transporte da agua e se aplica ao volume de solo-cimento executado, medido apos a compactacao, exclusive a escavacao, cimento e transporte dos materia</v>
          </cell>
          <cell r="D1880" t="str">
            <v>m3</v>
          </cell>
          <cell r="E1880">
            <v>8.34</v>
          </cell>
        </row>
        <row r="1881">
          <cell r="A1881" t="str">
            <v>BP002450</v>
          </cell>
          <cell r="B1881" t="str">
            <v>BP05050100/</v>
          </cell>
          <cell r="C1881" t="str">
            <v>Camada de bloqueio (colchao) de areia, espalhado e comprimido mecanicamente, medido apos compressao.</v>
          </cell>
          <cell r="D1881" t="str">
            <v>m3</v>
          </cell>
          <cell r="E1881">
            <v>29.47</v>
          </cell>
        </row>
        <row r="1882">
          <cell r="A1882" t="str">
            <v>CE005829</v>
          </cell>
          <cell r="B1882" t="str">
            <v>CE05100254/</v>
          </cell>
          <cell r="C1882" t="str">
            <v>Topografo de servicos tecnicos especializados de consultoria de engenharia e arquitetura.</v>
          </cell>
          <cell r="D1882" t="str">
            <v>h</v>
          </cell>
          <cell r="E1882">
            <v>13.6</v>
          </cell>
        </row>
        <row r="1883">
          <cell r="A1883" t="str">
            <v>CI009002</v>
          </cell>
          <cell r="B1883" t="str">
            <v>CI05050050/</v>
          </cell>
          <cell r="C1883" t="str">
            <v>Colocacao de madeiramento de telhas francesas, incluindo pregos, excluindo fornecimento.</v>
          </cell>
          <cell r="D1883" t="str">
            <v>m2</v>
          </cell>
          <cell r="E1883">
            <v>14.02</v>
          </cell>
        </row>
        <row r="1884">
          <cell r="A1884" t="str">
            <v>CI001066</v>
          </cell>
          <cell r="B1884" t="str">
            <v>CI05050100/</v>
          </cell>
          <cell r="C1884" t="str">
            <v>Madeiramento para cobertura de telhas onduladas de cimento amianto ou Fiber-Glass ou similar, de 3"x3" e 3"x4 1/2" em Macaranduba ou similar, pregadas sem tesouras ou pontaletes, medido pela projecao.</v>
          </cell>
          <cell r="D1884" t="str">
            <v>m2</v>
          </cell>
          <cell r="E1884">
            <v>9.9600000000000009</v>
          </cell>
        </row>
        <row r="1885">
          <cell r="A1885" t="str">
            <v>CI001065</v>
          </cell>
          <cell r="B1885" t="str">
            <v>CI05050150/</v>
          </cell>
          <cell r="C1885" t="str">
            <v>Madeiramento para cobertura de telhas ceramicas, francesa ou colonial, constituido de cumeeira e tercas de 3"x4 1/2", caibros de 3"x1 1/2" e ripas de (1,5x4)cm, tudo em Macaranduba ou similar, pregados sem tesouras ou pontaletes, medido pela projecao.</v>
          </cell>
          <cell r="D1885" t="str">
            <v>m2</v>
          </cell>
          <cell r="E1885">
            <v>28.86</v>
          </cell>
        </row>
        <row r="1886">
          <cell r="A1886" t="str">
            <v>CI010099</v>
          </cell>
          <cell r="B1886" t="str">
            <v>CI05050200/</v>
          </cell>
          <cell r="C1886" t="str">
            <v>Peca em Macaranduba ou similar, de (7x20)cm, para cobertura de qualquer tipo.  Fornecimento e colocacao.</v>
          </cell>
          <cell r="D1886" t="str">
            <v>m</v>
          </cell>
          <cell r="E1886">
            <v>25.86</v>
          </cell>
        </row>
        <row r="1887">
          <cell r="A1887" t="str">
            <v>CI001070</v>
          </cell>
          <cell r="B1887" t="str">
            <v>CI05100050/</v>
          </cell>
          <cell r="C1887" t="str">
            <v>Terca em Macaranduba ou similar, constituida de pecas de 3"x3", para cobertura de qualquer tipo.  Fornecimento e colocacao.</v>
          </cell>
          <cell r="D1887" t="str">
            <v>m</v>
          </cell>
          <cell r="E1887">
            <v>7.92</v>
          </cell>
        </row>
        <row r="1888">
          <cell r="A1888" t="str">
            <v>CI001071</v>
          </cell>
          <cell r="B1888" t="str">
            <v>CI05100100/</v>
          </cell>
          <cell r="C1888" t="str">
            <v>Terca em Macaranduba ou similar, constituida de pecas de 3"x4 1/2", para cobertura de qualquer tipo.  Fornecimento e colocacao.</v>
          </cell>
          <cell r="D1888" t="str">
            <v>m</v>
          </cell>
          <cell r="E1888">
            <v>11.75</v>
          </cell>
        </row>
        <row r="1889">
          <cell r="A1889" t="str">
            <v>CI002468</v>
          </cell>
          <cell r="B1889" t="str">
            <v>CI05100150/</v>
          </cell>
          <cell r="C1889" t="str">
            <v>Terca em Macaranduba ou similar, constituida de pecas de 3"x6", para cobertura de qualquer tipo.  Fornecimento e colocacao.</v>
          </cell>
          <cell r="D1889" t="str">
            <v>m</v>
          </cell>
          <cell r="E1889">
            <v>14.52</v>
          </cell>
        </row>
        <row r="1890">
          <cell r="A1890" t="str">
            <v>CI002469</v>
          </cell>
          <cell r="B1890" t="str">
            <v>CI05100200/</v>
          </cell>
          <cell r="C1890" t="str">
            <v>Terca em Macaranduba ou similar, constituida de pecas de 3"x9", para cobertura de qualquer tipo.  Fornecimento e colocacao.</v>
          </cell>
          <cell r="D1890" t="str">
            <v>m</v>
          </cell>
          <cell r="E1890">
            <v>20.03</v>
          </cell>
        </row>
        <row r="1891">
          <cell r="A1891" t="str">
            <v>CI001072</v>
          </cell>
          <cell r="B1891" t="str">
            <v>CI05150050/</v>
          </cell>
          <cell r="C1891" t="str">
            <v>Caibro em Macaranduba ou similar, de 1 1/2"x3".  Fornecimento e colocacao.</v>
          </cell>
          <cell r="D1891" t="str">
            <v>m</v>
          </cell>
          <cell r="E1891">
            <v>4.92</v>
          </cell>
        </row>
        <row r="1892">
          <cell r="A1892" t="str">
            <v>CI001073</v>
          </cell>
          <cell r="B1892" t="str">
            <v>CI05150100/</v>
          </cell>
          <cell r="C1892" t="str">
            <v>Caibro em Macaranduba ou similar, de 2"x3".  Fornecimento e colocacao.</v>
          </cell>
          <cell r="D1892" t="str">
            <v>m</v>
          </cell>
          <cell r="E1892">
            <v>6.73</v>
          </cell>
        </row>
        <row r="1893">
          <cell r="A1893" t="str">
            <v>CI001067</v>
          </cell>
          <cell r="B1893" t="str">
            <v>CI05200050/</v>
          </cell>
          <cell r="C1893" t="str">
            <v>Tesoura completa em Macaranduba ou similar, para vaos de 4m.  Fornecimento e colocacao.</v>
          </cell>
          <cell r="D1893" t="str">
            <v>un</v>
          </cell>
          <cell r="E1893">
            <v>333.49</v>
          </cell>
        </row>
        <row r="1894">
          <cell r="A1894" t="str">
            <v>CI001068</v>
          </cell>
          <cell r="B1894" t="str">
            <v>CI05200100/</v>
          </cell>
          <cell r="C1894" t="str">
            <v>Tesoura completa em Macaranduba ou similar, para vaos de 5m.  Fornecimento e colocacao.</v>
          </cell>
          <cell r="D1894" t="str">
            <v>un</v>
          </cell>
          <cell r="E1894">
            <v>399.5</v>
          </cell>
        </row>
        <row r="1895">
          <cell r="A1895" t="str">
            <v>CI001069</v>
          </cell>
          <cell r="B1895" t="str">
            <v>CI05200150/</v>
          </cell>
          <cell r="C1895" t="str">
            <v>Tesoura completa em Macaranduba ou similar, para vaos de 6m.  Fornecimento e colocacao.</v>
          </cell>
          <cell r="D1895" t="str">
            <v>un</v>
          </cell>
          <cell r="E1895">
            <v>479.46</v>
          </cell>
        </row>
        <row r="1896">
          <cell r="A1896" t="str">
            <v>CI004630</v>
          </cell>
          <cell r="B1896" t="str">
            <v>CI05200200/</v>
          </cell>
          <cell r="C1896" t="str">
            <v>Tesoura completa em Macaranduba ou similar, para vaos de 7m.  Fornecimento e colocacao.</v>
          </cell>
          <cell r="D1896" t="str">
            <v>un</v>
          </cell>
          <cell r="E1896">
            <v>554.28</v>
          </cell>
        </row>
        <row r="1897">
          <cell r="A1897" t="str">
            <v>CI002463</v>
          </cell>
          <cell r="B1897" t="str">
            <v>CI05200250/</v>
          </cell>
          <cell r="C1897" t="str">
            <v>Tesoura completa em Macaranduba ou similar, para vaos de 8m.  Fornecimento e colocacao.</v>
          </cell>
          <cell r="D1897" t="str">
            <v>un</v>
          </cell>
          <cell r="E1897">
            <v>718.28</v>
          </cell>
        </row>
        <row r="1898">
          <cell r="A1898" t="str">
            <v>CI004631</v>
          </cell>
          <cell r="B1898" t="str">
            <v>CI05200300/</v>
          </cell>
          <cell r="C1898" t="str">
            <v>Tesoura completa em Macaranduba ou similar, para vaos de 9m.  Fornecimento e colocacao.</v>
          </cell>
          <cell r="D1898" t="str">
            <v>un</v>
          </cell>
          <cell r="E1898">
            <v>806.04</v>
          </cell>
        </row>
        <row r="1899">
          <cell r="A1899" t="str">
            <v>CI002464</v>
          </cell>
          <cell r="B1899" t="str">
            <v>CI05200350/</v>
          </cell>
          <cell r="C1899" t="str">
            <v>Tesoura completa em Macaranduba ou similar, para vaos de 10m.  Fornecimento e colocacao.</v>
          </cell>
          <cell r="D1899" t="str">
            <v>un</v>
          </cell>
          <cell r="E1899">
            <v>890.15</v>
          </cell>
        </row>
        <row r="1900">
          <cell r="A1900" t="str">
            <v>CI002465</v>
          </cell>
          <cell r="B1900" t="str">
            <v>CI05200400/</v>
          </cell>
          <cell r="C1900" t="str">
            <v>Tesoura completa em Macaranduba ou similar, para vaos de 12m.  Fornecimento e colocacao.</v>
          </cell>
          <cell r="D1900" t="str">
            <v>un</v>
          </cell>
          <cell r="E1900">
            <v>1142.6099999999999</v>
          </cell>
        </row>
        <row r="1901">
          <cell r="A1901" t="str">
            <v>CI002466</v>
          </cell>
          <cell r="B1901" t="str">
            <v>CI05250050/</v>
          </cell>
          <cell r="C1901" t="str">
            <v>Pontalete em Macaranduba ou similar, em pecas de 3"x3", verticais e horizontais para cobertura de telhas ceramicas, medindo pela projecao horizontal do telhado.</v>
          </cell>
          <cell r="D1901" t="str">
            <v>m2</v>
          </cell>
          <cell r="E1901">
            <v>12.89</v>
          </cell>
        </row>
        <row r="1902">
          <cell r="A1902" t="str">
            <v>CI002467</v>
          </cell>
          <cell r="B1902" t="str">
            <v>CI05250100/</v>
          </cell>
          <cell r="C1902" t="str">
            <v>Pontalete em Macaranduba ou similar, em pecas de 3"x3", verticais e horizontais para cobertura de telhas de cimento amianto ou Fiber-Glass ou similar.</v>
          </cell>
          <cell r="D1902" t="str">
            <v>m2</v>
          </cell>
          <cell r="E1902">
            <v>10.92</v>
          </cell>
        </row>
        <row r="1903">
          <cell r="A1903" t="str">
            <v>CI001075</v>
          </cell>
          <cell r="B1903" t="str">
            <v>CI05300050/</v>
          </cell>
          <cell r="C1903" t="str">
            <v>Cobertura em telhas coloniais; exclusive cumeeira e madeiramento.  Fornecimento e colocacao.</v>
          </cell>
          <cell r="D1903" t="str">
            <v>m2</v>
          </cell>
          <cell r="E1903">
            <v>41.74</v>
          </cell>
        </row>
        <row r="1904">
          <cell r="A1904" t="str">
            <v>CI001074</v>
          </cell>
          <cell r="B1904" t="str">
            <v>CI05300053/</v>
          </cell>
          <cell r="C1904" t="str">
            <v>Cobertura em telhas francesas; exclusive cumeeira e madeiramento.  Fornecimento e colocacao.</v>
          </cell>
          <cell r="D1904" t="str">
            <v>m2</v>
          </cell>
          <cell r="E1904">
            <v>22.12</v>
          </cell>
        </row>
        <row r="1905">
          <cell r="A1905" t="str">
            <v>CI005689</v>
          </cell>
          <cell r="B1905" t="str">
            <v>CI05300056/</v>
          </cell>
          <cell r="C1905" t="str">
            <v>Cobertura em telha portuguesa, exclusive cumeeira e madeiramento.  Fornecimento e colocacao.</v>
          </cell>
          <cell r="D1905" t="str">
            <v>m2</v>
          </cell>
          <cell r="E1905">
            <v>20.84</v>
          </cell>
        </row>
        <row r="1906">
          <cell r="A1906" t="str">
            <v>CI009214</v>
          </cell>
          <cell r="B1906" t="str">
            <v>CI05300100/</v>
          </cell>
          <cell r="C1906" t="str">
            <v>Colocacao de telhas francesas, exclusive fornecimento.</v>
          </cell>
          <cell r="D1906" t="str">
            <v>m2</v>
          </cell>
          <cell r="E1906">
            <v>20.8</v>
          </cell>
        </row>
        <row r="1907">
          <cell r="A1907" t="str">
            <v>CI016672</v>
          </cell>
          <cell r="B1907" t="str">
            <v>CI05300150/</v>
          </cell>
          <cell r="C1907" t="str">
            <v>Cobertura em telhas de concreto, exclusive cumeeira e madeiramento.  Fornecimento e colocacao.</v>
          </cell>
          <cell r="D1907" t="str">
            <v>m2</v>
          </cell>
          <cell r="E1907">
            <v>20.78</v>
          </cell>
        </row>
        <row r="1908">
          <cell r="A1908" t="str">
            <v>CI002470</v>
          </cell>
          <cell r="B1908" t="str">
            <v>CI05300250/</v>
          </cell>
          <cell r="C1908" t="str">
            <v>Cordao para arremate de telhado, executado com argamassa de cimento, areia e saibro no traco 1:2:2.</v>
          </cell>
          <cell r="D1908" t="str">
            <v>m</v>
          </cell>
          <cell r="E1908">
            <v>13.87</v>
          </cell>
        </row>
        <row r="1909">
          <cell r="A1909" t="str">
            <v>CI001076</v>
          </cell>
          <cell r="B1909" t="str">
            <v>CI05300300/</v>
          </cell>
          <cell r="C1909" t="str">
            <v>Cumeeira para cobertura em telhas francesas ou coloniais.  Fornecimento e colocacao.</v>
          </cell>
          <cell r="D1909" t="str">
            <v>m</v>
          </cell>
          <cell r="E1909">
            <v>9.1999999999999993</v>
          </cell>
        </row>
        <row r="1910">
          <cell r="A1910" t="str">
            <v>CI016673</v>
          </cell>
          <cell r="B1910" t="str">
            <v>CI05300303/</v>
          </cell>
          <cell r="C1910" t="str">
            <v>Cumeeira para cobertura em telhas de concreto.  Fornecimento e colocacao.</v>
          </cell>
          <cell r="D1910" t="str">
            <v>m</v>
          </cell>
          <cell r="E1910">
            <v>16.399999999999999</v>
          </cell>
        </row>
        <row r="1911">
          <cell r="A1911" t="str">
            <v>CI009000</v>
          </cell>
          <cell r="B1911" t="str">
            <v>CI05300350/</v>
          </cell>
          <cell r="C1911" t="str">
            <v>Telhas francesas.  Fornecimento.</v>
          </cell>
          <cell r="D1911" t="str">
            <v>m2</v>
          </cell>
          <cell r="E1911">
            <v>9.44</v>
          </cell>
        </row>
        <row r="1912">
          <cell r="A1912" t="str">
            <v>CI017176</v>
          </cell>
          <cell r="B1912" t="str">
            <v>CI05350050/</v>
          </cell>
          <cell r="C1912" t="str">
            <v>Cobertura com chapa de aco galvanizado, pintada com tinta a po a base de poliester nas duas faces nas cores preto, branco, amarelo, cinza ou ceramica, perfil trapezoidal, espessura 0,65mm, altura de 40mm e largura util de 970mm, da Intertelhas ou similar,</v>
          </cell>
          <cell r="D1912" t="str">
            <v>m2</v>
          </cell>
          <cell r="E1912">
            <v>47.25</v>
          </cell>
        </row>
        <row r="1913">
          <cell r="A1913" t="str">
            <v>CI005473</v>
          </cell>
          <cell r="B1913" t="str">
            <v>CI05350100/</v>
          </cell>
          <cell r="C1913" t="str">
            <v>Cobertura dupla de 30mm, com telha termica em aco zincado, trapezoidal, sem pintura, de (1020x0,50)mm, Eucatex ou similar.  Fornecimento e colocacao.</v>
          </cell>
          <cell r="D1913" t="str">
            <v>m2</v>
          </cell>
          <cell r="E1913" t="e">
            <v>#N/A</v>
          </cell>
        </row>
        <row r="1914">
          <cell r="A1914" t="str">
            <v>CI008254</v>
          </cell>
          <cell r="B1914" t="str">
            <v>CI05350150/</v>
          </cell>
          <cell r="C1914" t="str">
            <v>Cobertura dupla de 30mm, com telha termica, trapezoidal, inclusive todos os acessorios necessarios a sua execucao, Bernini ou similar.  Fornecimento e colocacao, exclusive transporte.</v>
          </cell>
          <cell r="D1914" t="str">
            <v>m2</v>
          </cell>
          <cell r="E1914" t="e">
            <v>#N/A</v>
          </cell>
        </row>
        <row r="1915">
          <cell r="A1915" t="str">
            <v>CI008812</v>
          </cell>
          <cell r="B1915" t="str">
            <v>CI05350200/</v>
          </cell>
          <cell r="C1915" t="str">
            <v>Telha metalica CE-100, 0,50mm, perfil trapezoidal, fabricado em aco galvanizado com 270g/m2 de zinco, com largura total de 808mm, largura util de 750mm e comprimento de 6600mm, pintado por processo eletrostatico polimerizada em estufa.  Fornecimento.</v>
          </cell>
          <cell r="D1915" t="str">
            <v>m2</v>
          </cell>
          <cell r="E1915">
            <v>45.37</v>
          </cell>
        </row>
        <row r="1916">
          <cell r="A1916" t="str">
            <v>CI005320</v>
          </cell>
          <cell r="B1916" t="str">
            <v>CI05400050/</v>
          </cell>
          <cell r="C1916" t="str">
            <v>Calha de beiral, em chapa galvanizada no 26, com 25cm de desenvolvimento.  Fornecimento e colocacao.</v>
          </cell>
          <cell r="D1916" t="str">
            <v>m</v>
          </cell>
          <cell r="E1916" t="e">
            <v>#N/A</v>
          </cell>
        </row>
        <row r="1917">
          <cell r="A1917" t="str">
            <v>CI005319</v>
          </cell>
          <cell r="B1917" t="str">
            <v>CI05400053/</v>
          </cell>
          <cell r="C1917" t="str">
            <v>Calha de platibanda ou de rincao, em chapa galvanizada no 26, com 25cm de desenvolvimento.  Fornecimento e colocacao.</v>
          </cell>
          <cell r="D1917" t="str">
            <v>m</v>
          </cell>
          <cell r="E1917" t="e">
            <v>#N/A</v>
          </cell>
        </row>
        <row r="1918">
          <cell r="A1918" t="str">
            <v>CI001085</v>
          </cell>
          <cell r="B1918" t="str">
            <v>CI05400100/</v>
          </cell>
          <cell r="C1918" t="str">
            <v>Cobertura em chapas de aluminio de 0,5mm de espessura, com sobreposicao lateral de 1 onda e longitudinal de 14cm, sendo as chapas fixadas com ganchos de aluminio com rosca de 6mm de diametro; exclusive madeiramento e cumeeira.</v>
          </cell>
          <cell r="D1918" t="str">
            <v>m2</v>
          </cell>
          <cell r="E1918">
            <v>32.229999999999997</v>
          </cell>
        </row>
        <row r="1919">
          <cell r="A1919" t="str">
            <v>CI004757</v>
          </cell>
          <cell r="B1919" t="str">
            <v>CI05400150/</v>
          </cell>
          <cell r="C1919" t="str">
            <v>Colocacao de rufo, cumeeira ou contra-rufo de aluminio com 0,8mmx1056mm.</v>
          </cell>
          <cell r="D1919" t="str">
            <v>m2</v>
          </cell>
          <cell r="E1919">
            <v>29.26</v>
          </cell>
        </row>
        <row r="1920">
          <cell r="A1920" t="str">
            <v>CI010062</v>
          </cell>
          <cell r="B1920" t="str">
            <v>CI05400200/</v>
          </cell>
          <cell r="C1920" t="str">
            <v>Contra rufo em aluminio, com acabamento em verniz em 1 face e pintada na outra, trapezoidal ou ondulada, medindo (1500x562x0,8)mm, Alcoa ou similar.  Fornecimento e colocacao.</v>
          </cell>
          <cell r="D1920" t="str">
            <v>m</v>
          </cell>
          <cell r="E1920">
            <v>29.43</v>
          </cell>
        </row>
        <row r="1921">
          <cell r="A1921" t="str">
            <v>CI010063</v>
          </cell>
          <cell r="B1921" t="str">
            <v>CI05400203/</v>
          </cell>
          <cell r="C1921" t="str">
            <v>Contra rufo em aluminio, com acabamento em verniz nas 2 faces, trapezoidal ou ondulada, medindo (1500x562x0,8)mm, Alcoa ou similar.  Fornecimento e colocacao.</v>
          </cell>
          <cell r="D1921" t="str">
            <v>m</v>
          </cell>
          <cell r="E1921">
            <v>27.19</v>
          </cell>
        </row>
        <row r="1922">
          <cell r="A1922" t="str">
            <v>CI010058</v>
          </cell>
          <cell r="B1922" t="str">
            <v>CI05400250/</v>
          </cell>
          <cell r="C1922" t="str">
            <v>Cumeeira em aluminio com acabamento em verniz em 1 face e pintada em outra, trapezoidal ou ondulada, medindo (1265x600x0,8)mm, Alcoa ou similar.  Fornecimento e colocacao.</v>
          </cell>
          <cell r="D1922" t="str">
            <v>m</v>
          </cell>
          <cell r="E1922">
            <v>28.1</v>
          </cell>
        </row>
        <row r="1923">
          <cell r="A1923" t="str">
            <v>CI010059</v>
          </cell>
          <cell r="B1923" t="str">
            <v>CI05400253/</v>
          </cell>
          <cell r="C1923" t="str">
            <v>Cumeeira em aluminio com acabamento em verniz nas 2 faces, trapezoidal ou ondulada, medindo (1265x600x0,8)mm, Alcoa ou similar.  Fornecimento e colocacao.</v>
          </cell>
          <cell r="D1923" t="str">
            <v>m</v>
          </cell>
          <cell r="E1923">
            <v>32.58</v>
          </cell>
        </row>
        <row r="1924">
          <cell r="A1924" t="str">
            <v>CI009460</v>
          </cell>
          <cell r="B1924" t="str">
            <v>CI05400300/</v>
          </cell>
          <cell r="C1924" t="str">
            <v>Estrutura metalica para cobertura em telhas metalicas.  Fornecimento e colocacao.</v>
          </cell>
          <cell r="D1924" t="str">
            <v>m2</v>
          </cell>
          <cell r="E1924" t="e">
            <v>#N/A</v>
          </cell>
        </row>
        <row r="1925">
          <cell r="A1925" t="str">
            <v>CI010065</v>
          </cell>
          <cell r="B1925" t="str">
            <v>CI05400350/</v>
          </cell>
          <cell r="C1925" t="str">
            <v>Rufo em aluminio, com acabamento em verniz em 1 face e pintada na outra, trapezoidal, medindo (1265x600x0,8)mm, Alcoa ou similar.  Fornecimento e colocacao.</v>
          </cell>
          <cell r="D1925" t="str">
            <v>m</v>
          </cell>
          <cell r="E1925">
            <v>32.53</v>
          </cell>
        </row>
        <row r="1926">
          <cell r="A1926" t="str">
            <v>CI010064</v>
          </cell>
          <cell r="B1926" t="str">
            <v>CI05400353/</v>
          </cell>
          <cell r="C1926" t="str">
            <v>Rufo em aluminio, com acabamento em verniz nas 2 faces, trapezoidal ou ondulada, medindo (1265x600x0,8)mm, Alcoa ou similar.  Fornecimento e colocacao.</v>
          </cell>
          <cell r="D1926" t="str">
            <v>m</v>
          </cell>
          <cell r="E1926">
            <v>29.87</v>
          </cell>
        </row>
        <row r="1927">
          <cell r="A1927" t="str">
            <v>CI010060</v>
          </cell>
          <cell r="B1927" t="str">
            <v>CI05400400/</v>
          </cell>
          <cell r="C1927" t="str">
            <v>Telha de aluminio Alcoflon ou similar, com acabamento em verniz nas 2 faces (interna e externa), no modelo trapezoidal ou ondulada, na espessura de 0,5mm.  Fornecimento e colocacao.</v>
          </cell>
          <cell r="D1927" t="str">
            <v>m2</v>
          </cell>
          <cell r="E1927">
            <v>32.75</v>
          </cell>
        </row>
        <row r="1928">
          <cell r="A1928" t="str">
            <v>CI010061</v>
          </cell>
          <cell r="B1928" t="str">
            <v>CI05400403/</v>
          </cell>
          <cell r="C1928" t="str">
            <v>Telha de aluminio Alcoflon ou similar, com acabamento em verniz em 1 face e pintado na outra, no modelo trapezoidal ou ondulada, na espessura de 0,5mm.  Fornecimento e colocacao.</v>
          </cell>
          <cell r="D1928" t="str">
            <v>m2</v>
          </cell>
          <cell r="E1928">
            <v>35.76</v>
          </cell>
        </row>
        <row r="1929">
          <cell r="A1929" t="str">
            <v>CI005318</v>
          </cell>
          <cell r="B1929" t="str">
            <v>CI05450050/</v>
          </cell>
          <cell r="C1929" t="str">
            <v>Cobertura em telhas de fibro-cimento, tipo Vogatex ou similar, com espessura de 4mm, para aplicar em meia-agua (sem quaisquer rufos ou cumeeira); exclusive madeiramento, com fornecimento do material e colocacao.</v>
          </cell>
          <cell r="D1929" t="str">
            <v>m2</v>
          </cell>
          <cell r="E1929">
            <v>9.8699999999999992</v>
          </cell>
        </row>
        <row r="1930">
          <cell r="A1930" t="str">
            <v>CI001077</v>
          </cell>
          <cell r="B1930" t="str">
            <v>CI05450100/</v>
          </cell>
          <cell r="C1930" t="str">
            <v>Cobertura em telhas onduladas de cimento amianto de 6mm de espessura, presas por parafusos; exclusive madeiramento. Fornecimento e colocacao.</v>
          </cell>
          <cell r="D1930" t="str">
            <v>m2</v>
          </cell>
          <cell r="E1930">
            <v>15.8</v>
          </cell>
        </row>
        <row r="1931">
          <cell r="A1931" t="str">
            <v>CI001082</v>
          </cell>
          <cell r="B1931" t="str">
            <v>CI05450106/</v>
          </cell>
          <cell r="C1931" t="str">
            <v>Cobertura em telhas de fibro-cimento, Maxiplac ou similar de 6mm; inclusive parafusos e arruelas.</v>
          </cell>
          <cell r="D1931" t="str">
            <v>m2</v>
          </cell>
          <cell r="E1931">
            <v>21.5</v>
          </cell>
        </row>
        <row r="1932">
          <cell r="A1932" t="str">
            <v>CI001078</v>
          </cell>
          <cell r="B1932" t="str">
            <v>CI05450150/</v>
          </cell>
          <cell r="C1932" t="str">
            <v>Cobertura em telhas onduladas de cimento amianto de 8mm de espessura, presas por parafusos; exclusive madeiramento.  Fornecimento e colocacao.</v>
          </cell>
          <cell r="D1932" t="str">
            <v>m2</v>
          </cell>
          <cell r="E1932">
            <v>17.190000000000001</v>
          </cell>
        </row>
        <row r="1933">
          <cell r="A1933" t="str">
            <v>CI008245</v>
          </cell>
          <cell r="B1933" t="str">
            <v>CI05450156A</v>
          </cell>
          <cell r="C1933" t="str">
            <v>Cobertura em telhas de fibro-cimento, codigo 015102, Eternit ou similar, com espessura de 8mm, largura util de 500mm, comprimento de 2,30m, presas por parafusos, exclusive madeiramento.  Fornecimento e colocacao.</v>
          </cell>
          <cell r="D1933" t="str">
            <v>m2</v>
          </cell>
          <cell r="E1933">
            <v>43.97</v>
          </cell>
        </row>
        <row r="1934">
          <cell r="A1934" t="str">
            <v>CI010091</v>
          </cell>
          <cell r="B1934" t="str">
            <v>CI05450200/</v>
          </cell>
          <cell r="C1934" t="str">
            <v>Cobertura horizontal em telhas de cimento amianto, tipo Canaleta 90; exclusive pecas complementares, medida pela area coberta; incluindo fornecimento do material e colocacao; exclusive cumeeira e madeiramento.</v>
          </cell>
          <cell r="D1934" t="str">
            <v>m2</v>
          </cell>
          <cell r="E1934">
            <v>60.41</v>
          </cell>
        </row>
        <row r="1935">
          <cell r="A1935" t="str">
            <v>CI001081</v>
          </cell>
          <cell r="B1935" t="str">
            <v>CI05450250/</v>
          </cell>
          <cell r="C1935" t="str">
            <v>Cumeeira normal, para telhas onduladas de 6mm a 8mm, de cimento amianto; inclusive parafusos de fixacao.  Fornecimento e colocacao.</v>
          </cell>
          <cell r="D1935" t="str">
            <v>m</v>
          </cell>
          <cell r="E1935">
            <v>39.24</v>
          </cell>
        </row>
        <row r="1936">
          <cell r="A1936" t="str">
            <v>CI002475</v>
          </cell>
          <cell r="B1936" t="str">
            <v>CI05450253/</v>
          </cell>
          <cell r="C1936" t="str">
            <v>Cumeeira de fibro-cimento Maxiplac ou similar, inclusive parafusos.</v>
          </cell>
          <cell r="D1936" t="str">
            <v>m</v>
          </cell>
          <cell r="E1936">
            <v>27.17</v>
          </cell>
        </row>
        <row r="1937">
          <cell r="A1937" t="str">
            <v>CI002474</v>
          </cell>
          <cell r="B1937" t="str">
            <v>CI05450256/</v>
          </cell>
          <cell r="C1937" t="str">
            <v>Cumeeira normal de cimento amianto para canalete 90 ou similar, inclusive parafusos e arruelas.  Fornecimento e colocacao.</v>
          </cell>
          <cell r="D1937" t="str">
            <v>m</v>
          </cell>
          <cell r="E1937">
            <v>54.21</v>
          </cell>
        </row>
        <row r="1938">
          <cell r="A1938" t="str">
            <v>CI002473</v>
          </cell>
          <cell r="B1938" t="str">
            <v>CI05450259/</v>
          </cell>
          <cell r="C1938" t="str">
            <v>Cumeeira normal e normal de extremidade de cimento amianto para canalete 43 ou 49 ou similar, inclusive parafusos e arruelas.  Fornecimento e colocacao.</v>
          </cell>
          <cell r="D1938" t="str">
            <v>m</v>
          </cell>
          <cell r="E1938">
            <v>33.79</v>
          </cell>
        </row>
        <row r="1939">
          <cell r="A1939" t="str">
            <v>CI006021</v>
          </cell>
          <cell r="B1939" t="str">
            <v>CI05450262/</v>
          </cell>
          <cell r="C1939" t="str">
            <v>Cumeeira para cobertura tipo Shed e Shed terminal de cimento amianto, inclusive parafusos de fixacao.  Fornecimento e colocacao.</v>
          </cell>
          <cell r="D1939" t="str">
            <v>m</v>
          </cell>
          <cell r="E1939">
            <v>13.32</v>
          </cell>
        </row>
        <row r="1940">
          <cell r="A1940" t="str">
            <v>CI002471</v>
          </cell>
          <cell r="B1940" t="str">
            <v>CI05450300/</v>
          </cell>
          <cell r="C1940" t="str">
            <v>Espigao de cimento amianto, inclusive acessorios.  Fornecimento e colocacao.</v>
          </cell>
          <cell r="D1940" t="str">
            <v>m</v>
          </cell>
          <cell r="E1940">
            <v>17.64</v>
          </cell>
        </row>
        <row r="1941">
          <cell r="A1941" t="str">
            <v>CI002472</v>
          </cell>
          <cell r="B1941" t="str">
            <v>CI05450350/</v>
          </cell>
          <cell r="C1941" t="str">
            <v>Rufo de cimento amianto, inclusive acessorios.  Fornecimento e colocacao.</v>
          </cell>
          <cell r="D1941" t="str">
            <v>m</v>
          </cell>
          <cell r="E1941">
            <v>28.27</v>
          </cell>
        </row>
        <row r="1942">
          <cell r="A1942" t="str">
            <v>CI009226</v>
          </cell>
          <cell r="B1942" t="str">
            <v>CI05500050/</v>
          </cell>
          <cell r="C1942" t="str">
            <v>Cobertura em telhas onduladas fabricadas com fibras vegetais e minerais, Onduline ou similar, com espessura de 3mm, presas por pregos galvanizados, exclusive madeiramento.  Fornecimento e colocacao.</v>
          </cell>
          <cell r="D1942" t="str">
            <v>m2</v>
          </cell>
          <cell r="E1942">
            <v>18.760000000000002</v>
          </cell>
        </row>
        <row r="1943">
          <cell r="A1943" t="str">
            <v>DR010324</v>
          </cell>
          <cell r="B1943" t="str">
            <v>DR05400250/</v>
          </cell>
          <cell r="C1943" t="str">
            <v xml:space="preserve">Tubo de PVC rigido (NBR-7362), Vinilfort, para coletor de esgoto sanitario, com diametro nominal de 300mm, compreendendo carga e descarga, colocacao na vala, montagem e reaterro ate a geratriz superior do tubo, inclusive anel de borracha.  Fornecimento e </v>
          </cell>
          <cell r="D1943" t="str">
            <v>m</v>
          </cell>
          <cell r="E1943">
            <v>89.9</v>
          </cell>
        </row>
        <row r="1944">
          <cell r="A1944" t="str">
            <v>DR009809</v>
          </cell>
          <cell r="B1944" t="str">
            <v>DR05450050A</v>
          </cell>
          <cell r="C1944" t="str">
            <v>Tubo de PVC rigido - PBA, classe 12, para aducao e distibuicao de aguas, com diametro nominal de 50mm, compreendendo carga e descarga, colocacao na vala, montagem e reaterro ate a geratriz superior do tubo, inclusive anel de borracha.  Fornecimento e asse</v>
          </cell>
          <cell r="D1944" t="str">
            <v>m</v>
          </cell>
          <cell r="E1944">
            <v>6.62</v>
          </cell>
        </row>
        <row r="1945">
          <cell r="A1945" t="str">
            <v>DR017756</v>
          </cell>
          <cell r="B1945" t="str">
            <v>DR05450053A</v>
          </cell>
          <cell r="C1945" t="str">
            <v>Tubo de PVC rigido - PBA, classe 12, para aducao e distribuicao de aguas, com diametro nominal de 75mm, compreendendo carga e descarga, colocacao na vala, montagem e reaterro ate a geratriz superior do tubo, inclusive anel de borracha.  Fornecimento e ass</v>
          </cell>
          <cell r="D1945" t="str">
            <v>m</v>
          </cell>
          <cell r="E1945">
            <v>11.44</v>
          </cell>
        </row>
        <row r="1946">
          <cell r="A1946" t="str">
            <v>DR009811</v>
          </cell>
          <cell r="B1946" t="str">
            <v>DR05450056A</v>
          </cell>
          <cell r="C1946" t="str">
            <v>Tubo de PVC rigido - PBA, classe 12, para aducao e distibuicao de aguas, com diametro nominal de 100mm, compreendendo carga e descarga, colocacao na vala, montagem e reaterro ate a geratriz superior do tubo, inclusive anel de borracha.  Fornecimento e ass</v>
          </cell>
          <cell r="D1946" t="str">
            <v>m</v>
          </cell>
          <cell r="E1946">
            <v>16.72</v>
          </cell>
        </row>
        <row r="1947">
          <cell r="A1947" t="str">
            <v>DR017754</v>
          </cell>
          <cell r="B1947" t="str">
            <v>DR05450100/</v>
          </cell>
          <cell r="C1947" t="str">
            <v>Tubo de PVC rigido - PBA, classe 15 (EB-183), para aducao e distribuicao de aguas, com diametro nominal de 50mm, compreendendo carga e descarga, colocacao na vala, montagem e reaterro ate a geratriz superior do tubo, inclusive anel de borracha.  Fornecime</v>
          </cell>
          <cell r="D1947" t="str">
            <v>m</v>
          </cell>
          <cell r="E1947">
            <v>8.35</v>
          </cell>
        </row>
        <row r="1948">
          <cell r="A1948" t="str">
            <v>DR017755</v>
          </cell>
          <cell r="B1948" t="str">
            <v>DR05450103/</v>
          </cell>
          <cell r="C1948" t="str">
            <v>Tubo de PVC rigido - PBA, classe 15 (EB-183), para aducao e distribuicao de aguas, com diametro nominal de 75mm, compreendendo carga e descarga, colocacao na vala, montagem e reaterro ate a geratriz superior do tubo, inclusive anel de borracha.  Fornecime</v>
          </cell>
          <cell r="D1948" t="str">
            <v>m</v>
          </cell>
          <cell r="E1948">
            <v>14.6</v>
          </cell>
        </row>
        <row r="1949">
          <cell r="A1949" t="str">
            <v>DR005019</v>
          </cell>
          <cell r="B1949" t="str">
            <v>DR05450106/</v>
          </cell>
          <cell r="C1949" t="str">
            <v>Tubo de PVC rigido - PBA, classe 15, (EB-183), para aducao e distribuicao de aguas, com diametro nominal de 100mm, compreendendo carga e descarga, colocacao na vala, montagem e reaterro ate a geratriz superior do tubo, inclusive anel de borracha.  Forneci</v>
          </cell>
          <cell r="D1949" t="str">
            <v>m</v>
          </cell>
          <cell r="E1949">
            <v>24.03</v>
          </cell>
        </row>
        <row r="1950">
          <cell r="A1950" t="str">
            <v>DR013177</v>
          </cell>
          <cell r="B1950" t="str">
            <v>DR05450109A</v>
          </cell>
          <cell r="C1950" t="str">
            <v>Tubo de PVC rigido - PBA, classe 15, NBR 5647, (EB-183/ABNT), para aducao e distribuicao de aguas, com diametro nominal de 160mm, compreendendo carga e descarga, colocacao na vala, montagem e reaterro ate a geratriz superior do tubo, inclusive anel de bor</v>
          </cell>
          <cell r="D1950" t="str">
            <v>m</v>
          </cell>
          <cell r="E1950">
            <v>49.29</v>
          </cell>
        </row>
        <row r="1951">
          <cell r="A1951" t="str">
            <v>DR013178</v>
          </cell>
          <cell r="B1951" t="str">
            <v>DR05450112A</v>
          </cell>
          <cell r="C1951" t="str">
            <v>Tubo de PVC rigido - PBA, classe 15, NBR 5647, (EB-183/ABNT), para aducao e distribuicao de aguas, com diametro nominal de 200mm, compreendendo carga e descarga, colocacao na vala, montagem e reaterro ate a geratriz superior do tubo, inclusive anel de bor</v>
          </cell>
          <cell r="D1951" t="str">
            <v>m</v>
          </cell>
          <cell r="E1951">
            <v>75.209999999999994</v>
          </cell>
        </row>
        <row r="1952">
          <cell r="A1952" t="str">
            <v>DR009812</v>
          </cell>
          <cell r="B1952" t="str">
            <v>DR05450150A</v>
          </cell>
          <cell r="C1952" t="str">
            <v>Tubo de PVC rigido - PBA, classe 20, para aducao e distibuicao de aguas, com diametro nominal de 50mm, compreendendo carga e descarga, colocacao na vala, montagem e reaterro ate a geratriz superior do tubo, inclusive anel de borracha.  Fornecimento e asse</v>
          </cell>
          <cell r="D1952" t="str">
            <v>m</v>
          </cell>
          <cell r="E1952">
            <v>10</v>
          </cell>
        </row>
        <row r="1953">
          <cell r="A1953" t="str">
            <v>DR009813</v>
          </cell>
          <cell r="B1953" t="str">
            <v>DR05450153/</v>
          </cell>
          <cell r="C1953" t="str">
            <v>Tubo de PVC rigido - PBA, classe 20, para aducao e distibuicao de aguas, com diametro nominal de 75mm, compreendendo carga e descarga, colocacao na vala, montagem e reaterro ate a geratriz superior do tubo, inclusive anel de borracha.  Fornecimento e asse</v>
          </cell>
          <cell r="D1953" t="str">
            <v>m</v>
          </cell>
          <cell r="E1953">
            <v>14.2</v>
          </cell>
        </row>
        <row r="1954">
          <cell r="A1954" t="str">
            <v>DR009814</v>
          </cell>
          <cell r="B1954" t="str">
            <v>DR05450156/</v>
          </cell>
          <cell r="C1954" t="str">
            <v>Tubo de PVC rigido - PBA, classe 20, para aducao e distibuicao de aguas, com diametro nominal de 100mm, compreendendo carga e descarga, colocacao na vala, montagem e reaterro ate a geratriz superior do tubo, inclusive anel de borracha.  Fornecimento e ass</v>
          </cell>
          <cell r="D1954" t="str">
            <v>m</v>
          </cell>
          <cell r="E1954">
            <v>29.32</v>
          </cell>
        </row>
        <row r="1955">
          <cell r="A1955" t="str">
            <v>DR009815</v>
          </cell>
          <cell r="B1955" t="str">
            <v>DR05450200A</v>
          </cell>
          <cell r="C1955" t="str">
            <v>Tubo de PVC rigido - DEFoFo, (EB-1208), para aducao e distribuicao de aguas, com diametro nominal de 100mm, compreendendo carga e descarga, colocacao na vala, montagem e reaterro ate a geratriz superior do tubo, inclusive anel de borracha.  Fornecimento e</v>
          </cell>
          <cell r="D1955" t="str">
            <v>m</v>
          </cell>
          <cell r="E1955">
            <v>20.92</v>
          </cell>
        </row>
        <row r="1956">
          <cell r="A1956" t="str">
            <v>DR010306</v>
          </cell>
          <cell r="B1956" t="str">
            <v>DR05450203A</v>
          </cell>
          <cell r="C1956" t="str">
            <v>Tubo de PVC rigido - DEFoFo, (EB-1208), para aducao e distribuicao de aguas, com diametro nominal de 150mm, compreendendo carga e descarga, colocacao na vala, montagem e reaterro ate a geratriz superior do tubo, inclusive anel de borracha.  Fornecimento e</v>
          </cell>
          <cell r="D1956" t="str">
            <v>m</v>
          </cell>
          <cell r="E1956">
            <v>41.76</v>
          </cell>
        </row>
        <row r="1957">
          <cell r="A1957" t="str">
            <v>DR010307</v>
          </cell>
          <cell r="B1957" t="str">
            <v>DR05450206A</v>
          </cell>
          <cell r="C1957" t="str">
            <v xml:space="preserve">Tubo de PVC rigido - DEFoFo, (EB-1208), para aducao e distribuicao de aguas, com diametro nominal de 200mm, compreendendo carga e descarga, colocacao na vala, montagem e reaterro ate a geratriz superior do tubo, inclusive  anel de borracha.  Fornecimento </v>
          </cell>
          <cell r="D1957" t="str">
            <v>m</v>
          </cell>
          <cell r="E1957">
            <v>68.94</v>
          </cell>
        </row>
        <row r="1958">
          <cell r="A1958" t="str">
            <v>DR010308</v>
          </cell>
          <cell r="B1958" t="str">
            <v>DR05450209A</v>
          </cell>
          <cell r="C1958" t="str">
            <v>Tubo de PVC rigido - DEFoFo, (EB-1208), para aducao e distribuicao de aguas, com diametro nominal de 250mm, compreendendo carga e descarga, colocacao na vala, montagem e reaterro ate a geratriz superior do tubo, inclusive anel de borracha.  Fornecimento e</v>
          </cell>
          <cell r="D1958" t="str">
            <v>m</v>
          </cell>
          <cell r="E1958">
            <v>101.54</v>
          </cell>
        </row>
        <row r="1959">
          <cell r="A1959" t="str">
            <v>DR010309</v>
          </cell>
          <cell r="B1959" t="str">
            <v>DR05450212A</v>
          </cell>
          <cell r="C1959" t="str">
            <v>Tubo de PVC rigido - DEFoFo, (EB-1208), para aducao e distribuicao de aguas, com diametro nominal de 300mm, compreendendo carga e descarga, colocacao na vala, montagem e reaterro ate a geratriz superior do tubo, inclusive anel de borracha.  Fornecimento e</v>
          </cell>
          <cell r="D1959" t="str">
            <v>m</v>
          </cell>
          <cell r="E1959">
            <v>147.52000000000001</v>
          </cell>
        </row>
        <row r="1960">
          <cell r="A1960" t="str">
            <v>DR004346</v>
          </cell>
          <cell r="B1960" t="str">
            <v>DR05500050/</v>
          </cell>
          <cell r="C1960" t="str">
            <v>Adaptador de PVC rigido - PBA com 1 bolsa e rosca, classe 12, inclusive fornecimento do material para junta (anel de borracha e lubrificante) com diametro de 50mm.  Fornecimento e assentamento.</v>
          </cell>
          <cell r="D1960" t="str">
            <v>un</v>
          </cell>
          <cell r="E1960">
            <v>5.24</v>
          </cell>
        </row>
        <row r="1961">
          <cell r="A1961" t="str">
            <v>DR004347</v>
          </cell>
          <cell r="B1961" t="str">
            <v>DR05500053/</v>
          </cell>
          <cell r="C1961" t="str">
            <v>Adaptador de PVC rigido - PBA com 1 bolsa e rosca, classe 12, inclusive fornecimento do material para junta (anel de borracha e lubrificante) com diametro de 75mm.  Fornecimento e assentamento.</v>
          </cell>
          <cell r="D1961" t="str">
            <v>un</v>
          </cell>
          <cell r="E1961">
            <v>10.92</v>
          </cell>
        </row>
        <row r="1962">
          <cell r="A1962" t="str">
            <v>DR004348</v>
          </cell>
          <cell r="B1962" t="str">
            <v>DR05500056/</v>
          </cell>
          <cell r="C1962" t="str">
            <v>Adaptador de PVC rigido - PBA com 1 bolsa e rosca, classe 12, inclusive fornecimento do material para junta (anel de borracha e lubrificante) com diametro de 100mm.  Fornecimento e assentamento.</v>
          </cell>
          <cell r="D1962" t="str">
            <v>un</v>
          </cell>
          <cell r="E1962">
            <v>20.399999999999999</v>
          </cell>
        </row>
        <row r="1963">
          <cell r="A1963" t="str">
            <v>DR004349</v>
          </cell>
          <cell r="B1963" t="str">
            <v>DR05500100/</v>
          </cell>
          <cell r="C1963" t="str">
            <v>Adaptador de PVC rigido - PBA com 1 bolsa e rosca, classe 12, diametro de 50mm.  Fornecimento e assentamento.</v>
          </cell>
          <cell r="D1963" t="str">
            <v>un</v>
          </cell>
          <cell r="E1963">
            <v>4.84</v>
          </cell>
        </row>
        <row r="1964">
          <cell r="A1964" t="str">
            <v>DR004350</v>
          </cell>
          <cell r="B1964" t="str">
            <v>DR05500103/</v>
          </cell>
          <cell r="C1964" t="str">
            <v>Adaptador de PVC rigido - PBA com 1 bolsa e rosca, classe 12, diametro de 75mm.  Fornecimento e assentamento.</v>
          </cell>
          <cell r="D1964" t="str">
            <v>un</v>
          </cell>
          <cell r="E1964">
            <v>10.34</v>
          </cell>
        </row>
        <row r="1965">
          <cell r="A1965" t="str">
            <v>DR004351</v>
          </cell>
          <cell r="B1965" t="str">
            <v>DR05500150/</v>
          </cell>
          <cell r="C1965" t="str">
            <v>Adaptador de PVC rigido - PBA a  bolsa de ferro fundido junta elastica com 1 ponta e 1 bolsa, classe 12, diametro de 50mm.  Fornecimento e assentamento.</v>
          </cell>
          <cell r="D1965" t="str">
            <v>un</v>
          </cell>
          <cell r="E1965">
            <v>10.119999999999999</v>
          </cell>
        </row>
        <row r="1966">
          <cell r="A1966" t="str">
            <v>DR004352</v>
          </cell>
          <cell r="B1966" t="str">
            <v>DR05500153/</v>
          </cell>
          <cell r="C1966" t="str">
            <v>Adaptador de PVC rigido - PBA a  bolsa de ferro fundido junta elastica com 1 ponta e 1 bolsa, classe 12, diametro de 75mm.  Fornecimento e assentamento.</v>
          </cell>
          <cell r="D1966" t="str">
            <v>un</v>
          </cell>
          <cell r="E1966">
            <v>21.38</v>
          </cell>
        </row>
        <row r="1967">
          <cell r="A1967" t="str">
            <v>DR004353</v>
          </cell>
          <cell r="B1967" t="str">
            <v>DR05500156/</v>
          </cell>
          <cell r="C1967" t="str">
            <v>Adaptador de PVC rigido - PBA a  bolsa de ferro fundido junta elastica com 1 ponta e 1 bolsa, classe 12, diametro de 100mm.  Fornecimento e assentamento.</v>
          </cell>
          <cell r="D1967" t="str">
            <v>un</v>
          </cell>
          <cell r="E1967">
            <v>27.14</v>
          </cell>
        </row>
        <row r="1968">
          <cell r="A1968" t="str">
            <v>DR004385</v>
          </cell>
          <cell r="B1968" t="str">
            <v>DR05500200/</v>
          </cell>
          <cell r="C1968" t="str">
            <v>Adaptador de PVC rigido, Vinilfort, com 1 ponta e 1 bolsa, para tubo ceramico, diametro de (100x100)mm.  Fornecimento e assentamento.</v>
          </cell>
          <cell r="D1968" t="str">
            <v>un</v>
          </cell>
          <cell r="E1968">
            <v>16.350000000000001</v>
          </cell>
        </row>
        <row r="1969">
          <cell r="A1969" t="str">
            <v>DR004354</v>
          </cell>
          <cell r="B1969" t="str">
            <v>DR05500250/</v>
          </cell>
          <cell r="C1969" t="str">
            <v>Cap de PVC rigido - PBA com 1 bolsa, classe 12, diametro de 50mm.  Fornecimento e assentamento.</v>
          </cell>
          <cell r="D1969" t="str">
            <v>un</v>
          </cell>
          <cell r="E1969">
            <v>4.3099999999999996</v>
          </cell>
        </row>
        <row r="1970">
          <cell r="A1970" t="str">
            <v>DR004355</v>
          </cell>
          <cell r="B1970" t="str">
            <v>DR05500253/</v>
          </cell>
          <cell r="C1970" t="str">
            <v>Cap de PVC rigido - PBA com 1 bolsa, classe 12, diametro de 75mm.  Fornecimento e assentamento.</v>
          </cell>
          <cell r="D1970" t="str">
            <v>un</v>
          </cell>
          <cell r="E1970">
            <v>8.32</v>
          </cell>
        </row>
        <row r="1971">
          <cell r="A1971" t="str">
            <v>DR004356</v>
          </cell>
          <cell r="B1971" t="str">
            <v>DR05500256/</v>
          </cell>
          <cell r="C1971" t="str">
            <v>Cap de PVC rigido - PBA com 1 bolsa, classe 12, diametro de 100mm.  Fornecimento e assentamento.</v>
          </cell>
          <cell r="D1971" t="str">
            <v>un</v>
          </cell>
          <cell r="E1971">
            <v>13.79</v>
          </cell>
        </row>
        <row r="1972">
          <cell r="A1972" t="str">
            <v>DR004357</v>
          </cell>
          <cell r="B1972" t="str">
            <v>DR05500300/</v>
          </cell>
          <cell r="C1972" t="str">
            <v>Curva de 22o 30' de  PVC rigido - PBA com 1 ponta e 1 bolsa, classe 12, diametro de 50mm. Fornecimento e assentamento.</v>
          </cell>
          <cell r="D1972" t="str">
            <v>un</v>
          </cell>
          <cell r="E1972">
            <v>10.08</v>
          </cell>
        </row>
        <row r="1973">
          <cell r="A1973" t="str">
            <v>DR004359</v>
          </cell>
          <cell r="B1973" t="str">
            <v>DR05500303/</v>
          </cell>
          <cell r="C1973" t="str">
            <v>Curva de 22o30' de  PVC rigido - PBA com 1 ponta e 1 bolsa, classe 12, diametro de 75mm.  Fornecimento e assentamento.</v>
          </cell>
          <cell r="D1973" t="str">
            <v>un</v>
          </cell>
          <cell r="E1973">
            <v>22.89</v>
          </cell>
        </row>
        <row r="1974">
          <cell r="A1974" t="str">
            <v>DR004360</v>
          </cell>
          <cell r="B1974" t="str">
            <v>DR05500306/</v>
          </cell>
          <cell r="C1974" t="str">
            <v>Curva de 22o30' de  PVC rigido - PBA com 1 ponta e 1 bolsa, classe 12, diametro de 100mm.  Fornecimento e assentamento.</v>
          </cell>
          <cell r="D1974" t="str">
            <v>un</v>
          </cell>
          <cell r="E1974">
            <v>40.97</v>
          </cell>
        </row>
        <row r="1975">
          <cell r="A1975" t="str">
            <v>DR004327</v>
          </cell>
          <cell r="B1975" t="str">
            <v>DR05500350/</v>
          </cell>
          <cell r="C1975" t="str">
            <v>Curva de 45o de PVC rigido - PBA com 1 ponta e 1 bolsa, classe 12, inclusive fornecimento do material para junta (anel de borracha e lubrificante) diametro de 50mm.  Fornecimento e assentamento.</v>
          </cell>
          <cell r="D1975" t="str">
            <v>un</v>
          </cell>
          <cell r="E1975">
            <v>9.76</v>
          </cell>
        </row>
        <row r="1976">
          <cell r="A1976" t="str">
            <v>DR004328</v>
          </cell>
          <cell r="B1976" t="str">
            <v>DR05500353/</v>
          </cell>
          <cell r="C1976" t="str">
            <v>Curva de 45o de PVC rigido - PBA com 1 ponta e 1 bolsa, classe 12, inclusive fornecimento do material para junta (anel de borracha e lubrificante) diametro de 75mm.  Fornecimento e assentamento.</v>
          </cell>
          <cell r="D1976" t="str">
            <v>un</v>
          </cell>
          <cell r="E1976">
            <v>24.16</v>
          </cell>
        </row>
        <row r="1977">
          <cell r="A1977" t="str">
            <v>DR004329</v>
          </cell>
          <cell r="B1977" t="str">
            <v>DR05500356/</v>
          </cell>
          <cell r="C1977" t="str">
            <v>Curva de 45o de PVC rigido - PBA com 1 ponta e 1 bolsa, classe 12, inclusive fornecimento do material para junta (anel de borracha e lubrificante) diametro de 100mm.  Fornecimento e assentamento.</v>
          </cell>
          <cell r="D1977" t="str">
            <v>un</v>
          </cell>
          <cell r="E1977">
            <v>41.89</v>
          </cell>
        </row>
        <row r="1978">
          <cell r="A1978" t="str">
            <v>DR013179</v>
          </cell>
          <cell r="B1978" t="str">
            <v>DR05500359/</v>
          </cell>
          <cell r="C1978" t="str">
            <v>Curva de 45o de PVC rigido - PBA com 1 ponta e 1 bolsa, classe 12, diametro de 160mm, inclusive fornecimento do material para junta (anel de borracha elubrificante).  Fornecimento e assentamento.</v>
          </cell>
          <cell r="D1978" t="str">
            <v>un</v>
          </cell>
          <cell r="E1978">
            <v>108.72</v>
          </cell>
        </row>
        <row r="1979">
          <cell r="A1979" t="str">
            <v>DR009819</v>
          </cell>
          <cell r="B1979" t="str">
            <v>DR05500400/</v>
          </cell>
          <cell r="C1979" t="str">
            <v>Curva longa de 45o de PVC rigido, Vinilfort, com 1 ponta e 1 bolsa, inclusive fornecimento do material para junta (anel de borracha e lubrificante) diametro de 100mm.  Fornecimento e assentamento.</v>
          </cell>
          <cell r="D1979" t="str">
            <v>un</v>
          </cell>
          <cell r="E1979">
            <v>15.91</v>
          </cell>
        </row>
        <row r="1980">
          <cell r="A1980" t="str">
            <v>DR009820</v>
          </cell>
          <cell r="B1980" t="str">
            <v>DR05500403/</v>
          </cell>
          <cell r="C1980" t="str">
            <v>Curva curta de 45o de PVC rigido, Vinilfort, com 1 ponta e 1 bolsa, inclusive fornecimento do material para junta (anel de borracha e lubrificante) diametro de 100mm.  Fornecimento e assentamento.</v>
          </cell>
          <cell r="D1980" t="str">
            <v>un</v>
          </cell>
          <cell r="E1980">
            <v>11.92</v>
          </cell>
        </row>
        <row r="1981">
          <cell r="A1981" t="str">
            <v>DR009823</v>
          </cell>
          <cell r="B1981" t="str">
            <v>DR05500406/</v>
          </cell>
          <cell r="C1981" t="str">
            <v>Curva de 45o de PVC rigido, Vinilfort, com 1 ponta e 1 bolsa, inclusive fornecimento do material para junta (anel de borracha e lubrificante) diametro de 150mm.  Fornecimento e assentamento.</v>
          </cell>
          <cell r="D1981" t="str">
            <v>un</v>
          </cell>
          <cell r="E1981">
            <v>38.380000000000003</v>
          </cell>
        </row>
        <row r="1982">
          <cell r="A1982" t="str">
            <v>DR009824</v>
          </cell>
          <cell r="B1982" t="str">
            <v>DR05500409/</v>
          </cell>
          <cell r="C1982" t="str">
            <v>Curva de 45o de PVC rigido, Vinilfort, com 1 ponta e 1 bolsa, inclusive fornecimento do material para junta (anel de borracha e lubrificante) diametro de 200mm.  Fornecimento e assentamento.</v>
          </cell>
          <cell r="D1982" t="str">
            <v>un</v>
          </cell>
          <cell r="E1982">
            <v>60.34</v>
          </cell>
        </row>
        <row r="1983">
          <cell r="A1983" t="str">
            <v>DR009825</v>
          </cell>
          <cell r="B1983" t="str">
            <v>DR05500412/</v>
          </cell>
          <cell r="C1983" t="str">
            <v>Curva de 45o de PVC rigido, Vinilfort ou similar, ponta e bolsa, inclusive fornecimento do material para junta (anel de borracha e lubrificante) diametro de 250mm.  Fornecimento e assentamento.</v>
          </cell>
          <cell r="D1983" t="str">
            <v>un</v>
          </cell>
          <cell r="E1983">
            <v>89.25</v>
          </cell>
        </row>
        <row r="1984">
          <cell r="A1984" t="str">
            <v>DR009826</v>
          </cell>
          <cell r="B1984" t="str">
            <v>DR05500415/</v>
          </cell>
          <cell r="C1984" t="str">
            <v>Curva de 45o de PVC rigido, Vinilfort, com 1 ponta e 1 bolsa, inclusive fornecimento do material para junta (anel de borracha e lubrificante) diametro de 300mm.  Fornecimento e assentamento.</v>
          </cell>
          <cell r="D1984" t="str">
            <v>un</v>
          </cell>
          <cell r="E1984">
            <v>209.42</v>
          </cell>
        </row>
        <row r="1985">
          <cell r="A1985" t="str">
            <v>DR004330</v>
          </cell>
          <cell r="B1985" t="str">
            <v>DR05500450/</v>
          </cell>
          <cell r="C1985" t="str">
            <v>Curva de 90o de PVC rigido - PBA com 1 ponta e 1 bolsa, classe 12, inclusive fornecimento do material para junta (anel de borracha e lubrificante) diametro de 50mm.  Fornecimento e assentamento.</v>
          </cell>
          <cell r="D1985" t="str">
            <v>un</v>
          </cell>
          <cell r="E1985">
            <v>11.45</v>
          </cell>
        </row>
        <row r="1986">
          <cell r="A1986" t="str">
            <v>DR004331</v>
          </cell>
          <cell r="B1986" t="str">
            <v>DR05500453/</v>
          </cell>
          <cell r="C1986" t="str">
            <v>Curva de 90o de PVC rigido - PBA com 1 ponta e 1 bolsa, classe 12, inclusive fornecimento do material para junta (anel de borracha e lubrificante) diametro de 75mm.  Fornecimento e assentamento.</v>
          </cell>
          <cell r="D1986" t="str">
            <v>un</v>
          </cell>
          <cell r="E1986">
            <v>27.12</v>
          </cell>
        </row>
        <row r="1987">
          <cell r="A1987" t="str">
            <v>DR004332</v>
          </cell>
          <cell r="B1987" t="str">
            <v>DR05500456/</v>
          </cell>
          <cell r="C1987" t="str">
            <v>Curva de 90o de PVC rigido - PBA com 1 ponta e 1 bolsa, classe 12, inclusive fornecimento do material para junta (anel de borracha e lubrificante) diametro de 100mm.  Fornecimento e assentamento.</v>
          </cell>
          <cell r="D1987" t="str">
            <v>un</v>
          </cell>
          <cell r="E1987">
            <v>47.09</v>
          </cell>
        </row>
        <row r="1988">
          <cell r="A1988" t="str">
            <v>DR013180</v>
          </cell>
          <cell r="B1988" t="str">
            <v>DR05500462/</v>
          </cell>
          <cell r="C1988" t="str">
            <v>Curva de 90o de PVC rigido - PBA com 1 ponta e 1 bolsa, classe 12, diametro de 200mm, inclusive fornecimento do material para junta (anel de borracha elubrificante).  Fornecimento e assentamento.</v>
          </cell>
          <cell r="D1988" t="str">
            <v>un</v>
          </cell>
          <cell r="E1988">
            <v>220.81</v>
          </cell>
        </row>
        <row r="1989">
          <cell r="A1989" t="str">
            <v>DR004388</v>
          </cell>
          <cell r="B1989" t="str">
            <v>DR05500500/</v>
          </cell>
          <cell r="C1989" t="str">
            <v>Curva curta de 90o de PVC rigido, Vinilfort, com 1 ponta e 1 bolsa, inclusive fornecimento do material para junta (anel de borracha e lubrificante) diametro de 100mm.  Fornecimento e assentamento.</v>
          </cell>
          <cell r="D1989" t="str">
            <v>un</v>
          </cell>
          <cell r="E1989">
            <v>17.07</v>
          </cell>
        </row>
        <row r="1990">
          <cell r="A1990" t="str">
            <v>DR007538</v>
          </cell>
          <cell r="B1990" t="str">
            <v>DR05500550/</v>
          </cell>
          <cell r="C1990" t="str">
            <v>Curva longa de 90o de PVC rigido, Vinilfort, com 1 ponta e 1 bolsa, inclusive fornecimento do material para junta (lubrificante) diametro de 150mm.  Fornecimento e assentamento.</v>
          </cell>
          <cell r="D1990" t="str">
            <v>un</v>
          </cell>
          <cell r="E1990">
            <v>41.68</v>
          </cell>
        </row>
        <row r="1991">
          <cell r="A1991" t="str">
            <v>DR004387</v>
          </cell>
          <cell r="B1991" t="str">
            <v>DR05500600/</v>
          </cell>
          <cell r="C1991" t="str">
            <v>Curva curta de 90o de PVC rigido para esgoto predial com 1 ponta e 1 bolsa, inclusive fornecimento do material para junta (anel de borracha e lubrificante) diametro de 100mm.  Fornecimento e assentamento.</v>
          </cell>
          <cell r="D1991" t="str">
            <v>un</v>
          </cell>
          <cell r="E1991">
            <v>9.3800000000000008</v>
          </cell>
        </row>
        <row r="1992">
          <cell r="A1992" t="str">
            <v>DR009818</v>
          </cell>
          <cell r="B1992" t="str">
            <v>DR05500650/</v>
          </cell>
          <cell r="C1992" t="str">
            <v>Cruzeta de PVC rigido - PBA com 4 bolsas, classe 12, inclusive fornecimento do material para junta (anel de borracha e lubrificante) diametro de 75mm.  Fornecimento e assentamento.</v>
          </cell>
          <cell r="D1992" t="str">
            <v>un</v>
          </cell>
          <cell r="E1992">
            <v>28.43</v>
          </cell>
        </row>
        <row r="1993">
          <cell r="A1993" t="str">
            <v>DR004383</v>
          </cell>
          <cell r="B1993" t="str">
            <v>DR05500700/</v>
          </cell>
          <cell r="C1993" t="str">
            <v>Cruzeta de reducao de PVC rigido - PBA com 4 bolsas, classe 12, inclusive fornecimento do material para junta (anel de borracha, lubrificante) diametro de (75x50)mm.  Fornecimento e assentamento.</v>
          </cell>
          <cell r="D1993" t="str">
            <v>un</v>
          </cell>
          <cell r="E1993">
            <v>31.85</v>
          </cell>
        </row>
        <row r="1994">
          <cell r="A1994" t="str">
            <v>DR004333</v>
          </cell>
          <cell r="B1994" t="str">
            <v>DR05500750/</v>
          </cell>
          <cell r="C1994" t="str">
            <v>Extremidade de PVC rigido - PBA com 1 flange e 1bolsa, classe 12 , inclusive fornecimento do material para junta ( anel e arruela de borracha, parafusos com porca e lubrificante) diametro de 50mm.  Fornecimento e assentamento.</v>
          </cell>
          <cell r="D1994" t="str">
            <v>un</v>
          </cell>
          <cell r="E1994">
            <v>24.38</v>
          </cell>
        </row>
        <row r="1995">
          <cell r="A1995" t="str">
            <v>DR004368</v>
          </cell>
          <cell r="B1995" t="str">
            <v>DR05500756/</v>
          </cell>
          <cell r="C1995" t="str">
            <v>Extremidade de PVC rigido - PBA com 1 flange e 1 bolsa, classe 12 , inclusive fornecimento do material para junta (anel e arruela de borracha, parafusos com porca e lubrificante) diametro de 75mm.  Fornecimento e assentamento.</v>
          </cell>
          <cell r="D1995" t="str">
            <v>un</v>
          </cell>
          <cell r="E1995">
            <v>57.28</v>
          </cell>
        </row>
        <row r="1996">
          <cell r="A1996" t="str">
            <v>DR004369</v>
          </cell>
          <cell r="B1996" t="str">
            <v>DR05500759/</v>
          </cell>
          <cell r="C1996" t="str">
            <v>Extremidade de PVC rigido - PBA com 1 flange e 1 bolsa, classe 12 , inclusive fornecimento do material para junta (anel e arruela de borracha, parafusos com porca e lubrificante) diametro de 100mm.  Fornecimento e assentamento.</v>
          </cell>
          <cell r="D1996" t="str">
            <v>un</v>
          </cell>
          <cell r="E1996">
            <v>86.38</v>
          </cell>
        </row>
        <row r="1997">
          <cell r="A1997" t="str">
            <v>DR004370</v>
          </cell>
          <cell r="B1997" t="str">
            <v>DR05500800/</v>
          </cell>
          <cell r="C1997" t="str">
            <v>Extremidade de PVC rigido - PBA com 1 flange e 1 ponta, classe 12 , inclusive fornecimento do material para junta (arruela de borracha, parafusos com porca) diametro de 50mm.  Fornecimento e assentamento.</v>
          </cell>
          <cell r="D1997" t="str">
            <v>un</v>
          </cell>
          <cell r="E1997">
            <v>33.89</v>
          </cell>
        </row>
        <row r="1998">
          <cell r="A1998" t="str">
            <v>DR004371</v>
          </cell>
          <cell r="B1998" t="str">
            <v>DR05500803/</v>
          </cell>
          <cell r="C1998" t="str">
            <v>Extremidade de PVC rigido - PBA com 1 flange e 1 ponta, classe 12 , inclusive fornecimento do material para junta (arruela de borracha, parafusos com porca) diametro de 75mm.  Fornecimento e assentamento.</v>
          </cell>
          <cell r="D1998" t="str">
            <v>un</v>
          </cell>
          <cell r="E1998">
            <v>51.09</v>
          </cell>
        </row>
        <row r="1999">
          <cell r="A1999" t="str">
            <v>DR004372</v>
          </cell>
          <cell r="B1999" t="str">
            <v>DR05500806/</v>
          </cell>
          <cell r="C1999" t="str">
            <v>Extremidade de PVC rigido - PBA com 1 flange e 1 ponta, classe 12 , inclusive fornecimento do material para junta (arruela de borracha, parafusos com porca) diametro de 100mm.  Fornecimento e assentamento.</v>
          </cell>
          <cell r="D1999" t="str">
            <v>un</v>
          </cell>
          <cell r="E1999">
            <v>75.400000000000006</v>
          </cell>
        </row>
        <row r="2000">
          <cell r="A2000" t="str">
            <v>DR004373</v>
          </cell>
          <cell r="B2000" t="str">
            <v>DR05500850/</v>
          </cell>
          <cell r="C2000" t="str">
            <v>Juncao de 45o de PVC rigido, PBA com 3 bolsas, classe 12, inclusive fornecimento do material para junta (anel de borracha, lubrificante) diametro de 50mm.  Fornecimento e assentamento.</v>
          </cell>
          <cell r="D2000" t="str">
            <v>un</v>
          </cell>
          <cell r="E2000">
            <v>37.950000000000003</v>
          </cell>
        </row>
        <row r="2001">
          <cell r="A2001" t="str">
            <v>DR004386</v>
          </cell>
          <cell r="B2001" t="str">
            <v>DR05500900/</v>
          </cell>
          <cell r="C2001" t="str">
            <v>Juncao de 45o de PVC rigido, Vinilfort com 3 bolsas, inclusive fornecimento do material para junta (anel de borracha e lubrificante) diametro de 100mm.  Fornecimento e assentamento.</v>
          </cell>
          <cell r="D2001" t="str">
            <v>un</v>
          </cell>
          <cell r="E2001">
            <v>90.4</v>
          </cell>
        </row>
        <row r="2002">
          <cell r="A2002" t="str">
            <v>DR009847</v>
          </cell>
          <cell r="B2002" t="str">
            <v>DR05500950/</v>
          </cell>
          <cell r="C2002" t="str">
            <v>Luva simples de PVC rigido - PBA, classe 12, inclusive fornecimento do material para junta (anel de borracha) com diametro nominal de 50mm.  Fornecimento e assentamento.</v>
          </cell>
          <cell r="D2002" t="str">
            <v>un</v>
          </cell>
          <cell r="E2002">
            <v>11.99</v>
          </cell>
        </row>
        <row r="2003">
          <cell r="A2003" t="str">
            <v>DR009848</v>
          </cell>
          <cell r="B2003" t="str">
            <v>DR05500953/</v>
          </cell>
          <cell r="C2003" t="str">
            <v>Luva simples de PVC rigido - PBA, classe 12, inclusive fornecimento do material para junta (anel de borracha) com diametro nominal de 75mm.  Fornecimento e assentamento.</v>
          </cell>
          <cell r="D2003" t="str">
            <v>un</v>
          </cell>
          <cell r="E2003">
            <v>18.100000000000001</v>
          </cell>
        </row>
        <row r="2004">
          <cell r="A2004" t="str">
            <v>DR004282</v>
          </cell>
          <cell r="B2004" t="str">
            <v>DR10150600/</v>
          </cell>
          <cell r="C2004" t="str">
            <v>Luva de ferro fundido ductil, pintado interna e externamente com tinta betuminosa, com 2 bolsas, inclusive fornecimento do material para junta (anel de borracha), com diametro de 100mm.  Fornecimento e assentamento.</v>
          </cell>
          <cell r="D2004" t="str">
            <v>un</v>
          </cell>
          <cell r="E2004">
            <v>146.31</v>
          </cell>
        </row>
        <row r="2005">
          <cell r="A2005" t="str">
            <v>DR004283</v>
          </cell>
          <cell r="B2005" t="str">
            <v>DR10150603/</v>
          </cell>
          <cell r="C2005" t="str">
            <v>Luva de ferro fundido ductil, pintado interna e externamente com tinta betuminosa, com 2 bolsas, inclusive fornecimento do material para junta (anel de borracha), com diametro de 150mm.  Fornecimento e assentamento.</v>
          </cell>
          <cell r="D2005" t="str">
            <v>un</v>
          </cell>
          <cell r="E2005">
            <v>217.79</v>
          </cell>
        </row>
        <row r="2006">
          <cell r="A2006" t="str">
            <v>DR004284</v>
          </cell>
          <cell r="B2006" t="str">
            <v>DR10150606/</v>
          </cell>
          <cell r="C2006" t="str">
            <v>Luva de ferro fundido ductil, pintado interna e externamente com tinta betuminosa, com 2 bolsas, inclusive fornecimento do material para junta (anel de borracha), com diametro de 200mm.  Fornecimento e assentamento.</v>
          </cell>
          <cell r="D2006" t="str">
            <v>un</v>
          </cell>
          <cell r="E2006">
            <v>304.41000000000003</v>
          </cell>
        </row>
        <row r="2007">
          <cell r="A2007" t="str">
            <v>DR004065</v>
          </cell>
          <cell r="B2007" t="str">
            <v>DR10150650/</v>
          </cell>
          <cell r="C2007" t="str">
            <v>Reducao de ferro fundido ductil, pintada interna e externamente com tinta betuminosa, com ponta e bolsa, inclusive fornecimento do material para junta (anel de borracha), com diametro nominal de (75x50)mm.  Fornecimento e assentamento.</v>
          </cell>
          <cell r="D2007" t="str">
            <v>un</v>
          </cell>
          <cell r="E2007" t="e">
            <v>#N/A</v>
          </cell>
        </row>
        <row r="2008">
          <cell r="A2008" t="str">
            <v>DR004066</v>
          </cell>
          <cell r="B2008" t="str">
            <v>DR10150653/</v>
          </cell>
          <cell r="C2008" t="str">
            <v>Reducao de ferro fundido ductil, pintada interna e externamente com tinta betuminosa, com ponta e bolsa, inclusive fornecimento do material para junta (anel de borracha), com diametro nominal de (100x50)mm.  Fornecimento e assentamento.</v>
          </cell>
          <cell r="D2008" t="str">
            <v>un</v>
          </cell>
          <cell r="E2008" t="e">
            <v>#N/A</v>
          </cell>
        </row>
        <row r="2009">
          <cell r="A2009" t="str">
            <v>DR004068</v>
          </cell>
          <cell r="B2009" t="str">
            <v>DR10150656/</v>
          </cell>
          <cell r="C2009" t="str">
            <v>Reducao de ferro fundido ductil, pintada interna e externamente com tinta betuminosa, com ponta e bolsa, inclusive fornecimento do material para junta (anel de borracha), com diametro nominal de (100x75)mm.  Fornecimento e assentamento.</v>
          </cell>
          <cell r="D2009" t="str">
            <v>un</v>
          </cell>
          <cell r="E2009">
            <v>105.8</v>
          </cell>
        </row>
        <row r="2010">
          <cell r="A2010" t="str">
            <v>DR004069</v>
          </cell>
          <cell r="B2010" t="str">
            <v>DR10150659/</v>
          </cell>
          <cell r="C2010" t="str">
            <v>Reducao de ferro fundido ductil, pintada interna e externamente com tinta betuminosa, com ponta e bolsa, inclusive fornecimento do material para junta (anel de borracha), com diametro nominal de (150x75)mm.  Fornecimento e assentamento.</v>
          </cell>
          <cell r="D2010" t="str">
            <v>un</v>
          </cell>
          <cell r="E2010">
            <v>138.22999999999999</v>
          </cell>
        </row>
        <row r="2011">
          <cell r="A2011" t="str">
            <v>DR004070</v>
          </cell>
          <cell r="B2011" t="str">
            <v>DR10150662/</v>
          </cell>
          <cell r="C2011" t="str">
            <v>Reducao de ferro fundido ductil, pintada interna e externamente com tinta betuminosa, com ponta e bolsa, inclusive fornecimento do material para junta (anel de borracha), com diametro nominal de (150x100)mm.  Fornecimento e assentamento.</v>
          </cell>
          <cell r="D2011" t="str">
            <v>un</v>
          </cell>
          <cell r="E2011">
            <v>151.11000000000001</v>
          </cell>
        </row>
        <row r="2012">
          <cell r="A2012" t="str">
            <v>DR004071</v>
          </cell>
          <cell r="B2012" t="str">
            <v>DR10150665/</v>
          </cell>
          <cell r="C2012" t="str">
            <v>Reducao de ferro fundido ductil, pintada interna e externamente com tinta betuminosa, com ponta e bolsa, inclusive fornecimento do material para junta (anel de borracha), com diametro nominal de (200x100)mm.  Fornecimento e assentamento.</v>
          </cell>
          <cell r="D2012" t="str">
            <v>un</v>
          </cell>
          <cell r="E2012">
            <v>365.92</v>
          </cell>
        </row>
        <row r="2013">
          <cell r="A2013" t="str">
            <v>DR004072</v>
          </cell>
          <cell r="B2013" t="str">
            <v>DR10150669/</v>
          </cell>
          <cell r="C2013" t="str">
            <v>Reducao de ferro fundido ductil, pintada interna e externamente com tinta betuminosa, com ponta e bolsa, inclusive fornecimento do material para junta (anel de borracha), com diametro nominal de (200x150)mm.  Fornecimento e assentamento.</v>
          </cell>
          <cell r="D2013" t="str">
            <v>un</v>
          </cell>
          <cell r="E2013">
            <v>375.68</v>
          </cell>
        </row>
        <row r="2014">
          <cell r="A2014" t="str">
            <v>DR004145</v>
          </cell>
          <cell r="B2014" t="str">
            <v>DR10150700/</v>
          </cell>
          <cell r="C2014" t="str">
            <v>Reducao de ferro fundido ductil, pintado interna e externamente com tinta betuminosa, com 2 flanges, inclusive fornecimento do material para junta (arruela de borracha, parafusos com porca) com diametro de (75x50)mm.  Fornecimento e assentamento.</v>
          </cell>
          <cell r="D2014" t="str">
            <v>un</v>
          </cell>
          <cell r="E2014">
            <v>116.77</v>
          </cell>
        </row>
        <row r="2015">
          <cell r="A2015" t="str">
            <v>DR004146</v>
          </cell>
          <cell r="B2015" t="str">
            <v>DR10150703/</v>
          </cell>
          <cell r="C2015" t="str">
            <v>Reducao de ferro fundido ductil, pintado interna e externamente com tinta betuminosa, com 2 flanges, inclusive fornecimento do material para junta (arruela de borracha, parafusos com porca) com diametro de (100x75)mm.  Fornecimento e assentamento.</v>
          </cell>
          <cell r="D2015" t="str">
            <v>un</v>
          </cell>
          <cell r="E2015">
            <v>261.67</v>
          </cell>
        </row>
        <row r="2016">
          <cell r="A2016" t="str">
            <v>DR004147</v>
          </cell>
          <cell r="B2016" t="str">
            <v>DR10150706/</v>
          </cell>
          <cell r="C2016" t="str">
            <v>Reducao de ferro fundido ductil, pintado interna e externamente com tinta betuminosa, com 2 flanges, inclusive fornecimento do material para junta (arruela de borracha, parafusos com porca) com diametro de (150x75)mm.  Fornecimento e assentamento.</v>
          </cell>
          <cell r="D2016" t="str">
            <v>un</v>
          </cell>
          <cell r="E2016">
            <v>356.78</v>
          </cell>
        </row>
        <row r="2017">
          <cell r="A2017" t="str">
            <v>DR004148</v>
          </cell>
          <cell r="B2017" t="str">
            <v>DR10150709/</v>
          </cell>
          <cell r="C2017" t="str">
            <v>Reducao de ferro fundido ductil, pintado interna e externamente com tinta betuminosa, com 2 flanges, inclusive fornecimento do material para junta (arruela de borracha, parafusos com porca) com diametro de (150x100)mm.  Fornecimento e assentamento.</v>
          </cell>
          <cell r="D2017" t="str">
            <v>un</v>
          </cell>
          <cell r="E2017">
            <v>377.64</v>
          </cell>
        </row>
        <row r="2018">
          <cell r="A2018" t="str">
            <v>DR004149</v>
          </cell>
          <cell r="B2018" t="str">
            <v>DR10150712/</v>
          </cell>
          <cell r="C2018" t="str">
            <v>Reducao de ferro fundido ductil, pintado interna e externamente com tinta betuminosa, com 2 flanges, inclusive fornecimento do material para junta (arruela de borracha, parafusos com porca) com diametro de (200x100)mm.  Fornecimento e assentamento.</v>
          </cell>
          <cell r="D2018" t="str">
            <v>un</v>
          </cell>
          <cell r="E2018">
            <v>784.87</v>
          </cell>
        </row>
        <row r="2019">
          <cell r="A2019" t="str">
            <v>DR004154</v>
          </cell>
          <cell r="B2019" t="str">
            <v>DR10150715/</v>
          </cell>
          <cell r="C2019" t="str">
            <v>Reducao de ferro fundido ductil, pintado interna e externamente com tinta betuminosa, com 2 flanges, inclusive fornecimento do material para junta (arruela de borracha, parafusos com porca) com diametro de (200x150)mm.  Fornecimento e assentamento.</v>
          </cell>
          <cell r="D2019" t="str">
            <v>un</v>
          </cell>
          <cell r="E2019">
            <v>819.55</v>
          </cell>
        </row>
        <row r="2020">
          <cell r="A2020" t="str">
            <v>DR004156</v>
          </cell>
          <cell r="B2020" t="str">
            <v>DR10150718/</v>
          </cell>
          <cell r="C2020" t="str">
            <v>Reducao de ferro fundido ductil, pintado interna e externamente com tinta betuminosa, com 2 flanges, inclusive fornecimento do material para junta (arruela de borracha, parafusos com porca) com diametro de (250x200)mm.  Fornecimento e assentamento.</v>
          </cell>
          <cell r="D2020" t="str">
            <v>un</v>
          </cell>
          <cell r="E2020">
            <v>468</v>
          </cell>
        </row>
        <row r="2021">
          <cell r="A2021" t="str">
            <v>DR004160</v>
          </cell>
          <cell r="B2021" t="str">
            <v>DR10150750/</v>
          </cell>
          <cell r="C2021" t="str">
            <v>Reducao excentrica de ferro fundido ductil, pintado interna e externamente com tinta betuminosa, com 2 flanges,  inclusive fornecimento do material para junta (arruela de borracha, parafusos com porca) com diametro de (75x50)mm.  Fornecimento e assentamen</v>
          </cell>
          <cell r="D2021" t="str">
            <v>un</v>
          </cell>
          <cell r="E2021">
            <v>115.82</v>
          </cell>
        </row>
        <row r="2022">
          <cell r="A2022" t="str">
            <v>DR004161</v>
          </cell>
          <cell r="B2022" t="str">
            <v>DR10150753/</v>
          </cell>
          <cell r="C2022" t="str">
            <v>Reducao excentrica de ferro fundido ductil, pintado interna e externamente com tinta betuminosa, com 2 flanges, inclusive fornecimento do material para junta (arruela de borracha, parafusos com porca) com diametro de (100x50)mm.  Fornecimento e assentamen</v>
          </cell>
          <cell r="D2022" t="str">
            <v>un</v>
          </cell>
          <cell r="E2022" t="e">
            <v>#N/A</v>
          </cell>
        </row>
        <row r="2023">
          <cell r="A2023" t="str">
            <v>DR004162</v>
          </cell>
          <cell r="B2023" t="str">
            <v>DR10150756/</v>
          </cell>
          <cell r="C2023" t="str">
            <v>Reducao excentrica de ferro fundido ductil, pintado interna e externamente com tinta betuminosa, com 2 flanges, inclusive fornecimento do material para junta (arruela de borracha, parafusos com porca) com diametro de (100x75)mm.  Fornecimento e assentamen</v>
          </cell>
          <cell r="D2023" t="str">
            <v>un</v>
          </cell>
          <cell r="E2023">
            <v>275.77999999999997</v>
          </cell>
        </row>
        <row r="2024">
          <cell r="A2024" t="str">
            <v>DR004163</v>
          </cell>
          <cell r="B2024" t="str">
            <v>DR10150759/</v>
          </cell>
          <cell r="C2024" t="str">
            <v>Reducao excentrica de ferro fundido ductil, pintado interna e externamente com tinta betuminosa, com 2 flanges, inclusive fornecimento do material para junta (arruela de borracha, parafusos com porca) com diametro de (150x75)mm.  Fornecimento e assentamen</v>
          </cell>
          <cell r="D2024" t="str">
            <v>un</v>
          </cell>
          <cell r="E2024">
            <v>427.23</v>
          </cell>
        </row>
        <row r="2025">
          <cell r="A2025" t="str">
            <v>DR004165</v>
          </cell>
          <cell r="B2025" t="str">
            <v>DR10150762/</v>
          </cell>
          <cell r="C2025" t="str">
            <v>Reducao excentrica de ferro fundido ductil, pintado interna e externamente com tinta betuminosa, com 2 flanges, inclusive fornecimento do material para junta (arruela de borracha, parafusos com porca) com diametro de (150x100)mm.  Fornecimento e assentame</v>
          </cell>
          <cell r="D2025" t="str">
            <v>un</v>
          </cell>
          <cell r="E2025">
            <v>370.89</v>
          </cell>
        </row>
        <row r="2026">
          <cell r="A2026" t="str">
            <v>DR004166</v>
          </cell>
          <cell r="B2026" t="str">
            <v>DR10150765/</v>
          </cell>
          <cell r="C2026" t="str">
            <v>Reducao excentrica de ferro fundido ductil, pintado interna e externamente com tinta betuminosa, com 2 flanges,  inclusive fornecimento do material para junta (arruela de borracha, parafusos com porca) com diametro de (200x100)mm.  Fornecimento e assentam</v>
          </cell>
          <cell r="D2026" t="str">
            <v>un</v>
          </cell>
          <cell r="E2026">
            <v>702.13</v>
          </cell>
        </row>
        <row r="2027">
          <cell r="A2027" t="str">
            <v>DR004264</v>
          </cell>
          <cell r="B2027" t="str">
            <v>DR10150800/</v>
          </cell>
          <cell r="C2027" t="str">
            <v>Reducao de ferro fundido ductil para PVC rigido, pintado interna e externamente com tinta betuminosa, com 1 ponta e 1bolsa,  inclusive fornecimento do material para junta (anel de borracha), com diametro nominal de (100x50)mm.  Fornecimento e assentamento</v>
          </cell>
          <cell r="D2027" t="str">
            <v>un</v>
          </cell>
          <cell r="E2027">
            <v>75.78</v>
          </cell>
        </row>
        <row r="2028">
          <cell r="A2028" t="str">
            <v>DR004265</v>
          </cell>
          <cell r="B2028" t="str">
            <v>DR10150803/</v>
          </cell>
          <cell r="C2028" t="str">
            <v>Reducao de ferro fundido ductil para PVC rigido, pintado interna e externamente com tinta betuminosa, com 1 ponta e 1bolsa,  inclusive fornecimento do material para junta (anel de borracha), com diametro nominal de (100x75)mm.  Fornecimento e assentamento</v>
          </cell>
          <cell r="D2028" t="str">
            <v>un</v>
          </cell>
          <cell r="E2028">
            <v>84.77</v>
          </cell>
        </row>
        <row r="2029">
          <cell r="A2029" t="str">
            <v>DR004266</v>
          </cell>
          <cell r="B2029" t="str">
            <v>DR10150806/</v>
          </cell>
          <cell r="C2029" t="str">
            <v>Reducao de ferro fundido ductil para PVC rigido, pintado interna e externamente com tinta betuminosa, com 1 ponta e 1bolsa,  inclusive fornecimento do material para junta (anel de borracha), com diametro nominal de (150x75)mm.  Fornecimento e assentamento</v>
          </cell>
          <cell r="D2029" t="str">
            <v>un</v>
          </cell>
          <cell r="E2029">
            <v>111</v>
          </cell>
        </row>
        <row r="2030">
          <cell r="A2030" t="str">
            <v>DR004267</v>
          </cell>
          <cell r="B2030" t="str">
            <v>DR10150809/</v>
          </cell>
          <cell r="C2030" t="str">
            <v>Reducao de ferro fundido ductil para PVC rigido, pintado interna e externamente com tinta betuminosa, com 1 ponta e 1bolsa,  inclusive fornecimento do material para junta (anel de borracha), com diametro de (150x100)mm.  Fornecimento e assentamento.</v>
          </cell>
          <cell r="D2030" t="str">
            <v>un</v>
          </cell>
          <cell r="E2030">
            <v>116.47</v>
          </cell>
        </row>
        <row r="2031">
          <cell r="A2031" t="str">
            <v>DR004042</v>
          </cell>
          <cell r="B2031" t="str">
            <v>DR10150850/</v>
          </cell>
          <cell r="C2031" t="str">
            <v>Te de ferro fundido ductil pintado, interna e externamente com tinta betuminosa, com 3 bolsas, inclusive fornecimento do material para junta (anel de borracha), com diametro nominal de (75x50)mm.  Fornecimento e assentamento.</v>
          </cell>
          <cell r="D2031" t="str">
            <v>un</v>
          </cell>
          <cell r="E2031" t="e">
            <v>#N/A</v>
          </cell>
        </row>
        <row r="2032">
          <cell r="A2032" t="str">
            <v>DR004043</v>
          </cell>
          <cell r="B2032" t="str">
            <v>DR10150853/</v>
          </cell>
          <cell r="C2032" t="str">
            <v>Te de ferro fundido ductil, pintado interna e externamente com tinta betuminosa, com 3 bolsas, inclusive fornecimento do material para junta (anel de borracha), com diametro nominal de (75x75)mm.  Fornecimento e assentamento.</v>
          </cell>
          <cell r="D2032" t="str">
            <v>un</v>
          </cell>
          <cell r="E2032">
            <v>177.66</v>
          </cell>
        </row>
        <row r="2033">
          <cell r="A2033" t="str">
            <v>DR004044</v>
          </cell>
          <cell r="B2033" t="str">
            <v>DR10150856/</v>
          </cell>
          <cell r="C2033" t="str">
            <v>Te de ferro fundido ductil, pintado interna e externamente com tinta betuminosa, com 3 bolsas, inclusive fornecimento do material para junta  (anel de borracha), com diametro nominal de (100x50)mm.  Fornecimento e assentamento.</v>
          </cell>
          <cell r="D2033" t="str">
            <v>un</v>
          </cell>
          <cell r="E2033" t="e">
            <v>#N/A</v>
          </cell>
        </row>
        <row r="2034">
          <cell r="A2034" t="str">
            <v>DR004045</v>
          </cell>
          <cell r="B2034" t="str">
            <v>DR10150859/</v>
          </cell>
          <cell r="C2034" t="str">
            <v>Te de ferro fundido ductil, pintado interna e externamente com tinta betuminosa, com 3 bolsas, inclusive fornecimento do material para junta (anel de borracha), com diametro nominal de (100x75)mm.  Fornecimento e assentamento.</v>
          </cell>
          <cell r="D2034" t="str">
            <v>un</v>
          </cell>
          <cell r="E2034">
            <v>203.43</v>
          </cell>
        </row>
        <row r="2035">
          <cell r="A2035" t="str">
            <v>DR004046</v>
          </cell>
          <cell r="B2035" t="str">
            <v>DR10150862/</v>
          </cell>
          <cell r="C2035" t="str">
            <v>Te de ferro fundido ductil, pintado interna e externamente com tinta betuminosa, com 3 bolsas, inclusive fornecimento do material para junta (anel de borracha), com diametro nominal de (100x100)mm.  Fornecimento e assentamento.</v>
          </cell>
          <cell r="D2035" t="str">
            <v>un</v>
          </cell>
          <cell r="E2035">
            <v>218.09</v>
          </cell>
        </row>
        <row r="2036">
          <cell r="A2036" t="str">
            <v>DR004047</v>
          </cell>
          <cell r="B2036" t="str">
            <v>DR10150865/</v>
          </cell>
          <cell r="C2036" t="str">
            <v>Te de ferro fundido ductil, pintado interna e externamente com tinta betuminosa, com 3 bolsas, inclusive fornecimento do material para junta (anel de borracha), com diametro nominal de (150x50)mm.  Fornecimento e assentamento.</v>
          </cell>
          <cell r="D2036" t="str">
            <v>un</v>
          </cell>
          <cell r="E2036" t="e">
            <v>#N/A</v>
          </cell>
        </row>
        <row r="2037">
          <cell r="A2037" t="str">
            <v>DR004048</v>
          </cell>
          <cell r="B2037" t="str">
            <v>DR10150868/</v>
          </cell>
          <cell r="C2037" t="str">
            <v>Te de ferro fundido ductil, pintado interna e externamente com tinta betuminosa, com 3 bolsas, inclusive fornecimento do material para junta (anel de borracha), com diametro nominal de (150x75)mm.  Fornecimento e assentamento.</v>
          </cell>
          <cell r="D2037" t="str">
            <v>un</v>
          </cell>
          <cell r="E2037">
            <v>289.52999999999997</v>
          </cell>
        </row>
        <row r="2038">
          <cell r="A2038" t="str">
            <v>DR004049</v>
          </cell>
          <cell r="B2038" t="str">
            <v>DR10150871/</v>
          </cell>
          <cell r="C2038" t="str">
            <v>Te de ferro fundido ductil, pintado interna e externamente com tinta betuminosa, com 3 bolsas, inclusive fornecimento do material para junta (anel de borracha), com diametro nominal de (150x100)mm.  Fornecimento e assentamento.</v>
          </cell>
          <cell r="D2038" t="str">
            <v>un</v>
          </cell>
          <cell r="E2038">
            <v>305.95</v>
          </cell>
        </row>
        <row r="2039">
          <cell r="A2039" t="str">
            <v>DR004050</v>
          </cell>
          <cell r="B2039" t="str">
            <v>DR10150874/</v>
          </cell>
          <cell r="C2039" t="str">
            <v>Te de ferro fundido ductil, pintado interna e externamente com tinta betuminosa, com 3 bolsas, inclusive fornecimento do material para junta (anel de borracha), com diametro nominal de (150x150)mm.  Fornecimento e assentamento.</v>
          </cell>
          <cell r="D2039" t="str">
            <v>un</v>
          </cell>
          <cell r="E2039">
            <v>353.79</v>
          </cell>
        </row>
        <row r="2040">
          <cell r="A2040" t="str">
            <v>DR004053</v>
          </cell>
          <cell r="B2040" t="str">
            <v>DR10150877/</v>
          </cell>
          <cell r="C2040" t="str">
            <v>Te de ferro fundido ductil, pintado interna e externamente com tinta betuminosa, com 3 bolsas, inclusive fornecimento do material para junta (anel de borracha), com diametro nominal de (200x100)mm.  Fornecimento e assentamento.</v>
          </cell>
          <cell r="D2040" t="str">
            <v>un</v>
          </cell>
          <cell r="E2040">
            <v>599.17999999999995</v>
          </cell>
        </row>
        <row r="2041">
          <cell r="A2041" t="str">
            <v>DR004054</v>
          </cell>
          <cell r="B2041" t="str">
            <v>DR10150880/</v>
          </cell>
          <cell r="C2041" t="str">
            <v>Te de ferro fundido ductil, pintado interna e externamente com tinta betuminosa, com 3 bolsas, inclusive fornecimento do material para junta (anel de borracha), com diametro nominal de (200x200)mm.  Fornecimento e assentamento.</v>
          </cell>
          <cell r="D2041" t="str">
            <v>un</v>
          </cell>
          <cell r="E2041">
            <v>490.55</v>
          </cell>
        </row>
        <row r="2042">
          <cell r="A2042" t="str">
            <v>DR004058</v>
          </cell>
          <cell r="B2042" t="str">
            <v>DR10150883/</v>
          </cell>
          <cell r="C2042" t="str">
            <v>Te de ferro fundido ductil, pintado interna e externamente com tinta betuminosa, com 3 bolsas, inclusive fornecimento do material para junta (anel de borracha), com diametro nominal de (250x250)mm.  Fornecimento e assentamento.</v>
          </cell>
          <cell r="D2042" t="str">
            <v>un</v>
          </cell>
          <cell r="E2042">
            <v>700.13</v>
          </cell>
        </row>
        <row r="2043">
          <cell r="A2043" t="str">
            <v>DR004123</v>
          </cell>
          <cell r="B2043" t="str">
            <v>DR10150900/</v>
          </cell>
          <cell r="C2043" t="str">
            <v>Te de ferro fundido ductil, pintado interna e externamente com tinta betuminosa, com 3 flanges, inclusive fornecimento do material para junta (arruela de borracha, parafusos com porca), com diametro de (75x50)mm.  Fornecimento e assentamento.</v>
          </cell>
          <cell r="D2043" t="str">
            <v>un</v>
          </cell>
          <cell r="E2043">
            <v>227.64</v>
          </cell>
        </row>
        <row r="2044">
          <cell r="A2044" t="str">
            <v>DR004124</v>
          </cell>
          <cell r="B2044" t="str">
            <v>DR10150903/</v>
          </cell>
          <cell r="C2044" t="str">
            <v>Te de ferro fundido ductil, pintado interna e externamente com tinta betuminosa, com 3 flanges, inclusive fornecimento do material para junta (arruela de borracha, parafusos com porca), com diametro de (75x75)mm.  Fornecimento e assentamento.</v>
          </cell>
          <cell r="D2044" t="str">
            <v>un</v>
          </cell>
          <cell r="E2044">
            <v>246.56</v>
          </cell>
        </row>
        <row r="2045">
          <cell r="A2045" t="str">
            <v>DR004125</v>
          </cell>
          <cell r="B2045" t="str">
            <v>DR10150906/</v>
          </cell>
          <cell r="C2045" t="str">
            <v>Te de ferro fundido ductil, pintado interna e externamente com tinta betuminosa, com 3 flanges, inclusive fornecimento do material para junta (arruela de borracha, parafusos com porca), com diametro de (100x50)mm.  Fornecimento e assentamento.</v>
          </cell>
          <cell r="D2045" t="str">
            <v>un</v>
          </cell>
          <cell r="E2045">
            <v>366.2</v>
          </cell>
        </row>
        <row r="2046">
          <cell r="A2046" t="str">
            <v>DR004127</v>
          </cell>
          <cell r="B2046" t="str">
            <v>DR10150909/</v>
          </cell>
          <cell r="C2046" t="str">
            <v>Te de ferro fundido ductil, pintado interna e externamente com tinta betuminosa, com 3 flanges, inclusive fornecimento do material para junta (arruela de borracha, parafusos com porca), com diametro de (100x100)mm.  Fornecimento e assentamento.</v>
          </cell>
          <cell r="D2046" t="str">
            <v>un</v>
          </cell>
          <cell r="E2046">
            <v>462.93</v>
          </cell>
        </row>
        <row r="2047">
          <cell r="A2047" t="str">
            <v>DR004129</v>
          </cell>
          <cell r="B2047" t="str">
            <v>DR10150912/</v>
          </cell>
          <cell r="C2047" t="str">
            <v>Te de ferro fundido ductil, pintado interna e externamente com tinta betuminosa, com 3 flanges, inclusive fornecimento do material para junta (arruela de borracha, parafusos com porca), com diametro de (150x75)mm.  Fornecimento e assentamento.</v>
          </cell>
          <cell r="D2047" t="str">
            <v>un</v>
          </cell>
          <cell r="E2047">
            <v>602.96</v>
          </cell>
        </row>
        <row r="2048">
          <cell r="A2048" t="str">
            <v>DR004130</v>
          </cell>
          <cell r="B2048" t="str">
            <v>DR10150915/</v>
          </cell>
          <cell r="C2048" t="str">
            <v>Te de ferro fundido ductil, pintado interna e externamente com tinta betuminosa, com 3 flanges, inclusive fornecimento do material para junta (arruela de borracha, parafusos com porca), com diametro de (150x100)mm.  Fornecimento e assentamento.</v>
          </cell>
          <cell r="D2048" t="str">
            <v>un</v>
          </cell>
          <cell r="E2048">
            <v>631.66999999999996</v>
          </cell>
        </row>
        <row r="2049">
          <cell r="A2049" t="str">
            <v>DR004131</v>
          </cell>
          <cell r="B2049" t="str">
            <v>DR10150918/</v>
          </cell>
          <cell r="C2049" t="str">
            <v>Te de ferro fundido ductil, pintado interna e externamente com tinta betuminosa, com 3 flanges, inclusive fornecimento do material para junta (arruela de borracha, parafusos com porca), com diametro de (150x150)mm.  Fornecimento e assentamento.</v>
          </cell>
          <cell r="D2049" t="str">
            <v>un</v>
          </cell>
          <cell r="E2049">
            <v>661.39</v>
          </cell>
        </row>
        <row r="2050">
          <cell r="A2050" t="str">
            <v>DR004132</v>
          </cell>
          <cell r="B2050" t="str">
            <v>DR10150921/</v>
          </cell>
          <cell r="C2050" t="str">
            <v>Te de ferro fundido ductil, pintado interna e externamente com tinta betuminosa, com 3 flanges, inclusive fornecimento do material para junta (arruela de borracha, parafusos com porca), com diametro de (200x75)mm.  Fornecimento e assentamento.</v>
          </cell>
          <cell r="D2050" t="str">
            <v>un</v>
          </cell>
          <cell r="E2050">
            <v>761.11</v>
          </cell>
        </row>
        <row r="2051">
          <cell r="A2051" t="str">
            <v>DR004133</v>
          </cell>
          <cell r="B2051" t="str">
            <v>DR10150924/</v>
          </cell>
          <cell r="C2051" t="str">
            <v>Te de ferro fundido ductil, pintado interna e externamente com tinta betuminosa, com 3 flanges, inclusive fornecimento do material para junta (arruela de borracha, parafusos com porca), com diametro de (200x100)mm.  Fornecimento e assentamento.</v>
          </cell>
          <cell r="D2051" t="str">
            <v>un</v>
          </cell>
          <cell r="E2051">
            <v>787.62</v>
          </cell>
        </row>
        <row r="2052">
          <cell r="A2052" t="str">
            <v>DR004136</v>
          </cell>
          <cell r="B2052" t="str">
            <v>DR10150927/</v>
          </cell>
          <cell r="C2052" t="str">
            <v>Te de ferro fundido ductil, pintado interna e externamente com tinta betuminosa, com 3 flanges, inclusive fornecimento do material para junta (arruela de borracha, parafusos com porca), com diametro de (200x200)mm.  Fornecimento e assentamento.</v>
          </cell>
          <cell r="D2052" t="str">
            <v>un</v>
          </cell>
          <cell r="E2052">
            <v>898.36</v>
          </cell>
        </row>
        <row r="2053">
          <cell r="A2053" t="str">
            <v>DR004141</v>
          </cell>
          <cell r="B2053" t="str">
            <v>DR10150930/</v>
          </cell>
          <cell r="C2053" t="str">
            <v>Te de ferro fundido ductil, pintada interna e externamente com tinta betuminosa, com 3 flanges, inclusive fornecimento do material para junta (arruela de borracha, parafusos com porca), com diametro de (250x250)mm.  Fornecimento e assentamento.</v>
          </cell>
          <cell r="D2053" t="str">
            <v>un</v>
          </cell>
          <cell r="E2053">
            <v>1299.8</v>
          </cell>
        </row>
        <row r="2054">
          <cell r="A2054" t="str">
            <v>DR008211</v>
          </cell>
          <cell r="B2054" t="str">
            <v>DR10150950/</v>
          </cell>
          <cell r="C2054" t="str">
            <v>Te de ferro fundido ductil, pintado interna e externamente com tinta betuminosa, com 3 flanges, inclusive fornecimento do material para junta (arruela de borracha, parafusos com porca), com diametro de (50x50)mm.  Fornecimento e assentamento.</v>
          </cell>
          <cell r="D2054" t="str">
            <v>un</v>
          </cell>
          <cell r="E2054" t="e">
            <v>#N/A</v>
          </cell>
        </row>
        <row r="2055">
          <cell r="A2055" t="str">
            <v>DR008212</v>
          </cell>
          <cell r="B2055" t="str">
            <v>DR10150953/</v>
          </cell>
          <cell r="C2055" t="str">
            <v>Te de ferro fundido ductil, pintado interna e externamente com tinta betuminosa, com 3 flanges, inclusive fornecimento do material para junta (arruela de borracha, parafusos com porca), com diametro de (100x75)mm.  Fornecimento e assentamento.</v>
          </cell>
          <cell r="D2055" t="str">
            <v>un</v>
          </cell>
          <cell r="E2055">
            <v>447.75</v>
          </cell>
        </row>
        <row r="2056">
          <cell r="A2056" t="str">
            <v>DR008213</v>
          </cell>
          <cell r="B2056" t="str">
            <v>DR10150956/</v>
          </cell>
          <cell r="C2056" t="str">
            <v>Te de ferro fundido ductil, pintado interna e externamente com tinta betuminosa, com 3 flanges, inclusive fornecimento do material para junta (arruela de borracha, parafusos com porca), com diametro de (150x50)mm.  Fornecimento e assentamento.</v>
          </cell>
          <cell r="D2056" t="str">
            <v>un</v>
          </cell>
          <cell r="E2056">
            <v>578.61</v>
          </cell>
        </row>
        <row r="2057">
          <cell r="A2057" t="str">
            <v>DR008275</v>
          </cell>
          <cell r="B2057" t="str">
            <v>DR10150959/</v>
          </cell>
          <cell r="C2057" t="str">
            <v>Te de ferro fundido ductil, pintada interna e externamente com tinta betuminosa, com 3 flanges, inclusive fornecimento do material para junta (arruela de borracha, parafusos com porca), com diametro de (250x50)mm.  Fornecimento e assentamento.</v>
          </cell>
          <cell r="D2057" t="str">
            <v>un</v>
          </cell>
          <cell r="E2057">
            <v>1053.3800000000001</v>
          </cell>
        </row>
        <row r="2058">
          <cell r="A2058" t="str">
            <v>DR004269</v>
          </cell>
          <cell r="B2058" t="str">
            <v>DR10151000/</v>
          </cell>
          <cell r="C2058" t="str">
            <v>Te de ferro fundido ductil para PVC rigido, pintado interna e externamente com tinta betuminosa, com 3 bolsas, inclusive fornecimento do material para junta (anel de borracha), com diametro de 100x50mm.  Fornecimento e assentamento.</v>
          </cell>
          <cell r="D2058" t="str">
            <v>un</v>
          </cell>
          <cell r="E2058">
            <v>249.45</v>
          </cell>
        </row>
        <row r="2059">
          <cell r="A2059" t="str">
            <v>DR004270</v>
          </cell>
          <cell r="B2059" t="str">
            <v>DR10151003/</v>
          </cell>
          <cell r="C2059" t="str">
            <v>Te de ferro fundido ductil para PVC rigido, pintado interna e externamente com tinta betuminosa, com 3 bolsas, inclusive fornecimento do material para junta (anel de borracha), com diametro de 100x75mm.  Fornecimento e assentamento.</v>
          </cell>
          <cell r="D2059" t="str">
            <v>un</v>
          </cell>
          <cell r="E2059">
            <v>253.62</v>
          </cell>
        </row>
        <row r="2060">
          <cell r="A2060" t="str">
            <v>DR004272</v>
          </cell>
          <cell r="B2060" t="str">
            <v>DR10151006/</v>
          </cell>
          <cell r="C2060" t="str">
            <v>Te de ferro fundido ductil para PVC rigido, pintado interna e externamente com tinta betuminosa, com 3 bolsas, inclusive fornecimento do material para junta (anel de borracha), com diametro de 150x75mm.  Fornecimento e assentamento.</v>
          </cell>
          <cell r="D2060" t="str">
            <v>un</v>
          </cell>
          <cell r="E2060">
            <v>327.33</v>
          </cell>
        </row>
        <row r="2061">
          <cell r="A2061" t="str">
            <v>DR004273</v>
          </cell>
          <cell r="B2061" t="str">
            <v>DR10151009/</v>
          </cell>
          <cell r="C2061" t="str">
            <v>Te de ferro fundido ductil para PVC rigido, pintado interna e externamente com tinta betuminosa, com 3 bolsas, inclusive fornecimento do material para junta (anel de borracha), com diametro de 150x100mm.  Fornecimento e assentamento.</v>
          </cell>
          <cell r="D2061" t="str">
            <v>un</v>
          </cell>
          <cell r="E2061">
            <v>441.47</v>
          </cell>
        </row>
        <row r="2062">
          <cell r="A2062" t="str">
            <v>DR004168</v>
          </cell>
          <cell r="B2062" t="str">
            <v>DR10151050/</v>
          </cell>
          <cell r="C2062" t="str">
            <v>Toco de ferro fundido ductil, pintado interna e externamente com tinta betuminosa, com 2 flanges, inclusive fornecimento do material para junta (arruela de borracha, parafusos com porca), comprimento de 0,25m com diametro de 50mm.  Fornecimento e assentam</v>
          </cell>
          <cell r="D2062" t="str">
            <v>un</v>
          </cell>
          <cell r="E2062">
            <v>214.04</v>
          </cell>
        </row>
        <row r="2063">
          <cell r="A2063" t="str">
            <v>DR004175</v>
          </cell>
          <cell r="B2063" t="str">
            <v>DR10151053/</v>
          </cell>
          <cell r="C2063" t="str">
            <v>Toco de ferro fundido ductil, pintado interna e externamente com tinta betuminosa, com 2 flanges, inclusive fornecimento do material para junta (arruela de borracha, parafusos com porca), comprimento de 0,25m com diametro de 100mm.  Fornecimento e assenta</v>
          </cell>
          <cell r="D2063" t="str">
            <v>un</v>
          </cell>
          <cell r="E2063">
            <v>181.14</v>
          </cell>
        </row>
        <row r="2064">
          <cell r="A2064" t="str">
            <v>DR004176</v>
          </cell>
          <cell r="B2064" t="str">
            <v>DR10151056/</v>
          </cell>
          <cell r="C2064" t="str">
            <v>Toco de ferro fundido ductil, pintado interna e externamente com tinta betuminosa, com 2 flanges, inclusive fornecimento do material para junta (arruela de borracha, parafusos com porca), comprimento de 0,25m com diametro de 150mm.  Fornecimento e assenta</v>
          </cell>
          <cell r="D2064" t="str">
            <v>un</v>
          </cell>
          <cell r="E2064">
            <v>313.87</v>
          </cell>
        </row>
        <row r="2065">
          <cell r="A2065" t="str">
            <v>DR006936</v>
          </cell>
          <cell r="B2065" t="str">
            <v>DR35050300/</v>
          </cell>
          <cell r="C2065" t="str">
            <v>Tampao de ferro fundido completo, de 3 secoes, medindo (1,50x0,90)m, com 690Kg, assentamento com argamassa de cimento e areia no traco 1:4 em volume, fixado com concreto simples, dosado para um fck=11MPa.  Fornecimento e assentamento.</v>
          </cell>
          <cell r="D2065" t="str">
            <v>un</v>
          </cell>
          <cell r="E2065">
            <v>1974.64</v>
          </cell>
        </row>
        <row r="2066">
          <cell r="A2066" t="str">
            <v>DR000365</v>
          </cell>
          <cell r="B2066" t="str">
            <v>DR35100050/</v>
          </cell>
          <cell r="C2066" t="str">
            <v>Grelha de ferro fundido completa, de (30x90)cm, com 135Kg, para caixa de ralo, assentada com argamassa de cimento e areia no traco 1:4.  Fornecimento e colocacao.</v>
          </cell>
          <cell r="D2066" t="str">
            <v>un</v>
          </cell>
          <cell r="E2066">
            <v>239.95</v>
          </cell>
        </row>
        <row r="2067">
          <cell r="A2067" t="str">
            <v>DR000366</v>
          </cell>
          <cell r="B2067" t="str">
            <v>DR35100100/</v>
          </cell>
          <cell r="C2067" t="str">
            <v>Grelha de ferro fundido completa, de (30x90)cm, com 135Kg, para caixa de ralo, articulada, assentada com argamassa de cimento e areia no traco 1:4, padrao Prefeitura-RJ.  Fornecimento e colocacao.</v>
          </cell>
          <cell r="D2067" t="str">
            <v>un</v>
          </cell>
          <cell r="E2067">
            <v>346.62</v>
          </cell>
        </row>
        <row r="2068">
          <cell r="A2068" t="str">
            <v>DR005434</v>
          </cell>
          <cell r="B2068" t="str">
            <v>DR35100150/</v>
          </cell>
          <cell r="C2068" t="str">
            <v>Grelha para canaleta de ferro fundido, com 0,15m de largura.  Fornecimento e colocacao.</v>
          </cell>
          <cell r="D2068" t="str">
            <v>m</v>
          </cell>
          <cell r="E2068">
            <v>19.399999999999999</v>
          </cell>
        </row>
        <row r="2069">
          <cell r="A2069" t="str">
            <v>DR002189</v>
          </cell>
          <cell r="B2069" t="str">
            <v>DR35100153/</v>
          </cell>
          <cell r="C2069" t="str">
            <v>Grelha de ferro fundido para canaleta, com 0,30m de largura.  Fornecimento e colocacao.</v>
          </cell>
          <cell r="D2069" t="str">
            <v>m</v>
          </cell>
          <cell r="E2069">
            <v>39.270000000000003</v>
          </cell>
        </row>
        <row r="2070">
          <cell r="A2070" t="str">
            <v>DR004183</v>
          </cell>
          <cell r="B2070" t="str">
            <v>DR35100156/</v>
          </cell>
          <cell r="C2070" t="str">
            <v>Grelha de ferro fundido para canaleta, com 0,40m de largura, espessura de 2cm.</v>
          </cell>
          <cell r="D2070" t="str">
            <v>m</v>
          </cell>
          <cell r="E2070">
            <v>91.17</v>
          </cell>
        </row>
        <row r="2071">
          <cell r="A2071" t="str">
            <v>DR006811</v>
          </cell>
          <cell r="B2071" t="str">
            <v>DR35100200/</v>
          </cell>
          <cell r="C2071" t="str">
            <v>Grelha de ferro fundido completa, articulada, 30Kg, para drenagem de viaduto, com (17x20)cm, com saida para tubo de ferro fundido de diametro de 10mm.  Fornecimento e colocacao.</v>
          </cell>
          <cell r="D2071" t="str">
            <v>un</v>
          </cell>
          <cell r="E2071">
            <v>86.26</v>
          </cell>
        </row>
        <row r="2072">
          <cell r="A2072" t="str">
            <v>DR016002</v>
          </cell>
          <cell r="B2072" t="str">
            <v>DR35100300/</v>
          </cell>
          <cell r="C2072" t="str">
            <v>Grelha articulada de (30x30x1,5)cm, pesando 13Kg em ferro fundido, inclusive caixilho de (34x34x3,5)cm, assentado com argamassa de cimento e areia no traco 1:4.  Fornecimento e colocacao.</v>
          </cell>
          <cell r="D2072" t="str">
            <v>un</v>
          </cell>
          <cell r="E2072">
            <v>51.46</v>
          </cell>
        </row>
        <row r="2073">
          <cell r="A2073" t="str">
            <v>DR007864</v>
          </cell>
          <cell r="B2073" t="str">
            <v>DR35150050/</v>
          </cell>
          <cell r="C2073" t="str">
            <v>Caixa de rua completa de ferro fundido, para protecao de registro, com peso total de 59Kg, padrao CEDAE, assentada com argamassa de cimento e areia no traco 1:4 em volume.  Fornecimento e colocacao.</v>
          </cell>
          <cell r="D2073" t="str">
            <v>un</v>
          </cell>
          <cell r="E2073">
            <v>195.41</v>
          </cell>
        </row>
        <row r="2074">
          <cell r="A2074" t="str">
            <v>DR007865</v>
          </cell>
          <cell r="B2074" t="str">
            <v>DR35200050/</v>
          </cell>
          <cell r="C2074" t="str">
            <v>Caixa de passeio de ferro fundido, para protecao de registro, com peso total de 28Kg, padrao CEDAE, assentada com argamassa de cimento e areia no traco 1:4 em volume.  Fornecimento e colocacao.</v>
          </cell>
          <cell r="D2074" t="str">
            <v>un</v>
          </cell>
          <cell r="E2074">
            <v>112.05</v>
          </cell>
        </row>
        <row r="2075">
          <cell r="A2075" t="str">
            <v>DR005691</v>
          </cell>
          <cell r="B2075" t="str">
            <v>DR40050050/</v>
          </cell>
          <cell r="C2075" t="str">
            <v>Tampao de concreto armado 15MPa, com 4cm de espessura, diametro de 0,60m, moldado no local, aco CA-60, 4,2mm.</v>
          </cell>
          <cell r="D2075" t="str">
            <v>un</v>
          </cell>
          <cell r="E2075">
            <v>13.5</v>
          </cell>
        </row>
        <row r="2076">
          <cell r="A2076" t="str">
            <v>DR016006</v>
          </cell>
          <cell r="B2076" t="str">
            <v>DR40100050/</v>
          </cell>
          <cell r="C2076" t="str">
            <v>Anel de concreto armado, pre-moldado, para caixa de inspecao, com diametro de (60x30x5)cm.  Fornecimento.</v>
          </cell>
          <cell r="D2076" t="str">
            <v>un</v>
          </cell>
          <cell r="E2076">
            <v>11.61</v>
          </cell>
        </row>
        <row r="2077">
          <cell r="A2077" t="str">
            <v>DR016005</v>
          </cell>
          <cell r="B2077" t="str">
            <v>DR40100100/</v>
          </cell>
          <cell r="C2077" t="str">
            <v>Anel de concreto armado, pre-moldado, para poco de visita de esgoto sanitario com diametro nominal de (110x30x8)cm.  Fornecimento.</v>
          </cell>
          <cell r="D2077" t="str">
            <v>un</v>
          </cell>
          <cell r="E2077">
            <v>33.159999999999997</v>
          </cell>
        </row>
        <row r="2078">
          <cell r="A2078" t="str">
            <v>DR016015</v>
          </cell>
          <cell r="B2078" t="str">
            <v>DR40100150/</v>
          </cell>
          <cell r="C2078" t="str">
            <v>Anel de concreto armado, pre-moldado, com diametro de (120x50x5)cm.  Fornecimento.</v>
          </cell>
          <cell r="D2078" t="str">
            <v>un</v>
          </cell>
          <cell r="E2078">
            <v>40.200000000000003</v>
          </cell>
        </row>
        <row r="2079">
          <cell r="A2079" t="str">
            <v>DR008851</v>
          </cell>
          <cell r="B2079" t="str">
            <v>DR40100200/</v>
          </cell>
          <cell r="C2079" t="str">
            <v>Anel de concreto pre-moldado de (1,50x0,40x0,05)m.  Fornecimento.</v>
          </cell>
          <cell r="D2079" t="str">
            <v>un</v>
          </cell>
          <cell r="E2079">
            <v>58.4</v>
          </cell>
        </row>
        <row r="2080">
          <cell r="A2080" t="str">
            <v>DR000482</v>
          </cell>
          <cell r="B2080" t="str">
            <v>DR40150050/</v>
          </cell>
          <cell r="C2080" t="str">
            <v>Grelha e caixilho de concreto armado, sendo as dimensoes externas da grelha de (0,30x0,90)m e do caixilho de (1x0,40)m, para caixa de ralo, utilizando argamassa de cimento e areia no traco 1:4.  Fornecimento e assentamento.</v>
          </cell>
          <cell r="D2080" t="str">
            <v>un</v>
          </cell>
          <cell r="E2080">
            <v>122.66</v>
          </cell>
        </row>
        <row r="2081">
          <cell r="A2081" t="str">
            <v>DR008018</v>
          </cell>
          <cell r="B2081" t="str">
            <v>DR40150100/</v>
          </cell>
          <cell r="C2081" t="str">
            <v>Grelha e caixilho de concreto armado, sendo as dimensoes externas da grelha de (0,40x0,90)m e do caixilho de (1,10x0,54)m.  Fornecimento e assentamento.</v>
          </cell>
          <cell r="D2081" t="str">
            <v>un</v>
          </cell>
          <cell r="E2081">
            <v>164.03</v>
          </cell>
        </row>
        <row r="2082">
          <cell r="A2082" t="str">
            <v>DR008019</v>
          </cell>
          <cell r="B2082" t="str">
            <v>DR40150150/</v>
          </cell>
          <cell r="C2082" t="str">
            <v>Grelha e caixilho de concreto armado, sendo as dimensoes externas da grelha de (0,40x0,90)m e do caixilho de (1,10x0,54)m.  Fornecimento e assentamento, exclusive formas.</v>
          </cell>
          <cell r="D2082" t="str">
            <v>un</v>
          </cell>
          <cell r="E2082">
            <v>125.11</v>
          </cell>
        </row>
        <row r="2083">
          <cell r="A2083" t="str">
            <v>DR005196</v>
          </cell>
          <cell r="B2083" t="str">
            <v>DR45050050/</v>
          </cell>
          <cell r="C2083" t="str">
            <v>Tampao misto (ferro fundido e concreto), pesado, de 0,60m de diametro, peso total de 106Kg, conforme projeto CEDAE, assentado com argamassa de cimento e areia no traco 1:4 em volume.  Fornecimento e assentamento.</v>
          </cell>
          <cell r="D2083" t="str">
            <v>un</v>
          </cell>
          <cell r="E2083">
            <v>173.62</v>
          </cell>
        </row>
        <row r="2084">
          <cell r="A2084" t="str">
            <v>DR005648</v>
          </cell>
          <cell r="B2084" t="str">
            <v>DR45050100/</v>
          </cell>
          <cell r="C2084" t="str">
            <v>Tampao misto (ferro fundido e concreto), leve, de 0,60m de diametro, conforme projeto CEDAE, assentado com argamassa de cimento e areia no traco 1:4 em volume.  Fornecimento e assentamento.</v>
          </cell>
          <cell r="D2084" t="str">
            <v>un</v>
          </cell>
          <cell r="E2084">
            <v>85.14</v>
          </cell>
        </row>
        <row r="2085">
          <cell r="A2085" t="str">
            <v>DR010031</v>
          </cell>
          <cell r="B2085" t="str">
            <v>DR50050050/</v>
          </cell>
          <cell r="C2085" t="str">
            <v>Conjunto de calha modular com grelha, para trafego leve.  Fornecimento e assentamento.</v>
          </cell>
          <cell r="D2085" t="str">
            <v>m</v>
          </cell>
          <cell r="E2085">
            <v>78.12</v>
          </cell>
        </row>
        <row r="2086">
          <cell r="A2086" t="str">
            <v>DR010033</v>
          </cell>
          <cell r="B2086" t="str">
            <v>DR50050100/</v>
          </cell>
          <cell r="C2086" t="str">
            <v>Conjunto de calha modular com grelha, para trafego pesado.  Fornecimento e assentamento.</v>
          </cell>
          <cell r="D2086" t="str">
            <v>m</v>
          </cell>
          <cell r="E2086">
            <v>86.3</v>
          </cell>
        </row>
        <row r="2087">
          <cell r="A2087" t="str">
            <v>DR005616</v>
          </cell>
          <cell r="B2087" t="str">
            <v>DR55050050/</v>
          </cell>
          <cell r="C2087" t="str">
            <v>Camada horizontal de brita, inclusive fornecimento e colcocacao.</v>
          </cell>
          <cell r="D2087" t="str">
            <v>m3</v>
          </cell>
          <cell r="E2087">
            <v>43.59</v>
          </cell>
        </row>
        <row r="2088">
          <cell r="A2088" t="str">
            <v>DR002192</v>
          </cell>
          <cell r="B2088" t="str">
            <v>DR55050053/</v>
          </cell>
          <cell r="C2088" t="str">
            <v>Camada vertical drenante feita com pedra britada, inclusive fornecimento do material.</v>
          </cell>
          <cell r="D2088" t="str">
            <v>m3</v>
          </cell>
          <cell r="E2088">
            <v>44.49</v>
          </cell>
        </row>
        <row r="2089">
          <cell r="A2089" t="str">
            <v>DR010284</v>
          </cell>
          <cell r="B2089" t="str">
            <v>DR55050056/</v>
          </cell>
          <cell r="C2089" t="str">
            <v>Camada vertical drenante feita com areia, inclusive fornecimento do material.</v>
          </cell>
          <cell r="D2089" t="str">
            <v>m3</v>
          </cell>
          <cell r="E2089">
            <v>35.479999999999997</v>
          </cell>
        </row>
        <row r="2090">
          <cell r="A2090" t="str">
            <v>DR010287</v>
          </cell>
          <cell r="B2090" t="str">
            <v>DR55050100A</v>
          </cell>
          <cell r="C2090" t="str">
            <v>Canaleta para drenagem, com secao de (0,20x0,40)m, em blocos de concreto prensado de (10x20x40)cm, assentes com argamassa de cimento e areia, no traco 1:8, sendo o fundo em concreto armado, inclusive escavacao, reaterro e fornecimento de todos os materiai</v>
          </cell>
          <cell r="D2090" t="str">
            <v>m</v>
          </cell>
          <cell r="E2090">
            <v>60.19</v>
          </cell>
        </row>
        <row r="2091">
          <cell r="A2091" t="str">
            <v>DR010282</v>
          </cell>
          <cell r="B2091" t="str">
            <v>DR55050103A</v>
          </cell>
          <cell r="C2091" t="str">
            <v>Canaleta para drenagem, com secao de (0,30x0,40)m, em blocos de concreto prensado de (10x20x40)cm, assentes com argamassa de cimento e areia, no traco 1:8, sendo o fundo em concreto armado, inclusive escavacao, reaterro e fornecimento de todos os materiai</v>
          </cell>
          <cell r="D2091" t="str">
            <v>m</v>
          </cell>
          <cell r="E2091">
            <v>64.430000000000007</v>
          </cell>
        </row>
        <row r="2092">
          <cell r="A2092" t="str">
            <v>DR010262</v>
          </cell>
          <cell r="B2092" t="str">
            <v>DR55050106A</v>
          </cell>
          <cell r="C2092" t="str">
            <v>Canaleta para drenagem, com secao de (0,30x0,60)m, em blocos de concreto prensado de (10x20x40)cm, assentes com argamassa de cimento e areia, no traco 1:8, sendo o fundo em concreto armado, inclusive escavacao, reaterro e fornecimento de todos os materiai</v>
          </cell>
          <cell r="D2092" t="str">
            <v>m</v>
          </cell>
          <cell r="E2092">
            <v>80.67</v>
          </cell>
        </row>
        <row r="2093">
          <cell r="A2093" t="str">
            <v>DR010257</v>
          </cell>
          <cell r="B2093" t="str">
            <v>DR55050109A</v>
          </cell>
          <cell r="C2093" t="str">
            <v>Canaleta para drenagem, com secao de (0,40x0,40)m, em blocos de concreto prensado de (10x20x40)cm, assentes com argamassa de cimento e areia, no traco 1:8, sendo o fundo em concreto armado, inclusive escavacao, reaterro e fornecimento de todos os materiai</v>
          </cell>
          <cell r="D2093" t="str">
            <v>m</v>
          </cell>
          <cell r="E2093">
            <v>67.95</v>
          </cell>
        </row>
        <row r="2094">
          <cell r="A2094" t="str">
            <v>DR010263</v>
          </cell>
          <cell r="B2094" t="str">
            <v>DR55050112A</v>
          </cell>
          <cell r="C2094" t="str">
            <v>Canaleta para drenagem, com secao de (0,40x0,60)m, em blocos de concreto prensado de (10x20x40)cm, assentes com argamassa de cimento e areia, no traco 1:8, sendo o fundo em concreto armado, inclusive escavacao, reaterro e fornecimento de todos os materiai</v>
          </cell>
          <cell r="D2094" t="str">
            <v>m</v>
          </cell>
          <cell r="E2094">
            <v>84.08</v>
          </cell>
        </row>
        <row r="2095">
          <cell r="A2095" t="str">
            <v>DR010303</v>
          </cell>
          <cell r="B2095" t="str">
            <v>DR55050115A</v>
          </cell>
          <cell r="C2095" t="str">
            <v>Canaleta para drenagem, com secao de (0,40x0,80)m, em blocos de concreto prensado de (10x20x40)cm, assentes com argamassa de cimento e areia, no traco 1:8, sendo o fundo em concreto armado, inclusive escavacao, reaterro e fornecimento de todos os materiai</v>
          </cell>
          <cell r="D2095" t="str">
            <v>m</v>
          </cell>
          <cell r="E2095">
            <v>104.48</v>
          </cell>
        </row>
        <row r="2096">
          <cell r="A2096" t="str">
            <v>DR010259</v>
          </cell>
          <cell r="B2096" t="str">
            <v>DR55050118A</v>
          </cell>
          <cell r="C2096" t="str">
            <v>Canaleta para drenagem, com secao de (0,50x0,40)m, em blocos de concreto prensado de (10x20x40)cm, assentes com argamassa de cimento e areia, no traco 1:8, sendo o fundo em concreto armado, inclusive escavacao, reaterro e fornecimento de todos os materiai</v>
          </cell>
          <cell r="D2096" t="str">
            <v>m</v>
          </cell>
          <cell r="E2096">
            <v>73.89</v>
          </cell>
        </row>
        <row r="2097">
          <cell r="A2097" t="str">
            <v>DR010266</v>
          </cell>
          <cell r="B2097" t="str">
            <v>DR55050121A</v>
          </cell>
          <cell r="C2097" t="str">
            <v>Canaleta para drenagem, com secao de (0,50x0,60)m, em blocos de concreto prensado de (10x20x40)cm, assentes com argamassa de cimento e areia, no traco 1:8, sendo o fundo em concreto armado, inclusive escavacao, reaterro e fornecimento de todos os materiai</v>
          </cell>
          <cell r="D2097" t="str">
            <v>m</v>
          </cell>
          <cell r="E2097">
            <v>89.16</v>
          </cell>
        </row>
        <row r="2098">
          <cell r="A2098" t="str">
            <v>DR010339</v>
          </cell>
          <cell r="B2098" t="str">
            <v>DR55050124A</v>
          </cell>
          <cell r="C2098" t="str">
            <v>Canaleta para drenagem, com secao de (0,50x0,80)m, em blocos de concreto prensado de (10x20x40)cm, assentes com argamassa de cimento e areia, no traco 1:8, sendo o fundo em concreto armado, inclusive escavacao, reaterro e fornecimento de todos os materiai</v>
          </cell>
          <cell r="D2098" t="str">
            <v>m</v>
          </cell>
          <cell r="E2098">
            <v>106.91</v>
          </cell>
        </row>
        <row r="2099">
          <cell r="A2099" t="str">
            <v>DR010260</v>
          </cell>
          <cell r="B2099" t="str">
            <v>DR55050127A</v>
          </cell>
          <cell r="C2099" t="str">
            <v>Canaleta para drenagem, com secao de (0,60x0,40)m, em blocos de concreto prensado de (10x20x40)cm, assentes com argamassa de cimento e areia, no traco 1:8, sendo o fundo em concreto armado, inclusive escavacao, reaterro e fornecimento de todos os materiai</v>
          </cell>
          <cell r="D2099" t="str">
            <v>m</v>
          </cell>
          <cell r="E2099">
            <v>78.56</v>
          </cell>
        </row>
        <row r="2100">
          <cell r="A2100" t="str">
            <v>DR010269</v>
          </cell>
          <cell r="B2100" t="str">
            <v>DR55050130A</v>
          </cell>
          <cell r="C2100" t="str">
            <v>Canaleta para drenagem, com secao de (0,60x0,60)m, em blocos de concreto prensado de (10x20x40)cm, assentes com argamassa de cimento e areia, no traco 1:8, sendo o fundo em concreto armado, inclusive escavacao, reaterro e fornecimento de todos os materiai</v>
          </cell>
          <cell r="D2100" t="str">
            <v>m</v>
          </cell>
          <cell r="E2100">
            <v>93.46</v>
          </cell>
        </row>
        <row r="2101">
          <cell r="A2101" t="str">
            <v>DR010270</v>
          </cell>
          <cell r="B2101" t="str">
            <v>DR55050133A</v>
          </cell>
          <cell r="C2101" t="str">
            <v>Canaleta para drenagem, com secao de (0,70x0,60)m, em blocos de concreto prensado de (10x20x40)cm, assentes com argamassa de cimento e areia, no traco 1:8, sendo o fundo em concreto armado, inclusive escavacao, reaterro e fornecimento de todos os materiai</v>
          </cell>
          <cell r="D2101" t="str">
            <v>m</v>
          </cell>
          <cell r="E2101">
            <v>98.48</v>
          </cell>
        </row>
        <row r="2102">
          <cell r="A2102" t="str">
            <v>DR002191</v>
          </cell>
          <cell r="B2102" t="str">
            <v>DR55050200/</v>
          </cell>
          <cell r="C2102" t="str">
            <v>Dreno ou Barbaca em tubo de PVC rigido, diametro de 2", inclusive fornecimento do tubo e material drenante.</v>
          </cell>
          <cell r="D2102" t="str">
            <v>m</v>
          </cell>
          <cell r="E2102">
            <v>21.99</v>
          </cell>
        </row>
        <row r="2103">
          <cell r="A2103" t="str">
            <v>DR000391</v>
          </cell>
          <cell r="B2103" t="str">
            <v>DR55050203/</v>
          </cell>
          <cell r="C2103" t="str">
            <v>Dreno em tubo de PVC rigido, diametro de 3", para viadutos, inclusive fornecimento do tubo, exclusive perfuracao e colagem.</v>
          </cell>
          <cell r="D2103" t="str">
            <v>m</v>
          </cell>
          <cell r="E2103">
            <v>7.92</v>
          </cell>
        </row>
        <row r="2104">
          <cell r="A2104" t="str">
            <v>DR000392</v>
          </cell>
          <cell r="B2104" t="str">
            <v>DR55050206/</v>
          </cell>
          <cell r="C2104" t="str">
            <v>Dreno em tubo de PVC rigido, diametro de 4", para viadutos, inclusive fornecimento do tubo, exclusive perfuracao e colagem.</v>
          </cell>
          <cell r="D2104" t="str">
            <v>m</v>
          </cell>
          <cell r="E2104">
            <v>11.91</v>
          </cell>
        </row>
        <row r="2105">
          <cell r="A2105" t="str">
            <v>DR002013</v>
          </cell>
          <cell r="B2105" t="str">
            <v>DR55050209/</v>
          </cell>
          <cell r="C2105" t="str">
            <v>Dreno ou Barbaca em tubo de PVC rigido, diametro de 4", inclusive fornecimento do tubo e material drenante.</v>
          </cell>
          <cell r="D2105" t="str">
            <v>m</v>
          </cell>
          <cell r="E2105">
            <v>57.03</v>
          </cell>
        </row>
        <row r="2106">
          <cell r="A2106" t="str">
            <v>DR002012</v>
          </cell>
          <cell r="B2106" t="str">
            <v>DR55050250/</v>
          </cell>
          <cell r="C2106" t="str">
            <v>Dreno profundo em tubo plastico perfurado, 2 1/2" de diametro, inclusive tela de nylon e fornecimento dos materiais; exclusive perfuracao do terreno.</v>
          </cell>
          <cell r="D2106" t="str">
            <v>m</v>
          </cell>
          <cell r="E2106">
            <v>8.51</v>
          </cell>
        </row>
        <row r="2107">
          <cell r="A2107" t="str">
            <v>DR000390</v>
          </cell>
          <cell r="B2107" t="str">
            <v>DR55050300/</v>
          </cell>
          <cell r="C2107" t="str">
            <v>Dreno de tubos de concreto, sem armadura, de 0,30m de diametro, perfurado ou nao, assentados em drenos de pedra britada, inclusive reaterro e exclusive escavacao.</v>
          </cell>
          <cell r="D2107" t="str">
            <v>m</v>
          </cell>
          <cell r="E2107">
            <v>28.67</v>
          </cell>
        </row>
        <row r="2108">
          <cell r="A2108" t="str">
            <v>DR002014</v>
          </cell>
          <cell r="B2108" t="str">
            <v>DR55050350/</v>
          </cell>
          <cell r="C2108" t="str">
            <v>Dreno vertical no paramento interno de muros de arrimo, executado em prismas de (0,25x0,25)m de secao, cheios de brita no 3, admitindo as Barbacas espacadas de 1,50m verticalmente e 2m horizontalmente, medindo-se o servico pela area do muro.</v>
          </cell>
          <cell r="D2108" t="str">
            <v>m2</v>
          </cell>
          <cell r="E2108">
            <v>3.23</v>
          </cell>
        </row>
        <row r="2109">
          <cell r="A2109" t="str">
            <v>DR005788</v>
          </cell>
          <cell r="B2109" t="str">
            <v>DR55050400/</v>
          </cell>
          <cell r="C2109" t="str">
            <v>Valeta drenante de 0,5m de largura e 0,7m de profundidade, preenchida ate 0,3m com pedra britada, incluindo reaterro.</v>
          </cell>
          <cell r="D2109" t="str">
            <v>m</v>
          </cell>
          <cell r="E2109">
            <v>24.5</v>
          </cell>
        </row>
        <row r="2110">
          <cell r="A2110" t="str">
            <v>DR000396</v>
          </cell>
          <cell r="B2110" t="str">
            <v>DR55050450/</v>
          </cell>
          <cell r="C2110" t="str">
            <v>Embasamento de tubulacao, feito com po-de-pedra.</v>
          </cell>
          <cell r="D2110" t="str">
            <v>m3</v>
          </cell>
          <cell r="E2110">
            <v>50.47</v>
          </cell>
        </row>
        <row r="2111">
          <cell r="A2111" t="str">
            <v>DR000393</v>
          </cell>
          <cell r="B2111" t="str">
            <v>DR55050500/</v>
          </cell>
          <cell r="C2111" t="str">
            <v>Enrocamento com  pedra-de-mao jogada, inclusive fornecimento desta.</v>
          </cell>
          <cell r="D2111" t="str">
            <v>m3</v>
          </cell>
          <cell r="E2111">
            <v>43.37</v>
          </cell>
        </row>
        <row r="2112">
          <cell r="A2112" t="str">
            <v>DR000394</v>
          </cell>
          <cell r="B2112" t="str">
            <v>DR55050503/</v>
          </cell>
          <cell r="C2112" t="str">
            <v>Enrocamento com  pedra-de-mao arrumada, inclusive fornecimento desta.</v>
          </cell>
          <cell r="D2112" t="str">
            <v>m3</v>
          </cell>
          <cell r="E2112">
            <v>53.05</v>
          </cell>
        </row>
        <row r="2113">
          <cell r="A2113" t="str">
            <v>DR017802</v>
          </cell>
          <cell r="B2113" t="str">
            <v>DR55050506A</v>
          </cell>
          <cell r="C2113" t="str">
            <v>Enrocamento com pedra ate 1000Kg, inclusive fornecimento, carga, descarga e colocacao com equipamentos pesados, exclusive transporte.</v>
          </cell>
          <cell r="D2113" t="str">
            <v>m3</v>
          </cell>
          <cell r="E2113">
            <v>75.48</v>
          </cell>
        </row>
        <row r="2114">
          <cell r="A2114" t="str">
            <v>DR017803</v>
          </cell>
          <cell r="B2114" t="str">
            <v>DR55050509A</v>
          </cell>
          <cell r="C2114" t="str">
            <v>Enrocamento com pedra ate 1000Kg a 3000Kg, inclusive fornecimento, carga, descarga e colocacao com equipamentos pesados, exclusive transporte.</v>
          </cell>
          <cell r="D2114" t="str">
            <v>m3</v>
          </cell>
          <cell r="E2114">
            <v>79.739999999999995</v>
          </cell>
        </row>
        <row r="2115">
          <cell r="A2115" t="str">
            <v>DR017804</v>
          </cell>
          <cell r="B2115" t="str">
            <v>DR55050512A</v>
          </cell>
          <cell r="C2115" t="str">
            <v>Enrocamento com pedra ate 4000Kg a 7000Kg, inclusive fornecimento, carga, descarga e colocacao com equipamentos pesados, exclusive transporte.</v>
          </cell>
          <cell r="D2115" t="str">
            <v>m3</v>
          </cell>
          <cell r="E2115">
            <v>74.94</v>
          </cell>
        </row>
        <row r="2116">
          <cell r="A2116" t="str">
            <v>DR005123</v>
          </cell>
          <cell r="B2116" t="str">
            <v>DR55050550/</v>
          </cell>
          <cell r="C2116" t="str">
            <v>Enrocamento sintetico utilizando sacos de argamassa coloidal, constituida de forma de polipropileno, inclusive mergulhador.</v>
          </cell>
          <cell r="D2116" t="str">
            <v>m3</v>
          </cell>
          <cell r="E2116" t="e">
            <v>#N/A</v>
          </cell>
        </row>
        <row r="2117">
          <cell r="A2117" t="str">
            <v>DR017774</v>
          </cell>
          <cell r="B2117" t="str">
            <v>DR55100100/</v>
          </cell>
          <cell r="C2117" t="str">
            <v>Bueiro circular, em chapa galvanizada com revestimento Epoxi, espessura de 2mm, diametro de 1,90m, recobrimento minimo de 0,40m e maximo de 7,90m.</v>
          </cell>
          <cell r="D2117" t="str">
            <v>m</v>
          </cell>
          <cell r="E2117">
            <v>1059.5999999999999</v>
          </cell>
        </row>
        <row r="2118">
          <cell r="A2118" t="str">
            <v>DR017773</v>
          </cell>
          <cell r="B2118" t="str">
            <v>DR55100150/</v>
          </cell>
          <cell r="C2118" t="str">
            <v>Bueiro circular, em chapa galvanizada com revestimento Epoxi, espessura de 2mm, diametro de 2,10m, recobrimento minimo de 0,50m e maximo de 7,10m.</v>
          </cell>
          <cell r="D2118" t="str">
            <v>m</v>
          </cell>
          <cell r="E2118">
            <v>1163.05</v>
          </cell>
        </row>
        <row r="2119">
          <cell r="A2119" t="str">
            <v>DR017775</v>
          </cell>
          <cell r="B2119" t="str">
            <v>DR55100200/</v>
          </cell>
          <cell r="C2119" t="str">
            <v>Bueiro circular, em chapa galvanizada com revestimento Epoxi, espessura de 2,7mm, diametro de 3,80m, recobrimento minimo de 0,60m e maximo de 10,50m.</v>
          </cell>
          <cell r="D2119" t="str">
            <v>m</v>
          </cell>
          <cell r="E2119">
            <v>3750.04</v>
          </cell>
        </row>
        <row r="2120">
          <cell r="A2120" t="str">
            <v>DR001556</v>
          </cell>
          <cell r="B2120" t="str">
            <v>DR55100250/</v>
          </cell>
          <cell r="C2120" t="str">
            <v>Fornecimento de chapas, parafusos, porcas, e ferramentas necessarias a montagem de  bueiro simples, multi-plate circular, tipo Armco ou similar, com 3,05m de diametro, sendo a chapa, revestida com Epoxi, com 2,65mm de espessura.</v>
          </cell>
          <cell r="D2120" t="str">
            <v>m</v>
          </cell>
          <cell r="E2120">
            <v>2919.2</v>
          </cell>
        </row>
        <row r="2121">
          <cell r="A2121" t="str">
            <v>DR017886</v>
          </cell>
          <cell r="B2121" t="str">
            <v>DR60050050/</v>
          </cell>
          <cell r="C2121" t="str">
            <v>Gabiao caixa, malha hexagonal de (8x10)cm, fio com 2,4mm de diametro, revestido de PVC rigido, inclusive materiais e montagem; exclusive fornecimento de pedra de mao.</v>
          </cell>
          <cell r="D2121" t="str">
            <v>m3</v>
          </cell>
          <cell r="E2121">
            <v>126.15</v>
          </cell>
        </row>
        <row r="2122">
          <cell r="A2122" t="str">
            <v>DR017885</v>
          </cell>
          <cell r="B2122" t="str">
            <v>DR60050053/</v>
          </cell>
          <cell r="C2122" t="str">
            <v>Gabiao caixa, malha hexagonal de (8x10)cm, fio com  2,4mm de diametro, revestido de PVC rigido, inclusive materias e montagem.</v>
          </cell>
          <cell r="D2122" t="str">
            <v>m3</v>
          </cell>
          <cell r="E2122">
            <v>162.91</v>
          </cell>
        </row>
        <row r="2123">
          <cell r="A2123" t="str">
            <v>DR017883</v>
          </cell>
          <cell r="B2123" t="str">
            <v>DR60050100/</v>
          </cell>
          <cell r="C2123" t="str">
            <v>Gabiao caixa, malha haxagonal de (8x10)cm, fio com 2,7mm de diametro, de aco galvanizado, inclusive materiais e montagem; exclusive fornecimento de pedra de mao.</v>
          </cell>
          <cell r="D2123" t="str">
            <v>m3</v>
          </cell>
          <cell r="E2123">
            <v>109.95</v>
          </cell>
        </row>
        <row r="2124">
          <cell r="A2124" t="str">
            <v>DR016829</v>
          </cell>
          <cell r="B2124" t="str">
            <v>DR60050103/</v>
          </cell>
          <cell r="C2124" t="str">
            <v>Gabiao caixa, em malha de (8x10)cm, com fio 2,7mm de diametro, em aco galvanizado.  Fornecimento e colocacao de todos os materiais.</v>
          </cell>
          <cell r="D2124" t="str">
            <v>m3</v>
          </cell>
          <cell r="E2124">
            <v>155.63</v>
          </cell>
        </row>
        <row r="2125">
          <cell r="A2125" t="str">
            <v>DR017884</v>
          </cell>
          <cell r="B2125" t="str">
            <v>DR60050106/</v>
          </cell>
          <cell r="C2125" t="str">
            <v>Gabiao caixa, malha haxagonal de (8x10)cm, fio com 2,7mm de diametro, de aco galvanizado, inclusive materiais e montagem.</v>
          </cell>
          <cell r="D2125" t="str">
            <v>m3</v>
          </cell>
          <cell r="E2125">
            <v>146.71</v>
          </cell>
        </row>
        <row r="2126">
          <cell r="A2126" t="str">
            <v>EQ017960</v>
          </cell>
          <cell r="B2126" t="str">
            <v>EQ15050500A</v>
          </cell>
          <cell r="C2126" t="str">
            <v>Retro-Escavadeira/carregadeira, capacidade da cacamba de 0,76 m3, com operador, material de operacao e manutencao, com as seguintes especificacoes minimas: motor diesel de 79CV.  Custo horario produtivo.</v>
          </cell>
          <cell r="D2126" t="str">
            <v>h</v>
          </cell>
          <cell r="E2126">
            <v>44.57</v>
          </cell>
        </row>
        <row r="2127">
          <cell r="A2127" t="str">
            <v>EQ017961</v>
          </cell>
          <cell r="B2127" t="str">
            <v>EQ15050503/</v>
          </cell>
          <cell r="C2127" t="str">
            <v>Retro-Escavadeira/carregadeira, capacidade da cacamba de 0,76 m3, com operador, material de operacao, com as seguintes especificacoes minimas: motor diesel de 79CV.  Custo horario improdutivo (motor funcionando).</v>
          </cell>
          <cell r="D2127" t="str">
            <v>h</v>
          </cell>
          <cell r="E2127">
            <v>24.21</v>
          </cell>
        </row>
        <row r="2128">
          <cell r="A2128" t="str">
            <v>EQ017962</v>
          </cell>
          <cell r="B2128" t="str">
            <v>EQ15050506/</v>
          </cell>
          <cell r="C2128" t="str">
            <v>Retro-Escavadeira/carregadeira, capacidade da cacamba de 0,76 m3, com operador, com as seguintes especificacoes minimas: motor diesel de 79CV.  Custo horario improdutivo (motor desligado).</v>
          </cell>
          <cell r="D2128" t="str">
            <v>h</v>
          </cell>
          <cell r="E2128">
            <v>17.239999999999998</v>
          </cell>
        </row>
        <row r="2129">
          <cell r="A2129" t="str">
            <v>EQ001304</v>
          </cell>
          <cell r="B2129" t="str">
            <v>EQ15050550/</v>
          </cell>
          <cell r="C2129" t="str">
            <v>Rompedor Pneumatico, peso de 32,6Kg, com material de manutencao, exclusive o operador, ponteiro e mangueira, com as seguintes especificacoes minimas: consumo de ar de 38,8l/s, frequencia de impactos 1110 impactos/min.  Custo horario produtivo.</v>
          </cell>
          <cell r="D2129" t="str">
            <v>h</v>
          </cell>
          <cell r="E2129" t="e">
            <v>#N/A</v>
          </cell>
        </row>
        <row r="2130">
          <cell r="A2130" t="str">
            <v>EQ001305</v>
          </cell>
          <cell r="B2130" t="str">
            <v>EQ15050556/</v>
          </cell>
          <cell r="C2130" t="str">
            <v>Rompedor Pneumatico, peso de 32,6Kg, exclusive o operador, ponteiro e mangueira, com as seguintes especificacoes minimas: consumo de ar de 38,8l/s, frequencia de impactos 1110 impactos/min.  Custo horario improdutivo (motor desligado).</v>
          </cell>
          <cell r="D2130" t="str">
            <v>h</v>
          </cell>
          <cell r="E2130" t="e">
            <v>#N/A</v>
          </cell>
        </row>
        <row r="2131">
          <cell r="A2131" t="str">
            <v>EQ017916</v>
          </cell>
          <cell r="B2131" t="str">
            <v>EQ15050562A</v>
          </cell>
          <cell r="C2131" t="str">
            <v>Rompedor hidraulico, peso operacional de 435kg, adaptavel a Retro-Escavadeira, com ponteiro e material de manutencao. Custo horario produtivo.</v>
          </cell>
          <cell r="D2131" t="str">
            <v>h</v>
          </cell>
          <cell r="E2131">
            <v>7.18</v>
          </cell>
        </row>
        <row r="2132">
          <cell r="A2132" t="str">
            <v>EQ017917</v>
          </cell>
          <cell r="B2132" t="str">
            <v>EQ15050574A</v>
          </cell>
          <cell r="C2132" t="str">
            <v>Rompedor hidraulico, peso operacional de 1440kg, adaptavel a Escavadeira Hidraulica, com ponteiro e material de manutencao. Custo horario produtivo.</v>
          </cell>
          <cell r="D2132" t="str">
            <v>h</v>
          </cell>
          <cell r="E2132">
            <v>18.8</v>
          </cell>
        </row>
        <row r="2133">
          <cell r="A2133" t="str">
            <v>EQ018037</v>
          </cell>
          <cell r="B2133" t="str">
            <v>EQ15050600A</v>
          </cell>
          <cell r="C2133" t="str">
            <v>Trator sobre esteiras, capacidade da lamina de 1,94m3, com operador, material de operacao e material de manutencao, com as seguintes especificacoes minimas: motor diesel de 91,8CV.  Custo horario produtivo.</v>
          </cell>
          <cell r="D2133" t="str">
            <v>h</v>
          </cell>
          <cell r="E2133">
            <v>62.05</v>
          </cell>
        </row>
        <row r="2134">
          <cell r="A2134" t="str">
            <v>EQ018038</v>
          </cell>
          <cell r="B2134" t="str">
            <v>EQ15050604/</v>
          </cell>
          <cell r="C2134" t="str">
            <v>Trator sobre esteiras, capacidade da  lamina de 1,94m3, com operador e material de operacao, com as seguintes especificacoes minimas: motor diesel de 91,8CV.  Custo horario improdutivo (motor funcionando).</v>
          </cell>
          <cell r="D2134" t="str">
            <v>h</v>
          </cell>
          <cell r="E2134">
            <v>32.67</v>
          </cell>
        </row>
        <row r="2135">
          <cell r="A2135" t="str">
            <v>EQ018039</v>
          </cell>
          <cell r="B2135" t="str">
            <v>EQ15050607/</v>
          </cell>
          <cell r="C2135" t="str">
            <v>Trator sobre esteiras, capacidade da  lamina de 1,94m3, com operador, com as seguintes especificacoes minimas: motor diesel de 91,8CV.  Custo horario improdutivo (motor desligado).</v>
          </cell>
          <cell r="D2135" t="str">
            <v>h</v>
          </cell>
          <cell r="E2135">
            <v>24.57</v>
          </cell>
        </row>
        <row r="2136">
          <cell r="A2136" t="str">
            <v>EQ017957</v>
          </cell>
          <cell r="B2136" t="str">
            <v>EQ15050612A</v>
          </cell>
          <cell r="C2136" t="str">
            <v>Trator sobre esteiras, capacidade de lamina reta de 3,07m3, com operador, material de operacao e material de manutencao, com as seguintes especificacoes minimas: motor diesel de 167,80CV.  Custo horario produtivo.</v>
          </cell>
          <cell r="D2136" t="str">
            <v>h</v>
          </cell>
          <cell r="E2136">
            <v>86.67</v>
          </cell>
        </row>
        <row r="2137">
          <cell r="A2137" t="str">
            <v>EQ017958</v>
          </cell>
          <cell r="B2137" t="str">
            <v>EQ15050615/</v>
          </cell>
          <cell r="C2137" t="str">
            <v>Trator sobre esteiras, capacidade de lamina reta de 3,07m3, com operador, material de operacao, com as seguintes especificacoes minimas: motor diesel de 167,80CV.  Custo horario improdutivo (motor funcionando).</v>
          </cell>
          <cell r="D2137" t="str">
            <v>h</v>
          </cell>
          <cell r="E2137">
            <v>43.51</v>
          </cell>
        </row>
        <row r="2138">
          <cell r="A2138" t="str">
            <v>EQ017959</v>
          </cell>
          <cell r="B2138" t="str">
            <v>EQ15050618/</v>
          </cell>
          <cell r="C2138" t="str">
            <v>Trator sobre esteiras, capacidade de lamina reta de 3,07m3, com operador, com as seguintes especificacoes minimas: motor diesel de 167,80CV.  Custo horario improdutivo (motor desligado).</v>
          </cell>
          <cell r="D2138" t="str">
            <v>h</v>
          </cell>
          <cell r="E2138">
            <v>29.56</v>
          </cell>
        </row>
        <row r="2139">
          <cell r="A2139" t="str">
            <v>EQ017986</v>
          </cell>
          <cell r="B2139" t="str">
            <v>EQ15050631A</v>
          </cell>
          <cell r="C2139" t="str">
            <v>Trator sobre esteiras D-8L, capacidade da lamina de 5000Kg, com operador, material de operacao e material de manutencao, com as seguintes especificacoes minimas: motor diesel de 335CV.  Custo horario produtivo.</v>
          </cell>
          <cell r="D2139" t="str">
            <v>h</v>
          </cell>
          <cell r="E2139">
            <v>231.88</v>
          </cell>
        </row>
        <row r="2140">
          <cell r="A2140" t="str">
            <v>EQ017987</v>
          </cell>
          <cell r="B2140" t="str">
            <v>EQ15050634/</v>
          </cell>
          <cell r="C2140" t="str">
            <v>Trator sobre esteiras D-8L, capacidade da lamina de 5000Kg, com operador e material de operacao, com as seguintes especificacoes minimas: motor diesel de 335CV.  Custo horario improdutivo (motor funcionando).</v>
          </cell>
          <cell r="D2140" t="str">
            <v>h</v>
          </cell>
          <cell r="E2140">
            <v>112.22</v>
          </cell>
        </row>
        <row r="2141">
          <cell r="A2141" t="str">
            <v>EQ017988</v>
          </cell>
          <cell r="B2141" t="str">
            <v>EQ15050637/</v>
          </cell>
          <cell r="C2141" t="str">
            <v>Trator sobre esteiras D-8L, capacidade da lamina de 5000Kg, com operador, com as seguintes especificacoes minimas: motor diesel de 335CV.  Custo horario improdutivo (motor desligado).</v>
          </cell>
          <cell r="D2141" t="str">
            <v>h</v>
          </cell>
          <cell r="E2141">
            <v>82.67</v>
          </cell>
        </row>
        <row r="2142">
          <cell r="A2142" t="str">
            <v>EQ017954</v>
          </cell>
          <cell r="B2142" t="str">
            <v>EQ15050650A</v>
          </cell>
          <cell r="C2142" t="str">
            <v>Trator de pneus, com operador, material de operacao e material de manutencao, com as seguintes especificacoes minimas: motor diesel de 65CV.  Custo horario produtivo.</v>
          </cell>
          <cell r="D2142" t="str">
            <v>h</v>
          </cell>
          <cell r="E2142">
            <v>26.72</v>
          </cell>
        </row>
        <row r="2143">
          <cell r="A2143" t="str">
            <v>EQ017955</v>
          </cell>
          <cell r="B2143" t="str">
            <v>EQ15050653/</v>
          </cell>
          <cell r="C2143" t="str">
            <v>Trator de pneus, com operador, material de operacao, com as seguintes especificacoes minimas: motor diesel de 65CV.  Custo horario improdutivo (motor funcionando).</v>
          </cell>
          <cell r="D2143" t="str">
            <v>h</v>
          </cell>
          <cell r="E2143">
            <v>15.59</v>
          </cell>
        </row>
        <row r="2144">
          <cell r="A2144" t="str">
            <v>EQ017956</v>
          </cell>
          <cell r="B2144" t="str">
            <v>EQ15050656/</v>
          </cell>
          <cell r="C2144" t="str">
            <v>Trator de pneus, com operador, com as seguintes especificacoes minimas: motor diesel de 65CV.  Custo horario improdutivo (motor desligado).</v>
          </cell>
          <cell r="D2144" t="str">
            <v>h</v>
          </cell>
          <cell r="E2144">
            <v>9.86</v>
          </cell>
        </row>
        <row r="2145">
          <cell r="A2145" t="str">
            <v>EQ015995</v>
          </cell>
          <cell r="B2145" t="str">
            <v>EQ15050700/</v>
          </cell>
          <cell r="C2145" t="str">
            <v>Vibro acabadora para asfalto, sobre esteiras, capacidade de producao de 400t/h, largura de pavimentacao de 3,05m a 4,75m, motor diesel de 98CV (96,04HP),  com operador e ajudante.  Aluguel improdutivo motor funcionando.</v>
          </cell>
          <cell r="D2145" t="str">
            <v>h</v>
          </cell>
          <cell r="E2145" t="e">
            <v>#N/A</v>
          </cell>
        </row>
        <row r="2146">
          <cell r="A2146" t="str">
            <v>EQ001529</v>
          </cell>
          <cell r="B2146" t="str">
            <v>EQ20050150A</v>
          </cell>
          <cell r="C2146" t="str">
            <v>Conjunto de Britagem, transportavel e desmontavel, com capacidade de 30m3/h de brita, compreendendo: britador, rebritador, silos, gerador e estrutura suporte, com operador.  Aluguel produtivo.</v>
          </cell>
          <cell r="D2146" t="str">
            <v>h</v>
          </cell>
          <cell r="E2146">
            <v>198.85</v>
          </cell>
        </row>
        <row r="2147">
          <cell r="A2147" t="str">
            <v>EQ001365</v>
          </cell>
          <cell r="B2147" t="str">
            <v>EQ20050200B</v>
          </cell>
          <cell r="C2147" t="str">
            <v>Compactador de pneus, auto-propulsor, motor diesel de 76HP, peso 5,5/20t com 7 pneus, com operador.  Aluguel produtivo.</v>
          </cell>
          <cell r="D2147" t="str">
            <v>h</v>
          </cell>
          <cell r="E2147">
            <v>48.75</v>
          </cell>
        </row>
        <row r="2148">
          <cell r="A2148" t="str">
            <v>EQ001366</v>
          </cell>
          <cell r="B2148" t="str">
            <v>EQ20050203A</v>
          </cell>
          <cell r="C2148" t="str">
            <v>Compactador de pneus, auto-propulsor, motor diesel de 76HP, peso 5,5/20t com 7 pneus, com operador.  Aluguel improdutivo motor funcionando.</v>
          </cell>
          <cell r="D2148" t="str">
            <v>h</v>
          </cell>
          <cell r="E2148">
            <v>25.54</v>
          </cell>
        </row>
        <row r="2149">
          <cell r="A2149" t="str">
            <v>EQ001367</v>
          </cell>
          <cell r="B2149" t="str">
            <v>EQ20050206A</v>
          </cell>
          <cell r="C2149" t="str">
            <v>Compactador de pneus, auto-propulsor, motor diesel de 76HP, peso 5,5/20t com 7 pneus, com operador.  Aluguel improdutivo motor parado.</v>
          </cell>
          <cell r="D2149" t="str">
            <v>h</v>
          </cell>
          <cell r="E2149">
            <v>15.55</v>
          </cell>
        </row>
        <row r="2150">
          <cell r="A2150" t="str">
            <v>EQ017993</v>
          </cell>
          <cell r="B2150" t="str">
            <v>EQ20050215A</v>
          </cell>
          <cell r="C2150" t="str">
            <v>Compactador Vibratorio, com tambor Pe-de-Carneiro, auto-propulsor, com operador, material de operacao e material de manutencao, com as seguintes especificacoes minimas: motor diesel de 76HP, largura de 1,85m, com 6t a 7t.  Custo horario produtivo.</v>
          </cell>
          <cell r="D2150" t="str">
            <v>h</v>
          </cell>
          <cell r="E2150">
            <v>37.85</v>
          </cell>
        </row>
        <row r="2151">
          <cell r="A2151" t="str">
            <v>EQ017994</v>
          </cell>
          <cell r="B2151" t="str">
            <v>EQ20050218/</v>
          </cell>
          <cell r="C2151" t="str">
            <v>Compactador Vibratorio, com tambor Pe-de-Carneiro, auto-propulsor, com operador e material de operacao, com as seguintes especificacoes minimas: motor diesel de 76HP, largura de 1,85m, com 6t a 7t.  Custo horario improdutivo (motor funcionando).</v>
          </cell>
          <cell r="D2151" t="str">
            <v>h</v>
          </cell>
          <cell r="E2151">
            <v>20.91</v>
          </cell>
        </row>
        <row r="2152">
          <cell r="A2152" t="str">
            <v>EQ017995</v>
          </cell>
          <cell r="B2152" t="str">
            <v>EQ20050221/</v>
          </cell>
          <cell r="C2152" t="str">
            <v>Compactador Vibratorio, com tambor Pe-de-Carneiro, auto-propulsor, com operador, com as seguintes especificacoes minimas: motor diesel de 76HP, largura de 1,85m, com 6t a 7t.  Custo horario improdutivo (motor desligado).</v>
          </cell>
          <cell r="D2152" t="str">
            <v>h</v>
          </cell>
          <cell r="E2152">
            <v>14.21</v>
          </cell>
        </row>
        <row r="2153">
          <cell r="A2153" t="str">
            <v>EQ001392</v>
          </cell>
          <cell r="B2153" t="str">
            <v>EQ20050250B</v>
          </cell>
          <cell r="C2153" t="str">
            <v>Distribuidor de Asfalto Cosmaq 5000-DB5,0 ou similar, sob pressao, motor a gasolina equipado com radiador industrial, com grade protetora, governador automatico, motor de arranque, alternador, filtro de ar, bateria, chave de ignicao e partida, manometro p</v>
          </cell>
          <cell r="D2153" t="str">
            <v>h</v>
          </cell>
          <cell r="E2153">
            <v>74.87</v>
          </cell>
        </row>
        <row r="2154">
          <cell r="A2154" t="str">
            <v>EQ001394</v>
          </cell>
          <cell r="B2154" t="str">
            <v>EQ20050256A</v>
          </cell>
          <cell r="C2154" t="str">
            <v>Distribuidor de Asfalto Cosmaq 5000-DB5,0 ou similar, sob pressao, motor a gasolina equipado com radiador industrial, com grade protetora, governador automatico, motor de arranque, alternador, filtro de ar, bateria, chave de ignicao e partida, manometro p</v>
          </cell>
          <cell r="D2154" t="str">
            <v>h</v>
          </cell>
          <cell r="E2154">
            <v>22.04</v>
          </cell>
        </row>
        <row r="2155">
          <cell r="A2155" t="str">
            <v>EQ001398</v>
          </cell>
          <cell r="B2155" t="str">
            <v>EQ20050300A</v>
          </cell>
          <cell r="C2155" t="str">
            <v>Espalhador de Agregados, rebocavel, capacidade rasa de 1,3m3, largura maxima de distribuicao de 3,66m, comprimento 4,10m, largura 1,30m, altura de 1m, 4 rodas com pneumaticos 6x9 (10 lonas), peso 860Kg, diametro do rolo 12,7cm (5"), sem operador.  Aluguel</v>
          </cell>
          <cell r="D2155" t="str">
            <v>h</v>
          </cell>
          <cell r="E2155">
            <v>1.53</v>
          </cell>
        </row>
        <row r="2156">
          <cell r="A2156" t="str">
            <v>EQ001399</v>
          </cell>
          <cell r="B2156" t="str">
            <v>EQ20050306/</v>
          </cell>
          <cell r="C2156" t="str">
            <v>Espalhador de Agregados, rebocavel, capacidade rasa de 1,3m3, largura maxima de distribuicao de 3,66m, comprimento 4,10m, largura 1,30m, altura de 1m, 4 rodas com pneumaticos 6x9 (10 lonas), peso 860Kg, diametro do rolo 12,7cm (5"), sem operador.  Aluguel</v>
          </cell>
          <cell r="D2156" t="str">
            <v>h</v>
          </cell>
          <cell r="E2156">
            <v>1.1499999999999999</v>
          </cell>
        </row>
        <row r="2157">
          <cell r="A2157" t="str">
            <v>EQ001384</v>
          </cell>
          <cell r="B2157" t="str">
            <v>EQ20050350A</v>
          </cell>
          <cell r="C2157" t="str">
            <v>Instalacao de aquecimento e armazenamento de asfalto, compreendendo 2 tanques de 30.000l (cada), intercambiador, aquecedor, acumulador de asfalto, retificador, tanque de oleo leve para 20.000l, sistema de tubulacao de asfalto e oleo termico, aquecedor acu</v>
          </cell>
          <cell r="D2157" t="str">
            <v>h</v>
          </cell>
          <cell r="E2157">
            <v>64</v>
          </cell>
        </row>
        <row r="2158">
          <cell r="A2158" t="str">
            <v>EQ001385</v>
          </cell>
          <cell r="B2158" t="str">
            <v>EQ20050356A</v>
          </cell>
          <cell r="C2158" t="str">
            <v>Instalacao de aquecimento e armazenamento de asfalto, compreendendo 2 tanques de 30.000l (cada), intercambiador, aquecedor, acumulador de asfalto, retificador, tanque de oleo leve para 20.000l, sistema de tubulacao de asfalto e oleo termico, aquecedor acu</v>
          </cell>
          <cell r="D2158" t="str">
            <v>h</v>
          </cell>
          <cell r="E2158">
            <v>34.43</v>
          </cell>
        </row>
        <row r="2159">
          <cell r="A2159" t="str">
            <v>EQ001406</v>
          </cell>
          <cell r="B2159" t="str">
            <v>EQ20050400B</v>
          </cell>
          <cell r="C2159" t="str">
            <v>Maquina de juntas (serra para concreto) motor a gasolina de 8,25CV partida manual, chassis reforcado, guarda protetora para acomodar serras de ate 14", serra para concreto  especialmente desenvolvida para aberturas de junta de dilatacao com 3600RPM, com o</v>
          </cell>
          <cell r="D2159" t="str">
            <v>h</v>
          </cell>
          <cell r="E2159">
            <v>13</v>
          </cell>
        </row>
        <row r="2160">
          <cell r="A2160" t="str">
            <v>EQ001407</v>
          </cell>
          <cell r="B2160" t="str">
            <v>EQ20050403A</v>
          </cell>
          <cell r="C2160" t="str">
            <v>Maquina de juntas (serra para concreto) motor a gasolina de 8,25CV partida manual, chassis reforcado, guarda protetora para acomodar serras de ate 14", serra para concreto  especialmente desenvolvida para aberturas de junta de dilatacao com 3600RPM, com o</v>
          </cell>
          <cell r="D2160" t="str">
            <v>h</v>
          </cell>
          <cell r="E2160">
            <v>9.4700000000000006</v>
          </cell>
        </row>
        <row r="2161">
          <cell r="A2161" t="str">
            <v>EQ001408</v>
          </cell>
          <cell r="B2161" t="str">
            <v>EQ20050406A</v>
          </cell>
          <cell r="C2161" t="str">
            <v>Maquina de juntas (serra para concreto) motor a gasolina de 8,25CV partida manual, chassis reforcado, guarda protetora para acomodar serras de ate 14", serra para concreto  especialmente desenvolvida para aberturas de junta de dilatacao com 3600RPM, com o</v>
          </cell>
          <cell r="D2161" t="str">
            <v>h</v>
          </cell>
          <cell r="E2161">
            <v>7.57</v>
          </cell>
        </row>
        <row r="2162">
          <cell r="A2162" t="str">
            <v>EQ003721</v>
          </cell>
          <cell r="B2162" t="str">
            <v>EQ20050450B</v>
          </cell>
          <cell r="C2162" t="str">
            <v>Rolo Compactador Tanden Vibratorio auto-propelido LR-95 Dynapac ou similar, motor diesel de 13CV, para reparo de pavimentacao, capacidade de 4t, com carreta transportadora, com operador.  Aluguel produtivo.</v>
          </cell>
          <cell r="D2162" t="str">
            <v>h</v>
          </cell>
          <cell r="E2162">
            <v>14.62</v>
          </cell>
        </row>
        <row r="2163">
          <cell r="A2163" t="str">
            <v>EQ003722</v>
          </cell>
          <cell r="B2163" t="str">
            <v>EQ20050453A</v>
          </cell>
          <cell r="C2163" t="str">
            <v>Rolo Compactador Tanden Vibratorio auto-propelido LR-95 Dynapac ou similar, motor diesel de 13CV, para reparo de pavimentacao, capacidade de 4t, com carreta transportadora, com operador.  Aluguel improdutivo motor funcionando.</v>
          </cell>
          <cell r="D2163" t="str">
            <v>h</v>
          </cell>
          <cell r="E2163">
            <v>11.22</v>
          </cell>
        </row>
        <row r="2164">
          <cell r="A2164" t="str">
            <v>EQ003723</v>
          </cell>
          <cell r="B2164" t="str">
            <v>EQ20050456A</v>
          </cell>
          <cell r="C2164" t="str">
            <v>Rolo Compactador Tanden Vibratorio auto-propelido LR-95 Dynapac ou similar, motor diesel de 13CV, para reparo de pavimentacao, capacidade de 4t, com carreta transportadora, com operador.  Aluguel improdutivo motor parado.</v>
          </cell>
          <cell r="D2164" t="str">
            <v>h</v>
          </cell>
          <cell r="E2164">
            <v>9.64</v>
          </cell>
        </row>
        <row r="2165">
          <cell r="A2165" t="str">
            <v>EQ017990</v>
          </cell>
          <cell r="B2165" t="str">
            <v>EQ20050462A</v>
          </cell>
          <cell r="C2165" t="str">
            <v>Rolo Compactador Tandem, com operador, material de operacao e material de manutencao, com as seguintes especificacoes minimas: motor diesel de 58,5CV,  de 5t a 10t.  Custo horario produtivo.</v>
          </cell>
          <cell r="D2165" t="str">
            <v>h</v>
          </cell>
          <cell r="E2165">
            <v>28.77</v>
          </cell>
        </row>
        <row r="2166">
          <cell r="A2166" t="str">
            <v>EQ017991</v>
          </cell>
          <cell r="B2166" t="str">
            <v>EQ20050465/</v>
          </cell>
          <cell r="C2166" t="str">
            <v>Rolo Compactador Tandem, com operador e material de operacao,  com as seguintes especificacoes minimas: motor diesel de 58,5CV,  de 5t a 10t.  Custo horario improdutivo (motor funcionando).</v>
          </cell>
          <cell r="D2166" t="str">
            <v>h</v>
          </cell>
          <cell r="E2166">
            <v>16.760000000000002</v>
          </cell>
        </row>
        <row r="2167">
          <cell r="A2167" t="str">
            <v>EQ017992</v>
          </cell>
          <cell r="B2167" t="str">
            <v>EQ20050468/</v>
          </cell>
          <cell r="C2167" t="str">
            <v>Rolo Compactador Tandem, com operador, com as seguintes especificacoes minimas: motor diesel de 58,5CV,  de 5t a 10t.  Custo horario improdutivo (motor desligado).</v>
          </cell>
          <cell r="D2167" t="str">
            <v>h</v>
          </cell>
          <cell r="E2167">
            <v>11.6</v>
          </cell>
        </row>
        <row r="2168">
          <cell r="A2168" t="str">
            <v>EQ017996</v>
          </cell>
          <cell r="B2168" t="str">
            <v>EQ20050471A</v>
          </cell>
          <cell r="C2168" t="str">
            <v>Compactador de pneus com sete rodas, com operador, material de operacao e material de manutencao, com as seguintes especificacoes minimas: motor diesel de 111HP, 23t.  Custo horario produtivo.</v>
          </cell>
          <cell r="D2168" t="str">
            <v>h</v>
          </cell>
          <cell r="E2168">
            <v>48.25</v>
          </cell>
        </row>
        <row r="2169">
          <cell r="A2169" t="str">
            <v>EQ017997</v>
          </cell>
          <cell r="B2169" t="str">
            <v>EQ20050474/</v>
          </cell>
          <cell r="C2169" t="str">
            <v>Compactador de pneus com sete rodas, com operador e material de operacao, com as seguintes especificacoes minimas: motor diesel de 111HP, 23t.  Custo horario improdutivo (motor funcionando).</v>
          </cell>
          <cell r="D2169" t="str">
            <v>h</v>
          </cell>
          <cell r="E2169">
            <v>25.34</v>
          </cell>
        </row>
        <row r="2170">
          <cell r="A2170" t="str">
            <v>EQ017998</v>
          </cell>
          <cell r="B2170" t="str">
            <v>EQ20050477/</v>
          </cell>
          <cell r="C2170" t="str">
            <v>Compactador de pneus com sete rodas, com operador, com as seguintes especificacoes minimas: motor diesel de 111HP, 23t.  Custo horario improdutivo (motor desligado).</v>
          </cell>
          <cell r="D2170" t="str">
            <v>h</v>
          </cell>
          <cell r="E2170">
            <v>15.55</v>
          </cell>
        </row>
        <row r="2171">
          <cell r="A2171" t="str">
            <v>EQ001373</v>
          </cell>
          <cell r="B2171" t="str">
            <v>EQ20050500/</v>
          </cell>
          <cell r="C2171" t="str">
            <v>Rolo Compactador Pe-de-Carneiro, rebocavel, com 2 tambores de 1,22m de comprimento, peso liquido sem lastro, 2,1t e maximo com lastro de areia, 6t, sem operador.  Aluguel produtivo.</v>
          </cell>
          <cell r="D2171" t="str">
            <v>h</v>
          </cell>
          <cell r="E2171">
            <v>1.96</v>
          </cell>
        </row>
        <row r="2172">
          <cell r="A2172" t="str">
            <v>EQ001374</v>
          </cell>
          <cell r="B2172" t="str">
            <v>EQ20050506/</v>
          </cell>
          <cell r="C2172" t="str">
            <v>Rolo Compactador Pe-de-Carneiro, rebocavel, com 2 tambores de 1,22m de comprimento, peso liquido sem lastro, 2,1t e maximo com lastro de areia, 6t, sem operador.  Aluguel improdutivo motor parado.</v>
          </cell>
          <cell r="D2172" t="str">
            <v>h</v>
          </cell>
          <cell r="E2172">
            <v>1.22</v>
          </cell>
        </row>
        <row r="2173">
          <cell r="A2173" t="str">
            <v>EQ001362</v>
          </cell>
          <cell r="B2173" t="str">
            <v>EQ20050550B</v>
          </cell>
          <cell r="C2173" t="str">
            <v>Rolo Vibratorio Liso, de 7t, auto-propulsor, motor diesel de 76,5HP, largura total de 2,015m, com operador.  Aluguel produtivo.</v>
          </cell>
          <cell r="D2173" t="str">
            <v>h</v>
          </cell>
          <cell r="E2173">
            <v>36.04</v>
          </cell>
        </row>
        <row r="2174">
          <cell r="A2174" t="str">
            <v>EQ001363</v>
          </cell>
          <cell r="B2174" t="str">
            <v>EQ20050553A</v>
          </cell>
          <cell r="C2174" t="str">
            <v>Rolo Vibratorio Liso, de 7t, auto-propulsor, motor diesel de 76,5HP, largura total de 2,015m, com operador.  Aluguel improdutivo motor funcionando.</v>
          </cell>
          <cell r="D2174" t="str">
            <v>h</v>
          </cell>
          <cell r="E2174">
            <v>20</v>
          </cell>
        </row>
        <row r="2175">
          <cell r="A2175" t="str">
            <v>EQ001364</v>
          </cell>
          <cell r="B2175" t="str">
            <v>EQ20050556A</v>
          </cell>
          <cell r="C2175" t="str">
            <v>Rolo Vibratorio Liso, de 7t, auto-propulsor, motor diesel de 76,5HP, largura total de 2,015m, com operador.  Aluguel improdutivo motor parado.</v>
          </cell>
          <cell r="D2175" t="str">
            <v>h</v>
          </cell>
          <cell r="E2175">
            <v>13.25</v>
          </cell>
        </row>
        <row r="2176">
          <cell r="A2176" t="str">
            <v>EQ001368</v>
          </cell>
          <cell r="B2176" t="str">
            <v>EQ20050600B</v>
          </cell>
          <cell r="C2176" t="str">
            <v>Rolo Compactador Vibratorio, auto-propelido para reparo de pavimentacao, motor diesel de 28HP, com operador.  Aluguel produtivo.</v>
          </cell>
          <cell r="D2176" t="str">
            <v>h</v>
          </cell>
          <cell r="E2176">
            <v>27.74</v>
          </cell>
        </row>
        <row r="2177">
          <cell r="A2177" t="str">
            <v>EQ001369</v>
          </cell>
          <cell r="B2177" t="str">
            <v>EQ20050603A</v>
          </cell>
          <cell r="C2177" t="str">
            <v>Rolo Compactador Vibratorio, auto-propelido para reparo de pavimentacao, motor diesel de 28HP, com operador.  Aluguel improdutivo motor funcionando.</v>
          </cell>
          <cell r="D2177" t="str">
            <v>h</v>
          </cell>
          <cell r="E2177">
            <v>16.920000000000002</v>
          </cell>
        </row>
        <row r="2178">
          <cell r="A2178" t="str">
            <v>EQ001370</v>
          </cell>
          <cell r="B2178" t="str">
            <v>EQ20050606A</v>
          </cell>
          <cell r="C2178" t="str">
            <v>Rolo Compactador Vibratorio, auto-propelido para reparo de pavimentacao, motor diesel de 28HP, com operador.  Aluguel improdutivo motor parado.</v>
          </cell>
          <cell r="D2178" t="str">
            <v>h</v>
          </cell>
          <cell r="E2178">
            <v>14.45</v>
          </cell>
        </row>
        <row r="2179">
          <cell r="A2179" t="str">
            <v>EQ001411</v>
          </cell>
          <cell r="B2179" t="str">
            <v>EQ20050700A</v>
          </cell>
          <cell r="C2179" t="str">
            <v>Soquete Vibratorio de 78Kg, com motor a gasolina de 2,5CV, sem operador.  Aluguel produtivo.</v>
          </cell>
          <cell r="D2179" t="str">
            <v>h</v>
          </cell>
          <cell r="E2179">
            <v>3.76</v>
          </cell>
        </row>
        <row r="2180">
          <cell r="A2180" t="str">
            <v>EQ001412</v>
          </cell>
          <cell r="B2180" t="str">
            <v>EQ20050706/</v>
          </cell>
          <cell r="C2180" t="str">
            <v>Soquete Vibratorio de 78Kg, com motor a gasolina de 2,5CV, sem operador.  Aluguel improdutivo motor parado.</v>
          </cell>
          <cell r="D2180" t="str">
            <v>h</v>
          </cell>
          <cell r="E2180">
            <v>1.81</v>
          </cell>
        </row>
        <row r="2181">
          <cell r="A2181" t="str">
            <v>EQ008892</v>
          </cell>
          <cell r="B2181" t="str">
            <v>EQ20050750/</v>
          </cell>
          <cell r="C2181" t="str">
            <v>Usina para producao de mistura asfatica a frio (PMF), com capacidade para 30 a 40t/h, de funcionamento volumetrico, compreendendo alimentador-dosador de agregados (silos), para 3 materiais diferentes, 5 correias transportadoras, misturador com tremonha de</v>
          </cell>
          <cell r="D2181" t="str">
            <v>h</v>
          </cell>
          <cell r="E2181">
            <v>90.27</v>
          </cell>
        </row>
        <row r="2182">
          <cell r="A2182" t="str">
            <v>EQ008893</v>
          </cell>
          <cell r="B2182" t="str">
            <v>EQ20050756/</v>
          </cell>
          <cell r="C2182" t="str">
            <v>Usina para producao de mistura asfatica a frio (PMF), com capacidade para 30 a 40t/h, de funcionamento volumetrico, compreendendo alimentador-dosador de agregados (silos), para 3 materiais diferentes, 5 correias transportadoras, misturador com tremonha de</v>
          </cell>
          <cell r="D2182" t="str">
            <v>h</v>
          </cell>
          <cell r="E2182">
            <v>64.44</v>
          </cell>
        </row>
        <row r="2183">
          <cell r="A2183" t="str">
            <v>EQ001378</v>
          </cell>
          <cell r="B2183" t="str">
            <v>EQ20050762A</v>
          </cell>
          <cell r="C2183" t="str">
            <v>Usina para mistura betuminosa alta classe a quente, com  capacidade de 100t/h, compreendendo unidade de alimentacao e dosagem de frios, secador, peneira dosadora, alimentador de finos, misturador, instalacao de armazenagem e aquecimento de asfalto e grupo</v>
          </cell>
          <cell r="D2183" t="str">
            <v>h</v>
          </cell>
          <cell r="E2183">
            <v>810.7</v>
          </cell>
        </row>
        <row r="2184">
          <cell r="A2184" t="str">
            <v>EQ001379</v>
          </cell>
          <cell r="B2184" t="str">
            <v>EQ20050772/</v>
          </cell>
          <cell r="C2184" t="str">
            <v xml:space="preserve">Usina para mistura betuminosa alta classe a quente, com  capacidade de 60t/h a 90t/h, compreendendo unidade de alimentacao e dosagem de frios, secador, peneira dosadora, alimentador de finos, misturador, instalacao de armazenagem e aquecimento de asfalto </v>
          </cell>
          <cell r="D2184" t="str">
            <v>h</v>
          </cell>
          <cell r="E2184" t="e">
            <v>#N/A</v>
          </cell>
        </row>
        <row r="2185">
          <cell r="A2185" t="str">
            <v>EQ001380</v>
          </cell>
          <cell r="B2185" t="str">
            <v>EQ20050775/</v>
          </cell>
          <cell r="C2185" t="str">
            <v xml:space="preserve">Usina para mistura betuminosa alta classe a quente, com  capacidade de100t/h, compreendendo unidade de alimentacao e dosagem de frios, secador, peneira dosadora, alimentador de finos, misturador, instalacao de armazenagem e aquecimento de asfalto e grupo </v>
          </cell>
          <cell r="D2185" t="str">
            <v>h</v>
          </cell>
          <cell r="E2185">
            <v>96.78</v>
          </cell>
        </row>
        <row r="2186">
          <cell r="A2186" t="str">
            <v>EQ001375</v>
          </cell>
          <cell r="B2186" t="str">
            <v>EQ20050781/</v>
          </cell>
          <cell r="C2186" t="str">
            <v>Usina pre-misturadora de solos para estabilizacao de bases, com capacidade de 350/600t/h, compreendendo: alimentador-dosador, dosador duplo de correias, dosador triplo de mesa vai e vem, dosador triplo de correias, dosa do tipo de calhas vibratorias, dosa</v>
          </cell>
          <cell r="D2186" t="str">
            <v>h</v>
          </cell>
          <cell r="E2186" t="e">
            <v>#N/A</v>
          </cell>
        </row>
        <row r="2187">
          <cell r="A2187" t="str">
            <v>EQ004528</v>
          </cell>
          <cell r="B2187" t="str">
            <v>EQ50050100/</v>
          </cell>
          <cell r="C2187" t="str">
            <v>Maquina de demarcacao de faixas com fusor aplicador e fusor derretedor para uso rodoviario e urbano.  Aluguel produtivo.</v>
          </cell>
          <cell r="D2187" t="str">
            <v>h</v>
          </cell>
          <cell r="E2187">
            <v>95.9</v>
          </cell>
        </row>
        <row r="2188">
          <cell r="A2188" t="str">
            <v>EQ009103</v>
          </cell>
          <cell r="B2188" t="str">
            <v>EQ50050150/</v>
          </cell>
          <cell r="C2188" t="str">
            <v>Maquina de demarcacao com fusor para aplicacao de massa termoplastica por extrusao, com caminhao.  Aluguel produtivo.</v>
          </cell>
          <cell r="D2188" t="str">
            <v>h</v>
          </cell>
          <cell r="E2188">
            <v>63.63</v>
          </cell>
        </row>
        <row r="2189">
          <cell r="A2189" t="str">
            <v>EQ007678</v>
          </cell>
          <cell r="B2189" t="str">
            <v>EQ55050100/</v>
          </cell>
          <cell r="C2189" t="str">
            <v>Locacao mensal de sistema automatizado de pesagem portatil com balancas dinamicas completo, inclusive manutencao.</v>
          </cell>
          <cell r="D2189" t="str">
            <v>un.mes</v>
          </cell>
          <cell r="E2189">
            <v>25071</v>
          </cell>
        </row>
        <row r="2190">
          <cell r="A2190" t="str">
            <v>EQ001534</v>
          </cell>
          <cell r="B2190" t="str">
            <v>EQ60050050/</v>
          </cell>
          <cell r="C2190" t="str">
            <v>Talha Guincho manual com capacidade de icamento de 1500Kg e de tracao de 1800Kg, peso de talha de 10Kg, composta de cabo de aco com curso ilimitado, alavanca, gancho e carretel, sem operador.  Aluguel produtivo.</v>
          </cell>
          <cell r="D2190" t="str">
            <v>h</v>
          </cell>
          <cell r="E2190">
            <v>0.05</v>
          </cell>
        </row>
        <row r="2191">
          <cell r="A2191" t="str">
            <v>EQ001535</v>
          </cell>
          <cell r="B2191" t="str">
            <v>EQ60050056/</v>
          </cell>
          <cell r="C2191" t="str">
            <v>Talha Guincho manual com capacidade de icamento de 1500Kg e de tracao de 1800Kg, peso de talha de 10Kg, composta de cabo de aco com curso ilimitado, alavanca, gancho e carretel, sem operador.  Aluguel improdutivo motor parado.</v>
          </cell>
          <cell r="D2191" t="str">
            <v>h</v>
          </cell>
          <cell r="E2191">
            <v>0.37</v>
          </cell>
        </row>
        <row r="2192">
          <cell r="A2192" t="str">
            <v>EQ001536</v>
          </cell>
          <cell r="B2192" t="str">
            <v>EQ60050100/</v>
          </cell>
          <cell r="C2192" t="str">
            <v>Talha Guincho manual com capacidade de icamento de 4000Kg e de tracao de 5000Kg, peso de talha de 30Kg, composta de cabo de aco com curso ilimitado, alavancas de avanco e de marcha-a-re providas de pinos de retencao, comprimento de alavanca telescopica de</v>
          </cell>
          <cell r="D2192" t="str">
            <v>h</v>
          </cell>
          <cell r="E2192">
            <v>0.14000000000000001</v>
          </cell>
        </row>
        <row r="2193">
          <cell r="A2193" t="str">
            <v>EQ001537</v>
          </cell>
          <cell r="B2193" t="str">
            <v>EQ60050106/</v>
          </cell>
          <cell r="C2193" t="str">
            <v>Talha Guincho manual com capacidade de icamento de 4000Kg e de tracao de 5000Kg, peso de talha de 30Kg, composta de cabo de aco com curso ilimitado, alavancas de avanco e de marcha-a-re providas de pinos de retencao, comprimento de alavanca telescopica de</v>
          </cell>
          <cell r="D2193" t="str">
            <v>h</v>
          </cell>
          <cell r="E2193">
            <v>1</v>
          </cell>
        </row>
        <row r="2194">
          <cell r="A2194" t="str">
            <v>EQ001538</v>
          </cell>
          <cell r="B2194" t="str">
            <v>EQ60100100A</v>
          </cell>
          <cell r="C2194" t="str">
            <v>Bancada de serra, completa, com chave liga/desliga, regulagem de corte horizontal/vertical, coifa de protecao regulavel, motor de serra Weg ou similar, 5CV, II polos, 220/380V, 60Hz, IP54, Isolamento "B", sem lamina.  Aluguel produtivo.</v>
          </cell>
          <cell r="D2194" t="str">
            <v>h</v>
          </cell>
          <cell r="E2194">
            <v>1.43</v>
          </cell>
        </row>
        <row r="2195">
          <cell r="A2195" t="str">
            <v>EQ001539</v>
          </cell>
          <cell r="B2195" t="str">
            <v>EQ60100103/</v>
          </cell>
          <cell r="C2195" t="str">
            <v>Bancada de serra, completa, com chave liga/desliga, regulagem de corte horizontal/vertical, coifa de protecao regulavel, motor de serra Weg ou similar, 5CV, II polos, 220/380V, 60Hz, IP54, Isolamento "B", sem lamina.  Aluguel improdutivo motor funcionando</v>
          </cell>
          <cell r="D2195" t="str">
            <v>h</v>
          </cell>
          <cell r="E2195">
            <v>0.35</v>
          </cell>
        </row>
        <row r="2196">
          <cell r="A2196" t="str">
            <v>EQ001540</v>
          </cell>
          <cell r="B2196" t="str">
            <v>EQ60100106/</v>
          </cell>
          <cell r="C2196" t="str">
            <v>Bancada de serra, completa, com chave liga/desliga, regulagem de corte horizontal/vertical, coifa de protecao regulavel, motor de serra Weg ou similar, 5CV, II polos, 220/380V, 60Hz, IP54, Isolamento "B", sem lamina.  Aluguel improdutivo motor parado.</v>
          </cell>
          <cell r="D2196" t="str">
            <v>h</v>
          </cell>
          <cell r="E2196">
            <v>0.05</v>
          </cell>
        </row>
        <row r="2197">
          <cell r="A2197" t="str">
            <v>EQ007885</v>
          </cell>
          <cell r="B2197" t="str">
            <v>EQ60100200A</v>
          </cell>
          <cell r="C2197" t="str">
            <v>Moto Serra Stihl modelo MS051-43Kw, sabre de 63cm, de alta potencia, sem operador.  Aluguel produtivo.</v>
          </cell>
          <cell r="D2197" t="str">
            <v>h</v>
          </cell>
          <cell r="E2197">
            <v>1.45</v>
          </cell>
        </row>
        <row r="2198">
          <cell r="A2198" t="str">
            <v>EQ007886</v>
          </cell>
          <cell r="B2198" t="str">
            <v>EQ60100206/</v>
          </cell>
          <cell r="C2198" t="str">
            <v>Moto Serra Stihl modelo MS051-43Kw, sabre de 63cm, de alta potencia, sem operador.  Aluguel improdutivo motor parado.</v>
          </cell>
          <cell r="D2198" t="str">
            <v>h</v>
          </cell>
          <cell r="E2198">
            <v>0.54</v>
          </cell>
        </row>
        <row r="2199">
          <cell r="A2199" t="str">
            <v>EQ009612</v>
          </cell>
          <cell r="B2199" t="str">
            <v>EQ60990100/</v>
          </cell>
          <cell r="C2199" t="str">
            <v>Corrente galvanizada com diametro do arame de 3/16", inclusive acessorios, destinada a sustentacao de bombas submersiveis ate 60Kg.  Fornecimento.</v>
          </cell>
          <cell r="D2199" t="str">
            <v>m</v>
          </cell>
          <cell r="E2199">
            <v>7.09</v>
          </cell>
        </row>
        <row r="2200">
          <cell r="A2200" t="str">
            <v>EQ010646</v>
          </cell>
          <cell r="B2200" t="str">
            <v>EQ60990200/</v>
          </cell>
          <cell r="C2200" t="str">
            <v>Equipamento movel com circuito fechado de televisao para inspecao em galerias de aguas pluviais e esgotos sanitarios.  Fornecimento.</v>
          </cell>
          <cell r="D2200" t="str">
            <v>h</v>
          </cell>
          <cell r="E2200">
            <v>56.5</v>
          </cell>
        </row>
        <row r="2201">
          <cell r="A2201" t="str">
            <v>EQ005803</v>
          </cell>
          <cell r="B2201" t="str">
            <v>EQ60990300A</v>
          </cell>
          <cell r="C2201" t="str">
            <v>Rocadeira costal motorizada para preparo de terreno, sem operador.  Aluguel produtivo.</v>
          </cell>
          <cell r="D2201" t="str">
            <v>h</v>
          </cell>
          <cell r="E2201">
            <v>1.31</v>
          </cell>
        </row>
        <row r="2202">
          <cell r="A2202" t="str">
            <v>EQ005802</v>
          </cell>
          <cell r="B2202" t="str">
            <v>EQ60990306/</v>
          </cell>
          <cell r="C2202" t="str">
            <v>Rocadeira costal motorizada para preparo de terreno, sem operador.  Aluguel improdutivo com motor parado.</v>
          </cell>
          <cell r="D2202" t="str">
            <v>h</v>
          </cell>
          <cell r="E2202">
            <v>0.66</v>
          </cell>
        </row>
        <row r="2203">
          <cell r="A2203" t="str">
            <v>EQ001541</v>
          </cell>
          <cell r="B2203" t="str">
            <v>EQ60990500/</v>
          </cell>
          <cell r="C2203" t="str">
            <v>Teodolito Wild ou similar, modelo T-1.  Aluguel produtivo.</v>
          </cell>
          <cell r="D2203" t="str">
            <v>h</v>
          </cell>
          <cell r="E2203">
            <v>1.06</v>
          </cell>
        </row>
        <row r="2204">
          <cell r="A2204" t="str">
            <v>EQ010559</v>
          </cell>
          <cell r="B2204" t="str">
            <v>EQ65050050/</v>
          </cell>
          <cell r="C2204" t="str">
            <v>Licenciamento de Veiculo de passeio, 2 portas, 5 passageiros, marca Volkswagem, tipo popular, modelo Gol ou similar, motor 1.0 a gasolina de 69CV (67.6HP),  sem motorista, inclusive combustivel, seguro obrigatorio, lubrificacao, licenciamento, manutencao,</v>
          </cell>
          <cell r="D2204" t="str">
            <v>un</v>
          </cell>
          <cell r="E2204">
            <v>18172.5</v>
          </cell>
        </row>
        <row r="2205">
          <cell r="A2205" t="str">
            <v>EQ010591</v>
          </cell>
          <cell r="B2205" t="str">
            <v>EQ65050100/</v>
          </cell>
          <cell r="C2205" t="str">
            <v>Licenciamento de Caminhoneta, Kombi Volkswagen ou similar, motor a gasolina de 53CV, capacidade de 9 passageiros ou 1t, com motorista.</v>
          </cell>
          <cell r="D2205" t="str">
            <v>un</v>
          </cell>
          <cell r="E2205">
            <v>28772.5</v>
          </cell>
        </row>
        <row r="2206">
          <cell r="A2206" t="str">
            <v>EQ013171</v>
          </cell>
          <cell r="B2206" t="str">
            <v>EQ65050106/</v>
          </cell>
          <cell r="C2206" t="str">
            <v>Licenciamento de Veiculo de passeio, 4 portas, 5 passageiros, marca Volkswagem, tipo popular, modelo Gol ou similar, motor 1.0 a gasolina de 69CV (67,6HP),  com ar condicionado e direcao hidraulica, sem motorista, inclusive combustivel, seguro obrigatorio</v>
          </cell>
          <cell r="D2206" t="str">
            <v>un</v>
          </cell>
          <cell r="E2206">
            <v>25975</v>
          </cell>
        </row>
        <row r="2207">
          <cell r="A2207" t="str">
            <v>EQ013173</v>
          </cell>
          <cell r="B2207" t="str">
            <v>EQ65050109/</v>
          </cell>
          <cell r="C2207" t="str">
            <v>Licenciamento de Caminhonete (Pick-up), cabine dupla e cacamba, 4 portas, 5 passageiros, marca Ford, tipo luxo, modelo Ranger XL ou similar, motor 2.5 a diesel de 115CV (112,7HP),  com ar condicionado e direcao hidraulica, sem motorista, inclusive combust</v>
          </cell>
          <cell r="D2207" t="str">
            <v>un</v>
          </cell>
          <cell r="E2207">
            <v>67400</v>
          </cell>
        </row>
        <row r="2208">
          <cell r="A2208" t="str">
            <v>EQ013175</v>
          </cell>
          <cell r="B2208" t="str">
            <v>EQ65050112/</v>
          </cell>
          <cell r="C2208" t="str">
            <v>Licenciamento de Caminhonete (Pick-up), cabine dupla e cacamba, 4 portas, 5 passageiros, marca Ford, tipo luxo, modelo Ranger XL ou similar, motor 2.5 a diesel de 115CV (112,7HP),  com ar condicionado e direcao hidraulica, com motorista, inclusive combust</v>
          </cell>
          <cell r="D2208" t="str">
            <v>un</v>
          </cell>
          <cell r="E2208">
            <v>67400</v>
          </cell>
        </row>
        <row r="2209">
          <cell r="A2209" t="str">
            <v>EQ016818</v>
          </cell>
          <cell r="B2209" t="str">
            <v>EQ65050150/</v>
          </cell>
          <cell r="C2209" t="str">
            <v>Licenciamento de caminhao Ford, modelo F-4000, sem carroceria.</v>
          </cell>
          <cell r="D2209" t="str">
            <v>un</v>
          </cell>
          <cell r="E2209">
            <v>59237.31</v>
          </cell>
        </row>
        <row r="2210">
          <cell r="A2210" t="str">
            <v>EQ010587</v>
          </cell>
          <cell r="B2210" t="str">
            <v>EQ65050153/</v>
          </cell>
          <cell r="C2210" t="str">
            <v>Licenciamento de Caminhao com Carroceria Fixa, Ford F-4000 ou similar, com capacidade para 3,5t, motor diesel de 85CV.</v>
          </cell>
          <cell r="D2210" t="str">
            <v>un</v>
          </cell>
          <cell r="E2210">
            <v>61904.18</v>
          </cell>
        </row>
        <row r="2211">
          <cell r="A2211" t="str">
            <v>EQ016825</v>
          </cell>
          <cell r="B2211" t="str">
            <v>EQ65050200/</v>
          </cell>
          <cell r="C2211" t="str">
            <v>Licenciamento de caminhao Ford, modelo F-12000, sem carroceria.</v>
          </cell>
          <cell r="D2211" t="str">
            <v>un</v>
          </cell>
          <cell r="E2211">
            <v>72413.25</v>
          </cell>
        </row>
        <row r="2212">
          <cell r="A2212" t="str">
            <v>EQ010581</v>
          </cell>
          <cell r="B2212" t="str">
            <v>EQ65050203/</v>
          </cell>
          <cell r="C2212" t="str">
            <v>Licenciamento de Caminhao Basculante, Ford F-12000 ou similar, com capacidade de 5m3, motor diesel de 162CV.</v>
          </cell>
          <cell r="D2212" t="str">
            <v>un</v>
          </cell>
          <cell r="E2212">
            <v>82791.350000000006</v>
          </cell>
        </row>
        <row r="2213">
          <cell r="A2213" t="str">
            <v>EQ016831</v>
          </cell>
          <cell r="B2213" t="str">
            <v>EQ65050250/</v>
          </cell>
          <cell r="C2213" t="str">
            <v>Licenciamento de caminhao Ford, modelo F-14000, sem carroceria.</v>
          </cell>
          <cell r="D2213" t="str">
            <v>un</v>
          </cell>
          <cell r="E2213">
            <v>90247.75</v>
          </cell>
        </row>
        <row r="2214">
          <cell r="A2214" t="str">
            <v>EQ010584</v>
          </cell>
          <cell r="B2214" t="str">
            <v>EQ65050253/</v>
          </cell>
          <cell r="C2214" t="str">
            <v>Licenciamento de Caminhao Basculante, Ford F-14000 ou similar, com capacidade de 7m3, motor diesel de 208CV.</v>
          </cell>
          <cell r="D2214" t="str">
            <v>un</v>
          </cell>
          <cell r="E2214">
            <v>101998.29</v>
          </cell>
        </row>
        <row r="2215">
          <cell r="A2215" t="str">
            <v>EQ017694</v>
          </cell>
          <cell r="B2215" t="str">
            <v>EQ65050300/</v>
          </cell>
          <cell r="C2215" t="str">
            <v>Licenciamento de Caminhao com carroceria Bau, Ford F-350 ou similar, com capacidade de 3,5t, motor diesel de 141CV.</v>
          </cell>
          <cell r="D2215" t="str">
            <v>un</v>
          </cell>
          <cell r="E2215">
            <v>63616.25</v>
          </cell>
        </row>
        <row r="2216">
          <cell r="A2216" t="str">
            <v>EQ016822</v>
          </cell>
          <cell r="B2216" t="str">
            <v>EQ65050350/</v>
          </cell>
          <cell r="C2216" t="str">
            <v>Licenciamento de caminhao Scania, modelo T-124 GA 4x2 NZ 360CV, sem carroceria.</v>
          </cell>
          <cell r="D2216" t="str">
            <v>un</v>
          </cell>
          <cell r="E2216">
            <v>247538</v>
          </cell>
        </row>
        <row r="2217">
          <cell r="A2217" t="str">
            <v>EQ010560</v>
          </cell>
          <cell r="B2217" t="str">
            <v>EQ65100050/</v>
          </cell>
          <cell r="C2217" t="str">
            <v>Oficina, pecas e manutencao de Veiculo de passeio, 2 portas, 5 passageiros, marca Volkswagem, tipo popular, modelo Gol ou similar, motor 1.0 a gasolina de 69CV (67.6HP),  sem motorista, inclusive combustivel, seguro obrigatorio, lubrificacao, licenciament</v>
          </cell>
          <cell r="D2217" t="str">
            <v>un</v>
          </cell>
          <cell r="E2217">
            <v>18172.5</v>
          </cell>
        </row>
        <row r="2218">
          <cell r="A2218" t="str">
            <v>EQ013172</v>
          </cell>
          <cell r="B2218" t="str">
            <v>EQ65100053/</v>
          </cell>
          <cell r="C2218" t="str">
            <v>Oficina, pecas e manutencao de Veiculo de passeio, 4 portas, 5 passageiros, marca Volkswagem, tipo popular, modelo Gol ou similar, motor 1.0 a gasolina de 69CV (67,6HP),  com ar condicionado e direcao hidraulica, sem motorista, inclusive combustivel, segu</v>
          </cell>
          <cell r="D2218" t="str">
            <v>un</v>
          </cell>
          <cell r="E2218">
            <v>25975</v>
          </cell>
        </row>
        <row r="2219">
          <cell r="A2219" t="str">
            <v>EQ010592</v>
          </cell>
          <cell r="B2219" t="str">
            <v>EQ65100100/</v>
          </cell>
          <cell r="C2219" t="str">
            <v>Oficina, pecas e manutencao de Caminhoneta, Kombi Volkswagen ou similar, motor a gasolina de 53CV, capacidade de 9 passageiros ou 1t, com motorista.</v>
          </cell>
          <cell r="D2219" t="str">
            <v>un</v>
          </cell>
          <cell r="E2219">
            <v>28772.5</v>
          </cell>
        </row>
        <row r="2220">
          <cell r="A2220" t="str">
            <v>EQ013174</v>
          </cell>
          <cell r="B2220" t="str">
            <v>EQ65100150/</v>
          </cell>
          <cell r="C2220" t="str">
            <v>Oficina, pecas e manutencao de Caminhonete (Pick-up), cabine dupla e cacamba, 4 portas, 5 passageiros, marca Ford, tipo luxo, modelo Ranger XL ou similar, motor 2.5 a diesel de 115CV (112,7HP),  com ar condicionado e direcao hidraulica, sem motorista, inc</v>
          </cell>
          <cell r="D2220" t="str">
            <v>un</v>
          </cell>
          <cell r="E2220">
            <v>67400</v>
          </cell>
        </row>
        <row r="2221">
          <cell r="A2221" t="str">
            <v>EQ013176</v>
          </cell>
          <cell r="B2221" t="str">
            <v>EQ65100153/</v>
          </cell>
          <cell r="C2221" t="str">
            <v>Oficina, pecas e manutencao de  Caminhonete (Pick-up), cabine dupla e cacamba, 4 portas, 5 passageiros, marca Ford, tipo luxo, modelo Ranger XL ou similar, motor 2.5 a diesel de 115CV (112,7HP),  com ar condicionado e direcao hidraulica, com motorista, in</v>
          </cell>
          <cell r="D2221" t="str">
            <v>un</v>
          </cell>
          <cell r="E2221">
            <v>67400</v>
          </cell>
        </row>
        <row r="2222">
          <cell r="A2222" t="str">
            <v>EQ016819</v>
          </cell>
          <cell r="B2222" t="str">
            <v>EQ65100200/</v>
          </cell>
          <cell r="C2222" t="str">
            <v>Oficina, pecas e manutencao de caminhao Ford, modelo F-4000, sem carroceria.</v>
          </cell>
          <cell r="D2222" t="str">
            <v>un</v>
          </cell>
          <cell r="E2222">
            <v>59237.31</v>
          </cell>
        </row>
        <row r="2223">
          <cell r="A2223" t="str">
            <v>EQ010588</v>
          </cell>
          <cell r="B2223" t="str">
            <v>EQ65100203/</v>
          </cell>
          <cell r="C2223" t="str">
            <v>Oficina, pecas e manutencao de Caminhao com Carroceria Fixa, Ford F-4000 ou similar, com capacidade para 3,5t, motor diesel de 85CV.</v>
          </cell>
          <cell r="D2223" t="str">
            <v>un</v>
          </cell>
          <cell r="E2223">
            <v>61904.18</v>
          </cell>
        </row>
        <row r="2224">
          <cell r="A2224" t="str">
            <v>EQ016826</v>
          </cell>
          <cell r="B2224" t="str">
            <v>EQ65100250/</v>
          </cell>
          <cell r="C2224" t="str">
            <v>Oficina, pecas e manutencao de caminhao Ford, modelo F-12000, sem carroceria.</v>
          </cell>
          <cell r="D2224" t="str">
            <v>un</v>
          </cell>
          <cell r="E2224">
            <v>72413.25</v>
          </cell>
        </row>
        <row r="2225">
          <cell r="A2225" t="str">
            <v>EQ010582</v>
          </cell>
          <cell r="B2225" t="str">
            <v>EQ65100253/</v>
          </cell>
          <cell r="C2225" t="str">
            <v>Oficina, pecas e manutencao de Caminhao Basculante, Ford F-12000 ou similar, com capacidade de 5m3, motor diesel de 162CV.</v>
          </cell>
          <cell r="D2225" t="str">
            <v>un</v>
          </cell>
          <cell r="E2225">
            <v>82791.350000000006</v>
          </cell>
        </row>
        <row r="2226">
          <cell r="A2226" t="str">
            <v>EQ016832</v>
          </cell>
          <cell r="B2226" t="str">
            <v>EQ65100300/</v>
          </cell>
          <cell r="C2226" t="str">
            <v>Oficina, pecas e manutencao de caminhao Ford, modelo F-14000, sem carroceria.</v>
          </cell>
          <cell r="D2226" t="str">
            <v>un</v>
          </cell>
          <cell r="E2226">
            <v>90247.75</v>
          </cell>
        </row>
        <row r="2227">
          <cell r="A2227" t="str">
            <v>EQ010585</v>
          </cell>
          <cell r="B2227" t="str">
            <v>EQ65100303/</v>
          </cell>
          <cell r="C2227" t="str">
            <v>Oficina, pecas e manutencao de Caminhao Basculante, Ford F-14000 ou similar, com capacidade de 7m3, motor diesel de 208CV.</v>
          </cell>
          <cell r="D2227" t="str">
            <v>un</v>
          </cell>
          <cell r="E2227">
            <v>101998.29</v>
          </cell>
        </row>
        <row r="2228">
          <cell r="A2228" t="str">
            <v>EQ016823</v>
          </cell>
          <cell r="B2228" t="str">
            <v>EQ65100350/</v>
          </cell>
          <cell r="C2228" t="str">
            <v>Oficina, pecas e manutencao de caminhao Scania, modelo T-124 GA 4x2 NZ 360CV, sem carroceria.</v>
          </cell>
          <cell r="D2228" t="str">
            <v>un</v>
          </cell>
          <cell r="E2228">
            <v>247538</v>
          </cell>
        </row>
        <row r="2229">
          <cell r="A2229" t="str">
            <v>EQ010536</v>
          </cell>
          <cell r="B2229" t="str">
            <v>EQ70050100/</v>
          </cell>
          <cell r="C2229" t="str">
            <v>Custo de material de manutencao de Bate Estacas de queda simples com martelo de ate 0,75t, acionado a motor diesel.</v>
          </cell>
          <cell r="D2229" t="str">
            <v>un</v>
          </cell>
          <cell r="E2229">
            <v>39857.629999999997</v>
          </cell>
        </row>
        <row r="2230">
          <cell r="A2230" t="str">
            <v>EQ010537</v>
          </cell>
          <cell r="B2230" t="str">
            <v>EQ70050103/</v>
          </cell>
          <cell r="C2230" t="str">
            <v>Custo de material de manutencao de Bate Estacas de queda simples com martelo de 1,5t/2,2t.</v>
          </cell>
          <cell r="D2230" t="str">
            <v>un</v>
          </cell>
          <cell r="E2230">
            <v>93939.75</v>
          </cell>
        </row>
        <row r="2231">
          <cell r="A2231" t="str">
            <v>EQ010539</v>
          </cell>
          <cell r="B2231" t="str">
            <v>EQ70050106/</v>
          </cell>
          <cell r="C2231" t="str">
            <v>Custo de material de manutencao de Bate Estacas de queda simples com martelo de 2,5t/3t.</v>
          </cell>
          <cell r="D2231" t="str">
            <v>un</v>
          </cell>
          <cell r="E2231">
            <v>125590.3</v>
          </cell>
        </row>
        <row r="2232">
          <cell r="A2232" t="str">
            <v>EQ010540</v>
          </cell>
          <cell r="B2232" t="str">
            <v>EQ70050109/</v>
          </cell>
          <cell r="C2232" t="str">
            <v>Custo de material de manutencao de Bate Estacas tipo Franki ou similar, de estacas com diametro de ate 600mm, equipado com pilao de ate 4,2t, ou com martelo retangular de ate 2,5t, para estacas comuns, torre trelica de 17m de altura.</v>
          </cell>
          <cell r="D2232" t="str">
            <v>un</v>
          </cell>
          <cell r="E2232">
            <v>380000</v>
          </cell>
        </row>
        <row r="2233">
          <cell r="A2233" t="str">
            <v>EQ010542</v>
          </cell>
          <cell r="B2233" t="str">
            <v>EQ70050112/</v>
          </cell>
          <cell r="C2233" t="str">
            <v>Custo de material de manutencao de Bate Estacas com execucao in situ de estacas com diametro de ate 700mm, equipado com pilao de ate 4,2t, ou com martelo retangular de ate 3,5t, para estacas comuns, torre trelicada ate 35m de altura.</v>
          </cell>
          <cell r="D2233" t="str">
            <v>un</v>
          </cell>
          <cell r="E2233">
            <v>481000</v>
          </cell>
        </row>
        <row r="2234">
          <cell r="A2234" t="str">
            <v>EQ010532</v>
          </cell>
          <cell r="B2234" t="str">
            <v>EQ70050150/</v>
          </cell>
          <cell r="C2234" t="str">
            <v>Custo de material de manutencao de Betoneira para 320l de mistura seca, de carregamento mecanico e tambor reversivel, com motor eletrico.</v>
          </cell>
          <cell r="D2234" t="str">
            <v>un</v>
          </cell>
          <cell r="E2234">
            <v>1499.38</v>
          </cell>
        </row>
        <row r="2235">
          <cell r="A2235" t="str">
            <v>EQ010533</v>
          </cell>
          <cell r="B2235" t="str">
            <v>EQ70050153/</v>
          </cell>
          <cell r="C2235" t="str">
            <v>Custo de material de manutencao de Betoneira para 320l de mistura seca, de carregamento mecanico e tambor reversivel, com motor a gasolina.</v>
          </cell>
          <cell r="D2235" t="str">
            <v>un</v>
          </cell>
          <cell r="E2235">
            <v>4177.5</v>
          </cell>
        </row>
        <row r="2236">
          <cell r="A2236" t="str">
            <v>EQ010545</v>
          </cell>
          <cell r="B2236" t="str">
            <v>EQ70050200/</v>
          </cell>
          <cell r="C2236" t="str">
            <v>Custo de material de manutencao de Bomba Centrifuga Submersivel acionada por motor eletrico de 6CV a 3450RPM, para ser usada em quaisquer servicos de drenagem de agua limpa ou suja.  Pode ser usada a seco. Bombeia agua que contenha particulas abrasivas, m</v>
          </cell>
          <cell r="D2236" t="str">
            <v>un</v>
          </cell>
          <cell r="E2236">
            <v>7000</v>
          </cell>
        </row>
        <row r="2237">
          <cell r="A2237" t="str">
            <v>EQ010547</v>
          </cell>
          <cell r="B2237" t="str">
            <v>EQ70050250/</v>
          </cell>
          <cell r="C2237" t="str">
            <v>Custo de material de manutencao de Caminhoneta padrao utilitario, tipo Standard, motor a gasolina de 53CV, capacidade de 9 passageiros ou 1t.</v>
          </cell>
          <cell r="D2237" t="str">
            <v>un</v>
          </cell>
          <cell r="E2237">
            <v>28772.5</v>
          </cell>
        </row>
        <row r="2238">
          <cell r="A2238" t="str">
            <v>EQ010548</v>
          </cell>
          <cell r="B2238" t="str">
            <v>EQ70050256/</v>
          </cell>
          <cell r="C2238" t="str">
            <v>Custo de material de manutencao de Caminhoneta, com cabine e cacamba, motor diesel de 85CV, com capacidade util de 4m3.</v>
          </cell>
          <cell r="D2238" t="str">
            <v>un</v>
          </cell>
          <cell r="E2238">
            <v>66375</v>
          </cell>
        </row>
        <row r="2239">
          <cell r="A2239" t="str">
            <v>EQ010520</v>
          </cell>
          <cell r="B2239" t="str">
            <v>EQ70050300/</v>
          </cell>
          <cell r="C2239" t="str">
            <v>Custo de material de manutencao de Caminhao com Carroceria Fixa, no toco, capacidade de 3,5t, motor diesel de 85CV.</v>
          </cell>
          <cell r="D2239" t="str">
            <v>un</v>
          </cell>
          <cell r="E2239">
            <v>61904.18</v>
          </cell>
        </row>
        <row r="2240">
          <cell r="A2240" t="str">
            <v>EQ010522</v>
          </cell>
          <cell r="B2240" t="str">
            <v>EQ70050306/</v>
          </cell>
          <cell r="C2240" t="str">
            <v>Custo de material de manutencao de Caminhao com Carroceria Fixa, com capacidade de 7,5t, motor diesel de 162CV</v>
          </cell>
          <cell r="D2240" t="str">
            <v>un</v>
          </cell>
          <cell r="E2240">
            <v>76357.600000000006</v>
          </cell>
        </row>
        <row r="2241">
          <cell r="A2241" t="str">
            <v>EQ010562</v>
          </cell>
          <cell r="B2241" t="str">
            <v>EQ70050309/</v>
          </cell>
          <cell r="C2241" t="str">
            <v>Custo de material de manutencao de Caminhao com Carroceria Fixa Ford F-4000 ou similar, com capaciadde para 3,5t, motor diesel de 85cv, equipado com plataforma elevatoria pantografica hidraulica com  elevacao ate 8,5m.</v>
          </cell>
          <cell r="D2241" t="str">
            <v>un</v>
          </cell>
          <cell r="E2241">
            <v>100520.85</v>
          </cell>
        </row>
        <row r="2242">
          <cell r="A2242" t="str">
            <v>EQ010561</v>
          </cell>
          <cell r="B2242" t="str">
            <v>EQ70050312/</v>
          </cell>
          <cell r="C2242" t="str">
            <v>Custo de material de manutencao de Caminhao com Carroceria Fixa F-12000 ou similar, motor diesel de 132CV, equipado com Guindaste Hidraulico Munck M1160 ou similar, provido de lanca de extensao e malha.</v>
          </cell>
          <cell r="D2242" t="str">
            <v>un</v>
          </cell>
          <cell r="E2242">
            <v>102911.41</v>
          </cell>
        </row>
        <row r="2243">
          <cell r="A2243" t="str">
            <v>EQ010538</v>
          </cell>
          <cell r="B2243" t="str">
            <v>EQ70050350/</v>
          </cell>
          <cell r="C2243" t="str">
            <v>Custo de material de manutencao de Caminhao Basculante, Ford F-12000 ou similar, com capacidade de 5m3, motor diesel de 162CV.</v>
          </cell>
          <cell r="D2243" t="str">
            <v>un</v>
          </cell>
          <cell r="E2243">
            <v>82791.350000000006</v>
          </cell>
        </row>
        <row r="2244">
          <cell r="A2244" t="str">
            <v>EQ010541</v>
          </cell>
          <cell r="B2244" t="str">
            <v>EQ70050353/</v>
          </cell>
          <cell r="C2244" t="str">
            <v>Custo de material de manutencao de Caminhao Basculante, com capacidade de 7m3, motor diesel de 208CV.</v>
          </cell>
          <cell r="D2244" t="str">
            <v>un</v>
          </cell>
          <cell r="E2244">
            <v>101998.29</v>
          </cell>
        </row>
        <row r="2245">
          <cell r="A2245" t="str">
            <v>EQ017854</v>
          </cell>
          <cell r="B2245" t="str">
            <v>EQ70050356/</v>
          </cell>
          <cell r="C2245" t="str">
            <v>Custo de material de manutencao de caminhao, com capacidade de 8,0m3 a 10,0m3, motor diesel de 210CV.</v>
          </cell>
          <cell r="D2245" t="str">
            <v>un</v>
          </cell>
          <cell r="E2245">
            <v>122250.83</v>
          </cell>
        </row>
        <row r="2246">
          <cell r="A2246" t="str">
            <v>EQ017858</v>
          </cell>
          <cell r="B2246" t="str">
            <v>EQ70050359/</v>
          </cell>
          <cell r="C2246" t="str">
            <v>Custo de material de manutencao de caminhao, com capacidade de 10,0m3 a 12,0m3, motor diesel de 220CV.</v>
          </cell>
          <cell r="D2246" t="str">
            <v>un</v>
          </cell>
          <cell r="E2246">
            <v>133518.41</v>
          </cell>
        </row>
        <row r="2247">
          <cell r="A2247" t="str">
            <v>EQ010544</v>
          </cell>
          <cell r="B2247" t="str">
            <v>EQ70050400/</v>
          </cell>
          <cell r="C2247" t="str">
            <v>Custo de material de manutencao de Caminhao Tanque, com capacidade de 6000l, motor diesel de 162CV.</v>
          </cell>
          <cell r="D2247" t="str">
            <v>un</v>
          </cell>
          <cell r="E2247">
            <v>100625.04</v>
          </cell>
        </row>
        <row r="2248">
          <cell r="A2248" t="str">
            <v>ES009479</v>
          </cell>
          <cell r="B2248" t="str">
            <v>ES05350050/</v>
          </cell>
          <cell r="C2248" t="str">
            <v>Escada circular metalica com degraus em caracol.  Fornecimento e colocacao.</v>
          </cell>
          <cell r="D2248" t="str">
            <v>un</v>
          </cell>
          <cell r="E2248">
            <v>125.85</v>
          </cell>
        </row>
        <row r="2249">
          <cell r="A2249" t="str">
            <v>ES006045</v>
          </cell>
          <cell r="B2249" t="str">
            <v>ES05350100/</v>
          </cell>
          <cell r="C2249" t="str">
            <v>Escada em ferro de 3/4", com 3m de altura, considerando 10 degraus espacadas de 30cm.  Fornecimento e colocacao.</v>
          </cell>
          <cell r="D2249" t="str">
            <v>un</v>
          </cell>
          <cell r="E2249">
            <v>268.66000000000003</v>
          </cell>
        </row>
        <row r="2250">
          <cell r="A2250" t="str">
            <v>ES004727</v>
          </cell>
          <cell r="B2250" t="str">
            <v>ES05350150A</v>
          </cell>
          <cell r="C2250" t="str">
            <v>Escada de marinheiro, com largura de 0,40m, executada em barras de 1 1/2"x1/4", sendo os degraus em ferro redondo de 5/8".  Espacados de 0,30cm.  Fornecimento e colocacao.</v>
          </cell>
          <cell r="D2250" t="str">
            <v>m</v>
          </cell>
          <cell r="E2250">
            <v>69.11</v>
          </cell>
        </row>
        <row r="2251">
          <cell r="A2251" t="str">
            <v>ES009307</v>
          </cell>
          <cell r="B2251" t="str">
            <v>ES05990050/</v>
          </cell>
          <cell r="C2251" t="str">
            <v>Barra de ferro vertical de 1 1/4" com 1,50m de altura, fixadas em 2 barras horizontais de 2 1/2"x5/8" (exclusive estas), inclusive 1 ponta de lanca e 4 anuetos.  Fornecimento e colocacao.</v>
          </cell>
          <cell r="D2251" t="str">
            <v>un</v>
          </cell>
          <cell r="E2251">
            <v>73.52</v>
          </cell>
        </row>
        <row r="2252">
          <cell r="A2252" t="str">
            <v>ES004795</v>
          </cell>
          <cell r="B2252" t="str">
            <v>ES05990100A</v>
          </cell>
          <cell r="C2252" t="str">
            <v>Estrutura de fixacao de quadros constituido por barra chata de ferro de 2"x3/8".  Fornecimento e colocacao.</v>
          </cell>
          <cell r="D2252" t="str">
            <v>m</v>
          </cell>
          <cell r="E2252">
            <v>9.61</v>
          </cell>
        </row>
        <row r="2253">
          <cell r="A2253" t="str">
            <v>ES006001</v>
          </cell>
          <cell r="B2253" t="str">
            <v>ES05990150A</v>
          </cell>
          <cell r="C2253" t="str">
            <v>Estrutura de sustentacao para gaiolas, em modulo de 1,80m com 2 barras quadradas de 1" em paralelo, com 2 montantes em tubo de ferro galvanizado de 3", sendo 0,50m livre e 0,20m enterrado.  Fornecimento e colocacao.</v>
          </cell>
          <cell r="D2253" t="str">
            <v>mod</v>
          </cell>
          <cell r="E2253">
            <v>128.74</v>
          </cell>
        </row>
        <row r="2254">
          <cell r="A2254" t="str">
            <v>ES006002</v>
          </cell>
          <cell r="B2254" t="str">
            <v>ES05990153A</v>
          </cell>
          <cell r="C2254" t="str">
            <v>Estrutura de sustentacao para gaiolas, em modulo de 1,80m com 2 barras quadradas de 1" em paralelo, com 2 montantes em tubo de ferro galvanizado de 3", sendo 3m livres e 0,50m enterrado.  Fornecimento e colocacao.</v>
          </cell>
          <cell r="D2254" t="str">
            <v>mod</v>
          </cell>
          <cell r="E2254">
            <v>378.46</v>
          </cell>
        </row>
        <row r="2255">
          <cell r="A2255" t="str">
            <v>ES006005</v>
          </cell>
          <cell r="B2255" t="str">
            <v>ES05990200A</v>
          </cell>
          <cell r="C2255" t="str">
            <v>Gaiola de (1,50x1,50x2)m montada em estrutura de cantoneira de ferro por 1 1/2"x1 1/2"x3/16".  Fornecimento e colocacao.</v>
          </cell>
          <cell r="D2255" t="str">
            <v>un</v>
          </cell>
          <cell r="E2255">
            <v>188.39</v>
          </cell>
        </row>
        <row r="2256">
          <cell r="A2256" t="str">
            <v>ES005980</v>
          </cell>
          <cell r="B2256" t="str">
            <v>ES05990250A</v>
          </cell>
          <cell r="C2256" t="str">
            <v>Gaveta em chapa de aco de 1/2" nas dimensoes de altura de 10cm, largura de 20cm e comprimento de 30cm.  Fornecimento e colocacao.</v>
          </cell>
          <cell r="D2256" t="str">
            <v>un</v>
          </cell>
          <cell r="E2256">
            <v>82.66</v>
          </cell>
        </row>
        <row r="2257">
          <cell r="A2257" t="str">
            <v>ES007440</v>
          </cell>
          <cell r="B2257" t="str">
            <v>ES05990300/</v>
          </cell>
          <cell r="C2257" t="str">
            <v>Grelha de ferro, fixada pelo interior da edificacao, confeccionada em barra de 1/2"x1/4", malha de (5x5)cm, com pintura eletrostatica, na cor azul, com altura de 0,70m e largura de 2,40m.  Fornecimento e colocacao.</v>
          </cell>
          <cell r="D2257" t="str">
            <v>un</v>
          </cell>
          <cell r="E2257">
            <v>314.82</v>
          </cell>
        </row>
        <row r="2258">
          <cell r="A2258" t="str">
            <v>ES009305</v>
          </cell>
          <cell r="B2258" t="str">
            <v>ES05990350/</v>
          </cell>
          <cell r="C2258" t="str">
            <v>Pinha de ferro fundido com 35cm de altura, fixada em montante de ferro (exclusive este).  Fornecimento e colocacao.</v>
          </cell>
          <cell r="D2258" t="str">
            <v>un</v>
          </cell>
          <cell r="E2258">
            <v>24.3</v>
          </cell>
        </row>
        <row r="2259">
          <cell r="A2259" t="str">
            <v>ES009306</v>
          </cell>
          <cell r="B2259" t="str">
            <v>ES05990400/</v>
          </cell>
          <cell r="C2259" t="str">
            <v>Ponta de lanca de ferro fundido com 12cm de altura, fixada em barra redonda de 1 1/4" (exclusive esta).  Fornecimento e colocacao.</v>
          </cell>
          <cell r="D2259" t="str">
            <v>un</v>
          </cell>
          <cell r="E2259">
            <v>3.66</v>
          </cell>
        </row>
        <row r="2260">
          <cell r="A2260" t="str">
            <v>ES004792</v>
          </cell>
          <cell r="B2260" t="str">
            <v>ES05990450A</v>
          </cell>
          <cell r="C2260" t="str">
            <v>Quadro de (2,05x2,05)m montado em cantoneira de ferro de 1 1/2"x3/16" e tela losangular galvanizada de 1 1/2", fio 8, fixacao em plano horizontal.  Fornecimento e colocacao.</v>
          </cell>
          <cell r="D2260" t="str">
            <v>un</v>
          </cell>
          <cell r="E2260">
            <v>496.14</v>
          </cell>
        </row>
        <row r="2261">
          <cell r="A2261" t="str">
            <v>ES006179</v>
          </cell>
          <cell r="B2261" t="str">
            <v>ES05990453A</v>
          </cell>
          <cell r="C2261" t="str">
            <v>Quadro de (2,05x2,05)m montado em cantoneira de aco de 1 1/2"x3/16", e tela losangular galvanizada de 1", fio 12, fixacao em plano horizontal.  Fornecimento e colocacao.</v>
          </cell>
          <cell r="D2261" t="str">
            <v>un</v>
          </cell>
          <cell r="E2261">
            <v>473.84</v>
          </cell>
        </row>
        <row r="2262">
          <cell r="A2262" t="str">
            <v>ES006181</v>
          </cell>
          <cell r="B2262" t="str">
            <v>ES05990456A</v>
          </cell>
          <cell r="C2262" t="str">
            <v>Quadro de (2,05x2,05)m montado em cantoneira de aco de 1 1/2"x3/16", barra chata de 1 1/2"x1/4" e tela losangular galvanizada de 1", fio 12, fixacao em plano vertical.  Fornecimento e colocacao.</v>
          </cell>
          <cell r="D2262" t="str">
            <v>un</v>
          </cell>
          <cell r="E2262">
            <v>433.51</v>
          </cell>
        </row>
        <row r="2263">
          <cell r="A2263" t="str">
            <v>ES004552</v>
          </cell>
          <cell r="B2263" t="str">
            <v>ES05990500/</v>
          </cell>
          <cell r="C2263" t="str">
            <v>Suporte para aparelho de ar condicionado de 1 a 2HP, em cantoneira de ferro de 1/4"x1 1/8".  Fornecimento e colocacao.</v>
          </cell>
          <cell r="D2263" t="str">
            <v>un</v>
          </cell>
          <cell r="E2263">
            <v>153.25</v>
          </cell>
        </row>
        <row r="2264">
          <cell r="A2264" t="str">
            <v>ES006888</v>
          </cell>
          <cell r="B2264" t="str">
            <v>ES05990550/</v>
          </cell>
          <cell r="C2264" t="str">
            <v>Tela de aco Gradex ou similar de malha losangular de 8"x3 1/2", em chapa de 3/16".  Fornecimento e colocacao.</v>
          </cell>
          <cell r="D2264" t="str">
            <v>m2</v>
          </cell>
          <cell r="E2264">
            <v>61.41</v>
          </cell>
        </row>
        <row r="2265">
          <cell r="A2265" t="str">
            <v>ES004707</v>
          </cell>
          <cell r="B2265" t="str">
            <v>ES05990600A</v>
          </cell>
          <cell r="C2265" t="str">
            <v>Tela para protecao de janela, em tela de poliester, com malha de 1", fixada em grade de ferro encantada em cantoneira e barras de 3/4"x1/3" de secao, espacadas vertical e horizontalmente a cada 50cm, chumbada na alvenaria.  Fornecimento e assentamento.</v>
          </cell>
          <cell r="D2265" t="str">
            <v>m2</v>
          </cell>
          <cell r="E2265">
            <v>2.25</v>
          </cell>
        </row>
        <row r="2266">
          <cell r="A2266" t="str">
            <v>ES004823</v>
          </cell>
          <cell r="B2266" t="str">
            <v>ES10050050/</v>
          </cell>
          <cell r="C2266" t="str">
            <v>Aduela de Imbuia de 13x3cm.  Fornecimento e colocacao.</v>
          </cell>
          <cell r="D2266" t="str">
            <v>m</v>
          </cell>
          <cell r="E2266">
            <v>10.48</v>
          </cell>
        </row>
        <row r="2267">
          <cell r="A2267" t="str">
            <v>ES004825</v>
          </cell>
          <cell r="B2267" t="str">
            <v>ES10050053/</v>
          </cell>
          <cell r="C2267" t="str">
            <v>Aduela de Imbuia de 14x3cm, com 3,5cm de rebaixo.  Fornecimento e colocacao.</v>
          </cell>
          <cell r="D2267" t="str">
            <v>m</v>
          </cell>
          <cell r="E2267" t="e">
            <v>#N/A</v>
          </cell>
        </row>
        <row r="2268">
          <cell r="A2268" t="str">
            <v>ES004541</v>
          </cell>
          <cell r="B2268" t="str">
            <v>ES10050056/</v>
          </cell>
          <cell r="C2268" t="str">
            <v>Aduela de Imbuia de 14x3cm.  Fornecimento e colocacao.</v>
          </cell>
          <cell r="D2268" t="str">
            <v>m</v>
          </cell>
          <cell r="E2268">
            <v>10.7</v>
          </cell>
        </row>
        <row r="2269">
          <cell r="A2269" t="str">
            <v>ES000910</v>
          </cell>
          <cell r="B2269" t="str">
            <v>ES10050100/</v>
          </cell>
          <cell r="C2269" t="str">
            <v>Alizar de Canela ou similar, de (5x2)cm.  Fornecimento e colocacao.</v>
          </cell>
          <cell r="D2269" t="str">
            <v>m</v>
          </cell>
          <cell r="E2269">
            <v>2.67</v>
          </cell>
        </row>
        <row r="2270">
          <cell r="A2270" t="str">
            <v>ES000909</v>
          </cell>
          <cell r="B2270" t="str">
            <v>ES10050150/</v>
          </cell>
          <cell r="C2270" t="str">
            <v>Marco de Canela ou similar, de (7x3)cm.  Fornecimento e colocacao.</v>
          </cell>
          <cell r="D2270" t="str">
            <v>m</v>
          </cell>
          <cell r="E2270">
            <v>8.93</v>
          </cell>
        </row>
        <row r="2271">
          <cell r="A2271" t="str">
            <v>ES004537</v>
          </cell>
          <cell r="B2271" t="str">
            <v>ES10100050A</v>
          </cell>
          <cell r="C2271" t="str">
            <v>Porta compensada em Cedro ou Imbuia ou similar, folheada nas duas faces com 3cm de espessura.  Fornecimento e colocacao, exclusive fornecimento de ferragens, aduelas e alizares.</v>
          </cell>
          <cell r="D2271" t="str">
            <v>m2</v>
          </cell>
          <cell r="E2271">
            <v>101.34</v>
          </cell>
        </row>
        <row r="2272">
          <cell r="A2272" t="str">
            <v>ES004769</v>
          </cell>
          <cell r="B2272" t="str">
            <v>ES10100053/</v>
          </cell>
          <cell r="C2272" t="str">
            <v>Porta compensada em Cedro ou similar, de (60x210x3)cm, folheada nas duas faces.  Fornecimento e colocacao exclusive fornecimento de ferragems, aduela e alizares.</v>
          </cell>
          <cell r="D2272" t="str">
            <v>un</v>
          </cell>
          <cell r="E2272">
            <v>94.05</v>
          </cell>
        </row>
        <row r="2273">
          <cell r="A2273" t="str">
            <v>ES004770</v>
          </cell>
          <cell r="B2273" t="str">
            <v>ES10100056/</v>
          </cell>
          <cell r="C2273" t="str">
            <v>Porta compensada em Cedro ou similar, de (70x210)cm, folheada nas 2 faces.  Fornecimento e colocacao exclusive fornecimento de ferragens, aduela e alizares.</v>
          </cell>
          <cell r="D2273" t="str">
            <v>un</v>
          </cell>
          <cell r="E2273">
            <v>98.7</v>
          </cell>
        </row>
        <row r="2274">
          <cell r="A2274" t="str">
            <v>ES004831</v>
          </cell>
          <cell r="B2274" t="str">
            <v>ES10100062/</v>
          </cell>
          <cell r="C2274" t="str">
            <v>Porta compensada em Cedro ou similar, de (90x210)cm, folheado nas 2 faces.  Fornecimento e colocacao, exclusive fornecimento de ferragens, aduela e alizares.</v>
          </cell>
          <cell r="D2274" t="str">
            <v>un</v>
          </cell>
          <cell r="E2274" t="e">
            <v>#N/A</v>
          </cell>
        </row>
        <row r="2275">
          <cell r="A2275" t="str">
            <v>ES004832</v>
          </cell>
          <cell r="B2275" t="str">
            <v>ES10100065/</v>
          </cell>
          <cell r="C2275" t="str">
            <v>Porta compensada em Cedro ou similar, de (100x210)cm, folheada nas 2 faces.  Fornecimento e colocacao, exclusive fornecimento de ferragens, aduela e alizares.</v>
          </cell>
          <cell r="D2275" t="str">
            <v>un</v>
          </cell>
          <cell r="E2275">
            <v>112.99</v>
          </cell>
        </row>
        <row r="2276">
          <cell r="A2276" t="str">
            <v>ES006949</v>
          </cell>
          <cell r="B2276" t="str">
            <v>ES10100100/</v>
          </cell>
          <cell r="C2276" t="str">
            <v>Porta compensada em Cedro ou similar, (60x210x3)cm, folheada nas 2 faces, guarnicao de Canela ou similar, sendo a aduela de (13x3)cm e alizares de (5x2)cm.  Fornecimento e colocacao, exclusive fornecimento das ferragens.</v>
          </cell>
          <cell r="D2276" t="str">
            <v>un</v>
          </cell>
          <cell r="E2276">
            <v>167.73</v>
          </cell>
        </row>
        <row r="2277">
          <cell r="A2277" t="str">
            <v>ES000896</v>
          </cell>
          <cell r="B2277" t="str">
            <v>ES10100103/</v>
          </cell>
          <cell r="C2277" t="str">
            <v>Porta compensada em Cedro ou similar, de (70x210x3)cm, folheada nas 2 faces, guarnicao em Canela ou similar, sendo a aduela de (13x3)cm e alizares de (5x2)cm.  Fornecimento e colocacao, exclusive fornecimento de ferragens.</v>
          </cell>
          <cell r="D2277" t="str">
            <v>un</v>
          </cell>
          <cell r="E2277">
            <v>170.23</v>
          </cell>
        </row>
        <row r="2278">
          <cell r="A2278" t="str">
            <v>ES000895</v>
          </cell>
          <cell r="B2278" t="str">
            <v>ES10100106/</v>
          </cell>
          <cell r="C2278" t="str">
            <v>Porta compensada em Cedro ou similar, de (80x210x3)cm, folheada nas 2 faces, guarnicao em Canela ou similar, sendo a aduela de (13x3)cm e alizares de (5x2)cm.  Fornecimento e colocacao, exclusive fornecimento de ferragens.</v>
          </cell>
          <cell r="D2278" t="str">
            <v>un</v>
          </cell>
          <cell r="E2278">
            <v>174.89</v>
          </cell>
        </row>
        <row r="2279">
          <cell r="A2279" t="str">
            <v>ES004560</v>
          </cell>
          <cell r="B2279" t="str">
            <v>ES10100206A</v>
          </cell>
          <cell r="C2279" t="str">
            <v>Porta compensado em Cedro ou similar, lisa, de (80x2,10)cm, marco (7x3)cm, secao retangular a porta revestida com formica de espessura de 1mm.  Fornecimento e colocacao, exclusive fornecimento de ferragens.</v>
          </cell>
          <cell r="D2279" t="str">
            <v>un</v>
          </cell>
          <cell r="E2279">
            <v>233.24</v>
          </cell>
        </row>
        <row r="2280">
          <cell r="A2280" t="str">
            <v>ES004555</v>
          </cell>
          <cell r="B2280" t="str">
            <v>ES10100215A</v>
          </cell>
          <cell r="C2280" t="str">
            <v>Porta compensada em Cedro ou similar, lisa, de (1,20x2,10)cm, marco(7x3)cm, secao retangular a porta revestida com formica de espessura de 1mm.   Fornecimento e colocacao.</v>
          </cell>
          <cell r="D2280" t="str">
            <v>un</v>
          </cell>
          <cell r="E2280">
            <v>350.39</v>
          </cell>
        </row>
        <row r="2281">
          <cell r="A2281" t="str">
            <v>ES004817</v>
          </cell>
          <cell r="B2281" t="str">
            <v>ES10100253/</v>
          </cell>
          <cell r="C2281" t="str">
            <v>Porta lisa de fibra de madeira prensada tipo Duradoor ou similar, de (70x210)cm para acabamento.  Fornecimento e colocacao, exclusive fornecimento de ferragens, aduela e alizares.</v>
          </cell>
          <cell r="D2281" t="str">
            <v>un</v>
          </cell>
          <cell r="E2281">
            <v>87.43</v>
          </cell>
        </row>
        <row r="2282">
          <cell r="A2282" t="str">
            <v>ES004815</v>
          </cell>
          <cell r="B2282" t="str">
            <v>ES10100256/</v>
          </cell>
          <cell r="C2282" t="str">
            <v>Porta lisa de fibra de madeira prensada tipo Duradoor ou similar, de (80x210)cm, para acabamento.  Fornecimento e colocacao, exclusive fornecimento de ferragens, aduela e alizares.</v>
          </cell>
          <cell r="D2282" t="str">
            <v>un</v>
          </cell>
          <cell r="E2282">
            <v>87.43</v>
          </cell>
        </row>
        <row r="2283">
          <cell r="A2283" t="str">
            <v>ES004837</v>
          </cell>
          <cell r="B2283" t="str">
            <v>ES10100306/</v>
          </cell>
          <cell r="C2283" t="str">
            <v>Porta compensada em Cedro ou similar, de (80x210x3)cm, em 2 folhas, guarnicao em Cedro ou similar, sendo a aduela de (13x3)cm e alizares de (5x2)cm.  Fornecimento e colocacao, exclusive fornecimento de ferragens.</v>
          </cell>
          <cell r="D2283" t="str">
            <v>un</v>
          </cell>
          <cell r="E2283">
            <v>198.67</v>
          </cell>
        </row>
        <row r="2284">
          <cell r="A2284" t="str">
            <v>ES000897</v>
          </cell>
          <cell r="B2284" t="str">
            <v>ES10100309/</v>
          </cell>
          <cell r="C2284" t="str">
            <v>Porta compensada em Cedro ou similar, de (120x210x3)cm, em 2 folhas, guarnicao em Cedro ou similar, sendo a aduela de (13x3)cm e alizares de (5x2)cm.  Fornecimento e colocacao, exclusive fornecimento de ferragens.</v>
          </cell>
          <cell r="D2284" t="str">
            <v>un</v>
          </cell>
          <cell r="E2284">
            <v>164.76</v>
          </cell>
        </row>
        <row r="2285">
          <cell r="A2285" t="str">
            <v>ES004543</v>
          </cell>
          <cell r="B2285" t="str">
            <v>ES10100312/</v>
          </cell>
          <cell r="C2285" t="str">
            <v>Porta compensada em Cedro ou Imbuia ou similar, de (120x210x3)cm, 2 folhas guarnicao em Canela ou similar, aduela de (13x3)cm, alizar de (5x2)cm.  Fornecimento e colocacao.</v>
          </cell>
          <cell r="D2285" t="str">
            <v>un</v>
          </cell>
          <cell r="E2285">
            <v>282.01</v>
          </cell>
        </row>
        <row r="2286">
          <cell r="A2286" t="str">
            <v>ES004973</v>
          </cell>
          <cell r="B2286" t="str">
            <v>ES10100315/</v>
          </cell>
          <cell r="C2286" t="str">
            <v>Porta compensada em Cedro ou similar, de (140x210x3)cm, em 2 folhas, guarnicao em Cedro ou similar, sendo a  aduela (13x3)cm e alizares de  (5x2)cm.  Fornecimento e colocacao, exclusive fornecimento de ferragens.</v>
          </cell>
          <cell r="D2286" t="str">
            <v>un</v>
          </cell>
          <cell r="E2286">
            <v>291.77</v>
          </cell>
        </row>
        <row r="2287">
          <cell r="A2287" t="str">
            <v>ES004827</v>
          </cell>
          <cell r="B2287" t="str">
            <v>ES10100350/</v>
          </cell>
          <cell r="C2287" t="str">
            <v>Porta de correr (2 folhas) para armario em bancas, (50x70)cm, compensado em Cedro ou similar, de 20mm, revestidas com formica em 3 faces, enquadradas em marcos retangulares, (2x6)cm, revestidos em 2 faces.  Prateleiras do mesmo material, 20mm, com revesti</v>
          </cell>
          <cell r="D2287" t="str">
            <v>un</v>
          </cell>
          <cell r="E2287" t="e">
            <v>#N/A</v>
          </cell>
        </row>
        <row r="2288">
          <cell r="A2288" t="str">
            <v>ES004712</v>
          </cell>
          <cell r="B2288" t="str">
            <v>ES10100359/</v>
          </cell>
          <cell r="C2288" t="str">
            <v>Porta de correr compensada em Cedro ou similar, de 2 folhas de (80x210x3)cm, sem marco, pendurada em roldanas, correndo dentro de trilho de aco, guarda por canaleta embutida no piso, com marco de (7x3)cm.  Fornecimento e colocacao, exclusive de ferragens,</v>
          </cell>
          <cell r="D2288" t="str">
            <v>un</v>
          </cell>
          <cell r="E2288">
            <v>193.54</v>
          </cell>
        </row>
        <row r="2289">
          <cell r="A2289" t="str">
            <v>ES004768</v>
          </cell>
          <cell r="B2289" t="str">
            <v>ES10100362/</v>
          </cell>
          <cell r="C2289" t="str">
            <v>Porta de correr compensada em Cedro ou Canela ou similar, de (80x210x3)cm, pendurada em roldanas, correndo dentro do trilho oco, guiada por canaleta embutida no piso com marco de (7x3)cm.   Fornecimento e colocacao, exclusive fornecimento de ferragens.</v>
          </cell>
          <cell r="D2289" t="str">
            <v>un</v>
          </cell>
          <cell r="E2289">
            <v>149.51</v>
          </cell>
        </row>
        <row r="2290">
          <cell r="A2290" t="str">
            <v>ES004760</v>
          </cell>
          <cell r="B2290" t="str">
            <v>ES10100400/</v>
          </cell>
          <cell r="C2290" t="str">
            <v>Porta de servico, de (60x210x3)cm, em Cedro ou Imbuia ou similar, guarnicao de Imbuia, sendo o marco de (7x3)cm e alizares de (5x2)cm em 1 face tendo almofadas na parte inferior e acima veneziana e caixilho para vidro com postigo.  Fornecimeto e colocacao</v>
          </cell>
          <cell r="D2290" t="str">
            <v>un</v>
          </cell>
          <cell r="E2290">
            <v>148.44</v>
          </cell>
        </row>
        <row r="2291">
          <cell r="A2291" t="str">
            <v>ES004717</v>
          </cell>
          <cell r="B2291" t="str">
            <v>ES10100403/</v>
          </cell>
          <cell r="C2291" t="str">
            <v>Porta de servico, de (70x210)cm, em Cedro ou similar, com almofada na parte inferior e acima, veneziana e caixilho para vidro com postigo.  Fornecimento e colocacao, exclusive fornecimento de ferragens, marcos e alizares.</v>
          </cell>
          <cell r="D2291" t="str">
            <v>un</v>
          </cell>
          <cell r="E2291">
            <v>105.5</v>
          </cell>
        </row>
        <row r="2292">
          <cell r="A2292" t="str">
            <v>ES004771</v>
          </cell>
          <cell r="B2292" t="str">
            <v>ES10100406/</v>
          </cell>
          <cell r="C2292" t="str">
            <v>Porta de servico, de (70x210x3)cm, em Cedro ou Imbuia ou similar, guarnicao em Imbuia, sendo o marco de (7x3)cm e alizares de (5x2)cm em 1 face tendo almofadas na parte inferior e acima veneziana e caixilho para vidro com postigo.  Fornecimeto e colocacao</v>
          </cell>
          <cell r="D2292" t="str">
            <v>un</v>
          </cell>
          <cell r="E2292">
            <v>153.59</v>
          </cell>
        </row>
        <row r="2293">
          <cell r="A2293" t="str">
            <v>ES004718</v>
          </cell>
          <cell r="B2293" t="str">
            <v>ES10100409/</v>
          </cell>
          <cell r="C2293" t="str">
            <v>Porta de servico, de (80x210x3)cm, em Cedro ou similar, com almofada na parte inferior e acima, veneziana e caixilho para vidro com postigo.  Fornecimento e colocacao, exclusive fornecimento de ferragens, marcos e alizares.</v>
          </cell>
          <cell r="D2293" t="str">
            <v>un</v>
          </cell>
          <cell r="E2293">
            <v>108.61</v>
          </cell>
        </row>
        <row r="2294">
          <cell r="A2294" t="str">
            <v>ES000904</v>
          </cell>
          <cell r="B2294" t="str">
            <v>ES10100450/</v>
          </cell>
          <cell r="C2294" t="str">
            <v>Portinhola compensada em Cedro ou similar, de 20mm, para fechamento de quadros de luz ou armarios, inclusive guarnicao, exclusive ferragens.</v>
          </cell>
          <cell r="D2294" t="str">
            <v>m2</v>
          </cell>
          <cell r="E2294">
            <v>98.01</v>
          </cell>
        </row>
        <row r="2295">
          <cell r="A2295" t="str">
            <v>ES000900</v>
          </cell>
          <cell r="B2295" t="str">
            <v>ES10150050/</v>
          </cell>
          <cell r="C2295" t="str">
            <v>Porta em Cedro ou similar, de (60x210x3)cm, com 1 almofada rebaixada, guarnicao em Canela ou similar, sendo a aduela de (13x3)cm e alizares de (5x2)cm.  Fornecimento e colocacao, exclusive fornecimento de ferragens.</v>
          </cell>
          <cell r="D2295" t="str">
            <v>un</v>
          </cell>
          <cell r="E2295" t="e">
            <v>#N/A</v>
          </cell>
        </row>
        <row r="2296">
          <cell r="A2296" t="str">
            <v>ES000899</v>
          </cell>
          <cell r="B2296" t="str">
            <v>ES10150053A</v>
          </cell>
          <cell r="C2296" t="str">
            <v>Porta em Cedro ou similar, de (70x210x3)cm, com 1 almofada rebaixada, guarnicao em Canela ou similar, sendo a aduela de (13x3)cm e alizares de (5x2)cm.  Fornecimento e colocacao, exclusive fornecimento de ferragens.</v>
          </cell>
          <cell r="D2296" t="str">
            <v>un</v>
          </cell>
          <cell r="E2296">
            <v>206.06</v>
          </cell>
        </row>
        <row r="2297">
          <cell r="A2297" t="str">
            <v>ES000898</v>
          </cell>
          <cell r="B2297" t="str">
            <v>ES10150056A</v>
          </cell>
          <cell r="C2297" t="str">
            <v>Porta em Cedro ou similar, de (80x210x3)cm, com 1 almofada rebaixada, guarnicao em Canela ou similar, sendo a aduela de (13x3)cm e alizares de (5x2)cm.  Fornecimento e colocacao, exclusive fornecimento de ferragens.</v>
          </cell>
          <cell r="D2297" t="str">
            <v>un</v>
          </cell>
          <cell r="E2297">
            <v>204.46</v>
          </cell>
        </row>
        <row r="2298">
          <cell r="A2298" t="str">
            <v>ES004723</v>
          </cell>
          <cell r="B2298" t="str">
            <v>ES10150100/</v>
          </cell>
          <cell r="C2298" t="str">
            <v>Porta com 1 almofada, rebaixada, de (60x210)cm, em Cedro ou similar.  Fornecimento e colocacao, exclusive fornecimento de ferragens, aduela e alizares.</v>
          </cell>
          <cell r="D2298" t="str">
            <v>un</v>
          </cell>
          <cell r="E2298" t="e">
            <v>#N/A</v>
          </cell>
        </row>
        <row r="2299">
          <cell r="A2299" t="str">
            <v>ES004726</v>
          </cell>
          <cell r="B2299" t="str">
            <v>ES10150106A</v>
          </cell>
          <cell r="C2299" t="str">
            <v>Porta com 1 almofada, rebaixada, de (80x210x3)cm, em Cedro ou similar.  Fornecimento e colocacao, exclusive fornecimento de ferragens, aduela e alizares.</v>
          </cell>
          <cell r="D2299" t="str">
            <v>un</v>
          </cell>
          <cell r="E2299">
            <v>132.11000000000001</v>
          </cell>
        </row>
        <row r="2300">
          <cell r="A2300" t="str">
            <v>ES004722</v>
          </cell>
          <cell r="B2300" t="str">
            <v>ES10150150/</v>
          </cell>
          <cell r="C2300" t="str">
            <v>Porta macica com 5 almofadas, de (60x210x3,5)cm, em Cedro ou similar.  Fornecimento e colocacao, exclusive fornecimento de ferragens, marcos e alizares.</v>
          </cell>
          <cell r="D2300" t="str">
            <v>un</v>
          </cell>
          <cell r="E2300">
            <v>127.58</v>
          </cell>
        </row>
        <row r="2301">
          <cell r="A2301" t="str">
            <v>ES004721</v>
          </cell>
          <cell r="B2301" t="str">
            <v>ES10150153/</v>
          </cell>
          <cell r="C2301" t="str">
            <v>Porta macica com 5 almofadas, de (70x210x3,5)cm, em Cedro ou similar.  Fornecimento e colocacao, exclusive fornecimento de ferragens, marcos e alizares.</v>
          </cell>
          <cell r="D2301" t="str">
            <v>un</v>
          </cell>
          <cell r="E2301">
            <v>128.82</v>
          </cell>
        </row>
        <row r="2302">
          <cell r="A2302" t="str">
            <v>ES004834</v>
          </cell>
          <cell r="B2302" t="str">
            <v>ES10150200/</v>
          </cell>
          <cell r="C2302" t="str">
            <v>Porta macica de 5 almofadas, em Cedro ou similar, de (60x210x3,5)cm, guarnicao em Cedro ou similar, sendo o marco de (7x3)cm e alizares de (5x2)cm, em 1 face.  Fornecimento e colocacao, exclusive fornecimento de ferragens.</v>
          </cell>
          <cell r="D2302" t="str">
            <v>un</v>
          </cell>
          <cell r="E2302">
            <v>181.77</v>
          </cell>
        </row>
        <row r="2303">
          <cell r="A2303" t="str">
            <v>ES004833</v>
          </cell>
          <cell r="B2303" t="str">
            <v>ES10150203/</v>
          </cell>
          <cell r="C2303" t="str">
            <v>Porta macica de 5 almofadas, em Cedro ou similar, de (70x210x3,5)cm, guarnicao em Cedro ou similar, sendo o marco de (7x3)cm e alizares de (5x2)cm, em 1 face.  Fornecimento e colocacao, exclusive fornecimento de ferragens.</v>
          </cell>
          <cell r="D2303" t="str">
            <v>un</v>
          </cell>
          <cell r="E2303">
            <v>183.71</v>
          </cell>
        </row>
        <row r="2304">
          <cell r="A2304" t="str">
            <v>ES000901</v>
          </cell>
          <cell r="B2304" t="str">
            <v>ES10150206/</v>
          </cell>
          <cell r="C2304" t="str">
            <v>Porta macica com 5 almofadas, em Cedro ou similar, de (80x210x3,5)cm, guarnicao de Canela ou similar, sendo o marco de (7x3)cm e alizares de (5x2)cm, em 1 face.  Fornecimento e colocacao, exclusive fornecimento de ferragens.</v>
          </cell>
          <cell r="D2304" t="str">
            <v>un</v>
          </cell>
          <cell r="E2304">
            <v>218.93</v>
          </cell>
        </row>
        <row r="2305">
          <cell r="A2305" t="str">
            <v>ES004786</v>
          </cell>
          <cell r="B2305" t="str">
            <v>ES10150250/</v>
          </cell>
          <cell r="C2305" t="str">
            <v>Porta macica de frisos, de (60x210x3,5)cm, guarnicao em Imbuia sendo a aduela de (13x3)cm e contra-marco de (11x2)cm, conforme detalhe RIO-URBE.  Fornecimento e colocacao, exclusive fornecimento de ferragens.</v>
          </cell>
          <cell r="D2305" t="str">
            <v>un</v>
          </cell>
          <cell r="E2305">
            <v>256.86</v>
          </cell>
        </row>
        <row r="2306">
          <cell r="A2306" t="str">
            <v>ES004785</v>
          </cell>
          <cell r="B2306" t="str">
            <v>ES10150253/</v>
          </cell>
          <cell r="C2306" t="str">
            <v>Porta macica de frisos, de (70x210x3,5)cm, guarnicao em Imbuia sendo a aduela de (13x3)cm e contra-marco de (11x2)cm, conforme detalhe RIO-URBE.  Fornecimento e colocacao, exclusive fornecimento de ferragens.</v>
          </cell>
          <cell r="D2306" t="str">
            <v>un</v>
          </cell>
          <cell r="E2306">
            <v>261.11</v>
          </cell>
        </row>
        <row r="2307">
          <cell r="A2307" t="str">
            <v>ES004836</v>
          </cell>
          <cell r="B2307" t="str">
            <v>ES10150256/</v>
          </cell>
          <cell r="C2307" t="str">
            <v>Porta macica de frisos, em Imbuia ou similar, de (80x210x3,5)cm, guarnicao em Canela ou similar, sendo a aduela de (13x3)cm e alizares de (5x2)cm, e contra-marco de 11,2cm.  Fornecimento e colocacao, exclusive fornecimento de ferragens.</v>
          </cell>
          <cell r="D2307" t="str">
            <v>un</v>
          </cell>
          <cell r="E2307">
            <v>262.08999999999997</v>
          </cell>
        </row>
        <row r="2308">
          <cell r="A2308" t="str">
            <v>ES005278</v>
          </cell>
          <cell r="B2308" t="str">
            <v>ES10150300/</v>
          </cell>
          <cell r="C2308" t="str">
            <v>Porta macica de frisos, em Canela ou similar, de (60x210x3,5)cm, guarnicao em Canela ou similar, sendo a aduela de (14x3)cm e contra-marco de (11x3)cm.  Fornecimento e colocacao, exclusive fornecimento de ferragens.</v>
          </cell>
          <cell r="D2308" t="str">
            <v>un</v>
          </cell>
          <cell r="E2308">
            <v>257.88</v>
          </cell>
        </row>
        <row r="2309">
          <cell r="A2309" t="str">
            <v>ES005174</v>
          </cell>
          <cell r="B2309" t="str">
            <v>ES20100059/</v>
          </cell>
          <cell r="C2309" t="str">
            <v>Janela basculante de aco laminado a frio com adicao de cobre, de 1 secao com 2 basculas, medindo (0,60x1)m, pre-pintada, completa, com 2 quadros fixos, sendo 2 partes laterais fixas sem divisoes, sendo 1 superior e 1 inferior.  Fixacao de vidros, exclusiv</v>
          </cell>
          <cell r="D2309" t="str">
            <v>un</v>
          </cell>
          <cell r="E2309">
            <v>65.040000000000006</v>
          </cell>
        </row>
        <row r="2310">
          <cell r="A2310" t="str">
            <v>ES005175</v>
          </cell>
          <cell r="B2310" t="str">
            <v>ES20100062/</v>
          </cell>
          <cell r="C2310" t="str">
            <v>Janela basculante de aco laminado a frio com adicao de cobre, de 1 secao com 2 basculas, medindo (0,60x1,20)m, pre-pintada, completa, com 2 quadros fixos, sendo 2 partes laterais fixas sem divisoes, sendo 1 superior e 1 inferior.  Fixacao de vidros, exclu</v>
          </cell>
          <cell r="D2310" t="str">
            <v>un</v>
          </cell>
          <cell r="E2310">
            <v>73.930000000000007</v>
          </cell>
        </row>
        <row r="2311">
          <cell r="A2311" t="str">
            <v>ES005176</v>
          </cell>
          <cell r="B2311" t="str">
            <v>ES20100065/</v>
          </cell>
          <cell r="C2311" t="str">
            <v>Janela basculante de aco laminado a frio com adicao de cobre, de 1 secao com 2 basculas, medindo (0,60x1,50)m, pre-pintada, completa, com 2 quadros fixos, sendo 2 partes laterais fixas sem divisoes, sendo 1 superior e 1 inferior.  Fixacao de vidros, exclu</v>
          </cell>
          <cell r="D2311" t="str">
            <v>un</v>
          </cell>
          <cell r="E2311">
            <v>86.06</v>
          </cell>
        </row>
        <row r="2312">
          <cell r="A2312" t="str">
            <v>ES005177</v>
          </cell>
          <cell r="B2312" t="str">
            <v>ES20100100/</v>
          </cell>
          <cell r="C2312" t="str">
            <v>Janela basculante de aco laminado a frio com adicao de cobre, de 1 secao com 3 basculas, medindo (0,80x0,60)m, pre-pintada, completa, com 2 quadros fixos, sendo 2 partes laterais fixas com divisoes, sendo 1 superior e 1 inferior.  Fixacao de vidros, exclu</v>
          </cell>
          <cell r="D2312" t="str">
            <v>un</v>
          </cell>
          <cell r="E2312">
            <v>61.74</v>
          </cell>
        </row>
        <row r="2313">
          <cell r="A2313" t="str">
            <v>ES005178</v>
          </cell>
          <cell r="B2313" t="str">
            <v>ES20100103/</v>
          </cell>
          <cell r="C2313" t="str">
            <v>Janela basculante de aco laminado a frio com adicao de cobre, de 1 secao com 3 basculas, medindo (0,80x0,80)m, pre-pintada, completa, com 2 quadros fixos, sendo 2 partes laterais fixas com divisoes, sendo 1 superior e 1 inferior.  Fixacao de vidros, exclu</v>
          </cell>
          <cell r="D2313" t="str">
            <v>un</v>
          </cell>
          <cell r="E2313">
            <v>71.62</v>
          </cell>
        </row>
        <row r="2314">
          <cell r="A2314" t="str">
            <v>ES005179</v>
          </cell>
          <cell r="B2314" t="str">
            <v>ES20100106/</v>
          </cell>
          <cell r="C2314" t="str">
            <v>Janela basculante de aco laminado a frio com adicao de cobre, de 1 secao com 3 basculas, medindo (0,80x1)m, pre-pintada, completa, com 2 quadros fixos, sendo 2 partes laterais fixas com divisoes, sendo 1 superior e 1 inferior.  Fixacao de vidros, exclusiv</v>
          </cell>
          <cell r="D2314" t="str">
            <v>un</v>
          </cell>
          <cell r="E2314">
            <v>81.02</v>
          </cell>
        </row>
        <row r="2315">
          <cell r="A2315" t="str">
            <v>ES005180</v>
          </cell>
          <cell r="B2315" t="str">
            <v>ES20100109/</v>
          </cell>
          <cell r="C2315" t="str">
            <v>Janela basculante de aco laminado a frio com adicao de cobre, de 1 secao com 3 basculas, medindo (0,80x1,20)m, pre-pintada, completa, com 2 quadros fixos, sendo 2 partes laterais fixas com divisoes, sendo 1 superior e 1 inferior.  Fixacao de vidros, exclu</v>
          </cell>
          <cell r="D2315" t="str">
            <v>un</v>
          </cell>
          <cell r="E2315">
            <v>92.31</v>
          </cell>
        </row>
        <row r="2316">
          <cell r="A2316" t="str">
            <v>ES005181</v>
          </cell>
          <cell r="B2316" t="str">
            <v>ES20100150/</v>
          </cell>
          <cell r="C2316" t="str">
            <v>Janela basculante de aco laminado a frio com adicao de cobre, de 1 secao com 4 basculas, medindo (1x0,80)m, pre-pintada, completa, com 2 quadros fixos, sendo 2 partes laterais fixas com divisoes, sendo 1 superior e 1 inferior.  Fixacao de vidros, exclusiv</v>
          </cell>
          <cell r="D2316" t="str">
            <v>un</v>
          </cell>
          <cell r="E2316">
            <v>80.989999999999995</v>
          </cell>
        </row>
        <row r="2317">
          <cell r="A2317" t="str">
            <v>ES005182</v>
          </cell>
          <cell r="B2317" t="str">
            <v>ES20100153/</v>
          </cell>
          <cell r="C2317" t="str">
            <v>Janela basculante de aco laminado a frio com adicao de cobre, de 1 secao com 4 basculas, medindo (1x1)m, pre-pintada, completa, com 2 quadros fixos, sendo 2 partes laterais fixas com divisoes, sendo 1 superior e 1 inferior.  Fixacao de vidros, exclusive e</v>
          </cell>
          <cell r="D2317" t="str">
            <v>un</v>
          </cell>
          <cell r="E2317">
            <v>93.37</v>
          </cell>
        </row>
        <row r="2318">
          <cell r="A2318" t="str">
            <v>ES005183</v>
          </cell>
          <cell r="B2318" t="str">
            <v>ES20100156/</v>
          </cell>
          <cell r="C2318" t="str">
            <v>Janela basculante de aco laminado a frio com adicao de cobre, de 1 secao com 4 basculas, medindo (1x1,20)m, pre-pintada, completa, com 2 quadros fixos, sendo 2 partes laterais fixas com divisoes, sendo 1 superior e 1 inferior.  Fixacao de vidros, exclusiv</v>
          </cell>
          <cell r="D2318" t="str">
            <v>un</v>
          </cell>
          <cell r="E2318">
            <v>109.26</v>
          </cell>
        </row>
        <row r="2319">
          <cell r="A2319" t="str">
            <v>ES005184</v>
          </cell>
          <cell r="B2319" t="str">
            <v>ES20100159/</v>
          </cell>
          <cell r="C2319" t="str">
            <v>Janela basculante de aco laminado a frio com adicao de cobre, de 1 secao com 4 basculas, medindo (1x1,50)m, pre-pintada, completa, com 2 quadros fixos, sendo 2 partes laterais fixas com divisoes, sendo 1 superior e 1 inferior.  Fixacao de vidros, exclusiv</v>
          </cell>
          <cell r="D2319" t="str">
            <v>un</v>
          </cell>
          <cell r="E2319">
            <v>123.77</v>
          </cell>
        </row>
        <row r="2320">
          <cell r="A2320" t="str">
            <v>ES005185</v>
          </cell>
          <cell r="B2320" t="str">
            <v>ES20100200/</v>
          </cell>
          <cell r="C2320" t="str">
            <v>Janela basculante de aco laminado a frio com adicao de cobre, de 1 secao com 5 basculas, medindo (1,20x1)m, pre-pintada, completa, com 2 quadros fixos, sendo 2 partes laterais fixas com divisoes, sendo 1 superior e 1 inferior.  Fixacao de vidros, exclusiv</v>
          </cell>
          <cell r="D2320" t="str">
            <v>un</v>
          </cell>
          <cell r="E2320">
            <v>112.16</v>
          </cell>
        </row>
        <row r="2321">
          <cell r="A2321" t="str">
            <v>ES005186</v>
          </cell>
          <cell r="B2321" t="str">
            <v>ES20100203/</v>
          </cell>
          <cell r="C2321" t="str">
            <v>Janela basculante de aco laminado a frio com adicao de cobre, de 1 secao com 5 basculas, medindo (1,20x1,20)m, pre-pintada, completa, com 2 quadros fixos, sendo 2 partes laterais fixas com divisoes, sendo 1 superior e 1 inferior.  Fixacao de vidros, exclu</v>
          </cell>
          <cell r="D2321" t="str">
            <v>un</v>
          </cell>
          <cell r="E2321">
            <v>128.06</v>
          </cell>
        </row>
        <row r="2322">
          <cell r="A2322" t="str">
            <v>ES005187</v>
          </cell>
          <cell r="B2322" t="str">
            <v>ES20100206/</v>
          </cell>
          <cell r="C2322" t="str">
            <v>Janela basculante de aco laminado a frio com adicao de cobre, de 1 secao com 5 basculas, medindo (1,20x1,50)m, pre-pintada, completa, com 2 quadros fixos, sendo 2 partes laterais fixas com divisoes, sendo 1 superior e 1 inferior.  Fixacao de vidros, exclu</v>
          </cell>
          <cell r="D2322" t="str">
            <v>un</v>
          </cell>
          <cell r="E2322">
            <v>141.76</v>
          </cell>
        </row>
        <row r="2323">
          <cell r="A2323" t="str">
            <v>ES005190</v>
          </cell>
          <cell r="B2323" t="str">
            <v>ES20100209/</v>
          </cell>
          <cell r="C2323" t="str">
            <v>Janela de correr de aco laminado a frio com adicao de cobre, com bandeira basculante, medindo (1,20x1,20)m,  pre-pintada, completa, sem divisoes, com 4 folhas: sendo 2 folhas laterais fixas, 2 folhas centrais de correr para receberem vidros.  Fixacao de v</v>
          </cell>
          <cell r="D2323" t="str">
            <v>un</v>
          </cell>
          <cell r="E2323">
            <v>153.37</v>
          </cell>
        </row>
        <row r="2324">
          <cell r="A2324" t="str">
            <v>ES005191</v>
          </cell>
          <cell r="B2324" t="str">
            <v>ES20100212/</v>
          </cell>
          <cell r="C2324" t="str">
            <v>Janela de correr de aco laminado a frio com adicao de cobre, com bandeira basculante, medindo (1,20x1,50)m,  pre-pintada, completa, sem divisoes, com 4 folhas: sendo 2 folhas laterais fixas, 2 folhas centrais de correr para receberem vidros.  Fixacao de v</v>
          </cell>
          <cell r="D2324" t="str">
            <v>un</v>
          </cell>
          <cell r="E2324">
            <v>165.46</v>
          </cell>
        </row>
        <row r="2325">
          <cell r="A2325" t="str">
            <v>ES005194</v>
          </cell>
          <cell r="B2325" t="str">
            <v>ES20100215/</v>
          </cell>
          <cell r="C2325" t="str">
            <v>Janela de correr de aco laminado a frio com adicao de cobre, com bandeira basculante, medindo (1,20x2)m,  pre-pintada, completa, sem divisoes, com 4 folhas: sendo 2 folhas laterais fixas, 2 folhas centrais de correr para receberem vidros.  Fixacao de vidr</v>
          </cell>
          <cell r="D2325" t="str">
            <v>un</v>
          </cell>
          <cell r="E2325">
            <v>190.93</v>
          </cell>
        </row>
        <row r="2326">
          <cell r="A2326" t="str">
            <v>ES009239</v>
          </cell>
          <cell r="B2326" t="str">
            <v>ES20100250/</v>
          </cell>
          <cell r="C2326" t="str">
            <v>Janela de correr de aco laminado a frio com adicao de cobre, Maxim-Ar, medindo  (60x40x5)cm, com baguete externo, com grade elo, pre-pintada, referencia 6541303-5, modelo JMGE, inclusive ferragens, Sasazaki ou similar.  Fornecimento e colocacao.</v>
          </cell>
          <cell r="D2326" t="str">
            <v>un</v>
          </cell>
          <cell r="E2326">
            <v>71.27</v>
          </cell>
        </row>
        <row r="2327">
          <cell r="A2327" t="str">
            <v>ES009233</v>
          </cell>
          <cell r="B2327" t="str">
            <v>ES20100253/</v>
          </cell>
          <cell r="C2327" t="str">
            <v>Janela de correr de aco laminado a frio com adicao de cobre, Maxim-Ar, medindo  (60x60x5)cm, com massa externa quadriculada, grade, pre-pintada, referencia 6541723-5, modelo JMQGQ, inclusive ferragens, Sasazaki ou similar.   Fornecimento e colocacao.</v>
          </cell>
          <cell r="D2327" t="str">
            <v>un</v>
          </cell>
          <cell r="E2327">
            <v>77.680000000000007</v>
          </cell>
        </row>
        <row r="2328">
          <cell r="A2328" t="str">
            <v>ES009236</v>
          </cell>
          <cell r="B2328" t="str">
            <v>ES20100256/</v>
          </cell>
          <cell r="C2328" t="str">
            <v>Janela de correr de aco laminado a frio com adicao de cobre, Maxim-Ar, medindo  (50x140x5)cm, com 2 folhas, com massa externa quadriculada, grade, pre-pintada, referencia 6541762-6, modelo JMQGQ, inclusive ferragens, Sasazaki ou similar.  Fornecimento e c</v>
          </cell>
          <cell r="D2328" t="str">
            <v>un</v>
          </cell>
          <cell r="E2328">
            <v>140.29</v>
          </cell>
        </row>
        <row r="2329">
          <cell r="A2329" t="str">
            <v>ES009421</v>
          </cell>
          <cell r="B2329" t="str">
            <v>ES20100259A</v>
          </cell>
          <cell r="C2329" t="str">
            <v>Janela de correr de aco laminado a frio com adicao de cobre, Maxim-Ar, medindo  (60x60)cm, com massa externa quadriculada, grade, pre-pintada, referencia 6541723-5, modelo JMQGQ, inclusive ferragens e juncao de uniao, Sasazaki ou similar.  Exclusive os vi</v>
          </cell>
          <cell r="D2329" t="str">
            <v>un</v>
          </cell>
          <cell r="E2329">
            <v>88.9</v>
          </cell>
        </row>
        <row r="2330">
          <cell r="A2330" t="str">
            <v>ES009240</v>
          </cell>
          <cell r="B2330" t="str">
            <v>ES20100262/</v>
          </cell>
          <cell r="C2330" t="str">
            <v>Janela de aco laminado a frio com adicao de cobre, Maxim-Ar, medindo (100x60x5)cm, com massa externa quadriculada, com grade, pre-pintada, referencia 6541743-0, modelo JMQGQ, inclusive ferragens, Sasazaki ou similar.  Fornecimento e colocacao.</v>
          </cell>
          <cell r="D2330" t="str">
            <v>un</v>
          </cell>
          <cell r="E2330">
            <v>100.3</v>
          </cell>
        </row>
        <row r="2331">
          <cell r="A2331" t="str">
            <v>ES009243</v>
          </cell>
          <cell r="B2331" t="str">
            <v>ES20100265/</v>
          </cell>
          <cell r="C2331" t="str">
            <v xml:space="preserve">Janela de correr de aco laminado a frio com adicao de cobre, com bandeira projetante, medindo (100x150x8)cm, com 4 folhas, massa externa com divisao, grade elo, pre-pintada, referencia 6341104-5, modelo JCBMDGE, inclusive ferragens, Sasazaki ou similar.  </v>
          </cell>
          <cell r="D2331" t="str">
            <v>un</v>
          </cell>
          <cell r="E2331">
            <v>207.67</v>
          </cell>
        </row>
        <row r="2332">
          <cell r="A2332" t="str">
            <v>ES009416</v>
          </cell>
          <cell r="B2332" t="str">
            <v>ES20100268/</v>
          </cell>
          <cell r="C2332" t="str">
            <v>Janela de correr de aco laminado a frio com  adicao de cobre, com bandeira basculante, medindo (100x150)cm,  pre-pintada, completa, com 4 folhas fixas e 2 folhas centrais de correr para receberem vidros, massa externa com divisoes, grade, fixacao dos vidr</v>
          </cell>
          <cell r="D2332" t="str">
            <v>un</v>
          </cell>
          <cell r="E2332">
            <v>135.41</v>
          </cell>
        </row>
        <row r="2333">
          <cell r="A2333" t="str">
            <v>ES009232</v>
          </cell>
          <cell r="B2333" t="str">
            <v>ES20100300/</v>
          </cell>
          <cell r="C2333" t="str">
            <v xml:space="preserve">Janela de correr de aco laminado a frio com adicao de cobre, com bandeira projetante, medindo  (120x100x8)cm, com 4 folhas, massa externa com divisao, grade elo, pre-pintada, referencia 6341103-5, modelo JCBMDGE, inclusive ferragens, Sasazaki ou similar. </v>
          </cell>
          <cell r="D2333" t="str">
            <v>un</v>
          </cell>
          <cell r="E2333">
            <v>186.31</v>
          </cell>
        </row>
        <row r="2334">
          <cell r="A2334" t="str">
            <v>ES009483</v>
          </cell>
          <cell r="B2334" t="str">
            <v>ES20100303/</v>
          </cell>
          <cell r="C2334" t="str">
            <v>Janela de correr de aco laminado a frio com adicao de cobre, medindo (120x120)cm,  com bandeira projetante, massa externa quadrculada, com grade, com 4 folhas e batente referencia 6361150-6, modelo JCBMQGQ, Sasazaki ou similar.  Exclusive os vidros.  Forn</v>
          </cell>
          <cell r="D2334" t="str">
            <v>un</v>
          </cell>
          <cell r="E2334">
            <v>203.05</v>
          </cell>
        </row>
        <row r="2335">
          <cell r="A2335" t="str">
            <v>ES009417</v>
          </cell>
          <cell r="B2335" t="str">
            <v>ES20100306/</v>
          </cell>
          <cell r="C2335" t="str">
            <v>Janela de correr de aco laminado a frio com adicao de cobre, com bandeira projetante, medindo (120x150)cm, massa externa quadriculada, referencia 6361251-0, modelo JCBMQGQ, Sasazaki ou similar.  Fornecimento e colocacao.</v>
          </cell>
          <cell r="D2335" t="str">
            <v>un</v>
          </cell>
          <cell r="E2335">
            <v>244.17</v>
          </cell>
        </row>
        <row r="2336">
          <cell r="A2336" t="str">
            <v>ES009054</v>
          </cell>
          <cell r="B2336" t="str">
            <v>ES20100309/</v>
          </cell>
          <cell r="C2336" t="str">
            <v>Janela de correr de aco laminado a frio com adicao de cobre, com bandeira basculante, medindo (120x200)cm, com 2 folhas fixas e 2 folhas centrais de correr, massa externa, com divisoes, grade elo interna no vao central, modelo JCBMDG4F, Sasazaki ou simila</v>
          </cell>
          <cell r="D2336" t="str">
            <v>un</v>
          </cell>
          <cell r="E2336">
            <v>283.29000000000002</v>
          </cell>
        </row>
        <row r="2337">
          <cell r="A2337" t="str">
            <v>ES010481</v>
          </cell>
          <cell r="B2337" t="str">
            <v>ES20100350/</v>
          </cell>
          <cell r="C2337" t="str">
            <v>Janela de correr de aco laminado a frio com adicao de cobre, Maxim-Ar, medindo  (140x60)cm, com grade, pre-pintada, referencia 6541363-9, modelo JMGE, inclusive ferragens, Sasazaki ou similar.   Exclusive os vidros.  Fornecimento e colocacao.</v>
          </cell>
          <cell r="D2337" t="str">
            <v>un</v>
          </cell>
          <cell r="E2337">
            <v>161.62</v>
          </cell>
        </row>
        <row r="2338">
          <cell r="A2338" t="str">
            <v>ES009633</v>
          </cell>
          <cell r="B2338" t="str">
            <v>ES20100400/</v>
          </cell>
          <cell r="C2338" t="str">
            <v>Janela de aco laminado a frio com adicao de cobre, referencia 6541764-2, modelo JMQGQ, Sasazaki ou similar.  Exclusive os vidros.  Fornecimento e colocacao.</v>
          </cell>
          <cell r="D2338" t="str">
            <v>un</v>
          </cell>
          <cell r="E2338">
            <v>194.42</v>
          </cell>
        </row>
        <row r="2339">
          <cell r="A2339" t="str">
            <v>ES009632</v>
          </cell>
          <cell r="B2339" t="str">
            <v>ES20100403/</v>
          </cell>
          <cell r="C2339" t="str">
            <v>Janela de aco laminado a frio com adicao de cobre, Maxim-Ar, medindo (40x60)cm, quadriculada com grade interna, referencia 6541703-0, modelo JMQGQ, Sasazaki ou similar. Exclusive os vidros.  Fornecimento e colocacao.</v>
          </cell>
          <cell r="D2339" t="str">
            <v>un</v>
          </cell>
          <cell r="E2339">
            <v>67.819999999999993</v>
          </cell>
        </row>
        <row r="2340">
          <cell r="A2340" t="str">
            <v>ES009482</v>
          </cell>
          <cell r="B2340" t="str">
            <v>ES20100409/</v>
          </cell>
          <cell r="C2340" t="str">
            <v>Janela de aco laminado a frio com adicao de cobre, Maxim-Ar, medindo (60x80)cm, massa externa quadriculada, com grade, com 1 folha, referencia 6541724-3, modelo JMQGQ, Sasazaki ou similar.  Exclusive os vidros.  Fornecimento e colocacao.</v>
          </cell>
          <cell r="D2340" t="str">
            <v>un</v>
          </cell>
          <cell r="E2340">
            <v>91.44</v>
          </cell>
        </row>
        <row r="2341">
          <cell r="A2341" t="str">
            <v>ES009422</v>
          </cell>
          <cell r="B2341" t="str">
            <v>ES20100412A</v>
          </cell>
          <cell r="C2341" t="str">
            <v>Janela de aco laminado a frio com adicao de cobre, medindo (0,60x1,20)m, referencia 6541753-7, modelo JMQGQ, Sasazaki ou similar. Exclusive os vidros.  Fornecimento e colocacao.</v>
          </cell>
          <cell r="D2341" t="str">
            <v>un</v>
          </cell>
          <cell r="E2341">
            <v>133.75</v>
          </cell>
        </row>
        <row r="2342">
          <cell r="A2342" t="str">
            <v>ES009570</v>
          </cell>
          <cell r="B2342" t="str">
            <v>ES20100415/</v>
          </cell>
          <cell r="C2342" t="str">
            <v>Janela de aco laminado a frio com adicao de cobre, medindo (80x120)cm, referencia 6541754-5, modelo JMQGQ, Sasazaki ou similar.  Exclusive os vidros.  Fornecimento e colocacao.</v>
          </cell>
          <cell r="D2342" t="str">
            <v>un</v>
          </cell>
          <cell r="E2342">
            <v>139.19999999999999</v>
          </cell>
        </row>
        <row r="2343">
          <cell r="A2343" t="str">
            <v>ES009230</v>
          </cell>
          <cell r="B2343" t="str">
            <v>ES20100421/</v>
          </cell>
          <cell r="C2343" t="str">
            <v>Janela de aco laminado a frio com adicao de cobre, com bandeira projetante, medindo  (100x200x14)cm, massa externa com divisao, pre-pintada, referencia 6341202-3, modelo JCBMD, inclusive ferragens, Sasazaki ou similar.  Fornecimento e colocacao.</v>
          </cell>
          <cell r="D2343" t="str">
            <v>un</v>
          </cell>
          <cell r="E2343">
            <v>212.23</v>
          </cell>
        </row>
        <row r="2344">
          <cell r="A2344" t="str">
            <v>ES009634</v>
          </cell>
          <cell r="B2344" t="str">
            <v>ES20100424/</v>
          </cell>
          <cell r="C2344" t="str">
            <v>Janela de aco laminado a frio com adicao de cobre, Maxim-Ar, medindo (1,20x2)m, quadriculada com grade interna, referencia 63612529, modelo JCBMQGQ, Sasazaki ou similar. Exclusive os vidros.  Fornecimento e colocacao.</v>
          </cell>
          <cell r="D2344" t="str">
            <v>un</v>
          </cell>
          <cell r="E2344">
            <v>297.66000000000003</v>
          </cell>
        </row>
        <row r="2345">
          <cell r="A2345" t="str">
            <v>ES009060</v>
          </cell>
          <cell r="B2345" t="str">
            <v>ES20100427/</v>
          </cell>
          <cell r="C2345" t="str">
            <v>Conjunto de janela de aco laminado a frio com adicao de cobre, tipo Maxim-ar, medindo (1,40x1,20)m, com grade, composto por 2 modulos de (1,40x0,60)m, com 2 folhas cada e juncao aco laminado a frio com adicao de cobre, para janela Maxim-ar 140cm - modelos</v>
          </cell>
          <cell r="D2345" t="str">
            <v>un</v>
          </cell>
          <cell r="E2345">
            <v>316.2</v>
          </cell>
        </row>
        <row r="2346">
          <cell r="A2346" t="str">
            <v>ES009520</v>
          </cell>
          <cell r="B2346" t="str">
            <v>ES20100450/</v>
          </cell>
          <cell r="C2346" t="str">
            <v>Conjunto de janela de ferro, tipo Maxim-ar da Sasazaki ou similar, medindo (2,40x0,60)m, composto por 4 modulos de (0,60x0,60)m, modelo JMG1F, com 1 folha, com grade elo e juncao para janela Maxim-ar 60cm, modelo JJM, fixacao do vidreo mediante baguete ex</v>
          </cell>
          <cell r="D2346" t="str">
            <v>un</v>
          </cell>
          <cell r="E2346">
            <v>308.72000000000003</v>
          </cell>
        </row>
        <row r="2347">
          <cell r="A2347" t="str">
            <v>ES008874</v>
          </cell>
          <cell r="B2347" t="str">
            <v>ES20100500/</v>
          </cell>
          <cell r="C2347" t="str">
            <v>Janela veneziana de aco laminado a frio com adicao de cobre, com 3 folhas, medindo (120x120)cm, com postigo para vidro, Linha Silenfort, referencia 6241216-0, modelo JVS, Sasazaki ou similar.  Exclusive os vidros.  Fornecimento e colocacao.</v>
          </cell>
          <cell r="D2347" t="str">
            <v>un</v>
          </cell>
          <cell r="E2347">
            <v>191.61</v>
          </cell>
        </row>
        <row r="2348">
          <cell r="A2348" t="str">
            <v>ES008872</v>
          </cell>
          <cell r="B2348" t="str">
            <v>ES20100550/</v>
          </cell>
          <cell r="C2348" t="str">
            <v>Janela veneziana de aco laminado a frio com adicao de cobre, medindo (120x200)cm, referencia 6121108-0, com postigo de vidro interno, Linha Multiflex, modelo JVM, Sasazaki ou similar.  Exclusive os vidros.  Fornecimento e colocacao.</v>
          </cell>
          <cell r="D2348" t="str">
            <v>un</v>
          </cell>
          <cell r="E2348">
            <v>451.5</v>
          </cell>
        </row>
        <row r="2349">
          <cell r="A2349" t="str">
            <v>ES008873</v>
          </cell>
          <cell r="B2349" t="str">
            <v>ES20100553/</v>
          </cell>
          <cell r="C2349" t="str">
            <v>Janela veneziana de aco laminado a frio com adicao de cobre, com 6 folhas, medindo (150x120)cm, Linha Silenfort, referencia 6241207-0, modelo JVS, Sasazaki ou similar.  Exclusive os vidros.  Fornecimento e colocacao.</v>
          </cell>
          <cell r="D2349" t="str">
            <v>un</v>
          </cell>
          <cell r="E2349">
            <v>250.97</v>
          </cell>
        </row>
        <row r="2350">
          <cell r="A2350" t="str">
            <v>ES009053</v>
          </cell>
          <cell r="B2350" t="str">
            <v>ES20100600/</v>
          </cell>
          <cell r="C2350" t="str">
            <v>Conjunto de janela de aco laminado a frio com adicao de cobre, tipo Maxim-ar da Sasazaki ou similar, medindo (2x0,60)m, composto por 1 modulo de (0,60x0,60)m, com 1 folha, 1 modulo de (1,40x0,60)m, com 2 folhas e juncao para janela Maxim-ar 60cm - modelos</v>
          </cell>
          <cell r="D2350" t="str">
            <v>un</v>
          </cell>
          <cell r="E2350">
            <v>231.25</v>
          </cell>
        </row>
        <row r="2351">
          <cell r="A2351" t="str">
            <v>ES009242</v>
          </cell>
          <cell r="B2351" t="str">
            <v>ES20100650/</v>
          </cell>
          <cell r="C2351" t="str">
            <v>Janela veneziana de aco laminado a frio com adicao de cobre, medindo (200x100x14)cm, com grade quadriculada, pre-pintada, Linha Silenfort, referencia 6231142-8, modelo JVSGQ, inclusive ferragens, Sasazaki ou similar.  Fornecimento e colocacao.</v>
          </cell>
          <cell r="D2351" t="str">
            <v>un</v>
          </cell>
          <cell r="E2351">
            <v>314.08</v>
          </cell>
        </row>
        <row r="2352">
          <cell r="A2352" t="str">
            <v>ES005535</v>
          </cell>
          <cell r="B2352" t="str">
            <v>ES25100050A</v>
          </cell>
          <cell r="C2352" t="str">
            <v>Janela basculante modular em aco inoxidavel natural, fosco, medindo (0,60x1,27)m, com 8 laminas de (490x150)mm e 1 lamina de (490x200)mm, para vidro cristal de 4mm, com borda lapidada, exclusive o vidro.  Fornecimento e colocacao.</v>
          </cell>
          <cell r="D2352" t="str">
            <v>un</v>
          </cell>
          <cell r="E2352">
            <v>239.73</v>
          </cell>
        </row>
        <row r="2353">
          <cell r="A2353" t="str">
            <v>ES005536</v>
          </cell>
          <cell r="B2353" t="str">
            <v>ES25100100A</v>
          </cell>
          <cell r="C2353" t="str">
            <v>Janela basculante modular em aco inoxidavel natural, fosco medindo (1x0,88)m, com 8 laminas de (438x150)mm e 2 laminas de (438x260)mm, para vidro cristal de 4mm, com borda lapidada, exclusive o vidro.  Fornecimento e colocacao.</v>
          </cell>
          <cell r="D2353" t="str">
            <v>un</v>
          </cell>
          <cell r="E2353">
            <v>233.96</v>
          </cell>
        </row>
        <row r="2354">
          <cell r="A2354" t="str">
            <v>ES005534</v>
          </cell>
          <cell r="B2354" t="str">
            <v>ES25100150A</v>
          </cell>
          <cell r="C2354" t="str">
            <v>Janela basculante modular em aco inoxidavel natural, fosco, medindo (1,55x0,88)m, com 8 laminas de (688x155)mm e 2 laminas de (688x260)mm, para vidro cristal de 4mm, com borda lapidada, exclusive o vidro.  Fornecimento e colocacao.</v>
          </cell>
          <cell r="D2354" t="str">
            <v>un</v>
          </cell>
          <cell r="E2354">
            <v>285.87</v>
          </cell>
        </row>
        <row r="2355">
          <cell r="A2355" t="str">
            <v>ES007764</v>
          </cell>
          <cell r="B2355" t="str">
            <v>ES30050050A</v>
          </cell>
          <cell r="C2355" t="str">
            <v>Porta sanfonada em PVC, medindo (1,00x2,10)m.  Fornecimento e colocacao.</v>
          </cell>
          <cell r="D2355" t="str">
            <v>un</v>
          </cell>
          <cell r="E2355">
            <v>158.41</v>
          </cell>
        </row>
        <row r="2356">
          <cell r="A2356" t="str">
            <v>ES006757</v>
          </cell>
          <cell r="B2356" t="str">
            <v>ES35050050/</v>
          </cell>
          <cell r="C2356" t="str">
            <v>Caixa passa-filmes de 4 portas em chapa de aco pintado nas dimensoes e profundidade de 50mm blindado com chumbo de 1mm na face interna da sala de Raio X.</v>
          </cell>
          <cell r="D2356" t="str">
            <v>un</v>
          </cell>
          <cell r="E2356">
            <v>633.75</v>
          </cell>
        </row>
        <row r="2357">
          <cell r="A2357" t="str">
            <v>ES005138</v>
          </cell>
          <cell r="B2357" t="str">
            <v>ES35050100/</v>
          </cell>
          <cell r="C2357" t="str">
            <v>Defensorio, executado com barras chatas de aco de 2"x1/2" e 1"x1/8", chumbadas em muro de pedra, modulos de 2m, conforme projeto FPJ.  Fornecimento e colocacao, inclusive pintura.</v>
          </cell>
          <cell r="D2357" t="str">
            <v>mod</v>
          </cell>
          <cell r="E2357">
            <v>100.08</v>
          </cell>
        </row>
        <row r="2358">
          <cell r="A2358" t="str">
            <v>ES006751</v>
          </cell>
          <cell r="B2358" t="str">
            <v>ES35050150/</v>
          </cell>
          <cell r="C2358" t="str">
            <v>Painel blindado com chumbo de 1mm para uso em divisorias ou biombos radiologicos, inclusive mao-de-obra de instalacao, perfis, portas e elementos de fixacao.</v>
          </cell>
          <cell r="D2358" t="str">
            <v>m2</v>
          </cell>
          <cell r="E2358">
            <v>342.5</v>
          </cell>
        </row>
        <row r="2359">
          <cell r="A2359" t="str">
            <v>ES006752</v>
          </cell>
          <cell r="B2359" t="str">
            <v>ES35050153/</v>
          </cell>
          <cell r="C2359" t="str">
            <v>Painel blindado com chumbo de 1,50mm para uso em divisorias ou biombos radiologicos, inclusive mao-de-obra de instalacao, perfis, portas e elementos de fixacao.</v>
          </cell>
          <cell r="D2359" t="str">
            <v>m2</v>
          </cell>
          <cell r="E2359">
            <v>384.5</v>
          </cell>
        </row>
        <row r="2360">
          <cell r="A2360" t="str">
            <v>ES009223</v>
          </cell>
          <cell r="B2360" t="str">
            <v>ES35050200/</v>
          </cell>
          <cell r="C2360" t="str">
            <v>Porta de balcao de aco laminado a frio com adicao de cobre,  medindo (217x120x14)cm, com 4 folhas, sendo 2 folhas com veneziana e 2 folhas com caixilho para vidros, pre-pintada, Linha Silenfort, referencia 6661001-2, modelo PABS, inclusive ferragens, Sasa</v>
          </cell>
          <cell r="D2360" t="str">
            <v>un</v>
          </cell>
          <cell r="E2360">
            <v>563.09</v>
          </cell>
        </row>
        <row r="2361">
          <cell r="A2361" t="str">
            <v>ES017026</v>
          </cell>
          <cell r="B2361" t="str">
            <v>ES35050250/</v>
          </cell>
          <cell r="C2361" t="str">
            <v>Porta flexivel, medindo 1,40m de largura e 2,10m de altura, com fechamento automatico atraves de molas helicoidais sobrepostas em eixo de aco, estrutura metalica em perfil "V duplo" vertical e horizontal em chapas de ferro com pintura a po em poliester te</v>
          </cell>
          <cell r="D2361" t="str">
            <v>un</v>
          </cell>
          <cell r="E2361">
            <v>1335.67</v>
          </cell>
        </row>
        <row r="2362">
          <cell r="A2362" t="str">
            <v>ES006760</v>
          </cell>
          <cell r="B2362" t="str">
            <v>ES35050300/</v>
          </cell>
          <cell r="C2362" t="str">
            <v>Porta radiologica, tipo  PRX-AUREA ou similar, na referencia madeira macica, blindada com chumbo de 0,50mm, dobradicas tipo gonzo, sobre rolamentos axiais, transpasses sobre o vao em tres direcoes, fechadura a prova de Raio X, acabamento melaminico.  Forn</v>
          </cell>
          <cell r="D2362" t="str">
            <v>m2</v>
          </cell>
          <cell r="E2362">
            <v>658</v>
          </cell>
        </row>
        <row r="2363">
          <cell r="A2363" t="str">
            <v>ES006761</v>
          </cell>
          <cell r="B2363" t="str">
            <v>ES35050303/</v>
          </cell>
          <cell r="C2363" t="str">
            <v>Porta radiologica, tipo  PRX-AUREA ou similar, na referencia madeira macica, blindada com chumbo de 1mm, dobradicas tipo gonzo, sobre rolamentos axiais, transpasses sobre o vao em tres direcoes, fechadura a prova de Raio X, acabamento melaminico.  Forneci</v>
          </cell>
          <cell r="D2363" t="str">
            <v>m2</v>
          </cell>
          <cell r="E2363">
            <v>779.5</v>
          </cell>
        </row>
        <row r="2364">
          <cell r="A2364" t="str">
            <v>ES006762</v>
          </cell>
          <cell r="B2364" t="str">
            <v>ES35050306/</v>
          </cell>
          <cell r="C2364" t="str">
            <v>Porta radiologica, tipo  PRX-AUREA ou similar, na referencia madeira macica, blindada com chumbo de 2mm, dobradicas tipo gonzo, sobre rolamentos axiais, transpasses sobre o vao em tres direcoes, fechadura a prova de Raio X, acabamento melaminico.  Forneci</v>
          </cell>
          <cell r="D2364" t="str">
            <v>m2</v>
          </cell>
          <cell r="E2364">
            <v>890</v>
          </cell>
        </row>
        <row r="2365">
          <cell r="A2365" t="str">
            <v>ES010445</v>
          </cell>
          <cell r="B2365" t="str">
            <v>ES35050350/</v>
          </cell>
          <cell r="C2365" t="str">
            <v>Protetor de cantos, produzido com estrutura interna de suporte em aluminio e PVC, com reforcos em neoprene e externamente com capas de vinil de alto impacto com acabamento texturizado, nas cores padronizadas do fabricante, com largura de 5cm e pecas com 1</v>
          </cell>
          <cell r="D2365" t="str">
            <v>m</v>
          </cell>
          <cell r="E2365">
            <v>119.94</v>
          </cell>
        </row>
        <row r="2366">
          <cell r="A2366" t="str">
            <v>ES010447</v>
          </cell>
          <cell r="B2366" t="str">
            <v>ES35050400/</v>
          </cell>
          <cell r="C2366" t="str">
            <v>Protetor de paredes, produzido com estrutura interna de suporte em aluminio e PVC, com reforcos em neoprene e externamente com capas de vinil de alto impacto com acabamento texturizado, nas cores padronizadas do fabricante, bate-macas tipo reto, com altur</v>
          </cell>
          <cell r="D2366" t="str">
            <v>m</v>
          </cell>
          <cell r="E2366">
            <v>116.94</v>
          </cell>
        </row>
        <row r="2367">
          <cell r="A2367" t="str">
            <v>ES010446</v>
          </cell>
          <cell r="B2367" t="str">
            <v>ES35050403/</v>
          </cell>
          <cell r="C2367" t="str">
            <v>Protetor de paredes, produzido com estrutura interna de suporte em aluminio e PVC, com reforcos em neoprene e externamente com capas de vinil de alto impacto com acabamento texturizado, nas cores padronizadas do fabricante, bate-macas tipo reto, com altur</v>
          </cell>
          <cell r="D2367" t="str">
            <v>m</v>
          </cell>
          <cell r="E2367">
            <v>131.94</v>
          </cell>
        </row>
        <row r="2368">
          <cell r="A2368" t="str">
            <v>ES010448</v>
          </cell>
          <cell r="B2368" t="str">
            <v>ES35050406/</v>
          </cell>
          <cell r="C2368" t="str">
            <v>Protetor de paredes, produzido com estrutura interna de suporte em aluminio e PVC, com reforcos em neoprene e externamente com capas de vinil de alto impacto com acabamento texturizado, nas cores padronizadas do fabricante, bate-macas tipo corrimao, com a</v>
          </cell>
          <cell r="D2368" t="str">
            <v>m</v>
          </cell>
          <cell r="E2368">
            <v>156.94</v>
          </cell>
        </row>
        <row r="2369">
          <cell r="A2369" t="str">
            <v>ES010449</v>
          </cell>
          <cell r="B2369" t="str">
            <v>ES35050409/</v>
          </cell>
          <cell r="C2369" t="str">
            <v>Protetor de paredes, produzido com estrutura interna de suporte em aluminio e PVC, com reforcos em neoprene e externamente com capas de vinil de alto impacto com acabamento texturizado, nas cores padronizadas do fabricante, bate-macas tipo reto, com altur</v>
          </cell>
          <cell r="D2369" t="str">
            <v>m</v>
          </cell>
          <cell r="E2369">
            <v>156.94</v>
          </cell>
        </row>
        <row r="2370">
          <cell r="A2370" t="str">
            <v>ET000626</v>
          </cell>
          <cell r="B2370" t="str">
            <v>ET05400050A</v>
          </cell>
          <cell r="C2370" t="str">
            <v>Concreto ciclopico, confeccionado com concreto dosado para uma resistencia caracteristica a compressao de 10MPa, tendo 30% do volume real ocupado por pedra-de-mao, exclusive esta; inclusive lancamento e adensamento mecanico, exclusive transporte manual de</v>
          </cell>
          <cell r="D2370" t="str">
            <v>m3</v>
          </cell>
          <cell r="E2370">
            <v>125.9</v>
          </cell>
        </row>
        <row r="2371">
          <cell r="A2371" t="str">
            <v>ET000624</v>
          </cell>
          <cell r="B2371" t="str">
            <v>ET05400100/</v>
          </cell>
          <cell r="C2371" t="str">
            <v>Concreto ciclopico, confeccionado com concreto dosado para uma resistencia caracteristica a compressao de 10MPa, tendo 30% do volume real ocupado por pedra-de-mao, inclusive transporte ate 20m e colocacao.</v>
          </cell>
          <cell r="D2371" t="str">
            <v>m3</v>
          </cell>
          <cell r="E2371">
            <v>153.63</v>
          </cell>
        </row>
        <row r="2372">
          <cell r="A2372" t="str">
            <v>ET000625</v>
          </cell>
          <cell r="B2372" t="str">
            <v>ET05400150A</v>
          </cell>
          <cell r="C2372" t="str">
            <v>Concreto ciclopico, confeccionado com concreto dosado para uma resistencia caracteristica a compressao de 10MPa, tendo 30% do volume real ocupado por pedra-de-mao, inclusive lancamento e adensamento mecanico, exclusive transporte manual dentro do canteiro</v>
          </cell>
          <cell r="D2372" t="str">
            <v>m3</v>
          </cell>
          <cell r="E2372">
            <v>154.69</v>
          </cell>
        </row>
        <row r="2373">
          <cell r="A2373" t="str">
            <v>ET004556</v>
          </cell>
          <cell r="B2373" t="str">
            <v>ET05450050/</v>
          </cell>
          <cell r="C2373" t="str">
            <v>Balcao de atendimento de concreto aparente moldado in situ, com concreto fck=10MPa, formas em madeira, pontaletes de Pinho ou similar, 3"x3" para escora e armacao com aco CA-50.  Pintura com verniz acrilico incolor.</v>
          </cell>
          <cell r="D2373" t="str">
            <v>m</v>
          </cell>
          <cell r="E2373">
            <v>684.99</v>
          </cell>
        </row>
        <row r="2374">
          <cell r="A2374" t="str">
            <v>ET005041</v>
          </cell>
          <cell r="B2374" t="str">
            <v>ET05450100/</v>
          </cell>
          <cell r="C2374" t="str">
            <v>Chapim de concreto aparente com acabamento desempenhado, usando forma de Madeirit ou similar, medindo (14x10)cm, fundido no local.  Fornecimento e colocacao.</v>
          </cell>
          <cell r="D2374" t="str">
            <v>m</v>
          </cell>
          <cell r="E2374">
            <v>14.55</v>
          </cell>
        </row>
        <row r="2375">
          <cell r="A2375" t="str">
            <v>ET000691</v>
          </cell>
          <cell r="B2375" t="str">
            <v>ET05450150/</v>
          </cell>
          <cell r="C2375" t="str">
            <v>Vergas de concreto armado para alvenaria com aproveitamento da madeira por 10 vezes.</v>
          </cell>
          <cell r="D2375" t="str">
            <v>m3</v>
          </cell>
          <cell r="E2375">
            <v>674.62</v>
          </cell>
        </row>
        <row r="2376">
          <cell r="A2376" t="str">
            <v>ET000690</v>
          </cell>
          <cell r="B2376" t="str">
            <v>ET05500050/</v>
          </cell>
          <cell r="C2376" t="str">
            <v>Cone ancoragem de cabo de aco de 12 cordoalhas de 12,50mm, compreendendo fornecimento do cone, de luva cone-bainha, de 2m de mola central e bainha, bem como as operacoes de protensao e injecao de cimento.</v>
          </cell>
          <cell r="D2376" t="str">
            <v>un</v>
          </cell>
          <cell r="E2376">
            <v>397.75</v>
          </cell>
        </row>
        <row r="2377">
          <cell r="A2377" t="str">
            <v>ET005121</v>
          </cell>
          <cell r="B2377" t="str">
            <v>ET05500100A</v>
          </cell>
          <cell r="C2377" t="str">
            <v>Cone de ancoragem de cabo de aco de 19 cordoalhas de 12,5mm, compreendendo fornecimento do cone, de luva cone-bainha, de 2m de mola central e bainha, bem como as operacoes de protensao e injecao de cimento.</v>
          </cell>
          <cell r="D2377" t="str">
            <v>un</v>
          </cell>
          <cell r="E2377">
            <v>599.29</v>
          </cell>
        </row>
        <row r="2378">
          <cell r="A2378" t="str">
            <v>ET010635</v>
          </cell>
          <cell r="B2378" t="str">
            <v>ET05550050/</v>
          </cell>
          <cell r="C2378" t="str">
            <v>Lona de polietileno (lona terreiro) com espessura de 0,20mm para impermeabilizacao de solo, medida pela area coberta.  Fornecimento e colocacao, inclusive com perdas e transpasse.</v>
          </cell>
          <cell r="D2378" t="str">
            <v>m2</v>
          </cell>
          <cell r="E2378">
            <v>1.03</v>
          </cell>
        </row>
        <row r="2379">
          <cell r="A2379" t="str">
            <v>ET017781</v>
          </cell>
          <cell r="B2379" t="str">
            <v>ET05600050/</v>
          </cell>
          <cell r="C2379" t="str">
            <v>Concreto armado, executado com concreto dosado para uma resistencia caracteristica a compressao de 15MPa, incluindo materiais para 1m3 de concreto, preparado segundo o item ET000596, e colocacao segundo o item ET000602; 12m2 de area moldada de formas segu</v>
          </cell>
          <cell r="D2379" t="str">
            <v>m3</v>
          </cell>
          <cell r="E2379">
            <v>724.88</v>
          </cell>
        </row>
        <row r="2380">
          <cell r="A2380" t="str">
            <v>ET000697</v>
          </cell>
          <cell r="B2380" t="str">
            <v>ET05650050/</v>
          </cell>
          <cell r="C2380" t="str">
            <v>Guarda-rodas de concreto armado, para viadutos, moldados no local, compreendendo vigas longitudinais apoiadas sobre montantes (conforme especificacao da Prefeitura da Cidade do Rio de Janeiro).</v>
          </cell>
          <cell r="D2380" t="str">
            <v>m</v>
          </cell>
          <cell r="E2380">
            <v>97.58</v>
          </cell>
        </row>
        <row r="2381">
          <cell r="A2381" t="str">
            <v>ET002103</v>
          </cell>
          <cell r="B2381" t="str">
            <v>ET05650100/</v>
          </cell>
          <cell r="C2381" t="str">
            <v>Guarda-roda de concreto armado tipo New Jersey, forma trapezoidal, com 15cm de topo, 38cm de base e 90,50cm de altura, engastado em sobre-laje de 12cm de espessura, exclusive esta, inclusive armadura de engaste.</v>
          </cell>
          <cell r="D2381" t="str">
            <v>m</v>
          </cell>
          <cell r="E2381">
            <v>157.30000000000001</v>
          </cell>
        </row>
        <row r="2382">
          <cell r="A2382" t="str">
            <v>ET002501</v>
          </cell>
          <cell r="B2382" t="str">
            <v>ET05650150/</v>
          </cell>
          <cell r="C2382" t="str">
            <v>Guarda-rodas de concreto armado, conforme especificacao da Prefeitura da Cidade do Rio de Janeiro, constando de montantes sustentando vigas em forma de trapezio de cantos arredondados, com secao de 55cm de largura por 15cm, e 25cm de faces laterais, inclu</v>
          </cell>
          <cell r="D2382" t="str">
            <v>m</v>
          </cell>
          <cell r="E2382">
            <v>77.12</v>
          </cell>
        </row>
        <row r="2383">
          <cell r="A2383" t="str">
            <v>ET007109</v>
          </cell>
          <cell r="B2383" t="str">
            <v>ET05650200A</v>
          </cell>
          <cell r="C2383" t="str">
            <v>Guarda-rodas de concreto armado, confeccionado com concreto importado de usina, dosado para concreto fck=20MPa e 8% de microssilica, tipo New Jersey ou similar, e forma trapezoidal.  Compreendendo materiais, lancamento, colocacao na forma e adensamento me</v>
          </cell>
          <cell r="D2383" t="str">
            <v>m</v>
          </cell>
          <cell r="E2383">
            <v>241.07</v>
          </cell>
        </row>
        <row r="2384">
          <cell r="A2384" t="str">
            <v>ET002449</v>
          </cell>
          <cell r="B2384" t="str">
            <v>ET05700050/</v>
          </cell>
          <cell r="C2384" t="str">
            <v>Guarda-corpo de concreto armado em lances de 3cm de comprimento e 60cm de altura, constando de 1 corrimao de (10x15)cm, feito com forma de Madeirit ou similar, apoiado em 4 colunas, com forma perdida de tubo de cimento amianto de 4".</v>
          </cell>
          <cell r="D2384" t="str">
            <v>m</v>
          </cell>
          <cell r="E2384">
            <v>17.98</v>
          </cell>
        </row>
        <row r="2385">
          <cell r="A2385" t="str">
            <v>ET001563</v>
          </cell>
          <cell r="B2385" t="str">
            <v>ET05700100/</v>
          </cell>
          <cell r="C2385" t="str">
            <v>Guarda-corpo em concreto armado (fck=15MPa, aco CA-50), formado por quadros retangulares de (1,90x0,50)m sustentados por 2 montantes de 0,85m de altura, inclusive fornecimento de materiais e elementos de fixacao na ponte.</v>
          </cell>
          <cell r="D2385" t="str">
            <v>m</v>
          </cell>
          <cell r="E2385">
            <v>57.87</v>
          </cell>
        </row>
        <row r="2386">
          <cell r="A2386" t="str">
            <v>ET000655</v>
          </cell>
          <cell r="B2386" t="str">
            <v>ET10050050/</v>
          </cell>
          <cell r="C2386" t="str">
            <v>Aco CA-25 para armadura de concreto, redonda, sem saliencia ou mossa, coeficiente de conformacao minima (aderencia) igual a 1, diametro igual a 5mm.  Fornecimento, incluindo 10% de perdas e arame 18.</v>
          </cell>
          <cell r="D2386" t="str">
            <v>Kg</v>
          </cell>
          <cell r="E2386">
            <v>2.98</v>
          </cell>
        </row>
        <row r="2387">
          <cell r="A2387" t="str">
            <v>ET001977</v>
          </cell>
          <cell r="B2387" t="str">
            <v>ET10050053/</v>
          </cell>
          <cell r="C2387" t="str">
            <v>Aco CA-25 para armadura de concreto, redonda, sem saliencia ou mossa, coeficiente de conformacao minima (aderencia) igual a 1, diametro de 6,3 a 8mm.  Fornecimento, incluindo 10% de perdas e arame 18.</v>
          </cell>
          <cell r="D2387" t="str">
            <v>Kg</v>
          </cell>
          <cell r="E2387">
            <v>3.05</v>
          </cell>
        </row>
        <row r="2388">
          <cell r="A2388" t="str">
            <v>ET000656</v>
          </cell>
          <cell r="B2388" t="str">
            <v>ET10050059/</v>
          </cell>
          <cell r="C2388" t="str">
            <v>Aco CA-25 para armadura de concreto, redonda, sem saliencia ou mossa, coeficiente de conformacao minima (aderencia) igual a 1, diametro maior ou igual a 10mm.  Fornecimento, incluindo 10% de perdas  e arame 18.</v>
          </cell>
          <cell r="D2388" t="str">
            <v>Kg</v>
          </cell>
          <cell r="E2388">
            <v>2.39</v>
          </cell>
        </row>
        <row r="2389">
          <cell r="A2389" t="str">
            <v>ET000657</v>
          </cell>
          <cell r="B2389" t="str">
            <v>ET10050062/</v>
          </cell>
          <cell r="C2389" t="str">
            <v>Aco CA-25 para armadura de concreto, redonda, sem saliencia ou mossa, coeficiente de conformacao minima (aderencia) igual a 1, diametro igual a 3/8".  Fornecimento, incluindo 10% de perdas e arame 18.</v>
          </cell>
          <cell r="D2389" t="str">
            <v>Kg</v>
          </cell>
          <cell r="E2389">
            <v>2.6</v>
          </cell>
        </row>
        <row r="2390">
          <cell r="A2390" t="str">
            <v>ET000658</v>
          </cell>
          <cell r="B2390" t="str">
            <v>ET10050065/</v>
          </cell>
          <cell r="C2390" t="str">
            <v>Aco CA-25 para armadura de concreto, redonda, sem saliencia ou mossa, coeficiente conformacao minima (aderencia) igual a 1, diametro igual a 1/2".  Fornecimento, incluindo 10% de perdas e arame 18.</v>
          </cell>
          <cell r="D2390" t="str">
            <v>Kg</v>
          </cell>
          <cell r="E2390">
            <v>2.08</v>
          </cell>
        </row>
        <row r="2391">
          <cell r="A2391" t="str">
            <v>ET000659</v>
          </cell>
          <cell r="B2391" t="str">
            <v>ET10050068/</v>
          </cell>
          <cell r="C2391" t="str">
            <v>Aco CA-25 para armadura de concreto, redonda, sem saliencia ou mossa, coeficiente conformacao minima (aderencia) igual a 1, diametro igual a 5/8".  Fornecimento, incluindo 10% de perdas e arame 18.</v>
          </cell>
          <cell r="D2391" t="str">
            <v>Kg</v>
          </cell>
          <cell r="E2391">
            <v>2.48</v>
          </cell>
        </row>
        <row r="2392">
          <cell r="A2392" t="str">
            <v>ET000660</v>
          </cell>
          <cell r="B2392" t="str">
            <v>ET10050071/</v>
          </cell>
          <cell r="C2392" t="str">
            <v>Aco CA-25 para armadura de concreto, redonda, sem saliencia ou mossa , coeficiente conformacao minima (aderencia) igual a 1, diametro igual a 3/4".  Fornecimento, incluindo 10% de perdas  e arame 18.</v>
          </cell>
          <cell r="D2392" t="str">
            <v>Kg</v>
          </cell>
          <cell r="E2392">
            <v>2.5</v>
          </cell>
        </row>
        <row r="2393">
          <cell r="A2393" t="str">
            <v>ET000661</v>
          </cell>
          <cell r="B2393" t="str">
            <v>ET10050074/</v>
          </cell>
          <cell r="C2393" t="str">
            <v>Aco CA-25 para armadura de concreto, redonda, sem saliencia ou mossa , coeficiente conformacao minima (aderencia) igual a 1, diametro igual a 7/8".  Fornecimento, incluindo 10% de perdas e arame 18.</v>
          </cell>
          <cell r="D2393" t="str">
            <v>Kg</v>
          </cell>
          <cell r="E2393">
            <v>2.42</v>
          </cell>
        </row>
        <row r="2394">
          <cell r="A2394" t="str">
            <v>ET000662</v>
          </cell>
          <cell r="B2394" t="str">
            <v>ET10050077/</v>
          </cell>
          <cell r="C2394" t="str">
            <v>Aco CA-25 para armadura de concreto, redonda, sem saliencia ou mossa , coeficiente conformacao minima (aderencia) igual a 1, diametro igual a 1".  Fornecimento, incluindo 10% de perdas e arame 18.</v>
          </cell>
          <cell r="D2394" t="str">
            <v>Kg</v>
          </cell>
          <cell r="E2394">
            <v>2.11</v>
          </cell>
        </row>
        <row r="2395">
          <cell r="A2395" t="str">
            <v>ET000663</v>
          </cell>
          <cell r="B2395" t="str">
            <v>ET10050080/</v>
          </cell>
          <cell r="C2395" t="str">
            <v>Aco CA-25 para armadura de concreto, redonda, sem saliencia ou mossa, coeficiente conformacao minima (aderencia) igual a 1, diametro igual a 1 1/4".  Fornecimento, incluindo 10% de perdas de pontas e arame 18.</v>
          </cell>
          <cell r="D2395" t="str">
            <v>Kg</v>
          </cell>
          <cell r="E2395">
            <v>3.21</v>
          </cell>
        </row>
        <row r="2396">
          <cell r="A2396" t="str">
            <v>ET000672</v>
          </cell>
          <cell r="B2396" t="str">
            <v>ET10050100/</v>
          </cell>
          <cell r="C2396" t="str">
            <v>Aco CA-50 para armadura de concreto, com saliencia ou mossa, coeficiente de conformacao superficial minimo (aderencia) igual a 1,5, diametro de 6,3mm.  Fornecimento, incluindo 10% de perdas e arame 18.</v>
          </cell>
          <cell r="D2396" t="str">
            <v>Kg</v>
          </cell>
          <cell r="E2396">
            <v>2.98</v>
          </cell>
        </row>
        <row r="2397">
          <cell r="A2397" t="str">
            <v>ET000673</v>
          </cell>
          <cell r="B2397" t="str">
            <v>ET10050103/</v>
          </cell>
          <cell r="C2397" t="str">
            <v>Aco CA-50 para armadura de concreto, com saliencia ou mossa, coeficiente de conformacao superficial minimo (aderencia) igual a 1,5, diametro de 8mm.  Fornecimento, incluimdo 10% de perdas e arame 18.</v>
          </cell>
          <cell r="D2397" t="str">
            <v>Kg</v>
          </cell>
          <cell r="E2397">
            <v>2.81</v>
          </cell>
        </row>
        <row r="2398">
          <cell r="A2398" t="str">
            <v>ET000674</v>
          </cell>
          <cell r="B2398" t="str">
            <v>ET10050106/</v>
          </cell>
          <cell r="C2398" t="str">
            <v>Aco CA-50 para armadura de concreto, com saliencia ou mossa, coeficiente de conformacao superficial minimo (aderencia) igual a 1,5, diametro de 10mm.  Fornecimento, incluindo 10% de perdas e arame 18.</v>
          </cell>
          <cell r="D2398" t="str">
            <v>Kg</v>
          </cell>
          <cell r="E2398">
            <v>2.5299999999999998</v>
          </cell>
        </row>
        <row r="2399">
          <cell r="A2399" t="str">
            <v>ET000675</v>
          </cell>
          <cell r="B2399" t="str">
            <v>ET10050109/</v>
          </cell>
          <cell r="C2399" t="str">
            <v>Aco CA-50 para armadura de concreto, com saliencia ou mossa, coeficiente de conformacao superficial minimo (aderencia) igual a 1,5, diametro de 12,5mm.  Fornecimento, incluindo 10% de perdas e arame 18.</v>
          </cell>
          <cell r="D2399" t="str">
            <v>Kg</v>
          </cell>
          <cell r="E2399">
            <v>2.37</v>
          </cell>
        </row>
        <row r="2400">
          <cell r="A2400" t="str">
            <v>ET000676</v>
          </cell>
          <cell r="B2400" t="str">
            <v>ET10050112/</v>
          </cell>
          <cell r="C2400" t="str">
            <v>Aco CA-50 para armadura de concreto, com saliencia ou mossa, coeficiente de conformacao superficial minimo (aderencia) igual a 1,5, diametro de 16mm.  Fornecimento, incluindo 10% de perdas e arame 18.</v>
          </cell>
          <cell r="D2400" t="str">
            <v>Kg</v>
          </cell>
          <cell r="E2400">
            <v>2.44</v>
          </cell>
        </row>
        <row r="2401">
          <cell r="A2401" t="str">
            <v>ET000677</v>
          </cell>
          <cell r="B2401" t="str">
            <v>ET10050115/</v>
          </cell>
          <cell r="C2401" t="str">
            <v>Aco CA-50 para armadura de concreto, com saliencia ou mossa, coeficiente de conformacao superficial minimo (aderencia) igual a 1,5, diametro de 20mm.  Fornecimento, incluindo 10% de perdas e arame 18.</v>
          </cell>
          <cell r="D2401" t="str">
            <v>Kg</v>
          </cell>
          <cell r="E2401">
            <v>2.42</v>
          </cell>
        </row>
        <row r="2402">
          <cell r="A2402" t="str">
            <v>ET000679</v>
          </cell>
          <cell r="B2402" t="str">
            <v>ET10050118/</v>
          </cell>
          <cell r="C2402" t="str">
            <v>Aco CA-50 para armadura de concreto, com saliencia ou mossa, coeficiente de conformacao superficial minimo (aderencia) igual a 1,5, diametro de 25mm.  Fornecimento, incluindo 10% de perdas  e arame 18.</v>
          </cell>
          <cell r="D2402" t="str">
            <v>Kg</v>
          </cell>
          <cell r="E2402">
            <v>2.42</v>
          </cell>
        </row>
        <row r="2403">
          <cell r="A2403" t="str">
            <v>ET000680</v>
          </cell>
          <cell r="B2403" t="str">
            <v>ET10050121/</v>
          </cell>
          <cell r="C2403" t="str">
            <v>Aco CA-50 para armadura de concreto, com saliencia ou mossa, coeficiente de conformacao superficial minimo (aderencia) igual a 1,5, diametro de 32mm.  Fornecimento, incluindo 10% de perdas e arame 18.</v>
          </cell>
          <cell r="D2403" t="str">
            <v>Kg</v>
          </cell>
          <cell r="E2403">
            <v>2.83</v>
          </cell>
        </row>
        <row r="2404">
          <cell r="A2404" t="str">
            <v>ET000664</v>
          </cell>
          <cell r="B2404" t="str">
            <v>ET10050150/</v>
          </cell>
          <cell r="C2404" t="str">
            <v>Aco CA-60 para armadura de concreto, redondo, sem saliencia ou mossa, coeficiente de conformacao superficial minimo (aderencia) igual a 1,5, diametro de 3,4mm.  Fornecimento, incluindo  10% de perdas e arame 18.</v>
          </cell>
          <cell r="D2404" t="str">
            <v>Kg</v>
          </cell>
          <cell r="E2404">
            <v>2.76</v>
          </cell>
        </row>
        <row r="2405">
          <cell r="A2405" t="str">
            <v>ET000665</v>
          </cell>
          <cell r="B2405" t="str">
            <v>ET10050153/</v>
          </cell>
          <cell r="C2405" t="str">
            <v>Aco CA-60 para armadura de concreto, redondo, sem saliencia ou mossa, coeficiente de conformacao superficial minimo (aderencia) igual a 1,5, diametro de 4,20mm.  Fornecimento, incluindo 10% de perdas e arame 18.</v>
          </cell>
          <cell r="D2405" t="str">
            <v>Kg</v>
          </cell>
          <cell r="E2405">
            <v>2.88</v>
          </cell>
        </row>
        <row r="2406">
          <cell r="A2406" t="str">
            <v>ET000666</v>
          </cell>
          <cell r="B2406" t="str">
            <v>ET10050156/</v>
          </cell>
          <cell r="C2406" t="str">
            <v>Aco CA-60 para armadura de concreto, redondo, sem saliencia ou mossa, coeficiente de conformacao superficial minimo (aderencia) igual a 1,5, diametro de 4,60mm.  Fornecimento, incluindo 10% de perdas e arame 18.</v>
          </cell>
          <cell r="D2406" t="str">
            <v>Kg</v>
          </cell>
          <cell r="E2406">
            <v>3.79</v>
          </cell>
        </row>
        <row r="2407">
          <cell r="A2407" t="str">
            <v>ET000667</v>
          </cell>
          <cell r="B2407" t="str">
            <v>ET10050159/</v>
          </cell>
          <cell r="C2407" t="str">
            <v>Aco CA-60 para armadura de concreto, redondo, sem saliencia ou mossa, coeficiente de conformacao superficial minimo (aderencia) igual a 1,5, diametro de 5mm.  Fornecimento, incluindo 10% de perdas e arame 18.</v>
          </cell>
          <cell r="D2407" t="str">
            <v>Kg</v>
          </cell>
          <cell r="E2407">
            <v>3.11</v>
          </cell>
        </row>
        <row r="2408">
          <cell r="A2408" t="str">
            <v>ET000668</v>
          </cell>
          <cell r="B2408" t="str">
            <v>ET10050162/</v>
          </cell>
          <cell r="C2408" t="str">
            <v>Aco CA-60 para armadura de concreto, redondo, sem saliencia ou mossa, coeficiente de conformacao superficial minimo (aderencia) igual a 1,5, diametro de 6mm.  Fornecimento, incluindo 10% de  perdas e arame 18.</v>
          </cell>
          <cell r="D2408" t="str">
            <v>Kg</v>
          </cell>
          <cell r="E2408">
            <v>3.08</v>
          </cell>
        </row>
        <row r="2409">
          <cell r="A2409" t="str">
            <v>ET000669</v>
          </cell>
          <cell r="B2409" t="str">
            <v>ET10050165/</v>
          </cell>
          <cell r="C2409" t="str">
            <v>Aco CA-60 para armadura de concreto, redondo, sem saliencia ou mossa, coeficiente de conformacao superficial minimo (aderencia) igual a 1,5, diametro de 6,40mm.  Fornecimento, incluindo 10% de perdas e arame 18.</v>
          </cell>
          <cell r="D2409" t="str">
            <v>Kg</v>
          </cell>
          <cell r="E2409">
            <v>3.72</v>
          </cell>
        </row>
        <row r="2410">
          <cell r="A2410" t="str">
            <v>ET000670</v>
          </cell>
          <cell r="B2410" t="str">
            <v>ET10050168/</v>
          </cell>
          <cell r="C2410" t="str">
            <v>Aco CA-60 para armadura de concreto, redondo, sem saliencia ou mossa, coeficiente de conformacao superficial minimo (aderencia) igual a 1,5, diametro de 7mm.  Fornecimento, incluindo 10% de perdas de pontas e arame 18.</v>
          </cell>
          <cell r="D2410" t="str">
            <v>Kg</v>
          </cell>
          <cell r="E2410">
            <v>2.99</v>
          </cell>
        </row>
        <row r="2411">
          <cell r="A2411" t="str">
            <v>ET000671</v>
          </cell>
          <cell r="B2411" t="str">
            <v>ET10050171/</v>
          </cell>
          <cell r="C2411" t="str">
            <v>Aco CA-60 para armadura de concreto, redondo, sem saliencia ou mossa, coeficiente de conformacao superficial minimo (aderencia) igual a 1,5, diametro de 8mm.  Fornecimento, incluindo 10% de perdas e arame 18.</v>
          </cell>
          <cell r="D2411" t="str">
            <v>Kg</v>
          </cell>
          <cell r="E2411">
            <v>2.73</v>
          </cell>
        </row>
        <row r="2412">
          <cell r="A2412" t="str">
            <v>ET002534</v>
          </cell>
          <cell r="B2412" t="str">
            <v>ET10050200/</v>
          </cell>
          <cell r="C2412" t="str">
            <v>Cabo de aco de 6 cordoalhas de 1/2" (12,5mm) inclusive bainha metalica, e perdas de pontas, compreendendo apenas o fornecimento medido pelo peso do cabo de aco geometricamente necessario.</v>
          </cell>
          <cell r="D2412" t="str">
            <v>Kg</v>
          </cell>
          <cell r="E2412">
            <v>8.17</v>
          </cell>
        </row>
        <row r="2413">
          <cell r="A2413" t="str">
            <v>ET002393</v>
          </cell>
          <cell r="B2413" t="str">
            <v>ET10050250/</v>
          </cell>
          <cell r="C2413" t="str">
            <v>Cabo de aco de 12 cordoalhas de 1/2" (12,5mm) inclusive bainha metalica, e perdas de pontas, com fornecimento medido pelo peso do cabo de aco geometricamente necessarios.</v>
          </cell>
          <cell r="D2413" t="str">
            <v>Kg</v>
          </cell>
          <cell r="E2413">
            <v>6.73</v>
          </cell>
        </row>
        <row r="2414">
          <cell r="A2414" t="str">
            <v>ET005116</v>
          </cell>
          <cell r="B2414" t="str">
            <v>ET10050300/</v>
          </cell>
          <cell r="C2414" t="str">
            <v>Cabo de aco de 19 cordoalhas de 1/2" (12,5mm) inclusive bainha metalica, e perdas de pontas, com fornecimento medido pelo peso do cabo de aco geometricamente necessarios.</v>
          </cell>
          <cell r="D2414" t="str">
            <v>Kg</v>
          </cell>
          <cell r="E2414">
            <v>6.16</v>
          </cell>
        </row>
        <row r="2415">
          <cell r="A2415" t="str">
            <v>ET008239</v>
          </cell>
          <cell r="B2415" t="str">
            <v>ET10050350/</v>
          </cell>
          <cell r="C2415" t="str">
            <v>Cabo de aco galvanizado, diametro de 3/8", com alma de fibra, 6 pernas com 19 fios.  Fornecimento.</v>
          </cell>
          <cell r="D2415" t="str">
            <v>m</v>
          </cell>
          <cell r="E2415">
            <v>5.21</v>
          </cell>
        </row>
        <row r="2416">
          <cell r="A2416" t="str">
            <v>ET006184</v>
          </cell>
          <cell r="B2416" t="str">
            <v>ET10050356/</v>
          </cell>
          <cell r="C2416" t="str">
            <v>Cabo de aco galvanizado, diametro de 5/8".  Fornecimento.</v>
          </cell>
          <cell r="D2416" t="str">
            <v>m</v>
          </cell>
          <cell r="E2416">
            <v>12.39</v>
          </cell>
        </row>
        <row r="2417">
          <cell r="A2417" t="str">
            <v>ET000682</v>
          </cell>
          <cell r="B2417" t="str">
            <v>ET10100050/</v>
          </cell>
          <cell r="C2417" t="str">
            <v>Corte, dobragem, montagem e colocacao de ferragens nas formas, aco CA-25, barra redonda com diametro igual a 5mm.</v>
          </cell>
          <cell r="D2417" t="str">
            <v>Kg</v>
          </cell>
          <cell r="E2417">
            <v>1.39</v>
          </cell>
        </row>
        <row r="2418">
          <cell r="A2418" t="str">
            <v>ET000683</v>
          </cell>
          <cell r="B2418" t="str">
            <v>ET10100053/</v>
          </cell>
          <cell r="C2418" t="str">
            <v>Corte, dobragem, montagem e colocacao de ferragens nas formas, aco CA-25, barra redonda com diametro entre 6,3mm a 8mm.</v>
          </cell>
          <cell r="D2418" t="str">
            <v>Kg</v>
          </cell>
          <cell r="E2418">
            <v>1.1599999999999999</v>
          </cell>
        </row>
        <row r="2419">
          <cell r="A2419" t="str">
            <v>ET000687</v>
          </cell>
          <cell r="B2419" t="str">
            <v>ET10100056/</v>
          </cell>
          <cell r="C2419" t="str">
            <v>Corte, dobragem, montagem e colocacao de ferragens nas formas, aco CA-50, em barra redonda, com diametro igual a 6,3mm.</v>
          </cell>
          <cell r="D2419" t="str">
            <v>Kg</v>
          </cell>
          <cell r="E2419">
            <v>1.39</v>
          </cell>
        </row>
        <row r="2420">
          <cell r="A2420" t="str">
            <v>ET000684</v>
          </cell>
          <cell r="B2420" t="str">
            <v>ET10100059/</v>
          </cell>
          <cell r="C2420" t="str">
            <v>Corte, dobragem, montagem e colocacao de ferragens nas formas, aco CA-25, barra redonda com diametro maior ou igual a 10mm.</v>
          </cell>
          <cell r="D2420" t="str">
            <v>Kg</v>
          </cell>
          <cell r="E2420" t="e">
            <v>#N/A</v>
          </cell>
        </row>
        <row r="2421">
          <cell r="A2421" t="str">
            <v>ET000689</v>
          </cell>
          <cell r="B2421" t="str">
            <v>ET10100062/</v>
          </cell>
          <cell r="C2421" t="str">
            <v>Corte, dobragem, montagem e colocacao de ferragens nas formas, aco CA-50, em barra redonda, com diametro acima de 12,5mm.</v>
          </cell>
          <cell r="D2421" t="str">
            <v>Kg</v>
          </cell>
          <cell r="E2421">
            <v>1.04</v>
          </cell>
        </row>
        <row r="2422">
          <cell r="A2422" t="str">
            <v>ET000688</v>
          </cell>
          <cell r="B2422" t="str">
            <v>ET10100061/</v>
          </cell>
          <cell r="C2422" t="str">
            <v>Corte, dobragem, montagem e colocacao de ferragens nas formas, aco CA-50, em barra redonda, com diametro entre 6,3mm e 12,5mm.</v>
          </cell>
          <cell r="D2422" t="str">
            <v>Kg</v>
          </cell>
          <cell r="E2422">
            <v>1.22</v>
          </cell>
        </row>
        <row r="2423">
          <cell r="A2423" t="str">
            <v>ET000685</v>
          </cell>
          <cell r="B2423" t="str">
            <v>ET10100068/</v>
          </cell>
          <cell r="C2423" t="str">
            <v>Corte, dobragem, montagem e colocacao de ferragens nas formas, aco CA-60, em fio redondo, com diametro entre 4,2mm a 6mm.</v>
          </cell>
          <cell r="D2423" t="str">
            <v>Kg</v>
          </cell>
          <cell r="E2423">
            <v>1.28</v>
          </cell>
        </row>
        <row r="2424">
          <cell r="A2424" t="str">
            <v>ET000686</v>
          </cell>
          <cell r="B2424" t="str">
            <v>ET10100071/</v>
          </cell>
          <cell r="C2424" t="str">
            <v>Corte, dobragem, montagem e colocacao de ferragens nas formas, aco CA-60, em fio redondo, com diametro entre 6,4mm a 8mm.</v>
          </cell>
          <cell r="D2424" t="str">
            <v>Kg</v>
          </cell>
          <cell r="E2424">
            <v>1.39</v>
          </cell>
        </row>
        <row r="2425">
          <cell r="A2425" t="str">
            <v>ET017895</v>
          </cell>
          <cell r="B2425" t="str">
            <v>ET10100100A</v>
          </cell>
          <cell r="C2425" t="str">
            <v>Preparo e colocacao de 6 cordoalhas de 12,5mm nas formas, compreendendo corte, montagem, enfiacao na bainha e fornecimento de cimento para injecao.</v>
          </cell>
          <cell r="D2425" t="str">
            <v>m</v>
          </cell>
          <cell r="E2425">
            <v>4.3600000000000003</v>
          </cell>
        </row>
        <row r="2426">
          <cell r="A2426" t="str">
            <v>ET017893</v>
          </cell>
          <cell r="B2426" t="str">
            <v>ET10100103A</v>
          </cell>
          <cell r="C2426" t="str">
            <v>Preparo e colocacao de 12 cordoalhas de 12,5mm nas formas compreendendo corte, montagem, enfiacao e fornecimento de cimento para injecao.</v>
          </cell>
          <cell r="D2426" t="str">
            <v>m</v>
          </cell>
          <cell r="E2426">
            <v>10.53</v>
          </cell>
        </row>
        <row r="2427">
          <cell r="A2427" t="str">
            <v>ET017911</v>
          </cell>
          <cell r="B2427" t="str">
            <v>ET10100106A</v>
          </cell>
          <cell r="C2427" t="str">
            <v>Preparo e colocacao de 19 cordoalhas de 12,5mm nas formas, compreendendo corte, dobragem, enfiacao na bainha, bem como o fornecimento de cimento para injecao.</v>
          </cell>
          <cell r="D2427" t="str">
            <v>m</v>
          </cell>
          <cell r="E2427">
            <v>5.6</v>
          </cell>
        </row>
        <row r="2428">
          <cell r="A2428" t="str">
            <v>ET000628</v>
          </cell>
          <cell r="B2428" t="str">
            <v>ET15050050/</v>
          </cell>
          <cell r="C2428" t="str">
            <v>Formas especiais de madeira para pecas de concreto pre-moldado, servindo 20 vezes, tabuas de Pinho de 3a ou madeira equivalente, com 4cm de espessura, moldagem e desmoldagem.</v>
          </cell>
          <cell r="D2428" t="str">
            <v>m2</v>
          </cell>
          <cell r="E2428">
            <v>8.2799999999999994</v>
          </cell>
        </row>
        <row r="2429">
          <cell r="A2429" t="str">
            <v>ET000631</v>
          </cell>
          <cell r="B2429" t="str">
            <v>ET15100050/</v>
          </cell>
          <cell r="C2429" t="str">
            <v>Formas de madeira para moldagem de pecas de concreto armado com paramentos planos, em lajes, vigas, paredes, etc., inclusive fornecimento dos materiais e desmoldagem servindo a madeira 1 vez, tabuas de Pinho de 3a ou madeira equivalente, com 2,5cm de espe</v>
          </cell>
          <cell r="D2429" t="str">
            <v>m2</v>
          </cell>
          <cell r="E2429">
            <v>29.72</v>
          </cell>
        </row>
        <row r="2430">
          <cell r="A2430" t="str">
            <v>ET000630</v>
          </cell>
          <cell r="B2430" t="str">
            <v>ET15100100/</v>
          </cell>
          <cell r="C2430" t="str">
            <v xml:space="preserve">Formas de madeira para moldagem de pecas de concreto armado com paramentos planos, em lajes, vigas, paredes, etc., inclusive fornecimento dos materiais e desmoldagem servindo a madeira 1,4 vezes, tabuas de Pinho de 3a ou madeira equivalente, com 2,5cm de </v>
          </cell>
          <cell r="D2430" t="str">
            <v>m2</v>
          </cell>
          <cell r="E2430">
            <v>25.83</v>
          </cell>
        </row>
        <row r="2431">
          <cell r="A2431" t="str">
            <v>ET000743</v>
          </cell>
          <cell r="B2431" t="str">
            <v>ET55100203/</v>
          </cell>
          <cell r="C2431" t="str">
            <v>Superestrutura de ponte ou viaduto, pre-fabricada, em concreto protendido, classe 36, para 2 faixas de trafego, com 7,20m de pista de rolamento, com vao entre 7,50m e 12,50m, colocado.</v>
          </cell>
          <cell r="D2431" t="str">
            <v>m</v>
          </cell>
          <cell r="E2431">
            <v>13271.49</v>
          </cell>
        </row>
        <row r="2432">
          <cell r="A2432" t="str">
            <v>ET007127</v>
          </cell>
          <cell r="B2432" t="str">
            <v>ET55100206/</v>
          </cell>
          <cell r="C2432" t="str">
            <v>Superestrutura de ponte ou viaduto, pre-fabricada, em concreto protendido, classe 36, para 2 faixas de trafego, com 7,20m de pista de rolamento, com largura total de 10,50m, sem capeamento, com vao entre 17,50m e 25m, colocado.</v>
          </cell>
          <cell r="D2432" t="str">
            <v>m</v>
          </cell>
          <cell r="E2432">
            <v>17770.689999999999</v>
          </cell>
        </row>
        <row r="2433">
          <cell r="A2433" t="str">
            <v>ET000744</v>
          </cell>
          <cell r="B2433" t="str">
            <v>ET55100250/</v>
          </cell>
          <cell r="C2433" t="str">
            <v>Superestrutura de ponte ou viaduto, pre-fabricada, em concreto protendido, classe 36, para 2 faixas de trafego, com 7,20m de pista de rolamento, com guarda-rodas, passeios e guarda-corpo e largura total de 10,50m, sem capeamento, com vao entre 7,50m e 12,</v>
          </cell>
          <cell r="D2433" t="str">
            <v>m</v>
          </cell>
          <cell r="E2433">
            <v>14808.9</v>
          </cell>
        </row>
        <row r="2434">
          <cell r="A2434" t="str">
            <v>ET000745</v>
          </cell>
          <cell r="B2434" t="str">
            <v>ET55100300/</v>
          </cell>
          <cell r="C2434" t="str">
            <v>Superestrutura de passarela, pre-fabricadas, para pedestre, em concreto protendido, com 1,75m de largura util, com vao entre 7,50m e 15m, colocado.</v>
          </cell>
          <cell r="D2434" t="str">
            <v>m</v>
          </cell>
          <cell r="E2434">
            <v>2539.42</v>
          </cell>
        </row>
        <row r="2435">
          <cell r="A2435" t="str">
            <v>ET007111</v>
          </cell>
          <cell r="B2435" t="str">
            <v>ET55100350/</v>
          </cell>
          <cell r="C2435" t="str">
            <v>Lancamento de viga pre-moldada, comprimento medio de 25m e 30 toneladas, com utilizacao de trelica sicet e carrelone.  Compreendendo carregador frontal para propulsao do carrelone, apoios de nivelamento em concreto armado para a trelica, inclusive operaca</v>
          </cell>
          <cell r="D2435" t="str">
            <v>un</v>
          </cell>
          <cell r="E2435" t="e">
            <v>#N/A</v>
          </cell>
        </row>
        <row r="2436">
          <cell r="A2436" t="str">
            <v>ET004800</v>
          </cell>
          <cell r="B2436" t="str">
            <v>ET60050050/</v>
          </cell>
          <cell r="C2436" t="str">
            <v>Concreto importado de usina dosado racionalmente para uma resistencia caracteristica a compressao de 9MPa.</v>
          </cell>
          <cell r="D2436" t="str">
            <v>m3</v>
          </cell>
          <cell r="E2436">
            <v>169.16</v>
          </cell>
        </row>
        <row r="2437">
          <cell r="A2437" t="str">
            <v>ET000731</v>
          </cell>
          <cell r="B2437" t="str">
            <v>ET60050053/</v>
          </cell>
          <cell r="C2437" t="str">
            <v>Concreto importado de usina dosado racionalmente para uma resistencia caracteristica a compressao de 11MPa.</v>
          </cell>
          <cell r="D2437" t="str">
            <v>m3</v>
          </cell>
          <cell r="E2437">
            <v>168.13</v>
          </cell>
        </row>
        <row r="2438">
          <cell r="A2438" t="str">
            <v>ET000732</v>
          </cell>
          <cell r="B2438" t="str">
            <v>ET60050056/</v>
          </cell>
          <cell r="C2438" t="str">
            <v>Concreto importado de usina dosado racionalmente para uma resistencia caracteristica a compressao de 15MPa.</v>
          </cell>
          <cell r="D2438" t="str">
            <v>m3</v>
          </cell>
          <cell r="E2438">
            <v>179</v>
          </cell>
        </row>
        <row r="2439">
          <cell r="A2439" t="str">
            <v>ET000733</v>
          </cell>
          <cell r="B2439" t="str">
            <v>ET60050059/</v>
          </cell>
          <cell r="C2439" t="str">
            <v>Concreto importado de usina dosado racionalmente para uma resistencia caracteristica a compressao de 18MPa.</v>
          </cell>
          <cell r="D2439" t="str">
            <v>m3</v>
          </cell>
          <cell r="E2439">
            <v>187.34</v>
          </cell>
        </row>
        <row r="2440">
          <cell r="A2440" t="str">
            <v>ET000734</v>
          </cell>
          <cell r="B2440" t="str">
            <v>ET60050062/</v>
          </cell>
          <cell r="C2440" t="str">
            <v>Concreto importado de usina dosado racionalmente para uma resistencia caracteristica a compressao de 20MPa.</v>
          </cell>
          <cell r="D2440" t="str">
            <v>m3</v>
          </cell>
          <cell r="E2440">
            <v>194.63</v>
          </cell>
        </row>
        <row r="2441">
          <cell r="A2441" t="str">
            <v>ET000735</v>
          </cell>
          <cell r="B2441" t="str">
            <v>ET60050065/</v>
          </cell>
          <cell r="C2441" t="str">
            <v>Concreto importado de usina dosado racionalmente para uma resistencia caracteristica a compressao de 21MPa.</v>
          </cell>
          <cell r="D2441" t="str">
            <v>m3</v>
          </cell>
          <cell r="E2441">
            <v>198.28</v>
          </cell>
        </row>
        <row r="2442">
          <cell r="A2442" t="str">
            <v>ET000736</v>
          </cell>
          <cell r="B2442" t="str">
            <v>ET60050068/</v>
          </cell>
          <cell r="C2442" t="str">
            <v>Concreto importado de usina dosado racionalmente para uma resistencia caracteristica a compressao de 22,5MPa.</v>
          </cell>
          <cell r="D2442" t="str">
            <v>m3</v>
          </cell>
          <cell r="E2442">
            <v>211.53</v>
          </cell>
        </row>
        <row r="2443">
          <cell r="A2443" t="str">
            <v>ET016694</v>
          </cell>
          <cell r="B2443" t="str">
            <v>ET60050100/</v>
          </cell>
          <cell r="C2443" t="str">
            <v>Concreto importado de usina dosado racionalmente para uma resistencia caracteristica a compressao de 40Mpa.</v>
          </cell>
          <cell r="D2443" t="str">
            <v>m3</v>
          </cell>
          <cell r="E2443">
            <v>258.51</v>
          </cell>
        </row>
        <row r="2444">
          <cell r="A2444" t="str">
            <v>ET017123</v>
          </cell>
          <cell r="B2444" t="str">
            <v>ET60050150/</v>
          </cell>
          <cell r="C2444" t="str">
            <v>Concreto usinado com fck=11MPa, colorido com oxido de ferro vermelho, inclusive transporte e descarga.</v>
          </cell>
          <cell r="D2444" t="str">
            <v>m3</v>
          </cell>
          <cell r="E2444" t="e">
            <v>#N/A</v>
          </cell>
        </row>
        <row r="2445">
          <cell r="A2445" t="str">
            <v>ET018056</v>
          </cell>
          <cell r="B2445" t="str">
            <v>ET60050159/</v>
          </cell>
          <cell r="C2445" t="str">
            <v>Concreto colorido, com oxido de ferro vermelho sintetico, importado de usina, dosado racionalmente para uma resistencia caracteristica a compressao de 15 Mpa.</v>
          </cell>
          <cell r="D2445" t="str">
            <v>m3</v>
          </cell>
          <cell r="E2445">
            <v>183.96</v>
          </cell>
        </row>
        <row r="2446">
          <cell r="A2446" t="str">
            <v>ET018065</v>
          </cell>
          <cell r="B2446" t="str">
            <v>ET60100300/</v>
          </cell>
          <cell r="C2446" t="e">
            <v>#N/A</v>
          </cell>
          <cell r="D2446" t="e">
            <v>#N/A</v>
          </cell>
          <cell r="E2446">
            <v>293.20999999999998</v>
          </cell>
        </row>
        <row r="2447">
          <cell r="A2447" t="str">
            <v>ET018078</v>
          </cell>
          <cell r="B2447" t="str">
            <v>ET60100500/</v>
          </cell>
          <cell r="C2447" t="e">
            <v>#N/A</v>
          </cell>
          <cell r="D2447" t="e">
            <v>#N/A</v>
          </cell>
          <cell r="E2447">
            <v>351.21</v>
          </cell>
        </row>
        <row r="2448">
          <cell r="A2448" t="str">
            <v>ET018079</v>
          </cell>
          <cell r="B2448" t="str">
            <v>ET60100600/</v>
          </cell>
          <cell r="C2448" t="e">
            <v>#N/A</v>
          </cell>
          <cell r="D2448" t="e">
            <v>#N/A</v>
          </cell>
          <cell r="E2448">
            <v>383.21</v>
          </cell>
        </row>
        <row r="2449">
          <cell r="A2449" t="str">
            <v>ET018066</v>
          </cell>
          <cell r="B2449" t="str">
            <v>ET60100700/</v>
          </cell>
          <cell r="C2449" t="e">
            <v>#N/A</v>
          </cell>
          <cell r="D2449" t="e">
            <v>#N/A</v>
          </cell>
          <cell r="E2449">
            <v>414.12</v>
          </cell>
        </row>
        <row r="2450">
          <cell r="A2450" t="str">
            <v>ET018080</v>
          </cell>
          <cell r="B2450" t="str">
            <v>ET60150050/</v>
          </cell>
          <cell r="C2450" t="e">
            <v>#N/A</v>
          </cell>
          <cell r="D2450" t="e">
            <v>#N/A</v>
          </cell>
          <cell r="E2450">
            <v>22.5</v>
          </cell>
        </row>
        <row r="2451">
          <cell r="A2451" t="str">
            <v>ET017186</v>
          </cell>
          <cell r="B2451" t="str">
            <v>ET65050050/</v>
          </cell>
          <cell r="C2451" t="str">
            <v>Aplicacao com Air Less de inibidor de corrosao Sika Ferrogard-903 ou similar em estrutura de comcreto armado nos servicos de recuperacao estrutural.  Exclusive limpeza da estrutura.</v>
          </cell>
          <cell r="D2451" t="str">
            <v>m2</v>
          </cell>
          <cell r="E2451">
            <v>14.72</v>
          </cell>
        </row>
        <row r="2452">
          <cell r="A2452" t="str">
            <v>ET007405</v>
          </cell>
          <cell r="B2452" t="str">
            <v>ET65050100/</v>
          </cell>
          <cell r="C2452" t="str">
            <v>Recuperacao de armadura, tratando-se a ferragem com Reaxcel 10 ou Sika Top Armatron ou similar.</v>
          </cell>
          <cell r="D2452" t="str">
            <v>m2</v>
          </cell>
          <cell r="E2452" t="e">
            <v>#N/A</v>
          </cell>
        </row>
        <row r="2453">
          <cell r="A2453" t="str">
            <v>ET017782</v>
          </cell>
          <cell r="B2453" t="str">
            <v>ET65050103/</v>
          </cell>
          <cell r="C2453" t="str">
            <v>Recuperacao de ferragem em estrutura de concreto, sem utilizacao de solda, incluindo fornecimento, corte, dobragem e colocacao.</v>
          </cell>
          <cell r="D2453" t="str">
            <v>Kg</v>
          </cell>
          <cell r="E2453">
            <v>7.62</v>
          </cell>
        </row>
        <row r="2454">
          <cell r="A2454" t="str">
            <v>ET017910</v>
          </cell>
          <cell r="B2454" t="str">
            <v>ET65050106A</v>
          </cell>
          <cell r="C2454" t="str">
            <v>Recuperacao de armadura de concreto, por meio de solda eletrica.</v>
          </cell>
          <cell r="D2454" t="str">
            <v>Kg</v>
          </cell>
          <cell r="E2454">
            <v>28.35</v>
          </cell>
        </row>
        <row r="2455">
          <cell r="A2455" t="str">
            <v>ET017316</v>
          </cell>
          <cell r="B2455" t="str">
            <v>ET65050150/</v>
          </cell>
          <cell r="C2455" t="str">
            <v>Reforco estrutural composto de manta de fibra de carbono com espessura de 0,165mm, sistema MFC ou similar, inclusive lixamento da superficie, regularizacao por enchimento aleatorio e aplicacao de adesivo epoxi para fixacao e suturacao das fibras de carbon</v>
          </cell>
          <cell r="D2455" t="str">
            <v>m2</v>
          </cell>
          <cell r="E2455">
            <v>409.24</v>
          </cell>
        </row>
        <row r="2456">
          <cell r="A2456" t="str">
            <v>ET017318</v>
          </cell>
          <cell r="B2456" t="str">
            <v>ET65050153/</v>
          </cell>
          <cell r="C2456" t="str">
            <v>Reforco estrutural composto de manta de fibra de carbono com espessura de 0,330mm, sistema SIKAWRAP ou similar, inclusive lixamento da superficie, regularizacao por enchimento aleatorio e aplicacao de adesivo epoxi para fixacao e saturacao das fibras de c</v>
          </cell>
          <cell r="D2456" t="str">
            <v>m2</v>
          </cell>
          <cell r="E2456">
            <v>379.48</v>
          </cell>
        </row>
        <row r="2457">
          <cell r="A2457" t="str">
            <v>ET017317</v>
          </cell>
          <cell r="B2457" t="str">
            <v>ET65050156/</v>
          </cell>
          <cell r="C2457" t="str">
            <v xml:space="preserve">Reforco estrutural com lamina de fibra de carbono, largura de 50mm e espessura de 1,20mm, sistema SIKACARBODUR ou similar, inclusive lixamento da superficie, regularizacao por enchimento aleatorio e aplicacao de adesivo epoxi para fixacao e saturacao das </v>
          </cell>
          <cell r="D2457" t="str">
            <v>m2</v>
          </cell>
          <cell r="E2457">
            <v>378.5</v>
          </cell>
        </row>
        <row r="2458">
          <cell r="A2458" t="str">
            <v>ET002494</v>
          </cell>
          <cell r="B2458" t="str">
            <v>ET65050200/</v>
          </cell>
          <cell r="C2458" t="str">
            <v>Tratamento de armaduras de ferro em estruturas de concreto armado a base de resina acrilica.</v>
          </cell>
          <cell r="D2458" t="str">
            <v>m2</v>
          </cell>
          <cell r="E2458">
            <v>36.97</v>
          </cell>
        </row>
        <row r="2459">
          <cell r="A2459" t="str">
            <v>ET017974</v>
          </cell>
          <cell r="B2459" t="str">
            <v>ET70050100/</v>
          </cell>
          <cell r="C2459" t="str">
            <v>Saco solo cimento (RIP RAP), com capacidade para 0,07m3 de material adensado, nas dimensoes aproximadas de (0,60x0,58x0,20)m, com taxa de 10% de cimento, inclusive fornecimento de todos os materiais, dosagem, mistura, acondicionamento, costura e transport</v>
          </cell>
          <cell r="D2459" t="str">
            <v>un</v>
          </cell>
          <cell r="E2459">
            <v>8.02</v>
          </cell>
        </row>
        <row r="2460">
          <cell r="A2460" t="str">
            <v>ET002076</v>
          </cell>
          <cell r="B2460" t="str">
            <v>ET75050050/</v>
          </cell>
          <cell r="C2460" t="str">
            <v>Berco de argamassa Epoxi (Grout).</v>
          </cell>
          <cell r="D2460" t="str">
            <v>m3</v>
          </cell>
          <cell r="E2460">
            <v>1846.58</v>
          </cell>
        </row>
        <row r="2461">
          <cell r="A2461" t="str">
            <v>ET017800</v>
          </cell>
          <cell r="B2461" t="str">
            <v>ET75050100/</v>
          </cell>
          <cell r="C2461" t="str">
            <v>Fixacao de apoios estruturais, ancoragem de cabos, colagem de elementos pre-moldados, juntas de concretagem (juntas finas), fixacao de chumbadores, calhas e guias, reparos em arestas de concreto aparente, trincas e defeitos superficiais e colagem de concr</v>
          </cell>
          <cell r="D2461" t="str">
            <v>Kg</v>
          </cell>
          <cell r="E2461">
            <v>42.15</v>
          </cell>
        </row>
        <row r="2462">
          <cell r="A2462" t="str">
            <v>ET006480</v>
          </cell>
          <cell r="B2462" t="str">
            <v>ET75050150/</v>
          </cell>
          <cell r="C2462" t="str">
            <v>Fornecimento e aplicacao de Grout ou similar.</v>
          </cell>
          <cell r="D2462" t="str">
            <v>m3</v>
          </cell>
          <cell r="E2462">
            <v>1750.35</v>
          </cell>
        </row>
        <row r="2463">
          <cell r="A2463" t="str">
            <v>ET000431</v>
          </cell>
          <cell r="B2463" t="str">
            <v>ET75050200/</v>
          </cell>
          <cell r="C2463" t="str">
            <v>Injecao de calda de cimento, admitindo uma producao media bruta de 0,5saco/h, inclusive fornecimento dos materiais, medido por saco de 50Kg.</v>
          </cell>
          <cell r="D2463" t="str">
            <v>saco</v>
          </cell>
          <cell r="E2463">
            <v>80.33</v>
          </cell>
        </row>
        <row r="2464">
          <cell r="A2464" t="str">
            <v>ET000430</v>
          </cell>
          <cell r="B2464" t="str">
            <v>ET75050203/</v>
          </cell>
          <cell r="C2464" t="str">
            <v>Injecao de calda de cimento, admitindo uma producao media bruta de 1saco/h, inclusive fornecimento dos materiais, medido por saco de 50Kg.</v>
          </cell>
          <cell r="D2464" t="str">
            <v>saco</v>
          </cell>
          <cell r="E2464">
            <v>49.66</v>
          </cell>
        </row>
        <row r="2465">
          <cell r="A2465" t="str">
            <v>ET000432</v>
          </cell>
          <cell r="B2465" t="str">
            <v>ET75050206/</v>
          </cell>
          <cell r="C2465" t="str">
            <v>Injecao de calda de cimento, admitindo uma producao media bruta de 2 sacos/h, inclusive fornecimento dos materiais, medido por saco de 50Kg.</v>
          </cell>
          <cell r="D2465" t="str">
            <v>saco</v>
          </cell>
          <cell r="E2465">
            <v>33.58</v>
          </cell>
        </row>
        <row r="2466">
          <cell r="A2466" t="str">
            <v>ET017595</v>
          </cell>
          <cell r="B2466" t="str">
            <v>ET75050250/</v>
          </cell>
          <cell r="C2466" t="str">
            <v>Injecao de calda de cimento para chumbamento de tirantes, com pressao de 0,20MPa, aferida atraves de manometro, incluindo todos os materiais, equipamentos e mao de obra.</v>
          </cell>
          <cell r="D2466" t="str">
            <v>saco</v>
          </cell>
          <cell r="E2466">
            <v>24.43</v>
          </cell>
        </row>
        <row r="2467">
          <cell r="A2467" t="str">
            <v>ET017693</v>
          </cell>
          <cell r="B2467" t="str">
            <v>ET75050300/</v>
          </cell>
          <cell r="C2467" t="str">
            <v>Injecao de resina Epoxica em fissuras de concreto estrutural, inclusive preparo do local, perfuracao, vedacao e fornecimento dos materiais a injetar.  Custo por metro linear de fissura.</v>
          </cell>
          <cell r="D2467" t="str">
            <v>m</v>
          </cell>
          <cell r="E2467">
            <v>51.2</v>
          </cell>
        </row>
        <row r="2468">
          <cell r="A2468" t="str">
            <v>ET010402</v>
          </cell>
          <cell r="B2468" t="str">
            <v>ET75050350/</v>
          </cell>
          <cell r="C2468" t="str">
            <v>Resina acrilica como ponte de aderencia para argamassa em servicos de recuperacao estrutural.  Fornecimento e aplicacao.</v>
          </cell>
          <cell r="D2468" t="str">
            <v>m2</v>
          </cell>
          <cell r="E2468">
            <v>2.83</v>
          </cell>
        </row>
        <row r="2469">
          <cell r="A2469" t="str">
            <v>ET010431</v>
          </cell>
          <cell r="B2469" t="str">
            <v>ET80050050/</v>
          </cell>
          <cell r="C2469" t="str">
            <v>Aditivo a base de silica ativa, dosado sobre o peso do cimento, na proporcao media de 10%, incluindo mao-de-obra e perdas.  Por m3 de concreto.</v>
          </cell>
          <cell r="D2469" t="str">
            <v>m3</v>
          </cell>
          <cell r="E2469">
            <v>40.57</v>
          </cell>
        </row>
        <row r="2470">
          <cell r="A2470" t="str">
            <v>ET002078</v>
          </cell>
          <cell r="B2470" t="str">
            <v>ET80050100/</v>
          </cell>
          <cell r="C2470" t="str">
            <v>Concreto (Sikagrout ou similar) incluindo 50% de pedrisco, compreendendo fornecimento, preparo e lancamento.</v>
          </cell>
          <cell r="D2470" t="str">
            <v>m3</v>
          </cell>
          <cell r="E2470">
            <v>1148.5999999999999</v>
          </cell>
        </row>
        <row r="2471">
          <cell r="A2471" t="str">
            <v>ET002398</v>
          </cell>
          <cell r="B2471" t="str">
            <v>ET80050150/</v>
          </cell>
          <cell r="C2471" t="str">
            <v>Plastiment VZ liquido ou similar, adicionado ao concreto na proporcao de 500g/saco de cimento.</v>
          </cell>
          <cell r="D2471" t="str">
            <v>Kg</v>
          </cell>
          <cell r="E2471">
            <v>3.36</v>
          </cell>
        </row>
        <row r="2472">
          <cell r="A2472" t="str">
            <v>ET005112</v>
          </cell>
          <cell r="B2472" t="str">
            <v>ET85050050/</v>
          </cell>
          <cell r="C2472" t="str">
            <v>Terra armada para arrimo de macico tipo Greide, isto e, para rampas de acesso e viadutos ou pontes com sobrecarga rodoviaria, sendo a altura da soleira ao greide da pista entre 0m e 6m.  O preco inclui a execucao de todos os servicos e o fornecimento de t</v>
          </cell>
          <cell r="D2472" t="str">
            <v>m2</v>
          </cell>
          <cell r="E2472">
            <v>346.9</v>
          </cell>
        </row>
        <row r="2473">
          <cell r="A2473" t="str">
            <v>ET005114</v>
          </cell>
          <cell r="B2473" t="str">
            <v>ET85050100/</v>
          </cell>
          <cell r="C2473" t="str">
            <v>Terra armada para arrimo de macico tipo Greide, isto e, para rampas de acesso e viadutos ou pontes com sobrecarga rodoviaria, sendo a altura da soleira ao greide da pista entre 6m e 9m.  O preco inclui a execucao de todos os servicos e o fornecimento de t</v>
          </cell>
          <cell r="D2473" t="str">
            <v>m2</v>
          </cell>
          <cell r="E2473">
            <v>434.15</v>
          </cell>
        </row>
        <row r="2474">
          <cell r="A2474" t="str">
            <v>ET005115</v>
          </cell>
          <cell r="B2474" t="str">
            <v>ET85050150/</v>
          </cell>
          <cell r="C2474" t="str">
            <v xml:space="preserve">Terra armada para arrimo de macico tipo Greide, isto e, para rampas de acesso e viadutos ou pontes com sobrecarga rodoviaria, sendo a altura da soleira ao greide da pista entre 9m e 12m.  O preco inclui a execucao de todos os servicos e o fornecimento de </v>
          </cell>
          <cell r="D2474" t="str">
            <v>m2</v>
          </cell>
          <cell r="E2474">
            <v>556.4</v>
          </cell>
        </row>
        <row r="2475">
          <cell r="A2475" t="str">
            <v>ET005705</v>
          </cell>
          <cell r="B2475" t="str">
            <v>ET90050050/</v>
          </cell>
          <cell r="C2475" t="str">
            <v>Pilar em Eucalipto ou similar, com 25cm de diametro, tratado com Pentox ou similar, altura util de 3m, enterrado 1,5m.  Fornecimento e colocacao.</v>
          </cell>
          <cell r="D2475" t="str">
            <v>un</v>
          </cell>
          <cell r="E2475" t="e">
            <v>#N/A</v>
          </cell>
        </row>
        <row r="2476">
          <cell r="A2476" t="str">
            <v>ET005704</v>
          </cell>
          <cell r="B2476" t="str">
            <v>ET90050100/</v>
          </cell>
          <cell r="C2476" t="str">
            <v>Pilar em Eucalipto ou similar, com 25cm de diametro, tratado com Pentox ou similar, altura util de 5,50m, enterrado 2m.  Fornecimento e colocacao.</v>
          </cell>
          <cell r="D2476" t="str">
            <v>un</v>
          </cell>
          <cell r="E2476" t="e">
            <v>#N/A</v>
          </cell>
        </row>
        <row r="2477">
          <cell r="A2477" t="str">
            <v>ET018054</v>
          </cell>
          <cell r="B2477" t="str">
            <v>ET90100500A</v>
          </cell>
          <cell r="C2477" t="str">
            <v xml:space="preserve">Pier para atracacao de embarcacoes estruturado em pecas de macaramduba serrada ou similar, sendo as longarinas de 3"x9" e as transversinas de 3"x12", fixadas por barras inox rosqueadas de 1,00mx1/2", assoalho em ripas de macaranduba aparelhada ou similar </v>
          </cell>
          <cell r="D2477" t="str">
            <v>m2</v>
          </cell>
          <cell r="E2477">
            <v>379.28</v>
          </cell>
        </row>
        <row r="2478">
          <cell r="A2478" t="str">
            <v>ET007107</v>
          </cell>
          <cell r="B2478" t="str">
            <v>ET99990050A</v>
          </cell>
          <cell r="C2478" t="str">
            <v>Placa pre-moldada de concreto armado com 6cm de espessura, confeccionada com concreto importado de usina, dosado para fck=24MPa e 8% de microssilica, compreendendo lancamento e adensamento mecanico.  Inclusive transporte e colocacao sobre vigas.</v>
          </cell>
          <cell r="D2478" t="str">
            <v>m2</v>
          </cell>
          <cell r="E2478">
            <v>57.49</v>
          </cell>
        </row>
        <row r="2479">
          <cell r="A2479" t="str">
            <v>FD000549</v>
          </cell>
          <cell r="B2479" t="str">
            <v>FD05050050A</v>
          </cell>
          <cell r="C2479" t="str">
            <v>Cravacao de estaca de aco, perfil H de 6"x6", 1a alma, em terreno de media resistencia a penetracao, inclusive fornecimento e um corte ao macarico e perda de 5% do perfil, exclusive emendas entaladas.</v>
          </cell>
          <cell r="D2479" t="str">
            <v>m</v>
          </cell>
          <cell r="E2479">
            <v>102.22</v>
          </cell>
        </row>
        <row r="2480">
          <cell r="A2480" t="str">
            <v>FD000564</v>
          </cell>
          <cell r="B2480" t="str">
            <v>FD05050100/</v>
          </cell>
          <cell r="C2480" t="str">
            <v>Cravacao de estaca de aco I, de 15" a 20", em terreno de media resistencia a penetracao, inclusive um corte ao macarico, exclusive emendas, fornecimento e perdas do perfil.</v>
          </cell>
          <cell r="D2480" t="str">
            <v>m</v>
          </cell>
          <cell r="E2480">
            <v>29.68</v>
          </cell>
        </row>
        <row r="2481">
          <cell r="A2481" t="str">
            <v>FD005124</v>
          </cell>
          <cell r="B2481" t="str">
            <v>FD05050150/</v>
          </cell>
          <cell r="C2481" t="str">
            <v>Cravacao de estaca, trilho TR-37, duplo, em terreno de media resistencia a penetracao, inclusive fornecimento, um corte ao macarico e perdas, exclusive emendas transversais e dispositivos contra a puncao.</v>
          </cell>
          <cell r="D2481" t="str">
            <v>m</v>
          </cell>
          <cell r="E2481">
            <v>164.57</v>
          </cell>
        </row>
        <row r="2482">
          <cell r="A2482" t="str">
            <v>FD008013</v>
          </cell>
          <cell r="B2482" t="str">
            <v>FD05050200A</v>
          </cell>
          <cell r="C2482" t="str">
            <v>Cravacao de estaca, trilho TR-37, simples, em terreno de media resistencia a penetracao, inclusive fornecimento dos materiais, um corte ao macarico e perdas, exclusive emendas transversais e dispositivos contra a puncao.</v>
          </cell>
          <cell r="D2482" t="str">
            <v>m</v>
          </cell>
          <cell r="E2482">
            <v>58.08</v>
          </cell>
        </row>
        <row r="2483">
          <cell r="A2483" t="str">
            <v>FD017598</v>
          </cell>
          <cell r="B2483" t="str">
            <v>FD05100050/</v>
          </cell>
          <cell r="C2483" t="str">
            <v>Cravacao de estaca, pre-moldada, de concreto armado com capacidade de carga de 25t a 30t, inclusive fornecimento e exclusive as emendas e transporte do Bate Estaca.</v>
          </cell>
          <cell r="D2483" t="str">
            <v>m</v>
          </cell>
          <cell r="E2483">
            <v>48.29</v>
          </cell>
        </row>
        <row r="2484">
          <cell r="A2484" t="str">
            <v>FD000551</v>
          </cell>
          <cell r="B2484" t="str">
            <v>FD05100100/</v>
          </cell>
          <cell r="C2484" t="str">
            <v>Cravacao de estaca pre-moldada, de concreto armado centrifugado, tipo Scac Standard ou similar, com diametro de 26cm e capacidade de carga de 30t a 40t, inclusive fornecimento e exclusive emendas e transporte de Bate Estaca.</v>
          </cell>
          <cell r="D2484" t="str">
            <v>m</v>
          </cell>
          <cell r="E2484">
            <v>93</v>
          </cell>
        </row>
        <row r="2485">
          <cell r="A2485" t="str">
            <v>FD000552</v>
          </cell>
          <cell r="B2485" t="str">
            <v>FD05100150/</v>
          </cell>
          <cell r="C2485" t="str">
            <v>Cravacao de estaca pre-moldada, de concreto armado centrifugado, tipo Scac Standard ou similar, com diametro de 33cm e capacidade de carga de 40t a 60t, inclusive fornecimento e exclusive emendas e transporte de Bate Estaca.</v>
          </cell>
          <cell r="D2485" t="str">
            <v>m</v>
          </cell>
          <cell r="E2485">
            <v>112</v>
          </cell>
        </row>
        <row r="2486">
          <cell r="A2486" t="str">
            <v>FD005438</v>
          </cell>
          <cell r="B2486" t="str">
            <v>FD05100200/</v>
          </cell>
          <cell r="C2486" t="str">
            <v>Emenda metalica em estaca pre-moldada tipo Scac Standard ou similar, com diametro de 20cm e capacidade de carga de 25t a 30t.</v>
          </cell>
          <cell r="D2486" t="str">
            <v>un</v>
          </cell>
          <cell r="E2486">
            <v>13.31</v>
          </cell>
        </row>
        <row r="2487">
          <cell r="A2487" t="str">
            <v>FD005431</v>
          </cell>
          <cell r="B2487" t="str">
            <v>FD05100250/</v>
          </cell>
          <cell r="C2487" t="str">
            <v>Emenda metalica em estaca pre-moldada tipo Scac Standard ou similar, com diametro de 26cm e capacidade de carga de 30t a 60t.</v>
          </cell>
          <cell r="D2487" t="str">
            <v>un</v>
          </cell>
          <cell r="E2487">
            <v>17.32</v>
          </cell>
        </row>
        <row r="2488">
          <cell r="A2488" t="str">
            <v>FD005436</v>
          </cell>
          <cell r="B2488" t="str">
            <v>FD05100300/</v>
          </cell>
          <cell r="C2488" t="str">
            <v>Emenda metalica em estaca pre-moldada tipo Scac Standard ou similar, com diametro de 33cm e capacidade de carga de 40t a 60t.</v>
          </cell>
          <cell r="D2488" t="str">
            <v>un</v>
          </cell>
          <cell r="E2488">
            <v>21.96</v>
          </cell>
        </row>
        <row r="2489">
          <cell r="A2489" t="str">
            <v>FD007564</v>
          </cell>
          <cell r="B2489" t="str">
            <v>FD05100350/</v>
          </cell>
          <cell r="C2489" t="str">
            <v>Emenda de estaca pre-moldada de concreto armado, tipo POE-XR ou similar, com diametro nominal de 455mm.</v>
          </cell>
          <cell r="D2489" t="str">
            <v>un</v>
          </cell>
          <cell r="E2489">
            <v>30</v>
          </cell>
        </row>
        <row r="2490">
          <cell r="A2490" t="str">
            <v>FD007563</v>
          </cell>
          <cell r="B2490" t="str">
            <v>FD05100353/</v>
          </cell>
          <cell r="C2490" t="str">
            <v>Emenda de estaca pre-moldada de concreto armado, tipo POE-XR ou similar, com diametro nominal de 563mm.</v>
          </cell>
          <cell r="D2490" t="str">
            <v>un</v>
          </cell>
          <cell r="E2490">
            <v>36.700000000000003</v>
          </cell>
        </row>
        <row r="2491">
          <cell r="A2491" t="str">
            <v>FD007568</v>
          </cell>
          <cell r="B2491" t="str">
            <v>FD05100400/</v>
          </cell>
          <cell r="C2491" t="str">
            <v>Fornecimento e cravacao vertical de estaca pre-moldada de concreto armado POE-XR ou similar, com diametro nominal de 455mm, exclusive emendas.</v>
          </cell>
          <cell r="D2491" t="str">
            <v>m</v>
          </cell>
          <cell r="E2491">
            <v>177.58</v>
          </cell>
        </row>
        <row r="2492">
          <cell r="A2492" t="str">
            <v>IP001587</v>
          </cell>
          <cell r="B2492" t="str">
            <v>IP05300550/</v>
          </cell>
          <cell r="C2492" t="str">
            <v>Poste de aco, curvo, de 1 braco, de 10m a 12m, com flange de aco soldado na sua base, fixado por parafusos chumbadores engastados em fundacao de concreto, exclusive fundacao e poste.  Assentamento.</v>
          </cell>
          <cell r="D2492" t="str">
            <v>un</v>
          </cell>
          <cell r="E2492">
            <v>85.53</v>
          </cell>
        </row>
        <row r="2493">
          <cell r="A2493" t="str">
            <v>IP001582</v>
          </cell>
          <cell r="B2493" t="str">
            <v>IP05300700/</v>
          </cell>
          <cell r="C2493" t="str">
            <v>Poste de concreto circular, reto, de 23m em fundacao especial, exclusive fundacao e fornecimento do poste.  Assentamento.</v>
          </cell>
          <cell r="D2493" t="str">
            <v>un</v>
          </cell>
          <cell r="E2493">
            <v>299.82</v>
          </cell>
        </row>
        <row r="2494">
          <cell r="A2494" t="str">
            <v>IP004017</v>
          </cell>
          <cell r="B2494" t="str">
            <v>IP05350050/</v>
          </cell>
          <cell r="C2494" t="str">
            <v>Fundacao simples de concreto pre-moldado, padrao RIOLUZ, com chumbadores de aco provido de arruelas e porcas, para fixacao de poste de aco reto de 3,5m, exclusive o  poste e chumbadores.</v>
          </cell>
          <cell r="D2494" t="str">
            <v>un</v>
          </cell>
          <cell r="E2494">
            <v>59.12</v>
          </cell>
        </row>
        <row r="2495">
          <cell r="A2495" t="str">
            <v>IP001630</v>
          </cell>
          <cell r="B2495" t="str">
            <v>IP05350100/</v>
          </cell>
          <cell r="C2495" t="str">
            <v>Fundacao simples de concreto pre-moldado, padrao RIOLUZ, com chumbadores de aco provido de arruelas e porcas, para fixacao de postes de aco reto de 4,5m a 6m, exclusive o  poste e chumbadores.</v>
          </cell>
          <cell r="D2495" t="str">
            <v>un</v>
          </cell>
          <cell r="E2495">
            <v>59.83</v>
          </cell>
        </row>
        <row r="2496">
          <cell r="A2496" t="str">
            <v>IP001631</v>
          </cell>
          <cell r="B2496" t="str">
            <v>IP05350150/</v>
          </cell>
          <cell r="C2496" t="str">
            <v>Fundacao simples de concreto pre-moldado, padrao RIOLUZ, com chumbadores de aco provido de arruelas e porcas, para fixacao de postes de aco reto de 7m a 11m, exclusive o  poste e chumbadores.</v>
          </cell>
          <cell r="D2496" t="str">
            <v>un</v>
          </cell>
          <cell r="E2496">
            <v>66.2</v>
          </cell>
        </row>
        <row r="2497">
          <cell r="A2497" t="str">
            <v>IP001633</v>
          </cell>
          <cell r="B2497" t="str">
            <v>IP05350200/</v>
          </cell>
          <cell r="C2497" t="str">
            <v>Fundacao simples de concreto pre-moldado, padrao RIOLUZ, com chumbadores de aco provido de arruelas e porcas, para fixacao de postes de aco curvo, de 1 braco, de 8m a 9m, exclusive o poste e chumbadores.</v>
          </cell>
          <cell r="D2497" t="str">
            <v>un</v>
          </cell>
          <cell r="E2497">
            <v>66.2</v>
          </cell>
        </row>
        <row r="2498">
          <cell r="A2498" t="str">
            <v>IP001634</v>
          </cell>
          <cell r="B2498" t="str">
            <v>IP05350250/</v>
          </cell>
          <cell r="C2498" t="str">
            <v>Fundacao simples de concreto pre-moldado, padrao RIOLUZ, com chumbadores de aco provido de arruelas e porcas, para fixacao de postes de aco curvo, de 1 braco, de 10m a 12m, exclusive o poste e chumbadores.</v>
          </cell>
          <cell r="D2498" t="str">
            <v>un</v>
          </cell>
          <cell r="E2498">
            <v>119.49</v>
          </cell>
        </row>
        <row r="2499">
          <cell r="A2499" t="str">
            <v>IP001632</v>
          </cell>
          <cell r="B2499" t="str">
            <v>IP05350300/</v>
          </cell>
          <cell r="C2499" t="str">
            <v>Fundacao simples de concreto pre-moldado, padrao RIOLUZ, com chumbadores de aco provido de arruelas e porcas, para fixacao de postes de aco reto de 12m a 15m, exclusive o poste e chumbadores.</v>
          </cell>
          <cell r="D2499" t="str">
            <v>un</v>
          </cell>
          <cell r="E2499">
            <v>201.63</v>
          </cell>
        </row>
        <row r="2500">
          <cell r="A2500" t="str">
            <v>IP001635</v>
          </cell>
          <cell r="B2500" t="str">
            <v>IP05350350/</v>
          </cell>
          <cell r="C2500" t="str">
            <v>Fundacao simples de concreto pre-moldado, padrao RIOLUZ, com chumbadores de aco provido de arruelas e porcas, para fixacao de poste de aco curvo, de 2 bracos, de 8m a 9m, exclusive o poste e chumbadores.</v>
          </cell>
          <cell r="D2500" t="str">
            <v>un</v>
          </cell>
          <cell r="E2500">
            <v>66.2</v>
          </cell>
        </row>
        <row r="2501">
          <cell r="A2501" t="str">
            <v>IP003790</v>
          </cell>
          <cell r="B2501" t="str">
            <v>IP05350400/</v>
          </cell>
          <cell r="C2501" t="str">
            <v>Fundacao simples de concreto pre-moldado, padrao RIOLUZ, com chumbadores de aco provido de arruelas e porcas, para fixacao de postes de aco curvo, de 2 bracos, de 10m a 12m, exclusive o poste e chumbadores.</v>
          </cell>
          <cell r="D2501" t="str">
            <v>un</v>
          </cell>
          <cell r="E2501">
            <v>119.49</v>
          </cell>
        </row>
        <row r="2502">
          <cell r="A2502" t="str">
            <v>IP005855</v>
          </cell>
          <cell r="B2502" t="str">
            <v>IP05400200/</v>
          </cell>
          <cell r="C2502" t="str">
            <v>Fundacao especial de concreto padrao RIOLUZ, com chumbadores de aco, provido de arruelas e porcas, para fixacao de postes de aco reto de 12 a 15m, exclusive o poste e chumbadores.</v>
          </cell>
          <cell r="D2502" t="str">
            <v>un</v>
          </cell>
          <cell r="E2502">
            <v>287.10000000000002</v>
          </cell>
        </row>
        <row r="2503">
          <cell r="A2503" t="str">
            <v>IP007146</v>
          </cell>
          <cell r="B2503" t="str">
            <v>IP05400206/</v>
          </cell>
          <cell r="C2503" t="str">
            <v>Fundacao especial de concreto de (0,70x0,70x1,50)m, para poste de aco reto de12 a 15m, inclusive fornecimento de todo o material, exclusive chumbadores.  Construcao.</v>
          </cell>
          <cell r="D2503" t="str">
            <v>un</v>
          </cell>
          <cell r="E2503">
            <v>375.86</v>
          </cell>
        </row>
        <row r="2504">
          <cell r="A2504" t="str">
            <v>IP001637</v>
          </cell>
          <cell r="B2504" t="str">
            <v>IP05400400/</v>
          </cell>
          <cell r="C2504" t="str">
            <v>Fundacao para poste de concreto de 13m, em terreno de areia, argila ou picarra, inclusive instalacao e fornecimento de tampa de protecao.  Construcao.</v>
          </cell>
          <cell r="D2504" t="str">
            <v>un</v>
          </cell>
          <cell r="E2504">
            <v>408.79</v>
          </cell>
        </row>
        <row r="2505">
          <cell r="A2505" t="str">
            <v>IP001636</v>
          </cell>
          <cell r="B2505" t="str">
            <v>IP05400500/</v>
          </cell>
          <cell r="C2505" t="str">
            <v>Fundacao especial para fixacao de poste de concreto circular, reto, de 17m, em terreno pantanoso ou aterrado, exclusive o poste.</v>
          </cell>
          <cell r="D2505" t="str">
            <v>un</v>
          </cell>
          <cell r="E2505">
            <v>546.25</v>
          </cell>
        </row>
        <row r="2506">
          <cell r="A2506" t="str">
            <v>IP001638</v>
          </cell>
          <cell r="B2506" t="str">
            <v>IP05400506/</v>
          </cell>
          <cell r="C2506" t="str">
            <v>Fundacao especial para fixacao de poste de concreto circular, reto, de 23m, em terreno pantanoso ou aterrado, exclusive o poste.</v>
          </cell>
          <cell r="D2506" t="str">
            <v>un</v>
          </cell>
          <cell r="E2506">
            <v>645.62</v>
          </cell>
        </row>
        <row r="2507">
          <cell r="A2507" t="str">
            <v>IP001639</v>
          </cell>
          <cell r="B2507" t="str">
            <v>IP05400550/</v>
          </cell>
          <cell r="C2507" t="str">
            <v>Fundacao especial para fixacao de poste de aco, reto ou curvo com flange, de 1 ou 2 bracos de 16m a 20m, em terreno pantanoso ou aterrado, exclusive o poste.</v>
          </cell>
          <cell r="D2507" t="str">
            <v>un</v>
          </cell>
          <cell r="E2507">
            <v>799.62</v>
          </cell>
        </row>
        <row r="2508">
          <cell r="A2508" t="str">
            <v>IP016019</v>
          </cell>
          <cell r="B2508" t="str">
            <v>IP05450050/</v>
          </cell>
          <cell r="C2508" t="str">
            <v>Base para sustentacao de poste de aco reto de ate 7m, modelo trapezoidal em aco zincado, com altura de 400mm, com portinhola de visita, inclusive chumbadores e parafusos.  Fornecimento.</v>
          </cell>
          <cell r="D2508" t="str">
            <v>un</v>
          </cell>
          <cell r="E2508">
            <v>567</v>
          </cell>
        </row>
        <row r="2509">
          <cell r="A2509" t="str">
            <v>IP016018</v>
          </cell>
          <cell r="B2509" t="str">
            <v>IP05450100/</v>
          </cell>
          <cell r="C2509" t="str">
            <v>Base para sustentacao de poste de aco reto de 8m a 12m, modelo trapezoidal em aco zincado, com altura de 500mm, com portinhola de visita, inclusive chumbadores e parafusos.  Fornecimento.</v>
          </cell>
          <cell r="D2509" t="str">
            <v>un</v>
          </cell>
          <cell r="E2509">
            <v>704</v>
          </cell>
        </row>
        <row r="2510">
          <cell r="A2510" t="str">
            <v>IP008127</v>
          </cell>
          <cell r="B2510" t="str">
            <v>IP05500050/</v>
          </cell>
          <cell r="C2510" t="str">
            <v>Braco para luminaria inferior do poste Multi-Uso, em aco carbono SAE 1010/1020, com projecao horizontal de 0,39m, diametro externo de 76,2mm, espessura de 2,65mm, com ponteira para encaixe de luminaria, diametro de 60,3mm, dotado de espacadores e parafuso</v>
          </cell>
          <cell r="D2510" t="str">
            <v>par</v>
          </cell>
          <cell r="E2510">
            <v>63</v>
          </cell>
        </row>
        <row r="2511">
          <cell r="A2511" t="str">
            <v>IP008227</v>
          </cell>
          <cell r="B2511" t="str">
            <v>IP05500100/</v>
          </cell>
          <cell r="C2511" t="str">
            <v>Braco reto, em aco de baixo teor de carbono SAE 1010/1020 galvanizado a fusao, interna e externamente por imersao unica em banho de zinco, conforme NBR-7398 e 7400 da ABNT, com 0,57m de projecao horizontal, diametro externo de 25,5mm, conforme desenho A4-</v>
          </cell>
          <cell r="D2511" t="str">
            <v>un</v>
          </cell>
          <cell r="E2511">
            <v>9</v>
          </cell>
        </row>
        <row r="2512">
          <cell r="A2512" t="str">
            <v>IP008128</v>
          </cell>
          <cell r="B2512" t="str">
            <v>IP05500150/</v>
          </cell>
          <cell r="C2512" t="str">
            <v>Braco para luminaria inferior do poste Multi-Uso, em aco carbono SAE 1010/1020, com projecao horizontal de 0,90m, diametro externo de 76,2mm, espessura de 2,65mm, com ponteira para encaixe de luminaria, diametro de 60,3mm, dotado de espacadores e parafuso</v>
          </cell>
          <cell r="D2512" t="str">
            <v>par</v>
          </cell>
          <cell r="E2512">
            <v>89</v>
          </cell>
        </row>
        <row r="2513">
          <cell r="A2513" t="str">
            <v>IP008130</v>
          </cell>
          <cell r="B2513" t="str">
            <v>IP05500200/</v>
          </cell>
          <cell r="C2513" t="str">
            <v>Braco para luminaria inferior, para poste Multi-Uso, padrao Nossa Senhora de Copacabana, em aco zincado, com diametro 48mmx900mm de projecao, espessura minima 2,65mm, conforme desenho A1-1855-PD e especificacao RIOLUZ- no 17.  Fornecimento.</v>
          </cell>
          <cell r="D2513" t="str">
            <v>un</v>
          </cell>
          <cell r="E2513">
            <v>49</v>
          </cell>
        </row>
        <row r="2514">
          <cell r="A2514" t="str">
            <v>IP008126</v>
          </cell>
          <cell r="B2514" t="str">
            <v>IP05500250/</v>
          </cell>
          <cell r="C2514" t="str">
            <v>Braco para luminaria inferior do poste Multi-Uso, em aco carbono SAE 1010/1020, com projecao horizontal de 1,35m, diametro externo de 7,62mm, espessura de 2,65mm, com ponteira para encaixe de luminaria, diametro de 60,3mm, dotado de espacadores e parafuso</v>
          </cell>
          <cell r="D2514" t="str">
            <v>par</v>
          </cell>
          <cell r="E2514">
            <v>115</v>
          </cell>
        </row>
        <row r="2515">
          <cell r="A2515" t="str">
            <v>IP008116</v>
          </cell>
          <cell r="B2515" t="str">
            <v>IP05500300/</v>
          </cell>
          <cell r="C2515" t="str">
            <v>Braco reto para sustentacao de placa de sinalizacao, proprio para equipar poste padrao Nossa Senhora de Copacabana com diametro de 50,8mmx3m de comprimento, zincado, ver desenho A1-1855-PD.  Fornecimento.</v>
          </cell>
          <cell r="D2515" t="str">
            <v>un</v>
          </cell>
          <cell r="E2515">
            <v>121</v>
          </cell>
        </row>
        <row r="2516">
          <cell r="A2516" t="str">
            <v>IP008075</v>
          </cell>
          <cell r="B2516" t="str">
            <v>IP05500500/</v>
          </cell>
          <cell r="C2516" t="str">
            <v>Braco curvo, em aco de baixo teor de carbono SAE 1010/1020 galvanizado a fusao, interna e externamente por imersao unica em banho de zinco, conforme NBR-7398 e 7400 da ABNT, com 1,77m de projecao horizontal, diametro externo de 25,5mm, conforme desenho A4</v>
          </cell>
          <cell r="D2516" t="str">
            <v>un</v>
          </cell>
          <cell r="E2516">
            <v>16.350000000000001</v>
          </cell>
        </row>
        <row r="2517">
          <cell r="A2517" t="str">
            <v>IP008228</v>
          </cell>
          <cell r="B2517" t="str">
            <v>IP05500506/</v>
          </cell>
          <cell r="C2517" t="str">
            <v>Braco curvo, em aco de baixo teor de carbono SAE 1010/1020 galvanizado a fusao, interna e externamente por imersao unica em banho de zinco, conforme NBR-7398 e 7400 da ABNT, com 1,77m de projecao horizontal, diametro externo de 48mm, conforme desenho A4-1</v>
          </cell>
          <cell r="D2517" t="str">
            <v>un</v>
          </cell>
          <cell r="E2517">
            <v>47.79</v>
          </cell>
        </row>
        <row r="2518">
          <cell r="A2518" t="str">
            <v>IP008119</v>
          </cell>
          <cell r="B2518" t="str">
            <v>IP05500550/</v>
          </cell>
          <cell r="C2518" t="str">
            <v>Braco curvo para luminaria superior, proprio para equipar poste padrao Nossa Senhora de Copacabana com diametro de 60,3mmx2,5m de projecao, zincado, acompanha cordoalha, ver desenho A1-1855-PD.  Fornecimento.</v>
          </cell>
          <cell r="D2518" t="str">
            <v>un</v>
          </cell>
          <cell r="E2518">
            <v>159</v>
          </cell>
        </row>
        <row r="2519">
          <cell r="A2519" t="str">
            <v>IP008226</v>
          </cell>
          <cell r="B2519" t="str">
            <v>IP05500556/</v>
          </cell>
          <cell r="C2519" t="str">
            <v>Braco curvo, em aco de baixo teor de carbono SAE 1010/1020 galvanizado a fusao, interna e externamente por imersao unica em banho de zinco, conforme NBR-7398 e 7400 da ABNT, com 2,50m de projecao horizontal, diametro externo de 60,3mm, conforme desenho A4</v>
          </cell>
          <cell r="D2519" t="str">
            <v>un</v>
          </cell>
          <cell r="E2519">
            <v>100.23</v>
          </cell>
        </row>
        <row r="2520">
          <cell r="A2520" t="str">
            <v>IP008229</v>
          </cell>
          <cell r="B2520" t="str">
            <v>IP05500562/</v>
          </cell>
          <cell r="C2520" t="str">
            <v>Braco de aco galvanizado, curvo, com 2,5m de projecao horizontal e diametro externo de 48mm.  Fornecimento.</v>
          </cell>
          <cell r="D2520" t="str">
            <v>un</v>
          </cell>
          <cell r="E2520">
            <v>57.46</v>
          </cell>
        </row>
        <row r="2521">
          <cell r="A2521" t="str">
            <v>IP008230</v>
          </cell>
          <cell r="B2521" t="str">
            <v>IP05500600/</v>
          </cell>
          <cell r="C2521" t="str">
            <v>Braco curvo, em aco de baixo teor de carbono SAE 1010/1020 galvanizado a fusao, interna e externamente por imersao unica em banho de zinco, conforme NBR-7398 e 7400 da ABNT, com 3,50m de projecao horizontal, diametro externo de 60,3mm, conforme desenho A4</v>
          </cell>
          <cell r="D2521" t="str">
            <v>un</v>
          </cell>
          <cell r="E2521">
            <v>126.67</v>
          </cell>
        </row>
        <row r="2522">
          <cell r="A2522" t="str">
            <v>IP008118</v>
          </cell>
          <cell r="B2522" t="str">
            <v>IP05500650/</v>
          </cell>
          <cell r="C2522" t="str">
            <v>Braco curvo para sustentacao de semaforo, proprio para equipar poste padrao Nossa Senhora de Copacabana com diametro de 76,1mmx4,5m de projecao, zincado, acompanha cordoalha, ver desenho A1-1855-PD.  Fornecimento.</v>
          </cell>
          <cell r="D2522" t="str">
            <v>un</v>
          </cell>
          <cell r="E2522">
            <v>242</v>
          </cell>
        </row>
        <row r="2523">
          <cell r="A2523" t="str">
            <v>IP001696</v>
          </cell>
          <cell r="B2523" t="str">
            <v>IP05550050/</v>
          </cell>
          <cell r="C2523" t="str">
            <v>Braco, padrao RIOLUZ, exclusive fornecimento das ferragens de fixacao e do braco.  Colocacao.</v>
          </cell>
          <cell r="D2523" t="str">
            <v>un</v>
          </cell>
          <cell r="E2523">
            <v>10.69</v>
          </cell>
        </row>
        <row r="2524">
          <cell r="A2524" t="str">
            <v>IP001732</v>
          </cell>
          <cell r="B2524" t="str">
            <v>IP05550100/</v>
          </cell>
          <cell r="C2524" t="str">
            <v>Braco, padrao RIOLUZ, com 0,57m ou 1,77m de projecao horizontal, para luminaria LRJ-10, em poste de concreto, com fornecimento das ferragens de fixacao; exclusive fornecimento do braco.  Colocacao.</v>
          </cell>
          <cell r="D2524" t="str">
            <v>un</v>
          </cell>
          <cell r="E2524">
            <v>26.34</v>
          </cell>
        </row>
        <row r="2525">
          <cell r="A2525" t="str">
            <v>IP001730</v>
          </cell>
          <cell r="B2525" t="str">
            <v>IP05550150/</v>
          </cell>
          <cell r="C2525" t="str">
            <v>Braco, padrao RIOLUZ, de 1,5m ate 2,50m de projecao horizontal, em poste reto de aco ou concreto, com fornecimento das ferragens de fixacao; exclusive fornecimento do braco.  Colocacao.</v>
          </cell>
          <cell r="D2525" t="str">
            <v>un</v>
          </cell>
          <cell r="E2525">
            <v>52.67</v>
          </cell>
        </row>
        <row r="2526">
          <cell r="A2526" t="str">
            <v>IP001731</v>
          </cell>
          <cell r="B2526" t="str">
            <v>IP05550200/</v>
          </cell>
          <cell r="C2526" t="str">
            <v>Braco, padrao RIOLUZ, de 2,6m ate 3,50m de projecao horizontal, em poste reto de aco ou concreto, com fornecimento das ferragens de fixacao; exclusive fornecimento do braco.  Colocacao.</v>
          </cell>
          <cell r="D2526" t="str">
            <v>un</v>
          </cell>
          <cell r="E2526">
            <v>63.36</v>
          </cell>
        </row>
        <row r="2527">
          <cell r="A2527" t="str">
            <v>IP001704</v>
          </cell>
          <cell r="B2527" t="str">
            <v>IP05550300/</v>
          </cell>
          <cell r="C2527" t="str">
            <v>Base quadrupla para topo de poste, em poste reto de aco ou concreto, para altura de ate 15m, para luminaria tipo ponta de braco; exclusive luminarias e base quadrupla.  Colocacao.</v>
          </cell>
          <cell r="D2527" t="str">
            <v>un</v>
          </cell>
          <cell r="E2527">
            <v>16.04</v>
          </cell>
        </row>
        <row r="2528">
          <cell r="A2528" t="str">
            <v>IP001620</v>
          </cell>
          <cell r="B2528" t="str">
            <v>IP05600050/</v>
          </cell>
          <cell r="C2528" t="str">
            <v>Pintura de braco com 2 demaos de tinta Aluminac ou similar.</v>
          </cell>
          <cell r="D2528" t="str">
            <v>un</v>
          </cell>
          <cell r="E2528">
            <v>13.4</v>
          </cell>
        </row>
        <row r="2529">
          <cell r="A2529" t="str">
            <v>IP002308</v>
          </cell>
          <cell r="B2529" t="str">
            <v>IP05600100A</v>
          </cell>
          <cell r="C2529" t="str">
            <v>Pintura de poste de aco reto, de 3,50m, com 2 demaos de tinta Aluminac ou similar.</v>
          </cell>
          <cell r="D2529" t="str">
            <v>gl</v>
          </cell>
          <cell r="E2529">
            <v>14.98</v>
          </cell>
        </row>
        <row r="2530">
          <cell r="A2530" t="str">
            <v>IP001621</v>
          </cell>
          <cell r="B2530" t="str">
            <v>IP05600103/</v>
          </cell>
          <cell r="C2530" t="str">
            <v>Pintura de poste de aco, reto, de 4,5m ate 6m, com 2 demaos de tinta Aluminac ou similar.</v>
          </cell>
          <cell r="D2530" t="str">
            <v>un</v>
          </cell>
          <cell r="E2530">
            <v>16.07</v>
          </cell>
        </row>
        <row r="2531">
          <cell r="A2531" t="str">
            <v>IP001622</v>
          </cell>
          <cell r="B2531" t="str">
            <v>IP05600106/</v>
          </cell>
          <cell r="C2531" t="str">
            <v>Pintura de poste de aco reto, de 7m ate 9m, com 2 demaos de tinta Aluminac ou similar.</v>
          </cell>
          <cell r="D2531" t="str">
            <v>un</v>
          </cell>
          <cell r="E2531">
            <v>32.14</v>
          </cell>
        </row>
        <row r="2532">
          <cell r="A2532" t="str">
            <v>IP001623</v>
          </cell>
          <cell r="B2532" t="str">
            <v>IP05600109/</v>
          </cell>
          <cell r="C2532" t="str">
            <v>Pintura de poste de aco reto, de 10m ate 15m, com 2 demaos de tinta Aluminac ou similar.</v>
          </cell>
          <cell r="D2532" t="str">
            <v>un</v>
          </cell>
          <cell r="E2532">
            <v>58.93</v>
          </cell>
        </row>
        <row r="2533">
          <cell r="A2533" t="str">
            <v>IP001624</v>
          </cell>
          <cell r="B2533" t="str">
            <v>IP05600112/</v>
          </cell>
          <cell r="C2533" t="str">
            <v>Pintura de poste de aco reto, de 16m ate 20m, com 2 demaos de tinta Aluminac ou similar.</v>
          </cell>
          <cell r="D2533" t="str">
            <v>un</v>
          </cell>
          <cell r="E2533">
            <v>90.52</v>
          </cell>
        </row>
        <row r="2534">
          <cell r="A2534" t="str">
            <v>IP001625</v>
          </cell>
          <cell r="B2534" t="str">
            <v>IP05600150/</v>
          </cell>
          <cell r="C2534" t="str">
            <v>Pintura de poste de aco curvo, de 1 braco, de 8m ate 10m, com 2 demaos de tinta Aluminac ou similar.</v>
          </cell>
          <cell r="D2534" t="str">
            <v>un</v>
          </cell>
          <cell r="E2534">
            <v>58.93</v>
          </cell>
        </row>
        <row r="2535">
          <cell r="A2535" t="str">
            <v>IP001626</v>
          </cell>
          <cell r="B2535" t="str">
            <v>IP05600153/</v>
          </cell>
          <cell r="C2535" t="str">
            <v>Pintura de poste de aco curvo, de 1 braco, de 11m ate 15m, com 2 demaos de tinta Aluminac ou similar.</v>
          </cell>
          <cell r="D2535" t="str">
            <v>un</v>
          </cell>
          <cell r="E2535">
            <v>82.29</v>
          </cell>
        </row>
        <row r="2536">
          <cell r="A2536" t="str">
            <v>IP001627</v>
          </cell>
          <cell r="B2536" t="str">
            <v>IP05600200/</v>
          </cell>
          <cell r="C2536" t="str">
            <v>Pintura de poste de aco curvo, de 2 bracos, de 8m ate 10m, com 2 demaos de tinta Aluminac ou similar.</v>
          </cell>
          <cell r="D2536" t="str">
            <v>un</v>
          </cell>
          <cell r="E2536">
            <v>77.13</v>
          </cell>
        </row>
        <row r="2537">
          <cell r="A2537" t="str">
            <v>IP001628</v>
          </cell>
          <cell r="B2537" t="str">
            <v>IP05600203/</v>
          </cell>
          <cell r="C2537" t="str">
            <v>Pintura de poste de aco curvo, de 2 bracos, de 11m ate 15m, com 2 demaos de tinta Aluminac ou similar.</v>
          </cell>
          <cell r="D2537" t="str">
            <v>un</v>
          </cell>
          <cell r="E2537">
            <v>242.76</v>
          </cell>
        </row>
        <row r="2538">
          <cell r="A2538" t="str">
            <v>IP009084</v>
          </cell>
          <cell r="B2538" t="str">
            <v>IP05600256/</v>
          </cell>
          <cell r="C2538" t="str">
            <v>Pintura de poste de concreto, de 9m ate 13m, com 1 demao de tinta Sikatop ou similar e 2 demaos de tinta Internacional ou similar.</v>
          </cell>
          <cell r="D2538" t="str">
            <v>un</v>
          </cell>
          <cell r="E2538">
            <v>348.52</v>
          </cell>
        </row>
        <row r="2539">
          <cell r="A2539" t="str">
            <v>IP009083</v>
          </cell>
          <cell r="B2539" t="str">
            <v>IP05600259/</v>
          </cell>
          <cell r="C2539" t="str">
            <v>Pintura de poste de concreto, de 17m, com 1 demao de tinta Sikatop ou similar e 2 demaos de tinta Internacional ou similar.</v>
          </cell>
          <cell r="D2539" t="str">
            <v>un</v>
          </cell>
          <cell r="E2539">
            <v>421.33</v>
          </cell>
        </row>
        <row r="2540">
          <cell r="A2540" t="str">
            <v>IP009080</v>
          </cell>
          <cell r="B2540" t="str">
            <v>IP05600262/</v>
          </cell>
          <cell r="C2540" t="str">
            <v>Pintura de poste de concreto, de 22,5m, com 1 demao de tinta Sikatop ou similar e 2 demaos de tinta Internacional ou similar.</v>
          </cell>
          <cell r="D2540" t="str">
            <v>un</v>
          </cell>
          <cell r="E2540">
            <v>620.46</v>
          </cell>
        </row>
        <row r="2541">
          <cell r="A2541" t="str">
            <v>IP018011</v>
          </cell>
          <cell r="B2541" t="str">
            <v>IP07050050/</v>
          </cell>
          <cell r="C2541" t="str">
            <v>Torre em aco SAE 1010/1020 galvanizado a fogo, poligonal, flangeado, de 12m, com escada marinheiro, guarda corpo e plataforma para 6 projetores.  Fornecimento.</v>
          </cell>
          <cell r="D2541" t="str">
            <v>un</v>
          </cell>
          <cell r="E2541">
            <v>6566.67</v>
          </cell>
        </row>
        <row r="2542">
          <cell r="A2542" t="str">
            <v>IP018012</v>
          </cell>
          <cell r="B2542" t="str">
            <v>IP07050053/</v>
          </cell>
          <cell r="C2542" t="str">
            <v>Torre em aco SAE 1010/1020 galvanizado a fogo, poligonal, flangeado, de 15m, com escada marinheiro, guarda corpo e plataforma para 6 projetores.  Fornecimento.</v>
          </cell>
          <cell r="D2542" t="str">
            <v>un</v>
          </cell>
          <cell r="E2542">
            <v>8774.7000000000007</v>
          </cell>
        </row>
        <row r="2543">
          <cell r="A2543" t="str">
            <v>IP018013</v>
          </cell>
          <cell r="B2543" t="str">
            <v>IP07050056/</v>
          </cell>
          <cell r="C2543" t="str">
            <v>Torre em aco SAE 1010/1020 galvanizado a fogo, poligonal, flangeado, de 20m, com escada marinheiro, guarda corpo e plataforma para 6 projetores.  Fornecimento.</v>
          </cell>
          <cell r="D2543" t="str">
            <v>un</v>
          </cell>
          <cell r="E2543">
            <v>10943.1</v>
          </cell>
        </row>
        <row r="2544">
          <cell r="A2544" t="str">
            <v>IP001675</v>
          </cell>
          <cell r="B2544" t="str">
            <v>IP10050050/</v>
          </cell>
          <cell r="C2544" t="str">
            <v>Armacao secundaria vertical, completa, para uma rede de baixa tensao (BT), sem fornecimento da armacao e das cintas de fixacao.  Instalacao.</v>
          </cell>
          <cell r="D2544" t="str">
            <v>un</v>
          </cell>
          <cell r="E2544">
            <v>5.35</v>
          </cell>
        </row>
        <row r="2545">
          <cell r="A2545" t="str">
            <v>IP008086</v>
          </cell>
          <cell r="B2545" t="str">
            <v>IP10050100/</v>
          </cell>
          <cell r="C2545" t="str">
            <v>Armacao secundaria vertical de 1 estribo.  Fornecimento.</v>
          </cell>
          <cell r="D2545" t="str">
            <v>un</v>
          </cell>
          <cell r="E2545">
            <v>3.48</v>
          </cell>
        </row>
        <row r="2546">
          <cell r="A2546" t="str">
            <v>IP010405</v>
          </cell>
          <cell r="B2546" t="str">
            <v>IP10050103/</v>
          </cell>
          <cell r="C2546" t="str">
            <v>Armacao secundaria vertical de 3 estribos.  Fornecimento.</v>
          </cell>
          <cell r="D2546" t="str">
            <v>un</v>
          </cell>
          <cell r="E2546">
            <v>12.62</v>
          </cell>
        </row>
        <row r="2547">
          <cell r="A2547" t="str">
            <v>IP001677</v>
          </cell>
          <cell r="B2547" t="str">
            <v>IP10050106/</v>
          </cell>
          <cell r="C2547" t="str">
            <v>Armacao secundaria vertical, de 3 estribos, completa, para uma rede de baixa tensao (BT), de 3 condutores, para alinhamento reto, angulo inferior a 90o e ponto terminal, exclusive fornecimento das cintas de fixacao (ver conjunto BTV1).  Fornecimento e ins</v>
          </cell>
          <cell r="D2547" t="str">
            <v>un</v>
          </cell>
          <cell r="E2547">
            <v>22.38</v>
          </cell>
        </row>
        <row r="2548">
          <cell r="A2548" t="str">
            <v>IP001676</v>
          </cell>
          <cell r="B2548" t="str">
            <v>IP10050203/</v>
          </cell>
          <cell r="C2548" t="str">
            <v>Armacao secundaria vertical, de 4 estribos, completa, para uma rede de baixa tensao (BT), de 4 condutores, para alinhamento reto, angulo inferior a 90o e ponto terminal, exclusive fornecimento das cintas de fixacao (ver conjunto BTV1).  Fornecimento e ins</v>
          </cell>
          <cell r="D2548" t="str">
            <v>un</v>
          </cell>
          <cell r="E2548">
            <v>24.2</v>
          </cell>
        </row>
        <row r="2549">
          <cell r="A2549" t="str">
            <v>IP007490</v>
          </cell>
          <cell r="B2549" t="str">
            <v>IP10100050/</v>
          </cell>
          <cell r="C2549" t="str">
            <v>Conjunto para fixacao de rede 13,8Kv, trifasica, exclusive fornecimento dos isoladores e ferragens.  Instalacao.</v>
          </cell>
          <cell r="D2549" t="str">
            <v>un</v>
          </cell>
          <cell r="E2549">
            <v>42.77</v>
          </cell>
        </row>
        <row r="2550">
          <cell r="A2550" t="str">
            <v>IP006518</v>
          </cell>
          <cell r="B2550" t="str">
            <v>IP10100100/</v>
          </cell>
          <cell r="C2550" t="str">
            <v>Conjunto para fixacao de rede de 13,8Kv, trifasica, pre-reunido para derivacao de linha, padrao RIOLUZ.  Fornecimento e instalacao.</v>
          </cell>
          <cell r="D2550" t="str">
            <v>un</v>
          </cell>
          <cell r="E2550">
            <v>307.86</v>
          </cell>
        </row>
        <row r="2551">
          <cell r="A2551" t="str">
            <v>IP002298</v>
          </cell>
          <cell r="B2551" t="str">
            <v>IP10100156/</v>
          </cell>
          <cell r="C2551" t="str">
            <v>Ferragens singelas, para 1 linha, de 13,8Kv, bifasica triangular, poste ao centro, para alinhamentos retos e angulos ate 30o (conjunto 13A1).  Instalacao.</v>
          </cell>
          <cell r="D2551" t="str">
            <v>h</v>
          </cell>
          <cell r="E2551">
            <v>21.38</v>
          </cell>
        </row>
        <row r="2552">
          <cell r="A2552" t="str">
            <v>IP001669</v>
          </cell>
          <cell r="B2552" t="str">
            <v>IP10100200/</v>
          </cell>
          <cell r="C2552" t="str">
            <v>Conjunto para fixacao de rede de 13,8Kv, trifasica, horizontal, poste ao lado, para alinhamento reto, padrao madeira, montagem Beco, tipo 13B1.  Fornecimento e instalacao.</v>
          </cell>
          <cell r="D2552" t="str">
            <v>un</v>
          </cell>
          <cell r="E2552">
            <v>146.15</v>
          </cell>
        </row>
        <row r="2553">
          <cell r="A2553" t="str">
            <v>IP007938</v>
          </cell>
          <cell r="B2553" t="str">
            <v>IP15551000/</v>
          </cell>
          <cell r="C2553" t="str">
            <v>Suporte para montagem de transformador em poste.  Fornecimento.</v>
          </cell>
          <cell r="D2553" t="str">
            <v>un</v>
          </cell>
          <cell r="E2553">
            <v>33.700000000000003</v>
          </cell>
        </row>
        <row r="2554">
          <cell r="A2554" t="str">
            <v>IP001679</v>
          </cell>
          <cell r="B2554" t="str">
            <v>IP15600050/</v>
          </cell>
          <cell r="C2554" t="str">
            <v>Transformadores de 5Kva ate 112,5Kva, sob linha de 13,8Kv, com fornecimento das  ferragens de suporte, exclusive chaves fusiveis com respectivas ferragens e transformadores; inclusive interligacao de alta tensao (AT) e baixa tensao (BT), sendo esta ultima</v>
          </cell>
          <cell r="D2554" t="str">
            <v>un</v>
          </cell>
          <cell r="E2554" t="e">
            <v>#N/A</v>
          </cell>
        </row>
        <row r="2555">
          <cell r="A2555" t="str">
            <v>IP001680</v>
          </cell>
          <cell r="B2555" t="str">
            <v>IP15600100/</v>
          </cell>
          <cell r="C2555" t="str">
            <v>Transformadores de 5Kva ate 112,5Kva, sob linha de 13,8Kv, exclusive ferragens  de suporte,  chaves fusiveis com respectivas ferragens e transformadores; inclusive interligacao de alta tensao (AT) e baixa tensao (BT), sendo esta ultima com conectores de l</v>
          </cell>
          <cell r="D2555" t="str">
            <v>un</v>
          </cell>
          <cell r="E2555">
            <v>85.53</v>
          </cell>
        </row>
        <row r="2556">
          <cell r="A2556" t="str">
            <v>IP008233</v>
          </cell>
          <cell r="B2556" t="str">
            <v>IP20050050/</v>
          </cell>
          <cell r="C2556" t="str">
            <v>Aterramento de caixa Hand-Hole.</v>
          </cell>
          <cell r="D2556" t="str">
            <v>un</v>
          </cell>
          <cell r="E2556">
            <v>10.88</v>
          </cell>
        </row>
        <row r="2557">
          <cell r="A2557" t="str">
            <v>IP008548</v>
          </cell>
          <cell r="B2557" t="str">
            <v>IP20050053/</v>
          </cell>
          <cell r="C2557" t="str">
            <v>Aterramento de poste de aco, inclusive fornecimento dos materiais.</v>
          </cell>
          <cell r="D2557" t="str">
            <v>un</v>
          </cell>
          <cell r="E2557">
            <v>18.22</v>
          </cell>
        </row>
        <row r="2558">
          <cell r="A2558" t="str">
            <v>IP008547</v>
          </cell>
          <cell r="B2558" t="str">
            <v>IP20050056/</v>
          </cell>
          <cell r="C2558" t="str">
            <v>Aterramento de tampao, inclusive fornecimento dos materiais.</v>
          </cell>
          <cell r="D2558" t="str">
            <v>un</v>
          </cell>
          <cell r="E2558">
            <v>30.69</v>
          </cell>
        </row>
        <row r="2559">
          <cell r="A2559" t="str">
            <v>IP008058</v>
          </cell>
          <cell r="B2559" t="str">
            <v>IP20050103/</v>
          </cell>
          <cell r="C2559" t="str">
            <v>Haste para aterramento, de 5/8" (16mm), com 2,50m de comprimento.  Fornecimento.</v>
          </cell>
          <cell r="D2559" t="str">
            <v>un</v>
          </cell>
          <cell r="E2559">
            <v>14.74</v>
          </cell>
        </row>
        <row r="2560">
          <cell r="A2560" t="str">
            <v>IP008094</v>
          </cell>
          <cell r="B2560" t="str">
            <v>IP20050106/</v>
          </cell>
          <cell r="C2560" t="str">
            <v>Haste para aterramento, de 5/8" (16mm), com 2,50m a 3m de comprimento.  Colocacao.</v>
          </cell>
          <cell r="D2560" t="str">
            <v>un</v>
          </cell>
          <cell r="E2560">
            <v>2.68</v>
          </cell>
        </row>
        <row r="2561">
          <cell r="A2561" t="str">
            <v>IP007491</v>
          </cell>
          <cell r="B2561" t="str">
            <v>IP20050150/</v>
          </cell>
          <cell r="C2561" t="str">
            <v>Conjunto de aterramento para transformador (ver desenho  A2-134-CP).  Instalacao.</v>
          </cell>
          <cell r="D2561" t="str">
            <v>un</v>
          </cell>
          <cell r="E2561">
            <v>48.11</v>
          </cell>
        </row>
        <row r="2562">
          <cell r="A2562" t="str">
            <v>IP008545</v>
          </cell>
          <cell r="B2562" t="str">
            <v>IP20050153/</v>
          </cell>
          <cell r="C2562" t="str">
            <v>Conjunto de aterramento de transformador.  Fornecimento e instalacao.</v>
          </cell>
          <cell r="D2562" t="str">
            <v>un</v>
          </cell>
          <cell r="E2562">
            <v>197.8</v>
          </cell>
        </row>
        <row r="2563">
          <cell r="A2563" t="str">
            <v>IP008879</v>
          </cell>
          <cell r="B2563" t="str">
            <v>IP20050156/</v>
          </cell>
          <cell r="C2563" t="str">
            <v>Conjunto de aterramento de transformador (ver desenho A2-134-CP).  Fornecimento e instalacao.</v>
          </cell>
          <cell r="D2563" t="str">
            <v>un</v>
          </cell>
          <cell r="E2563">
            <v>117.86</v>
          </cell>
        </row>
        <row r="2564">
          <cell r="A2564" t="str">
            <v>IP008546</v>
          </cell>
          <cell r="B2564" t="str">
            <v>IP20050200/</v>
          </cell>
          <cell r="C2564" t="str">
            <v>Conjunto de aterramento de rede de baixa tensao (BT).  Fornecimento e instalacao.</v>
          </cell>
          <cell r="D2564" t="str">
            <v>un</v>
          </cell>
          <cell r="E2564">
            <v>22.72</v>
          </cell>
        </row>
        <row r="2565">
          <cell r="A2565" t="str">
            <v>IP008880</v>
          </cell>
          <cell r="B2565" t="str">
            <v>IP20050203/</v>
          </cell>
          <cell r="C2565" t="str">
            <v>Conjunto de aterramento de rede de baixa tensao (BT) (ver desenho A2-134-CP).  Fornecimento e instalacao.</v>
          </cell>
          <cell r="D2565" t="str">
            <v>un</v>
          </cell>
          <cell r="E2565">
            <v>72.08</v>
          </cell>
        </row>
        <row r="2566">
          <cell r="A2566" t="str">
            <v>IP006272</v>
          </cell>
          <cell r="B2566" t="str">
            <v>IP25050050/</v>
          </cell>
          <cell r="C2566" t="str">
            <v>Caixa de passagem para embutir em alvenaria, de 5"x5".  Fornecimento.</v>
          </cell>
          <cell r="D2566" t="str">
            <v>un</v>
          </cell>
          <cell r="E2566">
            <v>8.64</v>
          </cell>
        </row>
        <row r="2567">
          <cell r="A2567" t="str">
            <v>IP006248</v>
          </cell>
          <cell r="B2567" t="str">
            <v>IP25050100/</v>
          </cell>
          <cell r="C2567" t="str">
            <v>Caixa de passagem em aluminio fundido (15x15x10)cm, com saidas rosqueadas de 3/4" e tampa removivel.  Fornecimento.</v>
          </cell>
          <cell r="D2567" t="str">
            <v>un</v>
          </cell>
          <cell r="E2567">
            <v>17.78</v>
          </cell>
        </row>
        <row r="2568">
          <cell r="A2568" t="str">
            <v>IP009600</v>
          </cell>
          <cell r="B2568" t="str">
            <v>IP25050150/</v>
          </cell>
          <cell r="C2568" t="str">
            <v>Caixa de passagem de alvenaria com dimensoes de (1x1x1)m, inclusive escavacao e reaterro, exclusive fornecimento do tampao.</v>
          </cell>
          <cell r="D2568" t="str">
            <v>un</v>
          </cell>
          <cell r="E2568">
            <v>176.09</v>
          </cell>
        </row>
        <row r="2569">
          <cell r="A2569" t="str">
            <v>IP003787</v>
          </cell>
          <cell r="B2569" t="str">
            <v>IP25100025/</v>
          </cell>
          <cell r="C2569" t="str">
            <v>Caixa Hand-Hole, pre-moldada, circular, de concreto, padrao RIOLUZ, com dimensoes (0,30x0,30)m; inclusive escavacao e reaterro; exclusive fornecimento do tampao.  Fornecimento e colocacao.</v>
          </cell>
          <cell r="D2569" t="str">
            <v>un</v>
          </cell>
          <cell r="E2569">
            <v>27.87</v>
          </cell>
        </row>
        <row r="2570">
          <cell r="A2570" t="str">
            <v>IP001748</v>
          </cell>
          <cell r="B2570" t="str">
            <v>IP25100050/</v>
          </cell>
          <cell r="C2570" t="str">
            <v>Caixa Hand-Hole em alvenaria, retangular com dimensoes (40x40x60)cm, com tampao de concreto pre-moldado, com alca.  Construcao.</v>
          </cell>
          <cell r="D2570" t="str">
            <v>un</v>
          </cell>
          <cell r="E2570">
            <v>146</v>
          </cell>
        </row>
        <row r="2571">
          <cell r="A2571" t="str">
            <v>IP001749</v>
          </cell>
          <cell r="B2571" t="str">
            <v>IP25100059/</v>
          </cell>
          <cell r="C2571" t="str">
            <v>Caixa Hand-Hole em alvenaria, retangular com dimensoes (40x40x90)cm, com tampao de concreto pre-moldado, com alca.  Construcao.</v>
          </cell>
          <cell r="D2571" t="str">
            <v>un</v>
          </cell>
          <cell r="E2571">
            <v>216.33</v>
          </cell>
        </row>
        <row r="2572">
          <cell r="A2572" t="str">
            <v>IP001750</v>
          </cell>
          <cell r="B2572" t="str">
            <v>IP25100100/</v>
          </cell>
          <cell r="C2572" t="str">
            <v>Caixa Hand-Hole, pre-moldada, circular, de concreto, padrao RIOLUZ, com dimensoes (0,60x0,30)m; inclusive escavacao e reaterro, exclusive tampao.  Fornecimento e assentamento.</v>
          </cell>
          <cell r="D2572" t="str">
            <v>un</v>
          </cell>
          <cell r="E2572">
            <v>48.66</v>
          </cell>
        </row>
        <row r="2573">
          <cell r="A2573" t="str">
            <v>IP001746</v>
          </cell>
          <cell r="B2573" t="str">
            <v>IP25100150/</v>
          </cell>
          <cell r="C2573" t="str">
            <v>Caixa Hand-Hole, pre-moldada, circular de concreto, padrao RIOLUZ, com dimensoes (0,60x0,60)m, inclusive escavacao e reaterro, exclusive tampao e materiais.  Assentamento.</v>
          </cell>
          <cell r="D2573" t="str">
            <v>un</v>
          </cell>
          <cell r="E2573">
            <v>42.77</v>
          </cell>
        </row>
        <row r="2574">
          <cell r="A2574" t="str">
            <v>IP001751</v>
          </cell>
          <cell r="B2574" t="str">
            <v>IP25100153/</v>
          </cell>
          <cell r="C2574" t="str">
            <v>Caixa Hand-Hole, pre-moldada, circular, de concreto, padrao RIOLUZ, com dimensoes (0,60x0,60)m; inclusive escavacao e reaterro, exclusive tampao.  Fornecimento e assentamento.</v>
          </cell>
          <cell r="D2574" t="str">
            <v>un</v>
          </cell>
          <cell r="E2574">
            <v>84.12</v>
          </cell>
        </row>
        <row r="2575">
          <cell r="A2575" t="str">
            <v>IP001754</v>
          </cell>
          <cell r="B2575" t="str">
            <v>IP25100159/</v>
          </cell>
          <cell r="C2575" t="str">
            <v>Caixa de passagem, retangular, de alvenaria com tampa de concreto, dimensoes de (0,60x0,60x0,80)m; exclusive material utilizado para sua construcao.  Construcao.</v>
          </cell>
          <cell r="D2575" t="str">
            <v>un</v>
          </cell>
          <cell r="E2575">
            <v>32.07</v>
          </cell>
        </row>
        <row r="2576">
          <cell r="A2576" t="str">
            <v>IP001747</v>
          </cell>
          <cell r="B2576" t="str">
            <v>IP25100162/</v>
          </cell>
          <cell r="C2576" t="str">
            <v>Caixa Hand-Hole, pre-moldada, circular de concreto, padrao RIOLUZ, com dimensoes (0,60x0,90)m, inclusive escavacao e reaterro, exclusive tampao e materiais.  Assentamento.</v>
          </cell>
          <cell r="D2576" t="str">
            <v>un</v>
          </cell>
          <cell r="E2576">
            <v>53.46</v>
          </cell>
        </row>
        <row r="2577">
          <cell r="A2577" t="str">
            <v>IP001752</v>
          </cell>
          <cell r="B2577" t="str">
            <v>IP25100165/</v>
          </cell>
          <cell r="C2577" t="str">
            <v>Caixa Hand-Hole, pre-moldada, circular, de concreto, padrao RIOLUZ, com dimensoes (0,60x0,90)m; inclusive escavacao e reaterro; exclusive fornecimento do tampao.  Fornecimento e assentamento.</v>
          </cell>
          <cell r="D2577" t="str">
            <v>un</v>
          </cell>
          <cell r="E2577">
            <v>115.48</v>
          </cell>
        </row>
        <row r="2578">
          <cell r="A2578" t="str">
            <v>IP005856</v>
          </cell>
          <cell r="B2578" t="str">
            <v>IP25100200/</v>
          </cell>
          <cell r="C2578" t="str">
            <v>Construcao de caixa de concreto para fixacao de projetor, com tampa de tela maletada de (5x5)cm e cadeado, nas dimensoes (80x80x80)cm, conforme detalhe do projeto RIOLUZ, inclusive fornecimento de todo o material necessario para sua construcao.</v>
          </cell>
          <cell r="D2578" t="str">
            <v>un</v>
          </cell>
          <cell r="E2578">
            <v>129.59</v>
          </cell>
        </row>
        <row r="2579">
          <cell r="A2579" t="str">
            <v>IP007143</v>
          </cell>
          <cell r="B2579" t="str">
            <v>IP25100203/</v>
          </cell>
          <cell r="C2579" t="str">
            <v>Construcao de caixa de alvenaria com base de concreto para fixacao de projetor, com tampa de tela maletada de (5x5)cm e cadeado nas dimensoes (80x80x80)cm, inclusive fornecimento de todo o material necessario para sua construcao.</v>
          </cell>
          <cell r="D2579" t="str">
            <v>un</v>
          </cell>
          <cell r="E2579">
            <v>150.13999999999999</v>
          </cell>
        </row>
        <row r="2580">
          <cell r="A2580" t="str">
            <v>IP001755</v>
          </cell>
          <cell r="B2580" t="str">
            <v>IP25100206/</v>
          </cell>
          <cell r="C2580" t="str">
            <v>Caixa de passagem, retangular, de alvenaria com tampa de concreto, dimensoes de (0,80x0,80x1)m; exclusive material utilizado para sua construcao.</v>
          </cell>
          <cell r="D2580" t="str">
            <v>un</v>
          </cell>
          <cell r="E2580">
            <v>32.07</v>
          </cell>
        </row>
        <row r="2581">
          <cell r="A2581" t="str">
            <v>IP008235</v>
          </cell>
          <cell r="B2581" t="str">
            <v>IP25100250/</v>
          </cell>
          <cell r="C2581" t="str">
            <v>Construcao de caixa de concreto, com base de concreto, para fixacao de projetor, com tampa de tela maletada de (50x50)mm e cadeado, nas dimensoes (110x80x60)cm, conforme detalhe do projeto, inclusive fornecimento de todo o material necessario para sua con</v>
          </cell>
          <cell r="D2581" t="str">
            <v>un</v>
          </cell>
          <cell r="E2581">
            <v>177.69</v>
          </cell>
        </row>
        <row r="2582">
          <cell r="A2582" t="str">
            <v>IP007144</v>
          </cell>
          <cell r="B2582" t="str">
            <v>IP25100259/</v>
          </cell>
          <cell r="C2582" t="str">
            <v>Construcao de caixa de alvenaria com base de concreto para fixacao de projetor e equipamento auxiliar, com grade protetora e cadeado, nas dimensoes (1,10x1,20x1)m, inclusive fornecimento de todo o material necessario para sua construcao.</v>
          </cell>
          <cell r="D2582" t="str">
            <v>un</v>
          </cell>
          <cell r="E2582">
            <v>304.56</v>
          </cell>
        </row>
        <row r="2583">
          <cell r="A2583" t="str">
            <v>IP001753</v>
          </cell>
          <cell r="B2583" t="str">
            <v>IP25100500/</v>
          </cell>
          <cell r="C2583" t="str">
            <v>Tampao espiral de polietileno de alta densidade, de diametro 50mm (2"), para terminacao de dutos de identico material, tipo Kanalex ou similar, em caixa Hand-Hole.  Fornecimento e assentamento.</v>
          </cell>
          <cell r="D2583" t="str">
            <v>un</v>
          </cell>
          <cell r="E2583">
            <v>4.6900000000000004</v>
          </cell>
        </row>
        <row r="2584">
          <cell r="A2584" t="str">
            <v>IP008234</v>
          </cell>
          <cell r="B2584" t="str">
            <v>IP25150050/</v>
          </cell>
          <cell r="C2584" t="str">
            <v>Caixa hermetica para chave faca trifasica.  Colocacao.</v>
          </cell>
          <cell r="D2584" t="str">
            <v>un</v>
          </cell>
          <cell r="E2584">
            <v>5.35</v>
          </cell>
        </row>
        <row r="2585">
          <cell r="A2585" t="str">
            <v>IP007646</v>
          </cell>
          <cell r="B2585" t="str">
            <v>IP25200050/</v>
          </cell>
          <cell r="C2585" t="str">
            <v>Tampao de ferro tipo leve padrao RIOLUZ.  Fornecimento.</v>
          </cell>
          <cell r="D2585" t="str">
            <v>un</v>
          </cell>
          <cell r="E2585">
            <v>195</v>
          </cell>
        </row>
        <row r="2586">
          <cell r="A2586" t="str">
            <v>IP008237</v>
          </cell>
          <cell r="B2586" t="str">
            <v>IP25200100/</v>
          </cell>
          <cell r="C2586" t="str">
            <v>Tampao de ferro fundido, articulado, tipo especial, com eixo de aco inoxidavel, revestido por PVC na articulacao, dotado de furacao para fixacao do aro de anel de concreto e instalacao de conectores para aterramento, com inscricao RIOLUZ discreta, em alto</v>
          </cell>
          <cell r="D2586" t="str">
            <v>un</v>
          </cell>
          <cell r="E2586">
            <v>267.95</v>
          </cell>
        </row>
        <row r="2587">
          <cell r="A2587" t="str">
            <v>IP009742</v>
          </cell>
          <cell r="B2587" t="str">
            <v>IP25200150/</v>
          </cell>
          <cell r="C2587" t="str">
            <v>Tampao de ferro fundido cinzento, articulado, tipo leve, carga maxima no cenrto de 2000Kgf, diametro interno de 300mm, fornecido com colar e com recobrimento, confome desenho A4-1200-PD, especificacao em RIOLUZ no 10.  Fornecimento.</v>
          </cell>
          <cell r="D2587" t="str">
            <v>un</v>
          </cell>
          <cell r="E2587">
            <v>32.950000000000003</v>
          </cell>
        </row>
        <row r="2588">
          <cell r="A2588" t="str">
            <v>IP008378</v>
          </cell>
          <cell r="B2588" t="str">
            <v>IP25200500/</v>
          </cell>
          <cell r="C2588" t="str">
            <v>Tampao para vedacao de dutos espiralados flexiveis em poietileno de alta densidade, na cor preta, diametro nominal de 125mm, comprimento de 225mm, lote 335248-0.  Fornecimento.</v>
          </cell>
          <cell r="D2588" t="str">
            <v>un</v>
          </cell>
          <cell r="E2588">
            <v>7.41</v>
          </cell>
        </row>
        <row r="2589">
          <cell r="A2589" t="str">
            <v>IP008584</v>
          </cell>
          <cell r="B2589" t="str">
            <v>IP30050150A</v>
          </cell>
          <cell r="C2589" t="str">
            <v>Eletroduto de aco galvanizado, diametro de 25mm (1").  Fornecimento.</v>
          </cell>
          <cell r="D2589" t="str">
            <v>vara</v>
          </cell>
          <cell r="E2589">
            <v>4.3600000000000003</v>
          </cell>
        </row>
        <row r="2590">
          <cell r="A2590" t="str">
            <v>IP008593</v>
          </cell>
          <cell r="B2590" t="str">
            <v>IP30050200A</v>
          </cell>
          <cell r="C2590" t="str">
            <v>Eletroduto de aco galvanizado, diametro de 38mm (1 1/2").  Fornecimento.</v>
          </cell>
          <cell r="D2590" t="str">
            <v>vara</v>
          </cell>
          <cell r="E2590">
            <v>8.3699999999999992</v>
          </cell>
        </row>
        <row r="2591">
          <cell r="A2591" t="str">
            <v>IP008423</v>
          </cell>
          <cell r="B2591" t="str">
            <v>IP30050250A</v>
          </cell>
          <cell r="C2591" t="str">
            <v>Eletroduto de aco galvanizado, diametro de 50mm (2").  Fornecimento.</v>
          </cell>
          <cell r="D2591" t="str">
            <v>vara</v>
          </cell>
          <cell r="E2591">
            <v>10.4</v>
          </cell>
        </row>
        <row r="2592">
          <cell r="A2592" t="str">
            <v>IP008061</v>
          </cell>
          <cell r="B2592" t="str">
            <v>IP30050350/</v>
          </cell>
          <cell r="C2592" t="str">
            <v>Eletroduto de aco galvanizado, diametro de 75mm (3").  Fornecimento.</v>
          </cell>
          <cell r="D2592" t="str">
            <v>m</v>
          </cell>
          <cell r="E2592">
            <v>16.54</v>
          </cell>
        </row>
        <row r="2593">
          <cell r="A2593" t="str">
            <v>IP007485</v>
          </cell>
          <cell r="B2593" t="str">
            <v>IP30100050/</v>
          </cell>
          <cell r="C2593" t="str">
            <v>Bucha redonda de aco galvanizado, diametro de 25mm (1"), para o de 19mm (3/4").  Fornecimento e colocacao.</v>
          </cell>
          <cell r="D2593" t="str">
            <v>un</v>
          </cell>
          <cell r="E2593">
            <v>4.63</v>
          </cell>
        </row>
        <row r="2594">
          <cell r="A2594" t="str">
            <v>IP008774</v>
          </cell>
          <cell r="B2594" t="str">
            <v>IP30100103/</v>
          </cell>
          <cell r="C2594" t="str">
            <v>Curva longa de 90o de aco galvanizado, eletroduto, diametro de 25mm (1").  Fornecimento.</v>
          </cell>
          <cell r="D2594" t="str">
            <v>un</v>
          </cell>
          <cell r="E2594">
            <v>1.52</v>
          </cell>
        </row>
        <row r="2595">
          <cell r="A2595" t="str">
            <v>IP008594</v>
          </cell>
          <cell r="B2595" t="str">
            <v>IP30100109/</v>
          </cell>
          <cell r="C2595" t="str">
            <v>Curva longa de 90o de aco galvanizado, diametro de 38mm (1 1/2").  Fornecimento.</v>
          </cell>
          <cell r="D2595" t="str">
            <v>un</v>
          </cell>
          <cell r="E2595">
            <v>3.85</v>
          </cell>
        </row>
        <row r="2596">
          <cell r="A2596" t="str">
            <v>IP008883</v>
          </cell>
          <cell r="B2596" t="str">
            <v>IP30100112/</v>
          </cell>
          <cell r="C2596" t="str">
            <v>Curva longa de 90o de aco galvanizado, diametro de 50mm (2").  Fornecimento.</v>
          </cell>
          <cell r="D2596" t="str">
            <v>un</v>
          </cell>
          <cell r="E2596">
            <v>6.18</v>
          </cell>
        </row>
        <row r="2597">
          <cell r="A2597" t="str">
            <v>IP007484</v>
          </cell>
          <cell r="B2597" t="str">
            <v>IP30100115/</v>
          </cell>
          <cell r="C2597" t="str">
            <v>Curva longa de ferro galvanizado, com 2 1/2" de diametro.  Fornecimento e colocacao.</v>
          </cell>
          <cell r="D2597" t="str">
            <v>un</v>
          </cell>
          <cell r="E2597">
            <v>15.62</v>
          </cell>
        </row>
        <row r="2598">
          <cell r="A2598" t="str">
            <v>IP008690</v>
          </cell>
          <cell r="B2598" t="str">
            <v>IP30100118/</v>
          </cell>
          <cell r="C2598" t="str">
            <v>Curva longa de 90o de aco galvanizado, diametro de 75mm (3").  Fornecimento.</v>
          </cell>
          <cell r="D2598" t="str">
            <v>un</v>
          </cell>
          <cell r="E2598">
            <v>18.43</v>
          </cell>
        </row>
        <row r="2599">
          <cell r="A2599" t="str">
            <v>IP008588</v>
          </cell>
          <cell r="B2599" t="str">
            <v>IP30100503/</v>
          </cell>
          <cell r="C2599" t="str">
            <v>Luva para eletroduto de aco galvanizado, de 25mm (1").  Fornecimento.</v>
          </cell>
          <cell r="D2599" t="str">
            <v>un</v>
          </cell>
          <cell r="E2599">
            <v>2.76</v>
          </cell>
        </row>
        <row r="2600">
          <cell r="A2600" t="str">
            <v>IP008595</v>
          </cell>
          <cell r="B2600" t="str">
            <v>IP30100509/</v>
          </cell>
          <cell r="C2600" t="str">
            <v>Luva para eletroduto de aco galvanizado, de 38mm (1 1/2").  Fornecimento.</v>
          </cell>
          <cell r="D2600" t="str">
            <v>un</v>
          </cell>
          <cell r="E2600">
            <v>5.24</v>
          </cell>
        </row>
        <row r="2601">
          <cell r="A2601" t="str">
            <v>IP007945</v>
          </cell>
          <cell r="B2601" t="str">
            <v>IP30100512/</v>
          </cell>
          <cell r="C2601" t="str">
            <v>Luva para eletroduto de aco galvanizado, de 50mm (2").  Fornecimento.</v>
          </cell>
          <cell r="D2601" t="str">
            <v>un</v>
          </cell>
          <cell r="E2601">
            <v>8.06</v>
          </cell>
        </row>
        <row r="2602">
          <cell r="A2602" t="str">
            <v>IP008073</v>
          </cell>
          <cell r="B2602" t="str">
            <v>IP30100518/</v>
          </cell>
          <cell r="C2602" t="str">
            <v>Luva para eletroduto de aco galvanizado, de 75mm (3").  Fornecimento.</v>
          </cell>
          <cell r="D2602" t="str">
            <v>un</v>
          </cell>
          <cell r="E2602">
            <v>3.9</v>
          </cell>
        </row>
        <row r="2603">
          <cell r="A2603" t="str">
            <v>IP006223</v>
          </cell>
          <cell r="B2603" t="str">
            <v>IP30150100/</v>
          </cell>
          <cell r="C2603" t="str">
            <v>Eletroduto de PVC rigido, roscavel, de 3/4".  Fornecimento.</v>
          </cell>
          <cell r="D2603" t="str">
            <v>m</v>
          </cell>
          <cell r="E2603">
            <v>0.64</v>
          </cell>
        </row>
        <row r="2604">
          <cell r="A2604" t="str">
            <v>IP006235</v>
          </cell>
          <cell r="B2604" t="str">
            <v>IP30150200/</v>
          </cell>
          <cell r="C2604" t="str">
            <v>Eletroduto de PVC rigido, roscavel, de 1 1/4".  Fornecimento.</v>
          </cell>
          <cell r="D2604" t="str">
            <v>m</v>
          </cell>
          <cell r="E2604">
            <v>4.84</v>
          </cell>
        </row>
        <row r="2605">
          <cell r="A2605" t="str">
            <v>IP008108</v>
          </cell>
          <cell r="B2605" t="str">
            <v>IP30150400A</v>
          </cell>
          <cell r="C2605" t="str">
            <v>Eletroduto de PVC rigido, roscavel, de 3" (75mm).  Fornecimento.</v>
          </cell>
          <cell r="D2605" t="str">
            <v>vara</v>
          </cell>
          <cell r="E2605">
            <v>5.78</v>
          </cell>
        </row>
        <row r="2606">
          <cell r="A2606" t="str">
            <v>IP008587</v>
          </cell>
          <cell r="B2606" t="str">
            <v>IP30200100/</v>
          </cell>
          <cell r="C2606" t="str">
            <v>Curva longa de 90o de PVC rigido, diametro de 25mm (1").  Fornecimento.</v>
          </cell>
          <cell r="D2606" t="str">
            <v>un</v>
          </cell>
          <cell r="E2606">
            <v>0.72</v>
          </cell>
        </row>
        <row r="2607">
          <cell r="A2607" t="str">
            <v>IP006237</v>
          </cell>
          <cell r="B2607" t="str">
            <v>IP30200103/</v>
          </cell>
          <cell r="C2607" t="str">
            <v>Curva de 90o, para eletroduto de PVC rigido, roscavel, de 1 1/4".  Fornecimento.</v>
          </cell>
          <cell r="D2607" t="str">
            <v>un</v>
          </cell>
          <cell r="E2607">
            <v>0.96</v>
          </cell>
        </row>
        <row r="2608">
          <cell r="A2608" t="str">
            <v>IP007944</v>
          </cell>
          <cell r="B2608" t="str">
            <v>IP30200109/</v>
          </cell>
          <cell r="C2608" t="str">
            <v>Curva de 90o, para eletroduto de PVC rigido, de 2".  Fornecimento.</v>
          </cell>
          <cell r="D2608" t="str">
            <v>un</v>
          </cell>
          <cell r="E2608">
            <v>2.2200000000000002</v>
          </cell>
        </row>
        <row r="2609">
          <cell r="A2609" t="str">
            <v>IP008060</v>
          </cell>
          <cell r="B2609" t="str">
            <v>IP30200115/</v>
          </cell>
          <cell r="C2609" t="str">
            <v>Curva longa de 90o de PVC rigido, diametro de 75mm (3").  Fornecimento.</v>
          </cell>
          <cell r="D2609" t="str">
            <v>un</v>
          </cell>
          <cell r="E2609">
            <v>7.21</v>
          </cell>
        </row>
        <row r="2610">
          <cell r="A2610" t="str">
            <v>IP008068</v>
          </cell>
          <cell r="B2610" t="str">
            <v>IP30200118/</v>
          </cell>
          <cell r="C2610" t="str">
            <v>Curva longa de 90o de PVC rigido, diametro de 100mm (4").  Fornecimento.</v>
          </cell>
          <cell r="D2610" t="str">
            <v>un</v>
          </cell>
          <cell r="E2610">
            <v>13.31</v>
          </cell>
        </row>
        <row r="2611">
          <cell r="A2611" t="str">
            <v>IP008589</v>
          </cell>
          <cell r="B2611" t="str">
            <v>IP30200503/</v>
          </cell>
          <cell r="C2611" t="str">
            <v>Luva para eletroduto de PVC rigido, de 25mm (1").  Fornecimento.</v>
          </cell>
          <cell r="D2611" t="str">
            <v>un</v>
          </cell>
          <cell r="E2611">
            <v>0.3</v>
          </cell>
        </row>
        <row r="2612">
          <cell r="A2612" t="str">
            <v>IP006236</v>
          </cell>
          <cell r="B2612" t="str">
            <v>IP30200506/</v>
          </cell>
          <cell r="C2612" t="str">
            <v>Luva de PVC rigido, roscavel, de 1 1/4".  Fornecimento.</v>
          </cell>
          <cell r="D2612" t="str">
            <v>un</v>
          </cell>
          <cell r="E2612">
            <v>1.5</v>
          </cell>
        </row>
        <row r="2613">
          <cell r="A2613" t="str">
            <v>IP007946</v>
          </cell>
          <cell r="B2613" t="str">
            <v>IP30200509/</v>
          </cell>
          <cell r="C2613" t="str">
            <v>Luva para eletroduto de PVC rigido, roscavel, de 50mm.  Fornecimento.</v>
          </cell>
          <cell r="D2613" t="str">
            <v>un</v>
          </cell>
          <cell r="E2613">
            <v>3.53</v>
          </cell>
        </row>
        <row r="2614">
          <cell r="A2614" t="str">
            <v>IP016025</v>
          </cell>
          <cell r="B2614" t="str">
            <v>IP50300150/</v>
          </cell>
          <cell r="C2614" t="str">
            <v>Reator aereo para lampada VS/MVM 150W, com ignitor pico de tensao 2,8 a 4Kv, fator de potencia minimo 0,92, tensao de alimentacao 220/250V, corrente na lampada 1,8A, tensao na lampada 100V, EM-RIOLUZ-30, NBR-13593/13594, IEC-662.  Fornecimento.</v>
          </cell>
          <cell r="D2614" t="str">
            <v>un</v>
          </cell>
          <cell r="E2614">
            <v>45.75</v>
          </cell>
        </row>
        <row r="2615">
          <cell r="A2615" t="str">
            <v>IP008800</v>
          </cell>
          <cell r="B2615" t="str">
            <v>IP50300153/</v>
          </cell>
          <cell r="C2615" t="str">
            <v>Reator aereo para lampada VS/MVM 150W, com ignitor pico de tensao 2,8 a 4Kv, fator de potencia minimo 0,92, tensao de alimentacao 220V, corrente na lampada 1,8A, tensao na lampada 100V, EM-RIOLUZ-30, NBR-13593/13594, IEC-662.  Fornecimento.</v>
          </cell>
          <cell r="D2615" t="str">
            <v>un</v>
          </cell>
          <cell r="E2615">
            <v>37.51</v>
          </cell>
        </row>
        <row r="2616">
          <cell r="A2616" t="str">
            <v>IP008787</v>
          </cell>
          <cell r="B2616" t="str">
            <v>IP50300250/</v>
          </cell>
          <cell r="C2616" t="str">
            <v>Reator aereo para lampada VS/MVM de 250W, com ignitor com pico tensao 2,8 a 4Kv, fator de potencia de 0,92, tensao de alimentacao 220/250V, corrente na lampada 3A, tensao na lampada 100V, perda maxima de 10% (EM-RIOLUZ-30, NBR-13593/13594, IEC-662).  Forn</v>
          </cell>
          <cell r="D2616" t="str">
            <v>un</v>
          </cell>
          <cell r="E2616">
            <v>59.67</v>
          </cell>
        </row>
        <row r="2617">
          <cell r="A2617" t="str">
            <v>IP008103</v>
          </cell>
          <cell r="B2617" t="str">
            <v>IP50300406/</v>
          </cell>
          <cell r="C2617" t="str">
            <v>Reator aereo para lampada VS/MVM de 400W, com ignitor com pico tensao 2,8 a 4Kv, fator de potencia de 0,92, tensao de alimentacao 220/250V, corrente na lampada 4,5A, tensao na lampada 100V, perda maxima de 10% (EM-RIOLUZ-30, NBR-13593/13594, IEC-662).  Fo</v>
          </cell>
          <cell r="D2617" t="str">
            <v>un</v>
          </cell>
          <cell r="E2617">
            <v>52.93</v>
          </cell>
        </row>
        <row r="2618">
          <cell r="A2618" t="str">
            <v>IP010175</v>
          </cell>
          <cell r="B2618" t="str">
            <v>IP50300500/</v>
          </cell>
          <cell r="C2618" t="str">
            <v>Reator integrado para lampada VS/MVM 70W, com ignitor pico de tensao 2,8 a 4Kv, fator de potencia minimo 0,92, tensao de alimentacao 220V, corrente na lampada 0,98A, tensao na lampada 90V, EM-RIOLUZ-30.  Fornecimento.</v>
          </cell>
          <cell r="D2618" t="str">
            <v>un</v>
          </cell>
          <cell r="E2618">
            <v>33.44</v>
          </cell>
        </row>
        <row r="2619">
          <cell r="A2619" t="str">
            <v>IP008065</v>
          </cell>
          <cell r="B2619" t="str">
            <v>IP50300600/</v>
          </cell>
          <cell r="C2619" t="str">
            <v>Reator integrado para lampada VS/MVM 150W, com ignitor pico de tensao 2,8 a 4Kv, fator de potencia minimo 0,92, tensao de alimentacao 220/250V, corrente na lampada 1,8A, tensao na lampada 100V, EM-RIOLUZ-30, NBR-13593/13594, IEC-662.  Fornecimento.</v>
          </cell>
          <cell r="D2619" t="str">
            <v>un</v>
          </cell>
          <cell r="E2619">
            <v>51.31</v>
          </cell>
        </row>
        <row r="2620">
          <cell r="A2620" t="str">
            <v>IP008143</v>
          </cell>
          <cell r="B2620" t="str">
            <v>IP50300700/</v>
          </cell>
          <cell r="C2620" t="str">
            <v>Reator tipo subterraneo para lampada VS/MVM 70W, com ignitor pico de tensao 2,8 a 4Kv, fator de potencia minimo 0,92, tensao nominal de alimentacao 220V, corrente na lampada 0,98A, tensao na lampada 90V, cabos do ignitor que alimentam a lampada com isolam</v>
          </cell>
          <cell r="D2620" t="str">
            <v>un</v>
          </cell>
          <cell r="E2620">
            <v>45.76</v>
          </cell>
        </row>
        <row r="2621">
          <cell r="A2621" t="str">
            <v>IP008117</v>
          </cell>
          <cell r="B2621" t="str">
            <v>IP50300750/</v>
          </cell>
          <cell r="C2621" t="str">
            <v>Reator tipo subterraneo para lampada VS/MVM 150W, com ignitor pico de tensao 2,8 a 4Kv, fator de potencia minimo 0,92, tensao nominal de alimentacao 220V, corrente na lampada 1,2A, tensao na lampada 100V, cabos do ignitor que alimentam a lampada com isola</v>
          </cell>
          <cell r="D2621" t="str">
            <v>un</v>
          </cell>
          <cell r="E2621">
            <v>86.2</v>
          </cell>
        </row>
        <row r="2622">
          <cell r="A2622" t="str">
            <v>IP010249</v>
          </cell>
          <cell r="B2622" t="str">
            <v>IP50300800/</v>
          </cell>
          <cell r="C2622" t="str">
            <v>Reator tipo subterraneo para lampada VS/MVM de 250W, com ignitor com pico tensao 2,8 a 4Kv, fator de potencia de 0,92, tensao de alimentacao 220V, corrente na lampada 3A, tensao na lampada 100V, cabos do ignitor que alimentam a lampada com isolamento para</v>
          </cell>
          <cell r="D2622" t="str">
            <v>un</v>
          </cell>
          <cell r="E2622">
            <v>65.25</v>
          </cell>
        </row>
        <row r="2623">
          <cell r="A2623" t="str">
            <v>IP008092</v>
          </cell>
          <cell r="B2623" t="str">
            <v>IP50300850/</v>
          </cell>
          <cell r="C2623" t="str">
            <v>Reator tipo subterraneo para lampada VS/MVM de 400W, com ignitor com pico tensao 2,8 a 4Kv, fator de potencia de 0,92, tensao de alimentacao 220V, corrente na lampada 4,5A, tensao na lampada 100V, cabos do ignitor que alimentam a lampada com isolamento pa</v>
          </cell>
          <cell r="D2623" t="str">
            <v>un</v>
          </cell>
          <cell r="E2623">
            <v>87.22</v>
          </cell>
        </row>
        <row r="2624">
          <cell r="A2624" t="str">
            <v>IP004038</v>
          </cell>
          <cell r="B2624" t="str">
            <v>IP50350050/</v>
          </cell>
          <cell r="C2624" t="str">
            <v>Luminaria equipada com lampada de descarga e acessorios, em cordoalha, exclusive luminaria, inclusive fornecimento da cordoalha.  Colocacao.</v>
          </cell>
          <cell r="D2624" t="str">
            <v>h</v>
          </cell>
          <cell r="E2624">
            <v>112.63</v>
          </cell>
        </row>
        <row r="2625">
          <cell r="A2625" t="str">
            <v>IP001714</v>
          </cell>
          <cell r="B2625" t="str">
            <v>IP50350100/</v>
          </cell>
          <cell r="C2625" t="str">
            <v>Luminaria equipada com lampada de descarga e acessorios, em cordoalha, exclusive luminaria e o fornecimento da cordoalha.  Colocacao.</v>
          </cell>
          <cell r="D2625" t="str">
            <v>un</v>
          </cell>
          <cell r="E2625">
            <v>42.77</v>
          </cell>
        </row>
        <row r="2626">
          <cell r="A2626" t="str">
            <v>IP010163</v>
          </cell>
          <cell r="B2626" t="str">
            <v>IP50350150/</v>
          </cell>
          <cell r="C2626" t="str">
            <v>Luminaria equipada com lampada de descarga e acessorios, em teto ou parede; exclusive luminaria.  Colocacao.</v>
          </cell>
          <cell r="D2626" t="str">
            <v>un</v>
          </cell>
          <cell r="E2626">
            <v>31.6</v>
          </cell>
        </row>
        <row r="2627">
          <cell r="A2627" t="str">
            <v>IP001727</v>
          </cell>
          <cell r="B2627" t="str">
            <v>IP50350200/</v>
          </cell>
          <cell r="C2627" t="str">
            <v>Colocacao de 2 projetores equipados com lampada de descarga, fixado em  poste de aco ou concreto, inclusive ferragens de fixacao, exclusive projetor.</v>
          </cell>
          <cell r="D2627" t="str">
            <v>un</v>
          </cell>
          <cell r="E2627" t="e">
            <v>#N/A</v>
          </cell>
        </row>
        <row r="2628">
          <cell r="A2628" t="str">
            <v>IP001729</v>
          </cell>
          <cell r="B2628" t="str">
            <v>IP50350203/</v>
          </cell>
          <cell r="C2628" t="str">
            <v>Colocacao de 2 projetores equipados com lampada de descarga, fixado em cruzeta no 1; inclusive ferragens de fixacao, exclusive projetor.</v>
          </cell>
          <cell r="D2628" t="str">
            <v>un</v>
          </cell>
          <cell r="E2628" t="e">
            <v>#N/A</v>
          </cell>
        </row>
        <row r="2629">
          <cell r="A2629" t="str">
            <v>IP003800</v>
          </cell>
          <cell r="B2629" t="str">
            <v>IP50350250/</v>
          </cell>
          <cell r="C2629" t="str">
            <v>Colocacao de 3 projetores equipados com lampadas de descarga, fixado em poste de concreto, inclusive ferragens de fixacao, exclusive projetor.</v>
          </cell>
          <cell r="D2629" t="str">
            <v>un</v>
          </cell>
          <cell r="E2629" t="e">
            <v>#N/A</v>
          </cell>
        </row>
        <row r="2630">
          <cell r="A2630" t="str">
            <v>IP001715</v>
          </cell>
          <cell r="B2630" t="str">
            <v>IP50350300/</v>
          </cell>
          <cell r="C2630" t="str">
            <v>Colocacao de 4 projetores equipados com lampada de descarga, fixados em poste de aco reto; inclusive ferragens de fixacao, exclusive projetores.</v>
          </cell>
          <cell r="D2630" t="str">
            <v>un</v>
          </cell>
          <cell r="E2630" t="e">
            <v>#N/A</v>
          </cell>
        </row>
        <row r="2631">
          <cell r="A2631" t="str">
            <v>IP003948</v>
          </cell>
          <cell r="B2631" t="str">
            <v>IP50350500/</v>
          </cell>
          <cell r="C2631" t="str">
            <v>Projetor fixado em bandeja atraves de chumbadores de aco inox, exclusive projetor, chumbador e bandejamento.  Colocacao.</v>
          </cell>
          <cell r="D2631" t="str">
            <v>un</v>
          </cell>
          <cell r="E2631">
            <v>1.82</v>
          </cell>
        </row>
        <row r="2632">
          <cell r="A2632" t="str">
            <v>IP001701</v>
          </cell>
          <cell r="B2632" t="str">
            <v>IP50400050/</v>
          </cell>
          <cell r="C2632" t="str">
            <v>Luminaria com lampada de descarga, com ou sem reator integrado, em ponta de braco ou poste reto (aco ou concreto) ate 6m de altura, exclusive fornecimento da luminaria.  Colocacao.</v>
          </cell>
          <cell r="D2632" t="str">
            <v>un</v>
          </cell>
          <cell r="E2632">
            <v>5.35</v>
          </cell>
        </row>
        <row r="2633">
          <cell r="A2633" t="str">
            <v>IP001699</v>
          </cell>
          <cell r="B2633" t="str">
            <v>IP50400100/</v>
          </cell>
          <cell r="C2633" t="str">
            <v>Luminaria aberta com lampada de descarga, sem reator integrado, em ponta de braco, ate 10m de altura, exclusive fornecimento da luminaria.  Colocacao.</v>
          </cell>
          <cell r="D2633" t="str">
            <v>un</v>
          </cell>
          <cell r="E2633">
            <v>5.35</v>
          </cell>
        </row>
        <row r="2634">
          <cell r="A2634" t="str">
            <v>IP001697</v>
          </cell>
          <cell r="B2634" t="str">
            <v>IP50400103/</v>
          </cell>
          <cell r="C2634" t="str">
            <v>Luminaria fechada com lampada de descarga, com reator integrado, em ponta de braco ou poste de aco curvo ate 10m de altura, exclusive fornecimento da luminaria.  Colocacao.</v>
          </cell>
          <cell r="D2634" t="str">
            <v>un</v>
          </cell>
          <cell r="E2634">
            <v>10.69</v>
          </cell>
        </row>
        <row r="2635">
          <cell r="A2635" t="str">
            <v>IP001698</v>
          </cell>
          <cell r="B2635" t="str">
            <v>IP50400106/</v>
          </cell>
          <cell r="C2635" t="str">
            <v>Luminaria fechada com lampada de descarga, sem reator integrado, em ponta de braco ou poste de aco curvo, ate 10m de altura, exclusive fornecimento da luminaria.  Colocacao.</v>
          </cell>
          <cell r="D2635" t="str">
            <v>un</v>
          </cell>
          <cell r="E2635">
            <v>8.02</v>
          </cell>
        </row>
        <row r="2636">
          <cell r="A2636" t="str">
            <v>IP001700</v>
          </cell>
          <cell r="B2636" t="str">
            <v>IP50400150/</v>
          </cell>
          <cell r="C2636" t="str">
            <v>Luminaria com lampada de descarga, com ou sem reator integrado, em ponta de braco ou poste de aco curvo, de 11m ate 15m de altura, exclusive fornecimento da luminaria.  Colocacao.</v>
          </cell>
          <cell r="D2636" t="str">
            <v>un</v>
          </cell>
          <cell r="E2636">
            <v>26.73</v>
          </cell>
        </row>
        <row r="2637">
          <cell r="A2637" t="str">
            <v>IP001702</v>
          </cell>
          <cell r="B2637" t="str">
            <v>IP50400200/</v>
          </cell>
          <cell r="C2637" t="str">
            <v>Luminaria com lampada de descarga tipo Petala, com ou sem reator integrado, em ponta de braco ou poste reto (aco ou concreto) de 15m de altura, exclusive fornecimento da luminaria e nucleo de fixacao.  Colocacao.</v>
          </cell>
          <cell r="D2637" t="str">
            <v>un</v>
          </cell>
          <cell r="E2637">
            <v>10.69</v>
          </cell>
        </row>
        <row r="2638">
          <cell r="A2638" t="str">
            <v>IP001703</v>
          </cell>
          <cell r="B2638" t="str">
            <v>IP50400206/</v>
          </cell>
          <cell r="C2638" t="str">
            <v>Luminaria com lampada de descarga tipo Petala, com ou sem reator integrado, em ponta de braco ou poste reto (aco ou concreto) de 20m de altura, exclusive fornecimento da luminaria e nucleo de fixacao.  Colocacao.</v>
          </cell>
          <cell r="D2638" t="str">
            <v>un</v>
          </cell>
          <cell r="E2638">
            <v>16.04</v>
          </cell>
        </row>
        <row r="2639">
          <cell r="A2639" t="str">
            <v>IP008236</v>
          </cell>
          <cell r="B2639" t="str">
            <v>IP50450050/</v>
          </cell>
          <cell r="C2639" t="str">
            <v>Colocacao de reator, padrao RIOLUZ, para lampada de descarga, em poste de aco, concreto ou madeira, exclusive fornecimento do reator e ferragens de fixacao.</v>
          </cell>
          <cell r="D2639" t="str">
            <v>un</v>
          </cell>
          <cell r="E2639">
            <v>10.69</v>
          </cell>
        </row>
        <row r="2640">
          <cell r="A2640" t="str">
            <v>IP001718</v>
          </cell>
          <cell r="B2640" t="str">
            <v>IP50450100/</v>
          </cell>
          <cell r="C2640" t="str">
            <v>Colocacao de reator, padrao RIOLUZ, para lampada de descarga em poste (aco ou concreto), incluindo interligacao na rede e na luminaria e ferragens de fixacao; exclusive fornecimento do reator.</v>
          </cell>
          <cell r="D2640" t="str">
            <v>un</v>
          </cell>
          <cell r="E2640">
            <v>10.92</v>
          </cell>
        </row>
        <row r="2641">
          <cell r="A2641" t="str">
            <v>IP003941</v>
          </cell>
          <cell r="B2641" t="str">
            <v>IP50450150/</v>
          </cell>
          <cell r="C2641" t="str">
            <v>Colocacao de reator para lampada de descarga em teto, piso ou parede, inclusive interligacao na rede e na luminaria e ferragens de fixacao, exclusive fornecimento de reator.</v>
          </cell>
          <cell r="D2641" t="str">
            <v>un</v>
          </cell>
          <cell r="E2641">
            <v>15.24</v>
          </cell>
        </row>
        <row r="2642">
          <cell r="A2642" t="str">
            <v>IP003947</v>
          </cell>
          <cell r="B2642" t="str">
            <v>IP50450500/</v>
          </cell>
          <cell r="C2642" t="str">
            <v>Colocacao de reator com ignitor em bandeja.</v>
          </cell>
          <cell r="D2642" t="str">
            <v>un</v>
          </cell>
          <cell r="E2642">
            <v>1.0900000000000001</v>
          </cell>
        </row>
        <row r="2643">
          <cell r="A2643" t="str">
            <v>IP006242</v>
          </cell>
          <cell r="B2643" t="str">
            <v>IP55050050/</v>
          </cell>
          <cell r="C2643" t="str">
            <v>Fita isolante auto-fusao, de 19mmx10m.  Fornecimento.</v>
          </cell>
          <cell r="D2643" t="str">
            <v>un</v>
          </cell>
          <cell r="E2643">
            <v>8.91</v>
          </cell>
        </row>
        <row r="2644">
          <cell r="A2644" t="str">
            <v>IP006243</v>
          </cell>
          <cell r="B2644" t="str">
            <v>IP55050100/</v>
          </cell>
          <cell r="C2644" t="str">
            <v>Fita isolante plastica adesiva, de 19mmx20m.  Fornecimento.</v>
          </cell>
          <cell r="D2644" t="str">
            <v>un</v>
          </cell>
          <cell r="E2644">
            <v>2.98</v>
          </cell>
        </row>
        <row r="2645">
          <cell r="A2645" t="str">
            <v>IP008106</v>
          </cell>
          <cell r="B2645" t="str">
            <v>IP55100050/</v>
          </cell>
          <cell r="C2645" t="str">
            <v>Arruela em aluminio de (13x2)mm.  Fornecimento.</v>
          </cell>
          <cell r="D2645" t="str">
            <v>un</v>
          </cell>
          <cell r="E2645">
            <v>0.11</v>
          </cell>
        </row>
        <row r="2646">
          <cell r="A2646" t="str">
            <v>IP008107</v>
          </cell>
          <cell r="B2646" t="str">
            <v>IP55100075/</v>
          </cell>
          <cell r="C2646" t="str">
            <v>Arruela de pressao de (13x2,5)mm.  Fornecimento.</v>
          </cell>
          <cell r="D2646" t="str">
            <v>un</v>
          </cell>
          <cell r="E2646">
            <v>0.05</v>
          </cell>
        </row>
        <row r="2647">
          <cell r="A2647" t="str">
            <v>IP008688</v>
          </cell>
          <cell r="B2647" t="str">
            <v>IP55100100/</v>
          </cell>
          <cell r="C2647" t="str">
            <v>Bracadeira, tipo copo, diametro 75mm (3").  Fornecimento.</v>
          </cell>
          <cell r="D2647" t="str">
            <v>un</v>
          </cell>
          <cell r="E2647">
            <v>1.23</v>
          </cell>
        </row>
        <row r="2648">
          <cell r="A2648" t="str">
            <v>IP007649</v>
          </cell>
          <cell r="B2648" t="str">
            <v>IP55100125/</v>
          </cell>
          <cell r="C2648" t="str">
            <v>Calco duplo numero 4.  Fornecimento.</v>
          </cell>
          <cell r="D2648" t="str">
            <v>un</v>
          </cell>
          <cell r="E2648">
            <v>38.96</v>
          </cell>
        </row>
        <row r="2649">
          <cell r="A2649" t="str">
            <v>IP008953</v>
          </cell>
          <cell r="B2649" t="str">
            <v>IP55100150/</v>
          </cell>
          <cell r="C2649" t="str">
            <v>Chumbador em aco carbono, com diametro de 7/8", comprimento de 500mm, galvamizado a quente por imersao, com porca, arruela lisa e arruela de pressao.  Fornecimento.</v>
          </cell>
          <cell r="D2649" t="str">
            <v>un</v>
          </cell>
          <cell r="E2649">
            <v>17.45</v>
          </cell>
        </row>
        <row r="2650">
          <cell r="A2650" t="str">
            <v>IP008964</v>
          </cell>
          <cell r="B2650" t="str">
            <v>IP55100200/</v>
          </cell>
          <cell r="C2650" t="str">
            <v>Chumbador de aco inoxidavel 304, Tec Bolt, TBM 12.100, comprimento de 96mm e diametro de 1/2", com arruela lisa e de pressao e porca, Tecnart ou similar.  Fornecimento.</v>
          </cell>
          <cell r="D2650" t="str">
            <v>un</v>
          </cell>
          <cell r="E2650">
            <v>7.12</v>
          </cell>
        </row>
        <row r="2651">
          <cell r="A2651" t="str">
            <v>IP008426</v>
          </cell>
          <cell r="B2651" t="str">
            <v>IP55100250/</v>
          </cell>
          <cell r="C2651" t="str">
            <v>Chumbador de expansao de aco, com diametro de 1/2" e comprimento do parafuso de 3".    Fornecimento.</v>
          </cell>
          <cell r="D2651" t="str">
            <v>un</v>
          </cell>
          <cell r="E2651">
            <v>2.71</v>
          </cell>
        </row>
        <row r="2652">
          <cell r="A2652" t="str">
            <v>IP008592</v>
          </cell>
          <cell r="B2652" t="str">
            <v>IP55100300/</v>
          </cell>
          <cell r="C2652" t="str">
            <v>Cinta de aco galvanizado de 140mm (5 1/2").  Fornecimento.</v>
          </cell>
          <cell r="D2652" t="str">
            <v>par</v>
          </cell>
          <cell r="E2652">
            <v>6.98</v>
          </cell>
        </row>
        <row r="2653">
          <cell r="A2653" t="str">
            <v>IP007934</v>
          </cell>
          <cell r="B2653" t="str">
            <v>IP55100312/</v>
          </cell>
          <cell r="C2653" t="str">
            <v>Cinta de aco galvanizado de 220mm.  Fornecimento.</v>
          </cell>
          <cell r="D2653" t="str">
            <v>par</v>
          </cell>
          <cell r="E2653">
            <v>7.66</v>
          </cell>
        </row>
        <row r="2654">
          <cell r="A2654" t="str">
            <v>IP008104</v>
          </cell>
          <cell r="B2654" t="str">
            <v>IP55100350/</v>
          </cell>
          <cell r="C2654" t="str">
            <v>Cinta para fixacao de bracos para luminaria e sinalizacao vertical para posta Multi-Uso, tipo Nossa Senhora de Copacabana, em aco carbono SAE 1010/1020, zincado.  Fornecimento.</v>
          </cell>
          <cell r="D2654" t="str">
            <v>par</v>
          </cell>
          <cell r="E2654">
            <v>293</v>
          </cell>
        </row>
        <row r="2655">
          <cell r="A2655" t="str">
            <v>IP008112</v>
          </cell>
          <cell r="B2655" t="str">
            <v>IP55100400/</v>
          </cell>
          <cell r="C2655" t="str">
            <v>Conjunto de sustentacao de sinalizacao vertical, proprio para poste Multi-Uso, constituido de 2 bracos paralelos em aco carbono SAE 1010/1020, zincado com projecao horizontal 4,37m, construido com tubo industrial no 3, diametro 88,9x3,35mm de espessura, c</v>
          </cell>
          <cell r="D2655" t="str">
            <v>un</v>
          </cell>
          <cell r="E2655">
            <v>521</v>
          </cell>
        </row>
        <row r="2656">
          <cell r="A2656" t="str">
            <v>IP007647</v>
          </cell>
          <cell r="B2656" t="str">
            <v>IP55100450/</v>
          </cell>
          <cell r="C2656" t="str">
            <v>Cruzeta Q-3, de 6 pinos.  Fornecimento.</v>
          </cell>
          <cell r="D2656" t="str">
            <v>un</v>
          </cell>
          <cell r="E2656">
            <v>45.65</v>
          </cell>
        </row>
        <row r="2657">
          <cell r="A2657" t="str">
            <v>IP007648</v>
          </cell>
          <cell r="B2657" t="str">
            <v>IP55100512/</v>
          </cell>
          <cell r="C2657" t="str">
            <v>Grampo "U", numero 5.  Fornecimento.</v>
          </cell>
          <cell r="D2657" t="str">
            <v>un</v>
          </cell>
          <cell r="E2657" t="e">
            <v>#N/A</v>
          </cell>
        </row>
        <row r="2658">
          <cell r="A2658" t="str">
            <v>IP007645</v>
          </cell>
          <cell r="B2658" t="str">
            <v>IP55100800/</v>
          </cell>
          <cell r="C2658" t="str">
            <v>Parafuso com cabeca sextavada 5/8"x1 1/2".  Fornecimento.</v>
          </cell>
          <cell r="D2658" t="str">
            <v>un</v>
          </cell>
          <cell r="E2658">
            <v>0.51</v>
          </cell>
        </row>
        <row r="2659">
          <cell r="A2659" t="str">
            <v>IP008113</v>
          </cell>
          <cell r="B2659" t="str">
            <v>IP55100809/</v>
          </cell>
          <cell r="C2659" t="str">
            <v>Parafuso com cabeca sextavada de (12x1,75x50)mm.  Fornecimento.</v>
          </cell>
          <cell r="D2659" t="str">
            <v>un</v>
          </cell>
          <cell r="E2659">
            <v>0.37</v>
          </cell>
        </row>
        <row r="2660">
          <cell r="A2660" t="str">
            <v>IP008079</v>
          </cell>
          <cell r="B2660" t="str">
            <v>IP55100812/</v>
          </cell>
          <cell r="C2660" t="str">
            <v>Parafuso frances de 5/8"x2 1/2". Fornecimento.</v>
          </cell>
          <cell r="D2660" t="str">
            <v>un</v>
          </cell>
          <cell r="E2660">
            <v>1.22</v>
          </cell>
        </row>
        <row r="2661">
          <cell r="A2661" t="str">
            <v>IP008419</v>
          </cell>
          <cell r="B2661" t="str">
            <v>IP55100850/</v>
          </cell>
          <cell r="C2661" t="str">
            <v>Parafuso de maquina sextavada de 1/2"x1 1/2".  Fornecimento.</v>
          </cell>
          <cell r="D2661" t="str">
            <v>un</v>
          </cell>
          <cell r="E2661">
            <v>0.35</v>
          </cell>
        </row>
        <row r="2662">
          <cell r="A2662" t="str">
            <v>IP007935</v>
          </cell>
          <cell r="B2662" t="str">
            <v>IP55100909/</v>
          </cell>
          <cell r="C2662" t="str">
            <v>Pino de 7/8", com rosca de chumbo, reforcado.  Fornecimento.</v>
          </cell>
          <cell r="D2662" t="str">
            <v>un</v>
          </cell>
          <cell r="E2662">
            <v>4.71</v>
          </cell>
        </row>
        <row r="2663">
          <cell r="A2663" t="str">
            <v>IP008591</v>
          </cell>
          <cell r="B2663" t="str">
            <v>IP55100950/</v>
          </cell>
          <cell r="C2663" t="str">
            <v>Porca sextavada, em aco galvanizado, de 5/8" (16mm).  Fornecimento.</v>
          </cell>
          <cell r="D2663" t="str">
            <v>un</v>
          </cell>
          <cell r="E2663">
            <v>0.16</v>
          </cell>
        </row>
        <row r="2664">
          <cell r="A2664" t="str">
            <v>IP008114</v>
          </cell>
          <cell r="B2664" t="str">
            <v>IP55100959/</v>
          </cell>
          <cell r="C2664" t="str">
            <v>Porca sextavada de (12x1,75)mm.  Fornecimento.</v>
          </cell>
          <cell r="D2664" t="str">
            <v>un</v>
          </cell>
          <cell r="E2664">
            <v>0.09</v>
          </cell>
        </row>
        <row r="2665">
          <cell r="A2665" t="str">
            <v>IP007967</v>
          </cell>
          <cell r="B2665" t="str">
            <v>IP55150050/</v>
          </cell>
          <cell r="C2665" t="str">
            <v>Base de aco para sustentacao de poste fixada por chumbador em fundacao de concreto armado.  Assentamento.</v>
          </cell>
          <cell r="D2665" t="str">
            <v>un</v>
          </cell>
          <cell r="E2665">
            <v>28.87</v>
          </cell>
        </row>
        <row r="2666">
          <cell r="A2666" t="str">
            <v>IP006810</v>
          </cell>
          <cell r="B2666" t="str">
            <v>IP55150100/</v>
          </cell>
          <cell r="C2666" t="str">
            <v>Chumbador para fixacao de poste de aco curvo de 1 braco, de 8m ate 9m de altura, exclusive este, de 7/8"x600mm, com porca e arruela galvanizadas a fogo, padrao RIOLUZ.  Fornecimento e instalacao.</v>
          </cell>
          <cell r="D2666" t="str">
            <v>un</v>
          </cell>
          <cell r="E2666">
            <v>31.69</v>
          </cell>
        </row>
        <row r="2667">
          <cell r="A2667" t="str">
            <v>IP008886</v>
          </cell>
          <cell r="B2667" t="str">
            <v>IP55150150/</v>
          </cell>
          <cell r="C2667" t="str">
            <v>Cruzeta no 2, de 2 pinos.  Fornecimento.</v>
          </cell>
          <cell r="D2667" t="str">
            <v>un</v>
          </cell>
          <cell r="E2667">
            <v>103.88</v>
          </cell>
        </row>
        <row r="2668">
          <cell r="A2668" t="str">
            <v>IP001762</v>
          </cell>
          <cell r="B2668" t="str">
            <v>IP60050050/</v>
          </cell>
          <cell r="C2668" t="str">
            <v>Mao-de-obra para servicos de qualquer natureza. Turma de reparos.</v>
          </cell>
          <cell r="D2668" t="str">
            <v>h</v>
          </cell>
          <cell r="E2668">
            <v>5.35</v>
          </cell>
        </row>
        <row r="2669">
          <cell r="A2669" t="str">
            <v>IP001773</v>
          </cell>
          <cell r="B2669" t="str">
            <v>IP60050100/</v>
          </cell>
          <cell r="C2669" t="str">
            <v>Servico de apoio as instalacoes requeridas a empreiteira, sendo: 1 encarregado. Turma de reparos.  Horario diurno.</v>
          </cell>
          <cell r="D2669" t="str">
            <v>h</v>
          </cell>
          <cell r="E2669">
            <v>9.5399999999999991</v>
          </cell>
        </row>
        <row r="2670">
          <cell r="A2670" t="str">
            <v>IP001772</v>
          </cell>
          <cell r="B2670" t="str">
            <v>IP60050150/</v>
          </cell>
          <cell r="C2670" t="str">
            <v>Servico de apoio as instalacoes requeridas a empreiteira, sendo: 2 ajudantes de  montador eletromecanico ou eletricista. Turma Tecnica. Horario diurno.</v>
          </cell>
          <cell r="D2670" t="str">
            <v>h</v>
          </cell>
          <cell r="E2670">
            <v>10.69</v>
          </cell>
        </row>
        <row r="2671">
          <cell r="A2671" t="str">
            <v>IP001618</v>
          </cell>
          <cell r="B2671" t="str">
            <v>IP60100050/</v>
          </cell>
          <cell r="C2671" t="str">
            <v>Montagem de poste de ferro fundido tipo H-1, de 4,50m de altura util, equipado com globo.</v>
          </cell>
          <cell r="D2671" t="str">
            <v>un</v>
          </cell>
          <cell r="E2671">
            <v>51.73</v>
          </cell>
        </row>
        <row r="2672">
          <cell r="A2672" t="str">
            <v>IP001619</v>
          </cell>
          <cell r="B2672" t="str">
            <v>IP60100100/</v>
          </cell>
          <cell r="C2672" t="str">
            <v>Montagem de poste de ferro fundido tipo H-3, de 4,50m de altura util, equipado com globo.</v>
          </cell>
          <cell r="D2672" t="str">
            <v>un</v>
          </cell>
          <cell r="E2672">
            <v>71.67</v>
          </cell>
        </row>
        <row r="2673">
          <cell r="A2673" t="str">
            <v>IP008505</v>
          </cell>
          <cell r="B2673" t="str">
            <v>IP60150050/</v>
          </cell>
          <cell r="C2673" t="str">
            <v>Obra padrao de reformulacao de iluminacao publica com substituicao de 1 luminaria e braco padrao RIOLUZ por 1 luminaria LRJ-16 com lampada de vapor de sodio de 70W e braco padrao RIOLUZ com fornecimento do material, exceto a luminaria, reator, base para r</v>
          </cell>
          <cell r="D2673" t="str">
            <v>cj</v>
          </cell>
          <cell r="E2673">
            <v>143.83000000000001</v>
          </cell>
        </row>
        <row r="2674">
          <cell r="A2674" t="str">
            <v>IP008506</v>
          </cell>
          <cell r="B2674" t="str">
            <v>IP60150056/</v>
          </cell>
          <cell r="C2674" t="str">
            <v>Obra padrao de reformulacao de iluminacao publica com substituicao de 1 luminaria e braco padrao RIOLUZ por 1 luminaria LRJ-25/1 com 1 lampada de vapor de sodio de 70W e braco, com fornecimento do material, exceto a luminaria.</v>
          </cell>
          <cell r="D2674" t="str">
            <v>cj</v>
          </cell>
          <cell r="E2674">
            <v>143.69</v>
          </cell>
        </row>
        <row r="2675">
          <cell r="A2675" t="str">
            <v>IT005301</v>
          </cell>
          <cell r="B2675" t="str">
            <v>IT05600065A</v>
          </cell>
          <cell r="C2675" t="str">
            <v>Tubo em ferro galvanizado, sem costura, com diametro de 2", inclusive conexoes e emendas, exclusive abertura e fechamento manual de rasgo.   Fornecimento e colocacao.</v>
          </cell>
          <cell r="D2675" t="str">
            <v>m</v>
          </cell>
          <cell r="E2675">
            <v>27.71</v>
          </cell>
        </row>
        <row r="2676">
          <cell r="A2676" t="str">
            <v>IT010488</v>
          </cell>
          <cell r="B2676" t="str">
            <v>IT05600068A</v>
          </cell>
          <cell r="C2676" t="str">
            <v>Tubo em ferro galvanizado, sem costura, com diametro de 2 1/2", inclusive conexoes e emendas, exclusive abertura e fechamento manual de rasgo.   Fornecimento e colocacao.</v>
          </cell>
          <cell r="D2676" t="str">
            <v>m</v>
          </cell>
          <cell r="E2676">
            <v>44.86</v>
          </cell>
        </row>
        <row r="2677">
          <cell r="A2677" t="str">
            <v>IT005637</v>
          </cell>
          <cell r="B2677" t="str">
            <v>IT05600071A</v>
          </cell>
          <cell r="C2677" t="str">
            <v>Tubo em ferro galvanizado, sem costura, com diametro de 3", inclusive conexoes e emendas, exclusive abertura e fechamento manual de rasgo.   Fornecimento e colocacao.</v>
          </cell>
          <cell r="D2677" t="str">
            <v>m</v>
          </cell>
          <cell r="E2677">
            <v>63.33</v>
          </cell>
        </row>
        <row r="2678">
          <cell r="A2678" t="str">
            <v>IT005636</v>
          </cell>
          <cell r="B2678" t="str">
            <v>IT05600074A</v>
          </cell>
          <cell r="C2678" t="str">
            <v>Tubo em ferro galvanizado, sem costura, com diametro de 4", inclusive conexoes e emendas, exclusive abertura e fechamento manual de rasgo.   Fornecimento e colocacao.</v>
          </cell>
          <cell r="D2678" t="str">
            <v>m</v>
          </cell>
          <cell r="E2678">
            <v>88.84</v>
          </cell>
        </row>
        <row r="2679">
          <cell r="A2679" t="str">
            <v>IT004519</v>
          </cell>
          <cell r="B2679" t="str">
            <v>IT05600115/</v>
          </cell>
          <cell r="C2679" t="str">
            <v>Tubo em ferro galvanizado, Schedule 40, Mannesmann ou similar, sem costura, diametro de 2".  Fornecimento e assentamento.</v>
          </cell>
          <cell r="D2679" t="str">
            <v>m</v>
          </cell>
          <cell r="E2679" t="e">
            <v>#N/A</v>
          </cell>
        </row>
        <row r="2680">
          <cell r="A2680" t="str">
            <v>IT005804</v>
          </cell>
          <cell r="B2680" t="str">
            <v>IT05650515/</v>
          </cell>
          <cell r="C2680" t="str">
            <v>Flange padrao ANSI 16.5, classe 150, LBS, galvanizado, com rosca, diametro de 2", com revestimento interno e externo, inclusive parafusos e arruelas.  Fornecimento e assentamento.</v>
          </cell>
          <cell r="D2680" t="str">
            <v>un</v>
          </cell>
          <cell r="E2680">
            <v>20.62</v>
          </cell>
        </row>
        <row r="2681">
          <cell r="A2681" t="str">
            <v>IT005806</v>
          </cell>
          <cell r="B2681" t="str">
            <v>IT05650518/</v>
          </cell>
          <cell r="C2681" t="str">
            <v>Flange padrao ANSI 16.5, classe 150, LBS, galvanizado com rosca, diametro de 3", com revestimento interno e externo, inclusive parafusos e arruelas.  Fornecimento e assentamento.</v>
          </cell>
          <cell r="D2681" t="str">
            <v>un</v>
          </cell>
          <cell r="E2681">
            <v>54.21</v>
          </cell>
        </row>
        <row r="2682">
          <cell r="A2682" t="str">
            <v>IT005805</v>
          </cell>
          <cell r="B2682" t="str">
            <v>IT05650521/</v>
          </cell>
          <cell r="C2682" t="str">
            <v>Flange padrao ANSI 16.5, classe 150, LBS, galvanizado com rosca, diametro de 4", com revestimento interno e externo, inclusive parafusos e arruelas.  Fornecimento e assentamento.</v>
          </cell>
          <cell r="D2682" t="str">
            <v>un</v>
          </cell>
          <cell r="E2682">
            <v>46.78</v>
          </cell>
        </row>
        <row r="2683">
          <cell r="A2683" t="str">
            <v>IT006450</v>
          </cell>
          <cell r="B2683" t="str">
            <v>IT05650562/</v>
          </cell>
          <cell r="C2683" t="str">
            <v>Flange de aco galvanizado, PB, classe 15, com rosca, diametro de 6".  Fornecimento e assentamento.</v>
          </cell>
          <cell r="D2683" t="str">
            <v>un</v>
          </cell>
          <cell r="E2683">
            <v>50.48</v>
          </cell>
        </row>
        <row r="2684">
          <cell r="A2684" t="str">
            <v>IT004527</v>
          </cell>
          <cell r="B2684" t="str">
            <v>IT05650600/</v>
          </cell>
          <cell r="C2684" t="str">
            <v>Joelho de ferro galvanizado, 90o, diametro de 1", classe 10.  Fornecimento e assentamento.</v>
          </cell>
          <cell r="D2684" t="str">
            <v>un</v>
          </cell>
          <cell r="E2684">
            <v>6.69</v>
          </cell>
        </row>
        <row r="2685">
          <cell r="A2685" t="str">
            <v>IT004532</v>
          </cell>
          <cell r="B2685" t="str">
            <v>IT05650650/</v>
          </cell>
          <cell r="C2685" t="str">
            <v>Niple de aco galvanizado, duplo, 3/4", classe 10.  Fornecimento e assentamento.</v>
          </cell>
          <cell r="D2685" t="str">
            <v>un</v>
          </cell>
          <cell r="E2685">
            <v>4.63</v>
          </cell>
        </row>
        <row r="2686">
          <cell r="A2686" t="str">
            <v>IT005901</v>
          </cell>
          <cell r="B2686" t="str">
            <v>IT05650660/</v>
          </cell>
          <cell r="C2686" t="str">
            <v>Niple duplo de ferro galvanizado, diametro nominal de 3".  Fornecimento e asssentamento.</v>
          </cell>
          <cell r="D2686" t="str">
            <v>un</v>
          </cell>
          <cell r="E2686">
            <v>21.85</v>
          </cell>
        </row>
        <row r="2687">
          <cell r="A2687" t="str">
            <v>IT004517</v>
          </cell>
          <cell r="B2687" t="str">
            <v>IT05650721/</v>
          </cell>
          <cell r="C2687" t="str">
            <v>Te de ferro galvanizado, diametro de 3", classe 10.  Fornecimento e assentamento.</v>
          </cell>
          <cell r="D2687" t="str">
            <v>un</v>
          </cell>
          <cell r="E2687">
            <v>47.29</v>
          </cell>
        </row>
        <row r="2688">
          <cell r="A2688" t="str">
            <v>IT007104</v>
          </cell>
          <cell r="B2688" t="str">
            <v>IT05650750/</v>
          </cell>
          <cell r="C2688" t="str">
            <v>Te de reducao de aco galvanizado, diametro de 3/4"x1/2".  Fornecimento e assentamento.</v>
          </cell>
          <cell r="D2688" t="str">
            <v>un</v>
          </cell>
          <cell r="E2688">
            <v>6.94</v>
          </cell>
        </row>
        <row r="2689">
          <cell r="A2689" t="str">
            <v>IT007103</v>
          </cell>
          <cell r="B2689" t="str">
            <v>IT05650762/</v>
          </cell>
          <cell r="C2689" t="str">
            <v>Te de reducao de aco galvanizado, diametro de 1 1/4"x3/4".  Fornecimento e assentamento.</v>
          </cell>
          <cell r="D2689" t="str">
            <v>un</v>
          </cell>
          <cell r="E2689">
            <v>13.13</v>
          </cell>
        </row>
        <row r="2690">
          <cell r="A2690" t="str">
            <v>IT004531</v>
          </cell>
          <cell r="B2690" t="str">
            <v>IT05650800/</v>
          </cell>
          <cell r="C2690" t="str">
            <v>Uniao de ferro galvanizado, assento plano, 3/4", classe 10.  Fornecimento e assentamento.</v>
          </cell>
          <cell r="D2690" t="str">
            <v>un</v>
          </cell>
          <cell r="E2690">
            <v>15.08</v>
          </cell>
        </row>
        <row r="2691">
          <cell r="A2691" t="str">
            <v>IT000922</v>
          </cell>
          <cell r="B2691" t="str">
            <v>IT05700100/</v>
          </cell>
          <cell r="C2691" t="str">
            <v>Coluna de ferro galvanizado de diametro 1 1/4", exclusive pecas de derivacao.</v>
          </cell>
          <cell r="D2691" t="str">
            <v>m</v>
          </cell>
          <cell r="E2691">
            <v>27.97</v>
          </cell>
        </row>
        <row r="2692">
          <cell r="A2692" t="str">
            <v>IT000923</v>
          </cell>
          <cell r="B2692" t="str">
            <v>IT05700103/</v>
          </cell>
          <cell r="C2692" t="str">
            <v>Coluna de ferro galvanizado de diametro 1 1/2", exclusive pecas de derivacao.</v>
          </cell>
          <cell r="D2692" t="str">
            <v>m</v>
          </cell>
          <cell r="E2692">
            <v>31.64</v>
          </cell>
        </row>
        <row r="2693">
          <cell r="A2693" t="str">
            <v>IT000924</v>
          </cell>
          <cell r="B2693" t="str">
            <v>IT05700106/</v>
          </cell>
          <cell r="C2693" t="str">
            <v>Coluna de ferro galvanizado de diametro 2", exclusive pecas de derivacao.</v>
          </cell>
          <cell r="D2693" t="str">
            <v>m</v>
          </cell>
          <cell r="E2693">
            <v>41.01</v>
          </cell>
        </row>
        <row r="2694">
          <cell r="A2694" t="str">
            <v>IT008298</v>
          </cell>
          <cell r="B2694" t="str">
            <v>IT05750050A</v>
          </cell>
          <cell r="C2694" t="str">
            <v>Tubo de cobre, classe I, diametro de 15mm.  Fornecimento.</v>
          </cell>
          <cell r="D2694" t="str">
            <v>vara</v>
          </cell>
          <cell r="E2694">
            <v>10.32</v>
          </cell>
        </row>
        <row r="2695">
          <cell r="A2695" t="str">
            <v>IT008297</v>
          </cell>
          <cell r="B2695" t="str">
            <v>IT05750053A</v>
          </cell>
          <cell r="C2695" t="str">
            <v>Tubo de cobre, classe I, diametro de 22mm.  Fornecimento.</v>
          </cell>
          <cell r="D2695" t="str">
            <v>vara</v>
          </cell>
          <cell r="E2695">
            <v>15.18</v>
          </cell>
        </row>
        <row r="2696">
          <cell r="A2696" t="str">
            <v>IT008296</v>
          </cell>
          <cell r="B2696" t="str">
            <v>IT05750056A</v>
          </cell>
          <cell r="C2696" t="str">
            <v>Tubo de cobre, classe I, diametro de 28mm.  Fornecimento.</v>
          </cell>
          <cell r="D2696" t="str">
            <v>vara</v>
          </cell>
          <cell r="E2696">
            <v>22.93</v>
          </cell>
        </row>
        <row r="2697">
          <cell r="A2697" t="str">
            <v>IT008294</v>
          </cell>
          <cell r="B2697" t="str">
            <v>IT05750062A</v>
          </cell>
          <cell r="C2697" t="str">
            <v>Tubo de cobre, classe I, diametro de 42mm.  Fornecimento.</v>
          </cell>
          <cell r="D2697" t="str">
            <v>vara</v>
          </cell>
          <cell r="E2697">
            <v>39.340000000000003</v>
          </cell>
        </row>
        <row r="2698">
          <cell r="A2698" t="str">
            <v>IT004473</v>
          </cell>
          <cell r="B2698" t="str">
            <v>IT05750100A</v>
          </cell>
          <cell r="C2698" t="str">
            <v>Tubo de cobre, classe A, diametro de 22mm, exclusive conexoes, emendas abertura e fechamento do rasgo e isolamento.  Fornecimento.</v>
          </cell>
          <cell r="D2698" t="str">
            <v>un</v>
          </cell>
          <cell r="E2698">
            <v>13.6</v>
          </cell>
        </row>
        <row r="2699">
          <cell r="A2699" t="str">
            <v>IT004547</v>
          </cell>
          <cell r="B2699" t="str">
            <v>IT05850062/</v>
          </cell>
          <cell r="C2699" t="str">
            <v>Tubo de aco carbono, tipo Schedule 40, Mannesmann ou similar, sem costura, de 1 1/2".  Fornecimento e assentamento.</v>
          </cell>
          <cell r="D2699" t="str">
            <v>m</v>
          </cell>
          <cell r="E2699">
            <v>26.03</v>
          </cell>
        </row>
        <row r="2700">
          <cell r="A2700" t="str">
            <v>IT006161</v>
          </cell>
          <cell r="B2700" t="str">
            <v>IT05950053/</v>
          </cell>
          <cell r="C2700" t="str">
            <v>Corte e abertura de 2 roscas, por tarracha manual e colocacao de conexoes de PVC, com diametro de 3/4", exclusive a peca.</v>
          </cell>
          <cell r="D2700" t="str">
            <v>un</v>
          </cell>
          <cell r="E2700">
            <v>4.25</v>
          </cell>
        </row>
        <row r="2701">
          <cell r="A2701" t="str">
            <v>IT005635</v>
          </cell>
          <cell r="B2701" t="str">
            <v>IT05950100/</v>
          </cell>
          <cell r="C2701" t="str">
            <v>Corte e abertura de 2 roscas, por tarracha manual e colocacao de conexoes de ferro galvanizado, com diametro de 1/2"; exclusive a peca.</v>
          </cell>
          <cell r="D2701" t="str">
            <v>un</v>
          </cell>
          <cell r="E2701">
            <v>3.64</v>
          </cell>
        </row>
        <row r="2702">
          <cell r="A2702" t="str">
            <v>IT005634</v>
          </cell>
          <cell r="B2702" t="str">
            <v>IT05950103/</v>
          </cell>
          <cell r="C2702" t="str">
            <v>Corte e abertura de 2 roscas, por tarracha manual e colocacao de conexoes de ferro galvanizado, com diametro de 3/4"; exclusive a peca.</v>
          </cell>
          <cell r="D2702" t="str">
            <v>un</v>
          </cell>
          <cell r="E2702">
            <v>4.25</v>
          </cell>
        </row>
        <row r="2703">
          <cell r="A2703" t="str">
            <v>IT005633</v>
          </cell>
          <cell r="B2703" t="str">
            <v>IT05950106/</v>
          </cell>
          <cell r="C2703" t="str">
            <v>Corte e abertura de 2 roscas, por tarracha manual e colocacao de conexoes de ferro galvanizado, com diametro de 1"; exclusive a peca.</v>
          </cell>
          <cell r="D2703" t="str">
            <v>un</v>
          </cell>
          <cell r="E2703">
            <v>5.21</v>
          </cell>
        </row>
        <row r="2704">
          <cell r="A2704" t="str">
            <v>IT005632</v>
          </cell>
          <cell r="B2704" t="str">
            <v>IT05950109/</v>
          </cell>
          <cell r="C2704" t="str">
            <v>Corte e abertura de 2 roscas, por tarracha manual e colocacao de conexoes de ferro galvanizado, com diametro de 1 1/4"; exclusive a peca.</v>
          </cell>
          <cell r="D2704" t="str">
            <v>un</v>
          </cell>
          <cell r="E2704">
            <v>5.83</v>
          </cell>
        </row>
        <row r="2705">
          <cell r="A2705" t="str">
            <v>IT005628</v>
          </cell>
          <cell r="B2705" t="str">
            <v>IT05950112/</v>
          </cell>
          <cell r="C2705" t="str">
            <v>Corte e abertura de 2 roscas, por tarracha manual e colocacao de conexoes de ferro galvanizado, com diametro de 1 1/2"; exclusive a peca.</v>
          </cell>
          <cell r="D2705" t="str">
            <v>un</v>
          </cell>
          <cell r="E2705">
            <v>7.89</v>
          </cell>
        </row>
        <row r="2706">
          <cell r="A2706" t="str">
            <v>IT005629</v>
          </cell>
          <cell r="B2706" t="str">
            <v>IT05950115/</v>
          </cell>
          <cell r="C2706" t="str">
            <v>Corte e abertura de 2 roscas, por tarracha manual e colocacao de conexoes de ferro galvanizado, com diametro de 2"; exclusive a peca.</v>
          </cell>
          <cell r="D2706" t="str">
            <v>un</v>
          </cell>
          <cell r="E2706">
            <v>12.85</v>
          </cell>
        </row>
        <row r="2707">
          <cell r="A2707" t="str">
            <v>IT005627</v>
          </cell>
          <cell r="B2707" t="str">
            <v>IT05950118/</v>
          </cell>
          <cell r="C2707" t="str">
            <v>Corte e abertura de 2 roscas, por tarracha manual e colocacao de conexoes de ferro galvanizado, com diametro de 2 1/2"; exclusive a peca.</v>
          </cell>
          <cell r="D2707" t="str">
            <v>un</v>
          </cell>
          <cell r="E2707">
            <v>21.85</v>
          </cell>
        </row>
        <row r="2708">
          <cell r="A2708" t="str">
            <v>IT005630</v>
          </cell>
          <cell r="B2708" t="str">
            <v>IT05950121/</v>
          </cell>
          <cell r="C2708" t="str">
            <v>Corte e abertura de 2 roscas, por tarracha manual e colocacao de conexoes de ferro galvanizado, com diametro de 3"; exclusive a peca.</v>
          </cell>
          <cell r="D2708" t="str">
            <v>un</v>
          </cell>
          <cell r="E2708">
            <v>24.5</v>
          </cell>
        </row>
        <row r="2709">
          <cell r="A2709" t="str">
            <v>IT005631</v>
          </cell>
          <cell r="B2709" t="str">
            <v>IT05950124/</v>
          </cell>
          <cell r="C2709" t="str">
            <v>Corte e abertura de 2 roscas, por tarracha manual e colocacao de conexoes de ferro galvanizado, com diametro de 4"; exclusive a peca.</v>
          </cell>
          <cell r="D2709" t="str">
            <v>un</v>
          </cell>
          <cell r="E2709">
            <v>30.82</v>
          </cell>
        </row>
        <row r="2710">
          <cell r="A2710" t="str">
            <v>IT006163</v>
          </cell>
          <cell r="B2710" t="str">
            <v>IT05980050/</v>
          </cell>
          <cell r="C2710" t="str">
            <v>Bracadeira em aco inoxidavel de 1/2", regulavel.  Fornecimento e colocacao.</v>
          </cell>
          <cell r="D2710" t="str">
            <v>un</v>
          </cell>
          <cell r="E2710">
            <v>3.19</v>
          </cell>
        </row>
        <row r="2711">
          <cell r="A2711" t="str">
            <v>IT006165</v>
          </cell>
          <cell r="B2711" t="str">
            <v>IT05980100/</v>
          </cell>
          <cell r="C2711" t="str">
            <v>Bracadeira em ferro de 1/2", regulavel.  Fornecimento e colocacao.</v>
          </cell>
          <cell r="D2711" t="str">
            <v>un</v>
          </cell>
          <cell r="E2711">
            <v>1.29</v>
          </cell>
        </row>
        <row r="2712">
          <cell r="A2712" t="str">
            <v>IT000936</v>
          </cell>
          <cell r="B2712" t="str">
            <v>IT05980162/</v>
          </cell>
          <cell r="C2712" t="str">
            <v>Bracadeira de fixacao, tipo copo, estampada em chapa de ferro zincada, composta de canopla, parafusos e bracadeira propriamente dita, no diametro 2".  Fornecimento e colocacao.</v>
          </cell>
          <cell r="D2712" t="str">
            <v>un</v>
          </cell>
          <cell r="E2712">
            <v>2.85</v>
          </cell>
        </row>
        <row r="2713">
          <cell r="A2713" t="str">
            <v>IT004502</v>
          </cell>
          <cell r="B2713" t="str">
            <v>IT05980200/</v>
          </cell>
          <cell r="C2713" t="str">
            <v>Fixacao suspensa de tubulacoes de diametros variaveis, atraves de fita metalica galvanizada, perfurada, tipo  Walsiwa.</v>
          </cell>
          <cell r="D2713" t="str">
            <v>un</v>
          </cell>
          <cell r="E2713">
            <v>4.71</v>
          </cell>
        </row>
        <row r="2714">
          <cell r="A2714" t="str">
            <v>IT000933</v>
          </cell>
          <cell r="B2714" t="str">
            <v>IT05980262/</v>
          </cell>
          <cell r="C2714" t="str">
            <v>Suporte com 2 chumbadores, para fixacao tubulacoes no diametro interno de 2".  Fornecimento e colocacao.</v>
          </cell>
          <cell r="D2714" t="str">
            <v>un</v>
          </cell>
          <cell r="E2714">
            <v>11.8</v>
          </cell>
        </row>
        <row r="2715">
          <cell r="A2715" t="str">
            <v>IT000934</v>
          </cell>
          <cell r="B2715" t="str">
            <v>IT05980265/</v>
          </cell>
          <cell r="C2715" t="str">
            <v>Suporte com 2 chumbadores, para fixacao de tubulacoes no diametro interno de 2 1/2" e 3".  Fornecimento e colocacao.</v>
          </cell>
          <cell r="D2715" t="str">
            <v>un</v>
          </cell>
          <cell r="E2715">
            <v>14.29</v>
          </cell>
        </row>
        <row r="2716">
          <cell r="A2716" t="str">
            <v>IT000935</v>
          </cell>
          <cell r="B2716" t="str">
            <v>IT05980268/</v>
          </cell>
          <cell r="C2716" t="str">
            <v>Suporte com 2 chumbadores, para fixacao de tubulacoes no diametro interno de 4" e 6".  Fornecimento e colocacao.</v>
          </cell>
          <cell r="D2716" t="str">
            <v>un</v>
          </cell>
          <cell r="E2716">
            <v>19.600000000000001</v>
          </cell>
        </row>
        <row r="2717">
          <cell r="A2717" t="str">
            <v>IT005312</v>
          </cell>
          <cell r="B2717" t="str">
            <v>IT10050050/</v>
          </cell>
          <cell r="C2717" t="str">
            <v>Caixa de incendio, de embutir padrao CBRJ, de aco, medindo (70x50x25)cm, compreendendo: 1 lance de 15m de mangueira de fibra de poliester puro revestida internamente com borracha vulcanizada no diametro 1 1/2", empatada e com registro.  Fornecimento e col</v>
          </cell>
          <cell r="D2717" t="str">
            <v>un</v>
          </cell>
          <cell r="E2717">
            <v>252.98</v>
          </cell>
        </row>
        <row r="2718">
          <cell r="A2718" t="str">
            <v>IT005313</v>
          </cell>
          <cell r="B2718" t="str">
            <v>IT10050100/</v>
          </cell>
          <cell r="C2718" t="str">
            <v>Caixa de incendio, de embutir padrao CBRJ, de aco, medindo (70x50x25)cm, compreendendo: 2 lances de 15m de mangueira de fibra de poliester puro, revestida internamente com borracha vulcanizada no diametro 1 1/2", empatada e com registro.  Fornecimento e c</v>
          </cell>
          <cell r="D2718" t="str">
            <v>un</v>
          </cell>
          <cell r="E2718">
            <v>346.31</v>
          </cell>
        </row>
        <row r="2719">
          <cell r="A2719" t="str">
            <v>IT007256</v>
          </cell>
          <cell r="B2719" t="str">
            <v>IT10100050/</v>
          </cell>
          <cell r="C2719" t="str">
            <v>Sprinkler, bico de 1/2".  Fornecimento e colocacao.</v>
          </cell>
          <cell r="D2719" t="str">
            <v>un</v>
          </cell>
          <cell r="E2719">
            <v>20.04</v>
          </cell>
        </row>
        <row r="2720">
          <cell r="A2720" t="str">
            <v>IT007118</v>
          </cell>
          <cell r="B2720" t="str">
            <v>IT10100100/</v>
          </cell>
          <cell r="C2720" t="str">
            <v>Sprinkler - cruzeta galvanizada de 2 1/2".  Fornecimento e colocacao.</v>
          </cell>
          <cell r="D2720" t="str">
            <v>un</v>
          </cell>
          <cell r="E2720">
            <v>41.63</v>
          </cell>
        </row>
        <row r="2721">
          <cell r="A2721" t="str">
            <v>IT007100</v>
          </cell>
          <cell r="B2721" t="str">
            <v>IT10100150/</v>
          </cell>
          <cell r="C2721" t="str">
            <v>Sprinkler - joelho de 45o de ferro galvanizado 2 1/2".  Fornecimento e colocacao.</v>
          </cell>
          <cell r="D2721" t="str">
            <v>un</v>
          </cell>
          <cell r="E2721">
            <v>25.44</v>
          </cell>
        </row>
        <row r="2722">
          <cell r="A2722" t="str">
            <v>IT007099</v>
          </cell>
          <cell r="B2722" t="str">
            <v>IT10100200/</v>
          </cell>
          <cell r="C2722" t="str">
            <v>Sprinkler - reducao de ferro galvanizado 2 1/2"x2".  Fornecimento e colocacao.</v>
          </cell>
          <cell r="D2722" t="str">
            <v>un</v>
          </cell>
          <cell r="E2722">
            <v>13.81</v>
          </cell>
        </row>
        <row r="2723">
          <cell r="A2723" t="str">
            <v>IT006061</v>
          </cell>
          <cell r="B2723" t="str">
            <v>IT10150050/</v>
          </cell>
          <cell r="C2723" t="str">
            <v>Distribuidor de agua em tubos de ferro galvanizado, rosca BS de 6", vedavel nas duas bordas com flanges de 6".  Fornecimento e colocacao.</v>
          </cell>
          <cell r="D2723" t="str">
            <v>un</v>
          </cell>
          <cell r="E2723">
            <v>194.22</v>
          </cell>
        </row>
        <row r="2724">
          <cell r="A2724" t="str">
            <v>IT005685</v>
          </cell>
          <cell r="B2724" t="str">
            <v>IT10150100/</v>
          </cell>
          <cell r="C2724" t="str">
            <v>Jato coluna d'agua, em latao cromado, articulado, diametro de 5/8", rosca diametro de 1", modelo CAA-60, Castro ou similar.  Fornecimento e colocacao.</v>
          </cell>
          <cell r="D2724" t="str">
            <v>un</v>
          </cell>
          <cell r="E2724">
            <v>206.65</v>
          </cell>
        </row>
        <row r="2725">
          <cell r="A2725" t="str">
            <v>IT005686</v>
          </cell>
          <cell r="B2725" t="str">
            <v>IT10150150/</v>
          </cell>
          <cell r="C2725" t="str">
            <v>Jato coluna d'agua, em latao cromado, articulado, diametro de 1 1/4", rosca diametro de 3/4", modelo CAA-70, Castro ou similar.  Fornecimento e colocacao.</v>
          </cell>
          <cell r="D2725" t="str">
            <v>un</v>
          </cell>
          <cell r="E2725">
            <v>221.43</v>
          </cell>
        </row>
        <row r="2726">
          <cell r="A2726" t="str">
            <v>IT005684</v>
          </cell>
          <cell r="B2726" t="str">
            <v>IT10150200/</v>
          </cell>
          <cell r="C2726" t="str">
            <v>Jato tipo solido, articulado, diametro de 1/2", rosca diametro de 1", em latao cromado, modelo CAA-50, Castro ou similar.  Fornecimento e colocacao.</v>
          </cell>
          <cell r="D2726" t="str">
            <v>un</v>
          </cell>
          <cell r="E2726">
            <v>201.37</v>
          </cell>
        </row>
        <row r="2727">
          <cell r="A2727" t="str">
            <v>IT006185</v>
          </cell>
          <cell r="B2727" t="str">
            <v>IT10150203/</v>
          </cell>
          <cell r="C2727" t="str">
            <v>Jato tipo solido, articulado, diametro de3/4", rosca diametro de 1", em latao cromado, modelo P-600 ou similar.  Fornecimento e colocacao.</v>
          </cell>
          <cell r="D2727" t="str">
            <v>un</v>
          </cell>
          <cell r="E2727">
            <v>211.93</v>
          </cell>
        </row>
        <row r="2728">
          <cell r="A2728" t="str">
            <v>IT005674</v>
          </cell>
          <cell r="B2728" t="str">
            <v>IT10150250A</v>
          </cell>
          <cell r="C2728" t="str">
            <v>Panela hidraulica para efeitos visuais em chafariz, em chapa galvanizada no 16, diametro de 1,20m, 50 bicos de jato solido em ferro galvanizado de 1/2".  Fornecimento e colocacao.</v>
          </cell>
          <cell r="D2728" t="str">
            <v>un</v>
          </cell>
          <cell r="E2728">
            <v>1041.04</v>
          </cell>
        </row>
        <row r="2729">
          <cell r="A2729" t="str">
            <v>IT005677</v>
          </cell>
          <cell r="B2729" t="str">
            <v>IT10150300A</v>
          </cell>
          <cell r="C2729" t="str">
            <v>Panela hidraulica para efeitos visuais em chafariz, em chapa galvanizada no 16, diametro de 60cm, 44 bicos de jatos em ferro galvanizado de 1", 3/4" e 1 1/2", sendo 12 bicos com joelho de ferro galvanizado de 1/2" (jato solido horizontal) e 32 bicos de fe</v>
          </cell>
          <cell r="D2729" t="str">
            <v>un</v>
          </cell>
          <cell r="E2729">
            <v>748.85</v>
          </cell>
        </row>
        <row r="2730">
          <cell r="A2730" t="str">
            <v>IT008379</v>
          </cell>
          <cell r="B2730" t="str">
            <v>IT10150500/</v>
          </cell>
          <cell r="C2730" t="str">
            <v>Sistema de filtragem composto de 2 telas, uma galvanizada e a outra de latao, para protecao de succao de bomba, inclusive cantoneiras e barras chatas de fixacao.  Fornecimento e colocacao.</v>
          </cell>
          <cell r="D2730" t="str">
            <v>m2</v>
          </cell>
          <cell r="E2730">
            <v>360.26</v>
          </cell>
        </row>
        <row r="2731">
          <cell r="A2731" t="str">
            <v>IT004475</v>
          </cell>
          <cell r="B2731" t="str">
            <v>IT10200050/</v>
          </cell>
          <cell r="C2731" t="str">
            <v>Hidrante de coluna completo, para linha de 100mm; inclusive pecas complementares ate o inicio da tubulacao horizontal e fornecimento do material para rejuntamento.  Fornecimento e assentamento.</v>
          </cell>
          <cell r="D2731" t="str">
            <v>un</v>
          </cell>
          <cell r="E2731">
            <v>3554.92</v>
          </cell>
        </row>
        <row r="2732">
          <cell r="A2732" t="str">
            <v>IT005668</v>
          </cell>
          <cell r="B2732" t="str">
            <v>IT10250050/</v>
          </cell>
          <cell r="C2732" t="str">
            <v>Fornecimento de hidrometro de 1/2".</v>
          </cell>
          <cell r="D2732" t="str">
            <v>un</v>
          </cell>
          <cell r="E2732">
            <v>53.82</v>
          </cell>
        </row>
        <row r="2733">
          <cell r="A2733" t="str">
            <v>IT005669</v>
          </cell>
          <cell r="B2733" t="str">
            <v>IT10250053/</v>
          </cell>
          <cell r="C2733" t="str">
            <v>Fornecimento de hidrometro de 3/4".</v>
          </cell>
          <cell r="D2733" t="str">
            <v>un</v>
          </cell>
          <cell r="E2733">
            <v>60.26</v>
          </cell>
        </row>
        <row r="2734">
          <cell r="A2734" t="str">
            <v>IT005667</v>
          </cell>
          <cell r="B2734" t="str">
            <v>IT10250056/</v>
          </cell>
          <cell r="C2734" t="str">
            <v>Fornecimento de hidrometro de 1".</v>
          </cell>
          <cell r="D2734" t="str">
            <v>un</v>
          </cell>
          <cell r="E2734">
            <v>189.49</v>
          </cell>
        </row>
        <row r="2735">
          <cell r="A2735" t="str">
            <v>IT009220</v>
          </cell>
          <cell r="B2735" t="str">
            <v>IT10250300/</v>
          </cell>
          <cell r="C2735" t="str">
            <v xml:space="preserve">Abrigo para hidrometro de 1/2" ou 3/4" nas dimensoes de (70x25x50)cm, em alvenaria de tijolos, paredes de meia vez, revestidas com argamassa de cimento e saibro no traco de 1:6,  tampao de concreto armado de 6cm de espessura, fck=15MPa, porta de ferro no </v>
          </cell>
          <cell r="D2735" t="str">
            <v>un</v>
          </cell>
          <cell r="E2735">
            <v>337.07</v>
          </cell>
        </row>
        <row r="2736">
          <cell r="A2736" t="str">
            <v>IT009607</v>
          </cell>
          <cell r="B2736" t="str">
            <v>IT15600103A</v>
          </cell>
          <cell r="C2736" t="str">
            <v>Ligacao predial de esgoto em tubo de PVC rigido de 100mm, compreendendo caixa de inspecao, selim, curva de 45o, tubo e tampao de concreto; exclusive escavacao, reaterro, demolicao de pavimentos e transporte bota-fora.  Fornecimento e assentamento.</v>
          </cell>
          <cell r="D2736" t="str">
            <v>un</v>
          </cell>
          <cell r="E2736">
            <v>147.26</v>
          </cell>
        </row>
        <row r="2737">
          <cell r="A2737" t="str">
            <v>IT010489</v>
          </cell>
          <cell r="B2737" t="str">
            <v>IT15600106/</v>
          </cell>
          <cell r="C2737" t="str">
            <v>Ligacao em tubulacao de PVC rigido, para esgoto, com 100mm de diametro, incluindo escavacao e reaterro ate 1m, excluindo remocao de pavimento.  Preco para 10m.</v>
          </cell>
          <cell r="D2737" t="str">
            <v>un</v>
          </cell>
          <cell r="E2737">
            <v>370.29</v>
          </cell>
        </row>
        <row r="2738">
          <cell r="A2738" t="str">
            <v>IT017633</v>
          </cell>
          <cell r="B2738" t="str">
            <v>IT15600109/</v>
          </cell>
          <cell r="C2738" t="str">
            <v>Ligacao domiciliar em redes novas de esgoto sanitario, com diametro de 100mm, compreendendo juncao, tubo e caixa de inspecao de 0,60m de diametro e profundidade de 0,625m, exclusive escavacao e reaterro.  Preco para 5m.</v>
          </cell>
          <cell r="D2738" t="str">
            <v>un</v>
          </cell>
          <cell r="E2738">
            <v>204.4</v>
          </cell>
        </row>
        <row r="2739">
          <cell r="A2739" t="str">
            <v>IT007840</v>
          </cell>
          <cell r="B2739" t="str">
            <v>IT15600150/</v>
          </cell>
          <cell r="C2739" t="str">
            <v>Ligacao de esgoto, em manilha ceramica de 150mm de diametro, incluindo escavacao, reaterro ate 1m, excluindo remocao e reposicao de pavimento.  Preco para 10m.</v>
          </cell>
          <cell r="D2739" t="str">
            <v>un</v>
          </cell>
          <cell r="E2739">
            <v>386.57</v>
          </cell>
        </row>
        <row r="2740">
          <cell r="A2740" t="str">
            <v>IT010492</v>
          </cell>
          <cell r="B2740" t="str">
            <v>IT15600153/</v>
          </cell>
          <cell r="C2740" t="str">
            <v>Ligacao em tubulacao de PVC rigido, para esgoto, com 150mm de diametro, incluindo escavacao e reaterro ate 1m, excluindo remocao de pavimento.  Preco para 10m.</v>
          </cell>
          <cell r="D2740" t="str">
            <v>un</v>
          </cell>
          <cell r="E2740">
            <v>569.80999999999995</v>
          </cell>
        </row>
        <row r="2741">
          <cell r="A2741" t="str">
            <v>IT007837</v>
          </cell>
          <cell r="B2741" t="str">
            <v>IT15600156/</v>
          </cell>
          <cell r="C2741" t="str">
            <v>Ligacao de esgoto, em manilha ceramica de 200mm de diametro, incluindo escavacao, reaterro ate 1m, excluindo remocao e reposicao de pavimento.  Preco para 10m.</v>
          </cell>
          <cell r="D2741" t="str">
            <v>un</v>
          </cell>
          <cell r="E2741">
            <v>471.12</v>
          </cell>
        </row>
        <row r="2742">
          <cell r="A2742" t="str">
            <v>IT007835</v>
          </cell>
          <cell r="B2742" t="str">
            <v>IT15600500/</v>
          </cell>
          <cell r="C2742" t="str">
            <v>Ligacao de aguas pluviais ou servidas domiciliares a sarjeta.</v>
          </cell>
          <cell r="D2742" t="str">
            <v>un</v>
          </cell>
          <cell r="E2742">
            <v>446.74</v>
          </cell>
        </row>
        <row r="2743">
          <cell r="A2743" t="str">
            <v>IT007836</v>
          </cell>
          <cell r="B2743" t="str">
            <v>IT15600550/</v>
          </cell>
          <cell r="C2743" t="str">
            <v>Ligacao de aguas pluviais ou servidas domiciliares a vala.</v>
          </cell>
          <cell r="D2743" t="str">
            <v>un</v>
          </cell>
          <cell r="E2743">
            <v>266.12</v>
          </cell>
        </row>
        <row r="2744">
          <cell r="A2744" t="str">
            <v>IT006673</v>
          </cell>
          <cell r="B2744" t="str">
            <v>IT15650050/</v>
          </cell>
          <cell r="C2744" t="str">
            <v>Grade metalica em aco carbono, galvanizada, tipo PS-253-70, nas dimensoes de (1120x530)mm, sem recortes.  Fornecimento e assentamento sobre cantoneiras de ferro existentes.</v>
          </cell>
          <cell r="D2744" t="str">
            <v>un</v>
          </cell>
          <cell r="E2744">
            <v>91.44</v>
          </cell>
        </row>
        <row r="2745">
          <cell r="A2745" t="str">
            <v>IT006677</v>
          </cell>
          <cell r="B2745" t="str">
            <v>IT15650053/</v>
          </cell>
          <cell r="C2745" t="str">
            <v>Grade metalica em aco carbono, galvanizada, tipo PS-253-70, nas dimensoes de (1120x570)mm, sem recortes.  Fornecimento e assentamento sobre cantoneiras de ferro existentes.</v>
          </cell>
          <cell r="D2745" t="str">
            <v>un</v>
          </cell>
          <cell r="E2745">
            <v>98.19</v>
          </cell>
        </row>
        <row r="2746">
          <cell r="A2746" t="str">
            <v>IT006676</v>
          </cell>
          <cell r="B2746" t="str">
            <v>IT15650100/</v>
          </cell>
          <cell r="C2746" t="str">
            <v>Grade metalica em aco carbono, galvanizada, tipo PS-253-70, nas dimensoes de (1190x580)mm, sem recortes.  Fornecimento e assentamento sobre cantoneiras de ferro existentes.</v>
          </cell>
          <cell r="D2746" t="str">
            <v>un</v>
          </cell>
          <cell r="E2746">
            <v>105.96</v>
          </cell>
        </row>
        <row r="2747">
          <cell r="A2747" t="str">
            <v>IT006678</v>
          </cell>
          <cell r="B2747" t="str">
            <v>IT15650150/</v>
          </cell>
          <cell r="C2747" t="str">
            <v>Grade metalica em aco carbono, galvanizada, tipo PS-253-70, nas dimensoes de (1195x530)mm, sem recortes.  Fornecimento e assentamento sobre cantoneiras de ferro existentes.</v>
          </cell>
          <cell r="D2747" t="str">
            <v>un</v>
          </cell>
          <cell r="E2747">
            <v>97.45</v>
          </cell>
        </row>
        <row r="2748">
          <cell r="A2748" t="str">
            <v>IT004466</v>
          </cell>
          <cell r="B2748" t="str">
            <v>IT20050050/</v>
          </cell>
          <cell r="C2748" t="str">
            <v>Bide em PVC rigido, exclusive fornecimento do aparelho.  Instalacao e assentamento.</v>
          </cell>
          <cell r="D2748" t="str">
            <v>un</v>
          </cell>
          <cell r="E2748">
            <v>198.37</v>
          </cell>
        </row>
        <row r="2749">
          <cell r="A2749" t="str">
            <v>IT000943</v>
          </cell>
          <cell r="B2749" t="str">
            <v>IT20050100/</v>
          </cell>
          <cell r="C2749" t="str">
            <v>Caixa de descarga elevada (exclusive o fornecimento da caixa), compreendendo: 2m de tubo de PVC rigido de 3/4", 1,20m de tubo de PVC rigido de 40mm, conexoes e montagem.  Instalacao e assentamento.</v>
          </cell>
          <cell r="D2749" t="str">
            <v>un</v>
          </cell>
          <cell r="E2749">
            <v>68.650000000000006</v>
          </cell>
        </row>
        <row r="2750">
          <cell r="A2750" t="str">
            <v>IT000938</v>
          </cell>
          <cell r="B2750" t="str">
            <v>IT20050150/</v>
          </cell>
          <cell r="C2750" t="str">
            <v>Chuveiro eletrico (exclusive fornecimento do aparelho e registros), incluindo instalacao eletrica, compreendendo: 30m de fio 4mm2 , 5m de tubo de PVC rigido de 3/4", ralo simples de PVC rigido com grelha, 2m de tubo de PVC rigido de 50mm e conexoes.  Inst</v>
          </cell>
          <cell r="D2750" t="str">
            <v>un</v>
          </cell>
          <cell r="E2750">
            <v>207</v>
          </cell>
        </row>
        <row r="2751">
          <cell r="A2751" t="str">
            <v>IT004617</v>
          </cell>
          <cell r="B2751" t="str">
            <v>IT20050200/</v>
          </cell>
          <cell r="C2751" t="str">
            <v>Chuveiro, exclusive fornecimento do aparelho e registros, compreendendo: 5m de tubo de PVC rigido de 3/4", ralo simples de PVC rigido com grelha, 2m de tubo de PVC rigido de 50mm e conexoes.  Instalacao e assentamento.</v>
          </cell>
          <cell r="D2751" t="str">
            <v>un</v>
          </cell>
          <cell r="E2751">
            <v>89.55</v>
          </cell>
        </row>
        <row r="2752">
          <cell r="A2752" t="str">
            <v>IT005294</v>
          </cell>
          <cell r="B2752" t="str">
            <v>IT20050209/</v>
          </cell>
          <cell r="C2752" t="str">
            <v>Instalacao e assentamento de 1 chuveiro em bateria, exclusive fornecimento do aparelho e registro, ate 4 chuveiros, compreendendo: 1,5m de tubo de PVC rigido de 1" e 1m de tubo de PVC rigido de 3/4", inclusive 1m de grelha de caneleta, em ferro fundido, c</v>
          </cell>
          <cell r="D2752" t="str">
            <v>un</v>
          </cell>
          <cell r="E2752">
            <v>168.63</v>
          </cell>
        </row>
        <row r="2753">
          <cell r="A2753" t="str">
            <v>IT004501</v>
          </cell>
          <cell r="B2753" t="str">
            <v>IT20050250/</v>
          </cell>
          <cell r="C2753" t="str">
            <v>Duchinha manual para banheiro, exclusive fornecimento do aparelho.  Instalacao e assentamento.</v>
          </cell>
          <cell r="D2753" t="str">
            <v>un</v>
          </cell>
          <cell r="E2753">
            <v>68.47</v>
          </cell>
        </row>
        <row r="2754">
          <cell r="A2754" t="str">
            <v>IT000932</v>
          </cell>
          <cell r="B2754" t="str">
            <v>IT20050300/</v>
          </cell>
          <cell r="C2754" t="str">
            <v>Execucao de uma junta elastica, em tubo de ferro fundido com diametro de 50mm, inclusive material da junta, exclusive tubo ou peca de conexao.</v>
          </cell>
          <cell r="D2754" t="str">
            <v>un</v>
          </cell>
          <cell r="E2754">
            <v>2.31</v>
          </cell>
        </row>
        <row r="2755">
          <cell r="A2755" t="str">
            <v>IT000941</v>
          </cell>
          <cell r="B2755" t="str">
            <v>IT20050350/</v>
          </cell>
          <cell r="C2755" t="str">
            <v>Filtro residencial (exclusive fornecimento do aparelho), compreendendo: 2m de tubo de PVC rigido de 3/4", conexoes e torneira.  Instalacao e assentamento.</v>
          </cell>
          <cell r="D2755" t="str">
            <v>un</v>
          </cell>
          <cell r="E2755">
            <v>93.34</v>
          </cell>
        </row>
        <row r="2756">
          <cell r="A2756" t="str">
            <v>IT004503</v>
          </cell>
          <cell r="B2756" t="str">
            <v>IT20050353/</v>
          </cell>
          <cell r="C2756" t="str">
            <v>Filtro, exclusive fornecimento do aparelho, compreendendo: 2m de tubo de ferro galvanizado de 3/4", conexoes e torneira.  Instalacao e assentamento.</v>
          </cell>
          <cell r="D2756" t="str">
            <v>un</v>
          </cell>
          <cell r="E2756">
            <v>121.41</v>
          </cell>
        </row>
        <row r="2757">
          <cell r="A2757" t="str">
            <v>IT000940</v>
          </cell>
          <cell r="B2757" t="str">
            <v>IT20050400/</v>
          </cell>
          <cell r="C2757" t="str">
            <v>Lavatorio de 1 torneira (exclusive o fornecimento do aparelho), compreendendo: 4m de tubo PVC rigido de 3/4", 3m de tubo PVC rigido de 40mm, e conexoes.  Instalacao e assentamento.</v>
          </cell>
          <cell r="D2757" t="str">
            <v>un</v>
          </cell>
          <cell r="E2757">
            <v>92.33</v>
          </cell>
        </row>
        <row r="2758">
          <cell r="A2758" t="str">
            <v>IT004472</v>
          </cell>
          <cell r="B2758" t="str">
            <v>IT20050403/</v>
          </cell>
          <cell r="C2758" t="str">
            <v>Lavatorio de uma torneira, exclusive fornecimento do aparelho e isolamento, compreendendo: 4m de tubo de cobre recozido, sodas e conexoes.  Instalacao e assentamento.</v>
          </cell>
          <cell r="D2758" t="str">
            <v>un</v>
          </cell>
          <cell r="E2758">
            <v>97.68</v>
          </cell>
        </row>
        <row r="2759">
          <cell r="A2759" t="str">
            <v>IT000926</v>
          </cell>
          <cell r="B2759" t="str">
            <v>IT20050450/</v>
          </cell>
          <cell r="C2759" t="str">
            <v>Lavatorio de 2 torneiras (exclusive  fornecimento do aparelho) compreendendo: 4m de tubo galvanizado de 3/4", 3m de tubo de ferro fundido de 50mm e conexoes com respectivos aneis de borracha.  Instalacao e assentamento.</v>
          </cell>
          <cell r="D2759" t="str">
            <v>un</v>
          </cell>
          <cell r="E2759">
            <v>328.33</v>
          </cell>
        </row>
        <row r="2760">
          <cell r="A2760" t="str">
            <v>IT001978</v>
          </cell>
          <cell r="B2760" t="str">
            <v>IT20050453/</v>
          </cell>
          <cell r="C2760" t="str">
            <v>Lavatorio com 2 torneiras.  Instalacao e assentamento.</v>
          </cell>
          <cell r="D2760" t="str">
            <v>un</v>
          </cell>
          <cell r="E2760">
            <v>115.41</v>
          </cell>
        </row>
        <row r="2761">
          <cell r="A2761" t="str">
            <v>IT005283</v>
          </cell>
          <cell r="B2761" t="str">
            <v>IT20050500/</v>
          </cell>
          <cell r="C2761" t="str">
            <v>Lavatorio ou aparelho de instalacao semelhante, em bateria, exclusive o fornecimento do aparelho, compreendendo: 1m de tubo PVC rigido de 1", 0,6m de tubo PVC rigido de 3/4" com conexoes e esgotamento, PVC rigido de 50mm, ate o ralo.  Instalacao e assenta</v>
          </cell>
          <cell r="D2761" t="str">
            <v>un</v>
          </cell>
          <cell r="E2761">
            <v>84.36</v>
          </cell>
        </row>
        <row r="2762">
          <cell r="A2762" t="str">
            <v>IT000925</v>
          </cell>
          <cell r="B2762" t="str">
            <v>IT20050550/</v>
          </cell>
          <cell r="C2762" t="str">
            <v>Pia com 1 cuba (exclusive fornecimento do aparelho), compreendendo: 6m de tubo galvanizado de 3/4", 3m de tubo de ferro fundido de 50mm e conexoes com respectivos aneis de borracha.  Instalacao e assentamento.</v>
          </cell>
          <cell r="D2762" t="str">
            <v>un</v>
          </cell>
          <cell r="E2762">
            <v>292.83999999999997</v>
          </cell>
        </row>
        <row r="2763">
          <cell r="A2763" t="str">
            <v>IT000939</v>
          </cell>
          <cell r="B2763" t="str">
            <v>IT20050553/</v>
          </cell>
          <cell r="C2763" t="str">
            <v>Pia com 1 cuba (exclusive fornecimento do aparelho), compreendendo: 6m de tubo de PVC rigido de 3/4", 3m tubo de PVC rigido de 50mm e conexoes.  Instalacao e assentamento.</v>
          </cell>
          <cell r="D2763" t="str">
            <v>un</v>
          </cell>
          <cell r="E2763">
            <v>81.94</v>
          </cell>
        </row>
        <row r="2764">
          <cell r="A2764" t="str">
            <v>IT004500</v>
          </cell>
          <cell r="B2764" t="str">
            <v>IT20050600/</v>
          </cell>
          <cell r="C2764" t="str">
            <v>Pia com 2 cubas (exclusive fornecimento do aparelho), compreendendo: 6m de tubo de PVC rigido de 3/4", 3m de tubo de PVC rigido de 80mm e conexoes.  Instalacao e assentamento.</v>
          </cell>
          <cell r="D2764" t="str">
            <v>un</v>
          </cell>
          <cell r="E2764">
            <v>121.18</v>
          </cell>
        </row>
        <row r="2765">
          <cell r="A2765" t="str">
            <v>IT004516</v>
          </cell>
          <cell r="B2765" t="str">
            <v>IT20050650/</v>
          </cell>
          <cell r="C2765" t="str">
            <v>Ligacao a coluna de esgoto de pias em tubo de PVC rigido de 50mm com conexoes.</v>
          </cell>
          <cell r="D2765" t="str">
            <v>un</v>
          </cell>
          <cell r="E2765">
            <v>68.400000000000006</v>
          </cell>
        </row>
        <row r="2766">
          <cell r="A2766" t="str">
            <v>IT004625</v>
          </cell>
          <cell r="B2766" t="str">
            <v>IT20050750/</v>
          </cell>
          <cell r="C2766" t="str">
            <v>Mictorio, exclusive fornecimento do aparelho, compreendendo: 3m de tubo de PVC rigido de 3/4", 2m de tubo de PVC rigido de 40mm e conexoes.  Instalacao e assentamento.</v>
          </cell>
          <cell r="D2766" t="str">
            <v>un</v>
          </cell>
          <cell r="E2766">
            <v>60.53</v>
          </cell>
        </row>
        <row r="2767">
          <cell r="A2767" t="str">
            <v>IT004629</v>
          </cell>
          <cell r="B2767" t="str">
            <v>IT20050759/</v>
          </cell>
          <cell r="C2767" t="str">
            <v>Mictorio tipo calha, exclusive fornecimento do aparelho, compreendendo: 3m de tubo de PVC rigido de 3/4", 3m de tubo de PVC rigido de 50mm, conexoes, registro e valvula de saida.  Instalacao e assentamento.</v>
          </cell>
          <cell r="D2767" t="str">
            <v>un</v>
          </cell>
          <cell r="E2767">
            <v>151.91</v>
          </cell>
        </row>
        <row r="2768">
          <cell r="A2768" t="str">
            <v>IT000950</v>
          </cell>
          <cell r="B2768" t="str">
            <v>IT20050800/</v>
          </cell>
          <cell r="C2768" t="str">
            <v>Ralo simples de PVC rigido, de altura regulavel, com grelha, compreendendo: efluente de 50mm em PVC rigido com 2m de extensao e ligacao ao ralo sifonado.  Fornecimento e instalacao.</v>
          </cell>
          <cell r="D2768" t="str">
            <v>un</v>
          </cell>
          <cell r="E2768">
            <v>28.29</v>
          </cell>
        </row>
        <row r="2769">
          <cell r="A2769" t="str">
            <v>IT000952</v>
          </cell>
          <cell r="B2769" t="str">
            <v>IT20050850/</v>
          </cell>
          <cell r="C2769" t="str">
            <v>Ralo sifonado de PVC rigido, em pavimento terreo, com saida de 75mm, grelha redonda e porta grelha, compreendendo: 3m de tubo de PVC rigido de 75mm e ligacao ate a juncao de ventilacao.  Fornecimento e instalacao.</v>
          </cell>
          <cell r="D2769" t="str">
            <v>un</v>
          </cell>
          <cell r="E2769">
            <v>38.979999999999997</v>
          </cell>
        </row>
        <row r="2770">
          <cell r="A2770" t="str">
            <v>IT000951</v>
          </cell>
          <cell r="B2770" t="str">
            <v>IT20050853/</v>
          </cell>
          <cell r="C2770" t="str">
            <v>Ralo sifonado de PVC rigido em pavimento elevado, com saida de 75mm, grelha redonda e porta-grelha, compreendendo: 3m de tubo de PVC rigido de 75mm e sua ligacao ao ramal de queda e ventilacao.  Fornecimento e instalacao.</v>
          </cell>
          <cell r="D2770" t="str">
            <v>un</v>
          </cell>
          <cell r="E2770">
            <v>64.569999999999993</v>
          </cell>
        </row>
        <row r="2771">
          <cell r="A2771" t="str">
            <v>IT006435</v>
          </cell>
          <cell r="B2771" t="str">
            <v>IT20050860A</v>
          </cell>
          <cell r="C2771" t="str">
            <v>Ralo sifonado de PVC rigido, cilindrico, de altura regulavel, com diametro de 100mm e saida de 40mm.  Fornecimento e instalacao.</v>
          </cell>
          <cell r="D2771" t="str">
            <v>un</v>
          </cell>
          <cell r="E2771">
            <v>14.51</v>
          </cell>
        </row>
        <row r="2772">
          <cell r="A2772" t="str">
            <v>IT004607</v>
          </cell>
          <cell r="B2772" t="str">
            <v>IT20050900/</v>
          </cell>
          <cell r="C2772" t="str">
            <v>Ralo de cobertura semi-esferico de ferro fundido, tipo abacaxi, com 3".  Fornecimento e assentamento.</v>
          </cell>
          <cell r="D2772" t="str">
            <v>un</v>
          </cell>
          <cell r="E2772">
            <v>14.43</v>
          </cell>
        </row>
        <row r="2773">
          <cell r="A2773" t="str">
            <v>IT004608</v>
          </cell>
          <cell r="B2773" t="str">
            <v>IT20050903/</v>
          </cell>
          <cell r="C2773" t="str">
            <v>Ralo de cobertura semi-esferico de ferro fundido, tipo abacaxi, com 4".  Fornecimento e assentamento.</v>
          </cell>
          <cell r="D2773" t="str">
            <v>un</v>
          </cell>
          <cell r="E2773">
            <v>16.57</v>
          </cell>
        </row>
        <row r="2774">
          <cell r="A2774" t="str">
            <v>IT000944</v>
          </cell>
          <cell r="B2774" t="str">
            <v>IT20050950/</v>
          </cell>
          <cell r="C2774" t="str">
            <v>Reparo de valvula de descarga.  Fornecimento e substituicao.</v>
          </cell>
          <cell r="D2774" t="str">
            <v>un</v>
          </cell>
          <cell r="E2774">
            <v>23.24</v>
          </cell>
        </row>
        <row r="2775">
          <cell r="A2775" t="str">
            <v>IT000942</v>
          </cell>
          <cell r="B2775" t="str">
            <v>IT20051000/</v>
          </cell>
          <cell r="C2775" t="str">
            <v>Tanque de servico (exclusive o fornecimento do aparelho), compreendendo: 6m de tubo de PVC rigido de 3/4", 3m de tubo de PVC rigido de 50mm e conexoes.  Instalacao e assentamento.</v>
          </cell>
          <cell r="D2775" t="str">
            <v>un</v>
          </cell>
          <cell r="E2775">
            <v>84.11</v>
          </cell>
        </row>
        <row r="2776">
          <cell r="A2776" t="str">
            <v>IT004464</v>
          </cell>
          <cell r="B2776" t="str">
            <v>IT20051050/</v>
          </cell>
          <cell r="C2776" t="str">
            <v>Valvula de descarga, em PVC rigido.  Exclusive fornecimento da valvula.  Instalacao e assentamento.</v>
          </cell>
          <cell r="D2776" t="str">
            <v>un</v>
          </cell>
          <cell r="E2776">
            <v>116.91</v>
          </cell>
        </row>
        <row r="2777">
          <cell r="A2777" t="str">
            <v>IT000928</v>
          </cell>
          <cell r="B2777" t="str">
            <v>IT20051100/</v>
          </cell>
          <cell r="C2777" t="str">
            <v>Vaso sanitario individual em pavimento terreo (exclusive o fornecimento do aparelho), compreendendo instalacao hidraulica com 3,5m de tubo galvanizado de 1 1/2", com conexoes ate a valvula de descarga (exclusive o fornecimento desta) e apos esta ate o vas</v>
          </cell>
          <cell r="D2777" t="str">
            <v>un</v>
          </cell>
          <cell r="E2777">
            <v>489.82</v>
          </cell>
        </row>
        <row r="2778">
          <cell r="A2778" t="str">
            <v>IT000927</v>
          </cell>
          <cell r="B2778" t="str">
            <v>IT20051103/</v>
          </cell>
          <cell r="C2778" t="str">
            <v>Vaso sanitario individual em pavimento elevado (exclusive fornecimento do aparelho), compreendendo: instalacao hidraulica com 3m de tubo galvanizado de 1 1/2", com conexoes ate a valvula de descarga (exclusive o fornecimento desta) e apos esta ate o vaso;</v>
          </cell>
          <cell r="D2778" t="str">
            <v>un</v>
          </cell>
          <cell r="E2778">
            <v>302.8</v>
          </cell>
        </row>
        <row r="2779">
          <cell r="A2779" t="str">
            <v>IT000945</v>
          </cell>
          <cell r="B2779" t="str">
            <v>IT20051106/</v>
          </cell>
          <cell r="C2779" t="str">
            <v>Vaso sanitario individual, em pavimento elevado (exclusive fornecimento do aparelho e valvula de descarga), compreendendo: 3m de tubo de PVC rigido de 1 1/2", com conexoes, ligacao com 1m de tubo de PVC rigido 100mm ao T sanitario (exclusive este) com con</v>
          </cell>
          <cell r="D2779" t="str">
            <v>un</v>
          </cell>
          <cell r="E2779">
            <v>158.38</v>
          </cell>
        </row>
        <row r="2780">
          <cell r="A2780" t="str">
            <v>IT000946</v>
          </cell>
          <cell r="B2780" t="str">
            <v>IT20051109/</v>
          </cell>
          <cell r="C2780" t="str">
            <v>Vaso sanitario individual, em pavimento terreo (exclusive o fornecimento do aparelho e valvula), compreendendo: 3m de tubo de PVC rigido de 1 1/2", com conexoes e efluente primario ate a caixa de inspecao, com 3m de tubo de PVC rigido 100mm, com conexoes.</v>
          </cell>
          <cell r="D2780" t="str">
            <v>un</v>
          </cell>
          <cell r="E2780">
            <v>169.72</v>
          </cell>
        </row>
        <row r="2781">
          <cell r="A2781" t="str">
            <v>IT000930</v>
          </cell>
          <cell r="B2781" t="str">
            <v>IT20051150/</v>
          </cell>
          <cell r="C2781" t="str">
            <v xml:space="preserve">Vaso sanitario em pavimento terreo parte de um conjunto  de 2 ou mais vasos (exclusive o fornecimento dos aparelhos e valvulas de descarga), compreendendo: 3,5m de tubo de ferro galvanizado de 1 1/2", com conexoes, inclusive efluente primario ate a caixa </v>
          </cell>
          <cell r="D2781" t="str">
            <v>un</v>
          </cell>
          <cell r="E2781">
            <v>451.14</v>
          </cell>
        </row>
        <row r="2782">
          <cell r="A2782" t="str">
            <v>IT000948</v>
          </cell>
          <cell r="B2782" t="str">
            <v>IT20051153/</v>
          </cell>
          <cell r="C2782" t="str">
            <v xml:space="preserve">Vaso sanitario, em pavimento terreo, parte de um conjunto de 2 ou mais vasos (exclusive o fornecimento do aparelho e valvula de descarga), compreendendo: 3m de tubo de PVC rigido de 1 1/2", com conexoes, inclusive efluente ate a caixa de inspecao, com 3m </v>
          </cell>
          <cell r="D2782" t="str">
            <v>un</v>
          </cell>
          <cell r="E2782">
            <v>141.49</v>
          </cell>
        </row>
        <row r="2783">
          <cell r="A2783" t="str">
            <v>IT000929</v>
          </cell>
          <cell r="B2783" t="str">
            <v>IT20051156/</v>
          </cell>
          <cell r="C2783" t="str">
            <v>Vaso sanitario em pavimento elevado parte de um conjunto de 2 ou mais vasos (exclusive o fornecimento dos aparelhos e valvulas de descarga), compreendendo: 3,5m de tubo de ferro galvanizado de 1 1/2", com conexoes, inclusive ligacao com 2m de tubo de ferr</v>
          </cell>
          <cell r="D2783" t="str">
            <v>un</v>
          </cell>
          <cell r="E2783">
            <v>534.69000000000005</v>
          </cell>
        </row>
        <row r="2784">
          <cell r="A2784" t="str">
            <v>IT000949</v>
          </cell>
          <cell r="B2784" t="str">
            <v>IT20051159/</v>
          </cell>
          <cell r="C2784" t="str">
            <v>Vaso sanitario em pavimento terreo, parte de um conjunto de 2 ou mais vasos, exclusive fornecimento do aparelho e caixa de descarga elevada, compreendendo: 2m de tubo de PVC rigido de 1/2", 1,20m de tubo de PVC rigido de 1 1/4", com conexoes, inclusive ef</v>
          </cell>
          <cell r="D2784" t="str">
            <v>un</v>
          </cell>
          <cell r="E2784">
            <v>95.72</v>
          </cell>
        </row>
        <row r="2785">
          <cell r="A2785" t="str">
            <v>IT000947</v>
          </cell>
          <cell r="B2785" t="str">
            <v>IT20051162/</v>
          </cell>
          <cell r="C2785" t="str">
            <v>Vaso sanitario, em pavimento elevado, parte de um conjunto de 2 ou mais vasos (exclusive fornecimento dos aparelhos e valvulas de descarga), compreendendo: 3m de tubo de PVC rigido de 1 1/2", com conexoes, inclusive ligacao com 2m de tubo de PVC rigido 10</v>
          </cell>
          <cell r="D2785" t="str">
            <v>un</v>
          </cell>
          <cell r="E2785">
            <v>158.79</v>
          </cell>
        </row>
        <row r="2786">
          <cell r="A2786" t="str">
            <v>IT009052</v>
          </cell>
          <cell r="B2786" t="str">
            <v>IT20100050/</v>
          </cell>
          <cell r="C2786" t="str">
            <v>Instalacao e assentamento de 1 chuveiro em bateria, exclusive fornecimento do aparelho e registro.</v>
          </cell>
          <cell r="D2786" t="str">
            <v>un</v>
          </cell>
          <cell r="E2786">
            <v>187.01</v>
          </cell>
        </row>
        <row r="2787">
          <cell r="A2787" t="str">
            <v>IT002243</v>
          </cell>
          <cell r="B2787" t="str">
            <v>IT25020050/</v>
          </cell>
          <cell r="C2787" t="str">
            <v>Corte em alvenaria de tijolo, para colocacao de caixa de (0,25x0,25x0,12)m, inclusive arremates de recomposicao.</v>
          </cell>
          <cell r="D2787" t="str">
            <v>un</v>
          </cell>
          <cell r="E2787">
            <v>3.39</v>
          </cell>
        </row>
        <row r="2788">
          <cell r="A2788" t="str">
            <v>IT002244</v>
          </cell>
          <cell r="B2788" t="str">
            <v>IT25020100/</v>
          </cell>
          <cell r="C2788" t="str">
            <v>Corte em alvenaria de tijolo, para colocacao de caixa de (0,35x0,45x0,15)m, inclusive arremates de recomposicao.</v>
          </cell>
          <cell r="D2788" t="str">
            <v>un</v>
          </cell>
          <cell r="E2788">
            <v>6.77</v>
          </cell>
        </row>
        <row r="2789">
          <cell r="A2789" t="str">
            <v>IT002245</v>
          </cell>
          <cell r="B2789" t="str">
            <v>IT25020150/</v>
          </cell>
          <cell r="C2789" t="str">
            <v>Corte em alvenaria de tijolo, para colocacao de caixa de (0,50x1x0,15)m, inclusive arremates de recomposicao.</v>
          </cell>
          <cell r="D2789" t="str">
            <v>un</v>
          </cell>
          <cell r="E2789">
            <v>13.53</v>
          </cell>
        </row>
        <row r="2790">
          <cell r="A2790" t="str">
            <v>IT002246</v>
          </cell>
          <cell r="B2790" t="str">
            <v>IT25020200/</v>
          </cell>
          <cell r="C2790" t="str">
            <v>Corte em alvenaria de tijolo, para colocacao de caixa de (1x1x0,15)m, inclusive arremates de recomposicao.</v>
          </cell>
          <cell r="D2790" t="str">
            <v>un</v>
          </cell>
          <cell r="E2790">
            <v>30.46</v>
          </cell>
        </row>
        <row r="2791">
          <cell r="A2791" t="str">
            <v>IT001053</v>
          </cell>
          <cell r="B2791" t="str">
            <v>IT25040050A</v>
          </cell>
          <cell r="C2791" t="str">
            <v>Eletroduto de PVC rigido, diametro de 1/2", inclusive conexoes e emendas, exclusive abertura e fechamento de rasgo.  Fornecimento e assentamento.</v>
          </cell>
          <cell r="D2791" t="str">
            <v>m</v>
          </cell>
          <cell r="E2791">
            <v>2.02</v>
          </cell>
        </row>
        <row r="2792">
          <cell r="A2792" t="str">
            <v>IT001054</v>
          </cell>
          <cell r="B2792" t="str">
            <v>IT25040053A</v>
          </cell>
          <cell r="C2792" t="str">
            <v>Eletroduto de PVC rigido, diametro de 3/4", inclusive conexoes e emendas, exclusive abertura e fechamento de rasgo.  Fornecimento e assentamento.</v>
          </cell>
          <cell r="D2792" t="str">
            <v>m</v>
          </cell>
          <cell r="E2792">
            <v>2.23</v>
          </cell>
        </row>
        <row r="2793">
          <cell r="A2793" t="str">
            <v>IT001055</v>
          </cell>
          <cell r="B2793" t="str">
            <v>IT25040056A</v>
          </cell>
          <cell r="C2793" t="str">
            <v>Eletroduto de PVC rigido, diametro de 1", inclusive conexoes e emendas, exclusive abertura e fechamento de rasgo.  Fornecimento e assentamento.</v>
          </cell>
          <cell r="D2793" t="str">
            <v>m</v>
          </cell>
          <cell r="E2793">
            <v>2.72</v>
          </cell>
        </row>
        <row r="2794">
          <cell r="A2794" t="str">
            <v>IT001056</v>
          </cell>
          <cell r="B2794" t="str">
            <v>IT25040059A</v>
          </cell>
          <cell r="C2794" t="str">
            <v>Eletroduto de PVC rigido, diametro de 1 1/4", inclusive conexoes e emendas, exclusive abertura e fechamento de rasgo.  Fornecimento e assentamento.</v>
          </cell>
          <cell r="D2794" t="str">
            <v>m</v>
          </cell>
          <cell r="E2794">
            <v>3.86</v>
          </cell>
        </row>
        <row r="2795">
          <cell r="A2795" t="str">
            <v>IT001057</v>
          </cell>
          <cell r="B2795" t="str">
            <v>IT25040062A</v>
          </cell>
          <cell r="C2795" t="str">
            <v>Eletroduto de PVC rigido, diametro de 1 1/2", inclusive conexoes e emendas, exclusive abertura e fechamento de rasgo.  Fornecimento e assentamento.</v>
          </cell>
          <cell r="D2795" t="str">
            <v>m</v>
          </cell>
          <cell r="E2795">
            <v>4.29</v>
          </cell>
        </row>
        <row r="2796">
          <cell r="A2796" t="str">
            <v>IT001058</v>
          </cell>
          <cell r="B2796" t="str">
            <v>IT25040065A</v>
          </cell>
          <cell r="C2796" t="str">
            <v>Eletroduto de PVC rigido, diametro de 2", inclusive conexoes e emendas, exclusive abertura e fechamento de rasgo.  Fornecimento e assentamento.</v>
          </cell>
          <cell r="D2796" t="str">
            <v>m</v>
          </cell>
          <cell r="E2796">
            <v>4.88</v>
          </cell>
        </row>
        <row r="2797">
          <cell r="A2797" t="str">
            <v>IT009779</v>
          </cell>
          <cell r="B2797" t="str">
            <v>IT25340382/</v>
          </cell>
          <cell r="C2797" t="str">
            <v>Cabo de cobre rigido com isolamento Sintenax, classe 0,6/1Kv, secao de 150mm2.  Fornecimento e colocacao.</v>
          </cell>
          <cell r="D2797" t="str">
            <v>m</v>
          </cell>
          <cell r="E2797">
            <v>46.75</v>
          </cell>
        </row>
        <row r="2798">
          <cell r="A2798" t="str">
            <v>IT009768</v>
          </cell>
          <cell r="B2798" t="str">
            <v>IT25340388/</v>
          </cell>
          <cell r="C2798" t="str">
            <v>Cabo de cobre rigido com isolamento Sintenax, classe 0,6/1Kv, secao de 240mm2.  Fornecimento e colocacao.</v>
          </cell>
          <cell r="D2798" t="str">
            <v>m</v>
          </cell>
          <cell r="E2798">
            <v>74</v>
          </cell>
        </row>
        <row r="2799">
          <cell r="A2799" t="str">
            <v>IT009773</v>
          </cell>
          <cell r="B2799" t="str">
            <v>IT25340397/</v>
          </cell>
          <cell r="C2799" t="str">
            <v>Cabo de cobre rigido com isolamento Sintenax, classe 0,6/1Kv, secao de 500mm2.  Fornecimento e colocacao.</v>
          </cell>
          <cell r="D2799" t="str">
            <v>m</v>
          </cell>
          <cell r="E2799">
            <v>108.23</v>
          </cell>
        </row>
        <row r="2800">
          <cell r="A2800" t="str">
            <v>IT008156</v>
          </cell>
          <cell r="B2800" t="str">
            <v>IT25360050/</v>
          </cell>
          <cell r="C2800" t="str">
            <v>Cabo de cobre isolado EPR, unipolar, 50mm2, 8,7/15Kv, referencia Epotrenax FX-3, Pirelli ou similar. Fornecimento e colocacao.</v>
          </cell>
          <cell r="D2800" t="str">
            <v>m</v>
          </cell>
          <cell r="E2800">
            <v>35.89</v>
          </cell>
        </row>
        <row r="2801">
          <cell r="A2801" t="str">
            <v>IT007872</v>
          </cell>
          <cell r="B2801" t="str">
            <v>IT25380059A</v>
          </cell>
          <cell r="C2801" t="str">
            <v>Cabo telefonico de cobre recozido estanhado, tipo CI, uso interno, 0,40mm2, 10 pares, para instalacoes internas primarias.  Fornecimento e colocacao.</v>
          </cell>
          <cell r="D2801" t="str">
            <v>m</v>
          </cell>
          <cell r="E2801">
            <v>1.81</v>
          </cell>
        </row>
        <row r="2802">
          <cell r="A2802" t="str">
            <v>IT007873</v>
          </cell>
          <cell r="B2802" t="str">
            <v>IT25380071A</v>
          </cell>
          <cell r="C2802" t="str">
            <v>Cabo telefonico de cobre recozido estanhado, tipo CI, uso interno, 0,40mm2, 20 pares, para instalacoes internas primarias.  Fornecimento e colocacao.</v>
          </cell>
          <cell r="D2802" t="str">
            <v>m</v>
          </cell>
          <cell r="E2802">
            <v>2.74</v>
          </cell>
        </row>
        <row r="2803">
          <cell r="A2803" t="str">
            <v>IT007869</v>
          </cell>
          <cell r="B2803" t="str">
            <v>IT25380100A</v>
          </cell>
          <cell r="C2803" t="str">
            <v>Cabo telefonico de cobre estanhado, tipo CCI, sem blindagem, 0,50mm2, 2 pares, para instalacoes internas secundarias.  Fornecimento e colocacao.</v>
          </cell>
          <cell r="D2803" t="str">
            <v>m</v>
          </cell>
          <cell r="E2803">
            <v>0.52</v>
          </cell>
        </row>
        <row r="2804">
          <cell r="A2804" t="str">
            <v>IT007870</v>
          </cell>
          <cell r="B2804" t="str">
            <v>IT25380103A</v>
          </cell>
          <cell r="C2804" t="str">
            <v>Cabo telefonico de cobre estanhado, tipo CCI, sem blindagem, 0,50mm2, 4 pares, para instalacoes internas secundarias.  Fornecimento e colocacao.</v>
          </cell>
          <cell r="D2804" t="str">
            <v>m</v>
          </cell>
          <cell r="E2804">
            <v>0.84</v>
          </cell>
        </row>
        <row r="2805">
          <cell r="A2805" t="str">
            <v>IT007871</v>
          </cell>
          <cell r="B2805" t="str">
            <v>IT25380166A</v>
          </cell>
          <cell r="C2805" t="str">
            <v>Cabo telefonico de cobre estanhado, tipo CCI, sem blindagem, 0,50mm2, 6 pares, para instalacoes internas secundarias.  Fornecimento e colocacao.</v>
          </cell>
          <cell r="D2805" t="str">
            <v>m</v>
          </cell>
          <cell r="E2805">
            <v>1.43</v>
          </cell>
        </row>
        <row r="2806">
          <cell r="A2806" t="str">
            <v>IT005355</v>
          </cell>
          <cell r="B2806" t="str">
            <v>IT25380300/</v>
          </cell>
          <cell r="C2806" t="str">
            <v>Fio telefonico tipo FE, bitola de 1mm2, para instalacoes areas.  Fornecimento e assentamento.</v>
          </cell>
          <cell r="D2806" t="str">
            <v>m</v>
          </cell>
          <cell r="E2806">
            <v>16.350000000000001</v>
          </cell>
        </row>
        <row r="2807">
          <cell r="A2807" t="str">
            <v>IT006399</v>
          </cell>
          <cell r="B2807" t="str">
            <v>IT25400062/</v>
          </cell>
          <cell r="C2807" t="str">
            <v>Cabo de cobre nu, secao de 6mm2.  Fornecimento e colocacao.</v>
          </cell>
          <cell r="D2807" t="str">
            <v>Kg</v>
          </cell>
          <cell r="E2807">
            <v>15.86</v>
          </cell>
        </row>
        <row r="2808">
          <cell r="A2808" t="str">
            <v>IT006401</v>
          </cell>
          <cell r="B2808" t="str">
            <v>IT25400068/</v>
          </cell>
          <cell r="C2808" t="str">
            <v>Cabo de cobre nu, secao de 16mm2.  Fornecimento e colocacao.</v>
          </cell>
          <cell r="D2808" t="str">
            <v>Kg</v>
          </cell>
          <cell r="E2808">
            <v>17.91</v>
          </cell>
        </row>
        <row r="2809">
          <cell r="A2809" t="str">
            <v>IT006403</v>
          </cell>
          <cell r="B2809" t="str">
            <v>IT25400074/</v>
          </cell>
          <cell r="C2809" t="str">
            <v>Cabo de cobre nu, secao de 35mm2.  Fornecimento e colocacao.</v>
          </cell>
          <cell r="D2809" t="str">
            <v>Kg</v>
          </cell>
          <cell r="E2809">
            <v>18.690000000000001</v>
          </cell>
        </row>
        <row r="2810">
          <cell r="A2810" t="str">
            <v>IT006405</v>
          </cell>
          <cell r="B2810" t="str">
            <v>IT25400077/</v>
          </cell>
          <cell r="C2810" t="str">
            <v>Cabo de cobre nu, secao de 50mm2.  Fornecimento e colocacao.</v>
          </cell>
          <cell r="D2810" t="str">
            <v>Kg</v>
          </cell>
          <cell r="E2810">
            <v>19.5</v>
          </cell>
        </row>
        <row r="2811">
          <cell r="A2811" t="str">
            <v>IT001014</v>
          </cell>
          <cell r="B2811" t="str">
            <v>IT25420053/</v>
          </cell>
          <cell r="C2811" t="str">
            <v>Fio de cobre rigido, com isolamento termoplastico, antichama, compreendendo: preparo, corte e enfiacao em eletrodutos, na bitola de 1mm2.  Fornecimento e colocacao.</v>
          </cell>
          <cell r="D2811" t="str">
            <v>m</v>
          </cell>
          <cell r="E2811">
            <v>0.6</v>
          </cell>
        </row>
        <row r="2812">
          <cell r="A2812" t="str">
            <v>IT001015</v>
          </cell>
          <cell r="B2812" t="str">
            <v>IT25420056/</v>
          </cell>
          <cell r="C2812" t="str">
            <v>Fio de cobre rigido, com isolamento termoplastico, antichama, compreendendo: preparo, corte e enfiacao em eletrodutos, na bitola de 1,5mm2.  Fornecimento e colocacao.</v>
          </cell>
          <cell r="D2812" t="str">
            <v>m</v>
          </cell>
          <cell r="E2812">
            <v>0.73</v>
          </cell>
        </row>
        <row r="2813">
          <cell r="A2813" t="str">
            <v>IT001016</v>
          </cell>
          <cell r="B2813" t="str">
            <v>IT25420059/</v>
          </cell>
          <cell r="C2813" t="str">
            <v>Fio de cobre rigido, com isolamento termoplastico, antichama, compreendendo: preparo, corte e enfiacao em eletrodutos, na bitola de 2,5mm2.  Fornecimento e colocacao.</v>
          </cell>
          <cell r="D2813" t="str">
            <v>m</v>
          </cell>
          <cell r="E2813">
            <v>1.01</v>
          </cell>
        </row>
        <row r="2814">
          <cell r="A2814" t="str">
            <v>IT003916</v>
          </cell>
          <cell r="B2814" t="str">
            <v>IT25420062/</v>
          </cell>
          <cell r="C2814" t="str">
            <v>Fio de cobre rigido, com isolamento termoplastico, antichama, compreendendo: preparo, corte e enfiacao em eletrodutos, na bitola de 4mm2.  Fornecimento e colocacao.</v>
          </cell>
          <cell r="D2814" t="str">
            <v>m</v>
          </cell>
          <cell r="E2814">
            <v>1.4</v>
          </cell>
        </row>
        <row r="2815">
          <cell r="A2815" t="str">
            <v>IT003917</v>
          </cell>
          <cell r="B2815" t="str">
            <v>IT25420065/</v>
          </cell>
          <cell r="C2815" t="str">
            <v>Fio de cobre rigido, com isolamento termoplastico, antichama, compreendendo: preparo, corte e enfiacao em eletrodutos, na bitola de 6mm2.  Fornecimento e colocacao.</v>
          </cell>
          <cell r="D2815" t="str">
            <v>m</v>
          </cell>
          <cell r="E2815">
            <v>2.0099999999999998</v>
          </cell>
        </row>
        <row r="2816">
          <cell r="A2816" t="str">
            <v>IT003918</v>
          </cell>
          <cell r="B2816" t="str">
            <v>IT25420068/</v>
          </cell>
          <cell r="C2816" t="str">
            <v>Fio de cobre rigido, com isolamento termoplastico, antichama, compreendendo: preparo, corte e enfiacao em eletrodutos, na bitola de 10mm2.  Fornecimento e colocacao.</v>
          </cell>
          <cell r="D2816" t="str">
            <v>m</v>
          </cell>
          <cell r="E2816">
            <v>3.36</v>
          </cell>
        </row>
        <row r="2817">
          <cell r="A2817" t="str">
            <v>IT004497</v>
          </cell>
          <cell r="B2817" t="str">
            <v>IT25420106/</v>
          </cell>
          <cell r="C2817" t="str">
            <v>Fio de cobre flexivel, paralelo, com isolamento termoplastico, 300V, na bitola de (2x1,5)mm2.  Fornecimento e colocacao.</v>
          </cell>
          <cell r="D2817" t="str">
            <v>m</v>
          </cell>
          <cell r="E2817">
            <v>1.29</v>
          </cell>
        </row>
        <row r="2818">
          <cell r="A2818" t="str">
            <v>IT005585</v>
          </cell>
          <cell r="B2818" t="str">
            <v>IT25420109/</v>
          </cell>
          <cell r="C2818" t="str">
            <v>Fio paralelo, com isolamento termoplastico, na bitola de (2x2,5)mm2.  Fornecimento e colocacao.</v>
          </cell>
          <cell r="D2818" t="str">
            <v>m</v>
          </cell>
          <cell r="E2818">
            <v>1.88</v>
          </cell>
        </row>
        <row r="2819">
          <cell r="A2819" t="str">
            <v>IT004652</v>
          </cell>
          <cell r="B2819" t="str">
            <v>IT25420112/</v>
          </cell>
          <cell r="C2819" t="str">
            <v>Fio de cobre rigido, paralelo, com isolamento termoplastico, 300V, na bitola de (2x4)mm2.  Fornecimento e colocacao.</v>
          </cell>
          <cell r="D2819" t="str">
            <v>m</v>
          </cell>
          <cell r="E2819">
            <v>2.4700000000000002</v>
          </cell>
        </row>
        <row r="2820">
          <cell r="A2820" t="str">
            <v>IT005659</v>
          </cell>
          <cell r="B2820" t="str">
            <v>IT25440053/</v>
          </cell>
          <cell r="C2820" t="str">
            <v>Fio de cobre nu, na bitola de 1mm2.  Fornecimento e colocacao.</v>
          </cell>
          <cell r="D2820" t="str">
            <v>m</v>
          </cell>
          <cell r="E2820">
            <v>0.53</v>
          </cell>
        </row>
        <row r="2821">
          <cell r="A2821" t="str">
            <v>IT005660</v>
          </cell>
          <cell r="B2821" t="str">
            <v>IT25440056/</v>
          </cell>
          <cell r="C2821" t="str">
            <v>Fio de cobre nu, na bitola de 1,5mm2.  Fornecimento e colocacao.</v>
          </cell>
          <cell r="D2821" t="str">
            <v>m</v>
          </cell>
          <cell r="E2821">
            <v>0.73</v>
          </cell>
        </row>
        <row r="2822">
          <cell r="A2822" t="str">
            <v>IT005661</v>
          </cell>
          <cell r="B2822" t="str">
            <v>IT25440059/</v>
          </cell>
          <cell r="C2822" t="str">
            <v>Fio de cobre nu, na bitola de 2,5mm2.  Fornecimento e colocacao.</v>
          </cell>
          <cell r="D2822" t="str">
            <v>m</v>
          </cell>
          <cell r="E2822">
            <v>1.02</v>
          </cell>
        </row>
        <row r="2823">
          <cell r="A2823" t="str">
            <v>IT005662</v>
          </cell>
          <cell r="B2823" t="str">
            <v>IT25440062/</v>
          </cell>
          <cell r="C2823" t="str">
            <v>Fio de cobre nu, na bitola de 4mm2.  Fornecimento e colocacao.</v>
          </cell>
          <cell r="D2823" t="str">
            <v>m</v>
          </cell>
          <cell r="E2823">
            <v>1.41</v>
          </cell>
        </row>
        <row r="2824">
          <cell r="A2824" t="str">
            <v>IT005663</v>
          </cell>
          <cell r="B2824" t="str">
            <v>IT25440065/</v>
          </cell>
          <cell r="C2824" t="str">
            <v>Fio de cobre nu, na bitola de 6mm2.  Fornecimento e colocacao.</v>
          </cell>
          <cell r="D2824" t="str">
            <v>m</v>
          </cell>
          <cell r="E2824">
            <v>1.78</v>
          </cell>
        </row>
        <row r="2825">
          <cell r="A2825" t="str">
            <v>IT005664</v>
          </cell>
          <cell r="B2825" t="str">
            <v>IT25440068/</v>
          </cell>
          <cell r="C2825" t="str">
            <v>Fio de cobre nu, na bitola de 10mm2.  Fornecimento e colocacao.</v>
          </cell>
          <cell r="D2825" t="str">
            <v>m</v>
          </cell>
          <cell r="E2825">
            <v>3.36</v>
          </cell>
        </row>
        <row r="2826">
          <cell r="A2826" t="str">
            <v>IT005665</v>
          </cell>
          <cell r="B2826" t="str">
            <v>IT25440071/</v>
          </cell>
          <cell r="C2826" t="str">
            <v>Fio de cobre nu, na bitola de 16mm2.  Fornecimento e colocacao.</v>
          </cell>
          <cell r="D2826" t="str">
            <v>m</v>
          </cell>
          <cell r="E2826">
            <v>5.1100000000000003</v>
          </cell>
        </row>
        <row r="2827">
          <cell r="A2827" t="str">
            <v>IT005666</v>
          </cell>
          <cell r="B2827" t="str">
            <v>IT25440074/</v>
          </cell>
          <cell r="C2827" t="str">
            <v>Cabo de cobre nu, na bitola de 25mm2.  Fornecimento e colocacao.</v>
          </cell>
          <cell r="D2827" t="str">
            <v>m</v>
          </cell>
          <cell r="E2827" t="e">
            <v>#N/A</v>
          </cell>
        </row>
        <row r="2828">
          <cell r="A2828" t="str">
            <v>IT005596</v>
          </cell>
          <cell r="B2828" t="str">
            <v>IT25460050/</v>
          </cell>
          <cell r="C2828" t="str">
            <v>Caixa estampada de 2"x4", inclusive buchas e arruelas.  Fornecimento e colocacao.</v>
          </cell>
          <cell r="D2828" t="str">
            <v>un</v>
          </cell>
          <cell r="E2828">
            <v>3.96</v>
          </cell>
        </row>
        <row r="2829">
          <cell r="A2829" t="str">
            <v>IT005597</v>
          </cell>
          <cell r="B2829" t="str">
            <v>IT25460053/</v>
          </cell>
          <cell r="C2829" t="str">
            <v>Caixa estampada de 3"x3", inclusive buchas e arruelas.  Fornecimento e colocacao.</v>
          </cell>
          <cell r="D2829" t="str">
            <v>un</v>
          </cell>
          <cell r="E2829">
            <v>3.95</v>
          </cell>
        </row>
        <row r="2830">
          <cell r="A2830" t="str">
            <v>IT005598</v>
          </cell>
          <cell r="B2830" t="str">
            <v>IT25460056/</v>
          </cell>
          <cell r="C2830" t="str">
            <v>Caixa estampada de 4"x4", inclusive buchas e arruelas.  Fornecimento e colocacao.</v>
          </cell>
          <cell r="D2830" t="str">
            <v>un</v>
          </cell>
          <cell r="E2830">
            <v>4.29</v>
          </cell>
        </row>
        <row r="2831">
          <cell r="A2831" t="str">
            <v>IT006439</v>
          </cell>
          <cell r="B2831" t="str">
            <v>IT25460100/</v>
          </cell>
          <cell r="C2831" t="str">
            <v>Caixa de passagem em aco estampado, de 4"x2", exclusive abertura e fechamento do rasgo.  Fornecimento e assentamento.</v>
          </cell>
          <cell r="D2831" t="str">
            <v>un</v>
          </cell>
          <cell r="E2831">
            <v>2.44</v>
          </cell>
        </row>
        <row r="2832">
          <cell r="A2832" t="str">
            <v>IT006441</v>
          </cell>
          <cell r="B2832" t="str">
            <v>IT25460103/</v>
          </cell>
          <cell r="C2832" t="str">
            <v>Caixa de passagem em aco estampado, de 4"x4", exclusive abertura e fechamento do rasgo.  Fornecimento e assentamento.</v>
          </cell>
          <cell r="D2832" t="str">
            <v>un</v>
          </cell>
          <cell r="E2832">
            <v>3.77</v>
          </cell>
        </row>
        <row r="2833">
          <cell r="A2833" t="str">
            <v>IT005233</v>
          </cell>
          <cell r="B2833" t="str">
            <v>IT25460106/</v>
          </cell>
          <cell r="C2833" t="str">
            <v>Caixa de passagem em chapa com tampa aparafusada de (20x20x10)cm.  Fornecimento e assentamento.</v>
          </cell>
          <cell r="D2833" t="str">
            <v>un</v>
          </cell>
          <cell r="E2833">
            <v>22.56</v>
          </cell>
        </row>
        <row r="2834">
          <cell r="A2834" t="str">
            <v>IT006572</v>
          </cell>
          <cell r="B2834" t="str">
            <v>IT25460109/</v>
          </cell>
          <cell r="C2834" t="str">
            <v>Caixa de passagem para telefone, conforme especificacao da Telebras, nas dimensoes (20x20x12)cm.  Fornecimento e assentamento.</v>
          </cell>
          <cell r="D2834" t="str">
            <v>un</v>
          </cell>
          <cell r="E2834">
            <v>18.32</v>
          </cell>
        </row>
        <row r="2835">
          <cell r="A2835" t="str">
            <v>IT006575</v>
          </cell>
          <cell r="B2835" t="str">
            <v>IT25460112/</v>
          </cell>
          <cell r="C2835" t="str">
            <v>Caixa de passagem para telefone, conforme especificacao da Telebras, nas dimensoes (40x40x12)cm.  Fornecimento e assentamento.</v>
          </cell>
          <cell r="D2835" t="str">
            <v>un</v>
          </cell>
          <cell r="E2835">
            <v>38.85</v>
          </cell>
        </row>
        <row r="2836">
          <cell r="A2836" t="str">
            <v>IT006574</v>
          </cell>
          <cell r="B2836" t="str">
            <v>IT25460115/</v>
          </cell>
          <cell r="C2836" t="str">
            <v>Caixa de passagem para telefone, conforme especificacao da Telebras, nas dimensoes (60x60x12)cm.  Fornecimento e assentamento.</v>
          </cell>
          <cell r="D2836" t="str">
            <v>un</v>
          </cell>
          <cell r="E2836">
            <v>69.69</v>
          </cell>
        </row>
        <row r="2837">
          <cell r="A2837" t="str">
            <v>IT006556</v>
          </cell>
          <cell r="B2837" t="str">
            <v>IT25460118/</v>
          </cell>
          <cell r="C2837" t="str">
            <v>Caixa de passagem para telefone, conforme especificacao da Telebras, nas dimensoes (80x80x12)cm.  Fornecimento e assentamento.</v>
          </cell>
          <cell r="D2837" t="str">
            <v>un</v>
          </cell>
          <cell r="E2837">
            <v>101.45</v>
          </cell>
        </row>
        <row r="2838">
          <cell r="A2838" t="str">
            <v>IT006573</v>
          </cell>
          <cell r="B2838" t="str">
            <v>IT25460121/</v>
          </cell>
          <cell r="C2838" t="str">
            <v>Caixa de passagem para telefone, conforme especificacao da Telebras, nas dimensoes (120x120x12)cm.  Fornecimento e assentamento.</v>
          </cell>
          <cell r="D2838" t="str">
            <v>un</v>
          </cell>
          <cell r="E2838">
            <v>214.7</v>
          </cell>
        </row>
        <row r="2839">
          <cell r="A2839" t="str">
            <v>IT006555</v>
          </cell>
          <cell r="B2839" t="str">
            <v>IT25460124/</v>
          </cell>
          <cell r="C2839" t="str">
            <v>Caixa de passagem para telefone, conforme especificacao da Telebras, nas dimensoes (150x150x12)cm.  Fornecimento e assentamento.</v>
          </cell>
          <cell r="D2839" t="str">
            <v>un</v>
          </cell>
          <cell r="E2839">
            <v>443.14</v>
          </cell>
        </row>
        <row r="2840">
          <cell r="A2840" t="str">
            <v>IT009784</v>
          </cell>
          <cell r="B2840" t="str">
            <v>IT25460150/</v>
          </cell>
          <cell r="C2840" t="str">
            <v>Caixa de passagem em alvenaria, dimensoes de (60x60x60)cm, com tampao de ferro.  Construcao.</v>
          </cell>
          <cell r="D2840" t="str">
            <v>un</v>
          </cell>
          <cell r="E2840">
            <v>137.77000000000001</v>
          </cell>
        </row>
        <row r="2841">
          <cell r="A2841" t="str">
            <v>IT009780</v>
          </cell>
          <cell r="B2841" t="str">
            <v>IT25460153/</v>
          </cell>
          <cell r="C2841" t="str">
            <v>Caixa de passagem em alvenaria, dimensoes de (80x80x80)cm, com tampao de ferro. Construcao.</v>
          </cell>
          <cell r="D2841" t="str">
            <v>un</v>
          </cell>
          <cell r="E2841">
            <v>152.36000000000001</v>
          </cell>
        </row>
        <row r="2842">
          <cell r="A2842" t="str">
            <v>IT005898</v>
          </cell>
          <cell r="B2842" t="str">
            <v>IT25460200/</v>
          </cell>
          <cell r="C2842" t="str">
            <v>Reparo em caixa de passagem de energia eletrica de alvenaria de (60x60)cm, com troca de tampa de concreto, com espessuras de 6cm.</v>
          </cell>
          <cell r="D2842" t="str">
            <v>m2</v>
          </cell>
          <cell r="E2842">
            <v>48.06</v>
          </cell>
        </row>
        <row r="2843">
          <cell r="A2843" t="str">
            <v>IT007980</v>
          </cell>
          <cell r="B2843" t="str">
            <v>IT25460400A</v>
          </cell>
          <cell r="C2843" t="str">
            <v>Fornecimento e colocacao de caixa de ligacao de aluminio silicio, tipo Condulets ou similar, no formato B com diametro de 1".</v>
          </cell>
          <cell r="D2843" t="str">
            <v>un</v>
          </cell>
          <cell r="E2843">
            <v>8.74</v>
          </cell>
        </row>
        <row r="2844">
          <cell r="A2844" t="str">
            <v>IT007981</v>
          </cell>
          <cell r="B2844" t="str">
            <v>IT25460403A</v>
          </cell>
          <cell r="C2844" t="str">
            <v>Fornecimento e colocacao de caixa de ligacao de aluminio silicio, tipo Condulets ou similar, no formato C com diametro de 1".</v>
          </cell>
          <cell r="D2844" t="str">
            <v>un</v>
          </cell>
          <cell r="E2844">
            <v>8.5399999999999991</v>
          </cell>
        </row>
        <row r="2845">
          <cell r="A2845" t="str">
            <v>IT007982</v>
          </cell>
          <cell r="B2845" t="str">
            <v>IT25460406A</v>
          </cell>
          <cell r="C2845" t="str">
            <v>Fornecimento e colocacao de caixa de ligacao de aluminio silicio, tipo Condulets ou similar, no formato E com diametro de 1".</v>
          </cell>
          <cell r="D2845" t="str">
            <v>un</v>
          </cell>
          <cell r="E2845">
            <v>8.6300000000000008</v>
          </cell>
        </row>
        <row r="2846">
          <cell r="A2846" t="str">
            <v>IT007974</v>
          </cell>
          <cell r="B2846" t="str">
            <v>IT25460409A</v>
          </cell>
          <cell r="C2846" t="str">
            <v>Fornecimento e colocacao de caixa de ligacao de aluminio silicio, tipo Condulets ou similar, no formato LB com diametro de 1".</v>
          </cell>
          <cell r="D2846" t="str">
            <v>un</v>
          </cell>
          <cell r="E2846">
            <v>9.75</v>
          </cell>
        </row>
        <row r="2847">
          <cell r="A2847" t="str">
            <v>IT007976</v>
          </cell>
          <cell r="B2847" t="str">
            <v>IT25460412A</v>
          </cell>
          <cell r="C2847" t="str">
            <v>Fornecimento e colocacao de caixa de ligacao de aluminio silicio, tipo Condulets ou similar, no formato LL com diametro de 1".</v>
          </cell>
          <cell r="D2847" t="str">
            <v>un</v>
          </cell>
          <cell r="E2847">
            <v>8.83</v>
          </cell>
        </row>
        <row r="2848">
          <cell r="A2848" t="str">
            <v>IT007978</v>
          </cell>
          <cell r="B2848" t="str">
            <v>IT25460415A</v>
          </cell>
          <cell r="C2848" t="str">
            <v>Fornecimento e colocacao de caixa de ligacao de aluminio silicio, tipo Condulets ou similar, no formato T com diametro de 1".</v>
          </cell>
          <cell r="D2848" t="str">
            <v>un</v>
          </cell>
          <cell r="E2848">
            <v>10.99</v>
          </cell>
        </row>
        <row r="2849">
          <cell r="A2849" t="str">
            <v>IT007977</v>
          </cell>
          <cell r="B2849" t="str">
            <v>IT25460418A</v>
          </cell>
          <cell r="C2849" t="str">
            <v>Fornecimento e colocacao de caixa de ligacao de aluminio silicio, tipo Condulets ou similar, no formato X com diametro de 1".</v>
          </cell>
          <cell r="D2849" t="str">
            <v>un</v>
          </cell>
          <cell r="E2849">
            <v>12.38</v>
          </cell>
        </row>
        <row r="2850">
          <cell r="A2850" t="str">
            <v>IT000966</v>
          </cell>
          <cell r="B2850" t="str">
            <v>IT25480050/</v>
          </cell>
          <cell r="C2850" t="str">
            <v>Quadro de distribuicao de energia para disjuntores termo-magneticos unipolares, de embutir, com porta e barramento neutro, para instalacao de ate 3 disjuntores, sem dispositivo para chave geral.  Fornecimento e colocacao.</v>
          </cell>
          <cell r="D2850" t="str">
            <v>un</v>
          </cell>
          <cell r="E2850">
            <v>32.909999999999997</v>
          </cell>
        </row>
        <row r="2851">
          <cell r="A2851" t="str">
            <v>IT005237</v>
          </cell>
          <cell r="B2851" t="str">
            <v>IT25480100/</v>
          </cell>
          <cell r="C2851" t="str">
            <v>Centro de distribuicao da Dutoplast ou similar, modelo externo, com previsao para instalacao de 6 disjuntores.  Fornecimento e colocacao.</v>
          </cell>
          <cell r="D2851" t="str">
            <v>un</v>
          </cell>
          <cell r="E2851">
            <v>44.81</v>
          </cell>
        </row>
        <row r="2852">
          <cell r="A2852" t="str">
            <v>IT009222</v>
          </cell>
          <cell r="B2852" t="str">
            <v>IT25480106/</v>
          </cell>
          <cell r="C2852" t="str">
            <v>Quadro de distribuicao de energia para disjuntores termo-magneticos unipolares, de embutir, com porta, para instalacao de ate 6 disjuntores, sem dispositivo para chave geral.  Fornecimento e colocacao.</v>
          </cell>
          <cell r="D2852" t="str">
            <v>un</v>
          </cell>
          <cell r="E2852">
            <v>30.59</v>
          </cell>
        </row>
        <row r="2853">
          <cell r="A2853" t="str">
            <v>IT003816</v>
          </cell>
          <cell r="B2853" t="str">
            <v>IT25480150/</v>
          </cell>
          <cell r="C2853" t="str">
            <v>Quadro de distribuicao de energia, para disjuntores termo-magneticos unipolares, de embutir, com porta e barramento neutro, para instalacao de ate 12 disjuntores, sem dispositivo para chave geral.  Fornecimento e colocacao.</v>
          </cell>
          <cell r="D2853" t="str">
            <v>un</v>
          </cell>
          <cell r="E2853">
            <v>110.44</v>
          </cell>
        </row>
        <row r="2854">
          <cell r="A2854" t="str">
            <v>IT005293</v>
          </cell>
          <cell r="B2854" t="str">
            <v>IT25480156/</v>
          </cell>
          <cell r="C2854" t="str">
            <v>Quadro de distribuicao de energia, trifasico, para 12 circuitos.  Fornecimento e colocacao.</v>
          </cell>
          <cell r="D2854" t="str">
            <v>un</v>
          </cell>
          <cell r="E2854">
            <v>226.2</v>
          </cell>
        </row>
        <row r="2855">
          <cell r="A2855" t="str">
            <v>IT003817</v>
          </cell>
          <cell r="B2855" t="str">
            <v>IT25480200/</v>
          </cell>
          <cell r="C2855" t="str">
            <v>Quadro de distribuicao de energia, para disjuntores termo-magneticos unipolares, de embutir, com porta e barramento neutro e trifasicos, para instalacao de ate 18 disjuntores, com dispositivo para chave geral.  Fornecimento e colocacao.</v>
          </cell>
          <cell r="D2855" t="str">
            <v>un</v>
          </cell>
          <cell r="E2855">
            <v>168.28</v>
          </cell>
        </row>
        <row r="2856">
          <cell r="A2856" t="str">
            <v>IT003818</v>
          </cell>
          <cell r="B2856" t="str">
            <v>IT25480250/</v>
          </cell>
          <cell r="C2856" t="str">
            <v>Quadro de distribuicao de energia para disjuntores termo-magneticos unipolares, de embutir, com porta e barramento neutro e trifasico, para instalacao de ate 24 disjuntores, com dispositivo para chave geral.  Fornecimento e colocacao.</v>
          </cell>
          <cell r="D2856" t="str">
            <v>un</v>
          </cell>
          <cell r="E2856">
            <v>190.2</v>
          </cell>
        </row>
        <row r="2857">
          <cell r="A2857" t="str">
            <v>IT003819</v>
          </cell>
          <cell r="B2857" t="str">
            <v>IT25480300/</v>
          </cell>
          <cell r="C2857" t="str">
            <v>Quadro de distribuicao de energia para disjuntores termo-magneticos unipolares, de embutir, com porta e barramento neutro e trifasico, para instalacao de ate 32 disjuntores, com dispositivo para chave geral.  Fornecimento e colocacao.</v>
          </cell>
          <cell r="D2857" t="str">
            <v>un</v>
          </cell>
          <cell r="E2857">
            <v>222.83</v>
          </cell>
        </row>
        <row r="2858">
          <cell r="A2858" t="str">
            <v>IT009598</v>
          </cell>
          <cell r="B2858" t="str">
            <v>IT25990100/</v>
          </cell>
          <cell r="C2858" t="str">
            <v>Base de ferro retangular, para caixa subterranea, modelo QC-43, padrao Telerj.  Fornecimento.</v>
          </cell>
          <cell r="D2858" t="str">
            <v>un</v>
          </cell>
          <cell r="E2858">
            <v>117.72</v>
          </cell>
        </row>
        <row r="2859">
          <cell r="A2859" t="str">
            <v>IT009597</v>
          </cell>
          <cell r="B2859" t="str">
            <v>IT25990103/</v>
          </cell>
          <cell r="C2859" t="str">
            <v>Tampa de ferro retangular, medindo (1,07x0,52)m, para caixa subterranea, modelo QC-43, padrao Telerj.  Fornecimento.</v>
          </cell>
          <cell r="D2859" t="str">
            <v>un</v>
          </cell>
          <cell r="E2859">
            <v>264.05</v>
          </cell>
        </row>
        <row r="2860">
          <cell r="A2860" t="str">
            <v>IT001012</v>
          </cell>
          <cell r="B2860" t="str">
            <v>IT25990150/</v>
          </cell>
          <cell r="C2860" t="str">
            <v>Botao de comando Rafix Siemens, modelo K3 - 01, ou similar.  Fornecimento e colocacao.</v>
          </cell>
          <cell r="D2860" t="str">
            <v>un</v>
          </cell>
          <cell r="E2860">
            <v>49.82</v>
          </cell>
        </row>
        <row r="2861">
          <cell r="A2861" t="str">
            <v>IT006182</v>
          </cell>
          <cell r="B2861" t="str">
            <v>IT25990200/</v>
          </cell>
          <cell r="C2861" t="str">
            <v>Fornecimento e instalacao de mufla sub aquatica modelo F-70 com 4 prensas para cabos de 2,5mm2.</v>
          </cell>
          <cell r="D2861" t="str">
            <v>un</v>
          </cell>
          <cell r="E2861">
            <v>60.97</v>
          </cell>
        </row>
        <row r="2862">
          <cell r="A2862" t="str">
            <v>IT009566</v>
          </cell>
          <cell r="B2862" t="str">
            <v>IT25990250/</v>
          </cell>
          <cell r="C2862" t="str">
            <v>Instalacao de cabo em eletroduto com diametro de 1" ate 3", completa, exclusive fornecimento do eletroduto.</v>
          </cell>
          <cell r="D2862" t="str">
            <v>m</v>
          </cell>
          <cell r="E2862">
            <v>17.23</v>
          </cell>
        </row>
        <row r="2863">
          <cell r="A2863" t="str">
            <v>IT009785</v>
          </cell>
          <cell r="B2863" t="str">
            <v>IT25990300/</v>
          </cell>
          <cell r="C2863" t="str">
            <v>Kit emenda para cabos classe 0,6/1,0Kv.  Fornecimento e instalacao.</v>
          </cell>
          <cell r="D2863" t="str">
            <v>un</v>
          </cell>
          <cell r="E2863">
            <v>33.090000000000003</v>
          </cell>
        </row>
        <row r="2864">
          <cell r="A2864" t="str">
            <v>IT000990</v>
          </cell>
          <cell r="B2864" t="str">
            <v>IT25990400/</v>
          </cell>
          <cell r="C2864" t="str">
            <v>Temporizador  LA2-D22 para bomba de 30CV.  Fornecimento e colocacao.</v>
          </cell>
          <cell r="D2864" t="str">
            <v>un</v>
          </cell>
          <cell r="E2864">
            <v>153.9</v>
          </cell>
        </row>
        <row r="2865">
          <cell r="A2865" t="str">
            <v>IT000991</v>
          </cell>
          <cell r="B2865" t="str">
            <v>IT25990450/</v>
          </cell>
          <cell r="C2865" t="str">
            <v>Timer Switch com acionamento liga/desliga ate 7 opcoes de horario por 24 horas, operando em 120V ou 220V.  Fornecimento e colocacao.</v>
          </cell>
          <cell r="D2865" t="str">
            <v>un</v>
          </cell>
          <cell r="E2865">
            <v>124.74</v>
          </cell>
        </row>
        <row r="2866">
          <cell r="A2866" t="str">
            <v>IT000993</v>
          </cell>
          <cell r="B2866" t="str">
            <v>IT25990500/</v>
          </cell>
          <cell r="C2866" t="str">
            <v>Voltimetro (96x96)mm com escala de 0A a 250V.  Fornecimento e colocacao.</v>
          </cell>
          <cell r="D2866" t="str">
            <v>un</v>
          </cell>
          <cell r="E2866">
            <v>99.23</v>
          </cell>
        </row>
        <row r="2867">
          <cell r="A2867" t="str">
            <v>IT004624</v>
          </cell>
          <cell r="B2867" t="str">
            <v>IT30050050/</v>
          </cell>
          <cell r="C2867" t="str">
            <v>Arandela completa com receptaculo para lampada incandescente de referencia 1670 da Lorenzetti ou similar.  Fornecimento e colocacao.</v>
          </cell>
          <cell r="D2867" t="str">
            <v>un</v>
          </cell>
          <cell r="E2867">
            <v>22.3</v>
          </cell>
        </row>
        <row r="2868">
          <cell r="A2868" t="str">
            <v>IT006951</v>
          </cell>
          <cell r="B2868" t="str">
            <v>IT30050100/</v>
          </cell>
          <cell r="C2868" t="str">
            <v>Arandela em aluminio fundido com grade de protecao e vidro temperado para lampada incandescente de 100W, tipo RPI 3017 G da Raphael Paci ou similar.  Fornecimento e colocacao.</v>
          </cell>
          <cell r="D2868" t="str">
            <v>un</v>
          </cell>
          <cell r="E2868">
            <v>53.45</v>
          </cell>
        </row>
        <row r="2869">
          <cell r="A2869" t="str">
            <v>IT006952</v>
          </cell>
          <cell r="B2869" t="str">
            <v>IT30050150/</v>
          </cell>
          <cell r="C2869" t="str">
            <v>Arandela de parede para lampada incandescente ate 100W tipo A-005 da Lumini ou similar.  Fornecimento e colocacao.</v>
          </cell>
          <cell r="D2869" t="str">
            <v>un</v>
          </cell>
          <cell r="E2869">
            <v>94.44</v>
          </cell>
        </row>
        <row r="2870">
          <cell r="A2870" t="str">
            <v>IT007189</v>
          </cell>
          <cell r="B2870" t="str">
            <v>IT30050200/</v>
          </cell>
          <cell r="C2870" t="str">
            <v>Arandela oval em aluminio fundido com grade de protecao e vidro temperado para lampada incandescente de 60W tipo RPI-3016/P da Raphael Paci ou similar.  Fornecimento e colocacao.</v>
          </cell>
          <cell r="D2870" t="str">
            <v>un</v>
          </cell>
          <cell r="E2870">
            <v>23.58</v>
          </cell>
        </row>
        <row r="2871">
          <cell r="A2871" t="str">
            <v>IT007190</v>
          </cell>
          <cell r="B2871" t="str">
            <v>IT30050203/</v>
          </cell>
          <cell r="C2871" t="str">
            <v>Arandela oval em aluminio fundido com grade de protecao e vidro temperado para lampada incandescente de 60W tipo RPI-3017/P da Raphael Paci ou similar.  Fornecimento e colocacao.</v>
          </cell>
          <cell r="D2871" t="str">
            <v>un</v>
          </cell>
          <cell r="E2871">
            <v>53.22</v>
          </cell>
        </row>
        <row r="2872">
          <cell r="A2872" t="str">
            <v>IT006955</v>
          </cell>
          <cell r="B2872" t="str">
            <v>IT30050250/</v>
          </cell>
          <cell r="C2872" t="str">
            <v>Arandela oval em aluminio fundido com grade de protecao e vidro temperado para lampada incandescente de 100W tipo RPI-3017/P da Raphael Paci ou similar.  Fornecimento e colocacao.</v>
          </cell>
          <cell r="D2872" t="str">
            <v>un</v>
          </cell>
          <cell r="E2872">
            <v>53.45</v>
          </cell>
        </row>
        <row r="2873">
          <cell r="A2873" t="str">
            <v>IT007188</v>
          </cell>
          <cell r="B2873" t="str">
            <v>IT30050253/</v>
          </cell>
          <cell r="C2873" t="str">
            <v>Arandela oval em aluminio fundido com grade de protecao e vidro temperado para lampada incandescente de 100W tipo RPI-3016/G da Raphael Paci ou similar.  Fornecimento e colocacao.</v>
          </cell>
          <cell r="D2873" t="str">
            <v>un</v>
          </cell>
          <cell r="E2873">
            <v>33.049999999999997</v>
          </cell>
        </row>
        <row r="2874">
          <cell r="A2874" t="str">
            <v>IT004638</v>
          </cell>
          <cell r="B2874" t="str">
            <v>IT30050300/</v>
          </cell>
          <cell r="C2874" t="str">
            <v>Globo esferico, plafonier repuxado de aluminio com difusor em base de vidro de 4"x6".  Fornecimento e colocacao.</v>
          </cell>
          <cell r="D2874" t="str">
            <v>un</v>
          </cell>
          <cell r="E2874">
            <v>10.25</v>
          </cell>
        </row>
        <row r="2875">
          <cell r="A2875" t="str">
            <v>IT007088</v>
          </cell>
          <cell r="B2875" t="str">
            <v>IT30050312/</v>
          </cell>
          <cell r="C2875" t="str">
            <v>Globo de vidro fosco, plafonier tipo drops para lampada incandescente de 100W tipo   C-2019M da Projeto ou similar.  Fornecimento e colocacao.</v>
          </cell>
          <cell r="D2875" t="str">
            <v>un</v>
          </cell>
          <cell r="E2875">
            <v>24.28</v>
          </cell>
        </row>
        <row r="2876">
          <cell r="A2876" t="str">
            <v>IT018067</v>
          </cell>
          <cell r="B2876" t="str">
            <v>IT30050400/</v>
          </cell>
          <cell r="C2876" t="e">
            <v>#N/A</v>
          </cell>
          <cell r="D2876" t="e">
            <v>#N/A</v>
          </cell>
          <cell r="E2876">
            <v>215.02</v>
          </cell>
        </row>
        <row r="2877">
          <cell r="A2877" t="str">
            <v>IT018068</v>
          </cell>
          <cell r="B2877" t="str">
            <v>IT30050501/</v>
          </cell>
          <cell r="C2877" t="e">
            <v>#N/A</v>
          </cell>
          <cell r="D2877" t="e">
            <v>#N/A</v>
          </cell>
          <cell r="E2877">
            <v>201.48</v>
          </cell>
        </row>
        <row r="2878">
          <cell r="A2878" t="str">
            <v>IT005487</v>
          </cell>
          <cell r="B2878" t="str">
            <v>IT30050550/</v>
          </cell>
          <cell r="C2878" t="str">
            <v>Plafonier repuxado de aluminio, com receptaculo de louca.  Fornecimento e colocacao.</v>
          </cell>
          <cell r="D2878" t="str">
            <v>un</v>
          </cell>
          <cell r="E2878">
            <v>26.02</v>
          </cell>
        </row>
        <row r="2879">
          <cell r="A2879" t="str">
            <v>IT006048</v>
          </cell>
          <cell r="B2879" t="str">
            <v>IT30050600/</v>
          </cell>
          <cell r="C2879" t="str">
            <v>Receptaculo de louca para lampada.  Fornecimento e colocacao.</v>
          </cell>
          <cell r="D2879" t="str">
            <v>un</v>
          </cell>
          <cell r="E2879">
            <v>2.0099999999999998</v>
          </cell>
        </row>
        <row r="2880">
          <cell r="A2880" t="str">
            <v>IT005469</v>
          </cell>
          <cell r="B2880" t="str">
            <v>IT30050650/</v>
          </cell>
          <cell r="C2880" t="str">
            <v>Spot embutido para lampada de 60W.  Fornecimento.</v>
          </cell>
          <cell r="D2880" t="str">
            <v>un</v>
          </cell>
          <cell r="E2880">
            <v>11.9</v>
          </cell>
        </row>
        <row r="2881">
          <cell r="A2881" t="str">
            <v>IT009260</v>
          </cell>
          <cell r="B2881" t="str">
            <v>IT30100050/</v>
          </cell>
          <cell r="C2881" t="str">
            <v>Luminaria de embutir para iluminacao comercial ou residencial de interiores, para 1 lampada com porta-lampada E-27, equipada com 1 lampada fluorescente compacta PLE 23W em 220V com reator incorporado.  Fornecimento e instalacao.</v>
          </cell>
          <cell r="D2881" t="str">
            <v>un</v>
          </cell>
          <cell r="E2881">
            <v>51.99</v>
          </cell>
        </row>
        <row r="2882">
          <cell r="A2882" t="str">
            <v>IT009262</v>
          </cell>
          <cell r="B2882" t="str">
            <v>IT30100100/</v>
          </cell>
          <cell r="C2882" t="str">
            <v>Luminaria de embutir para iluminacao comercial de interiores, para 2 lampadas fluorescentes possuindo aletas anti-ofuscantes, equipada com lampadas de 32W e reator eletronico em 220V.  Fornecimento e instalacao.</v>
          </cell>
          <cell r="D2882" t="str">
            <v>un</v>
          </cell>
          <cell r="E2882">
            <v>244.77</v>
          </cell>
        </row>
        <row r="2883">
          <cell r="A2883" t="str">
            <v>IT009527</v>
          </cell>
          <cell r="B2883" t="str">
            <v>IT30100150/</v>
          </cell>
          <cell r="C2883" t="str">
            <v>Luminaria de embutir, modelo C-2169, fabricacao Lustres Projeto ou similar, equipada com 1 lampada dicroica de 50W e transformador para 12V.  Fornecimento.</v>
          </cell>
          <cell r="D2883" t="str">
            <v>un</v>
          </cell>
          <cell r="E2883">
            <v>45.43</v>
          </cell>
        </row>
        <row r="2884">
          <cell r="A2884" t="str">
            <v>IT009524</v>
          </cell>
          <cell r="B2884" t="str">
            <v>IT30100200/</v>
          </cell>
          <cell r="C2884" t="str">
            <v>Luminaria de embutir, modelo C-2107/G, fabricacao Lustres Projeto ou similar, equipada com 1 lampada incandescente de 150W/220V.  Fornecimento.</v>
          </cell>
          <cell r="D2884" t="str">
            <v>un</v>
          </cell>
          <cell r="E2884">
            <v>60.89</v>
          </cell>
        </row>
        <row r="2885">
          <cell r="A2885" t="str">
            <v>IT009525</v>
          </cell>
          <cell r="B2885" t="str">
            <v>IT30100250/</v>
          </cell>
          <cell r="C2885" t="str">
            <v>Luminaria de embutir, modelo C-2107/G, fabricacao Lustres Projeto ou similar, bulbo ovoide, bocal E-40, equipada com 1 lampada de vapormetalico de 250W/220V.  Fornecimento.</v>
          </cell>
          <cell r="D2885" t="str">
            <v>un</v>
          </cell>
          <cell r="E2885">
            <v>99.01</v>
          </cell>
        </row>
        <row r="2886">
          <cell r="A2886" t="str">
            <v>IT006953</v>
          </cell>
          <cell r="B2886" t="str">
            <v>IT30100500/</v>
          </cell>
          <cell r="C2886" t="str">
            <v>Luminaria de embutir para lampada de vapor metalico de 400W tipo E-2020/400 da Lumini ou similar.  Fornecimento e colocacao.</v>
          </cell>
          <cell r="D2886" t="str">
            <v>un</v>
          </cell>
          <cell r="E2886">
            <v>490.17</v>
          </cell>
        </row>
        <row r="2887">
          <cell r="A2887" t="str">
            <v>IT004680</v>
          </cell>
          <cell r="B2887" t="str">
            <v>IT30150050/</v>
          </cell>
          <cell r="C2887" t="str">
            <v>Luminaria de sobrepor, fixada em laje ou forro, tipo calha, chanfrada ou prismatica, com lampadas aparentes, esmaltada, completa, equipada com starters, reatores simples de partida convencional e lampada fluorescente 1x20W.  Fornecimento e colocacao.</v>
          </cell>
          <cell r="D2887" t="str">
            <v>un</v>
          </cell>
          <cell r="E2887">
            <v>27.09</v>
          </cell>
        </row>
        <row r="2888">
          <cell r="A2888" t="str">
            <v>IT001199</v>
          </cell>
          <cell r="B2888" t="str">
            <v>IT30150053/</v>
          </cell>
          <cell r="C2888" t="str">
            <v>Luminaria de sobrepor, fixada em laje ou forro, tipo calha, chanfrada ou prismatica, com lampadas aparentes, esmaltadas, completa, equipada com reatores de partida rapida e lampadas fluorescentes 2x20W.  Fornecimento e colocacao.</v>
          </cell>
          <cell r="D2888" t="str">
            <v>un</v>
          </cell>
          <cell r="E2888">
            <v>52.12</v>
          </cell>
        </row>
        <row r="2889">
          <cell r="A2889" t="str">
            <v>IT006467</v>
          </cell>
          <cell r="B2889" t="str">
            <v>IT30150056/</v>
          </cell>
          <cell r="C2889" t="str">
            <v>Luminaria de sobrepor, fixada em laje ou forro, tipo calha, chanfrada ou prismatica, com lampadas aparentes, esmaltada, completa, equipada com starters, reatores simples de partida convencional e lampadas fluorescentes 2x20W.  Fornecimento e colocacao.</v>
          </cell>
          <cell r="D2889" t="str">
            <v>un</v>
          </cell>
          <cell r="E2889">
            <v>42.58</v>
          </cell>
        </row>
        <row r="2890">
          <cell r="A2890" t="str">
            <v>IT006465</v>
          </cell>
          <cell r="B2890" t="str">
            <v>IT30150062/</v>
          </cell>
          <cell r="C2890" t="str">
            <v>Luminaria de sobrepor, fixada em laje ou forro, tipo calha, chanfrada ou prismatica, com lampadas aparentes, esmaltada, completa, equipada com starters, reatores simples de partida convencional e lampadas fluorescentes 4x20W.  Fornecimento e colocacao.</v>
          </cell>
          <cell r="D2890" t="str">
            <v>un</v>
          </cell>
          <cell r="E2890">
            <v>74.75</v>
          </cell>
        </row>
        <row r="2891">
          <cell r="A2891" t="str">
            <v>IT009547</v>
          </cell>
          <cell r="B2891" t="str">
            <v>IT30150100/</v>
          </cell>
          <cell r="C2891" t="str">
            <v>Luminaria de sobrepor para iluminacao comercial ou industrial de interiores, para 2 lampadas fluorescentes, corpo em chapa de aco com pintura eletrostatica, cabeceiras em plastico e refletor fixado na lateral do corpo com pintura eletrostatica, equipada c</v>
          </cell>
          <cell r="D2891" t="str">
            <v>un</v>
          </cell>
          <cell r="E2891">
            <v>118.39</v>
          </cell>
        </row>
        <row r="2892">
          <cell r="A2892" t="str">
            <v>IT009261</v>
          </cell>
          <cell r="B2892" t="str">
            <v>IT30150103/</v>
          </cell>
          <cell r="C2892" t="str">
            <v>Luminaria de sobrepor para iluminacao comercial de interiores, para 2 lampadas fluorescentes possuindo aletas anti-ofuscantes, equipada com lampadas de 32W e reator eletronico em 220V.  Fornecimento e instalacao.</v>
          </cell>
          <cell r="D2892" t="str">
            <v>un</v>
          </cell>
          <cell r="E2892">
            <v>254.61</v>
          </cell>
        </row>
        <row r="2893">
          <cell r="A2893" t="str">
            <v>IT017455</v>
          </cell>
          <cell r="B2893" t="str">
            <v>IT30150109/</v>
          </cell>
          <cell r="C2893" t="str">
            <v>Luminaria de alto rendimento para lampada fluorescente tubular, 2x32W, montagem sobreposta, corpo em chapa de aco com pintura eletrostatica, alojamento para reator na cabeca da luminaria, dotado de refletores em aluminio anodizado de alta pureza, rendimen</v>
          </cell>
          <cell r="D2893" t="str">
            <v>un</v>
          </cell>
          <cell r="E2893">
            <v>95.84</v>
          </cell>
        </row>
        <row r="2894">
          <cell r="A2894" t="str">
            <v>IT017483</v>
          </cell>
          <cell r="B2894" t="str">
            <v>IT30150150/</v>
          </cell>
          <cell r="C2894" t="str">
            <v>Luminaria LRJ-31 com 1 lampada fluorescente de 32W, bulbo T8 com indice de reproducao de cores &gt; 80% e fluxo luminoso de 2700 lumens, equipamento auxiliar integrado eletronico simples 1x32x127x60, fator de potencia 0,98, fator de fluxo 0,90, taxa de disto</v>
          </cell>
          <cell r="D2894" t="str">
            <v>un</v>
          </cell>
          <cell r="E2894">
            <v>102</v>
          </cell>
        </row>
        <row r="2895">
          <cell r="A2895" t="str">
            <v>IT017486</v>
          </cell>
          <cell r="B2895" t="str">
            <v>IT30150153/</v>
          </cell>
          <cell r="C2895" t="str">
            <v>Luminaria LRJ-31 com 2 lampadas fluorescentes de 32W, bulbo T8 com indice de reproducao de cores &gt; 80% e fluxo luminoso de 2700 lumens, equipamento auxiliar integrado eletronico duplo 2x32x127x60, fator de potencia 0,98, fator de fluxo 0,90, taxa de disto</v>
          </cell>
          <cell r="D2895" t="str">
            <v>un</v>
          </cell>
          <cell r="E2895">
            <v>121</v>
          </cell>
        </row>
        <row r="2896">
          <cell r="A2896" t="str">
            <v>IT000972</v>
          </cell>
          <cell r="B2896" t="str">
            <v>IT30150200/</v>
          </cell>
          <cell r="C2896" t="str">
            <v>Calha chanfrada de sobrepor, fixada em laje ou forro, em chapa de aco fosfatizada, esmaltada em estufa a 150oC, para lampadas fluorescente de 2x40W, exclusive reatores, starters e lampadas.  Fornecimento e colocacao.</v>
          </cell>
          <cell r="D2896" t="str">
            <v>un</v>
          </cell>
          <cell r="E2896">
            <v>20.13</v>
          </cell>
        </row>
        <row r="2897">
          <cell r="A2897" t="str">
            <v>IT001200</v>
          </cell>
          <cell r="B2897" t="str">
            <v>IT30150203/</v>
          </cell>
          <cell r="C2897" t="str">
            <v>Luminaria de sobrepor, fixada em laje ou forro, tipo calha, chanfrada ou prismatica, com lampadas aparentes, esmaltada, completa, equipada com reatores de partida rapida e lampadas fluorescentes 2x40W.  Fornecimento e colocacao.</v>
          </cell>
          <cell r="D2897" t="str">
            <v>un</v>
          </cell>
          <cell r="E2897">
            <v>58.46</v>
          </cell>
        </row>
        <row r="2898">
          <cell r="A2898" t="str">
            <v>IT001203</v>
          </cell>
          <cell r="B2898" t="str">
            <v>IT30150206/</v>
          </cell>
          <cell r="C2898" t="str">
            <v>Luminaria de sobrepor, fixada em laje ou forro, tipo calha, chanfrada ou prismatica, com lampadas aparentes, esmaltada, completa, equipada com starters, reatores simples de partida convencional e lampadas fluorescentes 2x40W.  Fornecimento e colocacao.</v>
          </cell>
          <cell r="D2898" t="str">
            <v>un</v>
          </cell>
          <cell r="E2898">
            <v>65.91</v>
          </cell>
        </row>
        <row r="2899">
          <cell r="A2899" t="str">
            <v>IT006247</v>
          </cell>
          <cell r="B2899" t="str">
            <v>IT30150209/</v>
          </cell>
          <cell r="C2899" t="str">
            <v>Luminaria elevada MM-100, A1/M, para circuito paralelo ou similar, com refrator prismatico em borosilicato, na cor amarela, com lampada incandescente em 40W/220V, com filamento reforcado.  Fornecimento.</v>
          </cell>
          <cell r="D2899" t="str">
            <v>un</v>
          </cell>
          <cell r="E2899">
            <v>425</v>
          </cell>
        </row>
        <row r="2900">
          <cell r="A2900" t="str">
            <v>IT009529</v>
          </cell>
          <cell r="B2900" t="str">
            <v>IT30150212/</v>
          </cell>
          <cell r="C2900" t="str">
            <v>Luminaria de sobrepor/embutir, modelo C-2155, fabricacao Lustres Projeto ou similar, equipada com 2 lampadas fluorscentes de 40W.  Fornecimento.</v>
          </cell>
          <cell r="D2900" t="str">
            <v>un</v>
          </cell>
          <cell r="E2900">
            <v>148.11000000000001</v>
          </cell>
        </row>
        <row r="2901">
          <cell r="A2901" t="str">
            <v>IT001201</v>
          </cell>
          <cell r="B2901" t="str">
            <v>IT30150250/</v>
          </cell>
          <cell r="C2901" t="str">
            <v>Luminaria de sobrepor, fixada em laje ou forro, tipo calha, chanfrada ou prismatica, com lampadas aparentes, esmaltada, completa, equipada com reatores de partida rapida e lampadas fluorescentes 3x40W.  Fornecimento e colocacao.</v>
          </cell>
          <cell r="D2901" t="str">
            <v>un</v>
          </cell>
          <cell r="E2901">
            <v>81.8</v>
          </cell>
        </row>
        <row r="2902">
          <cell r="A2902" t="str">
            <v>IT001202</v>
          </cell>
          <cell r="B2902" t="str">
            <v>IT30150253/</v>
          </cell>
          <cell r="C2902" t="str">
            <v>Luminaria de sobrepor, fixada em laje ou forro, tipo calha, chanfrada ou prismatica, com lampadas aparentes, esmaltada, completa, equipada com reatores de partida rapida e lampadas fluorescentes 4x40W.  Fornecimento e colocacao.</v>
          </cell>
          <cell r="D2902" t="str">
            <v>un</v>
          </cell>
          <cell r="E2902">
            <v>96.41</v>
          </cell>
        </row>
        <row r="2903">
          <cell r="A2903" t="str">
            <v>IT005580</v>
          </cell>
          <cell r="B2903" t="str">
            <v>IT30150256/</v>
          </cell>
          <cell r="C2903" t="str">
            <v>Luminaria de sobrepor, fixada em laje ou forro, tipo calha chanfrada ou prismatica em lampadas aparentes, esmaltadas, completa, equipada com starters, reatores simples de partida convencional e lampadas fluorescentes 3x40W.  Fornecimento e colocacao.</v>
          </cell>
          <cell r="D2903" t="str">
            <v>un</v>
          </cell>
          <cell r="E2903">
            <v>91.28</v>
          </cell>
        </row>
        <row r="2904">
          <cell r="A2904" t="str">
            <v>IT005581</v>
          </cell>
          <cell r="B2904" t="str">
            <v>IT30150259/</v>
          </cell>
          <cell r="C2904" t="str">
            <v>Luminaria de sobrepor, fixada em laje ou forro, tipo calha chanfrada ou prismatica em lampadas aparentes, esmaltadas, completa, equipada com starters, reatores simples de partida convencional e lampadas fluorescentes 4x40W.  Fornecimento e colocacao.</v>
          </cell>
          <cell r="D2904" t="str">
            <v>un</v>
          </cell>
          <cell r="E2904">
            <v>115.06</v>
          </cell>
        </row>
        <row r="2905">
          <cell r="A2905" t="str">
            <v>IT017451</v>
          </cell>
          <cell r="B2905" t="str">
            <v>IT30150262/</v>
          </cell>
          <cell r="C2905" t="str">
            <v>Calha para retrofit em aluminio de alta pureza, para conversao de luminaria 4x40W em 2x36W.  Fornecimento e colocacao.</v>
          </cell>
          <cell r="D2905" t="str">
            <v>un</v>
          </cell>
          <cell r="E2905">
            <v>232.85</v>
          </cell>
        </row>
        <row r="2906">
          <cell r="A2906" t="str">
            <v>IT005252</v>
          </cell>
          <cell r="B2906" t="str">
            <v>IT30150300/</v>
          </cell>
          <cell r="C2906" t="str">
            <v>Luminaria hermetica de embutir, com difusor em vidro cristal plano temperado e pintura eletrostatica na cor branca, 2x40W, fixadas com tirantes ja existentes na luminaria.  Fornecimento e colocacao.</v>
          </cell>
          <cell r="D2906" t="str">
            <v>un</v>
          </cell>
          <cell r="E2906">
            <v>168.7</v>
          </cell>
        </row>
        <row r="2907">
          <cell r="A2907" t="str">
            <v>IT007460</v>
          </cell>
          <cell r="B2907" t="str">
            <v>IT30150303A</v>
          </cell>
          <cell r="C2907" t="str">
            <v>Luminaria modelo LPT100 da Itaim ou similar, vedada de sobrepor, corpo e refletor em chapa de aco tratada e pintura eletrostatica na cor branca, moldura basculante em fechos rapidos e vidro protetor transparente temperado com instalacao direta na laje e p</v>
          </cell>
          <cell r="D2907" t="str">
            <v>un</v>
          </cell>
          <cell r="E2907">
            <v>177.54</v>
          </cell>
        </row>
        <row r="2908">
          <cell r="A2908" t="str">
            <v>IT005251</v>
          </cell>
          <cell r="B2908" t="str">
            <v>IT30150306/</v>
          </cell>
          <cell r="C2908" t="str">
            <v>Luminaria hermetica de embutir, com difusor em vidro cristal plano temperado e pintura eletrostatica na cor branca, 4x40W, fixadas com tirantes ja existentes na luminaria.  Fornecimento e colocacao.</v>
          </cell>
          <cell r="D2908" t="str">
            <v>un</v>
          </cell>
          <cell r="E2908">
            <v>215.33</v>
          </cell>
        </row>
        <row r="2909">
          <cell r="A2909" t="str">
            <v>IT009526</v>
          </cell>
          <cell r="B2909" t="str">
            <v>IT30150350/</v>
          </cell>
          <cell r="C2909" t="str">
            <v>Luminaria de sobrepor, modelo D-3208, fabricacao Lustres Projeto ou similar, equipada com 1 lampada dicroica de 50W e transformador para 12V.  Fornecimento.</v>
          </cell>
          <cell r="D2909" t="str">
            <v>un</v>
          </cell>
          <cell r="E2909">
            <v>62.85</v>
          </cell>
        </row>
        <row r="2910">
          <cell r="A2910" t="str">
            <v>IT006742</v>
          </cell>
          <cell r="B2910" t="str">
            <v>IT30150353/</v>
          </cell>
          <cell r="C2910" t="str">
            <v>Luminaria fabricacao Unilux ou similar, modelo ULD 50/12V, completa, inclusive lampada dicroica e canopla.  Fornecimento e colocacao.</v>
          </cell>
          <cell r="D2910" t="str">
            <v>un</v>
          </cell>
          <cell r="E2910">
            <v>43.24</v>
          </cell>
        </row>
        <row r="2911">
          <cell r="A2911" t="str">
            <v>IT009528</v>
          </cell>
          <cell r="B2911" t="str">
            <v>IT30150403/</v>
          </cell>
          <cell r="C2911" t="str">
            <v>Luminaria de sobrepor/arandela, modelo F-5011, fabricacao Lustres Projeto ou similar, equipada com 1 lampada incandescente de 100W.  Fornecimento.</v>
          </cell>
          <cell r="D2911" t="str">
            <v>un</v>
          </cell>
          <cell r="E2911">
            <v>59.67</v>
          </cell>
        </row>
        <row r="2912">
          <cell r="A2912" t="str">
            <v>IT009523</v>
          </cell>
          <cell r="B2912" t="str">
            <v>IT30150409/</v>
          </cell>
          <cell r="C2912" t="str">
            <v>Luminaria de sobrepor, modelo C-2044/M, fabricacao Lustres Projeto ou similar, equipada com 1 lampada incandescente de 100W.  Fornecimento.</v>
          </cell>
          <cell r="D2912" t="str">
            <v>un</v>
          </cell>
          <cell r="E2912">
            <v>35.729999999999997</v>
          </cell>
        </row>
        <row r="2913">
          <cell r="A2913" t="str">
            <v>IT007461</v>
          </cell>
          <cell r="B2913" t="str">
            <v>IT30150450A</v>
          </cell>
          <cell r="C2913" t="str">
            <v>Luminaria fabricacao Relumi ou similar, modelo D1290, fechada, corpo e grade de protecao em liga de aluminio fundido com lampada incandescente de 100W.  Fornecimento e colocacao.</v>
          </cell>
          <cell r="D2913" t="str">
            <v>un</v>
          </cell>
          <cell r="E2913">
            <v>66.94</v>
          </cell>
        </row>
        <row r="2914">
          <cell r="A2914" t="str">
            <v>IT007969</v>
          </cell>
          <cell r="B2914" t="str">
            <v>IT30150500/</v>
          </cell>
          <cell r="C2914" t="str">
            <v>Luminaria a prova de explosao, fabricacao Lumen ou similar, modelo NLPE-751/3.  Fornecimento e colocacao.</v>
          </cell>
          <cell r="D2914" t="str">
            <v>un</v>
          </cell>
          <cell r="E2914">
            <v>142.85</v>
          </cell>
        </row>
        <row r="2915">
          <cell r="A2915" t="str">
            <v>IT004681</v>
          </cell>
          <cell r="B2915" t="str">
            <v>IT30150550/</v>
          </cell>
          <cell r="C2915" t="str">
            <v>Luminaria para quadra de esportes, fabricacao Peterco ou similar, modelo T-39/3 completa, ou similar, com lampada mista de vapor de mercurio 250W, reator de partida rapida e alto fator de potencia, com grade protetora.  Fornecimento e colocacao.</v>
          </cell>
          <cell r="D2915" t="str">
            <v>un</v>
          </cell>
          <cell r="E2915">
            <v>182.88</v>
          </cell>
        </row>
        <row r="2916">
          <cell r="A2916" t="str">
            <v>IT017456</v>
          </cell>
          <cell r="B2916" t="str">
            <v>IT30150600/</v>
          </cell>
          <cell r="C2916" t="str">
            <v>Luminaria para lampada a vapor metalico, com alojamento para reator, ignitor e capacitor, montagem aparente sobreposta, corpo em chapa de aco carbono com pintura eletrostatica, rendimento minimo de 70%, Lumicenter RSMV 150 ou similar.  Fornecimento e colo</v>
          </cell>
          <cell r="D2916" t="str">
            <v>un</v>
          </cell>
          <cell r="E2916">
            <v>88.5</v>
          </cell>
        </row>
        <row r="2917">
          <cell r="A2917" t="str">
            <v>IT009546</v>
          </cell>
          <cell r="B2917" t="str">
            <v>IT30200050/</v>
          </cell>
          <cell r="C2917" t="str">
            <v>Projetor para iluminacao interna, de embutir, fechado para lampada de vapor metalico de 70W ou 150W, com corpo em chapa de aco pintada com tinta Epoxi, contendo vidro temperado resistente as temperaturas de operacao.  Fornecimento e instalacao.</v>
          </cell>
          <cell r="D2917" t="str">
            <v>un</v>
          </cell>
          <cell r="E2917">
            <v>71.28</v>
          </cell>
        </row>
        <row r="2918">
          <cell r="A2918" t="str">
            <v>IT005096</v>
          </cell>
          <cell r="B2918" t="str">
            <v>IT30200100/</v>
          </cell>
          <cell r="C2918" t="str">
            <v>Projetor para iluminacao de quadras, patios ou fachadas, fabricacao Lumen Eletrometalurgica ou similar, no LE-512, para lampada Standard ate 500W, ou mista ate 250W.  Fornecimento e colocacao.</v>
          </cell>
          <cell r="D2918" t="str">
            <v>un</v>
          </cell>
          <cell r="E2918">
            <v>71.349999999999994</v>
          </cell>
        </row>
        <row r="2919">
          <cell r="A2919" t="str">
            <v>PJ017041</v>
          </cell>
          <cell r="B2919" t="str">
            <v>PJ10100053/</v>
          </cell>
          <cell r="C2919" t="str">
            <v>Arbustos tipo 2 - Codiaeum Variegatum (Croton), com altura entre 0,50m a 1m.  Fornecimento.</v>
          </cell>
          <cell r="D2919" t="str">
            <v>un</v>
          </cell>
          <cell r="E2919">
            <v>6</v>
          </cell>
        </row>
        <row r="2920">
          <cell r="A2920" t="str">
            <v>PJ017042</v>
          </cell>
          <cell r="B2920" t="str">
            <v>PJ10100056/</v>
          </cell>
          <cell r="C2920" t="str">
            <v>Arbustos tipo 3 - Heliconia Rostrata (Bananeira do Brejo), com altura entre 0,50m a 1m.  Fornecimento.</v>
          </cell>
          <cell r="D2920" t="str">
            <v>un</v>
          </cell>
          <cell r="E2920">
            <v>8.8800000000000008</v>
          </cell>
        </row>
        <row r="2921">
          <cell r="A2921" t="str">
            <v>PJ017043</v>
          </cell>
          <cell r="B2921" t="str">
            <v>PJ10100059/</v>
          </cell>
          <cell r="C2921" t="str">
            <v>Arbustos tipo 4 - Strilitzia Reginae (Ave do Paraiso), com altura entre 0,50m a 1m.  Fornecimento.</v>
          </cell>
          <cell r="D2921" t="str">
            <v>un</v>
          </cell>
          <cell r="E2921">
            <v>21.67</v>
          </cell>
        </row>
        <row r="2922">
          <cell r="A2922" t="str">
            <v>PJ017177</v>
          </cell>
          <cell r="B2922" t="str">
            <v>PJ10100062/</v>
          </cell>
          <cell r="C2922" t="str">
            <v>Arbusto tipo 5 - Cycas Revoluta (Sagu), com altura de tronco entre 0,20m a 0,50m.  Fornecimento.</v>
          </cell>
          <cell r="D2922" t="str">
            <v>un</v>
          </cell>
          <cell r="E2922">
            <v>75</v>
          </cell>
        </row>
        <row r="2923">
          <cell r="A2923" t="str">
            <v>PJ005795</v>
          </cell>
          <cell r="B2923" t="str">
            <v>PJ10100100/</v>
          </cell>
          <cell r="C2923" t="str">
            <v>Cerca viva constituida de Hibisco, Cedrinho, Caliandra ou Califa (rajada ou vermelha), com 50cm a 70 cm de altura, espacadas a cada 50 cm.  Fornecimento e plantio.</v>
          </cell>
          <cell r="D2923" t="str">
            <v>m</v>
          </cell>
          <cell r="E2923">
            <v>16.399999999999999</v>
          </cell>
        </row>
        <row r="2924">
          <cell r="A2924" t="str">
            <v>PJ006988</v>
          </cell>
          <cell r="B2924" t="str">
            <v>PJ10100150/</v>
          </cell>
          <cell r="C2924" t="str">
            <v>Muda arbustiva de restinga com porte de 0,30m a 0,60m.  Fornecimento.</v>
          </cell>
          <cell r="D2924" t="str">
            <v>un</v>
          </cell>
          <cell r="E2924">
            <v>5.5</v>
          </cell>
        </row>
        <row r="2925">
          <cell r="A2925" t="str">
            <v>PJ017682</v>
          </cell>
          <cell r="B2925" t="str">
            <v>PJ10100200/</v>
          </cell>
          <cell r="C2925" t="str">
            <v>Philodendron  ou Jiboia no palito, com altura entre 0,80m a 1m.  Fornecimento.</v>
          </cell>
          <cell r="D2925" t="str">
            <v>un</v>
          </cell>
          <cell r="E2925">
            <v>25</v>
          </cell>
        </row>
        <row r="2926">
          <cell r="A2926" t="str">
            <v>PJ017044</v>
          </cell>
          <cell r="B2926" t="str">
            <v>PJ10100250/</v>
          </cell>
          <cell r="C2926" t="str">
            <v>Trepadeiras tipo 1 - Ficus Pumila (Unha de Gato), com altura entre 0,10m a 0,30m.  Fornecimento.</v>
          </cell>
          <cell r="D2926" t="str">
            <v>un</v>
          </cell>
          <cell r="E2926">
            <v>0.38</v>
          </cell>
        </row>
        <row r="2927">
          <cell r="A2927" t="str">
            <v>PJ017045</v>
          </cell>
          <cell r="B2927" t="str">
            <v>PJ10100253/</v>
          </cell>
          <cell r="C2927" t="str">
            <v>Trepadeiras tipo 2 - Allamanda Cathartica (Alamanda Amarela), com altura entre 0,50m a 1m.  Fornecimento.</v>
          </cell>
          <cell r="D2927" t="str">
            <v>un</v>
          </cell>
          <cell r="E2927">
            <v>2.8</v>
          </cell>
        </row>
        <row r="2928">
          <cell r="A2928" t="str">
            <v>PJ017046</v>
          </cell>
          <cell r="B2928" t="str">
            <v>PJ10100256/</v>
          </cell>
          <cell r="C2928" t="str">
            <v>Trepadeiras tipo 3 - Congea Tomentosa (Congeia), com altura entre 0,50m a 1m.  Fornecimento.</v>
          </cell>
          <cell r="D2928" t="str">
            <v>un</v>
          </cell>
          <cell r="E2928">
            <v>12</v>
          </cell>
        </row>
        <row r="2929">
          <cell r="A2929" t="str">
            <v>PJ017047</v>
          </cell>
          <cell r="B2929" t="str">
            <v>PJ10100259/</v>
          </cell>
          <cell r="C2929" t="str">
            <v>Trepadeiras tipo 4 - Asparagus Falcatus (Arpargo Macarrao), com altura entre 0,50m a 1m.  Fornecimento.</v>
          </cell>
          <cell r="D2929" t="str">
            <v>un</v>
          </cell>
          <cell r="E2929">
            <v>12</v>
          </cell>
        </row>
        <row r="2930">
          <cell r="A2930" t="str">
            <v>PJ017039</v>
          </cell>
          <cell r="B2930" t="str">
            <v>PJ10150050/</v>
          </cell>
          <cell r="C2930" t="str">
            <v>Arvores tipo 1 - Pseudobombax Ellipticum (Embirucu), com altura entre 1,80m a 2m.  Fornecimento.</v>
          </cell>
          <cell r="D2930" t="str">
            <v>un</v>
          </cell>
          <cell r="E2930">
            <v>10.38</v>
          </cell>
        </row>
        <row r="2931">
          <cell r="A2931" t="str">
            <v>PJ017174</v>
          </cell>
          <cell r="B2931" t="str">
            <v>PJ10150100/</v>
          </cell>
          <cell r="C2931" t="str">
            <v>Bambu com2m de altura para tutoramento.  Fornecimento.</v>
          </cell>
          <cell r="D2931" t="str">
            <v>un</v>
          </cell>
          <cell r="E2931">
            <v>1.75</v>
          </cell>
        </row>
        <row r="2932">
          <cell r="A2932" t="str">
            <v>PJ006987</v>
          </cell>
          <cell r="B2932" t="str">
            <v>PJ10150150/</v>
          </cell>
          <cell r="C2932" t="str">
            <v>Muda arborea de restinga com porte minimo de 1,50m.  Fornecimento.</v>
          </cell>
          <cell r="D2932" t="str">
            <v>un</v>
          </cell>
          <cell r="E2932">
            <v>15</v>
          </cell>
        </row>
        <row r="2933">
          <cell r="A2933" t="str">
            <v>PJ017081</v>
          </cell>
          <cell r="B2933" t="str">
            <v>PJ10150200/</v>
          </cell>
          <cell r="C2933" t="str">
            <v>Palmeira tipo 1 - Caryota Urens (Cariota), com altura entre 1m a 2m.  Fornecimento.</v>
          </cell>
          <cell r="D2933" t="str">
            <v>un</v>
          </cell>
          <cell r="E2933">
            <v>35</v>
          </cell>
        </row>
        <row r="2934">
          <cell r="A2934" t="str">
            <v>PJ017683</v>
          </cell>
          <cell r="B2934" t="str">
            <v>PJ10150250/</v>
          </cell>
          <cell r="C2934" t="str">
            <v>Philodendron  ou Jiboia no palito, com altura entre 1,10m a 2m.  Fornecimento.</v>
          </cell>
          <cell r="D2934" t="str">
            <v>un</v>
          </cell>
          <cell r="E2934">
            <v>25</v>
          </cell>
        </row>
        <row r="2935">
          <cell r="A2935" t="str">
            <v>PJ017084</v>
          </cell>
          <cell r="B2935" t="str">
            <v>PJ10200050/</v>
          </cell>
          <cell r="C2935" t="str">
            <v>Palmeira tipo 4 - Phoenix Robelinii Raras (Palmeira Ana), com altura entre 1m a 3m.  Fornecimento.</v>
          </cell>
          <cell r="D2935" t="str">
            <v>un</v>
          </cell>
          <cell r="E2935">
            <v>63.33</v>
          </cell>
        </row>
        <row r="2936">
          <cell r="A2936" t="str">
            <v>PJ017082</v>
          </cell>
          <cell r="B2936" t="str">
            <v>PJ10250053/</v>
          </cell>
          <cell r="C2936" t="str">
            <v>Palmeira tipo 2 - Dypsis Decary (Palmeira Triangulo), com altura entre 2m a 3m.  Fornecimento.</v>
          </cell>
          <cell r="D2936" t="str">
            <v>un</v>
          </cell>
          <cell r="E2936">
            <v>110</v>
          </cell>
        </row>
        <row r="2937">
          <cell r="A2937" t="str">
            <v>PJ017083</v>
          </cell>
          <cell r="B2937" t="str">
            <v>PJ10250056/</v>
          </cell>
          <cell r="C2937" t="str">
            <v>Palmeira tipo 3 - Roystonea Oleracea (Palmeira Imperial), com altura entre 3m a 4m.  Fornecimento.</v>
          </cell>
          <cell r="D2937" t="str">
            <v>un</v>
          </cell>
          <cell r="E2937">
            <v>250</v>
          </cell>
        </row>
        <row r="2938">
          <cell r="A2938" t="str">
            <v>PJ004995</v>
          </cell>
          <cell r="B2938" t="str">
            <v>PJ15050050A</v>
          </cell>
          <cell r="C2938" t="str">
            <v>Cerca protetora para jardim, em modulos de 1,20m, conforme projeto FPJ.  Fornecimento e colocacao.</v>
          </cell>
          <cell r="D2938" t="str">
            <v>mod</v>
          </cell>
          <cell r="E2938">
            <v>44.7</v>
          </cell>
        </row>
        <row r="2939">
          <cell r="A2939" t="str">
            <v>PJ007523</v>
          </cell>
          <cell r="B2939" t="str">
            <v>PJ15050053/</v>
          </cell>
          <cell r="C2939" t="str">
            <v>Cerca protetora para jardim, em tela de metal expandida, malha de 8"x3", chapa de 3/16", tipo canteiros da Av. Presidente Vargas, inclusive pintura.  Fornecimento e colocacao.</v>
          </cell>
          <cell r="D2939" t="str">
            <v>m2</v>
          </cell>
          <cell r="E2939">
            <v>61.4</v>
          </cell>
        </row>
        <row r="2940">
          <cell r="A2940" t="str">
            <v>PJ008852</v>
          </cell>
          <cell r="B2940" t="str">
            <v>PJ15050100/</v>
          </cell>
          <cell r="C2940" t="str">
            <v>Guarda-corpo em troncos de Eucalipto com corda sizal.  Fornecimento e colocacao.</v>
          </cell>
          <cell r="D2940" t="str">
            <v>un</v>
          </cell>
          <cell r="E2940">
            <v>14.89</v>
          </cell>
        </row>
        <row r="2941">
          <cell r="A2941" t="str">
            <v>PJ018084</v>
          </cell>
          <cell r="B2941" t="str">
            <v>PJ15050125/</v>
          </cell>
          <cell r="C2941" t="e">
            <v>#N/A</v>
          </cell>
          <cell r="D2941" t="e">
            <v>#N/A</v>
          </cell>
          <cell r="E2941">
            <v>44.49</v>
          </cell>
        </row>
        <row r="2942">
          <cell r="A2942" t="str">
            <v>PJ017554</v>
          </cell>
          <cell r="B2942" t="str">
            <v>PJ15050150/</v>
          </cell>
          <cell r="C2942" t="str">
            <v>Protetor de arvore em ferro de 3/8", circular com diametro de 30cm, altura de 2m, base em concreto, engastado no solo de 50cm, inclusive pintura a oleo.  Fornecimento e colocacao.</v>
          </cell>
          <cell r="D2942" t="str">
            <v>un</v>
          </cell>
          <cell r="E2942">
            <v>33</v>
          </cell>
        </row>
        <row r="2943">
          <cell r="A2943" t="str">
            <v>PJ017553</v>
          </cell>
          <cell r="B2943" t="str">
            <v>PJ15050153/</v>
          </cell>
          <cell r="C2943" t="str">
            <v>Protetor de arvore em ferro de 3/8", circular com diametro de 40cm, altura de 2m, base em concreto, engastado no solo de 50cm, inclusive pintura a oleo.  Fornecimento e colocacao.</v>
          </cell>
          <cell r="D2943" t="str">
            <v>un</v>
          </cell>
          <cell r="E2943">
            <v>43.25</v>
          </cell>
        </row>
        <row r="2944">
          <cell r="A2944" t="str">
            <v>PJ010429</v>
          </cell>
          <cell r="B2944" t="str">
            <v>PJ15050200/</v>
          </cell>
          <cell r="C2944" t="str">
            <v>Protetor de canteiro em tubos de aco galvanizado, com (1,20x0,30)m, formado por 2 tubos de 3" na vertical e 1 tubo de 1 1/2" na horizontal, fixados por encaixe, com tratamento anticorrosivo e pintura.  Fornecimento e colocacao.</v>
          </cell>
          <cell r="D2944" t="str">
            <v>mod</v>
          </cell>
          <cell r="E2944">
            <v>201.02</v>
          </cell>
        </row>
        <row r="2945">
          <cell r="A2945" t="str">
            <v>PJ006186</v>
          </cell>
          <cell r="B2945" t="str">
            <v>PJ15100050/</v>
          </cell>
          <cell r="C2945" t="str">
            <v>Tela de arame galvanizado de malha losangular, com 1", fio 12.  Fornecimento.</v>
          </cell>
          <cell r="D2945" t="str">
            <v>m2</v>
          </cell>
          <cell r="E2945">
            <v>32.950000000000003</v>
          </cell>
        </row>
        <row r="2946">
          <cell r="A2946" t="str">
            <v>PJ005999</v>
          </cell>
          <cell r="B2946" t="str">
            <v>PJ15100100/</v>
          </cell>
          <cell r="C2946" t="str">
            <v>Tela de arame galvanizado de malha losangular, com 1 1/2", fio 8.  Fornecimento.</v>
          </cell>
          <cell r="D2946" t="str">
            <v>m2</v>
          </cell>
          <cell r="E2946">
            <v>38.26</v>
          </cell>
        </row>
        <row r="2947">
          <cell r="A2947" t="str">
            <v>PJ006004</v>
          </cell>
          <cell r="B2947" t="str">
            <v>PJ15100103/</v>
          </cell>
          <cell r="C2947" t="str">
            <v>Tela de arame galvanizado, malha de 1 1/2", no 8, soldada em quadro de ferro.  Colocacao.</v>
          </cell>
          <cell r="D2947" t="str">
            <v>m2</v>
          </cell>
          <cell r="E2947">
            <v>10.039999999999999</v>
          </cell>
        </row>
        <row r="2948">
          <cell r="A2948" t="str">
            <v>PJ010386</v>
          </cell>
          <cell r="B2948" t="str">
            <v>PJ15100106/</v>
          </cell>
          <cell r="C2948" t="str">
            <v>Tela de arame galvanizado de malha losangular, com 1/2", fio 14.  Fornecimento.</v>
          </cell>
          <cell r="D2948" t="str">
            <v>m2</v>
          </cell>
          <cell r="E2948">
            <v>29.81</v>
          </cell>
        </row>
        <row r="2949">
          <cell r="A2949" t="str">
            <v>PJ010400</v>
          </cell>
          <cell r="B2949" t="str">
            <v>PJ15100150/</v>
          </cell>
          <cell r="C2949" t="str">
            <v>Tela de arame galvanizado no 8, malha quadrada, ondulada, de (20x20)mm.  Fornecimento.</v>
          </cell>
          <cell r="D2949" t="str">
            <v>m2</v>
          </cell>
          <cell r="E2949">
            <v>82.99</v>
          </cell>
        </row>
        <row r="2950">
          <cell r="A2950" t="str">
            <v>PJ017090</v>
          </cell>
          <cell r="B2950" t="str">
            <v>PJ15100200/</v>
          </cell>
          <cell r="C2950" t="str">
            <v>Tela de arame galvanizado no 12, malha losango de 5cm.  Fornecimento.</v>
          </cell>
          <cell r="D2950" t="str">
            <v>m2</v>
          </cell>
          <cell r="E2950">
            <v>10.09</v>
          </cell>
        </row>
        <row r="2951">
          <cell r="A2951" t="str">
            <v>PJ004896</v>
          </cell>
          <cell r="B2951" t="str">
            <v>PJ15100203/</v>
          </cell>
          <cell r="C2951" t="str">
            <v>Tela de arame galvanizado no 12, malha losango de 5cm, presa a armacao de tubo de ferro galvanizado.  Fornecimento e colocacao.</v>
          </cell>
          <cell r="D2951" t="str">
            <v>m2</v>
          </cell>
          <cell r="E2951">
            <v>24.23</v>
          </cell>
        </row>
        <row r="2952">
          <cell r="A2952" t="str">
            <v>PJ000546</v>
          </cell>
          <cell r="B2952" t="str">
            <v>PJ15150050/</v>
          </cell>
          <cell r="C2952" t="str">
            <v xml:space="preserve">Alambrado com ate 2m de altura, com tela de arame galvanizado no 12, de malha quadrada de 1", formando quadros contornados de cantoneira de 3/4"x3/4"x1/8", fixados em montantes de tubos galvanizados de 2" com carapucas de fechamento superior, espacados a </v>
          </cell>
          <cell r="D2952" t="str">
            <v>m2</v>
          </cell>
          <cell r="E2952">
            <v>62.33</v>
          </cell>
        </row>
        <row r="2953">
          <cell r="A2953" t="str">
            <v>PJ004907</v>
          </cell>
          <cell r="B2953" t="str">
            <v>PJ15150100/</v>
          </cell>
          <cell r="C2953" t="str">
            <v>Alambrado com 3m de altura, em tela galvanizada no 12, malha losango de 5cm, fixada em tubos de ferro galvanizado de 2", chumbados em blocos de concreto, inclusive escavacao, reaterro, transporte, carga, descarga e pintura dos tubos, com 2 demaos de acaba</v>
          </cell>
          <cell r="D2953" t="str">
            <v>m2</v>
          </cell>
          <cell r="E2953">
            <v>55.96</v>
          </cell>
        </row>
        <row r="2954">
          <cell r="A2954" t="str">
            <v>PJ004882</v>
          </cell>
          <cell r="B2954" t="str">
            <v>PJ15150103/</v>
          </cell>
          <cell r="C2954" t="str">
            <v>Alambrado com 4,5m de altura, em tela galvanizada no12, malha losango de 5cm, fixada em tubos de ferro galvanizado de 2", chumbados em blocos de concreto, inclusive escavacao, reaterro, transporte, carga, descarga e pintura dos tubos, com 2 demaos de acab</v>
          </cell>
          <cell r="D2954" t="str">
            <v>m2</v>
          </cell>
          <cell r="E2954">
            <v>69.680000000000007</v>
          </cell>
        </row>
        <row r="2955">
          <cell r="A2955" t="str">
            <v>PJ009715</v>
          </cell>
          <cell r="B2955" t="str">
            <v>PJ15150106/</v>
          </cell>
          <cell r="C2955" t="str">
            <v>Alambrado em tela de arame galvanizado no 12, malha losango de 5cm, fixada em tubos de ferro galvanizado de 2", chumbados em blocos de concreto, inclusive escavacao, reaterro, transporte, carga, descarga e pintura dos tubos, com 2 demaos de acabamento.  F</v>
          </cell>
          <cell r="D2955" t="str">
            <v>m2</v>
          </cell>
          <cell r="E2955">
            <v>63.6</v>
          </cell>
        </row>
        <row r="2956">
          <cell r="A2956" t="str">
            <v>PJ017930</v>
          </cell>
          <cell r="B2956" t="str">
            <v>PJ15150109/</v>
          </cell>
          <cell r="C2956" t="str">
            <v>Alambrado com 6m de altura, em tela galvanizada no12, malha losango de 5cm, fixada em tubos de ferro galvanizado com diametro interno de 2", sem costura, em modulos de (3x1,50)m, chumbados em blocos de concreto, inclusive escavacao, reaterro, carga, desca</v>
          </cell>
          <cell r="D2956" t="str">
            <v>m2</v>
          </cell>
          <cell r="E2956">
            <v>91.8</v>
          </cell>
        </row>
        <row r="2957">
          <cell r="A2957" t="str">
            <v>PJ017931</v>
          </cell>
          <cell r="B2957" t="str">
            <v>PJ15150112/</v>
          </cell>
          <cell r="C2957" t="str">
            <v>Alambrado com 6m de altura, em tela galvanizada no12, malha losango de 5cm, fixada em tubos de ferro galvanizado com diametro interno de 2", com costura, em modulos de (3x1,50)m, chumbados em blocos de concreto, inclusive escavacao, reaterro, carga, desca</v>
          </cell>
          <cell r="D2957" t="str">
            <v>m2</v>
          </cell>
          <cell r="E2957">
            <v>92.1</v>
          </cell>
        </row>
        <row r="2958">
          <cell r="A2958" t="str">
            <v>PJ017325</v>
          </cell>
          <cell r="B2958" t="str">
            <v>PJ15150115/</v>
          </cell>
          <cell r="C2958" t="str">
            <v>Alambrado com 7,5m de altura, em tela galvanizada no12, malha losango de 5cm, fixada em tubos de ferro galvanizado com diametro interno de 2", em modulos de (2x1,50)m, chumbados em blocos de concreto, inclusive escavacao, reaterro, carga, descarga, transp</v>
          </cell>
          <cell r="D2958" t="str">
            <v>m2</v>
          </cell>
          <cell r="E2958">
            <v>103.52</v>
          </cell>
        </row>
        <row r="2959">
          <cell r="A2959" t="str">
            <v>PJ000544</v>
          </cell>
          <cell r="B2959" t="str">
            <v>PJ15150118/</v>
          </cell>
          <cell r="C2959" t="str">
            <v>Alambrado tela de arame galvanizado no 14, malha losango de 6cm de lado, presa a armacao de tubos galvanizados, com elementos horizontais e verticais, sendo estes fixados em bloco de concreto de (30x30x60)cm, fck=15MPa, espacados de 3m com altura total de</v>
          </cell>
          <cell r="D2959" t="str">
            <v>m2</v>
          </cell>
          <cell r="E2959">
            <v>47.44</v>
          </cell>
        </row>
        <row r="2960">
          <cell r="A2960" t="str">
            <v>PJ017687</v>
          </cell>
          <cell r="B2960" t="str">
            <v>PJ15150150/</v>
          </cell>
          <cell r="C2960" t="str">
            <v>Alambrado em tela de arame plastificado n.o 12, malha losango de 5cm, fixada em tubos de ferro galvanizado de 2", espacados de 2m, chumbados em blocos de concreto com fck=15Mpa, medindo (30x30x100)cm, tela presa em arame n.o 12 plastificada, inclusive esc</v>
          </cell>
          <cell r="D2960" t="str">
            <v>m2</v>
          </cell>
          <cell r="E2960">
            <v>73.52</v>
          </cell>
        </row>
        <row r="2961">
          <cell r="A2961" t="str">
            <v>PJ005203</v>
          </cell>
          <cell r="B2961" t="str">
            <v>PJ15150200/</v>
          </cell>
          <cell r="C2961" t="str">
            <v>Alambrado campo de esporte, volei ou basquete, com 1m de altura, em tubo galvanizado de 2" horizontal e montantes do mesmo material espacados a cada 2m e chumbados no solo,  exclusive a base de fundacao.  Fornecimento e colocacao.</v>
          </cell>
          <cell r="D2961" t="str">
            <v>m2</v>
          </cell>
          <cell r="E2961">
            <v>51.22</v>
          </cell>
        </row>
        <row r="2962">
          <cell r="A2962" t="str">
            <v>PJ017710</v>
          </cell>
          <cell r="B2962" t="str">
            <v>PJ15150203/</v>
          </cell>
          <cell r="C2962" t="str">
            <v>Alambrado para campo de esporte, constando de poste de tubo de ferro galvanizado, espacados de 2m, com diametro de 2", e altura de 3m livres sobre o solo, fixados em prisma de concreto com Fck=15MPa, medindo (30x30x100)cm, sobre estes postes fixada tela d</v>
          </cell>
          <cell r="D2962" t="str">
            <v>m2</v>
          </cell>
          <cell r="E2962">
            <v>97.9</v>
          </cell>
        </row>
        <row r="2963">
          <cell r="A2963" t="str">
            <v>PJ000545</v>
          </cell>
          <cell r="B2963" t="str">
            <v>PJ15150206/</v>
          </cell>
          <cell r="C2963" t="str">
            <v>Alambrado para campo de esporte, constando de postes de tubo de ferro galvanizado, espacados de 2m, com diametro de 2", e altura de 3m livres sobre o solo, fixados em prismas de concreto com fck=18MPa, medindo (30x30x100)cm, e sobre estes postes fixada te</v>
          </cell>
          <cell r="D2963" t="str">
            <v>m2</v>
          </cell>
          <cell r="E2963">
            <v>91.66</v>
          </cell>
        </row>
        <row r="2964">
          <cell r="A2964" t="str">
            <v>PJ005204</v>
          </cell>
          <cell r="B2964" t="str">
            <v>PJ15150250/</v>
          </cell>
          <cell r="C2964" t="str">
            <v>Alambrado para cabeceira de campo de esporte, executado com postes de tubo de ferro galvanizado de 2", com altura livre de 5,30m, ficando 0,70m enterrados em prismas de concreto de 18MPa, medindo (0,30x0,30x0,75)m, estando os postes espacados de 2m, com 3</v>
          </cell>
          <cell r="D2964" t="str">
            <v>m2</v>
          </cell>
          <cell r="E2964">
            <v>95.82</v>
          </cell>
        </row>
        <row r="2965">
          <cell r="A2965" t="str">
            <v>PJ017933</v>
          </cell>
          <cell r="B2965" t="str">
            <v>PJ15150300/</v>
          </cell>
          <cell r="C2965" t="str">
            <v>Contraventamento de alambrado com tubos de ferro galvanizado, com diametro interno de 2", sem costura.  Fornecimento e colocacao.</v>
          </cell>
          <cell r="D2965" t="str">
            <v>m</v>
          </cell>
          <cell r="E2965">
            <v>42.74</v>
          </cell>
        </row>
        <row r="2966">
          <cell r="A2966" t="str">
            <v>PJ017932</v>
          </cell>
          <cell r="B2966" t="str">
            <v>PJ15150303/</v>
          </cell>
          <cell r="C2966" t="str">
            <v>Contraventamento de alambrado com tubos de ferro galvanizado, com diametro interno de 2", com costura.  Fornecimento e colocacao.</v>
          </cell>
          <cell r="D2966" t="str">
            <v>m</v>
          </cell>
          <cell r="E2966">
            <v>42.95</v>
          </cell>
        </row>
        <row r="2967">
          <cell r="A2967" t="str">
            <v>PJ006689</v>
          </cell>
          <cell r="B2967" t="str">
            <v>PJ20050050/</v>
          </cell>
          <cell r="C2967" t="str">
            <v>Adubo organico (esterco de gado).  Fornecimento.</v>
          </cell>
          <cell r="D2967" t="str">
            <v>m3</v>
          </cell>
          <cell r="E2967">
            <v>76.25</v>
          </cell>
        </row>
        <row r="2968">
          <cell r="A2968" t="str">
            <v>PJ000527</v>
          </cell>
          <cell r="B2968" t="str">
            <v>PJ20050053/</v>
          </cell>
          <cell r="C2968" t="str">
            <v>Adubacao quimica com formula completa (NPK-04-14-08), em gramados (1 vez por ano).</v>
          </cell>
          <cell r="D2968" t="str">
            <v>ha</v>
          </cell>
          <cell r="E2968">
            <v>580.39</v>
          </cell>
        </row>
        <row r="2969">
          <cell r="A2969" t="str">
            <v>PJ004849</v>
          </cell>
          <cell r="B2969" t="str">
            <v>PJ20050060/</v>
          </cell>
          <cell r="C2969" t="str">
            <v>Terra estrumada, inclusive carga, transporte e descarga.  Fornecimento.</v>
          </cell>
          <cell r="D2969" t="str">
            <v>m3</v>
          </cell>
          <cell r="E2969">
            <v>45</v>
          </cell>
        </row>
        <row r="2970">
          <cell r="A2970" t="str">
            <v>PJ006688</v>
          </cell>
          <cell r="B2970" t="str">
            <v>PJ20050070/</v>
          </cell>
          <cell r="C2970" t="str">
            <v>Terra tipo capa de morro, inclusive carga, descarga e transporte.  Fornecimento.</v>
          </cell>
          <cell r="D2970" t="str">
            <v>m3</v>
          </cell>
          <cell r="E2970">
            <v>32.5</v>
          </cell>
        </row>
        <row r="2971">
          <cell r="A2971" t="str">
            <v>PJ000513</v>
          </cell>
          <cell r="B2971" t="str">
            <v>PJ20050100/</v>
          </cell>
          <cell r="C2971" t="str">
            <v>Aparo manual, com enxadao ou tesoura, de beiral de gramado.</v>
          </cell>
          <cell r="D2971" t="str">
            <v>m</v>
          </cell>
          <cell r="E2971">
            <v>0.1</v>
          </cell>
        </row>
        <row r="2972">
          <cell r="A2972" t="str">
            <v>PJ000510</v>
          </cell>
          <cell r="B2972" t="str">
            <v>PJ20050150/</v>
          </cell>
          <cell r="C2972" t="str">
            <v>Arrancamento de ervas daninhas pela raiz, em area gramada.</v>
          </cell>
          <cell r="D2972" t="str">
            <v>m2</v>
          </cell>
          <cell r="E2972">
            <v>0.43</v>
          </cell>
        </row>
        <row r="2973">
          <cell r="A2973" t="str">
            <v>PJ000526</v>
          </cell>
          <cell r="B2973" t="str">
            <v>PJ20050200/</v>
          </cell>
          <cell r="C2973" t="str">
            <v>Aterro com terra preta simples, para execucao de gramados.</v>
          </cell>
          <cell r="D2973" t="str">
            <v>m3</v>
          </cell>
          <cell r="E2973">
            <v>62.26</v>
          </cell>
        </row>
        <row r="2974">
          <cell r="A2974" t="str">
            <v>PJ000528</v>
          </cell>
          <cell r="B2974" t="str">
            <v>PJ20050250/</v>
          </cell>
          <cell r="C2974" t="str">
            <v>Calagem de gramados (1 vez por ano).</v>
          </cell>
          <cell r="D2974" t="str">
            <v>ha</v>
          </cell>
          <cell r="E2974">
            <v>318.72000000000003</v>
          </cell>
        </row>
        <row r="2975">
          <cell r="A2975" t="str">
            <v>PJ017861</v>
          </cell>
          <cell r="B2975" t="str">
            <v>PJ20050300/</v>
          </cell>
          <cell r="C2975" t="str">
            <v>Capina de ervas, gramineas, etc, em area de brita.</v>
          </cell>
          <cell r="D2975" t="str">
            <v>m2</v>
          </cell>
          <cell r="E2975">
            <v>1.34</v>
          </cell>
        </row>
        <row r="2976">
          <cell r="A2976" t="str">
            <v>PJ000518</v>
          </cell>
          <cell r="B2976" t="str">
            <v>PJ20050303/</v>
          </cell>
          <cell r="C2976" t="str">
            <v>Capina de ervas, gramineas e etc., em superficie ensaibrada.</v>
          </cell>
          <cell r="D2976" t="str">
            <v>m2</v>
          </cell>
          <cell r="E2976">
            <v>7.0000000000000007E-2</v>
          </cell>
        </row>
        <row r="2977">
          <cell r="A2977" t="str">
            <v>PJ004893</v>
          </cell>
          <cell r="B2977" t="str">
            <v>PJ20050306/</v>
          </cell>
          <cell r="C2977" t="str">
            <v>Capina de conservacao em superficie ensaibrada, gramada, etc.</v>
          </cell>
          <cell r="D2977" t="str">
            <v>m2</v>
          </cell>
          <cell r="E2977">
            <v>0.64</v>
          </cell>
        </row>
        <row r="2978">
          <cell r="A2978" t="str">
            <v>PJ004852</v>
          </cell>
          <cell r="B2978" t="str">
            <v>PJ20050309/</v>
          </cell>
          <cell r="C2978" t="str">
            <v>Capina para construcao de trilhas e aceiros, sobre material de 1a categoria, a ceu aberto, ate a profundidade de 0,10m.</v>
          </cell>
          <cell r="D2978" t="str">
            <v>m2</v>
          </cell>
          <cell r="E2978">
            <v>1.03</v>
          </cell>
        </row>
        <row r="2979">
          <cell r="A2979" t="str">
            <v>PJ006714</v>
          </cell>
          <cell r="B2979" t="str">
            <v>PJ20050350/</v>
          </cell>
          <cell r="C2979" t="str">
            <v>Capina manual, remocao e selecao de mudas de essencias florestais, custo valido para cada 100 unidades, com altura de 14cm, largura de 10cm.</v>
          </cell>
          <cell r="D2979" t="str">
            <v>un</v>
          </cell>
          <cell r="E2979">
            <v>0.44</v>
          </cell>
        </row>
        <row r="2980">
          <cell r="A2980" t="str">
            <v>PJ017536</v>
          </cell>
          <cell r="B2980" t="str">
            <v>PJ25300159/</v>
          </cell>
          <cell r="C2980" t="str">
            <v>Casinhas: substituicao das vigas de sustentacao de assoalhos em eucalipto, considerando-se retirada das vigas e colocacao de novas, com a remontagem do brinquedo de eucalipto.</v>
          </cell>
          <cell r="D2980" t="str">
            <v>cj</v>
          </cell>
          <cell r="E2980">
            <v>414.08</v>
          </cell>
        </row>
        <row r="2981">
          <cell r="A2981" t="str">
            <v>PJ017537</v>
          </cell>
          <cell r="B2981" t="str">
            <v>PJ25300162/</v>
          </cell>
          <cell r="C2981" t="str">
            <v>Casinhas: substituicao de 1 (uma) viga de sustentacao de assoalho em eucalipto, considerando-se retirada da viga e colocacao de nova, com a remontagem do brinquedo de eucalipto.</v>
          </cell>
          <cell r="D2981" t="str">
            <v>un</v>
          </cell>
          <cell r="E2981">
            <v>59.34</v>
          </cell>
        </row>
        <row r="2982">
          <cell r="A2982" t="str">
            <v>PJ017529</v>
          </cell>
          <cell r="B2982" t="str">
            <v>PJ25300200/</v>
          </cell>
          <cell r="C2982" t="str">
            <v>Cercas de eucalipto em laterais de casinhas e/ou patamares dos brinquedos de eucalipto: substituicao de troncos de eucalipto autoclavado com diametro de 6 a 8cm, considerando-se a retirada do danificado e instalacao de novos troncos (quatro por lateral co</v>
          </cell>
          <cell r="D2982" t="str">
            <v>cj</v>
          </cell>
          <cell r="E2982">
            <v>266.82</v>
          </cell>
        </row>
        <row r="2983">
          <cell r="A2983" t="str">
            <v>PJ017563</v>
          </cell>
          <cell r="B2983" t="str">
            <v>PJ25300250/</v>
          </cell>
          <cell r="C2983" t="str">
            <v>Cordas dos brinquedos de eucalipto: substituicao de corda dos brinquedos onde estas estiverem danificadas, compreendendo a retirada do danificado e colocacao de cordas novas.</v>
          </cell>
          <cell r="D2983" t="str">
            <v>m</v>
          </cell>
          <cell r="E2983">
            <v>22.58</v>
          </cell>
        </row>
        <row r="2984">
          <cell r="A2984" t="str">
            <v>PJ017528</v>
          </cell>
          <cell r="B2984" t="str">
            <v>PJ25300300/</v>
          </cell>
          <cell r="C2984" t="str">
            <v>Escada horizontal: substituicao da parte superior do brinquedo de eucalipto por outra completa.</v>
          </cell>
          <cell r="D2984" t="str">
            <v>cj</v>
          </cell>
          <cell r="E2984">
            <v>337.34</v>
          </cell>
        </row>
        <row r="2985">
          <cell r="A2985" t="str">
            <v>PJ017527</v>
          </cell>
          <cell r="B2985" t="str">
            <v>PJ25300303/</v>
          </cell>
          <cell r="C2985" t="str">
            <v>Escada horizontal: substituicao de uma coluna de sustentacao do brinquedo de eucalipto por nova, considerando-se retirada e remontagem.</v>
          </cell>
          <cell r="D2985" t="str">
            <v>un</v>
          </cell>
          <cell r="E2985">
            <v>52.88</v>
          </cell>
        </row>
        <row r="2986">
          <cell r="A2986" t="str">
            <v>PJ017518</v>
          </cell>
          <cell r="B2986" t="str">
            <v>PJ25300306/</v>
          </cell>
          <cell r="C2986" t="str">
            <v>Escada de acesso ao escarregador: troca do corrimao, retirada do danificado e remontagem com pintura do brinquedo de eucalipto.</v>
          </cell>
          <cell r="D2986" t="str">
            <v>cj</v>
          </cell>
          <cell r="E2986">
            <v>71.97</v>
          </cell>
        </row>
        <row r="2987">
          <cell r="A2987" t="str">
            <v>PJ017519</v>
          </cell>
          <cell r="B2987" t="str">
            <v>PJ25300309/</v>
          </cell>
          <cell r="C2987" t="str">
            <v>Escada de acesso ao escorregador: troca da escada, corrimao e retirada da peca danificada e remontagem do brinquedo de eucalipto.</v>
          </cell>
          <cell r="D2987" t="str">
            <v>cj</v>
          </cell>
          <cell r="E2987">
            <v>341.12</v>
          </cell>
        </row>
        <row r="2988">
          <cell r="A2988" t="str">
            <v>PJ017530</v>
          </cell>
          <cell r="B2988" t="str">
            <v>PJ25300312/</v>
          </cell>
          <cell r="C2988" t="str">
            <v>Escadas de acesso aos patamares ou casinhas de eucalipto: substituicao de cordas e pecas danificadas nos brinquedos de eucalipto por novas.</v>
          </cell>
          <cell r="D2988" t="str">
            <v>cj</v>
          </cell>
          <cell r="E2988">
            <v>221.76</v>
          </cell>
        </row>
        <row r="2989">
          <cell r="A2989" t="str">
            <v>PJ017531</v>
          </cell>
          <cell r="B2989" t="str">
            <v>PJ25300315/</v>
          </cell>
          <cell r="C2989" t="str">
            <v>Escadas de acesso aos patamares ou casinhas de eucalipto: substituicao de tubos e pecas danificadas nos brinquedos de aucalipto por novos.</v>
          </cell>
          <cell r="D2989" t="str">
            <v>cj</v>
          </cell>
          <cell r="E2989">
            <v>250.96</v>
          </cell>
        </row>
        <row r="2990">
          <cell r="A2990" t="str">
            <v>PJ017523</v>
          </cell>
          <cell r="B2990" t="str">
            <v>PJ25300350/</v>
          </cell>
          <cell r="C2990" t="str">
            <v>Estrutura em troncos de eucalipto: substituicao de tronco, retirada e remontagem.</v>
          </cell>
          <cell r="D2990" t="str">
            <v>m</v>
          </cell>
          <cell r="E2990">
            <v>66.44</v>
          </cell>
        </row>
        <row r="2991">
          <cell r="A2991" t="str">
            <v>PJ017524</v>
          </cell>
          <cell r="B2991" t="str">
            <v>PJ25300400/</v>
          </cell>
          <cell r="C2991" t="str">
            <v>Gangorra simples: retirada e remontagem do eixo principal de sustentacao do brinquedo de eucalipto.</v>
          </cell>
          <cell r="D2991" t="str">
            <v>un</v>
          </cell>
          <cell r="E2991">
            <v>31.24</v>
          </cell>
        </row>
        <row r="2992">
          <cell r="A2992" t="str">
            <v>PJ017525</v>
          </cell>
          <cell r="B2992" t="str">
            <v>PJ25300403/</v>
          </cell>
          <cell r="C2992" t="str">
            <v>Gangorra simples: retirada e reinstalacao dos apoios de mao do brinquedo de eucalipto.</v>
          </cell>
          <cell r="D2992" t="str">
            <v>cj</v>
          </cell>
          <cell r="E2992">
            <v>44.46</v>
          </cell>
        </row>
        <row r="2993">
          <cell r="A2993" t="str">
            <v>PJ017526</v>
          </cell>
          <cell r="B2993" t="str">
            <v>PJ25300406/</v>
          </cell>
          <cell r="C2993" t="str">
            <v>Gangorra simples: retirada e remontagem do tronco principal de eucalipto,do eixo principal e dos apoios de mao.</v>
          </cell>
          <cell r="D2993" t="str">
            <v>cj</v>
          </cell>
          <cell r="E2993">
            <v>142.53</v>
          </cell>
        </row>
        <row r="2994">
          <cell r="A2994" t="str">
            <v>PJ017532</v>
          </cell>
          <cell r="B2994" t="str">
            <v>PJ25300450/</v>
          </cell>
          <cell r="C2994" t="str">
            <v>Jangadas: Substituicao de pneus em equipamentos onde estes estejam fixados ao mesmo por parafusos, considerando retirada do pneu e remontagem do brinquedo de eucalipto.</v>
          </cell>
          <cell r="D2994" t="str">
            <v>un</v>
          </cell>
          <cell r="E2994">
            <v>99.55</v>
          </cell>
        </row>
        <row r="2995">
          <cell r="A2995" t="str">
            <v>PJ017538</v>
          </cell>
          <cell r="B2995" t="str">
            <v>PJ25300500/</v>
          </cell>
          <cell r="C2995" t="str">
            <v>Peca em tubo de ferro galvanizado de 3/4": retirada da peca danificada e instalacao de peca nova com ou sem curvatura, inclusive pintura.</v>
          </cell>
          <cell r="D2995" t="str">
            <v>m</v>
          </cell>
          <cell r="E2995">
            <v>37.82</v>
          </cell>
        </row>
        <row r="2996">
          <cell r="A2996" t="str">
            <v>PJ017557</v>
          </cell>
          <cell r="B2996" t="str">
            <v>PJ25300550/</v>
          </cell>
          <cell r="C2996" t="str">
            <v>Ponte pensil: troca de cabo de aco das pontes dos brinquedos de eucalipto, considerando-se retirada e reposicao de cabo de aco.</v>
          </cell>
          <cell r="D2996" t="str">
            <v>un</v>
          </cell>
          <cell r="E2996">
            <v>76.739999999999995</v>
          </cell>
        </row>
        <row r="2997">
          <cell r="A2997" t="str">
            <v>PJ017558</v>
          </cell>
          <cell r="B2997" t="str">
            <v>PJ25300553/</v>
          </cell>
          <cell r="C2997" t="str">
            <v>Ponte pensil: troca das correntes de troncos das pontes dos brinquedos de eucalipto, considerando-se a retirada das correntes danificadas e colocacao de novas correntes.</v>
          </cell>
          <cell r="D2997" t="str">
            <v>cj</v>
          </cell>
          <cell r="E2997">
            <v>82.18</v>
          </cell>
        </row>
        <row r="2998">
          <cell r="A2998" t="str">
            <v>PJ017559</v>
          </cell>
          <cell r="B2998" t="str">
            <v>PJ25300556/</v>
          </cell>
          <cell r="C2998" t="str">
            <v>Ponte pensil: substituicao do guarda corpo de tronco da ponte de eucalipto, compreendendo a retirada do danificado e colocacao de guarda corpo novo.</v>
          </cell>
          <cell r="D2998" t="str">
            <v>m</v>
          </cell>
          <cell r="E2998">
            <v>30.07</v>
          </cell>
        </row>
        <row r="2999">
          <cell r="A2999" t="str">
            <v>PJ017560</v>
          </cell>
          <cell r="B2999" t="str">
            <v>PJ25300559/</v>
          </cell>
          <cell r="C2999" t="str">
            <v>Ponte pensil: substituicao do guarda corpo de corda do brinquedo de eucalipto, compreendo a retirada do danificado e colocacao de cordas novas.</v>
          </cell>
          <cell r="D2999" t="str">
            <v>m</v>
          </cell>
          <cell r="E2999">
            <v>9.24</v>
          </cell>
        </row>
        <row r="3000">
          <cell r="A3000" t="str">
            <v>PJ017561</v>
          </cell>
          <cell r="B3000" t="str">
            <v>PJ25300562/</v>
          </cell>
          <cell r="C3000" t="str">
            <v>Ponte pensil: substituicao do guarda corpo de correntes do brinquedo de eucalipto, compreendendo a retirada do danificado e colocacao de correntes novas.</v>
          </cell>
          <cell r="D3000" t="str">
            <v>un</v>
          </cell>
          <cell r="E3000">
            <v>26.74</v>
          </cell>
        </row>
        <row r="3001">
          <cell r="A3001" t="str">
            <v>PJ017562</v>
          </cell>
          <cell r="B3001" t="str">
            <v>PJ25300565/</v>
          </cell>
          <cell r="C3001" t="str">
            <v>Ponte pensil: substituicao de tronco de eucalipto que compoe o piso da ponte do brinquedo de eucalipto, compreendendo a retirada do danificado e colocacao de novo tronco.</v>
          </cell>
          <cell r="D3001" t="str">
            <v>m</v>
          </cell>
          <cell r="E3001">
            <v>38.4</v>
          </cell>
        </row>
        <row r="3002">
          <cell r="A3002" t="str">
            <v>PJ017520</v>
          </cell>
          <cell r="B3002" t="str">
            <v>PJ25300600/</v>
          </cell>
          <cell r="C3002" t="str">
            <v>Prancha do escorregador: troca com retirada da peca danificada e remontagem do brinquedo de eucalipto.</v>
          </cell>
          <cell r="D3002" t="str">
            <v>un</v>
          </cell>
          <cell r="E3002">
            <v>209.11</v>
          </cell>
        </row>
        <row r="3003">
          <cell r="A3003" t="str">
            <v>PJ017521</v>
          </cell>
          <cell r="B3003" t="str">
            <v>PJ25300603/</v>
          </cell>
          <cell r="C3003" t="str">
            <v>Prancha do escorregador: troca do leito do escorregador com retirada do danificado e remontagem do brinquedo de eucalipto.</v>
          </cell>
          <cell r="D3003" t="str">
            <v>un</v>
          </cell>
          <cell r="E3003">
            <v>801.15</v>
          </cell>
        </row>
        <row r="3004">
          <cell r="A3004" t="str">
            <v>PJ017522</v>
          </cell>
          <cell r="B3004" t="str">
            <v>PJ25300606/</v>
          </cell>
          <cell r="C3004" t="str">
            <v>Prancha do escorregador: troca do esqueleto de sustentacao do leito do escorregador com retirada do danificado e remontagem do brinquedo de eucalipto.</v>
          </cell>
          <cell r="D3004" t="str">
            <v>un</v>
          </cell>
          <cell r="E3004">
            <v>161.52000000000001</v>
          </cell>
        </row>
        <row r="3005">
          <cell r="A3005" t="str">
            <v>PJ017513</v>
          </cell>
          <cell r="B3005" t="str">
            <v>PJ25300650/</v>
          </cell>
          <cell r="C3005" t="str">
            <v>Travessao de sustentacao em eucalipto  dos balancos (com tres lugares): troca da peca, retirada e remontagem do brinquedo de eucalipto.</v>
          </cell>
          <cell r="D3005" t="str">
            <v>un</v>
          </cell>
          <cell r="E3005">
            <v>215.05</v>
          </cell>
        </row>
        <row r="3006">
          <cell r="A3006" t="str">
            <v>PJ017514</v>
          </cell>
          <cell r="B3006" t="str">
            <v>PJ25300653/</v>
          </cell>
          <cell r="C3006" t="str">
            <v>Travessao de sustentacao em eucalipto  dos balancos (com dois lugares): troca da peca, retirada e remontagem do brinquedo de eucalipto.</v>
          </cell>
          <cell r="D3006" t="str">
            <v>un</v>
          </cell>
          <cell r="E3006">
            <v>149.61000000000001</v>
          </cell>
        </row>
        <row r="3007">
          <cell r="A3007" t="str">
            <v>PJ017556</v>
          </cell>
          <cell r="B3007" t="str">
            <v>PJ25300700/</v>
          </cell>
          <cell r="C3007" t="str">
            <v>Tubo de ferro galvanizado de 1", tipo cano bombeiro, para servir de escorregador nos brinquedos de eucalipto, compreendendo retirada do danificado, substituicao por novo considerando a pintura.</v>
          </cell>
          <cell r="D3007" t="str">
            <v>cj</v>
          </cell>
          <cell r="E3007">
            <v>130.1</v>
          </cell>
        </row>
        <row r="3008">
          <cell r="A3008" t="str">
            <v>PJ005207</v>
          </cell>
          <cell r="B3008" t="str">
            <v>PJ30050050/</v>
          </cell>
          <cell r="C3008" t="str">
            <v>Encanteiramento de sacos plasticos para producao de mudas de essencias florestais.  Cada 100 unidades.</v>
          </cell>
          <cell r="D3008" t="str">
            <v>un</v>
          </cell>
          <cell r="E3008">
            <v>4.25</v>
          </cell>
        </row>
        <row r="3009">
          <cell r="A3009" t="str">
            <v>PJ006710</v>
          </cell>
          <cell r="B3009" t="str">
            <v>PJ30050053/</v>
          </cell>
          <cell r="C3009" t="str">
            <v>Encanteiramento dos sacos plasticos para producao de mudas de essencias florestais, com altura de 14cm, largura de 10cm.  Custo valido para cada 100 unidades.</v>
          </cell>
          <cell r="D3009" t="str">
            <v>un</v>
          </cell>
          <cell r="E3009">
            <v>1.0900000000000001</v>
          </cell>
        </row>
        <row r="3010">
          <cell r="A3010" t="str">
            <v>PJ005206</v>
          </cell>
          <cell r="B3010" t="str">
            <v>PJ30050100/</v>
          </cell>
          <cell r="C3010" t="str">
            <v>Enchimento de sacos plasticos para mudas de essencias florestais.  Para 100 unidades.</v>
          </cell>
          <cell r="D3010" t="str">
            <v>un</v>
          </cell>
          <cell r="E3010">
            <v>8.1</v>
          </cell>
        </row>
        <row r="3011">
          <cell r="A3011" t="str">
            <v>PJ009342</v>
          </cell>
          <cell r="B3011" t="str">
            <v>PJ30050103/</v>
          </cell>
          <cell r="C3011" t="str">
            <v>Enchimento de sacos plasticos para producao de mudas de essencias florestais, com costura e perfurados, inclusive fornecimento, custo valido para cada 100 unidades, com dimensoes de (10x15)cmx0,10mm.</v>
          </cell>
          <cell r="D3011" t="str">
            <v>un</v>
          </cell>
          <cell r="E3011">
            <v>3.31</v>
          </cell>
        </row>
        <row r="3012">
          <cell r="A3012" t="str">
            <v>PJ010348</v>
          </cell>
          <cell r="B3012" t="str">
            <v>PJ30050106/</v>
          </cell>
          <cell r="C3012" t="str">
            <v>Enchimento de sacos plasticos para producao de mudas de essencias florestais, com costura e perfurados, na cor preta, inclusive fornecimento, custo valido para cada 100 unidades, com dimensoes de (13x14)cmx0,15mm.</v>
          </cell>
          <cell r="D3012" t="str">
            <v>un</v>
          </cell>
          <cell r="E3012">
            <v>4.49</v>
          </cell>
        </row>
        <row r="3013">
          <cell r="A3013" t="str">
            <v>PJ010349</v>
          </cell>
          <cell r="B3013" t="str">
            <v>PJ30050109/</v>
          </cell>
          <cell r="C3013" t="str">
            <v>Enchimento de sacos plasticos para producao de mudas de essencias florestais, com costura e perfurados, na cor preta, inclusive fornecimento, custo valido para cada 100 unidades, com dimensoes de (14x18)cmx0,15mm.</v>
          </cell>
          <cell r="D3013" t="str">
            <v>un</v>
          </cell>
          <cell r="E3013">
            <v>6.97</v>
          </cell>
        </row>
        <row r="3014">
          <cell r="A3014" t="str">
            <v>PJ009343</v>
          </cell>
          <cell r="B3014" t="str">
            <v>PJ30050112/</v>
          </cell>
          <cell r="C3014" t="str">
            <v>Enchimento de sacos plasticos para producao de mudas de essencias florestais, com costura e perfurados, inclusive fornecimento, custo valido para cada 100 unidades, com dimensoes de (14x20)cmx0,15mm.</v>
          </cell>
          <cell r="D3014" t="str">
            <v>un</v>
          </cell>
          <cell r="E3014">
            <v>7.26</v>
          </cell>
        </row>
        <row r="3015">
          <cell r="A3015" t="str">
            <v>PJ009344</v>
          </cell>
          <cell r="B3015" t="str">
            <v>PJ30050115/</v>
          </cell>
          <cell r="C3015" t="str">
            <v>Enchimento de sacos plasticos para producao de mudas de essencias florestais, com costura e perfurados, inclusive fornecimento, custo valido para cada 100 unidades, com dimensoes de (17x30)cmx0,15mm.</v>
          </cell>
          <cell r="D3015" t="str">
            <v>un</v>
          </cell>
          <cell r="E3015">
            <v>13.65</v>
          </cell>
        </row>
        <row r="3016">
          <cell r="A3016" t="str">
            <v>PJ010350</v>
          </cell>
          <cell r="B3016" t="str">
            <v>PJ30050118/</v>
          </cell>
          <cell r="C3016" t="str">
            <v>Enchimento de sacos plasticos para producao de mudas de essencias florestais, com costura e perfurados, na cor preta, inclusive fornecimento, custo valido para cada 100 unidades, com dimensoes de (22x27)cmx0,15mm.</v>
          </cell>
          <cell r="D3016" t="str">
            <v>un</v>
          </cell>
          <cell r="E3016">
            <v>17.02</v>
          </cell>
        </row>
        <row r="3017">
          <cell r="A3017" t="str">
            <v>PJ009345</v>
          </cell>
          <cell r="B3017" t="str">
            <v>PJ30050121/</v>
          </cell>
          <cell r="C3017" t="str">
            <v>Enchimento de sacos plasticos para producao de mudas de essencias florestais, com costura e perfurados, inclusive fornecimento, custo valido para cada 100 unidades, com dimensoes de (25x35)cmx0,22mm.</v>
          </cell>
          <cell r="D3017" t="str">
            <v>un</v>
          </cell>
          <cell r="E3017">
            <v>40.58</v>
          </cell>
        </row>
        <row r="3018">
          <cell r="A3018" t="str">
            <v>PJ006711</v>
          </cell>
          <cell r="B3018" t="str">
            <v>PJ30050150/</v>
          </cell>
          <cell r="C3018" t="str">
            <v>Encanteiramento dos sacos plasticos para producao de mudas de essencias florestais, custo valido para cada 100 unidades, com altura de 20 cm, largura de 13cm.</v>
          </cell>
          <cell r="D3018" t="str">
            <v>un</v>
          </cell>
          <cell r="E3018">
            <v>2.19</v>
          </cell>
        </row>
        <row r="3019">
          <cell r="A3019" t="str">
            <v>PJ006712</v>
          </cell>
          <cell r="B3019" t="str">
            <v>PJ30050153/</v>
          </cell>
          <cell r="C3019" t="str">
            <v>Encanteiramento dos sacos plasticos para producao de mudas de essencias florestais, custo valido para cada 100 unidades, com altura de 30 cm, largura de 15cm.</v>
          </cell>
          <cell r="D3019" t="str">
            <v>un</v>
          </cell>
          <cell r="E3019">
            <v>3.39</v>
          </cell>
        </row>
        <row r="3020">
          <cell r="A3020" t="str">
            <v>PJ006713</v>
          </cell>
          <cell r="B3020" t="str">
            <v>PJ30050156/</v>
          </cell>
          <cell r="C3020" t="str">
            <v>Encanteiramento dos sacos plasticos para producao de mudas de essencias florestais, custo valido para cada 100 unidades, medindo 35cm de altura e 25cm de largura.</v>
          </cell>
          <cell r="D3020" t="str">
            <v>un</v>
          </cell>
          <cell r="E3020">
            <v>10.95</v>
          </cell>
        </row>
        <row r="3021">
          <cell r="A3021" t="str">
            <v>PJ000531</v>
          </cell>
          <cell r="B3021" t="str">
            <v>PJ30050200/</v>
          </cell>
          <cell r="C3021" t="str">
            <v>Preparo de substrato para servicos executados em horto.</v>
          </cell>
          <cell r="D3021" t="str">
            <v>m3</v>
          </cell>
          <cell r="E3021">
            <v>4.05</v>
          </cell>
        </row>
        <row r="3022">
          <cell r="A3022" t="str">
            <v>PJ006718</v>
          </cell>
          <cell r="B3022" t="str">
            <v>PJ30050250/</v>
          </cell>
          <cell r="C3022" t="str">
            <v>Preparo de estacas para producao de mudas de essencias florestais, custo valido para cada 100 unidades.</v>
          </cell>
          <cell r="D3022" t="str">
            <v>un</v>
          </cell>
          <cell r="E3022">
            <v>2.89</v>
          </cell>
        </row>
        <row r="3023">
          <cell r="A3023" t="str">
            <v>PJ005208</v>
          </cell>
          <cell r="B3023" t="str">
            <v>PJ30050300/</v>
          </cell>
          <cell r="C3023" t="str">
            <v>Repicagem e desbaste de mudas de essencias florestais.  Cada 100 unidades.</v>
          </cell>
          <cell r="D3023" t="str">
            <v>un</v>
          </cell>
          <cell r="E3023">
            <v>2.85</v>
          </cell>
        </row>
        <row r="3024">
          <cell r="A3024" t="str">
            <v>PJ009341</v>
          </cell>
          <cell r="B3024" t="str">
            <v>PJ30050350/</v>
          </cell>
          <cell r="C3024" t="str">
            <v>Saco plastico para producao de mudas na medida de (15x25)cmx0,15mm.  Fornecimento.</v>
          </cell>
          <cell r="D3024" t="str">
            <v>Kg</v>
          </cell>
          <cell r="E3024">
            <v>5.53</v>
          </cell>
        </row>
        <row r="3025">
          <cell r="A3025" t="str">
            <v>PJ009339</v>
          </cell>
          <cell r="B3025" t="str">
            <v>PJ30050353/</v>
          </cell>
          <cell r="C3025" t="str">
            <v>Saco plastico para producao de mudas na medida de (20x30)cmx0,20mm.  Fornecimento.</v>
          </cell>
          <cell r="D3025" t="str">
            <v>Kg</v>
          </cell>
          <cell r="E3025">
            <v>5.2</v>
          </cell>
        </row>
        <row r="3026">
          <cell r="A3026" t="str">
            <v>PJ009340</v>
          </cell>
          <cell r="B3026" t="str">
            <v>PJ30050356/</v>
          </cell>
          <cell r="C3026" t="str">
            <v>Saco plastico para producao de mudas na medida de (28x35)cmx0,22mm.  Fornecimento.</v>
          </cell>
          <cell r="D3026" t="str">
            <v>Kg</v>
          </cell>
          <cell r="E3026">
            <v>5.2</v>
          </cell>
        </row>
        <row r="3027">
          <cell r="A3027" t="str">
            <v>PJ007808</v>
          </cell>
          <cell r="B3027" t="str">
            <v>PJ35050050/</v>
          </cell>
          <cell r="C3027" t="str">
            <v>Abertura de cova (30x30x30)cm, em banqueta, em encosta, inclusive marcacao.</v>
          </cell>
          <cell r="D3027" t="str">
            <v>un</v>
          </cell>
          <cell r="E3027">
            <v>0.57999999999999996</v>
          </cell>
        </row>
        <row r="3028">
          <cell r="A3028" t="str">
            <v>PJ018023</v>
          </cell>
          <cell r="B3028" t="str">
            <v>PJ35050056/</v>
          </cell>
          <cell r="C3028" t="str">
            <v>Abertura de cova (15x15x15)cm, incluindo incorporacao de esterco curtido, para plantio de vegetacao reptante em area de restinga plana.</v>
          </cell>
          <cell r="D3028" t="str">
            <v>un</v>
          </cell>
          <cell r="E3028">
            <v>0.19</v>
          </cell>
        </row>
        <row r="3029">
          <cell r="A3029" t="str">
            <v>PJ018024</v>
          </cell>
          <cell r="B3029" t="str">
            <v>PJ35050059/</v>
          </cell>
          <cell r="C3029" t="str">
            <v>Abertura de cova (20x20x20)cm, incluindo incorporacao de esterco curtido, para plantio de vegetacao cactaceas em area de restinga plana.</v>
          </cell>
          <cell r="D3029" t="str">
            <v>un</v>
          </cell>
          <cell r="E3029">
            <v>0.44</v>
          </cell>
        </row>
        <row r="3030">
          <cell r="A3030" t="str">
            <v>PJ018025</v>
          </cell>
          <cell r="B3030" t="str">
            <v>PJ35050062/</v>
          </cell>
          <cell r="C3030" t="str">
            <v>Abertura de cova (30x30x30)cm, incluindo incorporacao de esterco curtido, para plantio de vegetacao arbustiva em area de restinga plana.</v>
          </cell>
          <cell r="D3030" t="str">
            <v>un</v>
          </cell>
          <cell r="E3030">
            <v>0.26</v>
          </cell>
        </row>
        <row r="3031">
          <cell r="A3031" t="str">
            <v>PJ004901</v>
          </cell>
          <cell r="B3031" t="str">
            <v>PJ35050100/</v>
          </cell>
          <cell r="C3031" t="str">
            <v>Adubacao e calagem, usando adubo organico/mineral, em mudas plantadas em encostas.</v>
          </cell>
          <cell r="D3031" t="str">
            <v>un</v>
          </cell>
          <cell r="E3031">
            <v>0.67</v>
          </cell>
        </row>
        <row r="3032">
          <cell r="A3032" t="str">
            <v>PJ007802</v>
          </cell>
          <cell r="B3032" t="str">
            <v>PJ35050150/</v>
          </cell>
          <cell r="C3032" t="str">
            <v>Capina de aceiro em encosta em area previamente rocada, em fase de implantacao.</v>
          </cell>
          <cell r="D3032" t="str">
            <v>m2</v>
          </cell>
          <cell r="E3032">
            <v>0.26</v>
          </cell>
        </row>
        <row r="3033">
          <cell r="A3033" t="str">
            <v>PJ007803</v>
          </cell>
          <cell r="B3033" t="str">
            <v>PJ35050153/</v>
          </cell>
          <cell r="C3033" t="str">
            <v>Capina de aceiro em encosta em area previamente rocada, em fase de manutencao.</v>
          </cell>
          <cell r="D3033" t="str">
            <v>m2</v>
          </cell>
          <cell r="E3033">
            <v>0.19</v>
          </cell>
        </row>
        <row r="3034">
          <cell r="A3034" t="str">
            <v>PJ007806</v>
          </cell>
          <cell r="B3034" t="str">
            <v>PJ35050200/</v>
          </cell>
          <cell r="C3034" t="str">
            <v>Capina de vegetacao graminea em area de encosta em curva de nivel, inclusive marcacao de faixas em curva de nivel, em fase de implantacao.</v>
          </cell>
          <cell r="D3034" t="str">
            <v>m2</v>
          </cell>
          <cell r="E3034">
            <v>0.2</v>
          </cell>
        </row>
        <row r="3035">
          <cell r="A3035" t="str">
            <v>PJ007807</v>
          </cell>
          <cell r="B3035" t="str">
            <v>PJ35050203/</v>
          </cell>
          <cell r="C3035" t="str">
            <v>Capina de vegetacao graminea em area de encosta em curva de nivel, em fase de manutencao.</v>
          </cell>
          <cell r="D3035" t="str">
            <v>m2</v>
          </cell>
          <cell r="E3035">
            <v>0.16</v>
          </cell>
        </row>
        <row r="3036">
          <cell r="A3036" t="str">
            <v>PJ018082</v>
          </cell>
          <cell r="B3036" t="str">
            <v>PJ35050245/</v>
          </cell>
          <cell r="C3036" t="e">
            <v>#N/A</v>
          </cell>
          <cell r="D3036" t="e">
            <v>#N/A</v>
          </cell>
          <cell r="E3036">
            <v>0.1</v>
          </cell>
        </row>
        <row r="3037">
          <cell r="A3037" t="str">
            <v>PJ008981</v>
          </cell>
          <cell r="B3037" t="str">
            <v>PJ35050250/</v>
          </cell>
          <cell r="C3037" t="str">
            <v>Mudas de essencias florestais de 30cm a 50cm de altura, tipo Sabia, Marica, Trema, Aroeira, Ipes, Pau-Ferro e similares.  Fornecimento.</v>
          </cell>
          <cell r="D3037" t="str">
            <v>un</v>
          </cell>
          <cell r="E3037">
            <v>0.4</v>
          </cell>
        </row>
        <row r="3038">
          <cell r="A3038" t="str">
            <v>PJ000491</v>
          </cell>
          <cell r="B3038" t="str">
            <v>PJ35050300/</v>
          </cell>
          <cell r="C3038" t="str">
            <v>Plantio de grama em placas, em encosta, tipo Sao Carlos, Batatais ou Larga, inclusive compra e arrancamento no local de origem, carga, transporte manual encosta acima, descarga e preparo do terreno.</v>
          </cell>
          <cell r="D3038" t="str">
            <v>m2</v>
          </cell>
          <cell r="E3038">
            <v>6.25</v>
          </cell>
        </row>
        <row r="3039">
          <cell r="A3039" t="str">
            <v>PJ008980</v>
          </cell>
          <cell r="B3039" t="str">
            <v>PJ35050350/</v>
          </cell>
          <cell r="C3039" t="str">
            <v>Plantio e adubacao de mudas em encosta, de 30cm a 50cm de altura, tipo Sabia, Marica, Trema, Aroeira, Ipes, Pau-Ferro e similares.  Fornecimento da muda incluso.</v>
          </cell>
          <cell r="D3039" t="str">
            <v>un</v>
          </cell>
          <cell r="E3039">
            <v>0.92</v>
          </cell>
        </row>
        <row r="3040">
          <cell r="A3040" t="str">
            <v>PJ018026</v>
          </cell>
          <cell r="B3040" t="str">
            <v>PJ35050400/</v>
          </cell>
          <cell r="C3040" t="str">
            <v>Plantio de mudas de vegetacao arbustiva, exclusive o fornecimento de muda, em area de restinga plana.</v>
          </cell>
          <cell r="D3040" t="str">
            <v>un</v>
          </cell>
          <cell r="E3040">
            <v>0.57999999999999996</v>
          </cell>
        </row>
        <row r="3041">
          <cell r="A3041" t="str">
            <v>RV017678</v>
          </cell>
          <cell r="B3041" t="str">
            <v>RV05100250A</v>
          </cell>
          <cell r="C3041" t="str">
            <v>Argamassa de cimento, cal, saibro e areia, no traco 1:2:4:4.</v>
          </cell>
          <cell r="D3041" t="str">
            <v>m3</v>
          </cell>
          <cell r="E3041">
            <v>159.91999999999999</v>
          </cell>
        </row>
        <row r="3042">
          <cell r="A3042" t="str">
            <v>RV017679</v>
          </cell>
          <cell r="B3042" t="str">
            <v>RV05100300A</v>
          </cell>
          <cell r="C3042" t="str">
            <v>Argamassa de cimento e areia preta de emboco, no traco 1:2.</v>
          </cell>
          <cell r="D3042" t="str">
            <v>m3</v>
          </cell>
          <cell r="E3042">
            <v>263.02999999999997</v>
          </cell>
        </row>
        <row r="3043">
          <cell r="A3043" t="str">
            <v>RV017680</v>
          </cell>
          <cell r="B3043" t="str">
            <v>RV05100303A</v>
          </cell>
          <cell r="C3043" t="str">
            <v>Argamassa de cimento e areia preta de emboco, no traco 1:4.</v>
          </cell>
          <cell r="D3043" t="str">
            <v>m3</v>
          </cell>
          <cell r="E3043">
            <v>176.89</v>
          </cell>
        </row>
        <row r="3044">
          <cell r="A3044" t="str">
            <v>RV017681</v>
          </cell>
          <cell r="B3044" t="str">
            <v>RV05100306A</v>
          </cell>
          <cell r="C3044" t="str">
            <v>Argamassa de cimento e areia preta de emboco, no traco 1:6.</v>
          </cell>
          <cell r="D3044" t="str">
            <v>m3</v>
          </cell>
          <cell r="E3044">
            <v>140.59</v>
          </cell>
        </row>
        <row r="3045">
          <cell r="A3045" t="str">
            <v>RV017654</v>
          </cell>
          <cell r="B3045" t="str">
            <v>RV05100350A</v>
          </cell>
          <cell r="C3045" t="str">
            <v>Argamassa de cimento e po-de-pedra, no traco 1:3.</v>
          </cell>
          <cell r="D3045" t="str">
            <v>m3</v>
          </cell>
          <cell r="E3045">
            <v>218.51</v>
          </cell>
        </row>
        <row r="3046">
          <cell r="A3046" t="str">
            <v>RV017657</v>
          </cell>
          <cell r="B3046" t="str">
            <v>RV05100353A</v>
          </cell>
          <cell r="C3046" t="str">
            <v>Argamassa de cimento e po-de-pedra, no traco 1:4.</v>
          </cell>
          <cell r="D3046" t="str">
            <v>m3</v>
          </cell>
          <cell r="E3046">
            <v>193.81</v>
          </cell>
        </row>
        <row r="3047">
          <cell r="A3047" t="str">
            <v>RV017651</v>
          </cell>
          <cell r="B3047" t="str">
            <v>RV05100400A</v>
          </cell>
          <cell r="C3047" t="str">
            <v>Argamassa de cimento e saibro, no traco 1:2.</v>
          </cell>
          <cell r="D3047" t="str">
            <v>m3</v>
          </cell>
          <cell r="E3047">
            <v>257.14</v>
          </cell>
        </row>
        <row r="3048">
          <cell r="A3048" t="str">
            <v>RV000418</v>
          </cell>
          <cell r="B3048" t="str">
            <v>RV05100403A</v>
          </cell>
          <cell r="C3048" t="str">
            <v>Argamassa de cimento e saibro, no traco 1:4.</v>
          </cell>
          <cell r="D3048" t="str">
            <v>m3</v>
          </cell>
          <cell r="E3048">
            <v>185.08</v>
          </cell>
        </row>
        <row r="3049">
          <cell r="A3049" t="str">
            <v>RV000419</v>
          </cell>
          <cell r="B3049" t="str">
            <v>RV05100406A</v>
          </cell>
          <cell r="C3049" t="str">
            <v>Argamassa de cimento e saibro, no traco 1:6.</v>
          </cell>
          <cell r="D3049" t="str">
            <v>m3</v>
          </cell>
          <cell r="E3049">
            <v>152.66</v>
          </cell>
        </row>
        <row r="3050">
          <cell r="A3050" t="str">
            <v>RV000420</v>
          </cell>
          <cell r="B3050" t="str">
            <v>RV05100409A</v>
          </cell>
          <cell r="C3050" t="str">
            <v>Argamassa de cimento e saibro, no traco 1:8.</v>
          </cell>
          <cell r="D3050" t="str">
            <v>m3</v>
          </cell>
          <cell r="E3050">
            <v>135.86000000000001</v>
          </cell>
        </row>
        <row r="3051">
          <cell r="A3051" t="str">
            <v>RV017788</v>
          </cell>
          <cell r="B3051" t="str">
            <v>RV05100450A</v>
          </cell>
          <cell r="C3051" t="str">
            <v>Argamassa de cimento, saibro e areia, no traco 1:2:2.</v>
          </cell>
          <cell r="D3051" t="str">
            <v>m3</v>
          </cell>
          <cell r="E3051">
            <v>205.84</v>
          </cell>
        </row>
        <row r="3052">
          <cell r="A3052" t="str">
            <v>RV017789</v>
          </cell>
          <cell r="B3052" t="str">
            <v>RV05100453A</v>
          </cell>
          <cell r="C3052" t="str">
            <v>Argamassa de cimento, saibro e areia, no traco 1:2:3.</v>
          </cell>
          <cell r="D3052" t="str">
            <v>m3</v>
          </cell>
          <cell r="E3052">
            <v>187.56</v>
          </cell>
        </row>
        <row r="3053">
          <cell r="A3053" t="str">
            <v>RV017790</v>
          </cell>
          <cell r="B3053" t="str">
            <v>RV05100456A</v>
          </cell>
          <cell r="C3053" t="str">
            <v>Argamassa de cimento, saibro e areia, no traco 1:3:3.</v>
          </cell>
          <cell r="D3053" t="str">
            <v>m3</v>
          </cell>
          <cell r="E3053">
            <v>172.85</v>
          </cell>
        </row>
        <row r="3054">
          <cell r="A3054" t="str">
            <v>RV017677</v>
          </cell>
          <cell r="B3054" t="str">
            <v>RV05100459A</v>
          </cell>
          <cell r="C3054" t="str">
            <v>Argamassa de cimento, saibro e areia, no traco 1:3:5.</v>
          </cell>
          <cell r="D3054" t="str">
            <v>m3</v>
          </cell>
          <cell r="E3054">
            <v>156.28</v>
          </cell>
        </row>
        <row r="3055">
          <cell r="A3055" t="str">
            <v>RV000786</v>
          </cell>
          <cell r="B3055" t="str">
            <v>RV10050050/</v>
          </cell>
          <cell r="C3055" t="str">
            <v>Chapisco de superficie de concreto ou alvenaria, com argamassa de cimento e areia no traco 1:3.</v>
          </cell>
          <cell r="D3055" t="str">
            <v>m2</v>
          </cell>
          <cell r="E3055">
            <v>3.69</v>
          </cell>
        </row>
        <row r="3056">
          <cell r="A3056" t="str">
            <v>RV000788</v>
          </cell>
          <cell r="B3056" t="str">
            <v>RV10050053/</v>
          </cell>
          <cell r="C3056" t="str">
            <v>Revestimento chapiscado de cimento e areia no traco 1:3 peneirado, espessura de 9mm, aplicado sobre emboco existente.</v>
          </cell>
          <cell r="D3056" t="str">
            <v>m2</v>
          </cell>
          <cell r="E3056">
            <v>4.26</v>
          </cell>
        </row>
        <row r="3057">
          <cell r="A3057" t="str">
            <v>RV007400</v>
          </cell>
          <cell r="B3057" t="str">
            <v>RV10050056/</v>
          </cell>
          <cell r="C3057" t="str">
            <v>Chapisco em argamassa de cimento e areia no traco 1:3 em volume, aditivado com resina acrilica da Reax ou similar.</v>
          </cell>
          <cell r="D3057" t="str">
            <v>m2</v>
          </cell>
          <cell r="E3057">
            <v>3.77</v>
          </cell>
        </row>
        <row r="3058">
          <cell r="A3058" t="str">
            <v>RV000787</v>
          </cell>
          <cell r="B3058" t="str">
            <v>RV10050059A</v>
          </cell>
          <cell r="C3058" t="str">
            <v>Chapisco de superficie de concreto ou alvenaria, usando maquina manual, com argamassa de cimento e areia no traco 1:6.</v>
          </cell>
          <cell r="D3058" t="str">
            <v>m2</v>
          </cell>
          <cell r="E3058">
            <v>1.79</v>
          </cell>
        </row>
        <row r="3059">
          <cell r="A3059" t="str">
            <v>RV000789</v>
          </cell>
          <cell r="B3059" t="str">
            <v>RV10050100/</v>
          </cell>
          <cell r="C3059" t="str">
            <v>Emboco com argamassa de cimento e areia, no traco 1:1,5, com 1,50cm  de espessura, inclusive chapisco.</v>
          </cell>
          <cell r="D3059" t="str">
            <v>m2</v>
          </cell>
          <cell r="E3059">
            <v>13.63</v>
          </cell>
        </row>
        <row r="3060">
          <cell r="A3060" t="str">
            <v>RV000790</v>
          </cell>
          <cell r="B3060" t="str">
            <v>RV10050103/</v>
          </cell>
          <cell r="C3060" t="str">
            <v>Emboco com argamassa de cimento e areia, no traco 1:2 com 1,50cm  de espessura, inclusive chapisco.</v>
          </cell>
          <cell r="D3060" t="str">
            <v>m2</v>
          </cell>
          <cell r="E3060">
            <v>12.67</v>
          </cell>
        </row>
        <row r="3061">
          <cell r="A3061" t="str">
            <v>RV000791</v>
          </cell>
          <cell r="B3061" t="str">
            <v>RV10050106/</v>
          </cell>
          <cell r="C3061" t="str">
            <v>Emboco com argamassa de cimento e areia, no traco 1:3, com 1,50cm  de espessura, inclusive chapisco.</v>
          </cell>
          <cell r="D3061" t="str">
            <v>m2</v>
          </cell>
          <cell r="E3061">
            <v>12.01</v>
          </cell>
        </row>
        <row r="3062">
          <cell r="A3062" t="str">
            <v>RV000793</v>
          </cell>
          <cell r="B3062" t="str">
            <v>RV10050109/</v>
          </cell>
          <cell r="C3062" t="str">
            <v>Emboco com argamassa de cimento e areia, no traco 1:3 com corante, na espessura 2,50cm, aplicado sobre chapisco exclusive este.</v>
          </cell>
          <cell r="D3062" t="str">
            <v>m2</v>
          </cell>
          <cell r="E3062">
            <v>26.24</v>
          </cell>
        </row>
        <row r="3063">
          <cell r="A3063" t="str">
            <v>RV000797</v>
          </cell>
          <cell r="B3063" t="str">
            <v>RV10050112/</v>
          </cell>
          <cell r="C3063" t="str">
            <v>Emboco com argamassa de cimento e areia, no traco 1:3 e Sikafix ou similar, inclusive chapisco.</v>
          </cell>
          <cell r="D3063" t="str">
            <v>m2</v>
          </cell>
          <cell r="E3063">
            <v>23.32</v>
          </cell>
        </row>
        <row r="3064">
          <cell r="A3064" t="str">
            <v>RV000792</v>
          </cell>
          <cell r="B3064" t="str">
            <v>RV10050115/</v>
          </cell>
          <cell r="C3064" t="str">
            <v>Emboco com argamassa de cimento e areia, no traco 1:4, com 1,50cm  de espessura, inclusive chapisco.</v>
          </cell>
          <cell r="D3064" t="str">
            <v>m2</v>
          </cell>
          <cell r="E3064">
            <v>11.4</v>
          </cell>
        </row>
        <row r="3065">
          <cell r="A3065" t="str">
            <v>RV000817</v>
          </cell>
          <cell r="B3065" t="str">
            <v>RV10050150/</v>
          </cell>
          <cell r="C3065" t="str">
            <v>Revestimento interno, de 1 vez, emboco paulista, com argamassa de cimento, cal, saibro e areia fina no traco 1:4:4:4, com acabamento a camurca ou saco.</v>
          </cell>
          <cell r="D3065" t="str">
            <v>m2</v>
          </cell>
          <cell r="E3065">
            <v>9.56</v>
          </cell>
        </row>
        <row r="3066">
          <cell r="A3066" t="str">
            <v>RV000812</v>
          </cell>
          <cell r="B3066" t="str">
            <v>RV10050153/</v>
          </cell>
          <cell r="C3066" t="str">
            <v>Revestimento interno, de 1 vez, com argamassa de cimento e saibro no traco 1:6.</v>
          </cell>
          <cell r="D3066" t="str">
            <v>m2</v>
          </cell>
          <cell r="E3066">
            <v>9.23</v>
          </cell>
        </row>
        <row r="3067">
          <cell r="A3067" t="str">
            <v>RV000813</v>
          </cell>
          <cell r="B3067" t="str">
            <v>RV10050156/</v>
          </cell>
          <cell r="C3067" t="str">
            <v>Revestimento interno, de 1 vez, com argamassa de cimento e saibro no traco 1:8.</v>
          </cell>
          <cell r="D3067" t="str">
            <v>m2</v>
          </cell>
          <cell r="E3067">
            <v>8.73</v>
          </cell>
        </row>
        <row r="3068">
          <cell r="A3068" t="str">
            <v>RV000806</v>
          </cell>
          <cell r="B3068" t="str">
            <v>RV10050159/</v>
          </cell>
          <cell r="C3068" t="str">
            <v>Revestimento interno em massa unica com argamassa de cimento e areia termotratada (Qualimassa ou similar) na espessura de 2cm sobre chapisco, exclusive este.</v>
          </cell>
          <cell r="D3068" t="str">
            <v>m2</v>
          </cell>
          <cell r="E3068">
            <v>9.2100000000000009</v>
          </cell>
        </row>
        <row r="3069">
          <cell r="A3069" t="str">
            <v>RV000816</v>
          </cell>
          <cell r="B3069" t="str">
            <v>RV10050162/</v>
          </cell>
          <cell r="C3069" t="str">
            <v>Revestimento interno, em 2 massas, sendo o emboco com argamassa de cimento e saibro no traco 1:4 e o reboco com massa especial branca ou similar, na espessura de 2mm.</v>
          </cell>
          <cell r="D3069" t="str">
            <v>m2</v>
          </cell>
          <cell r="E3069">
            <v>18.89</v>
          </cell>
        </row>
        <row r="3070">
          <cell r="A3070" t="str">
            <v>RV000794</v>
          </cell>
          <cell r="B3070" t="str">
            <v>RV10050200/</v>
          </cell>
          <cell r="C3070" t="str">
            <v>Revestimento externo, de 1 vez, com argamassa de cimento e terra preta de emboco no traco 1:2, inclusive chapisco.</v>
          </cell>
          <cell r="D3070" t="str">
            <v>m2</v>
          </cell>
          <cell r="E3070">
            <v>15.22</v>
          </cell>
        </row>
        <row r="3071">
          <cell r="A3071" t="str">
            <v>RV000795</v>
          </cell>
          <cell r="B3071" t="str">
            <v>RV10050203/</v>
          </cell>
          <cell r="C3071" t="str">
            <v>Revestimento externo, de 1 vez, com argamassa de cimento e terra preta de emboco no traco 1:4, inclusive chapisco.</v>
          </cell>
          <cell r="D3071" t="str">
            <v>m2</v>
          </cell>
          <cell r="E3071">
            <v>12.7</v>
          </cell>
        </row>
        <row r="3072">
          <cell r="A3072" t="str">
            <v>RV000796</v>
          </cell>
          <cell r="B3072" t="str">
            <v>RV10050206/</v>
          </cell>
          <cell r="C3072" t="str">
            <v>Revestimento externo, de 1 vez, com argamassa de cimento e terra preta de emboco no traco 1:6, inclusive chapisco.</v>
          </cell>
          <cell r="D3072" t="str">
            <v>m2</v>
          </cell>
          <cell r="E3072">
            <v>11.71</v>
          </cell>
        </row>
        <row r="3073">
          <cell r="A3073" t="str">
            <v>RV000801</v>
          </cell>
          <cell r="B3073" t="str">
            <v>RV10050209/</v>
          </cell>
          <cell r="C3073" t="str">
            <v>Revestimento externo, de 1 vez, com argamassa de cimento, saibro macio e areia fina no traco 1:2:2, inclusive chapisco.</v>
          </cell>
          <cell r="D3073" t="str">
            <v>m2</v>
          </cell>
          <cell r="E3073">
            <v>16.57</v>
          </cell>
        </row>
        <row r="3074">
          <cell r="A3074" t="str">
            <v>RV000802</v>
          </cell>
          <cell r="B3074" t="str">
            <v>RV10050212/</v>
          </cell>
          <cell r="C3074" t="str">
            <v>Revestimento externo, de 1 vez, com argamassa de cimento, saibro macio e areia fina no traco 1:3:3, inclusive chapisco.</v>
          </cell>
          <cell r="D3074" t="str">
            <v>m2</v>
          </cell>
          <cell r="E3074">
            <v>15.25</v>
          </cell>
        </row>
        <row r="3075">
          <cell r="A3075" t="str">
            <v>RV000803</v>
          </cell>
          <cell r="B3075" t="str">
            <v>RV10050215/</v>
          </cell>
          <cell r="C3075" t="str">
            <v>Revestimento externo, de 1 vez, com argamassa de cimento, saibro macio e areia fina no traco 1:5:2, inclusive chapisco.</v>
          </cell>
          <cell r="D3075" t="str">
            <v>m2</v>
          </cell>
          <cell r="E3075">
            <v>18.09</v>
          </cell>
        </row>
        <row r="3076">
          <cell r="A3076" t="str">
            <v>RV000807</v>
          </cell>
          <cell r="B3076" t="str">
            <v>RV10050250/</v>
          </cell>
          <cell r="C3076" t="str">
            <v>Revestimento externo em massa unica com argamassa de cimento e areia termotratada (Qualimassa ou similar) na espessura de 3cm sobre chapisco, exclusive este.</v>
          </cell>
          <cell r="D3076" t="str">
            <v>m2</v>
          </cell>
          <cell r="E3076">
            <v>13.77</v>
          </cell>
        </row>
        <row r="3077">
          <cell r="A3077" t="str">
            <v>RV000808</v>
          </cell>
          <cell r="B3077" t="str">
            <v>RV10050253/</v>
          </cell>
          <cell r="C3077" t="str">
            <v>Revestimento externo com reboco pronto tipo Itacreto Camurcado ou similar, cor clara, na espessura de 3mm, sobre emboco existente.</v>
          </cell>
          <cell r="D3077" t="str">
            <v>m2</v>
          </cell>
          <cell r="E3077">
            <v>9.69</v>
          </cell>
        </row>
        <row r="3078">
          <cell r="A3078" t="str">
            <v>RV000810</v>
          </cell>
          <cell r="B3078" t="str">
            <v>RV10050256/</v>
          </cell>
          <cell r="C3078" t="str">
            <v>Revestimento externo com reboco tipo Rebotex com silicone ou similar, cor clara, na espessura de 3mm, sobre emboco existente.</v>
          </cell>
          <cell r="D3078" t="str">
            <v>m2</v>
          </cell>
          <cell r="E3078">
            <v>7.85</v>
          </cell>
        </row>
        <row r="3079">
          <cell r="A3079" t="str">
            <v>RV000811</v>
          </cell>
          <cell r="B3079" t="str">
            <v>RV10050259/</v>
          </cell>
          <cell r="C3079" t="str">
            <v>Revestimento externo com reboco tipo Quartzolit Penteado ou similar, cor clara, na espessura de 3mm, sobre emboco existente.</v>
          </cell>
          <cell r="D3079" t="str">
            <v>m2</v>
          </cell>
          <cell r="E3079">
            <v>12.56</v>
          </cell>
        </row>
        <row r="3080">
          <cell r="A3080" t="str">
            <v>RV000809</v>
          </cell>
          <cell r="B3080" t="str">
            <v>RV10050262/</v>
          </cell>
          <cell r="C3080" t="str">
            <v>Revestimento externo com reboco tipo Massa Especial Externa Branca ou similar, cor clara, na espessura de 3mm, sobre emboco existente.</v>
          </cell>
          <cell r="D3080" t="str">
            <v>m2</v>
          </cell>
          <cell r="E3080">
            <v>7.89</v>
          </cell>
        </row>
        <row r="3081">
          <cell r="A3081" t="str">
            <v>RV000805</v>
          </cell>
          <cell r="B3081" t="str">
            <v>RV10050300/</v>
          </cell>
          <cell r="C3081" t="str">
            <v>Revestimento externo, em 2 massas, sobre superficie chapiscada, sendo o emboco com argamassa de cimento, saibro e areia no traco 1:3:3, e o reboco com cimento, cal hidratada em po e areia fina no traco 1:3:5.</v>
          </cell>
          <cell r="D3081" t="str">
            <v>m2</v>
          </cell>
          <cell r="E3081">
            <v>18.329999999999998</v>
          </cell>
        </row>
        <row r="3082">
          <cell r="A3082" t="str">
            <v>RV000814</v>
          </cell>
          <cell r="B3082" t="str">
            <v>RV10050350/</v>
          </cell>
          <cell r="C3082" t="str">
            <v>Revestimento interno ou externo, de 1 vez, com argamassa de cimento, saibro macio e areia fina no traco 1:2:2.</v>
          </cell>
          <cell r="D3082" t="str">
            <v>m2</v>
          </cell>
          <cell r="E3082">
            <v>10.83</v>
          </cell>
        </row>
        <row r="3083">
          <cell r="A3083" t="str">
            <v>RV000815</v>
          </cell>
          <cell r="B3083" t="str">
            <v>RV10050353/</v>
          </cell>
          <cell r="C3083" t="str">
            <v>Revestimento interno ou externo, de 1 vez, com argamassa de cimento, saibro macio e areia fina no traco 1:3:3.</v>
          </cell>
          <cell r="D3083" t="str">
            <v>m2</v>
          </cell>
          <cell r="E3083">
            <v>9.84</v>
          </cell>
        </row>
        <row r="3084">
          <cell r="A3084" t="str">
            <v>RV000804</v>
          </cell>
          <cell r="B3084" t="str">
            <v>RV10050400/</v>
          </cell>
          <cell r="C3084" t="str">
            <v>Revestimento externo, em 2 massas, sobre superficie chapiscada, sendo o emboco com argamassa de cimento, saibro e areia no traco 1:2:2, e o reboco com argamassa Rebotex com silicone ou similar, na espessura de 3mm.</v>
          </cell>
          <cell r="D3084" t="str">
            <v>m2</v>
          </cell>
          <cell r="E3084">
            <v>21.87</v>
          </cell>
        </row>
        <row r="3085">
          <cell r="A3085" t="str">
            <v>RV005794</v>
          </cell>
          <cell r="B3085" t="str">
            <v>RV10050450/</v>
          </cell>
          <cell r="C3085" t="str">
            <v>Revestimento com argamassa de cimento e areia,no traco de 1:2, brita no 2 e chapisco 1:3.</v>
          </cell>
          <cell r="D3085" t="str">
            <v>m3</v>
          </cell>
          <cell r="E3085">
            <v>841.1</v>
          </cell>
        </row>
        <row r="3086">
          <cell r="A3086" t="str">
            <v>RV017935</v>
          </cell>
          <cell r="B3086" t="str">
            <v>RV10050500/</v>
          </cell>
          <cell r="C3086" t="str">
            <v>Revestimento com nata de cimento e adesivo aplicado uniformemente sobre superficie de azulejo, pastilha ou ceramica, alisada a colher e lixada.</v>
          </cell>
          <cell r="D3086" t="str">
            <v>m2</v>
          </cell>
          <cell r="E3086">
            <v>8.26</v>
          </cell>
        </row>
        <row r="3087">
          <cell r="A3087" t="str">
            <v>RV007414</v>
          </cell>
          <cell r="B3087" t="str">
            <v>RV10050550A</v>
          </cell>
          <cell r="C3087" t="str">
            <v>Reboco interno com massa especial interna branca ou similar na espessura de 2mm.</v>
          </cell>
          <cell r="D3087" t="str">
            <v>m2</v>
          </cell>
          <cell r="E3087">
            <v>6.23</v>
          </cell>
        </row>
        <row r="3088">
          <cell r="A3088" t="str">
            <v>RV007401</v>
          </cell>
          <cell r="B3088" t="str">
            <v>RV10050600/</v>
          </cell>
          <cell r="C3088" t="str">
            <v>Regularizacao com argamassa de cimento e areia, com 2cm de espessura no traco 1:3.</v>
          </cell>
          <cell r="D3088" t="str">
            <v>m2</v>
          </cell>
          <cell r="E3088">
            <v>11.14</v>
          </cell>
        </row>
        <row r="3089">
          <cell r="A3089" t="str">
            <v>RV010279</v>
          </cell>
          <cell r="B3089" t="str">
            <v>RV10050650/</v>
          </cell>
          <cell r="C3089" t="str">
            <v>Moldura externa executada no perimetro das esquadrias com argamassa de ciemnto, saibro macio e areia fina no traco 1:3:3, com largura de 10cm e espessura dee 1,5cm.</v>
          </cell>
          <cell r="D3089" t="str">
            <v>m</v>
          </cell>
          <cell r="E3089">
            <v>2.31</v>
          </cell>
        </row>
        <row r="3090">
          <cell r="A3090" t="str">
            <v>RV000818</v>
          </cell>
          <cell r="B3090" t="str">
            <v>RV10100050/</v>
          </cell>
          <cell r="C3090" t="str">
            <v>Revestimentos de azulejos brancos, (15x15)cm, qualidade extra, inclusive a superficie chapiscada, embocada com argamassa de cimento e saibro no traco 1:8, juntas corridas, com 2mm, assentes com nata de cimento comum e rejuntadas com pasta de cimento branc</v>
          </cell>
          <cell r="D3090" t="str">
            <v>m2</v>
          </cell>
          <cell r="E3090">
            <v>40.61</v>
          </cell>
        </row>
        <row r="3091">
          <cell r="A3091" t="str">
            <v>RV000819</v>
          </cell>
          <cell r="B3091" t="str">
            <v>RV10100053/</v>
          </cell>
          <cell r="C3091" t="str">
            <v>Revestimentos de azulejos brancos, (15x15)cm, 1a qualidade, inclusive a superficie chapiscada, embocada com argamassa de cimento e saibro no traco 1:8, juntas corridas ou alternadas, assentes com nata de cimento comum e rejuntadas com pasta de cimento bra</v>
          </cell>
          <cell r="D3091" t="str">
            <v>m2</v>
          </cell>
          <cell r="E3091">
            <v>37.56</v>
          </cell>
        </row>
        <row r="3092">
          <cell r="A3092" t="str">
            <v>RV000821</v>
          </cell>
          <cell r="B3092" t="str">
            <v>RV10100100/</v>
          </cell>
          <cell r="C3092" t="str">
            <v>Revestimentos de azulejos de cor, (15x15)cm, 1a qualidade, inclusive a superficie chapiscada, embocada com argamassa de cimento e saibro no traco 1:8, juntas corridas ou alternadas, assentes com nata de cimento comum e rejuntadas com pasta de cimento bran</v>
          </cell>
          <cell r="D3092" t="str">
            <v>m2</v>
          </cell>
          <cell r="E3092">
            <v>40.98</v>
          </cell>
        </row>
        <row r="3093">
          <cell r="A3093" t="str">
            <v>RV000820</v>
          </cell>
          <cell r="B3093" t="str">
            <v>RV10100103/</v>
          </cell>
          <cell r="C3093" t="str">
            <v>Revestimentos de azulejos de cor, (15x15)cm, qualidade extra, inclusive a superficie chapiscada, embocada com argamassa de cimento e saibro no traco 1:8, juntas corridas, com 2mm, assentes com nata de cimento comum e rejuntadas com pasta de cimento branco</v>
          </cell>
          <cell r="D3093" t="str">
            <v>m2</v>
          </cell>
          <cell r="E3093">
            <v>44.03</v>
          </cell>
        </row>
        <row r="3094">
          <cell r="A3094" t="str">
            <v>RV017770</v>
          </cell>
          <cell r="B3094" t="str">
            <v>RV10150050/</v>
          </cell>
          <cell r="C3094" t="str">
            <v>Painel decorativo em mosaico de ceramica, assente com argamassa Ciment-Cola sobre base devidamente nivelada e rejuntado com rejunte da Quartzolit ou similar, inclusive elaboracao do projeto artistico.</v>
          </cell>
          <cell r="D3094" t="str">
            <v>m2</v>
          </cell>
          <cell r="E3094">
            <v>91.01</v>
          </cell>
        </row>
        <row r="3095">
          <cell r="A3095" t="str">
            <v>RV000822</v>
          </cell>
          <cell r="B3095" t="str">
            <v>RV10150100/</v>
          </cell>
          <cell r="C3095" t="str">
            <v>Revestimento de paredes com tijolo ceramico tipo 4 faces, dando 4 placas cada unidade, por fendilhamento, inclusive a superficie chapiscada, embocada com argamassa de cimento, saibro e areia no traco 1:2:2, juntas reentrantes, de 1cm de largura, tomadas c</v>
          </cell>
          <cell r="D3095" t="str">
            <v>m2</v>
          </cell>
          <cell r="E3095">
            <v>56.24</v>
          </cell>
        </row>
        <row r="3096">
          <cell r="A3096" t="str">
            <v>RV004456</v>
          </cell>
          <cell r="B3096" t="str">
            <v>RV10150150/</v>
          </cell>
          <cell r="C3096" t="str">
            <v>Revestimento de paredes com ceramica Cecrisa ou similar, linha mosaico na cor branca, de (10x10)cm, inclusive superficie chapiscada e assentes com argamassa de cimento, saibro e areia no traco1:3:3, rejuntadas com cimento branco e corante.</v>
          </cell>
          <cell r="D3096" t="str">
            <v>m2</v>
          </cell>
          <cell r="E3096">
            <v>60.89</v>
          </cell>
        </row>
        <row r="3097">
          <cell r="A3097" t="str">
            <v>RV005483</v>
          </cell>
          <cell r="B3097" t="str">
            <v>RV10150153/</v>
          </cell>
          <cell r="C3097" t="str">
            <v>Revestimento de paredes com ceramica Cecrisa ou similar, de (10x10)cm, inclusive superficie chapiscada e assentes com argamassa de cimento, saibro e areia no traco 1:3:3, rejuntadas com cimento branco e corante.</v>
          </cell>
          <cell r="D3097" t="str">
            <v>m2</v>
          </cell>
          <cell r="E3097">
            <v>56.37</v>
          </cell>
        </row>
        <row r="3098">
          <cell r="A3098" t="str">
            <v>RV008241</v>
          </cell>
          <cell r="B3098" t="str">
            <v>RV10150200/</v>
          </cell>
          <cell r="C3098" t="str">
            <v>Revestimento de paredes com ceramica Gail, colecao natural ou similar, de (11,60x11,60x0,09)cm, assentes com argamassa de cimento, cal e areia no traco 1:3:5, juntas reentrantes de 1cm de largura.</v>
          </cell>
          <cell r="D3098" t="str">
            <v>m2</v>
          </cell>
          <cell r="E3098">
            <v>51.73</v>
          </cell>
        </row>
        <row r="3099">
          <cell r="A3099" t="str">
            <v>RV008240</v>
          </cell>
          <cell r="B3099" t="str">
            <v>RV10150203/</v>
          </cell>
          <cell r="C3099" t="str">
            <v>Revestimento de paredes com ceramica Gail, colecao natural ou similar, de (24x11,60x0,09)cm, assentes com argamassa de cimento, cal e areia no traco 1:3:5, juntas reentrantes de 1cm de largura.</v>
          </cell>
          <cell r="D3099" t="str">
            <v>m2</v>
          </cell>
          <cell r="E3099">
            <v>48.92</v>
          </cell>
        </row>
        <row r="3100">
          <cell r="A3100" t="str">
            <v>RV009465</v>
          </cell>
          <cell r="B3100" t="str">
            <v>RV10150250/</v>
          </cell>
          <cell r="C3100" t="str">
            <v>Revestimento de paredes com ceramica Portobello ou similar, linha Vitreaux, de (7,5x7,5)cm.</v>
          </cell>
          <cell r="D3100" t="str">
            <v>m2</v>
          </cell>
          <cell r="E3100">
            <v>42.33</v>
          </cell>
        </row>
        <row r="3101">
          <cell r="A3101" t="str">
            <v>RV017125</v>
          </cell>
          <cell r="B3101" t="str">
            <v>RV10150253/</v>
          </cell>
          <cell r="C3101" t="str">
            <v>Revestimento de parede com ceramica Portobello ou similar, linha Prisma, de (7,5x7,5)cm, inclusive a superficie chapscada e embocada com argamassa de cimento, saibro e areia no traco 1:3:3, assentadas e reajuntadas com pasta de cimento branco e corante.</v>
          </cell>
          <cell r="D3101" t="str">
            <v>m2</v>
          </cell>
          <cell r="E3101">
            <v>50.9</v>
          </cell>
        </row>
        <row r="3102">
          <cell r="A3102" t="str">
            <v>RV010143</v>
          </cell>
          <cell r="B3102" t="str">
            <v>RV15500050/</v>
          </cell>
          <cell r="C3102" t="str">
            <v>Carpete de polipropileno, com filamento continuo, construcao Tufting, espessura total de 5mm, textura Boucle Mescla, modelo Austin, na cor Sand 250, Tabacow ou similar.  Fornecimento.</v>
          </cell>
          <cell r="D3102" t="str">
            <v>m2</v>
          </cell>
          <cell r="E3102">
            <v>16.64</v>
          </cell>
        </row>
        <row r="3103">
          <cell r="A3103" t="str">
            <v>RV010144</v>
          </cell>
          <cell r="B3103" t="str">
            <v>RV15500100/</v>
          </cell>
          <cell r="C3103" t="str">
            <v>Carpete de polipropileno, com superficie em nylon Rhodianyl, construcao Tufting, espessura total de 8mm, textura aveludada, modelo Grand Nylon Plus, na cor bege rosado 243, Tabacow ou similar.  Fornecimento.</v>
          </cell>
          <cell r="D3103" t="str">
            <v>m2</v>
          </cell>
          <cell r="E3103">
            <v>36.46</v>
          </cell>
        </row>
        <row r="3104">
          <cell r="A3104" t="str">
            <v>RV009677</v>
          </cell>
          <cell r="B3104" t="str">
            <v>RV15500150/</v>
          </cell>
          <cell r="C3104" t="str">
            <v>Tapete em rolo, anti-alergico e anti-estatico, com espessura de 6mm, Avanti ou similar, modelo Carpett PP3000, na cor castor 8502.  Fornecimento e colocacao.</v>
          </cell>
          <cell r="D3104" t="str">
            <v>m2</v>
          </cell>
          <cell r="E3104">
            <v>36.78</v>
          </cell>
        </row>
        <row r="3105">
          <cell r="A3105" t="str">
            <v>RV000879</v>
          </cell>
          <cell r="B3105" t="str">
            <v>RV15550050/</v>
          </cell>
          <cell r="C3105" t="str">
            <v>Piso de friso de Ipe ou similar, com 10cm de largura, 2cm de espessura, pregado sobre reguas do mesmo material, embutidas em concreto.</v>
          </cell>
          <cell r="D3105" t="str">
            <v>m2</v>
          </cell>
          <cell r="E3105">
            <v>78.28</v>
          </cell>
        </row>
        <row r="3106">
          <cell r="A3106" t="str">
            <v>RV000878</v>
          </cell>
          <cell r="B3106" t="str">
            <v>RV15550053/</v>
          </cell>
          <cell r="C3106" t="str">
            <v>Piso de tacos de Ipe, Pau-Marfim ou Goncalo Alves ou similar, de 1a ou equivalente, de (7x21)cm, pixados e incrustados com pedriscos, assentados em argamassa de cimento e saibro, traco 1:6, exclusive servicos de calafate.</v>
          </cell>
          <cell r="D3106" t="str">
            <v>m2</v>
          </cell>
          <cell r="E3106">
            <v>48.17</v>
          </cell>
        </row>
        <row r="3107">
          <cell r="A3107" t="str">
            <v>RV007028</v>
          </cell>
          <cell r="B3107" t="str">
            <v>RV15550100/</v>
          </cell>
          <cell r="C3107" t="str">
            <v>Piso de madeira de dupla face construida com chapas de compensado de Cedro ou similar de 15mm, apoiados sobre pecas de Pinho de 1a qualidade de 3"x3", espacados a cada 0,40m, com utilizacao de 2 vezes, exclusive pintura.</v>
          </cell>
          <cell r="D3107" t="str">
            <v>m2</v>
          </cell>
          <cell r="E3107">
            <v>28.17</v>
          </cell>
        </row>
        <row r="3108">
          <cell r="A3108" t="str">
            <v>RV000880</v>
          </cell>
          <cell r="B3108" t="str">
            <v>RV15550150/</v>
          </cell>
          <cell r="C3108" t="str">
            <v>Rodape de Canela ou similar, com secao de (5x2)cm, pregado em tacos embutidos na alvenaria.</v>
          </cell>
          <cell r="D3108" t="str">
            <v>m</v>
          </cell>
          <cell r="E3108">
            <v>5.05</v>
          </cell>
        </row>
        <row r="3109">
          <cell r="A3109" t="str">
            <v>RV000881</v>
          </cell>
          <cell r="B3109" t="str">
            <v>RV15550153/</v>
          </cell>
          <cell r="C3109" t="str">
            <v>Rodape de Canela ou similar, com secao de (7x2)cm, pregado em tacos embutidos na alvenaria.</v>
          </cell>
          <cell r="D3109" t="str">
            <v>m</v>
          </cell>
          <cell r="E3109">
            <v>5.4</v>
          </cell>
        </row>
        <row r="3110">
          <cell r="A3110" t="str">
            <v>RV017088</v>
          </cell>
          <cell r="B3110" t="str">
            <v>RV15600050/</v>
          </cell>
          <cell r="C3110" t="str">
            <v>Pedra Portuguesa.  Fornecimento.</v>
          </cell>
          <cell r="D3110" t="str">
            <v>m2</v>
          </cell>
          <cell r="E3110">
            <v>14.13</v>
          </cell>
        </row>
        <row r="3111">
          <cell r="A3111" t="str">
            <v>RV008922</v>
          </cell>
          <cell r="B3111" t="str">
            <v>RV15600100/</v>
          </cell>
          <cell r="C3111" t="str">
            <v>Piso de pedra portuguesa, conforme item RV000882, incluindo base de concretomagro de 3cm de espessura.</v>
          </cell>
          <cell r="D3111" t="str">
            <v>m2</v>
          </cell>
          <cell r="E3111">
            <v>37.79</v>
          </cell>
        </row>
        <row r="3112">
          <cell r="A3112" t="str">
            <v>RV000882</v>
          </cell>
          <cell r="B3112" t="str">
            <v>RV15600150/</v>
          </cell>
          <cell r="C3112" t="str">
            <v>Piso de pedra portuguesa, assentado sobre mistura de cimento e saibro no traco 1:5, inclusive acerto do terreno.  Fornecimento e colocacao.</v>
          </cell>
          <cell r="D3112" t="str">
            <v>m2</v>
          </cell>
          <cell r="E3112">
            <v>32.06</v>
          </cell>
        </row>
        <row r="3113">
          <cell r="A3113" t="str">
            <v>RV008876</v>
          </cell>
          <cell r="B3113" t="str">
            <v>RV15600200/</v>
          </cell>
          <cell r="C3113" t="str">
            <v>Piso de pedra portuguesa, em desenho simples, com aproximadamente 25% de pedra preta, 25% de pedra vermelha e 50% de pedra branca, assentado sobre mistura de cimento branco e saibro no traco 1:5, rejuntado com cimento branco pigmentado na cor da pedra, in</v>
          </cell>
          <cell r="D3113" t="str">
            <v>m2</v>
          </cell>
          <cell r="E3113">
            <v>51.11</v>
          </cell>
        </row>
        <row r="3114">
          <cell r="A3114" t="str">
            <v>RV000883</v>
          </cell>
          <cell r="B3114" t="str">
            <v>RV15600203/</v>
          </cell>
          <cell r="C3114" t="str">
            <v>Piso de pedra portuguesa, em desenho simples, com aproximadamente 40% de pedra preta e 60% de pedra branca, assentado sobre mistura de cimento e saibro no traco 1:5, inclusive acerto do terreno.  Fornecimento e colocacao.</v>
          </cell>
          <cell r="D3114" t="str">
            <v>m2</v>
          </cell>
          <cell r="E3114">
            <v>36.020000000000003</v>
          </cell>
        </row>
        <row r="3115">
          <cell r="A3115" t="str">
            <v>RV000885</v>
          </cell>
          <cell r="B3115" t="str">
            <v>RV15600250/</v>
          </cell>
          <cell r="C3115" t="str">
            <v>Piso de pedra portuguesa branca e preta, em faixa assentada sobre mistura de cimento e saibro no traco 1:5, inclusive acerto do terreno.  Fornecimento e colocacao.</v>
          </cell>
          <cell r="D3115" t="str">
            <v>m2</v>
          </cell>
          <cell r="E3115">
            <v>37.64</v>
          </cell>
        </row>
        <row r="3116">
          <cell r="A3116" t="str">
            <v>RV000884</v>
          </cell>
          <cell r="B3116" t="str">
            <v>RV15600253/</v>
          </cell>
          <cell r="C3116" t="str">
            <v>Piso de pedra portuguesa vermelha, em faixa assentada sobre mistura de cimento e saibro no traco 1:5, inclusive acerto de terreno.  Fornecimento e colocacao.</v>
          </cell>
          <cell r="D3116" t="str">
            <v>m2</v>
          </cell>
          <cell r="E3116">
            <v>32.06</v>
          </cell>
        </row>
        <row r="3117">
          <cell r="A3117" t="str">
            <v>RV000886</v>
          </cell>
          <cell r="B3117" t="str">
            <v>RV15650050/</v>
          </cell>
          <cell r="C3117" t="str">
            <v>Recomposicao de pavimentacao de pedra portuguesa, assentada com farofa de cimento e saibro no traco 1:5, inclusive fornecimento do material para rejuntamento e exclusive a pedra.</v>
          </cell>
          <cell r="D3117" t="str">
            <v>m2</v>
          </cell>
          <cell r="E3117">
            <v>28</v>
          </cell>
        </row>
        <row r="3118">
          <cell r="A3118" t="str">
            <v>RV017605</v>
          </cell>
          <cell r="B3118" t="str">
            <v>RV15700050/</v>
          </cell>
          <cell r="C3118" t="str">
            <v>Piso de borracha, em rolo de 1,40m de largura, superficie Grao de Arroz, espessura de 3,0mm, na cor preta, Mercur ou similar.  Fornecimento e colocacao.</v>
          </cell>
          <cell r="D3118" t="str">
            <v>m2</v>
          </cell>
          <cell r="E3118">
            <v>49.55</v>
          </cell>
        </row>
        <row r="3119">
          <cell r="A3119" t="str">
            <v>RV009202</v>
          </cell>
          <cell r="B3119" t="str">
            <v>RV15700100/</v>
          </cell>
          <cell r="C3119" t="str">
            <v>Piso plastico modular, Exapiso ou similar, de polietileno de baixa densidade, cores diversas, de sobrepor, antiderrapante e isolante, dimensoes de (243x120x17)mm, com resistencia e compressao de 90t/m2.  Fornecimento e colocacao.</v>
          </cell>
          <cell r="D3119" t="str">
            <v>m2</v>
          </cell>
          <cell r="E3119">
            <v>61.65</v>
          </cell>
        </row>
        <row r="3120">
          <cell r="A3120" t="str">
            <v>RV009336</v>
          </cell>
          <cell r="B3120" t="str">
            <v>RV15700150/</v>
          </cell>
          <cell r="C3120" t="str">
            <v>Piso de Plurigoma ou similar, pastilhado, de 3mm de espessura, placas de (50x50)cm, sobre base existente, com colocacao.</v>
          </cell>
          <cell r="D3120" t="str">
            <v>m2</v>
          </cell>
          <cell r="E3120">
            <v>22.62</v>
          </cell>
        </row>
        <row r="3121">
          <cell r="A3121" t="str">
            <v>RV005475</v>
          </cell>
          <cell r="B3121" t="str">
            <v>RV15750050/</v>
          </cell>
          <cell r="C3121" t="str">
            <v>Piso de ardosia ferrugem de (25x25)cm.  Fornecimento e colocacao.</v>
          </cell>
          <cell r="D3121" t="str">
            <v>m2</v>
          </cell>
          <cell r="E3121">
            <v>24.22</v>
          </cell>
        </row>
        <row r="3122">
          <cell r="A3122" t="str">
            <v>RV000852</v>
          </cell>
          <cell r="B3122" t="str">
            <v>RV15750100/</v>
          </cell>
          <cell r="C3122" t="str">
            <v>Revestimento de piso, com pedra ardosia polida, assentada sobre superficie em osso, com argamassa de cimento, saibro, areia no traco 1:2:3, por m2.</v>
          </cell>
          <cell r="D3122" t="str">
            <v>m2</v>
          </cell>
          <cell r="E3122">
            <v>22.43</v>
          </cell>
        </row>
        <row r="3123">
          <cell r="A3123" t="str">
            <v>RV005014</v>
          </cell>
          <cell r="B3123" t="str">
            <v>RV15750103/</v>
          </cell>
          <cell r="C3123" t="str">
            <v>Revestimento de piso, com ardosia, em placas de (0,40x0,40)m, assentes sobre superficie em osso com argamassa de cimento, saibro e areia no traco 1:2:3, por m2.</v>
          </cell>
          <cell r="D3123" t="str">
            <v>m2</v>
          </cell>
          <cell r="E3123">
            <v>23.44</v>
          </cell>
        </row>
        <row r="3124">
          <cell r="A3124" t="str">
            <v>RV008825</v>
          </cell>
          <cell r="B3124" t="str">
            <v>RV15750150/</v>
          </cell>
          <cell r="C3124" t="str">
            <v>Rodape de ardosia, com 2cm de espessura, com 2 polimentos, assentes com recobrimento de nata de cimento, profundidade, exclusive escoramento e esgotamento.</v>
          </cell>
          <cell r="D3124" t="str">
            <v>m</v>
          </cell>
          <cell r="E3124">
            <v>8.5</v>
          </cell>
        </row>
        <row r="3125">
          <cell r="A3125" t="str">
            <v>RV006483</v>
          </cell>
          <cell r="B3125" t="str">
            <v>RV15800050/</v>
          </cell>
          <cell r="C3125" t="str">
            <v>Piso elevado Dimopiso ou similar, em placas de (60x60)cm com espessura de 40mm, estruturado por suportes telescopicos com altura de 20cm, revestido com Paviflex ou similar.  Fornecimento e colocacao.</v>
          </cell>
          <cell r="D3125" t="str">
            <v>m2</v>
          </cell>
          <cell r="E3125">
            <v>198.24</v>
          </cell>
        </row>
        <row r="3126">
          <cell r="A3126" t="str">
            <v>RV017294</v>
          </cell>
          <cell r="B3126" t="str">
            <v>RV15850050/</v>
          </cell>
          <cell r="C3126" t="str">
            <v>Revestimento de piso em pedra Sao Thome, corte serrada nas dimensoes de (30x30)cm, (38x38)cm, (48x48)cm e (58x58)cm com espessura de 2cm, assentadas com argamassa sobre base existente, incluindo fornecimento de todos os materiais e mao de obra de colocaca</v>
          </cell>
          <cell r="D3126" t="str">
            <v>m2</v>
          </cell>
          <cell r="E3126">
            <v>51.82</v>
          </cell>
        </row>
        <row r="3127">
          <cell r="A3127" t="str">
            <v>RV017709</v>
          </cell>
          <cell r="B3127" t="str">
            <v>RV15900050/</v>
          </cell>
          <cell r="C3127" t="str">
            <v>Grama sintetica, Recoma ou similar, em rolos, composta de tufos de fios de 30mm em fibra de PP (polipropileno) LSR (baixa abrasividade), na cor verde, entrelacados sobre manta de rafia de polipropileno, com cobertura em latex de alta resistencia, com cerc</v>
          </cell>
          <cell r="D3127" t="str">
            <v>m2</v>
          </cell>
          <cell r="E3127">
            <v>4.3600000000000003</v>
          </cell>
        </row>
        <row r="3128">
          <cell r="A3128" t="str">
            <v>RV017296</v>
          </cell>
          <cell r="B3128" t="str">
            <v>RV15900100/</v>
          </cell>
          <cell r="C3128" t="str">
            <v>Revestimento em mantas pre-fabricadas modelo Regupol 6510 ou similar, de particulas de borracha aglutinadas com poliuretano especial MDI e laminadas com espessura constante, densidade controlada de 760Kg/m3, alem de duas demaos de camada superior em Spray</v>
          </cell>
          <cell r="D3128" t="str">
            <v>m2</v>
          </cell>
          <cell r="E3128">
            <v>236.15</v>
          </cell>
        </row>
        <row r="3129">
          <cell r="A3129" t="str">
            <v>RV017295</v>
          </cell>
          <cell r="B3129" t="str">
            <v>RV15900103/</v>
          </cell>
          <cell r="C3129" t="str">
            <v>Revestimento em mantas pre-fabricadas modelo Regupol 6510 ou similar, de particulas de borracha aglutinadas com poliuretano especial MDI e laminadas com espessura constante, densidade controlada de 760Kg/m3, alem de duas demaos de camada superior em Spray</v>
          </cell>
          <cell r="D3129" t="str">
            <v>m2</v>
          </cell>
          <cell r="E3129">
            <v>274.23</v>
          </cell>
        </row>
        <row r="3130">
          <cell r="A3130" t="str">
            <v>RV018063</v>
          </cell>
          <cell r="B3130" t="str">
            <v>RV15900106/</v>
          </cell>
          <cell r="C3130" t="e">
            <v>#N/A</v>
          </cell>
          <cell r="D3130" t="e">
            <v>#N/A</v>
          </cell>
          <cell r="E3130">
            <v>295.97000000000003</v>
          </cell>
        </row>
        <row r="3131">
          <cell r="A3131" t="str">
            <v>RV008141</v>
          </cell>
          <cell r="B3131" t="str">
            <v>RV15950050/</v>
          </cell>
          <cell r="C3131" t="str">
            <v>Piso de alerta em placas marmorizadas vibro-prensadas, Tecnogran ou similar, com acabamento rustico, na cor cinza.  Fornecimento dos materiais e colocacao, exclusive a base de concreto.</v>
          </cell>
          <cell r="D3131" t="str">
            <v>m2</v>
          </cell>
          <cell r="E3131">
            <v>54.39</v>
          </cell>
        </row>
        <row r="3132">
          <cell r="A3132" t="str">
            <v>RV008140</v>
          </cell>
          <cell r="B3132" t="str">
            <v>RV15950053/</v>
          </cell>
          <cell r="C3132" t="str">
            <v>Piso de alerta em placas marmorizadas vibro-prensadas, Tecnogran ou similar, com acabamento rustico, na cor vermelha.  Fornecimento dos materiais e colocacao, exclusive a base de concreto.</v>
          </cell>
          <cell r="D3132" t="str">
            <v>m2</v>
          </cell>
          <cell r="E3132">
            <v>55.87</v>
          </cell>
        </row>
        <row r="3133">
          <cell r="A3133" t="str">
            <v>RV002080</v>
          </cell>
          <cell r="B3133" t="str">
            <v>RV20050050/</v>
          </cell>
          <cell r="C3133" t="str">
            <v>Acabamento de pedreiro em superficie de concreto projetado.</v>
          </cell>
          <cell r="D3133" t="str">
            <v>m2</v>
          </cell>
          <cell r="E3133">
            <v>10.66</v>
          </cell>
        </row>
        <row r="3134">
          <cell r="A3134" t="str">
            <v>RV009447</v>
          </cell>
          <cell r="B3134" t="str">
            <v>RV20050100/</v>
          </cell>
          <cell r="C3134" t="str">
            <v>Chapim em madeira de Lei aparelhado com largura de 0,40m.  Fornecimento.</v>
          </cell>
          <cell r="D3134" t="str">
            <v>m</v>
          </cell>
          <cell r="E3134">
            <v>43.28</v>
          </cell>
        </row>
        <row r="3135">
          <cell r="A3135" t="str">
            <v>RV008334</v>
          </cell>
          <cell r="B3135" t="str">
            <v>RV20050150/</v>
          </cell>
          <cell r="C3135" t="str">
            <v>Estucamento de concreto aparente sendo a argamassa de cimento, cal e areia fina no traco 1:3:5 sobre superficie limpa.</v>
          </cell>
          <cell r="D3135" t="str">
            <v>m2</v>
          </cell>
          <cell r="E3135">
            <v>3.15</v>
          </cell>
        </row>
        <row r="3136">
          <cell r="A3136" t="str">
            <v>RV009448</v>
          </cell>
          <cell r="B3136" t="str">
            <v>RV20050200/</v>
          </cell>
          <cell r="C3136" t="str">
            <v>Pecas em madeira de Lei aparelhadas para forracao de degraus nas dimensoes de (1,20x0,35x0,03)m.  Fornecimento.</v>
          </cell>
          <cell r="D3136" t="str">
            <v>un</v>
          </cell>
          <cell r="E3136">
            <v>15.86</v>
          </cell>
        </row>
        <row r="3137">
          <cell r="A3137" t="str">
            <v>RV017036</v>
          </cell>
          <cell r="B3137" t="str">
            <v>RV20050250/</v>
          </cell>
          <cell r="C3137" t="str">
            <v>Recomposicao de camada de capeamento de concreto de pequenas espessuras em servicos de recuperacao estrutural, exclusive o material.</v>
          </cell>
          <cell r="D3137" t="str">
            <v>m2</v>
          </cell>
          <cell r="E3137">
            <v>9.19</v>
          </cell>
        </row>
        <row r="3138">
          <cell r="A3138" t="str">
            <v>RV006482</v>
          </cell>
          <cell r="B3138" t="str">
            <v>RV25050050/</v>
          </cell>
          <cell r="C3138" t="str">
            <v>Placa de isopor com 30mm de espessura.  Fornecimento.</v>
          </cell>
          <cell r="D3138" t="str">
            <v>m2</v>
          </cell>
          <cell r="E3138">
            <v>4.99</v>
          </cell>
        </row>
        <row r="3139">
          <cell r="A3139" t="str">
            <v>RV009456</v>
          </cell>
          <cell r="B3139" t="str">
            <v>RV25100050/</v>
          </cell>
          <cell r="C3139" t="str">
            <v>Forro acustico Armstrong ou similar, tipo Cirrus RH 70, de (625x625)mm, perfil Javelin, para areas superiores a 100m2, exclusives despesas com andaimes, fretes e estruturas auxiliares.  Fornecimento e colocacao.</v>
          </cell>
          <cell r="D3139" t="str">
            <v>m2</v>
          </cell>
          <cell r="E3139">
            <v>143.16999999999999</v>
          </cell>
        </row>
        <row r="3140">
          <cell r="A3140" t="str">
            <v>RV009457</v>
          </cell>
          <cell r="B3140" t="str">
            <v>RV25100053/</v>
          </cell>
          <cell r="C3140" t="str">
            <v>Forro acustico Armstrong ou similar, tipo Fine Fissured RH 90 Tegular, de (625x625)mm, perfil Javelin, para areas superiores a 100m2, exclusives despesas com andaimes, fretes e estruturas auxiliares.  Fornecimento e colocacao.</v>
          </cell>
          <cell r="D3140" t="str">
            <v>m2</v>
          </cell>
          <cell r="E3140">
            <v>93.54</v>
          </cell>
        </row>
        <row r="3141">
          <cell r="A3141" t="str">
            <v>RV009455</v>
          </cell>
          <cell r="B3141" t="str">
            <v>RV25100100/</v>
          </cell>
          <cell r="C3141" t="str">
            <v>Forro acustico, em gesso cartonado, exclusive materiais de acabamaneto, despesas com andaimes e transporte.  Fornecimento e colocacao.</v>
          </cell>
          <cell r="D3141" t="str">
            <v>m2</v>
          </cell>
          <cell r="E3141">
            <v>56.6</v>
          </cell>
        </row>
        <row r="3142">
          <cell r="A3142" t="str">
            <v>RV009452</v>
          </cell>
          <cell r="B3142" t="str">
            <v>RV25100150/</v>
          </cell>
          <cell r="C3142" t="str">
            <v>La de vidro com  espessura de 1".  Fornecimento.</v>
          </cell>
          <cell r="D3142" t="str">
            <v>m2</v>
          </cell>
          <cell r="E3142">
            <v>6.57</v>
          </cell>
        </row>
        <row r="3143">
          <cell r="A3143" t="str">
            <v>RV010125</v>
          </cell>
          <cell r="B3143" t="str">
            <v>RV25100200/</v>
          </cell>
          <cell r="C3143" t="str">
            <v>Painel Wall (Fibrowall) ou similar, para uso em alvenaria, em la de vidro, na espessura de 40mm, com chapa nas dimensoes de (1,20x2,10)m, na cor natural e elevacao FW1 (painel cego).  Fornecimento.</v>
          </cell>
          <cell r="D3143" t="str">
            <v>un</v>
          </cell>
          <cell r="E3143">
            <v>161.52000000000001</v>
          </cell>
        </row>
        <row r="3144">
          <cell r="A3144" t="str">
            <v>RV010126</v>
          </cell>
          <cell r="B3144" t="str">
            <v>RV25100203/</v>
          </cell>
          <cell r="C3144" t="str">
            <v>Painel Wall (Fibrowall) ou similar, para uso em piso, em la de vidro, macico, na espessura de 40mm, com chapa nas dimensoes de (1,20x2,50)m, na cor natural e elevacao FW1 (painel cego).  Fornecimento.</v>
          </cell>
          <cell r="D3144" t="str">
            <v>un</v>
          </cell>
          <cell r="E3144">
            <v>175.38</v>
          </cell>
        </row>
        <row r="3145">
          <cell r="A3145" t="str">
            <v>RV009451</v>
          </cell>
          <cell r="B3145" t="str">
            <v>RV25100250/</v>
          </cell>
          <cell r="C3145" t="str">
            <v>Revestimento de paredes, 25mm de espessura, da Climatex ou similar.  Fornecimento e colocacao.</v>
          </cell>
          <cell r="D3145" t="str">
            <v>m2</v>
          </cell>
          <cell r="E3145">
            <v>54.03</v>
          </cell>
        </row>
        <row r="3146">
          <cell r="A3146" t="str">
            <v>RV009454</v>
          </cell>
          <cell r="B3146" t="str">
            <v>RV25100253/</v>
          </cell>
          <cell r="C3146" t="str">
            <v>Revestimento de parede, 3,7mm de espessura, da Muralflex da Fademac ou similar.  Fornecimento e colocacao.</v>
          </cell>
          <cell r="D3146" t="str">
            <v>m2</v>
          </cell>
          <cell r="E3146">
            <v>16.54</v>
          </cell>
        </row>
        <row r="3147">
          <cell r="A3147" t="str">
            <v>RV010343</v>
          </cell>
          <cell r="B3147" t="str">
            <v>RV25100300/</v>
          </cell>
          <cell r="C3147" t="str">
            <v>Tecido Formatex ou similar, codigo 00807/095, na cor vinho/azul, com 1,37m de largura, 100% de polyprop para forracao acustica de paredes.  Fornecimento.</v>
          </cell>
          <cell r="D3147" t="str">
            <v>m2</v>
          </cell>
          <cell r="E3147" t="e">
            <v>#N/A</v>
          </cell>
        </row>
        <row r="3148">
          <cell r="A3148" t="str">
            <v>RV000850</v>
          </cell>
          <cell r="B3148" t="str">
            <v>RV30050050/</v>
          </cell>
          <cell r="C3148" t="str">
            <v>Rodape de ladrilhos ceramicos Portobello ou similar, carga pesada, de (30x30)cm, na cor grafite ou branca, cortados ao meio, cimento, saibro e areia no traco 1:2:3.</v>
          </cell>
          <cell r="D3148" t="str">
            <v>m</v>
          </cell>
          <cell r="E3148">
            <v>6.91</v>
          </cell>
        </row>
        <row r="3149">
          <cell r="A3149" t="str">
            <v>RV010274</v>
          </cell>
          <cell r="B3149" t="str">
            <v>RV30050100/</v>
          </cell>
          <cell r="C3149" t="str">
            <v>Rodape ceramico com 10cm de altura, assentado com argamassa de cimento, areia e saibro.  Fornecimento e colocacao.</v>
          </cell>
          <cell r="D3149" t="str">
            <v>m</v>
          </cell>
          <cell r="E3149">
            <v>20.05</v>
          </cell>
        </row>
        <row r="3150">
          <cell r="A3150" t="str">
            <v>SC000195</v>
          </cell>
          <cell r="B3150" t="str">
            <v>SC05050050/</v>
          </cell>
          <cell r="C3150" t="str">
            <v>Arrancamento de aparelhos de iluminacao, inclusive lampadas.</v>
          </cell>
          <cell r="D3150" t="str">
            <v>un</v>
          </cell>
          <cell r="E3150">
            <v>1.82</v>
          </cell>
        </row>
        <row r="3151">
          <cell r="A3151" t="str">
            <v>SC000196</v>
          </cell>
          <cell r="B3151" t="str">
            <v>SC05050100/</v>
          </cell>
          <cell r="C3151" t="str">
            <v>Arrancamento de aparelhos sanitarios.</v>
          </cell>
          <cell r="D3151" t="str">
            <v>un</v>
          </cell>
          <cell r="E3151">
            <v>6.07</v>
          </cell>
        </row>
        <row r="3152">
          <cell r="A3152" t="str">
            <v>SC002220</v>
          </cell>
          <cell r="B3152" t="str">
            <v>SC05050150/</v>
          </cell>
          <cell r="C3152" t="str">
            <v>Arrancamento de bancada de pia ou banca seca de ate 1m de altura por ate 0,80m de largura.</v>
          </cell>
          <cell r="D3152" t="str">
            <v>m</v>
          </cell>
          <cell r="E3152">
            <v>11.61</v>
          </cell>
        </row>
        <row r="3153">
          <cell r="A3153" t="str">
            <v>SC000197</v>
          </cell>
          <cell r="B3153" t="str">
            <v>SC05050200/</v>
          </cell>
          <cell r="C3153" t="str">
            <v>Arrancamento de grades, gradis, alambrados, cercas e portoes.</v>
          </cell>
          <cell r="D3153" t="str">
            <v>m2</v>
          </cell>
          <cell r="E3153">
            <v>4.84</v>
          </cell>
        </row>
        <row r="3154">
          <cell r="A3154" t="str">
            <v>SC000193</v>
          </cell>
          <cell r="B3154" t="str">
            <v>SC05050250/</v>
          </cell>
          <cell r="C3154" t="str">
            <v>Arrancamento de meios-fios, de granito ou concreto retos ou curvos, inclusive afastamento lateral dentro do canteiro de servico.</v>
          </cell>
          <cell r="D3154" t="str">
            <v>m</v>
          </cell>
          <cell r="E3154">
            <v>5.33</v>
          </cell>
        </row>
        <row r="3155">
          <cell r="A3155" t="str">
            <v>SC000194</v>
          </cell>
          <cell r="B3155" t="str">
            <v>SC05050300/</v>
          </cell>
          <cell r="C3155" t="str">
            <v>Arrancamento de paralelepipedos, inclusive afastamento lateral dentro do canteiro de servico.</v>
          </cell>
          <cell r="D3155" t="str">
            <v>m2</v>
          </cell>
          <cell r="E3155">
            <v>2.42</v>
          </cell>
        </row>
        <row r="3156">
          <cell r="A3156" t="str">
            <v>SC000191</v>
          </cell>
          <cell r="B3156" t="str">
            <v>SC05050350/</v>
          </cell>
          <cell r="C3156" t="str">
            <v>Arrancamento de portas, janelas e caixilhos de ar condicionado ou outros.</v>
          </cell>
          <cell r="D3156" t="str">
            <v>un</v>
          </cell>
          <cell r="E3156">
            <v>6.87</v>
          </cell>
        </row>
        <row r="3157">
          <cell r="A3157" t="str">
            <v>SC000192</v>
          </cell>
          <cell r="B3157" t="str">
            <v>SC05050400/</v>
          </cell>
          <cell r="C3157" t="str">
            <v>Arrancamento de tentos ou travessoes, de granito ou concreto, inclusive afastamento lateral dentro do canteiro de servico.</v>
          </cell>
          <cell r="D3157" t="str">
            <v>m</v>
          </cell>
          <cell r="E3157">
            <v>6.29</v>
          </cell>
        </row>
        <row r="3158">
          <cell r="A3158" t="str">
            <v>SC002217</v>
          </cell>
          <cell r="B3158" t="str">
            <v>SC05050450/</v>
          </cell>
          <cell r="C3158" t="str">
            <v>Arrancamento de tubos de concreto e manilhas ceramicas com diametro de 0,10m a 0,30m, inclusive empilhamento lateral dentro do canteiro de servico.</v>
          </cell>
          <cell r="D3158" t="str">
            <v>m</v>
          </cell>
          <cell r="E3158">
            <v>3.15</v>
          </cell>
        </row>
        <row r="3159">
          <cell r="A3159" t="str">
            <v>SC002218</v>
          </cell>
          <cell r="B3159" t="str">
            <v>SC05050500/</v>
          </cell>
          <cell r="C3159" t="str">
            <v>Arrancamento de tubos de concreto e manilhas ceramicas com diametro de 0,40m a 0,60m, inclusive empilhamento lateral dentro do canteiro de servico.</v>
          </cell>
          <cell r="D3159" t="str">
            <v>m</v>
          </cell>
          <cell r="E3159">
            <v>4.3600000000000003</v>
          </cell>
        </row>
        <row r="3160">
          <cell r="A3160" t="str">
            <v>SC002219</v>
          </cell>
          <cell r="B3160" t="str">
            <v>SC05050550/</v>
          </cell>
          <cell r="C3160" t="str">
            <v>Arrancamento de tubulacao de ferro galvanizado, sem escavacao ou rasgo em alvenaria.</v>
          </cell>
          <cell r="D3160" t="str">
            <v>m</v>
          </cell>
          <cell r="E3160">
            <v>1.82</v>
          </cell>
        </row>
        <row r="3161">
          <cell r="A3161" t="str">
            <v>SC018055</v>
          </cell>
          <cell r="B3161" t="str">
            <v>SC05050601/</v>
          </cell>
          <cell r="C3161" t="str">
            <v>Demolicao manual de alvenaria de pedra argamassada, inclusive empilhamento lateral dentro do canteiro de servico.</v>
          </cell>
          <cell r="D3161" t="str">
            <v>m3</v>
          </cell>
          <cell r="E3161">
            <v>33.1</v>
          </cell>
        </row>
        <row r="3162">
          <cell r="A3162" t="str">
            <v>SC017692</v>
          </cell>
          <cell r="B3162" t="str">
            <v>SC05050650/</v>
          </cell>
          <cell r="C3162" t="str">
            <v>Demolicao manual de alvenaria de pedra seca, inclusive empilhamento dentro do canteiro de servico.</v>
          </cell>
          <cell r="D3162" t="str">
            <v>m3</v>
          </cell>
          <cell r="E3162">
            <v>22.07</v>
          </cell>
        </row>
        <row r="3163">
          <cell r="A3163" t="str">
            <v>SC018000</v>
          </cell>
          <cell r="B3163" t="str">
            <v>SC15050600/</v>
          </cell>
          <cell r="C3163" t="str">
            <v>Macaranduba serrada ou similar, de (1,5x5,0)cm.  Fornecimento.</v>
          </cell>
          <cell r="D3163" t="str">
            <v>m</v>
          </cell>
          <cell r="E3163">
            <v>0.73</v>
          </cell>
        </row>
        <row r="3164">
          <cell r="A3164" t="str">
            <v>SC017664</v>
          </cell>
          <cell r="B3164" t="str">
            <v>SC15100050/</v>
          </cell>
          <cell r="C3164" t="str">
            <v>Chapa de aco de 3/4", para passagem de veiculos sobre valas, compreendendo colocacao, uso e retirada, medida pela area da chapa em cada aplicacao, inclusive mobilizacao, transporte, carga e descarga e o travamento com grampos.</v>
          </cell>
          <cell r="D3164" t="str">
            <v>m2</v>
          </cell>
          <cell r="E3164">
            <v>17.649999999999999</v>
          </cell>
        </row>
        <row r="3165">
          <cell r="A3165" t="str">
            <v>SC008989</v>
          </cell>
          <cell r="B3165" t="str">
            <v>SC15150050/</v>
          </cell>
          <cell r="C3165" t="str">
            <v>Eletrodo OK 46, diametro de 2,5mm.  Fornecimento.</v>
          </cell>
          <cell r="D3165" t="str">
            <v>Kg</v>
          </cell>
          <cell r="E3165">
            <v>7.13</v>
          </cell>
        </row>
        <row r="3166">
          <cell r="A3166" t="str">
            <v>SC017666</v>
          </cell>
          <cell r="B3166" t="str">
            <v>SC20050050/</v>
          </cell>
          <cell r="C3166" t="str">
            <v>Solda de topo, descendente, em chapa de aco chanfrada de 1/4" de espessura, para servico de assentamento de tubulacao ou peca de aco utilizando conversor eletrico.</v>
          </cell>
          <cell r="D3166" t="str">
            <v>m</v>
          </cell>
          <cell r="E3166">
            <v>29.67</v>
          </cell>
        </row>
        <row r="3167">
          <cell r="A3167" t="str">
            <v>SC017667</v>
          </cell>
          <cell r="B3167" t="str">
            <v>SC20050100/</v>
          </cell>
          <cell r="C3167" t="str">
            <v>Solda de topo, descendente, em chapa de aco chanfrada de 5/16" de espessura, para servico de assentamento de tubulacao ou peca de aco utilizando conversor eletrico.</v>
          </cell>
          <cell r="D3167" t="str">
            <v>m</v>
          </cell>
          <cell r="E3167">
            <v>39.799999999999997</v>
          </cell>
        </row>
        <row r="3168">
          <cell r="A3168" t="str">
            <v>SC017668</v>
          </cell>
          <cell r="B3168" t="str">
            <v>SC20050150/</v>
          </cell>
          <cell r="C3168" t="str">
            <v>Solda de topo, descendente, em chapa de aco chanfrada de 3/8" de espessura, para servico de assentamento de tubulacao ou peca de aco utilizando conversor eletrico.</v>
          </cell>
          <cell r="D3168" t="str">
            <v>m</v>
          </cell>
          <cell r="E3168">
            <v>60.56</v>
          </cell>
        </row>
        <row r="3169">
          <cell r="A3169" t="str">
            <v>SC000266</v>
          </cell>
          <cell r="B3169" t="str">
            <v>SC20050200/</v>
          </cell>
          <cell r="C3169" t="str">
            <v>Solda de topo, descendente, em chapa de aco chanfrada a 30o, de 1/4" de espessura, utilizando conversor eletromotorizado, e admitindo um tempo produtivo de 75%.  Utilizando-se Maquina de Solda a oleo diesel, multiplicar o custo do item por 1,15.</v>
          </cell>
          <cell r="D3169" t="str">
            <v>m</v>
          </cell>
          <cell r="E3169">
            <v>12.65</v>
          </cell>
        </row>
        <row r="3170">
          <cell r="A3170" t="str">
            <v>SC000267</v>
          </cell>
          <cell r="B3170" t="str">
            <v>SC20050250/</v>
          </cell>
          <cell r="C3170" t="str">
            <v>Solda de topo, descendente, em chapa de aco chanfrada a 30o, de 3/8" de espessura, utilizando conversor eletromotorizado, e admitindo um tempo produtivo de 75%.  Utilizando-se Maquina de Solda a oleo diesel, multiplicar o custo do item por 1,15.</v>
          </cell>
          <cell r="D3170" t="str">
            <v>m</v>
          </cell>
          <cell r="E3170">
            <v>27.21</v>
          </cell>
        </row>
        <row r="3171">
          <cell r="A3171" t="str">
            <v>SC000268</v>
          </cell>
          <cell r="B3171" t="str">
            <v>SC20050300/</v>
          </cell>
          <cell r="C3171" t="str">
            <v>Solda de topo, descendente, em chapa de  aco chanfrada a 30o, de 1/2" de espessura, utilizando conversor eletromotorizado, e admitindo um tempo produtivo de 75%.  Utilizando-se Maquina de Solda a oleo diesel, multiplicar o custo do item por 1,15.</v>
          </cell>
          <cell r="D3171" t="str">
            <v>m</v>
          </cell>
          <cell r="E3171">
            <v>50.83</v>
          </cell>
        </row>
        <row r="3172">
          <cell r="A3172" t="str">
            <v>SC017669</v>
          </cell>
          <cell r="B3172" t="str">
            <v>SC20050350/</v>
          </cell>
          <cell r="C3172" t="str">
            <v>Solda de topo, em tubos de aco galvanizado no diametro de 1/2", utilizando conversor eletrico, inclusive corte e/ou chanfro das extremidades.</v>
          </cell>
          <cell r="D3172" t="str">
            <v>un</v>
          </cell>
          <cell r="E3172">
            <v>2.11</v>
          </cell>
        </row>
        <row r="3173">
          <cell r="A3173" t="str">
            <v>SC017670</v>
          </cell>
          <cell r="B3173" t="str">
            <v>SC20050400/</v>
          </cell>
          <cell r="C3173" t="str">
            <v>Solda de topo, em tubos de aco galvanizado no diametro de 3/4", utilizando conversor eletrico, inclusive corte e/ou chanfro das extremidades.</v>
          </cell>
          <cell r="D3173" t="str">
            <v>un</v>
          </cell>
          <cell r="E3173">
            <v>2.74</v>
          </cell>
        </row>
        <row r="3174">
          <cell r="A3174" t="str">
            <v>SC017671</v>
          </cell>
          <cell r="B3174" t="str">
            <v>SC20050450/</v>
          </cell>
          <cell r="C3174" t="str">
            <v>Solda de topo, em tubos de aco galvanizado no diametro de 1", utilizando conversor eletrico, inclusive corte e/ou chanfro das extremidades.</v>
          </cell>
          <cell r="D3174" t="str">
            <v>un</v>
          </cell>
          <cell r="E3174">
            <v>4.26</v>
          </cell>
        </row>
        <row r="3175">
          <cell r="A3175" t="str">
            <v>SC017672</v>
          </cell>
          <cell r="B3175" t="str">
            <v>SC20050500/</v>
          </cell>
          <cell r="C3175" t="str">
            <v>Solda de topo, em tubos de aco galvanizado no diametro de 1 1/4", utilizando conversor eletrico, inclusive corte e/ou chanfro das extremidades.</v>
          </cell>
          <cell r="D3175" t="str">
            <v>un</v>
          </cell>
          <cell r="E3175">
            <v>5.9</v>
          </cell>
        </row>
        <row r="3176">
          <cell r="A3176" t="str">
            <v>SC017673</v>
          </cell>
          <cell r="B3176" t="str">
            <v>SC20050550/</v>
          </cell>
          <cell r="C3176" t="str">
            <v>Solda de topo, em tubos de aco galvanizado no diametro de 1 1/2", utilizando conversor eletrico, inclusive corte e/ou chanfro das extremidades.</v>
          </cell>
          <cell r="D3176" t="str">
            <v>un</v>
          </cell>
          <cell r="E3176">
            <v>6.99</v>
          </cell>
        </row>
        <row r="3177">
          <cell r="A3177" t="str">
            <v>SC017674</v>
          </cell>
          <cell r="B3177" t="str">
            <v>SC20050600/</v>
          </cell>
          <cell r="C3177" t="str">
            <v>Solda de topo, em tubos de aco galvanizado no diametro de 2", utilizando conversor eletrico, inclusive corte e/ou chanfro das extremidades.</v>
          </cell>
          <cell r="D3177" t="str">
            <v>un</v>
          </cell>
          <cell r="E3177">
            <v>9.07</v>
          </cell>
        </row>
        <row r="3178">
          <cell r="A3178" t="str">
            <v>SC005895</v>
          </cell>
          <cell r="B3178" t="str">
            <v>SC20100050/</v>
          </cell>
          <cell r="C3178" t="str">
            <v>Solda de topo em vergalhoes de aco, com diametro de 1/2".</v>
          </cell>
          <cell r="D3178" t="str">
            <v>un</v>
          </cell>
          <cell r="E3178">
            <v>1.83</v>
          </cell>
        </row>
        <row r="3179">
          <cell r="A3179" t="str">
            <v>SC010392</v>
          </cell>
          <cell r="B3179" t="str">
            <v>SC20150050/</v>
          </cell>
          <cell r="C3179" t="str">
            <v>Corte com macarico manual de oxiacetileno em chapa de aco de 3/16" de espessura.</v>
          </cell>
          <cell r="D3179" t="str">
            <v>m</v>
          </cell>
          <cell r="E3179">
            <v>1.32</v>
          </cell>
        </row>
        <row r="3180">
          <cell r="A3180" t="str">
            <v>SC010393</v>
          </cell>
          <cell r="B3180" t="str">
            <v>SC20150100/</v>
          </cell>
          <cell r="C3180" t="str">
            <v>Corte com macarico manual de oxiacetileno em chapa de aco de 1/4" de espessura.</v>
          </cell>
          <cell r="D3180" t="str">
            <v>m</v>
          </cell>
          <cell r="E3180">
            <v>1.6</v>
          </cell>
        </row>
        <row r="3181">
          <cell r="A3181" t="str">
            <v>SC010394</v>
          </cell>
          <cell r="B3181" t="str">
            <v>SC20150150/</v>
          </cell>
          <cell r="C3181" t="str">
            <v>Corte com macarico manual de oxiacetileno em chapa de aco de 5/16" de espessura.</v>
          </cell>
          <cell r="D3181" t="str">
            <v>m</v>
          </cell>
          <cell r="E3181">
            <v>1.98</v>
          </cell>
        </row>
        <row r="3182">
          <cell r="A3182" t="str">
            <v>SC010395</v>
          </cell>
          <cell r="B3182" t="str">
            <v>SC20150200/</v>
          </cell>
          <cell r="C3182" t="str">
            <v>Corte com macarico manual de oxiacetileno em chapa de aco de 3/8" de espessura.</v>
          </cell>
          <cell r="D3182" t="str">
            <v>m</v>
          </cell>
          <cell r="E3182">
            <v>2.65</v>
          </cell>
        </row>
        <row r="3183">
          <cell r="A3183" t="str">
            <v>SC010396</v>
          </cell>
          <cell r="B3183" t="str">
            <v>SC20150250/</v>
          </cell>
          <cell r="C3183" t="str">
            <v>Corte com macarico manual de oxiacetileno em chapa de aco de 1/2" de espessura.</v>
          </cell>
          <cell r="D3183" t="str">
            <v>m</v>
          </cell>
          <cell r="E3183">
            <v>3.44</v>
          </cell>
        </row>
        <row r="3184">
          <cell r="A3184" t="str">
            <v>SC000216</v>
          </cell>
          <cell r="B3184" t="str">
            <v>SC30050050/</v>
          </cell>
          <cell r="C3184" t="str">
            <v>Enceramento de piso de qualquer natureza, 1 demao.</v>
          </cell>
          <cell r="D3184" t="str">
            <v>m2</v>
          </cell>
          <cell r="E3184">
            <v>1.73</v>
          </cell>
        </row>
        <row r="3185">
          <cell r="A3185" t="str">
            <v>SC000215</v>
          </cell>
          <cell r="B3185" t="str">
            <v>SC30050100/</v>
          </cell>
          <cell r="C3185" t="str">
            <v>Raspagem, calafetacao e aplicacao de 3 demaos de Synteko ou similar em tacos ou assoalho de madeira.</v>
          </cell>
          <cell r="D3185" t="str">
            <v>m2</v>
          </cell>
          <cell r="E3185">
            <v>11</v>
          </cell>
        </row>
        <row r="3186">
          <cell r="A3186" t="str">
            <v>SC008516</v>
          </cell>
          <cell r="B3186" t="str">
            <v>SC30100050/</v>
          </cell>
          <cell r="C3186" t="str">
            <v>Lixamento de concreto aparente com lixadeira eletrica.</v>
          </cell>
          <cell r="D3186" t="str">
            <v>m2</v>
          </cell>
          <cell r="E3186">
            <v>2.4900000000000002</v>
          </cell>
        </row>
        <row r="3187">
          <cell r="A3187" t="str">
            <v>SC000211</v>
          </cell>
          <cell r="B3187" t="str">
            <v>SC30100100A</v>
          </cell>
          <cell r="C3187" t="str">
            <v>Polimento de piso de alta resistencia, feito mecanicamente, por vez.</v>
          </cell>
          <cell r="D3187" t="str">
            <v>m2</v>
          </cell>
          <cell r="E3187">
            <v>11.01</v>
          </cell>
        </row>
        <row r="3188">
          <cell r="A3188" t="str">
            <v>SC000212</v>
          </cell>
          <cell r="B3188" t="str">
            <v>SC30100150A</v>
          </cell>
          <cell r="C3188" t="str">
            <v>Polimento de piso de marmorite feito mecanicamente.</v>
          </cell>
          <cell r="D3188" t="str">
            <v>m2</v>
          </cell>
          <cell r="E3188">
            <v>10.34</v>
          </cell>
        </row>
        <row r="3189">
          <cell r="A3189" t="str">
            <v>SC000209</v>
          </cell>
          <cell r="B3189" t="str">
            <v>SC30100200A</v>
          </cell>
          <cell r="C3189" t="str">
            <v>Polimento manual de rodape de marmorite.</v>
          </cell>
          <cell r="D3189" t="str">
            <v>m</v>
          </cell>
          <cell r="E3189">
            <v>16.760000000000002</v>
          </cell>
        </row>
        <row r="3190">
          <cell r="A3190" t="str">
            <v>SC000210</v>
          </cell>
          <cell r="B3190" t="str">
            <v>SC30100250A</v>
          </cell>
          <cell r="C3190" t="str">
            <v>Polimento manual de rodape em material de alta resistencia.</v>
          </cell>
          <cell r="D3190" t="str">
            <v>m</v>
          </cell>
          <cell r="E3190">
            <v>20.82</v>
          </cell>
        </row>
        <row r="3191">
          <cell r="A3191" t="str">
            <v>SC017645</v>
          </cell>
          <cell r="B3191" t="str">
            <v>SC30150050/</v>
          </cell>
          <cell r="C3191" t="str">
            <v>Limpeza de aparelhos sanitarios, inclusive metais correspondentes.</v>
          </cell>
          <cell r="D3191" t="str">
            <v>un</v>
          </cell>
          <cell r="E3191">
            <v>2.66</v>
          </cell>
        </row>
        <row r="3192">
          <cell r="A3192" t="str">
            <v>SC017627</v>
          </cell>
          <cell r="B3192" t="str">
            <v>SC30150100/</v>
          </cell>
          <cell r="C3192" t="str">
            <v>Limpeza de parede revestida com chapas laminadas, inclusive o uso de escada, exclusive andaimes.</v>
          </cell>
          <cell r="D3192" t="str">
            <v>m2</v>
          </cell>
          <cell r="E3192">
            <v>1.43</v>
          </cell>
        </row>
        <row r="3193">
          <cell r="A3193" t="str">
            <v>SC017625</v>
          </cell>
          <cell r="B3193" t="str">
            <v>SC30150150/</v>
          </cell>
          <cell r="C3193" t="str">
            <v>Limpeza em parede revestida com marmore, granito ou pedras decorativas (madeira, lajinha ou similar), com a lavagem da mesma utilizando acido diluida em agua, inclusive uso de escada ate 2 pavimento.</v>
          </cell>
          <cell r="D3193" t="str">
            <v>m2</v>
          </cell>
          <cell r="E3193">
            <v>1.69</v>
          </cell>
        </row>
        <row r="3194">
          <cell r="A3194" t="str">
            <v>SC017623</v>
          </cell>
          <cell r="B3194" t="str">
            <v>SC30150200/</v>
          </cell>
          <cell r="C3194" t="str">
            <v>Limpeza de parede revestida com pastilhas, ceramica ou azulejo, com a lavagem da mesma utilizando solucao acida diluida em agua, inclusive uso de escada ate 2 pavimentos.</v>
          </cell>
          <cell r="D3194" t="str">
            <v>m2</v>
          </cell>
          <cell r="E3194">
            <v>1.57</v>
          </cell>
        </row>
        <row r="3195">
          <cell r="A3195" t="str">
            <v>SC017626</v>
          </cell>
          <cell r="B3195" t="str">
            <v>SC30150250/</v>
          </cell>
          <cell r="C3195" t="str">
            <v>Limpeza de peitoris.</v>
          </cell>
          <cell r="D3195" t="str">
            <v>m</v>
          </cell>
          <cell r="E3195">
            <v>1.24</v>
          </cell>
        </row>
        <row r="3196">
          <cell r="A3196" t="str">
            <v>SC017624</v>
          </cell>
          <cell r="B3196" t="str">
            <v>SC30150300/</v>
          </cell>
          <cell r="C3196" t="str">
            <v>Limpeza de pisos ceramicos, pisos de pedras ou similares.</v>
          </cell>
          <cell r="D3196" t="str">
            <v>m2</v>
          </cell>
          <cell r="E3196">
            <v>1.57</v>
          </cell>
        </row>
        <row r="3197">
          <cell r="A3197" t="str">
            <v>SC017644</v>
          </cell>
          <cell r="B3197" t="str">
            <v>SC30150350/</v>
          </cell>
          <cell r="C3197" t="str">
            <v>Limpeza de pisos cimentados.</v>
          </cell>
          <cell r="D3197" t="str">
            <v>m2</v>
          </cell>
          <cell r="E3197">
            <v>1.57</v>
          </cell>
        </row>
        <row r="3198">
          <cell r="A3198" t="str">
            <v>SC017805</v>
          </cell>
          <cell r="B3198" t="str">
            <v>SC30150400/</v>
          </cell>
          <cell r="C3198" t="str">
            <v>Limpeza de pisos vinilicos.</v>
          </cell>
          <cell r="D3198" t="str">
            <v>m2</v>
          </cell>
          <cell r="E3198">
            <v>1.43</v>
          </cell>
        </row>
        <row r="3199">
          <cell r="A3199" t="str">
            <v>SC017628</v>
          </cell>
          <cell r="B3199" t="str">
            <v>SC30150450/</v>
          </cell>
          <cell r="C3199" t="str">
            <v>Limpeza mecanica de tapete ou carpete executada no local da instalacao, considerando area minima de 30m2, (areas maiores que 250m2 considerar a area real reduzida em 25%).</v>
          </cell>
          <cell r="D3199" t="str">
            <v>m2</v>
          </cell>
          <cell r="E3199">
            <v>2.2999999999999998</v>
          </cell>
        </row>
        <row r="3200">
          <cell r="A3200" t="str">
            <v>SC017643</v>
          </cell>
          <cell r="B3200" t="str">
            <v>SC30150500/</v>
          </cell>
          <cell r="C3200" t="str">
            <v>Limpeza de vidros, por area de superficie (1 lado).</v>
          </cell>
          <cell r="D3200" t="str">
            <v>m2</v>
          </cell>
          <cell r="E3200">
            <v>1.34</v>
          </cell>
        </row>
        <row r="3201">
          <cell r="A3201" t="str">
            <v>SC000233</v>
          </cell>
          <cell r="B3201" t="str">
            <v>SC35050050A</v>
          </cell>
          <cell r="C3201" t="str">
            <v>Levantamento ou rebaixamento de tampao sobre faixa de rolamento, considerando demolicao de camada de asfalto e concreto, movimentacao e concretagem, inclusive cerca protetora, transporte de material e bota fora do material excedente.</v>
          </cell>
          <cell r="D3201" t="str">
            <v>un</v>
          </cell>
          <cell r="E3201">
            <v>89.56</v>
          </cell>
        </row>
        <row r="3202">
          <cell r="A3202" t="str">
            <v>SC017622</v>
          </cell>
          <cell r="B3202" t="str">
            <v>SC35050100/</v>
          </cell>
          <cell r="C3202" t="str">
            <v>Levantamento ou rebaixamento de tampao sobre calcada, considerando demolicao de camada de concreto, movimentacao e concretagem, inclusive cerca protetora, transporte de material e bota fora do material excedente.</v>
          </cell>
          <cell r="D3202" t="str">
            <v>un</v>
          </cell>
          <cell r="E3202">
            <v>78.37</v>
          </cell>
        </row>
        <row r="3203">
          <cell r="A3203" t="str">
            <v>SC002242</v>
          </cell>
          <cell r="B3203" t="str">
            <v>SC35100050/</v>
          </cell>
          <cell r="C3203" t="str">
            <v>Limpeza de caixa de areia, em encosta, ate 1,50m de profundidade.</v>
          </cell>
          <cell r="D3203" t="str">
            <v>m3</v>
          </cell>
          <cell r="E3203">
            <v>19.36</v>
          </cell>
        </row>
        <row r="3204">
          <cell r="A3204" t="str">
            <v>SC017758</v>
          </cell>
          <cell r="B3204" t="str">
            <v>SC35100100/</v>
          </cell>
          <cell r="C3204" t="str">
            <v>Limpeza mecanica de caixa de contencao, exclusive o transporte do transporte do material retirado.</v>
          </cell>
          <cell r="D3204" t="str">
            <v>m3</v>
          </cell>
          <cell r="E3204">
            <v>0.53</v>
          </cell>
        </row>
        <row r="3205">
          <cell r="A3205" t="str">
            <v>SC017647</v>
          </cell>
          <cell r="B3205" t="str">
            <v>SC35100150/</v>
          </cell>
          <cell r="C3205" t="str">
            <v>Limpeza de caixa de ralo, exclusive transporte do material retirado.</v>
          </cell>
          <cell r="D3205" t="str">
            <v>un</v>
          </cell>
          <cell r="E3205">
            <v>3.39</v>
          </cell>
        </row>
        <row r="3206">
          <cell r="A3206" t="str">
            <v>SC017637</v>
          </cell>
          <cell r="B3206" t="str">
            <v>SC35100200/</v>
          </cell>
          <cell r="C3206" t="str">
            <v>Limpeza manual de galeria retangular, exclusive transporte do material retirado.</v>
          </cell>
          <cell r="D3206" t="str">
            <v>m3</v>
          </cell>
          <cell r="E3206">
            <v>37.130000000000003</v>
          </cell>
        </row>
        <row r="3207">
          <cell r="A3207" t="str">
            <v>SC000235</v>
          </cell>
          <cell r="B3207" t="str">
            <v>SC35100250/</v>
          </cell>
          <cell r="C3207" t="str">
            <v>Limpeza manual de poco de visita de ate 3m de profundidade, exclusive transporte do material retirado.</v>
          </cell>
          <cell r="D3207" t="str">
            <v>m3</v>
          </cell>
          <cell r="E3207">
            <v>7.26</v>
          </cell>
        </row>
        <row r="3208">
          <cell r="A3208" t="str">
            <v>SC017757</v>
          </cell>
          <cell r="B3208" t="str">
            <v>SC35100300/</v>
          </cell>
          <cell r="C3208" t="str">
            <v>Limpeza manual de ramal de ralo, exclusive o transporte do material retirado.</v>
          </cell>
          <cell r="D3208" t="str">
            <v>m</v>
          </cell>
          <cell r="E3208">
            <v>1.45</v>
          </cell>
        </row>
        <row r="3209">
          <cell r="A3209" t="str">
            <v>SC017629</v>
          </cell>
          <cell r="B3209" t="str">
            <v>SC35100350/</v>
          </cell>
          <cell r="C3209" t="str">
            <v>Limpeza manual de reservatorios d'agua (cisterna e caixas d'agua elevadas).</v>
          </cell>
          <cell r="D3209" t="str">
            <v>m2</v>
          </cell>
          <cell r="E3209">
            <v>2.9</v>
          </cell>
        </row>
        <row r="3210">
          <cell r="A3210" t="str">
            <v>SC018086</v>
          </cell>
          <cell r="B3210" t="str">
            <v>SC35100500/</v>
          </cell>
          <cell r="C3210" t="e">
            <v>#N/A</v>
          </cell>
          <cell r="D3210" t="e">
            <v>#N/A</v>
          </cell>
          <cell r="E3210">
            <v>112.76</v>
          </cell>
        </row>
        <row r="3211">
          <cell r="A3211" t="str">
            <v>SC018087</v>
          </cell>
          <cell r="B3211" t="str">
            <v>SC35100509/</v>
          </cell>
          <cell r="C3211" t="e">
            <v>#N/A</v>
          </cell>
          <cell r="D3211" t="e">
            <v>#N/A</v>
          </cell>
          <cell r="E3211">
            <v>67.709999999999994</v>
          </cell>
        </row>
        <row r="3212">
          <cell r="A3212" t="str">
            <v>SC018088</v>
          </cell>
          <cell r="B3212" t="str">
            <v>SC35100600/</v>
          </cell>
          <cell r="C3212" t="e">
            <v>#N/A</v>
          </cell>
          <cell r="D3212" t="e">
            <v>#N/A</v>
          </cell>
          <cell r="E3212">
            <v>56.49</v>
          </cell>
        </row>
        <row r="3213">
          <cell r="A3213" t="str">
            <v>SC017638</v>
          </cell>
          <cell r="B3213" t="str">
            <v>SC35150050/</v>
          </cell>
          <cell r="C3213" t="str">
            <v>Limpeza ou preparacao de estruturas metalicas com jato de areia, inclusive retirada previa de ferragens e tinta existente.</v>
          </cell>
          <cell r="D3213" t="str">
            <v>m2</v>
          </cell>
          <cell r="E3213">
            <v>11.31</v>
          </cell>
        </row>
        <row r="3214">
          <cell r="A3214" t="str">
            <v>SC017187</v>
          </cell>
          <cell r="B3214" t="str">
            <v>SC35150100/</v>
          </cell>
          <cell r="C3214" t="str">
            <v>Limpeza ou preparo de superficie de concreto com jato d'agua quente com pressao minima de 2400lb, solvente e escova de piacava.</v>
          </cell>
          <cell r="D3214" t="str">
            <v>m2</v>
          </cell>
          <cell r="E3214">
            <v>4.05</v>
          </cell>
        </row>
        <row r="3215">
          <cell r="A3215" t="str">
            <v>SC017639</v>
          </cell>
          <cell r="B3215" t="str">
            <v>SC35150150/</v>
          </cell>
          <cell r="C3215" t="str">
            <v>Limpeza ou preparo de superficie de concreto com jato de agua pressurizada ou ar, em condicoes que permitam um rendimento medio de 5m2/h.</v>
          </cell>
          <cell r="D3215" t="str">
            <v>m2</v>
          </cell>
          <cell r="E3215">
            <v>9.02</v>
          </cell>
        </row>
        <row r="3216">
          <cell r="A3216" t="str">
            <v>SC017646</v>
          </cell>
          <cell r="B3216" t="str">
            <v>SC35150200/</v>
          </cell>
          <cell r="C3216" t="str">
            <v>Limpeza ou preparo de superficie de concreto com jato de agua pressurizada ou ar, em condicoes que permitam um rendimento medio de 15m2/h.</v>
          </cell>
          <cell r="D3216" t="str">
            <v>m2</v>
          </cell>
          <cell r="E3216">
            <v>2.88</v>
          </cell>
        </row>
        <row r="3217">
          <cell r="A3217" t="str">
            <v>SC009194</v>
          </cell>
          <cell r="B3217" t="str">
            <v>SC35150250/</v>
          </cell>
          <cell r="C3217" t="str">
            <v>Limpeza de superficie de monumetos historicos de argamassa, ferro, bronze, marmore, granito, etc; com jateamento de agua a pressao regulavel e/ou escovacao, utilizando detergente biodegradavel, inclusive fornecimento dos materiais.</v>
          </cell>
          <cell r="D3217" t="str">
            <v>m2</v>
          </cell>
          <cell r="E3217">
            <v>13.41</v>
          </cell>
        </row>
        <row r="3218">
          <cell r="A3218" t="str">
            <v>SC017648</v>
          </cell>
          <cell r="B3218" t="str">
            <v>SC35150300/</v>
          </cell>
          <cell r="C3218" t="str">
            <v>Limpeza de superficie de monumentos historicos de argamassa, ferro, bronze, marmore, granito, etc; com jateamento de agua a pressao regulavel e/ou escovacao, utilizando removedor biodegradavel e neutralizador, com aplicacao tecnica adequada, inclusive for</v>
          </cell>
          <cell r="D3218" t="str">
            <v>m2</v>
          </cell>
          <cell r="E3218">
            <v>20.25</v>
          </cell>
        </row>
        <row r="3219">
          <cell r="A3219" t="str">
            <v>SC000253</v>
          </cell>
          <cell r="B3219" t="str">
            <v>SC35150350/</v>
          </cell>
          <cell r="C3219" t="str">
            <v>Paraloid TB 148S para protecao de superficie de monumentos historicos.  Fornecimento e aplicacao.</v>
          </cell>
          <cell r="D3219" t="str">
            <v>m2</v>
          </cell>
          <cell r="E3219">
            <v>6.54</v>
          </cell>
        </row>
        <row r="3220">
          <cell r="A3220" t="str">
            <v>SC017640</v>
          </cell>
          <cell r="B3220" t="str">
            <v>SC35150400/</v>
          </cell>
          <cell r="C3220" t="str">
            <v>Limpeza de tuneis com jato d'agua, solvente e escova de piacava.</v>
          </cell>
          <cell r="D3220" t="str">
            <v>m2</v>
          </cell>
          <cell r="E3220">
            <v>4</v>
          </cell>
        </row>
        <row r="3221">
          <cell r="A3221" t="str">
            <v>SC002082</v>
          </cell>
          <cell r="B3221" t="str">
            <v>SC35150450/</v>
          </cell>
          <cell r="C3221" t="str">
            <v>Lixamento manual em estrutura metalica, com escova de aco.</v>
          </cell>
          <cell r="D3221" t="str">
            <v>m2</v>
          </cell>
          <cell r="E3221">
            <v>0.26</v>
          </cell>
        </row>
        <row r="3222">
          <cell r="A3222" t="str">
            <v>SC017716</v>
          </cell>
          <cell r="B3222" t="str">
            <v>SC35150500/</v>
          </cell>
          <cell r="C3222" t="str">
            <v>Lixamento para limpeza ou preparacao de estruturas metalicas, utilizando lixadeira eletrica.</v>
          </cell>
          <cell r="D3222" t="str">
            <v>m2</v>
          </cell>
          <cell r="E3222">
            <v>14.2</v>
          </cell>
        </row>
        <row r="3223">
          <cell r="A3223" t="str">
            <v>SC005703</v>
          </cell>
          <cell r="B3223" t="str">
            <v>SC40050050/</v>
          </cell>
          <cell r="C3223" t="str">
            <v>Arame galvanizado no 12, fornecimento e colocacao em cercas com moirao de madeira, inclusive retirada do arame existente.</v>
          </cell>
          <cell r="D3223" t="str">
            <v>m</v>
          </cell>
          <cell r="E3223">
            <v>0.63</v>
          </cell>
        </row>
        <row r="3224">
          <cell r="A3224" t="str">
            <v>SE004204</v>
          </cell>
          <cell r="B3224" t="str">
            <v>SE20200050A</v>
          </cell>
          <cell r="C3224" t="str">
            <v>Composicao basica de laboratorio.</v>
          </cell>
          <cell r="D3224" t="str">
            <v>un</v>
          </cell>
          <cell r="E3224">
            <v>37.99</v>
          </cell>
        </row>
        <row r="3225">
          <cell r="A3225" t="str">
            <v>SE001973</v>
          </cell>
          <cell r="B3225" t="str">
            <v>SE20200100A</v>
          </cell>
          <cell r="C3225" t="str">
            <v>Custo horario produtivo Wagon Drill.</v>
          </cell>
          <cell r="D3225" t="str">
            <v>h</v>
          </cell>
          <cell r="E3225">
            <v>343.08</v>
          </cell>
        </row>
        <row r="3226">
          <cell r="A3226" t="str">
            <v>SE001974</v>
          </cell>
          <cell r="B3226" t="str">
            <v>SE20200150A</v>
          </cell>
          <cell r="C3226" t="str">
            <v>Custo horario improdutivo Wagon Drill.</v>
          </cell>
          <cell r="D3226" t="str">
            <v>h</v>
          </cell>
          <cell r="E3226">
            <v>101.19</v>
          </cell>
        </row>
        <row r="3227">
          <cell r="A3227" t="str">
            <v>SE010356</v>
          </cell>
          <cell r="B3227" t="str">
            <v>SE20200200A</v>
          </cell>
          <cell r="C3227" t="str">
            <v>Custo horario produtivo Widia ou similar-Solo.</v>
          </cell>
          <cell r="D3227" t="str">
            <v>h</v>
          </cell>
          <cell r="E3227">
            <v>70.31</v>
          </cell>
        </row>
        <row r="3228">
          <cell r="A3228" t="str">
            <v>SE010358</v>
          </cell>
          <cell r="B3228" t="str">
            <v>SE20200250A</v>
          </cell>
          <cell r="C3228" t="str">
            <v>Custo horario improdutivo Widia ou similar-Solo.</v>
          </cell>
          <cell r="D3228" t="str">
            <v>h</v>
          </cell>
          <cell r="E3228">
            <v>70.28</v>
          </cell>
        </row>
        <row r="3229">
          <cell r="A3229" t="str">
            <v>SE010357</v>
          </cell>
          <cell r="B3229" t="str">
            <v>SE20200300A</v>
          </cell>
          <cell r="C3229" t="str">
            <v>Custo horario produtivo Widia ou similar-Alteracao e rocha.</v>
          </cell>
          <cell r="D3229" t="str">
            <v>h</v>
          </cell>
          <cell r="E3229">
            <v>70.31</v>
          </cell>
        </row>
        <row r="3230">
          <cell r="A3230" t="str">
            <v>SE010355</v>
          </cell>
          <cell r="B3230" t="str">
            <v>SE20200350A</v>
          </cell>
          <cell r="C3230" t="str">
            <v>Custo horario produtivo diamante rocha sa.</v>
          </cell>
          <cell r="D3230" t="str">
            <v>h</v>
          </cell>
          <cell r="E3230">
            <v>130.97999999999999</v>
          </cell>
        </row>
        <row r="3231">
          <cell r="A3231" t="str">
            <v>SE010359</v>
          </cell>
          <cell r="B3231" t="str">
            <v>SE20200400A</v>
          </cell>
          <cell r="C3231" t="str">
            <v>Custo horario improdutivo diamante rocha sa.</v>
          </cell>
          <cell r="D3231" t="str">
            <v>h</v>
          </cell>
          <cell r="E3231">
            <v>42.35</v>
          </cell>
        </row>
        <row r="3232">
          <cell r="A3232" t="str">
            <v>SE002057</v>
          </cell>
          <cell r="B3232" t="str">
            <v>SE20200450/</v>
          </cell>
          <cell r="C3232" t="str">
            <v>Distanciometro eletronico completo.</v>
          </cell>
          <cell r="D3232" t="str">
            <v>h</v>
          </cell>
          <cell r="E3232">
            <v>2.33</v>
          </cell>
        </row>
        <row r="3233">
          <cell r="A3233" t="str">
            <v>SE003700</v>
          </cell>
          <cell r="B3233" t="str">
            <v>SE25050050A</v>
          </cell>
          <cell r="C3233" t="str">
            <v>Elaboracao de projeto de micro e mesodrenagem (vazao ate 10m3/seg.) em conformidade com as normas estabelecidas pelo Departamento de Drenagem do Departamento Geral de Projetos da Secretaria Municipal de Obras e Servicos Publicos da Prefeitura da Cidade do</v>
          </cell>
          <cell r="D3233" t="str">
            <v>Km</v>
          </cell>
          <cell r="E3233">
            <v>5751.52</v>
          </cell>
        </row>
        <row r="3234">
          <cell r="A3234" t="str">
            <v>SE003701</v>
          </cell>
          <cell r="B3234" t="str">
            <v>SE25050100A</v>
          </cell>
          <cell r="C3234" t="str">
            <v>Elaboracao de projeto de macrodrenagem (vazao a partir de 10m3/seg.) em conformidade com as normas estabelecidas pelo Departamento de Drenagem do Departamento Geral de Projetos da Secretaria Municipal de Obras e Servicos Publicos da Prefeitura da Cidade d</v>
          </cell>
          <cell r="D3234" t="str">
            <v>Km</v>
          </cell>
          <cell r="E3234">
            <v>7653.82</v>
          </cell>
        </row>
        <row r="3235">
          <cell r="A3235" t="str">
            <v>SE006771</v>
          </cell>
          <cell r="B3235" t="str">
            <v>SE25050150/</v>
          </cell>
          <cell r="C3235" t="str">
            <v>Projeto executivo de sistema de drenagem, em Autocad, em area de ate 20.000m2.</v>
          </cell>
          <cell r="D3235" t="str">
            <v>m2</v>
          </cell>
          <cell r="E3235">
            <v>0.27</v>
          </cell>
        </row>
        <row r="3236">
          <cell r="A3236" t="str">
            <v>SE006772</v>
          </cell>
          <cell r="B3236" t="str">
            <v>SE25050200/</v>
          </cell>
          <cell r="C3236" t="str">
            <v>Projeto executivo de sistema de drenagem, em Autocad, em area acima de 20.000m2.</v>
          </cell>
          <cell r="D3236" t="str">
            <v>m2</v>
          </cell>
          <cell r="E3236">
            <v>0.2</v>
          </cell>
        </row>
        <row r="3237">
          <cell r="A3237" t="str">
            <v>SE017137</v>
          </cell>
          <cell r="B3237" t="str">
            <v>SE25100050A</v>
          </cell>
          <cell r="C3237" t="str">
            <v>Projeto Basico para urbanizacao/reurbanizacao de areas, visando a organizacao espacial e das atividades, devendo contemplar: sistema viario (locais para carga e descarga, faixa exclusiva e desenho geometrico), passeios, pracas, arborizacao, iluminacao com</v>
          </cell>
          <cell r="D3237" t="str">
            <v>ha</v>
          </cell>
          <cell r="E3237">
            <v>22956.11</v>
          </cell>
        </row>
        <row r="3238">
          <cell r="A3238" t="str">
            <v>SE017133</v>
          </cell>
          <cell r="B3238" t="str">
            <v>SE25100100A</v>
          </cell>
          <cell r="C3238" t="str">
            <v>Projeto executivo para urbanizacao/reurbanizacao de aras, visando a organizacao espacial e das atividades, devendo contemplar: sistema viario (locais para carga e descarga, faixa exclusiva e desenho geometrico), passeios, pracas, arborizacao, iluminacao c</v>
          </cell>
          <cell r="D3238" t="str">
            <v>ha</v>
          </cell>
          <cell r="E3238">
            <v>36478.959999999999</v>
          </cell>
        </row>
        <row r="3239">
          <cell r="A3239" t="str">
            <v>SE017136</v>
          </cell>
          <cell r="B3239" t="str">
            <v>SE25100150A</v>
          </cell>
          <cell r="C3239" t="str">
            <v>Projeto executivo para urbanizacao/reurbanizacao (geometrico, cortes e detalhes) para tratamento paisagistico de areas publicas, apresentado em Autocad nos padroes da contratante, inclusive as operacoes pertinentes e a coordenacao dos projetos complementa</v>
          </cell>
          <cell r="D3239" t="str">
            <v>ha</v>
          </cell>
          <cell r="E3239">
            <v>18013.310000000001</v>
          </cell>
        </row>
        <row r="3240">
          <cell r="A3240" t="str">
            <v>SE007173</v>
          </cell>
          <cell r="B3240" t="str">
            <v>SE25100200/</v>
          </cell>
          <cell r="C3240" t="str">
            <v>Projeto de via de pedestres em favela, com largura maxima de 1,50m.</v>
          </cell>
          <cell r="D3240" t="str">
            <v>Km</v>
          </cell>
          <cell r="E3240" t="e">
            <v>#N/A</v>
          </cell>
        </row>
        <row r="3241">
          <cell r="A3241" t="str">
            <v>SE007174</v>
          </cell>
          <cell r="B3241" t="str">
            <v>SE25100250A</v>
          </cell>
          <cell r="C3241" t="str">
            <v>Projeto de via simples de veiculos em favela, com 1 faixa de rolamento, com largura maxima de 3m.</v>
          </cell>
          <cell r="D3241" t="str">
            <v>Km</v>
          </cell>
          <cell r="E3241">
            <v>3119.49</v>
          </cell>
        </row>
        <row r="3242">
          <cell r="A3242" t="str">
            <v>SE007181</v>
          </cell>
          <cell r="B3242" t="str">
            <v>SE25100300/</v>
          </cell>
          <cell r="C3242" t="str">
            <v>Projeto de via para veiculos e pedestres em favela, com calcada lateral e 1 faixa de rolamento com largura maxima de 4,50m.</v>
          </cell>
          <cell r="D3242" t="str">
            <v>Km</v>
          </cell>
          <cell r="E3242" t="e">
            <v>#N/A</v>
          </cell>
        </row>
        <row r="3243">
          <cell r="A3243" t="str">
            <v>SE007198</v>
          </cell>
          <cell r="B3243" t="str">
            <v>SE25100350A</v>
          </cell>
          <cell r="C3243" t="str">
            <v>Projeto para passarela sobre logradouro publico, com rampas e/ou escadas.</v>
          </cell>
          <cell r="D3243" t="str">
            <v>m2</v>
          </cell>
          <cell r="E3243">
            <v>46.5</v>
          </cell>
        </row>
        <row r="3244">
          <cell r="A3244" t="str">
            <v>SE017135</v>
          </cell>
          <cell r="B3244" t="str">
            <v>SE25100400A</v>
          </cell>
          <cell r="C3244" t="str">
            <v>Projeto executivo para tratamento paisagistico com especificacao vegetal legendada e quantificada, em areas publicas, apresentado em Autocad nos padroes da contratante.</v>
          </cell>
          <cell r="D3244" t="str">
            <v>ha</v>
          </cell>
          <cell r="E3244">
            <v>8202.9</v>
          </cell>
        </row>
        <row r="3245">
          <cell r="A3245" t="str">
            <v>SE017138</v>
          </cell>
          <cell r="B3245" t="str">
            <v>SE25100450A</v>
          </cell>
          <cell r="C3245" t="str">
            <v>Projeto executivo de via especial para veiculos e pedestres, em avenidas canal, com calcadas em ambos os lados, com ate 3 faixas de rolamento, marcando o canal por um dos lados, com largura maxima de 40m, apresentado em Autocad nos padroes da contratante.</v>
          </cell>
          <cell r="D3245" t="str">
            <v>ha</v>
          </cell>
          <cell r="E3245">
            <v>1768.77</v>
          </cell>
        </row>
        <row r="3246">
          <cell r="A3246" t="str">
            <v>SE017140</v>
          </cell>
          <cell r="B3246" t="str">
            <v>SE25100500A</v>
          </cell>
          <cell r="C3246" t="str">
            <v xml:space="preserve">Projeto executivo de via especial para veiculos e pedestres em ruas e avenidas urbanas, com calcadas em ambos os lados, canteiro central e separadores de pistas laterais em ambos os sentidos e com largura maxima de 46m, apresentado em Autocad nos padroes </v>
          </cell>
          <cell r="D3246" t="str">
            <v>ha</v>
          </cell>
          <cell r="E3246">
            <v>3359.83</v>
          </cell>
        </row>
        <row r="3247">
          <cell r="A3247" t="str">
            <v>SE017144</v>
          </cell>
          <cell r="B3247" t="str">
            <v>SE25100550A</v>
          </cell>
          <cell r="C3247" t="str">
            <v>Projeto executivo de via para veiculos e pedestres em ruas e avenidas urbanas, com calcadas em ambos os lados e 2 faixas de rolamento com largura maxima de 13m, apresentado em Autocad nos padroes da contratante.</v>
          </cell>
          <cell r="D3247" t="str">
            <v>ha</v>
          </cell>
          <cell r="E3247">
            <v>3119.49</v>
          </cell>
        </row>
        <row r="3248">
          <cell r="A3248" t="str">
            <v>SE017143</v>
          </cell>
          <cell r="B3248" t="str">
            <v>SE25100600A</v>
          </cell>
          <cell r="C3248" t="str">
            <v>Projeto executivo de via para veiculos e pedestres em ruas e avenidas urbanas, com calcadas em ambos os lados e 3 faixas de rolamento com largura maxima de 16m, apresentado em Autocad nos padroes da contratante.</v>
          </cell>
          <cell r="D3248" t="str">
            <v>ha</v>
          </cell>
          <cell r="E3248">
            <v>2872.56</v>
          </cell>
        </row>
        <row r="3249">
          <cell r="A3249" t="str">
            <v>SE017139</v>
          </cell>
          <cell r="B3249" t="str">
            <v>SE25100650A</v>
          </cell>
          <cell r="C3249" t="str">
            <v>Projeto executivo de via especial para veiculos e pedestres em ruas e avenidas urbanas, com calcadas em ambos os lados, canteiro central, com 3 faixas de rolamento nas pistas centrais e separadores de pistas laterais em ambos sentidos e com largura  maxim</v>
          </cell>
          <cell r="D3249" t="str">
            <v>ha</v>
          </cell>
          <cell r="E3249">
            <v>3209.5</v>
          </cell>
        </row>
        <row r="3250">
          <cell r="A3250" t="str">
            <v>SE017142</v>
          </cell>
          <cell r="B3250" t="str">
            <v>SE25100700A</v>
          </cell>
          <cell r="C3250" t="str">
            <v>Projeto executivo de via para veiculos e pedestres em ruas e avenidas urbanas, com calcadas em ambos os lados e 4 faixas de rolamento com largura maxima de 25m, apresentado em Autocad nos padroes da contratante.</v>
          </cell>
          <cell r="D3250" t="str">
            <v>ha</v>
          </cell>
          <cell r="E3250">
            <v>2086.0700000000002</v>
          </cell>
        </row>
        <row r="3251">
          <cell r="A3251" t="str">
            <v>SE017141</v>
          </cell>
          <cell r="B3251" t="str">
            <v>SE25100750A</v>
          </cell>
          <cell r="C3251" t="str">
            <v>Projeto executivo de via especial para veiculos e pedestres em ruas e avenidas urbanas, com calcadas em ambos os lados, canteiro central e pistas com 4 faixas de rolamento em cada sentido, com largura maxima de 40m, apresentado em Autocad nos padroes da c</v>
          </cell>
          <cell r="D3251" t="str">
            <v>ha</v>
          </cell>
          <cell r="E3251">
            <v>3271.37</v>
          </cell>
        </row>
        <row r="3252">
          <cell r="A3252" t="str">
            <v>SE017146</v>
          </cell>
          <cell r="B3252" t="str">
            <v>SE25100800A</v>
          </cell>
          <cell r="C3252" t="str">
            <v>Projeto executivo de via simples de ciclovia, com 1 faixa de rolamento, com largura maxima de 1,30m, apresentado em Autoca nos padroes da contratante.</v>
          </cell>
          <cell r="D3252" t="str">
            <v>ha</v>
          </cell>
          <cell r="E3252">
            <v>2731.92</v>
          </cell>
        </row>
        <row r="3253">
          <cell r="A3253" t="str">
            <v>SE017145</v>
          </cell>
          <cell r="B3253" t="str">
            <v>SE25100850A</v>
          </cell>
          <cell r="C3253" t="str">
            <v>Projeto executivo de via dupla de ciclovia, com 2 faixas de rolamento, com largura maxima de 3m, apresentado em Autocad nos padroes da contratante.</v>
          </cell>
          <cell r="D3253" t="str">
            <v>ha</v>
          </cell>
          <cell r="E3253">
            <v>4008.32</v>
          </cell>
        </row>
        <row r="3254">
          <cell r="A3254" t="str">
            <v>SE004845</v>
          </cell>
          <cell r="B3254" t="str">
            <v>SE25150050A</v>
          </cell>
          <cell r="C3254" t="str">
            <v>Projeto basico de arquitetura para predios hospitalares de ate 1000m2,  apresentado em Autocad for Windows nos padroes da contratante, inclusive as legalizacoes pertinentes e a coordenacao dos projetos complementares.</v>
          </cell>
          <cell r="D3254" t="str">
            <v>m2</v>
          </cell>
          <cell r="E3254">
            <v>38.83</v>
          </cell>
        </row>
        <row r="3255">
          <cell r="A3255" t="str">
            <v>SE004847</v>
          </cell>
          <cell r="B3255" t="str">
            <v>SE25150100A</v>
          </cell>
          <cell r="C3255" t="str">
            <v>Projeto basico de arquitetura para predios hospitalares de 1000 ate 4000m2,  apresentado em Autocad for Windows nos padroes da contratante, inclusive as legalizacoes pertinentes e a coordenacao dos projetos complementares.  Observacao: ate 1000m2 conforme</v>
          </cell>
          <cell r="D3255" t="str">
            <v>m2</v>
          </cell>
          <cell r="E3255">
            <v>35.869999999999997</v>
          </cell>
        </row>
        <row r="3256">
          <cell r="A3256" t="str">
            <v>SE004848</v>
          </cell>
          <cell r="B3256" t="str">
            <v>SE25150150A</v>
          </cell>
          <cell r="C3256" t="str">
            <v xml:space="preserve">Projeto basico de arquitetura para predios hospitalares acima de 4000m2,  apresentado em Autocad for Windows nos padroes da contratante, inclusive as legalizacoes pertinentes e a coordenacao dos projetos complementares.  Observacao: ate 1000m2 conforme o </v>
          </cell>
          <cell r="D3256" t="str">
            <v>m2</v>
          </cell>
          <cell r="E3256">
            <v>33.700000000000003</v>
          </cell>
        </row>
        <row r="3257">
          <cell r="A3257" t="str">
            <v>SE004895</v>
          </cell>
          <cell r="B3257" t="str">
            <v>SE25150200A</v>
          </cell>
          <cell r="C3257" t="str">
            <v>Projeto estrutural para predios hospitalares ate 1000m2, apresentado em disquete, sendo o arquivo compativel com o Autocad R12 da Autodesk, e uma copia em papel vegetal nos padroes da contratante, constando de plantas de forma, armacao e detalhes, de acor</v>
          </cell>
          <cell r="D3257" t="str">
            <v>m2</v>
          </cell>
          <cell r="E3257">
            <v>25.45</v>
          </cell>
        </row>
        <row r="3258">
          <cell r="A3258" t="str">
            <v>SE004898</v>
          </cell>
          <cell r="B3258" t="str">
            <v>SE25150250A</v>
          </cell>
          <cell r="C3258" t="str">
            <v>Projeto estrutural para predios hospitalares de 1000 a 4000m2, apresentado em disquete, sendo o arquivo compativel com o Autocad R12 da Autodesk, e uma copia em papel vegetal nos padroes da contratante, constando de plantas de forma, armacao e detalhes, d</v>
          </cell>
          <cell r="D3258" t="str">
            <v>m2</v>
          </cell>
          <cell r="E3258">
            <v>22.42</v>
          </cell>
        </row>
        <row r="3259">
          <cell r="A3259" t="str">
            <v>SE004906</v>
          </cell>
          <cell r="B3259" t="str">
            <v>SE25150300A</v>
          </cell>
          <cell r="C3259" t="str">
            <v>Projeto estrutural para predios hospitalares acima de 4000m2, apresentado em disquete, sendo o arquivo compativel com o Autocad R12 da Autodesk, e uma copia em papel vegetal nos padroes da contratante, constando de plantas de forma, armacao e detalhes, de</v>
          </cell>
          <cell r="D3259" t="str">
            <v>m2</v>
          </cell>
          <cell r="E3259">
            <v>19.29</v>
          </cell>
        </row>
        <row r="3260">
          <cell r="A3260" t="str">
            <v>SE004964</v>
          </cell>
          <cell r="B3260" t="str">
            <v>SE25150350A</v>
          </cell>
          <cell r="C3260" t="str">
            <v>Projeto executivo de arquitetura para predios hospitalares de ate 500m2 apresentado em Autocad For Windows nos padroes da contratante, inclusive as legalizacoes pertinentes e a coordenacao dos projetos complementares.</v>
          </cell>
          <cell r="D3260" t="str">
            <v>m2</v>
          </cell>
          <cell r="E3260">
            <v>58.9</v>
          </cell>
        </row>
        <row r="3261">
          <cell r="A3261" t="str">
            <v>SE004965</v>
          </cell>
          <cell r="B3261" t="str">
            <v>SE25150400A</v>
          </cell>
          <cell r="C3261" t="str">
            <v>Projeto executivo de arquitetura para predios hospitalares de 1000 ate 4000m2 apresentado em Autocad For Windows nos padroes da contratante, inclusive as legalizacoes pertinentes e a coordenacao dos projetos complementares.  Observacao: ate 1000m2 conform</v>
          </cell>
          <cell r="D3261" t="str">
            <v>m2</v>
          </cell>
          <cell r="E3261">
            <v>54.19</v>
          </cell>
        </row>
        <row r="3262">
          <cell r="A3262" t="str">
            <v>SE004966</v>
          </cell>
          <cell r="B3262" t="str">
            <v>SE25150450A</v>
          </cell>
          <cell r="C3262" t="str">
            <v>Projeto executivo de arquitetura para predios hospitalares acima de 4000m2 apresentado em Autocad For Windows nos padroes da contratante, inclusive as legalizacoes pertinentes e a coordenacao dos projetos complementares.  Observacao: ate 1000m2 conforme o</v>
          </cell>
          <cell r="D3262" t="str">
            <v>m2</v>
          </cell>
          <cell r="E3262">
            <v>50.58</v>
          </cell>
        </row>
        <row r="3263">
          <cell r="A3263" t="str">
            <v>SE004838</v>
          </cell>
          <cell r="B3263" t="str">
            <v>SE25200050A</v>
          </cell>
          <cell r="C3263" t="str">
            <v>Projeto basico de para predios culturais de ate 500m2, apresentado em Autocad for Windows nos padroes da contratante, inclusive as legalizacoes pertinentes e a coordenacao dos projetos complementares.</v>
          </cell>
          <cell r="D3263" t="str">
            <v>m2</v>
          </cell>
          <cell r="E3263">
            <v>30.9</v>
          </cell>
        </row>
        <row r="3264">
          <cell r="A3264" t="str">
            <v>SE004840</v>
          </cell>
          <cell r="B3264" t="str">
            <v>SE25200100A</v>
          </cell>
          <cell r="C3264" t="str">
            <v>Projeto basico de arquitetura para predios culturais de 501 ate 3000m2, apresentado em Autocad for Windows nos padroes da contratante, inclusive as legalizacoes pertinentes e a coordenacao dos projetos complementares.  Observacao: ate 500m2 conforme o ite</v>
          </cell>
          <cell r="D3264" t="str">
            <v>m2</v>
          </cell>
          <cell r="E3264">
            <v>25.62</v>
          </cell>
        </row>
        <row r="3265">
          <cell r="A3265" t="str">
            <v>SE004841</v>
          </cell>
          <cell r="B3265" t="str">
            <v>SE25200150A</v>
          </cell>
          <cell r="C3265" t="str">
            <v>Projeto basico de arquitetura para predios culturais acima de 3000m2 apresentado em Autocad for Windows nos padroes da contratante, inclusive as legalizacoes pertinentes e a coordenacao dos projetos complementares.  Observacao: ate 500m2 conforme o item S</v>
          </cell>
          <cell r="D3265" t="str">
            <v>m2</v>
          </cell>
          <cell r="E3265">
            <v>21.93</v>
          </cell>
        </row>
        <row r="3266">
          <cell r="A3266" t="str">
            <v>SE004961</v>
          </cell>
          <cell r="B3266" t="str">
            <v>SE25200200A</v>
          </cell>
          <cell r="C3266" t="str">
            <v>Projeto executivo de arquitetura para predios culturais de ate 500m2 apresentado em Autocad For Windows nos padroes da contratante, inclusive as legalizacoes pertinentes e a coordenacao dos projetos complementares.</v>
          </cell>
          <cell r="D3266" t="str">
            <v>m2</v>
          </cell>
          <cell r="E3266">
            <v>46.48</v>
          </cell>
        </row>
        <row r="3267">
          <cell r="A3267" t="str">
            <v>SE004962</v>
          </cell>
          <cell r="B3267" t="str">
            <v>SE25200250A</v>
          </cell>
          <cell r="C3267" t="str">
            <v>Projeto executivo de arquitetura para predios culturais de 501 ate 3000m2 apresentado em Autocad For Windows nos padroes da contratante, inclusive as legalizacoes pertinentes e a coordenacao dos projetos complementares.  Observacao: ate 500m2 conforme o i</v>
          </cell>
          <cell r="D3267" t="str">
            <v>m2</v>
          </cell>
          <cell r="E3267">
            <v>42.59</v>
          </cell>
        </row>
        <row r="3268">
          <cell r="A3268" t="str">
            <v>SE004963</v>
          </cell>
          <cell r="B3268" t="str">
            <v>SE25200300A</v>
          </cell>
          <cell r="C3268" t="str">
            <v>Projeto executivo de arquitetura para predios culturais acima de 3000m2 apresentado em Autocad For Windows nos padroes da contratante, inclusive as legalizacoes pertinentes e a coordenacao dos projetos complementares.  Observacao: ate 500m2 conforme o ite</v>
          </cell>
          <cell r="D3268" t="str">
            <v>m2</v>
          </cell>
          <cell r="E3268">
            <v>32.99</v>
          </cell>
        </row>
        <row r="3269">
          <cell r="A3269" t="str">
            <v>SE004911</v>
          </cell>
          <cell r="B3269" t="str">
            <v>SE25200350A</v>
          </cell>
          <cell r="C3269" t="str">
            <v>Projeto estrutural para predios culturais ate 500m2, apresentado em disquete, sendo o arquivo compativel com o Autocad R12 da Autodesk, e uma copia em papel vegetal nos padroes da contratante constando de plantas de forma, armacao e detalhes, de acordo co</v>
          </cell>
          <cell r="D3269" t="str">
            <v>m2</v>
          </cell>
          <cell r="E3269">
            <v>25.45</v>
          </cell>
        </row>
        <row r="3270">
          <cell r="A3270" t="str">
            <v>SE004916</v>
          </cell>
          <cell r="B3270" t="str">
            <v>SE25200400A</v>
          </cell>
          <cell r="C3270" t="str">
            <v>Projeto estrutural para predios culturais de 500 a 3000m2, apresentado em disquete, sendo o arquivo compativel com o Autocad R12 da Autodesk, e uma copia em papel vegetal nos padroes da contratante, constando de plantas de forma, armacao e detalhes, de ac</v>
          </cell>
          <cell r="D3270" t="str">
            <v>m2</v>
          </cell>
          <cell r="E3270">
            <v>22.35</v>
          </cell>
        </row>
        <row r="3271">
          <cell r="A3271" t="str">
            <v>SE004921</v>
          </cell>
          <cell r="B3271" t="str">
            <v>SE25200450A</v>
          </cell>
          <cell r="C3271" t="str">
            <v>Projeto estrutural para predios culturais acima de 3000m2, apresentado em disquete, sendo o arquivo compativel com o Autocad R12 da Autodesk, e uma copia em papel vegetal nos padroes da contratante, constando de plantas de forma, armacao e detalhes, de ac</v>
          </cell>
          <cell r="D3271" t="str">
            <v>m2</v>
          </cell>
          <cell r="E3271">
            <v>19.600000000000001</v>
          </cell>
        </row>
        <row r="3272">
          <cell r="A3272" t="str">
            <v>SE004842</v>
          </cell>
          <cell r="B3272" t="str">
            <v>SE25250050A</v>
          </cell>
          <cell r="C3272" t="str">
            <v>Projeto basico de arquitetura para predios escolares e/ou administrativos de ate 500m2 apresentado em Autocad for Windows nos padroes da contratante, inclusive as legalizacoes pertinentes e a coordenacao dos projetos complementares.</v>
          </cell>
          <cell r="D3272" t="str">
            <v>m2</v>
          </cell>
          <cell r="E3272">
            <v>21.04</v>
          </cell>
        </row>
        <row r="3273">
          <cell r="A3273" t="str">
            <v>SE004843</v>
          </cell>
          <cell r="B3273" t="str">
            <v>SE25250100A</v>
          </cell>
          <cell r="C3273" t="str">
            <v>Projeto basico de arquitetura para predios escolares e/ou administrativos de 501 ate 3000m2,  apresentado em Autocad for Windows nos padroes da contratante, inclusive as legalizacoes pertinentes e a coordenacao dos projetos complementares.  Observacao: at</v>
          </cell>
          <cell r="D3273" t="str">
            <v>m2</v>
          </cell>
          <cell r="E3273">
            <v>16.11</v>
          </cell>
        </row>
        <row r="3274">
          <cell r="A3274" t="str">
            <v>SE004844</v>
          </cell>
          <cell r="B3274" t="str">
            <v>SE25250150A</v>
          </cell>
          <cell r="C3274" t="str">
            <v>Projeto basico de arquitetura para predios escolares e/ou administrativo de 3000m2, apresentado em Autocad for Windows nos padroes da contrante, inclusive as legalizacoes pertinentes e a coordenacao dos projetos complementares.  Observacao: ate 500m2 cnfo</v>
          </cell>
          <cell r="D3274" t="str">
            <v>m2</v>
          </cell>
          <cell r="E3274">
            <v>12.9</v>
          </cell>
        </row>
        <row r="3275">
          <cell r="A3275" t="str">
            <v>SE004924</v>
          </cell>
          <cell r="B3275" t="str">
            <v>SE25250200A</v>
          </cell>
          <cell r="C3275" t="str">
            <v>Projeto executivo de arquitetura para predios escolares e/ou administrativos de ate 500m2 apresentado em Autocad For Windows nos padroes da contratante, inclusive as legalizacoes pertinentes e a coordenacao dos projetos complementares.</v>
          </cell>
          <cell r="D3275" t="str">
            <v>m2</v>
          </cell>
          <cell r="E3275">
            <v>33.81</v>
          </cell>
        </row>
        <row r="3276">
          <cell r="A3276" t="str">
            <v>SE004929</v>
          </cell>
          <cell r="B3276" t="str">
            <v>SE25250250A</v>
          </cell>
          <cell r="C3276" t="str">
            <v>Projeto executivo de arquitetura para predios escolares e/ou administrativos de 501 ate 3000m2 apresentado em Autocad For Windows nos padroes da contratante, inclusive as legalizacoes pertinentes e a coordenacao dos projetos complementares.  Observacao at</v>
          </cell>
          <cell r="D3276" t="str">
            <v>m2</v>
          </cell>
          <cell r="E3276">
            <v>24.33</v>
          </cell>
        </row>
        <row r="3277">
          <cell r="A3277" t="str">
            <v>SE004959</v>
          </cell>
          <cell r="B3277" t="str">
            <v>SE25250300A</v>
          </cell>
          <cell r="C3277" t="str">
            <v>Projeto executivo de arquitetura para predios escolares e/ou administrativos acima de 3000m2 apresentado em Autocad For Windows nos padroes da contratante, inclusive as legalizacoes pertinentes e a coordenacao dos projetos complementares.  Observacao: ate</v>
          </cell>
          <cell r="D3277" t="str">
            <v>m2</v>
          </cell>
          <cell r="E3277">
            <v>19.489999999999998</v>
          </cell>
        </row>
        <row r="3278">
          <cell r="A3278" t="str">
            <v>SE004885</v>
          </cell>
          <cell r="B3278" t="str">
            <v>SE25250350A</v>
          </cell>
          <cell r="C3278" t="str">
            <v xml:space="preserve">Projeto estrutural para escolares e administrativos de ate 500m2 apresentado em disquete sendo o arquivo compativel com o Autocad R12 da Autodesk, e uma copia em papel vegetal nos padroes da contratante, constando de plantas de forma, armacao e detalhes, </v>
          </cell>
          <cell r="D3278" t="str">
            <v>m2</v>
          </cell>
          <cell r="E3278">
            <v>21.86</v>
          </cell>
        </row>
        <row r="3279">
          <cell r="A3279" t="str">
            <v>SE004888</v>
          </cell>
          <cell r="B3279" t="str">
            <v>SE25250400A</v>
          </cell>
          <cell r="C3279" t="str">
            <v>Projeto estrutural para escolares e administrativos de 500 a 3000m2, apresentado em disquete, sendo o arquivo compativel com o Autocad R12 da Autodesk, e uma copia em papel vegetal nos padroes da contratante, constando de plantas de forma, armacao e detal</v>
          </cell>
          <cell r="D3279" t="str">
            <v>m2</v>
          </cell>
          <cell r="E3279">
            <v>19.63</v>
          </cell>
        </row>
        <row r="3280">
          <cell r="A3280" t="str">
            <v>SE004890</v>
          </cell>
          <cell r="B3280" t="str">
            <v>SE25250450A</v>
          </cell>
          <cell r="C3280" t="str">
            <v>Projeto estrutural para escolares e administrativos acima de 3000m2, apresentado em disquete, sendo o arquivo compativel com o Autocad R12 da Autodesk, e uma  copia em papel vegetal nos padroes da contratante constando de plantas de forma, armacao e detal</v>
          </cell>
          <cell r="D3280" t="str">
            <v>m2</v>
          </cell>
          <cell r="E3280">
            <v>16.579999999999998</v>
          </cell>
        </row>
        <row r="3281">
          <cell r="A3281" t="str">
            <v>SE007482</v>
          </cell>
          <cell r="B3281" t="str">
            <v>SE25250500A</v>
          </cell>
          <cell r="C3281" t="str">
            <v>Projeto e levantamento planta cadastral em edificacoes da administracao municipal apresentado em disquete sendo o arquivo compativel com o Autocad  R12 da Autodesk e uma copia papel vegetal nos padroes da contratante constando de pranchas de 1m2 em acordo</v>
          </cell>
          <cell r="D3281" t="str">
            <v>un</v>
          </cell>
          <cell r="E3281">
            <v>1041.4100000000001</v>
          </cell>
        </row>
        <row r="3282">
          <cell r="A3282" t="str">
            <v>SE004851</v>
          </cell>
          <cell r="B3282" t="str">
            <v>SE25300050A</v>
          </cell>
          <cell r="C3282" t="str">
            <v>Projeto basico de arquitetura para loteamentos com 3 unidades uni ou bifamiliares para areas de ate 12000m2 apresentado em Autocad for Windows nos padroes da contratante, inclusive as legalizacoes pertinentes e a coordenacao dos projetos complementares.</v>
          </cell>
          <cell r="D3282" t="str">
            <v>m2</v>
          </cell>
          <cell r="E3282">
            <v>6.13</v>
          </cell>
        </row>
        <row r="3283">
          <cell r="A3283" t="str">
            <v>SE004855</v>
          </cell>
          <cell r="B3283" t="str">
            <v>SE25300100A</v>
          </cell>
          <cell r="C3283" t="str">
            <v>Projeto basico de arquitetura para loteamentos com 3 unidades uni ou bifamiliares para areas de 12000 ate 3600m2 apresentado em Autocad for Windows nos padroes da contratante, inclusive as legalizacoes pertinentes e a coordenacao dos projetos complementar</v>
          </cell>
          <cell r="D3283" t="str">
            <v>m2</v>
          </cell>
          <cell r="E3283">
            <v>4.3</v>
          </cell>
        </row>
        <row r="3284">
          <cell r="A3284" t="str">
            <v>SE004857</v>
          </cell>
          <cell r="B3284" t="str">
            <v>SE25300150A</v>
          </cell>
          <cell r="C3284" t="str">
            <v>Projeto basico de arquitetura para loteamentos com 3 unidades uni ou bifamiliares para areas acima de 36000m2 apresentado em Autocad for Windows nos padroes da contratante, inclusive as legalizacoes pertinentes e a coordenacao dos projetos complementares.</v>
          </cell>
          <cell r="D3284" t="str">
            <v>m2</v>
          </cell>
          <cell r="E3284">
            <v>4.28</v>
          </cell>
        </row>
        <row r="3285">
          <cell r="A3285" t="str">
            <v>ST017614</v>
          </cell>
          <cell r="B3285" t="str">
            <v>ST05050150/</v>
          </cell>
          <cell r="C3285" t="str">
            <v>Laminado elastoplastico em faixas, com espessura de 1,5mm e ate 50cm de largura, colorido (exceto branco e amarelo), com micro-esferas de vidro.  Em projetos que utilizem entre 150 e 500m2 do material.  Fornecimento e aplicacao.</v>
          </cell>
          <cell r="D3285" t="str">
            <v>m2</v>
          </cell>
          <cell r="E3285">
            <v>68.010000000000005</v>
          </cell>
        </row>
        <row r="3286">
          <cell r="A3286" t="str">
            <v>ST017613</v>
          </cell>
          <cell r="B3286" t="str">
            <v>ST05050200/</v>
          </cell>
          <cell r="C3286" t="str">
            <v>Laminado elastoplastico em faixas, com espessura de 1,5mm e ate 50cm de largura, na cor amarela, com micro-esferas de vidro.  Em projetos que utilizem entre 150 e 500m2 do material.  Fornecimento e aplicacao.</v>
          </cell>
          <cell r="D3286" t="str">
            <v>m2</v>
          </cell>
          <cell r="E3286">
            <v>65.41</v>
          </cell>
        </row>
        <row r="3287">
          <cell r="A3287" t="str">
            <v>ST017612</v>
          </cell>
          <cell r="B3287" t="str">
            <v>ST05050250/</v>
          </cell>
          <cell r="C3287" t="str">
            <v>Laminado elastoplastico em faixas, com espessura de 1,5mm e ate 50cm de largura, na cor branca, com micro-esferas de vidro.  Em projetos que utilizem entre 150 e 500m2 do material.  Fornecimento e aplicacao.</v>
          </cell>
          <cell r="D3287" t="str">
            <v>m2</v>
          </cell>
          <cell r="E3287">
            <v>60.71</v>
          </cell>
        </row>
        <row r="3288">
          <cell r="A3288" t="str">
            <v>ST017618</v>
          </cell>
          <cell r="B3288" t="str">
            <v>ST05050300/</v>
          </cell>
          <cell r="C3288" t="str">
            <v>Laminado elastoplastico em faixas, com espessura de 1,5mm e ate 50cm de largura, colorido (exceto branco e amarelo), com micro-esferas de vidro.  Em projetos que utilizem entre 500 e 1000m2 do material.  Fornecimento e aplicacao.</v>
          </cell>
          <cell r="D3288" t="str">
            <v>m2</v>
          </cell>
          <cell r="E3288">
            <v>65.61</v>
          </cell>
        </row>
        <row r="3289">
          <cell r="A3289" t="str">
            <v>ST017617</v>
          </cell>
          <cell r="B3289" t="str">
            <v>ST05050350/</v>
          </cell>
          <cell r="C3289" t="str">
            <v>Laminado elastoplastico em faixas, com espessura de 1,5mm e ate 50cm de largura, na cor amarela, com micro-esferas de vidro.  Em projetos que utilizem entre 500 e 1000m2 do material.  Fornecimento e aplicacao.</v>
          </cell>
          <cell r="D3289" t="str">
            <v>m2</v>
          </cell>
          <cell r="E3289">
            <v>63.11</v>
          </cell>
        </row>
        <row r="3290">
          <cell r="A3290" t="str">
            <v>ST017615</v>
          </cell>
          <cell r="B3290" t="str">
            <v>ST05050400/</v>
          </cell>
          <cell r="C3290" t="str">
            <v>Laminado elastoplastico em faixas, com espessura de 1,5mm e ate 50cm de largura, na cor branca, com micro-esferas de vidro.  Em projetos que utilizem entre 500 e 1000m2 do material.  Fornecimento e aplicacao.</v>
          </cell>
          <cell r="D3290" t="str">
            <v>m2</v>
          </cell>
          <cell r="E3290">
            <v>58.51</v>
          </cell>
        </row>
        <row r="3291">
          <cell r="A3291" t="str">
            <v>ST017620</v>
          </cell>
          <cell r="B3291" t="str">
            <v>ST05050450/</v>
          </cell>
          <cell r="C3291" t="str">
            <v>Laminado elastoplastico em faixas, com espessura de 1,5mm e ate 50cm de largura, colorido (exceto branco e amarelo), com micro-esferas de vidro.  Em projetos que utilizem acima de 1000m2 do material.  Fornecimento e aplicacao.</v>
          </cell>
          <cell r="D3291" t="str">
            <v>m2</v>
          </cell>
          <cell r="E3291">
            <v>64.010000000000005</v>
          </cell>
        </row>
        <row r="3292">
          <cell r="A3292" t="str">
            <v>ST017616</v>
          </cell>
          <cell r="B3292" t="str">
            <v>ST05050500/</v>
          </cell>
          <cell r="C3292" t="str">
            <v>Laminado elastoplastico em faixas, com espessura de 1,5mm e ate 50cm de largura, na cor amarela, com micro-esferas de vidro.  Em projetos que utilizem acima de 1000m2 do material.  Fornecimento e aplicacao.</v>
          </cell>
          <cell r="D3292" t="str">
            <v>m2</v>
          </cell>
          <cell r="E3292">
            <v>61.51</v>
          </cell>
        </row>
        <row r="3293">
          <cell r="A3293" t="str">
            <v>ST017619</v>
          </cell>
          <cell r="B3293" t="str">
            <v>ST05050550/</v>
          </cell>
          <cell r="C3293" t="str">
            <v>Laminado elastoplastico em faixas, com espessura de 1,5mm e ate 50cm de largura, na cor branca, com micro-esferas de vidro.  Em projetos que utilizem acima de 1000m2 do material.  Fornecimento e aplicacao.</v>
          </cell>
          <cell r="D3293" t="str">
            <v>m2</v>
          </cell>
          <cell r="E3293">
            <v>57.01</v>
          </cell>
        </row>
        <row r="3294">
          <cell r="A3294" t="str">
            <v>ST004523</v>
          </cell>
          <cell r="B3294" t="str">
            <v>ST05050600/</v>
          </cell>
          <cell r="C3294" t="str">
            <v>Mini-tachao bidirecional, conforme especificacao CET-RIO.  Fornecimento.</v>
          </cell>
          <cell r="D3294" t="str">
            <v>un</v>
          </cell>
          <cell r="E3294">
            <v>27.94</v>
          </cell>
        </row>
        <row r="3295">
          <cell r="A3295" t="str">
            <v>ST004521</v>
          </cell>
          <cell r="B3295" t="str">
            <v>ST05050650/</v>
          </cell>
          <cell r="C3295" t="str">
            <v>Mini-tachao monodirecional, conforme especificacao CET-RIO.  Fornecimento.</v>
          </cell>
          <cell r="D3295" t="str">
            <v>un</v>
          </cell>
          <cell r="E3295">
            <v>22.94</v>
          </cell>
        </row>
        <row r="3296">
          <cell r="A3296" t="str">
            <v>ST004538</v>
          </cell>
          <cell r="B3296" t="str">
            <v>ST05050700A</v>
          </cell>
          <cell r="C3296" t="str">
            <v>Retirada de massa termoplastica.</v>
          </cell>
          <cell r="D3296" t="str">
            <v>m2</v>
          </cell>
          <cell r="E3296">
            <v>26.75</v>
          </cell>
        </row>
        <row r="3297">
          <cell r="A3297" t="str">
            <v>ST004526</v>
          </cell>
          <cell r="B3297" t="str">
            <v>ST05050750/</v>
          </cell>
          <cell r="C3297" t="str">
            <v>Segregador, conforme especificacao CET-RIO.  Fornecimento.</v>
          </cell>
          <cell r="D3297" t="str">
            <v>un</v>
          </cell>
          <cell r="E3297">
            <v>37.25</v>
          </cell>
        </row>
        <row r="3298">
          <cell r="A3298" t="str">
            <v>ST017609</v>
          </cell>
          <cell r="B3298" t="str">
            <v>ST05050800/</v>
          </cell>
          <cell r="C3298" t="str">
            <v>Simbolos em laminado elastoplastico, com 1,5mm de espessura e com medidas diversas, em cores, com micro-esferas de vidro.  Em projetos que utilizem entre 150 e 500m2 do material.  Fornecimento e aplicacao.</v>
          </cell>
          <cell r="D3298" t="str">
            <v>m2</v>
          </cell>
          <cell r="E3298">
            <v>68.959999999999994</v>
          </cell>
        </row>
        <row r="3299">
          <cell r="A3299" t="str">
            <v>ST017610</v>
          </cell>
          <cell r="B3299" t="str">
            <v>ST05050850/</v>
          </cell>
          <cell r="C3299" t="str">
            <v>Simbolos em laminado elastoplastico, com 1,5mm de espessura e com medidas diversas, em cores, com micro-esferas de vidro.  Em projetos que utilizem entre 500 e 1000m2 do material.  Fornecimento e aplicacao.</v>
          </cell>
          <cell r="D3299" t="str">
            <v>m2</v>
          </cell>
          <cell r="E3299">
            <v>65.31</v>
          </cell>
        </row>
        <row r="3300">
          <cell r="A3300" t="str">
            <v>ST017611</v>
          </cell>
          <cell r="B3300" t="str">
            <v>ST05050900/</v>
          </cell>
          <cell r="C3300" t="str">
            <v>Simbolos em laminado elastoplastico, com 1,5mm de espessura e com medidas diversas, em cores, com micro-esferas de vidro.  Em projetos que utilizem acima de 1000m2 do material.  Fornecimento e aplicacao.</v>
          </cell>
          <cell r="D3300" t="str">
            <v>m2</v>
          </cell>
          <cell r="E3300">
            <v>62.26</v>
          </cell>
        </row>
        <row r="3301">
          <cell r="A3301" t="str">
            <v>ST017630</v>
          </cell>
          <cell r="B3301" t="str">
            <v>ST05050950/</v>
          </cell>
          <cell r="C3301" t="str">
            <v>Sinalizacao horizontal com massa termoplastica, aplicada por aspersao, conforme especificacao CET-RIO, em projetos ate 100m2.</v>
          </cell>
          <cell r="D3301" t="str">
            <v>m2</v>
          </cell>
          <cell r="E3301">
            <v>33.82</v>
          </cell>
        </row>
        <row r="3302">
          <cell r="A3302" t="str">
            <v>ST017631</v>
          </cell>
          <cell r="B3302" t="str">
            <v>ST05051000/</v>
          </cell>
          <cell r="C3302" t="str">
            <v>Sinalizacao horizontal com massa termoplastica, aplicada por aspersao, conforme especificacao CET-RIO, em projetos entre 100m2 e 400m2.</v>
          </cell>
          <cell r="D3302" t="str">
            <v>m2</v>
          </cell>
          <cell r="E3302">
            <v>24.02</v>
          </cell>
        </row>
        <row r="3303">
          <cell r="A3303" t="str">
            <v>ST017632</v>
          </cell>
          <cell r="B3303" t="str">
            <v>ST05051050/</v>
          </cell>
          <cell r="C3303" t="str">
            <v>Sinalizacao horizontal com massa termoplastica, aplicada por aspersao, conforme especificacao CET-RIO, em projetos acima de 400m2.</v>
          </cell>
          <cell r="D3303" t="str">
            <v>m2</v>
          </cell>
          <cell r="E3303">
            <v>19.84</v>
          </cell>
        </row>
        <row r="3304">
          <cell r="A3304" t="str">
            <v>ST017599</v>
          </cell>
          <cell r="B3304" t="str">
            <v>ST05051100/</v>
          </cell>
          <cell r="C3304" t="str">
            <v>Sinalizacao horizontal com massa termoplastica, aplicada por extrusao, em projetos ate 60m2, conforme especificacoes da CET-RIO.</v>
          </cell>
          <cell r="D3304" t="str">
            <v>m2</v>
          </cell>
          <cell r="E3304">
            <v>60.27</v>
          </cell>
        </row>
        <row r="3305">
          <cell r="A3305" t="str">
            <v>ST017600</v>
          </cell>
          <cell r="B3305" t="str">
            <v>ST05051150/</v>
          </cell>
          <cell r="C3305" t="str">
            <v>Sinalizacao horizontal com massa termoplastica, aplicada por extrusao, em projetos entre 60m2 e 150m2, conforme especificacoes da CET-RIO.</v>
          </cell>
          <cell r="D3305" t="str">
            <v>m2</v>
          </cell>
          <cell r="E3305">
            <v>43.48</v>
          </cell>
        </row>
        <row r="3306">
          <cell r="A3306" t="str">
            <v>ST017601</v>
          </cell>
          <cell r="B3306" t="str">
            <v>ST05051200/</v>
          </cell>
          <cell r="C3306" t="str">
            <v>Sinalizacao horizontal com massa termoplastica, aplicada por extrusao, em projetos acima de 150m2, conforme especificacoes da CET-RIO.</v>
          </cell>
          <cell r="D3306" t="str">
            <v>m2</v>
          </cell>
          <cell r="E3306">
            <v>37.549999999999997</v>
          </cell>
        </row>
        <row r="3307">
          <cell r="A3307" t="str">
            <v>ST008005</v>
          </cell>
          <cell r="B3307" t="str">
            <v>ST05051250A</v>
          </cell>
          <cell r="C3307" t="str">
            <v>Sinalizacao horizontal com resina acrilica, em projetos ate 60m2, conforme especificacoes da CET-RIO.</v>
          </cell>
          <cell r="D3307" t="str">
            <v>m2</v>
          </cell>
          <cell r="E3307">
            <v>26.57</v>
          </cell>
        </row>
        <row r="3308">
          <cell r="A3308" t="str">
            <v>ST008006</v>
          </cell>
          <cell r="B3308" t="str">
            <v>ST05051300A</v>
          </cell>
          <cell r="C3308" t="str">
            <v>Sinalizacao horizontal com resina acrilica, em projetos de 60m2 ate 160m2, conforme especificacoes da CET-RIO.</v>
          </cell>
          <cell r="D3308" t="str">
            <v>m2</v>
          </cell>
          <cell r="E3308">
            <v>14.45</v>
          </cell>
        </row>
        <row r="3309">
          <cell r="A3309" t="str">
            <v>ST008007</v>
          </cell>
          <cell r="B3309" t="str">
            <v>ST05051350A</v>
          </cell>
          <cell r="C3309" t="str">
            <v>Sinalizacao horizontal com resina acrilica, em projetos acima de 160m2, conforme especificacoes da CET-RIO.</v>
          </cell>
          <cell r="D3309" t="str">
            <v>m2</v>
          </cell>
          <cell r="E3309">
            <v>11.83</v>
          </cell>
        </row>
        <row r="3310">
          <cell r="A3310" t="str">
            <v>ST004515</v>
          </cell>
          <cell r="B3310" t="str">
            <v>ST05051500/</v>
          </cell>
          <cell r="C3310" t="str">
            <v>Tachinha bidirecional, conforme especificacao CET-RIO.  Fornecimento.</v>
          </cell>
          <cell r="D3310" t="str">
            <v>un</v>
          </cell>
          <cell r="E3310">
            <v>10.029999999999999</v>
          </cell>
        </row>
        <row r="3311">
          <cell r="A3311" t="str">
            <v>ST004513</v>
          </cell>
          <cell r="B3311" t="str">
            <v>ST05051550/</v>
          </cell>
          <cell r="C3311" t="str">
            <v>Tachinha monodirecional, conforme especificacao CET-RIO.  Fornecimento.</v>
          </cell>
          <cell r="D3311" t="str">
            <v>un</v>
          </cell>
          <cell r="E3311">
            <v>9.0299999999999994</v>
          </cell>
        </row>
        <row r="3312">
          <cell r="A3312" t="str">
            <v>ST004520</v>
          </cell>
          <cell r="B3312" t="str">
            <v>ST05051600/</v>
          </cell>
          <cell r="C3312" t="str">
            <v>Tacha bidirecional, conforme especificacao CET-RIO.  Fornecimento.</v>
          </cell>
          <cell r="D3312" t="str">
            <v>un</v>
          </cell>
          <cell r="E3312">
            <v>12.01</v>
          </cell>
        </row>
        <row r="3313">
          <cell r="A3313" t="str">
            <v>ST004518</v>
          </cell>
          <cell r="B3313" t="str">
            <v>ST05051650/</v>
          </cell>
          <cell r="C3313" t="str">
            <v>Tacha monodirecional, conforme especificacao CET-RIO.  Fornecimento.</v>
          </cell>
          <cell r="D3313" t="str">
            <v>un</v>
          </cell>
          <cell r="E3313">
            <v>11.75</v>
          </cell>
        </row>
        <row r="3314">
          <cell r="A3314" t="str">
            <v>ST004510</v>
          </cell>
          <cell r="B3314" t="str">
            <v>ST05051700A</v>
          </cell>
          <cell r="C3314" t="str">
            <v>Tacha e/ou mini-tachao, instalacao, conforme especificacao CET-RIO.</v>
          </cell>
          <cell r="D3314" t="str">
            <v>un</v>
          </cell>
          <cell r="E3314">
            <v>5.09</v>
          </cell>
        </row>
        <row r="3315">
          <cell r="A3315" t="str">
            <v>ST004509</v>
          </cell>
          <cell r="B3315" t="str">
            <v>ST05051750A</v>
          </cell>
          <cell r="C3315" t="str">
            <v>Tacha e/ou tachinha, instalacao, conforme especificacao CET-RIO.</v>
          </cell>
          <cell r="D3315" t="str">
            <v>un</v>
          </cell>
          <cell r="E3315">
            <v>2.2599999999999998</v>
          </cell>
        </row>
        <row r="3316">
          <cell r="A3316" t="str">
            <v>ST004525</v>
          </cell>
          <cell r="B3316" t="str">
            <v>ST05051800/</v>
          </cell>
          <cell r="C3316" t="str">
            <v>Tachao bidirecional, conforme especificacao CET-RIO.  Fornecimento.</v>
          </cell>
          <cell r="D3316" t="str">
            <v>un</v>
          </cell>
          <cell r="E3316">
            <v>20.69</v>
          </cell>
        </row>
        <row r="3317">
          <cell r="A3317" t="str">
            <v>ST004524</v>
          </cell>
          <cell r="B3317" t="str">
            <v>ST05051850/</v>
          </cell>
          <cell r="C3317" t="str">
            <v>Tachao monodirecional, conforme especificacao CET-RIO.  Fornecimento.</v>
          </cell>
          <cell r="D3317" t="str">
            <v>un</v>
          </cell>
          <cell r="E3317">
            <v>17.22</v>
          </cell>
        </row>
        <row r="3318">
          <cell r="A3318" t="str">
            <v>ST004542</v>
          </cell>
          <cell r="B3318" t="str">
            <v>ST05051900A</v>
          </cell>
          <cell r="C3318" t="str">
            <v>Retirada de pintura a base de resina acrilica.</v>
          </cell>
          <cell r="D3318" t="str">
            <v>m2</v>
          </cell>
          <cell r="E3318">
            <v>3.18</v>
          </cell>
        </row>
        <row r="3319">
          <cell r="A3319" t="str">
            <v>ST008008</v>
          </cell>
          <cell r="B3319" t="str">
            <v>ST05100050/</v>
          </cell>
          <cell r="C3319" t="str">
            <v>Retro-refletometro portatil, digital, leitura em milicandelas/lux x m2, para ensaios de servicos de sinalizacao horizontal, com angulo de iluminacao de 3,5 graus e angulo de observacao de 5 graus, completo, com conjunto de baterias, carregador e acessorio</v>
          </cell>
          <cell r="D3319" t="str">
            <v>un</v>
          </cell>
          <cell r="E3319">
            <v>53420.639999999999</v>
          </cell>
        </row>
        <row r="3320">
          <cell r="A3320" t="str">
            <v>ST017589</v>
          </cell>
          <cell r="B3320" t="str">
            <v>ST05150050/</v>
          </cell>
          <cell r="C3320" t="str">
            <v>Calota de ferro fundido nodular, diametro de 400mm, com chumbador, conforme especificacao CET-RIO.  Fornecimento.</v>
          </cell>
          <cell r="D3320" t="str">
            <v>un</v>
          </cell>
          <cell r="E3320">
            <v>80</v>
          </cell>
        </row>
        <row r="3321">
          <cell r="A3321" t="str">
            <v>ST004572</v>
          </cell>
          <cell r="B3321" t="str">
            <v>ST10050050A</v>
          </cell>
          <cell r="C3321" t="str">
            <v>Cabo de cobre estanhado, multiplo para comando, 1Kv, XLPE/90oC, secao de 7x2,5mm2, conforme especificacao da CET-RIO.  Fornecimento e instalacao.</v>
          </cell>
          <cell r="D3321" t="str">
            <v>m</v>
          </cell>
          <cell r="E3321">
            <v>6.27</v>
          </cell>
        </row>
        <row r="3322">
          <cell r="A3322" t="str">
            <v>ST004571</v>
          </cell>
          <cell r="B3322" t="str">
            <v>ST10050100A</v>
          </cell>
          <cell r="C3322" t="str">
            <v>Cabo de cobre estanhado, multiplo para comando, 1Kv, XLPE/90oC, secao de 4x6mm2, conforme especificacao da CET-RIO.  Fornecimento e instalacao.</v>
          </cell>
          <cell r="D3322" t="str">
            <v>m</v>
          </cell>
          <cell r="E3322">
            <v>7.38</v>
          </cell>
        </row>
        <row r="3323">
          <cell r="A3323" t="str">
            <v>ST004573</v>
          </cell>
          <cell r="B3323" t="str">
            <v>ST10050150A</v>
          </cell>
          <cell r="C3323" t="str">
            <v>Cabo de cobre estanhado, multiplo para comando, 1Kv, XLPE/90oC, secao de 4x10mm2, conforme especificacao da CET-RIO.  Fornecimento e instalacao.</v>
          </cell>
          <cell r="D3323" t="str">
            <v>m</v>
          </cell>
          <cell r="E3323">
            <v>11.6</v>
          </cell>
        </row>
        <row r="3324">
          <cell r="A3324" t="str">
            <v>ST005367</v>
          </cell>
          <cell r="B3324" t="str">
            <v>ST10050200A</v>
          </cell>
          <cell r="C3324" t="str">
            <v>Cabo eletrico singelo de 10mm2, conforme especificacao da CET-RIO.  Fornecimento e instalacao.</v>
          </cell>
          <cell r="D3324" t="str">
            <v>m</v>
          </cell>
          <cell r="E3324">
            <v>3.41</v>
          </cell>
        </row>
        <row r="3325">
          <cell r="A3325" t="str">
            <v>ST008306</v>
          </cell>
          <cell r="B3325" t="str">
            <v>ST10050250A</v>
          </cell>
          <cell r="C3325" t="str">
            <v>Caixa de passagem com tampa de ferro tipo leve 300L-400mm de altura, conforme especificacao CET-RIO.  Fornecimento e assentamento.</v>
          </cell>
          <cell r="D3325" t="str">
            <v>un</v>
          </cell>
          <cell r="E3325">
            <v>62.35</v>
          </cell>
        </row>
        <row r="3326">
          <cell r="A3326" t="str">
            <v>ST017979</v>
          </cell>
          <cell r="B3326" t="str">
            <v>ST10050300/</v>
          </cell>
          <cell r="C3326" t="str">
            <v>Caixa de passagem com tampa de ferro tipo pesado 600P-600mm de altura, conforme especificacao CET-RIO.  Fornecimento e assentamento.</v>
          </cell>
          <cell r="D3326" t="str">
            <v>un</v>
          </cell>
          <cell r="E3326">
            <v>371.24</v>
          </cell>
        </row>
        <row r="3327">
          <cell r="A3327" t="str">
            <v>ST005369</v>
          </cell>
          <cell r="B3327" t="str">
            <v>ST10050350/</v>
          </cell>
          <cell r="C3327" t="str">
            <v>Lampada 100W, 127V, com filamento reforcado, disco refletor, preenchida com gas Krypton, 8000h de vida util media.  Fornecimento.</v>
          </cell>
          <cell r="D3327" t="str">
            <v>un</v>
          </cell>
          <cell r="E3327">
            <v>23.16</v>
          </cell>
        </row>
        <row r="3328">
          <cell r="A3328" t="str">
            <v>ST004579</v>
          </cell>
          <cell r="B3328" t="str">
            <v>ST10050400A</v>
          </cell>
          <cell r="C3328" t="str">
            <v>Retirada de bloco semaforico.</v>
          </cell>
          <cell r="D3328" t="str">
            <v>un</v>
          </cell>
          <cell r="E3328">
            <v>30.36</v>
          </cell>
        </row>
        <row r="3329">
          <cell r="A3329" t="str">
            <v>ST004578</v>
          </cell>
          <cell r="B3329" t="str">
            <v>ST10050450A</v>
          </cell>
          <cell r="C3329" t="str">
            <v>Retirada de cordoalha e de cabos eletricos de intersecao.</v>
          </cell>
          <cell r="D3329" t="str">
            <v>un</v>
          </cell>
          <cell r="E3329">
            <v>60.71</v>
          </cell>
        </row>
        <row r="3330">
          <cell r="A3330" t="str">
            <v>ST009641</v>
          </cell>
          <cell r="B3330" t="str">
            <v>ST10100050/</v>
          </cell>
          <cell r="C3330" t="str">
            <v>Controlador de area, compativel com sistema CET-RIO/CTA, modulos II, V, VI, VII, com todas as placas de comunicacao, Dataprom ou similar.  Fornecimento.</v>
          </cell>
          <cell r="D3330" t="str">
            <v>un</v>
          </cell>
          <cell r="E3330">
            <v>48078.37</v>
          </cell>
        </row>
        <row r="3331">
          <cell r="A3331" t="str">
            <v>ST004580</v>
          </cell>
          <cell r="B3331" t="str">
            <v>ST10100100/</v>
          </cell>
          <cell r="C3331" t="str">
            <v>Controlador eletronico de trafego de 2 fases para intersecoes fora da area do CTA, conforme especificacao CET-RIO.  Fornecimento.</v>
          </cell>
          <cell r="D3331" t="str">
            <v>un</v>
          </cell>
          <cell r="E3331">
            <v>5650</v>
          </cell>
        </row>
        <row r="3332">
          <cell r="A3332" t="str">
            <v>ST004581</v>
          </cell>
          <cell r="B3332" t="str">
            <v>ST10100150/</v>
          </cell>
          <cell r="C3332" t="str">
            <v>Controlador eletronico de trafego de 4 fases para intersecoes fora da area do CTA, conforme especificacao CET-RIO.  Fornecimento</v>
          </cell>
          <cell r="D3332" t="str">
            <v>un</v>
          </cell>
          <cell r="E3332">
            <v>6185</v>
          </cell>
        </row>
        <row r="3333">
          <cell r="A3333" t="str">
            <v>ST004582</v>
          </cell>
          <cell r="B3333" t="str">
            <v>ST10100200/</v>
          </cell>
          <cell r="C3333" t="str">
            <v>Controlador eletronico de trafego de 6 fases para intersecoes fora da area do CTA, conforme especificacao CET-RIO.  Fornecimento.</v>
          </cell>
          <cell r="D3333" t="str">
            <v>un</v>
          </cell>
          <cell r="E3333">
            <v>9675</v>
          </cell>
        </row>
        <row r="3334">
          <cell r="A3334" t="str">
            <v>ST004583</v>
          </cell>
          <cell r="B3334" t="str">
            <v>ST10100250/</v>
          </cell>
          <cell r="C3334" t="str">
            <v>Controlador eletronico de trafego de 8 fases para intersecoes fora da area do CTA, conforme especificacao CET-RIO.  Fornecimento.</v>
          </cell>
          <cell r="D3334" t="str">
            <v>un</v>
          </cell>
          <cell r="E3334">
            <v>10175</v>
          </cell>
        </row>
        <row r="3335">
          <cell r="A3335" t="str">
            <v>ST004584</v>
          </cell>
          <cell r="B3335" t="str">
            <v>ST10100300/</v>
          </cell>
          <cell r="C3335" t="str">
            <v>Controlador eletronico de trafego de 10 fases para intersecoes fora da area do CTA, conforme especificacao CET-RIO.  Fornecimento.</v>
          </cell>
          <cell r="D3335" t="str">
            <v>un</v>
          </cell>
          <cell r="E3335">
            <v>12233.55</v>
          </cell>
        </row>
        <row r="3336">
          <cell r="A3336" t="str">
            <v>ST004585</v>
          </cell>
          <cell r="B3336" t="str">
            <v>ST10100350/</v>
          </cell>
          <cell r="C3336" t="str">
            <v>Controlador eletronico de trafego de 12 fases para intersecoes fora da area do CTA, conforme especificacao CET-RIO.  Fornecimento.</v>
          </cell>
          <cell r="D3336" t="str">
            <v>un</v>
          </cell>
          <cell r="E3336">
            <v>12491.85</v>
          </cell>
        </row>
        <row r="3337">
          <cell r="A3337" t="str">
            <v>ST006330</v>
          </cell>
          <cell r="B3337" t="str">
            <v>ST10100400/</v>
          </cell>
          <cell r="C3337" t="str">
            <v>Controlador eletronico de trafego de 16 fases para intersecoes fora da area do CTA, conforme especificacao CET-RIO.  Fornecimento.</v>
          </cell>
          <cell r="D3337" t="str">
            <v>un</v>
          </cell>
          <cell r="E3337">
            <v>14000.7</v>
          </cell>
        </row>
        <row r="3338">
          <cell r="A3338" t="str">
            <v>ST009638</v>
          </cell>
          <cell r="B3338" t="str">
            <v>ST10100450/</v>
          </cell>
          <cell r="C3338" t="str">
            <v>Controlador eletronico de trafego local, compativel com sistema CET-RIO/CTA, modulos II, V, VI, VII, com 4 fases, modelo DP40-8, da Dataprom ou similar.  Fornecimento.</v>
          </cell>
          <cell r="D3338" t="str">
            <v>un</v>
          </cell>
          <cell r="E3338">
            <v>8268.98</v>
          </cell>
        </row>
        <row r="3339">
          <cell r="A3339" t="str">
            <v>ST009349</v>
          </cell>
          <cell r="B3339" t="str">
            <v>ST10100500/</v>
          </cell>
          <cell r="C3339" t="str">
            <v>Controlador eletronico de trafego local, compativel com sistema CET-RIO/CTA, modulos II, V, VI, VII, com 6 fases, modelo DP40-8, da Dataprom ou similar.  Fornecimento.</v>
          </cell>
          <cell r="D3339" t="str">
            <v>un</v>
          </cell>
          <cell r="E3339">
            <v>9048.98</v>
          </cell>
        </row>
        <row r="3340">
          <cell r="A3340" t="str">
            <v>ST009350</v>
          </cell>
          <cell r="B3340" t="str">
            <v>ST10100550/</v>
          </cell>
          <cell r="C3340" t="str">
            <v>Controlador eletronico de trafego local, compativel com sistema CET-RIO/CTA, modulos II, V, VI, VII, com 8 fases, modelo DP40-8, da Dataprom ou similar.  Fornecimento.</v>
          </cell>
          <cell r="D3340" t="str">
            <v>un</v>
          </cell>
          <cell r="E3340">
            <v>9828.98</v>
          </cell>
        </row>
        <row r="3341">
          <cell r="A3341" t="str">
            <v>ST009639</v>
          </cell>
          <cell r="B3341" t="str">
            <v>ST10100600/</v>
          </cell>
          <cell r="C3341" t="str">
            <v>Controlador eletronico de trafego local, compativel com sistema CET-RIO/CTA, modulos II, V, VI, VII, com 10 fases, modelo DP40-16, da Dataprom ou similar.  Fornecimento.</v>
          </cell>
          <cell r="D3341" t="str">
            <v>un</v>
          </cell>
          <cell r="E3341">
            <v>15372.94</v>
          </cell>
        </row>
        <row r="3342">
          <cell r="A3342" t="str">
            <v>ST009351</v>
          </cell>
          <cell r="B3342" t="str">
            <v>ST10100650/</v>
          </cell>
          <cell r="C3342" t="str">
            <v>Controlador eletronico de trafego local, compativel com sistema CET-RIO/CTA, modulos II, V, VI, VII, com 12 fases, modelo DP40-16, da Dataprom ou similar.  Fornecimento.</v>
          </cell>
          <cell r="D3342" t="str">
            <v>un</v>
          </cell>
          <cell r="E3342">
            <v>16152.94</v>
          </cell>
        </row>
        <row r="3343">
          <cell r="A3343" t="str">
            <v>ST009352</v>
          </cell>
          <cell r="B3343" t="str">
            <v>ST10100700/</v>
          </cell>
          <cell r="C3343" t="str">
            <v>Controlador eletronico de trafego local, compativel com sistema CET-RIO/CTA, modulos II, V, VI, VII, com 14 fases, modelo DP40-16, da Dataprom ou similar.  Fornecimento.</v>
          </cell>
          <cell r="D3343" t="str">
            <v>un</v>
          </cell>
          <cell r="E3343">
            <v>16932.939999999999</v>
          </cell>
        </row>
        <row r="3344">
          <cell r="A3344" t="str">
            <v>ST009353</v>
          </cell>
          <cell r="B3344" t="str">
            <v>ST10100750/</v>
          </cell>
          <cell r="C3344" t="str">
            <v>Controlador eletronico de trafego local, compativel com sistema CET-RIO/CTA, modulos II, V, VI, VII, com 16 fases, modelo DP40-16, da Dataprom ou similar.  Fornecimento.</v>
          </cell>
          <cell r="D3344" t="str">
            <v>un</v>
          </cell>
          <cell r="E3344">
            <v>17712.939999999999</v>
          </cell>
        </row>
        <row r="3345">
          <cell r="A3345" t="str">
            <v>ST010085</v>
          </cell>
          <cell r="B3345" t="str">
            <v>ST10100800/</v>
          </cell>
          <cell r="C3345" t="str">
            <v>Controlador eletronico de trafego local, com microprocessador de 16/32 bits, tarjetas em formato doble europeu, tecnologia HCMOS e CMOS de baixo consumo, multicapa nos circuitos impressos, diferenciacao de grupos entre grupos de trafego e grupos de comand</v>
          </cell>
          <cell r="D3345" t="str">
            <v>un</v>
          </cell>
          <cell r="E3345">
            <v>27726.33</v>
          </cell>
        </row>
        <row r="3346">
          <cell r="A3346" t="str">
            <v>ST017727</v>
          </cell>
          <cell r="B3346" t="str">
            <v>ST45150100/</v>
          </cell>
          <cell r="C3346" t="str">
            <v>Caixa de passagem com tampa articulada de ferro, com trava, tipo leve 600L-900mm de altura, conforme especificacao CET-RIO.  Fornecimento e assentamento.</v>
          </cell>
          <cell r="D3346" t="str">
            <v>un</v>
          </cell>
          <cell r="E3346">
            <v>287.10000000000002</v>
          </cell>
        </row>
        <row r="3347">
          <cell r="A3347" t="str">
            <v>ST017832</v>
          </cell>
          <cell r="B3347" t="str">
            <v>ST45200050/</v>
          </cell>
          <cell r="C3347" t="str">
            <v>Cabo de cobre estanhado, multiplo para comando, 1Kv, XLPE/90oC, secao de 9x1,5mm2, conforme especificacao da CET-RIO.  Fornecimento e instalacao.</v>
          </cell>
          <cell r="D3347" t="str">
            <v>m</v>
          </cell>
          <cell r="E3347">
            <v>5.5</v>
          </cell>
        </row>
        <row r="3348">
          <cell r="A3348" t="str">
            <v>ST017887</v>
          </cell>
          <cell r="B3348" t="str">
            <v>ST45200100/</v>
          </cell>
          <cell r="C3348" t="str">
            <v>Cabo para alimentacao de semaforo, secao de 4x1,5mm2, conforme especificacao da CET-RIO.  Fornecimento e instalacao.</v>
          </cell>
          <cell r="D3348" t="str">
            <v>m</v>
          </cell>
          <cell r="E3348">
            <v>5.05</v>
          </cell>
        </row>
        <row r="3349">
          <cell r="A3349" t="str">
            <v>ST017888</v>
          </cell>
          <cell r="B3349" t="str">
            <v>ST45200150/</v>
          </cell>
          <cell r="C3349" t="str">
            <v>Cabo para alimentacao de semaforo, secao de 7x1,5mm2, conforme especificacao da CET-RIO.  Fornecimento e instalacao.</v>
          </cell>
          <cell r="D3349" t="str">
            <v>m</v>
          </cell>
          <cell r="E3349">
            <v>7.1</v>
          </cell>
        </row>
        <row r="3350">
          <cell r="A3350" t="str">
            <v>ST017817</v>
          </cell>
          <cell r="B3350" t="str">
            <v>ST45200200/</v>
          </cell>
          <cell r="C3350" t="str">
            <v>Instalacao e teste de funcionamento de blocos semaforicos.</v>
          </cell>
          <cell r="D3350" t="str">
            <v>un</v>
          </cell>
          <cell r="E3350">
            <v>55.87</v>
          </cell>
        </row>
        <row r="3351">
          <cell r="A3351" t="str">
            <v>ST017818</v>
          </cell>
          <cell r="B3351" t="str">
            <v>ST45200250/</v>
          </cell>
          <cell r="C3351" t="str">
            <v>Instalacao e teste de funcionamento de botoeira.</v>
          </cell>
          <cell r="D3351" t="str">
            <v>un</v>
          </cell>
          <cell r="E3351">
            <v>6.07</v>
          </cell>
        </row>
        <row r="3352">
          <cell r="A3352" t="str">
            <v>ST017915</v>
          </cell>
          <cell r="B3352" t="str">
            <v>ST45250050/</v>
          </cell>
          <cell r="C3352" t="str">
            <v>Modem para controlador local DP-40 Dataprom, conforme especificacao CET-RIO. Fornecimento.</v>
          </cell>
          <cell r="D3352" t="str">
            <v>un</v>
          </cell>
          <cell r="E3352">
            <v>930</v>
          </cell>
        </row>
        <row r="3353">
          <cell r="A3353" t="str">
            <v>ST017928</v>
          </cell>
          <cell r="B3353" t="str">
            <v>ST45250100/</v>
          </cell>
          <cell r="C3353" t="str">
            <v>Suporte basculante para bloco semaforico.  Fornecimento.</v>
          </cell>
          <cell r="D3353" t="str">
            <v>un</v>
          </cell>
          <cell r="E3353">
            <v>31</v>
          </cell>
        </row>
        <row r="3354">
          <cell r="A3354" t="str">
            <v>ST017972</v>
          </cell>
          <cell r="B3354" t="str">
            <v>ST45300050/</v>
          </cell>
          <cell r="C3354" t="str">
            <v>Poste de aco galvanizado, conico, continuo, reto, poligonal, 12m de altura, para suporte a camera de TV.  Fornecimento e assentamento.</v>
          </cell>
          <cell r="D3354" t="str">
            <v>un</v>
          </cell>
          <cell r="E3354">
            <v>2504.31</v>
          </cell>
        </row>
        <row r="3355">
          <cell r="A3355" t="str">
            <v>TC000136</v>
          </cell>
          <cell r="B3355" t="str">
            <v>TC05050050/</v>
          </cell>
          <cell r="C3355" t="str">
            <v>Transporte de carga de qualquer natureza; exclusive as despesas de carga e descarga tanto de espera do caminhao como de servente ou equipamento auxiliar, em baixa velocidade (Vm=30Km/h), em Caminhao de Carroceria Fixa, a oleo diesel com capacidade util de</v>
          </cell>
          <cell r="D3355" t="str">
            <v>t.Km</v>
          </cell>
          <cell r="E3355">
            <v>0.47</v>
          </cell>
        </row>
        <row r="3356">
          <cell r="A3356" t="str">
            <v>TC010625</v>
          </cell>
          <cell r="B3356" t="str">
            <v>TC05050100/</v>
          </cell>
          <cell r="C3356" t="str">
            <v xml:space="preserve">Transporte de carga de qualquer natureza; exclusive as despesas de carga e descarga tanto d espera do caminhao como de servente ou equipamento auxiliar, em media velocidade (Vm=40Km/h), em Caminhao de Carroceria Fixa a oleo diesel, com capacidade util de </v>
          </cell>
          <cell r="D3356" t="str">
            <v>t.Km</v>
          </cell>
          <cell r="E3356">
            <v>0.35</v>
          </cell>
        </row>
        <row r="3357">
          <cell r="A3357" t="str">
            <v>TC010626</v>
          </cell>
          <cell r="B3357" t="str">
            <v>TC05050150/</v>
          </cell>
          <cell r="C3357" t="str">
            <v xml:space="preserve">Transporte de carga de qualquer natureza; exclusive as despesas de carga e descarga tanto da espera do caminhao como de servente ou equipamento auxiliar, em alta velocidade (Vm=50Km/h), em Caminhao de Carroceria Fixa a oleo diesel, com capacidade util de </v>
          </cell>
          <cell r="D3357" t="str">
            <v>t.Km</v>
          </cell>
          <cell r="E3357">
            <v>0.28000000000000003</v>
          </cell>
        </row>
        <row r="3358">
          <cell r="A3358" t="str">
            <v>TC000137</v>
          </cell>
          <cell r="B3358" t="str">
            <v>TC05050200/</v>
          </cell>
          <cell r="C3358" t="str">
            <v>Transporte de carga de qualquer natureza; exclusive as despesas de carga e descarga tanto da espera do caminhao como de servente ou equipamento auxiliar, em baixa velocidade (Vm=30Km/h), em Caminhao de Carroceria Fixa, a oleo diesel com capacidade util de</v>
          </cell>
          <cell r="D3358" t="str">
            <v>t.Km</v>
          </cell>
          <cell r="E3358">
            <v>0.61</v>
          </cell>
        </row>
        <row r="3359">
          <cell r="A3359" t="str">
            <v>TC010627</v>
          </cell>
          <cell r="B3359" t="str">
            <v>TC05050250/</v>
          </cell>
          <cell r="C3359" t="str">
            <v>Transporte de carga de qualquer natureza; exclusive as despesas de carga e descarga tanto da espera do caminhao como de servente ou equipamento auxiliar, em media velocidade (Vm=40Km/h), em Caminhao de Carroceria Fixa a oleo diesel, com capacidade util de</v>
          </cell>
          <cell r="D3359" t="str">
            <v>t.Km</v>
          </cell>
          <cell r="E3359">
            <v>0.46</v>
          </cell>
        </row>
        <row r="3360">
          <cell r="A3360" t="str">
            <v>TC010628</v>
          </cell>
          <cell r="B3360" t="str">
            <v>TC05050300/</v>
          </cell>
          <cell r="C3360" t="str">
            <v>Transporte de carga de qualquer natureza; exclusive as despesas de carga e descarga tanto da espera do caminhao como de servente ou equipamento auxiliar, em alta velocidade (Vm= 50Km/h), em Caminhao de Carroceria Fixa a oleo diesel, com capacidade util de</v>
          </cell>
          <cell r="D3360" t="str">
            <v>t.Km</v>
          </cell>
          <cell r="E3360">
            <v>0.37</v>
          </cell>
        </row>
        <row r="3361">
          <cell r="A3361" t="str">
            <v>TC000140</v>
          </cell>
          <cell r="B3361" t="str">
            <v>TC05050350/</v>
          </cell>
          <cell r="C3361" t="str">
            <v>Transporte de carga de qualquer natureza; exclusive as despesas de carga e descarga tanto da espera do caminhao como de servente ou equipamento auxiliar, em baixa velocidade (Vm=30Km/h), em Caminhao Basculante a oleo diesel, com capacidade util de 8t.</v>
          </cell>
          <cell r="D3361" t="str">
            <v>t.Km</v>
          </cell>
          <cell r="E3361">
            <v>0.38</v>
          </cell>
        </row>
        <row r="3362">
          <cell r="A3362" t="str">
            <v>TC000139</v>
          </cell>
          <cell r="B3362" t="str">
            <v>TC05050400/</v>
          </cell>
          <cell r="C3362" t="str">
            <v>Transporte de carga de qualquer natureza; exclusive as despesas de carga e descarga tanto da espera do caminhao como de servente ou equipamento auxiliar, em media velocidade (Vm=40Km/h), em Caminhao Basculante a oleo diesel, com capacidade util de 8t.</v>
          </cell>
          <cell r="D3362" t="str">
            <v>t.Km</v>
          </cell>
          <cell r="E3362">
            <v>0.28999999999999998</v>
          </cell>
        </row>
        <row r="3363">
          <cell r="A3363" t="str">
            <v>TC010629</v>
          </cell>
          <cell r="B3363" t="str">
            <v>TC05050450/</v>
          </cell>
          <cell r="C3363" t="str">
            <v>Transporte de carga de qualquer natureza; exclusive as despesas de carga e descarga tanto da espera do caminhao como de servente ou equipamento auxiliar, em alta velocidade (Vm=50Km/h), em Caminhao Basculante a oleo diesel, com capacidade util de 8t.</v>
          </cell>
          <cell r="D3363" t="str">
            <v>t.Km</v>
          </cell>
          <cell r="E3363">
            <v>0.23</v>
          </cell>
        </row>
        <row r="3364">
          <cell r="A3364" t="str">
            <v>TC000144</v>
          </cell>
          <cell r="B3364" t="str">
            <v>TC05050500/</v>
          </cell>
          <cell r="C3364" t="str">
            <v>Transporte de carga de qualquer natureza; exclusive as despesas de carga e descarga tanto de espera do caminhao como do servente ou equipamento auxiliar, em baixa velocidade (Vm=30Km/h), em Caminhao Basculante a oleo diesel, com capacidade util de 12t.</v>
          </cell>
          <cell r="D3364" t="str">
            <v>t.Km</v>
          </cell>
          <cell r="E3364">
            <v>0.31</v>
          </cell>
        </row>
        <row r="3365">
          <cell r="A3365" t="str">
            <v>TC010630</v>
          </cell>
          <cell r="B3365" t="str">
            <v>TC05050550/</v>
          </cell>
          <cell r="C3365" t="str">
            <v>Transporte de carga de qualquer natureza; exclusive as despesas de carga e descarga tanto da espera do caminhao como de servente ou equipamento auxiliar, em media velocidade (Vm=40Km/h), em Caminhao Basculante a oleo diesel, com capacidade util de 12t.</v>
          </cell>
          <cell r="D3365" t="str">
            <v>t.Km</v>
          </cell>
          <cell r="E3365">
            <v>0.23</v>
          </cell>
        </row>
        <row r="3366">
          <cell r="A3366" t="str">
            <v>TC010631</v>
          </cell>
          <cell r="B3366" t="str">
            <v>TC05050600/</v>
          </cell>
          <cell r="C3366" t="str">
            <v>Transporte de carga de qualquer natureza; exclusive as despesas de carga e descarga tanto da espera do caminhao como de servente ou equipamento auxiliar, em alta velocidade (Vm=50Km/h), em Caminhao Basculante a oleo diesel, com capacidade util de 12t.</v>
          </cell>
          <cell r="D3366" t="str">
            <v>t.Km</v>
          </cell>
          <cell r="E3366">
            <v>0.19</v>
          </cell>
        </row>
        <row r="3367">
          <cell r="A3367" t="str">
            <v>TC010633</v>
          </cell>
          <cell r="B3367" t="str">
            <v>TC05050650/</v>
          </cell>
          <cell r="C3367" t="str">
            <v>Transporte de carga de qualquer natureza; exclusive as despesas de carga e descarga tanto de espera do caminhao como do servente ou equipamento auxiliar, em baixa velocidade (Vm=30Km/h), em Caminhao Basculante a oleo diesel, com capacidade util de 17t.</v>
          </cell>
          <cell r="D3367" t="str">
            <v>t.Km</v>
          </cell>
          <cell r="E3367">
            <v>0.23</v>
          </cell>
        </row>
        <row r="3368">
          <cell r="A3368" t="str">
            <v>TC000148</v>
          </cell>
          <cell r="B3368" t="str">
            <v>TC05050700/</v>
          </cell>
          <cell r="C3368" t="str">
            <v>Transporte de carga de qualquer natureza; exclusive as despesas de carga e descarga tanto de espera do caminhao como do servente ou equipamento auxiliar, em media velocidade (Vm=40Km/h), em Caminhao Basculante a oleo diesel, com capacidade util de 17t.</v>
          </cell>
          <cell r="D3368" t="str">
            <v>t.Km</v>
          </cell>
          <cell r="E3368">
            <v>0.17</v>
          </cell>
        </row>
        <row r="3369">
          <cell r="A3369" t="str">
            <v>TC010632</v>
          </cell>
          <cell r="B3369" t="str">
            <v>TC05050750/</v>
          </cell>
          <cell r="C3369" t="str">
            <v>Transporte de carga de qualquer natureza; exclusive as despesas de carga e descarga tanto de espera do caminhao como do servente ou equipamento auxiliar, em alta velocidade (Vm=50Km/h), em Caminhao Basculante a oleo diesel, com capacidade util de 17t.</v>
          </cell>
          <cell r="D3369" t="str">
            <v>t.Km</v>
          </cell>
          <cell r="E3369">
            <v>0.14000000000000001</v>
          </cell>
        </row>
        <row r="3370">
          <cell r="A3370" t="str">
            <v>TC017715</v>
          </cell>
          <cell r="B3370" t="str">
            <v>TC05050800/</v>
          </cell>
          <cell r="C3370" t="str">
            <v>Transporte ate 30Km, montagem e desmontagem de bate estacas com martelo de 1,5t/2,2t, inclusive horas improdutivas da equipe e do equipamento na ida/volta, na montagem e desmontagem.</v>
          </cell>
          <cell r="D3370" t="str">
            <v>un</v>
          </cell>
          <cell r="E3370">
            <v>3812.17</v>
          </cell>
        </row>
        <row r="3371">
          <cell r="A3371" t="str">
            <v>TC017714</v>
          </cell>
          <cell r="B3371" t="str">
            <v>TC05050850/</v>
          </cell>
          <cell r="C3371" t="str">
            <v>Transporte ate 30Km, montagem e desmontagem de bate estacas com martelo de 2,5t/3t, inclusive horas improdutivas da equipe e do equipamento na ida/volta, na montagem e desmontagem.</v>
          </cell>
          <cell r="D3371" t="str">
            <v>un</v>
          </cell>
          <cell r="E3371">
            <v>5324.39</v>
          </cell>
        </row>
        <row r="3372">
          <cell r="A3372" t="str">
            <v>TC009908</v>
          </cell>
          <cell r="B3372" t="str">
            <v>TC05050900/</v>
          </cell>
          <cell r="C3372" t="str">
            <v>Transporte de carga de qualquer natureza; exclusive as despesas de carga e descarga tanto da espera do servente e manobra do equipamento auxiliar, a velocidade media de 5Km/h, em Dumper de 18HP a oleo diesel com capacidade util de 2,3t ou 850l.</v>
          </cell>
          <cell r="D3372" t="str">
            <v>t.Km</v>
          </cell>
          <cell r="E3372">
            <v>5.26</v>
          </cell>
        </row>
        <row r="3373">
          <cell r="A3373" t="str">
            <v>TC009910</v>
          </cell>
          <cell r="B3373" t="str">
            <v>TC05100050/</v>
          </cell>
          <cell r="C3373" t="str">
            <v>Transporte horizontal de material a granel em carrinho de mao, inclusive carga a pa.</v>
          </cell>
          <cell r="D3373" t="str">
            <v>t.dam</v>
          </cell>
          <cell r="E3373">
            <v>1.31</v>
          </cell>
        </row>
        <row r="3374">
          <cell r="A3374" t="str">
            <v>TC000203</v>
          </cell>
          <cell r="B3374" t="str">
            <v>TC05100100/</v>
          </cell>
          <cell r="C3374" t="str">
            <v>Transporte manual de materiais diversos encosta abaixo, inclusive carga e descarga.</v>
          </cell>
          <cell r="D3374" t="str">
            <v>t.dam</v>
          </cell>
          <cell r="E3374">
            <v>4.84</v>
          </cell>
        </row>
        <row r="3375">
          <cell r="A3375" t="str">
            <v>TC017772</v>
          </cell>
          <cell r="B3375" t="str">
            <v>TC05100150/</v>
          </cell>
          <cell r="C3375" t="str">
            <v>Transporte manual de material encosta acima, inclusive carga e descarga.</v>
          </cell>
          <cell r="D3375" t="str">
            <v>t.dam</v>
          </cell>
          <cell r="E3375">
            <v>9.68</v>
          </cell>
        </row>
        <row r="3376">
          <cell r="A3376" t="str">
            <v>TC018058</v>
          </cell>
          <cell r="B3376" t="str">
            <v>TC05100500/</v>
          </cell>
          <cell r="C3376" t="str">
            <v>Transporte manual de materiais diversos em manguezal, inclusive carga e descarga em cesto tipo COMLURB (muda e lixo).</v>
          </cell>
          <cell r="D3376" t="str">
            <v>t.dam</v>
          </cell>
          <cell r="E3376">
            <v>9.68</v>
          </cell>
        </row>
        <row r="3377">
          <cell r="A3377" t="str">
            <v>TC017840</v>
          </cell>
          <cell r="B3377" t="str">
            <v>TC05150050/</v>
          </cell>
          <cell r="C3377" t="str">
            <v>Coleta e transporte de residuos em cacamba estacionaria "Roll-On/Roll-Off", aberta, com capacidade aproximada de 35m3, com minimo de 40 coletas por mes.</v>
          </cell>
          <cell r="D3377" t="str">
            <v>un</v>
          </cell>
          <cell r="E3377">
            <v>350</v>
          </cell>
        </row>
        <row r="3378">
          <cell r="A3378" t="str">
            <v>TC017728</v>
          </cell>
          <cell r="B3378" t="str">
            <v>TC05150100/</v>
          </cell>
          <cell r="C3378" t="str">
            <v>Retirada de entulho de obra em cacamba de aco com 5m3 de capacidade, inclusive carregamento do container, transporte e descarga.</v>
          </cell>
          <cell r="D3378" t="str">
            <v>m3</v>
          </cell>
          <cell r="E3378">
            <v>15.87</v>
          </cell>
        </row>
        <row r="3379">
          <cell r="A3379" t="str">
            <v>TC000151</v>
          </cell>
          <cell r="B3379" t="str">
            <v>TC10050050/</v>
          </cell>
          <cell r="C3379" t="str">
            <v>Carga e descarga manual de material que exija o concurso de mais de 1 servente para cada peca, vergalhoes, cancoeiras, caixas, meio-fios, em Caminhao de Carroceria Fixa, a oleo diesel, com capacidade util de 7,5t, inclusive o tempo de carga, descarga e ma</v>
          </cell>
          <cell r="D3379" t="str">
            <v>t</v>
          </cell>
          <cell r="E3379">
            <v>21.83</v>
          </cell>
        </row>
        <row r="3380">
          <cell r="A3380" t="str">
            <v>TC010624</v>
          </cell>
          <cell r="B3380" t="str">
            <v>TC10050100/</v>
          </cell>
          <cell r="C3380" t="str">
            <v>Carga e descarga manual de pecas de peso reduzido: tijolos, telhas, cimento e agregados em sacos, em Caminhao de Carroceria Fixa a oleo diesel, com capacidade util de 7,5t, inclusive tempo de carga, descarga e manobra.</v>
          </cell>
          <cell r="D3380" t="str">
            <v>t</v>
          </cell>
          <cell r="E3380">
            <v>12.16</v>
          </cell>
        </row>
        <row r="3381">
          <cell r="A3381" t="str">
            <v>TC000149</v>
          </cell>
          <cell r="B3381" t="str">
            <v>TC10050150/</v>
          </cell>
          <cell r="C3381" t="str">
            <v>Carga manual e descarga mecanica de material a granel (agregados, pedra-de-mao, paralelos, terra e escombro), compreendendo os tempos para carga, descarga e manobras do Caminhao Basculante a oleo diesel, com capacidade util de 8t, empregando 2 serventes n</v>
          </cell>
          <cell r="D3381" t="str">
            <v>t</v>
          </cell>
          <cell r="E3381">
            <v>7.83</v>
          </cell>
        </row>
        <row r="3382">
          <cell r="A3382" t="str">
            <v>TC000150</v>
          </cell>
          <cell r="B3382" t="str">
            <v>TC10050200/</v>
          </cell>
          <cell r="C3382" t="str">
            <v xml:space="preserve">Carga manual e descarga mecanica de material a granel (agregados,  pedra-de-mao, paralelos, terra e escombro), compreendendo os tempos para carga, descarga e manobras do Caminhao Basculante a oleo diesel, com capacidade util de 8t, empregando 4 serventes </v>
          </cell>
          <cell r="D3382" t="str">
            <v>t</v>
          </cell>
          <cell r="E3382">
            <v>5.83</v>
          </cell>
        </row>
        <row r="3383">
          <cell r="A3383" t="str">
            <v>TC009909</v>
          </cell>
          <cell r="B3383" t="str">
            <v>TC10050250/</v>
          </cell>
          <cell r="C3383" t="str">
            <v>Carga manual e descarga mecanica de material a granel (agregados, pedra-de-mao, paralelos, terra e escombro), compreendendo os tempos para carga, descarga e manobras do equipamento Dumper 18Hp a oleo diesel, com capacidade util de 2,3t ou 850l, empregando</v>
          </cell>
          <cell r="D3383" t="str">
            <v>t</v>
          </cell>
          <cell r="E3383">
            <v>8.9</v>
          </cell>
        </row>
        <row r="3384">
          <cell r="A3384" t="str">
            <v>TC010623</v>
          </cell>
          <cell r="B3384" t="str">
            <v>TC10050300/</v>
          </cell>
          <cell r="C3384" t="str">
            <v xml:space="preserve">Carga manual e descarga mecanica de material a granel (agregados, pedra-de-mao, paralelos, terra e escombro), compreendendo os tempos para carga, descarga e manobras do Caminhao Basculante a oleo diesel, com capacidade util de 12t, empregando 4 serventes </v>
          </cell>
          <cell r="D3384" t="str">
            <v>t</v>
          </cell>
          <cell r="E3384">
            <v>6.23</v>
          </cell>
        </row>
        <row r="3385">
          <cell r="A3385" t="str">
            <v>TC000153</v>
          </cell>
          <cell r="B3385" t="str">
            <v>TC10050350/</v>
          </cell>
          <cell r="C3385" t="str">
            <v>Carga e descarga mecanica, com Pa-Carregadeira e Caminhao Basculante a oleo diesel, consideradas para o caminhao a espera, manobra, carga e descarga e quanto a carregadeira, espera e operacao.</v>
          </cell>
          <cell r="D3385" t="str">
            <v>t</v>
          </cell>
          <cell r="E3385">
            <v>0.47</v>
          </cell>
        </row>
        <row r="3386">
          <cell r="A3386" t="str">
            <v>TC000152</v>
          </cell>
          <cell r="B3386" t="str">
            <v>TC10050400/</v>
          </cell>
          <cell r="C3386" t="str">
            <v>Carga e descarga mecanica de tubos de ferro fundido, com o diametro de 40cm, inclusive o tempo de carga , descarga e manobra do Caminhao de Carroceria Fixa, a oleo diesel, com capacidade util de 7,5t, inclusive os mesmos tempos de Guindauto Munck de 4t.</v>
          </cell>
          <cell r="D3386" t="str">
            <v>t</v>
          </cell>
          <cell r="E3386">
            <v>18.350000000000001</v>
          </cell>
        </row>
        <row r="3387">
          <cell r="A3387" t="str">
            <v>TC005619</v>
          </cell>
          <cell r="B3387" t="str">
            <v>TC10050450/</v>
          </cell>
          <cell r="C3387" t="str">
            <v>Carga e descarga mecanica de tubos de concreto, com diametro de 20cm, inclusive o tempo de carga, descarga e manobra do caminhao de carroceria fixa, a oleo diesel, com capacidade util de 7,5t ; inclusive os mesmos tempos de guindauto munck de 4t.</v>
          </cell>
          <cell r="D3387" t="str">
            <v>t</v>
          </cell>
          <cell r="E3387">
            <v>21.77</v>
          </cell>
        </row>
        <row r="3388">
          <cell r="A3388" t="str">
            <v>TC005620</v>
          </cell>
          <cell r="B3388" t="str">
            <v>TC10050500/</v>
          </cell>
          <cell r="C3388" t="str">
            <v>Carga e descarga mecanica de tubos de concreto, com diametro de 40cm, inclusive o tempo de carga, descarga e manobra do caminhao de carroceria fixa, a oleo diesel, com capacidade util de 7,5t ; inclusive os mesmos tempos de guindauto munck de 4t.</v>
          </cell>
          <cell r="D3388" t="str">
            <v>t</v>
          </cell>
          <cell r="E3388">
            <v>24.17</v>
          </cell>
        </row>
        <row r="3389">
          <cell r="A3389" t="str">
            <v>TC005621</v>
          </cell>
          <cell r="B3389" t="str">
            <v>TC10050550/</v>
          </cell>
          <cell r="C3389" t="str">
            <v>Carga e descarga mecanica de tubos de concreto, com diametro de 60cm, inclusive o tempo de carga, descarga e manobra do caminhao de carroceria fixa, a oleo diesel, com capacidade util de 7,5t ; inclusive os mesmos tempos de guindauto munck de 4t.</v>
          </cell>
          <cell r="D3389" t="str">
            <v>t</v>
          </cell>
          <cell r="E3389">
            <v>27.54</v>
          </cell>
        </row>
        <row r="3390">
          <cell r="A3390" t="str">
            <v>TC005622</v>
          </cell>
          <cell r="B3390" t="str">
            <v>TC10050600/</v>
          </cell>
          <cell r="C3390" t="str">
            <v>Carga e descarga mecanica de tubos de concreto, com diametro de 80cm, inclusive o tempo de carga, descarga e manobra do caminhao de carroceria fixa, a oleo diesel, com capacidade util de 7,5t ; inclusive os mesmos tempos de guindauto munck de 4t.</v>
          </cell>
          <cell r="D3390" t="str">
            <v>t</v>
          </cell>
          <cell r="E3390">
            <v>46.39</v>
          </cell>
        </row>
        <row r="3391">
          <cell r="A3391" t="str">
            <v>TC005623</v>
          </cell>
          <cell r="B3391" t="str">
            <v>TC10050650/</v>
          </cell>
          <cell r="C3391" t="str">
            <v>Carga e descarga mecanica de tubos de concreto, com diametro de 100cm, inclusive o tempo de carga, descarga e manobra do caminhao de carroceria fixa, a oleo diesel, com capacidade util de 7,5t ; inclusive os mesmos tempos de guindauto munck de 4t.</v>
          </cell>
          <cell r="D3391" t="str">
            <v>t</v>
          </cell>
          <cell r="E3391">
            <v>52.7</v>
          </cell>
        </row>
        <row r="3392">
          <cell r="A3392" t="str">
            <v>TC002540</v>
          </cell>
          <cell r="B3392" t="str">
            <v>TC10050700/</v>
          </cell>
          <cell r="C3392" t="str">
            <v>Descarga de materiais e residuos em locais de disposicao final autorizados e/ou licenciados a operar pelos orgaos de controle ambiental.</v>
          </cell>
          <cell r="D3392" t="str">
            <v>t</v>
          </cell>
          <cell r="E3392">
            <v>10</v>
          </cell>
        </row>
        <row r="3393">
          <cell r="A3393" t="str">
            <v>AD007050</v>
          </cell>
          <cell r="B3393" t="str">
            <v>AD35250250/</v>
          </cell>
          <cell r="C3393" t="str">
            <v>Preparacao de corpos de prova, em rocha, com serra diamantada, incluindo retificacao de topo, base e geratriz, nos diametros de N ate H, por corpo de prova.</v>
          </cell>
          <cell r="D3393" t="str">
            <v>un</v>
          </cell>
          <cell r="E3393">
            <v>34.19</v>
          </cell>
        </row>
        <row r="3394">
          <cell r="A3394" t="str">
            <v>AD017178</v>
          </cell>
          <cell r="B3394" t="str">
            <v>AD35300050/</v>
          </cell>
          <cell r="C3394" t="str">
            <v>Avaliacao da espessura de carbonatacao, por ponto, em estruturas de concreto armado ou protendido, atraves de aspersao de solucao de fenolftaleina, inclusive coleta da amostra.</v>
          </cell>
          <cell r="D3394" t="str">
            <v>un</v>
          </cell>
          <cell r="E3394">
            <v>64</v>
          </cell>
        </row>
        <row r="3395">
          <cell r="A3395" t="str">
            <v>AD017181</v>
          </cell>
          <cell r="B3395" t="str">
            <v>AD35300100/</v>
          </cell>
          <cell r="C3395" t="str">
            <v>Determinacao da capacidade de tracao e dobramento do aco, por barra, conforme NBR-6152 e NBR-6153, inclusive coleta da amostra.</v>
          </cell>
          <cell r="D3395" t="str">
            <v>un</v>
          </cell>
          <cell r="E3395">
            <v>135</v>
          </cell>
        </row>
        <row r="3396">
          <cell r="A3396" t="str">
            <v>AD017179</v>
          </cell>
          <cell r="B3396" t="str">
            <v>AD35300150/</v>
          </cell>
          <cell r="C3396" t="str">
            <v>Determinacao do indice de vazios, massa especifica e capacidade de absorcao do concreto atraves de corpo de prova retirado em estruturas de concreto armado ou protendido, conforme NBR 9778, inclusive coleta da amostra.</v>
          </cell>
          <cell r="D3396" t="str">
            <v>un</v>
          </cell>
          <cell r="E3396">
            <v>442</v>
          </cell>
        </row>
        <row r="3397">
          <cell r="A3397" t="str">
            <v>AD017180</v>
          </cell>
          <cell r="B3397" t="str">
            <v>AD35300200/</v>
          </cell>
          <cell r="C3397" t="str">
            <v>Determinacao de teor de cloretos, por amostra, em estruturas de concreto armado ou protendido, conforme Norma da ACI-318/31-BR36, inclusive coleta da amostra.</v>
          </cell>
          <cell r="D3397" t="str">
            <v>un</v>
          </cell>
          <cell r="E3397">
            <v>170</v>
          </cell>
        </row>
        <row r="3398">
          <cell r="A3398" t="str">
            <v>AD017183</v>
          </cell>
          <cell r="B3398" t="str">
            <v>AD35300250/</v>
          </cell>
          <cell r="C3398" t="str">
            <v>Determinacao do teor de sulfatos, por amostra, em estruturas de concreto armado ou protendido, conforme boletim no 25 do IPT, inclusive coleta da amostra.</v>
          </cell>
          <cell r="D3398" t="str">
            <v>un</v>
          </cell>
          <cell r="E3398">
            <v>170</v>
          </cell>
        </row>
        <row r="3399">
          <cell r="A3399" t="str">
            <v>AD017185</v>
          </cell>
          <cell r="B3399" t="str">
            <v>AD35300300/</v>
          </cell>
          <cell r="C3399" t="str">
            <v>Extracao de corpo de prova de concreto, diametro de 4", com corte, preparo e ensaios de compressao axial para determinacao da resistencia do concreto em estruturas de concreto armado ou protendido, conforme NBR-7680 e NBR-5739, inclusive coleta da amostra</v>
          </cell>
          <cell r="D3399" t="str">
            <v>un</v>
          </cell>
          <cell r="E3399">
            <v>174</v>
          </cell>
        </row>
        <row r="3400">
          <cell r="A3400" t="str">
            <v>AD017182</v>
          </cell>
          <cell r="B3400" t="str">
            <v>AD35300350/</v>
          </cell>
          <cell r="C3400" t="str">
            <v>Reconstituicao do traco de concreto, por amostra, atraves de corpos de provas retirados em estruturas de concreto armado ou protendido, conforme boletim no 25 do IPT, inclusive coleta de amostra.</v>
          </cell>
          <cell r="D3400" t="str">
            <v>un</v>
          </cell>
          <cell r="E3400">
            <v>910</v>
          </cell>
        </row>
        <row r="3401">
          <cell r="A3401" t="str">
            <v>AD017184</v>
          </cell>
          <cell r="B3401" t="str">
            <v>AD35300400/</v>
          </cell>
          <cell r="C3401" t="str">
            <v>Verificacao do potencial de corrosao da armadura (por ensaio, area de 2m2) em estrutura de concreto armado ou protendido, conforme Norma ASTM-C-868/87, inclusive coleta da amostra.</v>
          </cell>
          <cell r="D3401" t="str">
            <v>un</v>
          </cell>
          <cell r="E3401">
            <v>1040</v>
          </cell>
        </row>
        <row r="3402">
          <cell r="A3402" t="str">
            <v>AD007369</v>
          </cell>
          <cell r="B3402" t="str">
            <v>AD35350050A</v>
          </cell>
          <cell r="C3402" t="str">
            <v>Amostra indeformada em bloco.</v>
          </cell>
          <cell r="D3402" t="str">
            <v>un</v>
          </cell>
          <cell r="E3402">
            <v>72.209999999999994</v>
          </cell>
        </row>
        <row r="3403">
          <cell r="A3403" t="str">
            <v>AD007373</v>
          </cell>
          <cell r="B3403" t="str">
            <v>AD35350100/</v>
          </cell>
          <cell r="C3403" t="str">
            <v>Ensaio de amostra de areia.</v>
          </cell>
          <cell r="D3403" t="str">
            <v>un</v>
          </cell>
          <cell r="E3403">
            <v>608.6</v>
          </cell>
        </row>
        <row r="3404">
          <cell r="A3404" t="str">
            <v>AD007372</v>
          </cell>
          <cell r="B3404" t="str">
            <v>AD35350150/</v>
          </cell>
          <cell r="C3404" t="str">
            <v>Ensaio de amostra de material petreo.</v>
          </cell>
          <cell r="D3404" t="str">
            <v>un</v>
          </cell>
          <cell r="E3404">
            <v>45.97</v>
          </cell>
        </row>
        <row r="3405">
          <cell r="A3405" t="str">
            <v>AD007353</v>
          </cell>
          <cell r="B3405" t="str">
            <v>AD35350200/</v>
          </cell>
          <cell r="C3405" t="str">
            <v>Ensaio de compactacao com energia Proctor Intermediario conforme as recomendacoes da NBR7182 e da NBR6457.</v>
          </cell>
          <cell r="D3405" t="str">
            <v>un</v>
          </cell>
          <cell r="E3405">
            <v>175.51</v>
          </cell>
        </row>
        <row r="3406">
          <cell r="A3406" t="str">
            <v>AD007354</v>
          </cell>
          <cell r="B3406" t="str">
            <v>AD35350250/</v>
          </cell>
          <cell r="C3406" t="str">
            <v>Ensaio de compactacao com energia Proctor Modificado conforme as recomendacoes da NBR7182 e da NBR6457.</v>
          </cell>
          <cell r="D3406" t="str">
            <v>un</v>
          </cell>
          <cell r="E3406">
            <v>204.39</v>
          </cell>
        </row>
        <row r="3407">
          <cell r="A3407" t="str">
            <v>AD007352</v>
          </cell>
          <cell r="B3407" t="str">
            <v>AD35350300/</v>
          </cell>
          <cell r="C3407" t="str">
            <v>Ensaio de compactacao proctor normal.</v>
          </cell>
          <cell r="D3407" t="str">
            <v>un</v>
          </cell>
          <cell r="E3407">
            <v>146.26</v>
          </cell>
        </row>
        <row r="3408">
          <cell r="A3408" t="str">
            <v>AD007363</v>
          </cell>
          <cell r="B3408" t="str">
            <v>AD35350350/</v>
          </cell>
          <cell r="C3408" t="str">
            <v>Ensaio de compressao nao confinada em amostra natural de solo conforme recomendacoes da NBR12770.</v>
          </cell>
          <cell r="D3408" t="str">
            <v>un</v>
          </cell>
          <cell r="E3408">
            <v>75.98</v>
          </cell>
        </row>
        <row r="3409">
          <cell r="A3409" t="str">
            <v>AD007364</v>
          </cell>
          <cell r="B3409" t="str">
            <v>AD35350400/</v>
          </cell>
          <cell r="C3409" t="str">
            <v>Ensaio de compressao simples em amostra moldada.</v>
          </cell>
          <cell r="D3409" t="str">
            <v>un</v>
          </cell>
          <cell r="E3409">
            <v>75.98</v>
          </cell>
        </row>
        <row r="3410">
          <cell r="A3410" t="str">
            <v>AD007368</v>
          </cell>
          <cell r="B3410" t="str">
            <v>AD35350450A</v>
          </cell>
          <cell r="C3410" t="str">
            <v>Ensaio de palheta vane teste.</v>
          </cell>
          <cell r="D3410" t="str">
            <v>un</v>
          </cell>
          <cell r="E3410">
            <v>45.52</v>
          </cell>
        </row>
        <row r="3411">
          <cell r="A3411" t="str">
            <v>AD007371</v>
          </cell>
          <cell r="B3411" t="str">
            <v>AD35350500A</v>
          </cell>
          <cell r="C3411" t="str">
            <v>Ensaio de perda d'agua, sondagem rotativa em rocha.</v>
          </cell>
          <cell r="D3411" t="str">
            <v>un</v>
          </cell>
          <cell r="E3411">
            <v>49.16</v>
          </cell>
        </row>
        <row r="3412">
          <cell r="A3412" t="str">
            <v>AD007361</v>
          </cell>
          <cell r="B3412" t="str">
            <v>AD35350550/</v>
          </cell>
          <cell r="C3412" t="str">
            <v>Ensaio para detrminacao do coeficiente de permeabilidade em amostra argilosa moldada a carga varavel conforme NBR14545.</v>
          </cell>
          <cell r="D3412" t="str">
            <v>un</v>
          </cell>
          <cell r="E3412">
            <v>117.01</v>
          </cell>
        </row>
        <row r="3413">
          <cell r="A3413" t="str">
            <v>AD007360</v>
          </cell>
          <cell r="B3413" t="str">
            <v>AD35350600/</v>
          </cell>
          <cell r="C3413" t="str">
            <v>Ensaio para determinacao do coeficiente de permeabilidade em amostra argilosa natural a carga variavel conforme NBR14545.</v>
          </cell>
          <cell r="D3413" t="str">
            <v>un</v>
          </cell>
          <cell r="E3413">
            <v>117.01</v>
          </cell>
        </row>
        <row r="3414">
          <cell r="A3414" t="str">
            <v>AD007362</v>
          </cell>
          <cell r="B3414" t="str">
            <v>AD35350650/</v>
          </cell>
          <cell r="C3414" t="str">
            <v>Ensaio para determinacao de coeficiente de permeabiliadde em amostra granular natural a carga constante conforme NBR13292.</v>
          </cell>
          <cell r="D3414" t="str">
            <v>un</v>
          </cell>
          <cell r="E3414">
            <v>113.97</v>
          </cell>
        </row>
        <row r="3415">
          <cell r="A3415" t="str">
            <v>AD007358</v>
          </cell>
          <cell r="B3415" t="str">
            <v>AD35350700/</v>
          </cell>
          <cell r="C3415" t="str">
            <v>Ensaio para determinacao do Indice Suporte California (CBR) - 5 pontos - obtido com energia Proctor Intermediario atraves de, no minimo, 5 corpos de prova conforme recomendacao da NBR9895, NBR6457, NBR7182.</v>
          </cell>
          <cell r="D3415" t="str">
            <v>un</v>
          </cell>
          <cell r="E3415">
            <v>613.54</v>
          </cell>
        </row>
        <row r="3416">
          <cell r="A3416" t="str">
            <v>AD007359</v>
          </cell>
          <cell r="B3416" t="str">
            <v>AD35350750/</v>
          </cell>
          <cell r="C3416" t="str">
            <v>Ensaio para determinacao do Indice Suporte California (CBR) - 5 pontos - obtido com energia Proctor Modificado atraves de, no minimo, 5 corpos de prova conforme recomendacao da NBR9895, NBR6457, NBR7182.</v>
          </cell>
          <cell r="D3416" t="str">
            <v>un</v>
          </cell>
          <cell r="E3416">
            <v>642.79</v>
          </cell>
        </row>
        <row r="3417">
          <cell r="A3417" t="str">
            <v>AD007357</v>
          </cell>
          <cell r="B3417" t="str">
            <v>AD35350800/</v>
          </cell>
          <cell r="C3417" t="str">
            <v>Ensaio para determinacao do Indice Suporte California (CBR) - 5 pontos - obtido com energia Proctor Normal atraves de, no minimo, 5 corpos de prova conforme recomendacao da NBR9895, NBR6457, NBR7182.</v>
          </cell>
          <cell r="D3417" t="str">
            <v>un</v>
          </cell>
          <cell r="E3417">
            <v>555.41</v>
          </cell>
        </row>
        <row r="3418">
          <cell r="A3418" t="str">
            <v>AD007355</v>
          </cell>
          <cell r="B3418" t="str">
            <v>AD35350850/</v>
          </cell>
          <cell r="C3418" t="str">
            <v>Ensaio para determinacao do Indice Suporte California (CBR) - 3 pontos - obtido com energia Proctor Intermediario atraves de, no minimo, 5 corpos de prova conforme recomendacao da NBR9895, NBR6457, NBR7182.</v>
          </cell>
          <cell r="D3418" t="str">
            <v>un</v>
          </cell>
          <cell r="E3418">
            <v>379.9</v>
          </cell>
        </row>
        <row r="3419">
          <cell r="A3419" t="str">
            <v>AD007356</v>
          </cell>
          <cell r="B3419" t="str">
            <v>AD35350900/</v>
          </cell>
          <cell r="C3419" t="str">
            <v>Ensaio para determinacao do Indice Suporte California (CBR) - 3 pontos - obtido com energia Proctor Modificado atraves de, no minimo, 5 corpos de prova conforme recomendacao da NBR9895, NBR6457, NBR7182.</v>
          </cell>
          <cell r="D3419" t="str">
            <v>un</v>
          </cell>
          <cell r="E3419">
            <v>409.15</v>
          </cell>
        </row>
        <row r="3420">
          <cell r="A3420" t="str">
            <v>AD007366</v>
          </cell>
          <cell r="B3420" t="str">
            <v>AD35350950/</v>
          </cell>
          <cell r="C3420" t="str">
            <v>Ensaio triaxial drenado em amostra moldada por CP.</v>
          </cell>
          <cell r="D3420" t="str">
            <v>un</v>
          </cell>
          <cell r="E3420">
            <v>628.35</v>
          </cell>
        </row>
        <row r="3421">
          <cell r="A3421" t="str">
            <v>AD007365</v>
          </cell>
          <cell r="B3421" t="str">
            <v>AD35351000/</v>
          </cell>
          <cell r="C3421" t="str">
            <v>Ensaio triaxial drenado em amostra natural por CP.</v>
          </cell>
          <cell r="D3421" t="str">
            <v>un</v>
          </cell>
          <cell r="E3421">
            <v>584.29</v>
          </cell>
        </row>
        <row r="3422">
          <cell r="A3422" t="str">
            <v>AD007536</v>
          </cell>
          <cell r="B3422" t="str">
            <v>AD35351050/</v>
          </cell>
          <cell r="C3422" t="str">
            <v>Ensaio triaxial nao drenado em amostra moldada por CP.</v>
          </cell>
          <cell r="D3422" t="str">
            <v>un</v>
          </cell>
          <cell r="E3422">
            <v>248.45</v>
          </cell>
        </row>
        <row r="3423">
          <cell r="A3423" t="str">
            <v>AD007367</v>
          </cell>
          <cell r="B3423" t="str">
            <v>AD35351100/</v>
          </cell>
          <cell r="C3423" t="str">
            <v>Ensaio triaxial nao drenado em amostra natural por CP.</v>
          </cell>
          <cell r="D3423" t="str">
            <v>un</v>
          </cell>
          <cell r="E3423">
            <v>219.2</v>
          </cell>
        </row>
        <row r="3424">
          <cell r="A3424" t="str">
            <v>AD000299</v>
          </cell>
          <cell r="B3424" t="str">
            <v>AD40050050/</v>
          </cell>
          <cell r="C3424" t="str">
            <v>Ajudante (inclusive encargos sociais).</v>
          </cell>
          <cell r="D3424" t="str">
            <v>h</v>
          </cell>
          <cell r="E3424">
            <v>4.84</v>
          </cell>
        </row>
        <row r="3425">
          <cell r="A3425" t="str">
            <v>AD000306</v>
          </cell>
          <cell r="B3425" t="str">
            <v>AD40050056/</v>
          </cell>
          <cell r="C3425" t="str">
            <v>Almoxarife (inclusive encargos sociais).</v>
          </cell>
          <cell r="D3425" t="str">
            <v>h</v>
          </cell>
          <cell r="E3425">
            <v>7.08</v>
          </cell>
        </row>
        <row r="3426">
          <cell r="A3426" t="str">
            <v>AD005353</v>
          </cell>
          <cell r="B3426" t="str">
            <v>AD40050062/</v>
          </cell>
          <cell r="C3426" t="str">
            <v>Analista de sistema (inclusive encargos sociais).</v>
          </cell>
          <cell r="D3426" t="str">
            <v>h</v>
          </cell>
          <cell r="E3426">
            <v>23.26</v>
          </cell>
        </row>
        <row r="3427">
          <cell r="A3427" t="str">
            <v>AD000305</v>
          </cell>
          <cell r="B3427" t="str">
            <v>AD40050068/</v>
          </cell>
          <cell r="C3427" t="str">
            <v>Apontador (inclusive encargos sociais).</v>
          </cell>
          <cell r="D3427" t="str">
            <v>h</v>
          </cell>
          <cell r="E3427">
            <v>7.08</v>
          </cell>
        </row>
        <row r="3428">
          <cell r="A3428" t="str">
            <v>AD000307</v>
          </cell>
          <cell r="B3428" t="str">
            <v>AD40050074/</v>
          </cell>
          <cell r="C3428" t="str">
            <v>Auxiliar de almoxarife (inclusive encargos sociais).</v>
          </cell>
          <cell r="D3428" t="str">
            <v>h</v>
          </cell>
          <cell r="E3428">
            <v>4.83</v>
          </cell>
        </row>
        <row r="3429">
          <cell r="A3429" t="str">
            <v>AD000323</v>
          </cell>
          <cell r="B3429" t="str">
            <v>AD40050080/</v>
          </cell>
          <cell r="C3429" t="str">
            <v>Auxiliar de escritorio (inclusive encargos sociais).</v>
          </cell>
          <cell r="D3429" t="str">
            <v>h</v>
          </cell>
          <cell r="E3429">
            <v>5.81</v>
          </cell>
        </row>
        <row r="3430">
          <cell r="A3430" t="str">
            <v>AD000309</v>
          </cell>
          <cell r="B3430" t="str">
            <v>AD40050086/</v>
          </cell>
          <cell r="C3430" t="str">
            <v>Auxiliar tecnico (inclusive encargos sociais).</v>
          </cell>
          <cell r="D3430" t="str">
            <v>h</v>
          </cell>
          <cell r="E3430">
            <v>8.2100000000000009</v>
          </cell>
        </row>
        <row r="3431">
          <cell r="A3431" t="str">
            <v>AD010441</v>
          </cell>
          <cell r="B3431" t="str">
            <v>AD40050092/</v>
          </cell>
          <cell r="C3431" t="str">
            <v>Auxiliar de topografia - servicos de campo (inclusive encargos sociais).</v>
          </cell>
          <cell r="D3431" t="str">
            <v>h</v>
          </cell>
          <cell r="E3431">
            <v>5.0199999999999996</v>
          </cell>
        </row>
        <row r="3432">
          <cell r="A3432" t="str">
            <v>AD000319</v>
          </cell>
          <cell r="B3432" t="str">
            <v>AD40050098/</v>
          </cell>
          <cell r="C3432" t="str">
            <v>Chefe de escritorio (inclusive encargos sociais).</v>
          </cell>
          <cell r="D3432" t="str">
            <v>h</v>
          </cell>
          <cell r="E3432">
            <v>10.62</v>
          </cell>
        </row>
        <row r="3433">
          <cell r="A3433" t="str">
            <v>AD000317</v>
          </cell>
          <cell r="B3433" t="str">
            <v>AD40050104/</v>
          </cell>
          <cell r="C3433" t="str">
            <v>Desenhista A (inclusive encargos sociais).</v>
          </cell>
          <cell r="D3433" t="str">
            <v>h</v>
          </cell>
          <cell r="E3433">
            <v>7.59</v>
          </cell>
        </row>
        <row r="3434">
          <cell r="A3434" t="str">
            <v>AD005358</v>
          </cell>
          <cell r="B3434" t="str">
            <v>AD40050110/</v>
          </cell>
          <cell r="C3434" t="str">
            <v>Digitador (inclusive encargos sociais).</v>
          </cell>
          <cell r="D3434" t="str">
            <v>h</v>
          </cell>
          <cell r="E3434">
            <v>5.72</v>
          </cell>
        </row>
        <row r="3435">
          <cell r="A3435" t="str">
            <v>AD000311</v>
          </cell>
          <cell r="B3435" t="str">
            <v>AD40050116/</v>
          </cell>
          <cell r="C3435" t="str">
            <v>Encarregado (inclusive encargos sociais).</v>
          </cell>
          <cell r="D3435" t="str">
            <v>h</v>
          </cell>
          <cell r="E3435">
            <v>9.5399999999999991</v>
          </cell>
        </row>
        <row r="3436">
          <cell r="A3436" t="str">
            <v>AD000314</v>
          </cell>
          <cell r="B3436" t="str">
            <v>AD40050122/</v>
          </cell>
          <cell r="C3436" t="str">
            <v>Engenheiro ou arquiteto jr (inclusive encargos sociais).</v>
          </cell>
          <cell r="D3436" t="str">
            <v>h</v>
          </cell>
          <cell r="E3436">
            <v>23.22</v>
          </cell>
        </row>
        <row r="3437">
          <cell r="A3437" t="str">
            <v>AD000316</v>
          </cell>
          <cell r="B3437" t="str">
            <v>AD40050128/</v>
          </cell>
          <cell r="C3437" t="str">
            <v>Engenheiro ou arquiteto coordenador geral de projetos ou supervisor de obras (inclusive encargos sociais).</v>
          </cell>
          <cell r="D3437" t="str">
            <v>h</v>
          </cell>
          <cell r="E3437">
            <v>46.92</v>
          </cell>
        </row>
        <row r="3438">
          <cell r="A3438" t="str">
            <v>AD000315</v>
          </cell>
          <cell r="B3438" t="str">
            <v>AD40050134/</v>
          </cell>
          <cell r="C3438" t="str">
            <v>Engenheiro ou arquiteto senior (inclusive encargos sociais).</v>
          </cell>
          <cell r="D3438" t="str">
            <v>h</v>
          </cell>
          <cell r="E3438">
            <v>57.67</v>
          </cell>
        </row>
        <row r="3439">
          <cell r="A3439" t="str">
            <v>AD000322</v>
          </cell>
          <cell r="B3439" t="str">
            <v>AD40050140/</v>
          </cell>
          <cell r="C3439" t="str">
            <v>Escriturario (inclusive encargos sociais).</v>
          </cell>
          <cell r="D3439" t="str">
            <v>h</v>
          </cell>
          <cell r="E3439">
            <v>5.81</v>
          </cell>
        </row>
        <row r="3440">
          <cell r="A3440" t="str">
            <v>AD000308</v>
          </cell>
          <cell r="B3440" t="str">
            <v>AD40050146/</v>
          </cell>
          <cell r="C3440" t="str">
            <v>Estagiario (inclusive encargos sociais).</v>
          </cell>
          <cell r="D3440" t="str">
            <v>h</v>
          </cell>
          <cell r="E3440">
            <v>2.68</v>
          </cell>
        </row>
        <row r="3441">
          <cell r="A3441" t="str">
            <v>AD000312</v>
          </cell>
          <cell r="B3441" t="str">
            <v>AD40050152/</v>
          </cell>
          <cell r="C3441" t="str">
            <v>Mestre de obra A (inclusive encargos sociais).</v>
          </cell>
          <cell r="D3441" t="str">
            <v>h</v>
          </cell>
          <cell r="E3441">
            <v>17.43</v>
          </cell>
        </row>
        <row r="3442">
          <cell r="A3442" t="str">
            <v>AD000313</v>
          </cell>
          <cell r="B3442" t="str">
            <v>AD40050158/</v>
          </cell>
          <cell r="C3442" t="str">
            <v>Mestre de obra B (inclusive encargos sociais).</v>
          </cell>
          <cell r="D3442" t="str">
            <v>h</v>
          </cell>
          <cell r="E3442">
            <v>15.13</v>
          </cell>
        </row>
        <row r="3443">
          <cell r="A3443" t="str">
            <v>AD016666</v>
          </cell>
          <cell r="B3443" t="str">
            <v>AD40050164/</v>
          </cell>
          <cell r="C3443" t="str">
            <v>Motorista de caminhao e carreta (inclusive encargos sociais).</v>
          </cell>
          <cell r="D3443" t="str">
            <v>h</v>
          </cell>
          <cell r="E3443">
            <v>5.7</v>
          </cell>
        </row>
        <row r="3444">
          <cell r="A3444" t="str">
            <v>AD016007</v>
          </cell>
          <cell r="B3444" t="str">
            <v>AD40050170/</v>
          </cell>
          <cell r="C3444" t="str">
            <v>Motorista de veiculo leve de servico (inclusive encargos sociais).</v>
          </cell>
          <cell r="D3444" t="str">
            <v>h</v>
          </cell>
          <cell r="E3444">
            <v>5.05</v>
          </cell>
        </row>
        <row r="3445">
          <cell r="A3445" t="str">
            <v>AD005356</v>
          </cell>
          <cell r="B3445" t="str">
            <v>AD40050176/</v>
          </cell>
          <cell r="C3445" t="str">
            <v>Operador de computador (inclusive encargos sociais).</v>
          </cell>
          <cell r="D3445" t="str">
            <v>h</v>
          </cell>
          <cell r="E3445">
            <v>9.9700000000000006</v>
          </cell>
        </row>
        <row r="3446">
          <cell r="A3446" t="str">
            <v>AD005354</v>
          </cell>
          <cell r="B3446" t="str">
            <v>AD40050182/</v>
          </cell>
          <cell r="C3446" t="str">
            <v>Programador de computador (inclusive encargos sociais).</v>
          </cell>
          <cell r="D3446" t="str">
            <v>h</v>
          </cell>
          <cell r="E3446">
            <v>20.28</v>
          </cell>
        </row>
        <row r="3447">
          <cell r="A3447" t="str">
            <v>AD000320</v>
          </cell>
          <cell r="B3447" t="str">
            <v>AD40050188/</v>
          </cell>
          <cell r="C3447" t="str">
            <v>Secretaria (inclusive encargos sociais).</v>
          </cell>
          <cell r="D3447" t="str">
            <v>h</v>
          </cell>
          <cell r="E3447">
            <v>9.73</v>
          </cell>
        </row>
        <row r="3448">
          <cell r="A3448" t="str">
            <v>AD008308</v>
          </cell>
          <cell r="B3448" t="str">
            <v>AD40050194/</v>
          </cell>
          <cell r="C3448" t="str">
            <v>Supervisor de equipe de refrigeracao  (inclusive encargos sociais).</v>
          </cell>
          <cell r="D3448" t="str">
            <v>h</v>
          </cell>
          <cell r="E3448">
            <v>7.7</v>
          </cell>
        </row>
        <row r="3449">
          <cell r="A3449" t="str">
            <v>AP001165</v>
          </cell>
          <cell r="B3449" t="str">
            <v>AP05050550/</v>
          </cell>
          <cell r="C3449" t="str">
            <v>Vaso sifonado, infantil, na cor branca.  Fornecimento.</v>
          </cell>
          <cell r="D3449" t="str">
            <v>un</v>
          </cell>
          <cell r="E3449">
            <v>106.54</v>
          </cell>
        </row>
        <row r="3450">
          <cell r="A3450" t="str">
            <v>AP005480</v>
          </cell>
          <cell r="B3450" t="str">
            <v>AP05050553/</v>
          </cell>
          <cell r="C3450" t="str">
            <v>Vaso sanitario infantil, na cor branca, com fixacao.  Fornecimento e assentamento.</v>
          </cell>
          <cell r="D3450" t="str">
            <v>un</v>
          </cell>
          <cell r="E3450">
            <v>276.26</v>
          </cell>
        </row>
        <row r="3451">
          <cell r="A3451" t="str">
            <v>AP001192</v>
          </cell>
          <cell r="B3451" t="str">
            <v>AP05100050/</v>
          </cell>
          <cell r="C3451" t="str">
            <v>Banca seca de aco inoxidavel com 0,55m de largura, ate 3m de comprimento, em chapa  18-304, sobre apoios de alvenaria de meia vez e verga de concreto, sem revestimento.  Fornecimento e colocacao.</v>
          </cell>
          <cell r="D3451" t="str">
            <v>m</v>
          </cell>
          <cell r="E3451">
            <v>395.47</v>
          </cell>
        </row>
        <row r="3452">
          <cell r="A3452" t="str">
            <v>AP001189</v>
          </cell>
          <cell r="B3452" t="str">
            <v>AP05100053/</v>
          </cell>
          <cell r="C3452" t="str">
            <v xml:space="preserve">Banca aco inoxidavel de (2x0,55)m, em chapa 18-304, com 1 cuba de (500x400x200)mm em chapa 20-304, valvula americana, sifao de 1 1/2"x1 1/2", sobre apoios de alvenaria de meia vez e verga de concreto, sem revestimento; exclusive torneira.  Fornecimento e </v>
          </cell>
          <cell r="D3452" t="str">
            <v>un</v>
          </cell>
          <cell r="E3452">
            <v>880.2</v>
          </cell>
        </row>
        <row r="3453">
          <cell r="A3453" t="str">
            <v>AP001190</v>
          </cell>
          <cell r="B3453" t="str">
            <v>AP05100100/</v>
          </cell>
          <cell r="C3453" t="str">
            <v>Banca aco inoxidavel de (2x0,55)m, em chapa 18-304, com 2 cubas de (500x400x200)mm em chapa 20-304, 2 valvulas americana, 2 sifoes de 1 1/2"x1 1/2", sobre apoios de alvenaria de meia vez e verga de concreto, sem revestimento; exclusive torneira.  Fornecim</v>
          </cell>
          <cell r="D3453" t="str">
            <v>un</v>
          </cell>
          <cell r="E3453">
            <v>1368.32</v>
          </cell>
        </row>
        <row r="3454">
          <cell r="A3454" t="str">
            <v>AP001191</v>
          </cell>
          <cell r="B3454" t="str">
            <v>AP05100150A</v>
          </cell>
          <cell r="C3454" t="str">
            <v>Cuba aco inoxidavel de (500x400x200)mm, em chapa 20-304, valvula americana, sifao de   1 1/2"x1 1/2"; exclusive torneira.  Fornecimento e colocacao.</v>
          </cell>
          <cell r="D3454" t="str">
            <v>un</v>
          </cell>
          <cell r="E3454">
            <v>411.1</v>
          </cell>
        </row>
        <row r="3455">
          <cell r="A3455" t="str">
            <v>AP001186</v>
          </cell>
          <cell r="B3455" t="str">
            <v>AP05100200/</v>
          </cell>
          <cell r="C3455" t="str">
            <v>Coifa aco inoxidavel medindo (2,1x1,2)m; inclusive 3m de duto com (500x500)mm, exaustor de 3CV.  Fornecimento e colocacao.</v>
          </cell>
          <cell r="D3455" t="str">
            <v>un</v>
          </cell>
          <cell r="E3455">
            <v>5931.29</v>
          </cell>
        </row>
        <row r="3456">
          <cell r="A3456" t="str">
            <v>AP007789</v>
          </cell>
          <cell r="B3456" t="str">
            <v>AP05100250/</v>
          </cell>
          <cell r="C3456" t="str">
            <v>Escovario em aco inoxidavel, padrao Secretaria Municipal de Saude, com (150x50)cm, para 3 torneiras.  Fornecimento e colocacao.</v>
          </cell>
          <cell r="D3456" t="str">
            <v>un</v>
          </cell>
          <cell r="E3456">
            <v>775.88</v>
          </cell>
        </row>
        <row r="3457">
          <cell r="A3457" t="str">
            <v>AP007783</v>
          </cell>
          <cell r="B3457" t="str">
            <v>AP05100253/</v>
          </cell>
          <cell r="C3457" t="str">
            <v>Escovario em aco inoxidavel, padrao Secretaria Municipal de Saude, com (260x50)cm, para 4 torneiras.  Fornecimento e colocacao.</v>
          </cell>
          <cell r="D3457" t="str">
            <v>un</v>
          </cell>
          <cell r="E3457">
            <v>1278.0999999999999</v>
          </cell>
        </row>
        <row r="3458">
          <cell r="A3458" t="str">
            <v>AP001193</v>
          </cell>
          <cell r="B3458" t="str">
            <v>AP05100400/</v>
          </cell>
          <cell r="C3458" t="str">
            <v>Mictorio coletivo de aco inoxidavel, com secao de (580x300)mm, em chapa 20-304, com crivo de saida de 1 1/4", registro de 3/4"; inclusive gambiarra.  Fornecimento.</v>
          </cell>
          <cell r="D3458" t="str">
            <v>m</v>
          </cell>
          <cell r="E3458">
            <v>459.67</v>
          </cell>
        </row>
        <row r="3459">
          <cell r="A3459" t="str">
            <v>AP005579</v>
          </cell>
          <cell r="B3459" t="str">
            <v>AP05100500/</v>
          </cell>
          <cell r="C3459" t="str">
            <v>Porta cacamba de ferro esmaltado, lixeira de aco inoxidavel, chapa 18-304, com (300x300)mm.  Fornecimento e colocacao.</v>
          </cell>
          <cell r="D3459" t="str">
            <v>un</v>
          </cell>
          <cell r="E3459">
            <v>145.81</v>
          </cell>
        </row>
        <row r="3460">
          <cell r="A3460" t="str">
            <v>AP001188</v>
          </cell>
          <cell r="B3460" t="str">
            <v>AP05100600/</v>
          </cell>
          <cell r="C3460" t="str">
            <v>Tanque de aco inoxidavel, em chapa 22-304, de (520x520)mm, capacidade de 30l, com esfregador; exclusive torneira.  Fornecimento.</v>
          </cell>
          <cell r="D3460" t="str">
            <v>un</v>
          </cell>
          <cell r="E3460">
            <v>586.37</v>
          </cell>
        </row>
        <row r="3461">
          <cell r="A3461" t="str">
            <v>AP017127</v>
          </cell>
          <cell r="B3461" t="str">
            <v>AP05100603/</v>
          </cell>
          <cell r="C3461" t="str">
            <v>Tanque de expurgo em aco inoxidavel liga 18:8, padrao americano, AISI 304 no 18, medindo (600x500x850)mm, com 01 (uma) cuba de expurgo de (500x400x300)mm,  com sifao de aco inoxidavel de 75mm de diametro, face superior com acabamento escovado e grade basc</v>
          </cell>
          <cell r="D3461" t="str">
            <v>un</v>
          </cell>
          <cell r="E3461">
            <v>1357.27</v>
          </cell>
        </row>
        <row r="3462">
          <cell r="A3462" t="str">
            <v>AP006025</v>
          </cell>
          <cell r="B3462" t="str">
            <v>AP05150050/</v>
          </cell>
          <cell r="C3462" t="str">
            <v>Aspersores de PVC rigido, giro de 360o, entrada de 3/4", Sempreverde, Fabrimar ou similar.  Fornecimento.</v>
          </cell>
          <cell r="D3462" t="str">
            <v>un</v>
          </cell>
          <cell r="E3462">
            <v>3.73</v>
          </cell>
        </row>
        <row r="3463">
          <cell r="A3463" t="str">
            <v>AP018069</v>
          </cell>
          <cell r="B3463" t="str">
            <v>AP05150101/</v>
          </cell>
          <cell r="C3463" t="e">
            <v>#N/A</v>
          </cell>
          <cell r="D3463" t="e">
            <v>#N/A</v>
          </cell>
          <cell r="E3463">
            <v>8.93</v>
          </cell>
        </row>
        <row r="3464">
          <cell r="A3464" t="str">
            <v>AP001162</v>
          </cell>
          <cell r="B3464" t="str">
            <v>AP05150103/</v>
          </cell>
          <cell r="C3464" t="str">
            <v>Assento plastico, luxo.  Fornecimento e colocacao.</v>
          </cell>
          <cell r="D3464" t="str">
            <v>un</v>
          </cell>
          <cell r="E3464">
            <v>8.1999999999999993</v>
          </cell>
        </row>
        <row r="3465">
          <cell r="A3465" t="str">
            <v>AP001163</v>
          </cell>
          <cell r="B3465" t="str">
            <v>AP05150106/</v>
          </cell>
          <cell r="C3465" t="str">
            <v>Assento plastico, para vaso infantil.  Fornecimento e colocacao.</v>
          </cell>
          <cell r="D3465" t="str">
            <v>un</v>
          </cell>
          <cell r="E3465">
            <v>12.87</v>
          </cell>
        </row>
        <row r="3466">
          <cell r="A3466" t="str">
            <v>AP006457</v>
          </cell>
          <cell r="B3466" t="str">
            <v>AP05150150/</v>
          </cell>
          <cell r="C3466" t="str">
            <v>Braco de plastico branco, de 1/2", com canopla.  Fornecimento.</v>
          </cell>
          <cell r="D3466" t="str">
            <v>un</v>
          </cell>
          <cell r="E3466">
            <v>1.83</v>
          </cell>
        </row>
        <row r="3467">
          <cell r="A3467" t="str">
            <v>AP001161</v>
          </cell>
          <cell r="B3467" t="str">
            <v>AP05150200/</v>
          </cell>
          <cell r="C3467" t="str">
            <v>Caixa de descarga, plastica, externa.  Fornecimento.</v>
          </cell>
          <cell r="D3467" t="str">
            <v>un</v>
          </cell>
          <cell r="E3467">
            <v>10.02</v>
          </cell>
        </row>
        <row r="3468">
          <cell r="A3468" t="str">
            <v>AP001170</v>
          </cell>
          <cell r="B3468" t="str">
            <v>AP05150250/</v>
          </cell>
          <cell r="C3468" t="str">
            <v>Chuveiro de plastico, na cor branca, exclusive braco.</v>
          </cell>
          <cell r="D3468" t="str">
            <v>un</v>
          </cell>
          <cell r="E3468">
            <v>1.55</v>
          </cell>
        </row>
        <row r="3469">
          <cell r="A3469" t="str">
            <v>AP005323</v>
          </cell>
          <cell r="B3469" t="str">
            <v>AP05150253/</v>
          </cell>
          <cell r="C3469" t="str">
            <v>Chuveiro de plastico, com braco de 1/2", na cor branca e 1 registro de pressao no B-1416 ou similar de 1/2".  Fornecimento.</v>
          </cell>
          <cell r="D3469" t="str">
            <v>un</v>
          </cell>
          <cell r="E3469">
            <v>33.85</v>
          </cell>
        </row>
        <row r="3470">
          <cell r="A3470" t="str">
            <v>AP005886</v>
          </cell>
          <cell r="B3470" t="str">
            <v>AP05150300/</v>
          </cell>
          <cell r="C3470" t="str">
            <v>Mangueira de borracha flexivel, cristal, com diametro de 1/2".  Fornecimento.</v>
          </cell>
          <cell r="D3470" t="str">
            <v>m</v>
          </cell>
          <cell r="E3470">
            <v>1.32</v>
          </cell>
        </row>
        <row r="3471">
          <cell r="A3471" t="str">
            <v>AP005887</v>
          </cell>
          <cell r="B3471" t="str">
            <v>AP05150303/</v>
          </cell>
          <cell r="C3471" t="str">
            <v>Mangueira de borracha flexivel, cristal, com diametro de 3/4".  Fornecimento.</v>
          </cell>
          <cell r="D3471" t="str">
            <v>m</v>
          </cell>
          <cell r="E3471">
            <v>1.72</v>
          </cell>
        </row>
        <row r="3472">
          <cell r="A3472" t="str">
            <v>AP005888</v>
          </cell>
          <cell r="B3472" t="str">
            <v>AP05150306/</v>
          </cell>
          <cell r="C3472" t="str">
            <v>Mangueira de borracha flexivel, cristal, com diametro de 1".  Fornecimento.</v>
          </cell>
          <cell r="D3472" t="str">
            <v>m</v>
          </cell>
          <cell r="E3472">
            <v>2.39</v>
          </cell>
        </row>
        <row r="3473">
          <cell r="A3473" t="str">
            <v>AP001181</v>
          </cell>
          <cell r="B3473" t="str">
            <v>AP05150350/</v>
          </cell>
          <cell r="C3473" t="str">
            <v>Rabicho plastico de 30cm com saida de 1/2".  Fornecimento.</v>
          </cell>
          <cell r="D3473" t="str">
            <v>un</v>
          </cell>
          <cell r="E3473">
            <v>0.87</v>
          </cell>
        </row>
        <row r="3474">
          <cell r="A3474" t="str">
            <v>AP018085</v>
          </cell>
          <cell r="B3474" t="str">
            <v>AP05150401/</v>
          </cell>
          <cell r="C3474" t="e">
            <v>#N/A</v>
          </cell>
          <cell r="D3474" t="e">
            <v>#N/A</v>
          </cell>
          <cell r="E3474">
            <v>10</v>
          </cell>
        </row>
        <row r="3475">
          <cell r="A3475" t="str">
            <v>AP009290</v>
          </cell>
          <cell r="B3475" t="str">
            <v>AP05150403/</v>
          </cell>
          <cell r="C3475" t="str">
            <v>Registro de esfera de PVC rigido, soldavel, diametro de 20mm.  Fornecimento.</v>
          </cell>
          <cell r="D3475" t="str">
            <v>un</v>
          </cell>
          <cell r="E3475">
            <v>6.83</v>
          </cell>
        </row>
        <row r="3476">
          <cell r="A3476" t="str">
            <v>AP004396</v>
          </cell>
          <cell r="B3476" t="str">
            <v>AP05150406/</v>
          </cell>
          <cell r="C3476" t="str">
            <v>Registro de esfera de PVC rigido, soldavel, diametro de 25mm.  Fornecimento e assentamento.</v>
          </cell>
          <cell r="D3476" t="str">
            <v>un</v>
          </cell>
          <cell r="E3476">
            <v>10.09</v>
          </cell>
        </row>
        <row r="3477">
          <cell r="A3477" t="str">
            <v>AP009289</v>
          </cell>
          <cell r="B3477" t="str">
            <v>AP05150409/</v>
          </cell>
          <cell r="C3477" t="str">
            <v>Registro de esfera de PVC rigido, soldavel, diametro de 25mm.  Fornecimento.</v>
          </cell>
          <cell r="D3477" t="str">
            <v>un</v>
          </cell>
          <cell r="E3477">
            <v>8.3699999999999992</v>
          </cell>
        </row>
        <row r="3478">
          <cell r="A3478" t="str">
            <v>AP004397</v>
          </cell>
          <cell r="B3478" t="str">
            <v>AP05150412/</v>
          </cell>
          <cell r="C3478" t="str">
            <v>Registro de esfera de PVC rigido, soldavel, diametro de 32mm.  Fornecimento e assentamento.</v>
          </cell>
          <cell r="D3478" t="str">
            <v>un</v>
          </cell>
          <cell r="E3478">
            <v>14.04</v>
          </cell>
        </row>
        <row r="3479">
          <cell r="A3479" t="str">
            <v>AP004398</v>
          </cell>
          <cell r="B3479" t="str">
            <v>AP05150415/</v>
          </cell>
          <cell r="C3479" t="str">
            <v>Registro de esfera de PVC rigido, soldavel, diametro de 40mm.  Fornecimento e assentamento.</v>
          </cell>
          <cell r="D3479" t="str">
            <v>un</v>
          </cell>
          <cell r="E3479">
            <v>17.25</v>
          </cell>
        </row>
        <row r="3480">
          <cell r="A3480" t="str">
            <v>AP009288</v>
          </cell>
          <cell r="B3480" t="str">
            <v>AP05150418/</v>
          </cell>
          <cell r="C3480" t="str">
            <v>Registro de esfera de PVC rigido, soldavel, diametro de 40mm.  Fornecimento.</v>
          </cell>
          <cell r="D3480" t="str">
            <v>un</v>
          </cell>
          <cell r="E3480">
            <v>15.25</v>
          </cell>
        </row>
        <row r="3481">
          <cell r="A3481" t="str">
            <v>AP004399</v>
          </cell>
          <cell r="B3481" t="str">
            <v>AP05150421/</v>
          </cell>
          <cell r="C3481" t="str">
            <v>Registro de esfera de PVC rigido, soldavel, diametro de 50mm.  Fornecimento e assentamento.</v>
          </cell>
          <cell r="D3481" t="str">
            <v>un</v>
          </cell>
          <cell r="E3481">
            <v>19.75</v>
          </cell>
        </row>
        <row r="3482">
          <cell r="A3482" t="str">
            <v>AP009287</v>
          </cell>
          <cell r="B3482" t="str">
            <v>AP05150424/</v>
          </cell>
          <cell r="C3482" t="str">
            <v>Registro de esfera de PVC rigido, soldavel, diametro de 50mm.  Fornecimento.</v>
          </cell>
          <cell r="D3482" t="str">
            <v>un</v>
          </cell>
          <cell r="E3482">
            <v>17.61</v>
          </cell>
        </row>
        <row r="3483">
          <cell r="A3483" t="str">
            <v>AP005876</v>
          </cell>
          <cell r="B3483" t="str">
            <v>AP05150427/</v>
          </cell>
          <cell r="C3483" t="str">
            <v>Registro de esfera de PVC rigido, roscavel, diametro de 1 1/2".   Fornecimento e assentamento.</v>
          </cell>
          <cell r="D3483" t="str">
            <v>un</v>
          </cell>
          <cell r="E3483">
            <v>21.47</v>
          </cell>
        </row>
        <row r="3484">
          <cell r="A3484" t="str">
            <v>AP005488</v>
          </cell>
          <cell r="B3484" t="str">
            <v>AP05150450/</v>
          </cell>
          <cell r="C3484" t="str">
            <v>Saboneteira plastica de sobrepor, para sabonete liquido.  Fornecimento.</v>
          </cell>
          <cell r="D3484" t="str">
            <v>un</v>
          </cell>
          <cell r="E3484">
            <v>10</v>
          </cell>
        </row>
        <row r="3485">
          <cell r="A3485" t="str">
            <v>AP001179</v>
          </cell>
          <cell r="B3485" t="str">
            <v>AP05150500/</v>
          </cell>
          <cell r="C3485" t="str">
            <v>Sifao roscavel para pia ou lavatorio de PVC rigido, diametro de 1".  Fornecimento.</v>
          </cell>
          <cell r="D3485" t="str">
            <v>un</v>
          </cell>
          <cell r="E3485">
            <v>3.76</v>
          </cell>
        </row>
        <row r="3486">
          <cell r="A3486" t="str">
            <v>AP004404</v>
          </cell>
          <cell r="B3486" t="str">
            <v>AP05150503/</v>
          </cell>
          <cell r="C3486" t="str">
            <v>Sifao para tanque de PVC rigido, diametro de 1 1/4".  Fornecimento e assentamento.</v>
          </cell>
          <cell r="D3486" t="str">
            <v>un</v>
          </cell>
          <cell r="E3486">
            <v>5.48</v>
          </cell>
        </row>
        <row r="3487">
          <cell r="A3487" t="str">
            <v>AP006469</v>
          </cell>
          <cell r="B3487" t="str">
            <v>AP05150506/</v>
          </cell>
          <cell r="C3487" t="str">
            <v>Sifao soldavel, de PVC rigido, de 40mm, para pia ou lavatorio.  Fornecimento.</v>
          </cell>
          <cell r="D3487" t="str">
            <v>un</v>
          </cell>
          <cell r="E3487">
            <v>3.76</v>
          </cell>
        </row>
        <row r="3488">
          <cell r="A3488" t="str">
            <v>AP007782</v>
          </cell>
          <cell r="B3488" t="str">
            <v>AP05150550/</v>
          </cell>
          <cell r="C3488" t="str">
            <v>Tanque de esterilizacao de mamadeiras, em PVC.  Fornecimento e instalacao.</v>
          </cell>
          <cell r="D3488" t="str">
            <v>un</v>
          </cell>
          <cell r="E3488">
            <v>1495.06</v>
          </cell>
        </row>
        <row r="3489">
          <cell r="A3489" t="str">
            <v>AP004400</v>
          </cell>
          <cell r="B3489" t="str">
            <v>AP05150600/</v>
          </cell>
          <cell r="C3489" t="str">
            <v>Torneira de boia de PVC rigido diametro de 1/2".  Fornecimento e colocacao.</v>
          </cell>
          <cell r="D3489" t="str">
            <v>un</v>
          </cell>
          <cell r="E3489">
            <v>3.04</v>
          </cell>
        </row>
        <row r="3490">
          <cell r="A3490" t="str">
            <v>AP004401</v>
          </cell>
          <cell r="B3490" t="str">
            <v>AP05150603/</v>
          </cell>
          <cell r="C3490" t="str">
            <v>Torneira de boia de PVC rigido diametro de 3/4".  Fornecimento e colocacao.</v>
          </cell>
          <cell r="D3490" t="str">
            <v>un</v>
          </cell>
          <cell r="E3490">
            <v>3.41</v>
          </cell>
        </row>
        <row r="3491">
          <cell r="A3491" t="str">
            <v>AP004402</v>
          </cell>
          <cell r="B3491" t="str">
            <v>AP05150650/</v>
          </cell>
          <cell r="C3491" t="str">
            <v>Torneira de PVC rigido diametro de 1/2".  Fornecimento e assentamento.</v>
          </cell>
          <cell r="D3491" t="str">
            <v>un</v>
          </cell>
          <cell r="E3491">
            <v>4.1100000000000003</v>
          </cell>
        </row>
        <row r="3492">
          <cell r="A3492" t="str">
            <v>AP004403</v>
          </cell>
          <cell r="B3492" t="str">
            <v>AP05150700/</v>
          </cell>
          <cell r="C3492" t="str">
            <v>Torneira para pia ou tanque de PVC rigido diametro de 1/2".  Fornecimento e assentamento.</v>
          </cell>
          <cell r="D3492" t="str">
            <v>un</v>
          </cell>
          <cell r="E3492">
            <v>4.1100000000000003</v>
          </cell>
        </row>
        <row r="3493">
          <cell r="A3493" t="str">
            <v>AP001183</v>
          </cell>
          <cell r="B3493" t="str">
            <v>AP05150750/</v>
          </cell>
          <cell r="C3493" t="str">
            <v>Tubo de descarga tipo longo de 1 1/2", de PVC rigido, para caixa de descarga externa.  Fornecimento.</v>
          </cell>
          <cell r="D3493" t="str">
            <v>un</v>
          </cell>
          <cell r="E3493">
            <v>2.5499999999999998</v>
          </cell>
        </row>
        <row r="3494">
          <cell r="A3494" t="str">
            <v>AP001176</v>
          </cell>
          <cell r="B3494" t="str">
            <v>AP05150800/</v>
          </cell>
          <cell r="C3494" t="str">
            <v>Valvula para lavatorio, de 1 1/4", de PVC rigido.  Fornecimento.</v>
          </cell>
          <cell r="D3494" t="str">
            <v>un</v>
          </cell>
          <cell r="E3494">
            <v>1.27</v>
          </cell>
        </row>
        <row r="3495">
          <cell r="A3495" t="str">
            <v>AP001174</v>
          </cell>
          <cell r="B3495" t="str">
            <v>AP05150803/</v>
          </cell>
          <cell r="C3495" t="str">
            <v>Valvula para lavatorio, de 1"x 2 3/4".  Fornecimento.</v>
          </cell>
          <cell r="D3495" t="str">
            <v>un</v>
          </cell>
          <cell r="E3495">
            <v>1.78</v>
          </cell>
        </row>
        <row r="3496">
          <cell r="A3496" t="str">
            <v>AP001177</v>
          </cell>
          <cell r="B3496" t="str">
            <v>AP05150806/</v>
          </cell>
          <cell r="C3496" t="str">
            <v>Valvula para pia de PVC rigido.  Fornecimento.</v>
          </cell>
          <cell r="D3496" t="str">
            <v>un</v>
          </cell>
          <cell r="E3496">
            <v>0.66</v>
          </cell>
        </row>
        <row r="3497">
          <cell r="A3497" t="str">
            <v>AP001169</v>
          </cell>
          <cell r="B3497" t="str">
            <v>AP05200100/</v>
          </cell>
          <cell r="C3497" t="str">
            <v>Chuveiro estampado, acabamento cromado, articulado com braco de 1/2".  Fornecimento.</v>
          </cell>
          <cell r="D3497" t="str">
            <v>un</v>
          </cell>
          <cell r="E3497">
            <v>108.42</v>
          </cell>
        </row>
        <row r="3498">
          <cell r="A3498" t="str">
            <v>AP010207</v>
          </cell>
          <cell r="B3498" t="str">
            <v>/P05200103/</v>
          </cell>
          <cell r="C3498" t="str">
            <v>Chuveiro para agua fria da marca RWI ou similar, na bitola de 1/2", com 30seg. de agua com botoeira de comando.  Fornecimento.</v>
          </cell>
          <cell r="D3498" t="str">
            <v>un</v>
          </cell>
          <cell r="E3498" t="e">
            <v>#N/A</v>
          </cell>
        </row>
        <row r="3499">
          <cell r="A3499" t="str">
            <v>AP001171</v>
          </cell>
          <cell r="B3499" t="str">
            <v>AP05200118/</v>
          </cell>
          <cell r="C3499" t="str">
            <v>Duchinha manual, com registro de pressao.  Fornecimento.</v>
          </cell>
          <cell r="D3499" t="str">
            <v>un</v>
          </cell>
          <cell r="E3499">
            <v>37.590000000000003</v>
          </cell>
        </row>
        <row r="3500">
          <cell r="A3500" t="str">
            <v>AP001184</v>
          </cell>
          <cell r="B3500" t="str">
            <v>AP05200150/</v>
          </cell>
          <cell r="C3500" t="str">
            <v>Misturador simples para chuveiro, de 3/4".  Fornecimento.</v>
          </cell>
          <cell r="D3500" t="str">
            <v>un</v>
          </cell>
          <cell r="E3500">
            <v>41.49</v>
          </cell>
        </row>
        <row r="3501">
          <cell r="A3501" t="str">
            <v>AP004471</v>
          </cell>
          <cell r="B3501" t="str">
            <v>AP05200153/</v>
          </cell>
          <cell r="C3501" t="str">
            <v>Misturador Belle Epoque Light, para lavatorio, acabamento cromado, Deca ou similar.  Fornecimento.</v>
          </cell>
          <cell r="D3501" t="str">
            <v>un</v>
          </cell>
          <cell r="E3501">
            <v>138.80000000000001</v>
          </cell>
        </row>
        <row r="3502">
          <cell r="A3502" t="str">
            <v>AP001185</v>
          </cell>
          <cell r="B3502" t="str">
            <v>AP05200200/</v>
          </cell>
          <cell r="C3502" t="str">
            <v>Registro de pressao, em bronze, bruto, com diametro de 1/2".  Fornecimento.</v>
          </cell>
          <cell r="D3502" t="str">
            <v>un</v>
          </cell>
          <cell r="E3502">
            <v>14.53</v>
          </cell>
        </row>
        <row r="3503">
          <cell r="A3503" t="str">
            <v>AP006436</v>
          </cell>
          <cell r="B3503" t="str">
            <v>AP05200206A</v>
          </cell>
          <cell r="C3503" t="str">
            <v>Registro de pressao, em bronze, diametro de 1/2", com acabamento Digital-Line, para filtro.  Fornecimento e assentamento.</v>
          </cell>
          <cell r="D3503" t="str">
            <v>un</v>
          </cell>
          <cell r="E3503">
            <v>32.69</v>
          </cell>
        </row>
        <row r="3504">
          <cell r="A3504" t="str">
            <v>AP001180</v>
          </cell>
          <cell r="B3504" t="str">
            <v>AP05200250/</v>
          </cell>
          <cell r="C3504" t="str">
            <v>Rabicho cromado de 30cm com saida de 1/2".  Fornecimento.</v>
          </cell>
          <cell r="D3504" t="str">
            <v>un</v>
          </cell>
          <cell r="E3504">
            <v>7.5</v>
          </cell>
        </row>
        <row r="3505">
          <cell r="A3505" t="str">
            <v>AP006428</v>
          </cell>
          <cell r="B3505" t="str">
            <v>AP05200253A</v>
          </cell>
          <cell r="C3505" t="str">
            <v>Rabicho flexivel cromado de 40cm com saida de 1/2".  Fornecimento e colocacao.</v>
          </cell>
          <cell r="D3505" t="str">
            <v>un</v>
          </cell>
          <cell r="E3505">
            <v>14.12</v>
          </cell>
        </row>
        <row r="3506">
          <cell r="A3506" t="str">
            <v>AP005584</v>
          </cell>
          <cell r="B3506" t="str">
            <v>AP05200300/</v>
          </cell>
          <cell r="C3506" t="str">
            <v>Sifao, de 1" x 1 1/4", Deca 1680-C ou similar.  Fornecimento.</v>
          </cell>
          <cell r="D3506" t="str">
            <v>un</v>
          </cell>
          <cell r="E3506">
            <v>49.5</v>
          </cell>
        </row>
        <row r="3507">
          <cell r="A3507" t="str">
            <v>AP001178</v>
          </cell>
          <cell r="B3507" t="str">
            <v>AP05200303/</v>
          </cell>
          <cell r="C3507" t="str">
            <v>Sifao, diametro de 1 1/2"x 1 1/2".  Fornecimento.</v>
          </cell>
          <cell r="D3507" t="str">
            <v>un</v>
          </cell>
          <cell r="E3507">
            <v>36.89</v>
          </cell>
        </row>
        <row r="3508">
          <cell r="A3508" t="str">
            <v>AP006396</v>
          </cell>
          <cell r="B3508" t="str">
            <v>AP05200306A</v>
          </cell>
          <cell r="C3508" t="str">
            <v>Sifao metalico, de 1 1/2"x2".  Fornecimento e colocacao.</v>
          </cell>
          <cell r="D3508" t="str">
            <v>un</v>
          </cell>
          <cell r="E3508">
            <v>54.71</v>
          </cell>
        </row>
        <row r="3509">
          <cell r="A3509" t="str">
            <v>AP005307</v>
          </cell>
          <cell r="B3509" t="str">
            <v>AP05200400/</v>
          </cell>
          <cell r="C3509" t="str">
            <v>Torneira  de boia, em bronze, de pressao, de 3/4".  Fornecimento e colocacao.</v>
          </cell>
          <cell r="D3509" t="str">
            <v>un</v>
          </cell>
          <cell r="E3509">
            <v>14.2</v>
          </cell>
        </row>
        <row r="3510">
          <cell r="A3510" t="str">
            <v>BP000485</v>
          </cell>
          <cell r="B3510" t="str">
            <v>BP05050103/</v>
          </cell>
          <cell r="C3510" t="str">
            <v>Camada de bloqueio (colchao) de po-de-pedra, espalhado e comprimido mecanicamente, medida apos compressao.</v>
          </cell>
          <cell r="D3510" t="str">
            <v>m3</v>
          </cell>
          <cell r="E3510">
            <v>32.56</v>
          </cell>
        </row>
        <row r="3511">
          <cell r="A3511" t="str">
            <v>BP000537</v>
          </cell>
          <cell r="B3511" t="str">
            <v>BP05050150/</v>
          </cell>
          <cell r="C3511" t="str">
            <v>Camada de po-de-pedra espalhada manualmente, medida apos a compactacao.</v>
          </cell>
          <cell r="D3511" t="str">
            <v>m3</v>
          </cell>
          <cell r="E3511">
            <v>36.17</v>
          </cell>
        </row>
        <row r="3512">
          <cell r="A3512" t="str">
            <v>BP017063</v>
          </cell>
          <cell r="B3512" t="str">
            <v>BP05050200/</v>
          </cell>
          <cell r="C3512" t="str">
            <v>Capa selante compreendendo aplicacao de asfalto na proporcao de 1,1 a 1,4l/m2, distribuicao de agregado (5 a 15Kg/m2) e compactacao com rolo leve.</v>
          </cell>
          <cell r="D3512" t="str">
            <v>m2</v>
          </cell>
          <cell r="E3512">
            <v>1.46</v>
          </cell>
        </row>
        <row r="3513">
          <cell r="A3513" t="str">
            <v>BP017065</v>
          </cell>
          <cell r="B3513" t="str">
            <v>BP05050250/</v>
          </cell>
          <cell r="C3513" t="str">
            <v>Construcao de aterro, de acordo com as Instrucoes para Execucao do DER-RJ; exclusive escavacao e carga, transporte e fornecimento dos materiais.</v>
          </cell>
          <cell r="D3513" t="str">
            <v>m3</v>
          </cell>
          <cell r="E3513">
            <v>1.1100000000000001</v>
          </cell>
        </row>
        <row r="3514">
          <cell r="A3514" t="str">
            <v>BP017064</v>
          </cell>
          <cell r="B3514" t="str">
            <v>BP05050300/</v>
          </cell>
          <cell r="C3514" t="str">
            <v>Construcao de reforco de sub leito, de acordo com as Instrucoes para Execucao do     DER-RJ; exclusive escavacao e carga, transporte e fornecimento dos materiais.</v>
          </cell>
          <cell r="D3514" t="str">
            <v>m3</v>
          </cell>
          <cell r="E3514">
            <v>1.51</v>
          </cell>
        </row>
        <row r="3515">
          <cell r="A3515" t="str">
            <v>BP000536</v>
          </cell>
          <cell r="B3515" t="str">
            <v>BP05050350/</v>
          </cell>
          <cell r="C3515" t="str">
            <v>Execucao de pavimentacao de saibro arenoso em camadas de 10cm, medida apos a compactacao, inclusive espalhamento e rega.</v>
          </cell>
          <cell r="D3515" t="str">
            <v>m2</v>
          </cell>
          <cell r="E3515">
            <v>4.75</v>
          </cell>
        </row>
        <row r="3516">
          <cell r="A3516" t="str">
            <v>BP000535</v>
          </cell>
          <cell r="B3516" t="str">
            <v>BP05050353/</v>
          </cell>
          <cell r="C3516" t="str">
            <v>Execucao de pavimentacao em saibro melhorado com cimento, em camadas de 8cm de espessura, medida apos a compressao, sendo a proporcao de cimento de 5% em volume (72Kg/m3), inclusive fornecimento dos materiais.</v>
          </cell>
          <cell r="D3516" t="str">
            <v>m2</v>
          </cell>
          <cell r="E3516">
            <v>6.52</v>
          </cell>
        </row>
        <row r="3517">
          <cell r="A3517" t="str">
            <v>BP017054</v>
          </cell>
          <cell r="B3517" t="str">
            <v>BP05050400A</v>
          </cell>
          <cell r="C3517" t="str">
            <v>Imprimacao de base de pavimentacao, de acordo com as Instrucoes para Execucao do      DER-RJ.</v>
          </cell>
          <cell r="D3517" t="str">
            <v>m2</v>
          </cell>
          <cell r="E3517">
            <v>2.0499999999999998</v>
          </cell>
        </row>
        <row r="3518">
          <cell r="A3518" t="str">
            <v>BP017053</v>
          </cell>
          <cell r="B3518" t="str">
            <v>BP05050450/</v>
          </cell>
          <cell r="C3518" t="str">
            <v>Regularizacao de subleito, de acordo com as Instrucoes para Execucao do DER-RJ.  O preco indeniza as operacoes de execucao e transporte de agua e se aplica a area efetivamente regularizada, exclusive transporte e escavacao de corretivos.</v>
          </cell>
          <cell r="D3518" t="str">
            <v>m2</v>
          </cell>
          <cell r="E3518">
            <v>0.41</v>
          </cell>
        </row>
        <row r="3519">
          <cell r="A3519" t="str">
            <v>BP016933</v>
          </cell>
          <cell r="B3519" t="str">
            <v>BP10050050A</v>
          </cell>
          <cell r="C3519" t="str">
            <v>Concreto betuminoso usinado a quente, para camada intermediaria (BINDER), de acordo com as  especificacoes da PCRJ; exclusive transporte da usina para a pista e espalhamento da mistura.</v>
          </cell>
          <cell r="D3519" t="str">
            <v>t</v>
          </cell>
          <cell r="E3519">
            <v>79.88</v>
          </cell>
        </row>
        <row r="3520">
          <cell r="A3520" t="str">
            <v>BP017585</v>
          </cell>
          <cell r="B3520" t="str">
            <v>BP10050100A</v>
          </cell>
          <cell r="C3520" t="str">
            <v>Concreto betuminoso usinado a quente, para camada de rolamento, de acordo com as  especificacoes da PCRJ; exclusive transporte da usina para a pista e espalhamento da mistura.</v>
          </cell>
          <cell r="D3520" t="str">
            <v>t</v>
          </cell>
          <cell r="E3520">
            <v>104.46</v>
          </cell>
        </row>
        <row r="3521">
          <cell r="A3521" t="str">
            <v>BP017068</v>
          </cell>
          <cell r="B3521" t="str">
            <v>BP10050150/</v>
          </cell>
          <cell r="C3521" t="str">
            <v>Concreto asfaltico pre-misturado a frio de acordo com as Instrucoes para Execucao do     DER-RJ.  O preco indeniza as operacoes de execucao, o fornecimento e o transporte dos materiais empregados, e aplica-se ao volume executado, medido apos a compressao.</v>
          </cell>
          <cell r="D3521" t="str">
            <v>m3</v>
          </cell>
          <cell r="E3521">
            <v>213.03</v>
          </cell>
        </row>
        <row r="3522">
          <cell r="A3522" t="str">
            <v>BP016834</v>
          </cell>
          <cell r="B3522" t="str">
            <v>BP10050200/</v>
          </cell>
          <cell r="C3522" t="str">
            <v>Espalhamento manual e compactacao mecanica de concreto asfaltico usinado a quente, ou de pre-misturado, exclusive fornecimento de todos os materiais.</v>
          </cell>
          <cell r="D3522" t="str">
            <v>t</v>
          </cell>
          <cell r="E3522">
            <v>1.93</v>
          </cell>
        </row>
        <row r="3523">
          <cell r="A3523" t="str">
            <v>BP016835</v>
          </cell>
          <cell r="B3523" t="str">
            <v>BP10050250/</v>
          </cell>
          <cell r="C3523" t="str">
            <v>Espalhamento com motonivelaora e compactacao mecanica de qualquer tipo de revestimento asfaltico, executado de acordo com as especificacoes da PCRJ.</v>
          </cell>
          <cell r="D3523" t="str">
            <v>t</v>
          </cell>
          <cell r="E3523">
            <v>1.97</v>
          </cell>
        </row>
        <row r="3524">
          <cell r="A3524" t="str">
            <v>BP000486</v>
          </cell>
          <cell r="B3524" t="str">
            <v>BP10050300/</v>
          </cell>
          <cell r="C3524" t="str">
            <v>Espalhamento com vibro acabadora convencional e compactacao mecanica de qualquer tipo de concreto asfaltico usinado a quente, executado de acordo com as especificacoes da PCRJ, exclusive os materiais.</v>
          </cell>
          <cell r="D3524" t="str">
            <v>t</v>
          </cell>
          <cell r="E3524">
            <v>1.32</v>
          </cell>
        </row>
        <row r="3525">
          <cell r="A3525" t="str">
            <v>BP017022</v>
          </cell>
          <cell r="B3525" t="str">
            <v>BP10050303/</v>
          </cell>
          <cell r="C3525" t="str">
            <v>Espalhamento com vibro acabadora eletronica e compactacao mecanica de qualquer tipo de concreto asfaltico usinado a quente, executado de acordo com as especificacoes da PCRJ.</v>
          </cell>
          <cell r="D3525" t="str">
            <v>t</v>
          </cell>
          <cell r="E3525">
            <v>2.14</v>
          </cell>
        </row>
        <row r="3526">
          <cell r="A3526" t="str">
            <v>BP008714</v>
          </cell>
          <cell r="B3526" t="str">
            <v>BP10050350/</v>
          </cell>
          <cell r="C3526" t="str">
            <v>Manta geotextil de poliester Bidim ou similar tipo OP-20 em uma camada, sobre pavimentacao betuminosa.  Fornecimento e colocacao.</v>
          </cell>
          <cell r="D3526" t="str">
            <v>m2</v>
          </cell>
          <cell r="E3526">
            <v>3.02</v>
          </cell>
        </row>
        <row r="3527">
          <cell r="A3527" t="str">
            <v>BP017060</v>
          </cell>
          <cell r="B3527" t="str">
            <v>BP10050400A</v>
          </cell>
          <cell r="C3527" t="str">
            <v>Pintura de ligacao.</v>
          </cell>
          <cell r="D3527" t="str">
            <v>m2</v>
          </cell>
          <cell r="E3527">
            <v>1.25</v>
          </cell>
        </row>
        <row r="3528">
          <cell r="A3528" t="str">
            <v>BP017293</v>
          </cell>
          <cell r="B3528" t="str">
            <v>BP10050450/</v>
          </cell>
          <cell r="C3528" t="str">
            <v>Piso sintetico para atletismo, moldado no local, sem juntas ou emendas, tipo Lisotan da Lisonda ou similar, com 2 camadas distintas, sendo a anterior composta de uma manta flexivel de granulos preto de borracha vulcanizada de granulometria controlada, agl</v>
          </cell>
          <cell r="D3528" t="str">
            <v>m2</v>
          </cell>
          <cell r="E3528">
            <v>115</v>
          </cell>
        </row>
        <row r="3529">
          <cell r="A3529" t="str">
            <v>BP016833</v>
          </cell>
          <cell r="B3529" t="str">
            <v>BP10050500/</v>
          </cell>
          <cell r="C3529" t="str">
            <v>Recomposicao de revestimento em concreto asfaltico usinado a quente, eecutado em areas de pequenas dimenoes; exclisive corte, pintura de ligacao e fornecimento de todos os materiais.</v>
          </cell>
          <cell r="D3529" t="str">
            <v>m2</v>
          </cell>
          <cell r="E3529">
            <v>2.2200000000000002</v>
          </cell>
        </row>
        <row r="3530">
          <cell r="A3530" t="str">
            <v>BP017914</v>
          </cell>
          <cell r="B3530" t="str">
            <v>BP10050550/</v>
          </cell>
          <cell r="C3530" t="str">
            <v>Reforco ou tratamento para trincamentos com revestimento betuminoso, feito com manta de geogrelha flexivel de poliester de alta tenacidade, combinado com manta nao tecida ultra leve, em forma de grelha, com abertura de malha de (40x40)mm, resistencia de 5</v>
          </cell>
          <cell r="D3530" t="str">
            <v>m2</v>
          </cell>
          <cell r="E3530">
            <v>25.41</v>
          </cell>
        </row>
        <row r="3531">
          <cell r="A3531" t="str">
            <v>BP017175</v>
          </cell>
          <cell r="B3531" t="str">
            <v>BP10050600A</v>
          </cell>
          <cell r="C3531" t="str">
            <v xml:space="preserve">Micro revestimento asfaltico a frio com emprego de emulsao modificada com polimeros, aditivo de controle de rompimento, abertura ao trafego no maximo em 2h, consumo por m2 entre 10Kg a 12Kg, em uma unica camada, com emprego da faixa III ou IV da ISSA.  O </v>
          </cell>
          <cell r="D3531" t="str">
            <v>m2</v>
          </cell>
          <cell r="E3531">
            <v>5.34</v>
          </cell>
        </row>
        <row r="3532">
          <cell r="A3532" t="str">
            <v>BP000462</v>
          </cell>
          <cell r="B3532" t="str">
            <v>BP10050650/</v>
          </cell>
          <cell r="C3532" t="str">
            <v>Revestimento de concreto betuminoso usinado a quente, para camada de rolamento, com 4cm de espessura, exclusive transporte da usina para a pista de imprimacao.</v>
          </cell>
          <cell r="D3532" t="str">
            <v>m2</v>
          </cell>
          <cell r="E3532">
            <v>10.34</v>
          </cell>
        </row>
        <row r="3533">
          <cell r="A3533" t="str">
            <v>BP000459</v>
          </cell>
          <cell r="B3533" t="str">
            <v>BP10050653A</v>
          </cell>
          <cell r="C3533" t="str">
            <v>Revestimento de concreto betuminoso usinado a quente, com 5cm de espessura, executado em 1 camada, de acordo com as Instrucoes para Execucao do DER-RJ, exclusive transporte da usina para a pista.</v>
          </cell>
          <cell r="D3533" t="str">
            <v>m2</v>
          </cell>
          <cell r="E3533">
            <v>12.93</v>
          </cell>
        </row>
        <row r="3534">
          <cell r="A3534" t="str">
            <v>BP017077</v>
          </cell>
          <cell r="B3534" t="str">
            <v>BP10050656/</v>
          </cell>
          <cell r="C3534" t="str">
            <v>Revestimento de concreto betuminoso usinado a quente, com 8cm de espessura, executado em 2 camadas, sendo a inferior de ligacao (Binder), com 4cm de espessura e a superior de rolamento, de acordo com as Instrucoes para Execucao do DER-RJ, exclusive transp</v>
          </cell>
          <cell r="D3534" t="str">
            <v>m2</v>
          </cell>
          <cell r="E3534">
            <v>20.68</v>
          </cell>
        </row>
        <row r="3535">
          <cell r="A3535" t="str">
            <v>BP017078</v>
          </cell>
          <cell r="B3535" t="str">
            <v>BP10050659/</v>
          </cell>
          <cell r="C3535" t="str">
            <v>Revestimento de concreto betuminoso usinado a quente, com 10cm de espessura, executado em 2 camadas, sendo a inferior de ligacao (Binder), com 6cm de espessura e a superior de rolamento, de acordo com as Instrucoes para Execucao do DER-RJ, exclusive trans</v>
          </cell>
          <cell r="D3535" t="str">
            <v>m2</v>
          </cell>
          <cell r="E3535">
            <v>25.22</v>
          </cell>
        </row>
        <row r="3536">
          <cell r="A3536" t="str">
            <v>BP005614</v>
          </cell>
          <cell r="B3536" t="str">
            <v>BP10050700A</v>
          </cell>
          <cell r="C3536" t="str">
            <v>Revestimento de concreto asfaltico com polimero usinado a quente, com 5cm de espessura, executado com vibroacabadora com controle eletronico e mesa extensiva de no minimo 7m, conforme especificacoes da Prefeitura da Cidade do Rio de Janeiro.</v>
          </cell>
          <cell r="D3536" t="str">
            <v>m2</v>
          </cell>
          <cell r="E3536">
            <v>17.04</v>
          </cell>
        </row>
        <row r="3537">
          <cell r="A3537" t="str">
            <v>BP005615</v>
          </cell>
          <cell r="B3537" t="str">
            <v>BP10050703A</v>
          </cell>
          <cell r="C3537" t="str">
            <v>Revestimento de concreto asfaltico com polimero usinado a quente, com 7cm de espessura, executado com vibroacabadora com controle eletronico e mesa extensiva de no minimo 7m, conforme especificacoes da Prefeitura da Cidade do Rio de Janeiro.</v>
          </cell>
          <cell r="D3537" t="str">
            <v>m2</v>
          </cell>
          <cell r="E3537">
            <v>23.51</v>
          </cell>
        </row>
        <row r="3538">
          <cell r="A3538" t="str">
            <v>BP002436</v>
          </cell>
          <cell r="B3538" t="str">
            <v>BP10050750/</v>
          </cell>
          <cell r="C3538" t="str">
            <v>Revestimento de saibro, comprimido, em camada; excluido fornecimento e transporte do saibro, sendo a camada medida apos a compressao.</v>
          </cell>
          <cell r="D3538" t="str">
            <v>m3</v>
          </cell>
          <cell r="E3538">
            <v>3.05</v>
          </cell>
        </row>
        <row r="3539">
          <cell r="A3539" t="str">
            <v>BP010435</v>
          </cell>
          <cell r="B3539" t="str">
            <v>BP10100050/</v>
          </cell>
          <cell r="C3539" t="str">
            <v>Pavimento rigido com armadura simples, monolitica, com juntas serradas PTR-302-N, incluindo nivelamento da base com nivel laser RL-50B, colocacao de lona plastica de polietileno de 200mc, tela eletro-soldada Telcon Q-61 com 10% de superposicao, para execu</v>
          </cell>
          <cell r="D3539" t="str">
            <v>m2</v>
          </cell>
          <cell r="E3539">
            <v>65</v>
          </cell>
        </row>
        <row r="3540">
          <cell r="A3540" t="str">
            <v>BP018047</v>
          </cell>
          <cell r="B3540" t="str">
            <v>BP10100500/</v>
          </cell>
          <cell r="C3540" t="str">
            <v>Pavimento rigido em concreto FCK=13,5MPa, colorido com oxido de ferro vermelho sintetico, juntas serradas, colocacao de lona plastica de polietileno de 0,20mm, sobre camada regularizadora de po de pedra, compactada mecanicamente, para execucao de paviment</v>
          </cell>
          <cell r="D3540" t="str">
            <v>m2</v>
          </cell>
          <cell r="E3540">
            <v>35.020000000000003</v>
          </cell>
        </row>
        <row r="3541">
          <cell r="A3541" t="str">
            <v>BP009007</v>
          </cell>
          <cell r="B3541" t="str">
            <v>BP10150050/</v>
          </cell>
          <cell r="C3541" t="str">
            <v>Junta de retracao, serrada com disco de diamantes, para pavimentos de placas de concreto, com 5cm de profundidade, somente o corte, exclusive preenchimento e barras de ligacao e de transferencia.</v>
          </cell>
          <cell r="D3541" t="str">
            <v>m</v>
          </cell>
          <cell r="E3541">
            <v>7.5</v>
          </cell>
        </row>
        <row r="3542">
          <cell r="A3542" t="str">
            <v>BP017828</v>
          </cell>
          <cell r="B3542" t="str">
            <v>BP10150100/</v>
          </cell>
          <cell r="C3542" t="str">
            <v>Junta de retracao, serrada com disco de diamante,  em revestimento de placas de concreto, com 5cm de profundidade, inclusive preenchimento de asfalto diluido CM-30, exclusive barras de ligacao e de transferencia.</v>
          </cell>
          <cell r="D3542" t="str">
            <v>m</v>
          </cell>
          <cell r="E3542">
            <v>8.75</v>
          </cell>
        </row>
        <row r="3543">
          <cell r="A3543" t="str">
            <v>BP017827</v>
          </cell>
          <cell r="B3543" t="str">
            <v>BP10150150/</v>
          </cell>
          <cell r="C3543" t="str">
            <v>Junta de retracao em revestimento de placa de concreto do tipo encaixe (macho e femea), inclusive preenchimento de asfalto diluido CM-30, exclusive barras de ligacao e de transferencia.</v>
          </cell>
          <cell r="D3543" t="str">
            <v>m</v>
          </cell>
          <cell r="E3543">
            <v>12.01</v>
          </cell>
        </row>
        <row r="3544">
          <cell r="A3544" t="str">
            <v>BP017829</v>
          </cell>
          <cell r="B3544" t="str">
            <v>BP10150200/</v>
          </cell>
          <cell r="C3544" t="str">
            <v>Limpeza e preenchimento de junta de retracao, com asfalto duluido CM-30, exclusive corte, barras de ligacao e de transferencia.</v>
          </cell>
          <cell r="D3544" t="str">
            <v>m</v>
          </cell>
          <cell r="E3544">
            <v>1.25</v>
          </cell>
        </row>
        <row r="3545">
          <cell r="A3545" t="str">
            <v>BP016836</v>
          </cell>
          <cell r="B3545" t="str">
            <v>BP10200050A</v>
          </cell>
          <cell r="C3545" t="str">
            <v>Assentamento de artefato de concreto, sobre colchao de po-de-pedra, areia ou material equivalente, com fornecimento de todos os materiais, exclusive o artefato de concreto, inclusive rejuntamento, de acordo com as especificacoes da PCRJ.</v>
          </cell>
          <cell r="D3545" t="str">
            <v>m2</v>
          </cell>
          <cell r="E3545">
            <v>11.93</v>
          </cell>
        </row>
        <row r="3546">
          <cell r="A3546" t="str">
            <v>BP008188</v>
          </cell>
          <cell r="B3546" t="str">
            <v>BP10200100A</v>
          </cell>
          <cell r="C3546" t="str">
            <v>Reassentamento de artefato de concreto, com reaproveitamento deste, com limpeza de rejunte aderente, sobre colchao de po-de-pedra, areia ou material equivalente, inclusive fornecimento de todos os materiais, inclusive rejuntamento.</v>
          </cell>
          <cell r="D3546" t="str">
            <v>m2</v>
          </cell>
          <cell r="E3546">
            <v>14.35</v>
          </cell>
        </row>
        <row r="3547">
          <cell r="A3547" t="str">
            <v>BP016838</v>
          </cell>
          <cell r="B3547" t="str">
            <v>BP10200103A</v>
          </cell>
          <cell r="C3547" t="str">
            <v>Reassentamento de artefato de concreto, com reaproveitamento deste,  sobre colchao de po-de-pedra, areia ou material equivalente, inclusive fornecimento de todos os materiais.</v>
          </cell>
          <cell r="D3547" t="str">
            <v>m2</v>
          </cell>
          <cell r="E3547">
            <v>7.35</v>
          </cell>
        </row>
        <row r="3548">
          <cell r="A3548" t="str">
            <v>BP010397</v>
          </cell>
          <cell r="B3548" t="str">
            <v>BP10200150/</v>
          </cell>
          <cell r="C3548" t="str">
            <v>Pavimentacao com blocos vazados de concreto, Concregrama CGD, medindo (50x50x10)cm, Neo-Rex ou similar, assentes em camadas de areia grossa de 2cm, exclusive preparo do terreno.  Fornecimento e colocacao.</v>
          </cell>
          <cell r="D3548" t="str">
            <v>m2</v>
          </cell>
          <cell r="E3548">
            <v>54.53</v>
          </cell>
        </row>
        <row r="3549">
          <cell r="A3549" t="str">
            <v>BP010398</v>
          </cell>
          <cell r="B3549" t="str">
            <v>BP10200153/</v>
          </cell>
          <cell r="C3549" t="str">
            <v>Pavimentacao com blocos vazados de concreto, Concregrama CG7, medindo (60x45x7,5)cm, Neo-Rex ou similar, assentes em camadas de areia grossa de 2cm, exclusive preparo do terreno.  Fornecimento e colocacao.</v>
          </cell>
          <cell r="D3549" t="str">
            <v>m2</v>
          </cell>
          <cell r="E3549">
            <v>41.41</v>
          </cell>
        </row>
        <row r="3550">
          <cell r="A3550" t="str">
            <v>BP010437</v>
          </cell>
          <cell r="B3550" t="str">
            <v>BP10200200/</v>
          </cell>
          <cell r="C3550" t="str">
            <v>Piso Blokret tipo Roma Garden colorido ou similar, com espessura de 5cm, assente sobre colchao de po-de-pedra, exclusive o preparo do solo, mas com o fornecimento de todos os materiais bem como colocacao.  Fornecimento e assentamento.</v>
          </cell>
          <cell r="D3550" t="str">
            <v>m2</v>
          </cell>
          <cell r="E3550">
            <v>22.86</v>
          </cell>
        </row>
        <row r="3551">
          <cell r="A3551" t="str">
            <v>BP010438</v>
          </cell>
          <cell r="B3551" t="str">
            <v>BP10200250/</v>
          </cell>
          <cell r="C3551" t="str">
            <v>Piso Blokret tipo Mosaico colorido ou similar, com espessura de 5cm, assente sobre colchao de  po-de-pedra, exclusive o preparo do solo, mas com o fornecimento de todos os materiais bem como colocacao.  Fornecimento e assentamento.</v>
          </cell>
          <cell r="D3551" t="str">
            <v>m2</v>
          </cell>
          <cell r="E3551">
            <v>28.59</v>
          </cell>
        </row>
        <row r="3552">
          <cell r="A3552" t="str">
            <v>BP016837</v>
          </cell>
          <cell r="B3552" t="str">
            <v>BP10200300A</v>
          </cell>
          <cell r="C3552" t="str">
            <v>Rejuntamento de artefato de concreto, com argamassa de cimento e areia no traco 1:3, com fornecimento de todos os materiais.</v>
          </cell>
          <cell r="D3552" t="str">
            <v>m2</v>
          </cell>
          <cell r="E3552">
            <v>8.73</v>
          </cell>
        </row>
        <row r="3553">
          <cell r="A3553" t="str">
            <v>BP017844</v>
          </cell>
          <cell r="B3553" t="str">
            <v>BP10200350/</v>
          </cell>
          <cell r="C3553" t="str">
            <v xml:space="preserve">Revestimento intertravado com pecas (blocos) de concreto com cimento cinza, cor natural, com resistencia a compressao de 35MPa, altamente vibro-prensados, pre-moldados UNI-STEIN (16 faces), holandes (retangular), raquete ou similar, com espessura de 6cm, </v>
          </cell>
          <cell r="D3553" t="str">
            <v>m2</v>
          </cell>
          <cell r="E3553">
            <v>32.64</v>
          </cell>
        </row>
        <row r="3554">
          <cell r="A3554" t="str">
            <v>BP017848</v>
          </cell>
          <cell r="B3554" t="str">
            <v>BP10200353/</v>
          </cell>
          <cell r="C3554" t="str">
            <v>Revestimento intertravado com pecas (blocos) de concreto com cimento cinza, colorido; nas cores vermelho, amarelo, preto e variacoes, com resistencia a compressao de 35MPa, altamente vibro-prensados, pre-moldados UNI-STEIN (16 faces), holandes (retangular</v>
          </cell>
          <cell r="D3554" t="str">
            <v>m2</v>
          </cell>
          <cell r="E3554">
            <v>36.630000000000003</v>
          </cell>
        </row>
        <row r="3555">
          <cell r="A3555" t="str">
            <v>BP017845</v>
          </cell>
          <cell r="B3555" t="str">
            <v>BP10200356/</v>
          </cell>
          <cell r="C3555" t="str">
            <v xml:space="preserve">Revestimento intertravado com pecas (blocos) de concreto com cimento cinza, cor natural, com resistencia a compressao de 35MPa, altamente vibro-prensados, pre-moldados UNI-STEIN (16 faces), holandes (retangular), raquete ou similar, com espessura de 8cm, </v>
          </cell>
          <cell r="D3555" t="str">
            <v>m2</v>
          </cell>
          <cell r="E3555">
            <v>38.94</v>
          </cell>
        </row>
        <row r="3556">
          <cell r="A3556" t="str">
            <v>BP017849</v>
          </cell>
          <cell r="B3556" t="str">
            <v>BP10200359/</v>
          </cell>
          <cell r="C3556" t="str">
            <v>Revestimento intertravado com pecas (blocos) de concreto com cimento cinza, colorido; nas cores vermelho, amarelo, preto e variacoes, com resistencia a compressao de 35MPa, altamente vibro-prensados, pre-moldados UNI-STEIN (16 faces), holandes (retangular</v>
          </cell>
          <cell r="D3556" t="str">
            <v>m2</v>
          </cell>
          <cell r="E3556">
            <v>44.71</v>
          </cell>
        </row>
        <row r="3557">
          <cell r="A3557" t="str">
            <v>BP017846</v>
          </cell>
          <cell r="B3557" t="str">
            <v>BP10200362/</v>
          </cell>
          <cell r="C3557" t="str">
            <v>Revestimento intertravado com pecas (blocos) de concreto com cimento cinza, cor natural, com resistencia a compressao de 35MPa, altamente vibro-prensados, pre-moldados UNI-STEIN (16 faces), holandes (retangular), raquete ou similar, com espessura de 10cm,</v>
          </cell>
          <cell r="D3557" t="str">
            <v>m2</v>
          </cell>
          <cell r="E3557">
            <v>47.86</v>
          </cell>
        </row>
        <row r="3558">
          <cell r="A3558" t="str">
            <v>BP017847</v>
          </cell>
          <cell r="B3558" t="str">
            <v>BP10200365/</v>
          </cell>
          <cell r="C3558" t="str">
            <v>Revestimento intertravado com pecas (blocos) de concreto com cimento cinza, cor natural, com resistencia a compressao de 50MPa, altamente vibro-prensados, pre-moldados UNI-STEIN (16 faces), holandes (retangular), raquete ou similar, com espessura de 10cm,</v>
          </cell>
          <cell r="D3558" t="str">
            <v>m2</v>
          </cell>
          <cell r="E3558">
            <v>64.14</v>
          </cell>
        </row>
        <row r="3559">
          <cell r="A3559" t="str">
            <v>BP017850</v>
          </cell>
          <cell r="B3559" t="str">
            <v>BP10200368/</v>
          </cell>
          <cell r="C3559" t="str">
            <v>Revestimento intertravado com pecas (blocos) de concreto com cimento cinza, colorido; nas cores vermelho, amarelo, preto e variacoes, com resistencia a compressao de 35MPa, altamente vibro-prensados, pre-moldados UNI-STEIN (16 faces), holandes (retangular</v>
          </cell>
          <cell r="D3559" t="str">
            <v>m2</v>
          </cell>
          <cell r="E3559">
            <v>55.74</v>
          </cell>
        </row>
        <row r="3560">
          <cell r="A3560" t="str">
            <v>BP017089</v>
          </cell>
          <cell r="B3560" t="str">
            <v>BP10250050/</v>
          </cell>
          <cell r="C3560" t="str">
            <v>Paralelepipedos.  Fornecimento.</v>
          </cell>
          <cell r="D3560" t="str">
            <v>un</v>
          </cell>
          <cell r="E3560">
            <v>0.45</v>
          </cell>
        </row>
        <row r="3561">
          <cell r="A3561" t="str">
            <v>BP002426</v>
          </cell>
          <cell r="B3561" t="str">
            <v>BP10250100/</v>
          </cell>
          <cell r="C3561" t="str">
            <v>Assentamento de paralelepipedos com reaproveitamento destes, fornecimento de po-de-pedra e rejuntamento com betume e cascalinho.</v>
          </cell>
          <cell r="D3561" t="str">
            <v>m2</v>
          </cell>
          <cell r="E3561">
            <v>18.670000000000002</v>
          </cell>
        </row>
        <row r="3562">
          <cell r="A3562" t="str">
            <v>BP000450</v>
          </cell>
          <cell r="B3562" t="str">
            <v>BP10250103/</v>
          </cell>
          <cell r="C3562" t="str">
            <v>Assentamento de paralelepipedos com reaproveitamento destes e fornecimento de po-de-pedra e rejuntamento com argamassa de cimento e areia no traco 1:3.</v>
          </cell>
          <cell r="D3562" t="str">
            <v>m2</v>
          </cell>
          <cell r="E3562">
            <v>15.51</v>
          </cell>
        </row>
        <row r="3563">
          <cell r="A3563" t="str">
            <v>BP008016</v>
          </cell>
          <cell r="B3563" t="str">
            <v>BP10250150/</v>
          </cell>
          <cell r="C3563" t="str">
            <v>Arrancamento e reassentamento de paralelepipedos com limpeza de betume aderente sobre colchao de po-de-pedra, incluindo fornecimento do po-de-pedra, exclusive rejuntamento e fornecimento dos paralelepipedos.</v>
          </cell>
          <cell r="D3563" t="str">
            <v>m2</v>
          </cell>
          <cell r="E3563">
            <v>15.07</v>
          </cell>
        </row>
        <row r="3564">
          <cell r="A3564" t="str">
            <v>BP002462</v>
          </cell>
          <cell r="B3564" t="str">
            <v>BP10250153/</v>
          </cell>
          <cell r="C3564" t="str">
            <v>Arrancamento e assentamento de paralelepipedos com limpeza do betume aderente sobre colchao de po-de-pedra, inclusive fornecimento de po-de-pedra e rejuntamento com argamassa de cimento e areia no traco 1:3, exclusive fornecimento dos paralelepipedos.</v>
          </cell>
          <cell r="D3564" t="str">
            <v>m2</v>
          </cell>
          <cell r="E3564">
            <v>21.81</v>
          </cell>
        </row>
        <row r="3565">
          <cell r="A3565" t="str">
            <v>BP008017</v>
          </cell>
          <cell r="B3565" t="str">
            <v>BP10250156/</v>
          </cell>
          <cell r="C3565" t="str">
            <v>Assentamento de paralelepipedos com reaproveitamento destes, fornecimento de po-de-pedra, exclusive rejuntamento.</v>
          </cell>
          <cell r="D3565" t="str">
            <v>m2</v>
          </cell>
          <cell r="E3565">
            <v>10.71</v>
          </cell>
        </row>
        <row r="3566">
          <cell r="A3566" t="str">
            <v>BP000449</v>
          </cell>
          <cell r="B3566" t="str">
            <v>BP10250200A</v>
          </cell>
          <cell r="C3566" t="str">
            <v>Reassentamento de paralelepipedos, com reaproveitamento deste, com limpeza de rejunto aderido, sobre colchao de po-de-pedra, areia ou material equivalente, incluindo fornecimento de todos os materiais, inclusive rejuntameno.</v>
          </cell>
          <cell r="D3566" t="str">
            <v>m2</v>
          </cell>
          <cell r="E3566">
            <v>14.68</v>
          </cell>
        </row>
        <row r="3567">
          <cell r="A3567" t="str">
            <v>BP008035</v>
          </cell>
          <cell r="B3567" t="str">
            <v>BP10250250/</v>
          </cell>
          <cell r="C3567" t="str">
            <v>Rejuntamento de pavimentacao de paralelepipedos com betume e cascalinho, exclusive o fornecimento do betume.</v>
          </cell>
          <cell r="D3567" t="str">
            <v>m2</v>
          </cell>
          <cell r="E3567">
            <v>2.85</v>
          </cell>
        </row>
        <row r="3568">
          <cell r="A3568" t="str">
            <v>BP017835</v>
          </cell>
          <cell r="B3568" t="str">
            <v>BP10250253/</v>
          </cell>
          <cell r="C3568" t="str">
            <v>Rejuntamento de revestimento em paralelepipedo, com CAP-40 e Brita 0, inclusive fornecimento de todos os materiais.</v>
          </cell>
          <cell r="D3568" t="str">
            <v>m2</v>
          </cell>
          <cell r="E3568">
            <v>5.78</v>
          </cell>
        </row>
        <row r="3569">
          <cell r="A3569" t="str">
            <v>BP017834</v>
          </cell>
          <cell r="B3569" t="str">
            <v>BP10250300/</v>
          </cell>
          <cell r="C3569" t="str">
            <v>Revestimento em paralelepipedos sobre colchao de po-de-pedra, areia ou material equivalente, inclusive fornecimento de todos os materiais, inclusive rejuntamento.</v>
          </cell>
          <cell r="D3569" t="str">
            <v>m2</v>
          </cell>
          <cell r="E3569">
            <v>36.130000000000003</v>
          </cell>
        </row>
        <row r="3570">
          <cell r="A3570" t="str">
            <v>BP000452</v>
          </cell>
          <cell r="B3570" t="str">
            <v>BP10250303/</v>
          </cell>
          <cell r="C3570" t="str">
            <v>Pavimentacao com paralelepipedos sobre colchao de po-de-pedra e rejuntamento com betume e cascalinho, inclusive fornecimento de todos os materiais.</v>
          </cell>
          <cell r="D3570" t="str">
            <v>m2</v>
          </cell>
          <cell r="E3570">
            <v>35.43</v>
          </cell>
        </row>
        <row r="3571">
          <cell r="A3571" t="str">
            <v>CI009227</v>
          </cell>
          <cell r="B3571" t="str">
            <v>CI05500100/</v>
          </cell>
          <cell r="C3571" t="str">
            <v>Cumeeira normal, para telhas onduladas, tipo Onduline ou similar, de (0,50x0,90)m, presas por pregos galvanizados.  Fornecimento e colocacao.</v>
          </cell>
          <cell r="D3571" t="str">
            <v>m</v>
          </cell>
          <cell r="E3571">
            <v>21.86</v>
          </cell>
        </row>
        <row r="3572">
          <cell r="A3572" t="str">
            <v>CI009477</v>
          </cell>
          <cell r="B3572" t="str">
            <v>CI05550050A</v>
          </cell>
          <cell r="C3572" t="str">
            <v>Chapa de policarbonato para caixilho com painel fixo, espessura de 10mm.  Fornecimento e colocacao.</v>
          </cell>
          <cell r="D3572" t="str">
            <v>m2</v>
          </cell>
          <cell r="E3572">
            <v>71.98</v>
          </cell>
        </row>
        <row r="3573">
          <cell r="A3573" t="str">
            <v>CI017171</v>
          </cell>
          <cell r="B3573" t="str">
            <v>CI05550100/</v>
          </cell>
          <cell r="C3573" t="str">
            <v>Cobertura em chapa de policarbonato alveolar, na cor cristal, com 10mm de espessura, incluindo madeiramento em pecas de Macaranduba e pilares em tubo de aco galvanizado.  Fornecimento e colocacao.</v>
          </cell>
          <cell r="D3573" t="str">
            <v>m2</v>
          </cell>
          <cell r="E3573">
            <v>173.05</v>
          </cell>
        </row>
        <row r="3574">
          <cell r="A3574" t="str">
            <v>CI008809</v>
          </cell>
          <cell r="B3574" t="str">
            <v>CI05550150A</v>
          </cell>
          <cell r="C3574" t="str">
            <v>Cobertura em chapas de acrilicos translucidos de 6mm de espessura, exclusive estrutura de fixacao.  Fornecimento e colocacao.</v>
          </cell>
          <cell r="D3574" t="str">
            <v>m2</v>
          </cell>
          <cell r="E3574">
            <v>146.47</v>
          </cell>
        </row>
        <row r="3575">
          <cell r="A3575" t="str">
            <v>CI006022</v>
          </cell>
          <cell r="B3575" t="str">
            <v>CI05550200/</v>
          </cell>
          <cell r="C3575" t="str">
            <v>Cobertura em plastico Night and Day ou similar, liso, translucido, branco, largura de 1,45m.  Fornecimento e colocacao.</v>
          </cell>
          <cell r="D3575" t="str">
            <v>m2</v>
          </cell>
          <cell r="E3575">
            <v>15.04</v>
          </cell>
        </row>
        <row r="3576">
          <cell r="A3576" t="str">
            <v>CI009478</v>
          </cell>
          <cell r="B3576" t="str">
            <v>CI05550250/</v>
          </cell>
          <cell r="C3576" t="str">
            <v>Estrutura em aluminio em claraboia para chapa de policarbonato.  Fornecimento e colocacao.</v>
          </cell>
          <cell r="D3576" t="str">
            <v>m2</v>
          </cell>
          <cell r="E3576">
            <v>149.81</v>
          </cell>
        </row>
        <row r="3577">
          <cell r="A3577" t="str">
            <v>CI001083</v>
          </cell>
          <cell r="B3577" t="str">
            <v>CI05600050/</v>
          </cell>
          <cell r="C3577" t="str">
            <v>Calha de beiral, semicircular de PVC rigido, exclusive condutores (vide item CI001084).  Fornecimento e colocacao.</v>
          </cell>
          <cell r="D3577" t="str">
            <v>m</v>
          </cell>
          <cell r="E3577">
            <v>59.58</v>
          </cell>
        </row>
        <row r="3578">
          <cell r="A3578" t="str">
            <v>CI001084</v>
          </cell>
          <cell r="B3578" t="str">
            <v>CI05600100/</v>
          </cell>
          <cell r="C3578" t="str">
            <v>Condutor para calha de beiral de PVC rigido, inclusive conexoes.  Fornecimento e colocacao.</v>
          </cell>
          <cell r="D3578" t="str">
            <v>m</v>
          </cell>
          <cell r="E3578">
            <v>21.38</v>
          </cell>
        </row>
        <row r="3579">
          <cell r="A3579" t="str">
            <v>CI001088</v>
          </cell>
          <cell r="B3579" t="str">
            <v>CI05650050A</v>
          </cell>
          <cell r="C3579" t="str">
            <v>Calha de cobre, semicircular, com 25cm de desenvolvimento.  Fornecimento e colocacao.</v>
          </cell>
          <cell r="D3579" t="str">
            <v>m</v>
          </cell>
          <cell r="E3579">
            <v>40.53</v>
          </cell>
        </row>
        <row r="3580">
          <cell r="A3580" t="str">
            <v>CI007452</v>
          </cell>
          <cell r="B3580" t="str">
            <v>CI05700050/</v>
          </cell>
          <cell r="C3580" t="str">
            <v>Calha metalica para aguas pluviais com pintura eletrostatica na cor azul, com largura de 0,25m e altura de 0,20m.  Fornecimento e assentamento.</v>
          </cell>
          <cell r="D3580" t="str">
            <v>m</v>
          </cell>
          <cell r="E3580">
            <v>110.38</v>
          </cell>
        </row>
        <row r="3581">
          <cell r="A3581" t="str">
            <v>CI006174</v>
          </cell>
          <cell r="B3581" t="str">
            <v>CI05750050/</v>
          </cell>
          <cell r="C3581" t="str">
            <v>Cabine para quiosque em Fiber-Glass ou similar, medindo (2,80x2,16x2,32)m, fabricacao Difibra ou similar.  Fornecimento e colocacao.</v>
          </cell>
          <cell r="D3581" t="str">
            <v>un</v>
          </cell>
          <cell r="E3581">
            <v>9496.7800000000007</v>
          </cell>
        </row>
        <row r="3582">
          <cell r="A3582" t="str">
            <v>CI006188</v>
          </cell>
          <cell r="B3582" t="str">
            <v>CI05750100/</v>
          </cell>
          <cell r="C3582" t="str">
            <v>Cobertura em telhas onduladas translucidas de Fiber-Glass ou similar, exclusive madeiramento.  Fornecimento e colocacao.</v>
          </cell>
          <cell r="D3582" t="str">
            <v>m2</v>
          </cell>
          <cell r="E3582">
            <v>28.42</v>
          </cell>
        </row>
        <row r="3583">
          <cell r="A3583" t="str">
            <v>CI001087</v>
          </cell>
          <cell r="B3583" t="str">
            <v>CI05750150/</v>
          </cell>
          <cell r="C3583" t="str">
            <v>Guarita em Fiber-Glass ou similar, medidas (1x1x2,20)m, modelo Kini, fabricacao Glaspac ou similar.  Fornecimento e colocacao.</v>
          </cell>
          <cell r="D3583" t="str">
            <v>un</v>
          </cell>
          <cell r="E3583">
            <v>1590.95</v>
          </cell>
        </row>
        <row r="3584">
          <cell r="A3584" t="str">
            <v>CI001086</v>
          </cell>
          <cell r="B3584" t="str">
            <v>CI05750153/</v>
          </cell>
          <cell r="C3584" t="str">
            <v>Guarita em Fiber-Glass ou similar, medidas (1,20x1,20x2,30)m, modelo Kini, fabricacao Glaspac ou similar.  Fornecimento e colocacao.</v>
          </cell>
          <cell r="D3584" t="str">
            <v>un</v>
          </cell>
          <cell r="E3584">
            <v>1906.3</v>
          </cell>
        </row>
        <row r="3585">
          <cell r="A3585" t="str">
            <v>CI008640</v>
          </cell>
          <cell r="B3585" t="str">
            <v>CI05990050/</v>
          </cell>
          <cell r="C3585" t="str">
            <v>Quiosque tipo Carrossel-Decagonal, com cobertura de Sape natural, com espacamento de 50cm, diametro maior de 8m incluindo os beirais de 50cm, estrutura em Eucalipto rolico tratado em auto-clave, inclusive manta impermeabilizante.  Fornecimento e colocacao</v>
          </cell>
          <cell r="D3585" t="str">
            <v>m2</v>
          </cell>
          <cell r="E3585">
            <v>123.68</v>
          </cell>
        </row>
        <row r="3586">
          <cell r="A3586" t="str">
            <v>CI008862</v>
          </cell>
          <cell r="B3586" t="str">
            <v>CI10050050/</v>
          </cell>
          <cell r="C3586" t="str">
            <v>Argila expandida com granulometria fina de 2215.  Fornecimento, inclusive transporte.</v>
          </cell>
          <cell r="D3586" t="str">
            <v>m3</v>
          </cell>
          <cell r="E3586">
            <v>140.96</v>
          </cell>
        </row>
        <row r="3587">
          <cell r="A3587" t="str">
            <v>CI008863</v>
          </cell>
          <cell r="B3587" t="str">
            <v>CI10050053/</v>
          </cell>
          <cell r="C3587" t="str">
            <v>Argila expandida com granulometria grossa de 3222.  Fornecimento, inclusive transporte.</v>
          </cell>
          <cell r="D3587" t="str">
            <v>m3</v>
          </cell>
          <cell r="E3587">
            <v>140.96</v>
          </cell>
        </row>
        <row r="3588">
          <cell r="A3588" t="str">
            <v>CI008452</v>
          </cell>
          <cell r="B3588" t="str">
            <v>CI10050100A</v>
          </cell>
          <cell r="C3588" t="str">
            <v>Chapa de ferro galvanizada no 11, de 3mm (1/8").  Fornecimento e colocacao.</v>
          </cell>
          <cell r="D3588" t="str">
            <v>m2</v>
          </cell>
          <cell r="E3588">
            <v>130.46</v>
          </cell>
        </row>
        <row r="3589">
          <cell r="A3589" t="str">
            <v>CI006741</v>
          </cell>
          <cell r="B3589" t="str">
            <v>CI10050121A</v>
          </cell>
          <cell r="C3589" t="str">
            <v>Chapa de ferro galvanizado no 18.  Fornecimento e colocacao.</v>
          </cell>
          <cell r="D3589" t="str">
            <v>m2</v>
          </cell>
          <cell r="E3589">
            <v>60.54</v>
          </cell>
        </row>
        <row r="3590">
          <cell r="A3590" t="str">
            <v>CI017298</v>
          </cell>
          <cell r="B3590" t="str">
            <v>CI10050150/</v>
          </cell>
          <cell r="C3590" t="str">
            <v>Lamina isolante refletiva Duralfoil Multi ou similar, composta por Foil de Aluminio em somente uma face, unida a alma de Papel Kraft de alta densidade com adesivos especiais e uma malha protetora que atua como reforco, possui uma resina externa.</v>
          </cell>
          <cell r="D3590" t="str">
            <v>m2</v>
          </cell>
          <cell r="E3590">
            <v>9.2100000000000009</v>
          </cell>
        </row>
        <row r="3591">
          <cell r="A3591" t="str">
            <v>CI017299</v>
          </cell>
          <cell r="B3591" t="str">
            <v>CI10050153/</v>
          </cell>
          <cell r="C3591" t="str">
            <v>Lamina isolante refletiva Duralfoil Multi/2 ou similar, composta por Foil de Aluminio em ambas as faces, unidas a alma de papel kraft de alta densidade com adesivos especiais e uma malha protetora que atua como reforco, possui uma resina externa.</v>
          </cell>
          <cell r="D3591" t="str">
            <v>m2</v>
          </cell>
          <cell r="E3591">
            <v>10.26</v>
          </cell>
        </row>
        <row r="3592">
          <cell r="A3592" t="str">
            <v>CI017300</v>
          </cell>
          <cell r="B3592" t="str">
            <v>CI10050200/</v>
          </cell>
          <cell r="C3592" t="str">
            <v>Lamina isolante refletiva Duralfoil Residencial branco ou similar, composta por Foil de Aluminio em somente uma face, unida a alma de papel kraft de alta densidade com adesivos especiais e uma malha protetora que atua como reforco, possui uma resina exter</v>
          </cell>
          <cell r="D3592" t="str">
            <v>m2</v>
          </cell>
          <cell r="E3592">
            <v>11.93</v>
          </cell>
        </row>
        <row r="3593">
          <cell r="A3593" t="str">
            <v>CI017606</v>
          </cell>
          <cell r="B3593" t="str">
            <v>CI10050250/</v>
          </cell>
          <cell r="C3593" t="str">
            <v>Subcobertura em fibras continuas de polietileno de alta densidade, permeavel ao vapor e com resistencia a passagem de agua, Tyvec ou similar.  Fornecimento e instalacao, inclusive madeiramento para contra-caibros em madeira de lei serrada de (1,50x4,00)cm</v>
          </cell>
          <cell r="D3593" t="str">
            <v>m2</v>
          </cell>
          <cell r="E3593">
            <v>19.04</v>
          </cell>
        </row>
        <row r="3594">
          <cell r="A3594" t="str">
            <v>CI006728</v>
          </cell>
          <cell r="B3594" t="str">
            <v>CI10050300A</v>
          </cell>
          <cell r="C3594" t="str">
            <v>Tela Sombrit ou similar, com 80% de protecao.  Fornecimento e colocacao.</v>
          </cell>
          <cell r="D3594" t="str">
            <v>m2</v>
          </cell>
          <cell r="E3594">
            <v>9.2799999999999994</v>
          </cell>
        </row>
        <row r="3595">
          <cell r="A3595" t="str">
            <v>CI007415</v>
          </cell>
          <cell r="B3595" t="str">
            <v>CI15050050/</v>
          </cell>
          <cell r="C3595" t="str">
            <v>Aplicacao de 2 demaos de impermeabilizante por cristalizacao da Texas, Denver, Reax, Viapol ou similar.</v>
          </cell>
          <cell r="D3595" t="str">
            <v>m2</v>
          </cell>
          <cell r="E3595">
            <v>16.670000000000002</v>
          </cell>
        </row>
        <row r="3596">
          <cell r="A3596" t="str">
            <v>CI007413</v>
          </cell>
          <cell r="B3596" t="str">
            <v>CI15050100/</v>
          </cell>
          <cell r="C3596" t="str">
            <v>Argamassa de protecao mecanica com espessura de 2cm, no traco 1:3, com colacao de tela.</v>
          </cell>
          <cell r="D3596" t="str">
            <v>m2</v>
          </cell>
          <cell r="E3596">
            <v>12.16</v>
          </cell>
        </row>
        <row r="3597">
          <cell r="A3597" t="str">
            <v>CI001091</v>
          </cell>
          <cell r="B3597" t="str">
            <v>CI15050150/</v>
          </cell>
          <cell r="C3597" t="str">
            <v>Impermeabilizacao de terracos, jardineiras e coberturas isoladas com 3 camadas de asfalto oxidado entremeadas por 3 camadas de feltro asfaltico.</v>
          </cell>
          <cell r="D3597" t="str">
            <v>m2</v>
          </cell>
          <cell r="E3597">
            <v>40.76</v>
          </cell>
        </row>
        <row r="3598">
          <cell r="A3598" t="str">
            <v>CI001095</v>
          </cell>
          <cell r="B3598" t="str">
            <v>CI15050200A</v>
          </cell>
          <cell r="C3598" t="str">
            <v>Impermeabilizacao de terraco a base de membrana de polietileno, de 3mm de espessura, revestimento catalitico do tipo Morter-Plas ou similar, com terminacao em argamassa de cimento e areia no traco 1:6 e com 1,5cm de espessura, inclusive nivelamento da laj</v>
          </cell>
          <cell r="D3598" t="str">
            <v>m2</v>
          </cell>
          <cell r="E3598">
            <v>40.11</v>
          </cell>
        </row>
        <row r="3599">
          <cell r="A3599" t="str">
            <v>CI002491</v>
          </cell>
          <cell r="B3599" t="str">
            <v>CI15050250/</v>
          </cell>
          <cell r="C3599" t="str">
            <v>Impermeabilizacao de terraco com membrana flexivel tipo Torodim ou similar 4p.p., com terminacao em argamassa de cimento e areia no traco 1:5 com 1,5cm de espessura e regularizacoes da laje com argamassa de cimento e areia no traco 1:3 com espessura media</v>
          </cell>
          <cell r="D3599" t="str">
            <v>m2</v>
          </cell>
          <cell r="E3599">
            <v>62.64</v>
          </cell>
        </row>
        <row r="3600">
          <cell r="A3600" t="str">
            <v>CI006667</v>
          </cell>
          <cell r="B3600" t="str">
            <v>CI15050300/</v>
          </cell>
          <cell r="C3600" t="str">
            <v>Impermeabilzacao e isolamento termico de terracos, lajes, calhas e telhados com membrana a base de asfalto plastico puro, sem cargas de minerais, com prova de densidade, alma central de polietileno de alta densidade biorientado e aluminio superior gofrado</v>
          </cell>
          <cell r="D3600" t="str">
            <v>m2</v>
          </cell>
          <cell r="E3600">
            <v>37.74</v>
          </cell>
        </row>
        <row r="3601">
          <cell r="A3601" t="str">
            <v>CI006671</v>
          </cell>
          <cell r="B3601" t="str">
            <v>CI15050350/</v>
          </cell>
          <cell r="C3601" t="str">
            <v>Impermeabilizacao de terraco e lajes com membrana a base de asfalto puro, sem cargas minerais com prova de densidade, alma central de polietileno de alta densidade biorientado, transitable, com protecao mecanica primaria de geotextil, com tecido de polies</v>
          </cell>
          <cell r="D3601" t="str">
            <v>m2</v>
          </cell>
          <cell r="E3601">
            <v>38.71</v>
          </cell>
        </row>
        <row r="3602">
          <cell r="A3602" t="str">
            <v>CI001096</v>
          </cell>
          <cell r="B3602" t="str">
            <v>CI15050400/</v>
          </cell>
          <cell r="C3602" t="str">
            <v>Impermeabilizacao de reservatorio de agua elevado ou subterraneo de sistema rigido (nao sujeito a fissuracao) constando de limpeza da superficie, chapisco de cimento e areia lavada 1:2 preparado com solucao Sika 1, ou similar, e agua, 1:15, revestimento c</v>
          </cell>
          <cell r="D3602" t="str">
            <v>m2</v>
          </cell>
          <cell r="E3602">
            <v>21.41</v>
          </cell>
        </row>
        <row r="3603">
          <cell r="A3603" t="str">
            <v>CI002487</v>
          </cell>
          <cell r="B3603" t="str">
            <v>CI15050450A</v>
          </cell>
          <cell r="C3603" t="str">
            <v>Impermeabilizacao de caixa d'agua elevada com 2Kg de Denverlit ou similar, 0,15Kg de Denverfix ou similar, 1,50Kg de Denver LP 54 e 1,10m2 de tela de poliester, inclusive protecao mecanica.</v>
          </cell>
          <cell r="D3603" t="str">
            <v>m2</v>
          </cell>
          <cell r="E3603">
            <v>33.49</v>
          </cell>
        </row>
        <row r="3604">
          <cell r="A3604" t="str">
            <v>CI002486</v>
          </cell>
          <cell r="B3604" t="str">
            <v>CI15050453/</v>
          </cell>
          <cell r="C3604" t="str">
            <v>Impermeabilizacao de caixa d'agua subterranea com 4Kg de Denverlit ou similar, 0,35Kg de Denverfix ou similar, inclusive protecao mecanica.</v>
          </cell>
          <cell r="D3604" t="str">
            <v>m2</v>
          </cell>
          <cell r="E3604">
            <v>25.54</v>
          </cell>
        </row>
        <row r="3605">
          <cell r="A3605" t="str">
            <v>CI001094</v>
          </cell>
          <cell r="B3605" t="str">
            <v>CI15050500A</v>
          </cell>
          <cell r="C3605" t="str">
            <v>Impermeabilizacao de lajes com Hey'di Cryl ou similar, aplicado em 8 demaos e 1 tela de poliester, sobre 2 demaos de K11-SR misturado ao KZ usados como base diretamente sobre a laje, apos limpeza e regularizacao, exclusive protecao mecanica e termica.</v>
          </cell>
          <cell r="D3605" t="str">
            <v>m2</v>
          </cell>
          <cell r="E3605">
            <v>21.67</v>
          </cell>
        </row>
        <row r="3606">
          <cell r="A3606" t="str">
            <v>CI002484</v>
          </cell>
          <cell r="B3606" t="str">
            <v>CI15050550/</v>
          </cell>
          <cell r="C3606" t="str">
            <v>Impermeabilizacao de laje com 0,45Kg de Denver Primer ou similar, 3,50Kg de Denverpren ou similar e 1,10m2 de poliester.  Fornecimento e aplicacao, exclusive protecao mecanica.</v>
          </cell>
          <cell r="D3606" t="str">
            <v>m2</v>
          </cell>
          <cell r="E3606">
            <v>28.49</v>
          </cell>
        </row>
        <row r="3607">
          <cell r="A3607" t="str">
            <v>CI002485</v>
          </cell>
          <cell r="B3607" t="str">
            <v>CI15050600/</v>
          </cell>
          <cell r="C3607" t="str">
            <v>Impermeabilizacao de laje de terraco com 0,45Kg de Denver Primer ou similar, 5Kg de Denverpren ou similar e 1,10m2 de poliester.  Fornecimento e aplicacao, exclusive protecao mecanica e termica.</v>
          </cell>
          <cell r="D3607" t="str">
            <v>m2</v>
          </cell>
          <cell r="E3607">
            <v>39.619999999999997</v>
          </cell>
        </row>
        <row r="3608">
          <cell r="A3608" t="str">
            <v>CI017204</v>
          </cell>
          <cell r="B3608" t="str">
            <v>CI15050650/</v>
          </cell>
          <cell r="C3608" t="str">
            <v>Impermeabilizacao de lajes sem protecao mecanica a base de resinas elastomericas de poliuretano, bicomponente, aplicado e curado a frio, IMP-C (2,2 Kg/m2) da Imperbras ou similar, estruturado com uma camada de bidim (75 g/cm2).</v>
          </cell>
          <cell r="D3608" t="str">
            <v>m2</v>
          </cell>
          <cell r="E3608">
            <v>49.99</v>
          </cell>
        </row>
        <row r="3609">
          <cell r="A3609" t="str">
            <v>CI006666</v>
          </cell>
          <cell r="B3609" t="str">
            <v>CI15050700/</v>
          </cell>
          <cell r="C3609" t="str">
            <v>Impermeabilzacao e isolamento termico de telhado (metalico, barro, fibrocimento, etc.) com membrana a base de asfalto plastico puro, sem cargas de minerais, com prova de densidade, alma central de polietileno de alta densidade biorientado e aluminio super</v>
          </cell>
          <cell r="D3609" t="str">
            <v>m2</v>
          </cell>
          <cell r="E3609">
            <v>36.43</v>
          </cell>
        </row>
        <row r="3610">
          <cell r="A3610" t="str">
            <v>CI007412</v>
          </cell>
          <cell r="B3610" t="str">
            <v>CI15050750/</v>
          </cell>
          <cell r="C3610" t="str">
            <v>Impermeabilizacao com manta asfaltica de 3mm de espessura a base de asfalto modificado com elastomeros, estruturada com nao tecido de filamentos continuos de poliester, previamente estabilizados.  A manta devera atender a norma da ABTN 9952, classe 2, ade</v>
          </cell>
          <cell r="D3610" t="str">
            <v>m2</v>
          </cell>
          <cell r="E3610">
            <v>28.75</v>
          </cell>
        </row>
        <row r="3611">
          <cell r="A3611" t="str">
            <v>CI001092</v>
          </cell>
          <cell r="B3611" t="str">
            <v>CI15050800/</v>
          </cell>
          <cell r="C3611" t="str">
            <v>Pintura asfaltica com Igol 2 (200g/m2), preco por demao,  para superficies lisas, de pequenas dimensoes, marquizes, banheiros, etc.</v>
          </cell>
          <cell r="D3611" t="str">
            <v>m2</v>
          </cell>
          <cell r="E3611">
            <v>2.89</v>
          </cell>
        </row>
        <row r="3612">
          <cell r="A3612" t="str">
            <v>CI002490</v>
          </cell>
          <cell r="B3612" t="str">
            <v>CI15050850/</v>
          </cell>
          <cell r="C3612" t="str">
            <v>Plaqueamento in situ para cobertura de impermeabilizacao com placas 60x60x2,5cm fundidas e revestidas com argamassa de cimento e areia no traco 1:3 juntas espacadas de 2,5cm tomadas com mastique de hibroasfalto, cimento e areia no traco 1:3.</v>
          </cell>
          <cell r="D3612" t="str">
            <v>m2</v>
          </cell>
          <cell r="E3612">
            <v>53.14</v>
          </cell>
        </row>
        <row r="3613">
          <cell r="A3613" t="str">
            <v>CI017203</v>
          </cell>
          <cell r="B3613" t="str">
            <v>CI15050900/</v>
          </cell>
          <cell r="C3613" t="str">
            <v>Revestimento formulado a partir de resinas de poliuretano protetivo sobre impermeabilizacao elastomerica, acabamento semi-brilho, resistente a abrasao, Top-Coat da Imperbras ou similar.</v>
          </cell>
          <cell r="D3613" t="str">
            <v>m2</v>
          </cell>
          <cell r="E3613">
            <v>11.29</v>
          </cell>
        </row>
        <row r="3614">
          <cell r="A3614" t="str">
            <v>CI007417</v>
          </cell>
          <cell r="B3614" t="str">
            <v>CI15050950/</v>
          </cell>
          <cell r="C3614" t="str">
            <v>Selante de silicone de cura neutra, a prova d'agua, com comportamento de borracha numa variacao de temperatura de 0o a 100o C do tipo Silastic 790 da Dow Corning ou similar.  Com preenchimento de (1,5x1,5)cm na intersecao da manta com o teto da caixa d'ag</v>
          </cell>
          <cell r="D3614" t="str">
            <v>m</v>
          </cell>
          <cell r="E3614">
            <v>8.27</v>
          </cell>
        </row>
        <row r="3615">
          <cell r="A3615" t="str">
            <v>CI002476</v>
          </cell>
          <cell r="B3615" t="str">
            <v>CI20050050A</v>
          </cell>
          <cell r="C3615" t="str">
            <v>Retirada e recolocacao de telhas do tipo colonial, inclusive cumeeira excluindo o fornecimento do material novo.  Medida pela area coberta em projecao.</v>
          </cell>
          <cell r="D3615" t="str">
            <v>m2</v>
          </cell>
          <cell r="E3615">
            <v>19.920000000000002</v>
          </cell>
        </row>
        <row r="3616">
          <cell r="A3616" t="str">
            <v>CI001089</v>
          </cell>
          <cell r="B3616" t="str">
            <v>CI20050100/</v>
          </cell>
          <cell r="C3616" t="str">
            <v>Retirada e recolocacao de telhas francesas, inclusive cumeeira excluindo o fornecimento do material novo.  Medida pela area coberta em projecao.</v>
          </cell>
          <cell r="D3616" t="str">
            <v>m2</v>
          </cell>
          <cell r="E3616">
            <v>16.02</v>
          </cell>
        </row>
        <row r="3617">
          <cell r="A3617" t="str">
            <v>CI001090</v>
          </cell>
          <cell r="B3617" t="str">
            <v>CI20050150/</v>
          </cell>
          <cell r="C3617" t="str">
            <v>Retirada e recolocacao de telhas em fibro-cimento, ondulado, tipo convencional, inclusive cumeeira, medida pela area coberta em projecao.</v>
          </cell>
          <cell r="D3617" t="str">
            <v>m2</v>
          </cell>
          <cell r="E3617">
            <v>5.81</v>
          </cell>
        </row>
        <row r="3618">
          <cell r="A3618" t="str">
            <v>CI002479</v>
          </cell>
          <cell r="B3618" t="str">
            <v>CI20050200/</v>
          </cell>
          <cell r="C3618" t="str">
            <v>Retirada e recolocacao de telha em fibro-cimento do tipo Max-calha ou calha 43 ou 49 ou similar, inclusive cumeeira, medida pela area coberta em projecao.</v>
          </cell>
          <cell r="D3618" t="str">
            <v>m2</v>
          </cell>
          <cell r="E3618">
            <v>5.26</v>
          </cell>
        </row>
        <row r="3619">
          <cell r="A3619" t="str">
            <v>CI002478</v>
          </cell>
          <cell r="B3619" t="str">
            <v>CI20050250/</v>
          </cell>
          <cell r="C3619" t="str">
            <v>Retirada e recolocacao de telha em fibro-cimento do tipo canalete 90 ou similar, inclusive cumeeira, medida pela area coberta em projecao.</v>
          </cell>
          <cell r="D3619" t="str">
            <v>m2</v>
          </cell>
          <cell r="E3619">
            <v>6.82</v>
          </cell>
        </row>
        <row r="3620">
          <cell r="A3620" t="str">
            <v>CO000042</v>
          </cell>
          <cell r="B3620" t="str">
            <v>CO05050050/</v>
          </cell>
          <cell r="C3620" t="str">
            <v>Andaime de madeira, para altura ate 7m, compreendendo montagem e desmontagem, ja considerando o reaproveitamento 3 vezes da madeira.</v>
          </cell>
          <cell r="D3620" t="str">
            <v>m3</v>
          </cell>
          <cell r="E3620">
            <v>11.33</v>
          </cell>
        </row>
        <row r="3621">
          <cell r="A3621" t="str">
            <v>CO000043</v>
          </cell>
          <cell r="B3621" t="str">
            <v>CO05050100/</v>
          </cell>
          <cell r="C3621" t="str">
            <v>Andaime de madeira, para altura entre 7m e 14m, compreendendo montagem e desmontagem, ja considerando o reaproveitamento 3 vezes da madeira.</v>
          </cell>
          <cell r="D3621" t="str">
            <v>m3</v>
          </cell>
          <cell r="E3621">
            <v>16.170000000000002</v>
          </cell>
        </row>
        <row r="3622">
          <cell r="A3622" t="str">
            <v>CO000044</v>
          </cell>
          <cell r="B3622" t="str">
            <v>CO05050150/</v>
          </cell>
          <cell r="C3622" t="str">
            <v>Andaime tabuado sobre cavaletes para pe direito ate 4m, ja considerando o reaproveitamento 20 vezes da madeira.  Inclusive movimentacao.</v>
          </cell>
          <cell r="D3622" t="str">
            <v>m2</v>
          </cell>
          <cell r="E3622">
            <v>3.48</v>
          </cell>
        </row>
        <row r="3623">
          <cell r="A3623" t="str">
            <v>CO000046</v>
          </cell>
          <cell r="B3623" t="str">
            <v>CO05050200/</v>
          </cell>
          <cell r="C3623" t="str">
            <v>Andaime de tabuado sobre cavaletes (inclusive estes), em Pinho de 1a ou similar, com aproveitamento da madeira 20 vezes, inclusive movimentacao para pe direito de 4m.</v>
          </cell>
          <cell r="D3623" t="str">
            <v>m2</v>
          </cell>
          <cell r="E3623">
            <v>4.51</v>
          </cell>
        </row>
        <row r="3624">
          <cell r="A3624" t="str">
            <v>CO017719</v>
          </cell>
          <cell r="B3624" t="str">
            <v>CO05050250/</v>
          </cell>
          <cell r="C3624" t="str">
            <v>Andaime suspenso de madeira pendente da estrutura por cabos de aco de 3/8", utilizacao das tabuas 3 vezes, toras e cabos 6 vezes, montagem e desmontagem 1 vez, inclusive plataforma de Pinho ou similar, e perfuracao de laje de concreto, montagem e desmonta</v>
          </cell>
          <cell r="D3624" t="str">
            <v>m2</v>
          </cell>
          <cell r="E3624">
            <v>19.41</v>
          </cell>
        </row>
        <row r="3625">
          <cell r="A3625" t="str">
            <v>CO000054</v>
          </cell>
          <cell r="B3625" t="str">
            <v>CO05050300/</v>
          </cell>
          <cell r="C3625" t="str">
            <v>Escada de madeira executada sobre terreno inclinado, com 80cm de largura minima, com reaproveitamento da madeira uma vez, compreendo montagem e desmontagem.</v>
          </cell>
          <cell r="D3625" t="str">
            <v>m</v>
          </cell>
          <cell r="E3625">
            <v>26.08</v>
          </cell>
        </row>
        <row r="3626">
          <cell r="A3626" t="str">
            <v>CO000048</v>
          </cell>
          <cell r="B3626" t="str">
            <v>CO05050350/</v>
          </cell>
          <cell r="C3626" t="str">
            <v>Plano inclinado para transporte de materiais diversos encosta acima, com largura de 1,50m e cacamba 1m3, incluindo todos os materiais para sua instalacao, exclusive aluguel de guincho.</v>
          </cell>
          <cell r="D3626" t="str">
            <v>m</v>
          </cell>
          <cell r="E3626">
            <v>469.89</v>
          </cell>
        </row>
        <row r="3627">
          <cell r="A3627" t="str">
            <v>CO000047</v>
          </cell>
          <cell r="B3627" t="str">
            <v>CO05050400/</v>
          </cell>
          <cell r="C3627" t="str">
            <v>Plataforma de madeira apoiada sobre suporte, compreendendo montagem e desmontagem, ja considerando o reaproveitamento 20 vezes da madeira.</v>
          </cell>
          <cell r="D3627" t="str">
            <v>m2</v>
          </cell>
          <cell r="E3627">
            <v>5.9</v>
          </cell>
        </row>
        <row r="3628">
          <cell r="A3628" t="str">
            <v>CO000050</v>
          </cell>
          <cell r="B3628" t="str">
            <v>CO05050450/</v>
          </cell>
          <cell r="C3628" t="str">
            <v>Plataforma de protecao a transeuntes, de Pinho de 1a ou similar, em pecas de 3"x6" e 1"x12", com 2m de largura, com aproveitamento da madeira 2 vezes, incluindo a desmontagem e retirada da madeira, de acordo paragrafo 3o artigo 113 do Regulamento de Const</v>
          </cell>
          <cell r="D3628" t="str">
            <v>m</v>
          </cell>
          <cell r="E3628">
            <v>103.39</v>
          </cell>
        </row>
        <row r="3629">
          <cell r="A3629" t="str">
            <v>CO000053</v>
          </cell>
          <cell r="B3629" t="str">
            <v>CO05050500/</v>
          </cell>
          <cell r="C3629" t="str">
            <v>Plataforma ou passarela de Pinho de 1a ou similar, 1"x12", considerando-se o aproveitamento da madeira 10 vezes, exclusive andaime ou outro suporte e movimentacao (vide item CO000065).</v>
          </cell>
          <cell r="D3629" t="str">
            <v>m2</v>
          </cell>
          <cell r="E3629">
            <v>2.12</v>
          </cell>
        </row>
        <row r="3630">
          <cell r="A3630" t="str">
            <v>CO000052</v>
          </cell>
          <cell r="B3630" t="str">
            <v>CO05050550/</v>
          </cell>
          <cell r="C3630" t="str">
            <v>Plataforma ou passarela de Pinho de 1a ou similar, 1"x12", considerando-se o aproveitamento da madeira 20 vezes, exclusive andaime e movimentacao (vide item CO000065).</v>
          </cell>
          <cell r="D3630" t="str">
            <v>m2</v>
          </cell>
          <cell r="E3630">
            <v>1.06</v>
          </cell>
        </row>
        <row r="3631">
          <cell r="A3631" t="str">
            <v>CO000051</v>
          </cell>
          <cell r="B3631" t="str">
            <v>CO05050600/</v>
          </cell>
          <cell r="C3631" t="str">
            <v>Protecao para fachada com tela metalica fio no 12, malha de (3x3)cm, pregada em madeiramento formado de pecas de Pinho 3"x3" ou similar, colocadas na vertical com distancia de 1m e cintas horizontais de sarrafos de 1"x4", pregadas por grampo de ferro de 1</v>
          </cell>
          <cell r="D3631" t="str">
            <v>m2</v>
          </cell>
          <cell r="E3631">
            <v>46.72</v>
          </cell>
        </row>
        <row r="3632">
          <cell r="A3632" t="str">
            <v>DR009849</v>
          </cell>
          <cell r="B3632" t="str">
            <v>DR05500956/</v>
          </cell>
          <cell r="C3632" t="str">
            <v>Luva simples de PVC rigido - PBA, classe 12, inclusive fornecimento do material para junta (anel de borracha) com diametro nominal de 100mm.  Fornecimento e assentamento.</v>
          </cell>
          <cell r="D3632" t="str">
            <v>un</v>
          </cell>
          <cell r="E3632">
            <v>28.74</v>
          </cell>
        </row>
        <row r="3633">
          <cell r="A3633" t="str">
            <v>DR009839</v>
          </cell>
          <cell r="B3633" t="str">
            <v>DR05501000/</v>
          </cell>
          <cell r="C3633" t="str">
            <v>Luva de correr de PVC rigido - PBA, classe 12, inclusive fornecimento do material para junta (anel de borracha) com diametro nominal de 50mm.  Fornecimento e assentamento.</v>
          </cell>
          <cell r="D3633" t="str">
            <v>un</v>
          </cell>
          <cell r="E3633">
            <v>13.4</v>
          </cell>
        </row>
        <row r="3634">
          <cell r="A3634" t="str">
            <v>DR009840</v>
          </cell>
          <cell r="B3634" t="str">
            <v>DR05501003/</v>
          </cell>
          <cell r="C3634" t="str">
            <v>Luva de correr de PVC rigido - PBA, classe 12, inclusive fornecimento do material para junta (anel de borracha) com diametro nominal de 75mm.  Fornecimento e assentamento.</v>
          </cell>
          <cell r="D3634" t="str">
            <v>un</v>
          </cell>
          <cell r="E3634">
            <v>15.71</v>
          </cell>
        </row>
        <row r="3635">
          <cell r="A3635" t="str">
            <v>DR009841</v>
          </cell>
          <cell r="B3635" t="str">
            <v>DR05501006/</v>
          </cell>
          <cell r="C3635" t="str">
            <v>Luva de correr de PVC rigido - PBA, classe 12, inclusive fornecimento do material para junta (anel de borracha) com diametro nominal de 100mm.  Fornecimento e assentamento.</v>
          </cell>
          <cell r="D3635" t="str">
            <v>un</v>
          </cell>
          <cell r="E3635">
            <v>22.75</v>
          </cell>
        </row>
        <row r="3636">
          <cell r="A3636" t="str">
            <v>DR009842</v>
          </cell>
          <cell r="B3636" t="str">
            <v>DR05501050/</v>
          </cell>
          <cell r="C3636" t="str">
            <v>Luva de correr de PVC rigido - DEFoFo, Vinilfler, classe 12, inclusive fornecimento do material para junta elastica (anel de borracha) com diametro nominal de 100mm.  Fornecimento e assentamento.</v>
          </cell>
          <cell r="D3636" t="str">
            <v>un</v>
          </cell>
          <cell r="E3636">
            <v>18.73</v>
          </cell>
        </row>
        <row r="3637">
          <cell r="A3637" t="str">
            <v>DR009843</v>
          </cell>
          <cell r="B3637" t="str">
            <v>DR05501053/</v>
          </cell>
          <cell r="C3637" t="str">
            <v>Luva de correr de PVC rigido - DEFoFo, Vinilfler, classe 12, inclusive fornecimento do material para junta elastica (anel de borracha) com diametro nominal de 150mm.  Fornecimento e assentamento.</v>
          </cell>
          <cell r="D3637" t="str">
            <v>un</v>
          </cell>
          <cell r="E3637">
            <v>36.47</v>
          </cell>
        </row>
        <row r="3638">
          <cell r="A3638" t="str">
            <v>DR009844</v>
          </cell>
          <cell r="B3638" t="str">
            <v>DR05501056/</v>
          </cell>
          <cell r="C3638" t="str">
            <v>Luva de correr de PVC rigido - DEFoFo, Vinilfler, classe 12, inclusive fornecimento do material para junta elastica (anel de borracha) com diametro nominal de 200mm.  Fornecimento e assentamento.</v>
          </cell>
          <cell r="D3638" t="str">
            <v>un</v>
          </cell>
          <cell r="E3638">
            <v>109.87</v>
          </cell>
        </row>
        <row r="3639">
          <cell r="A3639" t="str">
            <v>DR009845</v>
          </cell>
          <cell r="B3639" t="str">
            <v>DR05501059/</v>
          </cell>
          <cell r="C3639" t="str">
            <v>Luva de correr de PVC rigido - DEFoFo, Vinilfler, classe 12, inclusive fornecimento do material para junta elastica (anel de borracha) com diametro nominal de 250mm.  Fornecimento e assentamento.</v>
          </cell>
          <cell r="D3639" t="str">
            <v>un</v>
          </cell>
          <cell r="E3639">
            <v>209.35</v>
          </cell>
        </row>
        <row r="3640">
          <cell r="A3640" t="str">
            <v>DR009846</v>
          </cell>
          <cell r="B3640" t="str">
            <v>DR05501062/</v>
          </cell>
          <cell r="C3640" t="str">
            <v>Luva de correr de PVC rigido - DEFoFo, Vinilfler, classe 12, inclusive fornecimento do material para junta elastica (anel de borracha) com diametro nominal de 300mm.  Fornecimento e assentamento.</v>
          </cell>
          <cell r="D3640" t="str">
            <v>un</v>
          </cell>
          <cell r="E3640">
            <v>365.34</v>
          </cell>
        </row>
        <row r="3641">
          <cell r="A3641" t="str">
            <v>DR009834</v>
          </cell>
          <cell r="B3641" t="str">
            <v>DR05501100/</v>
          </cell>
          <cell r="C3641" t="str">
            <v>Luva de correr de PVC rigido, Vinilfort, classe 12, inclusive fornecimento do material para junta (anel de borracha) com diametro nominal de 100mm.  Fornecimento e assentamento.</v>
          </cell>
          <cell r="D3641" t="str">
            <v>un</v>
          </cell>
          <cell r="E3641">
            <v>14.92</v>
          </cell>
        </row>
        <row r="3642">
          <cell r="A3642" t="str">
            <v>DR009835</v>
          </cell>
          <cell r="B3642" t="str">
            <v>DR05501103/</v>
          </cell>
          <cell r="C3642" t="str">
            <v>Luva de correr de PVC rigido, Vinilfort, classe 12, inclusive fornecimento do material para junta (anel de borracha) com diametro nominal de 150mm.  Fornecimento e assentamento.</v>
          </cell>
          <cell r="D3642" t="str">
            <v>un</v>
          </cell>
          <cell r="E3642">
            <v>24.05</v>
          </cell>
        </row>
        <row r="3643">
          <cell r="A3643" t="str">
            <v>DR009836</v>
          </cell>
          <cell r="B3643" t="str">
            <v>DR05501106/</v>
          </cell>
          <cell r="C3643" t="str">
            <v>Luva de correr de PVC rigido, Vinilfort, classe 12, inclusive fornecimento do material para junta (anel de borracha) com diametro nominal de 200mm.  Fornecimento e assentamento.</v>
          </cell>
          <cell r="D3643" t="str">
            <v>un</v>
          </cell>
          <cell r="E3643">
            <v>34.03</v>
          </cell>
        </row>
        <row r="3644">
          <cell r="A3644" t="str">
            <v>DR009837</v>
          </cell>
          <cell r="B3644" t="str">
            <v>DR05501109/</v>
          </cell>
          <cell r="C3644" t="str">
            <v>Luva de correr de PVC rigido, Vinilfort, classe 12, inclusive fornecimento do material para junta (anel de borracha) com diametro nominal de 250mm.  Fornecimento e assentamento.</v>
          </cell>
          <cell r="D3644" t="str">
            <v>un</v>
          </cell>
          <cell r="E3644">
            <v>50.74</v>
          </cell>
        </row>
        <row r="3645">
          <cell r="A3645" t="str">
            <v>DR009838</v>
          </cell>
          <cell r="B3645" t="str">
            <v>DR05501112/</v>
          </cell>
          <cell r="C3645" t="str">
            <v>Luva de correr de PVC rigido, Vinilfort, classe 12, inclusive fornecimento do material para junta (anel de borracha) com diametro nominal de 300mm.  Fornecimento e assentamento.</v>
          </cell>
          <cell r="D3645" t="str">
            <v>un</v>
          </cell>
          <cell r="E3645">
            <v>111.6</v>
          </cell>
        </row>
        <row r="3646">
          <cell r="A3646" t="str">
            <v>DR004374</v>
          </cell>
          <cell r="B3646" t="str">
            <v>DR05501150/</v>
          </cell>
          <cell r="C3646" t="str">
            <v>Reducao de PVC rigido - PBA com 1 ponta e 1 bolsa, classe 12, inclusive fornecimento do material para junta (anel de borracha, lubrificante) diametro de (75x50)mm.  Fornecimento e assentamento.</v>
          </cell>
          <cell r="D3646" t="str">
            <v>un</v>
          </cell>
          <cell r="E3646">
            <v>9.2799999999999994</v>
          </cell>
        </row>
        <row r="3647">
          <cell r="A3647" t="str">
            <v>DR004375</v>
          </cell>
          <cell r="B3647" t="str">
            <v>DR05501200/</v>
          </cell>
          <cell r="C3647" t="str">
            <v>Reducao de PVC rigido - PBA com 1 ponta e 1 bolsa, classe 12, inclusive fornecimento do material para junta (anel de borracha, lubrificante) diametro de (100x50)mm.  Fornecimento e assentamento.</v>
          </cell>
          <cell r="D3647" t="str">
            <v>un</v>
          </cell>
          <cell r="E3647">
            <v>10.83</v>
          </cell>
        </row>
        <row r="3648">
          <cell r="A3648" t="str">
            <v>DR004376</v>
          </cell>
          <cell r="B3648" t="str">
            <v>DR05501203/</v>
          </cell>
          <cell r="C3648" t="str">
            <v>Reducao de PVC rigido - PBA com 1 ponta e 1 bolsa, classe 12, inclusive fornecimento do material para junta (anel de borracha, lubrificante) diametro de (100x75)mm.  Fornecimento e assentamento.</v>
          </cell>
          <cell r="D3648" t="str">
            <v>un</v>
          </cell>
          <cell r="E3648">
            <v>13.93</v>
          </cell>
        </row>
        <row r="3649">
          <cell r="A3649" t="str">
            <v>DR013181</v>
          </cell>
          <cell r="B3649" t="str">
            <v>DR05501250/</v>
          </cell>
          <cell r="C3649" t="str">
            <v>Reducao de PVC rigido - PBA com 1 ponta e 1 bolsa, classe 12, inclusive fornecimento do material para junta (anel de borracha, lubrificante), diametro de (160x110)mm.  Fornecimento e assentamento.</v>
          </cell>
          <cell r="D3649" t="str">
            <v>un</v>
          </cell>
          <cell r="E3649">
            <v>51.82</v>
          </cell>
        </row>
        <row r="3650">
          <cell r="A3650" t="str">
            <v>DR013182</v>
          </cell>
          <cell r="B3650" t="str">
            <v>DR05501300/</v>
          </cell>
          <cell r="C3650" t="str">
            <v>Reducao de PVC rigido - PBA com 1 ponta e 1 bolsa, classe 12, inclusive fornecimento do material para junta (anel de borracha, lubrificante), diametro de (200x160)mm.  Fornecimento e assentamento.</v>
          </cell>
          <cell r="D3650" t="str">
            <v>un</v>
          </cell>
          <cell r="E3650">
            <v>88.34</v>
          </cell>
        </row>
        <row r="3651">
          <cell r="A3651" t="str">
            <v>DR009822</v>
          </cell>
          <cell r="B3651" t="str">
            <v>DR05501350/</v>
          </cell>
          <cell r="C3651" t="str">
            <v>Reducao excentrica de PVC rigido, Vinilfort, classe 12, com 1 ponta e 1 bolsa, inclusive fornecimento do material para junta (anel de borracha e lubrificante) com diametro de (150x100)mm.  Fornecimento e assentamento.</v>
          </cell>
          <cell r="D3651" t="str">
            <v>un</v>
          </cell>
          <cell r="E3651">
            <v>37.97</v>
          </cell>
        </row>
        <row r="3652">
          <cell r="A3652" t="str">
            <v>DR009831</v>
          </cell>
          <cell r="B3652" t="str">
            <v>DR05501353/</v>
          </cell>
          <cell r="C3652" t="str">
            <v>Reducao excentrica de PVC rigido, Vinilfort, classe 12, com 1 ponta e 1 bolsa, inclusive fornecimento do material para junta (anel de borracha e lubrificante) com diametro de (200x150)mm.  Fornecimento e assentamento.</v>
          </cell>
          <cell r="D3652" t="str">
            <v>un</v>
          </cell>
          <cell r="E3652">
            <v>42.94</v>
          </cell>
        </row>
        <row r="3653">
          <cell r="A3653" t="str">
            <v>DR009832</v>
          </cell>
          <cell r="B3653" t="str">
            <v>DR05501356/</v>
          </cell>
          <cell r="C3653" t="str">
            <v>Reducao excentrica de PVC rigido, Vinilfort, classe 12, com 1 ponta e 1 bolsa, inclusive fornecimento do material para junta (anel de borracha e lubrificante) com diametro de (250x200)mm.  Fornecimento e assentamento.</v>
          </cell>
          <cell r="D3653" t="str">
            <v>un</v>
          </cell>
          <cell r="E3653">
            <v>65.16</v>
          </cell>
        </row>
        <row r="3654">
          <cell r="A3654" t="str">
            <v>DR009833</v>
          </cell>
          <cell r="B3654" t="str">
            <v>DR05501359/</v>
          </cell>
          <cell r="C3654" t="str">
            <v>Reducao excentrica de PVC rigido, Vinilfort, classe 12, com 1 ponta e 1 bolsa, inclusive fornecimento do material para junta (anel de borracha e lubrificante) com diametro de (300x250)mm.  Fornecimento e assentamento.</v>
          </cell>
          <cell r="D3654" t="str">
            <v>un</v>
          </cell>
          <cell r="E3654">
            <v>129.38</v>
          </cell>
        </row>
        <row r="3655">
          <cell r="A3655" t="str">
            <v>DR004390</v>
          </cell>
          <cell r="B3655" t="str">
            <v>DR05501400/</v>
          </cell>
          <cell r="C3655" t="str">
            <v>Selim de 90o elastico de PVC rigido, Vinilfort, com 1 bolsa, inclusive fornecimento do material para junta (anel de borracha e lubrificante) diametro de (150x100)mm.  Fornecimento e assentamento.</v>
          </cell>
          <cell r="D3655" t="str">
            <v>un</v>
          </cell>
          <cell r="E3655">
            <v>14.05</v>
          </cell>
        </row>
        <row r="3656">
          <cell r="A3656" t="str">
            <v>DR004391</v>
          </cell>
          <cell r="B3656" t="str">
            <v>DR05501403/</v>
          </cell>
          <cell r="C3656" t="str">
            <v>Selim de 90o elastico de PVC rigido, Vinilfort, com 1 bolsa, inclusive fornecimento do material para junta (anel de borracha e lubrificante) diametro de (200x100)mm.  Fornecimento e assentamento.</v>
          </cell>
          <cell r="D3656" t="str">
            <v>un</v>
          </cell>
          <cell r="E3656">
            <v>16.649999999999999</v>
          </cell>
        </row>
        <row r="3657">
          <cell r="A3657" t="str">
            <v>DR004392</v>
          </cell>
          <cell r="B3657" t="str">
            <v>DR05501406/</v>
          </cell>
          <cell r="C3657" t="str">
            <v>Selim de 90o elastico de PVC rigido, Vinilfort, com 1 bolsa, inclusive fornecimento do material para junta (anel de borracha e lubrificante) diametro de (250x100)mm.  Fornecimento e assentamento.</v>
          </cell>
          <cell r="D3657" t="str">
            <v>un</v>
          </cell>
          <cell r="E3657">
            <v>26.81</v>
          </cell>
        </row>
        <row r="3658">
          <cell r="A3658" t="str">
            <v>DR004393</v>
          </cell>
          <cell r="B3658" t="str">
            <v>DR05501409/</v>
          </cell>
          <cell r="C3658" t="str">
            <v>Selim de 90o elastico de PVC rigido, Vinilfort, com 1 bolsa, inclusive fornecimento do material para junta (anel de borracha e lubrificante) diametro de (300x100)mm.  Fornecimento e assentamento.</v>
          </cell>
          <cell r="D3658" t="str">
            <v>un</v>
          </cell>
          <cell r="E3658">
            <v>28.15</v>
          </cell>
        </row>
        <row r="3659">
          <cell r="A3659" t="str">
            <v>DR004377</v>
          </cell>
          <cell r="B3659" t="str">
            <v>DR05501450/</v>
          </cell>
          <cell r="C3659" t="str">
            <v>Te de PVC rigido - PBA com 3 bolsas, classe 12, inclusive fornecimento do material para junta (anel de borracha, lubrificante) diametro de 50mm.  Fornecimento e assentamento.</v>
          </cell>
          <cell r="D3659" t="str">
            <v>un</v>
          </cell>
          <cell r="E3659">
            <v>13.15</v>
          </cell>
        </row>
        <row r="3660">
          <cell r="A3660" t="str">
            <v>DR004378</v>
          </cell>
          <cell r="B3660" t="str">
            <v>DR05501453/</v>
          </cell>
          <cell r="C3660" t="str">
            <v>Te de PVC rigido - PBA com 3 bolsas, classe 12, inclusive fornecimento do material para junta (anel de borracha, lubrificante) diametro de 75mm.  Fornecimento e assentamento.</v>
          </cell>
          <cell r="D3660" t="str">
            <v>un</v>
          </cell>
          <cell r="E3660">
            <v>25.67</v>
          </cell>
        </row>
        <row r="3661">
          <cell r="A3661" t="str">
            <v>DR004379</v>
          </cell>
          <cell r="B3661" t="str">
            <v>DR05501456/</v>
          </cell>
          <cell r="C3661" t="str">
            <v>Te de PVC rigido - PBA com 3 bolsas, classe 12, inclusive fornecimento do material para junta (anel de borracha, lubrificante) diametro de 100mm.  Fornecimento e assentamento.</v>
          </cell>
          <cell r="D3661" t="str">
            <v>un</v>
          </cell>
          <cell r="E3661">
            <v>42.2</v>
          </cell>
        </row>
        <row r="3662">
          <cell r="A3662" t="str">
            <v>DR013186</v>
          </cell>
          <cell r="B3662" t="str">
            <v>DR05501459/</v>
          </cell>
          <cell r="C3662" t="str">
            <v>Te de PVC rigido - PBA com 3 bolsas, classe 12, inclusive fornecimento do material para junta (anel de borracha, lubrificante), diametro de 160mm.  Fornecimento e assentamento.</v>
          </cell>
          <cell r="D3662" t="str">
            <v>un</v>
          </cell>
          <cell r="E3662">
            <v>119.85</v>
          </cell>
        </row>
        <row r="3663">
          <cell r="A3663" t="str">
            <v>DR004380</v>
          </cell>
          <cell r="B3663" t="str">
            <v>DR05501500/</v>
          </cell>
          <cell r="C3663" t="str">
            <v>Te de reducao de PVC rigido - PBA com 3 bolsas, classe 12, inclusive fornecimento do material para junta (anel de borracha, lubrificante), diametro de (75x50)mm.  Fornecimento e assentamento.</v>
          </cell>
          <cell r="D3663" t="str">
            <v>un</v>
          </cell>
          <cell r="E3663">
            <v>21.38</v>
          </cell>
        </row>
        <row r="3664">
          <cell r="A3664" t="str">
            <v>DR004381</v>
          </cell>
          <cell r="B3664" t="str">
            <v>DR05501503/</v>
          </cell>
          <cell r="C3664" t="str">
            <v>Te de reducao de PVC rigido - PBA com 3 bolsas, classe 12, inclusive fornecimento do material para junta (anel de borracha, lubrificante), diametro de (100x50)mm.  Fornecimento e assentamento.</v>
          </cell>
          <cell r="D3664" t="str">
            <v>un</v>
          </cell>
          <cell r="E3664">
            <v>34.72</v>
          </cell>
        </row>
        <row r="3665">
          <cell r="A3665" t="str">
            <v>DR004382</v>
          </cell>
          <cell r="B3665" t="str">
            <v>DR05501506/</v>
          </cell>
          <cell r="C3665" t="str">
            <v>Te de reducao de PVC rigido - PBA com 3 bolsas, classe 12, inclusive fornecimento do material para junta (anel de borracha, lubrificante), diametro de (100x75)mm.  Fornecimento e assentamento.</v>
          </cell>
          <cell r="D3665" t="str">
            <v>un</v>
          </cell>
          <cell r="E3665">
            <v>37.9</v>
          </cell>
        </row>
        <row r="3666">
          <cell r="A3666" t="str">
            <v>DR013184</v>
          </cell>
          <cell r="B3666" t="str">
            <v>DR05501509/</v>
          </cell>
          <cell r="C3666" t="str">
            <v>Te de reducao de PVC rigido - PBA com 3 bolsas, classe 12, inclusive fornecimento do material para junta (anel de borracha, lubrificante), diametro de (160x85)mm.  Fornecimento e assentamento.</v>
          </cell>
          <cell r="D3666" t="str">
            <v>un</v>
          </cell>
          <cell r="E3666">
            <v>85.62</v>
          </cell>
        </row>
        <row r="3667">
          <cell r="A3667" t="str">
            <v>DR013183</v>
          </cell>
          <cell r="B3667" t="str">
            <v>DR05501512/</v>
          </cell>
          <cell r="C3667" t="str">
            <v>Te de reducao de PVC rigido - PBA com 3 bolsas, classe 12, inclusive fornecimento do material para junta (anel de borracha, lubrificante), diametro de (160x110)mm.  Fornecimento e assentamento.</v>
          </cell>
          <cell r="D3667" t="str">
            <v>un</v>
          </cell>
          <cell r="E3667">
            <v>94.02</v>
          </cell>
        </row>
        <row r="3668">
          <cell r="A3668" t="str">
            <v>DR013185</v>
          </cell>
          <cell r="B3668" t="str">
            <v>DR05501515/</v>
          </cell>
          <cell r="C3668" t="str">
            <v>Te de reducao de PVC rigido - PBA com 3 bolsas, classe 12, inclusive fornecimento do material para junta (anel de borracha, lubrificante), diametro de (200x60)mm.  Fornecimento e assentamento.</v>
          </cell>
          <cell r="D3668" t="str">
            <v>un</v>
          </cell>
          <cell r="E3668">
            <v>124.35</v>
          </cell>
        </row>
        <row r="3669">
          <cell r="A3669" t="str">
            <v>DR009821</v>
          </cell>
          <cell r="B3669" t="str">
            <v>DR05501550/</v>
          </cell>
          <cell r="C3669" t="str">
            <v>Te de PVC rigido, Vinilfort, com 3 bolsas, classe 12, inclusive fornecimento do material para junta (anel de borracha e lubrificante) diametro nominal de 100mm.  Fornecimento e assentamento.</v>
          </cell>
          <cell r="D3669" t="str">
            <v>un</v>
          </cell>
          <cell r="E3669">
            <v>19.78</v>
          </cell>
        </row>
        <row r="3670">
          <cell r="A3670" t="str">
            <v>DR009827</v>
          </cell>
          <cell r="B3670" t="str">
            <v>DR05501553/</v>
          </cell>
          <cell r="C3670" t="str">
            <v>Te de PVC rigido, Vinilfort, com 3 bolsas, classe 12, inclusive fornecimento do material para junta (anel de borracha e lubrificante) diametro nominal de 150mm.  Fornecimento e assentamento.</v>
          </cell>
          <cell r="D3670" t="str">
            <v>un</v>
          </cell>
          <cell r="E3670">
            <v>38.78</v>
          </cell>
        </row>
        <row r="3671">
          <cell r="A3671" t="str">
            <v>DR009828</v>
          </cell>
          <cell r="B3671" t="str">
            <v>DR05501556/</v>
          </cell>
          <cell r="C3671" t="str">
            <v>Te de PVC rigido, Vinilfort, com 3 bolsas, classe 12, inclusive fornecimento do material para junta (anel de borracha e lubrificante) diametro nominal de 200mm.  Fornecimento e assentamento.</v>
          </cell>
          <cell r="D3671" t="str">
            <v>un</v>
          </cell>
          <cell r="E3671">
            <v>66.680000000000007</v>
          </cell>
        </row>
        <row r="3672">
          <cell r="A3672" t="str">
            <v>DR009829</v>
          </cell>
          <cell r="B3672" t="str">
            <v>DR05501559/</v>
          </cell>
          <cell r="C3672" t="str">
            <v>Te de PVC rigido, Vinilfort, com 3 bolsas, classe 12, inclusive fornecimento do material para junta (anel de borracha e lubrificante) diametro nominal de 250mm.  Fornecimento e assentamento.</v>
          </cell>
          <cell r="D3672" t="str">
            <v>un</v>
          </cell>
          <cell r="E3672">
            <v>191.86</v>
          </cell>
        </row>
        <row r="3673">
          <cell r="A3673" t="str">
            <v>DR009830</v>
          </cell>
          <cell r="B3673" t="str">
            <v>DR05501562/</v>
          </cell>
          <cell r="C3673" t="str">
            <v>Te de PVC rigido, Vinilfort, com 3 bolsas, classe 12, inclusive fornecimento do material para junta (anel de borracha e lubrificante) diametro nominal de 300mm.  Fornecimento e assentamento.</v>
          </cell>
          <cell r="D3673" t="str">
            <v>un</v>
          </cell>
          <cell r="E3673">
            <v>216.97</v>
          </cell>
        </row>
        <row r="3674">
          <cell r="A3674" t="str">
            <v>DR009934</v>
          </cell>
          <cell r="B3674" t="str">
            <v>DR05501600/</v>
          </cell>
          <cell r="C3674" t="str">
            <v>Te de reducao de PVC rigido, Vinilfort, com 3 bolsas, classe 12, inclusive fornecimento do material para junta (anel de borracha) diametro de (200x150)mm.  Fornecimento e assentamento.</v>
          </cell>
          <cell r="D3674" t="str">
            <v>un</v>
          </cell>
          <cell r="E3674">
            <v>62.89</v>
          </cell>
        </row>
        <row r="3675">
          <cell r="A3675" t="str">
            <v>DR009933</v>
          </cell>
          <cell r="B3675" t="str">
            <v>DR05501603/</v>
          </cell>
          <cell r="C3675" t="str">
            <v>Te de reducao de PVC rigido, Vinilfort, com 3 bolsas, classe 12, inclusive fornecimento do material para junta (anel de borracha), diametro de (250x150)mm.  Fornecimento e assentamento.</v>
          </cell>
          <cell r="D3675" t="str">
            <v>un</v>
          </cell>
          <cell r="E3675">
            <v>88</v>
          </cell>
        </row>
        <row r="3676">
          <cell r="A3676" t="str">
            <v>DR009932</v>
          </cell>
          <cell r="B3676" t="str">
            <v>DR05501606/</v>
          </cell>
          <cell r="C3676" t="str">
            <v>Te de reducao de PVC rigido, Vinilfort, com 3 bolsas, classe 12, inclusive fornecimento do material para junta (anel de borracha), diametro de (300x150)mm.  Fornecimento e assentamento.</v>
          </cell>
          <cell r="D3676" t="str">
            <v>un</v>
          </cell>
          <cell r="E3676">
            <v>135.63</v>
          </cell>
        </row>
        <row r="3677">
          <cell r="A3677" t="str">
            <v>DR017552</v>
          </cell>
          <cell r="B3677" t="str">
            <v>DR05550050/</v>
          </cell>
          <cell r="C3677" t="str">
            <v>Tubo flexivel estruturado de PVC, diametro de 300mm, assentado sobre berco flexivel, inclusive emendas, aterro e soca ate a geratriz superior do tubo, exclusive material de reaterro.  Fornecimento e assentamento.</v>
          </cell>
          <cell r="D3677" t="str">
            <v>m</v>
          </cell>
          <cell r="E3677">
            <v>68.569999999999993</v>
          </cell>
        </row>
        <row r="3678">
          <cell r="A3678" t="str">
            <v>DR017551</v>
          </cell>
          <cell r="B3678" t="str">
            <v>DR05550053/</v>
          </cell>
          <cell r="C3678" t="str">
            <v>Tubo flexivel estruturado de PVC, diametro de 400mm, assentado sobre berco flexivel, inclusive emendas, aterro e soca ate a geratriz superior do tubo, exclusive material de reaterro.  Fornecimento e assentamento.</v>
          </cell>
          <cell r="D3678" t="str">
            <v>m</v>
          </cell>
          <cell r="E3678">
            <v>84.38</v>
          </cell>
        </row>
        <row r="3679">
          <cell r="A3679" t="str">
            <v>DR017550</v>
          </cell>
          <cell r="B3679" t="str">
            <v>DR05550056/</v>
          </cell>
          <cell r="C3679" t="str">
            <v>Tubo flexivel estruturado de PVC, diametro de 500mm, assentado sobre berco flexivel, inclusive emendas, aterro e soca ate a geratriz superior do tubo, exclusive material de reaterro.  Fornecimento e assentamento.</v>
          </cell>
          <cell r="D3679" t="str">
            <v>m</v>
          </cell>
          <cell r="E3679">
            <v>136.13999999999999</v>
          </cell>
        </row>
        <row r="3680">
          <cell r="A3680" t="str">
            <v>DR017549</v>
          </cell>
          <cell r="B3680" t="str">
            <v>DR05550059/</v>
          </cell>
          <cell r="C3680" t="str">
            <v>Tubo flexivel estruturado de PVC, diametro de 600mm, assentado sobre berco flexivel, inclusive emendas, aterro e soca ate a geratriz superior do tubo, exclusive material de reaterro.  Fornecimento e assentamento.</v>
          </cell>
          <cell r="D3680" t="str">
            <v>m</v>
          </cell>
          <cell r="E3680">
            <v>162.77000000000001</v>
          </cell>
        </row>
        <row r="3681">
          <cell r="A3681" t="str">
            <v>DR017548</v>
          </cell>
          <cell r="B3681" t="str">
            <v>DR05550062/</v>
          </cell>
          <cell r="C3681" t="str">
            <v>Tubo flexivel estruturado de PVC, diametro de 700mm, assentado sobre berco flexivel, inclusive emendas, aterro e soca ate a geratriz superior do tubo, exclusive material de reaterro.  Fornecimento e assentamento.</v>
          </cell>
          <cell r="D3681" t="str">
            <v>m</v>
          </cell>
          <cell r="E3681">
            <v>257.91000000000003</v>
          </cell>
        </row>
        <row r="3682">
          <cell r="A3682" t="str">
            <v>DR017547</v>
          </cell>
          <cell r="B3682" t="str">
            <v>DR05550065/</v>
          </cell>
          <cell r="C3682" t="str">
            <v>Tubo flexivel estruturado de PVC, diametro de 800mm, assentado sobre berco flexivel, inclusive emendas, aterro e soca ate a geratriz superior do tubo, exclusive material de reaterro.  Fornecimento e assentamento.</v>
          </cell>
          <cell r="D3682" t="str">
            <v>m</v>
          </cell>
          <cell r="E3682">
            <v>305.07</v>
          </cell>
        </row>
        <row r="3683">
          <cell r="A3683" t="str">
            <v>DR017546</v>
          </cell>
          <cell r="B3683" t="str">
            <v>DR05550068/</v>
          </cell>
          <cell r="C3683" t="str">
            <v>Tubo flexivel estruturado de PVC, diametro de 900mm, assentado sobre berco flexivel, inclusive emendas, aterro e soca ate a geratriz superior do tubo, exclusive material de reaterro.  Fornecimento e assentamento.</v>
          </cell>
          <cell r="D3683" t="str">
            <v>m</v>
          </cell>
          <cell r="E3683">
            <v>438.93</v>
          </cell>
        </row>
        <row r="3684">
          <cell r="A3684" t="str">
            <v>DR017545</v>
          </cell>
          <cell r="B3684" t="str">
            <v>DR05550071/</v>
          </cell>
          <cell r="C3684" t="str">
            <v>Tubo flexivel estruturado de PVC, diametro de 1000mm, assentado sobre berco flexivel, inclusive emendas, aterro e soca ate a geratriz superior do tubo, exclusive material de reaterro.  Fornecimento e assentamento.</v>
          </cell>
          <cell r="D3684" t="str">
            <v>m</v>
          </cell>
          <cell r="E3684">
            <v>499.25</v>
          </cell>
        </row>
        <row r="3685">
          <cell r="A3685" t="str">
            <v>DR017544</v>
          </cell>
          <cell r="B3685" t="str">
            <v>DR05550074/</v>
          </cell>
          <cell r="C3685" t="str">
            <v>Tubo flexivel estruturado de PVC, diametro de 1100mm, assentado sobre berco flexivel, inclusive emendas, aterro e soca ate a geratriz superior do tubo, exclusive material de reaterro.  Fornecimento e assentamento.</v>
          </cell>
          <cell r="D3685" t="str">
            <v>m</v>
          </cell>
          <cell r="E3685">
            <v>556.64</v>
          </cell>
        </row>
        <row r="3686">
          <cell r="A3686" t="str">
            <v>DR017543</v>
          </cell>
          <cell r="B3686" t="str">
            <v>DR05550077/</v>
          </cell>
          <cell r="C3686" t="str">
            <v>Tubo flexivel estruturado de PVC, diametro de 1200mm, assentado sobre berco flexivel, inclusive emendas, aterro e soca ate a geratriz superior do tubo, exclusive material de reaterro.  Fornecimento e assentamento.</v>
          </cell>
          <cell r="D3686" t="str">
            <v>m</v>
          </cell>
          <cell r="E3686">
            <v>610.98</v>
          </cell>
        </row>
        <row r="3687">
          <cell r="A3687" t="str">
            <v>DR017765</v>
          </cell>
          <cell r="B3687" t="str">
            <v>DR10050050/</v>
          </cell>
          <cell r="C3687" t="str">
            <v>Tubo de ferro fundido, ductil, classe K-9, PN-10, flange-flange, com diametro nominal de 75mm, compreendendo: carga e descarga, colocacao na vala, montagem e reaterro ate a geratriz superior do tubo e teste hidroestatico, exclusive acessorios da junta.  F</v>
          </cell>
          <cell r="D3687" t="str">
            <v>m</v>
          </cell>
          <cell r="E3687">
            <v>220.35</v>
          </cell>
        </row>
        <row r="3688">
          <cell r="A3688" t="str">
            <v>DR010317</v>
          </cell>
          <cell r="B3688" t="str">
            <v>DR10050053/</v>
          </cell>
          <cell r="C3688" t="str">
            <v>Tubo de ferro fundido, ductil, classe K-9, PN-10, flange - flange, com diametro nominal de 100mm, compreendendo: carga e descarga, colocacao na vala, montagem e reaterro ate a geratriz superior do tubo e teste hidroestatico, exclusive acessorios da junta.</v>
          </cell>
          <cell r="D3688" t="str">
            <v>m</v>
          </cell>
          <cell r="E3688">
            <v>213.08</v>
          </cell>
        </row>
        <row r="3689">
          <cell r="A3689" t="str">
            <v>DR010318</v>
          </cell>
          <cell r="B3689" t="str">
            <v>DR10050056/</v>
          </cell>
          <cell r="C3689" t="str">
            <v>Tubo de ferro fundido, ductil, classe K-9, PN-10, flange - flange, com diametro nominal de 150mm, compreendendo: carga e descarga, colocacao na vala, montagem e reaterro ate a geratriz superior do tubo e teste hidroestatico, exclusive acessorios da junta.</v>
          </cell>
          <cell r="D3689" t="str">
            <v>m</v>
          </cell>
          <cell r="E3689">
            <v>266.91000000000003</v>
          </cell>
        </row>
        <row r="3690">
          <cell r="A3690" t="str">
            <v>DR010319</v>
          </cell>
          <cell r="B3690" t="str">
            <v>DR10050059/</v>
          </cell>
          <cell r="C3690" t="str">
            <v>Tubo de ferro fundido, ductil, classe K-9, PN-10, flange - flange, com diametro nominal de 200mm, compreendendo: carga e descarga, colocacao na vala, montagem e reaterro ate a geratriz superior do tubo e teste hidroestatico, exclusive acessorios da junta.</v>
          </cell>
          <cell r="D3690" t="str">
            <v>m</v>
          </cell>
          <cell r="E3690">
            <v>351.34</v>
          </cell>
        </row>
        <row r="3691">
          <cell r="A3691" t="str">
            <v>DR010320</v>
          </cell>
          <cell r="B3691" t="str">
            <v>DR10050062/</v>
          </cell>
          <cell r="C3691" t="str">
            <v>Tubo de ferro fundido, ductil, classe K-9, PN-10, flange - flange, com diametro nominal de 250mm, compreendendo: carga e descarga, colocacao na vala, montagem e reaterro ate a geratriz superior do tubo e teste hidroestatico, exclusive acessorios da junta.</v>
          </cell>
          <cell r="D3691" t="str">
            <v>m</v>
          </cell>
          <cell r="E3691">
            <v>448.65</v>
          </cell>
        </row>
        <row r="3692">
          <cell r="A3692" t="str">
            <v>DR010321</v>
          </cell>
          <cell r="B3692" t="str">
            <v>DR10050065/</v>
          </cell>
          <cell r="C3692" t="str">
            <v>Tubo de ferro fundido, ductil, classe K-9, PN-10, flange - flange, com diametro nominal de 300mm, compreendendo: carga e descarga, colocacao na vala, montagem e reaterro ate a geratriz superior do tubo e teste hidroestatico, exclusive acessorios da junta.</v>
          </cell>
          <cell r="D3692" t="str">
            <v>m</v>
          </cell>
          <cell r="E3692">
            <v>559.82000000000005</v>
          </cell>
        </row>
        <row r="3693">
          <cell r="A3693" t="str">
            <v>DR004177</v>
          </cell>
          <cell r="B3693" t="str">
            <v>DR10151059/</v>
          </cell>
          <cell r="C3693" t="str">
            <v>Toco de ferro fundido ductil, pintado interna e externamente com tinta betuminosa, com 2 flanges, inclusive fornecimento do material para junta (arruela de borracha, parafusos com porca), comprimento de 0,25m com diametro de 200mm.  Fornecimento e assenta</v>
          </cell>
          <cell r="D3693" t="str">
            <v>un</v>
          </cell>
          <cell r="E3693">
            <v>487.54</v>
          </cell>
        </row>
        <row r="3694">
          <cell r="A3694" t="str">
            <v>DR004178</v>
          </cell>
          <cell r="B3694" t="str">
            <v>DR10151062/</v>
          </cell>
          <cell r="C3694" t="str">
            <v>Toco de ferro fundido ductil, pintado interna e externamente com tinta betuminosa, com 2 flanges, inclusive fornecimento do material para junta (arruela de borracha, parafusos com porca), comprimento de 0,25m com diametro de 250mm.  Fornecimento e assenta</v>
          </cell>
          <cell r="D3694" t="str">
            <v>un</v>
          </cell>
          <cell r="E3694">
            <v>757.53</v>
          </cell>
        </row>
        <row r="3695">
          <cell r="A3695" t="str">
            <v>DR004181</v>
          </cell>
          <cell r="B3695" t="str">
            <v>DR10151100/</v>
          </cell>
          <cell r="C3695" t="str">
            <v>Toco de ferro fundido ductil, pintado interna e externamente com tinta betuminosa, com 2 flanges, inclusive fornecimento do material para junta (arruela de borracha, parafusos com porca), comprimento de 0,50m com diametro de 50mm.  Fornecimento e assentam</v>
          </cell>
          <cell r="D3695" t="str">
            <v>un</v>
          </cell>
          <cell r="E3695">
            <v>292.02</v>
          </cell>
        </row>
        <row r="3696">
          <cell r="A3696" t="str">
            <v>DR004193</v>
          </cell>
          <cell r="B3696" t="str">
            <v>DR10151103/</v>
          </cell>
          <cell r="C3696" t="str">
            <v>Toco de ferro fundido ductil, pintado interna e externamente com tinta betuminosa, com 2 flanges,  inclusive fornecimento do material para junta (arruela de borracha, parafusos com porca), comprimento de 0,50m com diametro de 100mm.  Fornecimento e assent</v>
          </cell>
          <cell r="D3696" t="str">
            <v>un</v>
          </cell>
          <cell r="E3696">
            <v>240.24</v>
          </cell>
        </row>
        <row r="3697">
          <cell r="A3697" t="str">
            <v>DR004194</v>
          </cell>
          <cell r="B3697" t="str">
            <v>DR10151106/</v>
          </cell>
          <cell r="C3697" t="str">
            <v>Toco de ferro fundido ductil, pintado interna e externamente com tinta betuminosa, com 2 flanges,  inclusive fornecimento do material para junta (arruela de borracha, parafusos com porca), comprimento de 0,50m com diametro de 150mm.  Fornecimento e assent</v>
          </cell>
          <cell r="D3697" t="str">
            <v>un</v>
          </cell>
          <cell r="E3697">
            <v>684.22</v>
          </cell>
        </row>
        <row r="3698">
          <cell r="A3698" t="str">
            <v>DR004200</v>
          </cell>
          <cell r="B3698" t="str">
            <v>DR10151150/</v>
          </cell>
          <cell r="C3698" t="str">
            <v>Toco com aba de vedacao ferro fundido ductil, pintado interna e externamente com tinta betuminosa, com 2 flanges,  inclusive fornecimento do material para junta (arruela de borracha, parafusos com porca), comprimento de 0,70m com diametro de 100mm.  Forne</v>
          </cell>
          <cell r="D3698" t="str">
            <v>un</v>
          </cell>
          <cell r="E3698">
            <v>303.41000000000003</v>
          </cell>
        </row>
        <row r="3699">
          <cell r="A3699" t="str">
            <v>DR004201</v>
          </cell>
          <cell r="B3699" t="str">
            <v>DR10151153/</v>
          </cell>
          <cell r="C3699" t="str">
            <v>Toco com aba de vedacao ferro fundido ductil, pintado interna e externamente com tinta betuminosa, com 2 flanges,  inclusive fornecimento do material para junta (arruela de borracha, parafusos com porca), comprimento de 0,70m com diametro de 150mm.  Forne</v>
          </cell>
          <cell r="D3699" t="str">
            <v>un</v>
          </cell>
          <cell r="E3699">
            <v>578.03</v>
          </cell>
        </row>
        <row r="3700">
          <cell r="A3700" t="str">
            <v>DR004309</v>
          </cell>
          <cell r="B3700" t="str">
            <v>DR15050050/</v>
          </cell>
          <cell r="C3700" t="str">
            <v>Registro automatico de entrada, com flange, de ferro fundido ductil, classe 1MPa, pintada interna e externamente com tinta betuminosa,  inclusive fornecimento do material para junta (arruela de borracha, parafusos com porca) com diametro de 50mm.  Forneci</v>
          </cell>
          <cell r="D3700" t="str">
            <v>un</v>
          </cell>
          <cell r="E3700" t="e">
            <v>#N/A</v>
          </cell>
        </row>
        <row r="3701">
          <cell r="A3701" t="str">
            <v>DR004310</v>
          </cell>
          <cell r="B3701" t="str">
            <v>DR15050053/</v>
          </cell>
          <cell r="C3701" t="str">
            <v>Registro automatico de entrada, com flange, de ferro fundido ductil, classe 1MPa, pintada interna e externamente com tinta betuminosa,  inclusive fornecimento do material para junta (arruela de borracha, parafusos com porca) com diametro de 75mm.  Forneci</v>
          </cell>
          <cell r="D3701" t="str">
            <v>un</v>
          </cell>
          <cell r="E3701" t="e">
            <v>#N/A</v>
          </cell>
        </row>
        <row r="3702">
          <cell r="A3702" t="str">
            <v>DR004312</v>
          </cell>
          <cell r="B3702" t="str">
            <v>DR15050059/</v>
          </cell>
          <cell r="C3702" t="str">
            <v>Registro automatico de entrada, com flange, de ferro fundido ductil, classe 1MPa, pintada interna e externamente com tinta betuminosa,  inclusive fornecimento do material para junta (arruela de borracha, parafusos com porca) com diametro de 150mm.  Fornec</v>
          </cell>
          <cell r="D3702" t="str">
            <v>un</v>
          </cell>
          <cell r="E3702" t="e">
            <v>#N/A</v>
          </cell>
        </row>
        <row r="3703">
          <cell r="A3703" t="str">
            <v>DR004313</v>
          </cell>
          <cell r="B3703" t="str">
            <v>DR15050062/</v>
          </cell>
          <cell r="C3703" t="str">
            <v>Registro automatico de entrada, com flange, de ferro fundido ductil, classe 1MPa, pintada interna e externamente com tinta betuminosa,  inclusive fornecimento do material para junta (arruela de borracha, parafusos com porca) com diametro de 250mm.  Fornec</v>
          </cell>
          <cell r="D3703" t="str">
            <v>un</v>
          </cell>
          <cell r="E3703" t="e">
            <v>#N/A</v>
          </cell>
        </row>
        <row r="3704">
          <cell r="A3704" t="str">
            <v>DR008276</v>
          </cell>
          <cell r="B3704" t="str">
            <v>DR15100050/</v>
          </cell>
          <cell r="C3704" t="str">
            <v>Registro de gaveta chato de ferro fundido ductil, pintado interna e externamente com tinta betuminosa, com 2 flanges, inclusive fornecimento do material para junta (arruela de borracha, parafusos com porca) com diametro de 50mm.  Fornecimento e assentamen</v>
          </cell>
          <cell r="D3704" t="str">
            <v>un</v>
          </cell>
          <cell r="E3704" t="e">
            <v>#N/A</v>
          </cell>
        </row>
        <row r="3705">
          <cell r="A3705" t="str">
            <v>DR008277</v>
          </cell>
          <cell r="B3705" t="str">
            <v>DR15100053/</v>
          </cell>
          <cell r="C3705" t="str">
            <v>Registro de gaveta chato de ferro fundido ductil, pintado interna e externamente com tinta betuminosa, com 2 flanges, inclusive fornecimento do material para junta (arruela de borracha, parafusos com porca) com diametro de 75mm.  Fornecimento e assentamen</v>
          </cell>
          <cell r="D3705" t="str">
            <v>un</v>
          </cell>
          <cell r="E3705" t="e">
            <v>#N/A</v>
          </cell>
        </row>
        <row r="3706">
          <cell r="A3706" t="str">
            <v>DR008278</v>
          </cell>
          <cell r="B3706" t="str">
            <v>DR15100056/</v>
          </cell>
          <cell r="C3706" t="str">
            <v>Registro de gaveta chato de ferro fundido ductil, pintado interna e externamente com tinta betuminosa, com 2 flanges, inclusive fornecimento do material para junta (arruela de borracha, parafusos com porca) com diametro de 100mm.  Fornecimento e assentame</v>
          </cell>
          <cell r="D3706" t="str">
            <v>un</v>
          </cell>
          <cell r="E3706">
            <v>843.47</v>
          </cell>
        </row>
        <row r="3707">
          <cell r="A3707" t="str">
            <v>DR008279</v>
          </cell>
          <cell r="B3707" t="str">
            <v>DR15100059/</v>
          </cell>
          <cell r="C3707" t="str">
            <v>Registro de gaveta chato de ferro fundido ductil, pintado interna e externamente com tinta betuminosa, com 2 flanges, inclusive fornecimento do material para junta (arruela de borracha, parafusos com porca) com diametro de 150mm.  Fornecimento e assentame</v>
          </cell>
          <cell r="D3707" t="str">
            <v>un</v>
          </cell>
          <cell r="E3707">
            <v>1339.86</v>
          </cell>
        </row>
        <row r="3708">
          <cell r="A3708" t="str">
            <v>DR008280</v>
          </cell>
          <cell r="B3708" t="str">
            <v>DR15100062/</v>
          </cell>
          <cell r="C3708" t="str">
            <v>Registro de gaveta chato de ferro fundido ductil, pintado interna e externamente com tinta betuminosa, com 2 flanges, inclusive fornecimento do material para junta (arruela de borracha, parafusos com porca) com diametro de 200mm.  Fornecimento e assentame</v>
          </cell>
          <cell r="D3708" t="str">
            <v>un</v>
          </cell>
          <cell r="E3708">
            <v>2089.73</v>
          </cell>
        </row>
        <row r="3709">
          <cell r="A3709" t="str">
            <v>DR008281</v>
          </cell>
          <cell r="B3709" t="str">
            <v>DR15100065/</v>
          </cell>
          <cell r="C3709" t="str">
            <v>Registro de gaveta chato de ferro fundido ductil, pintado interna e externamente com tinta betuminosa, com 2 flanges, inclusive fornecimento do material para junta (arruela de borracha, parafusos com porca) com diametro de 250mm.  Fornecimento e assentame</v>
          </cell>
          <cell r="D3709" t="str">
            <v>un</v>
          </cell>
          <cell r="E3709" t="e">
            <v>#N/A</v>
          </cell>
        </row>
        <row r="3710">
          <cell r="A3710" t="str">
            <v>DR008282</v>
          </cell>
          <cell r="B3710" t="str">
            <v>DR15100068/</v>
          </cell>
          <cell r="C3710" t="str">
            <v>Registro de gaveta chato de ferro fundido ductil, pintado interna e externamente com tinta betuminosa, com 2 flanges, inclusive fornecimento do material para junta (arruela de borracha, parafusos com porca) com diametro de 300mm.  Fornecimento e assentame</v>
          </cell>
          <cell r="D3710" t="str">
            <v>un</v>
          </cell>
          <cell r="E3710">
            <v>5019.38</v>
          </cell>
        </row>
        <row r="3711">
          <cell r="A3711" t="str">
            <v>DR004292</v>
          </cell>
          <cell r="B3711" t="str">
            <v>DR15100100/</v>
          </cell>
          <cell r="C3711" t="str">
            <v>Registro de gaveta oval com "by pass" de ferro fundido ductil classe 1,60MPa pintado interna e externamente com tinta betuminosa, com 2 flanges, inclusive fornecimento do material para junta (arruela de borracha, parafusos com porca) com diametro de 400mm</v>
          </cell>
          <cell r="D3711" t="str">
            <v>un</v>
          </cell>
          <cell r="E3711">
            <v>25844.240000000002</v>
          </cell>
        </row>
        <row r="3712">
          <cell r="A3712" t="str">
            <v>DR008190</v>
          </cell>
          <cell r="B3712" t="str">
            <v>DR15100150/</v>
          </cell>
          <cell r="C3712" t="str">
            <v>Registro de gaveta chato de ferro fundido ductil, pintado interna e externamente com tinta betuminosa, com 2 bolsas, inclusive anel de borracha para tubos de PVC para agua, com diametro de 100mm.  Fornecimento e assentamento.</v>
          </cell>
          <cell r="D3712" t="str">
            <v>un</v>
          </cell>
          <cell r="E3712">
            <v>780.44</v>
          </cell>
        </row>
        <row r="3713">
          <cell r="A3713" t="str">
            <v>DR002184</v>
          </cell>
          <cell r="B3713" t="str">
            <v>DR15150050/</v>
          </cell>
          <cell r="C3713" t="str">
            <v>Registro de gaveta de ferro fundido com flanges; inclusive fornecimento do material para junta de chumbo e parafusos, com diametro de 50mm.  Assentamento, sem fornecimento.</v>
          </cell>
          <cell r="D3713" t="str">
            <v>un</v>
          </cell>
          <cell r="E3713">
            <v>28.63</v>
          </cell>
        </row>
        <row r="3714">
          <cell r="A3714" t="str">
            <v>DR002185</v>
          </cell>
          <cell r="B3714" t="str">
            <v>DR15150053/</v>
          </cell>
          <cell r="C3714" t="str">
            <v>Registro de gaveta de ferro fundido com flanges; inclusive fornecimento do material para junta de chumbo e parafusos, com diametro de 75mm.  Assentamento, sem fornecimento.</v>
          </cell>
          <cell r="D3714" t="str">
            <v>un</v>
          </cell>
          <cell r="E3714">
            <v>40.24</v>
          </cell>
        </row>
        <row r="3715">
          <cell r="A3715" t="str">
            <v>DR002186</v>
          </cell>
          <cell r="B3715" t="str">
            <v>DR15150056/</v>
          </cell>
          <cell r="C3715" t="str">
            <v>Registro de gaveta de ferro fundido com flanges; inclusive fornecimento do material para junta de chumbo e parafusos, com diametro de 100mm.  Assentamento, sem fornecimento.</v>
          </cell>
          <cell r="D3715" t="str">
            <v>un</v>
          </cell>
          <cell r="E3715">
            <v>58.38</v>
          </cell>
        </row>
        <row r="3716">
          <cell r="A3716" t="str">
            <v>DR002187</v>
          </cell>
          <cell r="B3716" t="str">
            <v>DR15150065/</v>
          </cell>
          <cell r="C3716" t="str">
            <v>Registro de gaveta de ferro fundido com flanges; inclusive fornecimento do material para junta de chumbo e parafusos, com diametro de 300mm.  Assentamento, sem fornecimento.</v>
          </cell>
          <cell r="D3716" t="str">
            <v>un</v>
          </cell>
          <cell r="E3716">
            <v>123.6</v>
          </cell>
        </row>
        <row r="3717">
          <cell r="A3717" t="str">
            <v>DR004394</v>
          </cell>
          <cell r="B3717" t="str">
            <v>DR15200050/</v>
          </cell>
          <cell r="C3717" t="str">
            <v>Valvula angular de 90o em bronze para hidradante, modelo 207-A ou equivalente com adaptador Storz (cap e tampao) diametro 2 1/2" com rosca interna na entrada com 11 fios e externa na saida com 5 fios, inclusive conexoes e pecas.  Fabricacao Niagara ou sim</v>
          </cell>
          <cell r="D3717" t="str">
            <v>un</v>
          </cell>
          <cell r="E3717">
            <v>115.8</v>
          </cell>
        </row>
        <row r="3718">
          <cell r="A3718" t="str">
            <v>DR004298</v>
          </cell>
          <cell r="B3718" t="str">
            <v>DR15250050/</v>
          </cell>
          <cell r="C3718" t="str">
            <v>Valvula borboleta com flanges, de ferro fundido ductil, serie AWWA, classe 1MPa, pintada interna e externamente com tinta Epoxi poliamida, com 2 flanges, inclusive fornecimento do material para junta (arruela de borracha, parafusos com porca), com diametr</v>
          </cell>
          <cell r="D3718" t="str">
            <v>un</v>
          </cell>
          <cell r="E3718">
            <v>11006.31</v>
          </cell>
        </row>
        <row r="3719">
          <cell r="A3719" t="str">
            <v>DR004299</v>
          </cell>
          <cell r="B3719" t="str">
            <v>DR15250053/</v>
          </cell>
          <cell r="C3719" t="str">
            <v>Valvula borboleta com flanges, de ferro fundido ductil, serie AWWA, classe 1MPa, pintada interna e externamente com tinta Epoxi poliamida, com 2 flanges, inclusive fornecimento do material para junta (arruela de borracha, parafusos com porca), com diametr</v>
          </cell>
          <cell r="D3719" t="str">
            <v>un</v>
          </cell>
          <cell r="E3719">
            <v>11080.01</v>
          </cell>
        </row>
        <row r="3720">
          <cell r="A3720" t="str">
            <v>DR004300</v>
          </cell>
          <cell r="B3720" t="str">
            <v>DR15250056/</v>
          </cell>
          <cell r="C3720" t="str">
            <v>Valvula borboleta com flanges, de ferro fundido ductil, serie AWWA, classe 1MPa, pintada interna e externamente com tinta Epoxi poliamida, com 2 flanges, inclusive fornecimento do material para junta (arruela de borracha, parafusos com porca), com diametr</v>
          </cell>
          <cell r="D3720" t="str">
            <v>un</v>
          </cell>
          <cell r="E3720">
            <v>12468.52</v>
          </cell>
        </row>
        <row r="3721">
          <cell r="A3721" t="str">
            <v>DR004301</v>
          </cell>
          <cell r="B3721" t="str">
            <v>DR15250059/</v>
          </cell>
          <cell r="C3721" t="str">
            <v>Valvula borboleta com flanges, de ferro fundido ductil, serie AWWA, classe 1MPa, pintada interna e externamente com tinta Epoxi poliamida, com 2 flanges, inclusive fornecimento do material para junta (arruela de borracha, parafusos com porca), com diametr</v>
          </cell>
          <cell r="D3721" t="str">
            <v>un</v>
          </cell>
          <cell r="E3721">
            <v>13317.49</v>
          </cell>
        </row>
        <row r="3722">
          <cell r="A3722" t="str">
            <v>DR004302</v>
          </cell>
          <cell r="B3722" t="str">
            <v>DR15250062/</v>
          </cell>
          <cell r="C3722" t="str">
            <v>Valvula borboleta com flanges, de ferro fundido ductil, serie AWWA, classe 1MPa, pintada interna e externamente com tinta Epoxi poliamida, com 2 flanges, inclusive fornecimento do material para junta (arruela de borracha, parafusos com porca), com diametr</v>
          </cell>
          <cell r="D3722" t="str">
            <v>un</v>
          </cell>
          <cell r="E3722">
            <v>14606.71</v>
          </cell>
        </row>
        <row r="3723">
          <cell r="A3723" t="str">
            <v>DR004334</v>
          </cell>
          <cell r="B3723" t="str">
            <v>DR15300050/</v>
          </cell>
          <cell r="C3723" t="str">
            <v>Valvula redutora de pressao com roscas de ferro fundido ductil, classe 1MPa, com diametro de 1".  Fornecimento e assentamento.</v>
          </cell>
          <cell r="D3723" t="str">
            <v>un</v>
          </cell>
          <cell r="E3723">
            <v>530.29999999999995</v>
          </cell>
        </row>
        <row r="3724">
          <cell r="A3724" t="str">
            <v>DR004335</v>
          </cell>
          <cell r="B3724" t="str">
            <v>DR15300056/</v>
          </cell>
          <cell r="C3724" t="str">
            <v>Valvula redutora de pressao com roscas de ferro fundido ductil, classe 1MPa, com diametro de 1 1/2".  Fornecimento e assentamento.</v>
          </cell>
          <cell r="D3724" t="str">
            <v>un</v>
          </cell>
          <cell r="E3724">
            <v>667.11</v>
          </cell>
        </row>
        <row r="3725">
          <cell r="A3725" t="str">
            <v>DR004336</v>
          </cell>
          <cell r="B3725" t="str">
            <v>DR15300059/</v>
          </cell>
          <cell r="C3725" t="str">
            <v>Valvula redutora de pressao com roscas de ferro fundido ductil, classe 1MPa, com diametro de 2".  Fornecimento e assentamento.</v>
          </cell>
          <cell r="D3725" t="str">
            <v>un</v>
          </cell>
          <cell r="E3725">
            <v>853.64</v>
          </cell>
        </row>
        <row r="3726">
          <cell r="A3726" t="str">
            <v>DR004337</v>
          </cell>
          <cell r="B3726" t="str">
            <v>DR15300062/</v>
          </cell>
          <cell r="C3726" t="str">
            <v>Valvula redutora de pressao com roscas de ferro fundido ductil, classe 1MPa, com diametro de 3".  Fornecimento e assentamento.</v>
          </cell>
          <cell r="D3726" t="str">
            <v>un</v>
          </cell>
          <cell r="E3726">
            <v>1694.19</v>
          </cell>
        </row>
        <row r="3727">
          <cell r="A3727" t="str">
            <v>DR009205</v>
          </cell>
          <cell r="B3727" t="str">
            <v>DR15300100/</v>
          </cell>
          <cell r="C3727" t="str">
            <v>Valvula redutora de pressao d'agua potavel, de 1 1/2", corpo e embolo em bronze ASTM-B62, fabricacao Pronil D'Inox, modelo CL-10, com pressao de entrada ate 10Kgf/cm2, conexoes roqueadas de 1 1/2", pressao de saida ajustavel externamente de 0,5 ate 5Kgf/c</v>
          </cell>
          <cell r="D3727" t="str">
            <v>un</v>
          </cell>
          <cell r="E3727">
            <v>969.32</v>
          </cell>
        </row>
        <row r="3728">
          <cell r="A3728" t="str">
            <v>DR009204</v>
          </cell>
          <cell r="B3728" t="str">
            <v>DR15300103/</v>
          </cell>
          <cell r="C3728" t="str">
            <v xml:space="preserve">Valvula redutora de pressao d'agua potavel, de 2", corpo e embolo em bronze ASTM-B62, fabricacao Pronil D'Inox, modelo CL-10, com pressao de entrada ate 10Kgf/cm2, conexoes roqueadas de 2", pressao de saida ajustavel externamente de 0,5 ate 5Kgf/cm2, com </v>
          </cell>
          <cell r="D3728" t="str">
            <v>un</v>
          </cell>
          <cell r="E3728">
            <v>1108.6099999999999</v>
          </cell>
        </row>
        <row r="3729">
          <cell r="A3729" t="str">
            <v>DR009203</v>
          </cell>
          <cell r="B3729" t="str">
            <v>DR15300106/</v>
          </cell>
          <cell r="C3729" t="str">
            <v>Valvula redutora de pressao d'agua potavel, de 2 1/2", corpo e embolo em bronze ASTM-B62, fabricacao Pronil D'Inox, modelo CL-10, com pressao de entrada ate 10Kgf/cm2, conexoes roqueadas de 2 1/2", pressao de saida ajustavel externamente de 0,5 ate 5Kgf/c</v>
          </cell>
          <cell r="D3729" t="str">
            <v>un</v>
          </cell>
          <cell r="E3729">
            <v>2421.0300000000002</v>
          </cell>
        </row>
        <row r="3730">
          <cell r="A3730" t="str">
            <v>DR008979</v>
          </cell>
          <cell r="B3730" t="str">
            <v>DR15300109/</v>
          </cell>
          <cell r="C3730" t="str">
            <v xml:space="preserve">Valvula redutora de pressao d'agua potavel, de 3", corpo e embolo em bronze ASTM-B62, fabricacao Pronil D'Inox, modelo CL-10, com pressao de entrada ate 10Kgf/cm2, conexoes roqueadas de 3", pressao de saida ajustavel externamente de 0,5 ate 5Kgf/cm2, com </v>
          </cell>
          <cell r="D3730" t="str">
            <v>un</v>
          </cell>
          <cell r="E3730">
            <v>2823.64</v>
          </cell>
        </row>
        <row r="3731">
          <cell r="A3731" t="str">
            <v>DR004320</v>
          </cell>
          <cell r="B3731" t="str">
            <v>DR15350050/</v>
          </cell>
          <cell r="C3731" t="str">
            <v>Valvula de retencao, portinhola unica, de ferro fundido ductil, classe 1MPa, pintado interna e externamente com tinta betuminosa, com 2 flange, inclusive fornecimento do material para junta (arruela de borracha, parafusos com porca), com diametro de 50mm.</v>
          </cell>
          <cell r="D3731" t="str">
            <v>un</v>
          </cell>
          <cell r="E3731" t="e">
            <v>#N/A</v>
          </cell>
        </row>
        <row r="3732">
          <cell r="A3732" t="str">
            <v>DR004321</v>
          </cell>
          <cell r="B3732" t="str">
            <v>DR15350053/</v>
          </cell>
          <cell r="C3732" t="str">
            <v>Valvula de retencao, portinhola unica, de ferro fundido ductil, classe 1MPa, pintado interna e externamente com tinta betuminosa, com 2 flange, inclusive fornecimento do material para junta (arruela de borracha, parafusos com porca), com diametro de 75mm.</v>
          </cell>
          <cell r="D3732" t="str">
            <v>un</v>
          </cell>
          <cell r="E3732" t="e">
            <v>#N/A</v>
          </cell>
        </row>
        <row r="3733">
          <cell r="A3733" t="str">
            <v>DR004322</v>
          </cell>
          <cell r="B3733" t="str">
            <v>DR15350056/</v>
          </cell>
          <cell r="C3733" t="str">
            <v>Valvula de retencao, portinhola unica, de ferro fundido ductil, classe 1MPa, pintado interna e externamente com tinta betuminosa, com 2 flange, inclusive fornecimento do material para junta (arruela de borracha, parafusos com porca), com diametro de 100mm</v>
          </cell>
          <cell r="D3733" t="str">
            <v>un</v>
          </cell>
          <cell r="E3733" t="e">
            <v>#N/A</v>
          </cell>
        </row>
        <row r="3734">
          <cell r="A3734" t="str">
            <v>DR004323</v>
          </cell>
          <cell r="B3734" t="str">
            <v>DR15350059/</v>
          </cell>
          <cell r="C3734" t="str">
            <v>Valvula de retencao, portinhola unica, de ferro fundido ductil, classe 1MPa, pintado interna e externamente com tinta betuminosa, com 2 flange, inclusive fornecimento do material para junta (arruela de borracha, parafusos com porca), com diametro de 150mm</v>
          </cell>
          <cell r="D3734" t="str">
            <v>un</v>
          </cell>
          <cell r="E3734" t="e">
            <v>#N/A</v>
          </cell>
        </row>
        <row r="3735">
          <cell r="A3735" t="str">
            <v>DR004324</v>
          </cell>
          <cell r="B3735" t="str">
            <v>DR15350062/</v>
          </cell>
          <cell r="C3735" t="str">
            <v>Valvula de retencao, portinhola unica, de ferro fundido ductil, classe 1MPa, pintado interna e externamente com tinta betuminosa, com 2 flange, inclusive fornecimento do material para junta (arruela de borracha, parafusos com porca), com diametro de 200mm</v>
          </cell>
          <cell r="D3735" t="str">
            <v>un</v>
          </cell>
          <cell r="E3735" t="e">
            <v>#N/A</v>
          </cell>
        </row>
        <row r="3736">
          <cell r="A3736" t="str">
            <v>DR004325</v>
          </cell>
          <cell r="B3736" t="str">
            <v>DR15350065/</v>
          </cell>
          <cell r="C3736" t="str">
            <v>Valvula de retencao, portinhola unica ,de ferro fundido ductil, classe 1MPa, pintado interna e externamente com tinta betuminosa, com 2 flange, inclusive fornecimento do material para junta (arruela de borracha, parafusos com porca), com diametro de 250mm</v>
          </cell>
          <cell r="D3736" t="str">
            <v>un</v>
          </cell>
          <cell r="E3736" t="e">
            <v>#N/A</v>
          </cell>
        </row>
        <row r="3737">
          <cell r="A3737" t="str">
            <v>DR004326</v>
          </cell>
          <cell r="B3737" t="str">
            <v>DR15350068/</v>
          </cell>
          <cell r="C3737" t="str">
            <v>Valvula de retencao, portinhola unica, de ferro fundido ductil, classe 1MPa, pintado interna e externamente com tinta betuminosa, com 2 flange, inclusive fornecimento do material para junta (arruela de borracha, parafusos com porca), com diametro de 300mm</v>
          </cell>
          <cell r="D3737" t="str">
            <v>un</v>
          </cell>
          <cell r="E3737" t="e">
            <v>#N/A</v>
          </cell>
        </row>
        <row r="3738">
          <cell r="A3738" t="str">
            <v>DR004361</v>
          </cell>
          <cell r="B3738" t="str">
            <v>DR15350100/</v>
          </cell>
          <cell r="C3738" t="str">
            <v>Valvula de retencao, portinhola dupla, de ferro fundido ductil, classe 1MPa, pintado interna e externamente com tinta esmalte sintetico, inclusive fornecimento do material para junta (arruela de borracha, tirantes com porca), com diametro de 50mm.  Fornec</v>
          </cell>
          <cell r="D3738" t="str">
            <v>un</v>
          </cell>
          <cell r="E3738" t="e">
            <v>#N/A</v>
          </cell>
        </row>
        <row r="3739">
          <cell r="A3739" t="str">
            <v>DR004362</v>
          </cell>
          <cell r="B3739" t="str">
            <v>DR15350103/</v>
          </cell>
          <cell r="C3739" t="str">
            <v>Valvula de retencao, portinhola dupla, de ferro fundido ductil, classe 1MPa, pintado interna e externamente com tinta esmalte sintetico, inclusive fornecimento do material para junta (arruela de borracha, tirantes com porca), com diametro de 75mm.  Fornec</v>
          </cell>
          <cell r="D3739" t="str">
            <v>un</v>
          </cell>
          <cell r="E3739" t="e">
            <v>#N/A</v>
          </cell>
        </row>
        <row r="3740">
          <cell r="A3740" t="str">
            <v>DR004363</v>
          </cell>
          <cell r="B3740" t="str">
            <v>DR15350106/</v>
          </cell>
          <cell r="C3740" t="str">
            <v>Valvula de retencao, portinhola dupla, de ferro fundido ductil, classe 1MPa, pintado interna e externamente com tinta esmalte sintetico, inclusive fornecimento do material para junta (arruela de borracha, tirantes com porca), com diametro de 100mm.  Forne</v>
          </cell>
          <cell r="D3740" t="str">
            <v>un</v>
          </cell>
          <cell r="E3740" t="e">
            <v>#N/A</v>
          </cell>
        </row>
        <row r="3741">
          <cell r="A3741" t="str">
            <v>DR004364</v>
          </cell>
          <cell r="B3741" t="str">
            <v>DR15350109/</v>
          </cell>
          <cell r="C3741" t="str">
            <v>Valvula de retencao, portinhola dupla, de ferro fundido ductil, classe 1MPa, pintado interna e externamente com tinta esmalte sintetico, inclusive fornecimento do material para junta (arruela de borracha, tirantes com porca), com diametro de 150mm.  Forne</v>
          </cell>
          <cell r="D3741" t="str">
            <v>un</v>
          </cell>
          <cell r="E3741" t="e">
            <v>#N/A</v>
          </cell>
        </row>
        <row r="3742">
          <cell r="A3742" t="str">
            <v>DR004365</v>
          </cell>
          <cell r="B3742" t="str">
            <v>DR15350112/</v>
          </cell>
          <cell r="C3742" t="str">
            <v>Valvula de retencao, portinhola dupla, de ferro fundido ductil, classe 1MPa, pintado interna e externamente com tinta esmalte sintetico, inclusive fornecimento do material para junta (arruela de borracha, tirantes com porca), com diametro de 200mm.  Forne</v>
          </cell>
          <cell r="D3742" t="str">
            <v>un</v>
          </cell>
          <cell r="E3742" t="e">
            <v>#N/A</v>
          </cell>
        </row>
        <row r="3743">
          <cell r="A3743" t="str">
            <v>DR004366</v>
          </cell>
          <cell r="B3743" t="str">
            <v>DR15350115/</v>
          </cell>
          <cell r="C3743" t="str">
            <v>Valvula de retencao, portinhola dupla, de ferro fundido ductil, classe 1MPa, pintado interna e externamente com tinta esmalte sintetico, inclusive fornecimento do material para junta (arruela de borracha, tirantes com porca), com diametro de 250mm.  Forne</v>
          </cell>
          <cell r="D3743" t="str">
            <v>un</v>
          </cell>
          <cell r="E3743" t="e">
            <v>#N/A</v>
          </cell>
        </row>
        <row r="3744">
          <cell r="A3744" t="str">
            <v>DR004367</v>
          </cell>
          <cell r="B3744" t="str">
            <v>DR15350118/</v>
          </cell>
          <cell r="C3744" t="str">
            <v>Valvula de retencao, portinhola dupla, de ferro fundido ductil, classe 1MPa, pintado interna e externamente com tinta esmalte sintetico, inclusive fornecimento do material para junta (arruela de borracha, tirantes com porca), com diametro de 300mm.  Forne</v>
          </cell>
          <cell r="D3744" t="str">
            <v>un</v>
          </cell>
          <cell r="E3744" t="e">
            <v>#N/A</v>
          </cell>
        </row>
        <row r="3745">
          <cell r="A3745" t="str">
            <v>DR004314</v>
          </cell>
          <cell r="B3745" t="str">
            <v>DR15400050/</v>
          </cell>
          <cell r="C3745" t="str">
            <v>Valvula de pe com crivo, tipo classico, de ferro fundido ductil, classe 1MPa, pintado interna e externamente com tinta betuminosa, com 1 flange, inclusive fornecimento do material para junta (arruela de borracha, parafusos com porca), com diametro de 75mm</v>
          </cell>
          <cell r="D3745" t="str">
            <v>un</v>
          </cell>
          <cell r="E3745" t="e">
            <v>#N/A</v>
          </cell>
        </row>
        <row r="3746">
          <cell r="A3746" t="str">
            <v>DR004315</v>
          </cell>
          <cell r="B3746" t="str">
            <v>DR15400053/</v>
          </cell>
          <cell r="C3746" t="str">
            <v>Valvula de pe com crivo, tipo classico, de ferro fundido ductil, classe 1MPa, pintado interna e externamente com tinta betuminosa, com 1 flange, inclusive fornecimento do material para junta (arruela de borracha, parafusos com porca), com diametro de 100m</v>
          </cell>
          <cell r="D3746" t="str">
            <v>un</v>
          </cell>
          <cell r="E3746" t="e">
            <v>#N/A</v>
          </cell>
        </row>
        <row r="3747">
          <cell r="A3747" t="str">
            <v>DR004316</v>
          </cell>
          <cell r="B3747" t="str">
            <v>DR15400056/</v>
          </cell>
          <cell r="C3747" t="str">
            <v>Valvula de pe com crivo, tipo classico, de ferro fundido ductil, classe 1MPa, pintado interna e externamente com tinta betuminosa, com 1 flange, inclusive fornecimento do material para junta (arruela de borracha, parafusos com porca), com diametro de 150m</v>
          </cell>
          <cell r="D3747" t="str">
            <v>un</v>
          </cell>
          <cell r="E3747" t="e">
            <v>#N/A</v>
          </cell>
        </row>
        <row r="3748">
          <cell r="A3748" t="str">
            <v>DR004317</v>
          </cell>
          <cell r="B3748" t="str">
            <v>DR15400059/</v>
          </cell>
          <cell r="C3748" t="str">
            <v>Valvula de pe com crivo, tipo classico, de ferro fundido ductil, classe 1MPa, pintado interna e externamente com tinta betuminosa, com 1 flange, inclusive fornecimento do material para junta (arruela de borracha, parafusos com porca), com diametro de 200m</v>
          </cell>
          <cell r="D3748" t="str">
            <v>un</v>
          </cell>
          <cell r="E3748" t="e">
            <v>#N/A</v>
          </cell>
        </row>
        <row r="3749">
          <cell r="A3749" t="str">
            <v>DR004318</v>
          </cell>
          <cell r="B3749" t="str">
            <v>DR15400062/</v>
          </cell>
          <cell r="C3749" t="str">
            <v>Valvula de pe com crivo, tipo classico, de ferro fundido ductil, classe 1MPa, pintado interna e externamente com tinta betuminosa, com 1 flange, inclusive fornecimento do material para junta (arruela de borracha, parafusos com porca), com diametro de 250m</v>
          </cell>
          <cell r="D3749" t="str">
            <v>un</v>
          </cell>
          <cell r="E3749" t="e">
            <v>#N/A</v>
          </cell>
        </row>
        <row r="3750">
          <cell r="A3750" t="str">
            <v>DR004319</v>
          </cell>
          <cell r="B3750" t="str">
            <v>DR15400065/</v>
          </cell>
          <cell r="C3750" t="str">
            <v>Valvula de pe com crivo, tipo classico, de ferro fundido ductil, classe 1MPa, pintado interna e externamente com tinta betuminosa, com 1 flange, inclusive fornecimento do material para junta (arruela de borracha, parafusos com porca), com diametro de 300m</v>
          </cell>
          <cell r="D3750" t="str">
            <v>un</v>
          </cell>
          <cell r="E3750" t="e">
            <v>#N/A</v>
          </cell>
        </row>
        <row r="3751">
          <cell r="A3751" t="str">
            <v>DR004305</v>
          </cell>
          <cell r="B3751" t="str">
            <v>DR15450050/</v>
          </cell>
          <cell r="C3751" t="str">
            <v>Ventosa triplice com flange, de ferro fundido ductil, classe 1MPa, pintada interna e externamente com tinta Epoxi poliamida, inclusive fornecimento do material para junta (arruela de borracha, parafusos com porca), com diametro de 50mm.  Fornecimento e as</v>
          </cell>
          <cell r="D3751" t="str">
            <v>un</v>
          </cell>
          <cell r="E3751">
            <v>1221.27</v>
          </cell>
        </row>
        <row r="3752">
          <cell r="A3752" t="str">
            <v>DR008570</v>
          </cell>
          <cell r="B3752" t="str">
            <v>DR15450056/</v>
          </cell>
          <cell r="C3752" t="str">
            <v>Ventosa triplice com flange, de ferro fundido ductil, classe 1MPa, pintada interna e externamente com tinta Epoxi poliamida, inclusive fornecimento do material para junta (arruela de borracha, parafusos com porca), com diametro de 100mm.  Fornecimento e a</v>
          </cell>
          <cell r="D3752" t="str">
            <v>un</v>
          </cell>
          <cell r="E3752">
            <v>1889.86</v>
          </cell>
        </row>
        <row r="3753">
          <cell r="A3753" t="str">
            <v>DR004307</v>
          </cell>
          <cell r="B3753" t="str">
            <v>DR15450059/</v>
          </cell>
          <cell r="C3753" t="str">
            <v>Ventosa triplice com flange, de ferro fundido ductil, classe 1MPa, pintada interna e externamente com tinta Epoxi poliamida, inclusive fornecimento do material para junta (arruela de borracha, parafusos com porca), com diametro de 150mm.  Fornecimento e a</v>
          </cell>
          <cell r="D3753" t="str">
            <v>un</v>
          </cell>
          <cell r="E3753">
            <v>2267.4699999999998</v>
          </cell>
        </row>
        <row r="3754">
          <cell r="A3754" t="str">
            <v>DR005084</v>
          </cell>
          <cell r="B3754" t="str">
            <v>DR60100050/</v>
          </cell>
          <cell r="C3754" t="str">
            <v>Gabiao manta com espessura de 0,30m, malha de 6x8, fio de 2mm, revestido de PVC, inclusive o fornecimento de todos os materiais e colocacao.</v>
          </cell>
          <cell r="D3754" t="str">
            <v>m2</v>
          </cell>
          <cell r="E3754">
            <v>41.75</v>
          </cell>
        </row>
        <row r="3755">
          <cell r="A3755" t="str">
            <v>DR017784</v>
          </cell>
          <cell r="B3755" t="str">
            <v>DR65050050/</v>
          </cell>
          <cell r="C3755" t="str">
            <v>Colchao drenante com camada de 30cm de pedra britada no 3 e filtro de transicao de manta Bidim, tipo OP-30 ou similar.</v>
          </cell>
          <cell r="D3755" t="str">
            <v>m2</v>
          </cell>
          <cell r="E3755">
            <v>20.420000000000002</v>
          </cell>
        </row>
        <row r="3756">
          <cell r="A3756" t="str">
            <v>DR017783</v>
          </cell>
          <cell r="B3756" t="str">
            <v>DR65050100/</v>
          </cell>
          <cell r="C3756" t="str">
            <v>Manta Bidim ou similar tipo OP-30 em drenos subterraneos, gabioes, filtros de transicao, drenos profundos ou valetas.  Fornecimento e colocacao.</v>
          </cell>
          <cell r="D3756" t="str">
            <v>m2</v>
          </cell>
          <cell r="E3756">
            <v>3.97</v>
          </cell>
        </row>
        <row r="3757">
          <cell r="A3757" t="str">
            <v>DR009873</v>
          </cell>
          <cell r="B3757" t="str">
            <v>DR65050103/</v>
          </cell>
          <cell r="C3757" t="str">
            <v>Manta Bidim ou similar tipo OP-40 em drenos subterraneos, gabioes, filtros de transicao, drenos profundos ou valetas.  Fornecimento e colocacao.</v>
          </cell>
          <cell r="D3757" t="str">
            <v>m2</v>
          </cell>
          <cell r="E3757">
            <v>5.33</v>
          </cell>
        </row>
        <row r="3758">
          <cell r="A3758" t="str">
            <v>DR009874</v>
          </cell>
          <cell r="B3758" t="str">
            <v>DR65050106/</v>
          </cell>
          <cell r="C3758" t="str">
            <v>Manta Bidim ou similar tipo OP-60 em drenos subterraneos, gabioes, filtros de transicao, drenos profundos ou valetas.  Fornecimento e colocacao.</v>
          </cell>
          <cell r="D3758" t="str">
            <v>m2</v>
          </cell>
          <cell r="E3758">
            <v>7.25</v>
          </cell>
        </row>
        <row r="3759">
          <cell r="A3759" t="str">
            <v>DR009902</v>
          </cell>
          <cell r="B3759" t="str">
            <v>DR65050150/</v>
          </cell>
          <cell r="C3759" t="str">
            <v>Manta de Geogrelha flexivel, em fios multifilamentos de poliester de alta tenacidade, revestidos de PVC, em forma de grelha com abertura de malha de (20x20)mm, do tipo 20/13-20, Fortrac ou similar.  Fornecimento.</v>
          </cell>
          <cell r="D3759" t="str">
            <v>m2</v>
          </cell>
          <cell r="E3759">
            <v>11.42</v>
          </cell>
        </row>
        <row r="3760">
          <cell r="A3760" t="str">
            <v>DR009904</v>
          </cell>
          <cell r="B3760" t="str">
            <v>DR65050153/</v>
          </cell>
          <cell r="C3760" t="str">
            <v>Manta de Geogrelha flexivel, em fios multifilamentos de poliester de alta tenacidade, revestidos de PVC, em forma de grelha com abertura de malha de (20x20)mm, do tipo 35/20-20, Fortrac ou similar.  Fornecimento.</v>
          </cell>
          <cell r="D3760" t="str">
            <v>m2</v>
          </cell>
          <cell r="E3760">
            <v>17.84</v>
          </cell>
        </row>
        <row r="3761">
          <cell r="A3761" t="str">
            <v>DR010638</v>
          </cell>
          <cell r="B3761" t="str">
            <v>DR65050156/</v>
          </cell>
          <cell r="C3761" t="str">
            <v>Manta de Geogrelha flexivel, em fios multifilamentos de poliester de alta tenacidade, revestidos de PVC, em forma de grelha com abertura de malha de (20x20)mm, do tipo 55/30-20, Fortrac ou similar.  Fornecimento.</v>
          </cell>
          <cell r="D3761" t="str">
            <v>m2</v>
          </cell>
          <cell r="E3761">
            <v>15</v>
          </cell>
        </row>
        <row r="3762">
          <cell r="A3762" t="str">
            <v>DR009905</v>
          </cell>
          <cell r="B3762" t="str">
            <v>DR65050159/</v>
          </cell>
          <cell r="C3762" t="str">
            <v>Manta de Geogrelha flexivel, em fios multifilamentos de poliester de alta tenacidade, revestidos de PVC, em forma de grelha com abertura de malha de (20x20)mm, do tipo 80/30-20, Fortrac ou similar.  Fornecimento.</v>
          </cell>
          <cell r="D3762" t="str">
            <v>m2</v>
          </cell>
          <cell r="E3762">
            <v>25.99</v>
          </cell>
        </row>
        <row r="3763">
          <cell r="A3763" t="str">
            <v>DR009906</v>
          </cell>
          <cell r="B3763" t="str">
            <v>DR65050200/</v>
          </cell>
          <cell r="C3763" t="str">
            <v>Manta Multidren ou similar, TD 20S, constituida de um nucleo drenante de polietileno de alta densidade e geotextil Bidim de filamentos continuos de poliester.  Fornecimento.</v>
          </cell>
          <cell r="D3763" t="str">
            <v>m2</v>
          </cell>
          <cell r="E3763">
            <v>17.600000000000001</v>
          </cell>
        </row>
        <row r="3764">
          <cell r="A3764" t="str">
            <v>DR009900</v>
          </cell>
          <cell r="B3764" t="str">
            <v>DR65050250/</v>
          </cell>
          <cell r="C3764" t="str">
            <v>Sistema de Confinamento Celular de polietileno texturizado, GEOWEB ou similar, tipo GW 8204, medindo (2,4x6)m.  Fornecimento.</v>
          </cell>
          <cell r="D3764" t="str">
            <v>m2</v>
          </cell>
          <cell r="E3764">
            <v>74.08</v>
          </cell>
        </row>
        <row r="3765">
          <cell r="A3765" t="str">
            <v>DR009901</v>
          </cell>
          <cell r="B3765" t="str">
            <v>DR65050253/</v>
          </cell>
          <cell r="C3765" t="str">
            <v>Sistema de Confinamento Celular de polietileno texturizado, GEOWEB ou similar, tipo GW 8404, medindo (2,4x12)m.  Fornecimento.</v>
          </cell>
          <cell r="D3765" t="str">
            <v>m2</v>
          </cell>
          <cell r="E3765">
            <v>32.369999999999997</v>
          </cell>
        </row>
        <row r="3766">
          <cell r="A3766" t="str">
            <v>DR007928</v>
          </cell>
          <cell r="B3766" t="str">
            <v>DR70050050/</v>
          </cell>
          <cell r="C3766" t="str">
            <v>Revestimento de canal, utilizando Sistema de Confinamento Celular, GEOWEB ou similar, tipo GWLC 8404 (celula larga), sendo as celulas preenchidas com concreto fck=11MPa, inclusive o fornecimento de todos os materiais e Geotextil Bidim OP-30, exclusive pre</v>
          </cell>
          <cell r="D3766" t="str">
            <v>m2</v>
          </cell>
          <cell r="E3766">
            <v>61.58</v>
          </cell>
        </row>
        <row r="3767">
          <cell r="A3767" t="str">
            <v>DR010281</v>
          </cell>
          <cell r="B3767" t="str">
            <v>DR75050050/</v>
          </cell>
          <cell r="C3767" t="str">
            <v>Levantamento, limpeza e reassentamento de tubos de concreto para galerias de aguas pluviais, com diametro de 0,40m.</v>
          </cell>
          <cell r="D3767" t="str">
            <v>m</v>
          </cell>
          <cell r="E3767">
            <v>27.42</v>
          </cell>
        </row>
        <row r="3768">
          <cell r="A3768" t="str">
            <v>DR010283</v>
          </cell>
          <cell r="B3768" t="str">
            <v>DR75050053/</v>
          </cell>
          <cell r="C3768" t="str">
            <v>Levantamento, limpeza e reassentamento de tubos de concreto para galerias de aguas pluviais, com diametro de 0,50m.</v>
          </cell>
          <cell r="D3768" t="str">
            <v>m</v>
          </cell>
          <cell r="E3768">
            <v>35.729999999999997</v>
          </cell>
        </row>
        <row r="3769">
          <cell r="A3769" t="str">
            <v>DR010288</v>
          </cell>
          <cell r="B3769" t="str">
            <v>DR75050056/</v>
          </cell>
          <cell r="C3769" t="str">
            <v>Levantamento, limpeza e reassentamento de tubos de concreto para galerias de aguas pluviais, com diametro de 0,60m.</v>
          </cell>
          <cell r="D3769" t="str">
            <v>m</v>
          </cell>
          <cell r="E3769">
            <v>42.11</v>
          </cell>
        </row>
        <row r="3770">
          <cell r="A3770" t="str">
            <v>DR010289</v>
          </cell>
          <cell r="B3770" t="str">
            <v>DR75050059/</v>
          </cell>
          <cell r="C3770" t="str">
            <v>Levantamento, limpeza e reassentamento de tubos de concreto para galerias de aguas pluviais, com diametro de 0,70m.</v>
          </cell>
          <cell r="D3770" t="str">
            <v>m</v>
          </cell>
          <cell r="E3770">
            <v>49.56</v>
          </cell>
        </row>
        <row r="3771">
          <cell r="A3771" t="str">
            <v>DR010290</v>
          </cell>
          <cell r="B3771" t="str">
            <v>DR75050062/</v>
          </cell>
          <cell r="C3771" t="str">
            <v>Levantamento, limpeza e reassentamento de tubos de concreto para galerias de aguas pluviais, com diametro de 0,80m.</v>
          </cell>
          <cell r="D3771" t="str">
            <v>m</v>
          </cell>
          <cell r="E3771">
            <v>56.84</v>
          </cell>
        </row>
        <row r="3772">
          <cell r="A3772" t="str">
            <v>DR010291</v>
          </cell>
          <cell r="B3772" t="str">
            <v>DR75050065/</v>
          </cell>
          <cell r="C3772" t="str">
            <v>Levantamento, limpeza e reassentamento de tubos de concreto para galerias de aguas pluviais, com diametro de 0,90m.</v>
          </cell>
          <cell r="D3772" t="str">
            <v>m</v>
          </cell>
          <cell r="E3772">
            <v>74.989999999999995</v>
          </cell>
        </row>
        <row r="3773">
          <cell r="A3773" t="str">
            <v>DR010292</v>
          </cell>
          <cell r="B3773" t="str">
            <v>DR75050068/</v>
          </cell>
          <cell r="C3773" t="str">
            <v>Levantamento, limpeza e reassentamento de tubos de concreto para galerias de aguas pluviais, com diametro de 1,00m.</v>
          </cell>
          <cell r="D3773" t="str">
            <v>m</v>
          </cell>
          <cell r="E3773">
            <v>94.31</v>
          </cell>
        </row>
        <row r="3774">
          <cell r="A3774" t="str">
            <v>DR010293</v>
          </cell>
          <cell r="B3774" t="str">
            <v>DR75050071/</v>
          </cell>
          <cell r="C3774" t="str">
            <v>Levantamento, limpeza e reassentamento de tubos de concreto para galerias de aguas pluviais, com diametro de 1,10m.</v>
          </cell>
          <cell r="D3774" t="str">
            <v>m</v>
          </cell>
          <cell r="E3774">
            <v>112.34</v>
          </cell>
        </row>
        <row r="3775">
          <cell r="A3775" t="str">
            <v>DR010294</v>
          </cell>
          <cell r="B3775" t="str">
            <v>DR75050074/</v>
          </cell>
          <cell r="C3775" t="str">
            <v>Levantamento, limpeza e reassentamento de tubos de concreto para galerias de aguas pluviais, com diametro de 1,20m.</v>
          </cell>
          <cell r="D3775" t="str">
            <v>m</v>
          </cell>
          <cell r="E3775">
            <v>122.28</v>
          </cell>
        </row>
        <row r="3776">
          <cell r="A3776" t="str">
            <v>DR010295</v>
          </cell>
          <cell r="B3776" t="str">
            <v>DR75050077/</v>
          </cell>
          <cell r="C3776" t="str">
            <v>Levantamento, limpeza e reassentamento de tubos de concreto para galerias de aguas pluviais, com diametro de 1,50m.</v>
          </cell>
          <cell r="D3776" t="str">
            <v>m</v>
          </cell>
          <cell r="E3776">
            <v>146.13999999999999</v>
          </cell>
        </row>
        <row r="3777">
          <cell r="A3777" t="str">
            <v>DR010296</v>
          </cell>
          <cell r="B3777" t="str">
            <v>DR75050080/</v>
          </cell>
          <cell r="C3777" t="str">
            <v>Levantamento, limpeza e reassentamento de tubos de concreto para galerias de aguas pluviais, com diametro de 2,00m.</v>
          </cell>
          <cell r="D3777" t="str">
            <v>m</v>
          </cell>
          <cell r="E3777">
            <v>201.04</v>
          </cell>
        </row>
        <row r="3778">
          <cell r="A3778" t="str">
            <v>EQ001224</v>
          </cell>
          <cell r="B3778" t="str">
            <v>EQ05050050B</v>
          </cell>
          <cell r="C3778" t="str">
            <v>Caminhao basculante, capacidade de 5m3, com motorista, material de operacao e material de manutencao, com as seguintes especificacoes minimas: motor diesel de 162CV.  Custo horario produtivo.</v>
          </cell>
          <cell r="D3778" t="str">
            <v>h</v>
          </cell>
          <cell r="E3778">
            <v>38.119999999999997</v>
          </cell>
        </row>
        <row r="3779">
          <cell r="A3779" t="str">
            <v>EQ001225</v>
          </cell>
          <cell r="B3779" t="str">
            <v>EQ05050053A</v>
          </cell>
          <cell r="C3779" t="str">
            <v>Caminhao bascalunte, capacidade de 5m3, com motorista e material de operacao, com as seguintes especificacoes minimas: motor diesel de 162CV.  Custo horario improdutivo (motor funcionando).</v>
          </cell>
          <cell r="D3779" t="str">
            <v>h</v>
          </cell>
          <cell r="E3779">
            <v>21.91</v>
          </cell>
        </row>
        <row r="3780">
          <cell r="A3780" t="str">
            <v>EQ001226</v>
          </cell>
          <cell r="B3780" t="str">
            <v>EQ05050056/</v>
          </cell>
          <cell r="C3780" t="str">
            <v>Caminhao basculante, capacidade de 5m3, com motorista, com as seguintes especificacoes minimas: motor diesel de 162CV.  Custo horario improdutivo (motor desligado).</v>
          </cell>
          <cell r="D3780" t="str">
            <v>h</v>
          </cell>
          <cell r="E3780">
            <v>10.66</v>
          </cell>
        </row>
        <row r="3781">
          <cell r="A3781" t="str">
            <v>EQ010502</v>
          </cell>
          <cell r="B3781" t="str">
            <v>EQ05050062A</v>
          </cell>
          <cell r="C3781" t="str">
            <v>Caminhao basculante, capacidade de 5m3, com motorista, material de  operacao, material de manutencao e licenciamento,  com as seguintes especificacoes minimas: motor diesel de 208CV.  Custo mensal.</v>
          </cell>
          <cell r="D3781" t="str">
            <v>un.mes</v>
          </cell>
          <cell r="E3781">
            <v>4129.8</v>
          </cell>
        </row>
        <row r="3782">
          <cell r="A3782" t="str">
            <v>EQ001227</v>
          </cell>
          <cell r="B3782" t="str">
            <v>EQ05050100B</v>
          </cell>
          <cell r="C3782" t="str">
            <v>Caminhao basculante, com capacidade de 7m3, com motorista, material de operacao e material de manutencao, com as seguintes especificacoes minimas: motor diesel de 208CV.  Custo horario produtivo.</v>
          </cell>
          <cell r="D3782" t="str">
            <v>h</v>
          </cell>
          <cell r="E3782">
            <v>44.19</v>
          </cell>
        </row>
        <row r="3783">
          <cell r="A3783" t="str">
            <v>EQ001228</v>
          </cell>
          <cell r="B3783" t="str">
            <v>EQ05050103A</v>
          </cell>
          <cell r="C3783" t="str">
            <v>Caminhao basculante, com capacidade de 7m3, com motorista e material de operacao, com as seguintes especificacoes minimas: motor diesel de 208CV.  Custo horario improdutivo (motor funcionando).</v>
          </cell>
          <cell r="D3783" t="str">
            <v>h</v>
          </cell>
          <cell r="E3783">
            <v>24.95</v>
          </cell>
        </row>
        <row r="3784">
          <cell r="A3784" t="str">
            <v>EQ001229</v>
          </cell>
          <cell r="B3784" t="str">
            <v>EQ05050106/</v>
          </cell>
          <cell r="C3784" t="str">
            <v>Caminhao basculante, com capacidade de 7m3, com motorista, com as seguintes especificacoes minimas: motor diesel de 208CV.  Custo horario improdutivo (motor desligado).</v>
          </cell>
          <cell r="D3784" t="str">
            <v>h</v>
          </cell>
          <cell r="E3784">
            <v>11.82</v>
          </cell>
        </row>
        <row r="3785">
          <cell r="A3785" t="str">
            <v>EQ010503</v>
          </cell>
          <cell r="B3785" t="str">
            <v>EQ05050112A</v>
          </cell>
          <cell r="C3785" t="str">
            <v>Caminhao basculante, capacidade de 7m3, com motorista, material de  operacao, material de manutencao e licenciamento,  com as seguintes especificacoes minimas: motor diesel de 208CV.  Custo mensal.</v>
          </cell>
          <cell r="D3785" t="str">
            <v>un.mes</v>
          </cell>
          <cell r="E3785">
            <v>5112.58</v>
          </cell>
        </row>
        <row r="3786">
          <cell r="A3786" t="str">
            <v>EQ017851</v>
          </cell>
          <cell r="B3786" t="str">
            <v>EQ05050150A</v>
          </cell>
          <cell r="C3786" t="str">
            <v>Caminhao basculante, com capacidade de 8m3 a 10m3, com motorista, material de operacao e material de manutencao, com as seguintes especificacoes minimas: motor diesel de 210CV. Custo horario produtivo.</v>
          </cell>
          <cell r="D3786" t="str">
            <v>h</v>
          </cell>
          <cell r="E3786">
            <v>46.61</v>
          </cell>
        </row>
        <row r="3787">
          <cell r="A3787" t="str">
            <v>EQ017852</v>
          </cell>
          <cell r="B3787" t="str">
            <v>EQ05050153/</v>
          </cell>
          <cell r="C3787" t="str">
            <v>Caminhao basculante, com capacidade de 8m3 a 10m3, com motorista e material de operacao, com as seguintes especificacoes minimas: motor diesel de 210CV. Custo horario improdutivo (motor funcionando).</v>
          </cell>
          <cell r="D3787" t="str">
            <v>h</v>
          </cell>
          <cell r="E3787">
            <v>26.16</v>
          </cell>
        </row>
        <row r="3788">
          <cell r="A3788" t="str">
            <v>EQ017853</v>
          </cell>
          <cell r="B3788" t="str">
            <v>EQ05050156/</v>
          </cell>
          <cell r="C3788" t="str">
            <v>Caminhao basculante, com capacidade de 8m3 a 10m3, com motorista, com as seguintes especificacoes minimas: motor diesel de 210CV. Custo horario improdutivo (motor desligado).</v>
          </cell>
          <cell r="D3788" t="str">
            <v>h</v>
          </cell>
          <cell r="E3788">
            <v>13.03</v>
          </cell>
        </row>
        <row r="3789">
          <cell r="A3789" t="str">
            <v>EQ017855</v>
          </cell>
          <cell r="B3789" t="str">
            <v>EQ05050200A</v>
          </cell>
          <cell r="C3789" t="str">
            <v>Caminhao basculante, com capacidade de 10m3 a 12m3, com motorista, material de operacao e material de manutencao, com as seguintes especificacoes minimas: motor diesel de 220CV. Custo horario produtivo.</v>
          </cell>
          <cell r="D3789" t="str">
            <v>h</v>
          </cell>
          <cell r="E3789">
            <v>49.22</v>
          </cell>
        </row>
        <row r="3790">
          <cell r="A3790" t="str">
            <v>EQ017856</v>
          </cell>
          <cell r="B3790" t="str">
            <v>EQ05050203/</v>
          </cell>
          <cell r="C3790" t="str">
            <v>Caminhao basculante, com capacidade de 10m3 a 12m3, com motorista, material de operacao, com as seguintes especificacoes minimas: motor diesel de 220CV. Custo horario improdutivo (motor funcionando).</v>
          </cell>
          <cell r="D3790" t="str">
            <v>h</v>
          </cell>
          <cell r="E3790">
            <v>27.46</v>
          </cell>
        </row>
        <row r="3791">
          <cell r="A3791" t="str">
            <v>EQ017857</v>
          </cell>
          <cell r="B3791" t="str">
            <v>EQ05050206/</v>
          </cell>
          <cell r="C3791" t="str">
            <v>Caminhao basculante, com capacidade de 10m3 a 12m3, com motorista, com as seguintes especificacoes minimas: motor diesel de 220CV. Custo horario improdutivo (motor desligado).</v>
          </cell>
          <cell r="D3791" t="str">
            <v>h</v>
          </cell>
          <cell r="E3791">
            <v>13.71</v>
          </cell>
        </row>
        <row r="3792">
          <cell r="A3792" t="str">
            <v>EQ017695</v>
          </cell>
          <cell r="B3792" t="str">
            <v>EQ05050250A</v>
          </cell>
          <cell r="C3792" t="str">
            <v>Caminhao bau para transporte de especies vegetais, com capacidade de 3,5t, com motorista, material de operacao, material de manutencao e licenciamento, com as seguintes especificacoes minimas: motor diesel de 141CV, revestimento interno em placa de eucate</v>
          </cell>
          <cell r="D3792" t="str">
            <v>un.mes</v>
          </cell>
          <cell r="E3792">
            <v>2509.44</v>
          </cell>
        </row>
        <row r="3793">
          <cell r="A3793" t="str">
            <v>EQ001215</v>
          </cell>
          <cell r="B3793" t="str">
            <v>EQ05050300A</v>
          </cell>
          <cell r="C3793" t="str">
            <v>Caminhao com Carroceria Fixa, capacidade de 3,5t, com motorista, material de operacao e material de manutencao, com as seguintes especificacoes minimas: motor diesel de 85CV.  Custo horario produtivo.</v>
          </cell>
          <cell r="D3793" t="str">
            <v>h</v>
          </cell>
          <cell r="E3793">
            <v>31.62</v>
          </cell>
        </row>
        <row r="3794">
          <cell r="A3794" t="str">
            <v>EQ001216</v>
          </cell>
          <cell r="B3794" t="str">
            <v>EQ05050303/</v>
          </cell>
          <cell r="C3794" t="str">
            <v>Caminhao com Carroceria Fixa, capacidade de 3,5t, com motorista e material de operacao, com as seguintes especificacoes minimas: motor diesel de 85CV.  Custo horario improdutivo (motor funcionando).</v>
          </cell>
          <cell r="D3794" t="str">
            <v>h</v>
          </cell>
          <cell r="E3794">
            <v>16.29</v>
          </cell>
        </row>
        <row r="3795">
          <cell r="A3795" t="str">
            <v>EQ001217</v>
          </cell>
          <cell r="B3795" t="str">
            <v>EQ05050306/</v>
          </cell>
          <cell r="C3795" t="str">
            <v>Caminhao com Carroceria Fixa, capacidade de 3,5t, com motorista, com as seguintes especificacoes minimas: motor diesel de 85CV.  Custo horario improdutivo (motor desligado).</v>
          </cell>
          <cell r="D3795" t="str">
            <v>h</v>
          </cell>
          <cell r="E3795">
            <v>8.7899999999999991</v>
          </cell>
        </row>
        <row r="3796">
          <cell r="A3796" t="str">
            <v>EQ017906</v>
          </cell>
          <cell r="B3796" t="str">
            <v>EQ05050312A</v>
          </cell>
          <cell r="C3796" t="str">
            <v>Caminhao Carroceria fixa, capacidade de 3,5t, com motorista, material de  operacao, material de manutencao e licenciamento,  com as seguintes especificacoes minimas: motor diesel de 85CV.  Custo mensal.</v>
          </cell>
          <cell r="D3796" t="str">
            <v>un.mes</v>
          </cell>
          <cell r="E3796">
            <v>3206.37</v>
          </cell>
        </row>
        <row r="3797">
          <cell r="A3797" t="str">
            <v>EQ017899</v>
          </cell>
          <cell r="B3797" t="str">
            <v>EQ05050350A</v>
          </cell>
          <cell r="C3797" t="str">
            <v>Caminhao Carroceria fixa, capacidade de 3,5t, equipado com plataforma elevatoria pantografica hidraulica, com motorista operador e um ajudante, material de operacao e material de manutencao, com as seguintes especificacoes minimas: motor diesel de 85CV, p</v>
          </cell>
          <cell r="D3797" t="str">
            <v>h</v>
          </cell>
          <cell r="E3797">
            <v>43.74</v>
          </cell>
        </row>
        <row r="3798">
          <cell r="A3798" t="str">
            <v>EQ017904</v>
          </cell>
          <cell r="B3798" t="str">
            <v>EQ05050353/</v>
          </cell>
          <cell r="C3798" t="str">
            <v>Caminhao Carroceria fixa, capacidade de 3,5t, equipado com plataforma elevatoria pantografica hidraulica, com motorista operador e um ajudante, material de operacao, com as seguintes especificacoes minimas: motor diesel de 85CV, plataforma com elevacao de</v>
          </cell>
          <cell r="D3798" t="str">
            <v>h</v>
          </cell>
          <cell r="E3798">
            <v>30.22</v>
          </cell>
        </row>
        <row r="3799">
          <cell r="A3799" t="str">
            <v>EQ017905</v>
          </cell>
          <cell r="B3799" t="str">
            <v>EQ05050356/</v>
          </cell>
          <cell r="C3799" t="str">
            <v>Caminhao Carroceria fixa, capacidade de 3,5t, equipado com plataforma elevatoria pantografica hidraulica, com motorista operador e um ajudante, com as seguintes especificacoes minimas: motor diesel de 85CV, plataforma com elevacao de ate 8,5m.  Custo hora</v>
          </cell>
          <cell r="D3799" t="str">
            <v>h</v>
          </cell>
          <cell r="E3799">
            <v>18.97</v>
          </cell>
        </row>
        <row r="3800">
          <cell r="A3800" t="str">
            <v>EQ001218</v>
          </cell>
          <cell r="B3800" t="str">
            <v>EQ05050400A</v>
          </cell>
          <cell r="C3800" t="str">
            <v>Caminhao com Carroceria Fixa, capacidade de 7,5t, com motorista, material de operacao e material de manutencao, com as seguintes especificacoes minimas: motor diesel de 162CV.  Custo horario produtivo.</v>
          </cell>
          <cell r="D3800" t="str">
            <v>h</v>
          </cell>
          <cell r="E3800">
            <v>43.67</v>
          </cell>
        </row>
        <row r="3801">
          <cell r="A3801" t="str">
            <v>EQ001219</v>
          </cell>
          <cell r="B3801" t="str">
            <v>EQ05050403/</v>
          </cell>
          <cell r="C3801" t="str">
            <v>Caminhao com Carroceria Fixa, capacidade de 7,5t, com motorista e material de operacao, com as seguintes especificacoes minimas: motor diesel de 162CV.  Custo horario improdutivo (motor funcionando).</v>
          </cell>
          <cell r="D3801" t="str">
            <v>h</v>
          </cell>
          <cell r="E3801">
            <v>21.16</v>
          </cell>
        </row>
        <row r="3802">
          <cell r="A3802" t="str">
            <v>EQ001220</v>
          </cell>
          <cell r="B3802" t="str">
            <v>EQ05050406/</v>
          </cell>
          <cell r="C3802" t="str">
            <v>Caminhao com Carroceria Fixa, capacidade de 7,5t, com motorista, com as seguintes especificacoes minimas: motor diesel de 162CV.  Custo horario improdutivo (motor desligado).</v>
          </cell>
          <cell r="D3802" t="str">
            <v>h</v>
          </cell>
          <cell r="E3802">
            <v>9.52</v>
          </cell>
        </row>
        <row r="3803">
          <cell r="A3803" t="str">
            <v>EQ002304</v>
          </cell>
          <cell r="B3803" t="str">
            <v>EQ05050415A</v>
          </cell>
          <cell r="C3803" t="str">
            <v>Caminhao com Carroceria Fixa, capacidade de 7,5t, equipado com guindaste hidraulico com capacidade de 3,5t, com motorista operador e um ajudante, material de operacao e material de manutencao, com as seguintes especificacoes minimas: motor diesel de 162CV</v>
          </cell>
          <cell r="D3803" t="str">
            <v>h</v>
          </cell>
          <cell r="E3803">
            <v>54.23</v>
          </cell>
        </row>
        <row r="3804">
          <cell r="A3804" t="str">
            <v>EQ010490</v>
          </cell>
          <cell r="B3804" t="str">
            <v>EQ05050418/</v>
          </cell>
          <cell r="C3804" t="str">
            <v>Caminhao com Carroceria Fixa, capacidade de 7,5t, equipado com guindaste hidraulico com capacidade de 3,5t, com motorista operador e um ajudante, material de operacao, com as seguintes especificacoes minimas: motor diesel de 162CV, guindaste hidraulico pr</v>
          </cell>
          <cell r="D3804" t="str">
            <v>h</v>
          </cell>
          <cell r="E3804">
            <v>29.91</v>
          </cell>
        </row>
        <row r="3805">
          <cell r="A3805" t="str">
            <v>EQ010491</v>
          </cell>
          <cell r="B3805" t="str">
            <v>EQ05050421/</v>
          </cell>
          <cell r="C3805" t="str">
            <v xml:space="preserve">Caminhao com Carroceria Fixa, capacidade de 7,5t, equipado com guindaste hidraulico com capacidade de 3,5t, com motorista operador e um ajudante, com as seguintes especificacoes minimas: motor diesel de 162CV, guindaste hidraulico provido de lanca de ate </v>
          </cell>
          <cell r="D3805" t="str">
            <v>h</v>
          </cell>
          <cell r="E3805">
            <v>18.27</v>
          </cell>
        </row>
        <row r="3806">
          <cell r="A3806" t="str">
            <v>EQ017901</v>
          </cell>
          <cell r="B3806" t="str">
            <v>EQ05050450A</v>
          </cell>
          <cell r="C3806" t="str">
            <v>Caminhao Carroceria fixa, capacidade de 7,5t, cesto duplo, com motorista operador, material de  operacao e material de manutencao, com as seguintes especificacoes minimas: motor diesel de 162CV, guindaste hidraulico acoplado de 15,5tf/m de momento de carg</v>
          </cell>
          <cell r="D3806" t="str">
            <v>h</v>
          </cell>
          <cell r="E3806">
            <v>55.42</v>
          </cell>
        </row>
        <row r="3807">
          <cell r="A3807" t="str">
            <v>EQ017902</v>
          </cell>
          <cell r="B3807" t="str">
            <v>EQ05050453/</v>
          </cell>
          <cell r="C3807" t="str">
            <v>Caminhao Carroceria fixa, capacidade de 7,5t, cesto duplo, com motorista operador, material de  operacao, com as seguintes especificacoes minimas: motor diesel de 162CV, guindaste hidraulico acoplado de 15,5tf/m de momento de carga util, lanca com cesto d</v>
          </cell>
          <cell r="D3807" t="str">
            <v>h</v>
          </cell>
          <cell r="E3807">
            <v>31.49</v>
          </cell>
        </row>
        <row r="3808">
          <cell r="A3808" t="str">
            <v>EQ017903</v>
          </cell>
          <cell r="B3808" t="str">
            <v>EQ05050456/</v>
          </cell>
          <cell r="C3808" t="str">
            <v>Caminhao Carroceria fixa, capacidade de 7,5t, cesto duplo, com motorista operador, com as seguintes especificacoes minimas: motor diesel de 162CV, guindaste hidraulico acoplado de 15,5tf/m de momento de carga util, lanca com cesto duplo com alcance de 16m</v>
          </cell>
          <cell r="D3808" t="str">
            <v>h</v>
          </cell>
          <cell r="E3808">
            <v>16.93</v>
          </cell>
        </row>
        <row r="3809">
          <cell r="A3809" t="str">
            <v>EQ004358</v>
          </cell>
          <cell r="B3809" t="str">
            <v>EQ05050500A</v>
          </cell>
          <cell r="C3809" t="str">
            <v>Caminhao plataforma, capacidade de 3,5t, com motorista operador, com as seguintes especificacoes minimas: motor diesel de 85CV, elevacao de 8,5m.  Custo horario improdutivo (motor desligado).</v>
          </cell>
          <cell r="D3809" t="str">
            <v>h</v>
          </cell>
          <cell r="E3809">
            <v>17.22</v>
          </cell>
        </row>
        <row r="3810">
          <cell r="A3810" t="str">
            <v>EQ017907</v>
          </cell>
          <cell r="B3810" t="str">
            <v>EQ05050509A</v>
          </cell>
          <cell r="C3810" t="str">
            <v>Caminhao com plataforma elevatoria pantografica hidraulica, com elevacao ate 8,5m, com motorista operador e um ajudante, com as seguintes especificacoes minimas: motor diesel de 85CV.  Custo mensal.</v>
          </cell>
          <cell r="D3810" t="str">
            <v>un.mes</v>
          </cell>
          <cell r="E3810">
            <v>4879.7299999999996</v>
          </cell>
        </row>
        <row r="3811">
          <cell r="A3811" t="str">
            <v>EQ002348</v>
          </cell>
          <cell r="B3811" t="str">
            <v>EQ05050512/</v>
          </cell>
          <cell r="C3811" t="str">
            <v>Plataforma pantografica, elevacao ate 8,5m, exclusive operador.  Custo horario produtivo.</v>
          </cell>
          <cell r="D3811" t="str">
            <v>h</v>
          </cell>
          <cell r="E3811">
            <v>8.43</v>
          </cell>
        </row>
        <row r="3812">
          <cell r="A3812" t="str">
            <v>EQ001239</v>
          </cell>
          <cell r="B3812" t="str">
            <v>EQ05050600A</v>
          </cell>
          <cell r="C3812" t="str">
            <v>Caminhao tanque, com capacidade de 6000 litros, com motorista, material de operacao e material de manutencao, com as seguintes especificacoes minimas: motor diesel de 162CV, pipa com motobamba e barra de irrigacao.  Custo horario produtivo.</v>
          </cell>
          <cell r="D3812" t="str">
            <v>h</v>
          </cell>
          <cell r="E3812">
            <v>46.48</v>
          </cell>
        </row>
        <row r="3813">
          <cell r="A3813" t="str">
            <v>EQ001240</v>
          </cell>
          <cell r="B3813" t="str">
            <v>EQ05050603/</v>
          </cell>
          <cell r="C3813" t="str">
            <v>Caminhao tanque, com capacidade de 6000 litros, com motorista e material de operacao, com as seguintes especificacoes minimas: motor diesel de 162CV, pipa com motobamba e barra de irrigacao.  Custo horario improdutivo (motor funcionando).</v>
          </cell>
          <cell r="D3813" t="str">
            <v>h</v>
          </cell>
          <cell r="E3813">
            <v>22.37</v>
          </cell>
        </row>
        <row r="3814">
          <cell r="A3814" t="str">
            <v>EQ001241</v>
          </cell>
          <cell r="B3814" t="str">
            <v>EQ05050606/</v>
          </cell>
          <cell r="C3814" t="str">
            <v>Caminhao tanque, com capacidade de 6000 litros, com motorista, com as seguintes especificacoes minimas: motor diesel de 162CV, pipa com motobamba e barra de irrigacao.  Custo horario improdutivo (motor desligado).</v>
          </cell>
          <cell r="D3814" t="str">
            <v>h</v>
          </cell>
          <cell r="E3814">
            <v>10.73</v>
          </cell>
        </row>
        <row r="3815">
          <cell r="A3815" t="str">
            <v>EQ001409</v>
          </cell>
          <cell r="B3815" t="str">
            <v>EQ20050800A</v>
          </cell>
          <cell r="C3815" t="str">
            <v>Vassoura Mecanica, rebocavel, largura de trabalho de 2,44m, sem operador.  Aluguel produtivo.</v>
          </cell>
          <cell r="D3815" t="str">
            <v>h</v>
          </cell>
          <cell r="E3815">
            <v>3.81</v>
          </cell>
        </row>
        <row r="3816">
          <cell r="A3816" t="str">
            <v>EQ001410</v>
          </cell>
          <cell r="B3816" t="str">
            <v>EQ20050806/</v>
          </cell>
          <cell r="C3816" t="str">
            <v>Vassoura Mecanica, rebocavel, largura de trabalho de 2,44m sem operador.  Aluguel improdutivo motor parado.</v>
          </cell>
          <cell r="D3816" t="str">
            <v>h</v>
          </cell>
          <cell r="E3816">
            <v>1.52</v>
          </cell>
        </row>
        <row r="3817">
          <cell r="A3817" t="str">
            <v>EQ001400</v>
          </cell>
          <cell r="B3817" t="str">
            <v>EQ20050850A</v>
          </cell>
          <cell r="C3817" t="str">
            <v>Vibro acabadora para asfalto, sobre esteiras, capacidade de producao de 400t/h, largura de pavimentacao de 3,05m a 4,75m, motor diesel de 98CV (96,04HP),  com operador e ajudante.  Aluguel produtivo.</v>
          </cell>
          <cell r="D3817" t="str">
            <v>h</v>
          </cell>
          <cell r="E3817">
            <v>89.52</v>
          </cell>
        </row>
        <row r="3818">
          <cell r="A3818" t="str">
            <v>EQ001402</v>
          </cell>
          <cell r="B3818" t="str">
            <v>EQ20050856/</v>
          </cell>
          <cell r="C3818" t="str">
            <v>Vibro acabadora para asfalto, sobre esteiras, capacidade de producao de 400t/h, largura de pavimentacao de 3,05m a 4,75m, motor diesel de 98CV (96,04HP),  com operador e ajudante.  Aluguel improdutivo motor parado.</v>
          </cell>
          <cell r="D3818" t="str">
            <v>h</v>
          </cell>
          <cell r="E3818">
            <v>34.47</v>
          </cell>
        </row>
        <row r="3819">
          <cell r="A3819" t="str">
            <v>EQ010501</v>
          </cell>
          <cell r="B3819" t="str">
            <v>EQ20050862A</v>
          </cell>
          <cell r="C3819" t="str">
            <v>Vibro Acabadora,  modelo SA 115 CR, com capacidade do silo de asfalto de 10,5t, largura de 4,55m e potencia de 98CV, Ciber ou similar.  Aluguel produtivo.</v>
          </cell>
          <cell r="D3819" t="str">
            <v>h</v>
          </cell>
          <cell r="E3819">
            <v>91.02</v>
          </cell>
        </row>
        <row r="3820">
          <cell r="A3820" t="str">
            <v>EQ010496</v>
          </cell>
          <cell r="B3820" t="str">
            <v>EQ20050865/</v>
          </cell>
          <cell r="C3820" t="str">
            <v>Vibro Acabadora,  modelo SA 115 CR, com capacidade do silo de asfalto de 10,5t, largura de 4,55m e potencia de 98CV, Ciber ou similar.  Aluguel improdutivo motor funcionando.</v>
          </cell>
          <cell r="D3820" t="str">
            <v>h</v>
          </cell>
          <cell r="E3820">
            <v>43.71</v>
          </cell>
        </row>
        <row r="3821">
          <cell r="A3821" t="str">
            <v>EQ010497</v>
          </cell>
          <cell r="B3821" t="str">
            <v>EQ20050868/</v>
          </cell>
          <cell r="C3821" t="str">
            <v>Vibro Acabadora,  modelo SA 115 CR, com capacidade do silo de asfalto de 10,5t, largura de 4,55m e potencia de 98CV, Ciber ou similar.  Aluguel improdutivo motor parado.</v>
          </cell>
          <cell r="D3821" t="str">
            <v>h</v>
          </cell>
          <cell r="E3821">
            <v>34.979999999999997</v>
          </cell>
        </row>
        <row r="3822">
          <cell r="A3822" t="str">
            <v>EQ016931</v>
          </cell>
          <cell r="B3822" t="str">
            <v>EQ20050871/</v>
          </cell>
          <cell r="C3822" t="str">
            <v>Kit do Sistema de nivelamento eletronico para implementacao das Vibro Acabadoras CIBER, modelos SA-114CR e SA-115C</v>
          </cell>
          <cell r="D3822" t="str">
            <v>h</v>
          </cell>
          <cell r="E3822">
            <v>1.97</v>
          </cell>
        </row>
        <row r="3823">
          <cell r="A3823" t="str">
            <v>EQ001444</v>
          </cell>
          <cell r="B3823" t="str">
            <v>EQ25050050A</v>
          </cell>
          <cell r="C3823" t="str">
            <v>Bate Estacas de queda simples com martelo de ate 0,75t, acionado a motor diesel, inclusive chefe de cravacao e operador de maquina, sem servente e soldadores.  Aluguel produtivo.</v>
          </cell>
          <cell r="D3823" t="str">
            <v>h</v>
          </cell>
          <cell r="E3823">
            <v>40.549999999999997</v>
          </cell>
        </row>
        <row r="3824">
          <cell r="A3824" t="str">
            <v>EQ001445</v>
          </cell>
          <cell r="B3824" t="str">
            <v>EQ25050053/</v>
          </cell>
          <cell r="C3824" t="str">
            <v>Bate Estacas de queda simples com martelo de ate 0,75t, acionado a motor diesel, inclusive chefe de cravacao e operador de maquina, sem servente e soldadores.  Aluguel improdutivo motor funcionando.</v>
          </cell>
          <cell r="D3824" t="str">
            <v>h</v>
          </cell>
          <cell r="E3824">
            <v>35</v>
          </cell>
        </row>
        <row r="3825">
          <cell r="A3825" t="str">
            <v>EQ001446</v>
          </cell>
          <cell r="B3825" t="str">
            <v>EQ25050056/</v>
          </cell>
          <cell r="C3825" t="str">
            <v>Bate Estacas de queda simples com martelo de ate 0,75t, acionado a motor diesel, inclusive chefe de cravacao e operador de maquina, sem servente e soldadores.  Aluguel improdutivo motor parado.</v>
          </cell>
          <cell r="D3825" t="str">
            <v>h</v>
          </cell>
          <cell r="E3825">
            <v>31.31</v>
          </cell>
        </row>
        <row r="3826">
          <cell r="A3826" t="str">
            <v>EQ001447</v>
          </cell>
          <cell r="B3826" t="str">
            <v>EQ25050100A</v>
          </cell>
          <cell r="C3826" t="str">
            <v>Bate Estacas de queda simples com martelo de 1,5t/2,2t, inclusive chefe de cravacao, operador de maquinas e auxiliar de operacao, com serventes e sem soldadores.  Aluguel produtivo.</v>
          </cell>
          <cell r="D3826" t="str">
            <v>h</v>
          </cell>
          <cell r="E3826">
            <v>45.13</v>
          </cell>
        </row>
        <row r="3827">
          <cell r="A3827" t="str">
            <v>EQ001448</v>
          </cell>
          <cell r="B3827" t="str">
            <v>EQ25050103/</v>
          </cell>
          <cell r="C3827" t="str">
            <v>Bate Estacas de queda simples com martelo de 1,5t/2,2t, inclusive chefe de cravacao, operador de maquinas e auxiliar de operacao, com serventes e sem soldadores.  Aluguel improdutivo motor funcionando.</v>
          </cell>
          <cell r="D3827" t="str">
            <v>h</v>
          </cell>
          <cell r="E3827">
            <v>38.21</v>
          </cell>
        </row>
        <row r="3828">
          <cell r="A3828" t="str">
            <v>EQ001449</v>
          </cell>
          <cell r="B3828" t="str">
            <v>EQ25050106/</v>
          </cell>
          <cell r="C3828" t="str">
            <v>Bate Estacas de queda simples com martelo de 1,5t/2,2t, inclusive chefe de cravacao, operador de maquinas e auxiliar de operacao, com serventes e sem soldadores.  Aluguel improdutivo motor parado.</v>
          </cell>
          <cell r="D3828" t="str">
            <v>h</v>
          </cell>
          <cell r="E3828">
            <v>33.619999999999997</v>
          </cell>
        </row>
        <row r="3829">
          <cell r="A3829" t="str">
            <v>EQ001450</v>
          </cell>
          <cell r="B3829" t="str">
            <v>EQ25050150A</v>
          </cell>
          <cell r="C3829" t="str">
            <v>Bate Estacas de queda simples com martelo de 2,5t/3t, inclusive chefe de cravacao, 1 operador de maquinas e 2 auxiliares de operacao, sem serventes e soldadores.  Aluguel produtivo.</v>
          </cell>
          <cell r="D3829" t="str">
            <v>h</v>
          </cell>
          <cell r="E3829">
            <v>48.76</v>
          </cell>
        </row>
        <row r="3830">
          <cell r="A3830" t="str">
            <v>EQ001451</v>
          </cell>
          <cell r="B3830" t="str">
            <v>EQ25050153/</v>
          </cell>
          <cell r="C3830" t="str">
            <v>Bate Estacas de queda simples com martelo de 2,5t/3t, inclusive chefe de cravacao, 1 operador de maquinas e 2 auxiliares de operacao, sem serventes e soldadores.  Aluguel improdutivo motor funcionando.</v>
          </cell>
          <cell r="D3830" t="str">
            <v>h</v>
          </cell>
          <cell r="E3830">
            <v>40.47</v>
          </cell>
        </row>
        <row r="3831">
          <cell r="A3831" t="str">
            <v>EQ001452</v>
          </cell>
          <cell r="B3831" t="str">
            <v>EQ25050156/</v>
          </cell>
          <cell r="C3831" t="str">
            <v>Bate Estacas de queda simples com martelo de 2,5t/3t, inclusive chefe de cravacao, 1 operador de maquinas e 2 auxiliares de operacao, sem serventes e soldadores.  Aluguel improdutivo motor parado.</v>
          </cell>
          <cell r="D3831" t="str">
            <v>h</v>
          </cell>
          <cell r="E3831">
            <v>34.979999999999997</v>
          </cell>
        </row>
        <row r="3832">
          <cell r="A3832" t="str">
            <v>EQ001453</v>
          </cell>
          <cell r="B3832" t="str">
            <v>EQ25050200A</v>
          </cell>
          <cell r="C3832"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2" t="str">
            <v>h</v>
          </cell>
          <cell r="E3832">
            <v>61.98</v>
          </cell>
        </row>
        <row r="3833">
          <cell r="A3833" t="str">
            <v>EQ001454</v>
          </cell>
          <cell r="B3833" t="str">
            <v>EQ25050203A</v>
          </cell>
          <cell r="C3833"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3" t="str">
            <v>h</v>
          </cell>
          <cell r="E3833">
            <v>52.26</v>
          </cell>
        </row>
        <row r="3834">
          <cell r="A3834" t="str">
            <v>EQ001455</v>
          </cell>
          <cell r="B3834" t="str">
            <v>EQ25050206/</v>
          </cell>
          <cell r="C3834"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4" t="str">
            <v>h</v>
          </cell>
          <cell r="E3834">
            <v>45.87</v>
          </cell>
        </row>
        <row r="3835">
          <cell r="A3835" t="str">
            <v>EQ001456</v>
          </cell>
          <cell r="B3835" t="str">
            <v>EQ25050250A</v>
          </cell>
          <cell r="C3835" t="str">
            <v>Bate Estacas com execucao in situ de estacas com diametro de ate 700mm, equipado com pilao de ate 4,2t, ou com martelo retangular de ate 3,5t, para estacas comuns, torre trelicada ate 35m de altura, inclusive chefe de operacao, 1 operador de maquina e 3 a</v>
          </cell>
          <cell r="D3835" t="str">
            <v>h</v>
          </cell>
          <cell r="E3835">
            <v>68.59</v>
          </cell>
        </row>
        <row r="3836">
          <cell r="A3836" t="str">
            <v>EQ001457</v>
          </cell>
          <cell r="B3836" t="str">
            <v>EQ25050253/</v>
          </cell>
          <cell r="C3836" t="str">
            <v>Bate Estacas com execucao in situ de estacas com diametro de ate 700mm, equipado com pilao de ate 4,2t, ou com martelo retangular de ate 3,5t, para estacas comuns, torre trelicada ate 35m de altura, inclusive chefe de operacao, 1 operador de maquina e 3 a</v>
          </cell>
          <cell r="D3836" t="str">
            <v>h</v>
          </cell>
          <cell r="E3836">
            <v>57.48</v>
          </cell>
        </row>
        <row r="3837">
          <cell r="A3837" t="str">
            <v>EQ001458</v>
          </cell>
          <cell r="B3837" t="str">
            <v>EQ25050256/</v>
          </cell>
          <cell r="C3837" t="str">
            <v>Bate Estacas com execucao in situ de estacas com diametro de ate 700mm, equipado com pilao de ate 4,2t, ou com martelo retangular de ate 3,5t, para estacas comuns, torre trelicada ate 35m de altura, inclusive chefe de operacao, 1 operador de maquina e 3 a</v>
          </cell>
          <cell r="D3837" t="str">
            <v>h</v>
          </cell>
          <cell r="E3837">
            <v>50.19</v>
          </cell>
        </row>
        <row r="3838">
          <cell r="A3838" t="str">
            <v>EQ001459</v>
          </cell>
          <cell r="B3838" t="str">
            <v>EQ25050300/</v>
          </cell>
          <cell r="C3838" t="str">
            <v>Campanula para Tubulao Pneumatico para pressao de servico de 2,5Kg/cm2 com guincho eletrico com capacidade de icamento de carga entre 500Kg e 800Kg, velocidade 10m/min. a 12m/min., sem operador.  Aluguel produtivo.</v>
          </cell>
          <cell r="D3838" t="str">
            <v>h</v>
          </cell>
          <cell r="E3838">
            <v>7.93</v>
          </cell>
        </row>
        <row r="3839">
          <cell r="A3839" t="str">
            <v>EQ001460</v>
          </cell>
          <cell r="B3839" t="str">
            <v>EQ25050303/</v>
          </cell>
          <cell r="C3839" t="str">
            <v>Campanula para Tubulao Pneumatico para pressao de servico de 2,5Kg/cm2 com guincho eletrico com capacidade de icamento de carga entre 500Kg e 800Kg, velocidade 10m/min. a 12m/min., sem operador.  Aluguel improdutivo motor parado.</v>
          </cell>
          <cell r="D3839" t="str">
            <v>h</v>
          </cell>
          <cell r="E3839">
            <v>5.91</v>
          </cell>
        </row>
        <row r="3840">
          <cell r="A3840" t="str">
            <v>EQ001413</v>
          </cell>
          <cell r="B3840" t="str">
            <v>EQ30050100A</v>
          </cell>
          <cell r="C3840" t="str">
            <v>Betoneira para 320l de mistura seca, de carregamento mecanico e tambor reversivel, com motor eletrico, sem operador.  Aluguel produtivo.</v>
          </cell>
          <cell r="D3840" t="str">
            <v>h</v>
          </cell>
          <cell r="E3840">
            <v>1.33</v>
          </cell>
        </row>
        <row r="3841">
          <cell r="A3841" t="str">
            <v>EQ001414</v>
          </cell>
          <cell r="B3841" t="str">
            <v>EQ30050106/</v>
          </cell>
          <cell r="C3841" t="str">
            <v>Betoneira para 320l de mistura seca, de carregamento mecanico e tambor reversivel, com motor eletrico, sem operador.  Aluguel improdutivo motor parado.</v>
          </cell>
          <cell r="D3841" t="str">
            <v>h</v>
          </cell>
          <cell r="E3841">
            <v>0.13</v>
          </cell>
        </row>
        <row r="3842">
          <cell r="A3842" t="str">
            <v>EQ001415</v>
          </cell>
          <cell r="B3842" t="str">
            <v>EQ30050150A</v>
          </cell>
          <cell r="C3842" t="str">
            <v>Betoneira para 320l de mistura seca, de carregamento mecanico e tambor reversivel, com motor a gasolina, sem operador.  Aluguel produtivo.</v>
          </cell>
          <cell r="D3842" t="str">
            <v>h</v>
          </cell>
          <cell r="E3842">
            <v>2.79</v>
          </cell>
        </row>
        <row r="3843">
          <cell r="A3843" t="str">
            <v>EQ001416</v>
          </cell>
          <cell r="B3843" t="str">
            <v>EQ30050156/</v>
          </cell>
          <cell r="C3843" t="str">
            <v>Betoneira para 320l de mistura seca, de carregamento mecanico e tambor reversivel, com motor a gasolina, sem operador.  Aluguel improdutivo motor parado.</v>
          </cell>
          <cell r="D3843" t="str">
            <v>h</v>
          </cell>
          <cell r="E3843">
            <v>0.36</v>
          </cell>
        </row>
        <row r="3844">
          <cell r="A3844" t="str">
            <v>EQ001421</v>
          </cell>
          <cell r="B3844" t="str">
            <v>EQ30050200/</v>
          </cell>
          <cell r="C3844" t="str">
            <v>Betoneira com capacidade de 580l, carregador e motor eletrico WEG 7,5CV, 4 polos, 220/380V, sem caixa d'agua, Menegotti ou similar, sem operador.  Aluguel produtivo.</v>
          </cell>
          <cell r="D3844" t="str">
            <v>h</v>
          </cell>
          <cell r="E3844">
            <v>4.57</v>
          </cell>
        </row>
        <row r="3845">
          <cell r="A3845" t="str">
            <v>EQ001422</v>
          </cell>
          <cell r="B3845" t="str">
            <v>EQ30050206/</v>
          </cell>
          <cell r="C3845" t="str">
            <v>Betoneira com capacidade de 580l, carregador e motor eletrico WEG 7,5CV, 4 polos, 220/380V, sem caixa d'agua, Menegotti ou similar, sem operador.  Aluguel improdutivo motor parado.</v>
          </cell>
          <cell r="D3845" t="str">
            <v>h</v>
          </cell>
          <cell r="E3845">
            <v>1.44</v>
          </cell>
        </row>
        <row r="3846">
          <cell r="A3846" t="str">
            <v>EQ001419</v>
          </cell>
          <cell r="B3846" t="str">
            <v>EQ30050250/</v>
          </cell>
          <cell r="C3846" t="str">
            <v>Betoneira para 580l de mistura seca, de carregamento mecanico e tambor reversivel, com motor diesel, sem operador.  Aluguel produtivo.</v>
          </cell>
          <cell r="D3846" t="str">
            <v>h</v>
          </cell>
          <cell r="E3846" t="e">
            <v>#N/A</v>
          </cell>
        </row>
        <row r="3847">
          <cell r="A3847" t="str">
            <v>EQ001441</v>
          </cell>
          <cell r="B3847" t="str">
            <v>EQ30050300A</v>
          </cell>
          <cell r="C3847" t="str">
            <v>Conjunto para projecao de concreto.  Aluguel produtivo.</v>
          </cell>
          <cell r="D3847" t="str">
            <v>h</v>
          </cell>
          <cell r="E3847">
            <v>8.8699999999999992</v>
          </cell>
        </row>
        <row r="3848">
          <cell r="A3848" t="str">
            <v>EQ001443</v>
          </cell>
          <cell r="B3848" t="str">
            <v>EQ30050303/</v>
          </cell>
          <cell r="C3848" t="str">
            <v>Conjunto para projecao de concreto.  Aluguel improdutivo parado.</v>
          </cell>
          <cell r="D3848" t="str">
            <v>h</v>
          </cell>
          <cell r="E3848">
            <v>2.68</v>
          </cell>
        </row>
        <row r="3849">
          <cell r="A3849" t="str">
            <v>EQ001423</v>
          </cell>
          <cell r="B3849" t="str">
            <v>EQ30050500/</v>
          </cell>
          <cell r="C3849" t="str">
            <v>Usina Dosadora e Misturadora de Agregados de Concreto, composta de silo de agregados, dosador de agregados, balanca de agregados, tanque d'agua, dosador d'agua, correia transportadora, bico de descarga, cilo de cimento para 50t, dosador de cimento, comand</v>
          </cell>
          <cell r="D3849" t="str">
            <v>h</v>
          </cell>
          <cell r="E3849" t="e">
            <v>#N/A</v>
          </cell>
        </row>
        <row r="3850">
          <cell r="A3850" t="str">
            <v>EQ001424</v>
          </cell>
          <cell r="B3850" t="str">
            <v>EQ30050503/</v>
          </cell>
          <cell r="C3850" t="str">
            <v>Usina Dosadora e Misturadora de Agregados de Concreto, composta de silo de agregados, dosador de agregados, balanca de agregados, tanque d'agua, dosador d'agua, correia transportadora, bico de descarga, silo de cimento para 50t, dosador de cimento, comand</v>
          </cell>
          <cell r="D3850" t="str">
            <v>h</v>
          </cell>
          <cell r="E3850" t="e">
            <v>#N/A</v>
          </cell>
        </row>
        <row r="3851">
          <cell r="A3851" t="str">
            <v>EQ001425</v>
          </cell>
          <cell r="B3851" t="str">
            <v>EQ30050506/</v>
          </cell>
          <cell r="C3851" t="str">
            <v>Usina Dosadora e Misturadora de Agregados de Concreto, composta de silo de agregados, dosador de agregados, balanca de agregados, tanque d'agua, dosador d'agua, correia transportadora, bico de descarga, silo de cimento para 50t, dosador de cimento, comand</v>
          </cell>
          <cell r="D3851" t="str">
            <v>h</v>
          </cell>
          <cell r="E3851" t="e">
            <v>#N/A</v>
          </cell>
        </row>
        <row r="3852">
          <cell r="A3852" t="str">
            <v>EQ001435</v>
          </cell>
          <cell r="B3852" t="str">
            <v>EQ30050550A</v>
          </cell>
          <cell r="C3852" t="str">
            <v>Vibrador de Imersao, tubo de (48x480)mm, com mangote de 5m de comprimento, motor eletrico de 2CV, sem operador.  Aluguel produtivo.</v>
          </cell>
          <cell r="D3852" t="str">
            <v>h</v>
          </cell>
          <cell r="E3852">
            <v>0.72</v>
          </cell>
        </row>
        <row r="3853">
          <cell r="A3853" t="str">
            <v>EQ001436</v>
          </cell>
          <cell r="B3853" t="str">
            <v>EQ30050556/</v>
          </cell>
          <cell r="C3853" t="str">
            <v>Vibrador de Imersao, tubo de (48x480)mm, com mangote de 5m de comprimento, motor eletrico de 2CV, sem operador.  Aluguel improdutivo motor parado.</v>
          </cell>
          <cell r="D3853" t="str">
            <v>h</v>
          </cell>
          <cell r="E3853">
            <v>0.18</v>
          </cell>
        </row>
        <row r="3854">
          <cell r="A3854" t="str">
            <v>EQ001475</v>
          </cell>
          <cell r="B3854" t="str">
            <v>EQ35050050/</v>
          </cell>
          <cell r="C3854" t="str">
            <v>Maquina rotativa para execucao de pocos profundos de rebaixamento, montada sobre caminhao de 12t, exclusive o chassis, inclusive chefe de turma e 3 operadores.  Aluguel produtivo.</v>
          </cell>
          <cell r="D3854" t="str">
            <v>h</v>
          </cell>
          <cell r="E3854">
            <v>149.22999999999999</v>
          </cell>
        </row>
        <row r="3855">
          <cell r="A3855" t="str">
            <v>EQ001476</v>
          </cell>
          <cell r="B3855" t="str">
            <v>EQ35050053/</v>
          </cell>
          <cell r="C3855" t="str">
            <v>Maquina rotativa para execucao de pocos profundos de rebaixamento, montada sobre caminhao de 12t, exclusive o chassis, inclusive chefe de turma e 3 operadores.  Aluguel improdutivo motor funcionando.</v>
          </cell>
          <cell r="D3855" t="str">
            <v>h</v>
          </cell>
          <cell r="E3855">
            <v>91.35</v>
          </cell>
        </row>
        <row r="3856">
          <cell r="A3856" t="str">
            <v>EQ001477</v>
          </cell>
          <cell r="B3856" t="str">
            <v>EQ35050056/</v>
          </cell>
          <cell r="C3856" t="str">
            <v>Maquina rotativa para execucao de pocos profundos de rebaixamento, montada sobre caminhao de 12t, exclusive o chassis, inclusive chefe de turma e 3 operadores.  Aluguel improdutivo motor parado.</v>
          </cell>
          <cell r="D3856" t="str">
            <v>h</v>
          </cell>
          <cell r="E3856">
            <v>81.7</v>
          </cell>
        </row>
        <row r="3857">
          <cell r="A3857" t="str">
            <v>EQ007662</v>
          </cell>
          <cell r="B3857" t="str">
            <v>EQ35100050/</v>
          </cell>
          <cell r="C3857" t="str">
            <v>Bomba Hidraulica Submersivel, monofasica, com motor eletrico com potencia de 1CV - 220V/380V, marca ABS modelo UNI 500 ou similar, exclusive acessorios.  Fornecimento e colocacao.</v>
          </cell>
          <cell r="D3857" t="str">
            <v>un</v>
          </cell>
          <cell r="E3857">
            <v>1321.23</v>
          </cell>
        </row>
        <row r="3858">
          <cell r="A3858" t="str">
            <v>EQ007664</v>
          </cell>
          <cell r="B3858" t="str">
            <v>EQ35100100/</v>
          </cell>
          <cell r="C3858" t="str">
            <v>Bomba Hidraulica Submersivel, trifasica, com motor eletrico com potencia de 2CV - 220V/380V, marca ABS modelo UNI 600T ou similar, exclusive acessorios.  Fornecimento e colocacao.</v>
          </cell>
          <cell r="D3858" t="str">
            <v>un</v>
          </cell>
          <cell r="E3858">
            <v>1752.61</v>
          </cell>
        </row>
        <row r="3859">
          <cell r="A3859" t="str">
            <v>EQ007666</v>
          </cell>
          <cell r="B3859" t="str">
            <v>EQ35100150/</v>
          </cell>
          <cell r="C3859" t="str">
            <v>Bomba Hidraulica Submersivel, trifasica, com motor eletrico com potencia de 3,5CV - 220V/380V, modelo AFP-100 ou similar, exclusive acessorios.  Fornecimento e colocacao.</v>
          </cell>
          <cell r="D3859" t="str">
            <v>un</v>
          </cell>
          <cell r="E3859">
            <v>1971.3</v>
          </cell>
        </row>
        <row r="3860">
          <cell r="A3860" t="str">
            <v>EQ001478</v>
          </cell>
          <cell r="B3860" t="str">
            <v>EQ35100200A</v>
          </cell>
          <cell r="C3860" t="str">
            <v>Bomba Centrifuga Submersivel acionada por motor eletrico de 6CV a 3450RPM, para ser usada em quaisquer servicos de drenagem de agua limpa ou suja.  Pode ser usada a seco. Bombeia agua que contenha particulas abrasivas, exclusive operador, mangueira, cabos</v>
          </cell>
          <cell r="D3860" t="str">
            <v>h</v>
          </cell>
          <cell r="E3860">
            <v>3.38</v>
          </cell>
        </row>
        <row r="3861">
          <cell r="A3861" t="str">
            <v>EQ001479</v>
          </cell>
          <cell r="B3861" t="str">
            <v>EQ35100203/</v>
          </cell>
          <cell r="C3861" t="str">
            <v>Bomba Centrifuga Submersivel acionada por motor eletrico de 6CV a 3450RPM, para ser usada em quaisquer servicos de drenagem de agua limpa ou suja.  Pode ser usada a seco.  Bombeia agua que contenha particulas abrasivas, exclusive operador, mangueira, cabo</v>
          </cell>
          <cell r="D3861" t="str">
            <v>h</v>
          </cell>
          <cell r="E3861">
            <v>1.17</v>
          </cell>
        </row>
        <row r="3862">
          <cell r="A3862" t="str">
            <v>EQ007668</v>
          </cell>
          <cell r="B3862" t="str">
            <v>EQ35100250/</v>
          </cell>
          <cell r="C3862" t="str">
            <v>Bomba Hidraulica Submersivel, trifasica, com motor eletrico com potencia de 8CV - 220V/380V, modelo JUMBO S1ND ou similar, exclusive acessorios.  Fornecimento e colocacao.</v>
          </cell>
          <cell r="D3862" t="str">
            <v>un</v>
          </cell>
          <cell r="E3862">
            <v>6034.08</v>
          </cell>
        </row>
        <row r="3863">
          <cell r="A3863" t="str">
            <v>EQ018015</v>
          </cell>
          <cell r="B3863" t="str">
            <v>EQ35100253/</v>
          </cell>
          <cell r="C3863" t="str">
            <v>Bomba hidraulica submersivel, trifasica, motor eletrico com potencia de 3,8CV, 220/380V, para tubulacao de 3", modelo Jumbo 24ND da ABS ou similar.  Fornecimento.</v>
          </cell>
          <cell r="D3863" t="str">
            <v>un</v>
          </cell>
          <cell r="E3863">
            <v>8778</v>
          </cell>
        </row>
        <row r="3864">
          <cell r="A3864" t="str">
            <v>EQ018016</v>
          </cell>
          <cell r="B3864" t="str">
            <v>EQ35100256/</v>
          </cell>
          <cell r="C3864" t="str">
            <v>Bomba hidraulica submersivel, trifasica, motor eletrico com potencia de 2CV, 220/380V, para tubulacao de 2", modelo Jumbo 14D da ABS ou similar.  Fornecimento.</v>
          </cell>
          <cell r="D3864" t="str">
            <v>un</v>
          </cell>
          <cell r="E3864">
            <v>5833</v>
          </cell>
        </row>
        <row r="3865">
          <cell r="A3865" t="str">
            <v>EQ018017</v>
          </cell>
          <cell r="B3865" t="str">
            <v>EQ35100259/</v>
          </cell>
          <cell r="C3865" t="str">
            <v>Bomba hidraulica submersivel, trifasica, motor eletrico com potencia de 1,5CV, 220/380V, para tubulacao de 2", modelo Jumbo 12D da ABS ou similar.  Fornecimento.</v>
          </cell>
          <cell r="D3865" t="str">
            <v>un</v>
          </cell>
          <cell r="E3865">
            <v>6105</v>
          </cell>
        </row>
        <row r="3866">
          <cell r="A3866" t="str">
            <v>EQ018018</v>
          </cell>
          <cell r="B3866" t="str">
            <v>EQ35100262/</v>
          </cell>
          <cell r="C3866" t="str">
            <v>Bomba hidraulica submersivel, trifasica, motor eletrico com potencia de 15CV, 220/380V, para tubulacao de 6", modelo Jumbo 84LD da ABS ou similar.  Fornecimento.</v>
          </cell>
          <cell r="D3866" t="str">
            <v>un</v>
          </cell>
          <cell r="E3866">
            <v>21279</v>
          </cell>
        </row>
        <row r="3867">
          <cell r="A3867" t="str">
            <v>EQ018019</v>
          </cell>
          <cell r="B3867" t="str">
            <v>EQ35100265/</v>
          </cell>
          <cell r="C3867" t="str">
            <v>Bomba hidraulica submersivel, trifasica, motor eletrico com potencia de 15CV, 220/380V, para tubulacao de 4", modelo Jumbo 84ND da ABS ou similar.  Fornecimento.</v>
          </cell>
          <cell r="D3867" t="str">
            <v>un</v>
          </cell>
          <cell r="E3867">
            <v>20390</v>
          </cell>
        </row>
        <row r="3868">
          <cell r="A3868" t="str">
            <v>EQ018020</v>
          </cell>
          <cell r="B3868" t="str">
            <v>EQ35100268/</v>
          </cell>
          <cell r="C3868" t="str">
            <v>Bomba hidraulica submersivel, trifasica, motor eletrico com potencia de 9CV, 220/380V, para tubulacao de 4", modelo Jumbo 54HD da ABS ou similar.  Fornecimento.</v>
          </cell>
          <cell r="D3868" t="str">
            <v>un</v>
          </cell>
          <cell r="E3868">
            <v>14278</v>
          </cell>
        </row>
        <row r="3869">
          <cell r="A3869" t="str">
            <v>EQ018021</v>
          </cell>
          <cell r="B3869" t="str">
            <v>EQ35100271/</v>
          </cell>
          <cell r="C3869" t="str">
            <v>Bomba hidraulica submersivel, trifasica, motor eletrico com potencia de 6CV, 220/380V, para tubulacao de 3", modelo Jumbo 30MD da ABS ou similar.  Fornecimento.</v>
          </cell>
          <cell r="D3869" t="str">
            <v>un</v>
          </cell>
          <cell r="E3869">
            <v>11333.5</v>
          </cell>
        </row>
        <row r="3870">
          <cell r="A3870" t="str">
            <v>EQ018022</v>
          </cell>
          <cell r="B3870" t="str">
            <v>EQ35100274/</v>
          </cell>
          <cell r="C3870" t="str">
            <v>Bomba hidraulica submersivel, trifasica, motor eletrico com potencia de 6CV, 220/380V, para tubulacao de 2", modelo Jumbo 30HD da ABS ou similar.  Fornecimento.</v>
          </cell>
          <cell r="D3870" t="str">
            <v>un</v>
          </cell>
          <cell r="E3870">
            <v>12444.5</v>
          </cell>
        </row>
        <row r="3871">
          <cell r="A3871" t="str">
            <v>EQ005000</v>
          </cell>
          <cell r="B3871" t="str">
            <v>EQ35100300A</v>
          </cell>
          <cell r="C3871" t="str">
            <v>Bomba Hidraulica Centrifuga submersa, com motor eletrico, potencia de 10CV; exclusive acessorios.   Fornecimento e colocacao.</v>
          </cell>
          <cell r="D3871" t="str">
            <v>un</v>
          </cell>
          <cell r="E3871">
            <v>1387.93</v>
          </cell>
        </row>
        <row r="3872">
          <cell r="A3872" t="str">
            <v>EQ008849</v>
          </cell>
          <cell r="B3872" t="str">
            <v>EQ35100350A</v>
          </cell>
          <cell r="C3872" t="str">
            <v>Bomba Submersivel, para esgoto sanitario, marca Flyght, modelo CP3127, curva 483, 7,5KW-1745RPM, 220/380 ou 440V, trifasico, descarga de 100m.  Fornecimento e colocacao.</v>
          </cell>
          <cell r="D3872" t="str">
            <v>un</v>
          </cell>
          <cell r="E3872">
            <v>12457.66</v>
          </cell>
        </row>
        <row r="3873">
          <cell r="A3873" t="str">
            <v>EQ010391</v>
          </cell>
          <cell r="B3873" t="str">
            <v>EQ35100400/</v>
          </cell>
          <cell r="C3873" t="str">
            <v>Bomba Hidraulica Centrifuga Submersivel, de 30CV, saida de 4" ou 6", modelo Jumbo 201, fabricacao ABS ou similar.  Fornecimento.</v>
          </cell>
          <cell r="D3873" t="str">
            <v>un</v>
          </cell>
          <cell r="E3873">
            <v>36447</v>
          </cell>
        </row>
        <row r="3874">
          <cell r="A3874" t="str">
            <v>EQ009816</v>
          </cell>
          <cell r="B3874" t="str">
            <v>EQ35100450/</v>
          </cell>
          <cell r="C3874" t="str">
            <v>Moto Bomba sobre rodas, com Bomba Centrifuga auto-escorvante de rotor aberto, bocais de succao de 2" e recalque de 1 1/2", motor a gasolina de 4CV, sem operador.  Aluguel produtivo.</v>
          </cell>
          <cell r="D3874" t="str">
            <v>h</v>
          </cell>
          <cell r="E3874">
            <v>1.56</v>
          </cell>
        </row>
        <row r="3875">
          <cell r="A3875" t="str">
            <v>EQ009817</v>
          </cell>
          <cell r="B3875" t="str">
            <v>EQ35100453/</v>
          </cell>
          <cell r="C3875" t="str">
            <v>Moto Bomba sobre rodas, com Bomba Centrifuga auto-escorvante de rotor aberto, bocais de succao de 2" e recalque de 1 1/2", motor a gasolina de 4CV, sem operador.  Aluguel improdutivo motor parado.</v>
          </cell>
          <cell r="D3875" t="str">
            <v>h</v>
          </cell>
          <cell r="E3875">
            <v>0.35</v>
          </cell>
        </row>
        <row r="3876">
          <cell r="A3876" t="str">
            <v>EQ010579</v>
          </cell>
          <cell r="B3876" t="str">
            <v>EQ70050406/</v>
          </cell>
          <cell r="C3876" t="str">
            <v>Custo de material de manutencao de Caminhao Tanque, com capacidade de 10000l, motor diesel de 142CV, equipado com bomba d'agua e mangote com 50m de comprimento.</v>
          </cell>
          <cell r="D3876" t="str">
            <v>un</v>
          </cell>
          <cell r="E3876">
            <v>104426.06</v>
          </cell>
        </row>
        <row r="3877">
          <cell r="A3877" t="str">
            <v>EQ010573</v>
          </cell>
          <cell r="B3877" t="str">
            <v>EQ70050450/</v>
          </cell>
          <cell r="C3877" t="str">
            <v>Custo de material de manutencao de Carregador Frontal de Rodas, motor diesel de 100CV, pa com capacidade rasa de 1,3m3.</v>
          </cell>
          <cell r="D3877" t="str">
            <v>un</v>
          </cell>
          <cell r="E3877">
            <v>228189</v>
          </cell>
        </row>
        <row r="3878">
          <cell r="A3878" t="str">
            <v>EQ010526</v>
          </cell>
          <cell r="B3878" t="str">
            <v>EQ70050500/</v>
          </cell>
          <cell r="C3878" t="str">
            <v>Custo de material de manutencao de Compactador de pneus, auto-propulsor, motor diesel de 76HP, peso 5,5/20t com 7 pneus.</v>
          </cell>
          <cell r="D3878" t="str">
            <v>un</v>
          </cell>
          <cell r="E3878">
            <v>205395.33</v>
          </cell>
        </row>
        <row r="3879">
          <cell r="A3879" t="str">
            <v>EQ010523</v>
          </cell>
          <cell r="B3879" t="str">
            <v>EQ70050506/</v>
          </cell>
          <cell r="C3879" t="str">
            <v>Custo de material de manutencao de Compactador Vibratorio, com tambor Pe-de-Carneiro, auto-propulsor, com motor diesel de 76HP, com 6t a 7t, largura de 1,85m.</v>
          </cell>
          <cell r="D3879" t="str">
            <v>un</v>
          </cell>
          <cell r="E3879">
            <v>172118.43</v>
          </cell>
        </row>
        <row r="3880">
          <cell r="A3880" t="str">
            <v>EQ010552</v>
          </cell>
          <cell r="B3880" t="str">
            <v>EQ70050550/</v>
          </cell>
          <cell r="C3880" t="str">
            <v>Custo de material de manutencao de Compressor de ar, portatil e rebocavel, pressao de trabalho de 102PSI, descarga livre de 170PCM, motor diesel de 40CV.</v>
          </cell>
          <cell r="D3880" t="str">
            <v>un</v>
          </cell>
          <cell r="E3880">
            <v>55149.46</v>
          </cell>
        </row>
        <row r="3881">
          <cell r="A3881" t="str">
            <v>EQ010553</v>
          </cell>
          <cell r="B3881" t="str">
            <v>EQ70050553/</v>
          </cell>
          <cell r="C3881" t="str">
            <v>Custo de material de manutencao de Compressor de ar, portatil e rebocavel, pressao de trabalho de 102PSI, descarga livre de 250PCM, motor diesel de 77CV.</v>
          </cell>
          <cell r="D3881" t="str">
            <v>un</v>
          </cell>
          <cell r="E3881">
            <v>69020.460000000006</v>
          </cell>
        </row>
        <row r="3882">
          <cell r="A3882" t="str">
            <v>EQ010546</v>
          </cell>
          <cell r="B3882" t="str">
            <v>EQ70050600/</v>
          </cell>
          <cell r="C3882" t="str">
            <v>Custo de material de manutencao de Draga Flutuante, succao e recalque de 12", com bomba de recalque (comando direto) de 480CV de potencia continua e outra de 170CV nos sistemas hidraulicos.</v>
          </cell>
          <cell r="D3882" t="str">
            <v>un</v>
          </cell>
          <cell r="E3882">
            <v>961800</v>
          </cell>
        </row>
        <row r="3883">
          <cell r="A3883" t="str">
            <v>EQ010596</v>
          </cell>
          <cell r="B3883" t="str">
            <v>EQ70050606A</v>
          </cell>
          <cell r="C3883" t="str">
            <v>Custo de material de manutencao de Equipamento combinado, vacuo/hidrojato, com custo horario corrido de utilizacao, incluindo abastecimento de agua, despejo de material retirado e equipe de operacao, com tanque de agua e de residuo de 8000l, bomba de alta</v>
          </cell>
          <cell r="D3883" t="str">
            <v>un</v>
          </cell>
          <cell r="E3883">
            <v>120042</v>
          </cell>
        </row>
        <row r="3884">
          <cell r="A3884" t="str">
            <v>EQ010549</v>
          </cell>
          <cell r="B3884" t="str">
            <v>EQ70050609/</v>
          </cell>
          <cell r="C3884" t="str">
            <v>Custo de material de manutencao de custo horario corrido de utilizacao de equipamento de jato d'agua de alta pressao (Sewer-Jet ou similar), mangueira de 1" de diametro, pressao ate 2000 libras.</v>
          </cell>
          <cell r="D3884" t="str">
            <v>un</v>
          </cell>
          <cell r="E3884">
            <v>157450.5</v>
          </cell>
        </row>
        <row r="3885">
          <cell r="A3885" t="str">
            <v>EQ010607</v>
          </cell>
          <cell r="B3885" t="str">
            <v>EQ70050612/</v>
          </cell>
          <cell r="C3885" t="str">
            <v>Custo de material de manutencao de equipamento para desobstrucao de galerias (Bucket-Machine), rebocavel, avanco mecanico, com jogo completo de acessorios, motor diesel, modelo M90 de 12CV, ou similar.</v>
          </cell>
          <cell r="D3885" t="str">
            <v>un</v>
          </cell>
          <cell r="E3885">
            <v>62848</v>
          </cell>
        </row>
        <row r="3886">
          <cell r="A3886" t="str">
            <v>EQ010551</v>
          </cell>
          <cell r="B3886" t="str">
            <v>EQ70050615A</v>
          </cell>
          <cell r="C3886" t="str">
            <v xml:space="preserve">Custo de material de manutencao de custo horario corrido de utilizacao de equipamento de succao atraves de exaustor de alta potencia (Vac-All ou similar), com mangueira de captacao de 12" de diametro e capacidade de armazenar de 12m3 de material removido </v>
          </cell>
          <cell r="D3886" t="str">
            <v>un</v>
          </cell>
          <cell r="E3886">
            <v>203136</v>
          </cell>
        </row>
        <row r="3887">
          <cell r="A3887" t="str">
            <v>EQ010567</v>
          </cell>
          <cell r="B3887" t="str">
            <v>EQ70050650/</v>
          </cell>
          <cell r="C3887" t="str">
            <v>Custo de material de manutencao de Escavadeira Hidraulica, motor diesel de 92CV, capacidade 0,78m3 e 3 bracos articulados, braco intermediario ajustavel em 3 posicoes.</v>
          </cell>
          <cell r="D3887" t="str">
            <v>un</v>
          </cell>
          <cell r="E3887">
            <v>262710</v>
          </cell>
        </row>
        <row r="3888">
          <cell r="A3888" t="str">
            <v>EQ015996</v>
          </cell>
          <cell r="B3888" t="str">
            <v>EQ70050656/</v>
          </cell>
          <cell r="C3888" t="str">
            <v>Custo de material de manutencao de Escavadeira hidraulica, sobre esteiras,  capacidade de peso operacional de 16t, capacidade da cacamba  rasa de 0,73m3,  motor diesel de 108,2CV (106HP).</v>
          </cell>
          <cell r="D3888" t="str">
            <v>un</v>
          </cell>
          <cell r="E3888">
            <v>262710</v>
          </cell>
        </row>
        <row r="3889">
          <cell r="A3889" t="str">
            <v>EQ010528</v>
          </cell>
          <cell r="B3889" t="str">
            <v>EQ70050700/</v>
          </cell>
          <cell r="C3889" t="str">
            <v xml:space="preserve">Custo de material de manutencao de Espalhador de Agregados, rebocavel, capacidade rasa de 1,3m3, largura maxima de distribuicao de 3,66m, comprimento 4,10m, largura 1,30m, altura de 1m, 4 rodas com pneumaticos 6x9 (10 lonas), peso 860Kg, diametro do rolo </v>
          </cell>
          <cell r="D3889" t="str">
            <v>un</v>
          </cell>
          <cell r="E3889">
            <v>22963.26</v>
          </cell>
        </row>
        <row r="3890">
          <cell r="A3890" t="str">
            <v>EQ010598</v>
          </cell>
          <cell r="B3890" t="str">
            <v>EQ70050750/</v>
          </cell>
          <cell r="C3890" t="str">
            <v>Custo de material de manutencao de Fresadora a frio, modelo 1000C, com largura de tambor de ate 1m, potencia de 142CV a 2300Rpm e  profundidade de corte ate 10cm, Wirtgen ou similar.</v>
          </cell>
          <cell r="D3890" t="str">
            <v>un</v>
          </cell>
          <cell r="E3890">
            <v>450000</v>
          </cell>
        </row>
        <row r="3891">
          <cell r="A3891" t="str">
            <v>EQ010558</v>
          </cell>
          <cell r="B3891" t="str">
            <v>EQ70050800/</v>
          </cell>
          <cell r="C3891" t="str">
            <v>Custo de material de manutencao de Guincho de engrenagem, com capacidade para 1500Kg, com motor eletrico de 10CV com jogo de 4 roldanas; com cabo simples.</v>
          </cell>
          <cell r="D3891" t="str">
            <v>un</v>
          </cell>
          <cell r="E3891">
            <v>0.85</v>
          </cell>
        </row>
        <row r="3892">
          <cell r="A3892" t="str">
            <v>EQ010564</v>
          </cell>
          <cell r="B3892" t="str">
            <v>EQ70050806/</v>
          </cell>
          <cell r="C3892" t="str">
            <v>Custo de material de manutencao de Guincho de friccao, com capacidade para 750Kg a 1500Kg, com motor eletrico de 10CV com jogo de 4 roldanas; com cabo simples.</v>
          </cell>
          <cell r="D3892" t="str">
            <v>un</v>
          </cell>
          <cell r="E3892">
            <v>8505.64</v>
          </cell>
        </row>
        <row r="3893">
          <cell r="A3893" t="str">
            <v>EQ017900</v>
          </cell>
          <cell r="B3893" t="str">
            <v>EQ70050850/</v>
          </cell>
          <cell r="C3893" t="str">
            <v>Custo de material de manutencao de Guindaste hidraulico com momento de carga util de 1550 Kgf/m, com alcance de 16m de altura.</v>
          </cell>
          <cell r="D3893" t="str">
            <v>h</v>
          </cell>
          <cell r="E3893">
            <v>60000</v>
          </cell>
        </row>
        <row r="3894">
          <cell r="A3894" t="str">
            <v>EQ017869</v>
          </cell>
          <cell r="B3894" t="str">
            <v>EQ70050853/</v>
          </cell>
          <cell r="C3894" t="str">
            <v>Custo de material de manutencao de Guindaste sobre rodas, capacidade de 10t, motor diesel de 124CV.</v>
          </cell>
          <cell r="D3894" t="str">
            <v>un</v>
          </cell>
          <cell r="E3894">
            <v>276250</v>
          </cell>
        </row>
        <row r="3895">
          <cell r="A3895" t="str">
            <v>EQ010550</v>
          </cell>
          <cell r="B3895" t="str">
            <v>EQ70050856/</v>
          </cell>
          <cell r="C3895" t="str">
            <v>Custo de material de manutencao de Guindaste sobre rodas, motor diesel de 121CV, capacidade de 16t, raio de curva de 4,5m, lanca telescopia de acionamento hidraulico com 7,60m retraida e 18,30m extendida.</v>
          </cell>
          <cell r="D3895" t="str">
            <v>un</v>
          </cell>
          <cell r="E3895">
            <v>770542.27</v>
          </cell>
        </row>
        <row r="3896">
          <cell r="A3896" t="str">
            <v>EQ017873</v>
          </cell>
          <cell r="B3896" t="str">
            <v>EQ70050859/</v>
          </cell>
          <cell r="C3896" t="str">
            <v>Custo de material de manutencao de Guindaste sobre rodas, capacidade de 30t, motor diesel de 220CV.</v>
          </cell>
          <cell r="D3896" t="str">
            <v>un</v>
          </cell>
          <cell r="E3896">
            <v>579347.94999999995</v>
          </cell>
        </row>
        <row r="3897">
          <cell r="A3897" t="str">
            <v>EQ010563</v>
          </cell>
          <cell r="B3897" t="str">
            <v>EQ70050862/</v>
          </cell>
          <cell r="C3897" t="str">
            <v>Custo de material de manutencao de Guindaste com lanca tipo trelica de acionamento mecanico, estrutura giratoria, capacidade de 30t, sobre caminhao (inclusive este), comprimento maximo de lanca que pode ser transportado na traseira, abaixo do nivel da cab</v>
          </cell>
          <cell r="D3897" t="str">
            <v>un</v>
          </cell>
          <cell r="E3897">
            <v>700000</v>
          </cell>
        </row>
        <row r="3898">
          <cell r="A3898" t="str">
            <v>EQ010554</v>
          </cell>
          <cell r="B3898" t="str">
            <v>EQ70050900/</v>
          </cell>
          <cell r="C3898" t="str">
            <v>Custo de material de manutencao de Grupo Gerador, estacionario, com alternador de 139/150Kva e motor diesel de 180CV a 1800RPM.</v>
          </cell>
          <cell r="D3898" t="str">
            <v>un</v>
          </cell>
          <cell r="E3898">
            <v>39001.160000000003</v>
          </cell>
        </row>
        <row r="3899">
          <cell r="A3899" t="str">
            <v>EQ010599</v>
          </cell>
          <cell r="B3899" t="str">
            <v>EQ70050903/</v>
          </cell>
          <cell r="C3899" t="str">
            <v>Custo de material de manutencao de Grupo Gerador, transportavel sobre rodas, 80/84Kva, motor diesel de 85CV (1800RPM).</v>
          </cell>
          <cell r="D3899" t="str">
            <v>un</v>
          </cell>
          <cell r="E3899">
            <v>31522.53</v>
          </cell>
        </row>
        <row r="3900">
          <cell r="A3900" t="str">
            <v>EQ015997</v>
          </cell>
          <cell r="B3900" t="str">
            <v>EQ70050906/</v>
          </cell>
          <cell r="C3900" t="str">
            <v>Custo de material de manutencao de Grupo gerador com potencia de 2500W, 110V e 240V de corrente alternada ou 12V/8,3A de corrente continua, motor a gasolina de 5,5CV.</v>
          </cell>
          <cell r="D3900" t="str">
            <v>un</v>
          </cell>
          <cell r="E3900">
            <v>2752.75</v>
          </cell>
        </row>
        <row r="3901">
          <cell r="A3901" t="str">
            <v>EQ010529</v>
          </cell>
          <cell r="B3901" t="str">
            <v>EQ70050950/</v>
          </cell>
          <cell r="C3901" t="str">
            <v>Custo de material de manutencao de Maquina de juntas (serra para concreto) motor a gasolina de 8,25CV partida manual, chassis reforcado, guarda protetora para acomodar serras de ate 14", serra para concreto especialmente desenvolvida para aberturas de jun</v>
          </cell>
          <cell r="D3901" t="str">
            <v>un</v>
          </cell>
          <cell r="E3901">
            <v>6093.72</v>
          </cell>
        </row>
        <row r="3902">
          <cell r="A3902" t="str">
            <v>EQ010556</v>
          </cell>
          <cell r="B3902" t="str">
            <v>EQ70051000/</v>
          </cell>
          <cell r="C3902" t="str">
            <v>Custo de material de manutencao de Maquina de Solda a Arco, de 375A, com motor diesel de 33CV a 1800RPM.</v>
          </cell>
          <cell r="D3902" t="str">
            <v>un</v>
          </cell>
          <cell r="E3902">
            <v>43428.04</v>
          </cell>
        </row>
        <row r="3903">
          <cell r="A3903" t="str">
            <v>EQ010578</v>
          </cell>
          <cell r="B3903" t="str">
            <v>EQ70051050/</v>
          </cell>
          <cell r="C3903" t="str">
            <v>Custo de material de manutencao de Moto Bomba Susuki ou similar, com bomba centrifuga auto-escorvante de rotor aberto, bocaios de succao de 3" e recalque de 3", motor a gasolina de 5,3HP, inclusive mangueiras de succao e recalque.</v>
          </cell>
          <cell r="D3903" t="str">
            <v>un</v>
          </cell>
          <cell r="E3903">
            <v>2038</v>
          </cell>
        </row>
        <row r="3904">
          <cell r="A3904" t="str">
            <v>EQ010568</v>
          </cell>
          <cell r="B3904" t="str">
            <v>EQ70051100/</v>
          </cell>
          <cell r="C3904" t="str">
            <v>Custo de material de manutencao de Motoniveladora, motor diesel de 125CV.</v>
          </cell>
          <cell r="D3904" t="str">
            <v>un</v>
          </cell>
          <cell r="E3904">
            <v>421726.59</v>
          </cell>
        </row>
        <row r="3905">
          <cell r="A3905" t="str">
            <v>EQ010577</v>
          </cell>
          <cell r="B3905" t="str">
            <v>EQ70051150/</v>
          </cell>
          <cell r="C3905" t="str">
            <v>Custo de material de manutencao de Moto Serra Stihl modelo MS051-43Kw, sabre de 63cm, de alta potencia.</v>
          </cell>
          <cell r="D3905" t="str">
            <v>un</v>
          </cell>
          <cell r="E3905">
            <v>2145.11</v>
          </cell>
        </row>
        <row r="3906">
          <cell r="A3906" t="str">
            <v>EQ010574</v>
          </cell>
          <cell r="B3906" t="str">
            <v>EQ70051200/</v>
          </cell>
          <cell r="C3906" t="str">
            <v>Custo de material de manutencao de Pa Carregadeira (Carregador Frontal) sobre rodas, pa com capacidade rasa de 2,66m3, motor diesel de 183,7CV (180HP).</v>
          </cell>
          <cell r="D3906" t="str">
            <v>un</v>
          </cell>
          <cell r="E3906">
            <v>422861.44</v>
          </cell>
        </row>
        <row r="3907">
          <cell r="A3907" t="str">
            <v>EQ010566</v>
          </cell>
          <cell r="B3907" t="str">
            <v>EQ70051250/</v>
          </cell>
          <cell r="C3907" t="str">
            <v>Custo de material de manutencao de Perfuratriz de 25Kg de peso (para servicos de furacao de fogacho, perfuracao em bancadas baixas e servicos similares), consumo de ar de 56l/seg., frequencia de impactos 34imp/seg., comprimento de 64cm, diametro do pistao</v>
          </cell>
          <cell r="D3907" t="str">
            <v>un</v>
          </cell>
          <cell r="E3907">
            <v>1711.6</v>
          </cell>
        </row>
        <row r="3908">
          <cell r="A3908" t="str">
            <v>EQ010580</v>
          </cell>
          <cell r="B3908" t="str">
            <v>EQ70051300/</v>
          </cell>
          <cell r="C3908" t="str">
            <v>Custo de material de manutencao de Reboque super-pesado.</v>
          </cell>
          <cell r="D3908" t="str">
            <v>un</v>
          </cell>
          <cell r="E3908">
            <v>226878</v>
          </cell>
        </row>
        <row r="3909">
          <cell r="A3909" t="str">
            <v>EQ010575</v>
          </cell>
          <cell r="B3909" t="str">
            <v>EQ70051350/</v>
          </cell>
          <cell r="C3909" t="str">
            <v>Custo de material de manutencao de Rolo Compactador Tanden Vibratorio auto-propelido LR-95 Dynapac ou similar, motor diesel de 13CV, para reparo de pavimentacao, capacidade de 4t, com carreta transportadora.</v>
          </cell>
          <cell r="D3909" t="str">
            <v>un</v>
          </cell>
          <cell r="E3909">
            <v>52868.42</v>
          </cell>
        </row>
        <row r="3910">
          <cell r="A3910" t="str">
            <v>EQ010521</v>
          </cell>
          <cell r="B3910" t="str">
            <v>EQ70051400/</v>
          </cell>
          <cell r="C3910" t="str">
            <v>Custo de material de manutencao de Rolo Compactador Tandem, de 5t a 10t, motor diesel de 58,5CV.</v>
          </cell>
          <cell r="D3910" t="str">
            <v>un</v>
          </cell>
          <cell r="E3910">
            <v>106740.59</v>
          </cell>
        </row>
        <row r="3911">
          <cell r="A3911" t="str">
            <v>EQ010525</v>
          </cell>
          <cell r="B3911" t="str">
            <v>EQ70051450/</v>
          </cell>
          <cell r="C3911" t="str">
            <v>Custo de material de manutencao de Rolo Vibratorio Liso, de 7t, auto-propulsor, motor diesel de 76,5HP, largura total de 2,015m.</v>
          </cell>
          <cell r="D3911" t="str">
            <v>un</v>
          </cell>
          <cell r="E3911">
            <v>148000</v>
          </cell>
        </row>
        <row r="3912">
          <cell r="A3912" t="str">
            <v>EQ010524</v>
          </cell>
          <cell r="B3912" t="str">
            <v>EQ70051500/</v>
          </cell>
          <cell r="C3912" t="str">
            <v>Custo de material de manutencao de Rolo Compactador, de 7 rodas, 23t, motor diesel de111HP.</v>
          </cell>
          <cell r="D3912" t="str">
            <v>un</v>
          </cell>
          <cell r="E3912">
            <v>205395.33</v>
          </cell>
        </row>
        <row r="3913">
          <cell r="A3913" t="str">
            <v>EQ010527</v>
          </cell>
          <cell r="B3913" t="str">
            <v>EQ70051550/</v>
          </cell>
          <cell r="C3913" t="str">
            <v>Custo de material de manutencao de Rolo Compactador Vibratorio, auto-propelido para reparo de pavimentacao, motor diesel de 28HP.</v>
          </cell>
          <cell r="D3913" t="str">
            <v>un</v>
          </cell>
          <cell r="E3913">
            <v>177902.7</v>
          </cell>
        </row>
        <row r="3914">
          <cell r="A3914" t="str">
            <v>EQ010576</v>
          </cell>
          <cell r="B3914" t="str">
            <v>EQ70051600/</v>
          </cell>
          <cell r="C3914" t="str">
            <v>Custo de material de manutencao de Rocadeira costal motorizada para preparo de terreno.</v>
          </cell>
          <cell r="D3914" t="str">
            <v>un</v>
          </cell>
          <cell r="E3914">
            <v>2625.25</v>
          </cell>
        </row>
        <row r="3915">
          <cell r="A3915" t="str">
            <v>EQ010565</v>
          </cell>
          <cell r="B3915" t="str">
            <v>EQ70051650/</v>
          </cell>
          <cell r="C3915" t="str">
            <v>Custo de material de manutencao de Rompedor Pneumatico de 32,6Kg de peso, consumo de ar de 38,8l/seg., frequencia de impactos 1110imp/min.</v>
          </cell>
          <cell r="D3915" t="str">
            <v>un</v>
          </cell>
          <cell r="E3915">
            <v>4338.04</v>
          </cell>
        </row>
        <row r="3916">
          <cell r="A3916" t="str">
            <v>EQ017918</v>
          </cell>
          <cell r="B3916" t="str">
            <v>EQ70051656/</v>
          </cell>
          <cell r="C3916" t="str">
            <v>Custo de material de manutencao de rompedor hidraulico, peso operacional de 435kg, adaptavel a Retro-Escavadeira.</v>
          </cell>
          <cell r="D3916" t="str">
            <v>un</v>
          </cell>
          <cell r="E3916">
            <v>39900</v>
          </cell>
        </row>
        <row r="3917">
          <cell r="A3917" t="str">
            <v>EQ017919</v>
          </cell>
          <cell r="B3917" t="str">
            <v>EQ70051662/</v>
          </cell>
          <cell r="C3917" t="str">
            <v>Custo de material de manutencao de rompedor hidraulico, peso operacional de 1440kg, adaptavel a Escavadeira Hidraulica.</v>
          </cell>
          <cell r="D3917" t="str">
            <v>un</v>
          </cell>
          <cell r="E3917">
            <v>104437.69</v>
          </cell>
        </row>
        <row r="3918">
          <cell r="A3918" t="str">
            <v>EQ010557</v>
          </cell>
          <cell r="B3918" t="str">
            <v>EQ70051700/</v>
          </cell>
          <cell r="C3918" t="str">
            <v>Custo de material de manutencao de Serra Circular com motor de 5CV.</v>
          </cell>
          <cell r="D3918" t="str">
            <v>un</v>
          </cell>
          <cell r="E3918">
            <v>1248.5</v>
          </cell>
        </row>
        <row r="3919">
          <cell r="A3919" t="str">
            <v>EQ010531</v>
          </cell>
          <cell r="B3919" t="str">
            <v>EQ70051800/</v>
          </cell>
          <cell r="C3919" t="str">
            <v>Custo de material de manutencao de Soquete Vibratorio de 78Kg, com motor a gasolina de 2,5CV.</v>
          </cell>
          <cell r="D3919" t="str">
            <v>un</v>
          </cell>
          <cell r="E3919">
            <v>9053</v>
          </cell>
        </row>
        <row r="3920">
          <cell r="A3920" t="str">
            <v>EQ010572</v>
          </cell>
          <cell r="B3920" t="str">
            <v>EQ70051850/</v>
          </cell>
          <cell r="C3920" t="str">
            <v>Custo de material de manutencao de Trator Carregadeira e Retro-Escavadeira, motor diesel de 79CV, capacidade da cacamba de 0,76 m3.</v>
          </cell>
          <cell r="D3920" t="str">
            <v>un</v>
          </cell>
          <cell r="E3920">
            <v>165212.5</v>
          </cell>
        </row>
        <row r="3921">
          <cell r="A3921" t="str">
            <v>EQ018040</v>
          </cell>
          <cell r="B3921" t="str">
            <v>EQ70051901/</v>
          </cell>
          <cell r="C3921" t="str">
            <v>Custo de material de manutencao de trator sobre esteiras, capacidade de 1,94m3, motor diesel de 91.8CV (90HP).</v>
          </cell>
          <cell r="D3921" t="str">
            <v>un</v>
          </cell>
          <cell r="E3921">
            <v>287406.18</v>
          </cell>
        </row>
        <row r="3922">
          <cell r="A3922" t="str">
            <v>EQ010570</v>
          </cell>
          <cell r="B3922" t="str">
            <v>EQ70051950/</v>
          </cell>
          <cell r="C3922" t="str">
            <v>Custo de material de manutencao de Trator sobre esteiras, capacidade de lamina reta de 3,07m3, motor diesel de 167,80CV (165HP).</v>
          </cell>
          <cell r="D3922" t="str">
            <v>un</v>
          </cell>
          <cell r="E3922">
            <v>444598.75</v>
          </cell>
        </row>
        <row r="3923">
          <cell r="A3923" t="str">
            <v>EQ010571</v>
          </cell>
          <cell r="B3923" t="str">
            <v>EQ70052000/</v>
          </cell>
          <cell r="C3923" t="str">
            <v>Custo de material de manutencao de Trator de esteiras (D-8L), motor diesel de 335CV, com lamina de 5000Kg.</v>
          </cell>
          <cell r="D3923" t="str">
            <v>un</v>
          </cell>
          <cell r="E3923">
            <v>1255642</v>
          </cell>
        </row>
        <row r="3924">
          <cell r="A3924" t="str">
            <v>EQ015992</v>
          </cell>
          <cell r="B3924" t="str">
            <v>EQ70052050/</v>
          </cell>
          <cell r="C3924" t="str">
            <v>Custo de material de manutencao de trator de pneus, motor diesel de 65CV (63,7HP).</v>
          </cell>
          <cell r="D3924" t="str">
            <v>un</v>
          </cell>
          <cell r="E3924">
            <v>42152.53</v>
          </cell>
        </row>
        <row r="3925">
          <cell r="A3925" t="str">
            <v>EQ016932</v>
          </cell>
          <cell r="B3925" t="str">
            <v>EQ70052100/</v>
          </cell>
          <cell r="C3925" t="str">
            <v>Custo de material de manutencao de Usina de asfalto para mistura de alta classe a quente, capacidade de 100t/h.</v>
          </cell>
          <cell r="D3925" t="str">
            <v>un</v>
          </cell>
          <cell r="E3925">
            <v>860478.3</v>
          </cell>
        </row>
        <row r="3926">
          <cell r="A3926" t="str">
            <v>EQ010530</v>
          </cell>
          <cell r="B3926" t="str">
            <v>EQ70052150/</v>
          </cell>
          <cell r="C3926" t="str">
            <v>Custo de material de manutencao de Vassoura Mecanica, rebocavel, largura de trabalho de 2,44m.</v>
          </cell>
          <cell r="D3926" t="str">
            <v>un</v>
          </cell>
          <cell r="E3926">
            <v>20326.8</v>
          </cell>
        </row>
        <row r="3927">
          <cell r="A3927" t="str">
            <v>EQ010534</v>
          </cell>
          <cell r="B3927" t="str">
            <v>EQ70052200/</v>
          </cell>
          <cell r="C3927" t="str">
            <v>Custo de material de manutencao de Vibrador de Imersao, tubo de (48x480)mm, com mangote de 5m de comprimento, motor eletrico de 2CV.</v>
          </cell>
          <cell r="D3927" t="str">
            <v>un</v>
          </cell>
          <cell r="E3927">
            <v>888.72</v>
          </cell>
        </row>
        <row r="3928">
          <cell r="A3928" t="str">
            <v>EQ010595</v>
          </cell>
          <cell r="B3928" t="str">
            <v>EQ70052250/</v>
          </cell>
          <cell r="C3928" t="str">
            <v>Custo de material de manutencao de Vibro acabadora,  modelo SA 115 CR, com capacidade do silo de asfalto de 10,5t, largura de 4,55m e potencia de 98CV, Ciber ou similar.</v>
          </cell>
          <cell r="D3928" t="str">
            <v>un</v>
          </cell>
          <cell r="E3928">
            <v>456191.09</v>
          </cell>
        </row>
        <row r="3929">
          <cell r="A3929" t="str">
            <v>EQ015994</v>
          </cell>
          <cell r="B3929" t="str">
            <v>EQ70052300/</v>
          </cell>
          <cell r="C3929" t="str">
            <v>Custo de material de manutencao de Vibro acabadora para asfalto, sobre esteiras, capacidade de producao de 400t/h, largura de pavimentacao de 3,05m a 4,75m, motor diesel de 98CV (96,04HP).</v>
          </cell>
          <cell r="D3929" t="str">
            <v>un</v>
          </cell>
          <cell r="E3929">
            <v>445920.9</v>
          </cell>
        </row>
        <row r="3930">
          <cell r="A3930" t="str">
            <v>ES004591</v>
          </cell>
          <cell r="B3930" t="str">
            <v>ES05050050/</v>
          </cell>
          <cell r="C3930" t="str">
            <v>Porta de enrolar em chapa raiada no 24, completa, com guias eixos e molas, com fechadura no centro e cadeado de piso, inclusive este.  Fornecimento e assentamento.</v>
          </cell>
          <cell r="D3930" t="str">
            <v>m2</v>
          </cell>
          <cell r="E3930">
            <v>148.69999999999999</v>
          </cell>
        </row>
        <row r="3931">
          <cell r="A3931" t="str">
            <v>ES006003</v>
          </cell>
          <cell r="B3931" t="str">
            <v>ES05050100A</v>
          </cell>
          <cell r="C3931" t="str">
            <v>Porta de ferro em barra chata de 1 1/4" medindo (0,40x0,90)m.  Fornecimento e colocacao.</v>
          </cell>
          <cell r="D3931" t="str">
            <v>un</v>
          </cell>
          <cell r="E3931">
            <v>34.75</v>
          </cell>
        </row>
        <row r="3932">
          <cell r="A3932" t="str">
            <v>ES006020</v>
          </cell>
          <cell r="B3932" t="str">
            <v>ES05050103/</v>
          </cell>
          <cell r="C3932" t="str">
            <v>Porta de ferro em barras horizontais de 1 1/4"x1/4", a cada 10cm, contorno do mesmo material, revestida com chapa de ferro galvanizado no 16, guarnicao em cantoneira de           1 1/2"x1/8", com fecho para cadeado de 30mm, exclusive este.  Fornecimento e</v>
          </cell>
          <cell r="D3932" t="str">
            <v>m2</v>
          </cell>
          <cell r="E3932">
            <v>142.83000000000001</v>
          </cell>
        </row>
        <row r="3933">
          <cell r="A3933" t="str">
            <v>ES004564</v>
          </cell>
          <cell r="B3933" t="str">
            <v>ES05050106/</v>
          </cell>
          <cell r="C3933" t="str">
            <v>Porta de ferro, com largura 1m, em barra de 1 1/4"x5/16", cantoneira 1 1/2"x1/8", 3 dobradicas 4"x3", referencia 1244G e 3"x2 1/2", Page ou similar.  Fornecimento e colocacao.</v>
          </cell>
          <cell r="D3933" t="str">
            <v>m2</v>
          </cell>
          <cell r="E3933">
            <v>401.71</v>
          </cell>
        </row>
        <row r="3934">
          <cell r="A3934" t="str">
            <v>ES007439</v>
          </cell>
          <cell r="B3934" t="str">
            <v>ES05050150/</v>
          </cell>
          <cell r="C3934" t="str">
            <v>Porta de ferro de correr, com largura de 2,50m e altura de 2,20m, inclusive rolamento superior e inferior.  Fornecimento.</v>
          </cell>
          <cell r="D3934" t="str">
            <v>un</v>
          </cell>
          <cell r="E3934">
            <v>1399.99</v>
          </cell>
        </row>
        <row r="3935">
          <cell r="A3935" t="str">
            <v>ES007441</v>
          </cell>
          <cell r="B3935" t="str">
            <v>ES05050200/</v>
          </cell>
          <cell r="C3935" t="str">
            <v>Porta tipo grade de ferro com 2 folhas de abrir, grade de (10x10)cm, confeccionada em barra de 1/2"x1/4", tubular de (70x30)cm, com pintura eletrostatica na cor azul, altura de 2,14m e largura de 2,40m.  Fornecimento e colocacao.</v>
          </cell>
          <cell r="D3935" t="str">
            <v>un</v>
          </cell>
          <cell r="E3935">
            <v>1092.75</v>
          </cell>
        </row>
        <row r="3936">
          <cell r="A3936" t="str">
            <v>ES007442</v>
          </cell>
          <cell r="B3936" t="str">
            <v>ES05050203/</v>
          </cell>
          <cell r="C3936" t="str">
            <v>Porta tipo grade de ferro com 2 folhas de abrir, grade de (10x10)cm, confeccionada em barra de 1/2"x1/4", tubular de (70x30)cm, vidro plano  transparente de 5mm e pintura eletrostatica na cor azul, altura de 2,14m e largura de 2,40m.  Fornecimento e coloc</v>
          </cell>
          <cell r="D3936" t="str">
            <v>un</v>
          </cell>
          <cell r="E3936">
            <v>2524.61</v>
          </cell>
        </row>
        <row r="3937">
          <cell r="A3937" t="str">
            <v>ES005277</v>
          </cell>
          <cell r="B3937" t="str">
            <v>ES10150303/</v>
          </cell>
          <cell r="C3937" t="str">
            <v>Porta macica de frisos, em Canela ou similar, de (70x210x3,5)cm, guarnicao em Canela ou similar, sendo a aduela de (14x3)cm e contra-marco de (11x3)cm.  Fornecimento e colocacao, exclusive fornecimento de ferragens.</v>
          </cell>
          <cell r="D3937" t="str">
            <v>un</v>
          </cell>
          <cell r="E3937">
            <v>262.14999999999998</v>
          </cell>
        </row>
        <row r="3938">
          <cell r="A3938" t="str">
            <v>ES005263</v>
          </cell>
          <cell r="B3938" t="str">
            <v>ES10150306/</v>
          </cell>
          <cell r="C3938" t="str">
            <v>Porta macica de frisos, em Canela ou similar, de (80x210x3,5)cm, guarnicao em Canela, sendo a aduela de (14x3)cm e contra-marco de (7x3)cm.  Fornecimento e colocacao, exclusive fornecimento de ferragens.</v>
          </cell>
          <cell r="D3938" t="str">
            <v>un</v>
          </cell>
          <cell r="E3938">
            <v>263.14999999999998</v>
          </cell>
        </row>
        <row r="3939">
          <cell r="A3939" t="str">
            <v>ES004784</v>
          </cell>
          <cell r="B3939" t="str">
            <v>ES10150309/</v>
          </cell>
          <cell r="C3939" t="str">
            <v>Porta macica de frisos, em Imbuia ou similar, de (160x210)cm, em 2 folhas e bandeira de 60cm, guarnicao de Imbuia sendo a aduela de(13x3)cm e contra-marco de (11x2)cm, conforme detalhe RIO-URBE.  Fornecimento e colocacao, exclusive fornecimento de ferrage</v>
          </cell>
          <cell r="D3939" t="str">
            <v>un</v>
          </cell>
          <cell r="E3939">
            <v>464.63</v>
          </cell>
        </row>
        <row r="3940">
          <cell r="A3940" t="str">
            <v>ES007689</v>
          </cell>
          <cell r="B3940" t="str">
            <v>ES10150350/</v>
          </cell>
          <cell r="C3940" t="str">
            <v>Porta macica, em Angelim ou similar, medindo (60x210)cm, com 10 almofadas em baixo relevo, aduelas de (14x3)cm e alizares de (5x2)cm nos dois lados.  Fornecimento e colocacao, exclusive ferragens.</v>
          </cell>
          <cell r="D3940" t="str">
            <v>un</v>
          </cell>
          <cell r="E3940">
            <v>431.97</v>
          </cell>
        </row>
        <row r="3941">
          <cell r="A3941" t="str">
            <v>ES007688</v>
          </cell>
          <cell r="B3941" t="str">
            <v>ES10150353/</v>
          </cell>
          <cell r="C3941" t="str">
            <v>Porta macica, em Angelim ou similar, medindo (70x210)cm, com 10 almofadas em baixo relevo, aduelas de (14x3)cm e alizares de (5x2)cm nos dois lados.  Fornecimento e colocacao, exclusive ferragens.</v>
          </cell>
          <cell r="D3941" t="str">
            <v>un</v>
          </cell>
          <cell r="E3941">
            <v>449.39</v>
          </cell>
        </row>
        <row r="3942">
          <cell r="A3942" t="str">
            <v>ES007687</v>
          </cell>
          <cell r="B3942" t="str">
            <v>ES10150356/</v>
          </cell>
          <cell r="C3942" t="str">
            <v>Porta macica, em Angelim ou similar, medindo (80x210)cm, com 10 almofadas em baixo relevo, aduelas de (14x3)cm e alizares de (5x2)cm nos dois lados.  Fornecimento e colocacao, exclusive ferragens.</v>
          </cell>
          <cell r="D3942" t="str">
            <v>un</v>
          </cell>
          <cell r="E3942">
            <v>466.76</v>
          </cell>
        </row>
        <row r="3943">
          <cell r="A3943" t="str">
            <v>ES007686</v>
          </cell>
          <cell r="B3943" t="str">
            <v>ES10150359/</v>
          </cell>
          <cell r="C3943" t="str">
            <v>Porta macica, em Angelim ou similar, medindo (90x210)cm, com 10 almofadas em baixo relevo, aduelas de (14x3)cm e alizares de (5x2)cm nos dois lados.  Fornecimento e colocacao, exclusive ferragens.</v>
          </cell>
          <cell r="D3943" t="str">
            <v>un</v>
          </cell>
          <cell r="E3943" t="e">
            <v>#N/A</v>
          </cell>
        </row>
        <row r="3944">
          <cell r="A3944" t="str">
            <v>ES007685</v>
          </cell>
          <cell r="B3944" t="str">
            <v>ES10150362/</v>
          </cell>
          <cell r="C3944" t="str">
            <v>Porta macica, em Angelim ou similar, medindo (100x210)cm, com 10 almofadas em baixo relevo, aduelas de (14x3)cm e alizares de (5x2)cm nos dois lados.  Fornecimento e colocacao, exclusive ferragens.</v>
          </cell>
          <cell r="D3944" t="str">
            <v>un</v>
          </cell>
          <cell r="E3944" t="e">
            <v>#N/A</v>
          </cell>
        </row>
        <row r="3945">
          <cell r="A3945" t="str">
            <v>ES007762</v>
          </cell>
          <cell r="B3945" t="str">
            <v>ES10150365/</v>
          </cell>
          <cell r="C3945" t="str">
            <v>Porta macica de Cedro ou Canela ou similar, de (120x210x3,5)cm, 2 folhas, com guarnicoes em canela.  Fornecimento e colocacao, exclusive fornecimento de ferragens.</v>
          </cell>
          <cell r="D3945" t="str">
            <v>un</v>
          </cell>
          <cell r="E3945" t="e">
            <v>#N/A</v>
          </cell>
        </row>
        <row r="3946">
          <cell r="A3946" t="str">
            <v>ES009225</v>
          </cell>
          <cell r="B3946" t="str">
            <v>ES10150400/</v>
          </cell>
          <cell r="C3946" t="str">
            <v>Porta mexicana, de (60x210x3)cm, em Angelim Pedra ou similar, guarnicao em Canela ou similar, sendo a aduela de (13x3)cm e alizares de (5x2)cm. Fornecimento e colocacao, exclusive fornecimento das ferragens.</v>
          </cell>
          <cell r="D3946" t="str">
            <v>un</v>
          </cell>
          <cell r="E3946">
            <v>236.76</v>
          </cell>
        </row>
        <row r="3947">
          <cell r="A3947" t="str">
            <v>ES009224</v>
          </cell>
          <cell r="B3947" t="str">
            <v>ES10150403/</v>
          </cell>
          <cell r="C3947" t="str">
            <v>Porta mexicana, de (70x210x3)cm, em Angelim Pedra ou similar, guarnicao em Canela ou similar, sendo a aduela de (13x3)cm e alizares de (5x2)cm. Fornecimento e colocacao, exclusive fornecimento das ferragens.</v>
          </cell>
          <cell r="D3947" t="str">
            <v>un</v>
          </cell>
          <cell r="E3947">
            <v>254.13</v>
          </cell>
        </row>
        <row r="3948">
          <cell r="A3948" t="str">
            <v>ES009229</v>
          </cell>
          <cell r="B3948" t="str">
            <v>ES10150406/</v>
          </cell>
          <cell r="C3948" t="str">
            <v>Porta mexicana, de (80x210x3)cm, em Angelim Pedra ou similar, guarnicao em Canela ou similar, sendo a aduela de (13x3)cm e alizares de (5x2)cm. Fornecimento e colocacao, exclusive fornecimento das ferragens.</v>
          </cell>
          <cell r="D3948" t="str">
            <v>un</v>
          </cell>
          <cell r="E3948">
            <v>243.27</v>
          </cell>
        </row>
        <row r="3949">
          <cell r="A3949" t="str">
            <v>ES004830</v>
          </cell>
          <cell r="B3949" t="str">
            <v>ES10150453/</v>
          </cell>
          <cell r="C3949" t="str">
            <v>Porta com painel de veneziana em Cedro ou similar, de (60x210)cm.  Exclusive fornecimento de ferragens, aduela e alizares.</v>
          </cell>
          <cell r="D3949" t="str">
            <v>un</v>
          </cell>
          <cell r="E3949">
            <v>175.44</v>
          </cell>
        </row>
        <row r="3950">
          <cell r="A3950" t="str">
            <v>ES004725</v>
          </cell>
          <cell r="B3950" t="str">
            <v>ES10150456/</v>
          </cell>
          <cell r="C3950" t="str">
            <v>Porta com painel de veneziana, em Cedro ou similar, de (70x210)cm.  Fornecimento e colocacao, exclusive fornecimento de ferragens, aduela e alizares.</v>
          </cell>
          <cell r="D3950" t="str">
            <v>un</v>
          </cell>
          <cell r="E3950">
            <v>141.13</v>
          </cell>
        </row>
        <row r="3951">
          <cell r="A3951" t="str">
            <v>ES004724</v>
          </cell>
          <cell r="B3951" t="str">
            <v>ES10150459/</v>
          </cell>
          <cell r="C3951" t="str">
            <v>Porta com painel de veneziana, em Cedro ou similar, de (80x210x3)cm.  Fornecimento e colocacao, exclusive fornecimento de ferragens, aduela e alizares.</v>
          </cell>
          <cell r="D3951" t="str">
            <v>un</v>
          </cell>
          <cell r="E3951">
            <v>155.31</v>
          </cell>
        </row>
        <row r="3952">
          <cell r="A3952" t="str">
            <v>ES004798</v>
          </cell>
          <cell r="B3952" t="str">
            <v>ES10150500/</v>
          </cell>
          <cell r="C3952" t="str">
            <v>Porta com painel de veneziana em Cedro ou Imbuia ou similar, de (60x210x3)cm, guarnicao em Imbuia ou similar, sendo a aduela de (13x3)cm e alizares de (5x2)cm.  Fornecimento e colocacao, exclusive fornecimento de ferragens.</v>
          </cell>
          <cell r="D3952" t="str">
            <v>un</v>
          </cell>
          <cell r="E3952">
            <v>207.51</v>
          </cell>
        </row>
        <row r="3953">
          <cell r="A3953" t="str">
            <v>ES004796</v>
          </cell>
          <cell r="B3953" t="str">
            <v>ES10150503/</v>
          </cell>
          <cell r="C3953" t="str">
            <v>Porta com painel de veneziana em Cedro ou Imbuia ou similar, de (70x210x3)cm, guarnicao em Imbuia ou similar, sendo a aduela de (13x3)cm e alizares de (5x2)cm.  Fornecimento e colocacao, exclusive fornecimento de ferragens.</v>
          </cell>
          <cell r="D3953" t="str">
            <v>un</v>
          </cell>
          <cell r="E3953">
            <v>211.62</v>
          </cell>
        </row>
        <row r="3954">
          <cell r="A3954" t="str">
            <v>ES004816</v>
          </cell>
          <cell r="B3954" t="str">
            <v>ES10150506/</v>
          </cell>
          <cell r="C3954" t="str">
            <v>Porta com painel de veneziana em Cedro ou Imbuia ou similar, de (80x210x3)cm, guarnicao em  Imbuia ou similar, sendo a aduela de (13x3)cm e alizares de (5x2)cm.  Fornecimento e colocacao, exclusive fornecimento de ferragens.</v>
          </cell>
          <cell r="D3954" t="str">
            <v>un</v>
          </cell>
          <cell r="E3954">
            <v>226.6</v>
          </cell>
        </row>
        <row r="3955">
          <cell r="A3955" t="str">
            <v>ES005262</v>
          </cell>
          <cell r="B3955" t="str">
            <v>ES10150550/</v>
          </cell>
          <cell r="C3955" t="str">
            <v>Porta com painel de veneziana em Cedro ou similar, de (60x210x3)cm, guarnicao em Canela ou similar, sendo a aduela de (14x3)cm e alizares de (5x2)cm.  Fornecimento e colocacao, exclusive fornecimento de ferragens.</v>
          </cell>
          <cell r="D3955" t="str">
            <v>un</v>
          </cell>
          <cell r="E3955">
            <v>208.53</v>
          </cell>
        </row>
        <row r="3956">
          <cell r="A3956" t="str">
            <v>ES005234</v>
          </cell>
          <cell r="B3956" t="str">
            <v>ES10150553/</v>
          </cell>
          <cell r="C3956" t="str">
            <v>Porta com painel de veneziana em Cedro ou similar, de (70x210x3)cm, guarnicao em Canela ou similar, sendo a aduela de (14x3)cm e alizares de (5x2)cm.  Fornecimento e colocacao, exclusive fornecimento de ferragens.</v>
          </cell>
          <cell r="D3956" t="str">
            <v>un</v>
          </cell>
          <cell r="E3956">
            <v>212.66</v>
          </cell>
        </row>
        <row r="3957">
          <cell r="A3957" t="str">
            <v>ES005261</v>
          </cell>
          <cell r="B3957" t="str">
            <v>ES10150556/</v>
          </cell>
          <cell r="C3957" t="str">
            <v>Porta com painel de veneziana em Cedro ou similar, de (80x210x3)cm, guarnicao em Canela ou similar,  sendo a aduela de (14x3)cm e alizares de (5x2)cm.  Fornecimento e colocacao, exclusive fornecimento de ferragens.</v>
          </cell>
          <cell r="D3957" t="str">
            <v>un</v>
          </cell>
          <cell r="E3957">
            <v>227.66</v>
          </cell>
        </row>
        <row r="3958">
          <cell r="A3958" t="str">
            <v>ES007408</v>
          </cell>
          <cell r="B3958" t="str">
            <v>ES10150600/</v>
          </cell>
          <cell r="C3958" t="str">
            <v>Porta com painel de veneziana, em Cedro ou similar, com 3cm de espessura.  Fornecimento e colocacao, exclusive fornecimento de ferragens, aduela e alizares.</v>
          </cell>
          <cell r="D3958" t="str">
            <v>m2</v>
          </cell>
          <cell r="E3958" t="e">
            <v>#N/A</v>
          </cell>
        </row>
        <row r="3959">
          <cell r="A3959" t="str">
            <v>ES004787</v>
          </cell>
          <cell r="B3959" t="str">
            <v>ES10150650/</v>
          </cell>
          <cell r="C3959" t="str">
            <v>Porta com painel de veneziana em Cedro ou similar, de (120x210x3)cm, em 3 folhas, guarnicao de marco em Cedro ou similar, de (7x3)cm e (5x2)cm.  Fornecimento e colocacao, exclusive fornecimento de ferragens (padrao CEHAB).</v>
          </cell>
          <cell r="D3959" t="str">
            <v>un</v>
          </cell>
          <cell r="E3959">
            <v>308.83999999999997</v>
          </cell>
        </row>
        <row r="3960">
          <cell r="A3960" t="str">
            <v>ES004788</v>
          </cell>
          <cell r="B3960" t="str">
            <v>ES10150653/</v>
          </cell>
          <cell r="C3960" t="str">
            <v>Porta com painel de veneziana em Cedro ou similar, para medidores de gas, de (176x140)cm, em 3 folhas, guarnicao de marco de (7x3)cm; fornecimento e colocacao.  Exclusive fornecimento de ferragens.</v>
          </cell>
          <cell r="D3960" t="str">
            <v>un</v>
          </cell>
          <cell r="E3960">
            <v>436.89</v>
          </cell>
        </row>
        <row r="3961">
          <cell r="A3961" t="str">
            <v>ES004789</v>
          </cell>
          <cell r="B3961" t="str">
            <v>ES10150656/</v>
          </cell>
          <cell r="C3961" t="str">
            <v>Porta com painel de veneziana em Cedro ou similar, para PC, de (300x200x3cm), em 4 folhas guarnicao de marco em Cedro ou similar, de (7x3)cm.  Fornecimento e colocacao, exclusive fornecimento de ferragens. (Padrao CEHAB).</v>
          </cell>
          <cell r="D3961" t="str">
            <v>un</v>
          </cell>
          <cell r="E3961">
            <v>605.79</v>
          </cell>
        </row>
        <row r="3962">
          <cell r="A3962" t="str">
            <v>ES004705</v>
          </cell>
          <cell r="B3962" t="str">
            <v>ES10150700/</v>
          </cell>
          <cell r="C3962" t="str">
            <v>Portinhola de madeira macica de (80x210)cm, 2 folhas de correr, em trilhos de aluminio, conforme detalhe RIOURBE.  Fornecimento e colocacao.</v>
          </cell>
          <cell r="D3962" t="str">
            <v>un</v>
          </cell>
          <cell r="E3962">
            <v>67.349999999999994</v>
          </cell>
        </row>
        <row r="3963">
          <cell r="A3963" t="str">
            <v>ES009432</v>
          </cell>
          <cell r="B3963" t="str">
            <v>ES10200050/</v>
          </cell>
          <cell r="C3963" t="str">
            <v>Janela basculante em madeira, medindo (0,80x1,45)m, com 3 folhas, com acabamento para pintura.  Exclusive pintura, vidro e ferragem.  Fornecimento e colocacao.</v>
          </cell>
          <cell r="D3963" t="str">
            <v>un</v>
          </cell>
          <cell r="E3963">
            <v>302.47000000000003</v>
          </cell>
        </row>
        <row r="3964">
          <cell r="A3964" t="str">
            <v>ES004819</v>
          </cell>
          <cell r="B3964" t="str">
            <v>ES10200100/</v>
          </cell>
          <cell r="C3964" t="str">
            <v>Janela de correr de 2 folhas de (110x140)cm de Cedro ou similar, inclusive guarnicao.  Fornecimento e colocacao, exclusive fornecimento de ferragens.</v>
          </cell>
          <cell r="D3964" t="str">
            <v>un</v>
          </cell>
          <cell r="E3964">
            <v>312.55</v>
          </cell>
        </row>
        <row r="3965">
          <cell r="A3965" t="str">
            <v>ES005264</v>
          </cell>
          <cell r="B3965" t="str">
            <v>ES10200150/</v>
          </cell>
          <cell r="C3965" t="str">
            <v>Janela de correr medindo (150x150x3,5)cm, em Cedro ou similar, com 2 folhas, para vidro, com bandeira em caixilho de vidro, guarnicao em Canela ou similar.   Fornecimento e colocacao, exclusive fornecimento de ferragens.</v>
          </cell>
          <cell r="D3965" t="str">
            <v>un</v>
          </cell>
          <cell r="E3965">
            <v>503.3</v>
          </cell>
        </row>
        <row r="3966">
          <cell r="A3966" t="str">
            <v>ES004794</v>
          </cell>
          <cell r="B3966" t="str">
            <v>ES10200153/</v>
          </cell>
          <cell r="C3966" t="str">
            <v>Janela de correr medindo (150x150x3,5)cm, em Cedro ou similar, com 2 folhas, para vidro, com bandeira em caixilho de vidro, guarnicao em Imbuia, sendo a aduela de (13x3)cm, e alizares de (5x2)cm.  Fornecimento e colocao, exclusive fornecimento de ferragen</v>
          </cell>
          <cell r="D3966" t="str">
            <v>un</v>
          </cell>
          <cell r="E3966">
            <v>502.54</v>
          </cell>
        </row>
        <row r="3967">
          <cell r="A3967" t="str">
            <v>ES009431</v>
          </cell>
          <cell r="B3967" t="str">
            <v>ES10200156/</v>
          </cell>
          <cell r="C3967" t="str">
            <v>Janela de madeira medindo (3x2)m, tipo caixilho para vidro, bandeira em veneziana, com 2 folhas de correr, com acabamento para pintura.  Exclusive pintura, vidro e ferragem.  Fornecimento e colocacao.</v>
          </cell>
          <cell r="D3967" t="str">
            <v>m2</v>
          </cell>
          <cell r="E3967">
            <v>1551.91</v>
          </cell>
        </row>
        <row r="3968">
          <cell r="A3968" t="str">
            <v>ES004821</v>
          </cell>
          <cell r="B3968" t="str">
            <v>ES10200200/</v>
          </cell>
          <cell r="C3968" t="str">
            <v>Janela de correr de 4 folhas de (160x120)cm de Cedro ou similar, inclusive guarnicao.  Fornecimento e colocacao, exclusive fornecimento de ferragens.</v>
          </cell>
          <cell r="D3968" t="str">
            <v>un</v>
          </cell>
          <cell r="E3968">
            <v>529.57000000000005</v>
          </cell>
        </row>
        <row r="3969">
          <cell r="A3969" t="str">
            <v>ES004822</v>
          </cell>
          <cell r="B3969" t="str">
            <v>ES10200203/</v>
          </cell>
          <cell r="C3969" t="str">
            <v>Janela de correr de 4 folhas de (210x140)cm de Cedro ou similar, inclusive guarnicao.  Fornecimento e colocacao, exclusive fornecimento de ferragens.</v>
          </cell>
          <cell r="D3969" t="str">
            <v>un</v>
          </cell>
          <cell r="E3969">
            <v>791.45</v>
          </cell>
        </row>
        <row r="3970">
          <cell r="A3970" t="str">
            <v>ES004809</v>
          </cell>
          <cell r="B3970" t="str">
            <v>ES10200250/</v>
          </cell>
          <cell r="C3970" t="str">
            <v>Janela guilhotina medindo (150x150x3)cm, em Cedro ou similar, com 2 folhas, marco duplo em Imbuia ou similar, em caixilho para vidro, presos em borboletas.  Fornecimento e colocacao, exclusive fornecimento de ferragem.</v>
          </cell>
          <cell r="D3970" t="str">
            <v>un</v>
          </cell>
          <cell r="E3970">
            <v>569.32000000000005</v>
          </cell>
        </row>
        <row r="3971">
          <cell r="A3971" t="str">
            <v>ES004755</v>
          </cell>
          <cell r="B3971" t="str">
            <v>ES10200253A</v>
          </cell>
          <cell r="C3971" t="str">
            <v>Janela guilhotina medindo (150x150x3,5)cm, em Cedro ou Imbuia ou similar, com 2 folhas, em caixilho para vidro, marco duplo em Cedro ou Imbuia ou similar, com caixas para contra pesos.  Fornecimento, exclusive fornecimento de ferragens.</v>
          </cell>
          <cell r="D3971" t="str">
            <v>un</v>
          </cell>
          <cell r="E3971">
            <v>603.77</v>
          </cell>
        </row>
        <row r="3972">
          <cell r="A3972" t="str">
            <v>ES005489</v>
          </cell>
          <cell r="B3972" t="str">
            <v>ES10200300/</v>
          </cell>
          <cell r="C3972" t="str">
            <v>Janela veneziana medindo (100x100x3)cm, em Cedro ou similar, tipo VVP, vidro e postigo em 2 folhas, marco em Imbuia ou similar de (7x3)cm.  Exclusive fornecimento de ferragem.  Fornecimento e colocacao.</v>
          </cell>
          <cell r="D3972" t="str">
            <v>un</v>
          </cell>
          <cell r="E3972">
            <v>182.98</v>
          </cell>
        </row>
        <row r="3973">
          <cell r="A3973" t="str">
            <v>ES004802</v>
          </cell>
          <cell r="B3973" t="str">
            <v>ES10200303/</v>
          </cell>
          <cell r="C3973" t="str">
            <v>Janela veneziana, medindo (120x150x3)cm, em Cedro ou similar, tipo VVP, vidro e postigo em 2 folhas, marco em Imbuia ou similar, de (7x3)cm.  Exclusive fornecimento de ferragem.  Fornecimento e colocacao.</v>
          </cell>
          <cell r="D3973" t="str">
            <v>un</v>
          </cell>
          <cell r="E3973">
            <v>310.22000000000003</v>
          </cell>
        </row>
        <row r="3974">
          <cell r="A3974" t="str">
            <v>ES009433</v>
          </cell>
          <cell r="B3974" t="str">
            <v>ES10200306/</v>
          </cell>
          <cell r="C3974" t="str">
            <v>Janela em veneziana de madeira medindo (2,30x0,80)m, com 2 folhas de correr, com acabamento para pintura.  Exclusive pintura, vidro e ferragem.  Fornecimento e colocacao.</v>
          </cell>
          <cell r="D3974" t="str">
            <v>un</v>
          </cell>
          <cell r="E3974">
            <v>476.07</v>
          </cell>
        </row>
        <row r="3975">
          <cell r="A3975" t="str">
            <v>ES006827</v>
          </cell>
          <cell r="B3975" t="str">
            <v>ES10200350A</v>
          </cell>
          <cell r="C3975" t="str">
            <v>Janela medindo (1,22x2,60)m, com 2 folhas de abrir, 6 requadros para vidros e 1 bandeira fixa com requadros para vidros acima da porta, de (1,22x1)m e parte interna com quadro almofadas de madeira, executada em madeira macica de Cedro ou similar.  Forneci</v>
          </cell>
          <cell r="D3975" t="str">
            <v>un</v>
          </cell>
          <cell r="E3975">
            <v>1780.57</v>
          </cell>
        </row>
        <row r="3976">
          <cell r="A3976" t="str">
            <v>ES009228</v>
          </cell>
          <cell r="B3976" t="str">
            <v>ES10200400/</v>
          </cell>
          <cell r="C3976" t="str">
            <v>Janela mexicana, de (120x120)cm, em Angelim Pedra ou similar, 2 folhas de abrir e alizar de (5x2)cm.  Fornecimento e colocacao, exclusive o fornecimento das ferragens.</v>
          </cell>
          <cell r="D3976" t="str">
            <v>un</v>
          </cell>
          <cell r="E3976">
            <v>222.38</v>
          </cell>
        </row>
        <row r="3977">
          <cell r="A3977" t="str">
            <v>ES004683</v>
          </cell>
          <cell r="B3977" t="str">
            <v>ES10250050/</v>
          </cell>
          <cell r="C3977" t="str">
            <v>Compensado de Cedro ou similar, de 6mm (chapa de 2,2x1,6m).  Fornecimento.</v>
          </cell>
          <cell r="D3977" t="str">
            <v>m2</v>
          </cell>
          <cell r="E3977">
            <v>10.14</v>
          </cell>
        </row>
        <row r="3978">
          <cell r="A3978" t="str">
            <v>ES004684</v>
          </cell>
          <cell r="B3978" t="str">
            <v>ES10250053/</v>
          </cell>
          <cell r="C3978" t="str">
            <v>Compensado de Cedro ou similar, de 8mm (chapa de 2,2x1,6m).  Fornecimento.</v>
          </cell>
          <cell r="D3978" t="str">
            <v>m2</v>
          </cell>
          <cell r="E3978">
            <v>15.01</v>
          </cell>
        </row>
        <row r="3979">
          <cell r="A3979" t="str">
            <v>ES004772</v>
          </cell>
          <cell r="B3979" t="str">
            <v>ES10250062/</v>
          </cell>
          <cell r="C3979" t="str">
            <v>Compensado de Cedro ou similar, de 15mm (chapa de 2,20x1,60m). Fornecimento.</v>
          </cell>
          <cell r="D3979" t="str">
            <v>m2</v>
          </cell>
          <cell r="E3979">
            <v>21.31</v>
          </cell>
        </row>
        <row r="3980">
          <cell r="A3980" t="str">
            <v>ES004690</v>
          </cell>
          <cell r="B3980" t="str">
            <v>ES10250068/</v>
          </cell>
          <cell r="C3980" t="str">
            <v>Compensado de Cedro ou similar, de 20mm (chapa de 2,2x1,6m).  Fornecimento.</v>
          </cell>
          <cell r="D3980" t="str">
            <v>m2</v>
          </cell>
          <cell r="E3980">
            <v>27.17</v>
          </cell>
        </row>
        <row r="3981">
          <cell r="A3981" t="str">
            <v>ES004691</v>
          </cell>
          <cell r="B3981" t="str">
            <v>ES10250071/</v>
          </cell>
          <cell r="C3981" t="str">
            <v>Compensado de Cedro ou similar, de 25mm (chapa de 2,2x1,6m).  Fornecimento.</v>
          </cell>
          <cell r="D3981" t="str">
            <v>m2</v>
          </cell>
          <cell r="E3981">
            <v>32.61</v>
          </cell>
        </row>
        <row r="3982">
          <cell r="A3982" t="str">
            <v>ES004692</v>
          </cell>
          <cell r="B3982" t="str">
            <v>ES10250100/</v>
          </cell>
          <cell r="C3982" t="str">
            <v>Compensado naval de 10mm (chapa de 2,2x1,1m).  Fornecimento.</v>
          </cell>
          <cell r="D3982" t="str">
            <v>m2</v>
          </cell>
          <cell r="E3982">
            <v>16.75</v>
          </cell>
        </row>
        <row r="3983">
          <cell r="A3983" t="str">
            <v>ES004694</v>
          </cell>
          <cell r="B3983" t="str">
            <v>ES10250106/</v>
          </cell>
          <cell r="C3983" t="str">
            <v>Compensado naval de 14mm (chapa de 2,2x1,1m).  Fornecimento.</v>
          </cell>
          <cell r="D3983" t="str">
            <v>m2</v>
          </cell>
          <cell r="E3983">
            <v>21.56</v>
          </cell>
        </row>
        <row r="3984">
          <cell r="A3984" t="str">
            <v>ES009443</v>
          </cell>
          <cell r="B3984" t="str">
            <v>ES10250150/</v>
          </cell>
          <cell r="C3984" t="str">
            <v>Peca em Angelim ou similar, de 2"x1".  Fornecimento.</v>
          </cell>
          <cell r="D3984" t="str">
            <v>m</v>
          </cell>
          <cell r="E3984">
            <v>2.6</v>
          </cell>
        </row>
        <row r="3985">
          <cell r="A3985" t="str">
            <v>ES008151</v>
          </cell>
          <cell r="B3985" t="str">
            <v>ES10250200/</v>
          </cell>
          <cell r="C3985" t="str">
            <v>Peca em Ipe ou similar, de 2"x8".  Fornecimento.</v>
          </cell>
          <cell r="D3985" t="str">
            <v>m</v>
          </cell>
          <cell r="E3985">
            <v>30.65</v>
          </cell>
        </row>
        <row r="3986">
          <cell r="A3986" t="str">
            <v>ES004698</v>
          </cell>
          <cell r="B3986" t="str">
            <v>ES10250256/</v>
          </cell>
          <cell r="C3986" t="str">
            <v>Peca em Macaranduba ou similar, serrada, de 3"x3".  Fornecimento.</v>
          </cell>
          <cell r="D3986" t="str">
            <v>m</v>
          </cell>
          <cell r="E3986">
            <v>5.08</v>
          </cell>
        </row>
        <row r="3987">
          <cell r="A3987" t="str">
            <v>ES004699</v>
          </cell>
          <cell r="B3987" t="str">
            <v>ES10250259/</v>
          </cell>
          <cell r="C3987" t="str">
            <v>Peca em Macaranduba ou similar, serrada, de 3"x4 1/2".  Fornecimento.</v>
          </cell>
          <cell r="D3987" t="str">
            <v>m</v>
          </cell>
          <cell r="E3987">
            <v>8.0399999999999991</v>
          </cell>
        </row>
        <row r="3988">
          <cell r="A3988" t="str">
            <v>ES004682</v>
          </cell>
          <cell r="B3988" t="str">
            <v>ES10250262/</v>
          </cell>
          <cell r="C3988" t="str">
            <v>Peca em Macaranduba ou similar, serrada, de 3"x6".  Fornecimento.</v>
          </cell>
          <cell r="D3988" t="str">
            <v>m</v>
          </cell>
          <cell r="E3988">
            <v>9.26</v>
          </cell>
        </row>
        <row r="3989">
          <cell r="A3989" t="str">
            <v>ES004689</v>
          </cell>
          <cell r="B3989" t="str">
            <v>ES10250306/</v>
          </cell>
          <cell r="C3989" t="str">
            <v>Peca de Pinho de 1a ou similar, de 1"x12".  Fornecimento.</v>
          </cell>
          <cell r="D3989" t="str">
            <v>m</v>
          </cell>
          <cell r="E3989">
            <v>7.08</v>
          </cell>
        </row>
        <row r="3990">
          <cell r="A3990" t="str">
            <v>ES004688</v>
          </cell>
          <cell r="B3990" t="str">
            <v>ES10250312/</v>
          </cell>
          <cell r="C3990" t="str">
            <v>Peca de Pinho de 1a ou similar, de 3"x3".  Fornecimento.</v>
          </cell>
          <cell r="D3990" t="str">
            <v>m</v>
          </cell>
          <cell r="E3990">
            <v>4.3899999999999997</v>
          </cell>
        </row>
        <row r="3991">
          <cell r="A3991" t="str">
            <v>ES004697</v>
          </cell>
          <cell r="B3991" t="str">
            <v>ES10250315/</v>
          </cell>
          <cell r="C3991" t="str">
            <v>Peca de Pinho de 1a ou similar, de 3"x6".  Fornecimento.</v>
          </cell>
          <cell r="D3991" t="str">
            <v>m</v>
          </cell>
          <cell r="E3991">
            <v>13.5</v>
          </cell>
        </row>
        <row r="3992">
          <cell r="A3992" t="str">
            <v>ES006040</v>
          </cell>
          <cell r="B3992" t="str">
            <v>ES10250318/</v>
          </cell>
          <cell r="C3992" t="str">
            <v>Peca de Pinho do Parana ou similar de 3a ou similar, de 3"x6", inclusive transporte ate a obra, exclusive colocacao.  Fornecimento.</v>
          </cell>
          <cell r="D3992" t="str">
            <v>m</v>
          </cell>
          <cell r="E3992">
            <v>9.26</v>
          </cell>
        </row>
        <row r="3993">
          <cell r="A3993" t="str">
            <v>ES005238</v>
          </cell>
          <cell r="B3993" t="str">
            <v>ES10300050/</v>
          </cell>
          <cell r="C3993" t="str">
            <v>Prateleira em compensado de Cedro ou similar, com espessura 20mm e largura 40cm, sobre cantoneira de ferro.  Fornecimento e colocacao.</v>
          </cell>
          <cell r="D3993" t="str">
            <v>m</v>
          </cell>
          <cell r="E3993">
            <v>25.73</v>
          </cell>
        </row>
        <row r="3994">
          <cell r="A3994" t="str">
            <v>ES004744</v>
          </cell>
          <cell r="B3994" t="str">
            <v>ES10300053/</v>
          </cell>
          <cell r="C3994" t="str">
            <v>Prateleira em compensado de Cedro ou similar, com espessura de 20mm e 40cm de largura, sobre cantoneiras de ferro.  Fornecimento e assentamento.</v>
          </cell>
          <cell r="D3994" t="str">
            <v>m</v>
          </cell>
          <cell r="E3994">
            <v>29.44</v>
          </cell>
        </row>
        <row r="3995">
          <cell r="A3995" t="str">
            <v>ES004522</v>
          </cell>
          <cell r="B3995" t="str">
            <v>ES10300056/</v>
          </cell>
          <cell r="C3995" t="str">
            <v>Prateleira em compensado de Cedro ou similar, com espessura 2cm, largura 40cm, revestida em formica nas 2 faces e espessura, sobre cantoneira de ferro.</v>
          </cell>
          <cell r="D3995" t="str">
            <v>m</v>
          </cell>
          <cell r="E3995">
            <v>80.8</v>
          </cell>
        </row>
        <row r="3996">
          <cell r="A3996" t="str">
            <v>ES004743</v>
          </cell>
          <cell r="B3996" t="str">
            <v>ES10300100/</v>
          </cell>
          <cell r="C3996" t="str">
            <v>Prateleira em compensado de Cedro ou similar, com espessura de 20mm e 50cm de largura, sobre cantoneiras de ferro.  Fornecimento e assentamento.</v>
          </cell>
          <cell r="D3996" t="str">
            <v>m</v>
          </cell>
          <cell r="E3996">
            <v>28.67</v>
          </cell>
        </row>
        <row r="3997">
          <cell r="A3997" t="str">
            <v>ES004745</v>
          </cell>
          <cell r="B3997" t="str">
            <v>ES10300103/</v>
          </cell>
          <cell r="C3997" t="str">
            <v>Prateleira em compensado de Cedro ou similar, com espessura 2cm, largura 50cm, revestida em formica nas 2 faces e espessura, sobre cantoneira de chapa de ferro com abas iguais de 1"x1/8".</v>
          </cell>
          <cell r="D3997" t="str">
            <v>m</v>
          </cell>
          <cell r="E3997">
            <v>61.96</v>
          </cell>
        </row>
        <row r="3998">
          <cell r="A3998" t="str">
            <v>ES005032</v>
          </cell>
          <cell r="B3998" t="str">
            <v>ES35050450/</v>
          </cell>
          <cell r="C3998" t="str">
            <v>Veneziana para exaustor de fabricacao da Fundicao Aurea ou similar.  Fornecimento e colocacao.</v>
          </cell>
          <cell r="D3998" t="str">
            <v>un</v>
          </cell>
          <cell r="E3998">
            <v>248.36</v>
          </cell>
        </row>
        <row r="3999">
          <cell r="A3999" t="str">
            <v>ES000913</v>
          </cell>
          <cell r="B3999" t="str">
            <v>ES40050050/</v>
          </cell>
          <cell r="C3999" t="str">
            <v>Conjunto de ferragens La Fonte ou similar, para portas de madeira, internas, constando de fornecimento sem colocacao (esta incluida no fornecimento e colocacao das esquadrias), de: fechadura referencia 1515 ST-2, acabamento cromado, macanetas referencia 4</v>
          </cell>
          <cell r="D3999" t="str">
            <v>un</v>
          </cell>
          <cell r="E3999">
            <v>63.42</v>
          </cell>
        </row>
        <row r="4000">
          <cell r="A4000" t="str">
            <v>ES004557</v>
          </cell>
          <cell r="B4000" t="str">
            <v>ES40050053/</v>
          </cell>
          <cell r="C4000" t="str">
            <v>Ferragens La Fonte ou similar, para portas de madeira, interna, constando de fornecimento de: fechadura referencia 1515 ST-2  CR, macaneta referencia 435, rosca referencia 687-R, 2 fechos 400 de 4cm e 6 dobradicas de ferro galvanizado de 3"x2 1/2" referen</v>
          </cell>
          <cell r="D4000" t="str">
            <v>un</v>
          </cell>
          <cell r="E4000">
            <v>107.38</v>
          </cell>
        </row>
        <row r="4001">
          <cell r="A4001" t="str">
            <v>ES005265</v>
          </cell>
          <cell r="B4001" t="str">
            <v>ES40050056/</v>
          </cell>
          <cell r="C4001" t="str">
            <v>Conjunto Hercules-4, de ferragens Haga ou similar, para portas internas, constando de fornecimento sem colocacao (esta incluida no fornecimento e colocacao das esquadrias) de 3 dobradicas de ferro galvanizado referencia 246-G de 3"x2 1/2", com pino e bola</v>
          </cell>
          <cell r="D4001" t="str">
            <v>un</v>
          </cell>
          <cell r="E4001">
            <v>18.82</v>
          </cell>
        </row>
        <row r="4002">
          <cell r="A4002" t="str">
            <v>ES000914</v>
          </cell>
          <cell r="B4002" t="str">
            <v>ES40050100/</v>
          </cell>
          <cell r="C4002" t="str">
            <v>Conjunto de ferragens La Fonte ou similar, para portas de madeira de sanitarios ou chuveiros coletivos, constando de fornecimento sem colocacao (esta incluida no fornecimento  e colocacao das esquadrias), de: 1 fecho de sobrepor livre-ocupado referencia 7</v>
          </cell>
          <cell r="D4002" t="str">
            <v>un</v>
          </cell>
          <cell r="E4002">
            <v>25.48</v>
          </cell>
        </row>
        <row r="4003">
          <cell r="A4003" t="str">
            <v>ES004685</v>
          </cell>
          <cell r="B4003" t="str">
            <v>ES40050103/</v>
          </cell>
          <cell r="C4003" t="str">
            <v>Ferragens para portas de madeira de sanitarios ou chuveiros coletivos constando de fornecimento sem colocacao (esta incluida no fornecimento e colocacao das esquadrias).  De fecho de sobrepor livre-ocupado, 3 dobradicas de ferro galvanizado 3"x3", soldada</v>
          </cell>
          <cell r="D4003" t="str">
            <v>un</v>
          </cell>
          <cell r="E4003">
            <v>19.87</v>
          </cell>
        </row>
        <row r="4004">
          <cell r="A4004" t="str">
            <v>ES004592</v>
          </cell>
          <cell r="B4004" t="str">
            <v>ES40050150/</v>
          </cell>
          <cell r="C4004" t="str">
            <v>Conjunto de ferragens La Fonte ou similar, para portas de madeira de 2 folhas de abrir de entrada principal, constando de fornecimento sem colocacao (esta incluida no fornecimento e colocacao das esquadrias), de: fechadura referencia 330 ST-2 aco cromado,</v>
          </cell>
          <cell r="D4004" t="str">
            <v>un</v>
          </cell>
          <cell r="E4004">
            <v>177.5</v>
          </cell>
        </row>
        <row r="4005">
          <cell r="A4005" t="str">
            <v>ES004596</v>
          </cell>
          <cell r="B4005" t="str">
            <v>ES40050153/</v>
          </cell>
          <cell r="C4005" t="str">
            <v>Conjunto de ferragens La Fonte ou similar, para portas de madeira de 2 folhas de abrir, internas, constando de fornecimento sem colocacao (esta incluida no fornecimento e colocacao das esquadrias), de: fechadura referencia 1515 ST-2 acabamento cromado, en</v>
          </cell>
          <cell r="D4005" t="str">
            <v>un</v>
          </cell>
          <cell r="E4005">
            <v>107.38</v>
          </cell>
        </row>
        <row r="4006">
          <cell r="A4006" t="str">
            <v>ES004593</v>
          </cell>
          <cell r="B4006" t="str">
            <v>ES40050200/</v>
          </cell>
          <cell r="C4006" t="str">
            <v>Conjunto de ferragens La Fonte ou similar, para portas de madeira de entrada de servico, constando de fornecimento sem colocacao (esta incluida no fornecimento e colocacao das esquadrias), de: fechadura  referencia 377 acabamento cromado, com cilindro e 3</v>
          </cell>
          <cell r="D4006" t="str">
            <v>un</v>
          </cell>
          <cell r="E4006">
            <v>55.52</v>
          </cell>
        </row>
        <row r="4007">
          <cell r="A4007" t="str">
            <v>ES004595</v>
          </cell>
          <cell r="B4007" t="str">
            <v>ES40050203/</v>
          </cell>
          <cell r="C4007" t="str">
            <v>Conjunto de ferragens La Fonte ou similar, para portas de madeira internas de dependencias de servico, constando de fornecimento sem colocacao (esta incluida no fornecimento e colocacao das esquadrias), de: fechadura referencia CR1515 ST-2 acabamento crom</v>
          </cell>
          <cell r="D4007" t="str">
            <v>un</v>
          </cell>
          <cell r="E4007">
            <v>71.61</v>
          </cell>
        </row>
        <row r="4008">
          <cell r="A4008" t="str">
            <v>ES004594</v>
          </cell>
          <cell r="B4008" t="str">
            <v>ES40050250/</v>
          </cell>
          <cell r="C4008" t="str">
            <v>Conjunto de ferragens Papaiz ou similar, para portas de madeira de entrada principal, constando de fornecimento sem colocacao (esta incluida no fornecimento e colocacao das esquadrias), de: fechadura referencia 142 com cilindro a cruz e 3  dobradicas crom</v>
          </cell>
          <cell r="D4008" t="str">
            <v>un</v>
          </cell>
          <cell r="E4008">
            <v>61.06</v>
          </cell>
        </row>
        <row r="4009">
          <cell r="A4009" t="str">
            <v>ES004976</v>
          </cell>
          <cell r="B4009" t="str">
            <v>ES40050256/</v>
          </cell>
          <cell r="C4009" t="str">
            <v>Conjunto de ferragens Haga ou similar, para portas de madeira de entrada de barracao de obra ou casa tipo popular, constando de fornecimento sem colocacao (esta incluida no fornecimento e colocacao das esquadrias) de fechadura, caixao de sobrepor e 3 dobr</v>
          </cell>
          <cell r="D4009" t="str">
            <v>un</v>
          </cell>
          <cell r="E4009">
            <v>13.34</v>
          </cell>
        </row>
        <row r="4010">
          <cell r="A4010" t="str">
            <v>ES004782</v>
          </cell>
          <cell r="B4010" t="str">
            <v>ES40050300/</v>
          </cell>
          <cell r="C4010" t="str">
            <v>Conjunto de ferragens La Fonte ou similar, para portas de madeira, internas de banheiro de servico, constando de fornecimento sem colocacao (esta incluida no fornecimento e colocacao das esquadrias) de fechaduras, acabamento cromado, tanqueta, entrada e 3</v>
          </cell>
          <cell r="D4010" t="str">
            <v>un</v>
          </cell>
          <cell r="E4010">
            <v>40.51</v>
          </cell>
        </row>
        <row r="4011">
          <cell r="A4011" t="str">
            <v>ES005249</v>
          </cell>
          <cell r="B4011" t="str">
            <v>ES40050303/</v>
          </cell>
          <cell r="C4011" t="str">
            <v>Conjunto de ferragens La Fonte ou similar, para portas de madeira de banheiro, constando de fornecimento sem colocacao (esta incluida no fornecimento e colocacao das esquadrias), de: fechadura referencia 7070-ST-2 acabamento cromado,  macanetas referencia</v>
          </cell>
          <cell r="D4011" t="str">
            <v>un</v>
          </cell>
          <cell r="E4011">
            <v>71.95</v>
          </cell>
        </row>
        <row r="4012">
          <cell r="A4012" t="str">
            <v>ES004980</v>
          </cell>
          <cell r="B4012" t="str">
            <v>ES40050350/</v>
          </cell>
          <cell r="C4012" t="str">
            <v>Conjunto de ferragens La Fonte ou similar, para portas de madeira de correr, constando de fornecimento sem colocacao (esta incluida no fornecimento e colocacao das esquadrias), de fechadura, acabamento cromado, 2m de trilhos, 2 roldanas, 2 guias de latao,</v>
          </cell>
          <cell r="D4012" t="str">
            <v>un</v>
          </cell>
          <cell r="E4012">
            <v>114.39</v>
          </cell>
        </row>
        <row r="4013">
          <cell r="A4013" t="str">
            <v>ES004979</v>
          </cell>
          <cell r="B4013" t="str">
            <v>ES40050353/</v>
          </cell>
          <cell r="C4013" t="str">
            <v>Conjunto de ferragens La Fonte ou similar, para jogo 2 portas de correr, constando de fornecimento sem colocacao (esta incluida no fornecimento e colocacao das esquadrias) de fechadura, acabamento cromado, 4m de trilhos, 4 roldanas, 4 guias de latao de 3/</v>
          </cell>
          <cell r="D4013" t="str">
            <v>un</v>
          </cell>
          <cell r="E4013">
            <v>206.59</v>
          </cell>
        </row>
        <row r="4014">
          <cell r="A4014" t="str">
            <v>ES004981</v>
          </cell>
          <cell r="B4014" t="str">
            <v>ES40050400/</v>
          </cell>
          <cell r="C4014" t="str">
            <v>Conjunto de ferragens para portas de madeira colocadas em divisorias de marmore, marmorite ou concreto, ate 4cm de espessura, constando de fornecimento sem colocacao (esta incluida no fornecimento e colocacao da porta) de 2 dobradicas com contra placa, co</v>
          </cell>
          <cell r="D4014" t="str">
            <v>un</v>
          </cell>
          <cell r="E4014">
            <v>194.49</v>
          </cell>
        </row>
        <row r="4015">
          <cell r="A4015" t="str">
            <v>ES004818</v>
          </cell>
          <cell r="B4015" t="str">
            <v>ES40050450/</v>
          </cell>
          <cell r="C4015" t="str">
            <v>Conjunto de ferragens para portas de correr de armarios em banca, constando de 2m em trilho de aluminio (1/4"x1/4"), 4 rodizios de latao e 2 conchas da La Fonte ou similar.</v>
          </cell>
          <cell r="D4015" t="str">
            <v>un</v>
          </cell>
          <cell r="E4015">
            <v>29.64</v>
          </cell>
        </row>
        <row r="4016">
          <cell r="A4016" t="str">
            <v>ES004687</v>
          </cell>
          <cell r="B4016" t="str">
            <v>ES40050500/</v>
          </cell>
          <cell r="C4016" t="str">
            <v>Fechadura La Fonte ou similar, para portas de madeira de entrada principal referencia 330 ST-2, cromada, macanetas referencia 204 e espelho referencia 134.  Fornecimento da peca.</v>
          </cell>
          <cell r="D4016" t="str">
            <v>un</v>
          </cell>
          <cell r="E4016">
            <v>218.09</v>
          </cell>
        </row>
        <row r="4017">
          <cell r="A4017" t="str">
            <v>ES005269</v>
          </cell>
          <cell r="B4017" t="str">
            <v>ES40050503/</v>
          </cell>
          <cell r="C4017" t="str">
            <v>Fechadura La Fonte ou similar, para portas de madeira de entrada principal, constando de fornecimento sem colocacao (esta incluida no fornecimento e colocacao das esquadrias), de: fechadura referencia 330-ST, com cilindro, de acabamento cromado, macanetas</v>
          </cell>
          <cell r="D4017" t="str">
            <v>un</v>
          </cell>
          <cell r="E4017">
            <v>227.06</v>
          </cell>
        </row>
        <row r="4018">
          <cell r="A4018" t="str">
            <v>ES004686</v>
          </cell>
          <cell r="B4018" t="str">
            <v>ES40050550/</v>
          </cell>
          <cell r="C4018" t="str">
            <v>Fechadura La Fonte ou similar, para portas de madeira de banheiro referencia 7070 ST-2, cromada, macanetas referencia 435, tranqueta referencia 687-TE, rosetas referencia 687-R e entrada referencia 687-E.  Fornecimento da peca.</v>
          </cell>
          <cell r="D4018" t="str">
            <v>un</v>
          </cell>
          <cell r="E4018">
            <v>53.35</v>
          </cell>
        </row>
        <row r="4019">
          <cell r="A4019" t="str">
            <v>ES004444</v>
          </cell>
          <cell r="B4019" t="str">
            <v>ES40050650/</v>
          </cell>
          <cell r="C4019" t="str">
            <v>Ferragens para portas, 1 folha de vidro temperado de 10mm; so fornecimento, exclusive mola hidraulica de piso.</v>
          </cell>
          <cell r="D4019" t="str">
            <v>un</v>
          </cell>
          <cell r="E4019">
            <v>119.63</v>
          </cell>
        </row>
        <row r="4020">
          <cell r="A4020" t="str">
            <v>ES004974</v>
          </cell>
          <cell r="B4020" t="str">
            <v>ES40050700/</v>
          </cell>
          <cell r="C4020" t="str">
            <v>Ferragens para portas de madeira de armario, constando de fornecimento sem colocacao (esta incluida no fornecimento e colocacao das esquadrias) de fechadura La Fonte ou similar, acabamento cromado e dobradica de latao cromado de (2 1/2x13/80) de Page ou s</v>
          </cell>
          <cell r="D4020" t="str">
            <v>un</v>
          </cell>
          <cell r="E4020">
            <v>37.119999999999997</v>
          </cell>
        </row>
        <row r="4021">
          <cell r="A4021" t="str">
            <v>ES009040</v>
          </cell>
          <cell r="B4021" t="str">
            <v>ES40100050/</v>
          </cell>
          <cell r="C4021" t="str">
            <v>Conjunto de ferragens para janela de madeira, tipo guilhotina, constando de fornecimento sem colocacao (esta incluida no fornecimento e colocacao das esquadrias), 2 borboletas de latao e 4 conchas.</v>
          </cell>
          <cell r="D4021" t="str">
            <v>un</v>
          </cell>
          <cell r="E4021">
            <v>36.159999999999997</v>
          </cell>
        </row>
        <row r="4022">
          <cell r="A4022" t="str">
            <v>ES005275</v>
          </cell>
          <cell r="B4022" t="str">
            <v>ES40100100/</v>
          </cell>
          <cell r="C4022" t="str">
            <v>Conjunto de ferragens La Fonte ou similar, para janelas de madeira de correr, em 2 folhas, constando de fornecimento sem colocacao (esta incluida no fornecimento e colocacao das esquadrias), de: 4 rodizios de latao com rolamentos para trilhos referencia 1</v>
          </cell>
          <cell r="D4022" t="str">
            <v>un</v>
          </cell>
          <cell r="E4022">
            <v>57.5</v>
          </cell>
        </row>
        <row r="4023">
          <cell r="A4023" t="str">
            <v>ES005276</v>
          </cell>
          <cell r="B4023" t="str">
            <v>ES40100150/</v>
          </cell>
          <cell r="C4023" t="str">
            <v>Ferragens para janelas de abrir de 2 folhas em madeira, constando de cremone completo La Fonte referencia 640-F ou similar, 2 carrancas La Fonte referencia 567 ou similar e 6 dobradicas de 2 1/2"x3" em ferro galvanizado com pino e bolas de latao, Page ref</v>
          </cell>
          <cell r="D4023" t="str">
            <v>un</v>
          </cell>
          <cell r="E4023">
            <v>38.46</v>
          </cell>
        </row>
        <row r="4024">
          <cell r="A4024" t="str">
            <v>ES004977</v>
          </cell>
          <cell r="B4024" t="str">
            <v>ES40150050/</v>
          </cell>
          <cell r="C4024" t="str">
            <v>Conjunto de ferragens da La Fonte ou similar, para portas de divisorias tipo Eucatex, Duratex ou similar, constando de fornecimento sem colocacao (esta incluida no fornecimento e colocacao das divisorias) de fechadura, acabamento cromado de cilindro e 3 d</v>
          </cell>
          <cell r="D4024" t="str">
            <v>un</v>
          </cell>
          <cell r="E4024">
            <v>63.27</v>
          </cell>
        </row>
        <row r="4025">
          <cell r="A4025" t="str">
            <v>ES004975</v>
          </cell>
          <cell r="B4025" t="str">
            <v>ES40150053/</v>
          </cell>
          <cell r="C4025" t="str">
            <v>Conjunto de ferragens da La Fonte ou similar, para portas de divisorias tipo Eucatex, Duratex ou similar, 2 folhas, constando de fornecimento sem colocacao (esta incluida no fornecimento e colocacao das divisorias) de fechadura, acabamento cromado de cili</v>
          </cell>
          <cell r="D4025" t="str">
            <v>un</v>
          </cell>
          <cell r="E4025">
            <v>156.71</v>
          </cell>
        </row>
        <row r="4026">
          <cell r="A4026" t="str">
            <v>ES004566</v>
          </cell>
          <cell r="B4026" t="str">
            <v>ES40150100/</v>
          </cell>
          <cell r="C4026" t="str">
            <v>Fornecimento, exclusive colocacao, de conjunto de ferragens para divisorias de sanitarios em marmore ou marmorite, fabricacao Udinese ou similar, composto por cantoneiras, porcas e parafusos de aluminio.</v>
          </cell>
          <cell r="D4026" t="str">
            <v>un</v>
          </cell>
          <cell r="E4026">
            <v>36.56</v>
          </cell>
        </row>
        <row r="4027">
          <cell r="A4027" t="str">
            <v>ES004461</v>
          </cell>
          <cell r="B4027" t="str">
            <v>ES45050050A</v>
          </cell>
          <cell r="C4027" t="str">
            <v>Espelho de cristal com 4mm de espessura, com moldura de madeira.  Fornecimento e colocacao.</v>
          </cell>
          <cell r="D4027" t="str">
            <v>m2</v>
          </cell>
          <cell r="E4027">
            <v>105.83</v>
          </cell>
        </row>
        <row r="4028">
          <cell r="A4028" t="str">
            <v>ES006743</v>
          </cell>
          <cell r="B4028" t="str">
            <v>ES45050100A</v>
          </cell>
          <cell r="C4028" t="str">
            <v>Vidro aramado com espessura de 7mm.  Fornecimento e colocacao.</v>
          </cell>
          <cell r="D4028" t="str">
            <v>m2</v>
          </cell>
          <cell r="E4028">
            <v>109.15</v>
          </cell>
        </row>
        <row r="4029">
          <cell r="A4029" t="str">
            <v>ES004756</v>
          </cell>
          <cell r="B4029" t="str">
            <v>ES45050150A</v>
          </cell>
          <cell r="C4029" t="str">
            <v>Vidro colorido fume, de 4mm de espessura.  Fornecimento e colocacao.</v>
          </cell>
          <cell r="D4029" t="str">
            <v>m2</v>
          </cell>
          <cell r="E4029">
            <v>60.97</v>
          </cell>
        </row>
        <row r="4030">
          <cell r="A4030" t="str">
            <v>ES009473</v>
          </cell>
          <cell r="B4030" t="str">
            <v>ES45050212/</v>
          </cell>
          <cell r="C4030" t="str">
            <v>Vidro cristal com espessura de 10mm.  Fornecimento e colocacao.</v>
          </cell>
          <cell r="D4030" t="str">
            <v>m2</v>
          </cell>
          <cell r="E4030">
            <v>164.25</v>
          </cell>
        </row>
        <row r="4031">
          <cell r="A4031" t="str">
            <v>ES008150</v>
          </cell>
          <cell r="B4031" t="str">
            <v>ES45050256/</v>
          </cell>
          <cell r="C4031" t="str">
            <v>Vidro laminado com espessura de 6mm.  Fornecimento e colocacao.</v>
          </cell>
          <cell r="D4031" t="str">
            <v>m2</v>
          </cell>
          <cell r="E4031">
            <v>138.75</v>
          </cell>
        </row>
        <row r="4032">
          <cell r="A4032" t="str">
            <v>ES010128</v>
          </cell>
          <cell r="B4032" t="str">
            <v>ES45050262/</v>
          </cell>
          <cell r="C4032" t="str">
            <v>Vidro laminado com espessura de 10mm.  Fornecimento e colocacao.</v>
          </cell>
          <cell r="D4032" t="str">
            <v>m2</v>
          </cell>
          <cell r="E4032">
            <v>242</v>
          </cell>
        </row>
        <row r="4033">
          <cell r="A4033" t="str">
            <v>ES000891</v>
          </cell>
          <cell r="B4033" t="str">
            <v>ES45050300/</v>
          </cell>
          <cell r="C4033" t="str">
            <v>Vidro plano transparente, comum, de 3mm espessura, indicado para vaos ate (1x0,80)m.  Fornecimento e colocacao.</v>
          </cell>
          <cell r="D4033" t="str">
            <v>m2</v>
          </cell>
          <cell r="E4033">
            <v>36.75</v>
          </cell>
        </row>
        <row r="4034">
          <cell r="A4034" t="str">
            <v>ES000892</v>
          </cell>
          <cell r="B4034" t="str">
            <v>ES45050303/</v>
          </cell>
          <cell r="C4034" t="str">
            <v>Vidro plano transparente, comum, com espessura de 4mm, indicado para vaos ate (1,60x0,80)m. Fornecimento e colocacao.</v>
          </cell>
          <cell r="D4034" t="str">
            <v>m2</v>
          </cell>
          <cell r="E4034">
            <v>46.06</v>
          </cell>
        </row>
        <row r="4035">
          <cell r="A4035" t="str">
            <v>ES004751</v>
          </cell>
          <cell r="B4035" t="str">
            <v>ES45050306A</v>
          </cell>
          <cell r="C4035" t="str">
            <v>Vidro plano transparente, comum, de 5mm espessura, indicado para vaos ate (2,10x1)m. Fornecimento e colocacao.</v>
          </cell>
          <cell r="D4035" t="str">
            <v>m2</v>
          </cell>
          <cell r="E4035">
            <v>46.02</v>
          </cell>
        </row>
        <row r="4036">
          <cell r="A4036" t="str">
            <v>ES004750</v>
          </cell>
          <cell r="B4036" t="str">
            <v>ES45050309A</v>
          </cell>
          <cell r="C4036" t="str">
            <v>Vidro plano transparente, comum, com espessura de 6mm, indicado para vaos ate (2,10x1,40)m. Fornecimento e colocacao.</v>
          </cell>
          <cell r="D4036" t="str">
            <v>m2</v>
          </cell>
          <cell r="E4036">
            <v>61.24</v>
          </cell>
        </row>
        <row r="4037">
          <cell r="A4037" t="str">
            <v>ES000893</v>
          </cell>
          <cell r="B4037" t="str">
            <v>ES45050350/</v>
          </cell>
          <cell r="C4037" t="str">
            <v>Vidro transparente, fantasia, de 4mm de espessura, do tipo martelado, artico ou lixa.  Fornecimento e colocacao.</v>
          </cell>
          <cell r="D4037" t="str">
            <v>m2</v>
          </cell>
          <cell r="E4037">
            <v>43.46</v>
          </cell>
        </row>
        <row r="4038">
          <cell r="A4038" t="str">
            <v>ES004752</v>
          </cell>
          <cell r="B4038" t="str">
            <v>ES45100050A</v>
          </cell>
          <cell r="C4038" t="str">
            <v>Vidro temperado incolor com espessura de 10mm.  Fornecimento e instalacao.</v>
          </cell>
          <cell r="D4038" t="str">
            <v>m2</v>
          </cell>
          <cell r="E4038">
            <v>210.43</v>
          </cell>
        </row>
        <row r="4039">
          <cell r="A4039" t="str">
            <v>ES004465</v>
          </cell>
          <cell r="B4039" t="str">
            <v>ES45100100A</v>
          </cell>
          <cell r="C4039" t="str">
            <v>Vidro temperado incolor, tipo martelado, com espessura de 10mm.  Fornecimento e instalacao.</v>
          </cell>
          <cell r="D4039" t="str">
            <v>m2</v>
          </cell>
          <cell r="E4039">
            <v>210.43</v>
          </cell>
        </row>
        <row r="4040">
          <cell r="A4040" t="str">
            <v>ES006755</v>
          </cell>
          <cell r="B4040" t="str">
            <v>ES45150050/</v>
          </cell>
          <cell r="C4040" t="str">
            <v>Vidro plumbifero com espessura maxima de 8mm, para uso em salas radiologicas a prova de Raio X, nas dimensoesde (0,30x0,30)m, inclusive caixilho e mao-de-obra de instalacao.</v>
          </cell>
          <cell r="D4040" t="str">
            <v>un</v>
          </cell>
          <cell r="E4040">
            <v>2265.8000000000002</v>
          </cell>
        </row>
        <row r="4041">
          <cell r="A4041" t="str">
            <v>ES006753</v>
          </cell>
          <cell r="B4041" t="str">
            <v>ES45150100/</v>
          </cell>
          <cell r="C4041" t="str">
            <v>Vidro plumbifero com espessura maxima de 8mm, para uso em salas radiologicas a prova de Raio X, nas dimensoesde (0,60x0,60)m, inclusive caixilho e mao-de-obra de instalacao.</v>
          </cell>
          <cell r="D4041" t="str">
            <v>un</v>
          </cell>
          <cell r="E4041">
            <v>7700.67</v>
          </cell>
        </row>
        <row r="4042">
          <cell r="A4042" t="str">
            <v>ES006754</v>
          </cell>
          <cell r="B4042" t="str">
            <v>ES45150150/</v>
          </cell>
          <cell r="C4042" t="str">
            <v>Vidro plumbifero com espessura maxima de 8mm, para uso em salas radiologicas a prova de Raio X, nas dimensoesde (1,20x0,70)m, inclusive caixilho e mao-de-obra de instalacao.</v>
          </cell>
          <cell r="D4042" t="str">
            <v>un</v>
          </cell>
          <cell r="E4042">
            <v>16238.5</v>
          </cell>
        </row>
        <row r="4043">
          <cell r="A4043" t="str">
            <v>ES008914</v>
          </cell>
          <cell r="B4043" t="str">
            <v>ES45200050/</v>
          </cell>
          <cell r="C4043" t="str">
            <v>Placa de policarbonato em cristal compacto, em placas de (2,44x1,22x0,01)m.  Fornecimento  sem colocacao.</v>
          </cell>
          <cell r="D4043" t="str">
            <v>m2</v>
          </cell>
          <cell r="E4043">
            <v>416.25</v>
          </cell>
        </row>
        <row r="4044">
          <cell r="A4044" t="str">
            <v>ES008911</v>
          </cell>
          <cell r="B4044" t="str">
            <v>ES45200053/</v>
          </cell>
          <cell r="C4044" t="str">
            <v>Placa de policarbonato em cristal compacto, em placas de (2,44x1,22x0,004)m.  Fornecimento  sem colocacao.</v>
          </cell>
          <cell r="D4044" t="str">
            <v>m2</v>
          </cell>
          <cell r="E4044">
            <v>134.02000000000001</v>
          </cell>
        </row>
        <row r="4045">
          <cell r="A4045" t="str">
            <v>ES008912</v>
          </cell>
          <cell r="B4045" t="str">
            <v>ES45200056/</v>
          </cell>
          <cell r="C4045" t="str">
            <v>Placa de policarbonato em cristal compacto, em placas de (2,44x1,22x0,006)m.  Fornecimento  sem colocacao.</v>
          </cell>
          <cell r="D4045" t="str">
            <v>m2</v>
          </cell>
          <cell r="E4045">
            <v>222.58</v>
          </cell>
        </row>
        <row r="4046">
          <cell r="A4046" t="str">
            <v>ES008913</v>
          </cell>
          <cell r="B4046" t="str">
            <v>ES45200059/</v>
          </cell>
          <cell r="C4046" t="str">
            <v>Placa de policarbonato em cristal compacto, em placas de (2,44x1,22x0,008)m.  Fornecimento  sem colocacao.</v>
          </cell>
          <cell r="D4046" t="str">
            <v>m2</v>
          </cell>
          <cell r="E4046">
            <v>277.11</v>
          </cell>
        </row>
        <row r="4047">
          <cell r="A4047" t="str">
            <v>ES004765</v>
          </cell>
          <cell r="B4047" t="str">
            <v>ES50050050A</v>
          </cell>
          <cell r="C4047" t="str">
            <v>Mastro metalico em tubo de ferro galvanizado de 3" com altura de 5,50m, equipado com roldana com fixacao em prisma de concreto de (30x30x50)cm.  Fornecimento colocacao.</v>
          </cell>
          <cell r="D4047" t="str">
            <v>un</v>
          </cell>
          <cell r="E4047">
            <v>360.23</v>
          </cell>
        </row>
        <row r="4048">
          <cell r="A4048" t="str">
            <v>ES000917</v>
          </cell>
          <cell r="B4048" t="str">
            <v>ES50050053A</v>
          </cell>
          <cell r="C4048" t="str">
            <v>Mastro metalico em tubo de ferro galvanizado de 3" com altura de 6m, equipado com roldana com fixacao em prisma de concreto de (30x30x50)cm.  Fornecimento e colocacao.</v>
          </cell>
          <cell r="D4048" t="str">
            <v>un</v>
          </cell>
          <cell r="E4048">
            <v>379.16</v>
          </cell>
        </row>
        <row r="4049">
          <cell r="A4049" t="str">
            <v>ES006043</v>
          </cell>
          <cell r="B4049" t="str">
            <v>ES99990050/</v>
          </cell>
          <cell r="C4049" t="str">
            <v>Arruela de 5/16", inclusive transporte ate a obra, exclusive colocacao.  Fornecimento.</v>
          </cell>
          <cell r="D4049" t="str">
            <v>un</v>
          </cell>
          <cell r="E4049">
            <v>0.01</v>
          </cell>
        </row>
        <row r="4050">
          <cell r="A4050" t="str">
            <v>ES005626</v>
          </cell>
          <cell r="B4050" t="str">
            <v>ES99990100/</v>
          </cell>
          <cell r="C4050" t="str">
            <v>Cadeado de 30mm.  Fornecimento.</v>
          </cell>
          <cell r="D4050" t="str">
            <v>un</v>
          </cell>
          <cell r="E4050">
            <v>5.77</v>
          </cell>
        </row>
        <row r="4051">
          <cell r="A4051" t="str">
            <v>ES005640</v>
          </cell>
          <cell r="B4051" t="str">
            <v>ES99990103/</v>
          </cell>
          <cell r="C4051" t="str">
            <v>Cadeado de 50mm.  Fornecimento.</v>
          </cell>
          <cell r="D4051" t="str">
            <v>un</v>
          </cell>
          <cell r="E4051">
            <v>13</v>
          </cell>
        </row>
        <row r="4052">
          <cell r="A4052" t="str">
            <v>ES009474</v>
          </cell>
          <cell r="B4052" t="str">
            <v>ES99990150/</v>
          </cell>
          <cell r="C4052" t="str">
            <v>Caixilho fixo, de aluminio, para chapa de policarbonato de 10mm.  Fornecimento e colcoacao.</v>
          </cell>
          <cell r="D4052" t="str">
            <v>m2</v>
          </cell>
          <cell r="E4052">
            <v>199.82</v>
          </cell>
        </row>
        <row r="4053">
          <cell r="A4053" t="str">
            <v>ES009476</v>
          </cell>
          <cell r="B4053" t="str">
            <v>ES99990153/</v>
          </cell>
          <cell r="C4053" t="str">
            <v>Caixilho metade fixo para vidro e metade fixo em veneziana, de aluminio; exclusive fornecimento e colocacao do vidro.  Fornecimento e colocacao.</v>
          </cell>
          <cell r="D4053" t="str">
            <v>m2</v>
          </cell>
          <cell r="E4053">
            <v>208.33</v>
          </cell>
        </row>
        <row r="4054">
          <cell r="A4054" t="str">
            <v>ES004759</v>
          </cell>
          <cell r="B4054" t="str">
            <v>ES99990200/</v>
          </cell>
          <cell r="C4054" t="str">
            <v>Colocacao de carranca, fixada na parte externa de janelas de abrir, exclusive o fornecimento da peca.</v>
          </cell>
          <cell r="D4054" t="str">
            <v>un</v>
          </cell>
          <cell r="E4054">
            <v>7.29</v>
          </cell>
        </row>
        <row r="4055">
          <cell r="A4055" t="str">
            <v>ES004773</v>
          </cell>
          <cell r="B4055" t="str">
            <v>ES99990206/</v>
          </cell>
          <cell r="C4055" t="str">
            <v>Colocacao de cremone, em madeira com vara de ferro de 1,50m, exclusive o fornecimento.</v>
          </cell>
          <cell r="D4055" t="str">
            <v>un</v>
          </cell>
          <cell r="E4055">
            <v>14.58</v>
          </cell>
        </row>
        <row r="4056">
          <cell r="A4056" t="str">
            <v>ES004766</v>
          </cell>
          <cell r="B4056" t="str">
            <v>ES99990250/</v>
          </cell>
          <cell r="C4056" t="str">
            <v>Colocacao de dobradica, tipo vaivem, em madeira, exclusive o fornecimento da peca.</v>
          </cell>
          <cell r="D4056" t="str">
            <v>un</v>
          </cell>
          <cell r="E4056">
            <v>7.29</v>
          </cell>
        </row>
        <row r="4057">
          <cell r="A4057" t="str">
            <v>ES004764</v>
          </cell>
          <cell r="B4057" t="str">
            <v>ES99990300/</v>
          </cell>
          <cell r="C4057" t="str">
            <v>Colocacao de mola fecha porta, em madeira exclusive o fornecimento da peca.</v>
          </cell>
          <cell r="D4057" t="str">
            <v>un</v>
          </cell>
          <cell r="E4057">
            <v>7.29</v>
          </cell>
        </row>
        <row r="4058">
          <cell r="A4058" t="str">
            <v>ES007867</v>
          </cell>
          <cell r="B4058" t="str">
            <v>ES99990350/</v>
          </cell>
          <cell r="C4058" t="str">
            <v>Conjunto completo de ferragens para paineis fixos de vidro temperado de 10mm.  Fornecimento.</v>
          </cell>
          <cell r="D4058" t="str">
            <v>un</v>
          </cell>
          <cell r="E4058">
            <v>49.1</v>
          </cell>
        </row>
        <row r="4059">
          <cell r="A4059" t="str">
            <v>ET000629</v>
          </cell>
          <cell r="B4059" t="str">
            <v>ET15100150/</v>
          </cell>
          <cell r="C4059" t="str">
            <v>Formas de madeira para moldagem de pecas de concreto armado com paramentos planos, em lajes, vigas, paredes, etc., inclusive fornecimento dos materiais e desmoldagem servindo a madeira 2 vezes, tabuas de Pinho de 3a ou madeira equivalente, com 2,5cm de es</v>
          </cell>
          <cell r="D4059" t="str">
            <v>m2</v>
          </cell>
          <cell r="E4059">
            <v>22.36</v>
          </cell>
        </row>
        <row r="4060">
          <cell r="A4060" t="str">
            <v>ET000632</v>
          </cell>
          <cell r="B4060" t="str">
            <v>ET15100200/</v>
          </cell>
          <cell r="C4060" t="str">
            <v>Formas de madeira para moldagem de pecas de concreto com paramentos curvos servindo a madeira 1,4 vezes inclusive desmoldagem exclusive escoramento, tabuas de Pinho de 3a ou madeira equivalente.</v>
          </cell>
          <cell r="D4060" t="str">
            <v>m2</v>
          </cell>
          <cell r="E4060">
            <v>35.22</v>
          </cell>
        </row>
        <row r="4061">
          <cell r="A4061" t="str">
            <v>ET000633</v>
          </cell>
          <cell r="B4061" t="str">
            <v>ET15100250/</v>
          </cell>
          <cell r="C4061" t="str">
            <v>Formas de madeira para moldagem de pecas de concreto com paramentos curvos servindo a madeira 2 vezes inclusive desmoldagem exclusive escoramento, tabuas de Pinho de 3a ou madeira equivalente.</v>
          </cell>
          <cell r="D4061" t="str">
            <v>m2</v>
          </cell>
          <cell r="E4061">
            <v>30.46</v>
          </cell>
        </row>
        <row r="4062">
          <cell r="A4062" t="str">
            <v>ET000634</v>
          </cell>
          <cell r="B4062" t="str">
            <v>ET15100300/</v>
          </cell>
          <cell r="C4062" t="str">
            <v>Formas de madeira de Pinho de 3a ou similar, para galerias retangulares de concreto armado, servindo a madeira 3 vezes, inclusive  escoramento, fornecimento dos materiais e desmoldagem.</v>
          </cell>
          <cell r="D4062" t="str">
            <v>m2</v>
          </cell>
          <cell r="E4062">
            <v>21.64</v>
          </cell>
        </row>
        <row r="4063">
          <cell r="A4063" t="str">
            <v>ET001968</v>
          </cell>
          <cell r="B4063" t="str">
            <v>ET15100350/</v>
          </cell>
          <cell r="C4063" t="str">
            <v>Forma de madeira com utilizacao de 1,4 vezes e escoramento de laje superior.</v>
          </cell>
          <cell r="D4063" t="str">
            <v>m2</v>
          </cell>
          <cell r="E4063">
            <v>32.18</v>
          </cell>
        </row>
        <row r="4064">
          <cell r="A4064" t="str">
            <v>ET007707</v>
          </cell>
          <cell r="B4064" t="str">
            <v>ET15100400/</v>
          </cell>
          <cell r="C4064" t="str">
            <v>Formas de madeira para moldagem de pecas de concreto com paramentos planos, em lajes, vigas, paredes etc., inclusive fornecimento dos materiais e desmontagem, servindo a madeira 4 vezes, tabuas de Pinho de 3a ou madeira equivalente, com 2,5 cm de espessur</v>
          </cell>
          <cell r="D4064" t="str">
            <v>m2</v>
          </cell>
          <cell r="E4064">
            <v>15.87</v>
          </cell>
        </row>
        <row r="4065">
          <cell r="A4065" t="str">
            <v>ET000635</v>
          </cell>
          <cell r="B4065" t="str">
            <v>ET15100450/</v>
          </cell>
          <cell r="C4065" t="str">
            <v>Formas de madeira de Pinho de 3a ou similar, com aproveitamento da madeira apenas 1 vez, para viaduto de concreto, com escoramento metalico, exclusive aluguel deste, inclusive fornecimento de materiais, e desmoldagem.</v>
          </cell>
          <cell r="D4065" t="str">
            <v>m2</v>
          </cell>
          <cell r="E4065">
            <v>71.47</v>
          </cell>
        </row>
        <row r="4066">
          <cell r="A4066" t="str">
            <v>ET000636</v>
          </cell>
          <cell r="B4066" t="str">
            <v>ET15100500/</v>
          </cell>
          <cell r="C4066" t="str">
            <v>Formas de madeira de Pinho de 3a ou similar, com aproveitamento da madeira por 4 vezes, destinada a moldagem de cinta sobre baldrame, inclusive fornecimento dos materiais e desmoldagem.</v>
          </cell>
          <cell r="D4066" t="str">
            <v>m2</v>
          </cell>
          <cell r="E4066">
            <v>21.04</v>
          </cell>
        </row>
        <row r="4067">
          <cell r="A4067" t="str">
            <v>ET017898</v>
          </cell>
          <cell r="B4067" t="str">
            <v>ET15150050A</v>
          </cell>
          <cell r="C4067" t="str">
            <v>Forma metalica para concreto, inclusive fornecimento, confeccao, montagem e desmontagem sem utilizacao de guindaste, admitindo 50 vezes de utilizacao, exclusive escoramento.</v>
          </cell>
          <cell r="D4067" t="str">
            <v>m2</v>
          </cell>
          <cell r="E4067">
            <v>9.6300000000000008</v>
          </cell>
        </row>
        <row r="4068">
          <cell r="A4068" t="str">
            <v>ET017936</v>
          </cell>
          <cell r="B4068" t="str">
            <v>ET15150100/</v>
          </cell>
          <cell r="C4068" t="str">
            <v>Forma metalica alto portante, para laje, sem reutilizacao, para vaos ate 4,40m, tipo STEEL DECK MR-75, da Metform ou similar, com espessura de 0,80mm.  Fornecimento e instalacao.</v>
          </cell>
          <cell r="D4068" t="str">
            <v>t.dam</v>
          </cell>
          <cell r="E4068">
            <v>48.75</v>
          </cell>
        </row>
        <row r="4069">
          <cell r="A4069" t="str">
            <v>ET017937</v>
          </cell>
          <cell r="B4069" t="str">
            <v>ET15150150/</v>
          </cell>
          <cell r="C4069" t="str">
            <v>Forma metalica alto portante, para laje, sem reutilizacao, para vaos ate 3,75m, tipo STEEL DECK MR-75, da Metform ou similar, com espessura de 0,95mm.  Fornecimento e instalacao.</v>
          </cell>
          <cell r="D4069" t="str">
            <v>m2</v>
          </cell>
          <cell r="E4069">
            <v>54.84</v>
          </cell>
        </row>
        <row r="4070">
          <cell r="A4070" t="str">
            <v>ET017938</v>
          </cell>
          <cell r="B4070" t="str">
            <v>ET15150200/</v>
          </cell>
          <cell r="C4070" t="str">
            <v>Forma metalica alto portante, para laje, sem reutilizacao, para vaos ate 4,40m, tipo STEEL DECK MR-75, da Metform ou similar, com espessura de 1,25mm.  Fornecimento e instalacao.</v>
          </cell>
          <cell r="D4070" t="str">
            <v>m2</v>
          </cell>
          <cell r="E4070">
            <v>67.89</v>
          </cell>
        </row>
        <row r="4071">
          <cell r="A4071" t="str">
            <v>ET000651</v>
          </cell>
          <cell r="B4071" t="str">
            <v>ET15200050/</v>
          </cell>
          <cell r="C4071" t="str">
            <v>Formas de placas de Madeirit ou similar, empregando-se as de 14mm, resinadas e tambem as de 20mm de espessura, plastificadas, servindo 4 vezes, e a madeira de Pinho ou similar, auxiliar 1 vez, inclusive fornecimento e desmoldagem, exclusive escoramento.</v>
          </cell>
          <cell r="D4071" t="str">
            <v>m2</v>
          </cell>
          <cell r="E4071">
            <v>37.54</v>
          </cell>
        </row>
        <row r="4072">
          <cell r="A4072" t="str">
            <v>ET000650</v>
          </cell>
          <cell r="B4072" t="str">
            <v>ET15200053/</v>
          </cell>
          <cell r="C4072" t="str">
            <v>Formas de placas de Madeirit ou similar, empregando-se as de 14mm, resinadas e tambem as de 20mm de espessura, plastificadas, servindo 4 vezes, e a madeira de Pinho ou similar 3 vezes, inclusive fornecimento e desmontagem, exclusive escoramento.</v>
          </cell>
          <cell r="D4072" t="str">
            <v>m2</v>
          </cell>
          <cell r="E4072">
            <v>23.98</v>
          </cell>
        </row>
        <row r="4073">
          <cell r="A4073" t="str">
            <v>ET000652</v>
          </cell>
          <cell r="B4073" t="str">
            <v>ET15200100/</v>
          </cell>
          <cell r="C4073" t="str">
            <v>Formas de placas de Madeirit ou similar, de 17mm de espessura plastificada, servindo 1 vez, para viadutos, incluindo pecas de transferencia para escoramento metalico, exclusive este, inclusive fornecimento de materiais e desmoldagem.</v>
          </cell>
          <cell r="D4073" t="str">
            <v>m2</v>
          </cell>
          <cell r="E4073">
            <v>67.75</v>
          </cell>
        </row>
        <row r="4074">
          <cell r="A4074" t="str">
            <v>ET000653</v>
          </cell>
          <cell r="B4074" t="str">
            <v>ET15200103/</v>
          </cell>
          <cell r="C4074" t="str">
            <v>Formas de placas de Madeirit ou similar, de 17mm de espessura plastificada, servindo 2 vezes,  para viadutos, incluindo pecas de transferencia para escoramento metalico, exclusive este, inclusive fornecimento de materiais e desmoldagem.</v>
          </cell>
          <cell r="D4074" t="str">
            <v>m2</v>
          </cell>
          <cell r="E4074">
            <v>48.64</v>
          </cell>
        </row>
        <row r="4075">
          <cell r="A4075" t="str">
            <v>ET000654</v>
          </cell>
          <cell r="B4075" t="str">
            <v>ET15200150/</v>
          </cell>
          <cell r="C4075" t="str">
            <v>Formas de placas de Madeirit ou similar, de 20mm de espessura, plastificadas, servindo 2 vezes e madeira de Pinho ou similar, auxiliar servindo 3 vezes, inclusive fornecimento e desmoldagem, exclusive escoramento.</v>
          </cell>
          <cell r="D4075" t="str">
            <v>m2</v>
          </cell>
          <cell r="E4075">
            <v>36.11</v>
          </cell>
        </row>
        <row r="4076">
          <cell r="A4076" t="str">
            <v>ET000637</v>
          </cell>
          <cell r="B4076" t="str">
            <v>ET20050050/</v>
          </cell>
          <cell r="C4076" t="str">
            <v>Escoramento de pontilhoes, pontes e viadutos, de concreto armado, com madeira de Lei serrada, Pinho do Parana ou similar, de 3a, com 30% de aproveitamento da madeira, medido pelo volume coberto, inclusive desmontagem; considera-se volume coberto, aquele c</v>
          </cell>
          <cell r="D4076" t="str">
            <v>m3</v>
          </cell>
          <cell r="E4076">
            <v>43.3</v>
          </cell>
        </row>
        <row r="4077">
          <cell r="A4077" t="str">
            <v>ET000741</v>
          </cell>
          <cell r="B4077" t="str">
            <v>ET20100050/</v>
          </cell>
          <cell r="C4077" t="str">
            <v>Aluguel de escoramento tubular em obras de arte, com tubos metalicos, tipo Mannesmmann ou similar, na densidade 5m de tubo equipado por m3 de escoramento, pago pelo volume  deste e pelo tempo necessario, desde a entrega do material na obra, na ocasiao apr</v>
          </cell>
          <cell r="D4077" t="str">
            <v>m3.mes</v>
          </cell>
          <cell r="E4077">
            <v>7.75</v>
          </cell>
        </row>
        <row r="4078">
          <cell r="A4078" t="str">
            <v>ET000742</v>
          </cell>
          <cell r="B4078" t="str">
            <v>ET20100100/</v>
          </cell>
          <cell r="C4078" t="str">
            <v>Montagem e desmontagem de escoramento tubular normal, em obras de arte, na densidade de 5m de tubo por m3 de escoramento, compreendendo os transportes de material para obra e desta para o deposito.  O preco e dado por m3 de escoramento, contado das sapata</v>
          </cell>
          <cell r="D4078" t="str">
            <v>m3</v>
          </cell>
          <cell r="E4078">
            <v>5.85</v>
          </cell>
        </row>
        <row r="4079">
          <cell r="A4079" t="str">
            <v>ET002499</v>
          </cell>
          <cell r="B4079" t="str">
            <v>ET20150050/</v>
          </cell>
          <cell r="C4079" t="str">
            <v>Escoramento de rocha, ou enchimento por cima de cambotas metalicas com Eucalipto rolico ou similar, medido pelo volume de madeira empregada, considerando a secao media de toras e seu comprimento.</v>
          </cell>
          <cell r="D4079" t="str">
            <v>m3</v>
          </cell>
          <cell r="E4079">
            <v>1268.08</v>
          </cell>
        </row>
        <row r="4080">
          <cell r="A4080" t="str">
            <v>ET000638</v>
          </cell>
          <cell r="B4080" t="str">
            <v>ET20200050/</v>
          </cell>
          <cell r="C4080" t="str">
            <v>Escoramento de formas ate 3,30m de pe direito, com Pinho de 3a ou similar, tabuas empregadas 3 vezes, prumos 4 vezes.</v>
          </cell>
          <cell r="D4080" t="str">
            <v>m3</v>
          </cell>
          <cell r="E4080">
            <v>3.53</v>
          </cell>
        </row>
        <row r="4081">
          <cell r="A4081" t="str">
            <v>ET000639</v>
          </cell>
          <cell r="B4081" t="str">
            <v>ET20200100/</v>
          </cell>
          <cell r="C4081" t="str">
            <v>Escoramento de formas de 3,30m ate 3,50m de pe direito, com Pinho de 3a ou similar, tabuas empregadas 3 vezes, prumos 4 vezes.</v>
          </cell>
          <cell r="D4081" t="str">
            <v>m3</v>
          </cell>
          <cell r="E4081">
            <v>4.95</v>
          </cell>
        </row>
        <row r="4082">
          <cell r="A4082" t="str">
            <v>ET000640</v>
          </cell>
          <cell r="B4082" t="str">
            <v>ET20200150/</v>
          </cell>
          <cell r="C4082" t="str">
            <v>Escoramento de formas de 4m ate 5m de pe direito, com Pinho de 3a ou similar, tabuas empregadas 3 vezes, prumos 4 vezes.</v>
          </cell>
          <cell r="D4082" t="str">
            <v>m3</v>
          </cell>
          <cell r="E4082">
            <v>7.61</v>
          </cell>
        </row>
        <row r="4083">
          <cell r="A4083" t="str">
            <v>ET000641</v>
          </cell>
          <cell r="B4083" t="str">
            <v>ET20250050/</v>
          </cell>
          <cell r="C4083" t="str">
            <v>Escoramento de formas de moldagem de pecas de concreto em vigas isoladas e semelhantes, ate 5m de pe direito, com Pinho de 3a ou similar, empregada 2 vezes, medida pela area de projecao lateral de escoramento.</v>
          </cell>
          <cell r="D4083" t="str">
            <v>m2</v>
          </cell>
          <cell r="E4083">
            <v>31.84</v>
          </cell>
        </row>
        <row r="4084">
          <cell r="A4084" t="str">
            <v>ET000645</v>
          </cell>
          <cell r="B4084" t="str">
            <v>ET20300050/</v>
          </cell>
          <cell r="C4084" t="str">
            <v>Escoramento de formas de caixas de concreto em geral, cintas, blocos de fundacao e ou paramentos verticais ate 1,5m; com aproveitamento da madeira 2 vezes, inclusive retirada.</v>
          </cell>
          <cell r="D4084" t="str">
            <v>m2</v>
          </cell>
          <cell r="E4084">
            <v>11.46</v>
          </cell>
        </row>
        <row r="4085">
          <cell r="A4085" t="str">
            <v>ET000642</v>
          </cell>
          <cell r="B4085" t="str">
            <v>ET20300100/</v>
          </cell>
          <cell r="C4085" t="str">
            <v>Escoramento de formas de paramentos verticais de mais de 1,50m e ate 5m de altura, utilizando Pinho de 3a ou similar, com 30% do aproveitamento da madeira, inclusive retirada.</v>
          </cell>
          <cell r="D4085" t="str">
            <v>m2</v>
          </cell>
          <cell r="E4085">
            <v>18.45</v>
          </cell>
        </row>
        <row r="4086">
          <cell r="A4086" t="str">
            <v>ET000644</v>
          </cell>
          <cell r="B4086" t="str">
            <v>ET20300150/</v>
          </cell>
          <cell r="C4086" t="str">
            <v>Escoramento de formas de paramentos verticais de mais de 5m e ate 8m de altura, utilizando Pinho de 3a ou similar, com 30% do aproveitamento da madeira, inclusive retirada.</v>
          </cell>
          <cell r="D4086" t="str">
            <v>m2</v>
          </cell>
          <cell r="E4086">
            <v>27.97</v>
          </cell>
        </row>
        <row r="4087">
          <cell r="A4087" t="str">
            <v>ET000647</v>
          </cell>
          <cell r="B4087" t="str">
            <v>ET20300200/</v>
          </cell>
          <cell r="C4087" t="str">
            <v>Escoramento de formas de paramentos verticais, para altura de 1,50m ate 5m, utilizando Pinho de 3a ou similar, com aproveitamento da madeira 2 vezes, inclusive retirada.</v>
          </cell>
          <cell r="D4087" t="str">
            <v>m2</v>
          </cell>
          <cell r="E4087">
            <v>15.51</v>
          </cell>
        </row>
        <row r="4088">
          <cell r="A4088" t="str">
            <v>ET000649</v>
          </cell>
          <cell r="B4088" t="str">
            <v>ET20300250/</v>
          </cell>
          <cell r="C4088" t="str">
            <v>Escoramento de formas de paramentos verticais, para altura de 5m ate 8m, com aproveitamento da madeira 2 vezes, inclusive retirada.</v>
          </cell>
          <cell r="D4088" t="str">
            <v>m2</v>
          </cell>
          <cell r="E4088">
            <v>24.14</v>
          </cell>
        </row>
        <row r="4089">
          <cell r="A4089" t="str">
            <v>ET006812</v>
          </cell>
          <cell r="B4089" t="str">
            <v>ET20300300/</v>
          </cell>
          <cell r="C4089" t="str">
            <v>Escoramento de formas de paramentos verticais, para altura de 8m ate 12m, com 30% de aproveitamento da madeira, inclusive retirada.</v>
          </cell>
          <cell r="D4089" t="str">
            <v>m2</v>
          </cell>
          <cell r="E4089">
            <v>34.64</v>
          </cell>
        </row>
        <row r="4090">
          <cell r="A4090" t="str">
            <v>ET008385</v>
          </cell>
          <cell r="B4090" t="str">
            <v>ET25050050/</v>
          </cell>
          <cell r="C4090" t="str">
            <v>Demarcacao de area de risco e de preservacao, conforme desenho GEORIO no 3404/97, executada em encosta, utilizando perfil TR-32 ou maior a cada 5m e cabo de aco de 1/2", compreendendo o fornecimento dos perfis e do cabo de aco, incluindo rocado no tracado</v>
          </cell>
          <cell r="D4090" t="str">
            <v>m</v>
          </cell>
          <cell r="E4090">
            <v>64.98</v>
          </cell>
        </row>
        <row r="4091">
          <cell r="A4091" t="str">
            <v>ET010486</v>
          </cell>
          <cell r="B4091" t="str">
            <v>ET25050100/</v>
          </cell>
          <cell r="C4091" t="str">
            <v>Estrutura metalica de impacto, com altura de 3m, em perfis I de 10", 1a alma, a cada 5m, com tela metalica de alta resistencia, malha de (8x10)cm, fio galvanizado de 2,70mm, cabos de aco DIN 3051, 6x19 GAL AF, 13mm e 16mm, respectivamente, para fixacao da</v>
          </cell>
          <cell r="D4091" t="str">
            <v>m</v>
          </cell>
          <cell r="E4091">
            <v>387.45</v>
          </cell>
        </row>
        <row r="4092">
          <cell r="A4092" t="str">
            <v>ET017023</v>
          </cell>
          <cell r="B4092" t="str">
            <v>ET25050150/</v>
          </cell>
          <cell r="C4092" t="str">
            <v>Estrutura metalica para cobertura de quadra ou galpao, compreendendo vigas trelicadas compostas de membros soldados em perfil U de chapa dobrada nos banzos superior, inferior, montantes e diagonais, com perfil I 10" nas colunas e trecas em perfil U enrige</v>
          </cell>
          <cell r="D4092" t="str">
            <v>m2</v>
          </cell>
          <cell r="E4092">
            <v>87.72</v>
          </cell>
        </row>
        <row r="4093">
          <cell r="A4093" t="str">
            <v>ET017315</v>
          </cell>
          <cell r="B4093" t="str">
            <v>ET25050200A</v>
          </cell>
          <cell r="C4093" t="str">
            <v>Estrutura metalica em especial resistente a corrosao (aco USI SAC, ASTM ou similar) para obras prediais ate 04 pavimentos, incluindo projetos e detalhes executivos, pilares, vigas principais e secundarias, escadas, patamares e chapas das bases da fundacao</v>
          </cell>
          <cell r="D4093" t="str">
            <v>m2</v>
          </cell>
          <cell r="E4093">
            <v>239.29</v>
          </cell>
        </row>
        <row r="4094">
          <cell r="A4094" t="str">
            <v>ET007436</v>
          </cell>
          <cell r="B4094" t="str">
            <v>ET25050250/</v>
          </cell>
          <cell r="C4094" t="str">
            <v xml:space="preserve">Escada metalica em 19 degraus com estrutura em viga "U" de 8"x 2 1/4", em 2 lances, ambos com largura de 1,225m e altura de 1,72m, os degraus com piso 0,27m, espelho de 0,181m, patamar de (1,225x2,45)m, todos em chapa corrugada de 1/8" e corrimao em tubo </v>
          </cell>
          <cell r="D4094" t="str">
            <v>un</v>
          </cell>
          <cell r="E4094">
            <v>9814.99</v>
          </cell>
        </row>
        <row r="4095">
          <cell r="A4095" t="str">
            <v>ET002535</v>
          </cell>
          <cell r="B4095" t="str">
            <v>ET25050300/</v>
          </cell>
          <cell r="C4095" t="str">
            <v>Fornecimento e montagem de estruturas metalicas em aco especial resistente a corrosao (aco USI-SAC ou similar) para pontes, viadutos e passarelas, incluindo fornecimento de materiais e de todos os servicos necessarios, inclusive pintura protetora.</v>
          </cell>
          <cell r="D4095" t="str">
            <v>t</v>
          </cell>
          <cell r="E4095">
            <v>7808.49</v>
          </cell>
        </row>
        <row r="4096">
          <cell r="A4096" t="str">
            <v>ET005036</v>
          </cell>
          <cell r="B4096" t="str">
            <v>ET25050350/</v>
          </cell>
          <cell r="C4096" t="str">
            <v xml:space="preserve">Galpao com (18x22)m com altura de 5m, fechamento aboboda em estrutura de aco galvanizado, com tecidos de alta tenacidade revestidos de PVC em ambas as faces, confeccionado por solda eletronica de alta frequencia, com tratamento para a intemperies, fungos </v>
          </cell>
          <cell r="D4096" t="str">
            <v>m2</v>
          </cell>
          <cell r="E4096">
            <v>174.19</v>
          </cell>
        </row>
        <row r="4097">
          <cell r="A4097" t="str">
            <v>ET005040</v>
          </cell>
          <cell r="B4097" t="str">
            <v>ET25050400/</v>
          </cell>
          <cell r="C4097" t="str">
            <v xml:space="preserve">Galpao com diametro de 7m, altura de 2,12m, formato hexagonal em estrutura de aluminio, com tecidos de alta tenacidade revestidos de PVC em ambas as faces, confeccionado por solda eletronica de alta frequencia, com tratamento para a intemperies, fungos e </v>
          </cell>
          <cell r="D4097" t="str">
            <v>m2</v>
          </cell>
          <cell r="E4097">
            <v>179.16</v>
          </cell>
        </row>
        <row r="4098">
          <cell r="A4098" t="str">
            <v>ET006933</v>
          </cell>
          <cell r="B4098" t="str">
            <v>ET25050450/</v>
          </cell>
          <cell r="C4098" t="str">
            <v>Pecas em chapa de aco 3/8", galvanizadas, nas dimensoes (3x0,10)m.  Fornecimento dos materiais e mao de obra de colocacao.</v>
          </cell>
          <cell r="D4098" t="str">
            <v>Kg</v>
          </cell>
          <cell r="E4098">
            <v>3.71</v>
          </cell>
        </row>
        <row r="4099">
          <cell r="A4099" t="str">
            <v>ET006927</v>
          </cell>
          <cell r="B4099" t="str">
            <v>ET25050453/</v>
          </cell>
          <cell r="C4099" t="str">
            <v>Pecas em chapa de aco 3/8", galvanizadas, dobradas nas dimensoes (15x20x14)cm com largura de 20cm.  Fornecimento dos materiais e mao de obra de colocacao.</v>
          </cell>
          <cell r="D4099" t="str">
            <v>Kg</v>
          </cell>
          <cell r="E4099">
            <v>4.05</v>
          </cell>
        </row>
        <row r="4100">
          <cell r="A4100" t="str">
            <v>ET006929</v>
          </cell>
          <cell r="B4100" t="str">
            <v>ET25050456/</v>
          </cell>
          <cell r="C4100" t="str">
            <v>Pecas em chapa de aco 3/8", galvanizadas, dobradas nas dimensoes (25x20x7)cm com largura de 20 cm.  Fornecimento dos materiais e mao de obra de colocacao.</v>
          </cell>
          <cell r="D4100" t="str">
            <v>Kg</v>
          </cell>
          <cell r="E4100">
            <v>3.91</v>
          </cell>
        </row>
        <row r="4101">
          <cell r="A4101" t="str">
            <v>ET009464</v>
          </cell>
          <cell r="B4101" t="str">
            <v>ET25050500/</v>
          </cell>
          <cell r="C4101" t="str">
            <v>Perfil em aluminio serie 25 para separacao de revestimentos variados, sobre paredes externas ou internas.  Fornecimento e colcoacao.</v>
          </cell>
          <cell r="D4101" t="str">
            <v>m</v>
          </cell>
          <cell r="E4101">
            <v>16.989999999999998</v>
          </cell>
        </row>
        <row r="4102">
          <cell r="A4102" t="str">
            <v>ET005334</v>
          </cell>
          <cell r="B4102" t="str">
            <v>ET25050550/</v>
          </cell>
          <cell r="C4102" t="str">
            <v>Reconstituicao de estruturas metalicas leves, por Kg de aco necessario (chapa e perfis) com fornecimento de materiais e pintura anti-oxidante.</v>
          </cell>
          <cell r="D4102" t="str">
            <v>Kg</v>
          </cell>
          <cell r="E4102">
            <v>4.49</v>
          </cell>
        </row>
        <row r="4103">
          <cell r="A4103" t="str">
            <v>ET010432</v>
          </cell>
          <cell r="B4103" t="str">
            <v>ET25050600/</v>
          </cell>
          <cell r="C4103" t="str">
            <v>Torre metalica para mirante em perfis de aco carbono H de 6"x6" e I de 8"x4" e tubo de ferro galvanizado de 2".  Fornecimento e montagem.</v>
          </cell>
          <cell r="D4103" t="str">
            <v>t</v>
          </cell>
          <cell r="E4103">
            <v>7251.42</v>
          </cell>
        </row>
        <row r="4104">
          <cell r="A4104" t="str">
            <v>ET000702</v>
          </cell>
          <cell r="B4104" t="str">
            <v>ET30050050/</v>
          </cell>
          <cell r="C4104" t="str">
            <v>Aparelho de apoio de Neoprene, fretado (1,40kg/dm3), inclusive preparo do berco.  Fornecimento e colocacao.</v>
          </cell>
          <cell r="D4104" t="str">
            <v>Kg</v>
          </cell>
          <cell r="E4104">
            <v>26.13</v>
          </cell>
        </row>
        <row r="4105">
          <cell r="A4105" t="str">
            <v>ET005335</v>
          </cell>
          <cell r="B4105" t="str">
            <v>ET30100050/</v>
          </cell>
          <cell r="C4105" t="str">
            <v>Berco para junta de dilatacao e vedacao, inclusive corte, remocao do pavimento, apicoamento da laje, formas, ferragens e concretagem com Grout ou similar.</v>
          </cell>
          <cell r="D4105" t="str">
            <v>m</v>
          </cell>
          <cell r="E4105">
            <v>98.35</v>
          </cell>
        </row>
        <row r="4106">
          <cell r="A4106" t="str">
            <v>ET000706</v>
          </cell>
          <cell r="B4106" t="str">
            <v>ET30100100/</v>
          </cell>
          <cell r="C4106" t="str">
            <v>Junta de dilatacao e vedacao de isopor na espessura de 1cm, fixada com cola Emulplast ou similar.  Fornecimento e colocacao.</v>
          </cell>
          <cell r="D4106" t="str">
            <v>m2</v>
          </cell>
          <cell r="E4106">
            <v>9.81</v>
          </cell>
        </row>
        <row r="4107">
          <cell r="A4107" t="str">
            <v>ET007301</v>
          </cell>
          <cell r="B4107" t="str">
            <v>ET30100150/</v>
          </cell>
          <cell r="C4107" t="str">
            <v>Junta de dilatacao e vedacao confeccionada com aplicacao de Sikaflex 1A sobre superficie limpa, na espessura de 20mm e profundidade de 15mm, inclusive alimpeza.  Foenecimento e colocacao.</v>
          </cell>
          <cell r="D4107" t="str">
            <v>m</v>
          </cell>
          <cell r="E4107">
            <v>40.83</v>
          </cell>
        </row>
        <row r="4108">
          <cell r="A4108" t="str">
            <v>ET017320</v>
          </cell>
          <cell r="B4108" t="str">
            <v>ET30100200/</v>
          </cell>
          <cell r="C4108" t="str">
            <v>Junta de dilatacao e vedacao para ponte e viadutos composta por asfalto elastomerico e agregados aplicados a quente, modelo Thormark ou similar, para movimentos de ate +- 50mm, exclusive corte e remocao do pavimento e aplicacao minima de 1,0m3 e inclusive</v>
          </cell>
          <cell r="D4108" t="str">
            <v>m3</v>
          </cell>
          <cell r="E4108">
            <v>23312.67</v>
          </cell>
        </row>
        <row r="4109">
          <cell r="A4109" t="str">
            <v>ET017807</v>
          </cell>
          <cell r="B4109" t="str">
            <v>ET30100250/</v>
          </cell>
          <cell r="C4109" t="str">
            <v>Junta de dilatacao e vedacao em perfil elastomerico pre-formado, para pontes e viadutos, inclusive labios polimericoas, para largura de juntas de 25mm, exclusive corte e remocao do pavimento, apicoamento de laje, formas e concretagem dos bercos.  Fornecim</v>
          </cell>
          <cell r="D4109" t="str">
            <v>m</v>
          </cell>
          <cell r="E4109">
            <v>116.85</v>
          </cell>
        </row>
        <row r="4110">
          <cell r="A4110" t="str">
            <v>ET017808</v>
          </cell>
          <cell r="B4110" t="str">
            <v>ET30100253/</v>
          </cell>
          <cell r="C4110" t="str">
            <v>Junta de dilatacao e vedacao em perfil elastomerico pre-formado, para pontes e viadutos, inclusive labios polimericoas, para largura de juntas de 35mm, exclusive corte e remocao do pavimento, apicoamento de laje, formas e concretagem dos bercos.  Fornecim</v>
          </cell>
          <cell r="D4110" t="str">
            <v>m</v>
          </cell>
          <cell r="E4110">
            <v>188.76</v>
          </cell>
        </row>
        <row r="4111">
          <cell r="A4111" t="str">
            <v>ET017809</v>
          </cell>
          <cell r="B4111" t="str">
            <v>ET30100256/</v>
          </cell>
          <cell r="C4111" t="str">
            <v>Junta de dilatacao e vedacao em perfil elastomerico pre-formado, para pontes e viadutos, inclusive labios polimericoas, para largura de juntas de 50mm, exclusive corte e remocao do pavimento, apicoamento de laje, formas e concretagem dos bercos.  Fornecim</v>
          </cell>
          <cell r="D4111" t="str">
            <v>m</v>
          </cell>
          <cell r="E4111">
            <v>265.77999999999997</v>
          </cell>
        </row>
        <row r="4112">
          <cell r="A4112" t="str">
            <v>ET017810</v>
          </cell>
          <cell r="B4112" t="str">
            <v>ET30100259/</v>
          </cell>
          <cell r="C4112" t="str">
            <v>Junta de dilatacao e vedacao em perfil elastomerico pre-formado, para pontes e viadutos, inclusive labios polimericoas, para largura de juntas de 60mm, exclusive corte e remocao do pavimento, apicoamento de laje, formas e concretagem dos bercos.  Fornecim</v>
          </cell>
          <cell r="D4112" t="str">
            <v>m</v>
          </cell>
          <cell r="E4112">
            <v>300.44</v>
          </cell>
        </row>
        <row r="4113">
          <cell r="A4113" t="str">
            <v>ET017811</v>
          </cell>
          <cell r="B4113" t="str">
            <v>ET30100262/</v>
          </cell>
          <cell r="C4113" t="str">
            <v>Junta de dilatacao e vedacao em perfil elastomerico pre-formado, para pontes e viadutos, inclusive labios polimericoas, para largura de juntas de 80mm, exclusive corte e remocao do pavimento, apicoamento de laje, formas e concretagem dos bercos.  Fornecim</v>
          </cell>
          <cell r="D4113" t="str">
            <v>m</v>
          </cell>
          <cell r="E4113">
            <v>377.65</v>
          </cell>
        </row>
        <row r="4114">
          <cell r="A4114" t="str">
            <v>ET017812</v>
          </cell>
          <cell r="B4114" t="str">
            <v>ET30100265/</v>
          </cell>
          <cell r="C4114" t="str">
            <v>Junta de dilatacao e vedacao em perfil elastomerico pre-formado, para pontes e viadutos, inclusive labios polimericoas, para largura de juntas de 100mm, exclusive corte e remocao do pavimento, apicoamento de laje, formas e concretagem dos bercos.  Forneci</v>
          </cell>
          <cell r="D4114" t="str">
            <v>m</v>
          </cell>
          <cell r="E4114">
            <v>447.69</v>
          </cell>
        </row>
        <row r="4115">
          <cell r="A4115" t="str">
            <v>ET005437</v>
          </cell>
          <cell r="B4115" t="str">
            <v>ET30100300/</v>
          </cell>
          <cell r="C4115" t="str">
            <v>Junta elastica pre-moldada, perfilado em termoplastico PVC, tipo 0-22 Fugenband ou similar.  Fornecimento e colocacao.</v>
          </cell>
          <cell r="D4115" t="str">
            <v>m</v>
          </cell>
          <cell r="E4115">
            <v>65.16</v>
          </cell>
        </row>
        <row r="4116">
          <cell r="A4116" t="str">
            <v>ET002016</v>
          </cell>
          <cell r="B4116" t="str">
            <v>ET30100350/</v>
          </cell>
          <cell r="C4116" t="str">
            <v>Recuperacao de juntas de dilatacao de obras de contencao ate 2m de abertura com protecao de Bikaflex ou similar, ate a profundidade de 1m, exclusive andaime e recuperacao estrutural das faces laterais da junta.</v>
          </cell>
          <cell r="D4116" t="str">
            <v>m</v>
          </cell>
          <cell r="E4116">
            <v>35.979999999999997</v>
          </cell>
        </row>
        <row r="4117">
          <cell r="A4117" t="str">
            <v>ET002149</v>
          </cell>
          <cell r="B4117" t="str">
            <v>ET30150050/</v>
          </cell>
          <cell r="C4117" t="str">
            <v>Macaqueamento para troca de aparelho de apoio com utilizacao de macaco pistao, capacidade de 100Tf.</v>
          </cell>
          <cell r="D4117" t="str">
            <v>un</v>
          </cell>
          <cell r="E4117">
            <v>463.86</v>
          </cell>
        </row>
        <row r="4118">
          <cell r="A4118" t="str">
            <v>ET010482</v>
          </cell>
          <cell r="B4118" t="str">
            <v>ET35050050A</v>
          </cell>
          <cell r="C4118" t="str">
            <v>Acessorios para tirante de aco CA-50, diametro de 25mm (1"), compreendendo o fornecimento e instalacao da placa, porca, contra-porca,  protecao anti-corrosiva das pecas metalicas, inclusive da cabeca com argamassa de cimento e areia no traco 1:3, exclusiv</v>
          </cell>
          <cell r="D4118" t="str">
            <v>un</v>
          </cell>
          <cell r="E4118">
            <v>83.28</v>
          </cell>
        </row>
        <row r="4119">
          <cell r="A4119" t="str">
            <v>ET010484</v>
          </cell>
          <cell r="B4119" t="str">
            <v>ET35050053A</v>
          </cell>
          <cell r="C4119" t="str">
            <v>Acessorios para tirante de aco CA-50, diametro de 25mm (1"), compreendendo o fornecimento e instalacao da placa, porca, contra-porca,  anel de angulo, protensao, protecao anti-corrosiva das pecas metalicas, inclusive da cabeca com argamassa de cimento e a</v>
          </cell>
          <cell r="D4119" t="str">
            <v>un</v>
          </cell>
          <cell r="E4119">
            <v>196.05</v>
          </cell>
        </row>
        <row r="4120">
          <cell r="A4120" t="str">
            <v>FD007567</v>
          </cell>
          <cell r="B4120" t="str">
            <v>FD05100450/</v>
          </cell>
          <cell r="C4120" t="str">
            <v>Fornecimento e cravacao vertical de estaca pre-moldada de concreto armado POE-XR ou similar, com diametro nominal de 563mm, exclusive emendas.</v>
          </cell>
          <cell r="D4120" t="str">
            <v>m</v>
          </cell>
          <cell r="E4120">
            <v>195.24</v>
          </cell>
        </row>
        <row r="4121">
          <cell r="A4121" t="str">
            <v>FD007566</v>
          </cell>
          <cell r="B4121" t="str">
            <v>FD05100500/</v>
          </cell>
          <cell r="C4121" t="str">
            <v>Fornecimento e cravacao inclinada ate 12o de estaca pre-moldada de concreto armado POE-XR ou similar, com diametro nominal de 455mm, exclusive emendas.</v>
          </cell>
          <cell r="D4121" t="str">
            <v>m</v>
          </cell>
          <cell r="E4121">
            <v>184.28</v>
          </cell>
        </row>
        <row r="4122">
          <cell r="A4122" t="str">
            <v>FD007565</v>
          </cell>
          <cell r="B4122" t="str">
            <v>FD05100550/</v>
          </cell>
          <cell r="C4122" t="str">
            <v>Fornecimento e cravacao inclinada ate 12o de estaca pre-moldada de concreto armado POE-XR ou similar, com diametro nominal de 563mm, exclusive emendas.</v>
          </cell>
          <cell r="D4122" t="str">
            <v>m</v>
          </cell>
          <cell r="E4122">
            <v>238.79</v>
          </cell>
        </row>
        <row r="4123">
          <cell r="A4123" t="str">
            <v>FD000547</v>
          </cell>
          <cell r="B4123" t="str">
            <v>FD05150050A</v>
          </cell>
          <cell r="C4123" t="str">
            <v>Cravacao de estaca de Eucalipto ou similar, com diametro de 25cm, em terreno de fraca resistencia a penetracao, inclusive fornecimento da estaca.</v>
          </cell>
          <cell r="D4123" t="str">
            <v>m</v>
          </cell>
          <cell r="E4123">
            <v>32.200000000000003</v>
          </cell>
        </row>
        <row r="4124">
          <cell r="A4124" t="str">
            <v>FD000548</v>
          </cell>
          <cell r="B4124" t="str">
            <v>FD05150100A</v>
          </cell>
          <cell r="C4124" t="str">
            <v>Cravacao de estaca de Eucalipto ou similar, com diametro de 25cm, em terreno de media resistencia a penetracao, inclusive fornecimento da estaca.</v>
          </cell>
          <cell r="D4124" t="str">
            <v>m</v>
          </cell>
          <cell r="E4124">
            <v>35.369999999999997</v>
          </cell>
        </row>
        <row r="4125">
          <cell r="A4125" t="str">
            <v>FD000553</v>
          </cell>
          <cell r="B4125" t="str">
            <v>FD05200050A</v>
          </cell>
          <cell r="C4125" t="str">
            <v>Estaca de concreto armado, moldado no terreno, tipo Franki Standard ou similar, com diametro de 400mm, profundidade ate 16m, capacidade media de carga igual a 70t, inclusive fornecimento dos materiais, considerando o trecho cravado e concretado.</v>
          </cell>
          <cell r="D4125" t="str">
            <v>m</v>
          </cell>
          <cell r="E4125">
            <v>80.98</v>
          </cell>
        </row>
        <row r="4126">
          <cell r="A4126" t="str">
            <v>FD005125</v>
          </cell>
          <cell r="B4126" t="str">
            <v>FD05250050A</v>
          </cell>
          <cell r="C4126" t="str">
            <v>Tubulao com camisa de concreto armado com diametro de 1m.  Fornecimento, preparo e colocacao dos materiais para execucao (concreto fck=18,5MPa para camisa e fck=15MPa para enchimento, forma curva, aco CA-50).</v>
          </cell>
          <cell r="D4126" t="str">
            <v>m</v>
          </cell>
          <cell r="E4126">
            <v>368.35</v>
          </cell>
        </row>
        <row r="4127">
          <cell r="A4127" t="str">
            <v>FD005127</v>
          </cell>
          <cell r="B4127" t="str">
            <v>FD05250100/</v>
          </cell>
          <cell r="C4127" t="str">
            <v>Tubulao com camisa de concreto armado, tendo 1m de diametro externo e o plano inferior da base ate 10m da cota de arrasamento, em material de 1a categoria, exclusive material e mao-de-obra do concreto, formas, armacao, carga, transporte e descarga do mate</v>
          </cell>
          <cell r="D4127" t="str">
            <v>m</v>
          </cell>
          <cell r="E4127">
            <v>481.51</v>
          </cell>
        </row>
        <row r="4128">
          <cell r="A4128" t="str">
            <v>FD002537</v>
          </cell>
          <cell r="B4128" t="str">
            <v>FD05250150A</v>
          </cell>
          <cell r="C4128" t="str">
            <v>Tubulao com camisa de concreto armado com diametro de 1,20m.  Fornecimento, preparo e execucao (concreto fck=18MPa) para camisa  e fck=15MPa para enchimento, forma curva, aco CA-50B.</v>
          </cell>
          <cell r="D4128" t="str">
            <v>m</v>
          </cell>
          <cell r="E4128">
            <v>527.33000000000004</v>
          </cell>
        </row>
        <row r="4129">
          <cell r="A4129" t="str">
            <v>FD002538</v>
          </cell>
          <cell r="B4129" t="str">
            <v>FD05250200A</v>
          </cell>
          <cell r="C4129" t="str">
            <v>Tubulao com camisa de concreto armado com diametro de 1,20m.  Fornecimento, preparo e colocacao dos materiais (concreto fck=15MPa) para execucao de base alargada.</v>
          </cell>
          <cell r="D4129" t="str">
            <v>m3</v>
          </cell>
          <cell r="E4129">
            <v>263.41000000000003</v>
          </cell>
        </row>
        <row r="4130">
          <cell r="A4130" t="str">
            <v>FD000554</v>
          </cell>
          <cell r="B4130" t="str">
            <v>FD05250250/</v>
          </cell>
          <cell r="C4130" t="str">
            <v>Tubulao com camisa de concreto armado, tendo 1,20m de diametro externo e o plano inferior da base ate 10m da cota de arrasamento, em material de 1a categoria, exclusive material e mao-de-obra do concreto, formas, armacao, carga, transporte e descarga do m</v>
          </cell>
          <cell r="D4130" t="str">
            <v>m</v>
          </cell>
          <cell r="E4130">
            <v>636.86</v>
          </cell>
        </row>
        <row r="4131">
          <cell r="A4131" t="str">
            <v>FD000555</v>
          </cell>
          <cell r="B4131" t="str">
            <v>FD05250300/</v>
          </cell>
          <cell r="C4131" t="str">
            <v>Tubulao com camisa de concreto armado, tendo 1,40m de diametro externo e o plano inferior da base ate 10m da cota de arrasamento, em material de 1a categoria, exclusive material e mao-de-obra do concreto, formas, armacao, carga, transporte e descarga do m</v>
          </cell>
          <cell r="D4131" t="str">
            <v>m</v>
          </cell>
          <cell r="E4131">
            <v>854.53</v>
          </cell>
        </row>
        <row r="4132">
          <cell r="A4132" t="str">
            <v>FD000556</v>
          </cell>
          <cell r="B4132" t="str">
            <v>FD05250350/</v>
          </cell>
          <cell r="C4132" t="str">
            <v>Tubulao com camisa de concreto armado, tendo 1,50m de diametro externo e o plano inferior da base ate 10m da cota de arrasamento, em material de 1a categoria, exclusive material e mao-de-obra do concreto, formas, armacao, carga, transporte e descarga do m</v>
          </cell>
          <cell r="D4132" t="str">
            <v>m</v>
          </cell>
          <cell r="E4132">
            <v>901.28</v>
          </cell>
        </row>
        <row r="4133">
          <cell r="A4133" t="str">
            <v>FD000557</v>
          </cell>
          <cell r="B4133" t="str">
            <v>FD05300050/</v>
          </cell>
          <cell r="C4133" t="str">
            <v>Escavacao de base alargada de tubuloes, estando o plano inferior da mesma ate 10m da cota arrasamento, considerando-se escavacao em material de 1a categoria, exclusive carga, transporte e descarga do material escavado, matacoes de material de 2a e 3a cate</v>
          </cell>
          <cell r="D4133" t="str">
            <v>m3</v>
          </cell>
          <cell r="E4133">
            <v>616.63</v>
          </cell>
        </row>
        <row r="4134">
          <cell r="A4134" t="str">
            <v>FD000558</v>
          </cell>
          <cell r="B4134" t="str">
            <v>FD05350050/</v>
          </cell>
          <cell r="C4134" t="str">
            <v>Emenda de perfil de aco H, de 6", 1a alma, para estaca, considerando-se um corte ao macarico e soldagem de topo em todo o perimetro e de 4 talas, em barras chatas de 5/16" de espessura, inclusive fornecimento de todo o material.</v>
          </cell>
          <cell r="D4134" t="str">
            <v>un</v>
          </cell>
          <cell r="E4134">
            <v>29.46</v>
          </cell>
        </row>
        <row r="4135">
          <cell r="A4135" t="str">
            <v>FD000559</v>
          </cell>
          <cell r="B4135" t="str">
            <v>FD05350100/</v>
          </cell>
          <cell r="C4135" t="str">
            <v>Emenda de perfil de aco I, de 10", 1a alma, para estaca, considerando-se um corte ao macarico e soldagem de topo em todo o perimetro e de 4 talas, em barras chatas de 5/16" de espessura, inclusive fornecimento de todo o material.</v>
          </cell>
          <cell r="D4135" t="str">
            <v>un</v>
          </cell>
          <cell r="E4135">
            <v>33.93</v>
          </cell>
        </row>
        <row r="4136">
          <cell r="A4136" t="str">
            <v>FD000560</v>
          </cell>
          <cell r="B4136" t="str">
            <v>FD05350150/</v>
          </cell>
          <cell r="C4136" t="str">
            <v>Emenda de perfil de aco I, de 12", 1a alma, para estaca, considerando-se um corte ao macarico e soldagem de topo em todo o perimetro e de 4 talas, em barras chatas de 5/16" de espessura, inclusive fornecimento de todo o material.</v>
          </cell>
          <cell r="D4136" t="str">
            <v>un</v>
          </cell>
          <cell r="E4136">
            <v>181.44</v>
          </cell>
        </row>
        <row r="4137">
          <cell r="A4137" t="str">
            <v>FD000561</v>
          </cell>
          <cell r="B4137" t="str">
            <v>FD05350200/</v>
          </cell>
          <cell r="C4137" t="str">
            <v>Emenda de perfil de aco I, de 15", 1a alma, para estaca, considerando-se um corte ao macarico e soldagem de topo em todo o perimetro e de 4 talas, em barras chatas de 5/16" de espessura, inclusive fornecimento de todo o material.</v>
          </cell>
          <cell r="D4137" t="str">
            <v>un</v>
          </cell>
          <cell r="E4137">
            <v>204.75</v>
          </cell>
        </row>
        <row r="4138">
          <cell r="A4138" t="str">
            <v>FD005946</v>
          </cell>
          <cell r="B4138" t="str">
            <v>FD05350250/</v>
          </cell>
          <cell r="C4138" t="str">
            <v>Trilho TR-32 ou similar, usado.  Fornecimento.</v>
          </cell>
          <cell r="D4138" t="str">
            <v>Kg</v>
          </cell>
          <cell r="E4138">
            <v>1.1000000000000001</v>
          </cell>
        </row>
        <row r="4139">
          <cell r="A4139" t="str">
            <v>FD005947</v>
          </cell>
          <cell r="B4139" t="str">
            <v>FD05350253/</v>
          </cell>
          <cell r="C4139" t="str">
            <v>Trilho TR-37 ou similar, usado.  Fornecimento.</v>
          </cell>
          <cell r="D4139" t="str">
            <v>Kg</v>
          </cell>
          <cell r="E4139">
            <v>1.1000000000000001</v>
          </cell>
        </row>
        <row r="4140">
          <cell r="A4140" t="str">
            <v>FD000563</v>
          </cell>
          <cell r="B4140" t="str">
            <v>FD05400050/</v>
          </cell>
          <cell r="C4140" t="str">
            <v>Arrasamento de estaca de concreto armado, 20cm a 30cm de lado ou diametro.</v>
          </cell>
          <cell r="D4140" t="str">
            <v>un</v>
          </cell>
          <cell r="E4140">
            <v>40.6</v>
          </cell>
        </row>
        <row r="4141">
          <cell r="A4141" t="str">
            <v>FD007561</v>
          </cell>
          <cell r="B4141" t="str">
            <v>FD05400100/</v>
          </cell>
          <cell r="C4141" t="str">
            <v>Arrasamento de estaca de concreto armado, de 40 a 50cm de lado ou de diametro.</v>
          </cell>
          <cell r="D4141" t="str">
            <v>un</v>
          </cell>
          <cell r="E4141">
            <v>113.01</v>
          </cell>
        </row>
        <row r="4142">
          <cell r="A4142" t="str">
            <v>FD007560</v>
          </cell>
          <cell r="B4142" t="str">
            <v>FD05400150/</v>
          </cell>
          <cell r="C4142" t="str">
            <v>Arrasamento de estaca de concreto armado, de 50 a 60cm de lado ou de diametro.</v>
          </cell>
          <cell r="D4142" t="str">
            <v>un</v>
          </cell>
          <cell r="E4142">
            <v>162.41</v>
          </cell>
        </row>
        <row r="4143">
          <cell r="A4143" t="str">
            <v>FD002539</v>
          </cell>
          <cell r="B4143" t="str">
            <v>FD05400200/</v>
          </cell>
          <cell r="C4143" t="str">
            <v>Arrasamento de tubulao de concreto, com diametro de 1m a 1,20m.</v>
          </cell>
          <cell r="D4143" t="str">
            <v>un</v>
          </cell>
          <cell r="E4143">
            <v>223.31</v>
          </cell>
        </row>
        <row r="4144">
          <cell r="A4144" t="str">
            <v>FD016665</v>
          </cell>
          <cell r="B4144" t="str">
            <v>FD05400250/</v>
          </cell>
          <cell r="C4144" t="str">
            <v>Arrasamento manual de estaca de concreto armado ate 12" (300mm) de diametro, utilizando ponteiro e marreta.</v>
          </cell>
          <cell r="D4144" t="str">
            <v>un</v>
          </cell>
          <cell r="E4144" t="e">
            <v>#N/A</v>
          </cell>
        </row>
        <row r="4145">
          <cell r="A4145" t="str">
            <v>FD000562</v>
          </cell>
          <cell r="B4145" t="str">
            <v>FD05450050/</v>
          </cell>
          <cell r="C4145" t="str">
            <v>Placa de aco contra a puncao, com espessura de 1/2", soldada sobre cabeca de estaca metalica de perfil de 10", inclusive fornecimento.</v>
          </cell>
          <cell r="D4145" t="str">
            <v>un</v>
          </cell>
          <cell r="E4145">
            <v>29.92</v>
          </cell>
        </row>
        <row r="4146">
          <cell r="A4146" t="str">
            <v>FD016674</v>
          </cell>
          <cell r="B4146" t="str">
            <v>FD05500050/</v>
          </cell>
          <cell r="C4146" t="str">
            <v>Estaca raiz com diametro de 12", perfurada em solo, incluindo fornecimento de todos os materiais e injecao.</v>
          </cell>
          <cell r="D4146" t="str">
            <v>m</v>
          </cell>
          <cell r="E4146" t="e">
            <v>#N/A</v>
          </cell>
        </row>
        <row r="4147">
          <cell r="A4147" t="str">
            <v>FD018041</v>
          </cell>
          <cell r="B4147" t="str">
            <v>FD05550051/</v>
          </cell>
          <cell r="C4147" t="str">
            <v>Cravacao de perfil H, de 6"x6", 1a alma, ate 9m de comprimento, em terreno de fraca resistencia a penetracao, admitindo-se sua utilizacao 5 vezes, para execucao de pranchada horizontal, inclusive fornecimento.  Considera-se a cravacao com Bate Estacas e r</v>
          </cell>
          <cell r="D4147" t="str">
            <v>m</v>
          </cell>
          <cell r="E4147">
            <v>40.520000000000003</v>
          </cell>
        </row>
        <row r="4148">
          <cell r="A4148" t="str">
            <v>FD005126</v>
          </cell>
          <cell r="B4148" t="str">
            <v>FD05600050/</v>
          </cell>
          <cell r="C4148" t="str">
            <v>Cravacao de estaca prancha de concreto pre-moldado, com largura util de 30cm e comprimento ate 7m, considerando-se toda a superficie da estaca, em terreno de resistencia a penetracao, exclusive estaca.</v>
          </cell>
          <cell r="D4148" t="str">
            <v>m2</v>
          </cell>
          <cell r="E4148">
            <v>51.83</v>
          </cell>
        </row>
        <row r="4149">
          <cell r="A4149" t="str">
            <v>FD010647</v>
          </cell>
          <cell r="B4149" t="str">
            <v>FD05650050/</v>
          </cell>
          <cell r="C4149" t="str">
            <v>Estaca raiz com diametro de 6", perfurada em solo, incluindo fornecimento de todos os materiais e injecao.</v>
          </cell>
          <cell r="D4149" t="str">
            <v>m</v>
          </cell>
          <cell r="E4149">
            <v>120.59</v>
          </cell>
        </row>
        <row r="4150">
          <cell r="A4150" t="str">
            <v>FD010648</v>
          </cell>
          <cell r="B4150" t="str">
            <v>FD05650100/</v>
          </cell>
          <cell r="C4150" t="str">
            <v>Estaca raiz com diametro de 8", perfurada em solo, incluindo fornecimento de todos os materiais e injecao.</v>
          </cell>
          <cell r="D4150" t="str">
            <v>m</v>
          </cell>
          <cell r="E4150">
            <v>127.4</v>
          </cell>
        </row>
        <row r="4151">
          <cell r="A4151" t="str">
            <v>FD010649</v>
          </cell>
          <cell r="B4151" t="str">
            <v>FD05650150/</v>
          </cell>
          <cell r="C4151" t="str">
            <v>Estaca raiz com diametro de 10", perfurada em solo, incluindo fornecimento de todos os materiais e injecao.</v>
          </cell>
          <cell r="D4151" t="str">
            <v>m</v>
          </cell>
          <cell r="E4151">
            <v>140.4</v>
          </cell>
        </row>
        <row r="4152">
          <cell r="A4152" t="str">
            <v>FD000567</v>
          </cell>
          <cell r="B4152" t="str">
            <v>FD10050050/</v>
          </cell>
          <cell r="C4152" t="str">
            <v>Ensecadeira de estacas-prancha de aco, tipo Armco ou similar, bitola  MSG-7 tipo flange, em valas de ate 3m de largura, medida apenas a superficie util cobrindo a parede da vala, esta com profundidade ate 3m, em terreno de fraca resistencia a penetracao s</v>
          </cell>
          <cell r="D4152" t="str">
            <v>m2</v>
          </cell>
          <cell r="E4152">
            <v>80.56</v>
          </cell>
        </row>
        <row r="4153">
          <cell r="A4153" t="str">
            <v>FD000568</v>
          </cell>
          <cell r="B4153" t="str">
            <v>FD10050100/</v>
          </cell>
          <cell r="C4153" t="str">
            <v>Ensecadeira de estacas-prancha de aco, tipo Armco ou similar, bitola MSG-7 tipo encaixe, em valas de ate 3m de largura, medida apenas a superficie util cobrindo a parede da vala, esta com profundidade ate 3m, em terreno de fraca resistencia a penetracao s</v>
          </cell>
          <cell r="D4153" t="str">
            <v>m2</v>
          </cell>
          <cell r="E4153">
            <v>119.39</v>
          </cell>
        </row>
        <row r="4154">
          <cell r="A4154" t="str">
            <v>FD000571</v>
          </cell>
          <cell r="B4154" t="str">
            <v>FD10100050/</v>
          </cell>
          <cell r="C4154" t="str">
            <v>Ensecadeira simples (escoramento fechado) de estacas-prancha em Macaranduba ou similar, serrada, de 3"x9", sem encaixe, em valas de ate 3m de largura, medida apenas a superficie util cobrindo a parede da vala, esta com profundidade ate 3m, em terreno de f</v>
          </cell>
          <cell r="D4154" t="str">
            <v>m2</v>
          </cell>
          <cell r="E4154">
            <v>74.790000000000006</v>
          </cell>
        </row>
        <row r="4155">
          <cell r="A4155" t="str">
            <v>FD000572</v>
          </cell>
          <cell r="B4155" t="str">
            <v>FD10100100/</v>
          </cell>
          <cell r="C4155" t="str">
            <v>Ensecadeira simples (escoramento fechado) de estacas-prancha em Macaranduba ou similar, serrada, de 3"x9", sem encaixe, em valas de ate 3m de largura, medida apenas a superficie util cobrindo a parede da vala, esta com profundidade ate 4,50m, em terreno d</v>
          </cell>
          <cell r="D4155" t="str">
            <v>m2</v>
          </cell>
          <cell r="E4155">
            <v>78.53</v>
          </cell>
        </row>
        <row r="4156">
          <cell r="A4156" t="str">
            <v>FD000573</v>
          </cell>
          <cell r="B4156" t="str">
            <v>FD10150050/</v>
          </cell>
          <cell r="C4156" t="str">
            <v>Ensecadeira simples (escoramento fechado) de estacas-prancha de Pinho de 3a ou similar, de 3"x9", serrado, sem encaixe, em valas de ate 3m de largura e ate 3m de profundidade, sendo a cravacao manual  e sem ficha e a extracao com Carregador Frontal.  Esta</v>
          </cell>
          <cell r="D4156" t="str">
            <v>m2</v>
          </cell>
          <cell r="E4156">
            <v>63.22</v>
          </cell>
        </row>
        <row r="4157">
          <cell r="A4157" t="str">
            <v>FD009215</v>
          </cell>
          <cell r="B4157" t="str">
            <v>FD10200050/</v>
          </cell>
          <cell r="C4157" t="str">
            <v>Barragem provisoria ou ensecadeira, para desvios de pequenos cursos d'agua, com saco de areia.</v>
          </cell>
          <cell r="D4157" t="str">
            <v>un</v>
          </cell>
          <cell r="E4157">
            <v>103.11</v>
          </cell>
        </row>
        <row r="4158">
          <cell r="A4158" t="str">
            <v>FD000575</v>
          </cell>
          <cell r="B4158" t="str">
            <v>FD10250050/</v>
          </cell>
          <cell r="C4158" t="str">
            <v>Escoramento de vala/cava ate 4m de profundidade com pranchoes de madeira, utilizando Escavadeira Hidraulica na cravacao e retirada dos pranchoes.  A medicao do servico e feita pela area efetivamente em contato com os pranchoes.  Considerando a madeira reu</v>
          </cell>
          <cell r="D4158" t="str">
            <v>m2</v>
          </cell>
          <cell r="E4158">
            <v>19.52</v>
          </cell>
        </row>
        <row r="4159">
          <cell r="A4159" t="str">
            <v>FD000576</v>
          </cell>
          <cell r="B4159" t="str">
            <v>FD10300050/</v>
          </cell>
          <cell r="C4159" t="str">
            <v>Consolo de perfil de aco, com peso ate 10Kg, para suporte de guia (viga, longarina), em trabalhos do escoramento e congeneres, soldado em estaca do mesmo material, inclusive fornecimento, colocacao e retirada, admitindo-se sua utilizacao 10 vezes.</v>
          </cell>
          <cell r="D4159" t="str">
            <v>un</v>
          </cell>
          <cell r="E4159">
            <v>28.04</v>
          </cell>
        </row>
        <row r="4160">
          <cell r="A4160" t="str">
            <v>FD000578</v>
          </cell>
          <cell r="B4160" t="str">
            <v>FD10300100/</v>
          </cell>
          <cell r="C4160" t="str">
            <v>Estronca (escora) de perfil de aco I, de 6", 1a alma, em trabalhos de escoramento e congeneres, tendo comprimento de 2,50m a 3m, soldada em guias, inclusive fornecimento, colocacao, retirada e transporte interno com caminhao, admitindo-se sua utilizacao 7</v>
          </cell>
          <cell r="D4160" t="str">
            <v>un</v>
          </cell>
          <cell r="E4160">
            <v>39.409999999999997</v>
          </cell>
        </row>
        <row r="4161">
          <cell r="A4161" t="str">
            <v>FD018042</v>
          </cell>
          <cell r="B4161" t="str">
            <v>FD10300151/</v>
          </cell>
          <cell r="C4161" t="str">
            <v>Guia (viga, longarina) de perfil de aco I, de 6", 1a alma, em trabalhos de escoramento e congeneres, soldada sobre consolos e estacas, estas intercaladas de 1,50m a 2m inclusive fornecimento, colocacao, retirada e transporte interno, admitindo-se sua util</v>
          </cell>
          <cell r="D4161" t="str">
            <v>m</v>
          </cell>
          <cell r="E4161">
            <v>16.579999999999998</v>
          </cell>
        </row>
        <row r="4162">
          <cell r="A4162" t="str">
            <v>FD005101</v>
          </cell>
          <cell r="B4162" t="str">
            <v>FD15050050B</v>
          </cell>
          <cell r="C4162" t="str">
            <v>Execucao de parede diafragmada, com 0,60m de espessura, incluindo escavacao de trincheira, fornecimento e preparo da lama bentonita, carga do material escavado, operacao de colocacao da armadura (gaiola) e de concretagem, exclusive materiais, concreto e a</v>
          </cell>
          <cell r="D4162" t="str">
            <v>m2</v>
          </cell>
          <cell r="E4162">
            <v>221.97</v>
          </cell>
        </row>
        <row r="4163">
          <cell r="A4163" t="str">
            <v>FD005103</v>
          </cell>
          <cell r="B4163" t="str">
            <v>FD15050100/</v>
          </cell>
          <cell r="C4163" t="str">
            <v>Gaiola armadura para parede diafragma, em aco CA-50, incluindo fornecimento, perdas, corte, dobragem, montagem e soldas.</v>
          </cell>
          <cell r="D4163" t="str">
            <v>Kg</v>
          </cell>
          <cell r="E4163">
            <v>3.9</v>
          </cell>
        </row>
        <row r="4164">
          <cell r="A4164" t="str">
            <v>FD007093</v>
          </cell>
          <cell r="B4164" t="str">
            <v>FD20050050/</v>
          </cell>
          <cell r="C4164" t="str">
            <v>Fundacao de alvenaria de pedra, com argamassa de cimento saibro e areia, no traco 1:2:3, tendo 0,35 a 0,45m de largura.</v>
          </cell>
          <cell r="D4164" t="str">
            <v>m3</v>
          </cell>
          <cell r="E4164">
            <v>168.27</v>
          </cell>
        </row>
        <row r="4165">
          <cell r="A4165" t="str">
            <v>FD007095</v>
          </cell>
          <cell r="B4165" t="str">
            <v>FD20050100/</v>
          </cell>
          <cell r="C4165" t="str">
            <v>Fundacao de alvenaria de pedra, com argamassa de cimento saibro e areia, no traco 1:2:3, tendo 0,60 a 0,80m de largura.</v>
          </cell>
          <cell r="D4165" t="str">
            <v>m3</v>
          </cell>
          <cell r="E4165">
            <v>200.87</v>
          </cell>
        </row>
        <row r="4166">
          <cell r="A4166" t="str">
            <v>IP007163</v>
          </cell>
          <cell r="B4166" t="str">
            <v>IP05050200/</v>
          </cell>
          <cell r="C4166" t="str">
            <v>Poste de concreto, com secao circular, reto, com 9 m de comprimento, tipo leve, inclusive transporte.  Fornecimento.</v>
          </cell>
          <cell r="D4166" t="str">
            <v>un</v>
          </cell>
          <cell r="E4166">
            <v>352</v>
          </cell>
        </row>
        <row r="4167">
          <cell r="A4167" t="str">
            <v>IP007162</v>
          </cell>
          <cell r="B4167" t="str">
            <v>IP05050250/</v>
          </cell>
          <cell r="C4167" t="str">
            <v>Poste de concreto, com secao circular, reto, com 11m de comprimento, tipo leve, com cabeca de concreto, inclusive transporte.  Fornecimento.</v>
          </cell>
          <cell r="D4167" t="str">
            <v>un</v>
          </cell>
          <cell r="E4167">
            <v>532.33000000000004</v>
          </cell>
        </row>
        <row r="4168">
          <cell r="A4168" t="str">
            <v>IP007161</v>
          </cell>
          <cell r="B4168" t="str">
            <v>IP05050256/</v>
          </cell>
          <cell r="C4168" t="str">
            <v>Poste de concreto, com secao circular, reto, com 11m de comprimento, tipo pesado, com cabeca de concreto, inclusive transporte.  Fornecimento.</v>
          </cell>
          <cell r="D4168" t="str">
            <v>un</v>
          </cell>
          <cell r="E4168">
            <v>751.07</v>
          </cell>
        </row>
        <row r="4169">
          <cell r="A4169" t="str">
            <v>IP007159</v>
          </cell>
          <cell r="B4169" t="str">
            <v>IP05050300/</v>
          </cell>
          <cell r="C4169" t="str">
            <v>Poste de concreto, com secao circular, reto, com 12m de comprimento, tipo leve, com cabeca de concreto, inclusive transporte.  Fornecimento.</v>
          </cell>
          <cell r="D4169" t="str">
            <v>un</v>
          </cell>
          <cell r="E4169">
            <v>771.11</v>
          </cell>
        </row>
        <row r="4170">
          <cell r="A4170" t="str">
            <v>IP007158</v>
          </cell>
          <cell r="B4170" t="str">
            <v>IP05050306/</v>
          </cell>
          <cell r="C4170" t="str">
            <v>Poste de concreto, com secao circular, reto, com 12m de comprimento, tipo pesado, com cabeca de concreto, inclusive transporte.  Fornecimento.</v>
          </cell>
          <cell r="D4170" t="str">
            <v>un</v>
          </cell>
          <cell r="E4170">
            <v>766.27</v>
          </cell>
        </row>
        <row r="4171">
          <cell r="A4171" t="str">
            <v>IP008976</v>
          </cell>
          <cell r="B4171" t="str">
            <v>IP05050350/</v>
          </cell>
          <cell r="C4171" t="str">
            <v>Poste de concreto, com secao circular, reto, com13m de comprimento, conicidade reduzida, carga nominal de 200Kg.  Fornecimento.</v>
          </cell>
          <cell r="D4171" t="str">
            <v>un</v>
          </cell>
          <cell r="E4171">
            <v>604.5</v>
          </cell>
        </row>
        <row r="4172">
          <cell r="A4172" t="str">
            <v>IP007157</v>
          </cell>
          <cell r="B4172" t="str">
            <v>IP05050500/</v>
          </cell>
          <cell r="C4172" t="str">
            <v>Poste de concreto, com secao circular, reto, com 17m de comprimento, conicidade reduzida, com cabeca de concreto, inclusive transporte.  Fornecimento.</v>
          </cell>
          <cell r="D4172" t="str">
            <v>un</v>
          </cell>
          <cell r="E4172">
            <v>1246.8699999999999</v>
          </cell>
        </row>
        <row r="4173">
          <cell r="A4173" t="str">
            <v>IP007156</v>
          </cell>
          <cell r="B4173" t="str">
            <v>IP05050700/</v>
          </cell>
          <cell r="C4173" t="str">
            <v>Poste de concreto, com secao circular, reto, com 22,50m de comprimento, conicidade reduzida, com cabeca de concreto, inclusive transporte.  Fornecimento.</v>
          </cell>
          <cell r="D4173" t="str">
            <v>un</v>
          </cell>
          <cell r="E4173">
            <v>2522.5</v>
          </cell>
        </row>
        <row r="4174">
          <cell r="A4174" t="str">
            <v>IP010619</v>
          </cell>
          <cell r="B4174" t="str">
            <v>IP05100050/</v>
          </cell>
          <cell r="C4174" t="str">
            <v>Poste de aco, reto, de 3m, com sapata, com furacao de semaforo repetidor e para fixacao de semaforo para pedestre, com 4 chumbadores de 7/8"x50cm, tipo IV-A, padrao Riomar.  Fornecimento.</v>
          </cell>
          <cell r="D4174" t="str">
            <v>un</v>
          </cell>
          <cell r="E4174">
            <v>2351.73</v>
          </cell>
        </row>
        <row r="4175">
          <cell r="A4175" t="str">
            <v>IP010620</v>
          </cell>
          <cell r="B4175" t="str">
            <v>IP05100053/</v>
          </cell>
          <cell r="C4175" t="str">
            <v>Poste de aco, reto, de 3m, com sapata, com furacao para fixacao de semaforo repetidor e para fixacao de semaforo para pedestre, e placa indicativa de rua, com 4 chumbadores de 7/8"x50cm, tipo IV-B, padrao Riomar.  Fornecimento.</v>
          </cell>
          <cell r="D4175" t="str">
            <v>un</v>
          </cell>
          <cell r="E4175">
            <v>2368</v>
          </cell>
        </row>
        <row r="4176">
          <cell r="A4176" t="str">
            <v>IP013189</v>
          </cell>
          <cell r="B4176" t="str">
            <v>IP05100100/</v>
          </cell>
          <cell r="C4176" t="str">
            <v>Poste de aco, reto (SAE 1006-1020), sem aletas, de 3100mm com base cilindrica de aco SAE 1006-1020 com dimensoes de (400x300mm) galvanizado a fogo pintado conforme pedido.  A base devera ter chumbadores de aco galvanizado a fogo com dimensoes de 7/8"x500m</v>
          </cell>
          <cell r="D4176" t="str">
            <v>un</v>
          </cell>
          <cell r="E4176">
            <v>453</v>
          </cell>
        </row>
        <row r="4177">
          <cell r="A4177" t="str">
            <v>IP018029</v>
          </cell>
          <cell r="B4177" t="str">
            <v>IP05100106/</v>
          </cell>
          <cell r="C4177" t="str">
            <v>Poste de aco SAE 1006/1020, reto, padrao Hadock Lobo, montagem 1, altura util de 4,50m, com flange, conico continuo sem emendas e braco simples com 0,45m para fixacao de luminaria, conforme desenho A2-1978-PD e especificacao EM-RIOLUZ-No 4.  Fornecimento.</v>
          </cell>
          <cell r="D4177" t="str">
            <v>un</v>
          </cell>
          <cell r="E4177">
            <v>490.21</v>
          </cell>
        </row>
        <row r="4178">
          <cell r="A4178" t="str">
            <v>IP018030</v>
          </cell>
          <cell r="B4178" t="str">
            <v>IP05100109/</v>
          </cell>
          <cell r="C4178" t="str">
            <v>Poste de aco SAE 1006/1020, reto, padrao Hadock Lobo, montagem 1, altura util de 6,00m, com flange, conico continuo sem emendas e braco simples com 0,60m para fixacao de luminaria, conforme desenho A2-1978-PD e especificacao EM-RIOLUZ-No 4.  Fornecimento.</v>
          </cell>
          <cell r="D4178" t="str">
            <v>un</v>
          </cell>
          <cell r="E4178">
            <v>687.34</v>
          </cell>
        </row>
        <row r="4179">
          <cell r="A4179" t="str">
            <v>IP018031</v>
          </cell>
          <cell r="B4179" t="str">
            <v>IP05100112/</v>
          </cell>
          <cell r="C4179" t="str">
            <v>Poste de aco SAE 1006/1020, reto, padrao Hadock Lobo, montagem 1, altura util de 9,00m, com flange, conico continuo sem emendas e braco simples com 1,10m para fixacao de luminaria, conforme desenho A2-1978-PD e especificacao EM-RIOLUZ-No 4.  Fornecimento.</v>
          </cell>
          <cell r="D4179" t="str">
            <v>un</v>
          </cell>
          <cell r="E4179">
            <v>1001.8</v>
          </cell>
        </row>
        <row r="4180">
          <cell r="A4180" t="str">
            <v>IP018032</v>
          </cell>
          <cell r="B4180" t="str">
            <v>IP05100115/</v>
          </cell>
          <cell r="C4180" t="str">
            <v>Poste de aco SAE 1006/1020, reto, padrao Hadock Lobo, montagem 2, altura util de 4,50m, com flange, conico continuo sem emendas e braco duplo com 0,45m para fixacao de luminarias, conforme desenho A2-1978-PD e especificacao EM-RIOLUZ-No 4.  Fornecimento.</v>
          </cell>
          <cell r="D4180" t="str">
            <v>un</v>
          </cell>
          <cell r="E4180">
            <v>603.19000000000005</v>
          </cell>
        </row>
        <row r="4181">
          <cell r="A4181" t="str">
            <v>IP001666</v>
          </cell>
          <cell r="B4181" t="str">
            <v>IP10100250/</v>
          </cell>
          <cell r="C4181" t="str">
            <v>Conjunto para fixacao de rede de 13,8Kv, bifasica, horizontal, poste ao centro, para alinhamento reto, padrao madeira, montagem normal, tipo 13N1A.  Fornecimento e instalacao.</v>
          </cell>
          <cell r="D4181" t="str">
            <v>un</v>
          </cell>
          <cell r="E4181">
            <v>119.8</v>
          </cell>
        </row>
        <row r="4182">
          <cell r="A4182" t="str">
            <v>IP004035</v>
          </cell>
          <cell r="B4182" t="str">
            <v>IP10100300/</v>
          </cell>
          <cell r="C4182" t="str">
            <v>Conjunto para fixacao de rede 13,8Kv, trifasica, horizontal, poste ao centro, para pequenos angulos, padrao madeira, montagem normal, tipo 13N2.  Fornecimento e instalacao.</v>
          </cell>
          <cell r="D4182" t="str">
            <v>un</v>
          </cell>
          <cell r="E4182">
            <v>252.31</v>
          </cell>
        </row>
        <row r="4183">
          <cell r="A4183" t="str">
            <v>IP004034</v>
          </cell>
          <cell r="B4183" t="str">
            <v>IP10100306/</v>
          </cell>
          <cell r="C4183" t="str">
            <v>Fornecimento e instalacao de conjunto para fixacao de rede 13,8Kv, bifasico, horizontal, poste ao centro, para pequenos angulos, padrao madeira, montagem normal, tipo 13N2.</v>
          </cell>
          <cell r="D4183" t="str">
            <v>un</v>
          </cell>
          <cell r="E4183">
            <v>211.1</v>
          </cell>
        </row>
        <row r="4184">
          <cell r="A4184" t="str">
            <v>IP003938</v>
          </cell>
          <cell r="B4184" t="str">
            <v>IP10100400/</v>
          </cell>
          <cell r="C4184" t="str">
            <v>Conjunto para fixacao de rede 13,8Kv, trifasica, horizontal, poste ao centro, para fim de linha, padrao madeira, montagem normal, tipo 13N5.  Fornecimento e assentamento.</v>
          </cell>
          <cell r="D4184" t="str">
            <v>un</v>
          </cell>
          <cell r="E4184">
            <v>285.61</v>
          </cell>
        </row>
        <row r="4185">
          <cell r="A4185" t="str">
            <v>IP001667</v>
          </cell>
          <cell r="B4185" t="str">
            <v>IP10100403/</v>
          </cell>
          <cell r="C4185" t="str">
            <v>Conjunto para fixacao de rede de 13,8Kv, trifasica, horizontal, poste ao centro, para fim de linha, padrao madeira, montagem normal, tipo 13N5.  Fornecimento e instalacao.</v>
          </cell>
          <cell r="D4185" t="str">
            <v>un</v>
          </cell>
          <cell r="E4185">
            <v>322.37</v>
          </cell>
        </row>
        <row r="4186">
          <cell r="A4186" t="str">
            <v>IP001668</v>
          </cell>
          <cell r="B4186" t="str">
            <v>IP10100406/</v>
          </cell>
          <cell r="C4186" t="str">
            <v>Conjunto para fixacao de rede de 13,8Kv, bifasica, horizontal, poste ao centro, para fim de linha, padrao madeira, montagem normal, tipo 13N5A.  Fornecimento e instalacao.</v>
          </cell>
          <cell r="D4186" t="str">
            <v>un</v>
          </cell>
          <cell r="E4186">
            <v>229.6</v>
          </cell>
        </row>
        <row r="4187">
          <cell r="A4187" t="str">
            <v>IP001665</v>
          </cell>
          <cell r="B4187" t="str">
            <v>IP10100409/</v>
          </cell>
          <cell r="C4187" t="str">
            <v>Conjunto para fixacao de rede de 13,8Kv, trifasica, horizontal, poste ao centro, para fio de linha, padrao madeira, montagem normal, tipo 13M5.  Fornecimento e instalacao.</v>
          </cell>
          <cell r="D4187" t="str">
            <v>un</v>
          </cell>
          <cell r="E4187">
            <v>135.59</v>
          </cell>
        </row>
        <row r="4188">
          <cell r="A4188" t="str">
            <v>IP001662</v>
          </cell>
          <cell r="B4188" t="str">
            <v>IP10100500/</v>
          </cell>
          <cell r="C4188" t="str">
            <v>Fornecimento e instalacao de 2 chaves fusiveis, em 1 linha de 13,8Kv, horizontal, poste ao centro, com suporte de fixacao padrao madeira, tipo 13N8, exclusive isoladores e ferragens da linha existente.</v>
          </cell>
          <cell r="D4188" t="str">
            <v>un</v>
          </cell>
          <cell r="E4188">
            <v>383.7</v>
          </cell>
        </row>
        <row r="4189">
          <cell r="A4189" t="str">
            <v>IP001664</v>
          </cell>
          <cell r="B4189" t="str">
            <v>IP10100503/</v>
          </cell>
          <cell r="C4189" t="str">
            <v>Ferragens singelas e 2 chaves fusiveis, em 1 linha de 13,8Kv, horizontal, poste ao centro; exclusive fornecimento das chaves fusiveis, dos isoladores e ferragens da linha existente. Instalacao.</v>
          </cell>
          <cell r="D4189" t="str">
            <v>un</v>
          </cell>
          <cell r="E4189">
            <v>37.42</v>
          </cell>
        </row>
        <row r="4190">
          <cell r="A4190" t="str">
            <v>IP001661</v>
          </cell>
          <cell r="B4190" t="str">
            <v>IP10100550/</v>
          </cell>
          <cell r="C4190" t="str">
            <v>Ferragens singelas e 3 chaves fusiveis, em 1 linha de 13,8Kv, horizontal, poste ao centro, exclusive fornecimento das chaves fusiveis dos isoladores e ferragens da linha existente.  Instalacao.</v>
          </cell>
          <cell r="D4190" t="str">
            <v>un</v>
          </cell>
          <cell r="E4190">
            <v>42.77</v>
          </cell>
        </row>
        <row r="4191">
          <cell r="A4191" t="str">
            <v>IP001659</v>
          </cell>
          <cell r="B4191" t="str">
            <v>IP10100553/</v>
          </cell>
          <cell r="C4191" t="str">
            <v>Fornecimento e instalacao de 3 chaves fusiveis, em 1 linha de 13,8Kv, horizontal, poste centro, inclusive suporte de fixacao, padrao madeira, montagem normal, tipo 13N8, exclusive isoladores e ferragens da linha existente.</v>
          </cell>
          <cell r="D4191" t="str">
            <v>un</v>
          </cell>
          <cell r="E4191">
            <v>537.04</v>
          </cell>
        </row>
        <row r="4192">
          <cell r="A4192" t="str">
            <v>IP002297</v>
          </cell>
          <cell r="B4192" t="str">
            <v>IP10150100/</v>
          </cell>
          <cell r="C4192" t="str">
            <v>Instalacao de ferragens singelas, para 2 linhas, de 25Kv, horizontais, poste ao centro, para alinhamentos retos e angulos ate 30o (conjunto 25 E1).</v>
          </cell>
          <cell r="D4192" t="str">
            <v>h</v>
          </cell>
          <cell r="E4192">
            <v>42.77</v>
          </cell>
        </row>
        <row r="4193">
          <cell r="A4193" t="str">
            <v>IP001705</v>
          </cell>
          <cell r="B4193" t="str">
            <v>IP10200050/</v>
          </cell>
          <cell r="C4193" t="str">
            <v>Nucleo para fixacao de luminaria, tipo Petala, em poste reto (aco ou concreto) de 15m, exclusive luminaria e nucleo.  Colocacao.</v>
          </cell>
          <cell r="D4193" t="str">
            <v>un</v>
          </cell>
          <cell r="E4193">
            <v>32.07</v>
          </cell>
        </row>
        <row r="4194">
          <cell r="A4194" t="str">
            <v>IP001706</v>
          </cell>
          <cell r="B4194" t="str">
            <v>IP10200100/</v>
          </cell>
          <cell r="C4194" t="str">
            <v>Nucleo para fixacao de luminaria, tipo Petala, em poste reto (aco ou concreto) de 20m, exclusive luminaria e nucleo.  Colocacao.</v>
          </cell>
          <cell r="D4194" t="str">
            <v>un</v>
          </cell>
          <cell r="E4194">
            <v>42.77</v>
          </cell>
        </row>
        <row r="4195">
          <cell r="A4195" t="str">
            <v>IP001739</v>
          </cell>
          <cell r="B4195" t="str">
            <v>IP10250050/</v>
          </cell>
          <cell r="C4195" t="str">
            <v>Alca pre-formada de distribuicao, de aco recoberto de aluminio, para cabo de aluminio nu, bitola de 25mm2, segundo desenho A4-154-CP.  Fornecimento e colocacao.</v>
          </cell>
          <cell r="D4195" t="str">
            <v>un</v>
          </cell>
          <cell r="E4195">
            <v>2.36</v>
          </cell>
        </row>
        <row r="4196">
          <cell r="A4196" t="str">
            <v>IP001741</v>
          </cell>
          <cell r="B4196" t="str">
            <v>IP10250100/</v>
          </cell>
          <cell r="C4196" t="str">
            <v>Alca pre-formada de servico, de aco recoberto, para cabo de aluminio nu, bitola de 25mm2, segundo desenho A4-148-CP.  Fornecimento e colocacao.</v>
          </cell>
          <cell r="D4196" t="str">
            <v>un</v>
          </cell>
          <cell r="E4196">
            <v>1.62</v>
          </cell>
        </row>
        <row r="4197">
          <cell r="A4197" t="str">
            <v>IP001738</v>
          </cell>
          <cell r="B4197" t="str">
            <v>IP10250150/</v>
          </cell>
          <cell r="C4197" t="str">
            <v>Alca pre-formada de distribuicao, de aco recoberto de aluminio, para cabo encapado, bitola de 25mm2, segundo desenho A4-154-CP.  Fornecimento e colocacao.</v>
          </cell>
          <cell r="D4197" t="str">
            <v>un</v>
          </cell>
          <cell r="E4197">
            <v>2.94</v>
          </cell>
        </row>
        <row r="4198">
          <cell r="A4198" t="str">
            <v>IP001740</v>
          </cell>
          <cell r="B4198" t="str">
            <v>IP10250200/</v>
          </cell>
          <cell r="C4198" t="str">
            <v>Alca pre-formada de servico, de aco recoberto com aluminio encapado, bitola de 25mm2, segundo desenho A4-148-CP.  Fornecimento e colocacao.</v>
          </cell>
          <cell r="D4198" t="str">
            <v>un</v>
          </cell>
          <cell r="E4198">
            <v>2.52</v>
          </cell>
        </row>
        <row r="4199">
          <cell r="A4199" t="str">
            <v>IP008838</v>
          </cell>
          <cell r="B4199" t="str">
            <v>IP10250300/</v>
          </cell>
          <cell r="C4199" t="str">
            <v>Alca pre-formada para cabo de 35mm2.  Fornecimento.</v>
          </cell>
          <cell r="D4199" t="str">
            <v>un</v>
          </cell>
          <cell r="E4199">
            <v>1.29</v>
          </cell>
        </row>
        <row r="4200">
          <cell r="A4200" t="str">
            <v>IP007965</v>
          </cell>
          <cell r="B4200" t="str">
            <v>IP10300050/</v>
          </cell>
          <cell r="C4200" t="str">
            <v>Conector de aterramento tipo KC 22H, Burndy ou similar.  Fornecimento e instalacao.</v>
          </cell>
          <cell r="D4200" t="str">
            <v>un</v>
          </cell>
          <cell r="E4200">
            <v>19.510000000000002</v>
          </cell>
        </row>
        <row r="4201">
          <cell r="A4201" t="str">
            <v>IP007937</v>
          </cell>
          <cell r="B4201" t="str">
            <v>IP10300100/</v>
          </cell>
          <cell r="C4201" t="str">
            <v>Conector para haste de aterramento de para-raio, com uma descida de 5/8".  Fornecimento.</v>
          </cell>
          <cell r="D4201" t="str">
            <v>un</v>
          </cell>
          <cell r="E4201">
            <v>0.68</v>
          </cell>
        </row>
        <row r="4202">
          <cell r="A4202" t="str">
            <v>IP001742</v>
          </cell>
          <cell r="B4202" t="str">
            <v>IP10300150/</v>
          </cell>
          <cell r="C4202" t="str">
            <v>Conector de parafuso fendido (Split-Bolt) em liga de cobre.  Fornecimento e instalacao.</v>
          </cell>
          <cell r="D4202" t="str">
            <v>un</v>
          </cell>
          <cell r="E4202">
            <v>3.32</v>
          </cell>
        </row>
        <row r="4203">
          <cell r="A4203" t="str">
            <v>IP006275</v>
          </cell>
          <cell r="B4203" t="str">
            <v>IP10300159/</v>
          </cell>
          <cell r="C4203" t="str">
            <v>Conector tipo Split-Bolt, para cabo de 16mm2.  Fornecimento.</v>
          </cell>
          <cell r="D4203" t="str">
            <v>un</v>
          </cell>
          <cell r="E4203">
            <v>1.58</v>
          </cell>
        </row>
        <row r="4204">
          <cell r="A4204" t="str">
            <v>IP007966</v>
          </cell>
          <cell r="B4204" t="str">
            <v>IP10300200/</v>
          </cell>
          <cell r="C4204" t="str">
            <v>Conector de parafusos fendido para cabo de 35x70mm2, KS-26, Burndy ou similar.  Fornecimento e instalacao.</v>
          </cell>
          <cell r="D4204" t="str">
            <v>un</v>
          </cell>
          <cell r="E4204">
            <v>18.399999999999999</v>
          </cell>
        </row>
        <row r="4205">
          <cell r="A4205" t="str">
            <v>IP007939</v>
          </cell>
          <cell r="B4205" t="str">
            <v>IP10300250/</v>
          </cell>
          <cell r="C4205" t="str">
            <v>Conector tipo estribo para condutor de aluminio, 1/0AWG.  Fornecimento.</v>
          </cell>
          <cell r="D4205" t="str">
            <v>un</v>
          </cell>
          <cell r="E4205">
            <v>7.32</v>
          </cell>
        </row>
        <row r="4206">
          <cell r="A4206" t="str">
            <v>IP010414</v>
          </cell>
          <cell r="B4206" t="str">
            <v>IP10300500/</v>
          </cell>
          <cell r="C4206" t="str">
            <v>Conector tipo cunha, em liga de cobre estanhado, para a fixacao de condutores de aluminio ou cobre, por efeito de mola.  Modelo no 1, padrao RIOLUZ, tipo G, AMP ou similar.  Fornecimento e instalacao.</v>
          </cell>
          <cell r="D4206" t="str">
            <v>un</v>
          </cell>
          <cell r="E4206">
            <v>5.59</v>
          </cell>
        </row>
        <row r="4207">
          <cell r="A4207" t="str">
            <v>IP010423</v>
          </cell>
          <cell r="B4207" t="str">
            <v>IP10300503/</v>
          </cell>
          <cell r="C4207" t="str">
            <v>Conector tipo cunha, em liga de cobre estanhado, para a fixacao de condutores de aluminio ou cobre, por efeito de mola.  Modelo tipo no 2, padrao RIOLUZ, tipo H, AMP ou similar.  Fornecimento e instalacao.</v>
          </cell>
          <cell r="D4207" t="str">
            <v>un</v>
          </cell>
          <cell r="E4207">
            <v>5.95</v>
          </cell>
        </row>
        <row r="4208">
          <cell r="A4208" t="str">
            <v>IP010421</v>
          </cell>
          <cell r="B4208" t="str">
            <v>IP10300506/</v>
          </cell>
          <cell r="C4208" t="str">
            <v>Conector tipo cunha, em liga de cobre estanhado, para a fixacao de condutores de aluminio ou cobre, por efeito de mola.  Modelo tipo no 3, padrao RIOLUZ, tipo K, AMP ou similar.  Fornecimento e instalacao.</v>
          </cell>
          <cell r="D4208" t="str">
            <v>un</v>
          </cell>
          <cell r="E4208">
            <v>5.95</v>
          </cell>
        </row>
        <row r="4209">
          <cell r="A4209" t="str">
            <v>IP010424</v>
          </cell>
          <cell r="B4209" t="str">
            <v>IP10300509/</v>
          </cell>
          <cell r="C4209" t="str">
            <v>Conector tipo cunha, em liga de cobre estanhado, para a fixacao de condutores de aluminio ou cobre, por efeito de mola.  Modelo tipo no 4, padrao RIOLUZ, tipo V, AMP ou similar.  Fornecimento e instalacao.</v>
          </cell>
          <cell r="D4209" t="str">
            <v>un</v>
          </cell>
          <cell r="E4209">
            <v>2.5499999999999998</v>
          </cell>
        </row>
        <row r="4210">
          <cell r="A4210" t="str">
            <v>IP010425</v>
          </cell>
          <cell r="B4210" t="str">
            <v>IP10300512/</v>
          </cell>
          <cell r="C4210" t="str">
            <v>Conector tipo cunha, em liga de cobre estanhado, para a fixacao de condutores de aluminio ou cobre, por efeito de mola.  Modelo tipo no 5, padrao RIOLUZ, tipo IV, AMP ou similar.  Fornecimento e instalacao.</v>
          </cell>
          <cell r="D4210" t="str">
            <v>un</v>
          </cell>
          <cell r="E4210">
            <v>2.5499999999999998</v>
          </cell>
        </row>
        <row r="4211">
          <cell r="A4211" t="str">
            <v>IP010426</v>
          </cell>
          <cell r="B4211" t="str">
            <v>IP10300515/</v>
          </cell>
          <cell r="C4211" t="str">
            <v>Conector tipo cunha, em liga de cobre estanhado, para a fixacao de condutores de aluminio ou cobre, por efeito de mola.  Modelo tipo no 6, padrao RIOLUZ, tipo B, AMP ou similar.  Fornecimento e instalacao.</v>
          </cell>
          <cell r="D4211" t="str">
            <v>un</v>
          </cell>
          <cell r="E4211">
            <v>5.59</v>
          </cell>
        </row>
        <row r="4212">
          <cell r="A4212" t="str">
            <v>IP010427</v>
          </cell>
          <cell r="B4212" t="str">
            <v>IP10300518/</v>
          </cell>
          <cell r="C4212" t="str">
            <v>Conector tipo cunha, em liga de cobre estanhado, para a fixacao de condutores de aluminio ou cobre, por efeito de mola.  Modelo tipo no 7, padrao RIOLUZ, tipo A, AMP ou similar.  Fornecimento e instalacao.</v>
          </cell>
          <cell r="D4212" t="str">
            <v>un</v>
          </cell>
          <cell r="E4212">
            <v>5.59</v>
          </cell>
        </row>
        <row r="4213">
          <cell r="A4213" t="str">
            <v>IP010415</v>
          </cell>
          <cell r="B4213" t="str">
            <v>IP10300521/</v>
          </cell>
          <cell r="C4213" t="str">
            <v>Conector tipo cunha, em liga de cobre estanhado, para a fixacao de condutores de aluminio ou cobre, por efeito de mola.  Modelo no 8, padrao RIOLUZ, tipo C, AMP ou similar.  Fornecimento e instalacao.</v>
          </cell>
          <cell r="D4213" t="str">
            <v>un</v>
          </cell>
          <cell r="E4213">
            <v>5.59</v>
          </cell>
        </row>
        <row r="4214">
          <cell r="A4214" t="str">
            <v>IP010416</v>
          </cell>
          <cell r="B4214" t="str">
            <v>IP10300524/</v>
          </cell>
          <cell r="C4214" t="str">
            <v>Conector tipo cunha, em liga de cobre estanhado, para a fixacao de condutores de aluminio ou cobre, por efeito de mola.  Modelo no 9, padrao RIOLUZ, tipo J, AMP ou similar.  Fornecimento e instalacao.</v>
          </cell>
          <cell r="D4214" t="str">
            <v>un</v>
          </cell>
          <cell r="E4214">
            <v>5.95</v>
          </cell>
        </row>
        <row r="4215">
          <cell r="A4215" t="str">
            <v>IP010417</v>
          </cell>
          <cell r="B4215" t="str">
            <v>IP10300527/</v>
          </cell>
          <cell r="C4215" t="str">
            <v>Conector tipo cunha, em liga de cobre estanhado, para a fixacao de condutores de aluminio ou cobre, por efeito de mola.  Modelo no 10, padrao RIOLUZ, tipo F, AMP ou similar.  Fornecimento e instalacao.</v>
          </cell>
          <cell r="D4215" t="str">
            <v>un</v>
          </cell>
          <cell r="E4215">
            <v>5.59</v>
          </cell>
        </row>
        <row r="4216">
          <cell r="A4216" t="str">
            <v>IP010418</v>
          </cell>
          <cell r="B4216" t="str">
            <v>IP10300530/</v>
          </cell>
          <cell r="C4216" t="str">
            <v>Conector tipo cunha, em liga de cobre estanhado, para a fixacao de condutores de aluminio ou cobre, por efeito de mola.  Modelo no 11, padrao RIOLUZ, tipo D, AMP ou similar.  Fornecimento e instalacao.</v>
          </cell>
          <cell r="D4216" t="str">
            <v>un</v>
          </cell>
          <cell r="E4216">
            <v>5.59</v>
          </cell>
        </row>
        <row r="4217">
          <cell r="A4217" t="str">
            <v>IP010419</v>
          </cell>
          <cell r="B4217" t="str">
            <v>IP10300532/</v>
          </cell>
          <cell r="C4217" t="str">
            <v>Conector tipo cunha, em liga de cobre estanhado, para a fixacao de condutores de aluminio ou cobre, por efeito de mola.  Modelo no 12, padrao RIOLUZ, tipo I, AMP ou similar.  Fornecimento e instalacao.</v>
          </cell>
          <cell r="D4217" t="str">
            <v>un</v>
          </cell>
          <cell r="E4217">
            <v>3.83</v>
          </cell>
        </row>
        <row r="4218">
          <cell r="A4218" t="str">
            <v>IP010420</v>
          </cell>
          <cell r="B4218" t="str">
            <v>IP10300535/</v>
          </cell>
          <cell r="C4218" t="str">
            <v>Conector tipo cunha, em liga de cobre estanhado, para a fixacao de condutores de aluminio ou cobre, por efeito de mola.  Modelo no 13, padrao RIOLUZ, tipo VII, AMP ou similar.  Fornecimento e instalacao.</v>
          </cell>
          <cell r="D4218" t="str">
            <v>un</v>
          </cell>
          <cell r="E4218">
            <v>5.09</v>
          </cell>
        </row>
        <row r="4219">
          <cell r="A4219" t="str">
            <v>IP010422</v>
          </cell>
          <cell r="B4219" t="str">
            <v>IP10300538/</v>
          </cell>
          <cell r="C4219" t="str">
            <v>Conector tipo cunha, em liga de cobre estanhado, para a fixacao de condutores de aluminio ou cobre, por efeito de mola.  Modelo no 14, padrao RIOLUZ, tipo VI, AMP ou similar.  Fornecimento e instalacao.</v>
          </cell>
          <cell r="D4219" t="str">
            <v>un</v>
          </cell>
          <cell r="E4219">
            <v>5.09</v>
          </cell>
        </row>
        <row r="4220">
          <cell r="A4220" t="str">
            <v>IP001734</v>
          </cell>
          <cell r="B4220" t="str">
            <v>IP10301000/</v>
          </cell>
          <cell r="C4220" t="str">
            <v>Grampo paralelo de aluminio de 1 parafuso, com pasta anti oxido para cabos de 1/0AWG (33mm2) no principal e 10AWG (5mm2) no secundario, segundo desenho A4-139-CP.  Fornecimento e colocacao.</v>
          </cell>
          <cell r="D4220" t="str">
            <v>un</v>
          </cell>
          <cell r="E4220">
            <v>2.4700000000000002</v>
          </cell>
        </row>
        <row r="4221">
          <cell r="A4221" t="str">
            <v>IP001735</v>
          </cell>
          <cell r="B4221" t="str">
            <v>IP10301006/</v>
          </cell>
          <cell r="C4221" t="str">
            <v>Grampo paralelo universal de aluminio fundido ou extrudado, de 1 parafuso, com pasta anti oxido para cabos de 70mm2 a 185mm2 no principal e 1,5mm2 no secundario, segundo desenho A4-139-CP.  Fornecimento e colocacao.</v>
          </cell>
          <cell r="D4221" t="str">
            <v>un</v>
          </cell>
          <cell r="E4221">
            <v>3.39</v>
          </cell>
        </row>
        <row r="4222">
          <cell r="A4222" t="str">
            <v>IP001733</v>
          </cell>
          <cell r="B4222" t="str">
            <v>IP10301050/</v>
          </cell>
          <cell r="C4222" t="str">
            <v>Grampo paralelo universal de aluminio fundido ou extrudado, de 2 parafusos, com pasta anti oxido, segundo desenho A3-142-CP.  Fornecimento e colocacao.</v>
          </cell>
          <cell r="D4222" t="str">
            <v>un</v>
          </cell>
          <cell r="E4222">
            <v>7.62</v>
          </cell>
        </row>
        <row r="4223">
          <cell r="A4223" t="str">
            <v>IP007644</v>
          </cell>
          <cell r="B4223" t="str">
            <v>IP10301100/</v>
          </cell>
          <cell r="C4223" t="str">
            <v>Grampo de linha viva em aluminio.  Fornecimento.</v>
          </cell>
          <cell r="D4223" t="str">
            <v>un</v>
          </cell>
          <cell r="E4223">
            <v>14.94</v>
          </cell>
        </row>
        <row r="4224">
          <cell r="A4224" t="str">
            <v>IP009407</v>
          </cell>
          <cell r="B4224" t="str">
            <v>IP10350050/</v>
          </cell>
          <cell r="C4224" t="str">
            <v>Condulete de aluminio silico tipo LL de 19mm (3/4") com tampa.  Fornecimento.</v>
          </cell>
          <cell r="D4224" t="str">
            <v>un</v>
          </cell>
          <cell r="E4224">
            <v>3.86</v>
          </cell>
        </row>
        <row r="4225">
          <cell r="A4225" t="str">
            <v>IP009408</v>
          </cell>
          <cell r="B4225" t="str">
            <v>IP10350053/</v>
          </cell>
          <cell r="C4225" t="str">
            <v>Condulete de aluminio silico tipo LR de 19mm (3/4") com tampa.  Fornecimento.</v>
          </cell>
          <cell r="D4225" t="str">
            <v>un</v>
          </cell>
          <cell r="E4225">
            <v>5.58</v>
          </cell>
        </row>
        <row r="4226">
          <cell r="A4226" t="str">
            <v>IP009409</v>
          </cell>
          <cell r="B4226" t="str">
            <v>IP10350056/</v>
          </cell>
          <cell r="C4226" t="str">
            <v>Condulete de aluminio silico tipo T de 19mm (3/4") com tampa.  Fornecimento.</v>
          </cell>
          <cell r="D4226" t="str">
            <v>un</v>
          </cell>
          <cell r="E4226">
            <v>5.42</v>
          </cell>
        </row>
        <row r="4227">
          <cell r="A4227" t="str">
            <v>IP001743</v>
          </cell>
          <cell r="B4227" t="str">
            <v>IP10350100/</v>
          </cell>
          <cell r="C4227" t="str">
            <v>Caixa de ligacao tipo Petrolets R=15/C, R=15/TB, R=15/LB ou similar, com entradas rosqueadas de 1" (25mm).  Fornecimento e colocacao.</v>
          </cell>
          <cell r="D4227" t="str">
            <v>un</v>
          </cell>
          <cell r="E4227">
            <v>9.98</v>
          </cell>
        </row>
        <row r="4228">
          <cell r="A4228" t="str">
            <v>IP001744</v>
          </cell>
          <cell r="B4228" t="str">
            <v>IP10350200/</v>
          </cell>
          <cell r="C4228" t="str">
            <v>Caixa de ligacao tipo Petrolets R=15/C, R=15/TB, R=15/LB ou similar, com entradas rosqueadas de 2" (50mm).  Fornecimento e colocacao.</v>
          </cell>
          <cell r="D4228" t="str">
            <v>un</v>
          </cell>
          <cell r="E4228">
            <v>34.92</v>
          </cell>
        </row>
        <row r="4229">
          <cell r="A4229" t="str">
            <v>IP001745</v>
          </cell>
          <cell r="B4229" t="str">
            <v>IP10350300/</v>
          </cell>
          <cell r="C4229" t="str">
            <v>Caixa de ligacao tipo Petrolets R=15/C, R=15/TB, R=15/LB ou similar, com entradas rosqueadas de 3" (75mm).  Fornecimento e colocacao.</v>
          </cell>
          <cell r="D4229" t="str">
            <v>un</v>
          </cell>
          <cell r="E4229">
            <v>86.9</v>
          </cell>
        </row>
        <row r="4230">
          <cell r="A4230" t="str">
            <v>IP008689</v>
          </cell>
          <cell r="B4230" t="str">
            <v>IP10350312/</v>
          </cell>
          <cell r="C4230" t="str">
            <v>Condulete de aluminio tipo T de 75mm (3").  Fornecimento.</v>
          </cell>
          <cell r="D4230" t="str">
            <v>un</v>
          </cell>
          <cell r="E4230">
            <v>77.25</v>
          </cell>
        </row>
        <row r="4231">
          <cell r="A4231" t="str">
            <v>IP003853</v>
          </cell>
          <cell r="B4231" t="str">
            <v>IP10350400/</v>
          </cell>
          <cell r="C4231" t="str">
            <v>Caixa de ligacao tipo Condulets R-15/LB-22 ou similar, com entrada rosqueadas de 1 1/2" (27mm).  Fornecimento e colocacao.</v>
          </cell>
          <cell r="D4231" t="str">
            <v>un</v>
          </cell>
          <cell r="E4231">
            <v>7.21</v>
          </cell>
        </row>
        <row r="4232">
          <cell r="A4232" t="str">
            <v>IP001737</v>
          </cell>
          <cell r="B4232" t="str">
            <v>IP10400050/</v>
          </cell>
          <cell r="C4232" t="str">
            <v>Laco de roldana pre-formado, de aco recoberto de aluminio, para cabo de aluminio nu, bitola de 25mm2, segundo desenho A4-139-CP.  Fornecimento e colocacao.</v>
          </cell>
          <cell r="D4232" t="str">
            <v>un</v>
          </cell>
          <cell r="E4232">
            <v>2.52</v>
          </cell>
        </row>
        <row r="4233">
          <cell r="A4233" t="str">
            <v>IP001736</v>
          </cell>
          <cell r="B4233" t="str">
            <v>IP10400100/</v>
          </cell>
          <cell r="C4233" t="str">
            <v>Laco de roldana pre-formado, de aco recoberto de aluminio, para cabo de aluminio encapado, bitola de 25mm2, segundo desenho A4-139-CP.  Fornecimento e colocacao.</v>
          </cell>
          <cell r="D4233" t="str">
            <v>un</v>
          </cell>
          <cell r="E4233">
            <v>2.91</v>
          </cell>
        </row>
        <row r="4234">
          <cell r="A4234" t="str">
            <v>IP001689</v>
          </cell>
          <cell r="B4234" t="str">
            <v>IP15050050/</v>
          </cell>
          <cell r="C4234" t="str">
            <v>Rede de baixa tensao (BT), aerea, com 1 condutor de cobre, exclusive fornecimento do condutor (lance).  Instalacao.</v>
          </cell>
          <cell r="D4234" t="str">
            <v>un</v>
          </cell>
          <cell r="E4234">
            <v>10.69</v>
          </cell>
        </row>
        <row r="4235">
          <cell r="A4235" t="str">
            <v>IP001693</v>
          </cell>
          <cell r="B4235" t="str">
            <v>IP15050100/</v>
          </cell>
          <cell r="C4235" t="str">
            <v>Rede de baixa tensao (BT), aerea, com 1 condutor de aluminio, exclusive fornecimento do condutor (lance).  Instalacao.</v>
          </cell>
          <cell r="D4235" t="str">
            <v>un</v>
          </cell>
          <cell r="E4235">
            <v>16.04</v>
          </cell>
        </row>
        <row r="4236">
          <cell r="A4236" t="str">
            <v>IP002299</v>
          </cell>
          <cell r="B4236" t="str">
            <v>IP15050150/</v>
          </cell>
          <cell r="C4236" t="str">
            <v>Instalacao de rede de baixa tensao (BT), aerea, com cabo Multiplex, ou similar, de aluminio, exclusive fornecimento do cabo.</v>
          </cell>
          <cell r="D4236" t="str">
            <v>un</v>
          </cell>
          <cell r="E4236">
            <v>3.1</v>
          </cell>
        </row>
        <row r="4237">
          <cell r="A4237" t="str">
            <v>IP001694</v>
          </cell>
          <cell r="B4237" t="str">
            <v>IP15050200/</v>
          </cell>
          <cell r="C4237" t="str">
            <v>Rede de baixa tensao (BT), aerea, com 2 condutores de aluminio, exclusive fornecimento dos condutores (lance).  Instalacao.</v>
          </cell>
          <cell r="D4237" t="str">
            <v>un</v>
          </cell>
          <cell r="E4237">
            <v>26.73</v>
          </cell>
        </row>
        <row r="4238">
          <cell r="A4238" t="str">
            <v>IP001690</v>
          </cell>
          <cell r="B4238" t="str">
            <v>IP15050250/</v>
          </cell>
          <cell r="C4238" t="str">
            <v>Rede de baixa tensao (BT), aerea, com 3 condutores de cobre, exclusive fornecimento do condutor (lance).  Instalacao.</v>
          </cell>
          <cell r="D4238" t="str">
            <v>un</v>
          </cell>
          <cell r="E4238">
            <v>32.07</v>
          </cell>
        </row>
        <row r="4239">
          <cell r="A4239" t="str">
            <v>IP001691</v>
          </cell>
          <cell r="B4239" t="str">
            <v>IP15050300/</v>
          </cell>
          <cell r="C4239" t="str">
            <v>Rede de baixa tensao (BT), aerea, com 3 condutores de aluminio, exclusive fornecimento dos condutores (lance).  Instalacao.</v>
          </cell>
          <cell r="D4239" t="str">
            <v>un</v>
          </cell>
          <cell r="E4239">
            <v>34.75</v>
          </cell>
        </row>
        <row r="4240">
          <cell r="A4240" t="str">
            <v>IP001692</v>
          </cell>
          <cell r="B4240" t="str">
            <v>IP15050350/</v>
          </cell>
          <cell r="C4240" t="str">
            <v>Rede de baixa tensao (BT), aerea, com 4 condutores de aluminio, exclusive fornecimento dos condutores (lance).  Instalacao.</v>
          </cell>
          <cell r="D4240" t="str">
            <v>un</v>
          </cell>
          <cell r="E4240">
            <v>53.46</v>
          </cell>
        </row>
        <row r="4241">
          <cell r="A4241" t="str">
            <v>IP003940</v>
          </cell>
          <cell r="B4241" t="str">
            <v>IP15100050/</v>
          </cell>
          <cell r="C4241" t="str">
            <v>Instalacao de rede de alta tensao (AT) aerea, com cabo triplex de cobre, exclusive fornecimento de cabo.</v>
          </cell>
          <cell r="D4241" t="str">
            <v>un</v>
          </cell>
          <cell r="E4241">
            <v>33.68</v>
          </cell>
        </row>
        <row r="4242">
          <cell r="A4242" t="str">
            <v>IP008059</v>
          </cell>
          <cell r="B4242" t="str">
            <v>IP30200515/</v>
          </cell>
          <cell r="C4242" t="str">
            <v>Luva para eletroduto de PVC rigido, de 75mm (3").  Fornecimento.</v>
          </cell>
          <cell r="D4242" t="str">
            <v>un</v>
          </cell>
          <cell r="E4242">
            <v>2.44</v>
          </cell>
        </row>
        <row r="4243">
          <cell r="A4243" t="str">
            <v>IP007486</v>
          </cell>
          <cell r="B4243" t="str">
            <v>IP30250053/</v>
          </cell>
          <cell r="C4243" t="str">
            <v>Conduite flexivel de 3/4".  Fornecimento e colocacao.</v>
          </cell>
          <cell r="D4243" t="str">
            <v>un</v>
          </cell>
          <cell r="E4243">
            <v>5.53</v>
          </cell>
        </row>
        <row r="4244">
          <cell r="A4244" t="str">
            <v>IP001725</v>
          </cell>
          <cell r="B4244" t="str">
            <v>IP30250112/</v>
          </cell>
          <cell r="C4244" t="str">
            <v>Conduite Kopex ou similar, com diametro de 63mm (2 1/2"), para acabamento.  Fornecimento e colocacao.</v>
          </cell>
          <cell r="D4244" t="str">
            <v>m</v>
          </cell>
          <cell r="E4244">
            <v>9.6199999999999992</v>
          </cell>
        </row>
        <row r="4245">
          <cell r="A4245" t="str">
            <v>IP008598</v>
          </cell>
          <cell r="B4245" t="str">
            <v>IP30300112/</v>
          </cell>
          <cell r="C4245" t="str">
            <v>Box curvo de aluminio de 38mm (1 1/2").  Fornecimento.</v>
          </cell>
          <cell r="D4245" t="str">
            <v>un</v>
          </cell>
          <cell r="E4245">
            <v>6.07</v>
          </cell>
        </row>
        <row r="4246">
          <cell r="A4246" t="str">
            <v>IP007574</v>
          </cell>
          <cell r="B4246" t="str">
            <v>IP30300115/</v>
          </cell>
          <cell r="C4246" t="str">
            <v>Box curvo de aluminio com bucha e arruela de 50mm (2").  Fornecimento.</v>
          </cell>
          <cell r="D4246" t="str">
            <v>un</v>
          </cell>
          <cell r="E4246">
            <v>14.85</v>
          </cell>
        </row>
        <row r="4247">
          <cell r="A4247" t="str">
            <v>IP008185</v>
          </cell>
          <cell r="B4247" t="str">
            <v>IP30300121/</v>
          </cell>
          <cell r="C4247" t="str">
            <v>Box curvo de aluminio com bucha e arruela de 75mm (3").  Fornecimento.</v>
          </cell>
          <cell r="D4247" t="str">
            <v>un</v>
          </cell>
          <cell r="E4247">
            <v>35.659999999999997</v>
          </cell>
        </row>
        <row r="4248">
          <cell r="A4248" t="str">
            <v>IP006273</v>
          </cell>
          <cell r="B4248" t="str">
            <v>IP35050050/</v>
          </cell>
          <cell r="C4248" t="str">
            <v>Quadro de acionamento dos circuitos de iluminacao do indicador visual de direcao de vento e pista de pouso, com variacao seletiva de tensao apenas para a pista.  Fornecimento.</v>
          </cell>
          <cell r="D4248" t="str">
            <v>un</v>
          </cell>
          <cell r="E4248">
            <v>2990</v>
          </cell>
        </row>
        <row r="4249">
          <cell r="A4249" t="str">
            <v>IP008418</v>
          </cell>
          <cell r="B4249" t="str">
            <v>IP35100050/</v>
          </cell>
          <cell r="C4249" t="str">
            <v>Chapa de ferro galvanizado no 24, de (1x2)m.  Fornecimento.</v>
          </cell>
          <cell r="D4249" t="str">
            <v>Kg</v>
          </cell>
          <cell r="E4249">
            <v>3.42</v>
          </cell>
        </row>
        <row r="4250">
          <cell r="A4250" t="str">
            <v>IP005034</v>
          </cell>
          <cell r="B4250" t="str">
            <v>IP35100500/</v>
          </cell>
          <cell r="C4250" t="str">
            <v>Gabinete em chapa de aco, bitola de 14 e 18, acabamento com pintura eletrostatica Epoxi po, Monorack ou similar, sem porta da Gral Metal ou similar, de 19"x320x570mm, codigo:0700.325.19, para montagem eletro-eletronica.  Fornecimento.</v>
          </cell>
          <cell r="D4250" t="str">
            <v>un</v>
          </cell>
          <cell r="E4250">
            <v>712.69</v>
          </cell>
        </row>
        <row r="4251">
          <cell r="A4251" t="str">
            <v>IP007639</v>
          </cell>
          <cell r="B4251" t="str">
            <v>IP35150050/</v>
          </cell>
          <cell r="C4251" t="str">
            <v>Comando em grupo CRJ-04 ou similar, 85A.  Fornecimento.</v>
          </cell>
          <cell r="D4251" t="str">
            <v>un</v>
          </cell>
          <cell r="E4251">
            <v>1984.4</v>
          </cell>
        </row>
        <row r="4252">
          <cell r="A4252" t="str">
            <v>IP008056</v>
          </cell>
          <cell r="B4252" t="str">
            <v>IP35150200/</v>
          </cell>
          <cell r="C4252" t="str">
            <v>Comando em grupo CRJ-05/220V(140A).  Fornecimento.</v>
          </cell>
          <cell r="D4252" t="str">
            <v>un</v>
          </cell>
          <cell r="E4252">
            <v>2539</v>
          </cell>
        </row>
        <row r="4253">
          <cell r="A4253" t="str">
            <v>IP007947</v>
          </cell>
          <cell r="B4253" t="str">
            <v>IP35150400/</v>
          </cell>
          <cell r="C4253" t="str">
            <v>Comando para IP, com caixa trifasico, capacidade de 45A, tipo CRJ-07, 220/127V.  Fornecimento.</v>
          </cell>
          <cell r="D4253" t="str">
            <v>un</v>
          </cell>
          <cell r="E4253">
            <v>1238</v>
          </cell>
        </row>
        <row r="4254">
          <cell r="A4254" t="str">
            <v>IP006249</v>
          </cell>
          <cell r="B4254" t="str">
            <v>IP35200100/</v>
          </cell>
          <cell r="C4254" t="str">
            <v>Balizador AS1 Wetzel ou similar, com refrator acrilico na cor vermelha, com lampada incandescente de 60W/220V, com filamento reforcado.  Fornecimento.</v>
          </cell>
          <cell r="D4254" t="str">
            <v>un</v>
          </cell>
          <cell r="E4254">
            <v>38.07</v>
          </cell>
        </row>
        <row r="4255">
          <cell r="A4255" t="str">
            <v>IP001724</v>
          </cell>
          <cell r="B4255" t="str">
            <v>IP35200200/</v>
          </cell>
          <cell r="C4255" t="str">
            <v>Colocacao de equipamentos de comando de circuito, padrao RIOLUZ; exclusive o fornecimento das ferragens de fixacao e do comando.</v>
          </cell>
          <cell r="D4255" t="str">
            <v>un</v>
          </cell>
          <cell r="E4255">
            <v>37.42</v>
          </cell>
        </row>
        <row r="4256">
          <cell r="A4256" t="str">
            <v>IP001723</v>
          </cell>
          <cell r="B4256" t="str">
            <v>IP35200203/</v>
          </cell>
          <cell r="C4256" t="str">
            <v>Colocacao de equipamentos de comando de circuito, padrao RIOLUZ, com fornecimento de ferragens de fixacao; exclusive o fornecimento do comando.</v>
          </cell>
          <cell r="D4256" t="str">
            <v>un</v>
          </cell>
          <cell r="E4256" t="e">
            <v>#N/A</v>
          </cell>
        </row>
        <row r="4257">
          <cell r="A4257" t="str">
            <v>IP006246</v>
          </cell>
          <cell r="B4257" t="str">
            <v>IP35200250/</v>
          </cell>
          <cell r="C4257" t="str">
            <v>Conjunto para montagem de indicador visual de direcao de vento (biruta) adaptado para balizamento noturno.  Fornecimento.</v>
          </cell>
          <cell r="D4257" t="str">
            <v>un</v>
          </cell>
          <cell r="E4257">
            <v>2630</v>
          </cell>
        </row>
        <row r="4258">
          <cell r="A4258" t="str">
            <v>IP006274</v>
          </cell>
          <cell r="B4258" t="str">
            <v>IP35200500/</v>
          </cell>
          <cell r="C4258" t="str">
            <v>Fonte de emergencia (No BreaK), com potencia de 2Kva, 220V/220V, autonomia a plena carga de 30min.  Fornecimento.</v>
          </cell>
          <cell r="D4258" t="str">
            <v>un</v>
          </cell>
          <cell r="E4258">
            <v>1210</v>
          </cell>
        </row>
        <row r="4259">
          <cell r="A4259" t="str">
            <v>IP008087</v>
          </cell>
          <cell r="B4259" t="str">
            <v>IP40050100/</v>
          </cell>
          <cell r="C4259" t="str">
            <v>Chave blindada, bipolar, 60A.  Fornecimento.</v>
          </cell>
          <cell r="D4259" t="str">
            <v>un</v>
          </cell>
          <cell r="E4259">
            <v>120.33</v>
          </cell>
        </row>
        <row r="4260">
          <cell r="A4260" t="str">
            <v>IP008878</v>
          </cell>
          <cell r="B4260" t="str">
            <v>IP40050300/</v>
          </cell>
          <cell r="C4260" t="str">
            <v>Chave corta circuito, de 100A, 15Kv, com fusivel de cartucho tipo S-1, exclusive elos fusiveis.  Fornecimento.</v>
          </cell>
          <cell r="D4260" t="str">
            <v>un</v>
          </cell>
          <cell r="E4260">
            <v>93.35</v>
          </cell>
        </row>
        <row r="4261">
          <cell r="A4261" t="str">
            <v>IP007642</v>
          </cell>
          <cell r="B4261" t="str">
            <v>IP40100200/</v>
          </cell>
          <cell r="C4261" t="str">
            <v>Elo-fusivel, tipo H, de 100A.  Fornecimento.</v>
          </cell>
          <cell r="D4261" t="str">
            <v>un</v>
          </cell>
          <cell r="E4261">
            <v>1.7</v>
          </cell>
        </row>
        <row r="4262">
          <cell r="A4262" t="str">
            <v>IP010660</v>
          </cell>
          <cell r="B4262" t="str">
            <v>IP40100300/</v>
          </cell>
          <cell r="C4262" t="str">
            <v>Elo-fusivel, tipo K, de 100A, 15Kv.  Fornecimento.</v>
          </cell>
          <cell r="D4262" t="str">
            <v>un</v>
          </cell>
          <cell r="E4262">
            <v>5.61</v>
          </cell>
        </row>
        <row r="4263">
          <cell r="A4263" t="str">
            <v>IP010661</v>
          </cell>
          <cell r="B4263" t="str">
            <v>IP40100350/</v>
          </cell>
          <cell r="C4263" t="str">
            <v>Elo-fusivel, tipo K, de 200A, 15Kv.  Fornecimento.</v>
          </cell>
          <cell r="D4263" t="str">
            <v>un</v>
          </cell>
          <cell r="E4263">
            <v>9.77</v>
          </cell>
        </row>
        <row r="4264">
          <cell r="A4264" t="str">
            <v>IP010659</v>
          </cell>
          <cell r="B4264" t="str">
            <v>IP40100500/</v>
          </cell>
          <cell r="C4264" t="str">
            <v>Fusivel NH, tamanho 01, corrente nominal de 36A, Siemens ou similar.  Fornecimento.</v>
          </cell>
          <cell r="D4264" t="str">
            <v>un</v>
          </cell>
          <cell r="E4264">
            <v>7.44</v>
          </cell>
        </row>
        <row r="4265">
          <cell r="A4265" t="str">
            <v>IP010657</v>
          </cell>
          <cell r="B4265" t="str">
            <v>IP40100521/</v>
          </cell>
          <cell r="C4265" t="str">
            <v>Fusivel NH, tamanho 00, corrente nominal de 125A, Siemens ou similar.  Fornecimento.</v>
          </cell>
          <cell r="D4265" t="str">
            <v>un</v>
          </cell>
          <cell r="E4265">
            <v>11.79</v>
          </cell>
        </row>
        <row r="4266">
          <cell r="A4266" t="str">
            <v>IP010658</v>
          </cell>
          <cell r="B4266" t="str">
            <v>IP40100532/</v>
          </cell>
          <cell r="C4266" t="str">
            <v>Fusivel NH, tamanho 00, corrente nominal de 160A, Siemens ou similar.  Fornecimento.</v>
          </cell>
          <cell r="D4266" t="str">
            <v>un</v>
          </cell>
          <cell r="E4266">
            <v>11.79</v>
          </cell>
        </row>
        <row r="4267">
          <cell r="A4267" t="str">
            <v>IP006222</v>
          </cell>
          <cell r="B4267" t="str">
            <v>IP40150106/</v>
          </cell>
          <cell r="C4267" t="str">
            <v>Disjuntor termomagnetico, bipolar de 20A.  Fornecimento.</v>
          </cell>
          <cell r="D4267" t="str">
            <v>un</v>
          </cell>
          <cell r="E4267">
            <v>16.87</v>
          </cell>
        </row>
        <row r="4268">
          <cell r="A4268" t="str">
            <v>IP006220</v>
          </cell>
          <cell r="B4268" t="str">
            <v>IP40150212/</v>
          </cell>
          <cell r="C4268" t="str">
            <v>Disjuntor termomagnetico, tripolar de 40A.  Fornecimento.</v>
          </cell>
          <cell r="D4268" t="str">
            <v>un</v>
          </cell>
          <cell r="E4268">
            <v>25.97</v>
          </cell>
        </row>
        <row r="4269">
          <cell r="A4269" t="str">
            <v>IP008066</v>
          </cell>
          <cell r="B4269" t="str">
            <v>IP40150250/</v>
          </cell>
          <cell r="C4269" t="str">
            <v>Disjuntor, tripolar de 100A.  Fornecimento.</v>
          </cell>
          <cell r="D4269" t="str">
            <v>un</v>
          </cell>
          <cell r="E4269">
            <v>33.51</v>
          </cell>
        </row>
        <row r="4270">
          <cell r="A4270" t="str">
            <v>IP007933</v>
          </cell>
          <cell r="B4270" t="str">
            <v>IP45050050/</v>
          </cell>
          <cell r="C4270" t="str">
            <v>Base externa para rele fotoeletrico.  Fornecimento.</v>
          </cell>
          <cell r="D4270" t="str">
            <v>un</v>
          </cell>
          <cell r="E4270">
            <v>5.42</v>
          </cell>
        </row>
        <row r="4271">
          <cell r="A4271" t="str">
            <v>IP007932</v>
          </cell>
          <cell r="B4271" t="str">
            <v>IP45050200/</v>
          </cell>
          <cell r="C4271" t="str">
            <v>Rele fotoeletrico, tipo NF, tensao de 125V.  Fornecimento.</v>
          </cell>
          <cell r="D4271" t="str">
            <v>un</v>
          </cell>
          <cell r="E4271">
            <v>12.29</v>
          </cell>
        </row>
        <row r="4272">
          <cell r="A4272" t="str">
            <v>IP010164</v>
          </cell>
          <cell r="B4272" t="str">
            <v>IP45050250/</v>
          </cell>
          <cell r="C4272" t="str">
            <v>Rele fotoeletrico, tipo NA, tensao de 127V, 1200VA.  Fornecimento.</v>
          </cell>
          <cell r="D4272" t="str">
            <v>un</v>
          </cell>
          <cell r="E4272">
            <v>12.45</v>
          </cell>
        </row>
        <row r="4273">
          <cell r="A4273" t="str">
            <v>IP010242</v>
          </cell>
          <cell r="B4273" t="str">
            <v>IP45050300/</v>
          </cell>
          <cell r="C4273" t="str">
            <v>Rele temporizado, coel, tipo RTQD.  Fornecimento.</v>
          </cell>
          <cell r="D4273" t="str">
            <v>un</v>
          </cell>
          <cell r="E4273">
            <v>316.35000000000002</v>
          </cell>
        </row>
        <row r="4274">
          <cell r="A4274" t="str">
            <v>IP008884</v>
          </cell>
          <cell r="B4274" t="str">
            <v>IP45050350/</v>
          </cell>
          <cell r="C4274" t="str">
            <v>Rele temporizado, tipo FLT 01/NF.  Fornecimento.</v>
          </cell>
          <cell r="D4274" t="str">
            <v>un</v>
          </cell>
          <cell r="E4274">
            <v>33.299999999999997</v>
          </cell>
        </row>
        <row r="4275">
          <cell r="A4275" t="str">
            <v>IP001720</v>
          </cell>
          <cell r="B4275" t="str">
            <v>IP45100050/</v>
          </cell>
          <cell r="C4275" t="str">
            <v>Colocacao de rele fotoeletrico individual, com base em poste (aco ou concreto) de acordo com o padrao da RIOLUZ; exclusive fornecimento do rele e base.</v>
          </cell>
          <cell r="D4275" t="str">
            <v>un</v>
          </cell>
          <cell r="E4275">
            <v>8.25</v>
          </cell>
        </row>
        <row r="4276">
          <cell r="A4276" t="str">
            <v>IP001721</v>
          </cell>
          <cell r="B4276" t="str">
            <v>IP45100100/</v>
          </cell>
          <cell r="C4276" t="str">
            <v>Colocacao de rele fotoeletrico individual, com base, em ponta de braco ou poste curvo (aco ou concreto) de acordo com o padrao da RIOLUZ, com fornecimento das ferragens de fixacao; exclusive fornecimento do rele e base.</v>
          </cell>
          <cell r="D4276" t="str">
            <v>un</v>
          </cell>
          <cell r="E4276">
            <v>23.67</v>
          </cell>
        </row>
        <row r="4277">
          <cell r="A4277" t="str">
            <v>IP001722</v>
          </cell>
          <cell r="B4277" t="str">
            <v>IP45100150/</v>
          </cell>
          <cell r="C4277" t="str">
            <v>Rele fotoeletrico individual, com base em poste (aco ou concreto) de acordo com o padrao da RIOLUZ, exclusive fornecimento das ferragens de fixacao e do rele fotoeletrico e base.  Colocacao.</v>
          </cell>
          <cell r="D4277" t="str">
            <v>un</v>
          </cell>
          <cell r="E4277">
            <v>8.02</v>
          </cell>
        </row>
        <row r="4278">
          <cell r="A4278" t="str">
            <v>IP008076</v>
          </cell>
          <cell r="B4278" t="str">
            <v>IP50050050/</v>
          </cell>
          <cell r="C4278" t="str">
            <v>Luminaria LRJ-10 para lampada a vapor de sodio de 70W ovoide, encaixe para tubo com diametro de 25,5mm, corpo refletor estampado em chapa de aluminio (99,5%), receptaculo E-27, conforme desenho A4-1676-PD ou A4-1409-PD e especificacao EM-RIOLUZ no 28.  Fo</v>
          </cell>
          <cell r="D4278" t="str">
            <v>un</v>
          </cell>
          <cell r="E4278">
            <v>39.5</v>
          </cell>
        </row>
        <row r="4279">
          <cell r="A4279" t="str">
            <v>IP008781</v>
          </cell>
          <cell r="B4279" t="str">
            <v>IP50050053/</v>
          </cell>
          <cell r="C4279" t="str">
            <v>Luminaria LRJ-25 para lampada a vapor de sodio ou multivapor metalico de 70W ovoide, com equipamento auxiliar integrado 220/250V (EM-RIOLUZ-30), encaixe em tubo com diametro de 48mm, corpo em liga de aluminio fundido, SAE-323, 325 ou 383, refrator em vidr</v>
          </cell>
          <cell r="D4279" t="str">
            <v>un</v>
          </cell>
          <cell r="E4279">
            <v>193.28</v>
          </cell>
        </row>
        <row r="4280">
          <cell r="A4280" t="str">
            <v>IP016020</v>
          </cell>
          <cell r="B4280" t="str">
            <v>IP50050059/</v>
          </cell>
          <cell r="C4280" t="str">
            <v>Luminaria LRJ-25 para lampada a vapor de sodio ou multivapo metalico de 70W ovoide, com equipamento auxiliar integrado 220/250V (EM-RIOLUZ-30), encaixe em tubo com diametro de 48mm, corpo em liga de aluminio fundido, SAE-323, 305 ou 383, refrator em vidro</v>
          </cell>
          <cell r="D4280" t="str">
            <v>un</v>
          </cell>
          <cell r="E4280">
            <v>350.46</v>
          </cell>
        </row>
        <row r="4281">
          <cell r="A4281" t="str">
            <v>IP017843</v>
          </cell>
          <cell r="B4281" t="str">
            <v>IP50050062/</v>
          </cell>
          <cell r="C4281" t="str">
            <v>Luminaria LRJ-35 para lampada vapor de sodio ou multivapor metalico de 70W,  com equipamento auxiliar integrado 220V (EM-RIOLUZ no 30), encaixe em tubo com diametro de 48mm, corpo em aluminio injetado a alta pressao, difusor em policarbonato injetado, ref</v>
          </cell>
          <cell r="D4281" t="str">
            <v>un</v>
          </cell>
          <cell r="E4281">
            <v>138</v>
          </cell>
        </row>
        <row r="4282">
          <cell r="A4282" t="str">
            <v>IP017842</v>
          </cell>
          <cell r="B4282" t="str">
            <v>IP50050100/</v>
          </cell>
          <cell r="C4282" t="str">
            <v>Luminaria LRJ-35 para lampada vapor de sodio ou multivapor metalico de 100W,  com equipamento auxiliar integrado 220V (EM-RIOLUZ no 30), encaixe em tubo com diametro de 48mm, corpo em aluminio injetado a alta pressao, difusor em policarbonato injetado, re</v>
          </cell>
          <cell r="D4282" t="str">
            <v>un</v>
          </cell>
          <cell r="E4282">
            <v>139</v>
          </cell>
        </row>
        <row r="4283">
          <cell r="A4283" t="str">
            <v>IP016000</v>
          </cell>
          <cell r="B4283" t="str">
            <v>IP50050150/</v>
          </cell>
          <cell r="C4283" t="str">
            <v>Luminaria LRJ-16 para lampada a vapor de sodio de 100 ou 150W ovoide, encaixe em tubo com diametro de 48mm, corpo refletor estampado em chapa de aluminio (99,5% de Al), pescoco em liga de aluminio fundido com baixo teor de cobre e ferro SAE 305 ou 323 (AS</v>
          </cell>
          <cell r="D4283" t="str">
            <v>un</v>
          </cell>
          <cell r="E4283">
            <v>96.21</v>
          </cell>
        </row>
        <row r="4284">
          <cell r="A4284" t="str">
            <v>IP016001</v>
          </cell>
          <cell r="B4284" t="str">
            <v>IP50050153/</v>
          </cell>
          <cell r="C4284" t="str">
            <v>Luminaria LRJ-16 para lampada a vapor de sodio de 70W ou multivapor metalico de 70 ou 100W, encaixe em tubo com diametro de 48mm, corpo refletor estampado em chapa de aluminio (99,5% de Al), pescoco em liga de aluminio fundido com baixo teor de cobre e fe</v>
          </cell>
          <cell r="D4284" t="str">
            <v>un</v>
          </cell>
          <cell r="E4284">
            <v>87.19</v>
          </cell>
        </row>
        <row r="4285">
          <cell r="A4285" t="str">
            <v>IP008225</v>
          </cell>
          <cell r="B4285" t="str">
            <v>IP50050156/</v>
          </cell>
          <cell r="C4285" t="str">
            <v xml:space="preserve">Luminaria LRJ-17 para lampada a vapor de sodio de 150 ou 250W ovoide, encaixe em tubo com diametro de 60,3mm com adaptador embutido para encaixe em tudo com diametro de 48mm, corpo refletor estampado em chapa de aluminio (99,5% de Al), pescoco em liga de </v>
          </cell>
          <cell r="D4285" t="str">
            <v>un</v>
          </cell>
          <cell r="E4285">
            <v>117.71</v>
          </cell>
        </row>
        <row r="4286">
          <cell r="A4286" t="str">
            <v>IP016021</v>
          </cell>
          <cell r="B4286" t="str">
            <v>IP50050159/</v>
          </cell>
          <cell r="C4286" t="str">
            <v>Luminaria LRJ-25 para lampada a vapor de sodio ou multivapo metalico de 150W ovoide, com equipamento auxiliar integrado 220/250V (EM-RIOLUZ-30), encaixe em tubo com diametro de 48mm, corpo em liga de aluminio fundido, SAE-323, 305 ou 383, refrator em vidr</v>
          </cell>
          <cell r="D4286" t="str">
            <v>un</v>
          </cell>
          <cell r="E4286">
            <v>371.91</v>
          </cell>
        </row>
        <row r="4287">
          <cell r="A4287" t="str">
            <v>IP008782</v>
          </cell>
          <cell r="B4287" t="str">
            <v>IP50050162/</v>
          </cell>
          <cell r="C4287" t="str">
            <v>Luminaria LRJ-25 para lampada a vapor de sodio ou multivapor metalico de 150W ovoide, com equipamento auxiliar integrado 220/250V (EM-RIOLUZ-30), encaixe em tubo com diametro de 48mm, corpo em liga de aluminio fundido, SAE-323, 325 ou 383, refrator em vid</v>
          </cell>
          <cell r="D4287" t="str">
            <v>un</v>
          </cell>
          <cell r="E4287">
            <v>203</v>
          </cell>
        </row>
        <row r="4288">
          <cell r="A4288" t="str">
            <v>IP013199</v>
          </cell>
          <cell r="B4288" t="str">
            <v>IP50050165/</v>
          </cell>
          <cell r="C4288" t="str">
            <v>Luminaria, padrao LRJ-24/4 ou similar, para 1 lampada de multivapor metalico (MVM) de 150W, com equipamento auxiliar integrado.  Fornecimento.</v>
          </cell>
          <cell r="D4288" t="str">
            <v>un</v>
          </cell>
          <cell r="E4288">
            <v>308.14999999999998</v>
          </cell>
        </row>
        <row r="4289">
          <cell r="A4289" t="str">
            <v>IP010177</v>
          </cell>
          <cell r="B4289" t="str">
            <v>IP50050200/</v>
          </cell>
          <cell r="C4289" t="str">
            <v>Luminaria LRJ-24 para lampada multivapor metalico de 200W ovoide, com equipamento auxiliar integrado 220/250W (EM-RIOLUZ-30) compativel a lampada HIE 200W/U/OS da Venture Lighting ou similar, encaixe em tubo com diametro de 60,3mm, corpo em liga de alumin</v>
          </cell>
          <cell r="D4289" t="str">
            <v>un</v>
          </cell>
          <cell r="E4289">
            <v>193</v>
          </cell>
        </row>
        <row r="4290">
          <cell r="A4290" t="str">
            <v>IP013198</v>
          </cell>
          <cell r="B4290" t="str">
            <v>IP50050250/</v>
          </cell>
          <cell r="C4290" t="str">
            <v xml:space="preserve">Luminaria LRJ-24 para lampada a vapor de sodio ou multivapor metalico de 250W tubular, com equipamento auxiliar integrado 220/250V (EM-RIOLUZ-30), encaixe em tubo com diametro de 60,3mm, corpo em liga de aluminio fundido, SAE-323, 305 ou 383, refrator em </v>
          </cell>
          <cell r="D4290" t="str">
            <v>un</v>
          </cell>
          <cell r="E4290">
            <v>375.98</v>
          </cell>
        </row>
        <row r="4291">
          <cell r="A4291" t="str">
            <v>IP017791</v>
          </cell>
          <cell r="B4291" t="str">
            <v>IP50050253/</v>
          </cell>
          <cell r="C4291" t="str">
            <v>Luminaria LRJ-33 para lampada vapor de sodio ou multivapor metalico de 250W, IP-66, vidro curvo, corpo em aluminio injetado, para encaixe em tubo com diametro de 60,3mm, com equipamento auxiliar integrado (EM-RIOLUZ no 30), refletor em chapa de aluminio 9</v>
          </cell>
          <cell r="D4291" t="str">
            <v>un</v>
          </cell>
          <cell r="E4291">
            <v>515</v>
          </cell>
        </row>
        <row r="4292">
          <cell r="A4292" t="str">
            <v>IP008219</v>
          </cell>
          <cell r="B4292" t="str">
            <v>IP50050256/</v>
          </cell>
          <cell r="C4292" t="str">
            <v>Luminaria LRJ-08 para lampada 250 ou 400W ovoide, carcaca em liga de aluminio fundido, tipo ASTM-SG-70A ou SAE-323, refrator em vidro borosilicato prismatico, refletor em chapa de aluminio de alta pureza, para instalacao em cordoalha, conforme desenho A4-</v>
          </cell>
          <cell r="D4292" t="str">
            <v>un</v>
          </cell>
          <cell r="E4292">
            <v>283.61</v>
          </cell>
        </row>
        <row r="4293">
          <cell r="A4293" t="str">
            <v>IP013197</v>
          </cell>
          <cell r="B4293" t="str">
            <v>IP50050300/</v>
          </cell>
          <cell r="C4293" t="str">
            <v xml:space="preserve">Luminaria LRJ-23 para lampada a vapor de sodio ou multivapor metalico de 400W tubular, com equipamento auxiliar integrado 220/250V (EM-RIOLUZ-30), encaixe em tubo com diametro de 60,3mm, corpo em liga de aluminio fundido, SAE-323, 325 ou 383, refrator em </v>
          </cell>
          <cell r="D4293" t="str">
            <v>un</v>
          </cell>
          <cell r="E4293">
            <v>427.7</v>
          </cell>
        </row>
        <row r="4294">
          <cell r="A4294" t="str">
            <v>IP017596</v>
          </cell>
          <cell r="B4294" t="str">
            <v>IP50050303/</v>
          </cell>
          <cell r="C4294" t="str">
            <v>Luminaria LRJ-32 para lampada vapor de sodio ou multivapor metalico de 400W, IP-66, vidro curvo, corpo em aluminio injetado, para encaixe em tubo com diametro de 60,3mm, com equipamento auxiliar integrado (EM-RIOLUZ no 30), refletor em chapa de aluminio 9</v>
          </cell>
          <cell r="D4294" t="str">
            <v>un</v>
          </cell>
          <cell r="E4294">
            <v>850</v>
          </cell>
        </row>
        <row r="4295">
          <cell r="A4295" t="str">
            <v>IP013195</v>
          </cell>
          <cell r="B4295" t="str">
            <v>IP50100050/</v>
          </cell>
          <cell r="C4295" t="str">
            <v>Luminaria decorativa LDRJ-14 para lampada fluorescente compacta de 9W, com equipamento auxiliar eletromagnetico integrado, para instalacao em parede, corpo e grade de protecao em liga de aluminio fundido tipo ASTM-SG-7A ou SAE-23 pintados com tinta esmalt</v>
          </cell>
          <cell r="D4295" t="str">
            <v>un</v>
          </cell>
          <cell r="E4295">
            <v>69.58</v>
          </cell>
        </row>
        <row r="4296">
          <cell r="A4296" t="str">
            <v>IP013194</v>
          </cell>
          <cell r="B4296" t="str">
            <v>IP50100100/</v>
          </cell>
          <cell r="C4296" t="str">
            <v>Luminaria decorativa LDRJ-14 para lampada fluorescente compacta de 18W, com equipamento auxiliar eletromagnetico integrado, para instalacao em parede, corpo e grade de protecao em liga de aluminio fundido tipo ASTM-SG-7A ou SAE-23 pintados com tinta esmal</v>
          </cell>
          <cell r="D4296" t="str">
            <v>un</v>
          </cell>
          <cell r="E4296">
            <v>78.430000000000007</v>
          </cell>
        </row>
        <row r="4297">
          <cell r="A4297" t="str">
            <v>IP010165</v>
          </cell>
          <cell r="B4297" t="str">
            <v>IP50100150/</v>
          </cell>
          <cell r="C4297" t="str">
            <v>Luminaria decorativa LDRJ-15, para lampada fluorescente compacta de 26W, para instalacao em parede, corpo e grade de protecao em liga de aluminio fundido tipo ASTM-SG-7A ou SAE-23 pintados com tinta esmalte na cor cinza martelado, grade rosqueada ao corpo</v>
          </cell>
          <cell r="D4297" t="str">
            <v>un</v>
          </cell>
          <cell r="E4297">
            <v>170.49</v>
          </cell>
        </row>
        <row r="4298">
          <cell r="A4298" t="str">
            <v>IP010169</v>
          </cell>
          <cell r="B4298" t="str">
            <v>IP50100153/</v>
          </cell>
          <cell r="C4298" t="str">
            <v xml:space="preserve">Luminaria decorativa LDRJ-15, para lampada fluorescente compacta de 26W, para instalacao no teto, corpo e grade de protecao em liga de aluminio fundido tipo ASTM-SG-7A ou SAE-23 pintados com tinta esmalte na cor cinza martelado, grade rosqueada ao corpo, </v>
          </cell>
          <cell r="D4298" t="str">
            <v>un</v>
          </cell>
          <cell r="E4298">
            <v>219.05</v>
          </cell>
        </row>
        <row r="4299">
          <cell r="A4299" t="str">
            <v>IP008691</v>
          </cell>
          <cell r="B4299" t="str">
            <v>IP50100200/</v>
          </cell>
          <cell r="C4299" t="str">
            <v>Luminaria decorativa LDRJ-06 para lampada a vapor de sodio ou multivapor metalico de 70W, com equipamento auxiliar integrado 220/250V (EM-RIOLUZ-30), encaixe em base de secao retangular (A4-1819-PD EM RIO LUZ no 40), corpo em chapa zincada com pintura ext</v>
          </cell>
          <cell r="D4299" t="str">
            <v>un</v>
          </cell>
          <cell r="E4299">
            <v>314.83999999999997</v>
          </cell>
        </row>
        <row r="4300">
          <cell r="A4300" t="str">
            <v>IP017603</v>
          </cell>
          <cell r="B4300" t="str">
            <v>IP50100203/</v>
          </cell>
          <cell r="C4300" t="str">
            <v>Luminaria decorativa LDRJ-07 para lampada a vapor de sodio ou multivapor metalico de 70W, com equipamento auxiliar integrado, base em aluminio fundido, com alojamento e suporte para equipamento auxiliar (reator, capacitor, ingnitor), com encaixe para tubo</v>
          </cell>
          <cell r="D4300" t="str">
            <v>un</v>
          </cell>
          <cell r="E4300">
            <v>105.43</v>
          </cell>
        </row>
        <row r="4301">
          <cell r="A4301" t="str">
            <v>IP017604</v>
          </cell>
          <cell r="B4301" t="str">
            <v>IP50100206/</v>
          </cell>
          <cell r="C4301" t="str">
            <v>Luminaria decorativa LDRJ-09 para lampada a vapor de sodio ou multivapor metalico de 70W, com equipamento auxiliar integrado, base em aluminio fundido, com alojamento e suporte para equipamento auxiliar (reator, capacitor, ingnitor), com encaixe para tubo</v>
          </cell>
          <cell r="D4301" t="str">
            <v>un</v>
          </cell>
          <cell r="E4301">
            <v>105.43</v>
          </cell>
        </row>
        <row r="4302">
          <cell r="A4302" t="str">
            <v>IP008692</v>
          </cell>
          <cell r="B4302" t="str">
            <v>IP50100209/</v>
          </cell>
          <cell r="C4302" t="str">
            <v>Luminaria decorativa LDRJ-06 para lampada a vapor de sodio ou multivapor metalico de 150W, com equipamento auxiliar integrado 220/250V (EM-RIOLUZ-30), encaixe em base de secao retangular (A4-1819-PD EM RIO LUZ no 40), corpo em chapa zincada com pintura ex</v>
          </cell>
          <cell r="D4302" t="str">
            <v>un</v>
          </cell>
          <cell r="E4302">
            <v>328.26</v>
          </cell>
        </row>
        <row r="4303">
          <cell r="A4303" t="str">
            <v>IP008491</v>
          </cell>
          <cell r="B4303" t="str">
            <v>IP60150150/</v>
          </cell>
          <cell r="C4303" t="str">
            <v xml:space="preserve">Obra padrao de reformulacao de iluminacao publica com substituicao de 1 luminaria e braco padrao RIOLUZ por 1 luminaria LRJ-17 com lampada de vapor de sodio de 150W e braco, com fornecimento do material, exceto a luminaria, reator, base para rele e porca </v>
          </cell>
          <cell r="D4303" t="str">
            <v>cj</v>
          </cell>
          <cell r="E4303">
            <v>160.04</v>
          </cell>
        </row>
        <row r="4304">
          <cell r="A4304" t="str">
            <v>IP008508</v>
          </cell>
          <cell r="B4304" t="str">
            <v>IP60150156/</v>
          </cell>
          <cell r="C4304" t="str">
            <v>Obra padrao de reformulacao de iluminacao publica com substituicao de 1 luminaria padrao RIOLUZ por 1 luminaria LRJ-17 com 1 lampada de vapor de sodio de 150W, com fornecimento do material, exceto a luminaria, reator e base para rele.</v>
          </cell>
          <cell r="D4304" t="str">
            <v>cj</v>
          </cell>
          <cell r="E4304">
            <v>62.07</v>
          </cell>
        </row>
        <row r="4305">
          <cell r="A4305" t="str">
            <v>IP008507</v>
          </cell>
          <cell r="B4305" t="str">
            <v>IP60150162/</v>
          </cell>
          <cell r="C4305" t="str">
            <v>Obra padrao de reformulacao de iluminacao publica com substituicao de 1 luminaria padrao RIOLUZ por 1 luminaria LRJ-25/2 com 1 lampada de vapor de sodio de 150W, com fornecimento do material, exceto a luminaria.</v>
          </cell>
          <cell r="D4305" t="str">
            <v>cj</v>
          </cell>
          <cell r="E4305">
            <v>62.07</v>
          </cell>
        </row>
        <row r="4306">
          <cell r="A4306" t="str">
            <v>IP008509</v>
          </cell>
          <cell r="B4306" t="str">
            <v>IP60150168/</v>
          </cell>
          <cell r="C4306" t="str">
            <v>Obra padrao de reformulacao de iluminacao publica com substituicao de 1 luminaria e braco padrao RIOLUZ por 1 luminaria LRJ-25/2 com lampada de vapor de sodio de 150W e braco, com fornecimento do material, exceto a luminaria.</v>
          </cell>
          <cell r="D4306" t="str">
            <v>cj</v>
          </cell>
          <cell r="E4306">
            <v>160.04</v>
          </cell>
        </row>
        <row r="4307">
          <cell r="A4307" t="str">
            <v>IP008510</v>
          </cell>
          <cell r="B4307" t="str">
            <v>IP60150250/</v>
          </cell>
          <cell r="C4307" t="str">
            <v>Obra padrao de reformulacao de iluminacao publica com substituicao de 1 luminaria padrao RIOLUZ por 1 luminaria LRJ-24 com 1 lampada de vapor de sodio de 250W, com fornecimento do material, exceto a luminaria.</v>
          </cell>
          <cell r="D4307" t="str">
            <v>cj</v>
          </cell>
          <cell r="E4307">
            <v>67.849999999999994</v>
          </cell>
        </row>
        <row r="4308">
          <cell r="A4308" t="str">
            <v>IP008511</v>
          </cell>
          <cell r="B4308" t="str">
            <v>IP60150256/</v>
          </cell>
          <cell r="C4308" t="str">
            <v>Obra padrao de reformulacao de iluminacao publica com substituicao de 1 luminaria e braco padrao RIOLUZ por 1 luminaria LRJ-24 com lampada de vapor de sodio de 250W, com fornecimento do material, exceto a luminaria e braco.</v>
          </cell>
          <cell r="D4308" t="str">
            <v>cj</v>
          </cell>
          <cell r="E4308">
            <v>107.24</v>
          </cell>
        </row>
        <row r="4309">
          <cell r="A4309" t="str">
            <v>IP008513</v>
          </cell>
          <cell r="B4309" t="str">
            <v>IP60150400/</v>
          </cell>
          <cell r="C4309" t="str">
            <v>Obra padrao de reformulacao de iluminacao publica com substituicao de 4 luminarias padrao RIOLUZ por 4 luminarias LRJ-23/1 com 4 lampadas de vapor de sodio de 400W, com fornecimento do material, exceto a luminarias.</v>
          </cell>
          <cell r="D4309" t="str">
            <v>cj</v>
          </cell>
          <cell r="E4309">
            <v>449.09</v>
          </cell>
        </row>
        <row r="4310">
          <cell r="A4310" t="str">
            <v>IP008515</v>
          </cell>
          <cell r="B4310" t="str">
            <v>IP60150406/</v>
          </cell>
          <cell r="C4310" t="str">
            <v>Obra padrao de reformulacao de iluminacao publica com substituicao de 4 luminarias padrao RIOLUZ por 4 luminarias LRJ-23/1 com 4 lampadas de multivapor metalico (MVM) de 400W, com fornecimento do material, exceto a luminarias.</v>
          </cell>
          <cell r="D4310" t="str">
            <v>cj</v>
          </cell>
          <cell r="E4310">
            <v>596.33000000000004</v>
          </cell>
        </row>
        <row r="4311">
          <cell r="A4311" t="str">
            <v>IP008514</v>
          </cell>
          <cell r="B4311" t="str">
            <v>IP60150412/</v>
          </cell>
          <cell r="C4311" t="str">
            <v>Obra padrao de reformulacao de iluminacao publica com substituicao de 4 luminarias e 6 lampadas por 6 luminarias LRJ-23/1 com 6 lampadas de vapor de sodio de 400W, com fornecimento do material, exceto a luminarias.</v>
          </cell>
          <cell r="D4311" t="str">
            <v>cj</v>
          </cell>
          <cell r="E4311">
            <v>791.32</v>
          </cell>
        </row>
        <row r="4312">
          <cell r="A4312" t="str">
            <v>IP001607</v>
          </cell>
          <cell r="B4312" t="str">
            <v>IP60200050/</v>
          </cell>
          <cell r="C4312" t="str">
            <v>Retirada de braco, padrao RIOLUZ, para fixacao de luminarias.</v>
          </cell>
          <cell r="D4312" t="str">
            <v>un</v>
          </cell>
          <cell r="E4312">
            <v>5.35</v>
          </cell>
        </row>
        <row r="4313">
          <cell r="A4313" t="str">
            <v>IP001597</v>
          </cell>
          <cell r="B4313" t="str">
            <v>IP60200100/</v>
          </cell>
          <cell r="C4313" t="str">
            <v>Retirada de conjunto de aterramento.</v>
          </cell>
          <cell r="D4313" t="str">
            <v>un</v>
          </cell>
          <cell r="E4313">
            <v>2.68</v>
          </cell>
        </row>
        <row r="4314">
          <cell r="A4314" t="str">
            <v>IP001595</v>
          </cell>
          <cell r="B4314" t="str">
            <v>IP60200106/</v>
          </cell>
          <cell r="C4314" t="str">
            <v>Retirada de conjunto de ferragens em linha baixa tensao (B.T).</v>
          </cell>
          <cell r="D4314" t="str">
            <v>un</v>
          </cell>
          <cell r="E4314">
            <v>2.68</v>
          </cell>
        </row>
        <row r="4315">
          <cell r="A4315" t="str">
            <v>IP001594</v>
          </cell>
          <cell r="B4315" t="str">
            <v>IP60200112/</v>
          </cell>
          <cell r="C4315" t="str">
            <v>Retirada de conjunto de ferragens em rede de alta tensao (AT).</v>
          </cell>
          <cell r="D4315" t="str">
            <v>un</v>
          </cell>
          <cell r="E4315">
            <v>10.69</v>
          </cell>
        </row>
        <row r="4316">
          <cell r="A4316" t="str">
            <v>IP001613</v>
          </cell>
          <cell r="B4316" t="str">
            <v>IP60200150/</v>
          </cell>
          <cell r="C4316" t="str">
            <v>Retirada de condutores singelos ou multiplos instalados em linha de dutos.</v>
          </cell>
          <cell r="D4316" t="str">
            <v>m</v>
          </cell>
          <cell r="E4316">
            <v>1.07</v>
          </cell>
        </row>
        <row r="4317">
          <cell r="A4317" t="str">
            <v>IP001593</v>
          </cell>
          <cell r="B4317" t="str">
            <v>IP60200200/</v>
          </cell>
          <cell r="C4317" t="str">
            <v>Retirada de conjunto de chaves fusiveis e ferragens em linha de 13,2Kv.</v>
          </cell>
          <cell r="D4317" t="str">
            <v>un</v>
          </cell>
          <cell r="E4317">
            <v>10.69</v>
          </cell>
        </row>
        <row r="4318">
          <cell r="A4318" t="str">
            <v>IP001612</v>
          </cell>
          <cell r="B4318" t="str">
            <v>IP60200250/</v>
          </cell>
          <cell r="C4318" t="str">
            <v>Retirada de equipamento do comando de circuito.</v>
          </cell>
          <cell r="D4318" t="str">
            <v>un</v>
          </cell>
          <cell r="E4318">
            <v>8.02</v>
          </cell>
        </row>
        <row r="4319">
          <cell r="A4319" t="str">
            <v>IP010166</v>
          </cell>
          <cell r="B4319" t="str">
            <v>IP60200300/</v>
          </cell>
          <cell r="C4319" t="str">
            <v>Retirada de lampada e acondicionamento em caixa de papelao, exclusive fornecimento da caixa.</v>
          </cell>
          <cell r="D4319" t="str">
            <v>un</v>
          </cell>
          <cell r="E4319">
            <v>2.68</v>
          </cell>
        </row>
        <row r="4320">
          <cell r="A4320" t="str">
            <v>IP001600</v>
          </cell>
          <cell r="B4320" t="str">
            <v>IP60200350/</v>
          </cell>
          <cell r="C4320" t="str">
            <v>Retirada de luminaria em poste com 4,50m a 9m de altura.</v>
          </cell>
          <cell r="D4320" t="str">
            <v>un</v>
          </cell>
          <cell r="E4320">
            <v>2.68</v>
          </cell>
        </row>
        <row r="4321">
          <cell r="A4321" t="str">
            <v>IP001601</v>
          </cell>
          <cell r="B4321" t="str">
            <v>IP60200356/</v>
          </cell>
          <cell r="C4321" t="str">
            <v>Retirada de luminaria em poste com 10m a 12m de altura.</v>
          </cell>
          <cell r="D4321" t="str">
            <v>un</v>
          </cell>
          <cell r="E4321">
            <v>8.02</v>
          </cell>
        </row>
        <row r="4322">
          <cell r="A4322" t="str">
            <v>IP001602</v>
          </cell>
          <cell r="B4322" t="str">
            <v>IP60200362/</v>
          </cell>
          <cell r="C4322" t="str">
            <v>Retirada de luminaria em poste com 13m a 15m de altura.</v>
          </cell>
          <cell r="D4322" t="str">
            <v>un</v>
          </cell>
          <cell r="E4322">
            <v>10.69</v>
          </cell>
        </row>
        <row r="4323">
          <cell r="A4323" t="str">
            <v>IP001603</v>
          </cell>
          <cell r="B4323" t="str">
            <v>IP60200368/</v>
          </cell>
          <cell r="C4323" t="str">
            <v>Retirada de luminaria em poste com 16m a 23m de altura.</v>
          </cell>
          <cell r="D4323" t="str">
            <v>un</v>
          </cell>
          <cell r="E4323">
            <v>16.04</v>
          </cell>
        </row>
        <row r="4324">
          <cell r="A4324" t="str">
            <v>IP001604</v>
          </cell>
          <cell r="B4324" t="str">
            <v>IP60200374/</v>
          </cell>
          <cell r="C4324" t="str">
            <v>Retirada de luminaria em poste com 30m de altura.</v>
          </cell>
          <cell r="D4324" t="str">
            <v>un</v>
          </cell>
          <cell r="E4324">
            <v>32.07</v>
          </cell>
        </row>
        <row r="4325">
          <cell r="A4325" t="str">
            <v>IP001605</v>
          </cell>
          <cell r="B4325" t="str">
            <v>IP60200400/</v>
          </cell>
          <cell r="C4325" t="str">
            <v>Retirada de luminaria, instalada em cordoalha, teto ou parede.</v>
          </cell>
          <cell r="D4325" t="str">
            <v>un</v>
          </cell>
          <cell r="E4325">
            <v>10.69</v>
          </cell>
        </row>
        <row r="4326">
          <cell r="A4326" t="str">
            <v>IP001606</v>
          </cell>
          <cell r="B4326" t="str">
            <v>IP60200450/</v>
          </cell>
          <cell r="C4326" t="str">
            <v>Retirada de projetor, instalado em teto, piso, parede ou poste.</v>
          </cell>
          <cell r="D4326" t="str">
            <v>un</v>
          </cell>
          <cell r="E4326">
            <v>5.35</v>
          </cell>
        </row>
        <row r="4327">
          <cell r="A4327" t="str">
            <v>IP001614</v>
          </cell>
          <cell r="B4327" t="str">
            <v>IP60200456/</v>
          </cell>
          <cell r="C4327" t="str">
            <v>Retirada de nucleo, para fixacao de luminarias, instalado em topo de poste, ate 15m de altura.</v>
          </cell>
          <cell r="D4327" t="str">
            <v>un</v>
          </cell>
          <cell r="E4327">
            <v>16.04</v>
          </cell>
        </row>
        <row r="4328">
          <cell r="A4328" t="str">
            <v>IP001615</v>
          </cell>
          <cell r="B4328" t="str">
            <v>IP60200462/</v>
          </cell>
          <cell r="C4328" t="str">
            <v>Retirada de nucleo, para fixacao de luminarias, instalado em topo de poste, de 16m ate 20m de altura.</v>
          </cell>
          <cell r="D4328" t="str">
            <v>un</v>
          </cell>
          <cell r="E4328">
            <v>21.38</v>
          </cell>
        </row>
        <row r="4329">
          <cell r="A4329" t="str">
            <v>IP001616</v>
          </cell>
          <cell r="B4329" t="str">
            <v>IP60200468/</v>
          </cell>
          <cell r="C4329" t="str">
            <v>Retirada de nucleo, para fixacao de luminarias, instalado em topo de poste, de 21m ate 45m de altura.</v>
          </cell>
          <cell r="D4329" t="str">
            <v>un</v>
          </cell>
          <cell r="E4329">
            <v>32.07</v>
          </cell>
        </row>
        <row r="4330">
          <cell r="A4330" t="str">
            <v>IP001589</v>
          </cell>
          <cell r="B4330" t="str">
            <v>IP60200500/</v>
          </cell>
          <cell r="C4330" t="str">
            <v>Retirada de poste de concreto ou aco de 4,50m a 9m.</v>
          </cell>
          <cell r="D4330" t="str">
            <v>un</v>
          </cell>
          <cell r="E4330">
            <v>42.77</v>
          </cell>
        </row>
        <row r="4331">
          <cell r="A4331" t="str">
            <v>IP001590</v>
          </cell>
          <cell r="B4331" t="str">
            <v>IP60200506/</v>
          </cell>
          <cell r="C4331" t="str">
            <v>Retirada de poste de concreto ou aco de 10m a 12m.</v>
          </cell>
          <cell r="D4331" t="str">
            <v>un</v>
          </cell>
          <cell r="E4331">
            <v>53.46</v>
          </cell>
        </row>
        <row r="4332">
          <cell r="A4332" t="str">
            <v>IP001591</v>
          </cell>
          <cell r="B4332" t="str">
            <v>IP60200512/</v>
          </cell>
          <cell r="C4332" t="str">
            <v>Retirada de poste de concreto ou aco de 13m a 15m.</v>
          </cell>
          <cell r="D4332" t="str">
            <v>un</v>
          </cell>
          <cell r="E4332">
            <v>106.91</v>
          </cell>
        </row>
        <row r="4333">
          <cell r="A4333" t="str">
            <v>IP001592</v>
          </cell>
          <cell r="B4333" t="str">
            <v>IP60200518/</v>
          </cell>
          <cell r="C4333" t="str">
            <v>Retirada de poste de concreto ou aco de 16m a 23m.</v>
          </cell>
          <cell r="D4333" t="str">
            <v>un</v>
          </cell>
          <cell r="E4333">
            <v>133.63999999999999</v>
          </cell>
        </row>
        <row r="4334">
          <cell r="A4334" t="str">
            <v>IP002300</v>
          </cell>
          <cell r="B4334" t="str">
            <v>IP60200550/</v>
          </cell>
          <cell r="C4334" t="str">
            <v>Retirada de poste de madeira.</v>
          </cell>
          <cell r="D4334" t="str">
            <v>h</v>
          </cell>
          <cell r="E4334">
            <v>47.25</v>
          </cell>
        </row>
        <row r="4335">
          <cell r="A4335" t="str">
            <v>IP001599</v>
          </cell>
          <cell r="B4335" t="str">
            <v>IP60200600/</v>
          </cell>
          <cell r="C4335" t="str">
            <v>Retirada de rede aerea de baixa tensao (BT) (lance).</v>
          </cell>
          <cell r="D4335" t="str">
            <v>un</v>
          </cell>
          <cell r="E4335">
            <v>8.02</v>
          </cell>
        </row>
        <row r="4336">
          <cell r="A4336" t="str">
            <v>IP001598</v>
          </cell>
          <cell r="B4336" t="str">
            <v>IP60200650/</v>
          </cell>
          <cell r="C4336" t="str">
            <v>Retirada de rede aerea de 13,2Kv (lance).</v>
          </cell>
          <cell r="D4336" t="str">
            <v>un</v>
          </cell>
          <cell r="E4336">
            <v>21.38</v>
          </cell>
        </row>
        <row r="4337">
          <cell r="A4337" t="str">
            <v>IP001608</v>
          </cell>
          <cell r="B4337" t="str">
            <v>IP60200700/</v>
          </cell>
          <cell r="C4337" t="str">
            <v>Retirada de reator para lampada de descarga instalado ate 7m de altura.</v>
          </cell>
          <cell r="D4337" t="str">
            <v>un</v>
          </cell>
          <cell r="E4337">
            <v>2.68</v>
          </cell>
        </row>
        <row r="4338">
          <cell r="A4338" t="str">
            <v>IP001609</v>
          </cell>
          <cell r="B4338" t="str">
            <v>IP60200706/</v>
          </cell>
          <cell r="C4338" t="str">
            <v>Retirada de reator para lampada de descarga instalado de 8m ate 12m de altura.</v>
          </cell>
          <cell r="D4338" t="str">
            <v>un</v>
          </cell>
          <cell r="E4338">
            <v>5.35</v>
          </cell>
        </row>
        <row r="4339">
          <cell r="A4339" t="str">
            <v>IP001610</v>
          </cell>
          <cell r="B4339" t="str">
            <v>IP60200712/</v>
          </cell>
          <cell r="C4339" t="str">
            <v>Retirada de reator para lampada de descarga instalado em caixa de passagem.</v>
          </cell>
          <cell r="D4339" t="str">
            <v>un</v>
          </cell>
          <cell r="E4339">
            <v>2.68</v>
          </cell>
        </row>
        <row r="4340">
          <cell r="A4340" t="str">
            <v>IP001611</v>
          </cell>
          <cell r="B4340" t="str">
            <v>IP60200750/</v>
          </cell>
          <cell r="C4340" t="str">
            <v>Retirada ou substituicao de rele fotoeletrico individual, instalado ate 12m de altura.</v>
          </cell>
          <cell r="D4340" t="str">
            <v>un</v>
          </cell>
          <cell r="E4340">
            <v>2.68</v>
          </cell>
        </row>
        <row r="4341">
          <cell r="A4341" t="str">
            <v>IP001596</v>
          </cell>
          <cell r="B4341" t="str">
            <v>IP60200800/</v>
          </cell>
          <cell r="C4341" t="str">
            <v>Retirada de transformadores de 5Kva ate 112,5Kva.</v>
          </cell>
          <cell r="D4341" t="str">
            <v>un</v>
          </cell>
          <cell r="E4341">
            <v>42.77</v>
          </cell>
        </row>
        <row r="4342">
          <cell r="A4342" t="str">
            <v>IP002301</v>
          </cell>
          <cell r="B4342" t="str">
            <v>IP60200850/</v>
          </cell>
          <cell r="C4342" t="str">
            <v>Substituicao de lampada e lavagem do refletor.</v>
          </cell>
          <cell r="D4342" t="str">
            <v>h</v>
          </cell>
          <cell r="E4342">
            <v>2.68</v>
          </cell>
        </row>
        <row r="4343">
          <cell r="A4343" t="str">
            <v>IP001581</v>
          </cell>
          <cell r="B4343" t="str">
            <v>IP60200856/</v>
          </cell>
          <cell r="C4343" t="str">
            <v>Substitucao de lampada e lavagem do refrator.</v>
          </cell>
          <cell r="D4343" t="str">
            <v>un</v>
          </cell>
          <cell r="E4343">
            <v>2.68</v>
          </cell>
        </row>
        <row r="4344">
          <cell r="A4344" t="str">
            <v>IP007941</v>
          </cell>
          <cell r="B4344" t="str">
            <v>IP99990050/</v>
          </cell>
          <cell r="C4344" t="str">
            <v>Arame de ferro galvanizado de 12BWG, 2,76mm.  Fornecimento.</v>
          </cell>
          <cell r="D4344" t="str">
            <v>Kg</v>
          </cell>
          <cell r="E4344">
            <v>3.37</v>
          </cell>
        </row>
        <row r="4345">
          <cell r="A4345" t="str">
            <v>IP007940</v>
          </cell>
          <cell r="B4345" t="str">
            <v>IP99990100/</v>
          </cell>
          <cell r="C4345" t="str">
            <v>Calha de madeira com 2700mm de comprimento.  Fornecimento.</v>
          </cell>
          <cell r="D4345" t="str">
            <v>m</v>
          </cell>
          <cell r="E4345">
            <v>5.85</v>
          </cell>
        </row>
        <row r="4346">
          <cell r="A4346" t="str">
            <v>IP006141</v>
          </cell>
          <cell r="B4346" t="str">
            <v>IP99990150/</v>
          </cell>
          <cell r="C4346" t="str">
            <v>Capa isolante com resina de silicone para conector tipo cunha em instalacao subterranea.  Fornecimento e colocacao.</v>
          </cell>
          <cell r="D4346" t="str">
            <v>un</v>
          </cell>
          <cell r="E4346">
            <v>4.88</v>
          </cell>
        </row>
        <row r="4347">
          <cell r="A4347" t="str">
            <v>IP007503</v>
          </cell>
          <cell r="B4347" t="str">
            <v>IP99990152/</v>
          </cell>
          <cell r="C4347" t="str">
            <v>Capa isolante para conector tipo cunha, para instalacao subterranea, tensao de 600V, com isolacao de silicone estabilizado, para uso nos modelos de conectores de 1 a 14, padrao RIOLUZ.  Fornecimento.</v>
          </cell>
          <cell r="D4347" t="str">
            <v>un</v>
          </cell>
          <cell r="E4347">
            <v>3.27</v>
          </cell>
        </row>
        <row r="4348">
          <cell r="A4348" t="str">
            <v>IP004004</v>
          </cell>
          <cell r="B4348" t="str">
            <v>IP99990200/</v>
          </cell>
          <cell r="C4348" t="str">
            <v>Construcao de pilar de concreto armado para protecao de dutos em travessia com 0,20m de largura e 0,35m de altura, instalado a 0,60m profundidade.</v>
          </cell>
          <cell r="D4348" t="str">
            <v>un</v>
          </cell>
          <cell r="E4348">
            <v>54.26</v>
          </cell>
        </row>
        <row r="4349">
          <cell r="A4349" t="str">
            <v>IP008960</v>
          </cell>
          <cell r="B4349" t="str">
            <v>IP99990250/</v>
          </cell>
          <cell r="C4349" t="str">
            <v>Conjunto de ferragens para fixacao de eletroduto em viga metalica.  Fornecimento e instalacao.</v>
          </cell>
          <cell r="D4349" t="str">
            <v>un</v>
          </cell>
          <cell r="E4349">
            <v>58.6</v>
          </cell>
        </row>
        <row r="4350">
          <cell r="A4350" t="str">
            <v>IP001756</v>
          </cell>
          <cell r="B4350" t="str">
            <v>IP99990300/</v>
          </cell>
          <cell r="C4350" t="str">
            <v>Cordoalha de aco, galvanizada a quente, com 7 fios, bitola de 3/16".  Fornecimento e colocacao.</v>
          </cell>
          <cell r="D4350" t="str">
            <v>un</v>
          </cell>
          <cell r="E4350">
            <v>6.25</v>
          </cell>
        </row>
        <row r="4351">
          <cell r="A4351" t="str">
            <v>IP008958</v>
          </cell>
          <cell r="B4351" t="str">
            <v>IP99990600/</v>
          </cell>
          <cell r="C4351" t="str">
            <v>Suporte em chapas de ferro galvanizado a quente, para fixacao de luminaria LRJ-20/LRJ-21 em viga metalica com base de 40cm e 50cm.  Fornecimento e instalacao.</v>
          </cell>
          <cell r="D4351" t="str">
            <v>un</v>
          </cell>
          <cell r="E4351">
            <v>257.68</v>
          </cell>
        </row>
        <row r="4352">
          <cell r="A4352" t="str">
            <v>IT009001</v>
          </cell>
          <cell r="B4352" t="str">
            <v>IT05050050/</v>
          </cell>
          <cell r="C4352" t="str">
            <v>Abertura e fechamento manual de rasgo em alvenaria, para passagem de tubos e dutos, com diametro de 1/2" a 1".</v>
          </cell>
          <cell r="D4352" t="str">
            <v>m</v>
          </cell>
          <cell r="E4352">
            <v>3.85</v>
          </cell>
        </row>
        <row r="4353">
          <cell r="A4353" t="str">
            <v>IT009045</v>
          </cell>
          <cell r="B4353" t="str">
            <v>IT05050053/</v>
          </cell>
          <cell r="C4353" t="str">
            <v>Abertura e fechamento manual de rasgo em alvenaria, para passagem de tubos e dutos, com diametro de 1 1/4" a 2".</v>
          </cell>
          <cell r="D4353" t="str">
            <v>m</v>
          </cell>
          <cell r="E4353">
            <v>6.1</v>
          </cell>
        </row>
        <row r="4354">
          <cell r="A4354" t="str">
            <v>IT009047</v>
          </cell>
          <cell r="B4354" t="str">
            <v>IT05050056/</v>
          </cell>
          <cell r="C4354" t="str">
            <v>Abertura e fechamento manual de rasgo em alvenaria, para passagem de tubos e dutos, com diametro de 2 1/2" a 4".</v>
          </cell>
          <cell r="D4354" t="str">
            <v>m</v>
          </cell>
          <cell r="E4354">
            <v>8.91</v>
          </cell>
        </row>
        <row r="4355">
          <cell r="A4355" t="str">
            <v>IT009044</v>
          </cell>
          <cell r="B4355" t="str">
            <v>IT05050100/</v>
          </cell>
          <cell r="C4355" t="str">
            <v>Abertura e fechamento manual de rasgo em concreto, para passagem de tubos e dutos, com diametro de 1/2" a 1".</v>
          </cell>
          <cell r="D4355" t="str">
            <v>m</v>
          </cell>
          <cell r="E4355">
            <v>18.28</v>
          </cell>
        </row>
        <row r="4356">
          <cell r="A4356" t="str">
            <v>IT009046</v>
          </cell>
          <cell r="B4356" t="str">
            <v>IT05050103/</v>
          </cell>
          <cell r="C4356" t="str">
            <v>Abertura e fechamento manual de rasgo em concreto, para passagem de tubos e dutos, com diametro de 1 1/4" a 2".</v>
          </cell>
          <cell r="D4356" t="str">
            <v>m</v>
          </cell>
          <cell r="E4356">
            <v>29.13</v>
          </cell>
        </row>
        <row r="4357">
          <cell r="A4357" t="str">
            <v>IT009048</v>
          </cell>
          <cell r="B4357" t="str">
            <v>IT05050106/</v>
          </cell>
          <cell r="C4357" t="str">
            <v>Abertura e fechamento manual de rasgo em concreto, para passagem de tubos e dutos, com diametro de 2 1/2" a 4".</v>
          </cell>
          <cell r="D4357" t="str">
            <v>m</v>
          </cell>
          <cell r="E4357">
            <v>41.81</v>
          </cell>
        </row>
        <row r="4358">
          <cell r="A4358" t="str">
            <v>IT005625</v>
          </cell>
          <cell r="B4358" t="str">
            <v>IT05100050/</v>
          </cell>
          <cell r="C4358" t="str">
            <v>Tubo de PVC rigido, roscavel, para agua fria, com diametro de 1/2".  Fornecimento e assentamento.</v>
          </cell>
          <cell r="D4358" t="str">
            <v>m</v>
          </cell>
          <cell r="E4358">
            <v>3.07</v>
          </cell>
        </row>
        <row r="4359">
          <cell r="A4359" t="str">
            <v>IT004544</v>
          </cell>
          <cell r="B4359" t="str">
            <v>IT05100056/</v>
          </cell>
          <cell r="C4359" t="str">
            <v>Tubo de PVC rigido, roscavel, com diametro de 1".  Fornecimento e assentamento.</v>
          </cell>
          <cell r="D4359" t="str">
            <v>m</v>
          </cell>
          <cell r="E4359">
            <v>6.83</v>
          </cell>
        </row>
        <row r="4360">
          <cell r="A4360" t="str">
            <v>IT004505</v>
          </cell>
          <cell r="B4360" t="str">
            <v>IT05100065/</v>
          </cell>
          <cell r="C4360" t="str">
            <v>Tubo de PVC rigido, roscavel, com diametro de 2".  Fornecimento e assentamento.</v>
          </cell>
          <cell r="D4360" t="str">
            <v>m</v>
          </cell>
          <cell r="E4360">
            <v>13.81</v>
          </cell>
        </row>
        <row r="4361">
          <cell r="A4361" t="str">
            <v>IT004626</v>
          </cell>
          <cell r="B4361" t="str">
            <v>IT05100100A</v>
          </cell>
          <cell r="C4361" t="str">
            <v>Tubo de PVC rigido, roscavel, para agua fria, com diametro de 1/2", inclusive conexoes e emendas, exclusive abertura e fechamento de rasgo.  Fornecimento e assentamento.</v>
          </cell>
          <cell r="D4361" t="str">
            <v>m</v>
          </cell>
          <cell r="E4361">
            <v>3.01</v>
          </cell>
        </row>
        <row r="4362">
          <cell r="A4362" t="str">
            <v>IT003975</v>
          </cell>
          <cell r="B4362" t="str">
            <v>IT05100103A</v>
          </cell>
          <cell r="C4362" t="str">
            <v>Tubo de  PVC rigido, roscavel, para agua fria, com diametro de  3/4", inclusive conexoes e emendas, exclusive abertura e fechamento de rasgo.  Fornecimento e assentamento.</v>
          </cell>
          <cell r="D4362" t="str">
            <v>m</v>
          </cell>
          <cell r="E4362">
            <v>3.78</v>
          </cell>
        </row>
        <row r="4363">
          <cell r="A4363" t="str">
            <v>IT003976</v>
          </cell>
          <cell r="B4363" t="str">
            <v>IT05100106A</v>
          </cell>
          <cell r="C4363" t="str">
            <v>Tubo de PVC rigido, roscavel, para agua fria, com diametro de  1", inclusive conexoes e emendas, exclusive abertura e fechamento de rasgo.  Fornecimento e assentamento.</v>
          </cell>
          <cell r="D4363" t="str">
            <v>m</v>
          </cell>
          <cell r="E4363">
            <v>5.82</v>
          </cell>
        </row>
        <row r="4364">
          <cell r="A4364" t="str">
            <v>IT007421</v>
          </cell>
          <cell r="B4364" t="str">
            <v>IT10250303/</v>
          </cell>
          <cell r="C4364" t="str">
            <v>Abrigo para hidrometro de 1/2" ou 3/4" nas dimensoes de (80x40x50)cm, em alvenaria de tijolos, paredes de meia vez, revestidas com argamassa de cimento e saibro no traco de 1:6,  tampao de concreto armado de 6cm de espessura, fck=15MPa, porta de (70x40)cm</v>
          </cell>
          <cell r="D4364" t="str">
            <v>un</v>
          </cell>
          <cell r="E4364">
            <v>325.68</v>
          </cell>
        </row>
        <row r="4365">
          <cell r="A4365" t="str">
            <v>IT008568</v>
          </cell>
          <cell r="B4365" t="str">
            <v>IT10250306/</v>
          </cell>
          <cell r="C4365" t="str">
            <v>Abrigo para hidrometro de 1/2" ou 3/4" nas dimensoes de (80x40x50)cm, em alvenaria de tijolo macico de (7x10x20)cm, paredes de meia vez, revestidas com argamassa de cimento e areia no traco de 1:4,  tampao de concreto armado de 6cm de espessura, fck=15MPa</v>
          </cell>
          <cell r="D4365" t="str">
            <v>un</v>
          </cell>
          <cell r="E4365">
            <v>215.87</v>
          </cell>
        </row>
        <row r="4366">
          <cell r="A4366" t="str">
            <v>IT005645</v>
          </cell>
          <cell r="B4366" t="str">
            <v>IT10250350/</v>
          </cell>
          <cell r="C4366" t="str">
            <v xml:space="preserve">Abrigo para hidrometro de 1" nas dimensoes de (90x30x50)cm, em alvenaria de tijolos, paredes de meia vez, revestidas com argamassa de cimento e saibro no traco de 1:6,  tampao de concreto armado de 6cm de espessura, fck=15MPa, porta de (70x40)cm em chapa </v>
          </cell>
          <cell r="D4366" t="str">
            <v>un</v>
          </cell>
          <cell r="E4366">
            <v>325.68</v>
          </cell>
        </row>
        <row r="4367">
          <cell r="A4367" t="str">
            <v>IT005646</v>
          </cell>
          <cell r="B4367" t="str">
            <v>IT10250400/</v>
          </cell>
          <cell r="C4367" t="str">
            <v>Abrigo para hidrometro de 1 1/2" nas dimensoes de (110x50x60)cm, em alvenaria de tijolos, paredes de meia vez, revestidas com argamassa de cimento e saibro no traco de 1:6,  tampao de concreto armado de 6cm de espessura, fck=15MPa, porta de (80x40)cm em c</v>
          </cell>
          <cell r="D4367" t="str">
            <v>un</v>
          </cell>
          <cell r="E4367">
            <v>357.75</v>
          </cell>
        </row>
        <row r="4368">
          <cell r="A4368" t="str">
            <v>IT005644</v>
          </cell>
          <cell r="B4368" t="str">
            <v>IT10250450/</v>
          </cell>
          <cell r="C4368" t="str">
            <v xml:space="preserve">Abrigo para bomba nas dimensoes de (70x50x50)cm, em alvenaria de tijolos, paredes de meia vez, revestidas com argamassa de cimento e saibro no traco de 1:6, cobertura de concreto armado de 6cm de espessura, fck=15MPa, porta de (60x40)cm em chapa de ferro </v>
          </cell>
          <cell r="D4368" t="str">
            <v>un</v>
          </cell>
          <cell r="E4368">
            <v>324.92</v>
          </cell>
        </row>
        <row r="4369">
          <cell r="A4369" t="str">
            <v>IT004467</v>
          </cell>
          <cell r="B4369" t="str">
            <v>IT10300050/</v>
          </cell>
          <cell r="C4369" t="str">
            <v>Registro de gaveta, em bronze, com diametro de 1/2".  Fornecimento e colocacao.</v>
          </cell>
          <cell r="D4369" t="str">
            <v>un</v>
          </cell>
          <cell r="E4369">
            <v>13.95</v>
          </cell>
        </row>
        <row r="4370">
          <cell r="A4370" t="str">
            <v>IT001019</v>
          </cell>
          <cell r="B4370" t="str">
            <v>IT10300053/</v>
          </cell>
          <cell r="C4370" t="str">
            <v>Registro de gaveta, em bronze, com diametro de 3/4".  Fornecimento e colocacao.</v>
          </cell>
          <cell r="D4370" t="str">
            <v>un</v>
          </cell>
          <cell r="E4370">
            <v>18.100000000000001</v>
          </cell>
        </row>
        <row r="4371">
          <cell r="A4371" t="str">
            <v>IT004496</v>
          </cell>
          <cell r="B4371" t="str">
            <v>IT10300056/</v>
          </cell>
          <cell r="C4371" t="str">
            <v>Registro de gaveta, em bronze, com diametro de 1".  Fornecimento e colocacao.</v>
          </cell>
          <cell r="D4371" t="str">
            <v>un</v>
          </cell>
          <cell r="E4371">
            <v>23.1</v>
          </cell>
        </row>
        <row r="4372">
          <cell r="A4372" t="str">
            <v>IT004654</v>
          </cell>
          <cell r="B4372" t="str">
            <v>IT10300059/</v>
          </cell>
          <cell r="C4372" t="str">
            <v>Registro de gaveta, em bronze, com diametro de 1 1/4".  Fornecimento e colocacao.</v>
          </cell>
          <cell r="D4372" t="str">
            <v>un</v>
          </cell>
          <cell r="E4372">
            <v>30.15</v>
          </cell>
        </row>
        <row r="4373">
          <cell r="A4373" t="str">
            <v>IT004449</v>
          </cell>
          <cell r="B4373" t="str">
            <v>IT10300062/</v>
          </cell>
          <cell r="C4373" t="str">
            <v>Registro de gaveta, em bronze, com diametro de 1 1/2".  Fornecimento e colocacao.</v>
          </cell>
          <cell r="D4373" t="str">
            <v>un</v>
          </cell>
          <cell r="E4373">
            <v>35.22</v>
          </cell>
        </row>
        <row r="4374">
          <cell r="A4374" t="str">
            <v>IT004655</v>
          </cell>
          <cell r="B4374" t="str">
            <v>IT10300065/</v>
          </cell>
          <cell r="C4374" t="str">
            <v>Registro de gaveta, em bronze, com diametro de 2".  Fornecimento e colocacao.</v>
          </cell>
          <cell r="D4374" t="str">
            <v>un</v>
          </cell>
          <cell r="E4374">
            <v>48.26</v>
          </cell>
        </row>
        <row r="4375">
          <cell r="A4375" t="str">
            <v>IT005595</v>
          </cell>
          <cell r="B4375" t="str">
            <v>IT10300068/</v>
          </cell>
          <cell r="C4375" t="str">
            <v>Registro de gaveta, em bronze, com diametro de 2 1/2".  Fornecimento e colocacao.</v>
          </cell>
          <cell r="D4375" t="str">
            <v>un</v>
          </cell>
          <cell r="E4375">
            <v>101.56</v>
          </cell>
        </row>
        <row r="4376">
          <cell r="A4376" t="str">
            <v>IT005809</v>
          </cell>
          <cell r="B4376" t="str">
            <v>IT10300071/</v>
          </cell>
          <cell r="C4376" t="str">
            <v>Registro de gaveta, em bronze, com diametro de 3".  Fornecimento e colocacao.</v>
          </cell>
          <cell r="D4376" t="str">
            <v>un</v>
          </cell>
          <cell r="E4376">
            <v>155.07</v>
          </cell>
        </row>
        <row r="4377">
          <cell r="A4377" t="str">
            <v>IT005808</v>
          </cell>
          <cell r="B4377" t="str">
            <v>IT10300074/</v>
          </cell>
          <cell r="C4377" t="str">
            <v>Registro de gaveta, em bronze, com diametro de 4".  Fornecimento e colocacao.</v>
          </cell>
          <cell r="D4377" t="str">
            <v>un</v>
          </cell>
          <cell r="E4377">
            <v>242.76</v>
          </cell>
        </row>
        <row r="4378">
          <cell r="A4378" t="str">
            <v>IT006432</v>
          </cell>
          <cell r="B4378" t="str">
            <v>IT10300109A</v>
          </cell>
          <cell r="C4378" t="str">
            <v>Registro de gaveta, em bronze, com diametro de 1 1/4", com acabamento.  Fornecimento e colocacao.</v>
          </cell>
          <cell r="D4378" t="str">
            <v>un</v>
          </cell>
          <cell r="E4378">
            <v>47.64</v>
          </cell>
        </row>
        <row r="4379">
          <cell r="A4379" t="str">
            <v>IT006433</v>
          </cell>
          <cell r="B4379" t="str">
            <v>IT10300112A</v>
          </cell>
          <cell r="C4379" t="str">
            <v>Registro de gaveta, em bronze, com diametro de 1 1/2", com acabamento.  Fornecimento e colocacao.</v>
          </cell>
          <cell r="D4379" t="str">
            <v>un</v>
          </cell>
          <cell r="E4379">
            <v>50.57</v>
          </cell>
        </row>
        <row r="4380">
          <cell r="A4380" t="str">
            <v>IT004539</v>
          </cell>
          <cell r="B4380" t="str">
            <v>IT10300150/</v>
          </cell>
          <cell r="C4380" t="str">
            <v>Registro de gaveta Niagara ou similar, F.271, diametro de 3/4".  Fornecimento e assentamento.</v>
          </cell>
          <cell r="D4380" t="str">
            <v>un</v>
          </cell>
          <cell r="E4380">
            <v>16.100000000000001</v>
          </cell>
        </row>
        <row r="4381">
          <cell r="A4381" t="str">
            <v>IT004536</v>
          </cell>
          <cell r="B4381" t="str">
            <v>IT10300153/</v>
          </cell>
          <cell r="C4381" t="str">
            <v>Registro de gaveta Niagara ou similar, F.271, diametro de 1".  Fornecimento e assentamento.</v>
          </cell>
          <cell r="D4381" t="str">
            <v>un</v>
          </cell>
          <cell r="E4381">
            <v>22.4</v>
          </cell>
        </row>
        <row r="4382">
          <cell r="A4382" t="str">
            <v>IT004534</v>
          </cell>
          <cell r="B4382" t="str">
            <v>IT10300156/</v>
          </cell>
          <cell r="C4382" t="str">
            <v>Registro de gaveta Niagara ou similar, F.271, diametro de 2".  Fornecimento e assentamento.</v>
          </cell>
          <cell r="D4382" t="str">
            <v>un</v>
          </cell>
          <cell r="E4382">
            <v>55.55</v>
          </cell>
        </row>
        <row r="4383">
          <cell r="A4383" t="str">
            <v>IT005807</v>
          </cell>
          <cell r="B4383" t="str">
            <v>IT10300215/</v>
          </cell>
          <cell r="C4383" t="str">
            <v>Registro de gaveta chato, em ferro fundido, com flanges internos em bronze, com diametro de 6" (150mm).  Fornecimento e colocacao.</v>
          </cell>
          <cell r="D4383" t="str">
            <v>un</v>
          </cell>
          <cell r="E4383">
            <v>1263.6400000000001</v>
          </cell>
        </row>
        <row r="4384">
          <cell r="A4384" t="str">
            <v>IT009911</v>
          </cell>
          <cell r="B4384" t="str">
            <v>IT10350050/</v>
          </cell>
          <cell r="C4384" t="str">
            <v>Valvula de esfera em bronze, com diametro de 3/4", referencia 1552, Deca ou similar.  Fornecimentoe colocacao</v>
          </cell>
          <cell r="D4384" t="str">
            <v>un</v>
          </cell>
          <cell r="E4384">
            <v>20.34</v>
          </cell>
        </row>
        <row r="4385">
          <cell r="A4385" t="str">
            <v>IT006560</v>
          </cell>
          <cell r="B4385" t="str">
            <v>IT10350303/</v>
          </cell>
          <cell r="C4385" t="str">
            <v>Valvula de pe com crivo, em bronze, com diametro de 3/4".  Fornecimento e colocacao.</v>
          </cell>
          <cell r="D4385" t="str">
            <v>un</v>
          </cell>
          <cell r="E4385">
            <v>15.72</v>
          </cell>
        </row>
        <row r="4386">
          <cell r="A4386" t="str">
            <v>IT006562</v>
          </cell>
          <cell r="B4386" t="str">
            <v>IT10350306/</v>
          </cell>
          <cell r="C4386" t="str">
            <v>Valvula de pe com crivo, em bronze, com diametro de 1".  Fornecimento e colocacao.</v>
          </cell>
          <cell r="D4386" t="str">
            <v>un</v>
          </cell>
          <cell r="E4386">
            <v>16.36</v>
          </cell>
        </row>
        <row r="4387">
          <cell r="A4387" t="str">
            <v>IT006559</v>
          </cell>
          <cell r="B4387" t="str">
            <v>IT10350309/</v>
          </cell>
          <cell r="C4387" t="str">
            <v>Valvula de pe com crivo, em bronze, com diametro de 1 1/4".  Fornecimento e colocacao.</v>
          </cell>
          <cell r="D4387" t="str">
            <v>un</v>
          </cell>
          <cell r="E4387">
            <v>20.329999999999998</v>
          </cell>
        </row>
        <row r="4388">
          <cell r="A4388" t="str">
            <v>IT006564</v>
          </cell>
          <cell r="B4388" t="str">
            <v>IT10350312/</v>
          </cell>
          <cell r="C4388" t="str">
            <v>Valvula de pe com crivo, em bronze, com diametro de 1 1/2".  Fornecimento e colocacao.</v>
          </cell>
          <cell r="D4388" t="str">
            <v>un</v>
          </cell>
          <cell r="E4388">
            <v>24.52</v>
          </cell>
        </row>
        <row r="4389">
          <cell r="A4389" t="str">
            <v>IT006558</v>
          </cell>
          <cell r="B4389" t="str">
            <v>IT10350315/</v>
          </cell>
          <cell r="C4389" t="str">
            <v>Valvula de pe com crivo, em bronze, com diametro de 2".  Fornecimento e colocacao.</v>
          </cell>
          <cell r="D4389" t="str">
            <v>un</v>
          </cell>
          <cell r="E4389">
            <v>32.99</v>
          </cell>
        </row>
        <row r="4390">
          <cell r="A4390" t="str">
            <v>IT006563</v>
          </cell>
          <cell r="B4390" t="str">
            <v>IT10350318/</v>
          </cell>
          <cell r="C4390" t="str">
            <v>Valvula de pe com crivo, em bronze, com diametro de 2 1/2".  Fornecimento e colocacao.</v>
          </cell>
          <cell r="D4390" t="str">
            <v>un</v>
          </cell>
          <cell r="E4390">
            <v>55.94</v>
          </cell>
        </row>
        <row r="4391">
          <cell r="A4391" t="str">
            <v>IT006565</v>
          </cell>
          <cell r="B4391" t="str">
            <v>IT10350321/</v>
          </cell>
          <cell r="C4391" t="str">
            <v>Valvula de pe com crivo, em bronze, com diametro de 3".  Fornecimento e colocacao.</v>
          </cell>
          <cell r="D4391" t="str">
            <v>un</v>
          </cell>
          <cell r="E4391">
            <v>62.69</v>
          </cell>
        </row>
        <row r="4392">
          <cell r="A4392" t="str">
            <v>IT006561</v>
          </cell>
          <cell r="B4392" t="str">
            <v>IT10350324/</v>
          </cell>
          <cell r="C4392" t="str">
            <v>Valvula de pe com crivo, em bronze, com diametro de 4".  Fornecimento e colocacao.</v>
          </cell>
          <cell r="D4392" t="str">
            <v>un</v>
          </cell>
          <cell r="E4392">
            <v>115</v>
          </cell>
        </row>
        <row r="4393">
          <cell r="A4393" t="str">
            <v>IT003951</v>
          </cell>
          <cell r="B4393" t="str">
            <v>IT10350503/</v>
          </cell>
          <cell r="C4393" t="str">
            <v>Valvula de retencao horizontal em bronze, com diametro de 3/4".  Fornecimento e colocacao.</v>
          </cell>
          <cell r="D4393" t="str">
            <v>un</v>
          </cell>
          <cell r="E4393">
            <v>43.74</v>
          </cell>
        </row>
        <row r="4394">
          <cell r="A4394" t="str">
            <v>IT003952</v>
          </cell>
          <cell r="B4394" t="str">
            <v>IT10350506/</v>
          </cell>
          <cell r="C4394" t="str">
            <v>Valvula de retencao horizontal em bronze, com diametro de 1".  Fornecimento e colocacao.</v>
          </cell>
          <cell r="D4394" t="str">
            <v>un</v>
          </cell>
          <cell r="E4394">
            <v>47.99</v>
          </cell>
        </row>
        <row r="4395">
          <cell r="A4395" t="str">
            <v>IT003953</v>
          </cell>
          <cell r="B4395" t="str">
            <v>IT10350512/</v>
          </cell>
          <cell r="C4395" t="str">
            <v>Valvula de retencao horizontal em bronze, com diametro de 1 1/2".  Fornecimento e colocacao.</v>
          </cell>
          <cell r="D4395" t="str">
            <v>un</v>
          </cell>
          <cell r="E4395">
            <v>75.209999999999994</v>
          </cell>
        </row>
        <row r="4396">
          <cell r="A4396" t="str">
            <v>IT003949</v>
          </cell>
          <cell r="B4396" t="str">
            <v>IT10350515/</v>
          </cell>
          <cell r="C4396" t="str">
            <v>Valvula de retencao horizontal em bronze, com diametro de 2".  Fornecimento e colocacao.</v>
          </cell>
          <cell r="D4396" t="str">
            <v>un</v>
          </cell>
          <cell r="E4396">
            <v>107.51</v>
          </cell>
        </row>
        <row r="4397">
          <cell r="A4397" t="str">
            <v>IT005810</v>
          </cell>
          <cell r="B4397" t="str">
            <v>IT10350550/</v>
          </cell>
          <cell r="C4397" t="str">
            <v>Valvula de retencao horizontal, de ferro fundido, com anel de vedacao em bronze, flangeada, diametro nominal de 150mm.  Fornecimento e colocacao.</v>
          </cell>
          <cell r="D4397" t="str">
            <v>un</v>
          </cell>
          <cell r="E4397">
            <v>1067.3900000000001</v>
          </cell>
        </row>
        <row r="4398">
          <cell r="A4398" t="str">
            <v>IT003933</v>
          </cell>
          <cell r="B4398" t="str">
            <v>IT10350603/</v>
          </cell>
          <cell r="C4398" t="str">
            <v>Valvula de retencao vertical em bronze, com diametro de 3/4".  Fornecimento e colocacao.</v>
          </cell>
          <cell r="D4398" t="str">
            <v>un</v>
          </cell>
          <cell r="E4398">
            <v>22.21</v>
          </cell>
        </row>
        <row r="4399">
          <cell r="A4399" t="str">
            <v>IT003934</v>
          </cell>
          <cell r="B4399" t="str">
            <v>IT10350606/</v>
          </cell>
          <cell r="C4399" t="str">
            <v>Valvula de retencao vertical em bronze, com diametro de 1".  Fornecimento e colocacao.</v>
          </cell>
          <cell r="D4399" t="str">
            <v>un</v>
          </cell>
          <cell r="E4399">
            <v>24.47</v>
          </cell>
        </row>
        <row r="4400">
          <cell r="A4400" t="str">
            <v>IT003935</v>
          </cell>
          <cell r="B4400" t="str">
            <v>IT10350609/</v>
          </cell>
          <cell r="C4400" t="str">
            <v>Valvula de retencao vertical em bronze, com diametro de 1 1/4".  Fornecimento e colocacao.</v>
          </cell>
          <cell r="D4400" t="str">
            <v>un</v>
          </cell>
          <cell r="E4400">
            <v>31.44</v>
          </cell>
        </row>
        <row r="4401">
          <cell r="A4401" t="str">
            <v>IT003936</v>
          </cell>
          <cell r="B4401" t="str">
            <v>IT10350612/</v>
          </cell>
          <cell r="C4401" t="str">
            <v>Valvula de retencao vertical em bronze, com diametro de 1 1/2".  Fornecimento e colocacao.</v>
          </cell>
          <cell r="D4401" t="str">
            <v>un</v>
          </cell>
          <cell r="E4401">
            <v>40.9</v>
          </cell>
        </row>
        <row r="4402">
          <cell r="A4402" t="str">
            <v>IT003942</v>
          </cell>
          <cell r="B4402" t="str">
            <v>IT10350615/</v>
          </cell>
          <cell r="C4402" t="str">
            <v>Valvula de retencao vertical em bronze, com diametro de 2".  Fornecimento e colocacao.</v>
          </cell>
          <cell r="D4402" t="str">
            <v>un</v>
          </cell>
          <cell r="E4402">
            <v>41.38</v>
          </cell>
        </row>
        <row r="4403">
          <cell r="A4403" t="str">
            <v>IT003943</v>
          </cell>
          <cell r="B4403" t="str">
            <v>IT10350618/</v>
          </cell>
          <cell r="C4403" t="str">
            <v>Valvula de retencao vertical em bronze, com diametro de 2 1/2".  Fornecimento e colocacao.</v>
          </cell>
          <cell r="D4403" t="str">
            <v>un</v>
          </cell>
          <cell r="E4403">
            <v>74.95</v>
          </cell>
        </row>
        <row r="4404">
          <cell r="A4404" t="str">
            <v>IT003944</v>
          </cell>
          <cell r="B4404" t="str">
            <v>IT10350621/</v>
          </cell>
          <cell r="C4404" t="str">
            <v>Valvula de retencao vertical em bronze, com diametro de 3".  Fornecimento e colocacao.</v>
          </cell>
          <cell r="D4404" t="str">
            <v>un</v>
          </cell>
          <cell r="E4404">
            <v>93.57</v>
          </cell>
        </row>
        <row r="4405">
          <cell r="A4405" t="str">
            <v>IT003946</v>
          </cell>
          <cell r="B4405" t="str">
            <v>IT10350624/</v>
          </cell>
          <cell r="C4405" t="str">
            <v>Valvula de retencao vertical em bronze, com diametro de 4".  Fornecimento e colocacao.</v>
          </cell>
          <cell r="D4405" t="str">
            <v>un</v>
          </cell>
          <cell r="E4405">
            <v>182.11</v>
          </cell>
        </row>
        <row r="4406">
          <cell r="A4406" t="str">
            <v>IT005091</v>
          </cell>
          <cell r="B4406" t="str">
            <v>IT10400050/</v>
          </cell>
          <cell r="C4406" t="str">
            <v>Ligacao domiciliar de agua, compreendendo: colar de tomada, tubo, registro de esfera e caixa para registro.</v>
          </cell>
          <cell r="D4406" t="str">
            <v>un</v>
          </cell>
          <cell r="E4406">
            <v>89.99</v>
          </cell>
        </row>
        <row r="4407">
          <cell r="A4407" t="str">
            <v>IT008860</v>
          </cell>
          <cell r="B4407" t="str">
            <v>IT10400053A</v>
          </cell>
          <cell r="C4407" t="str">
            <v>Fornecimento de conjunto de materiais para cavalete de ramal predial de agua, padrao normal, tipo A de 1/2".</v>
          </cell>
          <cell r="D4407" t="str">
            <v>un</v>
          </cell>
          <cell r="E4407">
            <v>18.68</v>
          </cell>
        </row>
        <row r="4408">
          <cell r="A4408" t="str">
            <v>IT008861</v>
          </cell>
          <cell r="B4408" t="str">
            <v>IT10400056A</v>
          </cell>
          <cell r="C4408" t="str">
            <v>Fornecimento de conjunto de materiais para cavalete de ramal predial de agua, padrao normal, tipo A 3/4".</v>
          </cell>
          <cell r="D4408" t="str">
            <v>un</v>
          </cell>
          <cell r="E4408">
            <v>28.69</v>
          </cell>
        </row>
        <row r="4409">
          <cell r="A4409" t="str">
            <v>IT002523</v>
          </cell>
          <cell r="B4409" t="str">
            <v>IT10400059A</v>
          </cell>
          <cell r="C4409" t="str">
            <v>Fornecimento de conjunto de materiais para cavalete de ramal predial de agua, padrao normal, tipo A 1".</v>
          </cell>
          <cell r="D4409" t="str">
            <v>un</v>
          </cell>
          <cell r="E4409">
            <v>45.09</v>
          </cell>
        </row>
        <row r="4410">
          <cell r="A4410" t="str">
            <v>IT005338</v>
          </cell>
          <cell r="B4410" t="str">
            <v>IT10400062A</v>
          </cell>
          <cell r="C4410" t="str">
            <v>Fornecimento de conjunto de materiais para cavalete de ramal predial de agua, padrao normal, tipo A 1 1/2".</v>
          </cell>
          <cell r="D4410" t="str">
            <v>un</v>
          </cell>
          <cell r="E4410">
            <v>83.32</v>
          </cell>
        </row>
        <row r="4411">
          <cell r="A4411" t="str">
            <v>IT004598</v>
          </cell>
          <cell r="B4411" t="str">
            <v>IT10450050/</v>
          </cell>
          <cell r="C4411" t="str">
            <v>Abrigo para 2 botijoes de gas de 45Kg, exclusive ligacoes, nas dimensoes de (80x60x150)cm, em alvenaria de tijolos, paredes de meia vez, revestidas com argamassa de cimento e saibro no traco de 1:6, com piso e cobertura em concreto armado fck=15MPa com es</v>
          </cell>
          <cell r="D4411" t="str">
            <v>un</v>
          </cell>
          <cell r="E4411">
            <v>290.99</v>
          </cell>
        </row>
        <row r="4412">
          <cell r="A4412" t="str">
            <v>IT005243</v>
          </cell>
          <cell r="B4412" t="str">
            <v>IT10450100/</v>
          </cell>
          <cell r="C4412" t="str">
            <v xml:space="preserve">Abrigo para 4 botijoes de gas de 45Kg, exclusive ligacoes, nas dimensoes de (140x60x150)cm, em alvenaria de tijolos, paredes de meia vez, revestidas com argamassa de cimento e saibro no traco de 1:6, com piso e cobertura em concreto armado fck=15MPa, com </v>
          </cell>
          <cell r="D4412" t="str">
            <v>un</v>
          </cell>
          <cell r="E4412">
            <v>363.69</v>
          </cell>
        </row>
        <row r="4413">
          <cell r="A4413" t="str">
            <v>IT002503</v>
          </cell>
          <cell r="B4413" t="str">
            <v>IT10500050/</v>
          </cell>
          <cell r="C4413" t="str">
            <v>Aquecedor a gas encanado, exclusive fornecimento do aparelho, compreendendo: 8m de tubo galvanizado de 3/4", conexoes e chamine de aluminio e veneziana.  Instalacao e assentamento.</v>
          </cell>
          <cell r="D4413" t="str">
            <v>un</v>
          </cell>
          <cell r="E4413">
            <v>713.27</v>
          </cell>
        </row>
        <row r="4414">
          <cell r="A4414" t="str">
            <v>IT002504</v>
          </cell>
          <cell r="B4414" t="str">
            <v>IT10500100/</v>
          </cell>
          <cell r="C4414" t="str">
            <v>Fogao a gas encanado, exclusive fornecimento do aparelho, compreendendo: 25m de tubo galvanizado de 1", conexoes e registro.  Instalacao e assentamento.</v>
          </cell>
          <cell r="D4414" t="str">
            <v>un</v>
          </cell>
          <cell r="E4414">
            <v>296.01</v>
          </cell>
        </row>
        <row r="4415">
          <cell r="A4415" t="str">
            <v>IT005282</v>
          </cell>
          <cell r="B4415" t="str">
            <v>IT10500150A</v>
          </cell>
          <cell r="C4415" t="str">
            <v>Instalacao e assentamento de fogao a gas de botijoes de 45 Kg (exclusive este), com 5m de tubo de ferro galvanizado sem costura de 1/2", conexoes, reguladores e demais pecas necessarias.</v>
          </cell>
          <cell r="D4415" t="str">
            <v>un</v>
          </cell>
          <cell r="E4415">
            <v>173.92</v>
          </cell>
        </row>
        <row r="4416">
          <cell r="A4416" t="str">
            <v>IT004338</v>
          </cell>
          <cell r="B4416" t="str">
            <v>IT10990050/</v>
          </cell>
          <cell r="C4416" t="str">
            <v>Haste de prolongamento com quadrado e boca de chave em ferro trefilado, pintado com tinta betuminosa com diametro de 1 1/8"  e comprimento de 100m para registros, valvulas e afins. Fornecimento e assentamento.</v>
          </cell>
          <cell r="D4416" t="str">
            <v>un</v>
          </cell>
          <cell r="E4416">
            <v>1587.42</v>
          </cell>
        </row>
        <row r="4417">
          <cell r="A4417" t="str">
            <v>IT004623</v>
          </cell>
          <cell r="B4417" t="str">
            <v>IT15050050/</v>
          </cell>
          <cell r="C4417" t="str">
            <v>Ligacao a coluna de gordura do esgoto de pias em tubo de PVC rigido com diametro de 50mm, com conexoes.  Fornecimento e assentamento.</v>
          </cell>
          <cell r="D4417" t="str">
            <v>un</v>
          </cell>
          <cell r="E4417">
            <v>19.86</v>
          </cell>
        </row>
        <row r="4418">
          <cell r="A4418" t="str">
            <v>IT004669</v>
          </cell>
          <cell r="B4418" t="str">
            <v>IT15050100A</v>
          </cell>
          <cell r="C4418" t="str">
            <v>Tubo de PVC rigido, soldavel, com diametro de 40mm, inclusive conexoes e emendas, exclusive abertura e fechamento de rasgo.  Fornecimento e assentamento.</v>
          </cell>
          <cell r="D4418" t="str">
            <v>m</v>
          </cell>
          <cell r="E4418">
            <v>5.62</v>
          </cell>
        </row>
        <row r="4419">
          <cell r="A4419" t="str">
            <v>IT004512</v>
          </cell>
          <cell r="B4419" t="str">
            <v>IT15050103/</v>
          </cell>
          <cell r="C4419" t="str">
            <v>Tubo de PVC rigido para esgoto, com diametro de 50mm.  Fornecimento e assentamento.</v>
          </cell>
          <cell r="D4419" t="str">
            <v>un</v>
          </cell>
          <cell r="E4419">
            <v>9.89</v>
          </cell>
        </row>
        <row r="4420">
          <cell r="A4420" t="str">
            <v>IT004671</v>
          </cell>
          <cell r="B4420" t="str">
            <v>IT15050106A</v>
          </cell>
          <cell r="C4420" t="str">
            <v>Tubo de PVC rigido, soldavel, com diametro de 75mm, inclusive conexoes e emendas, exclusive abertura e fechamento de rasgo.  Fornecimento e assentamento.</v>
          </cell>
          <cell r="D4420" t="str">
            <v>m</v>
          </cell>
          <cell r="E4420">
            <v>15.57</v>
          </cell>
        </row>
        <row r="4421">
          <cell r="A4421" t="str">
            <v>IT001051</v>
          </cell>
          <cell r="B4421" t="str">
            <v>IT15050109A</v>
          </cell>
          <cell r="C4421" t="str">
            <v>Tubo de PVC rigido de 100mm, soldavel, inclusive conexoes, emendas, exclusive abertura e fechamento de rasgo.  Fornecimento e assentamento.</v>
          </cell>
          <cell r="D4421" t="str">
            <v>m</v>
          </cell>
          <cell r="E4421">
            <v>12.13</v>
          </cell>
        </row>
        <row r="4422">
          <cell r="A4422" t="str">
            <v>IT001052</v>
          </cell>
          <cell r="B4422" t="str">
            <v>IT15050112A</v>
          </cell>
          <cell r="C4422" t="str">
            <v>Tubo de PVC rigido de 150mm, soldavel, inclusive conexoes, emendas, exclusive abertura e fechamento de rasgo.  Fornecimento e assentamento.</v>
          </cell>
          <cell r="D4422" t="str">
            <v>m</v>
          </cell>
          <cell r="E4422">
            <v>21.51</v>
          </cell>
        </row>
        <row r="4423">
          <cell r="A4423" t="str">
            <v>IT004191</v>
          </cell>
          <cell r="B4423" t="str">
            <v>IT15050115A</v>
          </cell>
          <cell r="C4423" t="str">
            <v>Tubo de PVC rigido, soldavel, com diametro de 200mm, inclusive conexoes, emendas, exclusive abertura e fechamento de rasgo de alvenaria.  Fornecimento e montagem.</v>
          </cell>
          <cell r="D4423" t="str">
            <v>m</v>
          </cell>
          <cell r="E4423">
            <v>36.200000000000003</v>
          </cell>
        </row>
        <row r="4424">
          <cell r="A4424" t="str">
            <v>IT009285</v>
          </cell>
          <cell r="B4424" t="str">
            <v>IT15050150/</v>
          </cell>
          <cell r="C4424" t="str">
            <v>Tubo de PVC rigido, soldavel, com diametro de 20mm.  Fornecimento.</v>
          </cell>
          <cell r="D4424" t="str">
            <v>m</v>
          </cell>
          <cell r="E4424">
            <v>0.89</v>
          </cell>
        </row>
        <row r="4425">
          <cell r="A4425" t="str">
            <v>IT001059</v>
          </cell>
          <cell r="B4425" t="str">
            <v>IT25040068A</v>
          </cell>
          <cell r="C4425" t="str">
            <v>Eletroduto de PVC rigido, diametro de 3", inclusive conexoes e emendas, exclusive abertura e fechamento de rasgo.  Fornecimento e assentamento.</v>
          </cell>
          <cell r="D4425" t="str">
            <v>m</v>
          </cell>
          <cell r="E4425">
            <v>10.11</v>
          </cell>
        </row>
        <row r="4426">
          <cell r="A4426" t="str">
            <v>IT001060</v>
          </cell>
          <cell r="B4426" t="str">
            <v>IT25040071A</v>
          </cell>
          <cell r="C4426" t="str">
            <v>Eletroduto de PVC rigido, diametro de 4", inclusive conexoes e emendas, exclusive abertura e fechamento de rasgo.  Fornecimento e assentamento.</v>
          </cell>
          <cell r="D4426" t="str">
            <v>m</v>
          </cell>
          <cell r="E4426">
            <v>13.94</v>
          </cell>
        </row>
        <row r="4427">
          <cell r="A4427" t="str">
            <v>IT005341</v>
          </cell>
          <cell r="B4427" t="str">
            <v>IT25060053/</v>
          </cell>
          <cell r="C4427" t="str">
            <v>Curva de 90o, para eletroduto de PVC rigido, roscavel, com diametro de 3/4".  Fornecimento e assentamento.</v>
          </cell>
          <cell r="D4427" t="str">
            <v>un</v>
          </cell>
          <cell r="E4427">
            <v>1.88</v>
          </cell>
        </row>
        <row r="4428">
          <cell r="A4428" t="str">
            <v>IT005240</v>
          </cell>
          <cell r="B4428" t="str">
            <v>IT25060056/</v>
          </cell>
          <cell r="C4428" t="str">
            <v>Curva de 90o, para eletroduto de PVC rigido, roscavel, com diametro de 1".  Fornecimento e assentamento.</v>
          </cell>
          <cell r="D4428" t="str">
            <v>un</v>
          </cell>
          <cell r="E4428">
            <v>2.2999999999999998</v>
          </cell>
        </row>
        <row r="4429">
          <cell r="A4429" t="str">
            <v>IT001061</v>
          </cell>
          <cell r="B4429" t="str">
            <v>IT25080050A</v>
          </cell>
          <cell r="C4429" t="str">
            <v>Eletroduto de PVC rigido corrugado, diametro de 1/2", inclusive conexoes e emendas.  Fornecimento e assentamento.</v>
          </cell>
          <cell r="D4429" t="str">
            <v>m</v>
          </cell>
          <cell r="E4429">
            <v>1.46</v>
          </cell>
        </row>
        <row r="4430">
          <cell r="A4430" t="str">
            <v>IT001063</v>
          </cell>
          <cell r="B4430" t="str">
            <v>IT25080053A</v>
          </cell>
          <cell r="C4430" t="str">
            <v>Eletroduto de PVC rigido corrugado, diametro de 3/4", inclusive conexoes e emendas.  Fornecimento e assentamento.</v>
          </cell>
          <cell r="D4430" t="str">
            <v>m</v>
          </cell>
          <cell r="E4430">
            <v>1.92</v>
          </cell>
        </row>
        <row r="4431">
          <cell r="A4431" t="str">
            <v>IT001062</v>
          </cell>
          <cell r="B4431" t="str">
            <v>IT25080056A</v>
          </cell>
          <cell r="C4431" t="str">
            <v>Eletroduto de PVC rigido corrugado, diametro de 1", inclusive conexoes e emendas.  Fornecimento e assentamento.</v>
          </cell>
          <cell r="D4431" t="str">
            <v>m</v>
          </cell>
          <cell r="E4431">
            <v>2.4900000000000002</v>
          </cell>
        </row>
        <row r="4432">
          <cell r="A4432" t="str">
            <v>IT016675</v>
          </cell>
          <cell r="B4432" t="str">
            <v>IT25100056/</v>
          </cell>
          <cell r="C4432" t="str">
            <v>Eletroduto espiral flexivel de polietileno de alta densidade, tipo Kanalex ou similar, diametro de 32mm (1 14/4" ), com arame-guia galvanizado revestido em PVC, inclusive emendas e tamponamento.  Fornecimento.</v>
          </cell>
          <cell r="D4432" t="str">
            <v>m</v>
          </cell>
          <cell r="E4432">
            <v>2.06</v>
          </cell>
        </row>
        <row r="4433">
          <cell r="A4433" t="str">
            <v>IT016008</v>
          </cell>
          <cell r="B4433" t="str">
            <v>IT25100062/</v>
          </cell>
          <cell r="C4433" t="str">
            <v>Duto espiral flexivel em polietileno de alta densidade, tipo Kanalex ou similar, diametro de 50mm (2" ), com arame-guia galvanizado revestido em PVC, inclusive emendas e tamponamento.  Fornecimento.</v>
          </cell>
          <cell r="D4433" t="str">
            <v>m</v>
          </cell>
          <cell r="E4433">
            <v>2.17</v>
          </cell>
        </row>
        <row r="4434">
          <cell r="A4434" t="str">
            <v>IT005102</v>
          </cell>
          <cell r="B4434" t="str">
            <v>IT25100065A</v>
          </cell>
          <cell r="C4434" t="str">
            <v>Duto espiral flexivel em polietileno de alta densidade, tipo Kanalex ou similar, diametro de 75mm (3" ), com arame-guia galvanizado revestido em PVC, inclusive emendas e tamponamento.  Fornecimento.</v>
          </cell>
          <cell r="D4434" t="str">
            <v>m</v>
          </cell>
          <cell r="E4434">
            <v>3.89</v>
          </cell>
        </row>
        <row r="4435">
          <cell r="A4435" t="str">
            <v>IT016677</v>
          </cell>
          <cell r="B4435" t="str">
            <v>IT25100068/</v>
          </cell>
          <cell r="C4435" t="str">
            <v>Eletroduto espiral flexivel de polietileno de alta densidade, tipo Kanalex ou similar, diametro de 100mm (4" ), com arame-guia galvanizado revestido em PVC, inclusive emendas e tamponamento.  Fornecimento.</v>
          </cell>
          <cell r="D4435" t="str">
            <v>m</v>
          </cell>
          <cell r="E4435">
            <v>4.7699999999999996</v>
          </cell>
        </row>
        <row r="4436">
          <cell r="A4436" t="str">
            <v>IT016682</v>
          </cell>
          <cell r="B4436" t="str">
            <v>IT25100071/</v>
          </cell>
          <cell r="C4436" t="str">
            <v>Eletroduto espiral flexivel de polietileno de alta densidade, tipo Kanalex ou similar, diametro de 125mm (5" ), com arame-guia galvanizado revestido em PVC, inclusive emendas e tamponamento.  Fornecimento.</v>
          </cell>
          <cell r="D4436" t="str">
            <v>m</v>
          </cell>
          <cell r="E4436">
            <v>7.88</v>
          </cell>
        </row>
        <row r="4437">
          <cell r="A4437" t="str">
            <v>IT016676</v>
          </cell>
          <cell r="B4437" t="str">
            <v>IT25100106/</v>
          </cell>
          <cell r="C4437" t="str">
            <v>Linha de duto espiral flexivel de polietileno de alta densidade, tipo Kanalex ou similar, diametro de 32mm (1 14/4" ), com arame-guia galvanizado revestido em PVC, inclusive emendas e tamponamento, exclusive escavacao e reaterro.</v>
          </cell>
          <cell r="D4437" t="str">
            <v>m</v>
          </cell>
          <cell r="E4437">
            <v>4.24</v>
          </cell>
        </row>
        <row r="4438">
          <cell r="A4438" t="str">
            <v>IT016009</v>
          </cell>
          <cell r="B4438" t="str">
            <v>IT25100112/</v>
          </cell>
          <cell r="C4438" t="str">
            <v>Linha de duto espiral flexivel em polietileno de alta densidade, tipo Kanalex ou similar, diametro de 50mm (2" ), lancadi diretamente ao solo com com arame-guia galvanizado revestido em PVC, inclusive emendas e tamponamento, exclusive excavacao e reaterro</v>
          </cell>
          <cell r="D4438" t="str">
            <v>m</v>
          </cell>
          <cell r="E4438">
            <v>4.3499999999999996</v>
          </cell>
        </row>
        <row r="4439">
          <cell r="A4439" t="str">
            <v>IT016011</v>
          </cell>
          <cell r="B4439" t="str">
            <v>IT25100115/</v>
          </cell>
          <cell r="C4439" t="str">
            <v>Linha de duto espiral flexivel em polietileno de alta densidade, tipo Kanalex ou similar, diametro de 75mm (3" ), lancadi diretamente ao solo com com arame-guia galvanizado revestido em PVC, inclusive emendas e tamponamento, exclusive excavacao e reaterro</v>
          </cell>
          <cell r="D4439" t="str">
            <v>m</v>
          </cell>
          <cell r="E4439">
            <v>6.07</v>
          </cell>
        </row>
        <row r="4440">
          <cell r="A4440" t="str">
            <v>IT016678</v>
          </cell>
          <cell r="B4440" t="str">
            <v>IT25100118/</v>
          </cell>
          <cell r="C4440" t="str">
            <v>Linha de duto espiral flexivel de polietileno de alta densidade, tipo Kanalex ou similar, diametro de 100mm (4" ), com arame-guia galvanizado revestido em PVC, inclusive emendas e tamponamento, exclusive escavacao e reaterro.</v>
          </cell>
          <cell r="D4440" t="str">
            <v>m</v>
          </cell>
          <cell r="E4440">
            <v>6.95</v>
          </cell>
        </row>
        <row r="4441">
          <cell r="A4441" t="str">
            <v>IT016679</v>
          </cell>
          <cell r="B4441" t="str">
            <v>IT25100121/</v>
          </cell>
          <cell r="C4441" t="str">
            <v>Linha de duto espiral flexivel de polietileno de alta densidade, tipo Kanalex ou similar, diametro de 125mm (5" ), com arame-guia galvanizado revestido em PVC, inclusive emendas e tamponamento, exclusive escavacao e reaterro.</v>
          </cell>
          <cell r="D4441" t="str">
            <v>m</v>
          </cell>
          <cell r="E4441">
            <v>10.06</v>
          </cell>
        </row>
        <row r="4442">
          <cell r="A4442" t="str">
            <v>IT016010</v>
          </cell>
          <cell r="B4442" t="str">
            <v>IT25100156/</v>
          </cell>
          <cell r="C4442" t="str">
            <v>Linha dupla de duto espiral flexivel em polietileno de alta densidade, tipo Kanalex ou similar, diametro de 50mm (2" ), lancadi diretamente ao solo com com arame-guia galvanizado revestido em PVC, inclusive emendas e tamponamento, exclusive excavacao e re</v>
          </cell>
          <cell r="D4442" t="str">
            <v>m</v>
          </cell>
          <cell r="E4442">
            <v>7.15</v>
          </cell>
        </row>
        <row r="4443">
          <cell r="A4443" t="str">
            <v>IT016012</v>
          </cell>
          <cell r="B4443" t="str">
            <v>IT25100159/</v>
          </cell>
          <cell r="C4443" t="str">
            <v>Linha dupla de duto espiral flexivel em polietileno de alta densidade, tipo Kanalex ou similar, diametro de 75mm (3" ), lancadi diretamente ao solo com com arame-guia galvanizado revestido em PVC, inclusive emendas e tamponamento, exclusive excavacao e re</v>
          </cell>
          <cell r="D4443" t="str">
            <v>m</v>
          </cell>
          <cell r="E4443">
            <v>10.58</v>
          </cell>
        </row>
        <row r="4444">
          <cell r="A4444" t="str">
            <v>IT016680</v>
          </cell>
          <cell r="B4444" t="str">
            <v>IT25100162/</v>
          </cell>
          <cell r="C4444" t="str">
            <v>Linha dupla de duto espiral flexivel de polietileno de alta densidade, tipo Kanalex ou similar, diametro de 100mm (4" ),lancado diretamente no solo com arame-guia galvanizado revestido em PVC, inclusive emendas e tamponamento, exclusive escavacao e reater</v>
          </cell>
          <cell r="D4444" t="str">
            <v>m</v>
          </cell>
          <cell r="E4444">
            <v>22.47</v>
          </cell>
        </row>
        <row r="4445">
          <cell r="A4445" t="str">
            <v>IT016681</v>
          </cell>
          <cell r="B4445" t="str">
            <v>IT25100165/</v>
          </cell>
          <cell r="C4445" t="str">
            <v>Linha dupla de duto espiral flexivel de polietileno de alta densidade, tipo Kanalex ou similar, diametro de 125mm (5" ),lancado diretamente no solo com arame-guia galvanizado revestido em PVC, inclusive emendas e tamponamento, exclusive escavacao e reater</v>
          </cell>
          <cell r="D4445" t="str">
            <v>m</v>
          </cell>
          <cell r="E4445">
            <v>28.68</v>
          </cell>
        </row>
        <row r="4446">
          <cell r="A4446" t="str">
            <v>IT010104</v>
          </cell>
          <cell r="B4446" t="str">
            <v>IT25120050/</v>
          </cell>
          <cell r="C4446" t="str">
            <v>Construcao de linha simples de tubo de PVC rigido, serie R de 100mm, para protecao de condutores de sistema de telefonia, assentados e cobertos com camada de concreto simples, exclusive escavacao e reaterro.</v>
          </cell>
          <cell r="D4446" t="str">
            <v>m</v>
          </cell>
          <cell r="E4446">
            <v>15.17</v>
          </cell>
        </row>
        <row r="4447">
          <cell r="A4447" t="str">
            <v>IT010103</v>
          </cell>
          <cell r="B4447" t="str">
            <v>IT25120100/</v>
          </cell>
          <cell r="C4447" t="str">
            <v>Construcao de linha dupla de tubo de PVC rigido, serie R de 100mm, para protecao de condutores de sistema de telefonia, assentados e cobertos com camada de concreto simples, exclusive escavacao e reaterro.</v>
          </cell>
          <cell r="D4447" t="str">
            <v>m</v>
          </cell>
          <cell r="E4447">
            <v>30.4</v>
          </cell>
        </row>
        <row r="4448">
          <cell r="A4448" t="str">
            <v>IT010102</v>
          </cell>
          <cell r="B4448" t="str">
            <v>IT25120150/</v>
          </cell>
          <cell r="C4448" t="str">
            <v>Construcao de linha tripla de tubo de PVC rigido, serie R de 100mm, para protecao de condutores de sistema de telefonia, assentados e cobertos com camada de concreto simples, exclusive escavacao e reaterro.</v>
          </cell>
          <cell r="D4448" t="str">
            <v>m</v>
          </cell>
          <cell r="E4448">
            <v>45.49</v>
          </cell>
        </row>
        <row r="4449">
          <cell r="A4449" t="str">
            <v>IT010101</v>
          </cell>
          <cell r="B4449" t="str">
            <v>IT25120200/</v>
          </cell>
          <cell r="C4449" t="str">
            <v>Construcao de linha quadrupla de tubo de PVC rigido, serie R de 100mm, para protecao de condutores de sistema de telefonia, assentados e cobertos com camada de concreto simples, exclusive escavacao e reaterro.</v>
          </cell>
          <cell r="D4449" t="str">
            <v>m</v>
          </cell>
          <cell r="E4449">
            <v>60.64</v>
          </cell>
        </row>
        <row r="4450">
          <cell r="A4450" t="str">
            <v>IT010100</v>
          </cell>
          <cell r="B4450" t="str">
            <v>IT25120300/</v>
          </cell>
          <cell r="C4450" t="str">
            <v>Construcao de linha sextupla de tubo de PVC rigido, serie R de 100mm, para protecao de condutores de sistema de telefonia, assentados e cobertos com camada de concreto simples, exclusive escavacao e reaterro.</v>
          </cell>
          <cell r="D4450" t="str">
            <v>m</v>
          </cell>
          <cell r="E4450">
            <v>90.97</v>
          </cell>
        </row>
        <row r="4451">
          <cell r="A4451" t="str">
            <v>IT004039</v>
          </cell>
          <cell r="B4451" t="str">
            <v>IT25140053A</v>
          </cell>
          <cell r="C4451" t="str">
            <v>Eletroduto de ferro galvanizado, diametro de 3/4", inclusive conexoes e emendas, exclusive abertura de rasgo.  Fornecimento e colocacao.</v>
          </cell>
          <cell r="D4451" t="str">
            <v>h</v>
          </cell>
          <cell r="E4451">
            <v>5.21</v>
          </cell>
        </row>
        <row r="4452">
          <cell r="A4452" t="str">
            <v>IT001040</v>
          </cell>
          <cell r="B4452" t="str">
            <v>IT25140056A</v>
          </cell>
          <cell r="C4452" t="str">
            <v>Eletroduto de ferro galvanizado, diametro de 25mm (1"), inclusive conexoes e emendas, exclusive abertura e fechamento rasgo.  Fornecimento e colocacao.</v>
          </cell>
          <cell r="D4452" t="str">
            <v>m</v>
          </cell>
          <cell r="E4452">
            <v>6.43</v>
          </cell>
        </row>
        <row r="4453">
          <cell r="A4453" t="str">
            <v>IT001041</v>
          </cell>
          <cell r="B4453" t="str">
            <v>IT25140059A</v>
          </cell>
          <cell r="C4453" t="str">
            <v>Eletroduto de ferro galvanizado, diametro de 1 1/2", inclusive conexoes e emendas, exclusive abertura e fechamento rasgo.  Fornecimento e colocacao.</v>
          </cell>
          <cell r="D4453" t="str">
            <v>m</v>
          </cell>
          <cell r="E4453">
            <v>10.63</v>
          </cell>
        </row>
        <row r="4454">
          <cell r="A4454" t="str">
            <v>IT001042</v>
          </cell>
          <cell r="B4454" t="str">
            <v>IT25140062A</v>
          </cell>
          <cell r="C4454" t="str">
            <v>Eletroduto de ferro galvanizado, diametro de 50mm (2"), inclusive conexoes e emendas, exclusive abertura e fechamento rasgo.  Fornecimento e colocacao.</v>
          </cell>
          <cell r="D4454" t="str">
            <v>m</v>
          </cell>
          <cell r="E4454">
            <v>12.86</v>
          </cell>
        </row>
        <row r="4455">
          <cell r="A4455" t="str">
            <v>IT001038</v>
          </cell>
          <cell r="B4455" t="str">
            <v>IT25140065/</v>
          </cell>
          <cell r="C4455" t="str">
            <v>Eletroduto de ferro galvanizado, diametro de 50mm (2"), exclusive luvas, curvas, abertura e fechamento de rasgo.  Fornecimento e colocacao.</v>
          </cell>
          <cell r="D4455" t="str">
            <v>m</v>
          </cell>
          <cell r="E4455">
            <v>13.75</v>
          </cell>
        </row>
        <row r="4456">
          <cell r="A4456" t="str">
            <v>IT003939</v>
          </cell>
          <cell r="B4456" t="str">
            <v>IT25140068A</v>
          </cell>
          <cell r="C4456" t="str">
            <v>Eletroduto de ferro galvanizado, diametro de 2 1/2", inclusive conexoes e emendas, exclusive abertura de alvenaria.  Fornecimento e assentamento.</v>
          </cell>
          <cell r="D4456" t="str">
            <v>m</v>
          </cell>
          <cell r="E4456">
            <v>16.940000000000001</v>
          </cell>
        </row>
        <row r="4457">
          <cell r="A4457" t="str">
            <v>IT001039</v>
          </cell>
          <cell r="B4457" t="str">
            <v>IT25140071/</v>
          </cell>
          <cell r="C4457" t="str">
            <v>Eletroduto de ferro galvanizado, diametro de 75mm (3"), exclusive luvas, curvas, abertura e fechamento rasgo.  Fornecimento e colocacao.</v>
          </cell>
          <cell r="D4457" t="str">
            <v>m</v>
          </cell>
          <cell r="E4457">
            <v>21.18</v>
          </cell>
        </row>
        <row r="4458">
          <cell r="A4458" t="str">
            <v>IT001043</v>
          </cell>
          <cell r="B4458" t="str">
            <v>IT25140074A</v>
          </cell>
          <cell r="C4458" t="str">
            <v>Eletroduto de ferro galvanizado, diametro de 75mm (3"), inclusive conexoes e emendas, exclusive abertura e fechamento rasgo.  Fornecimento e colocacao.</v>
          </cell>
          <cell r="D4458" t="str">
            <v>m</v>
          </cell>
          <cell r="E4458">
            <v>21.39</v>
          </cell>
        </row>
        <row r="4459">
          <cell r="A4459" t="str">
            <v>IT001044</v>
          </cell>
          <cell r="B4459" t="str">
            <v>IT25140077A</v>
          </cell>
          <cell r="C4459" t="str">
            <v>Eletroduto de ferro galvanizado, diametro de 100mm (4"), inclusive conexoes e emendas, exclusive abertura e fechamento rasgo.  Fornecimento e colocacao.</v>
          </cell>
          <cell r="D4459" t="str">
            <v>m</v>
          </cell>
          <cell r="E4459">
            <v>26.28</v>
          </cell>
        </row>
        <row r="4460">
          <cell r="A4460" t="str">
            <v>IT003960</v>
          </cell>
          <cell r="B4460" t="str">
            <v>IT25140109A</v>
          </cell>
          <cell r="C4460" t="str">
            <v>Eletroduto pesado, tipo Apollo, com diametro de 1 1/4", inclusive conexoes e emendas, exclusive abertura e fechamento de rasgo.  Fornecimento e colocacao.</v>
          </cell>
          <cell r="D4460" t="str">
            <v>m</v>
          </cell>
          <cell r="E4460">
            <v>11.62</v>
          </cell>
        </row>
        <row r="4461">
          <cell r="A4461" t="str">
            <v>IT001050</v>
          </cell>
          <cell r="B4461" t="str">
            <v>IT25160050/</v>
          </cell>
          <cell r="C4461" t="str">
            <v>Bucha redonda de ferro galvanizado, diametro de 50mm (2"), para o de 25mm (1").  Fornecimento e colocacao.</v>
          </cell>
          <cell r="D4461" t="str">
            <v>un</v>
          </cell>
          <cell r="E4461">
            <v>8.0500000000000007</v>
          </cell>
        </row>
        <row r="4462">
          <cell r="A4462" t="str">
            <v>IT001048</v>
          </cell>
          <cell r="B4462" t="str">
            <v>IT25160150/</v>
          </cell>
          <cell r="C4462" t="str">
            <v>Curva longa de ferro galvanizado, diametro de 50mm (2").  Fornecimento e colocacao.</v>
          </cell>
          <cell r="D4462" t="str">
            <v>un</v>
          </cell>
          <cell r="E4462">
            <v>8.86</v>
          </cell>
        </row>
        <row r="4463">
          <cell r="A4463" t="str">
            <v>IT006376</v>
          </cell>
          <cell r="B4463" t="str">
            <v>IT25180050A</v>
          </cell>
          <cell r="C4463" t="str">
            <v>Eletrocalha perfurada, dobra "C", medindo (200x75)mm, referencia 4600, Marvitec ou similar.  Fornecimento e colocacao.</v>
          </cell>
          <cell r="D4463" t="str">
            <v>m</v>
          </cell>
          <cell r="E4463">
            <v>39.25</v>
          </cell>
        </row>
        <row r="4464">
          <cell r="A4464" t="str">
            <v>IT006377</v>
          </cell>
          <cell r="B4464" t="str">
            <v>IT25180100A</v>
          </cell>
          <cell r="C4464" t="str">
            <v>Eletrocalha perfurada, dobra "C", medindo (500x75)mm, referencia 4600, Marvitec ou similar.  Fornecimento e colocacao.</v>
          </cell>
          <cell r="D4464" t="str">
            <v>m</v>
          </cell>
          <cell r="E4464">
            <v>68.44</v>
          </cell>
        </row>
        <row r="4465">
          <cell r="A4465" t="str">
            <v>IT009536</v>
          </cell>
          <cell r="B4465" t="str">
            <v>IT25180150/</v>
          </cell>
          <cell r="C4465" t="str">
            <v>Eletrocalha perfurada U, medindo (100x100)mm, sem tampa.  Fornecimento.</v>
          </cell>
          <cell r="D4465" t="str">
            <v>m</v>
          </cell>
          <cell r="E4465">
            <v>16.21</v>
          </cell>
        </row>
        <row r="4466">
          <cell r="A4466" t="str">
            <v>IT009537</v>
          </cell>
          <cell r="B4466" t="str">
            <v>IT25180250/</v>
          </cell>
          <cell r="C4466" t="str">
            <v>Eletrocalha perfurada U, medindo (300x150)mm, sem tampa.  Fornecimento.</v>
          </cell>
          <cell r="D4466" t="str">
            <v>m</v>
          </cell>
          <cell r="E4466">
            <v>32.270000000000003</v>
          </cell>
        </row>
        <row r="4467">
          <cell r="A4467" t="str">
            <v>IT006571</v>
          </cell>
          <cell r="B4467" t="str">
            <v>IT25200050/</v>
          </cell>
          <cell r="C4467" t="str">
            <v>Conjunto de embutir Pial Silentoque, fosforescente, com placa, 1 tecla paralela e 1 tomada universal redonda.  Fornecimento e colocacao.</v>
          </cell>
          <cell r="D4467" t="str">
            <v>un</v>
          </cell>
          <cell r="E4467">
            <v>7.61</v>
          </cell>
        </row>
        <row r="4468">
          <cell r="A4468" t="str">
            <v>IT000956</v>
          </cell>
          <cell r="B4468" t="str">
            <v>IT25200100/</v>
          </cell>
          <cell r="C4468" t="str">
            <v>Instalacao de ponto de luz equivalente a 2 varas de eletroduto de PVC rigido de 1/2", 12m de fio 2,5mm2, caixas, conexoes, luvas, curva e interruptor de embutir com placa fosforescente, linha Silentoque, da Pial ou similar, inclusive abertura e fechamento</v>
          </cell>
          <cell r="D4468" t="str">
            <v>un</v>
          </cell>
          <cell r="E4468">
            <v>60.44</v>
          </cell>
        </row>
        <row r="4469">
          <cell r="A4469" t="str">
            <v>IT000954</v>
          </cell>
          <cell r="B4469" t="str">
            <v>IT25200103/</v>
          </cell>
          <cell r="C4469" t="str">
            <v xml:space="preserve">Instalacao de ponto de luz equivalente a 2 varas de eletroduto pesado Apollo ou similar de 3/4", 12m de fio 2,5mm2, caixas, conexoes, luvas, curva e interruptor de embutir com placa  fosforescente, linha Silentoque, da Pial ou similar, inclusive abertura </v>
          </cell>
          <cell r="D4469" t="str">
            <v>un</v>
          </cell>
          <cell r="E4469">
            <v>92.35</v>
          </cell>
        </row>
        <row r="4470">
          <cell r="A4470" t="str">
            <v>IT000955</v>
          </cell>
          <cell r="B4470" t="str">
            <v>IT25200106/</v>
          </cell>
          <cell r="C4470" t="str">
            <v>Instalacao de ponto de luz equivalente a 2 varas de eletroduto de PVC rigido de 3/4", 12m de fio 2,5mm2, caixas, conexoes, luvas, curva e interruptor de embutir com placa fosforescente, linha Silentoque, da Pial ou similar, inclusive abertura e fechamento</v>
          </cell>
          <cell r="D4470" t="str">
            <v>un</v>
          </cell>
          <cell r="E4470">
            <v>67.13</v>
          </cell>
        </row>
        <row r="4471">
          <cell r="A4471" t="str">
            <v>IT005653</v>
          </cell>
          <cell r="B4471" t="str">
            <v>IT25200150A</v>
          </cell>
          <cell r="C4471" t="str">
            <v>Instalacao de ponto de luz aparente, sobre madeira, compreendendo: roseta de madeira, cleats de louca, fita isolante, plafonier, receptaculo, parafusos e buchas de nylon, 12m de fio paralelo de 2,5mm2.</v>
          </cell>
          <cell r="D4471" t="str">
            <v>un</v>
          </cell>
          <cell r="E4471">
            <v>37.979999999999997</v>
          </cell>
        </row>
        <row r="4472">
          <cell r="A4472" t="str">
            <v>IT005295</v>
          </cell>
          <cell r="B4472" t="str">
            <v>IT25200200/</v>
          </cell>
          <cell r="C4472" t="str">
            <v>Instalacao de um conjunto de 2 pontos de luz equivalente a 5 varas de eletroduto de PVC rigido de 3/4", 33m de fio 2,5mm2, caixas, conexoes, luvas, curva e interruptor de embutir com placa fosforescente, linha Silentoque, da Pial ou similar, inclusive abe</v>
          </cell>
          <cell r="D4472" t="str">
            <v>un</v>
          </cell>
          <cell r="E4472">
            <v>116.16</v>
          </cell>
        </row>
        <row r="4473">
          <cell r="A4473" t="str">
            <v>IT005296</v>
          </cell>
          <cell r="B4473" t="str">
            <v>IT25200250/</v>
          </cell>
          <cell r="C4473" t="str">
            <v>Instalacao de um conjunto de 3 pontos de luz equivalente a 6 varas de eletroduto pesado Apollo ou similar de 3/4", 50m de fio 2,5mm2, caixas, conexoes, luvas, curva e interruptor de embutir com placa fosforescente, linha Silentoque, da Pial ou similar, in</v>
          </cell>
          <cell r="D4473" t="str">
            <v>un</v>
          </cell>
          <cell r="E4473">
            <v>149.06</v>
          </cell>
        </row>
        <row r="4474">
          <cell r="A4474" t="str">
            <v>IT000957</v>
          </cell>
          <cell r="B4474" t="str">
            <v>IT25200300/</v>
          </cell>
          <cell r="C4474" t="str">
            <v>Instalacao de um conjunto de 4 pontos de luz equivalente a 7 varas de eletroduto pesado Apollo ou similar de 3/4", 50m de fio 2,5mm2, caixas, conexoes, luvas, curva e interruptor de embutir com placa fosforescente, linha Silentoque, da Pial ou similar, in</v>
          </cell>
          <cell r="D4474" t="str">
            <v>un</v>
          </cell>
          <cell r="E4474">
            <v>299.31</v>
          </cell>
        </row>
        <row r="4475">
          <cell r="A4475" t="str">
            <v>IT009043</v>
          </cell>
          <cell r="B4475" t="str">
            <v>IT25200303/</v>
          </cell>
          <cell r="C4475" t="str">
            <v>Instalacao de um conjunto de 4 pontos de luz equivalente a 7 varas de eletroduto de PVC rigido de 3/4", 50m de fio 2,5mm2, caixas, conexoes, luvas, curva e interruptor de embutir com placa fosforescente, linha Silentoque, da Pial ou similar, inclusive abe</v>
          </cell>
          <cell r="D4475" t="str">
            <v>un</v>
          </cell>
          <cell r="E4475">
            <v>190.13</v>
          </cell>
        </row>
        <row r="4476">
          <cell r="A4476" t="str">
            <v>IT004458</v>
          </cell>
          <cell r="B4476" t="str">
            <v>IT25200350/</v>
          </cell>
          <cell r="C4476" t="str">
            <v>Instalacao de um conjunto de 5 pontos de luz com eletroduto de PVC rigido de 1/2", inclusive abertura e fechamento de rasgo em alvenaria.</v>
          </cell>
          <cell r="D4476" t="str">
            <v>un</v>
          </cell>
          <cell r="E4476">
            <v>173.8</v>
          </cell>
        </row>
        <row r="4477">
          <cell r="A4477" t="str">
            <v>IT005297</v>
          </cell>
          <cell r="B4477" t="str">
            <v>IT25200353/</v>
          </cell>
          <cell r="C4477" t="str">
            <v>Instalacao de um conjunto de 5 pontos de luz equivalente a 8 varas de eletroduto de PVC rigido de  3/4", 57m de fio 2,5mm2, caixas, conexoes, luvas, curva e interruptor de embutir com placa fosforescente, linha Silentoque, da Pial ou similar, inclusive ab</v>
          </cell>
          <cell r="D4477" t="str">
            <v>un</v>
          </cell>
          <cell r="E4477">
            <v>179.12</v>
          </cell>
        </row>
        <row r="4478">
          <cell r="A4478" t="str">
            <v>IT000958</v>
          </cell>
          <cell r="B4478" t="str">
            <v>IT25200400/</v>
          </cell>
          <cell r="C4478" t="str">
            <v>Instalacao de um conjunto de 6 pontos de luz equivalente a 9 varas de eletroduto de PVC rigido de 3/4", 66m de fio 2,5mm2, caixas, conexoes, luvas, curva e interruptor de embutir com placa fosforescente, linha Silentoque, da Pial ou similar, inclusive abe</v>
          </cell>
          <cell r="D4478" t="str">
            <v>un</v>
          </cell>
          <cell r="E4478">
            <v>212.02</v>
          </cell>
        </row>
        <row r="4479">
          <cell r="A4479" t="str">
            <v>IT000959</v>
          </cell>
          <cell r="B4479" t="str">
            <v>IT25200403/</v>
          </cell>
          <cell r="C4479" t="str">
            <v>Instalacao de um conjunto de 6 pontos de luz equivalente a 9 varas de eletroduto de PVC rigido de 1/2", 66m de fio 2,5mm2, caixas, conexoes, luvas, curva e interruptor de embutir com placa fosforescente, linha Silentoque, da Pial ou similar, inclusive abe</v>
          </cell>
          <cell r="D4479" t="str">
            <v>un</v>
          </cell>
          <cell r="E4479">
            <v>197.6</v>
          </cell>
        </row>
        <row r="4480">
          <cell r="A4480" t="str">
            <v>IT000960</v>
          </cell>
          <cell r="B4480" t="str">
            <v>IT25200450/</v>
          </cell>
          <cell r="C4480" t="str">
            <v>Instalacao de um conjunto de 8 pontos de luz equivalente a 10 varas de eletroduto de PVC rigido de 3/4", 80m de fio 2,5mm2, caixas, conexoes, luvas, curva e interruptor de embutir com placa fosforescente, linha Silentoque, da Pial ou similar, inclusive ab</v>
          </cell>
          <cell r="D4480" t="str">
            <v>un</v>
          </cell>
          <cell r="E4480">
            <v>246.96</v>
          </cell>
        </row>
        <row r="4481">
          <cell r="A4481" t="str">
            <v>IT004554</v>
          </cell>
          <cell r="B4481" t="str">
            <v>IT25200500/</v>
          </cell>
          <cell r="C4481" t="str">
            <v>Instalacao de ponto de luz de campainha de alta potencia.</v>
          </cell>
          <cell r="D4481" t="str">
            <v>un</v>
          </cell>
          <cell r="E4481">
            <v>191.98</v>
          </cell>
        </row>
        <row r="4482">
          <cell r="A4482" t="str">
            <v>IT004637</v>
          </cell>
          <cell r="B4482" t="str">
            <v>IT25200503/</v>
          </cell>
          <cell r="C4482" t="str">
            <v>Instalacao de ponto de campainha, compreendendo: 2 varas de eletroduto de 1/2", 18m de fio no 18, botao e cigarra.</v>
          </cell>
          <cell r="D4482" t="str">
            <v>un</v>
          </cell>
          <cell r="E4482">
            <v>193.26</v>
          </cell>
        </row>
        <row r="4483">
          <cell r="A4483" t="str">
            <v>IT004457</v>
          </cell>
          <cell r="B4483" t="str">
            <v>IT25220050/</v>
          </cell>
          <cell r="C4483" t="str">
            <v>Instalacao de ponto de forca ate 2CV equivalente a 2 varas de eletroduto pesado Apollo ou similar de 1/2".</v>
          </cell>
          <cell r="D4483" t="str">
            <v>un</v>
          </cell>
          <cell r="E4483">
            <v>132.63</v>
          </cell>
        </row>
        <row r="4484">
          <cell r="A4484" t="str">
            <v>IT005651</v>
          </cell>
          <cell r="B4484" t="str">
            <v>IT25220053/</v>
          </cell>
          <cell r="C4484" t="str">
            <v>Instalacao de ponto de forca ate 2CV equivalente a 2 varas de eletroduto de PVC rigido de 1/2", 20m de fio de 2,5mm2, caixas e conexoes.</v>
          </cell>
          <cell r="D4484" t="str">
            <v>un</v>
          </cell>
          <cell r="E4484">
            <v>120.34</v>
          </cell>
        </row>
        <row r="4485">
          <cell r="A4485" t="str">
            <v>IT004506</v>
          </cell>
          <cell r="B4485" t="str">
            <v>IT25220100/</v>
          </cell>
          <cell r="C4485" t="str">
            <v>Instalacao de ponto de forca ate 4CV equivalente a 2 varas de eletroduto pesado Apollo ou similar de 3/4".</v>
          </cell>
          <cell r="D4485" t="str">
            <v>un</v>
          </cell>
          <cell r="E4485">
            <v>211.49</v>
          </cell>
        </row>
        <row r="4486">
          <cell r="A4486" t="str">
            <v>IT003820</v>
          </cell>
          <cell r="B4486" t="str">
            <v>IT25480350/</v>
          </cell>
          <cell r="C4486" t="str">
            <v>Quadro de distribuicao de energia para disjuntores termo-magneticos unipolares, de embutir, com porta e barramento neutro e trifasico, para instalacao de ate 40 disjuntores, com dispositivo para chave geral.  Fornecimento e colocacao.</v>
          </cell>
          <cell r="D4486" t="str">
            <v>un</v>
          </cell>
          <cell r="E4486">
            <v>251.61</v>
          </cell>
        </row>
        <row r="4487">
          <cell r="A4487" t="str">
            <v>IT003821</v>
          </cell>
          <cell r="B4487" t="str">
            <v>IT25480400/</v>
          </cell>
          <cell r="C4487" t="str">
            <v>Quadro de distribuicao de energia para disjuntores termo-magneticos unipolares, de embutir, com porta e barramento neutro e trifasico, para instalacao de ate 50 disjuntores, com dispositivo para chave geral.  Fornecimento e colocacao.</v>
          </cell>
          <cell r="D4487" t="str">
            <v>un</v>
          </cell>
          <cell r="E4487">
            <v>340.7</v>
          </cell>
        </row>
        <row r="4488">
          <cell r="A4488" t="str">
            <v>IT004641</v>
          </cell>
          <cell r="B4488" t="str">
            <v>IT25480450/</v>
          </cell>
          <cell r="C4488" t="str">
            <v>Quadro de distribuicao de energia para disjuntores termo-magneticos unipolares, de embutir, com porta e barramento neutro, para instalacao de ate 24 disjuntores, com dispositivo para chave geral.  Fornecimento e colocacao.</v>
          </cell>
          <cell r="D4488" t="str">
            <v>un</v>
          </cell>
          <cell r="E4488">
            <v>190.2</v>
          </cell>
        </row>
        <row r="4489">
          <cell r="A4489" t="str">
            <v>IT009599</v>
          </cell>
          <cell r="B4489" t="str">
            <v>IT25480500/</v>
          </cell>
          <cell r="C4489" t="str">
            <v>Base de armario Ardsal 10/14.  Fornecimento.</v>
          </cell>
          <cell r="D4489" t="str">
            <v>un</v>
          </cell>
          <cell r="E4489">
            <v>1067.6099999999999</v>
          </cell>
        </row>
        <row r="4490">
          <cell r="A4490" t="str">
            <v>IT005658</v>
          </cell>
          <cell r="B4490" t="str">
            <v>IT25480550/</v>
          </cell>
          <cell r="C4490" t="str">
            <v>Quadro monobloco em chapa de aco com 1,5mm de espessura, medindo (1200x600x300)mm, referencia EE-362 ou similar.  Fornecimento e colocacao.</v>
          </cell>
          <cell r="D4490" t="str">
            <v>un</v>
          </cell>
          <cell r="E4490">
            <v>386.07</v>
          </cell>
        </row>
        <row r="4491">
          <cell r="A4491" t="str">
            <v>IT009788</v>
          </cell>
          <cell r="B4491" t="str">
            <v>IT25480600/</v>
          </cell>
          <cell r="C4491" t="str">
            <v>Quadro de partida e comando para grupo gerador fixo existente com potencia de 145Kva.  Fornecimento e instalacao</v>
          </cell>
          <cell r="D4491" t="str">
            <v>un</v>
          </cell>
          <cell r="E4491">
            <v>3970.19</v>
          </cell>
        </row>
        <row r="4492">
          <cell r="A4492" t="str">
            <v>IT000967</v>
          </cell>
          <cell r="B4492" t="str">
            <v>IT25500050/</v>
          </cell>
          <cell r="C4492" t="str">
            <v>Disjuntor, unipolar, do tipo Quicklag de 10A a 30A.  Fornecimento e colocacao.</v>
          </cell>
          <cell r="D4492" t="str">
            <v>un</v>
          </cell>
          <cell r="E4492">
            <v>4.59</v>
          </cell>
        </row>
        <row r="4493">
          <cell r="A4493" t="str">
            <v>IT003826</v>
          </cell>
          <cell r="B4493" t="str">
            <v>IT25500053/</v>
          </cell>
          <cell r="C4493" t="str">
            <v>Disjuntor, unipolar, do tipo Quicklag de 35A.  Fornecimento e colocacao.</v>
          </cell>
          <cell r="D4493" t="str">
            <v>un</v>
          </cell>
          <cell r="E4493">
            <v>6.17</v>
          </cell>
        </row>
        <row r="4494">
          <cell r="A4494" t="str">
            <v>IT005239</v>
          </cell>
          <cell r="B4494" t="str">
            <v>IT25500150/</v>
          </cell>
          <cell r="C4494" t="str">
            <v>Disjuntor termomagnetico em caixa moldada, unipolar de 70A.  Fornecimento e colocacao.</v>
          </cell>
          <cell r="D4494" t="str">
            <v>un</v>
          </cell>
          <cell r="E4494">
            <v>20.77</v>
          </cell>
        </row>
        <row r="4495">
          <cell r="A4495" t="str">
            <v>IT003829</v>
          </cell>
          <cell r="B4495" t="str">
            <v>IT25500200/</v>
          </cell>
          <cell r="C4495" t="str">
            <v>Disjuntor, tripolar, Eletromar ou similar, tipo C, de 10A a 50A.  Fornecimento e colocacao.</v>
          </cell>
          <cell r="D4495" t="str">
            <v>un</v>
          </cell>
          <cell r="E4495">
            <v>28.1</v>
          </cell>
        </row>
        <row r="4496">
          <cell r="A4496" t="str">
            <v>IT005700</v>
          </cell>
          <cell r="B4496" t="str">
            <v>IT25500203/</v>
          </cell>
          <cell r="C4496" t="str">
            <v>Disjuntor, tripolar de 40A.  Fornecimento e colocacao.</v>
          </cell>
          <cell r="D4496" t="str">
            <v>un</v>
          </cell>
          <cell r="E4496">
            <v>30.82</v>
          </cell>
        </row>
        <row r="4497">
          <cell r="A4497" t="str">
            <v>IT005699</v>
          </cell>
          <cell r="B4497" t="str">
            <v>IT25500206/</v>
          </cell>
          <cell r="C4497" t="str">
            <v>Disjuntor, tripolar de 50A.  Fornecimento e colocacao.</v>
          </cell>
          <cell r="D4497" t="str">
            <v>un</v>
          </cell>
          <cell r="E4497">
            <v>30.67</v>
          </cell>
        </row>
        <row r="4498">
          <cell r="A4498" t="str">
            <v>IT003830</v>
          </cell>
          <cell r="B4498" t="str">
            <v>IT25500212/</v>
          </cell>
          <cell r="C4498" t="str">
            <v>Disjuntor, tripolar, Eletromar ou similar, tipo C, de 60A a 100A.  Fornecimento e colocacao.</v>
          </cell>
          <cell r="D4498" t="str">
            <v>un</v>
          </cell>
          <cell r="E4498">
            <v>35.15</v>
          </cell>
        </row>
        <row r="4499">
          <cell r="A4499" t="str">
            <v>IT000973</v>
          </cell>
          <cell r="B4499" t="str">
            <v>IT25500300/</v>
          </cell>
          <cell r="C4499" t="str">
            <v>Disjuntor, tripolar, Eletromar ou similar, tipo DA, 250A a 400A.  Fornecimento e colocacao.</v>
          </cell>
          <cell r="D4499" t="str">
            <v>un</v>
          </cell>
          <cell r="E4499">
            <v>1848.09</v>
          </cell>
        </row>
        <row r="4500">
          <cell r="A4500" t="str">
            <v>IT008154</v>
          </cell>
          <cell r="B4500" t="str">
            <v>IT25500350/</v>
          </cell>
          <cell r="C4500" t="str">
            <v>Disjuntor, tripolar, estavel, SF6, 630A/17,5Kv, 500MVA, 12,5KA, com chave de bloqueio mecanico, tipo Kirk, referencia HAI, ABB-SACE, equipado com TC's 40/SA ou 80/SA, acoplados aos terminais do disjuntor, referencia ABB-SACE, e rele secundario microproces</v>
          </cell>
          <cell r="D4500" t="str">
            <v>un</v>
          </cell>
          <cell r="E4500">
            <v>20849.38</v>
          </cell>
        </row>
        <row r="4501">
          <cell r="A4501" t="str">
            <v>IT008175</v>
          </cell>
          <cell r="B4501" t="str">
            <v>IT25500400/</v>
          </cell>
          <cell r="C4501" t="str">
            <v>Disjuntor termomagnetico, tripolar de 200A, 25KA, referencia XE225NC, Terasaki ou similar.  Fornecimento e colocacao.</v>
          </cell>
          <cell r="D4501" t="str">
            <v>un</v>
          </cell>
          <cell r="E4501">
            <v>689.44</v>
          </cell>
        </row>
        <row r="4502">
          <cell r="A4502" t="str">
            <v>IT008173</v>
          </cell>
          <cell r="B4502" t="str">
            <v>IT25500450/</v>
          </cell>
          <cell r="C4502" t="str">
            <v>Disjuntor termomagnetico, tripolar de 100A, 35/50KA, referencia XS100NS, Terasaki ou similar.  Fornecimento e colocacao.</v>
          </cell>
          <cell r="D4502" t="str">
            <v>un</v>
          </cell>
          <cell r="E4502">
            <v>409.01</v>
          </cell>
        </row>
        <row r="4503">
          <cell r="A4503" t="str">
            <v>IT008174</v>
          </cell>
          <cell r="B4503" t="str">
            <v>IT25500453/</v>
          </cell>
          <cell r="C4503" t="str">
            <v>Disjuntor termomagnetico, tripolar de 125A, 35/50KA, referencia XS225NS, Terasaki ou similar.  Fornecimento e colocacao.</v>
          </cell>
          <cell r="D4503" t="str">
            <v>un</v>
          </cell>
          <cell r="E4503">
            <v>1019.37</v>
          </cell>
        </row>
        <row r="4504">
          <cell r="A4504" t="str">
            <v>IT008176</v>
          </cell>
          <cell r="B4504" t="str">
            <v>IT25500459/</v>
          </cell>
          <cell r="C4504" t="str">
            <v>Disjuntor termomagnetico, tripolar de 225A, 35/50KA, referencia XS225NS, Terasaki ou similar.  Fornecimento e colocacao.</v>
          </cell>
          <cell r="D4504" t="str">
            <v>un</v>
          </cell>
          <cell r="E4504">
            <v>1019.37</v>
          </cell>
        </row>
        <row r="4505">
          <cell r="A4505" t="str">
            <v>IT008177</v>
          </cell>
          <cell r="B4505" t="str">
            <v>IT25500468/</v>
          </cell>
          <cell r="C4505" t="str">
            <v>Disjuntor termomagnetico, tripolar de 400A, 35KA, referencia XE600NS, Terasaki ou similar.  Fornecimento e colocacao.</v>
          </cell>
          <cell r="D4505" t="str">
            <v>un</v>
          </cell>
          <cell r="E4505">
            <v>1270.8499999999999</v>
          </cell>
        </row>
        <row r="4506">
          <cell r="A4506" t="str">
            <v>IT009770</v>
          </cell>
          <cell r="B4506" t="str">
            <v>IT25500550/</v>
          </cell>
          <cell r="C4506" t="str">
            <v>Disjuntor de volume reduzido de oleo tripolar, classe 15Kv, corrente nominal de 800A/500MVA, com os acessorios: carregador de mola motorizado, reles de abertura e fechamento, bloqueio mecanico Kirk.  Fornecimento e instalacao.</v>
          </cell>
          <cell r="D4506" t="str">
            <v>un</v>
          </cell>
          <cell r="E4506">
            <v>13293.37</v>
          </cell>
        </row>
        <row r="4507">
          <cell r="A4507" t="str">
            <v>IT003840</v>
          </cell>
          <cell r="B4507" t="str">
            <v>IT25520062/</v>
          </cell>
          <cell r="C4507" t="str">
            <v>Chave blindada, Continental ou similar, tripolar de 250V de 100A.  Fornecimento e colocacao.</v>
          </cell>
          <cell r="D4507" t="str">
            <v>un</v>
          </cell>
          <cell r="E4507">
            <v>145.97</v>
          </cell>
        </row>
        <row r="4508">
          <cell r="A4508" t="str">
            <v>IT003841</v>
          </cell>
          <cell r="B4508" t="str">
            <v>IT25520074/</v>
          </cell>
          <cell r="C4508" t="str">
            <v>Chave blindada, Continental ou similar, tripolar de 250V de 200A.  Fornecimento e colocacao.</v>
          </cell>
          <cell r="D4508" t="str">
            <v>un</v>
          </cell>
          <cell r="E4508">
            <v>216.54</v>
          </cell>
        </row>
        <row r="4509">
          <cell r="A4509" t="str">
            <v>IT003842</v>
          </cell>
          <cell r="B4509" t="str">
            <v>IT25520086/</v>
          </cell>
          <cell r="C4509" t="str">
            <v>Chave blindada, Continental ou similar, tripolar de 250V de 400A.  Fornecimento e colocacao.</v>
          </cell>
          <cell r="D4509" t="str">
            <v>un</v>
          </cell>
          <cell r="E4509">
            <v>896.91</v>
          </cell>
        </row>
        <row r="4510">
          <cell r="A4510" t="str">
            <v>IT000975</v>
          </cell>
          <cell r="B4510" t="str">
            <v>IT25520100/</v>
          </cell>
          <cell r="C4510" t="str">
            <v>Chave comutadora modelo 3Kw 1- 314, Siemens ou similar de 250A.  Fornecimento e colocacao.</v>
          </cell>
          <cell r="D4510" t="str">
            <v>un</v>
          </cell>
          <cell r="E4510">
            <v>1182.52</v>
          </cell>
        </row>
        <row r="4511">
          <cell r="A4511" t="str">
            <v>IT000974</v>
          </cell>
          <cell r="B4511" t="str">
            <v>IT25520109/</v>
          </cell>
          <cell r="C4511" t="str">
            <v>Chave comutadora modelo 3Kw 1- 627, Siemens ou similar de 630A.  Fornecimento e colocacao.</v>
          </cell>
          <cell r="D4511" t="str">
            <v>un</v>
          </cell>
          <cell r="E4511">
            <v>2179.41</v>
          </cell>
        </row>
        <row r="4512">
          <cell r="A4512" t="str">
            <v>IT007659</v>
          </cell>
          <cell r="B4512" t="str">
            <v>IT25520150/</v>
          </cell>
          <cell r="C4512" t="str">
            <v>Chave comutadora com botao XB2 BD21 ou similar.  Fornecimento e colocacao.</v>
          </cell>
          <cell r="D4512" t="str">
            <v>un</v>
          </cell>
          <cell r="E4512">
            <v>75.209999999999994</v>
          </cell>
        </row>
        <row r="4513">
          <cell r="A4513" t="str">
            <v>IT000978</v>
          </cell>
          <cell r="B4513" t="str">
            <v>IT25520200/</v>
          </cell>
          <cell r="C4513" t="str">
            <v>Chave Pacco interruptora referencia P63 1/3hs CN 63A.  Fornecimento e colocacao.</v>
          </cell>
          <cell r="D4513" t="str">
            <v>un</v>
          </cell>
          <cell r="E4513">
            <v>331.07</v>
          </cell>
        </row>
        <row r="4514">
          <cell r="A4514" t="str">
            <v>IT000977</v>
          </cell>
          <cell r="B4514" t="str">
            <v>IT25520209/</v>
          </cell>
          <cell r="C4514" t="str">
            <v>Chave Pacco interruptora referencia P100 1/3hs CN 100A.  Fornecimento e colocacao.</v>
          </cell>
          <cell r="D4514" t="str">
            <v>un</v>
          </cell>
          <cell r="E4514">
            <v>599.07000000000005</v>
          </cell>
        </row>
        <row r="4515">
          <cell r="A4515" t="str">
            <v>IT003834</v>
          </cell>
          <cell r="B4515" t="str">
            <v>IT25520253/</v>
          </cell>
          <cell r="C4515" t="str">
            <v>Chave faca, base ardosia, 250V, com porta fusiveis, tripolar de 30A .  Fornecimento e colocacao.</v>
          </cell>
          <cell r="D4515" t="str">
            <v>un</v>
          </cell>
          <cell r="E4515">
            <v>26.31</v>
          </cell>
        </row>
        <row r="4516">
          <cell r="A4516" t="str">
            <v>IT000976</v>
          </cell>
          <cell r="B4516" t="str">
            <v>IT25520259/</v>
          </cell>
          <cell r="C4516" t="str">
            <v>Chave faca blindada, completa, 80A, modelo 3NP4, da Siemens ou similar.  Fornecimento e colocacao.</v>
          </cell>
          <cell r="D4516" t="str">
            <v>un</v>
          </cell>
          <cell r="E4516">
            <v>101.32</v>
          </cell>
        </row>
        <row r="4517">
          <cell r="A4517" t="str">
            <v>IT003835</v>
          </cell>
          <cell r="B4517" t="str">
            <v>IT25520262/</v>
          </cell>
          <cell r="C4517" t="str">
            <v>Chave faca, base ardosia, 250V, com porta fusiveis, tripolar de 100A.  Fornecimento e colocacao.</v>
          </cell>
          <cell r="D4517" t="str">
            <v>un</v>
          </cell>
          <cell r="E4517">
            <v>44.35</v>
          </cell>
        </row>
        <row r="4518">
          <cell r="A4518" t="str">
            <v>IT003836</v>
          </cell>
          <cell r="B4518" t="str">
            <v>IT25520274/</v>
          </cell>
          <cell r="C4518" t="str">
            <v>Chave faca, base ardosia, 250V, com porta fusiveis, tripolar de 400A.  Fornecimento e colocacao.</v>
          </cell>
          <cell r="D4518" t="str">
            <v>un</v>
          </cell>
          <cell r="E4518">
            <v>309.36</v>
          </cell>
        </row>
        <row r="4519">
          <cell r="A4519" t="str">
            <v>IT005882</v>
          </cell>
          <cell r="B4519" t="str">
            <v>IT25520306/</v>
          </cell>
          <cell r="C4519" t="str">
            <v>Chave tipo faca aberta, reforcada de reversao, base de marmore 250V, bipolar, de 30A.  Fornecimento e colocacao.</v>
          </cell>
          <cell r="D4519" t="str">
            <v>un</v>
          </cell>
          <cell r="E4519">
            <v>12.54</v>
          </cell>
        </row>
        <row r="4520">
          <cell r="A4520" t="str">
            <v>IT003914</v>
          </cell>
          <cell r="B4520" t="str">
            <v>IT25520315/</v>
          </cell>
          <cell r="C4520" t="str">
            <v>Chave tipo faca aberta, reforcada de reversao, base de marmore 250V, bipolar de 60A.  Fornecimento e colocacao.</v>
          </cell>
          <cell r="D4520" t="str">
            <v>un</v>
          </cell>
          <cell r="E4520">
            <v>14.97</v>
          </cell>
        </row>
        <row r="4521">
          <cell r="A4521" t="str">
            <v>IT003915</v>
          </cell>
          <cell r="B4521" t="str">
            <v>IT25520350/</v>
          </cell>
          <cell r="C4521" t="str">
            <v>Chave tipo faca aberta, reforcada de reversao, base de marmore 250V, tripolar de 60A.  Fornecimento e colocacao.</v>
          </cell>
          <cell r="D4521" t="str">
            <v>un</v>
          </cell>
          <cell r="E4521">
            <v>19.97</v>
          </cell>
        </row>
        <row r="4522">
          <cell r="A4522" t="str">
            <v>IT003843</v>
          </cell>
          <cell r="B4522" t="str">
            <v>IT25520403/</v>
          </cell>
          <cell r="C4522" t="str">
            <v>Chave guarda motor, trifasica, Eletromar ou similar, ate 3CV, 220V, compreendendo chave magnetica SA-10 com rele termico e botoeira liga/desliga.  Fornecimento e colocacao.</v>
          </cell>
          <cell r="D4522" t="str">
            <v>un</v>
          </cell>
          <cell r="E4522">
            <v>156.27000000000001</v>
          </cell>
        </row>
        <row r="4523">
          <cell r="A4523" t="str">
            <v>IT003854</v>
          </cell>
          <cell r="B4523" t="str">
            <v>IT25520409/</v>
          </cell>
          <cell r="C4523" t="str">
            <v>Chave guarda motor, trifasica da Eletromar ou similar, ate 5CV, 220V, compreendendo chave magnetico SA-16 com rele termico e botoeira liga/desliga.  Fornecimento e colocacao.</v>
          </cell>
          <cell r="D4523" t="str">
            <v>un</v>
          </cell>
          <cell r="E4523">
            <v>177.84</v>
          </cell>
        </row>
        <row r="4524">
          <cell r="A4524" t="str">
            <v>IT003855</v>
          </cell>
          <cell r="B4524" t="str">
            <v>IT25520412/</v>
          </cell>
          <cell r="C4524" t="str">
            <v>Chave guarda motor, trifasica da Eletromar ou similar, ate 7,5/10CV, 220V, compreendendo chave magnetica SA-32 com  rele termico e botoeira liga/desliga.  Fornecimento e colocacao.</v>
          </cell>
          <cell r="D4524" t="str">
            <v>un</v>
          </cell>
          <cell r="E4524">
            <v>197.71</v>
          </cell>
        </row>
        <row r="4525">
          <cell r="A4525" t="str">
            <v>IT005654</v>
          </cell>
          <cell r="B4525" t="str">
            <v>IT25520600/</v>
          </cell>
          <cell r="C4525" t="str">
            <v>Chave boia, automatica, de mercurio, unipolar.  Fornecimento e colocacao.</v>
          </cell>
          <cell r="D4525" t="str">
            <v>un</v>
          </cell>
          <cell r="E4525">
            <v>43.03</v>
          </cell>
        </row>
        <row r="4526">
          <cell r="A4526" t="str">
            <v>IT003822</v>
          </cell>
          <cell r="B4526" t="str">
            <v>IT25540050/</v>
          </cell>
          <cell r="C4526" t="str">
            <v>Fusivel cartucho de 15A a 30A, 250V.  Fornecimento e colocacao.</v>
          </cell>
          <cell r="D4526" t="str">
            <v>un</v>
          </cell>
          <cell r="E4526">
            <v>2.2400000000000002</v>
          </cell>
        </row>
        <row r="4527">
          <cell r="A4527" t="str">
            <v>IT003823</v>
          </cell>
          <cell r="B4527" t="str">
            <v>IT25540100/</v>
          </cell>
          <cell r="C4527" t="str">
            <v>Fusivel cartucho de 35A a 60A, 250V.  Fornecimento e colocacao.</v>
          </cell>
          <cell r="D4527" t="str">
            <v>un</v>
          </cell>
          <cell r="E4527">
            <v>2.69</v>
          </cell>
        </row>
        <row r="4528">
          <cell r="A4528" t="str">
            <v>IT001006</v>
          </cell>
          <cell r="B4528" t="str">
            <v>IT25540300/</v>
          </cell>
          <cell r="C4528" t="str">
            <v>Fuzivel Diazed Siemens, ou similar, de 2A, com base, tampa, anel e parafuso de ajuste.  Fornecimento e colocacao.</v>
          </cell>
          <cell r="D4528" t="str">
            <v>un</v>
          </cell>
          <cell r="E4528">
            <v>11.06</v>
          </cell>
        </row>
        <row r="4529">
          <cell r="A4529" t="str">
            <v>IT001007</v>
          </cell>
          <cell r="B4529" t="str">
            <v>IT25540350/</v>
          </cell>
          <cell r="C4529" t="str">
            <v>Fuzivel Diazed Siemens, ou similar, de 10A, com base, tampa, anel e parafuso de ajuste.  Fornecimento e colocacao.</v>
          </cell>
          <cell r="D4529" t="str">
            <v>un</v>
          </cell>
          <cell r="E4529">
            <v>11.06</v>
          </cell>
        </row>
        <row r="4530">
          <cell r="A4530" t="str">
            <v>IT001008</v>
          </cell>
          <cell r="B4530" t="str">
            <v>IT25540400/</v>
          </cell>
          <cell r="C4530" t="str">
            <v>Fuzivel Diazed Siemens, ou similar, de 16A, com base, tampa, anel e parafuso de ajuste.  Fornecimento e colocacao.</v>
          </cell>
          <cell r="D4530" t="str">
            <v>un</v>
          </cell>
          <cell r="E4530">
            <v>11.06</v>
          </cell>
        </row>
        <row r="4531">
          <cell r="A4531" t="str">
            <v>IT006050</v>
          </cell>
          <cell r="B4531" t="str">
            <v>IT25540450/</v>
          </cell>
          <cell r="C4531" t="str">
            <v>Fuzivel Diazed Siemens ou similar, de 30A, com base, tampa, anel e parafuso de ajuste.  Fornecimento e colocacao.</v>
          </cell>
          <cell r="D4531" t="str">
            <v>un</v>
          </cell>
          <cell r="E4531">
            <v>14</v>
          </cell>
        </row>
        <row r="4532">
          <cell r="A4532" t="str">
            <v>IT001009</v>
          </cell>
          <cell r="B4532" t="str">
            <v>IT25540500/</v>
          </cell>
          <cell r="C4532" t="str">
            <v>Fuzivel Diazed Siemens, ou similar, de 63A, com base, tampa, anel e parafuso de ajuste.  Fornecimento e colocacao.</v>
          </cell>
          <cell r="D4532" t="str">
            <v>un</v>
          </cell>
          <cell r="E4532">
            <v>14</v>
          </cell>
        </row>
        <row r="4533">
          <cell r="A4533" t="str">
            <v>IT006051</v>
          </cell>
          <cell r="B4533" t="str">
            <v>IT25540550/</v>
          </cell>
          <cell r="C4533" t="str">
            <v>Fuzivel Diazed Siemens ou similar, de 100A, com base, tampa, anel e parafuso de ajuste.  Fornecimento e colocacao.</v>
          </cell>
          <cell r="D4533" t="str">
            <v>un</v>
          </cell>
          <cell r="E4533">
            <v>17.5</v>
          </cell>
        </row>
        <row r="4534">
          <cell r="A4534" t="str">
            <v>IT007652</v>
          </cell>
          <cell r="B4534" t="str">
            <v>IT25540600/</v>
          </cell>
          <cell r="C4534" t="str">
            <v>Fusivel NH, tamanho 00, corrente nominal de 80A.  Fornecimento e colocacao.</v>
          </cell>
          <cell r="D4534" t="str">
            <v>un</v>
          </cell>
          <cell r="E4534">
            <v>7.38</v>
          </cell>
        </row>
        <row r="4535">
          <cell r="A4535" t="str">
            <v>IT005680</v>
          </cell>
          <cell r="B4535" t="str">
            <v>IT25540650/</v>
          </cell>
          <cell r="C4535" t="str">
            <v>Fusiveis NH, tamanho 1, corrente nominal de 36 a 200A , 500V.  Fornecimento e colocacao.</v>
          </cell>
          <cell r="D4535" t="str">
            <v>un</v>
          </cell>
          <cell r="E4535">
            <v>12.54</v>
          </cell>
        </row>
        <row r="4536">
          <cell r="A4536" t="str">
            <v>IT005681</v>
          </cell>
          <cell r="B4536" t="str">
            <v>IT25540700/</v>
          </cell>
          <cell r="C4536" t="str">
            <v>Fusiveis NH, tamanho 1, corrente nominal de 224 a 250A , 500V.  Fornecimento e colocacao.</v>
          </cell>
          <cell r="D4536" t="str">
            <v>un</v>
          </cell>
          <cell r="E4536">
            <v>12.54</v>
          </cell>
        </row>
        <row r="4537">
          <cell r="A4537" t="str">
            <v>IT008161</v>
          </cell>
          <cell r="B4537" t="str">
            <v>IT25560050/</v>
          </cell>
          <cell r="C4537" t="str">
            <v>Capacitor trifasico de 10Kv, 220V, 60Hz.  Fornecimento e colocacao.</v>
          </cell>
          <cell r="D4537" t="str">
            <v>un</v>
          </cell>
          <cell r="E4537">
            <v>489.42</v>
          </cell>
        </row>
        <row r="4538">
          <cell r="A4538" t="str">
            <v>IT008160</v>
          </cell>
          <cell r="B4538" t="str">
            <v>IT25560200/</v>
          </cell>
          <cell r="C4538" t="str">
            <v>Capacitor trifasico de 15Kv, 220V, 60Hz.  Fornecimento e colocacao.</v>
          </cell>
          <cell r="D4538" t="str">
            <v>un</v>
          </cell>
          <cell r="E4538">
            <v>455.78</v>
          </cell>
        </row>
        <row r="4539">
          <cell r="A4539" t="str">
            <v>IT000994</v>
          </cell>
          <cell r="B4539" t="str">
            <v>IT25580050/</v>
          </cell>
          <cell r="C4539" t="str">
            <v>Contactor Siemens 3TB-40 ou similar, com bobina de 220V.  Fornecimento e colocacao.</v>
          </cell>
          <cell r="D4539" t="str">
            <v>un</v>
          </cell>
          <cell r="E4539">
            <v>122.6</v>
          </cell>
        </row>
        <row r="4540">
          <cell r="A4540" t="str">
            <v>IT000995</v>
          </cell>
          <cell r="B4540" t="str">
            <v>IT25580100/</v>
          </cell>
          <cell r="C4540" t="str">
            <v>Contactor Siemens 3TB-43 ou similar, com bobina de 220V.  Fornecimento e colocacao.</v>
          </cell>
          <cell r="D4540" t="str">
            <v>un</v>
          </cell>
          <cell r="E4540">
            <v>171.2</v>
          </cell>
        </row>
        <row r="4541">
          <cell r="A4541" t="str">
            <v>IT000996</v>
          </cell>
          <cell r="B4541" t="str">
            <v>IT25580150/</v>
          </cell>
          <cell r="C4541" t="str">
            <v>Contactor magnetico Siemens 3TB-44 ou similar, com bobina de 220V de 32A.  Fornecimento e colocacao.</v>
          </cell>
          <cell r="D4541" t="str">
            <v>un</v>
          </cell>
          <cell r="E4541">
            <v>247.26</v>
          </cell>
        </row>
        <row r="4542">
          <cell r="A4542" t="str">
            <v>IT000997</v>
          </cell>
          <cell r="B4542" t="str">
            <v>IT25580200/</v>
          </cell>
          <cell r="C4542" t="str">
            <v>Contactor Siemens 3TB-46 ou similar, com bobina de 220V.  Fornecimento e colocacao.</v>
          </cell>
          <cell r="D4542" t="str">
            <v>un</v>
          </cell>
          <cell r="E4542">
            <v>383.47</v>
          </cell>
        </row>
        <row r="4543">
          <cell r="A4543" t="str">
            <v>IT000999</v>
          </cell>
          <cell r="B4543" t="str">
            <v>IT25580250/</v>
          </cell>
          <cell r="C4543" t="str">
            <v>Contactor magnetico Siemens, modelo 3TB-47, ou similar, com bobina de 220V de 63A.  Fornecimento e colocacao.</v>
          </cell>
          <cell r="D4543" t="str">
            <v>un</v>
          </cell>
          <cell r="E4543">
            <v>522.73</v>
          </cell>
        </row>
        <row r="4544">
          <cell r="A4544" t="str">
            <v>IT001000</v>
          </cell>
          <cell r="B4544" t="str">
            <v>IT25580300/</v>
          </cell>
          <cell r="C4544" t="str">
            <v>Contactor Siemens 3TB-48 ou similar, com bobina de 220V.  Fornecimento e colocacao.</v>
          </cell>
          <cell r="D4544" t="str">
            <v>un</v>
          </cell>
          <cell r="E4544">
            <v>907.8</v>
          </cell>
        </row>
        <row r="4545">
          <cell r="A4545" t="str">
            <v>IT001001</v>
          </cell>
          <cell r="B4545" t="str">
            <v>IT25580350/</v>
          </cell>
          <cell r="C4545" t="str">
            <v>Contactor magnetico Siemens, modelo 3TB-50, ou similar, com bobina de 220V de 110A.</v>
          </cell>
          <cell r="D4545" t="str">
            <v>un</v>
          </cell>
          <cell r="E4545">
            <v>1049.06</v>
          </cell>
        </row>
        <row r="4546">
          <cell r="A4546" t="str">
            <v>IT007658</v>
          </cell>
          <cell r="B4546" t="str">
            <v>IT25580400/</v>
          </cell>
          <cell r="C4546" t="str">
            <v>Contactor magnetico modelo LC1 D-0910 ou similar, com bobina de 220V.  Fornecimento e colocacao.</v>
          </cell>
          <cell r="D4546" t="str">
            <v>un</v>
          </cell>
          <cell r="E4546">
            <v>71.98</v>
          </cell>
        </row>
        <row r="4547">
          <cell r="A4547" t="str">
            <v>IT009534</v>
          </cell>
          <cell r="B4547" t="str">
            <v>IT30200150/</v>
          </cell>
          <cell r="C4547" t="str">
            <v>Projetor para  lampada PAR-64 de 1000W, modelo LP-40, marca kupo ou similar, fornecido com garra, gancho de seguranca, lampada de 110V, porta gelatina.  Fornecimento.</v>
          </cell>
          <cell r="D4547" t="str">
            <v>un</v>
          </cell>
          <cell r="E4547" t="e">
            <v>#N/A</v>
          </cell>
        </row>
        <row r="4548">
          <cell r="A4548" t="str">
            <v>IT009532</v>
          </cell>
          <cell r="B4548" t="str">
            <v>IT30200200/</v>
          </cell>
          <cell r="C4548" t="str">
            <v>Projetor, tipo fresnel, para  lampada de 1000W, modelo TE-11, marca Lampo ou similar, fornecido com garra, gancho de seguranca, lampada de 220V, porta gelatina, bandor de 4.  Fornecimento.</v>
          </cell>
          <cell r="D4548" t="str">
            <v>un</v>
          </cell>
          <cell r="E4548" t="e">
            <v>#N/A</v>
          </cell>
        </row>
        <row r="4549">
          <cell r="A4549" t="str">
            <v>IT009531</v>
          </cell>
          <cell r="B4549" t="str">
            <v>IT30200250/</v>
          </cell>
          <cell r="C4549" t="str">
            <v>Projetor, tipo plano-convexo, para  lampada de 1000W, modelo TE-20, marca Lampo ou similar, fornecido com garra, gancho de seguranca, lampada de 220V, porta gelatina, bandor de 4.  Fornecimento.</v>
          </cell>
          <cell r="D4549" t="str">
            <v>un</v>
          </cell>
          <cell r="E4549" t="e">
            <v>#N/A</v>
          </cell>
        </row>
        <row r="4550">
          <cell r="A4550" t="str">
            <v>IT009530</v>
          </cell>
          <cell r="B4550" t="str">
            <v>IT30200259/</v>
          </cell>
          <cell r="C4550" t="str">
            <v>Projetor, tipo elipsoidal, para  lampada de 1000W, modelo 61/N, marca Lampo ou similar, fornecido com garra, gancho de seguranca e lampada de 220V.  Fornecimento.</v>
          </cell>
          <cell r="D4550" t="str">
            <v>un</v>
          </cell>
          <cell r="E4550" t="e">
            <v>#N/A</v>
          </cell>
        </row>
        <row r="4551">
          <cell r="A4551" t="str">
            <v>IT017862</v>
          </cell>
          <cell r="B4551" t="str">
            <v>IT30200300/</v>
          </cell>
          <cell r="C4551" t="str">
            <v>Projetor subaquatico modelo PD-50, de 120mm de diametro; 110mm de altura, base GU5,3, com lampada halogena dicroica de 50W e 127/220V.  Fornecimento.</v>
          </cell>
          <cell r="D4551" t="str">
            <v>un</v>
          </cell>
          <cell r="E4551">
            <v>245</v>
          </cell>
        </row>
        <row r="4552">
          <cell r="A4552" t="str">
            <v>IT017865</v>
          </cell>
          <cell r="B4552" t="str">
            <v>IT30200350/</v>
          </cell>
          <cell r="C4552" t="str">
            <v>Projetor subaquatico modelo PI-200, de 190mm de diametro; 190mm de altura, base E-27, com lampada incandescente de 150/200W e 127/220V.  Fornecimento.</v>
          </cell>
          <cell r="D4552" t="str">
            <v>un</v>
          </cell>
          <cell r="E4552">
            <v>486.45</v>
          </cell>
        </row>
        <row r="4553">
          <cell r="A4553" t="str">
            <v>IT017866</v>
          </cell>
          <cell r="B4553" t="str">
            <v>IT30200400/</v>
          </cell>
          <cell r="C4553" t="str">
            <v>Projetor subaquatico modelo PM-160, de 220mm de diametro; 270mm de altura, base E-27, com lampada mista de 160W/220V.  Fornecimento</v>
          </cell>
          <cell r="D4553" t="str">
            <v>un</v>
          </cell>
          <cell r="E4553">
            <v>631.35</v>
          </cell>
        </row>
        <row r="4554">
          <cell r="A4554" t="str">
            <v>IT017867</v>
          </cell>
          <cell r="B4554" t="str">
            <v>IT30200450/</v>
          </cell>
          <cell r="C4554" t="str">
            <v>Projetor subaquatico modelo PM-250, de 220mm de diametro; 270mm de altura, base E-27, com lampada mista de 250W/220V.  Fornecimento</v>
          </cell>
          <cell r="D4554" t="str">
            <v>un</v>
          </cell>
          <cell r="E4554">
            <v>631.35</v>
          </cell>
        </row>
        <row r="4555">
          <cell r="A4555" t="str">
            <v>IT017863</v>
          </cell>
          <cell r="B4555" t="str">
            <v>IT30200500/</v>
          </cell>
          <cell r="C4555" t="str">
            <v>Projetor subaquatico modelo PH-300, de 260mm de diametro; 120mm de altura, base R7S, com lampada halogena 300W e 127/220V.  Fornecimento.</v>
          </cell>
          <cell r="D4555" t="str">
            <v>un</v>
          </cell>
          <cell r="E4555">
            <v>477</v>
          </cell>
        </row>
        <row r="4556">
          <cell r="A4556" t="str">
            <v>IT017864</v>
          </cell>
          <cell r="B4556" t="str">
            <v>IT30200550/</v>
          </cell>
          <cell r="C4556" t="str">
            <v>Projetor subaquatico modelo PH-500, de 260mm de diametro; 120mm de altura, base R7S, com lampada halogena 500W e 127/220V.  Fornecimento.</v>
          </cell>
          <cell r="D4556" t="str">
            <v>un</v>
          </cell>
          <cell r="E4556">
            <v>477</v>
          </cell>
        </row>
        <row r="4557">
          <cell r="A4557" t="str">
            <v>IT017868</v>
          </cell>
          <cell r="B4557" t="str">
            <v>IT30200553/</v>
          </cell>
          <cell r="C4557" t="str">
            <v>Projetor subaquatico modelo PM-500, de 290mm de diametro; 360mm de altura, base E-40, com lampada mista de 500W/220V.  Fornecimento</v>
          </cell>
          <cell r="D4557" t="str">
            <v>un</v>
          </cell>
          <cell r="E4557">
            <v>838.35</v>
          </cell>
        </row>
        <row r="4558">
          <cell r="A4558" t="str">
            <v>IT006320</v>
          </cell>
          <cell r="B4558" t="str">
            <v>IT30200600/</v>
          </cell>
          <cell r="C4558" t="str">
            <v>Refletor, referencia PT-87, Wetzel ou similar, incluindo lampada halogena de 300W.  Fornecimento e colocacao.</v>
          </cell>
          <cell r="D4558" t="str">
            <v>un</v>
          </cell>
          <cell r="E4558">
            <v>77.930000000000007</v>
          </cell>
        </row>
        <row r="4559">
          <cell r="A4559" t="str">
            <v>IT006321</v>
          </cell>
          <cell r="B4559" t="str">
            <v>IT30200609/</v>
          </cell>
          <cell r="C4559" t="str">
            <v>Refletor, referencia F-5050, Projetos ou similar, incluindo lampada halogena de 300W.  Fornecimento e colocacao.</v>
          </cell>
          <cell r="D4559" t="str">
            <v>un</v>
          </cell>
          <cell r="E4559">
            <v>74.42</v>
          </cell>
        </row>
        <row r="4560">
          <cell r="A4560" t="str">
            <v>IT003859</v>
          </cell>
          <cell r="B4560" t="str">
            <v>IT30250059/</v>
          </cell>
          <cell r="C4560" t="str">
            <v>Lampada incandescente de 60W.  Fornecimento e colocacao.</v>
          </cell>
          <cell r="D4560" t="str">
            <v>un</v>
          </cell>
          <cell r="E4560">
            <v>0.83</v>
          </cell>
        </row>
        <row r="4561">
          <cell r="A4561" t="str">
            <v>IT003858</v>
          </cell>
          <cell r="B4561" t="str">
            <v>IT30250062/</v>
          </cell>
          <cell r="C4561" t="str">
            <v>Lampada incandescente de 100W.  Fornecimento e colocacao.</v>
          </cell>
          <cell r="D4561" t="str">
            <v>un</v>
          </cell>
          <cell r="E4561">
            <v>1.06</v>
          </cell>
        </row>
        <row r="4562">
          <cell r="A4562" t="str">
            <v>IT004858</v>
          </cell>
          <cell r="B4562" t="str">
            <v>IT30250068/</v>
          </cell>
          <cell r="C4562" t="str">
            <v>Lampada incandescente de 200W, 220V.  Fornecimento e colocacao.</v>
          </cell>
          <cell r="D4562" t="str">
            <v>un</v>
          </cell>
          <cell r="E4562">
            <v>3</v>
          </cell>
        </row>
        <row r="4563">
          <cell r="A4563" t="str">
            <v>IT001002</v>
          </cell>
          <cell r="B4563" t="str">
            <v>IT30250071/</v>
          </cell>
          <cell r="C4563" t="str">
            <v>Lampada incandescente de 300W, 220V.  Fornecimento e colocacao.</v>
          </cell>
          <cell r="D4563" t="str">
            <v>un</v>
          </cell>
          <cell r="E4563">
            <v>16.309999999999999</v>
          </cell>
        </row>
        <row r="4564">
          <cell r="A4564" t="str">
            <v>IT005900</v>
          </cell>
          <cell r="B4564" t="str">
            <v>IT30250162/</v>
          </cell>
          <cell r="C4564" t="str">
            <v>Lampada dicroica de 75W, 110/130V, com 38o de abertura.  Fornecimento e colcacao.</v>
          </cell>
          <cell r="D4564" t="str">
            <v>un</v>
          </cell>
          <cell r="E4564">
            <v>9.0399999999999991</v>
          </cell>
        </row>
        <row r="4565">
          <cell r="A4565" t="str">
            <v>IT017457</v>
          </cell>
          <cell r="B4565" t="str">
            <v>IT30300050/</v>
          </cell>
          <cell r="C4565" t="str">
            <v>Lampada fluorescente compacta eletronica de 15W, com reator incorporado, fluxo luminoso minimo 900 lumens, cor 41, base E27, vida util minima 10.000h, OSRAM Dulux EL 15W/41 ou similar.  Fornecimento e colocacao.</v>
          </cell>
          <cell r="D4565" t="str">
            <v>un</v>
          </cell>
          <cell r="E4565">
            <v>10.61</v>
          </cell>
        </row>
        <row r="4566">
          <cell r="A4566" t="str">
            <v>IT017453</v>
          </cell>
          <cell r="B4566" t="str">
            <v>IT30300053/</v>
          </cell>
          <cell r="C4566" t="str">
            <v>Lampada fluorescente tubular de 16W, fluxo luminoso minimo 1200 lumens, cor 840, indice de reproducao de cores 85, base G13, vida util minima 7500h, OSRAM Energy Saver L16/21-840 ou similar.  Fornecimento e colocacao.</v>
          </cell>
          <cell r="D4566" t="str">
            <v>un</v>
          </cell>
          <cell r="E4566">
            <v>6.56</v>
          </cell>
        </row>
        <row r="4567">
          <cell r="A4567" t="str">
            <v>IT003860</v>
          </cell>
          <cell r="B4567" t="str">
            <v>IT30300056/</v>
          </cell>
          <cell r="C4567" t="str">
            <v>Lampada fluorescente de 20W.  Fornecimento e colocacao.</v>
          </cell>
          <cell r="D4567" t="str">
            <v>un</v>
          </cell>
          <cell r="E4567">
            <v>3.76</v>
          </cell>
        </row>
        <row r="4568">
          <cell r="A4568" t="str">
            <v>IT017458</v>
          </cell>
          <cell r="B4568" t="str">
            <v>IT30300059/</v>
          </cell>
          <cell r="C4568" t="str">
            <v>Lampada fluorescente compacta eletronica de 23W, com reator incorporado, fluxo luminoso minimo 1500 lumens, cor 41, base E27, vida util minima 10.000h, OSRAM Dulux EL 23W/41 ou similar.  Fornecimento e colocacao.</v>
          </cell>
          <cell r="D4568" t="str">
            <v>un</v>
          </cell>
          <cell r="E4568">
            <v>13.49</v>
          </cell>
        </row>
        <row r="4569">
          <cell r="A4569" t="str">
            <v>IT017454</v>
          </cell>
          <cell r="B4569" t="str">
            <v>IT30300062/</v>
          </cell>
          <cell r="C4569" t="str">
            <v>Lampada fluorescente tubular de 32W, fluxo luminoso minimo 1200 lumens, cor 840, indice de reproducao de cores 85, base G13, vida util minima 7500h, OSRAM Energy Saver L16/21-840 ou similar.  Fornecimento e colocacao.</v>
          </cell>
          <cell r="D4569" t="str">
            <v>un</v>
          </cell>
          <cell r="E4569">
            <v>6.8</v>
          </cell>
        </row>
        <row r="4570">
          <cell r="A4570" t="str">
            <v>IT000965</v>
          </cell>
          <cell r="B4570" t="str">
            <v>IT30300065/</v>
          </cell>
          <cell r="C4570" t="str">
            <v>Lampada fluorescente de 40W.  Fornecimento e colocacao.</v>
          </cell>
          <cell r="D4570" t="str">
            <v>un</v>
          </cell>
          <cell r="E4570">
            <v>3.8</v>
          </cell>
        </row>
        <row r="4571">
          <cell r="A4571" t="str">
            <v>IT017449</v>
          </cell>
          <cell r="B4571" t="str">
            <v>IT30300068/</v>
          </cell>
          <cell r="C4571" t="str">
            <v>Lampada fluorescente tubular, fluxo luminoso minimo 3350lm, cor 840, indice de reproducao de cores 85, base G13, vida util minima de 7500h, potencia de 36W.  Fornecimento e colocacao.</v>
          </cell>
          <cell r="D4571" t="str">
            <v>un</v>
          </cell>
          <cell r="E4571">
            <v>6.88</v>
          </cell>
        </row>
        <row r="4572">
          <cell r="A4572" t="str">
            <v>IT009333</v>
          </cell>
          <cell r="B4572" t="str">
            <v>IT30350056/</v>
          </cell>
          <cell r="C4572" t="str">
            <v>Lampada multivapor metalico (MVM) de 70W, com duplo contato, bulbo externo de quartzo e um tubo de descarga de quartzo, temperatura de cor na ordem de 3000oK.  Fornecimento e instalacao.</v>
          </cell>
          <cell r="D4572" t="str">
            <v>un</v>
          </cell>
          <cell r="E4572">
            <v>71.599999999999994</v>
          </cell>
        </row>
        <row r="4573">
          <cell r="A4573" t="str">
            <v>IT017452</v>
          </cell>
          <cell r="B4573" t="str">
            <v>IT30350068/</v>
          </cell>
          <cell r="C4573" t="str">
            <v>Lampada a vapor metalico, tubular, de 150W, fluxo luminoso minimo 1200 lumens, temperatura de cor 3000K, indice de reproducao de cores 80, base G12, vida util minima 10.000h, OSRAM Powerstar HQI-T 150 WDL ou similar.  Fornecimento e colocacao.</v>
          </cell>
          <cell r="D4573" t="str">
            <v>un</v>
          </cell>
          <cell r="E4573">
            <v>68.92</v>
          </cell>
        </row>
        <row r="4574">
          <cell r="A4574" t="str">
            <v>IT005314</v>
          </cell>
          <cell r="B4574" t="str">
            <v>IT30400050/</v>
          </cell>
          <cell r="C4574" t="str">
            <v>Lampada de vapor de sodio de 220Vx250W, bulbo ovoide.  Fornecimento e colocacao.</v>
          </cell>
          <cell r="D4574" t="str">
            <v>un</v>
          </cell>
          <cell r="E4574">
            <v>47.08</v>
          </cell>
        </row>
        <row r="4575">
          <cell r="A4575" t="str">
            <v>IT007776</v>
          </cell>
          <cell r="B4575" t="str">
            <v>IT35050050/</v>
          </cell>
          <cell r="C4575" t="str">
            <v>Luminaria articulada para cabeceira de leito hospitalar, com 1 lampada incandescente de 60W/110V.  Fornecimento e colocacao.</v>
          </cell>
          <cell r="D4575" t="str">
            <v>un</v>
          </cell>
          <cell r="E4575">
            <v>93.89</v>
          </cell>
        </row>
        <row r="4576">
          <cell r="A4576" t="str">
            <v>IT017675</v>
          </cell>
          <cell r="B4576" t="str">
            <v>IT35100050/</v>
          </cell>
          <cell r="C4576" t="str">
            <v xml:space="preserve">Painel de cabeceira de leito hospitalar, segundo portaria 1884 da ANVISA/MS e norma ABNT NBR 12188, comprimento 1,00m e altura de 0,30m, composta de: 1 saida para oxigenio, 1 saida para ar comprimido, 1 saida para vacuo, padroes ABNT, 4 tomadas eletricas </v>
          </cell>
          <cell r="D4576" t="str">
            <v>un</v>
          </cell>
          <cell r="E4576">
            <v>1535.98</v>
          </cell>
        </row>
        <row r="4577">
          <cell r="A4577" t="str">
            <v>IT017650</v>
          </cell>
          <cell r="B4577" t="str">
            <v>IT35100100/</v>
          </cell>
          <cell r="C4577" t="str">
            <v>Painel de cabeceira de leito hospitalar, segundo portaria ANVISA/MS e norma ABNT NBR 12188, comprimento de 1,45m e altura de 0,30m, composta de: 2 saidas para oxigenio, 2 saidas para ar comprimido, 2 saidas para vacuo, padroes ABNT, 11 tomadas eletricas d</v>
          </cell>
          <cell r="D4577" t="str">
            <v>un</v>
          </cell>
          <cell r="E4577">
            <v>1885.98</v>
          </cell>
        </row>
        <row r="4578">
          <cell r="A4578" t="str">
            <v>MP008321</v>
          </cell>
          <cell r="B4578" t="str">
            <v>MP05050050/</v>
          </cell>
          <cell r="C4578" t="str">
            <v>Correia, referencia V, no A-66.  Fornecimento.</v>
          </cell>
          <cell r="D4578" t="str">
            <v>un</v>
          </cell>
          <cell r="E4578">
            <v>20.329999999999998</v>
          </cell>
        </row>
        <row r="4579">
          <cell r="A4579" t="str">
            <v>MP008320</v>
          </cell>
          <cell r="B4579" t="str">
            <v>MP05050100/</v>
          </cell>
          <cell r="C4579" t="str">
            <v>Correia, referencia V, no A-77.  Fornecimento.</v>
          </cell>
          <cell r="D4579" t="str">
            <v>un</v>
          </cell>
          <cell r="E4579">
            <v>10.87</v>
          </cell>
        </row>
        <row r="4580">
          <cell r="A4580" t="str">
            <v>MP008318</v>
          </cell>
          <cell r="B4580" t="str">
            <v>MP05050150/</v>
          </cell>
          <cell r="C4580" t="str">
            <v>Correia, referencia V, no A-126.  Fornecimento.</v>
          </cell>
          <cell r="D4580" t="str">
            <v>un</v>
          </cell>
          <cell r="E4580">
            <v>61.96</v>
          </cell>
        </row>
        <row r="4581">
          <cell r="A4581" t="str">
            <v>MP008319</v>
          </cell>
          <cell r="B4581" t="str">
            <v>MP05050200/</v>
          </cell>
          <cell r="C4581" t="str">
            <v>Correia, referencia V, no B-119.  Fornecimento.</v>
          </cell>
          <cell r="D4581" t="str">
            <v>un</v>
          </cell>
          <cell r="E4581">
            <v>43.55</v>
          </cell>
        </row>
        <row r="4582">
          <cell r="A4582" t="str">
            <v>MP008317</v>
          </cell>
          <cell r="B4582" t="str">
            <v>MP05050250/</v>
          </cell>
          <cell r="C4582" t="str">
            <v>Correia, referencia V, no B-173.  Fornecimento.</v>
          </cell>
          <cell r="D4582" t="str">
            <v>un</v>
          </cell>
          <cell r="E4582">
            <v>92.96</v>
          </cell>
        </row>
        <row r="4583">
          <cell r="A4583" t="str">
            <v>MP008326</v>
          </cell>
          <cell r="B4583" t="str">
            <v>MP05050300/</v>
          </cell>
          <cell r="C4583" t="str">
            <v>Rolamento, no GRA 100 NPPB, INA ou similar.  Fornecimento.</v>
          </cell>
          <cell r="D4583" t="str">
            <v>un</v>
          </cell>
          <cell r="E4583">
            <v>27.11</v>
          </cell>
        </row>
        <row r="4584">
          <cell r="A4584" t="str">
            <v>MP008325</v>
          </cell>
          <cell r="B4584" t="str">
            <v>MP05050350/</v>
          </cell>
          <cell r="C4584" t="str">
            <v>Rolamento, no 6206Z, NSK ou SKF ou similar.  Fornecimento.</v>
          </cell>
          <cell r="D4584" t="str">
            <v>un</v>
          </cell>
          <cell r="E4584">
            <v>13.35</v>
          </cell>
        </row>
        <row r="4585">
          <cell r="A4585" t="str">
            <v>MP008324</v>
          </cell>
          <cell r="B4585" t="str">
            <v>MP05050400/</v>
          </cell>
          <cell r="C4585" t="str">
            <v>Rolamento, no 6209Z, NSK ou SKF ou similar.  Fornecimento.</v>
          </cell>
          <cell r="D4585" t="str">
            <v>un</v>
          </cell>
          <cell r="E4585">
            <v>24.8</v>
          </cell>
        </row>
        <row r="4586">
          <cell r="A4586" t="str">
            <v>MP008323</v>
          </cell>
          <cell r="B4586" t="str">
            <v>MP05050450/</v>
          </cell>
          <cell r="C4586" t="str">
            <v>Rolamento, no 6307Z, NSK ou SKF ou similar.  Fornecimento.</v>
          </cell>
          <cell r="D4586" t="str">
            <v>un</v>
          </cell>
          <cell r="E4586">
            <v>24.76</v>
          </cell>
        </row>
        <row r="4587">
          <cell r="A4587" t="str">
            <v>MP008322</v>
          </cell>
          <cell r="B4587" t="str">
            <v>MP05050500/</v>
          </cell>
          <cell r="C4587" t="str">
            <v>Rolamento, no 6309Z, NSK ou SKF ou similar.  Fornecimento.</v>
          </cell>
          <cell r="D4587" t="str">
            <v>un</v>
          </cell>
          <cell r="E4587">
            <v>40.67</v>
          </cell>
        </row>
        <row r="4588">
          <cell r="A4588" t="str">
            <v>MP008316</v>
          </cell>
          <cell r="B4588" t="str">
            <v>MP05050550/</v>
          </cell>
          <cell r="C4588" t="str">
            <v>Rotor centrifugo de dupla aspiracao,Torin ou similar, pas para a frente tipo Siroco, modelo CL270-2701, com cubo para eixo de 3/4".  Fornecimento.</v>
          </cell>
          <cell r="D4588" t="str">
            <v>un</v>
          </cell>
          <cell r="E4588">
            <v>167.5</v>
          </cell>
        </row>
        <row r="4589">
          <cell r="A4589" t="str">
            <v>MP008315</v>
          </cell>
          <cell r="B4589" t="str">
            <v>MP05050600/</v>
          </cell>
          <cell r="C4589" t="str">
            <v>Rotor centrifugo de dupla aspiracao, Torin ou similar, pas para a frente tipo Siroco, modelo CL321-321, com cubo para eixo de 1".  Fornecimento.</v>
          </cell>
          <cell r="D4589" t="str">
            <v>un</v>
          </cell>
          <cell r="E4589">
            <v>186.5</v>
          </cell>
        </row>
        <row r="4590">
          <cell r="A4590" t="str">
            <v>MP017813</v>
          </cell>
          <cell r="B4590" t="str">
            <v>MP10050050/</v>
          </cell>
          <cell r="C4590" t="str">
            <v>Equipe de servicos atuando na manutencao preventiva e corretiva de sistemas de ar condicionado central, realizando testes e verificacoes periodicas com reparos dos defeitos encontrados nesses equipamentos.</v>
          </cell>
          <cell r="D4590" t="str">
            <v>mes</v>
          </cell>
          <cell r="E4590">
            <v>8329.0300000000007</v>
          </cell>
        </row>
        <row r="4591">
          <cell r="A4591" t="str">
            <v>MT000075</v>
          </cell>
          <cell r="B4591" t="str">
            <v>MT05050050/</v>
          </cell>
          <cell r="C4591" t="str">
            <v>Escavacao manual de vala em material de 1a categoria (areia, argila ou picarra), exclusive escoramento e esgotamento.</v>
          </cell>
          <cell r="D4591" t="str">
            <v>m3</v>
          </cell>
          <cell r="E4591">
            <v>9.68</v>
          </cell>
        </row>
        <row r="4592">
          <cell r="A4592" t="str">
            <v>MT000076</v>
          </cell>
          <cell r="B4592" t="str">
            <v>MT05050100/</v>
          </cell>
          <cell r="C4592" t="str">
            <v>Escavacao manual de vala em material de 1a categoria (areia, argila ou picarra), entre 1,50m e 3m de profundidade, exclusive escoramento e esgotamento.</v>
          </cell>
          <cell r="D4592" t="str">
            <v>m3</v>
          </cell>
          <cell r="E4592">
            <v>21.78</v>
          </cell>
        </row>
        <row r="4593">
          <cell r="A4593" t="str">
            <v>MT000077</v>
          </cell>
          <cell r="B4593" t="str">
            <v>MT05050150/</v>
          </cell>
          <cell r="C4593" t="str">
            <v>Escavacao manual de vala em material de 1a categoria (areia, argila ou picarra), entre 3m e 4,50m de profundidade, exclusive escoramento e esgotamento.</v>
          </cell>
          <cell r="D4593" t="str">
            <v>m3</v>
          </cell>
          <cell r="E4593">
            <v>29.05</v>
          </cell>
        </row>
        <row r="4594">
          <cell r="A4594" t="str">
            <v>MT000078</v>
          </cell>
          <cell r="B4594" t="str">
            <v>MT05050200/</v>
          </cell>
          <cell r="C4594" t="str">
            <v>Escavacao manual de vala em material de 1a categoria (areia, argila ou picarra), entre 4,50m e 6m de profundidade, exclusive escoramento e esgotamento.</v>
          </cell>
          <cell r="D4594" t="str">
            <v>m3</v>
          </cell>
          <cell r="E4594">
            <v>38.729999999999997</v>
          </cell>
        </row>
        <row r="4595">
          <cell r="A4595" t="str">
            <v>MT000082</v>
          </cell>
          <cell r="B4595" t="str">
            <v>MT05100050/</v>
          </cell>
          <cell r="C4595" t="str">
            <v>Desmonte manual em material de 2a categoria (moledo ou rocha decomposta).</v>
          </cell>
          <cell r="D4595" t="str">
            <v>m3</v>
          </cell>
          <cell r="E4595">
            <v>31.7</v>
          </cell>
        </row>
        <row r="4596">
          <cell r="A4596" t="str">
            <v>MT017703</v>
          </cell>
          <cell r="B4596" t="str">
            <v>MT05100100/</v>
          </cell>
          <cell r="C4596" t="str">
            <v>Escavacao manual de vala a frio em material de 2a categoria (moledo ou rocha decomposta) ate 1,50m de profundidade, exclusive escoramento e esgotamento.</v>
          </cell>
          <cell r="D4596" t="str">
            <v>m3</v>
          </cell>
          <cell r="E4596">
            <v>24.33</v>
          </cell>
        </row>
        <row r="4597">
          <cell r="A4597" t="str">
            <v>MT017704</v>
          </cell>
          <cell r="B4597" t="str">
            <v>MT05100150/</v>
          </cell>
          <cell r="C4597" t="str">
            <v>Escavacao manual de vala a frio em material de 2a categoria (moledo ou rocha decomposta) de 1,50m e 3m de profundidade, exclusive escoramento e esgotamento.</v>
          </cell>
          <cell r="D4597" t="str">
            <v>m3</v>
          </cell>
          <cell r="E4597">
            <v>26</v>
          </cell>
        </row>
        <row r="4598">
          <cell r="A4598" t="str">
            <v>MT000083</v>
          </cell>
          <cell r="B4598" t="str">
            <v>MT05100200/</v>
          </cell>
          <cell r="C4598" t="str">
            <v>Marroamento de material de 2a categoria (rocha decomposta), com volume maximo de 0,064m3, para reducao a pedra-de-mao, referindo-se o preco ao material solto, depois de marroado.</v>
          </cell>
          <cell r="D4598" t="str">
            <v>m3</v>
          </cell>
          <cell r="E4598">
            <v>11.85</v>
          </cell>
        </row>
        <row r="4599">
          <cell r="A4599" t="str">
            <v>MT018081</v>
          </cell>
          <cell r="B4599" t="str">
            <v>MT05150015/</v>
          </cell>
          <cell r="C4599" t="e">
            <v>#N/A</v>
          </cell>
          <cell r="D4599" t="e">
            <v>#N/A</v>
          </cell>
          <cell r="E4599">
            <v>1.76</v>
          </cell>
        </row>
        <row r="4600">
          <cell r="A4600" t="str">
            <v>MT000080</v>
          </cell>
          <cell r="B4600" t="str">
            <v>MT05150050/</v>
          </cell>
          <cell r="C4600" t="str">
            <v>Escavacao manual de vala em lodo, ate 1,50m de profundidade, exclusive escoramento e esgotamento.</v>
          </cell>
          <cell r="D4600" t="str">
            <v>m3</v>
          </cell>
          <cell r="E4600">
            <v>26.63</v>
          </cell>
        </row>
        <row r="4601">
          <cell r="A4601" t="str">
            <v>MT005192</v>
          </cell>
          <cell r="B4601" t="str">
            <v>MT05200050/</v>
          </cell>
          <cell r="C4601" t="str">
            <v>Escavacao e reaterro de vala, em material de 1a categoria, para ligacao de agua potavel.</v>
          </cell>
          <cell r="D4601" t="str">
            <v>m</v>
          </cell>
          <cell r="E4601">
            <v>2.42</v>
          </cell>
        </row>
        <row r="4602">
          <cell r="A4602" t="str">
            <v>MT005189</v>
          </cell>
          <cell r="B4602" t="str">
            <v>MT05200100/</v>
          </cell>
          <cell r="C4602" t="str">
            <v>Escavacao e reaterro de vala, em material de 1a categoria, para ligacao predial de esgoto sanitario.</v>
          </cell>
          <cell r="D4602" t="str">
            <v>m</v>
          </cell>
          <cell r="E4602">
            <v>11.91</v>
          </cell>
        </row>
        <row r="4603">
          <cell r="A4603" t="str">
            <v>MT017778</v>
          </cell>
          <cell r="B4603" t="str">
            <v>MT05250050/</v>
          </cell>
          <cell r="C4603" t="str">
            <v>Desmonte manual de bloco de material de 3a categoria (rocha viva), inclusive reducao a pedra-de-mao.</v>
          </cell>
          <cell r="D4603" t="str">
            <v>m3</v>
          </cell>
          <cell r="E4603">
            <v>35.22</v>
          </cell>
        </row>
        <row r="4604">
          <cell r="A4604" t="str">
            <v>MT000084</v>
          </cell>
          <cell r="B4604" t="str">
            <v>MT05300050/</v>
          </cell>
          <cell r="C4604" t="str">
            <v>Escavacao manual em material de 1a categoria, a ceu aberto, ate 0,50m de profundidade com remocao ate 1 dam.</v>
          </cell>
          <cell r="D4604" t="str">
            <v>m3</v>
          </cell>
          <cell r="E4604">
            <v>11.62</v>
          </cell>
        </row>
        <row r="4605">
          <cell r="A4605" t="str">
            <v>MT017779</v>
          </cell>
          <cell r="B4605" t="str">
            <v>MT05300100/</v>
          </cell>
          <cell r="C4605" t="str">
            <v>Escavacao manual em material de 1a categoria, a ceu aberto, para profundidades maiores que 0,50m, com remocao ate 10m (1dam).</v>
          </cell>
          <cell r="D4605" t="str">
            <v>m3</v>
          </cell>
          <cell r="E4605">
            <v>13.55</v>
          </cell>
        </row>
        <row r="4606">
          <cell r="A4606" t="str">
            <v>MT000088</v>
          </cell>
          <cell r="B4606" t="str">
            <v>MT05350050/</v>
          </cell>
          <cell r="C4606" t="str">
            <v>Escoramento simples, aberto, de vala de pouca profundidade, inclusive fornecimento dos materiais (pecas de Pinho de 3a ou similar - 1 1/2"x9" e 3"x6").</v>
          </cell>
          <cell r="D4606" t="str">
            <v>m2</v>
          </cell>
          <cell r="E4606">
            <v>13</v>
          </cell>
        </row>
        <row r="4607">
          <cell r="A4607" t="str">
            <v>MT000087</v>
          </cell>
          <cell r="B4607" t="str">
            <v>MT05350100/</v>
          </cell>
          <cell r="C4607" t="str">
            <v>Escoramento simples, fechado, de vala de pouca profundidade, inclusive fornecimento dos materiais (pecas de Pinho de 3a ou similar  - 1 1/2"x9" e 3"x6").</v>
          </cell>
          <cell r="D4607" t="str">
            <v>m2</v>
          </cell>
          <cell r="E4607">
            <v>29.4</v>
          </cell>
        </row>
        <row r="4608">
          <cell r="A4608" t="str">
            <v>PJ006715</v>
          </cell>
          <cell r="B4608" t="str">
            <v>PJ20050353/</v>
          </cell>
          <cell r="C4608" t="str">
            <v>Capina manual, remocao e selecao de mudas de essencias florestais, custo valido para cada 100 unidades, com altura de 20cm e largura de 13cm.</v>
          </cell>
          <cell r="D4608" t="str">
            <v>un</v>
          </cell>
          <cell r="E4608">
            <v>0.71</v>
          </cell>
        </row>
        <row r="4609">
          <cell r="A4609" t="str">
            <v>PJ006716</v>
          </cell>
          <cell r="B4609" t="str">
            <v>PJ20050356/</v>
          </cell>
          <cell r="C4609" t="str">
            <v>Capina manual, remocao e selecao de mudas de essencias florestais, custo valido para cada 100 unidades, com altura de 30cm e largura de 15cm.</v>
          </cell>
          <cell r="D4609" t="str">
            <v>un</v>
          </cell>
          <cell r="E4609">
            <v>0.93</v>
          </cell>
        </row>
        <row r="4610">
          <cell r="A4610" t="str">
            <v>PJ006717</v>
          </cell>
          <cell r="B4610" t="str">
            <v>PJ20050359/</v>
          </cell>
          <cell r="C4610" t="str">
            <v>Capina manual, remocao e selecao de mudas de essencias florestais, custo valido para cada 100 unidades, com altura de 35cm e largura de 25cm.</v>
          </cell>
          <cell r="D4610" t="str">
            <v>un</v>
          </cell>
          <cell r="E4610">
            <v>2.71</v>
          </cell>
        </row>
        <row r="4611">
          <cell r="A4611" t="str">
            <v>PJ018090</v>
          </cell>
          <cell r="B4611" t="str">
            <v>PJ20050375/</v>
          </cell>
          <cell r="C4611" t="e">
            <v>#N/A</v>
          </cell>
          <cell r="D4611" t="e">
            <v>#N/A</v>
          </cell>
          <cell r="E4611">
            <v>19.850000000000001</v>
          </cell>
        </row>
        <row r="4612">
          <cell r="A4612" t="str">
            <v>PJ004859</v>
          </cell>
          <cell r="B4612" t="str">
            <v>PJ20050380/</v>
          </cell>
          <cell r="C4612" t="str">
            <v>Corte de grama com maquinas motorizadas, inclusive varredura e recolhimento de residuos.</v>
          </cell>
          <cell r="D4612" t="str">
            <v>ha</v>
          </cell>
          <cell r="E4612">
            <v>460.34</v>
          </cell>
        </row>
        <row r="4613">
          <cell r="A4613" t="str">
            <v>PJ000532</v>
          </cell>
          <cell r="B4613" t="str">
            <v>PJ20050390/</v>
          </cell>
          <cell r="C4613" t="str">
            <v>Combate de formigas, com aplicacao de formicida, em encosta.</v>
          </cell>
          <cell r="D4613" t="str">
            <v>ha</v>
          </cell>
          <cell r="E4613">
            <v>114.23</v>
          </cell>
        </row>
        <row r="4614">
          <cell r="A4614" t="str">
            <v>PJ000514</v>
          </cell>
          <cell r="B4614" t="str">
            <v>PJ20050400/</v>
          </cell>
          <cell r="C4614" t="str">
            <v>Catacao manual de papeis em superficie gramada.</v>
          </cell>
          <cell r="D4614" t="str">
            <v>ha</v>
          </cell>
          <cell r="E4614">
            <v>8.51</v>
          </cell>
        </row>
        <row r="4615">
          <cell r="A4615" t="str">
            <v>PJ000524</v>
          </cell>
          <cell r="B4615" t="str">
            <v>PJ20050450/</v>
          </cell>
          <cell r="C4615" t="str">
            <v>Irrigacao de gramado e/ou canteiro com Caminhao Pipa, exclusive o fornecimento da agua.</v>
          </cell>
          <cell r="D4615" t="str">
            <v>m2</v>
          </cell>
          <cell r="E4615">
            <v>0.03</v>
          </cell>
        </row>
        <row r="4616">
          <cell r="A4616" t="str">
            <v>PJ018049</v>
          </cell>
          <cell r="B4616" t="str">
            <v>PJ20050451/</v>
          </cell>
          <cell r="C4616" t="str">
            <v>Irrigacao de gramado e/ou canteiros com Caminhao Pipa, inclusive fornecimento da agua.</v>
          </cell>
          <cell r="D4616" t="str">
            <v>m2</v>
          </cell>
          <cell r="E4616">
            <v>7.0000000000000007E-2</v>
          </cell>
        </row>
        <row r="4617">
          <cell r="A4617" t="str">
            <v>PJ000525</v>
          </cell>
          <cell r="B4617" t="str">
            <v>PJ20050453/</v>
          </cell>
          <cell r="C4617" t="str">
            <v>Irrigacao de arvore e/ou palmeira com Caminhao Pipa, exclusive o fornecimento da agua.</v>
          </cell>
          <cell r="D4617" t="str">
            <v>un</v>
          </cell>
          <cell r="E4617">
            <v>0.26</v>
          </cell>
        </row>
        <row r="4618">
          <cell r="A4618" t="str">
            <v>PJ018050</v>
          </cell>
          <cell r="B4618" t="str">
            <v>PJ20050454/</v>
          </cell>
          <cell r="C4618" t="str">
            <v>Irrigacao de arvore e/ou palmeira com Caminhao Pipa, inclusive fornecimento da agua.</v>
          </cell>
          <cell r="D4618" t="str">
            <v>m2</v>
          </cell>
          <cell r="E4618">
            <v>0.3</v>
          </cell>
        </row>
        <row r="4619">
          <cell r="A4619" t="str">
            <v>PJ000521</v>
          </cell>
          <cell r="B4619" t="str">
            <v>PJ20050500/</v>
          </cell>
          <cell r="C4619" t="str">
            <v>Limpeza, apos esvaziamento, de fundo de lago e/ou canal.</v>
          </cell>
          <cell r="D4619" t="str">
            <v>m2</v>
          </cell>
          <cell r="E4619">
            <v>0.8</v>
          </cell>
        </row>
        <row r="4620">
          <cell r="A4620" t="str">
            <v>PJ000522</v>
          </cell>
          <cell r="B4620" t="str">
            <v>PJ20050503/</v>
          </cell>
          <cell r="C4620" t="str">
            <v>Limpeza de caixa de ralo em praca e/ou parque.</v>
          </cell>
          <cell r="D4620" t="str">
            <v>un</v>
          </cell>
          <cell r="E4620">
            <v>4.79</v>
          </cell>
        </row>
        <row r="4621">
          <cell r="A4621" t="str">
            <v>PJ000520</v>
          </cell>
          <cell r="B4621" t="str">
            <v>PJ20050506/</v>
          </cell>
          <cell r="C4621" t="str">
            <v>Limpeza de folhas e papeis flutuando em lago e/ou canal.</v>
          </cell>
          <cell r="D4621" t="str">
            <v>ha</v>
          </cell>
          <cell r="E4621">
            <v>53.19</v>
          </cell>
        </row>
        <row r="4622">
          <cell r="A4622" t="str">
            <v>PJ000511</v>
          </cell>
          <cell r="B4622" t="str">
            <v>PJ20050550/</v>
          </cell>
          <cell r="C4622" t="str">
            <v>Manutencao e recomposicao de areas ajardinadas, corte de folhas e ramos secos, retirada de parasitas, limpeza e replantio de arbustos.</v>
          </cell>
          <cell r="D4622" t="str">
            <v>m2</v>
          </cell>
          <cell r="E4622">
            <v>0.32</v>
          </cell>
        </row>
        <row r="4623">
          <cell r="A4623" t="str">
            <v>PJ005790</v>
          </cell>
          <cell r="B4623" t="str">
            <v>PJ20050600/</v>
          </cell>
          <cell r="C4623" t="str">
            <v>Nivelamento e compactacao de areas ensaibradas.</v>
          </cell>
          <cell r="D4623" t="str">
            <v>ha</v>
          </cell>
          <cell r="E4623">
            <v>962.68</v>
          </cell>
        </row>
        <row r="4624">
          <cell r="A4624" t="str">
            <v>PJ006930</v>
          </cell>
          <cell r="B4624" t="str">
            <v>PJ20050650/</v>
          </cell>
          <cell r="C4624" t="str">
            <v>Rega de jardim ou gramado, com esguicho, usando agua local canalizada.</v>
          </cell>
          <cell r="D4624" t="str">
            <v>dam2</v>
          </cell>
          <cell r="E4624">
            <v>0.97</v>
          </cell>
        </row>
        <row r="4625">
          <cell r="A4625" t="str">
            <v>PJ010230</v>
          </cell>
          <cell r="B4625" t="str">
            <v>PJ20050700/</v>
          </cell>
          <cell r="C4625" t="str">
            <v>Retirada de gramineas em piso de pedra portuguesa, utilizando rocadeira costal.</v>
          </cell>
          <cell r="D4625" t="str">
            <v>m2</v>
          </cell>
          <cell r="E4625">
            <v>0.6</v>
          </cell>
        </row>
        <row r="4626">
          <cell r="A4626" t="str">
            <v>PJ005376</v>
          </cell>
          <cell r="B4626" t="str">
            <v>PJ20050703/</v>
          </cell>
          <cell r="C4626" t="str">
            <v>Retirada de cobertura vegetal de piso de junta seca.</v>
          </cell>
          <cell r="D4626" t="str">
            <v>m</v>
          </cell>
          <cell r="E4626">
            <v>8.69</v>
          </cell>
        </row>
        <row r="4627">
          <cell r="A4627" t="str">
            <v>PJ004854</v>
          </cell>
          <cell r="B4627" t="str">
            <v>PJ20050750/</v>
          </cell>
          <cell r="C4627" t="str">
            <v>Retirada de material proveniente de poda de varredura ou de limpeza diversas, a ser feita em caminhao com no minimo 4m3 de capacidade, compreendendo carga, descarga e transporte ate 30Km de distancia.</v>
          </cell>
          <cell r="D4627" t="str">
            <v>m3</v>
          </cell>
          <cell r="E4627">
            <v>9.2899999999999991</v>
          </cell>
        </row>
        <row r="4628">
          <cell r="A4628" t="str">
            <v>PJ017787</v>
          </cell>
          <cell r="B4628" t="str">
            <v>PJ20050800/</v>
          </cell>
          <cell r="C4628" t="str">
            <v>Retirada de protetor de arvore, inclusive carga, descarga e transporte.</v>
          </cell>
          <cell r="D4628" t="str">
            <v>un</v>
          </cell>
          <cell r="E4628">
            <v>4.05</v>
          </cell>
        </row>
        <row r="4629">
          <cell r="A4629" t="str">
            <v>PJ000512</v>
          </cell>
          <cell r="B4629" t="str">
            <v>PJ20050850/</v>
          </cell>
          <cell r="C4629" t="str">
            <v>Retirada de galhos secos e de parasitas em arvores.</v>
          </cell>
          <cell r="D4629" t="str">
            <v>un</v>
          </cell>
          <cell r="E4629">
            <v>26.59</v>
          </cell>
        </row>
        <row r="4630">
          <cell r="A4630" t="str">
            <v>PJ000509</v>
          </cell>
          <cell r="B4630" t="str">
            <v>PJ20050870/</v>
          </cell>
          <cell r="C4630" t="str">
            <v>Revolvimento de solo ate 20cm de profundidade.</v>
          </cell>
          <cell r="D4630" t="str">
            <v>m2</v>
          </cell>
          <cell r="E4630">
            <v>0.73</v>
          </cell>
        </row>
        <row r="4631">
          <cell r="A4631" t="str">
            <v>PJ017860</v>
          </cell>
          <cell r="B4631" t="str">
            <v>PJ20050900/</v>
          </cell>
          <cell r="C4631" t="str">
            <v>Varredura de folhas, papeis, etc, em area de brita.</v>
          </cell>
          <cell r="D4631" t="str">
            <v>m2</v>
          </cell>
          <cell r="E4631">
            <v>0.19</v>
          </cell>
        </row>
        <row r="4632">
          <cell r="A4632" t="str">
            <v>PJ000517</v>
          </cell>
          <cell r="B4632" t="str">
            <v>PJ20050903/</v>
          </cell>
          <cell r="C4632" t="str">
            <v>Varredura de folhas, papeis e etc., em area ensaibrada.</v>
          </cell>
          <cell r="D4632" t="str">
            <v>ha</v>
          </cell>
          <cell r="E4632">
            <v>117.02</v>
          </cell>
        </row>
        <row r="4633">
          <cell r="A4633" t="str">
            <v>PJ000515</v>
          </cell>
          <cell r="B4633" t="str">
            <v>PJ20050906/</v>
          </cell>
          <cell r="C4633" t="str">
            <v>Varredura de folhas, papeis e etc., em area gramada.</v>
          </cell>
          <cell r="D4633" t="str">
            <v>ha</v>
          </cell>
          <cell r="E4633">
            <v>132.97</v>
          </cell>
        </row>
        <row r="4634">
          <cell r="A4634" t="str">
            <v>PJ000516</v>
          </cell>
          <cell r="B4634" t="str">
            <v>PJ20050909/</v>
          </cell>
          <cell r="C4634" t="str">
            <v>Varredura de folhas, papeis e etc., em area pavimentada.</v>
          </cell>
          <cell r="D4634" t="str">
            <v>ha</v>
          </cell>
          <cell r="E4634">
            <v>106.38</v>
          </cell>
        </row>
        <row r="4635">
          <cell r="A4635" t="str">
            <v>PJ000533</v>
          </cell>
          <cell r="B4635" t="str">
            <v>PJ20100050/</v>
          </cell>
          <cell r="C4635" t="str">
            <v>Arrancamento e replantio de arvore adulta, entre 3m e 5m de altura e ate 20cm de diametro, inclusive escavacao e rega durante 15 dias, exclusive transporte.</v>
          </cell>
          <cell r="D4635" t="str">
            <v>un</v>
          </cell>
          <cell r="E4635">
            <v>50.83</v>
          </cell>
        </row>
        <row r="4636">
          <cell r="A4636" t="str">
            <v>PJ009405</v>
          </cell>
          <cell r="B4636" t="str">
            <v>PJ20100100/</v>
          </cell>
          <cell r="C4636" t="str">
            <v>Destocamento de arvores de medio porte ate 60cm DAP e raizes profundas, com auxilio mecanico, inclusive carga, descarga e transporte do material resultante ate 30Km.</v>
          </cell>
          <cell r="D4636" t="str">
            <v>un</v>
          </cell>
          <cell r="E4636">
            <v>272.52999999999997</v>
          </cell>
        </row>
        <row r="4637">
          <cell r="A4637" t="str">
            <v>PJ009401</v>
          </cell>
          <cell r="B4637" t="str">
            <v>PJ20100103/</v>
          </cell>
          <cell r="C4637" t="str">
            <v>Destocamento de arvores de grande porte acima de 61cm DAP e raizes profundas, com auxilio mecanico, inclusive carga, descarga e transporte do material resultante ate 30Km.</v>
          </cell>
          <cell r="D4637" t="str">
            <v>un</v>
          </cell>
          <cell r="E4637">
            <v>405.73</v>
          </cell>
        </row>
        <row r="4638">
          <cell r="A4638" t="str">
            <v>PJ008803</v>
          </cell>
          <cell r="B4638" t="str">
            <v>PJ20100150/</v>
          </cell>
          <cell r="C4638" t="str">
            <v xml:space="preserve">Poda leve em arvores de pequeno e medio porte, compreendendo o emprego de Caminhao Carroceria Fixa de 7,5t, moto serra, escada, cordas, serrotes, machadinhas, incluindo carga, descarga e transporte de material resultante ate 30Km (volume em torno de 1m3) </v>
          </cell>
          <cell r="D4638" t="str">
            <v>un</v>
          </cell>
          <cell r="E4638">
            <v>35.99</v>
          </cell>
        </row>
        <row r="4639">
          <cell r="A4639" t="str">
            <v>PJ008804</v>
          </cell>
          <cell r="B4639" t="str">
            <v>PJ20100153/</v>
          </cell>
          <cell r="C4639" t="str">
            <v>Poda leve em arvores de grande porte, compreendendo o emprego de Caminhao Carroceria Fixa de 7,5t, elevador equipado com cacamba atingindo a altura de mais ou menos de 18m, moto serra, escada, cordas, serrotes, machadinhas, incluindo carga, descarga e tra</v>
          </cell>
          <cell r="D4639" t="str">
            <v>un</v>
          </cell>
          <cell r="E4639">
            <v>80.599999999999994</v>
          </cell>
        </row>
        <row r="4640">
          <cell r="A4640" t="str">
            <v>PJ017322</v>
          </cell>
          <cell r="B4640" t="str">
            <v>PJ20100156/</v>
          </cell>
          <cell r="C4640" t="str">
            <v>Poda de conducao de muda de arvore ate 3m de altura, inclusive carga, descarga e transporte do material resultante.</v>
          </cell>
          <cell r="D4640" t="str">
            <v>un</v>
          </cell>
          <cell r="E4640">
            <v>1.81</v>
          </cell>
        </row>
        <row r="4641">
          <cell r="A4641" t="str">
            <v>PJ008805</v>
          </cell>
          <cell r="B4641" t="str">
            <v>PJ20100200/</v>
          </cell>
          <cell r="C4641"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1" t="str">
            <v>un</v>
          </cell>
          <cell r="E4641">
            <v>213.46</v>
          </cell>
        </row>
        <row r="4642">
          <cell r="A4642" t="str">
            <v>PJ008807</v>
          </cell>
          <cell r="B4642" t="str">
            <v>PJ20100203/</v>
          </cell>
          <cell r="C4642"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2" t="str">
            <v>un</v>
          </cell>
          <cell r="E4642">
            <v>320.18</v>
          </cell>
        </row>
        <row r="4643">
          <cell r="A4643" t="str">
            <v>PJ009404</v>
          </cell>
          <cell r="B4643" t="str">
            <v>PJ20100250/</v>
          </cell>
          <cell r="C4643" t="str">
            <v>Poda de arvore de medio porte para remocao de arvores, compreendendo o emprego de Caminhao Carroceria Fixa de 7,5t, elevador equipado com cacamba atingindo altura media de 15m, moto serra, escada, corda, serrote, machados, equipamento de seguranca, compre</v>
          </cell>
          <cell r="D4643" t="str">
            <v>un</v>
          </cell>
          <cell r="E4643">
            <v>215.9</v>
          </cell>
        </row>
        <row r="4644">
          <cell r="A4644" t="str">
            <v>PJ009402</v>
          </cell>
          <cell r="B4644" t="str">
            <v>PJ20100253/</v>
          </cell>
          <cell r="C4644" t="str">
            <v>Poda de arvore de grande porte para remocao de arvores, compreendendo o emprego de Caminhao Carroceria Fixa de 7,5t, elevador equipado com cacamba atingindo altura media de 15m, moto serra, escada, corda, serrote, machados, equipamento de seguranca, compr</v>
          </cell>
          <cell r="D4644" t="str">
            <v>un</v>
          </cell>
          <cell r="E4644">
            <v>431.8</v>
          </cell>
        </row>
        <row r="4645">
          <cell r="A4645" t="str">
            <v>PJ009406</v>
          </cell>
          <cell r="B4645" t="str">
            <v>PJ20100300/</v>
          </cell>
          <cell r="C4645" t="str">
            <v>Remocao de arvore de medio porte, compreendendo a poda com o emprego de Caminhao de Carroceria Fixa, elevador equipado com cacamba atingindo altura media de 15m, moto serra, escada, corda, serrote, machados, sinalizacao de desvio de trafego de veiculos, p</v>
          </cell>
          <cell r="D4645" t="str">
            <v>un</v>
          </cell>
          <cell r="E4645">
            <v>488.43</v>
          </cell>
        </row>
        <row r="4646">
          <cell r="A4646" t="str">
            <v>PJ009403</v>
          </cell>
          <cell r="B4646" t="str">
            <v>PJ20100306/</v>
          </cell>
          <cell r="C4646" t="str">
            <v xml:space="preserve">Remocao de arvore de grande porte, compreendendo a poda com o emprego de Caminhao de Carroceria Fixa, elevador equipado com cacamba atingindo altura media de 15m, moto serra, escada, corda, serrote, machados, sinalizacao de desvio de trafego de veiculos, </v>
          </cell>
          <cell r="D4646" t="str">
            <v>un</v>
          </cell>
          <cell r="E4646">
            <v>837.53</v>
          </cell>
        </row>
        <row r="4647">
          <cell r="A4647" t="str">
            <v>PJ017582</v>
          </cell>
          <cell r="B4647" t="str">
            <v>PJ25050050/</v>
          </cell>
          <cell r="C4647" t="str">
            <v>Banco em concreto armado, sem encosto, medindo (225x50x50)cm, modelo B7 da Neorex ou similar.  Fornecimento.</v>
          </cell>
          <cell r="D4647" t="str">
            <v>un</v>
          </cell>
          <cell r="E4647">
            <v>331.09</v>
          </cell>
        </row>
        <row r="4648">
          <cell r="A4648" t="str">
            <v>PJ000541</v>
          </cell>
          <cell r="B4648" t="str">
            <v>PJ25050053/</v>
          </cell>
          <cell r="C4648" t="str">
            <v>Banco de concreto aparente, com 45cm de largura e 10cm de espessura, sobre 2 apoios do mesmo material, com seccao de (10x30)cm.</v>
          </cell>
          <cell r="D4648" t="str">
            <v>m</v>
          </cell>
          <cell r="E4648">
            <v>70.41</v>
          </cell>
        </row>
        <row r="4649">
          <cell r="A4649" t="str">
            <v>PJ004839</v>
          </cell>
          <cell r="B4649" t="str">
            <v>PJ25050056/</v>
          </cell>
          <cell r="C4649" t="str">
            <v>Banco de concreto aparente, medindo 2x0,40x0,20m, fixados sobre apoio do mesmo material, secao de 10x30cm, inclusive carga, descarga e transporte, conforme projeto FPJ.  Fornecimento e colocacao.</v>
          </cell>
          <cell r="D4649" t="str">
            <v>un</v>
          </cell>
          <cell r="E4649">
            <v>246.23</v>
          </cell>
        </row>
        <row r="4650">
          <cell r="A4650" t="str">
            <v>PJ006686</v>
          </cell>
          <cell r="B4650" t="str">
            <v>PJ25050100/</v>
          </cell>
          <cell r="C4650" t="str">
            <v>Banco para jardim, duplo, pes em ferro fundido, assento e encosto em madeira de Lei envernizados, pecas de ferro pintadas em grafite.  Fornecimento e colocacao, inclusive chumbadores.</v>
          </cell>
          <cell r="D4650" t="str">
            <v>un</v>
          </cell>
          <cell r="E4650">
            <v>1048.72</v>
          </cell>
        </row>
        <row r="4651">
          <cell r="A4651" t="str">
            <v>PJ017889</v>
          </cell>
          <cell r="B4651" t="str">
            <v>PJ25050103/</v>
          </cell>
          <cell r="C4651" t="str">
            <v>Bancos para jardim com 14 reguas de madeira de Lei, seccao de (5,5x2,5)cm e comprimento de 2m, presas com parafusos de porca nos pes de ferro fundido, estes com 14Kg, barra de ferro ao centro do assentamento, inclusive espigao de fixacao, 4 bases de concr</v>
          </cell>
          <cell r="D4651" t="str">
            <v>un</v>
          </cell>
          <cell r="E4651">
            <v>395.56</v>
          </cell>
        </row>
        <row r="4652">
          <cell r="A4652" t="str">
            <v>PJ008483</v>
          </cell>
          <cell r="B4652" t="str">
            <v>PJ25050106/</v>
          </cell>
          <cell r="C4652" t="str">
            <v>Banco rustico, referencia M-25, conforme o modelo Pactaplayground ou similar.  Fornecimento e colocacao.</v>
          </cell>
          <cell r="D4652" t="str">
            <v>un</v>
          </cell>
          <cell r="E4652">
            <v>344.82</v>
          </cell>
        </row>
        <row r="4653">
          <cell r="A4653" t="str">
            <v>PJ007681</v>
          </cell>
          <cell r="B4653" t="str">
            <v>PJ25050153/</v>
          </cell>
          <cell r="C4653" t="str">
            <v>Mesa de jogos com 4 bancos, tampo de mesa em marmorite armado, na cor natural, tendo no centro tabuleiro de xadrez em marmorite nas cores branca e preta, pes (mesa e bancos) de concreto armado, conforme projeto FPJ.  Fornecimento e colocacao.</v>
          </cell>
          <cell r="D4653" t="str">
            <v>un</v>
          </cell>
          <cell r="E4653">
            <v>568.48</v>
          </cell>
        </row>
        <row r="4654">
          <cell r="A4654" t="str">
            <v>PJ008484</v>
          </cell>
          <cell r="B4654" t="str">
            <v>PJ25050156/</v>
          </cell>
          <cell r="C4654" t="str">
            <v>Mesal rustica, referencia M-26, conforme o modelo Pactaplayground ou similar.  Fornecimento e colocacao.</v>
          </cell>
          <cell r="D4654" t="str">
            <v>un</v>
          </cell>
          <cell r="E4654">
            <v>501.74</v>
          </cell>
        </row>
        <row r="4655">
          <cell r="A4655" t="str">
            <v>PJ009574</v>
          </cell>
          <cell r="B4655" t="str">
            <v>PJ25050200/</v>
          </cell>
          <cell r="C4655" t="str">
            <v>Prancha de Macaranduba para bancos de jardins, com secao de (15x4,5)cm e comprimento de 2,20m, presa com parafusos e porcas nos pes de ferro e pintura na cor a ser indicada.  Fornecimento e colocacao.</v>
          </cell>
          <cell r="D4655" t="str">
            <v>un</v>
          </cell>
          <cell r="E4655">
            <v>46.78</v>
          </cell>
        </row>
        <row r="4656">
          <cell r="A4656" t="str">
            <v>PJ005001</v>
          </cell>
          <cell r="B4656" t="str">
            <v>PJ25050250/</v>
          </cell>
          <cell r="C4656" t="str">
            <v>Regua madeira de Lei para bancos de jardins, com seccao de (5,5x2,5)cm e comprimento de 2m, presas com parafusos de porcas nos pes de ferro fundido e pintura na cor a ser indicada.  Fornecimento e colocacao.</v>
          </cell>
          <cell r="D4656" t="str">
            <v>un</v>
          </cell>
          <cell r="E4656">
            <v>17.71</v>
          </cell>
        </row>
        <row r="4657">
          <cell r="A4657" t="str">
            <v>PJ007077</v>
          </cell>
          <cell r="B4657" t="str">
            <v>PJ25050253/</v>
          </cell>
          <cell r="C4657" t="str">
            <v>Regua de Macaranduba para bancos de jardins, com seccao de (3x1,5)cm e comprimento de 1m, presas com parafusos de porcas nos pes de ferro e envernizada na cor a ser indicada.  Fornecimento e colocacao.</v>
          </cell>
          <cell r="D4657" t="str">
            <v>un</v>
          </cell>
          <cell r="E4657">
            <v>26.47</v>
          </cell>
        </row>
        <row r="4658">
          <cell r="A4658" t="str">
            <v>PJ017134</v>
          </cell>
          <cell r="B4658" t="str">
            <v>PJ25100050/</v>
          </cell>
          <cell r="C4658" t="str">
            <v>Amarelinha em blocos de concreto pre-moldadas com aplicacao de letras e numeros coloridos em baixo relevo.  Fornecimento e aplicacao.</v>
          </cell>
          <cell r="D4658" t="str">
            <v>un</v>
          </cell>
          <cell r="E4658">
            <v>242.35</v>
          </cell>
        </row>
        <row r="4659">
          <cell r="A4659" t="str">
            <v>PJ001026</v>
          </cell>
          <cell r="B4659" t="str">
            <v>PJ25100060/</v>
          </cell>
          <cell r="C4659" t="str">
            <v>Arco simples em tubos de ferro galvanizado de 1" e 2", chumbados em blocos de concreto, com pintura de base Galvite ou similar e 2 demaos de acabamento, conforme projeto FPJ.  Fornecimento e colocacao.</v>
          </cell>
          <cell r="D4659" t="str">
            <v>un</v>
          </cell>
          <cell r="E4659">
            <v>650.07000000000005</v>
          </cell>
        </row>
        <row r="4660">
          <cell r="A4660" t="str">
            <v>PJ001027</v>
          </cell>
          <cell r="B4660" t="str">
            <v>PJ25100100/</v>
          </cell>
          <cell r="C4660" t="str">
            <v>Barra simples para ginastica, em tubos de ferro galvanizado de 1 1/2" e 4", chumbados em blocos de concreto com pintura de base Galvite ou similar e 2 demaos de acabamento, conforme projeto FPJ.  Fornecimento e colocacao.</v>
          </cell>
          <cell r="D4660" t="str">
            <v>un</v>
          </cell>
          <cell r="E4660">
            <v>639.97</v>
          </cell>
        </row>
        <row r="4661">
          <cell r="A4661" t="str">
            <v>PJ001032</v>
          </cell>
          <cell r="B4661" t="str">
            <v>PJ25100103/</v>
          </cell>
          <cell r="C4661" t="str">
            <v>Barra dupla para ginastica em tubo de ferro galvanizado de 1" horizontais e montantes de 4", chumbados em blocos de concreto, com pintura de base Galvite ou similar e 2 demaos de acabamento, conforme projeto FPJ.  Fornecimento e colocacao.</v>
          </cell>
          <cell r="D4661" t="str">
            <v>un</v>
          </cell>
          <cell r="E4661">
            <v>805.37</v>
          </cell>
        </row>
        <row r="4662">
          <cell r="A4662" t="str">
            <v>PJ005077</v>
          </cell>
          <cell r="B4662" t="str">
            <v>PJ25100106/</v>
          </cell>
          <cell r="C4662" t="str">
            <v>Barra paralelas rustica, referencia M-17, conforme o modelo Pactaplayground ou similar.  Fornecimento e colocacao.</v>
          </cell>
          <cell r="D4662" t="str">
            <v>un</v>
          </cell>
          <cell r="E4662">
            <v>318.2</v>
          </cell>
        </row>
        <row r="4663">
          <cell r="A4663" t="str">
            <v>PJ001028</v>
          </cell>
          <cell r="B4663" t="str">
            <v>PJ25100109/</v>
          </cell>
          <cell r="C4663" t="str">
            <v>Barra paralelas para ginastica, em tubos de ferro galvanizado de 2", chumbados em blocos de concreto com pintura de base Galvite ou similar e 2 demaos de acabamento, conforme projeto FPJ.  Fornecimento e colocacao.</v>
          </cell>
          <cell r="D4663" t="str">
            <v>un</v>
          </cell>
          <cell r="E4663">
            <v>423.03</v>
          </cell>
        </row>
        <row r="4664">
          <cell r="A4664" t="str">
            <v>PJ005078</v>
          </cell>
          <cell r="B4664" t="str">
            <v>PJ25100112/</v>
          </cell>
          <cell r="C4664" t="str">
            <v>Barra de 2 niveis rustica, referencia M-16, conforme o modelo Pactaplayground ou similar.  Fornecimento e colocacao.</v>
          </cell>
          <cell r="D4664" t="str">
            <v>un</v>
          </cell>
          <cell r="E4664">
            <v>266.82</v>
          </cell>
        </row>
        <row r="4665">
          <cell r="A4665" t="str">
            <v>PJ009629</v>
          </cell>
          <cell r="B4665" t="str">
            <v>PJ25100150/</v>
          </cell>
          <cell r="C4665" t="str">
            <v>Balanco 2M com 3 lugares em estrutura de ferro com pintura automotiva, cadeira de ripas com encosto, da Multimeios ou similar.  Fornecimento.</v>
          </cell>
          <cell r="D4665" t="str">
            <v>un</v>
          </cell>
          <cell r="E4665">
            <v>539</v>
          </cell>
        </row>
        <row r="4666">
          <cell r="A4666" t="str">
            <v>PJ018045</v>
          </cell>
          <cell r="B4666" t="str">
            <v>PJ25100152A</v>
          </cell>
          <cell r="C4666" t="str">
            <v xml:space="preserve">Balanco composto com 2 cadeiras, presas em correntes galvanizadas, fixadas por meio de bracadeiras, em travessao de tubo de ferro galvanizado de 2 1/2", suspensas em cavaletes de tubo de ferro galvanizado de 2", chumbados em sapatas de concreto, pintados </v>
          </cell>
          <cell r="D4666" t="str">
            <v>un</v>
          </cell>
          <cell r="E4666">
            <v>879.62</v>
          </cell>
        </row>
        <row r="4667">
          <cell r="A4667" t="str">
            <v>PJ018043</v>
          </cell>
          <cell r="B4667" t="str">
            <v>PJ25100154A</v>
          </cell>
          <cell r="C4667" t="str">
            <v xml:space="preserve">Balanco composto com 3 cadeiras, presas em correntes galvanizadas, fixadas por meio de bracadeiras, em travessao de tubo de ferro galvanizado de 2 1/2", suspensas em cavaletes de tubo de ferro galvanizado de 2", chumbados em sapatas de concreto, pintados </v>
          </cell>
          <cell r="D4667" t="str">
            <v>un</v>
          </cell>
          <cell r="E4667">
            <v>982.74</v>
          </cell>
        </row>
        <row r="4668">
          <cell r="A4668" t="str">
            <v>PJ009516</v>
          </cell>
          <cell r="B4668" t="str">
            <v>PJ25100156/</v>
          </cell>
          <cell r="C4668" t="str">
            <v>Cadeira de balanco completa, com correntes, bracadeiras, rolamentos, parafusos, barras, etc., inclusive desmontagem da danificada, pintura e transporte, conforme projeto FPJ.  Fornecimento e colocacao.</v>
          </cell>
          <cell r="D4668" t="str">
            <v>un</v>
          </cell>
          <cell r="E4668">
            <v>309.95999999999998</v>
          </cell>
        </row>
        <row r="4669">
          <cell r="A4669" t="str">
            <v>PJ018027</v>
          </cell>
          <cell r="B4669" t="str">
            <v>PJ35050403/</v>
          </cell>
          <cell r="C4669" t="str">
            <v>Plantio de mudas de vegetacao cactaceas, exclusive o fornecimento de muda, em area de restinga plana.</v>
          </cell>
          <cell r="D4669" t="str">
            <v>un</v>
          </cell>
          <cell r="E4669">
            <v>0.23</v>
          </cell>
        </row>
        <row r="4670">
          <cell r="A4670" t="str">
            <v>PJ018028</v>
          </cell>
          <cell r="B4670" t="str">
            <v>PJ35050406/</v>
          </cell>
          <cell r="C4670" t="str">
            <v>Plantio de mudas de vegetacao reptante, exclusive o fornecimento de muda, em area de restinga plana.</v>
          </cell>
          <cell r="D4670" t="str">
            <v>un</v>
          </cell>
          <cell r="E4670">
            <v>0.06</v>
          </cell>
        </row>
        <row r="4671">
          <cell r="A4671" t="str">
            <v>PJ018059</v>
          </cell>
          <cell r="B4671" t="str">
            <v>PJ35050500/</v>
          </cell>
          <cell r="C4671" t="str">
            <v>Plantio de muda de especie de mangezal, de 50 a 70 cm de altura, e abertura de cova de (10x10x20)cm.  Exclusive o fornecimento da muda.</v>
          </cell>
          <cell r="D4671" t="str">
            <v>un</v>
          </cell>
          <cell r="E4671">
            <v>0.75</v>
          </cell>
        </row>
        <row r="4672">
          <cell r="A4672" t="str">
            <v>PJ000534</v>
          </cell>
          <cell r="B4672" t="str">
            <v>PJ40050050/</v>
          </cell>
          <cell r="C4672" t="str">
            <v>Arrancamento e replantio de arbusto com ate 2m de altura.</v>
          </cell>
          <cell r="D4672" t="str">
            <v>un</v>
          </cell>
          <cell r="E4672">
            <v>4.84</v>
          </cell>
        </row>
        <row r="4673">
          <cell r="A4673" t="str">
            <v>PJ009881</v>
          </cell>
          <cell r="B4673" t="str">
            <v>PJ40050100/</v>
          </cell>
          <cell r="C4673" t="str">
            <v>Poda de especies vegetais de baixo nivel de dificuldade, exclusive transporte do material resultante.</v>
          </cell>
          <cell r="D4673" t="str">
            <v>un</v>
          </cell>
          <cell r="E4673">
            <v>36.93</v>
          </cell>
        </row>
        <row r="4674">
          <cell r="A4674" t="str">
            <v>PJ009882</v>
          </cell>
          <cell r="B4674" t="str">
            <v>PJ40050103/</v>
          </cell>
          <cell r="C4674" t="str">
            <v>Poda de especies vegetais de medio nivel de dificuldade, exclusive transporte do material resultante.</v>
          </cell>
          <cell r="D4674" t="str">
            <v>un</v>
          </cell>
          <cell r="E4674">
            <v>72.010000000000005</v>
          </cell>
        </row>
        <row r="4675">
          <cell r="A4675" t="str">
            <v>PJ009883</v>
          </cell>
          <cell r="B4675" t="str">
            <v>PJ40050106/</v>
          </cell>
          <cell r="C4675" t="str">
            <v>Poda de especies vegetais de alto nivel de dificuldade, exclusive transporte do material resultante.</v>
          </cell>
          <cell r="D4675" t="str">
            <v>un</v>
          </cell>
          <cell r="E4675">
            <v>126.48</v>
          </cell>
        </row>
        <row r="4676">
          <cell r="A4676" t="str">
            <v>PJ009876</v>
          </cell>
          <cell r="B4676" t="str">
            <v>PJ40050150/</v>
          </cell>
          <cell r="C4676" t="str">
            <v>Remocao de especies vegetais, porte muda (ate 2m de altura), inclusive carga, descarga e transporte do material ate 30Km.</v>
          </cell>
          <cell r="D4676" t="str">
            <v>un</v>
          </cell>
          <cell r="E4676">
            <v>10.9</v>
          </cell>
        </row>
        <row r="4677">
          <cell r="A4677" t="str">
            <v>PJ009877</v>
          </cell>
          <cell r="B4677" t="str">
            <v>PJ40050153/</v>
          </cell>
          <cell r="C4677" t="str">
            <v>Remocao de especies vegetais, porte pequeno (entre 2m e 4m de altura), inclusive carga, descarga e transporte do material ate 30Km.</v>
          </cell>
          <cell r="D4677" t="str">
            <v>un</v>
          </cell>
          <cell r="E4677">
            <v>40.51</v>
          </cell>
        </row>
        <row r="4678">
          <cell r="A4678" t="str">
            <v>PJ009878</v>
          </cell>
          <cell r="B4678" t="str">
            <v>PJ40050156/</v>
          </cell>
          <cell r="C4678" t="str">
            <v>Remocao de especies vegetais, porte medio (entre 4m e 6m de altura), inclusive carga, descarga e transporte do material ate 30Km.</v>
          </cell>
          <cell r="D4678" t="str">
            <v>un</v>
          </cell>
          <cell r="E4678">
            <v>98.18</v>
          </cell>
        </row>
        <row r="4679">
          <cell r="A4679" t="str">
            <v>PJ009879</v>
          </cell>
          <cell r="B4679" t="str">
            <v>PJ40050159/</v>
          </cell>
          <cell r="C4679" t="str">
            <v>Remocao de especies vegetais, porte grande (acima de 6m de altura), inclusive carga, descarga e transporte do material ate 30Km.</v>
          </cell>
          <cell r="D4679" t="str">
            <v>un</v>
          </cell>
          <cell r="E4679">
            <v>194.52</v>
          </cell>
        </row>
        <row r="4680">
          <cell r="A4680" t="str">
            <v>PJ009880</v>
          </cell>
          <cell r="B4680" t="str">
            <v>PJ40050200/</v>
          </cell>
          <cell r="C4680" t="str">
            <v>Transplante de vegetais de  porte pequeno (entre 2m e 4m de altura), inclusive carga, descarga e transporte do material ate 30Km.</v>
          </cell>
          <cell r="D4680" t="str">
            <v>un</v>
          </cell>
          <cell r="E4680">
            <v>75.86</v>
          </cell>
        </row>
        <row r="4681">
          <cell r="A4681" t="str">
            <v>PJ009890</v>
          </cell>
          <cell r="B4681" t="str">
            <v>PJ40100050/</v>
          </cell>
          <cell r="C4681" t="str">
            <v>Adubacao diferenciada em especies vegetais de qualquer natureza.</v>
          </cell>
          <cell r="D4681" t="str">
            <v>un</v>
          </cell>
          <cell r="E4681">
            <v>20.27</v>
          </cell>
        </row>
        <row r="4682">
          <cell r="A4682" t="str">
            <v>PJ017323</v>
          </cell>
          <cell r="B4682" t="str">
            <v>PJ40100053/</v>
          </cell>
          <cell r="C4682" t="str">
            <v>Adubacao quimica com formula completa (NPK-10-10-10) em golas de arvore, inclusive limpeza e revolvimento de solo.</v>
          </cell>
          <cell r="D4682" t="str">
            <v>un</v>
          </cell>
          <cell r="E4682">
            <v>0.76</v>
          </cell>
        </row>
        <row r="4683">
          <cell r="A4683" t="str">
            <v>PJ010387</v>
          </cell>
          <cell r="B4683" t="str">
            <v>PJ40100100/</v>
          </cell>
          <cell r="C4683" t="str">
            <v>Combate a colonia de cupins em arvores atraves do metodo por iscagem (custo valido para um minimo de 30 arvores).</v>
          </cell>
          <cell r="D4683" t="str">
            <v>mes</v>
          </cell>
          <cell r="E4683">
            <v>111.94</v>
          </cell>
        </row>
        <row r="4684">
          <cell r="A4684" t="str">
            <v>PJ009888</v>
          </cell>
          <cell r="B4684" t="str">
            <v>PJ40100150/</v>
          </cell>
          <cell r="C4684" t="str">
            <v>Controle quimico de especies vegetais de qualquer natureza.</v>
          </cell>
          <cell r="D4684" t="str">
            <v>un</v>
          </cell>
          <cell r="E4684">
            <v>86.95</v>
          </cell>
        </row>
        <row r="4685">
          <cell r="A4685" t="str">
            <v>PJ009889</v>
          </cell>
          <cell r="B4685" t="str">
            <v>PJ40100200/</v>
          </cell>
          <cell r="C4685" t="str">
            <v>Dendrocirurgia em especies vegetais de qualquer natureza.</v>
          </cell>
          <cell r="D4685" t="str">
            <v>un</v>
          </cell>
          <cell r="E4685">
            <v>263.25</v>
          </cell>
        </row>
        <row r="4686">
          <cell r="A4686" t="str">
            <v>PJ009891</v>
          </cell>
          <cell r="B4686" t="str">
            <v>PJ40100250/</v>
          </cell>
          <cell r="C4686" t="str">
            <v>Pincelamento em lesao de especies vegetais de qualquer natureza.</v>
          </cell>
          <cell r="D4686" t="str">
            <v>un</v>
          </cell>
          <cell r="E4686">
            <v>13.43</v>
          </cell>
        </row>
        <row r="4687">
          <cell r="A4687" t="str">
            <v>PJ009892</v>
          </cell>
          <cell r="B4687" t="str">
            <v>PJ40100300/</v>
          </cell>
          <cell r="C4687" t="str">
            <v>Retutoramento de especies vegetais de qualquer natureza.</v>
          </cell>
          <cell r="D4687" t="str">
            <v>un</v>
          </cell>
          <cell r="E4687">
            <v>7.59</v>
          </cell>
        </row>
        <row r="4688">
          <cell r="A4688" t="str">
            <v>PJ010388</v>
          </cell>
          <cell r="B4688" t="str">
            <v>PJ40100350/</v>
          </cell>
          <cell r="C4688" t="str">
            <v>Tratamento de arvores com lesoes acima de 0,50m2, compreendendo: raspagem do material necrosado, aplicacao de fungicidas, inseticidas, hormonios e impermeabilizantes, fechamento das cavidades com espuma de poliuretano coberta com nata de cimento e incorpo</v>
          </cell>
          <cell r="D4688" t="str">
            <v>un</v>
          </cell>
          <cell r="E4688">
            <v>114.35</v>
          </cell>
        </row>
        <row r="4689">
          <cell r="A4689" t="str">
            <v>PJ010389</v>
          </cell>
          <cell r="B4689" t="str">
            <v>PJ40100353/</v>
          </cell>
          <cell r="C4689" t="str">
            <v>Tratamento de arvores com lesoes ate 0,50m2, compreendendo: raspagem do material necrosado, aplicacao de fungicidas, inseticidas, hormonios e impermeabilizantes, fechamento das cavidades com espuma de poliuretano coberta com nata de cimento e incorporacao</v>
          </cell>
          <cell r="D4689" t="str">
            <v>un</v>
          </cell>
          <cell r="E4689">
            <v>79.25</v>
          </cell>
        </row>
        <row r="4690">
          <cell r="A4690" t="str">
            <v>PJ007341</v>
          </cell>
          <cell r="B4690" t="str">
            <v>PJ40100356/</v>
          </cell>
          <cell r="C4690" t="str">
            <v>Tratamento fitossanitario em arvores, compreendendo: execucao de pequenas podas (galhos e ramos comprometidos); raspagem de material necrosado; aplicacao de fungicidas, inseticidas, hormonios, impermeabilizantes e fertilizantes; alargamento de golas; revo</v>
          </cell>
          <cell r="D4690" t="str">
            <v>un</v>
          </cell>
          <cell r="E4690">
            <v>676.41</v>
          </cell>
        </row>
        <row r="4691">
          <cell r="A4691" t="str">
            <v>PJ010390</v>
          </cell>
          <cell r="B4691" t="str">
            <v>PJ40100359/</v>
          </cell>
          <cell r="C4691" t="str">
            <v>Tratamento fitossanitario para o combate a seca de arvores, compreendendo: aplicacao de fungicida e repelente e incorporacao de materias para enriquecimento do solo, exclusive mao-de-obra.</v>
          </cell>
          <cell r="D4691" t="str">
            <v>un</v>
          </cell>
          <cell r="E4691">
            <v>20.83</v>
          </cell>
        </row>
        <row r="4692">
          <cell r="A4692" t="str">
            <v>PJ009216</v>
          </cell>
          <cell r="B4692" t="str">
            <v>PJ99990050/</v>
          </cell>
          <cell r="C4692" t="str">
            <v>Contentor plastico para coleta de lixo domiciliar em polietileno (DIN) de 360l.  Fornecimento.</v>
          </cell>
          <cell r="D4692" t="str">
            <v>un</v>
          </cell>
          <cell r="E4692">
            <v>1027.5</v>
          </cell>
        </row>
        <row r="4693">
          <cell r="A4693" t="str">
            <v>PJ010278</v>
          </cell>
          <cell r="B4693" t="str">
            <v>PJ99990053/</v>
          </cell>
          <cell r="C4693" t="str">
            <v>Contentor plastico em polietileno, com duas rodas macicas de borracha, capacidade para 240 litros.  Fornecimento.</v>
          </cell>
          <cell r="D4693" t="str">
            <v>un</v>
          </cell>
          <cell r="E4693">
            <v>254.25</v>
          </cell>
        </row>
        <row r="4694">
          <cell r="A4694" t="str">
            <v>PJ017173</v>
          </cell>
          <cell r="B4694" t="str">
            <v>PJ99990100/</v>
          </cell>
          <cell r="C4694" t="str">
            <v>Fitilho de nylon brancoredondo.  Fornecimento.</v>
          </cell>
          <cell r="D4694" t="str">
            <v>Kg</v>
          </cell>
          <cell r="E4694">
            <v>10.39</v>
          </cell>
        </row>
        <row r="4695">
          <cell r="A4695" t="str">
            <v>PJ010428</v>
          </cell>
          <cell r="B4695" t="str">
            <v>PJ99990150/</v>
          </cell>
          <cell r="C4695" t="str">
            <v>Grampo de apoio em tubos de aco galvanizado, com (1,20x1,36)m, formado por 2 tubos de 4" na vertical e 1 tubo de 2" na horizontal, fixados por encaixe, com tratamento anticorrosivo e pintura.  Fornecimento e colocacao.</v>
          </cell>
          <cell r="D4695" t="str">
            <v>mod</v>
          </cell>
          <cell r="E4695">
            <v>341.65</v>
          </cell>
        </row>
        <row r="4696">
          <cell r="A4696" t="str">
            <v>PJ010271</v>
          </cell>
          <cell r="B4696" t="str">
            <v>PJ99990200/</v>
          </cell>
          <cell r="C4696" t="str">
            <v>Papeleira plastica para vias e pracas publicas em polietileno (DIN), capacidade para 50l, medindo (75,50x34,50x43,50)cm.  Fornecimento e colocacao.</v>
          </cell>
          <cell r="D4696" t="str">
            <v>un</v>
          </cell>
          <cell r="E4696">
            <v>86.32</v>
          </cell>
        </row>
        <row r="4697">
          <cell r="A4697" t="str">
            <v>PJ010354</v>
          </cell>
          <cell r="B4697" t="str">
            <v>PJ99990250/</v>
          </cell>
          <cell r="C4697" t="str">
            <v>Tela em polietileno de alta densidade, 100% virgem, com malha de (5x5)cm, com resistencia a tracao de 250Kgf.  Fornecimento e colocacao.</v>
          </cell>
          <cell r="D4697" t="str">
            <v>m2</v>
          </cell>
          <cell r="E4697">
            <v>6.66</v>
          </cell>
        </row>
        <row r="4698">
          <cell r="A4698" t="str">
            <v>PJ017684</v>
          </cell>
          <cell r="B4698" t="str">
            <v>PJ99990300/</v>
          </cell>
          <cell r="C4698" t="str">
            <v>Vaso plastico redondo, na cor terracota, ceramica ou cinza, com diametro entre 30cm e 40cm e altura entre 30cm e 35cm, inclusive prato.  Fornecimento.</v>
          </cell>
          <cell r="D4698" t="str">
            <v>un</v>
          </cell>
          <cell r="E4698">
            <v>6.32</v>
          </cell>
        </row>
        <row r="4699">
          <cell r="A4699" t="str">
            <v>PJ017686</v>
          </cell>
          <cell r="B4699" t="str">
            <v>PJ99990303/</v>
          </cell>
          <cell r="C4699" t="str">
            <v>Vaso plastico quadrado, na cor terracota, ceramica ou cinza, com lados entre 34cm e 40cm e altura entre 28cm e 34cm, inclusive prato.  Fornecimento.</v>
          </cell>
          <cell r="D4699" t="str">
            <v>un</v>
          </cell>
          <cell r="E4699">
            <v>7.8</v>
          </cell>
        </row>
        <row r="4700">
          <cell r="A4700" t="str">
            <v>PJ017685</v>
          </cell>
          <cell r="B4700" t="str">
            <v>PJ99990306/</v>
          </cell>
          <cell r="C4700" t="str">
            <v>Vaso plastico redondo, na cor terracota, ceramica ou cinza, com diametro entre 41cm e 50cm e altura entre 36cm e 40cm, inclusive prato.  Fornecimento.</v>
          </cell>
          <cell r="D4700" t="str">
            <v>un</v>
          </cell>
          <cell r="E4700">
            <v>14.75</v>
          </cell>
        </row>
        <row r="4701">
          <cell r="A4701" t="str">
            <v>PT001147</v>
          </cell>
          <cell r="B4701" t="str">
            <v>PT05050050/</v>
          </cell>
          <cell r="C4701" t="str">
            <v>Remocao de caiacao existente ou pintura a gesso e cola.</v>
          </cell>
          <cell r="D4701" t="str">
            <v>m2</v>
          </cell>
          <cell r="E4701">
            <v>1.75</v>
          </cell>
        </row>
        <row r="4702">
          <cell r="A4702" t="str">
            <v>PT001148</v>
          </cell>
          <cell r="B4702" t="str">
            <v>PT05050100/</v>
          </cell>
          <cell r="C4702" t="str">
            <v>Remocao de pintura plastica, PVA e semelhantes.</v>
          </cell>
          <cell r="D4702" t="str">
            <v>m2</v>
          </cell>
          <cell r="E4702">
            <v>2.2400000000000002</v>
          </cell>
        </row>
        <row r="4703">
          <cell r="A4703" t="str">
            <v>PT005425</v>
          </cell>
          <cell r="B4703" t="str">
            <v>PT05050150/</v>
          </cell>
          <cell r="C4703" t="str">
            <v>Remocao de pintura a oleo, pintura alquidica e vernizes.</v>
          </cell>
          <cell r="D4703" t="str">
            <v>m2</v>
          </cell>
          <cell r="E4703">
            <v>2.46</v>
          </cell>
        </row>
        <row r="4704">
          <cell r="A4704" t="str">
            <v>PT001981</v>
          </cell>
          <cell r="B4704" t="str">
            <v>PT05100050/</v>
          </cell>
          <cell r="C4704" t="str">
            <v>Caiacao externa.</v>
          </cell>
          <cell r="D4704" t="str">
            <v>m2</v>
          </cell>
          <cell r="E4704">
            <v>2.61</v>
          </cell>
        </row>
        <row r="4705">
          <cell r="A4705" t="str">
            <v>PT001097</v>
          </cell>
          <cell r="B4705" t="str">
            <v>PT05100100/</v>
          </cell>
          <cell r="C4705" t="str">
            <v>Caiacao interna ou externa sobre revestimento liso, com adocao de fixador, com 2 demaos.</v>
          </cell>
          <cell r="D4705" t="str">
            <v>m2</v>
          </cell>
          <cell r="E4705">
            <v>2.61</v>
          </cell>
        </row>
        <row r="4706">
          <cell r="A4706" t="str">
            <v>PT001098</v>
          </cell>
          <cell r="B4706" t="str">
            <v>PT05100103/</v>
          </cell>
          <cell r="C4706" t="str">
            <v>Caiacao interna ou externa sobre revestimento liso, com adocao de fixador, com 3 demaos.</v>
          </cell>
          <cell r="D4706" t="str">
            <v>m2</v>
          </cell>
          <cell r="E4706">
            <v>3.48</v>
          </cell>
        </row>
        <row r="4707">
          <cell r="A4707" t="str">
            <v>PT001099</v>
          </cell>
          <cell r="B4707" t="str">
            <v>PT05100150/</v>
          </cell>
          <cell r="C4707" t="str">
            <v>Pintura com nata de cimento, 1 demao, apos limpeza da area.</v>
          </cell>
          <cell r="D4707" t="str">
            <v>m2</v>
          </cell>
          <cell r="E4707">
            <v>1.29</v>
          </cell>
        </row>
        <row r="4708">
          <cell r="A4708" t="str">
            <v>PT001127</v>
          </cell>
          <cell r="B4708" t="str">
            <v>PT05150050/</v>
          </cell>
          <cell r="C4708" t="str">
            <v>Preparo de superficies novas, com revestimento liso, inclusive raspagem, limpeza, demao de impermeabilizante, de massa corrida plastica e lixamento.</v>
          </cell>
          <cell r="D4708" t="str">
            <v>m2</v>
          </cell>
          <cell r="E4708">
            <v>9.23</v>
          </cell>
        </row>
        <row r="4709">
          <cell r="A4709" t="str">
            <v>PT001132</v>
          </cell>
          <cell r="B4709" t="str">
            <v>PT05150056/</v>
          </cell>
          <cell r="C4709" t="str">
            <v>Preparo de superficie interna ou externa de revestimento liso, inclusive demao de impermeabilizante selador, com 2 demaos de massa acrilica e lixamentos necessarios.</v>
          </cell>
          <cell r="D4709" t="str">
            <v>m2</v>
          </cell>
          <cell r="E4709">
            <v>13.96</v>
          </cell>
        </row>
        <row r="4710">
          <cell r="A4710" t="str">
            <v>PT001128</v>
          </cell>
          <cell r="B4710" t="str">
            <v>PT05150100/</v>
          </cell>
          <cell r="C4710" t="str">
            <v>Pintura com tinta plastica fosco aveludada a base de PVA, para interior, equivalente a Suvinil Latex ou similar, acabamento padrao, inclusive 2 demaos sobre a superficie preparada conforme o item PT001127, exclusive este preparo.</v>
          </cell>
          <cell r="D4710" t="str">
            <v>m2</v>
          </cell>
          <cell r="E4710">
            <v>2.93</v>
          </cell>
        </row>
        <row r="4711">
          <cell r="A4711" t="str">
            <v>PT001129</v>
          </cell>
          <cell r="B4711" t="str">
            <v>PT05150103/</v>
          </cell>
          <cell r="C4711" t="str">
            <v>Pintura com tinta plastica fosco aveludada a base de PVA, para interior, equivalente a Suvinil Latex ou similar, acabamento de alta classe sobre a superficie preparada conforme o item PT001127, exclusive este preparo, inclusive 3 lixamentos, 2 demaos de m</v>
          </cell>
          <cell r="D4711" t="str">
            <v>m2</v>
          </cell>
          <cell r="E4711">
            <v>11.18</v>
          </cell>
        </row>
        <row r="4712">
          <cell r="A4712" t="str">
            <v>PT001130</v>
          </cell>
          <cell r="B4712" t="str">
            <v>PT05150106/</v>
          </cell>
          <cell r="C4712" t="str">
            <v>Pintura com tinta plastica fosco aveludada a base de PVA, para interior, equivalente a Suvinil Latex ou similar, inclusive demao de massa, lixamento e 2 demaos de acabamento.</v>
          </cell>
          <cell r="D4712" t="str">
            <v>m2</v>
          </cell>
          <cell r="E4712">
            <v>4.97</v>
          </cell>
        </row>
        <row r="4713">
          <cell r="A4713" t="str">
            <v>PT001133</v>
          </cell>
          <cell r="B4713" t="str">
            <v>PT05150109/</v>
          </cell>
          <cell r="C4713" t="str">
            <v>Pintura com tinta plastica acetinada a base de PVA, para exterior, equivalente a Super Concretina ou similar, inclusive raspagem, demao de impermeabilizacao e 2 demaos de acabamento.</v>
          </cell>
          <cell r="D4713" t="str">
            <v>m2</v>
          </cell>
          <cell r="E4713">
            <v>8.1999999999999993</v>
          </cell>
        </row>
        <row r="4714">
          <cell r="A4714" t="str">
            <v>PT001135</v>
          </cell>
          <cell r="B4714" t="str">
            <v>PT05150112/</v>
          </cell>
          <cell r="C4714" t="str">
            <v>Pintura com tinta plastica acetinada a base de PVA, para exterior, equivalente a Coralmur ou similar, inclusive raspagem, demao de impermeabilizante e 2 demaos de acabamento.</v>
          </cell>
          <cell r="D4714" t="str">
            <v>m2</v>
          </cell>
          <cell r="E4714">
            <v>7.57</v>
          </cell>
        </row>
        <row r="4715">
          <cell r="A4715" t="str">
            <v>PT001137</v>
          </cell>
          <cell r="B4715" t="str">
            <v>PT05150150/</v>
          </cell>
          <cell r="C4715" t="str">
            <v xml:space="preserve">Pintura com tinta plastica a base de acrilico, semi-brilhante, para interior e exterior, incolor ou colorida, equivalente a Metalatex ou similar, sobre tijolo, concreto liso, cimento amianto, revestimento, madeira e ferro, inclusive lixamento, 1 demao de </v>
          </cell>
          <cell r="D4715" t="str">
            <v>m2</v>
          </cell>
          <cell r="E4715">
            <v>9.14</v>
          </cell>
        </row>
        <row r="4716">
          <cell r="A4716" t="str">
            <v>PT001138</v>
          </cell>
          <cell r="B4716" t="str">
            <v>PT05150153/</v>
          </cell>
          <cell r="C4716" t="str">
            <v>Pintura com tinta plastica a base de acrilico, semi-brilhante, para interior e exterior, incolor ou colorida, equivalente a Metalatex ou similar, inclusive lixamento, 1 demao de selador acrilico Metalatex ou similar, 2 demaos de massa corrida acrilica Met</v>
          </cell>
          <cell r="D4716" t="str">
            <v>m2</v>
          </cell>
          <cell r="E4716">
            <v>20.21</v>
          </cell>
        </row>
        <row r="4717">
          <cell r="A4717" t="str">
            <v>PT005890</v>
          </cell>
          <cell r="B4717" t="str">
            <v>PT05150159/</v>
          </cell>
          <cell r="C4717" t="str">
            <v>Pintura com tinta Supercril ou similar, para interior e exterior, incolor ou colorida, em 2 demaos.  Fornecimento e colocacao.</v>
          </cell>
          <cell r="D4717" t="str">
            <v>m2</v>
          </cell>
          <cell r="E4717">
            <v>11.25</v>
          </cell>
        </row>
        <row r="4718">
          <cell r="A4718" t="str">
            <v>PT017049</v>
          </cell>
          <cell r="B4718" t="str">
            <v>PT05150162/</v>
          </cell>
          <cell r="C4718" t="str">
            <v>Pintura com tinta acrilica base solvente na cor concreto para exterior sobre concreto com 1 demao de selador acrilico base agua e 2 demaos de acabamento, inclusive lixamento.</v>
          </cell>
          <cell r="D4718" t="str">
            <v>m2</v>
          </cell>
          <cell r="E4718">
            <v>12</v>
          </cell>
        </row>
        <row r="4719">
          <cell r="A4719" t="str">
            <v>PT001131</v>
          </cell>
          <cell r="B4719" t="str">
            <v>PT05150200/</v>
          </cell>
          <cell r="C4719" t="str">
            <v>Uma demao adicional de acabamento nos servicos dos itens PT001128, PT001129 e PT001130.</v>
          </cell>
          <cell r="D4719" t="str">
            <v>m2</v>
          </cell>
          <cell r="E4719">
            <v>1.1299999999999999</v>
          </cell>
        </row>
        <row r="4720">
          <cell r="A4720" t="str">
            <v>PT001134</v>
          </cell>
          <cell r="B4720" t="str">
            <v>PT05150203/</v>
          </cell>
          <cell r="C4720" t="str">
            <v>Uma demao adicional de acabamento nos servicos do item PT001133.</v>
          </cell>
          <cell r="D4720" t="str">
            <v>m2</v>
          </cell>
          <cell r="E4720">
            <v>1.24</v>
          </cell>
        </row>
        <row r="4721">
          <cell r="A4721" t="str">
            <v>PT001136</v>
          </cell>
          <cell r="B4721" t="str">
            <v>PT05150206/</v>
          </cell>
          <cell r="C4721" t="str">
            <v>Uma demao adicional de acabamento no servico do item PT001135.</v>
          </cell>
          <cell r="D4721" t="str">
            <v>m2</v>
          </cell>
          <cell r="E4721">
            <v>1.24</v>
          </cell>
        </row>
        <row r="4722">
          <cell r="A4722" t="str">
            <v>PT007559</v>
          </cell>
          <cell r="B4722" t="str">
            <v>PT05150209/</v>
          </cell>
          <cell r="C4722" t="str">
            <v>Uma demao adicional de acabamento no servico do item PT001137.</v>
          </cell>
          <cell r="D4722" t="str">
            <v>m2</v>
          </cell>
          <cell r="E4722">
            <v>1.49</v>
          </cell>
        </row>
        <row r="4723">
          <cell r="A4723" t="str">
            <v>PT001139</v>
          </cell>
          <cell r="B4723" t="str">
            <v>PT05150250/</v>
          </cell>
          <cell r="C4723" t="str">
            <v>Pintura com Liquibrilho ou similar, em 3 demaos, adicionado ou sobre PVA.</v>
          </cell>
          <cell r="D4723" t="str">
            <v>m2</v>
          </cell>
          <cell r="E4723">
            <v>6.27</v>
          </cell>
        </row>
        <row r="4724">
          <cell r="A4724" t="str">
            <v>PT001140</v>
          </cell>
          <cell r="B4724" t="str">
            <v>PT05150300/</v>
          </cell>
          <cell r="C4724" t="str">
            <v>Pintura tipo Emalux ou Revestlux ou similar liso ou com gotas, aplicado sobre revestimento de massa unica de cimento, areia e saibro no traco 1:2:2, exclusive este emboco.</v>
          </cell>
          <cell r="D4724" t="str">
            <v>m2</v>
          </cell>
          <cell r="E4724">
            <v>15.46</v>
          </cell>
        </row>
        <row r="4725">
          <cell r="A4725" t="str">
            <v>PT009003</v>
          </cell>
          <cell r="B4725" t="str">
            <v>PT05150500/</v>
          </cell>
          <cell r="C4725" t="str">
            <v>Repintura com tinta plastica a base de PVA, equivalente a Suvinil Latex, para interior sobre superficie em bom estado e na cor existente, inclusive limpeza, leve lixamento com lixa fina e 1 demao de acabamento.</v>
          </cell>
          <cell r="D4725" t="str">
            <v>m2</v>
          </cell>
          <cell r="E4725">
            <v>3.14</v>
          </cell>
        </row>
        <row r="4726">
          <cell r="A4726" t="str">
            <v>PT009005</v>
          </cell>
          <cell r="B4726" t="str">
            <v>PT05150550/</v>
          </cell>
          <cell r="C4726" t="str">
            <v>Repintura com tinta plastica acetinada a base de PVA, equivalente a Super Concretina, para exterior sobre superficie em bom estado e na cor existente, inclusive limpeza, leve lixamento com lixa fina e 1 demao de acabamento.</v>
          </cell>
          <cell r="D4726" t="str">
            <v>m2</v>
          </cell>
          <cell r="E4726">
            <v>3.14</v>
          </cell>
        </row>
        <row r="4727">
          <cell r="A4727" t="str">
            <v>PT001101</v>
          </cell>
          <cell r="B4727" t="str">
            <v>PT05200050/</v>
          </cell>
          <cell r="C4727" t="str">
            <v>Preparo de superficies novas, com revestimento liso, inclusive lixamento, limpeza, demao de impermeabilizante, demao de massa corrida a oleo e novo lixamento.</v>
          </cell>
          <cell r="D4727" t="str">
            <v>m2</v>
          </cell>
          <cell r="E4727">
            <v>9.1300000000000008</v>
          </cell>
        </row>
        <row r="4728">
          <cell r="A4728" t="str">
            <v>PT001106</v>
          </cell>
          <cell r="B4728" t="str">
            <v>PT05200100/</v>
          </cell>
          <cell r="C4728" t="str">
            <v>Pintura interna com esmalte sintetico equivalente a Duralack ou similar, acabamento de alta classe, sobre a superficie preparada conforme o item PT001101, exclusive 2 lixamentos, 2 demaos de massa corrida, e 3 demaos de acabamento.</v>
          </cell>
          <cell r="D4728" t="str">
            <v>m2</v>
          </cell>
          <cell r="E4728">
            <v>13.92</v>
          </cell>
        </row>
        <row r="4729">
          <cell r="A4729" t="str">
            <v>PT001103</v>
          </cell>
          <cell r="B4729" t="str">
            <v>PT05200103/</v>
          </cell>
          <cell r="C4729" t="str">
            <v>Pintura com tinta alquidica esmaltada,  para interior, equivalente a Condo ou similar, acabamento alta classe, sobre a superficie preparada conforme o item PT001101, exclusive este preparo, inclusive 3 lixamentos, 2 demaos de massa corrida e 3 de acabamen</v>
          </cell>
          <cell r="D4729" t="str">
            <v>m2</v>
          </cell>
          <cell r="E4729">
            <v>12.86</v>
          </cell>
        </row>
        <row r="4730">
          <cell r="A4730" t="str">
            <v>RV009009</v>
          </cell>
          <cell r="B4730" t="str">
            <v>RV10150300/</v>
          </cell>
          <cell r="C4730" t="str">
            <v xml:space="preserve">Revestimento com pastilha de porcelana de (4x4)cm, Jatoba de 1a qualidade referencia JR-3204 ou similar, inclusive chapisco, emboco com argamassa de cimento, areia e saibro no traco 1:2:2, assentes e rejuntadas com nata de cimento branco.  Fornecimento e </v>
          </cell>
          <cell r="D4730" t="str">
            <v>m2</v>
          </cell>
          <cell r="E4730">
            <v>69.209999999999994</v>
          </cell>
        </row>
        <row r="4731">
          <cell r="A4731" t="str">
            <v>RV004453</v>
          </cell>
          <cell r="B4731" t="str">
            <v>RV10150350/</v>
          </cell>
          <cell r="C4731" t="str">
            <v>Revestimento com pastilha ceramica 5x5cm, NGK ou similar, nas cores branco nevada V-R/503, verde samambaia V-R/512, verde xapuri V-R/533, inclusive a superficie chapiscada, embocada com argamassa de cimento areia e saibro no traco 1:4, assentes e rejuntad</v>
          </cell>
          <cell r="D4731" t="str">
            <v>m2</v>
          </cell>
          <cell r="E4731">
            <v>60.99</v>
          </cell>
        </row>
        <row r="4732">
          <cell r="A4732" t="str">
            <v>RV007883</v>
          </cell>
          <cell r="B4732" t="str">
            <v>RV10150400/</v>
          </cell>
          <cell r="C4732" t="str">
            <v>Revestimento com pastilha de vidro Murvi, referencia E-42, 2cmx2cm, inclusive a superficie chapiscada, embocada com argamassa de cimento e saibro no traco 1:4, assentadas e rejuntadas com pasta de cimento branco.  Fornecimento e assentamento.</v>
          </cell>
          <cell r="D4732" t="str">
            <v>m2</v>
          </cell>
          <cell r="E4732">
            <v>112.94</v>
          </cell>
        </row>
        <row r="4733">
          <cell r="A4733" t="str">
            <v>RV004754</v>
          </cell>
          <cell r="B4733" t="str">
            <v>RV10150450/</v>
          </cell>
          <cell r="C4733" t="str">
            <v>Revestimento com pastilhas ceramicas foscas, 2,5cmx2,5cm, inclusive a superficie chapiscada, embocada com argamassa de cimento e saibro no traco 1:4, assentadas e rejuntadas com pasta de cimento branco.</v>
          </cell>
          <cell r="D4733" t="str">
            <v>m2</v>
          </cell>
          <cell r="E4733">
            <v>67.73</v>
          </cell>
        </row>
        <row r="4734">
          <cell r="A4734" t="str">
            <v>RV016695</v>
          </cell>
          <cell r="B4734" t="str">
            <v>RV10150500/</v>
          </cell>
          <cell r="C4734" t="str">
            <v xml:space="preserve">Revestimento com pastilha de porcelana de (4x4)cm, Jatoba de 1 qualidade referencia JC 1810 ou similar, inclusive chapisco, emboco com argamassa de cimento , areia e saibro no traco 1:2:2, assentes e rejuntadas com nata de cimento branco.  Fornecimento e </v>
          </cell>
          <cell r="D4734" t="str">
            <v>m2</v>
          </cell>
          <cell r="E4734">
            <v>77.67</v>
          </cell>
        </row>
        <row r="4735">
          <cell r="A4735" t="str">
            <v>RV004696</v>
          </cell>
          <cell r="B4735" t="str">
            <v>RV10200050/</v>
          </cell>
          <cell r="C4735" t="str">
            <v>Chapa de Celotex ou similar, (1,22x2,44)m, de 12mm.  Fornecimento.</v>
          </cell>
          <cell r="D4735" t="str">
            <v>folha</v>
          </cell>
          <cell r="E4735">
            <v>9.0299999999999994</v>
          </cell>
        </row>
        <row r="4736">
          <cell r="A4736" t="str">
            <v>RV004695</v>
          </cell>
          <cell r="B4736" t="str">
            <v>RV10200100/</v>
          </cell>
          <cell r="C4736" t="str">
            <v>Chapa de Duratex ou similar, nas dimensoes de (1,22x2,75)m, lisa, espessura de 3,2mm.  Fornecimento.</v>
          </cell>
          <cell r="D4736" t="str">
            <v>folha</v>
          </cell>
          <cell r="E4736">
            <v>15.82</v>
          </cell>
        </row>
        <row r="4737">
          <cell r="A4737" t="str">
            <v>RV009470</v>
          </cell>
          <cell r="B4737" t="str">
            <v>RV10200103/</v>
          </cell>
          <cell r="C4737" t="str">
            <v>Chapa de Duratex ou similar, nas dimensoes de (1,22x2,75)m, pe perfurado.  Fornecimento.</v>
          </cell>
          <cell r="D4737" t="str">
            <v>un</v>
          </cell>
          <cell r="E4737">
            <v>22.88</v>
          </cell>
        </row>
        <row r="4738">
          <cell r="A4738" t="str">
            <v>RV009472</v>
          </cell>
          <cell r="B4738" t="str">
            <v>RV10200150/</v>
          </cell>
          <cell r="C4738" t="str">
            <v>Chapa de Eucatex ou similar, nas dimensoes de (1,22x2,44)m, espessura de 12mm.  Fornecimento.</v>
          </cell>
          <cell r="D4738" t="str">
            <v>un</v>
          </cell>
          <cell r="E4738">
            <v>28.49</v>
          </cell>
        </row>
        <row r="4739">
          <cell r="A4739" t="str">
            <v>RV009471</v>
          </cell>
          <cell r="B4739" t="str">
            <v>RV10200153/</v>
          </cell>
          <cell r="C4739" t="str">
            <v>Chapa de Eucatex ou similar, nas dimensoes de (1,22x2,44)m, espessura de 24mm.  Fornecimento.</v>
          </cell>
          <cell r="D4739" t="str">
            <v>un</v>
          </cell>
          <cell r="E4739">
            <v>57.2</v>
          </cell>
        </row>
        <row r="4740">
          <cell r="A4740" t="str">
            <v>RV010146</v>
          </cell>
          <cell r="B4740" t="str">
            <v>RV10200200/</v>
          </cell>
          <cell r="C4740" t="str">
            <v>Lambri em madeira macica com folheado de madeira em Louro, modelo Lambrilin de Louro, nas dimensoes de 3m de comprimento, 0,10m de largura e espessura de 0,01m, encaixe macho e femea, com acabamento em verniz fosco semelhante ao encerado, exclusive transp</v>
          </cell>
          <cell r="D4740" t="str">
            <v>m2</v>
          </cell>
          <cell r="E4740">
            <v>58.63</v>
          </cell>
        </row>
        <row r="4741">
          <cell r="A4741" t="str">
            <v>RV004455</v>
          </cell>
          <cell r="B4741" t="str">
            <v>RV10250050/</v>
          </cell>
          <cell r="C4741" t="str">
            <v>Chapim ou espelho de marmore cintilante com (3x12)cm a 18cm, com  2 polimentos, assentes com argamassa de cimento saibro e areia no traco 1:2:2 e nata de cimento.</v>
          </cell>
          <cell r="D4741" t="str">
            <v>m</v>
          </cell>
          <cell r="E4741">
            <v>88.31</v>
          </cell>
        </row>
        <row r="4742">
          <cell r="A4742" t="str">
            <v>RV000825</v>
          </cell>
          <cell r="B4742" t="str">
            <v>RV10250100/</v>
          </cell>
          <cell r="C4742" t="str">
            <v>Peitoril de Marmore Branco Nacional, de (2x18)cm, com 2 polimentos, assentes com argamassa de cimento, saibro e areia no traco 1:2:2 e nata de cimento.</v>
          </cell>
          <cell r="D4742" t="str">
            <v>m</v>
          </cell>
          <cell r="E4742">
            <v>23.36</v>
          </cell>
        </row>
        <row r="4743">
          <cell r="A4743" t="str">
            <v>RV000832</v>
          </cell>
          <cell r="B4743" t="str">
            <v>RV10300050/</v>
          </cell>
          <cell r="C4743" t="str">
            <v>Forro de chapas lisas prensadas de cimento amianto, 4mm de espessura, tipo comum, aplicadas em tarugamentos de sarrafos, formando quadros de (55x75)cm, com mata-juntas de (3x1)cm.  Fornecimento e colocacao.</v>
          </cell>
          <cell r="D4743" t="str">
            <v>m2</v>
          </cell>
          <cell r="E4743" t="e">
            <v>#N/A</v>
          </cell>
        </row>
        <row r="4744">
          <cell r="A4744" t="str">
            <v>RV000826</v>
          </cell>
          <cell r="B4744" t="str">
            <v>RV10300100A</v>
          </cell>
          <cell r="C4744" t="str">
            <v>Forro de gesso estafe, com placas de (100x70)cm, fundidas na obra, presas com 6 esbirros de canhamo, embebidas em nata de gesso e rejuntadas, exclusive o emprego de andaimes.</v>
          </cell>
          <cell r="D4744" t="str">
            <v>m2</v>
          </cell>
          <cell r="E4744">
            <v>16.64</v>
          </cell>
        </row>
        <row r="4745">
          <cell r="A4745" t="str">
            <v>RV000827</v>
          </cell>
          <cell r="B4745" t="str">
            <v>RV10300103/</v>
          </cell>
          <cell r="C4745" t="str">
            <v>Forro falso de gesso, com placas pre-moldadas, de (60x60)cm, de encaixe, presas com 4 tirantes de arame e rejuntadas, exclusive o emprego de andaimes.  Fornecimento e colocacao.</v>
          </cell>
          <cell r="D4745" t="str">
            <v>m2</v>
          </cell>
          <cell r="E4745">
            <v>18.82</v>
          </cell>
        </row>
        <row r="4746">
          <cell r="A4746" t="str">
            <v>RV000828</v>
          </cell>
          <cell r="B4746" t="str">
            <v>RV10300200/</v>
          </cell>
          <cell r="C4746" t="str">
            <v>Forro de placas Fibraroc ou similar, de fabricacao Eucatex ou similar, sobre perfis de ferro branco, suspensos por tirante.  Fornecimento e colocacao.</v>
          </cell>
          <cell r="D4746" t="str">
            <v>m2</v>
          </cell>
          <cell r="E4746">
            <v>38.5</v>
          </cell>
        </row>
        <row r="4747">
          <cell r="A4747" t="str">
            <v>RV000830</v>
          </cell>
          <cell r="B4747" t="str">
            <v>RV10300203/</v>
          </cell>
          <cell r="C4747" t="str">
            <v>Forro pacote em placas Eucatex ou similar, de 12mm de espessura, sobre perfis metalicos presos ao teto por tirantes de arame.  Fornecimento.</v>
          </cell>
          <cell r="D4747" t="str">
            <v>m2</v>
          </cell>
          <cell r="E4747">
            <v>8.6300000000000008</v>
          </cell>
        </row>
        <row r="4748">
          <cell r="A4748" t="str">
            <v>RV000831</v>
          </cell>
          <cell r="B4748" t="str">
            <v>RV10300250/</v>
          </cell>
          <cell r="C4748" t="str">
            <v>Forro de tabuas de Cedro ou similar, macho-femea, com (1x10)cm, pregados em sarrafos de madeira de Lei de (2x10)cm, espacados de 50cm.  Fornecimento e colocacao.</v>
          </cell>
          <cell r="D4748" t="str">
            <v>m2</v>
          </cell>
          <cell r="E4748">
            <v>33.9</v>
          </cell>
        </row>
        <row r="4749">
          <cell r="A4749" t="str">
            <v>RV009609</v>
          </cell>
          <cell r="B4749" t="str">
            <v>RV10300253/</v>
          </cell>
          <cell r="C4749" t="str">
            <v>Forro de tabuas de Pinus ou similar, macho-femea, com (1x10)cm, pregados em sarrafos de madeira de Lei de (2x10)cm, espacados de 50cm.  Fornecimento e colocacao.</v>
          </cell>
          <cell r="D4749" t="str">
            <v>m2</v>
          </cell>
          <cell r="E4749">
            <v>18.170000000000002</v>
          </cell>
        </row>
        <row r="4750">
          <cell r="A4750" t="str">
            <v>RV005789</v>
          </cell>
          <cell r="B4750" t="str">
            <v>RV10300256/</v>
          </cell>
          <cell r="C4750" t="str">
            <v>Forro em madeira tipo colmeia, pregado em sarrafos em madeira de Lei, de (2x10)cm, espacadas de 50cm.  Fornecimento e colocacao, inclusive envenizamento.</v>
          </cell>
          <cell r="D4750" t="str">
            <v>m2</v>
          </cell>
          <cell r="E4750">
            <v>58.87</v>
          </cell>
        </row>
        <row r="4751">
          <cell r="A4751" t="str">
            <v>RV007922</v>
          </cell>
          <cell r="B4751" t="str">
            <v>RV10300300/</v>
          </cell>
          <cell r="C4751" t="str">
            <v>Forro em placa de PVC, na cor branca ou gelo, apoiado em perfis metalicos, presos ao teto por tirantes de arame.  Fornecimento e colocacao.</v>
          </cell>
          <cell r="D4751" t="str">
            <v>m2</v>
          </cell>
          <cell r="E4751">
            <v>17.27</v>
          </cell>
        </row>
        <row r="4752">
          <cell r="A4752" t="str">
            <v>RV005472</v>
          </cell>
          <cell r="B4752" t="str">
            <v>RV10350050/</v>
          </cell>
          <cell r="C4752" t="str">
            <v>Brize Soleir em chapa de fibro-cimento com  espessura de 6mm.  Fornecimento e colocacao.</v>
          </cell>
          <cell r="D4752" t="str">
            <v>m2</v>
          </cell>
          <cell r="E4752" t="e">
            <v>#N/A</v>
          </cell>
        </row>
        <row r="4753">
          <cell r="A4753" t="str">
            <v>RV000833</v>
          </cell>
          <cell r="B4753" t="str">
            <v>RV10350100/</v>
          </cell>
          <cell r="C4753" t="str">
            <v>Brize vertical de chapa de fibro-cimento de 20mm de espessura, com 400mm de largura, fixado em perfis de ferro com parafusos, medido pela area chapa colocada.</v>
          </cell>
          <cell r="D4753" t="str">
            <v>m2</v>
          </cell>
          <cell r="E4753">
            <v>215.76</v>
          </cell>
        </row>
        <row r="4754">
          <cell r="A4754" t="str">
            <v>RV009913</v>
          </cell>
          <cell r="B4754" t="str">
            <v>RV10400050/</v>
          </cell>
          <cell r="C4754" t="str">
            <v>Brize Soleir em chapa de aluminio com  espessura de 1,2mm.  Fornecimento e colocacao.</v>
          </cell>
          <cell r="D4754" t="str">
            <v>m2</v>
          </cell>
          <cell r="E4754">
            <v>364.02</v>
          </cell>
        </row>
        <row r="4755">
          <cell r="A4755" t="str">
            <v>RV000835</v>
          </cell>
          <cell r="B4755" t="str">
            <v>RV10450050/</v>
          </cell>
          <cell r="C4755" t="str">
            <v>Revestimento de formica brilhante, de 1mm de espessura, sobre pecas de madeira amplas, como portas, mesas, armarios e prateleiras fundas.</v>
          </cell>
          <cell r="D4755" t="str">
            <v>m2</v>
          </cell>
          <cell r="E4755">
            <v>29.19</v>
          </cell>
        </row>
        <row r="4756">
          <cell r="A4756" t="str">
            <v>RV000834</v>
          </cell>
          <cell r="B4756" t="str">
            <v>RV10450100/</v>
          </cell>
          <cell r="C4756" t="str">
            <v>Revestimento de formica texturizada, de 1,3mm de espessura, em paredes, sobre revestimento lixado e escovado.</v>
          </cell>
          <cell r="D4756" t="str">
            <v>m2</v>
          </cell>
          <cell r="E4756">
            <v>28.96</v>
          </cell>
        </row>
        <row r="4757">
          <cell r="A4757" t="str">
            <v>RV006756</v>
          </cell>
          <cell r="B4757" t="str">
            <v>RV10450150/</v>
          </cell>
          <cell r="C4757" t="str">
            <v>Revestimento em paineis MRX-SMEL, melaminicos autoportantes, para uso sobre laminas de chumbo, em salas radiologicas com sistema que garanta estanqueidade dos Raios X e Gama.</v>
          </cell>
          <cell r="D4757" t="str">
            <v>m2</v>
          </cell>
          <cell r="E4757">
            <v>190</v>
          </cell>
        </row>
        <row r="4758">
          <cell r="A4758" t="str">
            <v>RV005029</v>
          </cell>
          <cell r="B4758" t="str">
            <v>RV10500050/</v>
          </cell>
          <cell r="C4758" t="str">
            <v>Revestimento com barita fina e grossa, inclusive emboco na parede e exclusive chapisco.</v>
          </cell>
          <cell r="D4758" t="str">
            <v>m2</v>
          </cell>
          <cell r="E4758">
            <v>108.42</v>
          </cell>
        </row>
        <row r="4759">
          <cell r="A4759" t="str">
            <v>RV009337</v>
          </cell>
          <cell r="B4759" t="str">
            <v>RV10500100/</v>
          </cell>
          <cell r="C4759" t="str">
            <v>Revestimento em paredes, em chapas de Duraplac ou Eucatex ou similar, de 3 mm de espessura, sobre base existente.  Fornecimento e colocacao.</v>
          </cell>
          <cell r="D4759" t="str">
            <v>m2</v>
          </cell>
          <cell r="E4759">
            <v>20.29</v>
          </cell>
        </row>
        <row r="4760">
          <cell r="A4760" t="str">
            <v>RV010384</v>
          </cell>
          <cell r="B4760" t="str">
            <v>RV10500150A</v>
          </cell>
          <cell r="C4760" t="str">
            <v>Revestimento de filme vinilico com 0,5mm de espessura, conforme projeto.  Fornecimento.</v>
          </cell>
          <cell r="D4760" t="str">
            <v>m2</v>
          </cell>
          <cell r="E4760">
            <v>6.05</v>
          </cell>
        </row>
        <row r="4761">
          <cell r="A4761" t="str">
            <v>RV006746</v>
          </cell>
          <cell r="B4761" t="str">
            <v>RV10500200/</v>
          </cell>
          <cell r="C4761" t="str">
            <v>Revestimento de paredes com lencol de chumbo, 0,50mm de espessura, inclusive adesivos, solventes, parafusos, bucha e obturacoes de perfuracoes.  Fornecimento e instalacao.</v>
          </cell>
          <cell r="D4761" t="str">
            <v>m2</v>
          </cell>
          <cell r="E4761">
            <v>86.7</v>
          </cell>
        </row>
        <row r="4762">
          <cell r="A4762" t="str">
            <v>RV006747</v>
          </cell>
          <cell r="B4762" t="str">
            <v>RV10500203/</v>
          </cell>
          <cell r="C4762" t="str">
            <v>Revestimento de paredes com lencol de chumbo, 1mm de espessura, inclusive adesivos, solventes, parafusos, bucha e obturacoes de perfuracoes.  Fornecimento e instalacao.</v>
          </cell>
          <cell r="D4762" t="str">
            <v>m2</v>
          </cell>
          <cell r="E4762">
            <v>104.7</v>
          </cell>
        </row>
        <row r="4763">
          <cell r="A4763" t="str">
            <v>RV006748</v>
          </cell>
          <cell r="B4763" t="str">
            <v>RV10500206/</v>
          </cell>
          <cell r="C4763" t="str">
            <v>Revestimento de paredes com lencol de chumbo, 1,50mm de espessura, inclusive adesivos, solventes, parafusos, bucha e obturacoes de perfuracoes.  Fornecimento e instalacao.</v>
          </cell>
          <cell r="D4763" t="str">
            <v>m2</v>
          </cell>
          <cell r="E4763">
            <v>122.7</v>
          </cell>
        </row>
        <row r="4764">
          <cell r="A4764" t="str">
            <v>RV006749</v>
          </cell>
          <cell r="B4764" t="str">
            <v>RV10500209/</v>
          </cell>
          <cell r="C4764" t="str">
            <v>Revestimento de paredes com lencol de chumbo, 2mm de espessura, inclusive adesivos, solventes, parafusos, bucha e obturacoes de perfuracoes.  Fornecimento e instalacao.</v>
          </cell>
          <cell r="D4764" t="str">
            <v>m2</v>
          </cell>
          <cell r="E4764">
            <v>145.69999999999999</v>
          </cell>
        </row>
        <row r="4765">
          <cell r="A4765" t="str">
            <v>RV006750</v>
          </cell>
          <cell r="B4765" t="str">
            <v>RV10500212/</v>
          </cell>
          <cell r="C4765" t="str">
            <v>Revestimento de paredes com lencol de chumbo, 3mm de espessura, inclusive adesivos, solventes, parafusos, bucha e obturacoes de perfuracoes.  Fornecimento e instalacao.</v>
          </cell>
          <cell r="D4765" t="str">
            <v>m2</v>
          </cell>
          <cell r="E4765">
            <v>181.7</v>
          </cell>
        </row>
        <row r="4766">
          <cell r="A4766" t="str">
            <v>RV005688</v>
          </cell>
          <cell r="B4766" t="str">
            <v>RV10500250/</v>
          </cell>
          <cell r="C4766" t="str">
            <v>Revestimento texturizado fosco para uso externo sobre superficie camurcada ou concreto liso, com 2mm de espessura, executado com po crepe ATB da Plasticote ou similar, na cor indicada, sobre aditivo com 2 demaos de acabamento.</v>
          </cell>
          <cell r="D4766" t="str">
            <v>m2</v>
          </cell>
          <cell r="E4766">
            <v>16.29</v>
          </cell>
        </row>
        <row r="4767">
          <cell r="A4767" t="str">
            <v>RV000841</v>
          </cell>
          <cell r="B4767" t="str">
            <v>RV15050050/</v>
          </cell>
          <cell r="C4767" t="str">
            <v>Base suporte, contrapiso ou camada regularizadora executada com argamassa de cimento e areia no traco 1:5, espessura de 1,5cm.</v>
          </cell>
          <cell r="D4767" t="str">
            <v>m2</v>
          </cell>
          <cell r="E4767">
            <v>7.01</v>
          </cell>
        </row>
        <row r="4768">
          <cell r="A4768" t="str">
            <v>RV000842</v>
          </cell>
          <cell r="B4768" t="str">
            <v>RV15050053/</v>
          </cell>
          <cell r="C4768" t="str">
            <v>Base suporte, contrapiso ou camada regularizadora executada com argamassa de cimento e areia no traco 1:5, espessura de 2cm.</v>
          </cell>
          <cell r="D4768" t="str">
            <v>m2</v>
          </cell>
          <cell r="E4768">
            <v>8.3800000000000008</v>
          </cell>
        </row>
        <row r="4769">
          <cell r="A4769" t="str">
            <v>RV000843</v>
          </cell>
          <cell r="B4769" t="str">
            <v>RV15050056/</v>
          </cell>
          <cell r="C4769" t="str">
            <v>Base suporte, contrapiso ou camada regularizadora executada com argamassa de cimento e areia no traco 1:5, espessura de 2,5cm.</v>
          </cell>
          <cell r="D4769" t="str">
            <v>m2</v>
          </cell>
          <cell r="E4769">
            <v>9.75</v>
          </cell>
        </row>
        <row r="4770">
          <cell r="A4770" t="str">
            <v>RV000844</v>
          </cell>
          <cell r="B4770" t="str">
            <v>RV15050059/</v>
          </cell>
          <cell r="C4770" t="str">
            <v>Base suporte, contrapiso ou camada regularizadora executada com argamassa de cimento e areia no traco 1:5, espessura de 3cm.</v>
          </cell>
          <cell r="D4770" t="str">
            <v>m2</v>
          </cell>
          <cell r="E4770">
            <v>11.12</v>
          </cell>
        </row>
        <row r="4771">
          <cell r="A4771" t="str">
            <v>RV000845</v>
          </cell>
          <cell r="B4771" t="str">
            <v>RV15050062/</v>
          </cell>
          <cell r="C4771" t="str">
            <v>Base suporte, contrapiso ou camada regularizadora executada com argamassa de cimento e areia no traco 1:5, espessura de 3,5cm.</v>
          </cell>
          <cell r="D4771" t="str">
            <v>m2</v>
          </cell>
          <cell r="E4771">
            <v>12.48</v>
          </cell>
        </row>
        <row r="4772">
          <cell r="A4772" t="str">
            <v>RV000846</v>
          </cell>
          <cell r="B4772" t="str">
            <v>RV15050072/</v>
          </cell>
          <cell r="C4772" t="str">
            <v>Base suporte, contrapiso ou camada regularizadora executada com argamassa de cimento e areia no traco 1:5, espessura de 6cm.</v>
          </cell>
          <cell r="D4772" t="str">
            <v>m2</v>
          </cell>
          <cell r="E4772">
            <v>19.329999999999998</v>
          </cell>
        </row>
        <row r="4773">
          <cell r="A4773" t="str">
            <v>RV002084</v>
          </cell>
          <cell r="B4773" t="str">
            <v>RV15050100/</v>
          </cell>
          <cell r="C4773" t="str">
            <v>Base suporte ou contrapiso, executado com concreto magro, na espessura de 5cm, no traco 1:3:3, em volume, com juntas formando quadros de (1x1)m, com sarrafos de Pinho ou similar, incorporados, inclusive preparo do terreno, compactacao do solo a maco.</v>
          </cell>
          <cell r="D4773" t="str">
            <v>m2</v>
          </cell>
          <cell r="E4773">
            <v>14.81</v>
          </cell>
        </row>
        <row r="4774">
          <cell r="A4774" t="str">
            <v>RV002083</v>
          </cell>
          <cell r="B4774" t="str">
            <v>RV15050150/</v>
          </cell>
          <cell r="C4774" t="str">
            <v>Camada de brita 1, com espessura estimada em 3cm, espalhada manualmente.</v>
          </cell>
          <cell r="D4774" t="str">
            <v>m2</v>
          </cell>
          <cell r="E4774">
            <v>3.43</v>
          </cell>
        </row>
        <row r="4775">
          <cell r="A4775" t="str">
            <v>RV018077</v>
          </cell>
          <cell r="B4775" t="str">
            <v>RV15050201/</v>
          </cell>
          <cell r="C4775" t="e">
            <v>#N/A</v>
          </cell>
          <cell r="D4775" t="e">
            <v>#N/A</v>
          </cell>
          <cell r="E4775">
            <v>10.64</v>
          </cell>
        </row>
        <row r="4776">
          <cell r="A4776" t="str">
            <v>RV000837</v>
          </cell>
          <cell r="B4776" t="str">
            <v>RV15050203/</v>
          </cell>
          <cell r="C4776" t="str">
            <v>Piso cimentado aspero, com 1,5cm de espessura, com argamassa de cimento e areia no traco 1:3, alisado a colher, sobre base existente.</v>
          </cell>
          <cell r="D4776" t="str">
            <v>m2</v>
          </cell>
          <cell r="E4776">
            <v>10.75</v>
          </cell>
        </row>
        <row r="4777">
          <cell r="A4777" t="str">
            <v>RV017833</v>
          </cell>
          <cell r="B4777" t="str">
            <v>RV15050250/</v>
          </cell>
          <cell r="C4777" t="str">
            <v>Piso cimentado com corante, com 1,5cm de espessura, com argamassa de cimento e areia no traco 1:3, alisado a colher, sobre base existente.</v>
          </cell>
          <cell r="D4777" t="str">
            <v>m2</v>
          </cell>
          <cell r="E4777">
            <v>17.100000000000001</v>
          </cell>
        </row>
        <row r="4778">
          <cell r="A4778" t="str">
            <v>RV000839</v>
          </cell>
          <cell r="B4778" t="str">
            <v>RV15050300/</v>
          </cell>
          <cell r="C4778" t="str">
            <v>Piso cimentado com juntas batidas formando quadros, com 1,5cm de espessura, com argamassa de cimento e areia no traco 1:3, alisado a colher, sobre base existente.</v>
          </cell>
          <cell r="D4778" t="str">
            <v>m2</v>
          </cell>
          <cell r="E4778">
            <v>16.010000000000002</v>
          </cell>
        </row>
        <row r="4779">
          <cell r="A4779" t="str">
            <v>RV018076</v>
          </cell>
          <cell r="B4779" t="str">
            <v>RV15050351/</v>
          </cell>
          <cell r="C4779" t="e">
            <v>#N/A</v>
          </cell>
          <cell r="D4779" t="e">
            <v>#N/A</v>
          </cell>
          <cell r="E4779">
            <v>11</v>
          </cell>
        </row>
        <row r="4780">
          <cell r="A4780" t="str">
            <v>RV005231</v>
          </cell>
          <cell r="B4780" t="str">
            <v>RV15050400/</v>
          </cell>
          <cell r="C4780" t="str">
            <v>Rodape de cimento sobre alvenaria em osso, com (7x2)cm.</v>
          </cell>
          <cell r="D4780" t="str">
            <v>m</v>
          </cell>
          <cell r="E4780">
            <v>4.16</v>
          </cell>
        </row>
        <row r="4781">
          <cell r="A4781" t="str">
            <v>RV000847</v>
          </cell>
          <cell r="B4781" t="str">
            <v>RV15100050/</v>
          </cell>
          <cell r="C4781" t="str">
            <v>Recomposicao de piso cimentado, com argamassa de cimento e areia no traco 1:3, com 2cm de espessura, inclusive base de concreto no traco 1:4:8.</v>
          </cell>
          <cell r="D4781" t="str">
            <v>m2</v>
          </cell>
          <cell r="E4781">
            <v>27.35</v>
          </cell>
        </row>
        <row r="4782">
          <cell r="A4782" t="str">
            <v>RV008924</v>
          </cell>
          <cell r="B4782" t="str">
            <v>RV15100100/</v>
          </cell>
          <cell r="C4782" t="str">
            <v>Recomposicao de piso de concreto simples com resistencia de 11MPa, preparado em betoneira com 8cm de espessura, inclusive demolicao com equipamento de ar comprimido do piso existente.</v>
          </cell>
          <cell r="D4782" t="str">
            <v>m2</v>
          </cell>
          <cell r="E4782">
            <v>22.98</v>
          </cell>
        </row>
        <row r="4783">
          <cell r="A4783" t="str">
            <v>RV000851</v>
          </cell>
          <cell r="B4783" t="str">
            <v>RV15150050/</v>
          </cell>
          <cell r="C4783" t="str">
            <v xml:space="preserve">Piso de ladrilhos ceramicos anti-derrapante, Gail ou similar, (11,5x24)cm, com 14mm de espessura, nas cores pessego, vermelho, chocolate ou castor, assentes sobre superficie em osso, com argamassa de cimento, saibro e areia no traco 1:2:3, rejuntados com </v>
          </cell>
          <cell r="D4783" t="str">
            <v>m2</v>
          </cell>
          <cell r="E4783">
            <v>60.73</v>
          </cell>
        </row>
        <row r="4784">
          <cell r="A4784" t="str">
            <v>RV007706</v>
          </cell>
          <cell r="B4784" t="str">
            <v>RV15150100/</v>
          </cell>
          <cell r="C4784" t="str">
            <v>Piso em mosaico de azulejos de varias origens, com argamassa de cimento e areia, no traco 1:3, sobre base ja existente.</v>
          </cell>
          <cell r="D4784" t="str">
            <v>m2</v>
          </cell>
          <cell r="E4784">
            <v>22.18</v>
          </cell>
        </row>
        <row r="4785">
          <cell r="A4785" t="str">
            <v>RV004459</v>
          </cell>
          <cell r="B4785" t="str">
            <v>RV15150150/</v>
          </cell>
          <cell r="C4785" t="str">
            <v>Revestimento de piso, com ceramica 20x20cm, Cecrisa linha Stadium Jenel WH ou similar, assentes sobre superficies osso com argamassa de cimento, saibro e areia no traco 1:2:3, rejuntados com cimento branco e corante.</v>
          </cell>
          <cell r="D4785" t="str">
            <v>m2</v>
          </cell>
          <cell r="E4785">
            <v>29.91</v>
          </cell>
        </row>
        <row r="4786">
          <cell r="A4786" t="str">
            <v>RV000849</v>
          </cell>
          <cell r="B4786" t="str">
            <v>RV15150200/</v>
          </cell>
          <cell r="C4786" t="str">
            <v>Revestimento de piso, com ladrilhos ceramicos Portobello ou similar, carga pesada, de (30x30)cm, na cor grafite ou branca, cimento, saibro e areia no traco 1:2:3, cimento branco.</v>
          </cell>
          <cell r="D4786" t="str">
            <v>m2</v>
          </cell>
          <cell r="E4786">
            <v>33.25</v>
          </cell>
        </row>
        <row r="4787">
          <cell r="A4787" t="str">
            <v>RV005638</v>
          </cell>
          <cell r="B4787" t="str">
            <v>RV15200050/</v>
          </cell>
          <cell r="C4787" t="str">
            <v>Assentamento de placas nao trabalhadas de granito, sobre terreno nivelado, com as juntas tomadas com argamassa de cimento e areia no traco 1:3.</v>
          </cell>
          <cell r="D4787" t="str">
            <v>m2</v>
          </cell>
          <cell r="E4787">
            <v>40.9</v>
          </cell>
        </row>
        <row r="4788">
          <cell r="A4788" t="str">
            <v>RV010399</v>
          </cell>
          <cell r="B4788" t="str">
            <v>RV15200100/</v>
          </cell>
          <cell r="C4788" t="str">
            <v>Assentamento de lajoes de granito em calcadas de logradouros, com rejuntamento de argamassa de cimento e areia, no traco 1:3, sem fornecimento das pedras.</v>
          </cell>
          <cell r="D4788" t="str">
            <v>m2</v>
          </cell>
          <cell r="E4788">
            <v>36.979999999999997</v>
          </cell>
        </row>
        <row r="4789">
          <cell r="A4789" t="str">
            <v>RV007996</v>
          </cell>
          <cell r="B4789" t="str">
            <v>RV15200150A</v>
          </cell>
          <cell r="C4789" t="str">
            <v>Capa degrau de Marmore Branco Nacional de (3x28)cm, com 1 polimento, assentes com recobrimento de nata de cimento sobre argamassa de cimento, saibro e areia no traco 1:2:2.</v>
          </cell>
          <cell r="D4789" t="str">
            <v>m</v>
          </cell>
          <cell r="E4789">
            <v>66.64</v>
          </cell>
        </row>
        <row r="4790">
          <cell r="A4790" t="str">
            <v>RV017973</v>
          </cell>
          <cell r="B4790" t="str">
            <v>RV15200200/</v>
          </cell>
          <cell r="C4790" t="str">
            <v>Granito rustico em placas de (50x50)cm, espessura de 3 a 4cm, com corte manual. Fornecimento.</v>
          </cell>
          <cell r="D4790" t="str">
            <v>un</v>
          </cell>
          <cell r="E4790">
            <v>4.6500000000000004</v>
          </cell>
        </row>
        <row r="4791">
          <cell r="A4791" t="str">
            <v>SC017690</v>
          </cell>
          <cell r="B4791" t="str">
            <v>SC05050700/</v>
          </cell>
          <cell r="C4791" t="str">
            <v>Demolicao manual de alvenaria de tijolos furados, inclusive empilhamento dentro do canteiro de servico.</v>
          </cell>
          <cell r="D4791" t="str">
            <v>m3</v>
          </cell>
          <cell r="E4791">
            <v>41.93</v>
          </cell>
        </row>
        <row r="4792">
          <cell r="A4792" t="str">
            <v>SC002193</v>
          </cell>
          <cell r="B4792" t="str">
            <v>SC05050750/</v>
          </cell>
          <cell r="C4792" t="str">
            <v>Demolicao manual de alvenaria de tijolos macicos inclusive empilhamento dentro do canteiro de servico.</v>
          </cell>
          <cell r="D4792" t="str">
            <v>m3</v>
          </cell>
          <cell r="E4792">
            <v>58.04</v>
          </cell>
        </row>
        <row r="4793">
          <cell r="A4793" t="str">
            <v>SC017697</v>
          </cell>
          <cell r="B4793" t="str">
            <v>SC05050800/</v>
          </cell>
          <cell r="C4793" t="str">
            <v>Demolicao manual de base suporte, contrapiso, camada regularizadora ou de assentamento de tacos, ceramicas e azulejos.</v>
          </cell>
          <cell r="D4793" t="str">
            <v>m2</v>
          </cell>
          <cell r="E4793">
            <v>7.26</v>
          </cell>
        </row>
        <row r="4794">
          <cell r="A4794" t="str">
            <v>SC017688</v>
          </cell>
          <cell r="B4794" t="str">
            <v>SC05050850/</v>
          </cell>
          <cell r="C4794" t="str">
            <v>Demolicao manual de concreto simples com empilhamento lateral dentro do canteiro do servico.</v>
          </cell>
          <cell r="D4794" t="str">
            <v>m3</v>
          </cell>
          <cell r="E4794">
            <v>66.209999999999994</v>
          </cell>
        </row>
        <row r="4795">
          <cell r="A4795" t="str">
            <v>SC002200</v>
          </cell>
          <cell r="B4795" t="str">
            <v>SC05050900/</v>
          </cell>
          <cell r="C4795" t="str">
            <v>Demolicao manual de concreto armado estando as pecas em posicao espacial sobre o terreno ou plano horizontal de trabalho, inclusive o empilhamento lateral dentro do canteiro.</v>
          </cell>
          <cell r="D4795" t="str">
            <v>m3</v>
          </cell>
          <cell r="E4795">
            <v>92.11</v>
          </cell>
        </row>
        <row r="4796">
          <cell r="A4796" t="str">
            <v>SC017689</v>
          </cell>
          <cell r="B4796" t="str">
            <v>SC05050950/</v>
          </cell>
          <cell r="C4796" t="str">
            <v>Demolicao manual de concreto armado compreendendo pilares, vigas e lajes, em estrutura apresentando posicao espacial, inclusive empilhamento lateral dentro do canteiro.</v>
          </cell>
          <cell r="D4796" t="str">
            <v>m3</v>
          </cell>
          <cell r="E4796">
            <v>93.8</v>
          </cell>
        </row>
        <row r="4797">
          <cell r="A4797" t="str">
            <v>SC002214</v>
          </cell>
          <cell r="B4797" t="str">
            <v>SC05051000/</v>
          </cell>
          <cell r="C4797" t="str">
            <v>Demolicao de divisorias de placas de marmorite.</v>
          </cell>
          <cell r="D4797" t="str">
            <v>m2</v>
          </cell>
          <cell r="E4797">
            <v>3.87</v>
          </cell>
        </row>
        <row r="4798">
          <cell r="A4798" t="str">
            <v>SC002194</v>
          </cell>
          <cell r="B4798" t="str">
            <v>SC05051050/</v>
          </cell>
          <cell r="C4798" t="str">
            <v>Demolicao de filme (pelicula) de impermeabilizacao e respectiva tela de poliester tipo Denver ou similar, Hey'di Cryl ou similar.</v>
          </cell>
          <cell r="D4798" t="str">
            <v>m2</v>
          </cell>
          <cell r="E4798">
            <v>4.55</v>
          </cell>
        </row>
        <row r="4799">
          <cell r="A4799" t="str">
            <v>SC005198</v>
          </cell>
          <cell r="B4799" t="str">
            <v>SC05051100/</v>
          </cell>
          <cell r="C4799" t="str">
            <v>Demolicao manual de pavimentacao de concreto asfaltico de 5cm de espessura.</v>
          </cell>
          <cell r="D4799" t="str">
            <v>m3</v>
          </cell>
          <cell r="E4799">
            <v>58.04</v>
          </cell>
        </row>
        <row r="4800">
          <cell r="A4800" t="str">
            <v>SC002195</v>
          </cell>
          <cell r="B4800" t="str">
            <v>SC05051150/</v>
          </cell>
          <cell r="C4800" t="str">
            <v>Demolicao manual de pavimentacao de macadame betuminoso, inclusive afastamento lateral dentro do canteiro de servico.</v>
          </cell>
          <cell r="D4800" t="str">
            <v>m3</v>
          </cell>
          <cell r="E4800">
            <v>17.91</v>
          </cell>
        </row>
        <row r="4801">
          <cell r="A4801" t="str">
            <v>SC000177</v>
          </cell>
          <cell r="B4801" t="str">
            <v>SC05051200/</v>
          </cell>
          <cell r="C4801" t="str">
            <v>Demolicao manual de piso de alta resistencia tipo Marmorite, Oxicret, Korodur ou similar.</v>
          </cell>
          <cell r="D4801" t="str">
            <v>m2</v>
          </cell>
          <cell r="E4801">
            <v>7.26</v>
          </cell>
        </row>
        <row r="4802">
          <cell r="A4802" t="str">
            <v>SC000170</v>
          </cell>
          <cell r="B4802" t="str">
            <v>SC05051250/</v>
          </cell>
          <cell r="C4802" t="str">
            <v>Demolicao manual de piso cimentado, exclusive a base de concreto, inclusive empilhamento lateral dentro do canteiro de servico.</v>
          </cell>
          <cell r="D4802" t="str">
            <v>m2</v>
          </cell>
          <cell r="E4802">
            <v>3.39</v>
          </cell>
        </row>
        <row r="4803">
          <cell r="A4803" t="str">
            <v>SC000171</v>
          </cell>
          <cell r="B4803" t="str">
            <v>SC05051300/</v>
          </cell>
          <cell r="C4803" t="str">
            <v>Demolicao manual de piso cimentado e da respectiva base de concreto, ou passeio de concreto, inclusive afastamento lateral dentro do canteiro de servico.</v>
          </cell>
          <cell r="D4803" t="str">
            <v>m2</v>
          </cell>
          <cell r="E4803">
            <v>6.58</v>
          </cell>
        </row>
        <row r="4804">
          <cell r="A4804" t="str">
            <v>SC017696</v>
          </cell>
          <cell r="B4804" t="str">
            <v>SC05051350/</v>
          </cell>
          <cell r="C4804" t="str">
            <v>Demolicao de piso de ladrilho ceramico.</v>
          </cell>
          <cell r="D4804" t="str">
            <v>m2</v>
          </cell>
          <cell r="E4804">
            <v>4.74</v>
          </cell>
        </row>
        <row r="4805">
          <cell r="A4805" t="str">
            <v>SC000165</v>
          </cell>
          <cell r="B4805" t="str">
            <v>SC05051400/</v>
          </cell>
          <cell r="C4805" t="str">
            <v>Demolicao de revestimento em argamassa de cal e areia ou cimento e saibro.</v>
          </cell>
          <cell r="D4805" t="str">
            <v>m2</v>
          </cell>
          <cell r="E4805">
            <v>2.42</v>
          </cell>
        </row>
        <row r="4806">
          <cell r="A4806" t="str">
            <v>SC000167</v>
          </cell>
          <cell r="B4806" t="str">
            <v>SC05051450/</v>
          </cell>
          <cell r="C4806" t="str">
            <v>Demolicao de revestimento em azulejos, ceramicas, marmores ou lambris.</v>
          </cell>
          <cell r="D4806" t="str">
            <v>m2</v>
          </cell>
          <cell r="E4806">
            <v>5.81</v>
          </cell>
        </row>
        <row r="4807">
          <cell r="A4807" t="str">
            <v>SC000166</v>
          </cell>
          <cell r="B4807" t="str">
            <v>SC05051500/</v>
          </cell>
          <cell r="C4807" t="str">
            <v>Demolicao de revestimento em argamassa de cimento e areia em parede.</v>
          </cell>
          <cell r="D4807" t="str">
            <v>m2</v>
          </cell>
          <cell r="E4807">
            <v>7.26</v>
          </cell>
        </row>
        <row r="4808">
          <cell r="A4808" t="str">
            <v>SC000168</v>
          </cell>
          <cell r="B4808" t="str">
            <v>SC05051550/</v>
          </cell>
          <cell r="C4808" t="str">
            <v>Demolicao de revestimento de argamassa de cimento e areia em reservatorios ou em superficies de concreto, inclusive limpeza com escovao de aco, exclusive jato de agua ou ar.</v>
          </cell>
          <cell r="D4808" t="str">
            <v>m2</v>
          </cell>
          <cell r="E4808">
            <v>13.07</v>
          </cell>
        </row>
        <row r="4809">
          <cell r="A4809" t="str">
            <v>SC000172</v>
          </cell>
          <cell r="B4809" t="str">
            <v>SC05051600/</v>
          </cell>
          <cell r="C4809" t="str">
            <v>Demolicao de revestimento de soleiras, peitoris ou escadas.</v>
          </cell>
          <cell r="D4809" t="str">
            <v>m2</v>
          </cell>
          <cell r="E4809">
            <v>2.97</v>
          </cell>
        </row>
        <row r="4810">
          <cell r="A4810" t="str">
            <v>SC002201</v>
          </cell>
          <cell r="B4810" t="str">
            <v>SC05051650/</v>
          </cell>
          <cell r="C4810" t="str">
            <v>Demolicao de rodape de alta resistencia, tipo Marmorite, Oxicret ou Korodur ou similar.</v>
          </cell>
          <cell r="D4810" t="str">
            <v>m</v>
          </cell>
          <cell r="E4810">
            <v>2.13</v>
          </cell>
        </row>
        <row r="4811">
          <cell r="A4811" t="str">
            <v>SC002221</v>
          </cell>
          <cell r="B4811" t="str">
            <v>SC05051700/</v>
          </cell>
          <cell r="C4811" t="str">
            <v>Recolocacao de tacos soltos usando pixe, pedrisco e argamassa de cimento e saibro no traco 1:6 com remocao de base existente.</v>
          </cell>
          <cell r="D4811" t="str">
            <v>m2</v>
          </cell>
          <cell r="E4811">
            <v>31.18</v>
          </cell>
        </row>
        <row r="4812">
          <cell r="A4812" t="str">
            <v>SC005226</v>
          </cell>
          <cell r="B4812" t="str">
            <v>SC05051750/</v>
          </cell>
          <cell r="C4812" t="str">
            <v>Remocao de armarios, balcoes construidos com compensado de madeira.</v>
          </cell>
          <cell r="D4812" t="str">
            <v>m2</v>
          </cell>
          <cell r="E4812">
            <v>4.25</v>
          </cell>
        </row>
        <row r="4813">
          <cell r="A4813" t="str">
            <v>SC000186</v>
          </cell>
          <cell r="B4813" t="str">
            <v>SC05051800/</v>
          </cell>
          <cell r="C4813" t="str">
            <v>Remocao de calhas e condutores.</v>
          </cell>
          <cell r="D4813" t="str">
            <v>m</v>
          </cell>
          <cell r="E4813">
            <v>0.97</v>
          </cell>
        </row>
        <row r="4814">
          <cell r="A4814" t="str">
            <v>SC000178</v>
          </cell>
          <cell r="B4814" t="str">
            <v>SC05051850/</v>
          </cell>
          <cell r="C4814" t="str">
            <v>Remocao cuidadosa da camada de capeamento de concreto armado visando a exposicao da armadura, usando cinzel e ponteiro.</v>
          </cell>
          <cell r="D4814" t="str">
            <v>m3</v>
          </cell>
          <cell r="E4814">
            <v>829.04</v>
          </cell>
        </row>
        <row r="4815">
          <cell r="A4815" t="str">
            <v>SC002197</v>
          </cell>
          <cell r="B4815" t="str">
            <v>SC05051900/</v>
          </cell>
          <cell r="C4815" t="str">
            <v>Remocao de cobertura de chapas onduladas de aluminio, medida em projecao horizontal, exclusive madeiramento.</v>
          </cell>
          <cell r="D4815" t="str">
            <v>m2</v>
          </cell>
          <cell r="E4815">
            <v>2.4300000000000002</v>
          </cell>
        </row>
        <row r="4816">
          <cell r="A4816" t="str">
            <v>SC002203</v>
          </cell>
          <cell r="B4816" t="str">
            <v>SC05051950/</v>
          </cell>
          <cell r="C4816" t="str">
            <v>Remocao de cobertura de telhas de aluminio, exclusive suporte, estrutura ou madeiramento, medida pela projecao horizontal.</v>
          </cell>
          <cell r="D4816" t="str">
            <v>m2</v>
          </cell>
          <cell r="E4816">
            <v>2.3199999999999998</v>
          </cell>
        </row>
        <row r="4817">
          <cell r="A4817" t="str">
            <v>SC000175</v>
          </cell>
          <cell r="B4817" t="str">
            <v>SC05052000/</v>
          </cell>
          <cell r="C4817" t="str">
            <v>Remocao de cobertura de telha colonial, medida em projecao horizontal, exclusive madeiramento.</v>
          </cell>
          <cell r="D4817" t="str">
            <v>m2</v>
          </cell>
          <cell r="E4817">
            <v>5.0999999999999996</v>
          </cell>
        </row>
        <row r="4818">
          <cell r="A4818" t="str">
            <v>SC000180</v>
          </cell>
          <cell r="B4818" t="str">
            <v>SC05052050/</v>
          </cell>
          <cell r="C4818" t="str">
            <v>Remocao de cobertura de telha colonial, inclusive madeiramento, medido o conjunto em projecao horizontal.</v>
          </cell>
          <cell r="D4818" t="str">
            <v>m2</v>
          </cell>
          <cell r="E4818">
            <v>9.8699999999999992</v>
          </cell>
        </row>
        <row r="4819">
          <cell r="A4819" t="str">
            <v>SC000176</v>
          </cell>
          <cell r="B4819" t="str">
            <v>SC05052100/</v>
          </cell>
          <cell r="C4819" t="str">
            <v>Remocao de cobertura de telha francesa, medida em projecao horizontal, exclusive madeiramento.</v>
          </cell>
          <cell r="D4819" t="str">
            <v>m2</v>
          </cell>
          <cell r="E4819">
            <v>3.96</v>
          </cell>
        </row>
        <row r="4820">
          <cell r="A4820" t="str">
            <v>SC000181</v>
          </cell>
          <cell r="B4820" t="str">
            <v>SC05052150/</v>
          </cell>
          <cell r="C4820" t="str">
            <v>Remocao de cobertura de telha francesa, inclusive madeiramento, medido o conjunto em projecao horizontal.</v>
          </cell>
          <cell r="D4820" t="str">
            <v>m2</v>
          </cell>
          <cell r="E4820">
            <v>9.0399999999999991</v>
          </cell>
        </row>
        <row r="4821">
          <cell r="A4821" t="str">
            <v>SC000174</v>
          </cell>
          <cell r="B4821" t="str">
            <v>SC05052200/</v>
          </cell>
          <cell r="C4821" t="str">
            <v>Remocao de cobertura de telha de fibro-cimento convencional ondulada, medida em projecao horizontal, exclusive madeiramento.</v>
          </cell>
          <cell r="D4821" t="str">
            <v>m2</v>
          </cell>
          <cell r="E4821">
            <v>2.97</v>
          </cell>
        </row>
        <row r="4822">
          <cell r="A4822" t="str">
            <v>SC002196</v>
          </cell>
          <cell r="B4822" t="str">
            <v>SC05052250/</v>
          </cell>
          <cell r="C4822" t="str">
            <v>Remocao de cobertura de telha fibro-cimento, tipo calha 43 ou 49 ou similar, medida em projecao horizontal, exclusive o madeiramento.</v>
          </cell>
          <cell r="D4822" t="str">
            <v>m2</v>
          </cell>
          <cell r="E4822">
            <v>3.19</v>
          </cell>
        </row>
        <row r="4823">
          <cell r="A4823" t="str">
            <v>SC002202</v>
          </cell>
          <cell r="B4823" t="str">
            <v>SC05052300/</v>
          </cell>
          <cell r="C4823" t="str">
            <v>Remocao de cobertura de telha de fibro-cimento, tipo calha 43 ou 49 ou similar, medido o conjunto em projecao horizontal, inclusive madeiramento.</v>
          </cell>
          <cell r="D4823" t="str">
            <v>m2</v>
          </cell>
          <cell r="E4823">
            <v>4.7300000000000004</v>
          </cell>
        </row>
        <row r="4824">
          <cell r="A4824" t="str">
            <v>SC002198</v>
          </cell>
          <cell r="B4824" t="str">
            <v>SC05052350/</v>
          </cell>
          <cell r="C4824" t="str">
            <v>Remocao de cobertura de telha fibro-cimento, tipo calha 90 ou metalica tipo Tekno ou similar, medida em projecao horizontal, exclusive madeiramento.</v>
          </cell>
          <cell r="D4824" t="str">
            <v>m2</v>
          </cell>
          <cell r="E4824">
            <v>2.46</v>
          </cell>
        </row>
        <row r="4825">
          <cell r="A4825" t="str">
            <v>SC002204</v>
          </cell>
          <cell r="B4825" t="str">
            <v>SC05052400/</v>
          </cell>
          <cell r="C4825" t="str">
            <v>Remocao de cobertura de telha de fibro-cimento, tipo calha 90, ou metalica tipo Tekno ou similar, medido o conjunto em projecao horizontal, inclusive madeiramento.</v>
          </cell>
          <cell r="D4825" t="str">
            <v>m2</v>
          </cell>
          <cell r="E4825">
            <v>3.64</v>
          </cell>
        </row>
        <row r="4826">
          <cell r="A4826" t="str">
            <v>SC000182</v>
          </cell>
          <cell r="B4826" t="str">
            <v>SC05052450/</v>
          </cell>
          <cell r="C4826" t="str">
            <v>Remocao de cobertura de telha de fibro-cimento convencional, ondulada, inclusive madeiramento medindo o conjunto em projecao horizontal.</v>
          </cell>
          <cell r="D4826" t="str">
            <v>m2</v>
          </cell>
          <cell r="E4826">
            <v>4.24</v>
          </cell>
        </row>
        <row r="4827">
          <cell r="A4827" t="str">
            <v>SC002211</v>
          </cell>
          <cell r="B4827" t="str">
            <v>SC05052500/</v>
          </cell>
          <cell r="C4827" t="str">
            <v>Remocao de divisorias de madeira, Eucatex, Duratex ou similar.</v>
          </cell>
          <cell r="D4827" t="str">
            <v>m2</v>
          </cell>
          <cell r="E4827">
            <v>2.42</v>
          </cell>
        </row>
        <row r="4828">
          <cell r="A4828" t="str">
            <v>SC002207</v>
          </cell>
          <cell r="B4828" t="str">
            <v>SC05052550/</v>
          </cell>
          <cell r="C4828" t="str">
            <v>Remocao cuidadosa de camada de protecao de impermeabilizacao.</v>
          </cell>
          <cell r="D4828" t="str">
            <v>m2</v>
          </cell>
          <cell r="E4828">
            <v>6.06</v>
          </cell>
        </row>
        <row r="4829">
          <cell r="A4829" t="str">
            <v>SC017699</v>
          </cell>
          <cell r="B4829" t="str">
            <v>SC05052600/</v>
          </cell>
          <cell r="C4829" t="str">
            <v>Retirada de impermeabilizacao flexivel (asfalto, Igol, etc.), inclusive afastamento lateral, dentro do canteiro de servico; exclusive camada de protecao.</v>
          </cell>
          <cell r="D4829" t="str">
            <v>m2</v>
          </cell>
          <cell r="E4829">
            <v>1.94</v>
          </cell>
        </row>
        <row r="4830">
          <cell r="A4830" t="str">
            <v>SC002205</v>
          </cell>
          <cell r="B4830" t="str">
            <v>SC05052650/</v>
          </cell>
          <cell r="C4830" t="str">
            <v>Remocao de forro de estuque.</v>
          </cell>
          <cell r="D4830" t="str">
            <v>m2</v>
          </cell>
          <cell r="E4830">
            <v>3.39</v>
          </cell>
        </row>
        <row r="4831">
          <cell r="A4831" t="str">
            <v>SC000188</v>
          </cell>
          <cell r="B4831" t="str">
            <v>SC05052700/</v>
          </cell>
          <cell r="C4831" t="str">
            <v>Remocao de forro de frisos de madeira, Eucatex ou similar ou tabuas, exclusive o engradamento.</v>
          </cell>
          <cell r="D4831" t="str">
            <v>m2</v>
          </cell>
          <cell r="E4831">
            <v>3.48</v>
          </cell>
        </row>
        <row r="4832">
          <cell r="A4832" t="str">
            <v>SC000190</v>
          </cell>
          <cell r="B4832" t="str">
            <v>SC05052750/</v>
          </cell>
          <cell r="C4832" t="str">
            <v>Remocao de frisos de assoalho.</v>
          </cell>
          <cell r="D4832" t="str">
            <v>m2</v>
          </cell>
          <cell r="E4832">
            <v>4.3499999999999996</v>
          </cell>
        </row>
        <row r="4833">
          <cell r="A4833" t="str">
            <v>SC002222</v>
          </cell>
          <cell r="B4833" t="str">
            <v>SC05052800/</v>
          </cell>
          <cell r="C4833" t="str">
            <v>Remocao de leito filtrante.</v>
          </cell>
          <cell r="D4833" t="str">
            <v>m3</v>
          </cell>
          <cell r="E4833">
            <v>6.1</v>
          </cell>
        </row>
        <row r="4834">
          <cell r="A4834" t="str">
            <v>SC009004</v>
          </cell>
          <cell r="B4834" t="str">
            <v>SC05052850/</v>
          </cell>
          <cell r="C4834" t="str">
            <v>Remocao de madeiramento de cobertura de telhas francesas.</v>
          </cell>
          <cell r="D4834" t="str">
            <v>m2</v>
          </cell>
          <cell r="E4834">
            <v>5.0999999999999996</v>
          </cell>
        </row>
        <row r="4835">
          <cell r="A4835" t="str">
            <v>SC000183</v>
          </cell>
          <cell r="B4835" t="str">
            <v>SC05052900/</v>
          </cell>
          <cell r="C4835" t="str">
            <v>Remocao manual de passeio de pedra portuguesa.</v>
          </cell>
          <cell r="D4835" t="str">
            <v>m2</v>
          </cell>
          <cell r="E4835">
            <v>2.67</v>
          </cell>
        </row>
        <row r="4836">
          <cell r="A4836" t="str">
            <v>SC000184</v>
          </cell>
          <cell r="B4836" t="str">
            <v>SC05052950/</v>
          </cell>
          <cell r="C4836" t="str">
            <v>Remocao manual de pavimentacao de lajoes de granito em passeio.</v>
          </cell>
          <cell r="D4836" t="str">
            <v>m2</v>
          </cell>
          <cell r="E4836">
            <v>5.81</v>
          </cell>
        </row>
        <row r="4837">
          <cell r="A4837" t="str">
            <v>SC000185</v>
          </cell>
          <cell r="B4837" t="str">
            <v>SC05053000/</v>
          </cell>
          <cell r="C4837" t="str">
            <v>Remocao de pavimentacao tipo Blokret ou similar.</v>
          </cell>
          <cell r="D4837" t="str">
            <v>m2</v>
          </cell>
          <cell r="E4837">
            <v>1.7</v>
          </cell>
        </row>
        <row r="4838">
          <cell r="A4838" t="str">
            <v>SC002210</v>
          </cell>
          <cell r="B4838" t="str">
            <v>SC05053050/</v>
          </cell>
          <cell r="C4838" t="str">
            <v>Remocao de peitoris.</v>
          </cell>
          <cell r="D4838" t="str">
            <v>m</v>
          </cell>
          <cell r="E4838">
            <v>16.920000000000002</v>
          </cell>
        </row>
        <row r="4839">
          <cell r="A4839" t="str">
            <v>SC000189</v>
          </cell>
          <cell r="B4839" t="str">
            <v>SC05053100/</v>
          </cell>
          <cell r="C4839" t="str">
            <v>Remocao de piso de tacos.</v>
          </cell>
          <cell r="D4839" t="str">
            <v>m2</v>
          </cell>
          <cell r="E4839">
            <v>3.39</v>
          </cell>
        </row>
        <row r="4840">
          <cell r="A4840" t="str">
            <v>SC017698</v>
          </cell>
          <cell r="B4840" t="str">
            <v>SC05053150/</v>
          </cell>
          <cell r="C4840" t="str">
            <v>Remocao de placas de revestimento Paviflex ou similar.</v>
          </cell>
          <cell r="D4840" t="str">
            <v>m2</v>
          </cell>
          <cell r="E4840">
            <v>1.7</v>
          </cell>
        </row>
        <row r="4841">
          <cell r="A4841" t="str">
            <v>SC002213</v>
          </cell>
          <cell r="B4841" t="str">
            <v>SC05053200/</v>
          </cell>
          <cell r="C4841" t="str">
            <v>Remocao de tapete de nylon ou carpete colado no piso e retirada do residuo de cola com espatula ou palha de aco.</v>
          </cell>
          <cell r="D4841" t="str">
            <v>m2</v>
          </cell>
          <cell r="E4841">
            <v>3.87</v>
          </cell>
        </row>
        <row r="4842">
          <cell r="A4842" t="str">
            <v>SC002223</v>
          </cell>
          <cell r="B4842" t="str">
            <v>SC05053250/</v>
          </cell>
          <cell r="C4842" t="str">
            <v>Remocao de tubulacao de ferro fundido com diametro nominal de 50mm a 300mm, exclusive escavacao e reaterro.</v>
          </cell>
          <cell r="D4842" t="str">
            <v>m</v>
          </cell>
          <cell r="E4842">
            <v>12.99</v>
          </cell>
        </row>
        <row r="4843">
          <cell r="A4843" t="str">
            <v>SC002224</v>
          </cell>
          <cell r="B4843" t="str">
            <v>SC05053300/</v>
          </cell>
          <cell r="C4843" t="str">
            <v>Remocao de tubulacao de ferro fundido com diametro nominal de 400mm a 600mm, exclusive escavacao e reaterro.</v>
          </cell>
          <cell r="D4843" t="str">
            <v>m</v>
          </cell>
          <cell r="E4843">
            <v>26.09</v>
          </cell>
        </row>
        <row r="4844">
          <cell r="A4844" t="str">
            <v>SC002225</v>
          </cell>
          <cell r="B4844" t="str">
            <v>SC05053350/</v>
          </cell>
          <cell r="C4844" t="str">
            <v>Remocao de tubulacao de ferro fundido com diametro nominal de 700mm a 1200mm, exclusive escavacao e reaterro.</v>
          </cell>
          <cell r="D4844" t="str">
            <v>m</v>
          </cell>
          <cell r="E4844">
            <v>63.71</v>
          </cell>
        </row>
        <row r="4845">
          <cell r="A4845" t="str">
            <v>SC017700</v>
          </cell>
          <cell r="B4845" t="str">
            <v>SC05053400/</v>
          </cell>
          <cell r="C4845" t="str">
            <v>Remocao de tubo de concreto com diametro nominal acima de 1500mm.</v>
          </cell>
          <cell r="D4845" t="str">
            <v>m</v>
          </cell>
          <cell r="E4845">
            <v>141.54</v>
          </cell>
        </row>
        <row r="4846">
          <cell r="A4846" t="str">
            <v>SC000231</v>
          </cell>
          <cell r="B4846" t="str">
            <v>SC05100050/</v>
          </cell>
          <cell r="C4846" t="str">
            <v>Arrancamento de tampao de ferro fundido (tampa e colar).</v>
          </cell>
          <cell r="D4846" t="str">
            <v>un</v>
          </cell>
          <cell r="E4846">
            <v>16.02</v>
          </cell>
        </row>
        <row r="4847">
          <cell r="A4847" t="str">
            <v>SC017925</v>
          </cell>
          <cell r="B4847" t="str">
            <v>SC05100100/</v>
          </cell>
          <cell r="C4847" t="str">
            <v>Demolicao, com equipamento de ar comprimido, de passeio cimentado com espessura ate 10cm, inclusive afastamento lateral dentro do canteiro de servicos.</v>
          </cell>
          <cell r="D4847" t="str">
            <v>m2</v>
          </cell>
          <cell r="E4847">
            <v>3.31</v>
          </cell>
        </row>
        <row r="4848">
          <cell r="A4848" t="str">
            <v>SC000218</v>
          </cell>
          <cell r="B4848" t="str">
            <v>SC05100150/</v>
          </cell>
          <cell r="C4848" t="str">
            <v>Demolicao, com equipamento de ar comprimido, de pisos ou pavimento de concreto simples, inclusive afastamento lateral dentro de canteiro de servicos.</v>
          </cell>
          <cell r="D4848" t="str">
            <v>m3</v>
          </cell>
          <cell r="E4848">
            <v>44.66</v>
          </cell>
        </row>
        <row r="4849">
          <cell r="A4849" t="str">
            <v>SC017922</v>
          </cell>
          <cell r="B4849" t="str">
            <v>SC05100200/</v>
          </cell>
          <cell r="C4849" t="str">
            <v>Demolicao, com equipamento de ar comprimido, de pavimentacao de concreto simples, com 15cm de espessura, inclusive afastamento lateral dentro do canteiro de servicos.</v>
          </cell>
          <cell r="D4849" t="str">
            <v>m2</v>
          </cell>
          <cell r="E4849">
            <v>6.96</v>
          </cell>
        </row>
        <row r="4850">
          <cell r="A4850" t="str">
            <v>SC017923</v>
          </cell>
          <cell r="B4850" t="str">
            <v>SC05100250/</v>
          </cell>
          <cell r="C4850" t="str">
            <v>Demolicao, com equipamento de ar comprimido, de pavimentacao de concreto simples, com 20cm de espessura, inclusive afastamento lateral dentro do canteiro de servicos.</v>
          </cell>
          <cell r="D4850" t="str">
            <v>m2</v>
          </cell>
          <cell r="E4850">
            <v>8.7100000000000009</v>
          </cell>
        </row>
        <row r="4851">
          <cell r="A4851" t="str">
            <v>SC000219</v>
          </cell>
          <cell r="B4851" t="str">
            <v>SC05100300/</v>
          </cell>
          <cell r="C4851" t="str">
            <v>Demolicao, com equipamento de ar comprimido, de pisos ou pavimento de concreto armado, inclusive afastamento lateral dentro de canteiro de servicos.</v>
          </cell>
          <cell r="D4851" t="str">
            <v>m3</v>
          </cell>
          <cell r="E4851">
            <v>75.92</v>
          </cell>
        </row>
        <row r="4852">
          <cell r="A4852" t="str">
            <v>SC005907</v>
          </cell>
          <cell r="B4852" t="str">
            <v>SC40050100/</v>
          </cell>
          <cell r="C4852" t="str">
            <v>Cabo de aco galvanizado, diametro de 3/16", fornecimento e colocacao em cercas, com moirao de madeira, inclusive retirada do existente.</v>
          </cell>
          <cell r="D4852" t="str">
            <v>m</v>
          </cell>
          <cell r="E4852">
            <v>2.31</v>
          </cell>
        </row>
        <row r="4853">
          <cell r="A4853" t="str">
            <v>SC000275</v>
          </cell>
          <cell r="B4853" t="str">
            <v>SC40050150/</v>
          </cell>
          <cell r="C4853" t="str">
            <v>Cerca divisoria com moiroes em madeira de Lei de 3"x3", com 2m de altura livre, 0,50m enterrados, espacados de 3m, 4 fios de arame farpado.</v>
          </cell>
          <cell r="D4853" t="str">
            <v>m</v>
          </cell>
          <cell r="E4853">
            <v>8.3800000000000008</v>
          </cell>
        </row>
        <row r="4854">
          <cell r="A4854" t="str">
            <v>SC000276</v>
          </cell>
          <cell r="B4854" t="str">
            <v>SC40050200/</v>
          </cell>
          <cell r="C4854" t="str">
            <v>Cerca de moirao reto de concreto armado (0,10x2,50)m, espacados de 3m, cravada a 50cm do solo, com 6 fios corridos de arame galvanizado no 12.   Fornecimento e colocacao.</v>
          </cell>
          <cell r="D4854" t="str">
            <v>m</v>
          </cell>
          <cell r="E4854">
            <v>10.73</v>
          </cell>
        </row>
        <row r="4855">
          <cell r="A4855" t="str">
            <v>SC017642</v>
          </cell>
          <cell r="B4855" t="str">
            <v>SC40050250/</v>
          </cell>
          <cell r="C4855" t="str">
            <v>Moirao em Eucalipto ou similar, para cercas, com secao de diametro de 15cm, altura livre media de 1,30m, enterrado a 1m de profundidade, incluindo escavacao e espalhamento do material excedente, conforme projeto FPJ.  Fornecimento e colocacao.</v>
          </cell>
          <cell r="D4855" t="str">
            <v>un</v>
          </cell>
          <cell r="E4855">
            <v>58.19</v>
          </cell>
        </row>
        <row r="4856">
          <cell r="A4856" t="str">
            <v>SC017641</v>
          </cell>
          <cell r="B4856" t="str">
            <v>SC40050300/</v>
          </cell>
          <cell r="C4856" t="str">
            <v>Moirao em Eucalipto ou similar, para cercas, com secao de diametro de 15cm, altura livre media de 1,60m, enterrado a 1m de profundidade, incluindo escavacao e espalhamento do material excedente, conforme projeto FPJ.  Fornecimento e colocacao.</v>
          </cell>
          <cell r="D4856" t="str">
            <v>un</v>
          </cell>
          <cell r="E4856">
            <v>62.18</v>
          </cell>
        </row>
        <row r="4857">
          <cell r="A4857" t="str">
            <v>SC000279</v>
          </cell>
          <cell r="B4857" t="str">
            <v>SC45050050/</v>
          </cell>
          <cell r="C4857" t="str">
            <v>Placa de acrilico desenhada, indicando sanitario masculino ou feminino, de (39x19)cm.  Fornecimento e colocacao.</v>
          </cell>
          <cell r="D4857" t="str">
            <v>un</v>
          </cell>
          <cell r="E4857">
            <v>17.09</v>
          </cell>
        </row>
        <row r="4858">
          <cell r="A4858" t="str">
            <v>SC007007</v>
          </cell>
          <cell r="B4858" t="str">
            <v>SC45050150/</v>
          </cell>
          <cell r="C4858" t="str">
            <v>Totem informativo nas dimensoes de (0,50x1,50)m, produzido em resina de poliester reforcado com fibra de vidro e coremat, com impressao serigrafica ou policromatica em dupla face agregada ao material com U,V, pre-acelerado, catalizado e pigmentado.  Estru</v>
          </cell>
          <cell r="D4858" t="str">
            <v>un</v>
          </cell>
          <cell r="E4858">
            <v>2490</v>
          </cell>
        </row>
        <row r="4859">
          <cell r="A4859" t="str">
            <v>SC017662</v>
          </cell>
          <cell r="B4859" t="str">
            <v>SC45100050/</v>
          </cell>
          <cell r="C4859" t="str">
            <v>Placa de acrilico para identificacao de salas, medindo (8x25)cm, polida nas bordas.  Fornecimento e colocacao.</v>
          </cell>
          <cell r="D4859" t="str">
            <v>un</v>
          </cell>
          <cell r="E4859">
            <v>20.440000000000001</v>
          </cell>
        </row>
        <row r="4860">
          <cell r="A4860" t="str">
            <v>SC017661</v>
          </cell>
          <cell r="B4860" t="str">
            <v>SC45100100/</v>
          </cell>
          <cell r="C4860" t="str">
            <v>Placa de ferro esmaltado de (12x18)cm com numeracao para identificacao de imovel em logradouro, padrao CEHAB.  Fornecimento e colocacao.</v>
          </cell>
          <cell r="D4860" t="str">
            <v>un</v>
          </cell>
          <cell r="E4860">
            <v>9.81</v>
          </cell>
        </row>
        <row r="4861">
          <cell r="A4861" t="str">
            <v>SC017659</v>
          </cell>
          <cell r="B4861" t="str">
            <v>SC45100150/</v>
          </cell>
          <cell r="C4861" t="str">
            <v>Placa de inauguracao em aluminio com as dimensoes de (0,40x0,60)m.  Fornecimento e colocacao.</v>
          </cell>
          <cell r="D4861" t="str">
            <v>un</v>
          </cell>
          <cell r="E4861">
            <v>64.81</v>
          </cell>
        </row>
        <row r="4862">
          <cell r="A4862" t="str">
            <v>SC017660</v>
          </cell>
          <cell r="B4862" t="str">
            <v>SC45100200/</v>
          </cell>
          <cell r="C4862" t="str">
            <v>Placa de inauguracao em bronze, com as dimensoes de (0,35x0,50)m.  Fornecimento e colocacao.</v>
          </cell>
          <cell r="D4862" t="str">
            <v>un</v>
          </cell>
          <cell r="E4862">
            <v>1003.56</v>
          </cell>
        </row>
        <row r="4863">
          <cell r="A4863" t="str">
            <v>SC017663</v>
          </cell>
          <cell r="B4863" t="str">
            <v>SC45150050/</v>
          </cell>
          <cell r="C4863" t="str">
            <v>Placas de identificacao de monumentos historicos em bronze com as dimensoes de (0,35x0,50)m.  Fornecimento e colocacao, exclusive pedestal de concreto.</v>
          </cell>
          <cell r="D4863" t="str">
            <v>un</v>
          </cell>
          <cell r="E4863">
            <v>1003.22</v>
          </cell>
        </row>
        <row r="4864">
          <cell r="A4864" t="str">
            <v>SC007403</v>
          </cell>
          <cell r="B4864" t="str">
            <v>SC45150100/</v>
          </cell>
          <cell r="C4864" t="str">
            <v>Placas de identificacao de monumentos historicos em bronze com as dimensoes de (0,35x0,50)m.  Fornecimento e colocacao, inclusive pedestal de concreto.</v>
          </cell>
          <cell r="D4864" t="str">
            <v>un</v>
          </cell>
          <cell r="E4864">
            <v>1115.69</v>
          </cell>
        </row>
        <row r="4865">
          <cell r="A4865" t="str">
            <v>SC009346</v>
          </cell>
          <cell r="B4865" t="str">
            <v>SC45150150/</v>
          </cell>
          <cell r="C4865" t="str">
            <v>Placa de identificacao de monumentos e/ou arvores notaveis medindo (15,50x15)cm, em aco escovado com impressao em corrosao a acido em baixo relevo, cor dos textos em preto 100% e marcas em cores, tipologia Ottawa ou similar, fixacao sobre tubo de ferro ga</v>
          </cell>
          <cell r="D4865" t="str">
            <v>un</v>
          </cell>
          <cell r="E4865">
            <v>135.58000000000001</v>
          </cell>
        </row>
        <row r="4866">
          <cell r="A4866" t="str">
            <v>SC007094</v>
          </cell>
          <cell r="B4866" t="str">
            <v>SC45200050/</v>
          </cell>
          <cell r="C4866" t="str">
            <v>Letra de aco inoxidavel no 22 com 20cm de altura.  Fornecimento e colocacao.</v>
          </cell>
          <cell r="D4866" t="str">
            <v>un</v>
          </cell>
          <cell r="E4866">
            <v>47.81</v>
          </cell>
        </row>
        <row r="4867">
          <cell r="A4867" t="str">
            <v>SC005675</v>
          </cell>
          <cell r="B4867" t="str">
            <v>SC45200100/</v>
          </cell>
          <cell r="C4867" t="str">
            <v>Letra fundida em aluminio, polida e oxidada nas laterais, tipo helvetica, com altura de 10cm e espessura de 5mm, com pinos para fixacao.  Fornecimento e colocacao.</v>
          </cell>
          <cell r="D4867" t="str">
            <v>un</v>
          </cell>
          <cell r="E4867">
            <v>39.32</v>
          </cell>
        </row>
        <row r="4868">
          <cell r="A4868" t="str">
            <v>SC005676</v>
          </cell>
          <cell r="B4868" t="str">
            <v>SC45200150/</v>
          </cell>
          <cell r="C4868" t="str">
            <v>Letra fundida em bronze, polida e oxidada nas laterais, tipo helvetica, com altura de 10cm e espessura de 5mm, com pinos para fixacao.  Fornecimento e colocacao.</v>
          </cell>
          <cell r="D4868" t="str">
            <v>un</v>
          </cell>
          <cell r="E4868">
            <v>46.17</v>
          </cell>
        </row>
        <row r="4869">
          <cell r="A4869" t="str">
            <v>SC017701</v>
          </cell>
          <cell r="B4869" t="str">
            <v>SC99990050/</v>
          </cell>
          <cell r="C4869" t="str">
            <v>Quiosque de alimentacao em fibra de vidro Gel-Coat e estrutura construida em madeira de Lei de 1a qualidade (Ipe, Tabaco), nas seguintes dimensoes: teto de (2,80x2,80)m, sendo contra teto liso e cobertura com nervura para reforco, estrutura interna de (1,</v>
          </cell>
          <cell r="D4869" t="str">
            <v>un</v>
          </cell>
          <cell r="E4869">
            <v>10980</v>
          </cell>
        </row>
        <row r="4870">
          <cell r="A4870" t="str">
            <v>SE000001</v>
          </cell>
          <cell r="B4870" t="str">
            <v>SE05050050/</v>
          </cell>
          <cell r="C4870" t="str">
            <v>Perfuracao manual de solo, a trado, com diametro de 10cm.</v>
          </cell>
          <cell r="D4870" t="str">
            <v>m</v>
          </cell>
          <cell r="E4870">
            <v>3.64</v>
          </cell>
        </row>
        <row r="4871">
          <cell r="A4871" t="str">
            <v>SE000002</v>
          </cell>
          <cell r="B4871" t="str">
            <v>SE05050100/</v>
          </cell>
          <cell r="C4871" t="str">
            <v>Perfuracao manual de solo, a trado, com diametro de 20cm.</v>
          </cell>
          <cell r="D4871" t="str">
            <v>m</v>
          </cell>
          <cell r="E4871">
            <v>9.07</v>
          </cell>
        </row>
        <row r="4872">
          <cell r="A4872" t="str">
            <v>SE010220</v>
          </cell>
          <cell r="B4872" t="str">
            <v>SE10050050A</v>
          </cell>
          <cell r="C4872" t="str">
            <v>Perfuracao rotativa vertical, em solo, com coroa de Widia ou similar, diametro N (75mm), inclusive deslocamento e posicionamento em cada furo.</v>
          </cell>
          <cell r="D4872" t="str">
            <v>m</v>
          </cell>
          <cell r="E4872">
            <v>31.88</v>
          </cell>
        </row>
        <row r="4873">
          <cell r="A4873" t="str">
            <v>SE010221</v>
          </cell>
          <cell r="B4873" t="str">
            <v>SE10050100A</v>
          </cell>
          <cell r="C4873" t="str">
            <v>Perfuracao rotativa inclinada, em solo, com coroa de Widia ou similar, diametro N (75mm), inclusive deslocamento e posicionamento em cada furo.</v>
          </cell>
          <cell r="D4873" t="str">
            <v>m</v>
          </cell>
          <cell r="E4873">
            <v>42.79</v>
          </cell>
        </row>
        <row r="4874">
          <cell r="A4874" t="str">
            <v>SE010364</v>
          </cell>
          <cell r="B4874" t="str">
            <v>SE10050150/</v>
          </cell>
          <cell r="C4874" t="str">
            <v>Perfuracao rotativa vertical, em solo,  com Coroa de Widia ou similar, diametro H (99mm),  inclusive deslocamento e posicionamneto em cada furo.</v>
          </cell>
          <cell r="D4874" t="str">
            <v>m</v>
          </cell>
          <cell r="E4874">
            <v>43.4</v>
          </cell>
        </row>
        <row r="4875">
          <cell r="A4875" t="str">
            <v>SE000013</v>
          </cell>
          <cell r="B4875" t="str">
            <v>SE10100050/</v>
          </cell>
          <cell r="C4875" t="str">
            <v>Perfuracao com martelete ou perfuratriz manual, diametro ate 1 1/4", em granito ou gnaisse, inclusive ar comprimido utilizando apenas uma perfuratriz e um compressor, exclusive mangueira, considerando uma producao media bruta de 0,5m/h.</v>
          </cell>
          <cell r="D4875" t="str">
            <v>m</v>
          </cell>
          <cell r="E4875">
            <v>96.54</v>
          </cell>
        </row>
        <row r="4876">
          <cell r="A4876" t="str">
            <v>SE000012</v>
          </cell>
          <cell r="B4876" t="str">
            <v>SE10100100/</v>
          </cell>
          <cell r="C4876" t="str">
            <v>Perfuracao com martelete ou perfuratriz manual, diametro ate 1 1/4", em granito ou gnaisse, inclusive ar comprimido utilizando apenas uma perfuratriz e um compressor, exclusive mangueira, considerando uma producao media bruta de 1,5m/h.</v>
          </cell>
          <cell r="D4876" t="str">
            <v>m</v>
          </cell>
          <cell r="E4876">
            <v>13.29</v>
          </cell>
        </row>
        <row r="4877">
          <cell r="A4877" t="str">
            <v>SE000011</v>
          </cell>
          <cell r="B4877" t="str">
            <v>SE10100150/</v>
          </cell>
          <cell r="C4877" t="str">
            <v>Perfuracao com Wagon Drill pesado, diametro ate 4 1/2", em granito ou gnaisse, inclusive ar comprimido.</v>
          </cell>
          <cell r="D4877" t="str">
            <v>m</v>
          </cell>
          <cell r="E4877">
            <v>82.19</v>
          </cell>
        </row>
        <row r="4878">
          <cell r="A4878" t="str">
            <v>SE010372</v>
          </cell>
          <cell r="B4878" t="str">
            <v>SE10150050/</v>
          </cell>
          <cell r="C4878" t="str">
            <v>Perfuracao rotativa com Coroa de diamante, em rocha, diametro PW, horizontal, inclusive deslocamentos e instalacoes.</v>
          </cell>
          <cell r="D4878" t="str">
            <v>m</v>
          </cell>
          <cell r="E4878">
            <v>113.25</v>
          </cell>
        </row>
        <row r="4879">
          <cell r="A4879" t="str">
            <v>SE010223</v>
          </cell>
          <cell r="B4879" t="str">
            <v>SE10150100A</v>
          </cell>
          <cell r="C4879" t="str">
            <v>Perfuracao rotativa inclinada, em rocha sa, com coroa de diamante, diametro B (60mm), inclusive deslocamento e posicionamento em cada furo.</v>
          </cell>
          <cell r="D4879" t="str">
            <v>m</v>
          </cell>
          <cell r="E4879">
            <v>249.1</v>
          </cell>
        </row>
        <row r="4880">
          <cell r="A4880" t="str">
            <v>SE010366</v>
          </cell>
          <cell r="B4880" t="str">
            <v>SE10150150/</v>
          </cell>
          <cell r="C4880" t="str">
            <v>Perfuracao rotativa inclinada, em rocha alterada, com coroa de diamante, diametro B (60mm), inclusive deslocamento e posicionamento em cada furo.</v>
          </cell>
          <cell r="D4880" t="str">
            <v>m</v>
          </cell>
          <cell r="E4880">
            <v>239.05</v>
          </cell>
        </row>
        <row r="4881">
          <cell r="A4881" t="str">
            <v>SE010367</v>
          </cell>
          <cell r="B4881" t="str">
            <v>SE10150200/</v>
          </cell>
          <cell r="C4881" t="str">
            <v>Perfuracao rotativa inclinada, em rocha alterada, com coroa de diamante, diametro N (75mm), inclusive deslocamento e posicionamento em cada furo.</v>
          </cell>
          <cell r="D4881" t="str">
            <v>m</v>
          </cell>
          <cell r="E4881">
            <v>285.33</v>
          </cell>
        </row>
        <row r="4882">
          <cell r="A4882" t="str">
            <v>SE010371</v>
          </cell>
          <cell r="B4882" t="str">
            <v>SE10150250/</v>
          </cell>
          <cell r="C4882" t="str">
            <v>Perfuracao rotativa inclinada, em rocha sa, com coroa de diamante, diametro N (75mm), inclusive deslocamento e posicionamento em cada furo.</v>
          </cell>
          <cell r="D4882" t="str">
            <v>m</v>
          </cell>
          <cell r="E4882">
            <v>260.23</v>
          </cell>
        </row>
        <row r="4883">
          <cell r="A4883" t="str">
            <v>SE010222</v>
          </cell>
          <cell r="B4883" t="str">
            <v>SE10150300A</v>
          </cell>
          <cell r="C4883" t="str">
            <v>Perfuracao rotativa vertical, em rocha sa, com coroa de diamante, diametro B (60mm), inclusive deslocamento e posicionamento em cada furo.</v>
          </cell>
          <cell r="D4883" t="str">
            <v>m</v>
          </cell>
          <cell r="E4883">
            <v>180.5</v>
          </cell>
        </row>
        <row r="4884">
          <cell r="A4884" t="str">
            <v>SE010376</v>
          </cell>
          <cell r="B4884" t="str">
            <v>SE10150350/</v>
          </cell>
          <cell r="C4884" t="str">
            <v>Perfuracao rotativa vertical, em rocha alterada, com coroa de diamante, diametro H(99mm), inclusive deslocamento e posicionamento em cada furo.</v>
          </cell>
          <cell r="D4884" t="str">
            <v>m</v>
          </cell>
          <cell r="E4884">
            <v>297.47000000000003</v>
          </cell>
        </row>
        <row r="4885">
          <cell r="A4885" t="str">
            <v>SE010377</v>
          </cell>
          <cell r="B4885" t="str">
            <v>SE10150400/</v>
          </cell>
          <cell r="C4885" t="str">
            <v>Perfuracao rotativa vertical, em rocha sa, com coroa de diamante, diametro H (99mm), inclusive deslocamento e posicionamento em cada furo.</v>
          </cell>
          <cell r="D4885" t="str">
            <v>m</v>
          </cell>
          <cell r="E4885">
            <v>334.74</v>
          </cell>
        </row>
        <row r="4886">
          <cell r="A4886" t="str">
            <v>SE007043</v>
          </cell>
          <cell r="B4886" t="str">
            <v>SE15050050/</v>
          </cell>
          <cell r="C4886" t="str">
            <v>Execucao de sondagem eletrica vertical (SEV), inclusive o processamento e interpretacao dos perfis, bem como a apresentacao dos resultados em papel e em meio digital.</v>
          </cell>
          <cell r="D4886" t="str">
            <v>un</v>
          </cell>
          <cell r="E4886">
            <v>409.95</v>
          </cell>
        </row>
        <row r="4887">
          <cell r="A4887" t="str">
            <v>SE007058</v>
          </cell>
          <cell r="B4887" t="str">
            <v>SE15050100/</v>
          </cell>
          <cell r="C4887" t="str">
            <v>Execucao de linha de prospeccao geofisica pelo metodo de caminhamento eletrico, inclusive o processamento e interpretacao das secoes, bem como a apresentacao do resultados (secoes originais e interpretadas), em papel e em meio digital.</v>
          </cell>
          <cell r="D4887" t="str">
            <v>m</v>
          </cell>
          <cell r="E4887">
            <v>2.85</v>
          </cell>
        </row>
        <row r="4888">
          <cell r="A4888" t="str">
            <v>SE007049</v>
          </cell>
          <cell r="B4888" t="str">
            <v>SE15100050/</v>
          </cell>
          <cell r="C4888" t="str">
            <v>Execucao de linha de prospeccao sismica pelo metodo de reflexao, utilizando martelo ou explosivo como fonte geradora do pulso sismico, incluindo a apresentacao do relatorio com os dados, em papel e em meio digital, excluindo o processamento e interpretaca</v>
          </cell>
          <cell r="D4888" t="str">
            <v>m</v>
          </cell>
          <cell r="E4888">
            <v>3.82</v>
          </cell>
        </row>
        <row r="4889">
          <cell r="A4889" t="str">
            <v>SE007053</v>
          </cell>
          <cell r="B4889" t="str">
            <v>SE15100100/</v>
          </cell>
          <cell r="C4889" t="str">
            <v>Execucao de linha de prospeccao sismica pelo metodo de refracao, utilizando martelo ou explosivo como fonte geradora do pulso sismico, incluindo a apresentacao do relatorio com os dados, em papel e em meio digital, excluindo o processamento e interpretaca</v>
          </cell>
          <cell r="D4889" t="str">
            <v>m</v>
          </cell>
          <cell r="E4889">
            <v>3.59</v>
          </cell>
        </row>
        <row r="4890">
          <cell r="A4890" t="str">
            <v>SE007057</v>
          </cell>
          <cell r="B4890" t="str">
            <v>SE15100150/</v>
          </cell>
          <cell r="C4890" t="str">
            <v>Execucao de linha de prospeccao por radar de penetracao no solo (GPR), incluindo a apresentacao do relatorio com as secoes processadas, em papel e em meio digital, excluindo o processamento e interpretacao dos dados.</v>
          </cell>
          <cell r="D4890" t="str">
            <v>m</v>
          </cell>
          <cell r="E4890">
            <v>0.86</v>
          </cell>
        </row>
        <row r="4891">
          <cell r="A4891" t="str">
            <v>SE007051</v>
          </cell>
          <cell r="B4891" t="str">
            <v>SE15100200/</v>
          </cell>
          <cell r="C4891" t="str">
            <v>Interpretacao de dados de radar de penetracao no solo (GPR), incluindo a analise de secoes migradas e nao migradas e apresentacao do relatorio com as secoes interpretadas, em papel e em meio digital.</v>
          </cell>
          <cell r="D4891" t="str">
            <v>m</v>
          </cell>
          <cell r="E4891">
            <v>1.9</v>
          </cell>
        </row>
        <row r="4892">
          <cell r="A4892" t="str">
            <v>SE007054</v>
          </cell>
          <cell r="B4892" t="str">
            <v>SE15100250/</v>
          </cell>
          <cell r="C4892" t="str">
            <v xml:space="preserve">Processamento de dados de radar de penetracao no solo (GPR), incluindo correcao topografica, filtros, ganhos e migracao, atraves de softwares para esse fim, Gradix ou similar, incluindo a apresentacao do relatorio com as secoes processadas, em papel e em </v>
          </cell>
          <cell r="D4892" t="str">
            <v>m</v>
          </cell>
          <cell r="E4892">
            <v>1.4</v>
          </cell>
        </row>
        <row r="4893">
          <cell r="A4893" t="str">
            <v>SE007044</v>
          </cell>
          <cell r="B4893" t="str">
            <v>SE15150050/</v>
          </cell>
          <cell r="C4893" t="str">
            <v>Interpretacao de linha sismica de reflexao, incluindo a analise de secoes migradas e nao migradas e a apresentacao do relatorio com as secoes interpretadas, em papel e em meio digital.</v>
          </cell>
          <cell r="D4893" t="str">
            <v>m</v>
          </cell>
          <cell r="E4893">
            <v>1.72</v>
          </cell>
        </row>
        <row r="4894">
          <cell r="A4894" t="str">
            <v>SE007046</v>
          </cell>
          <cell r="B4894" t="str">
            <v>SE15150100/</v>
          </cell>
          <cell r="C4894" t="str">
            <v xml:space="preserve">Processamento de linha sismica de refracao, incluindo correcao topografica, filtros, ganhos, analises de velocidade e migracao, atraves de softwares especificos para este fim (tipo Seistrix ou similar), incluindo a apresentacao do relatorio com as secoes </v>
          </cell>
          <cell r="D4894" t="str">
            <v>m</v>
          </cell>
          <cell r="E4894">
            <v>1.37</v>
          </cell>
        </row>
        <row r="4895">
          <cell r="A4895" t="str">
            <v>SE007052</v>
          </cell>
          <cell r="B4895" t="str">
            <v>SE15150150/</v>
          </cell>
          <cell r="C4895" t="str">
            <v>Processamento e interpretacao de linha sismica de refracao, incluindo a apresentacao de relatorio com as secoes processadas e interpretadas, em papel e em meio digital.</v>
          </cell>
          <cell r="D4895" t="str">
            <v>m</v>
          </cell>
          <cell r="E4895">
            <v>2.0299999999999998</v>
          </cell>
        </row>
        <row r="4896">
          <cell r="A4896" t="str">
            <v>SE007061</v>
          </cell>
          <cell r="B4896" t="str">
            <v>SE20050050/</v>
          </cell>
          <cell r="C4896" t="str">
            <v>Abertura de picada, em encosta, em terreno de vegetacao media.</v>
          </cell>
          <cell r="D4896" t="str">
            <v>m</v>
          </cell>
          <cell r="E4896">
            <v>0.73</v>
          </cell>
        </row>
        <row r="4897">
          <cell r="A4897" t="str">
            <v>SE000020</v>
          </cell>
          <cell r="B4897" t="str">
            <v>SE20050100/</v>
          </cell>
          <cell r="C4897" t="str">
            <v>Destocamento de arvores de porte medio e raizes profundas, sem remocao e auxilio mecanico.</v>
          </cell>
          <cell r="D4897" t="str">
            <v>un</v>
          </cell>
          <cell r="E4897">
            <v>60.03</v>
          </cell>
        </row>
        <row r="4898">
          <cell r="A4898" t="str">
            <v>SE000021</v>
          </cell>
          <cell r="B4898" t="str">
            <v>SE20050150/</v>
          </cell>
          <cell r="C4898" t="str">
            <v>Destocamento de arvores de porte medio e raizes profundas, sem auxilio mecanico, inclusive carga e transporte.</v>
          </cell>
          <cell r="D4898" t="str">
            <v>un</v>
          </cell>
          <cell r="E4898">
            <v>60.42</v>
          </cell>
        </row>
        <row r="4899">
          <cell r="A4899" t="str">
            <v>SE000017</v>
          </cell>
          <cell r="B4899" t="str">
            <v>SE20050200/</v>
          </cell>
          <cell r="C4899" t="str">
            <v>Preparo manual de terreno, compreendendo acerto, raspagem eventualmente ate 0,25m de profundidade e afastamento lateral do material excedente.</v>
          </cell>
          <cell r="D4899" t="str">
            <v>m2</v>
          </cell>
          <cell r="E4899">
            <v>2.9</v>
          </cell>
        </row>
        <row r="4900">
          <cell r="A4900" t="str">
            <v>SE004853</v>
          </cell>
          <cell r="B4900" t="str">
            <v>SE20050250/</v>
          </cell>
          <cell r="C4900" t="str">
            <v>Rocado manual em vegetacao rala, empilhamento e queima de residuos.</v>
          </cell>
          <cell r="D4900" t="str">
            <v>m2</v>
          </cell>
          <cell r="E4900">
            <v>0.08</v>
          </cell>
        </row>
        <row r="4901">
          <cell r="A4901" t="str">
            <v>SE000018</v>
          </cell>
          <cell r="B4901" t="str">
            <v>SE20050300/</v>
          </cell>
          <cell r="C4901" t="str">
            <v>Rocado em vegetacao espessa com empilhamento lateral e queima dos residuos.</v>
          </cell>
          <cell r="D4901" t="str">
            <v>m2</v>
          </cell>
          <cell r="E4901">
            <v>0.28999999999999998</v>
          </cell>
        </row>
        <row r="4902">
          <cell r="A4902" t="str">
            <v>SE000019</v>
          </cell>
          <cell r="B4902" t="str">
            <v>SE20050350/</v>
          </cell>
          <cell r="C4902" t="str">
            <v>Rocado a foice e machado em mata de pequeno porte e queima dos residuos sem destocamento ou remocao.</v>
          </cell>
          <cell r="D4902" t="str">
            <v>m2</v>
          </cell>
          <cell r="E4902">
            <v>0.57999999999999996</v>
          </cell>
        </row>
        <row r="4903">
          <cell r="A4903" t="str">
            <v>SE007804</v>
          </cell>
          <cell r="B4903" t="str">
            <v>SE20050400/</v>
          </cell>
          <cell r="C4903" t="str">
            <v>Rocado de vegetacao graminea, em area de encosta, a altura de 10cm, em fase de implantacao.</v>
          </cell>
          <cell r="D4903" t="str">
            <v>m2</v>
          </cell>
          <cell r="E4903">
            <v>0.09</v>
          </cell>
        </row>
        <row r="4904">
          <cell r="A4904" t="str">
            <v>SE007805</v>
          </cell>
          <cell r="B4904" t="str">
            <v>SE20050450/</v>
          </cell>
          <cell r="C4904" t="str">
            <v>Rocado de vegetacao graminea, em area de encosta, a altura de 10cm, em fase de implantacao.</v>
          </cell>
          <cell r="D4904" t="str">
            <v>m2</v>
          </cell>
          <cell r="E4904">
            <v>7.0000000000000007E-2</v>
          </cell>
        </row>
        <row r="4905">
          <cell r="A4905" t="str">
            <v>SE004846</v>
          </cell>
          <cell r="B4905" t="str">
            <v>SE20050500A</v>
          </cell>
          <cell r="C4905" t="str">
            <v>Rocado mecanico, empregando rocadeira costal e ajuntamento do material resultante.</v>
          </cell>
          <cell r="D4905" t="str">
            <v>ha</v>
          </cell>
          <cell r="E4905">
            <v>1015.6</v>
          </cell>
        </row>
        <row r="4906">
          <cell r="A4906" t="str">
            <v>SE004850</v>
          </cell>
          <cell r="B4906" t="str">
            <v>SE20050550A</v>
          </cell>
          <cell r="C4906" t="str">
            <v>Rocado mecanico, em areas de reflorestamento empregando rocadeira costal e ajuntamento do material resultante.</v>
          </cell>
          <cell r="D4906" t="str">
            <v>ha</v>
          </cell>
          <cell r="E4906">
            <v>1450.18</v>
          </cell>
        </row>
        <row r="4907">
          <cell r="A4907" t="str">
            <v>SE004423</v>
          </cell>
          <cell r="B4907" t="str">
            <v>SE20050600/</v>
          </cell>
          <cell r="C4907" t="str">
            <v>Suavizacao e reconformacao manual de taludes, com pequeno desmatamento e altura media de 0,50m.</v>
          </cell>
          <cell r="D4907" t="str">
            <v>m3</v>
          </cell>
          <cell r="E4907">
            <v>12.35</v>
          </cell>
        </row>
        <row r="4908">
          <cell r="A4908" t="str">
            <v>SE004424</v>
          </cell>
          <cell r="B4908" t="str">
            <v>SE20050650/</v>
          </cell>
          <cell r="C4908" t="str">
            <v>Suavizacao e reconformacao manual de taludes, com pequeno desmatamento e altura media de 1m.</v>
          </cell>
          <cell r="D4908" t="str">
            <v>m3</v>
          </cell>
          <cell r="E4908">
            <v>17.91</v>
          </cell>
        </row>
        <row r="4909">
          <cell r="A4909" t="str">
            <v>SE004425</v>
          </cell>
          <cell r="B4909" t="str">
            <v>SE20050700/</v>
          </cell>
          <cell r="C4909" t="str">
            <v>Suavizacao e reconformacao manual de taludes, com pequeno desmatamento e altura media de 1,50m.</v>
          </cell>
          <cell r="D4909" t="str">
            <v>m3</v>
          </cell>
          <cell r="E4909">
            <v>24.21</v>
          </cell>
        </row>
        <row r="4910">
          <cell r="A4910" t="str">
            <v>SE003983</v>
          </cell>
          <cell r="B4910" t="str">
            <v>SE20100050/</v>
          </cell>
          <cell r="C4910" t="str">
            <v>Lancamento de linha poligonal basica com precisao de fechamento relativa a 1a ordem, usando distanciometro eletronico, em terreno de orografia nao acidentada, vegetacao rala.</v>
          </cell>
          <cell r="D4910" t="str">
            <v>Km</v>
          </cell>
          <cell r="E4910">
            <v>171.53</v>
          </cell>
        </row>
        <row r="4911">
          <cell r="A4911" t="str">
            <v>SE004190</v>
          </cell>
          <cell r="B4911" t="str">
            <v>SE20100100/</v>
          </cell>
          <cell r="C4911" t="str">
            <v>Lancamento de linha poligonal  com precisao de fechamento relativa a 3a ordem,  em terreno de orografia nao acidentada, vegetacao rala.</v>
          </cell>
          <cell r="D4911" t="str">
            <v>Km</v>
          </cell>
          <cell r="E4911">
            <v>138.41999999999999</v>
          </cell>
        </row>
        <row r="4912">
          <cell r="A4912" t="str">
            <v>SE003987</v>
          </cell>
          <cell r="B4912" t="str">
            <v>SE20100150/</v>
          </cell>
          <cell r="C4912" t="str">
            <v>Levantamento topografico, planialtimetrico e cadastral, executado de acordo com as especificacoes da Prefeitura da Cidade do Rio de Janeiro, em terreno de orografia acidentada, vegetacao rala e edificacao leve, com area de ate 4 ha (escala 1:500).</v>
          </cell>
          <cell r="D4912" t="str">
            <v>ha</v>
          </cell>
          <cell r="E4912">
            <v>1611.64</v>
          </cell>
        </row>
        <row r="4913">
          <cell r="A4913" t="str">
            <v>SE004967</v>
          </cell>
          <cell r="B4913" t="str">
            <v>SE25300200A</v>
          </cell>
          <cell r="C4913" t="str">
            <v>Projeto executivo de arquitetura para loteamentos com 3 unidades, uni ou bifamiliares tipo para areas de ate 12000m2 apresentado em Autocad For Windows nos padroes da contratante, inclusive as legalizacoes pertinentes e a coordenacao dos projetos compleme</v>
          </cell>
          <cell r="D4913" t="str">
            <v>m2</v>
          </cell>
          <cell r="E4913">
            <v>9.15</v>
          </cell>
        </row>
        <row r="4914">
          <cell r="A4914" t="str">
            <v>SE004968</v>
          </cell>
          <cell r="B4914" t="str">
            <v>SE25300250A</v>
          </cell>
          <cell r="C4914" t="str">
            <v>Projeto executivo de arquitetura para loteamentos com ate 3 unidades, uni ou bifamiliares tipo para areas de 12000 ate 36000m2 apresentado em Autocad For Windows nos padroes da contratante, inclusive as legalizacoes pertinentes e a coordenacao dos projeto</v>
          </cell>
          <cell r="D4914" t="str">
            <v>m2</v>
          </cell>
          <cell r="E4914">
            <v>6.45</v>
          </cell>
        </row>
        <row r="4915">
          <cell r="A4915" t="str">
            <v>SE004969</v>
          </cell>
          <cell r="B4915" t="str">
            <v>SE25300300A</v>
          </cell>
          <cell r="C4915" t="str">
            <v>Projeto executivo de arquitetura para loteamentos com ate 3 unidades, uni ou bifamiliares tipo para areas acima de 36000m2 apresentado em Autocad For Windows nos padroes da contratante, inclusive as legalizacoes pertinentes e a coordenacao dos projetos co</v>
          </cell>
          <cell r="D4915" t="str">
            <v>m2</v>
          </cell>
          <cell r="E4915">
            <v>6.45</v>
          </cell>
        </row>
        <row r="4916">
          <cell r="A4916" t="str">
            <v>SE004860</v>
          </cell>
          <cell r="B4916" t="str">
            <v>SE25350050A</v>
          </cell>
          <cell r="C4916" t="str">
            <v>Projeto basico de arquitetura para habitacao/ edificios de ate 6000m2,  apresentado em Autocad for Windows nos padroes da contratante, inclusive as legalizacoes pertinentes e a coordenacao dos projetos complementares.</v>
          </cell>
          <cell r="D4916" t="str">
            <v>m2</v>
          </cell>
          <cell r="E4916">
            <v>20.21</v>
          </cell>
        </row>
        <row r="4917">
          <cell r="A4917" t="str">
            <v>SE004863</v>
          </cell>
          <cell r="B4917" t="str">
            <v>SE25350100A</v>
          </cell>
          <cell r="C4917" t="str">
            <v xml:space="preserve">Projeto basico de arquitetura para habitacao/ edificios de 6000 ate 12000m2 apresentado em Autocad for Windows nos padroes da contratante, inclusive as legalizacoes pertinentes e a coordenacao dos projetos complementares.  Observacao: ate 6000m2 conforme </v>
          </cell>
          <cell r="D4917" t="str">
            <v>m2</v>
          </cell>
          <cell r="E4917">
            <v>14.64</v>
          </cell>
        </row>
        <row r="4918">
          <cell r="A4918" t="str">
            <v>SE004866</v>
          </cell>
          <cell r="B4918" t="str">
            <v>SE25350150A</v>
          </cell>
          <cell r="C4918" t="str">
            <v>Projeto basico de arquitetura para habitacao/ edificios acima de 12000m2 apresentado em Autocad for Windows nos padroes da contratante, inclusive as legalizacoes pertinentes e a coordenacao dos projetos complementares.  Observacao: ate 6000m2 conforme o i</v>
          </cell>
          <cell r="D4918" t="str">
            <v>m2</v>
          </cell>
          <cell r="E4918">
            <v>11.71</v>
          </cell>
        </row>
        <row r="4919">
          <cell r="A4919" t="str">
            <v>SE004970</v>
          </cell>
          <cell r="B4919" t="str">
            <v>SE25350200A</v>
          </cell>
          <cell r="C4919" t="str">
            <v>Projeto executivo de arquitetura para habitacao/edificios de ate 6000m2 apresentado em Autocad For Windows nos padroes da contratante, inclusive as legalizacoes pertinentes e a coordenacao dos projetos complementares.</v>
          </cell>
          <cell r="D4919" t="str">
            <v>m2</v>
          </cell>
          <cell r="E4919">
            <v>32.229999999999997</v>
          </cell>
        </row>
        <row r="4920">
          <cell r="A4920" t="str">
            <v>SE004971</v>
          </cell>
          <cell r="B4920" t="str">
            <v>SE25350250A</v>
          </cell>
          <cell r="C4920" t="str">
            <v>Projeto executivo de arquitetura para habitacao/edificios de 6000 ate 12000m2 apresentado em Autocad For Windows nos padroes da contratante inclusive as legalizacoes pertinentes e a coordenacao dos projetos complementares.  Observacao: ate 6000m2 conforme</v>
          </cell>
          <cell r="D4920" t="str">
            <v>m2</v>
          </cell>
          <cell r="E4920">
            <v>21.98</v>
          </cell>
        </row>
        <row r="4921">
          <cell r="A4921" t="str">
            <v>SE004972</v>
          </cell>
          <cell r="B4921" t="str">
            <v>SE25350300A</v>
          </cell>
          <cell r="C4921" t="str">
            <v>Projeto executivo de arquitetura para habitacao/edificios acima de 12000m2 apresentado em Autocad For Windows nos padroes da contratante, inclusive as legalizacoes pertinentes e a coordenacao dos projetos complementares.  Observacao: ate 6000m2 conforme o</v>
          </cell>
          <cell r="D4921" t="str">
            <v>m2</v>
          </cell>
          <cell r="E4921">
            <v>17.600000000000001</v>
          </cell>
        </row>
        <row r="4922">
          <cell r="A4922" t="str">
            <v>SE004878</v>
          </cell>
          <cell r="B4922" t="str">
            <v>SE25400050A</v>
          </cell>
          <cell r="C4922" t="str">
            <v>Fornecimento de projeto executivo de instalacao de incendio em Autocad aprovado na concessionaria em predios escolares e administrativos com ate 500m2 de area.</v>
          </cell>
          <cell r="D4922" t="str">
            <v>m2</v>
          </cell>
          <cell r="E4922">
            <v>2.4700000000000002</v>
          </cell>
        </row>
        <row r="4923">
          <cell r="A4923" t="str">
            <v>SE004879</v>
          </cell>
          <cell r="B4923" t="str">
            <v>SE25400100A</v>
          </cell>
          <cell r="C4923" t="str">
            <v>Fornecimento de projeto executivo de instalacao de incendio em Autocad aprovado na concessionaria em predios escolares e administrativos, com 500 a 3000m2 de area, sendo os primeiros 500m2 medidos como o item SE004878.</v>
          </cell>
          <cell r="D4923" t="str">
            <v>m2</v>
          </cell>
          <cell r="E4923">
            <v>1.36</v>
          </cell>
        </row>
        <row r="4924">
          <cell r="A4924" t="str">
            <v>SE004880</v>
          </cell>
          <cell r="B4924" t="str">
            <v>SE25400150A</v>
          </cell>
          <cell r="C4924" t="str">
            <v>Fornecimento de projeto executivo de instalacao de incendio em Autocad aprovado na concessionaria em predios escolares e administrativos, considerando a area acima de 3000m2, sendo os primeiros 500m2 medidos como o item SE004878 e de 501 a 3000m2 como o i</v>
          </cell>
          <cell r="D4924" t="str">
            <v>m2</v>
          </cell>
          <cell r="E4924">
            <v>0.68</v>
          </cell>
        </row>
        <row r="4925">
          <cell r="A4925" t="str">
            <v>SE004902</v>
          </cell>
          <cell r="B4925" t="str">
            <v>SE25400200A</v>
          </cell>
          <cell r="C4925" t="str">
            <v>Fornecimento de projeto executivo de instalacao de incendio em Autocad aprovado na concessionaria em predios culturais com ate 500m2 de area.</v>
          </cell>
          <cell r="D4925" t="str">
            <v>m2</v>
          </cell>
          <cell r="E4925">
            <v>6.18</v>
          </cell>
        </row>
        <row r="4926">
          <cell r="A4926" t="str">
            <v>SE004903</v>
          </cell>
          <cell r="B4926" t="str">
            <v>SE25400250A</v>
          </cell>
          <cell r="C4926" t="str">
            <v>Fornecimento de projeto executivo de instalacao de incendio em Autocad aprovado na concessionaria em predios culturais com area acima de 500m2.</v>
          </cell>
          <cell r="D4926" t="str">
            <v>m2</v>
          </cell>
          <cell r="E4926">
            <v>4.13</v>
          </cell>
        </row>
        <row r="4927">
          <cell r="A4927" t="str">
            <v>SE004919</v>
          </cell>
          <cell r="B4927" t="str">
            <v>SE25400300A</v>
          </cell>
          <cell r="C4927" t="str">
            <v>Fornecimento de projeto executivo de instalacao de incendio em Autocad aprovado na concessionaria em predios hospitalares.</v>
          </cell>
          <cell r="D4927" t="str">
            <v>m2</v>
          </cell>
          <cell r="E4927">
            <v>4.9400000000000004</v>
          </cell>
        </row>
        <row r="4928">
          <cell r="A4928" t="str">
            <v>SE004936</v>
          </cell>
          <cell r="B4928" t="str">
            <v>SE25400350A</v>
          </cell>
          <cell r="C4928" t="str">
            <v>Fornecimento de projeto executivo de instalacao de incendio em Autocad aprovado na concessionaria em habitacoes/edificios com ate 500m2 de area.</v>
          </cell>
          <cell r="D4928" t="str">
            <v>m2</v>
          </cell>
          <cell r="E4928">
            <v>3.03</v>
          </cell>
        </row>
        <row r="4929">
          <cell r="A4929" t="str">
            <v>SE004937</v>
          </cell>
          <cell r="B4929" t="str">
            <v>SE25400400A</v>
          </cell>
          <cell r="C4929" t="str">
            <v>Fornecimento de projeto executivo de instalacao de incendio em Autocad aprovado na concessionaria em habitacoes/edificios, com 500 a 3000m2 de area sendo os primeiros 500m2 medidos como o item SE004936.</v>
          </cell>
          <cell r="D4929" t="str">
            <v>m2</v>
          </cell>
          <cell r="E4929">
            <v>1.43</v>
          </cell>
        </row>
        <row r="4930">
          <cell r="A4930" t="str">
            <v>SE004938</v>
          </cell>
          <cell r="B4930" t="str">
            <v>SE25400450A</v>
          </cell>
          <cell r="C4930" t="str">
            <v>Fornecimento de projeto executivo de instalacao de incendio em Autocad aprovado na concessionaria em habitacoes/edificios, considerando a area acima de 3000m2, sendo os primeiros 500m2 medidos como o item SE004936 e de 501 a 3000m2 como o item SE004937.</v>
          </cell>
          <cell r="D4930" t="str">
            <v>m2</v>
          </cell>
          <cell r="E4930">
            <v>0.77</v>
          </cell>
        </row>
        <row r="4931">
          <cell r="A4931" t="str">
            <v>SE004949</v>
          </cell>
          <cell r="B4931" t="str">
            <v>SE25400500A</v>
          </cell>
          <cell r="C4931" t="str">
            <v>Fornecimento de projeto executivo de instalacao de incendio em Autocad aprovado na concessionaria em habitacao/loteamento com ate 36000m2 de area.</v>
          </cell>
          <cell r="D4931" t="str">
            <v>m2</v>
          </cell>
          <cell r="E4931">
            <v>0.81</v>
          </cell>
        </row>
        <row r="4932">
          <cell r="A4932" t="str">
            <v>SE004950</v>
          </cell>
          <cell r="B4932" t="str">
            <v>SE25400550A</v>
          </cell>
          <cell r="C4932" t="str">
            <v>Fornecimento de projeto executivo de instalacao de incendio em Autocad aprovado na concessionaria em habitacao/loteamento, considerando a area acima de 36000m2.</v>
          </cell>
          <cell r="D4932" t="str">
            <v>m2</v>
          </cell>
          <cell r="E4932">
            <v>0.39</v>
          </cell>
        </row>
        <row r="4933">
          <cell r="A4933" t="str">
            <v>SE004876</v>
          </cell>
          <cell r="B4933" t="str">
            <v>SE25450050A</v>
          </cell>
          <cell r="C4933" t="str">
            <v>Fornecimento de projeto executivo de instalacao de gas em Autocad aprovado na concessionaria em predios escolares e administrativos com ate 500m2 de area.</v>
          </cell>
          <cell r="D4933" t="str">
            <v>m2</v>
          </cell>
          <cell r="E4933">
            <v>1.36</v>
          </cell>
        </row>
        <row r="4934">
          <cell r="A4934" t="str">
            <v>SE004877</v>
          </cell>
          <cell r="B4934" t="str">
            <v>SE25450100A</v>
          </cell>
          <cell r="C4934" t="str">
            <v>Fornecimento de projeto executivo de instalacao de gas em Autocad aprovado na concessionaria em predios escolares e administrativos com area acima de 500m2.</v>
          </cell>
          <cell r="D4934" t="str">
            <v>m2</v>
          </cell>
          <cell r="E4934">
            <v>0.68</v>
          </cell>
        </row>
        <row r="4935">
          <cell r="A4935" t="str">
            <v>SE004900</v>
          </cell>
          <cell r="B4935" t="str">
            <v>SE25450150A</v>
          </cell>
          <cell r="C4935" t="str">
            <v>Fornecimento de projeto executivo de instalacao de gas em Autocad aprovado na concessionaria em predios culturais.</v>
          </cell>
          <cell r="D4935" t="str">
            <v>m2</v>
          </cell>
          <cell r="E4935">
            <v>2.2000000000000002</v>
          </cell>
        </row>
        <row r="4936">
          <cell r="A4936" t="str">
            <v>SE004917</v>
          </cell>
          <cell r="B4936" t="str">
            <v>SE25450200A</v>
          </cell>
          <cell r="C4936" t="str">
            <v>Fornecimento de projeto executivo de instalacao de gas em Autocad aprovado na concessionaria em predios hospitalares, com ate 4000m2 de area.</v>
          </cell>
          <cell r="D4936" t="str">
            <v>m2</v>
          </cell>
          <cell r="E4936">
            <v>4.9400000000000004</v>
          </cell>
        </row>
        <row r="4937">
          <cell r="A4937" t="str">
            <v>SE004918</v>
          </cell>
          <cell r="B4937" t="str">
            <v>SE25450250A</v>
          </cell>
          <cell r="C4937" t="str">
            <v>Fornecimento de projeto executivo de instalacao de gas em Autocad aprovado na concessionaria em predios hospitalares, considerando a area acima de 4000m2.</v>
          </cell>
          <cell r="D4937" t="str">
            <v>m2</v>
          </cell>
          <cell r="E4937">
            <v>2.4700000000000002</v>
          </cell>
        </row>
        <row r="4938">
          <cell r="A4938" t="str">
            <v>SE004934</v>
          </cell>
          <cell r="B4938" t="str">
            <v>SE25450300A</v>
          </cell>
          <cell r="C4938" t="str">
            <v>Fornecimento de projeto executivo de instalacao de gas em Autocad aprovado na concessionaria em habitacoes/edificios com ate 500m2 de area.</v>
          </cell>
          <cell r="D4938" t="str">
            <v>m2</v>
          </cell>
          <cell r="E4938">
            <v>1.43</v>
          </cell>
        </row>
        <row r="4939">
          <cell r="A4939" t="str">
            <v>SE004935</v>
          </cell>
          <cell r="B4939" t="str">
            <v>SE25450350A</v>
          </cell>
          <cell r="C4939" t="str">
            <v>Fornecimento de projeto executivo de instalacao de gas em Autocad aprovado na concessionaria em habitacoes/edificios com area acima de 500m2.</v>
          </cell>
          <cell r="D4939" t="str">
            <v>m2</v>
          </cell>
          <cell r="E4939">
            <v>0.77</v>
          </cell>
        </row>
        <row r="4940">
          <cell r="A4940" t="str">
            <v>SE004947</v>
          </cell>
          <cell r="B4940" t="str">
            <v>SE25450400A</v>
          </cell>
          <cell r="C4940" t="str">
            <v>Fornecimento de projeto executivo de instalacao de gas em Autocad aprovado na concessionaria em habitacao/loteamento com ate 12000m2 de area.</v>
          </cell>
          <cell r="D4940" t="str">
            <v>m2</v>
          </cell>
          <cell r="E4940">
            <v>0.81</v>
          </cell>
        </row>
        <row r="4941">
          <cell r="A4941" t="str">
            <v>SE004948</v>
          </cell>
          <cell r="B4941" t="str">
            <v>SE25450450A</v>
          </cell>
          <cell r="C4941" t="str">
            <v>Fornecimento de projeto executivo de instalacao de gas em Autocad aprovado na concessionaria em habitacao/loteamento, considerando a area acima de 12000m2.</v>
          </cell>
          <cell r="D4941" t="str">
            <v>m2</v>
          </cell>
          <cell r="E4941">
            <v>0.39</v>
          </cell>
        </row>
        <row r="4942">
          <cell r="A4942" t="str">
            <v>SE004871</v>
          </cell>
          <cell r="B4942" t="str">
            <v>SE25500050A</v>
          </cell>
          <cell r="C4942" t="str">
            <v>Fornecimento de projeto executivo de instalacao mecanica em Autocad aprovado na concessionaria em predios escolares e administrativos com ate 500m2 de area.</v>
          </cell>
          <cell r="D4942" t="str">
            <v>m2</v>
          </cell>
          <cell r="E4942">
            <v>2.4700000000000002</v>
          </cell>
        </row>
        <row r="4943">
          <cell r="A4943" t="str">
            <v>SE004872</v>
          </cell>
          <cell r="B4943" t="str">
            <v>SE25500100A</v>
          </cell>
          <cell r="C4943" t="str">
            <v>Fornecimento de projeto executivo de instalacao mecanica em Autocad aprovado na concessionaria em predios escolares e administrativos, com 500 a 3000m2 de area, sendo os primeiros 500m2 medidos como o item SE004871.</v>
          </cell>
          <cell r="D4943" t="str">
            <v>m2</v>
          </cell>
          <cell r="E4943">
            <v>2.2000000000000002</v>
          </cell>
        </row>
        <row r="4944">
          <cell r="A4944" t="str">
            <v>SE004873</v>
          </cell>
          <cell r="B4944" t="str">
            <v>SE25500150A</v>
          </cell>
          <cell r="C4944" t="str">
            <v>Fornecimento de projeto executivo de instalacao mecanica em Autocad aprovado na concessionaria em predios escolares e administrativos, considerando a area acima de 3000m2, sendo os primeiros 500m2 medidos como o item SE004871 e de 501 a 3000m2 como o item</v>
          </cell>
          <cell r="D4944" t="str">
            <v>m2</v>
          </cell>
          <cell r="E4944">
            <v>1.36</v>
          </cell>
        </row>
        <row r="4945">
          <cell r="A4945" t="str">
            <v>SE004891</v>
          </cell>
          <cell r="B4945" t="str">
            <v>SE25500200A</v>
          </cell>
          <cell r="C4945" t="str">
            <v>Fornecimento de projeto executivo de instalacao de mecanica em Autocad aprovado pela concessionaria, em predios culturais com ate 3000m2 de area.</v>
          </cell>
          <cell r="D4945" t="str">
            <v>m2</v>
          </cell>
          <cell r="E4945">
            <v>4.13</v>
          </cell>
        </row>
        <row r="4946">
          <cell r="A4946" t="str">
            <v>SE004892</v>
          </cell>
          <cell r="B4946" t="str">
            <v>SE25500250A</v>
          </cell>
          <cell r="C4946" t="str">
            <v>Fornecimento de projeto executivo de instalacao de mecanica em Autocad aprovado pela concessionaria, em predios culturais, considerando a area acima de 3000m2.</v>
          </cell>
          <cell r="D4946" t="str">
            <v>m2</v>
          </cell>
          <cell r="E4946">
            <v>2.2000000000000002</v>
          </cell>
        </row>
        <row r="4947">
          <cell r="A4947" t="str">
            <v>SE004914</v>
          </cell>
          <cell r="B4947" t="str">
            <v>SE25500300A</v>
          </cell>
          <cell r="C4947" t="str">
            <v>Fornecimento de projeto executivo de instalacao mecanica em Autocad aprovado na concessionaria em predios hospitalares.</v>
          </cell>
          <cell r="D4947" t="str">
            <v>m2</v>
          </cell>
          <cell r="E4947">
            <v>9.8699999999999992</v>
          </cell>
        </row>
        <row r="4948">
          <cell r="A4948" t="str">
            <v>SE004928</v>
          </cell>
          <cell r="B4948" t="str">
            <v>SE25500350A</v>
          </cell>
          <cell r="C4948" t="str">
            <v>Fornecimento de projeto executivo de instalacao mecanica em Autocad aprovado na concessionaria em habitacoes/edificios com ate 500m2 de area.</v>
          </cell>
          <cell r="D4948" t="str">
            <v>m2</v>
          </cell>
          <cell r="E4948">
            <v>3.03</v>
          </cell>
        </row>
        <row r="4949">
          <cell r="A4949" t="str">
            <v>SE004930</v>
          </cell>
          <cell r="B4949" t="str">
            <v>SE25500400A</v>
          </cell>
          <cell r="C4949" t="str">
            <v>Fornecimento de projeto executivo de instalacao mecanica em Autocad aprovado na concessionaria em habitacoes/edificios, com 500 a 3000m2 de area sendo os primeiros 500m2 medidos como o item SE004928.</v>
          </cell>
          <cell r="D4949" t="str">
            <v>m2</v>
          </cell>
          <cell r="E4949">
            <v>2.27</v>
          </cell>
        </row>
        <row r="4950">
          <cell r="A4950" t="str">
            <v>SE004931</v>
          </cell>
          <cell r="B4950" t="str">
            <v>SE25500450A</v>
          </cell>
          <cell r="C4950" t="str">
            <v>Fornecimento de projeto executivo de instalacao mecanica em Autocad aprovado na concessionaria em habitacoes/edificios, considerando a area acima de 3000m2, sendo os primeiros 500m2 medidos como o item SE004928 e de 501 a 3000m2 como o item SE004930.</v>
          </cell>
          <cell r="D4950" t="str">
            <v>m2</v>
          </cell>
          <cell r="E4950">
            <v>1.43</v>
          </cell>
        </row>
        <row r="4951">
          <cell r="A4951" t="str">
            <v>SE004874</v>
          </cell>
          <cell r="B4951" t="str">
            <v>SE25550050A</v>
          </cell>
          <cell r="C4951" t="str">
            <v>Fornecimento de projeto executivo de instalacao de telefone em Autocad aprovado na concessionaria em predios escolares e administrativos com ate 500m2 de area.</v>
          </cell>
          <cell r="D4951" t="str">
            <v>m2</v>
          </cell>
          <cell r="E4951">
            <v>1.36</v>
          </cell>
        </row>
        <row r="4952">
          <cell r="A4952" t="str">
            <v>SE004875</v>
          </cell>
          <cell r="B4952" t="str">
            <v>SE25550100A</v>
          </cell>
          <cell r="C4952" t="str">
            <v>Fornecimento de projeto executivo de instalacao de telefone em Autocad aprovado na concessionaria em predios escolares e administrativos com area acima de 500m2.</v>
          </cell>
          <cell r="D4952" t="str">
            <v>m2</v>
          </cell>
          <cell r="E4952">
            <v>0.68</v>
          </cell>
        </row>
        <row r="4953">
          <cell r="A4953" t="str">
            <v>SE004894</v>
          </cell>
          <cell r="B4953" t="str">
            <v>SE25550150A</v>
          </cell>
          <cell r="C4953" t="str">
            <v>Fornecimento de projeto executivo de instalacao de telefone em Autocad aprovado pela concessionaria, em predios culturais, com ate 500m2 de area.</v>
          </cell>
          <cell r="D4953" t="str">
            <v>m2</v>
          </cell>
          <cell r="E4953">
            <v>4.13</v>
          </cell>
        </row>
        <row r="4954">
          <cell r="A4954" t="str">
            <v>SE004899</v>
          </cell>
          <cell r="B4954" t="str">
            <v>SE25550200A</v>
          </cell>
          <cell r="C4954" t="str">
            <v>Fornecimento de projeto executivo de instalacao de telefone em Autocad aprovado na concessionaria em predios culturais, com area acima de 500m2, sendo os primeiros 500m2 medidos como o item SE004894.</v>
          </cell>
          <cell r="D4954" t="str">
            <v>m2</v>
          </cell>
          <cell r="E4954">
            <v>2.2000000000000002</v>
          </cell>
        </row>
        <row r="4955">
          <cell r="A4955" t="str">
            <v>SE004915</v>
          </cell>
          <cell r="B4955" t="str">
            <v>SE25550250A</v>
          </cell>
          <cell r="C4955" t="str">
            <v>Fornecimento de projeto executivo de instalacao de telefone em Autocad aprovado na concessionaria em predios hospitalares.</v>
          </cell>
          <cell r="D4955" t="str">
            <v>m2</v>
          </cell>
          <cell r="E4955">
            <v>4.9400000000000004</v>
          </cell>
        </row>
        <row r="4956">
          <cell r="A4956" t="str">
            <v>SE004932</v>
          </cell>
          <cell r="B4956" t="str">
            <v>SE25550300A</v>
          </cell>
          <cell r="C4956" t="str">
            <v>Fornecimento de projeto executivo de instalacao de telefone em Autocad aprovado na concessionaria em habitacoes/edificios com ate 500m2 de area.</v>
          </cell>
          <cell r="D4956" t="str">
            <v>m2</v>
          </cell>
          <cell r="E4956">
            <v>1.43</v>
          </cell>
        </row>
        <row r="4957">
          <cell r="A4957" t="str">
            <v>SE004933</v>
          </cell>
          <cell r="B4957" t="str">
            <v>SE25550350A</v>
          </cell>
          <cell r="C4957" t="str">
            <v>Fornecimento de projeto executivo de instalacao de telefone em Autocad aprovado na concessionaria em habitacoes/edificios, com 500 a 3000m2 de area sendo os primeiros 500m2 medidos como o item SE004932.</v>
          </cell>
          <cell r="D4957" t="str">
            <v>m2</v>
          </cell>
          <cell r="E4957">
            <v>0.77</v>
          </cell>
        </row>
        <row r="4958">
          <cell r="A4958" t="str">
            <v>SE004945</v>
          </cell>
          <cell r="B4958" t="str">
            <v>SE25550400A</v>
          </cell>
          <cell r="C4958" t="str">
            <v>Fornecimento de projeto executivo de instalacao de telefone em Autocad aprovado na concessionaria em habitacao/loteamento com ate 12000m2 de area.</v>
          </cell>
          <cell r="D4958" t="str">
            <v>m2</v>
          </cell>
          <cell r="E4958">
            <v>0.81</v>
          </cell>
        </row>
        <row r="4959">
          <cell r="A4959" t="str">
            <v>SE004946</v>
          </cell>
          <cell r="B4959" t="str">
            <v>SE25550450A</v>
          </cell>
          <cell r="C4959" t="str">
            <v>Fornecimento de projeto executivo de instalacao de telefone em Autocad aprovado na concessionaria em habitacao/loteamento, considerando a area acima de 12000m2.</v>
          </cell>
          <cell r="D4959" t="str">
            <v>m2</v>
          </cell>
          <cell r="E4959">
            <v>0.39</v>
          </cell>
        </row>
        <row r="4960">
          <cell r="A4960" t="str">
            <v>SE004881</v>
          </cell>
          <cell r="B4960" t="str">
            <v>SE25600050A</v>
          </cell>
          <cell r="C4960" t="str">
            <v>Fornecimento de projeto executivo de instalacao de esgoto sanitario e aguas pluviais em Autocad aprovado pela concessionaria, em predios escolares e administrativos com ate 500m2 de area.</v>
          </cell>
          <cell r="D4960" t="str">
            <v>m2</v>
          </cell>
          <cell r="E4960">
            <v>2.4700000000000002</v>
          </cell>
        </row>
        <row r="4961">
          <cell r="A4961" t="str">
            <v>SE004883</v>
          </cell>
          <cell r="B4961" t="str">
            <v>SE25600100A</v>
          </cell>
          <cell r="C4961" t="str">
            <v>Fornecimento de projeto executivo de instalacao de esgoto sanitario e aguas pluviais em Autocad aprovado pela concessionaria, em predios escolares e administrativos com 500 a 3000m2 de area sendo os primeiros 500m2 medidos como o item SE004881.</v>
          </cell>
          <cell r="D4961" t="str">
            <v>m2</v>
          </cell>
          <cell r="E4961">
            <v>2.2000000000000002</v>
          </cell>
        </row>
        <row r="4962">
          <cell r="A4962" t="str">
            <v>SE004862</v>
          </cell>
          <cell r="B4962" t="str">
            <v>SE25600150A</v>
          </cell>
          <cell r="C4962" t="str">
            <v>Fornecimento de projeto executivo de instalacao de esgoto sanitario e aguas pluviais em Autocad aprovado na concessionaria em predios escolares e administrativos, considerando a aera acima de 3000m2, sendo os primeiros 500m2 medidos como o item SE004881 e</v>
          </cell>
          <cell r="D4962" t="str">
            <v>m2</v>
          </cell>
          <cell r="E4962">
            <v>1.36</v>
          </cell>
        </row>
        <row r="4963">
          <cell r="A4963" t="str">
            <v>SE004884</v>
          </cell>
          <cell r="B4963" t="str">
            <v>SE25600200A</v>
          </cell>
          <cell r="C4963" t="str">
            <v>Fornecimento de projeto executivo de instalacao de esgoto sanitario e aguas pluviais em Autocad aprovado pela concessionaria, em predios culturais.</v>
          </cell>
          <cell r="D4963" t="str">
            <v>m2</v>
          </cell>
          <cell r="E4963">
            <v>2.2000000000000002</v>
          </cell>
        </row>
        <row r="4964">
          <cell r="A4964" t="str">
            <v>SE004908</v>
          </cell>
          <cell r="B4964" t="str">
            <v>SE25600250A</v>
          </cell>
          <cell r="C4964" t="str">
            <v>Fornecimento de projeto executivo de instalacao de esgoto sanitario e aguas pluviais em Autocad aprovado na concessionaria, em predios hospitalares com ate 4000m2 de area.</v>
          </cell>
          <cell r="D4964" t="str">
            <v>m2</v>
          </cell>
          <cell r="E4964">
            <v>7.38</v>
          </cell>
        </row>
        <row r="4965">
          <cell r="A4965" t="str">
            <v>SE004909</v>
          </cell>
          <cell r="B4965" t="str">
            <v>SE25600300A</v>
          </cell>
          <cell r="C4965" t="str">
            <v>Fornecimento de projeto executivo de instalacao de esgoto sanitario e aguas pluviais em Autocad aprovado na concessionaria em predios hospitalares, considerando area acima de 4000m2.</v>
          </cell>
          <cell r="D4965" t="str">
            <v>m2</v>
          </cell>
          <cell r="E4965">
            <v>6.18</v>
          </cell>
        </row>
        <row r="4966">
          <cell r="A4966" t="str">
            <v>SE004939</v>
          </cell>
          <cell r="B4966" t="str">
            <v>SE25600350A</v>
          </cell>
          <cell r="C4966" t="str">
            <v>Fornecimento de projeto executivo de instalacao de esgoto sanitario e aguas pluviais em Autocad aprovado na concessionaria em urbanizacao com ate 15000m2 de area.</v>
          </cell>
          <cell r="D4966" t="str">
            <v>m2</v>
          </cell>
          <cell r="E4966">
            <v>0.41</v>
          </cell>
        </row>
        <row r="4967">
          <cell r="A4967" t="str">
            <v>SE004940</v>
          </cell>
          <cell r="B4967" t="str">
            <v>SE25600400A</v>
          </cell>
          <cell r="C4967" t="str">
            <v>Fornecimento de projeto executivo de instalacao de esgoto sanitario e aguas pluviais em Autocad aprovado na concessionaria em urbanizacao, considerando a area acima de 15000m2.</v>
          </cell>
          <cell r="D4967" t="str">
            <v>m2</v>
          </cell>
          <cell r="E4967">
            <v>0.26</v>
          </cell>
        </row>
        <row r="4968">
          <cell r="A4968" t="str">
            <v>SE004951</v>
          </cell>
          <cell r="B4968" t="str">
            <v>SE25600450A</v>
          </cell>
          <cell r="C4968" t="str">
            <v>Fornecimento de projeto executivo de instalacao de esgoto e aguas pluviais em Autocad aprovado na concessionaria em habitacao/loteamento com ate 12000m2 de area.</v>
          </cell>
          <cell r="D4968" t="str">
            <v>m2</v>
          </cell>
          <cell r="E4968">
            <v>2.2000000000000002</v>
          </cell>
        </row>
        <row r="4969">
          <cell r="A4969" t="str">
            <v>SE004952</v>
          </cell>
          <cell r="B4969" t="str">
            <v>SE25600500A</v>
          </cell>
          <cell r="C4969" t="str">
            <v>Fornecimento de projeto executivo de instalacao de esgoto e aguas pluviais em Autocad aprovado na concessionaria em habitacao/loteamento com 12000 a 36000m2 de area, sendo os primeiros 12000m2 medidos como o item SE004951.</v>
          </cell>
          <cell r="D4969" t="str">
            <v>m2</v>
          </cell>
          <cell r="E4969">
            <v>1.62</v>
          </cell>
        </row>
        <row r="4970">
          <cell r="A4970" t="str">
            <v>SE004953</v>
          </cell>
          <cell r="B4970" t="str">
            <v>SE25600550A</v>
          </cell>
          <cell r="C4970" t="str">
            <v>Fornecimento de projeto executivo de instalacao de esgoto e aguas pluviais em Autocad aprovado na concessionaria em habitacao/loteamento, considerando a area acima de 36000m2, sendo os primeiros 12000m2 medidos como o item SE004951 e de 12001 a 36000m2 co</v>
          </cell>
          <cell r="D4970" t="str">
            <v>m2</v>
          </cell>
          <cell r="E4970">
            <v>0.81</v>
          </cell>
        </row>
        <row r="4971">
          <cell r="A4971" t="str">
            <v>SE004864</v>
          </cell>
          <cell r="B4971" t="str">
            <v>SE25650050A</v>
          </cell>
          <cell r="C4971" t="str">
            <v>Fornecimento de projeto executivo de instalacao de agua em Autocad aprovado na concessionaria em predios escolares e administrativos, com ate 500m2 de area.</v>
          </cell>
          <cell r="D4971" t="str">
            <v>m2</v>
          </cell>
          <cell r="E4971">
            <v>4.13</v>
          </cell>
        </row>
        <row r="4972">
          <cell r="A4972" t="str">
            <v>SE004865</v>
          </cell>
          <cell r="B4972" t="str">
            <v>SE25650100A</v>
          </cell>
          <cell r="C4972" t="str">
            <v>Fornecimento de projeto executivo de instalacao de agua em Autocad aprovado na concessionaria em predios escolares e administrativos, com 500 a 3000m2 de area sendo os primeiros 500m2  medidos como o item SE004864.</v>
          </cell>
          <cell r="D4972" t="str">
            <v>m2</v>
          </cell>
          <cell r="E4972">
            <v>2.4700000000000002</v>
          </cell>
        </row>
        <row r="4973">
          <cell r="A4973" t="str">
            <v>SE004867</v>
          </cell>
          <cell r="B4973" t="str">
            <v>SE25650150A</v>
          </cell>
          <cell r="C4973" t="str">
            <v xml:space="preserve">Fornecimento de projeto executivo de instalacao de agua em Autocad aprovado na concessionaria em predios escolares e administrativos, considerando a area acima de 3000m2, sendo os primeiros 500m2 medidos como o item SE004864.  DE 500 a 3000m2 como o item </v>
          </cell>
          <cell r="D4973" t="str">
            <v>m2</v>
          </cell>
          <cell r="E4973">
            <v>2.2000000000000002</v>
          </cell>
        </row>
        <row r="4974">
          <cell r="A4974" t="str">
            <v>ST010084</v>
          </cell>
          <cell r="B4974" t="str">
            <v>ST10100850/</v>
          </cell>
          <cell r="C4974" t="str">
            <v>Controlador eletronico de trafego local, com microprocessador de 16/32 bits, tarjetas em formato doble europeu, tecnologia HCMOS e CMOS de baixo consumo, multicapa nos circuitos impressos, diferenciacao de grupos entre grupos de trafego e grupos de comand</v>
          </cell>
          <cell r="D4974" t="str">
            <v>un</v>
          </cell>
          <cell r="E4974">
            <v>28947.81</v>
          </cell>
        </row>
        <row r="4975">
          <cell r="A4975" t="str">
            <v>ST010080</v>
          </cell>
          <cell r="B4975" t="str">
            <v>ST10100900/</v>
          </cell>
          <cell r="C4975" t="str">
            <v>Controlador eletronico de trafego local, com microprocessador de 16/32 bits, tarjetas em formato doble europeu, tecnologia HCMOS e CMOS de baixo consumo, multicapa nos circuitos impressos, diferenciacao de grupos entre grupos de trafego e grupos de comand</v>
          </cell>
          <cell r="D4975" t="str">
            <v>un</v>
          </cell>
          <cell r="E4975">
            <v>30189.05</v>
          </cell>
        </row>
        <row r="4976">
          <cell r="A4976" t="str">
            <v>ST010079</v>
          </cell>
          <cell r="B4976" t="str">
            <v>ST10100950/</v>
          </cell>
          <cell r="C4976" t="str">
            <v>Controlador eletronico de trafego local, com microprocessador de 16/32 bits, tarjetas em formato doble europeu, tecnologia HCMOS e CMOS de baixo consumo, multicapa nos circuitos impressos, diferenciacao de grupos entre grupos de trafego e grupos de comand</v>
          </cell>
          <cell r="D4976" t="str">
            <v>un</v>
          </cell>
          <cell r="E4976">
            <v>31434.240000000002</v>
          </cell>
        </row>
        <row r="4977">
          <cell r="A4977" t="str">
            <v>ST010078</v>
          </cell>
          <cell r="B4977" t="str">
            <v>ST10101000/</v>
          </cell>
          <cell r="C4977" t="str">
            <v>Controlador eletronico de trafego local, com microprocessador de 16/32 bits, tarjetas em formato doble europeu, tecnologia HCMOS e CMOS de baixo consumo, multicapa nos circuitos impressos, diferenciacao de grupos entre grupos de trafego e grupos de comand</v>
          </cell>
          <cell r="D4977" t="str">
            <v>un</v>
          </cell>
          <cell r="E4977">
            <v>32655.72</v>
          </cell>
        </row>
        <row r="4978">
          <cell r="A4978" t="str">
            <v>ST010081</v>
          </cell>
          <cell r="B4978" t="str">
            <v>ST10101050/</v>
          </cell>
          <cell r="C4978" t="str">
            <v>Controlador eletronico de trafego local, com microprocessador de 16/32 bits, tarjetas em formato doble europeu, tecnologia HCMOS e CMOS de baixo consumo, multicapa nos circuitos impressos, diferenciacao de grupos entre grupos de trafego e grupos de comand</v>
          </cell>
          <cell r="D4978" t="str">
            <v>un</v>
          </cell>
          <cell r="E4978">
            <v>33877.199999999997</v>
          </cell>
        </row>
        <row r="4979">
          <cell r="A4979" t="str">
            <v>ST010082</v>
          </cell>
          <cell r="B4979" t="str">
            <v>ST10101100/</v>
          </cell>
          <cell r="C4979" t="str">
            <v>Controlador eletronico de trafego local, com microprocessador de 16/32 bits, tarjetas em formato doble europeu, tecnologia HCMOS e CMOS de baixo consumo, multicapa nos circuitos impressos, diferenciacao de grupos entre grupos de trafego e grupos de comand</v>
          </cell>
          <cell r="D4979" t="str">
            <v>un</v>
          </cell>
          <cell r="E4979">
            <v>25596.89</v>
          </cell>
        </row>
        <row r="4980">
          <cell r="A4980" t="str">
            <v>ST010083</v>
          </cell>
          <cell r="B4980" t="str">
            <v>ST10101150/</v>
          </cell>
          <cell r="C4980" t="str">
            <v>Controlador eletronico de trafego local, com microprocessador de 16/32 bits, tarjetas em formato doble europeu, tecnologia HCMOS e CMOS de baixo consumo, multicapa nos circuitos impressos, diferenciacao de grupos entre grupos de trafego e grupos de comand</v>
          </cell>
          <cell r="D4980" t="str">
            <v>un</v>
          </cell>
          <cell r="E4980">
            <v>36339.919999999998</v>
          </cell>
        </row>
        <row r="4981">
          <cell r="A4981" t="str">
            <v>ST009354</v>
          </cell>
          <cell r="B4981" t="str">
            <v>ST10101200/</v>
          </cell>
          <cell r="C4981" t="str">
            <v>Modulo de detetores para controlador de trafego local, compativel com sistema CET-RIO/CTA, modulos II, V, VI, VII, da Dataprom ou similar.  Fornecimento.</v>
          </cell>
          <cell r="D4981" t="str">
            <v>un</v>
          </cell>
          <cell r="E4981">
            <v>1348.83</v>
          </cell>
        </row>
        <row r="4982">
          <cell r="A4982" t="str">
            <v>ST010443</v>
          </cell>
          <cell r="B4982" t="str">
            <v>ST10101250/</v>
          </cell>
          <cell r="C4982" t="str">
            <v>Modulo de detetores para controlador de trafego local, com capacidade para 2 lacos indutivos, BST ou similar.  Fornecimento.</v>
          </cell>
          <cell r="D4982" t="str">
            <v>un</v>
          </cell>
          <cell r="E4982">
            <v>2732.31</v>
          </cell>
        </row>
        <row r="4983">
          <cell r="A4983" t="str">
            <v>ST009640</v>
          </cell>
          <cell r="B4983" t="str">
            <v>ST10101300/</v>
          </cell>
          <cell r="C4983" t="str">
            <v>Modulo de potencia para controlador de trafego local, compativel com sistema CET-RIO/CTA, modulos II, V, VI, VII, da Dataprom ou similar.  Fornecimento.</v>
          </cell>
          <cell r="D4983" t="str">
            <v>un</v>
          </cell>
          <cell r="E4983">
            <v>780</v>
          </cell>
        </row>
        <row r="4984">
          <cell r="A4984" t="str">
            <v>ST010634</v>
          </cell>
          <cell r="B4984" t="str">
            <v>ST10101350/</v>
          </cell>
          <cell r="C4984" t="str">
            <v>Placa de grupo para controlador de trafego local RMX-Y, com capacidade para 2 fases, modelo GTX-201-V7, Sainco Trafico ou similar.  Fornecimento.</v>
          </cell>
          <cell r="D4984" t="str">
            <v>un</v>
          </cell>
          <cell r="E4984">
            <v>5252.4</v>
          </cell>
        </row>
        <row r="4985">
          <cell r="A4985" t="str">
            <v>ST005394</v>
          </cell>
          <cell r="B4985" t="str">
            <v>ST10101400/</v>
          </cell>
          <cell r="C4985" t="str">
            <v>Detetor veicular infravermelho aereo duplo.  Fornecimento.</v>
          </cell>
          <cell r="D4985" t="str">
            <v>un</v>
          </cell>
          <cell r="E4985">
            <v>729.5</v>
          </cell>
        </row>
        <row r="4986">
          <cell r="A4986" t="str">
            <v>ST002378</v>
          </cell>
          <cell r="B4986" t="str">
            <v>ST10150050A</v>
          </cell>
          <cell r="C4986" t="str">
            <v>Bloco semaforico para pedestre, inclusive suportes de fixacao, conforme especificacao da CET-RIO.  Fornecimento.</v>
          </cell>
          <cell r="D4986" t="str">
            <v>un</v>
          </cell>
          <cell r="E4986">
            <v>435.5</v>
          </cell>
        </row>
        <row r="4987">
          <cell r="A4987" t="str">
            <v>ST002379</v>
          </cell>
          <cell r="B4987" t="str">
            <v>ST10150100/</v>
          </cell>
          <cell r="C4987" t="str">
            <v>Bloco semaforico principal, de foco dirigido e alta visibilidade, inclusive suportes de fixacao, conforme especificacao da CET-RIO.  Fornecimento.</v>
          </cell>
          <cell r="D4987" t="str">
            <v>un</v>
          </cell>
          <cell r="E4987" t="e">
            <v>#N/A</v>
          </cell>
        </row>
        <row r="4988">
          <cell r="A4988" t="str">
            <v>ST002376</v>
          </cell>
          <cell r="B4988" t="str">
            <v>ST10150150A</v>
          </cell>
          <cell r="C4988" t="str">
            <v>Bloco semaforico principal, inclusive suportes de fixacao, conforme especificacao da CET-RIO.  Fornecimento.</v>
          </cell>
          <cell r="D4988" t="str">
            <v>un</v>
          </cell>
          <cell r="E4988">
            <v>1152.97</v>
          </cell>
        </row>
        <row r="4989">
          <cell r="A4989" t="str">
            <v>ST002377</v>
          </cell>
          <cell r="B4989" t="str">
            <v>ST10150200A</v>
          </cell>
          <cell r="C4989" t="str">
            <v>Bloco semaforico repetidor, inclusive suportes de fixacao, conforme especificacao da CET-RIO.  Fornecimento.</v>
          </cell>
          <cell r="D4989" t="str">
            <v>un</v>
          </cell>
          <cell r="E4989">
            <v>633</v>
          </cell>
        </row>
        <row r="4990">
          <cell r="A4990" t="str">
            <v>ST005370</v>
          </cell>
          <cell r="B4990" t="str">
            <v>ST10150250/</v>
          </cell>
          <cell r="C4990" t="str">
            <v>Botoeira para travessia de pedestres conforme especificacao da CET-RIO.  Fornecimento.</v>
          </cell>
          <cell r="D4990" t="str">
            <v>un</v>
          </cell>
          <cell r="E4990">
            <v>141</v>
          </cell>
        </row>
        <row r="4991">
          <cell r="A4991" t="str">
            <v>ST010239</v>
          </cell>
          <cell r="B4991" t="str">
            <v>ST10150300/</v>
          </cell>
          <cell r="C4991" t="str">
            <v>Conjunto semaforico para pedestre com semaforo tipo SEMCO, inclusive lampadas e suportes de fixacao duplos para poste reto, pintados na cor do poste.  Fornecimento, exclusive poste.</v>
          </cell>
          <cell r="D4991" t="str">
            <v>un</v>
          </cell>
          <cell r="E4991">
            <v>1656</v>
          </cell>
        </row>
        <row r="4992">
          <cell r="A4992" t="str">
            <v>ST010237</v>
          </cell>
          <cell r="B4992" t="str">
            <v>ST10150350/</v>
          </cell>
          <cell r="C4992" t="str">
            <v>Conjunto semaforico principal com semaforo tipo SEMCO, inclusive lampadas e suportes duplos em tubo de aco para fixacao na posicao horizontal em poste curvo padrao RIOLUZ, pintados na cor do poste.  Fornecimento, exclusive poste padrao RIOLUZ.</v>
          </cell>
          <cell r="D4992" t="str">
            <v>un</v>
          </cell>
          <cell r="E4992">
            <v>4243.5</v>
          </cell>
        </row>
        <row r="4993">
          <cell r="A4993" t="str">
            <v>ST010238</v>
          </cell>
          <cell r="B4993" t="str">
            <v>ST10150400/</v>
          </cell>
          <cell r="C4993" t="str">
            <v>Conjunto semaforico repetidor com semaforo tipo SEMCO, inclusive lampadas e suportes de fixacao duplos para poste reto, pintados na cor do poste.  Fornecimento, exclusive poste.</v>
          </cell>
          <cell r="D4993" t="str">
            <v>un</v>
          </cell>
          <cell r="E4993">
            <v>2508.16</v>
          </cell>
        </row>
        <row r="4994">
          <cell r="A4994" t="str">
            <v>ST005773</v>
          </cell>
          <cell r="B4994" t="str">
            <v>ST10150450/</v>
          </cell>
          <cell r="C4994" t="str">
            <v>Lampada de 60W, 127V, com filamento reforcado, disco refletor, preenchida com gas kripton, 8000h de vida util media.  Fornecimento.</v>
          </cell>
          <cell r="D4994" t="str">
            <v>un</v>
          </cell>
          <cell r="E4994">
            <v>23.16</v>
          </cell>
        </row>
        <row r="4995">
          <cell r="A4995" t="str">
            <v>ST005390</v>
          </cell>
          <cell r="B4995" t="str">
            <v>ST10200150A</v>
          </cell>
          <cell r="C4995" t="str">
            <v>Base de concreto armado para controlador de trafego.</v>
          </cell>
          <cell r="D4995" t="str">
            <v>un</v>
          </cell>
          <cell r="E4995">
            <v>49.26</v>
          </cell>
        </row>
        <row r="4996">
          <cell r="A4996" t="str">
            <v>ST005393</v>
          </cell>
          <cell r="B4996" t="str">
            <v>ST10200200A</v>
          </cell>
          <cell r="C4996" t="str">
            <v>Instalacao, ajustes e testes de detetor veicular para laco indutivo.</v>
          </cell>
          <cell r="D4996" t="str">
            <v>un</v>
          </cell>
          <cell r="E4996">
            <v>110.81</v>
          </cell>
        </row>
        <row r="4997">
          <cell r="A4997" t="str">
            <v>ST005392</v>
          </cell>
          <cell r="B4997" t="str">
            <v>ST10200250A</v>
          </cell>
          <cell r="C4997" t="str">
            <v>Instalacao, programacao e teste de funcionamento de controlador de trafego.</v>
          </cell>
          <cell r="D4997" t="str">
            <v>un</v>
          </cell>
          <cell r="E4997">
            <v>162.22</v>
          </cell>
        </row>
        <row r="4998">
          <cell r="A4998" t="str">
            <v>ST010436</v>
          </cell>
          <cell r="B4998" t="str">
            <v>ST10200300/</v>
          </cell>
          <cell r="C4998" t="str">
            <v>Servicos de instalacao de lacos indutivos permanentes, incluindo corte, limpeza do rasgo, fornecimento e colocacao de fio ate a caixa de passagem na calcada, teste de continuidade eletrica e fornecimento e aplicacao de selante para fixacao do fio e recomp</v>
          </cell>
          <cell r="D4998" t="str">
            <v>un</v>
          </cell>
          <cell r="E4998">
            <v>680</v>
          </cell>
        </row>
        <row r="4999">
          <cell r="A4999" t="str">
            <v>ST006329</v>
          </cell>
          <cell r="B4999" t="str">
            <v>ST10250050/</v>
          </cell>
          <cell r="C4999" t="str">
            <v>Pedestal tubular, com bandeja, para controladores de trafego tipo Tesc, Datapron ou similares, conforme especificacao CET-RIO.</v>
          </cell>
          <cell r="D4999" t="str">
            <v>un</v>
          </cell>
          <cell r="E4999">
            <v>366.5</v>
          </cell>
        </row>
        <row r="5000">
          <cell r="A5000" t="str">
            <v>ST010120</v>
          </cell>
          <cell r="B5000" t="str">
            <v>ST10300050/</v>
          </cell>
          <cell r="C5000" t="str">
            <v>Retirada de controlador de trafego.</v>
          </cell>
          <cell r="D5000" t="str">
            <v>un</v>
          </cell>
          <cell r="E5000">
            <v>153.1</v>
          </cell>
        </row>
        <row r="5001">
          <cell r="A5001" t="str">
            <v>ST005364</v>
          </cell>
          <cell r="B5001" t="str">
            <v>ST15050050/</v>
          </cell>
          <cell r="C5001" t="str">
            <v>Portico, coluna tubular, em aco galvanizado a quente, trelica para sustentacao das placas, chumbadores para fixacao, vao de 13,20m.  Fornecimento.</v>
          </cell>
          <cell r="D5001" t="str">
            <v>un</v>
          </cell>
          <cell r="E5001">
            <v>28065</v>
          </cell>
        </row>
        <row r="5002">
          <cell r="A5002" t="str">
            <v>ST005361</v>
          </cell>
          <cell r="B5002" t="str">
            <v>ST15050100/</v>
          </cell>
          <cell r="C5002" t="str">
            <v>Portico, coluna tubular, em aco galvanizado a quente, trelica para sustentacao das placas, chumbadores para fixacao, vao de 15,20m.  Fornecimento.</v>
          </cell>
          <cell r="D5002" t="str">
            <v>un</v>
          </cell>
          <cell r="E5002">
            <v>32805</v>
          </cell>
        </row>
        <row r="5003">
          <cell r="A5003" t="str">
            <v>ST005365</v>
          </cell>
          <cell r="B5003" t="str">
            <v>ST15050150/</v>
          </cell>
          <cell r="C5003" t="str">
            <v>Portico, coluna tubular, em aco galvanizado a quente, trelica para sustentacao das placas, chumbadores para fixacao, vao de 17,20m.  Fornecimento.</v>
          </cell>
          <cell r="D5003" t="str">
            <v>un</v>
          </cell>
          <cell r="E5003">
            <v>34593.33</v>
          </cell>
        </row>
        <row r="5004">
          <cell r="A5004" t="str">
            <v>ST005366</v>
          </cell>
          <cell r="B5004" t="str">
            <v>ST15050200/</v>
          </cell>
          <cell r="C5004" t="str">
            <v>Portico, coluna tubular, em aco galvanizado a quente, trelica para sustentacao das placas, chumbadores para fixacao, vao de 18,80m.  Fornecimento.</v>
          </cell>
          <cell r="D5004" t="str">
            <v>un</v>
          </cell>
          <cell r="E5004">
            <v>36358</v>
          </cell>
        </row>
        <row r="5005">
          <cell r="A5005" t="str">
            <v>ST005363</v>
          </cell>
          <cell r="B5005" t="str">
            <v>ST15050250/</v>
          </cell>
          <cell r="C5005" t="str">
            <v>Portico, coluna tubular, em aco galvanizado a quente, trelica para sustentacao das placas, chumbadores para fixacao, vao de 22,40m.  Fornecimento.</v>
          </cell>
          <cell r="D5005" t="str">
            <v>un</v>
          </cell>
          <cell r="E5005">
            <v>45747</v>
          </cell>
        </row>
        <row r="5006">
          <cell r="A5006" t="str">
            <v>ST005360</v>
          </cell>
          <cell r="B5006" t="str">
            <v>ST15050300/</v>
          </cell>
          <cell r="C5006" t="str">
            <v>Semi-portico simples, em aco galvanizado a quente, bandeira simples, viga trelicada em balanco e chumbadores para fixacao, coluna tubular, vao de 5,10m.  Fornecimento.</v>
          </cell>
          <cell r="D5006" t="str">
            <v>un</v>
          </cell>
          <cell r="E5006">
            <v>12943.31</v>
          </cell>
        </row>
        <row r="5007">
          <cell r="A5007" t="str">
            <v>ST005362</v>
          </cell>
          <cell r="B5007" t="str">
            <v>ST15050350/</v>
          </cell>
          <cell r="C5007" t="str">
            <v>Semi-portico simples, em aco galvanizado a quente, bandeira simples, viga trelicada em balanco e chumbadores para fixacao, coluna tubular, vao de 8,60m.  Fornecimento.</v>
          </cell>
          <cell r="D5007" t="str">
            <v>un</v>
          </cell>
          <cell r="E5007">
            <v>15963.7</v>
          </cell>
        </row>
        <row r="5008">
          <cell r="A5008" t="str">
            <v>ST005782</v>
          </cell>
          <cell r="B5008" t="str">
            <v>ST15050400/</v>
          </cell>
          <cell r="C5008" t="str">
            <v>Semi-portico duplo, coluna tubular em aco galvanizado a quente, trelicas em balanco para sustentacao das placas e chumbadores para fixacao, vao de 5,10m.  Fornecimento.</v>
          </cell>
          <cell r="D5008" t="str">
            <v>un</v>
          </cell>
          <cell r="E5008">
            <v>19025.59</v>
          </cell>
        </row>
        <row r="5009">
          <cell r="A5009" t="str">
            <v>ST005783</v>
          </cell>
          <cell r="B5009" t="str">
            <v>ST15050450/</v>
          </cell>
          <cell r="C5009" t="str">
            <v>Semi-portico duplo, coluna tubular em aco galvanizado a quente, trelicas em balanco para sustentacao das placas e chumbadores para fixacao, vao de 8,60m.  Fornecimento.</v>
          </cell>
          <cell r="D5009" t="str">
            <v>un</v>
          </cell>
          <cell r="E5009">
            <v>20388.2</v>
          </cell>
        </row>
        <row r="5010">
          <cell r="A5010" t="str">
            <v>ST017978</v>
          </cell>
          <cell r="B5010" t="str">
            <v>ST15100050/</v>
          </cell>
          <cell r="C5010" t="str">
            <v>Coluna de aco galvanizado a fogo e pintado, conica, continua, com 6,00m de altura, para instalacao de ate 4 bracos projetados para sinalizacao, conforme especificacoes CET-RIO. Fornecimento.</v>
          </cell>
          <cell r="D5010" t="str">
            <v>un</v>
          </cell>
          <cell r="E5010">
            <v>840</v>
          </cell>
        </row>
        <row r="5011">
          <cell r="A5011" t="str">
            <v>ST005387</v>
          </cell>
          <cell r="B5011" t="str">
            <v>ST15100100/</v>
          </cell>
          <cell r="C5011" t="str">
            <v>Poste tipo G8, simples, de 2" de diametro,altura de 2200mm, conforme especificacao da CET-RIO.  Fornecimento.</v>
          </cell>
          <cell r="D5011" t="str">
            <v>un</v>
          </cell>
          <cell r="E5011">
            <v>85.05</v>
          </cell>
        </row>
        <row r="5012">
          <cell r="A5012" t="str">
            <v>ST005386</v>
          </cell>
          <cell r="B5012" t="str">
            <v>ST15100150/</v>
          </cell>
          <cell r="C5012" t="str">
            <v>Poste tipo G7, de 2" de diametro, altura de 3500mm, conforme especificacao da CET-RIO.  Fornecimento.</v>
          </cell>
          <cell r="D5012" t="str">
            <v>un</v>
          </cell>
          <cell r="E5012">
            <v>122.85</v>
          </cell>
        </row>
        <row r="5013">
          <cell r="A5013" t="str">
            <v>ST005388</v>
          </cell>
          <cell r="B5013" t="str">
            <v>ST15100200/</v>
          </cell>
          <cell r="C5013" t="str">
            <v>Poste tipo G9, simples, de 2" de diametro, altura de 4500mm, conforme especificacao da CET-RIO.  Fornecimento.</v>
          </cell>
          <cell r="D5013" t="str">
            <v>un</v>
          </cell>
          <cell r="E5013">
            <v>169.05</v>
          </cell>
        </row>
        <row r="5014">
          <cell r="A5014" t="str">
            <v>ST005372</v>
          </cell>
          <cell r="B5014" t="str">
            <v>ST15100250/</v>
          </cell>
          <cell r="C5014" t="str">
            <v>Poste tipo S5, simples, de 4" de diametro.  Conforme especificacao da CET-RIO.  Fornecimento.</v>
          </cell>
          <cell r="D5014" t="str">
            <v>un</v>
          </cell>
          <cell r="E5014">
            <v>515.54999999999995</v>
          </cell>
        </row>
        <row r="5015">
          <cell r="A5015" t="str">
            <v>ST005384</v>
          </cell>
          <cell r="B5015" t="str">
            <v>ST15100300/</v>
          </cell>
          <cell r="C5015" t="str">
            <v>Poste tipo G3 ou S3, coluna de 4 1/2" de diametro, braco projetado de 2800mm, conforme especificacao da CET-RIO.  Fornecimento.</v>
          </cell>
          <cell r="D5015" t="str">
            <v>un</v>
          </cell>
          <cell r="E5015">
            <v>1190.7</v>
          </cell>
        </row>
        <row r="5016">
          <cell r="A5016" t="str">
            <v>ST005383</v>
          </cell>
          <cell r="B5016" t="str">
            <v>ST15100350/</v>
          </cell>
          <cell r="C5016" t="str">
            <v>Poste tipo G2 ou S2, coluna de 4 1/2" de diametro, braco projetado de 3700mm, conforme especificacao da CET-RIO.  Fornecimento.</v>
          </cell>
          <cell r="D5016" t="str">
            <v>un</v>
          </cell>
          <cell r="E5016">
            <v>1284.1500000000001</v>
          </cell>
        </row>
        <row r="5017">
          <cell r="A5017" t="str">
            <v>ST005373</v>
          </cell>
          <cell r="B5017" t="str">
            <v>ST15100400/</v>
          </cell>
          <cell r="C5017" t="str">
            <v>Poste tipo G1 ou S1, coluna de 4 1/2" de diametro, braco projetado de 4700mm, conforme especificacao da CET-RIO.  Fornecimento.</v>
          </cell>
          <cell r="D5017" t="str">
            <v>un</v>
          </cell>
          <cell r="E5017">
            <v>1397.55</v>
          </cell>
        </row>
        <row r="5018">
          <cell r="A5018" t="str">
            <v>ST005371</v>
          </cell>
          <cell r="B5018" t="str">
            <v>ST15100450/</v>
          </cell>
          <cell r="C5018" t="str">
            <v>Poste tipo S4, coluna de 4 1/2", de diametro, braco projetado de 4", e  projecao de 6200mm, conforme especificacao da CET-RIO.  Fornecimento.</v>
          </cell>
          <cell r="D5018" t="str">
            <v>un</v>
          </cell>
          <cell r="E5018">
            <v>1622.25</v>
          </cell>
        </row>
        <row r="5019">
          <cell r="A5019" t="str">
            <v>ST010442</v>
          </cell>
          <cell r="B5019" t="str">
            <v>ST15100500/</v>
          </cell>
          <cell r="C5019" t="str">
            <v>Poste tipo G4, coluna de 5" de diametro, braco projetado de 4 1/2" e projecao de 4700mm, conforme especificacao da CET-RIO.  Fornecimento.</v>
          </cell>
          <cell r="D5019" t="str">
            <v>un</v>
          </cell>
          <cell r="E5019">
            <v>1565.55</v>
          </cell>
        </row>
        <row r="5020">
          <cell r="A5020" t="str">
            <v>ST005385</v>
          </cell>
          <cell r="B5020" t="str">
            <v>ST15100550/</v>
          </cell>
          <cell r="C5020" t="str">
            <v>Poste tipo G5, coluna de 6" de diametro, braco projetado de 4700mm, conforme especificacao da CET-RIO.  Fornecimento.</v>
          </cell>
          <cell r="D5020" t="str">
            <v>un</v>
          </cell>
          <cell r="E5020">
            <v>2186.1</v>
          </cell>
        </row>
        <row r="5021">
          <cell r="A5021" t="str">
            <v>ST017982</v>
          </cell>
          <cell r="B5021" t="str">
            <v>ST15150050/</v>
          </cell>
          <cell r="C5021" t="str">
            <v>Assentamento de poste simples de aco, diametro de 2", inclusive abertura de furo, fundacao e recomposicao do piso.</v>
          </cell>
          <cell r="D5021" t="str">
            <v>un</v>
          </cell>
          <cell r="E5021">
            <v>19.5</v>
          </cell>
        </row>
        <row r="5022">
          <cell r="A5022" t="str">
            <v>ST017981</v>
          </cell>
          <cell r="B5022" t="str">
            <v>ST15150100/</v>
          </cell>
          <cell r="C5022" t="str">
            <v>Assentamento de poste simples de aco, diametro maior que 4", inclusive abertura de furo, fundacao e recomposicao do piso.</v>
          </cell>
          <cell r="D5022" t="str">
            <v>un</v>
          </cell>
          <cell r="E5022">
            <v>83.45</v>
          </cell>
        </row>
        <row r="5023">
          <cell r="A5023" t="str">
            <v>ST017581</v>
          </cell>
          <cell r="B5023" t="str">
            <v>ST15150150/</v>
          </cell>
          <cell r="C5023" t="str">
            <v>Assentamento e montagem de poste de aco com braco projetado, inclusive abertura de furo, fundacao e recomposicao do piso.</v>
          </cell>
          <cell r="D5023" t="str">
            <v>un</v>
          </cell>
          <cell r="E5023">
            <v>104.51</v>
          </cell>
        </row>
        <row r="5024">
          <cell r="A5024" t="str">
            <v>ST005405</v>
          </cell>
          <cell r="B5024" t="str">
            <v>ST15150200/</v>
          </cell>
          <cell r="C5024" t="str">
            <v>Base de concreto para uma coluna de portico.</v>
          </cell>
          <cell r="D5024" t="str">
            <v>un</v>
          </cell>
          <cell r="E5024">
            <v>478.49</v>
          </cell>
        </row>
        <row r="5025">
          <cell r="A5025" t="str">
            <v>ST017725</v>
          </cell>
          <cell r="B5025" t="str">
            <v>ST15150250/</v>
          </cell>
          <cell r="C5025" t="str">
            <v>Retirada de poste com braco projetado.</v>
          </cell>
          <cell r="D5025" t="str">
            <v>un</v>
          </cell>
          <cell r="E5025">
            <v>91.14</v>
          </cell>
        </row>
        <row r="5026">
          <cell r="A5026" t="str">
            <v>ST005401</v>
          </cell>
          <cell r="B5026" t="str">
            <v>ST15150300A</v>
          </cell>
          <cell r="C5026" t="str">
            <v>Retirada de poste simples de aco, diametro de 2".</v>
          </cell>
          <cell r="D5026" t="str">
            <v>un</v>
          </cell>
          <cell r="E5026">
            <v>10.32</v>
          </cell>
        </row>
        <row r="5027">
          <cell r="A5027" t="str">
            <v>ST005402</v>
          </cell>
          <cell r="B5027" t="str">
            <v>ST15150350A</v>
          </cell>
          <cell r="C5027" t="str">
            <v>Retirada de poste simples de aco, diametro maior que 4".</v>
          </cell>
          <cell r="D5027" t="str">
            <v>un</v>
          </cell>
          <cell r="E5027">
            <v>62.8</v>
          </cell>
        </row>
        <row r="5028">
          <cell r="A5028" t="str">
            <v>ST005395</v>
          </cell>
          <cell r="B5028" t="str">
            <v>ST15200050A</v>
          </cell>
          <cell r="C5028" t="str">
            <v>Instalacao e retirada de paineis modulados em porticos ou semi-porticos.</v>
          </cell>
          <cell r="D5028" t="str">
            <v>m2</v>
          </cell>
          <cell r="E5028">
            <v>33.78</v>
          </cell>
        </row>
        <row r="5029">
          <cell r="A5029" t="str">
            <v>ST017980</v>
          </cell>
          <cell r="B5029" t="str">
            <v>ST15200100/</v>
          </cell>
          <cell r="C5029" t="str">
            <v>Instalacao ou retirada de placas em braco projetado.</v>
          </cell>
          <cell r="D5029" t="str">
            <v>un</v>
          </cell>
          <cell r="E5029">
            <v>60.49</v>
          </cell>
        </row>
        <row r="5030">
          <cell r="A5030" t="str">
            <v>ST005397</v>
          </cell>
          <cell r="B5030" t="str">
            <v>ST15200150A</v>
          </cell>
          <cell r="C5030" t="str">
            <v>Instalacao e retirada de placas em postes duplos.</v>
          </cell>
          <cell r="D5030" t="str">
            <v>un</v>
          </cell>
          <cell r="E5030">
            <v>28.7</v>
          </cell>
        </row>
        <row r="5031">
          <cell r="A5031" t="str">
            <v>ST005396</v>
          </cell>
          <cell r="B5031" t="str">
            <v>ST15200200A</v>
          </cell>
          <cell r="C5031" t="str">
            <v>Instalacao e retirada de placas em postes simples, CET-RIO ou postes RIOLUZ.</v>
          </cell>
          <cell r="D5031" t="str">
            <v>un</v>
          </cell>
          <cell r="E5031">
            <v>14.37</v>
          </cell>
        </row>
        <row r="5032">
          <cell r="A5032" t="str">
            <v>ST005781</v>
          </cell>
          <cell r="B5032" t="str">
            <v>ST15250050/</v>
          </cell>
          <cell r="C5032" t="str">
            <v>Placa de sinalizacao de aluminio com fundo, em pelicula refletiva com esferas inclusas, simbolos e tarjas, em pelicula refletiva com esferas encapsuladas, inclusive elementos de fixacao, conforme especificacao CET-RIO.  Fornecimento.</v>
          </cell>
          <cell r="D5032" t="str">
            <v>m2</v>
          </cell>
          <cell r="E5032">
            <v>837.04</v>
          </cell>
        </row>
        <row r="5033">
          <cell r="A5033" t="str">
            <v>ST005777</v>
          </cell>
          <cell r="B5033" t="str">
            <v>ST15250100/</v>
          </cell>
          <cell r="C5033" t="str">
            <v>Placa de sinalizacao de aluminio com fundo pintado, simbolos e tarjas, em pelicula refletiva com esferas inclusas, inclusive elementos de fixacao, conforme especificacao da CET-RIO.  Fornecimento.</v>
          </cell>
          <cell r="D5033" t="str">
            <v>m2</v>
          </cell>
          <cell r="E5033">
            <v>358.87</v>
          </cell>
        </row>
        <row r="5034">
          <cell r="A5034" t="str">
            <v>ST005784</v>
          </cell>
          <cell r="B5034" t="str">
            <v>ST15250150/</v>
          </cell>
          <cell r="C5034" t="str">
            <v>Placa de sinalizacao de aluminio com fundo, simbolos e tarjas, em pelicula refletiva com esferas encapsuladas, inclusive elementos de fixacao, conforme especificacao CET-RIO.  Fornecimento.</v>
          </cell>
          <cell r="D5034" t="str">
            <v>m2</v>
          </cell>
          <cell r="E5034">
            <v>1089.6300000000001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ASAXSINAPI_COMPLETO"/>
      <sheetName val="COPASAXSINAPI_ENXUTO"/>
      <sheetName val="SINAPI"/>
      <sheetName val="SERVICOS ESPECIFICOS"/>
      <sheetName val="FINAL AMARELO"/>
      <sheetName val="FINAL"/>
      <sheetName val="ABC"/>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3.1"/>
      <sheetName val="04"/>
      <sheetName val="05"/>
      <sheetName val="06"/>
      <sheetName val="07"/>
      <sheetName val="Orientações Gerais"/>
      <sheetName val="Capa do Projeto"/>
      <sheetName val="Planilha Orçamentária"/>
      <sheetName val="Cronograma F.F (Projeto)"/>
      <sheetName val="Cotações"/>
      <sheetName val="Infor. Fornecedores"/>
      <sheetName val="Localização - (Pavimentação)"/>
      <sheetName val="Localização - (Saneamento)"/>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A2" t="str">
            <v>ABADIA DOS DOURADOS</v>
          </cell>
          <cell r="B2" t="str">
            <v>AVANÇAR CIDADES - MOBILIDADE</v>
          </cell>
          <cell r="C2" t="str">
            <v>ABASTECIMENTO DE ÁGUA</v>
          </cell>
        </row>
        <row r="3">
          <cell r="A3" t="str">
            <v>ABAETÉ</v>
          </cell>
          <cell r="B3" t="str">
            <v>AVANÇAR CIDADES - SANEAMENTO</v>
          </cell>
          <cell r="C3" t="str">
            <v>CONTENÇÃO</v>
          </cell>
        </row>
        <row r="4">
          <cell r="A4" t="str">
            <v>ABRE CAMPO</v>
          </cell>
          <cell r="B4" t="str">
            <v>BDMG CIDADES</v>
          </cell>
          <cell r="C4" t="str">
            <v>DIVERSOS</v>
          </cell>
        </row>
        <row r="5">
          <cell r="A5" t="str">
            <v>ACAIACA</v>
          </cell>
          <cell r="B5" t="str">
            <v>BDMG CIDADES 2015</v>
          </cell>
          <cell r="C5" t="str">
            <v>DRENAGEM</v>
          </cell>
        </row>
        <row r="6">
          <cell r="A6" t="str">
            <v>AÇUCENA</v>
          </cell>
          <cell r="B6" t="str">
            <v>BDMG CIDADES 2015 - FRP</v>
          </cell>
          <cell r="C6" t="str">
            <v>EDIFICAÇÃO</v>
          </cell>
        </row>
        <row r="7">
          <cell r="A7" t="str">
            <v>ÁGUA BOA</v>
          </cell>
          <cell r="B7" t="str">
            <v>BDMG CIDADES 2015 BX</v>
          </cell>
          <cell r="C7" t="str">
            <v>EFICIÊNCIA ENERGÉTICA</v>
          </cell>
        </row>
        <row r="8">
          <cell r="A8" t="str">
            <v>ÁGUA COMPRIDA</v>
          </cell>
          <cell r="B8" t="str">
            <v>BDMG CIDADES 2017</v>
          </cell>
          <cell r="C8" t="str">
            <v>ENERGIA RENOVÁVEL</v>
          </cell>
        </row>
        <row r="9">
          <cell r="A9" t="str">
            <v>AGUANIL</v>
          </cell>
          <cell r="B9" t="str">
            <v>BDMG CIDADES 2018</v>
          </cell>
          <cell r="C9" t="str">
            <v>ESGOTAMENTO SANITÁRIO</v>
          </cell>
        </row>
        <row r="10">
          <cell r="A10" t="str">
            <v>ÁGUAS FORMOSAS</v>
          </cell>
          <cell r="B10" t="str">
            <v>BDMG CIDADES 2018 - SOLIDÁRIO</v>
          </cell>
          <cell r="C10" t="str">
            <v>INFRAESTRUTURA</v>
          </cell>
        </row>
        <row r="11">
          <cell r="A11" t="str">
            <v>ÁGUAS VERMELHAS</v>
          </cell>
          <cell r="B11" t="str">
            <v>BDMG CIDADES 2019</v>
          </cell>
          <cell r="C11" t="str">
            <v>OBRAS DE ARTE</v>
          </cell>
        </row>
        <row r="12">
          <cell r="A12" t="str">
            <v>AIMORÉS</v>
          </cell>
          <cell r="B12" t="str">
            <v>BDMG CIDADES 2020</v>
          </cell>
          <cell r="C12" t="str">
            <v>PAVIMENTAÇÃO</v>
          </cell>
        </row>
        <row r="13">
          <cell r="A13" t="str">
            <v>AIURUOCA</v>
          </cell>
          <cell r="B13" t="str">
            <v>BDMG CIDADES BX</v>
          </cell>
          <cell r="C13" t="str">
            <v>RECICLAGEM</v>
          </cell>
        </row>
        <row r="14">
          <cell r="A14" t="str">
            <v>ALAGOA</v>
          </cell>
          <cell r="B14" t="str">
            <v>BDMG MAQ</v>
          </cell>
          <cell r="C14" t="str">
            <v>SINALIZAÇÃO</v>
          </cell>
        </row>
        <row r="15">
          <cell r="A15" t="str">
            <v>ALBERTINA</v>
          </cell>
          <cell r="B15" t="str">
            <v>BDMG MAQ 2015</v>
          </cell>
          <cell r="C15" t="str">
            <v>TRATAMENTO DE RESÍDUOS SÓLIDOS</v>
          </cell>
        </row>
        <row r="16">
          <cell r="A16" t="str">
            <v>ALÉM PARAÍBA</v>
          </cell>
          <cell r="B16" t="str">
            <v>BDMG MAQ 2017</v>
          </cell>
          <cell r="C16">
            <v>0</v>
          </cell>
        </row>
        <row r="17">
          <cell r="A17" t="str">
            <v>ALFENAS</v>
          </cell>
          <cell r="B17" t="str">
            <v>BDMG MAQ 2017 BX</v>
          </cell>
          <cell r="C17">
            <v>0</v>
          </cell>
        </row>
        <row r="18">
          <cell r="A18" t="str">
            <v>ALFREDO VASCONCELOS</v>
          </cell>
          <cell r="B18" t="str">
            <v>BDMG MAQ 2018</v>
          </cell>
          <cell r="C18">
            <v>0</v>
          </cell>
        </row>
        <row r="19">
          <cell r="A19" t="str">
            <v>ALMENARA</v>
          </cell>
          <cell r="B19" t="str">
            <v>BDMG MAQ 2018 - SOLIDÁRIO</v>
          </cell>
          <cell r="C19">
            <v>0</v>
          </cell>
        </row>
        <row r="20">
          <cell r="A20" t="str">
            <v>ALPERCATA</v>
          </cell>
          <cell r="B20" t="str">
            <v>BDMG MAQ 2018 BX</v>
          </cell>
          <cell r="C20">
            <v>0</v>
          </cell>
        </row>
        <row r="21">
          <cell r="A21" t="str">
            <v>ALPINÓPOLIS</v>
          </cell>
          <cell r="B21" t="str">
            <v>BDMG MAQ 2019</v>
          </cell>
          <cell r="C21">
            <v>0</v>
          </cell>
        </row>
        <row r="22">
          <cell r="A22" t="str">
            <v>ALTEROSA</v>
          </cell>
          <cell r="B22" t="str">
            <v>BDMG MAQ 2020</v>
          </cell>
          <cell r="C22">
            <v>0</v>
          </cell>
        </row>
        <row r="23">
          <cell r="A23" t="str">
            <v>ALTO CAPARAÓ</v>
          </cell>
          <cell r="B23" t="str">
            <v>BDMG MAQ BX</v>
          </cell>
          <cell r="C23">
            <v>0</v>
          </cell>
        </row>
        <row r="24">
          <cell r="A24" t="str">
            <v>ALTO JEQUITIBÁ</v>
          </cell>
          <cell r="B24" t="str">
            <v>BDMG SANEAMENTO</v>
          </cell>
          <cell r="C24">
            <v>0</v>
          </cell>
        </row>
        <row r="25">
          <cell r="A25" t="str">
            <v>ALTO RIO DOCE</v>
          </cell>
          <cell r="B25" t="str">
            <v>BDMG SANEAMENTO 2015</v>
          </cell>
          <cell r="C25">
            <v>0</v>
          </cell>
        </row>
        <row r="26">
          <cell r="A26" t="str">
            <v>ALVARENGA</v>
          </cell>
          <cell r="B26" t="str">
            <v>BDMG SANEAMENTO 2015 BX</v>
          </cell>
          <cell r="C26">
            <v>0</v>
          </cell>
        </row>
        <row r="27">
          <cell r="A27" t="str">
            <v>ALVINÓPOLIS</v>
          </cell>
          <cell r="B27" t="str">
            <v>BDMG SANEAMENTO 2017</v>
          </cell>
          <cell r="C27">
            <v>0</v>
          </cell>
        </row>
        <row r="28">
          <cell r="A28" t="str">
            <v>ALVORADA DE MINAS</v>
          </cell>
          <cell r="B28" t="str">
            <v>BDMG SANEAMENTO 2018</v>
          </cell>
          <cell r="C28">
            <v>0</v>
          </cell>
        </row>
        <row r="29">
          <cell r="A29" t="str">
            <v>AMPARO DO SERRA</v>
          </cell>
          <cell r="B29" t="str">
            <v>BDMG SANEAMENTO 2018 - SOLIDÁRIO</v>
          </cell>
          <cell r="C29">
            <v>0</v>
          </cell>
        </row>
        <row r="30">
          <cell r="A30" t="str">
            <v>ANDRADAS</v>
          </cell>
          <cell r="B30" t="str">
            <v>BDMG SANEAMENTO 2019</v>
          </cell>
          <cell r="C30">
            <v>0</v>
          </cell>
        </row>
        <row r="31">
          <cell r="A31" t="str">
            <v>ANDRELÂNDIA</v>
          </cell>
          <cell r="B31" t="str">
            <v>BDMG SANEAMENTO 2020</v>
          </cell>
          <cell r="C31">
            <v>0</v>
          </cell>
        </row>
        <row r="32">
          <cell r="A32" t="str">
            <v>ANGELÂNDIA</v>
          </cell>
          <cell r="B32" t="str">
            <v>BDMG SANEAMENTO BX</v>
          </cell>
          <cell r="C32">
            <v>0</v>
          </cell>
        </row>
        <row r="33">
          <cell r="A33" t="str">
            <v>ANTÔNIO CARLOS</v>
          </cell>
          <cell r="B33" t="str">
            <v>BDMG URBANIZA</v>
          </cell>
          <cell r="C33">
            <v>0</v>
          </cell>
        </row>
        <row r="34">
          <cell r="A34" t="str">
            <v>ANTÔNIO DIAS</v>
          </cell>
          <cell r="B34" t="str">
            <v>BDMG URBANIZA 2015</v>
          </cell>
          <cell r="C34">
            <v>0</v>
          </cell>
        </row>
        <row r="35">
          <cell r="A35" t="str">
            <v>ANTÔNIO PRADO DE MINAS</v>
          </cell>
          <cell r="B35" t="str">
            <v>BDMG URBANIZA 2015 - FRP</v>
          </cell>
          <cell r="C35">
            <v>0</v>
          </cell>
        </row>
        <row r="36">
          <cell r="A36" t="str">
            <v>ARAÇAÍ</v>
          </cell>
          <cell r="B36" t="str">
            <v>BDMG URBANIZA 2015 BX</v>
          </cell>
          <cell r="C36">
            <v>0</v>
          </cell>
        </row>
        <row r="37">
          <cell r="A37" t="str">
            <v>ARACITABA</v>
          </cell>
          <cell r="B37" t="str">
            <v>BDMG URBANIZA 2017</v>
          </cell>
          <cell r="C37">
            <v>0</v>
          </cell>
        </row>
        <row r="38">
          <cell r="A38" t="str">
            <v>ARAÇUAÍ</v>
          </cell>
          <cell r="B38" t="str">
            <v>BDMG URBANIZA 2018</v>
          </cell>
          <cell r="C38">
            <v>0</v>
          </cell>
        </row>
        <row r="39">
          <cell r="A39" t="str">
            <v>ARAGUARI</v>
          </cell>
          <cell r="B39" t="str">
            <v>BDMG URBANIZA 2018 - SOLIDÁRIO</v>
          </cell>
          <cell r="C39">
            <v>0</v>
          </cell>
        </row>
        <row r="40">
          <cell r="A40" t="str">
            <v>ARANTINA</v>
          </cell>
          <cell r="B40" t="str">
            <v>BDMG URBANIZA 2019</v>
          </cell>
          <cell r="C40">
            <v>0</v>
          </cell>
        </row>
        <row r="41">
          <cell r="A41" t="str">
            <v>ARAPONGA</v>
          </cell>
          <cell r="B41" t="str">
            <v>BDMG URBANIZA 2020</v>
          </cell>
          <cell r="C41">
            <v>0</v>
          </cell>
        </row>
        <row r="42">
          <cell r="A42" t="str">
            <v>ARAPORÃ</v>
          </cell>
          <cell r="B42" t="str">
            <v>BDMG URBANIZA BX</v>
          </cell>
          <cell r="C42">
            <v>0</v>
          </cell>
        </row>
        <row r="43">
          <cell r="A43" t="str">
            <v>ARAPUÁ</v>
          </cell>
          <cell r="B43" t="str">
            <v>FRD</v>
          </cell>
          <cell r="C43">
            <v>0</v>
          </cell>
        </row>
        <row r="44">
          <cell r="A44" t="str">
            <v>ARAÚJOS</v>
          </cell>
          <cell r="B44" t="str">
            <v>FRP/RECURSOS PRÓPRIOS</v>
          </cell>
          <cell r="C44">
            <v>0</v>
          </cell>
        </row>
        <row r="45">
          <cell r="A45" t="str">
            <v>ARAXÁ</v>
          </cell>
          <cell r="B45" t="str">
            <v>MUNICIPIOS MINERADORES</v>
          </cell>
          <cell r="C45">
            <v>0</v>
          </cell>
        </row>
        <row r="46">
          <cell r="A46" t="str">
            <v>ARCEBURGO</v>
          </cell>
          <cell r="B46" t="str">
            <v>NOVO SOMMA</v>
          </cell>
          <cell r="C46">
            <v>0</v>
          </cell>
        </row>
        <row r="47">
          <cell r="A47" t="str">
            <v>ARCOS</v>
          </cell>
          <cell r="B47" t="str">
            <v>NOVO SOMMA ECO</v>
          </cell>
          <cell r="C47">
            <v>0</v>
          </cell>
        </row>
        <row r="48">
          <cell r="A48" t="str">
            <v>AREADO</v>
          </cell>
          <cell r="B48" t="str">
            <v>NOVO SOMMA INFRA</v>
          </cell>
          <cell r="C48">
            <v>0</v>
          </cell>
        </row>
        <row r="49">
          <cell r="A49" t="str">
            <v>ARGIRITA</v>
          </cell>
          <cell r="B49" t="str">
            <v>NOVO SOMMA INFRA</v>
          </cell>
          <cell r="C49">
            <v>0</v>
          </cell>
        </row>
        <row r="50">
          <cell r="A50" t="str">
            <v>ARICANDUVA</v>
          </cell>
          <cell r="B50" t="str">
            <v>NOVO SOMMA MAQ</v>
          </cell>
          <cell r="C50">
            <v>0</v>
          </cell>
        </row>
        <row r="51">
          <cell r="A51" t="str">
            <v>ARINOS</v>
          </cell>
          <cell r="B51" t="str">
            <v>NOVO SOMMA PAC</v>
          </cell>
          <cell r="C51">
            <v>0</v>
          </cell>
        </row>
        <row r="52">
          <cell r="A52" t="str">
            <v>ASTOLFO DUTRA</v>
          </cell>
          <cell r="B52" t="str">
            <v>NOVO SOMMA URBANIZA</v>
          </cell>
          <cell r="C52">
            <v>0</v>
          </cell>
        </row>
        <row r="53">
          <cell r="A53" t="str">
            <v>ATALÉIA</v>
          </cell>
          <cell r="B53" t="str">
            <v>PAC</v>
          </cell>
          <cell r="C53">
            <v>0</v>
          </cell>
        </row>
        <row r="54">
          <cell r="A54" t="str">
            <v>AUGUSTO DE LIMA</v>
          </cell>
          <cell r="B54" t="str">
            <v>PMAT</v>
          </cell>
          <cell r="C54">
            <v>0</v>
          </cell>
        </row>
        <row r="55">
          <cell r="A55" t="str">
            <v>BAEPENDI</v>
          </cell>
          <cell r="B55" t="str">
            <v>PROVIAS</v>
          </cell>
          <cell r="C55">
            <v>0</v>
          </cell>
        </row>
        <row r="56">
          <cell r="A56" t="str">
            <v>BALDIM</v>
          </cell>
          <cell r="B56" t="str">
            <v>RENOVA CIDADES DO AMANHÃ - DESENVOLVIMENTO ECONÔMICO</v>
          </cell>
          <cell r="C56">
            <v>0</v>
          </cell>
        </row>
        <row r="57">
          <cell r="A57" t="str">
            <v>BAMBUÍ</v>
          </cell>
          <cell r="B57" t="str">
            <v>RENOVA CIDADES DO AMANHÃ - EDUCAÇÃO</v>
          </cell>
          <cell r="C57">
            <v>0</v>
          </cell>
        </row>
        <row r="58">
          <cell r="A58" t="str">
            <v>BANDEIRA</v>
          </cell>
          <cell r="B58" t="str">
            <v>RENOVA CIDADES DO AMANHÃ - SAÚDE</v>
          </cell>
          <cell r="C58">
            <v>0</v>
          </cell>
        </row>
        <row r="59">
          <cell r="A59" t="str">
            <v>BANDEIRA DO SUL</v>
          </cell>
          <cell r="B59" t="str">
            <v>RENOVA CIDADES DO AMANHÃ - SEGURANÇA</v>
          </cell>
          <cell r="C59">
            <v>0</v>
          </cell>
        </row>
        <row r="60">
          <cell r="A60" t="str">
            <v>BARÃO DE COCAIS</v>
          </cell>
          <cell r="B60" t="str">
            <v>RENOVA NÃO-REEMBOLSÁVEL</v>
          </cell>
          <cell r="C60">
            <v>0</v>
          </cell>
        </row>
        <row r="61">
          <cell r="A61" t="str">
            <v>BARÃO DE MONTE ALTO</v>
          </cell>
          <cell r="B61">
            <v>0</v>
          </cell>
          <cell r="C61">
            <v>0</v>
          </cell>
        </row>
        <row r="62">
          <cell r="A62" t="str">
            <v>BARBACENA</v>
          </cell>
          <cell r="B62">
            <v>0</v>
          </cell>
          <cell r="C62">
            <v>0</v>
          </cell>
        </row>
        <row r="63">
          <cell r="A63" t="str">
            <v>BARRA LONGA</v>
          </cell>
          <cell r="B63">
            <v>0</v>
          </cell>
          <cell r="C63">
            <v>0</v>
          </cell>
        </row>
        <row r="64">
          <cell r="A64" t="str">
            <v>BARROSO</v>
          </cell>
          <cell r="B64">
            <v>0</v>
          </cell>
          <cell r="C64">
            <v>0</v>
          </cell>
        </row>
        <row r="65">
          <cell r="A65" t="str">
            <v>BELA VISTA DE MINAS</v>
          </cell>
          <cell r="B65">
            <v>0</v>
          </cell>
          <cell r="C65">
            <v>0</v>
          </cell>
        </row>
        <row r="66">
          <cell r="A66" t="str">
            <v>BELMIRO BRAGA</v>
          </cell>
          <cell r="B66">
            <v>0</v>
          </cell>
          <cell r="C66">
            <v>0</v>
          </cell>
        </row>
        <row r="67">
          <cell r="A67" t="str">
            <v>BELO HORIZONTE</v>
          </cell>
          <cell r="B67">
            <v>0</v>
          </cell>
          <cell r="C67">
            <v>0</v>
          </cell>
        </row>
        <row r="68">
          <cell r="A68" t="str">
            <v>BELO ORIENTE</v>
          </cell>
          <cell r="B68">
            <v>0</v>
          </cell>
          <cell r="C68">
            <v>0</v>
          </cell>
        </row>
        <row r="69">
          <cell r="A69" t="str">
            <v>BELO VALE</v>
          </cell>
          <cell r="B69">
            <v>0</v>
          </cell>
          <cell r="C69">
            <v>0</v>
          </cell>
        </row>
        <row r="70">
          <cell r="A70" t="str">
            <v>BERILO</v>
          </cell>
          <cell r="B70">
            <v>0</v>
          </cell>
          <cell r="C70">
            <v>0</v>
          </cell>
        </row>
        <row r="71">
          <cell r="A71" t="str">
            <v>BERIZAL</v>
          </cell>
          <cell r="B71">
            <v>0</v>
          </cell>
          <cell r="C71">
            <v>0</v>
          </cell>
        </row>
        <row r="72">
          <cell r="A72" t="str">
            <v>BERTÓPOLIS</v>
          </cell>
          <cell r="B72">
            <v>0</v>
          </cell>
          <cell r="C72">
            <v>0</v>
          </cell>
        </row>
        <row r="73">
          <cell r="A73" t="str">
            <v>BETIM</v>
          </cell>
          <cell r="B73">
            <v>0</v>
          </cell>
          <cell r="C73">
            <v>0</v>
          </cell>
        </row>
        <row r="74">
          <cell r="A74" t="str">
            <v>BIAS FORTES</v>
          </cell>
          <cell r="B74">
            <v>0</v>
          </cell>
          <cell r="C74">
            <v>0</v>
          </cell>
        </row>
        <row r="75">
          <cell r="A75" t="str">
            <v>BICAS</v>
          </cell>
          <cell r="B75">
            <v>0</v>
          </cell>
          <cell r="C75">
            <v>0</v>
          </cell>
        </row>
        <row r="76">
          <cell r="A76" t="str">
            <v>BIQUINHAS</v>
          </cell>
          <cell r="B76">
            <v>0</v>
          </cell>
          <cell r="C76">
            <v>0</v>
          </cell>
        </row>
        <row r="77">
          <cell r="A77" t="str">
            <v>BOA ESPERANÇA</v>
          </cell>
          <cell r="B77">
            <v>0</v>
          </cell>
          <cell r="C77">
            <v>0</v>
          </cell>
        </row>
        <row r="78">
          <cell r="A78" t="str">
            <v>BOCAINA DE MINAS</v>
          </cell>
          <cell r="B78">
            <v>0</v>
          </cell>
          <cell r="C78">
            <v>0</v>
          </cell>
        </row>
        <row r="79">
          <cell r="A79" t="str">
            <v>BOCAIÚVA</v>
          </cell>
          <cell r="B79">
            <v>0</v>
          </cell>
          <cell r="C79">
            <v>0</v>
          </cell>
        </row>
        <row r="80">
          <cell r="A80" t="str">
            <v>BOM DESPACHO</v>
          </cell>
          <cell r="B80">
            <v>0</v>
          </cell>
          <cell r="C80">
            <v>0</v>
          </cell>
        </row>
        <row r="81">
          <cell r="A81" t="str">
            <v>BOM JARDIM DE MINAS</v>
          </cell>
          <cell r="B81">
            <v>0</v>
          </cell>
          <cell r="C81">
            <v>0</v>
          </cell>
        </row>
        <row r="82">
          <cell r="A82" t="str">
            <v>BOM JESUS DA PENHA</v>
          </cell>
          <cell r="B82">
            <v>0</v>
          </cell>
          <cell r="C82">
            <v>0</v>
          </cell>
        </row>
        <row r="83">
          <cell r="A83" t="str">
            <v>BOM JESUS DO AMPARO</v>
          </cell>
          <cell r="B83">
            <v>0</v>
          </cell>
          <cell r="C83">
            <v>0</v>
          </cell>
        </row>
        <row r="84">
          <cell r="A84" t="str">
            <v>BOM JESUS DO GALHO</v>
          </cell>
          <cell r="B84">
            <v>0</v>
          </cell>
          <cell r="C84">
            <v>0</v>
          </cell>
        </row>
        <row r="85">
          <cell r="A85" t="str">
            <v>BOM REPOUSO</v>
          </cell>
          <cell r="B85">
            <v>0</v>
          </cell>
          <cell r="C85">
            <v>0</v>
          </cell>
        </row>
        <row r="86">
          <cell r="A86" t="str">
            <v>BOM SUCESSO</v>
          </cell>
          <cell r="B86">
            <v>0</v>
          </cell>
          <cell r="C86">
            <v>0</v>
          </cell>
        </row>
        <row r="87">
          <cell r="A87" t="str">
            <v>BONFIM</v>
          </cell>
          <cell r="B87">
            <v>0</v>
          </cell>
          <cell r="C87">
            <v>0</v>
          </cell>
        </row>
        <row r="88">
          <cell r="A88" t="str">
            <v>BONFINÓPOLIS DE MINAS</v>
          </cell>
          <cell r="B88">
            <v>0</v>
          </cell>
          <cell r="C88">
            <v>0</v>
          </cell>
        </row>
        <row r="89">
          <cell r="A89" t="str">
            <v>BONITO DE MINAS</v>
          </cell>
          <cell r="B89">
            <v>0</v>
          </cell>
          <cell r="C89">
            <v>0</v>
          </cell>
        </row>
        <row r="90">
          <cell r="A90" t="str">
            <v>BORDA DA MATA</v>
          </cell>
          <cell r="B90">
            <v>0</v>
          </cell>
          <cell r="C90">
            <v>0</v>
          </cell>
        </row>
        <row r="91">
          <cell r="A91" t="str">
            <v>BOTELHOS</v>
          </cell>
          <cell r="B91">
            <v>0</v>
          </cell>
          <cell r="C91">
            <v>0</v>
          </cell>
        </row>
        <row r="92">
          <cell r="A92" t="str">
            <v>BOTUMIRIM</v>
          </cell>
          <cell r="B92">
            <v>0</v>
          </cell>
          <cell r="C92">
            <v>0</v>
          </cell>
        </row>
        <row r="93">
          <cell r="A93" t="str">
            <v>BRÁS PIRES</v>
          </cell>
          <cell r="B93">
            <v>0</v>
          </cell>
          <cell r="C93">
            <v>0</v>
          </cell>
        </row>
        <row r="94">
          <cell r="A94" t="str">
            <v>BRASILÂNDIA DE MINAS</v>
          </cell>
          <cell r="B94">
            <v>0</v>
          </cell>
          <cell r="C94">
            <v>0</v>
          </cell>
        </row>
        <row r="95">
          <cell r="A95" t="str">
            <v>BRASÍLIA DE MINAS</v>
          </cell>
          <cell r="B95">
            <v>0</v>
          </cell>
          <cell r="C95">
            <v>0</v>
          </cell>
        </row>
        <row r="96">
          <cell r="A96" t="str">
            <v>BRASÓPOLIS</v>
          </cell>
          <cell r="B96">
            <v>0</v>
          </cell>
          <cell r="C96">
            <v>0</v>
          </cell>
        </row>
        <row r="97">
          <cell r="A97" t="str">
            <v>BRAÚNAS</v>
          </cell>
          <cell r="B97">
            <v>0</v>
          </cell>
          <cell r="C97">
            <v>0</v>
          </cell>
        </row>
        <row r="98">
          <cell r="A98" t="str">
            <v>BRUMADINHO</v>
          </cell>
          <cell r="B98">
            <v>0</v>
          </cell>
          <cell r="C98">
            <v>0</v>
          </cell>
        </row>
        <row r="99">
          <cell r="A99" t="str">
            <v>BUENO BRANDÃO</v>
          </cell>
          <cell r="B99">
            <v>0</v>
          </cell>
          <cell r="C99">
            <v>0</v>
          </cell>
        </row>
        <row r="100">
          <cell r="A100" t="str">
            <v>BUENÓPOLIS</v>
          </cell>
          <cell r="B100">
            <v>0</v>
          </cell>
          <cell r="C100">
            <v>0</v>
          </cell>
        </row>
        <row r="101">
          <cell r="A101" t="str">
            <v>BUGRE</v>
          </cell>
          <cell r="B101">
            <v>0</v>
          </cell>
          <cell r="C101">
            <v>0</v>
          </cell>
        </row>
        <row r="102">
          <cell r="A102" t="str">
            <v>BURITIS</v>
          </cell>
        </row>
        <row r="103">
          <cell r="A103" t="str">
            <v>BURITIZEIRO</v>
          </cell>
        </row>
        <row r="104">
          <cell r="A104" t="str">
            <v>CABECEIRA GRANDE</v>
          </cell>
        </row>
        <row r="105">
          <cell r="A105" t="str">
            <v>CABO VERDE</v>
          </cell>
        </row>
        <row r="106">
          <cell r="A106" t="str">
            <v>CACHOEIRA DA PRATA</v>
          </cell>
        </row>
        <row r="107">
          <cell r="A107" t="str">
            <v>CACHOEIRA DE MINAS</v>
          </cell>
        </row>
        <row r="108">
          <cell r="A108" t="str">
            <v>CACHOEIRA DE PAJEÚ</v>
          </cell>
        </row>
        <row r="109">
          <cell r="A109" t="str">
            <v>CACHOEIRA DOURADA</v>
          </cell>
        </row>
        <row r="110">
          <cell r="A110" t="str">
            <v>CAETANÓPOLIS</v>
          </cell>
        </row>
        <row r="111">
          <cell r="A111" t="str">
            <v>CAETÉ</v>
          </cell>
        </row>
        <row r="112">
          <cell r="A112" t="str">
            <v>CAIANA</v>
          </cell>
        </row>
        <row r="113">
          <cell r="A113" t="str">
            <v>CAJURI</v>
          </cell>
        </row>
        <row r="114">
          <cell r="A114" t="str">
            <v>CALDAS</v>
          </cell>
        </row>
        <row r="115">
          <cell r="A115" t="str">
            <v>CAMACHO</v>
          </cell>
        </row>
        <row r="116">
          <cell r="A116" t="str">
            <v>CAMANDUCAIA</v>
          </cell>
        </row>
        <row r="117">
          <cell r="A117" t="str">
            <v>CAMBUÍ</v>
          </cell>
        </row>
        <row r="118">
          <cell r="A118" t="str">
            <v>CAMBUQUIRA</v>
          </cell>
        </row>
        <row r="119">
          <cell r="A119" t="str">
            <v>CAMPANÁRIO</v>
          </cell>
        </row>
        <row r="120">
          <cell r="A120" t="str">
            <v>CAMPANHA</v>
          </cell>
        </row>
        <row r="121">
          <cell r="A121" t="str">
            <v>CAMPESTRE</v>
          </cell>
        </row>
        <row r="122">
          <cell r="A122" t="str">
            <v>CAMPINA VERDE</v>
          </cell>
        </row>
        <row r="123">
          <cell r="A123" t="str">
            <v>CAMPO AZUL</v>
          </cell>
        </row>
        <row r="124">
          <cell r="A124" t="str">
            <v>CAMPO BELO</v>
          </cell>
        </row>
        <row r="125">
          <cell r="A125" t="str">
            <v>CAMPO DO MEIO</v>
          </cell>
        </row>
        <row r="126">
          <cell r="A126" t="str">
            <v>CAMPO FLORIDO</v>
          </cell>
        </row>
        <row r="127">
          <cell r="A127" t="str">
            <v>CAMPOS ALTOS</v>
          </cell>
        </row>
        <row r="128">
          <cell r="A128" t="str">
            <v>CAMPOS GERAIS</v>
          </cell>
        </row>
        <row r="129">
          <cell r="A129" t="str">
            <v>CANA VERDE</v>
          </cell>
        </row>
        <row r="130">
          <cell r="A130" t="str">
            <v>CANAÃ</v>
          </cell>
        </row>
        <row r="131">
          <cell r="A131" t="str">
            <v>CANÁPOLIS</v>
          </cell>
        </row>
        <row r="132">
          <cell r="A132" t="str">
            <v>CANDEIAS</v>
          </cell>
        </row>
        <row r="133">
          <cell r="A133" t="str">
            <v>CANTAGALO</v>
          </cell>
        </row>
        <row r="134">
          <cell r="A134" t="str">
            <v>CAPARAÓ</v>
          </cell>
        </row>
        <row r="135">
          <cell r="A135" t="str">
            <v>CAPELA NOVA</v>
          </cell>
        </row>
        <row r="136">
          <cell r="A136" t="str">
            <v>CAPELINHA</v>
          </cell>
        </row>
        <row r="137">
          <cell r="A137" t="str">
            <v>CAPETINGA</v>
          </cell>
        </row>
        <row r="138">
          <cell r="A138" t="str">
            <v>CAPIM BRANCO</v>
          </cell>
        </row>
        <row r="139">
          <cell r="A139" t="str">
            <v>CAPINÓPOLIS</v>
          </cell>
        </row>
        <row r="140">
          <cell r="A140" t="str">
            <v>CAPITÃO ANDRADE</v>
          </cell>
        </row>
        <row r="141">
          <cell r="A141" t="str">
            <v>CAPITÃO ENÉAS</v>
          </cell>
        </row>
        <row r="142">
          <cell r="A142" t="str">
            <v>CAPITÓLIO</v>
          </cell>
        </row>
        <row r="143">
          <cell r="A143" t="str">
            <v>CAPUTIRA</v>
          </cell>
        </row>
        <row r="144">
          <cell r="A144" t="str">
            <v>CARAÍ</v>
          </cell>
        </row>
        <row r="145">
          <cell r="A145" t="str">
            <v>CARANAÍBA</v>
          </cell>
        </row>
        <row r="146">
          <cell r="A146" t="str">
            <v>CARANDAÍ</v>
          </cell>
        </row>
        <row r="147">
          <cell r="A147" t="str">
            <v>CARANGOLA</v>
          </cell>
        </row>
        <row r="148">
          <cell r="A148" t="str">
            <v>CARATINGA</v>
          </cell>
        </row>
        <row r="149">
          <cell r="A149" t="str">
            <v>CARBONITA</v>
          </cell>
        </row>
        <row r="150">
          <cell r="A150" t="str">
            <v>CAREAÇU</v>
          </cell>
        </row>
        <row r="151">
          <cell r="A151" t="str">
            <v>CARLOS CHAGAS</v>
          </cell>
        </row>
        <row r="152">
          <cell r="A152" t="str">
            <v>CARMÉSIA</v>
          </cell>
        </row>
        <row r="153">
          <cell r="A153" t="str">
            <v>CARMO DA CACHOEIRA</v>
          </cell>
        </row>
        <row r="154">
          <cell r="A154" t="str">
            <v>CARMO DA MATA</v>
          </cell>
        </row>
        <row r="155">
          <cell r="A155" t="str">
            <v>CARMO DE MINAS</v>
          </cell>
        </row>
        <row r="156">
          <cell r="A156" t="str">
            <v>CARMO DO CAJURU</v>
          </cell>
        </row>
        <row r="157">
          <cell r="A157" t="str">
            <v>CARMO DO PARANAÍBA</v>
          </cell>
        </row>
        <row r="158">
          <cell r="A158" t="str">
            <v>CARMO DO RIO CLARO</v>
          </cell>
        </row>
        <row r="159">
          <cell r="A159" t="str">
            <v>CARMÓPOLIS DE MINAS</v>
          </cell>
        </row>
        <row r="160">
          <cell r="A160" t="str">
            <v>CARNEIRINHO</v>
          </cell>
        </row>
        <row r="161">
          <cell r="A161" t="str">
            <v>CARRANCAS</v>
          </cell>
        </row>
        <row r="162">
          <cell r="A162" t="str">
            <v>CARVALHÓPOLIS</v>
          </cell>
        </row>
        <row r="163">
          <cell r="A163" t="str">
            <v>CARVALHOS</v>
          </cell>
        </row>
        <row r="164">
          <cell r="A164" t="str">
            <v>CASA GRANDE</v>
          </cell>
        </row>
        <row r="165">
          <cell r="A165" t="str">
            <v>CASCALHO RICO</v>
          </cell>
        </row>
        <row r="166">
          <cell r="A166" t="str">
            <v>CÁSSIA</v>
          </cell>
        </row>
        <row r="167">
          <cell r="A167" t="str">
            <v>CATAGUASES</v>
          </cell>
        </row>
        <row r="168">
          <cell r="A168" t="str">
            <v>CATAS ALTAS</v>
          </cell>
        </row>
        <row r="169">
          <cell r="A169" t="str">
            <v>CATAS ALTAS DA NORUEGA</v>
          </cell>
        </row>
        <row r="170">
          <cell r="A170" t="str">
            <v>CATUJI</v>
          </cell>
        </row>
        <row r="171">
          <cell r="A171" t="str">
            <v>CATUTI</v>
          </cell>
        </row>
        <row r="172">
          <cell r="A172" t="str">
            <v>CAXAMBU</v>
          </cell>
        </row>
        <row r="173">
          <cell r="A173" t="str">
            <v>CEDRO DO ABAETÉ</v>
          </cell>
        </row>
        <row r="174">
          <cell r="A174" t="str">
            <v>CENTRAL DE MINAS</v>
          </cell>
        </row>
        <row r="175">
          <cell r="A175" t="str">
            <v>CENTRALINA</v>
          </cell>
        </row>
        <row r="176">
          <cell r="A176" t="str">
            <v>CHÁCARA</v>
          </cell>
        </row>
        <row r="177">
          <cell r="A177" t="str">
            <v>CHALÉ</v>
          </cell>
        </row>
        <row r="178">
          <cell r="A178" t="str">
            <v>CHAPADA DO NORTE</v>
          </cell>
        </row>
        <row r="179">
          <cell r="A179" t="str">
            <v>CHAPADA GAÚCHA</v>
          </cell>
        </row>
        <row r="180">
          <cell r="A180" t="str">
            <v>CHIADOR</v>
          </cell>
        </row>
        <row r="181">
          <cell r="A181" t="str">
            <v>CIPOTÂNEA</v>
          </cell>
        </row>
        <row r="182">
          <cell r="A182" t="str">
            <v>CLARAVAL</v>
          </cell>
        </row>
        <row r="183">
          <cell r="A183" t="str">
            <v>CLARO DOS POÇÕES</v>
          </cell>
        </row>
        <row r="184">
          <cell r="A184" t="str">
            <v>CLÁUDIO</v>
          </cell>
        </row>
        <row r="185">
          <cell r="A185" t="str">
            <v>COIMBRA</v>
          </cell>
        </row>
        <row r="186">
          <cell r="A186" t="str">
            <v>COLUNA</v>
          </cell>
        </row>
        <row r="187">
          <cell r="A187" t="str">
            <v>COMENDADOR GOMES</v>
          </cell>
        </row>
        <row r="188">
          <cell r="A188" t="str">
            <v>COMERCINHO</v>
          </cell>
        </row>
        <row r="189">
          <cell r="A189" t="str">
            <v>CONCEIÇÃO DA APARECIDA</v>
          </cell>
        </row>
        <row r="190">
          <cell r="A190" t="str">
            <v>CONCEIÇÃO DA BARRA DE MINAS</v>
          </cell>
        </row>
        <row r="191">
          <cell r="A191" t="str">
            <v>CONCEIÇÃO DAS ALAGOAS</v>
          </cell>
        </row>
        <row r="192">
          <cell r="A192" t="str">
            <v>CONCEIÇÃO DAS PEDRAS</v>
          </cell>
        </row>
        <row r="193">
          <cell r="A193" t="str">
            <v>CONCEIÇÃO DE IPANEMA</v>
          </cell>
        </row>
        <row r="194">
          <cell r="A194" t="str">
            <v>CONCEIÇÃO DO MATO DENTRO</v>
          </cell>
        </row>
        <row r="195">
          <cell r="A195" t="str">
            <v>CONCEIÇÃO DO PARÁ</v>
          </cell>
        </row>
        <row r="196">
          <cell r="A196" t="str">
            <v>CONCEIÇÃO DO RIO VERDE</v>
          </cell>
        </row>
        <row r="197">
          <cell r="A197" t="str">
            <v>CONCEIÇÃO DOS OUROS</v>
          </cell>
        </row>
        <row r="198">
          <cell r="A198" t="str">
            <v>CÔNEGO MARINHO</v>
          </cell>
        </row>
        <row r="199">
          <cell r="A199" t="str">
            <v>CONFINS</v>
          </cell>
        </row>
        <row r="200">
          <cell r="A200" t="str">
            <v>CONGONHAL</v>
          </cell>
        </row>
        <row r="201">
          <cell r="A201" t="str">
            <v>CONGONHAS</v>
          </cell>
        </row>
        <row r="202">
          <cell r="A202" t="str">
            <v>CONGONHAS DO NORTE</v>
          </cell>
        </row>
        <row r="203">
          <cell r="A203" t="str">
            <v>CONQUISTA</v>
          </cell>
        </row>
        <row r="204">
          <cell r="A204" t="str">
            <v>CONSELHEIRO LAFAIETE</v>
          </cell>
        </row>
        <row r="205">
          <cell r="A205" t="str">
            <v>CONSELHEIRO PENA</v>
          </cell>
        </row>
        <row r="206">
          <cell r="A206" t="str">
            <v>CONSOLAÇÃO</v>
          </cell>
        </row>
        <row r="207">
          <cell r="A207" t="str">
            <v>CONTAGEM</v>
          </cell>
        </row>
        <row r="208">
          <cell r="A208" t="str">
            <v>COQUEIRAL</v>
          </cell>
        </row>
        <row r="209">
          <cell r="A209" t="str">
            <v>CORAÇÃO DE JESUS</v>
          </cell>
        </row>
        <row r="210">
          <cell r="A210" t="str">
            <v>CORDISBURGO</v>
          </cell>
        </row>
        <row r="211">
          <cell r="A211" t="str">
            <v>CORDISLÂNDIA</v>
          </cell>
        </row>
        <row r="212">
          <cell r="A212" t="str">
            <v>CORINTO</v>
          </cell>
        </row>
        <row r="213">
          <cell r="A213" t="str">
            <v>COROACI</v>
          </cell>
        </row>
        <row r="214">
          <cell r="A214" t="str">
            <v>COROMANDEL</v>
          </cell>
        </row>
        <row r="215">
          <cell r="A215" t="str">
            <v>CORONEL FABRICIANO</v>
          </cell>
        </row>
        <row r="216">
          <cell r="A216" t="str">
            <v>CORONEL MURTA</v>
          </cell>
        </row>
        <row r="217">
          <cell r="A217" t="str">
            <v>CORONEL PACHECO</v>
          </cell>
        </row>
        <row r="218">
          <cell r="A218" t="str">
            <v>CORONEL XAVIER CHAVES</v>
          </cell>
        </row>
        <row r="219">
          <cell r="A219" t="str">
            <v>CÓRREGO DANTA</v>
          </cell>
        </row>
        <row r="220">
          <cell r="A220" t="str">
            <v>CÓRREGO DO BOM JESUS</v>
          </cell>
        </row>
        <row r="221">
          <cell r="A221" t="str">
            <v>CÓRREGO FUNDO</v>
          </cell>
        </row>
        <row r="222">
          <cell r="A222" t="str">
            <v>CÓRREGO NOVO</v>
          </cell>
        </row>
        <row r="223">
          <cell r="A223" t="str">
            <v>COUTO DE MAGALHÃES DE MINAS</v>
          </cell>
        </row>
        <row r="224">
          <cell r="A224" t="str">
            <v>CRISÓLITA</v>
          </cell>
        </row>
        <row r="225">
          <cell r="A225" t="str">
            <v>CRISTAIS</v>
          </cell>
        </row>
        <row r="226">
          <cell r="A226" t="str">
            <v>CRISTÁLIA</v>
          </cell>
        </row>
        <row r="227">
          <cell r="A227" t="str">
            <v>CRISTIANO OTONI</v>
          </cell>
        </row>
        <row r="228">
          <cell r="A228" t="str">
            <v>CRISTINA</v>
          </cell>
        </row>
        <row r="229">
          <cell r="A229" t="str">
            <v>CRUCILÂNDIA</v>
          </cell>
        </row>
        <row r="230">
          <cell r="A230" t="str">
            <v>CRUZEIRO DA FORTALEZA</v>
          </cell>
        </row>
        <row r="231">
          <cell r="A231" t="str">
            <v>CRUZÍLIA</v>
          </cell>
        </row>
        <row r="232">
          <cell r="A232" t="str">
            <v>CUPARAQUE</v>
          </cell>
        </row>
        <row r="233">
          <cell r="A233" t="str">
            <v>CURRAL DE DENTRO</v>
          </cell>
        </row>
        <row r="234">
          <cell r="A234" t="str">
            <v>CURVELO</v>
          </cell>
        </row>
        <row r="235">
          <cell r="A235" t="str">
            <v>DATAS</v>
          </cell>
        </row>
        <row r="236">
          <cell r="A236" t="str">
            <v>DELFIM MOREIRA</v>
          </cell>
        </row>
        <row r="237">
          <cell r="A237" t="str">
            <v>DELFINÓPOLIS</v>
          </cell>
        </row>
        <row r="238">
          <cell r="A238" t="str">
            <v>DELTA</v>
          </cell>
        </row>
        <row r="239">
          <cell r="A239" t="str">
            <v>DESCOBERTO</v>
          </cell>
        </row>
        <row r="240">
          <cell r="A240" t="str">
            <v>DESTERRO DE ENTRE RIOS</v>
          </cell>
        </row>
        <row r="241">
          <cell r="A241" t="str">
            <v>DESTERRO DO MELO</v>
          </cell>
        </row>
        <row r="242">
          <cell r="A242" t="str">
            <v>DIAMANTINA</v>
          </cell>
        </row>
        <row r="243">
          <cell r="A243" t="str">
            <v>DIOGO DE VASCONCELOS</v>
          </cell>
        </row>
        <row r="244">
          <cell r="A244" t="str">
            <v>DIONÍSIO</v>
          </cell>
        </row>
        <row r="245">
          <cell r="A245" t="str">
            <v>DIVINÉSIA</v>
          </cell>
        </row>
        <row r="246">
          <cell r="A246" t="str">
            <v>DIVINO</v>
          </cell>
        </row>
        <row r="247">
          <cell r="A247" t="str">
            <v>DIVINO DAS LARANJEIRAS</v>
          </cell>
        </row>
        <row r="248">
          <cell r="A248" t="str">
            <v>DIVINOLÂNDIA DE MINAS</v>
          </cell>
        </row>
        <row r="249">
          <cell r="A249" t="str">
            <v>DIVINÓPOLIS</v>
          </cell>
        </row>
        <row r="250">
          <cell r="A250" t="str">
            <v>DIVISA ALEGRE</v>
          </cell>
        </row>
        <row r="251">
          <cell r="A251" t="str">
            <v>DIVISA NOVA</v>
          </cell>
        </row>
        <row r="252">
          <cell r="A252" t="str">
            <v>DIVISÓPOLIS</v>
          </cell>
        </row>
        <row r="253">
          <cell r="A253" t="str">
            <v>DOM BOSCO</v>
          </cell>
        </row>
        <row r="254">
          <cell r="A254" t="str">
            <v>DOM CAVATI</v>
          </cell>
        </row>
        <row r="255">
          <cell r="A255" t="str">
            <v>DOM JOAQUIM</v>
          </cell>
        </row>
        <row r="256">
          <cell r="A256" t="str">
            <v>DOM SILVÉRIO</v>
          </cell>
        </row>
        <row r="257">
          <cell r="A257" t="str">
            <v>DOM VIÇOSO</v>
          </cell>
        </row>
        <row r="258">
          <cell r="A258" t="str">
            <v>DONA EUZÉBIA</v>
          </cell>
        </row>
        <row r="259">
          <cell r="A259" t="str">
            <v>DORES DE CAMPOS</v>
          </cell>
        </row>
        <row r="260">
          <cell r="A260" t="str">
            <v>DORES DE GUANHÃES</v>
          </cell>
        </row>
        <row r="261">
          <cell r="A261" t="str">
            <v>DORES DO INDAIÁ</v>
          </cell>
        </row>
        <row r="262">
          <cell r="A262" t="str">
            <v>DORES DO TURVO</v>
          </cell>
        </row>
        <row r="263">
          <cell r="A263" t="str">
            <v>DORESÓPOLIS</v>
          </cell>
        </row>
        <row r="264">
          <cell r="A264" t="str">
            <v>DOURADOQUARA</v>
          </cell>
        </row>
        <row r="265">
          <cell r="A265" t="str">
            <v>DURANDÉ</v>
          </cell>
        </row>
        <row r="266">
          <cell r="A266" t="str">
            <v>ELÓI MENDES</v>
          </cell>
        </row>
        <row r="267">
          <cell r="A267" t="str">
            <v>ENGENHEIRO CALDAS</v>
          </cell>
        </row>
        <row r="268">
          <cell r="A268" t="str">
            <v>ENGENHEIRO NAVARRO</v>
          </cell>
        </row>
        <row r="269">
          <cell r="A269" t="str">
            <v>ENTRE FOLHAS</v>
          </cell>
        </row>
        <row r="270">
          <cell r="A270" t="str">
            <v>ENTRE RIOS DE MINAS</v>
          </cell>
        </row>
        <row r="271">
          <cell r="A271" t="str">
            <v>ERVÁLIA</v>
          </cell>
        </row>
        <row r="272">
          <cell r="A272" t="str">
            <v>ESMERALDAS</v>
          </cell>
        </row>
        <row r="273">
          <cell r="A273" t="str">
            <v>ESPERA FELIZ</v>
          </cell>
        </row>
        <row r="274">
          <cell r="A274" t="str">
            <v>ESPINOSA</v>
          </cell>
        </row>
        <row r="275">
          <cell r="A275" t="str">
            <v>ESPÍRITO SANTO DO DOURADO</v>
          </cell>
        </row>
        <row r="276">
          <cell r="A276" t="str">
            <v>ESTIVA</v>
          </cell>
        </row>
        <row r="277">
          <cell r="A277" t="str">
            <v>ESTRELA DALVA</v>
          </cell>
        </row>
        <row r="278">
          <cell r="A278" t="str">
            <v>ESTRELA DO INDAIÁ</v>
          </cell>
        </row>
        <row r="279">
          <cell r="A279" t="str">
            <v>ESTRELA DO SUL</v>
          </cell>
        </row>
        <row r="280">
          <cell r="A280" t="str">
            <v>EUGENÓPOLIS</v>
          </cell>
        </row>
        <row r="281">
          <cell r="A281" t="str">
            <v>EWBANK DA CÂMARA</v>
          </cell>
        </row>
        <row r="282">
          <cell r="A282" t="str">
            <v>EXTREMA</v>
          </cell>
        </row>
        <row r="283">
          <cell r="A283" t="str">
            <v>FAMA</v>
          </cell>
        </row>
        <row r="284">
          <cell r="A284" t="str">
            <v>FARIA LEMOS</v>
          </cell>
        </row>
        <row r="285">
          <cell r="A285" t="str">
            <v>FELÍCIO DOS SANTOS</v>
          </cell>
        </row>
        <row r="286">
          <cell r="A286" t="str">
            <v>FELISBURGO</v>
          </cell>
        </row>
        <row r="287">
          <cell r="A287" t="str">
            <v>FELIXLÂNDIA</v>
          </cell>
        </row>
        <row r="288">
          <cell r="A288" t="str">
            <v>FERNANDES TOURINHO</v>
          </cell>
        </row>
        <row r="289">
          <cell r="A289" t="str">
            <v>FERROS</v>
          </cell>
        </row>
        <row r="290">
          <cell r="A290" t="str">
            <v>FERVEDOURO</v>
          </cell>
        </row>
        <row r="291">
          <cell r="A291" t="str">
            <v>FLORESTAL</v>
          </cell>
        </row>
        <row r="292">
          <cell r="A292" t="str">
            <v>FORMIGA</v>
          </cell>
        </row>
        <row r="293">
          <cell r="A293" t="str">
            <v>FORMOSO</v>
          </cell>
        </row>
        <row r="294">
          <cell r="A294" t="str">
            <v>FORTALEZA DE MINAS</v>
          </cell>
        </row>
        <row r="295">
          <cell r="A295" t="str">
            <v>FORTUNA DE MINAS</v>
          </cell>
        </row>
        <row r="296">
          <cell r="A296" t="str">
            <v>FRANCISCO BADARÓ</v>
          </cell>
        </row>
        <row r="297">
          <cell r="A297" t="str">
            <v>FRANCISCO DUMONT</v>
          </cell>
        </row>
        <row r="298">
          <cell r="A298" t="str">
            <v>FRANCISCO SÁ</v>
          </cell>
        </row>
        <row r="299">
          <cell r="A299" t="str">
            <v>FRANCISCÓPOLIS</v>
          </cell>
        </row>
        <row r="300">
          <cell r="A300" t="str">
            <v>FREI GASPAR</v>
          </cell>
        </row>
        <row r="301">
          <cell r="A301" t="str">
            <v>FREI INOCÊNCIO</v>
          </cell>
        </row>
        <row r="302">
          <cell r="A302" t="str">
            <v>FREI LAGONEGRO</v>
          </cell>
        </row>
        <row r="303">
          <cell r="A303" t="str">
            <v>FRONTEIRA</v>
          </cell>
        </row>
        <row r="304">
          <cell r="A304" t="str">
            <v>FRONTEIRA DOS VALES</v>
          </cell>
        </row>
        <row r="305">
          <cell r="A305" t="str">
            <v>FRUTA DE LEITE</v>
          </cell>
        </row>
        <row r="306">
          <cell r="A306" t="str">
            <v>FRUTAL</v>
          </cell>
        </row>
        <row r="307">
          <cell r="A307" t="str">
            <v>FUNILÂNDIA</v>
          </cell>
        </row>
        <row r="308">
          <cell r="A308" t="str">
            <v>GALILÉIA</v>
          </cell>
        </row>
        <row r="309">
          <cell r="A309" t="str">
            <v>GAMELEIRAS</v>
          </cell>
        </row>
        <row r="310">
          <cell r="A310" t="str">
            <v>GLAUCILÂNDIA</v>
          </cell>
        </row>
        <row r="311">
          <cell r="A311" t="str">
            <v>GOIABEIRA</v>
          </cell>
        </row>
        <row r="312">
          <cell r="A312" t="str">
            <v>GOIANÁ</v>
          </cell>
        </row>
        <row r="313">
          <cell r="A313" t="str">
            <v>GONÇALVES</v>
          </cell>
        </row>
        <row r="314">
          <cell r="A314" t="str">
            <v>GONZAGA</v>
          </cell>
        </row>
        <row r="315">
          <cell r="A315" t="str">
            <v>GOUVEIA</v>
          </cell>
        </row>
        <row r="316">
          <cell r="A316" t="str">
            <v>GOVERNADOR VALADARES</v>
          </cell>
        </row>
        <row r="317">
          <cell r="A317" t="str">
            <v>GRÃO MOGOL</v>
          </cell>
        </row>
        <row r="318">
          <cell r="A318" t="str">
            <v>GRUPIARA</v>
          </cell>
        </row>
        <row r="319">
          <cell r="A319" t="str">
            <v>GUANHÃES</v>
          </cell>
        </row>
        <row r="320">
          <cell r="A320" t="str">
            <v>GUAPÉ</v>
          </cell>
        </row>
        <row r="321">
          <cell r="A321" t="str">
            <v>GUARACIABA</v>
          </cell>
        </row>
        <row r="322">
          <cell r="A322" t="str">
            <v>GUARACIAMA</v>
          </cell>
        </row>
        <row r="323">
          <cell r="A323" t="str">
            <v>GUARANÉSIA</v>
          </cell>
        </row>
        <row r="324">
          <cell r="A324" t="str">
            <v>GUARANI</v>
          </cell>
        </row>
        <row r="325">
          <cell r="A325" t="str">
            <v>GUARARÁ</v>
          </cell>
        </row>
        <row r="326">
          <cell r="A326" t="str">
            <v>GUARDA-MOR</v>
          </cell>
        </row>
        <row r="327">
          <cell r="A327" t="str">
            <v>GUAXUPÉ</v>
          </cell>
        </row>
        <row r="328">
          <cell r="A328" t="str">
            <v>GUIDOVAL</v>
          </cell>
        </row>
        <row r="329">
          <cell r="A329" t="str">
            <v>GUIMARÂNIA</v>
          </cell>
        </row>
        <row r="330">
          <cell r="A330" t="str">
            <v>GUIRICEMA</v>
          </cell>
        </row>
        <row r="331">
          <cell r="A331" t="str">
            <v>GURINHATÃ</v>
          </cell>
        </row>
        <row r="332">
          <cell r="A332" t="str">
            <v>HELIODORA</v>
          </cell>
        </row>
        <row r="333">
          <cell r="A333" t="str">
            <v>IAPU</v>
          </cell>
        </row>
        <row r="334">
          <cell r="A334" t="str">
            <v>IBERTIOGA</v>
          </cell>
        </row>
        <row r="335">
          <cell r="A335" t="str">
            <v>IBIÁ</v>
          </cell>
        </row>
        <row r="336">
          <cell r="A336" t="str">
            <v>IBIAÍ</v>
          </cell>
        </row>
        <row r="337">
          <cell r="A337" t="str">
            <v>IBIRACATU</v>
          </cell>
        </row>
        <row r="338">
          <cell r="A338" t="str">
            <v>IBIRACI</v>
          </cell>
        </row>
        <row r="339">
          <cell r="A339" t="str">
            <v>IBIRITÉ</v>
          </cell>
        </row>
        <row r="340">
          <cell r="A340" t="str">
            <v>IBITIÚRA DE MINAS</v>
          </cell>
        </row>
        <row r="341">
          <cell r="A341" t="str">
            <v>IBITURUNA</v>
          </cell>
        </row>
        <row r="342">
          <cell r="A342" t="str">
            <v>ICARAÍ DE MINAS</v>
          </cell>
        </row>
        <row r="343">
          <cell r="A343" t="str">
            <v>IGARAPÉ</v>
          </cell>
        </row>
        <row r="344">
          <cell r="A344" t="str">
            <v>IGARATINGA</v>
          </cell>
        </row>
        <row r="345">
          <cell r="A345" t="str">
            <v>IGUATAMA</v>
          </cell>
        </row>
        <row r="346">
          <cell r="A346" t="str">
            <v>IJACI</v>
          </cell>
        </row>
        <row r="347">
          <cell r="A347" t="str">
            <v>ILICÍNEA</v>
          </cell>
        </row>
        <row r="348">
          <cell r="A348" t="str">
            <v>IMBÉ DE MINAS</v>
          </cell>
        </row>
        <row r="349">
          <cell r="A349" t="str">
            <v>INCONFIDENTES</v>
          </cell>
        </row>
        <row r="350">
          <cell r="A350" t="str">
            <v>INDAIABIRA</v>
          </cell>
        </row>
        <row r="351">
          <cell r="A351" t="str">
            <v>INDIANÓPOLIS</v>
          </cell>
        </row>
        <row r="352">
          <cell r="A352" t="str">
            <v>INGAÍ</v>
          </cell>
        </row>
        <row r="353">
          <cell r="A353" t="str">
            <v>INHAPIM</v>
          </cell>
        </row>
        <row r="354">
          <cell r="A354" t="str">
            <v>INHAÚMA</v>
          </cell>
        </row>
        <row r="355">
          <cell r="A355" t="str">
            <v>INIMUTABA</v>
          </cell>
        </row>
        <row r="356">
          <cell r="A356" t="str">
            <v>IPABA</v>
          </cell>
        </row>
        <row r="357">
          <cell r="A357" t="str">
            <v>IPANEMA</v>
          </cell>
        </row>
        <row r="358">
          <cell r="A358" t="str">
            <v>IPATINGA</v>
          </cell>
        </row>
        <row r="359">
          <cell r="A359" t="str">
            <v>IPIAÇU</v>
          </cell>
        </row>
        <row r="360">
          <cell r="A360" t="str">
            <v>IPUIÚNA</v>
          </cell>
        </row>
        <row r="361">
          <cell r="A361" t="str">
            <v>IRAÍ DE MINAS</v>
          </cell>
        </row>
        <row r="362">
          <cell r="A362" t="str">
            <v>ITABIRA</v>
          </cell>
        </row>
        <row r="363">
          <cell r="A363" t="str">
            <v>ITABIRINHA</v>
          </cell>
        </row>
        <row r="364">
          <cell r="A364" t="str">
            <v>ITABIRITO</v>
          </cell>
        </row>
        <row r="365">
          <cell r="A365" t="str">
            <v>ITACAMBIRA</v>
          </cell>
        </row>
        <row r="366">
          <cell r="A366" t="str">
            <v>ITACARAMBI</v>
          </cell>
        </row>
        <row r="367">
          <cell r="A367" t="str">
            <v>ITAGUARA</v>
          </cell>
        </row>
        <row r="368">
          <cell r="A368" t="str">
            <v>ITAIPÉ</v>
          </cell>
        </row>
        <row r="369">
          <cell r="A369" t="str">
            <v>ITAJUBÁ</v>
          </cell>
        </row>
        <row r="370">
          <cell r="A370" t="str">
            <v>ITAMARANDIBA</v>
          </cell>
        </row>
        <row r="371">
          <cell r="A371" t="str">
            <v>ITAMARATI DE MINAS</v>
          </cell>
        </row>
        <row r="372">
          <cell r="A372" t="str">
            <v>ITAMBACURI</v>
          </cell>
        </row>
        <row r="373">
          <cell r="A373" t="str">
            <v>ITAMBÉ DO MATO DENTRO</v>
          </cell>
        </row>
        <row r="374">
          <cell r="A374" t="str">
            <v>ITAMOGI</v>
          </cell>
        </row>
        <row r="375">
          <cell r="A375" t="str">
            <v>ITAMONTE</v>
          </cell>
        </row>
        <row r="376">
          <cell r="A376" t="str">
            <v>ITANHANDU</v>
          </cell>
        </row>
        <row r="377">
          <cell r="A377" t="str">
            <v>ITANHOMI</v>
          </cell>
        </row>
        <row r="378">
          <cell r="A378" t="str">
            <v>ITAOBIM</v>
          </cell>
        </row>
        <row r="379">
          <cell r="A379" t="str">
            <v>ITAPAGIPE</v>
          </cell>
        </row>
        <row r="380">
          <cell r="A380" t="str">
            <v>ITAPECERICA</v>
          </cell>
        </row>
        <row r="381">
          <cell r="A381" t="str">
            <v>ITAPEVA</v>
          </cell>
        </row>
        <row r="382">
          <cell r="A382" t="str">
            <v>ITATIAIUÇU</v>
          </cell>
        </row>
        <row r="383">
          <cell r="A383" t="str">
            <v>ITAÚ DE MINAS</v>
          </cell>
        </row>
        <row r="384">
          <cell r="A384" t="str">
            <v>ITAÚNA</v>
          </cell>
        </row>
        <row r="385">
          <cell r="A385" t="str">
            <v>ITAVERAVA</v>
          </cell>
        </row>
        <row r="386">
          <cell r="A386" t="str">
            <v>ITINGA</v>
          </cell>
        </row>
        <row r="387">
          <cell r="A387" t="str">
            <v>ITUETA</v>
          </cell>
        </row>
        <row r="388">
          <cell r="A388" t="str">
            <v>ITUIUTABA</v>
          </cell>
        </row>
        <row r="389">
          <cell r="A389" t="str">
            <v>ITUMIRIM</v>
          </cell>
        </row>
        <row r="390">
          <cell r="A390" t="str">
            <v>ITURAMA</v>
          </cell>
        </row>
        <row r="391">
          <cell r="A391" t="str">
            <v>ITUTINGA</v>
          </cell>
        </row>
        <row r="392">
          <cell r="A392" t="str">
            <v>JABOTICATUBAS</v>
          </cell>
        </row>
        <row r="393">
          <cell r="A393" t="str">
            <v>JACINTO</v>
          </cell>
        </row>
        <row r="394">
          <cell r="A394" t="str">
            <v>JACUÍ</v>
          </cell>
        </row>
        <row r="395">
          <cell r="A395" t="str">
            <v>JACUTINGA</v>
          </cell>
        </row>
        <row r="396">
          <cell r="A396" t="str">
            <v>JAGUARAÇU</v>
          </cell>
        </row>
        <row r="397">
          <cell r="A397" t="str">
            <v>JAÍBA</v>
          </cell>
        </row>
        <row r="398">
          <cell r="A398" t="str">
            <v>JAMPRUCA</v>
          </cell>
        </row>
        <row r="399">
          <cell r="A399" t="str">
            <v>JANAÚBA</v>
          </cell>
        </row>
        <row r="400">
          <cell r="A400" t="str">
            <v>JANUÁRIA</v>
          </cell>
        </row>
        <row r="401">
          <cell r="A401" t="str">
            <v>JAPARAÍBA</v>
          </cell>
        </row>
        <row r="402">
          <cell r="A402" t="str">
            <v>JAPONVAR</v>
          </cell>
        </row>
        <row r="403">
          <cell r="A403" t="str">
            <v>JECEABA</v>
          </cell>
        </row>
        <row r="404">
          <cell r="A404" t="str">
            <v>JENIPAPO DE MINAS</v>
          </cell>
        </row>
        <row r="405">
          <cell r="A405" t="str">
            <v>JEQUERI</v>
          </cell>
        </row>
        <row r="406">
          <cell r="A406" t="str">
            <v>JEQUITAÍ</v>
          </cell>
        </row>
        <row r="407">
          <cell r="A407" t="str">
            <v>JEQUITIBÁ</v>
          </cell>
        </row>
        <row r="408">
          <cell r="A408" t="str">
            <v>JEQUITINHONHA</v>
          </cell>
        </row>
        <row r="409">
          <cell r="A409" t="str">
            <v>JESUÂNIA</v>
          </cell>
        </row>
        <row r="410">
          <cell r="A410" t="str">
            <v>JOAÍMA</v>
          </cell>
        </row>
        <row r="411">
          <cell r="A411" t="str">
            <v>JOANÉSIA</v>
          </cell>
        </row>
        <row r="412">
          <cell r="A412" t="str">
            <v>JOÃO MONLEVADE</v>
          </cell>
        </row>
        <row r="413">
          <cell r="A413" t="str">
            <v>JOÃO PINHEIRO</v>
          </cell>
        </row>
        <row r="414">
          <cell r="A414" t="str">
            <v>JOAQUIM FELÍCIO</v>
          </cell>
        </row>
        <row r="415">
          <cell r="A415" t="str">
            <v>JORDÂNIA</v>
          </cell>
        </row>
        <row r="416">
          <cell r="A416" t="str">
            <v>JOSÉ GONÇALVES DE MINAS</v>
          </cell>
        </row>
        <row r="417">
          <cell r="A417" t="str">
            <v>JOSÉ RAYDAN</v>
          </cell>
        </row>
        <row r="418">
          <cell r="A418" t="str">
            <v>JOSENÓPOLIS</v>
          </cell>
        </row>
        <row r="419">
          <cell r="A419" t="str">
            <v>JUATUBA</v>
          </cell>
        </row>
        <row r="420">
          <cell r="A420" t="str">
            <v>JUIZ DE FORA</v>
          </cell>
        </row>
        <row r="421">
          <cell r="A421" t="str">
            <v>JURAMENTO</v>
          </cell>
        </row>
        <row r="422">
          <cell r="A422" t="str">
            <v>JURUAIA</v>
          </cell>
        </row>
        <row r="423">
          <cell r="A423" t="str">
            <v>JUVENÍLIA</v>
          </cell>
        </row>
        <row r="424">
          <cell r="A424" t="str">
            <v>LADAINHA</v>
          </cell>
        </row>
        <row r="425">
          <cell r="A425" t="str">
            <v>LAGAMAR</v>
          </cell>
        </row>
        <row r="426">
          <cell r="A426" t="str">
            <v>LAGOA DA PRATA</v>
          </cell>
        </row>
        <row r="427">
          <cell r="A427" t="str">
            <v>LAGOA DOS PATOS</v>
          </cell>
        </row>
        <row r="428">
          <cell r="A428" t="str">
            <v>LAGOA DOURADA</v>
          </cell>
        </row>
        <row r="429">
          <cell r="A429" t="str">
            <v>LAGOA FORMOSA</v>
          </cell>
        </row>
        <row r="430">
          <cell r="A430" t="str">
            <v>LAGOA GRANDE</v>
          </cell>
        </row>
        <row r="431">
          <cell r="A431" t="str">
            <v>LAGOA SANTA</v>
          </cell>
        </row>
        <row r="432">
          <cell r="A432" t="str">
            <v>LAJINHA</v>
          </cell>
        </row>
        <row r="433">
          <cell r="A433" t="str">
            <v>LAMBARI</v>
          </cell>
        </row>
        <row r="434">
          <cell r="A434" t="str">
            <v>LAMIM</v>
          </cell>
        </row>
        <row r="435">
          <cell r="A435" t="str">
            <v>LARANJAL</v>
          </cell>
        </row>
        <row r="436">
          <cell r="A436" t="str">
            <v>LASSANCE</v>
          </cell>
        </row>
        <row r="437">
          <cell r="A437" t="str">
            <v>LAVRAS</v>
          </cell>
        </row>
        <row r="438">
          <cell r="A438" t="str">
            <v>LEANDRO FERREIRA</v>
          </cell>
        </row>
        <row r="439">
          <cell r="A439" t="str">
            <v>LEME DO PRADO</v>
          </cell>
        </row>
        <row r="440">
          <cell r="A440" t="str">
            <v>LEOPOLDINA</v>
          </cell>
        </row>
        <row r="441">
          <cell r="A441" t="str">
            <v>LIBERDADE</v>
          </cell>
        </row>
        <row r="442">
          <cell r="A442" t="str">
            <v>LIMA DUARTE</v>
          </cell>
        </row>
        <row r="443">
          <cell r="A443" t="str">
            <v>LIMEIRA DO OESTE</v>
          </cell>
        </row>
        <row r="444">
          <cell r="A444" t="str">
            <v>LONTRA</v>
          </cell>
        </row>
        <row r="445">
          <cell r="A445" t="str">
            <v>LUISBURGO</v>
          </cell>
        </row>
        <row r="446">
          <cell r="A446" t="str">
            <v>LUISLÂNDIA</v>
          </cell>
        </row>
        <row r="447">
          <cell r="A447" t="str">
            <v>LUMINÁRIAS</v>
          </cell>
        </row>
        <row r="448">
          <cell r="A448" t="str">
            <v>LUZ</v>
          </cell>
        </row>
        <row r="449">
          <cell r="A449" t="str">
            <v>MACHACALIS</v>
          </cell>
        </row>
        <row r="450">
          <cell r="A450" t="str">
            <v>MACHADO</v>
          </cell>
        </row>
        <row r="451">
          <cell r="A451" t="str">
            <v>MADRE DE DEUS DE MINAS</v>
          </cell>
        </row>
        <row r="452">
          <cell r="A452" t="str">
            <v>MALACACHETA</v>
          </cell>
        </row>
        <row r="453">
          <cell r="A453" t="str">
            <v>MAMONAS</v>
          </cell>
        </row>
        <row r="454">
          <cell r="A454" t="str">
            <v>MANGA</v>
          </cell>
        </row>
        <row r="455">
          <cell r="A455" t="str">
            <v>MANHUAÇU</v>
          </cell>
        </row>
        <row r="456">
          <cell r="A456" t="str">
            <v>MANHUMIRIM</v>
          </cell>
        </row>
        <row r="457">
          <cell r="A457" t="str">
            <v>MANTENA</v>
          </cell>
        </row>
        <row r="458">
          <cell r="A458" t="str">
            <v>MAR DE ESPANHA</v>
          </cell>
        </row>
        <row r="459">
          <cell r="A459" t="str">
            <v>MARAVILHAS</v>
          </cell>
        </row>
        <row r="460">
          <cell r="A460" t="str">
            <v>MARIA DA FÉ</v>
          </cell>
        </row>
        <row r="461">
          <cell r="A461" t="str">
            <v>MARIANA</v>
          </cell>
        </row>
        <row r="462">
          <cell r="A462" t="str">
            <v>MARILAC</v>
          </cell>
        </row>
        <row r="463">
          <cell r="A463" t="str">
            <v>MÁRIO CAMPOS</v>
          </cell>
        </row>
        <row r="464">
          <cell r="A464" t="str">
            <v>MARIPÁ DE MINAS</v>
          </cell>
        </row>
        <row r="465">
          <cell r="A465" t="str">
            <v>MARLIÉRIA</v>
          </cell>
        </row>
        <row r="466">
          <cell r="A466" t="str">
            <v>MARMELÓPOLIS</v>
          </cell>
        </row>
        <row r="467">
          <cell r="A467" t="str">
            <v>MARTINHO CAMPOS</v>
          </cell>
        </row>
        <row r="468">
          <cell r="A468" t="str">
            <v>MARTINS SOARES</v>
          </cell>
        </row>
        <row r="469">
          <cell r="A469" t="str">
            <v>MATA VERDE</v>
          </cell>
        </row>
        <row r="470">
          <cell r="A470" t="str">
            <v>MATERLÂNDIA</v>
          </cell>
        </row>
        <row r="471">
          <cell r="A471" t="str">
            <v>MATEUS LEME</v>
          </cell>
        </row>
        <row r="472">
          <cell r="A472" t="str">
            <v>MATHIAS LOBATO</v>
          </cell>
        </row>
        <row r="473">
          <cell r="A473" t="str">
            <v>MATIAS BARBOSA</v>
          </cell>
        </row>
        <row r="474">
          <cell r="A474" t="str">
            <v>MATIAS CARDOSO</v>
          </cell>
        </row>
        <row r="475">
          <cell r="A475" t="str">
            <v>MATIPÓ</v>
          </cell>
        </row>
        <row r="476">
          <cell r="A476" t="str">
            <v>MATO VERDE</v>
          </cell>
        </row>
        <row r="477">
          <cell r="A477" t="str">
            <v>MATOZINHOS</v>
          </cell>
        </row>
        <row r="478">
          <cell r="A478" t="str">
            <v>MATUTINA</v>
          </cell>
        </row>
        <row r="479">
          <cell r="A479" t="str">
            <v>MEDEIROS</v>
          </cell>
        </row>
        <row r="480">
          <cell r="A480" t="str">
            <v>MEDINA</v>
          </cell>
        </row>
        <row r="481">
          <cell r="A481" t="str">
            <v>MENDES PIMENTEL</v>
          </cell>
        </row>
        <row r="482">
          <cell r="A482" t="str">
            <v>MERCÊS</v>
          </cell>
        </row>
        <row r="483">
          <cell r="A483" t="str">
            <v>MESQUITA</v>
          </cell>
        </row>
        <row r="484">
          <cell r="A484" t="str">
            <v>MINAS NOVAS</v>
          </cell>
        </row>
        <row r="485">
          <cell r="A485" t="str">
            <v>MINDURI</v>
          </cell>
        </row>
        <row r="486">
          <cell r="A486" t="str">
            <v>MIRABELA</v>
          </cell>
        </row>
        <row r="487">
          <cell r="A487" t="str">
            <v>MIRADOURO</v>
          </cell>
        </row>
        <row r="488">
          <cell r="A488" t="str">
            <v>MIRAÍ</v>
          </cell>
        </row>
        <row r="489">
          <cell r="A489" t="str">
            <v>MIRAVÂNIA</v>
          </cell>
        </row>
        <row r="490">
          <cell r="A490" t="str">
            <v>MOEDA</v>
          </cell>
        </row>
        <row r="491">
          <cell r="A491" t="str">
            <v>MOEMA</v>
          </cell>
        </row>
        <row r="492">
          <cell r="A492" t="str">
            <v>MONJOLOS</v>
          </cell>
        </row>
        <row r="493">
          <cell r="A493" t="str">
            <v>MONSENHOR PAULO</v>
          </cell>
        </row>
        <row r="494">
          <cell r="A494" t="str">
            <v>MONTALVÂNIA</v>
          </cell>
        </row>
        <row r="495">
          <cell r="A495" t="str">
            <v>MONTE ALEGRE DE MINAS</v>
          </cell>
        </row>
        <row r="496">
          <cell r="A496" t="str">
            <v>MONTE AZUL</v>
          </cell>
        </row>
        <row r="497">
          <cell r="A497" t="str">
            <v>MONTE BELO</v>
          </cell>
        </row>
        <row r="498">
          <cell r="A498" t="str">
            <v>MONTE CARMELO</v>
          </cell>
        </row>
        <row r="499">
          <cell r="A499" t="str">
            <v>MONTE FORMOSO</v>
          </cell>
        </row>
        <row r="500">
          <cell r="A500" t="str">
            <v>MONTE SANTO DE MINAS</v>
          </cell>
        </row>
        <row r="501">
          <cell r="A501" t="str">
            <v>MONTE SIÃO</v>
          </cell>
        </row>
        <row r="502">
          <cell r="A502" t="str">
            <v>MONTES CLAROS</v>
          </cell>
        </row>
        <row r="503">
          <cell r="A503" t="str">
            <v>MONTEZUMA</v>
          </cell>
        </row>
        <row r="504">
          <cell r="A504" t="str">
            <v>MORADA NOVA DE MINAS</v>
          </cell>
        </row>
        <row r="505">
          <cell r="A505" t="str">
            <v>MORRO DA GARÇA</v>
          </cell>
        </row>
        <row r="506">
          <cell r="A506" t="str">
            <v>MORRO DO PILAR</v>
          </cell>
        </row>
        <row r="507">
          <cell r="A507" t="str">
            <v>MUNHOZ</v>
          </cell>
        </row>
        <row r="508">
          <cell r="A508" t="str">
            <v>MURIAÉ</v>
          </cell>
        </row>
        <row r="509">
          <cell r="A509" t="str">
            <v>MUTUM</v>
          </cell>
        </row>
        <row r="510">
          <cell r="A510" t="str">
            <v>MUZAMBINHO</v>
          </cell>
        </row>
        <row r="511">
          <cell r="A511" t="str">
            <v>NACIP RAYDAN</v>
          </cell>
        </row>
        <row r="512">
          <cell r="A512" t="str">
            <v>NANUQUE</v>
          </cell>
        </row>
        <row r="513">
          <cell r="A513" t="str">
            <v>NAQUE</v>
          </cell>
        </row>
        <row r="514">
          <cell r="A514" t="str">
            <v>NATALÂNDIA</v>
          </cell>
        </row>
        <row r="515">
          <cell r="A515" t="str">
            <v>NATÉRCIA</v>
          </cell>
        </row>
        <row r="516">
          <cell r="A516" t="str">
            <v>NAZARENO</v>
          </cell>
        </row>
        <row r="517">
          <cell r="A517" t="str">
            <v>NEPOMUCENO</v>
          </cell>
        </row>
        <row r="518">
          <cell r="A518" t="str">
            <v>NINHEIRA</v>
          </cell>
        </row>
        <row r="519">
          <cell r="A519" t="str">
            <v>NOVA BELÉM</v>
          </cell>
        </row>
        <row r="520">
          <cell r="A520" t="str">
            <v>NOVA ERA</v>
          </cell>
        </row>
        <row r="521">
          <cell r="A521" t="str">
            <v>NOVA LIMA</v>
          </cell>
        </row>
        <row r="522">
          <cell r="A522" t="str">
            <v>NOVA MÓDICA</v>
          </cell>
        </row>
        <row r="523">
          <cell r="A523" t="str">
            <v>NOVA PONTE</v>
          </cell>
        </row>
        <row r="524">
          <cell r="A524" t="str">
            <v>NOVA PORTEIRINHA</v>
          </cell>
        </row>
        <row r="525">
          <cell r="A525" t="str">
            <v>NOVA RESENDE</v>
          </cell>
        </row>
        <row r="526">
          <cell r="A526" t="str">
            <v>NOVA SERRANA</v>
          </cell>
        </row>
        <row r="527">
          <cell r="A527" t="str">
            <v>NOVA UNIÃO</v>
          </cell>
        </row>
        <row r="528">
          <cell r="A528" t="str">
            <v>NOVO CRUZEIRO</v>
          </cell>
        </row>
        <row r="529">
          <cell r="A529" t="str">
            <v>NOVO ORIENTE DE MINAS</v>
          </cell>
        </row>
        <row r="530">
          <cell r="A530" t="str">
            <v>NOVORIZONTE</v>
          </cell>
        </row>
        <row r="531">
          <cell r="A531" t="str">
            <v>OLARIA</v>
          </cell>
        </row>
        <row r="532">
          <cell r="A532" t="str">
            <v>OLHOS-D'ÁGUA</v>
          </cell>
        </row>
        <row r="533">
          <cell r="A533" t="str">
            <v>OLÍMPIO NORONHA</v>
          </cell>
        </row>
        <row r="534">
          <cell r="A534" t="str">
            <v>OLIVEIRA</v>
          </cell>
        </row>
        <row r="535">
          <cell r="A535" t="str">
            <v>OLIVEIRA FORTES</v>
          </cell>
        </row>
        <row r="536">
          <cell r="A536" t="str">
            <v>ONÇA DE PITANGUI</v>
          </cell>
        </row>
        <row r="537">
          <cell r="A537" t="str">
            <v>ORATÓRIOS</v>
          </cell>
        </row>
        <row r="538">
          <cell r="A538" t="str">
            <v>ORIZÂNIA</v>
          </cell>
        </row>
        <row r="539">
          <cell r="A539" t="str">
            <v>OURO BRANCO</v>
          </cell>
        </row>
        <row r="540">
          <cell r="A540" t="str">
            <v>OURO FINO</v>
          </cell>
        </row>
        <row r="541">
          <cell r="A541" t="str">
            <v>OURO PRETO</v>
          </cell>
        </row>
        <row r="542">
          <cell r="A542" t="str">
            <v>OURO VERDE DE MINAS</v>
          </cell>
        </row>
        <row r="543">
          <cell r="A543" t="str">
            <v>PADRE CARVALHO</v>
          </cell>
        </row>
        <row r="544">
          <cell r="A544" t="str">
            <v>PADRE PARAÍSO</v>
          </cell>
        </row>
        <row r="545">
          <cell r="A545" t="str">
            <v>PAI PEDRO</v>
          </cell>
        </row>
        <row r="546">
          <cell r="A546" t="str">
            <v>PAINEIRAS</v>
          </cell>
        </row>
        <row r="547">
          <cell r="A547" t="str">
            <v>PAINS</v>
          </cell>
        </row>
        <row r="548">
          <cell r="A548" t="str">
            <v>PAIVA</v>
          </cell>
        </row>
        <row r="549">
          <cell r="A549" t="str">
            <v>PALMA</v>
          </cell>
        </row>
        <row r="550">
          <cell r="A550" t="str">
            <v>PALMÓPOLIS</v>
          </cell>
        </row>
        <row r="551">
          <cell r="A551" t="str">
            <v>PAPAGAIOS</v>
          </cell>
        </row>
        <row r="552">
          <cell r="A552" t="str">
            <v>PARÁ DE MINAS</v>
          </cell>
        </row>
        <row r="553">
          <cell r="A553" t="str">
            <v>PARACATU</v>
          </cell>
        </row>
        <row r="554">
          <cell r="A554" t="str">
            <v>PARAGUAÇU</v>
          </cell>
        </row>
        <row r="555">
          <cell r="A555" t="str">
            <v>PARAISÓPOLIS</v>
          </cell>
        </row>
        <row r="556">
          <cell r="A556" t="str">
            <v>PARAOPEBA</v>
          </cell>
        </row>
        <row r="557">
          <cell r="A557" t="str">
            <v>PASSA QUATRO</v>
          </cell>
        </row>
        <row r="558">
          <cell r="A558" t="str">
            <v>PASSA TEMPO</v>
          </cell>
        </row>
        <row r="559">
          <cell r="A559" t="str">
            <v>PASSA VINTE</v>
          </cell>
        </row>
        <row r="560">
          <cell r="A560" t="str">
            <v>PASSABÉM</v>
          </cell>
        </row>
        <row r="561">
          <cell r="A561" t="str">
            <v>PASSOS</v>
          </cell>
        </row>
        <row r="562">
          <cell r="A562" t="str">
            <v>PATIS</v>
          </cell>
        </row>
        <row r="563">
          <cell r="A563" t="str">
            <v>PATOS DE MINAS</v>
          </cell>
        </row>
        <row r="564">
          <cell r="A564" t="str">
            <v>PATROCÍNIO</v>
          </cell>
        </row>
        <row r="565">
          <cell r="A565" t="str">
            <v>PATROCÍNIO DO MURIAÉ</v>
          </cell>
        </row>
        <row r="566">
          <cell r="A566" t="str">
            <v>PAULA CÂNDIDO</v>
          </cell>
        </row>
        <row r="567">
          <cell r="A567" t="str">
            <v>PAULISTAS</v>
          </cell>
        </row>
        <row r="568">
          <cell r="A568" t="str">
            <v>PAVÃO</v>
          </cell>
        </row>
        <row r="569">
          <cell r="A569" t="str">
            <v>PEÇANHA</v>
          </cell>
        </row>
        <row r="570">
          <cell r="A570" t="str">
            <v>PEDRA AZUL</v>
          </cell>
        </row>
        <row r="571">
          <cell r="A571" t="str">
            <v>PEDRA BONITA</v>
          </cell>
        </row>
        <row r="572">
          <cell r="A572" t="str">
            <v>PEDRA DO ANTA</v>
          </cell>
        </row>
        <row r="573">
          <cell r="A573" t="str">
            <v>PEDRA DO INDAIÁ</v>
          </cell>
        </row>
        <row r="574">
          <cell r="A574" t="str">
            <v>PEDRA DOURADA</v>
          </cell>
        </row>
        <row r="575">
          <cell r="A575" t="str">
            <v>PEDRALVA</v>
          </cell>
        </row>
        <row r="576">
          <cell r="A576" t="str">
            <v>PEDRAS DE MARIA DA CRUZ</v>
          </cell>
        </row>
        <row r="577">
          <cell r="A577" t="str">
            <v>PEDRINÓPOLIS</v>
          </cell>
        </row>
        <row r="578">
          <cell r="A578" t="str">
            <v>PEDRO LEOPOLDO</v>
          </cell>
        </row>
        <row r="579">
          <cell r="A579" t="str">
            <v>PEDRO TEIXEIRA</v>
          </cell>
        </row>
        <row r="580">
          <cell r="A580" t="str">
            <v>PEQUERI</v>
          </cell>
        </row>
        <row r="581">
          <cell r="A581" t="str">
            <v>PEQUI</v>
          </cell>
        </row>
        <row r="582">
          <cell r="A582" t="str">
            <v>PERDIGÃO</v>
          </cell>
        </row>
        <row r="583">
          <cell r="A583" t="str">
            <v>PERDIZES</v>
          </cell>
        </row>
        <row r="584">
          <cell r="A584" t="str">
            <v>PERDÕES</v>
          </cell>
        </row>
        <row r="585">
          <cell r="A585" t="str">
            <v>PERIQUITO</v>
          </cell>
        </row>
        <row r="586">
          <cell r="A586" t="str">
            <v>PESCADOR</v>
          </cell>
        </row>
        <row r="587">
          <cell r="A587" t="str">
            <v>PIAU</v>
          </cell>
        </row>
        <row r="588">
          <cell r="A588" t="str">
            <v>PIEDADE DE CARATINGA</v>
          </cell>
        </row>
        <row r="589">
          <cell r="A589" t="str">
            <v>PIEDADE DE PONTE NOVA</v>
          </cell>
        </row>
        <row r="590">
          <cell r="A590" t="str">
            <v>PIEDADE DO RIO GRANDE</v>
          </cell>
        </row>
        <row r="591">
          <cell r="A591" t="str">
            <v>PIEDADE DOS GERAIS</v>
          </cell>
        </row>
        <row r="592">
          <cell r="A592" t="str">
            <v>PIMENTA</v>
          </cell>
        </row>
        <row r="593">
          <cell r="A593" t="str">
            <v>PINGO D'ÁGUA</v>
          </cell>
        </row>
        <row r="594">
          <cell r="A594" t="str">
            <v>PINTÓPOLIS</v>
          </cell>
        </row>
        <row r="595">
          <cell r="A595" t="str">
            <v>PIRACEMA</v>
          </cell>
        </row>
        <row r="596">
          <cell r="A596" t="str">
            <v>PIRAJUBA</v>
          </cell>
        </row>
        <row r="597">
          <cell r="A597" t="str">
            <v>PIRANGA</v>
          </cell>
        </row>
        <row r="598">
          <cell r="A598" t="str">
            <v>PIRANGUÇU</v>
          </cell>
        </row>
        <row r="599">
          <cell r="A599" t="str">
            <v>PIRANGUINHO</v>
          </cell>
        </row>
        <row r="600">
          <cell r="A600" t="str">
            <v>PIRAPETINGA</v>
          </cell>
        </row>
        <row r="601">
          <cell r="A601" t="str">
            <v>PIRAPORA</v>
          </cell>
        </row>
        <row r="602">
          <cell r="A602" t="str">
            <v>PIRAÚBA</v>
          </cell>
        </row>
        <row r="603">
          <cell r="A603" t="str">
            <v>PITANGUI</v>
          </cell>
        </row>
        <row r="604">
          <cell r="A604" t="str">
            <v>PIUMHI</v>
          </cell>
        </row>
        <row r="605">
          <cell r="A605" t="str">
            <v>PLANURA</v>
          </cell>
        </row>
        <row r="606">
          <cell r="A606" t="str">
            <v>POÇO FUNDO</v>
          </cell>
        </row>
        <row r="607">
          <cell r="A607" t="str">
            <v>POÇOS DE CALDAS</v>
          </cell>
        </row>
        <row r="608">
          <cell r="A608" t="str">
            <v>POCRANE</v>
          </cell>
        </row>
        <row r="609">
          <cell r="A609" t="str">
            <v>POMPÉU</v>
          </cell>
        </row>
        <row r="610">
          <cell r="A610" t="str">
            <v>PONTE NOVA</v>
          </cell>
        </row>
        <row r="611">
          <cell r="A611" t="str">
            <v>PONTO CHIQUE</v>
          </cell>
        </row>
        <row r="612">
          <cell r="A612" t="str">
            <v>PONTO DOS VOLANTES</v>
          </cell>
        </row>
        <row r="613">
          <cell r="A613" t="str">
            <v>PORTEIRINHA</v>
          </cell>
        </row>
        <row r="614">
          <cell r="A614" t="str">
            <v>PORTO FIRME</v>
          </cell>
        </row>
        <row r="615">
          <cell r="A615" t="str">
            <v>POTÉ</v>
          </cell>
        </row>
        <row r="616">
          <cell r="A616" t="str">
            <v>POUSO ALEGRE</v>
          </cell>
        </row>
        <row r="617">
          <cell r="A617" t="str">
            <v>POUSO ALTO</v>
          </cell>
        </row>
        <row r="618">
          <cell r="A618" t="str">
            <v>PRADOS</v>
          </cell>
        </row>
        <row r="619">
          <cell r="A619" t="str">
            <v>PRATA</v>
          </cell>
        </row>
        <row r="620">
          <cell r="A620" t="str">
            <v>PRATÁPOLIS</v>
          </cell>
        </row>
        <row r="621">
          <cell r="A621" t="str">
            <v>PRATINHA</v>
          </cell>
        </row>
        <row r="622">
          <cell r="A622" t="str">
            <v>PRESIDENTE BERNARDES</v>
          </cell>
        </row>
        <row r="623">
          <cell r="A623" t="str">
            <v>PRESIDENTE JUSCELINO</v>
          </cell>
        </row>
        <row r="624">
          <cell r="A624" t="str">
            <v>PRESIDENTE KUBITSCHEK</v>
          </cell>
        </row>
        <row r="625">
          <cell r="A625" t="str">
            <v>PRESIDENTE OLEGÁRIO</v>
          </cell>
        </row>
        <row r="626">
          <cell r="A626" t="str">
            <v>PRUDENTE DE MORAIS</v>
          </cell>
        </row>
        <row r="627">
          <cell r="A627" t="str">
            <v>QUARTEL GERAL</v>
          </cell>
        </row>
        <row r="628">
          <cell r="A628" t="str">
            <v>QUELUZITO</v>
          </cell>
        </row>
        <row r="629">
          <cell r="A629" t="str">
            <v>RAPOSOS</v>
          </cell>
        </row>
        <row r="630">
          <cell r="A630" t="str">
            <v>RAUL SOARES</v>
          </cell>
        </row>
        <row r="631">
          <cell r="A631" t="str">
            <v>RECREIO</v>
          </cell>
        </row>
        <row r="632">
          <cell r="A632" t="str">
            <v>REDUTO</v>
          </cell>
        </row>
        <row r="633">
          <cell r="A633" t="str">
            <v>RESENDE COSTA</v>
          </cell>
        </row>
        <row r="634">
          <cell r="A634" t="str">
            <v>RESPLENDOR</v>
          </cell>
        </row>
        <row r="635">
          <cell r="A635" t="str">
            <v>RESSAQUINHA</v>
          </cell>
        </row>
        <row r="636">
          <cell r="A636" t="str">
            <v>RIACHINHO</v>
          </cell>
        </row>
        <row r="637">
          <cell r="A637" t="str">
            <v>RIACHO DOS MACHADOS</v>
          </cell>
        </row>
        <row r="638">
          <cell r="A638" t="str">
            <v>RIBEIRÃO DAS NEVES</v>
          </cell>
        </row>
        <row r="639">
          <cell r="A639" t="str">
            <v>RIBEIRÃO VERMELHO</v>
          </cell>
        </row>
        <row r="640">
          <cell r="A640" t="str">
            <v>RIO ACIMA</v>
          </cell>
        </row>
        <row r="641">
          <cell r="A641" t="str">
            <v>RIO CASCA</v>
          </cell>
        </row>
        <row r="642">
          <cell r="A642" t="str">
            <v>RIO DO PRADO</v>
          </cell>
        </row>
        <row r="643">
          <cell r="A643" t="str">
            <v>RIO DOCE</v>
          </cell>
        </row>
        <row r="644">
          <cell r="A644" t="str">
            <v>RIO ESPERA</v>
          </cell>
        </row>
        <row r="645">
          <cell r="A645" t="str">
            <v>RIO MANSO</v>
          </cell>
        </row>
        <row r="646">
          <cell r="A646" t="str">
            <v>RIO NOVO</v>
          </cell>
        </row>
        <row r="647">
          <cell r="A647" t="str">
            <v>RIO PARANAÍBA</v>
          </cell>
        </row>
        <row r="648">
          <cell r="A648" t="str">
            <v>RIO PARDO DE MINAS</v>
          </cell>
        </row>
        <row r="649">
          <cell r="A649" t="str">
            <v>RIO PIRACICABA</v>
          </cell>
        </row>
        <row r="650">
          <cell r="A650" t="str">
            <v>RIO POMBA</v>
          </cell>
        </row>
        <row r="651">
          <cell r="A651" t="str">
            <v>RIO PRETO</v>
          </cell>
        </row>
        <row r="652">
          <cell r="A652" t="str">
            <v>RIO VERMELHO</v>
          </cell>
        </row>
        <row r="653">
          <cell r="A653" t="str">
            <v>RITÁPOLIS</v>
          </cell>
        </row>
        <row r="654">
          <cell r="A654" t="str">
            <v>ROCHEDO DE MINAS</v>
          </cell>
        </row>
        <row r="655">
          <cell r="A655" t="str">
            <v>RODEIRO</v>
          </cell>
        </row>
        <row r="656">
          <cell r="A656" t="str">
            <v>ROMARIA</v>
          </cell>
        </row>
        <row r="657">
          <cell r="A657" t="str">
            <v>ROSÁRIO DA LIMEIRA</v>
          </cell>
        </row>
        <row r="658">
          <cell r="A658" t="str">
            <v>RUBELITA</v>
          </cell>
        </row>
        <row r="659">
          <cell r="A659" t="str">
            <v>RUBIM</v>
          </cell>
        </row>
        <row r="660">
          <cell r="A660" t="str">
            <v>SABARÁ</v>
          </cell>
        </row>
        <row r="661">
          <cell r="A661" t="str">
            <v>SABINÓPOLIS</v>
          </cell>
        </row>
        <row r="662">
          <cell r="A662" t="str">
            <v>SACRAMENTO</v>
          </cell>
        </row>
        <row r="663">
          <cell r="A663" t="str">
            <v>SALINAS</v>
          </cell>
        </row>
        <row r="664">
          <cell r="A664" t="str">
            <v>SALTO DA DIVISA</v>
          </cell>
        </row>
        <row r="665">
          <cell r="A665" t="str">
            <v>SANTA BÁRBARA</v>
          </cell>
        </row>
        <row r="666">
          <cell r="A666" t="str">
            <v>SANTA BÁRBARA DO LESTE</v>
          </cell>
        </row>
        <row r="667">
          <cell r="A667" t="str">
            <v>SANTA BÁRBARA DO MONTE VERDE</v>
          </cell>
        </row>
        <row r="668">
          <cell r="A668" t="str">
            <v>SANTA BÁRBARA DO TUGÚRIO</v>
          </cell>
        </row>
        <row r="669">
          <cell r="A669" t="str">
            <v>SANTA CRUZ DE MINAS</v>
          </cell>
        </row>
        <row r="670">
          <cell r="A670" t="str">
            <v>SANTA CRUZ DE SALINAS</v>
          </cell>
        </row>
        <row r="671">
          <cell r="A671" t="str">
            <v>SANTA CRUZ DO ESCALVADO</v>
          </cell>
        </row>
        <row r="672">
          <cell r="A672" t="str">
            <v>SANTA EFIGÊNIA DE MINAS</v>
          </cell>
        </row>
        <row r="673">
          <cell r="A673" t="str">
            <v>SANTA FÉ DE MINAS</v>
          </cell>
        </row>
        <row r="674">
          <cell r="A674" t="str">
            <v>SANTA HELENA DE MINAS</v>
          </cell>
        </row>
        <row r="675">
          <cell r="A675" t="str">
            <v>SANTA JULIANA</v>
          </cell>
        </row>
        <row r="676">
          <cell r="A676" t="str">
            <v>SANTA LUZIA</v>
          </cell>
        </row>
        <row r="677">
          <cell r="A677" t="str">
            <v>SANTA MARGARIDA</v>
          </cell>
        </row>
        <row r="678">
          <cell r="A678" t="str">
            <v>SANTA MARIA DE ITABIRA</v>
          </cell>
        </row>
        <row r="679">
          <cell r="A679" t="str">
            <v>SANTA MARIA DO SALTO</v>
          </cell>
        </row>
        <row r="680">
          <cell r="A680" t="str">
            <v>SANTA MARIA DO SUAÇUÍ</v>
          </cell>
        </row>
        <row r="681">
          <cell r="A681" t="str">
            <v>SANTA RITA DE CALDAS</v>
          </cell>
        </row>
        <row r="682">
          <cell r="A682" t="str">
            <v>SANTA RITA DE IBITIPOCA</v>
          </cell>
        </row>
        <row r="683">
          <cell r="A683" t="str">
            <v>SANTA RITA DE JACUTINGA</v>
          </cell>
        </row>
        <row r="684">
          <cell r="A684" t="str">
            <v>SANTA RITA DE MINAS</v>
          </cell>
        </row>
        <row r="685">
          <cell r="A685" t="str">
            <v>SANTA RITA DO ITUETO</v>
          </cell>
        </row>
        <row r="686">
          <cell r="A686" t="str">
            <v>SANTA RITA DO SAPUCAÍ</v>
          </cell>
        </row>
        <row r="687">
          <cell r="A687" t="str">
            <v>SANTA ROSA DA SERRA</v>
          </cell>
        </row>
        <row r="688">
          <cell r="A688" t="str">
            <v>SANTA VITÓRIA</v>
          </cell>
        </row>
        <row r="689">
          <cell r="A689" t="str">
            <v>SANTANA DA VARGEM</v>
          </cell>
        </row>
        <row r="690">
          <cell r="A690" t="str">
            <v>SANTANA DE CATAGUASES</v>
          </cell>
        </row>
        <row r="691">
          <cell r="A691" t="str">
            <v>SANTANA DE PIRAPAMA</v>
          </cell>
        </row>
        <row r="692">
          <cell r="A692" t="str">
            <v>SANTANA DO DESERTO</v>
          </cell>
        </row>
        <row r="693">
          <cell r="A693" t="str">
            <v>SANTANA DO GARAMBÉU</v>
          </cell>
        </row>
        <row r="694">
          <cell r="A694" t="str">
            <v>SANTANA DO JACARÉ</v>
          </cell>
        </row>
        <row r="695">
          <cell r="A695" t="str">
            <v>SANTANA DO MANHUAÇU</v>
          </cell>
        </row>
        <row r="696">
          <cell r="A696" t="str">
            <v>SANTANA DO PARAÍSO</v>
          </cell>
        </row>
        <row r="697">
          <cell r="A697" t="str">
            <v>SANTANA DO RIACHO</v>
          </cell>
        </row>
        <row r="698">
          <cell r="A698" t="str">
            <v>SANTANA DOS MONTES</v>
          </cell>
        </row>
        <row r="699">
          <cell r="A699" t="str">
            <v>SANTO ANTÔNIO DO AMPARO</v>
          </cell>
        </row>
        <row r="700">
          <cell r="A700" t="str">
            <v>SANTO ANTÔNIO DO AVENTUREIRO</v>
          </cell>
        </row>
        <row r="701">
          <cell r="A701" t="str">
            <v>SANTO ANTÔNIO DO GRAMA</v>
          </cell>
        </row>
        <row r="702">
          <cell r="A702" t="str">
            <v>SANTO ANTÔNIO DO ITAMBÉ</v>
          </cell>
        </row>
        <row r="703">
          <cell r="A703" t="str">
            <v>SANTO ANTÔNIO DO JACINTO</v>
          </cell>
        </row>
        <row r="704">
          <cell r="A704" t="str">
            <v>SANTO ANTÔNIO DO MONTE</v>
          </cell>
        </row>
        <row r="705">
          <cell r="A705" t="str">
            <v>SANTO ANTÔNIO DO RETIRO</v>
          </cell>
        </row>
        <row r="706">
          <cell r="A706" t="str">
            <v>SANTO ANTÔNIO DO RIO ABAIXO</v>
          </cell>
        </row>
        <row r="707">
          <cell r="A707" t="str">
            <v>SANTO HIPÓLITO</v>
          </cell>
        </row>
        <row r="708">
          <cell r="A708" t="str">
            <v>SANTOS DUMONT</v>
          </cell>
        </row>
        <row r="709">
          <cell r="A709" t="str">
            <v>SÃO BENTO ABADE</v>
          </cell>
        </row>
        <row r="710">
          <cell r="A710" t="str">
            <v>SÃO BRÁS DO SUAÇUÍ</v>
          </cell>
        </row>
        <row r="711">
          <cell r="A711" t="str">
            <v>SÃO DOMINGOS DAS DORES</v>
          </cell>
        </row>
        <row r="712">
          <cell r="A712" t="str">
            <v>SÃO DOMINGOS DO PRATA</v>
          </cell>
        </row>
        <row r="713">
          <cell r="A713" t="str">
            <v>SÃO FÉLIX DE MINAS</v>
          </cell>
        </row>
        <row r="714">
          <cell r="A714" t="str">
            <v>SÃO FRANCISCO</v>
          </cell>
        </row>
        <row r="715">
          <cell r="A715" t="str">
            <v>SÃO FRANCISCO DE PAULA</v>
          </cell>
        </row>
        <row r="716">
          <cell r="A716" t="str">
            <v>SÃO FRANCISCO DE SALES</v>
          </cell>
        </row>
        <row r="717">
          <cell r="A717" t="str">
            <v>SÃO FRANCISCO DO GLÓRIA</v>
          </cell>
        </row>
        <row r="718">
          <cell r="A718" t="str">
            <v>SÃO GERALDO</v>
          </cell>
        </row>
        <row r="719">
          <cell r="A719" t="str">
            <v>SÃO GERALDO DA PIEDADE</v>
          </cell>
        </row>
        <row r="720">
          <cell r="A720" t="str">
            <v>SÃO GERALDO DO BAIXIO</v>
          </cell>
        </row>
        <row r="721">
          <cell r="A721" t="str">
            <v>SÃO GONÇALO DO ABAETÉ</v>
          </cell>
        </row>
        <row r="722">
          <cell r="A722" t="str">
            <v>SÃO GONÇALO DO PARÁ</v>
          </cell>
        </row>
        <row r="723">
          <cell r="A723" t="str">
            <v>SÃO GONÇALO DO RIO ABAIXO</v>
          </cell>
        </row>
        <row r="724">
          <cell r="A724" t="str">
            <v>SÃO GONÇALO DO RIO PRETO</v>
          </cell>
        </row>
        <row r="725">
          <cell r="A725" t="str">
            <v>SÃO GONÇALO DO SAPUCAÍ</v>
          </cell>
        </row>
        <row r="726">
          <cell r="A726" t="str">
            <v>SÃO GOTARDO</v>
          </cell>
        </row>
        <row r="727">
          <cell r="A727" t="str">
            <v>SÃO JOÃO BATISTA DO GLÓRIA</v>
          </cell>
        </row>
        <row r="728">
          <cell r="A728" t="str">
            <v>SÃO JOÃO DA LAGOA</v>
          </cell>
        </row>
        <row r="729">
          <cell r="A729" t="str">
            <v>SÃO JOÃO DA MATA</v>
          </cell>
        </row>
        <row r="730">
          <cell r="A730" t="str">
            <v>SÃO JOÃO DA PONTE</v>
          </cell>
        </row>
        <row r="731">
          <cell r="A731" t="str">
            <v>SÃO JOÃO DAS MISSÕES</v>
          </cell>
        </row>
        <row r="732">
          <cell r="A732" t="str">
            <v>SÃO JOÃO DEL REI</v>
          </cell>
        </row>
        <row r="733">
          <cell r="A733" t="str">
            <v>SÃO JOÃO DO MANHUAÇU</v>
          </cell>
        </row>
        <row r="734">
          <cell r="A734" t="str">
            <v>SÃO JOÃO DO MANTENINHA</v>
          </cell>
        </row>
        <row r="735">
          <cell r="A735" t="str">
            <v>SÃO JOÃO DO ORIENTE</v>
          </cell>
        </row>
        <row r="736">
          <cell r="A736" t="str">
            <v>SÃO JOÃO DO PACUÍ</v>
          </cell>
        </row>
        <row r="737">
          <cell r="A737" t="str">
            <v>SÃO JOÃO DO PARAÍSO</v>
          </cell>
        </row>
        <row r="738">
          <cell r="A738" t="str">
            <v>SÃO JOÃO EVANGELISTA</v>
          </cell>
        </row>
        <row r="739">
          <cell r="A739" t="str">
            <v>SÃO JOÃO NEPOMUCENO</v>
          </cell>
        </row>
        <row r="740">
          <cell r="A740" t="str">
            <v>SÃO JOAQUIM DE BICAS</v>
          </cell>
        </row>
        <row r="741">
          <cell r="A741" t="str">
            <v>SÃO JOSÉ DA BARRA</v>
          </cell>
        </row>
        <row r="742">
          <cell r="A742" t="str">
            <v>SÃO JOSÉ DA LAPA</v>
          </cell>
        </row>
        <row r="743">
          <cell r="A743" t="str">
            <v>SÃO JOSÉ DA SAFIRA</v>
          </cell>
        </row>
        <row r="744">
          <cell r="A744" t="str">
            <v>SÃO JOSÉ DA VARGINHA</v>
          </cell>
        </row>
        <row r="745">
          <cell r="A745" t="str">
            <v>SÃO JOSÉ DO ALEGRE</v>
          </cell>
        </row>
        <row r="746">
          <cell r="A746" t="str">
            <v>SÃO JOSÉ DO DIVINO</v>
          </cell>
        </row>
        <row r="747">
          <cell r="A747" t="str">
            <v>SÃO JOSÉ DO GOIABAL</v>
          </cell>
        </row>
        <row r="748">
          <cell r="A748" t="str">
            <v>SÃO JOSÉ DO JACURI</v>
          </cell>
        </row>
        <row r="749">
          <cell r="A749" t="str">
            <v>SÃO JOSÉ DO MANTIMENTO</v>
          </cell>
        </row>
        <row r="750">
          <cell r="A750" t="str">
            <v>SÃO LOURENÇO</v>
          </cell>
        </row>
        <row r="751">
          <cell r="A751" t="str">
            <v>SÃO MIGUEL DO ANTA</v>
          </cell>
        </row>
        <row r="752">
          <cell r="A752" t="str">
            <v>SÃO PEDRO DA UNIÃO</v>
          </cell>
        </row>
        <row r="753">
          <cell r="A753" t="str">
            <v>SÃO PEDRO DO SUAÇUÍ</v>
          </cell>
        </row>
        <row r="754">
          <cell r="A754" t="str">
            <v>SÃO PEDRO DOS FERROS</v>
          </cell>
        </row>
        <row r="755">
          <cell r="A755" t="str">
            <v>SÃO ROMÃO</v>
          </cell>
        </row>
        <row r="756">
          <cell r="A756" t="str">
            <v>SÃO ROQUE DE MINAS</v>
          </cell>
        </row>
        <row r="757">
          <cell r="A757" t="str">
            <v>SÃO SEBASTIÃO DA BELA VISTA</v>
          </cell>
        </row>
        <row r="758">
          <cell r="A758" t="str">
            <v>SÃO SEBASTIÃO DA VARGEM ALEGRE</v>
          </cell>
        </row>
        <row r="759">
          <cell r="A759" t="str">
            <v>SÃO SEBASTIÃO DO ANTA</v>
          </cell>
        </row>
        <row r="760">
          <cell r="A760" t="str">
            <v>SÃO SEBASTIÃO DO MARANHÃO</v>
          </cell>
        </row>
        <row r="761">
          <cell r="A761" t="str">
            <v>SÃO SEBASTIÃO DO OESTE</v>
          </cell>
        </row>
        <row r="762">
          <cell r="A762" t="str">
            <v>SÃO SEBASTIÃO DO PARAÍSO</v>
          </cell>
        </row>
        <row r="763">
          <cell r="A763" t="str">
            <v>SÃO SEBASTIÃO DO RIO PRETO</v>
          </cell>
        </row>
        <row r="764">
          <cell r="A764" t="str">
            <v>SÃO SEBASTIÃO DO RIO VERDE</v>
          </cell>
        </row>
        <row r="765">
          <cell r="A765" t="str">
            <v>SÃO THOMÉ DAS LETRAS</v>
          </cell>
        </row>
        <row r="766">
          <cell r="A766" t="str">
            <v>SÃO TIAGO</v>
          </cell>
        </row>
        <row r="767">
          <cell r="A767" t="str">
            <v>SÃO TOMÁS DE AQUINO</v>
          </cell>
        </row>
        <row r="768">
          <cell r="A768" t="str">
            <v>SÃO VICENTE DE MINAS</v>
          </cell>
        </row>
        <row r="769">
          <cell r="A769" t="str">
            <v>SAPUCAÍ-MIRIM</v>
          </cell>
        </row>
        <row r="770">
          <cell r="A770" t="str">
            <v>SARDOÁ</v>
          </cell>
        </row>
        <row r="771">
          <cell r="A771" t="str">
            <v>SARZEDO</v>
          </cell>
        </row>
        <row r="772">
          <cell r="A772" t="str">
            <v>SEM-PEIXE</v>
          </cell>
        </row>
        <row r="773">
          <cell r="A773" t="str">
            <v>SENADOR AMARAL</v>
          </cell>
        </row>
        <row r="774">
          <cell r="A774" t="str">
            <v>SENADOR CORTES</v>
          </cell>
        </row>
        <row r="775">
          <cell r="A775" t="str">
            <v>SENADOR FIRMINO</v>
          </cell>
        </row>
        <row r="776">
          <cell r="A776" t="str">
            <v>SENADOR JOSÉ BENTO</v>
          </cell>
        </row>
        <row r="777">
          <cell r="A777" t="str">
            <v>SENADOR MODESTINO GONÇALVES</v>
          </cell>
        </row>
        <row r="778">
          <cell r="A778" t="str">
            <v>SENHORA DE OLIVEIRA</v>
          </cell>
        </row>
        <row r="779">
          <cell r="A779" t="str">
            <v>SENHORA DO PORTO</v>
          </cell>
        </row>
        <row r="780">
          <cell r="A780" t="str">
            <v>SENHORA DOS REMÉDIOS</v>
          </cell>
        </row>
        <row r="781">
          <cell r="A781" t="str">
            <v>SERICITA</v>
          </cell>
        </row>
        <row r="782">
          <cell r="A782" t="str">
            <v>SERITINGA</v>
          </cell>
        </row>
        <row r="783">
          <cell r="A783" t="str">
            <v>SERRA AZUL DE MINAS</v>
          </cell>
        </row>
        <row r="784">
          <cell r="A784" t="str">
            <v>SERRA DA SAUDADE</v>
          </cell>
        </row>
        <row r="785">
          <cell r="A785" t="str">
            <v>SERRA DO SALITRE</v>
          </cell>
        </row>
        <row r="786">
          <cell r="A786" t="str">
            <v>SERRA DOS AIMORÉS</v>
          </cell>
        </row>
        <row r="787">
          <cell r="A787" t="str">
            <v>SERRANIA</v>
          </cell>
        </row>
        <row r="788">
          <cell r="A788" t="str">
            <v>SERRANÓPOLIS DE MINAS</v>
          </cell>
        </row>
        <row r="789">
          <cell r="A789" t="str">
            <v>SERRANOS</v>
          </cell>
        </row>
        <row r="790">
          <cell r="A790" t="str">
            <v>SERRO</v>
          </cell>
        </row>
        <row r="791">
          <cell r="A791" t="str">
            <v>SETE LAGOAS</v>
          </cell>
        </row>
        <row r="792">
          <cell r="A792" t="str">
            <v>SETUBINHA</v>
          </cell>
        </row>
        <row r="793">
          <cell r="A793" t="str">
            <v>SILVEIRÂNIA</v>
          </cell>
        </row>
        <row r="794">
          <cell r="A794" t="str">
            <v>SILVIANÓPOLIS</v>
          </cell>
        </row>
        <row r="795">
          <cell r="A795" t="str">
            <v>SIMÃO PEREIRA</v>
          </cell>
        </row>
        <row r="796">
          <cell r="A796" t="str">
            <v>SIMONÉSIA</v>
          </cell>
        </row>
        <row r="797">
          <cell r="A797" t="str">
            <v>SOBRÁLIA</v>
          </cell>
        </row>
        <row r="798">
          <cell r="A798" t="str">
            <v>SOLEDADE DE MINAS</v>
          </cell>
        </row>
        <row r="799">
          <cell r="A799" t="str">
            <v>TABULEIRO</v>
          </cell>
        </row>
        <row r="800">
          <cell r="A800" t="str">
            <v>TAIOBEIRAS</v>
          </cell>
        </row>
        <row r="801">
          <cell r="A801" t="str">
            <v>TAPARUBA</v>
          </cell>
        </row>
        <row r="802">
          <cell r="A802" t="str">
            <v>TAPIRA</v>
          </cell>
        </row>
        <row r="803">
          <cell r="A803" t="str">
            <v>TAPIRAÍ</v>
          </cell>
        </row>
        <row r="804">
          <cell r="A804" t="str">
            <v>TAQUARAÇU DE MINAS</v>
          </cell>
        </row>
        <row r="805">
          <cell r="A805" t="str">
            <v>TARUMIRIM</v>
          </cell>
        </row>
        <row r="806">
          <cell r="A806" t="str">
            <v>TEIXEIRAS</v>
          </cell>
        </row>
        <row r="807">
          <cell r="A807" t="str">
            <v>TEÓFILO OTONI</v>
          </cell>
        </row>
        <row r="808">
          <cell r="A808" t="str">
            <v>TIMÓTEO</v>
          </cell>
        </row>
        <row r="809">
          <cell r="A809" t="str">
            <v>TIRADENTES</v>
          </cell>
        </row>
        <row r="810">
          <cell r="A810" t="str">
            <v>TIROS</v>
          </cell>
        </row>
        <row r="811">
          <cell r="A811" t="str">
            <v>TOCANTINS</v>
          </cell>
        </row>
        <row r="812">
          <cell r="A812" t="str">
            <v>TOCOS DO MOJI</v>
          </cell>
        </row>
        <row r="813">
          <cell r="A813" t="str">
            <v>TOLEDO</v>
          </cell>
        </row>
        <row r="814">
          <cell r="A814" t="str">
            <v>TOMBOS</v>
          </cell>
        </row>
        <row r="815">
          <cell r="A815" t="str">
            <v>TRÊS CORAÇÕES</v>
          </cell>
        </row>
        <row r="816">
          <cell r="A816" t="str">
            <v>TRÊS MARIAS</v>
          </cell>
        </row>
        <row r="817">
          <cell r="A817" t="str">
            <v>TRÊS PONTAS</v>
          </cell>
        </row>
        <row r="818">
          <cell r="A818" t="str">
            <v>TUMIRITINGA</v>
          </cell>
        </row>
        <row r="819">
          <cell r="A819" t="str">
            <v>TUPACIGUARA</v>
          </cell>
        </row>
        <row r="820">
          <cell r="A820" t="str">
            <v>TURMALINA</v>
          </cell>
        </row>
        <row r="821">
          <cell r="A821" t="str">
            <v>TURVOLÂNDIA</v>
          </cell>
        </row>
        <row r="822">
          <cell r="A822" t="str">
            <v>UBÁ</v>
          </cell>
        </row>
        <row r="823">
          <cell r="A823" t="str">
            <v>UBAÍ</v>
          </cell>
        </row>
        <row r="824">
          <cell r="A824" t="str">
            <v>UBAPORANGA</v>
          </cell>
        </row>
        <row r="825">
          <cell r="A825" t="str">
            <v>UBERABA</v>
          </cell>
        </row>
        <row r="826">
          <cell r="A826" t="str">
            <v>UBERLÂNDIA</v>
          </cell>
        </row>
        <row r="827">
          <cell r="A827" t="str">
            <v>UMBURATIBA</v>
          </cell>
        </row>
        <row r="828">
          <cell r="A828" t="str">
            <v>UNAÍ</v>
          </cell>
        </row>
        <row r="829">
          <cell r="A829" t="str">
            <v>UNIÃO DE MINAS</v>
          </cell>
        </row>
        <row r="830">
          <cell r="A830" t="str">
            <v>URUANA DE MINAS</v>
          </cell>
        </row>
        <row r="831">
          <cell r="A831" t="str">
            <v>URUCÂNIA</v>
          </cell>
        </row>
        <row r="832">
          <cell r="A832" t="str">
            <v>URUCUIA</v>
          </cell>
        </row>
        <row r="833">
          <cell r="A833" t="str">
            <v>VARGEM ALEGRE</v>
          </cell>
        </row>
        <row r="834">
          <cell r="A834" t="str">
            <v>VARGEM BONITA</v>
          </cell>
        </row>
        <row r="835">
          <cell r="A835" t="str">
            <v>VARGEM GRANDE DO RIO PARDO</v>
          </cell>
        </row>
        <row r="836">
          <cell r="A836" t="str">
            <v>VARGINHA</v>
          </cell>
        </row>
        <row r="837">
          <cell r="A837" t="str">
            <v>VARJÃO DE MINAS</v>
          </cell>
        </row>
        <row r="838">
          <cell r="A838" t="str">
            <v>VÁRZEA DA PALMA</v>
          </cell>
        </row>
        <row r="839">
          <cell r="A839" t="str">
            <v>VARZELÂNDIA</v>
          </cell>
        </row>
        <row r="840">
          <cell r="A840" t="str">
            <v>VAZANTE</v>
          </cell>
        </row>
        <row r="841">
          <cell r="A841" t="str">
            <v>VERDELÂNDIA</v>
          </cell>
        </row>
        <row r="842">
          <cell r="A842" t="str">
            <v>VEREDINHA</v>
          </cell>
        </row>
        <row r="843">
          <cell r="A843" t="str">
            <v>VERÍSSIMO</v>
          </cell>
        </row>
        <row r="844">
          <cell r="A844" t="str">
            <v>VERMELHO NOVO</v>
          </cell>
        </row>
        <row r="845">
          <cell r="A845" t="str">
            <v>VESPASIANO</v>
          </cell>
        </row>
        <row r="846">
          <cell r="A846" t="str">
            <v>VIÇOSA</v>
          </cell>
        </row>
        <row r="847">
          <cell r="A847" t="str">
            <v>VIEIRAS</v>
          </cell>
        </row>
        <row r="848">
          <cell r="A848" t="str">
            <v>VIRGEM DA LAPA</v>
          </cell>
        </row>
        <row r="849">
          <cell r="A849" t="str">
            <v>VIRGÍNIA</v>
          </cell>
        </row>
        <row r="850">
          <cell r="A850" t="str">
            <v>VIRGINÓPOLIS</v>
          </cell>
        </row>
        <row r="851">
          <cell r="A851" t="str">
            <v>VIRGOLÂNDIA</v>
          </cell>
        </row>
        <row r="852">
          <cell r="A852" t="str">
            <v>VISCONDE DO RIO BRANCO</v>
          </cell>
        </row>
        <row r="853">
          <cell r="A853" t="str">
            <v>VOLTA GRANDE</v>
          </cell>
        </row>
        <row r="854">
          <cell r="A854" t="str">
            <v>WENCESLAU BRAZ</v>
          </cell>
        </row>
        <row r="855">
          <cell r="A855" t="str">
            <v>CESAMA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
      <sheetName val="Orçamento Real"/>
      <sheetName val="Memória"/>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Resumo do Consolidado"/>
      <sheetName val="Quadro Resumo"/>
      <sheetName val="A - Proj"/>
      <sheetName val="C-Pav"/>
      <sheetName val="D-CX de detenção"/>
      <sheetName val="D-Micro e Macro  Drenagem"/>
      <sheetName val="SCO0504"/>
    </sheetNames>
    <sheetDataSet>
      <sheetData sheetId="0" refreshError="1"/>
      <sheetData sheetId="1" refreshError="1">
        <row r="5">
          <cell r="P5" t="str">
            <v>PREÇOS: MARÇO DE 2004.</v>
          </cell>
        </row>
        <row r="7">
          <cell r="O7" t="str">
            <v>CÓDIGOS</v>
          </cell>
          <cell r="P7" t="str">
            <v>Item</v>
          </cell>
        </row>
        <row r="12">
          <cell r="O12" t="str">
            <v>SE20102450/</v>
          </cell>
          <cell r="P12">
            <v>1</v>
          </cell>
        </row>
        <row r="13">
          <cell r="O13" t="str">
            <v>SE20150050/</v>
          </cell>
          <cell r="P13">
            <v>2</v>
          </cell>
        </row>
        <row r="14">
          <cell r="O14" t="str">
            <v>SE25050050/</v>
          </cell>
          <cell r="P14">
            <v>3</v>
          </cell>
        </row>
        <row r="15">
          <cell r="O15" t="str">
            <v>SE25100100/</v>
          </cell>
          <cell r="P15">
            <v>4</v>
          </cell>
        </row>
        <row r="16">
          <cell r="O16" t="str">
            <v>SE30050100/</v>
          </cell>
          <cell r="P16">
            <v>5</v>
          </cell>
        </row>
        <row r="21">
          <cell r="O21" t="str">
            <v>MT05050050/</v>
          </cell>
          <cell r="P21">
            <v>6</v>
          </cell>
        </row>
        <row r="22">
          <cell r="O22" t="str">
            <v>MT10050050/</v>
          </cell>
          <cell r="P22">
            <v>7</v>
          </cell>
        </row>
        <row r="23">
          <cell r="O23" t="str">
            <v>MT10100050/</v>
          </cell>
          <cell r="P23">
            <v>8</v>
          </cell>
        </row>
        <row r="24">
          <cell r="O24" t="str">
            <v>MT10150050/</v>
          </cell>
          <cell r="P24">
            <v>9</v>
          </cell>
        </row>
        <row r="25">
          <cell r="O25" t="str">
            <v>MT10250250/</v>
          </cell>
          <cell r="P25">
            <v>10</v>
          </cell>
        </row>
        <row r="26">
          <cell r="O26" t="str">
            <v>MT15050300/</v>
          </cell>
          <cell r="P26">
            <v>11</v>
          </cell>
        </row>
        <row r="27">
          <cell r="O27" t="str">
            <v>MT15150050/</v>
          </cell>
          <cell r="P27">
            <v>12</v>
          </cell>
        </row>
        <row r="32">
          <cell r="O32" t="str">
            <v>TC05050350/</v>
          </cell>
          <cell r="P32">
            <v>13</v>
          </cell>
        </row>
        <row r="33">
          <cell r="O33" t="str">
            <v>TC05100050/</v>
          </cell>
          <cell r="P33">
            <v>14</v>
          </cell>
        </row>
        <row r="34">
          <cell r="O34" t="str">
            <v>TC10050350/</v>
          </cell>
          <cell r="P34">
            <v>15</v>
          </cell>
        </row>
        <row r="39">
          <cell r="O39" t="str">
            <v>SC05050500/</v>
          </cell>
          <cell r="P39">
            <v>16</v>
          </cell>
        </row>
        <row r="40">
          <cell r="O40" t="str">
            <v>SC05100450/</v>
          </cell>
          <cell r="P40">
            <v>17</v>
          </cell>
        </row>
        <row r="41">
          <cell r="O41" t="str">
            <v>SC05100600/</v>
          </cell>
          <cell r="P41">
            <v>18</v>
          </cell>
        </row>
        <row r="42">
          <cell r="O42" t="str">
            <v>SC15050400/</v>
          </cell>
          <cell r="P42">
            <v>19</v>
          </cell>
        </row>
        <row r="47">
          <cell r="O47" t="str">
            <v>DR05050200/</v>
          </cell>
          <cell r="P47">
            <v>20</v>
          </cell>
        </row>
        <row r="48">
          <cell r="O48" t="str">
            <v>DR05200050/</v>
          </cell>
          <cell r="P48">
            <v>21</v>
          </cell>
        </row>
        <row r="49">
          <cell r="O49" t="str">
            <v>DR05200150/</v>
          </cell>
          <cell r="P49">
            <v>22</v>
          </cell>
        </row>
        <row r="50">
          <cell r="O50" t="str">
            <v>DR05200350/</v>
          </cell>
          <cell r="P50">
            <v>23</v>
          </cell>
        </row>
        <row r="51">
          <cell r="O51" t="str">
            <v>DR05200450/</v>
          </cell>
          <cell r="P51">
            <v>24</v>
          </cell>
        </row>
        <row r="52">
          <cell r="O52" t="str">
            <v>DR05410100/</v>
          </cell>
          <cell r="P52">
            <v>25</v>
          </cell>
        </row>
        <row r="53">
          <cell r="O53" t="str">
            <v>DR05550078E</v>
          </cell>
          <cell r="P53">
            <v>26</v>
          </cell>
        </row>
        <row r="54">
          <cell r="O54" t="str">
            <v>DR20100050/</v>
          </cell>
          <cell r="P54">
            <v>27</v>
          </cell>
        </row>
        <row r="55">
          <cell r="O55" t="str">
            <v>DR20100059/</v>
          </cell>
          <cell r="P55">
            <v>28</v>
          </cell>
        </row>
        <row r="56">
          <cell r="O56" t="str">
            <v>DR20100065/</v>
          </cell>
          <cell r="P56">
            <v>29</v>
          </cell>
        </row>
        <row r="57">
          <cell r="O57" t="str">
            <v>DR20100071/</v>
          </cell>
          <cell r="P57">
            <v>30</v>
          </cell>
        </row>
        <row r="58">
          <cell r="O58" t="str">
            <v>DR30150100/</v>
          </cell>
          <cell r="P58">
            <v>31</v>
          </cell>
        </row>
        <row r="59">
          <cell r="O59" t="str">
            <v>DR35050300/</v>
          </cell>
          <cell r="P59">
            <v>32</v>
          </cell>
        </row>
        <row r="60">
          <cell r="O60" t="str">
            <v>DR55050450/</v>
          </cell>
          <cell r="P60">
            <v>33</v>
          </cell>
        </row>
        <row r="61">
          <cell r="O61" t="str">
            <v>DR55050503/</v>
          </cell>
          <cell r="P61">
            <v>34</v>
          </cell>
        </row>
        <row r="62">
          <cell r="O62" t="str">
            <v>DR65050200/</v>
          </cell>
          <cell r="P62">
            <v>35</v>
          </cell>
        </row>
        <row r="67">
          <cell r="O67" t="str">
            <v>BP05050050/</v>
          </cell>
          <cell r="P67">
            <v>36</v>
          </cell>
        </row>
        <row r="68">
          <cell r="O68" t="str">
            <v>BP05050103/</v>
          </cell>
          <cell r="P68">
            <v>37</v>
          </cell>
        </row>
        <row r="69">
          <cell r="O69" t="str">
            <v>BP05050450/</v>
          </cell>
          <cell r="P69">
            <v>38</v>
          </cell>
        </row>
        <row r="70">
          <cell r="O70" t="str">
            <v>BP10050050/</v>
          </cell>
          <cell r="P70">
            <v>39</v>
          </cell>
        </row>
        <row r="71">
          <cell r="O71" t="str">
            <v>BP10050200/</v>
          </cell>
          <cell r="P71">
            <v>40</v>
          </cell>
        </row>
        <row r="72">
          <cell r="O72" t="str">
            <v>BP10050700/</v>
          </cell>
          <cell r="P72">
            <v>41</v>
          </cell>
        </row>
        <row r="73">
          <cell r="O73" t="str">
            <v>BP20150050/</v>
          </cell>
          <cell r="P73">
            <v>42</v>
          </cell>
        </row>
        <row r="78">
          <cell r="O78" t="str">
            <v>PJ20100306/</v>
          </cell>
          <cell r="P78">
            <v>43</v>
          </cell>
        </row>
        <row r="83">
          <cell r="O83" t="str">
            <v>ET05300100/</v>
          </cell>
          <cell r="P83">
            <v>44</v>
          </cell>
        </row>
        <row r="84">
          <cell r="O84" t="str">
            <v>ET10050100/</v>
          </cell>
          <cell r="P84">
            <v>45</v>
          </cell>
        </row>
        <row r="85">
          <cell r="O85" t="str">
            <v>ET10050103/</v>
          </cell>
          <cell r="P85">
            <v>46</v>
          </cell>
        </row>
        <row r="86">
          <cell r="O86" t="str">
            <v>ET10050106/</v>
          </cell>
          <cell r="P86">
            <v>47</v>
          </cell>
        </row>
        <row r="87">
          <cell r="O87" t="str">
            <v>ET10100056/</v>
          </cell>
          <cell r="P87">
            <v>48</v>
          </cell>
        </row>
        <row r="88">
          <cell r="O88" t="str">
            <v>ET10100062/</v>
          </cell>
          <cell r="P88">
            <v>49</v>
          </cell>
        </row>
        <row r="89">
          <cell r="O89" t="str">
            <v>ET15200050/</v>
          </cell>
          <cell r="P89">
            <v>50</v>
          </cell>
        </row>
        <row r="90">
          <cell r="O90" t="str">
            <v>ET20200050/</v>
          </cell>
          <cell r="P90">
            <v>51</v>
          </cell>
        </row>
        <row r="91">
          <cell r="O91" t="str">
            <v>ET45100059/</v>
          </cell>
          <cell r="P91">
            <v>52</v>
          </cell>
        </row>
        <row r="92">
          <cell r="O92" t="str">
            <v>ET45100071/</v>
          </cell>
          <cell r="P92">
            <v>53</v>
          </cell>
        </row>
        <row r="93">
          <cell r="O93" t="str">
            <v>ET55100100/</v>
          </cell>
          <cell r="P93">
            <v>54</v>
          </cell>
        </row>
        <row r="94">
          <cell r="O94" t="str">
            <v>ET55100150/</v>
          </cell>
          <cell r="P94">
            <v>55</v>
          </cell>
        </row>
        <row r="99">
          <cell r="O99" t="str">
            <v>RV15250150/</v>
          </cell>
          <cell r="P99">
            <v>56</v>
          </cell>
        </row>
        <row r="104">
          <cell r="O104" t="str">
            <v>ES05300153/</v>
          </cell>
          <cell r="P104">
            <v>57</v>
          </cell>
        </row>
        <row r="109">
          <cell r="O109" t="str">
            <v>EQ05050050/</v>
          </cell>
          <cell r="P109">
            <v>58</v>
          </cell>
        </row>
        <row r="110">
          <cell r="O110" t="str">
            <v>EQ05050056/</v>
          </cell>
          <cell r="P110">
            <v>59</v>
          </cell>
        </row>
        <row r="111">
          <cell r="O111" t="str">
            <v>EQ05050400/</v>
          </cell>
          <cell r="P111">
            <v>60</v>
          </cell>
        </row>
        <row r="112">
          <cell r="O112" t="str">
            <v>EQ05050406/</v>
          </cell>
          <cell r="P112">
            <v>61</v>
          </cell>
        </row>
        <row r="113">
          <cell r="O113" t="str">
            <v>EQ05100050/</v>
          </cell>
          <cell r="P113">
            <v>62</v>
          </cell>
        </row>
        <row r="114">
          <cell r="O114" t="str">
            <v>EQ15050500/</v>
          </cell>
          <cell r="P114">
            <v>63</v>
          </cell>
        </row>
        <row r="115">
          <cell r="O115" t="str">
            <v>EQ15050506/</v>
          </cell>
          <cell r="P115">
            <v>64</v>
          </cell>
        </row>
        <row r="116">
          <cell r="O116" t="str">
            <v>EQ35100200/</v>
          </cell>
          <cell r="P116">
            <v>65</v>
          </cell>
        </row>
        <row r="117">
          <cell r="O117" t="str">
            <v>EQ35100203/</v>
          </cell>
          <cell r="P117">
            <v>66</v>
          </cell>
        </row>
        <row r="122">
          <cell r="O122" t="str">
            <v>CE05100188/</v>
          </cell>
          <cell r="P122">
            <v>67</v>
          </cell>
        </row>
        <row r="127">
          <cell r="O127" t="str">
            <v>AD05050550/</v>
          </cell>
          <cell r="P127">
            <v>68</v>
          </cell>
        </row>
        <row r="128">
          <cell r="O128" t="str">
            <v>AD15150050/</v>
          </cell>
          <cell r="P128">
            <v>69</v>
          </cell>
        </row>
        <row r="129">
          <cell r="O129" t="str">
            <v>AD15150150/</v>
          </cell>
          <cell r="P129">
            <v>70</v>
          </cell>
        </row>
        <row r="130">
          <cell r="O130" t="str">
            <v>AD15150500/</v>
          </cell>
          <cell r="P130">
            <v>71</v>
          </cell>
        </row>
        <row r="131">
          <cell r="O131" t="str">
            <v>AD20250050/</v>
          </cell>
          <cell r="P131">
            <v>72</v>
          </cell>
        </row>
        <row r="132">
          <cell r="O132" t="str">
            <v>AD20250200/</v>
          </cell>
          <cell r="P132">
            <v>73</v>
          </cell>
        </row>
        <row r="133">
          <cell r="O133" t="str">
            <v>AD20250400/</v>
          </cell>
          <cell r="P133">
            <v>74</v>
          </cell>
        </row>
        <row r="134">
          <cell r="O134" t="str">
            <v>AD25050450/</v>
          </cell>
          <cell r="P134">
            <v>75</v>
          </cell>
        </row>
        <row r="135">
          <cell r="O135" t="str">
            <v>AD30050050/</v>
          </cell>
          <cell r="P135">
            <v>76</v>
          </cell>
        </row>
        <row r="136">
          <cell r="O136" t="str">
            <v>AD35150050/</v>
          </cell>
          <cell r="P136">
            <v>77</v>
          </cell>
        </row>
        <row r="137">
          <cell r="O137" t="str">
            <v>AD35350750/</v>
          </cell>
          <cell r="P137">
            <v>78</v>
          </cell>
        </row>
        <row r="138">
          <cell r="O138" t="str">
            <v>AD40050050/</v>
          </cell>
          <cell r="P138">
            <v>79</v>
          </cell>
        </row>
        <row r="139">
          <cell r="O139" t="str">
            <v>AD40050056/</v>
          </cell>
          <cell r="P139">
            <v>80</v>
          </cell>
        </row>
        <row r="140">
          <cell r="O140" t="str">
            <v>AD40050068/</v>
          </cell>
          <cell r="P140">
            <v>81</v>
          </cell>
        </row>
        <row r="141">
          <cell r="O141" t="str">
            <v>AD40050074/</v>
          </cell>
          <cell r="P141">
            <v>82</v>
          </cell>
        </row>
        <row r="142">
          <cell r="O142" t="str">
            <v>AD40050086/</v>
          </cell>
          <cell r="P142">
            <v>83</v>
          </cell>
        </row>
        <row r="143">
          <cell r="O143" t="str">
            <v>AD40050092/</v>
          </cell>
          <cell r="P143">
            <v>84</v>
          </cell>
        </row>
        <row r="144">
          <cell r="O144" t="str">
            <v>AD40050098/</v>
          </cell>
          <cell r="P144">
            <v>85</v>
          </cell>
        </row>
        <row r="145">
          <cell r="O145" t="str">
            <v>AD40050116/</v>
          </cell>
          <cell r="P145">
            <v>86</v>
          </cell>
        </row>
        <row r="146">
          <cell r="O146" t="str">
            <v>AD40050122/</v>
          </cell>
          <cell r="P146">
            <v>87</v>
          </cell>
        </row>
        <row r="147">
          <cell r="O147" t="str">
            <v>AD40050134/</v>
          </cell>
          <cell r="P147">
            <v>88</v>
          </cell>
        </row>
        <row r="148">
          <cell r="O148" t="str">
            <v>AD40050152/</v>
          </cell>
          <cell r="P148">
            <v>89</v>
          </cell>
        </row>
        <row r="149">
          <cell r="O149" t="str">
            <v>AD40050200/</v>
          </cell>
          <cell r="P149">
            <v>90</v>
          </cell>
        </row>
        <row r="150">
          <cell r="O150" t="str">
            <v>AD40050212/</v>
          </cell>
          <cell r="P150">
            <v>91</v>
          </cell>
        </row>
        <row r="151">
          <cell r="O151" t="str">
            <v>AD40050218/</v>
          </cell>
          <cell r="P151">
            <v>92</v>
          </cell>
        </row>
        <row r="156">
          <cell r="O156" t="str">
            <v>SER001</v>
          </cell>
          <cell r="P156">
            <v>93</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_02_andares"/>
      <sheetName val="Cronograma"/>
      <sheetName val="Subtotais das categorias"/>
      <sheetName val="Graf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 val="_file____C__Meus_20documentos_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 val="DADOS_COLETATO"/>
      <sheetName val="MEMORIAL_DESCRITIVO"/>
      <sheetName val="12_1"/>
      <sheetName val="SCO0504"/>
      <sheetName val="Resumo_do_Consolidado"/>
      <sheetName val="Predio_02_andares"/>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FGTS</v>
          </cell>
          <cell r="J4" t="str">
            <v>Equipamentos comunitários</v>
          </cell>
        </row>
        <row r="5">
          <cell r="J5" t="str">
            <v>Pavimentação</v>
          </cell>
        </row>
        <row r="6">
          <cell r="F6" t="str">
            <v>Belo Horizonte/MG</v>
          </cell>
          <cell r="J6" t="str">
            <v xml:space="preserve">Drenagem </v>
          </cell>
        </row>
        <row r="7">
          <cell r="J7" t="str">
            <v>Abastecimento de água</v>
          </cell>
        </row>
        <row r="8">
          <cell r="J8" t="str">
            <v>Esgotamento sanitário</v>
          </cell>
        </row>
        <row r="9">
          <cell r="F9">
            <v>0</v>
          </cell>
          <cell r="J9" t="str">
            <v>Energia elétrica e iluminação pública</v>
          </cell>
        </row>
        <row r="10">
          <cell r="J10" t="str">
            <v>Coleta e tratamento de resíduos sólidos</v>
          </cell>
        </row>
        <row r="11">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CONTINUAÇÃO DA OBRA DA UNIDADE BÁSICA DE SAÚDE - UBS T3T</v>
          </cell>
          <cell r="J16" t="str">
            <v>Instrumentos e ações em planejamento e gestão pública</v>
          </cell>
        </row>
        <row r="17">
          <cell r="F17" t="str">
            <v>CONTINUAÇÃO DA OBRA DA UNIDADE BÁSICA DE SAÚDE - UBS T3T</v>
          </cell>
          <cell r="J17" t="str">
            <v>Ações complementares às obras</v>
          </cell>
        </row>
        <row r="18">
          <cell r="F18" t="str">
            <v>NÃO DESONERADO</v>
          </cell>
          <cell r="J18" t="str">
            <v>Gerenciamento</v>
          </cell>
        </row>
        <row r="19">
          <cell r="J19" t="str">
            <v>Trabalho social</v>
          </cell>
        </row>
        <row r="22">
          <cell r="F22" t="str">
            <v>FABÍOLA BATISTA PIRES</v>
          </cell>
        </row>
        <row r="23">
          <cell r="F23" t="str">
            <v>78.851/D</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row r="15">
          <cell r="X15">
            <v>0</v>
          </cell>
          <cell r="Z15">
            <v>0</v>
          </cell>
          <cell r="AA15">
            <v>0</v>
          </cell>
        </row>
        <row r="16">
          <cell r="X16">
            <v>0</v>
          </cell>
          <cell r="Z16">
            <v>0</v>
          </cell>
          <cell r="AA16">
            <v>0</v>
          </cell>
        </row>
        <row r="17">
          <cell r="X17">
            <v>0</v>
          </cell>
          <cell r="Z17">
            <v>0</v>
          </cell>
          <cell r="AA17">
            <v>0</v>
          </cell>
        </row>
        <row r="18">
          <cell r="X18">
            <v>0</v>
          </cell>
          <cell r="Z18">
            <v>0</v>
          </cell>
          <cell r="AA18">
            <v>0</v>
          </cell>
        </row>
        <row r="19">
          <cell r="X19">
            <v>0</v>
          </cell>
          <cell r="Z19">
            <v>0</v>
          </cell>
          <cell r="AA19">
            <v>0</v>
          </cell>
        </row>
        <row r="20">
          <cell r="X20">
            <v>0</v>
          </cell>
          <cell r="Z20">
            <v>0</v>
          </cell>
          <cell r="AA20">
            <v>0</v>
          </cell>
        </row>
        <row r="21">
          <cell r="X21">
            <v>0</v>
          </cell>
          <cell r="Z21">
            <v>0</v>
          </cell>
          <cell r="AA21">
            <v>0</v>
          </cell>
        </row>
        <row r="22">
          <cell r="X22">
            <v>0</v>
          </cell>
          <cell r="Z22">
            <v>0</v>
          </cell>
          <cell r="AA22">
            <v>0</v>
          </cell>
        </row>
        <row r="23">
          <cell r="X23">
            <v>0</v>
          </cell>
          <cell r="Z23">
            <v>0</v>
          </cell>
          <cell r="AA23">
            <v>0</v>
          </cell>
        </row>
        <row r="24">
          <cell r="X24">
            <v>0</v>
          </cell>
          <cell r="Z24">
            <v>0</v>
          </cell>
          <cell r="AA24">
            <v>0</v>
          </cell>
        </row>
        <row r="25">
          <cell r="X25">
            <v>0</v>
          </cell>
          <cell r="Z25">
            <v>0</v>
          </cell>
          <cell r="AA25">
            <v>0</v>
          </cell>
        </row>
        <row r="26">
          <cell r="X26">
            <v>0</v>
          </cell>
          <cell r="Z26">
            <v>0</v>
          </cell>
          <cell r="AA26">
            <v>0</v>
          </cell>
        </row>
        <row r="27">
          <cell r="X27">
            <v>0</v>
          </cell>
          <cell r="Z27">
            <v>0</v>
          </cell>
          <cell r="AA27">
            <v>0</v>
          </cell>
        </row>
        <row r="28">
          <cell r="X28">
            <v>0</v>
          </cell>
          <cell r="Z28">
            <v>0</v>
          </cell>
          <cell r="AA28">
            <v>0</v>
          </cell>
        </row>
        <row r="29">
          <cell r="X29">
            <v>0</v>
          </cell>
          <cell r="Z29">
            <v>0</v>
          </cell>
          <cell r="AA29">
            <v>0</v>
          </cell>
        </row>
        <row r="30">
          <cell r="X30">
            <v>0</v>
          </cell>
          <cell r="Z30">
            <v>0</v>
          </cell>
          <cell r="AA30">
            <v>0</v>
          </cell>
        </row>
        <row r="31">
          <cell r="X31">
            <v>0</v>
          </cell>
          <cell r="Z31">
            <v>0</v>
          </cell>
          <cell r="AA31">
            <v>0</v>
          </cell>
        </row>
        <row r="32">
          <cell r="X32">
            <v>0</v>
          </cell>
          <cell r="Z32">
            <v>0</v>
          </cell>
          <cell r="AA32">
            <v>0</v>
          </cell>
        </row>
        <row r="33">
          <cell r="X33">
            <v>0</v>
          </cell>
          <cell r="Z33">
            <v>0</v>
          </cell>
          <cell r="AA33">
            <v>0</v>
          </cell>
        </row>
        <row r="34">
          <cell r="X34">
            <v>0</v>
          </cell>
          <cell r="Z34">
            <v>0</v>
          </cell>
          <cell r="AA34">
            <v>0</v>
          </cell>
        </row>
        <row r="35">
          <cell r="X35">
            <v>0</v>
          </cell>
          <cell r="Z35">
            <v>0</v>
          </cell>
          <cell r="AA35">
            <v>0</v>
          </cell>
        </row>
        <row r="36">
          <cell r="X36">
            <v>0</v>
          </cell>
          <cell r="Z36">
            <v>0</v>
          </cell>
          <cell r="AA36">
            <v>0</v>
          </cell>
        </row>
        <row r="37">
          <cell r="X37">
            <v>0</v>
          </cell>
          <cell r="Z37">
            <v>0</v>
          </cell>
          <cell r="AA37">
            <v>0</v>
          </cell>
        </row>
        <row r="38">
          <cell r="X38">
            <v>0</v>
          </cell>
          <cell r="Z38">
            <v>0</v>
          </cell>
          <cell r="AA38">
            <v>0</v>
          </cell>
        </row>
        <row r="39">
          <cell r="X39">
            <v>0</v>
          </cell>
          <cell r="Z39">
            <v>0</v>
          </cell>
          <cell r="AA39">
            <v>0</v>
          </cell>
        </row>
        <row r="40">
          <cell r="X40">
            <v>0</v>
          </cell>
          <cell r="Z40">
            <v>0</v>
          </cell>
          <cell r="AA40">
            <v>0</v>
          </cell>
        </row>
        <row r="41">
          <cell r="X41">
            <v>0</v>
          </cell>
          <cell r="Z41">
            <v>0</v>
          </cell>
          <cell r="AA41">
            <v>0</v>
          </cell>
        </row>
        <row r="42">
          <cell r="X42">
            <v>0</v>
          </cell>
          <cell r="Z42">
            <v>0</v>
          </cell>
          <cell r="AA42">
            <v>0</v>
          </cell>
        </row>
        <row r="43">
          <cell r="X43">
            <v>0</v>
          </cell>
          <cell r="Z43">
            <v>0</v>
          </cell>
          <cell r="AA43">
            <v>0</v>
          </cell>
        </row>
        <row r="44">
          <cell r="X44">
            <v>0</v>
          </cell>
          <cell r="Z44">
            <v>0</v>
          </cell>
          <cell r="AA44">
            <v>0</v>
          </cell>
        </row>
        <row r="45">
          <cell r="X45">
            <v>0</v>
          </cell>
          <cell r="Z45">
            <v>0</v>
          </cell>
          <cell r="AA45">
            <v>0</v>
          </cell>
        </row>
        <row r="46">
          <cell r="X46">
            <v>0</v>
          </cell>
          <cell r="Z46">
            <v>0</v>
          </cell>
          <cell r="AA46">
            <v>0</v>
          </cell>
        </row>
        <row r="47">
          <cell r="X47">
            <v>0</v>
          </cell>
          <cell r="Z47">
            <v>0</v>
          </cell>
          <cell r="AA47">
            <v>0</v>
          </cell>
        </row>
        <row r="48">
          <cell r="X48">
            <v>0</v>
          </cell>
          <cell r="Z48">
            <v>0</v>
          </cell>
          <cell r="AA48">
            <v>0</v>
          </cell>
        </row>
        <row r="49">
          <cell r="X49">
            <v>0</v>
          </cell>
          <cell r="Z49">
            <v>0</v>
          </cell>
          <cell r="AA49">
            <v>0</v>
          </cell>
        </row>
        <row r="50">
          <cell r="X50">
            <v>0</v>
          </cell>
          <cell r="Z50">
            <v>0</v>
          </cell>
          <cell r="AA50">
            <v>0</v>
          </cell>
        </row>
        <row r="51">
          <cell r="X51">
            <v>0</v>
          </cell>
          <cell r="Z51">
            <v>0</v>
          </cell>
          <cell r="AA51">
            <v>0</v>
          </cell>
        </row>
        <row r="52">
          <cell r="X52">
            <v>0</v>
          </cell>
          <cell r="Z52">
            <v>0</v>
          </cell>
          <cell r="AA52">
            <v>0</v>
          </cell>
        </row>
        <row r="53">
          <cell r="X53">
            <v>0</v>
          </cell>
          <cell r="Z53">
            <v>0</v>
          </cell>
          <cell r="AA53">
            <v>0</v>
          </cell>
        </row>
        <row r="54">
          <cell r="X54">
            <v>0</v>
          </cell>
          <cell r="Z54">
            <v>0</v>
          </cell>
          <cell r="AA54">
            <v>0</v>
          </cell>
        </row>
        <row r="55">
          <cell r="X55">
            <v>0</v>
          </cell>
          <cell r="Z55">
            <v>0</v>
          </cell>
          <cell r="AA55">
            <v>0</v>
          </cell>
        </row>
        <row r="56">
          <cell r="X56">
            <v>0</v>
          </cell>
          <cell r="Z56">
            <v>0</v>
          </cell>
          <cell r="AA56">
            <v>0</v>
          </cell>
        </row>
        <row r="57">
          <cell r="X57">
            <v>0</v>
          </cell>
          <cell r="Z57">
            <v>0</v>
          </cell>
          <cell r="AA57">
            <v>0</v>
          </cell>
        </row>
        <row r="58">
          <cell r="X58">
            <v>0</v>
          </cell>
          <cell r="Z58">
            <v>0</v>
          </cell>
          <cell r="AA58">
            <v>0</v>
          </cell>
        </row>
        <row r="59">
          <cell r="X59">
            <v>0</v>
          </cell>
          <cell r="Z59">
            <v>0</v>
          </cell>
          <cell r="AA59">
            <v>0</v>
          </cell>
        </row>
        <row r="60">
          <cell r="X60">
            <v>0</v>
          </cell>
          <cell r="Z60">
            <v>0</v>
          </cell>
          <cell r="AA60">
            <v>0</v>
          </cell>
        </row>
        <row r="61">
          <cell r="X61">
            <v>0</v>
          </cell>
          <cell r="Z61">
            <v>0</v>
          </cell>
          <cell r="AA61">
            <v>0</v>
          </cell>
        </row>
        <row r="62">
          <cell r="X62">
            <v>0</v>
          </cell>
          <cell r="Z62">
            <v>0</v>
          </cell>
          <cell r="AA62">
            <v>0</v>
          </cell>
        </row>
        <row r="63">
          <cell r="X63">
            <v>0</v>
          </cell>
          <cell r="Z63">
            <v>0</v>
          </cell>
          <cell r="AA63">
            <v>0</v>
          </cell>
        </row>
        <row r="64">
          <cell r="X64">
            <v>0</v>
          </cell>
          <cell r="Z64">
            <v>0</v>
          </cell>
          <cell r="AA64">
            <v>0</v>
          </cell>
        </row>
        <row r="65">
          <cell r="X65">
            <v>0</v>
          </cell>
          <cell r="Z65">
            <v>0</v>
          </cell>
          <cell r="AA65">
            <v>0</v>
          </cell>
        </row>
        <row r="66">
          <cell r="X66">
            <v>0</v>
          </cell>
          <cell r="Z66">
            <v>0</v>
          </cell>
          <cell r="AA66">
            <v>0</v>
          </cell>
        </row>
        <row r="67">
          <cell r="X67">
            <v>0</v>
          </cell>
          <cell r="Z67">
            <v>0</v>
          </cell>
          <cell r="AA67">
            <v>0</v>
          </cell>
        </row>
        <row r="68">
          <cell r="X68">
            <v>0</v>
          </cell>
          <cell r="Z68">
            <v>0</v>
          </cell>
          <cell r="AA68">
            <v>0</v>
          </cell>
        </row>
        <row r="69">
          <cell r="X69">
            <v>0</v>
          </cell>
          <cell r="Z69">
            <v>0</v>
          </cell>
          <cell r="AA69">
            <v>0</v>
          </cell>
        </row>
        <row r="70">
          <cell r="X70">
            <v>0</v>
          </cell>
          <cell r="Z70">
            <v>0</v>
          </cell>
          <cell r="AA70">
            <v>0</v>
          </cell>
        </row>
        <row r="71">
          <cell r="X71">
            <v>0</v>
          </cell>
          <cell r="Z71">
            <v>0</v>
          </cell>
          <cell r="AA71">
            <v>0</v>
          </cell>
        </row>
        <row r="72">
          <cell r="X72">
            <v>0</v>
          </cell>
          <cell r="Z72">
            <v>0</v>
          </cell>
          <cell r="AA72">
            <v>0</v>
          </cell>
        </row>
        <row r="73">
          <cell r="X73">
            <v>0</v>
          </cell>
          <cell r="Z73">
            <v>0</v>
          </cell>
          <cell r="AA73">
            <v>0</v>
          </cell>
        </row>
        <row r="74">
          <cell r="X74">
            <v>0</v>
          </cell>
          <cell r="Z74">
            <v>0</v>
          </cell>
          <cell r="AA74">
            <v>0</v>
          </cell>
        </row>
        <row r="75">
          <cell r="X75">
            <v>0</v>
          </cell>
          <cell r="Z75">
            <v>0</v>
          </cell>
          <cell r="AA75">
            <v>0</v>
          </cell>
        </row>
        <row r="76">
          <cell r="X76">
            <v>0</v>
          </cell>
          <cell r="Z76">
            <v>0</v>
          </cell>
          <cell r="AA76">
            <v>0</v>
          </cell>
        </row>
        <row r="77">
          <cell r="X77">
            <v>0</v>
          </cell>
          <cell r="Z77">
            <v>0</v>
          </cell>
          <cell r="AA77">
            <v>0</v>
          </cell>
        </row>
        <row r="78">
          <cell r="X78">
            <v>0</v>
          </cell>
          <cell r="Z78">
            <v>0</v>
          </cell>
          <cell r="AA78">
            <v>0</v>
          </cell>
        </row>
        <row r="79">
          <cell r="X79">
            <v>0</v>
          </cell>
          <cell r="Z79">
            <v>0</v>
          </cell>
          <cell r="AA79">
            <v>0</v>
          </cell>
        </row>
        <row r="80">
          <cell r="X80">
            <v>0</v>
          </cell>
          <cell r="Z80">
            <v>0</v>
          </cell>
          <cell r="AA80">
            <v>0</v>
          </cell>
        </row>
        <row r="81">
          <cell r="X81">
            <v>0</v>
          </cell>
          <cell r="Z81">
            <v>0</v>
          </cell>
          <cell r="AA81">
            <v>0</v>
          </cell>
        </row>
        <row r="82">
          <cell r="X82">
            <v>0</v>
          </cell>
          <cell r="Z82">
            <v>0</v>
          </cell>
          <cell r="AA82">
            <v>0</v>
          </cell>
        </row>
        <row r="83">
          <cell r="X83">
            <v>0</v>
          </cell>
          <cell r="Z83">
            <v>0</v>
          </cell>
          <cell r="AA83">
            <v>0</v>
          </cell>
        </row>
        <row r="84">
          <cell r="X84">
            <v>0</v>
          </cell>
          <cell r="Z84">
            <v>0</v>
          </cell>
          <cell r="AA84">
            <v>0</v>
          </cell>
        </row>
        <row r="85">
          <cell r="X85">
            <v>0</v>
          </cell>
          <cell r="Z85">
            <v>0</v>
          </cell>
          <cell r="AA85">
            <v>0</v>
          </cell>
        </row>
        <row r="86">
          <cell r="X86">
            <v>0</v>
          </cell>
          <cell r="Z86">
            <v>0</v>
          </cell>
          <cell r="AA86">
            <v>0</v>
          </cell>
        </row>
        <row r="87">
          <cell r="X87">
            <v>0</v>
          </cell>
          <cell r="Z87">
            <v>0</v>
          </cell>
          <cell r="AA87">
            <v>0</v>
          </cell>
        </row>
        <row r="88">
          <cell r="X88">
            <v>0</v>
          </cell>
          <cell r="Z88">
            <v>0</v>
          </cell>
          <cell r="AA88">
            <v>0</v>
          </cell>
        </row>
        <row r="89">
          <cell r="X89">
            <v>0</v>
          </cell>
          <cell r="Z89">
            <v>0</v>
          </cell>
          <cell r="AA89">
            <v>0</v>
          </cell>
        </row>
        <row r="90">
          <cell r="X90">
            <v>0</v>
          </cell>
          <cell r="Z90">
            <v>0</v>
          </cell>
          <cell r="AA90">
            <v>0</v>
          </cell>
        </row>
        <row r="91">
          <cell r="X91">
            <v>0</v>
          </cell>
          <cell r="Z91">
            <v>0</v>
          </cell>
          <cell r="AA91">
            <v>0</v>
          </cell>
        </row>
        <row r="92">
          <cell r="X92">
            <v>0</v>
          </cell>
          <cell r="Z92">
            <v>0</v>
          </cell>
          <cell r="AA92">
            <v>0</v>
          </cell>
        </row>
        <row r="93">
          <cell r="X93">
            <v>0</v>
          </cell>
          <cell r="Z93">
            <v>0</v>
          </cell>
          <cell r="AA93">
            <v>0</v>
          </cell>
        </row>
        <row r="94">
          <cell r="X94">
            <v>0</v>
          </cell>
          <cell r="Z94">
            <v>0</v>
          </cell>
          <cell r="AA94">
            <v>0</v>
          </cell>
        </row>
        <row r="95">
          <cell r="X95">
            <v>0</v>
          </cell>
          <cell r="Z95">
            <v>0</v>
          </cell>
          <cell r="AA95">
            <v>0</v>
          </cell>
        </row>
        <row r="96">
          <cell r="X96">
            <v>0</v>
          </cell>
          <cell r="Z96">
            <v>0</v>
          </cell>
          <cell r="AA96">
            <v>0</v>
          </cell>
        </row>
        <row r="97">
          <cell r="X97">
            <v>0</v>
          </cell>
          <cell r="Z97">
            <v>0</v>
          </cell>
          <cell r="AA97">
            <v>0</v>
          </cell>
        </row>
        <row r="98">
          <cell r="X98">
            <v>0</v>
          </cell>
          <cell r="Z98">
            <v>0</v>
          </cell>
          <cell r="AA98">
            <v>0</v>
          </cell>
        </row>
        <row r="99">
          <cell r="X99">
            <v>0</v>
          </cell>
          <cell r="Z99">
            <v>0</v>
          </cell>
          <cell r="AA99">
            <v>0</v>
          </cell>
        </row>
        <row r="100">
          <cell r="X100">
            <v>0</v>
          </cell>
          <cell r="Z100">
            <v>0</v>
          </cell>
          <cell r="AA100">
            <v>0</v>
          </cell>
        </row>
        <row r="101">
          <cell r="X101">
            <v>0</v>
          </cell>
          <cell r="Z101">
            <v>0</v>
          </cell>
          <cell r="AA101">
            <v>0</v>
          </cell>
        </row>
        <row r="102">
          <cell r="X102">
            <v>0</v>
          </cell>
          <cell r="Z102">
            <v>0</v>
          </cell>
          <cell r="AA102">
            <v>0</v>
          </cell>
        </row>
        <row r="103">
          <cell r="X103">
            <v>0</v>
          </cell>
          <cell r="Z103">
            <v>0</v>
          </cell>
          <cell r="AA103">
            <v>0</v>
          </cell>
        </row>
        <row r="104">
          <cell r="X104">
            <v>0</v>
          </cell>
          <cell r="Z104">
            <v>0</v>
          </cell>
          <cell r="AA104">
            <v>0</v>
          </cell>
        </row>
        <row r="105">
          <cell r="X105">
            <v>0</v>
          </cell>
          <cell r="Z105">
            <v>0</v>
          </cell>
          <cell r="AA105">
            <v>0</v>
          </cell>
        </row>
        <row r="106">
          <cell r="X106">
            <v>0</v>
          </cell>
          <cell r="Z106">
            <v>0</v>
          </cell>
          <cell r="AA106">
            <v>0</v>
          </cell>
        </row>
        <row r="107">
          <cell r="X107">
            <v>0</v>
          </cell>
          <cell r="Z107">
            <v>0</v>
          </cell>
          <cell r="AA107">
            <v>0</v>
          </cell>
        </row>
        <row r="108">
          <cell r="X108">
            <v>0</v>
          </cell>
          <cell r="Z108">
            <v>0</v>
          </cell>
          <cell r="AA108">
            <v>0</v>
          </cell>
        </row>
        <row r="109">
          <cell r="X109">
            <v>0</v>
          </cell>
          <cell r="Z109">
            <v>0</v>
          </cell>
          <cell r="AA109">
            <v>0</v>
          </cell>
        </row>
        <row r="110">
          <cell r="X110">
            <v>0</v>
          </cell>
          <cell r="Z110">
            <v>0</v>
          </cell>
          <cell r="AA110">
            <v>0</v>
          </cell>
        </row>
        <row r="111">
          <cell r="X111">
            <v>0</v>
          </cell>
          <cell r="Z111">
            <v>0</v>
          </cell>
          <cell r="AA111">
            <v>0</v>
          </cell>
        </row>
        <row r="112">
          <cell r="X112">
            <v>0</v>
          </cell>
          <cell r="Z112">
            <v>0</v>
          </cell>
          <cell r="AA112">
            <v>0</v>
          </cell>
        </row>
        <row r="113">
          <cell r="X113">
            <v>0</v>
          </cell>
          <cell r="Z113">
            <v>0</v>
          </cell>
          <cell r="AA113">
            <v>0</v>
          </cell>
        </row>
        <row r="114">
          <cell r="X114">
            <v>0</v>
          </cell>
          <cell r="Z114">
            <v>0</v>
          </cell>
          <cell r="AA114">
            <v>0</v>
          </cell>
        </row>
        <row r="115">
          <cell r="X115">
            <v>0</v>
          </cell>
          <cell r="Z115">
            <v>0</v>
          </cell>
          <cell r="AA115">
            <v>0</v>
          </cell>
        </row>
        <row r="116">
          <cell r="X116">
            <v>0</v>
          </cell>
          <cell r="Z116">
            <v>0</v>
          </cell>
          <cell r="AA116">
            <v>0</v>
          </cell>
        </row>
        <row r="117">
          <cell r="X117">
            <v>0</v>
          </cell>
          <cell r="Z117">
            <v>0</v>
          </cell>
          <cell r="AA117">
            <v>0</v>
          </cell>
        </row>
        <row r="118">
          <cell r="X118">
            <v>0</v>
          </cell>
          <cell r="Z118">
            <v>0</v>
          </cell>
          <cell r="AA118">
            <v>0</v>
          </cell>
        </row>
        <row r="119">
          <cell r="X119">
            <v>0</v>
          </cell>
          <cell r="Z119">
            <v>0</v>
          </cell>
          <cell r="AA119">
            <v>0</v>
          </cell>
        </row>
        <row r="120">
          <cell r="X120">
            <v>0</v>
          </cell>
          <cell r="Z120">
            <v>0</v>
          </cell>
          <cell r="AA120">
            <v>0</v>
          </cell>
        </row>
        <row r="121">
          <cell r="X121">
            <v>0</v>
          </cell>
          <cell r="Z121">
            <v>0</v>
          </cell>
          <cell r="AA121">
            <v>0</v>
          </cell>
        </row>
        <row r="122">
          <cell r="X122">
            <v>0</v>
          </cell>
          <cell r="Z122">
            <v>0</v>
          </cell>
          <cell r="AA122">
            <v>0</v>
          </cell>
        </row>
        <row r="123">
          <cell r="X123">
            <v>0</v>
          </cell>
          <cell r="Z123">
            <v>0</v>
          </cell>
          <cell r="AA123">
            <v>0</v>
          </cell>
        </row>
        <row r="124">
          <cell r="X124">
            <v>0</v>
          </cell>
          <cell r="Z124">
            <v>0</v>
          </cell>
          <cell r="AA124">
            <v>0</v>
          </cell>
        </row>
        <row r="125">
          <cell r="X125">
            <v>0</v>
          </cell>
          <cell r="Z125">
            <v>0</v>
          </cell>
          <cell r="AA125">
            <v>0</v>
          </cell>
        </row>
        <row r="126">
          <cell r="X126">
            <v>0</v>
          </cell>
          <cell r="Z126">
            <v>0</v>
          </cell>
          <cell r="AA126">
            <v>0</v>
          </cell>
        </row>
        <row r="127">
          <cell r="X127">
            <v>0</v>
          </cell>
          <cell r="Z127">
            <v>0</v>
          </cell>
          <cell r="AA127">
            <v>0</v>
          </cell>
        </row>
        <row r="128">
          <cell r="X128">
            <v>0</v>
          </cell>
          <cell r="Z128">
            <v>0</v>
          </cell>
          <cell r="AA128">
            <v>0</v>
          </cell>
        </row>
        <row r="129">
          <cell r="X129">
            <v>0</v>
          </cell>
          <cell r="Z129">
            <v>0</v>
          </cell>
          <cell r="AA129">
            <v>0</v>
          </cell>
        </row>
        <row r="130">
          <cell r="X130">
            <v>0</v>
          </cell>
          <cell r="Z130">
            <v>0</v>
          </cell>
          <cell r="AA130">
            <v>0</v>
          </cell>
        </row>
        <row r="131">
          <cell r="X131">
            <v>0</v>
          </cell>
          <cell r="Z131">
            <v>0</v>
          </cell>
          <cell r="AA131">
            <v>0</v>
          </cell>
        </row>
        <row r="132">
          <cell r="X132">
            <v>0</v>
          </cell>
          <cell r="Z132">
            <v>0</v>
          </cell>
          <cell r="AA132">
            <v>0</v>
          </cell>
        </row>
        <row r="133">
          <cell r="X133">
            <v>0</v>
          </cell>
          <cell r="Z133">
            <v>0</v>
          </cell>
          <cell r="AA133">
            <v>0</v>
          </cell>
        </row>
        <row r="134">
          <cell r="X134">
            <v>0</v>
          </cell>
          <cell r="Z134">
            <v>0</v>
          </cell>
          <cell r="AA134">
            <v>0</v>
          </cell>
        </row>
        <row r="135">
          <cell r="X135">
            <v>0</v>
          </cell>
          <cell r="Z135">
            <v>0</v>
          </cell>
          <cell r="AA135">
            <v>0</v>
          </cell>
        </row>
        <row r="136">
          <cell r="X136">
            <v>0</v>
          </cell>
          <cell r="Z136">
            <v>0</v>
          </cell>
          <cell r="AA136">
            <v>0</v>
          </cell>
        </row>
        <row r="137">
          <cell r="X137">
            <v>0</v>
          </cell>
          <cell r="Z137">
            <v>0</v>
          </cell>
          <cell r="AA137">
            <v>0</v>
          </cell>
        </row>
        <row r="138">
          <cell r="X138">
            <v>0</v>
          </cell>
          <cell r="Z138">
            <v>0</v>
          </cell>
          <cell r="AA138">
            <v>0</v>
          </cell>
        </row>
        <row r="139">
          <cell r="X139">
            <v>0</v>
          </cell>
          <cell r="Z139">
            <v>0</v>
          </cell>
          <cell r="AA139">
            <v>0</v>
          </cell>
        </row>
        <row r="140">
          <cell r="X140">
            <v>0</v>
          </cell>
          <cell r="Z140">
            <v>0</v>
          </cell>
          <cell r="AA140">
            <v>0</v>
          </cell>
        </row>
        <row r="141">
          <cell r="X141">
            <v>0</v>
          </cell>
          <cell r="Z141">
            <v>0</v>
          </cell>
          <cell r="AA141">
            <v>0</v>
          </cell>
        </row>
        <row r="142">
          <cell r="X142">
            <v>0</v>
          </cell>
          <cell r="Z142">
            <v>0</v>
          </cell>
          <cell r="AA142">
            <v>0</v>
          </cell>
        </row>
        <row r="143">
          <cell r="X143">
            <v>0</v>
          </cell>
          <cell r="Z143">
            <v>0</v>
          </cell>
          <cell r="AA143">
            <v>0</v>
          </cell>
        </row>
        <row r="144">
          <cell r="X144">
            <v>0</v>
          </cell>
          <cell r="Z144">
            <v>0</v>
          </cell>
          <cell r="AA144">
            <v>0</v>
          </cell>
        </row>
        <row r="145">
          <cell r="X145">
            <v>0</v>
          </cell>
          <cell r="Z145">
            <v>0</v>
          </cell>
          <cell r="AA145">
            <v>0</v>
          </cell>
        </row>
        <row r="146">
          <cell r="X146">
            <v>0</v>
          </cell>
          <cell r="Z146">
            <v>0</v>
          </cell>
          <cell r="AA146">
            <v>0</v>
          </cell>
        </row>
        <row r="147">
          <cell r="X147">
            <v>0</v>
          </cell>
          <cell r="Z147">
            <v>0</v>
          </cell>
          <cell r="AA147">
            <v>0</v>
          </cell>
        </row>
        <row r="148">
          <cell r="X148">
            <v>0</v>
          </cell>
          <cell r="Z148">
            <v>0</v>
          </cell>
          <cell r="AA148">
            <v>0</v>
          </cell>
        </row>
        <row r="149">
          <cell r="X149">
            <v>0</v>
          </cell>
          <cell r="Z149">
            <v>0</v>
          </cell>
          <cell r="AA149">
            <v>0</v>
          </cell>
        </row>
        <row r="150">
          <cell r="X150">
            <v>0</v>
          </cell>
          <cell r="Z150">
            <v>0</v>
          </cell>
          <cell r="AA150">
            <v>0</v>
          </cell>
        </row>
        <row r="151">
          <cell r="X151">
            <v>0</v>
          </cell>
          <cell r="Z151">
            <v>0</v>
          </cell>
          <cell r="AA151">
            <v>0</v>
          </cell>
        </row>
        <row r="152">
          <cell r="X152">
            <v>0</v>
          </cell>
          <cell r="Z152">
            <v>0</v>
          </cell>
          <cell r="AA152">
            <v>0</v>
          </cell>
        </row>
        <row r="153">
          <cell r="X153">
            <v>0</v>
          </cell>
          <cell r="Z153">
            <v>0</v>
          </cell>
          <cell r="AA153">
            <v>0</v>
          </cell>
        </row>
        <row r="154">
          <cell r="X154">
            <v>0</v>
          </cell>
          <cell r="Z154">
            <v>0</v>
          </cell>
          <cell r="AA154">
            <v>0</v>
          </cell>
        </row>
        <row r="155">
          <cell r="X155">
            <v>0</v>
          </cell>
          <cell r="Z155">
            <v>0</v>
          </cell>
          <cell r="AA155">
            <v>0</v>
          </cell>
        </row>
        <row r="156">
          <cell r="X156">
            <v>0</v>
          </cell>
          <cell r="Z156">
            <v>0</v>
          </cell>
          <cell r="AA156">
            <v>0</v>
          </cell>
        </row>
        <row r="157">
          <cell r="X157">
            <v>0</v>
          </cell>
          <cell r="Z157">
            <v>0</v>
          </cell>
          <cell r="AA157">
            <v>0</v>
          </cell>
        </row>
        <row r="158">
          <cell r="X158">
            <v>0</v>
          </cell>
          <cell r="Z158">
            <v>0</v>
          </cell>
          <cell r="AA158">
            <v>0</v>
          </cell>
        </row>
        <row r="159">
          <cell r="X159">
            <v>0</v>
          </cell>
          <cell r="Z159">
            <v>0</v>
          </cell>
          <cell r="AA159">
            <v>0</v>
          </cell>
        </row>
        <row r="160">
          <cell r="X160">
            <v>0</v>
          </cell>
          <cell r="Z160">
            <v>0</v>
          </cell>
          <cell r="AA160">
            <v>0</v>
          </cell>
        </row>
        <row r="161">
          <cell r="X161">
            <v>0</v>
          </cell>
          <cell r="Z161">
            <v>0</v>
          </cell>
          <cell r="AA161">
            <v>0</v>
          </cell>
        </row>
        <row r="162">
          <cell r="X162">
            <v>0</v>
          </cell>
          <cell r="Z162">
            <v>0</v>
          </cell>
          <cell r="AA162">
            <v>0</v>
          </cell>
        </row>
        <row r="163">
          <cell r="X163">
            <v>0</v>
          </cell>
          <cell r="Z163">
            <v>0</v>
          </cell>
          <cell r="AA163">
            <v>0</v>
          </cell>
        </row>
        <row r="164">
          <cell r="X164">
            <v>0</v>
          </cell>
          <cell r="Z164">
            <v>0</v>
          </cell>
          <cell r="AA164">
            <v>0</v>
          </cell>
        </row>
        <row r="165">
          <cell r="X165">
            <v>0</v>
          </cell>
          <cell r="Z165">
            <v>0</v>
          </cell>
          <cell r="AA165">
            <v>0</v>
          </cell>
        </row>
        <row r="166">
          <cell r="X166">
            <v>0</v>
          </cell>
          <cell r="Z166">
            <v>0</v>
          </cell>
          <cell r="AA166">
            <v>0</v>
          </cell>
        </row>
        <row r="167">
          <cell r="X167">
            <v>0</v>
          </cell>
          <cell r="Z167">
            <v>0</v>
          </cell>
          <cell r="AA167">
            <v>0</v>
          </cell>
        </row>
        <row r="168">
          <cell r="X168">
            <v>0</v>
          </cell>
          <cell r="Z168">
            <v>0</v>
          </cell>
          <cell r="AA168">
            <v>0</v>
          </cell>
        </row>
        <row r="169">
          <cell r="X169">
            <v>0</v>
          </cell>
          <cell r="Z169">
            <v>0</v>
          </cell>
          <cell r="AA169">
            <v>0</v>
          </cell>
        </row>
        <row r="170">
          <cell r="X170">
            <v>0</v>
          </cell>
          <cell r="Z170">
            <v>0</v>
          </cell>
          <cell r="AA170">
            <v>0</v>
          </cell>
        </row>
        <row r="171">
          <cell r="X171">
            <v>0</v>
          </cell>
          <cell r="Z171">
            <v>0</v>
          </cell>
          <cell r="AA171">
            <v>0</v>
          </cell>
        </row>
        <row r="172">
          <cell r="X172">
            <v>0</v>
          </cell>
          <cell r="Z172">
            <v>0</v>
          </cell>
          <cell r="AA172">
            <v>0</v>
          </cell>
        </row>
        <row r="173">
          <cell r="X173">
            <v>0</v>
          </cell>
          <cell r="Z173">
            <v>0</v>
          </cell>
          <cell r="AA173">
            <v>0</v>
          </cell>
        </row>
        <row r="174">
          <cell r="X174">
            <v>0</v>
          </cell>
          <cell r="Z174">
            <v>0</v>
          </cell>
          <cell r="AA174">
            <v>0</v>
          </cell>
        </row>
        <row r="175">
          <cell r="X175">
            <v>0</v>
          </cell>
          <cell r="Z175">
            <v>0</v>
          </cell>
          <cell r="AA175">
            <v>0</v>
          </cell>
        </row>
        <row r="176">
          <cell r="X176">
            <v>0</v>
          </cell>
          <cell r="Z176">
            <v>0</v>
          </cell>
          <cell r="AA176">
            <v>0</v>
          </cell>
        </row>
        <row r="177">
          <cell r="X177">
            <v>0</v>
          </cell>
          <cell r="Z177">
            <v>0</v>
          </cell>
          <cell r="AA177">
            <v>0</v>
          </cell>
        </row>
        <row r="178">
          <cell r="X178">
            <v>0</v>
          </cell>
          <cell r="Z178">
            <v>0</v>
          </cell>
          <cell r="AA178">
            <v>0</v>
          </cell>
        </row>
        <row r="179">
          <cell r="X179">
            <v>0</v>
          </cell>
          <cell r="Z179">
            <v>0</v>
          </cell>
          <cell r="AA179">
            <v>0</v>
          </cell>
        </row>
        <row r="180">
          <cell r="X180">
            <v>0</v>
          </cell>
          <cell r="Z180">
            <v>0</v>
          </cell>
          <cell r="AA180">
            <v>0</v>
          </cell>
        </row>
        <row r="181">
          <cell r="X181">
            <v>0</v>
          </cell>
          <cell r="Z181">
            <v>0</v>
          </cell>
          <cell r="AA181">
            <v>0</v>
          </cell>
        </row>
        <row r="182">
          <cell r="X182">
            <v>0</v>
          </cell>
          <cell r="Z182">
            <v>0</v>
          </cell>
          <cell r="AA182">
            <v>0</v>
          </cell>
        </row>
        <row r="183">
          <cell r="X183">
            <v>0</v>
          </cell>
          <cell r="Z183">
            <v>0</v>
          </cell>
          <cell r="AA183">
            <v>0</v>
          </cell>
        </row>
        <row r="184">
          <cell r="X184">
            <v>0</v>
          </cell>
          <cell r="Z184">
            <v>0</v>
          </cell>
          <cell r="AA184">
            <v>0</v>
          </cell>
        </row>
        <row r="185">
          <cell r="X185">
            <v>0</v>
          </cell>
          <cell r="Z185">
            <v>0</v>
          </cell>
          <cell r="AA185">
            <v>0</v>
          </cell>
        </row>
        <row r="186">
          <cell r="X186">
            <v>0</v>
          </cell>
          <cell r="Z186">
            <v>0</v>
          </cell>
          <cell r="AA186">
            <v>0</v>
          </cell>
        </row>
        <row r="187">
          <cell r="X187">
            <v>0</v>
          </cell>
          <cell r="Z187">
            <v>0</v>
          </cell>
          <cell r="AA187">
            <v>0</v>
          </cell>
        </row>
        <row r="188">
          <cell r="X188">
            <v>0</v>
          </cell>
          <cell r="Z188">
            <v>0</v>
          </cell>
          <cell r="AA188">
            <v>0</v>
          </cell>
        </row>
        <row r="189">
          <cell r="X189">
            <v>0</v>
          </cell>
          <cell r="Z189">
            <v>0</v>
          </cell>
          <cell r="AA189">
            <v>0</v>
          </cell>
        </row>
        <row r="190">
          <cell r="X190">
            <v>0</v>
          </cell>
          <cell r="Z190">
            <v>0</v>
          </cell>
          <cell r="AA190">
            <v>0</v>
          </cell>
        </row>
        <row r="191">
          <cell r="X191">
            <v>0</v>
          </cell>
          <cell r="Z191">
            <v>0</v>
          </cell>
          <cell r="AA191">
            <v>0</v>
          </cell>
        </row>
        <row r="192">
          <cell r="X192">
            <v>0</v>
          </cell>
          <cell r="Z192">
            <v>0</v>
          </cell>
          <cell r="AA192">
            <v>0</v>
          </cell>
        </row>
        <row r="193">
          <cell r="X193">
            <v>0</v>
          </cell>
          <cell r="Z193">
            <v>0</v>
          </cell>
          <cell r="AA193">
            <v>0</v>
          </cell>
        </row>
        <row r="194">
          <cell r="X194">
            <v>0</v>
          </cell>
          <cell r="Z194">
            <v>0</v>
          </cell>
          <cell r="AA194">
            <v>0</v>
          </cell>
        </row>
        <row r="195">
          <cell r="X195">
            <v>0</v>
          </cell>
          <cell r="Z195">
            <v>0</v>
          </cell>
          <cell r="AA195">
            <v>0</v>
          </cell>
        </row>
        <row r="196">
          <cell r="X196">
            <v>0</v>
          </cell>
          <cell r="Z196">
            <v>0</v>
          </cell>
          <cell r="AA196">
            <v>0</v>
          </cell>
        </row>
        <row r="197">
          <cell r="X197">
            <v>0</v>
          </cell>
          <cell r="Z197">
            <v>0</v>
          </cell>
          <cell r="AA197">
            <v>0</v>
          </cell>
        </row>
        <row r="198">
          <cell r="X198">
            <v>0</v>
          </cell>
          <cell r="Z198">
            <v>0</v>
          </cell>
          <cell r="AA198">
            <v>0</v>
          </cell>
        </row>
        <row r="199">
          <cell r="X199">
            <v>0</v>
          </cell>
          <cell r="Z199">
            <v>0</v>
          </cell>
          <cell r="AA199">
            <v>0</v>
          </cell>
        </row>
        <row r="200">
          <cell r="X200">
            <v>0</v>
          </cell>
          <cell r="Z200">
            <v>0</v>
          </cell>
          <cell r="AA200">
            <v>0</v>
          </cell>
        </row>
        <row r="201">
          <cell r="X201">
            <v>0</v>
          </cell>
          <cell r="Z201">
            <v>0</v>
          </cell>
          <cell r="AA201">
            <v>0</v>
          </cell>
        </row>
        <row r="202">
          <cell r="X202">
            <v>0</v>
          </cell>
          <cell r="Z202">
            <v>0</v>
          </cell>
          <cell r="AA202">
            <v>0</v>
          </cell>
        </row>
        <row r="203">
          <cell r="X203">
            <v>0</v>
          </cell>
          <cell r="Z203">
            <v>0</v>
          </cell>
          <cell r="AA203">
            <v>0</v>
          </cell>
        </row>
        <row r="204">
          <cell r="X204">
            <v>0</v>
          </cell>
          <cell r="Z204">
            <v>0</v>
          </cell>
          <cell r="AA204">
            <v>0</v>
          </cell>
        </row>
        <row r="205">
          <cell r="X205">
            <v>0</v>
          </cell>
          <cell r="Z205">
            <v>0</v>
          </cell>
          <cell r="AA205">
            <v>0</v>
          </cell>
        </row>
        <row r="206">
          <cell r="X206">
            <v>0</v>
          </cell>
          <cell r="Z206">
            <v>0</v>
          </cell>
          <cell r="AA206">
            <v>0</v>
          </cell>
        </row>
        <row r="207">
          <cell r="X207">
            <v>0</v>
          </cell>
          <cell r="Z207">
            <v>0</v>
          </cell>
          <cell r="AA207">
            <v>0</v>
          </cell>
        </row>
        <row r="208">
          <cell r="X208">
            <v>0</v>
          </cell>
          <cell r="Z208">
            <v>0</v>
          </cell>
          <cell r="AA208">
            <v>0</v>
          </cell>
        </row>
        <row r="209">
          <cell r="X209">
            <v>0</v>
          </cell>
          <cell r="Z209">
            <v>0</v>
          </cell>
          <cell r="AA209">
            <v>0</v>
          </cell>
        </row>
        <row r="210">
          <cell r="X210">
            <v>0</v>
          </cell>
          <cell r="Z210">
            <v>0</v>
          </cell>
          <cell r="AA210">
            <v>0</v>
          </cell>
        </row>
        <row r="211">
          <cell r="X211">
            <v>0</v>
          </cell>
          <cell r="Z211">
            <v>0</v>
          </cell>
          <cell r="AA211">
            <v>0</v>
          </cell>
        </row>
        <row r="212">
          <cell r="X212">
            <v>0</v>
          </cell>
          <cell r="Z212">
            <v>0</v>
          </cell>
          <cell r="AA212">
            <v>0</v>
          </cell>
        </row>
        <row r="213">
          <cell r="X213">
            <v>0</v>
          </cell>
          <cell r="Z213">
            <v>0</v>
          </cell>
          <cell r="AA213">
            <v>0</v>
          </cell>
        </row>
        <row r="214">
          <cell r="X214">
            <v>0</v>
          </cell>
          <cell r="Z214">
            <v>0</v>
          </cell>
          <cell r="AA214">
            <v>0</v>
          </cell>
        </row>
        <row r="215">
          <cell r="X215">
            <v>0</v>
          </cell>
          <cell r="Z215">
            <v>0</v>
          </cell>
          <cell r="AA215">
            <v>0</v>
          </cell>
        </row>
        <row r="216">
          <cell r="X216">
            <v>0</v>
          </cell>
          <cell r="Z216">
            <v>0</v>
          </cell>
          <cell r="AA216">
            <v>0</v>
          </cell>
        </row>
        <row r="217">
          <cell r="X217">
            <v>0</v>
          </cell>
          <cell r="Z217">
            <v>0</v>
          </cell>
          <cell r="AA217">
            <v>0</v>
          </cell>
        </row>
        <row r="218">
          <cell r="X218">
            <v>0</v>
          </cell>
          <cell r="Z218">
            <v>0</v>
          </cell>
          <cell r="AA218">
            <v>0</v>
          </cell>
        </row>
        <row r="219">
          <cell r="X219">
            <v>0</v>
          </cell>
          <cell r="Z219">
            <v>0</v>
          </cell>
          <cell r="AA219">
            <v>0</v>
          </cell>
        </row>
        <row r="220">
          <cell r="X220">
            <v>0</v>
          </cell>
          <cell r="Z220">
            <v>0</v>
          </cell>
          <cell r="AA220">
            <v>0</v>
          </cell>
        </row>
        <row r="221">
          <cell r="X221">
            <v>0</v>
          </cell>
          <cell r="Z221">
            <v>0</v>
          </cell>
          <cell r="AA221">
            <v>0</v>
          </cell>
        </row>
        <row r="222">
          <cell r="X222">
            <v>0</v>
          </cell>
          <cell r="Z222">
            <v>0</v>
          </cell>
          <cell r="AA222">
            <v>0</v>
          </cell>
        </row>
        <row r="223">
          <cell r="X223">
            <v>0</v>
          </cell>
          <cell r="Z223">
            <v>0</v>
          </cell>
          <cell r="AA223">
            <v>0</v>
          </cell>
        </row>
        <row r="224">
          <cell r="X224">
            <v>0</v>
          </cell>
          <cell r="Z224">
            <v>0</v>
          </cell>
          <cell r="AA224">
            <v>0</v>
          </cell>
        </row>
        <row r="225">
          <cell r="X225">
            <v>0</v>
          </cell>
          <cell r="Z225">
            <v>0</v>
          </cell>
          <cell r="AA225">
            <v>0</v>
          </cell>
        </row>
        <row r="226">
          <cell r="X226">
            <v>0</v>
          </cell>
          <cell r="Z226">
            <v>0</v>
          </cell>
          <cell r="AA226">
            <v>0</v>
          </cell>
        </row>
        <row r="227">
          <cell r="X227">
            <v>0</v>
          </cell>
          <cell r="Z227">
            <v>0</v>
          </cell>
          <cell r="AA227">
            <v>0</v>
          </cell>
        </row>
        <row r="228">
          <cell r="X228">
            <v>0</v>
          </cell>
          <cell r="Z228">
            <v>0</v>
          </cell>
          <cell r="AA228">
            <v>0</v>
          </cell>
        </row>
        <row r="229">
          <cell r="X229">
            <v>0</v>
          </cell>
          <cell r="Z229">
            <v>0</v>
          </cell>
          <cell r="AA229">
            <v>0</v>
          </cell>
        </row>
        <row r="230">
          <cell r="X230">
            <v>0</v>
          </cell>
          <cell r="Z230">
            <v>0</v>
          </cell>
          <cell r="AA230">
            <v>0</v>
          </cell>
        </row>
        <row r="231">
          <cell r="X231">
            <v>0</v>
          </cell>
          <cell r="Z231">
            <v>0</v>
          </cell>
          <cell r="AA231">
            <v>0</v>
          </cell>
        </row>
        <row r="232">
          <cell r="X232">
            <v>0</v>
          </cell>
          <cell r="Z232">
            <v>0</v>
          </cell>
          <cell r="AA232">
            <v>0</v>
          </cell>
        </row>
        <row r="233">
          <cell r="X233">
            <v>0</v>
          </cell>
          <cell r="Z233">
            <v>0</v>
          </cell>
          <cell r="AA233">
            <v>0</v>
          </cell>
        </row>
        <row r="234">
          <cell r="X234">
            <v>0</v>
          </cell>
          <cell r="Z234">
            <v>0</v>
          </cell>
          <cell r="AA234">
            <v>0</v>
          </cell>
        </row>
        <row r="235">
          <cell r="X235">
            <v>0</v>
          </cell>
          <cell r="Z235">
            <v>0</v>
          </cell>
          <cell r="AA235">
            <v>0</v>
          </cell>
        </row>
        <row r="236">
          <cell r="X236">
            <v>0</v>
          </cell>
          <cell r="Z236">
            <v>0</v>
          </cell>
          <cell r="AA236">
            <v>0</v>
          </cell>
        </row>
        <row r="237">
          <cell r="X237">
            <v>0</v>
          </cell>
          <cell r="Z237">
            <v>0</v>
          </cell>
          <cell r="AA237">
            <v>0</v>
          </cell>
        </row>
        <row r="238">
          <cell r="X238">
            <v>0</v>
          </cell>
          <cell r="Z238">
            <v>0</v>
          </cell>
          <cell r="AA238">
            <v>0</v>
          </cell>
        </row>
        <row r="239">
          <cell r="X239">
            <v>0</v>
          </cell>
          <cell r="Z239">
            <v>0</v>
          </cell>
          <cell r="AA239">
            <v>0</v>
          </cell>
        </row>
        <row r="240">
          <cell r="X240">
            <v>0</v>
          </cell>
          <cell r="Z240">
            <v>0</v>
          </cell>
          <cell r="AA240">
            <v>0</v>
          </cell>
        </row>
        <row r="241">
          <cell r="X241">
            <v>0</v>
          </cell>
          <cell r="Z241">
            <v>0</v>
          </cell>
          <cell r="AA241">
            <v>0</v>
          </cell>
        </row>
        <row r="242">
          <cell r="X242">
            <v>0</v>
          </cell>
          <cell r="Z242">
            <v>0</v>
          </cell>
          <cell r="AA242">
            <v>0</v>
          </cell>
        </row>
        <row r="243">
          <cell r="X243">
            <v>0</v>
          </cell>
          <cell r="Z243">
            <v>0</v>
          </cell>
          <cell r="AA243">
            <v>0</v>
          </cell>
        </row>
        <row r="244">
          <cell r="X244">
            <v>0</v>
          </cell>
          <cell r="Z244">
            <v>0</v>
          </cell>
          <cell r="AA244">
            <v>0</v>
          </cell>
        </row>
        <row r="245">
          <cell r="X245">
            <v>0</v>
          </cell>
          <cell r="Z245">
            <v>0</v>
          </cell>
          <cell r="AA245">
            <v>0</v>
          </cell>
        </row>
        <row r="246">
          <cell r="X246">
            <v>0</v>
          </cell>
          <cell r="Z246">
            <v>0</v>
          </cell>
          <cell r="AA246">
            <v>0</v>
          </cell>
        </row>
        <row r="247">
          <cell r="X247">
            <v>0</v>
          </cell>
          <cell r="Z247">
            <v>0</v>
          </cell>
          <cell r="AA247">
            <v>0</v>
          </cell>
        </row>
        <row r="248">
          <cell r="X248">
            <v>0</v>
          </cell>
          <cell r="Z248">
            <v>0</v>
          </cell>
          <cell r="AA248">
            <v>0</v>
          </cell>
        </row>
        <row r="249">
          <cell r="X249">
            <v>0</v>
          </cell>
          <cell r="Z249">
            <v>0</v>
          </cell>
          <cell r="AA249">
            <v>0</v>
          </cell>
        </row>
        <row r="250">
          <cell r="X250">
            <v>0</v>
          </cell>
          <cell r="Z250">
            <v>0</v>
          </cell>
          <cell r="AA250">
            <v>0</v>
          </cell>
        </row>
        <row r="251">
          <cell r="X251">
            <v>0</v>
          </cell>
          <cell r="Z251">
            <v>0</v>
          </cell>
          <cell r="AA251">
            <v>0</v>
          </cell>
        </row>
        <row r="252">
          <cell r="X252">
            <v>0</v>
          </cell>
          <cell r="Z252">
            <v>0</v>
          </cell>
          <cell r="AA252">
            <v>0</v>
          </cell>
        </row>
        <row r="253">
          <cell r="X253">
            <v>0</v>
          </cell>
          <cell r="Z253">
            <v>0</v>
          </cell>
          <cell r="AA253">
            <v>0</v>
          </cell>
        </row>
        <row r="254">
          <cell r="X254">
            <v>0</v>
          </cell>
          <cell r="Z254">
            <v>0</v>
          </cell>
          <cell r="AA254">
            <v>0</v>
          </cell>
        </row>
        <row r="255">
          <cell r="X255">
            <v>0</v>
          </cell>
          <cell r="Z255">
            <v>0</v>
          </cell>
          <cell r="AA255">
            <v>0</v>
          </cell>
        </row>
        <row r="256">
          <cell r="X256">
            <v>0</v>
          </cell>
          <cell r="Z256">
            <v>0</v>
          </cell>
          <cell r="AA256">
            <v>0</v>
          </cell>
        </row>
        <row r="257">
          <cell r="X257">
            <v>0</v>
          </cell>
          <cell r="Z257">
            <v>0</v>
          </cell>
          <cell r="AA257">
            <v>0</v>
          </cell>
        </row>
        <row r="258">
          <cell r="X258">
            <v>0</v>
          </cell>
          <cell r="Z258">
            <v>0</v>
          </cell>
          <cell r="AA258">
            <v>0</v>
          </cell>
        </row>
        <row r="259">
          <cell r="X259">
            <v>0</v>
          </cell>
          <cell r="Z259">
            <v>0</v>
          </cell>
          <cell r="AA259">
            <v>0</v>
          </cell>
        </row>
        <row r="260">
          <cell r="X260">
            <v>0</v>
          </cell>
          <cell r="Z260">
            <v>0</v>
          </cell>
          <cell r="AA260">
            <v>0</v>
          </cell>
        </row>
        <row r="261">
          <cell r="X261">
            <v>0</v>
          </cell>
          <cell r="Z261">
            <v>0</v>
          </cell>
          <cell r="AA261">
            <v>0</v>
          </cell>
        </row>
        <row r="262">
          <cell r="X262">
            <v>0</v>
          </cell>
          <cell r="Z262">
            <v>0</v>
          </cell>
          <cell r="AA262">
            <v>0</v>
          </cell>
        </row>
        <row r="263">
          <cell r="X263">
            <v>0</v>
          </cell>
          <cell r="Z263">
            <v>0</v>
          </cell>
          <cell r="AA263">
            <v>0</v>
          </cell>
        </row>
        <row r="264">
          <cell r="X264">
            <v>0</v>
          </cell>
          <cell r="Z264">
            <v>0</v>
          </cell>
          <cell r="AA264">
            <v>0</v>
          </cell>
        </row>
        <row r="265">
          <cell r="X265">
            <v>0</v>
          </cell>
          <cell r="Z265">
            <v>0</v>
          </cell>
          <cell r="AA265">
            <v>0</v>
          </cell>
        </row>
        <row r="266">
          <cell r="X266">
            <v>0</v>
          </cell>
          <cell r="Z266">
            <v>0</v>
          </cell>
          <cell r="AA266">
            <v>0</v>
          </cell>
        </row>
        <row r="267">
          <cell r="X267">
            <v>0</v>
          </cell>
          <cell r="Z267">
            <v>0</v>
          </cell>
          <cell r="AA267">
            <v>0</v>
          </cell>
        </row>
        <row r="268">
          <cell r="X268">
            <v>0</v>
          </cell>
          <cell r="Z268">
            <v>0</v>
          </cell>
          <cell r="AA268">
            <v>0</v>
          </cell>
        </row>
        <row r="269">
          <cell r="X269">
            <v>0</v>
          </cell>
          <cell r="Z269">
            <v>0</v>
          </cell>
          <cell r="AA269">
            <v>0</v>
          </cell>
        </row>
        <row r="270">
          <cell r="X270">
            <v>0</v>
          </cell>
          <cell r="Z270">
            <v>0</v>
          </cell>
          <cell r="AA270">
            <v>0</v>
          </cell>
        </row>
        <row r="271">
          <cell r="X271">
            <v>0</v>
          </cell>
          <cell r="Z271">
            <v>0</v>
          </cell>
          <cell r="AA271">
            <v>0</v>
          </cell>
        </row>
        <row r="272">
          <cell r="X272">
            <v>0</v>
          </cell>
          <cell r="Z272">
            <v>0</v>
          </cell>
          <cell r="AA272">
            <v>0</v>
          </cell>
        </row>
        <row r="273">
          <cell r="X273">
            <v>0</v>
          </cell>
          <cell r="Z273">
            <v>0</v>
          </cell>
          <cell r="AA273">
            <v>0</v>
          </cell>
        </row>
        <row r="274">
          <cell r="X274">
            <v>0</v>
          </cell>
          <cell r="Z274">
            <v>0</v>
          </cell>
          <cell r="AA274">
            <v>0</v>
          </cell>
        </row>
        <row r="275">
          <cell r="X275">
            <v>0</v>
          </cell>
          <cell r="Z275">
            <v>0</v>
          </cell>
          <cell r="AA275">
            <v>0</v>
          </cell>
        </row>
        <row r="276">
          <cell r="X276">
            <v>0</v>
          </cell>
          <cell r="Z276">
            <v>0</v>
          </cell>
          <cell r="AA276">
            <v>0</v>
          </cell>
        </row>
        <row r="277">
          <cell r="X277">
            <v>0</v>
          </cell>
          <cell r="Z277">
            <v>0</v>
          </cell>
          <cell r="AA277">
            <v>0</v>
          </cell>
        </row>
        <row r="278">
          <cell r="X278">
            <v>0</v>
          </cell>
          <cell r="Z278">
            <v>0</v>
          </cell>
          <cell r="AA278">
            <v>0</v>
          </cell>
        </row>
        <row r="279">
          <cell r="X279">
            <v>0</v>
          </cell>
          <cell r="Z279">
            <v>0</v>
          </cell>
          <cell r="AA279">
            <v>0</v>
          </cell>
        </row>
        <row r="280">
          <cell r="X280">
            <v>0</v>
          </cell>
          <cell r="Z280">
            <v>0</v>
          </cell>
          <cell r="AA280">
            <v>0</v>
          </cell>
        </row>
        <row r="281">
          <cell r="X281">
            <v>0</v>
          </cell>
          <cell r="Z281">
            <v>0</v>
          </cell>
          <cell r="AA281">
            <v>0</v>
          </cell>
        </row>
        <row r="282">
          <cell r="X282">
            <v>0</v>
          </cell>
          <cell r="Z282">
            <v>0</v>
          </cell>
          <cell r="AA282">
            <v>0</v>
          </cell>
        </row>
        <row r="283">
          <cell r="X283">
            <v>0</v>
          </cell>
          <cell r="Z283">
            <v>0</v>
          </cell>
          <cell r="AA283">
            <v>0</v>
          </cell>
        </row>
        <row r="284">
          <cell r="X284">
            <v>0</v>
          </cell>
          <cell r="Z284">
            <v>0</v>
          </cell>
          <cell r="AA284">
            <v>0</v>
          </cell>
        </row>
        <row r="285">
          <cell r="X285">
            <v>0</v>
          </cell>
          <cell r="Z285">
            <v>0</v>
          </cell>
          <cell r="AA285">
            <v>0</v>
          </cell>
        </row>
        <row r="286">
          <cell r="X286">
            <v>0</v>
          </cell>
          <cell r="Z286">
            <v>0</v>
          </cell>
          <cell r="AA286">
            <v>0</v>
          </cell>
        </row>
        <row r="287">
          <cell r="X287">
            <v>0</v>
          </cell>
          <cell r="Z287">
            <v>0</v>
          </cell>
          <cell r="AA287">
            <v>0</v>
          </cell>
        </row>
        <row r="288">
          <cell r="X288">
            <v>0</v>
          </cell>
          <cell r="Z288">
            <v>0</v>
          </cell>
          <cell r="AA288">
            <v>0</v>
          </cell>
        </row>
        <row r="289">
          <cell r="X289">
            <v>0</v>
          </cell>
          <cell r="Z289">
            <v>0</v>
          </cell>
          <cell r="AA289">
            <v>0</v>
          </cell>
        </row>
        <row r="290">
          <cell r="X290">
            <v>0</v>
          </cell>
          <cell r="Z290">
            <v>0</v>
          </cell>
          <cell r="AA290">
            <v>0</v>
          </cell>
        </row>
        <row r="291">
          <cell r="X291">
            <v>0</v>
          </cell>
          <cell r="Z291">
            <v>0</v>
          </cell>
          <cell r="AA291">
            <v>0</v>
          </cell>
        </row>
        <row r="292">
          <cell r="X292">
            <v>0</v>
          </cell>
          <cell r="Z292">
            <v>0</v>
          </cell>
          <cell r="AA292">
            <v>0</v>
          </cell>
        </row>
        <row r="293">
          <cell r="X293">
            <v>0</v>
          </cell>
          <cell r="Z293">
            <v>0</v>
          </cell>
          <cell r="AA293">
            <v>0</v>
          </cell>
        </row>
        <row r="294">
          <cell r="X294">
            <v>0</v>
          </cell>
          <cell r="Z294">
            <v>0</v>
          </cell>
          <cell r="AA294">
            <v>0</v>
          </cell>
        </row>
        <row r="295">
          <cell r="X295">
            <v>0</v>
          </cell>
          <cell r="Z295">
            <v>0</v>
          </cell>
          <cell r="AA295">
            <v>0</v>
          </cell>
        </row>
        <row r="296">
          <cell r="X296">
            <v>0</v>
          </cell>
          <cell r="Z296">
            <v>0</v>
          </cell>
          <cell r="AA296">
            <v>0</v>
          </cell>
        </row>
        <row r="297">
          <cell r="X297">
            <v>0</v>
          </cell>
          <cell r="Z297">
            <v>0</v>
          </cell>
          <cell r="AA297">
            <v>0</v>
          </cell>
        </row>
        <row r="298">
          <cell r="X298">
            <v>0</v>
          </cell>
          <cell r="Z298">
            <v>0</v>
          </cell>
          <cell r="AA298">
            <v>0</v>
          </cell>
        </row>
        <row r="299">
          <cell r="X299">
            <v>0</v>
          </cell>
          <cell r="Z299">
            <v>0</v>
          </cell>
          <cell r="AA299">
            <v>0</v>
          </cell>
        </row>
        <row r="300">
          <cell r="X300">
            <v>0</v>
          </cell>
          <cell r="Z300">
            <v>0</v>
          </cell>
          <cell r="AA300">
            <v>0</v>
          </cell>
        </row>
        <row r="301">
          <cell r="X301">
            <v>0</v>
          </cell>
          <cell r="Z301">
            <v>0</v>
          </cell>
          <cell r="AA301">
            <v>0</v>
          </cell>
        </row>
        <row r="302">
          <cell r="X302">
            <v>0</v>
          </cell>
          <cell r="Z302">
            <v>0</v>
          </cell>
          <cell r="AA302">
            <v>0</v>
          </cell>
        </row>
        <row r="303">
          <cell r="X303">
            <v>0</v>
          </cell>
          <cell r="Z303">
            <v>0</v>
          </cell>
          <cell r="AA303">
            <v>0</v>
          </cell>
        </row>
        <row r="304">
          <cell r="X304">
            <v>0</v>
          </cell>
          <cell r="Z304">
            <v>0</v>
          </cell>
          <cell r="AA304">
            <v>0</v>
          </cell>
        </row>
        <row r="305">
          <cell r="X305">
            <v>0</v>
          </cell>
          <cell r="Z305">
            <v>0</v>
          </cell>
          <cell r="AA305">
            <v>0</v>
          </cell>
        </row>
        <row r="306">
          <cell r="X306">
            <v>0</v>
          </cell>
          <cell r="Z306">
            <v>0</v>
          </cell>
          <cell r="AA306">
            <v>0</v>
          </cell>
        </row>
        <row r="307">
          <cell r="X307">
            <v>0</v>
          </cell>
          <cell r="Z307">
            <v>0</v>
          </cell>
          <cell r="AA307">
            <v>0</v>
          </cell>
        </row>
        <row r="308">
          <cell r="X308">
            <v>0</v>
          </cell>
          <cell r="Z308">
            <v>0</v>
          </cell>
          <cell r="AA308">
            <v>0</v>
          </cell>
        </row>
        <row r="309">
          <cell r="X309">
            <v>0</v>
          </cell>
          <cell r="Z309">
            <v>0</v>
          </cell>
          <cell r="AA309">
            <v>0</v>
          </cell>
        </row>
        <row r="310">
          <cell r="X310">
            <v>0</v>
          </cell>
          <cell r="Z310">
            <v>0</v>
          </cell>
          <cell r="AA310">
            <v>0</v>
          </cell>
        </row>
        <row r="311">
          <cell r="X311">
            <v>0</v>
          </cell>
          <cell r="Z311">
            <v>0</v>
          </cell>
          <cell r="AA311">
            <v>0</v>
          </cell>
        </row>
        <row r="312">
          <cell r="X312">
            <v>0</v>
          </cell>
          <cell r="Z312">
            <v>0</v>
          </cell>
          <cell r="AA312">
            <v>0</v>
          </cell>
        </row>
        <row r="313">
          <cell r="X313">
            <v>0</v>
          </cell>
          <cell r="Z313">
            <v>0</v>
          </cell>
          <cell r="AA313">
            <v>0</v>
          </cell>
        </row>
        <row r="314">
          <cell r="X314">
            <v>0</v>
          </cell>
          <cell r="Z314">
            <v>0</v>
          </cell>
          <cell r="AA314">
            <v>0</v>
          </cell>
        </row>
        <row r="315">
          <cell r="X315">
            <v>0</v>
          </cell>
          <cell r="Z315">
            <v>0</v>
          </cell>
          <cell r="AA315">
            <v>0</v>
          </cell>
        </row>
        <row r="316">
          <cell r="X316">
            <v>0</v>
          </cell>
          <cell r="Z316">
            <v>0</v>
          </cell>
          <cell r="AA316">
            <v>0</v>
          </cell>
        </row>
        <row r="317">
          <cell r="X317">
            <v>0</v>
          </cell>
          <cell r="Z317">
            <v>0</v>
          </cell>
          <cell r="AA317">
            <v>0</v>
          </cell>
        </row>
        <row r="318">
          <cell r="X318">
            <v>0</v>
          </cell>
          <cell r="Z318">
            <v>0</v>
          </cell>
          <cell r="AA318">
            <v>0</v>
          </cell>
        </row>
        <row r="319">
          <cell r="X319">
            <v>0</v>
          </cell>
          <cell r="Z319">
            <v>0</v>
          </cell>
          <cell r="AA319">
            <v>0</v>
          </cell>
        </row>
        <row r="320">
          <cell r="X320">
            <v>0</v>
          </cell>
          <cell r="Z320">
            <v>0</v>
          </cell>
          <cell r="AA320">
            <v>0</v>
          </cell>
        </row>
        <row r="321">
          <cell r="X321">
            <v>0</v>
          </cell>
          <cell r="Z321">
            <v>0</v>
          </cell>
          <cell r="AA321">
            <v>0</v>
          </cell>
        </row>
        <row r="322">
          <cell r="X322">
            <v>0</v>
          </cell>
          <cell r="Z322">
            <v>0</v>
          </cell>
          <cell r="AA322">
            <v>0</v>
          </cell>
        </row>
        <row r="323">
          <cell r="X323">
            <v>0</v>
          </cell>
          <cell r="Z323">
            <v>0</v>
          </cell>
          <cell r="AA323">
            <v>0</v>
          </cell>
        </row>
        <row r="324">
          <cell r="X324">
            <v>0</v>
          </cell>
          <cell r="Z324">
            <v>0</v>
          </cell>
          <cell r="AA324">
            <v>0</v>
          </cell>
        </row>
        <row r="325">
          <cell r="X325">
            <v>0</v>
          </cell>
          <cell r="Z325">
            <v>0</v>
          </cell>
          <cell r="AA325">
            <v>0</v>
          </cell>
        </row>
        <row r="326">
          <cell r="X326">
            <v>0</v>
          </cell>
          <cell r="Z326">
            <v>0</v>
          </cell>
          <cell r="AA326">
            <v>0</v>
          </cell>
        </row>
        <row r="327">
          <cell r="X327">
            <v>0</v>
          </cell>
          <cell r="Z327">
            <v>0</v>
          </cell>
          <cell r="AA327">
            <v>0</v>
          </cell>
        </row>
        <row r="328">
          <cell r="X328">
            <v>0</v>
          </cell>
          <cell r="Z328">
            <v>0</v>
          </cell>
          <cell r="AA328">
            <v>0</v>
          </cell>
        </row>
        <row r="329">
          <cell r="X329">
            <v>0</v>
          </cell>
          <cell r="Z329">
            <v>0</v>
          </cell>
          <cell r="AA329">
            <v>0</v>
          </cell>
        </row>
        <row r="330">
          <cell r="X330">
            <v>0</v>
          </cell>
          <cell r="Z330">
            <v>0</v>
          </cell>
          <cell r="AA330">
            <v>0</v>
          </cell>
        </row>
        <row r="331">
          <cell r="X331">
            <v>0</v>
          </cell>
          <cell r="Z331">
            <v>0</v>
          </cell>
          <cell r="AA331">
            <v>0</v>
          </cell>
        </row>
        <row r="332">
          <cell r="X332">
            <v>0</v>
          </cell>
          <cell r="Z332">
            <v>0</v>
          </cell>
          <cell r="AA332">
            <v>0</v>
          </cell>
        </row>
        <row r="333">
          <cell r="X333">
            <v>0</v>
          </cell>
          <cell r="Z333">
            <v>0</v>
          </cell>
          <cell r="AA333">
            <v>0</v>
          </cell>
        </row>
        <row r="334">
          <cell r="X334">
            <v>0</v>
          </cell>
          <cell r="Z334">
            <v>0</v>
          </cell>
          <cell r="AA334">
            <v>0</v>
          </cell>
        </row>
        <row r="335">
          <cell r="X335">
            <v>0</v>
          </cell>
          <cell r="Z335">
            <v>0</v>
          </cell>
          <cell r="AA335">
            <v>0</v>
          </cell>
        </row>
        <row r="336">
          <cell r="X336">
            <v>0</v>
          </cell>
          <cell r="Z336">
            <v>0</v>
          </cell>
          <cell r="AA336">
            <v>0</v>
          </cell>
        </row>
        <row r="337">
          <cell r="X337">
            <v>0</v>
          </cell>
          <cell r="Z337">
            <v>0</v>
          </cell>
          <cell r="AA337">
            <v>0</v>
          </cell>
        </row>
        <row r="338">
          <cell r="X338">
            <v>0</v>
          </cell>
          <cell r="Z338">
            <v>0</v>
          </cell>
          <cell r="AA338">
            <v>0</v>
          </cell>
        </row>
        <row r="339">
          <cell r="X339">
            <v>0</v>
          </cell>
          <cell r="Z339">
            <v>0</v>
          </cell>
          <cell r="AA339">
            <v>0</v>
          </cell>
        </row>
        <row r="340">
          <cell r="X340">
            <v>0</v>
          </cell>
          <cell r="Z340">
            <v>0</v>
          </cell>
          <cell r="AA340">
            <v>0</v>
          </cell>
        </row>
        <row r="341">
          <cell r="X341">
            <v>0</v>
          </cell>
          <cell r="Z341">
            <v>0</v>
          </cell>
          <cell r="AA341">
            <v>0</v>
          </cell>
        </row>
        <row r="342">
          <cell r="X342">
            <v>0</v>
          </cell>
          <cell r="Z342">
            <v>0</v>
          </cell>
          <cell r="AA342">
            <v>0</v>
          </cell>
        </row>
        <row r="343">
          <cell r="X343">
            <v>0</v>
          </cell>
          <cell r="Z343">
            <v>0</v>
          </cell>
          <cell r="AA343">
            <v>0</v>
          </cell>
        </row>
        <row r="344">
          <cell r="X344">
            <v>0</v>
          </cell>
          <cell r="Z344">
            <v>0</v>
          </cell>
          <cell r="AA344">
            <v>0</v>
          </cell>
        </row>
        <row r="345">
          <cell r="X345">
            <v>0</v>
          </cell>
          <cell r="Z345">
            <v>0</v>
          </cell>
          <cell r="AA345">
            <v>0</v>
          </cell>
        </row>
        <row r="346">
          <cell r="X346">
            <v>0</v>
          </cell>
          <cell r="Z346">
            <v>0</v>
          </cell>
          <cell r="AA346">
            <v>0</v>
          </cell>
        </row>
        <row r="347">
          <cell r="X347">
            <v>0</v>
          </cell>
          <cell r="Z347">
            <v>0</v>
          </cell>
          <cell r="AA347">
            <v>0</v>
          </cell>
        </row>
        <row r="348">
          <cell r="X348">
            <v>0</v>
          </cell>
          <cell r="Z348">
            <v>0</v>
          </cell>
          <cell r="AA348">
            <v>0</v>
          </cell>
        </row>
        <row r="349">
          <cell r="X349">
            <v>0</v>
          </cell>
          <cell r="Z349">
            <v>0</v>
          </cell>
          <cell r="AA349">
            <v>0</v>
          </cell>
        </row>
        <row r="350">
          <cell r="X350">
            <v>0</v>
          </cell>
          <cell r="Z350">
            <v>0</v>
          </cell>
          <cell r="AA350">
            <v>0</v>
          </cell>
        </row>
        <row r="351">
          <cell r="X351">
            <v>0</v>
          </cell>
          <cell r="Z351">
            <v>0</v>
          </cell>
          <cell r="AA351">
            <v>0</v>
          </cell>
        </row>
        <row r="352">
          <cell r="X352">
            <v>0</v>
          </cell>
          <cell r="Z352">
            <v>0</v>
          </cell>
          <cell r="AA352">
            <v>0</v>
          </cell>
        </row>
        <row r="353">
          <cell r="X353">
            <v>0</v>
          </cell>
          <cell r="Z353">
            <v>0</v>
          </cell>
          <cell r="AA353">
            <v>0</v>
          </cell>
        </row>
        <row r="354">
          <cell r="X354">
            <v>0</v>
          </cell>
          <cell r="Z354">
            <v>0</v>
          </cell>
          <cell r="AA354">
            <v>0</v>
          </cell>
        </row>
        <row r="355">
          <cell r="X355">
            <v>0</v>
          </cell>
          <cell r="Z355">
            <v>0</v>
          </cell>
          <cell r="AA355">
            <v>0</v>
          </cell>
        </row>
        <row r="356">
          <cell r="X356">
            <v>0</v>
          </cell>
          <cell r="Z356">
            <v>0</v>
          </cell>
          <cell r="AA356">
            <v>0</v>
          </cell>
        </row>
        <row r="357">
          <cell r="X357">
            <v>0</v>
          </cell>
          <cell r="Z357">
            <v>0</v>
          </cell>
          <cell r="AA357">
            <v>0</v>
          </cell>
        </row>
        <row r="358">
          <cell r="X358">
            <v>0</v>
          </cell>
          <cell r="Z358">
            <v>0</v>
          </cell>
          <cell r="AA358">
            <v>0</v>
          </cell>
        </row>
        <row r="359">
          <cell r="X359">
            <v>0</v>
          </cell>
          <cell r="Z359">
            <v>0</v>
          </cell>
          <cell r="AA359">
            <v>0</v>
          </cell>
        </row>
        <row r="360">
          <cell r="X360">
            <v>0</v>
          </cell>
          <cell r="Z360">
            <v>0</v>
          </cell>
          <cell r="AA360">
            <v>0</v>
          </cell>
        </row>
        <row r="361">
          <cell r="X361">
            <v>0</v>
          </cell>
          <cell r="Z361">
            <v>0</v>
          </cell>
          <cell r="AA361">
            <v>0</v>
          </cell>
        </row>
        <row r="362">
          <cell r="X362">
            <v>0</v>
          </cell>
          <cell r="Z362">
            <v>0</v>
          </cell>
          <cell r="AA362">
            <v>0</v>
          </cell>
        </row>
        <row r="363">
          <cell r="X363">
            <v>0</v>
          </cell>
          <cell r="Z363">
            <v>0</v>
          </cell>
          <cell r="AA363">
            <v>0</v>
          </cell>
        </row>
        <row r="364">
          <cell r="X364">
            <v>0</v>
          </cell>
          <cell r="Z364">
            <v>0</v>
          </cell>
          <cell r="AA364">
            <v>0</v>
          </cell>
        </row>
        <row r="365">
          <cell r="X365">
            <v>0</v>
          </cell>
          <cell r="Z365">
            <v>0</v>
          </cell>
          <cell r="AA365">
            <v>0</v>
          </cell>
        </row>
        <row r="366">
          <cell r="X366">
            <v>0</v>
          </cell>
          <cell r="Z366">
            <v>0</v>
          </cell>
          <cell r="AA366">
            <v>0</v>
          </cell>
        </row>
        <row r="367">
          <cell r="X367">
            <v>0</v>
          </cell>
          <cell r="Z367">
            <v>0</v>
          </cell>
          <cell r="AA367">
            <v>0</v>
          </cell>
        </row>
        <row r="368">
          <cell r="X368">
            <v>0</v>
          </cell>
          <cell r="Z368">
            <v>0</v>
          </cell>
          <cell r="AA368">
            <v>0</v>
          </cell>
        </row>
      </sheetData>
      <sheetData sheetId="5"/>
      <sheetData sheetId="6"/>
      <sheetData sheetId="7">
        <row r="10">
          <cell r="G10">
            <v>2</v>
          </cell>
        </row>
      </sheetData>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1"/>
      <sheetName val="12.2"/>
      <sheetName val="12.3"/>
      <sheetName val="12.4"/>
      <sheetName val="12.5"/>
      <sheetName val="12.6"/>
      <sheetName val="12.7"/>
      <sheetName val="12.8"/>
      <sheetName val="12.9"/>
      <sheetName val="12.10"/>
      <sheetName val="12.11"/>
      <sheetName val="12.12"/>
      <sheetName val="12.13"/>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DM"/>
      <sheetName val="ATERRO 1"/>
      <sheetName val="ATERRO 2"/>
      <sheetName val="ATERRO 2 DR"/>
      <sheetName val="ATERRO 3"/>
      <sheetName val="ATERRO 3 DR"/>
      <sheetName val="ATERRO 4"/>
      <sheetName val="CAMINHO SERV."/>
      <sheetName val="600 FoFo TERRA"/>
      <sheetName val="600 FoFo ASFALTO"/>
      <sheetName val="300 FoFo TERRA"/>
      <sheetName val="300 FoFo ASFALTO"/>
      <sheetName val="TRV AÉREA 600"/>
      <sheetName val="BLOCOS ANCORAGEM"/>
      <sheetName val="BLOCOS TRAVESSIAS"/>
      <sheetName val="ENVELOP. DE REDE"/>
      <sheetName val="CX DESC. E VENTOSA"/>
      <sheetName val="BUEIRO Ø 1.500 "/>
      <sheetName val="GALERIA CELULAR"/>
      <sheetName val="TRAVESSIA BUEIRO"/>
      <sheetName val="BOOSTER"/>
      <sheetName val="CAPTAÇÃO CIVIL"/>
      <sheetName val="TAU"/>
      <sheetName val="CHAMINÉ"/>
      <sheetName val="ELEV. COMPERJ"/>
      <sheetName val="CX DISTRIBUIÇÃO"/>
      <sheetName val="TANQUE CONTATO"/>
      <sheetName val="SISTEMA RECIRC."/>
      <sheetName val="SISTEMA LODO"/>
      <sheetName val="SISTEMA CLORO"/>
      <sheetName val="MOD. TRATAMENTO"/>
      <sheetName val="URBANIZ.ETA"/>
      <sheetName val="HISTOGRAMA"/>
      <sheetName val="COMPT IND"/>
      <sheetName val="PASSARELLI IND"/>
      <sheetName val="FORNECEDORES"/>
      <sheetName val="CRON. CONS."/>
      <sheetName val="EQUIPMT."/>
      <sheetName val="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
      <sheetName val="Levant"/>
      <sheetName val="Fundação"/>
      <sheetName val="Levant CAT"/>
      <sheetName val="Levant (2)"/>
      <sheetName val="Revitaliz CAT"/>
      <sheetName val="Cronograma"/>
      <sheetName val="Elet-Banh"/>
      <sheetName val="Hidrosan Banh"/>
      <sheetName val="Inc Banh"/>
      <sheetName val="Hidrosan CAT"/>
      <sheetName val="Crono Pl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QCI"/>
      <sheetName val="BDI"/>
      <sheetName val="Composições"/>
      <sheetName val="Cotações"/>
      <sheetName val="Preços"/>
    </sheetNames>
    <sheetDataSet>
      <sheetData sheetId="0"/>
      <sheetData sheetId="1"/>
      <sheetData sheetId="2">
        <row r="12">
          <cell r="B12" t="str">
            <v>Busca</v>
          </cell>
          <cell r="N12" t="str">
            <v>Investimento (R$)</v>
          </cell>
        </row>
        <row r="13">
          <cell r="B13" t="str">
            <v>Automático</v>
          </cell>
          <cell r="N13">
            <v>1448293.9700000009</v>
          </cell>
          <cell r="Q13">
            <v>0</v>
          </cell>
        </row>
        <row r="14">
          <cell r="B14" t="str">
            <v>TR$</v>
          </cell>
          <cell r="N14">
            <v>1448293.9700000009</v>
          </cell>
          <cell r="Q14">
            <v>0</v>
          </cell>
        </row>
      </sheetData>
      <sheetData sheetId="3"/>
      <sheetData sheetId="4"/>
      <sheetData sheetId="5">
        <row r="6">
          <cell r="A6" t="str">
            <v>ÍNDICE</v>
          </cell>
        </row>
        <row r="8">
          <cell r="A8" t="str">
            <v>EMPRESAS</v>
          </cell>
        </row>
        <row r="22">
          <cell r="G22">
            <v>0</v>
          </cell>
        </row>
      </sheetData>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showZeros="0" view="pageBreakPreview" zoomScale="55" zoomScaleNormal="100" zoomScaleSheetLayoutView="55" zoomScalePageLayoutView="55" workbookViewId="0">
      <selection activeCell="J47" sqref="J47"/>
    </sheetView>
  </sheetViews>
  <sheetFormatPr defaultColWidth="9.140625" defaultRowHeight="0" customHeight="1" zeroHeight="1" x14ac:dyDescent="0.25"/>
  <cols>
    <col min="1" max="1" width="12.42578125" style="154" customWidth="1"/>
    <col min="2" max="2" width="20" style="153" customWidth="1"/>
    <col min="3" max="3" width="16.140625" style="154" customWidth="1"/>
    <col min="4" max="4" width="133.5703125" style="184" customWidth="1"/>
    <col min="5" max="5" width="14.5703125" style="153" customWidth="1"/>
    <col min="6" max="6" width="16.28515625" style="152" customWidth="1"/>
    <col min="7" max="7" width="20.7109375" style="161" customWidth="1"/>
    <col min="8" max="8" width="22.140625" style="161" customWidth="1"/>
    <col min="9" max="9" width="23.140625" style="153" customWidth="1"/>
    <col min="10" max="10" width="30.42578125" style="153" customWidth="1"/>
    <col min="11" max="13" width="9.140625" style="148"/>
    <col min="14" max="14" width="22.140625" style="148" customWidth="1"/>
    <col min="15" max="16384" width="9.140625" style="148"/>
  </cols>
  <sheetData>
    <row r="1" spans="1:12" ht="87.75" customHeight="1" thickBot="1" x14ac:dyDescent="0.3">
      <c r="A1" s="198" t="s">
        <v>43462</v>
      </c>
      <c r="B1" s="199"/>
      <c r="C1" s="199"/>
      <c r="D1" s="199"/>
      <c r="E1" s="199"/>
      <c r="F1" s="200"/>
      <c r="G1" s="201"/>
      <c r="H1" s="202"/>
      <c r="I1" s="202"/>
      <c r="J1" s="203"/>
    </row>
    <row r="2" spans="1:12" ht="30.75" customHeight="1" x14ac:dyDescent="0.25">
      <c r="A2" s="206" t="s">
        <v>43466</v>
      </c>
      <c r="B2" s="207"/>
      <c r="C2" s="207"/>
      <c r="D2" s="207"/>
      <c r="E2" s="207"/>
      <c r="F2" s="208"/>
      <c r="G2" s="167"/>
      <c r="H2" s="168"/>
      <c r="I2" s="204" t="s">
        <v>34</v>
      </c>
      <c r="J2" s="205"/>
    </row>
    <row r="3" spans="1:12" ht="60" customHeight="1" x14ac:dyDescent="0.25">
      <c r="A3" s="209" t="s">
        <v>43576</v>
      </c>
      <c r="B3" s="210"/>
      <c r="C3" s="213" t="s">
        <v>43575</v>
      </c>
      <c r="D3" s="213"/>
      <c r="E3" s="213"/>
      <c r="F3" s="214"/>
      <c r="G3" s="169" t="s">
        <v>14</v>
      </c>
      <c r="H3" s="170">
        <v>0.3</v>
      </c>
      <c r="I3" s="217" t="s">
        <v>43588</v>
      </c>
      <c r="J3" s="218"/>
    </row>
    <row r="4" spans="1:12" ht="36.75" customHeight="1" thickBot="1" x14ac:dyDescent="0.3">
      <c r="A4" s="211"/>
      <c r="B4" s="212"/>
      <c r="C4" s="215"/>
      <c r="D4" s="215"/>
      <c r="E4" s="215"/>
      <c r="F4" s="216"/>
      <c r="G4" s="171" t="s">
        <v>43467</v>
      </c>
      <c r="H4" s="172" t="s">
        <v>43468</v>
      </c>
      <c r="I4" s="219"/>
      <c r="J4" s="220"/>
    </row>
    <row r="5" spans="1:12" ht="18.75" customHeight="1" thickBot="1" x14ac:dyDescent="0.3">
      <c r="A5" s="175"/>
      <c r="B5" s="149"/>
      <c r="C5" s="150"/>
      <c r="D5" s="182"/>
      <c r="E5" s="149"/>
      <c r="F5" s="173"/>
      <c r="G5" s="160"/>
      <c r="H5" s="160"/>
      <c r="I5" s="149"/>
      <c r="J5" s="162"/>
    </row>
    <row r="6" spans="1:12" s="151" customFormat="1" ht="38.25" customHeight="1" thickBot="1" x14ac:dyDescent="0.3">
      <c r="A6" s="163" t="s">
        <v>13</v>
      </c>
      <c r="B6" s="164" t="s">
        <v>12</v>
      </c>
      <c r="C6" s="163" t="s">
        <v>0</v>
      </c>
      <c r="D6" s="183" t="s">
        <v>1</v>
      </c>
      <c r="E6" s="164" t="s">
        <v>41</v>
      </c>
      <c r="F6" s="174" t="s">
        <v>40</v>
      </c>
      <c r="G6" s="165" t="s">
        <v>36</v>
      </c>
      <c r="H6" s="165" t="s">
        <v>37</v>
      </c>
      <c r="I6" s="165" t="s">
        <v>38</v>
      </c>
      <c r="J6" s="165" t="s">
        <v>39</v>
      </c>
    </row>
    <row r="7" spans="1:12" ht="60" customHeight="1" x14ac:dyDescent="0.25">
      <c r="A7" s="176">
        <v>1</v>
      </c>
      <c r="B7" s="177"/>
      <c r="C7" s="178" t="s">
        <v>210</v>
      </c>
      <c r="D7" s="179" t="s">
        <v>899</v>
      </c>
      <c r="E7" s="179" t="s">
        <v>210</v>
      </c>
      <c r="F7" s="180"/>
      <c r="G7" s="179">
        <v>0</v>
      </c>
      <c r="H7" s="179"/>
      <c r="I7" s="179"/>
      <c r="J7" s="181">
        <f>SUBTOTAL(9,J8:J47)</f>
        <v>9837882.4800000004</v>
      </c>
    </row>
    <row r="8" spans="1:12" ht="60" customHeight="1" x14ac:dyDescent="0.25">
      <c r="A8" s="185" t="s">
        <v>37453</v>
      </c>
      <c r="B8" s="186" t="s">
        <v>43527</v>
      </c>
      <c r="C8" s="186" t="s">
        <v>43581</v>
      </c>
      <c r="D8" s="187" t="s">
        <v>43582</v>
      </c>
      <c r="E8" s="188" t="s">
        <v>43472</v>
      </c>
      <c r="F8" s="188">
        <v>2</v>
      </c>
      <c r="G8" s="189">
        <v>1224.69</v>
      </c>
      <c r="H8" s="189">
        <f t="shared" ref="H8:H10" si="0">ROUND(F8*G8,2)</f>
        <v>2449.38</v>
      </c>
      <c r="I8" s="189">
        <f>ROUND(G8*1.3,2)</f>
        <v>1592.1</v>
      </c>
      <c r="J8" s="190">
        <f>ROUND(I8*F8,2)</f>
        <v>3184.2</v>
      </c>
    </row>
    <row r="9" spans="1:12" ht="49.15" customHeight="1" x14ac:dyDescent="0.25">
      <c r="A9" s="185" t="s">
        <v>43471</v>
      </c>
      <c r="B9" s="186" t="s">
        <v>43583</v>
      </c>
      <c r="C9" s="186">
        <v>93572</v>
      </c>
      <c r="D9" s="187" t="s">
        <v>20478</v>
      </c>
      <c r="E9" s="188" t="s">
        <v>7151</v>
      </c>
      <c r="F9" s="188">
        <v>12</v>
      </c>
      <c r="G9" s="189">
        <v>7129.8</v>
      </c>
      <c r="H9" s="189">
        <f t="shared" si="0"/>
        <v>85557.6</v>
      </c>
      <c r="I9" s="189">
        <f t="shared" ref="I9:I46" si="1">ROUND(G9*1.3,2)</f>
        <v>9268.74</v>
      </c>
      <c r="J9" s="190">
        <f t="shared" ref="J9:J47" si="2">ROUND(I9*F9,2)</f>
        <v>111224.88</v>
      </c>
    </row>
    <row r="10" spans="1:12" ht="42" customHeight="1" x14ac:dyDescent="0.25">
      <c r="A10" s="185" t="s">
        <v>43469</v>
      </c>
      <c r="B10" s="186" t="s">
        <v>43583</v>
      </c>
      <c r="C10" s="186">
        <v>100305</v>
      </c>
      <c r="D10" s="187" t="s">
        <v>43584</v>
      </c>
      <c r="E10" s="188" t="s">
        <v>15</v>
      </c>
      <c r="F10" s="188">
        <f>2*30*12</f>
        <v>720</v>
      </c>
      <c r="G10" s="189">
        <v>90.63</v>
      </c>
      <c r="H10" s="189">
        <f t="shared" si="0"/>
        <v>65253.599999999999</v>
      </c>
      <c r="I10" s="189">
        <f t="shared" si="1"/>
        <v>117.82</v>
      </c>
      <c r="J10" s="190">
        <f t="shared" si="2"/>
        <v>84830.399999999994</v>
      </c>
      <c r="L10" s="148">
        <f>792/22/12</f>
        <v>3</v>
      </c>
    </row>
    <row r="11" spans="1:12" ht="60" customHeight="1" x14ac:dyDescent="0.25">
      <c r="A11" s="185" t="s">
        <v>43470</v>
      </c>
      <c r="B11" s="186" t="s">
        <v>43527</v>
      </c>
      <c r="C11" s="186" t="s">
        <v>43474</v>
      </c>
      <c r="D11" s="187" t="s">
        <v>43475</v>
      </c>
      <c r="E11" s="188" t="s">
        <v>43472</v>
      </c>
      <c r="F11" s="188">
        <v>100</v>
      </c>
      <c r="G11" s="189">
        <v>1500.81</v>
      </c>
      <c r="H11" s="189">
        <f t="shared" ref="H11:H15" si="3">ROUND(F11*G11,2)</f>
        <v>150081</v>
      </c>
      <c r="I11" s="189">
        <f t="shared" si="1"/>
        <v>1951.05</v>
      </c>
      <c r="J11" s="190">
        <f t="shared" si="2"/>
        <v>195105</v>
      </c>
    </row>
    <row r="12" spans="1:12" ht="60" customHeight="1" x14ac:dyDescent="0.25">
      <c r="A12" s="185" t="s">
        <v>43528</v>
      </c>
      <c r="B12" s="186" t="s">
        <v>43527</v>
      </c>
      <c r="C12" s="186" t="s">
        <v>43476</v>
      </c>
      <c r="D12" s="187" t="s">
        <v>43477</v>
      </c>
      <c r="E12" s="188" t="s">
        <v>43473</v>
      </c>
      <c r="F12" s="188">
        <v>100</v>
      </c>
      <c r="G12" s="189">
        <v>1369.42</v>
      </c>
      <c r="H12" s="189">
        <f t="shared" si="3"/>
        <v>136942</v>
      </c>
      <c r="I12" s="189">
        <f t="shared" si="1"/>
        <v>1780.25</v>
      </c>
      <c r="J12" s="190">
        <f t="shared" si="2"/>
        <v>178025</v>
      </c>
    </row>
    <row r="13" spans="1:12" ht="60" customHeight="1" x14ac:dyDescent="0.25">
      <c r="A13" s="185" t="s">
        <v>43529</v>
      </c>
      <c r="B13" s="186" t="s">
        <v>43527</v>
      </c>
      <c r="C13" s="186" t="s">
        <v>43478</v>
      </c>
      <c r="D13" s="187" t="s">
        <v>43479</v>
      </c>
      <c r="E13" s="188" t="s">
        <v>43472</v>
      </c>
      <c r="F13" s="188">
        <v>200</v>
      </c>
      <c r="G13" s="189">
        <v>387.22</v>
      </c>
      <c r="H13" s="189">
        <f t="shared" si="3"/>
        <v>77444</v>
      </c>
      <c r="I13" s="189">
        <f t="shared" si="1"/>
        <v>503.39</v>
      </c>
      <c r="J13" s="190">
        <f t="shared" si="2"/>
        <v>100678</v>
      </c>
    </row>
    <row r="14" spans="1:12" ht="60" customHeight="1" x14ac:dyDescent="0.25">
      <c r="A14" s="185" t="s">
        <v>43530</v>
      </c>
      <c r="B14" s="186" t="s">
        <v>43527</v>
      </c>
      <c r="C14" s="186" t="s">
        <v>43480</v>
      </c>
      <c r="D14" s="187" t="s">
        <v>43481</v>
      </c>
      <c r="E14" s="188" t="s">
        <v>43472</v>
      </c>
      <c r="F14" s="188">
        <v>800</v>
      </c>
      <c r="G14" s="189">
        <v>1058.08</v>
      </c>
      <c r="H14" s="189">
        <f t="shared" si="3"/>
        <v>846464</v>
      </c>
      <c r="I14" s="189">
        <f t="shared" si="1"/>
        <v>1375.5</v>
      </c>
      <c r="J14" s="190">
        <f t="shared" si="2"/>
        <v>1100400</v>
      </c>
    </row>
    <row r="15" spans="1:12" ht="60" customHeight="1" x14ac:dyDescent="0.25">
      <c r="A15" s="185" t="s">
        <v>43531</v>
      </c>
      <c r="B15" s="186" t="s">
        <v>43527</v>
      </c>
      <c r="C15" s="186" t="s">
        <v>43482</v>
      </c>
      <c r="D15" s="187" t="s">
        <v>43483</v>
      </c>
      <c r="E15" s="188" t="s">
        <v>43472</v>
      </c>
      <c r="F15" s="188">
        <v>600</v>
      </c>
      <c r="G15" s="189">
        <v>1800.49</v>
      </c>
      <c r="H15" s="189">
        <f t="shared" si="3"/>
        <v>1080294</v>
      </c>
      <c r="I15" s="189">
        <f t="shared" si="1"/>
        <v>2340.64</v>
      </c>
      <c r="J15" s="190">
        <f t="shared" si="2"/>
        <v>1404384</v>
      </c>
    </row>
    <row r="16" spans="1:12" ht="60" customHeight="1" x14ac:dyDescent="0.25">
      <c r="A16" s="185" t="s">
        <v>43532</v>
      </c>
      <c r="B16" s="186" t="s">
        <v>43527</v>
      </c>
      <c r="C16" s="186" t="s">
        <v>43484</v>
      </c>
      <c r="D16" s="187" t="s">
        <v>43485</v>
      </c>
      <c r="E16" s="188" t="s">
        <v>43472</v>
      </c>
      <c r="F16" s="188">
        <v>100</v>
      </c>
      <c r="G16" s="189">
        <v>2820.43</v>
      </c>
      <c r="H16" s="189">
        <f t="shared" ref="H16:H27" si="4">ROUND(F16*G16,2)</f>
        <v>282043</v>
      </c>
      <c r="I16" s="189">
        <f t="shared" si="1"/>
        <v>3666.56</v>
      </c>
      <c r="J16" s="190">
        <f t="shared" si="2"/>
        <v>366656</v>
      </c>
    </row>
    <row r="17" spans="1:10" ht="60" customHeight="1" x14ac:dyDescent="0.25">
      <c r="A17" s="185" t="s">
        <v>43533</v>
      </c>
      <c r="B17" s="186" t="s">
        <v>43527</v>
      </c>
      <c r="C17" s="186" t="s">
        <v>43486</v>
      </c>
      <c r="D17" s="187" t="s">
        <v>43487</v>
      </c>
      <c r="E17" s="188" t="s">
        <v>43473</v>
      </c>
      <c r="F17" s="188">
        <v>200</v>
      </c>
      <c r="G17" s="189">
        <v>261.5</v>
      </c>
      <c r="H17" s="189">
        <f t="shared" ref="H17:H20" si="5">ROUND(F17*G17,2)</f>
        <v>52300</v>
      </c>
      <c r="I17" s="189">
        <f t="shared" si="1"/>
        <v>339.95</v>
      </c>
      <c r="J17" s="190">
        <f t="shared" si="2"/>
        <v>67990</v>
      </c>
    </row>
    <row r="18" spans="1:10" ht="60" customHeight="1" x14ac:dyDescent="0.25">
      <c r="A18" s="185" t="s">
        <v>43534</v>
      </c>
      <c r="B18" s="186" t="s">
        <v>43527</v>
      </c>
      <c r="C18" s="186" t="s">
        <v>43488</v>
      </c>
      <c r="D18" s="187" t="s">
        <v>43489</v>
      </c>
      <c r="E18" s="188" t="s">
        <v>43473</v>
      </c>
      <c r="F18" s="188">
        <v>800</v>
      </c>
      <c r="G18" s="189">
        <v>465.67</v>
      </c>
      <c r="H18" s="189">
        <f t="shared" si="5"/>
        <v>372536</v>
      </c>
      <c r="I18" s="189">
        <f t="shared" si="1"/>
        <v>605.37</v>
      </c>
      <c r="J18" s="190">
        <f t="shared" si="2"/>
        <v>484296</v>
      </c>
    </row>
    <row r="19" spans="1:10" ht="60" customHeight="1" x14ac:dyDescent="0.25">
      <c r="A19" s="185" t="s">
        <v>43535</v>
      </c>
      <c r="B19" s="186" t="s">
        <v>43527</v>
      </c>
      <c r="C19" s="186" t="s">
        <v>43490</v>
      </c>
      <c r="D19" s="187" t="s">
        <v>43491</v>
      </c>
      <c r="E19" s="188" t="s">
        <v>43473</v>
      </c>
      <c r="F19" s="188">
        <v>600</v>
      </c>
      <c r="G19" s="189">
        <v>747.67</v>
      </c>
      <c r="H19" s="189">
        <f t="shared" si="5"/>
        <v>448602</v>
      </c>
      <c r="I19" s="189">
        <f t="shared" si="1"/>
        <v>971.97</v>
      </c>
      <c r="J19" s="190">
        <f t="shared" si="2"/>
        <v>583182</v>
      </c>
    </row>
    <row r="20" spans="1:10" ht="60" customHeight="1" x14ac:dyDescent="0.25">
      <c r="A20" s="185" t="s">
        <v>43536</v>
      </c>
      <c r="B20" s="186" t="s">
        <v>43527</v>
      </c>
      <c r="C20" s="186" t="s">
        <v>43492</v>
      </c>
      <c r="D20" s="187" t="s">
        <v>43493</v>
      </c>
      <c r="E20" s="188" t="s">
        <v>43473</v>
      </c>
      <c r="F20" s="188">
        <v>100</v>
      </c>
      <c r="G20" s="189">
        <v>1000.72</v>
      </c>
      <c r="H20" s="189">
        <f t="shared" si="5"/>
        <v>100072</v>
      </c>
      <c r="I20" s="189">
        <f t="shared" si="1"/>
        <v>1300.94</v>
      </c>
      <c r="J20" s="190">
        <f t="shared" si="2"/>
        <v>130094</v>
      </c>
    </row>
    <row r="21" spans="1:10" ht="60" customHeight="1" x14ac:dyDescent="0.25">
      <c r="A21" s="185" t="s">
        <v>43537</v>
      </c>
      <c r="B21" s="186" t="s">
        <v>43527</v>
      </c>
      <c r="C21" s="186" t="s">
        <v>43494</v>
      </c>
      <c r="D21" s="187" t="s">
        <v>43495</v>
      </c>
      <c r="E21" s="188" t="s">
        <v>43496</v>
      </c>
      <c r="F21" s="188">
        <v>200</v>
      </c>
      <c r="G21" s="189">
        <v>70.7</v>
      </c>
      <c r="H21" s="189">
        <f t="shared" si="4"/>
        <v>14140</v>
      </c>
      <c r="I21" s="189">
        <f t="shared" si="1"/>
        <v>91.91</v>
      </c>
      <c r="J21" s="190">
        <f t="shared" si="2"/>
        <v>18382</v>
      </c>
    </row>
    <row r="22" spans="1:10" ht="60" customHeight="1" x14ac:dyDescent="0.25">
      <c r="A22" s="185" t="s">
        <v>43538</v>
      </c>
      <c r="B22" s="186" t="s">
        <v>43527</v>
      </c>
      <c r="C22" s="186" t="s">
        <v>43497</v>
      </c>
      <c r="D22" s="187" t="s">
        <v>43498</v>
      </c>
      <c r="E22" s="188" t="s">
        <v>43496</v>
      </c>
      <c r="F22" s="188">
        <v>200</v>
      </c>
      <c r="G22" s="189">
        <v>99.59</v>
      </c>
      <c r="H22" s="189">
        <f t="shared" si="4"/>
        <v>19918</v>
      </c>
      <c r="I22" s="189">
        <f t="shared" si="1"/>
        <v>129.47</v>
      </c>
      <c r="J22" s="190">
        <f t="shared" si="2"/>
        <v>25894</v>
      </c>
    </row>
    <row r="23" spans="1:10" ht="60" customHeight="1" x14ac:dyDescent="0.25">
      <c r="A23" s="185" t="s">
        <v>43539</v>
      </c>
      <c r="B23" s="186" t="s">
        <v>43527</v>
      </c>
      <c r="C23" s="186" t="s">
        <v>43499</v>
      </c>
      <c r="D23" s="187" t="s">
        <v>43500</v>
      </c>
      <c r="E23" s="188" t="s">
        <v>43496</v>
      </c>
      <c r="F23" s="188">
        <v>200</v>
      </c>
      <c r="G23" s="189">
        <v>122.66</v>
      </c>
      <c r="H23" s="189">
        <f t="shared" si="4"/>
        <v>24532</v>
      </c>
      <c r="I23" s="189">
        <f t="shared" si="1"/>
        <v>159.46</v>
      </c>
      <c r="J23" s="190">
        <f t="shared" si="2"/>
        <v>31892</v>
      </c>
    </row>
    <row r="24" spans="1:10" ht="60" customHeight="1" x14ac:dyDescent="0.25">
      <c r="A24" s="185" t="s">
        <v>43540</v>
      </c>
      <c r="B24" s="186" t="s">
        <v>43527</v>
      </c>
      <c r="C24" s="186" t="s">
        <v>43501</v>
      </c>
      <c r="D24" s="187" t="s">
        <v>43502</v>
      </c>
      <c r="E24" s="188" t="s">
        <v>43496</v>
      </c>
      <c r="F24" s="188">
        <v>200</v>
      </c>
      <c r="G24" s="189">
        <v>109.16</v>
      </c>
      <c r="H24" s="189">
        <f t="shared" si="4"/>
        <v>21832</v>
      </c>
      <c r="I24" s="189">
        <f t="shared" si="1"/>
        <v>141.91</v>
      </c>
      <c r="J24" s="190">
        <f t="shared" si="2"/>
        <v>28382</v>
      </c>
    </row>
    <row r="25" spans="1:10" ht="60" customHeight="1" x14ac:dyDescent="0.25">
      <c r="A25" s="185" t="s">
        <v>43541</v>
      </c>
      <c r="B25" s="186" t="s">
        <v>43527</v>
      </c>
      <c r="C25" s="186" t="s">
        <v>43503</v>
      </c>
      <c r="D25" s="187" t="s">
        <v>43504</v>
      </c>
      <c r="E25" s="188" t="s">
        <v>43473</v>
      </c>
      <c r="F25" s="188">
        <v>1000</v>
      </c>
      <c r="G25" s="189">
        <v>14.18</v>
      </c>
      <c r="H25" s="189">
        <f t="shared" si="4"/>
        <v>14180</v>
      </c>
      <c r="I25" s="189">
        <f t="shared" si="1"/>
        <v>18.43</v>
      </c>
      <c r="J25" s="190">
        <f t="shared" si="2"/>
        <v>18430</v>
      </c>
    </row>
    <row r="26" spans="1:10" ht="60" customHeight="1" x14ac:dyDescent="0.25">
      <c r="A26" s="185" t="s">
        <v>43542</v>
      </c>
      <c r="B26" s="186" t="s">
        <v>43527</v>
      </c>
      <c r="C26" s="186" t="s">
        <v>43505</v>
      </c>
      <c r="D26" s="187" t="s">
        <v>43506</v>
      </c>
      <c r="E26" s="188" t="s">
        <v>43473</v>
      </c>
      <c r="F26" s="188">
        <v>1000</v>
      </c>
      <c r="G26" s="189">
        <v>15.3</v>
      </c>
      <c r="H26" s="189">
        <f t="shared" si="4"/>
        <v>15300</v>
      </c>
      <c r="I26" s="189">
        <f t="shared" si="1"/>
        <v>19.89</v>
      </c>
      <c r="J26" s="190">
        <f t="shared" si="2"/>
        <v>19890</v>
      </c>
    </row>
    <row r="27" spans="1:10" ht="60" customHeight="1" x14ac:dyDescent="0.25">
      <c r="A27" s="185" t="s">
        <v>43543</v>
      </c>
      <c r="B27" s="186" t="s">
        <v>43527</v>
      </c>
      <c r="C27" s="186" t="s">
        <v>43507</v>
      </c>
      <c r="D27" s="187" t="s">
        <v>43508</v>
      </c>
      <c r="E27" s="188" t="s">
        <v>43473</v>
      </c>
      <c r="F27" s="188">
        <v>1000</v>
      </c>
      <c r="G27" s="189">
        <v>78.319999999999993</v>
      </c>
      <c r="H27" s="189">
        <f t="shared" si="4"/>
        <v>78320</v>
      </c>
      <c r="I27" s="189">
        <f t="shared" si="1"/>
        <v>101.82</v>
      </c>
      <c r="J27" s="190">
        <f t="shared" si="2"/>
        <v>101820</v>
      </c>
    </row>
    <row r="28" spans="1:10" ht="60" customHeight="1" x14ac:dyDescent="0.25">
      <c r="A28" s="185" t="s">
        <v>43544</v>
      </c>
      <c r="B28" s="186" t="s">
        <v>43527</v>
      </c>
      <c r="C28" s="186" t="s">
        <v>43509</v>
      </c>
      <c r="D28" s="187" t="s">
        <v>43510</v>
      </c>
      <c r="E28" s="188" t="s">
        <v>43473</v>
      </c>
      <c r="F28" s="188">
        <v>1000</v>
      </c>
      <c r="G28" s="189">
        <v>88.06</v>
      </c>
      <c r="H28" s="189">
        <f t="shared" ref="H28:H43" si="6">ROUND(F28*G28,2)</f>
        <v>88060</v>
      </c>
      <c r="I28" s="189">
        <f t="shared" si="1"/>
        <v>114.48</v>
      </c>
      <c r="J28" s="190">
        <f t="shared" si="2"/>
        <v>114480</v>
      </c>
    </row>
    <row r="29" spans="1:10" ht="60" customHeight="1" x14ac:dyDescent="0.25">
      <c r="A29" s="185" t="s">
        <v>43545</v>
      </c>
      <c r="B29" s="186" t="s">
        <v>43527</v>
      </c>
      <c r="C29" s="186" t="s">
        <v>43511</v>
      </c>
      <c r="D29" s="187" t="s">
        <v>43512</v>
      </c>
      <c r="E29" s="188" t="s">
        <v>43473</v>
      </c>
      <c r="F29" s="188">
        <v>1000</v>
      </c>
      <c r="G29" s="189">
        <v>95.56</v>
      </c>
      <c r="H29" s="189">
        <f t="shared" si="6"/>
        <v>95560</v>
      </c>
      <c r="I29" s="189">
        <f t="shared" si="1"/>
        <v>124.23</v>
      </c>
      <c r="J29" s="190">
        <f t="shared" si="2"/>
        <v>124230</v>
      </c>
    </row>
    <row r="30" spans="1:10" ht="60" customHeight="1" x14ac:dyDescent="0.25">
      <c r="A30" s="185" t="s">
        <v>43546</v>
      </c>
      <c r="B30" s="186" t="s">
        <v>43527</v>
      </c>
      <c r="C30" s="186" t="s">
        <v>43513</v>
      </c>
      <c r="D30" s="187" t="s">
        <v>43514</v>
      </c>
      <c r="E30" s="188" t="s">
        <v>43473</v>
      </c>
      <c r="F30" s="188">
        <v>100</v>
      </c>
      <c r="G30" s="189">
        <v>135.11000000000001</v>
      </c>
      <c r="H30" s="189">
        <f t="shared" si="6"/>
        <v>13511</v>
      </c>
      <c r="I30" s="189">
        <f t="shared" si="1"/>
        <v>175.64</v>
      </c>
      <c r="J30" s="190">
        <f t="shared" si="2"/>
        <v>17564</v>
      </c>
    </row>
    <row r="31" spans="1:10" ht="60" customHeight="1" x14ac:dyDescent="0.25">
      <c r="A31" s="185" t="s">
        <v>43547</v>
      </c>
      <c r="B31" s="186" t="s">
        <v>43527</v>
      </c>
      <c r="C31" s="186" t="s">
        <v>43515</v>
      </c>
      <c r="D31" s="187" t="s">
        <v>43516</v>
      </c>
      <c r="E31" s="188" t="s">
        <v>43473</v>
      </c>
      <c r="F31" s="188">
        <v>1000</v>
      </c>
      <c r="G31" s="189">
        <v>69.28</v>
      </c>
      <c r="H31" s="189">
        <f t="shared" si="6"/>
        <v>69280</v>
      </c>
      <c r="I31" s="189">
        <f t="shared" si="1"/>
        <v>90.06</v>
      </c>
      <c r="J31" s="190">
        <f t="shared" si="2"/>
        <v>90060</v>
      </c>
    </row>
    <row r="32" spans="1:10" ht="60" customHeight="1" x14ac:dyDescent="0.25">
      <c r="A32" s="185" t="s">
        <v>43548</v>
      </c>
      <c r="B32" s="186" t="s">
        <v>43527</v>
      </c>
      <c r="C32" s="186" t="s">
        <v>43517</v>
      </c>
      <c r="D32" s="187" t="s">
        <v>43518</v>
      </c>
      <c r="E32" s="188" t="s">
        <v>43473</v>
      </c>
      <c r="F32" s="188">
        <v>1000</v>
      </c>
      <c r="G32" s="189">
        <v>43.61</v>
      </c>
      <c r="H32" s="189">
        <f t="shared" si="6"/>
        <v>43610</v>
      </c>
      <c r="I32" s="189">
        <f t="shared" si="1"/>
        <v>56.69</v>
      </c>
      <c r="J32" s="190">
        <f t="shared" si="2"/>
        <v>56690</v>
      </c>
    </row>
    <row r="33" spans="1:10" ht="60" customHeight="1" x14ac:dyDescent="0.25">
      <c r="A33" s="185" t="s">
        <v>43549</v>
      </c>
      <c r="B33" s="186" t="s">
        <v>43527</v>
      </c>
      <c r="C33" s="186" t="s">
        <v>43519</v>
      </c>
      <c r="D33" s="187" t="s">
        <v>43520</v>
      </c>
      <c r="E33" s="188" t="s">
        <v>43496</v>
      </c>
      <c r="F33" s="188">
        <v>2000</v>
      </c>
      <c r="G33" s="189">
        <v>101.72</v>
      </c>
      <c r="H33" s="189">
        <f t="shared" si="6"/>
        <v>203440</v>
      </c>
      <c r="I33" s="189">
        <f t="shared" si="1"/>
        <v>132.24</v>
      </c>
      <c r="J33" s="190">
        <f t="shared" si="2"/>
        <v>264480</v>
      </c>
    </row>
    <row r="34" spans="1:10" ht="60" customHeight="1" x14ac:dyDescent="0.25">
      <c r="A34" s="185" t="s">
        <v>43550</v>
      </c>
      <c r="B34" s="186" t="s">
        <v>43527</v>
      </c>
      <c r="C34" s="186" t="s">
        <v>43521</v>
      </c>
      <c r="D34" s="187" t="s">
        <v>43522</v>
      </c>
      <c r="E34" s="188" t="s">
        <v>43496</v>
      </c>
      <c r="F34" s="188">
        <v>2000</v>
      </c>
      <c r="G34" s="189">
        <v>120.4</v>
      </c>
      <c r="H34" s="189">
        <f t="shared" si="6"/>
        <v>240800</v>
      </c>
      <c r="I34" s="189">
        <f t="shared" si="1"/>
        <v>156.52000000000001</v>
      </c>
      <c r="J34" s="190">
        <f t="shared" si="2"/>
        <v>313040</v>
      </c>
    </row>
    <row r="35" spans="1:10" ht="60" customHeight="1" x14ac:dyDescent="0.25">
      <c r="A35" s="185" t="s">
        <v>43551</v>
      </c>
      <c r="B35" s="186" t="s">
        <v>43527</v>
      </c>
      <c r="C35" s="186" t="s">
        <v>43523</v>
      </c>
      <c r="D35" s="187" t="s">
        <v>43524</v>
      </c>
      <c r="E35" s="188" t="s">
        <v>43496</v>
      </c>
      <c r="F35" s="188">
        <v>2000</v>
      </c>
      <c r="G35" s="189">
        <v>166.67</v>
      </c>
      <c r="H35" s="189">
        <f t="shared" si="6"/>
        <v>333340</v>
      </c>
      <c r="I35" s="189">
        <f t="shared" si="1"/>
        <v>216.67</v>
      </c>
      <c r="J35" s="190">
        <f t="shared" si="2"/>
        <v>433340</v>
      </c>
    </row>
    <row r="36" spans="1:10" ht="60" customHeight="1" x14ac:dyDescent="0.25">
      <c r="A36" s="185" t="s">
        <v>43552</v>
      </c>
      <c r="B36" s="186" t="s">
        <v>43527</v>
      </c>
      <c r="C36" s="186" t="s">
        <v>43525</v>
      </c>
      <c r="D36" s="187" t="s">
        <v>43526</v>
      </c>
      <c r="E36" s="188" t="s">
        <v>43473</v>
      </c>
      <c r="F36" s="188">
        <v>300</v>
      </c>
      <c r="G36" s="189">
        <v>383.92</v>
      </c>
      <c r="H36" s="189">
        <f t="shared" si="6"/>
        <v>115176</v>
      </c>
      <c r="I36" s="189">
        <f t="shared" si="1"/>
        <v>499.1</v>
      </c>
      <c r="J36" s="190">
        <f t="shared" si="2"/>
        <v>149730</v>
      </c>
    </row>
    <row r="37" spans="1:10" ht="60" customHeight="1" x14ac:dyDescent="0.25">
      <c r="A37" s="185" t="s">
        <v>43553</v>
      </c>
      <c r="B37" s="186" t="s">
        <v>43561</v>
      </c>
      <c r="C37" s="186">
        <v>2003385</v>
      </c>
      <c r="D37" s="187" t="s">
        <v>43562</v>
      </c>
      <c r="E37" s="188" t="s">
        <v>43563</v>
      </c>
      <c r="F37" s="188">
        <v>300</v>
      </c>
      <c r="G37" s="189">
        <v>57.83</v>
      </c>
      <c r="H37" s="189">
        <f t="shared" si="6"/>
        <v>17349</v>
      </c>
      <c r="I37" s="189">
        <f t="shared" si="1"/>
        <v>75.180000000000007</v>
      </c>
      <c r="J37" s="190">
        <f t="shared" si="2"/>
        <v>22554</v>
      </c>
    </row>
    <row r="38" spans="1:10" ht="60" customHeight="1" x14ac:dyDescent="0.25">
      <c r="A38" s="185" t="s">
        <v>43554</v>
      </c>
      <c r="B38" s="186" t="s">
        <v>43561</v>
      </c>
      <c r="C38" s="186">
        <v>2003399</v>
      </c>
      <c r="D38" s="187" t="s">
        <v>43564</v>
      </c>
      <c r="E38" s="188" t="s">
        <v>43473</v>
      </c>
      <c r="F38" s="188">
        <v>1000</v>
      </c>
      <c r="G38" s="189">
        <v>609.02</v>
      </c>
      <c r="H38" s="189">
        <f t="shared" si="6"/>
        <v>609020</v>
      </c>
      <c r="I38" s="189">
        <f t="shared" si="1"/>
        <v>791.73</v>
      </c>
      <c r="J38" s="190">
        <f t="shared" si="2"/>
        <v>791730</v>
      </c>
    </row>
    <row r="39" spans="1:10" ht="60" customHeight="1" x14ac:dyDescent="0.25">
      <c r="A39" s="185" t="s">
        <v>43555</v>
      </c>
      <c r="B39" s="186" t="s">
        <v>43561</v>
      </c>
      <c r="C39" s="186">
        <v>2003407</v>
      </c>
      <c r="D39" s="187" t="s">
        <v>43565</v>
      </c>
      <c r="E39" s="188" t="s">
        <v>43473</v>
      </c>
      <c r="F39" s="188">
        <v>1000</v>
      </c>
      <c r="G39" s="189">
        <v>261.20999999999998</v>
      </c>
      <c r="H39" s="189">
        <f t="shared" si="6"/>
        <v>261210</v>
      </c>
      <c r="I39" s="189">
        <f t="shared" si="1"/>
        <v>339.57</v>
      </c>
      <c r="J39" s="190">
        <f t="shared" si="2"/>
        <v>339570</v>
      </c>
    </row>
    <row r="40" spans="1:10" ht="60" customHeight="1" x14ac:dyDescent="0.25">
      <c r="A40" s="185" t="s">
        <v>43556</v>
      </c>
      <c r="B40" s="186" t="s">
        <v>43561</v>
      </c>
      <c r="C40" s="186">
        <v>2003453</v>
      </c>
      <c r="D40" s="187" t="s">
        <v>43566</v>
      </c>
      <c r="E40" s="188" t="s">
        <v>43563</v>
      </c>
      <c r="F40" s="188">
        <v>300</v>
      </c>
      <c r="G40" s="189">
        <v>1348.31</v>
      </c>
      <c r="H40" s="189">
        <f t="shared" si="6"/>
        <v>404493</v>
      </c>
      <c r="I40" s="189">
        <f t="shared" si="1"/>
        <v>1752.8</v>
      </c>
      <c r="J40" s="190">
        <f t="shared" si="2"/>
        <v>525840</v>
      </c>
    </row>
    <row r="41" spans="1:10" ht="60" customHeight="1" x14ac:dyDescent="0.25">
      <c r="A41" s="185" t="s">
        <v>43557</v>
      </c>
      <c r="B41" s="186" t="s">
        <v>43527</v>
      </c>
      <c r="C41" s="186" t="s">
        <v>43567</v>
      </c>
      <c r="D41" s="187" t="s">
        <v>43568</v>
      </c>
      <c r="E41" s="188" t="s">
        <v>43569</v>
      </c>
      <c r="F41" s="188">
        <v>30000</v>
      </c>
      <c r="G41" s="189">
        <v>9.68</v>
      </c>
      <c r="H41" s="189">
        <f t="shared" si="6"/>
        <v>290400</v>
      </c>
      <c r="I41" s="189">
        <f t="shared" si="1"/>
        <v>12.58</v>
      </c>
      <c r="J41" s="190">
        <f t="shared" si="2"/>
        <v>377400</v>
      </c>
    </row>
    <row r="42" spans="1:10" ht="60" customHeight="1" x14ac:dyDescent="0.25">
      <c r="A42" s="185" t="s">
        <v>43558</v>
      </c>
      <c r="B42" s="186" t="s">
        <v>43527</v>
      </c>
      <c r="C42" s="186" t="s">
        <v>43570</v>
      </c>
      <c r="D42" s="187" t="s">
        <v>43571</v>
      </c>
      <c r="E42" s="188" t="s">
        <v>43572</v>
      </c>
      <c r="F42" s="188">
        <f>5000*1.5</f>
        <v>7500</v>
      </c>
      <c r="G42" s="189">
        <v>4.05</v>
      </c>
      <c r="H42" s="189">
        <f t="shared" si="6"/>
        <v>30375</v>
      </c>
      <c r="I42" s="189">
        <f t="shared" si="1"/>
        <v>5.27</v>
      </c>
      <c r="J42" s="190">
        <f t="shared" si="2"/>
        <v>39525</v>
      </c>
    </row>
    <row r="43" spans="1:10" ht="60" customHeight="1" x14ac:dyDescent="0.25">
      <c r="A43" s="185" t="s">
        <v>43559</v>
      </c>
      <c r="B43" s="186" t="s">
        <v>43527</v>
      </c>
      <c r="C43" s="186" t="s">
        <v>43573</v>
      </c>
      <c r="D43" s="187" t="s">
        <v>43574</v>
      </c>
      <c r="E43" s="188" t="s">
        <v>43569</v>
      </c>
      <c r="F43" s="188">
        <v>5000</v>
      </c>
      <c r="G43" s="189">
        <v>41.94</v>
      </c>
      <c r="H43" s="189">
        <f t="shared" si="6"/>
        <v>209700</v>
      </c>
      <c r="I43" s="189">
        <f t="shared" si="1"/>
        <v>54.52</v>
      </c>
      <c r="J43" s="190">
        <f t="shared" si="2"/>
        <v>272600</v>
      </c>
    </row>
    <row r="44" spans="1:10" ht="60" customHeight="1" x14ac:dyDescent="0.25">
      <c r="A44" s="185" t="s">
        <v>43560</v>
      </c>
      <c r="B44" s="186">
        <v>2003315</v>
      </c>
      <c r="C44" s="186" t="s">
        <v>43561</v>
      </c>
      <c r="D44" s="187" t="s">
        <v>43577</v>
      </c>
      <c r="E44" s="188" t="s">
        <v>43473</v>
      </c>
      <c r="F44" s="188">
        <v>3000</v>
      </c>
      <c r="G44" s="189">
        <v>89.65</v>
      </c>
      <c r="H44" s="189">
        <f t="shared" ref="H44:H47" si="7">ROUND(F44*G44,2)</f>
        <v>268950</v>
      </c>
      <c r="I44" s="189">
        <f t="shared" si="1"/>
        <v>116.55</v>
      </c>
      <c r="J44" s="190">
        <f t="shared" si="2"/>
        <v>349650</v>
      </c>
    </row>
    <row r="45" spans="1:10" ht="60" customHeight="1" x14ac:dyDescent="0.25">
      <c r="A45" s="185" t="s">
        <v>43585</v>
      </c>
      <c r="B45" s="186">
        <v>2003313</v>
      </c>
      <c r="C45" s="186" t="s">
        <v>43561</v>
      </c>
      <c r="D45" s="187" t="s">
        <v>43578</v>
      </c>
      <c r="E45" s="188" t="s">
        <v>43473</v>
      </c>
      <c r="F45" s="188">
        <v>500</v>
      </c>
      <c r="G45" s="189">
        <v>112.96</v>
      </c>
      <c r="H45" s="189">
        <f t="shared" si="7"/>
        <v>56480</v>
      </c>
      <c r="I45" s="189">
        <f t="shared" si="1"/>
        <v>146.85</v>
      </c>
      <c r="J45" s="190">
        <f t="shared" si="2"/>
        <v>73425</v>
      </c>
    </row>
    <row r="46" spans="1:10" ht="60" customHeight="1" x14ac:dyDescent="0.25">
      <c r="A46" s="185" t="s">
        <v>43586</v>
      </c>
      <c r="B46" s="186">
        <v>2003309</v>
      </c>
      <c r="C46" s="186" t="s">
        <v>43561</v>
      </c>
      <c r="D46" s="187" t="s">
        <v>43579</v>
      </c>
      <c r="E46" s="188" t="s">
        <v>43473</v>
      </c>
      <c r="F46" s="188">
        <v>3000</v>
      </c>
      <c r="G46" s="189">
        <v>90.51</v>
      </c>
      <c r="H46" s="189">
        <f t="shared" si="7"/>
        <v>271530</v>
      </c>
      <c r="I46" s="189">
        <f t="shared" si="1"/>
        <v>117.66</v>
      </c>
      <c r="J46" s="190">
        <f t="shared" si="2"/>
        <v>352980</v>
      </c>
    </row>
    <row r="47" spans="1:10" ht="60" customHeight="1" x14ac:dyDescent="0.25">
      <c r="A47" s="185" t="s">
        <v>43587</v>
      </c>
      <c r="B47" s="186">
        <v>2003307</v>
      </c>
      <c r="C47" s="186" t="s">
        <v>43561</v>
      </c>
      <c r="D47" s="187" t="s">
        <v>43580</v>
      </c>
      <c r="E47" s="188" t="s">
        <v>43473</v>
      </c>
      <c r="F47" s="188">
        <v>500</v>
      </c>
      <c r="G47" s="189">
        <v>114.24</v>
      </c>
      <c r="H47" s="189">
        <f t="shared" si="7"/>
        <v>57120</v>
      </c>
      <c r="I47" s="189">
        <f>ROUND(G47*1.3,2)</f>
        <v>148.51</v>
      </c>
      <c r="J47" s="190">
        <f t="shared" si="2"/>
        <v>74255</v>
      </c>
    </row>
    <row r="48" spans="1:10" ht="60" customHeight="1" x14ac:dyDescent="0.25">
      <c r="A48" s="195" t="s">
        <v>37442</v>
      </c>
      <c r="B48" s="196"/>
      <c r="C48" s="196"/>
      <c r="D48" s="196"/>
      <c r="E48" s="196"/>
      <c r="F48" s="196"/>
      <c r="G48" s="196"/>
      <c r="H48" s="196"/>
      <c r="I48" s="197"/>
      <c r="J48" s="166">
        <f>J7</f>
        <v>9837882.4800000004</v>
      </c>
    </row>
    <row r="49" spans="1:10" ht="0" hidden="1" customHeight="1" x14ac:dyDescent="0.2">
      <c r="A49" s="191"/>
      <c r="B49" s="192"/>
      <c r="C49" s="192"/>
      <c r="D49" s="192"/>
      <c r="E49" s="193"/>
      <c r="F49" s="193"/>
      <c r="G49" s="193"/>
      <c r="H49" s="193"/>
      <c r="I49" s="193"/>
      <c r="J49" s="194"/>
    </row>
    <row r="83" ht="0" hidden="1" customHeight="1" x14ac:dyDescent="0.25"/>
  </sheetData>
  <dataConsolidate/>
  <customSheetViews>
    <customSheetView guid="{183009F4-9B61-4920-A1A1-7841A9FA9FBD}" scale="70" zeroValues="0" printArea="1" showAutoFilter="1" hiddenRows="1" hiddenColumns="1" topLeftCell="A52">
      <selection activeCell="D79" sqref="D78:D79"/>
      <pageMargins left="0.19685039370078741" right="0.19685039370078741" top="0.78740157480314965" bottom="0.78740157480314965" header="0.31496062992125984" footer="0.31496062992125984"/>
      <printOptions horizontalCentered="1"/>
      <pageSetup paperSize="9" scale="79" fitToHeight="0" orientation="landscape" r:id="rId1"/>
      <headerFooter>
        <oddFooter>Página &amp;P de &amp;N</oddFooter>
      </headerFooter>
      <autoFilter ref="A6:V226"/>
    </customSheetView>
    <customSheetView guid="{A23B24A7-DE11-4CFB-AE25-615B8A95E296}" zeroValues="0" showAutoFilter="1" hiddenRows="1" hiddenColumns="1" topLeftCell="A16">
      <selection activeCell="F164" sqref="F164"/>
      <pageMargins left="0.19685039370078741" right="0.19685039370078741" top="0.78740157480314965" bottom="0.78740157480314965" header="0.31496062992125984" footer="0.31496062992125984"/>
      <printOptions horizontalCentered="1"/>
      <pageSetup paperSize="9" scale="79" fitToHeight="0" orientation="landscape" r:id="rId2"/>
      <headerFooter>
        <oddFooter>Página &amp;P de &amp;N</oddFooter>
      </headerFooter>
      <autoFilter ref="A6:V226"/>
    </customSheetView>
  </customSheetViews>
  <mergeCells count="10">
    <mergeCell ref="A49:D49"/>
    <mergeCell ref="E49:J49"/>
    <mergeCell ref="A48:I48"/>
    <mergeCell ref="A1:F1"/>
    <mergeCell ref="G1:J1"/>
    <mergeCell ref="I2:J2"/>
    <mergeCell ref="A2:F2"/>
    <mergeCell ref="A3:B4"/>
    <mergeCell ref="C3:F4"/>
    <mergeCell ref="I3:J4"/>
  </mergeCells>
  <phoneticPr fontId="87" type="noConversion"/>
  <printOptions horizontalCentered="1"/>
  <pageMargins left="0.23622047244094491" right="0.23622047244094491" top="0.74803149606299213" bottom="0.74803149606299213" header="0.31496062992125984" footer="0.31496062992125984"/>
  <pageSetup paperSize="9" scale="41" fitToHeight="0" orientation="landscape" r:id="rId3"/>
  <headerFooter>
    <oddFooter>Página &amp;P de &amp;N</oddFooter>
  </headerFooter>
  <rowBreaks count="1" manualBreakCount="1">
    <brk id="33" max="9"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M5135"/>
  <sheetViews>
    <sheetView zoomScale="130" zoomScaleNormal="130" workbookViewId="0">
      <selection sqref="A1:E1"/>
    </sheetView>
  </sheetViews>
  <sheetFormatPr defaultColWidth="0" defaultRowHeight="15" x14ac:dyDescent="0.25"/>
  <cols>
    <col min="1" max="1" width="10.5703125" style="130" customWidth="1"/>
    <col min="2" max="2" width="59.42578125" style="131" customWidth="1"/>
    <col min="3" max="3" width="21.140625" style="130" customWidth="1"/>
    <col min="4" max="4" width="18.7109375" style="130" customWidth="1"/>
    <col min="5" max="5" width="22.28515625" style="130" customWidth="1"/>
    <col min="6" max="6" width="1.85546875" style="121" customWidth="1"/>
    <col min="7" max="256" width="9.140625" style="121" hidden="1"/>
    <col min="257" max="257" width="10.5703125" style="121" hidden="1"/>
    <col min="258" max="258" width="78.140625" style="121" hidden="1"/>
    <col min="259" max="259" width="21.140625" style="121" hidden="1"/>
    <col min="260" max="260" width="18.7109375" style="121" hidden="1"/>
    <col min="261" max="261" width="22.28515625" style="121" hidden="1"/>
    <col min="262" max="512" width="9.140625" style="121" hidden="1"/>
    <col min="513" max="513" width="10.5703125" style="121" hidden="1"/>
    <col min="514" max="514" width="78.140625" style="121" hidden="1"/>
    <col min="515" max="515" width="21.140625" style="121" hidden="1"/>
    <col min="516" max="516" width="18.7109375" style="121" hidden="1"/>
    <col min="517" max="517" width="22.28515625" style="121" hidden="1"/>
    <col min="518" max="768" width="9.140625" style="121" hidden="1"/>
    <col min="769" max="769" width="10.5703125" style="121" hidden="1"/>
    <col min="770" max="770" width="78.140625" style="121" hidden="1"/>
    <col min="771" max="771" width="21.140625" style="121" hidden="1"/>
    <col min="772" max="772" width="18.7109375" style="121" hidden="1"/>
    <col min="773" max="773" width="22.28515625" style="121" hidden="1"/>
    <col min="774" max="1024" width="9.140625" style="121" hidden="1"/>
    <col min="1025" max="1025" width="10.5703125" style="121" hidden="1"/>
    <col min="1026" max="1026" width="78.140625" style="121" hidden="1"/>
    <col min="1027" max="1027" width="21.140625" style="121" hidden="1"/>
    <col min="1028" max="1028" width="18.7109375" style="121" hidden="1"/>
    <col min="1029" max="1029" width="22.28515625" style="121" hidden="1"/>
    <col min="1030" max="1280" width="9.140625" style="121" hidden="1"/>
    <col min="1281" max="1281" width="10.5703125" style="121" hidden="1"/>
    <col min="1282" max="1282" width="78.140625" style="121" hidden="1"/>
    <col min="1283" max="1283" width="21.140625" style="121" hidden="1"/>
    <col min="1284" max="1284" width="18.7109375" style="121" hidden="1"/>
    <col min="1285" max="1285" width="22.28515625" style="121" hidden="1"/>
    <col min="1286" max="1536" width="9.140625" style="121" hidden="1"/>
    <col min="1537" max="1537" width="10.5703125" style="121" hidden="1"/>
    <col min="1538" max="1538" width="78.140625" style="121" hidden="1"/>
    <col min="1539" max="1539" width="21.140625" style="121" hidden="1"/>
    <col min="1540" max="1540" width="18.7109375" style="121" hidden="1"/>
    <col min="1541" max="1541" width="22.28515625" style="121" hidden="1"/>
    <col min="1542" max="1792" width="9.140625" style="121" hidden="1"/>
    <col min="1793" max="1793" width="10.5703125" style="121" hidden="1"/>
    <col min="1794" max="1794" width="78.140625" style="121" hidden="1"/>
    <col min="1795" max="1795" width="21.140625" style="121" hidden="1"/>
    <col min="1796" max="1796" width="18.7109375" style="121" hidden="1"/>
    <col min="1797" max="1797" width="22.28515625" style="121" hidden="1"/>
    <col min="1798" max="2048" width="9.140625" style="121" hidden="1"/>
    <col min="2049" max="2049" width="10.5703125" style="121" hidden="1"/>
    <col min="2050" max="2050" width="78.140625" style="121" hidden="1"/>
    <col min="2051" max="2051" width="21.140625" style="121" hidden="1"/>
    <col min="2052" max="2052" width="18.7109375" style="121" hidden="1"/>
    <col min="2053" max="2053" width="22.28515625" style="121" hidden="1"/>
    <col min="2054" max="2304" width="9.140625" style="121" hidden="1"/>
    <col min="2305" max="2305" width="10.5703125" style="121" hidden="1"/>
    <col min="2306" max="2306" width="78.140625" style="121" hidden="1"/>
    <col min="2307" max="2307" width="21.140625" style="121" hidden="1"/>
    <col min="2308" max="2308" width="18.7109375" style="121" hidden="1"/>
    <col min="2309" max="2309" width="22.28515625" style="121" hidden="1"/>
    <col min="2310" max="2560" width="9.140625" style="121" hidden="1"/>
    <col min="2561" max="2561" width="10.5703125" style="121" hidden="1"/>
    <col min="2562" max="2562" width="78.140625" style="121" hidden="1"/>
    <col min="2563" max="2563" width="21.140625" style="121" hidden="1"/>
    <col min="2564" max="2564" width="18.7109375" style="121" hidden="1"/>
    <col min="2565" max="2565" width="22.28515625" style="121" hidden="1"/>
    <col min="2566" max="2816" width="9.140625" style="121" hidden="1"/>
    <col min="2817" max="2817" width="10.5703125" style="121" hidden="1"/>
    <col min="2818" max="2818" width="78.140625" style="121" hidden="1"/>
    <col min="2819" max="2819" width="21.140625" style="121" hidden="1"/>
    <col min="2820" max="2820" width="18.7109375" style="121" hidden="1"/>
    <col min="2821" max="2821" width="22.28515625" style="121" hidden="1"/>
    <col min="2822" max="3072" width="9.140625" style="121" hidden="1"/>
    <col min="3073" max="3073" width="10.5703125" style="121" hidden="1"/>
    <col min="3074" max="3074" width="78.140625" style="121" hidden="1"/>
    <col min="3075" max="3075" width="21.140625" style="121" hidden="1"/>
    <col min="3076" max="3076" width="18.7109375" style="121" hidden="1"/>
    <col min="3077" max="3077" width="22.28515625" style="121" hidden="1"/>
    <col min="3078" max="3328" width="9.140625" style="121" hidden="1"/>
    <col min="3329" max="3329" width="10.5703125" style="121" hidden="1"/>
    <col min="3330" max="3330" width="78.140625" style="121" hidden="1"/>
    <col min="3331" max="3331" width="21.140625" style="121" hidden="1"/>
    <col min="3332" max="3332" width="18.7109375" style="121" hidden="1"/>
    <col min="3333" max="3333" width="22.28515625" style="121" hidden="1"/>
    <col min="3334" max="3584" width="9.140625" style="121" hidden="1"/>
    <col min="3585" max="3585" width="10.5703125" style="121" hidden="1"/>
    <col min="3586" max="3586" width="78.140625" style="121" hidden="1"/>
    <col min="3587" max="3587" width="21.140625" style="121" hidden="1"/>
    <col min="3588" max="3588" width="18.7109375" style="121" hidden="1"/>
    <col min="3589" max="3589" width="22.28515625" style="121" hidden="1"/>
    <col min="3590" max="3840" width="9.140625" style="121" hidden="1"/>
    <col min="3841" max="3841" width="10.5703125" style="121" hidden="1"/>
    <col min="3842" max="3842" width="78.140625" style="121" hidden="1"/>
    <col min="3843" max="3843" width="21.140625" style="121" hidden="1"/>
    <col min="3844" max="3844" width="18.7109375" style="121" hidden="1"/>
    <col min="3845" max="3845" width="22.28515625" style="121" hidden="1"/>
    <col min="3846" max="4096" width="9.140625" style="121" hidden="1"/>
    <col min="4097" max="4097" width="10.5703125" style="121" hidden="1"/>
    <col min="4098" max="4098" width="78.140625" style="121" hidden="1"/>
    <col min="4099" max="4099" width="21.140625" style="121" hidden="1"/>
    <col min="4100" max="4100" width="18.7109375" style="121" hidden="1"/>
    <col min="4101" max="4101" width="22.28515625" style="121" hidden="1"/>
    <col min="4102" max="4352" width="9.140625" style="121" hidden="1"/>
    <col min="4353" max="4353" width="10.5703125" style="121" hidden="1"/>
    <col min="4354" max="4354" width="78.140625" style="121" hidden="1"/>
    <col min="4355" max="4355" width="21.140625" style="121" hidden="1"/>
    <col min="4356" max="4356" width="18.7109375" style="121" hidden="1"/>
    <col min="4357" max="4357" width="22.28515625" style="121" hidden="1"/>
    <col min="4358" max="4608" width="9.140625" style="121" hidden="1"/>
    <col min="4609" max="4609" width="10.5703125" style="121" hidden="1"/>
    <col min="4610" max="4610" width="78.140625" style="121" hidden="1"/>
    <col min="4611" max="4611" width="21.140625" style="121" hidden="1"/>
    <col min="4612" max="4612" width="18.7109375" style="121" hidden="1"/>
    <col min="4613" max="4613" width="22.28515625" style="121" hidden="1"/>
    <col min="4614" max="4864" width="9.140625" style="121" hidden="1"/>
    <col min="4865" max="4865" width="10.5703125" style="121" hidden="1"/>
    <col min="4866" max="4866" width="78.140625" style="121" hidden="1"/>
    <col min="4867" max="4867" width="21.140625" style="121" hidden="1"/>
    <col min="4868" max="4868" width="18.7109375" style="121" hidden="1"/>
    <col min="4869" max="4869" width="22.28515625" style="121" hidden="1"/>
    <col min="4870" max="5120" width="9.140625" style="121" hidden="1"/>
    <col min="5121" max="5121" width="10.5703125" style="121" hidden="1"/>
    <col min="5122" max="5122" width="78.140625" style="121" hidden="1"/>
    <col min="5123" max="5123" width="21.140625" style="121" hidden="1"/>
    <col min="5124" max="5124" width="18.7109375" style="121" hidden="1"/>
    <col min="5125" max="5125" width="22.28515625" style="121" hidden="1"/>
    <col min="5126" max="5376" width="9.140625" style="121" hidden="1"/>
    <col min="5377" max="5377" width="10.5703125" style="121" hidden="1"/>
    <col min="5378" max="5378" width="78.140625" style="121" hidden="1"/>
    <col min="5379" max="5379" width="21.140625" style="121" hidden="1"/>
    <col min="5380" max="5380" width="18.7109375" style="121" hidden="1"/>
    <col min="5381" max="5381" width="22.28515625" style="121" hidden="1"/>
    <col min="5382" max="5632" width="9.140625" style="121" hidden="1"/>
    <col min="5633" max="5633" width="10.5703125" style="121" hidden="1"/>
    <col min="5634" max="5634" width="78.140625" style="121" hidden="1"/>
    <col min="5635" max="5635" width="21.140625" style="121" hidden="1"/>
    <col min="5636" max="5636" width="18.7109375" style="121" hidden="1"/>
    <col min="5637" max="5637" width="22.28515625" style="121" hidden="1"/>
    <col min="5638" max="5888" width="9.140625" style="121" hidden="1"/>
    <col min="5889" max="5889" width="10.5703125" style="121" hidden="1"/>
    <col min="5890" max="5890" width="78.140625" style="121" hidden="1"/>
    <col min="5891" max="5891" width="21.140625" style="121" hidden="1"/>
    <col min="5892" max="5892" width="18.7109375" style="121" hidden="1"/>
    <col min="5893" max="5893" width="22.28515625" style="121" hidden="1"/>
    <col min="5894" max="6144" width="9.140625" style="121" hidden="1"/>
    <col min="6145" max="6145" width="10.5703125" style="121" hidden="1"/>
    <col min="6146" max="6146" width="78.140625" style="121" hidden="1"/>
    <col min="6147" max="6147" width="21.140625" style="121" hidden="1"/>
    <col min="6148" max="6148" width="18.7109375" style="121" hidden="1"/>
    <col min="6149" max="6149" width="22.28515625" style="121" hidden="1"/>
    <col min="6150" max="6400" width="9.140625" style="121" hidden="1"/>
    <col min="6401" max="6401" width="10.5703125" style="121" hidden="1"/>
    <col min="6402" max="6402" width="78.140625" style="121" hidden="1"/>
    <col min="6403" max="6403" width="21.140625" style="121" hidden="1"/>
    <col min="6404" max="6404" width="18.7109375" style="121" hidden="1"/>
    <col min="6405" max="6405" width="22.28515625" style="121" hidden="1"/>
    <col min="6406" max="6656" width="9.140625" style="121" hidden="1"/>
    <col min="6657" max="6657" width="10.5703125" style="121" hidden="1"/>
    <col min="6658" max="6658" width="78.140625" style="121" hidden="1"/>
    <col min="6659" max="6659" width="21.140625" style="121" hidden="1"/>
    <col min="6660" max="6660" width="18.7109375" style="121" hidden="1"/>
    <col min="6661" max="6661" width="22.28515625" style="121" hidden="1"/>
    <col min="6662" max="6912" width="9.140625" style="121" hidden="1"/>
    <col min="6913" max="6913" width="10.5703125" style="121" hidden="1"/>
    <col min="6914" max="6914" width="78.140625" style="121" hidden="1"/>
    <col min="6915" max="6915" width="21.140625" style="121" hidden="1"/>
    <col min="6916" max="6916" width="18.7109375" style="121" hidden="1"/>
    <col min="6917" max="6917" width="22.28515625" style="121" hidden="1"/>
    <col min="6918" max="7168" width="9.140625" style="121" hidden="1"/>
    <col min="7169" max="7169" width="10.5703125" style="121" hidden="1"/>
    <col min="7170" max="7170" width="78.140625" style="121" hidden="1"/>
    <col min="7171" max="7171" width="21.140625" style="121" hidden="1"/>
    <col min="7172" max="7172" width="18.7109375" style="121" hidden="1"/>
    <col min="7173" max="7173" width="22.28515625" style="121" hidden="1"/>
    <col min="7174" max="7424" width="9.140625" style="121" hidden="1"/>
    <col min="7425" max="7425" width="10.5703125" style="121" hidden="1"/>
    <col min="7426" max="7426" width="78.140625" style="121" hidden="1"/>
    <col min="7427" max="7427" width="21.140625" style="121" hidden="1"/>
    <col min="7428" max="7428" width="18.7109375" style="121" hidden="1"/>
    <col min="7429" max="7429" width="22.28515625" style="121" hidden="1"/>
    <col min="7430" max="7680" width="9.140625" style="121" hidden="1"/>
    <col min="7681" max="7681" width="10.5703125" style="121" hidden="1"/>
    <col min="7682" max="7682" width="78.140625" style="121" hidden="1"/>
    <col min="7683" max="7683" width="21.140625" style="121" hidden="1"/>
    <col min="7684" max="7684" width="18.7109375" style="121" hidden="1"/>
    <col min="7685" max="7685" width="22.28515625" style="121" hidden="1"/>
    <col min="7686" max="7936" width="9.140625" style="121" hidden="1"/>
    <col min="7937" max="7937" width="10.5703125" style="121" hidden="1"/>
    <col min="7938" max="7938" width="78.140625" style="121" hidden="1"/>
    <col min="7939" max="7939" width="21.140625" style="121" hidden="1"/>
    <col min="7940" max="7940" width="18.7109375" style="121" hidden="1"/>
    <col min="7941" max="7941" width="22.28515625" style="121" hidden="1"/>
    <col min="7942" max="8192" width="9.140625" style="121" hidden="1"/>
    <col min="8193" max="8193" width="10.5703125" style="121" hidden="1"/>
    <col min="8194" max="8194" width="78.140625" style="121" hidden="1"/>
    <col min="8195" max="8195" width="21.140625" style="121" hidden="1"/>
    <col min="8196" max="8196" width="18.7109375" style="121" hidden="1"/>
    <col min="8197" max="8197" width="22.28515625" style="121" hidden="1"/>
    <col min="8198" max="8448" width="9.140625" style="121" hidden="1"/>
    <col min="8449" max="8449" width="10.5703125" style="121" hidden="1"/>
    <col min="8450" max="8450" width="78.140625" style="121" hidden="1"/>
    <col min="8451" max="8451" width="21.140625" style="121" hidden="1"/>
    <col min="8452" max="8452" width="18.7109375" style="121" hidden="1"/>
    <col min="8453" max="8453" width="22.28515625" style="121" hidden="1"/>
    <col min="8454" max="8704" width="9.140625" style="121" hidden="1"/>
    <col min="8705" max="8705" width="10.5703125" style="121" hidden="1"/>
    <col min="8706" max="8706" width="78.140625" style="121" hidden="1"/>
    <col min="8707" max="8707" width="21.140625" style="121" hidden="1"/>
    <col min="8708" max="8708" width="18.7109375" style="121" hidden="1"/>
    <col min="8709" max="8709" width="22.28515625" style="121" hidden="1"/>
    <col min="8710" max="8960" width="9.140625" style="121" hidden="1"/>
    <col min="8961" max="8961" width="10.5703125" style="121" hidden="1"/>
    <col min="8962" max="8962" width="78.140625" style="121" hidden="1"/>
    <col min="8963" max="8963" width="21.140625" style="121" hidden="1"/>
    <col min="8964" max="8964" width="18.7109375" style="121" hidden="1"/>
    <col min="8965" max="8965" width="22.28515625" style="121" hidden="1"/>
    <col min="8966" max="9216" width="9.140625" style="121" hidden="1"/>
    <col min="9217" max="9217" width="10.5703125" style="121" hidden="1"/>
    <col min="9218" max="9218" width="78.140625" style="121" hidden="1"/>
    <col min="9219" max="9219" width="21.140625" style="121" hidden="1"/>
    <col min="9220" max="9220" width="18.7109375" style="121" hidden="1"/>
    <col min="9221" max="9221" width="22.28515625" style="121" hidden="1"/>
    <col min="9222" max="9472" width="9.140625" style="121" hidden="1"/>
    <col min="9473" max="9473" width="10.5703125" style="121" hidden="1"/>
    <col min="9474" max="9474" width="78.140625" style="121" hidden="1"/>
    <col min="9475" max="9475" width="21.140625" style="121" hidden="1"/>
    <col min="9476" max="9476" width="18.7109375" style="121" hidden="1"/>
    <col min="9477" max="9477" width="22.28515625" style="121" hidden="1"/>
    <col min="9478" max="9728" width="9.140625" style="121" hidden="1"/>
    <col min="9729" max="9729" width="10.5703125" style="121" hidden="1"/>
    <col min="9730" max="9730" width="78.140625" style="121" hidden="1"/>
    <col min="9731" max="9731" width="21.140625" style="121" hidden="1"/>
    <col min="9732" max="9732" width="18.7109375" style="121" hidden="1"/>
    <col min="9733" max="9733" width="22.28515625" style="121" hidden="1"/>
    <col min="9734" max="9984" width="9.140625" style="121" hidden="1"/>
    <col min="9985" max="9985" width="10.5703125" style="121" hidden="1"/>
    <col min="9986" max="9986" width="78.140625" style="121" hidden="1"/>
    <col min="9987" max="9987" width="21.140625" style="121" hidden="1"/>
    <col min="9988" max="9988" width="18.7109375" style="121" hidden="1"/>
    <col min="9989" max="9989" width="22.28515625" style="121" hidden="1"/>
    <col min="9990" max="10240" width="9.140625" style="121" hidden="1"/>
    <col min="10241" max="10241" width="10.5703125" style="121" hidden="1"/>
    <col min="10242" max="10242" width="78.140625" style="121" hidden="1"/>
    <col min="10243" max="10243" width="21.140625" style="121" hidden="1"/>
    <col min="10244" max="10244" width="18.7109375" style="121" hidden="1"/>
    <col min="10245" max="10245" width="22.28515625" style="121" hidden="1"/>
    <col min="10246" max="10496" width="9.140625" style="121" hidden="1"/>
    <col min="10497" max="10497" width="10.5703125" style="121" hidden="1"/>
    <col min="10498" max="10498" width="78.140625" style="121" hidden="1"/>
    <col min="10499" max="10499" width="21.140625" style="121" hidden="1"/>
    <col min="10500" max="10500" width="18.7109375" style="121" hidden="1"/>
    <col min="10501" max="10501" width="22.28515625" style="121" hidden="1"/>
    <col min="10502" max="10752" width="9.140625" style="121" hidden="1"/>
    <col min="10753" max="10753" width="10.5703125" style="121" hidden="1"/>
    <col min="10754" max="10754" width="78.140625" style="121" hidden="1"/>
    <col min="10755" max="10755" width="21.140625" style="121" hidden="1"/>
    <col min="10756" max="10756" width="18.7109375" style="121" hidden="1"/>
    <col min="10757" max="10757" width="22.28515625" style="121" hidden="1"/>
    <col min="10758" max="11008" width="9.140625" style="121" hidden="1"/>
    <col min="11009" max="11009" width="10.5703125" style="121" hidden="1"/>
    <col min="11010" max="11010" width="78.140625" style="121" hidden="1"/>
    <col min="11011" max="11011" width="21.140625" style="121" hidden="1"/>
    <col min="11012" max="11012" width="18.7109375" style="121" hidden="1"/>
    <col min="11013" max="11013" width="22.28515625" style="121" hidden="1"/>
    <col min="11014" max="11264" width="9.140625" style="121" hidden="1"/>
    <col min="11265" max="11265" width="10.5703125" style="121" hidden="1"/>
    <col min="11266" max="11266" width="78.140625" style="121" hidden="1"/>
    <col min="11267" max="11267" width="21.140625" style="121" hidden="1"/>
    <col min="11268" max="11268" width="18.7109375" style="121" hidden="1"/>
    <col min="11269" max="11269" width="22.28515625" style="121" hidden="1"/>
    <col min="11270" max="11520" width="9.140625" style="121" hidden="1"/>
    <col min="11521" max="11521" width="10.5703125" style="121" hidden="1"/>
    <col min="11522" max="11522" width="78.140625" style="121" hidden="1"/>
    <col min="11523" max="11523" width="21.140625" style="121" hidden="1"/>
    <col min="11524" max="11524" width="18.7109375" style="121" hidden="1"/>
    <col min="11525" max="11525" width="22.28515625" style="121" hidden="1"/>
    <col min="11526" max="11776" width="9.140625" style="121" hidden="1"/>
    <col min="11777" max="11777" width="10.5703125" style="121" hidden="1"/>
    <col min="11778" max="11778" width="78.140625" style="121" hidden="1"/>
    <col min="11779" max="11779" width="21.140625" style="121" hidden="1"/>
    <col min="11780" max="11780" width="18.7109375" style="121" hidden="1"/>
    <col min="11781" max="11781" width="22.28515625" style="121" hidden="1"/>
    <col min="11782" max="12032" width="9.140625" style="121" hidden="1"/>
    <col min="12033" max="12033" width="10.5703125" style="121" hidden="1"/>
    <col min="12034" max="12034" width="78.140625" style="121" hidden="1"/>
    <col min="12035" max="12035" width="21.140625" style="121" hidden="1"/>
    <col min="12036" max="12036" width="18.7109375" style="121" hidden="1"/>
    <col min="12037" max="12037" width="22.28515625" style="121" hidden="1"/>
    <col min="12038" max="12288" width="9.140625" style="121" hidden="1"/>
    <col min="12289" max="12289" width="10.5703125" style="121" hidden="1"/>
    <col min="12290" max="12290" width="78.140625" style="121" hidden="1"/>
    <col min="12291" max="12291" width="21.140625" style="121" hidden="1"/>
    <col min="12292" max="12292" width="18.7109375" style="121" hidden="1"/>
    <col min="12293" max="12293" width="22.28515625" style="121" hidden="1"/>
    <col min="12294" max="12544" width="9.140625" style="121" hidden="1"/>
    <col min="12545" max="12545" width="10.5703125" style="121" hidden="1"/>
    <col min="12546" max="12546" width="78.140625" style="121" hidden="1"/>
    <col min="12547" max="12547" width="21.140625" style="121" hidden="1"/>
    <col min="12548" max="12548" width="18.7109375" style="121" hidden="1"/>
    <col min="12549" max="12549" width="22.28515625" style="121" hidden="1"/>
    <col min="12550" max="12800" width="9.140625" style="121" hidden="1"/>
    <col min="12801" max="12801" width="10.5703125" style="121" hidden="1"/>
    <col min="12802" max="12802" width="78.140625" style="121" hidden="1"/>
    <col min="12803" max="12803" width="21.140625" style="121" hidden="1"/>
    <col min="12804" max="12804" width="18.7109375" style="121" hidden="1"/>
    <col min="12805" max="12805" width="22.28515625" style="121" hidden="1"/>
    <col min="12806" max="13056" width="9.140625" style="121" hidden="1"/>
    <col min="13057" max="13057" width="10.5703125" style="121" hidden="1"/>
    <col min="13058" max="13058" width="78.140625" style="121" hidden="1"/>
    <col min="13059" max="13059" width="21.140625" style="121" hidden="1"/>
    <col min="13060" max="13060" width="18.7109375" style="121" hidden="1"/>
    <col min="13061" max="13061" width="22.28515625" style="121" hidden="1"/>
    <col min="13062" max="13312" width="9.140625" style="121" hidden="1"/>
    <col min="13313" max="13313" width="10.5703125" style="121" hidden="1"/>
    <col min="13314" max="13314" width="78.140625" style="121" hidden="1"/>
    <col min="13315" max="13315" width="21.140625" style="121" hidden="1"/>
    <col min="13316" max="13316" width="18.7109375" style="121" hidden="1"/>
    <col min="13317" max="13317" width="22.28515625" style="121" hidden="1"/>
    <col min="13318" max="13568" width="9.140625" style="121" hidden="1"/>
    <col min="13569" max="13569" width="10.5703125" style="121" hidden="1"/>
    <col min="13570" max="13570" width="78.140625" style="121" hidden="1"/>
    <col min="13571" max="13571" width="21.140625" style="121" hidden="1"/>
    <col min="13572" max="13572" width="18.7109375" style="121" hidden="1"/>
    <col min="13573" max="13573" width="22.28515625" style="121" hidden="1"/>
    <col min="13574" max="13824" width="9.140625" style="121" hidden="1"/>
    <col min="13825" max="13825" width="10.5703125" style="121" hidden="1"/>
    <col min="13826" max="13826" width="78.140625" style="121" hidden="1"/>
    <col min="13827" max="13827" width="21.140625" style="121" hidden="1"/>
    <col min="13828" max="13828" width="18.7109375" style="121" hidden="1"/>
    <col min="13829" max="13829" width="22.28515625" style="121" hidden="1"/>
    <col min="13830" max="14080" width="9.140625" style="121" hidden="1"/>
    <col min="14081" max="14081" width="10.5703125" style="121" hidden="1"/>
    <col min="14082" max="14082" width="78.140625" style="121" hidden="1"/>
    <col min="14083" max="14083" width="21.140625" style="121" hidden="1"/>
    <col min="14084" max="14084" width="18.7109375" style="121" hidden="1"/>
    <col min="14085" max="14085" width="22.28515625" style="121" hidden="1"/>
    <col min="14086" max="14336" width="9.140625" style="121" hidden="1"/>
    <col min="14337" max="14337" width="10.5703125" style="121" hidden="1"/>
    <col min="14338" max="14338" width="78.140625" style="121" hidden="1"/>
    <col min="14339" max="14339" width="21.140625" style="121" hidden="1"/>
    <col min="14340" max="14340" width="18.7109375" style="121" hidden="1"/>
    <col min="14341" max="14341" width="22.28515625" style="121" hidden="1"/>
    <col min="14342" max="14592" width="9.140625" style="121" hidden="1"/>
    <col min="14593" max="14593" width="10.5703125" style="121" hidden="1"/>
    <col min="14594" max="14594" width="78.140625" style="121" hidden="1"/>
    <col min="14595" max="14595" width="21.140625" style="121" hidden="1"/>
    <col min="14596" max="14596" width="18.7109375" style="121" hidden="1"/>
    <col min="14597" max="14597" width="22.28515625" style="121" hidden="1"/>
    <col min="14598" max="14848" width="9.140625" style="121" hidden="1"/>
    <col min="14849" max="14849" width="10.5703125" style="121" hidden="1"/>
    <col min="14850" max="14850" width="78.140625" style="121" hidden="1"/>
    <col min="14851" max="14851" width="21.140625" style="121" hidden="1"/>
    <col min="14852" max="14852" width="18.7109375" style="121" hidden="1"/>
    <col min="14853" max="14853" width="22.28515625" style="121" hidden="1"/>
    <col min="14854" max="15104" width="9.140625" style="121" hidden="1"/>
    <col min="15105" max="15105" width="10.5703125" style="121" hidden="1"/>
    <col min="15106" max="15106" width="78.140625" style="121" hidden="1"/>
    <col min="15107" max="15107" width="21.140625" style="121" hidden="1"/>
    <col min="15108" max="15108" width="18.7109375" style="121" hidden="1"/>
    <col min="15109" max="15109" width="22.28515625" style="121" hidden="1"/>
    <col min="15110" max="15360" width="9.140625" style="121" hidden="1"/>
    <col min="15361" max="15361" width="10.5703125" style="121" hidden="1"/>
    <col min="15362" max="15362" width="78.140625" style="121" hidden="1"/>
    <col min="15363" max="15363" width="21.140625" style="121" hidden="1"/>
    <col min="15364" max="15364" width="18.7109375" style="121" hidden="1"/>
    <col min="15365" max="15365" width="22.28515625" style="121" hidden="1"/>
    <col min="15366" max="15616" width="9.140625" style="121" hidden="1"/>
    <col min="15617" max="15617" width="10.5703125" style="121" hidden="1"/>
    <col min="15618" max="15618" width="78.140625" style="121" hidden="1"/>
    <col min="15619" max="15619" width="21.140625" style="121" hidden="1"/>
    <col min="15620" max="15620" width="18.7109375" style="121" hidden="1"/>
    <col min="15621" max="15621" width="22.28515625" style="121" hidden="1"/>
    <col min="15622" max="15872" width="9.140625" style="121" hidden="1"/>
    <col min="15873" max="15873" width="10.5703125" style="121" hidden="1"/>
    <col min="15874" max="15874" width="78.140625" style="121" hidden="1"/>
    <col min="15875" max="15875" width="21.140625" style="121" hidden="1"/>
    <col min="15876" max="15876" width="18.7109375" style="121" hidden="1"/>
    <col min="15877" max="15877" width="22.28515625" style="121" hidden="1"/>
    <col min="15878" max="16128" width="9.140625" style="121" hidden="1"/>
    <col min="16129" max="16129" width="10.5703125" style="121" hidden="1"/>
    <col min="16130" max="16130" width="78.140625" style="121" hidden="1"/>
    <col min="16131" max="16131" width="21.140625" style="121" hidden="1"/>
    <col min="16132" max="16132" width="18.7109375" style="121" hidden="1"/>
    <col min="16133" max="16133" width="22.28515625" style="121" hidden="1"/>
    <col min="16134" max="16384" width="9.140625" style="121" hidden="1"/>
  </cols>
  <sheetData>
    <row r="1" spans="1:5" ht="45" customHeight="1" thickBot="1" x14ac:dyDescent="0.3">
      <c r="A1" s="314" t="s">
        <v>41820</v>
      </c>
      <c r="B1" s="315"/>
      <c r="C1" s="315"/>
      <c r="D1" s="315"/>
      <c r="E1" s="316"/>
    </row>
    <row r="2" spans="1:5" ht="15.75" thickBot="1" x14ac:dyDescent="0.3">
      <c r="A2" s="122" t="s">
        <v>29853</v>
      </c>
      <c r="B2" s="123" t="s">
        <v>29854</v>
      </c>
      <c r="C2" s="124" t="s">
        <v>184</v>
      </c>
      <c r="D2" s="124" t="s">
        <v>29855</v>
      </c>
      <c r="E2" s="125" t="s">
        <v>29856</v>
      </c>
    </row>
    <row r="3" spans="1:5" x14ac:dyDescent="0.25">
      <c r="A3" s="126">
        <v>4757</v>
      </c>
      <c r="B3" s="127" t="s">
        <v>29857</v>
      </c>
      <c r="C3" s="126" t="s">
        <v>29858</v>
      </c>
      <c r="D3" s="126" t="s">
        <v>29859</v>
      </c>
      <c r="E3" s="126" t="s">
        <v>29860</v>
      </c>
    </row>
    <row r="4" spans="1:5" ht="23.25" x14ac:dyDescent="0.25">
      <c r="A4" s="128">
        <v>12075</v>
      </c>
      <c r="B4" s="129" t="s">
        <v>29861</v>
      </c>
      <c r="C4" s="128" t="s">
        <v>29862</v>
      </c>
      <c r="D4" s="128" t="s">
        <v>29863</v>
      </c>
      <c r="E4" s="128" t="s">
        <v>41821</v>
      </c>
    </row>
    <row r="5" spans="1:5" ht="34.5" x14ac:dyDescent="0.25">
      <c r="A5" s="128">
        <v>1520</v>
      </c>
      <c r="B5" s="129" t="s">
        <v>29864</v>
      </c>
      <c r="C5" s="128" t="s">
        <v>29865</v>
      </c>
      <c r="D5" s="128" t="s">
        <v>29863</v>
      </c>
      <c r="E5" s="128" t="s">
        <v>29866</v>
      </c>
    </row>
    <row r="6" spans="1:5" ht="34.5" x14ac:dyDescent="0.25">
      <c r="A6" s="128">
        <v>12612</v>
      </c>
      <c r="B6" s="129" t="s">
        <v>41822</v>
      </c>
      <c r="C6" s="128" t="s">
        <v>29862</v>
      </c>
      <c r="D6" s="128" t="s">
        <v>29863</v>
      </c>
      <c r="E6" s="128" t="s">
        <v>16699</v>
      </c>
    </row>
    <row r="7" spans="1:5" ht="23.25" x14ac:dyDescent="0.25">
      <c r="A7" s="128">
        <v>2404</v>
      </c>
      <c r="B7" s="129" t="s">
        <v>29867</v>
      </c>
      <c r="C7" s="128" t="s">
        <v>29868</v>
      </c>
      <c r="D7" s="128" t="s">
        <v>29859</v>
      </c>
      <c r="E7" s="128" t="s">
        <v>41823</v>
      </c>
    </row>
    <row r="8" spans="1:5" ht="23.25" x14ac:dyDescent="0.25">
      <c r="A8" s="128">
        <v>2720</v>
      </c>
      <c r="B8" s="129" t="s">
        <v>29869</v>
      </c>
      <c r="C8" s="128" t="s">
        <v>29858</v>
      </c>
      <c r="D8" s="128" t="s">
        <v>29863</v>
      </c>
      <c r="E8" s="128" t="s">
        <v>41824</v>
      </c>
    </row>
    <row r="9" spans="1:5" ht="34.5" x14ac:dyDescent="0.25">
      <c r="A9" s="128">
        <v>2719</v>
      </c>
      <c r="B9" s="129" t="s">
        <v>29870</v>
      </c>
      <c r="C9" s="128" t="s">
        <v>29858</v>
      </c>
      <c r="D9" s="128" t="s">
        <v>29859</v>
      </c>
      <c r="E9" s="128" t="s">
        <v>41825</v>
      </c>
    </row>
    <row r="10" spans="1:5" ht="23.25" x14ac:dyDescent="0.25">
      <c r="A10" s="128">
        <v>13382</v>
      </c>
      <c r="B10" s="129" t="s">
        <v>29871</v>
      </c>
      <c r="C10" s="128" t="s">
        <v>29862</v>
      </c>
      <c r="D10" s="128" t="s">
        <v>29863</v>
      </c>
      <c r="E10" s="128" t="s">
        <v>37072</v>
      </c>
    </row>
    <row r="11" spans="1:5" ht="34.5" x14ac:dyDescent="0.25">
      <c r="A11" s="128">
        <v>20198</v>
      </c>
      <c r="B11" s="129" t="s">
        <v>29872</v>
      </c>
      <c r="C11" s="128" t="s">
        <v>29865</v>
      </c>
      <c r="D11" s="128" t="s">
        <v>29859</v>
      </c>
      <c r="E11" s="128" t="s">
        <v>29873</v>
      </c>
    </row>
    <row r="12" spans="1:5" ht="34.5" x14ac:dyDescent="0.25">
      <c r="A12" s="128">
        <v>4126</v>
      </c>
      <c r="B12" s="129" t="s">
        <v>29874</v>
      </c>
      <c r="C12" s="128" t="s">
        <v>29862</v>
      </c>
      <c r="D12" s="128" t="s">
        <v>29875</v>
      </c>
      <c r="E12" s="128" t="s">
        <v>41826</v>
      </c>
    </row>
    <row r="13" spans="1:5" ht="23.25" x14ac:dyDescent="0.25">
      <c r="A13" s="128">
        <v>38605</v>
      </c>
      <c r="B13" s="129" t="s">
        <v>29876</v>
      </c>
      <c r="C13" s="128" t="s">
        <v>29862</v>
      </c>
      <c r="D13" s="128" t="s">
        <v>29863</v>
      </c>
      <c r="E13" s="128" t="s">
        <v>29877</v>
      </c>
    </row>
    <row r="14" spans="1:5" ht="23.25" x14ac:dyDescent="0.25">
      <c r="A14" s="128">
        <v>11270</v>
      </c>
      <c r="B14" s="129" t="s">
        <v>29878</v>
      </c>
      <c r="C14" s="128" t="s">
        <v>29862</v>
      </c>
      <c r="D14" s="128" t="s">
        <v>29863</v>
      </c>
      <c r="E14" s="128" t="s">
        <v>7822</v>
      </c>
    </row>
    <row r="15" spans="1:5" ht="23.25" x14ac:dyDescent="0.25">
      <c r="A15" s="128">
        <v>412</v>
      </c>
      <c r="B15" s="129" t="s">
        <v>29879</v>
      </c>
      <c r="C15" s="128" t="s">
        <v>29862</v>
      </c>
      <c r="D15" s="128" t="s">
        <v>29863</v>
      </c>
      <c r="E15" s="128" t="s">
        <v>8463</v>
      </c>
    </row>
    <row r="16" spans="1:5" ht="23.25" x14ac:dyDescent="0.25">
      <c r="A16" s="128">
        <v>414</v>
      </c>
      <c r="B16" s="129" t="s">
        <v>29880</v>
      </c>
      <c r="C16" s="128" t="s">
        <v>29862</v>
      </c>
      <c r="D16" s="128" t="s">
        <v>29863</v>
      </c>
      <c r="E16" s="128" t="s">
        <v>8858</v>
      </c>
    </row>
    <row r="17" spans="1:5" ht="23.25" x14ac:dyDescent="0.25">
      <c r="A17" s="128">
        <v>410</v>
      </c>
      <c r="B17" s="129" t="s">
        <v>29881</v>
      </c>
      <c r="C17" s="128" t="s">
        <v>29862</v>
      </c>
      <c r="D17" s="128" t="s">
        <v>29863</v>
      </c>
      <c r="E17" s="128" t="s">
        <v>85</v>
      </c>
    </row>
    <row r="18" spans="1:5" ht="23.25" x14ac:dyDescent="0.25">
      <c r="A18" s="128">
        <v>411</v>
      </c>
      <c r="B18" s="129" t="s">
        <v>29882</v>
      </c>
      <c r="C18" s="128" t="s">
        <v>29862</v>
      </c>
      <c r="D18" s="128" t="s">
        <v>29859</v>
      </c>
      <c r="E18" s="128" t="s">
        <v>147</v>
      </c>
    </row>
    <row r="19" spans="1:5" ht="23.25" x14ac:dyDescent="0.25">
      <c r="A19" s="128">
        <v>408</v>
      </c>
      <c r="B19" s="129" t="s">
        <v>29883</v>
      </c>
      <c r="C19" s="128" t="s">
        <v>29862</v>
      </c>
      <c r="D19" s="128" t="s">
        <v>29863</v>
      </c>
      <c r="E19" s="128" t="s">
        <v>8147</v>
      </c>
    </row>
    <row r="20" spans="1:5" ht="23.25" x14ac:dyDescent="0.25">
      <c r="A20" s="128">
        <v>39131</v>
      </c>
      <c r="B20" s="129" t="s">
        <v>29884</v>
      </c>
      <c r="C20" s="128" t="s">
        <v>29862</v>
      </c>
      <c r="D20" s="128" t="s">
        <v>29863</v>
      </c>
      <c r="E20" s="128" t="s">
        <v>105</v>
      </c>
    </row>
    <row r="21" spans="1:5" ht="23.25" x14ac:dyDescent="0.25">
      <c r="A21" s="128">
        <v>394</v>
      </c>
      <c r="B21" s="129" t="s">
        <v>29885</v>
      </c>
      <c r="C21" s="128" t="s">
        <v>29862</v>
      </c>
      <c r="D21" s="128" t="s">
        <v>29863</v>
      </c>
      <c r="E21" s="128" t="s">
        <v>16909</v>
      </c>
    </row>
    <row r="22" spans="1:5" ht="23.25" x14ac:dyDescent="0.25">
      <c r="A22" s="128">
        <v>39130</v>
      </c>
      <c r="B22" s="129" t="s">
        <v>29886</v>
      </c>
      <c r="C22" s="128" t="s">
        <v>29862</v>
      </c>
      <c r="D22" s="128" t="s">
        <v>29863</v>
      </c>
      <c r="E22" s="128" t="s">
        <v>16918</v>
      </c>
    </row>
    <row r="23" spans="1:5" ht="23.25" x14ac:dyDescent="0.25">
      <c r="A23" s="128">
        <v>395</v>
      </c>
      <c r="B23" s="129" t="s">
        <v>29887</v>
      </c>
      <c r="C23" s="128" t="s">
        <v>29862</v>
      </c>
      <c r="D23" s="128" t="s">
        <v>29863</v>
      </c>
      <c r="E23" s="128" t="s">
        <v>7713</v>
      </c>
    </row>
    <row r="24" spans="1:5" ht="23.25" x14ac:dyDescent="0.25">
      <c r="A24" s="128">
        <v>39127</v>
      </c>
      <c r="B24" s="129" t="s">
        <v>29888</v>
      </c>
      <c r="C24" s="128" t="s">
        <v>29862</v>
      </c>
      <c r="D24" s="128" t="s">
        <v>29863</v>
      </c>
      <c r="E24" s="128" t="s">
        <v>30293</v>
      </c>
    </row>
    <row r="25" spans="1:5" ht="23.25" x14ac:dyDescent="0.25">
      <c r="A25" s="128">
        <v>392</v>
      </c>
      <c r="B25" s="129" t="s">
        <v>29889</v>
      </c>
      <c r="C25" s="128" t="s">
        <v>29862</v>
      </c>
      <c r="D25" s="128" t="s">
        <v>29863</v>
      </c>
      <c r="E25" s="128" t="s">
        <v>8147</v>
      </c>
    </row>
    <row r="26" spans="1:5" ht="23.25" x14ac:dyDescent="0.25">
      <c r="A26" s="128">
        <v>39129</v>
      </c>
      <c r="B26" s="129" t="s">
        <v>29890</v>
      </c>
      <c r="C26" s="128" t="s">
        <v>29862</v>
      </c>
      <c r="D26" s="128" t="s">
        <v>29863</v>
      </c>
      <c r="E26" s="128" t="s">
        <v>8177</v>
      </c>
    </row>
    <row r="27" spans="1:5" ht="23.25" x14ac:dyDescent="0.25">
      <c r="A27" s="128">
        <v>393</v>
      </c>
      <c r="B27" s="129" t="s">
        <v>29891</v>
      </c>
      <c r="C27" s="128" t="s">
        <v>29862</v>
      </c>
      <c r="D27" s="128" t="s">
        <v>29859</v>
      </c>
      <c r="E27" s="128" t="s">
        <v>8833</v>
      </c>
    </row>
    <row r="28" spans="1:5" ht="23.25" x14ac:dyDescent="0.25">
      <c r="A28" s="128">
        <v>39133</v>
      </c>
      <c r="B28" s="129" t="s">
        <v>29892</v>
      </c>
      <c r="C28" s="128" t="s">
        <v>29862</v>
      </c>
      <c r="D28" s="128" t="s">
        <v>29863</v>
      </c>
      <c r="E28" s="128" t="s">
        <v>20121</v>
      </c>
    </row>
    <row r="29" spans="1:5" ht="23.25" x14ac:dyDescent="0.25">
      <c r="A29" s="128">
        <v>397</v>
      </c>
      <c r="B29" s="129" t="s">
        <v>29893</v>
      </c>
      <c r="C29" s="128" t="s">
        <v>29862</v>
      </c>
      <c r="D29" s="128" t="s">
        <v>29863</v>
      </c>
      <c r="E29" s="128" t="s">
        <v>20126</v>
      </c>
    </row>
    <row r="30" spans="1:5" ht="23.25" x14ac:dyDescent="0.25">
      <c r="A30" s="128">
        <v>39132</v>
      </c>
      <c r="B30" s="129" t="s">
        <v>29894</v>
      </c>
      <c r="C30" s="128" t="s">
        <v>29862</v>
      </c>
      <c r="D30" s="128" t="s">
        <v>29863</v>
      </c>
      <c r="E30" s="128" t="s">
        <v>82</v>
      </c>
    </row>
    <row r="31" spans="1:5" ht="23.25" x14ac:dyDescent="0.25">
      <c r="A31" s="128">
        <v>396</v>
      </c>
      <c r="B31" s="129" t="s">
        <v>29895</v>
      </c>
      <c r="C31" s="128" t="s">
        <v>29862</v>
      </c>
      <c r="D31" s="128" t="s">
        <v>29863</v>
      </c>
      <c r="E31" s="128" t="s">
        <v>30804</v>
      </c>
    </row>
    <row r="32" spans="1:5" ht="23.25" x14ac:dyDescent="0.25">
      <c r="A32" s="128">
        <v>39135</v>
      </c>
      <c r="B32" s="129" t="s">
        <v>29896</v>
      </c>
      <c r="C32" s="128" t="s">
        <v>29862</v>
      </c>
      <c r="D32" s="128" t="s">
        <v>29863</v>
      </c>
      <c r="E32" s="128" t="s">
        <v>9330</v>
      </c>
    </row>
    <row r="33" spans="1:5" ht="23.25" x14ac:dyDescent="0.25">
      <c r="A33" s="128">
        <v>39128</v>
      </c>
      <c r="B33" s="129" t="s">
        <v>29897</v>
      </c>
      <c r="C33" s="128" t="s">
        <v>29862</v>
      </c>
      <c r="D33" s="128" t="s">
        <v>29863</v>
      </c>
      <c r="E33" s="128" t="s">
        <v>8332</v>
      </c>
    </row>
    <row r="34" spans="1:5" ht="23.25" x14ac:dyDescent="0.25">
      <c r="A34" s="128">
        <v>400</v>
      </c>
      <c r="B34" s="129" t="s">
        <v>29898</v>
      </c>
      <c r="C34" s="128" t="s">
        <v>29862</v>
      </c>
      <c r="D34" s="128" t="s">
        <v>29863</v>
      </c>
      <c r="E34" s="128" t="s">
        <v>8463</v>
      </c>
    </row>
    <row r="35" spans="1:5" ht="23.25" x14ac:dyDescent="0.25">
      <c r="A35" s="128">
        <v>39125</v>
      </c>
      <c r="B35" s="129" t="s">
        <v>29899</v>
      </c>
      <c r="C35" s="128" t="s">
        <v>29862</v>
      </c>
      <c r="D35" s="128" t="s">
        <v>29863</v>
      </c>
      <c r="E35" s="128" t="s">
        <v>8332</v>
      </c>
    </row>
    <row r="36" spans="1:5" ht="23.25" x14ac:dyDescent="0.25">
      <c r="A36" s="128">
        <v>39134</v>
      </c>
      <c r="B36" s="129" t="s">
        <v>29900</v>
      </c>
      <c r="C36" s="128" t="s">
        <v>29862</v>
      </c>
      <c r="D36" s="128" t="s">
        <v>29863</v>
      </c>
      <c r="E36" s="128" t="s">
        <v>8329</v>
      </c>
    </row>
    <row r="37" spans="1:5" ht="23.25" x14ac:dyDescent="0.25">
      <c r="A37" s="128">
        <v>398</v>
      </c>
      <c r="B37" s="129" t="s">
        <v>29901</v>
      </c>
      <c r="C37" s="128" t="s">
        <v>29862</v>
      </c>
      <c r="D37" s="128" t="s">
        <v>29863</v>
      </c>
      <c r="E37" s="128" t="s">
        <v>30289</v>
      </c>
    </row>
    <row r="38" spans="1:5" ht="23.25" x14ac:dyDescent="0.25">
      <c r="A38" s="128">
        <v>39126</v>
      </c>
      <c r="B38" s="129" t="s">
        <v>29902</v>
      </c>
      <c r="C38" s="128" t="s">
        <v>29862</v>
      </c>
      <c r="D38" s="128" t="s">
        <v>29863</v>
      </c>
      <c r="E38" s="128" t="s">
        <v>8054</v>
      </c>
    </row>
    <row r="39" spans="1:5" ht="23.25" x14ac:dyDescent="0.25">
      <c r="A39" s="128">
        <v>399</v>
      </c>
      <c r="B39" s="129" t="s">
        <v>29903</v>
      </c>
      <c r="C39" s="128" t="s">
        <v>29862</v>
      </c>
      <c r="D39" s="128" t="s">
        <v>29863</v>
      </c>
      <c r="E39" s="128" t="s">
        <v>16532</v>
      </c>
    </row>
    <row r="40" spans="1:5" ht="23.25" x14ac:dyDescent="0.25">
      <c r="A40" s="128">
        <v>39158</v>
      </c>
      <c r="B40" s="129" t="s">
        <v>29904</v>
      </c>
      <c r="C40" s="128" t="s">
        <v>29862</v>
      </c>
      <c r="D40" s="128" t="s">
        <v>29863</v>
      </c>
      <c r="E40" s="128" t="s">
        <v>13937</v>
      </c>
    </row>
    <row r="41" spans="1:5" ht="23.25" x14ac:dyDescent="0.25">
      <c r="A41" s="128">
        <v>39141</v>
      </c>
      <c r="B41" s="129" t="s">
        <v>29906</v>
      </c>
      <c r="C41" s="128" t="s">
        <v>29862</v>
      </c>
      <c r="D41" s="128" t="s">
        <v>29863</v>
      </c>
      <c r="E41" s="128" t="s">
        <v>129</v>
      </c>
    </row>
    <row r="42" spans="1:5" ht="23.25" x14ac:dyDescent="0.25">
      <c r="A42" s="128">
        <v>39140</v>
      </c>
      <c r="B42" s="129" t="s">
        <v>29907</v>
      </c>
      <c r="C42" s="128" t="s">
        <v>29862</v>
      </c>
      <c r="D42" s="128" t="s">
        <v>29863</v>
      </c>
      <c r="E42" s="128" t="s">
        <v>8818</v>
      </c>
    </row>
    <row r="43" spans="1:5" ht="23.25" x14ac:dyDescent="0.25">
      <c r="A43" s="128">
        <v>39137</v>
      </c>
      <c r="B43" s="129" t="s">
        <v>29908</v>
      </c>
      <c r="C43" s="128" t="s">
        <v>29862</v>
      </c>
      <c r="D43" s="128" t="s">
        <v>29863</v>
      </c>
      <c r="E43" s="128" t="s">
        <v>8234</v>
      </c>
    </row>
    <row r="44" spans="1:5" ht="23.25" x14ac:dyDescent="0.25">
      <c r="A44" s="128">
        <v>39139</v>
      </c>
      <c r="B44" s="129" t="s">
        <v>29909</v>
      </c>
      <c r="C44" s="128" t="s">
        <v>29862</v>
      </c>
      <c r="D44" s="128" t="s">
        <v>29863</v>
      </c>
      <c r="E44" s="128" t="s">
        <v>117</v>
      </c>
    </row>
    <row r="45" spans="1:5" ht="23.25" x14ac:dyDescent="0.25">
      <c r="A45" s="128">
        <v>39143</v>
      </c>
      <c r="B45" s="129" t="s">
        <v>29910</v>
      </c>
      <c r="C45" s="128" t="s">
        <v>29862</v>
      </c>
      <c r="D45" s="128" t="s">
        <v>29863</v>
      </c>
      <c r="E45" s="128" t="s">
        <v>7819</v>
      </c>
    </row>
    <row r="46" spans="1:5" ht="23.25" x14ac:dyDescent="0.25">
      <c r="A46" s="128">
        <v>39142</v>
      </c>
      <c r="B46" s="129" t="s">
        <v>29911</v>
      </c>
      <c r="C46" s="128" t="s">
        <v>29862</v>
      </c>
      <c r="D46" s="128" t="s">
        <v>29863</v>
      </c>
      <c r="E46" s="128" t="s">
        <v>8913</v>
      </c>
    </row>
    <row r="47" spans="1:5" ht="23.25" x14ac:dyDescent="0.25">
      <c r="A47" s="128">
        <v>39138</v>
      </c>
      <c r="B47" s="129" t="s">
        <v>29912</v>
      </c>
      <c r="C47" s="128" t="s">
        <v>29862</v>
      </c>
      <c r="D47" s="128" t="s">
        <v>29863</v>
      </c>
      <c r="E47" s="128" t="s">
        <v>8016</v>
      </c>
    </row>
    <row r="48" spans="1:5" ht="23.25" x14ac:dyDescent="0.25">
      <c r="A48" s="128">
        <v>39136</v>
      </c>
      <c r="B48" s="129" t="s">
        <v>29913</v>
      </c>
      <c r="C48" s="128" t="s">
        <v>29862</v>
      </c>
      <c r="D48" s="128" t="s">
        <v>29863</v>
      </c>
      <c r="E48" s="128" t="s">
        <v>8192</v>
      </c>
    </row>
    <row r="49" spans="1:5" ht="23.25" x14ac:dyDescent="0.25">
      <c r="A49" s="128">
        <v>39144</v>
      </c>
      <c r="B49" s="129" t="s">
        <v>29914</v>
      </c>
      <c r="C49" s="128" t="s">
        <v>29862</v>
      </c>
      <c r="D49" s="128" t="s">
        <v>29863</v>
      </c>
      <c r="E49" s="128" t="s">
        <v>7713</v>
      </c>
    </row>
    <row r="50" spans="1:5" ht="23.25" x14ac:dyDescent="0.25">
      <c r="A50" s="128">
        <v>39145</v>
      </c>
      <c r="B50" s="129" t="s">
        <v>29915</v>
      </c>
      <c r="C50" s="128" t="s">
        <v>29862</v>
      </c>
      <c r="D50" s="128" t="s">
        <v>29863</v>
      </c>
      <c r="E50" s="128" t="s">
        <v>30289</v>
      </c>
    </row>
    <row r="51" spans="1:5" ht="23.25" x14ac:dyDescent="0.25">
      <c r="A51" s="128">
        <v>12615</v>
      </c>
      <c r="B51" s="129" t="s">
        <v>29916</v>
      </c>
      <c r="C51" s="128" t="s">
        <v>29862</v>
      </c>
      <c r="D51" s="128" t="s">
        <v>29875</v>
      </c>
      <c r="E51" s="128" t="s">
        <v>8898</v>
      </c>
    </row>
    <row r="52" spans="1:5" ht="23.25" x14ac:dyDescent="0.25">
      <c r="A52" s="128">
        <v>11927</v>
      </c>
      <c r="B52" s="129" t="s">
        <v>29918</v>
      </c>
      <c r="C52" s="128" t="s">
        <v>29862</v>
      </c>
      <c r="D52" s="128" t="s">
        <v>29863</v>
      </c>
      <c r="E52" s="128" t="s">
        <v>17743</v>
      </c>
    </row>
    <row r="53" spans="1:5" ht="23.25" x14ac:dyDescent="0.25">
      <c r="A53" s="128">
        <v>11928</v>
      </c>
      <c r="B53" s="129" t="s">
        <v>29919</v>
      </c>
      <c r="C53" s="128" t="s">
        <v>29862</v>
      </c>
      <c r="D53" s="128" t="s">
        <v>29863</v>
      </c>
      <c r="E53" s="128" t="s">
        <v>29920</v>
      </c>
    </row>
    <row r="54" spans="1:5" ht="23.25" x14ac:dyDescent="0.25">
      <c r="A54" s="128">
        <v>11929</v>
      </c>
      <c r="B54" s="129" t="s">
        <v>29921</v>
      </c>
      <c r="C54" s="128" t="s">
        <v>29862</v>
      </c>
      <c r="D54" s="128" t="s">
        <v>29863</v>
      </c>
      <c r="E54" s="128" t="s">
        <v>12252</v>
      </c>
    </row>
    <row r="55" spans="1:5" x14ac:dyDescent="0.25">
      <c r="A55" s="128">
        <v>36801</v>
      </c>
      <c r="B55" s="129" t="s">
        <v>29922</v>
      </c>
      <c r="C55" s="128" t="s">
        <v>29862</v>
      </c>
      <c r="D55" s="128" t="s">
        <v>29863</v>
      </c>
      <c r="E55" s="128" t="s">
        <v>7783</v>
      </c>
    </row>
    <row r="56" spans="1:5" ht="23.25" x14ac:dyDescent="0.25">
      <c r="A56" s="128">
        <v>36246</v>
      </c>
      <c r="B56" s="129" t="s">
        <v>29923</v>
      </c>
      <c r="C56" s="128" t="s">
        <v>29924</v>
      </c>
      <c r="D56" s="128" t="s">
        <v>29863</v>
      </c>
      <c r="E56" s="128" t="s">
        <v>20199</v>
      </c>
    </row>
    <row r="57" spans="1:5" ht="23.25" x14ac:dyDescent="0.25">
      <c r="A57" s="128">
        <v>37600</v>
      </c>
      <c r="B57" s="129" t="s">
        <v>29925</v>
      </c>
      <c r="C57" s="128" t="s">
        <v>29862</v>
      </c>
      <c r="D57" s="128" t="s">
        <v>29875</v>
      </c>
      <c r="E57" s="128" t="s">
        <v>29926</v>
      </c>
    </row>
    <row r="58" spans="1:5" ht="23.25" x14ac:dyDescent="0.25">
      <c r="A58" s="128">
        <v>37599</v>
      </c>
      <c r="B58" s="129" t="s">
        <v>29927</v>
      </c>
      <c r="C58" s="128" t="s">
        <v>29862</v>
      </c>
      <c r="D58" s="128" t="s">
        <v>29875</v>
      </c>
      <c r="E58" s="128" t="s">
        <v>13417</v>
      </c>
    </row>
    <row r="59" spans="1:5" x14ac:dyDescent="0.25">
      <c r="A59" s="128">
        <v>1</v>
      </c>
      <c r="B59" s="129" t="s">
        <v>29928</v>
      </c>
      <c r="C59" s="128" t="s">
        <v>29929</v>
      </c>
      <c r="D59" s="128" t="s">
        <v>29859</v>
      </c>
      <c r="E59" s="128" t="s">
        <v>29930</v>
      </c>
    </row>
    <row r="60" spans="1:5" x14ac:dyDescent="0.25">
      <c r="A60" s="128">
        <v>3</v>
      </c>
      <c r="B60" s="129" t="s">
        <v>29931</v>
      </c>
      <c r="C60" s="128" t="s">
        <v>29932</v>
      </c>
      <c r="D60" s="128" t="s">
        <v>29863</v>
      </c>
      <c r="E60" s="128" t="s">
        <v>16350</v>
      </c>
    </row>
    <row r="61" spans="1:5" x14ac:dyDescent="0.25">
      <c r="A61" s="128">
        <v>34457</v>
      </c>
      <c r="B61" s="129" t="s">
        <v>29933</v>
      </c>
      <c r="C61" s="128" t="s">
        <v>29929</v>
      </c>
      <c r="D61" s="128" t="s">
        <v>29863</v>
      </c>
      <c r="E61" s="128" t="s">
        <v>7678</v>
      </c>
    </row>
    <row r="62" spans="1:5" x14ac:dyDescent="0.25">
      <c r="A62" s="128">
        <v>26</v>
      </c>
      <c r="B62" s="129" t="s">
        <v>29934</v>
      </c>
      <c r="C62" s="128" t="s">
        <v>29929</v>
      </c>
      <c r="D62" s="128" t="s">
        <v>29863</v>
      </c>
      <c r="E62" s="128" t="s">
        <v>33609</v>
      </c>
    </row>
    <row r="63" spans="1:5" x14ac:dyDescent="0.25">
      <c r="A63" s="128">
        <v>20</v>
      </c>
      <c r="B63" s="129" t="s">
        <v>29935</v>
      </c>
      <c r="C63" s="128" t="s">
        <v>29929</v>
      </c>
      <c r="D63" s="128" t="s">
        <v>29859</v>
      </c>
      <c r="E63" s="128" t="s">
        <v>37112</v>
      </c>
    </row>
    <row r="64" spans="1:5" x14ac:dyDescent="0.25">
      <c r="A64" s="128">
        <v>21</v>
      </c>
      <c r="B64" s="129" t="s">
        <v>29936</v>
      </c>
      <c r="C64" s="128" t="s">
        <v>29929</v>
      </c>
      <c r="D64" s="128" t="s">
        <v>29863</v>
      </c>
      <c r="E64" s="128" t="s">
        <v>37112</v>
      </c>
    </row>
    <row r="65" spans="1:5" x14ac:dyDescent="0.25">
      <c r="A65" s="128">
        <v>24</v>
      </c>
      <c r="B65" s="129" t="s">
        <v>29937</v>
      </c>
      <c r="C65" s="128" t="s">
        <v>29929</v>
      </c>
      <c r="D65" s="128" t="s">
        <v>29863</v>
      </c>
      <c r="E65" s="128" t="s">
        <v>37112</v>
      </c>
    </row>
    <row r="66" spans="1:5" x14ac:dyDescent="0.25">
      <c r="A66" s="128">
        <v>25</v>
      </c>
      <c r="B66" s="129" t="s">
        <v>29938</v>
      </c>
      <c r="C66" s="128" t="s">
        <v>29929</v>
      </c>
      <c r="D66" s="128" t="s">
        <v>29863</v>
      </c>
      <c r="E66" s="128" t="s">
        <v>37112</v>
      </c>
    </row>
    <row r="67" spans="1:5" x14ac:dyDescent="0.25">
      <c r="A67" s="128">
        <v>34341</v>
      </c>
      <c r="B67" s="129" t="s">
        <v>41827</v>
      </c>
      <c r="C67" s="128" t="s">
        <v>29929</v>
      </c>
      <c r="D67" s="128" t="s">
        <v>29863</v>
      </c>
      <c r="E67" s="128" t="s">
        <v>8830</v>
      </c>
    </row>
    <row r="68" spans="1:5" x14ac:dyDescent="0.25">
      <c r="A68" s="128">
        <v>22</v>
      </c>
      <c r="B68" s="129" t="s">
        <v>29939</v>
      </c>
      <c r="C68" s="128" t="s">
        <v>29929</v>
      </c>
      <c r="D68" s="128" t="s">
        <v>29863</v>
      </c>
      <c r="E68" s="128" t="s">
        <v>7521</v>
      </c>
    </row>
    <row r="69" spans="1:5" x14ac:dyDescent="0.25">
      <c r="A69" s="128">
        <v>23</v>
      </c>
      <c r="B69" s="129" t="s">
        <v>29940</v>
      </c>
      <c r="C69" s="128" t="s">
        <v>29929</v>
      </c>
      <c r="D69" s="128" t="s">
        <v>29863</v>
      </c>
      <c r="E69" s="128" t="s">
        <v>32472</v>
      </c>
    </row>
    <row r="70" spans="1:5" x14ac:dyDescent="0.25">
      <c r="A70" s="128">
        <v>34439</v>
      </c>
      <c r="B70" s="129" t="s">
        <v>29941</v>
      </c>
      <c r="C70" s="128" t="s">
        <v>29929</v>
      </c>
      <c r="D70" s="128" t="s">
        <v>29863</v>
      </c>
      <c r="E70" s="128" t="s">
        <v>7316</v>
      </c>
    </row>
    <row r="71" spans="1:5" x14ac:dyDescent="0.25">
      <c r="A71" s="128">
        <v>34</v>
      </c>
      <c r="B71" s="129" t="s">
        <v>29942</v>
      </c>
      <c r="C71" s="128" t="s">
        <v>29929</v>
      </c>
      <c r="D71" s="128" t="s">
        <v>29863</v>
      </c>
      <c r="E71" s="128" t="s">
        <v>8127</v>
      </c>
    </row>
    <row r="72" spans="1:5" x14ac:dyDescent="0.25">
      <c r="A72" s="128">
        <v>34441</v>
      </c>
      <c r="B72" s="129" t="s">
        <v>29943</v>
      </c>
      <c r="C72" s="128" t="s">
        <v>29929</v>
      </c>
      <c r="D72" s="128" t="s">
        <v>29863</v>
      </c>
      <c r="E72" s="128" t="s">
        <v>12085</v>
      </c>
    </row>
    <row r="73" spans="1:5" x14ac:dyDescent="0.25">
      <c r="A73" s="128">
        <v>31</v>
      </c>
      <c r="B73" s="129" t="s">
        <v>29944</v>
      </c>
      <c r="C73" s="128" t="s">
        <v>29929</v>
      </c>
      <c r="D73" s="128" t="s">
        <v>29863</v>
      </c>
      <c r="E73" s="128" t="s">
        <v>32118</v>
      </c>
    </row>
    <row r="74" spans="1:5" x14ac:dyDescent="0.25">
      <c r="A74" s="128">
        <v>34443</v>
      </c>
      <c r="B74" s="129" t="s">
        <v>29946</v>
      </c>
      <c r="C74" s="128" t="s">
        <v>29929</v>
      </c>
      <c r="D74" s="128" t="s">
        <v>29863</v>
      </c>
      <c r="E74" s="128" t="s">
        <v>12085</v>
      </c>
    </row>
    <row r="75" spans="1:5" x14ac:dyDescent="0.25">
      <c r="A75" s="128">
        <v>27</v>
      </c>
      <c r="B75" s="129" t="s">
        <v>29947</v>
      </c>
      <c r="C75" s="128" t="s">
        <v>29929</v>
      </c>
      <c r="D75" s="128" t="s">
        <v>29859</v>
      </c>
      <c r="E75" s="128" t="s">
        <v>32118</v>
      </c>
    </row>
    <row r="76" spans="1:5" x14ac:dyDescent="0.25">
      <c r="A76" s="128">
        <v>34446</v>
      </c>
      <c r="B76" s="129" t="s">
        <v>29948</v>
      </c>
      <c r="C76" s="128" t="s">
        <v>29929</v>
      </c>
      <c r="D76" s="128" t="s">
        <v>29863</v>
      </c>
      <c r="E76" s="128" t="s">
        <v>12085</v>
      </c>
    </row>
    <row r="77" spans="1:5" x14ac:dyDescent="0.25">
      <c r="A77" s="128">
        <v>29</v>
      </c>
      <c r="B77" s="129" t="s">
        <v>29949</v>
      </c>
      <c r="C77" s="128" t="s">
        <v>29929</v>
      </c>
      <c r="D77" s="128" t="s">
        <v>29863</v>
      </c>
      <c r="E77" s="128" t="s">
        <v>7261</v>
      </c>
    </row>
    <row r="78" spans="1:5" x14ac:dyDescent="0.25">
      <c r="A78" s="128">
        <v>28</v>
      </c>
      <c r="B78" s="129" t="s">
        <v>29950</v>
      </c>
      <c r="C78" s="128" t="s">
        <v>29929</v>
      </c>
      <c r="D78" s="128" t="s">
        <v>29863</v>
      </c>
      <c r="E78" s="128" t="s">
        <v>12421</v>
      </c>
    </row>
    <row r="79" spans="1:5" x14ac:dyDescent="0.25">
      <c r="A79" s="128">
        <v>34449</v>
      </c>
      <c r="B79" s="129" t="s">
        <v>29951</v>
      </c>
      <c r="C79" s="128" t="s">
        <v>29929</v>
      </c>
      <c r="D79" s="128" t="s">
        <v>29863</v>
      </c>
      <c r="E79" s="128" t="s">
        <v>14585</v>
      </c>
    </row>
    <row r="80" spans="1:5" x14ac:dyDescent="0.25">
      <c r="A80" s="128">
        <v>32</v>
      </c>
      <c r="B80" s="129" t="s">
        <v>29952</v>
      </c>
      <c r="C80" s="128" t="s">
        <v>29929</v>
      </c>
      <c r="D80" s="128" t="s">
        <v>29863</v>
      </c>
      <c r="E80" s="128" t="s">
        <v>9262</v>
      </c>
    </row>
    <row r="81" spans="1:5" x14ac:dyDescent="0.25">
      <c r="A81" s="128">
        <v>33</v>
      </c>
      <c r="B81" s="129" t="s">
        <v>29954</v>
      </c>
      <c r="C81" s="128" t="s">
        <v>29929</v>
      </c>
      <c r="D81" s="128" t="s">
        <v>29863</v>
      </c>
      <c r="E81" s="128" t="s">
        <v>8791</v>
      </c>
    </row>
    <row r="82" spans="1:5" x14ac:dyDescent="0.25">
      <c r="A82" s="128">
        <v>34343</v>
      </c>
      <c r="B82" s="129" t="s">
        <v>29955</v>
      </c>
      <c r="C82" s="128" t="s">
        <v>29929</v>
      </c>
      <c r="D82" s="128" t="s">
        <v>29863</v>
      </c>
      <c r="E82" s="128" t="s">
        <v>34195</v>
      </c>
    </row>
    <row r="83" spans="1:5" x14ac:dyDescent="0.25">
      <c r="A83" s="128">
        <v>34452</v>
      </c>
      <c r="B83" s="129" t="s">
        <v>29956</v>
      </c>
      <c r="C83" s="128" t="s">
        <v>29929</v>
      </c>
      <c r="D83" s="128" t="s">
        <v>29863</v>
      </c>
      <c r="E83" s="128" t="s">
        <v>31005</v>
      </c>
    </row>
    <row r="84" spans="1:5" x14ac:dyDescent="0.25">
      <c r="A84" s="128">
        <v>36</v>
      </c>
      <c r="B84" s="129" t="s">
        <v>29957</v>
      </c>
      <c r="C84" s="128" t="s">
        <v>29929</v>
      </c>
      <c r="D84" s="128" t="s">
        <v>29863</v>
      </c>
      <c r="E84" s="128" t="s">
        <v>6450</v>
      </c>
    </row>
    <row r="85" spans="1:5" x14ac:dyDescent="0.25">
      <c r="A85" s="128">
        <v>34456</v>
      </c>
      <c r="B85" s="129" t="s">
        <v>29958</v>
      </c>
      <c r="C85" s="128" t="s">
        <v>29929</v>
      </c>
      <c r="D85" s="128" t="s">
        <v>29863</v>
      </c>
      <c r="E85" s="128" t="s">
        <v>31005</v>
      </c>
    </row>
    <row r="86" spans="1:5" x14ac:dyDescent="0.25">
      <c r="A86" s="128">
        <v>39</v>
      </c>
      <c r="B86" s="129" t="s">
        <v>29959</v>
      </c>
      <c r="C86" s="128" t="s">
        <v>29929</v>
      </c>
      <c r="D86" s="128" t="s">
        <v>29863</v>
      </c>
      <c r="E86" s="128" t="s">
        <v>6450</v>
      </c>
    </row>
    <row r="87" spans="1:5" x14ac:dyDescent="0.25">
      <c r="A87" s="128">
        <v>40</v>
      </c>
      <c r="B87" s="129" t="s">
        <v>29960</v>
      </c>
      <c r="C87" s="128" t="s">
        <v>29929</v>
      </c>
      <c r="D87" s="128" t="s">
        <v>29863</v>
      </c>
      <c r="E87" s="128" t="s">
        <v>30344</v>
      </c>
    </row>
    <row r="88" spans="1:5" x14ac:dyDescent="0.25">
      <c r="A88" s="128">
        <v>34460</v>
      </c>
      <c r="B88" s="129" t="s">
        <v>29961</v>
      </c>
      <c r="C88" s="128" t="s">
        <v>29929</v>
      </c>
      <c r="D88" s="128" t="s">
        <v>29863</v>
      </c>
      <c r="E88" s="128" t="s">
        <v>8380</v>
      </c>
    </row>
    <row r="89" spans="1:5" x14ac:dyDescent="0.25">
      <c r="A89" s="128">
        <v>42</v>
      </c>
      <c r="B89" s="129" t="s">
        <v>29962</v>
      </c>
      <c r="C89" s="128" t="s">
        <v>29929</v>
      </c>
      <c r="D89" s="128" t="s">
        <v>29863</v>
      </c>
      <c r="E89" s="128" t="s">
        <v>18457</v>
      </c>
    </row>
    <row r="90" spans="1:5" x14ac:dyDescent="0.25">
      <c r="A90" s="128">
        <v>38</v>
      </c>
      <c r="B90" s="129" t="s">
        <v>29963</v>
      </c>
      <c r="C90" s="128" t="s">
        <v>29929</v>
      </c>
      <c r="D90" s="128" t="s">
        <v>29863</v>
      </c>
      <c r="E90" s="128" t="s">
        <v>17065</v>
      </c>
    </row>
    <row r="91" spans="1:5" x14ac:dyDescent="0.25">
      <c r="A91" s="128">
        <v>34344</v>
      </c>
      <c r="B91" s="129" t="s">
        <v>29964</v>
      </c>
      <c r="C91" s="128" t="s">
        <v>29929</v>
      </c>
      <c r="D91" s="128" t="s">
        <v>29863</v>
      </c>
      <c r="E91" s="128" t="s">
        <v>11583</v>
      </c>
    </row>
    <row r="92" spans="1:5" ht="23.25" x14ac:dyDescent="0.25">
      <c r="A92" s="128">
        <v>20063</v>
      </c>
      <c r="B92" s="129" t="s">
        <v>29965</v>
      </c>
      <c r="C92" s="128" t="s">
        <v>29862</v>
      </c>
      <c r="D92" s="128" t="s">
        <v>29875</v>
      </c>
      <c r="E92" s="128" t="s">
        <v>6669</v>
      </c>
    </row>
    <row r="93" spans="1:5" ht="23.25" x14ac:dyDescent="0.25">
      <c r="A93" s="128">
        <v>40410</v>
      </c>
      <c r="B93" s="129" t="s">
        <v>29966</v>
      </c>
      <c r="C93" s="128" t="s">
        <v>29862</v>
      </c>
      <c r="D93" s="128" t="s">
        <v>29875</v>
      </c>
      <c r="E93" s="128" t="s">
        <v>12201</v>
      </c>
    </row>
    <row r="94" spans="1:5" ht="23.25" x14ac:dyDescent="0.25">
      <c r="A94" s="128">
        <v>40411</v>
      </c>
      <c r="B94" s="129" t="s">
        <v>29967</v>
      </c>
      <c r="C94" s="128" t="s">
        <v>29862</v>
      </c>
      <c r="D94" s="128" t="s">
        <v>29875</v>
      </c>
      <c r="E94" s="128" t="s">
        <v>29968</v>
      </c>
    </row>
    <row r="95" spans="1:5" ht="23.25" x14ac:dyDescent="0.25">
      <c r="A95" s="128">
        <v>40412</v>
      </c>
      <c r="B95" s="129" t="s">
        <v>29969</v>
      </c>
      <c r="C95" s="128" t="s">
        <v>29862</v>
      </c>
      <c r="D95" s="128" t="s">
        <v>29875</v>
      </c>
      <c r="E95" s="128" t="s">
        <v>29970</v>
      </c>
    </row>
    <row r="96" spans="1:5" ht="23.25" x14ac:dyDescent="0.25">
      <c r="A96" s="128">
        <v>55</v>
      </c>
      <c r="B96" s="129" t="s">
        <v>29971</v>
      </c>
      <c r="C96" s="128" t="s">
        <v>29862</v>
      </c>
      <c r="D96" s="128" t="s">
        <v>29875</v>
      </c>
      <c r="E96" s="128" t="s">
        <v>6495</v>
      </c>
    </row>
    <row r="97" spans="1:5" ht="23.25" x14ac:dyDescent="0.25">
      <c r="A97" s="128">
        <v>61</v>
      </c>
      <c r="B97" s="129" t="s">
        <v>29972</v>
      </c>
      <c r="C97" s="128" t="s">
        <v>29862</v>
      </c>
      <c r="D97" s="128" t="s">
        <v>29875</v>
      </c>
      <c r="E97" s="128" t="s">
        <v>13965</v>
      </c>
    </row>
    <row r="98" spans="1:5" ht="23.25" x14ac:dyDescent="0.25">
      <c r="A98" s="128">
        <v>62</v>
      </c>
      <c r="B98" s="129" t="s">
        <v>29973</v>
      </c>
      <c r="C98" s="128" t="s">
        <v>29862</v>
      </c>
      <c r="D98" s="128" t="s">
        <v>29875</v>
      </c>
      <c r="E98" s="128" t="s">
        <v>11520</v>
      </c>
    </row>
    <row r="99" spans="1:5" ht="23.25" x14ac:dyDescent="0.25">
      <c r="A99" s="128">
        <v>77</v>
      </c>
      <c r="B99" s="129" t="s">
        <v>29974</v>
      </c>
      <c r="C99" s="128" t="s">
        <v>29862</v>
      </c>
      <c r="D99" s="128" t="s">
        <v>29863</v>
      </c>
      <c r="E99" s="128" t="s">
        <v>17589</v>
      </c>
    </row>
    <row r="100" spans="1:5" x14ac:dyDescent="0.25">
      <c r="A100" s="128">
        <v>76</v>
      </c>
      <c r="B100" s="129" t="s">
        <v>29975</v>
      </c>
      <c r="C100" s="128" t="s">
        <v>29862</v>
      </c>
      <c r="D100" s="128" t="s">
        <v>29863</v>
      </c>
      <c r="E100" s="128" t="s">
        <v>8794</v>
      </c>
    </row>
    <row r="101" spans="1:5" ht="23.25" x14ac:dyDescent="0.25">
      <c r="A101" s="128">
        <v>67</v>
      </c>
      <c r="B101" s="129" t="s">
        <v>29976</v>
      </c>
      <c r="C101" s="128" t="s">
        <v>29862</v>
      </c>
      <c r="D101" s="128" t="s">
        <v>29863</v>
      </c>
      <c r="E101" s="128" t="s">
        <v>37317</v>
      </c>
    </row>
    <row r="102" spans="1:5" ht="23.25" x14ac:dyDescent="0.25">
      <c r="A102" s="128">
        <v>71</v>
      </c>
      <c r="B102" s="129" t="s">
        <v>29978</v>
      </c>
      <c r="C102" s="128" t="s">
        <v>29862</v>
      </c>
      <c r="D102" s="128" t="s">
        <v>29863</v>
      </c>
      <c r="E102" s="128" t="s">
        <v>30518</v>
      </c>
    </row>
    <row r="103" spans="1:5" ht="23.25" x14ac:dyDescent="0.25">
      <c r="A103" s="128">
        <v>73</v>
      </c>
      <c r="B103" s="129" t="s">
        <v>29980</v>
      </c>
      <c r="C103" s="128" t="s">
        <v>29862</v>
      </c>
      <c r="D103" s="128" t="s">
        <v>29863</v>
      </c>
      <c r="E103" s="128" t="s">
        <v>15635</v>
      </c>
    </row>
    <row r="104" spans="1:5" ht="23.25" x14ac:dyDescent="0.25">
      <c r="A104" s="128">
        <v>103</v>
      </c>
      <c r="B104" s="129" t="s">
        <v>29982</v>
      </c>
      <c r="C104" s="128" t="s">
        <v>29862</v>
      </c>
      <c r="D104" s="128" t="s">
        <v>29863</v>
      </c>
      <c r="E104" s="128" t="s">
        <v>41828</v>
      </c>
    </row>
    <row r="105" spans="1:5" ht="23.25" x14ac:dyDescent="0.25">
      <c r="A105" s="128">
        <v>107</v>
      </c>
      <c r="B105" s="129" t="s">
        <v>29983</v>
      </c>
      <c r="C105" s="128" t="s">
        <v>29862</v>
      </c>
      <c r="D105" s="128" t="s">
        <v>29863</v>
      </c>
      <c r="E105" s="128" t="s">
        <v>34364</v>
      </c>
    </row>
    <row r="106" spans="1:5" ht="23.25" x14ac:dyDescent="0.25">
      <c r="A106" s="128">
        <v>65</v>
      </c>
      <c r="B106" s="129" t="s">
        <v>29984</v>
      </c>
      <c r="C106" s="128" t="s">
        <v>29862</v>
      </c>
      <c r="D106" s="128" t="s">
        <v>29859</v>
      </c>
      <c r="E106" s="128" t="s">
        <v>8948</v>
      </c>
    </row>
    <row r="107" spans="1:5" ht="23.25" x14ac:dyDescent="0.25">
      <c r="A107" s="128">
        <v>108</v>
      </c>
      <c r="B107" s="129" t="s">
        <v>29985</v>
      </c>
      <c r="C107" s="128" t="s">
        <v>29862</v>
      </c>
      <c r="D107" s="128" t="s">
        <v>29863</v>
      </c>
      <c r="E107" s="128" t="s">
        <v>7382</v>
      </c>
    </row>
    <row r="108" spans="1:5" ht="23.25" x14ac:dyDescent="0.25">
      <c r="A108" s="128">
        <v>110</v>
      </c>
      <c r="B108" s="129" t="s">
        <v>29986</v>
      </c>
      <c r="C108" s="128" t="s">
        <v>29862</v>
      </c>
      <c r="D108" s="128" t="s">
        <v>29863</v>
      </c>
      <c r="E108" s="128" t="s">
        <v>8791</v>
      </c>
    </row>
    <row r="109" spans="1:5" ht="23.25" x14ac:dyDescent="0.25">
      <c r="A109" s="128">
        <v>109</v>
      </c>
      <c r="B109" s="129" t="s">
        <v>29987</v>
      </c>
      <c r="C109" s="128" t="s">
        <v>29862</v>
      </c>
      <c r="D109" s="128" t="s">
        <v>29863</v>
      </c>
      <c r="E109" s="128" t="s">
        <v>16958</v>
      </c>
    </row>
    <row r="110" spans="1:5" ht="23.25" x14ac:dyDescent="0.25">
      <c r="A110" s="128">
        <v>111</v>
      </c>
      <c r="B110" s="129" t="s">
        <v>29988</v>
      </c>
      <c r="C110" s="128" t="s">
        <v>29862</v>
      </c>
      <c r="D110" s="128" t="s">
        <v>29863</v>
      </c>
      <c r="E110" s="128" t="s">
        <v>38889</v>
      </c>
    </row>
    <row r="111" spans="1:5" ht="23.25" x14ac:dyDescent="0.25">
      <c r="A111" s="128">
        <v>112</v>
      </c>
      <c r="B111" s="129" t="s">
        <v>29989</v>
      </c>
      <c r="C111" s="128" t="s">
        <v>29862</v>
      </c>
      <c r="D111" s="128" t="s">
        <v>29863</v>
      </c>
      <c r="E111" s="128" t="s">
        <v>11591</v>
      </c>
    </row>
    <row r="112" spans="1:5" ht="23.25" x14ac:dyDescent="0.25">
      <c r="A112" s="128">
        <v>113</v>
      </c>
      <c r="B112" s="129" t="s">
        <v>29990</v>
      </c>
      <c r="C112" s="128" t="s">
        <v>29862</v>
      </c>
      <c r="D112" s="128" t="s">
        <v>29863</v>
      </c>
      <c r="E112" s="128" t="s">
        <v>14935</v>
      </c>
    </row>
    <row r="113" spans="1:5" ht="23.25" x14ac:dyDescent="0.25">
      <c r="A113" s="128">
        <v>104</v>
      </c>
      <c r="B113" s="129" t="s">
        <v>29991</v>
      </c>
      <c r="C113" s="128" t="s">
        <v>29862</v>
      </c>
      <c r="D113" s="128" t="s">
        <v>29863</v>
      </c>
      <c r="E113" s="128" t="s">
        <v>33369</v>
      </c>
    </row>
    <row r="114" spans="1:5" ht="23.25" x14ac:dyDescent="0.25">
      <c r="A114" s="128">
        <v>102</v>
      </c>
      <c r="B114" s="129" t="s">
        <v>29992</v>
      </c>
      <c r="C114" s="128" t="s">
        <v>29862</v>
      </c>
      <c r="D114" s="128" t="s">
        <v>29863</v>
      </c>
      <c r="E114" s="128" t="s">
        <v>41829</v>
      </c>
    </row>
    <row r="115" spans="1:5" ht="23.25" x14ac:dyDescent="0.25">
      <c r="A115" s="128">
        <v>95</v>
      </c>
      <c r="B115" s="129" t="s">
        <v>29994</v>
      </c>
      <c r="C115" s="128" t="s">
        <v>29862</v>
      </c>
      <c r="D115" s="128" t="s">
        <v>29863</v>
      </c>
      <c r="E115" s="128" t="s">
        <v>30378</v>
      </c>
    </row>
    <row r="116" spans="1:5" ht="23.25" x14ac:dyDescent="0.25">
      <c r="A116" s="128">
        <v>96</v>
      </c>
      <c r="B116" s="129" t="s">
        <v>29995</v>
      </c>
      <c r="C116" s="128" t="s">
        <v>29862</v>
      </c>
      <c r="D116" s="128" t="s">
        <v>29863</v>
      </c>
      <c r="E116" s="128" t="s">
        <v>37083</v>
      </c>
    </row>
    <row r="117" spans="1:5" ht="23.25" x14ac:dyDescent="0.25">
      <c r="A117" s="128">
        <v>97</v>
      </c>
      <c r="B117" s="129" t="s">
        <v>29997</v>
      </c>
      <c r="C117" s="128" t="s">
        <v>29862</v>
      </c>
      <c r="D117" s="128" t="s">
        <v>29863</v>
      </c>
      <c r="E117" s="128" t="s">
        <v>41366</v>
      </c>
    </row>
    <row r="118" spans="1:5" ht="23.25" x14ac:dyDescent="0.25">
      <c r="A118" s="128">
        <v>98</v>
      </c>
      <c r="B118" s="129" t="s">
        <v>29999</v>
      </c>
      <c r="C118" s="128" t="s">
        <v>29862</v>
      </c>
      <c r="D118" s="128" t="s">
        <v>29863</v>
      </c>
      <c r="E118" s="128" t="s">
        <v>41830</v>
      </c>
    </row>
    <row r="119" spans="1:5" ht="23.25" x14ac:dyDescent="0.25">
      <c r="A119" s="128">
        <v>99</v>
      </c>
      <c r="B119" s="129" t="s">
        <v>30001</v>
      </c>
      <c r="C119" s="128" t="s">
        <v>29862</v>
      </c>
      <c r="D119" s="128" t="s">
        <v>29863</v>
      </c>
      <c r="E119" s="128" t="s">
        <v>36926</v>
      </c>
    </row>
    <row r="120" spans="1:5" ht="23.25" x14ac:dyDescent="0.25">
      <c r="A120" s="128">
        <v>100</v>
      </c>
      <c r="B120" s="129" t="s">
        <v>30003</v>
      </c>
      <c r="C120" s="128" t="s">
        <v>29862</v>
      </c>
      <c r="D120" s="128" t="s">
        <v>29863</v>
      </c>
      <c r="E120" s="128" t="s">
        <v>41831</v>
      </c>
    </row>
    <row r="121" spans="1:5" ht="23.25" x14ac:dyDescent="0.25">
      <c r="A121" s="128">
        <v>75</v>
      </c>
      <c r="B121" s="129" t="s">
        <v>30005</v>
      </c>
      <c r="C121" s="128" t="s">
        <v>29862</v>
      </c>
      <c r="D121" s="128" t="s">
        <v>29863</v>
      </c>
      <c r="E121" s="128" t="s">
        <v>41832</v>
      </c>
    </row>
    <row r="122" spans="1:5" ht="23.25" x14ac:dyDescent="0.25">
      <c r="A122" s="128">
        <v>114</v>
      </c>
      <c r="B122" s="129" t="s">
        <v>30006</v>
      </c>
      <c r="C122" s="128" t="s">
        <v>29862</v>
      </c>
      <c r="D122" s="128" t="s">
        <v>29863</v>
      </c>
      <c r="E122" s="128" t="s">
        <v>13866</v>
      </c>
    </row>
    <row r="123" spans="1:5" ht="23.25" x14ac:dyDescent="0.25">
      <c r="A123" s="128">
        <v>68</v>
      </c>
      <c r="B123" s="129" t="s">
        <v>30007</v>
      </c>
      <c r="C123" s="128" t="s">
        <v>29862</v>
      </c>
      <c r="D123" s="128" t="s">
        <v>29863</v>
      </c>
      <c r="E123" s="128" t="s">
        <v>11929</v>
      </c>
    </row>
    <row r="124" spans="1:5" ht="23.25" x14ac:dyDescent="0.25">
      <c r="A124" s="128">
        <v>86</v>
      </c>
      <c r="B124" s="129" t="s">
        <v>30008</v>
      </c>
      <c r="C124" s="128" t="s">
        <v>29862</v>
      </c>
      <c r="D124" s="128" t="s">
        <v>29863</v>
      </c>
      <c r="E124" s="128" t="s">
        <v>8105</v>
      </c>
    </row>
    <row r="125" spans="1:5" ht="23.25" x14ac:dyDescent="0.25">
      <c r="A125" s="128">
        <v>66</v>
      </c>
      <c r="B125" s="129" t="s">
        <v>30009</v>
      </c>
      <c r="C125" s="128" t="s">
        <v>29862</v>
      </c>
      <c r="D125" s="128" t="s">
        <v>29863</v>
      </c>
      <c r="E125" s="128" t="s">
        <v>33933</v>
      </c>
    </row>
    <row r="126" spans="1:5" ht="23.25" x14ac:dyDescent="0.25">
      <c r="A126" s="128">
        <v>69</v>
      </c>
      <c r="B126" s="129" t="s">
        <v>30011</v>
      </c>
      <c r="C126" s="128" t="s">
        <v>29862</v>
      </c>
      <c r="D126" s="128" t="s">
        <v>29863</v>
      </c>
      <c r="E126" s="128" t="s">
        <v>41831</v>
      </c>
    </row>
    <row r="127" spans="1:5" ht="23.25" x14ac:dyDescent="0.25">
      <c r="A127" s="128">
        <v>83</v>
      </c>
      <c r="B127" s="129" t="s">
        <v>30012</v>
      </c>
      <c r="C127" s="128" t="s">
        <v>29862</v>
      </c>
      <c r="D127" s="128" t="s">
        <v>29863</v>
      </c>
      <c r="E127" s="128" t="s">
        <v>41833</v>
      </c>
    </row>
    <row r="128" spans="1:5" ht="23.25" x14ac:dyDescent="0.25">
      <c r="A128" s="128">
        <v>74</v>
      </c>
      <c r="B128" s="129" t="s">
        <v>30013</v>
      </c>
      <c r="C128" s="128" t="s">
        <v>29862</v>
      </c>
      <c r="D128" s="128" t="s">
        <v>29863</v>
      </c>
      <c r="E128" s="128" t="s">
        <v>16066</v>
      </c>
    </row>
    <row r="129" spans="1:5" ht="23.25" x14ac:dyDescent="0.25">
      <c r="A129" s="128">
        <v>106</v>
      </c>
      <c r="B129" s="129" t="s">
        <v>30014</v>
      </c>
      <c r="C129" s="128" t="s">
        <v>29862</v>
      </c>
      <c r="D129" s="128" t="s">
        <v>29863</v>
      </c>
      <c r="E129" s="128" t="s">
        <v>10974</v>
      </c>
    </row>
    <row r="130" spans="1:5" ht="23.25" x14ac:dyDescent="0.25">
      <c r="A130" s="128">
        <v>87</v>
      </c>
      <c r="B130" s="129" t="s">
        <v>30015</v>
      </c>
      <c r="C130" s="128" t="s">
        <v>29862</v>
      </c>
      <c r="D130" s="128" t="s">
        <v>29863</v>
      </c>
      <c r="E130" s="128" t="s">
        <v>16937</v>
      </c>
    </row>
    <row r="131" spans="1:5" ht="23.25" x14ac:dyDescent="0.25">
      <c r="A131" s="128">
        <v>88</v>
      </c>
      <c r="B131" s="129" t="s">
        <v>30016</v>
      </c>
      <c r="C131" s="128" t="s">
        <v>29862</v>
      </c>
      <c r="D131" s="128" t="s">
        <v>29863</v>
      </c>
      <c r="E131" s="128" t="s">
        <v>41834</v>
      </c>
    </row>
    <row r="132" spans="1:5" ht="23.25" x14ac:dyDescent="0.25">
      <c r="A132" s="128">
        <v>89</v>
      </c>
      <c r="B132" s="129" t="s">
        <v>30017</v>
      </c>
      <c r="C132" s="128" t="s">
        <v>29862</v>
      </c>
      <c r="D132" s="128" t="s">
        <v>29863</v>
      </c>
      <c r="E132" s="128" t="s">
        <v>7093</v>
      </c>
    </row>
    <row r="133" spans="1:5" ht="23.25" x14ac:dyDescent="0.25">
      <c r="A133" s="128">
        <v>90</v>
      </c>
      <c r="B133" s="129" t="s">
        <v>30019</v>
      </c>
      <c r="C133" s="128" t="s">
        <v>29862</v>
      </c>
      <c r="D133" s="128" t="s">
        <v>29863</v>
      </c>
      <c r="E133" s="128" t="s">
        <v>15944</v>
      </c>
    </row>
    <row r="134" spans="1:5" ht="23.25" x14ac:dyDescent="0.25">
      <c r="A134" s="128">
        <v>81</v>
      </c>
      <c r="B134" s="129" t="s">
        <v>30021</v>
      </c>
      <c r="C134" s="128" t="s">
        <v>29862</v>
      </c>
      <c r="D134" s="128" t="s">
        <v>29863</v>
      </c>
      <c r="E134" s="128" t="s">
        <v>36940</v>
      </c>
    </row>
    <row r="135" spans="1:5" ht="23.25" x14ac:dyDescent="0.25">
      <c r="A135" s="128">
        <v>82</v>
      </c>
      <c r="B135" s="129" t="s">
        <v>30022</v>
      </c>
      <c r="C135" s="128" t="s">
        <v>29862</v>
      </c>
      <c r="D135" s="128" t="s">
        <v>29863</v>
      </c>
      <c r="E135" s="128" t="s">
        <v>41835</v>
      </c>
    </row>
    <row r="136" spans="1:5" ht="23.25" x14ac:dyDescent="0.25">
      <c r="A136" s="128">
        <v>105</v>
      </c>
      <c r="B136" s="129" t="s">
        <v>30023</v>
      </c>
      <c r="C136" s="128" t="s">
        <v>29862</v>
      </c>
      <c r="D136" s="128" t="s">
        <v>29863</v>
      </c>
      <c r="E136" s="128" t="s">
        <v>41836</v>
      </c>
    </row>
    <row r="137" spans="1:5" ht="23.25" x14ac:dyDescent="0.25">
      <c r="A137" s="128">
        <v>60</v>
      </c>
      <c r="B137" s="129" t="s">
        <v>30024</v>
      </c>
      <c r="C137" s="128" t="s">
        <v>29862</v>
      </c>
      <c r="D137" s="128" t="s">
        <v>29875</v>
      </c>
      <c r="E137" s="128" t="s">
        <v>7707</v>
      </c>
    </row>
    <row r="138" spans="1:5" ht="23.25" x14ac:dyDescent="0.25">
      <c r="A138" s="128">
        <v>72</v>
      </c>
      <c r="B138" s="129" t="s">
        <v>30025</v>
      </c>
      <c r="C138" s="128" t="s">
        <v>29862</v>
      </c>
      <c r="D138" s="128" t="s">
        <v>29863</v>
      </c>
      <c r="E138" s="128" t="s">
        <v>31414</v>
      </c>
    </row>
    <row r="139" spans="1:5" ht="23.25" x14ac:dyDescent="0.25">
      <c r="A139" s="128">
        <v>70</v>
      </c>
      <c r="B139" s="129" t="s">
        <v>30026</v>
      </c>
      <c r="C139" s="128" t="s">
        <v>29862</v>
      </c>
      <c r="D139" s="128" t="s">
        <v>29863</v>
      </c>
      <c r="E139" s="128" t="s">
        <v>41837</v>
      </c>
    </row>
    <row r="140" spans="1:5" ht="23.25" x14ac:dyDescent="0.25">
      <c r="A140" s="128">
        <v>85</v>
      </c>
      <c r="B140" s="129" t="s">
        <v>30028</v>
      </c>
      <c r="C140" s="128" t="s">
        <v>29862</v>
      </c>
      <c r="D140" s="128" t="s">
        <v>29863</v>
      </c>
      <c r="E140" s="128" t="s">
        <v>38597</v>
      </c>
    </row>
    <row r="141" spans="1:5" x14ac:dyDescent="0.25">
      <c r="A141" s="128">
        <v>84</v>
      </c>
      <c r="B141" s="129" t="s">
        <v>30029</v>
      </c>
      <c r="C141" s="128" t="s">
        <v>29862</v>
      </c>
      <c r="D141" s="128" t="s">
        <v>29863</v>
      </c>
      <c r="E141" s="128" t="s">
        <v>20126</v>
      </c>
    </row>
    <row r="142" spans="1:5" x14ac:dyDescent="0.25">
      <c r="A142" s="128">
        <v>37997</v>
      </c>
      <c r="B142" s="129" t="s">
        <v>30030</v>
      </c>
      <c r="C142" s="128" t="s">
        <v>29862</v>
      </c>
      <c r="D142" s="128" t="s">
        <v>29863</v>
      </c>
      <c r="E142" s="128" t="s">
        <v>33802</v>
      </c>
    </row>
    <row r="143" spans="1:5" x14ac:dyDescent="0.25">
      <c r="A143" s="128">
        <v>37998</v>
      </c>
      <c r="B143" s="129" t="s">
        <v>30032</v>
      </c>
      <c r="C143" s="128" t="s">
        <v>29862</v>
      </c>
      <c r="D143" s="128" t="s">
        <v>29863</v>
      </c>
      <c r="E143" s="128" t="s">
        <v>12093</v>
      </c>
    </row>
    <row r="144" spans="1:5" ht="23.25" x14ac:dyDescent="0.25">
      <c r="A144" s="128">
        <v>10899</v>
      </c>
      <c r="B144" s="129" t="s">
        <v>30033</v>
      </c>
      <c r="C144" s="128" t="s">
        <v>29862</v>
      </c>
      <c r="D144" s="128" t="s">
        <v>29863</v>
      </c>
      <c r="E144" s="128" t="s">
        <v>41838</v>
      </c>
    </row>
    <row r="145" spans="1:5" ht="23.25" x14ac:dyDescent="0.25">
      <c r="A145" s="128">
        <v>10900</v>
      </c>
      <c r="B145" s="129" t="s">
        <v>30035</v>
      </c>
      <c r="C145" s="128" t="s">
        <v>29862</v>
      </c>
      <c r="D145" s="128" t="s">
        <v>29863</v>
      </c>
      <c r="E145" s="128" t="s">
        <v>41839</v>
      </c>
    </row>
    <row r="146" spans="1:5" x14ac:dyDescent="0.25">
      <c r="A146" s="128">
        <v>46</v>
      </c>
      <c r="B146" s="129" t="s">
        <v>30036</v>
      </c>
      <c r="C146" s="128" t="s">
        <v>29862</v>
      </c>
      <c r="D146" s="128" t="s">
        <v>29875</v>
      </c>
      <c r="E146" s="128" t="s">
        <v>10351</v>
      </c>
    </row>
    <row r="147" spans="1:5" x14ac:dyDescent="0.25">
      <c r="A147" s="128">
        <v>51</v>
      </c>
      <c r="B147" s="129" t="s">
        <v>30037</v>
      </c>
      <c r="C147" s="128" t="s">
        <v>29862</v>
      </c>
      <c r="D147" s="128" t="s">
        <v>29875</v>
      </c>
      <c r="E147" s="128" t="s">
        <v>30038</v>
      </c>
    </row>
    <row r="148" spans="1:5" x14ac:dyDescent="0.25">
      <c r="A148" s="128">
        <v>12863</v>
      </c>
      <c r="B148" s="129" t="s">
        <v>30039</v>
      </c>
      <c r="C148" s="128" t="s">
        <v>29862</v>
      </c>
      <c r="D148" s="128" t="s">
        <v>29875</v>
      </c>
      <c r="E148" s="128" t="s">
        <v>20356</v>
      </c>
    </row>
    <row r="149" spans="1:5" x14ac:dyDescent="0.25">
      <c r="A149" s="128">
        <v>50</v>
      </c>
      <c r="B149" s="129" t="s">
        <v>30040</v>
      </c>
      <c r="C149" s="128" t="s">
        <v>29862</v>
      </c>
      <c r="D149" s="128" t="s">
        <v>29875</v>
      </c>
      <c r="E149" s="128" t="s">
        <v>9254</v>
      </c>
    </row>
    <row r="150" spans="1:5" x14ac:dyDescent="0.25">
      <c r="A150" s="128">
        <v>47</v>
      </c>
      <c r="B150" s="129" t="s">
        <v>30041</v>
      </c>
      <c r="C150" s="128" t="s">
        <v>29862</v>
      </c>
      <c r="D150" s="128" t="s">
        <v>29875</v>
      </c>
      <c r="E150" s="128" t="s">
        <v>15252</v>
      </c>
    </row>
    <row r="151" spans="1:5" x14ac:dyDescent="0.25">
      <c r="A151" s="128">
        <v>48</v>
      </c>
      <c r="B151" s="129" t="s">
        <v>30042</v>
      </c>
      <c r="C151" s="128" t="s">
        <v>29862</v>
      </c>
      <c r="D151" s="128" t="s">
        <v>29875</v>
      </c>
      <c r="E151" s="128" t="s">
        <v>30043</v>
      </c>
    </row>
    <row r="152" spans="1:5" x14ac:dyDescent="0.25">
      <c r="A152" s="128">
        <v>52</v>
      </c>
      <c r="B152" s="129" t="s">
        <v>30044</v>
      </c>
      <c r="C152" s="128" t="s">
        <v>29862</v>
      </c>
      <c r="D152" s="128" t="s">
        <v>29875</v>
      </c>
      <c r="E152" s="128" t="s">
        <v>14519</v>
      </c>
    </row>
    <row r="153" spans="1:5" x14ac:dyDescent="0.25">
      <c r="A153" s="128">
        <v>43</v>
      </c>
      <c r="B153" s="129" t="s">
        <v>30045</v>
      </c>
      <c r="C153" s="128" t="s">
        <v>29862</v>
      </c>
      <c r="D153" s="128" t="s">
        <v>29875</v>
      </c>
      <c r="E153" s="128" t="s">
        <v>30046</v>
      </c>
    </row>
    <row r="154" spans="1:5" x14ac:dyDescent="0.25">
      <c r="A154" s="128">
        <v>4791</v>
      </c>
      <c r="B154" s="129" t="s">
        <v>30047</v>
      </c>
      <c r="C154" s="128" t="s">
        <v>29929</v>
      </c>
      <c r="D154" s="128" t="s">
        <v>29863</v>
      </c>
      <c r="E154" s="128" t="s">
        <v>13007</v>
      </c>
    </row>
    <row r="155" spans="1:5" ht="23.25" x14ac:dyDescent="0.25">
      <c r="A155" s="128">
        <v>157</v>
      </c>
      <c r="B155" s="129" t="s">
        <v>30049</v>
      </c>
      <c r="C155" s="128" t="s">
        <v>29929</v>
      </c>
      <c r="D155" s="128" t="s">
        <v>29863</v>
      </c>
      <c r="E155" s="128" t="s">
        <v>37263</v>
      </c>
    </row>
    <row r="156" spans="1:5" x14ac:dyDescent="0.25">
      <c r="A156" s="128">
        <v>156</v>
      </c>
      <c r="B156" s="129" t="s">
        <v>30050</v>
      </c>
      <c r="C156" s="128" t="s">
        <v>29929</v>
      </c>
      <c r="D156" s="128" t="s">
        <v>29863</v>
      </c>
      <c r="E156" s="128" t="s">
        <v>13691</v>
      </c>
    </row>
    <row r="157" spans="1:5" ht="23.25" x14ac:dyDescent="0.25">
      <c r="A157" s="128">
        <v>131</v>
      </c>
      <c r="B157" s="129" t="s">
        <v>30051</v>
      </c>
      <c r="C157" s="128" t="s">
        <v>29929</v>
      </c>
      <c r="D157" s="128" t="s">
        <v>29863</v>
      </c>
      <c r="E157" s="128" t="s">
        <v>40698</v>
      </c>
    </row>
    <row r="158" spans="1:5" ht="23.25" x14ac:dyDescent="0.25">
      <c r="A158" s="128">
        <v>39719</v>
      </c>
      <c r="B158" s="129" t="s">
        <v>30052</v>
      </c>
      <c r="C158" s="128" t="s">
        <v>29932</v>
      </c>
      <c r="D158" s="128" t="s">
        <v>29863</v>
      </c>
      <c r="E158" s="128" t="s">
        <v>36882</v>
      </c>
    </row>
    <row r="159" spans="1:5" x14ac:dyDescent="0.25">
      <c r="A159" s="128">
        <v>21114</v>
      </c>
      <c r="B159" s="129" t="s">
        <v>30053</v>
      </c>
      <c r="C159" s="128" t="s">
        <v>29862</v>
      </c>
      <c r="D159" s="128" t="s">
        <v>29863</v>
      </c>
      <c r="E159" s="128" t="s">
        <v>14918</v>
      </c>
    </row>
    <row r="160" spans="1:5" x14ac:dyDescent="0.25">
      <c r="A160" s="128">
        <v>117</v>
      </c>
      <c r="B160" s="129" t="s">
        <v>30054</v>
      </c>
      <c r="C160" s="128" t="s">
        <v>29862</v>
      </c>
      <c r="D160" s="128" t="s">
        <v>29863</v>
      </c>
      <c r="E160" s="128" t="s">
        <v>6504</v>
      </c>
    </row>
    <row r="161" spans="1:5" x14ac:dyDescent="0.25">
      <c r="A161" s="128">
        <v>119</v>
      </c>
      <c r="B161" s="129" t="s">
        <v>30055</v>
      </c>
      <c r="C161" s="128" t="s">
        <v>29862</v>
      </c>
      <c r="D161" s="128" t="s">
        <v>29859</v>
      </c>
      <c r="E161" s="128" t="s">
        <v>14400</v>
      </c>
    </row>
    <row r="162" spans="1:5" x14ac:dyDescent="0.25">
      <c r="A162" s="128">
        <v>20080</v>
      </c>
      <c r="B162" s="129" t="s">
        <v>30056</v>
      </c>
      <c r="C162" s="128" t="s">
        <v>29862</v>
      </c>
      <c r="D162" s="128" t="s">
        <v>29863</v>
      </c>
      <c r="E162" s="128" t="s">
        <v>36977</v>
      </c>
    </row>
    <row r="163" spans="1:5" x14ac:dyDescent="0.25">
      <c r="A163" s="128">
        <v>122</v>
      </c>
      <c r="B163" s="129" t="s">
        <v>30057</v>
      </c>
      <c r="C163" s="128" t="s">
        <v>29862</v>
      </c>
      <c r="D163" s="128" t="s">
        <v>29863</v>
      </c>
      <c r="E163" s="128" t="s">
        <v>37735</v>
      </c>
    </row>
    <row r="164" spans="1:5" x14ac:dyDescent="0.25">
      <c r="A164" s="128">
        <v>3410</v>
      </c>
      <c r="B164" s="129" t="s">
        <v>30058</v>
      </c>
      <c r="C164" s="128" t="s">
        <v>29929</v>
      </c>
      <c r="D164" s="128" t="s">
        <v>29863</v>
      </c>
      <c r="E164" s="128" t="s">
        <v>37757</v>
      </c>
    </row>
    <row r="165" spans="1:5" ht="23.25" x14ac:dyDescent="0.25">
      <c r="A165" s="128">
        <v>124</v>
      </c>
      <c r="B165" s="129" t="s">
        <v>30059</v>
      </c>
      <c r="C165" s="128" t="s">
        <v>29932</v>
      </c>
      <c r="D165" s="128" t="s">
        <v>29863</v>
      </c>
      <c r="E165" s="128" t="s">
        <v>9319</v>
      </c>
    </row>
    <row r="166" spans="1:5" ht="23.25" x14ac:dyDescent="0.25">
      <c r="A166" s="128">
        <v>7334</v>
      </c>
      <c r="B166" s="129" t="s">
        <v>30061</v>
      </c>
      <c r="C166" s="128" t="s">
        <v>29932</v>
      </c>
      <c r="D166" s="128" t="s">
        <v>29863</v>
      </c>
      <c r="E166" s="128" t="s">
        <v>34857</v>
      </c>
    </row>
    <row r="167" spans="1:5" ht="23.25" x14ac:dyDescent="0.25">
      <c r="A167" s="128">
        <v>7325</v>
      </c>
      <c r="B167" s="129" t="s">
        <v>30062</v>
      </c>
      <c r="C167" s="128" t="s">
        <v>29929</v>
      </c>
      <c r="D167" s="128" t="s">
        <v>29863</v>
      </c>
      <c r="E167" s="128" t="s">
        <v>12443</v>
      </c>
    </row>
    <row r="168" spans="1:5" ht="23.25" x14ac:dyDescent="0.25">
      <c r="A168" s="128">
        <v>123</v>
      </c>
      <c r="B168" s="129" t="s">
        <v>30063</v>
      </c>
      <c r="C168" s="128" t="s">
        <v>29932</v>
      </c>
      <c r="D168" s="128" t="s">
        <v>29859</v>
      </c>
      <c r="E168" s="128" t="s">
        <v>11618</v>
      </c>
    </row>
    <row r="169" spans="1:5" x14ac:dyDescent="0.25">
      <c r="A169" s="128">
        <v>127</v>
      </c>
      <c r="B169" s="129" t="s">
        <v>30064</v>
      </c>
      <c r="C169" s="128" t="s">
        <v>29932</v>
      </c>
      <c r="D169" s="128" t="s">
        <v>29863</v>
      </c>
      <c r="E169" s="128" t="s">
        <v>11512</v>
      </c>
    </row>
    <row r="170" spans="1:5" x14ac:dyDescent="0.25">
      <c r="A170" s="128">
        <v>133</v>
      </c>
      <c r="B170" s="129" t="s">
        <v>30065</v>
      </c>
      <c r="C170" s="128" t="s">
        <v>29932</v>
      </c>
      <c r="D170" s="128" t="s">
        <v>29863</v>
      </c>
      <c r="E170" s="128" t="s">
        <v>175</v>
      </c>
    </row>
    <row r="171" spans="1:5" ht="23.25" x14ac:dyDescent="0.25">
      <c r="A171" s="128">
        <v>37538</v>
      </c>
      <c r="B171" s="129" t="s">
        <v>30066</v>
      </c>
      <c r="C171" s="128" t="s">
        <v>30067</v>
      </c>
      <c r="D171" s="128" t="s">
        <v>29863</v>
      </c>
      <c r="E171" s="128" t="s">
        <v>41840</v>
      </c>
    </row>
    <row r="172" spans="1:5" ht="23.25" x14ac:dyDescent="0.25">
      <c r="A172" s="128">
        <v>132</v>
      </c>
      <c r="B172" s="129" t="s">
        <v>30068</v>
      </c>
      <c r="C172" s="128" t="s">
        <v>29932</v>
      </c>
      <c r="D172" s="128" t="s">
        <v>29863</v>
      </c>
      <c r="E172" s="128" t="s">
        <v>11653</v>
      </c>
    </row>
    <row r="173" spans="1:5" ht="23.25" x14ac:dyDescent="0.25">
      <c r="A173" s="128">
        <v>13408</v>
      </c>
      <c r="B173" s="129" t="s">
        <v>30069</v>
      </c>
      <c r="C173" s="128" t="s">
        <v>30070</v>
      </c>
      <c r="D173" s="128" t="s">
        <v>29863</v>
      </c>
      <c r="E173" s="128" t="s">
        <v>41841</v>
      </c>
    </row>
    <row r="174" spans="1:5" ht="23.25" x14ac:dyDescent="0.25">
      <c r="A174" s="128">
        <v>37476</v>
      </c>
      <c r="B174" s="129" t="s">
        <v>30071</v>
      </c>
      <c r="C174" s="128" t="s">
        <v>29862</v>
      </c>
      <c r="D174" s="128" t="s">
        <v>29863</v>
      </c>
      <c r="E174" s="128" t="s">
        <v>41842</v>
      </c>
    </row>
    <row r="175" spans="1:5" ht="23.25" x14ac:dyDescent="0.25">
      <c r="A175" s="128">
        <v>37478</v>
      </c>
      <c r="B175" s="129" t="s">
        <v>30072</v>
      </c>
      <c r="C175" s="128" t="s">
        <v>29862</v>
      </c>
      <c r="D175" s="128" t="s">
        <v>29863</v>
      </c>
      <c r="E175" s="128" t="s">
        <v>41843</v>
      </c>
    </row>
    <row r="176" spans="1:5" ht="23.25" x14ac:dyDescent="0.25">
      <c r="A176" s="128">
        <v>37477</v>
      </c>
      <c r="B176" s="129" t="s">
        <v>30073</v>
      </c>
      <c r="C176" s="128" t="s">
        <v>29862</v>
      </c>
      <c r="D176" s="128" t="s">
        <v>29863</v>
      </c>
      <c r="E176" s="128" t="s">
        <v>41844</v>
      </c>
    </row>
    <row r="177" spans="1:5" ht="23.25" x14ac:dyDescent="0.25">
      <c r="A177" s="128">
        <v>37479</v>
      </c>
      <c r="B177" s="129" t="s">
        <v>30074</v>
      </c>
      <c r="C177" s="128" t="s">
        <v>29862</v>
      </c>
      <c r="D177" s="128" t="s">
        <v>29863</v>
      </c>
      <c r="E177" s="128" t="s">
        <v>41845</v>
      </c>
    </row>
    <row r="178" spans="1:5" x14ac:dyDescent="0.25">
      <c r="A178" s="128">
        <v>4319</v>
      </c>
      <c r="B178" s="129" t="s">
        <v>30075</v>
      </c>
      <c r="C178" s="128" t="s">
        <v>29862</v>
      </c>
      <c r="D178" s="128" t="s">
        <v>29863</v>
      </c>
      <c r="E178" s="128" t="s">
        <v>8534</v>
      </c>
    </row>
    <row r="179" spans="1:5" x14ac:dyDescent="0.25">
      <c r="A179" s="128">
        <v>40553</v>
      </c>
      <c r="B179" s="129" t="s">
        <v>30076</v>
      </c>
      <c r="C179" s="128" t="s">
        <v>29865</v>
      </c>
      <c r="D179" s="128" t="s">
        <v>29875</v>
      </c>
      <c r="E179" s="128" t="s">
        <v>30077</v>
      </c>
    </row>
    <row r="180" spans="1:5" x14ac:dyDescent="0.25">
      <c r="A180" s="128">
        <v>13003</v>
      </c>
      <c r="B180" s="129" t="s">
        <v>30078</v>
      </c>
      <c r="C180" s="128" t="s">
        <v>29932</v>
      </c>
      <c r="D180" s="128" t="s">
        <v>29859</v>
      </c>
      <c r="E180" s="128" t="s">
        <v>30138</v>
      </c>
    </row>
    <row r="181" spans="1:5" x14ac:dyDescent="0.25">
      <c r="A181" s="128">
        <v>6114</v>
      </c>
      <c r="B181" s="129" t="s">
        <v>30080</v>
      </c>
      <c r="C181" s="128" t="s">
        <v>29858</v>
      </c>
      <c r="D181" s="128" t="s">
        <v>29863</v>
      </c>
      <c r="E181" s="128" t="s">
        <v>30081</v>
      </c>
    </row>
    <row r="182" spans="1:5" x14ac:dyDescent="0.25">
      <c r="A182" s="128">
        <v>40912</v>
      </c>
      <c r="B182" s="129" t="s">
        <v>30082</v>
      </c>
      <c r="C182" s="128" t="s">
        <v>30083</v>
      </c>
      <c r="D182" s="128" t="s">
        <v>29863</v>
      </c>
      <c r="E182" s="128" t="s">
        <v>30084</v>
      </c>
    </row>
    <row r="183" spans="1:5" x14ac:dyDescent="0.25">
      <c r="A183" s="128">
        <v>247</v>
      </c>
      <c r="B183" s="129" t="s">
        <v>30085</v>
      </c>
      <c r="C183" s="128" t="s">
        <v>29858</v>
      </c>
      <c r="D183" s="128" t="s">
        <v>29863</v>
      </c>
      <c r="E183" s="128" t="s">
        <v>30081</v>
      </c>
    </row>
    <row r="184" spans="1:5" x14ac:dyDescent="0.25">
      <c r="A184" s="128">
        <v>40919</v>
      </c>
      <c r="B184" s="129" t="s">
        <v>30086</v>
      </c>
      <c r="C184" s="128" t="s">
        <v>30083</v>
      </c>
      <c r="D184" s="128" t="s">
        <v>29863</v>
      </c>
      <c r="E184" s="128" t="s">
        <v>30087</v>
      </c>
    </row>
    <row r="185" spans="1:5" x14ac:dyDescent="0.25">
      <c r="A185" s="128">
        <v>25958</v>
      </c>
      <c r="B185" s="129" t="s">
        <v>30088</v>
      </c>
      <c r="C185" s="128" t="s">
        <v>29858</v>
      </c>
      <c r="D185" s="128" t="s">
        <v>29863</v>
      </c>
      <c r="E185" s="128" t="s">
        <v>11628</v>
      </c>
    </row>
    <row r="186" spans="1:5" x14ac:dyDescent="0.25">
      <c r="A186" s="128">
        <v>40984</v>
      </c>
      <c r="B186" s="129" t="s">
        <v>30089</v>
      </c>
      <c r="C186" s="128" t="s">
        <v>30083</v>
      </c>
      <c r="D186" s="128" t="s">
        <v>29863</v>
      </c>
      <c r="E186" s="128" t="s">
        <v>30090</v>
      </c>
    </row>
    <row r="187" spans="1:5" x14ac:dyDescent="0.25">
      <c r="A187" s="128">
        <v>248</v>
      </c>
      <c r="B187" s="129" t="s">
        <v>30091</v>
      </c>
      <c r="C187" s="128" t="s">
        <v>29858</v>
      </c>
      <c r="D187" s="128" t="s">
        <v>29863</v>
      </c>
      <c r="E187" s="128" t="s">
        <v>6522</v>
      </c>
    </row>
    <row r="188" spans="1:5" x14ac:dyDescent="0.25">
      <c r="A188" s="128">
        <v>41086</v>
      </c>
      <c r="B188" s="129" t="s">
        <v>30092</v>
      </c>
      <c r="C188" s="128" t="s">
        <v>30083</v>
      </c>
      <c r="D188" s="128" t="s">
        <v>29863</v>
      </c>
      <c r="E188" s="128" t="s">
        <v>30093</v>
      </c>
    </row>
    <row r="189" spans="1:5" x14ac:dyDescent="0.25">
      <c r="A189" s="128">
        <v>6127</v>
      </c>
      <c r="B189" s="129" t="s">
        <v>30094</v>
      </c>
      <c r="C189" s="128" t="s">
        <v>29858</v>
      </c>
      <c r="D189" s="128" t="s">
        <v>29863</v>
      </c>
      <c r="E189" s="128" t="s">
        <v>14348</v>
      </c>
    </row>
    <row r="190" spans="1:5" x14ac:dyDescent="0.25">
      <c r="A190" s="128">
        <v>34466</v>
      </c>
      <c r="B190" s="129" t="s">
        <v>30095</v>
      </c>
      <c r="C190" s="128" t="s">
        <v>29858</v>
      </c>
      <c r="D190" s="128" t="s">
        <v>29863</v>
      </c>
      <c r="E190" s="128" t="s">
        <v>30096</v>
      </c>
    </row>
    <row r="191" spans="1:5" x14ac:dyDescent="0.25">
      <c r="A191" s="128">
        <v>41083</v>
      </c>
      <c r="B191" s="129" t="s">
        <v>30097</v>
      </c>
      <c r="C191" s="128" t="s">
        <v>30083</v>
      </c>
      <c r="D191" s="128" t="s">
        <v>29863</v>
      </c>
      <c r="E191" s="128" t="s">
        <v>30098</v>
      </c>
    </row>
    <row r="192" spans="1:5" x14ac:dyDescent="0.25">
      <c r="A192" s="128">
        <v>252</v>
      </c>
      <c r="B192" s="129" t="s">
        <v>30099</v>
      </c>
      <c r="C192" s="128" t="s">
        <v>29858</v>
      </c>
      <c r="D192" s="128" t="s">
        <v>29863</v>
      </c>
      <c r="E192" s="128" t="s">
        <v>6522</v>
      </c>
    </row>
    <row r="193" spans="1:5" x14ac:dyDescent="0.25">
      <c r="A193" s="128">
        <v>40909</v>
      </c>
      <c r="B193" s="129" t="s">
        <v>30100</v>
      </c>
      <c r="C193" s="128" t="s">
        <v>30083</v>
      </c>
      <c r="D193" s="128" t="s">
        <v>29863</v>
      </c>
      <c r="E193" s="128" t="s">
        <v>30101</v>
      </c>
    </row>
    <row r="194" spans="1:5" x14ac:dyDescent="0.25">
      <c r="A194" s="128">
        <v>242</v>
      </c>
      <c r="B194" s="129" t="s">
        <v>30102</v>
      </c>
      <c r="C194" s="128" t="s">
        <v>29858</v>
      </c>
      <c r="D194" s="128" t="s">
        <v>29863</v>
      </c>
      <c r="E194" s="128" t="s">
        <v>6522</v>
      </c>
    </row>
    <row r="195" spans="1:5" x14ac:dyDescent="0.25">
      <c r="A195" s="128">
        <v>41085</v>
      </c>
      <c r="B195" s="129" t="s">
        <v>30103</v>
      </c>
      <c r="C195" s="128" t="s">
        <v>30083</v>
      </c>
      <c r="D195" s="128" t="s">
        <v>29863</v>
      </c>
      <c r="E195" s="128" t="s">
        <v>30093</v>
      </c>
    </row>
    <row r="196" spans="1:5" ht="23.25" x14ac:dyDescent="0.25">
      <c r="A196" s="128">
        <v>427</v>
      </c>
      <c r="B196" s="129" t="s">
        <v>30104</v>
      </c>
      <c r="C196" s="128" t="s">
        <v>29862</v>
      </c>
      <c r="D196" s="128" t="s">
        <v>29863</v>
      </c>
      <c r="E196" s="128" t="s">
        <v>14028</v>
      </c>
    </row>
    <row r="197" spans="1:5" ht="23.25" x14ac:dyDescent="0.25">
      <c r="A197" s="128">
        <v>417</v>
      </c>
      <c r="B197" s="129" t="s">
        <v>30105</v>
      </c>
      <c r="C197" s="128" t="s">
        <v>29862</v>
      </c>
      <c r="D197" s="128" t="s">
        <v>29863</v>
      </c>
      <c r="E197" s="128" t="s">
        <v>9223</v>
      </c>
    </row>
    <row r="198" spans="1:5" ht="23.25" x14ac:dyDescent="0.25">
      <c r="A198" s="128">
        <v>11273</v>
      </c>
      <c r="B198" s="129" t="s">
        <v>30106</v>
      </c>
      <c r="C198" s="128" t="s">
        <v>29862</v>
      </c>
      <c r="D198" s="128" t="s">
        <v>29863</v>
      </c>
      <c r="E198" s="128" t="s">
        <v>30107</v>
      </c>
    </row>
    <row r="199" spans="1:5" ht="23.25" x14ac:dyDescent="0.25">
      <c r="A199" s="128">
        <v>11272</v>
      </c>
      <c r="B199" s="129" t="s">
        <v>30108</v>
      </c>
      <c r="C199" s="128" t="s">
        <v>29862</v>
      </c>
      <c r="D199" s="128" t="s">
        <v>29863</v>
      </c>
      <c r="E199" s="128" t="s">
        <v>34195</v>
      </c>
    </row>
    <row r="200" spans="1:5" ht="23.25" x14ac:dyDescent="0.25">
      <c r="A200" s="128">
        <v>11275</v>
      </c>
      <c r="B200" s="129" t="s">
        <v>30110</v>
      </c>
      <c r="C200" s="128" t="s">
        <v>29862</v>
      </c>
      <c r="D200" s="128" t="s">
        <v>29863</v>
      </c>
      <c r="E200" s="128" t="s">
        <v>8002</v>
      </c>
    </row>
    <row r="201" spans="1:5" ht="23.25" x14ac:dyDescent="0.25">
      <c r="A201" s="128">
        <v>11274</v>
      </c>
      <c r="B201" s="129" t="s">
        <v>30111</v>
      </c>
      <c r="C201" s="128" t="s">
        <v>29862</v>
      </c>
      <c r="D201" s="128" t="s">
        <v>29863</v>
      </c>
      <c r="E201" s="128" t="s">
        <v>7274</v>
      </c>
    </row>
    <row r="202" spans="1:5" x14ac:dyDescent="0.25">
      <c r="A202" s="128">
        <v>38954</v>
      </c>
      <c r="B202" s="129" t="s">
        <v>30112</v>
      </c>
      <c r="C202" s="128" t="s">
        <v>29862</v>
      </c>
      <c r="D202" s="128" t="s">
        <v>29863</v>
      </c>
      <c r="E202" s="128" t="s">
        <v>33935</v>
      </c>
    </row>
    <row r="203" spans="1:5" x14ac:dyDescent="0.25">
      <c r="A203" s="128">
        <v>38956</v>
      </c>
      <c r="B203" s="129" t="s">
        <v>30114</v>
      </c>
      <c r="C203" s="128" t="s">
        <v>29862</v>
      </c>
      <c r="D203" s="128" t="s">
        <v>29863</v>
      </c>
      <c r="E203" s="128" t="s">
        <v>41846</v>
      </c>
    </row>
    <row r="204" spans="1:5" x14ac:dyDescent="0.25">
      <c r="A204" s="128">
        <v>38470</v>
      </c>
      <c r="B204" s="129" t="s">
        <v>30115</v>
      </c>
      <c r="C204" s="128" t="s">
        <v>29862</v>
      </c>
      <c r="D204" s="128" t="s">
        <v>29859</v>
      </c>
      <c r="E204" s="128" t="s">
        <v>34559</v>
      </c>
    </row>
    <row r="205" spans="1:5" x14ac:dyDescent="0.25">
      <c r="A205" s="128">
        <v>38547</v>
      </c>
      <c r="B205" s="129" t="s">
        <v>30116</v>
      </c>
      <c r="C205" s="128" t="s">
        <v>29862</v>
      </c>
      <c r="D205" s="128" t="s">
        <v>29863</v>
      </c>
      <c r="E205" s="128" t="s">
        <v>41847</v>
      </c>
    </row>
    <row r="206" spans="1:5" x14ac:dyDescent="0.25">
      <c r="A206" s="128">
        <v>38469</v>
      </c>
      <c r="B206" s="129" t="s">
        <v>30117</v>
      </c>
      <c r="C206" s="128" t="s">
        <v>29862</v>
      </c>
      <c r="D206" s="128" t="s">
        <v>29863</v>
      </c>
      <c r="E206" s="128" t="s">
        <v>36783</v>
      </c>
    </row>
    <row r="207" spans="1:5" x14ac:dyDescent="0.25">
      <c r="A207" s="128">
        <v>38467</v>
      </c>
      <c r="B207" s="129" t="s">
        <v>30119</v>
      </c>
      <c r="C207" s="128" t="s">
        <v>29862</v>
      </c>
      <c r="D207" s="128" t="s">
        <v>29863</v>
      </c>
      <c r="E207" s="128" t="s">
        <v>41848</v>
      </c>
    </row>
    <row r="208" spans="1:5" x14ac:dyDescent="0.25">
      <c r="A208" s="128">
        <v>38468</v>
      </c>
      <c r="B208" s="129" t="s">
        <v>30121</v>
      </c>
      <c r="C208" s="128" t="s">
        <v>29862</v>
      </c>
      <c r="D208" s="128" t="s">
        <v>29863</v>
      </c>
      <c r="E208" s="128" t="s">
        <v>33452</v>
      </c>
    </row>
    <row r="209" spans="1:5" x14ac:dyDescent="0.25">
      <c r="A209" s="128">
        <v>38471</v>
      </c>
      <c r="B209" s="129" t="s">
        <v>30122</v>
      </c>
      <c r="C209" s="128" t="s">
        <v>29862</v>
      </c>
      <c r="D209" s="128" t="s">
        <v>29863</v>
      </c>
      <c r="E209" s="128" t="s">
        <v>33777</v>
      </c>
    </row>
    <row r="210" spans="1:5" ht="23.25" x14ac:dyDescent="0.25">
      <c r="A210" s="128">
        <v>37370</v>
      </c>
      <c r="B210" s="129" t="s">
        <v>30123</v>
      </c>
      <c r="C210" s="128" t="s">
        <v>29858</v>
      </c>
      <c r="D210" s="128" t="s">
        <v>29859</v>
      </c>
      <c r="E210" s="128" t="s">
        <v>8189</v>
      </c>
    </row>
    <row r="211" spans="1:5" ht="23.25" x14ac:dyDescent="0.25">
      <c r="A211" s="128">
        <v>40862</v>
      </c>
      <c r="B211" s="129" t="s">
        <v>30124</v>
      </c>
      <c r="C211" s="128" t="s">
        <v>30083</v>
      </c>
      <c r="D211" s="128" t="s">
        <v>29859</v>
      </c>
      <c r="E211" s="128" t="s">
        <v>30125</v>
      </c>
    </row>
    <row r="212" spans="1:5" ht="23.25" x14ac:dyDescent="0.25">
      <c r="A212" s="128">
        <v>10658</v>
      </c>
      <c r="B212" s="129" t="s">
        <v>30126</v>
      </c>
      <c r="C212" s="128" t="s">
        <v>29862</v>
      </c>
      <c r="D212" s="128" t="s">
        <v>29859</v>
      </c>
      <c r="E212" s="128" t="s">
        <v>30127</v>
      </c>
    </row>
    <row r="213" spans="1:5" x14ac:dyDescent="0.25">
      <c r="A213" s="128">
        <v>253</v>
      </c>
      <c r="B213" s="129" t="s">
        <v>25776</v>
      </c>
      <c r="C213" s="128" t="s">
        <v>29858</v>
      </c>
      <c r="D213" s="128" t="s">
        <v>29859</v>
      </c>
      <c r="E213" s="128" t="s">
        <v>20358</v>
      </c>
    </row>
    <row r="214" spans="1:5" x14ac:dyDescent="0.25">
      <c r="A214" s="128">
        <v>40809</v>
      </c>
      <c r="B214" s="129" t="s">
        <v>30128</v>
      </c>
      <c r="C214" s="128" t="s">
        <v>30083</v>
      </c>
      <c r="D214" s="128" t="s">
        <v>29863</v>
      </c>
      <c r="E214" s="128" t="s">
        <v>30129</v>
      </c>
    </row>
    <row r="215" spans="1:5" x14ac:dyDescent="0.25">
      <c r="A215" s="128">
        <v>583</v>
      </c>
      <c r="B215" s="129" t="s">
        <v>30130</v>
      </c>
      <c r="C215" s="128" t="s">
        <v>29929</v>
      </c>
      <c r="D215" s="128" t="s">
        <v>29863</v>
      </c>
      <c r="E215" s="128" t="s">
        <v>30131</v>
      </c>
    </row>
    <row r="216" spans="1:5" ht="23.25" x14ac:dyDescent="0.25">
      <c r="A216" s="128">
        <v>38957</v>
      </c>
      <c r="B216" s="129" t="s">
        <v>30132</v>
      </c>
      <c r="C216" s="128" t="s">
        <v>30133</v>
      </c>
      <c r="D216" s="128" t="s">
        <v>29863</v>
      </c>
      <c r="E216" s="128" t="s">
        <v>32796</v>
      </c>
    </row>
    <row r="217" spans="1:5" ht="23.25" x14ac:dyDescent="0.25">
      <c r="A217" s="128">
        <v>299</v>
      </c>
      <c r="B217" s="129" t="s">
        <v>30135</v>
      </c>
      <c r="C217" s="128" t="s">
        <v>29862</v>
      </c>
      <c r="D217" s="128" t="s">
        <v>29863</v>
      </c>
      <c r="E217" s="128" t="s">
        <v>30573</v>
      </c>
    </row>
    <row r="218" spans="1:5" x14ac:dyDescent="0.25">
      <c r="A218" s="128">
        <v>298</v>
      </c>
      <c r="B218" s="129" t="s">
        <v>30137</v>
      </c>
      <c r="C218" s="128" t="s">
        <v>29862</v>
      </c>
      <c r="D218" s="128" t="s">
        <v>29863</v>
      </c>
      <c r="E218" s="128" t="s">
        <v>30538</v>
      </c>
    </row>
    <row r="219" spans="1:5" x14ac:dyDescent="0.25">
      <c r="A219" s="128">
        <v>295</v>
      </c>
      <c r="B219" s="129" t="s">
        <v>30139</v>
      </c>
      <c r="C219" s="128" t="s">
        <v>29862</v>
      </c>
      <c r="D219" s="128" t="s">
        <v>29863</v>
      </c>
      <c r="E219" s="128" t="s">
        <v>7822</v>
      </c>
    </row>
    <row r="220" spans="1:5" x14ac:dyDescent="0.25">
      <c r="A220" s="128">
        <v>296</v>
      </c>
      <c r="B220" s="129" t="s">
        <v>30140</v>
      </c>
      <c r="C220" s="128" t="s">
        <v>29862</v>
      </c>
      <c r="D220" s="128" t="s">
        <v>29863</v>
      </c>
      <c r="E220" s="128" t="s">
        <v>9168</v>
      </c>
    </row>
    <row r="221" spans="1:5" x14ac:dyDescent="0.25">
      <c r="A221" s="128">
        <v>297</v>
      </c>
      <c r="B221" s="129" t="s">
        <v>30141</v>
      </c>
      <c r="C221" s="128" t="s">
        <v>29862</v>
      </c>
      <c r="D221" s="128" t="s">
        <v>29863</v>
      </c>
      <c r="E221" s="128" t="s">
        <v>32968</v>
      </c>
    </row>
    <row r="222" spans="1:5" x14ac:dyDescent="0.25">
      <c r="A222" s="128">
        <v>301</v>
      </c>
      <c r="B222" s="129" t="s">
        <v>30142</v>
      </c>
      <c r="C222" s="128" t="s">
        <v>29862</v>
      </c>
      <c r="D222" s="128" t="s">
        <v>29859</v>
      </c>
      <c r="E222" s="128" t="s">
        <v>30136</v>
      </c>
    </row>
    <row r="223" spans="1:5" ht="23.25" x14ac:dyDescent="0.25">
      <c r="A223" s="128">
        <v>300</v>
      </c>
      <c r="B223" s="129" t="s">
        <v>30143</v>
      </c>
      <c r="C223" s="128" t="s">
        <v>29862</v>
      </c>
      <c r="D223" s="128" t="s">
        <v>29863</v>
      </c>
      <c r="E223" s="128" t="s">
        <v>37114</v>
      </c>
    </row>
    <row r="224" spans="1:5" ht="23.25" x14ac:dyDescent="0.25">
      <c r="A224" s="128">
        <v>20084</v>
      </c>
      <c r="B224" s="129" t="s">
        <v>30145</v>
      </c>
      <c r="C224" s="128" t="s">
        <v>29862</v>
      </c>
      <c r="D224" s="128" t="s">
        <v>29863</v>
      </c>
      <c r="E224" s="128" t="s">
        <v>7822</v>
      </c>
    </row>
    <row r="225" spans="1:5" ht="23.25" x14ac:dyDescent="0.25">
      <c r="A225" s="128">
        <v>20085</v>
      </c>
      <c r="B225" s="129" t="s">
        <v>30146</v>
      </c>
      <c r="C225" s="128" t="s">
        <v>29862</v>
      </c>
      <c r="D225" s="128" t="s">
        <v>29863</v>
      </c>
      <c r="E225" s="128" t="s">
        <v>8529</v>
      </c>
    </row>
    <row r="226" spans="1:5" x14ac:dyDescent="0.25">
      <c r="A226" s="128">
        <v>311</v>
      </c>
      <c r="B226" s="129" t="s">
        <v>30147</v>
      </c>
      <c r="C226" s="128" t="s">
        <v>29862</v>
      </c>
      <c r="D226" s="128" t="s">
        <v>29863</v>
      </c>
      <c r="E226" s="128" t="s">
        <v>16921</v>
      </c>
    </row>
    <row r="227" spans="1:5" x14ac:dyDescent="0.25">
      <c r="A227" s="128">
        <v>318</v>
      </c>
      <c r="B227" s="129" t="s">
        <v>30148</v>
      </c>
      <c r="C227" s="128" t="s">
        <v>29862</v>
      </c>
      <c r="D227" s="128" t="s">
        <v>29863</v>
      </c>
      <c r="E227" s="128" t="s">
        <v>15895</v>
      </c>
    </row>
    <row r="228" spans="1:5" x14ac:dyDescent="0.25">
      <c r="A228" s="128">
        <v>319</v>
      </c>
      <c r="B228" s="129" t="s">
        <v>30149</v>
      </c>
      <c r="C228" s="128" t="s">
        <v>29862</v>
      </c>
      <c r="D228" s="128" t="s">
        <v>29863</v>
      </c>
      <c r="E228" s="128" t="s">
        <v>36835</v>
      </c>
    </row>
    <row r="229" spans="1:5" x14ac:dyDescent="0.25">
      <c r="A229" s="128">
        <v>320</v>
      </c>
      <c r="B229" s="129" t="s">
        <v>30151</v>
      </c>
      <c r="C229" s="128" t="s">
        <v>29862</v>
      </c>
      <c r="D229" s="128" t="s">
        <v>29863</v>
      </c>
      <c r="E229" s="128" t="s">
        <v>30181</v>
      </c>
    </row>
    <row r="230" spans="1:5" x14ac:dyDescent="0.25">
      <c r="A230" s="128">
        <v>314</v>
      </c>
      <c r="B230" s="129" t="s">
        <v>30152</v>
      </c>
      <c r="C230" s="128" t="s">
        <v>29862</v>
      </c>
      <c r="D230" s="128" t="s">
        <v>29863</v>
      </c>
      <c r="E230" s="128" t="s">
        <v>15026</v>
      </c>
    </row>
    <row r="231" spans="1:5" ht="23.25" x14ac:dyDescent="0.25">
      <c r="A231" s="128">
        <v>303</v>
      </c>
      <c r="B231" s="129" t="s">
        <v>30153</v>
      </c>
      <c r="C231" s="128" t="s">
        <v>29862</v>
      </c>
      <c r="D231" s="128" t="s">
        <v>29863</v>
      </c>
      <c r="E231" s="128" t="s">
        <v>8762</v>
      </c>
    </row>
    <row r="232" spans="1:5" ht="23.25" x14ac:dyDescent="0.25">
      <c r="A232" s="128">
        <v>304</v>
      </c>
      <c r="B232" s="129" t="s">
        <v>30155</v>
      </c>
      <c r="C232" s="128" t="s">
        <v>29862</v>
      </c>
      <c r="D232" s="128" t="s">
        <v>29863</v>
      </c>
      <c r="E232" s="128" t="s">
        <v>29953</v>
      </c>
    </row>
    <row r="233" spans="1:5" ht="23.25" x14ac:dyDescent="0.25">
      <c r="A233" s="128">
        <v>305</v>
      </c>
      <c r="B233" s="129" t="s">
        <v>30156</v>
      </c>
      <c r="C233" s="128" t="s">
        <v>29862</v>
      </c>
      <c r="D233" s="128" t="s">
        <v>29863</v>
      </c>
      <c r="E233" s="128" t="s">
        <v>174</v>
      </c>
    </row>
    <row r="234" spans="1:5" ht="23.25" x14ac:dyDescent="0.25">
      <c r="A234" s="128">
        <v>306</v>
      </c>
      <c r="B234" s="129" t="s">
        <v>30157</v>
      </c>
      <c r="C234" s="128" t="s">
        <v>29862</v>
      </c>
      <c r="D234" s="128" t="s">
        <v>29863</v>
      </c>
      <c r="E234" s="128" t="s">
        <v>8548</v>
      </c>
    </row>
    <row r="235" spans="1:5" ht="23.25" x14ac:dyDescent="0.25">
      <c r="A235" s="128">
        <v>307</v>
      </c>
      <c r="B235" s="129" t="s">
        <v>30159</v>
      </c>
      <c r="C235" s="128" t="s">
        <v>29862</v>
      </c>
      <c r="D235" s="128" t="s">
        <v>29863</v>
      </c>
      <c r="E235" s="128" t="s">
        <v>7735</v>
      </c>
    </row>
    <row r="236" spans="1:5" ht="23.25" x14ac:dyDescent="0.25">
      <c r="A236" s="128">
        <v>309</v>
      </c>
      <c r="B236" s="129" t="s">
        <v>30160</v>
      </c>
      <c r="C236" s="128" t="s">
        <v>29862</v>
      </c>
      <c r="D236" s="128" t="s">
        <v>29863</v>
      </c>
      <c r="E236" s="128" t="s">
        <v>36669</v>
      </c>
    </row>
    <row r="237" spans="1:5" ht="23.25" x14ac:dyDescent="0.25">
      <c r="A237" s="128">
        <v>310</v>
      </c>
      <c r="B237" s="129" t="s">
        <v>30162</v>
      </c>
      <c r="C237" s="128" t="s">
        <v>29862</v>
      </c>
      <c r="D237" s="128" t="s">
        <v>29863</v>
      </c>
      <c r="E237" s="128" t="s">
        <v>8292</v>
      </c>
    </row>
    <row r="238" spans="1:5" ht="23.25" x14ac:dyDescent="0.25">
      <c r="A238" s="128">
        <v>328</v>
      </c>
      <c r="B238" s="129" t="s">
        <v>30163</v>
      </c>
      <c r="C238" s="128" t="s">
        <v>29862</v>
      </c>
      <c r="D238" s="128" t="s">
        <v>29863</v>
      </c>
      <c r="E238" s="128" t="s">
        <v>8492</v>
      </c>
    </row>
    <row r="239" spans="1:5" ht="23.25" x14ac:dyDescent="0.25">
      <c r="A239" s="128">
        <v>325</v>
      </c>
      <c r="B239" s="129" t="s">
        <v>30164</v>
      </c>
      <c r="C239" s="128" t="s">
        <v>29862</v>
      </c>
      <c r="D239" s="128" t="s">
        <v>29863</v>
      </c>
      <c r="E239" s="128" t="s">
        <v>30531</v>
      </c>
    </row>
    <row r="240" spans="1:5" ht="23.25" x14ac:dyDescent="0.25">
      <c r="A240" s="128">
        <v>20326</v>
      </c>
      <c r="B240" s="129" t="s">
        <v>30165</v>
      </c>
      <c r="C240" s="128" t="s">
        <v>29862</v>
      </c>
      <c r="D240" s="128" t="s">
        <v>29863</v>
      </c>
      <c r="E240" s="128" t="s">
        <v>8222</v>
      </c>
    </row>
    <row r="241" spans="1:5" ht="23.25" x14ac:dyDescent="0.25">
      <c r="A241" s="128">
        <v>329</v>
      </c>
      <c r="B241" s="129" t="s">
        <v>30166</v>
      </c>
      <c r="C241" s="128" t="s">
        <v>29862</v>
      </c>
      <c r="D241" s="128" t="s">
        <v>29863</v>
      </c>
      <c r="E241" s="128" t="s">
        <v>7924</v>
      </c>
    </row>
    <row r="242" spans="1:5" ht="23.25" x14ac:dyDescent="0.25">
      <c r="A242" s="128">
        <v>308</v>
      </c>
      <c r="B242" s="129" t="s">
        <v>30167</v>
      </c>
      <c r="C242" s="128" t="s">
        <v>29862</v>
      </c>
      <c r="D242" s="128" t="s">
        <v>29863</v>
      </c>
      <c r="E242" s="128" t="s">
        <v>7975</v>
      </c>
    </row>
    <row r="243" spans="1:5" ht="23.25" x14ac:dyDescent="0.25">
      <c r="A243" s="128">
        <v>39642</v>
      </c>
      <c r="B243" s="129" t="s">
        <v>30168</v>
      </c>
      <c r="C243" s="128" t="s">
        <v>29862</v>
      </c>
      <c r="D243" s="128" t="s">
        <v>29863</v>
      </c>
      <c r="E243" s="128" t="s">
        <v>17000</v>
      </c>
    </row>
    <row r="244" spans="1:5" ht="23.25" x14ac:dyDescent="0.25">
      <c r="A244" s="128">
        <v>39641</v>
      </c>
      <c r="B244" s="129" t="s">
        <v>30169</v>
      </c>
      <c r="C244" s="128" t="s">
        <v>29862</v>
      </c>
      <c r="D244" s="128" t="s">
        <v>29863</v>
      </c>
      <c r="E244" s="128" t="s">
        <v>168</v>
      </c>
    </row>
    <row r="245" spans="1:5" ht="23.25" x14ac:dyDescent="0.25">
      <c r="A245" s="128">
        <v>39643</v>
      </c>
      <c r="B245" s="129" t="s">
        <v>30170</v>
      </c>
      <c r="C245" s="128" t="s">
        <v>29862</v>
      </c>
      <c r="D245" s="128" t="s">
        <v>29863</v>
      </c>
      <c r="E245" s="128" t="s">
        <v>16965</v>
      </c>
    </row>
    <row r="246" spans="1:5" ht="23.25" x14ac:dyDescent="0.25">
      <c r="A246" s="128">
        <v>39644</v>
      </c>
      <c r="B246" s="129" t="s">
        <v>30171</v>
      </c>
      <c r="C246" s="128" t="s">
        <v>29862</v>
      </c>
      <c r="D246" s="128" t="s">
        <v>29863</v>
      </c>
      <c r="E246" s="128" t="s">
        <v>36923</v>
      </c>
    </row>
    <row r="247" spans="1:5" ht="23.25" x14ac:dyDescent="0.25">
      <c r="A247" s="128">
        <v>39645</v>
      </c>
      <c r="B247" s="129" t="s">
        <v>30172</v>
      </c>
      <c r="C247" s="128" t="s">
        <v>29862</v>
      </c>
      <c r="D247" s="128" t="s">
        <v>29863</v>
      </c>
      <c r="E247" s="128" t="s">
        <v>19633</v>
      </c>
    </row>
    <row r="248" spans="1:5" x14ac:dyDescent="0.25">
      <c r="A248" s="128">
        <v>12548</v>
      </c>
      <c r="B248" s="129" t="s">
        <v>30173</v>
      </c>
      <c r="C248" s="128" t="s">
        <v>29862</v>
      </c>
      <c r="D248" s="128" t="s">
        <v>29863</v>
      </c>
      <c r="E248" s="128" t="s">
        <v>41849</v>
      </c>
    </row>
    <row r="249" spans="1:5" x14ac:dyDescent="0.25">
      <c r="A249" s="128">
        <v>13113</v>
      </c>
      <c r="B249" s="129" t="s">
        <v>30175</v>
      </c>
      <c r="C249" s="128" t="s">
        <v>29862</v>
      </c>
      <c r="D249" s="128" t="s">
        <v>29863</v>
      </c>
      <c r="E249" s="128" t="s">
        <v>18519</v>
      </c>
    </row>
    <row r="250" spans="1:5" x14ac:dyDescent="0.25">
      <c r="A250" s="128">
        <v>13114</v>
      </c>
      <c r="B250" s="129" t="s">
        <v>30177</v>
      </c>
      <c r="C250" s="128" t="s">
        <v>29862</v>
      </c>
      <c r="D250" s="128" t="s">
        <v>29863</v>
      </c>
      <c r="E250" s="128" t="s">
        <v>38215</v>
      </c>
    </row>
    <row r="251" spans="1:5" x14ac:dyDescent="0.25">
      <c r="A251" s="128">
        <v>12530</v>
      </c>
      <c r="B251" s="129" t="s">
        <v>30178</v>
      </c>
      <c r="C251" s="128" t="s">
        <v>29862</v>
      </c>
      <c r="D251" s="128" t="s">
        <v>29863</v>
      </c>
      <c r="E251" s="128" t="s">
        <v>36946</v>
      </c>
    </row>
    <row r="252" spans="1:5" x14ac:dyDescent="0.25">
      <c r="A252" s="128">
        <v>12531</v>
      </c>
      <c r="B252" s="129" t="s">
        <v>30179</v>
      </c>
      <c r="C252" s="128" t="s">
        <v>29862</v>
      </c>
      <c r="D252" s="128" t="s">
        <v>29863</v>
      </c>
      <c r="E252" s="128" t="s">
        <v>37154</v>
      </c>
    </row>
    <row r="253" spans="1:5" x14ac:dyDescent="0.25">
      <c r="A253" s="128">
        <v>12532</v>
      </c>
      <c r="B253" s="129" t="s">
        <v>30180</v>
      </c>
      <c r="C253" s="128" t="s">
        <v>29862</v>
      </c>
      <c r="D253" s="128" t="s">
        <v>29863</v>
      </c>
      <c r="E253" s="128" t="s">
        <v>39385</v>
      </c>
    </row>
    <row r="254" spans="1:5" x14ac:dyDescent="0.25">
      <c r="A254" s="128">
        <v>12533</v>
      </c>
      <c r="B254" s="129" t="s">
        <v>30182</v>
      </c>
      <c r="C254" s="128" t="s">
        <v>29862</v>
      </c>
      <c r="D254" s="128" t="s">
        <v>29863</v>
      </c>
      <c r="E254" s="128" t="s">
        <v>6905</v>
      </c>
    </row>
    <row r="255" spans="1:5" x14ac:dyDescent="0.25">
      <c r="A255" s="128">
        <v>12544</v>
      </c>
      <c r="B255" s="129" t="s">
        <v>30183</v>
      </c>
      <c r="C255" s="128" t="s">
        <v>29862</v>
      </c>
      <c r="D255" s="128" t="s">
        <v>29863</v>
      </c>
      <c r="E255" s="128" t="s">
        <v>41850</v>
      </c>
    </row>
    <row r="256" spans="1:5" x14ac:dyDescent="0.25">
      <c r="A256" s="128">
        <v>12546</v>
      </c>
      <c r="B256" s="129" t="s">
        <v>30184</v>
      </c>
      <c r="C256" s="128" t="s">
        <v>29862</v>
      </c>
      <c r="D256" s="128" t="s">
        <v>29863</v>
      </c>
      <c r="E256" s="128" t="s">
        <v>38737</v>
      </c>
    </row>
    <row r="257" spans="1:5" x14ac:dyDescent="0.25">
      <c r="A257" s="128">
        <v>12547</v>
      </c>
      <c r="B257" s="129" t="s">
        <v>30185</v>
      </c>
      <c r="C257" s="128" t="s">
        <v>29862</v>
      </c>
      <c r="D257" s="128" t="s">
        <v>29863</v>
      </c>
      <c r="E257" s="128" t="s">
        <v>41851</v>
      </c>
    </row>
    <row r="258" spans="1:5" x14ac:dyDescent="0.25">
      <c r="A258" s="128">
        <v>12551</v>
      </c>
      <c r="B258" s="129" t="s">
        <v>30186</v>
      </c>
      <c r="C258" s="128" t="s">
        <v>29862</v>
      </c>
      <c r="D258" s="128" t="s">
        <v>29863</v>
      </c>
      <c r="E258" s="128" t="s">
        <v>41852</v>
      </c>
    </row>
    <row r="259" spans="1:5" x14ac:dyDescent="0.25">
      <c r="A259" s="128">
        <v>12563</v>
      </c>
      <c r="B259" s="129" t="s">
        <v>30187</v>
      </c>
      <c r="C259" s="128" t="s">
        <v>29862</v>
      </c>
      <c r="D259" s="128" t="s">
        <v>29863</v>
      </c>
      <c r="E259" s="128" t="s">
        <v>41853</v>
      </c>
    </row>
    <row r="260" spans="1:5" x14ac:dyDescent="0.25">
      <c r="A260" s="128">
        <v>12565</v>
      </c>
      <c r="B260" s="129" t="s">
        <v>30188</v>
      </c>
      <c r="C260" s="128" t="s">
        <v>29862</v>
      </c>
      <c r="D260" s="128" t="s">
        <v>29863</v>
      </c>
      <c r="E260" s="128" t="s">
        <v>41854</v>
      </c>
    </row>
    <row r="261" spans="1:5" x14ac:dyDescent="0.25">
      <c r="A261" s="128">
        <v>12567</v>
      </c>
      <c r="B261" s="129" t="s">
        <v>30189</v>
      </c>
      <c r="C261" s="128" t="s">
        <v>29862</v>
      </c>
      <c r="D261" s="128" t="s">
        <v>29863</v>
      </c>
      <c r="E261" s="128" t="s">
        <v>41855</v>
      </c>
    </row>
    <row r="262" spans="1:5" x14ac:dyDescent="0.25">
      <c r="A262" s="128">
        <v>12568</v>
      </c>
      <c r="B262" s="129" t="s">
        <v>30190</v>
      </c>
      <c r="C262" s="128" t="s">
        <v>29862</v>
      </c>
      <c r="D262" s="128" t="s">
        <v>29863</v>
      </c>
      <c r="E262" s="128" t="s">
        <v>41856</v>
      </c>
    </row>
    <row r="263" spans="1:5" x14ac:dyDescent="0.25">
      <c r="A263" s="128">
        <v>11789</v>
      </c>
      <c r="B263" s="129" t="s">
        <v>30191</v>
      </c>
      <c r="C263" s="128" t="s">
        <v>29862</v>
      </c>
      <c r="D263" s="128" t="s">
        <v>29863</v>
      </c>
      <c r="E263" s="128" t="s">
        <v>8177</v>
      </c>
    </row>
    <row r="264" spans="1:5" ht="23.25" x14ac:dyDescent="0.25">
      <c r="A264" s="128">
        <v>20975</v>
      </c>
      <c r="B264" s="129" t="s">
        <v>30192</v>
      </c>
      <c r="C264" s="128" t="s">
        <v>29862</v>
      </c>
      <c r="D264" s="128" t="s">
        <v>29863</v>
      </c>
      <c r="E264" s="128" t="s">
        <v>16906</v>
      </c>
    </row>
    <row r="265" spans="1:5" ht="23.25" x14ac:dyDescent="0.25">
      <c r="A265" s="128">
        <v>20976</v>
      </c>
      <c r="B265" s="129" t="s">
        <v>30194</v>
      </c>
      <c r="C265" s="128" t="s">
        <v>29862</v>
      </c>
      <c r="D265" s="128" t="s">
        <v>29863</v>
      </c>
      <c r="E265" s="128" t="s">
        <v>17948</v>
      </c>
    </row>
    <row r="266" spans="1:5" ht="23.25" x14ac:dyDescent="0.25">
      <c r="A266" s="128">
        <v>40340</v>
      </c>
      <c r="B266" s="129" t="s">
        <v>30195</v>
      </c>
      <c r="C266" s="128" t="s">
        <v>29862</v>
      </c>
      <c r="D266" s="128" t="s">
        <v>29863</v>
      </c>
      <c r="E266" s="128" t="s">
        <v>13257</v>
      </c>
    </row>
    <row r="267" spans="1:5" ht="23.25" x14ac:dyDescent="0.25">
      <c r="A267" s="128">
        <v>40341</v>
      </c>
      <c r="B267" s="129" t="s">
        <v>30196</v>
      </c>
      <c r="C267" s="128" t="s">
        <v>29862</v>
      </c>
      <c r="D267" s="128" t="s">
        <v>29863</v>
      </c>
      <c r="E267" s="128" t="s">
        <v>17220</v>
      </c>
    </row>
    <row r="268" spans="1:5" ht="23.25" x14ac:dyDescent="0.25">
      <c r="A268" s="128">
        <v>40342</v>
      </c>
      <c r="B268" s="129" t="s">
        <v>30197</v>
      </c>
      <c r="C268" s="128" t="s">
        <v>29862</v>
      </c>
      <c r="D268" s="128" t="s">
        <v>29863</v>
      </c>
      <c r="E268" s="128" t="s">
        <v>41857</v>
      </c>
    </row>
    <row r="269" spans="1:5" ht="23.25" x14ac:dyDescent="0.25">
      <c r="A269" s="128">
        <v>40343</v>
      </c>
      <c r="B269" s="129" t="s">
        <v>30198</v>
      </c>
      <c r="C269" s="128" t="s">
        <v>29862</v>
      </c>
      <c r="D269" s="128" t="s">
        <v>29863</v>
      </c>
      <c r="E269" s="128" t="s">
        <v>39696</v>
      </c>
    </row>
    <row r="270" spans="1:5" ht="23.25" x14ac:dyDescent="0.25">
      <c r="A270" s="128">
        <v>40344</v>
      </c>
      <c r="B270" s="129" t="s">
        <v>30199</v>
      </c>
      <c r="C270" s="128" t="s">
        <v>29862</v>
      </c>
      <c r="D270" s="128" t="s">
        <v>29863</v>
      </c>
      <c r="E270" s="128" t="s">
        <v>41858</v>
      </c>
    </row>
    <row r="271" spans="1:5" ht="23.25" x14ac:dyDescent="0.25">
      <c r="A271" s="128">
        <v>40345</v>
      </c>
      <c r="B271" s="129" t="s">
        <v>30201</v>
      </c>
      <c r="C271" s="128" t="s">
        <v>29862</v>
      </c>
      <c r="D271" s="128" t="s">
        <v>29863</v>
      </c>
      <c r="E271" s="128" t="s">
        <v>41859</v>
      </c>
    </row>
    <row r="272" spans="1:5" ht="23.25" x14ac:dyDescent="0.25">
      <c r="A272" s="128">
        <v>40346</v>
      </c>
      <c r="B272" s="129" t="s">
        <v>30202</v>
      </c>
      <c r="C272" s="128" t="s">
        <v>29862</v>
      </c>
      <c r="D272" s="128" t="s">
        <v>29863</v>
      </c>
      <c r="E272" s="128" t="s">
        <v>40164</v>
      </c>
    </row>
    <row r="273" spans="1:5" ht="23.25" x14ac:dyDescent="0.25">
      <c r="A273" s="128">
        <v>40347</v>
      </c>
      <c r="B273" s="129" t="s">
        <v>30203</v>
      </c>
      <c r="C273" s="128" t="s">
        <v>29862</v>
      </c>
      <c r="D273" s="128" t="s">
        <v>29863</v>
      </c>
      <c r="E273" s="128" t="s">
        <v>41860</v>
      </c>
    </row>
    <row r="274" spans="1:5" ht="34.5" x14ac:dyDescent="0.25">
      <c r="A274" s="128">
        <v>13761</v>
      </c>
      <c r="B274" s="129" t="s">
        <v>30204</v>
      </c>
      <c r="C274" s="128" t="s">
        <v>29862</v>
      </c>
      <c r="D274" s="128" t="s">
        <v>29859</v>
      </c>
      <c r="E274" s="128" t="s">
        <v>30205</v>
      </c>
    </row>
    <row r="275" spans="1:5" ht="34.5" x14ac:dyDescent="0.25">
      <c r="A275" s="128">
        <v>12888</v>
      </c>
      <c r="B275" s="129" t="s">
        <v>30206</v>
      </c>
      <c r="C275" s="128" t="s">
        <v>30207</v>
      </c>
      <c r="D275" s="128" t="s">
        <v>29863</v>
      </c>
      <c r="E275" s="128" t="s">
        <v>30208</v>
      </c>
    </row>
    <row r="276" spans="1:5" ht="23.25" x14ac:dyDescent="0.25">
      <c r="A276" s="128">
        <v>12889</v>
      </c>
      <c r="B276" s="129" t="s">
        <v>30209</v>
      </c>
      <c r="C276" s="128" t="s">
        <v>30207</v>
      </c>
      <c r="D276" s="128" t="s">
        <v>29859</v>
      </c>
      <c r="E276" s="128" t="s">
        <v>30210</v>
      </c>
    </row>
    <row r="277" spans="1:5" ht="23.25" x14ac:dyDescent="0.25">
      <c r="A277" s="128">
        <v>4814</v>
      </c>
      <c r="B277" s="129" t="s">
        <v>30211</v>
      </c>
      <c r="C277" s="128" t="s">
        <v>29862</v>
      </c>
      <c r="D277" s="128" t="s">
        <v>29863</v>
      </c>
      <c r="E277" s="128" t="s">
        <v>36735</v>
      </c>
    </row>
    <row r="278" spans="1:5" x14ac:dyDescent="0.25">
      <c r="A278" s="128">
        <v>25967</v>
      </c>
      <c r="B278" s="129" t="s">
        <v>30212</v>
      </c>
      <c r="C278" s="128" t="s">
        <v>29862</v>
      </c>
      <c r="D278" s="128" t="s">
        <v>29863</v>
      </c>
      <c r="E278" s="128" t="s">
        <v>30213</v>
      </c>
    </row>
    <row r="279" spans="1:5" x14ac:dyDescent="0.25">
      <c r="A279" s="128">
        <v>6122</v>
      </c>
      <c r="B279" s="129" t="s">
        <v>30214</v>
      </c>
      <c r="C279" s="128" t="s">
        <v>29858</v>
      </c>
      <c r="D279" s="128" t="s">
        <v>29863</v>
      </c>
      <c r="E279" s="128" t="s">
        <v>30215</v>
      </c>
    </row>
    <row r="280" spans="1:5" x14ac:dyDescent="0.25">
      <c r="A280" s="128">
        <v>40810</v>
      </c>
      <c r="B280" s="129" t="s">
        <v>30216</v>
      </c>
      <c r="C280" s="128" t="s">
        <v>30083</v>
      </c>
      <c r="D280" s="128" t="s">
        <v>29863</v>
      </c>
      <c r="E280" s="128" t="s">
        <v>30217</v>
      </c>
    </row>
    <row r="281" spans="1:5" ht="23.25" x14ac:dyDescent="0.25">
      <c r="A281" s="128">
        <v>21100</v>
      </c>
      <c r="B281" s="129" t="s">
        <v>30218</v>
      </c>
      <c r="C281" s="128" t="s">
        <v>29862</v>
      </c>
      <c r="D281" s="128" t="s">
        <v>29863</v>
      </c>
      <c r="E281" s="128" t="s">
        <v>30219</v>
      </c>
    </row>
    <row r="282" spans="1:5" ht="34.5" x14ac:dyDescent="0.25">
      <c r="A282" s="128">
        <v>11816</v>
      </c>
      <c r="B282" s="129" t="s">
        <v>30220</v>
      </c>
      <c r="C282" s="128" t="s">
        <v>29862</v>
      </c>
      <c r="D282" s="128" t="s">
        <v>29859</v>
      </c>
      <c r="E282" s="128" t="s">
        <v>30221</v>
      </c>
    </row>
    <row r="283" spans="1:5" ht="34.5" x14ac:dyDescent="0.25">
      <c r="A283" s="128">
        <v>11814</v>
      </c>
      <c r="B283" s="129" t="s">
        <v>30222</v>
      </c>
      <c r="C283" s="128" t="s">
        <v>29862</v>
      </c>
      <c r="D283" s="128" t="s">
        <v>29863</v>
      </c>
      <c r="E283" s="128" t="s">
        <v>30223</v>
      </c>
    </row>
    <row r="284" spans="1:5" ht="34.5" x14ac:dyDescent="0.25">
      <c r="A284" s="128">
        <v>14186</v>
      </c>
      <c r="B284" s="129" t="s">
        <v>30224</v>
      </c>
      <c r="C284" s="128" t="s">
        <v>29862</v>
      </c>
      <c r="D284" s="128" t="s">
        <v>29863</v>
      </c>
      <c r="E284" s="128" t="s">
        <v>30225</v>
      </c>
    </row>
    <row r="285" spans="1:5" ht="34.5" x14ac:dyDescent="0.25">
      <c r="A285" s="128">
        <v>14185</v>
      </c>
      <c r="B285" s="129" t="s">
        <v>30226</v>
      </c>
      <c r="C285" s="128" t="s">
        <v>29862</v>
      </c>
      <c r="D285" s="128" t="s">
        <v>29863</v>
      </c>
      <c r="E285" s="128" t="s">
        <v>30227</v>
      </c>
    </row>
    <row r="286" spans="1:5" ht="34.5" x14ac:dyDescent="0.25">
      <c r="A286" s="128">
        <v>11811</v>
      </c>
      <c r="B286" s="129" t="s">
        <v>30228</v>
      </c>
      <c r="C286" s="128" t="s">
        <v>29862</v>
      </c>
      <c r="D286" s="128" t="s">
        <v>29863</v>
      </c>
      <c r="E286" s="128" t="s">
        <v>30229</v>
      </c>
    </row>
    <row r="287" spans="1:5" ht="23.25" x14ac:dyDescent="0.25">
      <c r="A287" s="128">
        <v>26038</v>
      </c>
      <c r="B287" s="129" t="s">
        <v>30230</v>
      </c>
      <c r="C287" s="128" t="s">
        <v>29862</v>
      </c>
      <c r="D287" s="128" t="s">
        <v>29875</v>
      </c>
      <c r="E287" s="128" t="s">
        <v>30231</v>
      </c>
    </row>
    <row r="288" spans="1:5" ht="23.25" x14ac:dyDescent="0.25">
      <c r="A288" s="128">
        <v>34482</v>
      </c>
      <c r="B288" s="129" t="s">
        <v>30232</v>
      </c>
      <c r="C288" s="128" t="s">
        <v>29862</v>
      </c>
      <c r="D288" s="128" t="s">
        <v>29863</v>
      </c>
      <c r="E288" s="128" t="s">
        <v>30233</v>
      </c>
    </row>
    <row r="289" spans="1:5" ht="23.25" x14ac:dyDescent="0.25">
      <c r="A289" s="128">
        <v>34469</v>
      </c>
      <c r="B289" s="129" t="s">
        <v>30234</v>
      </c>
      <c r="C289" s="128" t="s">
        <v>29862</v>
      </c>
      <c r="D289" s="128" t="s">
        <v>29863</v>
      </c>
      <c r="E289" s="128" t="s">
        <v>30235</v>
      </c>
    </row>
    <row r="290" spans="1:5" ht="23.25" x14ac:dyDescent="0.25">
      <c r="A290" s="128">
        <v>34472</v>
      </c>
      <c r="B290" s="129" t="s">
        <v>30236</v>
      </c>
      <c r="C290" s="128" t="s">
        <v>29862</v>
      </c>
      <c r="D290" s="128" t="s">
        <v>29859</v>
      </c>
      <c r="E290" s="128" t="s">
        <v>30237</v>
      </c>
    </row>
    <row r="291" spans="1:5" ht="23.25" x14ac:dyDescent="0.25">
      <c r="A291" s="128">
        <v>34476</v>
      </c>
      <c r="B291" s="129" t="s">
        <v>30238</v>
      </c>
      <c r="C291" s="128" t="s">
        <v>29862</v>
      </c>
      <c r="D291" s="128" t="s">
        <v>29863</v>
      </c>
      <c r="E291" s="128" t="s">
        <v>30239</v>
      </c>
    </row>
    <row r="292" spans="1:5" ht="23.25" x14ac:dyDescent="0.25">
      <c r="A292" s="128">
        <v>34477</v>
      </c>
      <c r="B292" s="129" t="s">
        <v>30240</v>
      </c>
      <c r="C292" s="128" t="s">
        <v>29862</v>
      </c>
      <c r="D292" s="128" t="s">
        <v>29863</v>
      </c>
      <c r="E292" s="128" t="s">
        <v>30241</v>
      </c>
    </row>
    <row r="293" spans="1:5" x14ac:dyDescent="0.25">
      <c r="A293" s="128">
        <v>39847</v>
      </c>
      <c r="B293" s="129" t="s">
        <v>30242</v>
      </c>
      <c r="C293" s="128" t="s">
        <v>29862</v>
      </c>
      <c r="D293" s="128" t="s">
        <v>29863</v>
      </c>
      <c r="E293" s="128" t="s">
        <v>41861</v>
      </c>
    </row>
    <row r="294" spans="1:5" x14ac:dyDescent="0.25">
      <c r="A294" s="128">
        <v>39844</v>
      </c>
      <c r="B294" s="129" t="s">
        <v>30243</v>
      </c>
      <c r="C294" s="128" t="s">
        <v>29862</v>
      </c>
      <c r="D294" s="128" t="s">
        <v>29859</v>
      </c>
      <c r="E294" s="128" t="s">
        <v>41862</v>
      </c>
    </row>
    <row r="295" spans="1:5" x14ac:dyDescent="0.25">
      <c r="A295" s="128">
        <v>39845</v>
      </c>
      <c r="B295" s="129" t="s">
        <v>30244</v>
      </c>
      <c r="C295" s="128" t="s">
        <v>29862</v>
      </c>
      <c r="D295" s="128" t="s">
        <v>29863</v>
      </c>
      <c r="E295" s="128" t="s">
        <v>41863</v>
      </c>
    </row>
    <row r="296" spans="1:5" x14ac:dyDescent="0.25">
      <c r="A296" s="128">
        <v>39846</v>
      </c>
      <c r="B296" s="129" t="s">
        <v>30245</v>
      </c>
      <c r="C296" s="128" t="s">
        <v>29862</v>
      </c>
      <c r="D296" s="128" t="s">
        <v>29863</v>
      </c>
      <c r="E296" s="128" t="s">
        <v>41864</v>
      </c>
    </row>
    <row r="297" spans="1:5" x14ac:dyDescent="0.25">
      <c r="A297" s="128">
        <v>39838</v>
      </c>
      <c r="B297" s="129" t="s">
        <v>30246</v>
      </c>
      <c r="C297" s="128" t="s">
        <v>29862</v>
      </c>
      <c r="D297" s="128" t="s">
        <v>29863</v>
      </c>
      <c r="E297" s="128" t="s">
        <v>41865</v>
      </c>
    </row>
    <row r="298" spans="1:5" x14ac:dyDescent="0.25">
      <c r="A298" s="128">
        <v>39839</v>
      </c>
      <c r="B298" s="129" t="s">
        <v>30247</v>
      </c>
      <c r="C298" s="128" t="s">
        <v>29862</v>
      </c>
      <c r="D298" s="128" t="s">
        <v>29863</v>
      </c>
      <c r="E298" s="128" t="s">
        <v>41866</v>
      </c>
    </row>
    <row r="299" spans="1:5" x14ac:dyDescent="0.25">
      <c r="A299" s="128">
        <v>39840</v>
      </c>
      <c r="B299" s="129" t="s">
        <v>30248</v>
      </c>
      <c r="C299" s="128" t="s">
        <v>29862</v>
      </c>
      <c r="D299" s="128" t="s">
        <v>29863</v>
      </c>
      <c r="E299" s="128" t="s">
        <v>41867</v>
      </c>
    </row>
    <row r="300" spans="1:5" x14ac:dyDescent="0.25">
      <c r="A300" s="128">
        <v>39841</v>
      </c>
      <c r="B300" s="129" t="s">
        <v>30249</v>
      </c>
      <c r="C300" s="128" t="s">
        <v>29862</v>
      </c>
      <c r="D300" s="128" t="s">
        <v>29863</v>
      </c>
      <c r="E300" s="128" t="s">
        <v>41868</v>
      </c>
    </row>
    <row r="301" spans="1:5" x14ac:dyDescent="0.25">
      <c r="A301" s="128">
        <v>39842</v>
      </c>
      <c r="B301" s="129" t="s">
        <v>30250</v>
      </c>
      <c r="C301" s="128" t="s">
        <v>29862</v>
      </c>
      <c r="D301" s="128" t="s">
        <v>29863</v>
      </c>
      <c r="E301" s="128" t="s">
        <v>41869</v>
      </c>
    </row>
    <row r="302" spans="1:5" x14ac:dyDescent="0.25">
      <c r="A302" s="128">
        <v>39843</v>
      </c>
      <c r="B302" s="129" t="s">
        <v>30251</v>
      </c>
      <c r="C302" s="128" t="s">
        <v>29862</v>
      </c>
      <c r="D302" s="128" t="s">
        <v>29863</v>
      </c>
      <c r="E302" s="128" t="s">
        <v>41870</v>
      </c>
    </row>
    <row r="303" spans="1:5" x14ac:dyDescent="0.25">
      <c r="A303" s="128">
        <v>39580</v>
      </c>
      <c r="B303" s="129" t="s">
        <v>41871</v>
      </c>
      <c r="C303" s="128" t="s">
        <v>29862</v>
      </c>
      <c r="D303" s="128" t="s">
        <v>29863</v>
      </c>
      <c r="E303" s="128" t="s">
        <v>41872</v>
      </c>
    </row>
    <row r="304" spans="1:5" x14ac:dyDescent="0.25">
      <c r="A304" s="128">
        <v>39577</v>
      </c>
      <c r="B304" s="129" t="s">
        <v>41873</v>
      </c>
      <c r="C304" s="128" t="s">
        <v>29862</v>
      </c>
      <c r="D304" s="128" t="s">
        <v>29863</v>
      </c>
      <c r="E304" s="128" t="s">
        <v>41874</v>
      </c>
    </row>
    <row r="305" spans="1:5" x14ac:dyDescent="0.25">
      <c r="A305" s="128">
        <v>39578</v>
      </c>
      <c r="B305" s="129" t="s">
        <v>41875</v>
      </c>
      <c r="C305" s="128" t="s">
        <v>29862</v>
      </c>
      <c r="D305" s="128" t="s">
        <v>29863</v>
      </c>
      <c r="E305" s="128" t="s">
        <v>41876</v>
      </c>
    </row>
    <row r="306" spans="1:5" x14ac:dyDescent="0.25">
      <c r="A306" s="128">
        <v>39579</v>
      </c>
      <c r="B306" s="129" t="s">
        <v>41877</v>
      </c>
      <c r="C306" s="128" t="s">
        <v>29862</v>
      </c>
      <c r="D306" s="128" t="s">
        <v>29863</v>
      </c>
      <c r="E306" s="128" t="s">
        <v>41878</v>
      </c>
    </row>
    <row r="307" spans="1:5" x14ac:dyDescent="0.25">
      <c r="A307" s="128">
        <v>39557</v>
      </c>
      <c r="B307" s="129" t="s">
        <v>41879</v>
      </c>
      <c r="C307" s="128" t="s">
        <v>29862</v>
      </c>
      <c r="D307" s="128" t="s">
        <v>29863</v>
      </c>
      <c r="E307" s="128" t="s">
        <v>41880</v>
      </c>
    </row>
    <row r="308" spans="1:5" x14ac:dyDescent="0.25">
      <c r="A308" s="128">
        <v>39558</v>
      </c>
      <c r="B308" s="129" t="s">
        <v>41881</v>
      </c>
      <c r="C308" s="128" t="s">
        <v>29862</v>
      </c>
      <c r="D308" s="128" t="s">
        <v>29863</v>
      </c>
      <c r="E308" s="128" t="s">
        <v>41882</v>
      </c>
    </row>
    <row r="309" spans="1:5" x14ac:dyDescent="0.25">
      <c r="A309" s="128">
        <v>39559</v>
      </c>
      <c r="B309" s="129" t="s">
        <v>41883</v>
      </c>
      <c r="C309" s="128" t="s">
        <v>29862</v>
      </c>
      <c r="D309" s="128" t="s">
        <v>29863</v>
      </c>
      <c r="E309" s="128" t="s">
        <v>41884</v>
      </c>
    </row>
    <row r="310" spans="1:5" x14ac:dyDescent="0.25">
      <c r="A310" s="128">
        <v>39560</v>
      </c>
      <c r="B310" s="129" t="s">
        <v>41885</v>
      </c>
      <c r="C310" s="128" t="s">
        <v>29862</v>
      </c>
      <c r="D310" s="128" t="s">
        <v>29863</v>
      </c>
      <c r="E310" s="128" t="s">
        <v>41886</v>
      </c>
    </row>
    <row r="311" spans="1:5" x14ac:dyDescent="0.25">
      <c r="A311" s="128">
        <v>39561</v>
      </c>
      <c r="B311" s="129" t="s">
        <v>41887</v>
      </c>
      <c r="C311" s="128" t="s">
        <v>29862</v>
      </c>
      <c r="D311" s="128" t="s">
        <v>29863</v>
      </c>
      <c r="E311" s="128" t="s">
        <v>41888</v>
      </c>
    </row>
    <row r="312" spans="1:5" x14ac:dyDescent="0.25">
      <c r="A312" s="128">
        <v>39556</v>
      </c>
      <c r="B312" s="129" t="s">
        <v>41889</v>
      </c>
      <c r="C312" s="128" t="s">
        <v>29862</v>
      </c>
      <c r="D312" s="128" t="s">
        <v>29863</v>
      </c>
      <c r="E312" s="128" t="s">
        <v>41890</v>
      </c>
    </row>
    <row r="313" spans="1:5" x14ac:dyDescent="0.25">
      <c r="A313" s="128">
        <v>39555</v>
      </c>
      <c r="B313" s="129" t="s">
        <v>41891</v>
      </c>
      <c r="C313" s="128" t="s">
        <v>29862</v>
      </c>
      <c r="D313" s="128" t="s">
        <v>29863</v>
      </c>
      <c r="E313" s="128" t="s">
        <v>41892</v>
      </c>
    </row>
    <row r="314" spans="1:5" x14ac:dyDescent="0.25">
      <c r="A314" s="128">
        <v>39548</v>
      </c>
      <c r="B314" s="129" t="s">
        <v>41893</v>
      </c>
      <c r="C314" s="128" t="s">
        <v>29862</v>
      </c>
      <c r="D314" s="128" t="s">
        <v>29863</v>
      </c>
      <c r="E314" s="128" t="s">
        <v>41894</v>
      </c>
    </row>
    <row r="315" spans="1:5" x14ac:dyDescent="0.25">
      <c r="A315" s="128">
        <v>39554</v>
      </c>
      <c r="B315" s="129" t="s">
        <v>41895</v>
      </c>
      <c r="C315" s="128" t="s">
        <v>29862</v>
      </c>
      <c r="D315" s="128" t="s">
        <v>29863</v>
      </c>
      <c r="E315" s="128" t="s">
        <v>41896</v>
      </c>
    </row>
    <row r="316" spans="1:5" x14ac:dyDescent="0.25">
      <c r="A316" s="128">
        <v>39550</v>
      </c>
      <c r="B316" s="129" t="s">
        <v>41897</v>
      </c>
      <c r="C316" s="128" t="s">
        <v>29862</v>
      </c>
      <c r="D316" s="128" t="s">
        <v>29863</v>
      </c>
      <c r="E316" s="128" t="s">
        <v>41898</v>
      </c>
    </row>
    <row r="317" spans="1:5" x14ac:dyDescent="0.25">
      <c r="A317" s="128">
        <v>39551</v>
      </c>
      <c r="B317" s="129" t="s">
        <v>41899</v>
      </c>
      <c r="C317" s="128" t="s">
        <v>29862</v>
      </c>
      <c r="D317" s="128" t="s">
        <v>29863</v>
      </c>
      <c r="E317" s="128" t="s">
        <v>41900</v>
      </c>
    </row>
    <row r="318" spans="1:5" x14ac:dyDescent="0.25">
      <c r="A318" s="128">
        <v>39826</v>
      </c>
      <c r="B318" s="129" t="s">
        <v>30252</v>
      </c>
      <c r="C318" s="128" t="s">
        <v>29862</v>
      </c>
      <c r="D318" s="128" t="s">
        <v>29863</v>
      </c>
      <c r="E318" s="128" t="s">
        <v>41901</v>
      </c>
    </row>
    <row r="319" spans="1:5" x14ac:dyDescent="0.25">
      <c r="A319" s="128">
        <v>10700</v>
      </c>
      <c r="B319" s="129" t="s">
        <v>30253</v>
      </c>
      <c r="C319" s="128" t="s">
        <v>29862</v>
      </c>
      <c r="D319" s="128" t="s">
        <v>29863</v>
      </c>
      <c r="E319" s="128" t="s">
        <v>41902</v>
      </c>
    </row>
    <row r="320" spans="1:5" x14ac:dyDescent="0.25">
      <c r="A320" s="128">
        <v>346</v>
      </c>
      <c r="B320" s="129" t="s">
        <v>30254</v>
      </c>
      <c r="C320" s="128" t="s">
        <v>29929</v>
      </c>
      <c r="D320" s="128" t="s">
        <v>29863</v>
      </c>
      <c r="E320" s="128" t="s">
        <v>33269</v>
      </c>
    </row>
    <row r="321" spans="1:5" x14ac:dyDescent="0.25">
      <c r="A321" s="128">
        <v>3312</v>
      </c>
      <c r="B321" s="129" t="s">
        <v>30256</v>
      </c>
      <c r="C321" s="128" t="s">
        <v>29929</v>
      </c>
      <c r="D321" s="128" t="s">
        <v>29863</v>
      </c>
      <c r="E321" s="128" t="s">
        <v>14940</v>
      </c>
    </row>
    <row r="322" spans="1:5" x14ac:dyDescent="0.25">
      <c r="A322" s="128">
        <v>339</v>
      </c>
      <c r="B322" s="129" t="s">
        <v>30257</v>
      </c>
      <c r="C322" s="128" t="s">
        <v>29924</v>
      </c>
      <c r="D322" s="128" t="s">
        <v>29863</v>
      </c>
      <c r="E322" s="128" t="s">
        <v>8332</v>
      </c>
    </row>
    <row r="323" spans="1:5" x14ac:dyDescent="0.25">
      <c r="A323" s="128">
        <v>34346</v>
      </c>
      <c r="B323" s="129" t="s">
        <v>30258</v>
      </c>
      <c r="C323" s="128" t="s">
        <v>29924</v>
      </c>
      <c r="D323" s="128" t="s">
        <v>29863</v>
      </c>
      <c r="E323" s="128" t="s">
        <v>8189</v>
      </c>
    </row>
    <row r="324" spans="1:5" x14ac:dyDescent="0.25">
      <c r="A324" s="128">
        <v>338</v>
      </c>
      <c r="B324" s="129" t="s">
        <v>30259</v>
      </c>
      <c r="C324" s="128" t="s">
        <v>29929</v>
      </c>
      <c r="D324" s="128" t="s">
        <v>29863</v>
      </c>
      <c r="E324" s="128" t="s">
        <v>18356</v>
      </c>
    </row>
    <row r="325" spans="1:5" x14ac:dyDescent="0.25">
      <c r="A325" s="128">
        <v>340</v>
      </c>
      <c r="B325" s="129" t="s">
        <v>30260</v>
      </c>
      <c r="C325" s="128" t="s">
        <v>29924</v>
      </c>
      <c r="D325" s="128" t="s">
        <v>29863</v>
      </c>
      <c r="E325" s="128" t="s">
        <v>8526</v>
      </c>
    </row>
    <row r="326" spans="1:5" x14ac:dyDescent="0.25">
      <c r="A326" s="128">
        <v>334</v>
      </c>
      <c r="B326" s="129" t="s">
        <v>30261</v>
      </c>
      <c r="C326" s="128" t="s">
        <v>29929</v>
      </c>
      <c r="D326" s="128" t="s">
        <v>29863</v>
      </c>
      <c r="E326" s="128" t="s">
        <v>14084</v>
      </c>
    </row>
    <row r="327" spans="1:5" x14ac:dyDescent="0.25">
      <c r="A327" s="128">
        <v>335</v>
      </c>
      <c r="B327" s="129" t="s">
        <v>30263</v>
      </c>
      <c r="C327" s="128" t="s">
        <v>29929</v>
      </c>
      <c r="D327" s="128" t="s">
        <v>29863</v>
      </c>
      <c r="E327" s="128" t="s">
        <v>37317</v>
      </c>
    </row>
    <row r="328" spans="1:5" x14ac:dyDescent="0.25">
      <c r="A328" s="128">
        <v>342</v>
      </c>
      <c r="B328" s="129" t="s">
        <v>30265</v>
      </c>
      <c r="C328" s="128" t="s">
        <v>29929</v>
      </c>
      <c r="D328" s="128" t="s">
        <v>29863</v>
      </c>
      <c r="E328" s="128" t="s">
        <v>16579</v>
      </c>
    </row>
    <row r="329" spans="1:5" x14ac:dyDescent="0.25">
      <c r="A329" s="128">
        <v>333</v>
      </c>
      <c r="B329" s="129" t="s">
        <v>30266</v>
      </c>
      <c r="C329" s="128" t="s">
        <v>29929</v>
      </c>
      <c r="D329" s="128" t="s">
        <v>29859</v>
      </c>
      <c r="E329" s="128" t="s">
        <v>11006</v>
      </c>
    </row>
    <row r="330" spans="1:5" x14ac:dyDescent="0.25">
      <c r="A330" s="128">
        <v>343</v>
      </c>
      <c r="B330" s="129" t="s">
        <v>30267</v>
      </c>
      <c r="C330" s="128" t="s">
        <v>29924</v>
      </c>
      <c r="D330" s="128" t="s">
        <v>29863</v>
      </c>
      <c r="E330" s="128" t="s">
        <v>19324</v>
      </c>
    </row>
    <row r="331" spans="1:5" x14ac:dyDescent="0.25">
      <c r="A331" s="128">
        <v>344</v>
      </c>
      <c r="B331" s="129" t="s">
        <v>30268</v>
      </c>
      <c r="C331" s="128" t="s">
        <v>29929</v>
      </c>
      <c r="D331" s="128" t="s">
        <v>29863</v>
      </c>
      <c r="E331" s="128" t="s">
        <v>40678</v>
      </c>
    </row>
    <row r="332" spans="1:5" x14ac:dyDescent="0.25">
      <c r="A332" s="128">
        <v>345</v>
      </c>
      <c r="B332" s="129" t="s">
        <v>30269</v>
      </c>
      <c r="C332" s="128" t="s">
        <v>29929</v>
      </c>
      <c r="D332" s="128" t="s">
        <v>29863</v>
      </c>
      <c r="E332" s="128" t="s">
        <v>16723</v>
      </c>
    </row>
    <row r="333" spans="1:5" x14ac:dyDescent="0.25">
      <c r="A333" s="128">
        <v>341</v>
      </c>
      <c r="B333" s="129" t="s">
        <v>30269</v>
      </c>
      <c r="C333" s="128" t="s">
        <v>29924</v>
      </c>
      <c r="D333" s="128" t="s">
        <v>29863</v>
      </c>
      <c r="E333" s="128" t="s">
        <v>8180</v>
      </c>
    </row>
    <row r="334" spans="1:5" x14ac:dyDescent="0.25">
      <c r="A334" s="128">
        <v>11107</v>
      </c>
      <c r="B334" s="129" t="s">
        <v>30270</v>
      </c>
      <c r="C334" s="128" t="s">
        <v>29929</v>
      </c>
      <c r="D334" s="128" t="s">
        <v>29863</v>
      </c>
      <c r="E334" s="128" t="s">
        <v>16362</v>
      </c>
    </row>
    <row r="335" spans="1:5" x14ac:dyDescent="0.25">
      <c r="A335" s="128">
        <v>3313</v>
      </c>
      <c r="B335" s="129" t="s">
        <v>30272</v>
      </c>
      <c r="C335" s="128" t="s">
        <v>29929</v>
      </c>
      <c r="D335" s="128" t="s">
        <v>29863</v>
      </c>
      <c r="E335" s="128" t="s">
        <v>14153</v>
      </c>
    </row>
    <row r="336" spans="1:5" x14ac:dyDescent="0.25">
      <c r="A336" s="128">
        <v>34562</v>
      </c>
      <c r="B336" s="129" t="s">
        <v>30273</v>
      </c>
      <c r="C336" s="128" t="s">
        <v>29929</v>
      </c>
      <c r="D336" s="128" t="s">
        <v>29863</v>
      </c>
      <c r="E336" s="128" t="s">
        <v>15596</v>
      </c>
    </row>
    <row r="337" spans="1:5" x14ac:dyDescent="0.25">
      <c r="A337" s="128">
        <v>337</v>
      </c>
      <c r="B337" s="129" t="s">
        <v>30274</v>
      </c>
      <c r="C337" s="128" t="s">
        <v>29929</v>
      </c>
      <c r="D337" s="128" t="s">
        <v>29859</v>
      </c>
      <c r="E337" s="128" t="s">
        <v>8989</v>
      </c>
    </row>
    <row r="338" spans="1:5" ht="23.25" x14ac:dyDescent="0.25">
      <c r="A338" s="128">
        <v>369</v>
      </c>
      <c r="B338" s="129" t="s">
        <v>30276</v>
      </c>
      <c r="C338" s="128" t="s">
        <v>29865</v>
      </c>
      <c r="D338" s="128" t="s">
        <v>29863</v>
      </c>
      <c r="E338" s="128" t="s">
        <v>39301</v>
      </c>
    </row>
    <row r="339" spans="1:5" ht="23.25" x14ac:dyDescent="0.25">
      <c r="A339" s="128">
        <v>366</v>
      </c>
      <c r="B339" s="129" t="s">
        <v>30278</v>
      </c>
      <c r="C339" s="128" t="s">
        <v>29865</v>
      </c>
      <c r="D339" s="128" t="s">
        <v>29859</v>
      </c>
      <c r="E339" s="128" t="s">
        <v>30279</v>
      </c>
    </row>
    <row r="340" spans="1:5" ht="23.25" x14ac:dyDescent="0.25">
      <c r="A340" s="128">
        <v>367</v>
      </c>
      <c r="B340" s="129" t="s">
        <v>30280</v>
      </c>
      <c r="C340" s="128" t="s">
        <v>29865</v>
      </c>
      <c r="D340" s="128" t="s">
        <v>29859</v>
      </c>
      <c r="E340" s="128" t="s">
        <v>41903</v>
      </c>
    </row>
    <row r="341" spans="1:5" ht="23.25" x14ac:dyDescent="0.25">
      <c r="A341" s="128">
        <v>370</v>
      </c>
      <c r="B341" s="129" t="s">
        <v>30281</v>
      </c>
      <c r="C341" s="128" t="s">
        <v>29865</v>
      </c>
      <c r="D341" s="128" t="s">
        <v>29859</v>
      </c>
      <c r="E341" s="128" t="s">
        <v>30282</v>
      </c>
    </row>
    <row r="342" spans="1:5" ht="23.25" x14ac:dyDescent="0.25">
      <c r="A342" s="128">
        <v>368</v>
      </c>
      <c r="B342" s="129" t="s">
        <v>30283</v>
      </c>
      <c r="C342" s="128" t="s">
        <v>29865</v>
      </c>
      <c r="D342" s="128" t="s">
        <v>29863</v>
      </c>
      <c r="E342" s="128" t="s">
        <v>41904</v>
      </c>
    </row>
    <row r="343" spans="1:5" ht="23.25" x14ac:dyDescent="0.25">
      <c r="A343" s="128">
        <v>11075</v>
      </c>
      <c r="B343" s="129" t="s">
        <v>30284</v>
      </c>
      <c r="C343" s="128" t="s">
        <v>29865</v>
      </c>
      <c r="D343" s="128" t="s">
        <v>29863</v>
      </c>
      <c r="E343" s="128" t="s">
        <v>41905</v>
      </c>
    </row>
    <row r="344" spans="1:5" ht="23.25" x14ac:dyDescent="0.25">
      <c r="A344" s="128">
        <v>11076</v>
      </c>
      <c r="B344" s="129" t="s">
        <v>30285</v>
      </c>
      <c r="C344" s="128" t="s">
        <v>29865</v>
      </c>
      <c r="D344" s="128" t="s">
        <v>29863</v>
      </c>
      <c r="E344" s="128" t="s">
        <v>41906</v>
      </c>
    </row>
    <row r="345" spans="1:5" x14ac:dyDescent="0.25">
      <c r="A345" s="128">
        <v>1381</v>
      </c>
      <c r="B345" s="129" t="s">
        <v>30286</v>
      </c>
      <c r="C345" s="128" t="s">
        <v>29929</v>
      </c>
      <c r="D345" s="128" t="s">
        <v>29863</v>
      </c>
      <c r="E345" s="128" t="s">
        <v>8200</v>
      </c>
    </row>
    <row r="346" spans="1:5" x14ac:dyDescent="0.25">
      <c r="A346" s="128">
        <v>34353</v>
      </c>
      <c r="B346" s="129" t="s">
        <v>30287</v>
      </c>
      <c r="C346" s="128" t="s">
        <v>29929</v>
      </c>
      <c r="D346" s="128" t="s">
        <v>29863</v>
      </c>
      <c r="E346" s="128" t="s">
        <v>7640</v>
      </c>
    </row>
    <row r="347" spans="1:5" x14ac:dyDescent="0.25">
      <c r="A347" s="128">
        <v>37595</v>
      </c>
      <c r="B347" s="129" t="s">
        <v>30288</v>
      </c>
      <c r="C347" s="128" t="s">
        <v>29929</v>
      </c>
      <c r="D347" s="128" t="s">
        <v>29863</v>
      </c>
      <c r="E347" s="128" t="s">
        <v>30289</v>
      </c>
    </row>
    <row r="348" spans="1:5" x14ac:dyDescent="0.25">
      <c r="A348" s="128">
        <v>37596</v>
      </c>
      <c r="B348" s="129" t="s">
        <v>30290</v>
      </c>
      <c r="C348" s="128" t="s">
        <v>29929</v>
      </c>
      <c r="D348" s="128" t="s">
        <v>29863</v>
      </c>
      <c r="E348" s="128" t="s">
        <v>30291</v>
      </c>
    </row>
    <row r="349" spans="1:5" ht="23.25" x14ac:dyDescent="0.25">
      <c r="A349" s="128">
        <v>371</v>
      </c>
      <c r="B349" s="129" t="s">
        <v>30292</v>
      </c>
      <c r="C349" s="128" t="s">
        <v>29929</v>
      </c>
      <c r="D349" s="128" t="s">
        <v>29859</v>
      </c>
      <c r="E349" s="128" t="s">
        <v>30293</v>
      </c>
    </row>
    <row r="350" spans="1:5" x14ac:dyDescent="0.25">
      <c r="A350" s="128">
        <v>37553</v>
      </c>
      <c r="B350" s="129" t="s">
        <v>30294</v>
      </c>
      <c r="C350" s="128" t="s">
        <v>29929</v>
      </c>
      <c r="D350" s="128" t="s">
        <v>29863</v>
      </c>
      <c r="E350" s="128" t="s">
        <v>16306</v>
      </c>
    </row>
    <row r="351" spans="1:5" x14ac:dyDescent="0.25">
      <c r="A351" s="128">
        <v>37552</v>
      </c>
      <c r="B351" s="129" t="s">
        <v>30295</v>
      </c>
      <c r="C351" s="128" t="s">
        <v>29929</v>
      </c>
      <c r="D351" s="128" t="s">
        <v>29863</v>
      </c>
      <c r="E351" s="128" t="s">
        <v>14108</v>
      </c>
    </row>
    <row r="352" spans="1:5" ht="23.25" x14ac:dyDescent="0.25">
      <c r="A352" s="128">
        <v>36880</v>
      </c>
      <c r="B352" s="129" t="s">
        <v>30296</v>
      </c>
      <c r="C352" s="128" t="s">
        <v>29929</v>
      </c>
      <c r="D352" s="128" t="s">
        <v>29863</v>
      </c>
      <c r="E352" s="128" t="s">
        <v>8472</v>
      </c>
    </row>
    <row r="353" spans="1:5" x14ac:dyDescent="0.25">
      <c r="A353" s="128">
        <v>34355</v>
      </c>
      <c r="B353" s="129" t="s">
        <v>30297</v>
      </c>
      <c r="C353" s="128" t="s">
        <v>29929</v>
      </c>
      <c r="D353" s="128" t="s">
        <v>29863</v>
      </c>
      <c r="E353" s="128" t="s">
        <v>6754</v>
      </c>
    </row>
    <row r="354" spans="1:5" x14ac:dyDescent="0.25">
      <c r="A354" s="128">
        <v>130</v>
      </c>
      <c r="B354" s="129" t="s">
        <v>30298</v>
      </c>
      <c r="C354" s="128" t="s">
        <v>29929</v>
      </c>
      <c r="D354" s="128" t="s">
        <v>29863</v>
      </c>
      <c r="E354" s="128" t="s">
        <v>9116</v>
      </c>
    </row>
    <row r="355" spans="1:5" ht="23.25" x14ac:dyDescent="0.25">
      <c r="A355" s="128">
        <v>135</v>
      </c>
      <c r="B355" s="129" t="s">
        <v>30299</v>
      </c>
      <c r="C355" s="128" t="s">
        <v>29929</v>
      </c>
      <c r="D355" s="128" t="s">
        <v>29863</v>
      </c>
      <c r="E355" s="128" t="s">
        <v>12443</v>
      </c>
    </row>
    <row r="356" spans="1:5" x14ac:dyDescent="0.25">
      <c r="A356" s="128">
        <v>36886</v>
      </c>
      <c r="B356" s="129" t="s">
        <v>30300</v>
      </c>
      <c r="C356" s="128" t="s">
        <v>29929</v>
      </c>
      <c r="D356" s="128" t="s">
        <v>29863</v>
      </c>
      <c r="E356" s="128" t="s">
        <v>8463</v>
      </c>
    </row>
    <row r="357" spans="1:5" x14ac:dyDescent="0.25">
      <c r="A357" s="128">
        <v>374</v>
      </c>
      <c r="B357" s="129" t="s">
        <v>30301</v>
      </c>
      <c r="C357" s="128" t="s">
        <v>29929</v>
      </c>
      <c r="D357" s="128" t="s">
        <v>29863</v>
      </c>
      <c r="E357" s="128" t="s">
        <v>8578</v>
      </c>
    </row>
    <row r="358" spans="1:5" ht="23.25" x14ac:dyDescent="0.25">
      <c r="A358" s="128">
        <v>38546</v>
      </c>
      <c r="B358" s="129" t="s">
        <v>30302</v>
      </c>
      <c r="C358" s="128" t="s">
        <v>29865</v>
      </c>
      <c r="D358" s="128" t="s">
        <v>29863</v>
      </c>
      <c r="E358" s="128" t="s">
        <v>41907</v>
      </c>
    </row>
    <row r="359" spans="1:5" x14ac:dyDescent="0.25">
      <c r="A359" s="128">
        <v>34549</v>
      </c>
      <c r="B359" s="129" t="s">
        <v>30303</v>
      </c>
      <c r="C359" s="128" t="s">
        <v>29865</v>
      </c>
      <c r="D359" s="128" t="s">
        <v>29863</v>
      </c>
      <c r="E359" s="128" t="s">
        <v>41908</v>
      </c>
    </row>
    <row r="360" spans="1:5" x14ac:dyDescent="0.25">
      <c r="A360" s="128">
        <v>6081</v>
      </c>
      <c r="B360" s="129" t="s">
        <v>30304</v>
      </c>
      <c r="C360" s="128" t="s">
        <v>29865</v>
      </c>
      <c r="D360" s="128" t="s">
        <v>29863</v>
      </c>
      <c r="E360" s="128" t="s">
        <v>36964</v>
      </c>
    </row>
    <row r="361" spans="1:5" ht="23.25" x14ac:dyDescent="0.25">
      <c r="A361" s="128">
        <v>6077</v>
      </c>
      <c r="B361" s="129" t="s">
        <v>30305</v>
      </c>
      <c r="C361" s="128" t="s">
        <v>29865</v>
      </c>
      <c r="D361" s="128" t="s">
        <v>29863</v>
      </c>
      <c r="E361" s="128" t="s">
        <v>15497</v>
      </c>
    </row>
    <row r="362" spans="1:5" ht="23.25" x14ac:dyDescent="0.25">
      <c r="A362" s="128">
        <v>6079</v>
      </c>
      <c r="B362" s="129" t="s">
        <v>30306</v>
      </c>
      <c r="C362" s="128" t="s">
        <v>29865</v>
      </c>
      <c r="D362" s="128" t="s">
        <v>29863</v>
      </c>
      <c r="E362" s="128" t="s">
        <v>15771</v>
      </c>
    </row>
    <row r="363" spans="1:5" ht="23.25" x14ac:dyDescent="0.25">
      <c r="A363" s="128">
        <v>1091</v>
      </c>
      <c r="B363" s="129" t="s">
        <v>30307</v>
      </c>
      <c r="C363" s="128" t="s">
        <v>29862</v>
      </c>
      <c r="D363" s="128" t="s">
        <v>29863</v>
      </c>
      <c r="E363" s="128" t="s">
        <v>37076</v>
      </c>
    </row>
    <row r="364" spans="1:5" ht="23.25" x14ac:dyDescent="0.25">
      <c r="A364" s="128">
        <v>1094</v>
      </c>
      <c r="B364" s="129" t="s">
        <v>30308</v>
      </c>
      <c r="C364" s="128" t="s">
        <v>29862</v>
      </c>
      <c r="D364" s="128" t="s">
        <v>29863</v>
      </c>
      <c r="E364" s="128" t="s">
        <v>15153</v>
      </c>
    </row>
    <row r="365" spans="1:5" ht="23.25" x14ac:dyDescent="0.25">
      <c r="A365" s="128">
        <v>1095</v>
      </c>
      <c r="B365" s="129" t="s">
        <v>30309</v>
      </c>
      <c r="C365" s="128" t="s">
        <v>29862</v>
      </c>
      <c r="D365" s="128" t="s">
        <v>29863</v>
      </c>
      <c r="E365" s="128" t="s">
        <v>12934</v>
      </c>
    </row>
    <row r="366" spans="1:5" ht="23.25" x14ac:dyDescent="0.25">
      <c r="A366" s="128">
        <v>1092</v>
      </c>
      <c r="B366" s="129" t="s">
        <v>30310</v>
      </c>
      <c r="C366" s="128" t="s">
        <v>29862</v>
      </c>
      <c r="D366" s="128" t="s">
        <v>29859</v>
      </c>
      <c r="E366" s="128" t="s">
        <v>12615</v>
      </c>
    </row>
    <row r="367" spans="1:5" ht="23.25" x14ac:dyDescent="0.25">
      <c r="A367" s="128">
        <v>1093</v>
      </c>
      <c r="B367" s="129" t="s">
        <v>30312</v>
      </c>
      <c r="C367" s="128" t="s">
        <v>29862</v>
      </c>
      <c r="D367" s="128" t="s">
        <v>29863</v>
      </c>
      <c r="E367" s="128" t="s">
        <v>41909</v>
      </c>
    </row>
    <row r="368" spans="1:5" ht="23.25" x14ac:dyDescent="0.25">
      <c r="A368" s="128">
        <v>1090</v>
      </c>
      <c r="B368" s="129" t="s">
        <v>30313</v>
      </c>
      <c r="C368" s="128" t="s">
        <v>29862</v>
      </c>
      <c r="D368" s="128" t="s">
        <v>29863</v>
      </c>
      <c r="E368" s="128" t="s">
        <v>36890</v>
      </c>
    </row>
    <row r="369" spans="1:5" ht="23.25" x14ac:dyDescent="0.25">
      <c r="A369" s="128">
        <v>1096</v>
      </c>
      <c r="B369" s="129" t="s">
        <v>30315</v>
      </c>
      <c r="C369" s="128" t="s">
        <v>29862</v>
      </c>
      <c r="D369" s="128" t="s">
        <v>29863</v>
      </c>
      <c r="E369" s="128" t="s">
        <v>41910</v>
      </c>
    </row>
    <row r="370" spans="1:5" ht="23.25" x14ac:dyDescent="0.25">
      <c r="A370" s="128">
        <v>1097</v>
      </c>
      <c r="B370" s="129" t="s">
        <v>30317</v>
      </c>
      <c r="C370" s="128" t="s">
        <v>29862</v>
      </c>
      <c r="D370" s="128" t="s">
        <v>29863</v>
      </c>
      <c r="E370" s="128" t="s">
        <v>38159</v>
      </c>
    </row>
    <row r="371" spans="1:5" x14ac:dyDescent="0.25">
      <c r="A371" s="128">
        <v>378</v>
      </c>
      <c r="B371" s="129" t="s">
        <v>26518</v>
      </c>
      <c r="C371" s="128" t="s">
        <v>29858</v>
      </c>
      <c r="D371" s="128" t="s">
        <v>29859</v>
      </c>
      <c r="E371" s="128" t="s">
        <v>29860</v>
      </c>
    </row>
    <row r="372" spans="1:5" x14ac:dyDescent="0.25">
      <c r="A372" s="128">
        <v>40911</v>
      </c>
      <c r="B372" s="129" t="s">
        <v>30318</v>
      </c>
      <c r="C372" s="128" t="s">
        <v>30083</v>
      </c>
      <c r="D372" s="128" t="s">
        <v>29863</v>
      </c>
      <c r="E372" s="128" t="s">
        <v>30319</v>
      </c>
    </row>
    <row r="373" spans="1:5" x14ac:dyDescent="0.25">
      <c r="A373" s="128">
        <v>33939</v>
      </c>
      <c r="B373" s="129" t="s">
        <v>30320</v>
      </c>
      <c r="C373" s="128" t="s">
        <v>29858</v>
      </c>
      <c r="D373" s="128" t="s">
        <v>29863</v>
      </c>
      <c r="E373" s="128" t="s">
        <v>30321</v>
      </c>
    </row>
    <row r="374" spans="1:5" x14ac:dyDescent="0.25">
      <c r="A374" s="128">
        <v>40815</v>
      </c>
      <c r="B374" s="129" t="s">
        <v>30322</v>
      </c>
      <c r="C374" s="128" t="s">
        <v>30083</v>
      </c>
      <c r="D374" s="128" t="s">
        <v>29863</v>
      </c>
      <c r="E374" s="128" t="s">
        <v>30323</v>
      </c>
    </row>
    <row r="375" spans="1:5" x14ac:dyDescent="0.25">
      <c r="A375" s="128">
        <v>34760</v>
      </c>
      <c r="B375" s="129" t="s">
        <v>30324</v>
      </c>
      <c r="C375" s="128" t="s">
        <v>29858</v>
      </c>
      <c r="D375" s="128" t="s">
        <v>29863</v>
      </c>
      <c r="E375" s="128" t="s">
        <v>30321</v>
      </c>
    </row>
    <row r="376" spans="1:5" x14ac:dyDescent="0.25">
      <c r="A376" s="128">
        <v>40935</v>
      </c>
      <c r="B376" s="129" t="s">
        <v>30325</v>
      </c>
      <c r="C376" s="128" t="s">
        <v>30083</v>
      </c>
      <c r="D376" s="128" t="s">
        <v>29863</v>
      </c>
      <c r="E376" s="128" t="s">
        <v>30323</v>
      </c>
    </row>
    <row r="377" spans="1:5" x14ac:dyDescent="0.25">
      <c r="A377" s="128">
        <v>33952</v>
      </c>
      <c r="B377" s="129" t="s">
        <v>30326</v>
      </c>
      <c r="C377" s="128" t="s">
        <v>29858</v>
      </c>
      <c r="D377" s="128" t="s">
        <v>29863</v>
      </c>
      <c r="E377" s="128" t="s">
        <v>30327</v>
      </c>
    </row>
    <row r="378" spans="1:5" x14ac:dyDescent="0.25">
      <c r="A378" s="128">
        <v>40816</v>
      </c>
      <c r="B378" s="129" t="s">
        <v>30328</v>
      </c>
      <c r="C378" s="128" t="s">
        <v>30083</v>
      </c>
      <c r="D378" s="128" t="s">
        <v>29863</v>
      </c>
      <c r="E378" s="128" t="s">
        <v>30329</v>
      </c>
    </row>
    <row r="379" spans="1:5" x14ac:dyDescent="0.25">
      <c r="A379" s="128">
        <v>33953</v>
      </c>
      <c r="B379" s="129" t="s">
        <v>30330</v>
      </c>
      <c r="C379" s="128" t="s">
        <v>29858</v>
      </c>
      <c r="D379" s="128" t="s">
        <v>29863</v>
      </c>
      <c r="E379" s="128" t="s">
        <v>30331</v>
      </c>
    </row>
    <row r="380" spans="1:5" x14ac:dyDescent="0.25">
      <c r="A380" s="128">
        <v>40817</v>
      </c>
      <c r="B380" s="129" t="s">
        <v>30332</v>
      </c>
      <c r="C380" s="128" t="s">
        <v>30083</v>
      </c>
      <c r="D380" s="128" t="s">
        <v>29863</v>
      </c>
      <c r="E380" s="128" t="s">
        <v>30333</v>
      </c>
    </row>
    <row r="381" spans="1:5" ht="23.25" x14ac:dyDescent="0.25">
      <c r="A381" s="128">
        <v>13348</v>
      </c>
      <c r="B381" s="129" t="s">
        <v>30334</v>
      </c>
      <c r="C381" s="128" t="s">
        <v>29862</v>
      </c>
      <c r="D381" s="128" t="s">
        <v>29863</v>
      </c>
      <c r="E381" s="128" t="s">
        <v>30293</v>
      </c>
    </row>
    <row r="382" spans="1:5" x14ac:dyDescent="0.25">
      <c r="A382" s="128">
        <v>39211</v>
      </c>
      <c r="B382" s="129" t="s">
        <v>30335</v>
      </c>
      <c r="C382" s="128" t="s">
        <v>29862</v>
      </c>
      <c r="D382" s="128" t="s">
        <v>29863</v>
      </c>
      <c r="E382" s="128" t="s">
        <v>8529</v>
      </c>
    </row>
    <row r="383" spans="1:5" x14ac:dyDescent="0.25">
      <c r="A383" s="128">
        <v>39212</v>
      </c>
      <c r="B383" s="129" t="s">
        <v>30336</v>
      </c>
      <c r="C383" s="128" t="s">
        <v>29862</v>
      </c>
      <c r="D383" s="128" t="s">
        <v>29863</v>
      </c>
      <c r="E383" s="128" t="s">
        <v>9168</v>
      </c>
    </row>
    <row r="384" spans="1:5" x14ac:dyDescent="0.25">
      <c r="A384" s="128">
        <v>39208</v>
      </c>
      <c r="B384" s="129" t="s">
        <v>30337</v>
      </c>
      <c r="C384" s="128" t="s">
        <v>29862</v>
      </c>
      <c r="D384" s="128" t="s">
        <v>29863</v>
      </c>
      <c r="E384" s="128" t="s">
        <v>7661</v>
      </c>
    </row>
    <row r="385" spans="1:5" x14ac:dyDescent="0.25">
      <c r="A385" s="128">
        <v>39210</v>
      </c>
      <c r="B385" s="129" t="s">
        <v>30338</v>
      </c>
      <c r="C385" s="128" t="s">
        <v>29862</v>
      </c>
      <c r="D385" s="128" t="s">
        <v>29863</v>
      </c>
      <c r="E385" s="128" t="s">
        <v>30293</v>
      </c>
    </row>
    <row r="386" spans="1:5" x14ac:dyDescent="0.25">
      <c r="A386" s="128">
        <v>39214</v>
      </c>
      <c r="B386" s="129" t="s">
        <v>30339</v>
      </c>
      <c r="C386" s="128" t="s">
        <v>29862</v>
      </c>
      <c r="D386" s="128" t="s">
        <v>29863</v>
      </c>
      <c r="E386" s="128" t="s">
        <v>30547</v>
      </c>
    </row>
    <row r="387" spans="1:5" x14ac:dyDescent="0.25">
      <c r="A387" s="128">
        <v>39213</v>
      </c>
      <c r="B387" s="129" t="s">
        <v>30340</v>
      </c>
      <c r="C387" s="128" t="s">
        <v>29862</v>
      </c>
      <c r="D387" s="128" t="s">
        <v>29863</v>
      </c>
      <c r="E387" s="128" t="s">
        <v>8565</v>
      </c>
    </row>
    <row r="388" spans="1:5" x14ac:dyDescent="0.25">
      <c r="A388" s="128">
        <v>39209</v>
      </c>
      <c r="B388" s="129" t="s">
        <v>30341</v>
      </c>
      <c r="C388" s="128" t="s">
        <v>29862</v>
      </c>
      <c r="D388" s="128" t="s">
        <v>29863</v>
      </c>
      <c r="E388" s="128" t="s">
        <v>19688</v>
      </c>
    </row>
    <row r="389" spans="1:5" x14ac:dyDescent="0.25">
      <c r="A389" s="128">
        <v>39207</v>
      </c>
      <c r="B389" s="129" t="s">
        <v>30342</v>
      </c>
      <c r="C389" s="128" t="s">
        <v>29862</v>
      </c>
      <c r="D389" s="128" t="s">
        <v>29863</v>
      </c>
      <c r="E389" s="128" t="s">
        <v>30293</v>
      </c>
    </row>
    <row r="390" spans="1:5" x14ac:dyDescent="0.25">
      <c r="A390" s="128">
        <v>39215</v>
      </c>
      <c r="B390" s="129" t="s">
        <v>30343</v>
      </c>
      <c r="C390" s="128" t="s">
        <v>29862</v>
      </c>
      <c r="D390" s="128" t="s">
        <v>29863</v>
      </c>
      <c r="E390" s="128" t="s">
        <v>7701</v>
      </c>
    </row>
    <row r="391" spans="1:5" x14ac:dyDescent="0.25">
      <c r="A391" s="128">
        <v>39216</v>
      </c>
      <c r="B391" s="129" t="s">
        <v>30345</v>
      </c>
      <c r="C391" s="128" t="s">
        <v>29862</v>
      </c>
      <c r="D391" s="128" t="s">
        <v>29863</v>
      </c>
      <c r="E391" s="128" t="s">
        <v>6675</v>
      </c>
    </row>
    <row r="392" spans="1:5" ht="23.25" x14ac:dyDescent="0.25">
      <c r="A392" s="128">
        <v>379</v>
      </c>
      <c r="B392" s="129" t="s">
        <v>30346</v>
      </c>
      <c r="C392" s="128" t="s">
        <v>29862</v>
      </c>
      <c r="D392" s="128" t="s">
        <v>29863</v>
      </c>
      <c r="E392" s="128" t="s">
        <v>19311</v>
      </c>
    </row>
    <row r="393" spans="1:5" ht="23.25" x14ac:dyDescent="0.25">
      <c r="A393" s="128">
        <v>11267</v>
      </c>
      <c r="B393" s="129" t="s">
        <v>30347</v>
      </c>
      <c r="C393" s="128" t="s">
        <v>29862</v>
      </c>
      <c r="D393" s="128" t="s">
        <v>29863</v>
      </c>
      <c r="E393" s="128" t="s">
        <v>6639</v>
      </c>
    </row>
    <row r="394" spans="1:5" ht="23.25" x14ac:dyDescent="0.25">
      <c r="A394" s="128">
        <v>41901</v>
      </c>
      <c r="B394" s="129" t="s">
        <v>30348</v>
      </c>
      <c r="C394" s="128" t="s">
        <v>29929</v>
      </c>
      <c r="D394" s="128" t="s">
        <v>29859</v>
      </c>
      <c r="E394" s="128" t="s">
        <v>8951</v>
      </c>
    </row>
    <row r="395" spans="1:5" ht="23.25" x14ac:dyDescent="0.25">
      <c r="A395" s="128">
        <v>510</v>
      </c>
      <c r="B395" s="129" t="s">
        <v>30349</v>
      </c>
      <c r="C395" s="128" t="s">
        <v>29929</v>
      </c>
      <c r="D395" s="128" t="s">
        <v>29863</v>
      </c>
      <c r="E395" s="128" t="s">
        <v>30350</v>
      </c>
    </row>
    <row r="396" spans="1:5" ht="23.25" x14ac:dyDescent="0.25">
      <c r="A396" s="128">
        <v>516</v>
      </c>
      <c r="B396" s="129" t="s">
        <v>30351</v>
      </c>
      <c r="C396" s="128" t="s">
        <v>29929</v>
      </c>
      <c r="D396" s="128" t="s">
        <v>29863</v>
      </c>
      <c r="E396" s="128" t="s">
        <v>30352</v>
      </c>
    </row>
    <row r="397" spans="1:5" ht="23.25" x14ac:dyDescent="0.25">
      <c r="A397" s="128">
        <v>509</v>
      </c>
      <c r="B397" s="129" t="s">
        <v>30353</v>
      </c>
      <c r="C397" s="128" t="s">
        <v>29929</v>
      </c>
      <c r="D397" s="128" t="s">
        <v>29859</v>
      </c>
      <c r="E397" s="128" t="s">
        <v>174</v>
      </c>
    </row>
    <row r="398" spans="1:5" x14ac:dyDescent="0.25">
      <c r="A398" s="128">
        <v>40331</v>
      </c>
      <c r="B398" s="129" t="s">
        <v>30354</v>
      </c>
      <c r="C398" s="128" t="s">
        <v>29858</v>
      </c>
      <c r="D398" s="128" t="s">
        <v>29863</v>
      </c>
      <c r="E398" s="128" t="s">
        <v>30355</v>
      </c>
    </row>
    <row r="399" spans="1:5" x14ac:dyDescent="0.25">
      <c r="A399" s="128">
        <v>40930</v>
      </c>
      <c r="B399" s="129" t="s">
        <v>30356</v>
      </c>
      <c r="C399" s="128" t="s">
        <v>30083</v>
      </c>
      <c r="D399" s="128" t="s">
        <v>29863</v>
      </c>
      <c r="E399" s="128" t="s">
        <v>30357</v>
      </c>
    </row>
    <row r="400" spans="1:5" x14ac:dyDescent="0.25">
      <c r="A400" s="128">
        <v>11761</v>
      </c>
      <c r="B400" s="129" t="s">
        <v>30358</v>
      </c>
      <c r="C400" s="128" t="s">
        <v>29862</v>
      </c>
      <c r="D400" s="128" t="s">
        <v>29863</v>
      </c>
      <c r="E400" s="128" t="s">
        <v>10239</v>
      </c>
    </row>
    <row r="401" spans="1:5" x14ac:dyDescent="0.25">
      <c r="A401" s="128">
        <v>377</v>
      </c>
      <c r="B401" s="129" t="s">
        <v>30359</v>
      </c>
      <c r="C401" s="128" t="s">
        <v>29862</v>
      </c>
      <c r="D401" s="128" t="s">
        <v>29859</v>
      </c>
      <c r="E401" s="128" t="s">
        <v>14102</v>
      </c>
    </row>
    <row r="402" spans="1:5" x14ac:dyDescent="0.25">
      <c r="A402" s="128">
        <v>7588</v>
      </c>
      <c r="B402" s="129" t="s">
        <v>30360</v>
      </c>
      <c r="C402" s="128" t="s">
        <v>29862</v>
      </c>
      <c r="D402" s="128" t="s">
        <v>29859</v>
      </c>
      <c r="E402" s="128" t="s">
        <v>30361</v>
      </c>
    </row>
    <row r="403" spans="1:5" x14ac:dyDescent="0.25">
      <c r="A403" s="128">
        <v>34392</v>
      </c>
      <c r="B403" s="129" t="s">
        <v>30362</v>
      </c>
      <c r="C403" s="128" t="s">
        <v>29858</v>
      </c>
      <c r="D403" s="128" t="s">
        <v>29863</v>
      </c>
      <c r="E403" s="128" t="s">
        <v>14712</v>
      </c>
    </row>
    <row r="404" spans="1:5" x14ac:dyDescent="0.25">
      <c r="A404" s="128">
        <v>40908</v>
      </c>
      <c r="B404" s="129" t="s">
        <v>30363</v>
      </c>
      <c r="C404" s="128" t="s">
        <v>30083</v>
      </c>
      <c r="D404" s="128" t="s">
        <v>29863</v>
      </c>
      <c r="E404" s="128" t="s">
        <v>30364</v>
      </c>
    </row>
    <row r="405" spans="1:5" x14ac:dyDescent="0.25">
      <c r="A405" s="128">
        <v>34551</v>
      </c>
      <c r="B405" s="129" t="s">
        <v>30365</v>
      </c>
      <c r="C405" s="128" t="s">
        <v>29858</v>
      </c>
      <c r="D405" s="128" t="s">
        <v>29863</v>
      </c>
      <c r="E405" s="128" t="s">
        <v>30366</v>
      </c>
    </row>
    <row r="406" spans="1:5" x14ac:dyDescent="0.25">
      <c r="A406" s="128">
        <v>41078</v>
      </c>
      <c r="B406" s="129" t="s">
        <v>30367</v>
      </c>
      <c r="C406" s="128" t="s">
        <v>30083</v>
      </c>
      <c r="D406" s="128" t="s">
        <v>29863</v>
      </c>
      <c r="E406" s="128" t="s">
        <v>30368</v>
      </c>
    </row>
    <row r="407" spans="1:5" x14ac:dyDescent="0.25">
      <c r="A407" s="128">
        <v>6117</v>
      </c>
      <c r="B407" s="129" t="s">
        <v>30369</v>
      </c>
      <c r="C407" s="128" t="s">
        <v>29858</v>
      </c>
      <c r="D407" s="128" t="s">
        <v>29863</v>
      </c>
      <c r="E407" s="128" t="s">
        <v>30081</v>
      </c>
    </row>
    <row r="408" spans="1:5" x14ac:dyDescent="0.25">
      <c r="A408" s="128">
        <v>2359</v>
      </c>
      <c r="B408" s="129" t="s">
        <v>30370</v>
      </c>
      <c r="C408" s="128" t="s">
        <v>29858</v>
      </c>
      <c r="D408" s="128" t="s">
        <v>29863</v>
      </c>
      <c r="E408" s="128" t="s">
        <v>11680</v>
      </c>
    </row>
    <row r="409" spans="1:5" x14ac:dyDescent="0.25">
      <c r="A409" s="128">
        <v>246</v>
      </c>
      <c r="B409" s="129" t="s">
        <v>30371</v>
      </c>
      <c r="C409" s="128" t="s">
        <v>29858</v>
      </c>
      <c r="D409" s="128" t="s">
        <v>29863</v>
      </c>
      <c r="E409" s="128" t="s">
        <v>30081</v>
      </c>
    </row>
    <row r="410" spans="1:5" x14ac:dyDescent="0.25">
      <c r="A410" s="128">
        <v>40927</v>
      </c>
      <c r="B410" s="129" t="s">
        <v>30372</v>
      </c>
      <c r="C410" s="128" t="s">
        <v>30083</v>
      </c>
      <c r="D410" s="128" t="s">
        <v>29863</v>
      </c>
      <c r="E410" s="128" t="s">
        <v>30084</v>
      </c>
    </row>
    <row r="411" spans="1:5" x14ac:dyDescent="0.25">
      <c r="A411" s="128">
        <v>2350</v>
      </c>
      <c r="B411" s="129" t="s">
        <v>30373</v>
      </c>
      <c r="C411" s="128" t="s">
        <v>29858</v>
      </c>
      <c r="D411" s="128" t="s">
        <v>29863</v>
      </c>
      <c r="E411" s="128" t="s">
        <v>30374</v>
      </c>
    </row>
    <row r="412" spans="1:5" x14ac:dyDescent="0.25">
      <c r="A412" s="128">
        <v>40812</v>
      </c>
      <c r="B412" s="129" t="s">
        <v>30375</v>
      </c>
      <c r="C412" s="128" t="s">
        <v>30083</v>
      </c>
      <c r="D412" s="128" t="s">
        <v>29863</v>
      </c>
      <c r="E412" s="128" t="s">
        <v>30376</v>
      </c>
    </row>
    <row r="413" spans="1:5" x14ac:dyDescent="0.25">
      <c r="A413" s="128">
        <v>245</v>
      </c>
      <c r="B413" s="129" t="s">
        <v>30377</v>
      </c>
      <c r="C413" s="128" t="s">
        <v>29858</v>
      </c>
      <c r="D413" s="128" t="s">
        <v>29863</v>
      </c>
      <c r="E413" s="128" t="s">
        <v>12438</v>
      </c>
    </row>
    <row r="414" spans="1:5" x14ac:dyDescent="0.25">
      <c r="A414" s="128">
        <v>41090</v>
      </c>
      <c r="B414" s="129" t="s">
        <v>30379</v>
      </c>
      <c r="C414" s="128" t="s">
        <v>30083</v>
      </c>
      <c r="D414" s="128" t="s">
        <v>29863</v>
      </c>
      <c r="E414" s="128" t="s">
        <v>41911</v>
      </c>
    </row>
    <row r="415" spans="1:5" x14ac:dyDescent="0.25">
      <c r="A415" s="128">
        <v>251</v>
      </c>
      <c r="B415" s="129" t="s">
        <v>30380</v>
      </c>
      <c r="C415" s="128" t="s">
        <v>29858</v>
      </c>
      <c r="D415" s="128" t="s">
        <v>29863</v>
      </c>
      <c r="E415" s="128" t="s">
        <v>16829</v>
      </c>
    </row>
    <row r="416" spans="1:5" x14ac:dyDescent="0.25">
      <c r="A416" s="128">
        <v>40975</v>
      </c>
      <c r="B416" s="129" t="s">
        <v>30381</v>
      </c>
      <c r="C416" s="128" t="s">
        <v>30083</v>
      </c>
      <c r="D416" s="128" t="s">
        <v>29863</v>
      </c>
      <c r="E416" s="128" t="s">
        <v>30382</v>
      </c>
    </row>
    <row r="417" spans="1:5" x14ac:dyDescent="0.25">
      <c r="A417" s="128">
        <v>41072</v>
      </c>
      <c r="B417" s="129" t="s">
        <v>30383</v>
      </c>
      <c r="C417" s="128" t="s">
        <v>30083</v>
      </c>
      <c r="D417" s="128" t="s">
        <v>29863</v>
      </c>
      <c r="E417" s="128" t="s">
        <v>30384</v>
      </c>
    </row>
    <row r="418" spans="1:5" x14ac:dyDescent="0.25">
      <c r="A418" s="128">
        <v>6121</v>
      </c>
      <c r="B418" s="129" t="s">
        <v>30385</v>
      </c>
      <c r="C418" s="128" t="s">
        <v>29858</v>
      </c>
      <c r="D418" s="128" t="s">
        <v>29863</v>
      </c>
      <c r="E418" s="128" t="s">
        <v>14935</v>
      </c>
    </row>
    <row r="419" spans="1:5" x14ac:dyDescent="0.25">
      <c r="A419" s="128">
        <v>41071</v>
      </c>
      <c r="B419" s="129" t="s">
        <v>30386</v>
      </c>
      <c r="C419" s="128" t="s">
        <v>30083</v>
      </c>
      <c r="D419" s="128" t="s">
        <v>29863</v>
      </c>
      <c r="E419" s="128" t="s">
        <v>30387</v>
      </c>
    </row>
    <row r="420" spans="1:5" x14ac:dyDescent="0.25">
      <c r="A420" s="128">
        <v>244</v>
      </c>
      <c r="B420" s="129" t="s">
        <v>30388</v>
      </c>
      <c r="C420" s="128" t="s">
        <v>29858</v>
      </c>
      <c r="D420" s="128" t="s">
        <v>29863</v>
      </c>
      <c r="E420" s="128" t="s">
        <v>29998</v>
      </c>
    </row>
    <row r="421" spans="1:5" x14ac:dyDescent="0.25">
      <c r="A421" s="128">
        <v>41093</v>
      </c>
      <c r="B421" s="129" t="s">
        <v>30389</v>
      </c>
      <c r="C421" s="128" t="s">
        <v>30083</v>
      </c>
      <c r="D421" s="128" t="s">
        <v>29863</v>
      </c>
      <c r="E421" s="128" t="s">
        <v>41912</v>
      </c>
    </row>
    <row r="422" spans="1:5" x14ac:dyDescent="0.25">
      <c r="A422" s="128">
        <v>532</v>
      </c>
      <c r="B422" s="129" t="s">
        <v>30390</v>
      </c>
      <c r="C422" s="128" t="s">
        <v>29858</v>
      </c>
      <c r="D422" s="128" t="s">
        <v>29863</v>
      </c>
      <c r="E422" s="128" t="s">
        <v>14768</v>
      </c>
    </row>
    <row r="423" spans="1:5" x14ac:dyDescent="0.25">
      <c r="A423" s="128">
        <v>40931</v>
      </c>
      <c r="B423" s="129" t="s">
        <v>30391</v>
      </c>
      <c r="C423" s="128" t="s">
        <v>30083</v>
      </c>
      <c r="D423" s="128" t="s">
        <v>29863</v>
      </c>
      <c r="E423" s="128" t="s">
        <v>30392</v>
      </c>
    </row>
    <row r="424" spans="1:5" x14ac:dyDescent="0.25">
      <c r="A424" s="128">
        <v>36150</v>
      </c>
      <c r="B424" s="129" t="s">
        <v>30393</v>
      </c>
      <c r="C424" s="128" t="s">
        <v>29862</v>
      </c>
      <c r="D424" s="128" t="s">
        <v>29863</v>
      </c>
      <c r="E424" s="128" t="s">
        <v>30394</v>
      </c>
    </row>
    <row r="425" spans="1:5" x14ac:dyDescent="0.25">
      <c r="A425" s="128">
        <v>41069</v>
      </c>
      <c r="B425" s="129" t="s">
        <v>30395</v>
      </c>
      <c r="C425" s="128" t="s">
        <v>30083</v>
      </c>
      <c r="D425" s="128" t="s">
        <v>29863</v>
      </c>
      <c r="E425" s="128" t="s">
        <v>30396</v>
      </c>
    </row>
    <row r="426" spans="1:5" x14ac:dyDescent="0.25">
      <c r="A426" s="128">
        <v>4760</v>
      </c>
      <c r="B426" s="129" t="s">
        <v>30397</v>
      </c>
      <c r="C426" s="128" t="s">
        <v>29858</v>
      </c>
      <c r="D426" s="128" t="s">
        <v>29863</v>
      </c>
      <c r="E426" s="128" t="s">
        <v>14269</v>
      </c>
    </row>
    <row r="427" spans="1:5" x14ac:dyDescent="0.25">
      <c r="A427" s="128">
        <v>10422</v>
      </c>
      <c r="B427" s="129" t="s">
        <v>30398</v>
      </c>
      <c r="C427" s="128" t="s">
        <v>29862</v>
      </c>
      <c r="D427" s="128" t="s">
        <v>29863</v>
      </c>
      <c r="E427" s="128" t="s">
        <v>30399</v>
      </c>
    </row>
    <row r="428" spans="1:5" x14ac:dyDescent="0.25">
      <c r="A428" s="128">
        <v>10420</v>
      </c>
      <c r="B428" s="129" t="s">
        <v>30400</v>
      </c>
      <c r="C428" s="128" t="s">
        <v>29862</v>
      </c>
      <c r="D428" s="128" t="s">
        <v>29859</v>
      </c>
      <c r="E428" s="128" t="s">
        <v>30401</v>
      </c>
    </row>
    <row r="429" spans="1:5" x14ac:dyDescent="0.25">
      <c r="A429" s="128">
        <v>10421</v>
      </c>
      <c r="B429" s="129" t="s">
        <v>30402</v>
      </c>
      <c r="C429" s="128" t="s">
        <v>29862</v>
      </c>
      <c r="D429" s="128" t="s">
        <v>29863</v>
      </c>
      <c r="E429" s="128" t="s">
        <v>30403</v>
      </c>
    </row>
    <row r="430" spans="1:5" ht="23.25" x14ac:dyDescent="0.25">
      <c r="A430" s="128">
        <v>36519</v>
      </c>
      <c r="B430" s="129" t="s">
        <v>30404</v>
      </c>
      <c r="C430" s="128" t="s">
        <v>29862</v>
      </c>
      <c r="D430" s="128" t="s">
        <v>29863</v>
      </c>
      <c r="E430" s="128" t="s">
        <v>30405</v>
      </c>
    </row>
    <row r="431" spans="1:5" ht="23.25" x14ac:dyDescent="0.25">
      <c r="A431" s="128">
        <v>36520</v>
      </c>
      <c r="B431" s="129" t="s">
        <v>30406</v>
      </c>
      <c r="C431" s="128" t="s">
        <v>29862</v>
      </c>
      <c r="D431" s="128" t="s">
        <v>29863</v>
      </c>
      <c r="E431" s="128" t="s">
        <v>30407</v>
      </c>
    </row>
    <row r="432" spans="1:5" x14ac:dyDescent="0.25">
      <c r="A432" s="128">
        <v>11784</v>
      </c>
      <c r="B432" s="129" t="s">
        <v>30408</v>
      </c>
      <c r="C432" s="128" t="s">
        <v>29862</v>
      </c>
      <c r="D432" s="128" t="s">
        <v>29863</v>
      </c>
      <c r="E432" s="128" t="s">
        <v>30409</v>
      </c>
    </row>
    <row r="433" spans="1:5" x14ac:dyDescent="0.25">
      <c r="A433" s="128">
        <v>10</v>
      </c>
      <c r="B433" s="129" t="s">
        <v>30410</v>
      </c>
      <c r="C433" s="128" t="s">
        <v>29862</v>
      </c>
      <c r="D433" s="128" t="s">
        <v>29863</v>
      </c>
      <c r="E433" s="128" t="s">
        <v>11512</v>
      </c>
    </row>
    <row r="434" spans="1:5" x14ac:dyDescent="0.25">
      <c r="A434" s="128">
        <v>4815</v>
      </c>
      <c r="B434" s="129" t="s">
        <v>30411</v>
      </c>
      <c r="C434" s="128" t="s">
        <v>29862</v>
      </c>
      <c r="D434" s="128" t="s">
        <v>29863</v>
      </c>
      <c r="E434" s="128" t="s">
        <v>175</v>
      </c>
    </row>
    <row r="435" spans="1:5" ht="23.25" x14ac:dyDescent="0.25">
      <c r="A435" s="128">
        <v>1746</v>
      </c>
      <c r="B435" s="129" t="s">
        <v>30412</v>
      </c>
      <c r="C435" s="128" t="s">
        <v>29862</v>
      </c>
      <c r="D435" s="128" t="s">
        <v>29859</v>
      </c>
      <c r="E435" s="128" t="s">
        <v>30413</v>
      </c>
    </row>
    <row r="436" spans="1:5" ht="23.25" x14ac:dyDescent="0.25">
      <c r="A436" s="128">
        <v>1748</v>
      </c>
      <c r="B436" s="129" t="s">
        <v>30414</v>
      </c>
      <c r="C436" s="128" t="s">
        <v>29862</v>
      </c>
      <c r="D436" s="128" t="s">
        <v>29863</v>
      </c>
      <c r="E436" s="128" t="s">
        <v>30415</v>
      </c>
    </row>
    <row r="437" spans="1:5" ht="23.25" x14ac:dyDescent="0.25">
      <c r="A437" s="128">
        <v>1749</v>
      </c>
      <c r="B437" s="129" t="s">
        <v>30416</v>
      </c>
      <c r="C437" s="128" t="s">
        <v>29862</v>
      </c>
      <c r="D437" s="128" t="s">
        <v>29863</v>
      </c>
      <c r="E437" s="128" t="s">
        <v>30417</v>
      </c>
    </row>
    <row r="438" spans="1:5" ht="23.25" x14ac:dyDescent="0.25">
      <c r="A438" s="128">
        <v>37412</v>
      </c>
      <c r="B438" s="129" t="s">
        <v>30418</v>
      </c>
      <c r="C438" s="128" t="s">
        <v>29862</v>
      </c>
      <c r="D438" s="128" t="s">
        <v>29863</v>
      </c>
      <c r="E438" s="128" t="s">
        <v>30419</v>
      </c>
    </row>
    <row r="439" spans="1:5" ht="23.25" x14ac:dyDescent="0.25">
      <c r="A439" s="128">
        <v>1745</v>
      </c>
      <c r="B439" s="129" t="s">
        <v>30420</v>
      </c>
      <c r="C439" s="128" t="s">
        <v>29862</v>
      </c>
      <c r="D439" s="128" t="s">
        <v>29863</v>
      </c>
      <c r="E439" s="128" t="s">
        <v>30421</v>
      </c>
    </row>
    <row r="440" spans="1:5" ht="23.25" x14ac:dyDescent="0.25">
      <c r="A440" s="128">
        <v>1750</v>
      </c>
      <c r="B440" s="129" t="s">
        <v>30422</v>
      </c>
      <c r="C440" s="128" t="s">
        <v>29862</v>
      </c>
      <c r="D440" s="128" t="s">
        <v>29863</v>
      </c>
      <c r="E440" s="128" t="s">
        <v>30423</v>
      </c>
    </row>
    <row r="441" spans="1:5" x14ac:dyDescent="0.25">
      <c r="A441" s="128">
        <v>541</v>
      </c>
      <c r="B441" s="129" t="s">
        <v>30424</v>
      </c>
      <c r="C441" s="128" t="s">
        <v>29862</v>
      </c>
      <c r="D441" s="128" t="s">
        <v>29859</v>
      </c>
      <c r="E441" s="128" t="s">
        <v>30425</v>
      </c>
    </row>
    <row r="442" spans="1:5" x14ac:dyDescent="0.25">
      <c r="A442" s="128">
        <v>542</v>
      </c>
      <c r="B442" s="129" t="s">
        <v>30426</v>
      </c>
      <c r="C442" s="128" t="s">
        <v>29862</v>
      </c>
      <c r="D442" s="128" t="s">
        <v>29863</v>
      </c>
      <c r="E442" s="128" t="s">
        <v>30427</v>
      </c>
    </row>
    <row r="443" spans="1:5" x14ac:dyDescent="0.25">
      <c r="A443" s="128">
        <v>540</v>
      </c>
      <c r="B443" s="129" t="s">
        <v>30428</v>
      </c>
      <c r="C443" s="128" t="s">
        <v>29862</v>
      </c>
      <c r="D443" s="128" t="s">
        <v>29863</v>
      </c>
      <c r="E443" s="128" t="s">
        <v>30429</v>
      </c>
    </row>
    <row r="444" spans="1:5" ht="34.5" x14ac:dyDescent="0.25">
      <c r="A444" s="128">
        <v>38364</v>
      </c>
      <c r="B444" s="129" t="s">
        <v>30430</v>
      </c>
      <c r="C444" s="128" t="s">
        <v>29862</v>
      </c>
      <c r="D444" s="128" t="s">
        <v>29863</v>
      </c>
      <c r="E444" s="128" t="s">
        <v>30431</v>
      </c>
    </row>
    <row r="445" spans="1:5" x14ac:dyDescent="0.25">
      <c r="A445" s="128">
        <v>11692</v>
      </c>
      <c r="B445" s="129" t="s">
        <v>30432</v>
      </c>
      <c r="C445" s="128" t="s">
        <v>29868</v>
      </c>
      <c r="D445" s="128" t="s">
        <v>29863</v>
      </c>
      <c r="E445" s="128" t="s">
        <v>30433</v>
      </c>
    </row>
    <row r="446" spans="1:5" ht="23.25" x14ac:dyDescent="0.25">
      <c r="A446" s="128">
        <v>11687</v>
      </c>
      <c r="B446" s="129" t="s">
        <v>30434</v>
      </c>
      <c r="C446" s="128" t="s">
        <v>29924</v>
      </c>
      <c r="D446" s="128" t="s">
        <v>29863</v>
      </c>
      <c r="E446" s="128" t="s">
        <v>30435</v>
      </c>
    </row>
    <row r="447" spans="1:5" ht="23.25" x14ac:dyDescent="0.25">
      <c r="A447" s="128">
        <v>11689</v>
      </c>
      <c r="B447" s="129" t="s">
        <v>30436</v>
      </c>
      <c r="C447" s="128" t="s">
        <v>29924</v>
      </c>
      <c r="D447" s="128" t="s">
        <v>29863</v>
      </c>
      <c r="E447" s="128" t="s">
        <v>30437</v>
      </c>
    </row>
    <row r="448" spans="1:5" x14ac:dyDescent="0.25">
      <c r="A448" s="128">
        <v>11693</v>
      </c>
      <c r="B448" s="129" t="s">
        <v>30438</v>
      </c>
      <c r="C448" s="128" t="s">
        <v>29868</v>
      </c>
      <c r="D448" s="128" t="s">
        <v>29863</v>
      </c>
      <c r="E448" s="128" t="s">
        <v>30439</v>
      </c>
    </row>
    <row r="449" spans="1:5" x14ac:dyDescent="0.25">
      <c r="A449" s="128">
        <v>36215</v>
      </c>
      <c r="B449" s="129" t="s">
        <v>30440</v>
      </c>
      <c r="C449" s="128" t="s">
        <v>29862</v>
      </c>
      <c r="D449" s="128" t="s">
        <v>29863</v>
      </c>
      <c r="E449" s="128" t="s">
        <v>41913</v>
      </c>
    </row>
    <row r="450" spans="1:5" x14ac:dyDescent="0.25">
      <c r="A450" s="128">
        <v>38381</v>
      </c>
      <c r="B450" s="129" t="s">
        <v>30441</v>
      </c>
      <c r="C450" s="128" t="s">
        <v>29862</v>
      </c>
      <c r="D450" s="128" t="s">
        <v>29863</v>
      </c>
      <c r="E450" s="128" t="s">
        <v>14339</v>
      </c>
    </row>
    <row r="451" spans="1:5" x14ac:dyDescent="0.25">
      <c r="A451" s="128">
        <v>39621</v>
      </c>
      <c r="B451" s="129" t="s">
        <v>30442</v>
      </c>
      <c r="C451" s="128" t="s">
        <v>30133</v>
      </c>
      <c r="D451" s="128" t="s">
        <v>29863</v>
      </c>
      <c r="E451" s="128" t="s">
        <v>30443</v>
      </c>
    </row>
    <row r="452" spans="1:5" x14ac:dyDescent="0.25">
      <c r="A452" s="128">
        <v>39624</v>
      </c>
      <c r="B452" s="129" t="s">
        <v>30444</v>
      </c>
      <c r="C452" s="128" t="s">
        <v>30133</v>
      </c>
      <c r="D452" s="128" t="s">
        <v>29863</v>
      </c>
      <c r="E452" s="128" t="s">
        <v>30445</v>
      </c>
    </row>
    <row r="453" spans="1:5" x14ac:dyDescent="0.25">
      <c r="A453" s="128">
        <v>39615</v>
      </c>
      <c r="B453" s="129" t="s">
        <v>30446</v>
      </c>
      <c r="C453" s="128" t="s">
        <v>29862</v>
      </c>
      <c r="D453" s="128" t="s">
        <v>29863</v>
      </c>
      <c r="E453" s="128" t="s">
        <v>30447</v>
      </c>
    </row>
    <row r="454" spans="1:5" x14ac:dyDescent="0.25">
      <c r="A454" s="128">
        <v>39620</v>
      </c>
      <c r="B454" s="129" t="s">
        <v>30448</v>
      </c>
      <c r="C454" s="128" t="s">
        <v>29862</v>
      </c>
      <c r="D454" s="128" t="s">
        <v>29863</v>
      </c>
      <c r="E454" s="128" t="s">
        <v>30449</v>
      </c>
    </row>
    <row r="455" spans="1:5" x14ac:dyDescent="0.25">
      <c r="A455" s="128">
        <v>39623</v>
      </c>
      <c r="B455" s="129" t="s">
        <v>30450</v>
      </c>
      <c r="C455" s="128" t="s">
        <v>29862</v>
      </c>
      <c r="D455" s="128" t="s">
        <v>29863</v>
      </c>
      <c r="E455" s="128" t="s">
        <v>30451</v>
      </c>
    </row>
    <row r="456" spans="1:5" ht="23.25" x14ac:dyDescent="0.25">
      <c r="A456" s="128">
        <v>36214</v>
      </c>
      <c r="B456" s="129" t="s">
        <v>30452</v>
      </c>
      <c r="C456" s="128" t="s">
        <v>29862</v>
      </c>
      <c r="D456" s="128" t="s">
        <v>29863</v>
      </c>
      <c r="E456" s="128" t="s">
        <v>41914</v>
      </c>
    </row>
    <row r="457" spans="1:5" ht="23.25" x14ac:dyDescent="0.25">
      <c r="A457" s="128">
        <v>36207</v>
      </c>
      <c r="B457" s="129" t="s">
        <v>30453</v>
      </c>
      <c r="C457" s="128" t="s">
        <v>29862</v>
      </c>
      <c r="D457" s="128" t="s">
        <v>29863</v>
      </c>
      <c r="E457" s="128" t="s">
        <v>41915</v>
      </c>
    </row>
    <row r="458" spans="1:5" ht="23.25" x14ac:dyDescent="0.25">
      <c r="A458" s="128">
        <v>36209</v>
      </c>
      <c r="B458" s="129" t="s">
        <v>30454</v>
      </c>
      <c r="C458" s="128" t="s">
        <v>29862</v>
      </c>
      <c r="D458" s="128" t="s">
        <v>29863</v>
      </c>
      <c r="E458" s="128" t="s">
        <v>41916</v>
      </c>
    </row>
    <row r="459" spans="1:5" ht="23.25" x14ac:dyDescent="0.25">
      <c r="A459" s="128">
        <v>36210</v>
      </c>
      <c r="B459" s="129" t="s">
        <v>30456</v>
      </c>
      <c r="C459" s="128" t="s">
        <v>29862</v>
      </c>
      <c r="D459" s="128" t="s">
        <v>29863</v>
      </c>
      <c r="E459" s="128" t="s">
        <v>41917</v>
      </c>
    </row>
    <row r="460" spans="1:5" ht="23.25" x14ac:dyDescent="0.25">
      <c r="A460" s="128">
        <v>36212</v>
      </c>
      <c r="B460" s="129" t="s">
        <v>30457</v>
      </c>
      <c r="C460" s="128" t="s">
        <v>29862</v>
      </c>
      <c r="D460" s="128" t="s">
        <v>29863</v>
      </c>
      <c r="E460" s="128" t="s">
        <v>41918</v>
      </c>
    </row>
    <row r="461" spans="1:5" ht="23.25" x14ac:dyDescent="0.25">
      <c r="A461" s="128">
        <v>36211</v>
      </c>
      <c r="B461" s="129" t="s">
        <v>30458</v>
      </c>
      <c r="C461" s="128" t="s">
        <v>29862</v>
      </c>
      <c r="D461" s="128" t="s">
        <v>29863</v>
      </c>
      <c r="E461" s="128" t="s">
        <v>41919</v>
      </c>
    </row>
    <row r="462" spans="1:5" ht="23.25" x14ac:dyDescent="0.25">
      <c r="A462" s="128">
        <v>36204</v>
      </c>
      <c r="B462" s="129" t="s">
        <v>30459</v>
      </c>
      <c r="C462" s="128" t="s">
        <v>29862</v>
      </c>
      <c r="D462" s="128" t="s">
        <v>29863</v>
      </c>
      <c r="E462" s="128" t="s">
        <v>41920</v>
      </c>
    </row>
    <row r="463" spans="1:5" ht="23.25" x14ac:dyDescent="0.25">
      <c r="A463" s="128">
        <v>36205</v>
      </c>
      <c r="B463" s="129" t="s">
        <v>30460</v>
      </c>
      <c r="C463" s="128" t="s">
        <v>29862</v>
      </c>
      <c r="D463" s="128" t="s">
        <v>29863</v>
      </c>
      <c r="E463" s="128" t="s">
        <v>41921</v>
      </c>
    </row>
    <row r="464" spans="1:5" ht="23.25" x14ac:dyDescent="0.25">
      <c r="A464" s="128">
        <v>36081</v>
      </c>
      <c r="B464" s="129" t="s">
        <v>30462</v>
      </c>
      <c r="C464" s="128" t="s">
        <v>29862</v>
      </c>
      <c r="D464" s="128" t="s">
        <v>29859</v>
      </c>
      <c r="E464" s="128" t="s">
        <v>41922</v>
      </c>
    </row>
    <row r="465" spans="1:5" ht="23.25" x14ac:dyDescent="0.25">
      <c r="A465" s="128">
        <v>36206</v>
      </c>
      <c r="B465" s="129" t="s">
        <v>30463</v>
      </c>
      <c r="C465" s="128" t="s">
        <v>29862</v>
      </c>
      <c r="D465" s="128" t="s">
        <v>29863</v>
      </c>
      <c r="E465" s="128" t="s">
        <v>15978</v>
      </c>
    </row>
    <row r="466" spans="1:5" ht="23.25" x14ac:dyDescent="0.25">
      <c r="A466" s="128">
        <v>36218</v>
      </c>
      <c r="B466" s="129" t="s">
        <v>30464</v>
      </c>
      <c r="C466" s="128" t="s">
        <v>29862</v>
      </c>
      <c r="D466" s="128" t="s">
        <v>29863</v>
      </c>
      <c r="E466" s="128" t="s">
        <v>30465</v>
      </c>
    </row>
    <row r="467" spans="1:5" ht="23.25" x14ac:dyDescent="0.25">
      <c r="A467" s="128">
        <v>36220</v>
      </c>
      <c r="B467" s="129" t="s">
        <v>30466</v>
      </c>
      <c r="C467" s="128" t="s">
        <v>29862</v>
      </c>
      <c r="D467" s="128" t="s">
        <v>29863</v>
      </c>
      <c r="E467" s="128" t="s">
        <v>30467</v>
      </c>
    </row>
    <row r="468" spans="1:5" ht="23.25" x14ac:dyDescent="0.25">
      <c r="A468" s="128">
        <v>36080</v>
      </c>
      <c r="B468" s="129" t="s">
        <v>30468</v>
      </c>
      <c r="C468" s="128" t="s">
        <v>29862</v>
      </c>
      <c r="D468" s="128" t="s">
        <v>29859</v>
      </c>
      <c r="E468" s="128" t="s">
        <v>30469</v>
      </c>
    </row>
    <row r="469" spans="1:5" ht="23.25" x14ac:dyDescent="0.25">
      <c r="A469" s="128">
        <v>36223</v>
      </c>
      <c r="B469" s="129" t="s">
        <v>30470</v>
      </c>
      <c r="C469" s="128" t="s">
        <v>29862</v>
      </c>
      <c r="D469" s="128" t="s">
        <v>29863</v>
      </c>
      <c r="E469" s="128" t="s">
        <v>30471</v>
      </c>
    </row>
    <row r="470" spans="1:5" x14ac:dyDescent="0.25">
      <c r="A470" s="128">
        <v>546</v>
      </c>
      <c r="B470" s="129" t="s">
        <v>30472</v>
      </c>
      <c r="C470" s="128" t="s">
        <v>29929</v>
      </c>
      <c r="D470" s="128" t="s">
        <v>29859</v>
      </c>
      <c r="E470" s="128" t="s">
        <v>7707</v>
      </c>
    </row>
    <row r="471" spans="1:5" ht="23.25" x14ac:dyDescent="0.25">
      <c r="A471" s="128">
        <v>557</v>
      </c>
      <c r="B471" s="129" t="s">
        <v>30473</v>
      </c>
      <c r="C471" s="128" t="s">
        <v>29924</v>
      </c>
      <c r="D471" s="128" t="s">
        <v>29863</v>
      </c>
      <c r="E471" s="128" t="s">
        <v>7963</v>
      </c>
    </row>
    <row r="472" spans="1:5" ht="23.25" x14ac:dyDescent="0.25">
      <c r="A472" s="128">
        <v>552</v>
      </c>
      <c r="B472" s="129" t="s">
        <v>30474</v>
      </c>
      <c r="C472" s="128" t="s">
        <v>29924</v>
      </c>
      <c r="D472" s="128" t="s">
        <v>29863</v>
      </c>
      <c r="E472" s="128" t="s">
        <v>30475</v>
      </c>
    </row>
    <row r="473" spans="1:5" x14ac:dyDescent="0.25">
      <c r="A473" s="128">
        <v>555</v>
      </c>
      <c r="B473" s="129" t="s">
        <v>30476</v>
      </c>
      <c r="C473" s="128" t="s">
        <v>29924</v>
      </c>
      <c r="D473" s="128" t="s">
        <v>29863</v>
      </c>
      <c r="E473" s="128" t="s">
        <v>8562</v>
      </c>
    </row>
    <row r="474" spans="1:5" x14ac:dyDescent="0.25">
      <c r="A474" s="128">
        <v>565</v>
      </c>
      <c r="B474" s="129" t="s">
        <v>30477</v>
      </c>
      <c r="C474" s="128" t="s">
        <v>29924</v>
      </c>
      <c r="D474" s="128" t="s">
        <v>29863</v>
      </c>
      <c r="E474" s="128" t="s">
        <v>30478</v>
      </c>
    </row>
    <row r="475" spans="1:5" x14ac:dyDescent="0.25">
      <c r="A475" s="128">
        <v>549</v>
      </c>
      <c r="B475" s="129" t="s">
        <v>30479</v>
      </c>
      <c r="C475" s="128" t="s">
        <v>29924</v>
      </c>
      <c r="D475" s="128" t="s">
        <v>29863</v>
      </c>
      <c r="E475" s="128" t="s">
        <v>10348</v>
      </c>
    </row>
    <row r="476" spans="1:5" x14ac:dyDescent="0.25">
      <c r="A476" s="128">
        <v>559</v>
      </c>
      <c r="B476" s="129" t="s">
        <v>30480</v>
      </c>
      <c r="C476" s="128" t="s">
        <v>29924</v>
      </c>
      <c r="D476" s="128" t="s">
        <v>29863</v>
      </c>
      <c r="E476" s="128" t="s">
        <v>6462</v>
      </c>
    </row>
    <row r="477" spans="1:5" x14ac:dyDescent="0.25">
      <c r="A477" s="128">
        <v>551</v>
      </c>
      <c r="B477" s="129" t="s">
        <v>30481</v>
      </c>
      <c r="C477" s="128" t="s">
        <v>29924</v>
      </c>
      <c r="D477" s="128" t="s">
        <v>29863</v>
      </c>
      <c r="E477" s="128" t="s">
        <v>30482</v>
      </c>
    </row>
    <row r="478" spans="1:5" x14ac:dyDescent="0.25">
      <c r="A478" s="128">
        <v>547</v>
      </c>
      <c r="B478" s="129" t="s">
        <v>30483</v>
      </c>
      <c r="C478" s="128" t="s">
        <v>29924</v>
      </c>
      <c r="D478" s="128" t="s">
        <v>29863</v>
      </c>
      <c r="E478" s="128" t="s">
        <v>14481</v>
      </c>
    </row>
    <row r="479" spans="1:5" x14ac:dyDescent="0.25">
      <c r="A479" s="128">
        <v>560</v>
      </c>
      <c r="B479" s="129" t="s">
        <v>30484</v>
      </c>
      <c r="C479" s="128" t="s">
        <v>29924</v>
      </c>
      <c r="D479" s="128" t="s">
        <v>29863</v>
      </c>
      <c r="E479" s="128" t="s">
        <v>14263</v>
      </c>
    </row>
    <row r="480" spans="1:5" x14ac:dyDescent="0.25">
      <c r="A480" s="128">
        <v>566</v>
      </c>
      <c r="B480" s="129" t="s">
        <v>30485</v>
      </c>
      <c r="C480" s="128" t="s">
        <v>29924</v>
      </c>
      <c r="D480" s="128" t="s">
        <v>29863</v>
      </c>
      <c r="E480" s="128" t="s">
        <v>30486</v>
      </c>
    </row>
    <row r="481" spans="1:5" ht="23.25" x14ac:dyDescent="0.25">
      <c r="A481" s="128">
        <v>563</v>
      </c>
      <c r="B481" s="129" t="s">
        <v>30487</v>
      </c>
      <c r="C481" s="128" t="s">
        <v>29924</v>
      </c>
      <c r="D481" s="128" t="s">
        <v>29863</v>
      </c>
      <c r="E481" s="128" t="s">
        <v>30488</v>
      </c>
    </row>
    <row r="482" spans="1:5" x14ac:dyDescent="0.25">
      <c r="A482" s="128">
        <v>581</v>
      </c>
      <c r="B482" s="129" t="s">
        <v>30489</v>
      </c>
      <c r="C482" s="128" t="s">
        <v>29868</v>
      </c>
      <c r="D482" s="128" t="s">
        <v>29863</v>
      </c>
      <c r="E482" s="128" t="s">
        <v>30490</v>
      </c>
    </row>
    <row r="483" spans="1:5" x14ac:dyDescent="0.25">
      <c r="A483" s="128">
        <v>38127</v>
      </c>
      <c r="B483" s="129" t="s">
        <v>30491</v>
      </c>
      <c r="C483" s="128" t="s">
        <v>29862</v>
      </c>
      <c r="D483" s="128" t="s">
        <v>29863</v>
      </c>
      <c r="E483" s="128" t="s">
        <v>30492</v>
      </c>
    </row>
    <row r="484" spans="1:5" x14ac:dyDescent="0.25">
      <c r="A484" s="128">
        <v>38060</v>
      </c>
      <c r="B484" s="129" t="s">
        <v>30493</v>
      </c>
      <c r="C484" s="128" t="s">
        <v>29862</v>
      </c>
      <c r="D484" s="128" t="s">
        <v>29863</v>
      </c>
      <c r="E484" s="128" t="s">
        <v>30494</v>
      </c>
    </row>
    <row r="485" spans="1:5" x14ac:dyDescent="0.25">
      <c r="A485" s="128">
        <v>10956</v>
      </c>
      <c r="B485" s="129" t="s">
        <v>30495</v>
      </c>
      <c r="C485" s="128" t="s">
        <v>29862</v>
      </c>
      <c r="D485" s="128" t="s">
        <v>29863</v>
      </c>
      <c r="E485" s="128" t="s">
        <v>30496</v>
      </c>
    </row>
    <row r="486" spans="1:5" x14ac:dyDescent="0.25">
      <c r="A486" s="128">
        <v>39380</v>
      </c>
      <c r="B486" s="129" t="s">
        <v>30497</v>
      </c>
      <c r="C486" s="128" t="s">
        <v>29862</v>
      </c>
      <c r="D486" s="128" t="s">
        <v>29863</v>
      </c>
      <c r="E486" s="128" t="s">
        <v>12385</v>
      </c>
    </row>
    <row r="487" spans="1:5" ht="23.25" x14ac:dyDescent="0.25">
      <c r="A487" s="128">
        <v>13374</v>
      </c>
      <c r="B487" s="129" t="s">
        <v>41923</v>
      </c>
      <c r="C487" s="128" t="s">
        <v>29862</v>
      </c>
      <c r="D487" s="128" t="s">
        <v>29863</v>
      </c>
      <c r="E487" s="128" t="s">
        <v>37289</v>
      </c>
    </row>
    <row r="488" spans="1:5" ht="23.25" x14ac:dyDescent="0.25">
      <c r="A488" s="128">
        <v>37597</v>
      </c>
      <c r="B488" s="129" t="s">
        <v>30499</v>
      </c>
      <c r="C488" s="128" t="s">
        <v>29862</v>
      </c>
      <c r="D488" s="128" t="s">
        <v>29863</v>
      </c>
      <c r="E488" s="128" t="s">
        <v>30500</v>
      </c>
    </row>
    <row r="489" spans="1:5" ht="45.75" x14ac:dyDescent="0.25">
      <c r="A489" s="128">
        <v>183</v>
      </c>
      <c r="B489" s="129" t="s">
        <v>30501</v>
      </c>
      <c r="C489" s="128" t="s">
        <v>30502</v>
      </c>
      <c r="D489" s="128" t="s">
        <v>29859</v>
      </c>
      <c r="E489" s="128" t="s">
        <v>36637</v>
      </c>
    </row>
    <row r="490" spans="1:5" ht="34.5" x14ac:dyDescent="0.25">
      <c r="A490" s="128">
        <v>184</v>
      </c>
      <c r="B490" s="129" t="s">
        <v>30503</v>
      </c>
      <c r="C490" s="128" t="s">
        <v>30502</v>
      </c>
      <c r="D490" s="128" t="s">
        <v>29863</v>
      </c>
      <c r="E490" s="128" t="s">
        <v>41924</v>
      </c>
    </row>
    <row r="491" spans="1:5" ht="45.75" x14ac:dyDescent="0.25">
      <c r="A491" s="128">
        <v>195</v>
      </c>
      <c r="B491" s="129" t="s">
        <v>30504</v>
      </c>
      <c r="C491" s="128" t="s">
        <v>30502</v>
      </c>
      <c r="D491" s="128" t="s">
        <v>29863</v>
      </c>
      <c r="E491" s="128" t="s">
        <v>40273</v>
      </c>
    </row>
    <row r="492" spans="1:5" ht="34.5" x14ac:dyDescent="0.25">
      <c r="A492" s="128">
        <v>194</v>
      </c>
      <c r="B492" s="129" t="s">
        <v>30506</v>
      </c>
      <c r="C492" s="128" t="s">
        <v>30502</v>
      </c>
      <c r="D492" s="128" t="s">
        <v>29863</v>
      </c>
      <c r="E492" s="128" t="s">
        <v>41925</v>
      </c>
    </row>
    <row r="493" spans="1:5" ht="23.25" x14ac:dyDescent="0.25">
      <c r="A493" s="128">
        <v>20001</v>
      </c>
      <c r="B493" s="129" t="s">
        <v>30507</v>
      </c>
      <c r="C493" s="128" t="s">
        <v>30502</v>
      </c>
      <c r="D493" s="128" t="s">
        <v>29863</v>
      </c>
      <c r="E493" s="128" t="s">
        <v>39080</v>
      </c>
    </row>
    <row r="494" spans="1:5" ht="45.75" x14ac:dyDescent="0.25">
      <c r="A494" s="128">
        <v>181</v>
      </c>
      <c r="B494" s="129" t="s">
        <v>30508</v>
      </c>
      <c r="C494" s="128" t="s">
        <v>30502</v>
      </c>
      <c r="D494" s="128" t="s">
        <v>29863</v>
      </c>
      <c r="E494" s="128" t="s">
        <v>41926</v>
      </c>
    </row>
    <row r="495" spans="1:5" ht="34.5" x14ac:dyDescent="0.25">
      <c r="A495" s="128">
        <v>39837</v>
      </c>
      <c r="B495" s="129" t="s">
        <v>30509</v>
      </c>
      <c r="C495" s="128" t="s">
        <v>30502</v>
      </c>
      <c r="D495" s="128" t="s">
        <v>29863</v>
      </c>
      <c r="E495" s="128" t="s">
        <v>41927</v>
      </c>
    </row>
    <row r="496" spans="1:5" ht="23.25" x14ac:dyDescent="0.25">
      <c r="A496" s="128">
        <v>10535</v>
      </c>
      <c r="B496" s="129" t="s">
        <v>30510</v>
      </c>
      <c r="C496" s="128" t="s">
        <v>29862</v>
      </c>
      <c r="D496" s="128" t="s">
        <v>29859</v>
      </c>
      <c r="E496" s="128" t="s">
        <v>41928</v>
      </c>
    </row>
    <row r="497" spans="1:5" ht="23.25" x14ac:dyDescent="0.25">
      <c r="A497" s="128">
        <v>10537</v>
      </c>
      <c r="B497" s="129" t="s">
        <v>30511</v>
      </c>
      <c r="C497" s="128" t="s">
        <v>29862</v>
      </c>
      <c r="D497" s="128" t="s">
        <v>29863</v>
      </c>
      <c r="E497" s="128" t="s">
        <v>41929</v>
      </c>
    </row>
    <row r="498" spans="1:5" ht="23.25" x14ac:dyDescent="0.25">
      <c r="A498" s="128">
        <v>13891</v>
      </c>
      <c r="B498" s="129" t="s">
        <v>30512</v>
      </c>
      <c r="C498" s="128" t="s">
        <v>29862</v>
      </c>
      <c r="D498" s="128" t="s">
        <v>29863</v>
      </c>
      <c r="E498" s="128" t="s">
        <v>41930</v>
      </c>
    </row>
    <row r="499" spans="1:5" ht="23.25" x14ac:dyDescent="0.25">
      <c r="A499" s="128">
        <v>25975</v>
      </c>
      <c r="B499" s="129" t="s">
        <v>30513</v>
      </c>
      <c r="C499" s="128" t="s">
        <v>29862</v>
      </c>
      <c r="D499" s="128" t="s">
        <v>29863</v>
      </c>
      <c r="E499" s="128" t="s">
        <v>41931</v>
      </c>
    </row>
    <row r="500" spans="1:5" ht="23.25" x14ac:dyDescent="0.25">
      <c r="A500" s="128">
        <v>36396</v>
      </c>
      <c r="B500" s="129" t="s">
        <v>30514</v>
      </c>
      <c r="C500" s="128" t="s">
        <v>29862</v>
      </c>
      <c r="D500" s="128" t="s">
        <v>29863</v>
      </c>
      <c r="E500" s="128" t="s">
        <v>41932</v>
      </c>
    </row>
    <row r="501" spans="1:5" ht="34.5" x14ac:dyDescent="0.25">
      <c r="A501" s="128">
        <v>36397</v>
      </c>
      <c r="B501" s="129" t="s">
        <v>30515</v>
      </c>
      <c r="C501" s="128" t="s">
        <v>29862</v>
      </c>
      <c r="D501" s="128" t="s">
        <v>29863</v>
      </c>
      <c r="E501" s="128" t="s">
        <v>41933</v>
      </c>
    </row>
    <row r="502" spans="1:5" ht="23.25" x14ac:dyDescent="0.25">
      <c r="A502" s="128">
        <v>36398</v>
      </c>
      <c r="B502" s="129" t="s">
        <v>30516</v>
      </c>
      <c r="C502" s="128" t="s">
        <v>29862</v>
      </c>
      <c r="D502" s="128" t="s">
        <v>29863</v>
      </c>
      <c r="E502" s="128" t="s">
        <v>41934</v>
      </c>
    </row>
    <row r="503" spans="1:5" x14ac:dyDescent="0.25">
      <c r="A503" s="128">
        <v>647</v>
      </c>
      <c r="B503" s="129" t="s">
        <v>30517</v>
      </c>
      <c r="C503" s="128" t="s">
        <v>29858</v>
      </c>
      <c r="D503" s="128" t="s">
        <v>29863</v>
      </c>
      <c r="E503" s="128" t="s">
        <v>30518</v>
      </c>
    </row>
    <row r="504" spans="1:5" x14ac:dyDescent="0.25">
      <c r="A504" s="128">
        <v>40920</v>
      </c>
      <c r="B504" s="129" t="s">
        <v>30519</v>
      </c>
      <c r="C504" s="128" t="s">
        <v>30083</v>
      </c>
      <c r="D504" s="128" t="s">
        <v>29863</v>
      </c>
      <c r="E504" s="128" t="s">
        <v>30520</v>
      </c>
    </row>
    <row r="505" spans="1:5" x14ac:dyDescent="0.25">
      <c r="A505" s="128">
        <v>7266</v>
      </c>
      <c r="B505" s="129" t="s">
        <v>30521</v>
      </c>
      <c r="C505" s="128" t="s">
        <v>30522</v>
      </c>
      <c r="D505" s="128" t="s">
        <v>29859</v>
      </c>
      <c r="E505" s="128" t="s">
        <v>41935</v>
      </c>
    </row>
    <row r="506" spans="1:5" x14ac:dyDescent="0.25">
      <c r="A506" s="128">
        <v>7270</v>
      </c>
      <c r="B506" s="129" t="s">
        <v>30523</v>
      </c>
      <c r="C506" s="128" t="s">
        <v>29862</v>
      </c>
      <c r="D506" s="128" t="s">
        <v>29863</v>
      </c>
      <c r="E506" s="128" t="s">
        <v>129</v>
      </c>
    </row>
    <row r="507" spans="1:5" x14ac:dyDescent="0.25">
      <c r="A507" s="128">
        <v>7269</v>
      </c>
      <c r="B507" s="129" t="s">
        <v>30524</v>
      </c>
      <c r="C507" s="128" t="s">
        <v>29862</v>
      </c>
      <c r="D507" s="128" t="s">
        <v>29863</v>
      </c>
      <c r="E507" s="128" t="s">
        <v>7588</v>
      </c>
    </row>
    <row r="508" spans="1:5" x14ac:dyDescent="0.25">
      <c r="A508" s="128">
        <v>7271</v>
      </c>
      <c r="B508" s="129" t="s">
        <v>30525</v>
      </c>
      <c r="C508" s="128" t="s">
        <v>29862</v>
      </c>
      <c r="D508" s="128" t="s">
        <v>29863</v>
      </c>
      <c r="E508" s="128" t="s">
        <v>8578</v>
      </c>
    </row>
    <row r="509" spans="1:5" x14ac:dyDescent="0.25">
      <c r="A509" s="128">
        <v>7268</v>
      </c>
      <c r="B509" s="129" t="s">
        <v>30526</v>
      </c>
      <c r="C509" s="128" t="s">
        <v>29862</v>
      </c>
      <c r="D509" s="128" t="s">
        <v>29863</v>
      </c>
      <c r="E509" s="128" t="s">
        <v>8833</v>
      </c>
    </row>
    <row r="510" spans="1:5" x14ac:dyDescent="0.25">
      <c r="A510" s="128">
        <v>7267</v>
      </c>
      <c r="B510" s="129" t="s">
        <v>30527</v>
      </c>
      <c r="C510" s="128" t="s">
        <v>29862</v>
      </c>
      <c r="D510" s="128" t="s">
        <v>29863</v>
      </c>
      <c r="E510" s="128" t="s">
        <v>8166</v>
      </c>
    </row>
    <row r="511" spans="1:5" ht="23.25" x14ac:dyDescent="0.25">
      <c r="A511" s="128">
        <v>38783</v>
      </c>
      <c r="B511" s="129" t="s">
        <v>30528</v>
      </c>
      <c r="C511" s="128" t="s">
        <v>29862</v>
      </c>
      <c r="D511" s="128" t="s">
        <v>29863</v>
      </c>
      <c r="E511" s="128" t="s">
        <v>8332</v>
      </c>
    </row>
    <row r="512" spans="1:5" ht="23.25" x14ac:dyDescent="0.25">
      <c r="A512" s="128">
        <v>37593</v>
      </c>
      <c r="B512" s="129" t="s">
        <v>30529</v>
      </c>
      <c r="C512" s="128" t="s">
        <v>29862</v>
      </c>
      <c r="D512" s="128" t="s">
        <v>29863</v>
      </c>
      <c r="E512" s="128" t="s">
        <v>6501</v>
      </c>
    </row>
    <row r="513" spans="1:5" ht="23.25" x14ac:dyDescent="0.25">
      <c r="A513" s="128">
        <v>37594</v>
      </c>
      <c r="B513" s="129" t="s">
        <v>30530</v>
      </c>
      <c r="C513" s="128" t="s">
        <v>29862</v>
      </c>
      <c r="D513" s="128" t="s">
        <v>29863</v>
      </c>
      <c r="E513" s="128" t="s">
        <v>8875</v>
      </c>
    </row>
    <row r="514" spans="1:5" ht="23.25" x14ac:dyDescent="0.25">
      <c r="A514" s="128">
        <v>37592</v>
      </c>
      <c r="B514" s="129" t="s">
        <v>30532</v>
      </c>
      <c r="C514" s="128" t="s">
        <v>29862</v>
      </c>
      <c r="D514" s="128" t="s">
        <v>29863</v>
      </c>
      <c r="E514" s="128" t="s">
        <v>30806</v>
      </c>
    </row>
    <row r="515" spans="1:5" x14ac:dyDescent="0.25">
      <c r="A515" s="128">
        <v>34556</v>
      </c>
      <c r="B515" s="129" t="s">
        <v>30533</v>
      </c>
      <c r="C515" s="128" t="s">
        <v>29862</v>
      </c>
      <c r="D515" s="128" t="s">
        <v>29863</v>
      </c>
      <c r="E515" s="128" t="s">
        <v>17738</v>
      </c>
    </row>
    <row r="516" spans="1:5" x14ac:dyDescent="0.25">
      <c r="A516" s="128">
        <v>37873</v>
      </c>
      <c r="B516" s="129" t="s">
        <v>30534</v>
      </c>
      <c r="C516" s="128" t="s">
        <v>29862</v>
      </c>
      <c r="D516" s="128" t="s">
        <v>29863</v>
      </c>
      <c r="E516" s="128" t="s">
        <v>6624</v>
      </c>
    </row>
    <row r="517" spans="1:5" x14ac:dyDescent="0.25">
      <c r="A517" s="128">
        <v>34564</v>
      </c>
      <c r="B517" s="129" t="s">
        <v>30535</v>
      </c>
      <c r="C517" s="128" t="s">
        <v>29862</v>
      </c>
      <c r="D517" s="128" t="s">
        <v>29863</v>
      </c>
      <c r="E517" s="128" t="s">
        <v>8762</v>
      </c>
    </row>
    <row r="518" spans="1:5" x14ac:dyDescent="0.25">
      <c r="A518" s="128">
        <v>34565</v>
      </c>
      <c r="B518" s="129" t="s">
        <v>30536</v>
      </c>
      <c r="C518" s="128" t="s">
        <v>29862</v>
      </c>
      <c r="D518" s="128" t="s">
        <v>29863</v>
      </c>
      <c r="E518" s="128" t="s">
        <v>8551</v>
      </c>
    </row>
    <row r="519" spans="1:5" x14ac:dyDescent="0.25">
      <c r="A519" s="128">
        <v>38590</v>
      </c>
      <c r="B519" s="129" t="s">
        <v>30537</v>
      </c>
      <c r="C519" s="128" t="s">
        <v>29862</v>
      </c>
      <c r="D519" s="128" t="s">
        <v>29863</v>
      </c>
      <c r="E519" s="128" t="s">
        <v>30538</v>
      </c>
    </row>
    <row r="520" spans="1:5" x14ac:dyDescent="0.25">
      <c r="A520" s="128">
        <v>34566</v>
      </c>
      <c r="B520" s="129" t="s">
        <v>30539</v>
      </c>
      <c r="C520" s="128" t="s">
        <v>29862</v>
      </c>
      <c r="D520" s="128" t="s">
        <v>29863</v>
      </c>
      <c r="E520" s="128" t="s">
        <v>9191</v>
      </c>
    </row>
    <row r="521" spans="1:5" x14ac:dyDescent="0.25">
      <c r="A521" s="128">
        <v>34567</v>
      </c>
      <c r="B521" s="129" t="s">
        <v>30540</v>
      </c>
      <c r="C521" s="128" t="s">
        <v>29862</v>
      </c>
      <c r="D521" s="128" t="s">
        <v>29863</v>
      </c>
      <c r="E521" s="128" t="s">
        <v>8472</v>
      </c>
    </row>
    <row r="522" spans="1:5" x14ac:dyDescent="0.25">
      <c r="A522" s="128">
        <v>38591</v>
      </c>
      <c r="B522" s="129" t="s">
        <v>30541</v>
      </c>
      <c r="C522" s="128" t="s">
        <v>29862</v>
      </c>
      <c r="D522" s="128" t="s">
        <v>29863</v>
      </c>
      <c r="E522" s="128" t="s">
        <v>8329</v>
      </c>
    </row>
    <row r="523" spans="1:5" x14ac:dyDescent="0.25">
      <c r="A523" s="128">
        <v>34568</v>
      </c>
      <c r="B523" s="129" t="s">
        <v>30542</v>
      </c>
      <c r="C523" s="128" t="s">
        <v>29862</v>
      </c>
      <c r="D523" s="128" t="s">
        <v>29863</v>
      </c>
      <c r="E523" s="128" t="s">
        <v>30543</v>
      </c>
    </row>
    <row r="524" spans="1:5" x14ac:dyDescent="0.25">
      <c r="A524" s="128">
        <v>34569</v>
      </c>
      <c r="B524" s="129" t="s">
        <v>30544</v>
      </c>
      <c r="C524" s="128" t="s">
        <v>29862</v>
      </c>
      <c r="D524" s="128" t="s">
        <v>29863</v>
      </c>
      <c r="E524" s="128" t="s">
        <v>7266</v>
      </c>
    </row>
    <row r="525" spans="1:5" x14ac:dyDescent="0.25">
      <c r="A525" s="128">
        <v>34570</v>
      </c>
      <c r="B525" s="129" t="s">
        <v>30545</v>
      </c>
      <c r="C525" s="128" t="s">
        <v>29862</v>
      </c>
      <c r="D525" s="128" t="s">
        <v>29863</v>
      </c>
      <c r="E525" s="128" t="s">
        <v>14844</v>
      </c>
    </row>
    <row r="526" spans="1:5" x14ac:dyDescent="0.25">
      <c r="A526" s="128">
        <v>25070</v>
      </c>
      <c r="B526" s="129" t="s">
        <v>30546</v>
      </c>
      <c r="C526" s="128" t="s">
        <v>29862</v>
      </c>
      <c r="D526" s="128" t="s">
        <v>29863</v>
      </c>
      <c r="E526" s="128" t="s">
        <v>30547</v>
      </c>
    </row>
    <row r="527" spans="1:5" x14ac:dyDescent="0.25">
      <c r="A527" s="128">
        <v>34571</v>
      </c>
      <c r="B527" s="129" t="s">
        <v>30548</v>
      </c>
      <c r="C527" s="128" t="s">
        <v>29862</v>
      </c>
      <c r="D527" s="128" t="s">
        <v>29863</v>
      </c>
      <c r="E527" s="128" t="s">
        <v>113</v>
      </c>
    </row>
    <row r="528" spans="1:5" x14ac:dyDescent="0.25">
      <c r="A528" s="128">
        <v>34573</v>
      </c>
      <c r="B528" s="129" t="s">
        <v>30549</v>
      </c>
      <c r="C528" s="128" t="s">
        <v>29862</v>
      </c>
      <c r="D528" s="128" t="s">
        <v>29863</v>
      </c>
      <c r="E528" s="128" t="s">
        <v>8097</v>
      </c>
    </row>
    <row r="529" spans="1:5" x14ac:dyDescent="0.25">
      <c r="A529" s="128">
        <v>37107</v>
      </c>
      <c r="B529" s="129" t="s">
        <v>30550</v>
      </c>
      <c r="C529" s="128" t="s">
        <v>29862</v>
      </c>
      <c r="D529" s="128" t="s">
        <v>29863</v>
      </c>
      <c r="E529" s="128" t="s">
        <v>9285</v>
      </c>
    </row>
    <row r="530" spans="1:5" x14ac:dyDescent="0.25">
      <c r="A530" s="128">
        <v>34576</v>
      </c>
      <c r="B530" s="129" t="s">
        <v>30551</v>
      </c>
      <c r="C530" s="128" t="s">
        <v>29862</v>
      </c>
      <c r="D530" s="128" t="s">
        <v>29863</v>
      </c>
      <c r="E530" s="128" t="s">
        <v>8846</v>
      </c>
    </row>
    <row r="531" spans="1:5" x14ac:dyDescent="0.25">
      <c r="A531" s="128">
        <v>34577</v>
      </c>
      <c r="B531" s="129" t="s">
        <v>30552</v>
      </c>
      <c r="C531" s="128" t="s">
        <v>29862</v>
      </c>
      <c r="D531" s="128" t="s">
        <v>29863</v>
      </c>
      <c r="E531" s="128" t="s">
        <v>9285</v>
      </c>
    </row>
    <row r="532" spans="1:5" x14ac:dyDescent="0.25">
      <c r="A532" s="128">
        <v>34578</v>
      </c>
      <c r="B532" s="129" t="s">
        <v>30553</v>
      </c>
      <c r="C532" s="128" t="s">
        <v>29862</v>
      </c>
      <c r="D532" s="128" t="s">
        <v>29863</v>
      </c>
      <c r="E532" s="128" t="s">
        <v>8604</v>
      </c>
    </row>
    <row r="533" spans="1:5" x14ac:dyDescent="0.25">
      <c r="A533" s="128">
        <v>34579</v>
      </c>
      <c r="B533" s="129" t="s">
        <v>30554</v>
      </c>
      <c r="C533" s="128" t="s">
        <v>29862</v>
      </c>
      <c r="D533" s="128" t="s">
        <v>29863</v>
      </c>
      <c r="E533" s="128" t="s">
        <v>30555</v>
      </c>
    </row>
    <row r="534" spans="1:5" x14ac:dyDescent="0.25">
      <c r="A534" s="128">
        <v>25067</v>
      </c>
      <c r="B534" s="129" t="s">
        <v>30556</v>
      </c>
      <c r="C534" s="128" t="s">
        <v>29862</v>
      </c>
      <c r="D534" s="128" t="s">
        <v>29863</v>
      </c>
      <c r="E534" s="128" t="s">
        <v>8762</v>
      </c>
    </row>
    <row r="535" spans="1:5" x14ac:dyDescent="0.25">
      <c r="A535" s="128">
        <v>34580</v>
      </c>
      <c r="B535" s="129" t="s">
        <v>30557</v>
      </c>
      <c r="C535" s="128" t="s">
        <v>29862</v>
      </c>
      <c r="D535" s="128" t="s">
        <v>29863</v>
      </c>
      <c r="E535" s="128" t="s">
        <v>8661</v>
      </c>
    </row>
    <row r="536" spans="1:5" x14ac:dyDescent="0.25">
      <c r="A536" s="128">
        <v>25071</v>
      </c>
      <c r="B536" s="129" t="s">
        <v>30558</v>
      </c>
      <c r="C536" s="128" t="s">
        <v>29862</v>
      </c>
      <c r="D536" s="128" t="s">
        <v>29863</v>
      </c>
      <c r="E536" s="128" t="s">
        <v>8335</v>
      </c>
    </row>
    <row r="537" spans="1:5" x14ac:dyDescent="0.25">
      <c r="A537" s="128">
        <v>38395</v>
      </c>
      <c r="B537" s="129" t="s">
        <v>30559</v>
      </c>
      <c r="C537" s="128" t="s">
        <v>29862</v>
      </c>
      <c r="D537" s="128" t="s">
        <v>29863</v>
      </c>
      <c r="E537" s="128" t="s">
        <v>7236</v>
      </c>
    </row>
    <row r="538" spans="1:5" x14ac:dyDescent="0.25">
      <c r="A538" s="128">
        <v>34583</v>
      </c>
      <c r="B538" s="129" t="s">
        <v>30560</v>
      </c>
      <c r="C538" s="128" t="s">
        <v>29868</v>
      </c>
      <c r="D538" s="128" t="s">
        <v>29863</v>
      </c>
      <c r="E538" s="128" t="s">
        <v>30561</v>
      </c>
    </row>
    <row r="539" spans="1:5" x14ac:dyDescent="0.25">
      <c r="A539" s="128">
        <v>34584</v>
      </c>
      <c r="B539" s="129" t="s">
        <v>30562</v>
      </c>
      <c r="C539" s="128" t="s">
        <v>29868</v>
      </c>
      <c r="D539" s="128" t="s">
        <v>29863</v>
      </c>
      <c r="E539" s="128" t="s">
        <v>15713</v>
      </c>
    </row>
    <row r="540" spans="1:5" ht="34.5" x14ac:dyDescent="0.25">
      <c r="A540" s="128">
        <v>709</v>
      </c>
      <c r="B540" s="129" t="s">
        <v>30563</v>
      </c>
      <c r="C540" s="128" t="s">
        <v>29868</v>
      </c>
      <c r="D540" s="128" t="s">
        <v>29875</v>
      </c>
      <c r="E540" s="128" t="s">
        <v>41936</v>
      </c>
    </row>
    <row r="541" spans="1:5" x14ac:dyDescent="0.25">
      <c r="A541" s="128">
        <v>715</v>
      </c>
      <c r="B541" s="129" t="s">
        <v>30564</v>
      </c>
      <c r="C541" s="128" t="s">
        <v>29862</v>
      </c>
      <c r="D541" s="128" t="s">
        <v>29859</v>
      </c>
      <c r="E541" s="128" t="s">
        <v>30565</v>
      </c>
    </row>
    <row r="542" spans="1:5" ht="23.25" x14ac:dyDescent="0.25">
      <c r="A542" s="128">
        <v>718</v>
      </c>
      <c r="B542" s="129" t="s">
        <v>30566</v>
      </c>
      <c r="C542" s="128" t="s">
        <v>29862</v>
      </c>
      <c r="D542" s="128" t="s">
        <v>29863</v>
      </c>
      <c r="E542" s="128" t="s">
        <v>20363</v>
      </c>
    </row>
    <row r="543" spans="1:5" x14ac:dyDescent="0.25">
      <c r="A543" s="128">
        <v>10610</v>
      </c>
      <c r="B543" s="129" t="s">
        <v>30567</v>
      </c>
      <c r="C543" s="128" t="s">
        <v>29862</v>
      </c>
      <c r="D543" s="128" t="s">
        <v>29863</v>
      </c>
      <c r="E543" s="128" t="s">
        <v>9038</v>
      </c>
    </row>
    <row r="544" spans="1:5" x14ac:dyDescent="0.25">
      <c r="A544" s="128">
        <v>34585</v>
      </c>
      <c r="B544" s="129" t="s">
        <v>30568</v>
      </c>
      <c r="C544" s="128" t="s">
        <v>29862</v>
      </c>
      <c r="D544" s="128" t="s">
        <v>29863</v>
      </c>
      <c r="E544" s="128" t="s">
        <v>17000</v>
      </c>
    </row>
    <row r="545" spans="1:5" x14ac:dyDescent="0.25">
      <c r="A545" s="128">
        <v>34586</v>
      </c>
      <c r="B545" s="129" t="s">
        <v>30570</v>
      </c>
      <c r="C545" s="128" t="s">
        <v>29862</v>
      </c>
      <c r="D545" s="128" t="s">
        <v>29863</v>
      </c>
      <c r="E545" s="128" t="s">
        <v>6721</v>
      </c>
    </row>
    <row r="546" spans="1:5" x14ac:dyDescent="0.25">
      <c r="A546" s="128">
        <v>38603</v>
      </c>
      <c r="B546" s="129" t="s">
        <v>30571</v>
      </c>
      <c r="C546" s="128" t="s">
        <v>29862</v>
      </c>
      <c r="D546" s="128" t="s">
        <v>29863</v>
      </c>
      <c r="E546" s="128" t="s">
        <v>12410</v>
      </c>
    </row>
    <row r="547" spans="1:5" x14ac:dyDescent="0.25">
      <c r="A547" s="128">
        <v>34588</v>
      </c>
      <c r="B547" s="129" t="s">
        <v>30572</v>
      </c>
      <c r="C547" s="128" t="s">
        <v>29862</v>
      </c>
      <c r="D547" s="128" t="s">
        <v>29863</v>
      </c>
      <c r="E547" s="128" t="s">
        <v>149</v>
      </c>
    </row>
    <row r="548" spans="1:5" x14ac:dyDescent="0.25">
      <c r="A548" s="128">
        <v>34590</v>
      </c>
      <c r="B548" s="129" t="s">
        <v>30574</v>
      </c>
      <c r="C548" s="128" t="s">
        <v>29862</v>
      </c>
      <c r="D548" s="128" t="s">
        <v>29863</v>
      </c>
      <c r="E548" s="128" t="s">
        <v>8472</v>
      </c>
    </row>
    <row r="549" spans="1:5" x14ac:dyDescent="0.25">
      <c r="A549" s="128">
        <v>34591</v>
      </c>
      <c r="B549" s="129" t="s">
        <v>30576</v>
      </c>
      <c r="C549" s="128" t="s">
        <v>29862</v>
      </c>
      <c r="D549" s="128" t="s">
        <v>29863</v>
      </c>
      <c r="E549" s="128" t="s">
        <v>8074</v>
      </c>
    </row>
    <row r="550" spans="1:5" ht="23.25" x14ac:dyDescent="0.25">
      <c r="A550" s="128">
        <v>37103</v>
      </c>
      <c r="B550" s="129" t="s">
        <v>30578</v>
      </c>
      <c r="C550" s="128" t="s">
        <v>29862</v>
      </c>
      <c r="D550" s="128" t="s">
        <v>29863</v>
      </c>
      <c r="E550" s="128" t="s">
        <v>149</v>
      </c>
    </row>
    <row r="551" spans="1:5" ht="23.25" x14ac:dyDescent="0.25">
      <c r="A551" s="128">
        <v>34555</v>
      </c>
      <c r="B551" s="129" t="s">
        <v>30579</v>
      </c>
      <c r="C551" s="128" t="s">
        <v>29862</v>
      </c>
      <c r="D551" s="128" t="s">
        <v>29863</v>
      </c>
      <c r="E551" s="128" t="s">
        <v>8589</v>
      </c>
    </row>
    <row r="552" spans="1:5" ht="23.25" x14ac:dyDescent="0.25">
      <c r="A552" s="128">
        <v>34599</v>
      </c>
      <c r="B552" s="129" t="s">
        <v>30580</v>
      </c>
      <c r="C552" s="128" t="s">
        <v>29862</v>
      </c>
      <c r="D552" s="128" t="s">
        <v>29863</v>
      </c>
      <c r="E552" s="128" t="s">
        <v>12410</v>
      </c>
    </row>
    <row r="553" spans="1:5" ht="23.25" x14ac:dyDescent="0.25">
      <c r="A553" s="128">
        <v>674</v>
      </c>
      <c r="B553" s="129" t="s">
        <v>30581</v>
      </c>
      <c r="C553" s="128" t="s">
        <v>29868</v>
      </c>
      <c r="D553" s="128" t="s">
        <v>29863</v>
      </c>
      <c r="E553" s="128" t="s">
        <v>30582</v>
      </c>
    </row>
    <row r="554" spans="1:5" ht="23.25" x14ac:dyDescent="0.25">
      <c r="A554" s="128">
        <v>34600</v>
      </c>
      <c r="B554" s="129" t="s">
        <v>30583</v>
      </c>
      <c r="C554" s="128" t="s">
        <v>29868</v>
      </c>
      <c r="D554" s="128" t="s">
        <v>29859</v>
      </c>
      <c r="E554" s="128" t="s">
        <v>30584</v>
      </c>
    </row>
    <row r="555" spans="1:5" x14ac:dyDescent="0.25">
      <c r="A555" s="128">
        <v>652</v>
      </c>
      <c r="B555" s="129" t="s">
        <v>30585</v>
      </c>
      <c r="C555" s="128" t="s">
        <v>29868</v>
      </c>
      <c r="D555" s="128" t="s">
        <v>29863</v>
      </c>
      <c r="E555" s="128" t="s">
        <v>12668</v>
      </c>
    </row>
    <row r="556" spans="1:5" x14ac:dyDescent="0.25">
      <c r="A556" s="128">
        <v>34592</v>
      </c>
      <c r="B556" s="129" t="s">
        <v>30586</v>
      </c>
      <c r="C556" s="128" t="s">
        <v>29862</v>
      </c>
      <c r="D556" s="128" t="s">
        <v>29863</v>
      </c>
      <c r="E556" s="128" t="s">
        <v>16984</v>
      </c>
    </row>
    <row r="557" spans="1:5" x14ac:dyDescent="0.25">
      <c r="A557" s="128">
        <v>651</v>
      </c>
      <c r="B557" s="129" t="s">
        <v>30587</v>
      </c>
      <c r="C557" s="128" t="s">
        <v>29862</v>
      </c>
      <c r="D557" s="128" t="s">
        <v>29863</v>
      </c>
      <c r="E557" s="128" t="s">
        <v>30588</v>
      </c>
    </row>
    <row r="558" spans="1:5" x14ac:dyDescent="0.25">
      <c r="A558" s="128">
        <v>654</v>
      </c>
      <c r="B558" s="129" t="s">
        <v>30589</v>
      </c>
      <c r="C558" s="128" t="s">
        <v>29862</v>
      </c>
      <c r="D558" s="128" t="s">
        <v>29863</v>
      </c>
      <c r="E558" s="128" t="s">
        <v>9218</v>
      </c>
    </row>
    <row r="559" spans="1:5" x14ac:dyDescent="0.25">
      <c r="A559" s="128">
        <v>650</v>
      </c>
      <c r="B559" s="129" t="s">
        <v>30590</v>
      </c>
      <c r="C559" s="128" t="s">
        <v>29862</v>
      </c>
      <c r="D559" s="128" t="s">
        <v>29859</v>
      </c>
      <c r="E559" s="128" t="s">
        <v>8565</v>
      </c>
    </row>
    <row r="560" spans="1:5" x14ac:dyDescent="0.25">
      <c r="A560" s="128">
        <v>716</v>
      </c>
      <c r="B560" s="129" t="s">
        <v>30591</v>
      </c>
      <c r="C560" s="128" t="s">
        <v>29862</v>
      </c>
      <c r="D560" s="128" t="s">
        <v>29863</v>
      </c>
      <c r="E560" s="128" t="s">
        <v>10902</v>
      </c>
    </row>
    <row r="561" spans="1:5" x14ac:dyDescent="0.25">
      <c r="A561" s="128">
        <v>11981</v>
      </c>
      <c r="B561" s="129" t="s">
        <v>30592</v>
      </c>
      <c r="C561" s="128" t="s">
        <v>29862</v>
      </c>
      <c r="D561" s="128" t="s">
        <v>29863</v>
      </c>
      <c r="E561" s="128" t="s">
        <v>15375</v>
      </c>
    </row>
    <row r="562" spans="1:5" ht="23.25" x14ac:dyDescent="0.25">
      <c r="A562" s="128">
        <v>40517</v>
      </c>
      <c r="B562" s="129" t="s">
        <v>30593</v>
      </c>
      <c r="C562" s="128" t="s">
        <v>29868</v>
      </c>
      <c r="D562" s="128" t="s">
        <v>29863</v>
      </c>
      <c r="E562" s="128" t="s">
        <v>30594</v>
      </c>
    </row>
    <row r="563" spans="1:5" ht="23.25" x14ac:dyDescent="0.25">
      <c r="A563" s="128">
        <v>40520</v>
      </c>
      <c r="B563" s="129" t="s">
        <v>30595</v>
      </c>
      <c r="C563" s="128" t="s">
        <v>29868</v>
      </c>
      <c r="D563" s="128" t="s">
        <v>29863</v>
      </c>
      <c r="E563" s="128" t="s">
        <v>30596</v>
      </c>
    </row>
    <row r="564" spans="1:5" ht="23.25" x14ac:dyDescent="0.25">
      <c r="A564" s="128">
        <v>40515</v>
      </c>
      <c r="B564" s="129" t="s">
        <v>30597</v>
      </c>
      <c r="C564" s="128" t="s">
        <v>29868</v>
      </c>
      <c r="D564" s="128" t="s">
        <v>29863</v>
      </c>
      <c r="E564" s="128" t="s">
        <v>30598</v>
      </c>
    </row>
    <row r="565" spans="1:5" ht="23.25" x14ac:dyDescent="0.25">
      <c r="A565" s="128">
        <v>40516</v>
      </c>
      <c r="B565" s="129" t="s">
        <v>30599</v>
      </c>
      <c r="C565" s="128" t="s">
        <v>29868</v>
      </c>
      <c r="D565" s="128" t="s">
        <v>29863</v>
      </c>
      <c r="E565" s="128" t="s">
        <v>10721</v>
      </c>
    </row>
    <row r="566" spans="1:5" ht="34.5" x14ac:dyDescent="0.25">
      <c r="A566" s="128">
        <v>40525</v>
      </c>
      <c r="B566" s="129" t="s">
        <v>30600</v>
      </c>
      <c r="C566" s="128" t="s">
        <v>29868</v>
      </c>
      <c r="D566" s="128" t="s">
        <v>29863</v>
      </c>
      <c r="E566" s="128" t="s">
        <v>30601</v>
      </c>
    </row>
    <row r="567" spans="1:5" ht="34.5" x14ac:dyDescent="0.25">
      <c r="A567" s="128">
        <v>40529</v>
      </c>
      <c r="B567" s="129" t="s">
        <v>30602</v>
      </c>
      <c r="C567" s="128" t="s">
        <v>29868</v>
      </c>
      <c r="D567" s="128" t="s">
        <v>29863</v>
      </c>
      <c r="E567" s="128" t="s">
        <v>30603</v>
      </c>
    </row>
    <row r="568" spans="1:5" ht="23.25" x14ac:dyDescent="0.25">
      <c r="A568" s="128">
        <v>695</v>
      </c>
      <c r="B568" s="129" t="s">
        <v>30604</v>
      </c>
      <c r="C568" s="128" t="s">
        <v>29868</v>
      </c>
      <c r="D568" s="128" t="s">
        <v>29863</v>
      </c>
      <c r="E568" s="128" t="s">
        <v>30605</v>
      </c>
    </row>
    <row r="569" spans="1:5" ht="34.5" x14ac:dyDescent="0.25">
      <c r="A569" s="128">
        <v>40524</v>
      </c>
      <c r="B569" s="129" t="s">
        <v>30606</v>
      </c>
      <c r="C569" s="128" t="s">
        <v>29868</v>
      </c>
      <c r="D569" s="128" t="s">
        <v>29863</v>
      </c>
      <c r="E569" s="128" t="s">
        <v>30601</v>
      </c>
    </row>
    <row r="570" spans="1:5" ht="34.5" x14ac:dyDescent="0.25">
      <c r="A570" s="128">
        <v>36156</v>
      </c>
      <c r="B570" s="129" t="s">
        <v>30607</v>
      </c>
      <c r="C570" s="128" t="s">
        <v>29868</v>
      </c>
      <c r="D570" s="128" t="s">
        <v>29863</v>
      </c>
      <c r="E570" s="128" t="s">
        <v>30608</v>
      </c>
    </row>
    <row r="571" spans="1:5" ht="34.5" x14ac:dyDescent="0.25">
      <c r="A571" s="128">
        <v>36155</v>
      </c>
      <c r="B571" s="129" t="s">
        <v>30609</v>
      </c>
      <c r="C571" s="128" t="s">
        <v>29868</v>
      </c>
      <c r="D571" s="128" t="s">
        <v>29863</v>
      </c>
      <c r="E571" s="128" t="s">
        <v>11136</v>
      </c>
    </row>
    <row r="572" spans="1:5" ht="34.5" x14ac:dyDescent="0.25">
      <c r="A572" s="128">
        <v>36154</v>
      </c>
      <c r="B572" s="129" t="s">
        <v>30610</v>
      </c>
      <c r="C572" s="128" t="s">
        <v>29868</v>
      </c>
      <c r="D572" s="128" t="s">
        <v>29863</v>
      </c>
      <c r="E572" s="128" t="s">
        <v>30611</v>
      </c>
    </row>
    <row r="573" spans="1:5" ht="34.5" x14ac:dyDescent="0.25">
      <c r="A573" s="128">
        <v>36196</v>
      </c>
      <c r="B573" s="129" t="s">
        <v>30612</v>
      </c>
      <c r="C573" s="128" t="s">
        <v>29868</v>
      </c>
      <c r="D573" s="128" t="s">
        <v>29863</v>
      </c>
      <c r="E573" s="128" t="s">
        <v>30608</v>
      </c>
    </row>
    <row r="574" spans="1:5" ht="23.25" x14ac:dyDescent="0.25">
      <c r="A574" s="128">
        <v>679</v>
      </c>
      <c r="B574" s="129" t="s">
        <v>30613</v>
      </c>
      <c r="C574" s="128" t="s">
        <v>29868</v>
      </c>
      <c r="D574" s="128" t="s">
        <v>29863</v>
      </c>
      <c r="E574" s="128" t="s">
        <v>30614</v>
      </c>
    </row>
    <row r="575" spans="1:5" ht="23.25" x14ac:dyDescent="0.25">
      <c r="A575" s="128">
        <v>711</v>
      </c>
      <c r="B575" s="129" t="s">
        <v>30615</v>
      </c>
      <c r="C575" s="128" t="s">
        <v>29868</v>
      </c>
      <c r="D575" s="128" t="s">
        <v>29863</v>
      </c>
      <c r="E575" s="128" t="s">
        <v>30616</v>
      </c>
    </row>
    <row r="576" spans="1:5" ht="23.25" x14ac:dyDescent="0.25">
      <c r="A576" s="128">
        <v>712</v>
      </c>
      <c r="B576" s="129" t="s">
        <v>30617</v>
      </c>
      <c r="C576" s="128" t="s">
        <v>29868</v>
      </c>
      <c r="D576" s="128" t="s">
        <v>29863</v>
      </c>
      <c r="E576" s="128" t="s">
        <v>30618</v>
      </c>
    </row>
    <row r="577" spans="1:5" ht="23.25" x14ac:dyDescent="0.25">
      <c r="A577" s="128">
        <v>36191</v>
      </c>
      <c r="B577" s="129" t="s">
        <v>30617</v>
      </c>
      <c r="C577" s="128" t="s">
        <v>29862</v>
      </c>
      <c r="D577" s="128" t="s">
        <v>29863</v>
      </c>
      <c r="E577" s="128" t="s">
        <v>7585</v>
      </c>
    </row>
    <row r="578" spans="1:5" ht="34.5" x14ac:dyDescent="0.25">
      <c r="A578" s="128">
        <v>36169</v>
      </c>
      <c r="B578" s="129" t="s">
        <v>30619</v>
      </c>
      <c r="C578" s="128" t="s">
        <v>29868</v>
      </c>
      <c r="D578" s="128" t="s">
        <v>29863</v>
      </c>
      <c r="E578" s="128" t="s">
        <v>30620</v>
      </c>
    </row>
    <row r="579" spans="1:5" ht="34.5" x14ac:dyDescent="0.25">
      <c r="A579" s="128">
        <v>36172</v>
      </c>
      <c r="B579" s="129" t="s">
        <v>30621</v>
      </c>
      <c r="C579" s="128" t="s">
        <v>29868</v>
      </c>
      <c r="D579" s="128" t="s">
        <v>29863</v>
      </c>
      <c r="E579" s="128" t="s">
        <v>30622</v>
      </c>
    </row>
    <row r="580" spans="1:5" ht="34.5" x14ac:dyDescent="0.25">
      <c r="A580" s="128">
        <v>36174</v>
      </c>
      <c r="B580" s="129" t="s">
        <v>30623</v>
      </c>
      <c r="C580" s="128" t="s">
        <v>29868</v>
      </c>
      <c r="D580" s="128" t="s">
        <v>29863</v>
      </c>
      <c r="E580" s="128" t="s">
        <v>30624</v>
      </c>
    </row>
    <row r="581" spans="1:5" ht="34.5" x14ac:dyDescent="0.25">
      <c r="A581" s="128">
        <v>36170</v>
      </c>
      <c r="B581" s="129" t="s">
        <v>30625</v>
      </c>
      <c r="C581" s="128" t="s">
        <v>29868</v>
      </c>
      <c r="D581" s="128" t="s">
        <v>29859</v>
      </c>
      <c r="E581" s="128" t="s">
        <v>30618</v>
      </c>
    </row>
    <row r="582" spans="1:5" ht="23.25" x14ac:dyDescent="0.25">
      <c r="A582" s="128">
        <v>12614</v>
      </c>
      <c r="B582" s="129" t="s">
        <v>30626</v>
      </c>
      <c r="C582" s="128" t="s">
        <v>29862</v>
      </c>
      <c r="D582" s="128" t="s">
        <v>29875</v>
      </c>
      <c r="E582" s="128" t="s">
        <v>18638</v>
      </c>
    </row>
    <row r="583" spans="1:5" x14ac:dyDescent="0.25">
      <c r="A583" s="128">
        <v>6140</v>
      </c>
      <c r="B583" s="129" t="s">
        <v>30627</v>
      </c>
      <c r="C583" s="128" t="s">
        <v>29862</v>
      </c>
      <c r="D583" s="128" t="s">
        <v>29863</v>
      </c>
      <c r="E583" s="128" t="s">
        <v>31885</v>
      </c>
    </row>
    <row r="584" spans="1:5" x14ac:dyDescent="0.25">
      <c r="A584" s="128">
        <v>38399</v>
      </c>
      <c r="B584" s="129" t="s">
        <v>30628</v>
      </c>
      <c r="C584" s="128" t="s">
        <v>29862</v>
      </c>
      <c r="D584" s="128" t="s">
        <v>29863</v>
      </c>
      <c r="E584" s="128" t="s">
        <v>41937</v>
      </c>
    </row>
    <row r="585" spans="1:5" ht="34.5" x14ac:dyDescent="0.25">
      <c r="A585" s="128">
        <v>735</v>
      </c>
      <c r="B585" s="129" t="s">
        <v>30629</v>
      </c>
      <c r="C585" s="128" t="s">
        <v>29862</v>
      </c>
      <c r="D585" s="128" t="s">
        <v>29863</v>
      </c>
      <c r="E585" s="128" t="s">
        <v>41938</v>
      </c>
    </row>
    <row r="586" spans="1:5" ht="34.5" x14ac:dyDescent="0.25">
      <c r="A586" s="128">
        <v>736</v>
      </c>
      <c r="B586" s="129" t="s">
        <v>30630</v>
      </c>
      <c r="C586" s="128" t="s">
        <v>29862</v>
      </c>
      <c r="D586" s="128" t="s">
        <v>29863</v>
      </c>
      <c r="E586" s="128" t="s">
        <v>41939</v>
      </c>
    </row>
    <row r="587" spans="1:5" ht="34.5" x14ac:dyDescent="0.25">
      <c r="A587" s="128">
        <v>729</v>
      </c>
      <c r="B587" s="129" t="s">
        <v>30631</v>
      </c>
      <c r="C587" s="128" t="s">
        <v>29862</v>
      </c>
      <c r="D587" s="128" t="s">
        <v>29859</v>
      </c>
      <c r="E587" s="128" t="s">
        <v>41940</v>
      </c>
    </row>
    <row r="588" spans="1:5" ht="34.5" x14ac:dyDescent="0.25">
      <c r="A588" s="128">
        <v>39925</v>
      </c>
      <c r="B588" s="129" t="s">
        <v>30632</v>
      </c>
      <c r="C588" s="128" t="s">
        <v>29862</v>
      </c>
      <c r="D588" s="128" t="s">
        <v>29863</v>
      </c>
      <c r="E588" s="128" t="s">
        <v>41941</v>
      </c>
    </row>
    <row r="589" spans="1:5" ht="23.25" x14ac:dyDescent="0.25">
      <c r="A589" s="128">
        <v>731</v>
      </c>
      <c r="B589" s="129" t="s">
        <v>30633</v>
      </c>
      <c r="C589" s="128" t="s">
        <v>29862</v>
      </c>
      <c r="D589" s="128" t="s">
        <v>29863</v>
      </c>
      <c r="E589" s="128" t="s">
        <v>41942</v>
      </c>
    </row>
    <row r="590" spans="1:5" ht="34.5" x14ac:dyDescent="0.25">
      <c r="A590" s="128">
        <v>10575</v>
      </c>
      <c r="B590" s="129" t="s">
        <v>30634</v>
      </c>
      <c r="C590" s="128" t="s">
        <v>29862</v>
      </c>
      <c r="D590" s="128" t="s">
        <v>29863</v>
      </c>
      <c r="E590" s="128" t="s">
        <v>41943</v>
      </c>
    </row>
    <row r="591" spans="1:5" ht="34.5" x14ac:dyDescent="0.25">
      <c r="A591" s="128">
        <v>733</v>
      </c>
      <c r="B591" s="129" t="s">
        <v>30635</v>
      </c>
      <c r="C591" s="128" t="s">
        <v>29862</v>
      </c>
      <c r="D591" s="128" t="s">
        <v>29863</v>
      </c>
      <c r="E591" s="128" t="s">
        <v>41944</v>
      </c>
    </row>
    <row r="592" spans="1:5" ht="34.5" x14ac:dyDescent="0.25">
      <c r="A592" s="128">
        <v>732</v>
      </c>
      <c r="B592" s="129" t="s">
        <v>30636</v>
      </c>
      <c r="C592" s="128" t="s">
        <v>29862</v>
      </c>
      <c r="D592" s="128" t="s">
        <v>29863</v>
      </c>
      <c r="E592" s="128" t="s">
        <v>36723</v>
      </c>
    </row>
    <row r="593" spans="1:5" ht="34.5" x14ac:dyDescent="0.25">
      <c r="A593" s="128">
        <v>737</v>
      </c>
      <c r="B593" s="129" t="s">
        <v>30637</v>
      </c>
      <c r="C593" s="128" t="s">
        <v>29862</v>
      </c>
      <c r="D593" s="128" t="s">
        <v>29863</v>
      </c>
      <c r="E593" s="128" t="s">
        <v>41945</v>
      </c>
    </row>
    <row r="594" spans="1:5" ht="34.5" x14ac:dyDescent="0.25">
      <c r="A594" s="128">
        <v>738</v>
      </c>
      <c r="B594" s="129" t="s">
        <v>30638</v>
      </c>
      <c r="C594" s="128" t="s">
        <v>29862</v>
      </c>
      <c r="D594" s="128" t="s">
        <v>29863</v>
      </c>
      <c r="E594" s="128" t="s">
        <v>41946</v>
      </c>
    </row>
    <row r="595" spans="1:5" ht="34.5" x14ac:dyDescent="0.25">
      <c r="A595" s="128">
        <v>740</v>
      </c>
      <c r="B595" s="129" t="s">
        <v>30639</v>
      </c>
      <c r="C595" s="128" t="s">
        <v>29862</v>
      </c>
      <c r="D595" s="128" t="s">
        <v>29863</v>
      </c>
      <c r="E595" s="128" t="s">
        <v>41947</v>
      </c>
    </row>
    <row r="596" spans="1:5" ht="34.5" x14ac:dyDescent="0.25">
      <c r="A596" s="128">
        <v>734</v>
      </c>
      <c r="B596" s="129" t="s">
        <v>30640</v>
      </c>
      <c r="C596" s="128" t="s">
        <v>29862</v>
      </c>
      <c r="D596" s="128" t="s">
        <v>29863</v>
      </c>
      <c r="E596" s="128" t="s">
        <v>41948</v>
      </c>
    </row>
    <row r="597" spans="1:5" x14ac:dyDescent="0.25">
      <c r="A597" s="128">
        <v>39008</v>
      </c>
      <c r="B597" s="129" t="s">
        <v>30641</v>
      </c>
      <c r="C597" s="128" t="s">
        <v>29862</v>
      </c>
      <c r="D597" s="128" t="s">
        <v>29863</v>
      </c>
      <c r="E597" s="128" t="s">
        <v>41949</v>
      </c>
    </row>
    <row r="598" spans="1:5" x14ac:dyDescent="0.25">
      <c r="A598" s="128">
        <v>39009</v>
      </c>
      <c r="B598" s="129" t="s">
        <v>30642</v>
      </c>
      <c r="C598" s="128" t="s">
        <v>29862</v>
      </c>
      <c r="D598" s="128" t="s">
        <v>29863</v>
      </c>
      <c r="E598" s="128" t="s">
        <v>41950</v>
      </c>
    </row>
    <row r="599" spans="1:5" ht="45.75" x14ac:dyDescent="0.25">
      <c r="A599" s="128">
        <v>10587</v>
      </c>
      <c r="B599" s="129" t="s">
        <v>30643</v>
      </c>
      <c r="C599" s="128" t="s">
        <v>29862</v>
      </c>
      <c r="D599" s="128" t="s">
        <v>29863</v>
      </c>
      <c r="E599" s="128" t="s">
        <v>41951</v>
      </c>
    </row>
    <row r="600" spans="1:5" ht="45.75" x14ac:dyDescent="0.25">
      <c r="A600" s="128">
        <v>759</v>
      </c>
      <c r="B600" s="129" t="s">
        <v>30644</v>
      </c>
      <c r="C600" s="128" t="s">
        <v>29862</v>
      </c>
      <c r="D600" s="128" t="s">
        <v>29863</v>
      </c>
      <c r="E600" s="128" t="s">
        <v>41952</v>
      </c>
    </row>
    <row r="601" spans="1:5" ht="45.75" x14ac:dyDescent="0.25">
      <c r="A601" s="128">
        <v>761</v>
      </c>
      <c r="B601" s="129" t="s">
        <v>30645</v>
      </c>
      <c r="C601" s="128" t="s">
        <v>29862</v>
      </c>
      <c r="D601" s="128" t="s">
        <v>29863</v>
      </c>
      <c r="E601" s="128" t="s">
        <v>41953</v>
      </c>
    </row>
    <row r="602" spans="1:5" ht="45.75" x14ac:dyDescent="0.25">
      <c r="A602" s="128">
        <v>750</v>
      </c>
      <c r="B602" s="129" t="s">
        <v>30646</v>
      </c>
      <c r="C602" s="128" t="s">
        <v>29862</v>
      </c>
      <c r="D602" s="128" t="s">
        <v>29863</v>
      </c>
      <c r="E602" s="128" t="s">
        <v>41954</v>
      </c>
    </row>
    <row r="603" spans="1:5" ht="45.75" x14ac:dyDescent="0.25">
      <c r="A603" s="128">
        <v>755</v>
      </c>
      <c r="B603" s="129" t="s">
        <v>30647</v>
      </c>
      <c r="C603" s="128" t="s">
        <v>29862</v>
      </c>
      <c r="D603" s="128" t="s">
        <v>29863</v>
      </c>
      <c r="E603" s="128" t="s">
        <v>41955</v>
      </c>
    </row>
    <row r="604" spans="1:5" ht="45.75" x14ac:dyDescent="0.25">
      <c r="A604" s="128">
        <v>749</v>
      </c>
      <c r="B604" s="129" t="s">
        <v>30648</v>
      </c>
      <c r="C604" s="128" t="s">
        <v>29862</v>
      </c>
      <c r="D604" s="128" t="s">
        <v>29863</v>
      </c>
      <c r="E604" s="128" t="s">
        <v>41956</v>
      </c>
    </row>
    <row r="605" spans="1:5" ht="45.75" x14ac:dyDescent="0.25">
      <c r="A605" s="128">
        <v>756</v>
      </c>
      <c r="B605" s="129" t="s">
        <v>30649</v>
      </c>
      <c r="C605" s="128" t="s">
        <v>29862</v>
      </c>
      <c r="D605" s="128" t="s">
        <v>29863</v>
      </c>
      <c r="E605" s="128" t="s">
        <v>41957</v>
      </c>
    </row>
    <row r="606" spans="1:5" ht="34.5" x14ac:dyDescent="0.25">
      <c r="A606" s="128">
        <v>757</v>
      </c>
      <c r="B606" s="129" t="s">
        <v>30650</v>
      </c>
      <c r="C606" s="128" t="s">
        <v>29862</v>
      </c>
      <c r="D606" s="128" t="s">
        <v>29863</v>
      </c>
      <c r="E606" s="128" t="s">
        <v>41958</v>
      </c>
    </row>
    <row r="607" spans="1:5" ht="34.5" x14ac:dyDescent="0.25">
      <c r="A607" s="128">
        <v>10588</v>
      </c>
      <c r="B607" s="129" t="s">
        <v>30651</v>
      </c>
      <c r="C607" s="128" t="s">
        <v>29862</v>
      </c>
      <c r="D607" s="128" t="s">
        <v>29863</v>
      </c>
      <c r="E607" s="128" t="s">
        <v>41959</v>
      </c>
    </row>
    <row r="608" spans="1:5" ht="34.5" x14ac:dyDescent="0.25">
      <c r="A608" s="128">
        <v>10592</v>
      </c>
      <c r="B608" s="129" t="s">
        <v>30652</v>
      </c>
      <c r="C608" s="128" t="s">
        <v>29862</v>
      </c>
      <c r="D608" s="128" t="s">
        <v>29859</v>
      </c>
      <c r="E608" s="128" t="s">
        <v>41960</v>
      </c>
    </row>
    <row r="609" spans="1:5" ht="34.5" x14ac:dyDescent="0.25">
      <c r="A609" s="128">
        <v>10589</v>
      </c>
      <c r="B609" s="129" t="s">
        <v>30653</v>
      </c>
      <c r="C609" s="128" t="s">
        <v>29862</v>
      </c>
      <c r="D609" s="128" t="s">
        <v>29863</v>
      </c>
      <c r="E609" s="128" t="s">
        <v>41961</v>
      </c>
    </row>
    <row r="610" spans="1:5" ht="34.5" x14ac:dyDescent="0.25">
      <c r="A610" s="128">
        <v>760</v>
      </c>
      <c r="B610" s="129" t="s">
        <v>30654</v>
      </c>
      <c r="C610" s="128" t="s">
        <v>29862</v>
      </c>
      <c r="D610" s="128" t="s">
        <v>29863</v>
      </c>
      <c r="E610" s="128" t="s">
        <v>41962</v>
      </c>
    </row>
    <row r="611" spans="1:5" ht="34.5" x14ac:dyDescent="0.25">
      <c r="A611" s="128">
        <v>751</v>
      </c>
      <c r="B611" s="129" t="s">
        <v>30655</v>
      </c>
      <c r="C611" s="128" t="s">
        <v>29862</v>
      </c>
      <c r="D611" s="128" t="s">
        <v>29863</v>
      </c>
      <c r="E611" s="128" t="s">
        <v>41963</v>
      </c>
    </row>
    <row r="612" spans="1:5" ht="34.5" x14ac:dyDescent="0.25">
      <c r="A612" s="128">
        <v>754</v>
      </c>
      <c r="B612" s="129" t="s">
        <v>30656</v>
      </c>
      <c r="C612" s="128" t="s">
        <v>29862</v>
      </c>
      <c r="D612" s="128" t="s">
        <v>29863</v>
      </c>
      <c r="E612" s="128" t="s">
        <v>41964</v>
      </c>
    </row>
    <row r="613" spans="1:5" ht="23.25" x14ac:dyDescent="0.25">
      <c r="A613" s="128">
        <v>14013</v>
      </c>
      <c r="B613" s="129" t="s">
        <v>30657</v>
      </c>
      <c r="C613" s="128" t="s">
        <v>29862</v>
      </c>
      <c r="D613" s="128" t="s">
        <v>29863</v>
      </c>
      <c r="E613" s="128" t="s">
        <v>41965</v>
      </c>
    </row>
    <row r="614" spans="1:5" ht="23.25" x14ac:dyDescent="0.25">
      <c r="A614" s="128">
        <v>39917</v>
      </c>
      <c r="B614" s="129" t="s">
        <v>30658</v>
      </c>
      <c r="C614" s="128" t="s">
        <v>29862</v>
      </c>
      <c r="D614" s="128" t="s">
        <v>29863</v>
      </c>
      <c r="E614" s="128" t="s">
        <v>41966</v>
      </c>
    </row>
    <row r="615" spans="1:5" ht="23.25" x14ac:dyDescent="0.25">
      <c r="A615" s="128">
        <v>5081</v>
      </c>
      <c r="B615" s="129" t="s">
        <v>30659</v>
      </c>
      <c r="C615" s="128" t="s">
        <v>30133</v>
      </c>
      <c r="D615" s="128" t="s">
        <v>29863</v>
      </c>
      <c r="E615" s="128" t="s">
        <v>38238</v>
      </c>
    </row>
    <row r="616" spans="1:5" x14ac:dyDescent="0.25">
      <c r="A616" s="128">
        <v>38167</v>
      </c>
      <c r="B616" s="129" t="s">
        <v>30660</v>
      </c>
      <c r="C616" s="128" t="s">
        <v>30133</v>
      </c>
      <c r="D616" s="128" t="s">
        <v>29863</v>
      </c>
      <c r="E616" s="128" t="s">
        <v>11363</v>
      </c>
    </row>
    <row r="617" spans="1:5" x14ac:dyDescent="0.25">
      <c r="A617" s="128">
        <v>36145</v>
      </c>
      <c r="B617" s="129" t="s">
        <v>30662</v>
      </c>
      <c r="C617" s="128" t="s">
        <v>30133</v>
      </c>
      <c r="D617" s="128" t="s">
        <v>29863</v>
      </c>
      <c r="E617" s="128" t="s">
        <v>7984</v>
      </c>
    </row>
    <row r="618" spans="1:5" x14ac:dyDescent="0.25">
      <c r="A618" s="128">
        <v>12893</v>
      </c>
      <c r="B618" s="129" t="s">
        <v>30663</v>
      </c>
      <c r="C618" s="128" t="s">
        <v>30133</v>
      </c>
      <c r="D618" s="128" t="s">
        <v>29863</v>
      </c>
      <c r="E618" s="128" t="s">
        <v>30664</v>
      </c>
    </row>
    <row r="619" spans="1:5" x14ac:dyDescent="0.25">
      <c r="A619" s="128">
        <v>11685</v>
      </c>
      <c r="B619" s="129" t="s">
        <v>30665</v>
      </c>
      <c r="C619" s="128" t="s">
        <v>29862</v>
      </c>
      <c r="D619" s="128" t="s">
        <v>29863</v>
      </c>
      <c r="E619" s="128" t="s">
        <v>37310</v>
      </c>
    </row>
    <row r="620" spans="1:5" x14ac:dyDescent="0.25">
      <c r="A620" s="128">
        <v>11679</v>
      </c>
      <c r="B620" s="129" t="s">
        <v>30667</v>
      </c>
      <c r="C620" s="128" t="s">
        <v>29862</v>
      </c>
      <c r="D620" s="128" t="s">
        <v>29863</v>
      </c>
      <c r="E620" s="128" t="s">
        <v>7402</v>
      </c>
    </row>
    <row r="621" spans="1:5" x14ac:dyDescent="0.25">
      <c r="A621" s="128">
        <v>11680</v>
      </c>
      <c r="B621" s="129" t="s">
        <v>30668</v>
      </c>
      <c r="C621" s="128" t="s">
        <v>29862</v>
      </c>
      <c r="D621" s="128" t="s">
        <v>29863</v>
      </c>
      <c r="E621" s="128" t="s">
        <v>17575</v>
      </c>
    </row>
    <row r="622" spans="1:5" x14ac:dyDescent="0.25">
      <c r="A622" s="128">
        <v>2512</v>
      </c>
      <c r="B622" s="129" t="s">
        <v>30669</v>
      </c>
      <c r="C622" s="128" t="s">
        <v>29862</v>
      </c>
      <c r="D622" s="128" t="s">
        <v>29863</v>
      </c>
      <c r="E622" s="128" t="s">
        <v>41967</v>
      </c>
    </row>
    <row r="623" spans="1:5" x14ac:dyDescent="0.25">
      <c r="A623" s="128">
        <v>4374</v>
      </c>
      <c r="B623" s="129" t="s">
        <v>30671</v>
      </c>
      <c r="C623" s="128" t="s">
        <v>29862</v>
      </c>
      <c r="D623" s="128" t="s">
        <v>29863</v>
      </c>
      <c r="E623" s="128" t="s">
        <v>84</v>
      </c>
    </row>
    <row r="624" spans="1:5" ht="23.25" x14ac:dyDescent="0.25">
      <c r="A624" s="128">
        <v>7568</v>
      </c>
      <c r="B624" s="129" t="s">
        <v>30672</v>
      </c>
      <c r="C624" s="128" t="s">
        <v>29862</v>
      </c>
      <c r="D624" s="128" t="s">
        <v>29863</v>
      </c>
      <c r="E624" s="128" t="s">
        <v>117</v>
      </c>
    </row>
    <row r="625" spans="1:5" ht="23.25" x14ac:dyDescent="0.25">
      <c r="A625" s="128">
        <v>7584</v>
      </c>
      <c r="B625" s="129" t="s">
        <v>30673</v>
      </c>
      <c r="C625" s="128" t="s">
        <v>29862</v>
      </c>
      <c r="D625" s="128" t="s">
        <v>29863</v>
      </c>
      <c r="E625" s="128" t="s">
        <v>8183</v>
      </c>
    </row>
    <row r="626" spans="1:5" x14ac:dyDescent="0.25">
      <c r="A626" s="128">
        <v>11945</v>
      </c>
      <c r="B626" s="129" t="s">
        <v>30674</v>
      </c>
      <c r="C626" s="128" t="s">
        <v>29862</v>
      </c>
      <c r="D626" s="128" t="s">
        <v>29863</v>
      </c>
      <c r="E626" s="128" t="s">
        <v>8858</v>
      </c>
    </row>
    <row r="627" spans="1:5" x14ac:dyDescent="0.25">
      <c r="A627" s="128">
        <v>11946</v>
      </c>
      <c r="B627" s="129" t="s">
        <v>30675</v>
      </c>
      <c r="C627" s="128" t="s">
        <v>29862</v>
      </c>
      <c r="D627" s="128" t="s">
        <v>29863</v>
      </c>
      <c r="E627" s="128" t="s">
        <v>8858</v>
      </c>
    </row>
    <row r="628" spans="1:5" x14ac:dyDescent="0.25">
      <c r="A628" s="128">
        <v>4375</v>
      </c>
      <c r="B628" s="129" t="s">
        <v>30676</v>
      </c>
      <c r="C628" s="128" t="s">
        <v>29862</v>
      </c>
      <c r="D628" s="128" t="s">
        <v>29859</v>
      </c>
      <c r="E628" s="128" t="s">
        <v>181</v>
      </c>
    </row>
    <row r="629" spans="1:5" ht="23.25" x14ac:dyDescent="0.25">
      <c r="A629" s="128">
        <v>11950</v>
      </c>
      <c r="B629" s="129" t="s">
        <v>30677</v>
      </c>
      <c r="C629" s="128" t="s">
        <v>29862</v>
      </c>
      <c r="D629" s="128" t="s">
        <v>29863</v>
      </c>
      <c r="E629" s="128" t="s">
        <v>147</v>
      </c>
    </row>
    <row r="630" spans="1:5" x14ac:dyDescent="0.25">
      <c r="A630" s="128">
        <v>4376</v>
      </c>
      <c r="B630" s="129" t="s">
        <v>30678</v>
      </c>
      <c r="C630" s="128" t="s">
        <v>29862</v>
      </c>
      <c r="D630" s="128" t="s">
        <v>29863</v>
      </c>
      <c r="E630" s="128" t="s">
        <v>141</v>
      </c>
    </row>
    <row r="631" spans="1:5" ht="23.25" x14ac:dyDescent="0.25">
      <c r="A631" s="128">
        <v>7583</v>
      </c>
      <c r="B631" s="129" t="s">
        <v>30679</v>
      </c>
      <c r="C631" s="128" t="s">
        <v>29862</v>
      </c>
      <c r="D631" s="128" t="s">
        <v>29863</v>
      </c>
      <c r="E631" s="128" t="s">
        <v>7755</v>
      </c>
    </row>
    <row r="632" spans="1:5" ht="34.5" x14ac:dyDescent="0.25">
      <c r="A632" s="128">
        <v>4350</v>
      </c>
      <c r="B632" s="129" t="s">
        <v>30680</v>
      </c>
      <c r="C632" s="128" t="s">
        <v>29862</v>
      </c>
      <c r="D632" s="128" t="s">
        <v>29863</v>
      </c>
      <c r="E632" s="128" t="s">
        <v>8016</v>
      </c>
    </row>
    <row r="633" spans="1:5" ht="23.25" x14ac:dyDescent="0.25">
      <c r="A633" s="128">
        <v>39886</v>
      </c>
      <c r="B633" s="129" t="s">
        <v>30681</v>
      </c>
      <c r="C633" s="128" t="s">
        <v>29862</v>
      </c>
      <c r="D633" s="128" t="s">
        <v>29863</v>
      </c>
      <c r="E633" s="128" t="s">
        <v>11578</v>
      </c>
    </row>
    <row r="634" spans="1:5" ht="23.25" x14ac:dyDescent="0.25">
      <c r="A634" s="128">
        <v>39887</v>
      </c>
      <c r="B634" s="129" t="s">
        <v>30682</v>
      </c>
      <c r="C634" s="128" t="s">
        <v>29862</v>
      </c>
      <c r="D634" s="128" t="s">
        <v>29863</v>
      </c>
      <c r="E634" s="128" t="s">
        <v>30683</v>
      </c>
    </row>
    <row r="635" spans="1:5" ht="23.25" x14ac:dyDescent="0.25">
      <c r="A635" s="128">
        <v>39888</v>
      </c>
      <c r="B635" s="129" t="s">
        <v>30684</v>
      </c>
      <c r="C635" s="128" t="s">
        <v>29862</v>
      </c>
      <c r="D635" s="128" t="s">
        <v>29863</v>
      </c>
      <c r="E635" s="128" t="s">
        <v>12190</v>
      </c>
    </row>
    <row r="636" spans="1:5" ht="23.25" x14ac:dyDescent="0.25">
      <c r="A636" s="128">
        <v>39890</v>
      </c>
      <c r="B636" s="129" t="s">
        <v>30685</v>
      </c>
      <c r="C636" s="128" t="s">
        <v>29862</v>
      </c>
      <c r="D636" s="128" t="s">
        <v>29863</v>
      </c>
      <c r="E636" s="128" t="s">
        <v>10333</v>
      </c>
    </row>
    <row r="637" spans="1:5" ht="23.25" x14ac:dyDescent="0.25">
      <c r="A637" s="128">
        <v>39891</v>
      </c>
      <c r="B637" s="129" t="s">
        <v>30686</v>
      </c>
      <c r="C637" s="128" t="s">
        <v>29862</v>
      </c>
      <c r="D637" s="128" t="s">
        <v>29863</v>
      </c>
      <c r="E637" s="128" t="s">
        <v>13639</v>
      </c>
    </row>
    <row r="638" spans="1:5" ht="23.25" x14ac:dyDescent="0.25">
      <c r="A638" s="128">
        <v>39892</v>
      </c>
      <c r="B638" s="129" t="s">
        <v>30687</v>
      </c>
      <c r="C638" s="128" t="s">
        <v>29862</v>
      </c>
      <c r="D638" s="128" t="s">
        <v>29863</v>
      </c>
      <c r="E638" s="128" t="s">
        <v>30688</v>
      </c>
    </row>
    <row r="639" spans="1:5" ht="23.25" x14ac:dyDescent="0.25">
      <c r="A639" s="128">
        <v>790</v>
      </c>
      <c r="B639" s="129" t="s">
        <v>30689</v>
      </c>
      <c r="C639" s="128" t="s">
        <v>29862</v>
      </c>
      <c r="D639" s="128" t="s">
        <v>29863</v>
      </c>
      <c r="E639" s="128" t="s">
        <v>30690</v>
      </c>
    </row>
    <row r="640" spans="1:5" ht="23.25" x14ac:dyDescent="0.25">
      <c r="A640" s="128">
        <v>766</v>
      </c>
      <c r="B640" s="129" t="s">
        <v>30691</v>
      </c>
      <c r="C640" s="128" t="s">
        <v>29862</v>
      </c>
      <c r="D640" s="128" t="s">
        <v>29863</v>
      </c>
      <c r="E640" s="128" t="s">
        <v>30690</v>
      </c>
    </row>
    <row r="641" spans="1:5" ht="23.25" x14ac:dyDescent="0.25">
      <c r="A641" s="128">
        <v>791</v>
      </c>
      <c r="B641" s="129" t="s">
        <v>30692</v>
      </c>
      <c r="C641" s="128" t="s">
        <v>29862</v>
      </c>
      <c r="D641" s="128" t="s">
        <v>29863</v>
      </c>
      <c r="E641" s="128" t="s">
        <v>30690</v>
      </c>
    </row>
    <row r="642" spans="1:5" ht="23.25" x14ac:dyDescent="0.25">
      <c r="A642" s="128">
        <v>767</v>
      </c>
      <c r="B642" s="129" t="s">
        <v>30693</v>
      </c>
      <c r="C642" s="128" t="s">
        <v>29862</v>
      </c>
      <c r="D642" s="128" t="s">
        <v>29863</v>
      </c>
      <c r="E642" s="128" t="s">
        <v>30690</v>
      </c>
    </row>
    <row r="643" spans="1:5" ht="23.25" x14ac:dyDescent="0.25">
      <c r="A643" s="128">
        <v>768</v>
      </c>
      <c r="B643" s="129" t="s">
        <v>30694</v>
      </c>
      <c r="C643" s="128" t="s">
        <v>29862</v>
      </c>
      <c r="D643" s="128" t="s">
        <v>29863</v>
      </c>
      <c r="E643" s="128" t="s">
        <v>16362</v>
      </c>
    </row>
    <row r="644" spans="1:5" ht="23.25" x14ac:dyDescent="0.25">
      <c r="A644" s="128">
        <v>789</v>
      </c>
      <c r="B644" s="129" t="s">
        <v>30695</v>
      </c>
      <c r="C644" s="128" t="s">
        <v>29862</v>
      </c>
      <c r="D644" s="128" t="s">
        <v>29863</v>
      </c>
      <c r="E644" s="128" t="s">
        <v>14345</v>
      </c>
    </row>
    <row r="645" spans="1:5" ht="23.25" x14ac:dyDescent="0.25">
      <c r="A645" s="128">
        <v>769</v>
      </c>
      <c r="B645" s="129" t="s">
        <v>30696</v>
      </c>
      <c r="C645" s="128" t="s">
        <v>29862</v>
      </c>
      <c r="D645" s="128" t="s">
        <v>29863</v>
      </c>
      <c r="E645" s="128" t="s">
        <v>16362</v>
      </c>
    </row>
    <row r="646" spans="1:5" ht="23.25" x14ac:dyDescent="0.25">
      <c r="A646" s="128">
        <v>770</v>
      </c>
      <c r="B646" s="129" t="s">
        <v>30697</v>
      </c>
      <c r="C646" s="128" t="s">
        <v>29862</v>
      </c>
      <c r="D646" s="128" t="s">
        <v>29863</v>
      </c>
      <c r="E646" s="128" t="s">
        <v>8604</v>
      </c>
    </row>
    <row r="647" spans="1:5" ht="23.25" x14ac:dyDescent="0.25">
      <c r="A647" s="128">
        <v>12394</v>
      </c>
      <c r="B647" s="129" t="s">
        <v>30698</v>
      </c>
      <c r="C647" s="128" t="s">
        <v>29862</v>
      </c>
      <c r="D647" s="128" t="s">
        <v>29863</v>
      </c>
      <c r="E647" s="128" t="s">
        <v>8604</v>
      </c>
    </row>
    <row r="648" spans="1:5" x14ac:dyDescent="0.25">
      <c r="A648" s="128">
        <v>764</v>
      </c>
      <c r="B648" s="129" t="s">
        <v>30699</v>
      </c>
      <c r="C648" s="128" t="s">
        <v>29862</v>
      </c>
      <c r="D648" s="128" t="s">
        <v>29859</v>
      </c>
      <c r="E648" s="128" t="s">
        <v>18499</v>
      </c>
    </row>
    <row r="649" spans="1:5" x14ac:dyDescent="0.25">
      <c r="A649" s="128">
        <v>765</v>
      </c>
      <c r="B649" s="129" t="s">
        <v>30700</v>
      </c>
      <c r="C649" s="128" t="s">
        <v>29862</v>
      </c>
      <c r="D649" s="128" t="s">
        <v>29863</v>
      </c>
      <c r="E649" s="128" t="s">
        <v>18499</v>
      </c>
    </row>
    <row r="650" spans="1:5" ht="23.25" x14ac:dyDescent="0.25">
      <c r="A650" s="128">
        <v>787</v>
      </c>
      <c r="B650" s="129" t="s">
        <v>30701</v>
      </c>
      <c r="C650" s="128" t="s">
        <v>29862</v>
      </c>
      <c r="D650" s="128" t="s">
        <v>29863</v>
      </c>
      <c r="E650" s="128" t="s">
        <v>30702</v>
      </c>
    </row>
    <row r="651" spans="1:5" ht="23.25" x14ac:dyDescent="0.25">
      <c r="A651" s="128">
        <v>774</v>
      </c>
      <c r="B651" s="129" t="s">
        <v>30703</v>
      </c>
      <c r="C651" s="128" t="s">
        <v>29862</v>
      </c>
      <c r="D651" s="128" t="s">
        <v>29863</v>
      </c>
      <c r="E651" s="128" t="s">
        <v>30702</v>
      </c>
    </row>
    <row r="652" spans="1:5" ht="23.25" x14ac:dyDescent="0.25">
      <c r="A652" s="128">
        <v>773</v>
      </c>
      <c r="B652" s="129" t="s">
        <v>30704</v>
      </c>
      <c r="C652" s="128" t="s">
        <v>29862</v>
      </c>
      <c r="D652" s="128" t="s">
        <v>29863</v>
      </c>
      <c r="E652" s="128" t="s">
        <v>30702</v>
      </c>
    </row>
    <row r="653" spans="1:5" ht="23.25" x14ac:dyDescent="0.25">
      <c r="A653" s="128">
        <v>775</v>
      </c>
      <c r="B653" s="129" t="s">
        <v>30705</v>
      </c>
      <c r="C653" s="128" t="s">
        <v>29862</v>
      </c>
      <c r="D653" s="128" t="s">
        <v>29863</v>
      </c>
      <c r="E653" s="128" t="s">
        <v>30702</v>
      </c>
    </row>
    <row r="654" spans="1:5" ht="23.25" x14ac:dyDescent="0.25">
      <c r="A654" s="128">
        <v>788</v>
      </c>
      <c r="B654" s="129" t="s">
        <v>30706</v>
      </c>
      <c r="C654" s="128" t="s">
        <v>29862</v>
      </c>
      <c r="D654" s="128" t="s">
        <v>29863</v>
      </c>
      <c r="E654" s="128" t="s">
        <v>18650</v>
      </c>
    </row>
    <row r="655" spans="1:5" ht="23.25" x14ac:dyDescent="0.25">
      <c r="A655" s="128">
        <v>772</v>
      </c>
      <c r="B655" s="129" t="s">
        <v>30707</v>
      </c>
      <c r="C655" s="128" t="s">
        <v>29862</v>
      </c>
      <c r="D655" s="128" t="s">
        <v>29863</v>
      </c>
      <c r="E655" s="128" t="s">
        <v>18650</v>
      </c>
    </row>
    <row r="656" spans="1:5" x14ac:dyDescent="0.25">
      <c r="A656" s="128">
        <v>771</v>
      </c>
      <c r="B656" s="129" t="s">
        <v>30708</v>
      </c>
      <c r="C656" s="128" t="s">
        <v>29862</v>
      </c>
      <c r="D656" s="128" t="s">
        <v>29863</v>
      </c>
      <c r="E656" s="128" t="s">
        <v>18650</v>
      </c>
    </row>
    <row r="657" spans="1:5" ht="23.25" x14ac:dyDescent="0.25">
      <c r="A657" s="128">
        <v>779</v>
      </c>
      <c r="B657" s="129" t="s">
        <v>30709</v>
      </c>
      <c r="C657" s="128" t="s">
        <v>29862</v>
      </c>
      <c r="D657" s="128" t="s">
        <v>29863</v>
      </c>
      <c r="E657" s="128" t="s">
        <v>8139</v>
      </c>
    </row>
    <row r="658" spans="1:5" ht="23.25" x14ac:dyDescent="0.25">
      <c r="A658" s="128">
        <v>776</v>
      </c>
      <c r="B658" s="129" t="s">
        <v>30710</v>
      </c>
      <c r="C658" s="128" t="s">
        <v>29862</v>
      </c>
      <c r="D658" s="128" t="s">
        <v>29863</v>
      </c>
      <c r="E658" s="128" t="s">
        <v>30711</v>
      </c>
    </row>
    <row r="659" spans="1:5" ht="23.25" x14ac:dyDescent="0.25">
      <c r="A659" s="128">
        <v>777</v>
      </c>
      <c r="B659" s="129" t="s">
        <v>30712</v>
      </c>
      <c r="C659" s="128" t="s">
        <v>29862</v>
      </c>
      <c r="D659" s="128" t="s">
        <v>29863</v>
      </c>
      <c r="E659" s="128" t="s">
        <v>30713</v>
      </c>
    </row>
    <row r="660" spans="1:5" ht="23.25" x14ac:dyDescent="0.25">
      <c r="A660" s="128">
        <v>780</v>
      </c>
      <c r="B660" s="129" t="s">
        <v>30714</v>
      </c>
      <c r="C660" s="128" t="s">
        <v>29862</v>
      </c>
      <c r="D660" s="128" t="s">
        <v>29863</v>
      </c>
      <c r="E660" s="128" t="s">
        <v>30715</v>
      </c>
    </row>
    <row r="661" spans="1:5" x14ac:dyDescent="0.25">
      <c r="A661" s="128">
        <v>778</v>
      </c>
      <c r="B661" s="129" t="s">
        <v>30716</v>
      </c>
      <c r="C661" s="128" t="s">
        <v>29862</v>
      </c>
      <c r="D661" s="128" t="s">
        <v>29863</v>
      </c>
      <c r="E661" s="128" t="s">
        <v>30711</v>
      </c>
    </row>
    <row r="662" spans="1:5" ht="23.25" x14ac:dyDescent="0.25">
      <c r="A662" s="128">
        <v>781</v>
      </c>
      <c r="B662" s="129" t="s">
        <v>30717</v>
      </c>
      <c r="C662" s="128" t="s">
        <v>29862</v>
      </c>
      <c r="D662" s="128" t="s">
        <v>29863</v>
      </c>
      <c r="E662" s="128" t="s">
        <v>30718</v>
      </c>
    </row>
    <row r="663" spans="1:5" x14ac:dyDescent="0.25">
      <c r="A663" s="128">
        <v>786</v>
      </c>
      <c r="B663" s="129" t="s">
        <v>30719</v>
      </c>
      <c r="C663" s="128" t="s">
        <v>29862</v>
      </c>
      <c r="D663" s="128" t="s">
        <v>29863</v>
      </c>
      <c r="E663" s="128" t="s">
        <v>30718</v>
      </c>
    </row>
    <row r="664" spans="1:5" x14ac:dyDescent="0.25">
      <c r="A664" s="128">
        <v>782</v>
      </c>
      <c r="B664" s="129" t="s">
        <v>30720</v>
      </c>
      <c r="C664" s="128" t="s">
        <v>29862</v>
      </c>
      <c r="D664" s="128" t="s">
        <v>29863</v>
      </c>
      <c r="E664" s="128" t="s">
        <v>30718</v>
      </c>
    </row>
    <row r="665" spans="1:5" x14ac:dyDescent="0.25">
      <c r="A665" s="128">
        <v>783</v>
      </c>
      <c r="B665" s="129" t="s">
        <v>30721</v>
      </c>
      <c r="C665" s="128" t="s">
        <v>29862</v>
      </c>
      <c r="D665" s="128" t="s">
        <v>29863</v>
      </c>
      <c r="E665" s="128" t="s">
        <v>30722</v>
      </c>
    </row>
    <row r="666" spans="1:5" x14ac:dyDescent="0.25">
      <c r="A666" s="128">
        <v>785</v>
      </c>
      <c r="B666" s="129" t="s">
        <v>30723</v>
      </c>
      <c r="C666" s="128" t="s">
        <v>29862</v>
      </c>
      <c r="D666" s="128" t="s">
        <v>29863</v>
      </c>
      <c r="E666" s="128" t="s">
        <v>30724</v>
      </c>
    </row>
    <row r="667" spans="1:5" x14ac:dyDescent="0.25">
      <c r="A667" s="128">
        <v>784</v>
      </c>
      <c r="B667" s="129" t="s">
        <v>30725</v>
      </c>
      <c r="C667" s="128" t="s">
        <v>29862</v>
      </c>
      <c r="D667" s="128" t="s">
        <v>29863</v>
      </c>
      <c r="E667" s="128" t="s">
        <v>30726</v>
      </c>
    </row>
    <row r="668" spans="1:5" ht="23.25" x14ac:dyDescent="0.25">
      <c r="A668" s="128">
        <v>831</v>
      </c>
      <c r="B668" s="129" t="s">
        <v>30727</v>
      </c>
      <c r="C668" s="128" t="s">
        <v>29862</v>
      </c>
      <c r="D668" s="128" t="s">
        <v>29863</v>
      </c>
      <c r="E668" s="128" t="s">
        <v>12817</v>
      </c>
    </row>
    <row r="669" spans="1:5" ht="23.25" x14ac:dyDescent="0.25">
      <c r="A669" s="128">
        <v>828</v>
      </c>
      <c r="B669" s="129" t="s">
        <v>30729</v>
      </c>
      <c r="C669" s="128" t="s">
        <v>29862</v>
      </c>
      <c r="D669" s="128" t="s">
        <v>29863</v>
      </c>
      <c r="E669" s="128" t="s">
        <v>7627</v>
      </c>
    </row>
    <row r="670" spans="1:5" ht="23.25" x14ac:dyDescent="0.25">
      <c r="A670" s="128">
        <v>829</v>
      </c>
      <c r="B670" s="129" t="s">
        <v>30730</v>
      </c>
      <c r="C670" s="128" t="s">
        <v>29862</v>
      </c>
      <c r="D670" s="128" t="s">
        <v>29863</v>
      </c>
      <c r="E670" s="128" t="s">
        <v>8573</v>
      </c>
    </row>
    <row r="671" spans="1:5" ht="23.25" x14ac:dyDescent="0.25">
      <c r="A671" s="128">
        <v>812</v>
      </c>
      <c r="B671" s="129" t="s">
        <v>30731</v>
      </c>
      <c r="C671" s="128" t="s">
        <v>29862</v>
      </c>
      <c r="D671" s="128" t="s">
        <v>29859</v>
      </c>
      <c r="E671" s="128" t="s">
        <v>32968</v>
      </c>
    </row>
    <row r="672" spans="1:5" ht="23.25" x14ac:dyDescent="0.25">
      <c r="A672" s="128">
        <v>819</v>
      </c>
      <c r="B672" s="129" t="s">
        <v>30732</v>
      </c>
      <c r="C672" s="128" t="s">
        <v>29862</v>
      </c>
      <c r="D672" s="128" t="s">
        <v>29863</v>
      </c>
      <c r="E672" s="128" t="s">
        <v>8054</v>
      </c>
    </row>
    <row r="673" spans="1:5" ht="23.25" x14ac:dyDescent="0.25">
      <c r="A673" s="128">
        <v>818</v>
      </c>
      <c r="B673" s="129" t="s">
        <v>30734</v>
      </c>
      <c r="C673" s="128" t="s">
        <v>29862</v>
      </c>
      <c r="D673" s="128" t="s">
        <v>29863</v>
      </c>
      <c r="E673" s="128" t="s">
        <v>17009</v>
      </c>
    </row>
    <row r="674" spans="1:5" ht="23.25" x14ac:dyDescent="0.25">
      <c r="A674" s="128">
        <v>823</v>
      </c>
      <c r="B674" s="129" t="s">
        <v>30735</v>
      </c>
      <c r="C674" s="128" t="s">
        <v>29862</v>
      </c>
      <c r="D674" s="128" t="s">
        <v>29863</v>
      </c>
      <c r="E674" s="128" t="s">
        <v>12626</v>
      </c>
    </row>
    <row r="675" spans="1:5" ht="23.25" x14ac:dyDescent="0.25">
      <c r="A675" s="128">
        <v>830</v>
      </c>
      <c r="B675" s="129" t="s">
        <v>30737</v>
      </c>
      <c r="C675" s="128" t="s">
        <v>29862</v>
      </c>
      <c r="D675" s="128" t="s">
        <v>29863</v>
      </c>
      <c r="E675" s="128" t="s">
        <v>37317</v>
      </c>
    </row>
    <row r="676" spans="1:5" ht="23.25" x14ac:dyDescent="0.25">
      <c r="A676" s="128">
        <v>826</v>
      </c>
      <c r="B676" s="129" t="s">
        <v>30738</v>
      </c>
      <c r="C676" s="128" t="s">
        <v>29862</v>
      </c>
      <c r="D676" s="128" t="s">
        <v>29863</v>
      </c>
      <c r="E676" s="128" t="s">
        <v>41968</v>
      </c>
    </row>
    <row r="677" spans="1:5" ht="23.25" x14ac:dyDescent="0.25">
      <c r="A677" s="128">
        <v>827</v>
      </c>
      <c r="B677" s="129" t="s">
        <v>30740</v>
      </c>
      <c r="C677" s="128" t="s">
        <v>29862</v>
      </c>
      <c r="D677" s="128" t="s">
        <v>29863</v>
      </c>
      <c r="E677" s="128" t="s">
        <v>14102</v>
      </c>
    </row>
    <row r="678" spans="1:5" ht="23.25" x14ac:dyDescent="0.25">
      <c r="A678" s="128">
        <v>832</v>
      </c>
      <c r="B678" s="129" t="s">
        <v>30741</v>
      </c>
      <c r="C678" s="128" t="s">
        <v>29862</v>
      </c>
      <c r="D678" s="128" t="s">
        <v>29863</v>
      </c>
      <c r="E678" s="128" t="s">
        <v>8389</v>
      </c>
    </row>
    <row r="679" spans="1:5" ht="23.25" x14ac:dyDescent="0.25">
      <c r="A679" s="128">
        <v>833</v>
      </c>
      <c r="B679" s="129" t="s">
        <v>30742</v>
      </c>
      <c r="C679" s="128" t="s">
        <v>29862</v>
      </c>
      <c r="D679" s="128" t="s">
        <v>29863</v>
      </c>
      <c r="E679" s="128" t="s">
        <v>16903</v>
      </c>
    </row>
    <row r="680" spans="1:5" ht="23.25" x14ac:dyDescent="0.25">
      <c r="A680" s="128">
        <v>834</v>
      </c>
      <c r="B680" s="129" t="s">
        <v>30744</v>
      </c>
      <c r="C680" s="128" t="s">
        <v>29862</v>
      </c>
      <c r="D680" s="128" t="s">
        <v>29863</v>
      </c>
      <c r="E680" s="128" t="s">
        <v>14108</v>
      </c>
    </row>
    <row r="681" spans="1:5" ht="23.25" x14ac:dyDescent="0.25">
      <c r="A681" s="128">
        <v>825</v>
      </c>
      <c r="B681" s="129" t="s">
        <v>30745</v>
      </c>
      <c r="C681" s="128" t="s">
        <v>29862</v>
      </c>
      <c r="D681" s="128" t="s">
        <v>29863</v>
      </c>
      <c r="E681" s="128" t="s">
        <v>9340</v>
      </c>
    </row>
    <row r="682" spans="1:5" ht="23.25" x14ac:dyDescent="0.25">
      <c r="A682" s="128">
        <v>813</v>
      </c>
      <c r="B682" s="129" t="s">
        <v>30746</v>
      </c>
      <c r="C682" s="128" t="s">
        <v>29862</v>
      </c>
      <c r="D682" s="128" t="s">
        <v>29863</v>
      </c>
      <c r="E682" s="128" t="s">
        <v>16895</v>
      </c>
    </row>
    <row r="683" spans="1:5" ht="23.25" x14ac:dyDescent="0.25">
      <c r="A683" s="128">
        <v>820</v>
      </c>
      <c r="B683" s="129" t="s">
        <v>30747</v>
      </c>
      <c r="C683" s="128" t="s">
        <v>29862</v>
      </c>
      <c r="D683" s="128" t="s">
        <v>29863</v>
      </c>
      <c r="E683" s="128" t="s">
        <v>32472</v>
      </c>
    </row>
    <row r="684" spans="1:5" ht="23.25" x14ac:dyDescent="0.25">
      <c r="A684" s="128">
        <v>816</v>
      </c>
      <c r="B684" s="129" t="s">
        <v>30749</v>
      </c>
      <c r="C684" s="128" t="s">
        <v>29862</v>
      </c>
      <c r="D684" s="128" t="s">
        <v>29863</v>
      </c>
      <c r="E684" s="128" t="s">
        <v>12115</v>
      </c>
    </row>
    <row r="685" spans="1:5" ht="23.25" x14ac:dyDescent="0.25">
      <c r="A685" s="128">
        <v>814</v>
      </c>
      <c r="B685" s="129" t="s">
        <v>30750</v>
      </c>
      <c r="C685" s="128" t="s">
        <v>29862</v>
      </c>
      <c r="D685" s="128" t="s">
        <v>29863</v>
      </c>
      <c r="E685" s="128" t="s">
        <v>41969</v>
      </c>
    </row>
    <row r="686" spans="1:5" ht="23.25" x14ac:dyDescent="0.25">
      <c r="A686" s="128">
        <v>815</v>
      </c>
      <c r="B686" s="129" t="s">
        <v>30751</v>
      </c>
      <c r="C686" s="128" t="s">
        <v>29862</v>
      </c>
      <c r="D686" s="128" t="s">
        <v>29863</v>
      </c>
      <c r="E686" s="128" t="s">
        <v>30475</v>
      </c>
    </row>
    <row r="687" spans="1:5" ht="23.25" x14ac:dyDescent="0.25">
      <c r="A687" s="128">
        <v>822</v>
      </c>
      <c r="B687" s="129" t="s">
        <v>30752</v>
      </c>
      <c r="C687" s="128" t="s">
        <v>29862</v>
      </c>
      <c r="D687" s="128" t="s">
        <v>29863</v>
      </c>
      <c r="E687" s="128" t="s">
        <v>36995</v>
      </c>
    </row>
    <row r="688" spans="1:5" ht="23.25" x14ac:dyDescent="0.25">
      <c r="A688" s="128">
        <v>821</v>
      </c>
      <c r="B688" s="129" t="s">
        <v>30754</v>
      </c>
      <c r="C688" s="128" t="s">
        <v>29862</v>
      </c>
      <c r="D688" s="128" t="s">
        <v>29863</v>
      </c>
      <c r="E688" s="128" t="s">
        <v>19854</v>
      </c>
    </row>
    <row r="689" spans="1:5" ht="23.25" x14ac:dyDescent="0.25">
      <c r="A689" s="128">
        <v>817</v>
      </c>
      <c r="B689" s="129" t="s">
        <v>30755</v>
      </c>
      <c r="C689" s="128" t="s">
        <v>29862</v>
      </c>
      <c r="D689" s="128" t="s">
        <v>29863</v>
      </c>
      <c r="E689" s="128" t="s">
        <v>35549</v>
      </c>
    </row>
    <row r="690" spans="1:5" ht="23.25" x14ac:dyDescent="0.25">
      <c r="A690" s="128">
        <v>20086</v>
      </c>
      <c r="B690" s="129" t="s">
        <v>30757</v>
      </c>
      <c r="C690" s="128" t="s">
        <v>29862</v>
      </c>
      <c r="D690" s="128" t="s">
        <v>29863</v>
      </c>
      <c r="E690" s="128" t="s">
        <v>8656</v>
      </c>
    </row>
    <row r="691" spans="1:5" ht="23.25" x14ac:dyDescent="0.25">
      <c r="A691" s="128">
        <v>39191</v>
      </c>
      <c r="B691" s="129" t="s">
        <v>30758</v>
      </c>
      <c r="C691" s="128" t="s">
        <v>29862</v>
      </c>
      <c r="D691" s="128" t="s">
        <v>29863</v>
      </c>
      <c r="E691" s="128" t="s">
        <v>10373</v>
      </c>
    </row>
    <row r="692" spans="1:5" ht="23.25" x14ac:dyDescent="0.25">
      <c r="A692" s="128">
        <v>39190</v>
      </c>
      <c r="B692" s="129" t="s">
        <v>30760</v>
      </c>
      <c r="C692" s="128" t="s">
        <v>29862</v>
      </c>
      <c r="D692" s="128" t="s">
        <v>29863</v>
      </c>
      <c r="E692" s="128" t="s">
        <v>36818</v>
      </c>
    </row>
    <row r="693" spans="1:5" ht="23.25" x14ac:dyDescent="0.25">
      <c r="A693" s="128">
        <v>39189</v>
      </c>
      <c r="B693" s="129" t="s">
        <v>30761</v>
      </c>
      <c r="C693" s="128" t="s">
        <v>29862</v>
      </c>
      <c r="D693" s="128" t="s">
        <v>29863</v>
      </c>
      <c r="E693" s="128" t="s">
        <v>33665</v>
      </c>
    </row>
    <row r="694" spans="1:5" ht="23.25" x14ac:dyDescent="0.25">
      <c r="A694" s="128">
        <v>39186</v>
      </c>
      <c r="B694" s="129" t="s">
        <v>30763</v>
      </c>
      <c r="C694" s="128" t="s">
        <v>29862</v>
      </c>
      <c r="D694" s="128" t="s">
        <v>29863</v>
      </c>
      <c r="E694" s="128" t="s">
        <v>16661</v>
      </c>
    </row>
    <row r="695" spans="1:5" ht="23.25" x14ac:dyDescent="0.25">
      <c r="A695" s="128">
        <v>39188</v>
      </c>
      <c r="B695" s="129" t="s">
        <v>30765</v>
      </c>
      <c r="C695" s="128" t="s">
        <v>29862</v>
      </c>
      <c r="D695" s="128" t="s">
        <v>29863</v>
      </c>
      <c r="E695" s="128" t="s">
        <v>7704</v>
      </c>
    </row>
    <row r="696" spans="1:5" ht="23.25" x14ac:dyDescent="0.25">
      <c r="A696" s="128">
        <v>39187</v>
      </c>
      <c r="B696" s="129" t="s">
        <v>30767</v>
      </c>
      <c r="C696" s="128" t="s">
        <v>29862</v>
      </c>
      <c r="D696" s="128" t="s">
        <v>29863</v>
      </c>
      <c r="E696" s="128" t="s">
        <v>11556</v>
      </c>
    </row>
    <row r="697" spans="1:5" ht="23.25" x14ac:dyDescent="0.25">
      <c r="A697" s="128">
        <v>39184</v>
      </c>
      <c r="B697" s="129" t="s">
        <v>30769</v>
      </c>
      <c r="C697" s="128" t="s">
        <v>29862</v>
      </c>
      <c r="D697" s="128" t="s">
        <v>29863</v>
      </c>
      <c r="E697" s="128" t="s">
        <v>7701</v>
      </c>
    </row>
    <row r="698" spans="1:5" ht="23.25" x14ac:dyDescent="0.25">
      <c r="A698" s="128">
        <v>39185</v>
      </c>
      <c r="B698" s="129" t="s">
        <v>30770</v>
      </c>
      <c r="C698" s="128" t="s">
        <v>29862</v>
      </c>
      <c r="D698" s="128" t="s">
        <v>29863</v>
      </c>
      <c r="E698" s="128" t="s">
        <v>6495</v>
      </c>
    </row>
    <row r="699" spans="1:5" ht="23.25" x14ac:dyDescent="0.25">
      <c r="A699" s="128">
        <v>39198</v>
      </c>
      <c r="B699" s="129" t="s">
        <v>30771</v>
      </c>
      <c r="C699" s="128" t="s">
        <v>29862</v>
      </c>
      <c r="D699" s="128" t="s">
        <v>29863</v>
      </c>
      <c r="E699" s="128" t="s">
        <v>41970</v>
      </c>
    </row>
    <row r="700" spans="1:5" ht="23.25" x14ac:dyDescent="0.25">
      <c r="A700" s="128">
        <v>39197</v>
      </c>
      <c r="B700" s="129" t="s">
        <v>30773</v>
      </c>
      <c r="C700" s="128" t="s">
        <v>29862</v>
      </c>
      <c r="D700" s="128" t="s">
        <v>29863</v>
      </c>
      <c r="E700" s="128" t="s">
        <v>41971</v>
      </c>
    </row>
    <row r="701" spans="1:5" ht="23.25" x14ac:dyDescent="0.25">
      <c r="A701" s="128">
        <v>39196</v>
      </c>
      <c r="B701" s="129" t="s">
        <v>30774</v>
      </c>
      <c r="C701" s="128" t="s">
        <v>29862</v>
      </c>
      <c r="D701" s="128" t="s">
        <v>29863</v>
      </c>
      <c r="E701" s="128" t="s">
        <v>12145</v>
      </c>
    </row>
    <row r="702" spans="1:5" ht="23.25" x14ac:dyDescent="0.25">
      <c r="A702" s="128">
        <v>39199</v>
      </c>
      <c r="B702" s="129" t="s">
        <v>30775</v>
      </c>
      <c r="C702" s="128" t="s">
        <v>29862</v>
      </c>
      <c r="D702" s="128" t="s">
        <v>29863</v>
      </c>
      <c r="E702" s="128" t="s">
        <v>39307</v>
      </c>
    </row>
    <row r="703" spans="1:5" ht="23.25" x14ac:dyDescent="0.25">
      <c r="A703" s="128">
        <v>39195</v>
      </c>
      <c r="B703" s="129" t="s">
        <v>30776</v>
      </c>
      <c r="C703" s="128" t="s">
        <v>29862</v>
      </c>
      <c r="D703" s="128" t="s">
        <v>29863</v>
      </c>
      <c r="E703" s="128" t="s">
        <v>6599</v>
      </c>
    </row>
    <row r="704" spans="1:5" ht="23.25" x14ac:dyDescent="0.25">
      <c r="A704" s="128">
        <v>39194</v>
      </c>
      <c r="B704" s="129" t="s">
        <v>30778</v>
      </c>
      <c r="C704" s="128" t="s">
        <v>29862</v>
      </c>
      <c r="D704" s="128" t="s">
        <v>29863</v>
      </c>
      <c r="E704" s="128" t="s">
        <v>34752</v>
      </c>
    </row>
    <row r="705" spans="1:5" ht="23.25" x14ac:dyDescent="0.25">
      <c r="A705" s="128">
        <v>39193</v>
      </c>
      <c r="B705" s="129" t="s">
        <v>30779</v>
      </c>
      <c r="C705" s="128" t="s">
        <v>29862</v>
      </c>
      <c r="D705" s="128" t="s">
        <v>29863</v>
      </c>
      <c r="E705" s="128" t="s">
        <v>41972</v>
      </c>
    </row>
    <row r="706" spans="1:5" ht="23.25" x14ac:dyDescent="0.25">
      <c r="A706" s="128">
        <v>39192</v>
      </c>
      <c r="B706" s="129" t="s">
        <v>30780</v>
      </c>
      <c r="C706" s="128" t="s">
        <v>29862</v>
      </c>
      <c r="D706" s="128" t="s">
        <v>29863</v>
      </c>
      <c r="E706" s="128" t="s">
        <v>36969</v>
      </c>
    </row>
    <row r="707" spans="1:5" ht="23.25" x14ac:dyDescent="0.25">
      <c r="A707" s="128">
        <v>39920</v>
      </c>
      <c r="B707" s="129" t="s">
        <v>30782</v>
      </c>
      <c r="C707" s="128" t="s">
        <v>29862</v>
      </c>
      <c r="D707" s="128" t="s">
        <v>29863</v>
      </c>
      <c r="E707" s="128" t="s">
        <v>14123</v>
      </c>
    </row>
    <row r="708" spans="1:5" ht="23.25" x14ac:dyDescent="0.25">
      <c r="A708" s="128">
        <v>39201</v>
      </c>
      <c r="B708" s="129" t="s">
        <v>30783</v>
      </c>
      <c r="C708" s="128" t="s">
        <v>29862</v>
      </c>
      <c r="D708" s="128" t="s">
        <v>29863</v>
      </c>
      <c r="E708" s="128" t="s">
        <v>39270</v>
      </c>
    </row>
    <row r="709" spans="1:5" ht="23.25" x14ac:dyDescent="0.25">
      <c r="A709" s="128">
        <v>39200</v>
      </c>
      <c r="B709" s="129" t="s">
        <v>30785</v>
      </c>
      <c r="C709" s="128" t="s">
        <v>29862</v>
      </c>
      <c r="D709" s="128" t="s">
        <v>29863</v>
      </c>
      <c r="E709" s="128" t="s">
        <v>36626</v>
      </c>
    </row>
    <row r="710" spans="1:5" ht="23.25" x14ac:dyDescent="0.25">
      <c r="A710" s="128">
        <v>39203</v>
      </c>
      <c r="B710" s="129" t="s">
        <v>30787</v>
      </c>
      <c r="C710" s="128" t="s">
        <v>29862</v>
      </c>
      <c r="D710" s="128" t="s">
        <v>29863</v>
      </c>
      <c r="E710" s="128" t="s">
        <v>12902</v>
      </c>
    </row>
    <row r="711" spans="1:5" ht="23.25" x14ac:dyDescent="0.25">
      <c r="A711" s="128">
        <v>39202</v>
      </c>
      <c r="B711" s="129" t="s">
        <v>30789</v>
      </c>
      <c r="C711" s="128" t="s">
        <v>29862</v>
      </c>
      <c r="D711" s="128" t="s">
        <v>29863</v>
      </c>
      <c r="E711" s="128" t="s">
        <v>37055</v>
      </c>
    </row>
    <row r="712" spans="1:5" ht="23.25" x14ac:dyDescent="0.25">
      <c r="A712" s="128">
        <v>39205</v>
      </c>
      <c r="B712" s="129" t="s">
        <v>30791</v>
      </c>
      <c r="C712" s="128" t="s">
        <v>29862</v>
      </c>
      <c r="D712" s="128" t="s">
        <v>29863</v>
      </c>
      <c r="E712" s="128" t="s">
        <v>11045</v>
      </c>
    </row>
    <row r="713" spans="1:5" ht="23.25" x14ac:dyDescent="0.25">
      <c r="A713" s="128">
        <v>39204</v>
      </c>
      <c r="B713" s="129" t="s">
        <v>30793</v>
      </c>
      <c r="C713" s="128" t="s">
        <v>29862</v>
      </c>
      <c r="D713" s="128" t="s">
        <v>29863</v>
      </c>
      <c r="E713" s="128" t="s">
        <v>41973</v>
      </c>
    </row>
    <row r="714" spans="1:5" ht="23.25" x14ac:dyDescent="0.25">
      <c r="A714" s="128">
        <v>39206</v>
      </c>
      <c r="B714" s="129" t="s">
        <v>30795</v>
      </c>
      <c r="C714" s="128" t="s">
        <v>29862</v>
      </c>
      <c r="D714" s="128" t="s">
        <v>29863</v>
      </c>
      <c r="E714" s="128" t="s">
        <v>41974</v>
      </c>
    </row>
    <row r="715" spans="1:5" x14ac:dyDescent="0.25">
      <c r="A715" s="128">
        <v>792</v>
      </c>
      <c r="B715" s="129" t="s">
        <v>30796</v>
      </c>
      <c r="C715" s="128" t="s">
        <v>29862</v>
      </c>
      <c r="D715" s="128" t="s">
        <v>29859</v>
      </c>
      <c r="E715" s="128" t="s">
        <v>16551</v>
      </c>
    </row>
    <row r="716" spans="1:5" x14ac:dyDescent="0.25">
      <c r="A716" s="128">
        <v>38001</v>
      </c>
      <c r="B716" s="129" t="s">
        <v>30797</v>
      </c>
      <c r="C716" s="128" t="s">
        <v>29862</v>
      </c>
      <c r="D716" s="128" t="s">
        <v>29863</v>
      </c>
      <c r="E716" s="128" t="s">
        <v>6986</v>
      </c>
    </row>
    <row r="717" spans="1:5" x14ac:dyDescent="0.25">
      <c r="A717" s="128">
        <v>38002</v>
      </c>
      <c r="B717" s="129" t="s">
        <v>30798</v>
      </c>
      <c r="C717" s="128" t="s">
        <v>29862</v>
      </c>
      <c r="D717" s="128" t="s">
        <v>29863</v>
      </c>
      <c r="E717" s="128" t="s">
        <v>9061</v>
      </c>
    </row>
    <row r="718" spans="1:5" x14ac:dyDescent="0.25">
      <c r="A718" s="128">
        <v>38003</v>
      </c>
      <c r="B718" s="129" t="s">
        <v>30799</v>
      </c>
      <c r="C718" s="128" t="s">
        <v>29862</v>
      </c>
      <c r="D718" s="128" t="s">
        <v>29863</v>
      </c>
      <c r="E718" s="128" t="s">
        <v>6599</v>
      </c>
    </row>
    <row r="719" spans="1:5" x14ac:dyDescent="0.25">
      <c r="A719" s="128">
        <v>38004</v>
      </c>
      <c r="B719" s="129" t="s">
        <v>30800</v>
      </c>
      <c r="C719" s="128" t="s">
        <v>29862</v>
      </c>
      <c r="D719" s="128" t="s">
        <v>29863</v>
      </c>
      <c r="E719" s="128" t="s">
        <v>33054</v>
      </c>
    </row>
    <row r="720" spans="1:5" ht="23.25" x14ac:dyDescent="0.25">
      <c r="A720" s="128">
        <v>38418</v>
      </c>
      <c r="B720" s="129" t="s">
        <v>30802</v>
      </c>
      <c r="C720" s="128" t="s">
        <v>29862</v>
      </c>
      <c r="D720" s="128" t="s">
        <v>29875</v>
      </c>
      <c r="E720" s="128" t="s">
        <v>175</v>
      </c>
    </row>
    <row r="721" spans="1:5" x14ac:dyDescent="0.25">
      <c r="A721" s="128">
        <v>39178</v>
      </c>
      <c r="B721" s="129" t="s">
        <v>30803</v>
      </c>
      <c r="C721" s="128" t="s">
        <v>29862</v>
      </c>
      <c r="D721" s="128" t="s">
        <v>29863</v>
      </c>
      <c r="E721" s="128" t="s">
        <v>171</v>
      </c>
    </row>
    <row r="722" spans="1:5" x14ac:dyDescent="0.25">
      <c r="A722" s="128">
        <v>39177</v>
      </c>
      <c r="B722" s="129" t="s">
        <v>30805</v>
      </c>
      <c r="C722" s="128" t="s">
        <v>29862</v>
      </c>
      <c r="D722" s="128" t="s">
        <v>29863</v>
      </c>
      <c r="E722" s="128" t="s">
        <v>32627</v>
      </c>
    </row>
    <row r="723" spans="1:5" x14ac:dyDescent="0.25">
      <c r="A723" s="128">
        <v>39174</v>
      </c>
      <c r="B723" s="129" t="s">
        <v>30807</v>
      </c>
      <c r="C723" s="128" t="s">
        <v>29862</v>
      </c>
      <c r="D723" s="128" t="s">
        <v>29863</v>
      </c>
      <c r="E723" s="128" t="s">
        <v>8147</v>
      </c>
    </row>
    <row r="724" spans="1:5" x14ac:dyDescent="0.25">
      <c r="A724" s="128">
        <v>39176</v>
      </c>
      <c r="B724" s="129" t="s">
        <v>30808</v>
      </c>
      <c r="C724" s="128" t="s">
        <v>29862</v>
      </c>
      <c r="D724" s="128" t="s">
        <v>29863</v>
      </c>
      <c r="E724" s="128" t="s">
        <v>7999</v>
      </c>
    </row>
    <row r="725" spans="1:5" x14ac:dyDescent="0.25">
      <c r="A725" s="128">
        <v>39180</v>
      </c>
      <c r="B725" s="129" t="s">
        <v>30809</v>
      </c>
      <c r="C725" s="128" t="s">
        <v>29862</v>
      </c>
      <c r="D725" s="128" t="s">
        <v>29863</v>
      </c>
      <c r="E725" s="128" t="s">
        <v>8676</v>
      </c>
    </row>
    <row r="726" spans="1:5" x14ac:dyDescent="0.25">
      <c r="A726" s="128">
        <v>39179</v>
      </c>
      <c r="B726" s="129" t="s">
        <v>30810</v>
      </c>
      <c r="C726" s="128" t="s">
        <v>29862</v>
      </c>
      <c r="D726" s="128" t="s">
        <v>29863</v>
      </c>
      <c r="E726" s="128" t="s">
        <v>19837</v>
      </c>
    </row>
    <row r="727" spans="1:5" x14ac:dyDescent="0.25">
      <c r="A727" s="128">
        <v>39175</v>
      </c>
      <c r="B727" s="129" t="s">
        <v>30811</v>
      </c>
      <c r="C727" s="128" t="s">
        <v>29862</v>
      </c>
      <c r="D727" s="128" t="s">
        <v>29863</v>
      </c>
      <c r="E727" s="128" t="s">
        <v>8913</v>
      </c>
    </row>
    <row r="728" spans="1:5" x14ac:dyDescent="0.25">
      <c r="A728" s="128">
        <v>39217</v>
      </c>
      <c r="B728" s="129" t="s">
        <v>30812</v>
      </c>
      <c r="C728" s="128" t="s">
        <v>29862</v>
      </c>
      <c r="D728" s="128" t="s">
        <v>29863</v>
      </c>
      <c r="E728" s="128" t="s">
        <v>8183</v>
      </c>
    </row>
    <row r="729" spans="1:5" x14ac:dyDescent="0.25">
      <c r="A729" s="128">
        <v>39181</v>
      </c>
      <c r="B729" s="129" t="s">
        <v>30813</v>
      </c>
      <c r="C729" s="128" t="s">
        <v>29862</v>
      </c>
      <c r="D729" s="128" t="s">
        <v>29863</v>
      </c>
      <c r="E729" s="128" t="s">
        <v>30904</v>
      </c>
    </row>
    <row r="730" spans="1:5" x14ac:dyDescent="0.25">
      <c r="A730" s="128">
        <v>39182</v>
      </c>
      <c r="B730" s="129" t="s">
        <v>30814</v>
      </c>
      <c r="C730" s="128" t="s">
        <v>29862</v>
      </c>
      <c r="D730" s="128" t="s">
        <v>29863</v>
      </c>
      <c r="E730" s="128" t="s">
        <v>32922</v>
      </c>
    </row>
    <row r="731" spans="1:5" x14ac:dyDescent="0.25">
      <c r="A731" s="128">
        <v>797</v>
      </c>
      <c r="B731" s="129" t="s">
        <v>30815</v>
      </c>
      <c r="C731" s="128" t="s">
        <v>29862</v>
      </c>
      <c r="D731" s="128" t="s">
        <v>29863</v>
      </c>
      <c r="E731" s="128" t="s">
        <v>9372</v>
      </c>
    </row>
    <row r="732" spans="1:5" x14ac:dyDescent="0.25">
      <c r="A732" s="128">
        <v>798</v>
      </c>
      <c r="B732" s="129" t="s">
        <v>30816</v>
      </c>
      <c r="C732" s="128" t="s">
        <v>29862</v>
      </c>
      <c r="D732" s="128" t="s">
        <v>29863</v>
      </c>
      <c r="E732" s="128" t="s">
        <v>8833</v>
      </c>
    </row>
    <row r="733" spans="1:5" x14ac:dyDescent="0.25">
      <c r="A733" s="128">
        <v>796</v>
      </c>
      <c r="B733" s="129" t="s">
        <v>30817</v>
      </c>
      <c r="C733" s="128" t="s">
        <v>29862</v>
      </c>
      <c r="D733" s="128" t="s">
        <v>29863</v>
      </c>
      <c r="E733" s="128" t="s">
        <v>13932</v>
      </c>
    </row>
    <row r="734" spans="1:5" x14ac:dyDescent="0.25">
      <c r="A734" s="128">
        <v>799</v>
      </c>
      <c r="B734" s="129" t="s">
        <v>30818</v>
      </c>
      <c r="C734" s="128" t="s">
        <v>29862</v>
      </c>
      <c r="D734" s="128" t="s">
        <v>29863</v>
      </c>
      <c r="E734" s="128" t="s">
        <v>6504</v>
      </c>
    </row>
    <row r="735" spans="1:5" x14ac:dyDescent="0.25">
      <c r="A735" s="128">
        <v>804</v>
      </c>
      <c r="B735" s="129" t="s">
        <v>30819</v>
      </c>
      <c r="C735" s="128" t="s">
        <v>29862</v>
      </c>
      <c r="D735" s="128" t="s">
        <v>29863</v>
      </c>
      <c r="E735" s="128" t="s">
        <v>14615</v>
      </c>
    </row>
    <row r="736" spans="1:5" x14ac:dyDescent="0.25">
      <c r="A736" s="128">
        <v>793</v>
      </c>
      <c r="B736" s="129" t="s">
        <v>30820</v>
      </c>
      <c r="C736" s="128" t="s">
        <v>29862</v>
      </c>
      <c r="D736" s="128" t="s">
        <v>29863</v>
      </c>
      <c r="E736" s="128" t="s">
        <v>11616</v>
      </c>
    </row>
    <row r="737" spans="1:5" x14ac:dyDescent="0.25">
      <c r="A737" s="128">
        <v>801</v>
      </c>
      <c r="B737" s="129" t="s">
        <v>30821</v>
      </c>
      <c r="C737" s="128" t="s">
        <v>29862</v>
      </c>
      <c r="D737" s="128" t="s">
        <v>29863</v>
      </c>
      <c r="E737" s="128" t="s">
        <v>8676</v>
      </c>
    </row>
    <row r="738" spans="1:5" x14ac:dyDescent="0.25">
      <c r="A738" s="128">
        <v>794</v>
      </c>
      <c r="B738" s="129" t="s">
        <v>30822</v>
      </c>
      <c r="C738" s="128" t="s">
        <v>29862</v>
      </c>
      <c r="D738" s="128" t="s">
        <v>29863</v>
      </c>
      <c r="E738" s="128" t="s">
        <v>30823</v>
      </c>
    </row>
    <row r="739" spans="1:5" x14ac:dyDescent="0.25">
      <c r="A739" s="128">
        <v>802</v>
      </c>
      <c r="B739" s="129" t="s">
        <v>30824</v>
      </c>
      <c r="C739" s="128" t="s">
        <v>29862</v>
      </c>
      <c r="D739" s="128" t="s">
        <v>29863</v>
      </c>
      <c r="E739" s="128" t="s">
        <v>13498</v>
      </c>
    </row>
    <row r="740" spans="1:5" x14ac:dyDescent="0.25">
      <c r="A740" s="128">
        <v>803</v>
      </c>
      <c r="B740" s="129" t="s">
        <v>30825</v>
      </c>
      <c r="C740" s="128" t="s">
        <v>29862</v>
      </c>
      <c r="D740" s="128" t="s">
        <v>29863</v>
      </c>
      <c r="E740" s="128" t="s">
        <v>14695</v>
      </c>
    </row>
    <row r="741" spans="1:5" ht="23.25" x14ac:dyDescent="0.25">
      <c r="A741" s="128">
        <v>12616</v>
      </c>
      <c r="B741" s="129" t="s">
        <v>30826</v>
      </c>
      <c r="C741" s="128" t="s">
        <v>29862</v>
      </c>
      <c r="D741" s="128" t="s">
        <v>29875</v>
      </c>
      <c r="E741" s="128" t="s">
        <v>33802</v>
      </c>
    </row>
    <row r="742" spans="1:5" ht="34.5" x14ac:dyDescent="0.25">
      <c r="A742" s="128">
        <v>1049</v>
      </c>
      <c r="B742" s="129" t="s">
        <v>30827</v>
      </c>
      <c r="C742" s="128" t="s">
        <v>29862</v>
      </c>
      <c r="D742" s="128" t="s">
        <v>29863</v>
      </c>
      <c r="E742" s="128" t="s">
        <v>11628</v>
      </c>
    </row>
    <row r="743" spans="1:5" ht="34.5" x14ac:dyDescent="0.25">
      <c r="A743" s="128">
        <v>1099</v>
      </c>
      <c r="B743" s="129" t="s">
        <v>30828</v>
      </c>
      <c r="C743" s="128" t="s">
        <v>29862</v>
      </c>
      <c r="D743" s="128" t="s">
        <v>29863</v>
      </c>
      <c r="E743" s="128" t="s">
        <v>8559</v>
      </c>
    </row>
    <row r="744" spans="1:5" ht="34.5" x14ac:dyDescent="0.25">
      <c r="A744" s="128">
        <v>39678</v>
      </c>
      <c r="B744" s="129" t="s">
        <v>30829</v>
      </c>
      <c r="C744" s="128" t="s">
        <v>29862</v>
      </c>
      <c r="D744" s="128" t="s">
        <v>29863</v>
      </c>
      <c r="E744" s="128" t="s">
        <v>20037</v>
      </c>
    </row>
    <row r="745" spans="1:5" ht="34.5" x14ac:dyDescent="0.25">
      <c r="A745" s="128">
        <v>1050</v>
      </c>
      <c r="B745" s="129" t="s">
        <v>30830</v>
      </c>
      <c r="C745" s="128" t="s">
        <v>29862</v>
      </c>
      <c r="D745" s="128" t="s">
        <v>29863</v>
      </c>
      <c r="E745" s="128" t="s">
        <v>8314</v>
      </c>
    </row>
    <row r="746" spans="1:5" ht="34.5" x14ac:dyDescent="0.25">
      <c r="A746" s="128">
        <v>1101</v>
      </c>
      <c r="B746" s="129" t="s">
        <v>30831</v>
      </c>
      <c r="C746" s="128" t="s">
        <v>29862</v>
      </c>
      <c r="D746" s="128" t="s">
        <v>29863</v>
      </c>
      <c r="E746" s="128" t="s">
        <v>33312</v>
      </c>
    </row>
    <row r="747" spans="1:5" ht="34.5" x14ac:dyDescent="0.25">
      <c r="A747" s="128">
        <v>1100</v>
      </c>
      <c r="B747" s="129" t="s">
        <v>30833</v>
      </c>
      <c r="C747" s="128" t="s">
        <v>29862</v>
      </c>
      <c r="D747" s="128" t="s">
        <v>29863</v>
      </c>
      <c r="E747" s="128" t="s">
        <v>13835</v>
      </c>
    </row>
    <row r="748" spans="1:5" ht="34.5" x14ac:dyDescent="0.25">
      <c r="A748" s="128">
        <v>39679</v>
      </c>
      <c r="B748" s="129" t="s">
        <v>30834</v>
      </c>
      <c r="C748" s="128" t="s">
        <v>29862</v>
      </c>
      <c r="D748" s="128" t="s">
        <v>29863</v>
      </c>
      <c r="E748" s="128" t="s">
        <v>14445</v>
      </c>
    </row>
    <row r="749" spans="1:5" ht="34.5" x14ac:dyDescent="0.25">
      <c r="A749" s="128">
        <v>1098</v>
      </c>
      <c r="B749" s="129" t="s">
        <v>30836</v>
      </c>
      <c r="C749" s="128" t="s">
        <v>29862</v>
      </c>
      <c r="D749" s="128" t="s">
        <v>29863</v>
      </c>
      <c r="E749" s="128" t="s">
        <v>8097</v>
      </c>
    </row>
    <row r="750" spans="1:5" ht="34.5" x14ac:dyDescent="0.25">
      <c r="A750" s="128">
        <v>1102</v>
      </c>
      <c r="B750" s="129" t="s">
        <v>30838</v>
      </c>
      <c r="C750" s="128" t="s">
        <v>29862</v>
      </c>
      <c r="D750" s="128" t="s">
        <v>29863</v>
      </c>
      <c r="E750" s="128" t="s">
        <v>7037</v>
      </c>
    </row>
    <row r="751" spans="1:5" ht="34.5" x14ac:dyDescent="0.25">
      <c r="A751" s="128">
        <v>1051</v>
      </c>
      <c r="B751" s="129" t="s">
        <v>30840</v>
      </c>
      <c r="C751" s="128" t="s">
        <v>29862</v>
      </c>
      <c r="D751" s="128" t="s">
        <v>29863</v>
      </c>
      <c r="E751" s="128" t="s">
        <v>15100</v>
      </c>
    </row>
    <row r="752" spans="1:5" x14ac:dyDescent="0.25">
      <c r="A752" s="128">
        <v>37399</v>
      </c>
      <c r="B752" s="129" t="s">
        <v>30841</v>
      </c>
      <c r="C752" s="128" t="s">
        <v>29862</v>
      </c>
      <c r="D752" s="128" t="s">
        <v>29863</v>
      </c>
      <c r="E752" s="128" t="s">
        <v>29860</v>
      </c>
    </row>
    <row r="753" spans="1:5" ht="23.25" x14ac:dyDescent="0.25">
      <c r="A753" s="128">
        <v>42014</v>
      </c>
      <c r="B753" s="129" t="s">
        <v>30843</v>
      </c>
      <c r="C753" s="128" t="s">
        <v>29929</v>
      </c>
      <c r="D753" s="128" t="s">
        <v>29863</v>
      </c>
      <c r="E753" s="128" t="s">
        <v>17887</v>
      </c>
    </row>
    <row r="754" spans="1:5" ht="23.25" x14ac:dyDescent="0.25">
      <c r="A754" s="128">
        <v>42012</v>
      </c>
      <c r="B754" s="129" t="s">
        <v>30844</v>
      </c>
      <c r="C754" s="128" t="s">
        <v>29929</v>
      </c>
      <c r="D754" s="128" t="s">
        <v>29863</v>
      </c>
      <c r="E754" s="128" t="s">
        <v>17772</v>
      </c>
    </row>
    <row r="755" spans="1:5" ht="23.25" x14ac:dyDescent="0.25">
      <c r="A755" s="128">
        <v>42013</v>
      </c>
      <c r="B755" s="129" t="s">
        <v>30846</v>
      </c>
      <c r="C755" s="128" t="s">
        <v>29929</v>
      </c>
      <c r="D755" s="128" t="s">
        <v>29863</v>
      </c>
      <c r="E755" s="128" t="s">
        <v>9657</v>
      </c>
    </row>
    <row r="756" spans="1:5" x14ac:dyDescent="0.25">
      <c r="A756" s="128">
        <v>25004</v>
      </c>
      <c r="B756" s="129" t="s">
        <v>30847</v>
      </c>
      <c r="C756" s="128" t="s">
        <v>29929</v>
      </c>
      <c r="D756" s="128" t="s">
        <v>29863</v>
      </c>
      <c r="E756" s="128" t="s">
        <v>30848</v>
      </c>
    </row>
    <row r="757" spans="1:5" x14ac:dyDescent="0.25">
      <c r="A757" s="128">
        <v>25002</v>
      </c>
      <c r="B757" s="129" t="s">
        <v>30849</v>
      </c>
      <c r="C757" s="128" t="s">
        <v>29929</v>
      </c>
      <c r="D757" s="128" t="s">
        <v>29863</v>
      </c>
      <c r="E757" s="128" t="s">
        <v>15063</v>
      </c>
    </row>
    <row r="758" spans="1:5" x14ac:dyDescent="0.25">
      <c r="A758" s="128">
        <v>37409</v>
      </c>
      <c r="B758" s="129" t="s">
        <v>30850</v>
      </c>
      <c r="C758" s="128" t="s">
        <v>29929</v>
      </c>
      <c r="D758" s="128" t="s">
        <v>29863</v>
      </c>
      <c r="E758" s="128" t="s">
        <v>6763</v>
      </c>
    </row>
    <row r="759" spans="1:5" x14ac:dyDescent="0.25">
      <c r="A759" s="128">
        <v>841</v>
      </c>
      <c r="B759" s="129" t="s">
        <v>30851</v>
      </c>
      <c r="C759" s="128" t="s">
        <v>29929</v>
      </c>
      <c r="D759" s="128" t="s">
        <v>29859</v>
      </c>
      <c r="E759" s="128" t="s">
        <v>18561</v>
      </c>
    </row>
    <row r="760" spans="1:5" x14ac:dyDescent="0.25">
      <c r="A760" s="128">
        <v>25005</v>
      </c>
      <c r="B760" s="129" t="s">
        <v>30852</v>
      </c>
      <c r="C760" s="128" t="s">
        <v>29929</v>
      </c>
      <c r="D760" s="128" t="s">
        <v>29863</v>
      </c>
      <c r="E760" s="128" t="s">
        <v>30853</v>
      </c>
    </row>
    <row r="761" spans="1:5" x14ac:dyDescent="0.25">
      <c r="A761" s="128">
        <v>25003</v>
      </c>
      <c r="B761" s="129" t="s">
        <v>30854</v>
      </c>
      <c r="C761" s="128" t="s">
        <v>29929</v>
      </c>
      <c r="D761" s="128" t="s">
        <v>29863</v>
      </c>
      <c r="E761" s="128" t="s">
        <v>30855</v>
      </c>
    </row>
    <row r="762" spans="1:5" x14ac:dyDescent="0.25">
      <c r="A762" s="128">
        <v>37410</v>
      </c>
      <c r="B762" s="129" t="s">
        <v>30856</v>
      </c>
      <c r="C762" s="128" t="s">
        <v>29929</v>
      </c>
      <c r="D762" s="128" t="s">
        <v>29863</v>
      </c>
      <c r="E762" s="128" t="s">
        <v>30853</v>
      </c>
    </row>
    <row r="763" spans="1:5" x14ac:dyDescent="0.25">
      <c r="A763" s="128">
        <v>842</v>
      </c>
      <c r="B763" s="129" t="s">
        <v>30857</v>
      </c>
      <c r="C763" s="128" t="s">
        <v>29929</v>
      </c>
      <c r="D763" s="128" t="s">
        <v>29863</v>
      </c>
      <c r="E763" s="128" t="s">
        <v>18705</v>
      </c>
    </row>
    <row r="764" spans="1:5" x14ac:dyDescent="0.25">
      <c r="A764" s="128">
        <v>862</v>
      </c>
      <c r="B764" s="129" t="s">
        <v>30858</v>
      </c>
      <c r="C764" s="128" t="s">
        <v>29924</v>
      </c>
      <c r="D764" s="128" t="s">
        <v>29863</v>
      </c>
      <c r="E764" s="128" t="s">
        <v>6636</v>
      </c>
    </row>
    <row r="765" spans="1:5" x14ac:dyDescent="0.25">
      <c r="A765" s="128">
        <v>866</v>
      </c>
      <c r="B765" s="129" t="s">
        <v>30859</v>
      </c>
      <c r="C765" s="128" t="s">
        <v>29924</v>
      </c>
      <c r="D765" s="128" t="s">
        <v>29863</v>
      </c>
      <c r="E765" s="128" t="s">
        <v>30860</v>
      </c>
    </row>
    <row r="766" spans="1:5" x14ac:dyDescent="0.25">
      <c r="A766" s="128">
        <v>892</v>
      </c>
      <c r="B766" s="129" t="s">
        <v>30861</v>
      </c>
      <c r="C766" s="128" t="s">
        <v>29924</v>
      </c>
      <c r="D766" s="128" t="s">
        <v>29863</v>
      </c>
      <c r="E766" s="128" t="s">
        <v>7480</v>
      </c>
    </row>
    <row r="767" spans="1:5" x14ac:dyDescent="0.25">
      <c r="A767" s="128">
        <v>857</v>
      </c>
      <c r="B767" s="129" t="s">
        <v>30862</v>
      </c>
      <c r="C767" s="128" t="s">
        <v>29924</v>
      </c>
      <c r="D767" s="128" t="s">
        <v>29859</v>
      </c>
      <c r="E767" s="128" t="s">
        <v>16860</v>
      </c>
    </row>
    <row r="768" spans="1:5" x14ac:dyDescent="0.25">
      <c r="A768" s="128">
        <v>37404</v>
      </c>
      <c r="B768" s="129" t="s">
        <v>30863</v>
      </c>
      <c r="C768" s="128" t="s">
        <v>29924</v>
      </c>
      <c r="D768" s="128" t="s">
        <v>29863</v>
      </c>
      <c r="E768" s="128" t="s">
        <v>30864</v>
      </c>
    </row>
    <row r="769" spans="1:5" x14ac:dyDescent="0.25">
      <c r="A769" s="128">
        <v>868</v>
      </c>
      <c r="B769" s="129" t="s">
        <v>30865</v>
      </c>
      <c r="C769" s="128" t="s">
        <v>29924</v>
      </c>
      <c r="D769" s="128" t="s">
        <v>29863</v>
      </c>
      <c r="E769" s="128" t="s">
        <v>14548</v>
      </c>
    </row>
    <row r="770" spans="1:5" x14ac:dyDescent="0.25">
      <c r="A770" s="128">
        <v>870</v>
      </c>
      <c r="B770" s="129" t="s">
        <v>30866</v>
      </c>
      <c r="C770" s="128" t="s">
        <v>29924</v>
      </c>
      <c r="D770" s="128" t="s">
        <v>29863</v>
      </c>
      <c r="E770" s="128" t="s">
        <v>30867</v>
      </c>
    </row>
    <row r="771" spans="1:5" x14ac:dyDescent="0.25">
      <c r="A771" s="128">
        <v>863</v>
      </c>
      <c r="B771" s="129" t="s">
        <v>30868</v>
      </c>
      <c r="C771" s="128" t="s">
        <v>29924</v>
      </c>
      <c r="D771" s="128" t="s">
        <v>29863</v>
      </c>
      <c r="E771" s="128" t="s">
        <v>13539</v>
      </c>
    </row>
    <row r="772" spans="1:5" x14ac:dyDescent="0.25">
      <c r="A772" s="128">
        <v>867</v>
      </c>
      <c r="B772" s="129" t="s">
        <v>30869</v>
      </c>
      <c r="C772" s="128" t="s">
        <v>29924</v>
      </c>
      <c r="D772" s="128" t="s">
        <v>29863</v>
      </c>
      <c r="E772" s="128" t="s">
        <v>15692</v>
      </c>
    </row>
    <row r="773" spans="1:5" x14ac:dyDescent="0.25">
      <c r="A773" s="128">
        <v>891</v>
      </c>
      <c r="B773" s="129" t="s">
        <v>30870</v>
      </c>
      <c r="C773" s="128" t="s">
        <v>29924</v>
      </c>
      <c r="D773" s="128" t="s">
        <v>29863</v>
      </c>
      <c r="E773" s="128" t="s">
        <v>30871</v>
      </c>
    </row>
    <row r="774" spans="1:5" x14ac:dyDescent="0.25">
      <c r="A774" s="128">
        <v>864</v>
      </c>
      <c r="B774" s="129" t="s">
        <v>30872</v>
      </c>
      <c r="C774" s="128" t="s">
        <v>29924</v>
      </c>
      <c r="D774" s="128" t="s">
        <v>29863</v>
      </c>
      <c r="E774" s="128" t="s">
        <v>30873</v>
      </c>
    </row>
    <row r="775" spans="1:5" x14ac:dyDescent="0.25">
      <c r="A775" s="128">
        <v>865</v>
      </c>
      <c r="B775" s="129" t="s">
        <v>30874</v>
      </c>
      <c r="C775" s="128" t="s">
        <v>29924</v>
      </c>
      <c r="D775" s="128" t="s">
        <v>29863</v>
      </c>
      <c r="E775" s="128" t="s">
        <v>30622</v>
      </c>
    </row>
    <row r="776" spans="1:5" ht="23.25" x14ac:dyDescent="0.25">
      <c r="A776" s="128">
        <v>1006</v>
      </c>
      <c r="B776" s="129" t="s">
        <v>30875</v>
      </c>
      <c r="C776" s="128" t="s">
        <v>29924</v>
      </c>
      <c r="D776" s="128" t="s">
        <v>29863</v>
      </c>
      <c r="E776" s="128" t="s">
        <v>41975</v>
      </c>
    </row>
    <row r="777" spans="1:5" ht="23.25" x14ac:dyDescent="0.25">
      <c r="A777" s="128">
        <v>948</v>
      </c>
      <c r="B777" s="129" t="s">
        <v>30877</v>
      </c>
      <c r="C777" s="128" t="s">
        <v>29924</v>
      </c>
      <c r="D777" s="128" t="s">
        <v>29875</v>
      </c>
      <c r="E777" s="128" t="s">
        <v>18591</v>
      </c>
    </row>
    <row r="778" spans="1:5" ht="23.25" x14ac:dyDescent="0.25">
      <c r="A778" s="128">
        <v>947</v>
      </c>
      <c r="B778" s="129" t="s">
        <v>30879</v>
      </c>
      <c r="C778" s="128" t="s">
        <v>29924</v>
      </c>
      <c r="D778" s="128" t="s">
        <v>29875</v>
      </c>
      <c r="E778" s="128" t="s">
        <v>15240</v>
      </c>
    </row>
    <row r="779" spans="1:5" ht="23.25" x14ac:dyDescent="0.25">
      <c r="A779" s="128">
        <v>911</v>
      </c>
      <c r="B779" s="129" t="s">
        <v>30881</v>
      </c>
      <c r="C779" s="128" t="s">
        <v>29924</v>
      </c>
      <c r="D779" s="128" t="s">
        <v>29875</v>
      </c>
      <c r="E779" s="128" t="s">
        <v>18320</v>
      </c>
    </row>
    <row r="780" spans="1:5" ht="23.25" x14ac:dyDescent="0.25">
      <c r="A780" s="128">
        <v>925</v>
      </c>
      <c r="B780" s="129" t="s">
        <v>30883</v>
      </c>
      <c r="C780" s="128" t="s">
        <v>29924</v>
      </c>
      <c r="D780" s="128" t="s">
        <v>29875</v>
      </c>
      <c r="E780" s="128" t="s">
        <v>41976</v>
      </c>
    </row>
    <row r="781" spans="1:5" ht="23.25" x14ac:dyDescent="0.25">
      <c r="A781" s="128">
        <v>954</v>
      </c>
      <c r="B781" s="129" t="s">
        <v>30884</v>
      </c>
      <c r="C781" s="128" t="s">
        <v>29924</v>
      </c>
      <c r="D781" s="128" t="s">
        <v>29875</v>
      </c>
      <c r="E781" s="128" t="s">
        <v>9561</v>
      </c>
    </row>
    <row r="782" spans="1:5" ht="23.25" x14ac:dyDescent="0.25">
      <c r="A782" s="128">
        <v>901</v>
      </c>
      <c r="B782" s="129" t="s">
        <v>30885</v>
      </c>
      <c r="C782" s="128" t="s">
        <v>29924</v>
      </c>
      <c r="D782" s="128" t="s">
        <v>29875</v>
      </c>
      <c r="E782" s="128" t="s">
        <v>41977</v>
      </c>
    </row>
    <row r="783" spans="1:5" ht="23.25" x14ac:dyDescent="0.25">
      <c r="A783" s="128">
        <v>926</v>
      </c>
      <c r="B783" s="129" t="s">
        <v>30886</v>
      </c>
      <c r="C783" s="128" t="s">
        <v>29924</v>
      </c>
      <c r="D783" s="128" t="s">
        <v>29875</v>
      </c>
      <c r="E783" s="128" t="s">
        <v>9600</v>
      </c>
    </row>
    <row r="784" spans="1:5" ht="23.25" x14ac:dyDescent="0.25">
      <c r="A784" s="128">
        <v>912</v>
      </c>
      <c r="B784" s="129" t="s">
        <v>30887</v>
      </c>
      <c r="C784" s="128" t="s">
        <v>29924</v>
      </c>
      <c r="D784" s="128" t="s">
        <v>29875</v>
      </c>
      <c r="E784" s="128" t="s">
        <v>12503</v>
      </c>
    </row>
    <row r="785" spans="1:5" ht="23.25" x14ac:dyDescent="0.25">
      <c r="A785" s="128">
        <v>955</v>
      </c>
      <c r="B785" s="129" t="s">
        <v>30889</v>
      </c>
      <c r="C785" s="128" t="s">
        <v>29924</v>
      </c>
      <c r="D785" s="128" t="s">
        <v>29875</v>
      </c>
      <c r="E785" s="128" t="s">
        <v>16211</v>
      </c>
    </row>
    <row r="786" spans="1:5" ht="23.25" x14ac:dyDescent="0.25">
      <c r="A786" s="128">
        <v>946</v>
      </c>
      <c r="B786" s="129" t="s">
        <v>30890</v>
      </c>
      <c r="C786" s="128" t="s">
        <v>29924</v>
      </c>
      <c r="D786" s="128" t="s">
        <v>29875</v>
      </c>
      <c r="E786" s="128" t="s">
        <v>41978</v>
      </c>
    </row>
    <row r="787" spans="1:5" ht="23.25" x14ac:dyDescent="0.25">
      <c r="A787" s="128">
        <v>953</v>
      </c>
      <c r="B787" s="129" t="s">
        <v>30891</v>
      </c>
      <c r="C787" s="128" t="s">
        <v>29924</v>
      </c>
      <c r="D787" s="128" t="s">
        <v>29875</v>
      </c>
      <c r="E787" s="128" t="s">
        <v>12908</v>
      </c>
    </row>
    <row r="788" spans="1:5" ht="23.25" x14ac:dyDescent="0.25">
      <c r="A788" s="128">
        <v>902</v>
      </c>
      <c r="B788" s="129" t="s">
        <v>30893</v>
      </c>
      <c r="C788" s="128" t="s">
        <v>29924</v>
      </c>
      <c r="D788" s="128" t="s">
        <v>29875</v>
      </c>
      <c r="E788" s="128" t="s">
        <v>36895</v>
      </c>
    </row>
    <row r="789" spans="1:5" ht="23.25" x14ac:dyDescent="0.25">
      <c r="A789" s="128">
        <v>927</v>
      </c>
      <c r="B789" s="129" t="s">
        <v>30894</v>
      </c>
      <c r="C789" s="128" t="s">
        <v>29924</v>
      </c>
      <c r="D789" s="128" t="s">
        <v>29875</v>
      </c>
      <c r="E789" s="128" t="s">
        <v>10410</v>
      </c>
    </row>
    <row r="790" spans="1:5" ht="23.25" x14ac:dyDescent="0.25">
      <c r="A790" s="128">
        <v>913</v>
      </c>
      <c r="B790" s="129" t="s">
        <v>30895</v>
      </c>
      <c r="C790" s="128" t="s">
        <v>29924</v>
      </c>
      <c r="D790" s="128" t="s">
        <v>29875</v>
      </c>
      <c r="E790" s="128" t="s">
        <v>38503</v>
      </c>
    </row>
    <row r="791" spans="1:5" ht="23.25" x14ac:dyDescent="0.25">
      <c r="A791" s="128">
        <v>903</v>
      </c>
      <c r="B791" s="129" t="s">
        <v>30896</v>
      </c>
      <c r="C791" s="128" t="s">
        <v>29924</v>
      </c>
      <c r="D791" s="128" t="s">
        <v>29875</v>
      </c>
      <c r="E791" s="128" t="s">
        <v>10652</v>
      </c>
    </row>
    <row r="792" spans="1:5" ht="23.25" x14ac:dyDescent="0.25">
      <c r="A792" s="128">
        <v>945</v>
      </c>
      <c r="B792" s="129" t="s">
        <v>30898</v>
      </c>
      <c r="C792" s="128" t="s">
        <v>29924</v>
      </c>
      <c r="D792" s="128" t="s">
        <v>29875</v>
      </c>
      <c r="E792" s="128" t="s">
        <v>36652</v>
      </c>
    </row>
    <row r="793" spans="1:5" ht="23.25" x14ac:dyDescent="0.25">
      <c r="A793" s="128">
        <v>914</v>
      </c>
      <c r="B793" s="129" t="s">
        <v>30900</v>
      </c>
      <c r="C793" s="128" t="s">
        <v>29924</v>
      </c>
      <c r="D793" s="128" t="s">
        <v>29875</v>
      </c>
      <c r="E793" s="128" t="s">
        <v>41979</v>
      </c>
    </row>
    <row r="794" spans="1:5" ht="34.5" x14ac:dyDescent="0.25">
      <c r="A794" s="128">
        <v>993</v>
      </c>
      <c r="B794" s="129" t="s">
        <v>30902</v>
      </c>
      <c r="C794" s="128" t="s">
        <v>29924</v>
      </c>
      <c r="D794" s="128" t="s">
        <v>29863</v>
      </c>
      <c r="E794" s="128" t="s">
        <v>7822</v>
      </c>
    </row>
    <row r="795" spans="1:5" ht="34.5" x14ac:dyDescent="0.25">
      <c r="A795" s="128">
        <v>1020</v>
      </c>
      <c r="B795" s="129" t="s">
        <v>30903</v>
      </c>
      <c r="C795" s="128" t="s">
        <v>29924</v>
      </c>
      <c r="D795" s="128" t="s">
        <v>29863</v>
      </c>
      <c r="E795" s="128" t="s">
        <v>130</v>
      </c>
    </row>
    <row r="796" spans="1:5" ht="34.5" x14ac:dyDescent="0.25">
      <c r="A796" s="128">
        <v>1017</v>
      </c>
      <c r="B796" s="129" t="s">
        <v>30905</v>
      </c>
      <c r="C796" s="128" t="s">
        <v>29924</v>
      </c>
      <c r="D796" s="128" t="s">
        <v>29863</v>
      </c>
      <c r="E796" s="128" t="s">
        <v>36593</v>
      </c>
    </row>
    <row r="797" spans="1:5" ht="34.5" x14ac:dyDescent="0.25">
      <c r="A797" s="128">
        <v>999</v>
      </c>
      <c r="B797" s="129" t="s">
        <v>30907</v>
      </c>
      <c r="C797" s="128" t="s">
        <v>29924</v>
      </c>
      <c r="D797" s="128" t="s">
        <v>29863</v>
      </c>
      <c r="E797" s="128" t="s">
        <v>40069</v>
      </c>
    </row>
    <row r="798" spans="1:5" ht="34.5" x14ac:dyDescent="0.25">
      <c r="A798" s="128">
        <v>995</v>
      </c>
      <c r="B798" s="129" t="s">
        <v>30909</v>
      </c>
      <c r="C798" s="128" t="s">
        <v>29924</v>
      </c>
      <c r="D798" s="128" t="s">
        <v>29863</v>
      </c>
      <c r="E798" s="128" t="s">
        <v>11689</v>
      </c>
    </row>
    <row r="799" spans="1:5" ht="34.5" x14ac:dyDescent="0.25">
      <c r="A799" s="128">
        <v>1000</v>
      </c>
      <c r="B799" s="129" t="s">
        <v>30910</v>
      </c>
      <c r="C799" s="128" t="s">
        <v>29924</v>
      </c>
      <c r="D799" s="128" t="s">
        <v>29863</v>
      </c>
      <c r="E799" s="128" t="s">
        <v>37897</v>
      </c>
    </row>
    <row r="800" spans="1:5" ht="34.5" x14ac:dyDescent="0.25">
      <c r="A800" s="128">
        <v>1022</v>
      </c>
      <c r="B800" s="129" t="s">
        <v>30911</v>
      </c>
      <c r="C800" s="128" t="s">
        <v>29924</v>
      </c>
      <c r="D800" s="128" t="s">
        <v>29863</v>
      </c>
      <c r="E800" s="128" t="s">
        <v>19503</v>
      </c>
    </row>
    <row r="801" spans="1:5" ht="34.5" x14ac:dyDescent="0.25">
      <c r="A801" s="128">
        <v>1015</v>
      </c>
      <c r="B801" s="129" t="s">
        <v>30912</v>
      </c>
      <c r="C801" s="128" t="s">
        <v>29924</v>
      </c>
      <c r="D801" s="128" t="s">
        <v>29863</v>
      </c>
      <c r="E801" s="128" t="s">
        <v>41980</v>
      </c>
    </row>
    <row r="802" spans="1:5" ht="34.5" x14ac:dyDescent="0.25">
      <c r="A802" s="128">
        <v>996</v>
      </c>
      <c r="B802" s="129" t="s">
        <v>30913</v>
      </c>
      <c r="C802" s="128" t="s">
        <v>29924</v>
      </c>
      <c r="D802" s="128" t="s">
        <v>29863</v>
      </c>
      <c r="E802" s="128" t="s">
        <v>12524</v>
      </c>
    </row>
    <row r="803" spans="1:5" ht="34.5" x14ac:dyDescent="0.25">
      <c r="A803" s="128">
        <v>1001</v>
      </c>
      <c r="B803" s="129" t="s">
        <v>30914</v>
      </c>
      <c r="C803" s="128" t="s">
        <v>29924</v>
      </c>
      <c r="D803" s="128" t="s">
        <v>29863</v>
      </c>
      <c r="E803" s="128" t="s">
        <v>37639</v>
      </c>
    </row>
    <row r="804" spans="1:5" ht="34.5" x14ac:dyDescent="0.25">
      <c r="A804" s="128">
        <v>1019</v>
      </c>
      <c r="B804" s="129" t="s">
        <v>30916</v>
      </c>
      <c r="C804" s="128" t="s">
        <v>29924</v>
      </c>
      <c r="D804" s="128" t="s">
        <v>29863</v>
      </c>
      <c r="E804" s="128" t="s">
        <v>13353</v>
      </c>
    </row>
    <row r="805" spans="1:5" ht="34.5" x14ac:dyDescent="0.25">
      <c r="A805" s="128">
        <v>1021</v>
      </c>
      <c r="B805" s="129" t="s">
        <v>30918</v>
      </c>
      <c r="C805" s="128" t="s">
        <v>29924</v>
      </c>
      <c r="D805" s="128" t="s">
        <v>29863</v>
      </c>
      <c r="E805" s="128" t="s">
        <v>7281</v>
      </c>
    </row>
    <row r="806" spans="1:5" ht="34.5" x14ac:dyDescent="0.25">
      <c r="A806" s="128">
        <v>39249</v>
      </c>
      <c r="B806" s="129" t="s">
        <v>30919</v>
      </c>
      <c r="C806" s="128" t="s">
        <v>29924</v>
      </c>
      <c r="D806" s="128" t="s">
        <v>29863</v>
      </c>
      <c r="E806" s="128" t="s">
        <v>41981</v>
      </c>
    </row>
    <row r="807" spans="1:5" ht="34.5" x14ac:dyDescent="0.25">
      <c r="A807" s="128">
        <v>1018</v>
      </c>
      <c r="B807" s="129" t="s">
        <v>30920</v>
      </c>
      <c r="C807" s="128" t="s">
        <v>29924</v>
      </c>
      <c r="D807" s="128" t="s">
        <v>29863</v>
      </c>
      <c r="E807" s="128" t="s">
        <v>36779</v>
      </c>
    </row>
    <row r="808" spans="1:5" ht="34.5" x14ac:dyDescent="0.25">
      <c r="A808" s="128">
        <v>39250</v>
      </c>
      <c r="B808" s="129" t="s">
        <v>30922</v>
      </c>
      <c r="C808" s="128" t="s">
        <v>29924</v>
      </c>
      <c r="D808" s="128" t="s">
        <v>29863</v>
      </c>
      <c r="E808" s="128" t="s">
        <v>41982</v>
      </c>
    </row>
    <row r="809" spans="1:5" ht="34.5" x14ac:dyDescent="0.25">
      <c r="A809" s="128">
        <v>994</v>
      </c>
      <c r="B809" s="129" t="s">
        <v>30923</v>
      </c>
      <c r="C809" s="128" t="s">
        <v>29924</v>
      </c>
      <c r="D809" s="128" t="s">
        <v>29863</v>
      </c>
      <c r="E809" s="128" t="s">
        <v>8661</v>
      </c>
    </row>
    <row r="810" spans="1:5" ht="34.5" x14ac:dyDescent="0.25">
      <c r="A810" s="128">
        <v>977</v>
      </c>
      <c r="B810" s="129" t="s">
        <v>30924</v>
      </c>
      <c r="C810" s="128" t="s">
        <v>29924</v>
      </c>
      <c r="D810" s="128" t="s">
        <v>29863</v>
      </c>
      <c r="E810" s="128" t="s">
        <v>30948</v>
      </c>
    </row>
    <row r="811" spans="1:5" ht="34.5" x14ac:dyDescent="0.25">
      <c r="A811" s="128">
        <v>998</v>
      </c>
      <c r="B811" s="129" t="s">
        <v>30926</v>
      </c>
      <c r="C811" s="128" t="s">
        <v>29924</v>
      </c>
      <c r="D811" s="128" t="s">
        <v>29863</v>
      </c>
      <c r="E811" s="128" t="s">
        <v>36363</v>
      </c>
    </row>
    <row r="812" spans="1:5" ht="23.25" x14ac:dyDescent="0.25">
      <c r="A812" s="128">
        <v>39251</v>
      </c>
      <c r="B812" s="129" t="s">
        <v>30928</v>
      </c>
      <c r="C812" s="128" t="s">
        <v>29924</v>
      </c>
      <c r="D812" s="128" t="s">
        <v>29863</v>
      </c>
      <c r="E812" s="128" t="s">
        <v>8171</v>
      </c>
    </row>
    <row r="813" spans="1:5" ht="23.25" x14ac:dyDescent="0.25">
      <c r="A813" s="128">
        <v>1011</v>
      </c>
      <c r="B813" s="129" t="s">
        <v>30929</v>
      </c>
      <c r="C813" s="128" t="s">
        <v>29924</v>
      </c>
      <c r="D813" s="128" t="s">
        <v>29863</v>
      </c>
      <c r="E813" s="128" t="s">
        <v>37281</v>
      </c>
    </row>
    <row r="814" spans="1:5" ht="23.25" x14ac:dyDescent="0.25">
      <c r="A814" s="128">
        <v>39252</v>
      </c>
      <c r="B814" s="129" t="s">
        <v>30930</v>
      </c>
      <c r="C814" s="128" t="s">
        <v>29924</v>
      </c>
      <c r="D814" s="128" t="s">
        <v>29863</v>
      </c>
      <c r="E814" s="128" t="s">
        <v>129</v>
      </c>
    </row>
    <row r="815" spans="1:5" ht="23.25" x14ac:dyDescent="0.25">
      <c r="A815" s="128">
        <v>1013</v>
      </c>
      <c r="B815" s="129" t="s">
        <v>30931</v>
      </c>
      <c r="C815" s="128" t="s">
        <v>29924</v>
      </c>
      <c r="D815" s="128" t="s">
        <v>29863</v>
      </c>
      <c r="E815" s="128" t="s">
        <v>16879</v>
      </c>
    </row>
    <row r="816" spans="1:5" ht="23.25" x14ac:dyDescent="0.25">
      <c r="A816" s="128">
        <v>980</v>
      </c>
      <c r="B816" s="129" t="s">
        <v>30932</v>
      </c>
      <c r="C816" s="128" t="s">
        <v>29924</v>
      </c>
      <c r="D816" s="128" t="s">
        <v>29863</v>
      </c>
      <c r="E816" s="128" t="s">
        <v>37240</v>
      </c>
    </row>
    <row r="817" spans="1:5" ht="23.25" x14ac:dyDescent="0.25">
      <c r="A817" s="128">
        <v>39237</v>
      </c>
      <c r="B817" s="129" t="s">
        <v>30933</v>
      </c>
      <c r="C817" s="128" t="s">
        <v>29924</v>
      </c>
      <c r="D817" s="128" t="s">
        <v>29863</v>
      </c>
      <c r="E817" s="128" t="s">
        <v>7752</v>
      </c>
    </row>
    <row r="818" spans="1:5" ht="23.25" x14ac:dyDescent="0.25">
      <c r="A818" s="128">
        <v>39238</v>
      </c>
      <c r="B818" s="129" t="s">
        <v>41983</v>
      </c>
      <c r="C818" s="128" t="s">
        <v>29924</v>
      </c>
      <c r="D818" s="128" t="s">
        <v>29863</v>
      </c>
      <c r="E818" s="128" t="s">
        <v>38582</v>
      </c>
    </row>
    <row r="819" spans="1:5" ht="23.25" x14ac:dyDescent="0.25">
      <c r="A819" s="128">
        <v>979</v>
      </c>
      <c r="B819" s="129" t="s">
        <v>30934</v>
      </c>
      <c r="C819" s="128" t="s">
        <v>29924</v>
      </c>
      <c r="D819" s="128" t="s">
        <v>29859</v>
      </c>
      <c r="E819" s="128" t="s">
        <v>7618</v>
      </c>
    </row>
    <row r="820" spans="1:5" ht="23.25" x14ac:dyDescent="0.25">
      <c r="A820" s="128">
        <v>39239</v>
      </c>
      <c r="B820" s="129" t="s">
        <v>30935</v>
      </c>
      <c r="C820" s="128" t="s">
        <v>29924</v>
      </c>
      <c r="D820" s="128" t="s">
        <v>29863</v>
      </c>
      <c r="E820" s="128" t="s">
        <v>39018</v>
      </c>
    </row>
    <row r="821" spans="1:5" ht="23.25" x14ac:dyDescent="0.25">
      <c r="A821" s="128">
        <v>1014</v>
      </c>
      <c r="B821" s="129" t="s">
        <v>30937</v>
      </c>
      <c r="C821" s="128" t="s">
        <v>29924</v>
      </c>
      <c r="D821" s="128" t="s">
        <v>29863</v>
      </c>
      <c r="E821" s="128" t="s">
        <v>6749</v>
      </c>
    </row>
    <row r="822" spans="1:5" ht="23.25" x14ac:dyDescent="0.25">
      <c r="A822" s="128">
        <v>39240</v>
      </c>
      <c r="B822" s="129" t="s">
        <v>30938</v>
      </c>
      <c r="C822" s="128" t="s">
        <v>29924</v>
      </c>
      <c r="D822" s="128" t="s">
        <v>29863</v>
      </c>
      <c r="E822" s="128" t="s">
        <v>41984</v>
      </c>
    </row>
    <row r="823" spans="1:5" ht="23.25" x14ac:dyDescent="0.25">
      <c r="A823" s="128">
        <v>39232</v>
      </c>
      <c r="B823" s="129" t="s">
        <v>30939</v>
      </c>
      <c r="C823" s="128" t="s">
        <v>29924</v>
      </c>
      <c r="D823" s="128" t="s">
        <v>29863</v>
      </c>
      <c r="E823" s="128" t="s">
        <v>11661</v>
      </c>
    </row>
    <row r="824" spans="1:5" ht="23.25" x14ac:dyDescent="0.25">
      <c r="A824" s="128">
        <v>39233</v>
      </c>
      <c r="B824" s="129" t="s">
        <v>30941</v>
      </c>
      <c r="C824" s="128" t="s">
        <v>29924</v>
      </c>
      <c r="D824" s="128" t="s">
        <v>29863</v>
      </c>
      <c r="E824" s="128" t="s">
        <v>7395</v>
      </c>
    </row>
    <row r="825" spans="1:5" ht="23.25" x14ac:dyDescent="0.25">
      <c r="A825" s="128">
        <v>981</v>
      </c>
      <c r="B825" s="129" t="s">
        <v>30942</v>
      </c>
      <c r="C825" s="128" t="s">
        <v>29924</v>
      </c>
      <c r="D825" s="128" t="s">
        <v>29863</v>
      </c>
      <c r="E825" s="128" t="s">
        <v>30573</v>
      </c>
    </row>
    <row r="826" spans="1:5" ht="23.25" x14ac:dyDescent="0.25">
      <c r="A826" s="128">
        <v>39234</v>
      </c>
      <c r="B826" s="129" t="s">
        <v>30943</v>
      </c>
      <c r="C826" s="128" t="s">
        <v>29924</v>
      </c>
      <c r="D826" s="128" t="s">
        <v>29863</v>
      </c>
      <c r="E826" s="128" t="s">
        <v>31924</v>
      </c>
    </row>
    <row r="827" spans="1:5" ht="23.25" x14ac:dyDescent="0.25">
      <c r="A827" s="128">
        <v>982</v>
      </c>
      <c r="B827" s="129" t="s">
        <v>30945</v>
      </c>
      <c r="C827" s="128" t="s">
        <v>29924</v>
      </c>
      <c r="D827" s="128" t="s">
        <v>29863</v>
      </c>
      <c r="E827" s="128" t="s">
        <v>7996</v>
      </c>
    </row>
    <row r="828" spans="1:5" ht="23.25" x14ac:dyDescent="0.25">
      <c r="A828" s="128">
        <v>39235</v>
      </c>
      <c r="B828" s="129" t="s">
        <v>30947</v>
      </c>
      <c r="C828" s="128" t="s">
        <v>29924</v>
      </c>
      <c r="D828" s="128" t="s">
        <v>29863</v>
      </c>
      <c r="E828" s="128" t="s">
        <v>35129</v>
      </c>
    </row>
    <row r="829" spans="1:5" ht="23.25" x14ac:dyDescent="0.25">
      <c r="A829" s="128">
        <v>39236</v>
      </c>
      <c r="B829" s="129" t="s">
        <v>30949</v>
      </c>
      <c r="C829" s="128" t="s">
        <v>29924</v>
      </c>
      <c r="D829" s="128" t="s">
        <v>29863</v>
      </c>
      <c r="E829" s="128" t="s">
        <v>11158</v>
      </c>
    </row>
    <row r="830" spans="1:5" ht="34.5" x14ac:dyDescent="0.25">
      <c r="A830" s="128">
        <v>876</v>
      </c>
      <c r="B830" s="129" t="s">
        <v>30951</v>
      </c>
      <c r="C830" s="128" t="s">
        <v>29924</v>
      </c>
      <c r="D830" s="128" t="s">
        <v>29863</v>
      </c>
      <c r="E830" s="128" t="s">
        <v>37144</v>
      </c>
    </row>
    <row r="831" spans="1:5" ht="34.5" x14ac:dyDescent="0.25">
      <c r="A831" s="128">
        <v>877</v>
      </c>
      <c r="B831" s="129" t="s">
        <v>30952</v>
      </c>
      <c r="C831" s="128" t="s">
        <v>29924</v>
      </c>
      <c r="D831" s="128" t="s">
        <v>29863</v>
      </c>
      <c r="E831" s="128" t="s">
        <v>37531</v>
      </c>
    </row>
    <row r="832" spans="1:5" ht="34.5" x14ac:dyDescent="0.25">
      <c r="A832" s="128">
        <v>882</v>
      </c>
      <c r="B832" s="129" t="s">
        <v>30953</v>
      </c>
      <c r="C832" s="128" t="s">
        <v>29924</v>
      </c>
      <c r="D832" s="128" t="s">
        <v>29863</v>
      </c>
      <c r="E832" s="128" t="s">
        <v>40300</v>
      </c>
    </row>
    <row r="833" spans="1:5" ht="34.5" x14ac:dyDescent="0.25">
      <c r="A833" s="128">
        <v>878</v>
      </c>
      <c r="B833" s="129" t="s">
        <v>30954</v>
      </c>
      <c r="C833" s="128" t="s">
        <v>29924</v>
      </c>
      <c r="D833" s="128" t="s">
        <v>29863</v>
      </c>
      <c r="E833" s="128" t="s">
        <v>41985</v>
      </c>
    </row>
    <row r="834" spans="1:5" ht="34.5" x14ac:dyDescent="0.25">
      <c r="A834" s="128">
        <v>879</v>
      </c>
      <c r="B834" s="129" t="s">
        <v>30956</v>
      </c>
      <c r="C834" s="128" t="s">
        <v>29924</v>
      </c>
      <c r="D834" s="128" t="s">
        <v>29863</v>
      </c>
      <c r="E834" s="128" t="s">
        <v>41986</v>
      </c>
    </row>
    <row r="835" spans="1:5" ht="34.5" x14ac:dyDescent="0.25">
      <c r="A835" s="128">
        <v>880</v>
      </c>
      <c r="B835" s="129" t="s">
        <v>30957</v>
      </c>
      <c r="C835" s="128" t="s">
        <v>29924</v>
      </c>
      <c r="D835" s="128" t="s">
        <v>29863</v>
      </c>
      <c r="E835" s="128" t="s">
        <v>41987</v>
      </c>
    </row>
    <row r="836" spans="1:5" ht="34.5" x14ac:dyDescent="0.25">
      <c r="A836" s="128">
        <v>873</v>
      </c>
      <c r="B836" s="129" t="s">
        <v>30958</v>
      </c>
      <c r="C836" s="128" t="s">
        <v>29924</v>
      </c>
      <c r="D836" s="128" t="s">
        <v>29863</v>
      </c>
      <c r="E836" s="128" t="s">
        <v>37159</v>
      </c>
    </row>
    <row r="837" spans="1:5" ht="34.5" x14ac:dyDescent="0.25">
      <c r="A837" s="128">
        <v>881</v>
      </c>
      <c r="B837" s="129" t="s">
        <v>30959</v>
      </c>
      <c r="C837" s="128" t="s">
        <v>29924</v>
      </c>
      <c r="D837" s="128" t="s">
        <v>29863</v>
      </c>
      <c r="E837" s="128" t="s">
        <v>41988</v>
      </c>
    </row>
    <row r="838" spans="1:5" ht="34.5" x14ac:dyDescent="0.25">
      <c r="A838" s="128">
        <v>874</v>
      </c>
      <c r="B838" s="129" t="s">
        <v>30960</v>
      </c>
      <c r="C838" s="128" t="s">
        <v>29924</v>
      </c>
      <c r="D838" s="128" t="s">
        <v>29863</v>
      </c>
      <c r="E838" s="128" t="s">
        <v>30174</v>
      </c>
    </row>
    <row r="839" spans="1:5" ht="34.5" x14ac:dyDescent="0.25">
      <c r="A839" s="128">
        <v>875</v>
      </c>
      <c r="B839" s="129" t="s">
        <v>30961</v>
      </c>
      <c r="C839" s="128" t="s">
        <v>29924</v>
      </c>
      <c r="D839" s="128" t="s">
        <v>29863</v>
      </c>
      <c r="E839" s="128" t="s">
        <v>41989</v>
      </c>
    </row>
    <row r="840" spans="1:5" ht="23.25" x14ac:dyDescent="0.25">
      <c r="A840" s="128">
        <v>983</v>
      </c>
      <c r="B840" s="129" t="s">
        <v>30962</v>
      </c>
      <c r="C840" s="128" t="s">
        <v>29924</v>
      </c>
      <c r="D840" s="128" t="s">
        <v>29863</v>
      </c>
      <c r="E840" s="128" t="s">
        <v>8332</v>
      </c>
    </row>
    <row r="841" spans="1:5" ht="23.25" x14ac:dyDescent="0.25">
      <c r="A841" s="128">
        <v>985</v>
      </c>
      <c r="B841" s="129" t="s">
        <v>30963</v>
      </c>
      <c r="C841" s="128" t="s">
        <v>29924</v>
      </c>
      <c r="D841" s="128" t="s">
        <v>29863</v>
      </c>
      <c r="E841" s="128" t="s">
        <v>11601</v>
      </c>
    </row>
    <row r="842" spans="1:5" ht="23.25" x14ac:dyDescent="0.25">
      <c r="A842" s="128">
        <v>990</v>
      </c>
      <c r="B842" s="129" t="s">
        <v>30964</v>
      </c>
      <c r="C842" s="128" t="s">
        <v>29924</v>
      </c>
      <c r="D842" s="128" t="s">
        <v>29863</v>
      </c>
      <c r="E842" s="128" t="s">
        <v>41990</v>
      </c>
    </row>
    <row r="843" spans="1:5" ht="23.25" x14ac:dyDescent="0.25">
      <c r="A843" s="128">
        <v>39241</v>
      </c>
      <c r="B843" s="129" t="s">
        <v>30965</v>
      </c>
      <c r="C843" s="128" t="s">
        <v>29924</v>
      </c>
      <c r="D843" s="128" t="s">
        <v>29863</v>
      </c>
      <c r="E843" s="128" t="s">
        <v>36846</v>
      </c>
    </row>
    <row r="844" spans="1:5" ht="23.25" x14ac:dyDescent="0.25">
      <c r="A844" s="128">
        <v>1005</v>
      </c>
      <c r="B844" s="129" t="s">
        <v>30966</v>
      </c>
      <c r="C844" s="128" t="s">
        <v>29924</v>
      </c>
      <c r="D844" s="128" t="s">
        <v>29863</v>
      </c>
      <c r="E844" s="128" t="s">
        <v>41991</v>
      </c>
    </row>
    <row r="845" spans="1:5" ht="23.25" x14ac:dyDescent="0.25">
      <c r="A845" s="128">
        <v>984</v>
      </c>
      <c r="B845" s="129" t="s">
        <v>30967</v>
      </c>
      <c r="C845" s="128" t="s">
        <v>29924</v>
      </c>
      <c r="D845" s="128" t="s">
        <v>29863</v>
      </c>
      <c r="E845" s="128" t="s">
        <v>32968</v>
      </c>
    </row>
    <row r="846" spans="1:5" ht="23.25" x14ac:dyDescent="0.25">
      <c r="A846" s="128">
        <v>991</v>
      </c>
      <c r="B846" s="129" t="s">
        <v>30968</v>
      </c>
      <c r="C846" s="128" t="s">
        <v>29924</v>
      </c>
      <c r="D846" s="128" t="s">
        <v>29863</v>
      </c>
      <c r="E846" s="128" t="s">
        <v>41992</v>
      </c>
    </row>
    <row r="847" spans="1:5" ht="23.25" x14ac:dyDescent="0.25">
      <c r="A847" s="128">
        <v>986</v>
      </c>
      <c r="B847" s="129" t="s">
        <v>30969</v>
      </c>
      <c r="C847" s="128" t="s">
        <v>29924</v>
      </c>
      <c r="D847" s="128" t="s">
        <v>29863</v>
      </c>
      <c r="E847" s="128" t="s">
        <v>40631</v>
      </c>
    </row>
    <row r="848" spans="1:5" ht="23.25" x14ac:dyDescent="0.25">
      <c r="A848" s="128">
        <v>1024</v>
      </c>
      <c r="B848" s="129" t="s">
        <v>30970</v>
      </c>
      <c r="C848" s="128" t="s">
        <v>29924</v>
      </c>
      <c r="D848" s="128" t="s">
        <v>29863</v>
      </c>
      <c r="E848" s="128" t="s">
        <v>41993</v>
      </c>
    </row>
    <row r="849" spans="1:5" ht="23.25" x14ac:dyDescent="0.25">
      <c r="A849" s="128">
        <v>987</v>
      </c>
      <c r="B849" s="129" t="s">
        <v>30971</v>
      </c>
      <c r="C849" s="128" t="s">
        <v>29924</v>
      </c>
      <c r="D849" s="128" t="s">
        <v>29863</v>
      </c>
      <c r="E849" s="128" t="s">
        <v>35561</v>
      </c>
    </row>
    <row r="850" spans="1:5" ht="23.25" x14ac:dyDescent="0.25">
      <c r="A850" s="128">
        <v>1003</v>
      </c>
      <c r="B850" s="129" t="s">
        <v>30972</v>
      </c>
      <c r="C850" s="128" t="s">
        <v>29924</v>
      </c>
      <c r="D850" s="128" t="s">
        <v>29863</v>
      </c>
      <c r="E850" s="128" t="s">
        <v>30837</v>
      </c>
    </row>
    <row r="851" spans="1:5" ht="23.25" x14ac:dyDescent="0.25">
      <c r="A851" s="128">
        <v>992</v>
      </c>
      <c r="B851" s="129" t="s">
        <v>30973</v>
      </c>
      <c r="C851" s="128" t="s">
        <v>29924</v>
      </c>
      <c r="D851" s="128" t="s">
        <v>29863</v>
      </c>
      <c r="E851" s="128" t="s">
        <v>33500</v>
      </c>
    </row>
    <row r="852" spans="1:5" ht="23.25" x14ac:dyDescent="0.25">
      <c r="A852" s="128">
        <v>1007</v>
      </c>
      <c r="B852" s="129" t="s">
        <v>30974</v>
      </c>
      <c r="C852" s="128" t="s">
        <v>29924</v>
      </c>
      <c r="D852" s="128" t="s">
        <v>29863</v>
      </c>
      <c r="E852" s="128" t="s">
        <v>36863</v>
      </c>
    </row>
    <row r="853" spans="1:5" ht="23.25" x14ac:dyDescent="0.25">
      <c r="A853" s="128">
        <v>39242</v>
      </c>
      <c r="B853" s="129" t="s">
        <v>30976</v>
      </c>
      <c r="C853" s="128" t="s">
        <v>29924</v>
      </c>
      <c r="D853" s="128" t="s">
        <v>29863</v>
      </c>
      <c r="E853" s="128" t="s">
        <v>41994</v>
      </c>
    </row>
    <row r="854" spans="1:5" ht="23.25" x14ac:dyDescent="0.25">
      <c r="A854" s="128">
        <v>1008</v>
      </c>
      <c r="B854" s="129" t="s">
        <v>30977</v>
      </c>
      <c r="C854" s="128" t="s">
        <v>29924</v>
      </c>
      <c r="D854" s="128" t="s">
        <v>29863</v>
      </c>
      <c r="E854" s="128" t="s">
        <v>30743</v>
      </c>
    </row>
    <row r="855" spans="1:5" ht="23.25" x14ac:dyDescent="0.25">
      <c r="A855" s="128">
        <v>988</v>
      </c>
      <c r="B855" s="129" t="s">
        <v>30978</v>
      </c>
      <c r="C855" s="128" t="s">
        <v>29924</v>
      </c>
      <c r="D855" s="128" t="s">
        <v>29863</v>
      </c>
      <c r="E855" s="128" t="s">
        <v>36712</v>
      </c>
    </row>
    <row r="856" spans="1:5" ht="23.25" x14ac:dyDescent="0.25">
      <c r="A856" s="128">
        <v>989</v>
      </c>
      <c r="B856" s="129" t="s">
        <v>30979</v>
      </c>
      <c r="C856" s="128" t="s">
        <v>29924</v>
      </c>
      <c r="D856" s="128" t="s">
        <v>29863</v>
      </c>
      <c r="E856" s="128" t="s">
        <v>34974</v>
      </c>
    </row>
    <row r="857" spans="1:5" x14ac:dyDescent="0.25">
      <c r="A857" s="128">
        <v>34602</v>
      </c>
      <c r="B857" s="129" t="s">
        <v>30981</v>
      </c>
      <c r="C857" s="128" t="s">
        <v>29924</v>
      </c>
      <c r="D857" s="128" t="s">
        <v>29875</v>
      </c>
      <c r="E857" s="128" t="s">
        <v>30577</v>
      </c>
    </row>
    <row r="858" spans="1:5" x14ac:dyDescent="0.25">
      <c r="A858" s="128">
        <v>34603</v>
      </c>
      <c r="B858" s="129" t="s">
        <v>30982</v>
      </c>
      <c r="C858" s="128" t="s">
        <v>29924</v>
      </c>
      <c r="D858" s="128" t="s">
        <v>29875</v>
      </c>
      <c r="E858" s="128" t="s">
        <v>14164</v>
      </c>
    </row>
    <row r="859" spans="1:5" x14ac:dyDescent="0.25">
      <c r="A859" s="128">
        <v>34607</v>
      </c>
      <c r="B859" s="129" t="s">
        <v>30983</v>
      </c>
      <c r="C859" s="128" t="s">
        <v>29924</v>
      </c>
      <c r="D859" s="128" t="s">
        <v>29875</v>
      </c>
      <c r="E859" s="128" t="s">
        <v>36820</v>
      </c>
    </row>
    <row r="860" spans="1:5" x14ac:dyDescent="0.25">
      <c r="A860" s="128">
        <v>34609</v>
      </c>
      <c r="B860" s="129" t="s">
        <v>30984</v>
      </c>
      <c r="C860" s="128" t="s">
        <v>29924</v>
      </c>
      <c r="D860" s="128" t="s">
        <v>29875</v>
      </c>
      <c r="E860" s="128" t="s">
        <v>7303</v>
      </c>
    </row>
    <row r="861" spans="1:5" x14ac:dyDescent="0.25">
      <c r="A861" s="128">
        <v>34618</v>
      </c>
      <c r="B861" s="129" t="s">
        <v>30985</v>
      </c>
      <c r="C861" s="128" t="s">
        <v>29924</v>
      </c>
      <c r="D861" s="128" t="s">
        <v>29875</v>
      </c>
      <c r="E861" s="128" t="s">
        <v>31270</v>
      </c>
    </row>
    <row r="862" spans="1:5" x14ac:dyDescent="0.25">
      <c r="A862" s="128">
        <v>34620</v>
      </c>
      <c r="B862" s="129" t="s">
        <v>30987</v>
      </c>
      <c r="C862" s="128" t="s">
        <v>29924</v>
      </c>
      <c r="D862" s="128" t="s">
        <v>29875</v>
      </c>
      <c r="E862" s="128" t="s">
        <v>14280</v>
      </c>
    </row>
    <row r="863" spans="1:5" x14ac:dyDescent="0.25">
      <c r="A863" s="128">
        <v>34621</v>
      </c>
      <c r="B863" s="129" t="s">
        <v>30989</v>
      </c>
      <c r="C863" s="128" t="s">
        <v>29924</v>
      </c>
      <c r="D863" s="128" t="s">
        <v>29875</v>
      </c>
      <c r="E863" s="128" t="s">
        <v>9799</v>
      </c>
    </row>
    <row r="864" spans="1:5" x14ac:dyDescent="0.25">
      <c r="A864" s="128">
        <v>34622</v>
      </c>
      <c r="B864" s="129" t="s">
        <v>30991</v>
      </c>
      <c r="C864" s="128" t="s">
        <v>29924</v>
      </c>
      <c r="D864" s="128" t="s">
        <v>29875</v>
      </c>
      <c r="E864" s="128" t="s">
        <v>12107</v>
      </c>
    </row>
    <row r="865" spans="1:5" x14ac:dyDescent="0.25">
      <c r="A865" s="128">
        <v>34624</v>
      </c>
      <c r="B865" s="129" t="s">
        <v>30992</v>
      </c>
      <c r="C865" s="128" t="s">
        <v>29924</v>
      </c>
      <c r="D865" s="128" t="s">
        <v>29875</v>
      </c>
      <c r="E865" s="128" t="s">
        <v>8696</v>
      </c>
    </row>
    <row r="866" spans="1:5" x14ac:dyDescent="0.25">
      <c r="A866" s="128">
        <v>34626</v>
      </c>
      <c r="B866" s="129" t="s">
        <v>30993</v>
      </c>
      <c r="C866" s="128" t="s">
        <v>29924</v>
      </c>
      <c r="D866" s="128" t="s">
        <v>29875</v>
      </c>
      <c r="E866" s="128" t="s">
        <v>39549</v>
      </c>
    </row>
    <row r="867" spans="1:5" x14ac:dyDescent="0.25">
      <c r="A867" s="128">
        <v>34627</v>
      </c>
      <c r="B867" s="129" t="s">
        <v>30995</v>
      </c>
      <c r="C867" s="128" t="s">
        <v>29924</v>
      </c>
      <c r="D867" s="128" t="s">
        <v>29875</v>
      </c>
      <c r="E867" s="128" t="s">
        <v>33629</v>
      </c>
    </row>
    <row r="868" spans="1:5" x14ac:dyDescent="0.25">
      <c r="A868" s="128">
        <v>34629</v>
      </c>
      <c r="B868" s="129" t="s">
        <v>30996</v>
      </c>
      <c r="C868" s="128" t="s">
        <v>29924</v>
      </c>
      <c r="D868" s="128" t="s">
        <v>29875</v>
      </c>
      <c r="E868" s="128" t="s">
        <v>14310</v>
      </c>
    </row>
    <row r="869" spans="1:5" ht="34.5" x14ac:dyDescent="0.25">
      <c r="A869" s="128">
        <v>39257</v>
      </c>
      <c r="B869" s="129" t="s">
        <v>30997</v>
      </c>
      <c r="C869" s="128" t="s">
        <v>29924</v>
      </c>
      <c r="D869" s="128" t="s">
        <v>29863</v>
      </c>
      <c r="E869" s="128" t="s">
        <v>31885</v>
      </c>
    </row>
    <row r="870" spans="1:5" ht="34.5" x14ac:dyDescent="0.25">
      <c r="A870" s="128">
        <v>39261</v>
      </c>
      <c r="B870" s="129" t="s">
        <v>30998</v>
      </c>
      <c r="C870" s="128" t="s">
        <v>29924</v>
      </c>
      <c r="D870" s="128" t="s">
        <v>29863</v>
      </c>
      <c r="E870" s="128" t="s">
        <v>15150</v>
      </c>
    </row>
    <row r="871" spans="1:5" ht="34.5" x14ac:dyDescent="0.25">
      <c r="A871" s="128">
        <v>39268</v>
      </c>
      <c r="B871" s="129" t="s">
        <v>31000</v>
      </c>
      <c r="C871" s="128" t="s">
        <v>29924</v>
      </c>
      <c r="D871" s="128" t="s">
        <v>29863</v>
      </c>
      <c r="E871" s="128" t="s">
        <v>40737</v>
      </c>
    </row>
    <row r="872" spans="1:5" ht="34.5" x14ac:dyDescent="0.25">
      <c r="A872" s="128">
        <v>39262</v>
      </c>
      <c r="B872" s="129" t="s">
        <v>31002</v>
      </c>
      <c r="C872" s="128" t="s">
        <v>29924</v>
      </c>
      <c r="D872" s="128" t="s">
        <v>29863</v>
      </c>
      <c r="E872" s="128" t="s">
        <v>39610</v>
      </c>
    </row>
    <row r="873" spans="1:5" ht="34.5" x14ac:dyDescent="0.25">
      <c r="A873" s="128">
        <v>39258</v>
      </c>
      <c r="B873" s="129" t="s">
        <v>31004</v>
      </c>
      <c r="C873" s="128" t="s">
        <v>29924</v>
      </c>
      <c r="D873" s="128" t="s">
        <v>29863</v>
      </c>
      <c r="E873" s="128" t="s">
        <v>11578</v>
      </c>
    </row>
    <row r="874" spans="1:5" ht="34.5" x14ac:dyDescent="0.25">
      <c r="A874" s="128">
        <v>39263</v>
      </c>
      <c r="B874" s="129" t="s">
        <v>31006</v>
      </c>
      <c r="C874" s="128" t="s">
        <v>29924</v>
      </c>
      <c r="D874" s="128" t="s">
        <v>29863</v>
      </c>
      <c r="E874" s="128" t="s">
        <v>37246</v>
      </c>
    </row>
    <row r="875" spans="1:5" ht="34.5" x14ac:dyDescent="0.25">
      <c r="A875" s="128">
        <v>39264</v>
      </c>
      <c r="B875" s="129" t="s">
        <v>31007</v>
      </c>
      <c r="C875" s="128" t="s">
        <v>29924</v>
      </c>
      <c r="D875" s="128" t="s">
        <v>29863</v>
      </c>
      <c r="E875" s="128" t="s">
        <v>31127</v>
      </c>
    </row>
    <row r="876" spans="1:5" ht="34.5" x14ac:dyDescent="0.25">
      <c r="A876" s="128">
        <v>39259</v>
      </c>
      <c r="B876" s="129" t="s">
        <v>31008</v>
      </c>
      <c r="C876" s="128" t="s">
        <v>29924</v>
      </c>
      <c r="D876" s="128" t="s">
        <v>29863</v>
      </c>
      <c r="E876" s="128" t="s">
        <v>8025</v>
      </c>
    </row>
    <row r="877" spans="1:5" ht="34.5" x14ac:dyDescent="0.25">
      <c r="A877" s="128">
        <v>39265</v>
      </c>
      <c r="B877" s="129" t="s">
        <v>31010</v>
      </c>
      <c r="C877" s="128" t="s">
        <v>29924</v>
      </c>
      <c r="D877" s="128" t="s">
        <v>29863</v>
      </c>
      <c r="E877" s="128" t="s">
        <v>41995</v>
      </c>
    </row>
    <row r="878" spans="1:5" ht="34.5" x14ac:dyDescent="0.25">
      <c r="A878" s="128">
        <v>39260</v>
      </c>
      <c r="B878" s="129" t="s">
        <v>31011</v>
      </c>
      <c r="C878" s="128" t="s">
        <v>29924</v>
      </c>
      <c r="D878" s="128" t="s">
        <v>29863</v>
      </c>
      <c r="E878" s="128" t="s">
        <v>33947</v>
      </c>
    </row>
    <row r="879" spans="1:5" ht="34.5" x14ac:dyDescent="0.25">
      <c r="A879" s="128">
        <v>39266</v>
      </c>
      <c r="B879" s="129" t="s">
        <v>31012</v>
      </c>
      <c r="C879" s="128" t="s">
        <v>29924</v>
      </c>
      <c r="D879" s="128" t="s">
        <v>29863</v>
      </c>
      <c r="E879" s="128" t="s">
        <v>41996</v>
      </c>
    </row>
    <row r="880" spans="1:5" ht="34.5" x14ac:dyDescent="0.25">
      <c r="A880" s="128">
        <v>39267</v>
      </c>
      <c r="B880" s="129" t="s">
        <v>31014</v>
      </c>
      <c r="C880" s="128" t="s">
        <v>29924</v>
      </c>
      <c r="D880" s="128" t="s">
        <v>29863</v>
      </c>
      <c r="E880" s="128" t="s">
        <v>10009</v>
      </c>
    </row>
    <row r="881" spans="1:5" x14ac:dyDescent="0.25">
      <c r="A881" s="128">
        <v>11901</v>
      </c>
      <c r="B881" s="129" t="s">
        <v>31015</v>
      </c>
      <c r="C881" s="128" t="s">
        <v>29924</v>
      </c>
      <c r="D881" s="128" t="s">
        <v>29859</v>
      </c>
      <c r="E881" s="128" t="s">
        <v>16554</v>
      </c>
    </row>
    <row r="882" spans="1:5" x14ac:dyDescent="0.25">
      <c r="A882" s="128">
        <v>11902</v>
      </c>
      <c r="B882" s="129" t="s">
        <v>31016</v>
      </c>
      <c r="C882" s="128" t="s">
        <v>29924</v>
      </c>
      <c r="D882" s="128" t="s">
        <v>29863</v>
      </c>
      <c r="E882" s="128" t="s">
        <v>34041</v>
      </c>
    </row>
    <row r="883" spans="1:5" x14ac:dyDescent="0.25">
      <c r="A883" s="128">
        <v>11903</v>
      </c>
      <c r="B883" s="129" t="s">
        <v>31017</v>
      </c>
      <c r="C883" s="128" t="s">
        <v>29924</v>
      </c>
      <c r="D883" s="128" t="s">
        <v>29863</v>
      </c>
      <c r="E883" s="128" t="s">
        <v>17000</v>
      </c>
    </row>
    <row r="884" spans="1:5" x14ac:dyDescent="0.25">
      <c r="A884" s="128">
        <v>11904</v>
      </c>
      <c r="B884" s="129" t="s">
        <v>31018</v>
      </c>
      <c r="C884" s="128" t="s">
        <v>29924</v>
      </c>
      <c r="D884" s="128" t="s">
        <v>29863</v>
      </c>
      <c r="E884" s="128" t="s">
        <v>30588</v>
      </c>
    </row>
    <row r="885" spans="1:5" x14ac:dyDescent="0.25">
      <c r="A885" s="128">
        <v>11905</v>
      </c>
      <c r="B885" s="129" t="s">
        <v>31019</v>
      </c>
      <c r="C885" s="128" t="s">
        <v>29924</v>
      </c>
      <c r="D885" s="128" t="s">
        <v>29863</v>
      </c>
      <c r="E885" s="128" t="s">
        <v>31221</v>
      </c>
    </row>
    <row r="886" spans="1:5" x14ac:dyDescent="0.25">
      <c r="A886" s="128">
        <v>11906</v>
      </c>
      <c r="B886" s="129" t="s">
        <v>31020</v>
      </c>
      <c r="C886" s="128" t="s">
        <v>29924</v>
      </c>
      <c r="D886" s="128" t="s">
        <v>29863</v>
      </c>
      <c r="E886" s="128" t="s">
        <v>6507</v>
      </c>
    </row>
    <row r="887" spans="1:5" x14ac:dyDescent="0.25">
      <c r="A887" s="128">
        <v>11919</v>
      </c>
      <c r="B887" s="129" t="s">
        <v>31021</v>
      </c>
      <c r="C887" s="128" t="s">
        <v>29924</v>
      </c>
      <c r="D887" s="128" t="s">
        <v>29863</v>
      </c>
      <c r="E887" s="128" t="s">
        <v>6645</v>
      </c>
    </row>
    <row r="888" spans="1:5" x14ac:dyDescent="0.25">
      <c r="A888" s="128">
        <v>11920</v>
      </c>
      <c r="B888" s="129" t="s">
        <v>31023</v>
      </c>
      <c r="C888" s="128" t="s">
        <v>29924</v>
      </c>
      <c r="D888" s="128" t="s">
        <v>29863</v>
      </c>
      <c r="E888" s="128" t="s">
        <v>31583</v>
      </c>
    </row>
    <row r="889" spans="1:5" x14ac:dyDescent="0.25">
      <c r="A889" s="128">
        <v>11924</v>
      </c>
      <c r="B889" s="129" t="s">
        <v>31024</v>
      </c>
      <c r="C889" s="128" t="s">
        <v>29924</v>
      </c>
      <c r="D889" s="128" t="s">
        <v>29863</v>
      </c>
      <c r="E889" s="128" t="s">
        <v>9796</v>
      </c>
    </row>
    <row r="890" spans="1:5" x14ac:dyDescent="0.25">
      <c r="A890" s="128">
        <v>11921</v>
      </c>
      <c r="B890" s="129" t="s">
        <v>31025</v>
      </c>
      <c r="C890" s="128" t="s">
        <v>29924</v>
      </c>
      <c r="D890" s="128" t="s">
        <v>29863</v>
      </c>
      <c r="E890" s="128" t="s">
        <v>38577</v>
      </c>
    </row>
    <row r="891" spans="1:5" x14ac:dyDescent="0.25">
      <c r="A891" s="128">
        <v>11922</v>
      </c>
      <c r="B891" s="129" t="s">
        <v>31026</v>
      </c>
      <c r="C891" s="128" t="s">
        <v>29924</v>
      </c>
      <c r="D891" s="128" t="s">
        <v>29863</v>
      </c>
      <c r="E891" s="128" t="s">
        <v>40116</v>
      </c>
    </row>
    <row r="892" spans="1:5" x14ac:dyDescent="0.25">
      <c r="A892" s="128">
        <v>11923</v>
      </c>
      <c r="B892" s="129" t="s">
        <v>31027</v>
      </c>
      <c r="C892" s="128" t="s">
        <v>29924</v>
      </c>
      <c r="D892" s="128" t="s">
        <v>29863</v>
      </c>
      <c r="E892" s="128" t="s">
        <v>39263</v>
      </c>
    </row>
    <row r="893" spans="1:5" x14ac:dyDescent="0.25">
      <c r="A893" s="128">
        <v>11916</v>
      </c>
      <c r="B893" s="129" t="s">
        <v>31028</v>
      </c>
      <c r="C893" s="128" t="s">
        <v>29924</v>
      </c>
      <c r="D893" s="128" t="s">
        <v>29863</v>
      </c>
      <c r="E893" s="128" t="s">
        <v>31599</v>
      </c>
    </row>
    <row r="894" spans="1:5" x14ac:dyDescent="0.25">
      <c r="A894" s="128">
        <v>11914</v>
      </c>
      <c r="B894" s="129" t="s">
        <v>31030</v>
      </c>
      <c r="C894" s="128" t="s">
        <v>29924</v>
      </c>
      <c r="D894" s="128" t="s">
        <v>29863</v>
      </c>
      <c r="E894" s="128" t="s">
        <v>37254</v>
      </c>
    </row>
    <row r="895" spans="1:5" x14ac:dyDescent="0.25">
      <c r="A895" s="128">
        <v>11917</v>
      </c>
      <c r="B895" s="129" t="s">
        <v>31031</v>
      </c>
      <c r="C895" s="128" t="s">
        <v>29924</v>
      </c>
      <c r="D895" s="128" t="s">
        <v>29863</v>
      </c>
      <c r="E895" s="128" t="s">
        <v>17941</v>
      </c>
    </row>
    <row r="896" spans="1:5" x14ac:dyDescent="0.25">
      <c r="A896" s="128">
        <v>11918</v>
      </c>
      <c r="B896" s="129" t="s">
        <v>31033</v>
      </c>
      <c r="C896" s="128" t="s">
        <v>29924</v>
      </c>
      <c r="D896" s="128" t="s">
        <v>29863</v>
      </c>
      <c r="E896" s="128" t="s">
        <v>12174</v>
      </c>
    </row>
    <row r="897" spans="1:5" ht="23.25" x14ac:dyDescent="0.25">
      <c r="A897" s="128">
        <v>37734</v>
      </c>
      <c r="B897" s="129" t="s">
        <v>31034</v>
      </c>
      <c r="C897" s="128" t="s">
        <v>29862</v>
      </c>
      <c r="D897" s="128" t="s">
        <v>29863</v>
      </c>
      <c r="E897" s="128" t="s">
        <v>41997</v>
      </c>
    </row>
    <row r="898" spans="1:5" ht="23.25" x14ac:dyDescent="0.25">
      <c r="A898" s="128">
        <v>37733</v>
      </c>
      <c r="B898" s="129" t="s">
        <v>31035</v>
      </c>
      <c r="C898" s="128" t="s">
        <v>29862</v>
      </c>
      <c r="D898" s="128" t="s">
        <v>29863</v>
      </c>
      <c r="E898" s="128" t="s">
        <v>41998</v>
      </c>
    </row>
    <row r="899" spans="1:5" ht="23.25" x14ac:dyDescent="0.25">
      <c r="A899" s="128">
        <v>37735</v>
      </c>
      <c r="B899" s="129" t="s">
        <v>31036</v>
      </c>
      <c r="C899" s="128" t="s">
        <v>29862</v>
      </c>
      <c r="D899" s="128" t="s">
        <v>29863</v>
      </c>
      <c r="E899" s="128" t="s">
        <v>41999</v>
      </c>
    </row>
    <row r="900" spans="1:5" x14ac:dyDescent="0.25">
      <c r="A900" s="128">
        <v>2354</v>
      </c>
      <c r="B900" s="129" t="s">
        <v>31037</v>
      </c>
      <c r="C900" s="128" t="s">
        <v>29858</v>
      </c>
      <c r="D900" s="128" t="s">
        <v>29863</v>
      </c>
      <c r="E900" s="128" t="s">
        <v>42000</v>
      </c>
    </row>
    <row r="901" spans="1:5" ht="23.25" x14ac:dyDescent="0.25">
      <c r="A901" s="128">
        <v>41758</v>
      </c>
      <c r="B901" s="129" t="s">
        <v>31038</v>
      </c>
      <c r="C901" s="128" t="s">
        <v>29862</v>
      </c>
      <c r="D901" s="128" t="s">
        <v>29863</v>
      </c>
      <c r="E901" s="128" t="s">
        <v>37073</v>
      </c>
    </row>
    <row r="902" spans="1:5" ht="34.5" x14ac:dyDescent="0.25">
      <c r="A902" s="128">
        <v>5090</v>
      </c>
      <c r="B902" s="129" t="s">
        <v>31040</v>
      </c>
      <c r="C902" s="128" t="s">
        <v>29862</v>
      </c>
      <c r="D902" s="128" t="s">
        <v>29859</v>
      </c>
      <c r="E902" s="128" t="s">
        <v>11009</v>
      </c>
    </row>
    <row r="903" spans="1:5" ht="23.25" x14ac:dyDescent="0.25">
      <c r="A903" s="128">
        <v>5085</v>
      </c>
      <c r="B903" s="129" t="s">
        <v>31042</v>
      </c>
      <c r="C903" s="128" t="s">
        <v>29862</v>
      </c>
      <c r="D903" s="128" t="s">
        <v>29863</v>
      </c>
      <c r="E903" s="128" t="s">
        <v>41395</v>
      </c>
    </row>
    <row r="904" spans="1:5" x14ac:dyDescent="0.25">
      <c r="A904" s="128">
        <v>38374</v>
      </c>
      <c r="B904" s="129" t="s">
        <v>31043</v>
      </c>
      <c r="C904" s="128" t="s">
        <v>29862</v>
      </c>
      <c r="D904" s="128" t="s">
        <v>29863</v>
      </c>
      <c r="E904" s="128" t="s">
        <v>31044</v>
      </c>
    </row>
    <row r="905" spans="1:5" ht="23.25" x14ac:dyDescent="0.25">
      <c r="A905" s="128">
        <v>20212</v>
      </c>
      <c r="B905" s="129" t="s">
        <v>31045</v>
      </c>
      <c r="C905" s="128" t="s">
        <v>29924</v>
      </c>
      <c r="D905" s="128" t="s">
        <v>29859</v>
      </c>
      <c r="E905" s="128" t="s">
        <v>34276</v>
      </c>
    </row>
    <row r="906" spans="1:5" ht="23.25" x14ac:dyDescent="0.25">
      <c r="A906" s="128">
        <v>4430</v>
      </c>
      <c r="B906" s="129" t="s">
        <v>31046</v>
      </c>
      <c r="C906" s="128" t="s">
        <v>29924</v>
      </c>
      <c r="D906" s="128" t="s">
        <v>29863</v>
      </c>
      <c r="E906" s="128" t="s">
        <v>6696</v>
      </c>
    </row>
    <row r="907" spans="1:5" ht="23.25" x14ac:dyDescent="0.25">
      <c r="A907" s="128">
        <v>4400</v>
      </c>
      <c r="B907" s="129" t="s">
        <v>31047</v>
      </c>
      <c r="C907" s="128" t="s">
        <v>29924</v>
      </c>
      <c r="D907" s="128" t="s">
        <v>29863</v>
      </c>
      <c r="E907" s="128" t="s">
        <v>6795</v>
      </c>
    </row>
    <row r="908" spans="1:5" ht="23.25" x14ac:dyDescent="0.25">
      <c r="A908" s="128">
        <v>4496</v>
      </c>
      <c r="B908" s="129" t="s">
        <v>31048</v>
      </c>
      <c r="C908" s="128" t="s">
        <v>29924</v>
      </c>
      <c r="D908" s="128" t="s">
        <v>29863</v>
      </c>
      <c r="E908" s="128" t="s">
        <v>9061</v>
      </c>
    </row>
    <row r="909" spans="1:5" x14ac:dyDescent="0.25">
      <c r="A909" s="128">
        <v>11871</v>
      </c>
      <c r="B909" s="129" t="s">
        <v>31049</v>
      </c>
      <c r="C909" s="128" t="s">
        <v>29862</v>
      </c>
      <c r="D909" s="128" t="s">
        <v>29859</v>
      </c>
      <c r="E909" s="128" t="s">
        <v>42001</v>
      </c>
    </row>
    <row r="910" spans="1:5" x14ac:dyDescent="0.25">
      <c r="A910" s="128">
        <v>34636</v>
      </c>
      <c r="B910" s="129" t="s">
        <v>31050</v>
      </c>
      <c r="C910" s="128" t="s">
        <v>29862</v>
      </c>
      <c r="D910" s="128" t="s">
        <v>29859</v>
      </c>
      <c r="E910" s="128" t="s">
        <v>42002</v>
      </c>
    </row>
    <row r="911" spans="1:5" x14ac:dyDescent="0.25">
      <c r="A911" s="128">
        <v>34639</v>
      </c>
      <c r="B911" s="129" t="s">
        <v>31051</v>
      </c>
      <c r="C911" s="128" t="s">
        <v>29862</v>
      </c>
      <c r="D911" s="128" t="s">
        <v>29863</v>
      </c>
      <c r="E911" s="128" t="s">
        <v>42003</v>
      </c>
    </row>
    <row r="912" spans="1:5" x14ac:dyDescent="0.25">
      <c r="A912" s="128">
        <v>34640</v>
      </c>
      <c r="B912" s="129" t="s">
        <v>31052</v>
      </c>
      <c r="C912" s="128" t="s">
        <v>29862</v>
      </c>
      <c r="D912" s="128" t="s">
        <v>29863</v>
      </c>
      <c r="E912" s="128" t="s">
        <v>42004</v>
      </c>
    </row>
    <row r="913" spans="1:5" x14ac:dyDescent="0.25">
      <c r="A913" s="128">
        <v>34637</v>
      </c>
      <c r="B913" s="129" t="s">
        <v>31053</v>
      </c>
      <c r="C913" s="128" t="s">
        <v>29862</v>
      </c>
      <c r="D913" s="128" t="s">
        <v>29863</v>
      </c>
      <c r="E913" s="128" t="s">
        <v>42005</v>
      </c>
    </row>
    <row r="914" spans="1:5" x14ac:dyDescent="0.25">
      <c r="A914" s="128">
        <v>34638</v>
      </c>
      <c r="B914" s="129" t="s">
        <v>31054</v>
      </c>
      <c r="C914" s="128" t="s">
        <v>29862</v>
      </c>
      <c r="D914" s="128" t="s">
        <v>29863</v>
      </c>
      <c r="E914" s="128" t="s">
        <v>42006</v>
      </c>
    </row>
    <row r="915" spans="1:5" x14ac:dyDescent="0.25">
      <c r="A915" s="128">
        <v>11868</v>
      </c>
      <c r="B915" s="129" t="s">
        <v>31055</v>
      </c>
      <c r="C915" s="128" t="s">
        <v>29862</v>
      </c>
      <c r="D915" s="128" t="s">
        <v>29863</v>
      </c>
      <c r="E915" s="128" t="s">
        <v>42007</v>
      </c>
    </row>
    <row r="916" spans="1:5" x14ac:dyDescent="0.25">
      <c r="A916" s="128">
        <v>37106</v>
      </c>
      <c r="B916" s="129" t="s">
        <v>31056</v>
      </c>
      <c r="C916" s="128" t="s">
        <v>29862</v>
      </c>
      <c r="D916" s="128" t="s">
        <v>29863</v>
      </c>
      <c r="E916" s="128" t="s">
        <v>42008</v>
      </c>
    </row>
    <row r="917" spans="1:5" x14ac:dyDescent="0.25">
      <c r="A917" s="128">
        <v>11869</v>
      </c>
      <c r="B917" s="129" t="s">
        <v>31057</v>
      </c>
      <c r="C917" s="128" t="s">
        <v>29862</v>
      </c>
      <c r="D917" s="128" t="s">
        <v>29863</v>
      </c>
      <c r="E917" s="128" t="s">
        <v>42009</v>
      </c>
    </row>
    <row r="918" spans="1:5" x14ac:dyDescent="0.25">
      <c r="A918" s="128">
        <v>37104</v>
      </c>
      <c r="B918" s="129" t="s">
        <v>31058</v>
      </c>
      <c r="C918" s="128" t="s">
        <v>29862</v>
      </c>
      <c r="D918" s="128" t="s">
        <v>29863</v>
      </c>
      <c r="E918" s="128" t="s">
        <v>42010</v>
      </c>
    </row>
    <row r="919" spans="1:5" x14ac:dyDescent="0.25">
      <c r="A919" s="128">
        <v>37105</v>
      </c>
      <c r="B919" s="129" t="s">
        <v>31059</v>
      </c>
      <c r="C919" s="128" t="s">
        <v>29862</v>
      </c>
      <c r="D919" s="128" t="s">
        <v>29863</v>
      </c>
      <c r="E919" s="128" t="s">
        <v>42011</v>
      </c>
    </row>
    <row r="920" spans="1:5" ht="23.25" x14ac:dyDescent="0.25">
      <c r="A920" s="128">
        <v>11638</v>
      </c>
      <c r="B920" s="129" t="s">
        <v>31060</v>
      </c>
      <c r="C920" s="128" t="s">
        <v>29862</v>
      </c>
      <c r="D920" s="128" t="s">
        <v>29875</v>
      </c>
      <c r="E920" s="128" t="s">
        <v>15364</v>
      </c>
    </row>
    <row r="921" spans="1:5" ht="23.25" x14ac:dyDescent="0.25">
      <c r="A921" s="128">
        <v>1030</v>
      </c>
      <c r="B921" s="129" t="s">
        <v>31061</v>
      </c>
      <c r="C921" s="128" t="s">
        <v>29862</v>
      </c>
      <c r="D921" s="128" t="s">
        <v>29859</v>
      </c>
      <c r="E921" s="128" t="s">
        <v>42012</v>
      </c>
    </row>
    <row r="922" spans="1:5" ht="23.25" x14ac:dyDescent="0.25">
      <c r="A922" s="128">
        <v>11694</v>
      </c>
      <c r="B922" s="129" t="s">
        <v>31062</v>
      </c>
      <c r="C922" s="128" t="s">
        <v>29862</v>
      </c>
      <c r="D922" s="128" t="s">
        <v>29863</v>
      </c>
      <c r="E922" s="128" t="s">
        <v>42013</v>
      </c>
    </row>
    <row r="923" spans="1:5" ht="23.25" x14ac:dyDescent="0.25">
      <c r="A923" s="128">
        <v>35277</v>
      </c>
      <c r="B923" s="129" t="s">
        <v>31063</v>
      </c>
      <c r="C923" s="128" t="s">
        <v>29862</v>
      </c>
      <c r="D923" s="128" t="s">
        <v>29863</v>
      </c>
      <c r="E923" s="128" t="s">
        <v>37280</v>
      </c>
    </row>
    <row r="924" spans="1:5" ht="45.75" x14ac:dyDescent="0.25">
      <c r="A924" s="128">
        <v>10521</v>
      </c>
      <c r="B924" s="129" t="s">
        <v>31064</v>
      </c>
      <c r="C924" s="128" t="s">
        <v>29862</v>
      </c>
      <c r="D924" s="128" t="s">
        <v>29863</v>
      </c>
      <c r="E924" s="128" t="s">
        <v>42014</v>
      </c>
    </row>
    <row r="925" spans="1:5" ht="45.75" x14ac:dyDescent="0.25">
      <c r="A925" s="128">
        <v>10885</v>
      </c>
      <c r="B925" s="129" t="s">
        <v>31065</v>
      </c>
      <c r="C925" s="128" t="s">
        <v>29862</v>
      </c>
      <c r="D925" s="128" t="s">
        <v>29863</v>
      </c>
      <c r="E925" s="128" t="s">
        <v>42015</v>
      </c>
    </row>
    <row r="926" spans="1:5" ht="45.75" x14ac:dyDescent="0.25">
      <c r="A926" s="128">
        <v>20962</v>
      </c>
      <c r="B926" s="129" t="s">
        <v>31066</v>
      </c>
      <c r="C926" s="128" t="s">
        <v>29862</v>
      </c>
      <c r="D926" s="128" t="s">
        <v>29859</v>
      </c>
      <c r="E926" s="128" t="s">
        <v>18112</v>
      </c>
    </row>
    <row r="927" spans="1:5" ht="45.75" x14ac:dyDescent="0.25">
      <c r="A927" s="128">
        <v>20963</v>
      </c>
      <c r="B927" s="129" t="s">
        <v>31068</v>
      </c>
      <c r="C927" s="128" t="s">
        <v>29862</v>
      </c>
      <c r="D927" s="128" t="s">
        <v>29863</v>
      </c>
      <c r="E927" s="128" t="s">
        <v>16087</v>
      </c>
    </row>
    <row r="928" spans="1:5" x14ac:dyDescent="0.25">
      <c r="A928" s="128">
        <v>2555</v>
      </c>
      <c r="B928" s="129" t="s">
        <v>31069</v>
      </c>
      <c r="C928" s="128" t="s">
        <v>29862</v>
      </c>
      <c r="D928" s="128" t="s">
        <v>29863</v>
      </c>
      <c r="E928" s="128" t="s">
        <v>171</v>
      </c>
    </row>
    <row r="929" spans="1:5" x14ac:dyDescent="0.25">
      <c r="A929" s="128">
        <v>2556</v>
      </c>
      <c r="B929" s="129" t="s">
        <v>31070</v>
      </c>
      <c r="C929" s="128" t="s">
        <v>29862</v>
      </c>
      <c r="D929" s="128" t="s">
        <v>29863</v>
      </c>
      <c r="E929" s="128" t="s">
        <v>105</v>
      </c>
    </row>
    <row r="930" spans="1:5" x14ac:dyDescent="0.25">
      <c r="A930" s="128">
        <v>2557</v>
      </c>
      <c r="B930" s="129" t="s">
        <v>31071</v>
      </c>
      <c r="C930" s="128" t="s">
        <v>29862</v>
      </c>
      <c r="D930" s="128" t="s">
        <v>29863</v>
      </c>
      <c r="E930" s="128" t="s">
        <v>30946</v>
      </c>
    </row>
    <row r="931" spans="1:5" ht="23.25" x14ac:dyDescent="0.25">
      <c r="A931" s="128">
        <v>39810</v>
      </c>
      <c r="B931" s="129" t="s">
        <v>31072</v>
      </c>
      <c r="C931" s="128" t="s">
        <v>29862</v>
      </c>
      <c r="D931" s="128" t="s">
        <v>29863</v>
      </c>
      <c r="E931" s="128" t="s">
        <v>31279</v>
      </c>
    </row>
    <row r="932" spans="1:5" ht="23.25" x14ac:dyDescent="0.25">
      <c r="A932" s="128">
        <v>39811</v>
      </c>
      <c r="B932" s="129" t="s">
        <v>31073</v>
      </c>
      <c r="C932" s="128" t="s">
        <v>29862</v>
      </c>
      <c r="D932" s="128" t="s">
        <v>29863</v>
      </c>
      <c r="E932" s="128" t="s">
        <v>11352</v>
      </c>
    </row>
    <row r="933" spans="1:5" ht="23.25" x14ac:dyDescent="0.25">
      <c r="A933" s="128">
        <v>39812</v>
      </c>
      <c r="B933" s="129" t="s">
        <v>31075</v>
      </c>
      <c r="C933" s="128" t="s">
        <v>29862</v>
      </c>
      <c r="D933" s="128" t="s">
        <v>29863</v>
      </c>
      <c r="E933" s="128" t="s">
        <v>7957</v>
      </c>
    </row>
    <row r="934" spans="1:5" ht="23.25" x14ac:dyDescent="0.25">
      <c r="A934" s="128">
        <v>20254</v>
      </c>
      <c r="B934" s="129" t="s">
        <v>31077</v>
      </c>
      <c r="C934" s="128" t="s">
        <v>29862</v>
      </c>
      <c r="D934" s="128" t="s">
        <v>29863</v>
      </c>
      <c r="E934" s="128" t="s">
        <v>8780</v>
      </c>
    </row>
    <row r="935" spans="1:5" ht="23.25" x14ac:dyDescent="0.25">
      <c r="A935" s="128">
        <v>39771</v>
      </c>
      <c r="B935" s="129" t="s">
        <v>31079</v>
      </c>
      <c r="C935" s="128" t="s">
        <v>29862</v>
      </c>
      <c r="D935" s="128" t="s">
        <v>29863</v>
      </c>
      <c r="E935" s="128" t="s">
        <v>13347</v>
      </c>
    </row>
    <row r="936" spans="1:5" ht="23.25" x14ac:dyDescent="0.25">
      <c r="A936" s="128">
        <v>20255</v>
      </c>
      <c r="B936" s="129" t="s">
        <v>31080</v>
      </c>
      <c r="C936" s="128" t="s">
        <v>29862</v>
      </c>
      <c r="D936" s="128" t="s">
        <v>29863</v>
      </c>
      <c r="E936" s="128" t="s">
        <v>38543</v>
      </c>
    </row>
    <row r="937" spans="1:5" ht="23.25" x14ac:dyDescent="0.25">
      <c r="A937" s="128">
        <v>39772</v>
      </c>
      <c r="B937" s="129" t="s">
        <v>31082</v>
      </c>
      <c r="C937" s="128" t="s">
        <v>29862</v>
      </c>
      <c r="D937" s="128" t="s">
        <v>29863</v>
      </c>
      <c r="E937" s="128" t="s">
        <v>37747</v>
      </c>
    </row>
    <row r="938" spans="1:5" ht="23.25" x14ac:dyDescent="0.25">
      <c r="A938" s="128">
        <v>20253</v>
      </c>
      <c r="B938" s="129" t="s">
        <v>31084</v>
      </c>
      <c r="C938" s="128" t="s">
        <v>29862</v>
      </c>
      <c r="D938" s="128" t="s">
        <v>29863</v>
      </c>
      <c r="E938" s="128" t="s">
        <v>37762</v>
      </c>
    </row>
    <row r="939" spans="1:5" ht="23.25" x14ac:dyDescent="0.25">
      <c r="A939" s="128">
        <v>39773</v>
      </c>
      <c r="B939" s="129" t="s">
        <v>31085</v>
      </c>
      <c r="C939" s="128" t="s">
        <v>29862</v>
      </c>
      <c r="D939" s="128" t="s">
        <v>29863</v>
      </c>
      <c r="E939" s="128" t="s">
        <v>30174</v>
      </c>
    </row>
    <row r="940" spans="1:5" ht="23.25" x14ac:dyDescent="0.25">
      <c r="A940" s="128">
        <v>39774</v>
      </c>
      <c r="B940" s="129" t="s">
        <v>31086</v>
      </c>
      <c r="C940" s="128" t="s">
        <v>29862</v>
      </c>
      <c r="D940" s="128" t="s">
        <v>29863</v>
      </c>
      <c r="E940" s="128" t="s">
        <v>42016</v>
      </c>
    </row>
    <row r="941" spans="1:5" ht="23.25" x14ac:dyDescent="0.25">
      <c r="A941" s="128">
        <v>39775</v>
      </c>
      <c r="B941" s="129" t="s">
        <v>31087</v>
      </c>
      <c r="C941" s="128" t="s">
        <v>29862</v>
      </c>
      <c r="D941" s="128" t="s">
        <v>29863</v>
      </c>
      <c r="E941" s="128" t="s">
        <v>42017</v>
      </c>
    </row>
    <row r="942" spans="1:5" ht="23.25" x14ac:dyDescent="0.25">
      <c r="A942" s="128">
        <v>39776</v>
      </c>
      <c r="B942" s="129" t="s">
        <v>31088</v>
      </c>
      <c r="C942" s="128" t="s">
        <v>29862</v>
      </c>
      <c r="D942" s="128" t="s">
        <v>29863</v>
      </c>
      <c r="E942" s="128" t="s">
        <v>42018</v>
      </c>
    </row>
    <row r="943" spans="1:5" ht="23.25" x14ac:dyDescent="0.25">
      <c r="A943" s="128">
        <v>39777</v>
      </c>
      <c r="B943" s="129" t="s">
        <v>31089</v>
      </c>
      <c r="C943" s="128" t="s">
        <v>29862</v>
      </c>
      <c r="D943" s="128" t="s">
        <v>29863</v>
      </c>
      <c r="E943" s="128" t="s">
        <v>42019</v>
      </c>
    </row>
    <row r="944" spans="1:5" ht="23.25" x14ac:dyDescent="0.25">
      <c r="A944" s="128">
        <v>11250</v>
      </c>
      <c r="B944" s="129" t="s">
        <v>31090</v>
      </c>
      <c r="C944" s="128" t="s">
        <v>29862</v>
      </c>
      <c r="D944" s="128" t="s">
        <v>29863</v>
      </c>
      <c r="E944" s="128" t="s">
        <v>30713</v>
      </c>
    </row>
    <row r="945" spans="1:5" ht="23.25" x14ac:dyDescent="0.25">
      <c r="A945" s="128">
        <v>39766</v>
      </c>
      <c r="B945" s="129" t="s">
        <v>31091</v>
      </c>
      <c r="C945" s="128" t="s">
        <v>29862</v>
      </c>
      <c r="D945" s="128" t="s">
        <v>29863</v>
      </c>
      <c r="E945" s="128" t="s">
        <v>38278</v>
      </c>
    </row>
    <row r="946" spans="1:5" ht="23.25" x14ac:dyDescent="0.25">
      <c r="A946" s="128">
        <v>11251</v>
      </c>
      <c r="B946" s="129" t="s">
        <v>31093</v>
      </c>
      <c r="C946" s="128" t="s">
        <v>29862</v>
      </c>
      <c r="D946" s="128" t="s">
        <v>29863</v>
      </c>
      <c r="E946" s="128" t="s">
        <v>32305</v>
      </c>
    </row>
    <row r="947" spans="1:5" ht="23.25" x14ac:dyDescent="0.25">
      <c r="A947" s="128">
        <v>39767</v>
      </c>
      <c r="B947" s="129" t="s">
        <v>31095</v>
      </c>
      <c r="C947" s="128" t="s">
        <v>29862</v>
      </c>
      <c r="D947" s="128" t="s">
        <v>29863</v>
      </c>
      <c r="E947" s="128" t="s">
        <v>42020</v>
      </c>
    </row>
    <row r="948" spans="1:5" ht="23.25" x14ac:dyDescent="0.25">
      <c r="A948" s="128">
        <v>11253</v>
      </c>
      <c r="B948" s="129" t="s">
        <v>31096</v>
      </c>
      <c r="C948" s="128" t="s">
        <v>29862</v>
      </c>
      <c r="D948" s="128" t="s">
        <v>29863</v>
      </c>
      <c r="E948" s="128" t="s">
        <v>42021</v>
      </c>
    </row>
    <row r="949" spans="1:5" ht="23.25" x14ac:dyDescent="0.25">
      <c r="A949" s="128">
        <v>11254</v>
      </c>
      <c r="B949" s="129" t="s">
        <v>31097</v>
      </c>
      <c r="C949" s="128" t="s">
        <v>29862</v>
      </c>
      <c r="D949" s="128" t="s">
        <v>29863</v>
      </c>
      <c r="E949" s="128" t="s">
        <v>40701</v>
      </c>
    </row>
    <row r="950" spans="1:5" ht="23.25" x14ac:dyDescent="0.25">
      <c r="A950" s="128">
        <v>11255</v>
      </c>
      <c r="B950" s="129" t="s">
        <v>31098</v>
      </c>
      <c r="C950" s="128" t="s">
        <v>29862</v>
      </c>
      <c r="D950" s="128" t="s">
        <v>29863</v>
      </c>
      <c r="E950" s="128" t="s">
        <v>42019</v>
      </c>
    </row>
    <row r="951" spans="1:5" ht="23.25" x14ac:dyDescent="0.25">
      <c r="A951" s="128">
        <v>11256</v>
      </c>
      <c r="B951" s="129" t="s">
        <v>31099</v>
      </c>
      <c r="C951" s="128" t="s">
        <v>29862</v>
      </c>
      <c r="D951" s="128" t="s">
        <v>29863</v>
      </c>
      <c r="E951" s="128" t="s">
        <v>42022</v>
      </c>
    </row>
    <row r="952" spans="1:5" ht="23.25" x14ac:dyDescent="0.25">
      <c r="A952" s="128">
        <v>14055</v>
      </c>
      <c r="B952" s="129" t="s">
        <v>31100</v>
      </c>
      <c r="C952" s="128" t="s">
        <v>29862</v>
      </c>
      <c r="D952" s="128" t="s">
        <v>29863</v>
      </c>
      <c r="E952" s="128" t="s">
        <v>42023</v>
      </c>
    </row>
    <row r="953" spans="1:5" ht="23.25" x14ac:dyDescent="0.25">
      <c r="A953" s="128">
        <v>39768</v>
      </c>
      <c r="B953" s="129" t="s">
        <v>31101</v>
      </c>
      <c r="C953" s="128" t="s">
        <v>29862</v>
      </c>
      <c r="D953" s="128" t="s">
        <v>29863</v>
      </c>
      <c r="E953" s="128" t="s">
        <v>42024</v>
      </c>
    </row>
    <row r="954" spans="1:5" ht="23.25" x14ac:dyDescent="0.25">
      <c r="A954" s="128">
        <v>11247</v>
      </c>
      <c r="B954" s="129" t="s">
        <v>31102</v>
      </c>
      <c r="C954" s="128" t="s">
        <v>29862</v>
      </c>
      <c r="D954" s="128" t="s">
        <v>29863</v>
      </c>
      <c r="E954" s="128" t="s">
        <v>42025</v>
      </c>
    </row>
    <row r="955" spans="1:5" ht="23.25" x14ac:dyDescent="0.25">
      <c r="A955" s="128">
        <v>39769</v>
      </c>
      <c r="B955" s="129" t="s">
        <v>31103</v>
      </c>
      <c r="C955" s="128" t="s">
        <v>29862</v>
      </c>
      <c r="D955" s="128" t="s">
        <v>29863</v>
      </c>
      <c r="E955" s="128" t="s">
        <v>42026</v>
      </c>
    </row>
    <row r="956" spans="1:5" ht="23.25" x14ac:dyDescent="0.25">
      <c r="A956" s="128">
        <v>11249</v>
      </c>
      <c r="B956" s="129" t="s">
        <v>31104</v>
      </c>
      <c r="C956" s="128" t="s">
        <v>29862</v>
      </c>
      <c r="D956" s="128" t="s">
        <v>29863</v>
      </c>
      <c r="E956" s="128" t="s">
        <v>42027</v>
      </c>
    </row>
    <row r="957" spans="1:5" ht="23.25" x14ac:dyDescent="0.25">
      <c r="A957" s="128">
        <v>39770</v>
      </c>
      <c r="B957" s="129" t="s">
        <v>31105</v>
      </c>
      <c r="C957" s="128" t="s">
        <v>29862</v>
      </c>
      <c r="D957" s="128" t="s">
        <v>29863</v>
      </c>
      <c r="E957" s="128" t="s">
        <v>42028</v>
      </c>
    </row>
    <row r="958" spans="1:5" ht="23.25" x14ac:dyDescent="0.25">
      <c r="A958" s="128">
        <v>10569</v>
      </c>
      <c r="B958" s="129" t="s">
        <v>31106</v>
      </c>
      <c r="C958" s="128" t="s">
        <v>29862</v>
      </c>
      <c r="D958" s="128" t="s">
        <v>29863</v>
      </c>
      <c r="E958" s="128" t="s">
        <v>30543</v>
      </c>
    </row>
    <row r="959" spans="1:5" ht="23.25" x14ac:dyDescent="0.25">
      <c r="A959" s="128">
        <v>1872</v>
      </c>
      <c r="B959" s="129" t="s">
        <v>31107</v>
      </c>
      <c r="C959" s="128" t="s">
        <v>29862</v>
      </c>
      <c r="D959" s="128" t="s">
        <v>29863</v>
      </c>
      <c r="E959" s="128" t="s">
        <v>19510</v>
      </c>
    </row>
    <row r="960" spans="1:5" ht="23.25" x14ac:dyDescent="0.25">
      <c r="A960" s="128">
        <v>1873</v>
      </c>
      <c r="B960" s="129" t="s">
        <v>31108</v>
      </c>
      <c r="C960" s="128" t="s">
        <v>29862</v>
      </c>
      <c r="D960" s="128" t="s">
        <v>29863</v>
      </c>
      <c r="E960" s="128" t="s">
        <v>7981</v>
      </c>
    </row>
    <row r="961" spans="1:5" ht="34.5" x14ac:dyDescent="0.25">
      <c r="A961" s="128">
        <v>39693</v>
      </c>
      <c r="B961" s="129" t="s">
        <v>31109</v>
      </c>
      <c r="C961" s="128" t="s">
        <v>29862</v>
      </c>
      <c r="D961" s="128" t="s">
        <v>29863</v>
      </c>
      <c r="E961" s="128" t="s">
        <v>42029</v>
      </c>
    </row>
    <row r="962" spans="1:5" ht="23.25" x14ac:dyDescent="0.25">
      <c r="A962" s="128">
        <v>39692</v>
      </c>
      <c r="B962" s="129" t="s">
        <v>31110</v>
      </c>
      <c r="C962" s="128" t="s">
        <v>29862</v>
      </c>
      <c r="D962" s="128" t="s">
        <v>29863</v>
      </c>
      <c r="E962" s="128" t="s">
        <v>32367</v>
      </c>
    </row>
    <row r="963" spans="1:5" ht="23.25" x14ac:dyDescent="0.25">
      <c r="A963" s="128">
        <v>39681</v>
      </c>
      <c r="B963" s="129" t="s">
        <v>31111</v>
      </c>
      <c r="C963" s="128" t="s">
        <v>29862</v>
      </c>
      <c r="D963" s="128" t="s">
        <v>29863</v>
      </c>
      <c r="E963" s="128" t="s">
        <v>42030</v>
      </c>
    </row>
    <row r="964" spans="1:5" ht="23.25" x14ac:dyDescent="0.25">
      <c r="A964" s="128">
        <v>39680</v>
      </c>
      <c r="B964" s="129" t="s">
        <v>31112</v>
      </c>
      <c r="C964" s="128" t="s">
        <v>29862</v>
      </c>
      <c r="D964" s="128" t="s">
        <v>29863</v>
      </c>
      <c r="E964" s="128" t="s">
        <v>37227</v>
      </c>
    </row>
    <row r="965" spans="1:5" ht="23.25" x14ac:dyDescent="0.25">
      <c r="A965" s="128">
        <v>39682</v>
      </c>
      <c r="B965" s="129" t="s">
        <v>31113</v>
      </c>
      <c r="C965" s="128" t="s">
        <v>29862</v>
      </c>
      <c r="D965" s="128" t="s">
        <v>29863</v>
      </c>
      <c r="E965" s="128" t="s">
        <v>42031</v>
      </c>
    </row>
    <row r="966" spans="1:5" ht="23.25" x14ac:dyDescent="0.25">
      <c r="A966" s="128">
        <v>39685</v>
      </c>
      <c r="B966" s="129" t="s">
        <v>31114</v>
      </c>
      <c r="C966" s="128" t="s">
        <v>29862</v>
      </c>
      <c r="D966" s="128" t="s">
        <v>29863</v>
      </c>
      <c r="E966" s="128" t="s">
        <v>42032</v>
      </c>
    </row>
    <row r="967" spans="1:5" ht="23.25" x14ac:dyDescent="0.25">
      <c r="A967" s="128">
        <v>39687</v>
      </c>
      <c r="B967" s="129" t="s">
        <v>31115</v>
      </c>
      <c r="C967" s="128" t="s">
        <v>29862</v>
      </c>
      <c r="D967" s="128" t="s">
        <v>29863</v>
      </c>
      <c r="E967" s="128" t="s">
        <v>42033</v>
      </c>
    </row>
    <row r="968" spans="1:5" ht="23.25" x14ac:dyDescent="0.25">
      <c r="A968" s="128">
        <v>3280</v>
      </c>
      <c r="B968" s="129" t="s">
        <v>31116</v>
      </c>
      <c r="C968" s="128" t="s">
        <v>29862</v>
      </c>
      <c r="D968" s="128" t="s">
        <v>29863</v>
      </c>
      <c r="E968" s="128" t="s">
        <v>42034</v>
      </c>
    </row>
    <row r="969" spans="1:5" ht="23.25" x14ac:dyDescent="0.25">
      <c r="A969" s="128">
        <v>11881</v>
      </c>
      <c r="B969" s="129" t="s">
        <v>31117</v>
      </c>
      <c r="C969" s="128" t="s">
        <v>29862</v>
      </c>
      <c r="D969" s="128" t="s">
        <v>29863</v>
      </c>
      <c r="E969" s="128" t="s">
        <v>7865</v>
      </c>
    </row>
    <row r="970" spans="1:5" ht="23.25" x14ac:dyDescent="0.25">
      <c r="A970" s="128">
        <v>34641</v>
      </c>
      <c r="B970" s="129" t="s">
        <v>31119</v>
      </c>
      <c r="C970" s="128" t="s">
        <v>29862</v>
      </c>
      <c r="D970" s="128" t="s">
        <v>29863</v>
      </c>
      <c r="E970" s="128" t="s">
        <v>40766</v>
      </c>
    </row>
    <row r="971" spans="1:5" ht="23.25" x14ac:dyDescent="0.25">
      <c r="A971" s="128">
        <v>34643</v>
      </c>
      <c r="B971" s="129" t="s">
        <v>31120</v>
      </c>
      <c r="C971" s="128" t="s">
        <v>29862</v>
      </c>
      <c r="D971" s="128" t="s">
        <v>29863</v>
      </c>
      <c r="E971" s="128" t="s">
        <v>13912</v>
      </c>
    </row>
    <row r="972" spans="1:5" ht="23.25" x14ac:dyDescent="0.25">
      <c r="A972" s="128">
        <v>3278</v>
      </c>
      <c r="B972" s="129" t="s">
        <v>31122</v>
      </c>
      <c r="C972" s="128" t="s">
        <v>29862</v>
      </c>
      <c r="D972" s="128" t="s">
        <v>29863</v>
      </c>
      <c r="E972" s="128" t="s">
        <v>39385</v>
      </c>
    </row>
    <row r="973" spans="1:5" ht="23.25" x14ac:dyDescent="0.25">
      <c r="A973" s="128">
        <v>3279</v>
      </c>
      <c r="B973" s="129" t="s">
        <v>31123</v>
      </c>
      <c r="C973" s="128" t="s">
        <v>29862</v>
      </c>
      <c r="D973" s="128" t="s">
        <v>29863</v>
      </c>
      <c r="E973" s="128" t="s">
        <v>42035</v>
      </c>
    </row>
    <row r="974" spans="1:5" ht="23.25" x14ac:dyDescent="0.25">
      <c r="A974" s="128">
        <v>1062</v>
      </c>
      <c r="B974" s="129" t="s">
        <v>31124</v>
      </c>
      <c r="C974" s="128" t="s">
        <v>29862</v>
      </c>
      <c r="D974" s="128" t="s">
        <v>29859</v>
      </c>
      <c r="E974" s="128" t="s">
        <v>42036</v>
      </c>
    </row>
    <row r="975" spans="1:5" ht="23.25" x14ac:dyDescent="0.25">
      <c r="A975" s="128">
        <v>39686</v>
      </c>
      <c r="B975" s="129" t="s">
        <v>31125</v>
      </c>
      <c r="C975" s="128" t="s">
        <v>29862</v>
      </c>
      <c r="D975" s="128" t="s">
        <v>29863</v>
      </c>
      <c r="E975" s="128" t="s">
        <v>42037</v>
      </c>
    </row>
    <row r="976" spans="1:5" ht="23.25" x14ac:dyDescent="0.25">
      <c r="A976" s="128">
        <v>39683</v>
      </c>
      <c r="B976" s="129" t="s">
        <v>31126</v>
      </c>
      <c r="C976" s="128" t="s">
        <v>29862</v>
      </c>
      <c r="D976" s="128" t="s">
        <v>29863</v>
      </c>
      <c r="E976" s="128" t="s">
        <v>35917</v>
      </c>
    </row>
    <row r="977" spans="1:5" ht="23.25" x14ac:dyDescent="0.25">
      <c r="A977" s="128">
        <v>1871</v>
      </c>
      <c r="B977" s="129" t="s">
        <v>31128</v>
      </c>
      <c r="C977" s="128" t="s">
        <v>29862</v>
      </c>
      <c r="D977" s="128" t="s">
        <v>29863</v>
      </c>
      <c r="E977" s="128" t="s">
        <v>31129</v>
      </c>
    </row>
    <row r="978" spans="1:5" ht="23.25" x14ac:dyDescent="0.25">
      <c r="A978" s="128">
        <v>12001</v>
      </c>
      <c r="B978" s="129" t="s">
        <v>31130</v>
      </c>
      <c r="C978" s="128" t="s">
        <v>29862</v>
      </c>
      <c r="D978" s="128" t="s">
        <v>29863</v>
      </c>
      <c r="E978" s="128" t="s">
        <v>16547</v>
      </c>
    </row>
    <row r="979" spans="1:5" x14ac:dyDescent="0.25">
      <c r="A979" s="128">
        <v>11882</v>
      </c>
      <c r="B979" s="129" t="s">
        <v>31131</v>
      </c>
      <c r="C979" s="128" t="s">
        <v>29862</v>
      </c>
      <c r="D979" s="128" t="s">
        <v>29863</v>
      </c>
      <c r="E979" s="128" t="s">
        <v>39385</v>
      </c>
    </row>
    <row r="980" spans="1:5" ht="23.25" x14ac:dyDescent="0.25">
      <c r="A980" s="128">
        <v>39689</v>
      </c>
      <c r="B980" s="129" t="s">
        <v>31132</v>
      </c>
      <c r="C980" s="128" t="s">
        <v>29862</v>
      </c>
      <c r="D980" s="128" t="s">
        <v>29863</v>
      </c>
      <c r="E980" s="128" t="s">
        <v>42038</v>
      </c>
    </row>
    <row r="981" spans="1:5" ht="23.25" x14ac:dyDescent="0.25">
      <c r="A981" s="128">
        <v>39688</v>
      </c>
      <c r="B981" s="129" t="s">
        <v>31133</v>
      </c>
      <c r="C981" s="128" t="s">
        <v>29862</v>
      </c>
      <c r="D981" s="128" t="s">
        <v>29863</v>
      </c>
      <c r="E981" s="128" t="s">
        <v>42039</v>
      </c>
    </row>
    <row r="982" spans="1:5" ht="23.25" x14ac:dyDescent="0.25">
      <c r="A982" s="128">
        <v>1068</v>
      </c>
      <c r="B982" s="129" t="s">
        <v>31134</v>
      </c>
      <c r="C982" s="128" t="s">
        <v>29862</v>
      </c>
      <c r="D982" s="128" t="s">
        <v>29863</v>
      </c>
      <c r="E982" s="128" t="s">
        <v>42040</v>
      </c>
    </row>
    <row r="983" spans="1:5" ht="23.25" x14ac:dyDescent="0.25">
      <c r="A983" s="128">
        <v>39690</v>
      </c>
      <c r="B983" s="129" t="s">
        <v>31135</v>
      </c>
      <c r="C983" s="128" t="s">
        <v>29862</v>
      </c>
      <c r="D983" s="128" t="s">
        <v>29863</v>
      </c>
      <c r="E983" s="128" t="s">
        <v>42041</v>
      </c>
    </row>
    <row r="984" spans="1:5" ht="23.25" x14ac:dyDescent="0.25">
      <c r="A984" s="128">
        <v>39691</v>
      </c>
      <c r="B984" s="129" t="s">
        <v>31136</v>
      </c>
      <c r="C984" s="128" t="s">
        <v>29862</v>
      </c>
      <c r="D984" s="128" t="s">
        <v>29863</v>
      </c>
      <c r="E984" s="128" t="s">
        <v>42042</v>
      </c>
    </row>
    <row r="985" spans="1:5" ht="23.25" x14ac:dyDescent="0.25">
      <c r="A985" s="128">
        <v>39808</v>
      </c>
      <c r="B985" s="129" t="s">
        <v>31137</v>
      </c>
      <c r="C985" s="128" t="s">
        <v>29862</v>
      </c>
      <c r="D985" s="128" t="s">
        <v>29863</v>
      </c>
      <c r="E985" s="128" t="s">
        <v>18002</v>
      </c>
    </row>
    <row r="986" spans="1:5" ht="23.25" x14ac:dyDescent="0.25">
      <c r="A986" s="128">
        <v>39809</v>
      </c>
      <c r="B986" s="129" t="s">
        <v>31138</v>
      </c>
      <c r="C986" s="128" t="s">
        <v>29862</v>
      </c>
      <c r="D986" s="128" t="s">
        <v>29863</v>
      </c>
      <c r="E986" s="128" t="s">
        <v>42043</v>
      </c>
    </row>
    <row r="987" spans="1:5" ht="23.25" x14ac:dyDescent="0.25">
      <c r="A987" s="128">
        <v>11713</v>
      </c>
      <c r="B987" s="129" t="s">
        <v>31139</v>
      </c>
      <c r="C987" s="128" t="s">
        <v>29862</v>
      </c>
      <c r="D987" s="128" t="s">
        <v>29863</v>
      </c>
      <c r="E987" s="128" t="s">
        <v>12204</v>
      </c>
    </row>
    <row r="988" spans="1:5" x14ac:dyDescent="0.25">
      <c r="A988" s="128">
        <v>11716</v>
      </c>
      <c r="B988" s="129" t="s">
        <v>31140</v>
      </c>
      <c r="C988" s="128" t="s">
        <v>29862</v>
      </c>
      <c r="D988" s="128" t="s">
        <v>29863</v>
      </c>
      <c r="E988" s="128" t="s">
        <v>11033</v>
      </c>
    </row>
    <row r="989" spans="1:5" x14ac:dyDescent="0.25">
      <c r="A989" s="128">
        <v>5103</v>
      </c>
      <c r="B989" s="129" t="s">
        <v>31141</v>
      </c>
      <c r="C989" s="128" t="s">
        <v>29862</v>
      </c>
      <c r="D989" s="128" t="s">
        <v>29863</v>
      </c>
      <c r="E989" s="128" t="s">
        <v>12107</v>
      </c>
    </row>
    <row r="990" spans="1:5" ht="23.25" x14ac:dyDescent="0.25">
      <c r="A990" s="128">
        <v>11712</v>
      </c>
      <c r="B990" s="129" t="s">
        <v>31142</v>
      </c>
      <c r="C990" s="128" t="s">
        <v>29862</v>
      </c>
      <c r="D990" s="128" t="s">
        <v>29859</v>
      </c>
      <c r="E990" s="128" t="s">
        <v>9467</v>
      </c>
    </row>
    <row r="991" spans="1:5" x14ac:dyDescent="0.25">
      <c r="A991" s="128">
        <v>11717</v>
      </c>
      <c r="B991" s="129" t="s">
        <v>31143</v>
      </c>
      <c r="C991" s="128" t="s">
        <v>29862</v>
      </c>
      <c r="D991" s="128" t="s">
        <v>29863</v>
      </c>
      <c r="E991" s="128" t="s">
        <v>35213</v>
      </c>
    </row>
    <row r="992" spans="1:5" x14ac:dyDescent="0.25">
      <c r="A992" s="128">
        <v>11714</v>
      </c>
      <c r="B992" s="129" t="s">
        <v>31145</v>
      </c>
      <c r="C992" s="128" t="s">
        <v>29862</v>
      </c>
      <c r="D992" s="128" t="s">
        <v>29863</v>
      </c>
      <c r="E992" s="128" t="s">
        <v>11335</v>
      </c>
    </row>
    <row r="993" spans="1:5" ht="23.25" x14ac:dyDescent="0.25">
      <c r="A993" s="128">
        <v>11715</v>
      </c>
      <c r="B993" s="129" t="s">
        <v>31146</v>
      </c>
      <c r="C993" s="128" t="s">
        <v>29862</v>
      </c>
      <c r="D993" s="128" t="s">
        <v>29863</v>
      </c>
      <c r="E993" s="128" t="s">
        <v>12591</v>
      </c>
    </row>
    <row r="994" spans="1:5" ht="23.25" x14ac:dyDescent="0.25">
      <c r="A994" s="128">
        <v>11880</v>
      </c>
      <c r="B994" s="129" t="s">
        <v>31147</v>
      </c>
      <c r="C994" s="128" t="s">
        <v>29862</v>
      </c>
      <c r="D994" s="128" t="s">
        <v>29863</v>
      </c>
      <c r="E994" s="128" t="s">
        <v>42044</v>
      </c>
    </row>
    <row r="995" spans="1:5" x14ac:dyDescent="0.25">
      <c r="A995" s="128">
        <v>599</v>
      </c>
      <c r="B995" s="129" t="s">
        <v>31148</v>
      </c>
      <c r="C995" s="128" t="s">
        <v>29868</v>
      </c>
      <c r="D995" s="128" t="s">
        <v>29863</v>
      </c>
      <c r="E995" s="128" t="s">
        <v>31149</v>
      </c>
    </row>
    <row r="996" spans="1:5" x14ac:dyDescent="0.25">
      <c r="A996" s="128">
        <v>34380</v>
      </c>
      <c r="B996" s="129" t="s">
        <v>31150</v>
      </c>
      <c r="C996" s="128" t="s">
        <v>29862</v>
      </c>
      <c r="D996" s="128" t="s">
        <v>29863</v>
      </c>
      <c r="E996" s="128" t="s">
        <v>31151</v>
      </c>
    </row>
    <row r="997" spans="1:5" x14ac:dyDescent="0.25">
      <c r="A997" s="128">
        <v>1106</v>
      </c>
      <c r="B997" s="129" t="s">
        <v>31152</v>
      </c>
      <c r="C997" s="128" t="s">
        <v>29929</v>
      </c>
      <c r="D997" s="128" t="s">
        <v>29859</v>
      </c>
      <c r="E997" s="128" t="s">
        <v>8833</v>
      </c>
    </row>
    <row r="998" spans="1:5" x14ac:dyDescent="0.25">
      <c r="A998" s="128">
        <v>11161</v>
      </c>
      <c r="B998" s="129" t="s">
        <v>26785</v>
      </c>
      <c r="C998" s="128" t="s">
        <v>29929</v>
      </c>
      <c r="D998" s="128" t="s">
        <v>29863</v>
      </c>
      <c r="E998" s="128" t="s">
        <v>32627</v>
      </c>
    </row>
    <row r="999" spans="1:5" x14ac:dyDescent="0.25">
      <c r="A999" s="128">
        <v>1107</v>
      </c>
      <c r="B999" s="129" t="s">
        <v>31153</v>
      </c>
      <c r="C999" s="128" t="s">
        <v>29929</v>
      </c>
      <c r="D999" s="128" t="s">
        <v>29863</v>
      </c>
      <c r="E999" s="128" t="s">
        <v>8189</v>
      </c>
    </row>
    <row r="1000" spans="1:5" x14ac:dyDescent="0.25">
      <c r="A1000" s="128">
        <v>4758</v>
      </c>
      <c r="B1000" s="129" t="s">
        <v>31154</v>
      </c>
      <c r="C1000" s="128" t="s">
        <v>29858</v>
      </c>
      <c r="D1000" s="128" t="s">
        <v>29863</v>
      </c>
      <c r="E1000" s="128" t="s">
        <v>11027</v>
      </c>
    </row>
    <row r="1001" spans="1:5" x14ac:dyDescent="0.25">
      <c r="A1001" s="128">
        <v>41080</v>
      </c>
      <c r="B1001" s="129" t="s">
        <v>31155</v>
      </c>
      <c r="C1001" s="128" t="s">
        <v>30083</v>
      </c>
      <c r="D1001" s="128" t="s">
        <v>29863</v>
      </c>
      <c r="E1001" s="128" t="s">
        <v>31156</v>
      </c>
    </row>
    <row r="1002" spans="1:5" x14ac:dyDescent="0.25">
      <c r="A1002" s="128">
        <v>25963</v>
      </c>
      <c r="B1002" s="129" t="s">
        <v>31157</v>
      </c>
      <c r="C1002" s="128" t="s">
        <v>29929</v>
      </c>
      <c r="D1002" s="128" t="s">
        <v>29863</v>
      </c>
      <c r="E1002" s="128" t="s">
        <v>85</v>
      </c>
    </row>
    <row r="1003" spans="1:5" x14ac:dyDescent="0.25">
      <c r="A1003" s="128">
        <v>4759</v>
      </c>
      <c r="B1003" s="129" t="s">
        <v>26522</v>
      </c>
      <c r="C1003" s="128" t="s">
        <v>29858</v>
      </c>
      <c r="D1003" s="128" t="s">
        <v>29863</v>
      </c>
      <c r="E1003" s="128" t="s">
        <v>31158</v>
      </c>
    </row>
    <row r="1004" spans="1:5" x14ac:dyDescent="0.25">
      <c r="A1004" s="128">
        <v>41068</v>
      </c>
      <c r="B1004" s="129" t="s">
        <v>31159</v>
      </c>
      <c r="C1004" s="128" t="s">
        <v>30083</v>
      </c>
      <c r="D1004" s="128" t="s">
        <v>29863</v>
      </c>
      <c r="E1004" s="128" t="s">
        <v>31160</v>
      </c>
    </row>
    <row r="1005" spans="1:5" ht="23.25" x14ac:dyDescent="0.25">
      <c r="A1005" s="128">
        <v>1108</v>
      </c>
      <c r="B1005" s="129" t="s">
        <v>31161</v>
      </c>
      <c r="C1005" s="128" t="s">
        <v>29924</v>
      </c>
      <c r="D1005" s="128" t="s">
        <v>29863</v>
      </c>
      <c r="E1005" s="128" t="s">
        <v>19801</v>
      </c>
    </row>
    <row r="1006" spans="1:5" ht="23.25" x14ac:dyDescent="0.25">
      <c r="A1006" s="128">
        <v>1117</v>
      </c>
      <c r="B1006" s="129" t="s">
        <v>31163</v>
      </c>
      <c r="C1006" s="128" t="s">
        <v>29924</v>
      </c>
      <c r="D1006" s="128" t="s">
        <v>29863</v>
      </c>
      <c r="E1006" s="128" t="s">
        <v>36986</v>
      </c>
    </row>
    <row r="1007" spans="1:5" ht="23.25" x14ac:dyDescent="0.25">
      <c r="A1007" s="128">
        <v>1118</v>
      </c>
      <c r="B1007" s="129" t="s">
        <v>31165</v>
      </c>
      <c r="C1007" s="128" t="s">
        <v>29924</v>
      </c>
      <c r="D1007" s="128" t="s">
        <v>29863</v>
      </c>
      <c r="E1007" s="128" t="s">
        <v>32469</v>
      </c>
    </row>
    <row r="1008" spans="1:5" x14ac:dyDescent="0.25">
      <c r="A1008" s="128">
        <v>1110</v>
      </c>
      <c r="B1008" s="129" t="s">
        <v>31166</v>
      </c>
      <c r="C1008" s="128" t="s">
        <v>29924</v>
      </c>
      <c r="D1008" s="128" t="s">
        <v>29863</v>
      </c>
      <c r="E1008" s="128" t="s">
        <v>32469</v>
      </c>
    </row>
    <row r="1009" spans="1:5" ht="23.25" x14ac:dyDescent="0.25">
      <c r="A1009" s="128">
        <v>12618</v>
      </c>
      <c r="B1009" s="129" t="s">
        <v>31167</v>
      </c>
      <c r="C1009" s="128" t="s">
        <v>29862</v>
      </c>
      <c r="D1009" s="128" t="s">
        <v>29875</v>
      </c>
      <c r="E1009" s="128" t="s">
        <v>38311</v>
      </c>
    </row>
    <row r="1010" spans="1:5" ht="23.25" x14ac:dyDescent="0.25">
      <c r="A1010" s="128">
        <v>40871</v>
      </c>
      <c r="B1010" s="129" t="s">
        <v>31168</v>
      </c>
      <c r="C1010" s="128" t="s">
        <v>29924</v>
      </c>
      <c r="D1010" s="128" t="s">
        <v>29863</v>
      </c>
      <c r="E1010" s="128" t="s">
        <v>42045</v>
      </c>
    </row>
    <row r="1011" spans="1:5" ht="23.25" x14ac:dyDescent="0.25">
      <c r="A1011" s="128">
        <v>40869</v>
      </c>
      <c r="B1011" s="129" t="s">
        <v>31170</v>
      </c>
      <c r="C1011" s="128" t="s">
        <v>29924</v>
      </c>
      <c r="D1011" s="128" t="s">
        <v>29863</v>
      </c>
      <c r="E1011" s="128" t="s">
        <v>41109</v>
      </c>
    </row>
    <row r="1012" spans="1:5" ht="23.25" x14ac:dyDescent="0.25">
      <c r="A1012" s="128">
        <v>40870</v>
      </c>
      <c r="B1012" s="129" t="s">
        <v>31171</v>
      </c>
      <c r="C1012" s="128" t="s">
        <v>29924</v>
      </c>
      <c r="D1012" s="128" t="s">
        <v>29863</v>
      </c>
      <c r="E1012" s="128" t="s">
        <v>34142</v>
      </c>
    </row>
    <row r="1013" spans="1:5" x14ac:dyDescent="0.25">
      <c r="A1013" s="128">
        <v>1109</v>
      </c>
      <c r="B1013" s="129" t="s">
        <v>31173</v>
      </c>
      <c r="C1013" s="128" t="s">
        <v>29924</v>
      </c>
      <c r="D1013" s="128" t="s">
        <v>29863</v>
      </c>
      <c r="E1013" s="128" t="s">
        <v>37199</v>
      </c>
    </row>
    <row r="1014" spans="1:5" x14ac:dyDescent="0.25">
      <c r="A1014" s="128">
        <v>1119</v>
      </c>
      <c r="B1014" s="129" t="s">
        <v>31174</v>
      </c>
      <c r="C1014" s="128" t="s">
        <v>29924</v>
      </c>
      <c r="D1014" s="128" t="s">
        <v>29863</v>
      </c>
      <c r="E1014" s="128" t="s">
        <v>8742</v>
      </c>
    </row>
    <row r="1015" spans="1:5" ht="23.25" x14ac:dyDescent="0.25">
      <c r="A1015" s="128">
        <v>13115</v>
      </c>
      <c r="B1015" s="129" t="s">
        <v>31175</v>
      </c>
      <c r="C1015" s="128" t="s">
        <v>29924</v>
      </c>
      <c r="D1015" s="128" t="s">
        <v>29863</v>
      </c>
      <c r="E1015" s="128" t="s">
        <v>31176</v>
      </c>
    </row>
    <row r="1016" spans="1:5" ht="23.25" x14ac:dyDescent="0.25">
      <c r="A1016" s="128">
        <v>10541</v>
      </c>
      <c r="B1016" s="129" t="s">
        <v>31177</v>
      </c>
      <c r="C1016" s="128" t="s">
        <v>29924</v>
      </c>
      <c r="D1016" s="128" t="s">
        <v>29863</v>
      </c>
      <c r="E1016" s="128" t="s">
        <v>31178</v>
      </c>
    </row>
    <row r="1017" spans="1:5" ht="23.25" x14ac:dyDescent="0.25">
      <c r="A1017" s="128">
        <v>10543</v>
      </c>
      <c r="B1017" s="129" t="s">
        <v>31179</v>
      </c>
      <c r="C1017" s="128" t="s">
        <v>29924</v>
      </c>
      <c r="D1017" s="128" t="s">
        <v>29863</v>
      </c>
      <c r="E1017" s="128" t="s">
        <v>11442</v>
      </c>
    </row>
    <row r="1018" spans="1:5" ht="23.25" x14ac:dyDescent="0.25">
      <c r="A1018" s="128">
        <v>10544</v>
      </c>
      <c r="B1018" s="129" t="s">
        <v>31180</v>
      </c>
      <c r="C1018" s="128" t="s">
        <v>29924</v>
      </c>
      <c r="D1018" s="128" t="s">
        <v>29863</v>
      </c>
      <c r="E1018" s="128" t="s">
        <v>31181</v>
      </c>
    </row>
    <row r="1019" spans="1:5" ht="23.25" x14ac:dyDescent="0.25">
      <c r="A1019" s="128">
        <v>10545</v>
      </c>
      <c r="B1019" s="129" t="s">
        <v>31182</v>
      </c>
      <c r="C1019" s="128" t="s">
        <v>29924</v>
      </c>
      <c r="D1019" s="128" t="s">
        <v>29863</v>
      </c>
      <c r="E1019" s="128" t="s">
        <v>31183</v>
      </c>
    </row>
    <row r="1020" spans="1:5" ht="23.25" x14ac:dyDescent="0.25">
      <c r="A1020" s="128">
        <v>10542</v>
      </c>
      <c r="B1020" s="129" t="s">
        <v>31184</v>
      </c>
      <c r="C1020" s="128" t="s">
        <v>29924</v>
      </c>
      <c r="D1020" s="128" t="s">
        <v>29863</v>
      </c>
      <c r="E1020" s="128" t="s">
        <v>31185</v>
      </c>
    </row>
    <row r="1021" spans="1:5" x14ac:dyDescent="0.25">
      <c r="A1021" s="128">
        <v>38958</v>
      </c>
      <c r="B1021" s="129" t="s">
        <v>31186</v>
      </c>
      <c r="C1021" s="128" t="s">
        <v>29862</v>
      </c>
      <c r="D1021" s="128" t="s">
        <v>29863</v>
      </c>
      <c r="E1021" s="128" t="s">
        <v>36763</v>
      </c>
    </row>
    <row r="1022" spans="1:5" x14ac:dyDescent="0.25">
      <c r="A1022" s="128">
        <v>38365</v>
      </c>
      <c r="B1022" s="129" t="s">
        <v>31187</v>
      </c>
      <c r="C1022" s="128" t="s">
        <v>29868</v>
      </c>
      <c r="D1022" s="128" t="s">
        <v>29863</v>
      </c>
      <c r="E1022" s="128" t="s">
        <v>16909</v>
      </c>
    </row>
    <row r="1023" spans="1:5" ht="34.5" x14ac:dyDescent="0.25">
      <c r="A1023" s="128">
        <v>37745</v>
      </c>
      <c r="B1023" s="129" t="s">
        <v>31188</v>
      </c>
      <c r="C1023" s="128" t="s">
        <v>29862</v>
      </c>
      <c r="D1023" s="128" t="s">
        <v>29859</v>
      </c>
      <c r="E1023" s="128" t="s">
        <v>42046</v>
      </c>
    </row>
    <row r="1024" spans="1:5" ht="34.5" x14ac:dyDescent="0.25">
      <c r="A1024" s="128">
        <v>37754</v>
      </c>
      <c r="B1024" s="129" t="s">
        <v>31189</v>
      </c>
      <c r="C1024" s="128" t="s">
        <v>29862</v>
      </c>
      <c r="D1024" s="128" t="s">
        <v>29863</v>
      </c>
      <c r="E1024" s="128" t="s">
        <v>42047</v>
      </c>
    </row>
    <row r="1025" spans="1:5" ht="34.5" x14ac:dyDescent="0.25">
      <c r="A1025" s="128">
        <v>37748</v>
      </c>
      <c r="B1025" s="129" t="s">
        <v>31190</v>
      </c>
      <c r="C1025" s="128" t="s">
        <v>29862</v>
      </c>
      <c r="D1025" s="128" t="s">
        <v>29863</v>
      </c>
      <c r="E1025" s="128" t="s">
        <v>42048</v>
      </c>
    </row>
    <row r="1026" spans="1:5" ht="34.5" x14ac:dyDescent="0.25">
      <c r="A1026" s="128">
        <v>37761</v>
      </c>
      <c r="B1026" s="129" t="s">
        <v>31191</v>
      </c>
      <c r="C1026" s="128" t="s">
        <v>29862</v>
      </c>
      <c r="D1026" s="128" t="s">
        <v>29863</v>
      </c>
      <c r="E1026" s="128" t="s">
        <v>42049</v>
      </c>
    </row>
    <row r="1027" spans="1:5" ht="34.5" x14ac:dyDescent="0.25">
      <c r="A1027" s="128">
        <v>37757</v>
      </c>
      <c r="B1027" s="129" t="s">
        <v>31192</v>
      </c>
      <c r="C1027" s="128" t="s">
        <v>29862</v>
      </c>
      <c r="D1027" s="128" t="s">
        <v>29863</v>
      </c>
      <c r="E1027" s="128" t="s">
        <v>42050</v>
      </c>
    </row>
    <row r="1028" spans="1:5" ht="34.5" x14ac:dyDescent="0.25">
      <c r="A1028" s="128">
        <v>37759</v>
      </c>
      <c r="B1028" s="129" t="s">
        <v>31193</v>
      </c>
      <c r="C1028" s="128" t="s">
        <v>29862</v>
      </c>
      <c r="D1028" s="128" t="s">
        <v>29863</v>
      </c>
      <c r="E1028" s="128" t="s">
        <v>42051</v>
      </c>
    </row>
    <row r="1029" spans="1:5" ht="34.5" x14ac:dyDescent="0.25">
      <c r="A1029" s="128">
        <v>37766</v>
      </c>
      <c r="B1029" s="129" t="s">
        <v>31194</v>
      </c>
      <c r="C1029" s="128" t="s">
        <v>29862</v>
      </c>
      <c r="D1029" s="128" t="s">
        <v>29863</v>
      </c>
      <c r="E1029" s="128" t="s">
        <v>42052</v>
      </c>
    </row>
    <row r="1030" spans="1:5" ht="34.5" x14ac:dyDescent="0.25">
      <c r="A1030" s="128">
        <v>37752</v>
      </c>
      <c r="B1030" s="129" t="s">
        <v>31195</v>
      </c>
      <c r="C1030" s="128" t="s">
        <v>29862</v>
      </c>
      <c r="D1030" s="128" t="s">
        <v>29863</v>
      </c>
      <c r="E1030" s="128" t="s">
        <v>42053</v>
      </c>
    </row>
    <row r="1031" spans="1:5" ht="34.5" x14ac:dyDescent="0.25">
      <c r="A1031" s="128">
        <v>37760</v>
      </c>
      <c r="B1031" s="129" t="s">
        <v>31196</v>
      </c>
      <c r="C1031" s="128" t="s">
        <v>29862</v>
      </c>
      <c r="D1031" s="128" t="s">
        <v>29863</v>
      </c>
      <c r="E1031" s="128" t="s">
        <v>42054</v>
      </c>
    </row>
    <row r="1032" spans="1:5" ht="34.5" x14ac:dyDescent="0.25">
      <c r="A1032" s="128">
        <v>37765</v>
      </c>
      <c r="B1032" s="129" t="s">
        <v>31197</v>
      </c>
      <c r="C1032" s="128" t="s">
        <v>29862</v>
      </c>
      <c r="D1032" s="128" t="s">
        <v>29863</v>
      </c>
      <c r="E1032" s="128" t="s">
        <v>42055</v>
      </c>
    </row>
    <row r="1033" spans="1:5" ht="34.5" x14ac:dyDescent="0.25">
      <c r="A1033" s="128">
        <v>37746</v>
      </c>
      <c r="B1033" s="129" t="s">
        <v>31198</v>
      </c>
      <c r="C1033" s="128" t="s">
        <v>29862</v>
      </c>
      <c r="D1033" s="128" t="s">
        <v>29863</v>
      </c>
      <c r="E1033" s="128" t="s">
        <v>42056</v>
      </c>
    </row>
    <row r="1034" spans="1:5" ht="34.5" x14ac:dyDescent="0.25">
      <c r="A1034" s="128">
        <v>37750</v>
      </c>
      <c r="B1034" s="129" t="s">
        <v>31199</v>
      </c>
      <c r="C1034" s="128" t="s">
        <v>29862</v>
      </c>
      <c r="D1034" s="128" t="s">
        <v>29863</v>
      </c>
      <c r="E1034" s="128" t="s">
        <v>42057</v>
      </c>
    </row>
    <row r="1035" spans="1:5" ht="34.5" x14ac:dyDescent="0.25">
      <c r="A1035" s="128">
        <v>37753</v>
      </c>
      <c r="B1035" s="129" t="s">
        <v>31200</v>
      </c>
      <c r="C1035" s="128" t="s">
        <v>29862</v>
      </c>
      <c r="D1035" s="128" t="s">
        <v>29863</v>
      </c>
      <c r="E1035" s="128" t="s">
        <v>42058</v>
      </c>
    </row>
    <row r="1036" spans="1:5" ht="34.5" x14ac:dyDescent="0.25">
      <c r="A1036" s="128">
        <v>37756</v>
      </c>
      <c r="B1036" s="129" t="s">
        <v>31201</v>
      </c>
      <c r="C1036" s="128" t="s">
        <v>29862</v>
      </c>
      <c r="D1036" s="128" t="s">
        <v>29863</v>
      </c>
      <c r="E1036" s="128" t="s">
        <v>42049</v>
      </c>
    </row>
    <row r="1037" spans="1:5" ht="34.5" x14ac:dyDescent="0.25">
      <c r="A1037" s="128">
        <v>37755</v>
      </c>
      <c r="B1037" s="129" t="s">
        <v>31202</v>
      </c>
      <c r="C1037" s="128" t="s">
        <v>29862</v>
      </c>
      <c r="D1037" s="128" t="s">
        <v>29863</v>
      </c>
      <c r="E1037" s="128" t="s">
        <v>42059</v>
      </c>
    </row>
    <row r="1038" spans="1:5" ht="34.5" x14ac:dyDescent="0.25">
      <c r="A1038" s="128">
        <v>37758</v>
      </c>
      <c r="B1038" s="129" t="s">
        <v>31203</v>
      </c>
      <c r="C1038" s="128" t="s">
        <v>29862</v>
      </c>
      <c r="D1038" s="128" t="s">
        <v>29863</v>
      </c>
      <c r="E1038" s="128" t="s">
        <v>42060</v>
      </c>
    </row>
    <row r="1039" spans="1:5" ht="34.5" x14ac:dyDescent="0.25">
      <c r="A1039" s="128">
        <v>37747</v>
      </c>
      <c r="B1039" s="129" t="s">
        <v>31204</v>
      </c>
      <c r="C1039" s="128" t="s">
        <v>29862</v>
      </c>
      <c r="D1039" s="128" t="s">
        <v>29863</v>
      </c>
      <c r="E1039" s="128" t="s">
        <v>42061</v>
      </c>
    </row>
    <row r="1040" spans="1:5" ht="34.5" x14ac:dyDescent="0.25">
      <c r="A1040" s="128">
        <v>37767</v>
      </c>
      <c r="B1040" s="129" t="s">
        <v>31205</v>
      </c>
      <c r="C1040" s="128" t="s">
        <v>29862</v>
      </c>
      <c r="D1040" s="128" t="s">
        <v>29863</v>
      </c>
      <c r="E1040" s="128" t="s">
        <v>42062</v>
      </c>
    </row>
    <row r="1041" spans="1:5" ht="34.5" x14ac:dyDescent="0.25">
      <c r="A1041" s="128">
        <v>37751</v>
      </c>
      <c r="B1041" s="129" t="s">
        <v>31206</v>
      </c>
      <c r="C1041" s="128" t="s">
        <v>29862</v>
      </c>
      <c r="D1041" s="128" t="s">
        <v>29863</v>
      </c>
      <c r="E1041" s="128" t="s">
        <v>42062</v>
      </c>
    </row>
    <row r="1042" spans="1:5" ht="34.5" x14ac:dyDescent="0.25">
      <c r="A1042" s="128">
        <v>37749</v>
      </c>
      <c r="B1042" s="129" t="s">
        <v>31207</v>
      </c>
      <c r="C1042" s="128" t="s">
        <v>29862</v>
      </c>
      <c r="D1042" s="128" t="s">
        <v>29863</v>
      </c>
      <c r="E1042" s="128" t="s">
        <v>42063</v>
      </c>
    </row>
    <row r="1043" spans="1:5" ht="23.25" x14ac:dyDescent="0.25">
      <c r="A1043" s="128">
        <v>13617</v>
      </c>
      <c r="B1043" s="129" t="s">
        <v>31208</v>
      </c>
      <c r="C1043" s="128" t="s">
        <v>29862</v>
      </c>
      <c r="D1043" s="128" t="s">
        <v>29863</v>
      </c>
      <c r="E1043" s="128" t="s">
        <v>31209</v>
      </c>
    </row>
    <row r="1044" spans="1:5" x14ac:dyDescent="0.25">
      <c r="A1044" s="128">
        <v>1159</v>
      </c>
      <c r="B1044" s="129" t="s">
        <v>31210</v>
      </c>
      <c r="C1044" s="128" t="s">
        <v>29862</v>
      </c>
      <c r="D1044" s="128" t="s">
        <v>29863</v>
      </c>
      <c r="E1044" s="128" t="s">
        <v>42064</v>
      </c>
    </row>
    <row r="1045" spans="1:5" x14ac:dyDescent="0.25">
      <c r="A1045" s="128">
        <v>12114</v>
      </c>
      <c r="B1045" s="129" t="s">
        <v>31211</v>
      </c>
      <c r="C1045" s="128" t="s">
        <v>29862</v>
      </c>
      <c r="D1045" s="128" t="s">
        <v>29863</v>
      </c>
      <c r="E1045" s="128" t="s">
        <v>31212</v>
      </c>
    </row>
    <row r="1046" spans="1:5" x14ac:dyDescent="0.25">
      <c r="A1046" s="128">
        <v>38106</v>
      </c>
      <c r="B1046" s="129" t="s">
        <v>31213</v>
      </c>
      <c r="C1046" s="128" t="s">
        <v>29862</v>
      </c>
      <c r="D1046" s="128" t="s">
        <v>29863</v>
      </c>
      <c r="E1046" s="128" t="s">
        <v>31214</v>
      </c>
    </row>
    <row r="1047" spans="1:5" ht="23.25" x14ac:dyDescent="0.25">
      <c r="A1047" s="128">
        <v>38085</v>
      </c>
      <c r="B1047" s="129" t="s">
        <v>31215</v>
      </c>
      <c r="C1047" s="128" t="s">
        <v>29862</v>
      </c>
      <c r="D1047" s="128" t="s">
        <v>29863</v>
      </c>
      <c r="E1047" s="128" t="s">
        <v>31216</v>
      </c>
    </row>
    <row r="1048" spans="1:5" x14ac:dyDescent="0.25">
      <c r="A1048" s="128">
        <v>38599</v>
      </c>
      <c r="B1048" s="129" t="s">
        <v>31217</v>
      </c>
      <c r="C1048" s="128" t="s">
        <v>29862</v>
      </c>
      <c r="D1048" s="128" t="s">
        <v>29863</v>
      </c>
      <c r="E1048" s="128" t="s">
        <v>8054</v>
      </c>
    </row>
    <row r="1049" spans="1:5" x14ac:dyDescent="0.25">
      <c r="A1049" s="128">
        <v>38596</v>
      </c>
      <c r="B1049" s="129" t="s">
        <v>31218</v>
      </c>
      <c r="C1049" s="128" t="s">
        <v>29862</v>
      </c>
      <c r="D1049" s="128" t="s">
        <v>29863</v>
      </c>
      <c r="E1049" s="128" t="s">
        <v>8472</v>
      </c>
    </row>
    <row r="1050" spans="1:5" x14ac:dyDescent="0.25">
      <c r="A1050" s="128">
        <v>38600</v>
      </c>
      <c r="B1050" s="129" t="s">
        <v>31219</v>
      </c>
      <c r="C1050" s="128" t="s">
        <v>29862</v>
      </c>
      <c r="D1050" s="128" t="s">
        <v>29863</v>
      </c>
      <c r="E1050" s="128" t="s">
        <v>7585</v>
      </c>
    </row>
    <row r="1051" spans="1:5" x14ac:dyDescent="0.25">
      <c r="A1051" s="128">
        <v>38597</v>
      </c>
      <c r="B1051" s="129" t="s">
        <v>31220</v>
      </c>
      <c r="C1051" s="128" t="s">
        <v>29862</v>
      </c>
      <c r="D1051" s="128" t="s">
        <v>29863</v>
      </c>
      <c r="E1051" s="128" t="s">
        <v>31221</v>
      </c>
    </row>
    <row r="1052" spans="1:5" x14ac:dyDescent="0.25">
      <c r="A1052" s="128">
        <v>659</v>
      </c>
      <c r="B1052" s="129" t="s">
        <v>31222</v>
      </c>
      <c r="C1052" s="128" t="s">
        <v>29862</v>
      </c>
      <c r="D1052" s="128" t="s">
        <v>29863</v>
      </c>
      <c r="E1052" s="128" t="s">
        <v>8809</v>
      </c>
    </row>
    <row r="1053" spans="1:5" x14ac:dyDescent="0.25">
      <c r="A1053" s="128">
        <v>660</v>
      </c>
      <c r="B1053" s="129" t="s">
        <v>31223</v>
      </c>
      <c r="C1053" s="128" t="s">
        <v>29862</v>
      </c>
      <c r="D1053" s="128" t="s">
        <v>29863</v>
      </c>
      <c r="E1053" s="128" t="s">
        <v>19510</v>
      </c>
    </row>
    <row r="1054" spans="1:5" x14ac:dyDescent="0.25">
      <c r="A1054" s="128">
        <v>658</v>
      </c>
      <c r="B1054" s="129" t="s">
        <v>31224</v>
      </c>
      <c r="C1054" s="128" t="s">
        <v>29862</v>
      </c>
      <c r="D1054" s="128" t="s">
        <v>29863</v>
      </c>
      <c r="E1054" s="128" t="s">
        <v>20085</v>
      </c>
    </row>
    <row r="1055" spans="1:5" x14ac:dyDescent="0.25">
      <c r="A1055" s="128">
        <v>38548</v>
      </c>
      <c r="B1055" s="129" t="s">
        <v>31225</v>
      </c>
      <c r="C1055" s="128" t="s">
        <v>29862</v>
      </c>
      <c r="D1055" s="128" t="s">
        <v>29863</v>
      </c>
      <c r="E1055" s="128" t="s">
        <v>7716</v>
      </c>
    </row>
    <row r="1056" spans="1:5" x14ac:dyDescent="0.25">
      <c r="A1056" s="128">
        <v>34647</v>
      </c>
      <c r="B1056" s="129" t="s">
        <v>31226</v>
      </c>
      <c r="C1056" s="128" t="s">
        <v>29862</v>
      </c>
      <c r="D1056" s="128" t="s">
        <v>29863</v>
      </c>
      <c r="E1056" s="128" t="s">
        <v>9061</v>
      </c>
    </row>
    <row r="1057" spans="1:5" x14ac:dyDescent="0.25">
      <c r="A1057" s="128">
        <v>34649</v>
      </c>
      <c r="B1057" s="129" t="s">
        <v>31227</v>
      </c>
      <c r="C1057" s="128" t="s">
        <v>29862</v>
      </c>
      <c r="D1057" s="128" t="s">
        <v>29863</v>
      </c>
      <c r="E1057" s="128" t="s">
        <v>19556</v>
      </c>
    </row>
    <row r="1058" spans="1:5" x14ac:dyDescent="0.25">
      <c r="A1058" s="128">
        <v>34652</v>
      </c>
      <c r="B1058" s="129" t="s">
        <v>31228</v>
      </c>
      <c r="C1058" s="128" t="s">
        <v>29862</v>
      </c>
      <c r="D1058" s="128" t="s">
        <v>29863</v>
      </c>
      <c r="E1058" s="128" t="s">
        <v>16335</v>
      </c>
    </row>
    <row r="1059" spans="1:5" x14ac:dyDescent="0.25">
      <c r="A1059" s="128">
        <v>34655</v>
      </c>
      <c r="B1059" s="129" t="s">
        <v>31230</v>
      </c>
      <c r="C1059" s="128" t="s">
        <v>29862</v>
      </c>
      <c r="D1059" s="128" t="s">
        <v>29863</v>
      </c>
      <c r="E1059" s="128" t="s">
        <v>9055</v>
      </c>
    </row>
    <row r="1060" spans="1:5" ht="23.25" x14ac:dyDescent="0.25">
      <c r="A1060" s="128">
        <v>40607</v>
      </c>
      <c r="B1060" s="129" t="s">
        <v>31231</v>
      </c>
      <c r="C1060" s="128" t="s">
        <v>29862</v>
      </c>
      <c r="D1060" s="128" t="s">
        <v>29863</v>
      </c>
      <c r="E1060" s="128" t="s">
        <v>8380</v>
      </c>
    </row>
    <row r="1061" spans="1:5" x14ac:dyDescent="0.25">
      <c r="A1061" s="128">
        <v>585</v>
      </c>
      <c r="B1061" s="129" t="s">
        <v>31232</v>
      </c>
      <c r="C1061" s="128" t="s">
        <v>29929</v>
      </c>
      <c r="D1061" s="128" t="s">
        <v>29863</v>
      </c>
      <c r="E1061" s="128" t="s">
        <v>10509</v>
      </c>
    </row>
    <row r="1062" spans="1:5" ht="23.25" x14ac:dyDescent="0.25">
      <c r="A1062" s="128">
        <v>4777</v>
      </c>
      <c r="B1062" s="129" t="s">
        <v>31233</v>
      </c>
      <c r="C1062" s="128" t="s">
        <v>29929</v>
      </c>
      <c r="D1062" s="128" t="s">
        <v>29863</v>
      </c>
      <c r="E1062" s="128" t="s">
        <v>36696</v>
      </c>
    </row>
    <row r="1063" spans="1:5" x14ac:dyDescent="0.25">
      <c r="A1063" s="128">
        <v>587</v>
      </c>
      <c r="B1063" s="129" t="s">
        <v>31234</v>
      </c>
      <c r="C1063" s="128" t="s">
        <v>29929</v>
      </c>
      <c r="D1063" s="128" t="s">
        <v>29863</v>
      </c>
      <c r="E1063" s="128" t="s">
        <v>31235</v>
      </c>
    </row>
    <row r="1064" spans="1:5" x14ac:dyDescent="0.25">
      <c r="A1064" s="128">
        <v>590</v>
      </c>
      <c r="B1064" s="129" t="s">
        <v>31236</v>
      </c>
      <c r="C1064" s="128" t="s">
        <v>29929</v>
      </c>
      <c r="D1064" s="128" t="s">
        <v>29863</v>
      </c>
      <c r="E1064" s="128" t="s">
        <v>31237</v>
      </c>
    </row>
    <row r="1065" spans="1:5" ht="23.25" x14ac:dyDescent="0.25">
      <c r="A1065" s="128">
        <v>592</v>
      </c>
      <c r="B1065" s="129" t="s">
        <v>31238</v>
      </c>
      <c r="C1065" s="128" t="s">
        <v>29929</v>
      </c>
      <c r="D1065" s="128" t="s">
        <v>29859</v>
      </c>
      <c r="E1065" s="128" t="s">
        <v>31235</v>
      </c>
    </row>
    <row r="1066" spans="1:5" x14ac:dyDescent="0.25">
      <c r="A1066" s="128">
        <v>586</v>
      </c>
      <c r="B1066" s="129" t="s">
        <v>31239</v>
      </c>
      <c r="C1066" s="128" t="s">
        <v>29924</v>
      </c>
      <c r="D1066" s="128" t="s">
        <v>29863</v>
      </c>
      <c r="E1066" s="128" t="s">
        <v>15378</v>
      </c>
    </row>
    <row r="1067" spans="1:5" x14ac:dyDescent="0.25">
      <c r="A1067" s="128">
        <v>591</v>
      </c>
      <c r="B1067" s="129" t="s">
        <v>31240</v>
      </c>
      <c r="C1067" s="128" t="s">
        <v>29929</v>
      </c>
      <c r="D1067" s="128" t="s">
        <v>29863</v>
      </c>
      <c r="E1067" s="128" t="s">
        <v>10509</v>
      </c>
    </row>
    <row r="1068" spans="1:5" x14ac:dyDescent="0.25">
      <c r="A1068" s="128">
        <v>588</v>
      </c>
      <c r="B1068" s="129" t="s">
        <v>31241</v>
      </c>
      <c r="C1068" s="128" t="s">
        <v>29924</v>
      </c>
      <c r="D1068" s="128" t="s">
        <v>29863</v>
      </c>
      <c r="E1068" s="128" t="s">
        <v>11922</v>
      </c>
    </row>
    <row r="1069" spans="1:5" x14ac:dyDescent="0.25">
      <c r="A1069" s="128">
        <v>589</v>
      </c>
      <c r="B1069" s="129" t="s">
        <v>31242</v>
      </c>
      <c r="C1069" s="128" t="s">
        <v>29924</v>
      </c>
      <c r="D1069" s="128" t="s">
        <v>29863</v>
      </c>
      <c r="E1069" s="128" t="s">
        <v>31243</v>
      </c>
    </row>
    <row r="1070" spans="1:5" x14ac:dyDescent="0.25">
      <c r="A1070" s="128">
        <v>584</v>
      </c>
      <c r="B1070" s="129" t="s">
        <v>31244</v>
      </c>
      <c r="C1070" s="128" t="s">
        <v>29924</v>
      </c>
      <c r="D1070" s="128" t="s">
        <v>29863</v>
      </c>
      <c r="E1070" s="128" t="s">
        <v>20293</v>
      </c>
    </row>
    <row r="1071" spans="1:5" x14ac:dyDescent="0.25">
      <c r="A1071" s="128">
        <v>4912</v>
      </c>
      <c r="B1071" s="129" t="s">
        <v>31245</v>
      </c>
      <c r="C1071" s="128" t="s">
        <v>29929</v>
      </c>
      <c r="D1071" s="128" t="s">
        <v>29863</v>
      </c>
      <c r="E1071" s="128" t="s">
        <v>32916</v>
      </c>
    </row>
    <row r="1072" spans="1:5" ht="23.25" x14ac:dyDescent="0.25">
      <c r="A1072" s="128">
        <v>574</v>
      </c>
      <c r="B1072" s="129" t="s">
        <v>31246</v>
      </c>
      <c r="C1072" s="128" t="s">
        <v>29924</v>
      </c>
      <c r="D1072" s="128" t="s">
        <v>29863</v>
      </c>
      <c r="E1072" s="128" t="s">
        <v>16723</v>
      </c>
    </row>
    <row r="1073" spans="1:5" ht="23.25" x14ac:dyDescent="0.25">
      <c r="A1073" s="128">
        <v>567</v>
      </c>
      <c r="B1073" s="129" t="s">
        <v>31247</v>
      </c>
      <c r="C1073" s="128" t="s">
        <v>29924</v>
      </c>
      <c r="D1073" s="128" t="s">
        <v>29863</v>
      </c>
      <c r="E1073" s="128" t="s">
        <v>31248</v>
      </c>
    </row>
    <row r="1074" spans="1:5" ht="23.25" x14ac:dyDescent="0.25">
      <c r="A1074" s="128">
        <v>568</v>
      </c>
      <c r="B1074" s="129" t="s">
        <v>31249</v>
      </c>
      <c r="C1074" s="128" t="s">
        <v>29924</v>
      </c>
      <c r="D1074" s="128" t="s">
        <v>29863</v>
      </c>
      <c r="E1074" s="128" t="s">
        <v>31250</v>
      </c>
    </row>
    <row r="1075" spans="1:5" x14ac:dyDescent="0.25">
      <c r="A1075" s="128">
        <v>569</v>
      </c>
      <c r="B1075" s="129" t="s">
        <v>31251</v>
      </c>
      <c r="C1075" s="128" t="s">
        <v>29929</v>
      </c>
      <c r="D1075" s="128" t="s">
        <v>29863</v>
      </c>
      <c r="E1075" s="128" t="s">
        <v>7596</v>
      </c>
    </row>
    <row r="1076" spans="1:5" x14ac:dyDescent="0.25">
      <c r="A1076" s="128">
        <v>1165</v>
      </c>
      <c r="B1076" s="129" t="s">
        <v>31252</v>
      </c>
      <c r="C1076" s="128" t="s">
        <v>29862</v>
      </c>
      <c r="D1076" s="128" t="s">
        <v>29863</v>
      </c>
      <c r="E1076" s="128" t="s">
        <v>31253</v>
      </c>
    </row>
    <row r="1077" spans="1:5" x14ac:dyDescent="0.25">
      <c r="A1077" s="128">
        <v>1164</v>
      </c>
      <c r="B1077" s="129" t="s">
        <v>31254</v>
      </c>
      <c r="C1077" s="128" t="s">
        <v>29862</v>
      </c>
      <c r="D1077" s="128" t="s">
        <v>29863</v>
      </c>
      <c r="E1077" s="128" t="s">
        <v>15372</v>
      </c>
    </row>
    <row r="1078" spans="1:5" x14ac:dyDescent="0.25">
      <c r="A1078" s="128">
        <v>1162</v>
      </c>
      <c r="B1078" s="129" t="s">
        <v>31255</v>
      </c>
      <c r="C1078" s="128" t="s">
        <v>29862</v>
      </c>
      <c r="D1078" s="128" t="s">
        <v>29863</v>
      </c>
      <c r="E1078" s="128" t="s">
        <v>8830</v>
      </c>
    </row>
    <row r="1079" spans="1:5" x14ac:dyDescent="0.25">
      <c r="A1079" s="128">
        <v>12395</v>
      </c>
      <c r="B1079" s="129" t="s">
        <v>31256</v>
      </c>
      <c r="C1079" s="128" t="s">
        <v>29862</v>
      </c>
      <c r="D1079" s="128" t="s">
        <v>29863</v>
      </c>
      <c r="E1079" s="128" t="s">
        <v>7258</v>
      </c>
    </row>
    <row r="1080" spans="1:5" x14ac:dyDescent="0.25">
      <c r="A1080" s="128">
        <v>1170</v>
      </c>
      <c r="B1080" s="129" t="s">
        <v>31257</v>
      </c>
      <c r="C1080" s="128" t="s">
        <v>29862</v>
      </c>
      <c r="D1080" s="128" t="s">
        <v>29863</v>
      </c>
      <c r="E1080" s="128" t="s">
        <v>30350</v>
      </c>
    </row>
    <row r="1081" spans="1:5" x14ac:dyDescent="0.25">
      <c r="A1081" s="128">
        <v>1169</v>
      </c>
      <c r="B1081" s="129" t="s">
        <v>31258</v>
      </c>
      <c r="C1081" s="128" t="s">
        <v>29862</v>
      </c>
      <c r="D1081" s="128" t="s">
        <v>29863</v>
      </c>
      <c r="E1081" s="128" t="s">
        <v>6768</v>
      </c>
    </row>
    <row r="1082" spans="1:5" x14ac:dyDescent="0.25">
      <c r="A1082" s="128">
        <v>1166</v>
      </c>
      <c r="B1082" s="129" t="s">
        <v>31259</v>
      </c>
      <c r="C1082" s="128" t="s">
        <v>29862</v>
      </c>
      <c r="D1082" s="128" t="s">
        <v>29863</v>
      </c>
      <c r="E1082" s="128" t="s">
        <v>13909</v>
      </c>
    </row>
    <row r="1083" spans="1:5" x14ac:dyDescent="0.25">
      <c r="A1083" s="128">
        <v>1163</v>
      </c>
      <c r="B1083" s="129" t="s">
        <v>31260</v>
      </c>
      <c r="C1083" s="128" t="s">
        <v>29862</v>
      </c>
      <c r="D1083" s="128" t="s">
        <v>29863</v>
      </c>
      <c r="E1083" s="128" t="s">
        <v>17065</v>
      </c>
    </row>
    <row r="1084" spans="1:5" x14ac:dyDescent="0.25">
      <c r="A1084" s="128">
        <v>12396</v>
      </c>
      <c r="B1084" s="129" t="s">
        <v>31261</v>
      </c>
      <c r="C1084" s="128" t="s">
        <v>29862</v>
      </c>
      <c r="D1084" s="128" t="s">
        <v>29863</v>
      </c>
      <c r="E1084" s="128" t="s">
        <v>7258</v>
      </c>
    </row>
    <row r="1085" spans="1:5" x14ac:dyDescent="0.25">
      <c r="A1085" s="128">
        <v>1168</v>
      </c>
      <c r="B1085" s="129" t="s">
        <v>31262</v>
      </c>
      <c r="C1085" s="128" t="s">
        <v>29862</v>
      </c>
      <c r="D1085" s="128" t="s">
        <v>29863</v>
      </c>
      <c r="E1085" s="128" t="s">
        <v>31263</v>
      </c>
    </row>
    <row r="1086" spans="1:5" x14ac:dyDescent="0.25">
      <c r="A1086" s="128">
        <v>1167</v>
      </c>
      <c r="B1086" s="129" t="s">
        <v>31264</v>
      </c>
      <c r="C1086" s="128" t="s">
        <v>29862</v>
      </c>
      <c r="D1086" s="128" t="s">
        <v>29863</v>
      </c>
      <c r="E1086" s="128" t="s">
        <v>31265</v>
      </c>
    </row>
    <row r="1087" spans="1:5" x14ac:dyDescent="0.25">
      <c r="A1087" s="128">
        <v>1210</v>
      </c>
      <c r="B1087" s="129" t="s">
        <v>31266</v>
      </c>
      <c r="C1087" s="128" t="s">
        <v>29862</v>
      </c>
      <c r="D1087" s="128" t="s">
        <v>29863</v>
      </c>
      <c r="E1087" s="128" t="s">
        <v>14339</v>
      </c>
    </row>
    <row r="1088" spans="1:5" x14ac:dyDescent="0.25">
      <c r="A1088" s="128">
        <v>1203</v>
      </c>
      <c r="B1088" s="129" t="s">
        <v>31267</v>
      </c>
      <c r="C1088" s="128" t="s">
        <v>29862</v>
      </c>
      <c r="D1088" s="128" t="s">
        <v>29863</v>
      </c>
      <c r="E1088" s="128" t="s">
        <v>14847</v>
      </c>
    </row>
    <row r="1089" spans="1:5" x14ac:dyDescent="0.25">
      <c r="A1089" s="128">
        <v>1197</v>
      </c>
      <c r="B1089" s="129" t="s">
        <v>31268</v>
      </c>
      <c r="C1089" s="128" t="s">
        <v>29862</v>
      </c>
      <c r="D1089" s="128" t="s">
        <v>29863</v>
      </c>
      <c r="E1089" s="128" t="s">
        <v>7822</v>
      </c>
    </row>
    <row r="1090" spans="1:5" x14ac:dyDescent="0.25">
      <c r="A1090" s="128">
        <v>1202</v>
      </c>
      <c r="B1090" s="129" t="s">
        <v>31269</v>
      </c>
      <c r="C1090" s="128" t="s">
        <v>29862</v>
      </c>
      <c r="D1090" s="128" t="s">
        <v>29863</v>
      </c>
      <c r="E1090" s="128" t="s">
        <v>32198</v>
      </c>
    </row>
    <row r="1091" spans="1:5" x14ac:dyDescent="0.25">
      <c r="A1091" s="128">
        <v>1188</v>
      </c>
      <c r="B1091" s="129" t="s">
        <v>31271</v>
      </c>
      <c r="C1091" s="128" t="s">
        <v>29862</v>
      </c>
      <c r="D1091" s="128" t="s">
        <v>29863</v>
      </c>
      <c r="E1091" s="128" t="s">
        <v>31272</v>
      </c>
    </row>
    <row r="1092" spans="1:5" x14ac:dyDescent="0.25">
      <c r="A1092" s="128">
        <v>1211</v>
      </c>
      <c r="B1092" s="129" t="s">
        <v>31273</v>
      </c>
      <c r="C1092" s="128" t="s">
        <v>29862</v>
      </c>
      <c r="D1092" s="128" t="s">
        <v>29863</v>
      </c>
      <c r="E1092" s="128" t="s">
        <v>31121</v>
      </c>
    </row>
    <row r="1093" spans="1:5" x14ac:dyDescent="0.25">
      <c r="A1093" s="128">
        <v>1198</v>
      </c>
      <c r="B1093" s="129" t="s">
        <v>31274</v>
      </c>
      <c r="C1093" s="128" t="s">
        <v>29862</v>
      </c>
      <c r="D1093" s="128" t="s">
        <v>29863</v>
      </c>
      <c r="E1093" s="128" t="s">
        <v>19510</v>
      </c>
    </row>
    <row r="1094" spans="1:5" x14ac:dyDescent="0.25">
      <c r="A1094" s="128">
        <v>1199</v>
      </c>
      <c r="B1094" s="129" t="s">
        <v>31276</v>
      </c>
      <c r="C1094" s="128" t="s">
        <v>29862</v>
      </c>
      <c r="D1094" s="128" t="s">
        <v>29863</v>
      </c>
      <c r="E1094" s="128" t="s">
        <v>31277</v>
      </c>
    </row>
    <row r="1095" spans="1:5" x14ac:dyDescent="0.25">
      <c r="A1095" s="128">
        <v>20088</v>
      </c>
      <c r="B1095" s="129" t="s">
        <v>31278</v>
      </c>
      <c r="C1095" s="128" t="s">
        <v>29862</v>
      </c>
      <c r="D1095" s="128" t="s">
        <v>29875</v>
      </c>
      <c r="E1095" s="128" t="s">
        <v>7077</v>
      </c>
    </row>
    <row r="1096" spans="1:5" x14ac:dyDescent="0.25">
      <c r="A1096" s="128">
        <v>20089</v>
      </c>
      <c r="B1096" s="129" t="s">
        <v>31280</v>
      </c>
      <c r="C1096" s="128" t="s">
        <v>29862</v>
      </c>
      <c r="D1096" s="128" t="s">
        <v>29875</v>
      </c>
      <c r="E1096" s="128" t="s">
        <v>40778</v>
      </c>
    </row>
    <row r="1097" spans="1:5" x14ac:dyDescent="0.25">
      <c r="A1097" s="128">
        <v>20087</v>
      </c>
      <c r="B1097" s="129" t="s">
        <v>31282</v>
      </c>
      <c r="C1097" s="128" t="s">
        <v>29862</v>
      </c>
      <c r="D1097" s="128" t="s">
        <v>29875</v>
      </c>
      <c r="E1097" s="128" t="s">
        <v>11527</v>
      </c>
    </row>
    <row r="1098" spans="1:5" x14ac:dyDescent="0.25">
      <c r="A1098" s="128">
        <v>1200</v>
      </c>
      <c r="B1098" s="129" t="s">
        <v>31284</v>
      </c>
      <c r="C1098" s="128" t="s">
        <v>29862</v>
      </c>
      <c r="D1098" s="128" t="s">
        <v>29863</v>
      </c>
      <c r="E1098" s="128" t="s">
        <v>11520</v>
      </c>
    </row>
    <row r="1099" spans="1:5" x14ac:dyDescent="0.25">
      <c r="A1099" s="128">
        <v>12909</v>
      </c>
      <c r="B1099" s="129" t="s">
        <v>31285</v>
      </c>
      <c r="C1099" s="128" t="s">
        <v>29862</v>
      </c>
      <c r="D1099" s="128" t="s">
        <v>29863</v>
      </c>
      <c r="E1099" s="128" t="s">
        <v>30733</v>
      </c>
    </row>
    <row r="1100" spans="1:5" x14ac:dyDescent="0.25">
      <c r="A1100" s="128">
        <v>12910</v>
      </c>
      <c r="B1100" s="129" t="s">
        <v>31286</v>
      </c>
      <c r="C1100" s="128" t="s">
        <v>29862</v>
      </c>
      <c r="D1100" s="128" t="s">
        <v>29863</v>
      </c>
      <c r="E1100" s="128" t="s">
        <v>11536</v>
      </c>
    </row>
    <row r="1101" spans="1:5" x14ac:dyDescent="0.25">
      <c r="A1101" s="128">
        <v>1184</v>
      </c>
      <c r="B1101" s="129" t="s">
        <v>31287</v>
      </c>
      <c r="C1101" s="128" t="s">
        <v>29862</v>
      </c>
      <c r="D1101" s="128" t="s">
        <v>29863</v>
      </c>
      <c r="E1101" s="128" t="s">
        <v>39222</v>
      </c>
    </row>
    <row r="1102" spans="1:5" x14ac:dyDescent="0.25">
      <c r="A1102" s="128">
        <v>1191</v>
      </c>
      <c r="B1102" s="129" t="s">
        <v>31289</v>
      </c>
      <c r="C1102" s="128" t="s">
        <v>29862</v>
      </c>
      <c r="D1102" s="128" t="s">
        <v>29863</v>
      </c>
      <c r="E1102" s="128" t="s">
        <v>7819</v>
      </c>
    </row>
    <row r="1103" spans="1:5" x14ac:dyDescent="0.25">
      <c r="A1103" s="128">
        <v>1185</v>
      </c>
      <c r="B1103" s="129" t="s">
        <v>31290</v>
      </c>
      <c r="C1103" s="128" t="s">
        <v>29862</v>
      </c>
      <c r="D1103" s="128" t="s">
        <v>29863</v>
      </c>
      <c r="E1103" s="128" t="s">
        <v>8534</v>
      </c>
    </row>
    <row r="1104" spans="1:5" x14ac:dyDescent="0.25">
      <c r="A1104" s="128">
        <v>1189</v>
      </c>
      <c r="B1104" s="129" t="s">
        <v>31291</v>
      </c>
      <c r="C1104" s="128" t="s">
        <v>29862</v>
      </c>
      <c r="D1104" s="128" t="s">
        <v>29863</v>
      </c>
      <c r="E1104" s="128" t="s">
        <v>7654</v>
      </c>
    </row>
    <row r="1105" spans="1:5" x14ac:dyDescent="0.25">
      <c r="A1105" s="128">
        <v>1193</v>
      </c>
      <c r="B1105" s="129" t="s">
        <v>31292</v>
      </c>
      <c r="C1105" s="128" t="s">
        <v>29862</v>
      </c>
      <c r="D1105" s="128" t="s">
        <v>29863</v>
      </c>
      <c r="E1105" s="128" t="s">
        <v>30733</v>
      </c>
    </row>
    <row r="1106" spans="1:5" x14ac:dyDescent="0.25">
      <c r="A1106" s="128">
        <v>1194</v>
      </c>
      <c r="B1106" s="129" t="s">
        <v>31293</v>
      </c>
      <c r="C1106" s="128" t="s">
        <v>29862</v>
      </c>
      <c r="D1106" s="128" t="s">
        <v>29863</v>
      </c>
      <c r="E1106" s="128" t="s">
        <v>12357</v>
      </c>
    </row>
    <row r="1107" spans="1:5" x14ac:dyDescent="0.25">
      <c r="A1107" s="128">
        <v>1195</v>
      </c>
      <c r="B1107" s="129" t="s">
        <v>31294</v>
      </c>
      <c r="C1107" s="128" t="s">
        <v>29862</v>
      </c>
      <c r="D1107" s="128" t="s">
        <v>29863</v>
      </c>
      <c r="E1107" s="128" t="s">
        <v>8548</v>
      </c>
    </row>
    <row r="1108" spans="1:5" x14ac:dyDescent="0.25">
      <c r="A1108" s="128">
        <v>1204</v>
      </c>
      <c r="B1108" s="129" t="s">
        <v>31295</v>
      </c>
      <c r="C1108" s="128" t="s">
        <v>29862</v>
      </c>
      <c r="D1108" s="128" t="s">
        <v>29863</v>
      </c>
      <c r="E1108" s="128" t="s">
        <v>14653</v>
      </c>
    </row>
    <row r="1109" spans="1:5" x14ac:dyDescent="0.25">
      <c r="A1109" s="128">
        <v>1205</v>
      </c>
      <c r="B1109" s="129" t="s">
        <v>31296</v>
      </c>
      <c r="C1109" s="128" t="s">
        <v>29862</v>
      </c>
      <c r="D1109" s="128" t="s">
        <v>29863</v>
      </c>
      <c r="E1109" s="128" t="s">
        <v>33475</v>
      </c>
    </row>
    <row r="1110" spans="1:5" x14ac:dyDescent="0.25">
      <c r="A1110" s="128">
        <v>1207</v>
      </c>
      <c r="B1110" s="129" t="s">
        <v>31297</v>
      </c>
      <c r="C1110" s="128" t="s">
        <v>29862</v>
      </c>
      <c r="D1110" s="128" t="s">
        <v>29875</v>
      </c>
      <c r="E1110" s="128" t="s">
        <v>37278</v>
      </c>
    </row>
    <row r="1111" spans="1:5" x14ac:dyDescent="0.25">
      <c r="A1111" s="128">
        <v>1206</v>
      </c>
      <c r="B1111" s="129" t="s">
        <v>31298</v>
      </c>
      <c r="C1111" s="128" t="s">
        <v>29862</v>
      </c>
      <c r="D1111" s="128" t="s">
        <v>29875</v>
      </c>
      <c r="E1111" s="128" t="s">
        <v>12157</v>
      </c>
    </row>
    <row r="1112" spans="1:5" x14ac:dyDescent="0.25">
      <c r="A1112" s="128">
        <v>1183</v>
      </c>
      <c r="B1112" s="129" t="s">
        <v>31299</v>
      </c>
      <c r="C1112" s="128" t="s">
        <v>29862</v>
      </c>
      <c r="D1112" s="128" t="s">
        <v>29875</v>
      </c>
      <c r="E1112" s="128" t="s">
        <v>17725</v>
      </c>
    </row>
    <row r="1113" spans="1:5" x14ac:dyDescent="0.25">
      <c r="A1113" s="128">
        <v>26047</v>
      </c>
      <c r="B1113" s="129" t="s">
        <v>31300</v>
      </c>
      <c r="C1113" s="128" t="s">
        <v>29862</v>
      </c>
      <c r="D1113" s="128" t="s">
        <v>29875</v>
      </c>
      <c r="E1113" s="128" t="s">
        <v>11189</v>
      </c>
    </row>
    <row r="1114" spans="1:5" x14ac:dyDescent="0.25">
      <c r="A1114" s="128">
        <v>26048</v>
      </c>
      <c r="B1114" s="129" t="s">
        <v>31301</v>
      </c>
      <c r="C1114" s="128" t="s">
        <v>29862</v>
      </c>
      <c r="D1114" s="128" t="s">
        <v>29875</v>
      </c>
      <c r="E1114" s="128" t="s">
        <v>42065</v>
      </c>
    </row>
    <row r="1115" spans="1:5" ht="23.25" x14ac:dyDescent="0.25">
      <c r="A1115" s="128">
        <v>12894</v>
      </c>
      <c r="B1115" s="129" t="s">
        <v>31303</v>
      </c>
      <c r="C1115" s="128" t="s">
        <v>29862</v>
      </c>
      <c r="D1115" s="128" t="s">
        <v>29863</v>
      </c>
      <c r="E1115" s="128" t="s">
        <v>31304</v>
      </c>
    </row>
    <row r="1116" spans="1:5" ht="23.25" x14ac:dyDescent="0.25">
      <c r="A1116" s="128">
        <v>12895</v>
      </c>
      <c r="B1116" s="129" t="s">
        <v>31305</v>
      </c>
      <c r="C1116" s="128" t="s">
        <v>29862</v>
      </c>
      <c r="D1116" s="128" t="s">
        <v>29859</v>
      </c>
      <c r="E1116" s="128" t="s">
        <v>136</v>
      </c>
    </row>
    <row r="1117" spans="1:5" ht="23.25" x14ac:dyDescent="0.25">
      <c r="A1117" s="128">
        <v>1631</v>
      </c>
      <c r="B1117" s="129" t="s">
        <v>31306</v>
      </c>
      <c r="C1117" s="128" t="s">
        <v>29862</v>
      </c>
      <c r="D1117" s="128" t="s">
        <v>29863</v>
      </c>
      <c r="E1117" s="128" t="s">
        <v>31307</v>
      </c>
    </row>
    <row r="1118" spans="1:5" ht="23.25" x14ac:dyDescent="0.25">
      <c r="A1118" s="128">
        <v>1633</v>
      </c>
      <c r="B1118" s="129" t="s">
        <v>31308</v>
      </c>
      <c r="C1118" s="128" t="s">
        <v>29862</v>
      </c>
      <c r="D1118" s="128" t="s">
        <v>29863</v>
      </c>
      <c r="E1118" s="128" t="s">
        <v>31309</v>
      </c>
    </row>
    <row r="1119" spans="1:5" x14ac:dyDescent="0.25">
      <c r="A1119" s="128">
        <v>10818</v>
      </c>
      <c r="B1119" s="129" t="s">
        <v>31310</v>
      </c>
      <c r="C1119" s="128" t="s">
        <v>29929</v>
      </c>
      <c r="D1119" s="128" t="s">
        <v>29863</v>
      </c>
      <c r="E1119" s="128" t="s">
        <v>17930</v>
      </c>
    </row>
    <row r="1120" spans="1:5" ht="23.25" x14ac:dyDescent="0.25">
      <c r="A1120" s="128">
        <v>10710</v>
      </c>
      <c r="B1120" s="129" t="s">
        <v>31311</v>
      </c>
      <c r="C1120" s="128" t="s">
        <v>29868</v>
      </c>
      <c r="D1120" s="128" t="s">
        <v>29859</v>
      </c>
      <c r="E1120" s="128" t="s">
        <v>31312</v>
      </c>
    </row>
    <row r="1121" spans="1:5" ht="23.25" x14ac:dyDescent="0.25">
      <c r="A1121" s="128">
        <v>10709</v>
      </c>
      <c r="B1121" s="129" t="s">
        <v>31313</v>
      </c>
      <c r="C1121" s="128" t="s">
        <v>29868</v>
      </c>
      <c r="D1121" s="128" t="s">
        <v>29863</v>
      </c>
      <c r="E1121" s="128" t="s">
        <v>31314</v>
      </c>
    </row>
    <row r="1122" spans="1:5" ht="23.25" x14ac:dyDescent="0.25">
      <c r="A1122" s="128">
        <v>39636</v>
      </c>
      <c r="B1122" s="129" t="s">
        <v>31315</v>
      </c>
      <c r="C1122" s="128" t="s">
        <v>29868</v>
      </c>
      <c r="D1122" s="128" t="s">
        <v>29863</v>
      </c>
      <c r="E1122" s="128" t="s">
        <v>31316</v>
      </c>
    </row>
    <row r="1123" spans="1:5" ht="23.25" x14ac:dyDescent="0.25">
      <c r="A1123" s="128">
        <v>10708</v>
      </c>
      <c r="B1123" s="129" t="s">
        <v>31317</v>
      </c>
      <c r="C1123" s="128" t="s">
        <v>29868</v>
      </c>
      <c r="D1123" s="128" t="s">
        <v>29863</v>
      </c>
      <c r="E1123" s="128" t="s">
        <v>31318</v>
      </c>
    </row>
    <row r="1124" spans="1:5" ht="23.25" x14ac:dyDescent="0.25">
      <c r="A1124" s="128">
        <v>39635</v>
      </c>
      <c r="B1124" s="129" t="s">
        <v>31319</v>
      </c>
      <c r="C1124" s="128" t="s">
        <v>29868</v>
      </c>
      <c r="D1124" s="128" t="s">
        <v>29863</v>
      </c>
      <c r="E1124" s="128" t="s">
        <v>31320</v>
      </c>
    </row>
    <row r="1125" spans="1:5" x14ac:dyDescent="0.25">
      <c r="A1125" s="128">
        <v>40913</v>
      </c>
      <c r="B1125" s="129" t="s">
        <v>31321</v>
      </c>
      <c r="C1125" s="128" t="s">
        <v>30083</v>
      </c>
      <c r="D1125" s="128" t="s">
        <v>29863</v>
      </c>
      <c r="E1125" s="128" t="s">
        <v>31322</v>
      </c>
    </row>
    <row r="1126" spans="1:5" x14ac:dyDescent="0.25">
      <c r="A1126" s="128">
        <v>1214</v>
      </c>
      <c r="B1126" s="129" t="s">
        <v>31323</v>
      </c>
      <c r="C1126" s="128" t="s">
        <v>29858</v>
      </c>
      <c r="D1126" s="128" t="s">
        <v>29863</v>
      </c>
      <c r="E1126" s="128" t="s">
        <v>14437</v>
      </c>
    </row>
    <row r="1127" spans="1:5" x14ac:dyDescent="0.25">
      <c r="A1127" s="128">
        <v>40915</v>
      </c>
      <c r="B1127" s="129" t="s">
        <v>31324</v>
      </c>
      <c r="C1127" s="128" t="s">
        <v>30083</v>
      </c>
      <c r="D1127" s="128" t="s">
        <v>29863</v>
      </c>
      <c r="E1127" s="128" t="s">
        <v>31325</v>
      </c>
    </row>
    <row r="1128" spans="1:5" x14ac:dyDescent="0.25">
      <c r="A1128" s="128">
        <v>1213</v>
      </c>
      <c r="B1128" s="129" t="s">
        <v>31326</v>
      </c>
      <c r="C1128" s="128" t="s">
        <v>29858</v>
      </c>
      <c r="D1128" s="128" t="s">
        <v>29859</v>
      </c>
      <c r="E1128" s="128" t="s">
        <v>29860</v>
      </c>
    </row>
    <row r="1129" spans="1:5" x14ac:dyDescent="0.25">
      <c r="A1129" s="128">
        <v>40914</v>
      </c>
      <c r="B1129" s="129" t="s">
        <v>31327</v>
      </c>
      <c r="C1129" s="128" t="s">
        <v>30083</v>
      </c>
      <c r="D1129" s="128" t="s">
        <v>29863</v>
      </c>
      <c r="E1129" s="128" t="s">
        <v>30319</v>
      </c>
    </row>
    <row r="1130" spans="1:5" ht="23.25" x14ac:dyDescent="0.25">
      <c r="A1130" s="128">
        <v>5091</v>
      </c>
      <c r="B1130" s="129" t="s">
        <v>31328</v>
      </c>
      <c r="C1130" s="128" t="s">
        <v>29862</v>
      </c>
      <c r="D1130" s="128" t="s">
        <v>29863</v>
      </c>
      <c r="E1130" s="128" t="s">
        <v>39258</v>
      </c>
    </row>
    <row r="1131" spans="1:5" ht="34.5" x14ac:dyDescent="0.25">
      <c r="A1131" s="128">
        <v>14615</v>
      </c>
      <c r="B1131" s="129" t="s">
        <v>31329</v>
      </c>
      <c r="C1131" s="128" t="s">
        <v>29862</v>
      </c>
      <c r="D1131" s="128" t="s">
        <v>29863</v>
      </c>
      <c r="E1131" s="128" t="s">
        <v>42066</v>
      </c>
    </row>
    <row r="1132" spans="1:5" x14ac:dyDescent="0.25">
      <c r="A1132" s="128">
        <v>2711</v>
      </c>
      <c r="B1132" s="129" t="s">
        <v>31330</v>
      </c>
      <c r="C1132" s="128" t="s">
        <v>29862</v>
      </c>
      <c r="D1132" s="128" t="s">
        <v>29859</v>
      </c>
      <c r="E1132" s="128" t="s">
        <v>42067</v>
      </c>
    </row>
    <row r="1133" spans="1:5" ht="34.5" x14ac:dyDescent="0.25">
      <c r="A1133" s="128">
        <v>37727</v>
      </c>
      <c r="B1133" s="129" t="s">
        <v>31331</v>
      </c>
      <c r="C1133" s="128" t="s">
        <v>29862</v>
      </c>
      <c r="D1133" s="128" t="s">
        <v>29859</v>
      </c>
      <c r="E1133" s="128" t="s">
        <v>42068</v>
      </c>
    </row>
    <row r="1134" spans="1:5" ht="34.5" x14ac:dyDescent="0.25">
      <c r="A1134" s="128">
        <v>37728</v>
      </c>
      <c r="B1134" s="129" t="s">
        <v>31332</v>
      </c>
      <c r="C1134" s="128" t="s">
        <v>29862</v>
      </c>
      <c r="D1134" s="128" t="s">
        <v>29863</v>
      </c>
      <c r="E1134" s="128" t="s">
        <v>42069</v>
      </c>
    </row>
    <row r="1135" spans="1:5" ht="34.5" x14ac:dyDescent="0.25">
      <c r="A1135" s="128">
        <v>37729</v>
      </c>
      <c r="B1135" s="129" t="s">
        <v>31333</v>
      </c>
      <c r="C1135" s="128" t="s">
        <v>29862</v>
      </c>
      <c r="D1135" s="128" t="s">
        <v>29863</v>
      </c>
      <c r="E1135" s="128" t="s">
        <v>42070</v>
      </c>
    </row>
    <row r="1136" spans="1:5" ht="34.5" x14ac:dyDescent="0.25">
      <c r="A1136" s="128">
        <v>37730</v>
      </c>
      <c r="B1136" s="129" t="s">
        <v>31334</v>
      </c>
      <c r="C1136" s="128" t="s">
        <v>29862</v>
      </c>
      <c r="D1136" s="128" t="s">
        <v>29863</v>
      </c>
      <c r="E1136" s="128" t="s">
        <v>42071</v>
      </c>
    </row>
    <row r="1137" spans="1:5" ht="34.5" x14ac:dyDescent="0.25">
      <c r="A1137" s="128">
        <v>37731</v>
      </c>
      <c r="B1137" s="129" t="s">
        <v>31335</v>
      </c>
      <c r="C1137" s="128" t="s">
        <v>29862</v>
      </c>
      <c r="D1137" s="128" t="s">
        <v>29863</v>
      </c>
      <c r="E1137" s="128" t="s">
        <v>42072</v>
      </c>
    </row>
    <row r="1138" spans="1:5" ht="34.5" x14ac:dyDescent="0.25">
      <c r="A1138" s="128">
        <v>37732</v>
      </c>
      <c r="B1138" s="129" t="s">
        <v>31336</v>
      </c>
      <c r="C1138" s="128" t="s">
        <v>29862</v>
      </c>
      <c r="D1138" s="128" t="s">
        <v>29863</v>
      </c>
      <c r="E1138" s="128" t="s">
        <v>42073</v>
      </c>
    </row>
    <row r="1139" spans="1:5" ht="23.25" x14ac:dyDescent="0.25">
      <c r="A1139" s="128">
        <v>10560</v>
      </c>
      <c r="B1139" s="129" t="s">
        <v>31337</v>
      </c>
      <c r="C1139" s="128" t="s">
        <v>29865</v>
      </c>
      <c r="D1139" s="128" t="s">
        <v>29863</v>
      </c>
      <c r="E1139" s="128" t="s">
        <v>42074</v>
      </c>
    </row>
    <row r="1140" spans="1:5" x14ac:dyDescent="0.25">
      <c r="A1140" s="128">
        <v>4743</v>
      </c>
      <c r="B1140" s="129" t="s">
        <v>31338</v>
      </c>
      <c r="C1140" s="128" t="s">
        <v>29865</v>
      </c>
      <c r="D1140" s="128" t="s">
        <v>29863</v>
      </c>
      <c r="E1140" s="128" t="s">
        <v>11939</v>
      </c>
    </row>
    <row r="1141" spans="1:5" x14ac:dyDescent="0.25">
      <c r="A1141" s="128">
        <v>4744</v>
      </c>
      <c r="B1141" s="129" t="s">
        <v>31339</v>
      </c>
      <c r="C1141" s="128" t="s">
        <v>29865</v>
      </c>
      <c r="D1141" s="128" t="s">
        <v>29863</v>
      </c>
      <c r="E1141" s="128" t="s">
        <v>31340</v>
      </c>
    </row>
    <row r="1142" spans="1:5" x14ac:dyDescent="0.25">
      <c r="A1142" s="128">
        <v>4745</v>
      </c>
      <c r="B1142" s="129" t="s">
        <v>31341</v>
      </c>
      <c r="C1142" s="128" t="s">
        <v>29865</v>
      </c>
      <c r="D1142" s="128" t="s">
        <v>29863</v>
      </c>
      <c r="E1142" s="128" t="s">
        <v>31342</v>
      </c>
    </row>
    <row r="1143" spans="1:5" ht="45.75" x14ac:dyDescent="0.25">
      <c r="A1143" s="128">
        <v>36496</v>
      </c>
      <c r="B1143" s="129" t="s">
        <v>31343</v>
      </c>
      <c r="C1143" s="128" t="s">
        <v>29862</v>
      </c>
      <c r="D1143" s="128" t="s">
        <v>29863</v>
      </c>
      <c r="E1143" s="128" t="s">
        <v>42075</v>
      </c>
    </row>
    <row r="1144" spans="1:5" ht="34.5" x14ac:dyDescent="0.25">
      <c r="A1144" s="128">
        <v>10630</v>
      </c>
      <c r="B1144" s="129" t="s">
        <v>31344</v>
      </c>
      <c r="C1144" s="128" t="s">
        <v>29862</v>
      </c>
      <c r="D1144" s="128" t="s">
        <v>29863</v>
      </c>
      <c r="E1144" s="128" t="s">
        <v>42076</v>
      </c>
    </row>
    <row r="1145" spans="1:5" ht="34.5" x14ac:dyDescent="0.25">
      <c r="A1145" s="128">
        <v>13456</v>
      </c>
      <c r="B1145" s="129" t="s">
        <v>31345</v>
      </c>
      <c r="C1145" s="128" t="s">
        <v>29862</v>
      </c>
      <c r="D1145" s="128" t="s">
        <v>29863</v>
      </c>
      <c r="E1145" s="128" t="s">
        <v>42077</v>
      </c>
    </row>
    <row r="1146" spans="1:5" ht="34.5" x14ac:dyDescent="0.25">
      <c r="A1146" s="128">
        <v>37762</v>
      </c>
      <c r="B1146" s="129" t="s">
        <v>31346</v>
      </c>
      <c r="C1146" s="128" t="s">
        <v>29862</v>
      </c>
      <c r="D1146" s="128" t="s">
        <v>29863</v>
      </c>
      <c r="E1146" s="128" t="s">
        <v>42078</v>
      </c>
    </row>
    <row r="1147" spans="1:5" ht="34.5" x14ac:dyDescent="0.25">
      <c r="A1147" s="128">
        <v>37763</v>
      </c>
      <c r="B1147" s="129" t="s">
        <v>31347</v>
      </c>
      <c r="C1147" s="128" t="s">
        <v>29862</v>
      </c>
      <c r="D1147" s="128" t="s">
        <v>29863</v>
      </c>
      <c r="E1147" s="128" t="s">
        <v>42077</v>
      </c>
    </row>
    <row r="1148" spans="1:5" ht="34.5" x14ac:dyDescent="0.25">
      <c r="A1148" s="128">
        <v>41992</v>
      </c>
      <c r="B1148" s="129" t="s">
        <v>31348</v>
      </c>
      <c r="C1148" s="128" t="s">
        <v>29862</v>
      </c>
      <c r="D1148" s="128" t="s">
        <v>29859</v>
      </c>
      <c r="E1148" s="128" t="s">
        <v>42079</v>
      </c>
    </row>
    <row r="1149" spans="1:5" ht="34.5" x14ac:dyDescent="0.25">
      <c r="A1149" s="128">
        <v>13215</v>
      </c>
      <c r="B1149" s="129" t="s">
        <v>31349</v>
      </c>
      <c r="C1149" s="128" t="s">
        <v>29862</v>
      </c>
      <c r="D1149" s="128" t="s">
        <v>29863</v>
      </c>
      <c r="E1149" s="128" t="s">
        <v>42080</v>
      </c>
    </row>
    <row r="1150" spans="1:5" x14ac:dyDescent="0.25">
      <c r="A1150" s="128">
        <v>4235</v>
      </c>
      <c r="B1150" s="129" t="s">
        <v>31350</v>
      </c>
      <c r="C1150" s="128" t="s">
        <v>29858</v>
      </c>
      <c r="D1150" s="128" t="s">
        <v>29863</v>
      </c>
      <c r="E1150" s="128" t="s">
        <v>15596</v>
      </c>
    </row>
    <row r="1151" spans="1:5" x14ac:dyDescent="0.25">
      <c r="A1151" s="128">
        <v>40976</v>
      </c>
      <c r="B1151" s="129" t="s">
        <v>31351</v>
      </c>
      <c r="C1151" s="128" t="s">
        <v>30083</v>
      </c>
      <c r="D1151" s="128" t="s">
        <v>29863</v>
      </c>
      <c r="E1151" s="128" t="s">
        <v>31352</v>
      </c>
    </row>
    <row r="1152" spans="1:5" ht="23.25" x14ac:dyDescent="0.25">
      <c r="A1152" s="128">
        <v>39013</v>
      </c>
      <c r="B1152" s="129" t="s">
        <v>31353</v>
      </c>
      <c r="C1152" s="128" t="s">
        <v>29862</v>
      </c>
      <c r="D1152" s="128" t="s">
        <v>29863</v>
      </c>
      <c r="E1152" s="128" t="s">
        <v>8809</v>
      </c>
    </row>
    <row r="1153" spans="1:5" x14ac:dyDescent="0.25">
      <c r="A1153" s="128">
        <v>41967</v>
      </c>
      <c r="B1153" s="129" t="s">
        <v>31354</v>
      </c>
      <c r="C1153" s="128" t="s">
        <v>29932</v>
      </c>
      <c r="D1153" s="128" t="s">
        <v>29863</v>
      </c>
      <c r="E1153" s="128" t="s">
        <v>32028</v>
      </c>
    </row>
    <row r="1154" spans="1:5" ht="23.25" x14ac:dyDescent="0.25">
      <c r="A1154" s="128">
        <v>12760</v>
      </c>
      <c r="B1154" s="129" t="s">
        <v>31355</v>
      </c>
      <c r="C1154" s="128" t="s">
        <v>29868</v>
      </c>
      <c r="D1154" s="128" t="s">
        <v>29863</v>
      </c>
      <c r="E1154" s="128" t="s">
        <v>31356</v>
      </c>
    </row>
    <row r="1155" spans="1:5" ht="23.25" x14ac:dyDescent="0.25">
      <c r="A1155" s="128">
        <v>12759</v>
      </c>
      <c r="B1155" s="129" t="s">
        <v>31357</v>
      </c>
      <c r="C1155" s="128" t="s">
        <v>29868</v>
      </c>
      <c r="D1155" s="128" t="s">
        <v>29863</v>
      </c>
      <c r="E1155" s="128" t="s">
        <v>31358</v>
      </c>
    </row>
    <row r="1156" spans="1:5" ht="23.25" x14ac:dyDescent="0.25">
      <c r="A1156" s="128">
        <v>40424</v>
      </c>
      <c r="B1156" s="129" t="s">
        <v>31359</v>
      </c>
      <c r="C1156" s="128" t="s">
        <v>29929</v>
      </c>
      <c r="D1156" s="128" t="s">
        <v>29863</v>
      </c>
      <c r="E1156" s="128" t="s">
        <v>7707</v>
      </c>
    </row>
    <row r="1157" spans="1:5" x14ac:dyDescent="0.25">
      <c r="A1157" s="128">
        <v>1325</v>
      </c>
      <c r="B1157" s="129" t="s">
        <v>31360</v>
      </c>
      <c r="C1157" s="128" t="s">
        <v>29929</v>
      </c>
      <c r="D1157" s="128" t="s">
        <v>29863</v>
      </c>
      <c r="E1157" s="128" t="s">
        <v>12777</v>
      </c>
    </row>
    <row r="1158" spans="1:5" x14ac:dyDescent="0.25">
      <c r="A1158" s="128">
        <v>1327</v>
      </c>
      <c r="B1158" s="129" t="s">
        <v>31361</v>
      </c>
      <c r="C1158" s="128" t="s">
        <v>29929</v>
      </c>
      <c r="D1158" s="128" t="s">
        <v>29863</v>
      </c>
      <c r="E1158" s="128" t="s">
        <v>7978</v>
      </c>
    </row>
    <row r="1159" spans="1:5" x14ac:dyDescent="0.25">
      <c r="A1159" s="128">
        <v>1328</v>
      </c>
      <c r="B1159" s="129" t="s">
        <v>31362</v>
      </c>
      <c r="C1159" s="128" t="s">
        <v>29929</v>
      </c>
      <c r="D1159" s="128" t="s">
        <v>29863</v>
      </c>
      <c r="E1159" s="128" t="s">
        <v>11536</v>
      </c>
    </row>
    <row r="1160" spans="1:5" x14ac:dyDescent="0.25">
      <c r="A1160" s="128">
        <v>1321</v>
      </c>
      <c r="B1160" s="129" t="s">
        <v>31363</v>
      </c>
      <c r="C1160" s="128" t="s">
        <v>29929</v>
      </c>
      <c r="D1160" s="128" t="s">
        <v>29863</v>
      </c>
      <c r="E1160" s="128" t="s">
        <v>8087</v>
      </c>
    </row>
    <row r="1161" spans="1:5" x14ac:dyDescent="0.25">
      <c r="A1161" s="128">
        <v>1318</v>
      </c>
      <c r="B1161" s="129" t="s">
        <v>31364</v>
      </c>
      <c r="C1161" s="128" t="s">
        <v>29929</v>
      </c>
      <c r="D1161" s="128" t="s">
        <v>29863</v>
      </c>
      <c r="E1161" s="128" t="s">
        <v>6645</v>
      </c>
    </row>
    <row r="1162" spans="1:5" x14ac:dyDescent="0.25">
      <c r="A1162" s="128">
        <v>1322</v>
      </c>
      <c r="B1162" s="129" t="s">
        <v>31365</v>
      </c>
      <c r="C1162" s="128" t="s">
        <v>29929</v>
      </c>
      <c r="D1162" s="128" t="s">
        <v>29863</v>
      </c>
      <c r="E1162" s="128" t="s">
        <v>6678</v>
      </c>
    </row>
    <row r="1163" spans="1:5" x14ac:dyDescent="0.25">
      <c r="A1163" s="128">
        <v>1323</v>
      </c>
      <c r="B1163" s="129" t="s">
        <v>31367</v>
      </c>
      <c r="C1163" s="128" t="s">
        <v>29929</v>
      </c>
      <c r="D1163" s="128" t="s">
        <v>29863</v>
      </c>
      <c r="E1163" s="128" t="s">
        <v>8905</v>
      </c>
    </row>
    <row r="1164" spans="1:5" x14ac:dyDescent="0.25">
      <c r="A1164" s="128">
        <v>1319</v>
      </c>
      <c r="B1164" s="129" t="s">
        <v>31369</v>
      </c>
      <c r="C1164" s="128" t="s">
        <v>29929</v>
      </c>
      <c r="D1164" s="128" t="s">
        <v>29863</v>
      </c>
      <c r="E1164" s="128" t="s">
        <v>31022</v>
      </c>
    </row>
    <row r="1165" spans="1:5" x14ac:dyDescent="0.25">
      <c r="A1165" s="128">
        <v>11026</v>
      </c>
      <c r="B1165" s="129" t="s">
        <v>31370</v>
      </c>
      <c r="C1165" s="128" t="s">
        <v>29929</v>
      </c>
      <c r="D1165" s="128" t="s">
        <v>29863</v>
      </c>
      <c r="E1165" s="128" t="s">
        <v>32493</v>
      </c>
    </row>
    <row r="1166" spans="1:5" x14ac:dyDescent="0.25">
      <c r="A1166" s="128">
        <v>11027</v>
      </c>
      <c r="B1166" s="129" t="s">
        <v>31371</v>
      </c>
      <c r="C1166" s="128" t="s">
        <v>29929</v>
      </c>
      <c r="D1166" s="128" t="s">
        <v>29863</v>
      </c>
      <c r="E1166" s="128" t="s">
        <v>14519</v>
      </c>
    </row>
    <row r="1167" spans="1:5" x14ac:dyDescent="0.25">
      <c r="A1167" s="128">
        <v>11046</v>
      </c>
      <c r="B1167" s="129" t="s">
        <v>31372</v>
      </c>
      <c r="C1167" s="128" t="s">
        <v>29929</v>
      </c>
      <c r="D1167" s="128" t="s">
        <v>29863</v>
      </c>
      <c r="E1167" s="128" t="s">
        <v>11612</v>
      </c>
    </row>
    <row r="1168" spans="1:5" x14ac:dyDescent="0.25">
      <c r="A1168" s="128">
        <v>11047</v>
      </c>
      <c r="B1168" s="129" t="s">
        <v>31373</v>
      </c>
      <c r="C1168" s="128" t="s">
        <v>29929</v>
      </c>
      <c r="D1168" s="128" t="s">
        <v>29863</v>
      </c>
      <c r="E1168" s="128" t="s">
        <v>11949</v>
      </c>
    </row>
    <row r="1169" spans="1:5" x14ac:dyDescent="0.25">
      <c r="A1169" s="128">
        <v>39630</v>
      </c>
      <c r="B1169" s="129" t="s">
        <v>42081</v>
      </c>
      <c r="C1169" s="128" t="s">
        <v>29868</v>
      </c>
      <c r="D1169" s="128" t="s">
        <v>29863</v>
      </c>
      <c r="E1169" s="128" t="s">
        <v>11289</v>
      </c>
    </row>
    <row r="1170" spans="1:5" x14ac:dyDescent="0.25">
      <c r="A1170" s="128">
        <v>11049</v>
      </c>
      <c r="B1170" s="129" t="s">
        <v>31374</v>
      </c>
      <c r="C1170" s="128" t="s">
        <v>29929</v>
      </c>
      <c r="D1170" s="128" t="s">
        <v>29859</v>
      </c>
      <c r="E1170" s="128" t="s">
        <v>16340</v>
      </c>
    </row>
    <row r="1171" spans="1:5" x14ac:dyDescent="0.25">
      <c r="A1171" s="128">
        <v>39632</v>
      </c>
      <c r="B1171" s="129" t="s">
        <v>42082</v>
      </c>
      <c r="C1171" s="128" t="s">
        <v>29868</v>
      </c>
      <c r="D1171" s="128" t="s">
        <v>29863</v>
      </c>
      <c r="E1171" s="128" t="s">
        <v>11886</v>
      </c>
    </row>
    <row r="1172" spans="1:5" x14ac:dyDescent="0.25">
      <c r="A1172" s="128">
        <v>11051</v>
      </c>
      <c r="B1172" s="129" t="s">
        <v>31375</v>
      </c>
      <c r="C1172" s="128" t="s">
        <v>29929</v>
      </c>
      <c r="D1172" s="128" t="s">
        <v>29863</v>
      </c>
      <c r="E1172" s="128" t="s">
        <v>7357</v>
      </c>
    </row>
    <row r="1173" spans="1:5" x14ac:dyDescent="0.25">
      <c r="A1173" s="128">
        <v>11061</v>
      </c>
      <c r="B1173" s="129" t="s">
        <v>31376</v>
      </c>
      <c r="C1173" s="128" t="s">
        <v>29929</v>
      </c>
      <c r="D1173" s="128" t="s">
        <v>29863</v>
      </c>
      <c r="E1173" s="128" t="s">
        <v>9744</v>
      </c>
    </row>
    <row r="1174" spans="1:5" x14ac:dyDescent="0.25">
      <c r="A1174" s="128">
        <v>1336</v>
      </c>
      <c r="B1174" s="129" t="s">
        <v>42083</v>
      </c>
      <c r="C1174" s="128" t="s">
        <v>29868</v>
      </c>
      <c r="D1174" s="128" t="s">
        <v>29863</v>
      </c>
      <c r="E1174" s="128" t="s">
        <v>42084</v>
      </c>
    </row>
    <row r="1175" spans="1:5" x14ac:dyDescent="0.25">
      <c r="A1175" s="128">
        <v>1333</v>
      </c>
      <c r="B1175" s="129" t="s">
        <v>31377</v>
      </c>
      <c r="C1175" s="128" t="s">
        <v>29929</v>
      </c>
      <c r="D1175" s="128" t="s">
        <v>29863</v>
      </c>
      <c r="E1175" s="128" t="s">
        <v>7444</v>
      </c>
    </row>
    <row r="1176" spans="1:5" x14ac:dyDescent="0.25">
      <c r="A1176" s="128">
        <v>1330</v>
      </c>
      <c r="B1176" s="129" t="s">
        <v>31378</v>
      </c>
      <c r="C1176" s="128" t="s">
        <v>29929</v>
      </c>
      <c r="D1176" s="128" t="s">
        <v>29863</v>
      </c>
      <c r="E1176" s="128" t="s">
        <v>8562</v>
      </c>
    </row>
    <row r="1177" spans="1:5" x14ac:dyDescent="0.25">
      <c r="A1177" s="128">
        <v>10957</v>
      </c>
      <c r="B1177" s="129" t="s">
        <v>31379</v>
      </c>
      <c r="C1177" s="128" t="s">
        <v>29929</v>
      </c>
      <c r="D1177" s="128" t="s">
        <v>29863</v>
      </c>
      <c r="E1177" s="128" t="s">
        <v>16340</v>
      </c>
    </row>
    <row r="1178" spans="1:5" x14ac:dyDescent="0.25">
      <c r="A1178" s="128">
        <v>1332</v>
      </c>
      <c r="B1178" s="129" t="s">
        <v>31380</v>
      </c>
      <c r="C1178" s="128" t="s">
        <v>29929</v>
      </c>
      <c r="D1178" s="128" t="s">
        <v>29863</v>
      </c>
      <c r="E1178" s="128" t="s">
        <v>11614</v>
      </c>
    </row>
    <row r="1179" spans="1:5" x14ac:dyDescent="0.25">
      <c r="A1179" s="128">
        <v>1334</v>
      </c>
      <c r="B1179" s="129" t="s">
        <v>31382</v>
      </c>
      <c r="C1179" s="128" t="s">
        <v>29929</v>
      </c>
      <c r="D1179" s="128" t="s">
        <v>29863</v>
      </c>
      <c r="E1179" s="128" t="s">
        <v>11586</v>
      </c>
    </row>
    <row r="1180" spans="1:5" x14ac:dyDescent="0.25">
      <c r="A1180" s="128">
        <v>1335</v>
      </c>
      <c r="B1180" s="129" t="s">
        <v>31383</v>
      </c>
      <c r="C1180" s="128" t="s">
        <v>29929</v>
      </c>
      <c r="D1180" s="128" t="s">
        <v>29863</v>
      </c>
      <c r="E1180" s="128" t="s">
        <v>11583</v>
      </c>
    </row>
    <row r="1181" spans="1:5" x14ac:dyDescent="0.25">
      <c r="A1181" s="128">
        <v>40425</v>
      </c>
      <c r="B1181" s="129" t="s">
        <v>31384</v>
      </c>
      <c r="C1181" s="128" t="s">
        <v>29929</v>
      </c>
      <c r="D1181" s="128" t="s">
        <v>29863</v>
      </c>
      <c r="E1181" s="128" t="s">
        <v>7684</v>
      </c>
    </row>
    <row r="1182" spans="1:5" x14ac:dyDescent="0.25">
      <c r="A1182" s="128">
        <v>1337</v>
      </c>
      <c r="B1182" s="129" t="s">
        <v>31385</v>
      </c>
      <c r="C1182" s="128" t="s">
        <v>29929</v>
      </c>
      <c r="D1182" s="128" t="s">
        <v>29863</v>
      </c>
      <c r="E1182" s="128" t="s">
        <v>18499</v>
      </c>
    </row>
    <row r="1183" spans="1:5" x14ac:dyDescent="0.25">
      <c r="A1183" s="128">
        <v>11122</v>
      </c>
      <c r="B1183" s="129" t="s">
        <v>31386</v>
      </c>
      <c r="C1183" s="128" t="s">
        <v>29929</v>
      </c>
      <c r="D1183" s="128" t="s">
        <v>29875</v>
      </c>
      <c r="E1183" s="128" t="s">
        <v>31387</v>
      </c>
    </row>
    <row r="1184" spans="1:5" x14ac:dyDescent="0.25">
      <c r="A1184" s="128">
        <v>11123</v>
      </c>
      <c r="B1184" s="129" t="s">
        <v>31388</v>
      </c>
      <c r="C1184" s="128" t="s">
        <v>29929</v>
      </c>
      <c r="D1184" s="128" t="s">
        <v>29875</v>
      </c>
      <c r="E1184" s="128" t="s">
        <v>31387</v>
      </c>
    </row>
    <row r="1185" spans="1:5" x14ac:dyDescent="0.25">
      <c r="A1185" s="128">
        <v>11125</v>
      </c>
      <c r="B1185" s="129" t="s">
        <v>31389</v>
      </c>
      <c r="C1185" s="128" t="s">
        <v>29929</v>
      </c>
      <c r="D1185" s="128" t="s">
        <v>29875</v>
      </c>
      <c r="E1185" s="128" t="s">
        <v>31387</v>
      </c>
    </row>
    <row r="1186" spans="1:5" ht="23.25" x14ac:dyDescent="0.25">
      <c r="A1186" s="128">
        <v>39416</v>
      </c>
      <c r="B1186" s="129" t="s">
        <v>31390</v>
      </c>
      <c r="C1186" s="128" t="s">
        <v>29868</v>
      </c>
      <c r="D1186" s="128" t="s">
        <v>29863</v>
      </c>
      <c r="E1186" s="128" t="s">
        <v>31391</v>
      </c>
    </row>
    <row r="1187" spans="1:5" ht="23.25" x14ac:dyDescent="0.25">
      <c r="A1187" s="128">
        <v>39417</v>
      </c>
      <c r="B1187" s="129" t="s">
        <v>31392</v>
      </c>
      <c r="C1187" s="128" t="s">
        <v>29868</v>
      </c>
      <c r="D1187" s="128" t="s">
        <v>29863</v>
      </c>
      <c r="E1187" s="128" t="s">
        <v>7593</v>
      </c>
    </row>
    <row r="1188" spans="1:5" ht="23.25" x14ac:dyDescent="0.25">
      <c r="A1188" s="128">
        <v>39414</v>
      </c>
      <c r="B1188" s="129" t="s">
        <v>31393</v>
      </c>
      <c r="C1188" s="128" t="s">
        <v>29868</v>
      </c>
      <c r="D1188" s="128" t="s">
        <v>29863</v>
      </c>
      <c r="E1188" s="128" t="s">
        <v>30176</v>
      </c>
    </row>
    <row r="1189" spans="1:5" ht="23.25" x14ac:dyDescent="0.25">
      <c r="A1189" s="128">
        <v>39415</v>
      </c>
      <c r="B1189" s="129" t="s">
        <v>31394</v>
      </c>
      <c r="C1189" s="128" t="s">
        <v>29868</v>
      </c>
      <c r="D1189" s="128" t="s">
        <v>29863</v>
      </c>
      <c r="E1189" s="128" t="s">
        <v>31395</v>
      </c>
    </row>
    <row r="1190" spans="1:5" ht="23.25" x14ac:dyDescent="0.25">
      <c r="A1190" s="128">
        <v>39412</v>
      </c>
      <c r="B1190" s="129" t="s">
        <v>31396</v>
      </c>
      <c r="C1190" s="128" t="s">
        <v>29868</v>
      </c>
      <c r="D1190" s="128" t="s">
        <v>29863</v>
      </c>
      <c r="E1190" s="128" t="s">
        <v>31397</v>
      </c>
    </row>
    <row r="1191" spans="1:5" ht="23.25" x14ac:dyDescent="0.25">
      <c r="A1191" s="128">
        <v>39413</v>
      </c>
      <c r="B1191" s="129" t="s">
        <v>31398</v>
      </c>
      <c r="C1191" s="128" t="s">
        <v>29868</v>
      </c>
      <c r="D1191" s="128" t="s">
        <v>29863</v>
      </c>
      <c r="E1191" s="128" t="s">
        <v>31399</v>
      </c>
    </row>
    <row r="1192" spans="1:5" ht="23.25" x14ac:dyDescent="0.25">
      <c r="A1192" s="128">
        <v>1338</v>
      </c>
      <c r="B1192" s="129" t="s">
        <v>31400</v>
      </c>
      <c r="C1192" s="128" t="s">
        <v>29868</v>
      </c>
      <c r="D1192" s="128" t="s">
        <v>29859</v>
      </c>
      <c r="E1192" s="128" t="s">
        <v>42085</v>
      </c>
    </row>
    <row r="1193" spans="1:5" x14ac:dyDescent="0.25">
      <c r="A1193" s="128">
        <v>1340</v>
      </c>
      <c r="B1193" s="129" t="s">
        <v>31401</v>
      </c>
      <c r="C1193" s="128" t="s">
        <v>29868</v>
      </c>
      <c r="D1193" s="128" t="s">
        <v>29863</v>
      </c>
      <c r="E1193" s="128" t="s">
        <v>15240</v>
      </c>
    </row>
    <row r="1194" spans="1:5" ht="23.25" x14ac:dyDescent="0.25">
      <c r="A1194" s="128">
        <v>1341</v>
      </c>
      <c r="B1194" s="129" t="s">
        <v>31402</v>
      </c>
      <c r="C1194" s="128" t="s">
        <v>29868</v>
      </c>
      <c r="D1194" s="128" t="s">
        <v>29863</v>
      </c>
      <c r="E1194" s="128" t="s">
        <v>36275</v>
      </c>
    </row>
    <row r="1195" spans="1:5" ht="23.25" x14ac:dyDescent="0.25">
      <c r="A1195" s="128">
        <v>1364</v>
      </c>
      <c r="B1195" s="129" t="s">
        <v>31403</v>
      </c>
      <c r="C1195" s="128" t="s">
        <v>29868</v>
      </c>
      <c r="D1195" s="128" t="s">
        <v>29863</v>
      </c>
      <c r="E1195" s="128" t="s">
        <v>15057</v>
      </c>
    </row>
    <row r="1196" spans="1:5" ht="23.25" x14ac:dyDescent="0.25">
      <c r="A1196" s="128">
        <v>1361</v>
      </c>
      <c r="B1196" s="129" t="s">
        <v>31405</v>
      </c>
      <c r="C1196" s="128" t="s">
        <v>29862</v>
      </c>
      <c r="D1196" s="128" t="s">
        <v>29863</v>
      </c>
      <c r="E1196" s="128" t="s">
        <v>37216</v>
      </c>
    </row>
    <row r="1197" spans="1:5" ht="23.25" x14ac:dyDescent="0.25">
      <c r="A1197" s="128">
        <v>1362</v>
      </c>
      <c r="B1197" s="129" t="s">
        <v>31406</v>
      </c>
      <c r="C1197" s="128" t="s">
        <v>29868</v>
      </c>
      <c r="D1197" s="128" t="s">
        <v>29863</v>
      </c>
      <c r="E1197" s="128" t="s">
        <v>15217</v>
      </c>
    </row>
    <row r="1198" spans="1:5" ht="23.25" x14ac:dyDescent="0.25">
      <c r="A1198" s="128">
        <v>11131</v>
      </c>
      <c r="B1198" s="129" t="s">
        <v>31408</v>
      </c>
      <c r="C1198" s="128" t="s">
        <v>29868</v>
      </c>
      <c r="D1198" s="128" t="s">
        <v>29863</v>
      </c>
      <c r="E1198" s="128" t="s">
        <v>42086</v>
      </c>
    </row>
    <row r="1199" spans="1:5" ht="23.25" x14ac:dyDescent="0.25">
      <c r="A1199" s="128">
        <v>11132</v>
      </c>
      <c r="B1199" s="129" t="s">
        <v>31409</v>
      </c>
      <c r="C1199" s="128" t="s">
        <v>29868</v>
      </c>
      <c r="D1199" s="128" t="s">
        <v>29863</v>
      </c>
      <c r="E1199" s="128" t="s">
        <v>15778</v>
      </c>
    </row>
    <row r="1200" spans="1:5" ht="23.25" x14ac:dyDescent="0.25">
      <c r="A1200" s="128">
        <v>1363</v>
      </c>
      <c r="B1200" s="129" t="s">
        <v>31410</v>
      </c>
      <c r="C1200" s="128" t="s">
        <v>29868</v>
      </c>
      <c r="D1200" s="128" t="s">
        <v>29859</v>
      </c>
      <c r="E1200" s="128" t="s">
        <v>16723</v>
      </c>
    </row>
    <row r="1201" spans="1:5" ht="23.25" x14ac:dyDescent="0.25">
      <c r="A1201" s="128">
        <v>11130</v>
      </c>
      <c r="B1201" s="129" t="s">
        <v>31411</v>
      </c>
      <c r="C1201" s="128" t="s">
        <v>29868</v>
      </c>
      <c r="D1201" s="128" t="s">
        <v>29863</v>
      </c>
      <c r="E1201" s="128" t="s">
        <v>12201</v>
      </c>
    </row>
    <row r="1202" spans="1:5" ht="23.25" x14ac:dyDescent="0.25">
      <c r="A1202" s="128">
        <v>11134</v>
      </c>
      <c r="B1202" s="129" t="s">
        <v>31413</v>
      </c>
      <c r="C1202" s="128" t="s">
        <v>29868</v>
      </c>
      <c r="D1202" s="128" t="s">
        <v>29859</v>
      </c>
      <c r="E1202" s="128" t="s">
        <v>42087</v>
      </c>
    </row>
    <row r="1203" spans="1:5" ht="23.25" x14ac:dyDescent="0.25">
      <c r="A1203" s="128">
        <v>11135</v>
      </c>
      <c r="B1203" s="129" t="s">
        <v>31415</v>
      </c>
      <c r="C1203" s="128" t="s">
        <v>29868</v>
      </c>
      <c r="D1203" s="128" t="s">
        <v>29863</v>
      </c>
      <c r="E1203" s="128" t="s">
        <v>33429</v>
      </c>
    </row>
    <row r="1204" spans="1:5" ht="23.25" x14ac:dyDescent="0.25">
      <c r="A1204" s="128">
        <v>11136</v>
      </c>
      <c r="B1204" s="129" t="s">
        <v>31417</v>
      </c>
      <c r="C1204" s="128" t="s">
        <v>29868</v>
      </c>
      <c r="D1204" s="128" t="s">
        <v>29863</v>
      </c>
      <c r="E1204" s="128" t="s">
        <v>42088</v>
      </c>
    </row>
    <row r="1205" spans="1:5" ht="23.25" x14ac:dyDescent="0.25">
      <c r="A1205" s="128">
        <v>34743</v>
      </c>
      <c r="B1205" s="129" t="s">
        <v>31418</v>
      </c>
      <c r="C1205" s="128" t="s">
        <v>29868</v>
      </c>
      <c r="D1205" s="128" t="s">
        <v>29863</v>
      </c>
      <c r="E1205" s="128" t="s">
        <v>12923</v>
      </c>
    </row>
    <row r="1206" spans="1:5" ht="23.25" x14ac:dyDescent="0.25">
      <c r="A1206" s="128">
        <v>11137</v>
      </c>
      <c r="B1206" s="129" t="s">
        <v>31419</v>
      </c>
      <c r="C1206" s="128" t="s">
        <v>29868</v>
      </c>
      <c r="D1206" s="128" t="s">
        <v>29863</v>
      </c>
      <c r="E1206" s="128" t="s">
        <v>38790</v>
      </c>
    </row>
    <row r="1207" spans="1:5" ht="23.25" x14ac:dyDescent="0.25">
      <c r="A1207" s="128">
        <v>34745</v>
      </c>
      <c r="B1207" s="129" t="s">
        <v>31421</v>
      </c>
      <c r="C1207" s="128" t="s">
        <v>29868</v>
      </c>
      <c r="D1207" s="128" t="s">
        <v>29863</v>
      </c>
      <c r="E1207" s="128" t="s">
        <v>37650</v>
      </c>
    </row>
    <row r="1208" spans="1:5" ht="23.25" x14ac:dyDescent="0.25">
      <c r="A1208" s="128">
        <v>34746</v>
      </c>
      <c r="B1208" s="129" t="s">
        <v>31423</v>
      </c>
      <c r="C1208" s="128" t="s">
        <v>29868</v>
      </c>
      <c r="D1208" s="128" t="s">
        <v>29863</v>
      </c>
      <c r="E1208" s="128" t="s">
        <v>9108</v>
      </c>
    </row>
    <row r="1209" spans="1:5" ht="23.25" x14ac:dyDescent="0.25">
      <c r="A1209" s="128">
        <v>1360</v>
      </c>
      <c r="B1209" s="129" t="s">
        <v>31424</v>
      </c>
      <c r="C1209" s="128" t="s">
        <v>29868</v>
      </c>
      <c r="D1209" s="128" t="s">
        <v>29863</v>
      </c>
      <c r="E1209" s="128" t="s">
        <v>20365</v>
      </c>
    </row>
    <row r="1210" spans="1:5" ht="23.25" x14ac:dyDescent="0.25">
      <c r="A1210" s="128">
        <v>1346</v>
      </c>
      <c r="B1210" s="129" t="s">
        <v>31425</v>
      </c>
      <c r="C1210" s="128" t="s">
        <v>29868</v>
      </c>
      <c r="D1210" s="128" t="s">
        <v>29863</v>
      </c>
      <c r="E1210" s="128" t="s">
        <v>31426</v>
      </c>
    </row>
    <row r="1211" spans="1:5" ht="23.25" x14ac:dyDescent="0.25">
      <c r="A1211" s="128">
        <v>1345</v>
      </c>
      <c r="B1211" s="129" t="s">
        <v>31427</v>
      </c>
      <c r="C1211" s="128" t="s">
        <v>29868</v>
      </c>
      <c r="D1211" s="128" t="s">
        <v>29863</v>
      </c>
      <c r="E1211" s="128" t="s">
        <v>18525</v>
      </c>
    </row>
    <row r="1212" spans="1:5" ht="23.25" x14ac:dyDescent="0.25">
      <c r="A1212" s="128">
        <v>1344</v>
      </c>
      <c r="B1212" s="129" t="s">
        <v>31428</v>
      </c>
      <c r="C1212" s="128" t="s">
        <v>29862</v>
      </c>
      <c r="D1212" s="128" t="s">
        <v>29863</v>
      </c>
      <c r="E1212" s="128" t="s">
        <v>7547</v>
      </c>
    </row>
    <row r="1213" spans="1:5" ht="23.25" x14ac:dyDescent="0.25">
      <c r="A1213" s="128">
        <v>1342</v>
      </c>
      <c r="B1213" s="129" t="s">
        <v>31429</v>
      </c>
      <c r="C1213" s="128" t="s">
        <v>29862</v>
      </c>
      <c r="D1213" s="128" t="s">
        <v>29863</v>
      </c>
      <c r="E1213" s="128" t="s">
        <v>31430</v>
      </c>
    </row>
    <row r="1214" spans="1:5" ht="23.25" x14ac:dyDescent="0.25">
      <c r="A1214" s="128">
        <v>1347</v>
      </c>
      <c r="B1214" s="129" t="s">
        <v>31431</v>
      </c>
      <c r="C1214" s="128" t="s">
        <v>29868</v>
      </c>
      <c r="D1214" s="128" t="s">
        <v>29859</v>
      </c>
      <c r="E1214" s="128" t="s">
        <v>31432</v>
      </c>
    </row>
    <row r="1215" spans="1:5" ht="23.25" x14ac:dyDescent="0.25">
      <c r="A1215" s="128">
        <v>1349</v>
      </c>
      <c r="B1215" s="129" t="s">
        <v>31433</v>
      </c>
      <c r="C1215" s="128" t="s">
        <v>29862</v>
      </c>
      <c r="D1215" s="128" t="s">
        <v>29863</v>
      </c>
      <c r="E1215" s="128" t="s">
        <v>31434</v>
      </c>
    </row>
    <row r="1216" spans="1:5" ht="23.25" x14ac:dyDescent="0.25">
      <c r="A1216" s="128">
        <v>1350</v>
      </c>
      <c r="B1216" s="129" t="s">
        <v>31435</v>
      </c>
      <c r="C1216" s="128" t="s">
        <v>29862</v>
      </c>
      <c r="D1216" s="128" t="s">
        <v>29859</v>
      </c>
      <c r="E1216" s="128" t="s">
        <v>12934</v>
      </c>
    </row>
    <row r="1217" spans="1:5" ht="23.25" x14ac:dyDescent="0.25">
      <c r="A1217" s="128">
        <v>1357</v>
      </c>
      <c r="B1217" s="129" t="s">
        <v>31436</v>
      </c>
      <c r="C1217" s="128" t="s">
        <v>29862</v>
      </c>
      <c r="D1217" s="128" t="s">
        <v>29863</v>
      </c>
      <c r="E1217" s="128" t="s">
        <v>8341</v>
      </c>
    </row>
    <row r="1218" spans="1:5" ht="23.25" x14ac:dyDescent="0.25">
      <c r="A1218" s="128">
        <v>1355</v>
      </c>
      <c r="B1218" s="129" t="s">
        <v>31437</v>
      </c>
      <c r="C1218" s="128" t="s">
        <v>29868</v>
      </c>
      <c r="D1218" s="128" t="s">
        <v>29863</v>
      </c>
      <c r="E1218" s="128" t="s">
        <v>20308</v>
      </c>
    </row>
    <row r="1219" spans="1:5" ht="23.25" x14ac:dyDescent="0.25">
      <c r="A1219" s="128">
        <v>1358</v>
      </c>
      <c r="B1219" s="129" t="s">
        <v>31438</v>
      </c>
      <c r="C1219" s="128" t="s">
        <v>29868</v>
      </c>
      <c r="D1219" s="128" t="s">
        <v>29863</v>
      </c>
      <c r="E1219" s="128" t="s">
        <v>30842</v>
      </c>
    </row>
    <row r="1220" spans="1:5" ht="23.25" x14ac:dyDescent="0.25">
      <c r="A1220" s="128">
        <v>1359</v>
      </c>
      <c r="B1220" s="129" t="s">
        <v>31439</v>
      </c>
      <c r="C1220" s="128" t="s">
        <v>29862</v>
      </c>
      <c r="D1220" s="128" t="s">
        <v>29863</v>
      </c>
      <c r="E1220" s="128" t="s">
        <v>31440</v>
      </c>
    </row>
    <row r="1221" spans="1:5" ht="23.25" x14ac:dyDescent="0.25">
      <c r="A1221" s="128">
        <v>1351</v>
      </c>
      <c r="B1221" s="129" t="s">
        <v>31441</v>
      </c>
      <c r="C1221" s="128" t="s">
        <v>29862</v>
      </c>
      <c r="D1221" s="128" t="s">
        <v>29863</v>
      </c>
      <c r="E1221" s="128" t="s">
        <v>9365</v>
      </c>
    </row>
    <row r="1222" spans="1:5" x14ac:dyDescent="0.25">
      <c r="A1222" s="128">
        <v>34659</v>
      </c>
      <c r="B1222" s="129" t="s">
        <v>31442</v>
      </c>
      <c r="C1222" s="128" t="s">
        <v>29868</v>
      </c>
      <c r="D1222" s="128" t="s">
        <v>29863</v>
      </c>
      <c r="E1222" s="128" t="s">
        <v>11909</v>
      </c>
    </row>
    <row r="1223" spans="1:5" x14ac:dyDescent="0.25">
      <c r="A1223" s="128">
        <v>34514</v>
      </c>
      <c r="B1223" s="129" t="s">
        <v>31444</v>
      </c>
      <c r="C1223" s="128" t="s">
        <v>29868</v>
      </c>
      <c r="D1223" s="128" t="s">
        <v>29859</v>
      </c>
      <c r="E1223" s="128" t="s">
        <v>11377</v>
      </c>
    </row>
    <row r="1224" spans="1:5" x14ac:dyDescent="0.25">
      <c r="A1224" s="128">
        <v>34660</v>
      </c>
      <c r="B1224" s="129" t="s">
        <v>31446</v>
      </c>
      <c r="C1224" s="128" t="s">
        <v>29868</v>
      </c>
      <c r="D1224" s="128" t="s">
        <v>29863</v>
      </c>
      <c r="E1224" s="128" t="s">
        <v>33341</v>
      </c>
    </row>
    <row r="1225" spans="1:5" x14ac:dyDescent="0.25">
      <c r="A1225" s="128">
        <v>34661</v>
      </c>
      <c r="B1225" s="129" t="s">
        <v>31447</v>
      </c>
      <c r="C1225" s="128" t="s">
        <v>29868</v>
      </c>
      <c r="D1225" s="128" t="s">
        <v>29863</v>
      </c>
      <c r="E1225" s="128" t="s">
        <v>42089</v>
      </c>
    </row>
    <row r="1226" spans="1:5" x14ac:dyDescent="0.25">
      <c r="A1226" s="128">
        <v>34667</v>
      </c>
      <c r="B1226" s="129" t="s">
        <v>31448</v>
      </c>
      <c r="C1226" s="128" t="s">
        <v>29868</v>
      </c>
      <c r="D1226" s="128" t="s">
        <v>29863</v>
      </c>
      <c r="E1226" s="128" t="s">
        <v>8869</v>
      </c>
    </row>
    <row r="1227" spans="1:5" x14ac:dyDescent="0.25">
      <c r="A1227" s="128">
        <v>34668</v>
      </c>
      <c r="B1227" s="129" t="s">
        <v>31450</v>
      </c>
      <c r="C1227" s="128" t="s">
        <v>29868</v>
      </c>
      <c r="D1227" s="128" t="s">
        <v>29863</v>
      </c>
      <c r="E1227" s="128" t="s">
        <v>35493</v>
      </c>
    </row>
    <row r="1228" spans="1:5" x14ac:dyDescent="0.25">
      <c r="A1228" s="128">
        <v>34741</v>
      </c>
      <c r="B1228" s="129" t="s">
        <v>31451</v>
      </c>
      <c r="C1228" s="128" t="s">
        <v>29868</v>
      </c>
      <c r="D1228" s="128" t="s">
        <v>29863</v>
      </c>
      <c r="E1228" s="128" t="s">
        <v>12573</v>
      </c>
    </row>
    <row r="1229" spans="1:5" x14ac:dyDescent="0.25">
      <c r="A1229" s="128">
        <v>34664</v>
      </c>
      <c r="B1229" s="129" t="s">
        <v>31452</v>
      </c>
      <c r="C1229" s="128" t="s">
        <v>29868</v>
      </c>
      <c r="D1229" s="128" t="s">
        <v>29863</v>
      </c>
      <c r="E1229" s="128" t="s">
        <v>42090</v>
      </c>
    </row>
    <row r="1230" spans="1:5" x14ac:dyDescent="0.25">
      <c r="A1230" s="128">
        <v>34665</v>
      </c>
      <c r="B1230" s="129" t="s">
        <v>31453</v>
      </c>
      <c r="C1230" s="128" t="s">
        <v>29868</v>
      </c>
      <c r="D1230" s="128" t="s">
        <v>29863</v>
      </c>
      <c r="E1230" s="128" t="s">
        <v>37841</v>
      </c>
    </row>
    <row r="1231" spans="1:5" x14ac:dyDescent="0.25">
      <c r="A1231" s="128">
        <v>34666</v>
      </c>
      <c r="B1231" s="129" t="s">
        <v>31455</v>
      </c>
      <c r="C1231" s="128" t="s">
        <v>29868</v>
      </c>
      <c r="D1231" s="128" t="s">
        <v>29863</v>
      </c>
      <c r="E1231" s="128" t="s">
        <v>17374</v>
      </c>
    </row>
    <row r="1232" spans="1:5" x14ac:dyDescent="0.25">
      <c r="A1232" s="128">
        <v>34669</v>
      </c>
      <c r="B1232" s="129" t="s">
        <v>31456</v>
      </c>
      <c r="C1232" s="128" t="s">
        <v>29868</v>
      </c>
      <c r="D1232" s="128" t="s">
        <v>29863</v>
      </c>
      <c r="E1232" s="128" t="s">
        <v>13350</v>
      </c>
    </row>
    <row r="1233" spans="1:5" x14ac:dyDescent="0.25">
      <c r="A1233" s="128">
        <v>34670</v>
      </c>
      <c r="B1233" s="129" t="s">
        <v>31457</v>
      </c>
      <c r="C1233" s="128" t="s">
        <v>29868</v>
      </c>
      <c r="D1233" s="128" t="s">
        <v>29863</v>
      </c>
      <c r="E1233" s="128" t="s">
        <v>12871</v>
      </c>
    </row>
    <row r="1234" spans="1:5" x14ac:dyDescent="0.25">
      <c r="A1234" s="128">
        <v>34671</v>
      </c>
      <c r="B1234" s="129" t="s">
        <v>31458</v>
      </c>
      <c r="C1234" s="128" t="s">
        <v>29868</v>
      </c>
      <c r="D1234" s="128" t="s">
        <v>29863</v>
      </c>
      <c r="E1234" s="128" t="s">
        <v>37209</v>
      </c>
    </row>
    <row r="1235" spans="1:5" x14ac:dyDescent="0.25">
      <c r="A1235" s="128">
        <v>34672</v>
      </c>
      <c r="B1235" s="129" t="s">
        <v>31460</v>
      </c>
      <c r="C1235" s="128" t="s">
        <v>29868</v>
      </c>
      <c r="D1235" s="128" t="s">
        <v>29863</v>
      </c>
      <c r="E1235" s="128" t="s">
        <v>36883</v>
      </c>
    </row>
    <row r="1236" spans="1:5" x14ac:dyDescent="0.25">
      <c r="A1236" s="128">
        <v>34673</v>
      </c>
      <c r="B1236" s="129" t="s">
        <v>31461</v>
      </c>
      <c r="C1236" s="128" t="s">
        <v>29868</v>
      </c>
      <c r="D1236" s="128" t="s">
        <v>29863</v>
      </c>
      <c r="E1236" s="128" t="s">
        <v>29993</v>
      </c>
    </row>
    <row r="1237" spans="1:5" x14ac:dyDescent="0.25">
      <c r="A1237" s="128">
        <v>34674</v>
      </c>
      <c r="B1237" s="129" t="s">
        <v>31462</v>
      </c>
      <c r="C1237" s="128" t="s">
        <v>29868</v>
      </c>
      <c r="D1237" s="128" t="s">
        <v>29863</v>
      </c>
      <c r="E1237" s="128" t="s">
        <v>38863</v>
      </c>
    </row>
    <row r="1238" spans="1:5" x14ac:dyDescent="0.25">
      <c r="A1238" s="128">
        <v>34675</v>
      </c>
      <c r="B1238" s="129" t="s">
        <v>31464</v>
      </c>
      <c r="C1238" s="128" t="s">
        <v>29868</v>
      </c>
      <c r="D1238" s="128" t="s">
        <v>29863</v>
      </c>
      <c r="E1238" s="128" t="s">
        <v>39148</v>
      </c>
    </row>
    <row r="1239" spans="1:5" x14ac:dyDescent="0.25">
      <c r="A1239" s="128">
        <v>34676</v>
      </c>
      <c r="B1239" s="129" t="s">
        <v>31466</v>
      </c>
      <c r="C1239" s="128" t="s">
        <v>29868</v>
      </c>
      <c r="D1239" s="128" t="s">
        <v>29863</v>
      </c>
      <c r="E1239" s="128" t="s">
        <v>30488</v>
      </c>
    </row>
    <row r="1240" spans="1:5" x14ac:dyDescent="0.25">
      <c r="A1240" s="128">
        <v>34677</v>
      </c>
      <c r="B1240" s="129" t="s">
        <v>31467</v>
      </c>
      <c r="C1240" s="128" t="s">
        <v>29868</v>
      </c>
      <c r="D1240" s="128" t="s">
        <v>29863</v>
      </c>
      <c r="E1240" s="128" t="s">
        <v>19267</v>
      </c>
    </row>
    <row r="1241" spans="1:5" ht="23.25" x14ac:dyDescent="0.25">
      <c r="A1241" s="128">
        <v>40623</v>
      </c>
      <c r="B1241" s="129" t="s">
        <v>42091</v>
      </c>
      <c r="C1241" s="128" t="s">
        <v>30133</v>
      </c>
      <c r="D1241" s="128" t="s">
        <v>29863</v>
      </c>
      <c r="E1241" s="128" t="s">
        <v>11380</v>
      </c>
    </row>
    <row r="1242" spans="1:5" ht="23.25" x14ac:dyDescent="0.25">
      <c r="A1242" s="128">
        <v>11584</v>
      </c>
      <c r="B1242" s="129" t="s">
        <v>31468</v>
      </c>
      <c r="C1242" s="128" t="s">
        <v>29862</v>
      </c>
      <c r="D1242" s="128" t="s">
        <v>29863</v>
      </c>
      <c r="E1242" s="128" t="s">
        <v>31469</v>
      </c>
    </row>
    <row r="1243" spans="1:5" ht="23.25" x14ac:dyDescent="0.25">
      <c r="A1243" s="128">
        <v>11112</v>
      </c>
      <c r="B1243" s="129" t="s">
        <v>31470</v>
      </c>
      <c r="C1243" s="128" t="s">
        <v>29929</v>
      </c>
      <c r="D1243" s="128" t="s">
        <v>29875</v>
      </c>
      <c r="E1243" s="128" t="s">
        <v>31387</v>
      </c>
    </row>
    <row r="1244" spans="1:5" ht="23.25" x14ac:dyDescent="0.25">
      <c r="A1244" s="128">
        <v>11115</v>
      </c>
      <c r="B1244" s="129" t="s">
        <v>31471</v>
      </c>
      <c r="C1244" s="128" t="s">
        <v>29924</v>
      </c>
      <c r="D1244" s="128" t="s">
        <v>29875</v>
      </c>
      <c r="E1244" s="128" t="s">
        <v>6510</v>
      </c>
    </row>
    <row r="1245" spans="1:5" ht="23.25" x14ac:dyDescent="0.25">
      <c r="A1245" s="128">
        <v>11113</v>
      </c>
      <c r="B1245" s="129" t="s">
        <v>31472</v>
      </c>
      <c r="C1245" s="128" t="s">
        <v>29929</v>
      </c>
      <c r="D1245" s="128" t="s">
        <v>29875</v>
      </c>
      <c r="E1245" s="128" t="s">
        <v>31387</v>
      </c>
    </row>
    <row r="1246" spans="1:5" ht="23.25" x14ac:dyDescent="0.25">
      <c r="A1246" s="128">
        <v>11114</v>
      </c>
      <c r="B1246" s="129" t="s">
        <v>31473</v>
      </c>
      <c r="C1246" s="128" t="s">
        <v>29924</v>
      </c>
      <c r="D1246" s="128" t="s">
        <v>29875</v>
      </c>
      <c r="E1246" s="128" t="s">
        <v>31474</v>
      </c>
    </row>
    <row r="1247" spans="1:5" ht="34.5" x14ac:dyDescent="0.25">
      <c r="A1247" s="128">
        <v>12083</v>
      </c>
      <c r="B1247" s="129" t="s">
        <v>42092</v>
      </c>
      <c r="C1247" s="128" t="s">
        <v>29862</v>
      </c>
      <c r="D1247" s="128" t="s">
        <v>29863</v>
      </c>
      <c r="E1247" s="128" t="s">
        <v>42093</v>
      </c>
    </row>
    <row r="1248" spans="1:5" ht="34.5" x14ac:dyDescent="0.25">
      <c r="A1248" s="128">
        <v>12081</v>
      </c>
      <c r="B1248" s="129" t="s">
        <v>42094</v>
      </c>
      <c r="C1248" s="128" t="s">
        <v>29862</v>
      </c>
      <c r="D1248" s="128" t="s">
        <v>29859</v>
      </c>
      <c r="E1248" s="128" t="s">
        <v>31476</v>
      </c>
    </row>
    <row r="1249" spans="1:5" ht="34.5" x14ac:dyDescent="0.25">
      <c r="A1249" s="128">
        <v>12082</v>
      </c>
      <c r="B1249" s="129" t="s">
        <v>42095</v>
      </c>
      <c r="C1249" s="128" t="s">
        <v>29862</v>
      </c>
      <c r="D1249" s="128" t="s">
        <v>29863</v>
      </c>
      <c r="E1249" s="128" t="s">
        <v>42096</v>
      </c>
    </row>
    <row r="1250" spans="1:5" ht="23.25" x14ac:dyDescent="0.25">
      <c r="A1250" s="128">
        <v>13354</v>
      </c>
      <c r="B1250" s="129" t="s">
        <v>42097</v>
      </c>
      <c r="C1250" s="128" t="s">
        <v>29862</v>
      </c>
      <c r="D1250" s="128" t="s">
        <v>29863</v>
      </c>
      <c r="E1250" s="128" t="s">
        <v>36766</v>
      </c>
    </row>
    <row r="1251" spans="1:5" ht="23.25" x14ac:dyDescent="0.25">
      <c r="A1251" s="128">
        <v>14057</v>
      </c>
      <c r="B1251" s="129" t="s">
        <v>42098</v>
      </c>
      <c r="C1251" s="128" t="s">
        <v>29862</v>
      </c>
      <c r="D1251" s="128" t="s">
        <v>29863</v>
      </c>
      <c r="E1251" s="128" t="s">
        <v>39075</v>
      </c>
    </row>
    <row r="1252" spans="1:5" ht="23.25" x14ac:dyDescent="0.25">
      <c r="A1252" s="128">
        <v>14058</v>
      </c>
      <c r="B1252" s="129" t="s">
        <v>42099</v>
      </c>
      <c r="C1252" s="128" t="s">
        <v>29862</v>
      </c>
      <c r="D1252" s="128" t="s">
        <v>29863</v>
      </c>
      <c r="E1252" s="128" t="s">
        <v>9853</v>
      </c>
    </row>
    <row r="1253" spans="1:5" ht="23.25" x14ac:dyDescent="0.25">
      <c r="A1253" s="128">
        <v>20971</v>
      </c>
      <c r="B1253" s="129" t="s">
        <v>31475</v>
      </c>
      <c r="C1253" s="128" t="s">
        <v>29862</v>
      </c>
      <c r="D1253" s="128" t="s">
        <v>29863</v>
      </c>
      <c r="E1253" s="128" t="s">
        <v>8742</v>
      </c>
    </row>
    <row r="1254" spans="1:5" ht="45.75" x14ac:dyDescent="0.25">
      <c r="A1254" s="128">
        <v>5047</v>
      </c>
      <c r="B1254" s="129" t="s">
        <v>42100</v>
      </c>
      <c r="C1254" s="128" t="s">
        <v>29862</v>
      </c>
      <c r="D1254" s="128" t="s">
        <v>29863</v>
      </c>
      <c r="E1254" s="128" t="s">
        <v>42101</v>
      </c>
    </row>
    <row r="1255" spans="1:5" ht="34.5" x14ac:dyDescent="0.25">
      <c r="A1255" s="128">
        <v>13369</v>
      </c>
      <c r="B1255" s="129" t="s">
        <v>42102</v>
      </c>
      <c r="C1255" s="128" t="s">
        <v>29862</v>
      </c>
      <c r="D1255" s="128" t="s">
        <v>29863</v>
      </c>
      <c r="E1255" s="128" t="s">
        <v>42103</v>
      </c>
    </row>
    <row r="1256" spans="1:5" ht="34.5" x14ac:dyDescent="0.25">
      <c r="A1256" s="128">
        <v>13370</v>
      </c>
      <c r="B1256" s="129" t="s">
        <v>42104</v>
      </c>
      <c r="C1256" s="128" t="s">
        <v>29862</v>
      </c>
      <c r="D1256" s="128" t="s">
        <v>29863</v>
      </c>
      <c r="E1256" s="128" t="s">
        <v>42105</v>
      </c>
    </row>
    <row r="1257" spans="1:5" ht="23.25" x14ac:dyDescent="0.25">
      <c r="A1257" s="128">
        <v>13279</v>
      </c>
      <c r="B1257" s="129" t="s">
        <v>31478</v>
      </c>
      <c r="C1257" s="128" t="s">
        <v>29929</v>
      </c>
      <c r="D1257" s="128" t="s">
        <v>29863</v>
      </c>
      <c r="E1257" s="128" t="s">
        <v>13956</v>
      </c>
    </row>
    <row r="1258" spans="1:5" x14ac:dyDescent="0.25">
      <c r="A1258" s="128">
        <v>11977</v>
      </c>
      <c r="B1258" s="129" t="s">
        <v>31479</v>
      </c>
      <c r="C1258" s="128" t="s">
        <v>29862</v>
      </c>
      <c r="D1258" s="128" t="s">
        <v>29863</v>
      </c>
      <c r="E1258" s="128" t="s">
        <v>7707</v>
      </c>
    </row>
    <row r="1259" spans="1:5" x14ac:dyDescent="0.25">
      <c r="A1259" s="128">
        <v>11975</v>
      </c>
      <c r="B1259" s="129" t="s">
        <v>31480</v>
      </c>
      <c r="C1259" s="128" t="s">
        <v>29862</v>
      </c>
      <c r="D1259" s="128" t="s">
        <v>29863</v>
      </c>
      <c r="E1259" s="128" t="s">
        <v>31481</v>
      </c>
    </row>
    <row r="1260" spans="1:5" ht="23.25" x14ac:dyDescent="0.25">
      <c r="A1260" s="128">
        <v>39746</v>
      </c>
      <c r="B1260" s="129" t="s">
        <v>31482</v>
      </c>
      <c r="C1260" s="128" t="s">
        <v>29862</v>
      </c>
      <c r="D1260" s="128" t="s">
        <v>29863</v>
      </c>
      <c r="E1260" s="128" t="s">
        <v>31483</v>
      </c>
    </row>
    <row r="1261" spans="1:5" x14ac:dyDescent="0.25">
      <c r="A1261" s="128">
        <v>11976</v>
      </c>
      <c r="B1261" s="129" t="s">
        <v>42106</v>
      </c>
      <c r="C1261" s="128" t="s">
        <v>29862</v>
      </c>
      <c r="D1261" s="128" t="s">
        <v>29863</v>
      </c>
      <c r="E1261" s="128" t="s">
        <v>19311</v>
      </c>
    </row>
    <row r="1262" spans="1:5" ht="23.25" x14ac:dyDescent="0.25">
      <c r="A1262" s="128">
        <v>1368</v>
      </c>
      <c r="B1262" s="129" t="s">
        <v>31484</v>
      </c>
      <c r="C1262" s="128" t="s">
        <v>29862</v>
      </c>
      <c r="D1262" s="128" t="s">
        <v>29859</v>
      </c>
      <c r="E1262" s="128" t="s">
        <v>36718</v>
      </c>
    </row>
    <row r="1263" spans="1:5" ht="23.25" x14ac:dyDescent="0.25">
      <c r="A1263" s="128">
        <v>1367</v>
      </c>
      <c r="B1263" s="129" t="s">
        <v>31486</v>
      </c>
      <c r="C1263" s="128" t="s">
        <v>29862</v>
      </c>
      <c r="D1263" s="128" t="s">
        <v>29863</v>
      </c>
      <c r="E1263" s="128" t="s">
        <v>42107</v>
      </c>
    </row>
    <row r="1264" spans="1:5" ht="23.25" x14ac:dyDescent="0.25">
      <c r="A1264" s="128">
        <v>7608</v>
      </c>
      <c r="B1264" s="129" t="s">
        <v>31487</v>
      </c>
      <c r="C1264" s="128" t="s">
        <v>29862</v>
      </c>
      <c r="D1264" s="128" t="s">
        <v>29863</v>
      </c>
      <c r="E1264" s="128" t="s">
        <v>6669</v>
      </c>
    </row>
    <row r="1265" spans="1:5" ht="23.25" x14ac:dyDescent="0.25">
      <c r="A1265" s="128">
        <v>41900</v>
      </c>
      <c r="B1265" s="129" t="s">
        <v>31488</v>
      </c>
      <c r="C1265" s="128" t="s">
        <v>29929</v>
      </c>
      <c r="D1265" s="128" t="s">
        <v>29859</v>
      </c>
      <c r="E1265" s="128" t="s">
        <v>137</v>
      </c>
    </row>
    <row r="1266" spans="1:5" ht="23.25" x14ac:dyDescent="0.25">
      <c r="A1266" s="128">
        <v>41899</v>
      </c>
      <c r="B1266" s="129" t="s">
        <v>31489</v>
      </c>
      <c r="C1266" s="128" t="s">
        <v>31490</v>
      </c>
      <c r="D1266" s="128" t="s">
        <v>29859</v>
      </c>
      <c r="E1266" s="128" t="s">
        <v>42108</v>
      </c>
    </row>
    <row r="1267" spans="1:5" x14ac:dyDescent="0.25">
      <c r="A1267" s="128">
        <v>1380</v>
      </c>
      <c r="B1267" s="129" t="s">
        <v>31491</v>
      </c>
      <c r="C1267" s="128" t="s">
        <v>29929</v>
      </c>
      <c r="D1267" s="128" t="s">
        <v>29863</v>
      </c>
      <c r="E1267" s="128" t="s">
        <v>33226</v>
      </c>
    </row>
    <row r="1268" spans="1:5" ht="23.25" x14ac:dyDescent="0.25">
      <c r="A1268" s="128">
        <v>1375</v>
      </c>
      <c r="B1268" s="129" t="s">
        <v>31492</v>
      </c>
      <c r="C1268" s="128" t="s">
        <v>29929</v>
      </c>
      <c r="D1268" s="128" t="s">
        <v>29863</v>
      </c>
      <c r="E1268" s="128" t="s">
        <v>36852</v>
      </c>
    </row>
    <row r="1269" spans="1:5" x14ac:dyDescent="0.25">
      <c r="A1269" s="128">
        <v>1379</v>
      </c>
      <c r="B1269" s="129" t="s">
        <v>31493</v>
      </c>
      <c r="C1269" s="128" t="s">
        <v>29929</v>
      </c>
      <c r="D1269" s="128" t="s">
        <v>29863</v>
      </c>
      <c r="E1269" s="128" t="s">
        <v>8818</v>
      </c>
    </row>
    <row r="1270" spans="1:5" x14ac:dyDescent="0.25">
      <c r="A1270" s="128">
        <v>10511</v>
      </c>
      <c r="B1270" s="129" t="s">
        <v>31494</v>
      </c>
      <c r="C1270" s="128" t="s">
        <v>31495</v>
      </c>
      <c r="D1270" s="128" t="s">
        <v>29859</v>
      </c>
      <c r="E1270" s="128" t="s">
        <v>7438</v>
      </c>
    </row>
    <row r="1271" spans="1:5" x14ac:dyDescent="0.25">
      <c r="A1271" s="128">
        <v>13284</v>
      </c>
      <c r="B1271" s="129" t="s">
        <v>31496</v>
      </c>
      <c r="C1271" s="128" t="s">
        <v>29929</v>
      </c>
      <c r="D1271" s="128" t="s">
        <v>29863</v>
      </c>
      <c r="E1271" s="128" t="s">
        <v>7766</v>
      </c>
    </row>
    <row r="1272" spans="1:5" x14ac:dyDescent="0.25">
      <c r="A1272" s="128">
        <v>25974</v>
      </c>
      <c r="B1272" s="129" t="s">
        <v>31497</v>
      </c>
      <c r="C1272" s="128" t="s">
        <v>29929</v>
      </c>
      <c r="D1272" s="128" t="s">
        <v>29863</v>
      </c>
      <c r="E1272" s="128" t="s">
        <v>19572</v>
      </c>
    </row>
    <row r="1273" spans="1:5" x14ac:dyDescent="0.25">
      <c r="A1273" s="128">
        <v>1382</v>
      </c>
      <c r="B1273" s="129" t="s">
        <v>31498</v>
      </c>
      <c r="C1273" s="128" t="s">
        <v>31495</v>
      </c>
      <c r="D1273" s="128" t="s">
        <v>29863</v>
      </c>
      <c r="E1273" s="128" t="s">
        <v>37299</v>
      </c>
    </row>
    <row r="1274" spans="1:5" x14ac:dyDescent="0.25">
      <c r="A1274" s="128">
        <v>34753</v>
      </c>
      <c r="B1274" s="129" t="s">
        <v>31499</v>
      </c>
      <c r="C1274" s="128" t="s">
        <v>29929</v>
      </c>
      <c r="D1274" s="128" t="s">
        <v>29863</v>
      </c>
      <c r="E1274" s="128" t="s">
        <v>19327</v>
      </c>
    </row>
    <row r="1275" spans="1:5" ht="23.25" x14ac:dyDescent="0.25">
      <c r="A1275" s="128">
        <v>420</v>
      </c>
      <c r="B1275" s="129" t="s">
        <v>31500</v>
      </c>
      <c r="C1275" s="128" t="s">
        <v>29862</v>
      </c>
      <c r="D1275" s="128" t="s">
        <v>29863</v>
      </c>
      <c r="E1275" s="128" t="s">
        <v>36854</v>
      </c>
    </row>
    <row r="1276" spans="1:5" ht="23.25" x14ac:dyDescent="0.25">
      <c r="A1276" s="128">
        <v>12327</v>
      </c>
      <c r="B1276" s="129" t="s">
        <v>31501</v>
      </c>
      <c r="C1276" s="128" t="s">
        <v>29862</v>
      </c>
      <c r="D1276" s="128" t="s">
        <v>29863</v>
      </c>
      <c r="E1276" s="128" t="s">
        <v>29970</v>
      </c>
    </row>
    <row r="1277" spans="1:5" ht="23.25" x14ac:dyDescent="0.25">
      <c r="A1277" s="128">
        <v>36148</v>
      </c>
      <c r="B1277" s="129" t="s">
        <v>31502</v>
      </c>
      <c r="C1277" s="128" t="s">
        <v>29862</v>
      </c>
      <c r="D1277" s="128" t="s">
        <v>29863</v>
      </c>
      <c r="E1277" s="128" t="s">
        <v>30664</v>
      </c>
    </row>
    <row r="1278" spans="1:5" x14ac:dyDescent="0.25">
      <c r="A1278" s="128">
        <v>12329</v>
      </c>
      <c r="B1278" s="129" t="s">
        <v>31503</v>
      </c>
      <c r="C1278" s="128" t="s">
        <v>29929</v>
      </c>
      <c r="D1278" s="128" t="s">
        <v>29863</v>
      </c>
      <c r="E1278" s="128" t="s">
        <v>31504</v>
      </c>
    </row>
    <row r="1279" spans="1:5" x14ac:dyDescent="0.25">
      <c r="A1279" s="128">
        <v>1339</v>
      </c>
      <c r="B1279" s="129" t="s">
        <v>31505</v>
      </c>
      <c r="C1279" s="128" t="s">
        <v>29929</v>
      </c>
      <c r="D1279" s="128" t="s">
        <v>29863</v>
      </c>
      <c r="E1279" s="128" t="s">
        <v>12615</v>
      </c>
    </row>
    <row r="1280" spans="1:5" x14ac:dyDescent="0.25">
      <c r="A1280" s="128">
        <v>11849</v>
      </c>
      <c r="B1280" s="129" t="s">
        <v>31506</v>
      </c>
      <c r="C1280" s="128" t="s">
        <v>29932</v>
      </c>
      <c r="D1280" s="128" t="s">
        <v>29863</v>
      </c>
      <c r="E1280" s="128" t="s">
        <v>37085</v>
      </c>
    </row>
    <row r="1281" spans="1:5" ht="23.25" x14ac:dyDescent="0.25">
      <c r="A1281" s="128">
        <v>37418</v>
      </c>
      <c r="B1281" s="129" t="s">
        <v>31507</v>
      </c>
      <c r="C1281" s="128" t="s">
        <v>29862</v>
      </c>
      <c r="D1281" s="128" t="s">
        <v>29875</v>
      </c>
      <c r="E1281" s="128" t="s">
        <v>8780</v>
      </c>
    </row>
    <row r="1282" spans="1:5" ht="23.25" x14ac:dyDescent="0.25">
      <c r="A1282" s="128">
        <v>37419</v>
      </c>
      <c r="B1282" s="129" t="s">
        <v>31508</v>
      </c>
      <c r="C1282" s="128" t="s">
        <v>29862</v>
      </c>
      <c r="D1282" s="128" t="s">
        <v>29875</v>
      </c>
      <c r="E1282" s="128" t="s">
        <v>13512</v>
      </c>
    </row>
    <row r="1283" spans="1:5" ht="23.25" x14ac:dyDescent="0.25">
      <c r="A1283" s="128">
        <v>1427</v>
      </c>
      <c r="B1283" s="129" t="s">
        <v>31509</v>
      </c>
      <c r="C1283" s="128" t="s">
        <v>29862</v>
      </c>
      <c r="D1283" s="128" t="s">
        <v>29875</v>
      </c>
      <c r="E1283" s="128" t="s">
        <v>6566</v>
      </c>
    </row>
    <row r="1284" spans="1:5" ht="23.25" x14ac:dyDescent="0.25">
      <c r="A1284" s="128">
        <v>1402</v>
      </c>
      <c r="B1284" s="129" t="s">
        <v>31510</v>
      </c>
      <c r="C1284" s="128" t="s">
        <v>29862</v>
      </c>
      <c r="D1284" s="128" t="s">
        <v>29875</v>
      </c>
      <c r="E1284" s="128" t="s">
        <v>30262</v>
      </c>
    </row>
    <row r="1285" spans="1:5" ht="23.25" x14ac:dyDescent="0.25">
      <c r="A1285" s="128">
        <v>1420</v>
      </c>
      <c r="B1285" s="129" t="s">
        <v>31511</v>
      </c>
      <c r="C1285" s="128" t="s">
        <v>29862</v>
      </c>
      <c r="D1285" s="128" t="s">
        <v>29875</v>
      </c>
      <c r="E1285" s="128" t="s">
        <v>10373</v>
      </c>
    </row>
    <row r="1286" spans="1:5" ht="23.25" x14ac:dyDescent="0.25">
      <c r="A1286" s="128">
        <v>1419</v>
      </c>
      <c r="B1286" s="129" t="s">
        <v>31512</v>
      </c>
      <c r="C1286" s="128" t="s">
        <v>29862</v>
      </c>
      <c r="D1286" s="128" t="s">
        <v>29875</v>
      </c>
      <c r="E1286" s="128" t="s">
        <v>7172</v>
      </c>
    </row>
    <row r="1287" spans="1:5" ht="23.25" x14ac:dyDescent="0.25">
      <c r="A1287" s="128">
        <v>1414</v>
      </c>
      <c r="B1287" s="129" t="s">
        <v>31513</v>
      </c>
      <c r="C1287" s="128" t="s">
        <v>29862</v>
      </c>
      <c r="D1287" s="128" t="s">
        <v>29875</v>
      </c>
      <c r="E1287" s="128" t="s">
        <v>14469</v>
      </c>
    </row>
    <row r="1288" spans="1:5" ht="23.25" x14ac:dyDescent="0.25">
      <c r="A1288" s="128">
        <v>1413</v>
      </c>
      <c r="B1288" s="129" t="s">
        <v>31515</v>
      </c>
      <c r="C1288" s="128" t="s">
        <v>29862</v>
      </c>
      <c r="D1288" s="128" t="s">
        <v>29875</v>
      </c>
      <c r="E1288" s="128" t="s">
        <v>11383</v>
      </c>
    </row>
    <row r="1289" spans="1:5" ht="23.25" x14ac:dyDescent="0.25">
      <c r="A1289" s="128">
        <v>1412</v>
      </c>
      <c r="B1289" s="129" t="s">
        <v>31516</v>
      </c>
      <c r="C1289" s="128" t="s">
        <v>29862</v>
      </c>
      <c r="D1289" s="128" t="s">
        <v>29875</v>
      </c>
      <c r="E1289" s="128" t="s">
        <v>20272</v>
      </c>
    </row>
    <row r="1290" spans="1:5" ht="23.25" x14ac:dyDescent="0.25">
      <c r="A1290" s="128">
        <v>1411</v>
      </c>
      <c r="B1290" s="129" t="s">
        <v>31517</v>
      </c>
      <c r="C1290" s="128" t="s">
        <v>29862</v>
      </c>
      <c r="D1290" s="128" t="s">
        <v>29875</v>
      </c>
      <c r="E1290" s="128" t="s">
        <v>36839</v>
      </c>
    </row>
    <row r="1291" spans="1:5" ht="23.25" x14ac:dyDescent="0.25">
      <c r="A1291" s="128">
        <v>1406</v>
      </c>
      <c r="B1291" s="129" t="s">
        <v>31518</v>
      </c>
      <c r="C1291" s="128" t="s">
        <v>29862</v>
      </c>
      <c r="D1291" s="128" t="s">
        <v>29875</v>
      </c>
      <c r="E1291" s="128" t="s">
        <v>40070</v>
      </c>
    </row>
    <row r="1292" spans="1:5" ht="23.25" x14ac:dyDescent="0.25">
      <c r="A1292" s="128">
        <v>1407</v>
      </c>
      <c r="B1292" s="129" t="s">
        <v>31519</v>
      </c>
      <c r="C1292" s="128" t="s">
        <v>29862</v>
      </c>
      <c r="D1292" s="128" t="s">
        <v>29875</v>
      </c>
      <c r="E1292" s="128" t="s">
        <v>11392</v>
      </c>
    </row>
    <row r="1293" spans="1:5" ht="23.25" x14ac:dyDescent="0.25">
      <c r="A1293" s="128">
        <v>1404</v>
      </c>
      <c r="B1293" s="129" t="s">
        <v>31520</v>
      </c>
      <c r="C1293" s="128" t="s">
        <v>29862</v>
      </c>
      <c r="D1293" s="128" t="s">
        <v>29875</v>
      </c>
      <c r="E1293" s="128" t="s">
        <v>33054</v>
      </c>
    </row>
    <row r="1294" spans="1:5" ht="45.75" x14ac:dyDescent="0.25">
      <c r="A1294" s="128">
        <v>11281</v>
      </c>
      <c r="B1294" s="129" t="s">
        <v>42109</v>
      </c>
      <c r="C1294" s="128" t="s">
        <v>29862</v>
      </c>
      <c r="D1294" s="128" t="s">
        <v>29859</v>
      </c>
      <c r="E1294" s="128" t="s">
        <v>31523</v>
      </c>
    </row>
    <row r="1295" spans="1:5" ht="57" x14ac:dyDescent="0.25">
      <c r="A1295" s="128">
        <v>40699</v>
      </c>
      <c r="B1295" s="129" t="s">
        <v>42110</v>
      </c>
      <c r="C1295" s="128" t="s">
        <v>29862</v>
      </c>
      <c r="D1295" s="128" t="s">
        <v>29863</v>
      </c>
      <c r="E1295" s="128" t="s">
        <v>42111</v>
      </c>
    </row>
    <row r="1296" spans="1:5" ht="57" x14ac:dyDescent="0.25">
      <c r="A1296" s="128">
        <v>40701</v>
      </c>
      <c r="B1296" s="129" t="s">
        <v>42112</v>
      </c>
      <c r="C1296" s="128" t="s">
        <v>29862</v>
      </c>
      <c r="D1296" s="128" t="s">
        <v>29863</v>
      </c>
      <c r="E1296" s="128" t="s">
        <v>42113</v>
      </c>
    </row>
    <row r="1297" spans="1:5" ht="57" x14ac:dyDescent="0.25">
      <c r="A1297" s="128">
        <v>1442</v>
      </c>
      <c r="B1297" s="129" t="s">
        <v>31521</v>
      </c>
      <c r="C1297" s="128" t="s">
        <v>29862</v>
      </c>
      <c r="D1297" s="128" t="s">
        <v>29863</v>
      </c>
      <c r="E1297" s="128" t="s">
        <v>31522</v>
      </c>
    </row>
    <row r="1298" spans="1:5" ht="57" x14ac:dyDescent="0.25">
      <c r="A1298" s="128">
        <v>13457</v>
      </c>
      <c r="B1298" s="129" t="s">
        <v>42114</v>
      </c>
      <c r="C1298" s="128" t="s">
        <v>29862</v>
      </c>
      <c r="D1298" s="128" t="s">
        <v>29863</v>
      </c>
      <c r="E1298" s="128" t="s">
        <v>34639</v>
      </c>
    </row>
    <row r="1299" spans="1:5" ht="57" x14ac:dyDescent="0.25">
      <c r="A1299" s="128">
        <v>40700</v>
      </c>
      <c r="B1299" s="129" t="s">
        <v>42115</v>
      </c>
      <c r="C1299" s="128" t="s">
        <v>29862</v>
      </c>
      <c r="D1299" s="128" t="s">
        <v>29863</v>
      </c>
      <c r="E1299" s="128" t="s">
        <v>42116</v>
      </c>
    </row>
    <row r="1300" spans="1:5" ht="23.25" x14ac:dyDescent="0.25">
      <c r="A1300" s="128">
        <v>13458</v>
      </c>
      <c r="B1300" s="129" t="s">
        <v>31524</v>
      </c>
      <c r="C1300" s="128" t="s">
        <v>29862</v>
      </c>
      <c r="D1300" s="128" t="s">
        <v>29863</v>
      </c>
      <c r="E1300" s="128" t="s">
        <v>31525</v>
      </c>
    </row>
    <row r="1301" spans="1:5" ht="23.25" x14ac:dyDescent="0.25">
      <c r="A1301" s="128">
        <v>36524</v>
      </c>
      <c r="B1301" s="129" t="s">
        <v>31526</v>
      </c>
      <c r="C1301" s="128" t="s">
        <v>29862</v>
      </c>
      <c r="D1301" s="128" t="s">
        <v>29863</v>
      </c>
      <c r="E1301" s="128" t="s">
        <v>31527</v>
      </c>
    </row>
    <row r="1302" spans="1:5" ht="23.25" x14ac:dyDescent="0.25">
      <c r="A1302" s="128">
        <v>36526</v>
      </c>
      <c r="B1302" s="129" t="s">
        <v>31528</v>
      </c>
      <c r="C1302" s="128" t="s">
        <v>29862</v>
      </c>
      <c r="D1302" s="128" t="s">
        <v>29863</v>
      </c>
      <c r="E1302" s="128" t="s">
        <v>31529</v>
      </c>
    </row>
    <row r="1303" spans="1:5" ht="23.25" x14ac:dyDescent="0.25">
      <c r="A1303" s="128">
        <v>36523</v>
      </c>
      <c r="B1303" s="129" t="s">
        <v>31530</v>
      </c>
      <c r="C1303" s="128" t="s">
        <v>29862</v>
      </c>
      <c r="D1303" s="128" t="s">
        <v>29863</v>
      </c>
      <c r="E1303" s="128" t="s">
        <v>31531</v>
      </c>
    </row>
    <row r="1304" spans="1:5" ht="23.25" x14ac:dyDescent="0.25">
      <c r="A1304" s="128">
        <v>36527</v>
      </c>
      <c r="B1304" s="129" t="s">
        <v>31532</v>
      </c>
      <c r="C1304" s="128" t="s">
        <v>29862</v>
      </c>
      <c r="D1304" s="128" t="s">
        <v>29863</v>
      </c>
      <c r="E1304" s="128" t="s">
        <v>31533</v>
      </c>
    </row>
    <row r="1305" spans="1:5" ht="23.25" x14ac:dyDescent="0.25">
      <c r="A1305" s="128">
        <v>13803</v>
      </c>
      <c r="B1305" s="129" t="s">
        <v>31534</v>
      </c>
      <c r="C1305" s="128" t="s">
        <v>29862</v>
      </c>
      <c r="D1305" s="128" t="s">
        <v>29859</v>
      </c>
      <c r="E1305" s="128" t="s">
        <v>31535</v>
      </c>
    </row>
    <row r="1306" spans="1:5" ht="23.25" x14ac:dyDescent="0.25">
      <c r="A1306" s="128">
        <v>38642</v>
      </c>
      <c r="B1306" s="129" t="s">
        <v>31536</v>
      </c>
      <c r="C1306" s="128" t="s">
        <v>29862</v>
      </c>
      <c r="D1306" s="128" t="s">
        <v>29863</v>
      </c>
      <c r="E1306" s="128" t="s">
        <v>31537</v>
      </c>
    </row>
    <row r="1307" spans="1:5" ht="23.25" x14ac:dyDescent="0.25">
      <c r="A1307" s="128">
        <v>36522</v>
      </c>
      <c r="B1307" s="129" t="s">
        <v>31538</v>
      </c>
      <c r="C1307" s="128" t="s">
        <v>29862</v>
      </c>
      <c r="D1307" s="128" t="s">
        <v>29863</v>
      </c>
      <c r="E1307" s="128" t="s">
        <v>31539</v>
      </c>
    </row>
    <row r="1308" spans="1:5" ht="23.25" x14ac:dyDescent="0.25">
      <c r="A1308" s="128">
        <v>36525</v>
      </c>
      <c r="B1308" s="129" t="s">
        <v>31540</v>
      </c>
      <c r="C1308" s="128" t="s">
        <v>29862</v>
      </c>
      <c r="D1308" s="128" t="s">
        <v>29863</v>
      </c>
      <c r="E1308" s="128" t="s">
        <v>31541</v>
      </c>
    </row>
    <row r="1309" spans="1:5" ht="34.5" x14ac:dyDescent="0.25">
      <c r="A1309" s="128">
        <v>41991</v>
      </c>
      <c r="B1309" s="129" t="s">
        <v>31542</v>
      </c>
      <c r="C1309" s="128" t="s">
        <v>29862</v>
      </c>
      <c r="D1309" s="128" t="s">
        <v>29863</v>
      </c>
      <c r="E1309" s="128" t="s">
        <v>31543</v>
      </c>
    </row>
    <row r="1310" spans="1:5" ht="23.25" x14ac:dyDescent="0.25">
      <c r="A1310" s="128">
        <v>34348</v>
      </c>
      <c r="B1310" s="129" t="s">
        <v>31544</v>
      </c>
      <c r="C1310" s="128" t="s">
        <v>29924</v>
      </c>
      <c r="D1310" s="128" t="s">
        <v>29863</v>
      </c>
      <c r="E1310" s="128" t="s">
        <v>31443</v>
      </c>
    </row>
    <row r="1311" spans="1:5" ht="23.25" x14ac:dyDescent="0.25">
      <c r="A1311" s="128">
        <v>34347</v>
      </c>
      <c r="B1311" s="129" t="s">
        <v>31545</v>
      </c>
      <c r="C1311" s="128" t="s">
        <v>29924</v>
      </c>
      <c r="D1311" s="128" t="s">
        <v>29863</v>
      </c>
      <c r="E1311" s="128" t="s">
        <v>16614</v>
      </c>
    </row>
    <row r="1312" spans="1:5" ht="23.25" x14ac:dyDescent="0.25">
      <c r="A1312" s="128">
        <v>11146</v>
      </c>
      <c r="B1312" s="129" t="s">
        <v>31547</v>
      </c>
      <c r="C1312" s="128" t="s">
        <v>29865</v>
      </c>
      <c r="D1312" s="128" t="s">
        <v>29863</v>
      </c>
      <c r="E1312" s="128" t="s">
        <v>42117</v>
      </c>
    </row>
    <row r="1313" spans="1:5" ht="23.25" x14ac:dyDescent="0.25">
      <c r="A1313" s="128">
        <v>11147</v>
      </c>
      <c r="B1313" s="129" t="s">
        <v>31548</v>
      </c>
      <c r="C1313" s="128" t="s">
        <v>29865</v>
      </c>
      <c r="D1313" s="128" t="s">
        <v>29863</v>
      </c>
      <c r="E1313" s="128" t="s">
        <v>39434</v>
      </c>
    </row>
    <row r="1314" spans="1:5" ht="23.25" x14ac:dyDescent="0.25">
      <c r="A1314" s="128">
        <v>34872</v>
      </c>
      <c r="B1314" s="129" t="s">
        <v>31549</v>
      </c>
      <c r="C1314" s="128" t="s">
        <v>29865</v>
      </c>
      <c r="D1314" s="128" t="s">
        <v>29863</v>
      </c>
      <c r="E1314" s="128" t="s">
        <v>42118</v>
      </c>
    </row>
    <row r="1315" spans="1:5" ht="23.25" x14ac:dyDescent="0.25">
      <c r="A1315" s="128">
        <v>34491</v>
      </c>
      <c r="B1315" s="129" t="s">
        <v>31550</v>
      </c>
      <c r="C1315" s="128" t="s">
        <v>29865</v>
      </c>
      <c r="D1315" s="128" t="s">
        <v>29863</v>
      </c>
      <c r="E1315" s="128" t="s">
        <v>42119</v>
      </c>
    </row>
    <row r="1316" spans="1:5" ht="34.5" x14ac:dyDescent="0.25">
      <c r="A1316" s="128">
        <v>34770</v>
      </c>
      <c r="B1316" s="129" t="s">
        <v>31551</v>
      </c>
      <c r="C1316" s="128" t="s">
        <v>31490</v>
      </c>
      <c r="D1316" s="128" t="s">
        <v>29863</v>
      </c>
      <c r="E1316" s="128" t="s">
        <v>31552</v>
      </c>
    </row>
    <row r="1317" spans="1:5" ht="34.5" x14ac:dyDescent="0.25">
      <c r="A1317" s="128">
        <v>1518</v>
      </c>
      <c r="B1317" s="129" t="s">
        <v>31553</v>
      </c>
      <c r="C1317" s="128" t="s">
        <v>31490</v>
      </c>
      <c r="D1317" s="128" t="s">
        <v>29859</v>
      </c>
      <c r="E1317" s="128" t="s">
        <v>31554</v>
      </c>
    </row>
    <row r="1318" spans="1:5" ht="34.5" x14ac:dyDescent="0.25">
      <c r="A1318" s="128">
        <v>41965</v>
      </c>
      <c r="B1318" s="129" t="s">
        <v>31555</v>
      </c>
      <c r="C1318" s="128" t="s">
        <v>31490</v>
      </c>
      <c r="D1318" s="128" t="s">
        <v>29863</v>
      </c>
      <c r="E1318" s="128" t="s">
        <v>31556</v>
      </c>
    </row>
    <row r="1319" spans="1:5" ht="23.25" x14ac:dyDescent="0.25">
      <c r="A1319" s="128">
        <v>34492</v>
      </c>
      <c r="B1319" s="129" t="s">
        <v>31557</v>
      </c>
      <c r="C1319" s="128" t="s">
        <v>29865</v>
      </c>
      <c r="D1319" s="128" t="s">
        <v>29863</v>
      </c>
      <c r="E1319" s="128" t="s">
        <v>42120</v>
      </c>
    </row>
    <row r="1320" spans="1:5" ht="23.25" x14ac:dyDescent="0.25">
      <c r="A1320" s="128">
        <v>1524</v>
      </c>
      <c r="B1320" s="129" t="s">
        <v>31558</v>
      </c>
      <c r="C1320" s="128" t="s">
        <v>29865</v>
      </c>
      <c r="D1320" s="128" t="s">
        <v>29859</v>
      </c>
      <c r="E1320" s="128" t="s">
        <v>42121</v>
      </c>
    </row>
    <row r="1321" spans="1:5" ht="23.25" x14ac:dyDescent="0.25">
      <c r="A1321" s="128">
        <v>38404</v>
      </c>
      <c r="B1321" s="129" t="s">
        <v>31559</v>
      </c>
      <c r="C1321" s="128" t="s">
        <v>29865</v>
      </c>
      <c r="D1321" s="128" t="s">
        <v>29863</v>
      </c>
      <c r="E1321" s="128" t="s">
        <v>42122</v>
      </c>
    </row>
    <row r="1322" spans="1:5" ht="23.25" x14ac:dyDescent="0.25">
      <c r="A1322" s="128">
        <v>39849</v>
      </c>
      <c r="B1322" s="129" t="s">
        <v>31560</v>
      </c>
      <c r="C1322" s="128" t="s">
        <v>29865</v>
      </c>
      <c r="D1322" s="128" t="s">
        <v>29863</v>
      </c>
      <c r="E1322" s="128" t="s">
        <v>42123</v>
      </c>
    </row>
    <row r="1323" spans="1:5" ht="23.25" x14ac:dyDescent="0.25">
      <c r="A1323" s="128">
        <v>38464</v>
      </c>
      <c r="B1323" s="129" t="s">
        <v>31561</v>
      </c>
      <c r="C1323" s="128" t="s">
        <v>29865</v>
      </c>
      <c r="D1323" s="128" t="s">
        <v>29863</v>
      </c>
      <c r="E1323" s="128" t="s">
        <v>42124</v>
      </c>
    </row>
    <row r="1324" spans="1:5" ht="23.25" x14ac:dyDescent="0.25">
      <c r="A1324" s="128">
        <v>34493</v>
      </c>
      <c r="B1324" s="129" t="s">
        <v>31562</v>
      </c>
      <c r="C1324" s="128" t="s">
        <v>29865</v>
      </c>
      <c r="D1324" s="128" t="s">
        <v>29863</v>
      </c>
      <c r="E1324" s="128" t="s">
        <v>42125</v>
      </c>
    </row>
    <row r="1325" spans="1:5" ht="23.25" x14ac:dyDescent="0.25">
      <c r="A1325" s="128">
        <v>1527</v>
      </c>
      <c r="B1325" s="129" t="s">
        <v>31563</v>
      </c>
      <c r="C1325" s="128" t="s">
        <v>29865</v>
      </c>
      <c r="D1325" s="128" t="s">
        <v>29863</v>
      </c>
      <c r="E1325" s="128" t="s">
        <v>42126</v>
      </c>
    </row>
    <row r="1326" spans="1:5" ht="23.25" x14ac:dyDescent="0.25">
      <c r="A1326" s="128">
        <v>38405</v>
      </c>
      <c r="B1326" s="129" t="s">
        <v>31564</v>
      </c>
      <c r="C1326" s="128" t="s">
        <v>29865</v>
      </c>
      <c r="D1326" s="128" t="s">
        <v>29863</v>
      </c>
      <c r="E1326" s="128" t="s">
        <v>42127</v>
      </c>
    </row>
    <row r="1327" spans="1:5" ht="23.25" x14ac:dyDescent="0.25">
      <c r="A1327" s="128">
        <v>38408</v>
      </c>
      <c r="B1327" s="129" t="s">
        <v>31565</v>
      </c>
      <c r="C1327" s="128" t="s">
        <v>29865</v>
      </c>
      <c r="D1327" s="128" t="s">
        <v>29863</v>
      </c>
      <c r="E1327" s="128" t="s">
        <v>42128</v>
      </c>
    </row>
    <row r="1328" spans="1:5" ht="23.25" x14ac:dyDescent="0.25">
      <c r="A1328" s="128">
        <v>34494</v>
      </c>
      <c r="B1328" s="129" t="s">
        <v>31566</v>
      </c>
      <c r="C1328" s="128" t="s">
        <v>29865</v>
      </c>
      <c r="D1328" s="128" t="s">
        <v>29863</v>
      </c>
      <c r="E1328" s="128" t="s">
        <v>42129</v>
      </c>
    </row>
    <row r="1329" spans="1:5" ht="23.25" x14ac:dyDescent="0.25">
      <c r="A1329" s="128">
        <v>1525</v>
      </c>
      <c r="B1329" s="129" t="s">
        <v>31567</v>
      </c>
      <c r="C1329" s="128" t="s">
        <v>29865</v>
      </c>
      <c r="D1329" s="128" t="s">
        <v>29863</v>
      </c>
      <c r="E1329" s="128" t="s">
        <v>42130</v>
      </c>
    </row>
    <row r="1330" spans="1:5" ht="23.25" x14ac:dyDescent="0.25">
      <c r="A1330" s="128">
        <v>38406</v>
      </c>
      <c r="B1330" s="129" t="s">
        <v>31568</v>
      </c>
      <c r="C1330" s="128" t="s">
        <v>29865</v>
      </c>
      <c r="D1330" s="128" t="s">
        <v>29863</v>
      </c>
      <c r="E1330" s="128" t="s">
        <v>19127</v>
      </c>
    </row>
    <row r="1331" spans="1:5" ht="23.25" x14ac:dyDescent="0.25">
      <c r="A1331" s="128">
        <v>38409</v>
      </c>
      <c r="B1331" s="129" t="s">
        <v>31569</v>
      </c>
      <c r="C1331" s="128" t="s">
        <v>29865</v>
      </c>
      <c r="D1331" s="128" t="s">
        <v>29863</v>
      </c>
      <c r="E1331" s="128" t="s">
        <v>42131</v>
      </c>
    </row>
    <row r="1332" spans="1:5" ht="23.25" x14ac:dyDescent="0.25">
      <c r="A1332" s="128">
        <v>34495</v>
      </c>
      <c r="B1332" s="129" t="s">
        <v>31570</v>
      </c>
      <c r="C1332" s="128" t="s">
        <v>29865</v>
      </c>
      <c r="D1332" s="128" t="s">
        <v>29863</v>
      </c>
      <c r="E1332" s="128" t="s">
        <v>42132</v>
      </c>
    </row>
    <row r="1333" spans="1:5" ht="23.25" x14ac:dyDescent="0.25">
      <c r="A1333" s="128">
        <v>11145</v>
      </c>
      <c r="B1333" s="129" t="s">
        <v>31571</v>
      </c>
      <c r="C1333" s="128" t="s">
        <v>29865</v>
      </c>
      <c r="D1333" s="128" t="s">
        <v>29863</v>
      </c>
      <c r="E1333" s="128" t="s">
        <v>42133</v>
      </c>
    </row>
    <row r="1334" spans="1:5" ht="23.25" x14ac:dyDescent="0.25">
      <c r="A1334" s="128">
        <v>34496</v>
      </c>
      <c r="B1334" s="129" t="s">
        <v>31573</v>
      </c>
      <c r="C1334" s="128" t="s">
        <v>29865</v>
      </c>
      <c r="D1334" s="128" t="s">
        <v>29863</v>
      </c>
      <c r="E1334" s="128" t="s">
        <v>42134</v>
      </c>
    </row>
    <row r="1335" spans="1:5" ht="23.25" x14ac:dyDescent="0.25">
      <c r="A1335" s="128">
        <v>34479</v>
      </c>
      <c r="B1335" s="129" t="s">
        <v>31574</v>
      </c>
      <c r="C1335" s="128" t="s">
        <v>29865</v>
      </c>
      <c r="D1335" s="128" t="s">
        <v>29863</v>
      </c>
      <c r="E1335" s="128" t="s">
        <v>42135</v>
      </c>
    </row>
    <row r="1336" spans="1:5" ht="23.25" x14ac:dyDescent="0.25">
      <c r="A1336" s="128">
        <v>34481</v>
      </c>
      <c r="B1336" s="129" t="s">
        <v>31575</v>
      </c>
      <c r="C1336" s="128" t="s">
        <v>29865</v>
      </c>
      <c r="D1336" s="128" t="s">
        <v>29863</v>
      </c>
      <c r="E1336" s="128" t="s">
        <v>42136</v>
      </c>
    </row>
    <row r="1337" spans="1:5" ht="23.25" x14ac:dyDescent="0.25">
      <c r="A1337" s="128">
        <v>34483</v>
      </c>
      <c r="B1337" s="129" t="s">
        <v>31576</v>
      </c>
      <c r="C1337" s="128" t="s">
        <v>29865</v>
      </c>
      <c r="D1337" s="128" t="s">
        <v>29863</v>
      </c>
      <c r="E1337" s="128" t="s">
        <v>42137</v>
      </c>
    </row>
    <row r="1338" spans="1:5" ht="23.25" x14ac:dyDescent="0.25">
      <c r="A1338" s="128">
        <v>34485</v>
      </c>
      <c r="B1338" s="129" t="s">
        <v>31577</v>
      </c>
      <c r="C1338" s="128" t="s">
        <v>29865</v>
      </c>
      <c r="D1338" s="128" t="s">
        <v>29863</v>
      </c>
      <c r="E1338" s="128" t="s">
        <v>42138</v>
      </c>
    </row>
    <row r="1339" spans="1:5" ht="23.25" x14ac:dyDescent="0.25">
      <c r="A1339" s="128">
        <v>34497</v>
      </c>
      <c r="B1339" s="129" t="s">
        <v>31578</v>
      </c>
      <c r="C1339" s="128" t="s">
        <v>29865</v>
      </c>
      <c r="D1339" s="128" t="s">
        <v>29863</v>
      </c>
      <c r="E1339" s="128" t="s">
        <v>42139</v>
      </c>
    </row>
    <row r="1340" spans="1:5" ht="23.25" x14ac:dyDescent="0.25">
      <c r="A1340" s="128">
        <v>14041</v>
      </c>
      <c r="B1340" s="129" t="s">
        <v>31579</v>
      </c>
      <c r="C1340" s="128" t="s">
        <v>29865</v>
      </c>
      <c r="D1340" s="128" t="s">
        <v>29863</v>
      </c>
      <c r="E1340" s="128" t="s">
        <v>42140</v>
      </c>
    </row>
    <row r="1341" spans="1:5" ht="23.25" x14ac:dyDescent="0.25">
      <c r="A1341" s="128">
        <v>1523</v>
      </c>
      <c r="B1341" s="129" t="s">
        <v>31580</v>
      </c>
      <c r="C1341" s="128" t="s">
        <v>29865</v>
      </c>
      <c r="D1341" s="128" t="s">
        <v>29863</v>
      </c>
      <c r="E1341" s="128" t="s">
        <v>42141</v>
      </c>
    </row>
    <row r="1342" spans="1:5" ht="23.25" x14ac:dyDescent="0.25">
      <c r="A1342" s="128">
        <v>14052</v>
      </c>
      <c r="B1342" s="129" t="s">
        <v>31581</v>
      </c>
      <c r="C1342" s="128" t="s">
        <v>29862</v>
      </c>
      <c r="D1342" s="128" t="s">
        <v>29863</v>
      </c>
      <c r="E1342" s="128" t="s">
        <v>9293</v>
      </c>
    </row>
    <row r="1343" spans="1:5" ht="23.25" x14ac:dyDescent="0.25">
      <c r="A1343" s="128">
        <v>14054</v>
      </c>
      <c r="B1343" s="129" t="s">
        <v>31582</v>
      </c>
      <c r="C1343" s="128" t="s">
        <v>29862</v>
      </c>
      <c r="D1343" s="128" t="s">
        <v>29863</v>
      </c>
      <c r="E1343" s="128" t="s">
        <v>31481</v>
      </c>
    </row>
    <row r="1344" spans="1:5" ht="23.25" x14ac:dyDescent="0.25">
      <c r="A1344" s="128">
        <v>14053</v>
      </c>
      <c r="B1344" s="129" t="s">
        <v>31584</v>
      </c>
      <c r="C1344" s="128" t="s">
        <v>29862</v>
      </c>
      <c r="D1344" s="128" t="s">
        <v>29863</v>
      </c>
      <c r="E1344" s="128" t="s">
        <v>16826</v>
      </c>
    </row>
    <row r="1345" spans="1:5" ht="23.25" x14ac:dyDescent="0.25">
      <c r="A1345" s="128">
        <v>2558</v>
      </c>
      <c r="B1345" s="129" t="s">
        <v>31585</v>
      </c>
      <c r="C1345" s="128" t="s">
        <v>29862</v>
      </c>
      <c r="D1345" s="128" t="s">
        <v>29863</v>
      </c>
      <c r="E1345" s="128" t="s">
        <v>8152</v>
      </c>
    </row>
    <row r="1346" spans="1:5" ht="23.25" x14ac:dyDescent="0.25">
      <c r="A1346" s="128">
        <v>2560</v>
      </c>
      <c r="B1346" s="129" t="s">
        <v>31586</v>
      </c>
      <c r="C1346" s="128" t="s">
        <v>29862</v>
      </c>
      <c r="D1346" s="128" t="s">
        <v>29863</v>
      </c>
      <c r="E1346" s="128" t="s">
        <v>13949</v>
      </c>
    </row>
    <row r="1347" spans="1:5" ht="23.25" x14ac:dyDescent="0.25">
      <c r="A1347" s="128">
        <v>2559</v>
      </c>
      <c r="B1347" s="129" t="s">
        <v>31588</v>
      </c>
      <c r="C1347" s="128" t="s">
        <v>29862</v>
      </c>
      <c r="D1347" s="128" t="s">
        <v>29859</v>
      </c>
      <c r="E1347" s="128" t="s">
        <v>11595</v>
      </c>
    </row>
    <row r="1348" spans="1:5" ht="23.25" x14ac:dyDescent="0.25">
      <c r="A1348" s="128">
        <v>2592</v>
      </c>
      <c r="B1348" s="129" t="s">
        <v>31589</v>
      </c>
      <c r="C1348" s="128" t="s">
        <v>29862</v>
      </c>
      <c r="D1348" s="128" t="s">
        <v>29863</v>
      </c>
      <c r="E1348" s="128" t="s">
        <v>42142</v>
      </c>
    </row>
    <row r="1349" spans="1:5" ht="23.25" x14ac:dyDescent="0.25">
      <c r="A1349" s="128">
        <v>2566</v>
      </c>
      <c r="B1349" s="129" t="s">
        <v>31590</v>
      </c>
      <c r="C1349" s="128" t="s">
        <v>29862</v>
      </c>
      <c r="D1349" s="128" t="s">
        <v>29863</v>
      </c>
      <c r="E1349" s="128" t="s">
        <v>13501</v>
      </c>
    </row>
    <row r="1350" spans="1:5" ht="23.25" x14ac:dyDescent="0.25">
      <c r="A1350" s="128">
        <v>2589</v>
      </c>
      <c r="B1350" s="129" t="s">
        <v>31592</v>
      </c>
      <c r="C1350" s="128" t="s">
        <v>29862</v>
      </c>
      <c r="D1350" s="128" t="s">
        <v>29863</v>
      </c>
      <c r="E1350" s="128" t="s">
        <v>18534</v>
      </c>
    </row>
    <row r="1351" spans="1:5" ht="23.25" x14ac:dyDescent="0.25">
      <c r="A1351" s="128">
        <v>2591</v>
      </c>
      <c r="B1351" s="129" t="s">
        <v>31594</v>
      </c>
      <c r="C1351" s="128" t="s">
        <v>29862</v>
      </c>
      <c r="D1351" s="128" t="s">
        <v>29863</v>
      </c>
      <c r="E1351" s="128" t="s">
        <v>11581</v>
      </c>
    </row>
    <row r="1352" spans="1:5" ht="23.25" x14ac:dyDescent="0.25">
      <c r="A1352" s="128">
        <v>2590</v>
      </c>
      <c r="B1352" s="129" t="s">
        <v>31595</v>
      </c>
      <c r="C1352" s="128" t="s">
        <v>29862</v>
      </c>
      <c r="D1352" s="128" t="s">
        <v>29863</v>
      </c>
      <c r="E1352" s="128" t="s">
        <v>30060</v>
      </c>
    </row>
    <row r="1353" spans="1:5" ht="23.25" x14ac:dyDescent="0.25">
      <c r="A1353" s="128">
        <v>2567</v>
      </c>
      <c r="B1353" s="129" t="s">
        <v>31596</v>
      </c>
      <c r="C1353" s="128" t="s">
        <v>29862</v>
      </c>
      <c r="D1353" s="128" t="s">
        <v>29863</v>
      </c>
      <c r="E1353" s="128" t="s">
        <v>18831</v>
      </c>
    </row>
    <row r="1354" spans="1:5" ht="23.25" x14ac:dyDescent="0.25">
      <c r="A1354" s="128">
        <v>2565</v>
      </c>
      <c r="B1354" s="129" t="s">
        <v>31598</v>
      </c>
      <c r="C1354" s="128" t="s">
        <v>29862</v>
      </c>
      <c r="D1354" s="128" t="s">
        <v>29863</v>
      </c>
      <c r="E1354" s="128" t="s">
        <v>116</v>
      </c>
    </row>
    <row r="1355" spans="1:5" ht="23.25" x14ac:dyDescent="0.25">
      <c r="A1355" s="128">
        <v>2568</v>
      </c>
      <c r="B1355" s="129" t="s">
        <v>31600</v>
      </c>
      <c r="C1355" s="128" t="s">
        <v>29862</v>
      </c>
      <c r="D1355" s="128" t="s">
        <v>29863</v>
      </c>
      <c r="E1355" s="128" t="s">
        <v>37722</v>
      </c>
    </row>
    <row r="1356" spans="1:5" ht="23.25" x14ac:dyDescent="0.25">
      <c r="A1356" s="128">
        <v>2594</v>
      </c>
      <c r="B1356" s="129" t="s">
        <v>31601</v>
      </c>
      <c r="C1356" s="128" t="s">
        <v>29862</v>
      </c>
      <c r="D1356" s="128" t="s">
        <v>29863</v>
      </c>
      <c r="E1356" s="128" t="s">
        <v>10012</v>
      </c>
    </row>
    <row r="1357" spans="1:5" ht="23.25" x14ac:dyDescent="0.25">
      <c r="A1357" s="128">
        <v>2587</v>
      </c>
      <c r="B1357" s="129" t="s">
        <v>31602</v>
      </c>
      <c r="C1357" s="128" t="s">
        <v>29862</v>
      </c>
      <c r="D1357" s="128" t="s">
        <v>29863</v>
      </c>
      <c r="E1357" s="128" t="s">
        <v>10339</v>
      </c>
    </row>
    <row r="1358" spans="1:5" ht="23.25" x14ac:dyDescent="0.25">
      <c r="A1358" s="128">
        <v>2588</v>
      </c>
      <c r="B1358" s="129" t="s">
        <v>31603</v>
      </c>
      <c r="C1358" s="128" t="s">
        <v>29862</v>
      </c>
      <c r="D1358" s="128" t="s">
        <v>29863</v>
      </c>
      <c r="E1358" s="128" t="s">
        <v>13735</v>
      </c>
    </row>
    <row r="1359" spans="1:5" ht="23.25" x14ac:dyDescent="0.25">
      <c r="A1359" s="128">
        <v>2569</v>
      </c>
      <c r="B1359" s="129" t="s">
        <v>31604</v>
      </c>
      <c r="C1359" s="128" t="s">
        <v>29862</v>
      </c>
      <c r="D1359" s="128" t="s">
        <v>29863</v>
      </c>
      <c r="E1359" s="128" t="s">
        <v>12079</v>
      </c>
    </row>
    <row r="1360" spans="1:5" ht="23.25" x14ac:dyDescent="0.25">
      <c r="A1360" s="128">
        <v>2570</v>
      </c>
      <c r="B1360" s="129" t="s">
        <v>31605</v>
      </c>
      <c r="C1360" s="128" t="s">
        <v>29862</v>
      </c>
      <c r="D1360" s="128" t="s">
        <v>29863</v>
      </c>
      <c r="E1360" s="128" t="s">
        <v>9288</v>
      </c>
    </row>
    <row r="1361" spans="1:5" ht="23.25" x14ac:dyDescent="0.25">
      <c r="A1361" s="128">
        <v>2571</v>
      </c>
      <c r="B1361" s="129" t="s">
        <v>31607</v>
      </c>
      <c r="C1361" s="128" t="s">
        <v>29862</v>
      </c>
      <c r="D1361" s="128" t="s">
        <v>29863</v>
      </c>
      <c r="E1361" s="128" t="s">
        <v>42143</v>
      </c>
    </row>
    <row r="1362" spans="1:5" ht="23.25" x14ac:dyDescent="0.25">
      <c r="A1362" s="128">
        <v>2593</v>
      </c>
      <c r="B1362" s="129" t="s">
        <v>31608</v>
      </c>
      <c r="C1362" s="128" t="s">
        <v>29862</v>
      </c>
      <c r="D1362" s="128" t="s">
        <v>29863</v>
      </c>
      <c r="E1362" s="128" t="s">
        <v>9089</v>
      </c>
    </row>
    <row r="1363" spans="1:5" ht="23.25" x14ac:dyDescent="0.25">
      <c r="A1363" s="128">
        <v>2572</v>
      </c>
      <c r="B1363" s="129" t="s">
        <v>31609</v>
      </c>
      <c r="C1363" s="128" t="s">
        <v>29862</v>
      </c>
      <c r="D1363" s="128" t="s">
        <v>29863</v>
      </c>
      <c r="E1363" s="128" t="s">
        <v>9938</v>
      </c>
    </row>
    <row r="1364" spans="1:5" ht="23.25" x14ac:dyDescent="0.25">
      <c r="A1364" s="128">
        <v>2595</v>
      </c>
      <c r="B1364" s="129" t="s">
        <v>31610</v>
      </c>
      <c r="C1364" s="128" t="s">
        <v>29862</v>
      </c>
      <c r="D1364" s="128" t="s">
        <v>29863</v>
      </c>
      <c r="E1364" s="128" t="s">
        <v>42144</v>
      </c>
    </row>
    <row r="1365" spans="1:5" ht="23.25" x14ac:dyDescent="0.25">
      <c r="A1365" s="128">
        <v>2576</v>
      </c>
      <c r="B1365" s="129" t="s">
        <v>31611</v>
      </c>
      <c r="C1365" s="128" t="s">
        <v>29862</v>
      </c>
      <c r="D1365" s="128" t="s">
        <v>29863</v>
      </c>
      <c r="E1365" s="128" t="s">
        <v>14737</v>
      </c>
    </row>
    <row r="1366" spans="1:5" ht="23.25" x14ac:dyDescent="0.25">
      <c r="A1366" s="128">
        <v>2575</v>
      </c>
      <c r="B1366" s="129" t="s">
        <v>31612</v>
      </c>
      <c r="C1366" s="128" t="s">
        <v>29862</v>
      </c>
      <c r="D1366" s="128" t="s">
        <v>29863</v>
      </c>
      <c r="E1366" s="128" t="s">
        <v>38315</v>
      </c>
    </row>
    <row r="1367" spans="1:5" ht="23.25" x14ac:dyDescent="0.25">
      <c r="A1367" s="128">
        <v>2573</v>
      </c>
      <c r="B1367" s="129" t="s">
        <v>31614</v>
      </c>
      <c r="C1367" s="128" t="s">
        <v>29862</v>
      </c>
      <c r="D1367" s="128" t="s">
        <v>29863</v>
      </c>
      <c r="E1367" s="128" t="s">
        <v>11482</v>
      </c>
    </row>
    <row r="1368" spans="1:5" ht="23.25" x14ac:dyDescent="0.25">
      <c r="A1368" s="128">
        <v>2586</v>
      </c>
      <c r="B1368" s="129" t="s">
        <v>31615</v>
      </c>
      <c r="C1368" s="128" t="s">
        <v>29862</v>
      </c>
      <c r="D1368" s="128" t="s">
        <v>29863</v>
      </c>
      <c r="E1368" s="128" t="s">
        <v>11620</v>
      </c>
    </row>
    <row r="1369" spans="1:5" ht="23.25" x14ac:dyDescent="0.25">
      <c r="A1369" s="128">
        <v>2577</v>
      </c>
      <c r="B1369" s="129" t="s">
        <v>31616</v>
      </c>
      <c r="C1369" s="128" t="s">
        <v>29862</v>
      </c>
      <c r="D1369" s="128" t="s">
        <v>29863</v>
      </c>
      <c r="E1369" s="128" t="s">
        <v>7984</v>
      </c>
    </row>
    <row r="1370" spans="1:5" ht="23.25" x14ac:dyDescent="0.25">
      <c r="A1370" s="128">
        <v>2574</v>
      </c>
      <c r="B1370" s="129" t="s">
        <v>31617</v>
      </c>
      <c r="C1370" s="128" t="s">
        <v>29862</v>
      </c>
      <c r="D1370" s="128" t="s">
        <v>29863</v>
      </c>
      <c r="E1370" s="128" t="s">
        <v>32492</v>
      </c>
    </row>
    <row r="1371" spans="1:5" ht="23.25" x14ac:dyDescent="0.25">
      <c r="A1371" s="128">
        <v>2578</v>
      </c>
      <c r="B1371" s="129" t="s">
        <v>31618</v>
      </c>
      <c r="C1371" s="128" t="s">
        <v>29862</v>
      </c>
      <c r="D1371" s="128" t="s">
        <v>29863</v>
      </c>
      <c r="E1371" s="128" t="s">
        <v>34485</v>
      </c>
    </row>
    <row r="1372" spans="1:5" ht="23.25" x14ac:dyDescent="0.25">
      <c r="A1372" s="128">
        <v>2585</v>
      </c>
      <c r="B1372" s="129" t="s">
        <v>31619</v>
      </c>
      <c r="C1372" s="128" t="s">
        <v>29862</v>
      </c>
      <c r="D1372" s="128" t="s">
        <v>29863</v>
      </c>
      <c r="E1372" s="128" t="s">
        <v>42145</v>
      </c>
    </row>
    <row r="1373" spans="1:5" ht="23.25" x14ac:dyDescent="0.25">
      <c r="A1373" s="128">
        <v>12008</v>
      </c>
      <c r="B1373" s="129" t="s">
        <v>31620</v>
      </c>
      <c r="C1373" s="128" t="s">
        <v>29862</v>
      </c>
      <c r="D1373" s="128" t="s">
        <v>29863</v>
      </c>
      <c r="E1373" s="128" t="s">
        <v>42146</v>
      </c>
    </row>
    <row r="1374" spans="1:5" ht="23.25" x14ac:dyDescent="0.25">
      <c r="A1374" s="128">
        <v>2582</v>
      </c>
      <c r="B1374" s="129" t="s">
        <v>31622</v>
      </c>
      <c r="C1374" s="128" t="s">
        <v>29862</v>
      </c>
      <c r="D1374" s="128" t="s">
        <v>29863</v>
      </c>
      <c r="E1374" s="128" t="s">
        <v>15725</v>
      </c>
    </row>
    <row r="1375" spans="1:5" ht="23.25" x14ac:dyDescent="0.25">
      <c r="A1375" s="128">
        <v>2597</v>
      </c>
      <c r="B1375" s="129" t="s">
        <v>31624</v>
      </c>
      <c r="C1375" s="128" t="s">
        <v>29862</v>
      </c>
      <c r="D1375" s="128" t="s">
        <v>29863</v>
      </c>
      <c r="E1375" s="128" t="s">
        <v>37203</v>
      </c>
    </row>
    <row r="1376" spans="1:5" ht="23.25" x14ac:dyDescent="0.25">
      <c r="A1376" s="128">
        <v>2579</v>
      </c>
      <c r="B1376" s="129" t="s">
        <v>31625</v>
      </c>
      <c r="C1376" s="128" t="s">
        <v>29862</v>
      </c>
      <c r="D1376" s="128" t="s">
        <v>29863</v>
      </c>
      <c r="E1376" s="128" t="s">
        <v>40705</v>
      </c>
    </row>
    <row r="1377" spans="1:5" ht="23.25" x14ac:dyDescent="0.25">
      <c r="A1377" s="128">
        <v>2581</v>
      </c>
      <c r="B1377" s="129" t="s">
        <v>31626</v>
      </c>
      <c r="C1377" s="128" t="s">
        <v>29862</v>
      </c>
      <c r="D1377" s="128" t="s">
        <v>29863</v>
      </c>
      <c r="E1377" s="128" t="s">
        <v>14257</v>
      </c>
    </row>
    <row r="1378" spans="1:5" ht="23.25" x14ac:dyDescent="0.25">
      <c r="A1378" s="128">
        <v>2596</v>
      </c>
      <c r="B1378" s="129" t="s">
        <v>31627</v>
      </c>
      <c r="C1378" s="128" t="s">
        <v>29862</v>
      </c>
      <c r="D1378" s="128" t="s">
        <v>29863</v>
      </c>
      <c r="E1378" s="128" t="s">
        <v>18029</v>
      </c>
    </row>
    <row r="1379" spans="1:5" ht="23.25" x14ac:dyDescent="0.25">
      <c r="A1379" s="128">
        <v>2580</v>
      </c>
      <c r="B1379" s="129" t="s">
        <v>31629</v>
      </c>
      <c r="C1379" s="128" t="s">
        <v>29862</v>
      </c>
      <c r="D1379" s="128" t="s">
        <v>29863</v>
      </c>
      <c r="E1379" s="128" t="s">
        <v>17812</v>
      </c>
    </row>
    <row r="1380" spans="1:5" ht="23.25" x14ac:dyDescent="0.25">
      <c r="A1380" s="128">
        <v>2583</v>
      </c>
      <c r="B1380" s="129" t="s">
        <v>31631</v>
      </c>
      <c r="C1380" s="128" t="s">
        <v>29862</v>
      </c>
      <c r="D1380" s="128" t="s">
        <v>29863</v>
      </c>
      <c r="E1380" s="128" t="s">
        <v>42147</v>
      </c>
    </row>
    <row r="1381" spans="1:5" ht="23.25" x14ac:dyDescent="0.25">
      <c r="A1381" s="128">
        <v>2584</v>
      </c>
      <c r="B1381" s="129" t="s">
        <v>31632</v>
      </c>
      <c r="C1381" s="128" t="s">
        <v>29862</v>
      </c>
      <c r="D1381" s="128" t="s">
        <v>29863</v>
      </c>
      <c r="E1381" s="128" t="s">
        <v>42148</v>
      </c>
    </row>
    <row r="1382" spans="1:5" x14ac:dyDescent="0.25">
      <c r="A1382" s="128">
        <v>12010</v>
      </c>
      <c r="B1382" s="129" t="s">
        <v>31633</v>
      </c>
      <c r="C1382" s="128" t="s">
        <v>29862</v>
      </c>
      <c r="D1382" s="128" t="s">
        <v>29863</v>
      </c>
      <c r="E1382" s="128" t="s">
        <v>9084</v>
      </c>
    </row>
    <row r="1383" spans="1:5" x14ac:dyDescent="0.25">
      <c r="A1383" s="128">
        <v>39329</v>
      </c>
      <c r="B1383" s="129" t="s">
        <v>31634</v>
      </c>
      <c r="C1383" s="128" t="s">
        <v>29862</v>
      </c>
      <c r="D1383" s="128" t="s">
        <v>29863</v>
      </c>
      <c r="E1383" s="128" t="s">
        <v>30990</v>
      </c>
    </row>
    <row r="1384" spans="1:5" x14ac:dyDescent="0.25">
      <c r="A1384" s="128">
        <v>39330</v>
      </c>
      <c r="B1384" s="129" t="s">
        <v>31635</v>
      </c>
      <c r="C1384" s="128" t="s">
        <v>29862</v>
      </c>
      <c r="D1384" s="128" t="s">
        <v>29863</v>
      </c>
      <c r="E1384" s="128" t="s">
        <v>31636</v>
      </c>
    </row>
    <row r="1385" spans="1:5" x14ac:dyDescent="0.25">
      <c r="A1385" s="128">
        <v>39332</v>
      </c>
      <c r="B1385" s="129" t="s">
        <v>31637</v>
      </c>
      <c r="C1385" s="128" t="s">
        <v>29862</v>
      </c>
      <c r="D1385" s="128" t="s">
        <v>29863</v>
      </c>
      <c r="E1385" s="128" t="s">
        <v>31638</v>
      </c>
    </row>
    <row r="1386" spans="1:5" x14ac:dyDescent="0.25">
      <c r="A1386" s="128">
        <v>39331</v>
      </c>
      <c r="B1386" s="129" t="s">
        <v>31639</v>
      </c>
      <c r="C1386" s="128" t="s">
        <v>29862</v>
      </c>
      <c r="D1386" s="128" t="s">
        <v>29863</v>
      </c>
      <c r="E1386" s="128" t="s">
        <v>6654</v>
      </c>
    </row>
    <row r="1387" spans="1:5" x14ac:dyDescent="0.25">
      <c r="A1387" s="128">
        <v>39333</v>
      </c>
      <c r="B1387" s="129" t="s">
        <v>31640</v>
      </c>
      <c r="C1387" s="128" t="s">
        <v>29862</v>
      </c>
      <c r="D1387" s="128" t="s">
        <v>29863</v>
      </c>
      <c r="E1387" s="128" t="s">
        <v>11598</v>
      </c>
    </row>
    <row r="1388" spans="1:5" x14ac:dyDescent="0.25">
      <c r="A1388" s="128">
        <v>39335</v>
      </c>
      <c r="B1388" s="129" t="s">
        <v>31641</v>
      </c>
      <c r="C1388" s="128" t="s">
        <v>29862</v>
      </c>
      <c r="D1388" s="128" t="s">
        <v>29863</v>
      </c>
      <c r="E1388" s="128" t="s">
        <v>14208</v>
      </c>
    </row>
    <row r="1389" spans="1:5" x14ac:dyDescent="0.25">
      <c r="A1389" s="128">
        <v>39334</v>
      </c>
      <c r="B1389" s="129" t="s">
        <v>31642</v>
      </c>
      <c r="C1389" s="128" t="s">
        <v>29862</v>
      </c>
      <c r="D1389" s="128" t="s">
        <v>29863</v>
      </c>
      <c r="E1389" s="128" t="s">
        <v>14847</v>
      </c>
    </row>
    <row r="1390" spans="1:5" x14ac:dyDescent="0.25">
      <c r="A1390" s="128">
        <v>12016</v>
      </c>
      <c r="B1390" s="129" t="s">
        <v>31643</v>
      </c>
      <c r="C1390" s="128" t="s">
        <v>29862</v>
      </c>
      <c r="D1390" s="128" t="s">
        <v>29863</v>
      </c>
      <c r="E1390" s="128" t="s">
        <v>31636</v>
      </c>
    </row>
    <row r="1391" spans="1:5" x14ac:dyDescent="0.25">
      <c r="A1391" s="128">
        <v>12015</v>
      </c>
      <c r="B1391" s="129" t="s">
        <v>31644</v>
      </c>
      <c r="C1391" s="128" t="s">
        <v>29862</v>
      </c>
      <c r="D1391" s="128" t="s">
        <v>29863</v>
      </c>
      <c r="E1391" s="128" t="s">
        <v>19840</v>
      </c>
    </row>
    <row r="1392" spans="1:5" x14ac:dyDescent="0.25">
      <c r="A1392" s="128">
        <v>12020</v>
      </c>
      <c r="B1392" s="129" t="s">
        <v>31645</v>
      </c>
      <c r="C1392" s="128" t="s">
        <v>29862</v>
      </c>
      <c r="D1392" s="128" t="s">
        <v>29863</v>
      </c>
      <c r="E1392" s="128" t="s">
        <v>31636</v>
      </c>
    </row>
    <row r="1393" spans="1:5" x14ac:dyDescent="0.25">
      <c r="A1393" s="128">
        <v>12019</v>
      </c>
      <c r="B1393" s="129" t="s">
        <v>31646</v>
      </c>
      <c r="C1393" s="128" t="s">
        <v>29862</v>
      </c>
      <c r="D1393" s="128" t="s">
        <v>29863</v>
      </c>
      <c r="E1393" s="128" t="s">
        <v>19840</v>
      </c>
    </row>
    <row r="1394" spans="1:5" x14ac:dyDescent="0.25">
      <c r="A1394" s="128">
        <v>39336</v>
      </c>
      <c r="B1394" s="129" t="s">
        <v>31647</v>
      </c>
      <c r="C1394" s="128" t="s">
        <v>29862</v>
      </c>
      <c r="D1394" s="128" t="s">
        <v>29863</v>
      </c>
      <c r="E1394" s="128" t="s">
        <v>31636</v>
      </c>
    </row>
    <row r="1395" spans="1:5" x14ac:dyDescent="0.25">
      <c r="A1395" s="128">
        <v>39338</v>
      </c>
      <c r="B1395" s="129" t="s">
        <v>31648</v>
      </c>
      <c r="C1395" s="128" t="s">
        <v>29862</v>
      </c>
      <c r="D1395" s="128" t="s">
        <v>29863</v>
      </c>
      <c r="E1395" s="128" t="s">
        <v>31638</v>
      </c>
    </row>
    <row r="1396" spans="1:5" x14ac:dyDescent="0.25">
      <c r="A1396" s="128">
        <v>39337</v>
      </c>
      <c r="B1396" s="129" t="s">
        <v>31649</v>
      </c>
      <c r="C1396" s="128" t="s">
        <v>29862</v>
      </c>
      <c r="D1396" s="128" t="s">
        <v>29863</v>
      </c>
      <c r="E1396" s="128" t="s">
        <v>6654</v>
      </c>
    </row>
    <row r="1397" spans="1:5" x14ac:dyDescent="0.25">
      <c r="A1397" s="128">
        <v>39341</v>
      </c>
      <c r="B1397" s="129" t="s">
        <v>31650</v>
      </c>
      <c r="C1397" s="128" t="s">
        <v>29862</v>
      </c>
      <c r="D1397" s="128" t="s">
        <v>29863</v>
      </c>
      <c r="E1397" s="128" t="s">
        <v>30498</v>
      </c>
    </row>
    <row r="1398" spans="1:5" x14ac:dyDescent="0.25">
      <c r="A1398" s="128">
        <v>39340</v>
      </c>
      <c r="B1398" s="129" t="s">
        <v>31651</v>
      </c>
      <c r="C1398" s="128" t="s">
        <v>29862</v>
      </c>
      <c r="D1398" s="128" t="s">
        <v>29863</v>
      </c>
      <c r="E1398" s="128" t="s">
        <v>11485</v>
      </c>
    </row>
    <row r="1399" spans="1:5" x14ac:dyDescent="0.25">
      <c r="A1399" s="128">
        <v>12025</v>
      </c>
      <c r="B1399" s="129" t="s">
        <v>31652</v>
      </c>
      <c r="C1399" s="128" t="s">
        <v>29862</v>
      </c>
      <c r="D1399" s="128" t="s">
        <v>29863</v>
      </c>
      <c r="E1399" s="128" t="s">
        <v>15749</v>
      </c>
    </row>
    <row r="1400" spans="1:5" x14ac:dyDescent="0.25">
      <c r="A1400" s="128">
        <v>39342</v>
      </c>
      <c r="B1400" s="129" t="s">
        <v>31653</v>
      </c>
      <c r="C1400" s="128" t="s">
        <v>29862</v>
      </c>
      <c r="D1400" s="128" t="s">
        <v>29863</v>
      </c>
      <c r="E1400" s="128" t="s">
        <v>30498</v>
      </c>
    </row>
    <row r="1401" spans="1:5" x14ac:dyDescent="0.25">
      <c r="A1401" s="128">
        <v>39343</v>
      </c>
      <c r="B1401" s="129" t="s">
        <v>31654</v>
      </c>
      <c r="C1401" s="128" t="s">
        <v>29862</v>
      </c>
      <c r="D1401" s="128" t="s">
        <v>29863</v>
      </c>
      <c r="E1401" s="128" t="s">
        <v>31655</v>
      </c>
    </row>
    <row r="1402" spans="1:5" x14ac:dyDescent="0.25">
      <c r="A1402" s="128">
        <v>39345</v>
      </c>
      <c r="B1402" s="129" t="s">
        <v>31656</v>
      </c>
      <c r="C1402" s="128" t="s">
        <v>29862</v>
      </c>
      <c r="D1402" s="128" t="s">
        <v>29863</v>
      </c>
      <c r="E1402" s="128" t="s">
        <v>31657</v>
      </c>
    </row>
    <row r="1403" spans="1:5" x14ac:dyDescent="0.25">
      <c r="A1403" s="128">
        <v>39344</v>
      </c>
      <c r="B1403" s="129" t="s">
        <v>31658</v>
      </c>
      <c r="C1403" s="128" t="s">
        <v>29862</v>
      </c>
      <c r="D1403" s="128" t="s">
        <v>29863</v>
      </c>
      <c r="E1403" s="128" t="s">
        <v>31659</v>
      </c>
    </row>
    <row r="1404" spans="1:5" ht="23.25" x14ac:dyDescent="0.25">
      <c r="A1404" s="128">
        <v>12623</v>
      </c>
      <c r="B1404" s="129" t="s">
        <v>31660</v>
      </c>
      <c r="C1404" s="128" t="s">
        <v>29924</v>
      </c>
      <c r="D1404" s="128" t="s">
        <v>29875</v>
      </c>
      <c r="E1404" s="128" t="s">
        <v>7761</v>
      </c>
    </row>
    <row r="1405" spans="1:5" x14ac:dyDescent="0.25">
      <c r="A1405" s="128">
        <v>34498</v>
      </c>
      <c r="B1405" s="129" t="s">
        <v>31661</v>
      </c>
      <c r="C1405" s="128" t="s">
        <v>29862</v>
      </c>
      <c r="D1405" s="128" t="s">
        <v>29863</v>
      </c>
      <c r="E1405" s="128" t="s">
        <v>42149</v>
      </c>
    </row>
    <row r="1406" spans="1:5" x14ac:dyDescent="0.25">
      <c r="A1406" s="128">
        <v>13244</v>
      </c>
      <c r="B1406" s="129" t="s">
        <v>31662</v>
      </c>
      <c r="C1406" s="128" t="s">
        <v>29862</v>
      </c>
      <c r="D1406" s="128" t="s">
        <v>29859</v>
      </c>
      <c r="E1406" s="128" t="s">
        <v>42150</v>
      </c>
    </row>
    <row r="1407" spans="1:5" ht="23.25" x14ac:dyDescent="0.25">
      <c r="A1407" s="128">
        <v>39862</v>
      </c>
      <c r="B1407" s="129" t="s">
        <v>31664</v>
      </c>
      <c r="C1407" s="128" t="s">
        <v>29862</v>
      </c>
      <c r="D1407" s="128" t="s">
        <v>29863</v>
      </c>
      <c r="E1407" s="128" t="s">
        <v>9623</v>
      </c>
    </row>
    <row r="1408" spans="1:5" ht="23.25" x14ac:dyDescent="0.25">
      <c r="A1408" s="128">
        <v>39863</v>
      </c>
      <c r="B1408" s="129" t="s">
        <v>31665</v>
      </c>
      <c r="C1408" s="128" t="s">
        <v>29862</v>
      </c>
      <c r="D1408" s="128" t="s">
        <v>29863</v>
      </c>
      <c r="E1408" s="128" t="s">
        <v>6516</v>
      </c>
    </row>
    <row r="1409" spans="1:5" ht="23.25" x14ac:dyDescent="0.25">
      <c r="A1409" s="128">
        <v>39864</v>
      </c>
      <c r="B1409" s="129" t="s">
        <v>31666</v>
      </c>
      <c r="C1409" s="128" t="s">
        <v>29862</v>
      </c>
      <c r="D1409" s="128" t="s">
        <v>29863</v>
      </c>
      <c r="E1409" s="128" t="s">
        <v>7825</v>
      </c>
    </row>
    <row r="1410" spans="1:5" ht="23.25" x14ac:dyDescent="0.25">
      <c r="A1410" s="128">
        <v>39865</v>
      </c>
      <c r="B1410" s="129" t="s">
        <v>31667</v>
      </c>
      <c r="C1410" s="128" t="s">
        <v>29862</v>
      </c>
      <c r="D1410" s="128" t="s">
        <v>29863</v>
      </c>
      <c r="E1410" s="128" t="s">
        <v>17754</v>
      </c>
    </row>
    <row r="1411" spans="1:5" ht="23.25" x14ac:dyDescent="0.25">
      <c r="A1411" s="128">
        <v>2517</v>
      </c>
      <c r="B1411" s="129" t="s">
        <v>31668</v>
      </c>
      <c r="C1411" s="128" t="s">
        <v>29862</v>
      </c>
      <c r="D1411" s="128" t="s">
        <v>29863</v>
      </c>
      <c r="E1411" s="128" t="s">
        <v>32934</v>
      </c>
    </row>
    <row r="1412" spans="1:5" ht="23.25" x14ac:dyDescent="0.25">
      <c r="A1412" s="128">
        <v>2522</v>
      </c>
      <c r="B1412" s="129" t="s">
        <v>31670</v>
      </c>
      <c r="C1412" s="128" t="s">
        <v>29862</v>
      </c>
      <c r="D1412" s="128" t="s">
        <v>29863</v>
      </c>
      <c r="E1412" s="128" t="s">
        <v>18446</v>
      </c>
    </row>
    <row r="1413" spans="1:5" ht="23.25" x14ac:dyDescent="0.25">
      <c r="A1413" s="128">
        <v>2548</v>
      </c>
      <c r="B1413" s="129" t="s">
        <v>31671</v>
      </c>
      <c r="C1413" s="128" t="s">
        <v>29862</v>
      </c>
      <c r="D1413" s="128" t="s">
        <v>29863</v>
      </c>
      <c r="E1413" s="128" t="s">
        <v>12252</v>
      </c>
    </row>
    <row r="1414" spans="1:5" ht="23.25" x14ac:dyDescent="0.25">
      <c r="A1414" s="128">
        <v>2516</v>
      </c>
      <c r="B1414" s="129" t="s">
        <v>31672</v>
      </c>
      <c r="C1414" s="128" t="s">
        <v>29862</v>
      </c>
      <c r="D1414" s="128" t="s">
        <v>29863</v>
      </c>
      <c r="E1414" s="128" t="s">
        <v>8682</v>
      </c>
    </row>
    <row r="1415" spans="1:5" ht="23.25" x14ac:dyDescent="0.25">
      <c r="A1415" s="128">
        <v>2518</v>
      </c>
      <c r="B1415" s="129" t="s">
        <v>31673</v>
      </c>
      <c r="C1415" s="128" t="s">
        <v>29862</v>
      </c>
      <c r="D1415" s="128" t="s">
        <v>29863</v>
      </c>
      <c r="E1415" s="128" t="s">
        <v>42151</v>
      </c>
    </row>
    <row r="1416" spans="1:5" ht="23.25" x14ac:dyDescent="0.25">
      <c r="A1416" s="128">
        <v>2521</v>
      </c>
      <c r="B1416" s="129" t="s">
        <v>31675</v>
      </c>
      <c r="C1416" s="128" t="s">
        <v>29862</v>
      </c>
      <c r="D1416" s="128" t="s">
        <v>29863</v>
      </c>
      <c r="E1416" s="128" t="s">
        <v>13741</v>
      </c>
    </row>
    <row r="1417" spans="1:5" ht="23.25" x14ac:dyDescent="0.25">
      <c r="A1417" s="128">
        <v>2515</v>
      </c>
      <c r="B1417" s="129" t="s">
        <v>31677</v>
      </c>
      <c r="C1417" s="128" t="s">
        <v>29862</v>
      </c>
      <c r="D1417" s="128" t="s">
        <v>29863</v>
      </c>
      <c r="E1417" s="128" t="s">
        <v>12274</v>
      </c>
    </row>
    <row r="1418" spans="1:5" ht="23.25" x14ac:dyDescent="0.25">
      <c r="A1418" s="128">
        <v>2519</v>
      </c>
      <c r="B1418" s="129" t="s">
        <v>31678</v>
      </c>
      <c r="C1418" s="128" t="s">
        <v>29862</v>
      </c>
      <c r="D1418" s="128" t="s">
        <v>29863</v>
      </c>
      <c r="E1418" s="128" t="s">
        <v>42152</v>
      </c>
    </row>
    <row r="1419" spans="1:5" ht="23.25" x14ac:dyDescent="0.25">
      <c r="A1419" s="128">
        <v>2520</v>
      </c>
      <c r="B1419" s="129" t="s">
        <v>31679</v>
      </c>
      <c r="C1419" s="128" t="s">
        <v>29862</v>
      </c>
      <c r="D1419" s="128" t="s">
        <v>29863</v>
      </c>
      <c r="E1419" s="128" t="s">
        <v>42153</v>
      </c>
    </row>
    <row r="1420" spans="1:5" ht="23.25" x14ac:dyDescent="0.25">
      <c r="A1420" s="128">
        <v>1602</v>
      </c>
      <c r="B1420" s="129" t="s">
        <v>31680</v>
      </c>
      <c r="C1420" s="128" t="s">
        <v>29862</v>
      </c>
      <c r="D1420" s="128" t="s">
        <v>29863</v>
      </c>
      <c r="E1420" s="128" t="s">
        <v>30000</v>
      </c>
    </row>
    <row r="1421" spans="1:5" ht="23.25" x14ac:dyDescent="0.25">
      <c r="A1421" s="128">
        <v>1601</v>
      </c>
      <c r="B1421" s="129" t="s">
        <v>31681</v>
      </c>
      <c r="C1421" s="128" t="s">
        <v>29862</v>
      </c>
      <c r="D1421" s="128" t="s">
        <v>29863</v>
      </c>
      <c r="E1421" s="128" t="s">
        <v>38541</v>
      </c>
    </row>
    <row r="1422" spans="1:5" ht="23.25" x14ac:dyDescent="0.25">
      <c r="A1422" s="128">
        <v>1598</v>
      </c>
      <c r="B1422" s="129" t="s">
        <v>31682</v>
      </c>
      <c r="C1422" s="128" t="s">
        <v>29862</v>
      </c>
      <c r="D1422" s="128" t="s">
        <v>29863</v>
      </c>
      <c r="E1422" s="128" t="s">
        <v>14505</v>
      </c>
    </row>
    <row r="1423" spans="1:5" ht="23.25" x14ac:dyDescent="0.25">
      <c r="A1423" s="128">
        <v>1600</v>
      </c>
      <c r="B1423" s="129" t="s">
        <v>31684</v>
      </c>
      <c r="C1423" s="128" t="s">
        <v>29862</v>
      </c>
      <c r="D1423" s="128" t="s">
        <v>29863</v>
      </c>
      <c r="E1423" s="128" t="s">
        <v>10977</v>
      </c>
    </row>
    <row r="1424" spans="1:5" ht="23.25" x14ac:dyDescent="0.25">
      <c r="A1424" s="128">
        <v>1603</v>
      </c>
      <c r="B1424" s="129" t="s">
        <v>31686</v>
      </c>
      <c r="C1424" s="128" t="s">
        <v>29862</v>
      </c>
      <c r="D1424" s="128" t="s">
        <v>29863</v>
      </c>
      <c r="E1424" s="128" t="s">
        <v>37140</v>
      </c>
    </row>
    <row r="1425" spans="1:5" ht="23.25" x14ac:dyDescent="0.25">
      <c r="A1425" s="128">
        <v>1599</v>
      </c>
      <c r="B1425" s="129" t="s">
        <v>31688</v>
      </c>
      <c r="C1425" s="128" t="s">
        <v>29862</v>
      </c>
      <c r="D1425" s="128" t="s">
        <v>29863</v>
      </c>
      <c r="E1425" s="128" t="s">
        <v>13567</v>
      </c>
    </row>
    <row r="1426" spans="1:5" ht="23.25" x14ac:dyDescent="0.25">
      <c r="A1426" s="128">
        <v>1597</v>
      </c>
      <c r="B1426" s="129" t="s">
        <v>31690</v>
      </c>
      <c r="C1426" s="128" t="s">
        <v>29862</v>
      </c>
      <c r="D1426" s="128" t="s">
        <v>29863</v>
      </c>
      <c r="E1426" s="128" t="s">
        <v>16898</v>
      </c>
    </row>
    <row r="1427" spans="1:5" ht="23.25" x14ac:dyDescent="0.25">
      <c r="A1427" s="128">
        <v>11821</v>
      </c>
      <c r="B1427" s="129" t="s">
        <v>31691</v>
      </c>
      <c r="C1427" s="128" t="s">
        <v>29862</v>
      </c>
      <c r="D1427" s="128" t="s">
        <v>29863</v>
      </c>
      <c r="E1427" s="128" t="s">
        <v>7183</v>
      </c>
    </row>
    <row r="1428" spans="1:5" ht="23.25" x14ac:dyDescent="0.25">
      <c r="A1428" s="128">
        <v>1562</v>
      </c>
      <c r="B1428" s="129" t="s">
        <v>31692</v>
      </c>
      <c r="C1428" s="128" t="s">
        <v>29862</v>
      </c>
      <c r="D1428" s="128" t="s">
        <v>29863</v>
      </c>
      <c r="E1428" s="128" t="s">
        <v>34276</v>
      </c>
    </row>
    <row r="1429" spans="1:5" ht="23.25" x14ac:dyDescent="0.25">
      <c r="A1429" s="128">
        <v>1563</v>
      </c>
      <c r="B1429" s="129" t="s">
        <v>31693</v>
      </c>
      <c r="C1429" s="128" t="s">
        <v>29862</v>
      </c>
      <c r="D1429" s="128" t="s">
        <v>29863</v>
      </c>
      <c r="E1429" s="128" t="s">
        <v>36749</v>
      </c>
    </row>
    <row r="1430" spans="1:5" ht="23.25" x14ac:dyDescent="0.25">
      <c r="A1430" s="128">
        <v>11856</v>
      </c>
      <c r="B1430" s="129" t="s">
        <v>31694</v>
      </c>
      <c r="C1430" s="128" t="s">
        <v>29862</v>
      </c>
      <c r="D1430" s="128" t="s">
        <v>29859</v>
      </c>
      <c r="E1430" s="128" t="s">
        <v>8696</v>
      </c>
    </row>
    <row r="1431" spans="1:5" ht="23.25" x14ac:dyDescent="0.25">
      <c r="A1431" s="128">
        <v>11857</v>
      </c>
      <c r="B1431" s="129" t="s">
        <v>31695</v>
      </c>
      <c r="C1431" s="128" t="s">
        <v>29862</v>
      </c>
      <c r="D1431" s="128" t="s">
        <v>29863</v>
      </c>
      <c r="E1431" s="128" t="s">
        <v>18359</v>
      </c>
    </row>
    <row r="1432" spans="1:5" ht="23.25" x14ac:dyDescent="0.25">
      <c r="A1432" s="128">
        <v>11858</v>
      </c>
      <c r="B1432" s="129" t="s">
        <v>31697</v>
      </c>
      <c r="C1432" s="128" t="s">
        <v>29862</v>
      </c>
      <c r="D1432" s="128" t="s">
        <v>29863</v>
      </c>
      <c r="E1432" s="128" t="s">
        <v>36300</v>
      </c>
    </row>
    <row r="1433" spans="1:5" ht="23.25" x14ac:dyDescent="0.25">
      <c r="A1433" s="128">
        <v>1539</v>
      </c>
      <c r="B1433" s="129" t="s">
        <v>31698</v>
      </c>
      <c r="C1433" s="128" t="s">
        <v>29862</v>
      </c>
      <c r="D1433" s="128" t="s">
        <v>29863</v>
      </c>
      <c r="E1433" s="128" t="s">
        <v>11538</v>
      </c>
    </row>
    <row r="1434" spans="1:5" ht="23.25" x14ac:dyDescent="0.25">
      <c r="A1434" s="128">
        <v>11859</v>
      </c>
      <c r="B1434" s="129" t="s">
        <v>31699</v>
      </c>
      <c r="C1434" s="128" t="s">
        <v>29862</v>
      </c>
      <c r="D1434" s="128" t="s">
        <v>29863</v>
      </c>
      <c r="E1434" s="128" t="s">
        <v>6608</v>
      </c>
    </row>
    <row r="1435" spans="1:5" ht="23.25" x14ac:dyDescent="0.25">
      <c r="A1435" s="128">
        <v>1550</v>
      </c>
      <c r="B1435" s="129" t="s">
        <v>31701</v>
      </c>
      <c r="C1435" s="128" t="s">
        <v>29862</v>
      </c>
      <c r="D1435" s="128" t="s">
        <v>29863</v>
      </c>
      <c r="E1435" s="128" t="s">
        <v>12443</v>
      </c>
    </row>
    <row r="1436" spans="1:5" ht="23.25" x14ac:dyDescent="0.25">
      <c r="A1436" s="128">
        <v>11854</v>
      </c>
      <c r="B1436" s="129" t="s">
        <v>31702</v>
      </c>
      <c r="C1436" s="128" t="s">
        <v>29862</v>
      </c>
      <c r="D1436" s="128" t="s">
        <v>29863</v>
      </c>
      <c r="E1436" s="128" t="s">
        <v>18499</v>
      </c>
    </row>
    <row r="1437" spans="1:5" ht="23.25" x14ac:dyDescent="0.25">
      <c r="A1437" s="128">
        <v>11862</v>
      </c>
      <c r="B1437" s="129" t="s">
        <v>31703</v>
      </c>
      <c r="C1437" s="128" t="s">
        <v>29862</v>
      </c>
      <c r="D1437" s="128" t="s">
        <v>29863</v>
      </c>
      <c r="E1437" s="128" t="s">
        <v>36952</v>
      </c>
    </row>
    <row r="1438" spans="1:5" ht="23.25" x14ac:dyDescent="0.25">
      <c r="A1438" s="128">
        <v>11863</v>
      </c>
      <c r="B1438" s="129" t="s">
        <v>31704</v>
      </c>
      <c r="C1438" s="128" t="s">
        <v>29862</v>
      </c>
      <c r="D1438" s="128" t="s">
        <v>29863</v>
      </c>
      <c r="E1438" s="128" t="s">
        <v>8595</v>
      </c>
    </row>
    <row r="1439" spans="1:5" ht="23.25" x14ac:dyDescent="0.25">
      <c r="A1439" s="128">
        <v>11855</v>
      </c>
      <c r="B1439" s="129" t="s">
        <v>31705</v>
      </c>
      <c r="C1439" s="128" t="s">
        <v>29862</v>
      </c>
      <c r="D1439" s="128" t="s">
        <v>29863</v>
      </c>
      <c r="E1439" s="128" t="s">
        <v>12454</v>
      </c>
    </row>
    <row r="1440" spans="1:5" ht="23.25" x14ac:dyDescent="0.25">
      <c r="A1440" s="128">
        <v>11864</v>
      </c>
      <c r="B1440" s="129" t="s">
        <v>31707</v>
      </c>
      <c r="C1440" s="128" t="s">
        <v>29862</v>
      </c>
      <c r="D1440" s="128" t="s">
        <v>29863</v>
      </c>
      <c r="E1440" s="128" t="s">
        <v>12201</v>
      </c>
    </row>
    <row r="1441" spans="1:5" ht="23.25" x14ac:dyDescent="0.25">
      <c r="A1441" s="128">
        <v>2527</v>
      </c>
      <c r="B1441" s="129" t="s">
        <v>31708</v>
      </c>
      <c r="C1441" s="128" t="s">
        <v>29862</v>
      </c>
      <c r="D1441" s="128" t="s">
        <v>29863</v>
      </c>
      <c r="E1441" s="128" t="s">
        <v>11632</v>
      </c>
    </row>
    <row r="1442" spans="1:5" ht="23.25" x14ac:dyDescent="0.25">
      <c r="A1442" s="128">
        <v>2526</v>
      </c>
      <c r="B1442" s="129" t="s">
        <v>31710</v>
      </c>
      <c r="C1442" s="128" t="s">
        <v>29862</v>
      </c>
      <c r="D1442" s="128" t="s">
        <v>29863</v>
      </c>
      <c r="E1442" s="128" t="s">
        <v>7981</v>
      </c>
    </row>
    <row r="1443" spans="1:5" ht="23.25" x14ac:dyDescent="0.25">
      <c r="A1443" s="128">
        <v>2487</v>
      </c>
      <c r="B1443" s="129" t="s">
        <v>31711</v>
      </c>
      <c r="C1443" s="128" t="s">
        <v>29862</v>
      </c>
      <c r="D1443" s="128" t="s">
        <v>29863</v>
      </c>
      <c r="E1443" s="128" t="s">
        <v>8809</v>
      </c>
    </row>
    <row r="1444" spans="1:5" ht="23.25" x14ac:dyDescent="0.25">
      <c r="A1444" s="128">
        <v>2483</v>
      </c>
      <c r="B1444" s="129" t="s">
        <v>31712</v>
      </c>
      <c r="C1444" s="128" t="s">
        <v>29862</v>
      </c>
      <c r="D1444" s="128" t="s">
        <v>29863</v>
      </c>
      <c r="E1444" s="128" t="s">
        <v>106</v>
      </c>
    </row>
    <row r="1445" spans="1:5" ht="23.25" x14ac:dyDescent="0.25">
      <c r="A1445" s="128">
        <v>2528</v>
      </c>
      <c r="B1445" s="129" t="s">
        <v>31713</v>
      </c>
      <c r="C1445" s="128" t="s">
        <v>29862</v>
      </c>
      <c r="D1445" s="128" t="s">
        <v>29863</v>
      </c>
      <c r="E1445" s="128" t="s">
        <v>36777</v>
      </c>
    </row>
    <row r="1446" spans="1:5" ht="23.25" x14ac:dyDescent="0.25">
      <c r="A1446" s="128">
        <v>2489</v>
      </c>
      <c r="B1446" s="129" t="s">
        <v>31715</v>
      </c>
      <c r="C1446" s="128" t="s">
        <v>29862</v>
      </c>
      <c r="D1446" s="128" t="s">
        <v>29863</v>
      </c>
      <c r="E1446" s="128" t="s">
        <v>8570</v>
      </c>
    </row>
    <row r="1447" spans="1:5" ht="23.25" x14ac:dyDescent="0.25">
      <c r="A1447" s="128">
        <v>2488</v>
      </c>
      <c r="B1447" s="129" t="s">
        <v>31717</v>
      </c>
      <c r="C1447" s="128" t="s">
        <v>29862</v>
      </c>
      <c r="D1447" s="128" t="s">
        <v>29863</v>
      </c>
      <c r="E1447" s="128" t="s">
        <v>30804</v>
      </c>
    </row>
    <row r="1448" spans="1:5" ht="23.25" x14ac:dyDescent="0.25">
      <c r="A1448" s="128">
        <v>2484</v>
      </c>
      <c r="B1448" s="129" t="s">
        <v>31718</v>
      </c>
      <c r="C1448" s="128" t="s">
        <v>29862</v>
      </c>
      <c r="D1448" s="128" t="s">
        <v>29863</v>
      </c>
      <c r="E1448" s="128" t="s">
        <v>33742</v>
      </c>
    </row>
    <row r="1449" spans="1:5" ht="23.25" x14ac:dyDescent="0.25">
      <c r="A1449" s="128">
        <v>2485</v>
      </c>
      <c r="B1449" s="129" t="s">
        <v>31720</v>
      </c>
      <c r="C1449" s="128" t="s">
        <v>29862</v>
      </c>
      <c r="D1449" s="128" t="s">
        <v>29863</v>
      </c>
      <c r="E1449" s="128" t="s">
        <v>14645</v>
      </c>
    </row>
    <row r="1450" spans="1:5" x14ac:dyDescent="0.25">
      <c r="A1450" s="128">
        <v>38005</v>
      </c>
      <c r="B1450" s="129" t="s">
        <v>31721</v>
      </c>
      <c r="C1450" s="128" t="s">
        <v>29862</v>
      </c>
      <c r="D1450" s="128" t="s">
        <v>29863</v>
      </c>
      <c r="E1450" s="128" t="s">
        <v>32110</v>
      </c>
    </row>
    <row r="1451" spans="1:5" x14ac:dyDescent="0.25">
      <c r="A1451" s="128">
        <v>38006</v>
      </c>
      <c r="B1451" s="129" t="s">
        <v>31722</v>
      </c>
      <c r="C1451" s="128" t="s">
        <v>29862</v>
      </c>
      <c r="D1451" s="128" t="s">
        <v>29863</v>
      </c>
      <c r="E1451" s="128" t="s">
        <v>30994</v>
      </c>
    </row>
    <row r="1452" spans="1:5" x14ac:dyDescent="0.25">
      <c r="A1452" s="128">
        <v>38428</v>
      </c>
      <c r="B1452" s="129" t="s">
        <v>31723</v>
      </c>
      <c r="C1452" s="128" t="s">
        <v>29862</v>
      </c>
      <c r="D1452" s="128" t="s">
        <v>29863</v>
      </c>
      <c r="E1452" s="128" t="s">
        <v>39255</v>
      </c>
    </row>
    <row r="1453" spans="1:5" x14ac:dyDescent="0.25">
      <c r="A1453" s="128">
        <v>38007</v>
      </c>
      <c r="B1453" s="129" t="s">
        <v>31724</v>
      </c>
      <c r="C1453" s="128" t="s">
        <v>29862</v>
      </c>
      <c r="D1453" s="128" t="s">
        <v>29863</v>
      </c>
      <c r="E1453" s="128" t="s">
        <v>38588</v>
      </c>
    </row>
    <row r="1454" spans="1:5" x14ac:dyDescent="0.25">
      <c r="A1454" s="128">
        <v>38008</v>
      </c>
      <c r="B1454" s="129" t="s">
        <v>31725</v>
      </c>
      <c r="C1454" s="128" t="s">
        <v>29862</v>
      </c>
      <c r="D1454" s="128" t="s">
        <v>29863</v>
      </c>
      <c r="E1454" s="128" t="s">
        <v>42154</v>
      </c>
    </row>
    <row r="1455" spans="1:5" x14ac:dyDescent="0.25">
      <c r="A1455" s="128">
        <v>38009</v>
      </c>
      <c r="B1455" s="129" t="s">
        <v>31726</v>
      </c>
      <c r="C1455" s="128" t="s">
        <v>29862</v>
      </c>
      <c r="D1455" s="128" t="s">
        <v>29863</v>
      </c>
      <c r="E1455" s="128" t="s">
        <v>37119</v>
      </c>
    </row>
    <row r="1456" spans="1:5" ht="23.25" x14ac:dyDescent="0.25">
      <c r="A1456" s="128">
        <v>1607</v>
      </c>
      <c r="B1456" s="129" t="s">
        <v>31727</v>
      </c>
      <c r="C1456" s="128" t="s">
        <v>31728</v>
      </c>
      <c r="D1456" s="128" t="s">
        <v>29863</v>
      </c>
      <c r="E1456" s="128" t="s">
        <v>8180</v>
      </c>
    </row>
    <row r="1457" spans="1:5" ht="23.25" x14ac:dyDescent="0.25">
      <c r="A1457" s="128">
        <v>11467</v>
      </c>
      <c r="B1457" s="129" t="s">
        <v>31729</v>
      </c>
      <c r="C1457" s="128" t="s">
        <v>29862</v>
      </c>
      <c r="D1457" s="128" t="s">
        <v>29863</v>
      </c>
      <c r="E1457" s="128" t="s">
        <v>31730</v>
      </c>
    </row>
    <row r="1458" spans="1:5" ht="23.25" x14ac:dyDescent="0.25">
      <c r="A1458" s="128">
        <v>38169</v>
      </c>
      <c r="B1458" s="129" t="s">
        <v>31731</v>
      </c>
      <c r="C1458" s="128" t="s">
        <v>31728</v>
      </c>
      <c r="D1458" s="128" t="s">
        <v>29863</v>
      </c>
      <c r="E1458" s="128" t="s">
        <v>42155</v>
      </c>
    </row>
    <row r="1459" spans="1:5" ht="23.25" x14ac:dyDescent="0.25">
      <c r="A1459" s="128">
        <v>6142</v>
      </c>
      <c r="B1459" s="129" t="s">
        <v>31733</v>
      </c>
      <c r="C1459" s="128" t="s">
        <v>29862</v>
      </c>
      <c r="D1459" s="128" t="s">
        <v>29863</v>
      </c>
      <c r="E1459" s="128" t="s">
        <v>8245</v>
      </c>
    </row>
    <row r="1460" spans="1:5" ht="23.25" x14ac:dyDescent="0.25">
      <c r="A1460" s="128">
        <v>11686</v>
      </c>
      <c r="B1460" s="129" t="s">
        <v>31734</v>
      </c>
      <c r="C1460" s="128" t="s">
        <v>29862</v>
      </c>
      <c r="D1460" s="128" t="s">
        <v>29863</v>
      </c>
      <c r="E1460" s="128" t="s">
        <v>6456</v>
      </c>
    </row>
    <row r="1461" spans="1:5" ht="23.25" x14ac:dyDescent="0.25">
      <c r="A1461" s="128">
        <v>37598</v>
      </c>
      <c r="B1461" s="129" t="s">
        <v>31735</v>
      </c>
      <c r="C1461" s="128" t="s">
        <v>29862</v>
      </c>
      <c r="D1461" s="128" t="s">
        <v>29875</v>
      </c>
      <c r="E1461" s="128" t="s">
        <v>16296</v>
      </c>
    </row>
    <row r="1462" spans="1:5" ht="34.5" x14ac:dyDescent="0.25">
      <c r="A1462" s="128">
        <v>25398</v>
      </c>
      <c r="B1462" s="129" t="s">
        <v>31736</v>
      </c>
      <c r="C1462" s="128" t="s">
        <v>29862</v>
      </c>
      <c r="D1462" s="128" t="s">
        <v>29875</v>
      </c>
      <c r="E1462" s="128" t="s">
        <v>42156</v>
      </c>
    </row>
    <row r="1463" spans="1:5" ht="45.75" x14ac:dyDescent="0.25">
      <c r="A1463" s="128">
        <v>25399</v>
      </c>
      <c r="B1463" s="129" t="s">
        <v>31737</v>
      </c>
      <c r="C1463" s="128" t="s">
        <v>29862</v>
      </c>
      <c r="D1463" s="128" t="s">
        <v>29875</v>
      </c>
      <c r="E1463" s="128" t="s">
        <v>42157</v>
      </c>
    </row>
    <row r="1464" spans="1:5" ht="34.5" x14ac:dyDescent="0.25">
      <c r="A1464" s="128">
        <v>10667</v>
      </c>
      <c r="B1464" s="129" t="s">
        <v>31738</v>
      </c>
      <c r="C1464" s="128" t="s">
        <v>29862</v>
      </c>
      <c r="D1464" s="128" t="s">
        <v>29859</v>
      </c>
      <c r="E1464" s="128" t="s">
        <v>42158</v>
      </c>
    </row>
    <row r="1465" spans="1:5" ht="23.25" x14ac:dyDescent="0.25">
      <c r="A1465" s="128">
        <v>1613</v>
      </c>
      <c r="B1465" s="129" t="s">
        <v>31739</v>
      </c>
      <c r="C1465" s="128" t="s">
        <v>29862</v>
      </c>
      <c r="D1465" s="128" t="s">
        <v>29863</v>
      </c>
      <c r="E1465" s="128" t="s">
        <v>31740</v>
      </c>
    </row>
    <row r="1466" spans="1:5" ht="23.25" x14ac:dyDescent="0.25">
      <c r="A1466" s="128">
        <v>1626</v>
      </c>
      <c r="B1466" s="129" t="s">
        <v>31741</v>
      </c>
      <c r="C1466" s="128" t="s">
        <v>29862</v>
      </c>
      <c r="D1466" s="128" t="s">
        <v>29863</v>
      </c>
      <c r="E1466" s="128" t="s">
        <v>31742</v>
      </c>
    </row>
    <row r="1467" spans="1:5" ht="23.25" x14ac:dyDescent="0.25">
      <c r="A1467" s="128">
        <v>1625</v>
      </c>
      <c r="B1467" s="129" t="s">
        <v>31743</v>
      </c>
      <c r="C1467" s="128" t="s">
        <v>29862</v>
      </c>
      <c r="D1467" s="128" t="s">
        <v>29863</v>
      </c>
      <c r="E1467" s="128" t="s">
        <v>31744</v>
      </c>
    </row>
    <row r="1468" spans="1:5" ht="23.25" x14ac:dyDescent="0.25">
      <c r="A1468" s="128">
        <v>1622</v>
      </c>
      <c r="B1468" s="129" t="s">
        <v>31745</v>
      </c>
      <c r="C1468" s="128" t="s">
        <v>29862</v>
      </c>
      <c r="D1468" s="128" t="s">
        <v>29863</v>
      </c>
      <c r="E1468" s="128" t="s">
        <v>31746</v>
      </c>
    </row>
    <row r="1469" spans="1:5" ht="23.25" x14ac:dyDescent="0.25">
      <c r="A1469" s="128">
        <v>1620</v>
      </c>
      <c r="B1469" s="129" t="s">
        <v>31747</v>
      </c>
      <c r="C1469" s="128" t="s">
        <v>29862</v>
      </c>
      <c r="D1469" s="128" t="s">
        <v>29863</v>
      </c>
      <c r="E1469" s="128" t="s">
        <v>31748</v>
      </c>
    </row>
    <row r="1470" spans="1:5" ht="23.25" x14ac:dyDescent="0.25">
      <c r="A1470" s="128">
        <v>1629</v>
      </c>
      <c r="B1470" s="129" t="s">
        <v>31749</v>
      </c>
      <c r="C1470" s="128" t="s">
        <v>29862</v>
      </c>
      <c r="D1470" s="128" t="s">
        <v>29863</v>
      </c>
      <c r="E1470" s="128" t="s">
        <v>31750</v>
      </c>
    </row>
    <row r="1471" spans="1:5" ht="23.25" x14ac:dyDescent="0.25">
      <c r="A1471" s="128">
        <v>1627</v>
      </c>
      <c r="B1471" s="129" t="s">
        <v>31751</v>
      </c>
      <c r="C1471" s="128" t="s">
        <v>29862</v>
      </c>
      <c r="D1471" s="128" t="s">
        <v>29863</v>
      </c>
      <c r="E1471" s="128" t="s">
        <v>31752</v>
      </c>
    </row>
    <row r="1472" spans="1:5" ht="23.25" x14ac:dyDescent="0.25">
      <c r="A1472" s="128">
        <v>1623</v>
      </c>
      <c r="B1472" s="129" t="s">
        <v>31753</v>
      </c>
      <c r="C1472" s="128" t="s">
        <v>29862</v>
      </c>
      <c r="D1472" s="128" t="s">
        <v>29863</v>
      </c>
      <c r="E1472" s="128" t="s">
        <v>31754</v>
      </c>
    </row>
    <row r="1473" spans="1:5" ht="23.25" x14ac:dyDescent="0.25">
      <c r="A1473" s="128">
        <v>1619</v>
      </c>
      <c r="B1473" s="129" t="s">
        <v>31755</v>
      </c>
      <c r="C1473" s="128" t="s">
        <v>29862</v>
      </c>
      <c r="D1473" s="128" t="s">
        <v>29863</v>
      </c>
      <c r="E1473" s="128" t="s">
        <v>31756</v>
      </c>
    </row>
    <row r="1474" spans="1:5" ht="23.25" x14ac:dyDescent="0.25">
      <c r="A1474" s="128">
        <v>1630</v>
      </c>
      <c r="B1474" s="129" t="s">
        <v>31757</v>
      </c>
      <c r="C1474" s="128" t="s">
        <v>29862</v>
      </c>
      <c r="D1474" s="128" t="s">
        <v>29863</v>
      </c>
      <c r="E1474" s="128" t="s">
        <v>31758</v>
      </c>
    </row>
    <row r="1475" spans="1:5" ht="23.25" x14ac:dyDescent="0.25">
      <c r="A1475" s="128">
        <v>1616</v>
      </c>
      <c r="B1475" s="129" t="s">
        <v>31759</v>
      </c>
      <c r="C1475" s="128" t="s">
        <v>29862</v>
      </c>
      <c r="D1475" s="128" t="s">
        <v>29863</v>
      </c>
      <c r="E1475" s="128" t="s">
        <v>31760</v>
      </c>
    </row>
    <row r="1476" spans="1:5" ht="23.25" x14ac:dyDescent="0.25">
      <c r="A1476" s="128">
        <v>1614</v>
      </c>
      <c r="B1476" s="129" t="s">
        <v>31761</v>
      </c>
      <c r="C1476" s="128" t="s">
        <v>29862</v>
      </c>
      <c r="D1476" s="128" t="s">
        <v>29863</v>
      </c>
      <c r="E1476" s="128" t="s">
        <v>31762</v>
      </c>
    </row>
    <row r="1477" spans="1:5" ht="23.25" x14ac:dyDescent="0.25">
      <c r="A1477" s="128">
        <v>1617</v>
      </c>
      <c r="B1477" s="129" t="s">
        <v>31763</v>
      </c>
      <c r="C1477" s="128" t="s">
        <v>29862</v>
      </c>
      <c r="D1477" s="128" t="s">
        <v>29863</v>
      </c>
      <c r="E1477" s="128" t="s">
        <v>31764</v>
      </c>
    </row>
    <row r="1478" spans="1:5" ht="23.25" x14ac:dyDescent="0.25">
      <c r="A1478" s="128">
        <v>1621</v>
      </c>
      <c r="B1478" s="129" t="s">
        <v>31765</v>
      </c>
      <c r="C1478" s="128" t="s">
        <v>29862</v>
      </c>
      <c r="D1478" s="128" t="s">
        <v>29863</v>
      </c>
      <c r="E1478" s="128" t="s">
        <v>31766</v>
      </c>
    </row>
    <row r="1479" spans="1:5" ht="23.25" x14ac:dyDescent="0.25">
      <c r="A1479" s="128">
        <v>1624</v>
      </c>
      <c r="B1479" s="129" t="s">
        <v>31767</v>
      </c>
      <c r="C1479" s="128" t="s">
        <v>29862</v>
      </c>
      <c r="D1479" s="128" t="s">
        <v>29863</v>
      </c>
      <c r="E1479" s="128" t="s">
        <v>31768</v>
      </c>
    </row>
    <row r="1480" spans="1:5" ht="23.25" x14ac:dyDescent="0.25">
      <c r="A1480" s="128">
        <v>1615</v>
      </c>
      <c r="B1480" s="129" t="s">
        <v>31769</v>
      </c>
      <c r="C1480" s="128" t="s">
        <v>29862</v>
      </c>
      <c r="D1480" s="128" t="s">
        <v>29863</v>
      </c>
      <c r="E1480" s="128" t="s">
        <v>31770</v>
      </c>
    </row>
    <row r="1481" spans="1:5" ht="23.25" x14ac:dyDescent="0.25">
      <c r="A1481" s="128">
        <v>1612</v>
      </c>
      <c r="B1481" s="129" t="s">
        <v>31771</v>
      </c>
      <c r="C1481" s="128" t="s">
        <v>29862</v>
      </c>
      <c r="D1481" s="128" t="s">
        <v>29859</v>
      </c>
      <c r="E1481" s="128" t="s">
        <v>31772</v>
      </c>
    </row>
    <row r="1482" spans="1:5" ht="23.25" x14ac:dyDescent="0.25">
      <c r="A1482" s="128">
        <v>1618</v>
      </c>
      <c r="B1482" s="129" t="s">
        <v>31773</v>
      </c>
      <c r="C1482" s="128" t="s">
        <v>29862</v>
      </c>
      <c r="D1482" s="128" t="s">
        <v>29863</v>
      </c>
      <c r="E1482" s="128" t="s">
        <v>31774</v>
      </c>
    </row>
    <row r="1483" spans="1:5" x14ac:dyDescent="0.25">
      <c r="A1483" s="128">
        <v>14211</v>
      </c>
      <c r="B1483" s="129" t="s">
        <v>31775</v>
      </c>
      <c r="C1483" s="128" t="s">
        <v>29862</v>
      </c>
      <c r="D1483" s="128" t="s">
        <v>29863</v>
      </c>
      <c r="E1483" s="128" t="s">
        <v>30832</v>
      </c>
    </row>
    <row r="1484" spans="1:5" x14ac:dyDescent="0.25">
      <c r="A1484" s="128">
        <v>40934</v>
      </c>
      <c r="B1484" s="129" t="s">
        <v>31776</v>
      </c>
      <c r="C1484" s="128" t="s">
        <v>30083</v>
      </c>
      <c r="D1484" s="128" t="s">
        <v>29863</v>
      </c>
      <c r="E1484" s="128" t="s">
        <v>31777</v>
      </c>
    </row>
    <row r="1485" spans="1:5" x14ac:dyDescent="0.25">
      <c r="A1485" s="128">
        <v>34500</v>
      </c>
      <c r="B1485" s="129" t="s">
        <v>31778</v>
      </c>
      <c r="C1485" s="128" t="s">
        <v>29858</v>
      </c>
      <c r="D1485" s="128" t="s">
        <v>29863</v>
      </c>
      <c r="E1485" s="128" t="s">
        <v>31779</v>
      </c>
    </row>
    <row r="1486" spans="1:5" x14ac:dyDescent="0.25">
      <c r="A1486" s="128">
        <v>5328</v>
      </c>
      <c r="B1486" s="129" t="s">
        <v>31780</v>
      </c>
      <c r="C1486" s="128" t="s">
        <v>29862</v>
      </c>
      <c r="D1486" s="128" t="s">
        <v>29863</v>
      </c>
      <c r="E1486" s="128" t="s">
        <v>8791</v>
      </c>
    </row>
    <row r="1487" spans="1:5" x14ac:dyDescent="0.25">
      <c r="A1487" s="128">
        <v>38200</v>
      </c>
      <c r="B1487" s="129" t="s">
        <v>31781</v>
      </c>
      <c r="C1487" s="128" t="s">
        <v>31782</v>
      </c>
      <c r="D1487" s="128" t="s">
        <v>29863</v>
      </c>
      <c r="E1487" s="128" t="s">
        <v>31783</v>
      </c>
    </row>
    <row r="1488" spans="1:5" ht="23.25" x14ac:dyDescent="0.25">
      <c r="A1488" s="128">
        <v>39269</v>
      </c>
      <c r="B1488" s="129" t="s">
        <v>31784</v>
      </c>
      <c r="C1488" s="128" t="s">
        <v>29924</v>
      </c>
      <c r="D1488" s="128" t="s">
        <v>29863</v>
      </c>
      <c r="E1488" s="128" t="s">
        <v>8463</v>
      </c>
    </row>
    <row r="1489" spans="1:5" ht="23.25" x14ac:dyDescent="0.25">
      <c r="A1489" s="128">
        <v>11889</v>
      </c>
      <c r="B1489" s="129" t="s">
        <v>31785</v>
      </c>
      <c r="C1489" s="128" t="s">
        <v>29924</v>
      </c>
      <c r="D1489" s="128" t="s">
        <v>29863</v>
      </c>
      <c r="E1489" s="128" t="s">
        <v>8239</v>
      </c>
    </row>
    <row r="1490" spans="1:5" ht="23.25" x14ac:dyDescent="0.25">
      <c r="A1490" s="128">
        <v>39270</v>
      </c>
      <c r="B1490" s="129" t="s">
        <v>31786</v>
      </c>
      <c r="C1490" s="128" t="s">
        <v>29924</v>
      </c>
      <c r="D1490" s="128" t="s">
        <v>29863</v>
      </c>
      <c r="E1490" s="128" t="s">
        <v>6749</v>
      </c>
    </row>
    <row r="1491" spans="1:5" ht="23.25" x14ac:dyDescent="0.25">
      <c r="A1491" s="128">
        <v>11890</v>
      </c>
      <c r="B1491" s="129" t="s">
        <v>31787</v>
      </c>
      <c r="C1491" s="128" t="s">
        <v>29924</v>
      </c>
      <c r="D1491" s="128" t="s">
        <v>29863</v>
      </c>
      <c r="E1491" s="128" t="s">
        <v>7313</v>
      </c>
    </row>
    <row r="1492" spans="1:5" ht="23.25" x14ac:dyDescent="0.25">
      <c r="A1492" s="128">
        <v>11891</v>
      </c>
      <c r="B1492" s="129" t="s">
        <v>31788</v>
      </c>
      <c r="C1492" s="128" t="s">
        <v>29924</v>
      </c>
      <c r="D1492" s="128" t="s">
        <v>29863</v>
      </c>
      <c r="E1492" s="128" t="s">
        <v>17738</v>
      </c>
    </row>
    <row r="1493" spans="1:5" ht="23.25" x14ac:dyDescent="0.25">
      <c r="A1493" s="128">
        <v>11892</v>
      </c>
      <c r="B1493" s="129" t="s">
        <v>31789</v>
      </c>
      <c r="C1493" s="128" t="s">
        <v>29924</v>
      </c>
      <c r="D1493" s="128" t="s">
        <v>29863</v>
      </c>
      <c r="E1493" s="128" t="s">
        <v>39228</v>
      </c>
    </row>
    <row r="1494" spans="1:5" x14ac:dyDescent="0.25">
      <c r="A1494" s="128">
        <v>37601</v>
      </c>
      <c r="B1494" s="129" t="s">
        <v>31790</v>
      </c>
      <c r="C1494" s="128" t="s">
        <v>29924</v>
      </c>
      <c r="D1494" s="128" t="s">
        <v>29875</v>
      </c>
      <c r="E1494" s="128" t="s">
        <v>13858</v>
      </c>
    </row>
    <row r="1495" spans="1:5" x14ac:dyDescent="0.25">
      <c r="A1495" s="128">
        <v>1634</v>
      </c>
      <c r="B1495" s="129" t="s">
        <v>31791</v>
      </c>
      <c r="C1495" s="128" t="s">
        <v>29924</v>
      </c>
      <c r="D1495" s="128" t="s">
        <v>29875</v>
      </c>
      <c r="E1495" s="128" t="s">
        <v>13932</v>
      </c>
    </row>
    <row r="1496" spans="1:5" ht="23.25" x14ac:dyDescent="0.25">
      <c r="A1496" s="128">
        <v>5086</v>
      </c>
      <c r="B1496" s="129" t="s">
        <v>31792</v>
      </c>
      <c r="C1496" s="128" t="s">
        <v>29929</v>
      </c>
      <c r="D1496" s="128" t="s">
        <v>29863</v>
      </c>
      <c r="E1496" s="128" t="s">
        <v>37288</v>
      </c>
    </row>
    <row r="1497" spans="1:5" ht="34.5" x14ac:dyDescent="0.25">
      <c r="A1497" s="128">
        <v>11280</v>
      </c>
      <c r="B1497" s="129" t="s">
        <v>31793</v>
      </c>
      <c r="C1497" s="128" t="s">
        <v>29862</v>
      </c>
      <c r="D1497" s="128" t="s">
        <v>29863</v>
      </c>
      <c r="E1497" s="128" t="s">
        <v>42159</v>
      </c>
    </row>
    <row r="1498" spans="1:5" ht="23.25" x14ac:dyDescent="0.25">
      <c r="A1498" s="128">
        <v>40519</v>
      </c>
      <c r="B1498" s="129" t="s">
        <v>31794</v>
      </c>
      <c r="C1498" s="128" t="s">
        <v>29862</v>
      </c>
      <c r="D1498" s="128" t="s">
        <v>29863</v>
      </c>
      <c r="E1498" s="128" t="s">
        <v>42160</v>
      </c>
    </row>
    <row r="1499" spans="1:5" ht="23.25" x14ac:dyDescent="0.25">
      <c r="A1499" s="128">
        <v>39869</v>
      </c>
      <c r="B1499" s="129" t="s">
        <v>31795</v>
      </c>
      <c r="C1499" s="128" t="s">
        <v>29862</v>
      </c>
      <c r="D1499" s="128" t="s">
        <v>29863</v>
      </c>
      <c r="E1499" s="128" t="s">
        <v>31655</v>
      </c>
    </row>
    <row r="1500" spans="1:5" ht="23.25" x14ac:dyDescent="0.25">
      <c r="A1500" s="128">
        <v>39870</v>
      </c>
      <c r="B1500" s="129" t="s">
        <v>31796</v>
      </c>
      <c r="C1500" s="128" t="s">
        <v>29862</v>
      </c>
      <c r="D1500" s="128" t="s">
        <v>29863</v>
      </c>
      <c r="E1500" s="128" t="s">
        <v>31797</v>
      </c>
    </row>
    <row r="1501" spans="1:5" ht="23.25" x14ac:dyDescent="0.25">
      <c r="A1501" s="128">
        <v>39871</v>
      </c>
      <c r="B1501" s="129" t="s">
        <v>31798</v>
      </c>
      <c r="C1501" s="128" t="s">
        <v>29862</v>
      </c>
      <c r="D1501" s="128" t="s">
        <v>29863</v>
      </c>
      <c r="E1501" s="128" t="s">
        <v>31799</v>
      </c>
    </row>
    <row r="1502" spans="1:5" ht="23.25" x14ac:dyDescent="0.25">
      <c r="A1502" s="128">
        <v>12722</v>
      </c>
      <c r="B1502" s="129" t="s">
        <v>31800</v>
      </c>
      <c r="C1502" s="128" t="s">
        <v>29862</v>
      </c>
      <c r="D1502" s="128" t="s">
        <v>29863</v>
      </c>
      <c r="E1502" s="128" t="s">
        <v>31801</v>
      </c>
    </row>
    <row r="1503" spans="1:5" ht="23.25" x14ac:dyDescent="0.25">
      <c r="A1503" s="128">
        <v>12714</v>
      </c>
      <c r="B1503" s="129" t="s">
        <v>31802</v>
      </c>
      <c r="C1503" s="128" t="s">
        <v>29862</v>
      </c>
      <c r="D1503" s="128" t="s">
        <v>29863</v>
      </c>
      <c r="E1503" s="128" t="s">
        <v>16895</v>
      </c>
    </row>
    <row r="1504" spans="1:5" ht="23.25" x14ac:dyDescent="0.25">
      <c r="A1504" s="128">
        <v>12715</v>
      </c>
      <c r="B1504" s="129" t="s">
        <v>31803</v>
      </c>
      <c r="C1504" s="128" t="s">
        <v>29862</v>
      </c>
      <c r="D1504" s="128" t="s">
        <v>29863</v>
      </c>
      <c r="E1504" s="128" t="s">
        <v>16838</v>
      </c>
    </row>
    <row r="1505" spans="1:5" ht="23.25" x14ac:dyDescent="0.25">
      <c r="A1505" s="128">
        <v>12716</v>
      </c>
      <c r="B1505" s="129" t="s">
        <v>31804</v>
      </c>
      <c r="C1505" s="128" t="s">
        <v>29862</v>
      </c>
      <c r="D1505" s="128" t="s">
        <v>29863</v>
      </c>
      <c r="E1505" s="128" t="s">
        <v>31805</v>
      </c>
    </row>
    <row r="1506" spans="1:5" ht="23.25" x14ac:dyDescent="0.25">
      <c r="A1506" s="128">
        <v>12717</v>
      </c>
      <c r="B1506" s="129" t="s">
        <v>31806</v>
      </c>
      <c r="C1506" s="128" t="s">
        <v>29862</v>
      </c>
      <c r="D1506" s="128" t="s">
        <v>29863</v>
      </c>
      <c r="E1506" s="128" t="s">
        <v>31807</v>
      </c>
    </row>
    <row r="1507" spans="1:5" ht="23.25" x14ac:dyDescent="0.25">
      <c r="A1507" s="128">
        <v>12718</v>
      </c>
      <c r="B1507" s="129" t="s">
        <v>31808</v>
      </c>
      <c r="C1507" s="128" t="s">
        <v>29862</v>
      </c>
      <c r="D1507" s="128" t="s">
        <v>29863</v>
      </c>
      <c r="E1507" s="128" t="s">
        <v>31809</v>
      </c>
    </row>
    <row r="1508" spans="1:5" ht="23.25" x14ac:dyDescent="0.25">
      <c r="A1508" s="128">
        <v>12719</v>
      </c>
      <c r="B1508" s="129" t="s">
        <v>31810</v>
      </c>
      <c r="C1508" s="128" t="s">
        <v>29862</v>
      </c>
      <c r="D1508" s="128" t="s">
        <v>29863</v>
      </c>
      <c r="E1508" s="128" t="s">
        <v>31811</v>
      </c>
    </row>
    <row r="1509" spans="1:5" ht="23.25" x14ac:dyDescent="0.25">
      <c r="A1509" s="128">
        <v>12720</v>
      </c>
      <c r="B1509" s="129" t="s">
        <v>31812</v>
      </c>
      <c r="C1509" s="128" t="s">
        <v>29862</v>
      </c>
      <c r="D1509" s="128" t="s">
        <v>29863</v>
      </c>
      <c r="E1509" s="128" t="s">
        <v>31813</v>
      </c>
    </row>
    <row r="1510" spans="1:5" ht="23.25" x14ac:dyDescent="0.25">
      <c r="A1510" s="128">
        <v>12721</v>
      </c>
      <c r="B1510" s="129" t="s">
        <v>31814</v>
      </c>
      <c r="C1510" s="128" t="s">
        <v>29862</v>
      </c>
      <c r="D1510" s="128" t="s">
        <v>29863</v>
      </c>
      <c r="E1510" s="128" t="s">
        <v>10488</v>
      </c>
    </row>
    <row r="1511" spans="1:5" ht="23.25" x14ac:dyDescent="0.25">
      <c r="A1511" s="128">
        <v>3468</v>
      </c>
      <c r="B1511" s="129" t="s">
        <v>31815</v>
      </c>
      <c r="C1511" s="128" t="s">
        <v>29862</v>
      </c>
      <c r="D1511" s="128" t="s">
        <v>29863</v>
      </c>
      <c r="E1511" s="128" t="s">
        <v>31807</v>
      </c>
    </row>
    <row r="1512" spans="1:5" ht="23.25" x14ac:dyDescent="0.25">
      <c r="A1512" s="128">
        <v>3465</v>
      </c>
      <c r="B1512" s="129" t="s">
        <v>31816</v>
      </c>
      <c r="C1512" s="128" t="s">
        <v>29862</v>
      </c>
      <c r="D1512" s="128" t="s">
        <v>29863</v>
      </c>
      <c r="E1512" s="128" t="s">
        <v>31817</v>
      </c>
    </row>
    <row r="1513" spans="1:5" ht="23.25" x14ac:dyDescent="0.25">
      <c r="A1513" s="128">
        <v>12403</v>
      </c>
      <c r="B1513" s="129" t="s">
        <v>31818</v>
      </c>
      <c r="C1513" s="128" t="s">
        <v>29862</v>
      </c>
      <c r="D1513" s="128" t="s">
        <v>29863</v>
      </c>
      <c r="E1513" s="128" t="s">
        <v>31819</v>
      </c>
    </row>
    <row r="1514" spans="1:5" ht="23.25" x14ac:dyDescent="0.25">
      <c r="A1514" s="128">
        <v>3463</v>
      </c>
      <c r="B1514" s="129" t="s">
        <v>31820</v>
      </c>
      <c r="C1514" s="128" t="s">
        <v>29862</v>
      </c>
      <c r="D1514" s="128" t="s">
        <v>29863</v>
      </c>
      <c r="E1514" s="128" t="s">
        <v>31121</v>
      </c>
    </row>
    <row r="1515" spans="1:5" ht="23.25" x14ac:dyDescent="0.25">
      <c r="A1515" s="128">
        <v>3464</v>
      </c>
      <c r="B1515" s="129" t="s">
        <v>31821</v>
      </c>
      <c r="C1515" s="128" t="s">
        <v>29862</v>
      </c>
      <c r="D1515" s="128" t="s">
        <v>29863</v>
      </c>
      <c r="E1515" s="128" t="s">
        <v>31121</v>
      </c>
    </row>
    <row r="1516" spans="1:5" ht="23.25" x14ac:dyDescent="0.25">
      <c r="A1516" s="128">
        <v>3466</v>
      </c>
      <c r="B1516" s="129" t="s">
        <v>31822</v>
      </c>
      <c r="C1516" s="128" t="s">
        <v>29862</v>
      </c>
      <c r="D1516" s="128" t="s">
        <v>29863</v>
      </c>
      <c r="E1516" s="128" t="s">
        <v>31823</v>
      </c>
    </row>
    <row r="1517" spans="1:5" ht="23.25" x14ac:dyDescent="0.25">
      <c r="A1517" s="128">
        <v>3467</v>
      </c>
      <c r="B1517" s="129" t="s">
        <v>31824</v>
      </c>
      <c r="C1517" s="128" t="s">
        <v>29862</v>
      </c>
      <c r="D1517" s="128" t="s">
        <v>29863</v>
      </c>
      <c r="E1517" s="128" t="s">
        <v>13614</v>
      </c>
    </row>
    <row r="1518" spans="1:5" ht="23.25" x14ac:dyDescent="0.25">
      <c r="A1518" s="128">
        <v>3462</v>
      </c>
      <c r="B1518" s="129" t="s">
        <v>31825</v>
      </c>
      <c r="C1518" s="128" t="s">
        <v>29862</v>
      </c>
      <c r="D1518" s="128" t="s">
        <v>29863</v>
      </c>
      <c r="E1518" s="128" t="s">
        <v>8362</v>
      </c>
    </row>
    <row r="1519" spans="1:5" x14ac:dyDescent="0.25">
      <c r="A1519" s="128">
        <v>3446</v>
      </c>
      <c r="B1519" s="129" t="s">
        <v>31826</v>
      </c>
      <c r="C1519" s="128" t="s">
        <v>29862</v>
      </c>
      <c r="D1519" s="128" t="s">
        <v>29863</v>
      </c>
      <c r="E1519" s="128" t="s">
        <v>8088</v>
      </c>
    </row>
    <row r="1520" spans="1:5" x14ac:dyDescent="0.25">
      <c r="A1520" s="128">
        <v>3445</v>
      </c>
      <c r="B1520" s="129" t="s">
        <v>31827</v>
      </c>
      <c r="C1520" s="128" t="s">
        <v>29862</v>
      </c>
      <c r="D1520" s="128" t="s">
        <v>29863</v>
      </c>
      <c r="E1520" s="128" t="s">
        <v>31828</v>
      </c>
    </row>
    <row r="1521" spans="1:5" x14ac:dyDescent="0.25">
      <c r="A1521" s="128">
        <v>3441</v>
      </c>
      <c r="B1521" s="129" t="s">
        <v>31829</v>
      </c>
      <c r="C1521" s="128" t="s">
        <v>29862</v>
      </c>
      <c r="D1521" s="128" t="s">
        <v>29863</v>
      </c>
      <c r="E1521" s="128" t="s">
        <v>6645</v>
      </c>
    </row>
    <row r="1522" spans="1:5" x14ac:dyDescent="0.25">
      <c r="A1522" s="128">
        <v>3444</v>
      </c>
      <c r="B1522" s="129" t="s">
        <v>31830</v>
      </c>
      <c r="C1522" s="128" t="s">
        <v>29862</v>
      </c>
      <c r="D1522" s="128" t="s">
        <v>29863</v>
      </c>
      <c r="E1522" s="128" t="s">
        <v>16926</v>
      </c>
    </row>
    <row r="1523" spans="1:5" x14ac:dyDescent="0.25">
      <c r="A1523" s="128">
        <v>12402</v>
      </c>
      <c r="B1523" s="129" t="s">
        <v>31831</v>
      </c>
      <c r="C1523" s="128" t="s">
        <v>29862</v>
      </c>
      <c r="D1523" s="128" t="s">
        <v>29863</v>
      </c>
      <c r="E1523" s="128" t="s">
        <v>17608</v>
      </c>
    </row>
    <row r="1524" spans="1:5" x14ac:dyDescent="0.25">
      <c r="A1524" s="128">
        <v>3447</v>
      </c>
      <c r="B1524" s="129" t="s">
        <v>31832</v>
      </c>
      <c r="C1524" s="128" t="s">
        <v>29862</v>
      </c>
      <c r="D1524" s="128" t="s">
        <v>29863</v>
      </c>
      <c r="E1524" s="128" t="s">
        <v>7767</v>
      </c>
    </row>
    <row r="1525" spans="1:5" x14ac:dyDescent="0.25">
      <c r="A1525" s="128">
        <v>3442</v>
      </c>
      <c r="B1525" s="129" t="s">
        <v>31833</v>
      </c>
      <c r="C1525" s="128" t="s">
        <v>29862</v>
      </c>
      <c r="D1525" s="128" t="s">
        <v>29863</v>
      </c>
      <c r="E1525" s="128" t="s">
        <v>11496</v>
      </c>
    </row>
    <row r="1526" spans="1:5" x14ac:dyDescent="0.25">
      <c r="A1526" s="128">
        <v>3448</v>
      </c>
      <c r="B1526" s="129" t="s">
        <v>31834</v>
      </c>
      <c r="C1526" s="128" t="s">
        <v>29862</v>
      </c>
      <c r="D1526" s="128" t="s">
        <v>29863</v>
      </c>
      <c r="E1526" s="128" t="s">
        <v>31835</v>
      </c>
    </row>
    <row r="1527" spans="1:5" x14ac:dyDescent="0.25">
      <c r="A1527" s="128">
        <v>3449</v>
      </c>
      <c r="B1527" s="129" t="s">
        <v>31836</v>
      </c>
      <c r="C1527" s="128" t="s">
        <v>29862</v>
      </c>
      <c r="D1527" s="128" t="s">
        <v>29863</v>
      </c>
      <c r="E1527" s="128" t="s">
        <v>31837</v>
      </c>
    </row>
    <row r="1528" spans="1:5" x14ac:dyDescent="0.25">
      <c r="A1528" s="128">
        <v>37438</v>
      </c>
      <c r="B1528" s="129" t="s">
        <v>31838</v>
      </c>
      <c r="C1528" s="128" t="s">
        <v>29862</v>
      </c>
      <c r="D1528" s="128" t="s">
        <v>29875</v>
      </c>
      <c r="E1528" s="128" t="s">
        <v>42161</v>
      </c>
    </row>
    <row r="1529" spans="1:5" x14ac:dyDescent="0.25">
      <c r="A1529" s="128">
        <v>37439</v>
      </c>
      <c r="B1529" s="129" t="s">
        <v>31839</v>
      </c>
      <c r="C1529" s="128" t="s">
        <v>29862</v>
      </c>
      <c r="D1529" s="128" t="s">
        <v>29875</v>
      </c>
      <c r="E1529" s="128" t="s">
        <v>42162</v>
      </c>
    </row>
    <row r="1530" spans="1:5" x14ac:dyDescent="0.25">
      <c r="A1530" s="128">
        <v>37435</v>
      </c>
      <c r="B1530" s="129" t="s">
        <v>31840</v>
      </c>
      <c r="C1530" s="128" t="s">
        <v>29862</v>
      </c>
      <c r="D1530" s="128" t="s">
        <v>29875</v>
      </c>
      <c r="E1530" s="128" t="s">
        <v>15669</v>
      </c>
    </row>
    <row r="1531" spans="1:5" x14ac:dyDescent="0.25">
      <c r="A1531" s="128">
        <v>37436</v>
      </c>
      <c r="B1531" s="129" t="s">
        <v>31842</v>
      </c>
      <c r="C1531" s="128" t="s">
        <v>29862</v>
      </c>
      <c r="D1531" s="128" t="s">
        <v>29875</v>
      </c>
      <c r="E1531" s="128" t="s">
        <v>36033</v>
      </c>
    </row>
    <row r="1532" spans="1:5" x14ac:dyDescent="0.25">
      <c r="A1532" s="128">
        <v>37437</v>
      </c>
      <c r="B1532" s="129" t="s">
        <v>31843</v>
      </c>
      <c r="C1532" s="128" t="s">
        <v>29862</v>
      </c>
      <c r="D1532" s="128" t="s">
        <v>29875</v>
      </c>
      <c r="E1532" s="128" t="s">
        <v>18610</v>
      </c>
    </row>
    <row r="1533" spans="1:5" ht="23.25" x14ac:dyDescent="0.25">
      <c r="A1533" s="128">
        <v>3473</v>
      </c>
      <c r="B1533" s="129" t="s">
        <v>31844</v>
      </c>
      <c r="C1533" s="128" t="s">
        <v>29862</v>
      </c>
      <c r="D1533" s="128" t="s">
        <v>29863</v>
      </c>
      <c r="E1533" s="128" t="s">
        <v>31845</v>
      </c>
    </row>
    <row r="1534" spans="1:5" ht="23.25" x14ac:dyDescent="0.25">
      <c r="A1534" s="128">
        <v>3474</v>
      </c>
      <c r="B1534" s="129" t="s">
        <v>31846</v>
      </c>
      <c r="C1534" s="128" t="s">
        <v>29862</v>
      </c>
      <c r="D1534" s="128" t="s">
        <v>29863</v>
      </c>
      <c r="E1534" s="128" t="s">
        <v>18995</v>
      </c>
    </row>
    <row r="1535" spans="1:5" ht="23.25" x14ac:dyDescent="0.25">
      <c r="A1535" s="128">
        <v>3450</v>
      </c>
      <c r="B1535" s="129" t="s">
        <v>31847</v>
      </c>
      <c r="C1535" s="128" t="s">
        <v>29862</v>
      </c>
      <c r="D1535" s="128" t="s">
        <v>29863</v>
      </c>
      <c r="E1535" s="128" t="s">
        <v>11946</v>
      </c>
    </row>
    <row r="1536" spans="1:5" ht="23.25" x14ac:dyDescent="0.25">
      <c r="A1536" s="128">
        <v>3443</v>
      </c>
      <c r="B1536" s="129" t="s">
        <v>31848</v>
      </c>
      <c r="C1536" s="128" t="s">
        <v>29862</v>
      </c>
      <c r="D1536" s="128" t="s">
        <v>29863</v>
      </c>
      <c r="E1536" s="128" t="s">
        <v>16690</v>
      </c>
    </row>
    <row r="1537" spans="1:5" ht="23.25" x14ac:dyDescent="0.25">
      <c r="A1537" s="128">
        <v>3453</v>
      </c>
      <c r="B1537" s="129" t="s">
        <v>31849</v>
      </c>
      <c r="C1537" s="128" t="s">
        <v>29862</v>
      </c>
      <c r="D1537" s="128" t="s">
        <v>29863</v>
      </c>
      <c r="E1537" s="128" t="s">
        <v>31850</v>
      </c>
    </row>
    <row r="1538" spans="1:5" ht="23.25" x14ac:dyDescent="0.25">
      <c r="A1538" s="128">
        <v>3452</v>
      </c>
      <c r="B1538" s="129" t="s">
        <v>31851</v>
      </c>
      <c r="C1538" s="128" t="s">
        <v>29862</v>
      </c>
      <c r="D1538" s="128" t="s">
        <v>29863</v>
      </c>
      <c r="E1538" s="128" t="s">
        <v>31852</v>
      </c>
    </row>
    <row r="1539" spans="1:5" ht="23.25" x14ac:dyDescent="0.25">
      <c r="A1539" s="128">
        <v>3451</v>
      </c>
      <c r="B1539" s="129" t="s">
        <v>31853</v>
      </c>
      <c r="C1539" s="128" t="s">
        <v>29862</v>
      </c>
      <c r="D1539" s="128" t="s">
        <v>29863</v>
      </c>
      <c r="E1539" s="128" t="s">
        <v>31854</v>
      </c>
    </row>
    <row r="1540" spans="1:5" ht="23.25" x14ac:dyDescent="0.25">
      <c r="A1540" s="128">
        <v>3454</v>
      </c>
      <c r="B1540" s="129" t="s">
        <v>31855</v>
      </c>
      <c r="C1540" s="128" t="s">
        <v>29862</v>
      </c>
      <c r="D1540" s="128" t="s">
        <v>29863</v>
      </c>
      <c r="E1540" s="128" t="s">
        <v>31856</v>
      </c>
    </row>
    <row r="1541" spans="1:5" x14ac:dyDescent="0.25">
      <c r="A1541" s="128">
        <v>3458</v>
      </c>
      <c r="B1541" s="129" t="s">
        <v>31857</v>
      </c>
      <c r="C1541" s="128" t="s">
        <v>29862</v>
      </c>
      <c r="D1541" s="128" t="s">
        <v>29863</v>
      </c>
      <c r="E1541" s="128" t="s">
        <v>31858</v>
      </c>
    </row>
    <row r="1542" spans="1:5" x14ac:dyDescent="0.25">
      <c r="A1542" s="128">
        <v>3457</v>
      </c>
      <c r="B1542" s="129" t="s">
        <v>31859</v>
      </c>
      <c r="C1542" s="128" t="s">
        <v>29862</v>
      </c>
      <c r="D1542" s="128" t="s">
        <v>29863</v>
      </c>
      <c r="E1542" s="128" t="s">
        <v>14358</v>
      </c>
    </row>
    <row r="1543" spans="1:5" x14ac:dyDescent="0.25">
      <c r="A1543" s="128">
        <v>3455</v>
      </c>
      <c r="B1543" s="129" t="s">
        <v>31860</v>
      </c>
      <c r="C1543" s="128" t="s">
        <v>29862</v>
      </c>
      <c r="D1543" s="128" t="s">
        <v>29863</v>
      </c>
      <c r="E1543" s="128" t="s">
        <v>7792</v>
      </c>
    </row>
    <row r="1544" spans="1:5" x14ac:dyDescent="0.25">
      <c r="A1544" s="128">
        <v>3472</v>
      </c>
      <c r="B1544" s="129" t="s">
        <v>31861</v>
      </c>
      <c r="C1544" s="128" t="s">
        <v>29862</v>
      </c>
      <c r="D1544" s="128" t="s">
        <v>29863</v>
      </c>
      <c r="E1544" s="128" t="s">
        <v>13848</v>
      </c>
    </row>
    <row r="1545" spans="1:5" x14ac:dyDescent="0.25">
      <c r="A1545" s="128">
        <v>3470</v>
      </c>
      <c r="B1545" s="129" t="s">
        <v>31862</v>
      </c>
      <c r="C1545" s="128" t="s">
        <v>29862</v>
      </c>
      <c r="D1545" s="128" t="s">
        <v>29863</v>
      </c>
      <c r="E1545" s="128" t="s">
        <v>31863</v>
      </c>
    </row>
    <row r="1546" spans="1:5" x14ac:dyDescent="0.25">
      <c r="A1546" s="128">
        <v>3471</v>
      </c>
      <c r="B1546" s="129" t="s">
        <v>31864</v>
      </c>
      <c r="C1546" s="128" t="s">
        <v>29862</v>
      </c>
      <c r="D1546" s="128" t="s">
        <v>29863</v>
      </c>
      <c r="E1546" s="128" t="s">
        <v>14771</v>
      </c>
    </row>
    <row r="1547" spans="1:5" x14ac:dyDescent="0.25">
      <c r="A1547" s="128">
        <v>3456</v>
      </c>
      <c r="B1547" s="129" t="s">
        <v>31865</v>
      </c>
      <c r="C1547" s="128" t="s">
        <v>29862</v>
      </c>
      <c r="D1547" s="128" t="s">
        <v>29863</v>
      </c>
      <c r="E1547" s="128" t="s">
        <v>14588</v>
      </c>
    </row>
    <row r="1548" spans="1:5" x14ac:dyDescent="0.25">
      <c r="A1548" s="128">
        <v>3459</v>
      </c>
      <c r="B1548" s="129" t="s">
        <v>31866</v>
      </c>
      <c r="C1548" s="128" t="s">
        <v>29862</v>
      </c>
      <c r="D1548" s="128" t="s">
        <v>29863</v>
      </c>
      <c r="E1548" s="128" t="s">
        <v>31867</v>
      </c>
    </row>
    <row r="1549" spans="1:5" x14ac:dyDescent="0.25">
      <c r="A1549" s="128">
        <v>3469</v>
      </c>
      <c r="B1549" s="129" t="s">
        <v>31868</v>
      </c>
      <c r="C1549" s="128" t="s">
        <v>29862</v>
      </c>
      <c r="D1549" s="128" t="s">
        <v>29863</v>
      </c>
      <c r="E1549" s="128" t="s">
        <v>31869</v>
      </c>
    </row>
    <row r="1550" spans="1:5" x14ac:dyDescent="0.25">
      <c r="A1550" s="128">
        <v>3460</v>
      </c>
      <c r="B1550" s="129" t="s">
        <v>31870</v>
      </c>
      <c r="C1550" s="128" t="s">
        <v>29862</v>
      </c>
      <c r="D1550" s="128" t="s">
        <v>29863</v>
      </c>
      <c r="E1550" s="128" t="s">
        <v>31871</v>
      </c>
    </row>
    <row r="1551" spans="1:5" x14ac:dyDescent="0.25">
      <c r="A1551" s="128">
        <v>3461</v>
      </c>
      <c r="B1551" s="129" t="s">
        <v>31872</v>
      </c>
      <c r="C1551" s="128" t="s">
        <v>29862</v>
      </c>
      <c r="D1551" s="128" t="s">
        <v>29863</v>
      </c>
      <c r="E1551" s="128" t="s">
        <v>31873</v>
      </c>
    </row>
    <row r="1552" spans="1:5" x14ac:dyDescent="0.25">
      <c r="A1552" s="128">
        <v>37433</v>
      </c>
      <c r="B1552" s="129" t="s">
        <v>31874</v>
      </c>
      <c r="C1552" s="128" t="s">
        <v>29862</v>
      </c>
      <c r="D1552" s="128" t="s">
        <v>29875</v>
      </c>
      <c r="E1552" s="128" t="s">
        <v>42161</v>
      </c>
    </row>
    <row r="1553" spans="1:5" x14ac:dyDescent="0.25">
      <c r="A1553" s="128">
        <v>37430</v>
      </c>
      <c r="B1553" s="129" t="s">
        <v>31875</v>
      </c>
      <c r="C1553" s="128" t="s">
        <v>29862</v>
      </c>
      <c r="D1553" s="128" t="s">
        <v>29875</v>
      </c>
      <c r="E1553" s="128" t="s">
        <v>8767</v>
      </c>
    </row>
    <row r="1554" spans="1:5" x14ac:dyDescent="0.25">
      <c r="A1554" s="128">
        <v>37434</v>
      </c>
      <c r="B1554" s="129" t="s">
        <v>31876</v>
      </c>
      <c r="C1554" s="128" t="s">
        <v>29862</v>
      </c>
      <c r="D1554" s="128" t="s">
        <v>29875</v>
      </c>
      <c r="E1554" s="128" t="s">
        <v>42163</v>
      </c>
    </row>
    <row r="1555" spans="1:5" x14ac:dyDescent="0.25">
      <c r="A1555" s="128">
        <v>37431</v>
      </c>
      <c r="B1555" s="129" t="s">
        <v>31877</v>
      </c>
      <c r="C1555" s="128" t="s">
        <v>29862</v>
      </c>
      <c r="D1555" s="128" t="s">
        <v>29875</v>
      </c>
      <c r="E1555" s="128" t="s">
        <v>31443</v>
      </c>
    </row>
    <row r="1556" spans="1:5" x14ac:dyDescent="0.25">
      <c r="A1556" s="128">
        <v>37432</v>
      </c>
      <c r="B1556" s="129" t="s">
        <v>31879</v>
      </c>
      <c r="C1556" s="128" t="s">
        <v>29862</v>
      </c>
      <c r="D1556" s="128" t="s">
        <v>29875</v>
      </c>
      <c r="E1556" s="128" t="s">
        <v>35874</v>
      </c>
    </row>
    <row r="1557" spans="1:5" ht="23.25" x14ac:dyDescent="0.25">
      <c r="A1557" s="128">
        <v>37413</v>
      </c>
      <c r="B1557" s="129" t="s">
        <v>31881</v>
      </c>
      <c r="C1557" s="128" t="s">
        <v>29862</v>
      </c>
      <c r="D1557" s="128" t="s">
        <v>29875</v>
      </c>
      <c r="E1557" s="128" t="s">
        <v>30986</v>
      </c>
    </row>
    <row r="1558" spans="1:5" ht="23.25" x14ac:dyDescent="0.25">
      <c r="A1558" s="128">
        <v>37414</v>
      </c>
      <c r="B1558" s="129" t="s">
        <v>31882</v>
      </c>
      <c r="C1558" s="128" t="s">
        <v>29862</v>
      </c>
      <c r="D1558" s="128" t="s">
        <v>29875</v>
      </c>
      <c r="E1558" s="128" t="s">
        <v>12240</v>
      </c>
    </row>
    <row r="1559" spans="1:5" ht="23.25" x14ac:dyDescent="0.25">
      <c r="A1559" s="128">
        <v>37415</v>
      </c>
      <c r="B1559" s="129" t="s">
        <v>31883</v>
      </c>
      <c r="C1559" s="128" t="s">
        <v>29862</v>
      </c>
      <c r="D1559" s="128" t="s">
        <v>29875</v>
      </c>
      <c r="E1559" s="128" t="s">
        <v>35895</v>
      </c>
    </row>
    <row r="1560" spans="1:5" ht="23.25" x14ac:dyDescent="0.25">
      <c r="A1560" s="128">
        <v>37416</v>
      </c>
      <c r="B1560" s="129" t="s">
        <v>31884</v>
      </c>
      <c r="C1560" s="128" t="s">
        <v>29862</v>
      </c>
      <c r="D1560" s="128" t="s">
        <v>29875</v>
      </c>
      <c r="E1560" s="128" t="s">
        <v>8661</v>
      </c>
    </row>
    <row r="1561" spans="1:5" ht="23.25" x14ac:dyDescent="0.25">
      <c r="A1561" s="128">
        <v>37417</v>
      </c>
      <c r="B1561" s="129" t="s">
        <v>31886</v>
      </c>
      <c r="C1561" s="128" t="s">
        <v>29862</v>
      </c>
      <c r="D1561" s="128" t="s">
        <v>29875</v>
      </c>
      <c r="E1561" s="128" t="s">
        <v>6669</v>
      </c>
    </row>
    <row r="1562" spans="1:5" ht="23.25" x14ac:dyDescent="0.25">
      <c r="A1562" s="128">
        <v>3112</v>
      </c>
      <c r="B1562" s="129" t="s">
        <v>31887</v>
      </c>
      <c r="C1562" s="128" t="s">
        <v>31728</v>
      </c>
      <c r="D1562" s="128" t="s">
        <v>29863</v>
      </c>
      <c r="E1562" s="128" t="s">
        <v>33775</v>
      </c>
    </row>
    <row r="1563" spans="1:5" ht="23.25" x14ac:dyDescent="0.25">
      <c r="A1563" s="128">
        <v>3113</v>
      </c>
      <c r="B1563" s="129" t="s">
        <v>31889</v>
      </c>
      <c r="C1563" s="128" t="s">
        <v>31728</v>
      </c>
      <c r="D1563" s="128" t="s">
        <v>29863</v>
      </c>
      <c r="E1563" s="128" t="s">
        <v>42164</v>
      </c>
    </row>
    <row r="1564" spans="1:5" ht="23.25" x14ac:dyDescent="0.25">
      <c r="A1564" s="128">
        <v>3114</v>
      </c>
      <c r="B1564" s="129" t="s">
        <v>31890</v>
      </c>
      <c r="C1564" s="128" t="s">
        <v>29862</v>
      </c>
      <c r="D1564" s="128" t="s">
        <v>29863</v>
      </c>
      <c r="E1564" s="128" t="s">
        <v>8775</v>
      </c>
    </row>
    <row r="1565" spans="1:5" x14ac:dyDescent="0.25">
      <c r="A1565" s="128">
        <v>34519</v>
      </c>
      <c r="B1565" s="129" t="s">
        <v>31891</v>
      </c>
      <c r="C1565" s="128" t="s">
        <v>29862</v>
      </c>
      <c r="D1565" s="128" t="s">
        <v>29863</v>
      </c>
      <c r="E1565" s="128" t="s">
        <v>31892</v>
      </c>
    </row>
    <row r="1566" spans="1:5" ht="23.25" x14ac:dyDescent="0.25">
      <c r="A1566" s="128">
        <v>10510</v>
      </c>
      <c r="B1566" s="129" t="s">
        <v>31893</v>
      </c>
      <c r="C1566" s="128" t="s">
        <v>29862</v>
      </c>
      <c r="D1566" s="128" t="s">
        <v>29863</v>
      </c>
      <c r="E1566" s="128" t="s">
        <v>14463</v>
      </c>
    </row>
    <row r="1567" spans="1:5" x14ac:dyDescent="0.25">
      <c r="A1567" s="128">
        <v>1649</v>
      </c>
      <c r="B1567" s="129" t="s">
        <v>31894</v>
      </c>
      <c r="C1567" s="128" t="s">
        <v>29862</v>
      </c>
      <c r="D1567" s="128" t="s">
        <v>29863</v>
      </c>
      <c r="E1567" s="128" t="s">
        <v>31895</v>
      </c>
    </row>
    <row r="1568" spans="1:5" x14ac:dyDescent="0.25">
      <c r="A1568" s="128">
        <v>1653</v>
      </c>
      <c r="B1568" s="129" t="s">
        <v>31896</v>
      </c>
      <c r="C1568" s="128" t="s">
        <v>29862</v>
      </c>
      <c r="D1568" s="128" t="s">
        <v>29863</v>
      </c>
      <c r="E1568" s="128" t="s">
        <v>31897</v>
      </c>
    </row>
    <row r="1569" spans="1:5" x14ac:dyDescent="0.25">
      <c r="A1569" s="128">
        <v>1647</v>
      </c>
      <c r="B1569" s="129" t="s">
        <v>31898</v>
      </c>
      <c r="C1569" s="128" t="s">
        <v>29862</v>
      </c>
      <c r="D1569" s="128" t="s">
        <v>29863</v>
      </c>
      <c r="E1569" s="128" t="s">
        <v>31899</v>
      </c>
    </row>
    <row r="1570" spans="1:5" x14ac:dyDescent="0.25">
      <c r="A1570" s="128">
        <v>1648</v>
      </c>
      <c r="B1570" s="129" t="s">
        <v>31900</v>
      </c>
      <c r="C1570" s="128" t="s">
        <v>29862</v>
      </c>
      <c r="D1570" s="128" t="s">
        <v>29863</v>
      </c>
      <c r="E1570" s="128" t="s">
        <v>12168</v>
      </c>
    </row>
    <row r="1571" spans="1:5" x14ac:dyDescent="0.25">
      <c r="A1571" s="128">
        <v>1651</v>
      </c>
      <c r="B1571" s="129" t="s">
        <v>31901</v>
      </c>
      <c r="C1571" s="128" t="s">
        <v>29862</v>
      </c>
      <c r="D1571" s="128" t="s">
        <v>29863</v>
      </c>
      <c r="E1571" s="128" t="s">
        <v>31902</v>
      </c>
    </row>
    <row r="1572" spans="1:5" x14ac:dyDescent="0.25">
      <c r="A1572" s="128">
        <v>1650</v>
      </c>
      <c r="B1572" s="129" t="s">
        <v>31903</v>
      </c>
      <c r="C1572" s="128" t="s">
        <v>29862</v>
      </c>
      <c r="D1572" s="128" t="s">
        <v>29863</v>
      </c>
      <c r="E1572" s="128" t="s">
        <v>31904</v>
      </c>
    </row>
    <row r="1573" spans="1:5" x14ac:dyDescent="0.25">
      <c r="A1573" s="128">
        <v>1654</v>
      </c>
      <c r="B1573" s="129" t="s">
        <v>31905</v>
      </c>
      <c r="C1573" s="128" t="s">
        <v>29862</v>
      </c>
      <c r="D1573" s="128" t="s">
        <v>29863</v>
      </c>
      <c r="E1573" s="128" t="s">
        <v>11360</v>
      </c>
    </row>
    <row r="1574" spans="1:5" x14ac:dyDescent="0.25">
      <c r="A1574" s="128">
        <v>1652</v>
      </c>
      <c r="B1574" s="129" t="s">
        <v>31906</v>
      </c>
      <c r="C1574" s="128" t="s">
        <v>29862</v>
      </c>
      <c r="D1574" s="128" t="s">
        <v>29863</v>
      </c>
      <c r="E1574" s="128" t="s">
        <v>31907</v>
      </c>
    </row>
    <row r="1575" spans="1:5" ht="23.25" x14ac:dyDescent="0.25">
      <c r="A1575" s="128">
        <v>1727</v>
      </c>
      <c r="B1575" s="129" t="s">
        <v>31908</v>
      </c>
      <c r="C1575" s="128" t="s">
        <v>29862</v>
      </c>
      <c r="D1575" s="128" t="s">
        <v>29863</v>
      </c>
      <c r="E1575" s="128" t="s">
        <v>42165</v>
      </c>
    </row>
    <row r="1576" spans="1:5" x14ac:dyDescent="0.25">
      <c r="A1576" s="128">
        <v>12920</v>
      </c>
      <c r="B1576" s="129" t="s">
        <v>31909</v>
      </c>
      <c r="C1576" s="128" t="s">
        <v>29862</v>
      </c>
      <c r="D1576" s="128" t="s">
        <v>29863</v>
      </c>
      <c r="E1576" s="128" t="s">
        <v>42166</v>
      </c>
    </row>
    <row r="1577" spans="1:5" x14ac:dyDescent="0.25">
      <c r="A1577" s="128">
        <v>1725</v>
      </c>
      <c r="B1577" s="129" t="s">
        <v>31910</v>
      </c>
      <c r="C1577" s="128" t="s">
        <v>29862</v>
      </c>
      <c r="D1577" s="128" t="s">
        <v>29859</v>
      </c>
      <c r="E1577" s="128" t="s">
        <v>37218</v>
      </c>
    </row>
    <row r="1578" spans="1:5" x14ac:dyDescent="0.25">
      <c r="A1578" s="128">
        <v>12943</v>
      </c>
      <c r="B1578" s="129" t="s">
        <v>31912</v>
      </c>
      <c r="C1578" s="128" t="s">
        <v>29862</v>
      </c>
      <c r="D1578" s="128" t="s">
        <v>29863</v>
      </c>
      <c r="E1578" s="128" t="s">
        <v>30034</v>
      </c>
    </row>
    <row r="1579" spans="1:5" ht="23.25" x14ac:dyDescent="0.25">
      <c r="A1579" s="128">
        <v>1747</v>
      </c>
      <c r="B1579" s="129" t="s">
        <v>31913</v>
      </c>
      <c r="C1579" s="128" t="s">
        <v>29862</v>
      </c>
      <c r="D1579" s="128" t="s">
        <v>29863</v>
      </c>
      <c r="E1579" s="128" t="s">
        <v>31914</v>
      </c>
    </row>
    <row r="1580" spans="1:5" ht="23.25" x14ac:dyDescent="0.25">
      <c r="A1580" s="128">
        <v>1744</v>
      </c>
      <c r="B1580" s="129" t="s">
        <v>31915</v>
      </c>
      <c r="C1580" s="128" t="s">
        <v>29862</v>
      </c>
      <c r="D1580" s="128" t="s">
        <v>29863</v>
      </c>
      <c r="E1580" s="128" t="s">
        <v>31916</v>
      </c>
    </row>
    <row r="1581" spans="1:5" ht="23.25" x14ac:dyDescent="0.25">
      <c r="A1581" s="128">
        <v>1743</v>
      </c>
      <c r="B1581" s="129" t="s">
        <v>31917</v>
      </c>
      <c r="C1581" s="128" t="s">
        <v>29862</v>
      </c>
      <c r="D1581" s="128" t="s">
        <v>29863</v>
      </c>
      <c r="E1581" s="128" t="s">
        <v>31918</v>
      </c>
    </row>
    <row r="1582" spans="1:5" x14ac:dyDescent="0.25">
      <c r="A1582" s="128">
        <v>7241</v>
      </c>
      <c r="B1582" s="129" t="s">
        <v>31919</v>
      </c>
      <c r="C1582" s="128" t="s">
        <v>29868</v>
      </c>
      <c r="D1582" s="128" t="s">
        <v>29875</v>
      </c>
      <c r="E1582" s="128" t="s">
        <v>7641</v>
      </c>
    </row>
    <row r="1583" spans="1:5" ht="34.5" x14ac:dyDescent="0.25">
      <c r="A1583" s="128">
        <v>39640</v>
      </c>
      <c r="B1583" s="129" t="s">
        <v>31920</v>
      </c>
      <c r="C1583" s="128" t="s">
        <v>29862</v>
      </c>
      <c r="D1583" s="128" t="s">
        <v>29863</v>
      </c>
      <c r="E1583" s="128" t="s">
        <v>11562</v>
      </c>
    </row>
    <row r="1584" spans="1:5" ht="23.25" x14ac:dyDescent="0.25">
      <c r="A1584" s="128">
        <v>11013</v>
      </c>
      <c r="B1584" s="129" t="s">
        <v>31921</v>
      </c>
      <c r="C1584" s="128" t="s">
        <v>29862</v>
      </c>
      <c r="D1584" s="128" t="s">
        <v>29863</v>
      </c>
      <c r="E1584" s="128" t="s">
        <v>8669</v>
      </c>
    </row>
    <row r="1585" spans="1:5" ht="34.5" x14ac:dyDescent="0.25">
      <c r="A1585" s="128">
        <v>11017</v>
      </c>
      <c r="B1585" s="129" t="s">
        <v>31922</v>
      </c>
      <c r="C1585" s="128" t="s">
        <v>29862</v>
      </c>
      <c r="D1585" s="128" t="s">
        <v>29863</v>
      </c>
      <c r="E1585" s="128" t="s">
        <v>7978</v>
      </c>
    </row>
    <row r="1586" spans="1:5" ht="23.25" x14ac:dyDescent="0.25">
      <c r="A1586" s="128">
        <v>20236</v>
      </c>
      <c r="B1586" s="129" t="s">
        <v>31923</v>
      </c>
      <c r="C1586" s="128" t="s">
        <v>29862</v>
      </c>
      <c r="D1586" s="128" t="s">
        <v>29863</v>
      </c>
      <c r="E1586" s="128" t="s">
        <v>31924</v>
      </c>
    </row>
    <row r="1587" spans="1:5" ht="23.25" x14ac:dyDescent="0.25">
      <c r="A1587" s="128">
        <v>7215</v>
      </c>
      <c r="B1587" s="129" t="s">
        <v>31925</v>
      </c>
      <c r="C1587" s="128" t="s">
        <v>29862</v>
      </c>
      <c r="D1587" s="128" t="s">
        <v>29863</v>
      </c>
      <c r="E1587" s="128" t="s">
        <v>31926</v>
      </c>
    </row>
    <row r="1588" spans="1:5" ht="23.25" x14ac:dyDescent="0.25">
      <c r="A1588" s="128">
        <v>7216</v>
      </c>
      <c r="B1588" s="129" t="s">
        <v>31927</v>
      </c>
      <c r="C1588" s="128" t="s">
        <v>29862</v>
      </c>
      <c r="D1588" s="128" t="s">
        <v>29863</v>
      </c>
      <c r="E1588" s="128" t="s">
        <v>31928</v>
      </c>
    </row>
    <row r="1589" spans="1:5" ht="23.25" x14ac:dyDescent="0.25">
      <c r="A1589" s="128">
        <v>20235</v>
      </c>
      <c r="B1589" s="129" t="s">
        <v>31929</v>
      </c>
      <c r="C1589" s="128" t="s">
        <v>29862</v>
      </c>
      <c r="D1589" s="128" t="s">
        <v>29863</v>
      </c>
      <c r="E1589" s="128" t="s">
        <v>31930</v>
      </c>
    </row>
    <row r="1590" spans="1:5" ht="23.25" x14ac:dyDescent="0.25">
      <c r="A1590" s="128">
        <v>7181</v>
      </c>
      <c r="B1590" s="129" t="s">
        <v>31931</v>
      </c>
      <c r="C1590" s="128" t="s">
        <v>29862</v>
      </c>
      <c r="D1590" s="128" t="s">
        <v>29863</v>
      </c>
      <c r="E1590" s="128" t="s">
        <v>6624</v>
      </c>
    </row>
    <row r="1591" spans="1:5" ht="23.25" x14ac:dyDescent="0.25">
      <c r="A1591" s="128">
        <v>40866</v>
      </c>
      <c r="B1591" s="129" t="s">
        <v>31932</v>
      </c>
      <c r="C1591" s="128" t="s">
        <v>29862</v>
      </c>
      <c r="D1591" s="128" t="s">
        <v>29863</v>
      </c>
      <c r="E1591" s="128" t="s">
        <v>14339</v>
      </c>
    </row>
    <row r="1592" spans="1:5" ht="23.25" x14ac:dyDescent="0.25">
      <c r="A1592" s="128">
        <v>7214</v>
      </c>
      <c r="B1592" s="129" t="s">
        <v>31933</v>
      </c>
      <c r="C1592" s="128" t="s">
        <v>29862</v>
      </c>
      <c r="D1592" s="128" t="s">
        <v>29863</v>
      </c>
      <c r="E1592" s="128" t="s">
        <v>16769</v>
      </c>
    </row>
    <row r="1593" spans="1:5" ht="23.25" x14ac:dyDescent="0.25">
      <c r="A1593" s="128">
        <v>7219</v>
      </c>
      <c r="B1593" s="129" t="s">
        <v>31934</v>
      </c>
      <c r="C1593" s="128" t="s">
        <v>29862</v>
      </c>
      <c r="D1593" s="128" t="s">
        <v>29863</v>
      </c>
      <c r="E1593" s="128" t="s">
        <v>31935</v>
      </c>
    </row>
    <row r="1594" spans="1:5" x14ac:dyDescent="0.25">
      <c r="A1594" s="128">
        <v>37972</v>
      </c>
      <c r="B1594" s="129" t="s">
        <v>31936</v>
      </c>
      <c r="C1594" s="128" t="s">
        <v>29862</v>
      </c>
      <c r="D1594" s="128" t="s">
        <v>29863</v>
      </c>
      <c r="E1594" s="128" t="s">
        <v>9210</v>
      </c>
    </row>
    <row r="1595" spans="1:5" x14ac:dyDescent="0.25">
      <c r="A1595" s="128">
        <v>37973</v>
      </c>
      <c r="B1595" s="129" t="s">
        <v>31938</v>
      </c>
      <c r="C1595" s="128" t="s">
        <v>29862</v>
      </c>
      <c r="D1595" s="128" t="s">
        <v>29863</v>
      </c>
      <c r="E1595" s="128" t="s">
        <v>11516</v>
      </c>
    </row>
    <row r="1596" spans="1:5" x14ac:dyDescent="0.25">
      <c r="A1596" s="128">
        <v>37971</v>
      </c>
      <c r="B1596" s="129" t="s">
        <v>31940</v>
      </c>
      <c r="C1596" s="128" t="s">
        <v>29862</v>
      </c>
      <c r="D1596" s="128" t="s">
        <v>29863</v>
      </c>
      <c r="E1596" s="128" t="s">
        <v>8155</v>
      </c>
    </row>
    <row r="1597" spans="1:5" ht="23.25" x14ac:dyDescent="0.25">
      <c r="A1597" s="128">
        <v>20094</v>
      </c>
      <c r="B1597" s="129" t="s">
        <v>31941</v>
      </c>
      <c r="C1597" s="128" t="s">
        <v>29862</v>
      </c>
      <c r="D1597" s="128" t="s">
        <v>29875</v>
      </c>
      <c r="E1597" s="128" t="s">
        <v>12620</v>
      </c>
    </row>
    <row r="1598" spans="1:5" ht="23.25" x14ac:dyDescent="0.25">
      <c r="A1598" s="128">
        <v>20095</v>
      </c>
      <c r="B1598" s="129" t="s">
        <v>31942</v>
      </c>
      <c r="C1598" s="128" t="s">
        <v>29862</v>
      </c>
      <c r="D1598" s="128" t="s">
        <v>29875</v>
      </c>
      <c r="E1598" s="128" t="s">
        <v>13738</v>
      </c>
    </row>
    <row r="1599" spans="1:5" ht="23.25" x14ac:dyDescent="0.25">
      <c r="A1599" s="128">
        <v>1954</v>
      </c>
      <c r="B1599" s="129" t="s">
        <v>31943</v>
      </c>
      <c r="C1599" s="128" t="s">
        <v>29862</v>
      </c>
      <c r="D1599" s="128" t="s">
        <v>29863</v>
      </c>
      <c r="E1599" s="128" t="s">
        <v>42167</v>
      </c>
    </row>
    <row r="1600" spans="1:5" ht="23.25" x14ac:dyDescent="0.25">
      <c r="A1600" s="128">
        <v>1926</v>
      </c>
      <c r="B1600" s="129" t="s">
        <v>31944</v>
      </c>
      <c r="C1600" s="128" t="s">
        <v>29862</v>
      </c>
      <c r="D1600" s="128" t="s">
        <v>29859</v>
      </c>
      <c r="E1600" s="128" t="s">
        <v>13367</v>
      </c>
    </row>
    <row r="1601" spans="1:5" ht="23.25" x14ac:dyDescent="0.25">
      <c r="A1601" s="128">
        <v>1927</v>
      </c>
      <c r="B1601" s="129" t="s">
        <v>31945</v>
      </c>
      <c r="C1601" s="128" t="s">
        <v>29862</v>
      </c>
      <c r="D1601" s="128" t="s">
        <v>29863</v>
      </c>
      <c r="E1601" s="128" t="s">
        <v>30138</v>
      </c>
    </row>
    <row r="1602" spans="1:5" ht="23.25" x14ac:dyDescent="0.25">
      <c r="A1602" s="128">
        <v>1923</v>
      </c>
      <c r="B1602" s="129" t="s">
        <v>31946</v>
      </c>
      <c r="C1602" s="128" t="s">
        <v>29862</v>
      </c>
      <c r="D1602" s="128" t="s">
        <v>29863</v>
      </c>
      <c r="E1602" s="128" t="s">
        <v>8945</v>
      </c>
    </row>
    <row r="1603" spans="1:5" ht="23.25" x14ac:dyDescent="0.25">
      <c r="A1603" s="128">
        <v>1929</v>
      </c>
      <c r="B1603" s="129" t="s">
        <v>31947</v>
      </c>
      <c r="C1603" s="128" t="s">
        <v>29862</v>
      </c>
      <c r="D1603" s="128" t="s">
        <v>29863</v>
      </c>
      <c r="E1603" s="128" t="s">
        <v>36819</v>
      </c>
    </row>
    <row r="1604" spans="1:5" ht="23.25" x14ac:dyDescent="0.25">
      <c r="A1604" s="128">
        <v>1930</v>
      </c>
      <c r="B1604" s="129" t="s">
        <v>31948</v>
      </c>
      <c r="C1604" s="128" t="s">
        <v>29862</v>
      </c>
      <c r="D1604" s="128" t="s">
        <v>29863</v>
      </c>
      <c r="E1604" s="128" t="s">
        <v>14532</v>
      </c>
    </row>
    <row r="1605" spans="1:5" ht="23.25" x14ac:dyDescent="0.25">
      <c r="A1605" s="128">
        <v>1924</v>
      </c>
      <c r="B1605" s="129" t="s">
        <v>31949</v>
      </c>
      <c r="C1605" s="128" t="s">
        <v>29862</v>
      </c>
      <c r="D1605" s="128" t="s">
        <v>29863</v>
      </c>
      <c r="E1605" s="128" t="s">
        <v>32820</v>
      </c>
    </row>
    <row r="1606" spans="1:5" ht="23.25" x14ac:dyDescent="0.25">
      <c r="A1606" s="128">
        <v>1922</v>
      </c>
      <c r="B1606" s="129" t="s">
        <v>31950</v>
      </c>
      <c r="C1606" s="128" t="s">
        <v>29862</v>
      </c>
      <c r="D1606" s="128" t="s">
        <v>29863</v>
      </c>
      <c r="E1606" s="128" t="s">
        <v>37219</v>
      </c>
    </row>
    <row r="1607" spans="1:5" ht="23.25" x14ac:dyDescent="0.25">
      <c r="A1607" s="128">
        <v>1953</v>
      </c>
      <c r="B1607" s="129" t="s">
        <v>31951</v>
      </c>
      <c r="C1607" s="128" t="s">
        <v>29862</v>
      </c>
      <c r="D1607" s="128" t="s">
        <v>29863</v>
      </c>
      <c r="E1607" s="128" t="s">
        <v>37703</v>
      </c>
    </row>
    <row r="1608" spans="1:5" ht="23.25" x14ac:dyDescent="0.25">
      <c r="A1608" s="128">
        <v>1962</v>
      </c>
      <c r="B1608" s="129" t="s">
        <v>31952</v>
      </c>
      <c r="C1608" s="128" t="s">
        <v>29862</v>
      </c>
      <c r="D1608" s="128" t="s">
        <v>29863</v>
      </c>
      <c r="E1608" s="128" t="s">
        <v>42168</v>
      </c>
    </row>
    <row r="1609" spans="1:5" ht="23.25" x14ac:dyDescent="0.25">
      <c r="A1609" s="128">
        <v>1955</v>
      </c>
      <c r="B1609" s="129" t="s">
        <v>31953</v>
      </c>
      <c r="C1609" s="128" t="s">
        <v>29862</v>
      </c>
      <c r="D1609" s="128" t="s">
        <v>29863</v>
      </c>
      <c r="E1609" s="128" t="s">
        <v>30588</v>
      </c>
    </row>
    <row r="1610" spans="1:5" ht="23.25" x14ac:dyDescent="0.25">
      <c r="A1610" s="128">
        <v>1956</v>
      </c>
      <c r="B1610" s="129" t="s">
        <v>31955</v>
      </c>
      <c r="C1610" s="128" t="s">
        <v>29862</v>
      </c>
      <c r="D1610" s="128" t="s">
        <v>29863</v>
      </c>
      <c r="E1610" s="128" t="s">
        <v>30946</v>
      </c>
    </row>
    <row r="1611" spans="1:5" ht="23.25" x14ac:dyDescent="0.25">
      <c r="A1611" s="128">
        <v>1957</v>
      </c>
      <c r="B1611" s="129" t="s">
        <v>31956</v>
      </c>
      <c r="C1611" s="128" t="s">
        <v>29862</v>
      </c>
      <c r="D1611" s="128" t="s">
        <v>29863</v>
      </c>
      <c r="E1611" s="128" t="s">
        <v>16709</v>
      </c>
    </row>
    <row r="1612" spans="1:5" ht="23.25" x14ac:dyDescent="0.25">
      <c r="A1612" s="128">
        <v>1958</v>
      </c>
      <c r="B1612" s="129" t="s">
        <v>31957</v>
      </c>
      <c r="C1612" s="128" t="s">
        <v>29862</v>
      </c>
      <c r="D1612" s="128" t="s">
        <v>29863</v>
      </c>
      <c r="E1612" s="128" t="s">
        <v>31659</v>
      </c>
    </row>
    <row r="1613" spans="1:5" ht="23.25" x14ac:dyDescent="0.25">
      <c r="A1613" s="128">
        <v>1959</v>
      </c>
      <c r="B1613" s="129" t="s">
        <v>31959</v>
      </c>
      <c r="C1613" s="128" t="s">
        <v>29862</v>
      </c>
      <c r="D1613" s="128" t="s">
        <v>29863</v>
      </c>
      <c r="E1613" s="128" t="s">
        <v>36976</v>
      </c>
    </row>
    <row r="1614" spans="1:5" ht="23.25" x14ac:dyDescent="0.25">
      <c r="A1614" s="128">
        <v>1925</v>
      </c>
      <c r="B1614" s="129" t="s">
        <v>31960</v>
      </c>
      <c r="C1614" s="128" t="s">
        <v>29862</v>
      </c>
      <c r="D1614" s="128" t="s">
        <v>29863</v>
      </c>
      <c r="E1614" s="128" t="s">
        <v>39854</v>
      </c>
    </row>
    <row r="1615" spans="1:5" ht="23.25" x14ac:dyDescent="0.25">
      <c r="A1615" s="128">
        <v>1960</v>
      </c>
      <c r="B1615" s="129" t="s">
        <v>31961</v>
      </c>
      <c r="C1615" s="128" t="s">
        <v>29862</v>
      </c>
      <c r="D1615" s="128" t="s">
        <v>29863</v>
      </c>
      <c r="E1615" s="128" t="s">
        <v>38228</v>
      </c>
    </row>
    <row r="1616" spans="1:5" ht="23.25" x14ac:dyDescent="0.25">
      <c r="A1616" s="128">
        <v>1961</v>
      </c>
      <c r="B1616" s="129" t="s">
        <v>31962</v>
      </c>
      <c r="C1616" s="128" t="s">
        <v>29862</v>
      </c>
      <c r="D1616" s="128" t="s">
        <v>29863</v>
      </c>
      <c r="E1616" s="128" t="s">
        <v>15222</v>
      </c>
    </row>
    <row r="1617" spans="1:5" x14ac:dyDescent="0.25">
      <c r="A1617" s="128">
        <v>38426</v>
      </c>
      <c r="B1617" s="129" t="s">
        <v>31963</v>
      </c>
      <c r="C1617" s="128" t="s">
        <v>29862</v>
      </c>
      <c r="D1617" s="128" t="s">
        <v>29875</v>
      </c>
      <c r="E1617" s="128" t="s">
        <v>18525</v>
      </c>
    </row>
    <row r="1618" spans="1:5" x14ac:dyDescent="0.25">
      <c r="A1618" s="128">
        <v>38427</v>
      </c>
      <c r="B1618" s="129" t="s">
        <v>31965</v>
      </c>
      <c r="C1618" s="128" t="s">
        <v>29862</v>
      </c>
      <c r="D1618" s="128" t="s">
        <v>29875</v>
      </c>
      <c r="E1618" s="128" t="s">
        <v>31169</v>
      </c>
    </row>
    <row r="1619" spans="1:5" x14ac:dyDescent="0.25">
      <c r="A1619" s="128">
        <v>38425</v>
      </c>
      <c r="B1619" s="129" t="s">
        <v>31966</v>
      </c>
      <c r="C1619" s="128" t="s">
        <v>29862</v>
      </c>
      <c r="D1619" s="128" t="s">
        <v>29875</v>
      </c>
      <c r="E1619" s="128" t="s">
        <v>17877</v>
      </c>
    </row>
    <row r="1620" spans="1:5" x14ac:dyDescent="0.25">
      <c r="A1620" s="128">
        <v>38423</v>
      </c>
      <c r="B1620" s="129" t="s">
        <v>31967</v>
      </c>
      <c r="C1620" s="128" t="s">
        <v>29862</v>
      </c>
      <c r="D1620" s="128" t="s">
        <v>29875</v>
      </c>
      <c r="E1620" s="128" t="s">
        <v>33445</v>
      </c>
    </row>
    <row r="1621" spans="1:5" x14ac:dyDescent="0.25">
      <c r="A1621" s="128">
        <v>38424</v>
      </c>
      <c r="B1621" s="129" t="s">
        <v>31968</v>
      </c>
      <c r="C1621" s="128" t="s">
        <v>29862</v>
      </c>
      <c r="D1621" s="128" t="s">
        <v>29875</v>
      </c>
      <c r="E1621" s="128" t="s">
        <v>42169</v>
      </c>
    </row>
    <row r="1622" spans="1:5" x14ac:dyDescent="0.25">
      <c r="A1622" s="128">
        <v>38421</v>
      </c>
      <c r="B1622" s="129" t="s">
        <v>31969</v>
      </c>
      <c r="C1622" s="128" t="s">
        <v>29862</v>
      </c>
      <c r="D1622" s="128" t="s">
        <v>29875</v>
      </c>
      <c r="E1622" s="128" t="s">
        <v>40671</v>
      </c>
    </row>
    <row r="1623" spans="1:5" x14ac:dyDescent="0.25">
      <c r="A1623" s="128">
        <v>38422</v>
      </c>
      <c r="B1623" s="129" t="s">
        <v>31971</v>
      </c>
      <c r="C1623" s="128" t="s">
        <v>29862</v>
      </c>
      <c r="D1623" s="128" t="s">
        <v>29875</v>
      </c>
      <c r="E1623" s="128" t="s">
        <v>36701</v>
      </c>
    </row>
    <row r="1624" spans="1:5" ht="23.25" x14ac:dyDescent="0.25">
      <c r="A1624" s="128">
        <v>39866</v>
      </c>
      <c r="B1624" s="129" t="s">
        <v>31973</v>
      </c>
      <c r="C1624" s="128" t="s">
        <v>29862</v>
      </c>
      <c r="D1624" s="128" t="s">
        <v>29863</v>
      </c>
      <c r="E1624" s="128" t="s">
        <v>31974</v>
      </c>
    </row>
    <row r="1625" spans="1:5" ht="23.25" x14ac:dyDescent="0.25">
      <c r="A1625" s="128">
        <v>39867</v>
      </c>
      <c r="B1625" s="129" t="s">
        <v>31975</v>
      </c>
      <c r="C1625" s="128" t="s">
        <v>29862</v>
      </c>
      <c r="D1625" s="128" t="s">
        <v>29863</v>
      </c>
      <c r="E1625" s="128" t="s">
        <v>15086</v>
      </c>
    </row>
    <row r="1626" spans="1:5" ht="23.25" x14ac:dyDescent="0.25">
      <c r="A1626" s="128">
        <v>39868</v>
      </c>
      <c r="B1626" s="129" t="s">
        <v>31976</v>
      </c>
      <c r="C1626" s="128" t="s">
        <v>29862</v>
      </c>
      <c r="D1626" s="128" t="s">
        <v>29863</v>
      </c>
      <c r="E1626" s="128" t="s">
        <v>31977</v>
      </c>
    </row>
    <row r="1627" spans="1:5" x14ac:dyDescent="0.25">
      <c r="A1627" s="128">
        <v>37999</v>
      </c>
      <c r="B1627" s="129" t="s">
        <v>31978</v>
      </c>
      <c r="C1627" s="128" t="s">
        <v>29862</v>
      </c>
      <c r="D1627" s="128" t="s">
        <v>29863</v>
      </c>
      <c r="E1627" s="128" t="s">
        <v>8347</v>
      </c>
    </row>
    <row r="1628" spans="1:5" x14ac:dyDescent="0.25">
      <c r="A1628" s="128">
        <v>38000</v>
      </c>
      <c r="B1628" s="129" t="s">
        <v>31979</v>
      </c>
      <c r="C1628" s="128" t="s">
        <v>29862</v>
      </c>
      <c r="D1628" s="128" t="s">
        <v>29863</v>
      </c>
      <c r="E1628" s="128" t="s">
        <v>36625</v>
      </c>
    </row>
    <row r="1629" spans="1:5" ht="23.25" x14ac:dyDescent="0.25">
      <c r="A1629" s="128">
        <v>38129</v>
      </c>
      <c r="B1629" s="129" t="s">
        <v>31980</v>
      </c>
      <c r="C1629" s="128" t="s">
        <v>29862</v>
      </c>
      <c r="D1629" s="128" t="s">
        <v>29863</v>
      </c>
      <c r="E1629" s="128" t="s">
        <v>30733</v>
      </c>
    </row>
    <row r="1630" spans="1:5" ht="23.25" x14ac:dyDescent="0.25">
      <c r="A1630" s="128">
        <v>38025</v>
      </c>
      <c r="B1630" s="129" t="s">
        <v>31981</v>
      </c>
      <c r="C1630" s="128" t="s">
        <v>29862</v>
      </c>
      <c r="D1630" s="128" t="s">
        <v>29863</v>
      </c>
      <c r="E1630" s="128" t="s">
        <v>11618</v>
      </c>
    </row>
    <row r="1631" spans="1:5" ht="23.25" x14ac:dyDescent="0.25">
      <c r="A1631" s="128">
        <v>38026</v>
      </c>
      <c r="B1631" s="129" t="s">
        <v>31982</v>
      </c>
      <c r="C1631" s="128" t="s">
        <v>29862</v>
      </c>
      <c r="D1631" s="128" t="s">
        <v>29863</v>
      </c>
      <c r="E1631" s="128" t="s">
        <v>11063</v>
      </c>
    </row>
    <row r="1632" spans="1:5" ht="23.25" x14ac:dyDescent="0.25">
      <c r="A1632" s="128">
        <v>1858</v>
      </c>
      <c r="B1632" s="129" t="s">
        <v>31983</v>
      </c>
      <c r="C1632" s="128" t="s">
        <v>29862</v>
      </c>
      <c r="D1632" s="128" t="s">
        <v>29875</v>
      </c>
      <c r="E1632" s="128" t="s">
        <v>10812</v>
      </c>
    </row>
    <row r="1633" spans="1:5" ht="23.25" x14ac:dyDescent="0.25">
      <c r="A1633" s="128">
        <v>1844</v>
      </c>
      <c r="B1633" s="129" t="s">
        <v>31984</v>
      </c>
      <c r="C1633" s="128" t="s">
        <v>29862</v>
      </c>
      <c r="D1633" s="128" t="s">
        <v>29875</v>
      </c>
      <c r="E1633" s="128" t="s">
        <v>13165</v>
      </c>
    </row>
    <row r="1634" spans="1:5" ht="23.25" x14ac:dyDescent="0.25">
      <c r="A1634" s="128">
        <v>1837</v>
      </c>
      <c r="B1634" s="129" t="s">
        <v>31985</v>
      </c>
      <c r="C1634" s="128" t="s">
        <v>29862</v>
      </c>
      <c r="D1634" s="128" t="s">
        <v>29875</v>
      </c>
      <c r="E1634" s="128" t="s">
        <v>42170</v>
      </c>
    </row>
    <row r="1635" spans="1:5" ht="23.25" x14ac:dyDescent="0.25">
      <c r="A1635" s="128">
        <v>1860</v>
      </c>
      <c r="B1635" s="129" t="s">
        <v>31986</v>
      </c>
      <c r="C1635" s="128" t="s">
        <v>29862</v>
      </c>
      <c r="D1635" s="128" t="s">
        <v>29875</v>
      </c>
      <c r="E1635" s="128" t="s">
        <v>42171</v>
      </c>
    </row>
    <row r="1636" spans="1:5" ht="23.25" x14ac:dyDescent="0.25">
      <c r="A1636" s="128">
        <v>1862</v>
      </c>
      <c r="B1636" s="129" t="s">
        <v>31987</v>
      </c>
      <c r="C1636" s="128" t="s">
        <v>29862</v>
      </c>
      <c r="D1636" s="128" t="s">
        <v>29875</v>
      </c>
      <c r="E1636" s="128" t="s">
        <v>42172</v>
      </c>
    </row>
    <row r="1637" spans="1:5" ht="23.25" x14ac:dyDescent="0.25">
      <c r="A1637" s="128">
        <v>1863</v>
      </c>
      <c r="B1637" s="129" t="s">
        <v>31988</v>
      </c>
      <c r="C1637" s="128" t="s">
        <v>29862</v>
      </c>
      <c r="D1637" s="128" t="s">
        <v>29875</v>
      </c>
      <c r="E1637" s="128" t="s">
        <v>11883</v>
      </c>
    </row>
    <row r="1638" spans="1:5" ht="23.25" x14ac:dyDescent="0.25">
      <c r="A1638" s="128">
        <v>1865</v>
      </c>
      <c r="B1638" s="129" t="s">
        <v>31990</v>
      </c>
      <c r="C1638" s="128" t="s">
        <v>29862</v>
      </c>
      <c r="D1638" s="128" t="s">
        <v>29875</v>
      </c>
      <c r="E1638" s="128" t="s">
        <v>42173</v>
      </c>
    </row>
    <row r="1639" spans="1:5" ht="23.25" x14ac:dyDescent="0.25">
      <c r="A1639" s="128">
        <v>1866</v>
      </c>
      <c r="B1639" s="129" t="s">
        <v>31992</v>
      </c>
      <c r="C1639" s="128" t="s">
        <v>29862</v>
      </c>
      <c r="D1639" s="128" t="s">
        <v>29875</v>
      </c>
      <c r="E1639" s="128" t="s">
        <v>42174</v>
      </c>
    </row>
    <row r="1640" spans="1:5" ht="23.25" x14ac:dyDescent="0.25">
      <c r="A1640" s="128">
        <v>1853</v>
      </c>
      <c r="B1640" s="129" t="s">
        <v>31993</v>
      </c>
      <c r="C1640" s="128" t="s">
        <v>29862</v>
      </c>
      <c r="D1640" s="128" t="s">
        <v>29875</v>
      </c>
      <c r="E1640" s="128" t="s">
        <v>42175</v>
      </c>
    </row>
    <row r="1641" spans="1:5" ht="23.25" x14ac:dyDescent="0.25">
      <c r="A1641" s="128">
        <v>1867</v>
      </c>
      <c r="B1641" s="129" t="s">
        <v>31994</v>
      </c>
      <c r="C1641" s="128" t="s">
        <v>29862</v>
      </c>
      <c r="D1641" s="128" t="s">
        <v>29875</v>
      </c>
      <c r="E1641" s="128" t="s">
        <v>42176</v>
      </c>
    </row>
    <row r="1642" spans="1:5" ht="23.25" x14ac:dyDescent="0.25">
      <c r="A1642" s="128">
        <v>1868</v>
      </c>
      <c r="B1642" s="129" t="s">
        <v>31995</v>
      </c>
      <c r="C1642" s="128" t="s">
        <v>29862</v>
      </c>
      <c r="D1642" s="128" t="s">
        <v>29875</v>
      </c>
      <c r="E1642" s="128" t="s">
        <v>42177</v>
      </c>
    </row>
    <row r="1643" spans="1:5" ht="23.25" x14ac:dyDescent="0.25">
      <c r="A1643" s="128">
        <v>1859</v>
      </c>
      <c r="B1643" s="129" t="s">
        <v>31996</v>
      </c>
      <c r="C1643" s="128" t="s">
        <v>29862</v>
      </c>
      <c r="D1643" s="128" t="s">
        <v>29875</v>
      </c>
      <c r="E1643" s="128" t="s">
        <v>42178</v>
      </c>
    </row>
    <row r="1644" spans="1:5" ht="23.25" x14ac:dyDescent="0.25">
      <c r="A1644" s="128">
        <v>1836</v>
      </c>
      <c r="B1644" s="129" t="s">
        <v>31997</v>
      </c>
      <c r="C1644" s="128" t="s">
        <v>29862</v>
      </c>
      <c r="D1644" s="128" t="s">
        <v>29875</v>
      </c>
      <c r="E1644" s="128" t="s">
        <v>42179</v>
      </c>
    </row>
    <row r="1645" spans="1:5" x14ac:dyDescent="0.25">
      <c r="A1645" s="128">
        <v>1932</v>
      </c>
      <c r="B1645" s="129" t="s">
        <v>31998</v>
      </c>
      <c r="C1645" s="128" t="s">
        <v>29862</v>
      </c>
      <c r="D1645" s="128" t="s">
        <v>29863</v>
      </c>
      <c r="E1645" s="128" t="s">
        <v>38513</v>
      </c>
    </row>
    <row r="1646" spans="1:5" x14ac:dyDescent="0.25">
      <c r="A1646" s="128">
        <v>1933</v>
      </c>
      <c r="B1646" s="129" t="s">
        <v>31999</v>
      </c>
      <c r="C1646" s="128" t="s">
        <v>29862</v>
      </c>
      <c r="D1646" s="128" t="s">
        <v>29863</v>
      </c>
      <c r="E1646" s="128" t="s">
        <v>8990</v>
      </c>
    </row>
    <row r="1647" spans="1:5" x14ac:dyDescent="0.25">
      <c r="A1647" s="128">
        <v>1951</v>
      </c>
      <c r="B1647" s="129" t="s">
        <v>32000</v>
      </c>
      <c r="C1647" s="128" t="s">
        <v>29862</v>
      </c>
      <c r="D1647" s="128" t="s">
        <v>29863</v>
      </c>
      <c r="E1647" s="128" t="s">
        <v>31041</v>
      </c>
    </row>
    <row r="1648" spans="1:5" x14ac:dyDescent="0.25">
      <c r="A1648" s="128">
        <v>1966</v>
      </c>
      <c r="B1648" s="129" t="s">
        <v>32001</v>
      </c>
      <c r="C1648" s="128" t="s">
        <v>29862</v>
      </c>
      <c r="D1648" s="128" t="s">
        <v>29863</v>
      </c>
      <c r="E1648" s="128" t="s">
        <v>42180</v>
      </c>
    </row>
    <row r="1649" spans="1:5" x14ac:dyDescent="0.25">
      <c r="A1649" s="128">
        <v>1952</v>
      </c>
      <c r="B1649" s="129" t="s">
        <v>32002</v>
      </c>
      <c r="C1649" s="128" t="s">
        <v>29862</v>
      </c>
      <c r="D1649" s="128" t="s">
        <v>29863</v>
      </c>
      <c r="E1649" s="128" t="s">
        <v>42181</v>
      </c>
    </row>
    <row r="1650" spans="1:5" x14ac:dyDescent="0.25">
      <c r="A1650" s="128">
        <v>20104</v>
      </c>
      <c r="B1650" s="129" t="s">
        <v>32003</v>
      </c>
      <c r="C1650" s="128" t="s">
        <v>29862</v>
      </c>
      <c r="D1650" s="128" t="s">
        <v>29863</v>
      </c>
      <c r="E1650" s="128" t="s">
        <v>42182</v>
      </c>
    </row>
    <row r="1651" spans="1:5" x14ac:dyDescent="0.25">
      <c r="A1651" s="128">
        <v>20105</v>
      </c>
      <c r="B1651" s="129" t="s">
        <v>32004</v>
      </c>
      <c r="C1651" s="128" t="s">
        <v>29862</v>
      </c>
      <c r="D1651" s="128" t="s">
        <v>29863</v>
      </c>
      <c r="E1651" s="128" t="s">
        <v>42183</v>
      </c>
    </row>
    <row r="1652" spans="1:5" x14ac:dyDescent="0.25">
      <c r="A1652" s="128">
        <v>1965</v>
      </c>
      <c r="B1652" s="129" t="s">
        <v>32005</v>
      </c>
      <c r="C1652" s="128" t="s">
        <v>29862</v>
      </c>
      <c r="D1652" s="128" t="s">
        <v>29863</v>
      </c>
      <c r="E1652" s="128" t="s">
        <v>8931</v>
      </c>
    </row>
    <row r="1653" spans="1:5" x14ac:dyDescent="0.25">
      <c r="A1653" s="128">
        <v>10765</v>
      </c>
      <c r="B1653" s="129" t="s">
        <v>32007</v>
      </c>
      <c r="C1653" s="128" t="s">
        <v>29862</v>
      </c>
      <c r="D1653" s="128" t="s">
        <v>29863</v>
      </c>
      <c r="E1653" s="128" t="s">
        <v>8581</v>
      </c>
    </row>
    <row r="1654" spans="1:5" x14ac:dyDescent="0.25">
      <c r="A1654" s="128">
        <v>10767</v>
      </c>
      <c r="B1654" s="129" t="s">
        <v>32008</v>
      </c>
      <c r="C1654" s="128" t="s">
        <v>29862</v>
      </c>
      <c r="D1654" s="128" t="s">
        <v>29863</v>
      </c>
      <c r="E1654" s="128" t="s">
        <v>14420</v>
      </c>
    </row>
    <row r="1655" spans="1:5" x14ac:dyDescent="0.25">
      <c r="A1655" s="128">
        <v>1970</v>
      </c>
      <c r="B1655" s="129" t="s">
        <v>32009</v>
      </c>
      <c r="C1655" s="128" t="s">
        <v>29862</v>
      </c>
      <c r="D1655" s="128" t="s">
        <v>29863</v>
      </c>
      <c r="E1655" s="128" t="s">
        <v>30927</v>
      </c>
    </row>
    <row r="1656" spans="1:5" x14ac:dyDescent="0.25">
      <c r="A1656" s="128">
        <v>1967</v>
      </c>
      <c r="B1656" s="129" t="s">
        <v>32010</v>
      </c>
      <c r="C1656" s="128" t="s">
        <v>29862</v>
      </c>
      <c r="D1656" s="128" t="s">
        <v>29863</v>
      </c>
      <c r="E1656" s="128" t="s">
        <v>33609</v>
      </c>
    </row>
    <row r="1657" spans="1:5" x14ac:dyDescent="0.25">
      <c r="A1657" s="128">
        <v>1968</v>
      </c>
      <c r="B1657" s="129" t="s">
        <v>32011</v>
      </c>
      <c r="C1657" s="128" t="s">
        <v>29862</v>
      </c>
      <c r="D1657" s="128" t="s">
        <v>29863</v>
      </c>
      <c r="E1657" s="128" t="s">
        <v>32492</v>
      </c>
    </row>
    <row r="1658" spans="1:5" x14ac:dyDescent="0.25">
      <c r="A1658" s="128">
        <v>1969</v>
      </c>
      <c r="B1658" s="129" t="s">
        <v>32012</v>
      </c>
      <c r="C1658" s="128" t="s">
        <v>29862</v>
      </c>
      <c r="D1658" s="128" t="s">
        <v>29863</v>
      </c>
      <c r="E1658" s="128" t="s">
        <v>12855</v>
      </c>
    </row>
    <row r="1659" spans="1:5" ht="23.25" x14ac:dyDescent="0.25">
      <c r="A1659" s="128">
        <v>1839</v>
      </c>
      <c r="B1659" s="129" t="s">
        <v>32013</v>
      </c>
      <c r="C1659" s="128" t="s">
        <v>29862</v>
      </c>
      <c r="D1659" s="128" t="s">
        <v>29875</v>
      </c>
      <c r="E1659" s="128" t="s">
        <v>40284</v>
      </c>
    </row>
    <row r="1660" spans="1:5" ht="23.25" x14ac:dyDescent="0.25">
      <c r="A1660" s="128">
        <v>1835</v>
      </c>
      <c r="B1660" s="129" t="s">
        <v>32014</v>
      </c>
      <c r="C1660" s="128" t="s">
        <v>29862</v>
      </c>
      <c r="D1660" s="128" t="s">
        <v>29875</v>
      </c>
      <c r="E1660" s="128" t="s">
        <v>29981</v>
      </c>
    </row>
    <row r="1661" spans="1:5" ht="23.25" x14ac:dyDescent="0.25">
      <c r="A1661" s="128">
        <v>1823</v>
      </c>
      <c r="B1661" s="129" t="s">
        <v>32015</v>
      </c>
      <c r="C1661" s="128" t="s">
        <v>29862</v>
      </c>
      <c r="D1661" s="128" t="s">
        <v>29875</v>
      </c>
      <c r="E1661" s="128" t="s">
        <v>15762</v>
      </c>
    </row>
    <row r="1662" spans="1:5" ht="23.25" x14ac:dyDescent="0.25">
      <c r="A1662" s="128">
        <v>1827</v>
      </c>
      <c r="B1662" s="129" t="s">
        <v>32016</v>
      </c>
      <c r="C1662" s="128" t="s">
        <v>29862</v>
      </c>
      <c r="D1662" s="128" t="s">
        <v>29875</v>
      </c>
      <c r="E1662" s="128" t="s">
        <v>14329</v>
      </c>
    </row>
    <row r="1663" spans="1:5" ht="23.25" x14ac:dyDescent="0.25">
      <c r="A1663" s="128">
        <v>1831</v>
      </c>
      <c r="B1663" s="129" t="s">
        <v>32017</v>
      </c>
      <c r="C1663" s="128" t="s">
        <v>29862</v>
      </c>
      <c r="D1663" s="128" t="s">
        <v>29875</v>
      </c>
      <c r="E1663" s="128" t="s">
        <v>33949</v>
      </c>
    </row>
    <row r="1664" spans="1:5" ht="23.25" x14ac:dyDescent="0.25">
      <c r="A1664" s="128">
        <v>1825</v>
      </c>
      <c r="B1664" s="129" t="s">
        <v>32018</v>
      </c>
      <c r="C1664" s="128" t="s">
        <v>29862</v>
      </c>
      <c r="D1664" s="128" t="s">
        <v>29875</v>
      </c>
      <c r="E1664" s="128" t="s">
        <v>9595</v>
      </c>
    </row>
    <row r="1665" spans="1:5" ht="23.25" x14ac:dyDescent="0.25">
      <c r="A1665" s="128">
        <v>1828</v>
      </c>
      <c r="B1665" s="129" t="s">
        <v>32019</v>
      </c>
      <c r="C1665" s="128" t="s">
        <v>29862</v>
      </c>
      <c r="D1665" s="128" t="s">
        <v>29875</v>
      </c>
      <c r="E1665" s="128" t="s">
        <v>36384</v>
      </c>
    </row>
    <row r="1666" spans="1:5" ht="23.25" x14ac:dyDescent="0.25">
      <c r="A1666" s="128">
        <v>1845</v>
      </c>
      <c r="B1666" s="129" t="s">
        <v>32021</v>
      </c>
      <c r="C1666" s="128" t="s">
        <v>29862</v>
      </c>
      <c r="D1666" s="128" t="s">
        <v>29875</v>
      </c>
      <c r="E1666" s="128" t="s">
        <v>11680</v>
      </c>
    </row>
    <row r="1667" spans="1:5" ht="23.25" x14ac:dyDescent="0.25">
      <c r="A1667" s="128">
        <v>1824</v>
      </c>
      <c r="B1667" s="129" t="s">
        <v>32022</v>
      </c>
      <c r="C1667" s="128" t="s">
        <v>29862</v>
      </c>
      <c r="D1667" s="128" t="s">
        <v>29875</v>
      </c>
      <c r="E1667" s="128" t="s">
        <v>12948</v>
      </c>
    </row>
    <row r="1668" spans="1:5" x14ac:dyDescent="0.25">
      <c r="A1668" s="128">
        <v>1941</v>
      </c>
      <c r="B1668" s="129" t="s">
        <v>32023</v>
      </c>
      <c r="C1668" s="128" t="s">
        <v>29862</v>
      </c>
      <c r="D1668" s="128" t="s">
        <v>29863</v>
      </c>
      <c r="E1668" s="128" t="s">
        <v>12877</v>
      </c>
    </row>
    <row r="1669" spans="1:5" x14ac:dyDescent="0.25">
      <c r="A1669" s="128">
        <v>1940</v>
      </c>
      <c r="B1669" s="129" t="s">
        <v>32024</v>
      </c>
      <c r="C1669" s="128" t="s">
        <v>29862</v>
      </c>
      <c r="D1669" s="128" t="s">
        <v>29863</v>
      </c>
      <c r="E1669" s="128" t="s">
        <v>32025</v>
      </c>
    </row>
    <row r="1670" spans="1:5" x14ac:dyDescent="0.25">
      <c r="A1670" s="128">
        <v>1937</v>
      </c>
      <c r="B1670" s="129" t="s">
        <v>32026</v>
      </c>
      <c r="C1670" s="128" t="s">
        <v>29862</v>
      </c>
      <c r="D1670" s="128" t="s">
        <v>29863</v>
      </c>
      <c r="E1670" s="128" t="s">
        <v>13370</v>
      </c>
    </row>
    <row r="1671" spans="1:5" x14ac:dyDescent="0.25">
      <c r="A1671" s="128">
        <v>1939</v>
      </c>
      <c r="B1671" s="129" t="s">
        <v>32027</v>
      </c>
      <c r="C1671" s="128" t="s">
        <v>29862</v>
      </c>
      <c r="D1671" s="128" t="s">
        <v>29863</v>
      </c>
      <c r="E1671" s="128" t="s">
        <v>8806</v>
      </c>
    </row>
    <row r="1672" spans="1:5" x14ac:dyDescent="0.25">
      <c r="A1672" s="128">
        <v>1942</v>
      </c>
      <c r="B1672" s="129" t="s">
        <v>32029</v>
      </c>
      <c r="C1672" s="128" t="s">
        <v>29862</v>
      </c>
      <c r="D1672" s="128" t="s">
        <v>29863</v>
      </c>
      <c r="E1672" s="128" t="s">
        <v>32030</v>
      </c>
    </row>
    <row r="1673" spans="1:5" x14ac:dyDescent="0.25">
      <c r="A1673" s="128">
        <v>1938</v>
      </c>
      <c r="B1673" s="129" t="s">
        <v>32031</v>
      </c>
      <c r="C1673" s="128" t="s">
        <v>29862</v>
      </c>
      <c r="D1673" s="128" t="s">
        <v>29863</v>
      </c>
      <c r="E1673" s="128" t="s">
        <v>16995</v>
      </c>
    </row>
    <row r="1674" spans="1:5" ht="23.25" x14ac:dyDescent="0.25">
      <c r="A1674" s="128">
        <v>20097</v>
      </c>
      <c r="B1674" s="129" t="s">
        <v>32032</v>
      </c>
      <c r="C1674" s="128" t="s">
        <v>29862</v>
      </c>
      <c r="D1674" s="128" t="s">
        <v>29863</v>
      </c>
      <c r="E1674" s="128" t="s">
        <v>36011</v>
      </c>
    </row>
    <row r="1675" spans="1:5" ht="23.25" x14ac:dyDescent="0.25">
      <c r="A1675" s="128">
        <v>20098</v>
      </c>
      <c r="B1675" s="129" t="s">
        <v>32033</v>
      </c>
      <c r="C1675" s="128" t="s">
        <v>29862</v>
      </c>
      <c r="D1675" s="128" t="s">
        <v>29863</v>
      </c>
      <c r="E1675" s="128" t="s">
        <v>42184</v>
      </c>
    </row>
    <row r="1676" spans="1:5" ht="23.25" x14ac:dyDescent="0.25">
      <c r="A1676" s="128">
        <v>20096</v>
      </c>
      <c r="B1676" s="129" t="s">
        <v>32034</v>
      </c>
      <c r="C1676" s="128" t="s">
        <v>29862</v>
      </c>
      <c r="D1676" s="128" t="s">
        <v>29863</v>
      </c>
      <c r="E1676" s="128" t="s">
        <v>31593</v>
      </c>
    </row>
    <row r="1677" spans="1:5" x14ac:dyDescent="0.25">
      <c r="A1677" s="128">
        <v>1964</v>
      </c>
      <c r="B1677" s="129" t="s">
        <v>32035</v>
      </c>
      <c r="C1677" s="128" t="s">
        <v>29862</v>
      </c>
      <c r="D1677" s="128" t="s">
        <v>29863</v>
      </c>
      <c r="E1677" s="128" t="s">
        <v>35120</v>
      </c>
    </row>
    <row r="1678" spans="1:5" x14ac:dyDescent="0.25">
      <c r="A1678" s="128">
        <v>1880</v>
      </c>
      <c r="B1678" s="129" t="s">
        <v>32036</v>
      </c>
      <c r="C1678" s="128" t="s">
        <v>29862</v>
      </c>
      <c r="D1678" s="128" t="s">
        <v>29863</v>
      </c>
      <c r="E1678" s="128" t="s">
        <v>16716</v>
      </c>
    </row>
    <row r="1679" spans="1:5" x14ac:dyDescent="0.25">
      <c r="A1679" s="128">
        <v>39274</v>
      </c>
      <c r="B1679" s="129" t="s">
        <v>42185</v>
      </c>
      <c r="C1679" s="128" t="s">
        <v>29862</v>
      </c>
      <c r="D1679" s="128" t="s">
        <v>29863</v>
      </c>
      <c r="E1679" s="128" t="s">
        <v>9375</v>
      </c>
    </row>
    <row r="1680" spans="1:5" ht="23.25" x14ac:dyDescent="0.25">
      <c r="A1680" s="128">
        <v>2628</v>
      </c>
      <c r="B1680" s="129" t="s">
        <v>32037</v>
      </c>
      <c r="C1680" s="128" t="s">
        <v>29862</v>
      </c>
      <c r="D1680" s="128" t="s">
        <v>29863</v>
      </c>
      <c r="E1680" s="128" t="s">
        <v>32038</v>
      </c>
    </row>
    <row r="1681" spans="1:5" ht="23.25" x14ac:dyDescent="0.25">
      <c r="A1681" s="128">
        <v>2622</v>
      </c>
      <c r="B1681" s="129" t="s">
        <v>32039</v>
      </c>
      <c r="C1681" s="128" t="s">
        <v>29862</v>
      </c>
      <c r="D1681" s="128" t="s">
        <v>29863</v>
      </c>
      <c r="E1681" s="128" t="s">
        <v>6633</v>
      </c>
    </row>
    <row r="1682" spans="1:5" ht="23.25" x14ac:dyDescent="0.25">
      <c r="A1682" s="128">
        <v>2623</v>
      </c>
      <c r="B1682" s="129" t="s">
        <v>32040</v>
      </c>
      <c r="C1682" s="128" t="s">
        <v>29862</v>
      </c>
      <c r="D1682" s="128" t="s">
        <v>29863</v>
      </c>
      <c r="E1682" s="128" t="s">
        <v>9372</v>
      </c>
    </row>
    <row r="1683" spans="1:5" ht="23.25" x14ac:dyDescent="0.25">
      <c r="A1683" s="128">
        <v>2624</v>
      </c>
      <c r="B1683" s="129" t="s">
        <v>32041</v>
      </c>
      <c r="C1683" s="128" t="s">
        <v>29862</v>
      </c>
      <c r="D1683" s="128" t="s">
        <v>29863</v>
      </c>
      <c r="E1683" s="128" t="s">
        <v>13013</v>
      </c>
    </row>
    <row r="1684" spans="1:5" ht="23.25" x14ac:dyDescent="0.25">
      <c r="A1684" s="128">
        <v>2625</v>
      </c>
      <c r="B1684" s="129" t="s">
        <v>32042</v>
      </c>
      <c r="C1684" s="128" t="s">
        <v>29862</v>
      </c>
      <c r="D1684" s="128" t="s">
        <v>29863</v>
      </c>
      <c r="E1684" s="128" t="s">
        <v>6808</v>
      </c>
    </row>
    <row r="1685" spans="1:5" ht="23.25" x14ac:dyDescent="0.25">
      <c r="A1685" s="128">
        <v>2626</v>
      </c>
      <c r="B1685" s="129" t="s">
        <v>32043</v>
      </c>
      <c r="C1685" s="128" t="s">
        <v>29862</v>
      </c>
      <c r="D1685" s="128" t="s">
        <v>29863</v>
      </c>
      <c r="E1685" s="128" t="s">
        <v>32044</v>
      </c>
    </row>
    <row r="1686" spans="1:5" ht="23.25" x14ac:dyDescent="0.25">
      <c r="A1686" s="128">
        <v>2630</v>
      </c>
      <c r="B1686" s="129" t="s">
        <v>32045</v>
      </c>
      <c r="C1686" s="128" t="s">
        <v>29862</v>
      </c>
      <c r="D1686" s="128" t="s">
        <v>29863</v>
      </c>
      <c r="E1686" s="128" t="s">
        <v>18423</v>
      </c>
    </row>
    <row r="1687" spans="1:5" ht="23.25" x14ac:dyDescent="0.25">
      <c r="A1687" s="128">
        <v>2627</v>
      </c>
      <c r="B1687" s="129" t="s">
        <v>32046</v>
      </c>
      <c r="C1687" s="128" t="s">
        <v>29862</v>
      </c>
      <c r="D1687" s="128" t="s">
        <v>29863</v>
      </c>
      <c r="E1687" s="128" t="s">
        <v>32047</v>
      </c>
    </row>
    <row r="1688" spans="1:5" ht="23.25" x14ac:dyDescent="0.25">
      <c r="A1688" s="128">
        <v>2629</v>
      </c>
      <c r="B1688" s="129" t="s">
        <v>32048</v>
      </c>
      <c r="C1688" s="128" t="s">
        <v>29862</v>
      </c>
      <c r="D1688" s="128" t="s">
        <v>29863</v>
      </c>
      <c r="E1688" s="128" t="s">
        <v>32049</v>
      </c>
    </row>
    <row r="1689" spans="1:5" x14ac:dyDescent="0.25">
      <c r="A1689" s="128">
        <v>12033</v>
      </c>
      <c r="B1689" s="129" t="s">
        <v>32050</v>
      </c>
      <c r="C1689" s="128" t="s">
        <v>29862</v>
      </c>
      <c r="D1689" s="128" t="s">
        <v>29863</v>
      </c>
      <c r="E1689" s="128" t="s">
        <v>32051</v>
      </c>
    </row>
    <row r="1690" spans="1:5" x14ac:dyDescent="0.25">
      <c r="A1690" s="128">
        <v>40408</v>
      </c>
      <c r="B1690" s="129" t="s">
        <v>32052</v>
      </c>
      <c r="C1690" s="128" t="s">
        <v>29862</v>
      </c>
      <c r="D1690" s="128" t="s">
        <v>29863</v>
      </c>
      <c r="E1690" s="128" t="s">
        <v>32053</v>
      </c>
    </row>
    <row r="1691" spans="1:5" x14ac:dyDescent="0.25">
      <c r="A1691" s="128">
        <v>40409</v>
      </c>
      <c r="B1691" s="129" t="s">
        <v>32054</v>
      </c>
      <c r="C1691" s="128" t="s">
        <v>29862</v>
      </c>
      <c r="D1691" s="128" t="s">
        <v>29863</v>
      </c>
      <c r="E1691" s="128" t="s">
        <v>9191</v>
      </c>
    </row>
    <row r="1692" spans="1:5" x14ac:dyDescent="0.25">
      <c r="A1692" s="128">
        <v>39276</v>
      </c>
      <c r="B1692" s="129" t="s">
        <v>32055</v>
      </c>
      <c r="C1692" s="128" t="s">
        <v>29862</v>
      </c>
      <c r="D1692" s="128" t="s">
        <v>29863</v>
      </c>
      <c r="E1692" s="128" t="s">
        <v>7678</v>
      </c>
    </row>
    <row r="1693" spans="1:5" x14ac:dyDescent="0.25">
      <c r="A1693" s="128">
        <v>39277</v>
      </c>
      <c r="B1693" s="129" t="s">
        <v>32056</v>
      </c>
      <c r="C1693" s="128" t="s">
        <v>29862</v>
      </c>
      <c r="D1693" s="128" t="s">
        <v>29863</v>
      </c>
      <c r="E1693" s="128" t="s">
        <v>16661</v>
      </c>
    </row>
    <row r="1694" spans="1:5" x14ac:dyDescent="0.25">
      <c r="A1694" s="128">
        <v>12034</v>
      </c>
      <c r="B1694" s="129" t="s">
        <v>32057</v>
      </c>
      <c r="C1694" s="128" t="s">
        <v>29862</v>
      </c>
      <c r="D1694" s="128" t="s">
        <v>29863</v>
      </c>
      <c r="E1694" s="128" t="s">
        <v>7981</v>
      </c>
    </row>
    <row r="1695" spans="1:5" ht="23.25" x14ac:dyDescent="0.25">
      <c r="A1695" s="128">
        <v>39879</v>
      </c>
      <c r="B1695" s="129" t="s">
        <v>32058</v>
      </c>
      <c r="C1695" s="128" t="s">
        <v>29862</v>
      </c>
      <c r="D1695" s="128" t="s">
        <v>29863</v>
      </c>
      <c r="E1695" s="128" t="s">
        <v>8783</v>
      </c>
    </row>
    <row r="1696" spans="1:5" ht="23.25" x14ac:dyDescent="0.25">
      <c r="A1696" s="128">
        <v>39880</v>
      </c>
      <c r="B1696" s="129" t="s">
        <v>32059</v>
      </c>
      <c r="C1696" s="128" t="s">
        <v>29862</v>
      </c>
      <c r="D1696" s="128" t="s">
        <v>29863</v>
      </c>
      <c r="E1696" s="128" t="s">
        <v>7303</v>
      </c>
    </row>
    <row r="1697" spans="1:5" ht="23.25" x14ac:dyDescent="0.25">
      <c r="A1697" s="128">
        <v>39881</v>
      </c>
      <c r="B1697" s="129" t="s">
        <v>32060</v>
      </c>
      <c r="C1697" s="128" t="s">
        <v>29862</v>
      </c>
      <c r="D1697" s="128" t="s">
        <v>29863</v>
      </c>
      <c r="E1697" s="128" t="s">
        <v>31974</v>
      </c>
    </row>
    <row r="1698" spans="1:5" ht="23.25" x14ac:dyDescent="0.25">
      <c r="A1698" s="128">
        <v>39882</v>
      </c>
      <c r="B1698" s="129" t="s">
        <v>32061</v>
      </c>
      <c r="C1698" s="128" t="s">
        <v>29862</v>
      </c>
      <c r="D1698" s="128" t="s">
        <v>29863</v>
      </c>
      <c r="E1698" s="128" t="s">
        <v>32062</v>
      </c>
    </row>
    <row r="1699" spans="1:5" ht="23.25" x14ac:dyDescent="0.25">
      <c r="A1699" s="128">
        <v>39883</v>
      </c>
      <c r="B1699" s="129" t="s">
        <v>32063</v>
      </c>
      <c r="C1699" s="128" t="s">
        <v>29862</v>
      </c>
      <c r="D1699" s="128" t="s">
        <v>29863</v>
      </c>
      <c r="E1699" s="128" t="s">
        <v>32064</v>
      </c>
    </row>
    <row r="1700" spans="1:5" ht="23.25" x14ac:dyDescent="0.25">
      <c r="A1700" s="128">
        <v>39884</v>
      </c>
      <c r="B1700" s="129" t="s">
        <v>32065</v>
      </c>
      <c r="C1700" s="128" t="s">
        <v>29862</v>
      </c>
      <c r="D1700" s="128" t="s">
        <v>29863</v>
      </c>
      <c r="E1700" s="128" t="s">
        <v>32066</v>
      </c>
    </row>
    <row r="1701" spans="1:5" ht="23.25" x14ac:dyDescent="0.25">
      <c r="A1701" s="128">
        <v>39885</v>
      </c>
      <c r="B1701" s="129" t="s">
        <v>32067</v>
      </c>
      <c r="C1701" s="128" t="s">
        <v>29862</v>
      </c>
      <c r="D1701" s="128" t="s">
        <v>29863</v>
      </c>
      <c r="E1701" s="128" t="s">
        <v>32068</v>
      </c>
    </row>
    <row r="1702" spans="1:5" ht="23.25" x14ac:dyDescent="0.25">
      <c r="A1702" s="128">
        <v>1777</v>
      </c>
      <c r="B1702" s="129" t="s">
        <v>32069</v>
      </c>
      <c r="C1702" s="128" t="s">
        <v>29862</v>
      </c>
      <c r="D1702" s="128" t="s">
        <v>29863</v>
      </c>
      <c r="E1702" s="128" t="s">
        <v>32070</v>
      </c>
    </row>
    <row r="1703" spans="1:5" ht="23.25" x14ac:dyDescent="0.25">
      <c r="A1703" s="128">
        <v>1819</v>
      </c>
      <c r="B1703" s="129" t="s">
        <v>32071</v>
      </c>
      <c r="C1703" s="128" t="s">
        <v>29862</v>
      </c>
      <c r="D1703" s="128" t="s">
        <v>29863</v>
      </c>
      <c r="E1703" s="128" t="s">
        <v>18055</v>
      </c>
    </row>
    <row r="1704" spans="1:5" x14ac:dyDescent="0.25">
      <c r="A1704" s="128">
        <v>1775</v>
      </c>
      <c r="B1704" s="129" t="s">
        <v>32072</v>
      </c>
      <c r="C1704" s="128" t="s">
        <v>29862</v>
      </c>
      <c r="D1704" s="128" t="s">
        <v>29863</v>
      </c>
      <c r="E1704" s="128" t="s">
        <v>6522</v>
      </c>
    </row>
    <row r="1705" spans="1:5" x14ac:dyDescent="0.25">
      <c r="A1705" s="128">
        <v>1776</v>
      </c>
      <c r="B1705" s="129" t="s">
        <v>32073</v>
      </c>
      <c r="C1705" s="128" t="s">
        <v>29862</v>
      </c>
      <c r="D1705" s="128" t="s">
        <v>29863</v>
      </c>
      <c r="E1705" s="128" t="s">
        <v>32074</v>
      </c>
    </row>
    <row r="1706" spans="1:5" ht="23.25" x14ac:dyDescent="0.25">
      <c r="A1706" s="128">
        <v>1778</v>
      </c>
      <c r="B1706" s="129" t="s">
        <v>32075</v>
      </c>
      <c r="C1706" s="128" t="s">
        <v>29862</v>
      </c>
      <c r="D1706" s="128" t="s">
        <v>29863</v>
      </c>
      <c r="E1706" s="128" t="s">
        <v>32076</v>
      </c>
    </row>
    <row r="1707" spans="1:5" x14ac:dyDescent="0.25">
      <c r="A1707" s="128">
        <v>1818</v>
      </c>
      <c r="B1707" s="129" t="s">
        <v>32077</v>
      </c>
      <c r="C1707" s="128" t="s">
        <v>29862</v>
      </c>
      <c r="D1707" s="128" t="s">
        <v>29863</v>
      </c>
      <c r="E1707" s="128" t="s">
        <v>16785</v>
      </c>
    </row>
    <row r="1708" spans="1:5" x14ac:dyDescent="0.25">
      <c r="A1708" s="128">
        <v>1820</v>
      </c>
      <c r="B1708" s="129" t="s">
        <v>32078</v>
      </c>
      <c r="C1708" s="128" t="s">
        <v>29862</v>
      </c>
      <c r="D1708" s="128" t="s">
        <v>29863</v>
      </c>
      <c r="E1708" s="128" t="s">
        <v>18927</v>
      </c>
    </row>
    <row r="1709" spans="1:5" x14ac:dyDescent="0.25">
      <c r="A1709" s="128">
        <v>1779</v>
      </c>
      <c r="B1709" s="129" t="s">
        <v>32079</v>
      </c>
      <c r="C1709" s="128" t="s">
        <v>29862</v>
      </c>
      <c r="D1709" s="128" t="s">
        <v>29863</v>
      </c>
      <c r="E1709" s="128" t="s">
        <v>32080</v>
      </c>
    </row>
    <row r="1710" spans="1:5" x14ac:dyDescent="0.25">
      <c r="A1710" s="128">
        <v>1780</v>
      </c>
      <c r="B1710" s="129" t="s">
        <v>32081</v>
      </c>
      <c r="C1710" s="128" t="s">
        <v>29862</v>
      </c>
      <c r="D1710" s="128" t="s">
        <v>29863</v>
      </c>
      <c r="E1710" s="128" t="s">
        <v>32082</v>
      </c>
    </row>
    <row r="1711" spans="1:5" ht="23.25" x14ac:dyDescent="0.25">
      <c r="A1711" s="128">
        <v>1783</v>
      </c>
      <c r="B1711" s="129" t="s">
        <v>32083</v>
      </c>
      <c r="C1711" s="128" t="s">
        <v>29862</v>
      </c>
      <c r="D1711" s="128" t="s">
        <v>29863</v>
      </c>
      <c r="E1711" s="128" t="s">
        <v>32084</v>
      </c>
    </row>
    <row r="1712" spans="1:5" ht="23.25" x14ac:dyDescent="0.25">
      <c r="A1712" s="128">
        <v>1782</v>
      </c>
      <c r="B1712" s="129" t="s">
        <v>32085</v>
      </c>
      <c r="C1712" s="128" t="s">
        <v>29862</v>
      </c>
      <c r="D1712" s="128" t="s">
        <v>29863</v>
      </c>
      <c r="E1712" s="128" t="s">
        <v>14828</v>
      </c>
    </row>
    <row r="1713" spans="1:5" ht="23.25" x14ac:dyDescent="0.25">
      <c r="A1713" s="128">
        <v>1817</v>
      </c>
      <c r="B1713" s="129" t="s">
        <v>32086</v>
      </c>
      <c r="C1713" s="128" t="s">
        <v>29862</v>
      </c>
      <c r="D1713" s="128" t="s">
        <v>29863</v>
      </c>
      <c r="E1713" s="128" t="s">
        <v>16609</v>
      </c>
    </row>
    <row r="1714" spans="1:5" ht="23.25" x14ac:dyDescent="0.25">
      <c r="A1714" s="128">
        <v>1781</v>
      </c>
      <c r="B1714" s="129" t="s">
        <v>32087</v>
      </c>
      <c r="C1714" s="128" t="s">
        <v>29862</v>
      </c>
      <c r="D1714" s="128" t="s">
        <v>29863</v>
      </c>
      <c r="E1714" s="128" t="s">
        <v>18537</v>
      </c>
    </row>
    <row r="1715" spans="1:5" ht="23.25" x14ac:dyDescent="0.25">
      <c r="A1715" s="128">
        <v>1784</v>
      </c>
      <c r="B1715" s="129" t="s">
        <v>32088</v>
      </c>
      <c r="C1715" s="128" t="s">
        <v>29862</v>
      </c>
      <c r="D1715" s="128" t="s">
        <v>29863</v>
      </c>
      <c r="E1715" s="128" t="s">
        <v>32089</v>
      </c>
    </row>
    <row r="1716" spans="1:5" ht="23.25" x14ac:dyDescent="0.25">
      <c r="A1716" s="128">
        <v>1810</v>
      </c>
      <c r="B1716" s="129" t="s">
        <v>32090</v>
      </c>
      <c r="C1716" s="128" t="s">
        <v>29862</v>
      </c>
      <c r="D1716" s="128" t="s">
        <v>29863</v>
      </c>
      <c r="E1716" s="128" t="s">
        <v>32091</v>
      </c>
    </row>
    <row r="1717" spans="1:5" ht="23.25" x14ac:dyDescent="0.25">
      <c r="A1717" s="128">
        <v>1811</v>
      </c>
      <c r="B1717" s="129" t="s">
        <v>32092</v>
      </c>
      <c r="C1717" s="128" t="s">
        <v>29862</v>
      </c>
      <c r="D1717" s="128" t="s">
        <v>29863</v>
      </c>
      <c r="E1717" s="128" t="s">
        <v>12629</v>
      </c>
    </row>
    <row r="1718" spans="1:5" ht="23.25" x14ac:dyDescent="0.25">
      <c r="A1718" s="128">
        <v>1812</v>
      </c>
      <c r="B1718" s="129" t="s">
        <v>32093</v>
      </c>
      <c r="C1718" s="128" t="s">
        <v>29862</v>
      </c>
      <c r="D1718" s="128" t="s">
        <v>29863</v>
      </c>
      <c r="E1718" s="128" t="s">
        <v>32094</v>
      </c>
    </row>
    <row r="1719" spans="1:5" ht="23.25" x14ac:dyDescent="0.25">
      <c r="A1719" s="128">
        <v>40379</v>
      </c>
      <c r="B1719" s="129" t="s">
        <v>32095</v>
      </c>
      <c r="C1719" s="128" t="s">
        <v>29862</v>
      </c>
      <c r="D1719" s="128" t="s">
        <v>29875</v>
      </c>
      <c r="E1719" s="128" t="s">
        <v>6605</v>
      </c>
    </row>
    <row r="1720" spans="1:5" ht="23.25" x14ac:dyDescent="0.25">
      <c r="A1720" s="128">
        <v>40381</v>
      </c>
      <c r="B1720" s="129" t="s">
        <v>32096</v>
      </c>
      <c r="C1720" s="128" t="s">
        <v>29862</v>
      </c>
      <c r="D1720" s="128" t="s">
        <v>29875</v>
      </c>
      <c r="E1720" s="128" t="s">
        <v>32097</v>
      </c>
    </row>
    <row r="1721" spans="1:5" ht="23.25" x14ac:dyDescent="0.25">
      <c r="A1721" s="128">
        <v>40423</v>
      </c>
      <c r="B1721" s="129" t="s">
        <v>32098</v>
      </c>
      <c r="C1721" s="128" t="s">
        <v>29862</v>
      </c>
      <c r="D1721" s="128" t="s">
        <v>29875</v>
      </c>
      <c r="E1721" s="128" t="s">
        <v>15681</v>
      </c>
    </row>
    <row r="1722" spans="1:5" ht="23.25" x14ac:dyDescent="0.25">
      <c r="A1722" s="128">
        <v>40384</v>
      </c>
      <c r="B1722" s="129" t="s">
        <v>32099</v>
      </c>
      <c r="C1722" s="128" t="s">
        <v>29862</v>
      </c>
      <c r="D1722" s="128" t="s">
        <v>29875</v>
      </c>
      <c r="E1722" s="128" t="s">
        <v>32100</v>
      </c>
    </row>
    <row r="1723" spans="1:5" ht="23.25" x14ac:dyDescent="0.25">
      <c r="A1723" s="128">
        <v>40386</v>
      </c>
      <c r="B1723" s="129" t="s">
        <v>32101</v>
      </c>
      <c r="C1723" s="128" t="s">
        <v>29862</v>
      </c>
      <c r="D1723" s="128" t="s">
        <v>29875</v>
      </c>
      <c r="E1723" s="128" t="s">
        <v>32102</v>
      </c>
    </row>
    <row r="1724" spans="1:5" ht="23.25" x14ac:dyDescent="0.25">
      <c r="A1724" s="128">
        <v>40388</v>
      </c>
      <c r="B1724" s="129" t="s">
        <v>32103</v>
      </c>
      <c r="C1724" s="128" t="s">
        <v>29862</v>
      </c>
      <c r="D1724" s="128" t="s">
        <v>29875</v>
      </c>
      <c r="E1724" s="128" t="s">
        <v>32104</v>
      </c>
    </row>
    <row r="1725" spans="1:5" ht="23.25" x14ac:dyDescent="0.25">
      <c r="A1725" s="128">
        <v>40389</v>
      </c>
      <c r="B1725" s="129" t="s">
        <v>32105</v>
      </c>
      <c r="C1725" s="128" t="s">
        <v>29862</v>
      </c>
      <c r="D1725" s="128" t="s">
        <v>29875</v>
      </c>
      <c r="E1725" s="128" t="s">
        <v>32106</v>
      </c>
    </row>
    <row r="1726" spans="1:5" ht="23.25" x14ac:dyDescent="0.25">
      <c r="A1726" s="128">
        <v>40391</v>
      </c>
      <c r="B1726" s="129" t="s">
        <v>32107</v>
      </c>
      <c r="C1726" s="128" t="s">
        <v>29862</v>
      </c>
      <c r="D1726" s="128" t="s">
        <v>29875</v>
      </c>
      <c r="E1726" s="128" t="s">
        <v>32108</v>
      </c>
    </row>
    <row r="1727" spans="1:5" x14ac:dyDescent="0.25">
      <c r="A1727" s="128">
        <v>40414</v>
      </c>
      <c r="B1727" s="129" t="s">
        <v>32109</v>
      </c>
      <c r="C1727" s="128" t="s">
        <v>29862</v>
      </c>
      <c r="D1727" s="128" t="s">
        <v>29875</v>
      </c>
      <c r="E1727" s="128" t="s">
        <v>32110</v>
      </c>
    </row>
    <row r="1728" spans="1:5" x14ac:dyDescent="0.25">
      <c r="A1728" s="128">
        <v>40416</v>
      </c>
      <c r="B1728" s="129" t="s">
        <v>32111</v>
      </c>
      <c r="C1728" s="128" t="s">
        <v>29862</v>
      </c>
      <c r="D1728" s="128" t="s">
        <v>29875</v>
      </c>
      <c r="E1728" s="128" t="s">
        <v>14223</v>
      </c>
    </row>
    <row r="1729" spans="1:5" x14ac:dyDescent="0.25">
      <c r="A1729" s="128">
        <v>40418</v>
      </c>
      <c r="B1729" s="129" t="s">
        <v>32112</v>
      </c>
      <c r="C1729" s="128" t="s">
        <v>29862</v>
      </c>
      <c r="D1729" s="128" t="s">
        <v>29875</v>
      </c>
      <c r="E1729" s="128" t="s">
        <v>32113</v>
      </c>
    </row>
    <row r="1730" spans="1:5" ht="23.25" x14ac:dyDescent="0.25">
      <c r="A1730" s="128">
        <v>2615</v>
      </c>
      <c r="B1730" s="129" t="s">
        <v>32114</v>
      </c>
      <c r="C1730" s="128" t="s">
        <v>29862</v>
      </c>
      <c r="D1730" s="128" t="s">
        <v>29863</v>
      </c>
      <c r="E1730" s="128" t="s">
        <v>32115</v>
      </c>
    </row>
    <row r="1731" spans="1:5" ht="23.25" x14ac:dyDescent="0.25">
      <c r="A1731" s="128">
        <v>2635</v>
      </c>
      <c r="B1731" s="129" t="s">
        <v>32116</v>
      </c>
      <c r="C1731" s="128" t="s">
        <v>29862</v>
      </c>
      <c r="D1731" s="128" t="s">
        <v>29863</v>
      </c>
      <c r="E1731" s="128" t="s">
        <v>9285</v>
      </c>
    </row>
    <row r="1732" spans="1:5" ht="23.25" x14ac:dyDescent="0.25">
      <c r="A1732" s="128">
        <v>2609</v>
      </c>
      <c r="B1732" s="129" t="s">
        <v>32117</v>
      </c>
      <c r="C1732" s="128" t="s">
        <v>29862</v>
      </c>
      <c r="D1732" s="128" t="s">
        <v>29863</v>
      </c>
      <c r="E1732" s="128" t="s">
        <v>32118</v>
      </c>
    </row>
    <row r="1733" spans="1:5" ht="23.25" x14ac:dyDescent="0.25">
      <c r="A1733" s="128">
        <v>2634</v>
      </c>
      <c r="B1733" s="129" t="s">
        <v>32119</v>
      </c>
      <c r="C1733" s="128" t="s">
        <v>29862</v>
      </c>
      <c r="D1733" s="128" t="s">
        <v>29863</v>
      </c>
      <c r="E1733" s="128" t="s">
        <v>9744</v>
      </c>
    </row>
    <row r="1734" spans="1:5" ht="23.25" x14ac:dyDescent="0.25">
      <c r="A1734" s="128">
        <v>2611</v>
      </c>
      <c r="B1734" s="129" t="s">
        <v>32120</v>
      </c>
      <c r="C1734" s="128" t="s">
        <v>29862</v>
      </c>
      <c r="D1734" s="128" t="s">
        <v>29863</v>
      </c>
      <c r="E1734" s="128" t="s">
        <v>31899</v>
      </c>
    </row>
    <row r="1735" spans="1:5" ht="23.25" x14ac:dyDescent="0.25">
      <c r="A1735" s="128">
        <v>2612</v>
      </c>
      <c r="B1735" s="129" t="s">
        <v>32121</v>
      </c>
      <c r="C1735" s="128" t="s">
        <v>29862</v>
      </c>
      <c r="D1735" s="128" t="s">
        <v>29863</v>
      </c>
      <c r="E1735" s="128" t="s">
        <v>32122</v>
      </c>
    </row>
    <row r="1736" spans="1:5" ht="23.25" x14ac:dyDescent="0.25">
      <c r="A1736" s="128">
        <v>2613</v>
      </c>
      <c r="B1736" s="129" t="s">
        <v>32123</v>
      </c>
      <c r="C1736" s="128" t="s">
        <v>29862</v>
      </c>
      <c r="D1736" s="128" t="s">
        <v>29863</v>
      </c>
      <c r="E1736" s="128" t="s">
        <v>32124</v>
      </c>
    </row>
    <row r="1737" spans="1:5" ht="23.25" x14ac:dyDescent="0.25">
      <c r="A1737" s="128">
        <v>2614</v>
      </c>
      <c r="B1737" s="129" t="s">
        <v>32125</v>
      </c>
      <c r="C1737" s="128" t="s">
        <v>29862</v>
      </c>
      <c r="D1737" s="128" t="s">
        <v>29863</v>
      </c>
      <c r="E1737" s="128" t="s">
        <v>32126</v>
      </c>
    </row>
    <row r="1738" spans="1:5" x14ac:dyDescent="0.25">
      <c r="A1738" s="128">
        <v>34359</v>
      </c>
      <c r="B1738" s="129" t="s">
        <v>32127</v>
      </c>
      <c r="C1738" s="128" t="s">
        <v>29862</v>
      </c>
      <c r="D1738" s="128" t="s">
        <v>29863</v>
      </c>
      <c r="E1738" s="128" t="s">
        <v>32128</v>
      </c>
    </row>
    <row r="1739" spans="1:5" ht="23.25" x14ac:dyDescent="0.25">
      <c r="A1739" s="128">
        <v>1789</v>
      </c>
      <c r="B1739" s="129" t="s">
        <v>32129</v>
      </c>
      <c r="C1739" s="128" t="s">
        <v>29862</v>
      </c>
      <c r="D1739" s="128" t="s">
        <v>29863</v>
      </c>
      <c r="E1739" s="128" t="s">
        <v>32130</v>
      </c>
    </row>
    <row r="1740" spans="1:5" ht="23.25" x14ac:dyDescent="0.25">
      <c r="A1740" s="128">
        <v>1788</v>
      </c>
      <c r="B1740" s="129" t="s">
        <v>32131</v>
      </c>
      <c r="C1740" s="128" t="s">
        <v>29862</v>
      </c>
      <c r="D1740" s="128" t="s">
        <v>29863</v>
      </c>
      <c r="E1740" s="128" t="s">
        <v>32132</v>
      </c>
    </row>
    <row r="1741" spans="1:5" x14ac:dyDescent="0.25">
      <c r="A1741" s="128">
        <v>1786</v>
      </c>
      <c r="B1741" s="129" t="s">
        <v>32133</v>
      </c>
      <c r="C1741" s="128" t="s">
        <v>29862</v>
      </c>
      <c r="D1741" s="128" t="s">
        <v>29863</v>
      </c>
      <c r="E1741" s="128" t="s">
        <v>16906</v>
      </c>
    </row>
    <row r="1742" spans="1:5" x14ac:dyDescent="0.25">
      <c r="A1742" s="128">
        <v>1787</v>
      </c>
      <c r="B1742" s="129" t="s">
        <v>32134</v>
      </c>
      <c r="C1742" s="128" t="s">
        <v>29862</v>
      </c>
      <c r="D1742" s="128" t="s">
        <v>29863</v>
      </c>
      <c r="E1742" s="128" t="s">
        <v>8392</v>
      </c>
    </row>
    <row r="1743" spans="1:5" ht="23.25" x14ac:dyDescent="0.25">
      <c r="A1743" s="128">
        <v>1791</v>
      </c>
      <c r="B1743" s="129" t="s">
        <v>32135</v>
      </c>
      <c r="C1743" s="128" t="s">
        <v>29862</v>
      </c>
      <c r="D1743" s="128" t="s">
        <v>29863</v>
      </c>
      <c r="E1743" s="128" t="s">
        <v>32136</v>
      </c>
    </row>
    <row r="1744" spans="1:5" x14ac:dyDescent="0.25">
      <c r="A1744" s="128">
        <v>1790</v>
      </c>
      <c r="B1744" s="129" t="s">
        <v>32137</v>
      </c>
      <c r="C1744" s="128" t="s">
        <v>29862</v>
      </c>
      <c r="D1744" s="128" t="s">
        <v>29863</v>
      </c>
      <c r="E1744" s="128" t="s">
        <v>32138</v>
      </c>
    </row>
    <row r="1745" spans="1:5" x14ac:dyDescent="0.25">
      <c r="A1745" s="128">
        <v>1813</v>
      </c>
      <c r="B1745" s="129" t="s">
        <v>32139</v>
      </c>
      <c r="C1745" s="128" t="s">
        <v>29862</v>
      </c>
      <c r="D1745" s="128" t="s">
        <v>29863</v>
      </c>
      <c r="E1745" s="128" t="s">
        <v>12306</v>
      </c>
    </row>
    <row r="1746" spans="1:5" x14ac:dyDescent="0.25">
      <c r="A1746" s="128">
        <v>1792</v>
      </c>
      <c r="B1746" s="129" t="s">
        <v>32140</v>
      </c>
      <c r="C1746" s="128" t="s">
        <v>29862</v>
      </c>
      <c r="D1746" s="128" t="s">
        <v>29863</v>
      </c>
      <c r="E1746" s="128" t="s">
        <v>32141</v>
      </c>
    </row>
    <row r="1747" spans="1:5" x14ac:dyDescent="0.25">
      <c r="A1747" s="128">
        <v>1793</v>
      </c>
      <c r="B1747" s="129" t="s">
        <v>32142</v>
      </c>
      <c r="C1747" s="128" t="s">
        <v>29862</v>
      </c>
      <c r="D1747" s="128" t="s">
        <v>29863</v>
      </c>
      <c r="E1747" s="128" t="s">
        <v>32143</v>
      </c>
    </row>
    <row r="1748" spans="1:5" ht="23.25" x14ac:dyDescent="0.25">
      <c r="A1748" s="128">
        <v>1809</v>
      </c>
      <c r="B1748" s="129" t="s">
        <v>32144</v>
      </c>
      <c r="C1748" s="128" t="s">
        <v>29862</v>
      </c>
      <c r="D1748" s="128" t="s">
        <v>29863</v>
      </c>
      <c r="E1748" s="128" t="s">
        <v>9124</v>
      </c>
    </row>
    <row r="1749" spans="1:5" ht="23.25" x14ac:dyDescent="0.25">
      <c r="A1749" s="128">
        <v>1814</v>
      </c>
      <c r="B1749" s="129" t="s">
        <v>32145</v>
      </c>
      <c r="C1749" s="128" t="s">
        <v>29862</v>
      </c>
      <c r="D1749" s="128" t="s">
        <v>29863</v>
      </c>
      <c r="E1749" s="128" t="s">
        <v>13688</v>
      </c>
    </row>
    <row r="1750" spans="1:5" ht="23.25" x14ac:dyDescent="0.25">
      <c r="A1750" s="128">
        <v>1803</v>
      </c>
      <c r="B1750" s="129" t="s">
        <v>32146</v>
      </c>
      <c r="C1750" s="128" t="s">
        <v>29862</v>
      </c>
      <c r="D1750" s="128" t="s">
        <v>29863</v>
      </c>
      <c r="E1750" s="128" t="s">
        <v>32147</v>
      </c>
    </row>
    <row r="1751" spans="1:5" ht="23.25" x14ac:dyDescent="0.25">
      <c r="A1751" s="128">
        <v>1805</v>
      </c>
      <c r="B1751" s="129" t="s">
        <v>32148</v>
      </c>
      <c r="C1751" s="128" t="s">
        <v>29862</v>
      </c>
      <c r="D1751" s="128" t="s">
        <v>29863</v>
      </c>
      <c r="E1751" s="128" t="s">
        <v>16169</v>
      </c>
    </row>
    <row r="1752" spans="1:5" ht="23.25" x14ac:dyDescent="0.25">
      <c r="A1752" s="128">
        <v>1821</v>
      </c>
      <c r="B1752" s="129" t="s">
        <v>32149</v>
      </c>
      <c r="C1752" s="128" t="s">
        <v>29862</v>
      </c>
      <c r="D1752" s="128" t="s">
        <v>29863</v>
      </c>
      <c r="E1752" s="128" t="s">
        <v>18146</v>
      </c>
    </row>
    <row r="1753" spans="1:5" ht="23.25" x14ac:dyDescent="0.25">
      <c r="A1753" s="128">
        <v>1806</v>
      </c>
      <c r="B1753" s="129" t="s">
        <v>32150</v>
      </c>
      <c r="C1753" s="128" t="s">
        <v>29862</v>
      </c>
      <c r="D1753" s="128" t="s">
        <v>29863</v>
      </c>
      <c r="E1753" s="128" t="s">
        <v>32151</v>
      </c>
    </row>
    <row r="1754" spans="1:5" ht="23.25" x14ac:dyDescent="0.25">
      <c r="A1754" s="128">
        <v>1804</v>
      </c>
      <c r="B1754" s="129" t="s">
        <v>32152</v>
      </c>
      <c r="C1754" s="128" t="s">
        <v>29862</v>
      </c>
      <c r="D1754" s="128" t="s">
        <v>29863</v>
      </c>
      <c r="E1754" s="128" t="s">
        <v>6805</v>
      </c>
    </row>
    <row r="1755" spans="1:5" ht="23.25" x14ac:dyDescent="0.25">
      <c r="A1755" s="128">
        <v>1807</v>
      </c>
      <c r="B1755" s="129" t="s">
        <v>32153</v>
      </c>
      <c r="C1755" s="128" t="s">
        <v>29862</v>
      </c>
      <c r="D1755" s="128" t="s">
        <v>29863</v>
      </c>
      <c r="E1755" s="128" t="s">
        <v>32154</v>
      </c>
    </row>
    <row r="1756" spans="1:5" ht="23.25" x14ac:dyDescent="0.25">
      <c r="A1756" s="128">
        <v>1808</v>
      </c>
      <c r="B1756" s="129" t="s">
        <v>32155</v>
      </c>
      <c r="C1756" s="128" t="s">
        <v>29862</v>
      </c>
      <c r="D1756" s="128" t="s">
        <v>29863</v>
      </c>
      <c r="E1756" s="128" t="s">
        <v>32156</v>
      </c>
    </row>
    <row r="1757" spans="1:5" ht="23.25" x14ac:dyDescent="0.25">
      <c r="A1757" s="128">
        <v>1797</v>
      </c>
      <c r="B1757" s="129" t="s">
        <v>32157</v>
      </c>
      <c r="C1757" s="128" t="s">
        <v>29862</v>
      </c>
      <c r="D1757" s="128" t="s">
        <v>29863</v>
      </c>
      <c r="E1757" s="128" t="s">
        <v>32158</v>
      </c>
    </row>
    <row r="1758" spans="1:5" ht="23.25" x14ac:dyDescent="0.25">
      <c r="A1758" s="128">
        <v>1796</v>
      </c>
      <c r="B1758" s="129" t="s">
        <v>32159</v>
      </c>
      <c r="C1758" s="128" t="s">
        <v>29862</v>
      </c>
      <c r="D1758" s="128" t="s">
        <v>29863</v>
      </c>
      <c r="E1758" s="128" t="s">
        <v>18522</v>
      </c>
    </row>
    <row r="1759" spans="1:5" ht="23.25" x14ac:dyDescent="0.25">
      <c r="A1759" s="128">
        <v>1794</v>
      </c>
      <c r="B1759" s="129" t="s">
        <v>32160</v>
      </c>
      <c r="C1759" s="128" t="s">
        <v>29862</v>
      </c>
      <c r="D1759" s="128" t="s">
        <v>29863</v>
      </c>
      <c r="E1759" s="128" t="s">
        <v>12282</v>
      </c>
    </row>
    <row r="1760" spans="1:5" x14ac:dyDescent="0.25">
      <c r="A1760" s="128">
        <v>1816</v>
      </c>
      <c r="B1760" s="129" t="s">
        <v>32161</v>
      </c>
      <c r="C1760" s="128" t="s">
        <v>29862</v>
      </c>
      <c r="D1760" s="128" t="s">
        <v>29863</v>
      </c>
      <c r="E1760" s="128" t="s">
        <v>8045</v>
      </c>
    </row>
    <row r="1761" spans="1:5" ht="23.25" x14ac:dyDescent="0.25">
      <c r="A1761" s="128">
        <v>1815</v>
      </c>
      <c r="B1761" s="129" t="s">
        <v>32162</v>
      </c>
      <c r="C1761" s="128" t="s">
        <v>29862</v>
      </c>
      <c r="D1761" s="128" t="s">
        <v>29863</v>
      </c>
      <c r="E1761" s="128" t="s">
        <v>32163</v>
      </c>
    </row>
    <row r="1762" spans="1:5" x14ac:dyDescent="0.25">
      <c r="A1762" s="128">
        <v>1798</v>
      </c>
      <c r="B1762" s="129" t="s">
        <v>32164</v>
      </c>
      <c r="C1762" s="128" t="s">
        <v>29862</v>
      </c>
      <c r="D1762" s="128" t="s">
        <v>29863</v>
      </c>
      <c r="E1762" s="128" t="s">
        <v>32165</v>
      </c>
    </row>
    <row r="1763" spans="1:5" ht="23.25" x14ac:dyDescent="0.25">
      <c r="A1763" s="128">
        <v>1795</v>
      </c>
      <c r="B1763" s="129" t="s">
        <v>32166</v>
      </c>
      <c r="C1763" s="128" t="s">
        <v>29862</v>
      </c>
      <c r="D1763" s="128" t="s">
        <v>29863</v>
      </c>
      <c r="E1763" s="128" t="s">
        <v>32167</v>
      </c>
    </row>
    <row r="1764" spans="1:5" x14ac:dyDescent="0.25">
      <c r="A1764" s="128">
        <v>1799</v>
      </c>
      <c r="B1764" s="129" t="s">
        <v>32168</v>
      </c>
      <c r="C1764" s="128" t="s">
        <v>29862</v>
      </c>
      <c r="D1764" s="128" t="s">
        <v>29863</v>
      </c>
      <c r="E1764" s="128" t="s">
        <v>32169</v>
      </c>
    </row>
    <row r="1765" spans="1:5" x14ac:dyDescent="0.25">
      <c r="A1765" s="128">
        <v>1800</v>
      </c>
      <c r="B1765" s="129" t="s">
        <v>32170</v>
      </c>
      <c r="C1765" s="128" t="s">
        <v>29862</v>
      </c>
      <c r="D1765" s="128" t="s">
        <v>29863</v>
      </c>
      <c r="E1765" s="128" t="s">
        <v>32171</v>
      </c>
    </row>
    <row r="1766" spans="1:5" x14ac:dyDescent="0.25">
      <c r="A1766" s="128">
        <v>1802</v>
      </c>
      <c r="B1766" s="129" t="s">
        <v>32172</v>
      </c>
      <c r="C1766" s="128" t="s">
        <v>29862</v>
      </c>
      <c r="D1766" s="128" t="s">
        <v>29863</v>
      </c>
      <c r="E1766" s="128" t="s">
        <v>32173</v>
      </c>
    </row>
    <row r="1767" spans="1:5" ht="23.25" x14ac:dyDescent="0.25">
      <c r="A1767" s="128">
        <v>40378</v>
      </c>
      <c r="B1767" s="129" t="s">
        <v>32174</v>
      </c>
      <c r="C1767" s="128" t="s">
        <v>29862</v>
      </c>
      <c r="D1767" s="128" t="s">
        <v>29875</v>
      </c>
      <c r="E1767" s="128" t="s">
        <v>6605</v>
      </c>
    </row>
    <row r="1768" spans="1:5" ht="23.25" x14ac:dyDescent="0.25">
      <c r="A1768" s="128">
        <v>40380</v>
      </c>
      <c r="B1768" s="129" t="s">
        <v>32175</v>
      </c>
      <c r="C1768" s="128" t="s">
        <v>29862</v>
      </c>
      <c r="D1768" s="128" t="s">
        <v>29875</v>
      </c>
      <c r="E1768" s="128" t="s">
        <v>32097</v>
      </c>
    </row>
    <row r="1769" spans="1:5" ht="23.25" x14ac:dyDescent="0.25">
      <c r="A1769" s="128">
        <v>40382</v>
      </c>
      <c r="B1769" s="129" t="s">
        <v>32176</v>
      </c>
      <c r="C1769" s="128" t="s">
        <v>29862</v>
      </c>
      <c r="D1769" s="128" t="s">
        <v>29875</v>
      </c>
      <c r="E1769" s="128" t="s">
        <v>15681</v>
      </c>
    </row>
    <row r="1770" spans="1:5" ht="23.25" x14ac:dyDescent="0.25">
      <c r="A1770" s="128">
        <v>40383</v>
      </c>
      <c r="B1770" s="129" t="s">
        <v>32177</v>
      </c>
      <c r="C1770" s="128" t="s">
        <v>29862</v>
      </c>
      <c r="D1770" s="128" t="s">
        <v>29875</v>
      </c>
      <c r="E1770" s="128" t="s">
        <v>32100</v>
      </c>
    </row>
    <row r="1771" spans="1:5" ht="23.25" x14ac:dyDescent="0.25">
      <c r="A1771" s="128">
        <v>40385</v>
      </c>
      <c r="B1771" s="129" t="s">
        <v>32178</v>
      </c>
      <c r="C1771" s="128" t="s">
        <v>29862</v>
      </c>
      <c r="D1771" s="128" t="s">
        <v>29875</v>
      </c>
      <c r="E1771" s="128" t="s">
        <v>32102</v>
      </c>
    </row>
    <row r="1772" spans="1:5" ht="23.25" x14ac:dyDescent="0.25">
      <c r="A1772" s="128">
        <v>40387</v>
      </c>
      <c r="B1772" s="129" t="s">
        <v>32179</v>
      </c>
      <c r="C1772" s="128" t="s">
        <v>29862</v>
      </c>
      <c r="D1772" s="128" t="s">
        <v>29875</v>
      </c>
      <c r="E1772" s="128" t="s">
        <v>32180</v>
      </c>
    </row>
    <row r="1773" spans="1:5" ht="23.25" x14ac:dyDescent="0.25">
      <c r="A1773" s="128">
        <v>40422</v>
      </c>
      <c r="B1773" s="129" t="s">
        <v>32181</v>
      </c>
      <c r="C1773" s="128" t="s">
        <v>29862</v>
      </c>
      <c r="D1773" s="128" t="s">
        <v>29875</v>
      </c>
      <c r="E1773" s="128" t="s">
        <v>32182</v>
      </c>
    </row>
    <row r="1774" spans="1:5" ht="23.25" x14ac:dyDescent="0.25">
      <c r="A1774" s="128">
        <v>40390</v>
      </c>
      <c r="B1774" s="129" t="s">
        <v>32183</v>
      </c>
      <c r="C1774" s="128" t="s">
        <v>29862</v>
      </c>
      <c r="D1774" s="128" t="s">
        <v>29875</v>
      </c>
      <c r="E1774" s="128" t="s">
        <v>32184</v>
      </c>
    </row>
    <row r="1775" spans="1:5" x14ac:dyDescent="0.25">
      <c r="A1775" s="128">
        <v>40413</v>
      </c>
      <c r="B1775" s="129" t="s">
        <v>32185</v>
      </c>
      <c r="C1775" s="128" t="s">
        <v>29862</v>
      </c>
      <c r="D1775" s="128" t="s">
        <v>29875</v>
      </c>
      <c r="E1775" s="128" t="s">
        <v>32186</v>
      </c>
    </row>
    <row r="1776" spans="1:5" x14ac:dyDescent="0.25">
      <c r="A1776" s="128">
        <v>40415</v>
      </c>
      <c r="B1776" s="129" t="s">
        <v>32187</v>
      </c>
      <c r="C1776" s="128" t="s">
        <v>29862</v>
      </c>
      <c r="D1776" s="128" t="s">
        <v>29875</v>
      </c>
      <c r="E1776" s="128" t="s">
        <v>32188</v>
      </c>
    </row>
    <row r="1777" spans="1:5" x14ac:dyDescent="0.25">
      <c r="A1777" s="128">
        <v>40417</v>
      </c>
      <c r="B1777" s="129" t="s">
        <v>32189</v>
      </c>
      <c r="C1777" s="128" t="s">
        <v>29862</v>
      </c>
      <c r="D1777" s="128" t="s">
        <v>29875</v>
      </c>
      <c r="E1777" s="128" t="s">
        <v>32190</v>
      </c>
    </row>
    <row r="1778" spans="1:5" ht="23.25" x14ac:dyDescent="0.25">
      <c r="A1778" s="128">
        <v>39271</v>
      </c>
      <c r="B1778" s="129" t="s">
        <v>32191</v>
      </c>
      <c r="C1778" s="128" t="s">
        <v>29862</v>
      </c>
      <c r="D1778" s="128" t="s">
        <v>29863</v>
      </c>
      <c r="E1778" s="128" t="s">
        <v>8565</v>
      </c>
    </row>
    <row r="1779" spans="1:5" ht="23.25" x14ac:dyDescent="0.25">
      <c r="A1779" s="128">
        <v>39273</v>
      </c>
      <c r="B1779" s="129" t="s">
        <v>32192</v>
      </c>
      <c r="C1779" s="128" t="s">
        <v>29862</v>
      </c>
      <c r="D1779" s="128" t="s">
        <v>29863</v>
      </c>
      <c r="E1779" s="128" t="s">
        <v>30946</v>
      </c>
    </row>
    <row r="1780" spans="1:5" ht="23.25" x14ac:dyDescent="0.25">
      <c r="A1780" s="128">
        <v>39272</v>
      </c>
      <c r="B1780" s="129" t="s">
        <v>32193</v>
      </c>
      <c r="C1780" s="128" t="s">
        <v>29862</v>
      </c>
      <c r="D1780" s="128" t="s">
        <v>29863</v>
      </c>
      <c r="E1780" s="128" t="s">
        <v>30538</v>
      </c>
    </row>
    <row r="1781" spans="1:5" ht="23.25" x14ac:dyDescent="0.25">
      <c r="A1781" s="128">
        <v>1875</v>
      </c>
      <c r="B1781" s="129" t="s">
        <v>32194</v>
      </c>
      <c r="C1781" s="128" t="s">
        <v>29862</v>
      </c>
      <c r="D1781" s="128" t="s">
        <v>29863</v>
      </c>
      <c r="E1781" s="128" t="s">
        <v>12421</v>
      </c>
    </row>
    <row r="1782" spans="1:5" ht="23.25" x14ac:dyDescent="0.25">
      <c r="A1782" s="128">
        <v>1874</v>
      </c>
      <c r="B1782" s="129" t="s">
        <v>32195</v>
      </c>
      <c r="C1782" s="128" t="s">
        <v>29862</v>
      </c>
      <c r="D1782" s="128" t="s">
        <v>29863</v>
      </c>
      <c r="E1782" s="128" t="s">
        <v>9285</v>
      </c>
    </row>
    <row r="1783" spans="1:5" ht="23.25" x14ac:dyDescent="0.25">
      <c r="A1783" s="128">
        <v>1870</v>
      </c>
      <c r="B1783" s="129" t="s">
        <v>32196</v>
      </c>
      <c r="C1783" s="128" t="s">
        <v>29862</v>
      </c>
      <c r="D1783" s="128" t="s">
        <v>29859</v>
      </c>
      <c r="E1783" s="128" t="s">
        <v>8472</v>
      </c>
    </row>
    <row r="1784" spans="1:5" ht="23.25" x14ac:dyDescent="0.25">
      <c r="A1784" s="128">
        <v>1884</v>
      </c>
      <c r="B1784" s="129" t="s">
        <v>32197</v>
      </c>
      <c r="C1784" s="128" t="s">
        <v>29862</v>
      </c>
      <c r="D1784" s="128" t="s">
        <v>29863</v>
      </c>
      <c r="E1784" s="128" t="s">
        <v>32198</v>
      </c>
    </row>
    <row r="1785" spans="1:5" ht="23.25" x14ac:dyDescent="0.25">
      <c r="A1785" s="128">
        <v>1887</v>
      </c>
      <c r="B1785" s="129" t="s">
        <v>32199</v>
      </c>
      <c r="C1785" s="128" t="s">
        <v>29862</v>
      </c>
      <c r="D1785" s="128" t="s">
        <v>29863</v>
      </c>
      <c r="E1785" s="128" t="s">
        <v>32200</v>
      </c>
    </row>
    <row r="1786" spans="1:5" ht="23.25" x14ac:dyDescent="0.25">
      <c r="A1786" s="128">
        <v>1876</v>
      </c>
      <c r="B1786" s="129" t="s">
        <v>32201</v>
      </c>
      <c r="C1786" s="128" t="s">
        <v>29862</v>
      </c>
      <c r="D1786" s="128" t="s">
        <v>29863</v>
      </c>
      <c r="E1786" s="128" t="s">
        <v>6453</v>
      </c>
    </row>
    <row r="1787" spans="1:5" ht="23.25" x14ac:dyDescent="0.25">
      <c r="A1787" s="128">
        <v>1879</v>
      </c>
      <c r="B1787" s="129" t="s">
        <v>32202</v>
      </c>
      <c r="C1787" s="128" t="s">
        <v>29862</v>
      </c>
      <c r="D1787" s="128" t="s">
        <v>29863</v>
      </c>
      <c r="E1787" s="128" t="s">
        <v>7382</v>
      </c>
    </row>
    <row r="1788" spans="1:5" ht="23.25" x14ac:dyDescent="0.25">
      <c r="A1788" s="128">
        <v>1877</v>
      </c>
      <c r="B1788" s="129" t="s">
        <v>32203</v>
      </c>
      <c r="C1788" s="128" t="s">
        <v>29862</v>
      </c>
      <c r="D1788" s="128" t="s">
        <v>29863</v>
      </c>
      <c r="E1788" s="128" t="s">
        <v>32204</v>
      </c>
    </row>
    <row r="1789" spans="1:5" ht="23.25" x14ac:dyDescent="0.25">
      <c r="A1789" s="128">
        <v>1878</v>
      </c>
      <c r="B1789" s="129" t="s">
        <v>32205</v>
      </c>
      <c r="C1789" s="128" t="s">
        <v>29862</v>
      </c>
      <c r="D1789" s="128" t="s">
        <v>29863</v>
      </c>
      <c r="E1789" s="128" t="s">
        <v>13584</v>
      </c>
    </row>
    <row r="1790" spans="1:5" ht="23.25" x14ac:dyDescent="0.25">
      <c r="A1790" s="128">
        <v>2621</v>
      </c>
      <c r="B1790" s="129" t="s">
        <v>32206</v>
      </c>
      <c r="C1790" s="128" t="s">
        <v>29862</v>
      </c>
      <c r="D1790" s="128" t="s">
        <v>29863</v>
      </c>
      <c r="E1790" s="128" t="s">
        <v>32207</v>
      </c>
    </row>
    <row r="1791" spans="1:5" ht="23.25" x14ac:dyDescent="0.25">
      <c r="A1791" s="128">
        <v>2616</v>
      </c>
      <c r="B1791" s="129" t="s">
        <v>32208</v>
      </c>
      <c r="C1791" s="128" t="s">
        <v>29862</v>
      </c>
      <c r="D1791" s="128" t="s">
        <v>29863</v>
      </c>
      <c r="E1791" s="128" t="s">
        <v>9274</v>
      </c>
    </row>
    <row r="1792" spans="1:5" ht="23.25" x14ac:dyDescent="0.25">
      <c r="A1792" s="128">
        <v>2633</v>
      </c>
      <c r="B1792" s="129" t="s">
        <v>32209</v>
      </c>
      <c r="C1792" s="128" t="s">
        <v>29862</v>
      </c>
      <c r="D1792" s="128" t="s">
        <v>29863</v>
      </c>
      <c r="E1792" s="128" t="s">
        <v>29945</v>
      </c>
    </row>
    <row r="1793" spans="1:5" ht="23.25" x14ac:dyDescent="0.25">
      <c r="A1793" s="128">
        <v>2617</v>
      </c>
      <c r="B1793" s="129" t="s">
        <v>32210</v>
      </c>
      <c r="C1793" s="128" t="s">
        <v>29862</v>
      </c>
      <c r="D1793" s="128" t="s">
        <v>29863</v>
      </c>
      <c r="E1793" s="128" t="s">
        <v>13929</v>
      </c>
    </row>
    <row r="1794" spans="1:5" ht="23.25" x14ac:dyDescent="0.25">
      <c r="A1794" s="128">
        <v>2618</v>
      </c>
      <c r="B1794" s="129" t="s">
        <v>32211</v>
      </c>
      <c r="C1794" s="128" t="s">
        <v>29862</v>
      </c>
      <c r="D1794" s="128" t="s">
        <v>29863</v>
      </c>
      <c r="E1794" s="128" t="s">
        <v>12128</v>
      </c>
    </row>
    <row r="1795" spans="1:5" ht="23.25" x14ac:dyDescent="0.25">
      <c r="A1795" s="128">
        <v>2632</v>
      </c>
      <c r="B1795" s="129" t="s">
        <v>32212</v>
      </c>
      <c r="C1795" s="128" t="s">
        <v>29862</v>
      </c>
      <c r="D1795" s="128" t="s">
        <v>29863</v>
      </c>
      <c r="E1795" s="128" t="s">
        <v>15451</v>
      </c>
    </row>
    <row r="1796" spans="1:5" ht="23.25" x14ac:dyDescent="0.25">
      <c r="A1796" s="128">
        <v>2631</v>
      </c>
      <c r="B1796" s="129" t="s">
        <v>32213</v>
      </c>
      <c r="C1796" s="128" t="s">
        <v>29862</v>
      </c>
      <c r="D1796" s="128" t="s">
        <v>29863</v>
      </c>
      <c r="E1796" s="128" t="s">
        <v>32214</v>
      </c>
    </row>
    <row r="1797" spans="1:5" ht="23.25" x14ac:dyDescent="0.25">
      <c r="A1797" s="128">
        <v>2619</v>
      </c>
      <c r="B1797" s="129" t="s">
        <v>32215</v>
      </c>
      <c r="C1797" s="128" t="s">
        <v>29862</v>
      </c>
      <c r="D1797" s="128" t="s">
        <v>29863</v>
      </c>
      <c r="E1797" s="128" t="s">
        <v>17092</v>
      </c>
    </row>
    <row r="1798" spans="1:5" ht="23.25" x14ac:dyDescent="0.25">
      <c r="A1798" s="128">
        <v>2620</v>
      </c>
      <c r="B1798" s="129" t="s">
        <v>32216</v>
      </c>
      <c r="C1798" s="128" t="s">
        <v>29862</v>
      </c>
      <c r="D1798" s="128" t="s">
        <v>29863</v>
      </c>
      <c r="E1798" s="128" t="s">
        <v>32217</v>
      </c>
    </row>
    <row r="1799" spans="1:5" x14ac:dyDescent="0.25">
      <c r="A1799" s="128">
        <v>25968</v>
      </c>
      <c r="B1799" s="129" t="s">
        <v>32218</v>
      </c>
      <c r="C1799" s="128" t="s">
        <v>29862</v>
      </c>
      <c r="D1799" s="128" t="s">
        <v>29863</v>
      </c>
      <c r="E1799" s="128" t="s">
        <v>20134</v>
      </c>
    </row>
    <row r="1800" spans="1:5" ht="23.25" x14ac:dyDescent="0.25">
      <c r="A1800" s="128">
        <v>38369</v>
      </c>
      <c r="B1800" s="129" t="s">
        <v>32219</v>
      </c>
      <c r="C1800" s="128" t="s">
        <v>29862</v>
      </c>
      <c r="D1800" s="128" t="s">
        <v>29863</v>
      </c>
      <c r="E1800" s="128" t="s">
        <v>10373</v>
      </c>
    </row>
    <row r="1801" spans="1:5" ht="23.25" x14ac:dyDescent="0.25">
      <c r="A1801" s="128">
        <v>38370</v>
      </c>
      <c r="B1801" s="129" t="s">
        <v>32221</v>
      </c>
      <c r="C1801" s="128" t="s">
        <v>29862</v>
      </c>
      <c r="D1801" s="128" t="s">
        <v>29863</v>
      </c>
      <c r="E1801" s="128" t="s">
        <v>10373</v>
      </c>
    </row>
    <row r="1802" spans="1:5" x14ac:dyDescent="0.25">
      <c r="A1802" s="128">
        <v>38372</v>
      </c>
      <c r="B1802" s="129" t="s">
        <v>32222</v>
      </c>
      <c r="C1802" s="128" t="s">
        <v>29862</v>
      </c>
      <c r="D1802" s="128" t="s">
        <v>29863</v>
      </c>
      <c r="E1802" s="128" t="s">
        <v>32223</v>
      </c>
    </row>
    <row r="1803" spans="1:5" x14ac:dyDescent="0.25">
      <c r="A1803" s="128">
        <v>2357</v>
      </c>
      <c r="B1803" s="129" t="s">
        <v>32224</v>
      </c>
      <c r="C1803" s="128" t="s">
        <v>29858</v>
      </c>
      <c r="D1803" s="128" t="s">
        <v>29863</v>
      </c>
      <c r="E1803" s="128" t="s">
        <v>31078</v>
      </c>
    </row>
    <row r="1804" spans="1:5" x14ac:dyDescent="0.25">
      <c r="A1804" s="128">
        <v>40806</v>
      </c>
      <c r="B1804" s="129" t="s">
        <v>32225</v>
      </c>
      <c r="C1804" s="128" t="s">
        <v>30083</v>
      </c>
      <c r="D1804" s="128" t="s">
        <v>29863</v>
      </c>
      <c r="E1804" s="128" t="s">
        <v>32226</v>
      </c>
    </row>
    <row r="1805" spans="1:5" x14ac:dyDescent="0.25">
      <c r="A1805" s="128">
        <v>2355</v>
      </c>
      <c r="B1805" s="129" t="s">
        <v>32227</v>
      </c>
      <c r="C1805" s="128" t="s">
        <v>29858</v>
      </c>
      <c r="D1805" s="128" t="s">
        <v>29859</v>
      </c>
      <c r="E1805" s="128" t="s">
        <v>18534</v>
      </c>
    </row>
    <row r="1806" spans="1:5" x14ac:dyDescent="0.25">
      <c r="A1806" s="128">
        <v>40805</v>
      </c>
      <c r="B1806" s="129" t="s">
        <v>32228</v>
      </c>
      <c r="C1806" s="128" t="s">
        <v>30083</v>
      </c>
      <c r="D1806" s="128" t="s">
        <v>29863</v>
      </c>
      <c r="E1806" s="128" t="s">
        <v>32229</v>
      </c>
    </row>
    <row r="1807" spans="1:5" x14ac:dyDescent="0.25">
      <c r="A1807" s="128">
        <v>2358</v>
      </c>
      <c r="B1807" s="129" t="s">
        <v>32230</v>
      </c>
      <c r="C1807" s="128" t="s">
        <v>29858</v>
      </c>
      <c r="D1807" s="128" t="s">
        <v>29863</v>
      </c>
      <c r="E1807" s="128" t="s">
        <v>32231</v>
      </c>
    </row>
    <row r="1808" spans="1:5" x14ac:dyDescent="0.25">
      <c r="A1808" s="128">
        <v>40807</v>
      </c>
      <c r="B1808" s="129" t="s">
        <v>32232</v>
      </c>
      <c r="C1808" s="128" t="s">
        <v>30083</v>
      </c>
      <c r="D1808" s="128" t="s">
        <v>29863</v>
      </c>
      <c r="E1808" s="128" t="s">
        <v>32233</v>
      </c>
    </row>
    <row r="1809" spans="1:5" x14ac:dyDescent="0.25">
      <c r="A1809" s="128">
        <v>40808</v>
      </c>
      <c r="B1809" s="129" t="s">
        <v>32234</v>
      </c>
      <c r="C1809" s="128" t="s">
        <v>30083</v>
      </c>
      <c r="D1809" s="128" t="s">
        <v>29863</v>
      </c>
      <c r="E1809" s="128" t="s">
        <v>32235</v>
      </c>
    </row>
    <row r="1810" spans="1:5" x14ac:dyDescent="0.25">
      <c r="A1810" s="128">
        <v>39397</v>
      </c>
      <c r="B1810" s="129" t="s">
        <v>32236</v>
      </c>
      <c r="C1810" s="128" t="s">
        <v>29932</v>
      </c>
      <c r="D1810" s="128" t="s">
        <v>29863</v>
      </c>
      <c r="E1810" s="128" t="s">
        <v>30488</v>
      </c>
    </row>
    <row r="1811" spans="1:5" ht="23.25" x14ac:dyDescent="0.25">
      <c r="A1811" s="128">
        <v>2692</v>
      </c>
      <c r="B1811" s="129" t="s">
        <v>32237</v>
      </c>
      <c r="C1811" s="128" t="s">
        <v>29932</v>
      </c>
      <c r="D1811" s="128" t="s">
        <v>29863</v>
      </c>
      <c r="E1811" s="128" t="s">
        <v>12093</v>
      </c>
    </row>
    <row r="1812" spans="1:5" x14ac:dyDescent="0.25">
      <c r="A1812" s="128">
        <v>6</v>
      </c>
      <c r="B1812" s="129" t="s">
        <v>32239</v>
      </c>
      <c r="C1812" s="128" t="s">
        <v>29932</v>
      </c>
      <c r="D1812" s="128" t="s">
        <v>29863</v>
      </c>
      <c r="E1812" s="128" t="s">
        <v>33256</v>
      </c>
    </row>
    <row r="1813" spans="1:5" x14ac:dyDescent="0.25">
      <c r="A1813" s="128">
        <v>5330</v>
      </c>
      <c r="B1813" s="129" t="s">
        <v>32240</v>
      </c>
      <c r="C1813" s="128" t="s">
        <v>29932</v>
      </c>
      <c r="D1813" s="128" t="s">
        <v>29863</v>
      </c>
      <c r="E1813" s="128" t="s">
        <v>32241</v>
      </c>
    </row>
    <row r="1814" spans="1:5" x14ac:dyDescent="0.25">
      <c r="A1814" s="128">
        <v>26017</v>
      </c>
      <c r="B1814" s="129" t="s">
        <v>32242</v>
      </c>
      <c r="C1814" s="128" t="s">
        <v>29862</v>
      </c>
      <c r="D1814" s="128" t="s">
        <v>29863</v>
      </c>
      <c r="E1814" s="128" t="s">
        <v>6484</v>
      </c>
    </row>
    <row r="1815" spans="1:5" ht="23.25" x14ac:dyDescent="0.25">
      <c r="A1815" s="128">
        <v>25931</v>
      </c>
      <c r="B1815" s="129" t="s">
        <v>32244</v>
      </c>
      <c r="C1815" s="128" t="s">
        <v>29862</v>
      </c>
      <c r="D1815" s="128" t="s">
        <v>29863</v>
      </c>
      <c r="E1815" s="128" t="s">
        <v>42186</v>
      </c>
    </row>
    <row r="1816" spans="1:5" ht="23.25" x14ac:dyDescent="0.25">
      <c r="A1816" s="128">
        <v>38140</v>
      </c>
      <c r="B1816" s="129" t="s">
        <v>32245</v>
      </c>
      <c r="C1816" s="128" t="s">
        <v>29862</v>
      </c>
      <c r="D1816" s="128" t="s">
        <v>29859</v>
      </c>
      <c r="E1816" s="128" t="s">
        <v>34559</v>
      </c>
    </row>
    <row r="1817" spans="1:5" ht="23.25" x14ac:dyDescent="0.25">
      <c r="A1817" s="128">
        <v>13887</v>
      </c>
      <c r="B1817" s="129" t="s">
        <v>32246</v>
      </c>
      <c r="C1817" s="128" t="s">
        <v>29862</v>
      </c>
      <c r="D1817" s="128" t="s">
        <v>29863</v>
      </c>
      <c r="E1817" s="128" t="s">
        <v>42187</v>
      </c>
    </row>
    <row r="1818" spans="1:5" ht="23.25" x14ac:dyDescent="0.25">
      <c r="A1818" s="128">
        <v>26018</v>
      </c>
      <c r="B1818" s="129" t="s">
        <v>32247</v>
      </c>
      <c r="C1818" s="128" t="s">
        <v>29862</v>
      </c>
      <c r="D1818" s="128" t="s">
        <v>29863</v>
      </c>
      <c r="E1818" s="128" t="s">
        <v>11152</v>
      </c>
    </row>
    <row r="1819" spans="1:5" ht="23.25" x14ac:dyDescent="0.25">
      <c r="A1819" s="128">
        <v>26019</v>
      </c>
      <c r="B1819" s="129" t="s">
        <v>32249</v>
      </c>
      <c r="C1819" s="128" t="s">
        <v>29862</v>
      </c>
      <c r="D1819" s="128" t="s">
        <v>29863</v>
      </c>
      <c r="E1819" s="128" t="s">
        <v>7524</v>
      </c>
    </row>
    <row r="1820" spans="1:5" x14ac:dyDescent="0.25">
      <c r="A1820" s="128">
        <v>26020</v>
      </c>
      <c r="B1820" s="129" t="s">
        <v>32251</v>
      </c>
      <c r="C1820" s="128" t="s">
        <v>29862</v>
      </c>
      <c r="D1820" s="128" t="s">
        <v>29863</v>
      </c>
      <c r="E1820" s="128" t="s">
        <v>33310</v>
      </c>
    </row>
    <row r="1821" spans="1:5" x14ac:dyDescent="0.25">
      <c r="A1821" s="128">
        <v>34544</v>
      </c>
      <c r="B1821" s="129" t="s">
        <v>32252</v>
      </c>
      <c r="C1821" s="128" t="s">
        <v>29862</v>
      </c>
      <c r="D1821" s="128" t="s">
        <v>29863</v>
      </c>
      <c r="E1821" s="128" t="s">
        <v>32253</v>
      </c>
    </row>
    <row r="1822" spans="1:5" ht="23.25" x14ac:dyDescent="0.25">
      <c r="A1822" s="128">
        <v>34729</v>
      </c>
      <c r="B1822" s="129" t="s">
        <v>32254</v>
      </c>
      <c r="C1822" s="128" t="s">
        <v>29862</v>
      </c>
      <c r="D1822" s="128" t="s">
        <v>29863</v>
      </c>
      <c r="E1822" s="128" t="s">
        <v>32255</v>
      </c>
    </row>
    <row r="1823" spans="1:5" ht="23.25" x14ac:dyDescent="0.25">
      <c r="A1823" s="128">
        <v>34734</v>
      </c>
      <c r="B1823" s="129" t="s">
        <v>32256</v>
      </c>
      <c r="C1823" s="128" t="s">
        <v>29862</v>
      </c>
      <c r="D1823" s="128" t="s">
        <v>29863</v>
      </c>
      <c r="E1823" s="128" t="s">
        <v>32257</v>
      </c>
    </row>
    <row r="1824" spans="1:5" ht="23.25" x14ac:dyDescent="0.25">
      <c r="A1824" s="128">
        <v>34738</v>
      </c>
      <c r="B1824" s="129" t="s">
        <v>32258</v>
      </c>
      <c r="C1824" s="128" t="s">
        <v>29862</v>
      </c>
      <c r="D1824" s="128" t="s">
        <v>29863</v>
      </c>
      <c r="E1824" s="128" t="s">
        <v>32259</v>
      </c>
    </row>
    <row r="1825" spans="1:5" x14ac:dyDescent="0.25">
      <c r="A1825" s="128">
        <v>2391</v>
      </c>
      <c r="B1825" s="129" t="s">
        <v>32260</v>
      </c>
      <c r="C1825" s="128" t="s">
        <v>29862</v>
      </c>
      <c r="D1825" s="128" t="s">
        <v>29863</v>
      </c>
      <c r="E1825" s="128" t="s">
        <v>32261</v>
      </c>
    </row>
    <row r="1826" spans="1:5" x14ac:dyDescent="0.25">
      <c r="A1826" s="128">
        <v>2374</v>
      </c>
      <c r="B1826" s="129" t="s">
        <v>32262</v>
      </c>
      <c r="C1826" s="128" t="s">
        <v>29862</v>
      </c>
      <c r="D1826" s="128" t="s">
        <v>29863</v>
      </c>
      <c r="E1826" s="128" t="s">
        <v>32263</v>
      </c>
    </row>
    <row r="1827" spans="1:5" x14ac:dyDescent="0.25">
      <c r="A1827" s="128">
        <v>2377</v>
      </c>
      <c r="B1827" s="129" t="s">
        <v>32264</v>
      </c>
      <c r="C1827" s="128" t="s">
        <v>29862</v>
      </c>
      <c r="D1827" s="128" t="s">
        <v>29863</v>
      </c>
      <c r="E1827" s="128" t="s">
        <v>32265</v>
      </c>
    </row>
    <row r="1828" spans="1:5" x14ac:dyDescent="0.25">
      <c r="A1828" s="128">
        <v>2393</v>
      </c>
      <c r="B1828" s="129" t="s">
        <v>32266</v>
      </c>
      <c r="C1828" s="128" t="s">
        <v>29862</v>
      </c>
      <c r="D1828" s="128" t="s">
        <v>29863</v>
      </c>
      <c r="E1828" s="128" t="s">
        <v>32267</v>
      </c>
    </row>
    <row r="1829" spans="1:5" x14ac:dyDescent="0.25">
      <c r="A1829" s="128">
        <v>34705</v>
      </c>
      <c r="B1829" s="129" t="s">
        <v>32268</v>
      </c>
      <c r="C1829" s="128" t="s">
        <v>29862</v>
      </c>
      <c r="D1829" s="128" t="s">
        <v>29863</v>
      </c>
      <c r="E1829" s="128" t="s">
        <v>32269</v>
      </c>
    </row>
    <row r="1830" spans="1:5" x14ac:dyDescent="0.25">
      <c r="A1830" s="128">
        <v>34707</v>
      </c>
      <c r="B1830" s="129" t="s">
        <v>32270</v>
      </c>
      <c r="C1830" s="128" t="s">
        <v>29862</v>
      </c>
      <c r="D1830" s="128" t="s">
        <v>29863</v>
      </c>
      <c r="E1830" s="128" t="s">
        <v>32271</v>
      </c>
    </row>
    <row r="1831" spans="1:5" x14ac:dyDescent="0.25">
      <c r="A1831" s="128">
        <v>2378</v>
      </c>
      <c r="B1831" s="129" t="s">
        <v>32272</v>
      </c>
      <c r="C1831" s="128" t="s">
        <v>29862</v>
      </c>
      <c r="D1831" s="128" t="s">
        <v>29863</v>
      </c>
      <c r="E1831" s="128" t="s">
        <v>32273</v>
      </c>
    </row>
    <row r="1832" spans="1:5" x14ac:dyDescent="0.25">
      <c r="A1832" s="128">
        <v>2379</v>
      </c>
      <c r="B1832" s="129" t="s">
        <v>32274</v>
      </c>
      <c r="C1832" s="128" t="s">
        <v>29862</v>
      </c>
      <c r="D1832" s="128" t="s">
        <v>29863</v>
      </c>
      <c r="E1832" s="128" t="s">
        <v>32273</v>
      </c>
    </row>
    <row r="1833" spans="1:5" x14ac:dyDescent="0.25">
      <c r="A1833" s="128">
        <v>2376</v>
      </c>
      <c r="B1833" s="129" t="s">
        <v>32275</v>
      </c>
      <c r="C1833" s="128" t="s">
        <v>29862</v>
      </c>
      <c r="D1833" s="128" t="s">
        <v>29863</v>
      </c>
      <c r="E1833" s="128" t="s">
        <v>32276</v>
      </c>
    </row>
    <row r="1834" spans="1:5" x14ac:dyDescent="0.25">
      <c r="A1834" s="128">
        <v>2394</v>
      </c>
      <c r="B1834" s="129" t="s">
        <v>32277</v>
      </c>
      <c r="C1834" s="128" t="s">
        <v>29862</v>
      </c>
      <c r="D1834" s="128" t="s">
        <v>29863</v>
      </c>
      <c r="E1834" s="128" t="s">
        <v>32278</v>
      </c>
    </row>
    <row r="1835" spans="1:5" x14ac:dyDescent="0.25">
      <c r="A1835" s="128">
        <v>34686</v>
      </c>
      <c r="B1835" s="129" t="s">
        <v>32279</v>
      </c>
      <c r="C1835" s="128" t="s">
        <v>29862</v>
      </c>
      <c r="D1835" s="128" t="s">
        <v>29863</v>
      </c>
      <c r="E1835" s="128" t="s">
        <v>11027</v>
      </c>
    </row>
    <row r="1836" spans="1:5" x14ac:dyDescent="0.25">
      <c r="A1836" s="128">
        <v>34616</v>
      </c>
      <c r="B1836" s="129" t="s">
        <v>32280</v>
      </c>
      <c r="C1836" s="128" t="s">
        <v>29862</v>
      </c>
      <c r="D1836" s="128" t="s">
        <v>29863</v>
      </c>
      <c r="E1836" s="128" t="s">
        <v>32281</v>
      </c>
    </row>
    <row r="1837" spans="1:5" x14ac:dyDescent="0.25">
      <c r="A1837" s="128">
        <v>34623</v>
      </c>
      <c r="B1837" s="129" t="s">
        <v>32282</v>
      </c>
      <c r="C1837" s="128" t="s">
        <v>29862</v>
      </c>
      <c r="D1837" s="128" t="s">
        <v>29863</v>
      </c>
      <c r="E1837" s="128" t="s">
        <v>32283</v>
      </c>
    </row>
    <row r="1838" spans="1:5" x14ac:dyDescent="0.25">
      <c r="A1838" s="128">
        <v>34628</v>
      </c>
      <c r="B1838" s="129" t="s">
        <v>32284</v>
      </c>
      <c r="C1838" s="128" t="s">
        <v>29862</v>
      </c>
      <c r="D1838" s="128" t="s">
        <v>29863</v>
      </c>
      <c r="E1838" s="128" t="s">
        <v>18271</v>
      </c>
    </row>
    <row r="1839" spans="1:5" x14ac:dyDescent="0.25">
      <c r="A1839" s="128">
        <v>34653</v>
      </c>
      <c r="B1839" s="129" t="s">
        <v>32285</v>
      </c>
      <c r="C1839" s="128" t="s">
        <v>29862</v>
      </c>
      <c r="D1839" s="128" t="s">
        <v>29863</v>
      </c>
      <c r="E1839" s="128" t="s">
        <v>31583</v>
      </c>
    </row>
    <row r="1840" spans="1:5" x14ac:dyDescent="0.25">
      <c r="A1840" s="128">
        <v>34688</v>
      </c>
      <c r="B1840" s="129" t="s">
        <v>32286</v>
      </c>
      <c r="C1840" s="128" t="s">
        <v>29862</v>
      </c>
      <c r="D1840" s="128" t="s">
        <v>29863</v>
      </c>
      <c r="E1840" s="128" t="s">
        <v>31426</v>
      </c>
    </row>
    <row r="1841" spans="1:5" x14ac:dyDescent="0.25">
      <c r="A1841" s="128">
        <v>34709</v>
      </c>
      <c r="B1841" s="129" t="s">
        <v>32287</v>
      </c>
      <c r="C1841" s="128" t="s">
        <v>29862</v>
      </c>
      <c r="D1841" s="128" t="s">
        <v>29863</v>
      </c>
      <c r="E1841" s="128" t="s">
        <v>31181</v>
      </c>
    </row>
    <row r="1842" spans="1:5" x14ac:dyDescent="0.25">
      <c r="A1842" s="128">
        <v>34714</v>
      </c>
      <c r="B1842" s="129" t="s">
        <v>32288</v>
      </c>
      <c r="C1842" s="128" t="s">
        <v>29862</v>
      </c>
      <c r="D1842" s="128" t="s">
        <v>29863</v>
      </c>
      <c r="E1842" s="128" t="s">
        <v>32289</v>
      </c>
    </row>
    <row r="1843" spans="1:5" x14ac:dyDescent="0.25">
      <c r="A1843" s="128">
        <v>2388</v>
      </c>
      <c r="B1843" s="129" t="s">
        <v>32290</v>
      </c>
      <c r="C1843" s="128" t="s">
        <v>29862</v>
      </c>
      <c r="D1843" s="128" t="s">
        <v>29863</v>
      </c>
      <c r="E1843" s="128" t="s">
        <v>13749</v>
      </c>
    </row>
    <row r="1844" spans="1:5" x14ac:dyDescent="0.25">
      <c r="A1844" s="128">
        <v>34606</v>
      </c>
      <c r="B1844" s="129" t="s">
        <v>32291</v>
      </c>
      <c r="C1844" s="128" t="s">
        <v>29862</v>
      </c>
      <c r="D1844" s="128" t="s">
        <v>29863</v>
      </c>
      <c r="E1844" s="128" t="s">
        <v>32292</v>
      </c>
    </row>
    <row r="1845" spans="1:5" ht="23.25" x14ac:dyDescent="0.25">
      <c r="A1845" s="128">
        <v>34689</v>
      </c>
      <c r="B1845" s="129" t="s">
        <v>32293</v>
      </c>
      <c r="C1845" s="128" t="s">
        <v>29862</v>
      </c>
      <c r="D1845" s="128" t="s">
        <v>29863</v>
      </c>
      <c r="E1845" s="128" t="s">
        <v>32294</v>
      </c>
    </row>
    <row r="1846" spans="1:5" x14ac:dyDescent="0.25">
      <c r="A1846" s="128">
        <v>2370</v>
      </c>
      <c r="B1846" s="129" t="s">
        <v>32295</v>
      </c>
      <c r="C1846" s="128" t="s">
        <v>29862</v>
      </c>
      <c r="D1846" s="128" t="s">
        <v>29859</v>
      </c>
      <c r="E1846" s="128" t="s">
        <v>6465</v>
      </c>
    </row>
    <row r="1847" spans="1:5" x14ac:dyDescent="0.25">
      <c r="A1847" s="128">
        <v>2386</v>
      </c>
      <c r="B1847" s="129" t="s">
        <v>32296</v>
      </c>
      <c r="C1847" s="128" t="s">
        <v>29862</v>
      </c>
      <c r="D1847" s="128" t="s">
        <v>29863</v>
      </c>
      <c r="E1847" s="128" t="s">
        <v>32297</v>
      </c>
    </row>
    <row r="1848" spans="1:5" x14ac:dyDescent="0.25">
      <c r="A1848" s="128">
        <v>2392</v>
      </c>
      <c r="B1848" s="129" t="s">
        <v>32298</v>
      </c>
      <c r="C1848" s="128" t="s">
        <v>29862</v>
      </c>
      <c r="D1848" s="128" t="s">
        <v>29863</v>
      </c>
      <c r="E1848" s="128" t="s">
        <v>32299</v>
      </c>
    </row>
    <row r="1849" spans="1:5" x14ac:dyDescent="0.25">
      <c r="A1849" s="128">
        <v>2373</v>
      </c>
      <c r="B1849" s="129" t="s">
        <v>32300</v>
      </c>
      <c r="C1849" s="128" t="s">
        <v>29862</v>
      </c>
      <c r="D1849" s="128" t="s">
        <v>29863</v>
      </c>
      <c r="E1849" s="128" t="s">
        <v>32301</v>
      </c>
    </row>
    <row r="1850" spans="1:5" ht="23.25" x14ac:dyDescent="0.25">
      <c r="A1850" s="128">
        <v>39465</v>
      </c>
      <c r="B1850" s="129" t="s">
        <v>32302</v>
      </c>
      <c r="C1850" s="128" t="s">
        <v>29862</v>
      </c>
      <c r="D1850" s="128" t="s">
        <v>29863</v>
      </c>
      <c r="E1850" s="128" t="s">
        <v>32303</v>
      </c>
    </row>
    <row r="1851" spans="1:5" ht="23.25" x14ac:dyDescent="0.25">
      <c r="A1851" s="128">
        <v>39466</v>
      </c>
      <c r="B1851" s="129" t="s">
        <v>32304</v>
      </c>
      <c r="C1851" s="128" t="s">
        <v>29862</v>
      </c>
      <c r="D1851" s="128" t="s">
        <v>29863</v>
      </c>
      <c r="E1851" s="128" t="s">
        <v>32305</v>
      </c>
    </row>
    <row r="1852" spans="1:5" ht="23.25" x14ac:dyDescent="0.25">
      <c r="A1852" s="128">
        <v>39467</v>
      </c>
      <c r="B1852" s="129" t="s">
        <v>32306</v>
      </c>
      <c r="C1852" s="128" t="s">
        <v>29862</v>
      </c>
      <c r="D1852" s="128" t="s">
        <v>29863</v>
      </c>
      <c r="E1852" s="128" t="s">
        <v>9073</v>
      </c>
    </row>
    <row r="1853" spans="1:5" ht="23.25" x14ac:dyDescent="0.25">
      <c r="A1853" s="128">
        <v>39468</v>
      </c>
      <c r="B1853" s="129" t="s">
        <v>32307</v>
      </c>
      <c r="C1853" s="128" t="s">
        <v>29862</v>
      </c>
      <c r="D1853" s="128" t="s">
        <v>29863</v>
      </c>
      <c r="E1853" s="128" t="s">
        <v>32308</v>
      </c>
    </row>
    <row r="1854" spans="1:5" ht="23.25" x14ac:dyDescent="0.25">
      <c r="A1854" s="128">
        <v>39469</v>
      </c>
      <c r="B1854" s="129" t="s">
        <v>32309</v>
      </c>
      <c r="C1854" s="128" t="s">
        <v>29862</v>
      </c>
      <c r="D1854" s="128" t="s">
        <v>29863</v>
      </c>
      <c r="E1854" s="128" t="s">
        <v>32310</v>
      </c>
    </row>
    <row r="1855" spans="1:5" ht="23.25" x14ac:dyDescent="0.25">
      <c r="A1855" s="128">
        <v>39470</v>
      </c>
      <c r="B1855" s="129" t="s">
        <v>32311</v>
      </c>
      <c r="C1855" s="128" t="s">
        <v>29862</v>
      </c>
      <c r="D1855" s="128" t="s">
        <v>29863</v>
      </c>
      <c r="E1855" s="128" t="s">
        <v>32312</v>
      </c>
    </row>
    <row r="1856" spans="1:5" ht="23.25" x14ac:dyDescent="0.25">
      <c r="A1856" s="128">
        <v>39471</v>
      </c>
      <c r="B1856" s="129" t="s">
        <v>32313</v>
      </c>
      <c r="C1856" s="128" t="s">
        <v>29862</v>
      </c>
      <c r="D1856" s="128" t="s">
        <v>29863</v>
      </c>
      <c r="E1856" s="128" t="s">
        <v>32314</v>
      </c>
    </row>
    <row r="1857" spans="1:5" ht="23.25" x14ac:dyDescent="0.25">
      <c r="A1857" s="128">
        <v>39472</v>
      </c>
      <c r="B1857" s="129" t="s">
        <v>32315</v>
      </c>
      <c r="C1857" s="128" t="s">
        <v>29862</v>
      </c>
      <c r="D1857" s="128" t="s">
        <v>29863</v>
      </c>
      <c r="E1857" s="128" t="s">
        <v>32316</v>
      </c>
    </row>
    <row r="1858" spans="1:5" ht="23.25" x14ac:dyDescent="0.25">
      <c r="A1858" s="128">
        <v>39473</v>
      </c>
      <c r="B1858" s="129" t="s">
        <v>32317</v>
      </c>
      <c r="C1858" s="128" t="s">
        <v>29862</v>
      </c>
      <c r="D1858" s="128" t="s">
        <v>29863</v>
      </c>
      <c r="E1858" s="128" t="s">
        <v>32318</v>
      </c>
    </row>
    <row r="1859" spans="1:5" ht="23.25" x14ac:dyDescent="0.25">
      <c r="A1859" s="128">
        <v>39474</v>
      </c>
      <c r="B1859" s="129" t="s">
        <v>32319</v>
      </c>
      <c r="C1859" s="128" t="s">
        <v>29862</v>
      </c>
      <c r="D1859" s="128" t="s">
        <v>29863</v>
      </c>
      <c r="E1859" s="128" t="s">
        <v>32320</v>
      </c>
    </row>
    <row r="1860" spans="1:5" ht="23.25" x14ac:dyDescent="0.25">
      <c r="A1860" s="128">
        <v>39475</v>
      </c>
      <c r="B1860" s="129" t="s">
        <v>32321</v>
      </c>
      <c r="C1860" s="128" t="s">
        <v>29862</v>
      </c>
      <c r="D1860" s="128" t="s">
        <v>29863</v>
      </c>
      <c r="E1860" s="128" t="s">
        <v>32322</v>
      </c>
    </row>
    <row r="1861" spans="1:5" ht="23.25" x14ac:dyDescent="0.25">
      <c r="A1861" s="128">
        <v>39476</v>
      </c>
      <c r="B1861" s="129" t="s">
        <v>32323</v>
      </c>
      <c r="C1861" s="128" t="s">
        <v>29862</v>
      </c>
      <c r="D1861" s="128" t="s">
        <v>29863</v>
      </c>
      <c r="E1861" s="128" t="s">
        <v>32324</v>
      </c>
    </row>
    <row r="1862" spans="1:5" ht="23.25" x14ac:dyDescent="0.25">
      <c r="A1862" s="128">
        <v>39477</v>
      </c>
      <c r="B1862" s="129" t="s">
        <v>32325</v>
      </c>
      <c r="C1862" s="128" t="s">
        <v>29862</v>
      </c>
      <c r="D1862" s="128" t="s">
        <v>29863</v>
      </c>
      <c r="E1862" s="128" t="s">
        <v>32326</v>
      </c>
    </row>
    <row r="1863" spans="1:5" ht="23.25" x14ac:dyDescent="0.25">
      <c r="A1863" s="128">
        <v>39478</v>
      </c>
      <c r="B1863" s="129" t="s">
        <v>32327</v>
      </c>
      <c r="C1863" s="128" t="s">
        <v>29862</v>
      </c>
      <c r="D1863" s="128" t="s">
        <v>29863</v>
      </c>
      <c r="E1863" s="128" t="s">
        <v>32328</v>
      </c>
    </row>
    <row r="1864" spans="1:5" ht="23.25" x14ac:dyDescent="0.25">
      <c r="A1864" s="128">
        <v>39479</v>
      </c>
      <c r="B1864" s="129" t="s">
        <v>32329</v>
      </c>
      <c r="C1864" s="128" t="s">
        <v>29862</v>
      </c>
      <c r="D1864" s="128" t="s">
        <v>29863</v>
      </c>
      <c r="E1864" s="128" t="s">
        <v>32330</v>
      </c>
    </row>
    <row r="1865" spans="1:5" ht="23.25" x14ac:dyDescent="0.25">
      <c r="A1865" s="128">
        <v>39480</v>
      </c>
      <c r="B1865" s="129" t="s">
        <v>32331</v>
      </c>
      <c r="C1865" s="128" t="s">
        <v>29862</v>
      </c>
      <c r="D1865" s="128" t="s">
        <v>29863</v>
      </c>
      <c r="E1865" s="128" t="s">
        <v>32332</v>
      </c>
    </row>
    <row r="1866" spans="1:5" ht="23.25" x14ac:dyDescent="0.25">
      <c r="A1866" s="128">
        <v>39459</v>
      </c>
      <c r="B1866" s="129" t="s">
        <v>32333</v>
      </c>
      <c r="C1866" s="128" t="s">
        <v>29862</v>
      </c>
      <c r="D1866" s="128" t="s">
        <v>29863</v>
      </c>
      <c r="E1866" s="128" t="s">
        <v>32334</v>
      </c>
    </row>
    <row r="1867" spans="1:5" ht="23.25" x14ac:dyDescent="0.25">
      <c r="A1867" s="128">
        <v>39445</v>
      </c>
      <c r="B1867" s="129" t="s">
        <v>32335</v>
      </c>
      <c r="C1867" s="128" t="s">
        <v>29862</v>
      </c>
      <c r="D1867" s="128" t="s">
        <v>29863</v>
      </c>
      <c r="E1867" s="128" t="s">
        <v>32336</v>
      </c>
    </row>
    <row r="1868" spans="1:5" ht="23.25" x14ac:dyDescent="0.25">
      <c r="A1868" s="128">
        <v>39446</v>
      </c>
      <c r="B1868" s="129" t="s">
        <v>32337</v>
      </c>
      <c r="C1868" s="128" t="s">
        <v>29862</v>
      </c>
      <c r="D1868" s="128" t="s">
        <v>29863</v>
      </c>
      <c r="E1868" s="128" t="s">
        <v>32094</v>
      </c>
    </row>
    <row r="1869" spans="1:5" ht="23.25" x14ac:dyDescent="0.25">
      <c r="A1869" s="128">
        <v>39447</v>
      </c>
      <c r="B1869" s="129" t="s">
        <v>32338</v>
      </c>
      <c r="C1869" s="128" t="s">
        <v>29862</v>
      </c>
      <c r="D1869" s="128" t="s">
        <v>29863</v>
      </c>
      <c r="E1869" s="128" t="s">
        <v>32339</v>
      </c>
    </row>
    <row r="1870" spans="1:5" ht="23.25" x14ac:dyDescent="0.25">
      <c r="A1870" s="128">
        <v>39448</v>
      </c>
      <c r="B1870" s="129" t="s">
        <v>32340</v>
      </c>
      <c r="C1870" s="128" t="s">
        <v>29862</v>
      </c>
      <c r="D1870" s="128" t="s">
        <v>29863</v>
      </c>
      <c r="E1870" s="128" t="s">
        <v>32341</v>
      </c>
    </row>
    <row r="1871" spans="1:5" ht="23.25" x14ac:dyDescent="0.25">
      <c r="A1871" s="128">
        <v>39450</v>
      </c>
      <c r="B1871" s="129" t="s">
        <v>32342</v>
      </c>
      <c r="C1871" s="128" t="s">
        <v>29862</v>
      </c>
      <c r="D1871" s="128" t="s">
        <v>29863</v>
      </c>
      <c r="E1871" s="128" t="s">
        <v>32343</v>
      </c>
    </row>
    <row r="1872" spans="1:5" ht="23.25" x14ac:dyDescent="0.25">
      <c r="A1872" s="128">
        <v>39451</v>
      </c>
      <c r="B1872" s="129" t="s">
        <v>32344</v>
      </c>
      <c r="C1872" s="128" t="s">
        <v>29862</v>
      </c>
      <c r="D1872" s="128" t="s">
        <v>29863</v>
      </c>
      <c r="E1872" s="128" t="s">
        <v>32345</v>
      </c>
    </row>
    <row r="1873" spans="1:5" ht="23.25" x14ac:dyDescent="0.25">
      <c r="A1873" s="128">
        <v>39452</v>
      </c>
      <c r="B1873" s="129" t="s">
        <v>32346</v>
      </c>
      <c r="C1873" s="128" t="s">
        <v>29862</v>
      </c>
      <c r="D1873" s="128" t="s">
        <v>29863</v>
      </c>
      <c r="E1873" s="128" t="s">
        <v>32347</v>
      </c>
    </row>
    <row r="1874" spans="1:5" ht="23.25" x14ac:dyDescent="0.25">
      <c r="A1874" s="128">
        <v>39523</v>
      </c>
      <c r="B1874" s="129" t="s">
        <v>32348</v>
      </c>
      <c r="C1874" s="128" t="s">
        <v>29862</v>
      </c>
      <c r="D1874" s="128" t="s">
        <v>29863</v>
      </c>
      <c r="E1874" s="128" t="s">
        <v>32349</v>
      </c>
    </row>
    <row r="1875" spans="1:5" ht="23.25" x14ac:dyDescent="0.25">
      <c r="A1875" s="128">
        <v>39449</v>
      </c>
      <c r="B1875" s="129" t="s">
        <v>32350</v>
      </c>
      <c r="C1875" s="128" t="s">
        <v>29862</v>
      </c>
      <c r="D1875" s="128" t="s">
        <v>29863</v>
      </c>
      <c r="E1875" s="128" t="s">
        <v>32351</v>
      </c>
    </row>
    <row r="1876" spans="1:5" ht="23.25" x14ac:dyDescent="0.25">
      <c r="A1876" s="128">
        <v>39455</v>
      </c>
      <c r="B1876" s="129" t="s">
        <v>32352</v>
      </c>
      <c r="C1876" s="128" t="s">
        <v>29862</v>
      </c>
      <c r="D1876" s="128" t="s">
        <v>29863</v>
      </c>
      <c r="E1876" s="128" t="s">
        <v>32353</v>
      </c>
    </row>
    <row r="1877" spans="1:5" ht="23.25" x14ac:dyDescent="0.25">
      <c r="A1877" s="128">
        <v>39456</v>
      </c>
      <c r="B1877" s="129" t="s">
        <v>32354</v>
      </c>
      <c r="C1877" s="128" t="s">
        <v>29862</v>
      </c>
      <c r="D1877" s="128" t="s">
        <v>29863</v>
      </c>
      <c r="E1877" s="128" t="s">
        <v>32355</v>
      </c>
    </row>
    <row r="1878" spans="1:5" ht="23.25" x14ac:dyDescent="0.25">
      <c r="A1878" s="128">
        <v>39457</v>
      </c>
      <c r="B1878" s="129" t="s">
        <v>32356</v>
      </c>
      <c r="C1878" s="128" t="s">
        <v>29862</v>
      </c>
      <c r="D1878" s="128" t="s">
        <v>29863</v>
      </c>
      <c r="E1878" s="128" t="s">
        <v>32357</v>
      </c>
    </row>
    <row r="1879" spans="1:5" ht="23.25" x14ac:dyDescent="0.25">
      <c r="A1879" s="128">
        <v>39458</v>
      </c>
      <c r="B1879" s="129" t="s">
        <v>32358</v>
      </c>
      <c r="C1879" s="128" t="s">
        <v>29862</v>
      </c>
      <c r="D1879" s="128" t="s">
        <v>29863</v>
      </c>
      <c r="E1879" s="128" t="s">
        <v>32359</v>
      </c>
    </row>
    <row r="1880" spans="1:5" ht="23.25" x14ac:dyDescent="0.25">
      <c r="A1880" s="128">
        <v>39464</v>
      </c>
      <c r="B1880" s="129" t="s">
        <v>32360</v>
      </c>
      <c r="C1880" s="128" t="s">
        <v>29862</v>
      </c>
      <c r="D1880" s="128" t="s">
        <v>29863</v>
      </c>
      <c r="E1880" s="128" t="s">
        <v>32361</v>
      </c>
    </row>
    <row r="1881" spans="1:5" ht="23.25" x14ac:dyDescent="0.25">
      <c r="A1881" s="128">
        <v>39460</v>
      </c>
      <c r="B1881" s="129" t="s">
        <v>32362</v>
      </c>
      <c r="C1881" s="128" t="s">
        <v>29862</v>
      </c>
      <c r="D1881" s="128" t="s">
        <v>29863</v>
      </c>
      <c r="E1881" s="128" t="s">
        <v>32363</v>
      </c>
    </row>
    <row r="1882" spans="1:5" ht="23.25" x14ac:dyDescent="0.25">
      <c r="A1882" s="128">
        <v>39461</v>
      </c>
      <c r="B1882" s="129" t="s">
        <v>32364</v>
      </c>
      <c r="C1882" s="128" t="s">
        <v>29862</v>
      </c>
      <c r="D1882" s="128" t="s">
        <v>29863</v>
      </c>
      <c r="E1882" s="128" t="s">
        <v>32365</v>
      </c>
    </row>
    <row r="1883" spans="1:5" ht="23.25" x14ac:dyDescent="0.25">
      <c r="A1883" s="128">
        <v>39462</v>
      </c>
      <c r="B1883" s="129" t="s">
        <v>32366</v>
      </c>
      <c r="C1883" s="128" t="s">
        <v>29862</v>
      </c>
      <c r="D1883" s="128" t="s">
        <v>29863</v>
      </c>
      <c r="E1883" s="128" t="s">
        <v>32367</v>
      </c>
    </row>
    <row r="1884" spans="1:5" ht="23.25" x14ac:dyDescent="0.25">
      <c r="A1884" s="128">
        <v>39463</v>
      </c>
      <c r="B1884" s="129" t="s">
        <v>32368</v>
      </c>
      <c r="C1884" s="128" t="s">
        <v>29862</v>
      </c>
      <c r="D1884" s="128" t="s">
        <v>29863</v>
      </c>
      <c r="E1884" s="128" t="s">
        <v>32369</v>
      </c>
    </row>
    <row r="1885" spans="1:5" ht="23.25" x14ac:dyDescent="0.25">
      <c r="A1885" s="128">
        <v>26039</v>
      </c>
      <c r="B1885" s="129" t="s">
        <v>32370</v>
      </c>
      <c r="C1885" s="128" t="s">
        <v>29862</v>
      </c>
      <c r="D1885" s="128" t="s">
        <v>29875</v>
      </c>
      <c r="E1885" s="128" t="s">
        <v>32371</v>
      </c>
    </row>
    <row r="1886" spans="1:5" ht="23.25" x14ac:dyDescent="0.25">
      <c r="A1886" s="128">
        <v>2401</v>
      </c>
      <c r="B1886" s="129" t="s">
        <v>32372</v>
      </c>
      <c r="C1886" s="128" t="s">
        <v>29862</v>
      </c>
      <c r="D1886" s="128" t="s">
        <v>29875</v>
      </c>
      <c r="E1886" s="128" t="s">
        <v>32373</v>
      </c>
    </row>
    <row r="1887" spans="1:5" ht="23.25" x14ac:dyDescent="0.25">
      <c r="A1887" s="128">
        <v>2414</v>
      </c>
      <c r="B1887" s="129" t="s">
        <v>32374</v>
      </c>
      <c r="C1887" s="128" t="s">
        <v>29868</v>
      </c>
      <c r="D1887" s="128" t="s">
        <v>29863</v>
      </c>
      <c r="E1887" s="128" t="s">
        <v>42188</v>
      </c>
    </row>
    <row r="1888" spans="1:5" ht="23.25" x14ac:dyDescent="0.25">
      <c r="A1888" s="128">
        <v>2413</v>
      </c>
      <c r="B1888" s="129" t="s">
        <v>32375</v>
      </c>
      <c r="C1888" s="128" t="s">
        <v>29868</v>
      </c>
      <c r="D1888" s="128" t="s">
        <v>29863</v>
      </c>
      <c r="E1888" s="128" t="s">
        <v>36993</v>
      </c>
    </row>
    <row r="1889" spans="1:5" ht="23.25" x14ac:dyDescent="0.25">
      <c r="A1889" s="128">
        <v>2405</v>
      </c>
      <c r="B1889" s="129" t="s">
        <v>32377</v>
      </c>
      <c r="C1889" s="128" t="s">
        <v>29868</v>
      </c>
      <c r="D1889" s="128" t="s">
        <v>29863</v>
      </c>
      <c r="E1889" s="128" t="s">
        <v>42189</v>
      </c>
    </row>
    <row r="1890" spans="1:5" ht="23.25" x14ac:dyDescent="0.25">
      <c r="A1890" s="128">
        <v>13361</v>
      </c>
      <c r="B1890" s="129" t="s">
        <v>32378</v>
      </c>
      <c r="C1890" s="128" t="s">
        <v>29868</v>
      </c>
      <c r="D1890" s="128" t="s">
        <v>29863</v>
      </c>
      <c r="E1890" s="128" t="s">
        <v>42190</v>
      </c>
    </row>
    <row r="1891" spans="1:5" ht="23.25" x14ac:dyDescent="0.25">
      <c r="A1891" s="128">
        <v>11987</v>
      </c>
      <c r="B1891" s="129" t="s">
        <v>32379</v>
      </c>
      <c r="C1891" s="128" t="s">
        <v>29868</v>
      </c>
      <c r="D1891" s="128" t="s">
        <v>29863</v>
      </c>
      <c r="E1891" s="128" t="s">
        <v>42191</v>
      </c>
    </row>
    <row r="1892" spans="1:5" ht="23.25" x14ac:dyDescent="0.25">
      <c r="A1892" s="128">
        <v>2416</v>
      </c>
      <c r="B1892" s="129" t="s">
        <v>32380</v>
      </c>
      <c r="C1892" s="128" t="s">
        <v>29868</v>
      </c>
      <c r="D1892" s="128" t="s">
        <v>29863</v>
      </c>
      <c r="E1892" s="128" t="s">
        <v>41106</v>
      </c>
    </row>
    <row r="1893" spans="1:5" ht="23.25" x14ac:dyDescent="0.25">
      <c r="A1893" s="128">
        <v>2412</v>
      </c>
      <c r="B1893" s="129" t="s">
        <v>32381</v>
      </c>
      <c r="C1893" s="128" t="s">
        <v>29868</v>
      </c>
      <c r="D1893" s="128" t="s">
        <v>29863</v>
      </c>
      <c r="E1893" s="128" t="s">
        <v>42192</v>
      </c>
    </row>
    <row r="1894" spans="1:5" ht="23.25" x14ac:dyDescent="0.25">
      <c r="A1894" s="128">
        <v>2411</v>
      </c>
      <c r="B1894" s="129" t="s">
        <v>32382</v>
      </c>
      <c r="C1894" s="128" t="s">
        <v>29868</v>
      </c>
      <c r="D1894" s="128" t="s">
        <v>29863</v>
      </c>
      <c r="E1894" s="128" t="s">
        <v>42190</v>
      </c>
    </row>
    <row r="1895" spans="1:5" ht="23.25" x14ac:dyDescent="0.25">
      <c r="A1895" s="128">
        <v>2406</v>
      </c>
      <c r="B1895" s="129" t="s">
        <v>32383</v>
      </c>
      <c r="C1895" s="128" t="s">
        <v>29868</v>
      </c>
      <c r="D1895" s="128" t="s">
        <v>29863</v>
      </c>
      <c r="E1895" s="128" t="s">
        <v>42193</v>
      </c>
    </row>
    <row r="1896" spans="1:5" ht="23.25" x14ac:dyDescent="0.25">
      <c r="A1896" s="128">
        <v>10571</v>
      </c>
      <c r="B1896" s="129" t="s">
        <v>32384</v>
      </c>
      <c r="C1896" s="128" t="s">
        <v>29868</v>
      </c>
      <c r="D1896" s="128" t="s">
        <v>29863</v>
      </c>
      <c r="E1896" s="128" t="s">
        <v>42194</v>
      </c>
    </row>
    <row r="1897" spans="1:5" ht="23.25" x14ac:dyDescent="0.25">
      <c r="A1897" s="128">
        <v>11985</v>
      </c>
      <c r="B1897" s="129" t="s">
        <v>32385</v>
      </c>
      <c r="C1897" s="128" t="s">
        <v>29868</v>
      </c>
      <c r="D1897" s="128" t="s">
        <v>29863</v>
      </c>
      <c r="E1897" s="128" t="s">
        <v>42195</v>
      </c>
    </row>
    <row r="1898" spans="1:5" ht="23.25" x14ac:dyDescent="0.25">
      <c r="A1898" s="128">
        <v>2410</v>
      </c>
      <c r="B1898" s="129" t="s">
        <v>32386</v>
      </c>
      <c r="C1898" s="128" t="s">
        <v>29868</v>
      </c>
      <c r="D1898" s="128" t="s">
        <v>29863</v>
      </c>
      <c r="E1898" s="128" t="s">
        <v>42196</v>
      </c>
    </row>
    <row r="1899" spans="1:5" ht="23.25" x14ac:dyDescent="0.25">
      <c r="A1899" s="128">
        <v>2417</v>
      </c>
      <c r="B1899" s="129" t="s">
        <v>32387</v>
      </c>
      <c r="C1899" s="128" t="s">
        <v>29868</v>
      </c>
      <c r="D1899" s="128" t="s">
        <v>29863</v>
      </c>
      <c r="E1899" s="128" t="s">
        <v>37145</v>
      </c>
    </row>
    <row r="1900" spans="1:5" ht="23.25" x14ac:dyDescent="0.25">
      <c r="A1900" s="128">
        <v>2415</v>
      </c>
      <c r="B1900" s="129" t="s">
        <v>32389</v>
      </c>
      <c r="C1900" s="128" t="s">
        <v>29868</v>
      </c>
      <c r="D1900" s="128" t="s">
        <v>29863</v>
      </c>
      <c r="E1900" s="128" t="s">
        <v>42197</v>
      </c>
    </row>
    <row r="1901" spans="1:5" ht="23.25" x14ac:dyDescent="0.25">
      <c r="A1901" s="128">
        <v>13360</v>
      </c>
      <c r="B1901" s="129" t="s">
        <v>32390</v>
      </c>
      <c r="C1901" s="128" t="s">
        <v>29868</v>
      </c>
      <c r="D1901" s="128" t="s">
        <v>29863</v>
      </c>
      <c r="E1901" s="128" t="s">
        <v>42197</v>
      </c>
    </row>
    <row r="1902" spans="1:5" ht="23.25" x14ac:dyDescent="0.25">
      <c r="A1902" s="128">
        <v>11983</v>
      </c>
      <c r="B1902" s="129" t="s">
        <v>32391</v>
      </c>
      <c r="C1902" s="128" t="s">
        <v>29868</v>
      </c>
      <c r="D1902" s="128" t="s">
        <v>29863</v>
      </c>
      <c r="E1902" s="128" t="s">
        <v>42198</v>
      </c>
    </row>
    <row r="1903" spans="1:5" ht="23.25" x14ac:dyDescent="0.25">
      <c r="A1903" s="128">
        <v>11986</v>
      </c>
      <c r="B1903" s="129" t="s">
        <v>32392</v>
      </c>
      <c r="C1903" s="128" t="s">
        <v>29868</v>
      </c>
      <c r="D1903" s="128" t="s">
        <v>29863</v>
      </c>
      <c r="E1903" s="128" t="s">
        <v>42199</v>
      </c>
    </row>
    <row r="1904" spans="1:5" ht="34.5" x14ac:dyDescent="0.25">
      <c r="A1904" s="128">
        <v>25976</v>
      </c>
      <c r="B1904" s="129" t="s">
        <v>32393</v>
      </c>
      <c r="C1904" s="128" t="s">
        <v>29868</v>
      </c>
      <c r="D1904" s="128" t="s">
        <v>29863</v>
      </c>
      <c r="E1904" s="128" t="s">
        <v>32394</v>
      </c>
    </row>
    <row r="1905" spans="1:5" ht="23.25" x14ac:dyDescent="0.25">
      <c r="A1905" s="128">
        <v>10629</v>
      </c>
      <c r="B1905" s="129" t="s">
        <v>32395</v>
      </c>
      <c r="C1905" s="128" t="s">
        <v>29868</v>
      </c>
      <c r="D1905" s="128" t="s">
        <v>29863</v>
      </c>
      <c r="E1905" s="128" t="s">
        <v>32396</v>
      </c>
    </row>
    <row r="1906" spans="1:5" ht="23.25" x14ac:dyDescent="0.25">
      <c r="A1906" s="128">
        <v>10698</v>
      </c>
      <c r="B1906" s="129" t="s">
        <v>32397</v>
      </c>
      <c r="C1906" s="128" t="s">
        <v>29868</v>
      </c>
      <c r="D1906" s="128" t="s">
        <v>29863</v>
      </c>
      <c r="E1906" s="128" t="s">
        <v>31856</v>
      </c>
    </row>
    <row r="1907" spans="1:5" ht="23.25" x14ac:dyDescent="0.25">
      <c r="A1907" s="128">
        <v>40521</v>
      </c>
      <c r="B1907" s="129" t="s">
        <v>42200</v>
      </c>
      <c r="C1907" s="128" t="s">
        <v>29862</v>
      </c>
      <c r="D1907" s="128" t="s">
        <v>29863</v>
      </c>
      <c r="E1907" s="128" t="s">
        <v>42201</v>
      </c>
    </row>
    <row r="1908" spans="1:5" ht="23.25" x14ac:dyDescent="0.25">
      <c r="A1908" s="128">
        <v>2432</v>
      </c>
      <c r="B1908" s="129" t="s">
        <v>32398</v>
      </c>
      <c r="C1908" s="128" t="s">
        <v>29862</v>
      </c>
      <c r="D1908" s="128" t="s">
        <v>29875</v>
      </c>
      <c r="E1908" s="128" t="s">
        <v>39542</v>
      </c>
    </row>
    <row r="1909" spans="1:5" ht="23.25" x14ac:dyDescent="0.25">
      <c r="A1909" s="128">
        <v>2418</v>
      </c>
      <c r="B1909" s="129" t="s">
        <v>32399</v>
      </c>
      <c r="C1909" s="128" t="s">
        <v>29862</v>
      </c>
      <c r="D1909" s="128" t="s">
        <v>29875</v>
      </c>
      <c r="E1909" s="128" t="s">
        <v>37365</v>
      </c>
    </row>
    <row r="1910" spans="1:5" ht="23.25" x14ac:dyDescent="0.25">
      <c r="A1910" s="128">
        <v>2433</v>
      </c>
      <c r="B1910" s="129" t="s">
        <v>32401</v>
      </c>
      <c r="C1910" s="128" t="s">
        <v>29862</v>
      </c>
      <c r="D1910" s="128" t="s">
        <v>29875</v>
      </c>
      <c r="E1910" s="128" t="s">
        <v>16732</v>
      </c>
    </row>
    <row r="1911" spans="1:5" ht="23.25" x14ac:dyDescent="0.25">
      <c r="A1911" s="128">
        <v>2420</v>
      </c>
      <c r="B1911" s="129" t="s">
        <v>32402</v>
      </c>
      <c r="C1911" s="128" t="s">
        <v>29862</v>
      </c>
      <c r="D1911" s="128" t="s">
        <v>29875</v>
      </c>
      <c r="E1911" s="128" t="s">
        <v>16132</v>
      </c>
    </row>
    <row r="1912" spans="1:5" ht="23.25" x14ac:dyDescent="0.25">
      <c r="A1912" s="128">
        <v>2421</v>
      </c>
      <c r="B1912" s="129" t="s">
        <v>32403</v>
      </c>
      <c r="C1912" s="128" t="s">
        <v>29862</v>
      </c>
      <c r="D1912" s="128" t="s">
        <v>29875</v>
      </c>
      <c r="E1912" s="128" t="s">
        <v>42202</v>
      </c>
    </row>
    <row r="1913" spans="1:5" ht="23.25" x14ac:dyDescent="0.25">
      <c r="A1913" s="128">
        <v>11447</v>
      </c>
      <c r="B1913" s="129" t="s">
        <v>32405</v>
      </c>
      <c r="C1913" s="128" t="s">
        <v>29862</v>
      </c>
      <c r="D1913" s="128" t="s">
        <v>29875</v>
      </c>
      <c r="E1913" s="128" t="s">
        <v>42203</v>
      </c>
    </row>
    <row r="1914" spans="1:5" ht="23.25" x14ac:dyDescent="0.25">
      <c r="A1914" s="128">
        <v>2429</v>
      </c>
      <c r="B1914" s="129" t="s">
        <v>32406</v>
      </c>
      <c r="C1914" s="128" t="s">
        <v>29862</v>
      </c>
      <c r="D1914" s="128" t="s">
        <v>29875</v>
      </c>
      <c r="E1914" s="128" t="s">
        <v>36635</v>
      </c>
    </row>
    <row r="1915" spans="1:5" ht="23.25" x14ac:dyDescent="0.25">
      <c r="A1915" s="128">
        <v>11449</v>
      </c>
      <c r="B1915" s="129" t="s">
        <v>32407</v>
      </c>
      <c r="C1915" s="128" t="s">
        <v>29862</v>
      </c>
      <c r="D1915" s="128" t="s">
        <v>29875</v>
      </c>
      <c r="E1915" s="128" t="s">
        <v>31320</v>
      </c>
    </row>
    <row r="1916" spans="1:5" ht="23.25" x14ac:dyDescent="0.25">
      <c r="A1916" s="128">
        <v>11451</v>
      </c>
      <c r="B1916" s="129" t="s">
        <v>32408</v>
      </c>
      <c r="C1916" s="128" t="s">
        <v>29862</v>
      </c>
      <c r="D1916" s="128" t="s">
        <v>29875</v>
      </c>
      <c r="E1916" s="128" t="s">
        <v>40783</v>
      </c>
    </row>
    <row r="1917" spans="1:5" x14ac:dyDescent="0.25">
      <c r="A1917" s="128">
        <v>11116</v>
      </c>
      <c r="B1917" s="129" t="s">
        <v>32409</v>
      </c>
      <c r="C1917" s="128" t="s">
        <v>29862</v>
      </c>
      <c r="D1917" s="128" t="s">
        <v>29863</v>
      </c>
      <c r="E1917" s="128" t="s">
        <v>32410</v>
      </c>
    </row>
    <row r="1918" spans="1:5" x14ac:dyDescent="0.25">
      <c r="A1918" s="128">
        <v>38411</v>
      </c>
      <c r="B1918" s="129" t="s">
        <v>32411</v>
      </c>
      <c r="C1918" s="128" t="s">
        <v>29862</v>
      </c>
      <c r="D1918" s="128" t="s">
        <v>29863</v>
      </c>
      <c r="E1918" s="128" t="s">
        <v>42204</v>
      </c>
    </row>
    <row r="1919" spans="1:5" x14ac:dyDescent="0.25">
      <c r="A1919" s="128">
        <v>1370</v>
      </c>
      <c r="B1919" s="129" t="s">
        <v>32412</v>
      </c>
      <c r="C1919" s="128" t="s">
        <v>29862</v>
      </c>
      <c r="D1919" s="128" t="s">
        <v>29863</v>
      </c>
      <c r="E1919" s="128" t="s">
        <v>42205</v>
      </c>
    </row>
    <row r="1920" spans="1:5" ht="23.25" x14ac:dyDescent="0.25">
      <c r="A1920" s="128">
        <v>38189</v>
      </c>
      <c r="B1920" s="129" t="s">
        <v>32413</v>
      </c>
      <c r="C1920" s="128" t="s">
        <v>29862</v>
      </c>
      <c r="D1920" s="128" t="s">
        <v>29863</v>
      </c>
      <c r="E1920" s="128" t="s">
        <v>32414</v>
      </c>
    </row>
    <row r="1921" spans="1:5" ht="23.25" x14ac:dyDescent="0.25">
      <c r="A1921" s="128">
        <v>38190</v>
      </c>
      <c r="B1921" s="129" t="s">
        <v>32415</v>
      </c>
      <c r="C1921" s="128" t="s">
        <v>29862</v>
      </c>
      <c r="D1921" s="128" t="s">
        <v>29863</v>
      </c>
      <c r="E1921" s="128" t="s">
        <v>32416</v>
      </c>
    </row>
    <row r="1922" spans="1:5" ht="23.25" x14ac:dyDescent="0.25">
      <c r="A1922" s="128">
        <v>36516</v>
      </c>
      <c r="B1922" s="129" t="s">
        <v>32417</v>
      </c>
      <c r="C1922" s="128" t="s">
        <v>29862</v>
      </c>
      <c r="D1922" s="128" t="s">
        <v>29863</v>
      </c>
      <c r="E1922" s="128" t="s">
        <v>42206</v>
      </c>
    </row>
    <row r="1923" spans="1:5" x14ac:dyDescent="0.25">
      <c r="A1923" s="128">
        <v>34777</v>
      </c>
      <c r="B1923" s="129" t="s">
        <v>32418</v>
      </c>
      <c r="C1923" s="128" t="s">
        <v>29862</v>
      </c>
      <c r="D1923" s="128" t="s">
        <v>29863</v>
      </c>
      <c r="E1923" s="128" t="s">
        <v>8161</v>
      </c>
    </row>
    <row r="1924" spans="1:5" x14ac:dyDescent="0.25">
      <c r="A1924" s="128">
        <v>7273</v>
      </c>
      <c r="B1924" s="129" t="s">
        <v>32419</v>
      </c>
      <c r="C1924" s="128" t="s">
        <v>29862</v>
      </c>
      <c r="D1924" s="128" t="s">
        <v>29863</v>
      </c>
      <c r="E1924" s="128" t="s">
        <v>19672</v>
      </c>
    </row>
    <row r="1925" spans="1:5" x14ac:dyDescent="0.25">
      <c r="A1925" s="128">
        <v>7272</v>
      </c>
      <c r="B1925" s="129" t="s">
        <v>32420</v>
      </c>
      <c r="C1925" s="128" t="s">
        <v>29862</v>
      </c>
      <c r="D1925" s="128" t="s">
        <v>29863</v>
      </c>
      <c r="E1925" s="128" t="s">
        <v>39228</v>
      </c>
    </row>
    <row r="1926" spans="1:5" ht="23.25" x14ac:dyDescent="0.25">
      <c r="A1926" s="128">
        <v>10605</v>
      </c>
      <c r="B1926" s="129" t="s">
        <v>32421</v>
      </c>
      <c r="C1926" s="128" t="s">
        <v>29862</v>
      </c>
      <c r="D1926" s="128" t="s">
        <v>29863</v>
      </c>
      <c r="E1926" s="128" t="s">
        <v>6501</v>
      </c>
    </row>
    <row r="1927" spans="1:5" x14ac:dyDescent="0.25">
      <c r="A1927" s="128">
        <v>10604</v>
      </c>
      <c r="B1927" s="129" t="s">
        <v>32422</v>
      </c>
      <c r="C1927" s="128" t="s">
        <v>29862</v>
      </c>
      <c r="D1927" s="128" t="s">
        <v>29863</v>
      </c>
      <c r="E1927" s="128" t="s">
        <v>6446</v>
      </c>
    </row>
    <row r="1928" spans="1:5" ht="23.25" x14ac:dyDescent="0.25">
      <c r="A1928" s="128">
        <v>672</v>
      </c>
      <c r="B1928" s="129" t="s">
        <v>32423</v>
      </c>
      <c r="C1928" s="128" t="s">
        <v>29862</v>
      </c>
      <c r="D1928" s="128" t="s">
        <v>29863</v>
      </c>
      <c r="E1928" s="128" t="s">
        <v>17743</v>
      </c>
    </row>
    <row r="1929" spans="1:5" ht="23.25" x14ac:dyDescent="0.25">
      <c r="A1929" s="128">
        <v>668</v>
      </c>
      <c r="B1929" s="129" t="s">
        <v>32424</v>
      </c>
      <c r="C1929" s="128" t="s">
        <v>29862</v>
      </c>
      <c r="D1929" s="128" t="s">
        <v>29863</v>
      </c>
      <c r="E1929" s="128" t="s">
        <v>12443</v>
      </c>
    </row>
    <row r="1930" spans="1:5" ht="23.25" x14ac:dyDescent="0.25">
      <c r="A1930" s="128">
        <v>10578</v>
      </c>
      <c r="B1930" s="129" t="s">
        <v>32425</v>
      </c>
      <c r="C1930" s="128" t="s">
        <v>29862</v>
      </c>
      <c r="D1930" s="128" t="s">
        <v>29863</v>
      </c>
      <c r="E1930" s="128" t="s">
        <v>32426</v>
      </c>
    </row>
    <row r="1931" spans="1:5" ht="23.25" x14ac:dyDescent="0.25">
      <c r="A1931" s="128">
        <v>666</v>
      </c>
      <c r="B1931" s="129" t="s">
        <v>32427</v>
      </c>
      <c r="C1931" s="128" t="s">
        <v>29862</v>
      </c>
      <c r="D1931" s="128" t="s">
        <v>29863</v>
      </c>
      <c r="E1931" s="128" t="s">
        <v>8989</v>
      </c>
    </row>
    <row r="1932" spans="1:5" ht="23.25" x14ac:dyDescent="0.25">
      <c r="A1932" s="128">
        <v>665</v>
      </c>
      <c r="B1932" s="129" t="s">
        <v>32428</v>
      </c>
      <c r="C1932" s="128" t="s">
        <v>29862</v>
      </c>
      <c r="D1932" s="128" t="s">
        <v>29863</v>
      </c>
      <c r="E1932" s="128" t="s">
        <v>13735</v>
      </c>
    </row>
    <row r="1933" spans="1:5" ht="23.25" x14ac:dyDescent="0.25">
      <c r="A1933" s="128">
        <v>10577</v>
      </c>
      <c r="B1933" s="129" t="s">
        <v>32429</v>
      </c>
      <c r="C1933" s="128" t="s">
        <v>29862</v>
      </c>
      <c r="D1933" s="128" t="s">
        <v>29863</v>
      </c>
      <c r="E1933" s="128" t="s">
        <v>9649</v>
      </c>
    </row>
    <row r="1934" spans="1:5" x14ac:dyDescent="0.25">
      <c r="A1934" s="128">
        <v>10583</v>
      </c>
      <c r="B1934" s="129" t="s">
        <v>32430</v>
      </c>
      <c r="C1934" s="128" t="s">
        <v>29862</v>
      </c>
      <c r="D1934" s="128" t="s">
        <v>29863</v>
      </c>
      <c r="E1934" s="128" t="s">
        <v>12255</v>
      </c>
    </row>
    <row r="1935" spans="1:5" x14ac:dyDescent="0.25">
      <c r="A1935" s="128">
        <v>10579</v>
      </c>
      <c r="B1935" s="129" t="s">
        <v>32431</v>
      </c>
      <c r="C1935" s="128" t="s">
        <v>29862</v>
      </c>
      <c r="D1935" s="128" t="s">
        <v>29863</v>
      </c>
      <c r="E1935" s="128" t="s">
        <v>17980</v>
      </c>
    </row>
    <row r="1936" spans="1:5" x14ac:dyDescent="0.25">
      <c r="A1936" s="128">
        <v>10582</v>
      </c>
      <c r="B1936" s="129" t="s">
        <v>32432</v>
      </c>
      <c r="C1936" s="128" t="s">
        <v>29862</v>
      </c>
      <c r="D1936" s="128" t="s">
        <v>29863</v>
      </c>
      <c r="E1936" s="128" t="s">
        <v>30748</v>
      </c>
    </row>
    <row r="1937" spans="1:5" x14ac:dyDescent="0.25">
      <c r="A1937" s="128">
        <v>2436</v>
      </c>
      <c r="B1937" s="129" t="s">
        <v>26528</v>
      </c>
      <c r="C1937" s="128" t="s">
        <v>29858</v>
      </c>
      <c r="D1937" s="128" t="s">
        <v>29859</v>
      </c>
      <c r="E1937" s="128" t="s">
        <v>29860</v>
      </c>
    </row>
    <row r="1938" spans="1:5" x14ac:dyDescent="0.25">
      <c r="A1938" s="128">
        <v>40918</v>
      </c>
      <c r="B1938" s="129" t="s">
        <v>32433</v>
      </c>
      <c r="C1938" s="128" t="s">
        <v>30083</v>
      </c>
      <c r="D1938" s="128" t="s">
        <v>29863</v>
      </c>
      <c r="E1938" s="128" t="s">
        <v>30319</v>
      </c>
    </row>
    <row r="1939" spans="1:5" x14ac:dyDescent="0.25">
      <c r="A1939" s="128">
        <v>40923</v>
      </c>
      <c r="B1939" s="129" t="s">
        <v>32434</v>
      </c>
      <c r="C1939" s="128" t="s">
        <v>30083</v>
      </c>
      <c r="D1939" s="128" t="s">
        <v>29863</v>
      </c>
      <c r="E1939" s="128" t="s">
        <v>32435</v>
      </c>
    </row>
    <row r="1940" spans="1:5" x14ac:dyDescent="0.25">
      <c r="A1940" s="128">
        <v>2439</v>
      </c>
      <c r="B1940" s="129" t="s">
        <v>32436</v>
      </c>
      <c r="C1940" s="128" t="s">
        <v>29858</v>
      </c>
      <c r="D1940" s="128" t="s">
        <v>29863</v>
      </c>
      <c r="E1940" s="128" t="s">
        <v>32214</v>
      </c>
    </row>
    <row r="1941" spans="1:5" x14ac:dyDescent="0.25">
      <c r="A1941" s="128">
        <v>10998</v>
      </c>
      <c r="B1941" s="129" t="s">
        <v>32437</v>
      </c>
      <c r="C1941" s="128" t="s">
        <v>29929</v>
      </c>
      <c r="D1941" s="128" t="s">
        <v>29863</v>
      </c>
      <c r="E1941" s="128" t="s">
        <v>14568</v>
      </c>
    </row>
    <row r="1942" spans="1:5" x14ac:dyDescent="0.25">
      <c r="A1942" s="128">
        <v>11002</v>
      </c>
      <c r="B1942" s="129" t="s">
        <v>32439</v>
      </c>
      <c r="C1942" s="128" t="s">
        <v>29929</v>
      </c>
      <c r="D1942" s="128" t="s">
        <v>29863</v>
      </c>
      <c r="E1942" s="128" t="s">
        <v>40599</v>
      </c>
    </row>
    <row r="1943" spans="1:5" x14ac:dyDescent="0.25">
      <c r="A1943" s="128">
        <v>10999</v>
      </c>
      <c r="B1943" s="129" t="s">
        <v>32440</v>
      </c>
      <c r="C1943" s="128" t="s">
        <v>29929</v>
      </c>
      <c r="D1943" s="128" t="s">
        <v>29863</v>
      </c>
      <c r="E1943" s="128" t="s">
        <v>30670</v>
      </c>
    </row>
    <row r="1944" spans="1:5" x14ac:dyDescent="0.25">
      <c r="A1944" s="128">
        <v>10997</v>
      </c>
      <c r="B1944" s="129" t="s">
        <v>32441</v>
      </c>
      <c r="C1944" s="128" t="s">
        <v>29929</v>
      </c>
      <c r="D1944" s="128" t="s">
        <v>29859</v>
      </c>
      <c r="E1944" s="128" t="s">
        <v>9740</v>
      </c>
    </row>
    <row r="1945" spans="1:5" x14ac:dyDescent="0.25">
      <c r="A1945" s="128">
        <v>2685</v>
      </c>
      <c r="B1945" s="129" t="s">
        <v>32442</v>
      </c>
      <c r="C1945" s="128" t="s">
        <v>29924</v>
      </c>
      <c r="D1945" s="128" t="s">
        <v>29863</v>
      </c>
      <c r="E1945" s="128" t="s">
        <v>12148</v>
      </c>
    </row>
    <row r="1946" spans="1:5" x14ac:dyDescent="0.25">
      <c r="A1946" s="128">
        <v>2680</v>
      </c>
      <c r="B1946" s="129" t="s">
        <v>32443</v>
      </c>
      <c r="C1946" s="128" t="s">
        <v>29924</v>
      </c>
      <c r="D1946" s="128" t="s">
        <v>29863</v>
      </c>
      <c r="E1946" s="128" t="s">
        <v>12157</v>
      </c>
    </row>
    <row r="1947" spans="1:5" x14ac:dyDescent="0.25">
      <c r="A1947" s="128">
        <v>2684</v>
      </c>
      <c r="B1947" s="129" t="s">
        <v>32444</v>
      </c>
      <c r="C1947" s="128" t="s">
        <v>29924</v>
      </c>
      <c r="D1947" s="128" t="s">
        <v>29863</v>
      </c>
      <c r="E1947" s="128" t="s">
        <v>31937</v>
      </c>
    </row>
    <row r="1948" spans="1:5" x14ac:dyDescent="0.25">
      <c r="A1948" s="128">
        <v>2673</v>
      </c>
      <c r="B1948" s="129" t="s">
        <v>32445</v>
      </c>
      <c r="C1948" s="128" t="s">
        <v>29924</v>
      </c>
      <c r="D1948" s="128" t="s">
        <v>29859</v>
      </c>
      <c r="E1948" s="128" t="s">
        <v>30577</v>
      </c>
    </row>
    <row r="1949" spans="1:5" x14ac:dyDescent="0.25">
      <c r="A1949" s="128">
        <v>2681</v>
      </c>
      <c r="B1949" s="129" t="s">
        <v>32446</v>
      </c>
      <c r="C1949" s="128" t="s">
        <v>29924</v>
      </c>
      <c r="D1949" s="128" t="s">
        <v>29863</v>
      </c>
      <c r="E1949" s="128" t="s">
        <v>13912</v>
      </c>
    </row>
    <row r="1950" spans="1:5" x14ac:dyDescent="0.25">
      <c r="A1950" s="128">
        <v>2682</v>
      </c>
      <c r="B1950" s="129" t="s">
        <v>32447</v>
      </c>
      <c r="C1950" s="128" t="s">
        <v>29924</v>
      </c>
      <c r="D1950" s="128" t="s">
        <v>29863</v>
      </c>
      <c r="E1950" s="128" t="s">
        <v>14417</v>
      </c>
    </row>
    <row r="1951" spans="1:5" x14ac:dyDescent="0.25">
      <c r="A1951" s="128">
        <v>2686</v>
      </c>
      <c r="B1951" s="129" t="s">
        <v>32449</v>
      </c>
      <c r="C1951" s="128" t="s">
        <v>29924</v>
      </c>
      <c r="D1951" s="128" t="s">
        <v>29863</v>
      </c>
      <c r="E1951" s="128" t="s">
        <v>30666</v>
      </c>
    </row>
    <row r="1952" spans="1:5" x14ac:dyDescent="0.25">
      <c r="A1952" s="128">
        <v>2674</v>
      </c>
      <c r="B1952" s="129" t="s">
        <v>32451</v>
      </c>
      <c r="C1952" s="128" t="s">
        <v>29924</v>
      </c>
      <c r="D1952" s="128" t="s">
        <v>29863</v>
      </c>
      <c r="E1952" s="128" t="s">
        <v>7557</v>
      </c>
    </row>
    <row r="1953" spans="1:5" x14ac:dyDescent="0.25">
      <c r="A1953" s="128">
        <v>2683</v>
      </c>
      <c r="B1953" s="129" t="s">
        <v>32452</v>
      </c>
      <c r="C1953" s="128" t="s">
        <v>29924</v>
      </c>
      <c r="D1953" s="128" t="s">
        <v>29863</v>
      </c>
      <c r="E1953" s="128" t="s">
        <v>17999</v>
      </c>
    </row>
    <row r="1954" spans="1:5" x14ac:dyDescent="0.25">
      <c r="A1954" s="128">
        <v>2676</v>
      </c>
      <c r="B1954" s="129" t="s">
        <v>32454</v>
      </c>
      <c r="C1954" s="128" t="s">
        <v>29924</v>
      </c>
      <c r="D1954" s="128" t="s">
        <v>29863</v>
      </c>
      <c r="E1954" s="128" t="s">
        <v>17572</v>
      </c>
    </row>
    <row r="1955" spans="1:5" x14ac:dyDescent="0.25">
      <c r="A1955" s="128">
        <v>2678</v>
      </c>
      <c r="B1955" s="129" t="s">
        <v>32455</v>
      </c>
      <c r="C1955" s="128" t="s">
        <v>29924</v>
      </c>
      <c r="D1955" s="128" t="s">
        <v>29863</v>
      </c>
      <c r="E1955" s="128" t="s">
        <v>149</v>
      </c>
    </row>
    <row r="1956" spans="1:5" x14ac:dyDescent="0.25">
      <c r="A1956" s="128">
        <v>2679</v>
      </c>
      <c r="B1956" s="129" t="s">
        <v>32456</v>
      </c>
      <c r="C1956" s="128" t="s">
        <v>29924</v>
      </c>
      <c r="D1956" s="128" t="s">
        <v>29863</v>
      </c>
      <c r="E1956" s="128" t="s">
        <v>14844</v>
      </c>
    </row>
    <row r="1957" spans="1:5" x14ac:dyDescent="0.25">
      <c r="A1957" s="128">
        <v>12070</v>
      </c>
      <c r="B1957" s="129" t="s">
        <v>32457</v>
      </c>
      <c r="C1957" s="128" t="s">
        <v>29924</v>
      </c>
      <c r="D1957" s="128" t="s">
        <v>29863</v>
      </c>
      <c r="E1957" s="128" t="s">
        <v>7701</v>
      </c>
    </row>
    <row r="1958" spans="1:5" x14ac:dyDescent="0.25">
      <c r="A1958" s="128">
        <v>2675</v>
      </c>
      <c r="B1958" s="129" t="s">
        <v>32458</v>
      </c>
      <c r="C1958" s="128" t="s">
        <v>29924</v>
      </c>
      <c r="D1958" s="128" t="s">
        <v>29863</v>
      </c>
      <c r="E1958" s="128" t="s">
        <v>13863</v>
      </c>
    </row>
    <row r="1959" spans="1:5" x14ac:dyDescent="0.25">
      <c r="A1959" s="128">
        <v>12067</v>
      </c>
      <c r="B1959" s="129" t="s">
        <v>32459</v>
      </c>
      <c r="C1959" s="128" t="s">
        <v>29924</v>
      </c>
      <c r="D1959" s="128" t="s">
        <v>29863</v>
      </c>
      <c r="E1959" s="128" t="s">
        <v>16844</v>
      </c>
    </row>
    <row r="1960" spans="1:5" ht="23.25" x14ac:dyDescent="0.25">
      <c r="A1960" s="128">
        <v>21129</v>
      </c>
      <c r="B1960" s="129" t="s">
        <v>32460</v>
      </c>
      <c r="C1960" s="128" t="s">
        <v>29924</v>
      </c>
      <c r="D1960" s="128" t="s">
        <v>29863</v>
      </c>
      <c r="E1960" s="128" t="s">
        <v>16921</v>
      </c>
    </row>
    <row r="1961" spans="1:5" ht="23.25" x14ac:dyDescent="0.25">
      <c r="A1961" s="128">
        <v>21136</v>
      </c>
      <c r="B1961" s="129" t="s">
        <v>32461</v>
      </c>
      <c r="C1961" s="128" t="s">
        <v>29924</v>
      </c>
      <c r="D1961" s="128" t="s">
        <v>29863</v>
      </c>
      <c r="E1961" s="128" t="s">
        <v>12783</v>
      </c>
    </row>
    <row r="1962" spans="1:5" ht="23.25" x14ac:dyDescent="0.25">
      <c r="A1962" s="128">
        <v>21128</v>
      </c>
      <c r="B1962" s="129" t="s">
        <v>32462</v>
      </c>
      <c r="C1962" s="128" t="s">
        <v>29924</v>
      </c>
      <c r="D1962" s="128" t="s">
        <v>29859</v>
      </c>
      <c r="E1962" s="128" t="s">
        <v>16826</v>
      </c>
    </row>
    <row r="1963" spans="1:5" ht="23.25" x14ac:dyDescent="0.25">
      <c r="A1963" s="128">
        <v>21132</v>
      </c>
      <c r="B1963" s="129" t="s">
        <v>32463</v>
      </c>
      <c r="C1963" s="128" t="s">
        <v>29924</v>
      </c>
      <c r="D1963" s="128" t="s">
        <v>29863</v>
      </c>
      <c r="E1963" s="128" t="s">
        <v>30899</v>
      </c>
    </row>
    <row r="1964" spans="1:5" ht="23.25" x14ac:dyDescent="0.25">
      <c r="A1964" s="128">
        <v>21130</v>
      </c>
      <c r="B1964" s="129" t="s">
        <v>32464</v>
      </c>
      <c r="C1964" s="128" t="s">
        <v>29924</v>
      </c>
      <c r="D1964" s="128" t="s">
        <v>29863</v>
      </c>
      <c r="E1964" s="128" t="s">
        <v>14169</v>
      </c>
    </row>
    <row r="1965" spans="1:5" ht="23.25" x14ac:dyDescent="0.25">
      <c r="A1965" s="128">
        <v>21135</v>
      </c>
      <c r="B1965" s="129" t="s">
        <v>32465</v>
      </c>
      <c r="C1965" s="128" t="s">
        <v>29924</v>
      </c>
      <c r="D1965" s="128" t="s">
        <v>29863</v>
      </c>
      <c r="E1965" s="128" t="s">
        <v>32466</v>
      </c>
    </row>
    <row r="1966" spans="1:5" ht="23.25" x14ac:dyDescent="0.25">
      <c r="A1966" s="128">
        <v>21131</v>
      </c>
      <c r="B1966" s="129" t="s">
        <v>32467</v>
      </c>
      <c r="C1966" s="128" t="s">
        <v>29924</v>
      </c>
      <c r="D1966" s="128" t="s">
        <v>29863</v>
      </c>
      <c r="E1966" s="128" t="s">
        <v>7566</v>
      </c>
    </row>
    <row r="1967" spans="1:5" ht="23.25" x14ac:dyDescent="0.25">
      <c r="A1967" s="128">
        <v>21134</v>
      </c>
      <c r="B1967" s="129" t="s">
        <v>32468</v>
      </c>
      <c r="C1967" s="128" t="s">
        <v>29924</v>
      </c>
      <c r="D1967" s="128" t="s">
        <v>29863</v>
      </c>
      <c r="E1967" s="128" t="s">
        <v>32469</v>
      </c>
    </row>
    <row r="1968" spans="1:5" ht="23.25" x14ac:dyDescent="0.25">
      <c r="A1968" s="128">
        <v>21133</v>
      </c>
      <c r="B1968" s="129" t="s">
        <v>32470</v>
      </c>
      <c r="C1968" s="128" t="s">
        <v>29924</v>
      </c>
      <c r="D1968" s="128" t="s">
        <v>29863</v>
      </c>
      <c r="E1968" s="128" t="s">
        <v>32471</v>
      </c>
    </row>
    <row r="1969" spans="1:5" ht="23.25" x14ac:dyDescent="0.25">
      <c r="A1969" s="128">
        <v>40401</v>
      </c>
      <c r="B1969" s="129" t="s">
        <v>42207</v>
      </c>
      <c r="C1969" s="128" t="s">
        <v>29924</v>
      </c>
      <c r="D1969" s="128" t="s">
        <v>29875</v>
      </c>
      <c r="E1969" s="128" t="s">
        <v>11601</v>
      </c>
    </row>
    <row r="1970" spans="1:5" ht="23.25" x14ac:dyDescent="0.25">
      <c r="A1970" s="128">
        <v>40402</v>
      </c>
      <c r="B1970" s="129" t="s">
        <v>42208</v>
      </c>
      <c r="C1970" s="128" t="s">
        <v>29924</v>
      </c>
      <c r="D1970" s="128" t="s">
        <v>29875</v>
      </c>
      <c r="E1970" s="128" t="s">
        <v>8031</v>
      </c>
    </row>
    <row r="1971" spans="1:5" ht="23.25" x14ac:dyDescent="0.25">
      <c r="A1971" s="128">
        <v>40400</v>
      </c>
      <c r="B1971" s="129" t="s">
        <v>42209</v>
      </c>
      <c r="C1971" s="128" t="s">
        <v>29924</v>
      </c>
      <c r="D1971" s="128" t="s">
        <v>29875</v>
      </c>
      <c r="E1971" s="128" t="s">
        <v>16972</v>
      </c>
    </row>
    <row r="1972" spans="1:5" ht="23.25" x14ac:dyDescent="0.25">
      <c r="A1972" s="128">
        <v>2504</v>
      </c>
      <c r="B1972" s="129" t="s">
        <v>32473</v>
      </c>
      <c r="C1972" s="128" t="s">
        <v>29924</v>
      </c>
      <c r="D1972" s="128" t="s">
        <v>29863</v>
      </c>
      <c r="E1972" s="128" t="s">
        <v>11529</v>
      </c>
    </row>
    <row r="1973" spans="1:5" ht="23.25" x14ac:dyDescent="0.25">
      <c r="A1973" s="128">
        <v>2501</v>
      </c>
      <c r="B1973" s="129" t="s">
        <v>32474</v>
      </c>
      <c r="C1973" s="128" t="s">
        <v>29924</v>
      </c>
      <c r="D1973" s="128" t="s">
        <v>29863</v>
      </c>
      <c r="E1973" s="128" t="s">
        <v>18966</v>
      </c>
    </row>
    <row r="1974" spans="1:5" ht="23.25" x14ac:dyDescent="0.25">
      <c r="A1974" s="128">
        <v>2502</v>
      </c>
      <c r="B1974" s="129" t="s">
        <v>32475</v>
      </c>
      <c r="C1974" s="128" t="s">
        <v>29924</v>
      </c>
      <c r="D1974" s="128" t="s">
        <v>29863</v>
      </c>
      <c r="E1974" s="128" t="s">
        <v>8039</v>
      </c>
    </row>
    <row r="1975" spans="1:5" ht="23.25" x14ac:dyDescent="0.25">
      <c r="A1975" s="128">
        <v>2503</v>
      </c>
      <c r="B1975" s="129" t="s">
        <v>32476</v>
      </c>
      <c r="C1975" s="128" t="s">
        <v>29924</v>
      </c>
      <c r="D1975" s="128" t="s">
        <v>29863</v>
      </c>
      <c r="E1975" s="128" t="s">
        <v>16871</v>
      </c>
    </row>
    <row r="1976" spans="1:5" ht="23.25" x14ac:dyDescent="0.25">
      <c r="A1976" s="128">
        <v>2500</v>
      </c>
      <c r="B1976" s="129" t="s">
        <v>32477</v>
      </c>
      <c r="C1976" s="128" t="s">
        <v>29924</v>
      </c>
      <c r="D1976" s="128" t="s">
        <v>29863</v>
      </c>
      <c r="E1976" s="128" t="s">
        <v>13507</v>
      </c>
    </row>
    <row r="1977" spans="1:5" ht="23.25" x14ac:dyDescent="0.25">
      <c r="A1977" s="128">
        <v>2505</v>
      </c>
      <c r="B1977" s="129" t="s">
        <v>32478</v>
      </c>
      <c r="C1977" s="128" t="s">
        <v>29924</v>
      </c>
      <c r="D1977" s="128" t="s">
        <v>29863</v>
      </c>
      <c r="E1977" s="128" t="s">
        <v>32479</v>
      </c>
    </row>
    <row r="1978" spans="1:5" x14ac:dyDescent="0.25">
      <c r="A1978" s="128">
        <v>12056</v>
      </c>
      <c r="B1978" s="129" t="s">
        <v>32480</v>
      </c>
      <c r="C1978" s="128" t="s">
        <v>29924</v>
      </c>
      <c r="D1978" s="128" t="s">
        <v>29863</v>
      </c>
      <c r="E1978" s="128" t="s">
        <v>32481</v>
      </c>
    </row>
    <row r="1979" spans="1:5" x14ac:dyDescent="0.25">
      <c r="A1979" s="128">
        <v>12057</v>
      </c>
      <c r="B1979" s="129" t="s">
        <v>32482</v>
      </c>
      <c r="C1979" s="128" t="s">
        <v>29924</v>
      </c>
      <c r="D1979" s="128" t="s">
        <v>29863</v>
      </c>
      <c r="E1979" s="128" t="s">
        <v>32483</v>
      </c>
    </row>
    <row r="1980" spans="1:5" x14ac:dyDescent="0.25">
      <c r="A1980" s="128">
        <v>12059</v>
      </c>
      <c r="B1980" s="129" t="s">
        <v>32484</v>
      </c>
      <c r="C1980" s="128" t="s">
        <v>29924</v>
      </c>
      <c r="D1980" s="128" t="s">
        <v>29863</v>
      </c>
      <c r="E1980" s="128" t="s">
        <v>14031</v>
      </c>
    </row>
    <row r="1981" spans="1:5" x14ac:dyDescent="0.25">
      <c r="A1981" s="128">
        <v>12058</v>
      </c>
      <c r="B1981" s="129" t="s">
        <v>32485</v>
      </c>
      <c r="C1981" s="128" t="s">
        <v>29924</v>
      </c>
      <c r="D1981" s="128" t="s">
        <v>29863</v>
      </c>
      <c r="E1981" s="128" t="s">
        <v>31283</v>
      </c>
    </row>
    <row r="1982" spans="1:5" x14ac:dyDescent="0.25">
      <c r="A1982" s="128">
        <v>12060</v>
      </c>
      <c r="B1982" s="129" t="s">
        <v>32486</v>
      </c>
      <c r="C1982" s="128" t="s">
        <v>29924</v>
      </c>
      <c r="D1982" s="128" t="s">
        <v>29863</v>
      </c>
      <c r="E1982" s="128" t="s">
        <v>32487</v>
      </c>
    </row>
    <row r="1983" spans="1:5" x14ac:dyDescent="0.25">
      <c r="A1983" s="128">
        <v>12061</v>
      </c>
      <c r="B1983" s="129" t="s">
        <v>32488</v>
      </c>
      <c r="C1983" s="128" t="s">
        <v>29924</v>
      </c>
      <c r="D1983" s="128" t="s">
        <v>29863</v>
      </c>
      <c r="E1983" s="128" t="s">
        <v>14568</v>
      </c>
    </row>
    <row r="1984" spans="1:5" x14ac:dyDescent="0.25">
      <c r="A1984" s="128">
        <v>12062</v>
      </c>
      <c r="B1984" s="129" t="s">
        <v>32489</v>
      </c>
      <c r="C1984" s="128" t="s">
        <v>29924</v>
      </c>
      <c r="D1984" s="128" t="s">
        <v>29863</v>
      </c>
      <c r="E1984" s="128" t="s">
        <v>32490</v>
      </c>
    </row>
    <row r="1985" spans="1:5" ht="23.25" x14ac:dyDescent="0.25">
      <c r="A1985" s="128">
        <v>21137</v>
      </c>
      <c r="B1985" s="129" t="s">
        <v>32491</v>
      </c>
      <c r="C1985" s="128" t="s">
        <v>29924</v>
      </c>
      <c r="D1985" s="128" t="s">
        <v>29863</v>
      </c>
      <c r="E1985" s="128" t="s">
        <v>32492</v>
      </c>
    </row>
    <row r="1986" spans="1:5" x14ac:dyDescent="0.25">
      <c r="A1986" s="128">
        <v>2687</v>
      </c>
      <c r="B1986" s="129" t="s">
        <v>32495</v>
      </c>
      <c r="C1986" s="128" t="s">
        <v>29924</v>
      </c>
      <c r="D1986" s="128" t="s">
        <v>29863</v>
      </c>
      <c r="E1986" s="128" t="s">
        <v>16915</v>
      </c>
    </row>
    <row r="1987" spans="1:5" x14ac:dyDescent="0.25">
      <c r="A1987" s="128">
        <v>2689</v>
      </c>
      <c r="B1987" s="129" t="s">
        <v>32496</v>
      </c>
      <c r="C1987" s="128" t="s">
        <v>29924</v>
      </c>
      <c r="D1987" s="128" t="s">
        <v>29863</v>
      </c>
      <c r="E1987" s="128" t="s">
        <v>8821</v>
      </c>
    </row>
    <row r="1988" spans="1:5" x14ac:dyDescent="0.25">
      <c r="A1988" s="128">
        <v>2688</v>
      </c>
      <c r="B1988" s="129" t="s">
        <v>32497</v>
      </c>
      <c r="C1988" s="128" t="s">
        <v>29924</v>
      </c>
      <c r="D1988" s="128" t="s">
        <v>29863</v>
      </c>
      <c r="E1988" s="128" t="s">
        <v>12410</v>
      </c>
    </row>
    <row r="1989" spans="1:5" x14ac:dyDescent="0.25">
      <c r="A1989" s="128">
        <v>2690</v>
      </c>
      <c r="B1989" s="129" t="s">
        <v>32498</v>
      </c>
      <c r="C1989" s="128" t="s">
        <v>29924</v>
      </c>
      <c r="D1989" s="128" t="s">
        <v>29863</v>
      </c>
      <c r="E1989" s="128" t="s">
        <v>8762</v>
      </c>
    </row>
    <row r="1990" spans="1:5" ht="23.25" x14ac:dyDescent="0.25">
      <c r="A1990" s="128">
        <v>39243</v>
      </c>
      <c r="B1990" s="129" t="s">
        <v>32499</v>
      </c>
      <c r="C1990" s="128" t="s">
        <v>29924</v>
      </c>
      <c r="D1990" s="128" t="s">
        <v>29863</v>
      </c>
      <c r="E1990" s="128" t="s">
        <v>9061</v>
      </c>
    </row>
    <row r="1991" spans="1:5" ht="23.25" x14ac:dyDescent="0.25">
      <c r="A1991" s="128">
        <v>39244</v>
      </c>
      <c r="B1991" s="129" t="s">
        <v>32500</v>
      </c>
      <c r="C1991" s="128" t="s">
        <v>29924</v>
      </c>
      <c r="D1991" s="128" t="s">
        <v>29863</v>
      </c>
      <c r="E1991" s="128" t="s">
        <v>36613</v>
      </c>
    </row>
    <row r="1992" spans="1:5" ht="23.25" x14ac:dyDescent="0.25">
      <c r="A1992" s="128">
        <v>39245</v>
      </c>
      <c r="B1992" s="129" t="s">
        <v>32501</v>
      </c>
      <c r="C1992" s="128" t="s">
        <v>29924</v>
      </c>
      <c r="D1992" s="128" t="s">
        <v>29863</v>
      </c>
      <c r="E1992" s="128" t="s">
        <v>30904</v>
      </c>
    </row>
    <row r="1993" spans="1:5" ht="23.25" x14ac:dyDescent="0.25">
      <c r="A1993" s="128">
        <v>39254</v>
      </c>
      <c r="B1993" s="129" t="s">
        <v>32502</v>
      </c>
      <c r="C1993" s="128" t="s">
        <v>29924</v>
      </c>
      <c r="D1993" s="128" t="s">
        <v>29863</v>
      </c>
      <c r="E1993" s="128" t="s">
        <v>7357</v>
      </c>
    </row>
    <row r="1994" spans="1:5" ht="23.25" x14ac:dyDescent="0.25">
      <c r="A1994" s="128">
        <v>39255</v>
      </c>
      <c r="B1994" s="129" t="s">
        <v>32503</v>
      </c>
      <c r="C1994" s="128" t="s">
        <v>29924</v>
      </c>
      <c r="D1994" s="128" t="s">
        <v>29863</v>
      </c>
      <c r="E1994" s="128" t="s">
        <v>13832</v>
      </c>
    </row>
    <row r="1995" spans="1:5" ht="23.25" x14ac:dyDescent="0.25">
      <c r="A1995" s="128">
        <v>39253</v>
      </c>
      <c r="B1995" s="129" t="s">
        <v>32505</v>
      </c>
      <c r="C1995" s="128" t="s">
        <v>29924</v>
      </c>
      <c r="D1995" s="128" t="s">
        <v>29863</v>
      </c>
      <c r="E1995" s="128" t="s">
        <v>17786</v>
      </c>
    </row>
    <row r="1996" spans="1:5" ht="34.5" x14ac:dyDescent="0.25">
      <c r="A1996" s="128">
        <v>2446</v>
      </c>
      <c r="B1996" s="129" t="s">
        <v>32506</v>
      </c>
      <c r="C1996" s="128" t="s">
        <v>29924</v>
      </c>
      <c r="D1996" s="128" t="s">
        <v>29875</v>
      </c>
      <c r="E1996" s="128" t="s">
        <v>35649</v>
      </c>
    </row>
    <row r="1997" spans="1:5" ht="34.5" x14ac:dyDescent="0.25">
      <c r="A1997" s="128">
        <v>2442</v>
      </c>
      <c r="B1997" s="129" t="s">
        <v>32507</v>
      </c>
      <c r="C1997" s="128" t="s">
        <v>29924</v>
      </c>
      <c r="D1997" s="128" t="s">
        <v>29875</v>
      </c>
      <c r="E1997" s="128" t="s">
        <v>39256</v>
      </c>
    </row>
    <row r="1998" spans="1:5" ht="34.5" x14ac:dyDescent="0.25">
      <c r="A1998" s="128">
        <v>39246</v>
      </c>
      <c r="B1998" s="129" t="s">
        <v>42210</v>
      </c>
      <c r="C1998" s="128" t="s">
        <v>29924</v>
      </c>
      <c r="D1998" s="128" t="s">
        <v>29875</v>
      </c>
      <c r="E1998" s="128" t="s">
        <v>8581</v>
      </c>
    </row>
    <row r="1999" spans="1:5" ht="34.5" x14ac:dyDescent="0.25">
      <c r="A1999" s="128">
        <v>39247</v>
      </c>
      <c r="B1999" s="129" t="s">
        <v>42211</v>
      </c>
      <c r="C1999" s="128" t="s">
        <v>29924</v>
      </c>
      <c r="D1999" s="128" t="s">
        <v>29875</v>
      </c>
      <c r="E1999" s="128" t="s">
        <v>7447</v>
      </c>
    </row>
    <row r="2000" spans="1:5" ht="34.5" x14ac:dyDescent="0.25">
      <c r="A2000" s="128">
        <v>39248</v>
      </c>
      <c r="B2000" s="129" t="s">
        <v>42212</v>
      </c>
      <c r="C2000" s="128" t="s">
        <v>29924</v>
      </c>
      <c r="D2000" s="128" t="s">
        <v>29875</v>
      </c>
      <c r="E2000" s="128" t="s">
        <v>15704</v>
      </c>
    </row>
    <row r="2001" spans="1:5" x14ac:dyDescent="0.25">
      <c r="A2001" s="128">
        <v>2438</v>
      </c>
      <c r="B2001" s="129" t="s">
        <v>32509</v>
      </c>
      <c r="C2001" s="128" t="s">
        <v>29858</v>
      </c>
      <c r="D2001" s="128" t="s">
        <v>29863</v>
      </c>
      <c r="E2001" s="128" t="s">
        <v>7941</v>
      </c>
    </row>
    <row r="2002" spans="1:5" x14ac:dyDescent="0.25">
      <c r="A2002" s="128">
        <v>40922</v>
      </c>
      <c r="B2002" s="129" t="s">
        <v>32510</v>
      </c>
      <c r="C2002" s="128" t="s">
        <v>30083</v>
      </c>
      <c r="D2002" s="128" t="s">
        <v>29863</v>
      </c>
      <c r="E2002" s="128" t="s">
        <v>32511</v>
      </c>
    </row>
    <row r="2003" spans="1:5" ht="34.5" x14ac:dyDescent="0.25">
      <c r="A2003" s="128">
        <v>36486</v>
      </c>
      <c r="B2003" s="129" t="s">
        <v>32512</v>
      </c>
      <c r="C2003" s="128" t="s">
        <v>29862</v>
      </c>
      <c r="D2003" s="128" t="s">
        <v>29863</v>
      </c>
      <c r="E2003" s="128" t="s">
        <v>32513</v>
      </c>
    </row>
    <row r="2004" spans="1:5" ht="34.5" x14ac:dyDescent="0.25">
      <c r="A2004" s="128">
        <v>37777</v>
      </c>
      <c r="B2004" s="129" t="s">
        <v>32514</v>
      </c>
      <c r="C2004" s="128" t="s">
        <v>29862</v>
      </c>
      <c r="D2004" s="128" t="s">
        <v>29863</v>
      </c>
      <c r="E2004" s="128" t="s">
        <v>32515</v>
      </c>
    </row>
    <row r="2005" spans="1:5" ht="23.25" x14ac:dyDescent="0.25">
      <c r="A2005" s="128">
        <v>12624</v>
      </c>
      <c r="B2005" s="129" t="s">
        <v>32516</v>
      </c>
      <c r="C2005" s="128" t="s">
        <v>29862</v>
      </c>
      <c r="D2005" s="128" t="s">
        <v>29875</v>
      </c>
      <c r="E2005" s="128" t="s">
        <v>9403</v>
      </c>
    </row>
    <row r="2006" spans="1:5" ht="34.5" x14ac:dyDescent="0.25">
      <c r="A2006" s="128">
        <v>10638</v>
      </c>
      <c r="B2006" s="129" t="s">
        <v>32517</v>
      </c>
      <c r="C2006" s="128" t="s">
        <v>29862</v>
      </c>
      <c r="D2006" s="128" t="s">
        <v>29863</v>
      </c>
      <c r="E2006" s="128" t="s">
        <v>32518</v>
      </c>
    </row>
    <row r="2007" spans="1:5" ht="34.5" x14ac:dyDescent="0.25">
      <c r="A2007" s="128">
        <v>10635</v>
      </c>
      <c r="B2007" s="129" t="s">
        <v>32519</v>
      </c>
      <c r="C2007" s="128" t="s">
        <v>29862</v>
      </c>
      <c r="D2007" s="128" t="s">
        <v>29863</v>
      </c>
      <c r="E2007" s="128" t="s">
        <v>32520</v>
      </c>
    </row>
    <row r="2008" spans="1:5" ht="34.5" x14ac:dyDescent="0.25">
      <c r="A2008" s="128">
        <v>10634</v>
      </c>
      <c r="B2008" s="129" t="s">
        <v>32521</v>
      </c>
      <c r="C2008" s="128" t="s">
        <v>29862</v>
      </c>
      <c r="D2008" s="128" t="s">
        <v>29859</v>
      </c>
      <c r="E2008" s="128" t="s">
        <v>32522</v>
      </c>
    </row>
    <row r="2009" spans="1:5" ht="34.5" x14ac:dyDescent="0.25">
      <c r="A2009" s="128">
        <v>10636</v>
      </c>
      <c r="B2009" s="129" t="s">
        <v>32523</v>
      </c>
      <c r="C2009" s="128" t="s">
        <v>29862</v>
      </c>
      <c r="D2009" s="128" t="s">
        <v>29863</v>
      </c>
      <c r="E2009" s="128" t="s">
        <v>32524</v>
      </c>
    </row>
    <row r="2010" spans="1:5" ht="34.5" x14ac:dyDescent="0.25">
      <c r="A2010" s="128">
        <v>10637</v>
      </c>
      <c r="B2010" s="129" t="s">
        <v>32525</v>
      </c>
      <c r="C2010" s="128" t="s">
        <v>29862</v>
      </c>
      <c r="D2010" s="128" t="s">
        <v>29863</v>
      </c>
      <c r="E2010" s="128" t="s">
        <v>32526</v>
      </c>
    </row>
    <row r="2011" spans="1:5" x14ac:dyDescent="0.25">
      <c r="A2011" s="128">
        <v>517</v>
      </c>
      <c r="B2011" s="129" t="s">
        <v>32527</v>
      </c>
      <c r="C2011" s="128" t="s">
        <v>29932</v>
      </c>
      <c r="D2011" s="128" t="s">
        <v>29863</v>
      </c>
      <c r="E2011" s="128" t="s">
        <v>6651</v>
      </c>
    </row>
    <row r="2012" spans="1:5" ht="23.25" x14ac:dyDescent="0.25">
      <c r="A2012" s="128">
        <v>41904</v>
      </c>
      <c r="B2012" s="129" t="s">
        <v>32528</v>
      </c>
      <c r="C2012" s="128" t="s">
        <v>31490</v>
      </c>
      <c r="D2012" s="128" t="s">
        <v>29859</v>
      </c>
      <c r="E2012" s="128" t="s">
        <v>42213</v>
      </c>
    </row>
    <row r="2013" spans="1:5" ht="23.25" x14ac:dyDescent="0.25">
      <c r="A2013" s="128">
        <v>41902</v>
      </c>
      <c r="B2013" s="129" t="s">
        <v>32529</v>
      </c>
      <c r="C2013" s="128" t="s">
        <v>29929</v>
      </c>
      <c r="D2013" s="128" t="s">
        <v>29875</v>
      </c>
      <c r="E2013" s="128" t="s">
        <v>19556</v>
      </c>
    </row>
    <row r="2014" spans="1:5" ht="23.25" x14ac:dyDescent="0.25">
      <c r="A2014" s="128">
        <v>41905</v>
      </c>
      <c r="B2014" s="129" t="s">
        <v>32530</v>
      </c>
      <c r="C2014" s="128" t="s">
        <v>29929</v>
      </c>
      <c r="D2014" s="128" t="s">
        <v>29859</v>
      </c>
      <c r="E2014" s="128" t="s">
        <v>6501</v>
      </c>
    </row>
    <row r="2015" spans="1:5" ht="23.25" x14ac:dyDescent="0.25">
      <c r="A2015" s="128">
        <v>41903</v>
      </c>
      <c r="B2015" s="129" t="s">
        <v>32531</v>
      </c>
      <c r="C2015" s="128" t="s">
        <v>29929</v>
      </c>
      <c r="D2015" s="128" t="s">
        <v>29859</v>
      </c>
      <c r="E2015" s="128" t="s">
        <v>6754</v>
      </c>
    </row>
    <row r="2016" spans="1:5" ht="23.25" x14ac:dyDescent="0.25">
      <c r="A2016" s="128">
        <v>37534</v>
      </c>
      <c r="B2016" s="129" t="s">
        <v>32533</v>
      </c>
      <c r="C2016" s="128" t="s">
        <v>29929</v>
      </c>
      <c r="D2016" s="128" t="s">
        <v>29863</v>
      </c>
      <c r="E2016" s="128" t="s">
        <v>32534</v>
      </c>
    </row>
    <row r="2017" spans="1:5" ht="23.25" x14ac:dyDescent="0.25">
      <c r="A2017" s="128">
        <v>37535</v>
      </c>
      <c r="B2017" s="129" t="s">
        <v>32535</v>
      </c>
      <c r="C2017" s="128" t="s">
        <v>29929</v>
      </c>
      <c r="D2017" s="128" t="s">
        <v>29863</v>
      </c>
      <c r="E2017" s="128" t="s">
        <v>32534</v>
      </c>
    </row>
    <row r="2018" spans="1:5" ht="23.25" x14ac:dyDescent="0.25">
      <c r="A2018" s="128">
        <v>37533</v>
      </c>
      <c r="B2018" s="129" t="s">
        <v>32536</v>
      </c>
      <c r="C2018" s="128" t="s">
        <v>29929</v>
      </c>
      <c r="D2018" s="128" t="s">
        <v>29863</v>
      </c>
      <c r="E2018" s="128" t="s">
        <v>32534</v>
      </c>
    </row>
    <row r="2019" spans="1:5" ht="23.25" x14ac:dyDescent="0.25">
      <c r="A2019" s="128">
        <v>37537</v>
      </c>
      <c r="B2019" s="129" t="s">
        <v>32537</v>
      </c>
      <c r="C2019" s="128" t="s">
        <v>29929</v>
      </c>
      <c r="D2019" s="128" t="s">
        <v>29863</v>
      </c>
      <c r="E2019" s="128" t="s">
        <v>32538</v>
      </c>
    </row>
    <row r="2020" spans="1:5" ht="23.25" x14ac:dyDescent="0.25">
      <c r="A2020" s="128">
        <v>37536</v>
      </c>
      <c r="B2020" s="129" t="s">
        <v>32539</v>
      </c>
      <c r="C2020" s="128" t="s">
        <v>29929</v>
      </c>
      <c r="D2020" s="128" t="s">
        <v>29863</v>
      </c>
      <c r="E2020" s="128" t="s">
        <v>32538</v>
      </c>
    </row>
    <row r="2021" spans="1:5" ht="23.25" x14ac:dyDescent="0.25">
      <c r="A2021" s="128">
        <v>37532</v>
      </c>
      <c r="B2021" s="129" t="s">
        <v>32540</v>
      </c>
      <c r="C2021" s="128" t="s">
        <v>29929</v>
      </c>
      <c r="D2021" s="128" t="s">
        <v>29859</v>
      </c>
      <c r="E2021" s="128" t="s">
        <v>32538</v>
      </c>
    </row>
    <row r="2022" spans="1:5" x14ac:dyDescent="0.25">
      <c r="A2022" s="128">
        <v>2696</v>
      </c>
      <c r="B2022" s="129" t="s">
        <v>32541</v>
      </c>
      <c r="C2022" s="128" t="s">
        <v>29858</v>
      </c>
      <c r="D2022" s="128" t="s">
        <v>29859</v>
      </c>
      <c r="E2022" s="128" t="s">
        <v>29860</v>
      </c>
    </row>
    <row r="2023" spans="1:5" x14ac:dyDescent="0.25">
      <c r="A2023" s="128">
        <v>40928</v>
      </c>
      <c r="B2023" s="129" t="s">
        <v>32542</v>
      </c>
      <c r="C2023" s="128" t="s">
        <v>30083</v>
      </c>
      <c r="D2023" s="128" t="s">
        <v>29863</v>
      </c>
      <c r="E2023" s="128" t="s">
        <v>30319</v>
      </c>
    </row>
    <row r="2024" spans="1:5" x14ac:dyDescent="0.25">
      <c r="A2024" s="128">
        <v>4083</v>
      </c>
      <c r="B2024" s="129" t="s">
        <v>32543</v>
      </c>
      <c r="C2024" s="128" t="s">
        <v>29858</v>
      </c>
      <c r="D2024" s="128" t="s">
        <v>29859</v>
      </c>
      <c r="E2024" s="128" t="s">
        <v>9228</v>
      </c>
    </row>
    <row r="2025" spans="1:5" x14ac:dyDescent="0.25">
      <c r="A2025" s="128">
        <v>40818</v>
      </c>
      <c r="B2025" s="129" t="s">
        <v>32544</v>
      </c>
      <c r="C2025" s="128" t="s">
        <v>30083</v>
      </c>
      <c r="D2025" s="128" t="s">
        <v>29863</v>
      </c>
      <c r="E2025" s="128" t="s">
        <v>42214</v>
      </c>
    </row>
    <row r="2026" spans="1:5" x14ac:dyDescent="0.25">
      <c r="A2026" s="128">
        <v>2705</v>
      </c>
      <c r="B2026" s="129" t="s">
        <v>32545</v>
      </c>
      <c r="C2026" s="128" t="s">
        <v>32546</v>
      </c>
      <c r="D2026" s="128" t="s">
        <v>29863</v>
      </c>
      <c r="E2026" s="128" t="s">
        <v>8664</v>
      </c>
    </row>
    <row r="2027" spans="1:5" ht="23.25" x14ac:dyDescent="0.25">
      <c r="A2027" s="128">
        <v>14250</v>
      </c>
      <c r="B2027" s="129" t="s">
        <v>42215</v>
      </c>
      <c r="C2027" s="128" t="s">
        <v>32546</v>
      </c>
      <c r="D2027" s="128" t="s">
        <v>29859</v>
      </c>
      <c r="E2027" s="128" t="s">
        <v>8239</v>
      </c>
    </row>
    <row r="2028" spans="1:5" x14ac:dyDescent="0.25">
      <c r="A2028" s="128">
        <v>11683</v>
      </c>
      <c r="B2028" s="129" t="s">
        <v>32547</v>
      </c>
      <c r="C2028" s="128" t="s">
        <v>29862</v>
      </c>
      <c r="D2028" s="128" t="s">
        <v>29863</v>
      </c>
      <c r="E2028" s="128" t="s">
        <v>42216</v>
      </c>
    </row>
    <row r="2029" spans="1:5" x14ac:dyDescent="0.25">
      <c r="A2029" s="128">
        <v>11684</v>
      </c>
      <c r="B2029" s="129" t="s">
        <v>32549</v>
      </c>
      <c r="C2029" s="128" t="s">
        <v>29862</v>
      </c>
      <c r="D2029" s="128" t="s">
        <v>29863</v>
      </c>
      <c r="E2029" s="128" t="s">
        <v>34525</v>
      </c>
    </row>
    <row r="2030" spans="1:5" x14ac:dyDescent="0.25">
      <c r="A2030" s="128">
        <v>6141</v>
      </c>
      <c r="B2030" s="129" t="s">
        <v>32551</v>
      </c>
      <c r="C2030" s="128" t="s">
        <v>29862</v>
      </c>
      <c r="D2030" s="128" t="s">
        <v>29863</v>
      </c>
      <c r="E2030" s="128" t="s">
        <v>8559</v>
      </c>
    </row>
    <row r="2031" spans="1:5" x14ac:dyDescent="0.25">
      <c r="A2031" s="128">
        <v>11681</v>
      </c>
      <c r="B2031" s="129" t="s">
        <v>32552</v>
      </c>
      <c r="C2031" s="128" t="s">
        <v>29862</v>
      </c>
      <c r="D2031" s="128" t="s">
        <v>29863</v>
      </c>
      <c r="E2031" s="128" t="s">
        <v>14129</v>
      </c>
    </row>
    <row r="2032" spans="1:5" x14ac:dyDescent="0.25">
      <c r="A2032" s="128">
        <v>2706</v>
      </c>
      <c r="B2032" s="129" t="s">
        <v>32553</v>
      </c>
      <c r="C2032" s="128" t="s">
        <v>29858</v>
      </c>
      <c r="D2032" s="128" t="s">
        <v>29859</v>
      </c>
      <c r="E2032" s="128" t="s">
        <v>32554</v>
      </c>
    </row>
    <row r="2033" spans="1:5" x14ac:dyDescent="0.25">
      <c r="A2033" s="128">
        <v>40811</v>
      </c>
      <c r="B2033" s="129" t="s">
        <v>32555</v>
      </c>
      <c r="C2033" s="128" t="s">
        <v>30083</v>
      </c>
      <c r="D2033" s="128" t="s">
        <v>29863</v>
      </c>
      <c r="E2033" s="128" t="s">
        <v>32556</v>
      </c>
    </row>
    <row r="2034" spans="1:5" x14ac:dyDescent="0.25">
      <c r="A2034" s="128">
        <v>2707</v>
      </c>
      <c r="B2034" s="129" t="s">
        <v>32557</v>
      </c>
      <c r="C2034" s="128" t="s">
        <v>29858</v>
      </c>
      <c r="D2034" s="128" t="s">
        <v>29863</v>
      </c>
      <c r="E2034" s="128" t="s">
        <v>14491</v>
      </c>
    </row>
    <row r="2035" spans="1:5" x14ac:dyDescent="0.25">
      <c r="A2035" s="128">
        <v>40813</v>
      </c>
      <c r="B2035" s="129" t="s">
        <v>32558</v>
      </c>
      <c r="C2035" s="128" t="s">
        <v>30083</v>
      </c>
      <c r="D2035" s="128" t="s">
        <v>29863</v>
      </c>
      <c r="E2035" s="128" t="s">
        <v>32559</v>
      </c>
    </row>
    <row r="2036" spans="1:5" x14ac:dyDescent="0.25">
      <c r="A2036" s="128">
        <v>2708</v>
      </c>
      <c r="B2036" s="129" t="s">
        <v>32560</v>
      </c>
      <c r="C2036" s="128" t="s">
        <v>29858</v>
      </c>
      <c r="D2036" s="128" t="s">
        <v>29863</v>
      </c>
      <c r="E2036" s="128" t="s">
        <v>32561</v>
      </c>
    </row>
    <row r="2037" spans="1:5" x14ac:dyDescent="0.25">
      <c r="A2037" s="128">
        <v>40814</v>
      </c>
      <c r="B2037" s="129" t="s">
        <v>32562</v>
      </c>
      <c r="C2037" s="128" t="s">
        <v>30083</v>
      </c>
      <c r="D2037" s="128" t="s">
        <v>29863</v>
      </c>
      <c r="E2037" s="128" t="s">
        <v>32563</v>
      </c>
    </row>
    <row r="2038" spans="1:5" x14ac:dyDescent="0.25">
      <c r="A2038" s="128">
        <v>34779</v>
      </c>
      <c r="B2038" s="129" t="s">
        <v>32564</v>
      </c>
      <c r="C2038" s="128" t="s">
        <v>29858</v>
      </c>
      <c r="D2038" s="128" t="s">
        <v>29863</v>
      </c>
      <c r="E2038" s="128" t="s">
        <v>32554</v>
      </c>
    </row>
    <row r="2039" spans="1:5" x14ac:dyDescent="0.25">
      <c r="A2039" s="128">
        <v>40936</v>
      </c>
      <c r="B2039" s="129" t="s">
        <v>32565</v>
      </c>
      <c r="C2039" s="128" t="s">
        <v>30083</v>
      </c>
      <c r="D2039" s="128" t="s">
        <v>29863</v>
      </c>
      <c r="E2039" s="128" t="s">
        <v>32556</v>
      </c>
    </row>
    <row r="2040" spans="1:5" x14ac:dyDescent="0.25">
      <c r="A2040" s="128">
        <v>34780</v>
      </c>
      <c r="B2040" s="129" t="s">
        <v>32566</v>
      </c>
      <c r="C2040" s="128" t="s">
        <v>29858</v>
      </c>
      <c r="D2040" s="128" t="s">
        <v>29863</v>
      </c>
      <c r="E2040" s="128" t="s">
        <v>32567</v>
      </c>
    </row>
    <row r="2041" spans="1:5" x14ac:dyDescent="0.25">
      <c r="A2041" s="128">
        <v>40937</v>
      </c>
      <c r="B2041" s="129" t="s">
        <v>32568</v>
      </c>
      <c r="C2041" s="128" t="s">
        <v>30083</v>
      </c>
      <c r="D2041" s="128" t="s">
        <v>29863</v>
      </c>
      <c r="E2041" s="128" t="s">
        <v>32569</v>
      </c>
    </row>
    <row r="2042" spans="1:5" x14ac:dyDescent="0.25">
      <c r="A2042" s="128">
        <v>34782</v>
      </c>
      <c r="B2042" s="129" t="s">
        <v>32570</v>
      </c>
      <c r="C2042" s="128" t="s">
        <v>29858</v>
      </c>
      <c r="D2042" s="128" t="s">
        <v>29863</v>
      </c>
      <c r="E2042" s="128" t="s">
        <v>32561</v>
      </c>
    </row>
    <row r="2043" spans="1:5" x14ac:dyDescent="0.25">
      <c r="A2043" s="128">
        <v>40938</v>
      </c>
      <c r="B2043" s="129" t="s">
        <v>32571</v>
      </c>
      <c r="C2043" s="128" t="s">
        <v>30083</v>
      </c>
      <c r="D2043" s="128" t="s">
        <v>29863</v>
      </c>
      <c r="E2043" s="128" t="s">
        <v>32563</v>
      </c>
    </row>
    <row r="2044" spans="1:5" x14ac:dyDescent="0.25">
      <c r="A2044" s="128">
        <v>34783</v>
      </c>
      <c r="B2044" s="129" t="s">
        <v>32572</v>
      </c>
      <c r="C2044" s="128" t="s">
        <v>29858</v>
      </c>
      <c r="D2044" s="128" t="s">
        <v>29863</v>
      </c>
      <c r="E2044" s="128" t="s">
        <v>32573</v>
      </c>
    </row>
    <row r="2045" spans="1:5" x14ac:dyDescent="0.25">
      <c r="A2045" s="128">
        <v>40939</v>
      </c>
      <c r="B2045" s="129" t="s">
        <v>32574</v>
      </c>
      <c r="C2045" s="128" t="s">
        <v>30083</v>
      </c>
      <c r="D2045" s="128" t="s">
        <v>29863</v>
      </c>
      <c r="E2045" s="128" t="s">
        <v>32575</v>
      </c>
    </row>
    <row r="2046" spans="1:5" x14ac:dyDescent="0.25">
      <c r="A2046" s="128">
        <v>34785</v>
      </c>
      <c r="B2046" s="129" t="s">
        <v>32576</v>
      </c>
      <c r="C2046" s="128" t="s">
        <v>29858</v>
      </c>
      <c r="D2046" s="128" t="s">
        <v>29863</v>
      </c>
      <c r="E2046" s="128" t="s">
        <v>16216</v>
      </c>
    </row>
    <row r="2047" spans="1:5" x14ac:dyDescent="0.25">
      <c r="A2047" s="128">
        <v>40940</v>
      </c>
      <c r="B2047" s="129" t="s">
        <v>32577</v>
      </c>
      <c r="C2047" s="128" t="s">
        <v>30083</v>
      </c>
      <c r="D2047" s="128" t="s">
        <v>29863</v>
      </c>
      <c r="E2047" s="128" t="s">
        <v>32578</v>
      </c>
    </row>
    <row r="2048" spans="1:5" x14ac:dyDescent="0.25">
      <c r="A2048" s="128">
        <v>38403</v>
      </c>
      <c r="B2048" s="129" t="s">
        <v>32579</v>
      </c>
      <c r="C2048" s="128" t="s">
        <v>29862</v>
      </c>
      <c r="D2048" s="128" t="s">
        <v>29863</v>
      </c>
      <c r="E2048" s="128" t="s">
        <v>32646</v>
      </c>
    </row>
    <row r="2049" spans="1:5" ht="34.5" x14ac:dyDescent="0.25">
      <c r="A2049" s="128">
        <v>37774</v>
      </c>
      <c r="B2049" s="129" t="s">
        <v>32581</v>
      </c>
      <c r="C2049" s="128" t="s">
        <v>29862</v>
      </c>
      <c r="D2049" s="128" t="s">
        <v>29875</v>
      </c>
      <c r="E2049" s="128" t="s">
        <v>32582</v>
      </c>
    </row>
    <row r="2050" spans="1:5" ht="45.75" x14ac:dyDescent="0.25">
      <c r="A2050" s="128">
        <v>38630</v>
      </c>
      <c r="B2050" s="129" t="s">
        <v>32583</v>
      </c>
      <c r="C2050" s="128" t="s">
        <v>29862</v>
      </c>
      <c r="D2050" s="128" t="s">
        <v>29863</v>
      </c>
      <c r="E2050" s="128" t="s">
        <v>42217</v>
      </c>
    </row>
    <row r="2051" spans="1:5" ht="57" x14ac:dyDescent="0.25">
      <c r="A2051" s="128">
        <v>38629</v>
      </c>
      <c r="B2051" s="129" t="s">
        <v>32584</v>
      </c>
      <c r="C2051" s="128" t="s">
        <v>29862</v>
      </c>
      <c r="D2051" s="128" t="s">
        <v>29863</v>
      </c>
      <c r="E2051" s="128" t="s">
        <v>42218</v>
      </c>
    </row>
    <row r="2052" spans="1:5" x14ac:dyDescent="0.25">
      <c r="A2052" s="128">
        <v>38476</v>
      </c>
      <c r="B2052" s="129" t="s">
        <v>32585</v>
      </c>
      <c r="C2052" s="128" t="s">
        <v>29862</v>
      </c>
      <c r="D2052" s="128" t="s">
        <v>29863</v>
      </c>
      <c r="E2052" s="128" t="s">
        <v>42219</v>
      </c>
    </row>
    <row r="2053" spans="1:5" x14ac:dyDescent="0.25">
      <c r="A2053" s="128">
        <v>38477</v>
      </c>
      <c r="B2053" s="129" t="s">
        <v>32586</v>
      </c>
      <c r="C2053" s="128" t="s">
        <v>29862</v>
      </c>
      <c r="D2053" s="128" t="s">
        <v>29863</v>
      </c>
      <c r="E2053" s="128" t="s">
        <v>42220</v>
      </c>
    </row>
    <row r="2054" spans="1:5" ht="34.5" x14ac:dyDescent="0.25">
      <c r="A2054" s="128">
        <v>40635</v>
      </c>
      <c r="B2054" s="129" t="s">
        <v>32587</v>
      </c>
      <c r="C2054" s="128" t="s">
        <v>29862</v>
      </c>
      <c r="D2054" s="128" t="s">
        <v>29863</v>
      </c>
      <c r="E2054" s="128" t="s">
        <v>32588</v>
      </c>
    </row>
    <row r="2055" spans="1:5" ht="23.25" x14ac:dyDescent="0.25">
      <c r="A2055" s="128">
        <v>36483</v>
      </c>
      <c r="B2055" s="129" t="s">
        <v>32589</v>
      </c>
      <c r="C2055" s="128" t="s">
        <v>29862</v>
      </c>
      <c r="D2055" s="128" t="s">
        <v>29863</v>
      </c>
      <c r="E2055" s="128" t="s">
        <v>32590</v>
      </c>
    </row>
    <row r="2056" spans="1:5" ht="23.25" x14ac:dyDescent="0.25">
      <c r="A2056" s="128">
        <v>14525</v>
      </c>
      <c r="B2056" s="129" t="s">
        <v>32591</v>
      </c>
      <c r="C2056" s="128" t="s">
        <v>29862</v>
      </c>
      <c r="D2056" s="128" t="s">
        <v>29863</v>
      </c>
      <c r="E2056" s="128" t="s">
        <v>32592</v>
      </c>
    </row>
    <row r="2057" spans="1:5" ht="23.25" x14ac:dyDescent="0.25">
      <c r="A2057" s="128">
        <v>36482</v>
      </c>
      <c r="B2057" s="129" t="s">
        <v>32593</v>
      </c>
      <c r="C2057" s="128" t="s">
        <v>29862</v>
      </c>
      <c r="D2057" s="128" t="s">
        <v>29863</v>
      </c>
      <c r="E2057" s="128" t="s">
        <v>32594</v>
      </c>
    </row>
    <row r="2058" spans="1:5" ht="23.25" x14ac:dyDescent="0.25">
      <c r="A2058" s="128">
        <v>36408</v>
      </c>
      <c r="B2058" s="129" t="s">
        <v>32595</v>
      </c>
      <c r="C2058" s="128" t="s">
        <v>29862</v>
      </c>
      <c r="D2058" s="128" t="s">
        <v>29863</v>
      </c>
      <c r="E2058" s="128" t="s">
        <v>32596</v>
      </c>
    </row>
    <row r="2059" spans="1:5" ht="23.25" x14ac:dyDescent="0.25">
      <c r="A2059" s="128">
        <v>2723</v>
      </c>
      <c r="B2059" s="129" t="s">
        <v>32597</v>
      </c>
      <c r="C2059" s="128" t="s">
        <v>29862</v>
      </c>
      <c r="D2059" s="128" t="s">
        <v>29863</v>
      </c>
      <c r="E2059" s="128" t="s">
        <v>32598</v>
      </c>
    </row>
    <row r="2060" spans="1:5" ht="23.25" x14ac:dyDescent="0.25">
      <c r="A2060" s="128">
        <v>36481</v>
      </c>
      <c r="B2060" s="129" t="s">
        <v>32599</v>
      </c>
      <c r="C2060" s="128" t="s">
        <v>29862</v>
      </c>
      <c r="D2060" s="128" t="s">
        <v>29863</v>
      </c>
      <c r="E2060" s="128" t="s">
        <v>32600</v>
      </c>
    </row>
    <row r="2061" spans="1:5" ht="23.25" x14ac:dyDescent="0.25">
      <c r="A2061" s="128">
        <v>10685</v>
      </c>
      <c r="B2061" s="129" t="s">
        <v>32601</v>
      </c>
      <c r="C2061" s="128" t="s">
        <v>29862</v>
      </c>
      <c r="D2061" s="128" t="s">
        <v>29859</v>
      </c>
      <c r="E2061" s="128" t="s">
        <v>32602</v>
      </c>
    </row>
    <row r="2062" spans="1:5" ht="34.5" x14ac:dyDescent="0.25">
      <c r="A2062" s="128">
        <v>40636</v>
      </c>
      <c r="B2062" s="129" t="s">
        <v>32603</v>
      </c>
      <c r="C2062" s="128" t="s">
        <v>29862</v>
      </c>
      <c r="D2062" s="128" t="s">
        <v>29863</v>
      </c>
      <c r="E2062" s="128" t="s">
        <v>32604</v>
      </c>
    </row>
    <row r="2063" spans="1:5" x14ac:dyDescent="0.25">
      <c r="A2063" s="128">
        <v>4111</v>
      </c>
      <c r="B2063" s="129" t="s">
        <v>32605</v>
      </c>
      <c r="C2063" s="128" t="s">
        <v>29862</v>
      </c>
      <c r="D2063" s="128" t="s">
        <v>29863</v>
      </c>
      <c r="E2063" s="128" t="s">
        <v>9737</v>
      </c>
    </row>
    <row r="2064" spans="1:5" ht="23.25" x14ac:dyDescent="0.25">
      <c r="A2064" s="128">
        <v>26021</v>
      </c>
      <c r="B2064" s="129" t="s">
        <v>32606</v>
      </c>
      <c r="C2064" s="128" t="s">
        <v>29862</v>
      </c>
      <c r="D2064" s="128" t="s">
        <v>29863</v>
      </c>
      <c r="E2064" s="128" t="s">
        <v>36859</v>
      </c>
    </row>
    <row r="2065" spans="1:5" x14ac:dyDescent="0.25">
      <c r="A2065" s="128">
        <v>12</v>
      </c>
      <c r="B2065" s="129" t="s">
        <v>32607</v>
      </c>
      <c r="C2065" s="128" t="s">
        <v>29862</v>
      </c>
      <c r="D2065" s="128" t="s">
        <v>29859</v>
      </c>
      <c r="E2065" s="128" t="s">
        <v>13912</v>
      </c>
    </row>
    <row r="2066" spans="1:5" ht="23.25" x14ac:dyDescent="0.25">
      <c r="A2066" s="128">
        <v>37554</v>
      </c>
      <c r="B2066" s="129" t="s">
        <v>32608</v>
      </c>
      <c r="C2066" s="128" t="s">
        <v>29862</v>
      </c>
      <c r="D2066" s="128" t="s">
        <v>29863</v>
      </c>
      <c r="E2066" s="128" t="s">
        <v>42221</v>
      </c>
    </row>
    <row r="2067" spans="1:5" ht="23.25" x14ac:dyDescent="0.25">
      <c r="A2067" s="128">
        <v>37555</v>
      </c>
      <c r="B2067" s="129" t="s">
        <v>32609</v>
      </c>
      <c r="C2067" s="128" t="s">
        <v>29862</v>
      </c>
      <c r="D2067" s="128" t="s">
        <v>29863</v>
      </c>
      <c r="E2067" s="128" t="s">
        <v>42222</v>
      </c>
    </row>
    <row r="2068" spans="1:5" ht="23.25" x14ac:dyDescent="0.25">
      <c r="A2068" s="128">
        <v>10902</v>
      </c>
      <c r="B2068" s="129" t="s">
        <v>32610</v>
      </c>
      <c r="C2068" s="128" t="s">
        <v>29862</v>
      </c>
      <c r="D2068" s="128" t="s">
        <v>29863</v>
      </c>
      <c r="E2068" s="128" t="s">
        <v>37799</v>
      </c>
    </row>
    <row r="2069" spans="1:5" ht="23.25" x14ac:dyDescent="0.25">
      <c r="A2069" s="128">
        <v>20965</v>
      </c>
      <c r="B2069" s="129" t="s">
        <v>32612</v>
      </c>
      <c r="C2069" s="128" t="s">
        <v>29862</v>
      </c>
      <c r="D2069" s="128" t="s">
        <v>29863</v>
      </c>
      <c r="E2069" s="128" t="s">
        <v>30892</v>
      </c>
    </row>
    <row r="2070" spans="1:5" ht="23.25" x14ac:dyDescent="0.25">
      <c r="A2070" s="128">
        <v>20966</v>
      </c>
      <c r="B2070" s="129" t="s">
        <v>32614</v>
      </c>
      <c r="C2070" s="128" t="s">
        <v>29862</v>
      </c>
      <c r="D2070" s="128" t="s">
        <v>29863</v>
      </c>
      <c r="E2070" s="128" t="s">
        <v>6492</v>
      </c>
    </row>
    <row r="2071" spans="1:5" ht="23.25" x14ac:dyDescent="0.25">
      <c r="A2071" s="128">
        <v>10903</v>
      </c>
      <c r="B2071" s="129" t="s">
        <v>32615</v>
      </c>
      <c r="C2071" s="128" t="s">
        <v>29862</v>
      </c>
      <c r="D2071" s="128" t="s">
        <v>29863</v>
      </c>
      <c r="E2071" s="128" t="s">
        <v>37282</v>
      </c>
    </row>
    <row r="2072" spans="1:5" ht="23.25" x14ac:dyDescent="0.25">
      <c r="A2072" s="128">
        <v>20967</v>
      </c>
      <c r="B2072" s="129" t="s">
        <v>32616</v>
      </c>
      <c r="C2072" s="128" t="s">
        <v>29862</v>
      </c>
      <c r="D2072" s="128" t="s">
        <v>29863</v>
      </c>
      <c r="E2072" s="128" t="s">
        <v>37282</v>
      </c>
    </row>
    <row r="2073" spans="1:5" ht="23.25" x14ac:dyDescent="0.25">
      <c r="A2073" s="128">
        <v>20968</v>
      </c>
      <c r="B2073" s="129" t="s">
        <v>32617</v>
      </c>
      <c r="C2073" s="128" t="s">
        <v>29862</v>
      </c>
      <c r="D2073" s="128" t="s">
        <v>29863</v>
      </c>
      <c r="E2073" s="128" t="s">
        <v>42223</v>
      </c>
    </row>
    <row r="2074" spans="1:5" ht="23.25" x14ac:dyDescent="0.25">
      <c r="A2074" s="128">
        <v>11359</v>
      </c>
      <c r="B2074" s="129" t="s">
        <v>32619</v>
      </c>
      <c r="C2074" s="128" t="s">
        <v>29862</v>
      </c>
      <c r="D2074" s="128" t="s">
        <v>29859</v>
      </c>
      <c r="E2074" s="128" t="s">
        <v>42224</v>
      </c>
    </row>
    <row r="2075" spans="1:5" ht="23.25" x14ac:dyDescent="0.25">
      <c r="A2075" s="128">
        <v>39017</v>
      </c>
      <c r="B2075" s="129" t="s">
        <v>32621</v>
      </c>
      <c r="C2075" s="128" t="s">
        <v>29862</v>
      </c>
      <c r="D2075" s="128" t="s">
        <v>29863</v>
      </c>
      <c r="E2075" s="128" t="s">
        <v>8022</v>
      </c>
    </row>
    <row r="2076" spans="1:5" ht="23.25" x14ac:dyDescent="0.25">
      <c r="A2076" s="128">
        <v>39315</v>
      </c>
      <c r="B2076" s="129" t="s">
        <v>32622</v>
      </c>
      <c r="C2076" s="128" t="s">
        <v>29862</v>
      </c>
      <c r="D2076" s="128" t="s">
        <v>29863</v>
      </c>
      <c r="E2076" s="128" t="s">
        <v>7511</v>
      </c>
    </row>
    <row r="2077" spans="1:5" ht="23.25" x14ac:dyDescent="0.25">
      <c r="A2077" s="128">
        <v>39016</v>
      </c>
      <c r="B2077" s="129" t="s">
        <v>32623</v>
      </c>
      <c r="C2077" s="128" t="s">
        <v>29862</v>
      </c>
      <c r="D2077" s="128" t="s">
        <v>29863</v>
      </c>
      <c r="E2077" s="128" t="s">
        <v>7511</v>
      </c>
    </row>
    <row r="2078" spans="1:5" ht="23.25" x14ac:dyDescent="0.25">
      <c r="A2078" s="128">
        <v>40432</v>
      </c>
      <c r="B2078" s="129" t="s">
        <v>32624</v>
      </c>
      <c r="C2078" s="128" t="s">
        <v>29862</v>
      </c>
      <c r="D2078" s="128" t="s">
        <v>29863</v>
      </c>
      <c r="E2078" s="128" t="s">
        <v>113</v>
      </c>
    </row>
    <row r="2079" spans="1:5" ht="34.5" x14ac:dyDescent="0.25">
      <c r="A2079" s="128">
        <v>39481</v>
      </c>
      <c r="B2079" s="129" t="s">
        <v>32625</v>
      </c>
      <c r="C2079" s="128" t="s">
        <v>29862</v>
      </c>
      <c r="D2079" s="128" t="s">
        <v>29863</v>
      </c>
      <c r="E2079" s="128" t="s">
        <v>9038</v>
      </c>
    </row>
    <row r="2080" spans="1:5" ht="23.25" x14ac:dyDescent="0.25">
      <c r="A2080" s="128">
        <v>40433</v>
      </c>
      <c r="B2080" s="129" t="s">
        <v>32626</v>
      </c>
      <c r="C2080" s="128" t="s">
        <v>29862</v>
      </c>
      <c r="D2080" s="128" t="s">
        <v>29863</v>
      </c>
      <c r="E2080" s="128" t="s">
        <v>105</v>
      </c>
    </row>
    <row r="2081" spans="1:5" ht="23.25" x14ac:dyDescent="0.25">
      <c r="A2081" s="128">
        <v>20219</v>
      </c>
      <c r="B2081" s="129" t="s">
        <v>32628</v>
      </c>
      <c r="C2081" s="128" t="s">
        <v>29862</v>
      </c>
      <c r="D2081" s="128" t="s">
        <v>29875</v>
      </c>
      <c r="E2081" s="128" t="s">
        <v>32629</v>
      </c>
    </row>
    <row r="2082" spans="1:5" ht="34.5" x14ac:dyDescent="0.25">
      <c r="A2082" s="128">
        <v>36484</v>
      </c>
      <c r="B2082" s="129" t="s">
        <v>32630</v>
      </c>
      <c r="C2082" s="128" t="s">
        <v>29862</v>
      </c>
      <c r="D2082" s="128" t="s">
        <v>29875</v>
      </c>
      <c r="E2082" s="128" t="s">
        <v>32631</v>
      </c>
    </row>
    <row r="2083" spans="1:5" x14ac:dyDescent="0.25">
      <c r="A2083" s="128">
        <v>38367</v>
      </c>
      <c r="B2083" s="129" t="s">
        <v>32632</v>
      </c>
      <c r="C2083" s="128" t="s">
        <v>29862</v>
      </c>
      <c r="D2083" s="128" t="s">
        <v>29863</v>
      </c>
      <c r="E2083" s="128" t="s">
        <v>13490</v>
      </c>
    </row>
    <row r="2084" spans="1:5" x14ac:dyDescent="0.25">
      <c r="A2084" s="128">
        <v>38368</v>
      </c>
      <c r="B2084" s="129" t="s">
        <v>32633</v>
      </c>
      <c r="C2084" s="128" t="s">
        <v>29862</v>
      </c>
      <c r="D2084" s="128" t="s">
        <v>29863</v>
      </c>
      <c r="E2084" s="128" t="s">
        <v>9210</v>
      </c>
    </row>
    <row r="2085" spans="1:5" ht="23.25" x14ac:dyDescent="0.25">
      <c r="A2085" s="128">
        <v>38091</v>
      </c>
      <c r="B2085" s="129" t="s">
        <v>32634</v>
      </c>
      <c r="C2085" s="128" t="s">
        <v>29862</v>
      </c>
      <c r="D2085" s="128" t="s">
        <v>29863</v>
      </c>
      <c r="E2085" s="128" t="s">
        <v>30531</v>
      </c>
    </row>
    <row r="2086" spans="1:5" ht="23.25" x14ac:dyDescent="0.25">
      <c r="A2086" s="128">
        <v>38095</v>
      </c>
      <c r="B2086" s="129" t="s">
        <v>32635</v>
      </c>
      <c r="C2086" s="128" t="s">
        <v>29862</v>
      </c>
      <c r="D2086" s="128" t="s">
        <v>29863</v>
      </c>
      <c r="E2086" s="128" t="s">
        <v>32636</v>
      </c>
    </row>
    <row r="2087" spans="1:5" ht="23.25" x14ac:dyDescent="0.25">
      <c r="A2087" s="128">
        <v>38092</v>
      </c>
      <c r="B2087" s="129" t="s">
        <v>32637</v>
      </c>
      <c r="C2087" s="128" t="s">
        <v>29862</v>
      </c>
      <c r="D2087" s="128" t="s">
        <v>29863</v>
      </c>
      <c r="E2087" s="128" t="s">
        <v>8472</v>
      </c>
    </row>
    <row r="2088" spans="1:5" ht="23.25" x14ac:dyDescent="0.25">
      <c r="A2088" s="128">
        <v>38093</v>
      </c>
      <c r="B2088" s="129" t="s">
        <v>32638</v>
      </c>
      <c r="C2088" s="128" t="s">
        <v>29862</v>
      </c>
      <c r="D2088" s="128" t="s">
        <v>29863</v>
      </c>
      <c r="E2088" s="128" t="s">
        <v>13394</v>
      </c>
    </row>
    <row r="2089" spans="1:5" ht="23.25" x14ac:dyDescent="0.25">
      <c r="A2089" s="128">
        <v>38096</v>
      </c>
      <c r="B2089" s="129" t="s">
        <v>32639</v>
      </c>
      <c r="C2089" s="128" t="s">
        <v>29862</v>
      </c>
      <c r="D2089" s="128" t="s">
        <v>29863</v>
      </c>
      <c r="E2089" s="128" t="s">
        <v>13056</v>
      </c>
    </row>
    <row r="2090" spans="1:5" ht="23.25" x14ac:dyDescent="0.25">
      <c r="A2090" s="128">
        <v>38094</v>
      </c>
      <c r="B2090" s="129" t="s">
        <v>32640</v>
      </c>
      <c r="C2090" s="128" t="s">
        <v>29862</v>
      </c>
      <c r="D2090" s="128" t="s">
        <v>29863</v>
      </c>
      <c r="E2090" s="128" t="s">
        <v>30577</v>
      </c>
    </row>
    <row r="2091" spans="1:5" ht="23.25" x14ac:dyDescent="0.25">
      <c r="A2091" s="128">
        <v>38097</v>
      </c>
      <c r="B2091" s="129" t="s">
        <v>32641</v>
      </c>
      <c r="C2091" s="128" t="s">
        <v>29862</v>
      </c>
      <c r="D2091" s="128" t="s">
        <v>29863</v>
      </c>
      <c r="E2091" s="128" t="s">
        <v>13863</v>
      </c>
    </row>
    <row r="2092" spans="1:5" ht="23.25" x14ac:dyDescent="0.25">
      <c r="A2092" s="128">
        <v>38098</v>
      </c>
      <c r="B2092" s="129" t="s">
        <v>32642</v>
      </c>
      <c r="C2092" s="128" t="s">
        <v>29862</v>
      </c>
      <c r="D2092" s="128" t="s">
        <v>29863</v>
      </c>
      <c r="E2092" s="128" t="s">
        <v>13863</v>
      </c>
    </row>
    <row r="2093" spans="1:5" x14ac:dyDescent="0.25">
      <c r="A2093" s="128">
        <v>11186</v>
      </c>
      <c r="B2093" s="129" t="s">
        <v>32643</v>
      </c>
      <c r="C2093" s="128" t="s">
        <v>29868</v>
      </c>
      <c r="D2093" s="128" t="s">
        <v>29863</v>
      </c>
      <c r="E2093" s="128" t="s">
        <v>42225</v>
      </c>
    </row>
    <row r="2094" spans="1:5" ht="23.25" x14ac:dyDescent="0.25">
      <c r="A2094" s="128">
        <v>11558</v>
      </c>
      <c r="B2094" s="129" t="s">
        <v>32644</v>
      </c>
      <c r="C2094" s="128" t="s">
        <v>30133</v>
      </c>
      <c r="D2094" s="128" t="s">
        <v>29863</v>
      </c>
      <c r="E2094" s="128" t="s">
        <v>32825</v>
      </c>
    </row>
    <row r="2095" spans="1:5" ht="23.25" x14ac:dyDescent="0.25">
      <c r="A2095" s="128">
        <v>11557</v>
      </c>
      <c r="B2095" s="129" t="s">
        <v>32645</v>
      </c>
      <c r="C2095" s="128" t="s">
        <v>30133</v>
      </c>
      <c r="D2095" s="128" t="s">
        <v>29863</v>
      </c>
      <c r="E2095" s="128" t="s">
        <v>36602</v>
      </c>
    </row>
    <row r="2096" spans="1:5" x14ac:dyDescent="0.25">
      <c r="A2096" s="128">
        <v>2759</v>
      </c>
      <c r="B2096" s="129" t="s">
        <v>32647</v>
      </c>
      <c r="C2096" s="128" t="s">
        <v>29862</v>
      </c>
      <c r="D2096" s="128" t="s">
        <v>29875</v>
      </c>
      <c r="E2096" s="128" t="s">
        <v>114</v>
      </c>
    </row>
    <row r="2097" spans="1:5" x14ac:dyDescent="0.25">
      <c r="A2097" s="128">
        <v>38124</v>
      </c>
      <c r="B2097" s="129" t="s">
        <v>32648</v>
      </c>
      <c r="C2097" s="128" t="s">
        <v>29862</v>
      </c>
      <c r="D2097" s="128" t="s">
        <v>29859</v>
      </c>
      <c r="E2097" s="128" t="s">
        <v>42226</v>
      </c>
    </row>
    <row r="2098" spans="1:5" x14ac:dyDescent="0.25">
      <c r="A2098" s="128">
        <v>38380</v>
      </c>
      <c r="B2098" s="129" t="s">
        <v>32649</v>
      </c>
      <c r="C2098" s="128" t="s">
        <v>29862</v>
      </c>
      <c r="D2098" s="128" t="s">
        <v>29863</v>
      </c>
      <c r="E2098" s="128" t="s">
        <v>16293</v>
      </c>
    </row>
    <row r="2099" spans="1:5" ht="23.25" x14ac:dyDescent="0.25">
      <c r="A2099" s="128">
        <v>20059</v>
      </c>
      <c r="B2099" s="129" t="s">
        <v>32650</v>
      </c>
      <c r="C2099" s="128" t="s">
        <v>29862</v>
      </c>
      <c r="D2099" s="128" t="s">
        <v>29875</v>
      </c>
      <c r="E2099" s="128" t="s">
        <v>7735</v>
      </c>
    </row>
    <row r="2100" spans="1:5" ht="34.5" x14ac:dyDescent="0.25">
      <c r="A2100" s="128">
        <v>38538</v>
      </c>
      <c r="B2100" s="129" t="s">
        <v>32651</v>
      </c>
      <c r="C2100" s="128" t="s">
        <v>29924</v>
      </c>
      <c r="D2100" s="128" t="s">
        <v>29859</v>
      </c>
      <c r="E2100" s="128" t="s">
        <v>35215</v>
      </c>
    </row>
    <row r="2101" spans="1:5" ht="34.5" x14ac:dyDescent="0.25">
      <c r="A2101" s="128">
        <v>38539</v>
      </c>
      <c r="B2101" s="129" t="s">
        <v>32653</v>
      </c>
      <c r="C2101" s="128" t="s">
        <v>29924</v>
      </c>
      <c r="D2101" s="128" t="s">
        <v>29863</v>
      </c>
      <c r="E2101" s="128" t="s">
        <v>42227</v>
      </c>
    </row>
    <row r="2102" spans="1:5" ht="34.5" x14ac:dyDescent="0.25">
      <c r="A2102" s="128">
        <v>38540</v>
      </c>
      <c r="B2102" s="129" t="s">
        <v>32654</v>
      </c>
      <c r="C2102" s="128" t="s">
        <v>29924</v>
      </c>
      <c r="D2102" s="128" t="s">
        <v>29863</v>
      </c>
      <c r="E2102" s="128" t="s">
        <v>13765</v>
      </c>
    </row>
    <row r="2103" spans="1:5" ht="23.25" x14ac:dyDescent="0.25">
      <c r="A2103" s="128">
        <v>42006</v>
      </c>
      <c r="B2103" s="129" t="s">
        <v>32655</v>
      </c>
      <c r="C2103" s="128" t="s">
        <v>29862</v>
      </c>
      <c r="D2103" s="128" t="s">
        <v>29863</v>
      </c>
      <c r="E2103" s="128" t="s">
        <v>17832</v>
      </c>
    </row>
    <row r="2104" spans="1:5" ht="23.25" x14ac:dyDescent="0.25">
      <c r="A2104" s="128">
        <v>42007</v>
      </c>
      <c r="B2104" s="129" t="s">
        <v>32656</v>
      </c>
      <c r="C2104" s="128" t="s">
        <v>29862</v>
      </c>
      <c r="D2104" s="128" t="s">
        <v>29863</v>
      </c>
      <c r="E2104" s="128" t="s">
        <v>6657</v>
      </c>
    </row>
    <row r="2105" spans="1:5" x14ac:dyDescent="0.25">
      <c r="A2105" s="128">
        <v>38384</v>
      </c>
      <c r="B2105" s="129" t="s">
        <v>32657</v>
      </c>
      <c r="C2105" s="128" t="s">
        <v>29862</v>
      </c>
      <c r="D2105" s="128" t="s">
        <v>29863</v>
      </c>
      <c r="E2105" s="128" t="s">
        <v>32534</v>
      </c>
    </row>
    <row r="2106" spans="1:5" x14ac:dyDescent="0.25">
      <c r="A2106" s="128">
        <v>13</v>
      </c>
      <c r="B2106" s="129" t="s">
        <v>32658</v>
      </c>
      <c r="C2106" s="128" t="s">
        <v>29929</v>
      </c>
      <c r="D2106" s="128" t="s">
        <v>29863</v>
      </c>
      <c r="E2106" s="128" t="s">
        <v>37363</v>
      </c>
    </row>
    <row r="2107" spans="1:5" x14ac:dyDescent="0.25">
      <c r="A2107" s="128">
        <v>2762</v>
      </c>
      <c r="B2107" s="129" t="s">
        <v>32659</v>
      </c>
      <c r="C2107" s="128" t="s">
        <v>29924</v>
      </c>
      <c r="D2107" s="128" t="s">
        <v>29875</v>
      </c>
      <c r="E2107" s="128" t="s">
        <v>16340</v>
      </c>
    </row>
    <row r="2108" spans="1:5" ht="23.25" x14ac:dyDescent="0.25">
      <c r="A2108" s="128">
        <v>21142</v>
      </c>
      <c r="B2108" s="129" t="s">
        <v>32660</v>
      </c>
      <c r="C2108" s="128" t="s">
        <v>29862</v>
      </c>
      <c r="D2108" s="128" t="s">
        <v>29863</v>
      </c>
      <c r="E2108" s="128" t="s">
        <v>7830</v>
      </c>
    </row>
    <row r="2109" spans="1:5" x14ac:dyDescent="0.25">
      <c r="A2109" s="128">
        <v>12865</v>
      </c>
      <c r="B2109" s="129" t="s">
        <v>32661</v>
      </c>
      <c r="C2109" s="128" t="s">
        <v>29858</v>
      </c>
      <c r="D2109" s="128" t="s">
        <v>29863</v>
      </c>
      <c r="E2109" s="128" t="s">
        <v>14372</v>
      </c>
    </row>
    <row r="2110" spans="1:5" x14ac:dyDescent="0.25">
      <c r="A2110" s="128">
        <v>41074</v>
      </c>
      <c r="B2110" s="129" t="s">
        <v>32662</v>
      </c>
      <c r="C2110" s="128" t="s">
        <v>30083</v>
      </c>
      <c r="D2110" s="128" t="s">
        <v>29863</v>
      </c>
      <c r="E2110" s="128" t="s">
        <v>32663</v>
      </c>
    </row>
    <row r="2111" spans="1:5" x14ac:dyDescent="0.25">
      <c r="A2111" s="128">
        <v>4223</v>
      </c>
      <c r="B2111" s="129" t="s">
        <v>32664</v>
      </c>
      <c r="C2111" s="128" t="s">
        <v>29932</v>
      </c>
      <c r="D2111" s="128" t="s">
        <v>29859</v>
      </c>
      <c r="E2111" s="128" t="s">
        <v>41350</v>
      </c>
    </row>
    <row r="2112" spans="1:5" x14ac:dyDescent="0.25">
      <c r="A2112" s="128">
        <v>37372</v>
      </c>
      <c r="B2112" s="129" t="s">
        <v>32665</v>
      </c>
      <c r="C2112" s="128" t="s">
        <v>29858</v>
      </c>
      <c r="D2112" s="128" t="s">
        <v>29859</v>
      </c>
      <c r="E2112" s="128" t="s">
        <v>8818</v>
      </c>
    </row>
    <row r="2113" spans="1:5" x14ac:dyDescent="0.25">
      <c r="A2113" s="128">
        <v>40863</v>
      </c>
      <c r="B2113" s="129" t="s">
        <v>32666</v>
      </c>
      <c r="C2113" s="128" t="s">
        <v>30083</v>
      </c>
      <c r="D2113" s="128" t="s">
        <v>29859</v>
      </c>
      <c r="E2113" s="128" t="s">
        <v>32667</v>
      </c>
    </row>
    <row r="2114" spans="1:5" x14ac:dyDescent="0.25">
      <c r="A2114" s="128">
        <v>38475</v>
      </c>
      <c r="B2114" s="129" t="s">
        <v>32668</v>
      </c>
      <c r="C2114" s="128" t="s">
        <v>29862</v>
      </c>
      <c r="D2114" s="128" t="s">
        <v>29863</v>
      </c>
      <c r="E2114" s="128" t="s">
        <v>37305</v>
      </c>
    </row>
    <row r="2115" spans="1:5" x14ac:dyDescent="0.25">
      <c r="A2115" s="128">
        <v>38474</v>
      </c>
      <c r="B2115" s="129" t="s">
        <v>32669</v>
      </c>
      <c r="C2115" s="128" t="s">
        <v>29862</v>
      </c>
      <c r="D2115" s="128" t="s">
        <v>29863</v>
      </c>
      <c r="E2115" s="128" t="s">
        <v>34903</v>
      </c>
    </row>
    <row r="2116" spans="1:5" ht="23.25" x14ac:dyDescent="0.25">
      <c r="A2116" s="128">
        <v>10886</v>
      </c>
      <c r="B2116" s="129" t="s">
        <v>32670</v>
      </c>
      <c r="C2116" s="128" t="s">
        <v>29862</v>
      </c>
      <c r="D2116" s="128" t="s">
        <v>29863</v>
      </c>
      <c r="E2116" s="128" t="s">
        <v>32671</v>
      </c>
    </row>
    <row r="2117" spans="1:5" ht="23.25" x14ac:dyDescent="0.25">
      <c r="A2117" s="128">
        <v>10888</v>
      </c>
      <c r="B2117" s="129" t="s">
        <v>32672</v>
      </c>
      <c r="C2117" s="128" t="s">
        <v>29862</v>
      </c>
      <c r="D2117" s="128" t="s">
        <v>29863</v>
      </c>
      <c r="E2117" s="128" t="s">
        <v>32673</v>
      </c>
    </row>
    <row r="2118" spans="1:5" ht="23.25" x14ac:dyDescent="0.25">
      <c r="A2118" s="128">
        <v>10889</v>
      </c>
      <c r="B2118" s="129" t="s">
        <v>32674</v>
      </c>
      <c r="C2118" s="128" t="s">
        <v>29862</v>
      </c>
      <c r="D2118" s="128" t="s">
        <v>29863</v>
      </c>
      <c r="E2118" s="128" t="s">
        <v>32675</v>
      </c>
    </row>
    <row r="2119" spans="1:5" ht="23.25" x14ac:dyDescent="0.25">
      <c r="A2119" s="128">
        <v>10890</v>
      </c>
      <c r="B2119" s="129" t="s">
        <v>32676</v>
      </c>
      <c r="C2119" s="128" t="s">
        <v>29862</v>
      </c>
      <c r="D2119" s="128" t="s">
        <v>29863</v>
      </c>
      <c r="E2119" s="128" t="s">
        <v>32677</v>
      </c>
    </row>
    <row r="2120" spans="1:5" ht="23.25" x14ac:dyDescent="0.25">
      <c r="A2120" s="128">
        <v>10891</v>
      </c>
      <c r="B2120" s="129" t="s">
        <v>32678</v>
      </c>
      <c r="C2120" s="128" t="s">
        <v>29862</v>
      </c>
      <c r="D2120" s="128" t="s">
        <v>29863</v>
      </c>
      <c r="E2120" s="128" t="s">
        <v>32679</v>
      </c>
    </row>
    <row r="2121" spans="1:5" ht="23.25" x14ac:dyDescent="0.25">
      <c r="A2121" s="128">
        <v>10892</v>
      </c>
      <c r="B2121" s="129" t="s">
        <v>32680</v>
      </c>
      <c r="C2121" s="128" t="s">
        <v>29862</v>
      </c>
      <c r="D2121" s="128" t="s">
        <v>29859</v>
      </c>
      <c r="E2121" s="128" t="s">
        <v>32681</v>
      </c>
    </row>
    <row r="2122" spans="1:5" ht="23.25" x14ac:dyDescent="0.25">
      <c r="A2122" s="128">
        <v>20977</v>
      </c>
      <c r="B2122" s="129" t="s">
        <v>32682</v>
      </c>
      <c r="C2122" s="128" t="s">
        <v>29862</v>
      </c>
      <c r="D2122" s="128" t="s">
        <v>29863</v>
      </c>
      <c r="E2122" s="128" t="s">
        <v>32683</v>
      </c>
    </row>
    <row r="2123" spans="1:5" x14ac:dyDescent="0.25">
      <c r="A2123" s="128">
        <v>3073</v>
      </c>
      <c r="B2123" s="129" t="s">
        <v>32684</v>
      </c>
      <c r="C2123" s="128" t="s">
        <v>29862</v>
      </c>
      <c r="D2123" s="128" t="s">
        <v>29875</v>
      </c>
      <c r="E2123" s="128" t="s">
        <v>42228</v>
      </c>
    </row>
    <row r="2124" spans="1:5" x14ac:dyDescent="0.25">
      <c r="A2124" s="128">
        <v>3068</v>
      </c>
      <c r="B2124" s="129" t="s">
        <v>32685</v>
      </c>
      <c r="C2124" s="128" t="s">
        <v>29862</v>
      </c>
      <c r="D2124" s="128" t="s">
        <v>29875</v>
      </c>
      <c r="E2124" s="128" t="s">
        <v>17861</v>
      </c>
    </row>
    <row r="2125" spans="1:5" x14ac:dyDescent="0.25">
      <c r="A2125" s="128">
        <v>3074</v>
      </c>
      <c r="B2125" s="129" t="s">
        <v>32686</v>
      </c>
      <c r="C2125" s="128" t="s">
        <v>29862</v>
      </c>
      <c r="D2125" s="128" t="s">
        <v>29875</v>
      </c>
      <c r="E2125" s="128" t="s">
        <v>37625</v>
      </c>
    </row>
    <row r="2126" spans="1:5" x14ac:dyDescent="0.25">
      <c r="A2126" s="128">
        <v>3076</v>
      </c>
      <c r="B2126" s="129" t="s">
        <v>32687</v>
      </c>
      <c r="C2126" s="128" t="s">
        <v>29862</v>
      </c>
      <c r="D2126" s="128" t="s">
        <v>29875</v>
      </c>
      <c r="E2126" s="128" t="s">
        <v>42229</v>
      </c>
    </row>
    <row r="2127" spans="1:5" x14ac:dyDescent="0.25">
      <c r="A2127" s="128">
        <v>3072</v>
      </c>
      <c r="B2127" s="129" t="s">
        <v>32688</v>
      </c>
      <c r="C2127" s="128" t="s">
        <v>29862</v>
      </c>
      <c r="D2127" s="128" t="s">
        <v>29875</v>
      </c>
      <c r="E2127" s="128" t="s">
        <v>39579</v>
      </c>
    </row>
    <row r="2128" spans="1:5" x14ac:dyDescent="0.25">
      <c r="A2128" s="128">
        <v>3075</v>
      </c>
      <c r="B2128" s="129" t="s">
        <v>32689</v>
      </c>
      <c r="C2128" s="128" t="s">
        <v>29862</v>
      </c>
      <c r="D2128" s="128" t="s">
        <v>29875</v>
      </c>
      <c r="E2128" s="128" t="s">
        <v>42230</v>
      </c>
    </row>
    <row r="2129" spans="1:5" ht="23.25" x14ac:dyDescent="0.25">
      <c r="A2129" s="128">
        <v>10780</v>
      </c>
      <c r="B2129" s="129" t="s">
        <v>32690</v>
      </c>
      <c r="C2129" s="128" t="s">
        <v>29862</v>
      </c>
      <c r="D2129" s="128" t="s">
        <v>29875</v>
      </c>
      <c r="E2129" s="128" t="s">
        <v>8806</v>
      </c>
    </row>
    <row r="2130" spans="1:5" ht="23.25" x14ac:dyDescent="0.25">
      <c r="A2130" s="128">
        <v>10781</v>
      </c>
      <c r="B2130" s="129" t="s">
        <v>32691</v>
      </c>
      <c r="C2130" s="128" t="s">
        <v>29862</v>
      </c>
      <c r="D2130" s="128" t="s">
        <v>29875</v>
      </c>
      <c r="E2130" s="128" t="s">
        <v>14006</v>
      </c>
    </row>
    <row r="2131" spans="1:5" ht="23.25" x14ac:dyDescent="0.25">
      <c r="A2131" s="128">
        <v>20106</v>
      </c>
      <c r="B2131" s="129" t="s">
        <v>32692</v>
      </c>
      <c r="C2131" s="128" t="s">
        <v>29862</v>
      </c>
      <c r="D2131" s="128" t="s">
        <v>29875</v>
      </c>
      <c r="E2131" s="128" t="s">
        <v>17743</v>
      </c>
    </row>
    <row r="2132" spans="1:5" ht="23.25" x14ac:dyDescent="0.25">
      <c r="A2132" s="128">
        <v>20107</v>
      </c>
      <c r="B2132" s="129" t="s">
        <v>32693</v>
      </c>
      <c r="C2132" s="128" t="s">
        <v>29862</v>
      </c>
      <c r="D2132" s="128" t="s">
        <v>29875</v>
      </c>
      <c r="E2132" s="128" t="s">
        <v>8676</v>
      </c>
    </row>
    <row r="2133" spans="1:5" ht="23.25" x14ac:dyDescent="0.25">
      <c r="A2133" s="128">
        <v>20108</v>
      </c>
      <c r="B2133" s="129" t="s">
        <v>32694</v>
      </c>
      <c r="C2133" s="128" t="s">
        <v>29862</v>
      </c>
      <c r="D2133" s="128" t="s">
        <v>29875</v>
      </c>
      <c r="E2133" s="128" t="s">
        <v>8846</v>
      </c>
    </row>
    <row r="2134" spans="1:5" ht="23.25" x14ac:dyDescent="0.25">
      <c r="A2134" s="128">
        <v>20109</v>
      </c>
      <c r="B2134" s="129" t="s">
        <v>32695</v>
      </c>
      <c r="C2134" s="128" t="s">
        <v>29862</v>
      </c>
      <c r="D2134" s="128" t="s">
        <v>29875</v>
      </c>
      <c r="E2134" s="128" t="s">
        <v>40342</v>
      </c>
    </row>
    <row r="2135" spans="1:5" x14ac:dyDescent="0.25">
      <c r="A2135" s="128">
        <v>34795</v>
      </c>
      <c r="B2135" s="129" t="s">
        <v>32696</v>
      </c>
      <c r="C2135" s="128" t="s">
        <v>29868</v>
      </c>
      <c r="D2135" s="128" t="s">
        <v>29863</v>
      </c>
      <c r="E2135" s="128" t="s">
        <v>42231</v>
      </c>
    </row>
    <row r="2136" spans="1:5" ht="23.25" x14ac:dyDescent="0.25">
      <c r="A2136" s="128">
        <v>34796</v>
      </c>
      <c r="B2136" s="129" t="s">
        <v>32697</v>
      </c>
      <c r="C2136" s="128" t="s">
        <v>29924</v>
      </c>
      <c r="D2136" s="128" t="s">
        <v>29863</v>
      </c>
      <c r="E2136" s="128" t="s">
        <v>36823</v>
      </c>
    </row>
    <row r="2137" spans="1:5" ht="34.5" x14ac:dyDescent="0.25">
      <c r="A2137" s="128">
        <v>11474</v>
      </c>
      <c r="B2137" s="129" t="s">
        <v>32698</v>
      </c>
      <c r="C2137" s="128" t="s">
        <v>29862</v>
      </c>
      <c r="D2137" s="128" t="s">
        <v>29863</v>
      </c>
      <c r="E2137" s="128" t="s">
        <v>15710</v>
      </c>
    </row>
    <row r="2138" spans="1:5" ht="23.25" x14ac:dyDescent="0.25">
      <c r="A2138" s="128">
        <v>11470</v>
      </c>
      <c r="B2138" s="129" t="s">
        <v>32699</v>
      </c>
      <c r="C2138" s="128" t="s">
        <v>29862</v>
      </c>
      <c r="D2138" s="128" t="s">
        <v>29863</v>
      </c>
      <c r="E2138" s="128" t="s">
        <v>15857</v>
      </c>
    </row>
    <row r="2139" spans="1:5" ht="23.25" x14ac:dyDescent="0.25">
      <c r="A2139" s="128">
        <v>11480</v>
      </c>
      <c r="B2139" s="129" t="s">
        <v>32700</v>
      </c>
      <c r="C2139" s="128" t="s">
        <v>31728</v>
      </c>
      <c r="D2139" s="128" t="s">
        <v>29863</v>
      </c>
      <c r="E2139" s="128" t="s">
        <v>32701</v>
      </c>
    </row>
    <row r="2140" spans="1:5" ht="23.25" x14ac:dyDescent="0.25">
      <c r="A2140" s="128">
        <v>38154</v>
      </c>
      <c r="B2140" s="129" t="s">
        <v>32702</v>
      </c>
      <c r="C2140" s="128" t="s">
        <v>31728</v>
      </c>
      <c r="D2140" s="128" t="s">
        <v>29863</v>
      </c>
      <c r="E2140" s="128" t="s">
        <v>32703</v>
      </c>
    </row>
    <row r="2141" spans="1:5" ht="23.25" x14ac:dyDescent="0.25">
      <c r="A2141" s="128">
        <v>11482</v>
      </c>
      <c r="B2141" s="129" t="s">
        <v>32704</v>
      </c>
      <c r="C2141" s="128" t="s">
        <v>31728</v>
      </c>
      <c r="D2141" s="128" t="s">
        <v>29863</v>
      </c>
      <c r="E2141" s="128" t="s">
        <v>32705</v>
      </c>
    </row>
    <row r="2142" spans="1:5" ht="23.25" x14ac:dyDescent="0.25">
      <c r="A2142" s="128">
        <v>3084</v>
      </c>
      <c r="B2142" s="129" t="s">
        <v>32706</v>
      </c>
      <c r="C2142" s="128" t="s">
        <v>31728</v>
      </c>
      <c r="D2142" s="128" t="s">
        <v>29863</v>
      </c>
      <c r="E2142" s="128" t="s">
        <v>32707</v>
      </c>
    </row>
    <row r="2143" spans="1:5" ht="23.25" x14ac:dyDescent="0.25">
      <c r="A2143" s="128">
        <v>3103</v>
      </c>
      <c r="B2143" s="129" t="s">
        <v>32708</v>
      </c>
      <c r="C2143" s="128" t="s">
        <v>29862</v>
      </c>
      <c r="D2143" s="128" t="s">
        <v>29863</v>
      </c>
      <c r="E2143" s="128" t="s">
        <v>17083</v>
      </c>
    </row>
    <row r="2144" spans="1:5" ht="34.5" x14ac:dyDescent="0.25">
      <c r="A2144" s="128">
        <v>11481</v>
      </c>
      <c r="B2144" s="129" t="s">
        <v>32709</v>
      </c>
      <c r="C2144" s="128" t="s">
        <v>29862</v>
      </c>
      <c r="D2144" s="128" t="s">
        <v>29863</v>
      </c>
      <c r="E2144" s="128" t="s">
        <v>32710</v>
      </c>
    </row>
    <row r="2145" spans="1:5" ht="34.5" x14ac:dyDescent="0.25">
      <c r="A2145" s="128">
        <v>3097</v>
      </c>
      <c r="B2145" s="129" t="s">
        <v>32711</v>
      </c>
      <c r="C2145" s="128" t="s">
        <v>31728</v>
      </c>
      <c r="D2145" s="128" t="s">
        <v>29863</v>
      </c>
      <c r="E2145" s="128" t="s">
        <v>32712</v>
      </c>
    </row>
    <row r="2146" spans="1:5" ht="34.5" x14ac:dyDescent="0.25">
      <c r="A2146" s="128">
        <v>38153</v>
      </c>
      <c r="B2146" s="129" t="s">
        <v>32713</v>
      </c>
      <c r="C2146" s="128" t="s">
        <v>31728</v>
      </c>
      <c r="D2146" s="128" t="s">
        <v>29863</v>
      </c>
      <c r="E2146" s="128" t="s">
        <v>32714</v>
      </c>
    </row>
    <row r="2147" spans="1:5" ht="34.5" x14ac:dyDescent="0.25">
      <c r="A2147" s="128">
        <v>3099</v>
      </c>
      <c r="B2147" s="129" t="s">
        <v>32715</v>
      </c>
      <c r="C2147" s="128" t="s">
        <v>31728</v>
      </c>
      <c r="D2147" s="128" t="s">
        <v>29863</v>
      </c>
      <c r="E2147" s="128" t="s">
        <v>16166</v>
      </c>
    </row>
    <row r="2148" spans="1:5" ht="34.5" x14ac:dyDescent="0.25">
      <c r="A2148" s="128">
        <v>3080</v>
      </c>
      <c r="B2148" s="129" t="s">
        <v>32716</v>
      </c>
      <c r="C2148" s="128" t="s">
        <v>31728</v>
      </c>
      <c r="D2148" s="128" t="s">
        <v>29859</v>
      </c>
      <c r="E2148" s="128" t="s">
        <v>32717</v>
      </c>
    </row>
    <row r="2149" spans="1:5" ht="34.5" x14ac:dyDescent="0.25">
      <c r="A2149" s="128">
        <v>3081</v>
      </c>
      <c r="B2149" s="129" t="s">
        <v>32718</v>
      </c>
      <c r="C2149" s="128" t="s">
        <v>31728</v>
      </c>
      <c r="D2149" s="128" t="s">
        <v>29863</v>
      </c>
      <c r="E2149" s="128" t="s">
        <v>32719</v>
      </c>
    </row>
    <row r="2150" spans="1:5" ht="34.5" x14ac:dyDescent="0.25">
      <c r="A2150" s="128">
        <v>38151</v>
      </c>
      <c r="B2150" s="129" t="s">
        <v>32720</v>
      </c>
      <c r="C2150" s="128" t="s">
        <v>31728</v>
      </c>
      <c r="D2150" s="128" t="s">
        <v>29863</v>
      </c>
      <c r="E2150" s="128" t="s">
        <v>32721</v>
      </c>
    </row>
    <row r="2151" spans="1:5" ht="34.5" x14ac:dyDescent="0.25">
      <c r="A2151" s="128">
        <v>11479</v>
      </c>
      <c r="B2151" s="129" t="s">
        <v>32722</v>
      </c>
      <c r="C2151" s="128" t="s">
        <v>29862</v>
      </c>
      <c r="D2151" s="128" t="s">
        <v>29863</v>
      </c>
      <c r="E2151" s="128" t="s">
        <v>32723</v>
      </c>
    </row>
    <row r="2152" spans="1:5" ht="34.5" x14ac:dyDescent="0.25">
      <c r="A2152" s="128">
        <v>38152</v>
      </c>
      <c r="B2152" s="129" t="s">
        <v>32724</v>
      </c>
      <c r="C2152" s="128" t="s">
        <v>31728</v>
      </c>
      <c r="D2152" s="128" t="s">
        <v>29863</v>
      </c>
      <c r="E2152" s="128" t="s">
        <v>32725</v>
      </c>
    </row>
    <row r="2153" spans="1:5" ht="34.5" x14ac:dyDescent="0.25">
      <c r="A2153" s="128">
        <v>11478</v>
      </c>
      <c r="B2153" s="129" t="s">
        <v>32726</v>
      </c>
      <c r="C2153" s="128" t="s">
        <v>29862</v>
      </c>
      <c r="D2153" s="128" t="s">
        <v>29863</v>
      </c>
      <c r="E2153" s="128" t="s">
        <v>9279</v>
      </c>
    </row>
    <row r="2154" spans="1:5" ht="34.5" x14ac:dyDescent="0.25">
      <c r="A2154" s="128">
        <v>3090</v>
      </c>
      <c r="B2154" s="129" t="s">
        <v>32727</v>
      </c>
      <c r="C2154" s="128" t="s">
        <v>31728</v>
      </c>
      <c r="D2154" s="128" t="s">
        <v>29863</v>
      </c>
      <c r="E2154" s="128" t="s">
        <v>32728</v>
      </c>
    </row>
    <row r="2155" spans="1:5" ht="34.5" x14ac:dyDescent="0.25">
      <c r="A2155" s="128">
        <v>3093</v>
      </c>
      <c r="B2155" s="129" t="s">
        <v>32729</v>
      </c>
      <c r="C2155" s="128" t="s">
        <v>31728</v>
      </c>
      <c r="D2155" s="128" t="s">
        <v>29863</v>
      </c>
      <c r="E2155" s="128" t="s">
        <v>32730</v>
      </c>
    </row>
    <row r="2156" spans="1:5" ht="34.5" x14ac:dyDescent="0.25">
      <c r="A2156" s="128">
        <v>11476</v>
      </c>
      <c r="B2156" s="129" t="s">
        <v>32731</v>
      </c>
      <c r="C2156" s="128" t="s">
        <v>29862</v>
      </c>
      <c r="D2156" s="128" t="s">
        <v>29863</v>
      </c>
      <c r="E2156" s="128" t="s">
        <v>32732</v>
      </c>
    </row>
    <row r="2157" spans="1:5" ht="23.25" x14ac:dyDescent="0.25">
      <c r="A2157" s="128">
        <v>3082</v>
      </c>
      <c r="B2157" s="129" t="s">
        <v>32733</v>
      </c>
      <c r="C2157" s="128" t="s">
        <v>31728</v>
      </c>
      <c r="D2157" s="128" t="s">
        <v>29863</v>
      </c>
      <c r="E2157" s="128" t="s">
        <v>32734</v>
      </c>
    </row>
    <row r="2158" spans="1:5" ht="34.5" x14ac:dyDescent="0.25">
      <c r="A2158" s="128">
        <v>11484</v>
      </c>
      <c r="B2158" s="129" t="s">
        <v>32735</v>
      </c>
      <c r="C2158" s="128" t="s">
        <v>29862</v>
      </c>
      <c r="D2158" s="128" t="s">
        <v>29863</v>
      </c>
      <c r="E2158" s="128" t="s">
        <v>31972</v>
      </c>
    </row>
    <row r="2159" spans="1:5" ht="23.25" x14ac:dyDescent="0.25">
      <c r="A2159" s="128">
        <v>38155</v>
      </c>
      <c r="B2159" s="129" t="s">
        <v>32736</v>
      </c>
      <c r="C2159" s="128" t="s">
        <v>29862</v>
      </c>
      <c r="D2159" s="128" t="s">
        <v>29863</v>
      </c>
      <c r="E2159" s="128" t="s">
        <v>7893</v>
      </c>
    </row>
    <row r="2160" spans="1:5" ht="23.25" x14ac:dyDescent="0.25">
      <c r="A2160" s="128">
        <v>11468</v>
      </c>
      <c r="B2160" s="129" t="s">
        <v>32737</v>
      </c>
      <c r="C2160" s="128" t="s">
        <v>29862</v>
      </c>
      <c r="D2160" s="128" t="s">
        <v>29863</v>
      </c>
      <c r="E2160" s="128" t="s">
        <v>19656</v>
      </c>
    </row>
    <row r="2161" spans="1:5" ht="34.5" x14ac:dyDescent="0.25">
      <c r="A2161" s="128">
        <v>11469</v>
      </c>
      <c r="B2161" s="129" t="s">
        <v>32738</v>
      </c>
      <c r="C2161" s="128" t="s">
        <v>29862</v>
      </c>
      <c r="D2161" s="128" t="s">
        <v>29863</v>
      </c>
      <c r="E2161" s="128" t="s">
        <v>12707</v>
      </c>
    </row>
    <row r="2162" spans="1:5" ht="34.5" x14ac:dyDescent="0.25">
      <c r="A2162" s="128">
        <v>11477</v>
      </c>
      <c r="B2162" s="129" t="s">
        <v>32739</v>
      </c>
      <c r="C2162" s="128" t="s">
        <v>31728</v>
      </c>
      <c r="D2162" s="128" t="s">
        <v>29863</v>
      </c>
      <c r="E2162" s="128" t="s">
        <v>10873</v>
      </c>
    </row>
    <row r="2163" spans="1:5" ht="34.5" x14ac:dyDescent="0.25">
      <c r="A2163" s="128">
        <v>40311</v>
      </c>
      <c r="B2163" s="129" t="s">
        <v>32740</v>
      </c>
      <c r="C2163" s="128" t="s">
        <v>31728</v>
      </c>
      <c r="D2163" s="128" t="s">
        <v>29863</v>
      </c>
      <c r="E2163" s="128" t="s">
        <v>17329</v>
      </c>
    </row>
    <row r="2164" spans="1:5" ht="34.5" x14ac:dyDescent="0.25">
      <c r="A2164" s="128">
        <v>38165</v>
      </c>
      <c r="B2164" s="129" t="s">
        <v>32741</v>
      </c>
      <c r="C2164" s="128" t="s">
        <v>31728</v>
      </c>
      <c r="D2164" s="128" t="s">
        <v>29863</v>
      </c>
      <c r="E2164" s="128" t="s">
        <v>33345</v>
      </c>
    </row>
    <row r="2165" spans="1:5" ht="23.25" x14ac:dyDescent="0.25">
      <c r="A2165" s="128">
        <v>3096</v>
      </c>
      <c r="B2165" s="129" t="s">
        <v>32742</v>
      </c>
      <c r="C2165" s="128" t="s">
        <v>31728</v>
      </c>
      <c r="D2165" s="128" t="s">
        <v>29863</v>
      </c>
      <c r="E2165" s="128" t="s">
        <v>6889</v>
      </c>
    </row>
    <row r="2166" spans="1:5" ht="23.25" x14ac:dyDescent="0.25">
      <c r="A2166" s="128">
        <v>11456</v>
      </c>
      <c r="B2166" s="129" t="s">
        <v>32743</v>
      </c>
      <c r="C2166" s="128" t="s">
        <v>29862</v>
      </c>
      <c r="D2166" s="128" t="s">
        <v>29863</v>
      </c>
      <c r="E2166" s="128" t="s">
        <v>12710</v>
      </c>
    </row>
    <row r="2167" spans="1:5" ht="23.25" x14ac:dyDescent="0.25">
      <c r="A2167" s="128">
        <v>3119</v>
      </c>
      <c r="B2167" s="129" t="s">
        <v>32744</v>
      </c>
      <c r="C2167" s="128" t="s">
        <v>29862</v>
      </c>
      <c r="D2167" s="128" t="s">
        <v>29863</v>
      </c>
      <c r="E2167" s="128" t="s">
        <v>19556</v>
      </c>
    </row>
    <row r="2168" spans="1:5" ht="23.25" x14ac:dyDescent="0.25">
      <c r="A2168" s="128">
        <v>3122</v>
      </c>
      <c r="B2168" s="129" t="s">
        <v>32745</v>
      </c>
      <c r="C2168" s="128" t="s">
        <v>29862</v>
      </c>
      <c r="D2168" s="128" t="s">
        <v>29863</v>
      </c>
      <c r="E2168" s="128" t="s">
        <v>8556</v>
      </c>
    </row>
    <row r="2169" spans="1:5" ht="23.25" x14ac:dyDescent="0.25">
      <c r="A2169" s="128">
        <v>3121</v>
      </c>
      <c r="B2169" s="129" t="s">
        <v>32746</v>
      </c>
      <c r="C2169" s="128" t="s">
        <v>29862</v>
      </c>
      <c r="D2169" s="128" t="s">
        <v>29863</v>
      </c>
      <c r="E2169" s="128" t="s">
        <v>16350</v>
      </c>
    </row>
    <row r="2170" spans="1:5" ht="23.25" x14ac:dyDescent="0.25">
      <c r="A2170" s="128">
        <v>3120</v>
      </c>
      <c r="B2170" s="129" t="s">
        <v>32747</v>
      </c>
      <c r="C2170" s="128" t="s">
        <v>29862</v>
      </c>
      <c r="D2170" s="128" t="s">
        <v>29863</v>
      </c>
      <c r="E2170" s="128" t="s">
        <v>12079</v>
      </c>
    </row>
    <row r="2171" spans="1:5" ht="23.25" x14ac:dyDescent="0.25">
      <c r="A2171" s="128">
        <v>11455</v>
      </c>
      <c r="B2171" s="129" t="s">
        <v>32748</v>
      </c>
      <c r="C2171" s="128" t="s">
        <v>29862</v>
      </c>
      <c r="D2171" s="128" t="s">
        <v>29863</v>
      </c>
      <c r="E2171" s="128" t="s">
        <v>42232</v>
      </c>
    </row>
    <row r="2172" spans="1:5" ht="23.25" x14ac:dyDescent="0.25">
      <c r="A2172" s="128">
        <v>3111</v>
      </c>
      <c r="B2172" s="129" t="s">
        <v>32749</v>
      </c>
      <c r="C2172" s="128" t="s">
        <v>29862</v>
      </c>
      <c r="D2172" s="128" t="s">
        <v>29863</v>
      </c>
      <c r="E2172" s="128" t="s">
        <v>36878</v>
      </c>
    </row>
    <row r="2173" spans="1:5" ht="23.25" x14ac:dyDescent="0.25">
      <c r="A2173" s="128">
        <v>3108</v>
      </c>
      <c r="B2173" s="129" t="s">
        <v>32750</v>
      </c>
      <c r="C2173" s="128" t="s">
        <v>29862</v>
      </c>
      <c r="D2173" s="128" t="s">
        <v>29863</v>
      </c>
      <c r="E2173" s="128" t="s">
        <v>32754</v>
      </c>
    </row>
    <row r="2174" spans="1:5" ht="23.25" x14ac:dyDescent="0.25">
      <c r="A2174" s="128">
        <v>3105</v>
      </c>
      <c r="B2174" s="129" t="s">
        <v>32752</v>
      </c>
      <c r="C2174" s="128" t="s">
        <v>29862</v>
      </c>
      <c r="D2174" s="128" t="s">
        <v>29863</v>
      </c>
      <c r="E2174" s="128" t="s">
        <v>30394</v>
      </c>
    </row>
    <row r="2175" spans="1:5" ht="23.25" x14ac:dyDescent="0.25">
      <c r="A2175" s="128">
        <v>38178</v>
      </c>
      <c r="B2175" s="129" t="s">
        <v>32753</v>
      </c>
      <c r="C2175" s="128" t="s">
        <v>29862</v>
      </c>
      <c r="D2175" s="128" t="s">
        <v>29863</v>
      </c>
      <c r="E2175" s="128" t="s">
        <v>36991</v>
      </c>
    </row>
    <row r="2176" spans="1:5" ht="23.25" x14ac:dyDescent="0.25">
      <c r="A2176" s="128">
        <v>11458</v>
      </c>
      <c r="B2176" s="129" t="s">
        <v>32755</v>
      </c>
      <c r="C2176" s="128" t="s">
        <v>29862</v>
      </c>
      <c r="D2176" s="128" t="s">
        <v>29863</v>
      </c>
      <c r="E2176" s="128" t="s">
        <v>20358</v>
      </c>
    </row>
    <row r="2177" spans="1:5" ht="23.25" x14ac:dyDescent="0.25">
      <c r="A2177" s="128">
        <v>40868</v>
      </c>
      <c r="B2177" s="129" t="s">
        <v>32756</v>
      </c>
      <c r="C2177" s="128" t="s">
        <v>29868</v>
      </c>
      <c r="D2177" s="128" t="s">
        <v>29863</v>
      </c>
      <c r="E2177" s="128" t="s">
        <v>38895</v>
      </c>
    </row>
    <row r="2178" spans="1:5" ht="34.5" x14ac:dyDescent="0.25">
      <c r="A2178" s="128">
        <v>11461</v>
      </c>
      <c r="B2178" s="129" t="s">
        <v>32757</v>
      </c>
      <c r="C2178" s="128" t="s">
        <v>29862</v>
      </c>
      <c r="D2178" s="128" t="s">
        <v>29863</v>
      </c>
      <c r="E2178" s="128" t="s">
        <v>11525</v>
      </c>
    </row>
    <row r="2179" spans="1:5" ht="34.5" x14ac:dyDescent="0.25">
      <c r="A2179" s="128">
        <v>3106</v>
      </c>
      <c r="B2179" s="129" t="s">
        <v>32758</v>
      </c>
      <c r="C2179" s="128" t="s">
        <v>29862</v>
      </c>
      <c r="D2179" s="128" t="s">
        <v>29863</v>
      </c>
      <c r="E2179" s="128" t="s">
        <v>7670</v>
      </c>
    </row>
    <row r="2180" spans="1:5" ht="23.25" x14ac:dyDescent="0.25">
      <c r="A2180" s="128">
        <v>3107</v>
      </c>
      <c r="B2180" s="129" t="s">
        <v>32759</v>
      </c>
      <c r="C2180" s="128" t="s">
        <v>29862</v>
      </c>
      <c r="D2180" s="128" t="s">
        <v>29863</v>
      </c>
      <c r="E2180" s="128" t="s">
        <v>8945</v>
      </c>
    </row>
    <row r="2181" spans="1:5" x14ac:dyDescent="0.25">
      <c r="A2181" s="128">
        <v>25951</v>
      </c>
      <c r="B2181" s="129" t="s">
        <v>32760</v>
      </c>
      <c r="C2181" s="128" t="s">
        <v>29929</v>
      </c>
      <c r="D2181" s="128" t="s">
        <v>29863</v>
      </c>
      <c r="E2181" s="128" t="s">
        <v>8002</v>
      </c>
    </row>
    <row r="2182" spans="1:5" x14ac:dyDescent="0.25">
      <c r="A2182" s="128">
        <v>3123</v>
      </c>
      <c r="B2182" s="129" t="s">
        <v>32761</v>
      </c>
      <c r="C2182" s="128" t="s">
        <v>29929</v>
      </c>
      <c r="D2182" s="128" t="s">
        <v>29859</v>
      </c>
      <c r="E2182" s="128" t="s">
        <v>19496</v>
      </c>
    </row>
    <row r="2183" spans="1:5" x14ac:dyDescent="0.25">
      <c r="A2183" s="128">
        <v>38125</v>
      </c>
      <c r="B2183" s="129" t="s">
        <v>32762</v>
      </c>
      <c r="C2183" s="128" t="s">
        <v>29929</v>
      </c>
      <c r="D2183" s="128" t="s">
        <v>29863</v>
      </c>
      <c r="E2183" s="128" t="s">
        <v>20085</v>
      </c>
    </row>
    <row r="2184" spans="1:5" ht="34.5" x14ac:dyDescent="0.25">
      <c r="A2184" s="128">
        <v>39014</v>
      </c>
      <c r="B2184" s="129" t="s">
        <v>32763</v>
      </c>
      <c r="C2184" s="128" t="s">
        <v>29929</v>
      </c>
      <c r="D2184" s="128" t="s">
        <v>29863</v>
      </c>
      <c r="E2184" s="128" t="s">
        <v>13840</v>
      </c>
    </row>
    <row r="2185" spans="1:5" ht="23.25" x14ac:dyDescent="0.25">
      <c r="A2185" s="128">
        <v>11894</v>
      </c>
      <c r="B2185" s="129" t="s">
        <v>32764</v>
      </c>
      <c r="C2185" s="128" t="s">
        <v>29862</v>
      </c>
      <c r="D2185" s="128" t="s">
        <v>29863</v>
      </c>
      <c r="E2185" s="128" t="s">
        <v>42233</v>
      </c>
    </row>
    <row r="2186" spans="1:5" ht="23.25" x14ac:dyDescent="0.25">
      <c r="A2186" s="128">
        <v>39365</v>
      </c>
      <c r="B2186" s="129" t="s">
        <v>32765</v>
      </c>
      <c r="C2186" s="128" t="s">
        <v>29862</v>
      </c>
      <c r="D2186" s="128" t="s">
        <v>29863</v>
      </c>
      <c r="E2186" s="128" t="s">
        <v>42234</v>
      </c>
    </row>
    <row r="2187" spans="1:5" ht="23.25" x14ac:dyDescent="0.25">
      <c r="A2187" s="128">
        <v>39366</v>
      </c>
      <c r="B2187" s="129" t="s">
        <v>32766</v>
      </c>
      <c r="C2187" s="128" t="s">
        <v>29862</v>
      </c>
      <c r="D2187" s="128" t="s">
        <v>29863</v>
      </c>
      <c r="E2187" s="128" t="s">
        <v>42235</v>
      </c>
    </row>
    <row r="2188" spans="1:5" ht="23.25" x14ac:dyDescent="0.25">
      <c r="A2188" s="128">
        <v>39367</v>
      </c>
      <c r="B2188" s="129" t="s">
        <v>32767</v>
      </c>
      <c r="C2188" s="128" t="s">
        <v>29862</v>
      </c>
      <c r="D2188" s="128" t="s">
        <v>29863</v>
      </c>
      <c r="E2188" s="128" t="s">
        <v>42236</v>
      </c>
    </row>
    <row r="2189" spans="1:5" x14ac:dyDescent="0.25">
      <c r="A2189" s="128">
        <v>37394</v>
      </c>
      <c r="B2189" s="129" t="s">
        <v>32768</v>
      </c>
      <c r="C2189" s="128" t="s">
        <v>32769</v>
      </c>
      <c r="D2189" s="128" t="s">
        <v>29863</v>
      </c>
      <c r="E2189" s="128" t="s">
        <v>36893</v>
      </c>
    </row>
    <row r="2190" spans="1:5" x14ac:dyDescent="0.25">
      <c r="A2190" s="128">
        <v>14146</v>
      </c>
      <c r="B2190" s="129" t="s">
        <v>32770</v>
      </c>
      <c r="C2190" s="128" t="s">
        <v>32769</v>
      </c>
      <c r="D2190" s="128" t="s">
        <v>29859</v>
      </c>
      <c r="E2190" s="128" t="s">
        <v>41857</v>
      </c>
    </row>
    <row r="2191" spans="1:5" x14ac:dyDescent="0.25">
      <c r="A2191" s="128">
        <v>38134</v>
      </c>
      <c r="B2191" s="129" t="s">
        <v>32771</v>
      </c>
      <c r="C2191" s="128" t="s">
        <v>29929</v>
      </c>
      <c r="D2191" s="128" t="s">
        <v>29863</v>
      </c>
      <c r="E2191" s="128" t="s">
        <v>18017</v>
      </c>
    </row>
    <row r="2192" spans="1:5" x14ac:dyDescent="0.25">
      <c r="A2192" s="128">
        <v>38132</v>
      </c>
      <c r="B2192" s="129" t="s">
        <v>32772</v>
      </c>
      <c r="C2192" s="128" t="s">
        <v>29929</v>
      </c>
      <c r="D2192" s="128" t="s">
        <v>29863</v>
      </c>
      <c r="E2192" s="128" t="s">
        <v>15932</v>
      </c>
    </row>
    <row r="2193" spans="1:5" x14ac:dyDescent="0.25">
      <c r="A2193" s="128">
        <v>38133</v>
      </c>
      <c r="B2193" s="129" t="s">
        <v>32773</v>
      </c>
      <c r="C2193" s="128" t="s">
        <v>29929</v>
      </c>
      <c r="D2193" s="128" t="s">
        <v>29863</v>
      </c>
      <c r="E2193" s="128" t="s">
        <v>32774</v>
      </c>
    </row>
    <row r="2194" spans="1:5" ht="23.25" x14ac:dyDescent="0.25">
      <c r="A2194" s="128">
        <v>938</v>
      </c>
      <c r="B2194" s="129" t="s">
        <v>32775</v>
      </c>
      <c r="C2194" s="128" t="s">
        <v>29924</v>
      </c>
      <c r="D2194" s="128" t="s">
        <v>29863</v>
      </c>
      <c r="E2194" s="128" t="s">
        <v>8195</v>
      </c>
    </row>
    <row r="2195" spans="1:5" ht="23.25" x14ac:dyDescent="0.25">
      <c r="A2195" s="128">
        <v>937</v>
      </c>
      <c r="B2195" s="129" t="s">
        <v>32776</v>
      </c>
      <c r="C2195" s="128" t="s">
        <v>29924</v>
      </c>
      <c r="D2195" s="128" t="s">
        <v>29863</v>
      </c>
      <c r="E2195" s="128" t="s">
        <v>37287</v>
      </c>
    </row>
    <row r="2196" spans="1:5" ht="23.25" x14ac:dyDescent="0.25">
      <c r="A2196" s="128">
        <v>939</v>
      </c>
      <c r="B2196" s="129" t="s">
        <v>32777</v>
      </c>
      <c r="C2196" s="128" t="s">
        <v>29924</v>
      </c>
      <c r="D2196" s="128" t="s">
        <v>29863</v>
      </c>
      <c r="E2196" s="128" t="s">
        <v>7716</v>
      </c>
    </row>
    <row r="2197" spans="1:5" ht="23.25" x14ac:dyDescent="0.25">
      <c r="A2197" s="128">
        <v>944</v>
      </c>
      <c r="B2197" s="129" t="s">
        <v>32778</v>
      </c>
      <c r="C2197" s="128" t="s">
        <v>29924</v>
      </c>
      <c r="D2197" s="128" t="s">
        <v>29863</v>
      </c>
      <c r="E2197" s="128" t="s">
        <v>9375</v>
      </c>
    </row>
    <row r="2198" spans="1:5" ht="23.25" x14ac:dyDescent="0.25">
      <c r="A2198" s="128">
        <v>940</v>
      </c>
      <c r="B2198" s="129" t="s">
        <v>32779</v>
      </c>
      <c r="C2198" s="128" t="s">
        <v>29924</v>
      </c>
      <c r="D2198" s="128" t="s">
        <v>29863</v>
      </c>
      <c r="E2198" s="128" t="s">
        <v>16903</v>
      </c>
    </row>
    <row r="2199" spans="1:5" ht="23.25" x14ac:dyDescent="0.25">
      <c r="A2199" s="128">
        <v>936</v>
      </c>
      <c r="B2199" s="129" t="s">
        <v>42237</v>
      </c>
      <c r="C2199" s="128" t="s">
        <v>29924</v>
      </c>
      <c r="D2199" s="128" t="s">
        <v>29863</v>
      </c>
      <c r="E2199" s="128" t="s">
        <v>7822</v>
      </c>
    </row>
    <row r="2200" spans="1:5" ht="23.25" x14ac:dyDescent="0.25">
      <c r="A2200" s="128">
        <v>935</v>
      </c>
      <c r="B2200" s="129" t="s">
        <v>32780</v>
      </c>
      <c r="C2200" s="128" t="s">
        <v>29924</v>
      </c>
      <c r="D2200" s="128" t="s">
        <v>29863</v>
      </c>
      <c r="E2200" s="128" t="s">
        <v>8664</v>
      </c>
    </row>
    <row r="2201" spans="1:5" x14ac:dyDescent="0.25">
      <c r="A2201" s="128">
        <v>406</v>
      </c>
      <c r="B2201" s="129" t="s">
        <v>32781</v>
      </c>
      <c r="C2201" s="128" t="s">
        <v>29862</v>
      </c>
      <c r="D2201" s="128" t="s">
        <v>29863</v>
      </c>
      <c r="E2201" s="128" t="s">
        <v>32782</v>
      </c>
    </row>
    <row r="2202" spans="1:5" ht="23.25" x14ac:dyDescent="0.25">
      <c r="A2202" s="128">
        <v>40879</v>
      </c>
      <c r="B2202" s="129" t="s">
        <v>32783</v>
      </c>
      <c r="C2202" s="128" t="s">
        <v>29924</v>
      </c>
      <c r="D2202" s="128" t="s">
        <v>29863</v>
      </c>
      <c r="E2202" s="128" t="s">
        <v>85</v>
      </c>
    </row>
    <row r="2203" spans="1:5" ht="23.25" x14ac:dyDescent="0.25">
      <c r="A2203" s="128">
        <v>39634</v>
      </c>
      <c r="B2203" s="129" t="s">
        <v>32784</v>
      </c>
      <c r="C2203" s="128" t="s">
        <v>29924</v>
      </c>
      <c r="D2203" s="128" t="s">
        <v>29863</v>
      </c>
      <c r="E2203" s="128" t="s">
        <v>11650</v>
      </c>
    </row>
    <row r="2204" spans="1:5" x14ac:dyDescent="0.25">
      <c r="A2204" s="128">
        <v>39701</v>
      </c>
      <c r="B2204" s="129" t="s">
        <v>32785</v>
      </c>
      <c r="C2204" s="128" t="s">
        <v>29862</v>
      </c>
      <c r="D2204" s="128" t="s">
        <v>29863</v>
      </c>
      <c r="E2204" s="128" t="s">
        <v>32786</v>
      </c>
    </row>
    <row r="2205" spans="1:5" x14ac:dyDescent="0.25">
      <c r="A2205" s="128">
        <v>12815</v>
      </c>
      <c r="B2205" s="129" t="s">
        <v>32787</v>
      </c>
      <c r="C2205" s="128" t="s">
        <v>29862</v>
      </c>
      <c r="D2205" s="128" t="s">
        <v>29863</v>
      </c>
      <c r="E2205" s="128" t="s">
        <v>11689</v>
      </c>
    </row>
    <row r="2206" spans="1:5" x14ac:dyDescent="0.25">
      <c r="A2206" s="128">
        <v>407</v>
      </c>
      <c r="B2206" s="129" t="s">
        <v>32788</v>
      </c>
      <c r="C2206" s="128" t="s">
        <v>29929</v>
      </c>
      <c r="D2206" s="128" t="s">
        <v>29863</v>
      </c>
      <c r="E2206" s="128" t="s">
        <v>32789</v>
      </c>
    </row>
    <row r="2207" spans="1:5" ht="23.25" x14ac:dyDescent="0.25">
      <c r="A2207" s="128">
        <v>39431</v>
      </c>
      <c r="B2207" s="129" t="s">
        <v>32790</v>
      </c>
      <c r="C2207" s="128" t="s">
        <v>29924</v>
      </c>
      <c r="D2207" s="128" t="s">
        <v>29863</v>
      </c>
      <c r="E2207" s="128" t="s">
        <v>8171</v>
      </c>
    </row>
    <row r="2208" spans="1:5" ht="23.25" x14ac:dyDescent="0.25">
      <c r="A2208" s="128">
        <v>39432</v>
      </c>
      <c r="B2208" s="129" t="s">
        <v>32791</v>
      </c>
      <c r="C2208" s="128" t="s">
        <v>29924</v>
      </c>
      <c r="D2208" s="128" t="s">
        <v>29863</v>
      </c>
      <c r="E2208" s="128" t="s">
        <v>32118</v>
      </c>
    </row>
    <row r="2209" spans="1:5" ht="23.25" x14ac:dyDescent="0.25">
      <c r="A2209" s="128">
        <v>20111</v>
      </c>
      <c r="B2209" s="129" t="s">
        <v>32792</v>
      </c>
      <c r="C2209" s="128" t="s">
        <v>29862</v>
      </c>
      <c r="D2209" s="128" t="s">
        <v>29859</v>
      </c>
      <c r="E2209" s="128" t="s">
        <v>13280</v>
      </c>
    </row>
    <row r="2210" spans="1:5" ht="23.25" x14ac:dyDescent="0.25">
      <c r="A2210" s="128">
        <v>21127</v>
      </c>
      <c r="B2210" s="129" t="s">
        <v>32793</v>
      </c>
      <c r="C2210" s="128" t="s">
        <v>29862</v>
      </c>
      <c r="D2210" s="128" t="s">
        <v>29863</v>
      </c>
      <c r="E2210" s="128" t="s">
        <v>16347</v>
      </c>
    </row>
    <row r="2211" spans="1:5" x14ac:dyDescent="0.25">
      <c r="A2211" s="128">
        <v>404</v>
      </c>
      <c r="B2211" s="129" t="s">
        <v>32794</v>
      </c>
      <c r="C2211" s="128" t="s">
        <v>29924</v>
      </c>
      <c r="D2211" s="128" t="s">
        <v>29863</v>
      </c>
      <c r="E2211" s="128" t="s">
        <v>7819</v>
      </c>
    </row>
    <row r="2212" spans="1:5" ht="23.25" x14ac:dyDescent="0.25">
      <c r="A2212" s="128">
        <v>14151</v>
      </c>
      <c r="B2212" s="129" t="s">
        <v>32795</v>
      </c>
      <c r="C2212" s="128" t="s">
        <v>29862</v>
      </c>
      <c r="D2212" s="128" t="s">
        <v>29863</v>
      </c>
      <c r="E2212" s="128" t="s">
        <v>12962</v>
      </c>
    </row>
    <row r="2213" spans="1:5" ht="23.25" x14ac:dyDescent="0.25">
      <c r="A2213" s="128">
        <v>14153</v>
      </c>
      <c r="B2213" s="129" t="s">
        <v>32797</v>
      </c>
      <c r="C2213" s="128" t="s">
        <v>29862</v>
      </c>
      <c r="D2213" s="128" t="s">
        <v>29863</v>
      </c>
      <c r="E2213" s="128" t="s">
        <v>37262</v>
      </c>
    </row>
    <row r="2214" spans="1:5" ht="23.25" x14ac:dyDescent="0.25">
      <c r="A2214" s="128">
        <v>14152</v>
      </c>
      <c r="B2214" s="129" t="s">
        <v>32798</v>
      </c>
      <c r="C2214" s="128" t="s">
        <v>29862</v>
      </c>
      <c r="D2214" s="128" t="s">
        <v>29863</v>
      </c>
      <c r="E2214" s="128" t="s">
        <v>15035</v>
      </c>
    </row>
    <row r="2215" spans="1:5" ht="23.25" x14ac:dyDescent="0.25">
      <c r="A2215" s="128">
        <v>14154</v>
      </c>
      <c r="B2215" s="129" t="s">
        <v>32799</v>
      </c>
      <c r="C2215" s="128" t="s">
        <v>29862</v>
      </c>
      <c r="D2215" s="128" t="s">
        <v>29863</v>
      </c>
      <c r="E2215" s="128" t="s">
        <v>39794</v>
      </c>
    </row>
    <row r="2216" spans="1:5" ht="23.25" x14ac:dyDescent="0.25">
      <c r="A2216" s="128">
        <v>42015</v>
      </c>
      <c r="B2216" s="129" t="s">
        <v>32800</v>
      </c>
      <c r="C2216" s="128" t="s">
        <v>29924</v>
      </c>
      <c r="D2216" s="128" t="s">
        <v>29863</v>
      </c>
      <c r="E2216" s="128" t="s">
        <v>85</v>
      </c>
    </row>
    <row r="2217" spans="1:5" x14ac:dyDescent="0.25">
      <c r="A2217" s="128">
        <v>3146</v>
      </c>
      <c r="B2217" s="129" t="s">
        <v>32801</v>
      </c>
      <c r="C2217" s="128" t="s">
        <v>29862</v>
      </c>
      <c r="D2217" s="128" t="s">
        <v>29859</v>
      </c>
      <c r="E2217" s="128" t="s">
        <v>7990</v>
      </c>
    </row>
    <row r="2218" spans="1:5" x14ac:dyDescent="0.25">
      <c r="A2218" s="128">
        <v>3143</v>
      </c>
      <c r="B2218" s="129" t="s">
        <v>32802</v>
      </c>
      <c r="C2218" s="128" t="s">
        <v>29862</v>
      </c>
      <c r="D2218" s="128" t="s">
        <v>29863</v>
      </c>
      <c r="E2218" s="128" t="s">
        <v>33802</v>
      </c>
    </row>
    <row r="2219" spans="1:5" x14ac:dyDescent="0.25">
      <c r="A2219" s="128">
        <v>3148</v>
      </c>
      <c r="B2219" s="129" t="s">
        <v>32803</v>
      </c>
      <c r="C2219" s="128" t="s">
        <v>29862</v>
      </c>
      <c r="D2219" s="128" t="s">
        <v>29863</v>
      </c>
      <c r="E2219" s="128" t="s">
        <v>9623</v>
      </c>
    </row>
    <row r="2220" spans="1:5" ht="23.25" x14ac:dyDescent="0.25">
      <c r="A2220" s="128">
        <v>4310</v>
      </c>
      <c r="B2220" s="129" t="s">
        <v>32805</v>
      </c>
      <c r="C2220" s="128" t="s">
        <v>29862</v>
      </c>
      <c r="D2220" s="128" t="s">
        <v>29863</v>
      </c>
      <c r="E2220" s="128" t="s">
        <v>19556</v>
      </c>
    </row>
    <row r="2221" spans="1:5" ht="23.25" x14ac:dyDescent="0.25">
      <c r="A2221" s="128">
        <v>4311</v>
      </c>
      <c r="B2221" s="129" t="s">
        <v>32806</v>
      </c>
      <c r="C2221" s="128" t="s">
        <v>29862</v>
      </c>
      <c r="D2221" s="128" t="s">
        <v>29863</v>
      </c>
      <c r="E2221" s="128" t="s">
        <v>7313</v>
      </c>
    </row>
    <row r="2222" spans="1:5" ht="23.25" x14ac:dyDescent="0.25">
      <c r="A2222" s="128">
        <v>4312</v>
      </c>
      <c r="B2222" s="129" t="s">
        <v>32807</v>
      </c>
      <c r="C2222" s="128" t="s">
        <v>29862</v>
      </c>
      <c r="D2222" s="128" t="s">
        <v>29863</v>
      </c>
      <c r="E2222" s="128" t="s">
        <v>19644</v>
      </c>
    </row>
    <row r="2223" spans="1:5" x14ac:dyDescent="0.25">
      <c r="A2223" s="128">
        <v>11162</v>
      </c>
      <c r="B2223" s="129" t="s">
        <v>32808</v>
      </c>
      <c r="C2223" s="128" t="s">
        <v>29862</v>
      </c>
      <c r="D2223" s="128" t="s">
        <v>29863</v>
      </c>
      <c r="E2223" s="128" t="s">
        <v>8565</v>
      </c>
    </row>
    <row r="2224" spans="1:5" x14ac:dyDescent="0.25">
      <c r="A2224" s="128">
        <v>13261</v>
      </c>
      <c r="B2224" s="129" t="s">
        <v>32809</v>
      </c>
      <c r="C2224" s="128" t="s">
        <v>29862</v>
      </c>
      <c r="D2224" s="128" t="s">
        <v>29863</v>
      </c>
      <c r="E2224" s="128" t="s">
        <v>7630</v>
      </c>
    </row>
    <row r="2225" spans="1:5" x14ac:dyDescent="0.25">
      <c r="A2225" s="128">
        <v>3255</v>
      </c>
      <c r="B2225" s="129" t="s">
        <v>32810</v>
      </c>
      <c r="C2225" s="128" t="s">
        <v>29862</v>
      </c>
      <c r="D2225" s="128" t="s">
        <v>29863</v>
      </c>
      <c r="E2225" s="128" t="s">
        <v>6678</v>
      </c>
    </row>
    <row r="2226" spans="1:5" x14ac:dyDescent="0.25">
      <c r="A2226" s="128">
        <v>3254</v>
      </c>
      <c r="B2226" s="129" t="s">
        <v>32811</v>
      </c>
      <c r="C2226" s="128" t="s">
        <v>29862</v>
      </c>
      <c r="D2226" s="128" t="s">
        <v>29863</v>
      </c>
      <c r="E2226" s="128" t="s">
        <v>32812</v>
      </c>
    </row>
    <row r="2227" spans="1:5" x14ac:dyDescent="0.25">
      <c r="A2227" s="128">
        <v>3259</v>
      </c>
      <c r="B2227" s="129" t="s">
        <v>32813</v>
      </c>
      <c r="C2227" s="128" t="s">
        <v>29862</v>
      </c>
      <c r="D2227" s="128" t="s">
        <v>29863</v>
      </c>
      <c r="E2227" s="128" t="s">
        <v>12237</v>
      </c>
    </row>
    <row r="2228" spans="1:5" x14ac:dyDescent="0.25">
      <c r="A2228" s="128">
        <v>3258</v>
      </c>
      <c r="B2228" s="129" t="s">
        <v>32814</v>
      </c>
      <c r="C2228" s="128" t="s">
        <v>29862</v>
      </c>
      <c r="D2228" s="128" t="s">
        <v>29863</v>
      </c>
      <c r="E2228" s="128" t="s">
        <v>11518</v>
      </c>
    </row>
    <row r="2229" spans="1:5" x14ac:dyDescent="0.25">
      <c r="A2229" s="128">
        <v>3251</v>
      </c>
      <c r="B2229" s="129" t="s">
        <v>32815</v>
      </c>
      <c r="C2229" s="128" t="s">
        <v>29862</v>
      </c>
      <c r="D2229" s="128" t="s">
        <v>29863</v>
      </c>
      <c r="E2229" s="128" t="s">
        <v>30109</v>
      </c>
    </row>
    <row r="2230" spans="1:5" x14ac:dyDescent="0.25">
      <c r="A2230" s="128">
        <v>3256</v>
      </c>
      <c r="B2230" s="129" t="s">
        <v>32816</v>
      </c>
      <c r="C2230" s="128" t="s">
        <v>29862</v>
      </c>
      <c r="D2230" s="128" t="s">
        <v>29863</v>
      </c>
      <c r="E2230" s="128" t="s">
        <v>14226</v>
      </c>
    </row>
    <row r="2231" spans="1:5" x14ac:dyDescent="0.25">
      <c r="A2231" s="128">
        <v>3261</v>
      </c>
      <c r="B2231" s="129" t="s">
        <v>32817</v>
      </c>
      <c r="C2231" s="128" t="s">
        <v>29862</v>
      </c>
      <c r="D2231" s="128" t="s">
        <v>29863</v>
      </c>
      <c r="E2231" s="128" t="s">
        <v>32818</v>
      </c>
    </row>
    <row r="2232" spans="1:5" x14ac:dyDescent="0.25">
      <c r="A2232" s="128">
        <v>3260</v>
      </c>
      <c r="B2232" s="129" t="s">
        <v>32819</v>
      </c>
      <c r="C2232" s="128" t="s">
        <v>29862</v>
      </c>
      <c r="D2232" s="128" t="s">
        <v>29863</v>
      </c>
      <c r="E2232" s="128" t="s">
        <v>32820</v>
      </c>
    </row>
    <row r="2233" spans="1:5" x14ac:dyDescent="0.25">
      <c r="A2233" s="128">
        <v>3272</v>
      </c>
      <c r="B2233" s="129" t="s">
        <v>32821</v>
      </c>
      <c r="C2233" s="128" t="s">
        <v>29862</v>
      </c>
      <c r="D2233" s="128" t="s">
        <v>29863</v>
      </c>
      <c r="E2233" s="128" t="s">
        <v>8539</v>
      </c>
    </row>
    <row r="2234" spans="1:5" x14ac:dyDescent="0.25">
      <c r="A2234" s="128">
        <v>3265</v>
      </c>
      <c r="B2234" s="129" t="s">
        <v>32822</v>
      </c>
      <c r="C2234" s="128" t="s">
        <v>29862</v>
      </c>
      <c r="D2234" s="128" t="s">
        <v>29863</v>
      </c>
      <c r="E2234" s="128" t="s">
        <v>32823</v>
      </c>
    </row>
    <row r="2235" spans="1:5" x14ac:dyDescent="0.25">
      <c r="A2235" s="128">
        <v>3262</v>
      </c>
      <c r="B2235" s="129" t="s">
        <v>32824</v>
      </c>
      <c r="C2235" s="128" t="s">
        <v>29862</v>
      </c>
      <c r="D2235" s="128" t="s">
        <v>29863</v>
      </c>
      <c r="E2235" s="128" t="s">
        <v>32825</v>
      </c>
    </row>
    <row r="2236" spans="1:5" x14ac:dyDescent="0.25">
      <c r="A2236" s="128">
        <v>3264</v>
      </c>
      <c r="B2236" s="129" t="s">
        <v>32826</v>
      </c>
      <c r="C2236" s="128" t="s">
        <v>29862</v>
      </c>
      <c r="D2236" s="128" t="s">
        <v>29863</v>
      </c>
      <c r="E2236" s="128" t="s">
        <v>14802</v>
      </c>
    </row>
    <row r="2237" spans="1:5" x14ac:dyDescent="0.25">
      <c r="A2237" s="128">
        <v>3267</v>
      </c>
      <c r="B2237" s="129" t="s">
        <v>32827</v>
      </c>
      <c r="C2237" s="128" t="s">
        <v>29862</v>
      </c>
      <c r="D2237" s="128" t="s">
        <v>29863</v>
      </c>
      <c r="E2237" s="128" t="s">
        <v>12978</v>
      </c>
    </row>
    <row r="2238" spans="1:5" x14ac:dyDescent="0.25">
      <c r="A2238" s="128">
        <v>3266</v>
      </c>
      <c r="B2238" s="129" t="s">
        <v>32828</v>
      </c>
      <c r="C2238" s="128" t="s">
        <v>29862</v>
      </c>
      <c r="D2238" s="128" t="s">
        <v>29863</v>
      </c>
      <c r="E2238" s="128" t="s">
        <v>29930</v>
      </c>
    </row>
    <row r="2239" spans="1:5" x14ac:dyDescent="0.25">
      <c r="A2239" s="128">
        <v>3263</v>
      </c>
      <c r="B2239" s="129" t="s">
        <v>32829</v>
      </c>
      <c r="C2239" s="128" t="s">
        <v>29862</v>
      </c>
      <c r="D2239" s="128" t="s">
        <v>29863</v>
      </c>
      <c r="E2239" s="128" t="s">
        <v>17973</v>
      </c>
    </row>
    <row r="2240" spans="1:5" x14ac:dyDescent="0.25">
      <c r="A2240" s="128">
        <v>3268</v>
      </c>
      <c r="B2240" s="129" t="s">
        <v>32830</v>
      </c>
      <c r="C2240" s="128" t="s">
        <v>29862</v>
      </c>
      <c r="D2240" s="128" t="s">
        <v>29863</v>
      </c>
      <c r="E2240" s="128" t="s">
        <v>32831</v>
      </c>
    </row>
    <row r="2241" spans="1:5" x14ac:dyDescent="0.25">
      <c r="A2241" s="128">
        <v>3271</v>
      </c>
      <c r="B2241" s="129" t="s">
        <v>32832</v>
      </c>
      <c r="C2241" s="128" t="s">
        <v>29862</v>
      </c>
      <c r="D2241" s="128" t="s">
        <v>29863</v>
      </c>
      <c r="E2241" s="128" t="s">
        <v>32833</v>
      </c>
    </row>
    <row r="2242" spans="1:5" x14ac:dyDescent="0.25">
      <c r="A2242" s="128">
        <v>3270</v>
      </c>
      <c r="B2242" s="129" t="s">
        <v>32834</v>
      </c>
      <c r="C2242" s="128" t="s">
        <v>29862</v>
      </c>
      <c r="D2242" s="128" t="s">
        <v>29863</v>
      </c>
      <c r="E2242" s="128" t="s">
        <v>32835</v>
      </c>
    </row>
    <row r="2243" spans="1:5" ht="34.5" x14ac:dyDescent="0.25">
      <c r="A2243" s="128">
        <v>3275</v>
      </c>
      <c r="B2243" s="129" t="s">
        <v>32836</v>
      </c>
      <c r="C2243" s="128" t="s">
        <v>29868</v>
      </c>
      <c r="D2243" s="128" t="s">
        <v>29863</v>
      </c>
      <c r="E2243" s="128" t="s">
        <v>39156</v>
      </c>
    </row>
    <row r="2244" spans="1:5" ht="34.5" x14ac:dyDescent="0.25">
      <c r="A2244" s="128">
        <v>39512</v>
      </c>
      <c r="B2244" s="129" t="s">
        <v>32837</v>
      </c>
      <c r="C2244" s="128" t="s">
        <v>29868</v>
      </c>
      <c r="D2244" s="128" t="s">
        <v>29875</v>
      </c>
      <c r="E2244" s="128" t="s">
        <v>42238</v>
      </c>
    </row>
    <row r="2245" spans="1:5" ht="34.5" x14ac:dyDescent="0.25">
      <c r="A2245" s="128">
        <v>39511</v>
      </c>
      <c r="B2245" s="129" t="s">
        <v>32839</v>
      </c>
      <c r="C2245" s="128" t="s">
        <v>29868</v>
      </c>
      <c r="D2245" s="128" t="s">
        <v>29875</v>
      </c>
      <c r="E2245" s="128" t="s">
        <v>42239</v>
      </c>
    </row>
    <row r="2246" spans="1:5" ht="34.5" x14ac:dyDescent="0.25">
      <c r="A2246" s="128">
        <v>39513</v>
      </c>
      <c r="B2246" s="129" t="s">
        <v>32841</v>
      </c>
      <c r="C2246" s="128" t="s">
        <v>29868</v>
      </c>
      <c r="D2246" s="128" t="s">
        <v>29875</v>
      </c>
      <c r="E2246" s="128" t="s">
        <v>33873</v>
      </c>
    </row>
    <row r="2247" spans="1:5" ht="23.25" x14ac:dyDescent="0.25">
      <c r="A2247" s="128">
        <v>3286</v>
      </c>
      <c r="B2247" s="129" t="s">
        <v>32842</v>
      </c>
      <c r="C2247" s="128" t="s">
        <v>29868</v>
      </c>
      <c r="D2247" s="128" t="s">
        <v>29863</v>
      </c>
      <c r="E2247" s="128" t="s">
        <v>32843</v>
      </c>
    </row>
    <row r="2248" spans="1:5" ht="23.25" x14ac:dyDescent="0.25">
      <c r="A2248" s="128">
        <v>3287</v>
      </c>
      <c r="B2248" s="129" t="s">
        <v>32844</v>
      </c>
      <c r="C2248" s="128" t="s">
        <v>29868</v>
      </c>
      <c r="D2248" s="128" t="s">
        <v>29863</v>
      </c>
      <c r="E2248" s="128" t="s">
        <v>30792</v>
      </c>
    </row>
    <row r="2249" spans="1:5" ht="23.25" x14ac:dyDescent="0.25">
      <c r="A2249" s="128">
        <v>3283</v>
      </c>
      <c r="B2249" s="129" t="s">
        <v>32845</v>
      </c>
      <c r="C2249" s="128" t="s">
        <v>29868</v>
      </c>
      <c r="D2249" s="128" t="s">
        <v>29863</v>
      </c>
      <c r="E2249" s="128" t="s">
        <v>31041</v>
      </c>
    </row>
    <row r="2250" spans="1:5" ht="23.25" x14ac:dyDescent="0.25">
      <c r="A2250" s="128">
        <v>11587</v>
      </c>
      <c r="B2250" s="129" t="s">
        <v>32846</v>
      </c>
      <c r="C2250" s="128" t="s">
        <v>29868</v>
      </c>
      <c r="D2250" s="128" t="s">
        <v>29863</v>
      </c>
      <c r="E2250" s="128" t="s">
        <v>13597</v>
      </c>
    </row>
    <row r="2251" spans="1:5" ht="23.25" x14ac:dyDescent="0.25">
      <c r="A2251" s="128">
        <v>36225</v>
      </c>
      <c r="B2251" s="129" t="s">
        <v>32848</v>
      </c>
      <c r="C2251" s="128" t="s">
        <v>29868</v>
      </c>
      <c r="D2251" s="128" t="s">
        <v>29863</v>
      </c>
      <c r="E2251" s="128" t="s">
        <v>20282</v>
      </c>
    </row>
    <row r="2252" spans="1:5" ht="23.25" x14ac:dyDescent="0.25">
      <c r="A2252" s="128">
        <v>36230</v>
      </c>
      <c r="B2252" s="129" t="s">
        <v>32849</v>
      </c>
      <c r="C2252" s="128" t="s">
        <v>29868</v>
      </c>
      <c r="D2252" s="128" t="s">
        <v>29859</v>
      </c>
      <c r="E2252" s="128" t="s">
        <v>12190</v>
      </c>
    </row>
    <row r="2253" spans="1:5" ht="23.25" x14ac:dyDescent="0.25">
      <c r="A2253" s="128">
        <v>36238</v>
      </c>
      <c r="B2253" s="129" t="s">
        <v>32851</v>
      </c>
      <c r="C2253" s="128" t="s">
        <v>29868</v>
      </c>
      <c r="D2253" s="128" t="s">
        <v>29863</v>
      </c>
      <c r="E2253" s="128" t="s">
        <v>17829</v>
      </c>
    </row>
    <row r="2254" spans="1:5" ht="23.25" x14ac:dyDescent="0.25">
      <c r="A2254" s="128">
        <v>11887</v>
      </c>
      <c r="B2254" s="129" t="s">
        <v>32852</v>
      </c>
      <c r="C2254" s="128" t="s">
        <v>29862</v>
      </c>
      <c r="D2254" s="128" t="s">
        <v>29863</v>
      </c>
      <c r="E2254" s="128" t="s">
        <v>42240</v>
      </c>
    </row>
    <row r="2255" spans="1:5" ht="23.25" x14ac:dyDescent="0.25">
      <c r="A2255" s="128">
        <v>11883</v>
      </c>
      <c r="B2255" s="129" t="s">
        <v>32853</v>
      </c>
      <c r="C2255" s="128" t="s">
        <v>29862</v>
      </c>
      <c r="D2255" s="128" t="s">
        <v>29863</v>
      </c>
      <c r="E2255" s="128" t="s">
        <v>42241</v>
      </c>
    </row>
    <row r="2256" spans="1:5" ht="23.25" x14ac:dyDescent="0.25">
      <c r="A2256" s="128">
        <v>11884</v>
      </c>
      <c r="B2256" s="129" t="s">
        <v>32854</v>
      </c>
      <c r="C2256" s="128" t="s">
        <v>29862</v>
      </c>
      <c r="D2256" s="128" t="s">
        <v>29863</v>
      </c>
      <c r="E2256" s="128" t="s">
        <v>42242</v>
      </c>
    </row>
    <row r="2257" spans="1:5" ht="23.25" x14ac:dyDescent="0.25">
      <c r="A2257" s="128">
        <v>11885</v>
      </c>
      <c r="B2257" s="129" t="s">
        <v>32855</v>
      </c>
      <c r="C2257" s="128" t="s">
        <v>29862</v>
      </c>
      <c r="D2257" s="128" t="s">
        <v>29863</v>
      </c>
      <c r="E2257" s="128" t="s">
        <v>42243</v>
      </c>
    </row>
    <row r="2258" spans="1:5" ht="23.25" x14ac:dyDescent="0.25">
      <c r="A2258" s="128">
        <v>11886</v>
      </c>
      <c r="B2258" s="129" t="s">
        <v>32856</v>
      </c>
      <c r="C2258" s="128" t="s">
        <v>29862</v>
      </c>
      <c r="D2258" s="128" t="s">
        <v>29863</v>
      </c>
      <c r="E2258" s="128" t="s">
        <v>42244</v>
      </c>
    </row>
    <row r="2259" spans="1:5" ht="23.25" x14ac:dyDescent="0.25">
      <c r="A2259" s="128">
        <v>11888</v>
      </c>
      <c r="B2259" s="129" t="s">
        <v>32857</v>
      </c>
      <c r="C2259" s="128" t="s">
        <v>29862</v>
      </c>
      <c r="D2259" s="128" t="s">
        <v>29863</v>
      </c>
      <c r="E2259" s="128" t="s">
        <v>42245</v>
      </c>
    </row>
    <row r="2260" spans="1:5" ht="23.25" x14ac:dyDescent="0.25">
      <c r="A2260" s="128">
        <v>3277</v>
      </c>
      <c r="B2260" s="129" t="s">
        <v>32858</v>
      </c>
      <c r="C2260" s="128" t="s">
        <v>29862</v>
      </c>
      <c r="D2260" s="128" t="s">
        <v>29863</v>
      </c>
      <c r="E2260" s="128" t="s">
        <v>42246</v>
      </c>
    </row>
    <row r="2261" spans="1:5" ht="23.25" x14ac:dyDescent="0.25">
      <c r="A2261" s="128">
        <v>3281</v>
      </c>
      <c r="B2261" s="129" t="s">
        <v>32859</v>
      </c>
      <c r="C2261" s="128" t="s">
        <v>29862</v>
      </c>
      <c r="D2261" s="128" t="s">
        <v>29863</v>
      </c>
      <c r="E2261" s="128" t="s">
        <v>42247</v>
      </c>
    </row>
    <row r="2262" spans="1:5" ht="34.5" x14ac:dyDescent="0.25">
      <c r="A2262" s="128">
        <v>39363</v>
      </c>
      <c r="B2262" s="129" t="s">
        <v>32860</v>
      </c>
      <c r="C2262" s="128" t="s">
        <v>29862</v>
      </c>
      <c r="D2262" s="128" t="s">
        <v>29863</v>
      </c>
      <c r="E2262" s="128" t="s">
        <v>42248</v>
      </c>
    </row>
    <row r="2263" spans="1:5" ht="34.5" x14ac:dyDescent="0.25">
      <c r="A2263" s="128">
        <v>39361</v>
      </c>
      <c r="B2263" s="129" t="s">
        <v>32861</v>
      </c>
      <c r="C2263" s="128" t="s">
        <v>29862</v>
      </c>
      <c r="D2263" s="128" t="s">
        <v>29863</v>
      </c>
      <c r="E2263" s="128" t="s">
        <v>42249</v>
      </c>
    </row>
    <row r="2264" spans="1:5" ht="34.5" x14ac:dyDescent="0.25">
      <c r="A2264" s="128">
        <v>39362</v>
      </c>
      <c r="B2264" s="129" t="s">
        <v>32862</v>
      </c>
      <c r="C2264" s="128" t="s">
        <v>29862</v>
      </c>
      <c r="D2264" s="128" t="s">
        <v>29863</v>
      </c>
      <c r="E2264" s="128" t="s">
        <v>42250</v>
      </c>
    </row>
    <row r="2265" spans="1:5" ht="34.5" x14ac:dyDescent="0.25">
      <c r="A2265" s="128">
        <v>39364</v>
      </c>
      <c r="B2265" s="129" t="s">
        <v>32863</v>
      </c>
      <c r="C2265" s="128" t="s">
        <v>29862</v>
      </c>
      <c r="D2265" s="128" t="s">
        <v>29863</v>
      </c>
      <c r="E2265" s="128" t="s">
        <v>42251</v>
      </c>
    </row>
    <row r="2266" spans="1:5" ht="23.25" x14ac:dyDescent="0.25">
      <c r="A2266" s="128">
        <v>14576</v>
      </c>
      <c r="B2266" s="129" t="s">
        <v>32864</v>
      </c>
      <c r="C2266" s="128" t="s">
        <v>29862</v>
      </c>
      <c r="D2266" s="128" t="s">
        <v>29863</v>
      </c>
      <c r="E2266" s="128" t="s">
        <v>32865</v>
      </c>
    </row>
    <row r="2267" spans="1:5" ht="23.25" x14ac:dyDescent="0.25">
      <c r="A2267" s="128">
        <v>13877</v>
      </c>
      <c r="B2267" s="129" t="s">
        <v>32866</v>
      </c>
      <c r="C2267" s="128" t="s">
        <v>29862</v>
      </c>
      <c r="D2267" s="128" t="s">
        <v>29863</v>
      </c>
      <c r="E2267" s="128" t="s">
        <v>32867</v>
      </c>
    </row>
    <row r="2268" spans="1:5" x14ac:dyDescent="0.25">
      <c r="A2268" s="128">
        <v>7307</v>
      </c>
      <c r="B2268" s="129" t="s">
        <v>32868</v>
      </c>
      <c r="C2268" s="128" t="s">
        <v>29932</v>
      </c>
      <c r="D2268" s="128" t="s">
        <v>29863</v>
      </c>
      <c r="E2268" s="128" t="s">
        <v>20417</v>
      </c>
    </row>
    <row r="2269" spans="1:5" x14ac:dyDescent="0.25">
      <c r="A2269" s="128">
        <v>38122</v>
      </c>
      <c r="B2269" s="129" t="s">
        <v>32869</v>
      </c>
      <c r="C2269" s="128" t="s">
        <v>29932</v>
      </c>
      <c r="D2269" s="128" t="s">
        <v>29863</v>
      </c>
      <c r="E2269" s="128" t="s">
        <v>136</v>
      </c>
    </row>
    <row r="2270" spans="1:5" x14ac:dyDescent="0.25">
      <c r="A2270" s="128">
        <v>6086</v>
      </c>
      <c r="B2270" s="129" t="s">
        <v>32870</v>
      </c>
      <c r="C2270" s="128" t="s">
        <v>32871</v>
      </c>
      <c r="D2270" s="128" t="s">
        <v>29863</v>
      </c>
      <c r="E2270" s="128" t="s">
        <v>42252</v>
      </c>
    </row>
    <row r="2271" spans="1:5" ht="23.25" x14ac:dyDescent="0.25">
      <c r="A2271" s="128">
        <v>38633</v>
      </c>
      <c r="B2271" s="129" t="s">
        <v>32872</v>
      </c>
      <c r="C2271" s="128" t="s">
        <v>29862</v>
      </c>
      <c r="D2271" s="128" t="s">
        <v>29863</v>
      </c>
      <c r="E2271" s="128" t="s">
        <v>13826</v>
      </c>
    </row>
    <row r="2272" spans="1:5" ht="23.25" x14ac:dyDescent="0.25">
      <c r="A2272" s="128">
        <v>12344</v>
      </c>
      <c r="B2272" s="129" t="s">
        <v>32873</v>
      </c>
      <c r="C2272" s="128" t="s">
        <v>29862</v>
      </c>
      <c r="D2272" s="128" t="s">
        <v>29863</v>
      </c>
      <c r="E2272" s="128" t="s">
        <v>8604</v>
      </c>
    </row>
    <row r="2273" spans="1:5" ht="23.25" x14ac:dyDescent="0.25">
      <c r="A2273" s="128">
        <v>12343</v>
      </c>
      <c r="B2273" s="129" t="s">
        <v>32874</v>
      </c>
      <c r="C2273" s="128" t="s">
        <v>29862</v>
      </c>
      <c r="D2273" s="128" t="s">
        <v>29863</v>
      </c>
      <c r="E2273" s="128" t="s">
        <v>36822</v>
      </c>
    </row>
    <row r="2274" spans="1:5" ht="23.25" x14ac:dyDescent="0.25">
      <c r="A2274" s="128">
        <v>3295</v>
      </c>
      <c r="B2274" s="129" t="s">
        <v>32875</v>
      </c>
      <c r="C2274" s="128" t="s">
        <v>29862</v>
      </c>
      <c r="D2274" s="128" t="s">
        <v>29863</v>
      </c>
      <c r="E2274" s="128" t="s">
        <v>18638</v>
      </c>
    </row>
    <row r="2275" spans="1:5" ht="23.25" x14ac:dyDescent="0.25">
      <c r="A2275" s="128">
        <v>3302</v>
      </c>
      <c r="B2275" s="129" t="s">
        <v>32876</v>
      </c>
      <c r="C2275" s="128" t="s">
        <v>29862</v>
      </c>
      <c r="D2275" s="128" t="s">
        <v>29863</v>
      </c>
      <c r="E2275" s="128" t="s">
        <v>20726</v>
      </c>
    </row>
    <row r="2276" spans="1:5" ht="23.25" x14ac:dyDescent="0.25">
      <c r="A2276" s="128">
        <v>3297</v>
      </c>
      <c r="B2276" s="129" t="s">
        <v>32877</v>
      </c>
      <c r="C2276" s="128" t="s">
        <v>29862</v>
      </c>
      <c r="D2276" s="128" t="s">
        <v>29863</v>
      </c>
      <c r="E2276" s="128" t="s">
        <v>40771</v>
      </c>
    </row>
    <row r="2277" spans="1:5" ht="23.25" x14ac:dyDescent="0.25">
      <c r="A2277" s="128">
        <v>3294</v>
      </c>
      <c r="B2277" s="129" t="s">
        <v>32878</v>
      </c>
      <c r="C2277" s="128" t="s">
        <v>29862</v>
      </c>
      <c r="D2277" s="128" t="s">
        <v>29863</v>
      </c>
      <c r="E2277" s="128" t="s">
        <v>9470</v>
      </c>
    </row>
    <row r="2278" spans="1:5" ht="23.25" x14ac:dyDescent="0.25">
      <c r="A2278" s="128">
        <v>3292</v>
      </c>
      <c r="B2278" s="129" t="s">
        <v>32879</v>
      </c>
      <c r="C2278" s="128" t="s">
        <v>29862</v>
      </c>
      <c r="D2278" s="128" t="s">
        <v>29859</v>
      </c>
      <c r="E2278" s="128" t="s">
        <v>14283</v>
      </c>
    </row>
    <row r="2279" spans="1:5" ht="23.25" x14ac:dyDescent="0.25">
      <c r="A2279" s="128">
        <v>3298</v>
      </c>
      <c r="B2279" s="129" t="s">
        <v>32880</v>
      </c>
      <c r="C2279" s="128" t="s">
        <v>29862</v>
      </c>
      <c r="D2279" s="128" t="s">
        <v>29863</v>
      </c>
      <c r="E2279" s="128" t="s">
        <v>17459</v>
      </c>
    </row>
    <row r="2280" spans="1:5" ht="23.25" x14ac:dyDescent="0.25">
      <c r="A2280" s="128">
        <v>11596</v>
      </c>
      <c r="B2280" s="129" t="s">
        <v>32881</v>
      </c>
      <c r="C2280" s="128" t="s">
        <v>29862</v>
      </c>
      <c r="D2280" s="128" t="s">
        <v>29863</v>
      </c>
      <c r="E2280" s="128" t="s">
        <v>42253</v>
      </c>
    </row>
    <row r="2281" spans="1:5" ht="23.25" x14ac:dyDescent="0.25">
      <c r="A2281" s="128">
        <v>34802</v>
      </c>
      <c r="B2281" s="129" t="s">
        <v>32882</v>
      </c>
      <c r="C2281" s="128" t="s">
        <v>29862</v>
      </c>
      <c r="D2281" s="128" t="s">
        <v>29863</v>
      </c>
      <c r="E2281" s="128" t="s">
        <v>42254</v>
      </c>
    </row>
    <row r="2282" spans="1:5" ht="23.25" x14ac:dyDescent="0.25">
      <c r="A2282" s="128">
        <v>11588</v>
      </c>
      <c r="B2282" s="129" t="s">
        <v>32883</v>
      </c>
      <c r="C2282" s="128" t="s">
        <v>29862</v>
      </c>
      <c r="D2282" s="128" t="s">
        <v>29863</v>
      </c>
      <c r="E2282" s="128" t="s">
        <v>42255</v>
      </c>
    </row>
    <row r="2283" spans="1:5" ht="23.25" x14ac:dyDescent="0.25">
      <c r="A2283" s="128">
        <v>34383</v>
      </c>
      <c r="B2283" s="129" t="s">
        <v>32884</v>
      </c>
      <c r="C2283" s="128" t="s">
        <v>29862</v>
      </c>
      <c r="D2283" s="128" t="s">
        <v>29863</v>
      </c>
      <c r="E2283" s="128" t="s">
        <v>39064</v>
      </c>
    </row>
    <row r="2284" spans="1:5" ht="23.25" x14ac:dyDescent="0.25">
      <c r="A2284" s="128">
        <v>40451</v>
      </c>
      <c r="B2284" s="129" t="s">
        <v>32885</v>
      </c>
      <c r="C2284" s="128" t="s">
        <v>29868</v>
      </c>
      <c r="D2284" s="128" t="s">
        <v>29863</v>
      </c>
      <c r="E2284" s="128" t="s">
        <v>37293</v>
      </c>
    </row>
    <row r="2285" spans="1:5" ht="23.25" x14ac:dyDescent="0.25">
      <c r="A2285" s="128">
        <v>40453</v>
      </c>
      <c r="B2285" s="129" t="s">
        <v>32887</v>
      </c>
      <c r="C2285" s="128" t="s">
        <v>29868</v>
      </c>
      <c r="D2285" s="128" t="s">
        <v>29863</v>
      </c>
      <c r="E2285" s="128" t="s">
        <v>8102</v>
      </c>
    </row>
    <row r="2286" spans="1:5" ht="23.25" x14ac:dyDescent="0.25">
      <c r="A2286" s="128">
        <v>40452</v>
      </c>
      <c r="B2286" s="129" t="s">
        <v>32889</v>
      </c>
      <c r="C2286" s="128" t="s">
        <v>29868</v>
      </c>
      <c r="D2286" s="128" t="s">
        <v>29863</v>
      </c>
      <c r="E2286" s="128" t="s">
        <v>40732</v>
      </c>
    </row>
    <row r="2287" spans="1:5" ht="23.25" x14ac:dyDescent="0.25">
      <c r="A2287" s="128">
        <v>11591</v>
      </c>
      <c r="B2287" s="129" t="s">
        <v>32890</v>
      </c>
      <c r="C2287" s="128" t="s">
        <v>29862</v>
      </c>
      <c r="D2287" s="128" t="s">
        <v>29863</v>
      </c>
      <c r="E2287" s="128" t="s">
        <v>42256</v>
      </c>
    </row>
    <row r="2288" spans="1:5" ht="23.25" x14ac:dyDescent="0.25">
      <c r="A2288" s="128">
        <v>11590</v>
      </c>
      <c r="B2288" s="129" t="s">
        <v>32891</v>
      </c>
      <c r="C2288" s="128" t="s">
        <v>29862</v>
      </c>
      <c r="D2288" s="128" t="s">
        <v>29863</v>
      </c>
      <c r="E2288" s="128" t="s">
        <v>42257</v>
      </c>
    </row>
    <row r="2289" spans="1:5" ht="23.25" x14ac:dyDescent="0.25">
      <c r="A2289" s="128">
        <v>3310</v>
      </c>
      <c r="B2289" s="129" t="s">
        <v>32892</v>
      </c>
      <c r="C2289" s="128" t="s">
        <v>29865</v>
      </c>
      <c r="D2289" s="128" t="s">
        <v>29863</v>
      </c>
      <c r="E2289" s="128" t="s">
        <v>42258</v>
      </c>
    </row>
    <row r="2290" spans="1:5" ht="23.25" x14ac:dyDescent="0.25">
      <c r="A2290" s="128">
        <v>11594</v>
      </c>
      <c r="B2290" s="129" t="s">
        <v>32893</v>
      </c>
      <c r="C2290" s="128" t="s">
        <v>29862</v>
      </c>
      <c r="D2290" s="128" t="s">
        <v>29863</v>
      </c>
      <c r="E2290" s="128" t="s">
        <v>42259</v>
      </c>
    </row>
    <row r="2291" spans="1:5" ht="23.25" x14ac:dyDescent="0.25">
      <c r="A2291" s="128">
        <v>3311</v>
      </c>
      <c r="B2291" s="129" t="s">
        <v>32894</v>
      </c>
      <c r="C2291" s="128" t="s">
        <v>29865</v>
      </c>
      <c r="D2291" s="128" t="s">
        <v>29863</v>
      </c>
      <c r="E2291" s="128" t="s">
        <v>42259</v>
      </c>
    </row>
    <row r="2292" spans="1:5" ht="23.25" x14ac:dyDescent="0.25">
      <c r="A2292" s="128">
        <v>11599</v>
      </c>
      <c r="B2292" s="129" t="s">
        <v>32895</v>
      </c>
      <c r="C2292" s="128" t="s">
        <v>29862</v>
      </c>
      <c r="D2292" s="128" t="s">
        <v>29863</v>
      </c>
      <c r="E2292" s="128" t="s">
        <v>42260</v>
      </c>
    </row>
    <row r="2293" spans="1:5" ht="23.25" x14ac:dyDescent="0.25">
      <c r="A2293" s="128">
        <v>11593</v>
      </c>
      <c r="B2293" s="129" t="s">
        <v>32896</v>
      </c>
      <c r="C2293" s="128" t="s">
        <v>29862</v>
      </c>
      <c r="D2293" s="128" t="s">
        <v>29863</v>
      </c>
      <c r="E2293" s="128" t="s">
        <v>42261</v>
      </c>
    </row>
    <row r="2294" spans="1:5" ht="23.25" x14ac:dyDescent="0.25">
      <c r="A2294" s="128">
        <v>3314</v>
      </c>
      <c r="B2294" s="129" t="s">
        <v>32897</v>
      </c>
      <c r="C2294" s="128" t="s">
        <v>29865</v>
      </c>
      <c r="D2294" s="128" t="s">
        <v>29863</v>
      </c>
      <c r="E2294" s="128" t="s">
        <v>42262</v>
      </c>
    </row>
    <row r="2295" spans="1:5" ht="23.25" x14ac:dyDescent="0.25">
      <c r="A2295" s="128">
        <v>11597</v>
      </c>
      <c r="B2295" s="129" t="s">
        <v>32898</v>
      </c>
      <c r="C2295" s="128" t="s">
        <v>29862</v>
      </c>
      <c r="D2295" s="128" t="s">
        <v>29863</v>
      </c>
      <c r="E2295" s="128" t="s">
        <v>42263</v>
      </c>
    </row>
    <row r="2296" spans="1:5" ht="23.25" x14ac:dyDescent="0.25">
      <c r="A2296" s="128">
        <v>3309</v>
      </c>
      <c r="B2296" s="129" t="s">
        <v>32899</v>
      </c>
      <c r="C2296" s="128" t="s">
        <v>29865</v>
      </c>
      <c r="D2296" s="128" t="s">
        <v>29859</v>
      </c>
      <c r="E2296" s="128" t="s">
        <v>42253</v>
      </c>
    </row>
    <row r="2297" spans="1:5" ht="34.5" x14ac:dyDescent="0.25">
      <c r="A2297" s="128">
        <v>34612</v>
      </c>
      <c r="B2297" s="129" t="s">
        <v>32900</v>
      </c>
      <c r="C2297" s="128" t="s">
        <v>29862</v>
      </c>
      <c r="D2297" s="128" t="s">
        <v>29863</v>
      </c>
      <c r="E2297" s="128" t="s">
        <v>42264</v>
      </c>
    </row>
    <row r="2298" spans="1:5" ht="34.5" x14ac:dyDescent="0.25">
      <c r="A2298" s="128">
        <v>34635</v>
      </c>
      <c r="B2298" s="129" t="s">
        <v>32901</v>
      </c>
      <c r="C2298" s="128" t="s">
        <v>29862</v>
      </c>
      <c r="D2298" s="128" t="s">
        <v>29863</v>
      </c>
      <c r="E2298" s="128" t="s">
        <v>42265</v>
      </c>
    </row>
    <row r="2299" spans="1:5" ht="34.5" x14ac:dyDescent="0.25">
      <c r="A2299" s="128">
        <v>34633</v>
      </c>
      <c r="B2299" s="129" t="s">
        <v>32902</v>
      </c>
      <c r="C2299" s="128" t="s">
        <v>29862</v>
      </c>
      <c r="D2299" s="128" t="s">
        <v>29863</v>
      </c>
      <c r="E2299" s="128" t="s">
        <v>12699</v>
      </c>
    </row>
    <row r="2300" spans="1:5" ht="23.25" x14ac:dyDescent="0.25">
      <c r="A2300" s="128">
        <v>40440</v>
      </c>
      <c r="B2300" s="129" t="s">
        <v>32903</v>
      </c>
      <c r="C2300" s="128" t="s">
        <v>29865</v>
      </c>
      <c r="D2300" s="128" t="s">
        <v>29863</v>
      </c>
      <c r="E2300" s="128" t="s">
        <v>42266</v>
      </c>
    </row>
    <row r="2301" spans="1:5" ht="23.25" x14ac:dyDescent="0.25">
      <c r="A2301" s="128">
        <v>40441</v>
      </c>
      <c r="B2301" s="129" t="s">
        <v>32904</v>
      </c>
      <c r="C2301" s="128" t="s">
        <v>29865</v>
      </c>
      <c r="D2301" s="128" t="s">
        <v>29863</v>
      </c>
      <c r="E2301" s="128" t="s">
        <v>42267</v>
      </c>
    </row>
    <row r="2302" spans="1:5" ht="34.5" x14ac:dyDescent="0.25">
      <c r="A2302" s="128">
        <v>34630</v>
      </c>
      <c r="B2302" s="129" t="s">
        <v>32905</v>
      </c>
      <c r="C2302" s="128" t="s">
        <v>29862</v>
      </c>
      <c r="D2302" s="128" t="s">
        <v>29863</v>
      </c>
      <c r="E2302" s="128" t="s">
        <v>42268</v>
      </c>
    </row>
    <row r="2303" spans="1:5" ht="34.5" x14ac:dyDescent="0.25">
      <c r="A2303" s="128">
        <v>40449</v>
      </c>
      <c r="B2303" s="129" t="s">
        <v>32906</v>
      </c>
      <c r="C2303" s="128" t="s">
        <v>29865</v>
      </c>
      <c r="D2303" s="128" t="s">
        <v>29863</v>
      </c>
      <c r="E2303" s="128" t="s">
        <v>42269</v>
      </c>
    </row>
    <row r="2304" spans="1:5" ht="23.25" x14ac:dyDescent="0.25">
      <c r="A2304" s="128">
        <v>34800</v>
      </c>
      <c r="B2304" s="129" t="s">
        <v>32907</v>
      </c>
      <c r="C2304" s="128" t="s">
        <v>29865</v>
      </c>
      <c r="D2304" s="128" t="s">
        <v>29863</v>
      </c>
      <c r="E2304" s="128" t="s">
        <v>42270</v>
      </c>
    </row>
    <row r="2305" spans="1:5" ht="23.25" x14ac:dyDescent="0.25">
      <c r="A2305" s="128">
        <v>11592</v>
      </c>
      <c r="B2305" s="129" t="s">
        <v>32908</v>
      </c>
      <c r="C2305" s="128" t="s">
        <v>29862</v>
      </c>
      <c r="D2305" s="128" t="s">
        <v>29863</v>
      </c>
      <c r="E2305" s="128" t="s">
        <v>42262</v>
      </c>
    </row>
    <row r="2306" spans="1:5" ht="23.25" x14ac:dyDescent="0.25">
      <c r="A2306" s="128">
        <v>40438</v>
      </c>
      <c r="B2306" s="129" t="s">
        <v>32909</v>
      </c>
      <c r="C2306" s="128" t="s">
        <v>29865</v>
      </c>
      <c r="D2306" s="128" t="s">
        <v>29863</v>
      </c>
      <c r="E2306" s="128" t="s">
        <v>42271</v>
      </c>
    </row>
    <row r="2307" spans="1:5" ht="23.25" x14ac:dyDescent="0.25">
      <c r="A2307" s="128">
        <v>40439</v>
      </c>
      <c r="B2307" s="129" t="s">
        <v>32910</v>
      </c>
      <c r="C2307" s="128" t="s">
        <v>29865</v>
      </c>
      <c r="D2307" s="128" t="s">
        <v>29863</v>
      </c>
      <c r="E2307" s="128" t="s">
        <v>42272</v>
      </c>
    </row>
    <row r="2308" spans="1:5" ht="23.25" x14ac:dyDescent="0.25">
      <c r="A2308" s="128">
        <v>40436</v>
      </c>
      <c r="B2308" s="129" t="s">
        <v>32911</v>
      </c>
      <c r="C2308" s="128" t="s">
        <v>29865</v>
      </c>
      <c r="D2308" s="128" t="s">
        <v>29863</v>
      </c>
      <c r="E2308" s="128" t="s">
        <v>42273</v>
      </c>
    </row>
    <row r="2309" spans="1:5" ht="34.5" x14ac:dyDescent="0.25">
      <c r="A2309" s="128">
        <v>4315</v>
      </c>
      <c r="B2309" s="129" t="s">
        <v>32912</v>
      </c>
      <c r="C2309" s="128" t="s">
        <v>29862</v>
      </c>
      <c r="D2309" s="128" t="s">
        <v>29863</v>
      </c>
      <c r="E2309" s="128" t="s">
        <v>7274</v>
      </c>
    </row>
    <row r="2310" spans="1:5" ht="23.25" x14ac:dyDescent="0.25">
      <c r="A2310" s="128">
        <v>40874</v>
      </c>
      <c r="B2310" s="129" t="s">
        <v>32913</v>
      </c>
      <c r="C2310" s="128" t="s">
        <v>29862</v>
      </c>
      <c r="D2310" s="128" t="s">
        <v>29863</v>
      </c>
      <c r="E2310" s="128" t="s">
        <v>12410</v>
      </c>
    </row>
    <row r="2311" spans="1:5" x14ac:dyDescent="0.25">
      <c r="A2311" s="128">
        <v>402</v>
      </c>
      <c r="B2311" s="129" t="s">
        <v>32914</v>
      </c>
      <c r="C2311" s="128" t="s">
        <v>29862</v>
      </c>
      <c r="D2311" s="128" t="s">
        <v>29863</v>
      </c>
      <c r="E2311" s="128" t="s">
        <v>11547</v>
      </c>
    </row>
    <row r="2312" spans="1:5" x14ac:dyDescent="0.25">
      <c r="A2312" s="128">
        <v>4226</v>
      </c>
      <c r="B2312" s="129" t="s">
        <v>32915</v>
      </c>
      <c r="C2312" s="128" t="s">
        <v>29929</v>
      </c>
      <c r="D2312" s="128" t="s">
        <v>29859</v>
      </c>
      <c r="E2312" s="128" t="s">
        <v>16945</v>
      </c>
    </row>
    <row r="2313" spans="1:5" x14ac:dyDescent="0.25">
      <c r="A2313" s="128">
        <v>4222</v>
      </c>
      <c r="B2313" s="129" t="s">
        <v>27018</v>
      </c>
      <c r="C2313" s="128" t="s">
        <v>29932</v>
      </c>
      <c r="D2313" s="128" t="s">
        <v>29859</v>
      </c>
      <c r="E2313" s="128" t="s">
        <v>8898</v>
      </c>
    </row>
    <row r="2314" spans="1:5" ht="34.5" x14ac:dyDescent="0.25">
      <c r="A2314" s="128">
        <v>34804</v>
      </c>
      <c r="B2314" s="129" t="s">
        <v>32917</v>
      </c>
      <c r="C2314" s="128" t="s">
        <v>29868</v>
      </c>
      <c r="D2314" s="128" t="s">
        <v>29863</v>
      </c>
      <c r="E2314" s="128" t="s">
        <v>40723</v>
      </c>
    </row>
    <row r="2315" spans="1:5" ht="23.25" x14ac:dyDescent="0.25">
      <c r="A2315" s="128">
        <v>4013</v>
      </c>
      <c r="B2315" s="129" t="s">
        <v>32918</v>
      </c>
      <c r="C2315" s="128" t="s">
        <v>29868</v>
      </c>
      <c r="D2315" s="128" t="s">
        <v>29863</v>
      </c>
      <c r="E2315" s="128" t="s">
        <v>7521</v>
      </c>
    </row>
    <row r="2316" spans="1:5" ht="23.25" x14ac:dyDescent="0.25">
      <c r="A2316" s="128">
        <v>4011</v>
      </c>
      <c r="B2316" s="129" t="s">
        <v>32919</v>
      </c>
      <c r="C2316" s="128" t="s">
        <v>29868</v>
      </c>
      <c r="D2316" s="128" t="s">
        <v>29863</v>
      </c>
      <c r="E2316" s="128" t="s">
        <v>7316</v>
      </c>
    </row>
    <row r="2317" spans="1:5" ht="23.25" x14ac:dyDescent="0.25">
      <c r="A2317" s="128">
        <v>4021</v>
      </c>
      <c r="B2317" s="129" t="s">
        <v>32920</v>
      </c>
      <c r="C2317" s="128" t="s">
        <v>29868</v>
      </c>
      <c r="D2317" s="128" t="s">
        <v>29863</v>
      </c>
      <c r="E2317" s="128" t="s">
        <v>9378</v>
      </c>
    </row>
    <row r="2318" spans="1:5" ht="23.25" x14ac:dyDescent="0.25">
      <c r="A2318" s="128">
        <v>4019</v>
      </c>
      <c r="B2318" s="129" t="s">
        <v>32921</v>
      </c>
      <c r="C2318" s="128" t="s">
        <v>29868</v>
      </c>
      <c r="D2318" s="128" t="s">
        <v>29863</v>
      </c>
      <c r="E2318" s="128" t="s">
        <v>32922</v>
      </c>
    </row>
    <row r="2319" spans="1:5" ht="23.25" x14ac:dyDescent="0.25">
      <c r="A2319" s="128">
        <v>4012</v>
      </c>
      <c r="B2319" s="129" t="s">
        <v>32923</v>
      </c>
      <c r="C2319" s="128" t="s">
        <v>29868</v>
      </c>
      <c r="D2319" s="128" t="s">
        <v>29863</v>
      </c>
      <c r="E2319" s="128" t="s">
        <v>14050</v>
      </c>
    </row>
    <row r="2320" spans="1:5" ht="23.25" x14ac:dyDescent="0.25">
      <c r="A2320" s="128">
        <v>4020</v>
      </c>
      <c r="B2320" s="129" t="s">
        <v>32924</v>
      </c>
      <c r="C2320" s="128" t="s">
        <v>29868</v>
      </c>
      <c r="D2320" s="128" t="s">
        <v>29863</v>
      </c>
      <c r="E2320" s="128" t="s">
        <v>31685</v>
      </c>
    </row>
    <row r="2321" spans="1:5" ht="23.25" x14ac:dyDescent="0.25">
      <c r="A2321" s="128">
        <v>4018</v>
      </c>
      <c r="B2321" s="129" t="s">
        <v>32925</v>
      </c>
      <c r="C2321" s="128" t="s">
        <v>29868</v>
      </c>
      <c r="D2321" s="128" t="s">
        <v>29863</v>
      </c>
      <c r="E2321" s="128" t="s">
        <v>6528</v>
      </c>
    </row>
    <row r="2322" spans="1:5" ht="23.25" x14ac:dyDescent="0.25">
      <c r="A2322" s="128">
        <v>36498</v>
      </c>
      <c r="B2322" s="129" t="s">
        <v>32926</v>
      </c>
      <c r="C2322" s="128" t="s">
        <v>29862</v>
      </c>
      <c r="D2322" s="128" t="s">
        <v>29863</v>
      </c>
      <c r="E2322" s="128" t="s">
        <v>32927</v>
      </c>
    </row>
    <row r="2323" spans="1:5" x14ac:dyDescent="0.25">
      <c r="A2323" s="128">
        <v>12872</v>
      </c>
      <c r="B2323" s="129" t="s">
        <v>32928</v>
      </c>
      <c r="C2323" s="128" t="s">
        <v>29858</v>
      </c>
      <c r="D2323" s="128" t="s">
        <v>29863</v>
      </c>
      <c r="E2323" s="128" t="s">
        <v>14372</v>
      </c>
    </row>
    <row r="2324" spans="1:5" x14ac:dyDescent="0.25">
      <c r="A2324" s="128">
        <v>41075</v>
      </c>
      <c r="B2324" s="129" t="s">
        <v>32929</v>
      </c>
      <c r="C2324" s="128" t="s">
        <v>30083</v>
      </c>
      <c r="D2324" s="128" t="s">
        <v>29863</v>
      </c>
      <c r="E2324" s="128" t="s">
        <v>32663</v>
      </c>
    </row>
    <row r="2325" spans="1:5" x14ac:dyDescent="0.25">
      <c r="A2325" s="128">
        <v>3315</v>
      </c>
      <c r="B2325" s="129" t="s">
        <v>32930</v>
      </c>
      <c r="C2325" s="128" t="s">
        <v>29929</v>
      </c>
      <c r="D2325" s="128" t="s">
        <v>29863</v>
      </c>
      <c r="E2325" s="128" t="s">
        <v>8748</v>
      </c>
    </row>
    <row r="2326" spans="1:5" x14ac:dyDescent="0.25">
      <c r="A2326" s="128">
        <v>36870</v>
      </c>
      <c r="B2326" s="129" t="s">
        <v>32931</v>
      </c>
      <c r="C2326" s="128" t="s">
        <v>29929</v>
      </c>
      <c r="D2326" s="128" t="s">
        <v>29863</v>
      </c>
      <c r="E2326" s="128" t="s">
        <v>8748</v>
      </c>
    </row>
    <row r="2327" spans="1:5" ht="23.25" x14ac:dyDescent="0.25">
      <c r="A2327" s="128">
        <v>5092</v>
      </c>
      <c r="B2327" s="129" t="s">
        <v>32932</v>
      </c>
      <c r="C2327" s="128" t="s">
        <v>30133</v>
      </c>
      <c r="D2327" s="128" t="s">
        <v>29863</v>
      </c>
      <c r="E2327" s="128" t="s">
        <v>7272</v>
      </c>
    </row>
    <row r="2328" spans="1:5" ht="23.25" x14ac:dyDescent="0.25">
      <c r="A2328" s="128">
        <v>11462</v>
      </c>
      <c r="B2328" s="129" t="s">
        <v>32933</v>
      </c>
      <c r="C2328" s="128" t="s">
        <v>30133</v>
      </c>
      <c r="D2328" s="128" t="s">
        <v>29863</v>
      </c>
      <c r="E2328" s="128" t="s">
        <v>14269</v>
      </c>
    </row>
    <row r="2329" spans="1:5" ht="23.25" x14ac:dyDescent="0.25">
      <c r="A2329" s="128">
        <v>36529</v>
      </c>
      <c r="B2329" s="129" t="s">
        <v>32935</v>
      </c>
      <c r="C2329" s="128" t="s">
        <v>29862</v>
      </c>
      <c r="D2329" s="128" t="s">
        <v>29863</v>
      </c>
      <c r="E2329" s="128" t="s">
        <v>42274</v>
      </c>
    </row>
    <row r="2330" spans="1:5" x14ac:dyDescent="0.25">
      <c r="A2330" s="128">
        <v>36528</v>
      </c>
      <c r="B2330" s="129" t="s">
        <v>32936</v>
      </c>
      <c r="C2330" s="128" t="s">
        <v>29862</v>
      </c>
      <c r="D2330" s="128" t="s">
        <v>29863</v>
      </c>
      <c r="E2330" s="128" t="s">
        <v>42275</v>
      </c>
    </row>
    <row r="2331" spans="1:5" ht="23.25" x14ac:dyDescent="0.25">
      <c r="A2331" s="128">
        <v>3318</v>
      </c>
      <c r="B2331" s="129" t="s">
        <v>32937</v>
      </c>
      <c r="C2331" s="128" t="s">
        <v>29862</v>
      </c>
      <c r="D2331" s="128" t="s">
        <v>29859</v>
      </c>
      <c r="E2331" s="128" t="s">
        <v>42276</v>
      </c>
    </row>
    <row r="2332" spans="1:5" ht="34.5" x14ac:dyDescent="0.25">
      <c r="A2332" s="128">
        <v>38968</v>
      </c>
      <c r="B2332" s="129" t="s">
        <v>32938</v>
      </c>
      <c r="C2332" s="128" t="s">
        <v>29868</v>
      </c>
      <c r="D2332" s="128" t="s">
        <v>29875</v>
      </c>
      <c r="E2332" s="128" t="s">
        <v>42277</v>
      </c>
    </row>
    <row r="2333" spans="1:5" x14ac:dyDescent="0.25">
      <c r="A2333" s="128">
        <v>3324</v>
      </c>
      <c r="B2333" s="129" t="s">
        <v>32939</v>
      </c>
      <c r="C2333" s="128" t="s">
        <v>29868</v>
      </c>
      <c r="D2333" s="128" t="s">
        <v>29863</v>
      </c>
      <c r="E2333" s="128" t="s">
        <v>12443</v>
      </c>
    </row>
    <row r="2334" spans="1:5" ht="23.25" x14ac:dyDescent="0.25">
      <c r="A2334" s="128">
        <v>3322</v>
      </c>
      <c r="B2334" s="129" t="s">
        <v>32940</v>
      </c>
      <c r="C2334" s="128" t="s">
        <v>29868</v>
      </c>
      <c r="D2334" s="128" t="s">
        <v>29859</v>
      </c>
      <c r="E2334" s="128" t="s">
        <v>14519</v>
      </c>
    </row>
    <row r="2335" spans="1:5" x14ac:dyDescent="0.25">
      <c r="A2335" s="128">
        <v>5076</v>
      </c>
      <c r="B2335" s="129" t="s">
        <v>32941</v>
      </c>
      <c r="C2335" s="128" t="s">
        <v>29929</v>
      </c>
      <c r="D2335" s="128" t="s">
        <v>29863</v>
      </c>
      <c r="E2335" s="128" t="s">
        <v>34860</v>
      </c>
    </row>
    <row r="2336" spans="1:5" x14ac:dyDescent="0.25">
      <c r="A2336" s="128">
        <v>5077</v>
      </c>
      <c r="B2336" s="129" t="s">
        <v>32942</v>
      </c>
      <c r="C2336" s="128" t="s">
        <v>29929</v>
      </c>
      <c r="D2336" s="128" t="s">
        <v>29863</v>
      </c>
      <c r="E2336" s="128" t="s">
        <v>11639</v>
      </c>
    </row>
    <row r="2337" spans="1:5" ht="34.5" x14ac:dyDescent="0.25">
      <c r="A2337" s="128">
        <v>42008</v>
      </c>
      <c r="B2337" s="129" t="s">
        <v>32943</v>
      </c>
      <c r="C2337" s="128" t="s">
        <v>29862</v>
      </c>
      <c r="D2337" s="128" t="s">
        <v>29863</v>
      </c>
      <c r="E2337" s="128" t="s">
        <v>8948</v>
      </c>
    </row>
    <row r="2338" spans="1:5" ht="23.25" x14ac:dyDescent="0.25">
      <c r="A2338" s="128">
        <v>11837</v>
      </c>
      <c r="B2338" s="129" t="s">
        <v>32944</v>
      </c>
      <c r="C2338" s="128" t="s">
        <v>29862</v>
      </c>
      <c r="D2338" s="128" t="s">
        <v>29863</v>
      </c>
      <c r="E2338" s="128" t="s">
        <v>37096</v>
      </c>
    </row>
    <row r="2339" spans="1:5" ht="23.25" x14ac:dyDescent="0.25">
      <c r="A2339" s="128">
        <v>38055</v>
      </c>
      <c r="B2339" s="129" t="s">
        <v>32945</v>
      </c>
      <c r="C2339" s="128" t="s">
        <v>29862</v>
      </c>
      <c r="D2339" s="128" t="s">
        <v>29863</v>
      </c>
      <c r="E2339" s="128" t="s">
        <v>41350</v>
      </c>
    </row>
    <row r="2340" spans="1:5" ht="23.25" x14ac:dyDescent="0.25">
      <c r="A2340" s="128">
        <v>415</v>
      </c>
      <c r="B2340" s="129" t="s">
        <v>32946</v>
      </c>
      <c r="C2340" s="128" t="s">
        <v>29862</v>
      </c>
      <c r="D2340" s="128" t="s">
        <v>29863</v>
      </c>
      <c r="E2340" s="128" t="s">
        <v>15738</v>
      </c>
    </row>
    <row r="2341" spans="1:5" ht="23.25" x14ac:dyDescent="0.25">
      <c r="A2341" s="128">
        <v>416</v>
      </c>
      <c r="B2341" s="129" t="s">
        <v>32947</v>
      </c>
      <c r="C2341" s="128" t="s">
        <v>29862</v>
      </c>
      <c r="D2341" s="128" t="s">
        <v>29863</v>
      </c>
      <c r="E2341" s="128" t="s">
        <v>31022</v>
      </c>
    </row>
    <row r="2342" spans="1:5" ht="23.25" x14ac:dyDescent="0.25">
      <c r="A2342" s="128">
        <v>425</v>
      </c>
      <c r="B2342" s="129" t="s">
        <v>32948</v>
      </c>
      <c r="C2342" s="128" t="s">
        <v>29862</v>
      </c>
      <c r="D2342" s="128" t="s">
        <v>29863</v>
      </c>
      <c r="E2342" s="128" t="s">
        <v>16972</v>
      </c>
    </row>
    <row r="2343" spans="1:5" ht="23.25" x14ac:dyDescent="0.25">
      <c r="A2343" s="128">
        <v>426</v>
      </c>
      <c r="B2343" s="129" t="s">
        <v>32949</v>
      </c>
      <c r="C2343" s="128" t="s">
        <v>29862</v>
      </c>
      <c r="D2343" s="128" t="s">
        <v>29863</v>
      </c>
      <c r="E2343" s="128" t="s">
        <v>9818</v>
      </c>
    </row>
    <row r="2344" spans="1:5" ht="23.25" x14ac:dyDescent="0.25">
      <c r="A2344" s="128">
        <v>38056</v>
      </c>
      <c r="B2344" s="129" t="s">
        <v>32951</v>
      </c>
      <c r="C2344" s="128" t="s">
        <v>29862</v>
      </c>
      <c r="D2344" s="128" t="s">
        <v>29863</v>
      </c>
      <c r="E2344" s="128" t="s">
        <v>14656</v>
      </c>
    </row>
    <row r="2345" spans="1:5" ht="23.25" x14ac:dyDescent="0.25">
      <c r="A2345" s="128">
        <v>1564</v>
      </c>
      <c r="B2345" s="129" t="s">
        <v>32952</v>
      </c>
      <c r="C2345" s="128" t="s">
        <v>29862</v>
      </c>
      <c r="D2345" s="128" t="s">
        <v>29863</v>
      </c>
      <c r="E2345" s="128" t="s">
        <v>12079</v>
      </c>
    </row>
    <row r="2346" spans="1:5" ht="34.5" x14ac:dyDescent="0.25">
      <c r="A2346" s="128">
        <v>42009</v>
      </c>
      <c r="B2346" s="129" t="s">
        <v>32953</v>
      </c>
      <c r="C2346" s="128" t="s">
        <v>29862</v>
      </c>
      <c r="D2346" s="128" t="s">
        <v>29863</v>
      </c>
      <c r="E2346" s="128" t="s">
        <v>40514</v>
      </c>
    </row>
    <row r="2347" spans="1:5" ht="34.5" x14ac:dyDescent="0.25">
      <c r="A2347" s="128">
        <v>42010</v>
      </c>
      <c r="B2347" s="129" t="s">
        <v>32954</v>
      </c>
      <c r="C2347" s="128" t="s">
        <v>29862</v>
      </c>
      <c r="D2347" s="128" t="s">
        <v>29863</v>
      </c>
      <c r="E2347" s="128" t="s">
        <v>14031</v>
      </c>
    </row>
    <row r="2348" spans="1:5" x14ac:dyDescent="0.25">
      <c r="A2348" s="128">
        <v>11032</v>
      </c>
      <c r="B2348" s="129" t="s">
        <v>32955</v>
      </c>
      <c r="C2348" s="128" t="s">
        <v>29862</v>
      </c>
      <c r="D2348" s="128" t="s">
        <v>29863</v>
      </c>
      <c r="E2348" s="128" t="s">
        <v>11531</v>
      </c>
    </row>
    <row r="2349" spans="1:5" ht="23.25" x14ac:dyDescent="0.25">
      <c r="A2349" s="128">
        <v>36786</v>
      </c>
      <c r="B2349" s="129" t="s">
        <v>32956</v>
      </c>
      <c r="C2349" s="128" t="s">
        <v>32957</v>
      </c>
      <c r="D2349" s="128" t="s">
        <v>29863</v>
      </c>
      <c r="E2349" s="128" t="s">
        <v>32958</v>
      </c>
    </row>
    <row r="2350" spans="1:5" ht="23.25" x14ac:dyDescent="0.25">
      <c r="A2350" s="128">
        <v>36785</v>
      </c>
      <c r="B2350" s="129" t="s">
        <v>32959</v>
      </c>
      <c r="C2350" s="128" t="s">
        <v>32957</v>
      </c>
      <c r="D2350" s="128" t="s">
        <v>29863</v>
      </c>
      <c r="E2350" s="128" t="s">
        <v>16465</v>
      </c>
    </row>
    <row r="2351" spans="1:5" ht="23.25" x14ac:dyDescent="0.25">
      <c r="A2351" s="128">
        <v>36782</v>
      </c>
      <c r="B2351" s="129" t="s">
        <v>32960</v>
      </c>
      <c r="C2351" s="128" t="s">
        <v>32957</v>
      </c>
      <c r="D2351" s="128" t="s">
        <v>29863</v>
      </c>
      <c r="E2351" s="128" t="s">
        <v>32961</v>
      </c>
    </row>
    <row r="2352" spans="1:5" ht="23.25" x14ac:dyDescent="0.25">
      <c r="A2352" s="128">
        <v>25930</v>
      </c>
      <c r="B2352" s="129" t="s">
        <v>32962</v>
      </c>
      <c r="C2352" s="128" t="s">
        <v>32957</v>
      </c>
      <c r="D2352" s="128" t="s">
        <v>29859</v>
      </c>
      <c r="E2352" s="128" t="s">
        <v>32963</v>
      </c>
    </row>
    <row r="2353" spans="1:5" ht="23.25" x14ac:dyDescent="0.25">
      <c r="A2353" s="128">
        <v>4824</v>
      </c>
      <c r="B2353" s="129" t="s">
        <v>32964</v>
      </c>
      <c r="C2353" s="128" t="s">
        <v>29929</v>
      </c>
      <c r="D2353" s="128" t="s">
        <v>29863</v>
      </c>
      <c r="E2353" s="128" t="s">
        <v>7786</v>
      </c>
    </row>
    <row r="2354" spans="1:5" ht="23.25" x14ac:dyDescent="0.25">
      <c r="A2354" s="128">
        <v>11795</v>
      </c>
      <c r="B2354" s="129" t="s">
        <v>32965</v>
      </c>
      <c r="C2354" s="128" t="s">
        <v>29868</v>
      </c>
      <c r="D2354" s="128" t="s">
        <v>29863</v>
      </c>
      <c r="E2354" s="128" t="s">
        <v>32966</v>
      </c>
    </row>
    <row r="2355" spans="1:5" x14ac:dyDescent="0.25">
      <c r="A2355" s="128">
        <v>134</v>
      </c>
      <c r="B2355" s="129" t="s">
        <v>32967</v>
      </c>
      <c r="C2355" s="128" t="s">
        <v>29929</v>
      </c>
      <c r="D2355" s="128" t="s">
        <v>29863</v>
      </c>
      <c r="E2355" s="128" t="s">
        <v>8119</v>
      </c>
    </row>
    <row r="2356" spans="1:5" x14ac:dyDescent="0.25">
      <c r="A2356" s="128">
        <v>4229</v>
      </c>
      <c r="B2356" s="129" t="s">
        <v>32969</v>
      </c>
      <c r="C2356" s="128" t="s">
        <v>29929</v>
      </c>
      <c r="D2356" s="128" t="s">
        <v>29863</v>
      </c>
      <c r="E2356" s="128" t="s">
        <v>20147</v>
      </c>
    </row>
    <row r="2357" spans="1:5" x14ac:dyDescent="0.25">
      <c r="A2357" s="128">
        <v>37402</v>
      </c>
      <c r="B2357" s="129" t="s">
        <v>32970</v>
      </c>
      <c r="C2357" s="128" t="s">
        <v>29862</v>
      </c>
      <c r="D2357" s="128" t="s">
        <v>29875</v>
      </c>
      <c r="E2357" s="128" t="s">
        <v>42278</v>
      </c>
    </row>
    <row r="2358" spans="1:5" ht="23.25" x14ac:dyDescent="0.25">
      <c r="A2358" s="128">
        <v>11244</v>
      </c>
      <c r="B2358" s="129" t="s">
        <v>32971</v>
      </c>
      <c r="C2358" s="128" t="s">
        <v>29862</v>
      </c>
      <c r="D2358" s="128" t="s">
        <v>29863</v>
      </c>
      <c r="E2358" s="128" t="s">
        <v>32972</v>
      </c>
    </row>
    <row r="2359" spans="1:5" ht="23.25" x14ac:dyDescent="0.25">
      <c r="A2359" s="128">
        <v>11245</v>
      </c>
      <c r="B2359" s="129" t="s">
        <v>32973</v>
      </c>
      <c r="C2359" s="128" t="s">
        <v>29862</v>
      </c>
      <c r="D2359" s="128" t="s">
        <v>29863</v>
      </c>
      <c r="E2359" s="128" t="s">
        <v>32974</v>
      </c>
    </row>
    <row r="2360" spans="1:5" ht="23.25" x14ac:dyDescent="0.25">
      <c r="A2360" s="128">
        <v>11235</v>
      </c>
      <c r="B2360" s="129" t="s">
        <v>32975</v>
      </c>
      <c r="C2360" s="128" t="s">
        <v>29862</v>
      </c>
      <c r="D2360" s="128" t="s">
        <v>29863</v>
      </c>
      <c r="E2360" s="128" t="s">
        <v>32976</v>
      </c>
    </row>
    <row r="2361" spans="1:5" ht="23.25" x14ac:dyDescent="0.25">
      <c r="A2361" s="128">
        <v>11236</v>
      </c>
      <c r="B2361" s="129" t="s">
        <v>32977</v>
      </c>
      <c r="C2361" s="128" t="s">
        <v>29862</v>
      </c>
      <c r="D2361" s="128" t="s">
        <v>29863</v>
      </c>
      <c r="E2361" s="128" t="s">
        <v>32978</v>
      </c>
    </row>
    <row r="2362" spans="1:5" x14ac:dyDescent="0.25">
      <c r="A2362" s="128">
        <v>11731</v>
      </c>
      <c r="B2362" s="129" t="s">
        <v>32979</v>
      </c>
      <c r="C2362" s="128" t="s">
        <v>29862</v>
      </c>
      <c r="D2362" s="128" t="s">
        <v>29863</v>
      </c>
      <c r="E2362" s="128" t="s">
        <v>8042</v>
      </c>
    </row>
    <row r="2363" spans="1:5" x14ac:dyDescent="0.25">
      <c r="A2363" s="128">
        <v>11732</v>
      </c>
      <c r="B2363" s="129" t="s">
        <v>32980</v>
      </c>
      <c r="C2363" s="128" t="s">
        <v>29862</v>
      </c>
      <c r="D2363" s="128" t="s">
        <v>29863</v>
      </c>
      <c r="E2363" s="128" t="s">
        <v>16853</v>
      </c>
    </row>
    <row r="2364" spans="1:5" ht="23.25" x14ac:dyDescent="0.25">
      <c r="A2364" s="128">
        <v>36494</v>
      </c>
      <c r="B2364" s="129" t="s">
        <v>32981</v>
      </c>
      <c r="C2364" s="128" t="s">
        <v>29862</v>
      </c>
      <c r="D2364" s="128" t="s">
        <v>29863</v>
      </c>
      <c r="E2364" s="128" t="s">
        <v>32982</v>
      </c>
    </row>
    <row r="2365" spans="1:5" ht="23.25" x14ac:dyDescent="0.25">
      <c r="A2365" s="128">
        <v>36493</v>
      </c>
      <c r="B2365" s="129" t="s">
        <v>32983</v>
      </c>
      <c r="C2365" s="128" t="s">
        <v>29862</v>
      </c>
      <c r="D2365" s="128" t="s">
        <v>29863</v>
      </c>
      <c r="E2365" s="128" t="s">
        <v>32984</v>
      </c>
    </row>
    <row r="2366" spans="1:5" ht="23.25" x14ac:dyDescent="0.25">
      <c r="A2366" s="128">
        <v>36492</v>
      </c>
      <c r="B2366" s="129" t="s">
        <v>32985</v>
      </c>
      <c r="C2366" s="128" t="s">
        <v>29862</v>
      </c>
      <c r="D2366" s="128" t="s">
        <v>29863</v>
      </c>
      <c r="E2366" s="128" t="s">
        <v>32986</v>
      </c>
    </row>
    <row r="2367" spans="1:5" ht="23.25" x14ac:dyDescent="0.25">
      <c r="A2367" s="128">
        <v>13333</v>
      </c>
      <c r="B2367" s="129" t="s">
        <v>32987</v>
      </c>
      <c r="C2367" s="128" t="s">
        <v>29862</v>
      </c>
      <c r="D2367" s="128" t="s">
        <v>29863</v>
      </c>
      <c r="E2367" s="128" t="s">
        <v>32988</v>
      </c>
    </row>
    <row r="2368" spans="1:5" ht="23.25" x14ac:dyDescent="0.25">
      <c r="A2368" s="128">
        <v>13533</v>
      </c>
      <c r="B2368" s="129" t="s">
        <v>32989</v>
      </c>
      <c r="C2368" s="128" t="s">
        <v>29862</v>
      </c>
      <c r="D2368" s="128" t="s">
        <v>29863</v>
      </c>
      <c r="E2368" s="128" t="s">
        <v>32990</v>
      </c>
    </row>
    <row r="2369" spans="1:5" ht="23.25" x14ac:dyDescent="0.25">
      <c r="A2369" s="128">
        <v>36499</v>
      </c>
      <c r="B2369" s="129" t="s">
        <v>32991</v>
      </c>
      <c r="C2369" s="128" t="s">
        <v>29862</v>
      </c>
      <c r="D2369" s="128" t="s">
        <v>29863</v>
      </c>
      <c r="E2369" s="128" t="s">
        <v>32992</v>
      </c>
    </row>
    <row r="2370" spans="1:5" ht="23.25" x14ac:dyDescent="0.25">
      <c r="A2370" s="128">
        <v>39585</v>
      </c>
      <c r="B2370" s="129" t="s">
        <v>32993</v>
      </c>
      <c r="C2370" s="128" t="s">
        <v>29862</v>
      </c>
      <c r="D2370" s="128" t="s">
        <v>29863</v>
      </c>
      <c r="E2370" s="128" t="s">
        <v>32994</v>
      </c>
    </row>
    <row r="2371" spans="1:5" ht="23.25" x14ac:dyDescent="0.25">
      <c r="A2371" s="128">
        <v>39586</v>
      </c>
      <c r="B2371" s="129" t="s">
        <v>32995</v>
      </c>
      <c r="C2371" s="128" t="s">
        <v>29862</v>
      </c>
      <c r="D2371" s="128" t="s">
        <v>29863</v>
      </c>
      <c r="E2371" s="128" t="s">
        <v>32996</v>
      </c>
    </row>
    <row r="2372" spans="1:5" ht="23.25" x14ac:dyDescent="0.25">
      <c r="A2372" s="128">
        <v>39587</v>
      </c>
      <c r="B2372" s="129" t="s">
        <v>32997</v>
      </c>
      <c r="C2372" s="128" t="s">
        <v>29862</v>
      </c>
      <c r="D2372" s="128" t="s">
        <v>29863</v>
      </c>
      <c r="E2372" s="128" t="s">
        <v>32998</v>
      </c>
    </row>
    <row r="2373" spans="1:5" ht="23.25" x14ac:dyDescent="0.25">
      <c r="A2373" s="128">
        <v>39588</v>
      </c>
      <c r="B2373" s="129" t="s">
        <v>32999</v>
      </c>
      <c r="C2373" s="128" t="s">
        <v>29862</v>
      </c>
      <c r="D2373" s="128" t="s">
        <v>29863</v>
      </c>
      <c r="E2373" s="128" t="s">
        <v>33000</v>
      </c>
    </row>
    <row r="2374" spans="1:5" ht="23.25" x14ac:dyDescent="0.25">
      <c r="A2374" s="128">
        <v>39584</v>
      </c>
      <c r="B2374" s="129" t="s">
        <v>33001</v>
      </c>
      <c r="C2374" s="128" t="s">
        <v>29862</v>
      </c>
      <c r="D2374" s="128" t="s">
        <v>29863</v>
      </c>
      <c r="E2374" s="128" t="s">
        <v>33002</v>
      </c>
    </row>
    <row r="2375" spans="1:5" ht="23.25" x14ac:dyDescent="0.25">
      <c r="A2375" s="128">
        <v>39590</v>
      </c>
      <c r="B2375" s="129" t="s">
        <v>33003</v>
      </c>
      <c r="C2375" s="128" t="s">
        <v>29862</v>
      </c>
      <c r="D2375" s="128" t="s">
        <v>29863</v>
      </c>
      <c r="E2375" s="128" t="s">
        <v>33004</v>
      </c>
    </row>
    <row r="2376" spans="1:5" ht="23.25" x14ac:dyDescent="0.25">
      <c r="A2376" s="128">
        <v>39592</v>
      </c>
      <c r="B2376" s="129" t="s">
        <v>33005</v>
      </c>
      <c r="C2376" s="128" t="s">
        <v>29862</v>
      </c>
      <c r="D2376" s="128" t="s">
        <v>29863</v>
      </c>
      <c r="E2376" s="128" t="s">
        <v>33006</v>
      </c>
    </row>
    <row r="2377" spans="1:5" ht="23.25" x14ac:dyDescent="0.25">
      <c r="A2377" s="128">
        <v>39593</v>
      </c>
      <c r="B2377" s="129" t="s">
        <v>33007</v>
      </c>
      <c r="C2377" s="128" t="s">
        <v>29862</v>
      </c>
      <c r="D2377" s="128" t="s">
        <v>29863</v>
      </c>
      <c r="E2377" s="128" t="s">
        <v>32998</v>
      </c>
    </row>
    <row r="2378" spans="1:5" ht="23.25" x14ac:dyDescent="0.25">
      <c r="A2378" s="128">
        <v>14254</v>
      </c>
      <c r="B2378" s="129" t="s">
        <v>33008</v>
      </c>
      <c r="C2378" s="128" t="s">
        <v>29862</v>
      </c>
      <c r="D2378" s="128" t="s">
        <v>29859</v>
      </c>
      <c r="E2378" s="128" t="s">
        <v>33009</v>
      </c>
    </row>
    <row r="2379" spans="1:5" ht="23.25" x14ac:dyDescent="0.25">
      <c r="A2379" s="128">
        <v>25987</v>
      </c>
      <c r="B2379" s="129" t="s">
        <v>33010</v>
      </c>
      <c r="C2379" s="128" t="s">
        <v>29862</v>
      </c>
      <c r="D2379" s="128" t="s">
        <v>29863</v>
      </c>
      <c r="E2379" s="128" t="s">
        <v>33011</v>
      </c>
    </row>
    <row r="2380" spans="1:5" x14ac:dyDescent="0.25">
      <c r="A2380" s="128">
        <v>25019</v>
      </c>
      <c r="B2380" s="129" t="s">
        <v>33012</v>
      </c>
      <c r="C2380" s="128" t="s">
        <v>29862</v>
      </c>
      <c r="D2380" s="128" t="s">
        <v>29863</v>
      </c>
      <c r="E2380" s="128" t="s">
        <v>33013</v>
      </c>
    </row>
    <row r="2381" spans="1:5" x14ac:dyDescent="0.25">
      <c r="A2381" s="128">
        <v>36501</v>
      </c>
      <c r="B2381" s="129" t="s">
        <v>33014</v>
      </c>
      <c r="C2381" s="128" t="s">
        <v>29862</v>
      </c>
      <c r="D2381" s="128" t="s">
        <v>29863</v>
      </c>
      <c r="E2381" s="128" t="s">
        <v>33015</v>
      </c>
    </row>
    <row r="2382" spans="1:5" ht="23.25" x14ac:dyDescent="0.25">
      <c r="A2382" s="128">
        <v>25986</v>
      </c>
      <c r="B2382" s="129" t="s">
        <v>33016</v>
      </c>
      <c r="C2382" s="128" t="s">
        <v>29862</v>
      </c>
      <c r="D2382" s="128" t="s">
        <v>29863</v>
      </c>
      <c r="E2382" s="128" t="s">
        <v>33017</v>
      </c>
    </row>
    <row r="2383" spans="1:5" x14ac:dyDescent="0.25">
      <c r="A2383" s="128">
        <v>36500</v>
      </c>
      <c r="B2383" s="129" t="s">
        <v>33018</v>
      </c>
      <c r="C2383" s="128" t="s">
        <v>29862</v>
      </c>
      <c r="D2383" s="128" t="s">
        <v>29863</v>
      </c>
      <c r="E2383" s="128" t="s">
        <v>33019</v>
      </c>
    </row>
    <row r="2384" spans="1:5" ht="34.5" x14ac:dyDescent="0.25">
      <c r="A2384" s="128">
        <v>20017</v>
      </c>
      <c r="B2384" s="129" t="s">
        <v>33020</v>
      </c>
      <c r="C2384" s="128" t="s">
        <v>29924</v>
      </c>
      <c r="D2384" s="128" t="s">
        <v>29863</v>
      </c>
      <c r="E2384" s="128" t="s">
        <v>7585</v>
      </c>
    </row>
    <row r="2385" spans="1:5" ht="23.25" x14ac:dyDescent="0.25">
      <c r="A2385" s="128">
        <v>20007</v>
      </c>
      <c r="B2385" s="129" t="s">
        <v>33021</v>
      </c>
      <c r="C2385" s="128" t="s">
        <v>29924</v>
      </c>
      <c r="D2385" s="128" t="s">
        <v>29863</v>
      </c>
      <c r="E2385" s="128" t="s">
        <v>16335</v>
      </c>
    </row>
    <row r="2386" spans="1:5" ht="34.5" x14ac:dyDescent="0.25">
      <c r="A2386" s="128">
        <v>39836</v>
      </c>
      <c r="B2386" s="129" t="s">
        <v>33022</v>
      </c>
      <c r="C2386" s="128" t="s">
        <v>30502</v>
      </c>
      <c r="D2386" s="128" t="s">
        <v>29863</v>
      </c>
      <c r="E2386" s="128" t="s">
        <v>42279</v>
      </c>
    </row>
    <row r="2387" spans="1:5" ht="23.25" x14ac:dyDescent="0.25">
      <c r="A2387" s="128">
        <v>39830</v>
      </c>
      <c r="B2387" s="129" t="s">
        <v>33023</v>
      </c>
      <c r="C2387" s="128" t="s">
        <v>30502</v>
      </c>
      <c r="D2387" s="128" t="s">
        <v>29863</v>
      </c>
      <c r="E2387" s="128" t="s">
        <v>42280</v>
      </c>
    </row>
    <row r="2388" spans="1:5" ht="23.25" x14ac:dyDescent="0.25">
      <c r="A2388" s="128">
        <v>39831</v>
      </c>
      <c r="B2388" s="129" t="s">
        <v>33024</v>
      </c>
      <c r="C2388" s="128" t="s">
        <v>30502</v>
      </c>
      <c r="D2388" s="128" t="s">
        <v>29863</v>
      </c>
      <c r="E2388" s="128" t="s">
        <v>42281</v>
      </c>
    </row>
    <row r="2389" spans="1:5" ht="23.25" x14ac:dyDescent="0.25">
      <c r="A2389" s="128">
        <v>40555</v>
      </c>
      <c r="B2389" s="129" t="s">
        <v>33025</v>
      </c>
      <c r="C2389" s="128" t="s">
        <v>29924</v>
      </c>
      <c r="D2389" s="128" t="s">
        <v>29863</v>
      </c>
      <c r="E2389" s="128" t="s">
        <v>32751</v>
      </c>
    </row>
    <row r="2390" spans="1:5" ht="23.25" x14ac:dyDescent="0.25">
      <c r="A2390" s="128">
        <v>40527</v>
      </c>
      <c r="B2390" s="129" t="s">
        <v>33026</v>
      </c>
      <c r="C2390" s="128" t="s">
        <v>29862</v>
      </c>
      <c r="D2390" s="128" t="s">
        <v>29863</v>
      </c>
      <c r="E2390" s="128" t="s">
        <v>42282</v>
      </c>
    </row>
    <row r="2391" spans="1:5" ht="23.25" x14ac:dyDescent="0.25">
      <c r="A2391" s="128">
        <v>36497</v>
      </c>
      <c r="B2391" s="129" t="s">
        <v>33027</v>
      </c>
      <c r="C2391" s="128" t="s">
        <v>29862</v>
      </c>
      <c r="D2391" s="128" t="s">
        <v>29863</v>
      </c>
      <c r="E2391" s="128" t="s">
        <v>42283</v>
      </c>
    </row>
    <row r="2392" spans="1:5" ht="23.25" x14ac:dyDescent="0.25">
      <c r="A2392" s="128">
        <v>36487</v>
      </c>
      <c r="B2392" s="129" t="s">
        <v>33028</v>
      </c>
      <c r="C2392" s="128" t="s">
        <v>29862</v>
      </c>
      <c r="D2392" s="128" t="s">
        <v>29863</v>
      </c>
      <c r="E2392" s="128" t="s">
        <v>42284</v>
      </c>
    </row>
    <row r="2393" spans="1:5" ht="23.25" x14ac:dyDescent="0.25">
      <c r="A2393" s="128">
        <v>25952</v>
      </c>
      <c r="B2393" s="129" t="s">
        <v>33029</v>
      </c>
      <c r="C2393" s="128" t="s">
        <v>29862</v>
      </c>
      <c r="D2393" s="128" t="s">
        <v>29863</v>
      </c>
      <c r="E2393" s="128" t="s">
        <v>33030</v>
      </c>
    </row>
    <row r="2394" spans="1:5" ht="23.25" x14ac:dyDescent="0.25">
      <c r="A2394" s="128">
        <v>25954</v>
      </c>
      <c r="B2394" s="129" t="s">
        <v>33031</v>
      </c>
      <c r="C2394" s="128" t="s">
        <v>29862</v>
      </c>
      <c r="D2394" s="128" t="s">
        <v>29863</v>
      </c>
      <c r="E2394" s="128" t="s">
        <v>33032</v>
      </c>
    </row>
    <row r="2395" spans="1:5" ht="23.25" x14ac:dyDescent="0.25">
      <c r="A2395" s="128">
        <v>25953</v>
      </c>
      <c r="B2395" s="129" t="s">
        <v>33033</v>
      </c>
      <c r="C2395" s="128" t="s">
        <v>29862</v>
      </c>
      <c r="D2395" s="128" t="s">
        <v>29863</v>
      </c>
      <c r="E2395" s="128" t="s">
        <v>33034</v>
      </c>
    </row>
    <row r="2396" spans="1:5" ht="45.75" x14ac:dyDescent="0.25">
      <c r="A2396" s="128">
        <v>37776</v>
      </c>
      <c r="B2396" s="129" t="s">
        <v>33035</v>
      </c>
      <c r="C2396" s="128" t="s">
        <v>29862</v>
      </c>
      <c r="D2396" s="128" t="s">
        <v>29863</v>
      </c>
      <c r="E2396" s="128" t="s">
        <v>33036</v>
      </c>
    </row>
    <row r="2397" spans="1:5" ht="45.75" x14ac:dyDescent="0.25">
      <c r="A2397" s="128">
        <v>37775</v>
      </c>
      <c r="B2397" s="129" t="s">
        <v>33037</v>
      </c>
      <c r="C2397" s="128" t="s">
        <v>29862</v>
      </c>
      <c r="D2397" s="128" t="s">
        <v>29863</v>
      </c>
      <c r="E2397" s="128" t="s">
        <v>33038</v>
      </c>
    </row>
    <row r="2398" spans="1:5" ht="45.75" x14ac:dyDescent="0.25">
      <c r="A2398" s="128">
        <v>36491</v>
      </c>
      <c r="B2398" s="129" t="s">
        <v>33039</v>
      </c>
      <c r="C2398" s="128" t="s">
        <v>29862</v>
      </c>
      <c r="D2398" s="128" t="s">
        <v>29863</v>
      </c>
      <c r="E2398" s="128" t="s">
        <v>33040</v>
      </c>
    </row>
    <row r="2399" spans="1:5" ht="45.75" x14ac:dyDescent="0.25">
      <c r="A2399" s="128">
        <v>10712</v>
      </c>
      <c r="B2399" s="129" t="s">
        <v>33041</v>
      </c>
      <c r="C2399" s="128" t="s">
        <v>29862</v>
      </c>
      <c r="D2399" s="128" t="s">
        <v>29863</v>
      </c>
      <c r="E2399" s="128" t="s">
        <v>33042</v>
      </c>
    </row>
    <row r="2400" spans="1:5" ht="45.75" x14ac:dyDescent="0.25">
      <c r="A2400" s="128">
        <v>3363</v>
      </c>
      <c r="B2400" s="129" t="s">
        <v>33043</v>
      </c>
      <c r="C2400" s="128" t="s">
        <v>29862</v>
      </c>
      <c r="D2400" s="128" t="s">
        <v>29859</v>
      </c>
      <c r="E2400" s="128" t="s">
        <v>33044</v>
      </c>
    </row>
    <row r="2401" spans="1:5" ht="45.75" x14ac:dyDescent="0.25">
      <c r="A2401" s="128">
        <v>3365</v>
      </c>
      <c r="B2401" s="129" t="s">
        <v>33045</v>
      </c>
      <c r="C2401" s="128" t="s">
        <v>29862</v>
      </c>
      <c r="D2401" s="128" t="s">
        <v>29863</v>
      </c>
      <c r="E2401" s="128" t="s">
        <v>33046</v>
      </c>
    </row>
    <row r="2402" spans="1:5" x14ac:dyDescent="0.25">
      <c r="A2402" s="128">
        <v>7569</v>
      </c>
      <c r="B2402" s="129" t="s">
        <v>33047</v>
      </c>
      <c r="C2402" s="128" t="s">
        <v>29862</v>
      </c>
      <c r="D2402" s="128" t="s">
        <v>29863</v>
      </c>
      <c r="E2402" s="128" t="s">
        <v>42285</v>
      </c>
    </row>
    <row r="2403" spans="1:5" x14ac:dyDescent="0.25">
      <c r="A2403" s="128">
        <v>34349</v>
      </c>
      <c r="B2403" s="129" t="s">
        <v>33048</v>
      </c>
      <c r="C2403" s="128" t="s">
        <v>29862</v>
      </c>
      <c r="D2403" s="128" t="s">
        <v>29863</v>
      </c>
      <c r="E2403" s="128" t="s">
        <v>8322</v>
      </c>
    </row>
    <row r="2404" spans="1:5" ht="23.25" x14ac:dyDescent="0.25">
      <c r="A2404" s="128">
        <v>3383</v>
      </c>
      <c r="B2404" s="129" t="s">
        <v>33049</v>
      </c>
      <c r="C2404" s="128" t="s">
        <v>29862</v>
      </c>
      <c r="D2404" s="128" t="s">
        <v>29863</v>
      </c>
      <c r="E2404" s="128" t="s">
        <v>20040</v>
      </c>
    </row>
    <row r="2405" spans="1:5" ht="23.25" x14ac:dyDescent="0.25">
      <c r="A2405" s="128">
        <v>38057</v>
      </c>
      <c r="B2405" s="129" t="s">
        <v>33051</v>
      </c>
      <c r="C2405" s="128" t="s">
        <v>29862</v>
      </c>
      <c r="D2405" s="128" t="s">
        <v>29863</v>
      </c>
      <c r="E2405" s="128" t="s">
        <v>42286</v>
      </c>
    </row>
    <row r="2406" spans="1:5" ht="23.25" x14ac:dyDescent="0.25">
      <c r="A2406" s="128">
        <v>3373</v>
      </c>
      <c r="B2406" s="129" t="s">
        <v>33053</v>
      </c>
      <c r="C2406" s="128" t="s">
        <v>29862</v>
      </c>
      <c r="D2406" s="128" t="s">
        <v>29863</v>
      </c>
      <c r="E2406" s="128" t="s">
        <v>40648</v>
      </c>
    </row>
    <row r="2407" spans="1:5" ht="23.25" x14ac:dyDescent="0.25">
      <c r="A2407" s="128">
        <v>38059</v>
      </c>
      <c r="B2407" s="129" t="s">
        <v>33055</v>
      </c>
      <c r="C2407" s="128" t="s">
        <v>29862</v>
      </c>
      <c r="D2407" s="128" t="s">
        <v>29863</v>
      </c>
      <c r="E2407" s="128" t="s">
        <v>42287</v>
      </c>
    </row>
    <row r="2408" spans="1:5" ht="23.25" x14ac:dyDescent="0.25">
      <c r="A2408" s="128">
        <v>38058</v>
      </c>
      <c r="B2408" s="129" t="s">
        <v>33056</v>
      </c>
      <c r="C2408" s="128" t="s">
        <v>29862</v>
      </c>
      <c r="D2408" s="128" t="s">
        <v>29863</v>
      </c>
      <c r="E2408" s="128" t="s">
        <v>42288</v>
      </c>
    </row>
    <row r="2409" spans="1:5" ht="23.25" x14ac:dyDescent="0.25">
      <c r="A2409" s="128">
        <v>3376</v>
      </c>
      <c r="B2409" s="129" t="s">
        <v>33057</v>
      </c>
      <c r="C2409" s="128" t="s">
        <v>29862</v>
      </c>
      <c r="D2409" s="128" t="s">
        <v>29863</v>
      </c>
      <c r="E2409" s="128" t="s">
        <v>36893</v>
      </c>
    </row>
    <row r="2410" spans="1:5" ht="23.25" x14ac:dyDescent="0.25">
      <c r="A2410" s="128">
        <v>3378</v>
      </c>
      <c r="B2410" s="129" t="s">
        <v>33058</v>
      </c>
      <c r="C2410" s="128" t="s">
        <v>29862</v>
      </c>
      <c r="D2410" s="128" t="s">
        <v>29863</v>
      </c>
      <c r="E2410" s="128" t="s">
        <v>36260</v>
      </c>
    </row>
    <row r="2411" spans="1:5" ht="23.25" x14ac:dyDescent="0.25">
      <c r="A2411" s="128">
        <v>3380</v>
      </c>
      <c r="B2411" s="129" t="s">
        <v>33059</v>
      </c>
      <c r="C2411" s="128" t="s">
        <v>29862</v>
      </c>
      <c r="D2411" s="128" t="s">
        <v>29859</v>
      </c>
      <c r="E2411" s="128" t="s">
        <v>42289</v>
      </c>
    </row>
    <row r="2412" spans="1:5" ht="23.25" x14ac:dyDescent="0.25">
      <c r="A2412" s="128">
        <v>3379</v>
      </c>
      <c r="B2412" s="129" t="s">
        <v>33061</v>
      </c>
      <c r="C2412" s="128" t="s">
        <v>29862</v>
      </c>
      <c r="D2412" s="128" t="s">
        <v>29863</v>
      </c>
      <c r="E2412" s="128" t="s">
        <v>38525</v>
      </c>
    </row>
    <row r="2413" spans="1:5" ht="23.25" x14ac:dyDescent="0.25">
      <c r="A2413" s="128">
        <v>11991</v>
      </c>
      <c r="B2413" s="129" t="s">
        <v>33063</v>
      </c>
      <c r="C2413" s="128" t="s">
        <v>29862</v>
      </c>
      <c r="D2413" s="128" t="s">
        <v>29863</v>
      </c>
      <c r="E2413" s="128" t="s">
        <v>42290</v>
      </c>
    </row>
    <row r="2414" spans="1:5" ht="23.25" x14ac:dyDescent="0.25">
      <c r="A2414" s="128">
        <v>20062</v>
      </c>
      <c r="B2414" s="129" t="s">
        <v>33065</v>
      </c>
      <c r="C2414" s="128" t="s">
        <v>29862</v>
      </c>
      <c r="D2414" s="128" t="s">
        <v>29875</v>
      </c>
      <c r="E2414" s="128" t="s">
        <v>7395</v>
      </c>
    </row>
    <row r="2415" spans="1:5" ht="34.5" x14ac:dyDescent="0.25">
      <c r="A2415" s="128">
        <v>11029</v>
      </c>
      <c r="B2415" s="129" t="s">
        <v>33066</v>
      </c>
      <c r="C2415" s="128" t="s">
        <v>31728</v>
      </c>
      <c r="D2415" s="128" t="s">
        <v>29863</v>
      </c>
      <c r="E2415" s="128" t="s">
        <v>32627</v>
      </c>
    </row>
    <row r="2416" spans="1:5" ht="34.5" x14ac:dyDescent="0.25">
      <c r="A2416" s="128">
        <v>4316</v>
      </c>
      <c r="B2416" s="129" t="s">
        <v>33067</v>
      </c>
      <c r="C2416" s="128" t="s">
        <v>29862</v>
      </c>
      <c r="D2416" s="128" t="s">
        <v>29863</v>
      </c>
      <c r="E2416" s="128" t="s">
        <v>13389</v>
      </c>
    </row>
    <row r="2417" spans="1:5" ht="34.5" x14ac:dyDescent="0.25">
      <c r="A2417" s="128">
        <v>4313</v>
      </c>
      <c r="B2417" s="129" t="s">
        <v>33068</v>
      </c>
      <c r="C2417" s="128" t="s">
        <v>31728</v>
      </c>
      <c r="D2417" s="128" t="s">
        <v>29863</v>
      </c>
      <c r="E2417" s="128" t="s">
        <v>20037</v>
      </c>
    </row>
    <row r="2418" spans="1:5" ht="34.5" x14ac:dyDescent="0.25">
      <c r="A2418" s="128">
        <v>4317</v>
      </c>
      <c r="B2418" s="129" t="s">
        <v>33069</v>
      </c>
      <c r="C2418" s="128" t="s">
        <v>29862</v>
      </c>
      <c r="D2418" s="128" t="s">
        <v>29863</v>
      </c>
      <c r="E2418" s="128" t="s">
        <v>33070</v>
      </c>
    </row>
    <row r="2419" spans="1:5" ht="34.5" x14ac:dyDescent="0.25">
      <c r="A2419" s="128">
        <v>4314</v>
      </c>
      <c r="B2419" s="129" t="s">
        <v>33071</v>
      </c>
      <c r="C2419" s="128" t="s">
        <v>31728</v>
      </c>
      <c r="D2419" s="128" t="s">
        <v>29863</v>
      </c>
      <c r="E2419" s="128" t="s">
        <v>7885</v>
      </c>
    </row>
    <row r="2420" spans="1:5" x14ac:dyDescent="0.25">
      <c r="A2420" s="128">
        <v>10561</v>
      </c>
      <c r="B2420" s="129" t="s">
        <v>33072</v>
      </c>
      <c r="C2420" s="128" t="s">
        <v>29929</v>
      </c>
      <c r="D2420" s="128" t="s">
        <v>29863</v>
      </c>
      <c r="E2420" s="128" t="s">
        <v>7627</v>
      </c>
    </row>
    <row r="2421" spans="1:5" ht="34.5" x14ac:dyDescent="0.25">
      <c r="A2421" s="128">
        <v>10921</v>
      </c>
      <c r="B2421" s="129" t="s">
        <v>33073</v>
      </c>
      <c r="C2421" s="128" t="s">
        <v>29862</v>
      </c>
      <c r="D2421" s="128" t="s">
        <v>29859</v>
      </c>
      <c r="E2421" s="128" t="s">
        <v>33074</v>
      </c>
    </row>
    <row r="2422" spans="1:5" ht="34.5" x14ac:dyDescent="0.25">
      <c r="A2422" s="128">
        <v>10922</v>
      </c>
      <c r="B2422" s="129" t="s">
        <v>33075</v>
      </c>
      <c r="C2422" s="128" t="s">
        <v>29862</v>
      </c>
      <c r="D2422" s="128" t="s">
        <v>29863</v>
      </c>
      <c r="E2422" s="128" t="s">
        <v>33076</v>
      </c>
    </row>
    <row r="2423" spans="1:5" ht="23.25" x14ac:dyDescent="0.25">
      <c r="A2423" s="128">
        <v>10923</v>
      </c>
      <c r="B2423" s="129" t="s">
        <v>33077</v>
      </c>
      <c r="C2423" s="128" t="s">
        <v>29862</v>
      </c>
      <c r="D2423" s="128" t="s">
        <v>29863</v>
      </c>
      <c r="E2423" s="128" t="s">
        <v>33078</v>
      </c>
    </row>
    <row r="2424" spans="1:5" ht="23.25" x14ac:dyDescent="0.25">
      <c r="A2424" s="128">
        <v>10924</v>
      </c>
      <c r="B2424" s="129" t="s">
        <v>33079</v>
      </c>
      <c r="C2424" s="128" t="s">
        <v>29862</v>
      </c>
      <c r="D2424" s="128" t="s">
        <v>29863</v>
      </c>
      <c r="E2424" s="128" t="s">
        <v>33080</v>
      </c>
    </row>
    <row r="2425" spans="1:5" ht="34.5" x14ac:dyDescent="0.25">
      <c r="A2425" s="128">
        <v>37772</v>
      </c>
      <c r="B2425" s="129" t="s">
        <v>33081</v>
      </c>
      <c r="C2425" s="128" t="s">
        <v>29862</v>
      </c>
      <c r="D2425" s="128" t="s">
        <v>29875</v>
      </c>
      <c r="E2425" s="128" t="s">
        <v>33082</v>
      </c>
    </row>
    <row r="2426" spans="1:5" ht="45.75" x14ac:dyDescent="0.25">
      <c r="A2426" s="128">
        <v>37771</v>
      </c>
      <c r="B2426" s="129" t="s">
        <v>33083</v>
      </c>
      <c r="C2426" s="128" t="s">
        <v>29862</v>
      </c>
      <c r="D2426" s="128" t="s">
        <v>29875</v>
      </c>
      <c r="E2426" s="128" t="s">
        <v>33084</v>
      </c>
    </row>
    <row r="2427" spans="1:5" x14ac:dyDescent="0.25">
      <c r="A2427" s="128">
        <v>12770</v>
      </c>
      <c r="B2427" s="129" t="s">
        <v>33085</v>
      </c>
      <c r="C2427" s="128" t="s">
        <v>29862</v>
      </c>
      <c r="D2427" s="128" t="s">
        <v>29863</v>
      </c>
      <c r="E2427" s="128" t="s">
        <v>42291</v>
      </c>
    </row>
    <row r="2428" spans="1:5" x14ac:dyDescent="0.25">
      <c r="A2428" s="128">
        <v>12772</v>
      </c>
      <c r="B2428" s="129" t="s">
        <v>33086</v>
      </c>
      <c r="C2428" s="128" t="s">
        <v>29862</v>
      </c>
      <c r="D2428" s="128" t="s">
        <v>29863</v>
      </c>
      <c r="E2428" s="128" t="s">
        <v>42292</v>
      </c>
    </row>
    <row r="2429" spans="1:5" x14ac:dyDescent="0.25">
      <c r="A2429" s="128">
        <v>12768</v>
      </c>
      <c r="B2429" s="129" t="s">
        <v>33087</v>
      </c>
      <c r="C2429" s="128" t="s">
        <v>29862</v>
      </c>
      <c r="D2429" s="128" t="s">
        <v>29863</v>
      </c>
      <c r="E2429" s="128" t="s">
        <v>42293</v>
      </c>
    </row>
    <row r="2430" spans="1:5" x14ac:dyDescent="0.25">
      <c r="A2430" s="128">
        <v>12775</v>
      </c>
      <c r="B2430" s="129" t="s">
        <v>33088</v>
      </c>
      <c r="C2430" s="128" t="s">
        <v>29862</v>
      </c>
      <c r="D2430" s="128" t="s">
        <v>29863</v>
      </c>
      <c r="E2430" s="128" t="s">
        <v>42294</v>
      </c>
    </row>
    <row r="2431" spans="1:5" x14ac:dyDescent="0.25">
      <c r="A2431" s="128">
        <v>12769</v>
      </c>
      <c r="B2431" s="129" t="s">
        <v>33089</v>
      </c>
      <c r="C2431" s="128" t="s">
        <v>29862</v>
      </c>
      <c r="D2431" s="128" t="s">
        <v>29859</v>
      </c>
      <c r="E2431" s="128" t="s">
        <v>38556</v>
      </c>
    </row>
    <row r="2432" spans="1:5" x14ac:dyDescent="0.25">
      <c r="A2432" s="128">
        <v>12773</v>
      </c>
      <c r="B2432" s="129" t="s">
        <v>33090</v>
      </c>
      <c r="C2432" s="128" t="s">
        <v>29862</v>
      </c>
      <c r="D2432" s="128" t="s">
        <v>29863</v>
      </c>
      <c r="E2432" s="128" t="s">
        <v>42295</v>
      </c>
    </row>
    <row r="2433" spans="1:5" x14ac:dyDescent="0.25">
      <c r="A2433" s="128">
        <v>12774</v>
      </c>
      <c r="B2433" s="129" t="s">
        <v>33091</v>
      </c>
      <c r="C2433" s="128" t="s">
        <v>29862</v>
      </c>
      <c r="D2433" s="128" t="s">
        <v>29863</v>
      </c>
      <c r="E2433" s="128" t="s">
        <v>42296</v>
      </c>
    </row>
    <row r="2434" spans="1:5" x14ac:dyDescent="0.25">
      <c r="A2434" s="128">
        <v>12776</v>
      </c>
      <c r="B2434" s="129" t="s">
        <v>33092</v>
      </c>
      <c r="C2434" s="128" t="s">
        <v>29862</v>
      </c>
      <c r="D2434" s="128" t="s">
        <v>29863</v>
      </c>
      <c r="E2434" s="128" t="s">
        <v>42297</v>
      </c>
    </row>
    <row r="2435" spans="1:5" x14ac:dyDescent="0.25">
      <c r="A2435" s="128">
        <v>12777</v>
      </c>
      <c r="B2435" s="129" t="s">
        <v>33093</v>
      </c>
      <c r="C2435" s="128" t="s">
        <v>29862</v>
      </c>
      <c r="D2435" s="128" t="s">
        <v>29863</v>
      </c>
      <c r="E2435" s="128" t="s">
        <v>42298</v>
      </c>
    </row>
    <row r="2436" spans="1:5" ht="23.25" x14ac:dyDescent="0.25">
      <c r="A2436" s="128">
        <v>3391</v>
      </c>
      <c r="B2436" s="129" t="s">
        <v>33094</v>
      </c>
      <c r="C2436" s="128" t="s">
        <v>29862</v>
      </c>
      <c r="D2436" s="128" t="s">
        <v>29863</v>
      </c>
      <c r="E2436" s="128" t="s">
        <v>33095</v>
      </c>
    </row>
    <row r="2437" spans="1:5" ht="23.25" x14ac:dyDescent="0.25">
      <c r="A2437" s="128">
        <v>3389</v>
      </c>
      <c r="B2437" s="129" t="s">
        <v>33096</v>
      </c>
      <c r="C2437" s="128" t="s">
        <v>29862</v>
      </c>
      <c r="D2437" s="128" t="s">
        <v>29859</v>
      </c>
      <c r="E2437" s="128" t="s">
        <v>33097</v>
      </c>
    </row>
    <row r="2438" spans="1:5" ht="23.25" x14ac:dyDescent="0.25">
      <c r="A2438" s="128">
        <v>3390</v>
      </c>
      <c r="B2438" s="129" t="s">
        <v>33098</v>
      </c>
      <c r="C2438" s="128" t="s">
        <v>29862</v>
      </c>
      <c r="D2438" s="128" t="s">
        <v>29863</v>
      </c>
      <c r="E2438" s="128" t="s">
        <v>33099</v>
      </c>
    </row>
    <row r="2439" spans="1:5" x14ac:dyDescent="0.25">
      <c r="A2439" s="128">
        <v>12873</v>
      </c>
      <c r="B2439" s="129" t="s">
        <v>33100</v>
      </c>
      <c r="C2439" s="128" t="s">
        <v>29858</v>
      </c>
      <c r="D2439" s="128" t="s">
        <v>29863</v>
      </c>
      <c r="E2439" s="128" t="s">
        <v>33101</v>
      </c>
    </row>
    <row r="2440" spans="1:5" x14ac:dyDescent="0.25">
      <c r="A2440" s="128">
        <v>41076</v>
      </c>
      <c r="B2440" s="129" t="s">
        <v>33102</v>
      </c>
      <c r="C2440" s="128" t="s">
        <v>30083</v>
      </c>
      <c r="D2440" s="128" t="s">
        <v>29863</v>
      </c>
      <c r="E2440" s="128" t="s">
        <v>33103</v>
      </c>
    </row>
    <row r="2441" spans="1:5" ht="23.25" x14ac:dyDescent="0.25">
      <c r="A2441" s="128">
        <v>1371</v>
      </c>
      <c r="B2441" s="129" t="s">
        <v>33104</v>
      </c>
      <c r="C2441" s="128" t="s">
        <v>29929</v>
      </c>
      <c r="D2441" s="128" t="s">
        <v>29863</v>
      </c>
      <c r="E2441" s="128" t="s">
        <v>14296</v>
      </c>
    </row>
    <row r="2442" spans="1:5" ht="23.25" x14ac:dyDescent="0.25">
      <c r="A2442" s="128">
        <v>140</v>
      </c>
      <c r="B2442" s="129" t="s">
        <v>33105</v>
      </c>
      <c r="C2442" s="128" t="s">
        <v>29929</v>
      </c>
      <c r="D2442" s="128" t="s">
        <v>29863</v>
      </c>
      <c r="E2442" s="128" t="s">
        <v>7888</v>
      </c>
    </row>
    <row r="2443" spans="1:5" ht="23.25" x14ac:dyDescent="0.25">
      <c r="A2443" s="128">
        <v>151</v>
      </c>
      <c r="B2443" s="129" t="s">
        <v>33106</v>
      </c>
      <c r="C2443" s="128" t="s">
        <v>29932</v>
      </c>
      <c r="D2443" s="128" t="s">
        <v>29863</v>
      </c>
      <c r="E2443" s="128" t="s">
        <v>36644</v>
      </c>
    </row>
    <row r="2444" spans="1:5" x14ac:dyDescent="0.25">
      <c r="A2444" s="128">
        <v>7340</v>
      </c>
      <c r="B2444" s="129" t="s">
        <v>33107</v>
      </c>
      <c r="C2444" s="128" t="s">
        <v>29932</v>
      </c>
      <c r="D2444" s="128" t="s">
        <v>29863</v>
      </c>
      <c r="E2444" s="128" t="s">
        <v>37785</v>
      </c>
    </row>
    <row r="2445" spans="1:5" x14ac:dyDescent="0.25">
      <c r="A2445" s="128">
        <v>2701</v>
      </c>
      <c r="B2445" s="129" t="s">
        <v>33108</v>
      </c>
      <c r="C2445" s="128" t="s">
        <v>29858</v>
      </c>
      <c r="D2445" s="128" t="s">
        <v>29863</v>
      </c>
      <c r="E2445" s="128" t="s">
        <v>30355</v>
      </c>
    </row>
    <row r="2446" spans="1:5" x14ac:dyDescent="0.25">
      <c r="A2446" s="128">
        <v>40929</v>
      </c>
      <c r="B2446" s="129" t="s">
        <v>33109</v>
      </c>
      <c r="C2446" s="128" t="s">
        <v>30083</v>
      </c>
      <c r="D2446" s="128" t="s">
        <v>29863</v>
      </c>
      <c r="E2446" s="128" t="s">
        <v>30357</v>
      </c>
    </row>
    <row r="2447" spans="1:5" x14ac:dyDescent="0.25">
      <c r="A2447" s="128">
        <v>38114</v>
      </c>
      <c r="B2447" s="129" t="s">
        <v>33110</v>
      </c>
      <c r="C2447" s="128" t="s">
        <v>29862</v>
      </c>
      <c r="D2447" s="128" t="s">
        <v>29863</v>
      </c>
      <c r="E2447" s="128" t="s">
        <v>14060</v>
      </c>
    </row>
    <row r="2448" spans="1:5" ht="23.25" x14ac:dyDescent="0.25">
      <c r="A2448" s="128">
        <v>38064</v>
      </c>
      <c r="B2448" s="129" t="s">
        <v>33111</v>
      </c>
      <c r="C2448" s="128" t="s">
        <v>29862</v>
      </c>
      <c r="D2448" s="128" t="s">
        <v>29863</v>
      </c>
      <c r="E2448" s="128" t="s">
        <v>32200</v>
      </c>
    </row>
    <row r="2449" spans="1:5" x14ac:dyDescent="0.25">
      <c r="A2449" s="128">
        <v>38115</v>
      </c>
      <c r="B2449" s="129" t="s">
        <v>33112</v>
      </c>
      <c r="C2449" s="128" t="s">
        <v>29862</v>
      </c>
      <c r="D2449" s="128" t="s">
        <v>29863</v>
      </c>
      <c r="E2449" s="128" t="s">
        <v>16587</v>
      </c>
    </row>
    <row r="2450" spans="1:5" ht="23.25" x14ac:dyDescent="0.25">
      <c r="A2450" s="128">
        <v>38065</v>
      </c>
      <c r="B2450" s="129" t="s">
        <v>33113</v>
      </c>
      <c r="C2450" s="128" t="s">
        <v>29862</v>
      </c>
      <c r="D2450" s="128" t="s">
        <v>29863</v>
      </c>
      <c r="E2450" s="128" t="s">
        <v>9142</v>
      </c>
    </row>
    <row r="2451" spans="1:5" ht="23.25" x14ac:dyDescent="0.25">
      <c r="A2451" s="128">
        <v>38078</v>
      </c>
      <c r="B2451" s="129" t="s">
        <v>33114</v>
      </c>
      <c r="C2451" s="128" t="s">
        <v>29862</v>
      </c>
      <c r="D2451" s="128" t="s">
        <v>29863</v>
      </c>
      <c r="E2451" s="128" t="s">
        <v>31899</v>
      </c>
    </row>
    <row r="2452" spans="1:5" x14ac:dyDescent="0.25">
      <c r="A2452" s="128">
        <v>38113</v>
      </c>
      <c r="B2452" s="129" t="s">
        <v>33115</v>
      </c>
      <c r="C2452" s="128" t="s">
        <v>29862</v>
      </c>
      <c r="D2452" s="128" t="s">
        <v>29863</v>
      </c>
      <c r="E2452" s="128" t="s">
        <v>8542</v>
      </c>
    </row>
    <row r="2453" spans="1:5" ht="23.25" x14ac:dyDescent="0.25">
      <c r="A2453" s="128">
        <v>38063</v>
      </c>
      <c r="B2453" s="129" t="s">
        <v>33116</v>
      </c>
      <c r="C2453" s="128" t="s">
        <v>29862</v>
      </c>
      <c r="D2453" s="128" t="s">
        <v>29863</v>
      </c>
      <c r="E2453" s="128" t="s">
        <v>12291</v>
      </c>
    </row>
    <row r="2454" spans="1:5" ht="23.25" x14ac:dyDescent="0.25">
      <c r="A2454" s="128">
        <v>38080</v>
      </c>
      <c r="B2454" s="129" t="s">
        <v>33117</v>
      </c>
      <c r="C2454" s="128" t="s">
        <v>29862</v>
      </c>
      <c r="D2454" s="128" t="s">
        <v>29863</v>
      </c>
      <c r="E2454" s="128" t="s">
        <v>7365</v>
      </c>
    </row>
    <row r="2455" spans="1:5" ht="23.25" x14ac:dyDescent="0.25">
      <c r="A2455" s="128">
        <v>38069</v>
      </c>
      <c r="B2455" s="129" t="s">
        <v>33118</v>
      </c>
      <c r="C2455" s="128" t="s">
        <v>29862</v>
      </c>
      <c r="D2455" s="128" t="s">
        <v>29863</v>
      </c>
      <c r="E2455" s="128" t="s">
        <v>17896</v>
      </c>
    </row>
    <row r="2456" spans="1:5" ht="23.25" x14ac:dyDescent="0.25">
      <c r="A2456" s="128">
        <v>38077</v>
      </c>
      <c r="B2456" s="129" t="s">
        <v>33119</v>
      </c>
      <c r="C2456" s="128" t="s">
        <v>29862</v>
      </c>
      <c r="D2456" s="128" t="s">
        <v>29863</v>
      </c>
      <c r="E2456" s="128" t="s">
        <v>33120</v>
      </c>
    </row>
    <row r="2457" spans="1:5" ht="23.25" x14ac:dyDescent="0.25">
      <c r="A2457" s="128">
        <v>38073</v>
      </c>
      <c r="B2457" s="129" t="s">
        <v>33121</v>
      </c>
      <c r="C2457" s="128" t="s">
        <v>29862</v>
      </c>
      <c r="D2457" s="128" t="s">
        <v>29863</v>
      </c>
      <c r="E2457" s="128" t="s">
        <v>33122</v>
      </c>
    </row>
    <row r="2458" spans="1:5" x14ac:dyDescent="0.25">
      <c r="A2458" s="128">
        <v>38112</v>
      </c>
      <c r="B2458" s="129" t="s">
        <v>33123</v>
      </c>
      <c r="C2458" s="128" t="s">
        <v>29862</v>
      </c>
      <c r="D2458" s="128" t="s">
        <v>29863</v>
      </c>
      <c r="E2458" s="128" t="s">
        <v>13813</v>
      </c>
    </row>
    <row r="2459" spans="1:5" ht="23.25" x14ac:dyDescent="0.25">
      <c r="A2459" s="128">
        <v>38062</v>
      </c>
      <c r="B2459" s="129" t="s">
        <v>33124</v>
      </c>
      <c r="C2459" s="128" t="s">
        <v>29862</v>
      </c>
      <c r="D2459" s="128" t="s">
        <v>29863</v>
      </c>
      <c r="E2459" s="128" t="s">
        <v>8031</v>
      </c>
    </row>
    <row r="2460" spans="1:5" ht="23.25" x14ac:dyDescent="0.25">
      <c r="A2460" s="128">
        <v>12128</v>
      </c>
      <c r="B2460" s="129" t="s">
        <v>33125</v>
      </c>
      <c r="C2460" s="128" t="s">
        <v>29862</v>
      </c>
      <c r="D2460" s="128" t="s">
        <v>29863</v>
      </c>
      <c r="E2460" s="128" t="s">
        <v>15314</v>
      </c>
    </row>
    <row r="2461" spans="1:5" ht="23.25" x14ac:dyDescent="0.25">
      <c r="A2461" s="128">
        <v>12129</v>
      </c>
      <c r="B2461" s="129" t="s">
        <v>33126</v>
      </c>
      <c r="C2461" s="128" t="s">
        <v>29862</v>
      </c>
      <c r="D2461" s="128" t="s">
        <v>29863</v>
      </c>
      <c r="E2461" s="128" t="s">
        <v>30271</v>
      </c>
    </row>
    <row r="2462" spans="1:5" ht="23.25" x14ac:dyDescent="0.25">
      <c r="A2462" s="128">
        <v>38081</v>
      </c>
      <c r="B2462" s="129" t="s">
        <v>33127</v>
      </c>
      <c r="C2462" s="128" t="s">
        <v>29862</v>
      </c>
      <c r="D2462" s="128" t="s">
        <v>29863</v>
      </c>
      <c r="E2462" s="128" t="s">
        <v>16853</v>
      </c>
    </row>
    <row r="2463" spans="1:5" ht="23.25" x14ac:dyDescent="0.25">
      <c r="A2463" s="128">
        <v>38070</v>
      </c>
      <c r="B2463" s="129" t="s">
        <v>33128</v>
      </c>
      <c r="C2463" s="128" t="s">
        <v>29862</v>
      </c>
      <c r="D2463" s="128" t="s">
        <v>29863</v>
      </c>
      <c r="E2463" s="128" t="s">
        <v>9400</v>
      </c>
    </row>
    <row r="2464" spans="1:5" ht="23.25" x14ac:dyDescent="0.25">
      <c r="A2464" s="128">
        <v>38074</v>
      </c>
      <c r="B2464" s="129" t="s">
        <v>33129</v>
      </c>
      <c r="C2464" s="128" t="s">
        <v>29862</v>
      </c>
      <c r="D2464" s="128" t="s">
        <v>29863</v>
      </c>
      <c r="E2464" s="128" t="s">
        <v>20365</v>
      </c>
    </row>
    <row r="2465" spans="1:5" ht="23.25" x14ac:dyDescent="0.25">
      <c r="A2465" s="128">
        <v>38079</v>
      </c>
      <c r="B2465" s="129" t="s">
        <v>33130</v>
      </c>
      <c r="C2465" s="128" t="s">
        <v>29862</v>
      </c>
      <c r="D2465" s="128" t="s">
        <v>29863</v>
      </c>
      <c r="E2465" s="128" t="s">
        <v>8365</v>
      </c>
    </row>
    <row r="2466" spans="1:5" ht="34.5" x14ac:dyDescent="0.25">
      <c r="A2466" s="128">
        <v>38072</v>
      </c>
      <c r="B2466" s="129" t="s">
        <v>33131</v>
      </c>
      <c r="C2466" s="128" t="s">
        <v>29862</v>
      </c>
      <c r="D2466" s="128" t="s">
        <v>29863</v>
      </c>
      <c r="E2466" s="128" t="s">
        <v>33132</v>
      </c>
    </row>
    <row r="2467" spans="1:5" ht="23.25" x14ac:dyDescent="0.25">
      <c r="A2467" s="128">
        <v>38068</v>
      </c>
      <c r="B2467" s="129" t="s">
        <v>33133</v>
      </c>
      <c r="C2467" s="128" t="s">
        <v>29862</v>
      </c>
      <c r="D2467" s="128" t="s">
        <v>29863</v>
      </c>
      <c r="E2467" s="128" t="s">
        <v>12301</v>
      </c>
    </row>
    <row r="2468" spans="1:5" ht="23.25" x14ac:dyDescent="0.25">
      <c r="A2468" s="128">
        <v>38071</v>
      </c>
      <c r="B2468" s="129" t="s">
        <v>33134</v>
      </c>
      <c r="C2468" s="128" t="s">
        <v>29862</v>
      </c>
      <c r="D2468" s="128" t="s">
        <v>29863</v>
      </c>
      <c r="E2468" s="128" t="s">
        <v>30374</v>
      </c>
    </row>
    <row r="2469" spans="1:5" ht="34.5" x14ac:dyDescent="0.25">
      <c r="A2469" s="128">
        <v>38412</v>
      </c>
      <c r="B2469" s="129" t="s">
        <v>33135</v>
      </c>
      <c r="C2469" s="128" t="s">
        <v>29862</v>
      </c>
      <c r="D2469" s="128" t="s">
        <v>29863</v>
      </c>
      <c r="E2469" s="128" t="s">
        <v>33136</v>
      </c>
    </row>
    <row r="2470" spans="1:5" ht="23.25" x14ac:dyDescent="0.25">
      <c r="A2470" s="128">
        <v>3405</v>
      </c>
      <c r="B2470" s="129" t="s">
        <v>33137</v>
      </c>
      <c r="C2470" s="128" t="s">
        <v>29862</v>
      </c>
      <c r="D2470" s="128" t="s">
        <v>29863</v>
      </c>
      <c r="E2470" s="128" t="s">
        <v>42299</v>
      </c>
    </row>
    <row r="2471" spans="1:5" x14ac:dyDescent="0.25">
      <c r="A2471" s="128">
        <v>3394</v>
      </c>
      <c r="B2471" s="129" t="s">
        <v>33138</v>
      </c>
      <c r="C2471" s="128" t="s">
        <v>29862</v>
      </c>
      <c r="D2471" s="128" t="s">
        <v>29863</v>
      </c>
      <c r="E2471" s="128" t="s">
        <v>42300</v>
      </c>
    </row>
    <row r="2472" spans="1:5" x14ac:dyDescent="0.25">
      <c r="A2472" s="128">
        <v>3393</v>
      </c>
      <c r="B2472" s="129" t="s">
        <v>33139</v>
      </c>
      <c r="C2472" s="128" t="s">
        <v>29862</v>
      </c>
      <c r="D2472" s="128" t="s">
        <v>29863</v>
      </c>
      <c r="E2472" s="128" t="s">
        <v>42301</v>
      </c>
    </row>
    <row r="2473" spans="1:5" x14ac:dyDescent="0.25">
      <c r="A2473" s="128">
        <v>3406</v>
      </c>
      <c r="B2473" s="129" t="s">
        <v>33140</v>
      </c>
      <c r="C2473" s="128" t="s">
        <v>29862</v>
      </c>
      <c r="D2473" s="128" t="s">
        <v>29859</v>
      </c>
      <c r="E2473" s="128" t="s">
        <v>36051</v>
      </c>
    </row>
    <row r="2474" spans="1:5" x14ac:dyDescent="0.25">
      <c r="A2474" s="128">
        <v>3395</v>
      </c>
      <c r="B2474" s="129" t="s">
        <v>33142</v>
      </c>
      <c r="C2474" s="128" t="s">
        <v>29862</v>
      </c>
      <c r="D2474" s="128" t="s">
        <v>29863</v>
      </c>
      <c r="E2474" s="128" t="s">
        <v>42302</v>
      </c>
    </row>
    <row r="2475" spans="1:5" ht="23.25" x14ac:dyDescent="0.25">
      <c r="A2475" s="128">
        <v>3398</v>
      </c>
      <c r="B2475" s="129" t="s">
        <v>33143</v>
      </c>
      <c r="C2475" s="128" t="s">
        <v>29862</v>
      </c>
      <c r="D2475" s="128" t="s">
        <v>29863</v>
      </c>
      <c r="E2475" s="128" t="s">
        <v>8245</v>
      </c>
    </row>
    <row r="2476" spans="1:5" ht="23.25" x14ac:dyDescent="0.25">
      <c r="A2476" s="128">
        <v>34364</v>
      </c>
      <c r="B2476" s="129" t="s">
        <v>33144</v>
      </c>
      <c r="C2476" s="128" t="s">
        <v>29862</v>
      </c>
      <c r="D2476" s="128" t="s">
        <v>29863</v>
      </c>
      <c r="E2476" s="128" t="s">
        <v>33145</v>
      </c>
    </row>
    <row r="2477" spans="1:5" x14ac:dyDescent="0.25">
      <c r="A2477" s="128">
        <v>34379</v>
      </c>
      <c r="B2477" s="129" t="s">
        <v>33146</v>
      </c>
      <c r="C2477" s="128" t="s">
        <v>29862</v>
      </c>
      <c r="D2477" s="128" t="s">
        <v>29863</v>
      </c>
      <c r="E2477" s="128" t="s">
        <v>33147</v>
      </c>
    </row>
    <row r="2478" spans="1:5" x14ac:dyDescent="0.25">
      <c r="A2478" s="128">
        <v>34378</v>
      </c>
      <c r="B2478" s="129" t="s">
        <v>33148</v>
      </c>
      <c r="C2478" s="128" t="s">
        <v>29862</v>
      </c>
      <c r="D2478" s="128" t="s">
        <v>29863</v>
      </c>
      <c r="E2478" s="128" t="s">
        <v>33149</v>
      </c>
    </row>
    <row r="2479" spans="1:5" x14ac:dyDescent="0.25">
      <c r="A2479" s="128">
        <v>34377</v>
      </c>
      <c r="B2479" s="129" t="s">
        <v>33150</v>
      </c>
      <c r="C2479" s="128" t="s">
        <v>29862</v>
      </c>
      <c r="D2479" s="128" t="s">
        <v>29863</v>
      </c>
      <c r="E2479" s="128" t="s">
        <v>33151</v>
      </c>
    </row>
    <row r="2480" spans="1:5" ht="23.25" x14ac:dyDescent="0.25">
      <c r="A2480" s="128">
        <v>34367</v>
      </c>
      <c r="B2480" s="129" t="s">
        <v>33152</v>
      </c>
      <c r="C2480" s="128" t="s">
        <v>29862</v>
      </c>
      <c r="D2480" s="128" t="s">
        <v>29863</v>
      </c>
      <c r="E2480" s="128" t="s">
        <v>33153</v>
      </c>
    </row>
    <row r="2481" spans="1:5" ht="23.25" x14ac:dyDescent="0.25">
      <c r="A2481" s="128">
        <v>34369</v>
      </c>
      <c r="B2481" s="129" t="s">
        <v>33154</v>
      </c>
      <c r="C2481" s="128" t="s">
        <v>29862</v>
      </c>
      <c r="D2481" s="128" t="s">
        <v>29863</v>
      </c>
      <c r="E2481" s="128" t="s">
        <v>33155</v>
      </c>
    </row>
    <row r="2482" spans="1:5" ht="23.25" x14ac:dyDescent="0.25">
      <c r="A2482" s="128">
        <v>34370</v>
      </c>
      <c r="B2482" s="129" t="s">
        <v>33156</v>
      </c>
      <c r="C2482" s="128" t="s">
        <v>29862</v>
      </c>
      <c r="D2482" s="128" t="s">
        <v>29863</v>
      </c>
      <c r="E2482" s="128" t="s">
        <v>33157</v>
      </c>
    </row>
    <row r="2483" spans="1:5" ht="23.25" x14ac:dyDescent="0.25">
      <c r="A2483" s="128">
        <v>34362</v>
      </c>
      <c r="B2483" s="129" t="s">
        <v>33158</v>
      </c>
      <c r="C2483" s="128" t="s">
        <v>29862</v>
      </c>
      <c r="D2483" s="128" t="s">
        <v>29863</v>
      </c>
      <c r="E2483" s="128" t="s">
        <v>33159</v>
      </c>
    </row>
    <row r="2484" spans="1:5" ht="23.25" x14ac:dyDescent="0.25">
      <c r="A2484" s="128">
        <v>34371</v>
      </c>
      <c r="B2484" s="129" t="s">
        <v>33160</v>
      </c>
      <c r="C2484" s="128" t="s">
        <v>29862</v>
      </c>
      <c r="D2484" s="128" t="s">
        <v>29863</v>
      </c>
      <c r="E2484" s="128" t="s">
        <v>33161</v>
      </c>
    </row>
    <row r="2485" spans="1:5" ht="23.25" x14ac:dyDescent="0.25">
      <c r="A2485" s="128">
        <v>34372</v>
      </c>
      <c r="B2485" s="129" t="s">
        <v>33162</v>
      </c>
      <c r="C2485" s="128" t="s">
        <v>29862</v>
      </c>
      <c r="D2485" s="128" t="s">
        <v>29863</v>
      </c>
      <c r="E2485" s="128" t="s">
        <v>33163</v>
      </c>
    </row>
    <row r="2486" spans="1:5" ht="23.25" x14ac:dyDescent="0.25">
      <c r="A2486" s="128">
        <v>34363</v>
      </c>
      <c r="B2486" s="129" t="s">
        <v>33164</v>
      </c>
      <c r="C2486" s="128" t="s">
        <v>29862</v>
      </c>
      <c r="D2486" s="128" t="s">
        <v>29863</v>
      </c>
      <c r="E2486" s="128" t="s">
        <v>33145</v>
      </c>
    </row>
    <row r="2487" spans="1:5" ht="23.25" x14ac:dyDescent="0.25">
      <c r="A2487" s="128">
        <v>34373</v>
      </c>
      <c r="B2487" s="129" t="s">
        <v>33165</v>
      </c>
      <c r="C2487" s="128" t="s">
        <v>29862</v>
      </c>
      <c r="D2487" s="128" t="s">
        <v>29863</v>
      </c>
      <c r="E2487" s="128" t="s">
        <v>33166</v>
      </c>
    </row>
    <row r="2488" spans="1:5" ht="23.25" x14ac:dyDescent="0.25">
      <c r="A2488" s="128">
        <v>34365</v>
      </c>
      <c r="B2488" s="129" t="s">
        <v>33167</v>
      </c>
      <c r="C2488" s="128" t="s">
        <v>29862</v>
      </c>
      <c r="D2488" s="128" t="s">
        <v>29863</v>
      </c>
      <c r="E2488" s="128" t="s">
        <v>33168</v>
      </c>
    </row>
    <row r="2489" spans="1:5" ht="23.25" x14ac:dyDescent="0.25">
      <c r="A2489" s="128">
        <v>34381</v>
      </c>
      <c r="B2489" s="129" t="s">
        <v>33169</v>
      </c>
      <c r="C2489" s="128" t="s">
        <v>29862</v>
      </c>
      <c r="D2489" s="128" t="s">
        <v>29863</v>
      </c>
      <c r="E2489" s="128" t="s">
        <v>33170</v>
      </c>
    </row>
    <row r="2490" spans="1:5" ht="23.25" x14ac:dyDescent="0.25">
      <c r="A2490" s="128">
        <v>601</v>
      </c>
      <c r="B2490" s="129" t="s">
        <v>33171</v>
      </c>
      <c r="C2490" s="128" t="s">
        <v>29868</v>
      </c>
      <c r="D2490" s="128" t="s">
        <v>29863</v>
      </c>
      <c r="E2490" s="128" t="s">
        <v>33172</v>
      </c>
    </row>
    <row r="2491" spans="1:5" ht="45.75" x14ac:dyDescent="0.25">
      <c r="A2491" s="128">
        <v>40662</v>
      </c>
      <c r="B2491" s="129" t="s">
        <v>33173</v>
      </c>
      <c r="C2491" s="128" t="s">
        <v>29862</v>
      </c>
      <c r="D2491" s="128" t="s">
        <v>29863</v>
      </c>
      <c r="E2491" s="128" t="s">
        <v>33174</v>
      </c>
    </row>
    <row r="2492" spans="1:5" ht="45.75" x14ac:dyDescent="0.25">
      <c r="A2492" s="128">
        <v>3437</v>
      </c>
      <c r="B2492" s="129" t="s">
        <v>33175</v>
      </c>
      <c r="C2492" s="128" t="s">
        <v>29868</v>
      </c>
      <c r="D2492" s="128" t="s">
        <v>29863</v>
      </c>
      <c r="E2492" s="128" t="s">
        <v>33176</v>
      </c>
    </row>
    <row r="2493" spans="1:5" ht="23.25" x14ac:dyDescent="0.25">
      <c r="A2493" s="128">
        <v>11183</v>
      </c>
      <c r="B2493" s="129" t="s">
        <v>33177</v>
      </c>
      <c r="C2493" s="128" t="s">
        <v>29862</v>
      </c>
      <c r="D2493" s="128" t="s">
        <v>29875</v>
      </c>
      <c r="E2493" s="128" t="s">
        <v>42303</v>
      </c>
    </row>
    <row r="2494" spans="1:5" ht="23.25" x14ac:dyDescent="0.25">
      <c r="A2494" s="128">
        <v>11190</v>
      </c>
      <c r="B2494" s="129" t="s">
        <v>33178</v>
      </c>
      <c r="C2494" s="128" t="s">
        <v>29862</v>
      </c>
      <c r="D2494" s="128" t="s">
        <v>29875</v>
      </c>
      <c r="E2494" s="128" t="s">
        <v>36724</v>
      </c>
    </row>
    <row r="2495" spans="1:5" ht="23.25" x14ac:dyDescent="0.25">
      <c r="A2495" s="128">
        <v>616</v>
      </c>
      <c r="B2495" s="129" t="s">
        <v>33179</v>
      </c>
      <c r="C2495" s="128" t="s">
        <v>29862</v>
      </c>
      <c r="D2495" s="128" t="s">
        <v>29875</v>
      </c>
      <c r="E2495" s="128" t="s">
        <v>42304</v>
      </c>
    </row>
    <row r="2496" spans="1:5" ht="23.25" x14ac:dyDescent="0.25">
      <c r="A2496" s="128">
        <v>615</v>
      </c>
      <c r="B2496" s="129" t="s">
        <v>33179</v>
      </c>
      <c r="C2496" s="128" t="s">
        <v>29868</v>
      </c>
      <c r="D2496" s="128" t="s">
        <v>29875</v>
      </c>
      <c r="E2496" s="128" t="s">
        <v>42305</v>
      </c>
    </row>
    <row r="2497" spans="1:5" ht="23.25" x14ac:dyDescent="0.25">
      <c r="A2497" s="128">
        <v>11231</v>
      </c>
      <c r="B2497" s="129" t="s">
        <v>33180</v>
      </c>
      <c r="C2497" s="128" t="s">
        <v>29868</v>
      </c>
      <c r="D2497" s="128" t="s">
        <v>29875</v>
      </c>
      <c r="E2497" s="128" t="s">
        <v>42306</v>
      </c>
    </row>
    <row r="2498" spans="1:5" ht="23.25" x14ac:dyDescent="0.25">
      <c r="A2498" s="128">
        <v>11192</v>
      </c>
      <c r="B2498" s="129" t="s">
        <v>33180</v>
      </c>
      <c r="C2498" s="128" t="s">
        <v>29862</v>
      </c>
      <c r="D2498" s="128" t="s">
        <v>29875</v>
      </c>
      <c r="E2498" s="128" t="s">
        <v>42307</v>
      </c>
    </row>
    <row r="2499" spans="1:5" ht="45.75" x14ac:dyDescent="0.25">
      <c r="A2499" s="128">
        <v>3428</v>
      </c>
      <c r="B2499" s="129" t="s">
        <v>33181</v>
      </c>
      <c r="C2499" s="128" t="s">
        <v>29868</v>
      </c>
      <c r="D2499" s="128" t="s">
        <v>29859</v>
      </c>
      <c r="E2499" s="128" t="s">
        <v>33182</v>
      </c>
    </row>
    <row r="2500" spans="1:5" ht="45.75" x14ac:dyDescent="0.25">
      <c r="A2500" s="128">
        <v>3429</v>
      </c>
      <c r="B2500" s="129" t="s">
        <v>33183</v>
      </c>
      <c r="C2500" s="128" t="s">
        <v>29868</v>
      </c>
      <c r="D2500" s="128" t="s">
        <v>29863</v>
      </c>
      <c r="E2500" s="128" t="s">
        <v>33184</v>
      </c>
    </row>
    <row r="2501" spans="1:5" ht="34.5" x14ac:dyDescent="0.25">
      <c r="A2501" s="128">
        <v>597</v>
      </c>
      <c r="B2501" s="129" t="s">
        <v>33185</v>
      </c>
      <c r="C2501" s="128" t="s">
        <v>29868</v>
      </c>
      <c r="D2501" s="128" t="s">
        <v>29859</v>
      </c>
      <c r="E2501" s="128" t="s">
        <v>33186</v>
      </c>
    </row>
    <row r="2502" spans="1:5" ht="34.5" x14ac:dyDescent="0.25">
      <c r="A2502" s="128">
        <v>11199</v>
      </c>
      <c r="B2502" s="129" t="s">
        <v>33187</v>
      </c>
      <c r="C2502" s="128" t="s">
        <v>29862</v>
      </c>
      <c r="D2502" s="128" t="s">
        <v>29875</v>
      </c>
      <c r="E2502" s="128" t="s">
        <v>42308</v>
      </c>
    </row>
    <row r="2503" spans="1:5" ht="34.5" x14ac:dyDescent="0.25">
      <c r="A2503" s="128">
        <v>34801</v>
      </c>
      <c r="B2503" s="129" t="s">
        <v>33188</v>
      </c>
      <c r="C2503" s="128" t="s">
        <v>29862</v>
      </c>
      <c r="D2503" s="128" t="s">
        <v>29875</v>
      </c>
      <c r="E2503" s="128" t="s">
        <v>42309</v>
      </c>
    </row>
    <row r="2504" spans="1:5" ht="34.5" x14ac:dyDescent="0.25">
      <c r="A2504" s="128">
        <v>34799</v>
      </c>
      <c r="B2504" s="129" t="s">
        <v>33189</v>
      </c>
      <c r="C2504" s="128" t="s">
        <v>29862</v>
      </c>
      <c r="D2504" s="128" t="s">
        <v>29875</v>
      </c>
      <c r="E2504" s="128" t="s">
        <v>42310</v>
      </c>
    </row>
    <row r="2505" spans="1:5" ht="34.5" x14ac:dyDescent="0.25">
      <c r="A2505" s="128">
        <v>622</v>
      </c>
      <c r="B2505" s="129" t="s">
        <v>33190</v>
      </c>
      <c r="C2505" s="128" t="s">
        <v>29862</v>
      </c>
      <c r="D2505" s="128" t="s">
        <v>29875</v>
      </c>
      <c r="E2505" s="128" t="s">
        <v>42311</v>
      </c>
    </row>
    <row r="2506" spans="1:5" ht="34.5" x14ac:dyDescent="0.25">
      <c r="A2506" s="128">
        <v>34805</v>
      </c>
      <c r="B2506" s="129" t="s">
        <v>33191</v>
      </c>
      <c r="C2506" s="128" t="s">
        <v>29868</v>
      </c>
      <c r="D2506" s="128" t="s">
        <v>29875</v>
      </c>
      <c r="E2506" s="128" t="s">
        <v>42312</v>
      </c>
    </row>
    <row r="2507" spans="1:5" ht="34.5" x14ac:dyDescent="0.25">
      <c r="A2507" s="128">
        <v>34803</v>
      </c>
      <c r="B2507" s="129" t="s">
        <v>33192</v>
      </c>
      <c r="C2507" s="128" t="s">
        <v>29862</v>
      </c>
      <c r="D2507" s="128" t="s">
        <v>29875</v>
      </c>
      <c r="E2507" s="128" t="s">
        <v>42313</v>
      </c>
    </row>
    <row r="2508" spans="1:5" ht="34.5" x14ac:dyDescent="0.25">
      <c r="A2508" s="128">
        <v>606</v>
      </c>
      <c r="B2508" s="129" t="s">
        <v>33193</v>
      </c>
      <c r="C2508" s="128" t="s">
        <v>29868</v>
      </c>
      <c r="D2508" s="128" t="s">
        <v>29875</v>
      </c>
      <c r="E2508" s="128" t="s">
        <v>42314</v>
      </c>
    </row>
    <row r="2509" spans="1:5" ht="34.5" x14ac:dyDescent="0.25">
      <c r="A2509" s="128">
        <v>11227</v>
      </c>
      <c r="B2509" s="129" t="s">
        <v>33194</v>
      </c>
      <c r="C2509" s="128" t="s">
        <v>29862</v>
      </c>
      <c r="D2509" s="128" t="s">
        <v>29875</v>
      </c>
      <c r="E2509" s="128" t="s">
        <v>42315</v>
      </c>
    </row>
    <row r="2510" spans="1:5" ht="34.5" x14ac:dyDescent="0.25">
      <c r="A2510" s="128">
        <v>41927</v>
      </c>
      <c r="B2510" s="129" t="s">
        <v>33195</v>
      </c>
      <c r="C2510" s="128" t="s">
        <v>29868</v>
      </c>
      <c r="D2510" s="128" t="s">
        <v>29875</v>
      </c>
      <c r="E2510" s="128" t="s">
        <v>42316</v>
      </c>
    </row>
    <row r="2511" spans="1:5" ht="34.5" x14ac:dyDescent="0.25">
      <c r="A2511" s="128">
        <v>11193</v>
      </c>
      <c r="B2511" s="129" t="s">
        <v>33196</v>
      </c>
      <c r="C2511" s="128" t="s">
        <v>29868</v>
      </c>
      <c r="D2511" s="128" t="s">
        <v>29875</v>
      </c>
      <c r="E2511" s="128" t="s">
        <v>42317</v>
      </c>
    </row>
    <row r="2512" spans="1:5" ht="23.25" x14ac:dyDescent="0.25">
      <c r="A2512" s="128">
        <v>11194</v>
      </c>
      <c r="B2512" s="129" t="s">
        <v>33197</v>
      </c>
      <c r="C2512" s="128" t="s">
        <v>29868</v>
      </c>
      <c r="D2512" s="128" t="s">
        <v>29875</v>
      </c>
      <c r="E2512" s="128" t="s">
        <v>42318</v>
      </c>
    </row>
    <row r="2513" spans="1:5" ht="34.5" x14ac:dyDescent="0.25">
      <c r="A2513" s="128">
        <v>605</v>
      </c>
      <c r="B2513" s="129" t="s">
        <v>33198</v>
      </c>
      <c r="C2513" s="128" t="s">
        <v>29868</v>
      </c>
      <c r="D2513" s="128" t="s">
        <v>29875</v>
      </c>
      <c r="E2513" s="128" t="s">
        <v>42319</v>
      </c>
    </row>
    <row r="2514" spans="1:5" ht="34.5" x14ac:dyDescent="0.25">
      <c r="A2514" s="128">
        <v>11197</v>
      </c>
      <c r="B2514" s="129" t="s">
        <v>33199</v>
      </c>
      <c r="C2514" s="128" t="s">
        <v>29862</v>
      </c>
      <c r="D2514" s="128" t="s">
        <v>29875</v>
      </c>
      <c r="E2514" s="128" t="s">
        <v>42320</v>
      </c>
    </row>
    <row r="2515" spans="1:5" ht="57" x14ac:dyDescent="0.25">
      <c r="A2515" s="128">
        <v>40659</v>
      </c>
      <c r="B2515" s="129" t="s">
        <v>33200</v>
      </c>
      <c r="C2515" s="128" t="s">
        <v>29868</v>
      </c>
      <c r="D2515" s="128" t="s">
        <v>29863</v>
      </c>
      <c r="E2515" s="128" t="s">
        <v>33201</v>
      </c>
    </row>
    <row r="2516" spans="1:5" ht="57" x14ac:dyDescent="0.25">
      <c r="A2516" s="128">
        <v>40660</v>
      </c>
      <c r="B2516" s="129" t="s">
        <v>33202</v>
      </c>
      <c r="C2516" s="128" t="s">
        <v>29868</v>
      </c>
      <c r="D2516" s="128" t="s">
        <v>29863</v>
      </c>
      <c r="E2516" s="128" t="s">
        <v>33203</v>
      </c>
    </row>
    <row r="2517" spans="1:5" ht="57" x14ac:dyDescent="0.25">
      <c r="A2517" s="128">
        <v>40661</v>
      </c>
      <c r="B2517" s="129" t="s">
        <v>33204</v>
      </c>
      <c r="C2517" s="128" t="s">
        <v>29868</v>
      </c>
      <c r="D2517" s="128" t="s">
        <v>29863</v>
      </c>
      <c r="E2517" s="128" t="s">
        <v>33205</v>
      </c>
    </row>
    <row r="2518" spans="1:5" ht="45.75" x14ac:dyDescent="0.25">
      <c r="A2518" s="128">
        <v>3421</v>
      </c>
      <c r="B2518" s="129" t="s">
        <v>33206</v>
      </c>
      <c r="C2518" s="128" t="s">
        <v>29868</v>
      </c>
      <c r="D2518" s="128" t="s">
        <v>29863</v>
      </c>
      <c r="E2518" s="128" t="s">
        <v>33207</v>
      </c>
    </row>
    <row r="2519" spans="1:5" ht="45.75" x14ac:dyDescent="0.25">
      <c r="A2519" s="128">
        <v>3423</v>
      </c>
      <c r="B2519" s="129" t="s">
        <v>33208</v>
      </c>
      <c r="C2519" s="128" t="s">
        <v>29868</v>
      </c>
      <c r="D2519" s="128" t="s">
        <v>29863</v>
      </c>
      <c r="E2519" s="128" t="s">
        <v>33209</v>
      </c>
    </row>
    <row r="2520" spans="1:5" ht="23.25" x14ac:dyDescent="0.25">
      <c r="A2520" s="128">
        <v>34797</v>
      </c>
      <c r="B2520" s="129" t="s">
        <v>33210</v>
      </c>
      <c r="C2520" s="128" t="s">
        <v>29862</v>
      </c>
      <c r="D2520" s="128" t="s">
        <v>29875</v>
      </c>
      <c r="E2520" s="128" t="s">
        <v>42321</v>
      </c>
    </row>
    <row r="2521" spans="1:5" ht="23.25" x14ac:dyDescent="0.25">
      <c r="A2521" s="128">
        <v>624</v>
      </c>
      <c r="B2521" s="129" t="s">
        <v>33211</v>
      </c>
      <c r="C2521" s="128" t="s">
        <v>29868</v>
      </c>
      <c r="D2521" s="128" t="s">
        <v>29875</v>
      </c>
      <c r="E2521" s="128" t="s">
        <v>42322</v>
      </c>
    </row>
    <row r="2522" spans="1:5" ht="23.25" x14ac:dyDescent="0.25">
      <c r="A2522" s="128">
        <v>623</v>
      </c>
      <c r="B2522" s="129" t="s">
        <v>33212</v>
      </c>
      <c r="C2522" s="128" t="s">
        <v>29868</v>
      </c>
      <c r="D2522" s="128" t="s">
        <v>29875</v>
      </c>
      <c r="E2522" s="128" t="s">
        <v>42323</v>
      </c>
    </row>
    <row r="2523" spans="1:5" x14ac:dyDescent="0.25">
      <c r="A2523" s="128">
        <v>25964</v>
      </c>
      <c r="B2523" s="129" t="s">
        <v>26530</v>
      </c>
      <c r="C2523" s="128" t="s">
        <v>29858</v>
      </c>
      <c r="D2523" s="128" t="s">
        <v>29863</v>
      </c>
      <c r="E2523" s="128" t="s">
        <v>31253</v>
      </c>
    </row>
    <row r="2524" spans="1:5" x14ac:dyDescent="0.25">
      <c r="A2524" s="128">
        <v>41077</v>
      </c>
      <c r="B2524" s="129" t="s">
        <v>33213</v>
      </c>
      <c r="C2524" s="128" t="s">
        <v>30083</v>
      </c>
      <c r="D2524" s="128" t="s">
        <v>29863</v>
      </c>
      <c r="E2524" s="128" t="s">
        <v>33214</v>
      </c>
    </row>
    <row r="2525" spans="1:5" ht="23.25" x14ac:dyDescent="0.25">
      <c r="A2525" s="128">
        <v>20159</v>
      </c>
      <c r="B2525" s="129" t="s">
        <v>33215</v>
      </c>
      <c r="C2525" s="128" t="s">
        <v>29862</v>
      </c>
      <c r="D2525" s="128" t="s">
        <v>29875</v>
      </c>
      <c r="E2525" s="128" t="s">
        <v>33060</v>
      </c>
    </row>
    <row r="2526" spans="1:5" x14ac:dyDescent="0.25">
      <c r="A2526" s="128">
        <v>37963</v>
      </c>
      <c r="B2526" s="129" t="s">
        <v>33216</v>
      </c>
      <c r="C2526" s="128" t="s">
        <v>29862</v>
      </c>
      <c r="D2526" s="128" t="s">
        <v>29863</v>
      </c>
      <c r="E2526" s="128" t="s">
        <v>8676</v>
      </c>
    </row>
    <row r="2527" spans="1:5" x14ac:dyDescent="0.25">
      <c r="A2527" s="128">
        <v>37964</v>
      </c>
      <c r="B2527" s="129" t="s">
        <v>33217</v>
      </c>
      <c r="C2527" s="128" t="s">
        <v>29862</v>
      </c>
      <c r="D2527" s="128" t="s">
        <v>29863</v>
      </c>
      <c r="E2527" s="128" t="s">
        <v>6648</v>
      </c>
    </row>
    <row r="2528" spans="1:5" x14ac:dyDescent="0.25">
      <c r="A2528" s="128">
        <v>37965</v>
      </c>
      <c r="B2528" s="129" t="s">
        <v>33218</v>
      </c>
      <c r="C2528" s="128" t="s">
        <v>29862</v>
      </c>
      <c r="D2528" s="128" t="s">
        <v>29863</v>
      </c>
      <c r="E2528" s="128" t="s">
        <v>9325</v>
      </c>
    </row>
    <row r="2529" spans="1:5" x14ac:dyDescent="0.25">
      <c r="A2529" s="128">
        <v>37966</v>
      </c>
      <c r="B2529" s="129" t="s">
        <v>33219</v>
      </c>
      <c r="C2529" s="128" t="s">
        <v>29862</v>
      </c>
      <c r="D2529" s="128" t="s">
        <v>29863</v>
      </c>
      <c r="E2529" s="128" t="s">
        <v>13539</v>
      </c>
    </row>
    <row r="2530" spans="1:5" x14ac:dyDescent="0.25">
      <c r="A2530" s="128">
        <v>37967</v>
      </c>
      <c r="B2530" s="129" t="s">
        <v>33220</v>
      </c>
      <c r="C2530" s="128" t="s">
        <v>29862</v>
      </c>
      <c r="D2530" s="128" t="s">
        <v>29863</v>
      </c>
      <c r="E2530" s="128" t="s">
        <v>42324</v>
      </c>
    </row>
    <row r="2531" spans="1:5" x14ac:dyDescent="0.25">
      <c r="A2531" s="128">
        <v>37968</v>
      </c>
      <c r="B2531" s="129" t="s">
        <v>33221</v>
      </c>
      <c r="C2531" s="128" t="s">
        <v>29862</v>
      </c>
      <c r="D2531" s="128" t="s">
        <v>29863</v>
      </c>
      <c r="E2531" s="128" t="s">
        <v>37724</v>
      </c>
    </row>
    <row r="2532" spans="1:5" x14ac:dyDescent="0.25">
      <c r="A2532" s="128">
        <v>37969</v>
      </c>
      <c r="B2532" s="129" t="s">
        <v>33222</v>
      </c>
      <c r="C2532" s="128" t="s">
        <v>29862</v>
      </c>
      <c r="D2532" s="128" t="s">
        <v>29863</v>
      </c>
      <c r="E2532" s="128" t="s">
        <v>6940</v>
      </c>
    </row>
    <row r="2533" spans="1:5" x14ac:dyDescent="0.25">
      <c r="A2533" s="128">
        <v>37970</v>
      </c>
      <c r="B2533" s="129" t="s">
        <v>33223</v>
      </c>
      <c r="C2533" s="128" t="s">
        <v>29862</v>
      </c>
      <c r="D2533" s="128" t="s">
        <v>29863</v>
      </c>
      <c r="E2533" s="128" t="s">
        <v>42325</v>
      </c>
    </row>
    <row r="2534" spans="1:5" x14ac:dyDescent="0.25">
      <c r="A2534" s="128">
        <v>21118</v>
      </c>
      <c r="B2534" s="129" t="s">
        <v>33225</v>
      </c>
      <c r="C2534" s="128" t="s">
        <v>29862</v>
      </c>
      <c r="D2534" s="128" t="s">
        <v>29859</v>
      </c>
      <c r="E2534" s="128" t="s">
        <v>30743</v>
      </c>
    </row>
    <row r="2535" spans="1:5" x14ac:dyDescent="0.25">
      <c r="A2535" s="128">
        <v>37956</v>
      </c>
      <c r="B2535" s="129" t="s">
        <v>33227</v>
      </c>
      <c r="C2535" s="128" t="s">
        <v>29862</v>
      </c>
      <c r="D2535" s="128" t="s">
        <v>29863</v>
      </c>
      <c r="E2535" s="128" t="s">
        <v>30748</v>
      </c>
    </row>
    <row r="2536" spans="1:5" x14ac:dyDescent="0.25">
      <c r="A2536" s="128">
        <v>37957</v>
      </c>
      <c r="B2536" s="129" t="s">
        <v>33228</v>
      </c>
      <c r="C2536" s="128" t="s">
        <v>29862</v>
      </c>
      <c r="D2536" s="128" t="s">
        <v>29863</v>
      </c>
      <c r="E2536" s="128" t="s">
        <v>14050</v>
      </c>
    </row>
    <row r="2537" spans="1:5" x14ac:dyDescent="0.25">
      <c r="A2537" s="128">
        <v>37958</v>
      </c>
      <c r="B2537" s="129" t="s">
        <v>33229</v>
      </c>
      <c r="C2537" s="128" t="s">
        <v>29862</v>
      </c>
      <c r="D2537" s="128" t="s">
        <v>29863</v>
      </c>
      <c r="E2537" s="128" t="s">
        <v>13539</v>
      </c>
    </row>
    <row r="2538" spans="1:5" x14ac:dyDescent="0.25">
      <c r="A2538" s="128">
        <v>37959</v>
      </c>
      <c r="B2538" s="129" t="s">
        <v>33230</v>
      </c>
      <c r="C2538" s="128" t="s">
        <v>29862</v>
      </c>
      <c r="D2538" s="128" t="s">
        <v>29863</v>
      </c>
      <c r="E2538" s="128" t="s">
        <v>42324</v>
      </c>
    </row>
    <row r="2539" spans="1:5" x14ac:dyDescent="0.25">
      <c r="A2539" s="128">
        <v>37960</v>
      </c>
      <c r="B2539" s="129" t="s">
        <v>33231</v>
      </c>
      <c r="C2539" s="128" t="s">
        <v>29862</v>
      </c>
      <c r="D2539" s="128" t="s">
        <v>29863</v>
      </c>
      <c r="E2539" s="128" t="s">
        <v>36946</v>
      </c>
    </row>
    <row r="2540" spans="1:5" x14ac:dyDescent="0.25">
      <c r="A2540" s="128">
        <v>37961</v>
      </c>
      <c r="B2540" s="129" t="s">
        <v>33233</v>
      </c>
      <c r="C2540" s="128" t="s">
        <v>29862</v>
      </c>
      <c r="D2540" s="128" t="s">
        <v>29863</v>
      </c>
      <c r="E2540" s="128" t="s">
        <v>42326</v>
      </c>
    </row>
    <row r="2541" spans="1:5" x14ac:dyDescent="0.25">
      <c r="A2541" s="128">
        <v>37962</v>
      </c>
      <c r="B2541" s="129" t="s">
        <v>33234</v>
      </c>
      <c r="C2541" s="128" t="s">
        <v>29862</v>
      </c>
      <c r="D2541" s="128" t="s">
        <v>29863</v>
      </c>
      <c r="E2541" s="128" t="s">
        <v>33514</v>
      </c>
    </row>
    <row r="2542" spans="1:5" ht="23.25" x14ac:dyDescent="0.25">
      <c r="A2542" s="128">
        <v>3533</v>
      </c>
      <c r="B2542" s="129" t="s">
        <v>33235</v>
      </c>
      <c r="C2542" s="128" t="s">
        <v>29862</v>
      </c>
      <c r="D2542" s="128" t="s">
        <v>29863</v>
      </c>
      <c r="E2542" s="128" t="s">
        <v>30531</v>
      </c>
    </row>
    <row r="2543" spans="1:5" ht="23.25" x14ac:dyDescent="0.25">
      <c r="A2543" s="128">
        <v>3538</v>
      </c>
      <c r="B2543" s="129" t="s">
        <v>33236</v>
      </c>
      <c r="C2543" s="128" t="s">
        <v>29862</v>
      </c>
      <c r="D2543" s="128" t="s">
        <v>29863</v>
      </c>
      <c r="E2543" s="128" t="s">
        <v>16347</v>
      </c>
    </row>
    <row r="2544" spans="1:5" ht="23.25" x14ac:dyDescent="0.25">
      <c r="A2544" s="128">
        <v>3497</v>
      </c>
      <c r="B2544" s="129" t="s">
        <v>33237</v>
      </c>
      <c r="C2544" s="128" t="s">
        <v>29862</v>
      </c>
      <c r="D2544" s="128" t="s">
        <v>29863</v>
      </c>
      <c r="E2544" s="128" t="s">
        <v>31706</v>
      </c>
    </row>
    <row r="2545" spans="1:5" ht="23.25" x14ac:dyDescent="0.25">
      <c r="A2545" s="128">
        <v>3498</v>
      </c>
      <c r="B2545" s="129" t="s">
        <v>33238</v>
      </c>
      <c r="C2545" s="128" t="s">
        <v>29862</v>
      </c>
      <c r="D2545" s="128" t="s">
        <v>29863</v>
      </c>
      <c r="E2545" s="128" t="s">
        <v>32472</v>
      </c>
    </row>
    <row r="2546" spans="1:5" ht="23.25" x14ac:dyDescent="0.25">
      <c r="A2546" s="128">
        <v>3496</v>
      </c>
      <c r="B2546" s="129" t="s">
        <v>33239</v>
      </c>
      <c r="C2546" s="128" t="s">
        <v>29862</v>
      </c>
      <c r="D2546" s="128" t="s">
        <v>29863</v>
      </c>
      <c r="E2546" s="128" t="s">
        <v>13370</v>
      </c>
    </row>
    <row r="2547" spans="1:5" ht="23.25" x14ac:dyDescent="0.25">
      <c r="A2547" s="128">
        <v>38429</v>
      </c>
      <c r="B2547" s="129" t="s">
        <v>33240</v>
      </c>
      <c r="C2547" s="128" t="s">
        <v>29862</v>
      </c>
      <c r="D2547" s="128" t="s">
        <v>29863</v>
      </c>
      <c r="E2547" s="128" t="s">
        <v>33947</v>
      </c>
    </row>
    <row r="2548" spans="1:5" ht="23.25" x14ac:dyDescent="0.25">
      <c r="A2548" s="128">
        <v>38431</v>
      </c>
      <c r="B2548" s="129" t="s">
        <v>33242</v>
      </c>
      <c r="C2548" s="128" t="s">
        <v>29862</v>
      </c>
      <c r="D2548" s="128" t="s">
        <v>29863</v>
      </c>
      <c r="E2548" s="128" t="s">
        <v>31546</v>
      </c>
    </row>
    <row r="2549" spans="1:5" ht="23.25" x14ac:dyDescent="0.25">
      <c r="A2549" s="128">
        <v>38430</v>
      </c>
      <c r="B2549" s="129" t="s">
        <v>33243</v>
      </c>
      <c r="C2549" s="128" t="s">
        <v>29862</v>
      </c>
      <c r="D2549" s="128" t="s">
        <v>29863</v>
      </c>
      <c r="E2549" s="128" t="s">
        <v>15440</v>
      </c>
    </row>
    <row r="2550" spans="1:5" ht="23.25" x14ac:dyDescent="0.25">
      <c r="A2550" s="128">
        <v>38449</v>
      </c>
      <c r="B2550" s="129" t="s">
        <v>33245</v>
      </c>
      <c r="C2550" s="128" t="s">
        <v>29862</v>
      </c>
      <c r="D2550" s="128" t="s">
        <v>29875</v>
      </c>
      <c r="E2550" s="128" t="s">
        <v>31700</v>
      </c>
    </row>
    <row r="2551" spans="1:5" ht="23.25" x14ac:dyDescent="0.25">
      <c r="A2551" s="128">
        <v>10836</v>
      </c>
      <c r="B2551" s="129" t="s">
        <v>33246</v>
      </c>
      <c r="C2551" s="128" t="s">
        <v>29862</v>
      </c>
      <c r="D2551" s="128" t="s">
        <v>29863</v>
      </c>
      <c r="E2551" s="128" t="s">
        <v>17725</v>
      </c>
    </row>
    <row r="2552" spans="1:5" x14ac:dyDescent="0.25">
      <c r="A2552" s="128">
        <v>20128</v>
      </c>
      <c r="B2552" s="129" t="s">
        <v>33247</v>
      </c>
      <c r="C2552" s="128" t="s">
        <v>29862</v>
      </c>
      <c r="D2552" s="128" t="s">
        <v>29863</v>
      </c>
      <c r="E2552" s="128" t="s">
        <v>40433</v>
      </c>
    </row>
    <row r="2553" spans="1:5" x14ac:dyDescent="0.25">
      <c r="A2553" s="128">
        <v>20131</v>
      </c>
      <c r="B2553" s="129" t="s">
        <v>33248</v>
      </c>
      <c r="C2553" s="128" t="s">
        <v>29862</v>
      </c>
      <c r="D2553" s="128" t="s">
        <v>29863</v>
      </c>
      <c r="E2553" s="128" t="s">
        <v>11880</v>
      </c>
    </row>
    <row r="2554" spans="1:5" ht="23.25" x14ac:dyDescent="0.25">
      <c r="A2554" s="128">
        <v>3521</v>
      </c>
      <c r="B2554" s="129" t="s">
        <v>33249</v>
      </c>
      <c r="C2554" s="128" t="s">
        <v>29862</v>
      </c>
      <c r="D2554" s="128" t="s">
        <v>29863</v>
      </c>
      <c r="E2554" s="128" t="s">
        <v>8821</v>
      </c>
    </row>
    <row r="2555" spans="1:5" ht="23.25" x14ac:dyDescent="0.25">
      <c r="A2555" s="128">
        <v>3531</v>
      </c>
      <c r="B2555" s="129" t="s">
        <v>33250</v>
      </c>
      <c r="C2555" s="128" t="s">
        <v>29862</v>
      </c>
      <c r="D2555" s="128" t="s">
        <v>29863</v>
      </c>
      <c r="E2555" s="128" t="s">
        <v>12410</v>
      </c>
    </row>
    <row r="2556" spans="1:5" ht="23.25" x14ac:dyDescent="0.25">
      <c r="A2556" s="128">
        <v>3522</v>
      </c>
      <c r="B2556" s="129" t="s">
        <v>33251</v>
      </c>
      <c r="C2556" s="128" t="s">
        <v>29862</v>
      </c>
      <c r="D2556" s="128" t="s">
        <v>29863</v>
      </c>
      <c r="E2556" s="128" t="s">
        <v>7990</v>
      </c>
    </row>
    <row r="2557" spans="1:5" ht="23.25" x14ac:dyDescent="0.25">
      <c r="A2557" s="128">
        <v>3527</v>
      </c>
      <c r="B2557" s="129" t="s">
        <v>33252</v>
      </c>
      <c r="C2557" s="128" t="s">
        <v>29862</v>
      </c>
      <c r="D2557" s="128" t="s">
        <v>29863</v>
      </c>
      <c r="E2557" s="128" t="s">
        <v>16572</v>
      </c>
    </row>
    <row r="2558" spans="1:5" ht="23.25" x14ac:dyDescent="0.25">
      <c r="A2558" s="128">
        <v>10835</v>
      </c>
      <c r="B2558" s="129" t="s">
        <v>33254</v>
      </c>
      <c r="C2558" s="128" t="s">
        <v>29862</v>
      </c>
      <c r="D2558" s="128" t="s">
        <v>29863</v>
      </c>
      <c r="E2558" s="128" t="s">
        <v>8830</v>
      </c>
    </row>
    <row r="2559" spans="1:5" x14ac:dyDescent="0.25">
      <c r="A2559" s="128">
        <v>3475</v>
      </c>
      <c r="B2559" s="129" t="s">
        <v>33255</v>
      </c>
      <c r="C2559" s="128" t="s">
        <v>29862</v>
      </c>
      <c r="D2559" s="128" t="s">
        <v>29863</v>
      </c>
      <c r="E2559" s="128" t="s">
        <v>31229</v>
      </c>
    </row>
    <row r="2560" spans="1:5" x14ac:dyDescent="0.25">
      <c r="A2560" s="128">
        <v>3485</v>
      </c>
      <c r="B2560" s="129" t="s">
        <v>33257</v>
      </c>
      <c r="C2560" s="128" t="s">
        <v>29862</v>
      </c>
      <c r="D2560" s="128" t="s">
        <v>29863</v>
      </c>
      <c r="E2560" s="128" t="s">
        <v>15314</v>
      </c>
    </row>
    <row r="2561" spans="1:5" x14ac:dyDescent="0.25">
      <c r="A2561" s="128">
        <v>3534</v>
      </c>
      <c r="B2561" s="129" t="s">
        <v>33259</v>
      </c>
      <c r="C2561" s="128" t="s">
        <v>29862</v>
      </c>
      <c r="D2561" s="128" t="s">
        <v>29863</v>
      </c>
      <c r="E2561" s="128" t="s">
        <v>39228</v>
      </c>
    </row>
    <row r="2562" spans="1:5" x14ac:dyDescent="0.25">
      <c r="A2562" s="128">
        <v>3543</v>
      </c>
      <c r="B2562" s="129" t="s">
        <v>33260</v>
      </c>
      <c r="C2562" s="128" t="s">
        <v>29862</v>
      </c>
      <c r="D2562" s="128" t="s">
        <v>29863</v>
      </c>
      <c r="E2562" s="128" t="s">
        <v>19510</v>
      </c>
    </row>
    <row r="2563" spans="1:5" x14ac:dyDescent="0.25">
      <c r="A2563" s="128">
        <v>3482</v>
      </c>
      <c r="B2563" s="129" t="s">
        <v>33261</v>
      </c>
      <c r="C2563" s="128" t="s">
        <v>29862</v>
      </c>
      <c r="D2563" s="128" t="s">
        <v>29863</v>
      </c>
      <c r="E2563" s="128" t="s">
        <v>18457</v>
      </c>
    </row>
    <row r="2564" spans="1:5" x14ac:dyDescent="0.25">
      <c r="A2564" s="128">
        <v>3505</v>
      </c>
      <c r="B2564" s="129" t="s">
        <v>33262</v>
      </c>
      <c r="C2564" s="128" t="s">
        <v>29862</v>
      </c>
      <c r="D2564" s="128" t="s">
        <v>29863</v>
      </c>
      <c r="E2564" s="128" t="s">
        <v>19672</v>
      </c>
    </row>
    <row r="2565" spans="1:5" x14ac:dyDescent="0.25">
      <c r="A2565" s="128">
        <v>3516</v>
      </c>
      <c r="B2565" s="129" t="s">
        <v>33263</v>
      </c>
      <c r="C2565" s="128" t="s">
        <v>29862</v>
      </c>
      <c r="D2565" s="128" t="s">
        <v>29863</v>
      </c>
      <c r="E2565" s="128" t="s">
        <v>8656</v>
      </c>
    </row>
    <row r="2566" spans="1:5" x14ac:dyDescent="0.25">
      <c r="A2566" s="128">
        <v>3517</v>
      </c>
      <c r="B2566" s="129" t="s">
        <v>33264</v>
      </c>
      <c r="C2566" s="128" t="s">
        <v>29862</v>
      </c>
      <c r="D2566" s="128" t="s">
        <v>29863</v>
      </c>
      <c r="E2566" s="128" t="s">
        <v>7274</v>
      </c>
    </row>
    <row r="2567" spans="1:5" ht="23.25" x14ac:dyDescent="0.25">
      <c r="A2567" s="128">
        <v>3515</v>
      </c>
      <c r="B2567" s="129" t="s">
        <v>33265</v>
      </c>
      <c r="C2567" s="128" t="s">
        <v>29862</v>
      </c>
      <c r="D2567" s="128" t="s">
        <v>29863</v>
      </c>
      <c r="E2567" s="128" t="s">
        <v>16942</v>
      </c>
    </row>
    <row r="2568" spans="1:5" ht="23.25" x14ac:dyDescent="0.25">
      <c r="A2568" s="128">
        <v>20147</v>
      </c>
      <c r="B2568" s="129" t="s">
        <v>33266</v>
      </c>
      <c r="C2568" s="128" t="s">
        <v>29862</v>
      </c>
      <c r="D2568" s="128" t="s">
        <v>29863</v>
      </c>
      <c r="E2568" s="128" t="s">
        <v>11536</v>
      </c>
    </row>
    <row r="2569" spans="1:5" ht="23.25" x14ac:dyDescent="0.25">
      <c r="A2569" s="128">
        <v>3524</v>
      </c>
      <c r="B2569" s="129" t="s">
        <v>33267</v>
      </c>
      <c r="C2569" s="128" t="s">
        <v>29862</v>
      </c>
      <c r="D2569" s="128" t="s">
        <v>29863</v>
      </c>
      <c r="E2569" s="128" t="s">
        <v>32238</v>
      </c>
    </row>
    <row r="2570" spans="1:5" ht="23.25" x14ac:dyDescent="0.25">
      <c r="A2570" s="128">
        <v>3532</v>
      </c>
      <c r="B2570" s="129" t="s">
        <v>33268</v>
      </c>
      <c r="C2570" s="128" t="s">
        <v>29862</v>
      </c>
      <c r="D2570" s="128" t="s">
        <v>29863</v>
      </c>
      <c r="E2570" s="128" t="s">
        <v>14084</v>
      </c>
    </row>
    <row r="2571" spans="1:5" x14ac:dyDescent="0.25">
      <c r="A2571" s="128">
        <v>3528</v>
      </c>
      <c r="B2571" s="129" t="s">
        <v>33270</v>
      </c>
      <c r="C2571" s="128" t="s">
        <v>29862</v>
      </c>
      <c r="D2571" s="128" t="s">
        <v>29863</v>
      </c>
      <c r="E2571" s="128" t="s">
        <v>14039</v>
      </c>
    </row>
    <row r="2572" spans="1:5" x14ac:dyDescent="0.25">
      <c r="A2572" s="128">
        <v>37952</v>
      </c>
      <c r="B2572" s="129" t="s">
        <v>33271</v>
      </c>
      <c r="C2572" s="128" t="s">
        <v>29862</v>
      </c>
      <c r="D2572" s="128" t="s">
        <v>29863</v>
      </c>
      <c r="E2572" s="128" t="s">
        <v>42327</v>
      </c>
    </row>
    <row r="2573" spans="1:5" x14ac:dyDescent="0.25">
      <c r="A2573" s="128">
        <v>37951</v>
      </c>
      <c r="B2573" s="129" t="s">
        <v>33272</v>
      </c>
      <c r="C2573" s="128" t="s">
        <v>29862</v>
      </c>
      <c r="D2573" s="128" t="s">
        <v>29863</v>
      </c>
      <c r="E2573" s="128" t="s">
        <v>31954</v>
      </c>
    </row>
    <row r="2574" spans="1:5" x14ac:dyDescent="0.25">
      <c r="A2574" s="128">
        <v>3518</v>
      </c>
      <c r="B2574" s="129" t="s">
        <v>33273</v>
      </c>
      <c r="C2574" s="128" t="s">
        <v>29862</v>
      </c>
      <c r="D2574" s="128" t="s">
        <v>29863</v>
      </c>
      <c r="E2574" s="128" t="s">
        <v>6507</v>
      </c>
    </row>
    <row r="2575" spans="1:5" x14ac:dyDescent="0.25">
      <c r="A2575" s="128">
        <v>3519</v>
      </c>
      <c r="B2575" s="129" t="s">
        <v>33274</v>
      </c>
      <c r="C2575" s="128" t="s">
        <v>29862</v>
      </c>
      <c r="D2575" s="128" t="s">
        <v>29863</v>
      </c>
      <c r="E2575" s="128" t="s">
        <v>31009</v>
      </c>
    </row>
    <row r="2576" spans="1:5" x14ac:dyDescent="0.25">
      <c r="A2576" s="128">
        <v>3520</v>
      </c>
      <c r="B2576" s="129" t="s">
        <v>33276</v>
      </c>
      <c r="C2576" s="128" t="s">
        <v>29862</v>
      </c>
      <c r="D2576" s="128" t="s">
        <v>29863</v>
      </c>
      <c r="E2576" s="128" t="s">
        <v>12157</v>
      </c>
    </row>
    <row r="2577" spans="1:5" x14ac:dyDescent="0.25">
      <c r="A2577" s="128">
        <v>37950</v>
      </c>
      <c r="B2577" s="129" t="s">
        <v>33277</v>
      </c>
      <c r="C2577" s="128" t="s">
        <v>29862</v>
      </c>
      <c r="D2577" s="128" t="s">
        <v>29863</v>
      </c>
      <c r="E2577" s="128" t="s">
        <v>42328</v>
      </c>
    </row>
    <row r="2578" spans="1:5" x14ac:dyDescent="0.25">
      <c r="A2578" s="128">
        <v>37949</v>
      </c>
      <c r="B2578" s="129" t="s">
        <v>33278</v>
      </c>
      <c r="C2578" s="128" t="s">
        <v>29862</v>
      </c>
      <c r="D2578" s="128" t="s">
        <v>29863</v>
      </c>
      <c r="E2578" s="128" t="s">
        <v>7654</v>
      </c>
    </row>
    <row r="2579" spans="1:5" x14ac:dyDescent="0.25">
      <c r="A2579" s="128">
        <v>3526</v>
      </c>
      <c r="B2579" s="129" t="s">
        <v>33279</v>
      </c>
      <c r="C2579" s="128" t="s">
        <v>29862</v>
      </c>
      <c r="D2579" s="128" t="s">
        <v>29863</v>
      </c>
      <c r="E2579" s="128" t="s">
        <v>8329</v>
      </c>
    </row>
    <row r="2580" spans="1:5" x14ac:dyDescent="0.25">
      <c r="A2580" s="128">
        <v>3509</v>
      </c>
      <c r="B2580" s="129" t="s">
        <v>33280</v>
      </c>
      <c r="C2580" s="128" t="s">
        <v>29862</v>
      </c>
      <c r="D2580" s="128" t="s">
        <v>29863</v>
      </c>
      <c r="E2580" s="128" t="s">
        <v>11949</v>
      </c>
    </row>
    <row r="2581" spans="1:5" x14ac:dyDescent="0.25">
      <c r="A2581" s="128">
        <v>3530</v>
      </c>
      <c r="B2581" s="129" t="s">
        <v>33282</v>
      </c>
      <c r="C2581" s="128" t="s">
        <v>29862</v>
      </c>
      <c r="D2581" s="128" t="s">
        <v>29863</v>
      </c>
      <c r="E2581" s="128" t="s">
        <v>40990</v>
      </c>
    </row>
    <row r="2582" spans="1:5" x14ac:dyDescent="0.25">
      <c r="A2582" s="128">
        <v>3542</v>
      </c>
      <c r="B2582" s="129" t="s">
        <v>33283</v>
      </c>
      <c r="C2582" s="128" t="s">
        <v>29862</v>
      </c>
      <c r="D2582" s="128" t="s">
        <v>29863</v>
      </c>
      <c r="E2582" s="128" t="s">
        <v>20118</v>
      </c>
    </row>
    <row r="2583" spans="1:5" x14ac:dyDescent="0.25">
      <c r="A2583" s="128">
        <v>3529</v>
      </c>
      <c r="B2583" s="129" t="s">
        <v>33284</v>
      </c>
      <c r="C2583" s="128" t="s">
        <v>29862</v>
      </c>
      <c r="D2583" s="128" t="s">
        <v>29859</v>
      </c>
      <c r="E2583" s="128" t="s">
        <v>9161</v>
      </c>
    </row>
    <row r="2584" spans="1:5" x14ac:dyDescent="0.25">
      <c r="A2584" s="128">
        <v>3536</v>
      </c>
      <c r="B2584" s="129" t="s">
        <v>33285</v>
      </c>
      <c r="C2584" s="128" t="s">
        <v>29862</v>
      </c>
      <c r="D2584" s="128" t="s">
        <v>29863</v>
      </c>
      <c r="E2584" s="128" t="s">
        <v>30588</v>
      </c>
    </row>
    <row r="2585" spans="1:5" x14ac:dyDescent="0.25">
      <c r="A2585" s="128">
        <v>3535</v>
      </c>
      <c r="B2585" s="129" t="s">
        <v>33286</v>
      </c>
      <c r="C2585" s="128" t="s">
        <v>29862</v>
      </c>
      <c r="D2585" s="128" t="s">
        <v>29863</v>
      </c>
      <c r="E2585" s="128" t="s">
        <v>6669</v>
      </c>
    </row>
    <row r="2586" spans="1:5" x14ac:dyDescent="0.25">
      <c r="A2586" s="128">
        <v>3540</v>
      </c>
      <c r="B2586" s="129" t="s">
        <v>33287</v>
      </c>
      <c r="C2586" s="128" t="s">
        <v>29862</v>
      </c>
      <c r="D2586" s="128" t="s">
        <v>29863</v>
      </c>
      <c r="E2586" s="128" t="s">
        <v>130</v>
      </c>
    </row>
    <row r="2587" spans="1:5" x14ac:dyDescent="0.25">
      <c r="A2587" s="128">
        <v>3539</v>
      </c>
      <c r="B2587" s="129" t="s">
        <v>33288</v>
      </c>
      <c r="C2587" s="128" t="s">
        <v>29862</v>
      </c>
      <c r="D2587" s="128" t="s">
        <v>29863</v>
      </c>
      <c r="E2587" s="128" t="s">
        <v>6599</v>
      </c>
    </row>
    <row r="2588" spans="1:5" x14ac:dyDescent="0.25">
      <c r="A2588" s="128">
        <v>3513</v>
      </c>
      <c r="B2588" s="129" t="s">
        <v>33289</v>
      </c>
      <c r="C2588" s="128" t="s">
        <v>29862</v>
      </c>
      <c r="D2588" s="128" t="s">
        <v>29863</v>
      </c>
      <c r="E2588" s="128" t="s">
        <v>42169</v>
      </c>
    </row>
    <row r="2589" spans="1:5" x14ac:dyDescent="0.25">
      <c r="A2589" s="128">
        <v>3492</v>
      </c>
      <c r="B2589" s="129" t="s">
        <v>33290</v>
      </c>
      <c r="C2589" s="128" t="s">
        <v>29862</v>
      </c>
      <c r="D2589" s="128" t="s">
        <v>29863</v>
      </c>
      <c r="E2589" s="128" t="s">
        <v>7811</v>
      </c>
    </row>
    <row r="2590" spans="1:5" x14ac:dyDescent="0.25">
      <c r="A2590" s="128">
        <v>3491</v>
      </c>
      <c r="B2590" s="129" t="s">
        <v>33291</v>
      </c>
      <c r="C2590" s="128" t="s">
        <v>29862</v>
      </c>
      <c r="D2590" s="128" t="s">
        <v>29863</v>
      </c>
      <c r="E2590" s="128" t="s">
        <v>6459</v>
      </c>
    </row>
    <row r="2591" spans="1:5" x14ac:dyDescent="0.25">
      <c r="A2591" s="128">
        <v>3493</v>
      </c>
      <c r="B2591" s="129" t="s">
        <v>33292</v>
      </c>
      <c r="C2591" s="128" t="s">
        <v>29862</v>
      </c>
      <c r="D2591" s="128" t="s">
        <v>29863</v>
      </c>
      <c r="E2591" s="128" t="s">
        <v>33293</v>
      </c>
    </row>
    <row r="2592" spans="1:5" ht="23.25" x14ac:dyDescent="0.25">
      <c r="A2592" s="128">
        <v>12628</v>
      </c>
      <c r="B2592" s="129" t="s">
        <v>33294</v>
      </c>
      <c r="C2592" s="128" t="s">
        <v>29862</v>
      </c>
      <c r="D2592" s="128" t="s">
        <v>29875</v>
      </c>
      <c r="E2592" s="128" t="s">
        <v>31683</v>
      </c>
    </row>
    <row r="2593" spans="1:5" ht="23.25" x14ac:dyDescent="0.25">
      <c r="A2593" s="128">
        <v>12629</v>
      </c>
      <c r="B2593" s="129" t="s">
        <v>33295</v>
      </c>
      <c r="C2593" s="128" t="s">
        <v>29862</v>
      </c>
      <c r="D2593" s="128" t="s">
        <v>29875</v>
      </c>
      <c r="E2593" s="128" t="s">
        <v>16601</v>
      </c>
    </row>
    <row r="2594" spans="1:5" x14ac:dyDescent="0.25">
      <c r="A2594" s="128">
        <v>3481</v>
      </c>
      <c r="B2594" s="129" t="s">
        <v>33296</v>
      </c>
      <c r="C2594" s="128" t="s">
        <v>29862</v>
      </c>
      <c r="D2594" s="128" t="s">
        <v>29863</v>
      </c>
      <c r="E2594" s="128" t="s">
        <v>7074</v>
      </c>
    </row>
    <row r="2595" spans="1:5" x14ac:dyDescent="0.25">
      <c r="A2595" s="128">
        <v>3510</v>
      </c>
      <c r="B2595" s="129" t="s">
        <v>33297</v>
      </c>
      <c r="C2595" s="128" t="s">
        <v>29862</v>
      </c>
      <c r="D2595" s="128" t="s">
        <v>29863</v>
      </c>
      <c r="E2595" s="128" t="s">
        <v>15771</v>
      </c>
    </row>
    <row r="2596" spans="1:5" x14ac:dyDescent="0.25">
      <c r="A2596" s="128">
        <v>3508</v>
      </c>
      <c r="B2596" s="129" t="s">
        <v>33298</v>
      </c>
      <c r="C2596" s="128" t="s">
        <v>29862</v>
      </c>
      <c r="D2596" s="128" t="s">
        <v>29859</v>
      </c>
      <c r="E2596" s="128" t="s">
        <v>13707</v>
      </c>
    </row>
    <row r="2597" spans="1:5" ht="23.25" x14ac:dyDescent="0.25">
      <c r="A2597" s="128">
        <v>3489</v>
      </c>
      <c r="B2597" s="129" t="s">
        <v>33299</v>
      </c>
      <c r="C2597" s="128" t="s">
        <v>29862</v>
      </c>
      <c r="D2597" s="128" t="s">
        <v>29863</v>
      </c>
      <c r="E2597" s="128" t="s">
        <v>33889</v>
      </c>
    </row>
    <row r="2598" spans="1:5" x14ac:dyDescent="0.25">
      <c r="A2598" s="128">
        <v>20151</v>
      </c>
      <c r="B2598" s="129" t="s">
        <v>33300</v>
      </c>
      <c r="C2598" s="128" t="s">
        <v>29862</v>
      </c>
      <c r="D2598" s="128" t="s">
        <v>29875</v>
      </c>
      <c r="E2598" s="128" t="s">
        <v>37316</v>
      </c>
    </row>
    <row r="2599" spans="1:5" x14ac:dyDescent="0.25">
      <c r="A2599" s="128">
        <v>20152</v>
      </c>
      <c r="B2599" s="129" t="s">
        <v>33301</v>
      </c>
      <c r="C2599" s="128" t="s">
        <v>29862</v>
      </c>
      <c r="D2599" s="128" t="s">
        <v>29875</v>
      </c>
      <c r="E2599" s="128" t="s">
        <v>17634</v>
      </c>
    </row>
    <row r="2600" spans="1:5" x14ac:dyDescent="0.25">
      <c r="A2600" s="128">
        <v>20148</v>
      </c>
      <c r="B2600" s="129" t="s">
        <v>33302</v>
      </c>
      <c r="C2600" s="128" t="s">
        <v>29862</v>
      </c>
      <c r="D2600" s="128" t="s">
        <v>29875</v>
      </c>
      <c r="E2600" s="128" t="s">
        <v>8139</v>
      </c>
    </row>
    <row r="2601" spans="1:5" x14ac:dyDescent="0.25">
      <c r="A2601" s="128">
        <v>20149</v>
      </c>
      <c r="B2601" s="129" t="s">
        <v>33303</v>
      </c>
      <c r="C2601" s="128" t="s">
        <v>29862</v>
      </c>
      <c r="D2601" s="128" t="s">
        <v>29875</v>
      </c>
      <c r="E2601" s="128" t="s">
        <v>13937</v>
      </c>
    </row>
    <row r="2602" spans="1:5" x14ac:dyDescent="0.25">
      <c r="A2602" s="128">
        <v>20150</v>
      </c>
      <c r="B2602" s="129" t="s">
        <v>33304</v>
      </c>
      <c r="C2602" s="128" t="s">
        <v>29862</v>
      </c>
      <c r="D2602" s="128" t="s">
        <v>29875</v>
      </c>
      <c r="E2602" s="128" t="s">
        <v>38317</v>
      </c>
    </row>
    <row r="2603" spans="1:5" x14ac:dyDescent="0.25">
      <c r="A2603" s="128">
        <v>20157</v>
      </c>
      <c r="B2603" s="129" t="s">
        <v>33306</v>
      </c>
      <c r="C2603" s="128" t="s">
        <v>29862</v>
      </c>
      <c r="D2603" s="128" t="s">
        <v>29875</v>
      </c>
      <c r="E2603" s="128" t="s">
        <v>37084</v>
      </c>
    </row>
    <row r="2604" spans="1:5" x14ac:dyDescent="0.25">
      <c r="A2604" s="128">
        <v>20158</v>
      </c>
      <c r="B2604" s="129" t="s">
        <v>33307</v>
      </c>
      <c r="C2604" s="128" t="s">
        <v>29862</v>
      </c>
      <c r="D2604" s="128" t="s">
        <v>29875</v>
      </c>
      <c r="E2604" s="128" t="s">
        <v>42329</v>
      </c>
    </row>
    <row r="2605" spans="1:5" x14ac:dyDescent="0.25">
      <c r="A2605" s="128">
        <v>20154</v>
      </c>
      <c r="B2605" s="129" t="s">
        <v>33308</v>
      </c>
      <c r="C2605" s="128" t="s">
        <v>29862</v>
      </c>
      <c r="D2605" s="128" t="s">
        <v>29875</v>
      </c>
      <c r="E2605" s="128" t="s">
        <v>11538</v>
      </c>
    </row>
    <row r="2606" spans="1:5" x14ac:dyDescent="0.25">
      <c r="A2606" s="128">
        <v>20155</v>
      </c>
      <c r="B2606" s="129" t="s">
        <v>33309</v>
      </c>
      <c r="C2606" s="128" t="s">
        <v>29862</v>
      </c>
      <c r="D2606" s="128" t="s">
        <v>29875</v>
      </c>
      <c r="E2606" s="128" t="s">
        <v>9293</v>
      </c>
    </row>
    <row r="2607" spans="1:5" x14ac:dyDescent="0.25">
      <c r="A2607" s="128">
        <v>20156</v>
      </c>
      <c r="B2607" s="129" t="s">
        <v>33311</v>
      </c>
      <c r="C2607" s="128" t="s">
        <v>29862</v>
      </c>
      <c r="D2607" s="128" t="s">
        <v>29875</v>
      </c>
      <c r="E2607" s="128" t="s">
        <v>36958</v>
      </c>
    </row>
    <row r="2608" spans="1:5" x14ac:dyDescent="0.25">
      <c r="A2608" s="128">
        <v>3512</v>
      </c>
      <c r="B2608" s="129" t="s">
        <v>33313</v>
      </c>
      <c r="C2608" s="128" t="s">
        <v>29862</v>
      </c>
      <c r="D2608" s="128" t="s">
        <v>29863</v>
      </c>
      <c r="E2608" s="128" t="s">
        <v>16266</v>
      </c>
    </row>
    <row r="2609" spans="1:5" x14ac:dyDescent="0.25">
      <c r="A2609" s="128">
        <v>3499</v>
      </c>
      <c r="B2609" s="129" t="s">
        <v>33314</v>
      </c>
      <c r="C2609" s="128" t="s">
        <v>29862</v>
      </c>
      <c r="D2609" s="128" t="s">
        <v>29863</v>
      </c>
      <c r="E2609" s="128" t="s">
        <v>9058</v>
      </c>
    </row>
    <row r="2610" spans="1:5" x14ac:dyDescent="0.25">
      <c r="A2610" s="128">
        <v>3500</v>
      </c>
      <c r="B2610" s="129" t="s">
        <v>33315</v>
      </c>
      <c r="C2610" s="128" t="s">
        <v>29862</v>
      </c>
      <c r="D2610" s="128" t="s">
        <v>29863</v>
      </c>
      <c r="E2610" s="128" t="s">
        <v>16909</v>
      </c>
    </row>
    <row r="2611" spans="1:5" x14ac:dyDescent="0.25">
      <c r="A2611" s="128">
        <v>3501</v>
      </c>
      <c r="B2611" s="129" t="s">
        <v>33316</v>
      </c>
      <c r="C2611" s="128" t="s">
        <v>29862</v>
      </c>
      <c r="D2611" s="128" t="s">
        <v>29863</v>
      </c>
      <c r="E2611" s="128" t="s">
        <v>8219</v>
      </c>
    </row>
    <row r="2612" spans="1:5" x14ac:dyDescent="0.25">
      <c r="A2612" s="128">
        <v>3502</v>
      </c>
      <c r="B2612" s="129" t="s">
        <v>33317</v>
      </c>
      <c r="C2612" s="128" t="s">
        <v>29862</v>
      </c>
      <c r="D2612" s="128" t="s">
        <v>29863</v>
      </c>
      <c r="E2612" s="128" t="s">
        <v>7681</v>
      </c>
    </row>
    <row r="2613" spans="1:5" x14ac:dyDescent="0.25">
      <c r="A2613" s="128">
        <v>3503</v>
      </c>
      <c r="B2613" s="129" t="s">
        <v>33318</v>
      </c>
      <c r="C2613" s="128" t="s">
        <v>29862</v>
      </c>
      <c r="D2613" s="128" t="s">
        <v>29863</v>
      </c>
      <c r="E2613" s="128" t="s">
        <v>8152</v>
      </c>
    </row>
    <row r="2614" spans="1:5" x14ac:dyDescent="0.25">
      <c r="A2614" s="128">
        <v>3477</v>
      </c>
      <c r="B2614" s="129" t="s">
        <v>33319</v>
      </c>
      <c r="C2614" s="128" t="s">
        <v>29862</v>
      </c>
      <c r="D2614" s="128" t="s">
        <v>29863</v>
      </c>
      <c r="E2614" s="128" t="s">
        <v>12612</v>
      </c>
    </row>
    <row r="2615" spans="1:5" x14ac:dyDescent="0.25">
      <c r="A2615" s="128">
        <v>3478</v>
      </c>
      <c r="B2615" s="129" t="s">
        <v>33320</v>
      </c>
      <c r="C2615" s="128" t="s">
        <v>29862</v>
      </c>
      <c r="D2615" s="128" t="s">
        <v>29863</v>
      </c>
      <c r="E2615" s="128" t="s">
        <v>10236</v>
      </c>
    </row>
    <row r="2616" spans="1:5" x14ac:dyDescent="0.25">
      <c r="A2616" s="128">
        <v>3525</v>
      </c>
      <c r="B2616" s="129" t="s">
        <v>33322</v>
      </c>
      <c r="C2616" s="128" t="s">
        <v>29862</v>
      </c>
      <c r="D2616" s="128" t="s">
        <v>29863</v>
      </c>
      <c r="E2616" s="128" t="s">
        <v>39155</v>
      </c>
    </row>
    <row r="2617" spans="1:5" x14ac:dyDescent="0.25">
      <c r="A2617" s="128">
        <v>3511</v>
      </c>
      <c r="B2617" s="129" t="s">
        <v>33324</v>
      </c>
      <c r="C2617" s="128" t="s">
        <v>29862</v>
      </c>
      <c r="D2617" s="128" t="s">
        <v>29863</v>
      </c>
      <c r="E2617" s="128" t="s">
        <v>37153</v>
      </c>
    </row>
    <row r="2618" spans="1:5" ht="34.5" x14ac:dyDescent="0.25">
      <c r="A2618" s="128">
        <v>3104</v>
      </c>
      <c r="B2618" s="129" t="s">
        <v>33325</v>
      </c>
      <c r="C2618" s="128" t="s">
        <v>31728</v>
      </c>
      <c r="D2618" s="128" t="s">
        <v>29863</v>
      </c>
      <c r="E2618" s="128" t="s">
        <v>11736</v>
      </c>
    </row>
    <row r="2619" spans="1:5" ht="23.25" x14ac:dyDescent="0.25">
      <c r="A2619" s="128">
        <v>12032</v>
      </c>
      <c r="B2619" s="129" t="s">
        <v>33326</v>
      </c>
      <c r="C2619" s="128" t="s">
        <v>30502</v>
      </c>
      <c r="D2619" s="128" t="s">
        <v>29863</v>
      </c>
      <c r="E2619" s="128" t="s">
        <v>39348</v>
      </c>
    </row>
    <row r="2620" spans="1:5" ht="34.5" x14ac:dyDescent="0.25">
      <c r="A2620" s="128">
        <v>12030</v>
      </c>
      <c r="B2620" s="129" t="s">
        <v>33327</v>
      </c>
      <c r="C2620" s="128" t="s">
        <v>30502</v>
      </c>
      <c r="D2620" s="128" t="s">
        <v>29863</v>
      </c>
      <c r="E2620" s="128" t="s">
        <v>18052</v>
      </c>
    </row>
    <row r="2621" spans="1:5" ht="23.25" x14ac:dyDescent="0.25">
      <c r="A2621" s="128">
        <v>10908</v>
      </c>
      <c r="B2621" s="129" t="s">
        <v>33328</v>
      </c>
      <c r="C2621" s="128" t="s">
        <v>29862</v>
      </c>
      <c r="D2621" s="128" t="s">
        <v>29863</v>
      </c>
      <c r="E2621" s="128" t="s">
        <v>31657</v>
      </c>
    </row>
    <row r="2622" spans="1:5" ht="23.25" x14ac:dyDescent="0.25">
      <c r="A2622" s="128">
        <v>10909</v>
      </c>
      <c r="B2622" s="129" t="s">
        <v>33329</v>
      </c>
      <c r="C2622" s="128" t="s">
        <v>29862</v>
      </c>
      <c r="D2622" s="128" t="s">
        <v>29863</v>
      </c>
      <c r="E2622" s="128" t="s">
        <v>7888</v>
      </c>
    </row>
    <row r="2623" spans="1:5" ht="23.25" x14ac:dyDescent="0.25">
      <c r="A2623" s="128">
        <v>3669</v>
      </c>
      <c r="B2623" s="129" t="s">
        <v>33330</v>
      </c>
      <c r="C2623" s="128" t="s">
        <v>29862</v>
      </c>
      <c r="D2623" s="128" t="s">
        <v>29863</v>
      </c>
      <c r="E2623" s="128" t="s">
        <v>30158</v>
      </c>
    </row>
    <row r="2624" spans="1:5" ht="23.25" x14ac:dyDescent="0.25">
      <c r="A2624" s="128">
        <v>20138</v>
      </c>
      <c r="B2624" s="129" t="s">
        <v>33331</v>
      </c>
      <c r="C2624" s="128" t="s">
        <v>29862</v>
      </c>
      <c r="D2624" s="128" t="s">
        <v>29863</v>
      </c>
      <c r="E2624" s="128" t="s">
        <v>42169</v>
      </c>
    </row>
    <row r="2625" spans="1:5" x14ac:dyDescent="0.25">
      <c r="A2625" s="128">
        <v>20139</v>
      </c>
      <c r="B2625" s="129" t="s">
        <v>33332</v>
      </c>
      <c r="C2625" s="128" t="s">
        <v>29862</v>
      </c>
      <c r="D2625" s="128" t="s">
        <v>29875</v>
      </c>
      <c r="E2625" s="128" t="s">
        <v>11204</v>
      </c>
    </row>
    <row r="2626" spans="1:5" ht="23.25" x14ac:dyDescent="0.25">
      <c r="A2626" s="128">
        <v>3668</v>
      </c>
      <c r="B2626" s="129" t="s">
        <v>33333</v>
      </c>
      <c r="C2626" s="128" t="s">
        <v>29862</v>
      </c>
      <c r="D2626" s="128" t="s">
        <v>29863</v>
      </c>
      <c r="E2626" s="128" t="s">
        <v>8642</v>
      </c>
    </row>
    <row r="2627" spans="1:5" ht="23.25" x14ac:dyDescent="0.25">
      <c r="A2627" s="128">
        <v>3656</v>
      </c>
      <c r="B2627" s="129" t="s">
        <v>33335</v>
      </c>
      <c r="C2627" s="128" t="s">
        <v>29862</v>
      </c>
      <c r="D2627" s="128" t="s">
        <v>29863</v>
      </c>
      <c r="E2627" s="128" t="s">
        <v>7888</v>
      </c>
    </row>
    <row r="2628" spans="1:5" ht="23.25" x14ac:dyDescent="0.25">
      <c r="A2628" s="128">
        <v>10911</v>
      </c>
      <c r="B2628" s="129" t="s">
        <v>33336</v>
      </c>
      <c r="C2628" s="128" t="s">
        <v>29862</v>
      </c>
      <c r="D2628" s="128" t="s">
        <v>29863</v>
      </c>
      <c r="E2628" s="128" t="s">
        <v>20303</v>
      </c>
    </row>
    <row r="2629" spans="1:5" x14ac:dyDescent="0.25">
      <c r="A2629" s="128">
        <v>3654</v>
      </c>
      <c r="B2629" s="129" t="s">
        <v>33337</v>
      </c>
      <c r="C2629" s="128" t="s">
        <v>29862</v>
      </c>
      <c r="D2629" s="128" t="s">
        <v>29863</v>
      </c>
      <c r="E2629" s="128" t="s">
        <v>30193</v>
      </c>
    </row>
    <row r="2630" spans="1:5" x14ac:dyDescent="0.25">
      <c r="A2630" s="128">
        <v>3663</v>
      </c>
      <c r="B2630" s="129" t="s">
        <v>33338</v>
      </c>
      <c r="C2630" s="128" t="s">
        <v>29862</v>
      </c>
      <c r="D2630" s="128" t="s">
        <v>29863</v>
      </c>
      <c r="E2630" s="128" t="s">
        <v>6726</v>
      </c>
    </row>
    <row r="2631" spans="1:5" x14ac:dyDescent="0.25">
      <c r="A2631" s="128">
        <v>3664</v>
      </c>
      <c r="B2631" s="129" t="s">
        <v>33339</v>
      </c>
      <c r="C2631" s="128" t="s">
        <v>29862</v>
      </c>
      <c r="D2631" s="128" t="s">
        <v>29863</v>
      </c>
      <c r="E2631" s="128" t="s">
        <v>18966</v>
      </c>
    </row>
    <row r="2632" spans="1:5" x14ac:dyDescent="0.25">
      <c r="A2632" s="128">
        <v>3655</v>
      </c>
      <c r="B2632" s="129" t="s">
        <v>33340</v>
      </c>
      <c r="C2632" s="128" t="s">
        <v>29862</v>
      </c>
      <c r="D2632" s="128" t="s">
        <v>29863</v>
      </c>
      <c r="E2632" s="128" t="s">
        <v>33341</v>
      </c>
    </row>
    <row r="2633" spans="1:5" x14ac:dyDescent="0.25">
      <c r="A2633" s="128">
        <v>3657</v>
      </c>
      <c r="B2633" s="129" t="s">
        <v>33342</v>
      </c>
      <c r="C2633" s="128" t="s">
        <v>29862</v>
      </c>
      <c r="D2633" s="128" t="s">
        <v>29863</v>
      </c>
      <c r="E2633" s="128" t="s">
        <v>33343</v>
      </c>
    </row>
    <row r="2634" spans="1:5" x14ac:dyDescent="0.25">
      <c r="A2634" s="128">
        <v>3665</v>
      </c>
      <c r="B2634" s="129" t="s">
        <v>33344</v>
      </c>
      <c r="C2634" s="128" t="s">
        <v>29862</v>
      </c>
      <c r="D2634" s="128" t="s">
        <v>29863</v>
      </c>
      <c r="E2634" s="128" t="s">
        <v>33345</v>
      </c>
    </row>
    <row r="2635" spans="1:5" ht="23.25" x14ac:dyDescent="0.25">
      <c r="A2635" s="128">
        <v>12625</v>
      </c>
      <c r="B2635" s="129" t="s">
        <v>33346</v>
      </c>
      <c r="C2635" s="128" t="s">
        <v>29862</v>
      </c>
      <c r="D2635" s="128" t="s">
        <v>29875</v>
      </c>
      <c r="E2635" s="128" t="s">
        <v>31583</v>
      </c>
    </row>
    <row r="2636" spans="1:5" x14ac:dyDescent="0.25">
      <c r="A2636" s="128">
        <v>20136</v>
      </c>
      <c r="B2636" s="129" t="s">
        <v>33347</v>
      </c>
      <c r="C2636" s="128" t="s">
        <v>29862</v>
      </c>
      <c r="D2636" s="128" t="s">
        <v>29863</v>
      </c>
      <c r="E2636" s="128" t="s">
        <v>33738</v>
      </c>
    </row>
    <row r="2637" spans="1:5" x14ac:dyDescent="0.25">
      <c r="A2637" s="128">
        <v>20144</v>
      </c>
      <c r="B2637" s="129" t="s">
        <v>33349</v>
      </c>
      <c r="C2637" s="128" t="s">
        <v>29862</v>
      </c>
      <c r="D2637" s="128" t="s">
        <v>29875</v>
      </c>
      <c r="E2637" s="128" t="s">
        <v>37860</v>
      </c>
    </row>
    <row r="2638" spans="1:5" x14ac:dyDescent="0.25">
      <c r="A2638" s="128">
        <v>20143</v>
      </c>
      <c r="B2638" s="129" t="s">
        <v>33350</v>
      </c>
      <c r="C2638" s="128" t="s">
        <v>29862</v>
      </c>
      <c r="D2638" s="128" t="s">
        <v>29875</v>
      </c>
      <c r="E2638" s="128" t="s">
        <v>42330</v>
      </c>
    </row>
    <row r="2639" spans="1:5" x14ac:dyDescent="0.25">
      <c r="A2639" s="128">
        <v>20145</v>
      </c>
      <c r="B2639" s="129" t="s">
        <v>33352</v>
      </c>
      <c r="C2639" s="128" t="s">
        <v>29862</v>
      </c>
      <c r="D2639" s="128" t="s">
        <v>29875</v>
      </c>
      <c r="E2639" s="128" t="s">
        <v>36629</v>
      </c>
    </row>
    <row r="2640" spans="1:5" x14ac:dyDescent="0.25">
      <c r="A2640" s="128">
        <v>20146</v>
      </c>
      <c r="B2640" s="129" t="s">
        <v>33353</v>
      </c>
      <c r="C2640" s="128" t="s">
        <v>29862</v>
      </c>
      <c r="D2640" s="128" t="s">
        <v>29875</v>
      </c>
      <c r="E2640" s="128" t="s">
        <v>42331</v>
      </c>
    </row>
    <row r="2641" spans="1:5" x14ac:dyDescent="0.25">
      <c r="A2641" s="128">
        <v>20140</v>
      </c>
      <c r="B2641" s="129" t="s">
        <v>33354</v>
      </c>
      <c r="C2641" s="128" t="s">
        <v>29862</v>
      </c>
      <c r="D2641" s="128" t="s">
        <v>29875</v>
      </c>
      <c r="E2641" s="128" t="s">
        <v>38771</v>
      </c>
    </row>
    <row r="2642" spans="1:5" x14ac:dyDescent="0.25">
      <c r="A2642" s="128">
        <v>20141</v>
      </c>
      <c r="B2642" s="129" t="s">
        <v>33355</v>
      </c>
      <c r="C2642" s="128" t="s">
        <v>29862</v>
      </c>
      <c r="D2642" s="128" t="s">
        <v>29875</v>
      </c>
      <c r="E2642" s="128" t="s">
        <v>39561</v>
      </c>
    </row>
    <row r="2643" spans="1:5" x14ac:dyDescent="0.25">
      <c r="A2643" s="128">
        <v>20142</v>
      </c>
      <c r="B2643" s="129" t="s">
        <v>33357</v>
      </c>
      <c r="C2643" s="128" t="s">
        <v>29862</v>
      </c>
      <c r="D2643" s="128" t="s">
        <v>29875</v>
      </c>
      <c r="E2643" s="128" t="s">
        <v>12212</v>
      </c>
    </row>
    <row r="2644" spans="1:5" ht="23.25" x14ac:dyDescent="0.25">
      <c r="A2644" s="128">
        <v>3659</v>
      </c>
      <c r="B2644" s="129" t="s">
        <v>33358</v>
      </c>
      <c r="C2644" s="128" t="s">
        <v>29862</v>
      </c>
      <c r="D2644" s="128" t="s">
        <v>29863</v>
      </c>
      <c r="E2644" s="128" t="s">
        <v>13021</v>
      </c>
    </row>
    <row r="2645" spans="1:5" ht="23.25" x14ac:dyDescent="0.25">
      <c r="A2645" s="128">
        <v>3660</v>
      </c>
      <c r="B2645" s="129" t="s">
        <v>33359</v>
      </c>
      <c r="C2645" s="128" t="s">
        <v>29862</v>
      </c>
      <c r="D2645" s="128" t="s">
        <v>29863</v>
      </c>
      <c r="E2645" s="128" t="s">
        <v>29979</v>
      </c>
    </row>
    <row r="2646" spans="1:5" x14ac:dyDescent="0.25">
      <c r="A2646" s="128">
        <v>3662</v>
      </c>
      <c r="B2646" s="129" t="s">
        <v>33360</v>
      </c>
      <c r="C2646" s="128" t="s">
        <v>29862</v>
      </c>
      <c r="D2646" s="128" t="s">
        <v>29863</v>
      </c>
      <c r="E2646" s="128" t="s">
        <v>11520</v>
      </c>
    </row>
    <row r="2647" spans="1:5" x14ac:dyDescent="0.25">
      <c r="A2647" s="128">
        <v>3661</v>
      </c>
      <c r="B2647" s="129" t="s">
        <v>33361</v>
      </c>
      <c r="C2647" s="128" t="s">
        <v>29862</v>
      </c>
      <c r="D2647" s="128" t="s">
        <v>29863</v>
      </c>
      <c r="E2647" s="128" t="s">
        <v>16906</v>
      </c>
    </row>
    <row r="2648" spans="1:5" x14ac:dyDescent="0.25">
      <c r="A2648" s="128">
        <v>3658</v>
      </c>
      <c r="B2648" s="129" t="s">
        <v>33362</v>
      </c>
      <c r="C2648" s="128" t="s">
        <v>29862</v>
      </c>
      <c r="D2648" s="128" t="s">
        <v>29863</v>
      </c>
      <c r="E2648" s="128" t="s">
        <v>31657</v>
      </c>
    </row>
    <row r="2649" spans="1:5" ht="23.25" x14ac:dyDescent="0.25">
      <c r="A2649" s="128">
        <v>3670</v>
      </c>
      <c r="B2649" s="129" t="s">
        <v>33363</v>
      </c>
      <c r="C2649" s="128" t="s">
        <v>29862</v>
      </c>
      <c r="D2649" s="128" t="s">
        <v>29863</v>
      </c>
      <c r="E2649" s="128" t="s">
        <v>10696</v>
      </c>
    </row>
    <row r="2650" spans="1:5" ht="23.25" x14ac:dyDescent="0.25">
      <c r="A2650" s="128">
        <v>3666</v>
      </c>
      <c r="B2650" s="129" t="s">
        <v>33365</v>
      </c>
      <c r="C2650" s="128" t="s">
        <v>29862</v>
      </c>
      <c r="D2650" s="128" t="s">
        <v>29863</v>
      </c>
      <c r="E2650" s="128" t="s">
        <v>33256</v>
      </c>
    </row>
    <row r="2651" spans="1:5" x14ac:dyDescent="0.25">
      <c r="A2651" s="128">
        <v>14157</v>
      </c>
      <c r="B2651" s="129" t="s">
        <v>33366</v>
      </c>
      <c r="C2651" s="128" t="s">
        <v>29862</v>
      </c>
      <c r="D2651" s="128" t="s">
        <v>29863</v>
      </c>
      <c r="E2651" s="128" t="s">
        <v>8565</v>
      </c>
    </row>
    <row r="2652" spans="1:5" x14ac:dyDescent="0.25">
      <c r="A2652" s="128">
        <v>10865</v>
      </c>
      <c r="B2652" s="129" t="s">
        <v>33367</v>
      </c>
      <c r="C2652" s="128" t="s">
        <v>29862</v>
      </c>
      <c r="D2652" s="128" t="s">
        <v>29863</v>
      </c>
      <c r="E2652" s="128" t="s">
        <v>16819</v>
      </c>
    </row>
    <row r="2653" spans="1:5" ht="23.25" x14ac:dyDescent="0.25">
      <c r="A2653" s="128">
        <v>3653</v>
      </c>
      <c r="B2653" s="129" t="s">
        <v>33368</v>
      </c>
      <c r="C2653" s="128" t="s">
        <v>29862</v>
      </c>
      <c r="D2653" s="128" t="s">
        <v>29859</v>
      </c>
      <c r="E2653" s="128" t="s">
        <v>37116</v>
      </c>
    </row>
    <row r="2654" spans="1:5" ht="23.25" x14ac:dyDescent="0.25">
      <c r="A2654" s="128">
        <v>3649</v>
      </c>
      <c r="B2654" s="129" t="s">
        <v>33370</v>
      </c>
      <c r="C2654" s="128" t="s">
        <v>29862</v>
      </c>
      <c r="D2654" s="128" t="s">
        <v>29863</v>
      </c>
      <c r="E2654" s="128" t="s">
        <v>42332</v>
      </c>
    </row>
    <row r="2655" spans="1:5" ht="23.25" x14ac:dyDescent="0.25">
      <c r="A2655" s="128">
        <v>3651</v>
      </c>
      <c r="B2655" s="129" t="s">
        <v>33371</v>
      </c>
      <c r="C2655" s="128" t="s">
        <v>29862</v>
      </c>
      <c r="D2655" s="128" t="s">
        <v>29863</v>
      </c>
      <c r="E2655" s="128" t="s">
        <v>36707</v>
      </c>
    </row>
    <row r="2656" spans="1:5" ht="23.25" x14ac:dyDescent="0.25">
      <c r="A2656" s="128">
        <v>3650</v>
      </c>
      <c r="B2656" s="129" t="s">
        <v>33373</v>
      </c>
      <c r="C2656" s="128" t="s">
        <v>29862</v>
      </c>
      <c r="D2656" s="128" t="s">
        <v>29863</v>
      </c>
      <c r="E2656" s="128" t="s">
        <v>42333</v>
      </c>
    </row>
    <row r="2657" spans="1:5" ht="23.25" x14ac:dyDescent="0.25">
      <c r="A2657" s="128">
        <v>3645</v>
      </c>
      <c r="B2657" s="129" t="s">
        <v>33374</v>
      </c>
      <c r="C2657" s="128" t="s">
        <v>29862</v>
      </c>
      <c r="D2657" s="128" t="s">
        <v>29863</v>
      </c>
      <c r="E2657" s="128" t="s">
        <v>42334</v>
      </c>
    </row>
    <row r="2658" spans="1:5" ht="23.25" x14ac:dyDescent="0.25">
      <c r="A2658" s="128">
        <v>3646</v>
      </c>
      <c r="B2658" s="129" t="s">
        <v>33375</v>
      </c>
      <c r="C2658" s="128" t="s">
        <v>29862</v>
      </c>
      <c r="D2658" s="128" t="s">
        <v>29863</v>
      </c>
      <c r="E2658" s="128" t="s">
        <v>42335</v>
      </c>
    </row>
    <row r="2659" spans="1:5" ht="23.25" x14ac:dyDescent="0.25">
      <c r="A2659" s="128">
        <v>3647</v>
      </c>
      <c r="B2659" s="129" t="s">
        <v>33376</v>
      </c>
      <c r="C2659" s="128" t="s">
        <v>29862</v>
      </c>
      <c r="D2659" s="128" t="s">
        <v>29863</v>
      </c>
      <c r="E2659" s="128" t="s">
        <v>42336</v>
      </c>
    </row>
    <row r="2660" spans="1:5" x14ac:dyDescent="0.25">
      <c r="A2660" s="128">
        <v>39875</v>
      </c>
      <c r="B2660" s="129" t="s">
        <v>33377</v>
      </c>
      <c r="C2660" s="128" t="s">
        <v>29862</v>
      </c>
      <c r="D2660" s="128" t="s">
        <v>29863</v>
      </c>
      <c r="E2660" s="128" t="s">
        <v>33378</v>
      </c>
    </row>
    <row r="2661" spans="1:5" x14ac:dyDescent="0.25">
      <c r="A2661" s="128">
        <v>39876</v>
      </c>
      <c r="B2661" s="129" t="s">
        <v>33379</v>
      </c>
      <c r="C2661" s="128" t="s">
        <v>29862</v>
      </c>
      <c r="D2661" s="128" t="s">
        <v>29863</v>
      </c>
      <c r="E2661" s="128" t="s">
        <v>33380</v>
      </c>
    </row>
    <row r="2662" spans="1:5" x14ac:dyDescent="0.25">
      <c r="A2662" s="128">
        <v>39877</v>
      </c>
      <c r="B2662" s="129" t="s">
        <v>33381</v>
      </c>
      <c r="C2662" s="128" t="s">
        <v>29862</v>
      </c>
      <c r="D2662" s="128" t="s">
        <v>29863</v>
      </c>
      <c r="E2662" s="128" t="s">
        <v>33382</v>
      </c>
    </row>
    <row r="2663" spans="1:5" x14ac:dyDescent="0.25">
      <c r="A2663" s="128">
        <v>39878</v>
      </c>
      <c r="B2663" s="129" t="s">
        <v>33383</v>
      </c>
      <c r="C2663" s="128" t="s">
        <v>29862</v>
      </c>
      <c r="D2663" s="128" t="s">
        <v>29863</v>
      </c>
      <c r="E2663" s="128" t="s">
        <v>33384</v>
      </c>
    </row>
    <row r="2664" spans="1:5" x14ac:dyDescent="0.25">
      <c r="A2664" s="128">
        <v>39872</v>
      </c>
      <c r="B2664" s="129" t="s">
        <v>33385</v>
      </c>
      <c r="C2664" s="128" t="s">
        <v>29862</v>
      </c>
      <c r="D2664" s="128" t="s">
        <v>29863</v>
      </c>
      <c r="E2664" s="128" t="s">
        <v>33386</v>
      </c>
    </row>
    <row r="2665" spans="1:5" x14ac:dyDescent="0.25">
      <c r="A2665" s="128">
        <v>39873</v>
      </c>
      <c r="B2665" s="129" t="s">
        <v>33387</v>
      </c>
      <c r="C2665" s="128" t="s">
        <v>29862</v>
      </c>
      <c r="D2665" s="128" t="s">
        <v>29863</v>
      </c>
      <c r="E2665" s="128" t="s">
        <v>33388</v>
      </c>
    </row>
    <row r="2666" spans="1:5" x14ac:dyDescent="0.25">
      <c r="A2666" s="128">
        <v>39874</v>
      </c>
      <c r="B2666" s="129" t="s">
        <v>33389</v>
      </c>
      <c r="C2666" s="128" t="s">
        <v>29862</v>
      </c>
      <c r="D2666" s="128" t="s">
        <v>29863</v>
      </c>
      <c r="E2666" s="128" t="s">
        <v>33390</v>
      </c>
    </row>
    <row r="2667" spans="1:5" ht="23.25" x14ac:dyDescent="0.25">
      <c r="A2667" s="128">
        <v>3674</v>
      </c>
      <c r="B2667" s="129" t="s">
        <v>33391</v>
      </c>
      <c r="C2667" s="128" t="s">
        <v>29924</v>
      </c>
      <c r="D2667" s="128" t="s">
        <v>29875</v>
      </c>
      <c r="E2667" s="128" t="s">
        <v>38072</v>
      </c>
    </row>
    <row r="2668" spans="1:5" ht="23.25" x14ac:dyDescent="0.25">
      <c r="A2668" s="128">
        <v>3681</v>
      </c>
      <c r="B2668" s="129" t="s">
        <v>33392</v>
      </c>
      <c r="C2668" s="128" t="s">
        <v>29924</v>
      </c>
      <c r="D2668" s="128" t="s">
        <v>29875</v>
      </c>
      <c r="E2668" s="128" t="s">
        <v>42337</v>
      </c>
    </row>
    <row r="2669" spans="1:5" ht="23.25" x14ac:dyDescent="0.25">
      <c r="A2669" s="128">
        <v>3676</v>
      </c>
      <c r="B2669" s="129" t="s">
        <v>33393</v>
      </c>
      <c r="C2669" s="128" t="s">
        <v>29924</v>
      </c>
      <c r="D2669" s="128" t="s">
        <v>29875</v>
      </c>
      <c r="E2669" s="128" t="s">
        <v>42338</v>
      </c>
    </row>
    <row r="2670" spans="1:5" ht="23.25" x14ac:dyDescent="0.25">
      <c r="A2670" s="128">
        <v>3679</v>
      </c>
      <c r="B2670" s="129" t="s">
        <v>33394</v>
      </c>
      <c r="C2670" s="128" t="s">
        <v>29924</v>
      </c>
      <c r="D2670" s="128" t="s">
        <v>29875</v>
      </c>
      <c r="E2670" s="128" t="s">
        <v>42339</v>
      </c>
    </row>
    <row r="2671" spans="1:5" ht="23.25" x14ac:dyDescent="0.25">
      <c r="A2671" s="128">
        <v>3672</v>
      </c>
      <c r="B2671" s="129" t="s">
        <v>33395</v>
      </c>
      <c r="C2671" s="128" t="s">
        <v>29924</v>
      </c>
      <c r="D2671" s="128" t="s">
        <v>29875</v>
      </c>
      <c r="E2671" s="128" t="s">
        <v>7822</v>
      </c>
    </row>
    <row r="2672" spans="1:5" ht="23.25" x14ac:dyDescent="0.25">
      <c r="A2672" s="128">
        <v>3671</v>
      </c>
      <c r="B2672" s="129" t="s">
        <v>33396</v>
      </c>
      <c r="C2672" s="128" t="s">
        <v>29924</v>
      </c>
      <c r="D2672" s="128" t="s">
        <v>29875</v>
      </c>
      <c r="E2672" s="128" t="s">
        <v>8484</v>
      </c>
    </row>
    <row r="2673" spans="1:5" ht="23.25" x14ac:dyDescent="0.25">
      <c r="A2673" s="128">
        <v>3673</v>
      </c>
      <c r="B2673" s="129" t="s">
        <v>33397</v>
      </c>
      <c r="C2673" s="128" t="s">
        <v>29924</v>
      </c>
      <c r="D2673" s="128" t="s">
        <v>29875</v>
      </c>
      <c r="E2673" s="128" t="s">
        <v>36921</v>
      </c>
    </row>
    <row r="2674" spans="1:5" ht="23.25" x14ac:dyDescent="0.25">
      <c r="A2674" s="128">
        <v>38394</v>
      </c>
      <c r="B2674" s="129" t="s">
        <v>33398</v>
      </c>
      <c r="C2674" s="128" t="s">
        <v>29862</v>
      </c>
      <c r="D2674" s="128" t="s">
        <v>29863</v>
      </c>
      <c r="E2674" s="128" t="s">
        <v>33399</v>
      </c>
    </row>
    <row r="2675" spans="1:5" x14ac:dyDescent="0.25">
      <c r="A2675" s="128">
        <v>3729</v>
      </c>
      <c r="B2675" s="129" t="s">
        <v>33400</v>
      </c>
      <c r="C2675" s="128" t="s">
        <v>29862</v>
      </c>
      <c r="D2675" s="128" t="s">
        <v>29875</v>
      </c>
      <c r="E2675" s="128" t="s">
        <v>42340</v>
      </c>
    </row>
    <row r="2676" spans="1:5" x14ac:dyDescent="0.25">
      <c r="A2676" s="128">
        <v>63</v>
      </c>
      <c r="B2676" s="129" t="s">
        <v>33401</v>
      </c>
      <c r="C2676" s="128" t="s">
        <v>29862</v>
      </c>
      <c r="D2676" s="128" t="s">
        <v>29875</v>
      </c>
      <c r="E2676" s="128" t="s">
        <v>36901</v>
      </c>
    </row>
    <row r="2677" spans="1:5" x14ac:dyDescent="0.25">
      <c r="A2677" s="128">
        <v>39398</v>
      </c>
      <c r="B2677" s="129" t="s">
        <v>33402</v>
      </c>
      <c r="C2677" s="128" t="s">
        <v>29862</v>
      </c>
      <c r="D2677" s="128" t="s">
        <v>29863</v>
      </c>
      <c r="E2677" s="128" t="s">
        <v>41990</v>
      </c>
    </row>
    <row r="2678" spans="1:5" ht="23.25" x14ac:dyDescent="0.25">
      <c r="A2678" s="128">
        <v>13343</v>
      </c>
      <c r="B2678" s="129" t="s">
        <v>33403</v>
      </c>
      <c r="C2678" s="128" t="s">
        <v>29862</v>
      </c>
      <c r="D2678" s="128" t="s">
        <v>29863</v>
      </c>
      <c r="E2678" s="128" t="s">
        <v>12795</v>
      </c>
    </row>
    <row r="2679" spans="1:5" ht="23.25" x14ac:dyDescent="0.25">
      <c r="A2679" s="128">
        <v>12118</v>
      </c>
      <c r="B2679" s="129" t="s">
        <v>33404</v>
      </c>
      <c r="C2679" s="128" t="s">
        <v>29862</v>
      </c>
      <c r="D2679" s="128" t="s">
        <v>29863</v>
      </c>
      <c r="E2679" s="128" t="s">
        <v>33369</v>
      </c>
    </row>
    <row r="2680" spans="1:5" ht="45.75" x14ac:dyDescent="0.25">
      <c r="A2680" s="128">
        <v>39482</v>
      </c>
      <c r="B2680" s="129" t="s">
        <v>33405</v>
      </c>
      <c r="C2680" s="128" t="s">
        <v>29862</v>
      </c>
      <c r="D2680" s="128" t="s">
        <v>29863</v>
      </c>
      <c r="E2680" s="128" t="s">
        <v>42341</v>
      </c>
    </row>
    <row r="2681" spans="1:5" ht="45.75" x14ac:dyDescent="0.25">
      <c r="A2681" s="128">
        <v>39486</v>
      </c>
      <c r="B2681" s="129" t="s">
        <v>33406</v>
      </c>
      <c r="C2681" s="128" t="s">
        <v>29862</v>
      </c>
      <c r="D2681" s="128" t="s">
        <v>29863</v>
      </c>
      <c r="E2681" s="128" t="s">
        <v>32334</v>
      </c>
    </row>
    <row r="2682" spans="1:5" ht="45.75" x14ac:dyDescent="0.25">
      <c r="A2682" s="128">
        <v>39483</v>
      </c>
      <c r="B2682" s="129" t="s">
        <v>33407</v>
      </c>
      <c r="C2682" s="128" t="s">
        <v>29862</v>
      </c>
      <c r="D2682" s="128" t="s">
        <v>29863</v>
      </c>
      <c r="E2682" s="128" t="s">
        <v>42342</v>
      </c>
    </row>
    <row r="2683" spans="1:5" ht="45.75" x14ac:dyDescent="0.25">
      <c r="A2683" s="128">
        <v>39487</v>
      </c>
      <c r="B2683" s="129" t="s">
        <v>33408</v>
      </c>
      <c r="C2683" s="128" t="s">
        <v>29862</v>
      </c>
      <c r="D2683" s="128" t="s">
        <v>29863</v>
      </c>
      <c r="E2683" s="128" t="s">
        <v>42343</v>
      </c>
    </row>
    <row r="2684" spans="1:5" ht="45.75" x14ac:dyDescent="0.25">
      <c r="A2684" s="128">
        <v>39484</v>
      </c>
      <c r="B2684" s="129" t="s">
        <v>33409</v>
      </c>
      <c r="C2684" s="128" t="s">
        <v>29862</v>
      </c>
      <c r="D2684" s="128" t="s">
        <v>29863</v>
      </c>
      <c r="E2684" s="128" t="s">
        <v>42344</v>
      </c>
    </row>
    <row r="2685" spans="1:5" ht="45.75" x14ac:dyDescent="0.25">
      <c r="A2685" s="128">
        <v>39488</v>
      </c>
      <c r="B2685" s="129" t="s">
        <v>33410</v>
      </c>
      <c r="C2685" s="128" t="s">
        <v>29862</v>
      </c>
      <c r="D2685" s="128" t="s">
        <v>29863</v>
      </c>
      <c r="E2685" s="128" t="s">
        <v>42345</v>
      </c>
    </row>
    <row r="2686" spans="1:5" ht="45.75" x14ac:dyDescent="0.25">
      <c r="A2686" s="128">
        <v>39485</v>
      </c>
      <c r="B2686" s="129" t="s">
        <v>33411</v>
      </c>
      <c r="C2686" s="128" t="s">
        <v>29862</v>
      </c>
      <c r="D2686" s="128" t="s">
        <v>29863</v>
      </c>
      <c r="E2686" s="128" t="s">
        <v>42346</v>
      </c>
    </row>
    <row r="2687" spans="1:5" ht="45.75" x14ac:dyDescent="0.25">
      <c r="A2687" s="128">
        <v>39489</v>
      </c>
      <c r="B2687" s="129" t="s">
        <v>33412</v>
      </c>
      <c r="C2687" s="128" t="s">
        <v>29862</v>
      </c>
      <c r="D2687" s="128" t="s">
        <v>29863</v>
      </c>
      <c r="E2687" s="128" t="s">
        <v>42347</v>
      </c>
    </row>
    <row r="2688" spans="1:5" ht="45.75" x14ac:dyDescent="0.25">
      <c r="A2688" s="128">
        <v>39494</v>
      </c>
      <c r="B2688" s="129" t="s">
        <v>33414</v>
      </c>
      <c r="C2688" s="128" t="s">
        <v>29862</v>
      </c>
      <c r="D2688" s="128" t="s">
        <v>29863</v>
      </c>
      <c r="E2688" s="128" t="s">
        <v>42348</v>
      </c>
    </row>
    <row r="2689" spans="1:5" ht="45.75" x14ac:dyDescent="0.25">
      <c r="A2689" s="128">
        <v>39490</v>
      </c>
      <c r="B2689" s="129" t="s">
        <v>33415</v>
      </c>
      <c r="C2689" s="128" t="s">
        <v>29862</v>
      </c>
      <c r="D2689" s="128" t="s">
        <v>29863</v>
      </c>
      <c r="E2689" s="128" t="s">
        <v>42349</v>
      </c>
    </row>
    <row r="2690" spans="1:5" ht="45.75" x14ac:dyDescent="0.25">
      <c r="A2690" s="128">
        <v>39495</v>
      </c>
      <c r="B2690" s="129" t="s">
        <v>33416</v>
      </c>
      <c r="C2690" s="128" t="s">
        <v>29862</v>
      </c>
      <c r="D2690" s="128" t="s">
        <v>29863</v>
      </c>
      <c r="E2690" s="128" t="s">
        <v>42341</v>
      </c>
    </row>
    <row r="2691" spans="1:5" ht="45.75" x14ac:dyDescent="0.25">
      <c r="A2691" s="128">
        <v>39491</v>
      </c>
      <c r="B2691" s="129" t="s">
        <v>33417</v>
      </c>
      <c r="C2691" s="128" t="s">
        <v>29862</v>
      </c>
      <c r="D2691" s="128" t="s">
        <v>29863</v>
      </c>
      <c r="E2691" s="128" t="s">
        <v>42350</v>
      </c>
    </row>
    <row r="2692" spans="1:5" ht="45.75" x14ac:dyDescent="0.25">
      <c r="A2692" s="128">
        <v>39496</v>
      </c>
      <c r="B2692" s="129" t="s">
        <v>33418</v>
      </c>
      <c r="C2692" s="128" t="s">
        <v>29862</v>
      </c>
      <c r="D2692" s="128" t="s">
        <v>29863</v>
      </c>
      <c r="E2692" s="128" t="s">
        <v>38090</v>
      </c>
    </row>
    <row r="2693" spans="1:5" ht="45.75" x14ac:dyDescent="0.25">
      <c r="A2693" s="128">
        <v>39492</v>
      </c>
      <c r="B2693" s="129" t="s">
        <v>33420</v>
      </c>
      <c r="C2693" s="128" t="s">
        <v>29862</v>
      </c>
      <c r="D2693" s="128" t="s">
        <v>29863</v>
      </c>
      <c r="E2693" s="128" t="s">
        <v>42351</v>
      </c>
    </row>
    <row r="2694" spans="1:5" ht="45.75" x14ac:dyDescent="0.25">
      <c r="A2694" s="128">
        <v>39497</v>
      </c>
      <c r="B2694" s="129" t="s">
        <v>33421</v>
      </c>
      <c r="C2694" s="128" t="s">
        <v>29862</v>
      </c>
      <c r="D2694" s="128" t="s">
        <v>29863</v>
      </c>
      <c r="E2694" s="128" t="s">
        <v>37614</v>
      </c>
    </row>
    <row r="2695" spans="1:5" ht="45.75" x14ac:dyDescent="0.25">
      <c r="A2695" s="128">
        <v>39493</v>
      </c>
      <c r="B2695" s="129" t="s">
        <v>33422</v>
      </c>
      <c r="C2695" s="128" t="s">
        <v>29862</v>
      </c>
      <c r="D2695" s="128" t="s">
        <v>29863</v>
      </c>
      <c r="E2695" s="128" t="s">
        <v>33147</v>
      </c>
    </row>
    <row r="2696" spans="1:5" ht="34.5" x14ac:dyDescent="0.25">
      <c r="A2696" s="128">
        <v>39500</v>
      </c>
      <c r="B2696" s="129" t="s">
        <v>33423</v>
      </c>
      <c r="C2696" s="128" t="s">
        <v>29862</v>
      </c>
      <c r="D2696" s="128" t="s">
        <v>29863</v>
      </c>
      <c r="E2696" s="128" t="s">
        <v>42352</v>
      </c>
    </row>
    <row r="2697" spans="1:5" ht="45.75" x14ac:dyDescent="0.25">
      <c r="A2697" s="128">
        <v>39498</v>
      </c>
      <c r="B2697" s="129" t="s">
        <v>33424</v>
      </c>
      <c r="C2697" s="128" t="s">
        <v>29862</v>
      </c>
      <c r="D2697" s="128" t="s">
        <v>29863</v>
      </c>
      <c r="E2697" s="128" t="s">
        <v>42353</v>
      </c>
    </row>
    <row r="2698" spans="1:5" ht="34.5" x14ac:dyDescent="0.25">
      <c r="A2698" s="128">
        <v>39501</v>
      </c>
      <c r="B2698" s="129" t="s">
        <v>33425</v>
      </c>
      <c r="C2698" s="128" t="s">
        <v>29862</v>
      </c>
      <c r="D2698" s="128" t="s">
        <v>29863</v>
      </c>
      <c r="E2698" s="128" t="s">
        <v>42354</v>
      </c>
    </row>
    <row r="2699" spans="1:5" ht="45.75" x14ac:dyDescent="0.25">
      <c r="A2699" s="128">
        <v>39499</v>
      </c>
      <c r="B2699" s="129" t="s">
        <v>33426</v>
      </c>
      <c r="C2699" s="128" t="s">
        <v>29862</v>
      </c>
      <c r="D2699" s="128" t="s">
        <v>29863</v>
      </c>
      <c r="E2699" s="128" t="s">
        <v>42355</v>
      </c>
    </row>
    <row r="2700" spans="1:5" x14ac:dyDescent="0.25">
      <c r="A2700" s="128">
        <v>3731</v>
      </c>
      <c r="B2700" s="129" t="s">
        <v>33427</v>
      </c>
      <c r="C2700" s="128" t="s">
        <v>29868</v>
      </c>
      <c r="D2700" s="128" t="s">
        <v>29859</v>
      </c>
      <c r="E2700" s="128" t="s">
        <v>31340</v>
      </c>
    </row>
    <row r="2701" spans="1:5" ht="23.25" x14ac:dyDescent="0.25">
      <c r="A2701" s="128">
        <v>3733</v>
      </c>
      <c r="B2701" s="129" t="s">
        <v>33428</v>
      </c>
      <c r="C2701" s="128" t="s">
        <v>29868</v>
      </c>
      <c r="D2701" s="128" t="s">
        <v>29863</v>
      </c>
      <c r="E2701" s="128" t="s">
        <v>33429</v>
      </c>
    </row>
    <row r="2702" spans="1:5" x14ac:dyDescent="0.25">
      <c r="A2702" s="128">
        <v>38137</v>
      </c>
      <c r="B2702" s="129" t="s">
        <v>33430</v>
      </c>
      <c r="C2702" s="128" t="s">
        <v>29868</v>
      </c>
      <c r="D2702" s="128" t="s">
        <v>29863</v>
      </c>
      <c r="E2702" s="128" t="s">
        <v>14323</v>
      </c>
    </row>
    <row r="2703" spans="1:5" ht="23.25" x14ac:dyDescent="0.25">
      <c r="A2703" s="128">
        <v>38135</v>
      </c>
      <c r="B2703" s="129" t="s">
        <v>33431</v>
      </c>
      <c r="C2703" s="128" t="s">
        <v>29868</v>
      </c>
      <c r="D2703" s="128" t="s">
        <v>29863</v>
      </c>
      <c r="E2703" s="128" t="s">
        <v>33432</v>
      </c>
    </row>
    <row r="2704" spans="1:5" x14ac:dyDescent="0.25">
      <c r="A2704" s="128">
        <v>38138</v>
      </c>
      <c r="B2704" s="129" t="s">
        <v>33433</v>
      </c>
      <c r="C2704" s="128" t="s">
        <v>29868</v>
      </c>
      <c r="D2704" s="128" t="s">
        <v>29863</v>
      </c>
      <c r="E2704" s="128" t="s">
        <v>7502</v>
      </c>
    </row>
    <row r="2705" spans="1:5" ht="34.5" x14ac:dyDescent="0.25">
      <c r="A2705" s="128">
        <v>3736</v>
      </c>
      <c r="B2705" s="129" t="s">
        <v>33434</v>
      </c>
      <c r="C2705" s="128" t="s">
        <v>29868</v>
      </c>
      <c r="D2705" s="128" t="s">
        <v>29859</v>
      </c>
      <c r="E2705" s="128" t="s">
        <v>31340</v>
      </c>
    </row>
    <row r="2706" spans="1:5" ht="34.5" x14ac:dyDescent="0.25">
      <c r="A2706" s="128">
        <v>3741</v>
      </c>
      <c r="B2706" s="129" t="s">
        <v>33435</v>
      </c>
      <c r="C2706" s="128" t="s">
        <v>29868</v>
      </c>
      <c r="D2706" s="128" t="s">
        <v>29863</v>
      </c>
      <c r="E2706" s="128" t="s">
        <v>7499</v>
      </c>
    </row>
    <row r="2707" spans="1:5" ht="34.5" x14ac:dyDescent="0.25">
      <c r="A2707" s="128">
        <v>3745</v>
      </c>
      <c r="B2707" s="129" t="s">
        <v>33436</v>
      </c>
      <c r="C2707" s="128" t="s">
        <v>29868</v>
      </c>
      <c r="D2707" s="128" t="s">
        <v>29863</v>
      </c>
      <c r="E2707" s="128" t="s">
        <v>11261</v>
      </c>
    </row>
    <row r="2708" spans="1:5" ht="34.5" x14ac:dyDescent="0.25">
      <c r="A2708" s="128">
        <v>3743</v>
      </c>
      <c r="B2708" s="129" t="s">
        <v>33437</v>
      </c>
      <c r="C2708" s="128" t="s">
        <v>29868</v>
      </c>
      <c r="D2708" s="128" t="s">
        <v>29863</v>
      </c>
      <c r="E2708" s="128" t="s">
        <v>33438</v>
      </c>
    </row>
    <row r="2709" spans="1:5" ht="34.5" x14ac:dyDescent="0.25">
      <c r="A2709" s="128">
        <v>3744</v>
      </c>
      <c r="B2709" s="129" t="s">
        <v>33439</v>
      </c>
      <c r="C2709" s="128" t="s">
        <v>29868</v>
      </c>
      <c r="D2709" s="128" t="s">
        <v>29863</v>
      </c>
      <c r="E2709" s="128" t="s">
        <v>12951</v>
      </c>
    </row>
    <row r="2710" spans="1:5" ht="34.5" x14ac:dyDescent="0.25">
      <c r="A2710" s="128">
        <v>3739</v>
      </c>
      <c r="B2710" s="129" t="s">
        <v>33440</v>
      </c>
      <c r="C2710" s="128" t="s">
        <v>29868</v>
      </c>
      <c r="D2710" s="128" t="s">
        <v>29863</v>
      </c>
      <c r="E2710" s="128" t="s">
        <v>33441</v>
      </c>
    </row>
    <row r="2711" spans="1:5" ht="34.5" x14ac:dyDescent="0.25">
      <c r="A2711" s="128">
        <v>3737</v>
      </c>
      <c r="B2711" s="129" t="s">
        <v>33442</v>
      </c>
      <c r="C2711" s="128" t="s">
        <v>29868</v>
      </c>
      <c r="D2711" s="128" t="s">
        <v>29863</v>
      </c>
      <c r="E2711" s="128" t="s">
        <v>33443</v>
      </c>
    </row>
    <row r="2712" spans="1:5" ht="34.5" x14ac:dyDescent="0.25">
      <c r="A2712" s="128">
        <v>3738</v>
      </c>
      <c r="B2712" s="129" t="s">
        <v>33444</v>
      </c>
      <c r="C2712" s="128" t="s">
        <v>29868</v>
      </c>
      <c r="D2712" s="128" t="s">
        <v>29863</v>
      </c>
      <c r="E2712" s="128" t="s">
        <v>33445</v>
      </c>
    </row>
    <row r="2713" spans="1:5" ht="34.5" x14ac:dyDescent="0.25">
      <c r="A2713" s="128">
        <v>3747</v>
      </c>
      <c r="B2713" s="129" t="s">
        <v>33446</v>
      </c>
      <c r="C2713" s="128" t="s">
        <v>29868</v>
      </c>
      <c r="D2713" s="128" t="s">
        <v>29863</v>
      </c>
      <c r="E2713" s="128" t="s">
        <v>12951</v>
      </c>
    </row>
    <row r="2714" spans="1:5" ht="23.25" x14ac:dyDescent="0.25">
      <c r="A2714" s="128">
        <v>11649</v>
      </c>
      <c r="B2714" s="129" t="s">
        <v>33447</v>
      </c>
      <c r="C2714" s="128" t="s">
        <v>29862</v>
      </c>
      <c r="D2714" s="128" t="s">
        <v>29863</v>
      </c>
      <c r="E2714" s="128" t="s">
        <v>33448</v>
      </c>
    </row>
    <row r="2715" spans="1:5" ht="23.25" x14ac:dyDescent="0.25">
      <c r="A2715" s="128">
        <v>11650</v>
      </c>
      <c r="B2715" s="129" t="s">
        <v>33449</v>
      </c>
      <c r="C2715" s="128" t="s">
        <v>29862</v>
      </c>
      <c r="D2715" s="128" t="s">
        <v>29863</v>
      </c>
      <c r="E2715" s="128" t="s">
        <v>33450</v>
      </c>
    </row>
    <row r="2716" spans="1:5" ht="34.5" x14ac:dyDescent="0.25">
      <c r="A2716" s="128">
        <v>3742</v>
      </c>
      <c r="B2716" s="129" t="s">
        <v>33451</v>
      </c>
      <c r="C2716" s="128" t="s">
        <v>29868</v>
      </c>
      <c r="D2716" s="128" t="s">
        <v>29863</v>
      </c>
      <c r="E2716" s="128" t="s">
        <v>33452</v>
      </c>
    </row>
    <row r="2717" spans="1:5" ht="34.5" x14ac:dyDescent="0.25">
      <c r="A2717" s="128">
        <v>3746</v>
      </c>
      <c r="B2717" s="129" t="s">
        <v>33453</v>
      </c>
      <c r="C2717" s="128" t="s">
        <v>29868</v>
      </c>
      <c r="D2717" s="128" t="s">
        <v>29863</v>
      </c>
      <c r="E2717" s="128" t="s">
        <v>33454</v>
      </c>
    </row>
    <row r="2718" spans="1:5" x14ac:dyDescent="0.25">
      <c r="A2718" s="128">
        <v>13250</v>
      </c>
      <c r="B2718" s="129" t="s">
        <v>33455</v>
      </c>
      <c r="C2718" s="128" t="s">
        <v>29862</v>
      </c>
      <c r="D2718" s="128" t="s">
        <v>29863</v>
      </c>
      <c r="E2718" s="128" t="s">
        <v>8147</v>
      </c>
    </row>
    <row r="2719" spans="1:5" x14ac:dyDescent="0.25">
      <c r="A2719" s="128">
        <v>11641</v>
      </c>
      <c r="B2719" s="129" t="s">
        <v>33456</v>
      </c>
      <c r="C2719" s="128" t="s">
        <v>29868</v>
      </c>
      <c r="D2719" s="128" t="s">
        <v>29863</v>
      </c>
      <c r="E2719" s="128" t="s">
        <v>6516</v>
      </c>
    </row>
    <row r="2720" spans="1:5" x14ac:dyDescent="0.25">
      <c r="A2720" s="128">
        <v>21106</v>
      </c>
      <c r="B2720" s="129" t="s">
        <v>33457</v>
      </c>
      <c r="C2720" s="128" t="s">
        <v>29929</v>
      </c>
      <c r="D2720" s="128" t="s">
        <v>29875</v>
      </c>
      <c r="E2720" s="128" t="s">
        <v>33458</v>
      </c>
    </row>
    <row r="2721" spans="1:5" x14ac:dyDescent="0.25">
      <c r="A2721" s="128">
        <v>3755</v>
      </c>
      <c r="B2721" s="129" t="s">
        <v>33459</v>
      </c>
      <c r="C2721" s="128" t="s">
        <v>29862</v>
      </c>
      <c r="D2721" s="128" t="s">
        <v>29863</v>
      </c>
      <c r="E2721" s="128" t="s">
        <v>20726</v>
      </c>
    </row>
    <row r="2722" spans="1:5" x14ac:dyDescent="0.25">
      <c r="A2722" s="128">
        <v>3750</v>
      </c>
      <c r="B2722" s="129" t="s">
        <v>33460</v>
      </c>
      <c r="C2722" s="128" t="s">
        <v>29862</v>
      </c>
      <c r="D2722" s="128" t="s">
        <v>29863</v>
      </c>
      <c r="E2722" s="128" t="s">
        <v>12072</v>
      </c>
    </row>
    <row r="2723" spans="1:5" x14ac:dyDescent="0.25">
      <c r="A2723" s="128">
        <v>3756</v>
      </c>
      <c r="B2723" s="129" t="s">
        <v>33461</v>
      </c>
      <c r="C2723" s="128" t="s">
        <v>29862</v>
      </c>
      <c r="D2723" s="128" t="s">
        <v>29863</v>
      </c>
      <c r="E2723" s="128" t="s">
        <v>12968</v>
      </c>
    </row>
    <row r="2724" spans="1:5" x14ac:dyDescent="0.25">
      <c r="A2724" s="128">
        <v>39377</v>
      </c>
      <c r="B2724" s="129" t="s">
        <v>33462</v>
      </c>
      <c r="C2724" s="128" t="s">
        <v>29862</v>
      </c>
      <c r="D2724" s="128" t="s">
        <v>29863</v>
      </c>
      <c r="E2724" s="128" t="s">
        <v>33463</v>
      </c>
    </row>
    <row r="2725" spans="1:5" ht="23.25" x14ac:dyDescent="0.25">
      <c r="A2725" s="128">
        <v>38191</v>
      </c>
      <c r="B2725" s="129" t="s">
        <v>33464</v>
      </c>
      <c r="C2725" s="128" t="s">
        <v>29862</v>
      </c>
      <c r="D2725" s="128" t="s">
        <v>29863</v>
      </c>
      <c r="E2725" s="128" t="s">
        <v>16926</v>
      </c>
    </row>
    <row r="2726" spans="1:5" ht="23.25" x14ac:dyDescent="0.25">
      <c r="A2726" s="128">
        <v>39381</v>
      </c>
      <c r="B2726" s="129" t="s">
        <v>33465</v>
      </c>
      <c r="C2726" s="128" t="s">
        <v>29862</v>
      </c>
      <c r="D2726" s="128" t="s">
        <v>29863</v>
      </c>
      <c r="E2726" s="128" t="s">
        <v>9288</v>
      </c>
    </row>
    <row r="2727" spans="1:5" ht="23.25" x14ac:dyDescent="0.25">
      <c r="A2727" s="128">
        <v>38780</v>
      </c>
      <c r="B2727" s="129" t="s">
        <v>33466</v>
      </c>
      <c r="C2727" s="128" t="s">
        <v>29862</v>
      </c>
      <c r="D2727" s="128" t="s">
        <v>29863</v>
      </c>
      <c r="E2727" s="128" t="s">
        <v>12223</v>
      </c>
    </row>
    <row r="2728" spans="1:5" x14ac:dyDescent="0.25">
      <c r="A2728" s="128">
        <v>38781</v>
      </c>
      <c r="B2728" s="129" t="s">
        <v>33467</v>
      </c>
      <c r="C2728" s="128" t="s">
        <v>29862</v>
      </c>
      <c r="D2728" s="128" t="s">
        <v>29863</v>
      </c>
      <c r="E2728" s="128" t="s">
        <v>13691</v>
      </c>
    </row>
    <row r="2729" spans="1:5" x14ac:dyDescent="0.25">
      <c r="A2729" s="128">
        <v>38192</v>
      </c>
      <c r="B2729" s="129" t="s">
        <v>33468</v>
      </c>
      <c r="C2729" s="128" t="s">
        <v>29862</v>
      </c>
      <c r="D2729" s="128" t="s">
        <v>29863</v>
      </c>
      <c r="E2729" s="128" t="s">
        <v>33469</v>
      </c>
    </row>
    <row r="2730" spans="1:5" x14ac:dyDescent="0.25">
      <c r="A2730" s="128">
        <v>3753</v>
      </c>
      <c r="B2730" s="129" t="s">
        <v>33470</v>
      </c>
      <c r="C2730" s="128" t="s">
        <v>29862</v>
      </c>
      <c r="D2730" s="128" t="s">
        <v>29863</v>
      </c>
      <c r="E2730" s="128" t="s">
        <v>9035</v>
      </c>
    </row>
    <row r="2731" spans="1:5" x14ac:dyDescent="0.25">
      <c r="A2731" s="128">
        <v>38782</v>
      </c>
      <c r="B2731" s="129" t="s">
        <v>33471</v>
      </c>
      <c r="C2731" s="128" t="s">
        <v>29862</v>
      </c>
      <c r="D2731" s="128" t="s">
        <v>29863</v>
      </c>
      <c r="E2731" s="128" t="s">
        <v>12279</v>
      </c>
    </row>
    <row r="2732" spans="1:5" x14ac:dyDescent="0.25">
      <c r="A2732" s="128">
        <v>38778</v>
      </c>
      <c r="B2732" s="129" t="s">
        <v>33472</v>
      </c>
      <c r="C2732" s="128" t="s">
        <v>29862</v>
      </c>
      <c r="D2732" s="128" t="s">
        <v>29863</v>
      </c>
      <c r="E2732" s="128" t="s">
        <v>6654</v>
      </c>
    </row>
    <row r="2733" spans="1:5" x14ac:dyDescent="0.25">
      <c r="A2733" s="128">
        <v>38779</v>
      </c>
      <c r="B2733" s="129" t="s">
        <v>33473</v>
      </c>
      <c r="C2733" s="128" t="s">
        <v>29862</v>
      </c>
      <c r="D2733" s="128" t="s">
        <v>29863</v>
      </c>
      <c r="E2733" s="128" t="s">
        <v>30107</v>
      </c>
    </row>
    <row r="2734" spans="1:5" x14ac:dyDescent="0.25">
      <c r="A2734" s="128">
        <v>39388</v>
      </c>
      <c r="B2734" s="129" t="s">
        <v>33474</v>
      </c>
      <c r="C2734" s="128" t="s">
        <v>29862</v>
      </c>
      <c r="D2734" s="128" t="s">
        <v>29863</v>
      </c>
      <c r="E2734" s="128" t="s">
        <v>33475</v>
      </c>
    </row>
    <row r="2735" spans="1:5" x14ac:dyDescent="0.25">
      <c r="A2735" s="128">
        <v>39387</v>
      </c>
      <c r="B2735" s="129" t="s">
        <v>33476</v>
      </c>
      <c r="C2735" s="128" t="s">
        <v>29862</v>
      </c>
      <c r="D2735" s="128" t="s">
        <v>29863</v>
      </c>
      <c r="E2735" s="128" t="s">
        <v>33477</v>
      </c>
    </row>
    <row r="2736" spans="1:5" x14ac:dyDescent="0.25">
      <c r="A2736" s="128">
        <v>39386</v>
      </c>
      <c r="B2736" s="129" t="s">
        <v>33478</v>
      </c>
      <c r="C2736" s="128" t="s">
        <v>29862</v>
      </c>
      <c r="D2736" s="128" t="s">
        <v>29863</v>
      </c>
      <c r="E2736" s="128" t="s">
        <v>33479</v>
      </c>
    </row>
    <row r="2737" spans="1:5" x14ac:dyDescent="0.25">
      <c r="A2737" s="128">
        <v>38194</v>
      </c>
      <c r="B2737" s="129" t="s">
        <v>33480</v>
      </c>
      <c r="C2737" s="128" t="s">
        <v>29862</v>
      </c>
      <c r="D2737" s="128" t="s">
        <v>29863</v>
      </c>
      <c r="E2737" s="128" t="s">
        <v>33481</v>
      </c>
    </row>
    <row r="2738" spans="1:5" x14ac:dyDescent="0.25">
      <c r="A2738" s="128">
        <v>38193</v>
      </c>
      <c r="B2738" s="129" t="s">
        <v>33482</v>
      </c>
      <c r="C2738" s="128" t="s">
        <v>29862</v>
      </c>
      <c r="D2738" s="128" t="s">
        <v>29863</v>
      </c>
      <c r="E2738" s="128" t="s">
        <v>15145</v>
      </c>
    </row>
    <row r="2739" spans="1:5" x14ac:dyDescent="0.25">
      <c r="A2739" s="128">
        <v>12216</v>
      </c>
      <c r="B2739" s="129" t="s">
        <v>33483</v>
      </c>
      <c r="C2739" s="128" t="s">
        <v>29862</v>
      </c>
      <c r="D2739" s="128" t="s">
        <v>29863</v>
      </c>
      <c r="E2739" s="128" t="s">
        <v>6534</v>
      </c>
    </row>
    <row r="2740" spans="1:5" x14ac:dyDescent="0.25">
      <c r="A2740" s="128">
        <v>3757</v>
      </c>
      <c r="B2740" s="129" t="s">
        <v>33484</v>
      </c>
      <c r="C2740" s="128" t="s">
        <v>29862</v>
      </c>
      <c r="D2740" s="128" t="s">
        <v>29863</v>
      </c>
      <c r="E2740" s="128" t="s">
        <v>19999</v>
      </c>
    </row>
    <row r="2741" spans="1:5" x14ac:dyDescent="0.25">
      <c r="A2741" s="128">
        <v>3758</v>
      </c>
      <c r="B2741" s="129" t="s">
        <v>33485</v>
      </c>
      <c r="C2741" s="128" t="s">
        <v>29862</v>
      </c>
      <c r="D2741" s="128" t="s">
        <v>29863</v>
      </c>
      <c r="E2741" s="128" t="s">
        <v>33486</v>
      </c>
    </row>
    <row r="2742" spans="1:5" x14ac:dyDescent="0.25">
      <c r="A2742" s="128">
        <v>12214</v>
      </c>
      <c r="B2742" s="129" t="s">
        <v>33487</v>
      </c>
      <c r="C2742" s="128" t="s">
        <v>29862</v>
      </c>
      <c r="D2742" s="128" t="s">
        <v>29863</v>
      </c>
      <c r="E2742" s="128" t="s">
        <v>31426</v>
      </c>
    </row>
    <row r="2743" spans="1:5" x14ac:dyDescent="0.25">
      <c r="A2743" s="128">
        <v>3749</v>
      </c>
      <c r="B2743" s="129" t="s">
        <v>33488</v>
      </c>
      <c r="C2743" s="128" t="s">
        <v>29862</v>
      </c>
      <c r="D2743" s="128" t="s">
        <v>29859</v>
      </c>
      <c r="E2743" s="128" t="s">
        <v>15095</v>
      </c>
    </row>
    <row r="2744" spans="1:5" x14ac:dyDescent="0.25">
      <c r="A2744" s="128">
        <v>3751</v>
      </c>
      <c r="B2744" s="129" t="s">
        <v>33489</v>
      </c>
      <c r="C2744" s="128" t="s">
        <v>29862</v>
      </c>
      <c r="D2744" s="128" t="s">
        <v>29863</v>
      </c>
      <c r="E2744" s="128" t="s">
        <v>33490</v>
      </c>
    </row>
    <row r="2745" spans="1:5" x14ac:dyDescent="0.25">
      <c r="A2745" s="128">
        <v>39376</v>
      </c>
      <c r="B2745" s="129" t="s">
        <v>33491</v>
      </c>
      <c r="C2745" s="128" t="s">
        <v>29862</v>
      </c>
      <c r="D2745" s="128" t="s">
        <v>29863</v>
      </c>
      <c r="E2745" s="128" t="s">
        <v>33492</v>
      </c>
    </row>
    <row r="2746" spans="1:5" x14ac:dyDescent="0.25">
      <c r="A2746" s="128">
        <v>3752</v>
      </c>
      <c r="B2746" s="129" t="s">
        <v>33493</v>
      </c>
      <c r="C2746" s="128" t="s">
        <v>29862</v>
      </c>
      <c r="D2746" s="128" t="s">
        <v>29863</v>
      </c>
      <c r="E2746" s="128" t="s">
        <v>33494</v>
      </c>
    </row>
    <row r="2747" spans="1:5" ht="34.5" x14ac:dyDescent="0.25">
      <c r="A2747" s="128">
        <v>746</v>
      </c>
      <c r="B2747" s="129" t="s">
        <v>33495</v>
      </c>
      <c r="C2747" s="128" t="s">
        <v>29862</v>
      </c>
      <c r="D2747" s="128" t="s">
        <v>29859</v>
      </c>
      <c r="E2747" s="128" t="s">
        <v>33496</v>
      </c>
    </row>
    <row r="2748" spans="1:5" x14ac:dyDescent="0.25">
      <c r="A2748" s="128">
        <v>36521</v>
      </c>
      <c r="B2748" s="129" t="s">
        <v>33497</v>
      </c>
      <c r="C2748" s="128" t="s">
        <v>29862</v>
      </c>
      <c r="D2748" s="128" t="s">
        <v>29863</v>
      </c>
      <c r="E2748" s="128" t="s">
        <v>33498</v>
      </c>
    </row>
    <row r="2749" spans="1:5" x14ac:dyDescent="0.25">
      <c r="A2749" s="128">
        <v>36794</v>
      </c>
      <c r="B2749" s="129" t="s">
        <v>33499</v>
      </c>
      <c r="C2749" s="128" t="s">
        <v>29862</v>
      </c>
      <c r="D2749" s="128" t="s">
        <v>29863</v>
      </c>
      <c r="E2749" s="128" t="s">
        <v>33500</v>
      </c>
    </row>
    <row r="2750" spans="1:5" x14ac:dyDescent="0.25">
      <c r="A2750" s="128">
        <v>10426</v>
      </c>
      <c r="B2750" s="129" t="s">
        <v>33501</v>
      </c>
      <c r="C2750" s="128" t="s">
        <v>29862</v>
      </c>
      <c r="D2750" s="128" t="s">
        <v>29863</v>
      </c>
      <c r="E2750" s="128" t="s">
        <v>33502</v>
      </c>
    </row>
    <row r="2751" spans="1:5" x14ac:dyDescent="0.25">
      <c r="A2751" s="128">
        <v>10425</v>
      </c>
      <c r="B2751" s="129" t="s">
        <v>33503</v>
      </c>
      <c r="C2751" s="128" t="s">
        <v>29862</v>
      </c>
      <c r="D2751" s="128" t="s">
        <v>29863</v>
      </c>
      <c r="E2751" s="128" t="s">
        <v>33504</v>
      </c>
    </row>
    <row r="2752" spans="1:5" x14ac:dyDescent="0.25">
      <c r="A2752" s="128">
        <v>10431</v>
      </c>
      <c r="B2752" s="129" t="s">
        <v>33505</v>
      </c>
      <c r="C2752" s="128" t="s">
        <v>29862</v>
      </c>
      <c r="D2752" s="128" t="s">
        <v>29863</v>
      </c>
      <c r="E2752" s="128" t="s">
        <v>33506</v>
      </c>
    </row>
    <row r="2753" spans="1:5" x14ac:dyDescent="0.25">
      <c r="A2753" s="128">
        <v>10429</v>
      </c>
      <c r="B2753" s="129" t="s">
        <v>33507</v>
      </c>
      <c r="C2753" s="128" t="s">
        <v>29862</v>
      </c>
      <c r="D2753" s="128" t="s">
        <v>29863</v>
      </c>
      <c r="E2753" s="128" t="s">
        <v>33508</v>
      </c>
    </row>
    <row r="2754" spans="1:5" ht="23.25" x14ac:dyDescent="0.25">
      <c r="A2754" s="128">
        <v>20269</v>
      </c>
      <c r="B2754" s="129" t="s">
        <v>33509</v>
      </c>
      <c r="C2754" s="128" t="s">
        <v>29862</v>
      </c>
      <c r="D2754" s="128" t="s">
        <v>29863</v>
      </c>
      <c r="E2754" s="128" t="s">
        <v>33510</v>
      </c>
    </row>
    <row r="2755" spans="1:5" x14ac:dyDescent="0.25">
      <c r="A2755" s="128">
        <v>20270</v>
      </c>
      <c r="B2755" s="129" t="s">
        <v>33511</v>
      </c>
      <c r="C2755" s="128" t="s">
        <v>29862</v>
      </c>
      <c r="D2755" s="128" t="s">
        <v>29863</v>
      </c>
      <c r="E2755" s="128" t="s">
        <v>33512</v>
      </c>
    </row>
    <row r="2756" spans="1:5" ht="23.25" x14ac:dyDescent="0.25">
      <c r="A2756" s="128">
        <v>11696</v>
      </c>
      <c r="B2756" s="129" t="s">
        <v>33513</v>
      </c>
      <c r="C2756" s="128" t="s">
        <v>29862</v>
      </c>
      <c r="D2756" s="128" t="s">
        <v>29863</v>
      </c>
      <c r="E2756" s="128" t="s">
        <v>33514</v>
      </c>
    </row>
    <row r="2757" spans="1:5" ht="23.25" x14ac:dyDescent="0.25">
      <c r="A2757" s="128">
        <v>10427</v>
      </c>
      <c r="B2757" s="129" t="s">
        <v>33515</v>
      </c>
      <c r="C2757" s="128" t="s">
        <v>29862</v>
      </c>
      <c r="D2757" s="128" t="s">
        <v>29863</v>
      </c>
      <c r="E2757" s="128" t="s">
        <v>33516</v>
      </c>
    </row>
    <row r="2758" spans="1:5" ht="23.25" x14ac:dyDescent="0.25">
      <c r="A2758" s="128">
        <v>10428</v>
      </c>
      <c r="B2758" s="129" t="s">
        <v>33517</v>
      </c>
      <c r="C2758" s="128" t="s">
        <v>29862</v>
      </c>
      <c r="D2758" s="128" t="s">
        <v>29863</v>
      </c>
      <c r="E2758" s="128" t="s">
        <v>33518</v>
      </c>
    </row>
    <row r="2759" spans="1:5" x14ac:dyDescent="0.25">
      <c r="A2759" s="128">
        <v>40932</v>
      </c>
      <c r="B2759" s="129" t="s">
        <v>33519</v>
      </c>
      <c r="C2759" s="128" t="s">
        <v>30083</v>
      </c>
      <c r="D2759" s="128" t="s">
        <v>29863</v>
      </c>
      <c r="E2759" s="128" t="s">
        <v>42356</v>
      </c>
    </row>
    <row r="2760" spans="1:5" ht="23.25" x14ac:dyDescent="0.25">
      <c r="A2760" s="128">
        <v>10853</v>
      </c>
      <c r="B2760" s="129" t="s">
        <v>33520</v>
      </c>
      <c r="C2760" s="128" t="s">
        <v>29862</v>
      </c>
      <c r="D2760" s="128" t="s">
        <v>29863</v>
      </c>
      <c r="E2760" s="128" t="s">
        <v>33521</v>
      </c>
    </row>
    <row r="2761" spans="1:5" x14ac:dyDescent="0.25">
      <c r="A2761" s="128">
        <v>5093</v>
      </c>
      <c r="B2761" s="129" t="s">
        <v>33522</v>
      </c>
      <c r="C2761" s="128" t="s">
        <v>30133</v>
      </c>
      <c r="D2761" s="128" t="s">
        <v>29863</v>
      </c>
      <c r="E2761" s="128" t="s">
        <v>14047</v>
      </c>
    </row>
    <row r="2762" spans="1:5" ht="23.25" x14ac:dyDescent="0.25">
      <c r="A2762" s="128">
        <v>37768</v>
      </c>
      <c r="B2762" s="129" t="s">
        <v>33524</v>
      </c>
      <c r="C2762" s="128" t="s">
        <v>29862</v>
      </c>
      <c r="D2762" s="128" t="s">
        <v>29875</v>
      </c>
      <c r="E2762" s="128" t="s">
        <v>33525</v>
      </c>
    </row>
    <row r="2763" spans="1:5" ht="23.25" x14ac:dyDescent="0.25">
      <c r="A2763" s="128">
        <v>37773</v>
      </c>
      <c r="B2763" s="129" t="s">
        <v>33526</v>
      </c>
      <c r="C2763" s="128" t="s">
        <v>29862</v>
      </c>
      <c r="D2763" s="128" t="s">
        <v>29875</v>
      </c>
      <c r="E2763" s="128" t="s">
        <v>33527</v>
      </c>
    </row>
    <row r="2764" spans="1:5" ht="23.25" x14ac:dyDescent="0.25">
      <c r="A2764" s="128">
        <v>37769</v>
      </c>
      <c r="B2764" s="129" t="s">
        <v>33528</v>
      </c>
      <c r="C2764" s="128" t="s">
        <v>29862</v>
      </c>
      <c r="D2764" s="128" t="s">
        <v>29875</v>
      </c>
      <c r="E2764" s="128" t="s">
        <v>33529</v>
      </c>
    </row>
    <row r="2765" spans="1:5" ht="23.25" x14ac:dyDescent="0.25">
      <c r="A2765" s="128">
        <v>37770</v>
      </c>
      <c r="B2765" s="129" t="s">
        <v>33530</v>
      </c>
      <c r="C2765" s="128" t="s">
        <v>29862</v>
      </c>
      <c r="D2765" s="128" t="s">
        <v>29875</v>
      </c>
      <c r="E2765" s="128" t="s">
        <v>33531</v>
      </c>
    </row>
    <row r="2766" spans="1:5" x14ac:dyDescent="0.25">
      <c r="A2766" s="128">
        <v>38382</v>
      </c>
      <c r="B2766" s="129" t="s">
        <v>33532</v>
      </c>
      <c r="C2766" s="128" t="s">
        <v>29862</v>
      </c>
      <c r="D2766" s="128" t="s">
        <v>29863</v>
      </c>
      <c r="E2766" s="128" t="s">
        <v>33533</v>
      </c>
    </row>
    <row r="2767" spans="1:5" x14ac:dyDescent="0.25">
      <c r="A2767" s="128">
        <v>6091</v>
      </c>
      <c r="B2767" s="129" t="s">
        <v>33534</v>
      </c>
      <c r="C2767" s="128" t="s">
        <v>29932</v>
      </c>
      <c r="D2767" s="128" t="s">
        <v>29863</v>
      </c>
      <c r="E2767" s="128" t="s">
        <v>33742</v>
      </c>
    </row>
    <row r="2768" spans="1:5" x14ac:dyDescent="0.25">
      <c r="A2768" s="128">
        <v>38383</v>
      </c>
      <c r="B2768" s="129" t="s">
        <v>33536</v>
      </c>
      <c r="C2768" s="128" t="s">
        <v>29862</v>
      </c>
      <c r="D2768" s="128" t="s">
        <v>29863</v>
      </c>
      <c r="E2768" s="128" t="s">
        <v>149</v>
      </c>
    </row>
    <row r="2769" spans="1:5" x14ac:dyDescent="0.25">
      <c r="A2769" s="128">
        <v>3768</v>
      </c>
      <c r="B2769" s="129" t="s">
        <v>33537</v>
      </c>
      <c r="C2769" s="128" t="s">
        <v>29862</v>
      </c>
      <c r="D2769" s="128" t="s">
        <v>29863</v>
      </c>
      <c r="E2769" s="128" t="s">
        <v>17710</v>
      </c>
    </row>
    <row r="2770" spans="1:5" x14ac:dyDescent="0.25">
      <c r="A2770" s="128">
        <v>3767</v>
      </c>
      <c r="B2770" s="129" t="s">
        <v>33538</v>
      </c>
      <c r="C2770" s="128" t="s">
        <v>29862</v>
      </c>
      <c r="D2770" s="128" t="s">
        <v>29863</v>
      </c>
      <c r="E2770" s="128" t="s">
        <v>8200</v>
      </c>
    </row>
    <row r="2771" spans="1:5" ht="23.25" x14ac:dyDescent="0.25">
      <c r="A2771" s="128">
        <v>13192</v>
      </c>
      <c r="B2771" s="129" t="s">
        <v>33539</v>
      </c>
      <c r="C2771" s="128" t="s">
        <v>29862</v>
      </c>
      <c r="D2771" s="128" t="s">
        <v>29863</v>
      </c>
      <c r="E2771" s="128" t="s">
        <v>42357</v>
      </c>
    </row>
    <row r="2772" spans="1:5" ht="23.25" x14ac:dyDescent="0.25">
      <c r="A2772" s="128">
        <v>38413</v>
      </c>
      <c r="B2772" s="129" t="s">
        <v>33540</v>
      </c>
      <c r="C2772" s="128" t="s">
        <v>29862</v>
      </c>
      <c r="D2772" s="128" t="s">
        <v>29863</v>
      </c>
      <c r="E2772" s="128" t="s">
        <v>42358</v>
      </c>
    </row>
    <row r="2773" spans="1:5" ht="23.25" x14ac:dyDescent="0.25">
      <c r="A2773" s="128">
        <v>20193</v>
      </c>
      <c r="B2773" s="129" t="s">
        <v>33541</v>
      </c>
      <c r="C2773" s="128" t="s">
        <v>33542</v>
      </c>
      <c r="D2773" s="128" t="s">
        <v>29863</v>
      </c>
      <c r="E2773" s="128" t="s">
        <v>30555</v>
      </c>
    </row>
    <row r="2774" spans="1:5" ht="23.25" x14ac:dyDescent="0.25">
      <c r="A2774" s="128">
        <v>10527</v>
      </c>
      <c r="B2774" s="129" t="s">
        <v>33543</v>
      </c>
      <c r="C2774" s="128" t="s">
        <v>33544</v>
      </c>
      <c r="D2774" s="128" t="s">
        <v>29859</v>
      </c>
      <c r="E2774" s="128" t="s">
        <v>33545</v>
      </c>
    </row>
    <row r="2775" spans="1:5" ht="34.5" x14ac:dyDescent="0.25">
      <c r="A2775" s="128">
        <v>41805</v>
      </c>
      <c r="B2775" s="129" t="s">
        <v>33546</v>
      </c>
      <c r="C2775" s="128" t="s">
        <v>30083</v>
      </c>
      <c r="D2775" s="128" t="s">
        <v>29859</v>
      </c>
      <c r="E2775" s="128" t="s">
        <v>33547</v>
      </c>
    </row>
    <row r="2776" spans="1:5" ht="23.25" x14ac:dyDescent="0.25">
      <c r="A2776" s="128">
        <v>40271</v>
      </c>
      <c r="B2776" s="129" t="s">
        <v>33548</v>
      </c>
      <c r="C2776" s="128" t="s">
        <v>30083</v>
      </c>
      <c r="D2776" s="128" t="s">
        <v>29863</v>
      </c>
      <c r="E2776" s="128" t="s">
        <v>20219</v>
      </c>
    </row>
    <row r="2777" spans="1:5" ht="23.25" x14ac:dyDescent="0.25">
      <c r="A2777" s="128">
        <v>40287</v>
      </c>
      <c r="B2777" s="129" t="s">
        <v>33549</v>
      </c>
      <c r="C2777" s="128" t="s">
        <v>30083</v>
      </c>
      <c r="D2777" s="128" t="s">
        <v>29863</v>
      </c>
      <c r="E2777" s="128" t="s">
        <v>115</v>
      </c>
    </row>
    <row r="2778" spans="1:5" x14ac:dyDescent="0.25">
      <c r="A2778" s="128">
        <v>40295</v>
      </c>
      <c r="B2778" s="129" t="s">
        <v>33550</v>
      </c>
      <c r="C2778" s="128" t="s">
        <v>29858</v>
      </c>
      <c r="D2778" s="128" t="s">
        <v>29875</v>
      </c>
      <c r="E2778" s="128" t="s">
        <v>33551</v>
      </c>
    </row>
    <row r="2779" spans="1:5" x14ac:dyDescent="0.25">
      <c r="A2779" s="128">
        <v>745</v>
      </c>
      <c r="B2779" s="129" t="s">
        <v>33552</v>
      </c>
      <c r="C2779" s="128" t="s">
        <v>29858</v>
      </c>
      <c r="D2779" s="128" t="s">
        <v>29875</v>
      </c>
      <c r="E2779" s="128" t="s">
        <v>8609</v>
      </c>
    </row>
    <row r="2780" spans="1:5" ht="45.75" x14ac:dyDescent="0.25">
      <c r="A2780" s="128">
        <v>4084</v>
      </c>
      <c r="B2780" s="129" t="s">
        <v>33553</v>
      </c>
      <c r="C2780" s="128" t="s">
        <v>29858</v>
      </c>
      <c r="D2780" s="128" t="s">
        <v>29863</v>
      </c>
      <c r="E2780" s="128" t="s">
        <v>9038</v>
      </c>
    </row>
    <row r="2781" spans="1:5" ht="45.75" x14ac:dyDescent="0.25">
      <c r="A2781" s="128">
        <v>743</v>
      </c>
      <c r="B2781" s="129" t="s">
        <v>33554</v>
      </c>
      <c r="C2781" s="128" t="s">
        <v>29858</v>
      </c>
      <c r="D2781" s="128" t="s">
        <v>29859</v>
      </c>
      <c r="E2781" s="128" t="s">
        <v>9038</v>
      </c>
    </row>
    <row r="2782" spans="1:5" ht="45.75" x14ac:dyDescent="0.25">
      <c r="A2782" s="128">
        <v>40293</v>
      </c>
      <c r="B2782" s="129" t="s">
        <v>33555</v>
      </c>
      <c r="C2782" s="128" t="s">
        <v>29858</v>
      </c>
      <c r="D2782" s="128" t="s">
        <v>29863</v>
      </c>
      <c r="E2782" s="128" t="s">
        <v>12410</v>
      </c>
    </row>
    <row r="2783" spans="1:5" ht="45.75" x14ac:dyDescent="0.25">
      <c r="A2783" s="128">
        <v>40294</v>
      </c>
      <c r="B2783" s="129" t="s">
        <v>33556</v>
      </c>
      <c r="C2783" s="128" t="s">
        <v>29858</v>
      </c>
      <c r="D2783" s="128" t="s">
        <v>29863</v>
      </c>
      <c r="E2783" s="128" t="s">
        <v>9038</v>
      </c>
    </row>
    <row r="2784" spans="1:5" ht="45.75" x14ac:dyDescent="0.25">
      <c r="A2784" s="128">
        <v>4085</v>
      </c>
      <c r="B2784" s="129" t="s">
        <v>33557</v>
      </c>
      <c r="C2784" s="128" t="s">
        <v>29858</v>
      </c>
      <c r="D2784" s="128" t="s">
        <v>29863</v>
      </c>
      <c r="E2784" s="128" t="s">
        <v>31954</v>
      </c>
    </row>
    <row r="2785" spans="1:5" ht="57" x14ac:dyDescent="0.25">
      <c r="A2785" s="128">
        <v>1383</v>
      </c>
      <c r="B2785" s="129" t="s">
        <v>33558</v>
      </c>
      <c r="C2785" s="128" t="s">
        <v>29858</v>
      </c>
      <c r="D2785" s="128" t="s">
        <v>29875</v>
      </c>
      <c r="E2785" s="128" t="s">
        <v>14123</v>
      </c>
    </row>
    <row r="2786" spans="1:5" ht="23.25" x14ac:dyDescent="0.25">
      <c r="A2786" s="128">
        <v>10775</v>
      </c>
      <c r="B2786" s="129" t="s">
        <v>33559</v>
      </c>
      <c r="C2786" s="128" t="s">
        <v>30083</v>
      </c>
      <c r="D2786" s="128" t="s">
        <v>29859</v>
      </c>
      <c r="E2786" s="128" t="s">
        <v>37192</v>
      </c>
    </row>
    <row r="2787" spans="1:5" ht="23.25" x14ac:dyDescent="0.25">
      <c r="A2787" s="128">
        <v>10776</v>
      </c>
      <c r="B2787" s="129" t="s">
        <v>33560</v>
      </c>
      <c r="C2787" s="128" t="s">
        <v>30083</v>
      </c>
      <c r="D2787" s="128" t="s">
        <v>29863</v>
      </c>
      <c r="E2787" s="128" t="s">
        <v>37624</v>
      </c>
    </row>
    <row r="2788" spans="1:5" ht="23.25" x14ac:dyDescent="0.25">
      <c r="A2788" s="128">
        <v>10779</v>
      </c>
      <c r="B2788" s="129" t="s">
        <v>33561</v>
      </c>
      <c r="C2788" s="128" t="s">
        <v>30083</v>
      </c>
      <c r="D2788" s="128" t="s">
        <v>29863</v>
      </c>
      <c r="E2788" s="128" t="s">
        <v>36737</v>
      </c>
    </row>
    <row r="2789" spans="1:5" ht="23.25" x14ac:dyDescent="0.25">
      <c r="A2789" s="128">
        <v>10777</v>
      </c>
      <c r="B2789" s="129" t="s">
        <v>33562</v>
      </c>
      <c r="C2789" s="128" t="s">
        <v>30083</v>
      </c>
      <c r="D2789" s="128" t="s">
        <v>29863</v>
      </c>
      <c r="E2789" s="128" t="s">
        <v>42359</v>
      </c>
    </row>
    <row r="2790" spans="1:5" ht="23.25" x14ac:dyDescent="0.25">
      <c r="A2790" s="128">
        <v>10778</v>
      </c>
      <c r="B2790" s="129" t="s">
        <v>33563</v>
      </c>
      <c r="C2790" s="128" t="s">
        <v>30083</v>
      </c>
      <c r="D2790" s="128" t="s">
        <v>29863</v>
      </c>
      <c r="E2790" s="128" t="s">
        <v>36737</v>
      </c>
    </row>
    <row r="2791" spans="1:5" x14ac:dyDescent="0.25">
      <c r="A2791" s="128">
        <v>40339</v>
      </c>
      <c r="B2791" s="129" t="s">
        <v>33564</v>
      </c>
      <c r="C2791" s="128" t="s">
        <v>30083</v>
      </c>
      <c r="D2791" s="128" t="s">
        <v>29863</v>
      </c>
      <c r="E2791" s="128" t="s">
        <v>115</v>
      </c>
    </row>
    <row r="2792" spans="1:5" ht="45.75" x14ac:dyDescent="0.25">
      <c r="A2792" s="128">
        <v>3355</v>
      </c>
      <c r="B2792" s="129" t="s">
        <v>33565</v>
      </c>
      <c r="C2792" s="128" t="s">
        <v>29858</v>
      </c>
      <c r="D2792" s="128" t="s">
        <v>29859</v>
      </c>
      <c r="E2792" s="128" t="s">
        <v>8158</v>
      </c>
    </row>
    <row r="2793" spans="1:5" ht="45.75" x14ac:dyDescent="0.25">
      <c r="A2793" s="128">
        <v>39814</v>
      </c>
      <c r="B2793" s="129" t="s">
        <v>33566</v>
      </c>
      <c r="C2793" s="128" t="s">
        <v>29858</v>
      </c>
      <c r="D2793" s="128" t="s">
        <v>29863</v>
      </c>
      <c r="E2793" s="128" t="s">
        <v>39350</v>
      </c>
    </row>
    <row r="2794" spans="1:5" ht="34.5" x14ac:dyDescent="0.25">
      <c r="A2794" s="128">
        <v>10749</v>
      </c>
      <c r="B2794" s="129" t="s">
        <v>33568</v>
      </c>
      <c r="C2794" s="128" t="s">
        <v>30083</v>
      </c>
      <c r="D2794" s="128" t="s">
        <v>29863</v>
      </c>
      <c r="E2794" s="128" t="s">
        <v>16921</v>
      </c>
    </row>
    <row r="2795" spans="1:5" ht="23.25" x14ac:dyDescent="0.25">
      <c r="A2795" s="128">
        <v>40290</v>
      </c>
      <c r="B2795" s="129" t="s">
        <v>33569</v>
      </c>
      <c r="C2795" s="128" t="s">
        <v>30083</v>
      </c>
      <c r="D2795" s="128" t="s">
        <v>29863</v>
      </c>
      <c r="E2795" s="128" t="s">
        <v>13835</v>
      </c>
    </row>
    <row r="2796" spans="1:5" ht="23.25" x14ac:dyDescent="0.25">
      <c r="A2796" s="128">
        <v>3346</v>
      </c>
      <c r="B2796" s="129" t="s">
        <v>33570</v>
      </c>
      <c r="C2796" s="128" t="s">
        <v>29858</v>
      </c>
      <c r="D2796" s="128" t="s">
        <v>29859</v>
      </c>
      <c r="E2796" s="128" t="s">
        <v>9649</v>
      </c>
    </row>
    <row r="2797" spans="1:5" ht="23.25" x14ac:dyDescent="0.25">
      <c r="A2797" s="128">
        <v>3348</v>
      </c>
      <c r="B2797" s="129" t="s">
        <v>33571</v>
      </c>
      <c r="C2797" s="128" t="s">
        <v>29858</v>
      </c>
      <c r="D2797" s="128" t="s">
        <v>29863</v>
      </c>
      <c r="E2797" s="128" t="s">
        <v>30565</v>
      </c>
    </row>
    <row r="2798" spans="1:5" ht="23.25" x14ac:dyDescent="0.25">
      <c r="A2798" s="128">
        <v>3345</v>
      </c>
      <c r="B2798" s="129" t="s">
        <v>33572</v>
      </c>
      <c r="C2798" s="128" t="s">
        <v>29858</v>
      </c>
      <c r="D2798" s="128" t="s">
        <v>29863</v>
      </c>
      <c r="E2798" s="128" t="s">
        <v>17793</v>
      </c>
    </row>
    <row r="2799" spans="1:5" ht="23.25" x14ac:dyDescent="0.25">
      <c r="A2799" s="128">
        <v>39833</v>
      </c>
      <c r="B2799" s="129" t="s">
        <v>33573</v>
      </c>
      <c r="C2799" s="128" t="s">
        <v>29858</v>
      </c>
      <c r="D2799" s="128" t="s">
        <v>29863</v>
      </c>
      <c r="E2799" s="128" t="s">
        <v>33574</v>
      </c>
    </row>
    <row r="2800" spans="1:5" ht="23.25" x14ac:dyDescent="0.25">
      <c r="A2800" s="128">
        <v>39834</v>
      </c>
      <c r="B2800" s="129" t="s">
        <v>33575</v>
      </c>
      <c r="C2800" s="128" t="s">
        <v>29858</v>
      </c>
      <c r="D2800" s="128" t="s">
        <v>29863</v>
      </c>
      <c r="E2800" s="128" t="s">
        <v>9550</v>
      </c>
    </row>
    <row r="2801" spans="1:5" ht="23.25" x14ac:dyDescent="0.25">
      <c r="A2801" s="128">
        <v>39835</v>
      </c>
      <c r="B2801" s="129" t="s">
        <v>33576</v>
      </c>
      <c r="C2801" s="128" t="s">
        <v>29858</v>
      </c>
      <c r="D2801" s="128" t="s">
        <v>29863</v>
      </c>
      <c r="E2801" s="128" t="s">
        <v>33577</v>
      </c>
    </row>
    <row r="2802" spans="1:5" x14ac:dyDescent="0.25">
      <c r="A2802" s="128">
        <v>7252</v>
      </c>
      <c r="B2802" s="129" t="s">
        <v>33578</v>
      </c>
      <c r="C2802" s="128" t="s">
        <v>29858</v>
      </c>
      <c r="D2802" s="128" t="s">
        <v>29863</v>
      </c>
      <c r="E2802" s="128" t="s">
        <v>31954</v>
      </c>
    </row>
    <row r="2803" spans="1:5" ht="23.25" x14ac:dyDescent="0.25">
      <c r="A2803" s="128">
        <v>4778</v>
      </c>
      <c r="B2803" s="129" t="s">
        <v>33579</v>
      </c>
      <c r="C2803" s="128" t="s">
        <v>29858</v>
      </c>
      <c r="D2803" s="128" t="s">
        <v>29859</v>
      </c>
      <c r="E2803" s="128" t="s">
        <v>14123</v>
      </c>
    </row>
    <row r="2804" spans="1:5" ht="23.25" x14ac:dyDescent="0.25">
      <c r="A2804" s="128">
        <v>4780</v>
      </c>
      <c r="B2804" s="129" t="s">
        <v>33580</v>
      </c>
      <c r="C2804" s="128" t="s">
        <v>29858</v>
      </c>
      <c r="D2804" s="128" t="s">
        <v>29863</v>
      </c>
      <c r="E2804" s="128" t="s">
        <v>8830</v>
      </c>
    </row>
    <row r="2805" spans="1:5" ht="23.25" x14ac:dyDescent="0.25">
      <c r="A2805" s="128">
        <v>10809</v>
      </c>
      <c r="B2805" s="129" t="s">
        <v>33581</v>
      </c>
      <c r="C2805" s="128" t="s">
        <v>29858</v>
      </c>
      <c r="D2805" s="128" t="s">
        <v>29863</v>
      </c>
      <c r="E2805" s="128" t="s">
        <v>8332</v>
      </c>
    </row>
    <row r="2806" spans="1:5" ht="23.25" x14ac:dyDescent="0.25">
      <c r="A2806" s="128">
        <v>10811</v>
      </c>
      <c r="B2806" s="129" t="s">
        <v>33582</v>
      </c>
      <c r="C2806" s="128" t="s">
        <v>29858</v>
      </c>
      <c r="D2806" s="128" t="s">
        <v>29859</v>
      </c>
      <c r="E2806" s="128" t="s">
        <v>8960</v>
      </c>
    </row>
    <row r="2807" spans="1:5" ht="23.25" x14ac:dyDescent="0.25">
      <c r="A2807" s="128">
        <v>7247</v>
      </c>
      <c r="B2807" s="129" t="s">
        <v>33583</v>
      </c>
      <c r="C2807" s="128" t="s">
        <v>29858</v>
      </c>
      <c r="D2807" s="128" t="s">
        <v>29859</v>
      </c>
      <c r="E2807" s="128" t="s">
        <v>31954</v>
      </c>
    </row>
    <row r="2808" spans="1:5" ht="34.5" x14ac:dyDescent="0.25">
      <c r="A2808" s="128">
        <v>40291</v>
      </c>
      <c r="B2808" s="129" t="s">
        <v>42360</v>
      </c>
      <c r="C2808" s="128" t="s">
        <v>30083</v>
      </c>
      <c r="D2808" s="128" t="s">
        <v>29863</v>
      </c>
      <c r="E2808" s="128" t="s">
        <v>42361</v>
      </c>
    </row>
    <row r="2809" spans="1:5" ht="23.25" x14ac:dyDescent="0.25">
      <c r="A2809" s="128">
        <v>40275</v>
      </c>
      <c r="B2809" s="129" t="s">
        <v>33584</v>
      </c>
      <c r="C2809" s="128" t="s">
        <v>30083</v>
      </c>
      <c r="D2809" s="128" t="s">
        <v>29863</v>
      </c>
      <c r="E2809" s="128" t="s">
        <v>33545</v>
      </c>
    </row>
    <row r="2810" spans="1:5" x14ac:dyDescent="0.25">
      <c r="A2810" s="128">
        <v>3777</v>
      </c>
      <c r="B2810" s="129" t="s">
        <v>33585</v>
      </c>
      <c r="C2810" s="128" t="s">
        <v>29868</v>
      </c>
      <c r="D2810" s="128" t="s">
        <v>29859</v>
      </c>
      <c r="E2810" s="128" t="s">
        <v>8948</v>
      </c>
    </row>
    <row r="2811" spans="1:5" x14ac:dyDescent="0.25">
      <c r="A2811" s="128">
        <v>3779</v>
      </c>
      <c r="B2811" s="129" t="s">
        <v>33586</v>
      </c>
      <c r="C2811" s="128" t="s">
        <v>29924</v>
      </c>
      <c r="D2811" s="128" t="s">
        <v>29863</v>
      </c>
      <c r="E2811" s="128" t="s">
        <v>14505</v>
      </c>
    </row>
    <row r="2812" spans="1:5" x14ac:dyDescent="0.25">
      <c r="A2812" s="128">
        <v>3798</v>
      </c>
      <c r="B2812" s="129" t="s">
        <v>33587</v>
      </c>
      <c r="C2812" s="128" t="s">
        <v>29862</v>
      </c>
      <c r="D2812" s="128" t="s">
        <v>29863</v>
      </c>
      <c r="E2812" s="128" t="s">
        <v>7542</v>
      </c>
    </row>
    <row r="2813" spans="1:5" ht="23.25" x14ac:dyDescent="0.25">
      <c r="A2813" s="128">
        <v>38769</v>
      </c>
      <c r="B2813" s="129" t="s">
        <v>33589</v>
      </c>
      <c r="C2813" s="128" t="s">
        <v>29862</v>
      </c>
      <c r="D2813" s="128" t="s">
        <v>29863</v>
      </c>
      <c r="E2813" s="128" t="s">
        <v>40803</v>
      </c>
    </row>
    <row r="2814" spans="1:5" ht="34.5" x14ac:dyDescent="0.25">
      <c r="A2814" s="128">
        <v>39510</v>
      </c>
      <c r="B2814" s="129" t="s">
        <v>33591</v>
      </c>
      <c r="C2814" s="128" t="s">
        <v>29862</v>
      </c>
      <c r="D2814" s="128" t="s">
        <v>29863</v>
      </c>
      <c r="E2814" s="128" t="s">
        <v>36662</v>
      </c>
    </row>
    <row r="2815" spans="1:5" ht="34.5" x14ac:dyDescent="0.25">
      <c r="A2815" s="128">
        <v>38776</v>
      </c>
      <c r="B2815" s="129" t="s">
        <v>33592</v>
      </c>
      <c r="C2815" s="128" t="s">
        <v>29862</v>
      </c>
      <c r="D2815" s="128" t="s">
        <v>29863</v>
      </c>
      <c r="E2815" s="128" t="s">
        <v>42362</v>
      </c>
    </row>
    <row r="2816" spans="1:5" ht="23.25" x14ac:dyDescent="0.25">
      <c r="A2816" s="128">
        <v>38774</v>
      </c>
      <c r="B2816" s="129" t="s">
        <v>33593</v>
      </c>
      <c r="C2816" s="128" t="s">
        <v>29862</v>
      </c>
      <c r="D2816" s="128" t="s">
        <v>29863</v>
      </c>
      <c r="E2816" s="128" t="s">
        <v>40434</v>
      </c>
    </row>
    <row r="2817" spans="1:5" ht="23.25" x14ac:dyDescent="0.25">
      <c r="A2817" s="128">
        <v>38889</v>
      </c>
      <c r="B2817" s="129" t="s">
        <v>33595</v>
      </c>
      <c r="C2817" s="128" t="s">
        <v>29862</v>
      </c>
      <c r="D2817" s="128" t="s">
        <v>29863</v>
      </c>
      <c r="E2817" s="128" t="s">
        <v>12573</v>
      </c>
    </row>
    <row r="2818" spans="1:5" ht="23.25" x14ac:dyDescent="0.25">
      <c r="A2818" s="128">
        <v>38784</v>
      </c>
      <c r="B2818" s="129" t="s">
        <v>33597</v>
      </c>
      <c r="C2818" s="128" t="s">
        <v>29862</v>
      </c>
      <c r="D2818" s="128" t="s">
        <v>29863</v>
      </c>
      <c r="E2818" s="128" t="s">
        <v>36960</v>
      </c>
    </row>
    <row r="2819" spans="1:5" ht="34.5" x14ac:dyDescent="0.25">
      <c r="A2819" s="128">
        <v>3788</v>
      </c>
      <c r="B2819" s="129" t="s">
        <v>33599</v>
      </c>
      <c r="C2819" s="128" t="s">
        <v>29862</v>
      </c>
      <c r="D2819" s="128" t="s">
        <v>29863</v>
      </c>
      <c r="E2819" s="128" t="s">
        <v>30020</v>
      </c>
    </row>
    <row r="2820" spans="1:5" ht="34.5" x14ac:dyDescent="0.25">
      <c r="A2820" s="128">
        <v>12230</v>
      </c>
      <c r="B2820" s="129" t="s">
        <v>33601</v>
      </c>
      <c r="C2820" s="128" t="s">
        <v>29862</v>
      </c>
      <c r="D2820" s="128" t="s">
        <v>29863</v>
      </c>
      <c r="E2820" s="128" t="s">
        <v>31939</v>
      </c>
    </row>
    <row r="2821" spans="1:5" ht="34.5" x14ac:dyDescent="0.25">
      <c r="A2821" s="128">
        <v>3780</v>
      </c>
      <c r="B2821" s="129" t="s">
        <v>33602</v>
      </c>
      <c r="C2821" s="128" t="s">
        <v>29862</v>
      </c>
      <c r="D2821" s="128" t="s">
        <v>29859</v>
      </c>
      <c r="E2821" s="128" t="s">
        <v>14463</v>
      </c>
    </row>
    <row r="2822" spans="1:5" ht="34.5" x14ac:dyDescent="0.25">
      <c r="A2822" s="128">
        <v>12231</v>
      </c>
      <c r="B2822" s="129" t="s">
        <v>33603</v>
      </c>
      <c r="C2822" s="128" t="s">
        <v>29862</v>
      </c>
      <c r="D2822" s="128" t="s">
        <v>29863</v>
      </c>
      <c r="E2822" s="128" t="s">
        <v>20332</v>
      </c>
    </row>
    <row r="2823" spans="1:5" ht="34.5" x14ac:dyDescent="0.25">
      <c r="A2823" s="128">
        <v>3811</v>
      </c>
      <c r="B2823" s="129" t="s">
        <v>33604</v>
      </c>
      <c r="C2823" s="128" t="s">
        <v>29862</v>
      </c>
      <c r="D2823" s="128" t="s">
        <v>29863</v>
      </c>
      <c r="E2823" s="128" t="s">
        <v>37818</v>
      </c>
    </row>
    <row r="2824" spans="1:5" ht="34.5" x14ac:dyDescent="0.25">
      <c r="A2824" s="128">
        <v>12232</v>
      </c>
      <c r="B2824" s="129" t="s">
        <v>33605</v>
      </c>
      <c r="C2824" s="128" t="s">
        <v>29862</v>
      </c>
      <c r="D2824" s="128" t="s">
        <v>29863</v>
      </c>
      <c r="E2824" s="128" t="s">
        <v>14001</v>
      </c>
    </row>
    <row r="2825" spans="1:5" ht="34.5" x14ac:dyDescent="0.25">
      <c r="A2825" s="128">
        <v>3799</v>
      </c>
      <c r="B2825" s="129" t="s">
        <v>33606</v>
      </c>
      <c r="C2825" s="128" t="s">
        <v>29862</v>
      </c>
      <c r="D2825" s="128" t="s">
        <v>29863</v>
      </c>
      <c r="E2825" s="128" t="s">
        <v>13715</v>
      </c>
    </row>
    <row r="2826" spans="1:5" ht="34.5" x14ac:dyDescent="0.25">
      <c r="A2826" s="128">
        <v>12239</v>
      </c>
      <c r="B2826" s="129" t="s">
        <v>33607</v>
      </c>
      <c r="C2826" s="128" t="s">
        <v>29862</v>
      </c>
      <c r="D2826" s="128" t="s">
        <v>29863</v>
      </c>
      <c r="E2826" s="128" t="s">
        <v>37045</v>
      </c>
    </row>
    <row r="2827" spans="1:5" ht="23.25" x14ac:dyDescent="0.25">
      <c r="A2827" s="128">
        <v>38773</v>
      </c>
      <c r="B2827" s="129" t="s">
        <v>33608</v>
      </c>
      <c r="C2827" s="128" t="s">
        <v>29862</v>
      </c>
      <c r="D2827" s="128" t="s">
        <v>29863</v>
      </c>
      <c r="E2827" s="128" t="s">
        <v>16931</v>
      </c>
    </row>
    <row r="2828" spans="1:5" x14ac:dyDescent="0.25">
      <c r="A2828" s="128">
        <v>12271</v>
      </c>
      <c r="B2828" s="129" t="s">
        <v>33610</v>
      </c>
      <c r="C2828" s="128" t="s">
        <v>29862</v>
      </c>
      <c r="D2828" s="128" t="s">
        <v>29863</v>
      </c>
      <c r="E2828" s="128" t="s">
        <v>42363</v>
      </c>
    </row>
    <row r="2829" spans="1:5" x14ac:dyDescent="0.25">
      <c r="A2829" s="128">
        <v>12245</v>
      </c>
      <c r="B2829" s="129" t="s">
        <v>33611</v>
      </c>
      <c r="C2829" s="128" t="s">
        <v>29862</v>
      </c>
      <c r="D2829" s="128" t="s">
        <v>29863</v>
      </c>
      <c r="E2829" s="128" t="s">
        <v>42364</v>
      </c>
    </row>
    <row r="2830" spans="1:5" ht="23.25" x14ac:dyDescent="0.25">
      <c r="A2830" s="128">
        <v>38785</v>
      </c>
      <c r="B2830" s="129" t="s">
        <v>33612</v>
      </c>
      <c r="C2830" s="128" t="s">
        <v>29862</v>
      </c>
      <c r="D2830" s="128" t="s">
        <v>29863</v>
      </c>
      <c r="E2830" s="128" t="s">
        <v>42365</v>
      </c>
    </row>
    <row r="2831" spans="1:5" ht="23.25" x14ac:dyDescent="0.25">
      <c r="A2831" s="128">
        <v>38786</v>
      </c>
      <c r="B2831" s="129" t="s">
        <v>33613</v>
      </c>
      <c r="C2831" s="128" t="s">
        <v>29862</v>
      </c>
      <c r="D2831" s="128" t="s">
        <v>29863</v>
      </c>
      <c r="E2831" s="128" t="s">
        <v>42366</v>
      </c>
    </row>
    <row r="2832" spans="1:5" ht="23.25" x14ac:dyDescent="0.25">
      <c r="A2832" s="128">
        <v>39385</v>
      </c>
      <c r="B2832" s="129" t="s">
        <v>33614</v>
      </c>
      <c r="C2832" s="128" t="s">
        <v>29862</v>
      </c>
      <c r="D2832" s="128" t="s">
        <v>29863</v>
      </c>
      <c r="E2832" s="128" t="s">
        <v>42367</v>
      </c>
    </row>
    <row r="2833" spans="1:5" x14ac:dyDescent="0.25">
      <c r="A2833" s="128">
        <v>39389</v>
      </c>
      <c r="B2833" s="129" t="s">
        <v>33615</v>
      </c>
      <c r="C2833" s="128" t="s">
        <v>29862</v>
      </c>
      <c r="D2833" s="128" t="s">
        <v>29863</v>
      </c>
      <c r="E2833" s="128" t="s">
        <v>18879</v>
      </c>
    </row>
    <row r="2834" spans="1:5" x14ac:dyDescent="0.25">
      <c r="A2834" s="128">
        <v>39390</v>
      </c>
      <c r="B2834" s="129" t="s">
        <v>33616</v>
      </c>
      <c r="C2834" s="128" t="s">
        <v>29862</v>
      </c>
      <c r="D2834" s="128" t="s">
        <v>29863</v>
      </c>
      <c r="E2834" s="128" t="s">
        <v>41157</v>
      </c>
    </row>
    <row r="2835" spans="1:5" x14ac:dyDescent="0.25">
      <c r="A2835" s="128">
        <v>39391</v>
      </c>
      <c r="B2835" s="129" t="s">
        <v>33617</v>
      </c>
      <c r="C2835" s="128" t="s">
        <v>29862</v>
      </c>
      <c r="D2835" s="128" t="s">
        <v>29863</v>
      </c>
      <c r="E2835" s="128" t="s">
        <v>42368</v>
      </c>
    </row>
    <row r="2836" spans="1:5" ht="23.25" x14ac:dyDescent="0.25">
      <c r="A2836" s="128">
        <v>3803</v>
      </c>
      <c r="B2836" s="129" t="s">
        <v>33618</v>
      </c>
      <c r="C2836" s="128" t="s">
        <v>29862</v>
      </c>
      <c r="D2836" s="128" t="s">
        <v>29863</v>
      </c>
      <c r="E2836" s="128" t="s">
        <v>39265</v>
      </c>
    </row>
    <row r="2837" spans="1:5" ht="23.25" x14ac:dyDescent="0.25">
      <c r="A2837" s="128">
        <v>38770</v>
      </c>
      <c r="B2837" s="129" t="s">
        <v>33619</v>
      </c>
      <c r="C2837" s="128" t="s">
        <v>29862</v>
      </c>
      <c r="D2837" s="128" t="s">
        <v>29863</v>
      </c>
      <c r="E2837" s="128" t="s">
        <v>42369</v>
      </c>
    </row>
    <row r="2838" spans="1:5" x14ac:dyDescent="0.25">
      <c r="A2838" s="128">
        <v>12267</v>
      </c>
      <c r="B2838" s="129" t="s">
        <v>33620</v>
      </c>
      <c r="C2838" s="128" t="s">
        <v>29862</v>
      </c>
      <c r="D2838" s="128" t="s">
        <v>29863</v>
      </c>
      <c r="E2838" s="128" t="s">
        <v>41823</v>
      </c>
    </row>
    <row r="2839" spans="1:5" ht="23.25" x14ac:dyDescent="0.25">
      <c r="A2839" s="128">
        <v>12266</v>
      </c>
      <c r="B2839" s="129" t="s">
        <v>33621</v>
      </c>
      <c r="C2839" s="128" t="s">
        <v>29862</v>
      </c>
      <c r="D2839" s="128" t="s">
        <v>29863</v>
      </c>
      <c r="E2839" s="128" t="s">
        <v>17289</v>
      </c>
    </row>
    <row r="2840" spans="1:5" ht="23.25" x14ac:dyDescent="0.25">
      <c r="A2840" s="128">
        <v>39378</v>
      </c>
      <c r="B2840" s="129" t="s">
        <v>33622</v>
      </c>
      <c r="C2840" s="128" t="s">
        <v>29862</v>
      </c>
      <c r="D2840" s="128" t="s">
        <v>29863</v>
      </c>
      <c r="E2840" s="128" t="s">
        <v>42370</v>
      </c>
    </row>
    <row r="2841" spans="1:5" ht="34.5" x14ac:dyDescent="0.25">
      <c r="A2841" s="128">
        <v>38775</v>
      </c>
      <c r="B2841" s="129" t="s">
        <v>33623</v>
      </c>
      <c r="C2841" s="128" t="s">
        <v>29862</v>
      </c>
      <c r="D2841" s="128" t="s">
        <v>29863</v>
      </c>
      <c r="E2841" s="128" t="s">
        <v>42371</v>
      </c>
    </row>
    <row r="2842" spans="1:5" x14ac:dyDescent="0.25">
      <c r="A2842" s="128">
        <v>21119</v>
      </c>
      <c r="B2842" s="129" t="s">
        <v>33625</v>
      </c>
      <c r="C2842" s="128" t="s">
        <v>29862</v>
      </c>
      <c r="D2842" s="128" t="s">
        <v>29863</v>
      </c>
      <c r="E2842" s="128" t="s">
        <v>9259</v>
      </c>
    </row>
    <row r="2843" spans="1:5" x14ac:dyDescent="0.25">
      <c r="A2843" s="128">
        <v>37974</v>
      </c>
      <c r="B2843" s="129" t="s">
        <v>33626</v>
      </c>
      <c r="C2843" s="128" t="s">
        <v>29862</v>
      </c>
      <c r="D2843" s="128" t="s">
        <v>29863</v>
      </c>
      <c r="E2843" s="128" t="s">
        <v>30486</v>
      </c>
    </row>
    <row r="2844" spans="1:5" x14ac:dyDescent="0.25">
      <c r="A2844" s="128">
        <v>37975</v>
      </c>
      <c r="B2844" s="129" t="s">
        <v>33627</v>
      </c>
      <c r="C2844" s="128" t="s">
        <v>29862</v>
      </c>
      <c r="D2844" s="128" t="s">
        <v>29863</v>
      </c>
      <c r="E2844" s="128" t="s">
        <v>30555</v>
      </c>
    </row>
    <row r="2845" spans="1:5" x14ac:dyDescent="0.25">
      <c r="A2845" s="128">
        <v>37976</v>
      </c>
      <c r="B2845" s="129" t="s">
        <v>33628</v>
      </c>
      <c r="C2845" s="128" t="s">
        <v>29862</v>
      </c>
      <c r="D2845" s="128" t="s">
        <v>29863</v>
      </c>
      <c r="E2845" s="128" t="s">
        <v>31283</v>
      </c>
    </row>
    <row r="2846" spans="1:5" x14ac:dyDescent="0.25">
      <c r="A2846" s="128">
        <v>37977</v>
      </c>
      <c r="B2846" s="129" t="s">
        <v>33630</v>
      </c>
      <c r="C2846" s="128" t="s">
        <v>29862</v>
      </c>
      <c r="D2846" s="128" t="s">
        <v>29863</v>
      </c>
      <c r="E2846" s="128" t="s">
        <v>16690</v>
      </c>
    </row>
    <row r="2847" spans="1:5" x14ac:dyDescent="0.25">
      <c r="A2847" s="128">
        <v>37978</v>
      </c>
      <c r="B2847" s="129" t="s">
        <v>33631</v>
      </c>
      <c r="C2847" s="128" t="s">
        <v>29862</v>
      </c>
      <c r="D2847" s="128" t="s">
        <v>29863</v>
      </c>
      <c r="E2847" s="128" t="s">
        <v>36868</v>
      </c>
    </row>
    <row r="2848" spans="1:5" x14ac:dyDescent="0.25">
      <c r="A2848" s="128">
        <v>37979</v>
      </c>
      <c r="B2848" s="129" t="s">
        <v>33632</v>
      </c>
      <c r="C2848" s="128" t="s">
        <v>29862</v>
      </c>
      <c r="D2848" s="128" t="s">
        <v>29863</v>
      </c>
      <c r="E2848" s="128" t="s">
        <v>42372</v>
      </c>
    </row>
    <row r="2849" spans="1:5" x14ac:dyDescent="0.25">
      <c r="A2849" s="128">
        <v>37980</v>
      </c>
      <c r="B2849" s="129" t="s">
        <v>33633</v>
      </c>
      <c r="C2849" s="128" t="s">
        <v>29862</v>
      </c>
      <c r="D2849" s="128" t="s">
        <v>29863</v>
      </c>
      <c r="E2849" s="128" t="s">
        <v>6859</v>
      </c>
    </row>
    <row r="2850" spans="1:5" ht="23.25" x14ac:dyDescent="0.25">
      <c r="A2850" s="128">
        <v>36147</v>
      </c>
      <c r="B2850" s="129" t="s">
        <v>33634</v>
      </c>
      <c r="C2850" s="128" t="s">
        <v>30133</v>
      </c>
      <c r="D2850" s="128" t="s">
        <v>29863</v>
      </c>
      <c r="E2850" s="128" t="s">
        <v>33635</v>
      </c>
    </row>
    <row r="2851" spans="1:5" x14ac:dyDescent="0.25">
      <c r="A2851" s="128">
        <v>12731</v>
      </c>
      <c r="B2851" s="129" t="s">
        <v>33636</v>
      </c>
      <c r="C2851" s="128" t="s">
        <v>29862</v>
      </c>
      <c r="D2851" s="128" t="s">
        <v>29863</v>
      </c>
      <c r="E2851" s="128" t="s">
        <v>33637</v>
      </c>
    </row>
    <row r="2852" spans="1:5" x14ac:dyDescent="0.25">
      <c r="A2852" s="128">
        <v>12723</v>
      </c>
      <c r="B2852" s="129" t="s">
        <v>33638</v>
      </c>
      <c r="C2852" s="128" t="s">
        <v>29862</v>
      </c>
      <c r="D2852" s="128" t="s">
        <v>29863</v>
      </c>
      <c r="E2852" s="128" t="s">
        <v>8875</v>
      </c>
    </row>
    <row r="2853" spans="1:5" x14ac:dyDescent="0.25">
      <c r="A2853" s="128">
        <v>12724</v>
      </c>
      <c r="B2853" s="129" t="s">
        <v>33639</v>
      </c>
      <c r="C2853" s="128" t="s">
        <v>29862</v>
      </c>
      <c r="D2853" s="128" t="s">
        <v>29863</v>
      </c>
      <c r="E2853" s="128" t="s">
        <v>7701</v>
      </c>
    </row>
    <row r="2854" spans="1:5" x14ac:dyDescent="0.25">
      <c r="A2854" s="128">
        <v>12725</v>
      </c>
      <c r="B2854" s="129" t="s">
        <v>33640</v>
      </c>
      <c r="C2854" s="128" t="s">
        <v>29862</v>
      </c>
      <c r="D2854" s="128" t="s">
        <v>29863</v>
      </c>
      <c r="E2854" s="128" t="s">
        <v>14220</v>
      </c>
    </row>
    <row r="2855" spans="1:5" x14ac:dyDescent="0.25">
      <c r="A2855" s="128">
        <v>12726</v>
      </c>
      <c r="B2855" s="129" t="s">
        <v>33641</v>
      </c>
      <c r="C2855" s="128" t="s">
        <v>29862</v>
      </c>
      <c r="D2855" s="128" t="s">
        <v>29863</v>
      </c>
      <c r="E2855" s="128" t="s">
        <v>20314</v>
      </c>
    </row>
    <row r="2856" spans="1:5" x14ac:dyDescent="0.25">
      <c r="A2856" s="128">
        <v>12727</v>
      </c>
      <c r="B2856" s="129" t="s">
        <v>33642</v>
      </c>
      <c r="C2856" s="128" t="s">
        <v>29862</v>
      </c>
      <c r="D2856" s="128" t="s">
        <v>29863</v>
      </c>
      <c r="E2856" s="128" t="s">
        <v>18995</v>
      </c>
    </row>
    <row r="2857" spans="1:5" x14ac:dyDescent="0.25">
      <c r="A2857" s="128">
        <v>12728</v>
      </c>
      <c r="B2857" s="129" t="s">
        <v>33643</v>
      </c>
      <c r="C2857" s="128" t="s">
        <v>29862</v>
      </c>
      <c r="D2857" s="128" t="s">
        <v>29863</v>
      </c>
      <c r="E2857" s="128" t="s">
        <v>33644</v>
      </c>
    </row>
    <row r="2858" spans="1:5" x14ac:dyDescent="0.25">
      <c r="A2858" s="128">
        <v>12729</v>
      </c>
      <c r="B2858" s="129" t="s">
        <v>33645</v>
      </c>
      <c r="C2858" s="128" t="s">
        <v>29862</v>
      </c>
      <c r="D2858" s="128" t="s">
        <v>29863</v>
      </c>
      <c r="E2858" s="128" t="s">
        <v>33646</v>
      </c>
    </row>
    <row r="2859" spans="1:5" x14ac:dyDescent="0.25">
      <c r="A2859" s="128">
        <v>12730</v>
      </c>
      <c r="B2859" s="129" t="s">
        <v>33647</v>
      </c>
      <c r="C2859" s="128" t="s">
        <v>29862</v>
      </c>
      <c r="D2859" s="128" t="s">
        <v>29863</v>
      </c>
      <c r="E2859" s="128" t="s">
        <v>33648</v>
      </c>
    </row>
    <row r="2860" spans="1:5" x14ac:dyDescent="0.25">
      <c r="A2860" s="128">
        <v>3840</v>
      </c>
      <c r="B2860" s="129" t="s">
        <v>33649</v>
      </c>
      <c r="C2860" s="128" t="s">
        <v>29862</v>
      </c>
      <c r="D2860" s="128" t="s">
        <v>29863</v>
      </c>
      <c r="E2860" s="128" t="s">
        <v>6919</v>
      </c>
    </row>
    <row r="2861" spans="1:5" x14ac:dyDescent="0.25">
      <c r="A2861" s="128">
        <v>3838</v>
      </c>
      <c r="B2861" s="129" t="s">
        <v>33651</v>
      </c>
      <c r="C2861" s="128" t="s">
        <v>29862</v>
      </c>
      <c r="D2861" s="128" t="s">
        <v>29863</v>
      </c>
      <c r="E2861" s="128" t="s">
        <v>32961</v>
      </c>
    </row>
    <row r="2862" spans="1:5" x14ac:dyDescent="0.25">
      <c r="A2862" s="128">
        <v>3844</v>
      </c>
      <c r="B2862" s="129" t="s">
        <v>33652</v>
      </c>
      <c r="C2862" s="128" t="s">
        <v>29862</v>
      </c>
      <c r="D2862" s="128" t="s">
        <v>29863</v>
      </c>
      <c r="E2862" s="128" t="s">
        <v>42373</v>
      </c>
    </row>
    <row r="2863" spans="1:5" x14ac:dyDescent="0.25">
      <c r="A2863" s="128">
        <v>3839</v>
      </c>
      <c r="B2863" s="129" t="s">
        <v>33653</v>
      </c>
      <c r="C2863" s="128" t="s">
        <v>29862</v>
      </c>
      <c r="D2863" s="128" t="s">
        <v>29863</v>
      </c>
      <c r="E2863" s="128" t="s">
        <v>42374</v>
      </c>
    </row>
    <row r="2864" spans="1:5" x14ac:dyDescent="0.25">
      <c r="A2864" s="128">
        <v>3843</v>
      </c>
      <c r="B2864" s="129" t="s">
        <v>33654</v>
      </c>
      <c r="C2864" s="128" t="s">
        <v>29862</v>
      </c>
      <c r="D2864" s="128" t="s">
        <v>29863</v>
      </c>
      <c r="E2864" s="128" t="s">
        <v>42375</v>
      </c>
    </row>
    <row r="2865" spans="1:5" ht="23.25" x14ac:dyDescent="0.25">
      <c r="A2865" s="128">
        <v>3900</v>
      </c>
      <c r="B2865" s="129" t="s">
        <v>33655</v>
      </c>
      <c r="C2865" s="128" t="s">
        <v>29862</v>
      </c>
      <c r="D2865" s="128" t="s">
        <v>29863</v>
      </c>
      <c r="E2865" s="128" t="s">
        <v>18542</v>
      </c>
    </row>
    <row r="2866" spans="1:5" ht="23.25" x14ac:dyDescent="0.25">
      <c r="A2866" s="128">
        <v>3846</v>
      </c>
      <c r="B2866" s="129" t="s">
        <v>33656</v>
      </c>
      <c r="C2866" s="128" t="s">
        <v>29862</v>
      </c>
      <c r="D2866" s="128" t="s">
        <v>29859</v>
      </c>
      <c r="E2866" s="128" t="s">
        <v>14208</v>
      </c>
    </row>
    <row r="2867" spans="1:5" ht="23.25" x14ac:dyDescent="0.25">
      <c r="A2867" s="128">
        <v>3886</v>
      </c>
      <c r="B2867" s="129" t="s">
        <v>33657</v>
      </c>
      <c r="C2867" s="128" t="s">
        <v>29862</v>
      </c>
      <c r="D2867" s="128" t="s">
        <v>29863</v>
      </c>
      <c r="E2867" s="128" t="s">
        <v>8926</v>
      </c>
    </row>
    <row r="2868" spans="1:5" ht="23.25" x14ac:dyDescent="0.25">
      <c r="A2868" s="128">
        <v>3854</v>
      </c>
      <c r="B2868" s="129" t="s">
        <v>33659</v>
      </c>
      <c r="C2868" s="128" t="s">
        <v>29862</v>
      </c>
      <c r="D2868" s="128" t="s">
        <v>29863</v>
      </c>
      <c r="E2868" s="128" t="s">
        <v>16626</v>
      </c>
    </row>
    <row r="2869" spans="1:5" ht="23.25" x14ac:dyDescent="0.25">
      <c r="A2869" s="128">
        <v>3873</v>
      </c>
      <c r="B2869" s="129" t="s">
        <v>33660</v>
      </c>
      <c r="C2869" s="128" t="s">
        <v>29862</v>
      </c>
      <c r="D2869" s="128" t="s">
        <v>29863</v>
      </c>
      <c r="E2869" s="128" t="s">
        <v>12373</v>
      </c>
    </row>
    <row r="2870" spans="1:5" ht="23.25" x14ac:dyDescent="0.25">
      <c r="A2870" s="128">
        <v>38021</v>
      </c>
      <c r="B2870" s="129" t="s">
        <v>33661</v>
      </c>
      <c r="C2870" s="128" t="s">
        <v>29862</v>
      </c>
      <c r="D2870" s="128" t="s">
        <v>29863</v>
      </c>
      <c r="E2870" s="128" t="s">
        <v>20215</v>
      </c>
    </row>
    <row r="2871" spans="1:5" ht="23.25" x14ac:dyDescent="0.25">
      <c r="A2871" s="128">
        <v>3847</v>
      </c>
      <c r="B2871" s="129" t="s">
        <v>33662</v>
      </c>
      <c r="C2871" s="128" t="s">
        <v>29862</v>
      </c>
      <c r="D2871" s="128" t="s">
        <v>29863</v>
      </c>
      <c r="E2871" s="128" t="s">
        <v>30921</v>
      </c>
    </row>
    <row r="2872" spans="1:5" ht="23.25" x14ac:dyDescent="0.25">
      <c r="A2872" s="128">
        <v>38022</v>
      </c>
      <c r="B2872" s="129" t="s">
        <v>33663</v>
      </c>
      <c r="C2872" s="128" t="s">
        <v>29862</v>
      </c>
      <c r="D2872" s="128" t="s">
        <v>29863</v>
      </c>
      <c r="E2872" s="128" t="s">
        <v>36676</v>
      </c>
    </row>
    <row r="2873" spans="1:5" ht="23.25" x14ac:dyDescent="0.25">
      <c r="A2873" s="128">
        <v>3833</v>
      </c>
      <c r="B2873" s="129" t="s">
        <v>33664</v>
      </c>
      <c r="C2873" s="128" t="s">
        <v>29862</v>
      </c>
      <c r="D2873" s="128" t="s">
        <v>29863</v>
      </c>
      <c r="E2873" s="128" t="s">
        <v>35807</v>
      </c>
    </row>
    <row r="2874" spans="1:5" ht="23.25" x14ac:dyDescent="0.25">
      <c r="A2874" s="128">
        <v>3835</v>
      </c>
      <c r="B2874" s="129" t="s">
        <v>33666</v>
      </c>
      <c r="C2874" s="128" t="s">
        <v>29862</v>
      </c>
      <c r="D2874" s="128" t="s">
        <v>29863</v>
      </c>
      <c r="E2874" s="128" t="s">
        <v>10716</v>
      </c>
    </row>
    <row r="2875" spans="1:5" ht="23.25" x14ac:dyDescent="0.25">
      <c r="A2875" s="128">
        <v>3836</v>
      </c>
      <c r="B2875" s="129" t="s">
        <v>33668</v>
      </c>
      <c r="C2875" s="128" t="s">
        <v>29862</v>
      </c>
      <c r="D2875" s="128" t="s">
        <v>29863</v>
      </c>
      <c r="E2875" s="128" t="s">
        <v>13623</v>
      </c>
    </row>
    <row r="2876" spans="1:5" ht="23.25" x14ac:dyDescent="0.25">
      <c r="A2876" s="128">
        <v>3830</v>
      </c>
      <c r="B2876" s="129" t="s">
        <v>33669</v>
      </c>
      <c r="C2876" s="128" t="s">
        <v>29862</v>
      </c>
      <c r="D2876" s="128" t="s">
        <v>29863</v>
      </c>
      <c r="E2876" s="128" t="s">
        <v>42376</v>
      </c>
    </row>
    <row r="2877" spans="1:5" ht="23.25" x14ac:dyDescent="0.25">
      <c r="A2877" s="128">
        <v>3831</v>
      </c>
      <c r="B2877" s="129" t="s">
        <v>33670</v>
      </c>
      <c r="C2877" s="128" t="s">
        <v>29862</v>
      </c>
      <c r="D2877" s="128" t="s">
        <v>29863</v>
      </c>
      <c r="E2877" s="128" t="s">
        <v>38936</v>
      </c>
    </row>
    <row r="2878" spans="1:5" ht="23.25" x14ac:dyDescent="0.25">
      <c r="A2878" s="128">
        <v>3841</v>
      </c>
      <c r="B2878" s="129" t="s">
        <v>33671</v>
      </c>
      <c r="C2878" s="128" t="s">
        <v>29862</v>
      </c>
      <c r="D2878" s="128" t="s">
        <v>29863</v>
      </c>
      <c r="E2878" s="128" t="s">
        <v>42377</v>
      </c>
    </row>
    <row r="2879" spans="1:5" ht="23.25" x14ac:dyDescent="0.25">
      <c r="A2879" s="128">
        <v>3842</v>
      </c>
      <c r="B2879" s="129" t="s">
        <v>33672</v>
      </c>
      <c r="C2879" s="128" t="s">
        <v>29862</v>
      </c>
      <c r="D2879" s="128" t="s">
        <v>29863</v>
      </c>
      <c r="E2879" s="128" t="s">
        <v>42378</v>
      </c>
    </row>
    <row r="2880" spans="1:5" x14ac:dyDescent="0.25">
      <c r="A2880" s="128">
        <v>37981</v>
      </c>
      <c r="B2880" s="129" t="s">
        <v>33673</v>
      </c>
      <c r="C2880" s="128" t="s">
        <v>29862</v>
      </c>
      <c r="D2880" s="128" t="s">
        <v>29863</v>
      </c>
      <c r="E2880" s="128" t="s">
        <v>8996</v>
      </c>
    </row>
    <row r="2881" spans="1:5" x14ac:dyDescent="0.25">
      <c r="A2881" s="128">
        <v>37982</v>
      </c>
      <c r="B2881" s="129" t="s">
        <v>33674</v>
      </c>
      <c r="C2881" s="128" t="s">
        <v>29862</v>
      </c>
      <c r="D2881" s="128" t="s">
        <v>29863</v>
      </c>
      <c r="E2881" s="128" t="s">
        <v>36625</v>
      </c>
    </row>
    <row r="2882" spans="1:5" x14ac:dyDescent="0.25">
      <c r="A2882" s="128">
        <v>37983</v>
      </c>
      <c r="B2882" s="129" t="s">
        <v>33675</v>
      </c>
      <c r="C2882" s="128" t="s">
        <v>29862</v>
      </c>
      <c r="D2882" s="128" t="s">
        <v>29863</v>
      </c>
      <c r="E2882" s="128" t="s">
        <v>14591</v>
      </c>
    </row>
    <row r="2883" spans="1:5" x14ac:dyDescent="0.25">
      <c r="A2883" s="128">
        <v>37984</v>
      </c>
      <c r="B2883" s="129" t="s">
        <v>33676</v>
      </c>
      <c r="C2883" s="128" t="s">
        <v>29862</v>
      </c>
      <c r="D2883" s="128" t="s">
        <v>29863</v>
      </c>
      <c r="E2883" s="128" t="s">
        <v>37242</v>
      </c>
    </row>
    <row r="2884" spans="1:5" x14ac:dyDescent="0.25">
      <c r="A2884" s="128">
        <v>37985</v>
      </c>
      <c r="B2884" s="129" t="s">
        <v>33677</v>
      </c>
      <c r="C2884" s="128" t="s">
        <v>29862</v>
      </c>
      <c r="D2884" s="128" t="s">
        <v>29863</v>
      </c>
      <c r="E2884" s="128" t="s">
        <v>36978</v>
      </c>
    </row>
    <row r="2885" spans="1:5" ht="23.25" x14ac:dyDescent="0.25">
      <c r="A2885" s="128">
        <v>3826</v>
      </c>
      <c r="B2885" s="129" t="s">
        <v>33678</v>
      </c>
      <c r="C2885" s="128" t="s">
        <v>29862</v>
      </c>
      <c r="D2885" s="128" t="s">
        <v>29863</v>
      </c>
      <c r="E2885" s="128" t="s">
        <v>37276</v>
      </c>
    </row>
    <row r="2886" spans="1:5" ht="23.25" x14ac:dyDescent="0.25">
      <c r="A2886" s="128">
        <v>3825</v>
      </c>
      <c r="B2886" s="129" t="s">
        <v>33679</v>
      </c>
      <c r="C2886" s="128" t="s">
        <v>29862</v>
      </c>
      <c r="D2886" s="128" t="s">
        <v>29859</v>
      </c>
      <c r="E2886" s="128" t="s">
        <v>33545</v>
      </c>
    </row>
    <row r="2887" spans="1:5" ht="23.25" x14ac:dyDescent="0.25">
      <c r="A2887" s="128">
        <v>3827</v>
      </c>
      <c r="B2887" s="129" t="s">
        <v>33680</v>
      </c>
      <c r="C2887" s="128" t="s">
        <v>29862</v>
      </c>
      <c r="D2887" s="128" t="s">
        <v>29863</v>
      </c>
      <c r="E2887" s="128" t="s">
        <v>37074</v>
      </c>
    </row>
    <row r="2888" spans="1:5" ht="23.25" x14ac:dyDescent="0.25">
      <c r="A2888" s="128">
        <v>20165</v>
      </c>
      <c r="B2888" s="129" t="s">
        <v>33682</v>
      </c>
      <c r="C2888" s="128" t="s">
        <v>29862</v>
      </c>
      <c r="D2888" s="128" t="s">
        <v>29875</v>
      </c>
      <c r="E2888" s="128" t="s">
        <v>30777</v>
      </c>
    </row>
    <row r="2889" spans="1:5" ht="23.25" x14ac:dyDescent="0.25">
      <c r="A2889" s="128">
        <v>20166</v>
      </c>
      <c r="B2889" s="129" t="s">
        <v>33684</v>
      </c>
      <c r="C2889" s="128" t="s">
        <v>29862</v>
      </c>
      <c r="D2889" s="128" t="s">
        <v>29875</v>
      </c>
      <c r="E2889" s="128" t="s">
        <v>42379</v>
      </c>
    </row>
    <row r="2890" spans="1:5" x14ac:dyDescent="0.25">
      <c r="A2890" s="128">
        <v>20164</v>
      </c>
      <c r="B2890" s="129" t="s">
        <v>33686</v>
      </c>
      <c r="C2890" s="128" t="s">
        <v>29862</v>
      </c>
      <c r="D2890" s="128" t="s">
        <v>29875</v>
      </c>
      <c r="E2890" s="128" t="s">
        <v>36851</v>
      </c>
    </row>
    <row r="2891" spans="1:5" x14ac:dyDescent="0.25">
      <c r="A2891" s="128">
        <v>3893</v>
      </c>
      <c r="B2891" s="129" t="s">
        <v>33687</v>
      </c>
      <c r="C2891" s="128" t="s">
        <v>29862</v>
      </c>
      <c r="D2891" s="128" t="s">
        <v>29863</v>
      </c>
      <c r="E2891" s="128" t="s">
        <v>39429</v>
      </c>
    </row>
    <row r="2892" spans="1:5" x14ac:dyDescent="0.25">
      <c r="A2892" s="128">
        <v>3848</v>
      </c>
      <c r="B2892" s="129" t="s">
        <v>33688</v>
      </c>
      <c r="C2892" s="128" t="s">
        <v>29862</v>
      </c>
      <c r="D2892" s="128" t="s">
        <v>29863</v>
      </c>
      <c r="E2892" s="128" t="s">
        <v>15625</v>
      </c>
    </row>
    <row r="2893" spans="1:5" x14ac:dyDescent="0.25">
      <c r="A2893" s="128">
        <v>3895</v>
      </c>
      <c r="B2893" s="129" t="s">
        <v>33689</v>
      </c>
      <c r="C2893" s="128" t="s">
        <v>29862</v>
      </c>
      <c r="D2893" s="128" t="s">
        <v>29863</v>
      </c>
      <c r="E2893" s="128" t="s">
        <v>11505</v>
      </c>
    </row>
    <row r="2894" spans="1:5" x14ac:dyDescent="0.25">
      <c r="A2894" s="128">
        <v>12404</v>
      </c>
      <c r="B2894" s="129" t="s">
        <v>33690</v>
      </c>
      <c r="C2894" s="128" t="s">
        <v>29862</v>
      </c>
      <c r="D2894" s="128" t="s">
        <v>29863</v>
      </c>
      <c r="E2894" s="128" t="s">
        <v>9723</v>
      </c>
    </row>
    <row r="2895" spans="1:5" x14ac:dyDescent="0.25">
      <c r="A2895" s="128">
        <v>3939</v>
      </c>
      <c r="B2895" s="129" t="s">
        <v>33691</v>
      </c>
      <c r="C2895" s="128" t="s">
        <v>29862</v>
      </c>
      <c r="D2895" s="128" t="s">
        <v>29863</v>
      </c>
      <c r="E2895" s="128" t="s">
        <v>8448</v>
      </c>
    </row>
    <row r="2896" spans="1:5" x14ac:dyDescent="0.25">
      <c r="A2896" s="128">
        <v>3911</v>
      </c>
      <c r="B2896" s="129" t="s">
        <v>33692</v>
      </c>
      <c r="C2896" s="128" t="s">
        <v>29862</v>
      </c>
      <c r="D2896" s="128" t="s">
        <v>29863</v>
      </c>
      <c r="E2896" s="128" t="s">
        <v>14701</v>
      </c>
    </row>
    <row r="2897" spans="1:5" x14ac:dyDescent="0.25">
      <c r="A2897" s="128">
        <v>3908</v>
      </c>
      <c r="B2897" s="129" t="s">
        <v>33693</v>
      </c>
      <c r="C2897" s="128" t="s">
        <v>29862</v>
      </c>
      <c r="D2897" s="128" t="s">
        <v>29863</v>
      </c>
      <c r="E2897" s="128" t="s">
        <v>7670</v>
      </c>
    </row>
    <row r="2898" spans="1:5" x14ac:dyDescent="0.25">
      <c r="A2898" s="128">
        <v>3910</v>
      </c>
      <c r="B2898" s="129" t="s">
        <v>33694</v>
      </c>
      <c r="C2898" s="128" t="s">
        <v>29862</v>
      </c>
      <c r="D2898" s="128" t="s">
        <v>29863</v>
      </c>
      <c r="E2898" s="128" t="s">
        <v>33695</v>
      </c>
    </row>
    <row r="2899" spans="1:5" x14ac:dyDescent="0.25">
      <c r="A2899" s="128">
        <v>3913</v>
      </c>
      <c r="B2899" s="129" t="s">
        <v>33696</v>
      </c>
      <c r="C2899" s="128" t="s">
        <v>29862</v>
      </c>
      <c r="D2899" s="128" t="s">
        <v>29863</v>
      </c>
      <c r="E2899" s="128" t="s">
        <v>33697</v>
      </c>
    </row>
    <row r="2900" spans="1:5" x14ac:dyDescent="0.25">
      <c r="A2900" s="128">
        <v>3912</v>
      </c>
      <c r="B2900" s="129" t="s">
        <v>33698</v>
      </c>
      <c r="C2900" s="128" t="s">
        <v>29862</v>
      </c>
      <c r="D2900" s="128" t="s">
        <v>29863</v>
      </c>
      <c r="E2900" s="128" t="s">
        <v>33699</v>
      </c>
    </row>
    <row r="2901" spans="1:5" x14ac:dyDescent="0.25">
      <c r="A2901" s="128">
        <v>3909</v>
      </c>
      <c r="B2901" s="129" t="s">
        <v>33700</v>
      </c>
      <c r="C2901" s="128" t="s">
        <v>29862</v>
      </c>
      <c r="D2901" s="128" t="s">
        <v>29863</v>
      </c>
      <c r="E2901" s="128" t="s">
        <v>11949</v>
      </c>
    </row>
    <row r="2902" spans="1:5" x14ac:dyDescent="0.25">
      <c r="A2902" s="128">
        <v>3914</v>
      </c>
      <c r="B2902" s="129" t="s">
        <v>33701</v>
      </c>
      <c r="C2902" s="128" t="s">
        <v>29862</v>
      </c>
      <c r="D2902" s="128" t="s">
        <v>29863</v>
      </c>
      <c r="E2902" s="128" t="s">
        <v>18406</v>
      </c>
    </row>
    <row r="2903" spans="1:5" x14ac:dyDescent="0.25">
      <c r="A2903" s="128">
        <v>3915</v>
      </c>
      <c r="B2903" s="129" t="s">
        <v>33702</v>
      </c>
      <c r="C2903" s="128" t="s">
        <v>29862</v>
      </c>
      <c r="D2903" s="128" t="s">
        <v>29863</v>
      </c>
      <c r="E2903" s="128" t="s">
        <v>33703</v>
      </c>
    </row>
    <row r="2904" spans="1:5" x14ac:dyDescent="0.25">
      <c r="A2904" s="128">
        <v>3916</v>
      </c>
      <c r="B2904" s="129" t="s">
        <v>33704</v>
      </c>
      <c r="C2904" s="128" t="s">
        <v>29862</v>
      </c>
      <c r="D2904" s="128" t="s">
        <v>29863</v>
      </c>
      <c r="E2904" s="128" t="s">
        <v>33705</v>
      </c>
    </row>
    <row r="2905" spans="1:5" x14ac:dyDescent="0.25">
      <c r="A2905" s="128">
        <v>3917</v>
      </c>
      <c r="B2905" s="129" t="s">
        <v>33706</v>
      </c>
      <c r="C2905" s="128" t="s">
        <v>29862</v>
      </c>
      <c r="D2905" s="128" t="s">
        <v>29863</v>
      </c>
      <c r="E2905" s="128" t="s">
        <v>33707</v>
      </c>
    </row>
    <row r="2906" spans="1:5" x14ac:dyDescent="0.25">
      <c r="A2906" s="128">
        <v>1904</v>
      </c>
      <c r="B2906" s="129" t="s">
        <v>33708</v>
      </c>
      <c r="C2906" s="128" t="s">
        <v>29862</v>
      </c>
      <c r="D2906" s="128" t="s">
        <v>29863</v>
      </c>
      <c r="E2906" s="128" t="s">
        <v>8177</v>
      </c>
    </row>
    <row r="2907" spans="1:5" x14ac:dyDescent="0.25">
      <c r="A2907" s="128">
        <v>1899</v>
      </c>
      <c r="B2907" s="129" t="s">
        <v>33709</v>
      </c>
      <c r="C2907" s="128" t="s">
        <v>29862</v>
      </c>
      <c r="D2907" s="128" t="s">
        <v>29863</v>
      </c>
      <c r="E2907" s="128" t="s">
        <v>8573</v>
      </c>
    </row>
    <row r="2908" spans="1:5" x14ac:dyDescent="0.25">
      <c r="A2908" s="128">
        <v>1900</v>
      </c>
      <c r="B2908" s="129" t="s">
        <v>33710</v>
      </c>
      <c r="C2908" s="128" t="s">
        <v>29862</v>
      </c>
      <c r="D2908" s="128" t="s">
        <v>29863</v>
      </c>
      <c r="E2908" s="128" t="s">
        <v>7664</v>
      </c>
    </row>
    <row r="2909" spans="1:5" ht="23.25" x14ac:dyDescent="0.25">
      <c r="A2909" s="128">
        <v>12407</v>
      </c>
      <c r="B2909" s="129" t="s">
        <v>33711</v>
      </c>
      <c r="C2909" s="128" t="s">
        <v>29862</v>
      </c>
      <c r="D2909" s="128" t="s">
        <v>29863</v>
      </c>
      <c r="E2909" s="128" t="s">
        <v>31432</v>
      </c>
    </row>
    <row r="2910" spans="1:5" ht="23.25" x14ac:dyDescent="0.25">
      <c r="A2910" s="128">
        <v>12408</v>
      </c>
      <c r="B2910" s="129" t="s">
        <v>33712</v>
      </c>
      <c r="C2910" s="128" t="s">
        <v>29862</v>
      </c>
      <c r="D2910" s="128" t="s">
        <v>29863</v>
      </c>
      <c r="E2910" s="128" t="s">
        <v>33713</v>
      </c>
    </row>
    <row r="2911" spans="1:5" ht="23.25" x14ac:dyDescent="0.25">
      <c r="A2911" s="128">
        <v>12409</v>
      </c>
      <c r="B2911" s="129" t="s">
        <v>33714</v>
      </c>
      <c r="C2911" s="128" t="s">
        <v>29862</v>
      </c>
      <c r="D2911" s="128" t="s">
        <v>29863</v>
      </c>
      <c r="E2911" s="128" t="s">
        <v>33713</v>
      </c>
    </row>
    <row r="2912" spans="1:5" ht="23.25" x14ac:dyDescent="0.25">
      <c r="A2912" s="128">
        <v>12410</v>
      </c>
      <c r="B2912" s="129" t="s">
        <v>33715</v>
      </c>
      <c r="C2912" s="128" t="s">
        <v>29862</v>
      </c>
      <c r="D2912" s="128" t="s">
        <v>29863</v>
      </c>
      <c r="E2912" s="128" t="s">
        <v>33716</v>
      </c>
    </row>
    <row r="2913" spans="1:5" ht="23.25" x14ac:dyDescent="0.25">
      <c r="A2913" s="128">
        <v>3936</v>
      </c>
      <c r="B2913" s="129" t="s">
        <v>33717</v>
      </c>
      <c r="C2913" s="128" t="s">
        <v>29862</v>
      </c>
      <c r="D2913" s="128" t="s">
        <v>29863</v>
      </c>
      <c r="E2913" s="128" t="s">
        <v>30565</v>
      </c>
    </row>
    <row r="2914" spans="1:5" ht="23.25" x14ac:dyDescent="0.25">
      <c r="A2914" s="128">
        <v>3922</v>
      </c>
      <c r="B2914" s="129" t="s">
        <v>33718</v>
      </c>
      <c r="C2914" s="128" t="s">
        <v>29862</v>
      </c>
      <c r="D2914" s="128" t="s">
        <v>29863</v>
      </c>
      <c r="E2914" s="128" t="s">
        <v>33719</v>
      </c>
    </row>
    <row r="2915" spans="1:5" x14ac:dyDescent="0.25">
      <c r="A2915" s="128">
        <v>3924</v>
      </c>
      <c r="B2915" s="129" t="s">
        <v>33720</v>
      </c>
      <c r="C2915" s="128" t="s">
        <v>29862</v>
      </c>
      <c r="D2915" s="128" t="s">
        <v>29863</v>
      </c>
      <c r="E2915" s="128" t="s">
        <v>30565</v>
      </c>
    </row>
    <row r="2916" spans="1:5" ht="23.25" x14ac:dyDescent="0.25">
      <c r="A2916" s="128">
        <v>3923</v>
      </c>
      <c r="B2916" s="129" t="s">
        <v>33721</v>
      </c>
      <c r="C2916" s="128" t="s">
        <v>29862</v>
      </c>
      <c r="D2916" s="128" t="s">
        <v>29863</v>
      </c>
      <c r="E2916" s="128" t="s">
        <v>30565</v>
      </c>
    </row>
    <row r="2917" spans="1:5" ht="23.25" x14ac:dyDescent="0.25">
      <c r="A2917" s="128">
        <v>3937</v>
      </c>
      <c r="B2917" s="129" t="s">
        <v>33722</v>
      </c>
      <c r="C2917" s="128" t="s">
        <v>29862</v>
      </c>
      <c r="D2917" s="128" t="s">
        <v>29863</v>
      </c>
      <c r="E2917" s="128" t="s">
        <v>7172</v>
      </c>
    </row>
    <row r="2918" spans="1:5" x14ac:dyDescent="0.25">
      <c r="A2918" s="128">
        <v>3921</v>
      </c>
      <c r="B2918" s="129" t="s">
        <v>33723</v>
      </c>
      <c r="C2918" s="128" t="s">
        <v>29862</v>
      </c>
      <c r="D2918" s="128" t="s">
        <v>29863</v>
      </c>
      <c r="E2918" s="128" t="s">
        <v>13840</v>
      </c>
    </row>
    <row r="2919" spans="1:5" ht="23.25" x14ac:dyDescent="0.25">
      <c r="A2919" s="128">
        <v>3920</v>
      </c>
      <c r="B2919" s="129" t="s">
        <v>33724</v>
      </c>
      <c r="C2919" s="128" t="s">
        <v>29862</v>
      </c>
      <c r="D2919" s="128" t="s">
        <v>29863</v>
      </c>
      <c r="E2919" s="128" t="s">
        <v>7172</v>
      </c>
    </row>
    <row r="2920" spans="1:5" x14ac:dyDescent="0.25">
      <c r="A2920" s="128">
        <v>3938</v>
      </c>
      <c r="B2920" s="129" t="s">
        <v>33725</v>
      </c>
      <c r="C2920" s="128" t="s">
        <v>29862</v>
      </c>
      <c r="D2920" s="128" t="s">
        <v>29863</v>
      </c>
      <c r="E2920" s="128" t="s">
        <v>14730</v>
      </c>
    </row>
    <row r="2921" spans="1:5" x14ac:dyDescent="0.25">
      <c r="A2921" s="128">
        <v>3919</v>
      </c>
      <c r="B2921" s="129" t="s">
        <v>33726</v>
      </c>
      <c r="C2921" s="128" t="s">
        <v>29862</v>
      </c>
      <c r="D2921" s="128" t="s">
        <v>29863</v>
      </c>
      <c r="E2921" s="128" t="s">
        <v>14529</v>
      </c>
    </row>
    <row r="2922" spans="1:5" ht="23.25" x14ac:dyDescent="0.25">
      <c r="A2922" s="128">
        <v>3927</v>
      </c>
      <c r="B2922" s="129" t="s">
        <v>33727</v>
      </c>
      <c r="C2922" s="128" t="s">
        <v>29862</v>
      </c>
      <c r="D2922" s="128" t="s">
        <v>29863</v>
      </c>
      <c r="E2922" s="128" t="s">
        <v>33728</v>
      </c>
    </row>
    <row r="2923" spans="1:5" x14ac:dyDescent="0.25">
      <c r="A2923" s="128">
        <v>3928</v>
      </c>
      <c r="B2923" s="129" t="s">
        <v>33729</v>
      </c>
      <c r="C2923" s="128" t="s">
        <v>29862</v>
      </c>
      <c r="D2923" s="128" t="s">
        <v>29863</v>
      </c>
      <c r="E2923" s="128" t="s">
        <v>33728</v>
      </c>
    </row>
    <row r="2924" spans="1:5" x14ac:dyDescent="0.25">
      <c r="A2924" s="128">
        <v>3926</v>
      </c>
      <c r="B2924" s="129" t="s">
        <v>33730</v>
      </c>
      <c r="C2924" s="128" t="s">
        <v>29862</v>
      </c>
      <c r="D2924" s="128" t="s">
        <v>29863</v>
      </c>
      <c r="E2924" s="128" t="s">
        <v>12549</v>
      </c>
    </row>
    <row r="2925" spans="1:5" x14ac:dyDescent="0.25">
      <c r="A2925" s="128">
        <v>3935</v>
      </c>
      <c r="B2925" s="129" t="s">
        <v>33731</v>
      </c>
      <c r="C2925" s="128" t="s">
        <v>29862</v>
      </c>
      <c r="D2925" s="128" t="s">
        <v>29863</v>
      </c>
      <c r="E2925" s="128" t="s">
        <v>12549</v>
      </c>
    </row>
    <row r="2926" spans="1:5" x14ac:dyDescent="0.25">
      <c r="A2926" s="128">
        <v>3925</v>
      </c>
      <c r="B2926" s="129" t="s">
        <v>33732</v>
      </c>
      <c r="C2926" s="128" t="s">
        <v>29862</v>
      </c>
      <c r="D2926" s="128" t="s">
        <v>29863</v>
      </c>
      <c r="E2926" s="128" t="s">
        <v>12549</v>
      </c>
    </row>
    <row r="2927" spans="1:5" x14ac:dyDescent="0.25">
      <c r="A2927" s="128">
        <v>12406</v>
      </c>
      <c r="B2927" s="129" t="s">
        <v>33733</v>
      </c>
      <c r="C2927" s="128" t="s">
        <v>29862</v>
      </c>
      <c r="D2927" s="128" t="s">
        <v>29863</v>
      </c>
      <c r="E2927" s="128" t="s">
        <v>32238</v>
      </c>
    </row>
    <row r="2928" spans="1:5" x14ac:dyDescent="0.25">
      <c r="A2928" s="128">
        <v>3929</v>
      </c>
      <c r="B2928" s="129" t="s">
        <v>33734</v>
      </c>
      <c r="C2928" s="128" t="s">
        <v>29862</v>
      </c>
      <c r="D2928" s="128" t="s">
        <v>29863</v>
      </c>
      <c r="E2928" s="128" t="s">
        <v>17444</v>
      </c>
    </row>
    <row r="2929" spans="1:5" x14ac:dyDescent="0.25">
      <c r="A2929" s="128">
        <v>3931</v>
      </c>
      <c r="B2929" s="129" t="s">
        <v>33735</v>
      </c>
      <c r="C2929" s="128" t="s">
        <v>29862</v>
      </c>
      <c r="D2929" s="128" t="s">
        <v>29863</v>
      </c>
      <c r="E2929" s="128" t="s">
        <v>17444</v>
      </c>
    </row>
    <row r="2930" spans="1:5" x14ac:dyDescent="0.25">
      <c r="A2930" s="128">
        <v>3930</v>
      </c>
      <c r="B2930" s="129" t="s">
        <v>33736</v>
      </c>
      <c r="C2930" s="128" t="s">
        <v>29862</v>
      </c>
      <c r="D2930" s="128" t="s">
        <v>29863</v>
      </c>
      <c r="E2930" s="128" t="s">
        <v>17444</v>
      </c>
    </row>
    <row r="2931" spans="1:5" x14ac:dyDescent="0.25">
      <c r="A2931" s="128">
        <v>3932</v>
      </c>
      <c r="B2931" s="129" t="s">
        <v>33737</v>
      </c>
      <c r="C2931" s="128" t="s">
        <v>29862</v>
      </c>
      <c r="D2931" s="128" t="s">
        <v>29863</v>
      </c>
      <c r="E2931" s="128" t="s">
        <v>33738</v>
      </c>
    </row>
    <row r="2932" spans="1:5" x14ac:dyDescent="0.25">
      <c r="A2932" s="128">
        <v>3933</v>
      </c>
      <c r="B2932" s="129" t="s">
        <v>33739</v>
      </c>
      <c r="C2932" s="128" t="s">
        <v>29862</v>
      </c>
      <c r="D2932" s="128" t="s">
        <v>29863</v>
      </c>
      <c r="E2932" s="128" t="s">
        <v>33738</v>
      </c>
    </row>
    <row r="2933" spans="1:5" x14ac:dyDescent="0.25">
      <c r="A2933" s="128">
        <v>3934</v>
      </c>
      <c r="B2933" s="129" t="s">
        <v>33740</v>
      </c>
      <c r="C2933" s="128" t="s">
        <v>29862</v>
      </c>
      <c r="D2933" s="128" t="s">
        <v>29863</v>
      </c>
      <c r="E2933" s="128" t="s">
        <v>33738</v>
      </c>
    </row>
    <row r="2934" spans="1:5" ht="23.25" x14ac:dyDescent="0.25">
      <c r="A2934" s="128">
        <v>40355</v>
      </c>
      <c r="B2934" s="129" t="s">
        <v>33741</v>
      </c>
      <c r="C2934" s="128" t="s">
        <v>29862</v>
      </c>
      <c r="D2934" s="128" t="s">
        <v>29875</v>
      </c>
      <c r="E2934" s="128" t="s">
        <v>33742</v>
      </c>
    </row>
    <row r="2935" spans="1:5" ht="23.25" x14ac:dyDescent="0.25">
      <c r="A2935" s="128">
        <v>40358</v>
      </c>
      <c r="B2935" s="129" t="s">
        <v>33743</v>
      </c>
      <c r="C2935" s="128" t="s">
        <v>29862</v>
      </c>
      <c r="D2935" s="128" t="s">
        <v>29875</v>
      </c>
      <c r="E2935" s="128" t="s">
        <v>15243</v>
      </c>
    </row>
    <row r="2936" spans="1:5" ht="23.25" x14ac:dyDescent="0.25">
      <c r="A2936" s="128">
        <v>40361</v>
      </c>
      <c r="B2936" s="129" t="s">
        <v>33744</v>
      </c>
      <c r="C2936" s="128" t="s">
        <v>29862</v>
      </c>
      <c r="D2936" s="128" t="s">
        <v>29875</v>
      </c>
      <c r="E2936" s="128" t="s">
        <v>33745</v>
      </c>
    </row>
    <row r="2937" spans="1:5" ht="23.25" x14ac:dyDescent="0.25">
      <c r="A2937" s="128">
        <v>40364</v>
      </c>
      <c r="B2937" s="129" t="s">
        <v>33746</v>
      </c>
      <c r="C2937" s="128" t="s">
        <v>29862</v>
      </c>
      <c r="D2937" s="128" t="s">
        <v>29875</v>
      </c>
      <c r="E2937" s="128" t="s">
        <v>33747</v>
      </c>
    </row>
    <row r="2938" spans="1:5" ht="23.25" x14ac:dyDescent="0.25">
      <c r="A2938" s="128">
        <v>40367</v>
      </c>
      <c r="B2938" s="129" t="s">
        <v>33748</v>
      </c>
      <c r="C2938" s="128" t="s">
        <v>29862</v>
      </c>
      <c r="D2938" s="128" t="s">
        <v>29875</v>
      </c>
      <c r="E2938" s="128" t="s">
        <v>33749</v>
      </c>
    </row>
    <row r="2939" spans="1:5" ht="23.25" x14ac:dyDescent="0.25">
      <c r="A2939" s="128">
        <v>40370</v>
      </c>
      <c r="B2939" s="129" t="s">
        <v>33750</v>
      </c>
      <c r="C2939" s="128" t="s">
        <v>29862</v>
      </c>
      <c r="D2939" s="128" t="s">
        <v>29875</v>
      </c>
      <c r="E2939" s="128" t="s">
        <v>33751</v>
      </c>
    </row>
    <row r="2940" spans="1:5" ht="23.25" x14ac:dyDescent="0.25">
      <c r="A2940" s="128">
        <v>40373</v>
      </c>
      <c r="B2940" s="129" t="s">
        <v>33752</v>
      </c>
      <c r="C2940" s="128" t="s">
        <v>29862</v>
      </c>
      <c r="D2940" s="128" t="s">
        <v>29875</v>
      </c>
      <c r="E2940" s="128" t="s">
        <v>33753</v>
      </c>
    </row>
    <row r="2941" spans="1:5" x14ac:dyDescent="0.25">
      <c r="A2941" s="128">
        <v>3907</v>
      </c>
      <c r="B2941" s="129" t="s">
        <v>33754</v>
      </c>
      <c r="C2941" s="128" t="s">
        <v>29862</v>
      </c>
      <c r="D2941" s="128" t="s">
        <v>29863</v>
      </c>
      <c r="E2941" s="128" t="s">
        <v>8054</v>
      </c>
    </row>
    <row r="2942" spans="1:5" x14ac:dyDescent="0.25">
      <c r="A2942" s="128">
        <v>3889</v>
      </c>
      <c r="B2942" s="129" t="s">
        <v>33755</v>
      </c>
      <c r="C2942" s="128" t="s">
        <v>29862</v>
      </c>
      <c r="D2942" s="128" t="s">
        <v>29863</v>
      </c>
      <c r="E2942" s="128" t="s">
        <v>30138</v>
      </c>
    </row>
    <row r="2943" spans="1:5" ht="23.25" x14ac:dyDescent="0.25">
      <c r="A2943" s="128">
        <v>3868</v>
      </c>
      <c r="B2943" s="129" t="s">
        <v>33756</v>
      </c>
      <c r="C2943" s="128" t="s">
        <v>29862</v>
      </c>
      <c r="D2943" s="128" t="s">
        <v>29863</v>
      </c>
      <c r="E2943" s="128" t="s">
        <v>8948</v>
      </c>
    </row>
    <row r="2944" spans="1:5" ht="23.25" x14ac:dyDescent="0.25">
      <c r="A2944" s="128">
        <v>3869</v>
      </c>
      <c r="B2944" s="129" t="s">
        <v>33757</v>
      </c>
      <c r="C2944" s="128" t="s">
        <v>29862</v>
      </c>
      <c r="D2944" s="128" t="s">
        <v>29863</v>
      </c>
      <c r="E2944" s="128" t="s">
        <v>8074</v>
      </c>
    </row>
    <row r="2945" spans="1:5" ht="23.25" x14ac:dyDescent="0.25">
      <c r="A2945" s="128">
        <v>3872</v>
      </c>
      <c r="B2945" s="129" t="s">
        <v>33758</v>
      </c>
      <c r="C2945" s="128" t="s">
        <v>29862</v>
      </c>
      <c r="D2945" s="128" t="s">
        <v>29863</v>
      </c>
      <c r="E2945" s="128" t="s">
        <v>32198</v>
      </c>
    </row>
    <row r="2946" spans="1:5" ht="23.25" x14ac:dyDescent="0.25">
      <c r="A2946" s="128">
        <v>3850</v>
      </c>
      <c r="B2946" s="129" t="s">
        <v>33760</v>
      </c>
      <c r="C2946" s="128" t="s">
        <v>29862</v>
      </c>
      <c r="D2946" s="128" t="s">
        <v>29863</v>
      </c>
      <c r="E2946" s="128" t="s">
        <v>38513</v>
      </c>
    </row>
    <row r="2947" spans="1:5" x14ac:dyDescent="0.25">
      <c r="A2947" s="128">
        <v>38023</v>
      </c>
      <c r="B2947" s="129" t="s">
        <v>33761</v>
      </c>
      <c r="C2947" s="128" t="s">
        <v>29862</v>
      </c>
      <c r="D2947" s="128" t="s">
        <v>29863</v>
      </c>
      <c r="E2947" s="128" t="s">
        <v>16301</v>
      </c>
    </row>
    <row r="2948" spans="1:5" ht="23.25" x14ac:dyDescent="0.25">
      <c r="A2948" s="128">
        <v>37986</v>
      </c>
      <c r="B2948" s="129" t="s">
        <v>33762</v>
      </c>
      <c r="C2948" s="128" t="s">
        <v>29862</v>
      </c>
      <c r="D2948" s="128" t="s">
        <v>29863</v>
      </c>
      <c r="E2948" s="128" t="s">
        <v>30538</v>
      </c>
    </row>
    <row r="2949" spans="1:5" x14ac:dyDescent="0.25">
      <c r="A2949" s="128">
        <v>37987</v>
      </c>
      <c r="B2949" s="129" t="s">
        <v>33763</v>
      </c>
      <c r="C2949" s="128" t="s">
        <v>29862</v>
      </c>
      <c r="D2949" s="128" t="s">
        <v>29863</v>
      </c>
      <c r="E2949" s="128" t="s">
        <v>15553</v>
      </c>
    </row>
    <row r="2950" spans="1:5" ht="23.25" x14ac:dyDescent="0.25">
      <c r="A2950" s="128">
        <v>37988</v>
      </c>
      <c r="B2950" s="129" t="s">
        <v>33764</v>
      </c>
      <c r="C2950" s="128" t="s">
        <v>29862</v>
      </c>
      <c r="D2950" s="128" t="s">
        <v>29863</v>
      </c>
      <c r="E2950" s="128" t="s">
        <v>42380</v>
      </c>
    </row>
    <row r="2951" spans="1:5" x14ac:dyDescent="0.25">
      <c r="A2951" s="128">
        <v>21120</v>
      </c>
      <c r="B2951" s="129" t="s">
        <v>33765</v>
      </c>
      <c r="C2951" s="128" t="s">
        <v>29862</v>
      </c>
      <c r="D2951" s="128" t="s">
        <v>29863</v>
      </c>
      <c r="E2951" s="128" t="s">
        <v>9319</v>
      </c>
    </row>
    <row r="2952" spans="1:5" x14ac:dyDescent="0.25">
      <c r="A2952" s="128">
        <v>39318</v>
      </c>
      <c r="B2952" s="129" t="s">
        <v>33767</v>
      </c>
      <c r="C2952" s="128" t="s">
        <v>29862</v>
      </c>
      <c r="D2952" s="128" t="s">
        <v>29863</v>
      </c>
      <c r="E2952" s="128" t="s">
        <v>14648</v>
      </c>
    </row>
    <row r="2953" spans="1:5" x14ac:dyDescent="0.25">
      <c r="A2953" s="128">
        <v>20162</v>
      </c>
      <c r="B2953" s="129" t="s">
        <v>33768</v>
      </c>
      <c r="C2953" s="128" t="s">
        <v>29862</v>
      </c>
      <c r="D2953" s="128" t="s">
        <v>29863</v>
      </c>
      <c r="E2953" s="128" t="s">
        <v>38907</v>
      </c>
    </row>
    <row r="2954" spans="1:5" x14ac:dyDescent="0.25">
      <c r="A2954" s="128">
        <v>40354</v>
      </c>
      <c r="B2954" s="129" t="s">
        <v>33770</v>
      </c>
      <c r="C2954" s="128" t="s">
        <v>29862</v>
      </c>
      <c r="D2954" s="128" t="s">
        <v>29875</v>
      </c>
      <c r="E2954" s="128" t="s">
        <v>18583</v>
      </c>
    </row>
    <row r="2955" spans="1:5" x14ac:dyDescent="0.25">
      <c r="A2955" s="128">
        <v>40357</v>
      </c>
      <c r="B2955" s="129" t="s">
        <v>33771</v>
      </c>
      <c r="C2955" s="128" t="s">
        <v>29862</v>
      </c>
      <c r="D2955" s="128" t="s">
        <v>29875</v>
      </c>
      <c r="E2955" s="128" t="s">
        <v>15243</v>
      </c>
    </row>
    <row r="2956" spans="1:5" x14ac:dyDescent="0.25">
      <c r="A2956" s="128">
        <v>40360</v>
      </c>
      <c r="B2956" s="129" t="s">
        <v>33772</v>
      </c>
      <c r="C2956" s="128" t="s">
        <v>29862</v>
      </c>
      <c r="D2956" s="128" t="s">
        <v>29875</v>
      </c>
      <c r="E2956" s="128" t="s">
        <v>33773</v>
      </c>
    </row>
    <row r="2957" spans="1:5" x14ac:dyDescent="0.25">
      <c r="A2957" s="128">
        <v>40363</v>
      </c>
      <c r="B2957" s="129" t="s">
        <v>33774</v>
      </c>
      <c r="C2957" s="128" t="s">
        <v>29862</v>
      </c>
      <c r="D2957" s="128" t="s">
        <v>29875</v>
      </c>
      <c r="E2957" s="128" t="s">
        <v>33775</v>
      </c>
    </row>
    <row r="2958" spans="1:5" x14ac:dyDescent="0.25">
      <c r="A2958" s="128">
        <v>40366</v>
      </c>
      <c r="B2958" s="129" t="s">
        <v>33776</v>
      </c>
      <c r="C2958" s="128" t="s">
        <v>29862</v>
      </c>
      <c r="D2958" s="128" t="s">
        <v>29875</v>
      </c>
      <c r="E2958" s="128" t="s">
        <v>33777</v>
      </c>
    </row>
    <row r="2959" spans="1:5" x14ac:dyDescent="0.25">
      <c r="A2959" s="128">
        <v>40369</v>
      </c>
      <c r="B2959" s="129" t="s">
        <v>33778</v>
      </c>
      <c r="C2959" s="128" t="s">
        <v>29862</v>
      </c>
      <c r="D2959" s="128" t="s">
        <v>29875</v>
      </c>
      <c r="E2959" s="128" t="s">
        <v>33779</v>
      </c>
    </row>
    <row r="2960" spans="1:5" x14ac:dyDescent="0.25">
      <c r="A2960" s="128">
        <v>40372</v>
      </c>
      <c r="B2960" s="129" t="s">
        <v>33780</v>
      </c>
      <c r="C2960" s="128" t="s">
        <v>29862</v>
      </c>
      <c r="D2960" s="128" t="s">
        <v>29875</v>
      </c>
      <c r="E2960" s="128" t="s">
        <v>33781</v>
      </c>
    </row>
    <row r="2961" spans="1:5" x14ac:dyDescent="0.25">
      <c r="A2961" s="128">
        <v>40375</v>
      </c>
      <c r="B2961" s="129" t="s">
        <v>33782</v>
      </c>
      <c r="C2961" s="128" t="s">
        <v>29862</v>
      </c>
      <c r="D2961" s="128" t="s">
        <v>29875</v>
      </c>
      <c r="E2961" s="128" t="s">
        <v>33783</v>
      </c>
    </row>
    <row r="2962" spans="1:5" x14ac:dyDescent="0.25">
      <c r="A2962" s="128">
        <v>1893</v>
      </c>
      <c r="B2962" s="129" t="s">
        <v>33784</v>
      </c>
      <c r="C2962" s="128" t="s">
        <v>29862</v>
      </c>
      <c r="D2962" s="128" t="s">
        <v>29863</v>
      </c>
      <c r="E2962" s="128" t="s">
        <v>30946</v>
      </c>
    </row>
    <row r="2963" spans="1:5" x14ac:dyDescent="0.25">
      <c r="A2963" s="128">
        <v>1902</v>
      </c>
      <c r="B2963" s="129" t="s">
        <v>33785</v>
      </c>
      <c r="C2963" s="128" t="s">
        <v>29862</v>
      </c>
      <c r="D2963" s="128" t="s">
        <v>29863</v>
      </c>
      <c r="E2963" s="128" t="s">
        <v>30538</v>
      </c>
    </row>
    <row r="2964" spans="1:5" x14ac:dyDescent="0.25">
      <c r="A2964" s="128">
        <v>1901</v>
      </c>
      <c r="B2964" s="129" t="s">
        <v>33786</v>
      </c>
      <c r="C2964" s="128" t="s">
        <v>29862</v>
      </c>
      <c r="D2964" s="128" t="s">
        <v>29863</v>
      </c>
      <c r="E2964" s="128" t="s">
        <v>30293</v>
      </c>
    </row>
    <row r="2965" spans="1:5" x14ac:dyDescent="0.25">
      <c r="A2965" s="128">
        <v>1892</v>
      </c>
      <c r="B2965" s="129" t="s">
        <v>33787</v>
      </c>
      <c r="C2965" s="128" t="s">
        <v>29862</v>
      </c>
      <c r="D2965" s="128" t="s">
        <v>29863</v>
      </c>
      <c r="E2965" s="128" t="s">
        <v>13389</v>
      </c>
    </row>
    <row r="2966" spans="1:5" x14ac:dyDescent="0.25">
      <c r="A2966" s="128">
        <v>1907</v>
      </c>
      <c r="B2966" s="129" t="s">
        <v>33788</v>
      </c>
      <c r="C2966" s="128" t="s">
        <v>29862</v>
      </c>
      <c r="D2966" s="128" t="s">
        <v>29863</v>
      </c>
      <c r="E2966" s="128" t="s">
        <v>33789</v>
      </c>
    </row>
    <row r="2967" spans="1:5" x14ac:dyDescent="0.25">
      <c r="A2967" s="128">
        <v>1894</v>
      </c>
      <c r="B2967" s="129" t="s">
        <v>33790</v>
      </c>
      <c r="C2967" s="128" t="s">
        <v>29862</v>
      </c>
      <c r="D2967" s="128" t="s">
        <v>29863</v>
      </c>
      <c r="E2967" s="128" t="s">
        <v>8595</v>
      </c>
    </row>
    <row r="2968" spans="1:5" x14ac:dyDescent="0.25">
      <c r="A2968" s="128">
        <v>1891</v>
      </c>
      <c r="B2968" s="129" t="s">
        <v>33791</v>
      </c>
      <c r="C2968" s="128" t="s">
        <v>29862</v>
      </c>
      <c r="D2968" s="128" t="s">
        <v>29863</v>
      </c>
      <c r="E2968" s="128" t="s">
        <v>8526</v>
      </c>
    </row>
    <row r="2969" spans="1:5" x14ac:dyDescent="0.25">
      <c r="A2969" s="128">
        <v>1896</v>
      </c>
      <c r="B2969" s="129" t="s">
        <v>33792</v>
      </c>
      <c r="C2969" s="128" t="s">
        <v>29862</v>
      </c>
      <c r="D2969" s="128" t="s">
        <v>29863</v>
      </c>
      <c r="E2969" s="128" t="s">
        <v>11624</v>
      </c>
    </row>
    <row r="2970" spans="1:5" x14ac:dyDescent="0.25">
      <c r="A2970" s="128">
        <v>1895</v>
      </c>
      <c r="B2970" s="129" t="s">
        <v>33793</v>
      </c>
      <c r="C2970" s="128" t="s">
        <v>29862</v>
      </c>
      <c r="D2970" s="128" t="s">
        <v>29863</v>
      </c>
      <c r="E2970" s="128" t="s">
        <v>33794</v>
      </c>
    </row>
    <row r="2971" spans="1:5" ht="23.25" x14ac:dyDescent="0.25">
      <c r="A2971" s="128">
        <v>2641</v>
      </c>
      <c r="B2971" s="129" t="s">
        <v>33795</v>
      </c>
      <c r="C2971" s="128" t="s">
        <v>29862</v>
      </c>
      <c r="D2971" s="128" t="s">
        <v>29863</v>
      </c>
      <c r="E2971" s="128" t="s">
        <v>33458</v>
      </c>
    </row>
    <row r="2972" spans="1:5" ht="23.25" x14ac:dyDescent="0.25">
      <c r="A2972" s="128">
        <v>2636</v>
      </c>
      <c r="B2972" s="129" t="s">
        <v>33796</v>
      </c>
      <c r="C2972" s="128" t="s">
        <v>29862</v>
      </c>
      <c r="D2972" s="128" t="s">
        <v>29863</v>
      </c>
      <c r="E2972" s="128" t="s">
        <v>9038</v>
      </c>
    </row>
    <row r="2973" spans="1:5" ht="23.25" x14ac:dyDescent="0.25">
      <c r="A2973" s="128">
        <v>2637</v>
      </c>
      <c r="B2973" s="129" t="s">
        <v>33797</v>
      </c>
      <c r="C2973" s="128" t="s">
        <v>29862</v>
      </c>
      <c r="D2973" s="128" t="s">
        <v>29863</v>
      </c>
      <c r="E2973" s="128" t="s">
        <v>19677</v>
      </c>
    </row>
    <row r="2974" spans="1:5" ht="23.25" x14ac:dyDescent="0.25">
      <c r="A2974" s="128">
        <v>2638</v>
      </c>
      <c r="B2974" s="129" t="s">
        <v>33798</v>
      </c>
      <c r="C2974" s="128" t="s">
        <v>29862</v>
      </c>
      <c r="D2974" s="128" t="s">
        <v>29863</v>
      </c>
      <c r="E2974" s="128" t="s">
        <v>13367</v>
      </c>
    </row>
    <row r="2975" spans="1:5" ht="23.25" x14ac:dyDescent="0.25">
      <c r="A2975" s="128">
        <v>2639</v>
      </c>
      <c r="B2975" s="129" t="s">
        <v>33799</v>
      </c>
      <c r="C2975" s="128" t="s">
        <v>29862</v>
      </c>
      <c r="D2975" s="128" t="s">
        <v>29863</v>
      </c>
      <c r="E2975" s="128" t="s">
        <v>32198</v>
      </c>
    </row>
    <row r="2976" spans="1:5" ht="23.25" x14ac:dyDescent="0.25">
      <c r="A2976" s="128">
        <v>2644</v>
      </c>
      <c r="B2976" s="129" t="s">
        <v>33800</v>
      </c>
      <c r="C2976" s="128" t="s">
        <v>29862</v>
      </c>
      <c r="D2976" s="128" t="s">
        <v>29863</v>
      </c>
      <c r="E2976" s="128" t="s">
        <v>7758</v>
      </c>
    </row>
    <row r="2977" spans="1:5" ht="23.25" x14ac:dyDescent="0.25">
      <c r="A2977" s="128">
        <v>2643</v>
      </c>
      <c r="B2977" s="129" t="s">
        <v>33801</v>
      </c>
      <c r="C2977" s="128" t="s">
        <v>29862</v>
      </c>
      <c r="D2977" s="128" t="s">
        <v>29863</v>
      </c>
      <c r="E2977" s="128" t="s">
        <v>33802</v>
      </c>
    </row>
    <row r="2978" spans="1:5" ht="23.25" x14ac:dyDescent="0.25">
      <c r="A2978" s="128">
        <v>2640</v>
      </c>
      <c r="B2978" s="129" t="s">
        <v>33803</v>
      </c>
      <c r="C2978" s="128" t="s">
        <v>29862</v>
      </c>
      <c r="D2978" s="128" t="s">
        <v>29863</v>
      </c>
      <c r="E2978" s="128" t="s">
        <v>33716</v>
      </c>
    </row>
    <row r="2979" spans="1:5" ht="23.25" x14ac:dyDescent="0.25">
      <c r="A2979" s="128">
        <v>2642</v>
      </c>
      <c r="B2979" s="129" t="s">
        <v>33804</v>
      </c>
      <c r="C2979" s="128" t="s">
        <v>29862</v>
      </c>
      <c r="D2979" s="128" t="s">
        <v>29863</v>
      </c>
      <c r="E2979" s="128" t="s">
        <v>31474</v>
      </c>
    </row>
    <row r="2980" spans="1:5" x14ac:dyDescent="0.25">
      <c r="A2980" s="128">
        <v>39855</v>
      </c>
      <c r="B2980" s="129" t="s">
        <v>33805</v>
      </c>
      <c r="C2980" s="128" t="s">
        <v>29862</v>
      </c>
      <c r="D2980" s="128" t="s">
        <v>29863</v>
      </c>
      <c r="E2980" s="128" t="s">
        <v>30136</v>
      </c>
    </row>
    <row r="2981" spans="1:5" x14ac:dyDescent="0.25">
      <c r="A2981" s="128">
        <v>39856</v>
      </c>
      <c r="B2981" s="129" t="s">
        <v>33806</v>
      </c>
      <c r="C2981" s="128" t="s">
        <v>29862</v>
      </c>
      <c r="D2981" s="128" t="s">
        <v>29863</v>
      </c>
      <c r="E2981" s="128" t="s">
        <v>30555</v>
      </c>
    </row>
    <row r="2982" spans="1:5" x14ac:dyDescent="0.25">
      <c r="A2982" s="128">
        <v>39857</v>
      </c>
      <c r="B2982" s="129" t="s">
        <v>33807</v>
      </c>
      <c r="C2982" s="128" t="s">
        <v>29862</v>
      </c>
      <c r="D2982" s="128" t="s">
        <v>29863</v>
      </c>
      <c r="E2982" s="128" t="s">
        <v>14220</v>
      </c>
    </row>
    <row r="2983" spans="1:5" x14ac:dyDescent="0.25">
      <c r="A2983" s="128">
        <v>39858</v>
      </c>
      <c r="B2983" s="129" t="s">
        <v>33808</v>
      </c>
      <c r="C2983" s="128" t="s">
        <v>29862</v>
      </c>
      <c r="D2983" s="128" t="s">
        <v>29863</v>
      </c>
      <c r="E2983" s="128" t="s">
        <v>33809</v>
      </c>
    </row>
    <row r="2984" spans="1:5" x14ac:dyDescent="0.25">
      <c r="A2984" s="128">
        <v>39859</v>
      </c>
      <c r="B2984" s="129" t="s">
        <v>33810</v>
      </c>
      <c r="C2984" s="128" t="s">
        <v>29862</v>
      </c>
      <c r="D2984" s="128" t="s">
        <v>29863</v>
      </c>
      <c r="E2984" s="128" t="s">
        <v>33811</v>
      </c>
    </row>
    <row r="2985" spans="1:5" x14ac:dyDescent="0.25">
      <c r="A2985" s="128">
        <v>39860</v>
      </c>
      <c r="B2985" s="129" t="s">
        <v>33812</v>
      </c>
      <c r="C2985" s="128" t="s">
        <v>29862</v>
      </c>
      <c r="D2985" s="128" t="s">
        <v>29863</v>
      </c>
      <c r="E2985" s="128" t="s">
        <v>33813</v>
      </c>
    </row>
    <row r="2986" spans="1:5" x14ac:dyDescent="0.25">
      <c r="A2986" s="128">
        <v>39861</v>
      </c>
      <c r="B2986" s="129" t="s">
        <v>33814</v>
      </c>
      <c r="C2986" s="128" t="s">
        <v>29862</v>
      </c>
      <c r="D2986" s="128" t="s">
        <v>29863</v>
      </c>
      <c r="E2986" s="128" t="s">
        <v>33646</v>
      </c>
    </row>
    <row r="2987" spans="1:5" x14ac:dyDescent="0.25">
      <c r="A2987" s="128">
        <v>3867</v>
      </c>
      <c r="B2987" s="129" t="s">
        <v>33815</v>
      </c>
      <c r="C2987" s="128" t="s">
        <v>29862</v>
      </c>
      <c r="D2987" s="128" t="s">
        <v>29863</v>
      </c>
      <c r="E2987" s="128" t="s">
        <v>37185</v>
      </c>
    </row>
    <row r="2988" spans="1:5" x14ac:dyDescent="0.25">
      <c r="A2988" s="128">
        <v>3861</v>
      </c>
      <c r="B2988" s="129" t="s">
        <v>33816</v>
      </c>
      <c r="C2988" s="128" t="s">
        <v>29862</v>
      </c>
      <c r="D2988" s="128" t="s">
        <v>29863</v>
      </c>
      <c r="E2988" s="128" t="s">
        <v>8721</v>
      </c>
    </row>
    <row r="2989" spans="1:5" x14ac:dyDescent="0.25">
      <c r="A2989" s="128">
        <v>3904</v>
      </c>
      <c r="B2989" s="129" t="s">
        <v>33817</v>
      </c>
      <c r="C2989" s="128" t="s">
        <v>29862</v>
      </c>
      <c r="D2989" s="128" t="s">
        <v>29863</v>
      </c>
      <c r="E2989" s="128" t="s">
        <v>8200</v>
      </c>
    </row>
    <row r="2990" spans="1:5" x14ac:dyDescent="0.25">
      <c r="A2990" s="128">
        <v>3903</v>
      </c>
      <c r="B2990" s="129" t="s">
        <v>33818</v>
      </c>
      <c r="C2990" s="128" t="s">
        <v>29862</v>
      </c>
      <c r="D2990" s="128" t="s">
        <v>29863</v>
      </c>
      <c r="E2990" s="128" t="s">
        <v>30804</v>
      </c>
    </row>
    <row r="2991" spans="1:5" x14ac:dyDescent="0.25">
      <c r="A2991" s="128">
        <v>3862</v>
      </c>
      <c r="B2991" s="129" t="s">
        <v>33819</v>
      </c>
      <c r="C2991" s="128" t="s">
        <v>29862</v>
      </c>
      <c r="D2991" s="128" t="s">
        <v>29863</v>
      </c>
      <c r="E2991" s="128" t="s">
        <v>8661</v>
      </c>
    </row>
    <row r="2992" spans="1:5" x14ac:dyDescent="0.25">
      <c r="A2992" s="128">
        <v>3863</v>
      </c>
      <c r="B2992" s="129" t="s">
        <v>33820</v>
      </c>
      <c r="C2992" s="128" t="s">
        <v>29862</v>
      </c>
      <c r="D2992" s="128" t="s">
        <v>29863</v>
      </c>
      <c r="E2992" s="128" t="s">
        <v>7261</v>
      </c>
    </row>
    <row r="2993" spans="1:5" x14ac:dyDescent="0.25">
      <c r="A2993" s="128">
        <v>3864</v>
      </c>
      <c r="B2993" s="129" t="s">
        <v>33821</v>
      </c>
      <c r="C2993" s="128" t="s">
        <v>29862</v>
      </c>
      <c r="D2993" s="128" t="s">
        <v>29863</v>
      </c>
      <c r="E2993" s="128" t="s">
        <v>14723</v>
      </c>
    </row>
    <row r="2994" spans="1:5" x14ac:dyDescent="0.25">
      <c r="A2994" s="128">
        <v>3865</v>
      </c>
      <c r="B2994" s="129" t="s">
        <v>33822</v>
      </c>
      <c r="C2994" s="128" t="s">
        <v>29862</v>
      </c>
      <c r="D2994" s="128" t="s">
        <v>29863</v>
      </c>
      <c r="E2994" s="128" t="s">
        <v>13512</v>
      </c>
    </row>
    <row r="2995" spans="1:5" x14ac:dyDescent="0.25">
      <c r="A2995" s="128">
        <v>3866</v>
      </c>
      <c r="B2995" s="129" t="s">
        <v>33823</v>
      </c>
      <c r="C2995" s="128" t="s">
        <v>29862</v>
      </c>
      <c r="D2995" s="128" t="s">
        <v>29863</v>
      </c>
      <c r="E2995" s="128" t="s">
        <v>14266</v>
      </c>
    </row>
    <row r="2996" spans="1:5" x14ac:dyDescent="0.25">
      <c r="A2996" s="128">
        <v>3902</v>
      </c>
      <c r="B2996" s="129" t="s">
        <v>33824</v>
      </c>
      <c r="C2996" s="128" t="s">
        <v>29862</v>
      </c>
      <c r="D2996" s="128" t="s">
        <v>29863</v>
      </c>
      <c r="E2996" s="128" t="s">
        <v>8365</v>
      </c>
    </row>
    <row r="2997" spans="1:5" x14ac:dyDescent="0.25">
      <c r="A2997" s="128">
        <v>3878</v>
      </c>
      <c r="B2997" s="129" t="s">
        <v>33825</v>
      </c>
      <c r="C2997" s="128" t="s">
        <v>29862</v>
      </c>
      <c r="D2997" s="128" t="s">
        <v>29863</v>
      </c>
      <c r="E2997" s="128" t="s">
        <v>8570</v>
      </c>
    </row>
    <row r="2998" spans="1:5" x14ac:dyDescent="0.25">
      <c r="A2998" s="128">
        <v>3877</v>
      </c>
      <c r="B2998" s="129" t="s">
        <v>33827</v>
      </c>
      <c r="C2998" s="128" t="s">
        <v>29862</v>
      </c>
      <c r="D2998" s="128" t="s">
        <v>29863</v>
      </c>
      <c r="E2998" s="128" t="s">
        <v>8592</v>
      </c>
    </row>
    <row r="2999" spans="1:5" x14ac:dyDescent="0.25">
      <c r="A2999" s="128">
        <v>3879</v>
      </c>
      <c r="B2999" s="129" t="s">
        <v>33828</v>
      </c>
      <c r="C2999" s="128" t="s">
        <v>29862</v>
      </c>
      <c r="D2999" s="128" t="s">
        <v>29863</v>
      </c>
      <c r="E2999" s="128" t="s">
        <v>36998</v>
      </c>
    </row>
    <row r="3000" spans="1:5" x14ac:dyDescent="0.25">
      <c r="A3000" s="128">
        <v>3880</v>
      </c>
      <c r="B3000" s="129" t="s">
        <v>33829</v>
      </c>
      <c r="C3000" s="128" t="s">
        <v>29862</v>
      </c>
      <c r="D3000" s="128" t="s">
        <v>29863</v>
      </c>
      <c r="E3000" s="128" t="s">
        <v>35192</v>
      </c>
    </row>
    <row r="3001" spans="1:5" x14ac:dyDescent="0.25">
      <c r="A3001" s="128">
        <v>12892</v>
      </c>
      <c r="B3001" s="129" t="s">
        <v>33830</v>
      </c>
      <c r="C3001" s="128" t="s">
        <v>30133</v>
      </c>
      <c r="D3001" s="128" t="s">
        <v>29863</v>
      </c>
      <c r="E3001" s="128" t="s">
        <v>8759</v>
      </c>
    </row>
    <row r="3002" spans="1:5" x14ac:dyDescent="0.25">
      <c r="A3002" s="128">
        <v>3883</v>
      </c>
      <c r="B3002" s="129" t="s">
        <v>33831</v>
      </c>
      <c r="C3002" s="128" t="s">
        <v>29862</v>
      </c>
      <c r="D3002" s="128" t="s">
        <v>29863</v>
      </c>
      <c r="E3002" s="128" t="s">
        <v>8529</v>
      </c>
    </row>
    <row r="3003" spans="1:5" x14ac:dyDescent="0.25">
      <c r="A3003" s="128">
        <v>3876</v>
      </c>
      <c r="B3003" s="129" t="s">
        <v>33832</v>
      </c>
      <c r="C3003" s="128" t="s">
        <v>29862</v>
      </c>
      <c r="D3003" s="128" t="s">
        <v>29863</v>
      </c>
      <c r="E3003" s="128" t="s">
        <v>33226</v>
      </c>
    </row>
    <row r="3004" spans="1:5" x14ac:dyDescent="0.25">
      <c r="A3004" s="128">
        <v>3884</v>
      </c>
      <c r="B3004" s="129" t="s">
        <v>33833</v>
      </c>
      <c r="C3004" s="128" t="s">
        <v>29862</v>
      </c>
      <c r="D3004" s="128" t="s">
        <v>29863</v>
      </c>
      <c r="E3004" s="128" t="s">
        <v>19503</v>
      </c>
    </row>
    <row r="3005" spans="1:5" ht="23.25" x14ac:dyDescent="0.25">
      <c r="A3005" s="128">
        <v>3837</v>
      </c>
      <c r="B3005" s="129" t="s">
        <v>33834</v>
      </c>
      <c r="C3005" s="128" t="s">
        <v>29862</v>
      </c>
      <c r="D3005" s="128" t="s">
        <v>29863</v>
      </c>
      <c r="E3005" s="128" t="s">
        <v>17427</v>
      </c>
    </row>
    <row r="3006" spans="1:5" x14ac:dyDescent="0.25">
      <c r="A3006" s="128">
        <v>3845</v>
      </c>
      <c r="B3006" s="129" t="s">
        <v>33835</v>
      </c>
      <c r="C3006" s="128" t="s">
        <v>29862</v>
      </c>
      <c r="D3006" s="128" t="s">
        <v>29863</v>
      </c>
      <c r="E3006" s="128" t="s">
        <v>15393</v>
      </c>
    </row>
    <row r="3007" spans="1:5" x14ac:dyDescent="0.25">
      <c r="A3007" s="128">
        <v>11045</v>
      </c>
      <c r="B3007" s="129" t="s">
        <v>33836</v>
      </c>
      <c r="C3007" s="128" t="s">
        <v>29862</v>
      </c>
      <c r="D3007" s="128" t="s">
        <v>29863</v>
      </c>
      <c r="E3007" s="128" t="s">
        <v>14562</v>
      </c>
    </row>
    <row r="3008" spans="1:5" x14ac:dyDescent="0.25">
      <c r="A3008" s="128">
        <v>20170</v>
      </c>
      <c r="B3008" s="129" t="s">
        <v>33837</v>
      </c>
      <c r="C3008" s="128" t="s">
        <v>29862</v>
      </c>
      <c r="D3008" s="128" t="s">
        <v>29875</v>
      </c>
      <c r="E3008" s="128" t="s">
        <v>36684</v>
      </c>
    </row>
    <row r="3009" spans="1:5" x14ac:dyDescent="0.25">
      <c r="A3009" s="128">
        <v>20171</v>
      </c>
      <c r="B3009" s="129" t="s">
        <v>33838</v>
      </c>
      <c r="C3009" s="128" t="s">
        <v>29862</v>
      </c>
      <c r="D3009" s="128" t="s">
        <v>29875</v>
      </c>
      <c r="E3009" s="128" t="s">
        <v>37273</v>
      </c>
    </row>
    <row r="3010" spans="1:5" x14ac:dyDescent="0.25">
      <c r="A3010" s="128">
        <v>20167</v>
      </c>
      <c r="B3010" s="129" t="s">
        <v>33839</v>
      </c>
      <c r="C3010" s="128" t="s">
        <v>29862</v>
      </c>
      <c r="D3010" s="128" t="s">
        <v>29875</v>
      </c>
      <c r="E3010" s="128" t="s">
        <v>13929</v>
      </c>
    </row>
    <row r="3011" spans="1:5" x14ac:dyDescent="0.25">
      <c r="A3011" s="128">
        <v>20168</v>
      </c>
      <c r="B3011" s="129" t="s">
        <v>33840</v>
      </c>
      <c r="C3011" s="128" t="s">
        <v>29862</v>
      </c>
      <c r="D3011" s="128" t="s">
        <v>29875</v>
      </c>
      <c r="E3011" s="128" t="s">
        <v>14220</v>
      </c>
    </row>
    <row r="3012" spans="1:5" x14ac:dyDescent="0.25">
      <c r="A3012" s="128">
        <v>20169</v>
      </c>
      <c r="B3012" s="129" t="s">
        <v>33841</v>
      </c>
      <c r="C3012" s="128" t="s">
        <v>29862</v>
      </c>
      <c r="D3012" s="128" t="s">
        <v>29875</v>
      </c>
      <c r="E3012" s="128" t="s">
        <v>11661</v>
      </c>
    </row>
    <row r="3013" spans="1:5" ht="23.25" x14ac:dyDescent="0.25">
      <c r="A3013" s="128">
        <v>3899</v>
      </c>
      <c r="B3013" s="129" t="s">
        <v>33843</v>
      </c>
      <c r="C3013" s="128" t="s">
        <v>29862</v>
      </c>
      <c r="D3013" s="128" t="s">
        <v>29863</v>
      </c>
      <c r="E3013" s="128" t="s">
        <v>6639</v>
      </c>
    </row>
    <row r="3014" spans="1:5" ht="23.25" x14ac:dyDescent="0.25">
      <c r="A3014" s="128">
        <v>38676</v>
      </c>
      <c r="B3014" s="129" t="s">
        <v>33844</v>
      </c>
      <c r="C3014" s="128" t="s">
        <v>29862</v>
      </c>
      <c r="D3014" s="128" t="s">
        <v>29863</v>
      </c>
      <c r="E3014" s="128" t="s">
        <v>31459</v>
      </c>
    </row>
    <row r="3015" spans="1:5" ht="23.25" x14ac:dyDescent="0.25">
      <c r="A3015" s="128">
        <v>3897</v>
      </c>
      <c r="B3015" s="129" t="s">
        <v>33846</v>
      </c>
      <c r="C3015" s="128" t="s">
        <v>29862</v>
      </c>
      <c r="D3015" s="128" t="s">
        <v>29863</v>
      </c>
      <c r="E3015" s="128" t="s">
        <v>6749</v>
      </c>
    </row>
    <row r="3016" spans="1:5" ht="23.25" x14ac:dyDescent="0.25">
      <c r="A3016" s="128">
        <v>3875</v>
      </c>
      <c r="B3016" s="129" t="s">
        <v>33847</v>
      </c>
      <c r="C3016" s="128" t="s">
        <v>29862</v>
      </c>
      <c r="D3016" s="128" t="s">
        <v>29863</v>
      </c>
      <c r="E3016" s="128" t="s">
        <v>30486</v>
      </c>
    </row>
    <row r="3017" spans="1:5" ht="23.25" x14ac:dyDescent="0.25">
      <c r="A3017" s="128">
        <v>3898</v>
      </c>
      <c r="B3017" s="129" t="s">
        <v>33848</v>
      </c>
      <c r="C3017" s="128" t="s">
        <v>29862</v>
      </c>
      <c r="D3017" s="128" t="s">
        <v>29863</v>
      </c>
      <c r="E3017" s="128" t="s">
        <v>11591</v>
      </c>
    </row>
    <row r="3018" spans="1:5" x14ac:dyDescent="0.25">
      <c r="A3018" s="128">
        <v>3855</v>
      </c>
      <c r="B3018" s="129" t="s">
        <v>33849</v>
      </c>
      <c r="C3018" s="128" t="s">
        <v>29862</v>
      </c>
      <c r="D3018" s="128" t="s">
        <v>29863</v>
      </c>
      <c r="E3018" s="128" t="s">
        <v>16350</v>
      </c>
    </row>
    <row r="3019" spans="1:5" x14ac:dyDescent="0.25">
      <c r="A3019" s="128">
        <v>3874</v>
      </c>
      <c r="B3019" s="129" t="s">
        <v>33850</v>
      </c>
      <c r="C3019" s="128" t="s">
        <v>29862</v>
      </c>
      <c r="D3019" s="128" t="s">
        <v>29863</v>
      </c>
      <c r="E3019" s="128" t="s">
        <v>37240</v>
      </c>
    </row>
    <row r="3020" spans="1:5" x14ac:dyDescent="0.25">
      <c r="A3020" s="128">
        <v>3870</v>
      </c>
      <c r="B3020" s="129" t="s">
        <v>33851</v>
      </c>
      <c r="C3020" s="128" t="s">
        <v>29862</v>
      </c>
      <c r="D3020" s="128" t="s">
        <v>29863</v>
      </c>
      <c r="E3020" s="128" t="s">
        <v>11473</v>
      </c>
    </row>
    <row r="3021" spans="1:5" x14ac:dyDescent="0.25">
      <c r="A3021" s="128">
        <v>38678</v>
      </c>
      <c r="B3021" s="129" t="s">
        <v>33853</v>
      </c>
      <c r="C3021" s="128" t="s">
        <v>29862</v>
      </c>
      <c r="D3021" s="128" t="s">
        <v>29863</v>
      </c>
      <c r="E3021" s="128" t="s">
        <v>33713</v>
      </c>
    </row>
    <row r="3022" spans="1:5" x14ac:dyDescent="0.25">
      <c r="A3022" s="128">
        <v>3859</v>
      </c>
      <c r="B3022" s="129" t="s">
        <v>33854</v>
      </c>
      <c r="C3022" s="128" t="s">
        <v>29862</v>
      </c>
      <c r="D3022" s="128" t="s">
        <v>29863</v>
      </c>
      <c r="E3022" s="128" t="s">
        <v>8948</v>
      </c>
    </row>
    <row r="3023" spans="1:5" x14ac:dyDescent="0.25">
      <c r="A3023" s="128">
        <v>3856</v>
      </c>
      <c r="B3023" s="129" t="s">
        <v>33855</v>
      </c>
      <c r="C3023" s="128" t="s">
        <v>29862</v>
      </c>
      <c r="D3023" s="128" t="s">
        <v>29863</v>
      </c>
      <c r="E3023" s="128" t="s">
        <v>19503</v>
      </c>
    </row>
    <row r="3024" spans="1:5" x14ac:dyDescent="0.25">
      <c r="A3024" s="128">
        <v>3906</v>
      </c>
      <c r="B3024" s="129" t="s">
        <v>33856</v>
      </c>
      <c r="C3024" s="128" t="s">
        <v>29862</v>
      </c>
      <c r="D3024" s="128" t="s">
        <v>29863</v>
      </c>
      <c r="E3024" s="128" t="s">
        <v>8809</v>
      </c>
    </row>
    <row r="3025" spans="1:5" x14ac:dyDescent="0.25">
      <c r="A3025" s="128">
        <v>3860</v>
      </c>
      <c r="B3025" s="129" t="s">
        <v>33857</v>
      </c>
      <c r="C3025" s="128" t="s">
        <v>29862</v>
      </c>
      <c r="D3025" s="128" t="s">
        <v>29863</v>
      </c>
      <c r="E3025" s="128" t="s">
        <v>33609</v>
      </c>
    </row>
    <row r="3026" spans="1:5" ht="23.25" x14ac:dyDescent="0.25">
      <c r="A3026" s="128">
        <v>3905</v>
      </c>
      <c r="B3026" s="129" t="s">
        <v>33858</v>
      </c>
      <c r="C3026" s="128" t="s">
        <v>29862</v>
      </c>
      <c r="D3026" s="128" t="s">
        <v>29863</v>
      </c>
      <c r="E3026" s="128" t="s">
        <v>36813</v>
      </c>
    </row>
    <row r="3027" spans="1:5" ht="23.25" x14ac:dyDescent="0.25">
      <c r="A3027" s="128">
        <v>3871</v>
      </c>
      <c r="B3027" s="129" t="s">
        <v>33859</v>
      </c>
      <c r="C3027" s="128" t="s">
        <v>29862</v>
      </c>
      <c r="D3027" s="128" t="s">
        <v>29863</v>
      </c>
      <c r="E3027" s="128" t="s">
        <v>14940</v>
      </c>
    </row>
    <row r="3028" spans="1:5" x14ac:dyDescent="0.25">
      <c r="A3028" s="128">
        <v>37429</v>
      </c>
      <c r="B3028" s="129" t="s">
        <v>33860</v>
      </c>
      <c r="C3028" s="128" t="s">
        <v>29862</v>
      </c>
      <c r="D3028" s="128" t="s">
        <v>29875</v>
      </c>
      <c r="E3028" s="128" t="s">
        <v>42381</v>
      </c>
    </row>
    <row r="3029" spans="1:5" x14ac:dyDescent="0.25">
      <c r="A3029" s="128">
        <v>37426</v>
      </c>
      <c r="B3029" s="129" t="s">
        <v>33861</v>
      </c>
      <c r="C3029" s="128" t="s">
        <v>29862</v>
      </c>
      <c r="D3029" s="128" t="s">
        <v>29875</v>
      </c>
      <c r="E3029" s="128" t="s">
        <v>8751</v>
      </c>
    </row>
    <row r="3030" spans="1:5" x14ac:dyDescent="0.25">
      <c r="A3030" s="128">
        <v>37427</v>
      </c>
      <c r="B3030" s="129" t="s">
        <v>33862</v>
      </c>
      <c r="C3030" s="128" t="s">
        <v>29862</v>
      </c>
      <c r="D3030" s="128" t="s">
        <v>29875</v>
      </c>
      <c r="E3030" s="128" t="s">
        <v>12820</v>
      </c>
    </row>
    <row r="3031" spans="1:5" x14ac:dyDescent="0.25">
      <c r="A3031" s="128">
        <v>37424</v>
      </c>
      <c r="B3031" s="129" t="s">
        <v>33863</v>
      </c>
      <c r="C3031" s="128" t="s">
        <v>29862</v>
      </c>
      <c r="D3031" s="128" t="s">
        <v>29875</v>
      </c>
      <c r="E3031" s="128" t="s">
        <v>20689</v>
      </c>
    </row>
    <row r="3032" spans="1:5" x14ac:dyDescent="0.25">
      <c r="A3032" s="128">
        <v>37428</v>
      </c>
      <c r="B3032" s="129" t="s">
        <v>33864</v>
      </c>
      <c r="C3032" s="128" t="s">
        <v>29862</v>
      </c>
      <c r="D3032" s="128" t="s">
        <v>29875</v>
      </c>
      <c r="E3032" s="128" t="s">
        <v>42382</v>
      </c>
    </row>
    <row r="3033" spans="1:5" x14ac:dyDescent="0.25">
      <c r="A3033" s="128">
        <v>37425</v>
      </c>
      <c r="B3033" s="129" t="s">
        <v>33865</v>
      </c>
      <c r="C3033" s="128" t="s">
        <v>29862</v>
      </c>
      <c r="D3033" s="128" t="s">
        <v>29875</v>
      </c>
      <c r="E3033" s="128" t="s">
        <v>11664</v>
      </c>
    </row>
    <row r="3034" spans="1:5" ht="23.25" x14ac:dyDescent="0.25">
      <c r="A3034" s="128">
        <v>11519</v>
      </c>
      <c r="B3034" s="129" t="s">
        <v>33867</v>
      </c>
      <c r="C3034" s="128" t="s">
        <v>30133</v>
      </c>
      <c r="D3034" s="128" t="s">
        <v>29863</v>
      </c>
      <c r="E3034" s="128" t="s">
        <v>33868</v>
      </c>
    </row>
    <row r="3035" spans="1:5" ht="23.25" x14ac:dyDescent="0.25">
      <c r="A3035" s="128">
        <v>11520</v>
      </c>
      <c r="B3035" s="129" t="s">
        <v>33869</v>
      </c>
      <c r="C3035" s="128" t="s">
        <v>30133</v>
      </c>
      <c r="D3035" s="128" t="s">
        <v>29863</v>
      </c>
      <c r="E3035" s="128" t="s">
        <v>12376</v>
      </c>
    </row>
    <row r="3036" spans="1:5" ht="23.25" x14ac:dyDescent="0.25">
      <c r="A3036" s="128">
        <v>11518</v>
      </c>
      <c r="B3036" s="129" t="s">
        <v>33870</v>
      </c>
      <c r="C3036" s="128" t="s">
        <v>30133</v>
      </c>
      <c r="D3036" s="128" t="s">
        <v>29863</v>
      </c>
      <c r="E3036" s="128" t="s">
        <v>33871</v>
      </c>
    </row>
    <row r="3037" spans="1:5" x14ac:dyDescent="0.25">
      <c r="A3037" s="128">
        <v>38473</v>
      </c>
      <c r="B3037" s="129" t="s">
        <v>33872</v>
      </c>
      <c r="C3037" s="128" t="s">
        <v>29862</v>
      </c>
      <c r="D3037" s="128" t="s">
        <v>29863</v>
      </c>
      <c r="E3037" s="128" t="s">
        <v>15005</v>
      </c>
    </row>
    <row r="3038" spans="1:5" x14ac:dyDescent="0.25">
      <c r="A3038" s="128">
        <v>4244</v>
      </c>
      <c r="B3038" s="129" t="s">
        <v>26536</v>
      </c>
      <c r="C3038" s="128" t="s">
        <v>29858</v>
      </c>
      <c r="D3038" s="128" t="s">
        <v>29863</v>
      </c>
      <c r="E3038" s="128" t="s">
        <v>29860</v>
      </c>
    </row>
    <row r="3039" spans="1:5" x14ac:dyDescent="0.25">
      <c r="A3039" s="128">
        <v>40977</v>
      </c>
      <c r="B3039" s="129" t="s">
        <v>33874</v>
      </c>
      <c r="C3039" s="128" t="s">
        <v>30083</v>
      </c>
      <c r="D3039" s="128" t="s">
        <v>29863</v>
      </c>
      <c r="E3039" s="128" t="s">
        <v>30319</v>
      </c>
    </row>
    <row r="3040" spans="1:5" x14ac:dyDescent="0.25">
      <c r="A3040" s="128">
        <v>4006</v>
      </c>
      <c r="B3040" s="129" t="s">
        <v>33875</v>
      </c>
      <c r="C3040" s="128" t="s">
        <v>29865</v>
      </c>
      <c r="D3040" s="128" t="s">
        <v>29863</v>
      </c>
      <c r="E3040" s="128" t="s">
        <v>33876</v>
      </c>
    </row>
    <row r="3041" spans="1:5" ht="23.25" x14ac:dyDescent="0.25">
      <c r="A3041" s="128">
        <v>2742</v>
      </c>
      <c r="B3041" s="129" t="s">
        <v>33877</v>
      </c>
      <c r="C3041" s="128" t="s">
        <v>29924</v>
      </c>
      <c r="D3041" s="128" t="s">
        <v>29863</v>
      </c>
      <c r="E3041" s="128" t="s">
        <v>8556</v>
      </c>
    </row>
    <row r="3042" spans="1:5" ht="23.25" x14ac:dyDescent="0.25">
      <c r="A3042" s="128">
        <v>2748</v>
      </c>
      <c r="B3042" s="129" t="s">
        <v>33878</v>
      </c>
      <c r="C3042" s="128" t="s">
        <v>29924</v>
      </c>
      <c r="D3042" s="128" t="s">
        <v>29863</v>
      </c>
      <c r="E3042" s="128" t="s">
        <v>16826</v>
      </c>
    </row>
    <row r="3043" spans="1:5" ht="23.25" x14ac:dyDescent="0.25">
      <c r="A3043" s="128">
        <v>2736</v>
      </c>
      <c r="B3043" s="129" t="s">
        <v>33879</v>
      </c>
      <c r="C3043" s="128" t="s">
        <v>29924</v>
      </c>
      <c r="D3043" s="128" t="s">
        <v>29863</v>
      </c>
      <c r="E3043" s="128" t="s">
        <v>15771</v>
      </c>
    </row>
    <row r="3044" spans="1:5" ht="23.25" x14ac:dyDescent="0.25">
      <c r="A3044" s="128">
        <v>2745</v>
      </c>
      <c r="B3044" s="129" t="s">
        <v>33880</v>
      </c>
      <c r="C3044" s="128" t="s">
        <v>29924</v>
      </c>
      <c r="D3044" s="128" t="s">
        <v>29859</v>
      </c>
      <c r="E3044" s="128" t="s">
        <v>17738</v>
      </c>
    </row>
    <row r="3045" spans="1:5" ht="23.25" x14ac:dyDescent="0.25">
      <c r="A3045" s="128">
        <v>2751</v>
      </c>
      <c r="B3045" s="129" t="s">
        <v>33881</v>
      </c>
      <c r="C3045" s="128" t="s">
        <v>29924</v>
      </c>
      <c r="D3045" s="128" t="s">
        <v>29863</v>
      </c>
      <c r="E3045" s="128" t="s">
        <v>16347</v>
      </c>
    </row>
    <row r="3046" spans="1:5" ht="23.25" x14ac:dyDescent="0.25">
      <c r="A3046" s="128">
        <v>14439</v>
      </c>
      <c r="B3046" s="129" t="s">
        <v>33882</v>
      </c>
      <c r="C3046" s="128" t="s">
        <v>29924</v>
      </c>
      <c r="D3046" s="128" t="s">
        <v>29863</v>
      </c>
      <c r="E3046" s="128" t="s">
        <v>16903</v>
      </c>
    </row>
    <row r="3047" spans="1:5" ht="23.25" x14ac:dyDescent="0.25">
      <c r="A3047" s="128">
        <v>2731</v>
      </c>
      <c r="B3047" s="129" t="s">
        <v>33883</v>
      </c>
      <c r="C3047" s="128" t="s">
        <v>29924</v>
      </c>
      <c r="D3047" s="128" t="s">
        <v>29863</v>
      </c>
      <c r="E3047" s="128" t="s">
        <v>33884</v>
      </c>
    </row>
    <row r="3048" spans="1:5" ht="23.25" x14ac:dyDescent="0.25">
      <c r="A3048" s="128">
        <v>21138</v>
      </c>
      <c r="B3048" s="129" t="s">
        <v>33885</v>
      </c>
      <c r="C3048" s="128" t="s">
        <v>29924</v>
      </c>
      <c r="D3048" s="128" t="s">
        <v>29859</v>
      </c>
      <c r="E3048" s="128" t="s">
        <v>17589</v>
      </c>
    </row>
    <row r="3049" spans="1:5" ht="23.25" x14ac:dyDescent="0.25">
      <c r="A3049" s="128">
        <v>2747</v>
      </c>
      <c r="B3049" s="129" t="s">
        <v>33886</v>
      </c>
      <c r="C3049" s="128" t="s">
        <v>29924</v>
      </c>
      <c r="D3049" s="128" t="s">
        <v>29863</v>
      </c>
      <c r="E3049" s="128" t="s">
        <v>20044</v>
      </c>
    </row>
    <row r="3050" spans="1:5" ht="23.25" x14ac:dyDescent="0.25">
      <c r="A3050" s="128">
        <v>4115</v>
      </c>
      <c r="B3050" s="129" t="s">
        <v>33887</v>
      </c>
      <c r="C3050" s="128" t="s">
        <v>29924</v>
      </c>
      <c r="D3050" s="128" t="s">
        <v>29863</v>
      </c>
      <c r="E3050" s="128" t="s">
        <v>8469</v>
      </c>
    </row>
    <row r="3051" spans="1:5" ht="23.25" x14ac:dyDescent="0.25">
      <c r="A3051" s="128">
        <v>2729</v>
      </c>
      <c r="B3051" s="129" t="s">
        <v>33888</v>
      </c>
      <c r="C3051" s="128" t="s">
        <v>29862</v>
      </c>
      <c r="D3051" s="128" t="s">
        <v>29863</v>
      </c>
      <c r="E3051" s="128" t="s">
        <v>33889</v>
      </c>
    </row>
    <row r="3052" spans="1:5" ht="23.25" x14ac:dyDescent="0.25">
      <c r="A3052" s="128">
        <v>4119</v>
      </c>
      <c r="B3052" s="129" t="s">
        <v>33890</v>
      </c>
      <c r="C3052" s="128" t="s">
        <v>29924</v>
      </c>
      <c r="D3052" s="128" t="s">
        <v>29863</v>
      </c>
      <c r="E3052" s="128" t="s">
        <v>33891</v>
      </c>
    </row>
    <row r="3053" spans="1:5" ht="23.25" x14ac:dyDescent="0.25">
      <c r="A3053" s="128">
        <v>2794</v>
      </c>
      <c r="B3053" s="129" t="s">
        <v>33892</v>
      </c>
      <c r="C3053" s="128" t="s">
        <v>29924</v>
      </c>
      <c r="D3053" s="128" t="s">
        <v>29863</v>
      </c>
      <c r="E3053" s="128" t="s">
        <v>33893</v>
      </c>
    </row>
    <row r="3054" spans="1:5" ht="23.25" x14ac:dyDescent="0.25">
      <c r="A3054" s="128">
        <v>2788</v>
      </c>
      <c r="B3054" s="129" t="s">
        <v>33894</v>
      </c>
      <c r="C3054" s="128" t="s">
        <v>29924</v>
      </c>
      <c r="D3054" s="128" t="s">
        <v>29863</v>
      </c>
      <c r="E3054" s="128" t="s">
        <v>33895</v>
      </c>
    </row>
    <row r="3055" spans="1:5" ht="23.25" x14ac:dyDescent="0.25">
      <c r="A3055" s="128">
        <v>3989</v>
      </c>
      <c r="B3055" s="129" t="s">
        <v>33896</v>
      </c>
      <c r="C3055" s="128" t="s">
        <v>29865</v>
      </c>
      <c r="D3055" s="128" t="s">
        <v>29863</v>
      </c>
      <c r="E3055" s="128" t="s">
        <v>42383</v>
      </c>
    </row>
    <row r="3056" spans="1:5" ht="23.25" x14ac:dyDescent="0.25">
      <c r="A3056" s="128">
        <v>3997</v>
      </c>
      <c r="B3056" s="129" t="s">
        <v>33897</v>
      </c>
      <c r="C3056" s="128" t="s">
        <v>29865</v>
      </c>
      <c r="D3056" s="128" t="s">
        <v>29863</v>
      </c>
      <c r="E3056" s="128" t="s">
        <v>42384</v>
      </c>
    </row>
    <row r="3057" spans="1:5" x14ac:dyDescent="0.25">
      <c r="A3057" s="128">
        <v>4004</v>
      </c>
      <c r="B3057" s="129" t="s">
        <v>33898</v>
      </c>
      <c r="C3057" s="128" t="s">
        <v>29865</v>
      </c>
      <c r="D3057" s="128" t="s">
        <v>29859</v>
      </c>
      <c r="E3057" s="128" t="s">
        <v>33899</v>
      </c>
    </row>
    <row r="3058" spans="1:5" x14ac:dyDescent="0.25">
      <c r="A3058" s="128">
        <v>11836</v>
      </c>
      <c r="B3058" s="129" t="s">
        <v>33900</v>
      </c>
      <c r="C3058" s="128" t="s">
        <v>29865</v>
      </c>
      <c r="D3058" s="128" t="s">
        <v>29863</v>
      </c>
      <c r="E3058" s="128" t="s">
        <v>33901</v>
      </c>
    </row>
    <row r="3059" spans="1:5" x14ac:dyDescent="0.25">
      <c r="A3059" s="128">
        <v>36151</v>
      </c>
      <c r="B3059" s="129" t="s">
        <v>33902</v>
      </c>
      <c r="C3059" s="128" t="s">
        <v>29862</v>
      </c>
      <c r="D3059" s="128" t="s">
        <v>29863</v>
      </c>
      <c r="E3059" s="128" t="s">
        <v>18583</v>
      </c>
    </row>
    <row r="3060" spans="1:5" x14ac:dyDescent="0.25">
      <c r="A3060" s="128">
        <v>37457</v>
      </c>
      <c r="B3060" s="129" t="s">
        <v>33903</v>
      </c>
      <c r="C3060" s="128" t="s">
        <v>29924</v>
      </c>
      <c r="D3060" s="128" t="s">
        <v>29863</v>
      </c>
      <c r="E3060" s="128" t="s">
        <v>8097</v>
      </c>
    </row>
    <row r="3061" spans="1:5" x14ac:dyDescent="0.25">
      <c r="A3061" s="128">
        <v>37456</v>
      </c>
      <c r="B3061" s="129" t="s">
        <v>33904</v>
      </c>
      <c r="C3061" s="128" t="s">
        <v>29924</v>
      </c>
      <c r="D3061" s="128" t="s">
        <v>29863</v>
      </c>
      <c r="E3061" s="128" t="s">
        <v>105</v>
      </c>
    </row>
    <row r="3062" spans="1:5" ht="23.25" x14ac:dyDescent="0.25">
      <c r="A3062" s="128">
        <v>37461</v>
      </c>
      <c r="B3062" s="129" t="s">
        <v>33905</v>
      </c>
      <c r="C3062" s="128" t="s">
        <v>29924</v>
      </c>
      <c r="D3062" s="128" t="s">
        <v>29863</v>
      </c>
      <c r="E3062" s="128" t="s">
        <v>35900</v>
      </c>
    </row>
    <row r="3063" spans="1:5" ht="23.25" x14ac:dyDescent="0.25">
      <c r="A3063" s="128">
        <v>37460</v>
      </c>
      <c r="B3063" s="129" t="s">
        <v>33906</v>
      </c>
      <c r="C3063" s="128" t="s">
        <v>29924</v>
      </c>
      <c r="D3063" s="128" t="s">
        <v>29863</v>
      </c>
      <c r="E3063" s="128" t="s">
        <v>12385</v>
      </c>
    </row>
    <row r="3064" spans="1:5" x14ac:dyDescent="0.25">
      <c r="A3064" s="128">
        <v>37458</v>
      </c>
      <c r="B3064" s="129" t="s">
        <v>33907</v>
      </c>
      <c r="C3064" s="128" t="s">
        <v>29924</v>
      </c>
      <c r="D3064" s="128" t="s">
        <v>29863</v>
      </c>
      <c r="E3064" s="128" t="s">
        <v>39228</v>
      </c>
    </row>
    <row r="3065" spans="1:5" x14ac:dyDescent="0.25">
      <c r="A3065" s="128">
        <v>37454</v>
      </c>
      <c r="B3065" s="129" t="s">
        <v>33908</v>
      </c>
      <c r="C3065" s="128" t="s">
        <v>29924</v>
      </c>
      <c r="D3065" s="128" t="s">
        <v>29863</v>
      </c>
      <c r="E3065" s="128" t="s">
        <v>34364</v>
      </c>
    </row>
    <row r="3066" spans="1:5" x14ac:dyDescent="0.25">
      <c r="A3066" s="128">
        <v>37455</v>
      </c>
      <c r="B3066" s="129" t="s">
        <v>33909</v>
      </c>
      <c r="C3066" s="128" t="s">
        <v>29924</v>
      </c>
      <c r="D3066" s="128" t="s">
        <v>29863</v>
      </c>
      <c r="E3066" s="128" t="s">
        <v>8565</v>
      </c>
    </row>
    <row r="3067" spans="1:5" x14ac:dyDescent="0.25">
      <c r="A3067" s="128">
        <v>37459</v>
      </c>
      <c r="B3067" s="129" t="s">
        <v>33910</v>
      </c>
      <c r="C3067" s="128" t="s">
        <v>29924</v>
      </c>
      <c r="D3067" s="128" t="s">
        <v>29863</v>
      </c>
      <c r="E3067" s="128" t="s">
        <v>13932</v>
      </c>
    </row>
    <row r="3068" spans="1:5" ht="34.5" x14ac:dyDescent="0.25">
      <c r="A3068" s="128">
        <v>21029</v>
      </c>
      <c r="B3068" s="129" t="s">
        <v>33911</v>
      </c>
      <c r="C3068" s="128" t="s">
        <v>29862</v>
      </c>
      <c r="D3068" s="128" t="s">
        <v>29859</v>
      </c>
      <c r="E3068" s="128" t="s">
        <v>42385</v>
      </c>
    </row>
    <row r="3069" spans="1:5" ht="34.5" x14ac:dyDescent="0.25">
      <c r="A3069" s="128">
        <v>21030</v>
      </c>
      <c r="B3069" s="129" t="s">
        <v>33912</v>
      </c>
      <c r="C3069" s="128" t="s">
        <v>29862</v>
      </c>
      <c r="D3069" s="128" t="s">
        <v>29863</v>
      </c>
      <c r="E3069" s="128" t="s">
        <v>42386</v>
      </c>
    </row>
    <row r="3070" spans="1:5" ht="34.5" x14ac:dyDescent="0.25">
      <c r="A3070" s="128">
        <v>21031</v>
      </c>
      <c r="B3070" s="129" t="s">
        <v>33913</v>
      </c>
      <c r="C3070" s="128" t="s">
        <v>29862</v>
      </c>
      <c r="D3070" s="128" t="s">
        <v>29863</v>
      </c>
      <c r="E3070" s="128" t="s">
        <v>42387</v>
      </c>
    </row>
    <row r="3071" spans="1:5" ht="34.5" x14ac:dyDescent="0.25">
      <c r="A3071" s="128">
        <v>21032</v>
      </c>
      <c r="B3071" s="129" t="s">
        <v>33914</v>
      </c>
      <c r="C3071" s="128" t="s">
        <v>29862</v>
      </c>
      <c r="D3071" s="128" t="s">
        <v>29863</v>
      </c>
      <c r="E3071" s="128" t="s">
        <v>42388</v>
      </c>
    </row>
    <row r="3072" spans="1:5" ht="34.5" x14ac:dyDescent="0.25">
      <c r="A3072" s="128">
        <v>37527</v>
      </c>
      <c r="B3072" s="129" t="s">
        <v>33915</v>
      </c>
      <c r="C3072" s="128" t="s">
        <v>29862</v>
      </c>
      <c r="D3072" s="128" t="s">
        <v>29863</v>
      </c>
      <c r="E3072" s="128" t="s">
        <v>42389</v>
      </c>
    </row>
    <row r="3073" spans="1:5" ht="23.25" x14ac:dyDescent="0.25">
      <c r="A3073" s="128">
        <v>37528</v>
      </c>
      <c r="B3073" s="129" t="s">
        <v>33916</v>
      </c>
      <c r="C3073" s="128" t="s">
        <v>29862</v>
      </c>
      <c r="D3073" s="128" t="s">
        <v>29863</v>
      </c>
      <c r="E3073" s="128" t="s">
        <v>42390</v>
      </c>
    </row>
    <row r="3074" spans="1:5" ht="23.25" x14ac:dyDescent="0.25">
      <c r="A3074" s="128">
        <v>37529</v>
      </c>
      <c r="B3074" s="129" t="s">
        <v>33917</v>
      </c>
      <c r="C3074" s="128" t="s">
        <v>29862</v>
      </c>
      <c r="D3074" s="128" t="s">
        <v>29863</v>
      </c>
      <c r="E3074" s="128" t="s">
        <v>42391</v>
      </c>
    </row>
    <row r="3075" spans="1:5" ht="23.25" x14ac:dyDescent="0.25">
      <c r="A3075" s="128">
        <v>37530</v>
      </c>
      <c r="B3075" s="129" t="s">
        <v>33918</v>
      </c>
      <c r="C3075" s="128" t="s">
        <v>29862</v>
      </c>
      <c r="D3075" s="128" t="s">
        <v>29863</v>
      </c>
      <c r="E3075" s="128" t="s">
        <v>42392</v>
      </c>
    </row>
    <row r="3076" spans="1:5" ht="34.5" x14ac:dyDescent="0.25">
      <c r="A3076" s="128">
        <v>21034</v>
      </c>
      <c r="B3076" s="129" t="s">
        <v>33919</v>
      </c>
      <c r="C3076" s="128" t="s">
        <v>29862</v>
      </c>
      <c r="D3076" s="128" t="s">
        <v>29863</v>
      </c>
      <c r="E3076" s="128" t="s">
        <v>42393</v>
      </c>
    </row>
    <row r="3077" spans="1:5" ht="23.25" x14ac:dyDescent="0.25">
      <c r="A3077" s="128">
        <v>37531</v>
      </c>
      <c r="B3077" s="129" t="s">
        <v>33920</v>
      </c>
      <c r="C3077" s="128" t="s">
        <v>29862</v>
      </c>
      <c r="D3077" s="128" t="s">
        <v>29863</v>
      </c>
      <c r="E3077" s="128" t="s">
        <v>42394</v>
      </c>
    </row>
    <row r="3078" spans="1:5" ht="34.5" x14ac:dyDescent="0.25">
      <c r="A3078" s="128">
        <v>21036</v>
      </c>
      <c r="B3078" s="129" t="s">
        <v>33921</v>
      </c>
      <c r="C3078" s="128" t="s">
        <v>29862</v>
      </c>
      <c r="D3078" s="128" t="s">
        <v>29863</v>
      </c>
      <c r="E3078" s="128" t="s">
        <v>42395</v>
      </c>
    </row>
    <row r="3079" spans="1:5" ht="34.5" x14ac:dyDescent="0.25">
      <c r="A3079" s="128">
        <v>21037</v>
      </c>
      <c r="B3079" s="129" t="s">
        <v>33922</v>
      </c>
      <c r="C3079" s="128" t="s">
        <v>29862</v>
      </c>
      <c r="D3079" s="128" t="s">
        <v>29863</v>
      </c>
      <c r="E3079" s="128" t="s">
        <v>42396</v>
      </c>
    </row>
    <row r="3080" spans="1:5" ht="23.25" x14ac:dyDescent="0.25">
      <c r="A3080" s="128">
        <v>20185</v>
      </c>
      <c r="B3080" s="129" t="s">
        <v>33923</v>
      </c>
      <c r="C3080" s="128" t="s">
        <v>29924</v>
      </c>
      <c r="D3080" s="128" t="s">
        <v>29859</v>
      </c>
      <c r="E3080" s="128" t="s">
        <v>32508</v>
      </c>
    </row>
    <row r="3081" spans="1:5" x14ac:dyDescent="0.25">
      <c r="A3081" s="128">
        <v>20260</v>
      </c>
      <c r="B3081" s="129" t="s">
        <v>42397</v>
      </c>
      <c r="C3081" s="128" t="s">
        <v>29862</v>
      </c>
      <c r="D3081" s="128" t="s">
        <v>29863</v>
      </c>
      <c r="E3081" s="128" t="s">
        <v>11520</v>
      </c>
    </row>
    <row r="3082" spans="1:5" ht="34.5" x14ac:dyDescent="0.25">
      <c r="A3082" s="128">
        <v>42011</v>
      </c>
      <c r="B3082" s="129" t="s">
        <v>33924</v>
      </c>
      <c r="C3082" s="128" t="s">
        <v>29862</v>
      </c>
      <c r="D3082" s="128" t="s">
        <v>29863</v>
      </c>
      <c r="E3082" s="128" t="s">
        <v>11533</v>
      </c>
    </row>
    <row r="3083" spans="1:5" ht="23.25" x14ac:dyDescent="0.25">
      <c r="A3083" s="128">
        <v>37523</v>
      </c>
      <c r="B3083" s="129" t="s">
        <v>33925</v>
      </c>
      <c r="C3083" s="128" t="s">
        <v>29862</v>
      </c>
      <c r="D3083" s="128" t="s">
        <v>29863</v>
      </c>
      <c r="E3083" s="128" t="s">
        <v>33926</v>
      </c>
    </row>
    <row r="3084" spans="1:5" ht="23.25" x14ac:dyDescent="0.25">
      <c r="A3084" s="128">
        <v>37515</v>
      </c>
      <c r="B3084" s="129" t="s">
        <v>33927</v>
      </c>
      <c r="C3084" s="128" t="s">
        <v>29862</v>
      </c>
      <c r="D3084" s="128" t="s">
        <v>29859</v>
      </c>
      <c r="E3084" s="128" t="s">
        <v>33928</v>
      </c>
    </row>
    <row r="3085" spans="1:5" ht="23.25" x14ac:dyDescent="0.25">
      <c r="A3085" s="128">
        <v>12899</v>
      </c>
      <c r="B3085" s="129" t="s">
        <v>42398</v>
      </c>
      <c r="C3085" s="128" t="s">
        <v>29862</v>
      </c>
      <c r="D3085" s="128" t="s">
        <v>29863</v>
      </c>
      <c r="E3085" s="128" t="s">
        <v>7667</v>
      </c>
    </row>
    <row r="3086" spans="1:5" x14ac:dyDescent="0.25">
      <c r="A3086" s="128">
        <v>39697</v>
      </c>
      <c r="B3086" s="129" t="s">
        <v>33929</v>
      </c>
      <c r="C3086" s="128" t="s">
        <v>29868</v>
      </c>
      <c r="D3086" s="128" t="s">
        <v>29863</v>
      </c>
      <c r="E3086" s="128" t="s">
        <v>8200</v>
      </c>
    </row>
    <row r="3087" spans="1:5" x14ac:dyDescent="0.25">
      <c r="A3087" s="128">
        <v>39696</v>
      </c>
      <c r="B3087" s="129" t="s">
        <v>33930</v>
      </c>
      <c r="C3087" s="128" t="s">
        <v>29868</v>
      </c>
      <c r="D3087" s="128" t="s">
        <v>29859</v>
      </c>
      <c r="E3087" s="128" t="s">
        <v>7236</v>
      </c>
    </row>
    <row r="3088" spans="1:5" x14ac:dyDescent="0.25">
      <c r="A3088" s="128">
        <v>39700</v>
      </c>
      <c r="B3088" s="129" t="s">
        <v>33931</v>
      </c>
      <c r="C3088" s="128" t="s">
        <v>29868</v>
      </c>
      <c r="D3088" s="128" t="s">
        <v>29863</v>
      </c>
      <c r="E3088" s="128" t="s">
        <v>7949</v>
      </c>
    </row>
    <row r="3089" spans="1:5" ht="23.25" x14ac:dyDescent="0.25">
      <c r="A3089" s="128">
        <v>11621</v>
      </c>
      <c r="B3089" s="129" t="s">
        <v>33932</v>
      </c>
      <c r="C3089" s="128" t="s">
        <v>29868</v>
      </c>
      <c r="D3089" s="128" t="s">
        <v>29863</v>
      </c>
      <c r="E3089" s="128" t="s">
        <v>33933</v>
      </c>
    </row>
    <row r="3090" spans="1:5" ht="23.25" x14ac:dyDescent="0.25">
      <c r="A3090" s="128">
        <v>4014</v>
      </c>
      <c r="B3090" s="129" t="s">
        <v>33934</v>
      </c>
      <c r="C3090" s="128" t="s">
        <v>29868</v>
      </c>
      <c r="D3090" s="128" t="s">
        <v>29863</v>
      </c>
      <c r="E3090" s="128" t="s">
        <v>33935</v>
      </c>
    </row>
    <row r="3091" spans="1:5" ht="23.25" x14ac:dyDescent="0.25">
      <c r="A3091" s="128">
        <v>4015</v>
      </c>
      <c r="B3091" s="129" t="s">
        <v>33936</v>
      </c>
      <c r="C3091" s="128" t="s">
        <v>29868</v>
      </c>
      <c r="D3091" s="128" t="s">
        <v>29863</v>
      </c>
      <c r="E3091" s="128" t="s">
        <v>9478</v>
      </c>
    </row>
    <row r="3092" spans="1:5" ht="23.25" x14ac:dyDescent="0.25">
      <c r="A3092" s="128">
        <v>4017</v>
      </c>
      <c r="B3092" s="129" t="s">
        <v>33937</v>
      </c>
      <c r="C3092" s="128" t="s">
        <v>29868</v>
      </c>
      <c r="D3092" s="128" t="s">
        <v>29863</v>
      </c>
      <c r="E3092" s="128" t="s">
        <v>15793</v>
      </c>
    </row>
    <row r="3093" spans="1:5" ht="23.25" x14ac:dyDescent="0.25">
      <c r="A3093" s="128">
        <v>4016</v>
      </c>
      <c r="B3093" s="129" t="s">
        <v>33938</v>
      </c>
      <c r="C3093" s="128" t="s">
        <v>29868</v>
      </c>
      <c r="D3093" s="128" t="s">
        <v>29859</v>
      </c>
      <c r="E3093" s="128" t="s">
        <v>14420</v>
      </c>
    </row>
    <row r="3094" spans="1:5" x14ac:dyDescent="0.25">
      <c r="A3094" s="128">
        <v>39699</v>
      </c>
      <c r="B3094" s="129" t="s">
        <v>33939</v>
      </c>
      <c r="C3094" s="128" t="s">
        <v>29868</v>
      </c>
      <c r="D3094" s="128" t="s">
        <v>29863</v>
      </c>
      <c r="E3094" s="128" t="s">
        <v>13973</v>
      </c>
    </row>
    <row r="3095" spans="1:5" x14ac:dyDescent="0.25">
      <c r="A3095" s="128">
        <v>38544</v>
      </c>
      <c r="B3095" s="129" t="s">
        <v>33940</v>
      </c>
      <c r="C3095" s="128" t="s">
        <v>29868</v>
      </c>
      <c r="D3095" s="128" t="s">
        <v>29863</v>
      </c>
      <c r="E3095" s="128" t="s">
        <v>12363</v>
      </c>
    </row>
    <row r="3096" spans="1:5" x14ac:dyDescent="0.25">
      <c r="A3096" s="128">
        <v>38545</v>
      </c>
      <c r="B3096" s="129" t="s">
        <v>33941</v>
      </c>
      <c r="C3096" s="128" t="s">
        <v>29868</v>
      </c>
      <c r="D3096" s="128" t="s">
        <v>29863</v>
      </c>
      <c r="E3096" s="128" t="s">
        <v>8701</v>
      </c>
    </row>
    <row r="3097" spans="1:5" ht="23.25" x14ac:dyDescent="0.25">
      <c r="A3097" s="128">
        <v>39695</v>
      </c>
      <c r="B3097" s="129" t="s">
        <v>33942</v>
      </c>
      <c r="C3097" s="128" t="s">
        <v>29868</v>
      </c>
      <c r="D3097" s="128" t="s">
        <v>29863</v>
      </c>
      <c r="E3097" s="128" t="s">
        <v>19510</v>
      </c>
    </row>
    <row r="3098" spans="1:5" ht="23.25" x14ac:dyDescent="0.25">
      <c r="A3098" s="128">
        <v>39323</v>
      </c>
      <c r="B3098" s="129" t="s">
        <v>33943</v>
      </c>
      <c r="C3098" s="128" t="s">
        <v>29868</v>
      </c>
      <c r="D3098" s="128" t="s">
        <v>29863</v>
      </c>
      <c r="E3098" s="128" t="s">
        <v>14940</v>
      </c>
    </row>
    <row r="3099" spans="1:5" ht="34.5" x14ac:dyDescent="0.25">
      <c r="A3099" s="128">
        <v>626</v>
      </c>
      <c r="B3099" s="129" t="s">
        <v>33944</v>
      </c>
      <c r="C3099" s="128" t="s">
        <v>29929</v>
      </c>
      <c r="D3099" s="128" t="s">
        <v>29859</v>
      </c>
      <c r="E3099" s="128" t="s">
        <v>12385</v>
      </c>
    </row>
    <row r="3100" spans="1:5" ht="23.25" x14ac:dyDescent="0.25">
      <c r="A3100" s="128">
        <v>25860</v>
      </c>
      <c r="B3100" s="129" t="s">
        <v>33946</v>
      </c>
      <c r="C3100" s="128" t="s">
        <v>29868</v>
      </c>
      <c r="D3100" s="128" t="s">
        <v>29875</v>
      </c>
      <c r="E3100" s="128" t="s">
        <v>6702</v>
      </c>
    </row>
    <row r="3101" spans="1:5" ht="23.25" x14ac:dyDescent="0.25">
      <c r="A3101" s="128">
        <v>25861</v>
      </c>
      <c r="B3101" s="129" t="s">
        <v>33948</v>
      </c>
      <c r="C3101" s="128" t="s">
        <v>29868</v>
      </c>
      <c r="D3101" s="128" t="s">
        <v>29875</v>
      </c>
      <c r="E3101" s="128" t="s">
        <v>42399</v>
      </c>
    </row>
    <row r="3102" spans="1:5" ht="23.25" x14ac:dyDescent="0.25">
      <c r="A3102" s="128">
        <v>25862</v>
      </c>
      <c r="B3102" s="129" t="s">
        <v>33950</v>
      </c>
      <c r="C3102" s="128" t="s">
        <v>29868</v>
      </c>
      <c r="D3102" s="128" t="s">
        <v>29875</v>
      </c>
      <c r="E3102" s="128" t="s">
        <v>35907</v>
      </c>
    </row>
    <row r="3103" spans="1:5" ht="23.25" x14ac:dyDescent="0.25">
      <c r="A3103" s="128">
        <v>25863</v>
      </c>
      <c r="B3103" s="129" t="s">
        <v>33951</v>
      </c>
      <c r="C3103" s="128" t="s">
        <v>29868</v>
      </c>
      <c r="D3103" s="128" t="s">
        <v>29875</v>
      </c>
      <c r="E3103" s="128" t="s">
        <v>7727</v>
      </c>
    </row>
    <row r="3104" spans="1:5" ht="23.25" x14ac:dyDescent="0.25">
      <c r="A3104" s="128">
        <v>25864</v>
      </c>
      <c r="B3104" s="129" t="s">
        <v>33952</v>
      </c>
      <c r="C3104" s="128" t="s">
        <v>29868</v>
      </c>
      <c r="D3104" s="128" t="s">
        <v>29875</v>
      </c>
      <c r="E3104" s="128" t="s">
        <v>9737</v>
      </c>
    </row>
    <row r="3105" spans="1:5" ht="23.25" x14ac:dyDescent="0.25">
      <c r="A3105" s="128">
        <v>25865</v>
      </c>
      <c r="B3105" s="129" t="s">
        <v>33953</v>
      </c>
      <c r="C3105" s="128" t="s">
        <v>29868</v>
      </c>
      <c r="D3105" s="128" t="s">
        <v>29875</v>
      </c>
      <c r="E3105" s="128" t="s">
        <v>41196</v>
      </c>
    </row>
    <row r="3106" spans="1:5" ht="23.25" x14ac:dyDescent="0.25">
      <c r="A3106" s="128">
        <v>25866</v>
      </c>
      <c r="B3106" s="129" t="s">
        <v>33954</v>
      </c>
      <c r="C3106" s="128" t="s">
        <v>29868</v>
      </c>
      <c r="D3106" s="128" t="s">
        <v>29875</v>
      </c>
      <c r="E3106" s="128" t="s">
        <v>33099</v>
      </c>
    </row>
    <row r="3107" spans="1:5" ht="23.25" x14ac:dyDescent="0.25">
      <c r="A3107" s="128">
        <v>25868</v>
      </c>
      <c r="B3107" s="129" t="s">
        <v>33956</v>
      </c>
      <c r="C3107" s="128" t="s">
        <v>29868</v>
      </c>
      <c r="D3107" s="128" t="s">
        <v>29875</v>
      </c>
      <c r="E3107" s="128" t="s">
        <v>9458</v>
      </c>
    </row>
    <row r="3108" spans="1:5" ht="23.25" x14ac:dyDescent="0.25">
      <c r="A3108" s="128">
        <v>25869</v>
      </c>
      <c r="B3108" s="129" t="s">
        <v>33957</v>
      </c>
      <c r="C3108" s="128" t="s">
        <v>29868</v>
      </c>
      <c r="D3108" s="128" t="s">
        <v>29875</v>
      </c>
      <c r="E3108" s="128" t="s">
        <v>32167</v>
      </c>
    </row>
    <row r="3109" spans="1:5" ht="23.25" x14ac:dyDescent="0.25">
      <c r="A3109" s="128">
        <v>25870</v>
      </c>
      <c r="B3109" s="129" t="s">
        <v>33958</v>
      </c>
      <c r="C3109" s="128" t="s">
        <v>29868</v>
      </c>
      <c r="D3109" s="128" t="s">
        <v>29875</v>
      </c>
      <c r="E3109" s="128" t="s">
        <v>14057</v>
      </c>
    </row>
    <row r="3110" spans="1:5" ht="23.25" x14ac:dyDescent="0.25">
      <c r="A3110" s="128">
        <v>25871</v>
      </c>
      <c r="B3110" s="129" t="s">
        <v>33959</v>
      </c>
      <c r="C3110" s="128" t="s">
        <v>29868</v>
      </c>
      <c r="D3110" s="128" t="s">
        <v>29875</v>
      </c>
      <c r="E3110" s="128" t="s">
        <v>12609</v>
      </c>
    </row>
    <row r="3111" spans="1:5" ht="23.25" x14ac:dyDescent="0.25">
      <c r="A3111" s="128">
        <v>25867</v>
      </c>
      <c r="B3111" s="129" t="s">
        <v>33960</v>
      </c>
      <c r="C3111" s="128" t="s">
        <v>29868</v>
      </c>
      <c r="D3111" s="128" t="s">
        <v>29875</v>
      </c>
      <c r="E3111" s="128" t="s">
        <v>36947</v>
      </c>
    </row>
    <row r="3112" spans="1:5" ht="23.25" x14ac:dyDescent="0.25">
      <c r="A3112" s="128">
        <v>25872</v>
      </c>
      <c r="B3112" s="129" t="s">
        <v>33961</v>
      </c>
      <c r="C3112" s="128" t="s">
        <v>29868</v>
      </c>
      <c r="D3112" s="128" t="s">
        <v>29875</v>
      </c>
      <c r="E3112" s="128" t="s">
        <v>32132</v>
      </c>
    </row>
    <row r="3113" spans="1:5" ht="23.25" x14ac:dyDescent="0.25">
      <c r="A3113" s="128">
        <v>25873</v>
      </c>
      <c r="B3113" s="129" t="s">
        <v>33962</v>
      </c>
      <c r="C3113" s="128" t="s">
        <v>29868</v>
      </c>
      <c r="D3113" s="128" t="s">
        <v>29875</v>
      </c>
      <c r="E3113" s="128" t="s">
        <v>37685</v>
      </c>
    </row>
    <row r="3114" spans="1:5" ht="34.5" x14ac:dyDescent="0.25">
      <c r="A3114" s="128">
        <v>12898</v>
      </c>
      <c r="B3114" s="129" t="s">
        <v>33963</v>
      </c>
      <c r="C3114" s="128" t="s">
        <v>29862</v>
      </c>
      <c r="D3114" s="128" t="s">
        <v>29859</v>
      </c>
      <c r="E3114" s="128" t="s">
        <v>33964</v>
      </c>
    </row>
    <row r="3115" spans="1:5" ht="23.25" x14ac:dyDescent="0.25">
      <c r="A3115" s="128">
        <v>40637</v>
      </c>
      <c r="B3115" s="129" t="s">
        <v>33965</v>
      </c>
      <c r="C3115" s="128" t="s">
        <v>29862</v>
      </c>
      <c r="D3115" s="128" t="s">
        <v>29875</v>
      </c>
      <c r="E3115" s="128" t="s">
        <v>33966</v>
      </c>
    </row>
    <row r="3116" spans="1:5" ht="23.25" x14ac:dyDescent="0.25">
      <c r="A3116" s="128">
        <v>13836</v>
      </c>
      <c r="B3116" s="129" t="s">
        <v>33967</v>
      </c>
      <c r="C3116" s="128" t="s">
        <v>29862</v>
      </c>
      <c r="D3116" s="128" t="s">
        <v>29863</v>
      </c>
      <c r="E3116" s="128" t="s">
        <v>33968</v>
      </c>
    </row>
    <row r="3117" spans="1:5" ht="34.5" x14ac:dyDescent="0.25">
      <c r="A3117" s="128">
        <v>14534</v>
      </c>
      <c r="B3117" s="129" t="s">
        <v>33969</v>
      </c>
      <c r="C3117" s="128" t="s">
        <v>29862</v>
      </c>
      <c r="D3117" s="128" t="s">
        <v>29863</v>
      </c>
      <c r="E3117" s="128" t="s">
        <v>33970</v>
      </c>
    </row>
    <row r="3118" spans="1:5" ht="23.25" x14ac:dyDescent="0.25">
      <c r="A3118" s="128">
        <v>14619</v>
      </c>
      <c r="B3118" s="129" t="s">
        <v>33971</v>
      </c>
      <c r="C3118" s="128" t="s">
        <v>29862</v>
      </c>
      <c r="D3118" s="128" t="s">
        <v>29863</v>
      </c>
      <c r="E3118" s="128" t="s">
        <v>42400</v>
      </c>
    </row>
    <row r="3119" spans="1:5" ht="34.5" x14ac:dyDescent="0.25">
      <c r="A3119" s="128">
        <v>14535</v>
      </c>
      <c r="B3119" s="129" t="s">
        <v>42401</v>
      </c>
      <c r="C3119" s="128" t="s">
        <v>29862</v>
      </c>
      <c r="D3119" s="128" t="s">
        <v>29863</v>
      </c>
      <c r="E3119" s="128" t="s">
        <v>42402</v>
      </c>
    </row>
    <row r="3120" spans="1:5" ht="57" x14ac:dyDescent="0.25">
      <c r="A3120" s="128">
        <v>39813</v>
      </c>
      <c r="B3120" s="129" t="s">
        <v>33972</v>
      </c>
      <c r="C3120" s="128" t="s">
        <v>29862</v>
      </c>
      <c r="D3120" s="128" t="s">
        <v>29863</v>
      </c>
      <c r="E3120" s="128" t="s">
        <v>33973</v>
      </c>
    </row>
    <row r="3121" spans="1:5" x14ac:dyDescent="0.25">
      <c r="A3121" s="128">
        <v>12868</v>
      </c>
      <c r="B3121" s="129" t="s">
        <v>26534</v>
      </c>
      <c r="C3121" s="128" t="s">
        <v>29858</v>
      </c>
      <c r="D3121" s="128" t="s">
        <v>29863</v>
      </c>
      <c r="E3121" s="128" t="s">
        <v>31797</v>
      </c>
    </row>
    <row r="3122" spans="1:5" x14ac:dyDescent="0.25">
      <c r="A3122" s="128">
        <v>40916</v>
      </c>
      <c r="B3122" s="129" t="s">
        <v>33974</v>
      </c>
      <c r="C3122" s="128" t="s">
        <v>30083</v>
      </c>
      <c r="D3122" s="128" t="s">
        <v>29863</v>
      </c>
      <c r="E3122" s="128" t="s">
        <v>33975</v>
      </c>
    </row>
    <row r="3123" spans="1:5" x14ac:dyDescent="0.25">
      <c r="A3123" s="128">
        <v>4755</v>
      </c>
      <c r="B3123" s="129" t="s">
        <v>33976</v>
      </c>
      <c r="C3123" s="128" t="s">
        <v>29858</v>
      </c>
      <c r="D3123" s="128" t="s">
        <v>29863</v>
      </c>
      <c r="E3123" s="128" t="s">
        <v>15408</v>
      </c>
    </row>
    <row r="3124" spans="1:5" x14ac:dyDescent="0.25">
      <c r="A3124" s="128">
        <v>41067</v>
      </c>
      <c r="B3124" s="129" t="s">
        <v>33977</v>
      </c>
      <c r="C3124" s="128" t="s">
        <v>30083</v>
      </c>
      <c r="D3124" s="128" t="s">
        <v>29863</v>
      </c>
      <c r="E3124" s="128" t="s">
        <v>33978</v>
      </c>
    </row>
    <row r="3125" spans="1:5" x14ac:dyDescent="0.25">
      <c r="A3125" s="128">
        <v>38463</v>
      </c>
      <c r="B3125" s="129" t="s">
        <v>33979</v>
      </c>
      <c r="C3125" s="128" t="s">
        <v>29862</v>
      </c>
      <c r="D3125" s="128" t="s">
        <v>29863</v>
      </c>
      <c r="E3125" s="128" t="s">
        <v>36692</v>
      </c>
    </row>
    <row r="3126" spans="1:5" ht="34.5" x14ac:dyDescent="0.25">
      <c r="A3126" s="128">
        <v>40703</v>
      </c>
      <c r="B3126" s="129" t="s">
        <v>33980</v>
      </c>
      <c r="C3126" s="128" t="s">
        <v>29862</v>
      </c>
      <c r="D3126" s="128" t="s">
        <v>29859</v>
      </c>
      <c r="E3126" s="128" t="s">
        <v>33981</v>
      </c>
    </row>
    <row r="3127" spans="1:5" ht="23.25" x14ac:dyDescent="0.25">
      <c r="A3127" s="128">
        <v>14531</v>
      </c>
      <c r="B3127" s="129" t="s">
        <v>33982</v>
      </c>
      <c r="C3127" s="128" t="s">
        <v>29862</v>
      </c>
      <c r="D3127" s="128" t="s">
        <v>29863</v>
      </c>
      <c r="E3127" s="128" t="s">
        <v>33983</v>
      </c>
    </row>
    <row r="3128" spans="1:5" ht="23.25" x14ac:dyDescent="0.25">
      <c r="A3128" s="128">
        <v>36533</v>
      </c>
      <c r="B3128" s="129" t="s">
        <v>33984</v>
      </c>
      <c r="C3128" s="128" t="s">
        <v>29862</v>
      </c>
      <c r="D3128" s="128" t="s">
        <v>29863</v>
      </c>
      <c r="E3128" s="128" t="s">
        <v>33985</v>
      </c>
    </row>
    <row r="3129" spans="1:5" x14ac:dyDescent="0.25">
      <c r="A3129" s="128">
        <v>11616</v>
      </c>
      <c r="B3129" s="129" t="s">
        <v>33986</v>
      </c>
      <c r="C3129" s="128" t="s">
        <v>29862</v>
      </c>
      <c r="D3129" s="128" t="s">
        <v>29863</v>
      </c>
      <c r="E3129" s="128" t="s">
        <v>33987</v>
      </c>
    </row>
    <row r="3130" spans="1:5" ht="23.25" x14ac:dyDescent="0.25">
      <c r="A3130" s="128">
        <v>41898</v>
      </c>
      <c r="B3130" s="129" t="s">
        <v>33988</v>
      </c>
      <c r="C3130" s="128" t="s">
        <v>29862</v>
      </c>
      <c r="D3130" s="128" t="s">
        <v>29863</v>
      </c>
      <c r="E3130" s="128" t="s">
        <v>33989</v>
      </c>
    </row>
    <row r="3131" spans="1:5" ht="23.25" x14ac:dyDescent="0.25">
      <c r="A3131" s="128">
        <v>13447</v>
      </c>
      <c r="B3131" s="129" t="s">
        <v>33990</v>
      </c>
      <c r="C3131" s="128" t="s">
        <v>29862</v>
      </c>
      <c r="D3131" s="128" t="s">
        <v>29863</v>
      </c>
      <c r="E3131" s="128" t="s">
        <v>33991</v>
      </c>
    </row>
    <row r="3132" spans="1:5" x14ac:dyDescent="0.25">
      <c r="A3132" s="128">
        <v>14529</v>
      </c>
      <c r="B3132" s="129" t="s">
        <v>33992</v>
      </c>
      <c r="C3132" s="128" t="s">
        <v>29862</v>
      </c>
      <c r="D3132" s="128" t="s">
        <v>29863</v>
      </c>
      <c r="E3132" s="128" t="s">
        <v>33993</v>
      </c>
    </row>
    <row r="3133" spans="1:5" ht="23.25" x14ac:dyDescent="0.25">
      <c r="A3133" s="128">
        <v>10747</v>
      </c>
      <c r="B3133" s="129" t="s">
        <v>33994</v>
      </c>
      <c r="C3133" s="128" t="s">
        <v>29862</v>
      </c>
      <c r="D3133" s="128" t="s">
        <v>29863</v>
      </c>
      <c r="E3133" s="128" t="s">
        <v>33995</v>
      </c>
    </row>
    <row r="3134" spans="1:5" ht="23.25" x14ac:dyDescent="0.25">
      <c r="A3134" s="128">
        <v>36141</v>
      </c>
      <c r="B3134" s="129" t="s">
        <v>33996</v>
      </c>
      <c r="C3134" s="128" t="s">
        <v>29862</v>
      </c>
      <c r="D3134" s="128" t="s">
        <v>29863</v>
      </c>
      <c r="E3134" s="128" t="s">
        <v>33997</v>
      </c>
    </row>
    <row r="3135" spans="1:5" x14ac:dyDescent="0.25">
      <c r="A3135" s="128">
        <v>4053</v>
      </c>
      <c r="B3135" s="129" t="s">
        <v>33998</v>
      </c>
      <c r="C3135" s="128" t="s">
        <v>32871</v>
      </c>
      <c r="D3135" s="128" t="s">
        <v>29863</v>
      </c>
      <c r="E3135" s="128" t="s">
        <v>37067</v>
      </c>
    </row>
    <row r="3136" spans="1:5" x14ac:dyDescent="0.25">
      <c r="A3136" s="128">
        <v>4052</v>
      </c>
      <c r="B3136" s="129" t="s">
        <v>33999</v>
      </c>
      <c r="C3136" s="128" t="s">
        <v>30067</v>
      </c>
      <c r="D3136" s="128" t="s">
        <v>29863</v>
      </c>
      <c r="E3136" s="128" t="s">
        <v>37252</v>
      </c>
    </row>
    <row r="3137" spans="1:5" x14ac:dyDescent="0.25">
      <c r="A3137" s="128">
        <v>4056</v>
      </c>
      <c r="B3137" s="129" t="s">
        <v>34000</v>
      </c>
      <c r="C3137" s="128" t="s">
        <v>32871</v>
      </c>
      <c r="D3137" s="128" t="s">
        <v>29863</v>
      </c>
      <c r="E3137" s="128" t="s">
        <v>42216</v>
      </c>
    </row>
    <row r="3138" spans="1:5" x14ac:dyDescent="0.25">
      <c r="A3138" s="128">
        <v>4051</v>
      </c>
      <c r="B3138" s="129" t="s">
        <v>34001</v>
      </c>
      <c r="C3138" s="128" t="s">
        <v>30067</v>
      </c>
      <c r="D3138" s="128" t="s">
        <v>29863</v>
      </c>
      <c r="E3138" s="128" t="s">
        <v>39385</v>
      </c>
    </row>
    <row r="3139" spans="1:5" x14ac:dyDescent="0.25">
      <c r="A3139" s="128">
        <v>4048</v>
      </c>
      <c r="B3139" s="129" t="s">
        <v>34001</v>
      </c>
      <c r="C3139" s="128" t="s">
        <v>29932</v>
      </c>
      <c r="D3139" s="128" t="s">
        <v>29863</v>
      </c>
      <c r="E3139" s="128" t="s">
        <v>8042</v>
      </c>
    </row>
    <row r="3140" spans="1:5" x14ac:dyDescent="0.25">
      <c r="A3140" s="128">
        <v>4047</v>
      </c>
      <c r="B3140" s="129" t="s">
        <v>34001</v>
      </c>
      <c r="C3140" s="128" t="s">
        <v>32871</v>
      </c>
      <c r="D3140" s="128" t="s">
        <v>29859</v>
      </c>
      <c r="E3140" s="128" t="s">
        <v>14263</v>
      </c>
    </row>
    <row r="3141" spans="1:5" ht="34.5" x14ac:dyDescent="0.25">
      <c r="A3141" s="128">
        <v>39434</v>
      </c>
      <c r="B3141" s="129" t="s">
        <v>34002</v>
      </c>
      <c r="C3141" s="128" t="s">
        <v>29929</v>
      </c>
      <c r="D3141" s="128" t="s">
        <v>29863</v>
      </c>
      <c r="E3141" s="128" t="s">
        <v>14028</v>
      </c>
    </row>
    <row r="3142" spans="1:5" ht="23.25" x14ac:dyDescent="0.25">
      <c r="A3142" s="128">
        <v>39433</v>
      </c>
      <c r="B3142" s="129" t="s">
        <v>34003</v>
      </c>
      <c r="C3142" s="128" t="s">
        <v>29929</v>
      </c>
      <c r="D3142" s="128" t="s">
        <v>29863</v>
      </c>
      <c r="E3142" s="128" t="s">
        <v>14021</v>
      </c>
    </row>
    <row r="3143" spans="1:5" x14ac:dyDescent="0.25">
      <c r="A3143" s="128">
        <v>4049</v>
      </c>
      <c r="B3143" s="129" t="s">
        <v>34004</v>
      </c>
      <c r="C3143" s="128" t="s">
        <v>29932</v>
      </c>
      <c r="D3143" s="128" t="s">
        <v>29863</v>
      </c>
      <c r="E3143" s="128" t="s">
        <v>12939</v>
      </c>
    </row>
    <row r="3144" spans="1:5" x14ac:dyDescent="0.25">
      <c r="A3144" s="128">
        <v>38120</v>
      </c>
      <c r="B3144" s="129" t="s">
        <v>34005</v>
      </c>
      <c r="C3144" s="128" t="s">
        <v>29929</v>
      </c>
      <c r="D3144" s="128" t="s">
        <v>29863</v>
      </c>
      <c r="E3144" s="128" t="s">
        <v>42403</v>
      </c>
    </row>
    <row r="3145" spans="1:5" x14ac:dyDescent="0.25">
      <c r="A3145" s="128">
        <v>38877</v>
      </c>
      <c r="B3145" s="129" t="s">
        <v>34007</v>
      </c>
      <c r="C3145" s="128" t="s">
        <v>29929</v>
      </c>
      <c r="D3145" s="128" t="s">
        <v>29863</v>
      </c>
      <c r="E3145" s="128" t="s">
        <v>8996</v>
      </c>
    </row>
    <row r="3146" spans="1:5" ht="23.25" x14ac:dyDescent="0.25">
      <c r="A3146" s="128">
        <v>34546</v>
      </c>
      <c r="B3146" s="129" t="s">
        <v>42404</v>
      </c>
      <c r="C3146" s="128" t="s">
        <v>29929</v>
      </c>
      <c r="D3146" s="128" t="s">
        <v>29863</v>
      </c>
      <c r="E3146" s="128" t="s">
        <v>14543</v>
      </c>
    </row>
    <row r="3147" spans="1:5" x14ac:dyDescent="0.25">
      <c r="A3147" s="128">
        <v>10498</v>
      </c>
      <c r="B3147" s="129" t="s">
        <v>34008</v>
      </c>
      <c r="C3147" s="128" t="s">
        <v>29929</v>
      </c>
      <c r="D3147" s="128" t="s">
        <v>29863</v>
      </c>
      <c r="E3147" s="128" t="s">
        <v>8770</v>
      </c>
    </row>
    <row r="3148" spans="1:5" x14ac:dyDescent="0.25">
      <c r="A3148" s="128">
        <v>4823</v>
      </c>
      <c r="B3148" s="129" t="s">
        <v>34009</v>
      </c>
      <c r="C3148" s="128" t="s">
        <v>29929</v>
      </c>
      <c r="D3148" s="128" t="s">
        <v>29863</v>
      </c>
      <c r="E3148" s="128" t="s">
        <v>39253</v>
      </c>
    </row>
    <row r="3149" spans="1:5" ht="23.25" x14ac:dyDescent="0.25">
      <c r="A3149" s="128">
        <v>12357</v>
      </c>
      <c r="B3149" s="129" t="s">
        <v>34010</v>
      </c>
      <c r="C3149" s="128" t="s">
        <v>29862</v>
      </c>
      <c r="D3149" s="128" t="s">
        <v>29863</v>
      </c>
      <c r="E3149" s="128" t="s">
        <v>34011</v>
      </c>
    </row>
    <row r="3150" spans="1:5" x14ac:dyDescent="0.25">
      <c r="A3150" s="128">
        <v>12358</v>
      </c>
      <c r="B3150" s="129" t="s">
        <v>34012</v>
      </c>
      <c r="C3150" s="128" t="s">
        <v>29862</v>
      </c>
      <c r="D3150" s="128" t="s">
        <v>29863</v>
      </c>
      <c r="E3150" s="128" t="s">
        <v>34013</v>
      </c>
    </row>
    <row r="3151" spans="1:5" ht="23.25" x14ac:dyDescent="0.25">
      <c r="A3151" s="128">
        <v>11079</v>
      </c>
      <c r="B3151" s="129" t="s">
        <v>34014</v>
      </c>
      <c r="C3151" s="128" t="s">
        <v>29865</v>
      </c>
      <c r="D3151" s="128" t="s">
        <v>29863</v>
      </c>
      <c r="E3151" s="128" t="s">
        <v>34015</v>
      </c>
    </row>
    <row r="3152" spans="1:5" ht="23.25" x14ac:dyDescent="0.25">
      <c r="A3152" s="128">
        <v>11082</v>
      </c>
      <c r="B3152" s="129" t="s">
        <v>34016</v>
      </c>
      <c r="C3152" s="128" t="s">
        <v>29865</v>
      </c>
      <c r="D3152" s="128" t="s">
        <v>29863</v>
      </c>
      <c r="E3152" s="128" t="s">
        <v>34017</v>
      </c>
    </row>
    <row r="3153" spans="1:5" x14ac:dyDescent="0.25">
      <c r="A3153" s="128">
        <v>4058</v>
      </c>
      <c r="B3153" s="129" t="s">
        <v>34018</v>
      </c>
      <c r="C3153" s="128" t="s">
        <v>29858</v>
      </c>
      <c r="D3153" s="128" t="s">
        <v>29859</v>
      </c>
      <c r="E3153" s="128" t="s">
        <v>29860</v>
      </c>
    </row>
    <row r="3154" spans="1:5" x14ac:dyDescent="0.25">
      <c r="A3154" s="128">
        <v>40974</v>
      </c>
      <c r="B3154" s="129" t="s">
        <v>34019</v>
      </c>
      <c r="C3154" s="128" t="s">
        <v>30083</v>
      </c>
      <c r="D3154" s="128" t="s">
        <v>29863</v>
      </c>
      <c r="E3154" s="128" t="s">
        <v>30319</v>
      </c>
    </row>
    <row r="3155" spans="1:5" x14ac:dyDescent="0.25">
      <c r="A3155" s="128">
        <v>34794</v>
      </c>
      <c r="B3155" s="129" t="s">
        <v>34020</v>
      </c>
      <c r="C3155" s="128" t="s">
        <v>29858</v>
      </c>
      <c r="D3155" s="128" t="s">
        <v>29863</v>
      </c>
      <c r="E3155" s="128" t="s">
        <v>17877</v>
      </c>
    </row>
    <row r="3156" spans="1:5" x14ac:dyDescent="0.25">
      <c r="A3156" s="128">
        <v>40925</v>
      </c>
      <c r="B3156" s="129" t="s">
        <v>34021</v>
      </c>
      <c r="C3156" s="128" t="s">
        <v>30083</v>
      </c>
      <c r="D3156" s="128" t="s">
        <v>29863</v>
      </c>
      <c r="E3156" s="128" t="s">
        <v>34022</v>
      </c>
    </row>
    <row r="3157" spans="1:5" ht="23.25" x14ac:dyDescent="0.25">
      <c r="A3157" s="128">
        <v>13741</v>
      </c>
      <c r="B3157" s="129" t="s">
        <v>34023</v>
      </c>
      <c r="C3157" s="128" t="s">
        <v>29862</v>
      </c>
      <c r="D3157" s="128" t="s">
        <v>29863</v>
      </c>
      <c r="E3157" s="128" t="s">
        <v>34024</v>
      </c>
    </row>
    <row r="3158" spans="1:5" ht="23.25" x14ac:dyDescent="0.25">
      <c r="A3158" s="128">
        <v>3288</v>
      </c>
      <c r="B3158" s="129" t="s">
        <v>34025</v>
      </c>
      <c r="C3158" s="128" t="s">
        <v>29924</v>
      </c>
      <c r="D3158" s="128" t="s">
        <v>29859</v>
      </c>
      <c r="E3158" s="128" t="s">
        <v>7508</v>
      </c>
    </row>
    <row r="3159" spans="1:5" ht="23.25" x14ac:dyDescent="0.25">
      <c r="A3159" s="128">
        <v>13587</v>
      </c>
      <c r="B3159" s="129" t="s">
        <v>34026</v>
      </c>
      <c r="C3159" s="128" t="s">
        <v>29924</v>
      </c>
      <c r="D3159" s="128" t="s">
        <v>29863</v>
      </c>
      <c r="E3159" s="128" t="s">
        <v>30837</v>
      </c>
    </row>
    <row r="3160" spans="1:5" ht="23.25" x14ac:dyDescent="0.25">
      <c r="A3160" s="128">
        <v>38598</v>
      </c>
      <c r="B3160" s="129" t="s">
        <v>34027</v>
      </c>
      <c r="C3160" s="128" t="s">
        <v>29862</v>
      </c>
      <c r="D3160" s="128" t="s">
        <v>29863</v>
      </c>
      <c r="E3160" s="128" t="s">
        <v>19644</v>
      </c>
    </row>
    <row r="3161" spans="1:5" ht="23.25" x14ac:dyDescent="0.25">
      <c r="A3161" s="128">
        <v>38595</v>
      </c>
      <c r="B3161" s="129" t="s">
        <v>34028</v>
      </c>
      <c r="C3161" s="128" t="s">
        <v>29862</v>
      </c>
      <c r="D3161" s="128" t="s">
        <v>29863</v>
      </c>
      <c r="E3161" s="128" t="s">
        <v>8208</v>
      </c>
    </row>
    <row r="3162" spans="1:5" ht="23.25" x14ac:dyDescent="0.25">
      <c r="A3162" s="128">
        <v>38592</v>
      </c>
      <c r="B3162" s="129" t="s">
        <v>34029</v>
      </c>
      <c r="C3162" s="128" t="s">
        <v>29862</v>
      </c>
      <c r="D3162" s="128" t="s">
        <v>29863</v>
      </c>
      <c r="E3162" s="128" t="s">
        <v>13367</v>
      </c>
    </row>
    <row r="3163" spans="1:5" ht="23.25" x14ac:dyDescent="0.25">
      <c r="A3163" s="128">
        <v>38588</v>
      </c>
      <c r="B3163" s="129" t="s">
        <v>34030</v>
      </c>
      <c r="C3163" s="128" t="s">
        <v>29862</v>
      </c>
      <c r="D3163" s="128" t="s">
        <v>29863</v>
      </c>
      <c r="E3163" s="128" t="s">
        <v>7716</v>
      </c>
    </row>
    <row r="3164" spans="1:5" ht="23.25" x14ac:dyDescent="0.25">
      <c r="A3164" s="128">
        <v>38593</v>
      </c>
      <c r="B3164" s="129" t="s">
        <v>34031</v>
      </c>
      <c r="C3164" s="128" t="s">
        <v>29862</v>
      </c>
      <c r="D3164" s="128" t="s">
        <v>29863</v>
      </c>
      <c r="E3164" s="128" t="s">
        <v>149</v>
      </c>
    </row>
    <row r="3165" spans="1:5" ht="23.25" x14ac:dyDescent="0.25">
      <c r="A3165" s="128">
        <v>38589</v>
      </c>
      <c r="B3165" s="129" t="s">
        <v>34032</v>
      </c>
      <c r="C3165" s="128" t="s">
        <v>29862</v>
      </c>
      <c r="D3165" s="128" t="s">
        <v>29863</v>
      </c>
      <c r="E3165" s="128" t="s">
        <v>8208</v>
      </c>
    </row>
    <row r="3166" spans="1:5" ht="23.25" x14ac:dyDescent="0.25">
      <c r="A3166" s="128">
        <v>38594</v>
      </c>
      <c r="B3166" s="129" t="s">
        <v>34033</v>
      </c>
      <c r="C3166" s="128" t="s">
        <v>29862</v>
      </c>
      <c r="D3166" s="128" t="s">
        <v>29863</v>
      </c>
      <c r="E3166" s="128" t="s">
        <v>30743</v>
      </c>
    </row>
    <row r="3167" spans="1:5" x14ac:dyDescent="0.25">
      <c r="A3167" s="128">
        <v>34787</v>
      </c>
      <c r="B3167" s="129" t="s">
        <v>34034</v>
      </c>
      <c r="C3167" s="128" t="s">
        <v>29862</v>
      </c>
      <c r="D3167" s="128" t="s">
        <v>29863</v>
      </c>
      <c r="E3167" s="128" t="s">
        <v>8526</v>
      </c>
    </row>
    <row r="3168" spans="1:5" x14ac:dyDescent="0.25">
      <c r="A3168" s="128">
        <v>34788</v>
      </c>
      <c r="B3168" s="129" t="s">
        <v>34035</v>
      </c>
      <c r="C3168" s="128" t="s">
        <v>29862</v>
      </c>
      <c r="D3168" s="128" t="s">
        <v>29863</v>
      </c>
      <c r="E3168" s="128" t="s">
        <v>8239</v>
      </c>
    </row>
    <row r="3169" spans="1:5" x14ac:dyDescent="0.25">
      <c r="A3169" s="128">
        <v>34784</v>
      </c>
      <c r="B3169" s="129" t="s">
        <v>34036</v>
      </c>
      <c r="C3169" s="128" t="s">
        <v>29862</v>
      </c>
      <c r="D3169" s="128" t="s">
        <v>29863</v>
      </c>
      <c r="E3169" s="128" t="s">
        <v>8794</v>
      </c>
    </row>
    <row r="3170" spans="1:5" x14ac:dyDescent="0.25">
      <c r="A3170" s="128">
        <v>34781</v>
      </c>
      <c r="B3170" s="129" t="s">
        <v>34037</v>
      </c>
      <c r="C3170" s="128" t="s">
        <v>29862</v>
      </c>
      <c r="D3170" s="128" t="s">
        <v>29863</v>
      </c>
      <c r="E3170" s="128" t="s">
        <v>8317</v>
      </c>
    </row>
    <row r="3171" spans="1:5" ht="23.25" x14ac:dyDescent="0.25">
      <c r="A3171" s="128">
        <v>34773</v>
      </c>
      <c r="B3171" s="129" t="s">
        <v>34038</v>
      </c>
      <c r="C3171" s="128" t="s">
        <v>29862</v>
      </c>
      <c r="D3171" s="128" t="s">
        <v>29863</v>
      </c>
      <c r="E3171" s="128" t="s">
        <v>30804</v>
      </c>
    </row>
    <row r="3172" spans="1:5" ht="23.25" x14ac:dyDescent="0.25">
      <c r="A3172" s="128">
        <v>34769</v>
      </c>
      <c r="B3172" s="129" t="s">
        <v>34039</v>
      </c>
      <c r="C3172" s="128" t="s">
        <v>29862</v>
      </c>
      <c r="D3172" s="128" t="s">
        <v>29863</v>
      </c>
      <c r="E3172" s="128" t="s">
        <v>7654</v>
      </c>
    </row>
    <row r="3173" spans="1:5" ht="23.25" x14ac:dyDescent="0.25">
      <c r="A3173" s="128">
        <v>34763</v>
      </c>
      <c r="B3173" s="129" t="s">
        <v>34040</v>
      </c>
      <c r="C3173" s="128" t="s">
        <v>29862</v>
      </c>
      <c r="D3173" s="128" t="s">
        <v>29863</v>
      </c>
      <c r="E3173" s="128" t="s">
        <v>34041</v>
      </c>
    </row>
    <row r="3174" spans="1:5" x14ac:dyDescent="0.25">
      <c r="A3174" s="128">
        <v>34774</v>
      </c>
      <c r="B3174" s="129" t="s">
        <v>34042</v>
      </c>
      <c r="C3174" s="128" t="s">
        <v>29862</v>
      </c>
      <c r="D3174" s="128" t="s">
        <v>29863</v>
      </c>
      <c r="E3174" s="128" t="s">
        <v>105</v>
      </c>
    </row>
    <row r="3175" spans="1:5" x14ac:dyDescent="0.25">
      <c r="A3175" s="128">
        <v>34771</v>
      </c>
      <c r="B3175" s="129" t="s">
        <v>34043</v>
      </c>
      <c r="C3175" s="128" t="s">
        <v>29862</v>
      </c>
      <c r="D3175" s="128" t="s">
        <v>29863</v>
      </c>
      <c r="E3175" s="128" t="s">
        <v>7274</v>
      </c>
    </row>
    <row r="3176" spans="1:5" x14ac:dyDescent="0.25">
      <c r="A3176" s="128">
        <v>34764</v>
      </c>
      <c r="B3176" s="129" t="s">
        <v>34044</v>
      </c>
      <c r="C3176" s="128" t="s">
        <v>29862</v>
      </c>
      <c r="D3176" s="128" t="s">
        <v>29863</v>
      </c>
      <c r="E3176" s="128" t="s">
        <v>8664</v>
      </c>
    </row>
    <row r="3177" spans="1:5" ht="23.25" x14ac:dyDescent="0.25">
      <c r="A3177" s="128">
        <v>4062</v>
      </c>
      <c r="B3177" s="129" t="s">
        <v>34045</v>
      </c>
      <c r="C3177" s="128" t="s">
        <v>29862</v>
      </c>
      <c r="D3177" s="128" t="s">
        <v>29863</v>
      </c>
      <c r="E3177" s="128" t="s">
        <v>13989</v>
      </c>
    </row>
    <row r="3178" spans="1:5" ht="23.25" x14ac:dyDescent="0.25">
      <c r="A3178" s="128">
        <v>4059</v>
      </c>
      <c r="B3178" s="129" t="s">
        <v>34046</v>
      </c>
      <c r="C3178" s="128" t="s">
        <v>29924</v>
      </c>
      <c r="D3178" s="128" t="s">
        <v>29859</v>
      </c>
      <c r="E3178" s="128" t="s">
        <v>15704</v>
      </c>
    </row>
    <row r="3179" spans="1:5" ht="23.25" x14ac:dyDescent="0.25">
      <c r="A3179" s="128">
        <v>4061</v>
      </c>
      <c r="B3179" s="129" t="s">
        <v>34047</v>
      </c>
      <c r="C3179" s="128" t="s">
        <v>29862</v>
      </c>
      <c r="D3179" s="128" t="s">
        <v>29863</v>
      </c>
      <c r="E3179" s="128" t="s">
        <v>34048</v>
      </c>
    </row>
    <row r="3180" spans="1:5" ht="23.25" x14ac:dyDescent="0.25">
      <c r="A3180" s="128">
        <v>10608</v>
      </c>
      <c r="B3180" s="129" t="s">
        <v>34049</v>
      </c>
      <c r="C3180" s="128" t="s">
        <v>29862</v>
      </c>
      <c r="D3180" s="128" t="s">
        <v>29859</v>
      </c>
      <c r="E3180" s="128" t="s">
        <v>34050</v>
      </c>
    </row>
    <row r="3181" spans="1:5" x14ac:dyDescent="0.25">
      <c r="A3181" s="128">
        <v>4069</v>
      </c>
      <c r="B3181" s="129" t="s">
        <v>25770</v>
      </c>
      <c r="C3181" s="128" t="s">
        <v>29858</v>
      </c>
      <c r="D3181" s="128" t="s">
        <v>29863</v>
      </c>
      <c r="E3181" s="128" t="s">
        <v>42089</v>
      </c>
    </row>
    <row r="3182" spans="1:5" x14ac:dyDescent="0.25">
      <c r="A3182" s="128">
        <v>40819</v>
      </c>
      <c r="B3182" s="129" t="s">
        <v>34051</v>
      </c>
      <c r="C3182" s="128" t="s">
        <v>30083</v>
      </c>
      <c r="D3182" s="128" t="s">
        <v>29863</v>
      </c>
      <c r="E3182" s="128" t="s">
        <v>42405</v>
      </c>
    </row>
    <row r="3183" spans="1:5" x14ac:dyDescent="0.25">
      <c r="A3183" s="128">
        <v>34361</v>
      </c>
      <c r="B3183" s="129" t="s">
        <v>34052</v>
      </c>
      <c r="C3183" s="128" t="s">
        <v>29929</v>
      </c>
      <c r="D3183" s="128" t="s">
        <v>29863</v>
      </c>
      <c r="E3183" s="128" t="s">
        <v>19644</v>
      </c>
    </row>
    <row r="3184" spans="1:5" ht="23.25" x14ac:dyDescent="0.25">
      <c r="A3184" s="128">
        <v>36512</v>
      </c>
      <c r="B3184" s="129" t="s">
        <v>34053</v>
      </c>
      <c r="C3184" s="128" t="s">
        <v>29862</v>
      </c>
      <c r="D3184" s="128" t="s">
        <v>29863</v>
      </c>
      <c r="E3184" s="128" t="s">
        <v>42406</v>
      </c>
    </row>
    <row r="3185" spans="1:5" ht="23.25" x14ac:dyDescent="0.25">
      <c r="A3185" s="128">
        <v>25972</v>
      </c>
      <c r="B3185" s="129" t="s">
        <v>34054</v>
      </c>
      <c r="C3185" s="128" t="s">
        <v>29929</v>
      </c>
      <c r="D3185" s="128" t="s">
        <v>29863</v>
      </c>
      <c r="E3185" s="128" t="s">
        <v>14514</v>
      </c>
    </row>
    <row r="3186" spans="1:5" ht="23.25" x14ac:dyDescent="0.25">
      <c r="A3186" s="128">
        <v>25973</v>
      </c>
      <c r="B3186" s="129" t="s">
        <v>34055</v>
      </c>
      <c r="C3186" s="128" t="s">
        <v>29929</v>
      </c>
      <c r="D3186" s="128" t="s">
        <v>29863</v>
      </c>
      <c r="E3186" s="128" t="s">
        <v>14514</v>
      </c>
    </row>
    <row r="3187" spans="1:5" ht="23.25" x14ac:dyDescent="0.25">
      <c r="A3187" s="128">
        <v>11697</v>
      </c>
      <c r="B3187" s="129" t="s">
        <v>34056</v>
      </c>
      <c r="C3187" s="128" t="s">
        <v>29862</v>
      </c>
      <c r="D3187" s="128" t="s">
        <v>29863</v>
      </c>
      <c r="E3187" s="128" t="s">
        <v>34057</v>
      </c>
    </row>
    <row r="3188" spans="1:5" ht="23.25" x14ac:dyDescent="0.25">
      <c r="A3188" s="128">
        <v>11698</v>
      </c>
      <c r="B3188" s="129" t="s">
        <v>34058</v>
      </c>
      <c r="C3188" s="128" t="s">
        <v>29862</v>
      </c>
      <c r="D3188" s="128" t="s">
        <v>29863</v>
      </c>
      <c r="E3188" s="128" t="s">
        <v>34059</v>
      </c>
    </row>
    <row r="3189" spans="1:5" ht="23.25" x14ac:dyDescent="0.25">
      <c r="A3189" s="128">
        <v>11699</v>
      </c>
      <c r="B3189" s="129" t="s">
        <v>34060</v>
      </c>
      <c r="C3189" s="128" t="s">
        <v>29862</v>
      </c>
      <c r="D3189" s="128" t="s">
        <v>29863</v>
      </c>
      <c r="E3189" s="128" t="s">
        <v>34061</v>
      </c>
    </row>
    <row r="3190" spans="1:5" x14ac:dyDescent="0.25">
      <c r="A3190" s="128">
        <v>10432</v>
      </c>
      <c r="B3190" s="129" t="s">
        <v>34062</v>
      </c>
      <c r="C3190" s="128" t="s">
        <v>29862</v>
      </c>
      <c r="D3190" s="128" t="s">
        <v>29863</v>
      </c>
      <c r="E3190" s="128" t="s">
        <v>34063</v>
      </c>
    </row>
    <row r="3191" spans="1:5" x14ac:dyDescent="0.25">
      <c r="A3191" s="128">
        <v>10430</v>
      </c>
      <c r="B3191" s="129" t="s">
        <v>34064</v>
      </c>
      <c r="C3191" s="128" t="s">
        <v>29862</v>
      </c>
      <c r="D3191" s="128" t="s">
        <v>29863</v>
      </c>
      <c r="E3191" s="128" t="s">
        <v>34065</v>
      </c>
    </row>
    <row r="3192" spans="1:5" ht="23.25" x14ac:dyDescent="0.25">
      <c r="A3192" s="128">
        <v>37514</v>
      </c>
      <c r="B3192" s="129" t="s">
        <v>34066</v>
      </c>
      <c r="C3192" s="128" t="s">
        <v>29862</v>
      </c>
      <c r="D3192" s="128" t="s">
        <v>29859</v>
      </c>
      <c r="E3192" s="128" t="s">
        <v>42407</v>
      </c>
    </row>
    <row r="3193" spans="1:5" ht="23.25" x14ac:dyDescent="0.25">
      <c r="A3193" s="128">
        <v>37519</v>
      </c>
      <c r="B3193" s="129" t="s">
        <v>34067</v>
      </c>
      <c r="C3193" s="128" t="s">
        <v>29862</v>
      </c>
      <c r="D3193" s="128" t="s">
        <v>29863</v>
      </c>
      <c r="E3193" s="128" t="s">
        <v>42408</v>
      </c>
    </row>
    <row r="3194" spans="1:5" ht="23.25" x14ac:dyDescent="0.25">
      <c r="A3194" s="128">
        <v>37520</v>
      </c>
      <c r="B3194" s="129" t="s">
        <v>34068</v>
      </c>
      <c r="C3194" s="128" t="s">
        <v>29862</v>
      </c>
      <c r="D3194" s="128" t="s">
        <v>29863</v>
      </c>
      <c r="E3194" s="128" t="s">
        <v>42409</v>
      </c>
    </row>
    <row r="3195" spans="1:5" ht="23.25" x14ac:dyDescent="0.25">
      <c r="A3195" s="128">
        <v>37521</v>
      </c>
      <c r="B3195" s="129" t="s">
        <v>34069</v>
      </c>
      <c r="C3195" s="128" t="s">
        <v>29862</v>
      </c>
      <c r="D3195" s="128" t="s">
        <v>29863</v>
      </c>
      <c r="E3195" s="128" t="s">
        <v>42410</v>
      </c>
    </row>
    <row r="3196" spans="1:5" ht="23.25" x14ac:dyDescent="0.25">
      <c r="A3196" s="128">
        <v>37522</v>
      </c>
      <c r="B3196" s="129" t="s">
        <v>34070</v>
      </c>
      <c r="C3196" s="128" t="s">
        <v>29862</v>
      </c>
      <c r="D3196" s="128" t="s">
        <v>29863</v>
      </c>
      <c r="E3196" s="128" t="s">
        <v>42411</v>
      </c>
    </row>
    <row r="3197" spans="1:5" ht="23.25" x14ac:dyDescent="0.25">
      <c r="A3197" s="128">
        <v>21109</v>
      </c>
      <c r="B3197" s="129" t="s">
        <v>34071</v>
      </c>
      <c r="C3197" s="128" t="s">
        <v>29862</v>
      </c>
      <c r="D3197" s="128" t="s">
        <v>29863</v>
      </c>
      <c r="E3197" s="128" t="s">
        <v>11217</v>
      </c>
    </row>
    <row r="3198" spans="1:5" ht="23.25" x14ac:dyDescent="0.25">
      <c r="A3198" s="128">
        <v>36800</v>
      </c>
      <c r="B3198" s="129" t="s">
        <v>34072</v>
      </c>
      <c r="C3198" s="128" t="s">
        <v>29862</v>
      </c>
      <c r="D3198" s="128" t="s">
        <v>29863</v>
      </c>
      <c r="E3198" s="128" t="s">
        <v>6929</v>
      </c>
    </row>
    <row r="3199" spans="1:5" x14ac:dyDescent="0.25">
      <c r="A3199" s="128">
        <v>11769</v>
      </c>
      <c r="B3199" s="129" t="s">
        <v>34073</v>
      </c>
      <c r="C3199" s="128" t="s">
        <v>29862</v>
      </c>
      <c r="D3199" s="128" t="s">
        <v>29863</v>
      </c>
      <c r="E3199" s="128" t="s">
        <v>34074</v>
      </c>
    </row>
    <row r="3200" spans="1:5" x14ac:dyDescent="0.25">
      <c r="A3200" s="128">
        <v>36793</v>
      </c>
      <c r="B3200" s="129" t="s">
        <v>34075</v>
      </c>
      <c r="C3200" s="128" t="s">
        <v>29862</v>
      </c>
      <c r="D3200" s="128" t="s">
        <v>29863</v>
      </c>
      <c r="E3200" s="128" t="s">
        <v>34076</v>
      </c>
    </row>
    <row r="3201" spans="1:5" ht="23.25" x14ac:dyDescent="0.25">
      <c r="A3201" s="128">
        <v>37546</v>
      </c>
      <c r="B3201" s="129" t="s">
        <v>34077</v>
      </c>
      <c r="C3201" s="128" t="s">
        <v>29862</v>
      </c>
      <c r="D3201" s="128" t="s">
        <v>29863</v>
      </c>
      <c r="E3201" s="128" t="s">
        <v>42412</v>
      </c>
    </row>
    <row r="3202" spans="1:5" ht="23.25" x14ac:dyDescent="0.25">
      <c r="A3202" s="128">
        <v>37544</v>
      </c>
      <c r="B3202" s="129" t="s">
        <v>34078</v>
      </c>
      <c r="C3202" s="128" t="s">
        <v>29862</v>
      </c>
      <c r="D3202" s="128" t="s">
        <v>29863</v>
      </c>
      <c r="E3202" s="128" t="s">
        <v>42413</v>
      </c>
    </row>
    <row r="3203" spans="1:5" ht="23.25" x14ac:dyDescent="0.25">
      <c r="A3203" s="128">
        <v>37545</v>
      </c>
      <c r="B3203" s="129" t="s">
        <v>34079</v>
      </c>
      <c r="C3203" s="128" t="s">
        <v>29862</v>
      </c>
      <c r="D3203" s="128" t="s">
        <v>29863</v>
      </c>
      <c r="E3203" s="128" t="s">
        <v>42414</v>
      </c>
    </row>
    <row r="3204" spans="1:5" ht="23.25" x14ac:dyDescent="0.25">
      <c r="A3204" s="128">
        <v>11771</v>
      </c>
      <c r="B3204" s="129" t="s">
        <v>34080</v>
      </c>
      <c r="C3204" s="128" t="s">
        <v>29862</v>
      </c>
      <c r="D3204" s="128" t="s">
        <v>29863</v>
      </c>
      <c r="E3204" s="128" t="s">
        <v>34081</v>
      </c>
    </row>
    <row r="3205" spans="1:5" ht="34.5" x14ac:dyDescent="0.25">
      <c r="A3205" s="128">
        <v>39919</v>
      </c>
      <c r="B3205" s="129" t="s">
        <v>34082</v>
      </c>
      <c r="C3205" s="128" t="s">
        <v>29862</v>
      </c>
      <c r="D3205" s="128" t="s">
        <v>29863</v>
      </c>
      <c r="E3205" s="128" t="s">
        <v>42415</v>
      </c>
    </row>
    <row r="3206" spans="1:5" ht="23.25" x14ac:dyDescent="0.25">
      <c r="A3206" s="128">
        <v>38385</v>
      </c>
      <c r="B3206" s="129" t="s">
        <v>34083</v>
      </c>
      <c r="C3206" s="128" t="s">
        <v>29862</v>
      </c>
      <c r="D3206" s="128" t="s">
        <v>29863</v>
      </c>
      <c r="E3206" s="128" t="s">
        <v>34084</v>
      </c>
    </row>
    <row r="3207" spans="1:5" ht="23.25" x14ac:dyDescent="0.25">
      <c r="A3207" s="128">
        <v>37587</v>
      </c>
      <c r="B3207" s="129" t="s">
        <v>34085</v>
      </c>
      <c r="C3207" s="128" t="s">
        <v>29862</v>
      </c>
      <c r="D3207" s="128" t="s">
        <v>29863</v>
      </c>
      <c r="E3207" s="128" t="s">
        <v>34086</v>
      </c>
    </row>
    <row r="3208" spans="1:5" x14ac:dyDescent="0.25">
      <c r="A3208" s="128">
        <v>11571</v>
      </c>
      <c r="B3208" s="129" t="s">
        <v>34087</v>
      </c>
      <c r="C3208" s="128" t="s">
        <v>29862</v>
      </c>
      <c r="D3208" s="128" t="s">
        <v>29863</v>
      </c>
      <c r="E3208" s="128" t="s">
        <v>42416</v>
      </c>
    </row>
    <row r="3209" spans="1:5" x14ac:dyDescent="0.25">
      <c r="A3209" s="128">
        <v>11561</v>
      </c>
      <c r="B3209" s="129" t="s">
        <v>34088</v>
      </c>
      <c r="C3209" s="128" t="s">
        <v>29862</v>
      </c>
      <c r="D3209" s="128" t="s">
        <v>29863</v>
      </c>
      <c r="E3209" s="128" t="s">
        <v>32388</v>
      </c>
    </row>
    <row r="3210" spans="1:5" x14ac:dyDescent="0.25">
      <c r="A3210" s="128">
        <v>11560</v>
      </c>
      <c r="B3210" s="129" t="s">
        <v>34089</v>
      </c>
      <c r="C3210" s="128" t="s">
        <v>29862</v>
      </c>
      <c r="D3210" s="128" t="s">
        <v>29863</v>
      </c>
      <c r="E3210" s="128" t="s">
        <v>41993</v>
      </c>
    </row>
    <row r="3211" spans="1:5" x14ac:dyDescent="0.25">
      <c r="A3211" s="128">
        <v>11499</v>
      </c>
      <c r="B3211" s="129" t="s">
        <v>34090</v>
      </c>
      <c r="C3211" s="128" t="s">
        <v>29862</v>
      </c>
      <c r="D3211" s="128" t="s">
        <v>29863</v>
      </c>
      <c r="E3211" s="128" t="s">
        <v>34091</v>
      </c>
    </row>
    <row r="3212" spans="1:5" x14ac:dyDescent="0.25">
      <c r="A3212" s="128">
        <v>40924</v>
      </c>
      <c r="B3212" s="129" t="s">
        <v>34092</v>
      </c>
      <c r="C3212" s="128" t="s">
        <v>30083</v>
      </c>
      <c r="D3212" s="128" t="s">
        <v>29863</v>
      </c>
      <c r="E3212" s="128" t="s">
        <v>34093</v>
      </c>
    </row>
    <row r="3213" spans="1:5" x14ac:dyDescent="0.25">
      <c r="A3213" s="128">
        <v>25957</v>
      </c>
      <c r="B3213" s="129" t="s">
        <v>34094</v>
      </c>
      <c r="C3213" s="128" t="s">
        <v>29858</v>
      </c>
      <c r="D3213" s="128" t="s">
        <v>29863</v>
      </c>
      <c r="E3213" s="128" t="s">
        <v>31689</v>
      </c>
    </row>
    <row r="3214" spans="1:5" x14ac:dyDescent="0.25">
      <c r="A3214" s="128">
        <v>40983</v>
      </c>
      <c r="B3214" s="129" t="s">
        <v>34095</v>
      </c>
      <c r="C3214" s="128" t="s">
        <v>30083</v>
      </c>
      <c r="D3214" s="128" t="s">
        <v>29863</v>
      </c>
      <c r="E3214" s="128" t="s">
        <v>34096</v>
      </c>
    </row>
    <row r="3215" spans="1:5" x14ac:dyDescent="0.25">
      <c r="A3215" s="128">
        <v>40921</v>
      </c>
      <c r="B3215" s="129" t="s">
        <v>34097</v>
      </c>
      <c r="C3215" s="128" t="s">
        <v>30083</v>
      </c>
      <c r="D3215" s="128" t="s">
        <v>29863</v>
      </c>
      <c r="E3215" s="128" t="s">
        <v>34098</v>
      </c>
    </row>
    <row r="3216" spans="1:5" x14ac:dyDescent="0.25">
      <c r="A3216" s="128">
        <v>34761</v>
      </c>
      <c r="B3216" s="129" t="s">
        <v>34099</v>
      </c>
      <c r="C3216" s="128" t="s">
        <v>29858</v>
      </c>
      <c r="D3216" s="128" t="s">
        <v>29863</v>
      </c>
      <c r="E3216" s="128" t="s">
        <v>13476</v>
      </c>
    </row>
    <row r="3217" spans="1:5" x14ac:dyDescent="0.25">
      <c r="A3217" s="128">
        <v>2437</v>
      </c>
      <c r="B3217" s="129" t="s">
        <v>34100</v>
      </c>
      <c r="C3217" s="128" t="s">
        <v>29858</v>
      </c>
      <c r="D3217" s="128" t="s">
        <v>29863</v>
      </c>
      <c r="E3217" s="128" t="s">
        <v>34101</v>
      </c>
    </row>
    <row r="3218" spans="1:5" ht="23.25" x14ac:dyDescent="0.25">
      <c r="A3218" s="128">
        <v>40534</v>
      </c>
      <c r="B3218" s="129" t="s">
        <v>34102</v>
      </c>
      <c r="C3218" s="128" t="s">
        <v>29862</v>
      </c>
      <c r="D3218" s="128" t="s">
        <v>29875</v>
      </c>
      <c r="E3218" s="128" t="s">
        <v>42417</v>
      </c>
    </row>
    <row r="3219" spans="1:5" ht="23.25" x14ac:dyDescent="0.25">
      <c r="A3219" s="128">
        <v>14252</v>
      </c>
      <c r="B3219" s="129" t="s">
        <v>34103</v>
      </c>
      <c r="C3219" s="128" t="s">
        <v>29862</v>
      </c>
      <c r="D3219" s="128" t="s">
        <v>29863</v>
      </c>
      <c r="E3219" s="128" t="s">
        <v>42418</v>
      </c>
    </row>
    <row r="3220" spans="1:5" ht="34.5" x14ac:dyDescent="0.25">
      <c r="A3220" s="128">
        <v>730</v>
      </c>
      <c r="B3220" s="129" t="s">
        <v>34105</v>
      </c>
      <c r="C3220" s="128" t="s">
        <v>29862</v>
      </c>
      <c r="D3220" s="128" t="s">
        <v>29863</v>
      </c>
      <c r="E3220" s="128" t="s">
        <v>42419</v>
      </c>
    </row>
    <row r="3221" spans="1:5" ht="34.5" x14ac:dyDescent="0.25">
      <c r="A3221" s="128">
        <v>723</v>
      </c>
      <c r="B3221" s="129" t="s">
        <v>34106</v>
      </c>
      <c r="C3221" s="128" t="s">
        <v>29862</v>
      </c>
      <c r="D3221" s="128" t="s">
        <v>29863</v>
      </c>
      <c r="E3221" s="128" t="s">
        <v>42420</v>
      </c>
    </row>
    <row r="3222" spans="1:5" ht="34.5" x14ac:dyDescent="0.25">
      <c r="A3222" s="128">
        <v>36502</v>
      </c>
      <c r="B3222" s="129" t="s">
        <v>34107</v>
      </c>
      <c r="C3222" s="128" t="s">
        <v>29862</v>
      </c>
      <c r="D3222" s="128" t="s">
        <v>29863</v>
      </c>
      <c r="E3222" s="128" t="s">
        <v>42421</v>
      </c>
    </row>
    <row r="3223" spans="1:5" ht="34.5" x14ac:dyDescent="0.25">
      <c r="A3223" s="128">
        <v>36503</v>
      </c>
      <c r="B3223" s="129" t="s">
        <v>34108</v>
      </c>
      <c r="C3223" s="128" t="s">
        <v>29862</v>
      </c>
      <c r="D3223" s="128" t="s">
        <v>29863</v>
      </c>
      <c r="E3223" s="128" t="s">
        <v>42422</v>
      </c>
    </row>
    <row r="3224" spans="1:5" ht="23.25" x14ac:dyDescent="0.25">
      <c r="A3224" s="128">
        <v>4087</v>
      </c>
      <c r="B3224" s="129" t="s">
        <v>34109</v>
      </c>
      <c r="C3224" s="128" t="s">
        <v>29862</v>
      </c>
      <c r="D3224" s="128" t="s">
        <v>29859</v>
      </c>
      <c r="E3224" s="128" t="s">
        <v>42423</v>
      </c>
    </row>
    <row r="3225" spans="1:5" ht="23.25" x14ac:dyDescent="0.25">
      <c r="A3225" s="128">
        <v>4090</v>
      </c>
      <c r="B3225" s="129" t="s">
        <v>34110</v>
      </c>
      <c r="C3225" s="128" t="s">
        <v>29862</v>
      </c>
      <c r="D3225" s="128" t="s">
        <v>29859</v>
      </c>
      <c r="E3225" s="128" t="s">
        <v>34111</v>
      </c>
    </row>
    <row r="3226" spans="1:5" ht="23.25" x14ac:dyDescent="0.25">
      <c r="A3226" s="128">
        <v>13227</v>
      </c>
      <c r="B3226" s="129" t="s">
        <v>42424</v>
      </c>
      <c r="C3226" s="128" t="s">
        <v>29862</v>
      </c>
      <c r="D3226" s="128" t="s">
        <v>29863</v>
      </c>
      <c r="E3226" s="128" t="s">
        <v>42425</v>
      </c>
    </row>
    <row r="3227" spans="1:5" ht="23.25" x14ac:dyDescent="0.25">
      <c r="A3227" s="128">
        <v>10597</v>
      </c>
      <c r="B3227" s="129" t="s">
        <v>42426</v>
      </c>
      <c r="C3227" s="128" t="s">
        <v>29862</v>
      </c>
      <c r="D3227" s="128" t="s">
        <v>29863</v>
      </c>
      <c r="E3227" s="128" t="s">
        <v>42427</v>
      </c>
    </row>
    <row r="3228" spans="1:5" x14ac:dyDescent="0.25">
      <c r="A3228" s="128">
        <v>39628</v>
      </c>
      <c r="B3228" s="129" t="s">
        <v>34112</v>
      </c>
      <c r="C3228" s="128" t="s">
        <v>29862</v>
      </c>
      <c r="D3228" s="128" t="s">
        <v>29863</v>
      </c>
      <c r="E3228" s="128" t="s">
        <v>34113</v>
      </c>
    </row>
    <row r="3229" spans="1:5" x14ac:dyDescent="0.25">
      <c r="A3229" s="128">
        <v>39404</v>
      </c>
      <c r="B3229" s="129" t="s">
        <v>34114</v>
      </c>
      <c r="C3229" s="128" t="s">
        <v>29862</v>
      </c>
      <c r="D3229" s="128" t="s">
        <v>29863</v>
      </c>
      <c r="E3229" s="128" t="s">
        <v>34115</v>
      </c>
    </row>
    <row r="3230" spans="1:5" ht="23.25" x14ac:dyDescent="0.25">
      <c r="A3230" s="128">
        <v>39402</v>
      </c>
      <c r="B3230" s="129" t="s">
        <v>34116</v>
      </c>
      <c r="C3230" s="128" t="s">
        <v>29862</v>
      </c>
      <c r="D3230" s="128" t="s">
        <v>29863</v>
      </c>
      <c r="E3230" s="128" t="s">
        <v>34117</v>
      </c>
    </row>
    <row r="3231" spans="1:5" ht="23.25" x14ac:dyDescent="0.25">
      <c r="A3231" s="128">
        <v>39403</v>
      </c>
      <c r="B3231" s="129" t="s">
        <v>34118</v>
      </c>
      <c r="C3231" s="128" t="s">
        <v>29862</v>
      </c>
      <c r="D3231" s="128" t="s">
        <v>29863</v>
      </c>
      <c r="E3231" s="128" t="s">
        <v>34119</v>
      </c>
    </row>
    <row r="3232" spans="1:5" x14ac:dyDescent="0.25">
      <c r="A3232" s="128">
        <v>4093</v>
      </c>
      <c r="B3232" s="129" t="s">
        <v>34120</v>
      </c>
      <c r="C3232" s="128" t="s">
        <v>29858</v>
      </c>
      <c r="D3232" s="128" t="s">
        <v>29863</v>
      </c>
      <c r="E3232" s="128" t="s">
        <v>34121</v>
      </c>
    </row>
    <row r="3233" spans="1:5" x14ac:dyDescent="0.25">
      <c r="A3233" s="128">
        <v>10512</v>
      </c>
      <c r="B3233" s="129" t="s">
        <v>34122</v>
      </c>
      <c r="C3233" s="128" t="s">
        <v>30083</v>
      </c>
      <c r="D3233" s="128" t="s">
        <v>29863</v>
      </c>
      <c r="E3233" s="128" t="s">
        <v>34123</v>
      </c>
    </row>
    <row r="3234" spans="1:5" x14ac:dyDescent="0.25">
      <c r="A3234" s="128">
        <v>20020</v>
      </c>
      <c r="B3234" s="129" t="s">
        <v>34124</v>
      </c>
      <c r="C3234" s="128" t="s">
        <v>29858</v>
      </c>
      <c r="D3234" s="128" t="s">
        <v>29863</v>
      </c>
      <c r="E3234" s="128" t="s">
        <v>34121</v>
      </c>
    </row>
    <row r="3235" spans="1:5" x14ac:dyDescent="0.25">
      <c r="A3235" s="128">
        <v>4094</v>
      </c>
      <c r="B3235" s="129" t="s">
        <v>34125</v>
      </c>
      <c r="C3235" s="128" t="s">
        <v>29858</v>
      </c>
      <c r="D3235" s="128" t="s">
        <v>29863</v>
      </c>
      <c r="E3235" s="128" t="s">
        <v>17829</v>
      </c>
    </row>
    <row r="3236" spans="1:5" x14ac:dyDescent="0.25">
      <c r="A3236" s="128">
        <v>41038</v>
      </c>
      <c r="B3236" s="129" t="s">
        <v>34126</v>
      </c>
      <c r="C3236" s="128" t="s">
        <v>30083</v>
      </c>
      <c r="D3236" s="128" t="s">
        <v>29863</v>
      </c>
      <c r="E3236" s="128" t="s">
        <v>34127</v>
      </c>
    </row>
    <row r="3237" spans="1:5" x14ac:dyDescent="0.25">
      <c r="A3237" s="128">
        <v>40988</v>
      </c>
      <c r="B3237" s="129" t="s">
        <v>34128</v>
      </c>
      <c r="C3237" s="128" t="s">
        <v>30083</v>
      </c>
      <c r="D3237" s="128" t="s">
        <v>29863</v>
      </c>
      <c r="E3237" s="128" t="s">
        <v>34129</v>
      </c>
    </row>
    <row r="3238" spans="1:5" x14ac:dyDescent="0.25">
      <c r="A3238" s="128">
        <v>40990</v>
      </c>
      <c r="B3238" s="129" t="s">
        <v>34130</v>
      </c>
      <c r="C3238" s="128" t="s">
        <v>30083</v>
      </c>
      <c r="D3238" s="128" t="s">
        <v>29863</v>
      </c>
      <c r="E3238" s="128" t="s">
        <v>34131</v>
      </c>
    </row>
    <row r="3239" spans="1:5" x14ac:dyDescent="0.25">
      <c r="A3239" s="128">
        <v>40994</v>
      </c>
      <c r="B3239" s="129" t="s">
        <v>34132</v>
      </c>
      <c r="C3239" s="128" t="s">
        <v>30083</v>
      </c>
      <c r="D3239" s="128" t="s">
        <v>29863</v>
      </c>
      <c r="E3239" s="128" t="s">
        <v>34129</v>
      </c>
    </row>
    <row r="3240" spans="1:5" x14ac:dyDescent="0.25">
      <c r="A3240" s="128">
        <v>4095</v>
      </c>
      <c r="B3240" s="129" t="s">
        <v>26462</v>
      </c>
      <c r="C3240" s="128" t="s">
        <v>29858</v>
      </c>
      <c r="D3240" s="128" t="s">
        <v>29863</v>
      </c>
      <c r="E3240" s="128" t="s">
        <v>34133</v>
      </c>
    </row>
    <row r="3241" spans="1:5" x14ac:dyDescent="0.25">
      <c r="A3241" s="128">
        <v>4097</v>
      </c>
      <c r="B3241" s="129" t="s">
        <v>26464</v>
      </c>
      <c r="C3241" s="128" t="s">
        <v>29858</v>
      </c>
      <c r="D3241" s="128" t="s">
        <v>29863</v>
      </c>
      <c r="E3241" s="128" t="s">
        <v>17829</v>
      </c>
    </row>
    <row r="3242" spans="1:5" x14ac:dyDescent="0.25">
      <c r="A3242" s="128">
        <v>40992</v>
      </c>
      <c r="B3242" s="129" t="s">
        <v>34134</v>
      </c>
      <c r="C3242" s="128" t="s">
        <v>30083</v>
      </c>
      <c r="D3242" s="128" t="s">
        <v>29863</v>
      </c>
      <c r="E3242" s="128" t="s">
        <v>34135</v>
      </c>
    </row>
    <row r="3243" spans="1:5" x14ac:dyDescent="0.25">
      <c r="A3243" s="128">
        <v>4096</v>
      </c>
      <c r="B3243" s="129" t="s">
        <v>34136</v>
      </c>
      <c r="C3243" s="128" t="s">
        <v>29858</v>
      </c>
      <c r="D3243" s="128" t="s">
        <v>29863</v>
      </c>
      <c r="E3243" s="128" t="s">
        <v>8370</v>
      </c>
    </row>
    <row r="3244" spans="1:5" x14ac:dyDescent="0.25">
      <c r="A3244" s="128">
        <v>13955</v>
      </c>
      <c r="B3244" s="129" t="s">
        <v>34137</v>
      </c>
      <c r="C3244" s="128" t="s">
        <v>29862</v>
      </c>
      <c r="D3244" s="128" t="s">
        <v>29863</v>
      </c>
      <c r="E3244" s="128" t="s">
        <v>42428</v>
      </c>
    </row>
    <row r="3245" spans="1:5" ht="23.25" x14ac:dyDescent="0.25">
      <c r="A3245" s="128">
        <v>4114</v>
      </c>
      <c r="B3245" s="129" t="s">
        <v>34138</v>
      </c>
      <c r="C3245" s="128" t="s">
        <v>29862</v>
      </c>
      <c r="D3245" s="128" t="s">
        <v>29863</v>
      </c>
      <c r="E3245" s="128" t="s">
        <v>34139</v>
      </c>
    </row>
    <row r="3246" spans="1:5" x14ac:dyDescent="0.25">
      <c r="A3246" s="128">
        <v>36797</v>
      </c>
      <c r="B3246" s="129" t="s">
        <v>34140</v>
      </c>
      <c r="C3246" s="128" t="s">
        <v>29862</v>
      </c>
      <c r="D3246" s="128" t="s">
        <v>29863</v>
      </c>
      <c r="E3246" s="128" t="s">
        <v>11982</v>
      </c>
    </row>
    <row r="3247" spans="1:5" x14ac:dyDescent="0.25">
      <c r="A3247" s="128">
        <v>4107</v>
      </c>
      <c r="B3247" s="129" t="s">
        <v>34141</v>
      </c>
      <c r="C3247" s="128" t="s">
        <v>29862</v>
      </c>
      <c r="D3247" s="128" t="s">
        <v>29863</v>
      </c>
      <c r="E3247" s="128" t="s">
        <v>34142</v>
      </c>
    </row>
    <row r="3248" spans="1:5" x14ac:dyDescent="0.25">
      <c r="A3248" s="128">
        <v>36799</v>
      </c>
      <c r="B3248" s="129" t="s">
        <v>34143</v>
      </c>
      <c r="C3248" s="128" t="s">
        <v>29862</v>
      </c>
      <c r="D3248" s="128" t="s">
        <v>29863</v>
      </c>
      <c r="E3248" s="128" t="s">
        <v>34144</v>
      </c>
    </row>
    <row r="3249" spans="1:5" x14ac:dyDescent="0.25">
      <c r="A3249" s="128">
        <v>4108</v>
      </c>
      <c r="B3249" s="129" t="s">
        <v>34145</v>
      </c>
      <c r="C3249" s="128" t="s">
        <v>29862</v>
      </c>
      <c r="D3249" s="128" t="s">
        <v>29863</v>
      </c>
      <c r="E3249" s="128" t="s">
        <v>34146</v>
      </c>
    </row>
    <row r="3250" spans="1:5" x14ac:dyDescent="0.25">
      <c r="A3250" s="128">
        <v>4102</v>
      </c>
      <c r="B3250" s="129" t="s">
        <v>34147</v>
      </c>
      <c r="C3250" s="128" t="s">
        <v>29862</v>
      </c>
      <c r="D3250" s="128" t="s">
        <v>29859</v>
      </c>
      <c r="E3250" s="128" t="s">
        <v>31340</v>
      </c>
    </row>
    <row r="3251" spans="1:5" ht="23.25" x14ac:dyDescent="0.25">
      <c r="A3251" s="128">
        <v>10826</v>
      </c>
      <c r="B3251" s="129" t="s">
        <v>34148</v>
      </c>
      <c r="C3251" s="128" t="s">
        <v>29862</v>
      </c>
      <c r="D3251" s="128" t="s">
        <v>29863</v>
      </c>
      <c r="E3251" s="128" t="s">
        <v>34149</v>
      </c>
    </row>
    <row r="3252" spans="1:5" ht="23.25" x14ac:dyDescent="0.25">
      <c r="A3252" s="128">
        <v>365</v>
      </c>
      <c r="B3252" s="129" t="s">
        <v>34150</v>
      </c>
      <c r="C3252" s="128" t="s">
        <v>29862</v>
      </c>
      <c r="D3252" s="128" t="s">
        <v>29863</v>
      </c>
      <c r="E3252" s="128" t="s">
        <v>11276</v>
      </c>
    </row>
    <row r="3253" spans="1:5" x14ac:dyDescent="0.25">
      <c r="A3253" s="128">
        <v>38639</v>
      </c>
      <c r="B3253" s="129" t="s">
        <v>34151</v>
      </c>
      <c r="C3253" s="128" t="s">
        <v>29862</v>
      </c>
      <c r="D3253" s="128" t="s">
        <v>29863</v>
      </c>
      <c r="E3253" s="128" t="s">
        <v>34152</v>
      </c>
    </row>
    <row r="3254" spans="1:5" x14ac:dyDescent="0.25">
      <c r="A3254" s="128">
        <v>38640</v>
      </c>
      <c r="B3254" s="129" t="s">
        <v>34153</v>
      </c>
      <c r="C3254" s="128" t="s">
        <v>29862</v>
      </c>
      <c r="D3254" s="128" t="s">
        <v>29863</v>
      </c>
      <c r="E3254" s="128" t="s">
        <v>8329</v>
      </c>
    </row>
    <row r="3255" spans="1:5" ht="23.25" x14ac:dyDescent="0.25">
      <c r="A3255" s="128">
        <v>358</v>
      </c>
      <c r="B3255" s="129" t="s">
        <v>34154</v>
      </c>
      <c r="C3255" s="128" t="s">
        <v>29862</v>
      </c>
      <c r="D3255" s="128" t="s">
        <v>29863</v>
      </c>
      <c r="E3255" s="128" t="s">
        <v>10910</v>
      </c>
    </row>
    <row r="3256" spans="1:5" ht="23.25" x14ac:dyDescent="0.25">
      <c r="A3256" s="128">
        <v>359</v>
      </c>
      <c r="B3256" s="129" t="s">
        <v>34155</v>
      </c>
      <c r="C3256" s="128" t="s">
        <v>29862</v>
      </c>
      <c r="D3256" s="128" t="s">
        <v>29863</v>
      </c>
      <c r="E3256" s="128" t="s">
        <v>34156</v>
      </c>
    </row>
    <row r="3257" spans="1:5" x14ac:dyDescent="0.25">
      <c r="A3257" s="128">
        <v>38641</v>
      </c>
      <c r="B3257" s="129" t="s">
        <v>34157</v>
      </c>
      <c r="C3257" s="128" t="s">
        <v>29862</v>
      </c>
      <c r="D3257" s="128" t="s">
        <v>29863</v>
      </c>
      <c r="E3257" s="128" t="s">
        <v>34158</v>
      </c>
    </row>
    <row r="3258" spans="1:5" ht="23.25" x14ac:dyDescent="0.25">
      <c r="A3258" s="128">
        <v>360</v>
      </c>
      <c r="B3258" s="129" t="s">
        <v>34159</v>
      </c>
      <c r="C3258" s="128" t="s">
        <v>29862</v>
      </c>
      <c r="D3258" s="128" t="s">
        <v>29859</v>
      </c>
      <c r="E3258" s="128" t="s">
        <v>30138</v>
      </c>
    </row>
    <row r="3259" spans="1:5" ht="23.25" x14ac:dyDescent="0.25">
      <c r="A3259" s="128">
        <v>4127</v>
      </c>
      <c r="B3259" s="129" t="s">
        <v>34160</v>
      </c>
      <c r="C3259" s="128" t="s">
        <v>29862</v>
      </c>
      <c r="D3259" s="128" t="s">
        <v>29875</v>
      </c>
      <c r="E3259" s="128" t="s">
        <v>42429</v>
      </c>
    </row>
    <row r="3260" spans="1:5" ht="23.25" x14ac:dyDescent="0.25">
      <c r="A3260" s="128">
        <v>4154</v>
      </c>
      <c r="B3260" s="129" t="s">
        <v>34161</v>
      </c>
      <c r="C3260" s="128" t="s">
        <v>29862</v>
      </c>
      <c r="D3260" s="128" t="s">
        <v>29875</v>
      </c>
      <c r="E3260" s="128" t="s">
        <v>42430</v>
      </c>
    </row>
    <row r="3261" spans="1:5" ht="23.25" x14ac:dyDescent="0.25">
      <c r="A3261" s="128">
        <v>4168</v>
      </c>
      <c r="B3261" s="129" t="s">
        <v>34162</v>
      </c>
      <c r="C3261" s="128" t="s">
        <v>29862</v>
      </c>
      <c r="D3261" s="128" t="s">
        <v>29875</v>
      </c>
      <c r="E3261" s="128" t="s">
        <v>42431</v>
      </c>
    </row>
    <row r="3262" spans="1:5" ht="23.25" x14ac:dyDescent="0.25">
      <c r="A3262" s="128">
        <v>4161</v>
      </c>
      <c r="B3262" s="129" t="s">
        <v>34163</v>
      </c>
      <c r="C3262" s="128" t="s">
        <v>29862</v>
      </c>
      <c r="D3262" s="128" t="s">
        <v>29875</v>
      </c>
      <c r="E3262" s="128" t="s">
        <v>36628</v>
      </c>
    </row>
    <row r="3263" spans="1:5" x14ac:dyDescent="0.25">
      <c r="A3263" s="128">
        <v>4214</v>
      </c>
      <c r="B3263" s="129" t="s">
        <v>34164</v>
      </c>
      <c r="C3263" s="128" t="s">
        <v>29862</v>
      </c>
      <c r="D3263" s="128" t="s">
        <v>29863</v>
      </c>
      <c r="E3263" s="128" t="s">
        <v>9145</v>
      </c>
    </row>
    <row r="3264" spans="1:5" x14ac:dyDescent="0.25">
      <c r="A3264" s="128">
        <v>4215</v>
      </c>
      <c r="B3264" s="129" t="s">
        <v>34165</v>
      </c>
      <c r="C3264" s="128" t="s">
        <v>29862</v>
      </c>
      <c r="D3264" s="128" t="s">
        <v>29863</v>
      </c>
      <c r="E3264" s="128" t="s">
        <v>7596</v>
      </c>
    </row>
    <row r="3265" spans="1:5" x14ac:dyDescent="0.25">
      <c r="A3265" s="128">
        <v>4210</v>
      </c>
      <c r="B3265" s="129" t="s">
        <v>34166</v>
      </c>
      <c r="C3265" s="128" t="s">
        <v>29862</v>
      </c>
      <c r="D3265" s="128" t="s">
        <v>29863</v>
      </c>
      <c r="E3265" s="128" t="s">
        <v>146</v>
      </c>
    </row>
    <row r="3266" spans="1:5" x14ac:dyDescent="0.25">
      <c r="A3266" s="128">
        <v>4212</v>
      </c>
      <c r="B3266" s="129" t="s">
        <v>34167</v>
      </c>
      <c r="C3266" s="128" t="s">
        <v>29862</v>
      </c>
      <c r="D3266" s="128" t="s">
        <v>29863</v>
      </c>
      <c r="E3266" s="128" t="s">
        <v>30138</v>
      </c>
    </row>
    <row r="3267" spans="1:5" x14ac:dyDescent="0.25">
      <c r="A3267" s="128">
        <v>4213</v>
      </c>
      <c r="B3267" s="129" t="s">
        <v>34168</v>
      </c>
      <c r="C3267" s="128" t="s">
        <v>29862</v>
      </c>
      <c r="D3267" s="128" t="s">
        <v>29863</v>
      </c>
      <c r="E3267" s="128" t="s">
        <v>16582</v>
      </c>
    </row>
    <row r="3268" spans="1:5" x14ac:dyDescent="0.25">
      <c r="A3268" s="128">
        <v>4211</v>
      </c>
      <c r="B3268" s="129" t="s">
        <v>34169</v>
      </c>
      <c r="C3268" s="128" t="s">
        <v>29862</v>
      </c>
      <c r="D3268" s="128" t="s">
        <v>29863</v>
      </c>
      <c r="E3268" s="128" t="s">
        <v>8809</v>
      </c>
    </row>
    <row r="3269" spans="1:5" x14ac:dyDescent="0.25">
      <c r="A3269" s="128">
        <v>4209</v>
      </c>
      <c r="B3269" s="129" t="s">
        <v>34170</v>
      </c>
      <c r="C3269" s="128" t="s">
        <v>29862</v>
      </c>
      <c r="D3269" s="128" t="s">
        <v>29863</v>
      </c>
      <c r="E3269" s="128" t="s">
        <v>30374</v>
      </c>
    </row>
    <row r="3270" spans="1:5" x14ac:dyDescent="0.25">
      <c r="A3270" s="128">
        <v>4180</v>
      </c>
      <c r="B3270" s="129" t="s">
        <v>34171</v>
      </c>
      <c r="C3270" s="128" t="s">
        <v>29862</v>
      </c>
      <c r="D3270" s="128" t="s">
        <v>29863</v>
      </c>
      <c r="E3270" s="128" t="s">
        <v>16582</v>
      </c>
    </row>
    <row r="3271" spans="1:5" x14ac:dyDescent="0.25">
      <c r="A3271" s="128">
        <v>4177</v>
      </c>
      <c r="B3271" s="129" t="s">
        <v>34172</v>
      </c>
      <c r="C3271" s="128" t="s">
        <v>29862</v>
      </c>
      <c r="D3271" s="128" t="s">
        <v>29863</v>
      </c>
      <c r="E3271" s="128" t="s">
        <v>8701</v>
      </c>
    </row>
    <row r="3272" spans="1:5" x14ac:dyDescent="0.25">
      <c r="A3272" s="128">
        <v>4179</v>
      </c>
      <c r="B3272" s="129" t="s">
        <v>34173</v>
      </c>
      <c r="C3272" s="128" t="s">
        <v>29862</v>
      </c>
      <c r="D3272" s="128" t="s">
        <v>29863</v>
      </c>
      <c r="E3272" s="128" t="s">
        <v>12771</v>
      </c>
    </row>
    <row r="3273" spans="1:5" x14ac:dyDescent="0.25">
      <c r="A3273" s="128">
        <v>4208</v>
      </c>
      <c r="B3273" s="129" t="s">
        <v>34174</v>
      </c>
      <c r="C3273" s="128" t="s">
        <v>29862</v>
      </c>
      <c r="D3273" s="128" t="s">
        <v>29863</v>
      </c>
      <c r="E3273" s="128" t="s">
        <v>34175</v>
      </c>
    </row>
    <row r="3274" spans="1:5" x14ac:dyDescent="0.25">
      <c r="A3274" s="128">
        <v>4181</v>
      </c>
      <c r="B3274" s="129" t="s">
        <v>34176</v>
      </c>
      <c r="C3274" s="128" t="s">
        <v>29862</v>
      </c>
      <c r="D3274" s="128" t="s">
        <v>29863</v>
      </c>
      <c r="E3274" s="128" t="s">
        <v>14704</v>
      </c>
    </row>
    <row r="3275" spans="1:5" x14ac:dyDescent="0.25">
      <c r="A3275" s="128">
        <v>4178</v>
      </c>
      <c r="B3275" s="129" t="s">
        <v>34177</v>
      </c>
      <c r="C3275" s="128" t="s">
        <v>29862</v>
      </c>
      <c r="D3275" s="128" t="s">
        <v>29863</v>
      </c>
      <c r="E3275" s="128" t="s">
        <v>6639</v>
      </c>
    </row>
    <row r="3276" spans="1:5" x14ac:dyDescent="0.25">
      <c r="A3276" s="128">
        <v>4182</v>
      </c>
      <c r="B3276" s="129" t="s">
        <v>34178</v>
      </c>
      <c r="C3276" s="128" t="s">
        <v>29862</v>
      </c>
      <c r="D3276" s="128" t="s">
        <v>29863</v>
      </c>
      <c r="E3276" s="128" t="s">
        <v>34179</v>
      </c>
    </row>
    <row r="3277" spans="1:5" x14ac:dyDescent="0.25">
      <c r="A3277" s="128">
        <v>4183</v>
      </c>
      <c r="B3277" s="129" t="s">
        <v>34180</v>
      </c>
      <c r="C3277" s="128" t="s">
        <v>29862</v>
      </c>
      <c r="D3277" s="128" t="s">
        <v>29863</v>
      </c>
      <c r="E3277" s="128" t="s">
        <v>34181</v>
      </c>
    </row>
    <row r="3278" spans="1:5" x14ac:dyDescent="0.25">
      <c r="A3278" s="128">
        <v>4184</v>
      </c>
      <c r="B3278" s="129" t="s">
        <v>34182</v>
      </c>
      <c r="C3278" s="128" t="s">
        <v>29862</v>
      </c>
      <c r="D3278" s="128" t="s">
        <v>29863</v>
      </c>
      <c r="E3278" s="128" t="s">
        <v>34183</v>
      </c>
    </row>
    <row r="3279" spans="1:5" x14ac:dyDescent="0.25">
      <c r="A3279" s="128">
        <v>4185</v>
      </c>
      <c r="B3279" s="129" t="s">
        <v>34184</v>
      </c>
      <c r="C3279" s="128" t="s">
        <v>29862</v>
      </c>
      <c r="D3279" s="128" t="s">
        <v>29863</v>
      </c>
      <c r="E3279" s="128" t="s">
        <v>34185</v>
      </c>
    </row>
    <row r="3280" spans="1:5" ht="23.25" x14ac:dyDescent="0.25">
      <c r="A3280" s="128">
        <v>4205</v>
      </c>
      <c r="B3280" s="129" t="s">
        <v>34186</v>
      </c>
      <c r="C3280" s="128" t="s">
        <v>29862</v>
      </c>
      <c r="D3280" s="128" t="s">
        <v>29863</v>
      </c>
      <c r="E3280" s="128" t="s">
        <v>34187</v>
      </c>
    </row>
    <row r="3281" spans="1:5" x14ac:dyDescent="0.25">
      <c r="A3281" s="128">
        <v>4192</v>
      </c>
      <c r="B3281" s="129" t="s">
        <v>34188</v>
      </c>
      <c r="C3281" s="128" t="s">
        <v>29862</v>
      </c>
      <c r="D3281" s="128" t="s">
        <v>29863</v>
      </c>
      <c r="E3281" s="128" t="s">
        <v>34187</v>
      </c>
    </row>
    <row r="3282" spans="1:5" ht="23.25" x14ac:dyDescent="0.25">
      <c r="A3282" s="128">
        <v>4191</v>
      </c>
      <c r="B3282" s="129" t="s">
        <v>34189</v>
      </c>
      <c r="C3282" s="128" t="s">
        <v>29862</v>
      </c>
      <c r="D3282" s="128" t="s">
        <v>29863</v>
      </c>
      <c r="E3282" s="128" t="s">
        <v>34187</v>
      </c>
    </row>
    <row r="3283" spans="1:5" ht="23.25" x14ac:dyDescent="0.25">
      <c r="A3283" s="128">
        <v>4207</v>
      </c>
      <c r="B3283" s="129" t="s">
        <v>34190</v>
      </c>
      <c r="C3283" s="128" t="s">
        <v>29862</v>
      </c>
      <c r="D3283" s="128" t="s">
        <v>29863</v>
      </c>
      <c r="E3283" s="128" t="s">
        <v>14556</v>
      </c>
    </row>
    <row r="3284" spans="1:5" x14ac:dyDescent="0.25">
      <c r="A3284" s="128">
        <v>4206</v>
      </c>
      <c r="B3284" s="129" t="s">
        <v>34191</v>
      </c>
      <c r="C3284" s="128" t="s">
        <v>29862</v>
      </c>
      <c r="D3284" s="128" t="s">
        <v>29863</v>
      </c>
      <c r="E3284" s="128" t="s">
        <v>34192</v>
      </c>
    </row>
    <row r="3285" spans="1:5" ht="23.25" x14ac:dyDescent="0.25">
      <c r="A3285" s="128">
        <v>4190</v>
      </c>
      <c r="B3285" s="129" t="s">
        <v>34193</v>
      </c>
      <c r="C3285" s="128" t="s">
        <v>29862</v>
      </c>
      <c r="D3285" s="128" t="s">
        <v>29863</v>
      </c>
      <c r="E3285" s="128" t="s">
        <v>34192</v>
      </c>
    </row>
    <row r="3286" spans="1:5" x14ac:dyDescent="0.25">
      <c r="A3286" s="128">
        <v>4186</v>
      </c>
      <c r="B3286" s="129" t="s">
        <v>34194</v>
      </c>
      <c r="C3286" s="128" t="s">
        <v>29862</v>
      </c>
      <c r="D3286" s="128" t="s">
        <v>29863</v>
      </c>
      <c r="E3286" s="128" t="s">
        <v>34195</v>
      </c>
    </row>
    <row r="3287" spans="1:5" x14ac:dyDescent="0.25">
      <c r="A3287" s="128">
        <v>4188</v>
      </c>
      <c r="B3287" s="129" t="s">
        <v>34196</v>
      </c>
      <c r="C3287" s="128" t="s">
        <v>29862</v>
      </c>
      <c r="D3287" s="128" t="s">
        <v>29863</v>
      </c>
      <c r="E3287" s="128" t="s">
        <v>11502</v>
      </c>
    </row>
    <row r="3288" spans="1:5" x14ac:dyDescent="0.25">
      <c r="A3288" s="128">
        <v>4189</v>
      </c>
      <c r="B3288" s="129" t="s">
        <v>34197</v>
      </c>
      <c r="C3288" s="128" t="s">
        <v>29862</v>
      </c>
      <c r="D3288" s="128" t="s">
        <v>29863</v>
      </c>
      <c r="E3288" s="128" t="s">
        <v>11502</v>
      </c>
    </row>
    <row r="3289" spans="1:5" x14ac:dyDescent="0.25">
      <c r="A3289" s="128">
        <v>4197</v>
      </c>
      <c r="B3289" s="129" t="s">
        <v>34198</v>
      </c>
      <c r="C3289" s="128" t="s">
        <v>29862</v>
      </c>
      <c r="D3289" s="128" t="s">
        <v>29863</v>
      </c>
      <c r="E3289" s="128" t="s">
        <v>34199</v>
      </c>
    </row>
    <row r="3290" spans="1:5" x14ac:dyDescent="0.25">
      <c r="A3290" s="128">
        <v>4194</v>
      </c>
      <c r="B3290" s="129" t="s">
        <v>34200</v>
      </c>
      <c r="C3290" s="128" t="s">
        <v>29862</v>
      </c>
      <c r="D3290" s="128" t="s">
        <v>29863</v>
      </c>
      <c r="E3290" s="128" t="s">
        <v>34201</v>
      </c>
    </row>
    <row r="3291" spans="1:5" x14ac:dyDescent="0.25">
      <c r="A3291" s="128">
        <v>4193</v>
      </c>
      <c r="B3291" s="129" t="s">
        <v>34202</v>
      </c>
      <c r="C3291" s="128" t="s">
        <v>29862</v>
      </c>
      <c r="D3291" s="128" t="s">
        <v>29863</v>
      </c>
      <c r="E3291" s="128" t="s">
        <v>34201</v>
      </c>
    </row>
    <row r="3292" spans="1:5" x14ac:dyDescent="0.25">
      <c r="A3292" s="128">
        <v>4204</v>
      </c>
      <c r="B3292" s="129" t="s">
        <v>34203</v>
      </c>
      <c r="C3292" s="128" t="s">
        <v>29862</v>
      </c>
      <c r="D3292" s="128" t="s">
        <v>29863</v>
      </c>
      <c r="E3292" s="128" t="s">
        <v>34201</v>
      </c>
    </row>
    <row r="3293" spans="1:5" x14ac:dyDescent="0.25">
      <c r="A3293" s="128">
        <v>4187</v>
      </c>
      <c r="B3293" s="129" t="s">
        <v>34204</v>
      </c>
      <c r="C3293" s="128" t="s">
        <v>29862</v>
      </c>
      <c r="D3293" s="128" t="s">
        <v>29863</v>
      </c>
      <c r="E3293" s="128" t="s">
        <v>13813</v>
      </c>
    </row>
    <row r="3294" spans="1:5" x14ac:dyDescent="0.25">
      <c r="A3294" s="128">
        <v>4202</v>
      </c>
      <c r="B3294" s="129" t="s">
        <v>34205</v>
      </c>
      <c r="C3294" s="128" t="s">
        <v>29862</v>
      </c>
      <c r="D3294" s="128" t="s">
        <v>29863</v>
      </c>
      <c r="E3294" s="128" t="s">
        <v>34206</v>
      </c>
    </row>
    <row r="3295" spans="1:5" x14ac:dyDescent="0.25">
      <c r="A3295" s="128">
        <v>4203</v>
      </c>
      <c r="B3295" s="129" t="s">
        <v>34207</v>
      </c>
      <c r="C3295" s="128" t="s">
        <v>29862</v>
      </c>
      <c r="D3295" s="128" t="s">
        <v>29863</v>
      </c>
      <c r="E3295" s="128" t="s">
        <v>34208</v>
      </c>
    </row>
    <row r="3296" spans="1:5" ht="23.25" x14ac:dyDescent="0.25">
      <c r="A3296" s="128">
        <v>40356</v>
      </c>
      <c r="B3296" s="129" t="s">
        <v>34209</v>
      </c>
      <c r="C3296" s="128" t="s">
        <v>29862</v>
      </c>
      <c r="D3296" s="128" t="s">
        <v>29875</v>
      </c>
      <c r="E3296" s="128" t="s">
        <v>31613</v>
      </c>
    </row>
    <row r="3297" spans="1:5" ht="23.25" x14ac:dyDescent="0.25">
      <c r="A3297" s="128">
        <v>40359</v>
      </c>
      <c r="B3297" s="129" t="s">
        <v>34210</v>
      </c>
      <c r="C3297" s="128" t="s">
        <v>29862</v>
      </c>
      <c r="D3297" s="128" t="s">
        <v>29875</v>
      </c>
      <c r="E3297" s="128" t="s">
        <v>11796</v>
      </c>
    </row>
    <row r="3298" spans="1:5" ht="23.25" x14ac:dyDescent="0.25">
      <c r="A3298" s="128">
        <v>40362</v>
      </c>
      <c r="B3298" s="129" t="s">
        <v>34211</v>
      </c>
      <c r="C3298" s="128" t="s">
        <v>29862</v>
      </c>
      <c r="D3298" s="128" t="s">
        <v>29875</v>
      </c>
      <c r="E3298" s="128" t="s">
        <v>14111</v>
      </c>
    </row>
    <row r="3299" spans="1:5" ht="23.25" x14ac:dyDescent="0.25">
      <c r="A3299" s="128">
        <v>40365</v>
      </c>
      <c r="B3299" s="129" t="s">
        <v>34212</v>
      </c>
      <c r="C3299" s="128" t="s">
        <v>29862</v>
      </c>
      <c r="D3299" s="128" t="s">
        <v>29875</v>
      </c>
      <c r="E3299" s="128" t="s">
        <v>34213</v>
      </c>
    </row>
    <row r="3300" spans="1:5" ht="23.25" x14ac:dyDescent="0.25">
      <c r="A3300" s="128">
        <v>40368</v>
      </c>
      <c r="B3300" s="129" t="s">
        <v>34214</v>
      </c>
      <c r="C3300" s="128" t="s">
        <v>29862</v>
      </c>
      <c r="D3300" s="128" t="s">
        <v>29875</v>
      </c>
      <c r="E3300" s="128" t="s">
        <v>16785</v>
      </c>
    </row>
    <row r="3301" spans="1:5" ht="23.25" x14ac:dyDescent="0.25">
      <c r="A3301" s="128">
        <v>40371</v>
      </c>
      <c r="B3301" s="129" t="s">
        <v>34215</v>
      </c>
      <c r="C3301" s="128" t="s">
        <v>29862</v>
      </c>
      <c r="D3301" s="128" t="s">
        <v>29875</v>
      </c>
      <c r="E3301" s="128" t="s">
        <v>34216</v>
      </c>
    </row>
    <row r="3302" spans="1:5" ht="23.25" x14ac:dyDescent="0.25">
      <c r="A3302" s="128">
        <v>40374</v>
      </c>
      <c r="B3302" s="129" t="s">
        <v>34217</v>
      </c>
      <c r="C3302" s="128" t="s">
        <v>29862</v>
      </c>
      <c r="D3302" s="128" t="s">
        <v>29875</v>
      </c>
      <c r="E3302" s="128" t="s">
        <v>34218</v>
      </c>
    </row>
    <row r="3303" spans="1:5" x14ac:dyDescent="0.25">
      <c r="A3303" s="128">
        <v>7595</v>
      </c>
      <c r="B3303" s="129" t="s">
        <v>34219</v>
      </c>
      <c r="C3303" s="128" t="s">
        <v>29858</v>
      </c>
      <c r="D3303" s="128" t="s">
        <v>29863</v>
      </c>
      <c r="E3303" s="128" t="s">
        <v>38238</v>
      </c>
    </row>
    <row r="3304" spans="1:5" x14ac:dyDescent="0.25">
      <c r="A3304" s="128">
        <v>41094</v>
      </c>
      <c r="B3304" s="129" t="s">
        <v>34220</v>
      </c>
      <c r="C3304" s="128" t="s">
        <v>30083</v>
      </c>
      <c r="D3304" s="128" t="s">
        <v>29863</v>
      </c>
      <c r="E3304" s="128" t="s">
        <v>42432</v>
      </c>
    </row>
    <row r="3305" spans="1:5" ht="23.25" x14ac:dyDescent="0.25">
      <c r="A3305" s="128">
        <v>38175</v>
      </c>
      <c r="B3305" s="129" t="s">
        <v>34221</v>
      </c>
      <c r="C3305" s="128" t="s">
        <v>29862</v>
      </c>
      <c r="D3305" s="128" t="s">
        <v>29863</v>
      </c>
      <c r="E3305" s="128" t="s">
        <v>9296</v>
      </c>
    </row>
    <row r="3306" spans="1:5" ht="23.25" x14ac:dyDescent="0.25">
      <c r="A3306" s="128">
        <v>38176</v>
      </c>
      <c r="B3306" s="129" t="s">
        <v>34222</v>
      </c>
      <c r="C3306" s="128" t="s">
        <v>29862</v>
      </c>
      <c r="D3306" s="128" t="s">
        <v>29863</v>
      </c>
      <c r="E3306" s="128" t="s">
        <v>12102</v>
      </c>
    </row>
    <row r="3307" spans="1:5" ht="23.25" x14ac:dyDescent="0.25">
      <c r="A3307" s="128">
        <v>36152</v>
      </c>
      <c r="B3307" s="129" t="s">
        <v>34223</v>
      </c>
      <c r="C3307" s="128" t="s">
        <v>29862</v>
      </c>
      <c r="D3307" s="128" t="s">
        <v>29863</v>
      </c>
      <c r="E3307" s="128" t="s">
        <v>13056</v>
      </c>
    </row>
    <row r="3308" spans="1:5" x14ac:dyDescent="0.25">
      <c r="A3308" s="128">
        <v>11138</v>
      </c>
      <c r="B3308" s="129" t="s">
        <v>34224</v>
      </c>
      <c r="C3308" s="128" t="s">
        <v>29932</v>
      </c>
      <c r="D3308" s="128" t="s">
        <v>29863</v>
      </c>
      <c r="E3308" s="128" t="s">
        <v>18973</v>
      </c>
    </row>
    <row r="3309" spans="1:5" x14ac:dyDescent="0.25">
      <c r="A3309" s="128">
        <v>5333</v>
      </c>
      <c r="B3309" s="129" t="s">
        <v>28639</v>
      </c>
      <c r="C3309" s="128" t="s">
        <v>29932</v>
      </c>
      <c r="D3309" s="128" t="s">
        <v>29863</v>
      </c>
      <c r="E3309" s="128" t="s">
        <v>31449</v>
      </c>
    </row>
    <row r="3310" spans="1:5" x14ac:dyDescent="0.25">
      <c r="A3310" s="128">
        <v>4221</v>
      </c>
      <c r="B3310" s="129" t="s">
        <v>34225</v>
      </c>
      <c r="C3310" s="128" t="s">
        <v>29932</v>
      </c>
      <c r="D3310" s="128" t="s">
        <v>29859</v>
      </c>
      <c r="E3310" s="128" t="s">
        <v>8783</v>
      </c>
    </row>
    <row r="3311" spans="1:5" ht="23.25" x14ac:dyDescent="0.25">
      <c r="A3311" s="128">
        <v>4227</v>
      </c>
      <c r="B3311" s="129" t="s">
        <v>34226</v>
      </c>
      <c r="C3311" s="128" t="s">
        <v>29932</v>
      </c>
      <c r="D3311" s="128" t="s">
        <v>29859</v>
      </c>
      <c r="E3311" s="128" t="s">
        <v>14263</v>
      </c>
    </row>
    <row r="3312" spans="1:5" ht="34.5" x14ac:dyDescent="0.25">
      <c r="A3312" s="128">
        <v>38170</v>
      </c>
      <c r="B3312" s="129" t="s">
        <v>34227</v>
      </c>
      <c r="C3312" s="128" t="s">
        <v>29862</v>
      </c>
      <c r="D3312" s="128" t="s">
        <v>29863</v>
      </c>
      <c r="E3312" s="128" t="s">
        <v>13973</v>
      </c>
    </row>
    <row r="3313" spans="1:5" x14ac:dyDescent="0.25">
      <c r="A3313" s="128">
        <v>4242</v>
      </c>
      <c r="B3313" s="129" t="s">
        <v>34228</v>
      </c>
      <c r="C3313" s="128" t="s">
        <v>29858</v>
      </c>
      <c r="D3313" s="128" t="s">
        <v>29863</v>
      </c>
      <c r="E3313" s="128" t="s">
        <v>34121</v>
      </c>
    </row>
    <row r="3314" spans="1:5" x14ac:dyDescent="0.25">
      <c r="A3314" s="128">
        <v>40980</v>
      </c>
      <c r="B3314" s="129" t="s">
        <v>34229</v>
      </c>
      <c r="C3314" s="128" t="s">
        <v>30083</v>
      </c>
      <c r="D3314" s="128" t="s">
        <v>29863</v>
      </c>
      <c r="E3314" s="128" t="s">
        <v>34230</v>
      </c>
    </row>
    <row r="3315" spans="1:5" x14ac:dyDescent="0.25">
      <c r="A3315" s="128">
        <v>4243</v>
      </c>
      <c r="B3315" s="129" t="s">
        <v>34231</v>
      </c>
      <c r="C3315" s="128" t="s">
        <v>29858</v>
      </c>
      <c r="D3315" s="128" t="s">
        <v>29863</v>
      </c>
      <c r="E3315" s="128" t="s">
        <v>32934</v>
      </c>
    </row>
    <row r="3316" spans="1:5" x14ac:dyDescent="0.25">
      <c r="A3316" s="128">
        <v>41031</v>
      </c>
      <c r="B3316" s="129" t="s">
        <v>34232</v>
      </c>
      <c r="C3316" s="128" t="s">
        <v>30083</v>
      </c>
      <c r="D3316" s="128" t="s">
        <v>29863</v>
      </c>
      <c r="E3316" s="128" t="s">
        <v>34233</v>
      </c>
    </row>
    <row r="3317" spans="1:5" x14ac:dyDescent="0.25">
      <c r="A3317" s="128">
        <v>37623</v>
      </c>
      <c r="B3317" s="129" t="s">
        <v>34234</v>
      </c>
      <c r="C3317" s="128" t="s">
        <v>29858</v>
      </c>
      <c r="D3317" s="128" t="s">
        <v>29863</v>
      </c>
      <c r="E3317" s="128" t="s">
        <v>7194</v>
      </c>
    </row>
    <row r="3318" spans="1:5" x14ac:dyDescent="0.25">
      <c r="A3318" s="128">
        <v>4250</v>
      </c>
      <c r="B3318" s="129" t="s">
        <v>34235</v>
      </c>
      <c r="C3318" s="128" t="s">
        <v>29858</v>
      </c>
      <c r="D3318" s="128" t="s">
        <v>29863</v>
      </c>
      <c r="E3318" s="128" t="s">
        <v>16841</v>
      </c>
    </row>
    <row r="3319" spans="1:5" x14ac:dyDescent="0.25">
      <c r="A3319" s="128">
        <v>40978</v>
      </c>
      <c r="B3319" s="129" t="s">
        <v>34236</v>
      </c>
      <c r="C3319" s="128" t="s">
        <v>30083</v>
      </c>
      <c r="D3319" s="128" t="s">
        <v>29863</v>
      </c>
      <c r="E3319" s="128" t="s">
        <v>34237</v>
      </c>
    </row>
    <row r="3320" spans="1:5" x14ac:dyDescent="0.25">
      <c r="A3320" s="128">
        <v>25960</v>
      </c>
      <c r="B3320" s="129" t="s">
        <v>34238</v>
      </c>
      <c r="C3320" s="128" t="s">
        <v>29858</v>
      </c>
      <c r="D3320" s="128" t="s">
        <v>29863</v>
      </c>
      <c r="E3320" s="128" t="s">
        <v>31669</v>
      </c>
    </row>
    <row r="3321" spans="1:5" x14ac:dyDescent="0.25">
      <c r="A3321" s="128">
        <v>41043</v>
      </c>
      <c r="B3321" s="129" t="s">
        <v>34239</v>
      </c>
      <c r="C3321" s="128" t="s">
        <v>30083</v>
      </c>
      <c r="D3321" s="128" t="s">
        <v>29863</v>
      </c>
      <c r="E3321" s="128" t="s">
        <v>34240</v>
      </c>
    </row>
    <row r="3322" spans="1:5" x14ac:dyDescent="0.25">
      <c r="A3322" s="128">
        <v>4234</v>
      </c>
      <c r="B3322" s="129" t="s">
        <v>34241</v>
      </c>
      <c r="C3322" s="128" t="s">
        <v>29858</v>
      </c>
      <c r="D3322" s="128" t="s">
        <v>29859</v>
      </c>
      <c r="E3322" s="128" t="s">
        <v>29860</v>
      </c>
    </row>
    <row r="3323" spans="1:5" x14ac:dyDescent="0.25">
      <c r="A3323" s="128">
        <v>40987</v>
      </c>
      <c r="B3323" s="129" t="s">
        <v>34242</v>
      </c>
      <c r="C3323" s="128" t="s">
        <v>30083</v>
      </c>
      <c r="D3323" s="128" t="s">
        <v>29863</v>
      </c>
      <c r="E3323" s="128" t="s">
        <v>30319</v>
      </c>
    </row>
    <row r="3324" spans="1:5" x14ac:dyDescent="0.25">
      <c r="A3324" s="128">
        <v>4253</v>
      </c>
      <c r="B3324" s="129" t="s">
        <v>34243</v>
      </c>
      <c r="C3324" s="128" t="s">
        <v>29858</v>
      </c>
      <c r="D3324" s="128" t="s">
        <v>29863</v>
      </c>
      <c r="E3324" s="128" t="s">
        <v>34244</v>
      </c>
    </row>
    <row r="3325" spans="1:5" x14ac:dyDescent="0.25">
      <c r="A3325" s="128">
        <v>40981</v>
      </c>
      <c r="B3325" s="129" t="s">
        <v>34245</v>
      </c>
      <c r="C3325" s="128" t="s">
        <v>30083</v>
      </c>
      <c r="D3325" s="128" t="s">
        <v>29863</v>
      </c>
      <c r="E3325" s="128" t="s">
        <v>34246</v>
      </c>
    </row>
    <row r="3326" spans="1:5" x14ac:dyDescent="0.25">
      <c r="A3326" s="128">
        <v>4254</v>
      </c>
      <c r="B3326" s="129" t="s">
        <v>26474</v>
      </c>
      <c r="C3326" s="128" t="s">
        <v>29858</v>
      </c>
      <c r="D3326" s="128" t="s">
        <v>29863</v>
      </c>
      <c r="E3326" s="128" t="s">
        <v>6473</v>
      </c>
    </row>
    <row r="3327" spans="1:5" x14ac:dyDescent="0.25">
      <c r="A3327" s="128">
        <v>41036</v>
      </c>
      <c r="B3327" s="129" t="s">
        <v>34247</v>
      </c>
      <c r="C3327" s="128" t="s">
        <v>30083</v>
      </c>
      <c r="D3327" s="128" t="s">
        <v>29863</v>
      </c>
      <c r="E3327" s="128" t="s">
        <v>34248</v>
      </c>
    </row>
    <row r="3328" spans="1:5" x14ac:dyDescent="0.25">
      <c r="A3328" s="128">
        <v>4251</v>
      </c>
      <c r="B3328" s="129" t="s">
        <v>34249</v>
      </c>
      <c r="C3328" s="128" t="s">
        <v>29858</v>
      </c>
      <c r="D3328" s="128" t="s">
        <v>29863</v>
      </c>
      <c r="E3328" s="128" t="s">
        <v>6699</v>
      </c>
    </row>
    <row r="3329" spans="1:5" x14ac:dyDescent="0.25">
      <c r="A3329" s="128">
        <v>40979</v>
      </c>
      <c r="B3329" s="129" t="s">
        <v>34250</v>
      </c>
      <c r="C3329" s="128" t="s">
        <v>30083</v>
      </c>
      <c r="D3329" s="128" t="s">
        <v>29863</v>
      </c>
      <c r="E3329" s="128" t="s">
        <v>34251</v>
      </c>
    </row>
    <row r="3330" spans="1:5" x14ac:dyDescent="0.25">
      <c r="A3330" s="128">
        <v>4230</v>
      </c>
      <c r="B3330" s="129" t="s">
        <v>34252</v>
      </c>
      <c r="C3330" s="128" t="s">
        <v>29858</v>
      </c>
      <c r="D3330" s="128" t="s">
        <v>29863</v>
      </c>
      <c r="E3330" s="128" t="s">
        <v>32508</v>
      </c>
    </row>
    <row r="3331" spans="1:5" ht="23.25" x14ac:dyDescent="0.25">
      <c r="A3331" s="128">
        <v>40998</v>
      </c>
      <c r="B3331" s="129" t="s">
        <v>34253</v>
      </c>
      <c r="C3331" s="128" t="s">
        <v>30083</v>
      </c>
      <c r="D3331" s="128" t="s">
        <v>29863</v>
      </c>
      <c r="E3331" s="128" t="s">
        <v>34254</v>
      </c>
    </row>
    <row r="3332" spans="1:5" x14ac:dyDescent="0.25">
      <c r="A3332" s="128">
        <v>4257</v>
      </c>
      <c r="B3332" s="129" t="s">
        <v>34255</v>
      </c>
      <c r="C3332" s="128" t="s">
        <v>29858</v>
      </c>
      <c r="D3332" s="128" t="s">
        <v>29863</v>
      </c>
      <c r="E3332" s="128" t="s">
        <v>16572</v>
      </c>
    </row>
    <row r="3333" spans="1:5" x14ac:dyDescent="0.25">
      <c r="A3333" s="128">
        <v>40982</v>
      </c>
      <c r="B3333" s="129" t="s">
        <v>34256</v>
      </c>
      <c r="C3333" s="128" t="s">
        <v>30083</v>
      </c>
      <c r="D3333" s="128" t="s">
        <v>29863</v>
      </c>
      <c r="E3333" s="128" t="s">
        <v>34257</v>
      </c>
    </row>
    <row r="3334" spans="1:5" x14ac:dyDescent="0.25">
      <c r="A3334" s="128">
        <v>41029</v>
      </c>
      <c r="B3334" s="129" t="s">
        <v>34258</v>
      </c>
      <c r="C3334" s="128" t="s">
        <v>30083</v>
      </c>
      <c r="D3334" s="128" t="s">
        <v>29863</v>
      </c>
      <c r="E3334" s="128" t="s">
        <v>34127</v>
      </c>
    </row>
    <row r="3335" spans="1:5" x14ac:dyDescent="0.25">
      <c r="A3335" s="128">
        <v>41026</v>
      </c>
      <c r="B3335" s="129" t="s">
        <v>34259</v>
      </c>
      <c r="C3335" s="128" t="s">
        <v>30083</v>
      </c>
      <c r="D3335" s="128" t="s">
        <v>29863</v>
      </c>
      <c r="E3335" s="128" t="s">
        <v>34260</v>
      </c>
    </row>
    <row r="3336" spans="1:5" x14ac:dyDescent="0.25">
      <c r="A3336" s="128">
        <v>4240</v>
      </c>
      <c r="B3336" s="129" t="s">
        <v>34261</v>
      </c>
      <c r="C3336" s="128" t="s">
        <v>29858</v>
      </c>
      <c r="D3336" s="128" t="s">
        <v>29863</v>
      </c>
      <c r="E3336" s="128" t="s">
        <v>11338</v>
      </c>
    </row>
    <row r="3337" spans="1:5" x14ac:dyDescent="0.25">
      <c r="A3337" s="128">
        <v>4239</v>
      </c>
      <c r="B3337" s="129" t="s">
        <v>26480</v>
      </c>
      <c r="C3337" s="128" t="s">
        <v>29858</v>
      </c>
      <c r="D3337" s="128" t="s">
        <v>29863</v>
      </c>
      <c r="E3337" s="128" t="s">
        <v>11338</v>
      </c>
    </row>
    <row r="3338" spans="1:5" x14ac:dyDescent="0.25">
      <c r="A3338" s="128">
        <v>41024</v>
      </c>
      <c r="B3338" s="129" t="s">
        <v>34262</v>
      </c>
      <c r="C3338" s="128" t="s">
        <v>30083</v>
      </c>
      <c r="D3338" s="128" t="s">
        <v>29863</v>
      </c>
      <c r="E3338" s="128" t="s">
        <v>34260</v>
      </c>
    </row>
    <row r="3339" spans="1:5" x14ac:dyDescent="0.25">
      <c r="A3339" s="128">
        <v>4248</v>
      </c>
      <c r="B3339" s="129" t="s">
        <v>34263</v>
      </c>
      <c r="C3339" s="128" t="s">
        <v>29858</v>
      </c>
      <c r="D3339" s="128" t="s">
        <v>29863</v>
      </c>
      <c r="E3339" s="128" t="s">
        <v>13353</v>
      </c>
    </row>
    <row r="3340" spans="1:5" x14ac:dyDescent="0.25">
      <c r="A3340" s="128">
        <v>41033</v>
      </c>
      <c r="B3340" s="129" t="s">
        <v>34264</v>
      </c>
      <c r="C3340" s="128" t="s">
        <v>30083</v>
      </c>
      <c r="D3340" s="128" t="s">
        <v>29863</v>
      </c>
      <c r="E3340" s="128" t="s">
        <v>34265</v>
      </c>
    </row>
    <row r="3341" spans="1:5" x14ac:dyDescent="0.25">
      <c r="A3341" s="128">
        <v>25959</v>
      </c>
      <c r="B3341" s="129" t="s">
        <v>34266</v>
      </c>
      <c r="C3341" s="128" t="s">
        <v>29858</v>
      </c>
      <c r="D3341" s="128" t="s">
        <v>29863</v>
      </c>
      <c r="E3341" s="128" t="s">
        <v>31669</v>
      </c>
    </row>
    <row r="3342" spans="1:5" x14ac:dyDescent="0.25">
      <c r="A3342" s="128">
        <v>41040</v>
      </c>
      <c r="B3342" s="129" t="s">
        <v>34267</v>
      </c>
      <c r="C3342" s="128" t="s">
        <v>30083</v>
      </c>
      <c r="D3342" s="128" t="s">
        <v>29863</v>
      </c>
      <c r="E3342" s="128" t="s">
        <v>34240</v>
      </c>
    </row>
    <row r="3343" spans="1:5" x14ac:dyDescent="0.25">
      <c r="A3343" s="128">
        <v>4238</v>
      </c>
      <c r="B3343" s="129" t="s">
        <v>26488</v>
      </c>
      <c r="C3343" s="128" t="s">
        <v>29858</v>
      </c>
      <c r="D3343" s="128" t="s">
        <v>29863</v>
      </c>
      <c r="E3343" s="128" t="s">
        <v>33665</v>
      </c>
    </row>
    <row r="3344" spans="1:5" x14ac:dyDescent="0.25">
      <c r="A3344" s="128">
        <v>41012</v>
      </c>
      <c r="B3344" s="129" t="s">
        <v>34268</v>
      </c>
      <c r="C3344" s="128" t="s">
        <v>30083</v>
      </c>
      <c r="D3344" s="128" t="s">
        <v>29863</v>
      </c>
      <c r="E3344" s="128" t="s">
        <v>34269</v>
      </c>
    </row>
    <row r="3345" spans="1:5" x14ac:dyDescent="0.25">
      <c r="A3345" s="128">
        <v>4237</v>
      </c>
      <c r="B3345" s="129" t="s">
        <v>34270</v>
      </c>
      <c r="C3345" s="128" t="s">
        <v>29858</v>
      </c>
      <c r="D3345" s="128" t="s">
        <v>29863</v>
      </c>
      <c r="E3345" s="128" t="s">
        <v>13892</v>
      </c>
    </row>
    <row r="3346" spans="1:5" x14ac:dyDescent="0.25">
      <c r="A3346" s="128">
        <v>41002</v>
      </c>
      <c r="B3346" s="129" t="s">
        <v>34271</v>
      </c>
      <c r="C3346" s="128" t="s">
        <v>30083</v>
      </c>
      <c r="D3346" s="128" t="s">
        <v>29863</v>
      </c>
      <c r="E3346" s="128" t="s">
        <v>34272</v>
      </c>
    </row>
    <row r="3347" spans="1:5" x14ac:dyDescent="0.25">
      <c r="A3347" s="128">
        <v>4233</v>
      </c>
      <c r="B3347" s="129" t="s">
        <v>34273</v>
      </c>
      <c r="C3347" s="128" t="s">
        <v>29858</v>
      </c>
      <c r="D3347" s="128" t="s">
        <v>29863</v>
      </c>
      <c r="E3347" s="128" t="s">
        <v>34121</v>
      </c>
    </row>
    <row r="3348" spans="1:5" ht="23.25" x14ac:dyDescent="0.25">
      <c r="A3348" s="128">
        <v>41001</v>
      </c>
      <c r="B3348" s="129" t="s">
        <v>34274</v>
      </c>
      <c r="C3348" s="128" t="s">
        <v>30083</v>
      </c>
      <c r="D3348" s="128" t="s">
        <v>29863</v>
      </c>
      <c r="E3348" s="128" t="s">
        <v>34127</v>
      </c>
    </row>
    <row r="3349" spans="1:5" x14ac:dyDescent="0.25">
      <c r="A3349" s="128">
        <v>4252</v>
      </c>
      <c r="B3349" s="129" t="s">
        <v>34275</v>
      </c>
      <c r="C3349" s="128" t="s">
        <v>29858</v>
      </c>
      <c r="D3349" s="128" t="s">
        <v>29863</v>
      </c>
      <c r="E3349" s="128" t="s">
        <v>34276</v>
      </c>
    </row>
    <row r="3350" spans="1:5" x14ac:dyDescent="0.25">
      <c r="A3350" s="128">
        <v>2</v>
      </c>
      <c r="B3350" s="129" t="s">
        <v>34277</v>
      </c>
      <c r="C3350" s="128" t="s">
        <v>29865</v>
      </c>
      <c r="D3350" s="128" t="s">
        <v>29863</v>
      </c>
      <c r="E3350" s="128" t="s">
        <v>14050</v>
      </c>
    </row>
    <row r="3351" spans="1:5" ht="23.25" x14ac:dyDescent="0.25">
      <c r="A3351" s="128">
        <v>36517</v>
      </c>
      <c r="B3351" s="129" t="s">
        <v>34278</v>
      </c>
      <c r="C3351" s="128" t="s">
        <v>29862</v>
      </c>
      <c r="D3351" s="128" t="s">
        <v>29863</v>
      </c>
      <c r="E3351" s="128" t="s">
        <v>42433</v>
      </c>
    </row>
    <row r="3352" spans="1:5" ht="23.25" x14ac:dyDescent="0.25">
      <c r="A3352" s="128">
        <v>4262</v>
      </c>
      <c r="B3352" s="129" t="s">
        <v>34279</v>
      </c>
      <c r="C3352" s="128" t="s">
        <v>29862</v>
      </c>
      <c r="D3352" s="128" t="s">
        <v>29859</v>
      </c>
      <c r="E3352" s="128" t="s">
        <v>42434</v>
      </c>
    </row>
    <row r="3353" spans="1:5" ht="23.25" x14ac:dyDescent="0.25">
      <c r="A3353" s="128">
        <v>4263</v>
      </c>
      <c r="B3353" s="129" t="s">
        <v>34280</v>
      </c>
      <c r="C3353" s="128" t="s">
        <v>29862</v>
      </c>
      <c r="D3353" s="128" t="s">
        <v>29863</v>
      </c>
      <c r="E3353" s="128" t="s">
        <v>42435</v>
      </c>
    </row>
    <row r="3354" spans="1:5" ht="23.25" x14ac:dyDescent="0.25">
      <c r="A3354" s="128">
        <v>36518</v>
      </c>
      <c r="B3354" s="129" t="s">
        <v>34281</v>
      </c>
      <c r="C3354" s="128" t="s">
        <v>29862</v>
      </c>
      <c r="D3354" s="128" t="s">
        <v>29863</v>
      </c>
      <c r="E3354" s="128" t="s">
        <v>42436</v>
      </c>
    </row>
    <row r="3355" spans="1:5" ht="23.25" x14ac:dyDescent="0.25">
      <c r="A3355" s="128">
        <v>14221</v>
      </c>
      <c r="B3355" s="129" t="s">
        <v>34282</v>
      </c>
      <c r="C3355" s="128" t="s">
        <v>29862</v>
      </c>
      <c r="D3355" s="128" t="s">
        <v>29863</v>
      </c>
      <c r="E3355" s="128" t="s">
        <v>42437</v>
      </c>
    </row>
    <row r="3356" spans="1:5" x14ac:dyDescent="0.25">
      <c r="A3356" s="128">
        <v>38402</v>
      </c>
      <c r="B3356" s="129" t="s">
        <v>34283</v>
      </c>
      <c r="C3356" s="128" t="s">
        <v>29862</v>
      </c>
      <c r="D3356" s="128" t="s">
        <v>29863</v>
      </c>
      <c r="E3356" s="128" t="s">
        <v>14935</v>
      </c>
    </row>
    <row r="3357" spans="1:5" ht="23.25" x14ac:dyDescent="0.25">
      <c r="A3357" s="128">
        <v>3412</v>
      </c>
      <c r="B3357" s="129" t="s">
        <v>34285</v>
      </c>
      <c r="C3357" s="128" t="s">
        <v>29868</v>
      </c>
      <c r="D3357" s="128" t="s">
        <v>29863</v>
      </c>
      <c r="E3357" s="128" t="s">
        <v>36967</v>
      </c>
    </row>
    <row r="3358" spans="1:5" ht="23.25" x14ac:dyDescent="0.25">
      <c r="A3358" s="128">
        <v>3413</v>
      </c>
      <c r="B3358" s="129" t="s">
        <v>34286</v>
      </c>
      <c r="C3358" s="128" t="s">
        <v>29868</v>
      </c>
      <c r="D3358" s="128" t="s">
        <v>29863</v>
      </c>
      <c r="E3358" s="128" t="s">
        <v>37079</v>
      </c>
    </row>
    <row r="3359" spans="1:5" ht="23.25" x14ac:dyDescent="0.25">
      <c r="A3359" s="128">
        <v>39744</v>
      </c>
      <c r="B3359" s="129" t="s">
        <v>34287</v>
      </c>
      <c r="C3359" s="128" t="s">
        <v>29868</v>
      </c>
      <c r="D3359" s="128" t="s">
        <v>29863</v>
      </c>
      <c r="E3359" s="128" t="s">
        <v>18607</v>
      </c>
    </row>
    <row r="3360" spans="1:5" ht="23.25" x14ac:dyDescent="0.25">
      <c r="A3360" s="128">
        <v>39745</v>
      </c>
      <c r="B3360" s="129" t="s">
        <v>34288</v>
      </c>
      <c r="C3360" s="128" t="s">
        <v>29868</v>
      </c>
      <c r="D3360" s="128" t="s">
        <v>29863</v>
      </c>
      <c r="E3360" s="128" t="s">
        <v>42438</v>
      </c>
    </row>
    <row r="3361" spans="1:5" ht="23.25" x14ac:dyDescent="0.25">
      <c r="A3361" s="128">
        <v>39637</v>
      </c>
      <c r="B3361" s="129" t="s">
        <v>34290</v>
      </c>
      <c r="C3361" s="128" t="s">
        <v>29868</v>
      </c>
      <c r="D3361" s="128" t="s">
        <v>29863</v>
      </c>
      <c r="E3361" s="128" t="s">
        <v>9770</v>
      </c>
    </row>
    <row r="3362" spans="1:5" ht="23.25" x14ac:dyDescent="0.25">
      <c r="A3362" s="128">
        <v>39638</v>
      </c>
      <c r="B3362" s="129" t="s">
        <v>34291</v>
      </c>
      <c r="C3362" s="128" t="s">
        <v>29868</v>
      </c>
      <c r="D3362" s="128" t="s">
        <v>29863</v>
      </c>
      <c r="E3362" s="128" t="s">
        <v>34292</v>
      </c>
    </row>
    <row r="3363" spans="1:5" ht="23.25" x14ac:dyDescent="0.25">
      <c r="A3363" s="128">
        <v>39639</v>
      </c>
      <c r="B3363" s="129" t="s">
        <v>34293</v>
      </c>
      <c r="C3363" s="128" t="s">
        <v>29868</v>
      </c>
      <c r="D3363" s="128" t="s">
        <v>29863</v>
      </c>
      <c r="E3363" s="128" t="s">
        <v>34294</v>
      </c>
    </row>
    <row r="3364" spans="1:5" ht="34.5" x14ac:dyDescent="0.25">
      <c r="A3364" s="128">
        <v>39517</v>
      </c>
      <c r="B3364" s="129" t="s">
        <v>34295</v>
      </c>
      <c r="C3364" s="128" t="s">
        <v>29868</v>
      </c>
      <c r="D3364" s="128" t="s">
        <v>29863</v>
      </c>
      <c r="E3364" s="128" t="s">
        <v>34296</v>
      </c>
    </row>
    <row r="3365" spans="1:5" ht="34.5" x14ac:dyDescent="0.25">
      <c r="A3365" s="128">
        <v>39518</v>
      </c>
      <c r="B3365" s="129" t="s">
        <v>34297</v>
      </c>
      <c r="C3365" s="128" t="s">
        <v>29868</v>
      </c>
      <c r="D3365" s="128" t="s">
        <v>29863</v>
      </c>
      <c r="E3365" s="128" t="s">
        <v>34298</v>
      </c>
    </row>
    <row r="3366" spans="1:5" x14ac:dyDescent="0.25">
      <c r="A3366" s="128">
        <v>38366</v>
      </c>
      <c r="B3366" s="129" t="s">
        <v>34299</v>
      </c>
      <c r="C3366" s="128" t="s">
        <v>29868</v>
      </c>
      <c r="D3366" s="128" t="s">
        <v>29863</v>
      </c>
      <c r="E3366" s="128" t="s">
        <v>14123</v>
      </c>
    </row>
    <row r="3367" spans="1:5" x14ac:dyDescent="0.25">
      <c r="A3367" s="128">
        <v>11703</v>
      </c>
      <c r="B3367" s="129" t="s">
        <v>34300</v>
      </c>
      <c r="C3367" s="128" t="s">
        <v>29862</v>
      </c>
      <c r="D3367" s="128" t="s">
        <v>29863</v>
      </c>
      <c r="E3367" s="128" t="s">
        <v>15882</v>
      </c>
    </row>
    <row r="3368" spans="1:5" x14ac:dyDescent="0.25">
      <c r="A3368" s="128">
        <v>37400</v>
      </c>
      <c r="B3368" s="129" t="s">
        <v>34302</v>
      </c>
      <c r="C3368" s="128" t="s">
        <v>29862</v>
      </c>
      <c r="D3368" s="128" t="s">
        <v>29863</v>
      </c>
      <c r="E3368" s="128" t="s">
        <v>42439</v>
      </c>
    </row>
    <row r="3369" spans="1:5" ht="23.25" x14ac:dyDescent="0.25">
      <c r="A3369" s="128">
        <v>25400</v>
      </c>
      <c r="B3369" s="129" t="s">
        <v>34304</v>
      </c>
      <c r="C3369" s="128" t="s">
        <v>29862</v>
      </c>
      <c r="D3369" s="128" t="s">
        <v>29863</v>
      </c>
      <c r="E3369" s="128" t="s">
        <v>42440</v>
      </c>
    </row>
    <row r="3370" spans="1:5" ht="23.25" x14ac:dyDescent="0.25">
      <c r="A3370" s="128">
        <v>4272</v>
      </c>
      <c r="B3370" s="129" t="s">
        <v>34305</v>
      </c>
      <c r="C3370" s="128" t="s">
        <v>29862</v>
      </c>
      <c r="D3370" s="128" t="s">
        <v>29863</v>
      </c>
      <c r="E3370" s="128" t="s">
        <v>34306</v>
      </c>
    </row>
    <row r="3371" spans="1:5" ht="23.25" x14ac:dyDescent="0.25">
      <c r="A3371" s="128">
        <v>4276</v>
      </c>
      <c r="B3371" s="129" t="s">
        <v>34307</v>
      </c>
      <c r="C3371" s="128" t="s">
        <v>29862</v>
      </c>
      <c r="D3371" s="128" t="s">
        <v>29863</v>
      </c>
      <c r="E3371" s="128" t="s">
        <v>34308</v>
      </c>
    </row>
    <row r="3372" spans="1:5" ht="23.25" x14ac:dyDescent="0.25">
      <c r="A3372" s="128">
        <v>4273</v>
      </c>
      <c r="B3372" s="129" t="s">
        <v>34309</v>
      </c>
      <c r="C3372" s="128" t="s">
        <v>29862</v>
      </c>
      <c r="D3372" s="128" t="s">
        <v>29863</v>
      </c>
      <c r="E3372" s="128" t="s">
        <v>34310</v>
      </c>
    </row>
    <row r="3373" spans="1:5" ht="23.25" x14ac:dyDescent="0.25">
      <c r="A3373" s="128">
        <v>4274</v>
      </c>
      <c r="B3373" s="129" t="s">
        <v>34311</v>
      </c>
      <c r="C3373" s="128" t="s">
        <v>29862</v>
      </c>
      <c r="D3373" s="128" t="s">
        <v>29859</v>
      </c>
      <c r="E3373" s="128" t="s">
        <v>34312</v>
      </c>
    </row>
    <row r="3374" spans="1:5" ht="34.5" x14ac:dyDescent="0.25">
      <c r="A3374" s="128">
        <v>39438</v>
      </c>
      <c r="B3374" s="129" t="s">
        <v>34313</v>
      </c>
      <c r="C3374" s="128" t="s">
        <v>29862</v>
      </c>
      <c r="D3374" s="128" t="s">
        <v>29863</v>
      </c>
      <c r="E3374" s="128" t="s">
        <v>141</v>
      </c>
    </row>
    <row r="3375" spans="1:5" ht="23.25" x14ac:dyDescent="0.25">
      <c r="A3375" s="128">
        <v>11963</v>
      </c>
      <c r="B3375" s="129" t="s">
        <v>34314</v>
      </c>
      <c r="C3375" s="128" t="s">
        <v>29862</v>
      </c>
      <c r="D3375" s="128" t="s">
        <v>29863</v>
      </c>
      <c r="E3375" s="128" t="s">
        <v>29917</v>
      </c>
    </row>
    <row r="3376" spans="1:5" ht="23.25" x14ac:dyDescent="0.25">
      <c r="A3376" s="128">
        <v>11964</v>
      </c>
      <c r="B3376" s="129" t="s">
        <v>34315</v>
      </c>
      <c r="C3376" s="128" t="s">
        <v>29862</v>
      </c>
      <c r="D3376" s="128" t="s">
        <v>29863</v>
      </c>
      <c r="E3376" s="128" t="s">
        <v>8529</v>
      </c>
    </row>
    <row r="3377" spans="1:5" ht="23.25" x14ac:dyDescent="0.25">
      <c r="A3377" s="128">
        <v>4379</v>
      </c>
      <c r="B3377" s="129" t="s">
        <v>34316</v>
      </c>
      <c r="C3377" s="128" t="s">
        <v>29862</v>
      </c>
      <c r="D3377" s="128" t="s">
        <v>29863</v>
      </c>
      <c r="E3377" s="128" t="s">
        <v>8855</v>
      </c>
    </row>
    <row r="3378" spans="1:5" ht="23.25" x14ac:dyDescent="0.25">
      <c r="A3378" s="128">
        <v>4377</v>
      </c>
      <c r="B3378" s="129" t="s">
        <v>34317</v>
      </c>
      <c r="C3378" s="128" t="s">
        <v>29862</v>
      </c>
      <c r="D3378" s="128" t="s">
        <v>29863</v>
      </c>
      <c r="E3378" s="128" t="s">
        <v>8019</v>
      </c>
    </row>
    <row r="3379" spans="1:5" ht="23.25" x14ac:dyDescent="0.25">
      <c r="A3379" s="128">
        <v>4356</v>
      </c>
      <c r="B3379" s="129" t="s">
        <v>34318</v>
      </c>
      <c r="C3379" s="128" t="s">
        <v>29862</v>
      </c>
      <c r="D3379" s="128" t="s">
        <v>29863</v>
      </c>
      <c r="E3379" s="128" t="s">
        <v>141</v>
      </c>
    </row>
    <row r="3380" spans="1:5" ht="23.25" x14ac:dyDescent="0.25">
      <c r="A3380" s="128">
        <v>13246</v>
      </c>
      <c r="B3380" s="129" t="s">
        <v>34319</v>
      </c>
      <c r="C3380" s="128" t="s">
        <v>29862</v>
      </c>
      <c r="D3380" s="128" t="s">
        <v>29863</v>
      </c>
      <c r="E3380" s="128" t="s">
        <v>8936</v>
      </c>
    </row>
    <row r="3381" spans="1:5" ht="23.25" x14ac:dyDescent="0.25">
      <c r="A3381" s="128">
        <v>4346</v>
      </c>
      <c r="B3381" s="129" t="s">
        <v>34320</v>
      </c>
      <c r="C3381" s="128" t="s">
        <v>29862</v>
      </c>
      <c r="D3381" s="128" t="s">
        <v>29863</v>
      </c>
      <c r="E3381" s="128" t="s">
        <v>6669</v>
      </c>
    </row>
    <row r="3382" spans="1:5" ht="34.5" x14ac:dyDescent="0.25">
      <c r="A3382" s="128">
        <v>11955</v>
      </c>
      <c r="B3382" s="129" t="s">
        <v>34321</v>
      </c>
      <c r="C3382" s="128" t="s">
        <v>29862</v>
      </c>
      <c r="D3382" s="128" t="s">
        <v>29863</v>
      </c>
      <c r="E3382" s="128" t="s">
        <v>31954</v>
      </c>
    </row>
    <row r="3383" spans="1:5" ht="23.25" x14ac:dyDescent="0.25">
      <c r="A3383" s="128">
        <v>11960</v>
      </c>
      <c r="B3383" s="129" t="s">
        <v>34322</v>
      </c>
      <c r="C3383" s="128" t="s">
        <v>29862</v>
      </c>
      <c r="D3383" s="128" t="s">
        <v>29863</v>
      </c>
      <c r="E3383" s="128" t="s">
        <v>181</v>
      </c>
    </row>
    <row r="3384" spans="1:5" ht="23.25" x14ac:dyDescent="0.25">
      <c r="A3384" s="128">
        <v>4333</v>
      </c>
      <c r="B3384" s="129" t="s">
        <v>34323</v>
      </c>
      <c r="C3384" s="128" t="s">
        <v>29862</v>
      </c>
      <c r="D3384" s="128" t="s">
        <v>29863</v>
      </c>
      <c r="E3384" s="128" t="s">
        <v>141</v>
      </c>
    </row>
    <row r="3385" spans="1:5" ht="23.25" x14ac:dyDescent="0.25">
      <c r="A3385" s="128">
        <v>4358</v>
      </c>
      <c r="B3385" s="129" t="s">
        <v>34324</v>
      </c>
      <c r="C3385" s="128" t="s">
        <v>29862</v>
      </c>
      <c r="D3385" s="128" t="s">
        <v>29863</v>
      </c>
      <c r="E3385" s="128" t="s">
        <v>8239</v>
      </c>
    </row>
    <row r="3386" spans="1:5" ht="23.25" x14ac:dyDescent="0.25">
      <c r="A3386" s="128">
        <v>39435</v>
      </c>
      <c r="B3386" s="129" t="s">
        <v>34325</v>
      </c>
      <c r="C3386" s="128" t="s">
        <v>29862</v>
      </c>
      <c r="D3386" s="128" t="s">
        <v>29863</v>
      </c>
      <c r="E3386" s="128" t="s">
        <v>8858</v>
      </c>
    </row>
    <row r="3387" spans="1:5" ht="23.25" x14ac:dyDescent="0.25">
      <c r="A3387" s="128">
        <v>39436</v>
      </c>
      <c r="B3387" s="129" t="s">
        <v>34326</v>
      </c>
      <c r="C3387" s="128" t="s">
        <v>29862</v>
      </c>
      <c r="D3387" s="128" t="s">
        <v>29863</v>
      </c>
      <c r="E3387" s="128" t="s">
        <v>8019</v>
      </c>
    </row>
    <row r="3388" spans="1:5" ht="23.25" x14ac:dyDescent="0.25">
      <c r="A3388" s="128">
        <v>39437</v>
      </c>
      <c r="B3388" s="129" t="s">
        <v>34327</v>
      </c>
      <c r="C3388" s="128" t="s">
        <v>29862</v>
      </c>
      <c r="D3388" s="128" t="s">
        <v>29863</v>
      </c>
      <c r="E3388" s="128" t="s">
        <v>9358</v>
      </c>
    </row>
    <row r="3389" spans="1:5" ht="23.25" x14ac:dyDescent="0.25">
      <c r="A3389" s="128">
        <v>39439</v>
      </c>
      <c r="B3389" s="129" t="s">
        <v>34328</v>
      </c>
      <c r="C3389" s="128" t="s">
        <v>29862</v>
      </c>
      <c r="D3389" s="128" t="s">
        <v>29863</v>
      </c>
      <c r="E3389" s="128" t="s">
        <v>181</v>
      </c>
    </row>
    <row r="3390" spans="1:5" ht="23.25" x14ac:dyDescent="0.25">
      <c r="A3390" s="128">
        <v>39440</v>
      </c>
      <c r="B3390" s="129" t="s">
        <v>34329</v>
      </c>
      <c r="C3390" s="128" t="s">
        <v>29862</v>
      </c>
      <c r="D3390" s="128" t="s">
        <v>29863</v>
      </c>
      <c r="E3390" s="128" t="s">
        <v>85</v>
      </c>
    </row>
    <row r="3391" spans="1:5" ht="23.25" x14ac:dyDescent="0.25">
      <c r="A3391" s="128">
        <v>39441</v>
      </c>
      <c r="B3391" s="129" t="s">
        <v>34330</v>
      </c>
      <c r="C3391" s="128" t="s">
        <v>29862</v>
      </c>
      <c r="D3391" s="128" t="s">
        <v>29863</v>
      </c>
      <c r="E3391" s="128" t="s">
        <v>141</v>
      </c>
    </row>
    <row r="3392" spans="1:5" ht="23.25" x14ac:dyDescent="0.25">
      <c r="A3392" s="128">
        <v>39442</v>
      </c>
      <c r="B3392" s="129" t="s">
        <v>34331</v>
      </c>
      <c r="C3392" s="128" t="s">
        <v>29862</v>
      </c>
      <c r="D3392" s="128" t="s">
        <v>29863</v>
      </c>
      <c r="E3392" s="128" t="s">
        <v>8019</v>
      </c>
    </row>
    <row r="3393" spans="1:5" ht="23.25" x14ac:dyDescent="0.25">
      <c r="A3393" s="128">
        <v>39443</v>
      </c>
      <c r="B3393" s="129" t="s">
        <v>34332</v>
      </c>
      <c r="C3393" s="128" t="s">
        <v>29862</v>
      </c>
      <c r="D3393" s="128" t="s">
        <v>29863</v>
      </c>
      <c r="E3393" s="128" t="s">
        <v>9358</v>
      </c>
    </row>
    <row r="3394" spans="1:5" ht="23.25" x14ac:dyDescent="0.25">
      <c r="A3394" s="128">
        <v>4329</v>
      </c>
      <c r="B3394" s="129" t="s">
        <v>34333</v>
      </c>
      <c r="C3394" s="128" t="s">
        <v>29862</v>
      </c>
      <c r="D3394" s="128" t="s">
        <v>29859</v>
      </c>
      <c r="E3394" s="128" t="s">
        <v>20085</v>
      </c>
    </row>
    <row r="3395" spans="1:5" ht="23.25" x14ac:dyDescent="0.25">
      <c r="A3395" s="128">
        <v>4383</v>
      </c>
      <c r="B3395" s="129" t="s">
        <v>42441</v>
      </c>
      <c r="C3395" s="128" t="s">
        <v>29862</v>
      </c>
      <c r="D3395" s="128" t="s">
        <v>29863</v>
      </c>
      <c r="E3395" s="128" t="s">
        <v>6696</v>
      </c>
    </row>
    <row r="3396" spans="1:5" ht="23.25" x14ac:dyDescent="0.25">
      <c r="A3396" s="128">
        <v>4344</v>
      </c>
      <c r="B3396" s="129" t="s">
        <v>34334</v>
      </c>
      <c r="C3396" s="128" t="s">
        <v>29862</v>
      </c>
      <c r="D3396" s="128" t="s">
        <v>29863</v>
      </c>
      <c r="E3396" s="128" t="s">
        <v>12099</v>
      </c>
    </row>
    <row r="3397" spans="1:5" ht="23.25" x14ac:dyDescent="0.25">
      <c r="A3397" s="128">
        <v>436</v>
      </c>
      <c r="B3397" s="129" t="s">
        <v>34335</v>
      </c>
      <c r="C3397" s="128" t="s">
        <v>29862</v>
      </c>
      <c r="D3397" s="128" t="s">
        <v>29863</v>
      </c>
      <c r="E3397" s="128" t="s">
        <v>7758</v>
      </c>
    </row>
    <row r="3398" spans="1:5" ht="23.25" x14ac:dyDescent="0.25">
      <c r="A3398" s="128">
        <v>442</v>
      </c>
      <c r="B3398" s="129" t="s">
        <v>34336</v>
      </c>
      <c r="C3398" s="128" t="s">
        <v>29862</v>
      </c>
      <c r="D3398" s="128" t="s">
        <v>29863</v>
      </c>
      <c r="E3398" s="128" t="s">
        <v>30946</v>
      </c>
    </row>
    <row r="3399" spans="1:5" ht="23.25" x14ac:dyDescent="0.25">
      <c r="A3399" s="128">
        <v>11953</v>
      </c>
      <c r="B3399" s="129" t="s">
        <v>34337</v>
      </c>
      <c r="C3399" s="128" t="s">
        <v>29862</v>
      </c>
      <c r="D3399" s="128" t="s">
        <v>29863</v>
      </c>
      <c r="E3399" s="128" t="s">
        <v>17000</v>
      </c>
    </row>
    <row r="3400" spans="1:5" ht="23.25" x14ac:dyDescent="0.25">
      <c r="A3400" s="128">
        <v>4335</v>
      </c>
      <c r="B3400" s="129" t="s">
        <v>34338</v>
      </c>
      <c r="C3400" s="128" t="s">
        <v>29862</v>
      </c>
      <c r="D3400" s="128" t="s">
        <v>29863</v>
      </c>
      <c r="E3400" s="128" t="s">
        <v>12261</v>
      </c>
    </row>
    <row r="3401" spans="1:5" ht="23.25" x14ac:dyDescent="0.25">
      <c r="A3401" s="128">
        <v>4334</v>
      </c>
      <c r="B3401" s="129" t="s">
        <v>34339</v>
      </c>
      <c r="C3401" s="128" t="s">
        <v>29862</v>
      </c>
      <c r="D3401" s="128" t="s">
        <v>29863</v>
      </c>
      <c r="E3401" s="128" t="s">
        <v>34340</v>
      </c>
    </row>
    <row r="3402" spans="1:5" ht="23.25" x14ac:dyDescent="0.25">
      <c r="A3402" s="128">
        <v>4343</v>
      </c>
      <c r="B3402" s="129" t="s">
        <v>34341</v>
      </c>
      <c r="C3402" s="128" t="s">
        <v>29862</v>
      </c>
      <c r="D3402" s="128" t="s">
        <v>29863</v>
      </c>
      <c r="E3402" s="128" t="s">
        <v>30575</v>
      </c>
    </row>
    <row r="3403" spans="1:5" ht="23.25" x14ac:dyDescent="0.25">
      <c r="A3403" s="128">
        <v>430</v>
      </c>
      <c r="B3403" s="129" t="s">
        <v>34342</v>
      </c>
      <c r="C3403" s="128" t="s">
        <v>29862</v>
      </c>
      <c r="D3403" s="128" t="s">
        <v>29863</v>
      </c>
      <c r="E3403" s="128" t="s">
        <v>16965</v>
      </c>
    </row>
    <row r="3404" spans="1:5" ht="23.25" x14ac:dyDescent="0.25">
      <c r="A3404" s="128">
        <v>441</v>
      </c>
      <c r="B3404" s="129" t="s">
        <v>34343</v>
      </c>
      <c r="C3404" s="128" t="s">
        <v>29862</v>
      </c>
      <c r="D3404" s="128" t="s">
        <v>29863</v>
      </c>
      <c r="E3404" s="128" t="s">
        <v>8754</v>
      </c>
    </row>
    <row r="3405" spans="1:5" ht="23.25" x14ac:dyDescent="0.25">
      <c r="A3405" s="128">
        <v>431</v>
      </c>
      <c r="B3405" s="129" t="s">
        <v>34344</v>
      </c>
      <c r="C3405" s="128" t="s">
        <v>29862</v>
      </c>
      <c r="D3405" s="128" t="s">
        <v>29863</v>
      </c>
      <c r="E3405" s="128" t="s">
        <v>31022</v>
      </c>
    </row>
    <row r="3406" spans="1:5" ht="23.25" x14ac:dyDescent="0.25">
      <c r="A3406" s="128">
        <v>432</v>
      </c>
      <c r="B3406" s="129" t="s">
        <v>34345</v>
      </c>
      <c r="C3406" s="128" t="s">
        <v>29862</v>
      </c>
      <c r="D3406" s="128" t="s">
        <v>29863</v>
      </c>
      <c r="E3406" s="128" t="s">
        <v>12357</v>
      </c>
    </row>
    <row r="3407" spans="1:5" ht="23.25" x14ac:dyDescent="0.25">
      <c r="A3407" s="128">
        <v>429</v>
      </c>
      <c r="B3407" s="129" t="s">
        <v>34346</v>
      </c>
      <c r="C3407" s="128" t="s">
        <v>29862</v>
      </c>
      <c r="D3407" s="128" t="s">
        <v>29863</v>
      </c>
      <c r="E3407" s="128" t="s">
        <v>9799</v>
      </c>
    </row>
    <row r="3408" spans="1:5" ht="23.25" x14ac:dyDescent="0.25">
      <c r="A3408" s="128">
        <v>439</v>
      </c>
      <c r="B3408" s="129" t="s">
        <v>34347</v>
      </c>
      <c r="C3408" s="128" t="s">
        <v>29862</v>
      </c>
      <c r="D3408" s="128" t="s">
        <v>29863</v>
      </c>
      <c r="E3408" s="128" t="s">
        <v>18499</v>
      </c>
    </row>
    <row r="3409" spans="1:5" ht="23.25" x14ac:dyDescent="0.25">
      <c r="A3409" s="128">
        <v>433</v>
      </c>
      <c r="B3409" s="129" t="s">
        <v>34348</v>
      </c>
      <c r="C3409" s="128" t="s">
        <v>29862</v>
      </c>
      <c r="D3409" s="128" t="s">
        <v>29863</v>
      </c>
      <c r="E3409" s="128" t="s">
        <v>8542</v>
      </c>
    </row>
    <row r="3410" spans="1:5" ht="23.25" x14ac:dyDescent="0.25">
      <c r="A3410" s="128">
        <v>437</v>
      </c>
      <c r="B3410" s="129" t="s">
        <v>34349</v>
      </c>
      <c r="C3410" s="128" t="s">
        <v>29862</v>
      </c>
      <c r="D3410" s="128" t="s">
        <v>29863</v>
      </c>
      <c r="E3410" s="128" t="s">
        <v>34350</v>
      </c>
    </row>
    <row r="3411" spans="1:5" ht="23.25" x14ac:dyDescent="0.25">
      <c r="A3411" s="128">
        <v>11790</v>
      </c>
      <c r="B3411" s="129" t="s">
        <v>34351</v>
      </c>
      <c r="C3411" s="128" t="s">
        <v>29862</v>
      </c>
      <c r="D3411" s="128" t="s">
        <v>29863</v>
      </c>
      <c r="E3411" s="128" t="s">
        <v>34352</v>
      </c>
    </row>
    <row r="3412" spans="1:5" ht="23.25" x14ac:dyDescent="0.25">
      <c r="A3412" s="128">
        <v>428</v>
      </c>
      <c r="B3412" s="129" t="s">
        <v>34353</v>
      </c>
      <c r="C3412" s="128" t="s">
        <v>29862</v>
      </c>
      <c r="D3412" s="128" t="s">
        <v>29859</v>
      </c>
      <c r="E3412" s="128" t="s">
        <v>34354</v>
      </c>
    </row>
    <row r="3413" spans="1:5" ht="34.5" x14ac:dyDescent="0.25">
      <c r="A3413" s="128">
        <v>4384</v>
      </c>
      <c r="B3413" s="129" t="s">
        <v>34355</v>
      </c>
      <c r="C3413" s="128" t="s">
        <v>29862</v>
      </c>
      <c r="D3413" s="128" t="s">
        <v>29863</v>
      </c>
      <c r="E3413" s="128" t="s">
        <v>111</v>
      </c>
    </row>
    <row r="3414" spans="1:5" ht="34.5" x14ac:dyDescent="0.25">
      <c r="A3414" s="128">
        <v>4351</v>
      </c>
      <c r="B3414" s="129" t="s">
        <v>34356</v>
      </c>
      <c r="C3414" s="128" t="s">
        <v>29862</v>
      </c>
      <c r="D3414" s="128" t="s">
        <v>29863</v>
      </c>
      <c r="E3414" s="128" t="s">
        <v>14039</v>
      </c>
    </row>
    <row r="3415" spans="1:5" ht="23.25" x14ac:dyDescent="0.25">
      <c r="A3415" s="128">
        <v>11054</v>
      </c>
      <c r="B3415" s="129" t="s">
        <v>34357</v>
      </c>
      <c r="C3415" s="128" t="s">
        <v>29862</v>
      </c>
      <c r="D3415" s="128" t="s">
        <v>29863</v>
      </c>
      <c r="E3415" s="128" t="s">
        <v>9137</v>
      </c>
    </row>
    <row r="3416" spans="1:5" ht="23.25" x14ac:dyDescent="0.25">
      <c r="A3416" s="128">
        <v>11055</v>
      </c>
      <c r="B3416" s="129" t="s">
        <v>34358</v>
      </c>
      <c r="C3416" s="128" t="s">
        <v>29862</v>
      </c>
      <c r="D3416" s="128" t="s">
        <v>29863</v>
      </c>
      <c r="E3416" s="128" t="s">
        <v>8236</v>
      </c>
    </row>
    <row r="3417" spans="1:5" ht="23.25" x14ac:dyDescent="0.25">
      <c r="A3417" s="128">
        <v>11056</v>
      </c>
      <c r="B3417" s="129" t="s">
        <v>34359</v>
      </c>
      <c r="C3417" s="128" t="s">
        <v>29862</v>
      </c>
      <c r="D3417" s="128" t="s">
        <v>29863</v>
      </c>
      <c r="E3417" s="128" t="s">
        <v>8236</v>
      </c>
    </row>
    <row r="3418" spans="1:5" ht="23.25" x14ac:dyDescent="0.25">
      <c r="A3418" s="128">
        <v>11057</v>
      </c>
      <c r="B3418" s="129" t="s">
        <v>34360</v>
      </c>
      <c r="C3418" s="128" t="s">
        <v>29862</v>
      </c>
      <c r="D3418" s="128" t="s">
        <v>29863</v>
      </c>
      <c r="E3418" s="128" t="s">
        <v>9358</v>
      </c>
    </row>
    <row r="3419" spans="1:5" ht="23.25" x14ac:dyDescent="0.25">
      <c r="A3419" s="128">
        <v>11059</v>
      </c>
      <c r="B3419" s="129" t="s">
        <v>34361</v>
      </c>
      <c r="C3419" s="128" t="s">
        <v>29862</v>
      </c>
      <c r="D3419" s="128" t="s">
        <v>29863</v>
      </c>
      <c r="E3419" s="128" t="s">
        <v>7993</v>
      </c>
    </row>
    <row r="3420" spans="1:5" ht="23.25" x14ac:dyDescent="0.25">
      <c r="A3420" s="128">
        <v>11058</v>
      </c>
      <c r="B3420" s="129" t="s">
        <v>34362</v>
      </c>
      <c r="C3420" s="128" t="s">
        <v>29862</v>
      </c>
      <c r="D3420" s="128" t="s">
        <v>29863</v>
      </c>
      <c r="E3420" s="128" t="s">
        <v>8016</v>
      </c>
    </row>
    <row r="3421" spans="1:5" ht="23.25" x14ac:dyDescent="0.25">
      <c r="A3421" s="128">
        <v>4380</v>
      </c>
      <c r="B3421" s="129" t="s">
        <v>34363</v>
      </c>
      <c r="C3421" s="128" t="s">
        <v>29862</v>
      </c>
      <c r="D3421" s="128" t="s">
        <v>29863</v>
      </c>
      <c r="E3421" s="128" t="s">
        <v>34364</v>
      </c>
    </row>
    <row r="3422" spans="1:5" ht="23.25" x14ac:dyDescent="0.25">
      <c r="A3422" s="128">
        <v>4299</v>
      </c>
      <c r="B3422" s="129" t="s">
        <v>34365</v>
      </c>
      <c r="C3422" s="128" t="s">
        <v>29862</v>
      </c>
      <c r="D3422" s="128" t="s">
        <v>29859</v>
      </c>
      <c r="E3422" s="128" t="s">
        <v>8664</v>
      </c>
    </row>
    <row r="3423" spans="1:5" ht="23.25" x14ac:dyDescent="0.25">
      <c r="A3423" s="128">
        <v>4304</v>
      </c>
      <c r="B3423" s="129" t="s">
        <v>34366</v>
      </c>
      <c r="C3423" s="128" t="s">
        <v>29862</v>
      </c>
      <c r="D3423" s="128" t="s">
        <v>29863</v>
      </c>
      <c r="E3423" s="128" t="s">
        <v>9168</v>
      </c>
    </row>
    <row r="3424" spans="1:5" ht="23.25" x14ac:dyDescent="0.25">
      <c r="A3424" s="128">
        <v>4305</v>
      </c>
      <c r="B3424" s="129" t="s">
        <v>34367</v>
      </c>
      <c r="C3424" s="128" t="s">
        <v>29862</v>
      </c>
      <c r="D3424" s="128" t="s">
        <v>29863</v>
      </c>
      <c r="E3424" s="128" t="s">
        <v>7313</v>
      </c>
    </row>
    <row r="3425" spans="1:5" ht="23.25" x14ac:dyDescent="0.25">
      <c r="A3425" s="128">
        <v>4306</v>
      </c>
      <c r="B3425" s="129" t="s">
        <v>34368</v>
      </c>
      <c r="C3425" s="128" t="s">
        <v>29862</v>
      </c>
      <c r="D3425" s="128" t="s">
        <v>29863</v>
      </c>
      <c r="E3425" s="128" t="s">
        <v>16984</v>
      </c>
    </row>
    <row r="3426" spans="1:5" ht="23.25" x14ac:dyDescent="0.25">
      <c r="A3426" s="128">
        <v>4308</v>
      </c>
      <c r="B3426" s="129" t="s">
        <v>34369</v>
      </c>
      <c r="C3426" s="128" t="s">
        <v>29862</v>
      </c>
      <c r="D3426" s="128" t="s">
        <v>29863</v>
      </c>
      <c r="E3426" s="128" t="s">
        <v>8551</v>
      </c>
    </row>
    <row r="3427" spans="1:5" ht="23.25" x14ac:dyDescent="0.25">
      <c r="A3427" s="128">
        <v>4302</v>
      </c>
      <c r="B3427" s="129" t="s">
        <v>34370</v>
      </c>
      <c r="C3427" s="128" t="s">
        <v>29862</v>
      </c>
      <c r="D3427" s="128" t="s">
        <v>29863</v>
      </c>
      <c r="E3427" s="128" t="s">
        <v>106</v>
      </c>
    </row>
    <row r="3428" spans="1:5" ht="23.25" x14ac:dyDescent="0.25">
      <c r="A3428" s="128">
        <v>4300</v>
      </c>
      <c r="B3428" s="129" t="s">
        <v>34371</v>
      </c>
      <c r="C3428" s="128" t="s">
        <v>29862</v>
      </c>
      <c r="D3428" s="128" t="s">
        <v>29863</v>
      </c>
      <c r="E3428" s="128" t="s">
        <v>8721</v>
      </c>
    </row>
    <row r="3429" spans="1:5" ht="23.25" x14ac:dyDescent="0.25">
      <c r="A3429" s="128">
        <v>4301</v>
      </c>
      <c r="B3429" s="129" t="s">
        <v>34372</v>
      </c>
      <c r="C3429" s="128" t="s">
        <v>29862</v>
      </c>
      <c r="D3429" s="128" t="s">
        <v>29863</v>
      </c>
      <c r="E3429" s="128" t="s">
        <v>9058</v>
      </c>
    </row>
    <row r="3430" spans="1:5" ht="23.25" x14ac:dyDescent="0.25">
      <c r="A3430" s="128">
        <v>4320</v>
      </c>
      <c r="B3430" s="129" t="s">
        <v>34373</v>
      </c>
      <c r="C3430" s="128" t="s">
        <v>29862</v>
      </c>
      <c r="D3430" s="128" t="s">
        <v>29863</v>
      </c>
      <c r="E3430" s="128" t="s">
        <v>34374</v>
      </c>
    </row>
    <row r="3431" spans="1:5" ht="23.25" x14ac:dyDescent="0.25">
      <c r="A3431" s="128">
        <v>4318</v>
      </c>
      <c r="B3431" s="129" t="s">
        <v>34375</v>
      </c>
      <c r="C3431" s="128" t="s">
        <v>29862</v>
      </c>
      <c r="D3431" s="128" t="s">
        <v>29863</v>
      </c>
      <c r="E3431" s="128" t="s">
        <v>6749</v>
      </c>
    </row>
    <row r="3432" spans="1:5" x14ac:dyDescent="0.25">
      <c r="A3432" s="128">
        <v>40547</v>
      </c>
      <c r="B3432" s="129" t="s">
        <v>34376</v>
      </c>
      <c r="C3432" s="128" t="s">
        <v>32769</v>
      </c>
      <c r="D3432" s="128" t="s">
        <v>29863</v>
      </c>
      <c r="E3432" s="128" t="s">
        <v>14695</v>
      </c>
    </row>
    <row r="3433" spans="1:5" ht="23.25" x14ac:dyDescent="0.25">
      <c r="A3433" s="128">
        <v>11962</v>
      </c>
      <c r="B3433" s="129" t="s">
        <v>34377</v>
      </c>
      <c r="C3433" s="128" t="s">
        <v>29862</v>
      </c>
      <c r="D3433" s="128" t="s">
        <v>29863</v>
      </c>
      <c r="E3433" s="128" t="s">
        <v>9358</v>
      </c>
    </row>
    <row r="3434" spans="1:5" ht="23.25" x14ac:dyDescent="0.25">
      <c r="A3434" s="128">
        <v>4332</v>
      </c>
      <c r="B3434" s="129" t="s">
        <v>34378</v>
      </c>
      <c r="C3434" s="128" t="s">
        <v>29862</v>
      </c>
      <c r="D3434" s="128" t="s">
        <v>29863</v>
      </c>
      <c r="E3434" s="128" t="s">
        <v>20118</v>
      </c>
    </row>
    <row r="3435" spans="1:5" ht="23.25" x14ac:dyDescent="0.25">
      <c r="A3435" s="128">
        <v>4331</v>
      </c>
      <c r="B3435" s="129" t="s">
        <v>34379</v>
      </c>
      <c r="C3435" s="128" t="s">
        <v>29862</v>
      </c>
      <c r="D3435" s="128" t="s">
        <v>29863</v>
      </c>
      <c r="E3435" s="128" t="s">
        <v>20126</v>
      </c>
    </row>
    <row r="3436" spans="1:5" ht="23.25" x14ac:dyDescent="0.25">
      <c r="A3436" s="128">
        <v>4336</v>
      </c>
      <c r="B3436" s="129" t="s">
        <v>34380</v>
      </c>
      <c r="C3436" s="128" t="s">
        <v>29862</v>
      </c>
      <c r="D3436" s="128" t="s">
        <v>29863</v>
      </c>
      <c r="E3436" s="128" t="s">
        <v>16355</v>
      </c>
    </row>
    <row r="3437" spans="1:5" ht="23.25" x14ac:dyDescent="0.25">
      <c r="A3437" s="128">
        <v>13294</v>
      </c>
      <c r="B3437" s="129" t="s">
        <v>34381</v>
      </c>
      <c r="C3437" s="128" t="s">
        <v>29862</v>
      </c>
      <c r="D3437" s="128" t="s">
        <v>29863</v>
      </c>
      <c r="E3437" s="128" t="s">
        <v>8200</v>
      </c>
    </row>
    <row r="3438" spans="1:5" ht="23.25" x14ac:dyDescent="0.25">
      <c r="A3438" s="128">
        <v>11948</v>
      </c>
      <c r="B3438" s="129" t="s">
        <v>34382</v>
      </c>
      <c r="C3438" s="128" t="s">
        <v>29862</v>
      </c>
      <c r="D3438" s="128" t="s">
        <v>29863</v>
      </c>
      <c r="E3438" s="128" t="s">
        <v>8171</v>
      </c>
    </row>
    <row r="3439" spans="1:5" ht="23.25" x14ac:dyDescent="0.25">
      <c r="A3439" s="128">
        <v>4382</v>
      </c>
      <c r="B3439" s="129" t="s">
        <v>34383</v>
      </c>
      <c r="C3439" s="128" t="s">
        <v>29862</v>
      </c>
      <c r="D3439" s="128" t="s">
        <v>29863</v>
      </c>
      <c r="E3439" s="128" t="s">
        <v>129</v>
      </c>
    </row>
    <row r="3440" spans="1:5" ht="23.25" x14ac:dyDescent="0.25">
      <c r="A3440" s="128">
        <v>4354</v>
      </c>
      <c r="B3440" s="129" t="s">
        <v>34384</v>
      </c>
      <c r="C3440" s="128" t="s">
        <v>29862</v>
      </c>
      <c r="D3440" s="128" t="s">
        <v>29863</v>
      </c>
      <c r="E3440" s="128" t="s">
        <v>14571</v>
      </c>
    </row>
    <row r="3441" spans="1:5" ht="23.25" x14ac:dyDescent="0.25">
      <c r="A3441" s="128">
        <v>40839</v>
      </c>
      <c r="B3441" s="129" t="s">
        <v>42442</v>
      </c>
      <c r="C3441" s="128" t="s">
        <v>32769</v>
      </c>
      <c r="D3441" s="128" t="s">
        <v>29863</v>
      </c>
      <c r="E3441" s="128" t="s">
        <v>34385</v>
      </c>
    </row>
    <row r="3442" spans="1:5" ht="23.25" x14ac:dyDescent="0.25">
      <c r="A3442" s="128">
        <v>40552</v>
      </c>
      <c r="B3442" s="129" t="s">
        <v>34386</v>
      </c>
      <c r="C3442" s="128" t="s">
        <v>32769</v>
      </c>
      <c r="D3442" s="128" t="s">
        <v>29863</v>
      </c>
      <c r="E3442" s="128" t="s">
        <v>14565</v>
      </c>
    </row>
    <row r="3443" spans="1:5" ht="23.25" x14ac:dyDescent="0.25">
      <c r="A3443" s="128">
        <v>40549</v>
      </c>
      <c r="B3443" s="129" t="s">
        <v>42443</v>
      </c>
      <c r="C3443" s="128" t="s">
        <v>32769</v>
      </c>
      <c r="D3443" s="128" t="s">
        <v>29863</v>
      </c>
      <c r="E3443" s="128" t="s">
        <v>34387</v>
      </c>
    </row>
    <row r="3444" spans="1:5" ht="23.25" x14ac:dyDescent="0.25">
      <c r="A3444" s="128">
        <v>4385</v>
      </c>
      <c r="B3444" s="129" t="s">
        <v>34388</v>
      </c>
      <c r="C3444" s="128" t="s">
        <v>30522</v>
      </c>
      <c r="D3444" s="128" t="s">
        <v>29859</v>
      </c>
      <c r="E3444" s="128" t="s">
        <v>34390</v>
      </c>
    </row>
    <row r="3445" spans="1:5" ht="23.25" x14ac:dyDescent="0.25">
      <c r="A3445" s="128">
        <v>4386</v>
      </c>
      <c r="B3445" s="129" t="s">
        <v>34388</v>
      </c>
      <c r="C3445" s="128" t="s">
        <v>29868</v>
      </c>
      <c r="D3445" s="128" t="s">
        <v>29863</v>
      </c>
      <c r="E3445" s="128" t="s">
        <v>34389</v>
      </c>
    </row>
    <row r="3446" spans="1:5" x14ac:dyDescent="0.25">
      <c r="A3446" s="128">
        <v>38397</v>
      </c>
      <c r="B3446" s="129" t="s">
        <v>34391</v>
      </c>
      <c r="C3446" s="128" t="s">
        <v>29929</v>
      </c>
      <c r="D3446" s="128" t="s">
        <v>29863</v>
      </c>
      <c r="E3446" s="128" t="s">
        <v>18443</v>
      </c>
    </row>
    <row r="3447" spans="1:5" ht="23.25" x14ac:dyDescent="0.25">
      <c r="A3447" s="128">
        <v>20078</v>
      </c>
      <c r="B3447" s="129" t="s">
        <v>34392</v>
      </c>
      <c r="C3447" s="128" t="s">
        <v>29862</v>
      </c>
      <c r="D3447" s="128" t="s">
        <v>29863</v>
      </c>
      <c r="E3447" s="128" t="s">
        <v>11929</v>
      </c>
    </row>
    <row r="3448" spans="1:5" ht="23.25" x14ac:dyDescent="0.25">
      <c r="A3448" s="128">
        <v>20079</v>
      </c>
      <c r="B3448" s="129" t="s">
        <v>34393</v>
      </c>
      <c r="C3448" s="128" t="s">
        <v>29862</v>
      </c>
      <c r="D3448" s="128" t="s">
        <v>29863</v>
      </c>
      <c r="E3448" s="128" t="s">
        <v>42444</v>
      </c>
    </row>
    <row r="3449" spans="1:5" x14ac:dyDescent="0.25">
      <c r="A3449" s="128">
        <v>39897</v>
      </c>
      <c r="B3449" s="129" t="s">
        <v>34394</v>
      </c>
      <c r="C3449" s="128" t="s">
        <v>34395</v>
      </c>
      <c r="D3449" s="128" t="s">
        <v>29863</v>
      </c>
      <c r="E3449" s="128" t="s">
        <v>33594</v>
      </c>
    </row>
    <row r="3450" spans="1:5" ht="23.25" x14ac:dyDescent="0.25">
      <c r="A3450" s="128">
        <v>118</v>
      </c>
      <c r="B3450" s="129" t="s">
        <v>34396</v>
      </c>
      <c r="C3450" s="128" t="s">
        <v>29862</v>
      </c>
      <c r="D3450" s="128" t="s">
        <v>29863</v>
      </c>
      <c r="E3450" s="128" t="s">
        <v>42445</v>
      </c>
    </row>
    <row r="3451" spans="1:5" ht="23.25" x14ac:dyDescent="0.25">
      <c r="A3451" s="128">
        <v>4396</v>
      </c>
      <c r="B3451" s="129" t="s">
        <v>34397</v>
      </c>
      <c r="C3451" s="128" t="s">
        <v>29868</v>
      </c>
      <c r="D3451" s="128" t="s">
        <v>29859</v>
      </c>
      <c r="E3451" s="128" t="s">
        <v>42446</v>
      </c>
    </row>
    <row r="3452" spans="1:5" ht="23.25" x14ac:dyDescent="0.25">
      <c r="A3452" s="128">
        <v>36881</v>
      </c>
      <c r="B3452" s="129" t="s">
        <v>34399</v>
      </c>
      <c r="C3452" s="128" t="s">
        <v>29868</v>
      </c>
      <c r="D3452" s="128" t="s">
        <v>29863</v>
      </c>
      <c r="E3452" s="128" t="s">
        <v>42447</v>
      </c>
    </row>
    <row r="3453" spans="1:5" ht="23.25" x14ac:dyDescent="0.25">
      <c r="A3453" s="128">
        <v>36882</v>
      </c>
      <c r="B3453" s="129" t="s">
        <v>34400</v>
      </c>
      <c r="C3453" s="128" t="s">
        <v>29868</v>
      </c>
      <c r="D3453" s="128" t="s">
        <v>29863</v>
      </c>
      <c r="E3453" s="128" t="s">
        <v>42448</v>
      </c>
    </row>
    <row r="3454" spans="1:5" ht="23.25" x14ac:dyDescent="0.25">
      <c r="A3454" s="128">
        <v>4397</v>
      </c>
      <c r="B3454" s="129" t="s">
        <v>34401</v>
      </c>
      <c r="C3454" s="128" t="s">
        <v>29868</v>
      </c>
      <c r="D3454" s="128" t="s">
        <v>29863</v>
      </c>
      <c r="E3454" s="128" t="s">
        <v>42449</v>
      </c>
    </row>
    <row r="3455" spans="1:5" ht="23.25" x14ac:dyDescent="0.25">
      <c r="A3455" s="128">
        <v>34754</v>
      </c>
      <c r="B3455" s="129" t="s">
        <v>34402</v>
      </c>
      <c r="C3455" s="128" t="s">
        <v>29868</v>
      </c>
      <c r="D3455" s="128" t="s">
        <v>29863</v>
      </c>
      <c r="E3455" s="128" t="s">
        <v>42450</v>
      </c>
    </row>
    <row r="3456" spans="1:5" ht="34.5" x14ac:dyDescent="0.25">
      <c r="A3456" s="128">
        <v>25962</v>
      </c>
      <c r="B3456" s="129" t="s">
        <v>34403</v>
      </c>
      <c r="C3456" s="128" t="s">
        <v>29868</v>
      </c>
      <c r="D3456" s="128" t="s">
        <v>29863</v>
      </c>
      <c r="E3456" s="128" t="s">
        <v>42451</v>
      </c>
    </row>
    <row r="3457" spans="1:5" ht="23.25" x14ac:dyDescent="0.25">
      <c r="A3457" s="128">
        <v>34752</v>
      </c>
      <c r="B3457" s="129" t="s">
        <v>34404</v>
      </c>
      <c r="C3457" s="128" t="s">
        <v>29868</v>
      </c>
      <c r="D3457" s="128" t="s">
        <v>29863</v>
      </c>
      <c r="E3457" s="128" t="s">
        <v>42452</v>
      </c>
    </row>
    <row r="3458" spans="1:5" x14ac:dyDescent="0.25">
      <c r="A3458" s="128">
        <v>4751</v>
      </c>
      <c r="B3458" s="129" t="s">
        <v>34406</v>
      </c>
      <c r="C3458" s="128" t="s">
        <v>29858</v>
      </c>
      <c r="D3458" s="128" t="s">
        <v>29863</v>
      </c>
      <c r="E3458" s="128" t="s">
        <v>31613</v>
      </c>
    </row>
    <row r="3459" spans="1:5" x14ac:dyDescent="0.25">
      <c r="A3459" s="128">
        <v>41066</v>
      </c>
      <c r="B3459" s="129" t="s">
        <v>34407</v>
      </c>
      <c r="C3459" s="128" t="s">
        <v>30083</v>
      </c>
      <c r="D3459" s="128" t="s">
        <v>29863</v>
      </c>
      <c r="E3459" s="128" t="s">
        <v>34408</v>
      </c>
    </row>
    <row r="3460" spans="1:5" ht="23.25" x14ac:dyDescent="0.25">
      <c r="A3460" s="128">
        <v>20209</v>
      </c>
      <c r="B3460" s="129" t="s">
        <v>34409</v>
      </c>
      <c r="C3460" s="128" t="s">
        <v>29924</v>
      </c>
      <c r="D3460" s="128" t="s">
        <v>29863</v>
      </c>
      <c r="E3460" s="128" t="s">
        <v>8322</v>
      </c>
    </row>
    <row r="3461" spans="1:5" ht="23.25" x14ac:dyDescent="0.25">
      <c r="A3461" s="128">
        <v>4433</v>
      </c>
      <c r="B3461" s="129" t="s">
        <v>34410</v>
      </c>
      <c r="C3461" s="128" t="s">
        <v>29924</v>
      </c>
      <c r="D3461" s="128" t="s">
        <v>29863</v>
      </c>
      <c r="E3461" s="128" t="s">
        <v>13848</v>
      </c>
    </row>
    <row r="3462" spans="1:5" ht="23.25" x14ac:dyDescent="0.25">
      <c r="A3462" s="128">
        <v>4491</v>
      </c>
      <c r="B3462" s="129" t="s">
        <v>34411</v>
      </c>
      <c r="C3462" s="128" t="s">
        <v>29924</v>
      </c>
      <c r="D3462" s="128" t="s">
        <v>29863</v>
      </c>
      <c r="E3462" s="128" t="s">
        <v>9241</v>
      </c>
    </row>
    <row r="3463" spans="1:5" x14ac:dyDescent="0.25">
      <c r="A3463" s="128">
        <v>4505</v>
      </c>
      <c r="B3463" s="129" t="s">
        <v>34412</v>
      </c>
      <c r="C3463" s="128" t="s">
        <v>29924</v>
      </c>
      <c r="D3463" s="128" t="s">
        <v>29863</v>
      </c>
      <c r="E3463" s="128" t="s">
        <v>9340</v>
      </c>
    </row>
    <row r="3464" spans="1:5" x14ac:dyDescent="0.25">
      <c r="A3464" s="128">
        <v>4517</v>
      </c>
      <c r="B3464" s="129" t="s">
        <v>34413</v>
      </c>
      <c r="C3464" s="128" t="s">
        <v>29924</v>
      </c>
      <c r="D3464" s="128" t="s">
        <v>29863</v>
      </c>
      <c r="E3464" s="128" t="s">
        <v>8726</v>
      </c>
    </row>
    <row r="3465" spans="1:5" ht="23.25" x14ac:dyDescent="0.25">
      <c r="A3465" s="128">
        <v>4448</v>
      </c>
      <c r="B3465" s="129" t="s">
        <v>34414</v>
      </c>
      <c r="C3465" s="128" t="s">
        <v>29924</v>
      </c>
      <c r="D3465" s="128" t="s">
        <v>29863</v>
      </c>
      <c r="E3465" s="128" t="s">
        <v>34415</v>
      </c>
    </row>
    <row r="3466" spans="1:5" x14ac:dyDescent="0.25">
      <c r="A3466" s="128">
        <v>6194</v>
      </c>
      <c r="B3466" s="129" t="s">
        <v>34416</v>
      </c>
      <c r="C3466" s="128" t="s">
        <v>29924</v>
      </c>
      <c r="D3466" s="128" t="s">
        <v>29863</v>
      </c>
      <c r="E3466" s="128" t="s">
        <v>34417</v>
      </c>
    </row>
    <row r="3467" spans="1:5" x14ac:dyDescent="0.25">
      <c r="A3467" s="128">
        <v>4509</v>
      </c>
      <c r="B3467" s="129" t="s">
        <v>34418</v>
      </c>
      <c r="C3467" s="128" t="s">
        <v>29924</v>
      </c>
      <c r="D3467" s="128" t="s">
        <v>29863</v>
      </c>
      <c r="E3467" s="128" t="s">
        <v>7290</v>
      </c>
    </row>
    <row r="3468" spans="1:5" x14ac:dyDescent="0.25">
      <c r="A3468" s="128">
        <v>4513</v>
      </c>
      <c r="B3468" s="129" t="s">
        <v>34419</v>
      </c>
      <c r="C3468" s="128" t="s">
        <v>29924</v>
      </c>
      <c r="D3468" s="128" t="s">
        <v>29863</v>
      </c>
      <c r="E3468" s="128" t="s">
        <v>32627</v>
      </c>
    </row>
    <row r="3469" spans="1:5" x14ac:dyDescent="0.25">
      <c r="A3469" s="128">
        <v>4512</v>
      </c>
      <c r="B3469" s="129" t="s">
        <v>34420</v>
      </c>
      <c r="C3469" s="128" t="s">
        <v>29924</v>
      </c>
      <c r="D3469" s="128" t="s">
        <v>29863</v>
      </c>
      <c r="E3469" s="128" t="s">
        <v>30837</v>
      </c>
    </row>
    <row r="3470" spans="1:5" x14ac:dyDescent="0.25">
      <c r="A3470" s="128">
        <v>4500</v>
      </c>
      <c r="B3470" s="129" t="s">
        <v>34421</v>
      </c>
      <c r="C3470" s="128" t="s">
        <v>29924</v>
      </c>
      <c r="D3470" s="128" t="s">
        <v>29863</v>
      </c>
      <c r="E3470" s="128" t="s">
        <v>14084</v>
      </c>
    </row>
    <row r="3471" spans="1:5" x14ac:dyDescent="0.25">
      <c r="A3471" s="128">
        <v>10731</v>
      </c>
      <c r="B3471" s="129" t="s">
        <v>34422</v>
      </c>
      <c r="C3471" s="128" t="s">
        <v>29868</v>
      </c>
      <c r="D3471" s="128" t="s">
        <v>29859</v>
      </c>
      <c r="E3471" s="128" t="s">
        <v>15664</v>
      </c>
    </row>
    <row r="3472" spans="1:5" x14ac:dyDescent="0.25">
      <c r="A3472" s="128">
        <v>4704</v>
      </c>
      <c r="B3472" s="129" t="s">
        <v>34423</v>
      </c>
      <c r="C3472" s="128" t="s">
        <v>29868</v>
      </c>
      <c r="D3472" s="128" t="s">
        <v>29863</v>
      </c>
      <c r="E3472" s="128" t="s">
        <v>7776</v>
      </c>
    </row>
    <row r="3473" spans="1:5" x14ac:dyDescent="0.25">
      <c r="A3473" s="128">
        <v>10730</v>
      </c>
      <c r="B3473" s="129" t="s">
        <v>34424</v>
      </c>
      <c r="C3473" s="128" t="s">
        <v>29868</v>
      </c>
      <c r="D3473" s="128" t="s">
        <v>29863</v>
      </c>
      <c r="E3473" s="128" t="s">
        <v>15419</v>
      </c>
    </row>
    <row r="3474" spans="1:5" ht="23.25" x14ac:dyDescent="0.25">
      <c r="A3474" s="128">
        <v>4729</v>
      </c>
      <c r="B3474" s="129" t="s">
        <v>34425</v>
      </c>
      <c r="C3474" s="128" t="s">
        <v>29865</v>
      </c>
      <c r="D3474" s="128" t="s">
        <v>29863</v>
      </c>
      <c r="E3474" s="128" t="s">
        <v>34426</v>
      </c>
    </row>
    <row r="3475" spans="1:5" ht="23.25" x14ac:dyDescent="0.25">
      <c r="A3475" s="128">
        <v>4720</v>
      </c>
      <c r="B3475" s="129" t="s">
        <v>34427</v>
      </c>
      <c r="C3475" s="128" t="s">
        <v>29865</v>
      </c>
      <c r="D3475" s="128" t="s">
        <v>29863</v>
      </c>
      <c r="E3475" s="128" t="s">
        <v>34428</v>
      </c>
    </row>
    <row r="3476" spans="1:5" x14ac:dyDescent="0.25">
      <c r="A3476" s="128">
        <v>4721</v>
      </c>
      <c r="B3476" s="129" t="s">
        <v>34429</v>
      </c>
      <c r="C3476" s="128" t="s">
        <v>29865</v>
      </c>
      <c r="D3476" s="128" t="s">
        <v>29863</v>
      </c>
      <c r="E3476" s="128" t="s">
        <v>13647</v>
      </c>
    </row>
    <row r="3477" spans="1:5" x14ac:dyDescent="0.25">
      <c r="A3477" s="128">
        <v>4718</v>
      </c>
      <c r="B3477" s="129" t="s">
        <v>34430</v>
      </c>
      <c r="C3477" s="128" t="s">
        <v>29865</v>
      </c>
      <c r="D3477" s="128" t="s">
        <v>29859</v>
      </c>
      <c r="E3477" s="128" t="s">
        <v>13647</v>
      </c>
    </row>
    <row r="3478" spans="1:5" x14ac:dyDescent="0.25">
      <c r="A3478" s="128">
        <v>4722</v>
      </c>
      <c r="B3478" s="129" t="s">
        <v>34431</v>
      </c>
      <c r="C3478" s="128" t="s">
        <v>29865</v>
      </c>
      <c r="D3478" s="128" t="s">
        <v>29863</v>
      </c>
      <c r="E3478" s="128" t="s">
        <v>13647</v>
      </c>
    </row>
    <row r="3479" spans="1:5" x14ac:dyDescent="0.25">
      <c r="A3479" s="128">
        <v>4723</v>
      </c>
      <c r="B3479" s="129" t="s">
        <v>34432</v>
      </c>
      <c r="C3479" s="128" t="s">
        <v>29865</v>
      </c>
      <c r="D3479" s="128" t="s">
        <v>29863</v>
      </c>
      <c r="E3479" s="128" t="s">
        <v>34433</v>
      </c>
    </row>
    <row r="3480" spans="1:5" ht="23.25" x14ac:dyDescent="0.25">
      <c r="A3480" s="128">
        <v>4727</v>
      </c>
      <c r="B3480" s="129" t="s">
        <v>34434</v>
      </c>
      <c r="C3480" s="128" t="s">
        <v>29865</v>
      </c>
      <c r="D3480" s="128" t="s">
        <v>29863</v>
      </c>
      <c r="E3480" s="128" t="s">
        <v>34435</v>
      </c>
    </row>
    <row r="3481" spans="1:5" ht="23.25" x14ac:dyDescent="0.25">
      <c r="A3481" s="128">
        <v>4748</v>
      </c>
      <c r="B3481" s="129" t="s">
        <v>34436</v>
      </c>
      <c r="C3481" s="128" t="s">
        <v>29865</v>
      </c>
      <c r="D3481" s="128" t="s">
        <v>29863</v>
      </c>
      <c r="E3481" s="128" t="s">
        <v>33323</v>
      </c>
    </row>
    <row r="3482" spans="1:5" ht="23.25" x14ac:dyDescent="0.25">
      <c r="A3482" s="128">
        <v>4730</v>
      </c>
      <c r="B3482" s="129" t="s">
        <v>34437</v>
      </c>
      <c r="C3482" s="128" t="s">
        <v>29865</v>
      </c>
      <c r="D3482" s="128" t="s">
        <v>29863</v>
      </c>
      <c r="E3482" s="128" t="s">
        <v>34438</v>
      </c>
    </row>
    <row r="3483" spans="1:5" ht="34.5" x14ac:dyDescent="0.25">
      <c r="A3483" s="128">
        <v>13186</v>
      </c>
      <c r="B3483" s="129" t="s">
        <v>34439</v>
      </c>
      <c r="C3483" s="128" t="s">
        <v>29865</v>
      </c>
      <c r="D3483" s="128" t="s">
        <v>29863</v>
      </c>
      <c r="E3483" s="128" t="s">
        <v>34440</v>
      </c>
    </row>
    <row r="3484" spans="1:5" ht="34.5" x14ac:dyDescent="0.25">
      <c r="A3484" s="128">
        <v>10737</v>
      </c>
      <c r="B3484" s="129" t="s">
        <v>34441</v>
      </c>
      <c r="C3484" s="128" t="s">
        <v>29868</v>
      </c>
      <c r="D3484" s="128" t="s">
        <v>29863</v>
      </c>
      <c r="E3484" s="128" t="s">
        <v>18670</v>
      </c>
    </row>
    <row r="3485" spans="1:5" ht="34.5" x14ac:dyDescent="0.25">
      <c r="A3485" s="128">
        <v>10734</v>
      </c>
      <c r="B3485" s="129" t="s">
        <v>34442</v>
      </c>
      <c r="C3485" s="128" t="s">
        <v>29868</v>
      </c>
      <c r="D3485" s="128" t="s">
        <v>29863</v>
      </c>
      <c r="E3485" s="128" t="s">
        <v>34443</v>
      </c>
    </row>
    <row r="3486" spans="1:5" x14ac:dyDescent="0.25">
      <c r="A3486" s="128">
        <v>4708</v>
      </c>
      <c r="B3486" s="129" t="s">
        <v>34444</v>
      </c>
      <c r="C3486" s="128" t="s">
        <v>29868</v>
      </c>
      <c r="D3486" s="128" t="s">
        <v>29863</v>
      </c>
      <c r="E3486" s="128" t="s">
        <v>34445</v>
      </c>
    </row>
    <row r="3487" spans="1:5" ht="34.5" x14ac:dyDescent="0.25">
      <c r="A3487" s="128">
        <v>4712</v>
      </c>
      <c r="B3487" s="129" t="s">
        <v>34446</v>
      </c>
      <c r="C3487" s="128" t="s">
        <v>29868</v>
      </c>
      <c r="D3487" s="128" t="s">
        <v>29863</v>
      </c>
      <c r="E3487" s="128" t="s">
        <v>34447</v>
      </c>
    </row>
    <row r="3488" spans="1:5" ht="34.5" x14ac:dyDescent="0.25">
      <c r="A3488" s="128">
        <v>4710</v>
      </c>
      <c r="B3488" s="129" t="s">
        <v>34448</v>
      </c>
      <c r="C3488" s="128" t="s">
        <v>29868</v>
      </c>
      <c r="D3488" s="128" t="s">
        <v>29863</v>
      </c>
      <c r="E3488" s="128" t="s">
        <v>34449</v>
      </c>
    </row>
    <row r="3489" spans="1:5" ht="23.25" x14ac:dyDescent="0.25">
      <c r="A3489" s="128">
        <v>4746</v>
      </c>
      <c r="B3489" s="129" t="s">
        <v>34450</v>
      </c>
      <c r="C3489" s="128" t="s">
        <v>29865</v>
      </c>
      <c r="D3489" s="128" t="s">
        <v>29863</v>
      </c>
      <c r="E3489" s="128" t="s">
        <v>30664</v>
      </c>
    </row>
    <row r="3490" spans="1:5" x14ac:dyDescent="0.25">
      <c r="A3490" s="128">
        <v>4750</v>
      </c>
      <c r="B3490" s="129" t="s">
        <v>26540</v>
      </c>
      <c r="C3490" s="128" t="s">
        <v>29858</v>
      </c>
      <c r="D3490" s="128" t="s">
        <v>29859</v>
      </c>
      <c r="E3490" s="128" t="s">
        <v>29860</v>
      </c>
    </row>
    <row r="3491" spans="1:5" x14ac:dyDescent="0.25">
      <c r="A3491" s="128">
        <v>41065</v>
      </c>
      <c r="B3491" s="129" t="s">
        <v>34451</v>
      </c>
      <c r="C3491" s="128" t="s">
        <v>30083</v>
      </c>
      <c r="D3491" s="128" t="s">
        <v>29863</v>
      </c>
      <c r="E3491" s="128" t="s">
        <v>30319</v>
      </c>
    </row>
    <row r="3492" spans="1:5" ht="23.25" x14ac:dyDescent="0.25">
      <c r="A3492" s="128">
        <v>34747</v>
      </c>
      <c r="B3492" s="129" t="s">
        <v>34452</v>
      </c>
      <c r="C3492" s="128" t="s">
        <v>29924</v>
      </c>
      <c r="D3492" s="128" t="s">
        <v>29863</v>
      </c>
      <c r="E3492" s="128" t="s">
        <v>14488</v>
      </c>
    </row>
    <row r="3493" spans="1:5" ht="23.25" x14ac:dyDescent="0.25">
      <c r="A3493" s="128">
        <v>4826</v>
      </c>
      <c r="B3493" s="129" t="s">
        <v>34453</v>
      </c>
      <c r="C3493" s="128" t="s">
        <v>29924</v>
      </c>
      <c r="D3493" s="128" t="s">
        <v>29863</v>
      </c>
      <c r="E3493" s="128" t="s">
        <v>30622</v>
      </c>
    </row>
    <row r="3494" spans="1:5" x14ac:dyDescent="0.25">
      <c r="A3494" s="128">
        <v>41975</v>
      </c>
      <c r="B3494" s="129" t="s">
        <v>34454</v>
      </c>
      <c r="C3494" s="128" t="s">
        <v>29868</v>
      </c>
      <c r="D3494" s="128" t="s">
        <v>29863</v>
      </c>
      <c r="E3494" s="128" t="s">
        <v>34455</v>
      </c>
    </row>
    <row r="3495" spans="1:5" ht="23.25" x14ac:dyDescent="0.25">
      <c r="A3495" s="128">
        <v>4825</v>
      </c>
      <c r="B3495" s="129" t="s">
        <v>34456</v>
      </c>
      <c r="C3495" s="128" t="s">
        <v>29924</v>
      </c>
      <c r="D3495" s="128" t="s">
        <v>29863</v>
      </c>
      <c r="E3495" s="128" t="s">
        <v>15369</v>
      </c>
    </row>
    <row r="3496" spans="1:5" x14ac:dyDescent="0.25">
      <c r="A3496" s="128">
        <v>34744</v>
      </c>
      <c r="B3496" s="129" t="s">
        <v>34457</v>
      </c>
      <c r="C3496" s="128" t="s">
        <v>29868</v>
      </c>
      <c r="D3496" s="128" t="s">
        <v>29863</v>
      </c>
      <c r="E3496" s="128" t="s">
        <v>34458</v>
      </c>
    </row>
    <row r="3497" spans="1:5" ht="34.5" x14ac:dyDescent="0.25">
      <c r="A3497" s="128">
        <v>39430</v>
      </c>
      <c r="B3497" s="129" t="s">
        <v>34459</v>
      </c>
      <c r="C3497" s="128" t="s">
        <v>29862</v>
      </c>
      <c r="D3497" s="128" t="s">
        <v>29863</v>
      </c>
      <c r="E3497" s="128" t="s">
        <v>7713</v>
      </c>
    </row>
    <row r="3498" spans="1:5" ht="23.25" x14ac:dyDescent="0.25">
      <c r="A3498" s="128">
        <v>39573</v>
      </c>
      <c r="B3498" s="129" t="s">
        <v>34460</v>
      </c>
      <c r="C3498" s="128" t="s">
        <v>29862</v>
      </c>
      <c r="D3498" s="128" t="s">
        <v>29863</v>
      </c>
      <c r="E3498" s="128" t="s">
        <v>8809</v>
      </c>
    </row>
    <row r="3499" spans="1:5" ht="23.25" x14ac:dyDescent="0.25">
      <c r="A3499" s="128">
        <v>38410</v>
      </c>
      <c r="B3499" s="129" t="s">
        <v>34461</v>
      </c>
      <c r="C3499" s="128" t="s">
        <v>29862</v>
      </c>
      <c r="D3499" s="128" t="s">
        <v>29863</v>
      </c>
      <c r="E3499" s="128" t="s">
        <v>42453</v>
      </c>
    </row>
    <row r="3500" spans="1:5" x14ac:dyDescent="0.25">
      <c r="A3500" s="128">
        <v>4765</v>
      </c>
      <c r="B3500" s="129" t="s">
        <v>34462</v>
      </c>
      <c r="C3500" s="128" t="s">
        <v>29924</v>
      </c>
      <c r="D3500" s="128" t="s">
        <v>29863</v>
      </c>
      <c r="E3500" s="128" t="s">
        <v>42454</v>
      </c>
    </row>
    <row r="3501" spans="1:5" x14ac:dyDescent="0.25">
      <c r="A3501" s="128">
        <v>4766</v>
      </c>
      <c r="B3501" s="129" t="s">
        <v>34463</v>
      </c>
      <c r="C3501" s="128" t="s">
        <v>29929</v>
      </c>
      <c r="D3501" s="128" t="s">
        <v>29863</v>
      </c>
      <c r="E3501" s="128" t="s">
        <v>7615</v>
      </c>
    </row>
    <row r="3502" spans="1:5" x14ac:dyDescent="0.25">
      <c r="A3502" s="128">
        <v>4767</v>
      </c>
      <c r="B3502" s="129" t="s">
        <v>34463</v>
      </c>
      <c r="C3502" s="128" t="s">
        <v>29924</v>
      </c>
      <c r="D3502" s="128" t="s">
        <v>29863</v>
      </c>
      <c r="E3502" s="128" t="s">
        <v>42455</v>
      </c>
    </row>
    <row r="3503" spans="1:5" x14ac:dyDescent="0.25">
      <c r="A3503" s="128">
        <v>10963</v>
      </c>
      <c r="B3503" s="129" t="s">
        <v>34464</v>
      </c>
      <c r="C3503" s="128" t="s">
        <v>29924</v>
      </c>
      <c r="D3503" s="128" t="s">
        <v>29863</v>
      </c>
      <c r="E3503" s="128" t="s">
        <v>42456</v>
      </c>
    </row>
    <row r="3504" spans="1:5" x14ac:dyDescent="0.25">
      <c r="A3504" s="128">
        <v>10962</v>
      </c>
      <c r="B3504" s="129" t="s">
        <v>34465</v>
      </c>
      <c r="C3504" s="128" t="s">
        <v>29929</v>
      </c>
      <c r="D3504" s="128" t="s">
        <v>29863</v>
      </c>
      <c r="E3504" s="128" t="s">
        <v>14543</v>
      </c>
    </row>
    <row r="3505" spans="1:5" x14ac:dyDescent="0.25">
      <c r="A3505" s="128">
        <v>34742</v>
      </c>
      <c r="B3505" s="129" t="s">
        <v>34466</v>
      </c>
      <c r="C3505" s="128" t="s">
        <v>29929</v>
      </c>
      <c r="D3505" s="128" t="s">
        <v>29863</v>
      </c>
      <c r="E3505" s="128" t="s">
        <v>16942</v>
      </c>
    </row>
    <row r="3506" spans="1:5" x14ac:dyDescent="0.25">
      <c r="A3506" s="128">
        <v>4773</v>
      </c>
      <c r="B3506" s="129" t="s">
        <v>34467</v>
      </c>
      <c r="C3506" s="128" t="s">
        <v>29924</v>
      </c>
      <c r="D3506" s="128" t="s">
        <v>29863</v>
      </c>
      <c r="E3506" s="128" t="s">
        <v>42457</v>
      </c>
    </row>
    <row r="3507" spans="1:5" x14ac:dyDescent="0.25">
      <c r="A3507" s="128">
        <v>34740</v>
      </c>
      <c r="B3507" s="129" t="s">
        <v>34468</v>
      </c>
      <c r="C3507" s="128" t="s">
        <v>29929</v>
      </c>
      <c r="D3507" s="128" t="s">
        <v>29863</v>
      </c>
      <c r="E3507" s="128" t="s">
        <v>16942</v>
      </c>
    </row>
    <row r="3508" spans="1:5" x14ac:dyDescent="0.25">
      <c r="A3508" s="128">
        <v>4776</v>
      </c>
      <c r="B3508" s="129" t="s">
        <v>34469</v>
      </c>
      <c r="C3508" s="128" t="s">
        <v>29924</v>
      </c>
      <c r="D3508" s="128" t="s">
        <v>29863</v>
      </c>
      <c r="E3508" s="128" t="s">
        <v>42458</v>
      </c>
    </row>
    <row r="3509" spans="1:5" x14ac:dyDescent="0.25">
      <c r="A3509" s="128">
        <v>4774</v>
      </c>
      <c r="B3509" s="129" t="s">
        <v>34469</v>
      </c>
      <c r="C3509" s="128" t="s">
        <v>29929</v>
      </c>
      <c r="D3509" s="128" t="s">
        <v>29863</v>
      </c>
      <c r="E3509" s="128" t="s">
        <v>7615</v>
      </c>
    </row>
    <row r="3510" spans="1:5" x14ac:dyDescent="0.25">
      <c r="A3510" s="128">
        <v>40313</v>
      </c>
      <c r="B3510" s="129" t="s">
        <v>34470</v>
      </c>
      <c r="C3510" s="128" t="s">
        <v>29929</v>
      </c>
      <c r="D3510" s="128" t="s">
        <v>29859</v>
      </c>
      <c r="E3510" s="128" t="s">
        <v>16942</v>
      </c>
    </row>
    <row r="3511" spans="1:5" ht="23.25" x14ac:dyDescent="0.25">
      <c r="A3511" s="128">
        <v>13340</v>
      </c>
      <c r="B3511" s="129" t="s">
        <v>34471</v>
      </c>
      <c r="C3511" s="128" t="s">
        <v>29924</v>
      </c>
      <c r="D3511" s="128" t="s">
        <v>29863</v>
      </c>
      <c r="E3511" s="128" t="s">
        <v>11338</v>
      </c>
    </row>
    <row r="3512" spans="1:5" x14ac:dyDescent="0.25">
      <c r="A3512" s="128">
        <v>10965</v>
      </c>
      <c r="B3512" s="129" t="s">
        <v>34472</v>
      </c>
      <c r="C3512" s="128" t="s">
        <v>29924</v>
      </c>
      <c r="D3512" s="128" t="s">
        <v>29863</v>
      </c>
      <c r="E3512" s="128" t="s">
        <v>32490</v>
      </c>
    </row>
    <row r="3513" spans="1:5" x14ac:dyDescent="0.25">
      <c r="A3513" s="128">
        <v>10966</v>
      </c>
      <c r="B3513" s="129" t="s">
        <v>34473</v>
      </c>
      <c r="C3513" s="128" t="s">
        <v>29929</v>
      </c>
      <c r="D3513" s="128" t="s">
        <v>29863</v>
      </c>
      <c r="E3513" s="128" t="s">
        <v>16709</v>
      </c>
    </row>
    <row r="3514" spans="1:5" ht="23.25" x14ac:dyDescent="0.25">
      <c r="A3514" s="128">
        <v>40537</v>
      </c>
      <c r="B3514" s="129" t="s">
        <v>34474</v>
      </c>
      <c r="C3514" s="128" t="s">
        <v>29929</v>
      </c>
      <c r="D3514" s="128" t="s">
        <v>29863</v>
      </c>
      <c r="E3514" s="128" t="s">
        <v>9268</v>
      </c>
    </row>
    <row r="3515" spans="1:5" ht="23.25" x14ac:dyDescent="0.25">
      <c r="A3515" s="128">
        <v>40536</v>
      </c>
      <c r="B3515" s="129" t="s">
        <v>34475</v>
      </c>
      <c r="C3515" s="128" t="s">
        <v>29929</v>
      </c>
      <c r="D3515" s="128" t="s">
        <v>29863</v>
      </c>
      <c r="E3515" s="128" t="s">
        <v>9268</v>
      </c>
    </row>
    <row r="3516" spans="1:5" ht="23.25" x14ac:dyDescent="0.25">
      <c r="A3516" s="128">
        <v>40535</v>
      </c>
      <c r="B3516" s="129" t="s">
        <v>34476</v>
      </c>
      <c r="C3516" s="128" t="s">
        <v>29929</v>
      </c>
      <c r="D3516" s="128" t="s">
        <v>29863</v>
      </c>
      <c r="E3516" s="128" t="s">
        <v>9268</v>
      </c>
    </row>
    <row r="3517" spans="1:5" ht="23.25" x14ac:dyDescent="0.25">
      <c r="A3517" s="128">
        <v>39427</v>
      </c>
      <c r="B3517" s="129" t="s">
        <v>34477</v>
      </c>
      <c r="C3517" s="128" t="s">
        <v>29924</v>
      </c>
      <c r="D3517" s="128" t="s">
        <v>29863</v>
      </c>
      <c r="E3517" s="128" t="s">
        <v>8609</v>
      </c>
    </row>
    <row r="3518" spans="1:5" ht="23.25" x14ac:dyDescent="0.25">
      <c r="A3518" s="128">
        <v>39424</v>
      </c>
      <c r="B3518" s="129" t="s">
        <v>34478</v>
      </c>
      <c r="C3518" s="128" t="s">
        <v>29924</v>
      </c>
      <c r="D3518" s="128" t="s">
        <v>29863</v>
      </c>
      <c r="E3518" s="128" t="s">
        <v>30538</v>
      </c>
    </row>
    <row r="3519" spans="1:5" ht="23.25" x14ac:dyDescent="0.25">
      <c r="A3519" s="128">
        <v>39425</v>
      </c>
      <c r="B3519" s="129" t="s">
        <v>34479</v>
      </c>
      <c r="C3519" s="128" t="s">
        <v>29924</v>
      </c>
      <c r="D3519" s="128" t="s">
        <v>29863</v>
      </c>
      <c r="E3519" s="128" t="s">
        <v>9061</v>
      </c>
    </row>
    <row r="3520" spans="1:5" x14ac:dyDescent="0.25">
      <c r="A3520" s="128">
        <v>40664</v>
      </c>
      <c r="B3520" s="129" t="s">
        <v>34480</v>
      </c>
      <c r="C3520" s="128" t="s">
        <v>29929</v>
      </c>
      <c r="D3520" s="128" t="s">
        <v>29863</v>
      </c>
      <c r="E3520" s="128" t="s">
        <v>9372</v>
      </c>
    </row>
    <row r="3521" spans="1:5" x14ac:dyDescent="0.25">
      <c r="A3521" s="128">
        <v>34360</v>
      </c>
      <c r="B3521" s="129" t="s">
        <v>34481</v>
      </c>
      <c r="C3521" s="128" t="s">
        <v>29929</v>
      </c>
      <c r="D3521" s="128" t="s">
        <v>29863</v>
      </c>
      <c r="E3521" s="128" t="s">
        <v>14063</v>
      </c>
    </row>
    <row r="3522" spans="1:5" x14ac:dyDescent="0.25">
      <c r="A3522" s="128">
        <v>20259</v>
      </c>
      <c r="B3522" s="129" t="s">
        <v>34482</v>
      </c>
      <c r="C3522" s="128" t="s">
        <v>29924</v>
      </c>
      <c r="D3522" s="128" t="s">
        <v>29875</v>
      </c>
      <c r="E3522" s="128" t="s">
        <v>15399</v>
      </c>
    </row>
    <row r="3523" spans="1:5" ht="34.5" x14ac:dyDescent="0.25">
      <c r="A3523" s="128">
        <v>14077</v>
      </c>
      <c r="B3523" s="129" t="s">
        <v>34483</v>
      </c>
      <c r="C3523" s="128" t="s">
        <v>29924</v>
      </c>
      <c r="D3523" s="128" t="s">
        <v>29875</v>
      </c>
      <c r="E3523" s="128" t="s">
        <v>42459</v>
      </c>
    </row>
    <row r="3524" spans="1:5" ht="34.5" x14ac:dyDescent="0.25">
      <c r="A3524" s="128">
        <v>3678</v>
      </c>
      <c r="B3524" s="129" t="s">
        <v>34484</v>
      </c>
      <c r="C3524" s="128" t="s">
        <v>29924</v>
      </c>
      <c r="D3524" s="128" t="s">
        <v>29875</v>
      </c>
      <c r="E3524" s="128" t="s">
        <v>42460</v>
      </c>
    </row>
    <row r="3525" spans="1:5" ht="23.25" x14ac:dyDescent="0.25">
      <c r="A3525" s="128">
        <v>39418</v>
      </c>
      <c r="B3525" s="129" t="s">
        <v>34486</v>
      </c>
      <c r="C3525" s="128" t="s">
        <v>29924</v>
      </c>
      <c r="D3525" s="128" t="s">
        <v>29863</v>
      </c>
      <c r="E3525" s="128" t="s">
        <v>7450</v>
      </c>
    </row>
    <row r="3526" spans="1:5" ht="23.25" x14ac:dyDescent="0.25">
      <c r="A3526" s="128">
        <v>39419</v>
      </c>
      <c r="B3526" s="129" t="s">
        <v>34487</v>
      </c>
      <c r="C3526" s="128" t="s">
        <v>29924</v>
      </c>
      <c r="D3526" s="128" t="s">
        <v>29863</v>
      </c>
      <c r="E3526" s="128" t="s">
        <v>12085</v>
      </c>
    </row>
    <row r="3527" spans="1:5" ht="23.25" x14ac:dyDescent="0.25">
      <c r="A3527" s="128">
        <v>39420</v>
      </c>
      <c r="B3527" s="129" t="s">
        <v>34488</v>
      </c>
      <c r="C3527" s="128" t="s">
        <v>29924</v>
      </c>
      <c r="D3527" s="128" t="s">
        <v>29863</v>
      </c>
      <c r="E3527" s="128" t="s">
        <v>11601</v>
      </c>
    </row>
    <row r="3528" spans="1:5" ht="23.25" x14ac:dyDescent="0.25">
      <c r="A3528" s="128">
        <v>39571</v>
      </c>
      <c r="B3528" s="129" t="s">
        <v>34489</v>
      </c>
      <c r="C3528" s="128" t="s">
        <v>29924</v>
      </c>
      <c r="D3528" s="128" t="s">
        <v>29863</v>
      </c>
      <c r="E3528" s="128" t="s">
        <v>16347</v>
      </c>
    </row>
    <row r="3529" spans="1:5" ht="23.25" x14ac:dyDescent="0.25">
      <c r="A3529" s="128">
        <v>39421</v>
      </c>
      <c r="B3529" s="129" t="s">
        <v>34490</v>
      </c>
      <c r="C3529" s="128" t="s">
        <v>29924</v>
      </c>
      <c r="D3529" s="128" t="s">
        <v>29863</v>
      </c>
      <c r="E3529" s="128" t="s">
        <v>11593</v>
      </c>
    </row>
    <row r="3530" spans="1:5" ht="23.25" x14ac:dyDescent="0.25">
      <c r="A3530" s="128">
        <v>39422</v>
      </c>
      <c r="B3530" s="129" t="s">
        <v>34491</v>
      </c>
      <c r="C3530" s="128" t="s">
        <v>29924</v>
      </c>
      <c r="D3530" s="128" t="s">
        <v>29859</v>
      </c>
      <c r="E3530" s="128" t="s">
        <v>130</v>
      </c>
    </row>
    <row r="3531" spans="1:5" ht="23.25" x14ac:dyDescent="0.25">
      <c r="A3531" s="128">
        <v>39423</v>
      </c>
      <c r="B3531" s="129" t="s">
        <v>34492</v>
      </c>
      <c r="C3531" s="128" t="s">
        <v>29924</v>
      </c>
      <c r="D3531" s="128" t="s">
        <v>29863</v>
      </c>
      <c r="E3531" s="128" t="s">
        <v>12777</v>
      </c>
    </row>
    <row r="3532" spans="1:5" ht="23.25" x14ac:dyDescent="0.25">
      <c r="A3532" s="128">
        <v>39426</v>
      </c>
      <c r="B3532" s="129" t="s">
        <v>34493</v>
      </c>
      <c r="C3532" s="128" t="s">
        <v>29924</v>
      </c>
      <c r="D3532" s="128" t="s">
        <v>29863</v>
      </c>
      <c r="E3532" s="128" t="s">
        <v>7572</v>
      </c>
    </row>
    <row r="3533" spans="1:5" ht="34.5" x14ac:dyDescent="0.25">
      <c r="A3533" s="128">
        <v>39429</v>
      </c>
      <c r="B3533" s="129" t="s">
        <v>34494</v>
      </c>
      <c r="C3533" s="128" t="s">
        <v>29924</v>
      </c>
      <c r="D3533" s="128" t="s">
        <v>29863</v>
      </c>
      <c r="E3533" s="128" t="s">
        <v>32472</v>
      </c>
    </row>
    <row r="3534" spans="1:5" ht="34.5" x14ac:dyDescent="0.25">
      <c r="A3534" s="128">
        <v>39428</v>
      </c>
      <c r="B3534" s="129" t="s">
        <v>34495</v>
      </c>
      <c r="C3534" s="128" t="s">
        <v>29924</v>
      </c>
      <c r="D3534" s="128" t="s">
        <v>29863</v>
      </c>
      <c r="E3534" s="128" t="s">
        <v>7379</v>
      </c>
    </row>
    <row r="3535" spans="1:5" ht="23.25" x14ac:dyDescent="0.25">
      <c r="A3535" s="128">
        <v>39572</v>
      </c>
      <c r="B3535" s="129" t="s">
        <v>34496</v>
      </c>
      <c r="C3535" s="128" t="s">
        <v>29924</v>
      </c>
      <c r="D3535" s="128" t="s">
        <v>29863</v>
      </c>
      <c r="E3535" s="128" t="s">
        <v>9296</v>
      </c>
    </row>
    <row r="3536" spans="1:5" ht="23.25" x14ac:dyDescent="0.25">
      <c r="A3536" s="128">
        <v>39570</v>
      </c>
      <c r="B3536" s="129" t="s">
        <v>34497</v>
      </c>
      <c r="C3536" s="128" t="s">
        <v>29924</v>
      </c>
      <c r="D3536" s="128" t="s">
        <v>29863</v>
      </c>
      <c r="E3536" s="128" t="s">
        <v>14844</v>
      </c>
    </row>
    <row r="3537" spans="1:5" ht="23.25" x14ac:dyDescent="0.25">
      <c r="A3537" s="128">
        <v>39569</v>
      </c>
      <c r="B3537" s="129" t="s">
        <v>34498</v>
      </c>
      <c r="C3537" s="128" t="s">
        <v>29924</v>
      </c>
      <c r="D3537" s="128" t="s">
        <v>29863</v>
      </c>
      <c r="E3537" s="128" t="s">
        <v>6507</v>
      </c>
    </row>
    <row r="3538" spans="1:5" ht="23.25" x14ac:dyDescent="0.25">
      <c r="A3538" s="128">
        <v>11552</v>
      </c>
      <c r="B3538" s="129" t="s">
        <v>34499</v>
      </c>
      <c r="C3538" s="128" t="s">
        <v>29924</v>
      </c>
      <c r="D3538" s="128" t="s">
        <v>29863</v>
      </c>
      <c r="E3538" s="128" t="s">
        <v>13826</v>
      </c>
    </row>
    <row r="3539" spans="1:5" ht="23.25" x14ac:dyDescent="0.25">
      <c r="A3539" s="128">
        <v>40598</v>
      </c>
      <c r="B3539" s="129" t="s">
        <v>34500</v>
      </c>
      <c r="C3539" s="128" t="s">
        <v>29929</v>
      </c>
      <c r="D3539" s="128" t="s">
        <v>29863</v>
      </c>
      <c r="E3539" s="128" t="s">
        <v>9268</v>
      </c>
    </row>
    <row r="3540" spans="1:5" x14ac:dyDescent="0.25">
      <c r="A3540" s="128">
        <v>39029</v>
      </c>
      <c r="B3540" s="129" t="s">
        <v>34501</v>
      </c>
      <c r="C3540" s="128" t="s">
        <v>29924</v>
      </c>
      <c r="D3540" s="128" t="s">
        <v>29863</v>
      </c>
      <c r="E3540" s="128" t="s">
        <v>33258</v>
      </c>
    </row>
    <row r="3541" spans="1:5" x14ac:dyDescent="0.25">
      <c r="A3541" s="128">
        <v>39028</v>
      </c>
      <c r="B3541" s="129" t="s">
        <v>34502</v>
      </c>
      <c r="C3541" s="128" t="s">
        <v>29924</v>
      </c>
      <c r="D3541" s="128" t="s">
        <v>29863</v>
      </c>
      <c r="E3541" s="128" t="s">
        <v>16709</v>
      </c>
    </row>
    <row r="3542" spans="1:5" x14ac:dyDescent="0.25">
      <c r="A3542" s="128">
        <v>39328</v>
      </c>
      <c r="B3542" s="129" t="s">
        <v>34503</v>
      </c>
      <c r="C3542" s="128" t="s">
        <v>29924</v>
      </c>
      <c r="D3542" s="128" t="s">
        <v>29863</v>
      </c>
      <c r="E3542" s="128" t="s">
        <v>16987</v>
      </c>
    </row>
    <row r="3543" spans="1:5" ht="45.75" x14ac:dyDescent="0.25">
      <c r="A3543" s="128">
        <v>38541</v>
      </c>
      <c r="B3543" s="129" t="s">
        <v>34504</v>
      </c>
      <c r="C3543" s="128" t="s">
        <v>29862</v>
      </c>
      <c r="D3543" s="128" t="s">
        <v>29863</v>
      </c>
      <c r="E3543" s="128" t="s">
        <v>34505</v>
      </c>
    </row>
    <row r="3544" spans="1:5" ht="45.75" x14ac:dyDescent="0.25">
      <c r="A3544" s="128">
        <v>38542</v>
      </c>
      <c r="B3544" s="129" t="s">
        <v>34506</v>
      </c>
      <c r="C3544" s="128" t="s">
        <v>29862</v>
      </c>
      <c r="D3544" s="128" t="s">
        <v>29863</v>
      </c>
      <c r="E3544" s="128" t="s">
        <v>34507</v>
      </c>
    </row>
    <row r="3545" spans="1:5" ht="45.75" x14ac:dyDescent="0.25">
      <c r="A3545" s="128">
        <v>38543</v>
      </c>
      <c r="B3545" s="129" t="s">
        <v>34508</v>
      </c>
      <c r="C3545" s="128" t="s">
        <v>29862</v>
      </c>
      <c r="D3545" s="128" t="s">
        <v>29863</v>
      </c>
      <c r="E3545" s="128" t="s">
        <v>34509</v>
      </c>
    </row>
    <row r="3546" spans="1:5" ht="23.25" x14ac:dyDescent="0.25">
      <c r="A3546" s="128">
        <v>40406</v>
      </c>
      <c r="B3546" s="129" t="s">
        <v>34510</v>
      </c>
      <c r="C3546" s="128" t="s">
        <v>29862</v>
      </c>
      <c r="D3546" s="128" t="s">
        <v>29863</v>
      </c>
      <c r="E3546" s="128" t="s">
        <v>34511</v>
      </c>
    </row>
    <row r="3547" spans="1:5" ht="23.25" x14ac:dyDescent="0.25">
      <c r="A3547" s="128">
        <v>40789</v>
      </c>
      <c r="B3547" s="129" t="s">
        <v>34512</v>
      </c>
      <c r="C3547" s="128" t="s">
        <v>29862</v>
      </c>
      <c r="D3547" s="128" t="s">
        <v>29863</v>
      </c>
      <c r="E3547" s="128" t="s">
        <v>34513</v>
      </c>
    </row>
    <row r="3548" spans="1:5" ht="34.5" x14ac:dyDescent="0.25">
      <c r="A3548" s="128">
        <v>40791</v>
      </c>
      <c r="B3548" s="129" t="s">
        <v>34514</v>
      </c>
      <c r="C3548" s="128" t="s">
        <v>29862</v>
      </c>
      <c r="D3548" s="128" t="s">
        <v>29863</v>
      </c>
      <c r="E3548" s="128" t="s">
        <v>34515</v>
      </c>
    </row>
    <row r="3549" spans="1:5" ht="23.25" x14ac:dyDescent="0.25">
      <c r="A3549" s="128">
        <v>11651</v>
      </c>
      <c r="B3549" s="129" t="s">
        <v>34516</v>
      </c>
      <c r="C3549" s="128" t="s">
        <v>29862</v>
      </c>
      <c r="D3549" s="128" t="s">
        <v>29863</v>
      </c>
      <c r="E3549" s="128" t="s">
        <v>34517</v>
      </c>
    </row>
    <row r="3550" spans="1:5" ht="23.25" x14ac:dyDescent="0.25">
      <c r="A3550" s="128">
        <v>42002</v>
      </c>
      <c r="B3550" s="129" t="s">
        <v>34518</v>
      </c>
      <c r="C3550" s="128" t="s">
        <v>29862</v>
      </c>
      <c r="D3550" s="128" t="s">
        <v>29863</v>
      </c>
      <c r="E3550" s="128" t="s">
        <v>34519</v>
      </c>
    </row>
    <row r="3551" spans="1:5" ht="23.25" x14ac:dyDescent="0.25">
      <c r="A3551" s="128">
        <v>40435</v>
      </c>
      <c r="B3551" s="129" t="s">
        <v>34520</v>
      </c>
      <c r="C3551" s="128" t="s">
        <v>29862</v>
      </c>
      <c r="D3551" s="128" t="s">
        <v>29863</v>
      </c>
      <c r="E3551" s="128" t="s">
        <v>34521</v>
      </c>
    </row>
    <row r="3552" spans="1:5" ht="23.25" x14ac:dyDescent="0.25">
      <c r="A3552" s="128">
        <v>39012</v>
      </c>
      <c r="B3552" s="129" t="s">
        <v>34522</v>
      </c>
      <c r="C3552" s="128" t="s">
        <v>29862</v>
      </c>
      <c r="D3552" s="128" t="s">
        <v>29863</v>
      </c>
      <c r="E3552" s="128" t="s">
        <v>34523</v>
      </c>
    </row>
    <row r="3553" spans="1:5" x14ac:dyDescent="0.25">
      <c r="A3553" s="128">
        <v>5327</v>
      </c>
      <c r="B3553" s="129" t="s">
        <v>34524</v>
      </c>
      <c r="C3553" s="128" t="s">
        <v>29929</v>
      </c>
      <c r="D3553" s="128" t="s">
        <v>29863</v>
      </c>
      <c r="E3553" s="128" t="s">
        <v>34525</v>
      </c>
    </row>
    <row r="3554" spans="1:5" ht="23.25" x14ac:dyDescent="0.25">
      <c r="A3554" s="128">
        <v>35274</v>
      </c>
      <c r="B3554" s="129" t="s">
        <v>34526</v>
      </c>
      <c r="C3554" s="128" t="s">
        <v>29924</v>
      </c>
      <c r="D3554" s="128" t="s">
        <v>29863</v>
      </c>
      <c r="E3554" s="128" t="s">
        <v>30027</v>
      </c>
    </row>
    <row r="3555" spans="1:5" ht="23.25" x14ac:dyDescent="0.25">
      <c r="A3555" s="128">
        <v>35275</v>
      </c>
      <c r="B3555" s="129" t="s">
        <v>34527</v>
      </c>
      <c r="C3555" s="128" t="s">
        <v>29924</v>
      </c>
      <c r="D3555" s="128" t="s">
        <v>29863</v>
      </c>
      <c r="E3555" s="128" t="s">
        <v>35317</v>
      </c>
    </row>
    <row r="3556" spans="1:5" ht="23.25" x14ac:dyDescent="0.25">
      <c r="A3556" s="128">
        <v>35276</v>
      </c>
      <c r="B3556" s="129" t="s">
        <v>34528</v>
      </c>
      <c r="C3556" s="128" t="s">
        <v>29924</v>
      </c>
      <c r="D3556" s="128" t="s">
        <v>29863</v>
      </c>
      <c r="E3556" s="128" t="s">
        <v>42461</v>
      </c>
    </row>
    <row r="3557" spans="1:5" x14ac:dyDescent="0.25">
      <c r="A3557" s="128">
        <v>38386</v>
      </c>
      <c r="B3557" s="129" t="s">
        <v>34529</v>
      </c>
      <c r="C3557" s="128" t="s">
        <v>29862</v>
      </c>
      <c r="D3557" s="128" t="s">
        <v>29863</v>
      </c>
      <c r="E3557" s="128" t="s">
        <v>12085</v>
      </c>
    </row>
    <row r="3558" spans="1:5" ht="23.25" x14ac:dyDescent="0.25">
      <c r="A3558" s="128">
        <v>11091</v>
      </c>
      <c r="B3558" s="129" t="s">
        <v>34530</v>
      </c>
      <c r="C3558" s="128" t="s">
        <v>29862</v>
      </c>
      <c r="D3558" s="128" t="s">
        <v>29863</v>
      </c>
      <c r="E3558" s="128" t="s">
        <v>8529</v>
      </c>
    </row>
    <row r="3559" spans="1:5" ht="23.25" x14ac:dyDescent="0.25">
      <c r="A3559" s="128">
        <v>37586</v>
      </c>
      <c r="B3559" s="129" t="s">
        <v>34531</v>
      </c>
      <c r="C3559" s="128" t="s">
        <v>32769</v>
      </c>
      <c r="D3559" s="128" t="s">
        <v>29863</v>
      </c>
      <c r="E3559" s="128" t="s">
        <v>42462</v>
      </c>
    </row>
    <row r="3560" spans="1:5" x14ac:dyDescent="0.25">
      <c r="A3560" s="128">
        <v>37395</v>
      </c>
      <c r="B3560" s="129" t="s">
        <v>34533</v>
      </c>
      <c r="C3560" s="128" t="s">
        <v>32769</v>
      </c>
      <c r="D3560" s="128" t="s">
        <v>29863</v>
      </c>
      <c r="E3560" s="128" t="s">
        <v>41048</v>
      </c>
    </row>
    <row r="3561" spans="1:5" ht="23.25" x14ac:dyDescent="0.25">
      <c r="A3561" s="128">
        <v>14147</v>
      </c>
      <c r="B3561" s="129" t="s">
        <v>34534</v>
      </c>
      <c r="C3561" s="128" t="s">
        <v>32769</v>
      </c>
      <c r="D3561" s="128" t="s">
        <v>29863</v>
      </c>
      <c r="E3561" s="128" t="s">
        <v>42463</v>
      </c>
    </row>
    <row r="3562" spans="1:5" x14ac:dyDescent="0.25">
      <c r="A3562" s="128">
        <v>37396</v>
      </c>
      <c r="B3562" s="129" t="s">
        <v>34535</v>
      </c>
      <c r="C3562" s="128" t="s">
        <v>32769</v>
      </c>
      <c r="D3562" s="128" t="s">
        <v>29863</v>
      </c>
      <c r="E3562" s="128" t="s">
        <v>36959</v>
      </c>
    </row>
    <row r="3563" spans="1:5" x14ac:dyDescent="0.25">
      <c r="A3563" s="128">
        <v>37397</v>
      </c>
      <c r="B3563" s="129" t="s">
        <v>34536</v>
      </c>
      <c r="C3563" s="128" t="s">
        <v>32769</v>
      </c>
      <c r="D3563" s="128" t="s">
        <v>29863</v>
      </c>
      <c r="E3563" s="128" t="s">
        <v>29930</v>
      </c>
    </row>
    <row r="3564" spans="1:5" ht="23.25" x14ac:dyDescent="0.25">
      <c r="A3564" s="128">
        <v>11559</v>
      </c>
      <c r="B3564" s="129" t="s">
        <v>34538</v>
      </c>
      <c r="C3564" s="128" t="s">
        <v>29862</v>
      </c>
      <c r="D3564" s="128" t="s">
        <v>29863</v>
      </c>
      <c r="E3564" s="128" t="s">
        <v>16350</v>
      </c>
    </row>
    <row r="3565" spans="1:5" ht="23.25" x14ac:dyDescent="0.25">
      <c r="A3565" s="128">
        <v>444</v>
      </c>
      <c r="B3565" s="129" t="s">
        <v>34539</v>
      </c>
      <c r="C3565" s="128" t="s">
        <v>29862</v>
      </c>
      <c r="D3565" s="128" t="s">
        <v>29863</v>
      </c>
      <c r="E3565" s="128" t="s">
        <v>33535</v>
      </c>
    </row>
    <row r="3566" spans="1:5" ht="23.25" x14ac:dyDescent="0.25">
      <c r="A3566" s="128">
        <v>445</v>
      </c>
      <c r="B3566" s="129" t="s">
        <v>34540</v>
      </c>
      <c r="C3566" s="128" t="s">
        <v>29862</v>
      </c>
      <c r="D3566" s="128" t="s">
        <v>29863</v>
      </c>
      <c r="E3566" s="128" t="s">
        <v>18838</v>
      </c>
    </row>
    <row r="3567" spans="1:5" x14ac:dyDescent="0.25">
      <c r="A3567" s="128">
        <v>4783</v>
      </c>
      <c r="B3567" s="129" t="s">
        <v>26544</v>
      </c>
      <c r="C3567" s="128" t="s">
        <v>29858</v>
      </c>
      <c r="D3567" s="128" t="s">
        <v>29859</v>
      </c>
      <c r="E3567" s="128" t="s">
        <v>29860</v>
      </c>
    </row>
    <row r="3568" spans="1:5" x14ac:dyDescent="0.25">
      <c r="A3568" s="128">
        <v>41079</v>
      </c>
      <c r="B3568" s="129" t="s">
        <v>34541</v>
      </c>
      <c r="C3568" s="128" t="s">
        <v>30083</v>
      </c>
      <c r="D3568" s="128" t="s">
        <v>29863</v>
      </c>
      <c r="E3568" s="128" t="s">
        <v>30319</v>
      </c>
    </row>
    <row r="3569" spans="1:5" x14ac:dyDescent="0.25">
      <c r="A3569" s="128">
        <v>12874</v>
      </c>
      <c r="B3569" s="129" t="s">
        <v>34542</v>
      </c>
      <c r="C3569" s="128" t="s">
        <v>29858</v>
      </c>
      <c r="D3569" s="128" t="s">
        <v>29863</v>
      </c>
      <c r="E3569" s="128" t="s">
        <v>14745</v>
      </c>
    </row>
    <row r="3570" spans="1:5" x14ac:dyDescent="0.25">
      <c r="A3570" s="128">
        <v>41082</v>
      </c>
      <c r="B3570" s="129" t="s">
        <v>34543</v>
      </c>
      <c r="C3570" s="128" t="s">
        <v>30083</v>
      </c>
      <c r="D3570" s="128" t="s">
        <v>29863</v>
      </c>
      <c r="E3570" s="128" t="s">
        <v>34544</v>
      </c>
    </row>
    <row r="3571" spans="1:5" x14ac:dyDescent="0.25">
      <c r="A3571" s="128">
        <v>4785</v>
      </c>
      <c r="B3571" s="129" t="s">
        <v>34545</v>
      </c>
      <c r="C3571" s="128" t="s">
        <v>29858</v>
      </c>
      <c r="D3571" s="128" t="s">
        <v>29863</v>
      </c>
      <c r="E3571" s="128" t="s">
        <v>12333</v>
      </c>
    </row>
    <row r="3572" spans="1:5" x14ac:dyDescent="0.25">
      <c r="A3572" s="128">
        <v>41081</v>
      </c>
      <c r="B3572" s="129" t="s">
        <v>34546</v>
      </c>
      <c r="C3572" s="128" t="s">
        <v>30083</v>
      </c>
      <c r="D3572" s="128" t="s">
        <v>29863</v>
      </c>
      <c r="E3572" s="128" t="s">
        <v>34547</v>
      </c>
    </row>
    <row r="3573" spans="1:5" ht="23.25" x14ac:dyDescent="0.25">
      <c r="A3573" s="128">
        <v>4801</v>
      </c>
      <c r="B3573" s="129" t="s">
        <v>34548</v>
      </c>
      <c r="C3573" s="128" t="s">
        <v>29868</v>
      </c>
      <c r="D3573" s="128" t="s">
        <v>29863</v>
      </c>
      <c r="E3573" s="128" t="s">
        <v>34549</v>
      </c>
    </row>
    <row r="3574" spans="1:5" ht="23.25" x14ac:dyDescent="0.25">
      <c r="A3574" s="128">
        <v>4794</v>
      </c>
      <c r="B3574" s="129" t="s">
        <v>34550</v>
      </c>
      <c r="C3574" s="128" t="s">
        <v>29868</v>
      </c>
      <c r="D3574" s="128" t="s">
        <v>29863</v>
      </c>
      <c r="E3574" s="128" t="s">
        <v>34551</v>
      </c>
    </row>
    <row r="3575" spans="1:5" ht="23.25" x14ac:dyDescent="0.25">
      <c r="A3575" s="128">
        <v>4796</v>
      </c>
      <c r="B3575" s="129" t="s">
        <v>34552</v>
      </c>
      <c r="C3575" s="128" t="s">
        <v>29868</v>
      </c>
      <c r="D3575" s="128" t="s">
        <v>29863</v>
      </c>
      <c r="E3575" s="128" t="s">
        <v>11177</v>
      </c>
    </row>
    <row r="3576" spans="1:5" ht="23.25" x14ac:dyDescent="0.25">
      <c r="A3576" s="128">
        <v>4800</v>
      </c>
      <c r="B3576" s="129" t="s">
        <v>34553</v>
      </c>
      <c r="C3576" s="128" t="s">
        <v>29868</v>
      </c>
      <c r="D3576" s="128" t="s">
        <v>29863</v>
      </c>
      <c r="E3576" s="128" t="s">
        <v>14497</v>
      </c>
    </row>
    <row r="3577" spans="1:5" ht="23.25" x14ac:dyDescent="0.25">
      <c r="A3577" s="128">
        <v>4795</v>
      </c>
      <c r="B3577" s="129" t="s">
        <v>34554</v>
      </c>
      <c r="C3577" s="128" t="s">
        <v>29868</v>
      </c>
      <c r="D3577" s="128" t="s">
        <v>29863</v>
      </c>
      <c r="E3577" s="128" t="s">
        <v>34555</v>
      </c>
    </row>
    <row r="3578" spans="1:5" ht="34.5" x14ac:dyDescent="0.25">
      <c r="A3578" s="128">
        <v>39694</v>
      </c>
      <c r="B3578" s="129" t="s">
        <v>34556</v>
      </c>
      <c r="C3578" s="128" t="s">
        <v>29868</v>
      </c>
      <c r="D3578" s="128" t="s">
        <v>29863</v>
      </c>
      <c r="E3578" s="128" t="s">
        <v>42464</v>
      </c>
    </row>
    <row r="3579" spans="1:5" ht="23.25" x14ac:dyDescent="0.25">
      <c r="A3579" s="128">
        <v>1292</v>
      </c>
      <c r="B3579" s="129" t="s">
        <v>34557</v>
      </c>
      <c r="C3579" s="128" t="s">
        <v>29868</v>
      </c>
      <c r="D3579" s="128" t="s">
        <v>29863</v>
      </c>
      <c r="E3579" s="128" t="s">
        <v>37253</v>
      </c>
    </row>
    <row r="3580" spans="1:5" ht="23.25" x14ac:dyDescent="0.25">
      <c r="A3580" s="128">
        <v>1287</v>
      </c>
      <c r="B3580" s="129" t="s">
        <v>34558</v>
      </c>
      <c r="C3580" s="128" t="s">
        <v>29868</v>
      </c>
      <c r="D3580" s="128" t="s">
        <v>29859</v>
      </c>
      <c r="E3580" s="128" t="s">
        <v>42465</v>
      </c>
    </row>
    <row r="3581" spans="1:5" ht="23.25" x14ac:dyDescent="0.25">
      <c r="A3581" s="128">
        <v>1297</v>
      </c>
      <c r="B3581" s="129" t="s">
        <v>34560</v>
      </c>
      <c r="C3581" s="128" t="s">
        <v>29868</v>
      </c>
      <c r="D3581" s="128" t="s">
        <v>29863</v>
      </c>
      <c r="E3581" s="128" t="s">
        <v>12665</v>
      </c>
    </row>
    <row r="3582" spans="1:5" ht="23.25" x14ac:dyDescent="0.25">
      <c r="A3582" s="128">
        <v>4786</v>
      </c>
      <c r="B3582" s="129" t="s">
        <v>34561</v>
      </c>
      <c r="C3582" s="128" t="s">
        <v>29868</v>
      </c>
      <c r="D3582" s="128" t="s">
        <v>29859</v>
      </c>
      <c r="E3582" s="128" t="s">
        <v>34562</v>
      </c>
    </row>
    <row r="3583" spans="1:5" ht="34.5" x14ac:dyDescent="0.25">
      <c r="A3583" s="128">
        <v>10840</v>
      </c>
      <c r="B3583" s="129" t="s">
        <v>34563</v>
      </c>
      <c r="C3583" s="128" t="s">
        <v>29868</v>
      </c>
      <c r="D3583" s="128" t="s">
        <v>29859</v>
      </c>
      <c r="E3583" s="128" t="s">
        <v>34564</v>
      </c>
    </row>
    <row r="3584" spans="1:5" ht="34.5" x14ac:dyDescent="0.25">
      <c r="A3584" s="128">
        <v>10841</v>
      </c>
      <c r="B3584" s="129" t="s">
        <v>34565</v>
      </c>
      <c r="C3584" s="128" t="s">
        <v>29868</v>
      </c>
      <c r="D3584" s="128" t="s">
        <v>29863</v>
      </c>
      <c r="E3584" s="128" t="s">
        <v>34566</v>
      </c>
    </row>
    <row r="3585" spans="1:5" ht="34.5" x14ac:dyDescent="0.25">
      <c r="A3585" s="128">
        <v>25980</v>
      </c>
      <c r="B3585" s="129" t="s">
        <v>34567</v>
      </c>
      <c r="C3585" s="128" t="s">
        <v>29868</v>
      </c>
      <c r="D3585" s="128" t="s">
        <v>29863</v>
      </c>
      <c r="E3585" s="128" t="s">
        <v>34568</v>
      </c>
    </row>
    <row r="3586" spans="1:5" ht="34.5" x14ac:dyDescent="0.25">
      <c r="A3586" s="128">
        <v>10842</v>
      </c>
      <c r="B3586" s="129" t="s">
        <v>34569</v>
      </c>
      <c r="C3586" s="128" t="s">
        <v>29868</v>
      </c>
      <c r="D3586" s="128" t="s">
        <v>29863</v>
      </c>
      <c r="E3586" s="128" t="s">
        <v>34570</v>
      </c>
    </row>
    <row r="3587" spans="1:5" ht="23.25" x14ac:dyDescent="0.25">
      <c r="A3587" s="128">
        <v>21108</v>
      </c>
      <c r="B3587" s="129" t="s">
        <v>34571</v>
      </c>
      <c r="C3587" s="128" t="s">
        <v>29868</v>
      </c>
      <c r="D3587" s="128" t="s">
        <v>29863</v>
      </c>
      <c r="E3587" s="128" t="s">
        <v>42466</v>
      </c>
    </row>
    <row r="3588" spans="1:5" ht="23.25" x14ac:dyDescent="0.25">
      <c r="A3588" s="128">
        <v>38180</v>
      </c>
      <c r="B3588" s="129" t="s">
        <v>34572</v>
      </c>
      <c r="C3588" s="128" t="s">
        <v>29868</v>
      </c>
      <c r="D3588" s="128" t="s">
        <v>29863</v>
      </c>
      <c r="E3588" s="128" t="s">
        <v>34573</v>
      </c>
    </row>
    <row r="3589" spans="1:5" x14ac:dyDescent="0.25">
      <c r="A3589" s="128">
        <v>40648</v>
      </c>
      <c r="B3589" s="129" t="s">
        <v>34574</v>
      </c>
      <c r="C3589" s="128" t="s">
        <v>29868</v>
      </c>
      <c r="D3589" s="128" t="s">
        <v>29863</v>
      </c>
      <c r="E3589" s="128" t="s">
        <v>34575</v>
      </c>
    </row>
    <row r="3590" spans="1:5" x14ac:dyDescent="0.25">
      <c r="A3590" s="128">
        <v>40649</v>
      </c>
      <c r="B3590" s="129" t="s">
        <v>34576</v>
      </c>
      <c r="C3590" s="128" t="s">
        <v>29868</v>
      </c>
      <c r="D3590" s="128" t="s">
        <v>29863</v>
      </c>
      <c r="E3590" s="128" t="s">
        <v>34577</v>
      </c>
    </row>
    <row r="3591" spans="1:5" ht="23.25" x14ac:dyDescent="0.25">
      <c r="A3591" s="128">
        <v>40650</v>
      </c>
      <c r="B3591" s="129" t="s">
        <v>34578</v>
      </c>
      <c r="C3591" s="128" t="s">
        <v>29868</v>
      </c>
      <c r="D3591" s="128" t="s">
        <v>29863</v>
      </c>
      <c r="E3591" s="128" t="s">
        <v>34579</v>
      </c>
    </row>
    <row r="3592" spans="1:5" ht="23.25" x14ac:dyDescent="0.25">
      <c r="A3592" s="128">
        <v>40651</v>
      </c>
      <c r="B3592" s="129" t="s">
        <v>34580</v>
      </c>
      <c r="C3592" s="128" t="s">
        <v>29868</v>
      </c>
      <c r="D3592" s="128" t="s">
        <v>29863</v>
      </c>
      <c r="E3592" s="128" t="s">
        <v>34581</v>
      </c>
    </row>
    <row r="3593" spans="1:5" x14ac:dyDescent="0.25">
      <c r="A3593" s="128">
        <v>40652</v>
      </c>
      <c r="B3593" s="129" t="s">
        <v>34582</v>
      </c>
      <c r="C3593" s="128" t="s">
        <v>29868</v>
      </c>
      <c r="D3593" s="128" t="s">
        <v>29863</v>
      </c>
      <c r="E3593" s="128" t="s">
        <v>16788</v>
      </c>
    </row>
    <row r="3594" spans="1:5" ht="23.25" x14ac:dyDescent="0.25">
      <c r="A3594" s="128">
        <v>40647</v>
      </c>
      <c r="B3594" s="129" t="s">
        <v>34583</v>
      </c>
      <c r="C3594" s="128" t="s">
        <v>29868</v>
      </c>
      <c r="D3594" s="128" t="s">
        <v>29863</v>
      </c>
      <c r="E3594" s="128" t="s">
        <v>34584</v>
      </c>
    </row>
    <row r="3595" spans="1:5" x14ac:dyDescent="0.25">
      <c r="A3595" s="128">
        <v>40653</v>
      </c>
      <c r="B3595" s="129" t="s">
        <v>34585</v>
      </c>
      <c r="C3595" s="128" t="s">
        <v>29868</v>
      </c>
      <c r="D3595" s="128" t="s">
        <v>29863</v>
      </c>
      <c r="E3595" s="128" t="s">
        <v>34586</v>
      </c>
    </row>
    <row r="3596" spans="1:5" x14ac:dyDescent="0.25">
      <c r="A3596" s="128">
        <v>36178</v>
      </c>
      <c r="B3596" s="129" t="s">
        <v>34587</v>
      </c>
      <c r="C3596" s="128" t="s">
        <v>29862</v>
      </c>
      <c r="D3596" s="128" t="s">
        <v>29863</v>
      </c>
      <c r="E3596" s="128" t="s">
        <v>12038</v>
      </c>
    </row>
    <row r="3597" spans="1:5" x14ac:dyDescent="0.25">
      <c r="A3597" s="128">
        <v>38195</v>
      </c>
      <c r="B3597" s="129" t="s">
        <v>34588</v>
      </c>
      <c r="C3597" s="128" t="s">
        <v>29868</v>
      </c>
      <c r="D3597" s="128" t="s">
        <v>29863</v>
      </c>
      <c r="E3597" s="128" t="s">
        <v>39319</v>
      </c>
    </row>
    <row r="3598" spans="1:5" ht="23.25" x14ac:dyDescent="0.25">
      <c r="A3598" s="128">
        <v>38181</v>
      </c>
      <c r="B3598" s="129" t="s">
        <v>34589</v>
      </c>
      <c r="C3598" s="128" t="s">
        <v>29868</v>
      </c>
      <c r="D3598" s="128" t="s">
        <v>29863</v>
      </c>
      <c r="E3598" s="128" t="s">
        <v>34590</v>
      </c>
    </row>
    <row r="3599" spans="1:5" ht="23.25" x14ac:dyDescent="0.25">
      <c r="A3599" s="128">
        <v>38182</v>
      </c>
      <c r="B3599" s="129" t="s">
        <v>34591</v>
      </c>
      <c r="C3599" s="128" t="s">
        <v>29868</v>
      </c>
      <c r="D3599" s="128" t="s">
        <v>29863</v>
      </c>
      <c r="E3599" s="128" t="s">
        <v>34592</v>
      </c>
    </row>
    <row r="3600" spans="1:5" ht="23.25" x14ac:dyDescent="0.25">
      <c r="A3600" s="128">
        <v>38186</v>
      </c>
      <c r="B3600" s="129" t="s">
        <v>34593</v>
      </c>
      <c r="C3600" s="128" t="s">
        <v>29868</v>
      </c>
      <c r="D3600" s="128" t="s">
        <v>29863</v>
      </c>
      <c r="E3600" s="128" t="s">
        <v>34594</v>
      </c>
    </row>
    <row r="3601" spans="1:5" ht="23.25" x14ac:dyDescent="0.25">
      <c r="A3601" s="128">
        <v>38185</v>
      </c>
      <c r="B3601" s="129" t="s">
        <v>34595</v>
      </c>
      <c r="C3601" s="128" t="s">
        <v>29868</v>
      </c>
      <c r="D3601" s="128" t="s">
        <v>29863</v>
      </c>
      <c r="E3601" s="128" t="s">
        <v>34596</v>
      </c>
    </row>
    <row r="3602" spans="1:5" ht="23.25" x14ac:dyDescent="0.25">
      <c r="A3602" s="128">
        <v>40654</v>
      </c>
      <c r="B3602" s="129" t="s">
        <v>34597</v>
      </c>
      <c r="C3602" s="128" t="s">
        <v>29868</v>
      </c>
      <c r="D3602" s="128" t="s">
        <v>29863</v>
      </c>
      <c r="E3602" s="128" t="s">
        <v>34598</v>
      </c>
    </row>
    <row r="3603" spans="1:5" ht="34.5" x14ac:dyDescent="0.25">
      <c r="A3603" s="128">
        <v>25981</v>
      </c>
      <c r="B3603" s="129" t="s">
        <v>34599</v>
      </c>
      <c r="C3603" s="128" t="s">
        <v>29868</v>
      </c>
      <c r="D3603" s="128" t="s">
        <v>29863</v>
      </c>
      <c r="E3603" s="128" t="s">
        <v>34600</v>
      </c>
    </row>
    <row r="3604" spans="1:5" ht="23.25" x14ac:dyDescent="0.25">
      <c r="A3604" s="128">
        <v>4822</v>
      </c>
      <c r="B3604" s="129" t="s">
        <v>34601</v>
      </c>
      <c r="C3604" s="128" t="s">
        <v>29868</v>
      </c>
      <c r="D3604" s="128" t="s">
        <v>29863</v>
      </c>
      <c r="E3604" s="128" t="s">
        <v>34602</v>
      </c>
    </row>
    <row r="3605" spans="1:5" ht="23.25" x14ac:dyDescent="0.25">
      <c r="A3605" s="128">
        <v>4818</v>
      </c>
      <c r="B3605" s="129" t="s">
        <v>34603</v>
      </c>
      <c r="C3605" s="128" t="s">
        <v>29868</v>
      </c>
      <c r="D3605" s="128" t="s">
        <v>29859</v>
      </c>
      <c r="E3605" s="128" t="s">
        <v>34604</v>
      </c>
    </row>
    <row r="3606" spans="1:5" ht="34.5" x14ac:dyDescent="0.25">
      <c r="A3606" s="128">
        <v>39567</v>
      </c>
      <c r="B3606" s="129" t="s">
        <v>34605</v>
      </c>
      <c r="C3606" s="128" t="s">
        <v>29868</v>
      </c>
      <c r="D3606" s="128" t="s">
        <v>29863</v>
      </c>
      <c r="E3606" s="128" t="s">
        <v>30614</v>
      </c>
    </row>
    <row r="3607" spans="1:5" ht="34.5" x14ac:dyDescent="0.25">
      <c r="A3607" s="128">
        <v>39566</v>
      </c>
      <c r="B3607" s="129" t="s">
        <v>34606</v>
      </c>
      <c r="C3607" s="128" t="s">
        <v>29868</v>
      </c>
      <c r="D3607" s="128" t="s">
        <v>29863</v>
      </c>
      <c r="E3607" s="128" t="s">
        <v>34607</v>
      </c>
    </row>
    <row r="3608" spans="1:5" x14ac:dyDescent="0.25">
      <c r="A3608" s="128">
        <v>11062</v>
      </c>
      <c r="B3608" s="129" t="s">
        <v>34608</v>
      </c>
      <c r="C3608" s="128" t="s">
        <v>29868</v>
      </c>
      <c r="D3608" s="128" t="s">
        <v>29863</v>
      </c>
      <c r="E3608" s="128" t="s">
        <v>12476</v>
      </c>
    </row>
    <row r="3609" spans="1:5" x14ac:dyDescent="0.25">
      <c r="A3609" s="128">
        <v>11063</v>
      </c>
      <c r="B3609" s="129" t="s">
        <v>34609</v>
      </c>
      <c r="C3609" s="128" t="s">
        <v>29868</v>
      </c>
      <c r="D3609" s="128" t="s">
        <v>29863</v>
      </c>
      <c r="E3609" s="128" t="s">
        <v>34610</v>
      </c>
    </row>
    <row r="3610" spans="1:5" x14ac:dyDescent="0.25">
      <c r="A3610" s="128">
        <v>13521</v>
      </c>
      <c r="B3610" s="129" t="s">
        <v>34611</v>
      </c>
      <c r="C3610" s="128" t="s">
        <v>29862</v>
      </c>
      <c r="D3610" s="128" t="s">
        <v>29863</v>
      </c>
      <c r="E3610" s="128" t="s">
        <v>14332</v>
      </c>
    </row>
    <row r="3611" spans="1:5" ht="34.5" x14ac:dyDescent="0.25">
      <c r="A3611" s="128">
        <v>10851</v>
      </c>
      <c r="B3611" s="129" t="s">
        <v>34612</v>
      </c>
      <c r="C3611" s="128" t="s">
        <v>29862</v>
      </c>
      <c r="D3611" s="128" t="s">
        <v>29863</v>
      </c>
      <c r="E3611" s="128" t="s">
        <v>18218</v>
      </c>
    </row>
    <row r="3612" spans="1:5" ht="23.25" x14ac:dyDescent="0.25">
      <c r="A3612" s="128">
        <v>39515</v>
      </c>
      <c r="B3612" s="129" t="s">
        <v>34613</v>
      </c>
      <c r="C3612" s="128" t="s">
        <v>29862</v>
      </c>
      <c r="D3612" s="128" t="s">
        <v>29875</v>
      </c>
      <c r="E3612" s="128" t="s">
        <v>9478</v>
      </c>
    </row>
    <row r="3613" spans="1:5" ht="34.5" x14ac:dyDescent="0.25">
      <c r="A3613" s="128">
        <v>39516</v>
      </c>
      <c r="B3613" s="129" t="s">
        <v>34615</v>
      </c>
      <c r="C3613" s="128" t="s">
        <v>29862</v>
      </c>
      <c r="D3613" s="128" t="s">
        <v>29875</v>
      </c>
      <c r="E3613" s="128" t="s">
        <v>18610</v>
      </c>
    </row>
    <row r="3614" spans="1:5" ht="23.25" x14ac:dyDescent="0.25">
      <c r="A3614" s="128">
        <v>39514</v>
      </c>
      <c r="B3614" s="129" t="s">
        <v>34616</v>
      </c>
      <c r="C3614" s="128" t="s">
        <v>29862</v>
      </c>
      <c r="D3614" s="128" t="s">
        <v>29875</v>
      </c>
      <c r="E3614" s="128" t="s">
        <v>32122</v>
      </c>
    </row>
    <row r="3615" spans="1:5" ht="23.25" x14ac:dyDescent="0.25">
      <c r="A3615" s="128">
        <v>4812</v>
      </c>
      <c r="B3615" s="129" t="s">
        <v>34617</v>
      </c>
      <c r="C3615" s="128" t="s">
        <v>29868</v>
      </c>
      <c r="D3615" s="128" t="s">
        <v>29859</v>
      </c>
      <c r="E3615" s="128" t="s">
        <v>18580</v>
      </c>
    </row>
    <row r="3616" spans="1:5" x14ac:dyDescent="0.25">
      <c r="A3616" s="128">
        <v>10849</v>
      </c>
      <c r="B3616" s="129" t="s">
        <v>34618</v>
      </c>
      <c r="C3616" s="128" t="s">
        <v>29862</v>
      </c>
      <c r="D3616" s="128" t="s">
        <v>29863</v>
      </c>
      <c r="E3616" s="128" t="s">
        <v>34619</v>
      </c>
    </row>
    <row r="3617" spans="1:5" x14ac:dyDescent="0.25">
      <c r="A3617" s="128">
        <v>10848</v>
      </c>
      <c r="B3617" s="129" t="s">
        <v>34620</v>
      </c>
      <c r="C3617" s="128" t="s">
        <v>29862</v>
      </c>
      <c r="D3617" s="128" t="s">
        <v>29863</v>
      </c>
      <c r="E3617" s="128" t="s">
        <v>34621</v>
      </c>
    </row>
    <row r="3618" spans="1:5" ht="23.25" x14ac:dyDescent="0.25">
      <c r="A3618" s="128">
        <v>4813</v>
      </c>
      <c r="B3618" s="129" t="s">
        <v>34622</v>
      </c>
      <c r="C3618" s="128" t="s">
        <v>29868</v>
      </c>
      <c r="D3618" s="128" t="s">
        <v>29859</v>
      </c>
      <c r="E3618" s="128" t="s">
        <v>34623</v>
      </c>
    </row>
    <row r="3619" spans="1:5" ht="34.5" x14ac:dyDescent="0.25">
      <c r="A3619" s="128">
        <v>37560</v>
      </c>
      <c r="B3619" s="129" t="s">
        <v>34624</v>
      </c>
      <c r="C3619" s="128" t="s">
        <v>29862</v>
      </c>
      <c r="D3619" s="128" t="s">
        <v>29863</v>
      </c>
      <c r="E3619" s="128" t="s">
        <v>34625</v>
      </c>
    </row>
    <row r="3620" spans="1:5" ht="34.5" x14ac:dyDescent="0.25">
      <c r="A3620" s="128">
        <v>37557</v>
      </c>
      <c r="B3620" s="129" t="s">
        <v>34626</v>
      </c>
      <c r="C3620" s="128" t="s">
        <v>29862</v>
      </c>
      <c r="D3620" s="128" t="s">
        <v>29863</v>
      </c>
      <c r="E3620" s="128" t="s">
        <v>6645</v>
      </c>
    </row>
    <row r="3621" spans="1:5" ht="34.5" x14ac:dyDescent="0.25">
      <c r="A3621" s="128">
        <v>37556</v>
      </c>
      <c r="B3621" s="129" t="s">
        <v>34627</v>
      </c>
      <c r="C3621" s="128" t="s">
        <v>29862</v>
      </c>
      <c r="D3621" s="128" t="s">
        <v>29863</v>
      </c>
      <c r="E3621" s="128" t="s">
        <v>31583</v>
      </c>
    </row>
    <row r="3622" spans="1:5" ht="34.5" x14ac:dyDescent="0.25">
      <c r="A3622" s="128">
        <v>37559</v>
      </c>
      <c r="B3622" s="129" t="s">
        <v>34628</v>
      </c>
      <c r="C3622" s="128" t="s">
        <v>29862</v>
      </c>
      <c r="D3622" s="128" t="s">
        <v>29863</v>
      </c>
      <c r="E3622" s="128" t="s">
        <v>13996</v>
      </c>
    </row>
    <row r="3623" spans="1:5" ht="34.5" x14ac:dyDescent="0.25">
      <c r="A3623" s="128">
        <v>37539</v>
      </c>
      <c r="B3623" s="129" t="s">
        <v>34629</v>
      </c>
      <c r="C3623" s="128" t="s">
        <v>29862</v>
      </c>
      <c r="D3623" s="128" t="s">
        <v>29859</v>
      </c>
      <c r="E3623" s="128" t="s">
        <v>30275</v>
      </c>
    </row>
    <row r="3624" spans="1:5" ht="34.5" x14ac:dyDescent="0.25">
      <c r="A3624" s="128">
        <v>37558</v>
      </c>
      <c r="B3624" s="129" t="s">
        <v>34630</v>
      </c>
      <c r="C3624" s="128" t="s">
        <v>29862</v>
      </c>
      <c r="D3624" s="128" t="s">
        <v>29863</v>
      </c>
      <c r="E3624" s="128" t="s">
        <v>14417</v>
      </c>
    </row>
    <row r="3625" spans="1:5" x14ac:dyDescent="0.25">
      <c r="A3625" s="128">
        <v>34723</v>
      </c>
      <c r="B3625" s="129" t="s">
        <v>34631</v>
      </c>
      <c r="C3625" s="128" t="s">
        <v>29868</v>
      </c>
      <c r="D3625" s="128" t="s">
        <v>29863</v>
      </c>
      <c r="E3625" s="128" t="s">
        <v>34632</v>
      </c>
    </row>
    <row r="3626" spans="1:5" ht="23.25" x14ac:dyDescent="0.25">
      <c r="A3626" s="128">
        <v>34721</v>
      </c>
      <c r="B3626" s="129" t="s">
        <v>34633</v>
      </c>
      <c r="C3626" s="128" t="s">
        <v>29868</v>
      </c>
      <c r="D3626" s="128" t="s">
        <v>29863</v>
      </c>
      <c r="E3626" s="128" t="s">
        <v>34634</v>
      </c>
    </row>
    <row r="3627" spans="1:5" ht="23.25" x14ac:dyDescent="0.25">
      <c r="A3627" s="128">
        <v>4309</v>
      </c>
      <c r="B3627" s="129" t="s">
        <v>34635</v>
      </c>
      <c r="C3627" s="128" t="s">
        <v>29862</v>
      </c>
      <c r="D3627" s="128" t="s">
        <v>29863</v>
      </c>
      <c r="E3627" s="128" t="s">
        <v>7684</v>
      </c>
    </row>
    <row r="3628" spans="1:5" ht="23.25" x14ac:dyDescent="0.25">
      <c r="A3628" s="128">
        <v>4307</v>
      </c>
      <c r="B3628" s="129" t="s">
        <v>34636</v>
      </c>
      <c r="C3628" s="128" t="s">
        <v>29862</v>
      </c>
      <c r="D3628" s="128" t="s">
        <v>29863</v>
      </c>
      <c r="E3628" s="128" t="s">
        <v>31636</v>
      </c>
    </row>
    <row r="3629" spans="1:5" ht="23.25" x14ac:dyDescent="0.25">
      <c r="A3629" s="128">
        <v>10850</v>
      </c>
      <c r="B3629" s="129" t="s">
        <v>34637</v>
      </c>
      <c r="C3629" s="128" t="s">
        <v>29862</v>
      </c>
      <c r="D3629" s="128" t="s">
        <v>29863</v>
      </c>
      <c r="E3629" s="128" t="s">
        <v>34638</v>
      </c>
    </row>
    <row r="3630" spans="1:5" ht="23.25" x14ac:dyDescent="0.25">
      <c r="A3630" s="128">
        <v>4792</v>
      </c>
      <c r="B3630" s="129" t="s">
        <v>34640</v>
      </c>
      <c r="C3630" s="128" t="s">
        <v>29868</v>
      </c>
      <c r="D3630" s="128" t="s">
        <v>29863</v>
      </c>
      <c r="E3630" s="128" t="s">
        <v>34641</v>
      </c>
    </row>
    <row r="3631" spans="1:5" ht="23.25" x14ac:dyDescent="0.25">
      <c r="A3631" s="128">
        <v>4790</v>
      </c>
      <c r="B3631" s="129" t="s">
        <v>34642</v>
      </c>
      <c r="C3631" s="128" t="s">
        <v>29868</v>
      </c>
      <c r="D3631" s="128" t="s">
        <v>29859</v>
      </c>
      <c r="E3631" s="128" t="s">
        <v>34643</v>
      </c>
    </row>
    <row r="3632" spans="1:5" ht="23.25" x14ac:dyDescent="0.25">
      <c r="A3632" s="128">
        <v>40671</v>
      </c>
      <c r="B3632" s="129" t="s">
        <v>34644</v>
      </c>
      <c r="C3632" s="128" t="s">
        <v>29868</v>
      </c>
      <c r="D3632" s="128" t="s">
        <v>29863</v>
      </c>
      <c r="E3632" s="128" t="s">
        <v>34645</v>
      </c>
    </row>
    <row r="3633" spans="1:5" ht="23.25" x14ac:dyDescent="0.25">
      <c r="A3633" s="128">
        <v>7552</v>
      </c>
      <c r="B3633" s="129" t="s">
        <v>34646</v>
      </c>
      <c r="C3633" s="128" t="s">
        <v>29862</v>
      </c>
      <c r="D3633" s="128" t="s">
        <v>29863</v>
      </c>
      <c r="E3633" s="128" t="s">
        <v>32186</v>
      </c>
    </row>
    <row r="3634" spans="1:5" x14ac:dyDescent="0.25">
      <c r="A3634" s="128">
        <v>4893</v>
      </c>
      <c r="B3634" s="129" t="s">
        <v>34647</v>
      </c>
      <c r="C3634" s="128" t="s">
        <v>29862</v>
      </c>
      <c r="D3634" s="128" t="s">
        <v>29863</v>
      </c>
      <c r="E3634" s="128" t="s">
        <v>19840</v>
      </c>
    </row>
    <row r="3635" spans="1:5" x14ac:dyDescent="0.25">
      <c r="A3635" s="128">
        <v>4894</v>
      </c>
      <c r="B3635" s="129" t="s">
        <v>34648</v>
      </c>
      <c r="C3635" s="128" t="s">
        <v>29862</v>
      </c>
      <c r="D3635" s="128" t="s">
        <v>29863</v>
      </c>
      <c r="E3635" s="128" t="s">
        <v>31636</v>
      </c>
    </row>
    <row r="3636" spans="1:5" x14ac:dyDescent="0.25">
      <c r="A3636" s="128">
        <v>4888</v>
      </c>
      <c r="B3636" s="129" t="s">
        <v>34649</v>
      </c>
      <c r="C3636" s="128" t="s">
        <v>29862</v>
      </c>
      <c r="D3636" s="128" t="s">
        <v>29863</v>
      </c>
      <c r="E3636" s="128" t="s">
        <v>30743</v>
      </c>
    </row>
    <row r="3637" spans="1:5" x14ac:dyDescent="0.25">
      <c r="A3637" s="128">
        <v>4890</v>
      </c>
      <c r="B3637" s="129" t="s">
        <v>34650</v>
      </c>
      <c r="C3637" s="128" t="s">
        <v>29862</v>
      </c>
      <c r="D3637" s="128" t="s">
        <v>29863</v>
      </c>
      <c r="E3637" s="128" t="s">
        <v>17575</v>
      </c>
    </row>
    <row r="3638" spans="1:5" x14ac:dyDescent="0.25">
      <c r="A3638" s="128">
        <v>12411</v>
      </c>
      <c r="B3638" s="129" t="s">
        <v>34651</v>
      </c>
      <c r="C3638" s="128" t="s">
        <v>29862</v>
      </c>
      <c r="D3638" s="128" t="s">
        <v>29863</v>
      </c>
      <c r="E3638" s="128" t="s">
        <v>18841</v>
      </c>
    </row>
    <row r="3639" spans="1:5" x14ac:dyDescent="0.25">
      <c r="A3639" s="128">
        <v>4891</v>
      </c>
      <c r="B3639" s="129" t="s">
        <v>34652</v>
      </c>
      <c r="C3639" s="128" t="s">
        <v>29862</v>
      </c>
      <c r="D3639" s="128" t="s">
        <v>29863</v>
      </c>
      <c r="E3639" s="128" t="s">
        <v>34653</v>
      </c>
    </row>
    <row r="3640" spans="1:5" x14ac:dyDescent="0.25">
      <c r="A3640" s="128">
        <v>4889</v>
      </c>
      <c r="B3640" s="129" t="s">
        <v>34654</v>
      </c>
      <c r="C3640" s="128" t="s">
        <v>29862</v>
      </c>
      <c r="D3640" s="128" t="s">
        <v>29863</v>
      </c>
      <c r="E3640" s="128" t="s">
        <v>16895</v>
      </c>
    </row>
    <row r="3641" spans="1:5" x14ac:dyDescent="0.25">
      <c r="A3641" s="128">
        <v>4892</v>
      </c>
      <c r="B3641" s="129" t="s">
        <v>34655</v>
      </c>
      <c r="C3641" s="128" t="s">
        <v>29862</v>
      </c>
      <c r="D3641" s="128" t="s">
        <v>29863</v>
      </c>
      <c r="E3641" s="128" t="s">
        <v>10244</v>
      </c>
    </row>
    <row r="3642" spans="1:5" x14ac:dyDescent="0.25">
      <c r="A3642" s="128">
        <v>12412</v>
      </c>
      <c r="B3642" s="129" t="s">
        <v>34656</v>
      </c>
      <c r="C3642" s="128" t="s">
        <v>29862</v>
      </c>
      <c r="D3642" s="128" t="s">
        <v>29863</v>
      </c>
      <c r="E3642" s="128" t="s">
        <v>32217</v>
      </c>
    </row>
    <row r="3643" spans="1:5" x14ac:dyDescent="0.25">
      <c r="A3643" s="128">
        <v>11073</v>
      </c>
      <c r="B3643" s="129" t="s">
        <v>34657</v>
      </c>
      <c r="C3643" s="128" t="s">
        <v>29862</v>
      </c>
      <c r="D3643" s="128" t="s">
        <v>29863</v>
      </c>
      <c r="E3643" s="128" t="s">
        <v>12255</v>
      </c>
    </row>
    <row r="3644" spans="1:5" x14ac:dyDescent="0.25">
      <c r="A3644" s="128">
        <v>11071</v>
      </c>
      <c r="B3644" s="129" t="s">
        <v>34658</v>
      </c>
      <c r="C3644" s="128" t="s">
        <v>29862</v>
      </c>
      <c r="D3644" s="128" t="s">
        <v>29863</v>
      </c>
      <c r="E3644" s="128" t="s">
        <v>15591</v>
      </c>
    </row>
    <row r="3645" spans="1:5" x14ac:dyDescent="0.25">
      <c r="A3645" s="128">
        <v>11072</v>
      </c>
      <c r="B3645" s="129" t="s">
        <v>34659</v>
      </c>
      <c r="C3645" s="128" t="s">
        <v>29862</v>
      </c>
      <c r="D3645" s="128" t="s">
        <v>29863</v>
      </c>
      <c r="E3645" s="128" t="s">
        <v>14123</v>
      </c>
    </row>
    <row r="3646" spans="1:5" x14ac:dyDescent="0.25">
      <c r="A3646" s="128">
        <v>4895</v>
      </c>
      <c r="B3646" s="129" t="s">
        <v>34660</v>
      </c>
      <c r="C3646" s="128" t="s">
        <v>29862</v>
      </c>
      <c r="D3646" s="128" t="s">
        <v>29859</v>
      </c>
      <c r="E3646" s="128" t="s">
        <v>8960</v>
      </c>
    </row>
    <row r="3647" spans="1:5" x14ac:dyDescent="0.25">
      <c r="A3647" s="128">
        <v>4907</v>
      </c>
      <c r="B3647" s="129" t="s">
        <v>34661</v>
      </c>
      <c r="C3647" s="128" t="s">
        <v>29862</v>
      </c>
      <c r="D3647" s="128" t="s">
        <v>29875</v>
      </c>
      <c r="E3647" s="128" t="s">
        <v>14759</v>
      </c>
    </row>
    <row r="3648" spans="1:5" x14ac:dyDescent="0.25">
      <c r="A3648" s="128">
        <v>4904</v>
      </c>
      <c r="B3648" s="129" t="s">
        <v>34662</v>
      </c>
      <c r="C3648" s="128" t="s">
        <v>29862</v>
      </c>
      <c r="D3648" s="128" t="s">
        <v>29875</v>
      </c>
      <c r="E3648" s="128" t="s">
        <v>42467</v>
      </c>
    </row>
    <row r="3649" spans="1:5" x14ac:dyDescent="0.25">
      <c r="A3649" s="128">
        <v>4905</v>
      </c>
      <c r="B3649" s="129" t="s">
        <v>34663</v>
      </c>
      <c r="C3649" s="128" t="s">
        <v>29862</v>
      </c>
      <c r="D3649" s="128" t="s">
        <v>29875</v>
      </c>
      <c r="E3649" s="128" t="s">
        <v>42468</v>
      </c>
    </row>
    <row r="3650" spans="1:5" x14ac:dyDescent="0.25">
      <c r="A3650" s="128">
        <v>4902</v>
      </c>
      <c r="B3650" s="129" t="s">
        <v>34664</v>
      </c>
      <c r="C3650" s="128" t="s">
        <v>29862</v>
      </c>
      <c r="D3650" s="128" t="s">
        <v>29875</v>
      </c>
      <c r="E3650" s="128" t="s">
        <v>42469</v>
      </c>
    </row>
    <row r="3651" spans="1:5" x14ac:dyDescent="0.25">
      <c r="A3651" s="128">
        <v>4908</v>
      </c>
      <c r="B3651" s="129" t="s">
        <v>34665</v>
      </c>
      <c r="C3651" s="128" t="s">
        <v>29862</v>
      </c>
      <c r="D3651" s="128" t="s">
        <v>29875</v>
      </c>
      <c r="E3651" s="128" t="s">
        <v>33777</v>
      </c>
    </row>
    <row r="3652" spans="1:5" x14ac:dyDescent="0.25">
      <c r="A3652" s="128">
        <v>4909</v>
      </c>
      <c r="B3652" s="129" t="s">
        <v>34666</v>
      </c>
      <c r="C3652" s="128" t="s">
        <v>29862</v>
      </c>
      <c r="D3652" s="128" t="s">
        <v>29875</v>
      </c>
      <c r="E3652" s="128" t="s">
        <v>42470</v>
      </c>
    </row>
    <row r="3653" spans="1:5" x14ac:dyDescent="0.25">
      <c r="A3653" s="128">
        <v>4903</v>
      </c>
      <c r="B3653" s="129" t="s">
        <v>34667</v>
      </c>
      <c r="C3653" s="128" t="s">
        <v>29862</v>
      </c>
      <c r="D3653" s="128" t="s">
        <v>29875</v>
      </c>
      <c r="E3653" s="128" t="s">
        <v>42471</v>
      </c>
    </row>
    <row r="3654" spans="1:5" x14ac:dyDescent="0.25">
      <c r="A3654" s="128">
        <v>4897</v>
      </c>
      <c r="B3654" s="129" t="s">
        <v>34668</v>
      </c>
      <c r="C3654" s="128" t="s">
        <v>29862</v>
      </c>
      <c r="D3654" s="128" t="s">
        <v>29863</v>
      </c>
      <c r="E3654" s="128" t="s">
        <v>19510</v>
      </c>
    </row>
    <row r="3655" spans="1:5" x14ac:dyDescent="0.25">
      <c r="A3655" s="128">
        <v>4896</v>
      </c>
      <c r="B3655" s="129" t="s">
        <v>34669</v>
      </c>
      <c r="C3655" s="128" t="s">
        <v>29862</v>
      </c>
      <c r="D3655" s="128" t="s">
        <v>29863</v>
      </c>
      <c r="E3655" s="128" t="s">
        <v>8913</v>
      </c>
    </row>
    <row r="3656" spans="1:5" x14ac:dyDescent="0.25">
      <c r="A3656" s="128">
        <v>4900</v>
      </c>
      <c r="B3656" s="129" t="s">
        <v>34670</v>
      </c>
      <c r="C3656" s="128" t="s">
        <v>29862</v>
      </c>
      <c r="D3656" s="128" t="s">
        <v>29863</v>
      </c>
      <c r="E3656" s="128" t="s">
        <v>12088</v>
      </c>
    </row>
    <row r="3657" spans="1:5" x14ac:dyDescent="0.25">
      <c r="A3657" s="128">
        <v>4898</v>
      </c>
      <c r="B3657" s="129" t="s">
        <v>34671</v>
      </c>
      <c r="C3657" s="128" t="s">
        <v>29862</v>
      </c>
      <c r="D3657" s="128" t="s">
        <v>29863</v>
      </c>
      <c r="E3657" s="128" t="s">
        <v>8186</v>
      </c>
    </row>
    <row r="3658" spans="1:5" x14ac:dyDescent="0.25">
      <c r="A3658" s="128">
        <v>4899</v>
      </c>
      <c r="B3658" s="129" t="s">
        <v>34672</v>
      </c>
      <c r="C3658" s="128" t="s">
        <v>29862</v>
      </c>
      <c r="D3658" s="128" t="s">
        <v>29863</v>
      </c>
      <c r="E3658" s="128" t="s">
        <v>11581</v>
      </c>
    </row>
    <row r="3659" spans="1:5" x14ac:dyDescent="0.25">
      <c r="A3659" s="128">
        <v>11096</v>
      </c>
      <c r="B3659" s="129" t="s">
        <v>34673</v>
      </c>
      <c r="C3659" s="128" t="s">
        <v>29929</v>
      </c>
      <c r="D3659" s="128" t="s">
        <v>29863</v>
      </c>
      <c r="E3659" s="128" t="s">
        <v>182</v>
      </c>
    </row>
    <row r="3660" spans="1:5" x14ac:dyDescent="0.25">
      <c r="A3660" s="128">
        <v>4741</v>
      </c>
      <c r="B3660" s="129" t="s">
        <v>34674</v>
      </c>
      <c r="C3660" s="128" t="s">
        <v>29865</v>
      </c>
      <c r="D3660" s="128" t="s">
        <v>29863</v>
      </c>
      <c r="E3660" s="128" t="s">
        <v>15078</v>
      </c>
    </row>
    <row r="3661" spans="1:5" x14ac:dyDescent="0.25">
      <c r="A3661" s="128">
        <v>4752</v>
      </c>
      <c r="B3661" s="129" t="s">
        <v>34675</v>
      </c>
      <c r="C3661" s="128" t="s">
        <v>29858</v>
      </c>
      <c r="D3661" s="128" t="s">
        <v>29863</v>
      </c>
      <c r="E3661" s="128" t="s">
        <v>8144</v>
      </c>
    </row>
    <row r="3662" spans="1:5" x14ac:dyDescent="0.25">
      <c r="A3662" s="128">
        <v>41091</v>
      </c>
      <c r="B3662" s="129" t="s">
        <v>34676</v>
      </c>
      <c r="C3662" s="128" t="s">
        <v>30083</v>
      </c>
      <c r="D3662" s="128" t="s">
        <v>29863</v>
      </c>
      <c r="E3662" s="128" t="s">
        <v>34677</v>
      </c>
    </row>
    <row r="3663" spans="1:5" ht="23.25" x14ac:dyDescent="0.25">
      <c r="A3663" s="128">
        <v>13954</v>
      </c>
      <c r="B3663" s="129" t="s">
        <v>34678</v>
      </c>
      <c r="C3663" s="128" t="s">
        <v>29862</v>
      </c>
      <c r="D3663" s="128" t="s">
        <v>29863</v>
      </c>
      <c r="E3663" s="128" t="s">
        <v>34679</v>
      </c>
    </row>
    <row r="3664" spans="1:5" x14ac:dyDescent="0.25">
      <c r="A3664" s="128">
        <v>3411</v>
      </c>
      <c r="B3664" s="129" t="s">
        <v>34680</v>
      </c>
      <c r="C3664" s="128" t="s">
        <v>29929</v>
      </c>
      <c r="D3664" s="128" t="s">
        <v>29863</v>
      </c>
      <c r="E3664" s="128" t="s">
        <v>32721</v>
      </c>
    </row>
    <row r="3665" spans="1:5" x14ac:dyDescent="0.25">
      <c r="A3665" s="128">
        <v>39995</v>
      </c>
      <c r="B3665" s="129" t="s">
        <v>34681</v>
      </c>
      <c r="C3665" s="128" t="s">
        <v>29865</v>
      </c>
      <c r="D3665" s="128" t="s">
        <v>29863</v>
      </c>
      <c r="E3665" s="128" t="s">
        <v>42472</v>
      </c>
    </row>
    <row r="3666" spans="1:5" ht="23.25" x14ac:dyDescent="0.25">
      <c r="A3666" s="128">
        <v>11615</v>
      </c>
      <c r="B3666" s="129" t="s">
        <v>34682</v>
      </c>
      <c r="C3666" s="128" t="s">
        <v>29868</v>
      </c>
      <c r="D3666" s="128" t="s">
        <v>29863</v>
      </c>
      <c r="E3666" s="128" t="s">
        <v>8609</v>
      </c>
    </row>
    <row r="3667" spans="1:5" ht="23.25" x14ac:dyDescent="0.25">
      <c r="A3667" s="128">
        <v>3408</v>
      </c>
      <c r="B3667" s="129" t="s">
        <v>34683</v>
      </c>
      <c r="C3667" s="128" t="s">
        <v>29868</v>
      </c>
      <c r="D3667" s="128" t="s">
        <v>29859</v>
      </c>
      <c r="E3667" s="128" t="s">
        <v>20689</v>
      </c>
    </row>
    <row r="3668" spans="1:5" ht="23.25" x14ac:dyDescent="0.25">
      <c r="A3668" s="128">
        <v>3409</v>
      </c>
      <c r="B3668" s="129" t="s">
        <v>34684</v>
      </c>
      <c r="C3668" s="128" t="s">
        <v>29868</v>
      </c>
      <c r="D3668" s="128" t="s">
        <v>29863</v>
      </c>
      <c r="E3668" s="128" t="s">
        <v>12609</v>
      </c>
    </row>
    <row r="3669" spans="1:5" x14ac:dyDescent="0.25">
      <c r="A3669" s="128">
        <v>11427</v>
      </c>
      <c r="B3669" s="129" t="s">
        <v>34686</v>
      </c>
      <c r="C3669" s="128" t="s">
        <v>29929</v>
      </c>
      <c r="D3669" s="128" t="s">
        <v>29863</v>
      </c>
      <c r="E3669" s="128" t="s">
        <v>34687</v>
      </c>
    </row>
    <row r="3670" spans="1:5" ht="23.25" x14ac:dyDescent="0.25">
      <c r="A3670" s="128">
        <v>26022</v>
      </c>
      <c r="B3670" s="129" t="s">
        <v>34688</v>
      </c>
      <c r="C3670" s="128" t="s">
        <v>29862</v>
      </c>
      <c r="D3670" s="128" t="s">
        <v>29863</v>
      </c>
      <c r="E3670" s="128" t="s">
        <v>42473</v>
      </c>
    </row>
    <row r="3671" spans="1:5" x14ac:dyDescent="0.25">
      <c r="A3671" s="128">
        <v>421</v>
      </c>
      <c r="B3671" s="129" t="s">
        <v>34689</v>
      </c>
      <c r="C3671" s="128" t="s">
        <v>29862</v>
      </c>
      <c r="D3671" s="128" t="s">
        <v>29863</v>
      </c>
      <c r="E3671" s="128" t="s">
        <v>12771</v>
      </c>
    </row>
    <row r="3672" spans="1:5" x14ac:dyDescent="0.25">
      <c r="A3672" s="128">
        <v>12362</v>
      </c>
      <c r="B3672" s="129" t="s">
        <v>34690</v>
      </c>
      <c r="C3672" s="128" t="s">
        <v>29862</v>
      </c>
      <c r="D3672" s="128" t="s">
        <v>29863</v>
      </c>
      <c r="E3672" s="128" t="s">
        <v>15372</v>
      </c>
    </row>
    <row r="3673" spans="1:5" ht="23.25" x14ac:dyDescent="0.25">
      <c r="A3673" s="128">
        <v>14148</v>
      </c>
      <c r="B3673" s="129" t="s">
        <v>34691</v>
      </c>
      <c r="C3673" s="128" t="s">
        <v>29862</v>
      </c>
      <c r="D3673" s="128" t="s">
        <v>29863</v>
      </c>
      <c r="E3673" s="128" t="s">
        <v>8317</v>
      </c>
    </row>
    <row r="3674" spans="1:5" x14ac:dyDescent="0.25">
      <c r="A3674" s="128">
        <v>4341</v>
      </c>
      <c r="B3674" s="129" t="s">
        <v>34692</v>
      </c>
      <c r="C3674" s="128" t="s">
        <v>29862</v>
      </c>
      <c r="D3674" s="128" t="s">
        <v>29863</v>
      </c>
      <c r="E3674" s="128" t="s">
        <v>19327</v>
      </c>
    </row>
    <row r="3675" spans="1:5" x14ac:dyDescent="0.25">
      <c r="A3675" s="128">
        <v>4337</v>
      </c>
      <c r="B3675" s="129" t="s">
        <v>34693</v>
      </c>
      <c r="C3675" s="128" t="s">
        <v>29862</v>
      </c>
      <c r="D3675" s="128" t="s">
        <v>29863</v>
      </c>
      <c r="E3675" s="128" t="s">
        <v>16918</v>
      </c>
    </row>
    <row r="3676" spans="1:5" x14ac:dyDescent="0.25">
      <c r="A3676" s="128">
        <v>4339</v>
      </c>
      <c r="B3676" s="129" t="s">
        <v>34694</v>
      </c>
      <c r="C3676" s="128" t="s">
        <v>29862</v>
      </c>
      <c r="D3676" s="128" t="s">
        <v>29863</v>
      </c>
      <c r="E3676" s="128" t="s">
        <v>7786</v>
      </c>
    </row>
    <row r="3677" spans="1:5" x14ac:dyDescent="0.25">
      <c r="A3677" s="128">
        <v>39997</v>
      </c>
      <c r="B3677" s="129" t="s">
        <v>34695</v>
      </c>
      <c r="C3677" s="128" t="s">
        <v>29862</v>
      </c>
      <c r="D3677" s="128" t="s">
        <v>29863</v>
      </c>
      <c r="E3677" s="128" t="s">
        <v>147</v>
      </c>
    </row>
    <row r="3678" spans="1:5" x14ac:dyDescent="0.25">
      <c r="A3678" s="128">
        <v>11971</v>
      </c>
      <c r="B3678" s="129" t="s">
        <v>34696</v>
      </c>
      <c r="C3678" s="128" t="s">
        <v>29862</v>
      </c>
      <c r="D3678" s="128" t="s">
        <v>29863</v>
      </c>
      <c r="E3678" s="128" t="s">
        <v>149</v>
      </c>
    </row>
    <row r="3679" spans="1:5" x14ac:dyDescent="0.25">
      <c r="A3679" s="128">
        <v>4342</v>
      </c>
      <c r="B3679" s="129" t="s">
        <v>34697</v>
      </c>
      <c r="C3679" s="128" t="s">
        <v>29862</v>
      </c>
      <c r="D3679" s="128" t="s">
        <v>29863</v>
      </c>
      <c r="E3679" s="128" t="s">
        <v>9358</v>
      </c>
    </row>
    <row r="3680" spans="1:5" x14ac:dyDescent="0.25">
      <c r="A3680" s="128">
        <v>4330</v>
      </c>
      <c r="B3680" s="129" t="s">
        <v>34698</v>
      </c>
      <c r="C3680" s="128" t="s">
        <v>29862</v>
      </c>
      <c r="D3680" s="128" t="s">
        <v>29863</v>
      </c>
      <c r="E3680" s="128" t="s">
        <v>181</v>
      </c>
    </row>
    <row r="3681" spans="1:5" x14ac:dyDescent="0.25">
      <c r="A3681" s="128">
        <v>4340</v>
      </c>
      <c r="B3681" s="129" t="s">
        <v>34699</v>
      </c>
      <c r="C3681" s="128" t="s">
        <v>29862</v>
      </c>
      <c r="D3681" s="128" t="s">
        <v>29863</v>
      </c>
      <c r="E3681" s="128" t="s">
        <v>19311</v>
      </c>
    </row>
    <row r="3682" spans="1:5" x14ac:dyDescent="0.25">
      <c r="A3682" s="128">
        <v>5088</v>
      </c>
      <c r="B3682" s="129" t="s">
        <v>34700</v>
      </c>
      <c r="C3682" s="128" t="s">
        <v>29862</v>
      </c>
      <c r="D3682" s="128" t="s">
        <v>29863</v>
      </c>
      <c r="E3682" s="128" t="s">
        <v>7990</v>
      </c>
    </row>
    <row r="3683" spans="1:5" ht="23.25" x14ac:dyDescent="0.25">
      <c r="A3683" s="128">
        <v>11154</v>
      </c>
      <c r="B3683" s="129" t="s">
        <v>34701</v>
      </c>
      <c r="C3683" s="128" t="s">
        <v>29862</v>
      </c>
      <c r="D3683" s="128" t="s">
        <v>29863</v>
      </c>
      <c r="E3683" s="128" t="s">
        <v>42474</v>
      </c>
    </row>
    <row r="3684" spans="1:5" ht="34.5" x14ac:dyDescent="0.25">
      <c r="A3684" s="128">
        <v>39021</v>
      </c>
      <c r="B3684" s="129" t="s">
        <v>34702</v>
      </c>
      <c r="C3684" s="128" t="s">
        <v>29862</v>
      </c>
      <c r="D3684" s="128" t="s">
        <v>29863</v>
      </c>
      <c r="E3684" s="128" t="s">
        <v>42475</v>
      </c>
    </row>
    <row r="3685" spans="1:5" ht="23.25" x14ac:dyDescent="0.25">
      <c r="A3685" s="128">
        <v>39022</v>
      </c>
      <c r="B3685" s="129" t="s">
        <v>34703</v>
      </c>
      <c r="C3685" s="128" t="s">
        <v>29862</v>
      </c>
      <c r="D3685" s="128" t="s">
        <v>29859</v>
      </c>
      <c r="E3685" s="128" t="s">
        <v>42476</v>
      </c>
    </row>
    <row r="3686" spans="1:5" ht="34.5" x14ac:dyDescent="0.25">
      <c r="A3686" s="128">
        <v>39024</v>
      </c>
      <c r="B3686" s="129" t="s">
        <v>34704</v>
      </c>
      <c r="C3686" s="128" t="s">
        <v>29862</v>
      </c>
      <c r="D3686" s="128" t="s">
        <v>29863</v>
      </c>
      <c r="E3686" s="128" t="s">
        <v>34705</v>
      </c>
    </row>
    <row r="3687" spans="1:5" ht="23.25" x14ac:dyDescent="0.25">
      <c r="A3687" s="128">
        <v>4914</v>
      </c>
      <c r="B3687" s="129" t="s">
        <v>34706</v>
      </c>
      <c r="C3687" s="128" t="s">
        <v>29868</v>
      </c>
      <c r="D3687" s="128" t="s">
        <v>29863</v>
      </c>
      <c r="E3687" s="128" t="s">
        <v>34707</v>
      </c>
    </row>
    <row r="3688" spans="1:5" ht="23.25" x14ac:dyDescent="0.25">
      <c r="A3688" s="128">
        <v>4917</v>
      </c>
      <c r="B3688" s="129" t="s">
        <v>34708</v>
      </c>
      <c r="C3688" s="128" t="s">
        <v>29868</v>
      </c>
      <c r="D3688" s="128" t="s">
        <v>29859</v>
      </c>
      <c r="E3688" s="128" t="s">
        <v>34709</v>
      </c>
    </row>
    <row r="3689" spans="1:5" ht="23.25" x14ac:dyDescent="0.25">
      <c r="A3689" s="128">
        <v>39025</v>
      </c>
      <c r="B3689" s="129" t="s">
        <v>34710</v>
      </c>
      <c r="C3689" s="128" t="s">
        <v>29862</v>
      </c>
      <c r="D3689" s="128" t="s">
        <v>29863</v>
      </c>
      <c r="E3689" s="128" t="s">
        <v>34711</v>
      </c>
    </row>
    <row r="3690" spans="1:5" ht="23.25" x14ac:dyDescent="0.25">
      <c r="A3690" s="128">
        <v>4930</v>
      </c>
      <c r="B3690" s="129" t="s">
        <v>34712</v>
      </c>
      <c r="C3690" s="128" t="s">
        <v>29868</v>
      </c>
      <c r="D3690" s="128" t="s">
        <v>29863</v>
      </c>
      <c r="E3690" s="128" t="s">
        <v>42477</v>
      </c>
    </row>
    <row r="3691" spans="1:5" ht="34.5" x14ac:dyDescent="0.25">
      <c r="A3691" s="128">
        <v>4922</v>
      </c>
      <c r="B3691" s="129" t="s">
        <v>34713</v>
      </c>
      <c r="C3691" s="128" t="s">
        <v>29868</v>
      </c>
      <c r="D3691" s="128" t="s">
        <v>29863</v>
      </c>
      <c r="E3691" s="128" t="s">
        <v>34714</v>
      </c>
    </row>
    <row r="3692" spans="1:5" ht="23.25" x14ac:dyDescent="0.25">
      <c r="A3692" s="128">
        <v>4911</v>
      </c>
      <c r="B3692" s="129" t="s">
        <v>34715</v>
      </c>
      <c r="C3692" s="128" t="s">
        <v>29868</v>
      </c>
      <c r="D3692" s="128" t="s">
        <v>29863</v>
      </c>
      <c r="E3692" s="128" t="s">
        <v>38481</v>
      </c>
    </row>
    <row r="3693" spans="1:5" ht="34.5" x14ac:dyDescent="0.25">
      <c r="A3693" s="128">
        <v>37518</v>
      </c>
      <c r="B3693" s="129" t="s">
        <v>34716</v>
      </c>
      <c r="C3693" s="128" t="s">
        <v>29868</v>
      </c>
      <c r="D3693" s="128" t="s">
        <v>29863</v>
      </c>
      <c r="E3693" s="128" t="s">
        <v>42478</v>
      </c>
    </row>
    <row r="3694" spans="1:5" ht="23.25" x14ac:dyDescent="0.25">
      <c r="A3694" s="128">
        <v>4910</v>
      </c>
      <c r="B3694" s="129" t="s">
        <v>34717</v>
      </c>
      <c r="C3694" s="128" t="s">
        <v>29868</v>
      </c>
      <c r="D3694" s="128" t="s">
        <v>29859</v>
      </c>
      <c r="E3694" s="128" t="s">
        <v>38481</v>
      </c>
    </row>
    <row r="3695" spans="1:5" ht="34.5" x14ac:dyDescent="0.25">
      <c r="A3695" s="128">
        <v>4943</v>
      </c>
      <c r="B3695" s="129" t="s">
        <v>34718</v>
      </c>
      <c r="C3695" s="128" t="s">
        <v>29868</v>
      </c>
      <c r="D3695" s="128" t="s">
        <v>29863</v>
      </c>
      <c r="E3695" s="128" t="s">
        <v>42479</v>
      </c>
    </row>
    <row r="3696" spans="1:5" ht="23.25" x14ac:dyDescent="0.25">
      <c r="A3696" s="128">
        <v>5002</v>
      </c>
      <c r="B3696" s="129" t="s">
        <v>42480</v>
      </c>
      <c r="C3696" s="128" t="s">
        <v>29868</v>
      </c>
      <c r="D3696" s="128" t="s">
        <v>29863</v>
      </c>
      <c r="E3696" s="128" t="s">
        <v>42481</v>
      </c>
    </row>
    <row r="3697" spans="1:5" ht="23.25" x14ac:dyDescent="0.25">
      <c r="A3697" s="128">
        <v>4977</v>
      </c>
      <c r="B3697" s="129" t="s">
        <v>42482</v>
      </c>
      <c r="C3697" s="128" t="s">
        <v>29868</v>
      </c>
      <c r="D3697" s="128" t="s">
        <v>29863</v>
      </c>
      <c r="E3697" s="128" t="s">
        <v>42483</v>
      </c>
    </row>
    <row r="3698" spans="1:5" ht="23.25" x14ac:dyDescent="0.25">
      <c r="A3698" s="128">
        <v>5028</v>
      </c>
      <c r="B3698" s="129" t="s">
        <v>42484</v>
      </c>
      <c r="C3698" s="128" t="s">
        <v>29868</v>
      </c>
      <c r="D3698" s="128" t="s">
        <v>29863</v>
      </c>
      <c r="E3698" s="128" t="s">
        <v>42485</v>
      </c>
    </row>
    <row r="3699" spans="1:5" ht="23.25" x14ac:dyDescent="0.25">
      <c r="A3699" s="128">
        <v>4998</v>
      </c>
      <c r="B3699" s="129" t="s">
        <v>42486</v>
      </c>
      <c r="C3699" s="128" t="s">
        <v>29868</v>
      </c>
      <c r="D3699" s="128" t="s">
        <v>29863</v>
      </c>
      <c r="E3699" s="128" t="s">
        <v>42487</v>
      </c>
    </row>
    <row r="3700" spans="1:5" ht="23.25" x14ac:dyDescent="0.25">
      <c r="A3700" s="128">
        <v>4969</v>
      </c>
      <c r="B3700" s="129" t="s">
        <v>42488</v>
      </c>
      <c r="C3700" s="128" t="s">
        <v>29868</v>
      </c>
      <c r="D3700" s="128" t="s">
        <v>29859</v>
      </c>
      <c r="E3700" s="128" t="s">
        <v>42489</v>
      </c>
    </row>
    <row r="3701" spans="1:5" ht="34.5" x14ac:dyDescent="0.25">
      <c r="A3701" s="128">
        <v>11364</v>
      </c>
      <c r="B3701" s="129" t="s">
        <v>34719</v>
      </c>
      <c r="C3701" s="128" t="s">
        <v>29862</v>
      </c>
      <c r="D3701" s="128" t="s">
        <v>29863</v>
      </c>
      <c r="E3701" s="128" t="s">
        <v>7385</v>
      </c>
    </row>
    <row r="3702" spans="1:5" ht="34.5" x14ac:dyDescent="0.25">
      <c r="A3702" s="128">
        <v>11365</v>
      </c>
      <c r="B3702" s="129" t="s">
        <v>34720</v>
      </c>
      <c r="C3702" s="128" t="s">
        <v>29862</v>
      </c>
      <c r="D3702" s="128" t="s">
        <v>29863</v>
      </c>
      <c r="E3702" s="128" t="s">
        <v>42490</v>
      </c>
    </row>
    <row r="3703" spans="1:5" ht="34.5" x14ac:dyDescent="0.25">
      <c r="A3703" s="128">
        <v>11366</v>
      </c>
      <c r="B3703" s="129" t="s">
        <v>34721</v>
      </c>
      <c r="C3703" s="128" t="s">
        <v>29862</v>
      </c>
      <c r="D3703" s="128" t="s">
        <v>29863</v>
      </c>
      <c r="E3703" s="128" t="s">
        <v>42491</v>
      </c>
    </row>
    <row r="3704" spans="1:5" ht="23.25" x14ac:dyDescent="0.25">
      <c r="A3704" s="128">
        <v>11367</v>
      </c>
      <c r="B3704" s="129" t="s">
        <v>34722</v>
      </c>
      <c r="C3704" s="128" t="s">
        <v>29868</v>
      </c>
      <c r="D3704" s="128" t="s">
        <v>29863</v>
      </c>
      <c r="E3704" s="128" t="s">
        <v>37040</v>
      </c>
    </row>
    <row r="3705" spans="1:5" ht="34.5" x14ac:dyDescent="0.25">
      <c r="A3705" s="128">
        <v>4989</v>
      </c>
      <c r="B3705" s="129" t="s">
        <v>34723</v>
      </c>
      <c r="C3705" s="128" t="s">
        <v>29862</v>
      </c>
      <c r="D3705" s="128" t="s">
        <v>29863</v>
      </c>
      <c r="E3705" s="128" t="s">
        <v>39710</v>
      </c>
    </row>
    <row r="3706" spans="1:5" ht="34.5" x14ac:dyDescent="0.25">
      <c r="A3706" s="128">
        <v>4982</v>
      </c>
      <c r="B3706" s="129" t="s">
        <v>34724</v>
      </c>
      <c r="C3706" s="128" t="s">
        <v>29862</v>
      </c>
      <c r="D3706" s="128" t="s">
        <v>29863</v>
      </c>
      <c r="E3706" s="128" t="s">
        <v>42492</v>
      </c>
    </row>
    <row r="3707" spans="1:5" ht="34.5" x14ac:dyDescent="0.25">
      <c r="A3707" s="128">
        <v>20322</v>
      </c>
      <c r="B3707" s="129" t="s">
        <v>34726</v>
      </c>
      <c r="C3707" s="128" t="s">
        <v>29862</v>
      </c>
      <c r="D3707" s="128" t="s">
        <v>29863</v>
      </c>
      <c r="E3707" s="128" t="s">
        <v>42493</v>
      </c>
    </row>
    <row r="3708" spans="1:5" ht="34.5" x14ac:dyDescent="0.25">
      <c r="A3708" s="128">
        <v>10553</v>
      </c>
      <c r="B3708" s="129" t="s">
        <v>34727</v>
      </c>
      <c r="C3708" s="128" t="s">
        <v>29862</v>
      </c>
      <c r="D3708" s="128" t="s">
        <v>29863</v>
      </c>
      <c r="E3708" s="128" t="s">
        <v>32353</v>
      </c>
    </row>
    <row r="3709" spans="1:5" ht="34.5" x14ac:dyDescent="0.25">
      <c r="A3709" s="128">
        <v>5020</v>
      </c>
      <c r="B3709" s="129" t="s">
        <v>34728</v>
      </c>
      <c r="C3709" s="128" t="s">
        <v>29862</v>
      </c>
      <c r="D3709" s="128" t="s">
        <v>29863</v>
      </c>
      <c r="E3709" s="128" t="s">
        <v>42494</v>
      </c>
    </row>
    <row r="3710" spans="1:5" ht="34.5" x14ac:dyDescent="0.25">
      <c r="A3710" s="128">
        <v>4962</v>
      </c>
      <c r="B3710" s="129" t="s">
        <v>34729</v>
      </c>
      <c r="C3710" s="128" t="s">
        <v>29862</v>
      </c>
      <c r="D3710" s="128" t="s">
        <v>29863</v>
      </c>
      <c r="E3710" s="128" t="s">
        <v>42495</v>
      </c>
    </row>
    <row r="3711" spans="1:5" ht="34.5" x14ac:dyDescent="0.25">
      <c r="A3711" s="128">
        <v>4981</v>
      </c>
      <c r="B3711" s="129" t="s">
        <v>34730</v>
      </c>
      <c r="C3711" s="128" t="s">
        <v>29862</v>
      </c>
      <c r="D3711" s="128" t="s">
        <v>29859</v>
      </c>
      <c r="E3711" s="128" t="s">
        <v>12645</v>
      </c>
    </row>
    <row r="3712" spans="1:5" ht="34.5" x14ac:dyDescent="0.25">
      <c r="A3712" s="128">
        <v>10554</v>
      </c>
      <c r="B3712" s="129" t="s">
        <v>34731</v>
      </c>
      <c r="C3712" s="128" t="s">
        <v>29862</v>
      </c>
      <c r="D3712" s="128" t="s">
        <v>29863</v>
      </c>
      <c r="E3712" s="128" t="s">
        <v>36575</v>
      </c>
    </row>
    <row r="3713" spans="1:5" ht="34.5" x14ac:dyDescent="0.25">
      <c r="A3713" s="128">
        <v>4964</v>
      </c>
      <c r="B3713" s="129" t="s">
        <v>34732</v>
      </c>
      <c r="C3713" s="128" t="s">
        <v>29862</v>
      </c>
      <c r="D3713" s="128" t="s">
        <v>29863</v>
      </c>
      <c r="E3713" s="128" t="s">
        <v>42496</v>
      </c>
    </row>
    <row r="3714" spans="1:5" ht="34.5" x14ac:dyDescent="0.25">
      <c r="A3714" s="128">
        <v>4992</v>
      </c>
      <c r="B3714" s="129" t="s">
        <v>34734</v>
      </c>
      <c r="C3714" s="128" t="s">
        <v>29862</v>
      </c>
      <c r="D3714" s="128" t="s">
        <v>29863</v>
      </c>
      <c r="E3714" s="128" t="s">
        <v>42497</v>
      </c>
    </row>
    <row r="3715" spans="1:5" ht="34.5" x14ac:dyDescent="0.25">
      <c r="A3715" s="128">
        <v>10555</v>
      </c>
      <c r="B3715" s="129" t="s">
        <v>34735</v>
      </c>
      <c r="C3715" s="128" t="s">
        <v>29862</v>
      </c>
      <c r="D3715" s="128" t="s">
        <v>29863</v>
      </c>
      <c r="E3715" s="128" t="s">
        <v>42498</v>
      </c>
    </row>
    <row r="3716" spans="1:5" ht="34.5" x14ac:dyDescent="0.25">
      <c r="A3716" s="128">
        <v>4987</v>
      </c>
      <c r="B3716" s="129" t="s">
        <v>34736</v>
      </c>
      <c r="C3716" s="128" t="s">
        <v>29862</v>
      </c>
      <c r="D3716" s="128" t="s">
        <v>29863</v>
      </c>
      <c r="E3716" s="128" t="s">
        <v>36575</v>
      </c>
    </row>
    <row r="3717" spans="1:5" ht="34.5" x14ac:dyDescent="0.25">
      <c r="A3717" s="128">
        <v>10556</v>
      </c>
      <c r="B3717" s="129" t="s">
        <v>34737</v>
      </c>
      <c r="C3717" s="128" t="s">
        <v>29862</v>
      </c>
      <c r="D3717" s="128" t="s">
        <v>29863</v>
      </c>
      <c r="E3717" s="128" t="s">
        <v>42499</v>
      </c>
    </row>
    <row r="3718" spans="1:5" ht="34.5" x14ac:dyDescent="0.25">
      <c r="A3718" s="128">
        <v>4958</v>
      </c>
      <c r="B3718" s="129" t="s">
        <v>34738</v>
      </c>
      <c r="C3718" s="128" t="s">
        <v>29868</v>
      </c>
      <c r="D3718" s="128" t="s">
        <v>29863</v>
      </c>
      <c r="E3718" s="128" t="s">
        <v>42500</v>
      </c>
    </row>
    <row r="3719" spans="1:5" ht="34.5" x14ac:dyDescent="0.25">
      <c r="A3719" s="128">
        <v>39502</v>
      </c>
      <c r="B3719" s="129" t="s">
        <v>34739</v>
      </c>
      <c r="C3719" s="128" t="s">
        <v>29862</v>
      </c>
      <c r="D3719" s="128" t="s">
        <v>29863</v>
      </c>
      <c r="E3719" s="128" t="s">
        <v>42501</v>
      </c>
    </row>
    <row r="3720" spans="1:5" ht="23.25" x14ac:dyDescent="0.25">
      <c r="A3720" s="128">
        <v>39504</v>
      </c>
      <c r="B3720" s="129" t="s">
        <v>34740</v>
      </c>
      <c r="C3720" s="128" t="s">
        <v>29862</v>
      </c>
      <c r="D3720" s="128" t="s">
        <v>29863</v>
      </c>
      <c r="E3720" s="128" t="s">
        <v>38677</v>
      </c>
    </row>
    <row r="3721" spans="1:5" ht="34.5" x14ac:dyDescent="0.25">
      <c r="A3721" s="128">
        <v>39503</v>
      </c>
      <c r="B3721" s="129" t="s">
        <v>34742</v>
      </c>
      <c r="C3721" s="128" t="s">
        <v>29862</v>
      </c>
      <c r="D3721" s="128" t="s">
        <v>29863</v>
      </c>
      <c r="E3721" s="128" t="s">
        <v>42502</v>
      </c>
    </row>
    <row r="3722" spans="1:5" ht="23.25" x14ac:dyDescent="0.25">
      <c r="A3722" s="128">
        <v>39505</v>
      </c>
      <c r="B3722" s="129" t="s">
        <v>34743</v>
      </c>
      <c r="C3722" s="128" t="s">
        <v>29862</v>
      </c>
      <c r="D3722" s="128" t="s">
        <v>29863</v>
      </c>
      <c r="E3722" s="128" t="s">
        <v>42496</v>
      </c>
    </row>
    <row r="3723" spans="1:5" x14ac:dyDescent="0.25">
      <c r="A3723" s="128">
        <v>25969</v>
      </c>
      <c r="B3723" s="129" t="s">
        <v>34744</v>
      </c>
      <c r="C3723" s="128" t="s">
        <v>29862</v>
      </c>
      <c r="D3723" s="128" t="s">
        <v>29863</v>
      </c>
      <c r="E3723" s="128" t="s">
        <v>34745</v>
      </c>
    </row>
    <row r="3724" spans="1:5" ht="23.25" x14ac:dyDescent="0.25">
      <c r="A3724" s="128">
        <v>4944</v>
      </c>
      <c r="B3724" s="129" t="s">
        <v>34746</v>
      </c>
      <c r="C3724" s="128" t="s">
        <v>29868</v>
      </c>
      <c r="D3724" s="128" t="s">
        <v>29863</v>
      </c>
      <c r="E3724" s="128" t="s">
        <v>42503</v>
      </c>
    </row>
    <row r="3725" spans="1:5" x14ac:dyDescent="0.25">
      <c r="A3725" s="128">
        <v>21102</v>
      </c>
      <c r="B3725" s="129" t="s">
        <v>34749</v>
      </c>
      <c r="C3725" s="128" t="s">
        <v>29862</v>
      </c>
      <c r="D3725" s="128" t="s">
        <v>29863</v>
      </c>
      <c r="E3725" s="128" t="s">
        <v>8401</v>
      </c>
    </row>
    <row r="3726" spans="1:5" x14ac:dyDescent="0.25">
      <c r="A3726" s="128">
        <v>21101</v>
      </c>
      <c r="B3726" s="129" t="s">
        <v>34751</v>
      </c>
      <c r="C3726" s="128" t="s">
        <v>29862</v>
      </c>
      <c r="D3726" s="128" t="s">
        <v>29863</v>
      </c>
      <c r="E3726" s="128" t="s">
        <v>33891</v>
      </c>
    </row>
    <row r="3727" spans="1:5" ht="23.25" x14ac:dyDescent="0.25">
      <c r="A3727" s="128">
        <v>34713</v>
      </c>
      <c r="B3727" s="129" t="s">
        <v>34753</v>
      </c>
      <c r="C3727" s="128" t="s">
        <v>29868</v>
      </c>
      <c r="D3727" s="128" t="s">
        <v>29863</v>
      </c>
      <c r="E3727" s="128" t="s">
        <v>42504</v>
      </c>
    </row>
    <row r="3728" spans="1:5" ht="34.5" x14ac:dyDescent="0.25">
      <c r="A3728" s="128">
        <v>4947</v>
      </c>
      <c r="B3728" s="129" t="s">
        <v>34754</v>
      </c>
      <c r="C3728" s="128" t="s">
        <v>29868</v>
      </c>
      <c r="D3728" s="128" t="s">
        <v>29863</v>
      </c>
      <c r="E3728" s="128" t="s">
        <v>42505</v>
      </c>
    </row>
    <row r="3729" spans="1:5" ht="23.25" x14ac:dyDescent="0.25">
      <c r="A3729" s="128">
        <v>37563</v>
      </c>
      <c r="B3729" s="129" t="s">
        <v>34755</v>
      </c>
      <c r="C3729" s="128" t="s">
        <v>29868</v>
      </c>
      <c r="D3729" s="128" t="s">
        <v>29863</v>
      </c>
      <c r="E3729" s="128" t="s">
        <v>42506</v>
      </c>
    </row>
    <row r="3730" spans="1:5" ht="23.25" x14ac:dyDescent="0.25">
      <c r="A3730" s="128">
        <v>4948</v>
      </c>
      <c r="B3730" s="129" t="s">
        <v>34756</v>
      </c>
      <c r="C3730" s="128" t="s">
        <v>29868</v>
      </c>
      <c r="D3730" s="128" t="s">
        <v>29863</v>
      </c>
      <c r="E3730" s="128" t="s">
        <v>42507</v>
      </c>
    </row>
    <row r="3731" spans="1:5" ht="34.5" x14ac:dyDescent="0.25">
      <c r="A3731" s="128">
        <v>37561</v>
      </c>
      <c r="B3731" s="129" t="s">
        <v>34757</v>
      </c>
      <c r="C3731" s="128" t="s">
        <v>29868</v>
      </c>
      <c r="D3731" s="128" t="s">
        <v>29863</v>
      </c>
      <c r="E3731" s="128" t="s">
        <v>42508</v>
      </c>
    </row>
    <row r="3732" spans="1:5" ht="34.5" x14ac:dyDescent="0.25">
      <c r="A3732" s="128">
        <v>37562</v>
      </c>
      <c r="B3732" s="129" t="s">
        <v>34758</v>
      </c>
      <c r="C3732" s="128" t="s">
        <v>29868</v>
      </c>
      <c r="D3732" s="128" t="s">
        <v>29863</v>
      </c>
      <c r="E3732" s="128" t="s">
        <v>42509</v>
      </c>
    </row>
    <row r="3733" spans="1:5" ht="23.25" x14ac:dyDescent="0.25">
      <c r="A3733" s="128">
        <v>37585</v>
      </c>
      <c r="B3733" s="129" t="s">
        <v>34759</v>
      </c>
      <c r="C3733" s="128" t="s">
        <v>29862</v>
      </c>
      <c r="D3733" s="128" t="s">
        <v>29863</v>
      </c>
      <c r="E3733" s="128" t="s">
        <v>34760</v>
      </c>
    </row>
    <row r="3734" spans="1:5" ht="23.25" x14ac:dyDescent="0.25">
      <c r="A3734" s="128">
        <v>14164</v>
      </c>
      <c r="B3734" s="129" t="s">
        <v>34761</v>
      </c>
      <c r="C3734" s="128" t="s">
        <v>29862</v>
      </c>
      <c r="D3734" s="128" t="s">
        <v>29875</v>
      </c>
      <c r="E3734" s="128" t="s">
        <v>42510</v>
      </c>
    </row>
    <row r="3735" spans="1:5" ht="23.25" x14ac:dyDescent="0.25">
      <c r="A3735" s="128">
        <v>14163</v>
      </c>
      <c r="B3735" s="129" t="s">
        <v>34762</v>
      </c>
      <c r="C3735" s="128" t="s">
        <v>29862</v>
      </c>
      <c r="D3735" s="128" t="s">
        <v>29875</v>
      </c>
      <c r="E3735" s="128" t="s">
        <v>42511</v>
      </c>
    </row>
    <row r="3736" spans="1:5" ht="23.25" x14ac:dyDescent="0.25">
      <c r="A3736" s="128">
        <v>5051</v>
      </c>
      <c r="B3736" s="129" t="s">
        <v>34763</v>
      </c>
      <c r="C3736" s="128" t="s">
        <v>29862</v>
      </c>
      <c r="D3736" s="128" t="s">
        <v>29875</v>
      </c>
      <c r="E3736" s="128" t="s">
        <v>42512</v>
      </c>
    </row>
    <row r="3737" spans="1:5" ht="23.25" x14ac:dyDescent="0.25">
      <c r="A3737" s="128">
        <v>14162</v>
      </c>
      <c r="B3737" s="129" t="s">
        <v>34764</v>
      </c>
      <c r="C3737" s="128" t="s">
        <v>29862</v>
      </c>
      <c r="D3737" s="128" t="s">
        <v>29875</v>
      </c>
      <c r="E3737" s="128" t="s">
        <v>42513</v>
      </c>
    </row>
    <row r="3738" spans="1:5" ht="23.25" x14ac:dyDescent="0.25">
      <c r="A3738" s="128">
        <v>5052</v>
      </c>
      <c r="B3738" s="129" t="s">
        <v>34765</v>
      </c>
      <c r="C3738" s="128" t="s">
        <v>29862</v>
      </c>
      <c r="D3738" s="128" t="s">
        <v>29875</v>
      </c>
      <c r="E3738" s="128" t="s">
        <v>42514</v>
      </c>
    </row>
    <row r="3739" spans="1:5" ht="23.25" x14ac:dyDescent="0.25">
      <c r="A3739" s="128">
        <v>14166</v>
      </c>
      <c r="B3739" s="129" t="s">
        <v>34766</v>
      </c>
      <c r="C3739" s="128" t="s">
        <v>29862</v>
      </c>
      <c r="D3739" s="128" t="s">
        <v>29875</v>
      </c>
      <c r="E3739" s="128" t="s">
        <v>42515</v>
      </c>
    </row>
    <row r="3740" spans="1:5" ht="23.25" x14ac:dyDescent="0.25">
      <c r="A3740" s="128">
        <v>14165</v>
      </c>
      <c r="B3740" s="129" t="s">
        <v>34767</v>
      </c>
      <c r="C3740" s="128" t="s">
        <v>29862</v>
      </c>
      <c r="D3740" s="128" t="s">
        <v>29875</v>
      </c>
      <c r="E3740" s="128" t="s">
        <v>42516</v>
      </c>
    </row>
    <row r="3741" spans="1:5" ht="23.25" x14ac:dyDescent="0.25">
      <c r="A3741" s="128">
        <v>5050</v>
      </c>
      <c r="B3741" s="129" t="s">
        <v>34768</v>
      </c>
      <c r="C3741" s="128" t="s">
        <v>29862</v>
      </c>
      <c r="D3741" s="128" t="s">
        <v>29875</v>
      </c>
      <c r="E3741" s="128" t="s">
        <v>42517</v>
      </c>
    </row>
    <row r="3742" spans="1:5" ht="23.25" x14ac:dyDescent="0.25">
      <c r="A3742" s="128">
        <v>12378</v>
      </c>
      <c r="B3742" s="129" t="s">
        <v>34769</v>
      </c>
      <c r="C3742" s="128" t="s">
        <v>29862</v>
      </c>
      <c r="D3742" s="128" t="s">
        <v>29875</v>
      </c>
      <c r="E3742" s="128" t="s">
        <v>42518</v>
      </c>
    </row>
    <row r="3743" spans="1:5" x14ac:dyDescent="0.25">
      <c r="A3743" s="128">
        <v>5040</v>
      </c>
      <c r="B3743" s="129" t="s">
        <v>34770</v>
      </c>
      <c r="C3743" s="128" t="s">
        <v>29862</v>
      </c>
      <c r="D3743" s="128" t="s">
        <v>29863</v>
      </c>
      <c r="E3743" s="128" t="s">
        <v>34771</v>
      </c>
    </row>
    <row r="3744" spans="1:5" x14ac:dyDescent="0.25">
      <c r="A3744" s="128">
        <v>5054</v>
      </c>
      <c r="B3744" s="129" t="s">
        <v>34772</v>
      </c>
      <c r="C3744" s="128" t="s">
        <v>29862</v>
      </c>
      <c r="D3744" s="128" t="s">
        <v>29863</v>
      </c>
      <c r="E3744" s="128" t="s">
        <v>34773</v>
      </c>
    </row>
    <row r="3745" spans="1:5" x14ac:dyDescent="0.25">
      <c r="A3745" s="128">
        <v>12366</v>
      </c>
      <c r="B3745" s="129" t="s">
        <v>34774</v>
      </c>
      <c r="C3745" s="128" t="s">
        <v>29862</v>
      </c>
      <c r="D3745" s="128" t="s">
        <v>29863</v>
      </c>
      <c r="E3745" s="128" t="s">
        <v>34775</v>
      </c>
    </row>
    <row r="3746" spans="1:5" x14ac:dyDescent="0.25">
      <c r="A3746" s="128">
        <v>5045</v>
      </c>
      <c r="B3746" s="129" t="s">
        <v>34776</v>
      </c>
      <c r="C3746" s="128" t="s">
        <v>29862</v>
      </c>
      <c r="D3746" s="128" t="s">
        <v>29863</v>
      </c>
      <c r="E3746" s="128" t="s">
        <v>34777</v>
      </c>
    </row>
    <row r="3747" spans="1:5" x14ac:dyDescent="0.25">
      <c r="A3747" s="128">
        <v>12367</v>
      </c>
      <c r="B3747" s="129" t="s">
        <v>34778</v>
      </c>
      <c r="C3747" s="128" t="s">
        <v>29862</v>
      </c>
      <c r="D3747" s="128" t="s">
        <v>29863</v>
      </c>
      <c r="E3747" s="128" t="s">
        <v>34779</v>
      </c>
    </row>
    <row r="3748" spans="1:5" x14ac:dyDescent="0.25">
      <c r="A3748" s="128">
        <v>12368</v>
      </c>
      <c r="B3748" s="129" t="s">
        <v>34780</v>
      </c>
      <c r="C3748" s="128" t="s">
        <v>29862</v>
      </c>
      <c r="D3748" s="128" t="s">
        <v>29863</v>
      </c>
      <c r="E3748" s="128" t="s">
        <v>34781</v>
      </c>
    </row>
    <row r="3749" spans="1:5" x14ac:dyDescent="0.25">
      <c r="A3749" s="128">
        <v>5042</v>
      </c>
      <c r="B3749" s="129" t="s">
        <v>34782</v>
      </c>
      <c r="C3749" s="128" t="s">
        <v>29862</v>
      </c>
      <c r="D3749" s="128" t="s">
        <v>29863</v>
      </c>
      <c r="E3749" s="128" t="s">
        <v>30455</v>
      </c>
    </row>
    <row r="3750" spans="1:5" x14ac:dyDescent="0.25">
      <c r="A3750" s="128">
        <v>5044</v>
      </c>
      <c r="B3750" s="129" t="s">
        <v>34783</v>
      </c>
      <c r="C3750" s="128" t="s">
        <v>29862</v>
      </c>
      <c r="D3750" s="128" t="s">
        <v>29863</v>
      </c>
      <c r="E3750" s="128" t="s">
        <v>34784</v>
      </c>
    </row>
    <row r="3751" spans="1:5" x14ac:dyDescent="0.25">
      <c r="A3751" s="128">
        <v>5055</v>
      </c>
      <c r="B3751" s="129" t="s">
        <v>34785</v>
      </c>
      <c r="C3751" s="128" t="s">
        <v>29862</v>
      </c>
      <c r="D3751" s="128" t="s">
        <v>29863</v>
      </c>
      <c r="E3751" s="128" t="s">
        <v>34786</v>
      </c>
    </row>
    <row r="3752" spans="1:5" x14ac:dyDescent="0.25">
      <c r="A3752" s="128">
        <v>5041</v>
      </c>
      <c r="B3752" s="129" t="s">
        <v>34787</v>
      </c>
      <c r="C3752" s="128" t="s">
        <v>29862</v>
      </c>
      <c r="D3752" s="128" t="s">
        <v>29863</v>
      </c>
      <c r="E3752" s="128" t="s">
        <v>34788</v>
      </c>
    </row>
    <row r="3753" spans="1:5" x14ac:dyDescent="0.25">
      <c r="A3753" s="128">
        <v>5043</v>
      </c>
      <c r="B3753" s="129" t="s">
        <v>34789</v>
      </c>
      <c r="C3753" s="128" t="s">
        <v>29862</v>
      </c>
      <c r="D3753" s="128" t="s">
        <v>29863</v>
      </c>
      <c r="E3753" s="128" t="s">
        <v>34790</v>
      </c>
    </row>
    <row r="3754" spans="1:5" x14ac:dyDescent="0.25">
      <c r="A3754" s="128">
        <v>5053</v>
      </c>
      <c r="B3754" s="129" t="s">
        <v>34791</v>
      </c>
      <c r="C3754" s="128" t="s">
        <v>29862</v>
      </c>
      <c r="D3754" s="128" t="s">
        <v>29863</v>
      </c>
      <c r="E3754" s="128" t="s">
        <v>34792</v>
      </c>
    </row>
    <row r="3755" spans="1:5" x14ac:dyDescent="0.25">
      <c r="A3755" s="128">
        <v>5035</v>
      </c>
      <c r="B3755" s="129" t="s">
        <v>34793</v>
      </c>
      <c r="C3755" s="128" t="s">
        <v>29862</v>
      </c>
      <c r="D3755" s="128" t="s">
        <v>29863</v>
      </c>
      <c r="E3755" s="128" t="s">
        <v>34794</v>
      </c>
    </row>
    <row r="3756" spans="1:5" x14ac:dyDescent="0.25">
      <c r="A3756" s="128">
        <v>5036</v>
      </c>
      <c r="B3756" s="129" t="s">
        <v>34795</v>
      </c>
      <c r="C3756" s="128" t="s">
        <v>29862</v>
      </c>
      <c r="D3756" s="128" t="s">
        <v>29863</v>
      </c>
      <c r="E3756" s="128" t="s">
        <v>34796</v>
      </c>
    </row>
    <row r="3757" spans="1:5" x14ac:dyDescent="0.25">
      <c r="A3757" s="128">
        <v>5059</v>
      </c>
      <c r="B3757" s="129" t="s">
        <v>34797</v>
      </c>
      <c r="C3757" s="128" t="s">
        <v>29862</v>
      </c>
      <c r="D3757" s="128" t="s">
        <v>29863</v>
      </c>
      <c r="E3757" s="128" t="s">
        <v>34798</v>
      </c>
    </row>
    <row r="3758" spans="1:5" x14ac:dyDescent="0.25">
      <c r="A3758" s="128">
        <v>5034</v>
      </c>
      <c r="B3758" s="129" t="s">
        <v>34799</v>
      </c>
      <c r="C3758" s="128" t="s">
        <v>29862</v>
      </c>
      <c r="D3758" s="128" t="s">
        <v>29863</v>
      </c>
      <c r="E3758" s="128" t="s">
        <v>34800</v>
      </c>
    </row>
    <row r="3759" spans="1:5" x14ac:dyDescent="0.25">
      <c r="A3759" s="128">
        <v>5056</v>
      </c>
      <c r="B3759" s="129" t="s">
        <v>34801</v>
      </c>
      <c r="C3759" s="128" t="s">
        <v>29862</v>
      </c>
      <c r="D3759" s="128" t="s">
        <v>29863</v>
      </c>
      <c r="E3759" s="128" t="s">
        <v>34802</v>
      </c>
    </row>
    <row r="3760" spans="1:5" x14ac:dyDescent="0.25">
      <c r="A3760" s="128">
        <v>5057</v>
      </c>
      <c r="B3760" s="129" t="s">
        <v>34803</v>
      </c>
      <c r="C3760" s="128" t="s">
        <v>29862</v>
      </c>
      <c r="D3760" s="128" t="s">
        <v>29863</v>
      </c>
      <c r="E3760" s="128" t="s">
        <v>34804</v>
      </c>
    </row>
    <row r="3761" spans="1:5" x14ac:dyDescent="0.25">
      <c r="A3761" s="128">
        <v>5033</v>
      </c>
      <c r="B3761" s="129" t="s">
        <v>34805</v>
      </c>
      <c r="C3761" s="128" t="s">
        <v>29862</v>
      </c>
      <c r="D3761" s="128" t="s">
        <v>29859</v>
      </c>
      <c r="E3761" s="128" t="s">
        <v>34806</v>
      </c>
    </row>
    <row r="3762" spans="1:5" x14ac:dyDescent="0.25">
      <c r="A3762" s="128">
        <v>5037</v>
      </c>
      <c r="B3762" s="129" t="s">
        <v>34807</v>
      </c>
      <c r="C3762" s="128" t="s">
        <v>29862</v>
      </c>
      <c r="D3762" s="128" t="s">
        <v>29863</v>
      </c>
      <c r="E3762" s="128" t="s">
        <v>34808</v>
      </c>
    </row>
    <row r="3763" spans="1:5" x14ac:dyDescent="0.25">
      <c r="A3763" s="128">
        <v>5038</v>
      </c>
      <c r="B3763" s="129" t="s">
        <v>34809</v>
      </c>
      <c r="C3763" s="128" t="s">
        <v>29862</v>
      </c>
      <c r="D3763" s="128" t="s">
        <v>29863</v>
      </c>
      <c r="E3763" s="128" t="s">
        <v>34810</v>
      </c>
    </row>
    <row r="3764" spans="1:5" x14ac:dyDescent="0.25">
      <c r="A3764" s="128">
        <v>12374</v>
      </c>
      <c r="B3764" s="129" t="s">
        <v>34811</v>
      </c>
      <c r="C3764" s="128" t="s">
        <v>29862</v>
      </c>
      <c r="D3764" s="128" t="s">
        <v>29863</v>
      </c>
      <c r="E3764" s="128" t="s">
        <v>34812</v>
      </c>
    </row>
    <row r="3765" spans="1:5" x14ac:dyDescent="0.25">
      <c r="A3765" s="128">
        <v>12372</v>
      </c>
      <c r="B3765" s="129" t="s">
        <v>34813</v>
      </c>
      <c r="C3765" s="128" t="s">
        <v>29862</v>
      </c>
      <c r="D3765" s="128" t="s">
        <v>29863</v>
      </c>
      <c r="E3765" s="128" t="s">
        <v>34814</v>
      </c>
    </row>
    <row r="3766" spans="1:5" x14ac:dyDescent="0.25">
      <c r="A3766" s="128">
        <v>13335</v>
      </c>
      <c r="B3766" s="129" t="s">
        <v>34815</v>
      </c>
      <c r="C3766" s="128" t="s">
        <v>29862</v>
      </c>
      <c r="D3766" s="128" t="s">
        <v>29863</v>
      </c>
      <c r="E3766" s="128" t="s">
        <v>34816</v>
      </c>
    </row>
    <row r="3767" spans="1:5" x14ac:dyDescent="0.25">
      <c r="A3767" s="128">
        <v>13339</v>
      </c>
      <c r="B3767" s="129" t="s">
        <v>34817</v>
      </c>
      <c r="C3767" s="128" t="s">
        <v>29862</v>
      </c>
      <c r="D3767" s="128" t="s">
        <v>29863</v>
      </c>
      <c r="E3767" s="128" t="s">
        <v>34818</v>
      </c>
    </row>
    <row r="3768" spans="1:5" x14ac:dyDescent="0.25">
      <c r="A3768" s="128">
        <v>12373</v>
      </c>
      <c r="B3768" s="129" t="s">
        <v>34819</v>
      </c>
      <c r="C3768" s="128" t="s">
        <v>29862</v>
      </c>
      <c r="D3768" s="128" t="s">
        <v>29863</v>
      </c>
      <c r="E3768" s="128" t="s">
        <v>34820</v>
      </c>
    </row>
    <row r="3769" spans="1:5" x14ac:dyDescent="0.25">
      <c r="A3769" s="128">
        <v>34712</v>
      </c>
      <c r="B3769" s="129" t="s">
        <v>34821</v>
      </c>
      <c r="C3769" s="128" t="s">
        <v>29862</v>
      </c>
      <c r="D3769" s="128" t="s">
        <v>29863</v>
      </c>
      <c r="E3769" s="128" t="s">
        <v>34822</v>
      </c>
    </row>
    <row r="3770" spans="1:5" x14ac:dyDescent="0.25">
      <c r="A3770" s="128">
        <v>34711</v>
      </c>
      <c r="B3770" s="129" t="s">
        <v>34823</v>
      </c>
      <c r="C3770" s="128" t="s">
        <v>29862</v>
      </c>
      <c r="D3770" s="128" t="s">
        <v>29863</v>
      </c>
      <c r="E3770" s="128" t="s">
        <v>34824</v>
      </c>
    </row>
    <row r="3771" spans="1:5" x14ac:dyDescent="0.25">
      <c r="A3771" s="128">
        <v>34706</v>
      </c>
      <c r="B3771" s="129" t="s">
        <v>34825</v>
      </c>
      <c r="C3771" s="128" t="s">
        <v>29862</v>
      </c>
      <c r="D3771" s="128" t="s">
        <v>29863</v>
      </c>
      <c r="E3771" s="128" t="s">
        <v>34826</v>
      </c>
    </row>
    <row r="3772" spans="1:5" x14ac:dyDescent="0.25">
      <c r="A3772" s="128">
        <v>34703</v>
      </c>
      <c r="B3772" s="129" t="s">
        <v>34827</v>
      </c>
      <c r="C3772" s="128" t="s">
        <v>29862</v>
      </c>
      <c r="D3772" s="128" t="s">
        <v>29863</v>
      </c>
      <c r="E3772" s="128" t="s">
        <v>34828</v>
      </c>
    </row>
    <row r="3773" spans="1:5" ht="23.25" x14ac:dyDescent="0.25">
      <c r="A3773" s="128">
        <v>12388</v>
      </c>
      <c r="B3773" s="129" t="s">
        <v>34829</v>
      </c>
      <c r="C3773" s="128" t="s">
        <v>29862</v>
      </c>
      <c r="D3773" s="128" t="s">
        <v>29875</v>
      </c>
      <c r="E3773" s="128" t="s">
        <v>42519</v>
      </c>
    </row>
    <row r="3774" spans="1:5" x14ac:dyDescent="0.25">
      <c r="A3774" s="128">
        <v>34695</v>
      </c>
      <c r="B3774" s="129" t="s">
        <v>34830</v>
      </c>
      <c r="C3774" s="128" t="s">
        <v>29862</v>
      </c>
      <c r="D3774" s="128" t="s">
        <v>29863</v>
      </c>
      <c r="E3774" s="128" t="s">
        <v>34831</v>
      </c>
    </row>
    <row r="3775" spans="1:5" x14ac:dyDescent="0.25">
      <c r="A3775" s="128">
        <v>34692</v>
      </c>
      <c r="B3775" s="129" t="s">
        <v>34832</v>
      </c>
      <c r="C3775" s="128" t="s">
        <v>29862</v>
      </c>
      <c r="D3775" s="128" t="s">
        <v>29863</v>
      </c>
      <c r="E3775" s="128" t="s">
        <v>34833</v>
      </c>
    </row>
    <row r="3776" spans="1:5" x14ac:dyDescent="0.25">
      <c r="A3776" s="128">
        <v>26028</v>
      </c>
      <c r="B3776" s="129" t="s">
        <v>34834</v>
      </c>
      <c r="C3776" s="128" t="s">
        <v>31490</v>
      </c>
      <c r="D3776" s="128" t="s">
        <v>29863</v>
      </c>
      <c r="E3776" s="128" t="s">
        <v>42520</v>
      </c>
    </row>
    <row r="3777" spans="1:5" ht="23.25" x14ac:dyDescent="0.25">
      <c r="A3777" s="128">
        <v>11844</v>
      </c>
      <c r="B3777" s="129" t="s">
        <v>34835</v>
      </c>
      <c r="C3777" s="128" t="s">
        <v>29924</v>
      </c>
      <c r="D3777" s="128" t="s">
        <v>29863</v>
      </c>
      <c r="E3777" s="128" t="s">
        <v>11315</v>
      </c>
    </row>
    <row r="3778" spans="1:5" ht="23.25" x14ac:dyDescent="0.25">
      <c r="A3778" s="128">
        <v>4465</v>
      </c>
      <c r="B3778" s="129" t="s">
        <v>34836</v>
      </c>
      <c r="C3778" s="128" t="s">
        <v>29924</v>
      </c>
      <c r="D3778" s="128" t="s">
        <v>29863</v>
      </c>
      <c r="E3778" s="128" t="s">
        <v>11261</v>
      </c>
    </row>
    <row r="3779" spans="1:5" ht="23.25" x14ac:dyDescent="0.25">
      <c r="A3779" s="128">
        <v>35273</v>
      </c>
      <c r="B3779" s="129" t="s">
        <v>34837</v>
      </c>
      <c r="C3779" s="128" t="s">
        <v>29924</v>
      </c>
      <c r="D3779" s="128" t="s">
        <v>29863</v>
      </c>
      <c r="E3779" s="128" t="s">
        <v>10257</v>
      </c>
    </row>
    <row r="3780" spans="1:5" ht="23.25" x14ac:dyDescent="0.25">
      <c r="A3780" s="128">
        <v>4470</v>
      </c>
      <c r="B3780" s="129" t="s">
        <v>34838</v>
      </c>
      <c r="C3780" s="128" t="s">
        <v>29924</v>
      </c>
      <c r="D3780" s="128" t="s">
        <v>29863</v>
      </c>
      <c r="E3780" s="128" t="s">
        <v>36873</v>
      </c>
    </row>
    <row r="3781" spans="1:5" ht="23.25" x14ac:dyDescent="0.25">
      <c r="A3781" s="128">
        <v>20204</v>
      </c>
      <c r="B3781" s="129" t="s">
        <v>34839</v>
      </c>
      <c r="C3781" s="128" t="s">
        <v>29924</v>
      </c>
      <c r="D3781" s="128" t="s">
        <v>29863</v>
      </c>
      <c r="E3781" s="128" t="s">
        <v>37140</v>
      </c>
    </row>
    <row r="3782" spans="1:5" ht="23.25" x14ac:dyDescent="0.25">
      <c r="A3782" s="128">
        <v>20208</v>
      </c>
      <c r="B3782" s="129" t="s">
        <v>34840</v>
      </c>
      <c r="C3782" s="128" t="s">
        <v>29924</v>
      </c>
      <c r="D3782" s="128" t="s">
        <v>29863</v>
      </c>
      <c r="E3782" s="128" t="s">
        <v>36935</v>
      </c>
    </row>
    <row r="3783" spans="1:5" ht="23.25" x14ac:dyDescent="0.25">
      <c r="A3783" s="128">
        <v>4437</v>
      </c>
      <c r="B3783" s="129" t="s">
        <v>34842</v>
      </c>
      <c r="C3783" s="128" t="s">
        <v>29924</v>
      </c>
      <c r="D3783" s="128" t="s">
        <v>29863</v>
      </c>
      <c r="E3783" s="128" t="s">
        <v>19257</v>
      </c>
    </row>
    <row r="3784" spans="1:5" ht="23.25" x14ac:dyDescent="0.25">
      <c r="A3784" s="128">
        <v>14580</v>
      </c>
      <c r="B3784" s="129" t="s">
        <v>34843</v>
      </c>
      <c r="C3784" s="128" t="s">
        <v>29924</v>
      </c>
      <c r="D3784" s="128" t="s">
        <v>29863</v>
      </c>
      <c r="E3784" s="128" t="s">
        <v>42521</v>
      </c>
    </row>
    <row r="3785" spans="1:5" x14ac:dyDescent="0.25">
      <c r="A3785" s="128">
        <v>40304</v>
      </c>
      <c r="B3785" s="129" t="s">
        <v>34845</v>
      </c>
      <c r="C3785" s="128" t="s">
        <v>29929</v>
      </c>
      <c r="D3785" s="128" t="s">
        <v>29863</v>
      </c>
      <c r="E3785" s="128" t="s">
        <v>12385</v>
      </c>
    </row>
    <row r="3786" spans="1:5" x14ac:dyDescent="0.25">
      <c r="A3786" s="128">
        <v>5065</v>
      </c>
      <c r="B3786" s="129" t="s">
        <v>34846</v>
      </c>
      <c r="C3786" s="128" t="s">
        <v>29929</v>
      </c>
      <c r="D3786" s="128" t="s">
        <v>29863</v>
      </c>
      <c r="E3786" s="128" t="s">
        <v>17899</v>
      </c>
    </row>
    <row r="3787" spans="1:5" x14ac:dyDescent="0.25">
      <c r="A3787" s="128">
        <v>5072</v>
      </c>
      <c r="B3787" s="129" t="s">
        <v>34847</v>
      </c>
      <c r="C3787" s="128" t="s">
        <v>29929</v>
      </c>
      <c r="D3787" s="128" t="s">
        <v>29863</v>
      </c>
      <c r="E3787" s="128" t="s">
        <v>12341</v>
      </c>
    </row>
    <row r="3788" spans="1:5" x14ac:dyDescent="0.25">
      <c r="A3788" s="128">
        <v>5066</v>
      </c>
      <c r="B3788" s="129" t="s">
        <v>34848</v>
      </c>
      <c r="C3788" s="128" t="s">
        <v>29929</v>
      </c>
      <c r="D3788" s="128" t="s">
        <v>29863</v>
      </c>
      <c r="E3788" s="128" t="s">
        <v>13375</v>
      </c>
    </row>
    <row r="3789" spans="1:5" x14ac:dyDescent="0.25">
      <c r="A3789" s="128">
        <v>5063</v>
      </c>
      <c r="B3789" s="129" t="s">
        <v>34849</v>
      </c>
      <c r="C3789" s="128" t="s">
        <v>29929</v>
      </c>
      <c r="D3789" s="128" t="s">
        <v>29863</v>
      </c>
      <c r="E3789" s="128" t="s">
        <v>14548</v>
      </c>
    </row>
    <row r="3790" spans="1:5" x14ac:dyDescent="0.25">
      <c r="A3790" s="128">
        <v>20247</v>
      </c>
      <c r="B3790" s="129" t="s">
        <v>34850</v>
      </c>
      <c r="C3790" s="128" t="s">
        <v>29929</v>
      </c>
      <c r="D3790" s="128" t="s">
        <v>29863</v>
      </c>
      <c r="E3790" s="128" t="s">
        <v>31583</v>
      </c>
    </row>
    <row r="3791" spans="1:5" x14ac:dyDescent="0.25">
      <c r="A3791" s="128">
        <v>5074</v>
      </c>
      <c r="B3791" s="129" t="s">
        <v>34852</v>
      </c>
      <c r="C3791" s="128" t="s">
        <v>29929</v>
      </c>
      <c r="D3791" s="128" t="s">
        <v>29863</v>
      </c>
      <c r="E3791" s="128" t="s">
        <v>36852</v>
      </c>
    </row>
    <row r="3792" spans="1:5" x14ac:dyDescent="0.25">
      <c r="A3792" s="128">
        <v>5067</v>
      </c>
      <c r="B3792" s="129" t="s">
        <v>34853</v>
      </c>
      <c r="C3792" s="128" t="s">
        <v>29929</v>
      </c>
      <c r="D3792" s="128" t="s">
        <v>29863</v>
      </c>
      <c r="E3792" s="128" t="s">
        <v>12535</v>
      </c>
    </row>
    <row r="3793" spans="1:5" x14ac:dyDescent="0.25">
      <c r="A3793" s="128">
        <v>5078</v>
      </c>
      <c r="B3793" s="129" t="s">
        <v>34854</v>
      </c>
      <c r="C3793" s="128" t="s">
        <v>29929</v>
      </c>
      <c r="D3793" s="128" t="s">
        <v>29863</v>
      </c>
      <c r="E3793" s="128" t="s">
        <v>39040</v>
      </c>
    </row>
    <row r="3794" spans="1:5" x14ac:dyDescent="0.25">
      <c r="A3794" s="128">
        <v>5068</v>
      </c>
      <c r="B3794" s="129" t="s">
        <v>34855</v>
      </c>
      <c r="C3794" s="128" t="s">
        <v>29929</v>
      </c>
      <c r="D3794" s="128" t="s">
        <v>29863</v>
      </c>
      <c r="E3794" s="128" t="s">
        <v>11476</v>
      </c>
    </row>
    <row r="3795" spans="1:5" x14ac:dyDescent="0.25">
      <c r="A3795" s="128">
        <v>5073</v>
      </c>
      <c r="B3795" s="129" t="s">
        <v>34856</v>
      </c>
      <c r="C3795" s="128" t="s">
        <v>29929</v>
      </c>
      <c r="D3795" s="128" t="s">
        <v>29863</v>
      </c>
      <c r="E3795" s="128" t="s">
        <v>30158</v>
      </c>
    </row>
    <row r="3796" spans="1:5" x14ac:dyDescent="0.25">
      <c r="A3796" s="128">
        <v>5069</v>
      </c>
      <c r="B3796" s="129" t="s">
        <v>34858</v>
      </c>
      <c r="C3796" s="128" t="s">
        <v>29929</v>
      </c>
      <c r="D3796" s="128" t="s">
        <v>29863</v>
      </c>
      <c r="E3796" s="128" t="s">
        <v>30158</v>
      </c>
    </row>
    <row r="3797" spans="1:5" x14ac:dyDescent="0.25">
      <c r="A3797" s="128">
        <v>5070</v>
      </c>
      <c r="B3797" s="129" t="s">
        <v>34859</v>
      </c>
      <c r="C3797" s="128" t="s">
        <v>29929</v>
      </c>
      <c r="D3797" s="128" t="s">
        <v>29863</v>
      </c>
      <c r="E3797" s="128" t="s">
        <v>37241</v>
      </c>
    </row>
    <row r="3798" spans="1:5" x14ac:dyDescent="0.25">
      <c r="A3798" s="128">
        <v>5071</v>
      </c>
      <c r="B3798" s="129" t="s">
        <v>34861</v>
      </c>
      <c r="C3798" s="128" t="s">
        <v>29929</v>
      </c>
      <c r="D3798" s="128" t="s">
        <v>29863</v>
      </c>
      <c r="E3798" s="128" t="s">
        <v>11476</v>
      </c>
    </row>
    <row r="3799" spans="1:5" x14ac:dyDescent="0.25">
      <c r="A3799" s="128">
        <v>5061</v>
      </c>
      <c r="B3799" s="129" t="s">
        <v>34862</v>
      </c>
      <c r="C3799" s="128" t="s">
        <v>29929</v>
      </c>
      <c r="D3799" s="128" t="s">
        <v>29859</v>
      </c>
      <c r="E3799" s="128" t="s">
        <v>38771</v>
      </c>
    </row>
    <row r="3800" spans="1:5" x14ac:dyDescent="0.25">
      <c r="A3800" s="128">
        <v>5075</v>
      </c>
      <c r="B3800" s="129" t="s">
        <v>34864</v>
      </c>
      <c r="C3800" s="128" t="s">
        <v>29929</v>
      </c>
      <c r="D3800" s="128" t="s">
        <v>29863</v>
      </c>
      <c r="E3800" s="128" t="s">
        <v>11476</v>
      </c>
    </row>
    <row r="3801" spans="1:5" x14ac:dyDescent="0.25">
      <c r="A3801" s="128">
        <v>39027</v>
      </c>
      <c r="B3801" s="129" t="s">
        <v>34865</v>
      </c>
      <c r="C3801" s="128" t="s">
        <v>29929</v>
      </c>
      <c r="D3801" s="128" t="s">
        <v>29863</v>
      </c>
      <c r="E3801" s="128" t="s">
        <v>34857</v>
      </c>
    </row>
    <row r="3802" spans="1:5" x14ac:dyDescent="0.25">
      <c r="A3802" s="128">
        <v>5062</v>
      </c>
      <c r="B3802" s="129" t="s">
        <v>34866</v>
      </c>
      <c r="C3802" s="128" t="s">
        <v>29929</v>
      </c>
      <c r="D3802" s="128" t="s">
        <v>29863</v>
      </c>
      <c r="E3802" s="128" t="s">
        <v>14381</v>
      </c>
    </row>
    <row r="3803" spans="1:5" x14ac:dyDescent="0.25">
      <c r="A3803" s="128">
        <v>40568</v>
      </c>
      <c r="B3803" s="129" t="s">
        <v>34867</v>
      </c>
      <c r="C3803" s="128" t="s">
        <v>29929</v>
      </c>
      <c r="D3803" s="128" t="s">
        <v>29863</v>
      </c>
      <c r="E3803" s="128" t="s">
        <v>12296</v>
      </c>
    </row>
    <row r="3804" spans="1:5" x14ac:dyDescent="0.25">
      <c r="A3804" s="128">
        <v>39026</v>
      </c>
      <c r="B3804" s="129" t="s">
        <v>34868</v>
      </c>
      <c r="C3804" s="128" t="s">
        <v>29929</v>
      </c>
      <c r="D3804" s="128" t="s">
        <v>29863</v>
      </c>
      <c r="E3804" s="128" t="s">
        <v>16362</v>
      </c>
    </row>
    <row r="3805" spans="1:5" ht="23.25" x14ac:dyDescent="0.25">
      <c r="A3805" s="128">
        <v>11572</v>
      </c>
      <c r="B3805" s="129" t="s">
        <v>34869</v>
      </c>
      <c r="C3805" s="128" t="s">
        <v>29862</v>
      </c>
      <c r="D3805" s="128" t="s">
        <v>29863</v>
      </c>
      <c r="E3805" s="128" t="s">
        <v>10311</v>
      </c>
    </row>
    <row r="3806" spans="1:5" x14ac:dyDescent="0.25">
      <c r="A3806" s="128">
        <v>38959</v>
      </c>
      <c r="B3806" s="129" t="s">
        <v>34870</v>
      </c>
      <c r="C3806" s="128" t="s">
        <v>29862</v>
      </c>
      <c r="D3806" s="128" t="s">
        <v>29863</v>
      </c>
      <c r="E3806" s="128" t="s">
        <v>42522</v>
      </c>
    </row>
    <row r="3807" spans="1:5" x14ac:dyDescent="0.25">
      <c r="A3807" s="128">
        <v>11149</v>
      </c>
      <c r="B3807" s="129" t="s">
        <v>17925</v>
      </c>
      <c r="C3807" s="128" t="s">
        <v>32871</v>
      </c>
      <c r="D3807" s="128" t="s">
        <v>29863</v>
      </c>
      <c r="E3807" s="128" t="s">
        <v>34871</v>
      </c>
    </row>
    <row r="3808" spans="1:5" ht="23.25" x14ac:dyDescent="0.25">
      <c r="A3808" s="128">
        <v>511</v>
      </c>
      <c r="B3808" s="129" t="s">
        <v>34872</v>
      </c>
      <c r="C3808" s="128" t="s">
        <v>29932</v>
      </c>
      <c r="D3808" s="128" t="s">
        <v>29863</v>
      </c>
      <c r="E3808" s="128" t="s">
        <v>9333</v>
      </c>
    </row>
    <row r="3809" spans="1:5" x14ac:dyDescent="0.25">
      <c r="A3809" s="128">
        <v>11174</v>
      </c>
      <c r="B3809" s="129" t="s">
        <v>34873</v>
      </c>
      <c r="C3809" s="128" t="s">
        <v>30067</v>
      </c>
      <c r="D3809" s="128" t="s">
        <v>29863</v>
      </c>
      <c r="E3809" s="128" t="s">
        <v>34874</v>
      </c>
    </row>
    <row r="3810" spans="1:5" ht="23.25" x14ac:dyDescent="0.25">
      <c r="A3810" s="128">
        <v>37540</v>
      </c>
      <c r="B3810" s="129" t="s">
        <v>34875</v>
      </c>
      <c r="C3810" s="128" t="s">
        <v>29862</v>
      </c>
      <c r="D3810" s="128" t="s">
        <v>29863</v>
      </c>
      <c r="E3810" s="128" t="s">
        <v>42523</v>
      </c>
    </row>
    <row r="3811" spans="1:5" ht="23.25" x14ac:dyDescent="0.25">
      <c r="A3811" s="128">
        <v>37548</v>
      </c>
      <c r="B3811" s="129" t="s">
        <v>34876</v>
      </c>
      <c r="C3811" s="128" t="s">
        <v>29862</v>
      </c>
      <c r="D3811" s="128" t="s">
        <v>29863</v>
      </c>
      <c r="E3811" s="128" t="s">
        <v>42524</v>
      </c>
    </row>
    <row r="3812" spans="1:5" ht="34.5" x14ac:dyDescent="0.25">
      <c r="A3812" s="128">
        <v>39828</v>
      </c>
      <c r="B3812" s="129" t="s">
        <v>34877</v>
      </c>
      <c r="C3812" s="128" t="s">
        <v>29862</v>
      </c>
      <c r="D3812" s="128" t="s">
        <v>29863</v>
      </c>
      <c r="E3812" s="128" t="s">
        <v>42525</v>
      </c>
    </row>
    <row r="3813" spans="1:5" ht="45.75" x14ac:dyDescent="0.25">
      <c r="A3813" s="128">
        <v>12273</v>
      </c>
      <c r="B3813" s="129" t="s">
        <v>34878</v>
      </c>
      <c r="C3813" s="128" t="s">
        <v>29862</v>
      </c>
      <c r="D3813" s="128" t="s">
        <v>29863</v>
      </c>
      <c r="E3813" s="128" t="s">
        <v>42526</v>
      </c>
    </row>
    <row r="3814" spans="1:5" x14ac:dyDescent="0.25">
      <c r="A3814" s="128">
        <v>38392</v>
      </c>
      <c r="B3814" s="129" t="s">
        <v>34879</v>
      </c>
      <c r="C3814" s="128" t="s">
        <v>29862</v>
      </c>
      <c r="D3814" s="128" t="s">
        <v>29863</v>
      </c>
      <c r="E3814" s="128" t="s">
        <v>34880</v>
      </c>
    </row>
    <row r="3815" spans="1:5" x14ac:dyDescent="0.25">
      <c r="A3815" s="128">
        <v>11735</v>
      </c>
      <c r="B3815" s="129" t="s">
        <v>34881</v>
      </c>
      <c r="C3815" s="128" t="s">
        <v>29862</v>
      </c>
      <c r="D3815" s="128" t="s">
        <v>29863</v>
      </c>
      <c r="E3815" s="128" t="s">
        <v>30823</v>
      </c>
    </row>
    <row r="3816" spans="1:5" x14ac:dyDescent="0.25">
      <c r="A3816" s="128">
        <v>11733</v>
      </c>
      <c r="B3816" s="129" t="s">
        <v>34882</v>
      </c>
      <c r="C3816" s="128" t="s">
        <v>29862</v>
      </c>
      <c r="D3816" s="128" t="s">
        <v>29863</v>
      </c>
      <c r="E3816" s="128" t="s">
        <v>9375</v>
      </c>
    </row>
    <row r="3817" spans="1:5" x14ac:dyDescent="0.25">
      <c r="A3817" s="128">
        <v>11734</v>
      </c>
      <c r="B3817" s="129" t="s">
        <v>34883</v>
      </c>
      <c r="C3817" s="128" t="s">
        <v>29862</v>
      </c>
      <c r="D3817" s="128" t="s">
        <v>29863</v>
      </c>
      <c r="E3817" s="128" t="s">
        <v>33759</v>
      </c>
    </row>
    <row r="3818" spans="1:5" x14ac:dyDescent="0.25">
      <c r="A3818" s="128">
        <v>11737</v>
      </c>
      <c r="B3818" s="129" t="s">
        <v>34884</v>
      </c>
      <c r="C3818" s="128" t="s">
        <v>29862</v>
      </c>
      <c r="D3818" s="128" t="s">
        <v>29863</v>
      </c>
      <c r="E3818" s="128" t="s">
        <v>9744</v>
      </c>
    </row>
    <row r="3819" spans="1:5" x14ac:dyDescent="0.25">
      <c r="A3819" s="128">
        <v>11738</v>
      </c>
      <c r="B3819" s="129" t="s">
        <v>34885</v>
      </c>
      <c r="C3819" s="128" t="s">
        <v>29862</v>
      </c>
      <c r="D3819" s="128" t="s">
        <v>29863</v>
      </c>
      <c r="E3819" s="128" t="s">
        <v>15898</v>
      </c>
    </row>
    <row r="3820" spans="1:5" ht="23.25" x14ac:dyDescent="0.25">
      <c r="A3820" s="128">
        <v>36143</v>
      </c>
      <c r="B3820" s="129" t="s">
        <v>34886</v>
      </c>
      <c r="C3820" s="128" t="s">
        <v>29862</v>
      </c>
      <c r="D3820" s="128" t="s">
        <v>29863</v>
      </c>
      <c r="E3820" s="128" t="s">
        <v>10220</v>
      </c>
    </row>
    <row r="3821" spans="1:5" ht="23.25" x14ac:dyDescent="0.25">
      <c r="A3821" s="128">
        <v>36142</v>
      </c>
      <c r="B3821" s="129" t="s">
        <v>34887</v>
      </c>
      <c r="C3821" s="128" t="s">
        <v>29862</v>
      </c>
      <c r="D3821" s="128" t="s">
        <v>29863</v>
      </c>
      <c r="E3821" s="128" t="s">
        <v>149</v>
      </c>
    </row>
    <row r="3822" spans="1:5" x14ac:dyDescent="0.25">
      <c r="A3822" s="128">
        <v>36146</v>
      </c>
      <c r="B3822" s="129" t="s">
        <v>34888</v>
      </c>
      <c r="C3822" s="128" t="s">
        <v>29862</v>
      </c>
      <c r="D3822" s="128" t="s">
        <v>29863</v>
      </c>
      <c r="E3822" s="128" t="s">
        <v>31067</v>
      </c>
    </row>
    <row r="3823" spans="1:5" ht="23.25" x14ac:dyDescent="0.25">
      <c r="A3823" s="128">
        <v>39015</v>
      </c>
      <c r="B3823" s="129" t="s">
        <v>34889</v>
      </c>
      <c r="C3823" s="128" t="s">
        <v>29862</v>
      </c>
      <c r="D3823" s="128" t="s">
        <v>29859</v>
      </c>
      <c r="E3823" s="128" t="s">
        <v>8573</v>
      </c>
    </row>
    <row r="3824" spans="1:5" x14ac:dyDescent="0.25">
      <c r="A3824" s="128">
        <v>38377</v>
      </c>
      <c r="B3824" s="129" t="s">
        <v>34890</v>
      </c>
      <c r="C3824" s="128" t="s">
        <v>29862</v>
      </c>
      <c r="D3824" s="128" t="s">
        <v>29863</v>
      </c>
      <c r="E3824" s="128" t="s">
        <v>34146</v>
      </c>
    </row>
    <row r="3825" spans="1:5" x14ac:dyDescent="0.25">
      <c r="A3825" s="128">
        <v>38376</v>
      </c>
      <c r="B3825" s="129" t="s">
        <v>34891</v>
      </c>
      <c r="C3825" s="128" t="s">
        <v>29862</v>
      </c>
      <c r="D3825" s="128" t="s">
        <v>29863</v>
      </c>
      <c r="E3825" s="128" t="s">
        <v>31807</v>
      </c>
    </row>
    <row r="3826" spans="1:5" x14ac:dyDescent="0.25">
      <c r="A3826" s="128">
        <v>38116</v>
      </c>
      <c r="B3826" s="129" t="s">
        <v>34892</v>
      </c>
      <c r="C3826" s="128" t="s">
        <v>29862</v>
      </c>
      <c r="D3826" s="128" t="s">
        <v>29863</v>
      </c>
      <c r="E3826" s="128" t="s">
        <v>17589</v>
      </c>
    </row>
    <row r="3827" spans="1:5" ht="23.25" x14ac:dyDescent="0.25">
      <c r="A3827" s="128">
        <v>38066</v>
      </c>
      <c r="B3827" s="129" t="s">
        <v>34893</v>
      </c>
      <c r="C3827" s="128" t="s">
        <v>29862</v>
      </c>
      <c r="D3827" s="128" t="s">
        <v>29863</v>
      </c>
      <c r="E3827" s="128" t="s">
        <v>34340</v>
      </c>
    </row>
    <row r="3828" spans="1:5" x14ac:dyDescent="0.25">
      <c r="A3828" s="128">
        <v>38117</v>
      </c>
      <c r="B3828" s="129" t="s">
        <v>34894</v>
      </c>
      <c r="C3828" s="128" t="s">
        <v>29862</v>
      </c>
      <c r="D3828" s="128" t="s">
        <v>29863</v>
      </c>
      <c r="E3828" s="128" t="s">
        <v>11610</v>
      </c>
    </row>
    <row r="3829" spans="1:5" ht="23.25" x14ac:dyDescent="0.25">
      <c r="A3829" s="128">
        <v>38067</v>
      </c>
      <c r="B3829" s="129" t="s">
        <v>34895</v>
      </c>
      <c r="C3829" s="128" t="s">
        <v>29862</v>
      </c>
      <c r="D3829" s="128" t="s">
        <v>29863</v>
      </c>
      <c r="E3829" s="128" t="s">
        <v>34896</v>
      </c>
    </row>
    <row r="3830" spans="1:5" ht="23.25" x14ac:dyDescent="0.25">
      <c r="A3830" s="128">
        <v>41757</v>
      </c>
      <c r="B3830" s="129" t="s">
        <v>34897</v>
      </c>
      <c r="C3830" s="128" t="s">
        <v>29862</v>
      </c>
      <c r="D3830" s="128" t="s">
        <v>29863</v>
      </c>
      <c r="E3830" s="128" t="s">
        <v>34898</v>
      </c>
    </row>
    <row r="3831" spans="1:5" ht="34.5" x14ac:dyDescent="0.25">
      <c r="A3831" s="128">
        <v>5080</v>
      </c>
      <c r="B3831" s="129" t="s">
        <v>34899</v>
      </c>
      <c r="C3831" s="128" t="s">
        <v>29862</v>
      </c>
      <c r="D3831" s="128" t="s">
        <v>29863</v>
      </c>
      <c r="E3831" s="128" t="s">
        <v>11554</v>
      </c>
    </row>
    <row r="3832" spans="1:5" ht="34.5" x14ac:dyDescent="0.25">
      <c r="A3832" s="128">
        <v>11522</v>
      </c>
      <c r="B3832" s="129" t="s">
        <v>34900</v>
      </c>
      <c r="C3832" s="128" t="s">
        <v>29862</v>
      </c>
      <c r="D3832" s="128" t="s">
        <v>29863</v>
      </c>
      <c r="E3832" s="128" t="s">
        <v>12718</v>
      </c>
    </row>
    <row r="3833" spans="1:5" ht="34.5" x14ac:dyDescent="0.25">
      <c r="A3833" s="128">
        <v>11523</v>
      </c>
      <c r="B3833" s="129" t="s">
        <v>34901</v>
      </c>
      <c r="C3833" s="128" t="s">
        <v>29862</v>
      </c>
      <c r="D3833" s="128" t="s">
        <v>29863</v>
      </c>
      <c r="E3833" s="128" t="s">
        <v>12552</v>
      </c>
    </row>
    <row r="3834" spans="1:5" ht="34.5" x14ac:dyDescent="0.25">
      <c r="A3834" s="128">
        <v>11524</v>
      </c>
      <c r="B3834" s="129" t="s">
        <v>34902</v>
      </c>
      <c r="C3834" s="128" t="s">
        <v>29862</v>
      </c>
      <c r="D3834" s="128" t="s">
        <v>29863</v>
      </c>
      <c r="E3834" s="128" t="s">
        <v>19857</v>
      </c>
    </row>
    <row r="3835" spans="1:5" ht="23.25" x14ac:dyDescent="0.25">
      <c r="A3835" s="128">
        <v>38168</v>
      </c>
      <c r="B3835" s="129" t="s">
        <v>34904</v>
      </c>
      <c r="C3835" s="128" t="s">
        <v>29862</v>
      </c>
      <c r="D3835" s="128" t="s">
        <v>29863</v>
      </c>
      <c r="E3835" s="128" t="s">
        <v>42527</v>
      </c>
    </row>
    <row r="3836" spans="1:5" ht="23.25" x14ac:dyDescent="0.25">
      <c r="A3836" s="128">
        <v>13393</v>
      </c>
      <c r="B3836" s="129" t="s">
        <v>34905</v>
      </c>
      <c r="C3836" s="128" t="s">
        <v>29862</v>
      </c>
      <c r="D3836" s="128" t="s">
        <v>29863</v>
      </c>
      <c r="E3836" s="128" t="s">
        <v>42528</v>
      </c>
    </row>
    <row r="3837" spans="1:5" ht="23.25" x14ac:dyDescent="0.25">
      <c r="A3837" s="128">
        <v>13395</v>
      </c>
      <c r="B3837" s="129" t="s">
        <v>34906</v>
      </c>
      <c r="C3837" s="128" t="s">
        <v>29862</v>
      </c>
      <c r="D3837" s="128" t="s">
        <v>29863</v>
      </c>
      <c r="E3837" s="128" t="s">
        <v>6866</v>
      </c>
    </row>
    <row r="3838" spans="1:5" ht="23.25" x14ac:dyDescent="0.25">
      <c r="A3838" s="128">
        <v>12039</v>
      </c>
      <c r="B3838" s="129" t="s">
        <v>34907</v>
      </c>
      <c r="C3838" s="128" t="s">
        <v>29862</v>
      </c>
      <c r="D3838" s="128" t="s">
        <v>29863</v>
      </c>
      <c r="E3838" s="128" t="s">
        <v>40944</v>
      </c>
    </row>
    <row r="3839" spans="1:5" ht="23.25" x14ac:dyDescent="0.25">
      <c r="A3839" s="128">
        <v>13396</v>
      </c>
      <c r="B3839" s="129" t="s">
        <v>34908</v>
      </c>
      <c r="C3839" s="128" t="s">
        <v>29862</v>
      </c>
      <c r="D3839" s="128" t="s">
        <v>29863</v>
      </c>
      <c r="E3839" s="128" t="s">
        <v>42529</v>
      </c>
    </row>
    <row r="3840" spans="1:5" ht="23.25" x14ac:dyDescent="0.25">
      <c r="A3840" s="128">
        <v>13397</v>
      </c>
      <c r="B3840" s="129" t="s">
        <v>34909</v>
      </c>
      <c r="C3840" s="128" t="s">
        <v>29862</v>
      </c>
      <c r="D3840" s="128" t="s">
        <v>29863</v>
      </c>
      <c r="E3840" s="128" t="s">
        <v>42530</v>
      </c>
    </row>
    <row r="3841" spans="1:5" ht="23.25" x14ac:dyDescent="0.25">
      <c r="A3841" s="128">
        <v>12041</v>
      </c>
      <c r="B3841" s="129" t="s">
        <v>34910</v>
      </c>
      <c r="C3841" s="128" t="s">
        <v>29862</v>
      </c>
      <c r="D3841" s="128" t="s">
        <v>29863</v>
      </c>
      <c r="E3841" s="128" t="s">
        <v>42531</v>
      </c>
    </row>
    <row r="3842" spans="1:5" ht="23.25" x14ac:dyDescent="0.25">
      <c r="A3842" s="128">
        <v>12043</v>
      </c>
      <c r="B3842" s="129" t="s">
        <v>34911</v>
      </c>
      <c r="C3842" s="128" t="s">
        <v>29862</v>
      </c>
      <c r="D3842" s="128" t="s">
        <v>29863</v>
      </c>
      <c r="E3842" s="128" t="s">
        <v>42532</v>
      </c>
    </row>
    <row r="3843" spans="1:5" ht="23.25" x14ac:dyDescent="0.25">
      <c r="A3843" s="128">
        <v>39762</v>
      </c>
      <c r="B3843" s="129" t="s">
        <v>34912</v>
      </c>
      <c r="C3843" s="128" t="s">
        <v>29862</v>
      </c>
      <c r="D3843" s="128" t="s">
        <v>29863</v>
      </c>
      <c r="E3843" s="128" t="s">
        <v>42533</v>
      </c>
    </row>
    <row r="3844" spans="1:5" ht="23.25" x14ac:dyDescent="0.25">
      <c r="A3844" s="128">
        <v>12042</v>
      </c>
      <c r="B3844" s="129" t="s">
        <v>34913</v>
      </c>
      <c r="C3844" s="128" t="s">
        <v>29862</v>
      </c>
      <c r="D3844" s="128" t="s">
        <v>29863</v>
      </c>
      <c r="E3844" s="128" t="s">
        <v>42534</v>
      </c>
    </row>
    <row r="3845" spans="1:5" ht="23.25" x14ac:dyDescent="0.25">
      <c r="A3845" s="128">
        <v>39763</v>
      </c>
      <c r="B3845" s="129" t="s">
        <v>34914</v>
      </c>
      <c r="C3845" s="128" t="s">
        <v>29862</v>
      </c>
      <c r="D3845" s="128" t="s">
        <v>29863</v>
      </c>
      <c r="E3845" s="128" t="s">
        <v>42535</v>
      </c>
    </row>
    <row r="3846" spans="1:5" ht="23.25" x14ac:dyDescent="0.25">
      <c r="A3846" s="128">
        <v>39756</v>
      </c>
      <c r="B3846" s="129" t="s">
        <v>34915</v>
      </c>
      <c r="C3846" s="128" t="s">
        <v>29862</v>
      </c>
      <c r="D3846" s="128" t="s">
        <v>29863</v>
      </c>
      <c r="E3846" s="128" t="s">
        <v>42536</v>
      </c>
    </row>
    <row r="3847" spans="1:5" ht="23.25" x14ac:dyDescent="0.25">
      <c r="A3847" s="128">
        <v>12038</v>
      </c>
      <c r="B3847" s="129" t="s">
        <v>34916</v>
      </c>
      <c r="C3847" s="128" t="s">
        <v>29862</v>
      </c>
      <c r="D3847" s="128" t="s">
        <v>29863</v>
      </c>
      <c r="E3847" s="128" t="s">
        <v>42537</v>
      </c>
    </row>
    <row r="3848" spans="1:5" ht="23.25" x14ac:dyDescent="0.25">
      <c r="A3848" s="128">
        <v>12040</v>
      </c>
      <c r="B3848" s="129" t="s">
        <v>34917</v>
      </c>
      <c r="C3848" s="128" t="s">
        <v>29862</v>
      </c>
      <c r="D3848" s="128" t="s">
        <v>29863</v>
      </c>
      <c r="E3848" s="128" t="s">
        <v>42538</v>
      </c>
    </row>
    <row r="3849" spans="1:5" ht="23.25" x14ac:dyDescent="0.25">
      <c r="A3849" s="128">
        <v>39757</v>
      </c>
      <c r="B3849" s="129" t="s">
        <v>34918</v>
      </c>
      <c r="C3849" s="128" t="s">
        <v>29862</v>
      </c>
      <c r="D3849" s="128" t="s">
        <v>29863</v>
      </c>
      <c r="E3849" s="128" t="s">
        <v>42539</v>
      </c>
    </row>
    <row r="3850" spans="1:5" ht="23.25" x14ac:dyDescent="0.25">
      <c r="A3850" s="128">
        <v>39758</v>
      </c>
      <c r="B3850" s="129" t="s">
        <v>34919</v>
      </c>
      <c r="C3850" s="128" t="s">
        <v>29862</v>
      </c>
      <c r="D3850" s="128" t="s">
        <v>29863</v>
      </c>
      <c r="E3850" s="128" t="s">
        <v>42540</v>
      </c>
    </row>
    <row r="3851" spans="1:5" ht="23.25" x14ac:dyDescent="0.25">
      <c r="A3851" s="128">
        <v>39759</v>
      </c>
      <c r="B3851" s="129" t="s">
        <v>34920</v>
      </c>
      <c r="C3851" s="128" t="s">
        <v>29862</v>
      </c>
      <c r="D3851" s="128" t="s">
        <v>29863</v>
      </c>
      <c r="E3851" s="128" t="s">
        <v>42541</v>
      </c>
    </row>
    <row r="3852" spans="1:5" ht="23.25" x14ac:dyDescent="0.25">
      <c r="A3852" s="128">
        <v>39760</v>
      </c>
      <c r="B3852" s="129" t="s">
        <v>34921</v>
      </c>
      <c r="C3852" s="128" t="s">
        <v>29862</v>
      </c>
      <c r="D3852" s="128" t="s">
        <v>29863</v>
      </c>
      <c r="E3852" s="128" t="s">
        <v>42542</v>
      </c>
    </row>
    <row r="3853" spans="1:5" ht="23.25" x14ac:dyDescent="0.25">
      <c r="A3853" s="128">
        <v>39761</v>
      </c>
      <c r="B3853" s="129" t="s">
        <v>34922</v>
      </c>
      <c r="C3853" s="128" t="s">
        <v>29862</v>
      </c>
      <c r="D3853" s="128" t="s">
        <v>29863</v>
      </c>
      <c r="E3853" s="128" t="s">
        <v>42543</v>
      </c>
    </row>
    <row r="3854" spans="1:5" ht="23.25" x14ac:dyDescent="0.25">
      <c r="A3854" s="128">
        <v>39765</v>
      </c>
      <c r="B3854" s="129" t="s">
        <v>34923</v>
      </c>
      <c r="C3854" s="128" t="s">
        <v>29862</v>
      </c>
      <c r="D3854" s="128" t="s">
        <v>29863</v>
      </c>
      <c r="E3854" s="128" t="s">
        <v>34537</v>
      </c>
    </row>
    <row r="3855" spans="1:5" ht="23.25" x14ac:dyDescent="0.25">
      <c r="A3855" s="128">
        <v>13399</v>
      </c>
      <c r="B3855" s="129" t="s">
        <v>34925</v>
      </c>
      <c r="C3855" s="128" t="s">
        <v>29862</v>
      </c>
      <c r="D3855" s="128" t="s">
        <v>29863</v>
      </c>
      <c r="E3855" s="128" t="s">
        <v>13347</v>
      </c>
    </row>
    <row r="3856" spans="1:5" ht="23.25" x14ac:dyDescent="0.25">
      <c r="A3856" s="128">
        <v>39764</v>
      </c>
      <c r="B3856" s="129" t="s">
        <v>34926</v>
      </c>
      <c r="C3856" s="128" t="s">
        <v>29862</v>
      </c>
      <c r="D3856" s="128" t="s">
        <v>29863</v>
      </c>
      <c r="E3856" s="128" t="s">
        <v>38842</v>
      </c>
    </row>
    <row r="3857" spans="1:5" ht="23.25" x14ac:dyDescent="0.25">
      <c r="A3857" s="128">
        <v>39805</v>
      </c>
      <c r="B3857" s="129" t="s">
        <v>34927</v>
      </c>
      <c r="C3857" s="128" t="s">
        <v>29862</v>
      </c>
      <c r="D3857" s="128" t="s">
        <v>29863</v>
      </c>
      <c r="E3857" s="128" t="s">
        <v>20425</v>
      </c>
    </row>
    <row r="3858" spans="1:5" ht="23.25" x14ac:dyDescent="0.25">
      <c r="A3858" s="128">
        <v>39806</v>
      </c>
      <c r="B3858" s="129" t="s">
        <v>34928</v>
      </c>
      <c r="C3858" s="128" t="s">
        <v>29862</v>
      </c>
      <c r="D3858" s="128" t="s">
        <v>29863</v>
      </c>
      <c r="E3858" s="128" t="s">
        <v>42544</v>
      </c>
    </row>
    <row r="3859" spans="1:5" ht="23.25" x14ac:dyDescent="0.25">
      <c r="A3859" s="128">
        <v>39807</v>
      </c>
      <c r="B3859" s="129" t="s">
        <v>34929</v>
      </c>
      <c r="C3859" s="128" t="s">
        <v>29862</v>
      </c>
      <c r="D3859" s="128" t="s">
        <v>29863</v>
      </c>
      <c r="E3859" s="128" t="s">
        <v>42545</v>
      </c>
    </row>
    <row r="3860" spans="1:5" ht="23.25" x14ac:dyDescent="0.25">
      <c r="A3860" s="128">
        <v>39804</v>
      </c>
      <c r="B3860" s="129" t="s">
        <v>34930</v>
      </c>
      <c r="C3860" s="128" t="s">
        <v>29862</v>
      </c>
      <c r="D3860" s="128" t="s">
        <v>29863</v>
      </c>
      <c r="E3860" s="128" t="s">
        <v>37008</v>
      </c>
    </row>
    <row r="3861" spans="1:5" ht="23.25" x14ac:dyDescent="0.25">
      <c r="A3861" s="128">
        <v>39796</v>
      </c>
      <c r="B3861" s="129" t="s">
        <v>34931</v>
      </c>
      <c r="C3861" s="128" t="s">
        <v>29862</v>
      </c>
      <c r="D3861" s="128" t="s">
        <v>29863</v>
      </c>
      <c r="E3861" s="128" t="s">
        <v>37172</v>
      </c>
    </row>
    <row r="3862" spans="1:5" ht="23.25" x14ac:dyDescent="0.25">
      <c r="A3862" s="128">
        <v>39797</v>
      </c>
      <c r="B3862" s="129" t="s">
        <v>34932</v>
      </c>
      <c r="C3862" s="128" t="s">
        <v>29862</v>
      </c>
      <c r="D3862" s="128" t="s">
        <v>29859</v>
      </c>
      <c r="E3862" s="128" t="s">
        <v>42546</v>
      </c>
    </row>
    <row r="3863" spans="1:5" ht="23.25" x14ac:dyDescent="0.25">
      <c r="A3863" s="128">
        <v>39798</v>
      </c>
      <c r="B3863" s="129" t="s">
        <v>34933</v>
      </c>
      <c r="C3863" s="128" t="s">
        <v>29862</v>
      </c>
      <c r="D3863" s="128" t="s">
        <v>29863</v>
      </c>
      <c r="E3863" s="128" t="s">
        <v>42547</v>
      </c>
    </row>
    <row r="3864" spans="1:5" ht="23.25" x14ac:dyDescent="0.25">
      <c r="A3864" s="128">
        <v>39794</v>
      </c>
      <c r="B3864" s="129" t="s">
        <v>34934</v>
      </c>
      <c r="C3864" s="128" t="s">
        <v>29862</v>
      </c>
      <c r="D3864" s="128" t="s">
        <v>29863</v>
      </c>
      <c r="E3864" s="128" t="s">
        <v>31593</v>
      </c>
    </row>
    <row r="3865" spans="1:5" ht="23.25" x14ac:dyDescent="0.25">
      <c r="A3865" s="128">
        <v>39795</v>
      </c>
      <c r="B3865" s="129" t="s">
        <v>34935</v>
      </c>
      <c r="C3865" s="128" t="s">
        <v>29862</v>
      </c>
      <c r="D3865" s="128" t="s">
        <v>29863</v>
      </c>
      <c r="E3865" s="128" t="s">
        <v>20293</v>
      </c>
    </row>
    <row r="3866" spans="1:5" ht="23.25" x14ac:dyDescent="0.25">
      <c r="A3866" s="128">
        <v>39801</v>
      </c>
      <c r="B3866" s="129" t="s">
        <v>34937</v>
      </c>
      <c r="C3866" s="128" t="s">
        <v>29862</v>
      </c>
      <c r="D3866" s="128" t="s">
        <v>29863</v>
      </c>
      <c r="E3866" s="128" t="s">
        <v>6926</v>
      </c>
    </row>
    <row r="3867" spans="1:5" ht="23.25" x14ac:dyDescent="0.25">
      <c r="A3867" s="128">
        <v>39802</v>
      </c>
      <c r="B3867" s="129" t="s">
        <v>34938</v>
      </c>
      <c r="C3867" s="128" t="s">
        <v>29862</v>
      </c>
      <c r="D3867" s="128" t="s">
        <v>29863</v>
      </c>
      <c r="E3867" s="128" t="s">
        <v>37268</v>
      </c>
    </row>
    <row r="3868" spans="1:5" ht="23.25" x14ac:dyDescent="0.25">
      <c r="A3868" s="128">
        <v>39803</v>
      </c>
      <c r="B3868" s="129" t="s">
        <v>34940</v>
      </c>
      <c r="C3868" s="128" t="s">
        <v>29862</v>
      </c>
      <c r="D3868" s="128" t="s">
        <v>29863</v>
      </c>
      <c r="E3868" s="128" t="s">
        <v>42548</v>
      </c>
    </row>
    <row r="3869" spans="1:5" ht="23.25" x14ac:dyDescent="0.25">
      <c r="A3869" s="128">
        <v>39799</v>
      </c>
      <c r="B3869" s="129" t="s">
        <v>34941</v>
      </c>
      <c r="C3869" s="128" t="s">
        <v>29862</v>
      </c>
      <c r="D3869" s="128" t="s">
        <v>29863</v>
      </c>
      <c r="E3869" s="128" t="s">
        <v>36530</v>
      </c>
    </row>
    <row r="3870" spans="1:5" ht="23.25" x14ac:dyDescent="0.25">
      <c r="A3870" s="128">
        <v>39800</v>
      </c>
      <c r="B3870" s="129" t="s">
        <v>34943</v>
      </c>
      <c r="C3870" s="128" t="s">
        <v>29862</v>
      </c>
      <c r="D3870" s="128" t="s">
        <v>29863</v>
      </c>
      <c r="E3870" s="128" t="s">
        <v>38895</v>
      </c>
    </row>
    <row r="3871" spans="1:5" x14ac:dyDescent="0.25">
      <c r="A3871" s="128">
        <v>4224</v>
      </c>
      <c r="B3871" s="129" t="s">
        <v>34944</v>
      </c>
      <c r="C3871" s="128" t="s">
        <v>29932</v>
      </c>
      <c r="D3871" s="128" t="s">
        <v>29863</v>
      </c>
      <c r="E3871" s="128" t="s">
        <v>8303</v>
      </c>
    </row>
    <row r="3872" spans="1:5" x14ac:dyDescent="0.25">
      <c r="A3872" s="128">
        <v>21059</v>
      </c>
      <c r="B3872" s="129" t="s">
        <v>34945</v>
      </c>
      <c r="C3872" s="128" t="s">
        <v>29862</v>
      </c>
      <c r="D3872" s="128" t="s">
        <v>29863</v>
      </c>
      <c r="E3872" s="128" t="s">
        <v>34946</v>
      </c>
    </row>
    <row r="3873" spans="1:5" x14ac:dyDescent="0.25">
      <c r="A3873" s="128">
        <v>11234</v>
      </c>
      <c r="B3873" s="129" t="s">
        <v>34947</v>
      </c>
      <c r="C3873" s="128" t="s">
        <v>29862</v>
      </c>
      <c r="D3873" s="128" t="s">
        <v>29863</v>
      </c>
      <c r="E3873" s="128" t="s">
        <v>34948</v>
      </c>
    </row>
    <row r="3874" spans="1:5" x14ac:dyDescent="0.25">
      <c r="A3874" s="128">
        <v>21060</v>
      </c>
      <c r="B3874" s="129" t="s">
        <v>34949</v>
      </c>
      <c r="C3874" s="128" t="s">
        <v>29862</v>
      </c>
      <c r="D3874" s="128" t="s">
        <v>29863</v>
      </c>
      <c r="E3874" s="128" t="s">
        <v>34950</v>
      </c>
    </row>
    <row r="3875" spans="1:5" x14ac:dyDescent="0.25">
      <c r="A3875" s="128">
        <v>21061</v>
      </c>
      <c r="B3875" s="129" t="s">
        <v>34951</v>
      </c>
      <c r="C3875" s="128" t="s">
        <v>29862</v>
      </c>
      <c r="D3875" s="128" t="s">
        <v>29863</v>
      </c>
      <c r="E3875" s="128" t="s">
        <v>34952</v>
      </c>
    </row>
    <row r="3876" spans="1:5" x14ac:dyDescent="0.25">
      <c r="A3876" s="128">
        <v>21062</v>
      </c>
      <c r="B3876" s="129" t="s">
        <v>34953</v>
      </c>
      <c r="C3876" s="128" t="s">
        <v>29862</v>
      </c>
      <c r="D3876" s="128" t="s">
        <v>29863</v>
      </c>
      <c r="E3876" s="128" t="s">
        <v>34954</v>
      </c>
    </row>
    <row r="3877" spans="1:5" x14ac:dyDescent="0.25">
      <c r="A3877" s="128">
        <v>11708</v>
      </c>
      <c r="B3877" s="129" t="s">
        <v>34955</v>
      </c>
      <c r="C3877" s="128" t="s">
        <v>29862</v>
      </c>
      <c r="D3877" s="128" t="s">
        <v>29863</v>
      </c>
      <c r="E3877" s="128" t="s">
        <v>34956</v>
      </c>
    </row>
    <row r="3878" spans="1:5" x14ac:dyDescent="0.25">
      <c r="A3878" s="128">
        <v>11709</v>
      </c>
      <c r="B3878" s="129" t="s">
        <v>34957</v>
      </c>
      <c r="C3878" s="128" t="s">
        <v>29862</v>
      </c>
      <c r="D3878" s="128" t="s">
        <v>29863</v>
      </c>
      <c r="E3878" s="128" t="s">
        <v>34958</v>
      </c>
    </row>
    <row r="3879" spans="1:5" x14ac:dyDescent="0.25">
      <c r="A3879" s="128">
        <v>11710</v>
      </c>
      <c r="B3879" s="129" t="s">
        <v>34959</v>
      </c>
      <c r="C3879" s="128" t="s">
        <v>29862</v>
      </c>
      <c r="D3879" s="128" t="s">
        <v>29863</v>
      </c>
      <c r="E3879" s="128" t="s">
        <v>32554</v>
      </c>
    </row>
    <row r="3880" spans="1:5" x14ac:dyDescent="0.25">
      <c r="A3880" s="128">
        <v>11707</v>
      </c>
      <c r="B3880" s="129" t="s">
        <v>34960</v>
      </c>
      <c r="C3880" s="128" t="s">
        <v>29862</v>
      </c>
      <c r="D3880" s="128" t="s">
        <v>29863</v>
      </c>
      <c r="E3880" s="128" t="s">
        <v>13912</v>
      </c>
    </row>
    <row r="3881" spans="1:5" x14ac:dyDescent="0.25">
      <c r="A3881" s="128">
        <v>11739</v>
      </c>
      <c r="B3881" s="129" t="s">
        <v>34961</v>
      </c>
      <c r="C3881" s="128" t="s">
        <v>29862</v>
      </c>
      <c r="D3881" s="128" t="s">
        <v>29863</v>
      </c>
      <c r="E3881" s="128" t="s">
        <v>8996</v>
      </c>
    </row>
    <row r="3882" spans="1:5" x14ac:dyDescent="0.25">
      <c r="A3882" s="128">
        <v>11711</v>
      </c>
      <c r="B3882" s="129" t="s">
        <v>34962</v>
      </c>
      <c r="C3882" s="128" t="s">
        <v>29862</v>
      </c>
      <c r="D3882" s="128" t="s">
        <v>29863</v>
      </c>
      <c r="E3882" s="128" t="s">
        <v>11505</v>
      </c>
    </row>
    <row r="3883" spans="1:5" ht="23.25" x14ac:dyDescent="0.25">
      <c r="A3883" s="128">
        <v>5102</v>
      </c>
      <c r="B3883" s="129" t="s">
        <v>34964</v>
      </c>
      <c r="C3883" s="128" t="s">
        <v>29862</v>
      </c>
      <c r="D3883" s="128" t="s">
        <v>29863</v>
      </c>
      <c r="E3883" s="128" t="s">
        <v>8682</v>
      </c>
    </row>
    <row r="3884" spans="1:5" ht="23.25" x14ac:dyDescent="0.25">
      <c r="A3884" s="128">
        <v>11741</v>
      </c>
      <c r="B3884" s="129" t="s">
        <v>34965</v>
      </c>
      <c r="C3884" s="128" t="s">
        <v>29862</v>
      </c>
      <c r="D3884" s="128" t="s">
        <v>29863</v>
      </c>
      <c r="E3884" s="128" t="s">
        <v>12777</v>
      </c>
    </row>
    <row r="3885" spans="1:5" ht="23.25" x14ac:dyDescent="0.25">
      <c r="A3885" s="128">
        <v>11743</v>
      </c>
      <c r="B3885" s="129" t="s">
        <v>34966</v>
      </c>
      <c r="C3885" s="128" t="s">
        <v>29862</v>
      </c>
      <c r="D3885" s="128" t="s">
        <v>29863</v>
      </c>
      <c r="E3885" s="128" t="s">
        <v>10913</v>
      </c>
    </row>
    <row r="3886" spans="1:5" ht="23.25" x14ac:dyDescent="0.25">
      <c r="A3886" s="128">
        <v>11745</v>
      </c>
      <c r="B3886" s="129" t="s">
        <v>34967</v>
      </c>
      <c r="C3886" s="128" t="s">
        <v>29862</v>
      </c>
      <c r="D3886" s="128" t="s">
        <v>29863</v>
      </c>
      <c r="E3886" s="128" t="s">
        <v>11644</v>
      </c>
    </row>
    <row r="3887" spans="1:5" x14ac:dyDescent="0.25">
      <c r="A3887" s="128">
        <v>25961</v>
      </c>
      <c r="B3887" s="129" t="s">
        <v>26546</v>
      </c>
      <c r="C3887" s="128" t="s">
        <v>29858</v>
      </c>
      <c r="D3887" s="128" t="s">
        <v>29863</v>
      </c>
      <c r="E3887" s="128" t="s">
        <v>11468</v>
      </c>
    </row>
    <row r="3888" spans="1:5" x14ac:dyDescent="0.25">
      <c r="A3888" s="128">
        <v>40985</v>
      </c>
      <c r="B3888" s="129" t="s">
        <v>34969</v>
      </c>
      <c r="C3888" s="128" t="s">
        <v>30083</v>
      </c>
      <c r="D3888" s="128" t="s">
        <v>29863</v>
      </c>
      <c r="E3888" s="128" t="s">
        <v>34970</v>
      </c>
    </row>
    <row r="3889" spans="1:5" x14ac:dyDescent="0.25">
      <c r="A3889" s="128">
        <v>1088</v>
      </c>
      <c r="B3889" s="129" t="s">
        <v>34971</v>
      </c>
      <c r="C3889" s="128" t="s">
        <v>29862</v>
      </c>
      <c r="D3889" s="128" t="s">
        <v>29863</v>
      </c>
      <c r="E3889" s="128" t="s">
        <v>36870</v>
      </c>
    </row>
    <row r="3890" spans="1:5" x14ac:dyDescent="0.25">
      <c r="A3890" s="128">
        <v>1087</v>
      </c>
      <c r="B3890" s="129" t="s">
        <v>34972</v>
      </c>
      <c r="C3890" s="128" t="s">
        <v>29862</v>
      </c>
      <c r="D3890" s="128" t="s">
        <v>29863</v>
      </c>
      <c r="E3890" s="128" t="s">
        <v>9132</v>
      </c>
    </row>
    <row r="3891" spans="1:5" x14ac:dyDescent="0.25">
      <c r="A3891" s="128">
        <v>38777</v>
      </c>
      <c r="B3891" s="129" t="s">
        <v>34973</v>
      </c>
      <c r="C3891" s="128" t="s">
        <v>29862</v>
      </c>
      <c r="D3891" s="128" t="s">
        <v>29863</v>
      </c>
      <c r="E3891" s="128" t="s">
        <v>42549</v>
      </c>
    </row>
    <row r="3892" spans="1:5" ht="23.25" x14ac:dyDescent="0.25">
      <c r="A3892" s="128">
        <v>1086</v>
      </c>
      <c r="B3892" s="129" t="s">
        <v>34975</v>
      </c>
      <c r="C3892" s="128" t="s">
        <v>29862</v>
      </c>
      <c r="D3892" s="128" t="s">
        <v>29863</v>
      </c>
      <c r="E3892" s="128" t="s">
        <v>38772</v>
      </c>
    </row>
    <row r="3893" spans="1:5" ht="23.25" x14ac:dyDescent="0.25">
      <c r="A3893" s="128">
        <v>1079</v>
      </c>
      <c r="B3893" s="129" t="s">
        <v>34977</v>
      </c>
      <c r="C3893" s="128" t="s">
        <v>29862</v>
      </c>
      <c r="D3893" s="128" t="s">
        <v>29863</v>
      </c>
      <c r="E3893" s="128" t="s">
        <v>37126</v>
      </c>
    </row>
    <row r="3894" spans="1:5" ht="23.25" x14ac:dyDescent="0.25">
      <c r="A3894" s="128">
        <v>39374</v>
      </c>
      <c r="B3894" s="129" t="s">
        <v>34978</v>
      </c>
      <c r="C3894" s="128" t="s">
        <v>29862</v>
      </c>
      <c r="D3894" s="128" t="s">
        <v>29859</v>
      </c>
      <c r="E3894" s="128" t="s">
        <v>42550</v>
      </c>
    </row>
    <row r="3895" spans="1:5" x14ac:dyDescent="0.25">
      <c r="A3895" s="128">
        <v>1082</v>
      </c>
      <c r="B3895" s="129" t="s">
        <v>34980</v>
      </c>
      <c r="C3895" s="128" t="s">
        <v>29862</v>
      </c>
      <c r="D3895" s="128" t="s">
        <v>29863</v>
      </c>
      <c r="E3895" s="128" t="s">
        <v>37080</v>
      </c>
    </row>
    <row r="3896" spans="1:5" x14ac:dyDescent="0.25">
      <c r="A3896" s="128">
        <v>12316</v>
      </c>
      <c r="B3896" s="129" t="s">
        <v>34981</v>
      </c>
      <c r="C3896" s="128" t="s">
        <v>29862</v>
      </c>
      <c r="D3896" s="128" t="s">
        <v>29863</v>
      </c>
      <c r="E3896" s="128" t="s">
        <v>36881</v>
      </c>
    </row>
    <row r="3897" spans="1:5" x14ac:dyDescent="0.25">
      <c r="A3897" s="128">
        <v>12317</v>
      </c>
      <c r="B3897" s="129" t="s">
        <v>34982</v>
      </c>
      <c r="C3897" s="128" t="s">
        <v>29862</v>
      </c>
      <c r="D3897" s="128" t="s">
        <v>29863</v>
      </c>
      <c r="E3897" s="128" t="s">
        <v>42551</v>
      </c>
    </row>
    <row r="3898" spans="1:5" x14ac:dyDescent="0.25">
      <c r="A3898" s="128">
        <v>12318</v>
      </c>
      <c r="B3898" s="129" t="s">
        <v>34984</v>
      </c>
      <c r="C3898" s="128" t="s">
        <v>29862</v>
      </c>
      <c r="D3898" s="128" t="s">
        <v>29863</v>
      </c>
      <c r="E3898" s="128" t="s">
        <v>42552</v>
      </c>
    </row>
    <row r="3899" spans="1:5" x14ac:dyDescent="0.25">
      <c r="A3899" s="128">
        <v>5104</v>
      </c>
      <c r="B3899" s="129" t="s">
        <v>34986</v>
      </c>
      <c r="C3899" s="128" t="s">
        <v>29929</v>
      </c>
      <c r="D3899" s="128" t="s">
        <v>29863</v>
      </c>
      <c r="E3899" s="128" t="s">
        <v>34987</v>
      </c>
    </row>
    <row r="3900" spans="1:5" ht="23.25" x14ac:dyDescent="0.25">
      <c r="A3900" s="128">
        <v>26023</v>
      </c>
      <c r="B3900" s="129" t="s">
        <v>34988</v>
      </c>
      <c r="C3900" s="128" t="s">
        <v>29862</v>
      </c>
      <c r="D3900" s="128" t="s">
        <v>29863</v>
      </c>
      <c r="E3900" s="128" t="s">
        <v>13676</v>
      </c>
    </row>
    <row r="3901" spans="1:5" ht="23.25" x14ac:dyDescent="0.25">
      <c r="A3901" s="128">
        <v>2710</v>
      </c>
      <c r="B3901" s="129" t="s">
        <v>34990</v>
      </c>
      <c r="C3901" s="128" t="s">
        <v>29862</v>
      </c>
      <c r="D3901" s="128" t="s">
        <v>29863</v>
      </c>
      <c r="E3901" s="128" t="s">
        <v>40494</v>
      </c>
    </row>
    <row r="3902" spans="1:5" ht="23.25" x14ac:dyDescent="0.25">
      <c r="A3902" s="128">
        <v>14575</v>
      </c>
      <c r="B3902" s="129" t="s">
        <v>34991</v>
      </c>
      <c r="C3902" s="128" t="s">
        <v>29862</v>
      </c>
      <c r="D3902" s="128" t="s">
        <v>29863</v>
      </c>
      <c r="E3902" s="128" t="s">
        <v>34992</v>
      </c>
    </row>
    <row r="3903" spans="1:5" x14ac:dyDescent="0.25">
      <c r="A3903" s="128">
        <v>20033</v>
      </c>
      <c r="B3903" s="129" t="s">
        <v>34993</v>
      </c>
      <c r="C3903" s="128" t="s">
        <v>29862</v>
      </c>
      <c r="D3903" s="128" t="s">
        <v>29875</v>
      </c>
      <c r="E3903" s="128" t="s">
        <v>34750</v>
      </c>
    </row>
    <row r="3904" spans="1:5" x14ac:dyDescent="0.25">
      <c r="A3904" s="128">
        <v>20034</v>
      </c>
      <c r="B3904" s="129" t="s">
        <v>34994</v>
      </c>
      <c r="C3904" s="128" t="s">
        <v>29862</v>
      </c>
      <c r="D3904" s="128" t="s">
        <v>29875</v>
      </c>
      <c r="E3904" s="128" t="s">
        <v>32020</v>
      </c>
    </row>
    <row r="3905" spans="1:5" x14ac:dyDescent="0.25">
      <c r="A3905" s="128">
        <v>20035</v>
      </c>
      <c r="B3905" s="129" t="s">
        <v>34996</v>
      </c>
      <c r="C3905" s="128" t="s">
        <v>29862</v>
      </c>
      <c r="D3905" s="128" t="s">
        <v>29875</v>
      </c>
      <c r="E3905" s="128" t="s">
        <v>42553</v>
      </c>
    </row>
    <row r="3906" spans="1:5" x14ac:dyDescent="0.25">
      <c r="A3906" s="128">
        <v>20036</v>
      </c>
      <c r="B3906" s="129" t="s">
        <v>34998</v>
      </c>
      <c r="C3906" s="128" t="s">
        <v>29862</v>
      </c>
      <c r="D3906" s="128" t="s">
        <v>29875</v>
      </c>
      <c r="E3906" s="128" t="s">
        <v>42554</v>
      </c>
    </row>
    <row r="3907" spans="1:5" x14ac:dyDescent="0.25">
      <c r="A3907" s="128">
        <v>20037</v>
      </c>
      <c r="B3907" s="129" t="s">
        <v>35000</v>
      </c>
      <c r="C3907" s="128" t="s">
        <v>29862</v>
      </c>
      <c r="D3907" s="128" t="s">
        <v>29875</v>
      </c>
      <c r="E3907" s="128" t="s">
        <v>42555</v>
      </c>
    </row>
    <row r="3908" spans="1:5" x14ac:dyDescent="0.25">
      <c r="A3908" s="128">
        <v>20038</v>
      </c>
      <c r="B3908" s="129" t="s">
        <v>35001</v>
      </c>
      <c r="C3908" s="128" t="s">
        <v>29862</v>
      </c>
      <c r="D3908" s="128" t="s">
        <v>29875</v>
      </c>
      <c r="E3908" s="128" t="s">
        <v>40356</v>
      </c>
    </row>
    <row r="3909" spans="1:5" x14ac:dyDescent="0.25">
      <c r="A3909" s="128">
        <v>20039</v>
      </c>
      <c r="B3909" s="129" t="s">
        <v>35002</v>
      </c>
      <c r="C3909" s="128" t="s">
        <v>29862</v>
      </c>
      <c r="D3909" s="128" t="s">
        <v>29875</v>
      </c>
      <c r="E3909" s="128" t="s">
        <v>42556</v>
      </c>
    </row>
    <row r="3910" spans="1:5" x14ac:dyDescent="0.25">
      <c r="A3910" s="128">
        <v>20040</v>
      </c>
      <c r="B3910" s="129" t="s">
        <v>35003</v>
      </c>
      <c r="C3910" s="128" t="s">
        <v>29862</v>
      </c>
      <c r="D3910" s="128" t="s">
        <v>29875</v>
      </c>
      <c r="E3910" s="128" t="s">
        <v>42557</v>
      </c>
    </row>
    <row r="3911" spans="1:5" x14ac:dyDescent="0.25">
      <c r="A3911" s="128">
        <v>20041</v>
      </c>
      <c r="B3911" s="129" t="s">
        <v>35004</v>
      </c>
      <c r="C3911" s="128" t="s">
        <v>29862</v>
      </c>
      <c r="D3911" s="128" t="s">
        <v>29875</v>
      </c>
      <c r="E3911" s="128" t="s">
        <v>42558</v>
      </c>
    </row>
    <row r="3912" spans="1:5" x14ac:dyDescent="0.25">
      <c r="A3912" s="128">
        <v>20043</v>
      </c>
      <c r="B3912" s="129" t="s">
        <v>35005</v>
      </c>
      <c r="C3912" s="128" t="s">
        <v>29862</v>
      </c>
      <c r="D3912" s="128" t="s">
        <v>29875</v>
      </c>
      <c r="E3912" s="128" t="s">
        <v>8745</v>
      </c>
    </row>
    <row r="3913" spans="1:5" x14ac:dyDescent="0.25">
      <c r="A3913" s="128">
        <v>20044</v>
      </c>
      <c r="B3913" s="129" t="s">
        <v>35006</v>
      </c>
      <c r="C3913" s="128" t="s">
        <v>29862</v>
      </c>
      <c r="D3913" s="128" t="s">
        <v>29875</v>
      </c>
      <c r="E3913" s="128" t="s">
        <v>7678</v>
      </c>
    </row>
    <row r="3914" spans="1:5" x14ac:dyDescent="0.25">
      <c r="A3914" s="128">
        <v>20042</v>
      </c>
      <c r="B3914" s="129" t="s">
        <v>35007</v>
      </c>
      <c r="C3914" s="128" t="s">
        <v>29862</v>
      </c>
      <c r="D3914" s="128" t="s">
        <v>29875</v>
      </c>
      <c r="E3914" s="128" t="s">
        <v>41103</v>
      </c>
    </row>
    <row r="3915" spans="1:5" x14ac:dyDescent="0.25">
      <c r="A3915" s="128">
        <v>20046</v>
      </c>
      <c r="B3915" s="129" t="s">
        <v>35008</v>
      </c>
      <c r="C3915" s="128" t="s">
        <v>29862</v>
      </c>
      <c r="D3915" s="128" t="s">
        <v>29875</v>
      </c>
      <c r="E3915" s="128" t="s">
        <v>7392</v>
      </c>
    </row>
    <row r="3916" spans="1:5" ht="23.25" x14ac:dyDescent="0.25">
      <c r="A3916" s="128">
        <v>20047</v>
      </c>
      <c r="B3916" s="129" t="s">
        <v>35009</v>
      </c>
      <c r="C3916" s="128" t="s">
        <v>29862</v>
      </c>
      <c r="D3916" s="128" t="s">
        <v>29875</v>
      </c>
      <c r="E3916" s="128" t="s">
        <v>39264</v>
      </c>
    </row>
    <row r="3917" spans="1:5" x14ac:dyDescent="0.25">
      <c r="A3917" s="128">
        <v>20045</v>
      </c>
      <c r="B3917" s="129" t="s">
        <v>35010</v>
      </c>
      <c r="C3917" s="128" t="s">
        <v>29862</v>
      </c>
      <c r="D3917" s="128" t="s">
        <v>29875</v>
      </c>
      <c r="E3917" s="128" t="s">
        <v>31636</v>
      </c>
    </row>
    <row r="3918" spans="1:5" ht="23.25" x14ac:dyDescent="0.25">
      <c r="A3918" s="128">
        <v>20972</v>
      </c>
      <c r="B3918" s="129" t="s">
        <v>35011</v>
      </c>
      <c r="C3918" s="128" t="s">
        <v>29862</v>
      </c>
      <c r="D3918" s="128" t="s">
        <v>29863</v>
      </c>
      <c r="E3918" s="128" t="s">
        <v>42559</v>
      </c>
    </row>
    <row r="3919" spans="1:5" x14ac:dyDescent="0.25">
      <c r="A3919" s="128">
        <v>20032</v>
      </c>
      <c r="B3919" s="129" t="s">
        <v>35013</v>
      </c>
      <c r="C3919" s="128" t="s">
        <v>29862</v>
      </c>
      <c r="D3919" s="128" t="s">
        <v>29875</v>
      </c>
      <c r="E3919" s="128" t="s">
        <v>42560</v>
      </c>
    </row>
    <row r="3920" spans="1:5" ht="23.25" x14ac:dyDescent="0.25">
      <c r="A3920" s="128">
        <v>11321</v>
      </c>
      <c r="B3920" s="129" t="s">
        <v>35015</v>
      </c>
      <c r="C3920" s="128" t="s">
        <v>29862</v>
      </c>
      <c r="D3920" s="128" t="s">
        <v>29875</v>
      </c>
      <c r="E3920" s="128" t="s">
        <v>15333</v>
      </c>
    </row>
    <row r="3921" spans="1:5" ht="23.25" x14ac:dyDescent="0.25">
      <c r="A3921" s="128">
        <v>11323</v>
      </c>
      <c r="B3921" s="129" t="s">
        <v>35016</v>
      </c>
      <c r="C3921" s="128" t="s">
        <v>29862</v>
      </c>
      <c r="D3921" s="128" t="s">
        <v>29875</v>
      </c>
      <c r="E3921" s="128" t="s">
        <v>35017</v>
      </c>
    </row>
    <row r="3922" spans="1:5" x14ac:dyDescent="0.25">
      <c r="A3922" s="128">
        <v>20327</v>
      </c>
      <c r="B3922" s="129" t="s">
        <v>35018</v>
      </c>
      <c r="C3922" s="128" t="s">
        <v>29862</v>
      </c>
      <c r="D3922" s="128" t="s">
        <v>29875</v>
      </c>
      <c r="E3922" s="128" t="s">
        <v>20222</v>
      </c>
    </row>
    <row r="3923" spans="1:5" x14ac:dyDescent="0.25">
      <c r="A3923" s="128">
        <v>25966</v>
      </c>
      <c r="B3923" s="129" t="s">
        <v>35019</v>
      </c>
      <c r="C3923" s="128" t="s">
        <v>29932</v>
      </c>
      <c r="D3923" s="128" t="s">
        <v>29863</v>
      </c>
      <c r="E3923" s="128" t="s">
        <v>14141</v>
      </c>
    </row>
    <row r="3924" spans="1:5" ht="34.5" x14ac:dyDescent="0.25">
      <c r="A3924" s="128">
        <v>13390</v>
      </c>
      <c r="B3924" s="129" t="s">
        <v>35020</v>
      </c>
      <c r="C3924" s="128" t="s">
        <v>29862</v>
      </c>
      <c r="D3924" s="128" t="s">
        <v>29863</v>
      </c>
      <c r="E3924" s="128" t="s">
        <v>17420</v>
      </c>
    </row>
    <row r="3925" spans="1:5" x14ac:dyDescent="0.25">
      <c r="A3925" s="128">
        <v>6034</v>
      </c>
      <c r="B3925" s="129" t="s">
        <v>35022</v>
      </c>
      <c r="C3925" s="128" t="s">
        <v>29862</v>
      </c>
      <c r="D3925" s="128" t="s">
        <v>29863</v>
      </c>
      <c r="E3925" s="128" t="s">
        <v>13013</v>
      </c>
    </row>
    <row r="3926" spans="1:5" x14ac:dyDescent="0.25">
      <c r="A3926" s="128">
        <v>6036</v>
      </c>
      <c r="B3926" s="129" t="s">
        <v>35023</v>
      </c>
      <c r="C3926" s="128" t="s">
        <v>29862</v>
      </c>
      <c r="D3926" s="128" t="s">
        <v>29863</v>
      </c>
      <c r="E3926" s="128" t="s">
        <v>11639</v>
      </c>
    </row>
    <row r="3927" spans="1:5" x14ac:dyDescent="0.25">
      <c r="A3927" s="128">
        <v>6031</v>
      </c>
      <c r="B3927" s="129" t="s">
        <v>35024</v>
      </c>
      <c r="C3927" s="128" t="s">
        <v>29862</v>
      </c>
      <c r="D3927" s="128" t="s">
        <v>29863</v>
      </c>
      <c r="E3927" s="128" t="s">
        <v>9333</v>
      </c>
    </row>
    <row r="3928" spans="1:5" ht="23.25" x14ac:dyDescent="0.25">
      <c r="A3928" s="128">
        <v>6029</v>
      </c>
      <c r="B3928" s="129" t="s">
        <v>35025</v>
      </c>
      <c r="C3928" s="128" t="s">
        <v>29862</v>
      </c>
      <c r="D3928" s="128" t="s">
        <v>29859</v>
      </c>
      <c r="E3928" s="128" t="s">
        <v>31706</v>
      </c>
    </row>
    <row r="3929" spans="1:5" ht="23.25" x14ac:dyDescent="0.25">
      <c r="A3929" s="128">
        <v>6033</v>
      </c>
      <c r="B3929" s="129" t="s">
        <v>35026</v>
      </c>
      <c r="C3929" s="128" t="s">
        <v>29862</v>
      </c>
      <c r="D3929" s="128" t="s">
        <v>29863</v>
      </c>
      <c r="E3929" s="128" t="s">
        <v>31730</v>
      </c>
    </row>
    <row r="3930" spans="1:5" ht="23.25" x14ac:dyDescent="0.25">
      <c r="A3930" s="128">
        <v>11672</v>
      </c>
      <c r="B3930" s="129" t="s">
        <v>35027</v>
      </c>
      <c r="C3930" s="128" t="s">
        <v>29862</v>
      </c>
      <c r="D3930" s="128" t="s">
        <v>29863</v>
      </c>
      <c r="E3930" s="128" t="s">
        <v>35028</v>
      </c>
    </row>
    <row r="3931" spans="1:5" ht="23.25" x14ac:dyDescent="0.25">
      <c r="A3931" s="128">
        <v>11669</v>
      </c>
      <c r="B3931" s="129" t="s">
        <v>35029</v>
      </c>
      <c r="C3931" s="128" t="s">
        <v>29862</v>
      </c>
      <c r="D3931" s="128" t="s">
        <v>29863</v>
      </c>
      <c r="E3931" s="128" t="s">
        <v>35030</v>
      </c>
    </row>
    <row r="3932" spans="1:5" ht="23.25" x14ac:dyDescent="0.25">
      <c r="A3932" s="128">
        <v>11670</v>
      </c>
      <c r="B3932" s="129" t="s">
        <v>35031</v>
      </c>
      <c r="C3932" s="128" t="s">
        <v>29862</v>
      </c>
      <c r="D3932" s="128" t="s">
        <v>29863</v>
      </c>
      <c r="E3932" s="128" t="s">
        <v>14156</v>
      </c>
    </row>
    <row r="3933" spans="1:5" ht="23.25" x14ac:dyDescent="0.25">
      <c r="A3933" s="128">
        <v>20055</v>
      </c>
      <c r="B3933" s="129" t="s">
        <v>35032</v>
      </c>
      <c r="C3933" s="128" t="s">
        <v>29862</v>
      </c>
      <c r="D3933" s="128" t="s">
        <v>29863</v>
      </c>
      <c r="E3933" s="128" t="s">
        <v>35033</v>
      </c>
    </row>
    <row r="3934" spans="1:5" ht="23.25" x14ac:dyDescent="0.25">
      <c r="A3934" s="128">
        <v>11671</v>
      </c>
      <c r="B3934" s="129" t="s">
        <v>35034</v>
      </c>
      <c r="C3934" s="128" t="s">
        <v>29862</v>
      </c>
      <c r="D3934" s="128" t="s">
        <v>29863</v>
      </c>
      <c r="E3934" s="128" t="s">
        <v>17095</v>
      </c>
    </row>
    <row r="3935" spans="1:5" ht="23.25" x14ac:dyDescent="0.25">
      <c r="A3935" s="128">
        <v>6032</v>
      </c>
      <c r="B3935" s="129" t="s">
        <v>35035</v>
      </c>
      <c r="C3935" s="128" t="s">
        <v>29862</v>
      </c>
      <c r="D3935" s="128" t="s">
        <v>29863</v>
      </c>
      <c r="E3935" s="128" t="s">
        <v>31304</v>
      </c>
    </row>
    <row r="3936" spans="1:5" ht="23.25" x14ac:dyDescent="0.25">
      <c r="A3936" s="128">
        <v>11673</v>
      </c>
      <c r="B3936" s="129" t="s">
        <v>35036</v>
      </c>
      <c r="C3936" s="128" t="s">
        <v>29862</v>
      </c>
      <c r="D3936" s="128" t="s">
        <v>29863</v>
      </c>
      <c r="E3936" s="128" t="s">
        <v>12301</v>
      </c>
    </row>
    <row r="3937" spans="1:5" ht="23.25" x14ac:dyDescent="0.25">
      <c r="A3937" s="128">
        <v>11674</v>
      </c>
      <c r="B3937" s="129" t="s">
        <v>35037</v>
      </c>
      <c r="C3937" s="128" t="s">
        <v>29862</v>
      </c>
      <c r="D3937" s="128" t="s">
        <v>29863</v>
      </c>
      <c r="E3937" s="128" t="s">
        <v>30565</v>
      </c>
    </row>
    <row r="3938" spans="1:5" ht="23.25" x14ac:dyDescent="0.25">
      <c r="A3938" s="128">
        <v>11675</v>
      </c>
      <c r="B3938" s="129" t="s">
        <v>35038</v>
      </c>
      <c r="C3938" s="128" t="s">
        <v>29862</v>
      </c>
      <c r="D3938" s="128" t="s">
        <v>29863</v>
      </c>
      <c r="E3938" s="128" t="s">
        <v>35039</v>
      </c>
    </row>
    <row r="3939" spans="1:5" ht="23.25" x14ac:dyDescent="0.25">
      <c r="A3939" s="128">
        <v>11676</v>
      </c>
      <c r="B3939" s="129" t="s">
        <v>35040</v>
      </c>
      <c r="C3939" s="128" t="s">
        <v>29862</v>
      </c>
      <c r="D3939" s="128" t="s">
        <v>29863</v>
      </c>
      <c r="E3939" s="128" t="s">
        <v>15095</v>
      </c>
    </row>
    <row r="3940" spans="1:5" ht="23.25" x14ac:dyDescent="0.25">
      <c r="A3940" s="128">
        <v>11677</v>
      </c>
      <c r="B3940" s="129" t="s">
        <v>35041</v>
      </c>
      <c r="C3940" s="128" t="s">
        <v>29862</v>
      </c>
      <c r="D3940" s="128" t="s">
        <v>29863</v>
      </c>
      <c r="E3940" s="128" t="s">
        <v>15820</v>
      </c>
    </row>
    <row r="3941" spans="1:5" ht="23.25" x14ac:dyDescent="0.25">
      <c r="A3941" s="128">
        <v>11678</v>
      </c>
      <c r="B3941" s="129" t="s">
        <v>35042</v>
      </c>
      <c r="C3941" s="128" t="s">
        <v>29862</v>
      </c>
      <c r="D3941" s="128" t="s">
        <v>29863</v>
      </c>
      <c r="E3941" s="128" t="s">
        <v>35043</v>
      </c>
    </row>
    <row r="3942" spans="1:5" x14ac:dyDescent="0.25">
      <c r="A3942" s="128">
        <v>6038</v>
      </c>
      <c r="B3942" s="129" t="s">
        <v>35044</v>
      </c>
      <c r="C3942" s="128" t="s">
        <v>29862</v>
      </c>
      <c r="D3942" s="128" t="s">
        <v>29863</v>
      </c>
      <c r="E3942" s="128" t="s">
        <v>29917</v>
      </c>
    </row>
    <row r="3943" spans="1:5" x14ac:dyDescent="0.25">
      <c r="A3943" s="128">
        <v>11718</v>
      </c>
      <c r="B3943" s="129" t="s">
        <v>35045</v>
      </c>
      <c r="C3943" s="128" t="s">
        <v>29862</v>
      </c>
      <c r="D3943" s="128" t="s">
        <v>29863</v>
      </c>
      <c r="E3943" s="128" t="s">
        <v>13912</v>
      </c>
    </row>
    <row r="3944" spans="1:5" x14ac:dyDescent="0.25">
      <c r="A3944" s="128">
        <v>6037</v>
      </c>
      <c r="B3944" s="129" t="s">
        <v>35046</v>
      </c>
      <c r="C3944" s="128" t="s">
        <v>29862</v>
      </c>
      <c r="D3944" s="128" t="s">
        <v>29863</v>
      </c>
      <c r="E3944" s="128" t="s">
        <v>11571</v>
      </c>
    </row>
    <row r="3945" spans="1:5" x14ac:dyDescent="0.25">
      <c r="A3945" s="128">
        <v>11719</v>
      </c>
      <c r="B3945" s="129" t="s">
        <v>35047</v>
      </c>
      <c r="C3945" s="128" t="s">
        <v>29862</v>
      </c>
      <c r="D3945" s="128" t="s">
        <v>29863</v>
      </c>
      <c r="E3945" s="128" t="s">
        <v>12118</v>
      </c>
    </row>
    <row r="3946" spans="1:5" x14ac:dyDescent="0.25">
      <c r="A3946" s="128">
        <v>6019</v>
      </c>
      <c r="B3946" s="129" t="s">
        <v>35048</v>
      </c>
      <c r="C3946" s="128" t="s">
        <v>29862</v>
      </c>
      <c r="D3946" s="128" t="s">
        <v>29863</v>
      </c>
      <c r="E3946" s="128" t="s">
        <v>30855</v>
      </c>
    </row>
    <row r="3947" spans="1:5" x14ac:dyDescent="0.25">
      <c r="A3947" s="128">
        <v>6010</v>
      </c>
      <c r="B3947" s="129" t="s">
        <v>35049</v>
      </c>
      <c r="C3947" s="128" t="s">
        <v>29862</v>
      </c>
      <c r="D3947" s="128" t="s">
        <v>29863</v>
      </c>
      <c r="E3947" s="128" t="s">
        <v>15184</v>
      </c>
    </row>
    <row r="3948" spans="1:5" x14ac:dyDescent="0.25">
      <c r="A3948" s="128">
        <v>6017</v>
      </c>
      <c r="B3948" s="129" t="s">
        <v>35050</v>
      </c>
      <c r="C3948" s="128" t="s">
        <v>29862</v>
      </c>
      <c r="D3948" s="128" t="s">
        <v>29863</v>
      </c>
      <c r="E3948" s="128" t="s">
        <v>35051</v>
      </c>
    </row>
    <row r="3949" spans="1:5" x14ac:dyDescent="0.25">
      <c r="A3949" s="128">
        <v>6020</v>
      </c>
      <c r="B3949" s="129" t="s">
        <v>35052</v>
      </c>
      <c r="C3949" s="128" t="s">
        <v>29862</v>
      </c>
      <c r="D3949" s="128" t="s">
        <v>29863</v>
      </c>
      <c r="E3949" s="128" t="s">
        <v>18347</v>
      </c>
    </row>
    <row r="3950" spans="1:5" x14ac:dyDescent="0.25">
      <c r="A3950" s="128">
        <v>6028</v>
      </c>
      <c r="B3950" s="129" t="s">
        <v>35053</v>
      </c>
      <c r="C3950" s="128" t="s">
        <v>29862</v>
      </c>
      <c r="D3950" s="128" t="s">
        <v>29863</v>
      </c>
      <c r="E3950" s="128" t="s">
        <v>35054</v>
      </c>
    </row>
    <row r="3951" spans="1:5" x14ac:dyDescent="0.25">
      <c r="A3951" s="128">
        <v>6011</v>
      </c>
      <c r="B3951" s="129" t="s">
        <v>35055</v>
      </c>
      <c r="C3951" s="128" t="s">
        <v>29862</v>
      </c>
      <c r="D3951" s="128" t="s">
        <v>29863</v>
      </c>
      <c r="E3951" s="128" t="s">
        <v>35056</v>
      </c>
    </row>
    <row r="3952" spans="1:5" x14ac:dyDescent="0.25">
      <c r="A3952" s="128">
        <v>6012</v>
      </c>
      <c r="B3952" s="129" t="s">
        <v>35057</v>
      </c>
      <c r="C3952" s="128" t="s">
        <v>29862</v>
      </c>
      <c r="D3952" s="128" t="s">
        <v>29863</v>
      </c>
      <c r="E3952" s="128" t="s">
        <v>36950</v>
      </c>
    </row>
    <row r="3953" spans="1:5" x14ac:dyDescent="0.25">
      <c r="A3953" s="128">
        <v>6016</v>
      </c>
      <c r="B3953" s="129" t="s">
        <v>35058</v>
      </c>
      <c r="C3953" s="128" t="s">
        <v>29862</v>
      </c>
      <c r="D3953" s="128" t="s">
        <v>29863</v>
      </c>
      <c r="E3953" s="128" t="s">
        <v>16853</v>
      </c>
    </row>
    <row r="3954" spans="1:5" x14ac:dyDescent="0.25">
      <c r="A3954" s="128">
        <v>6027</v>
      </c>
      <c r="B3954" s="129" t="s">
        <v>35059</v>
      </c>
      <c r="C3954" s="128" t="s">
        <v>29862</v>
      </c>
      <c r="D3954" s="128" t="s">
        <v>29863</v>
      </c>
      <c r="E3954" s="128" t="s">
        <v>42561</v>
      </c>
    </row>
    <row r="3955" spans="1:5" ht="23.25" x14ac:dyDescent="0.25">
      <c r="A3955" s="128">
        <v>6013</v>
      </c>
      <c r="B3955" s="129" t="s">
        <v>35060</v>
      </c>
      <c r="C3955" s="128" t="s">
        <v>29862</v>
      </c>
      <c r="D3955" s="128" t="s">
        <v>29863</v>
      </c>
      <c r="E3955" s="128" t="s">
        <v>17404</v>
      </c>
    </row>
    <row r="3956" spans="1:5" ht="23.25" x14ac:dyDescent="0.25">
      <c r="A3956" s="128">
        <v>6015</v>
      </c>
      <c r="B3956" s="129" t="s">
        <v>35061</v>
      </c>
      <c r="C3956" s="128" t="s">
        <v>29862</v>
      </c>
      <c r="D3956" s="128" t="s">
        <v>29863</v>
      </c>
      <c r="E3956" s="128" t="s">
        <v>35062</v>
      </c>
    </row>
    <row r="3957" spans="1:5" ht="23.25" x14ac:dyDescent="0.25">
      <c r="A3957" s="128">
        <v>6014</v>
      </c>
      <c r="B3957" s="129" t="s">
        <v>35063</v>
      </c>
      <c r="C3957" s="128" t="s">
        <v>29862</v>
      </c>
      <c r="D3957" s="128" t="s">
        <v>29863</v>
      </c>
      <c r="E3957" s="128" t="s">
        <v>35064</v>
      </c>
    </row>
    <row r="3958" spans="1:5" ht="23.25" x14ac:dyDescent="0.25">
      <c r="A3958" s="128">
        <v>6006</v>
      </c>
      <c r="B3958" s="129" t="s">
        <v>35065</v>
      </c>
      <c r="C3958" s="128" t="s">
        <v>29862</v>
      </c>
      <c r="D3958" s="128" t="s">
        <v>29863</v>
      </c>
      <c r="E3958" s="128" t="s">
        <v>35066</v>
      </c>
    </row>
    <row r="3959" spans="1:5" ht="23.25" x14ac:dyDescent="0.25">
      <c r="A3959" s="128">
        <v>6005</v>
      </c>
      <c r="B3959" s="129" t="s">
        <v>35067</v>
      </c>
      <c r="C3959" s="128" t="s">
        <v>29862</v>
      </c>
      <c r="D3959" s="128" t="s">
        <v>29859</v>
      </c>
      <c r="E3959" s="128" t="s">
        <v>15035</v>
      </c>
    </row>
    <row r="3960" spans="1:5" x14ac:dyDescent="0.25">
      <c r="A3960" s="128">
        <v>11756</v>
      </c>
      <c r="B3960" s="129" t="s">
        <v>35068</v>
      </c>
      <c r="C3960" s="128" t="s">
        <v>29862</v>
      </c>
      <c r="D3960" s="128" t="s">
        <v>29863</v>
      </c>
      <c r="E3960" s="128" t="s">
        <v>7945</v>
      </c>
    </row>
    <row r="3961" spans="1:5" ht="34.5" x14ac:dyDescent="0.25">
      <c r="A3961" s="128">
        <v>10904</v>
      </c>
      <c r="B3961" s="129" t="s">
        <v>35069</v>
      </c>
      <c r="C3961" s="128" t="s">
        <v>29862</v>
      </c>
      <c r="D3961" s="128" t="s">
        <v>29859</v>
      </c>
      <c r="E3961" s="128" t="s">
        <v>42562</v>
      </c>
    </row>
    <row r="3962" spans="1:5" x14ac:dyDescent="0.25">
      <c r="A3962" s="128">
        <v>11752</v>
      </c>
      <c r="B3962" s="129" t="s">
        <v>35071</v>
      </c>
      <c r="C3962" s="128" t="s">
        <v>29862</v>
      </c>
      <c r="D3962" s="128" t="s">
        <v>29863</v>
      </c>
      <c r="E3962" s="128" t="s">
        <v>13501</v>
      </c>
    </row>
    <row r="3963" spans="1:5" x14ac:dyDescent="0.25">
      <c r="A3963" s="128">
        <v>11753</v>
      </c>
      <c r="B3963" s="129" t="s">
        <v>35072</v>
      </c>
      <c r="C3963" s="128" t="s">
        <v>29862</v>
      </c>
      <c r="D3963" s="128" t="s">
        <v>29863</v>
      </c>
      <c r="E3963" s="128" t="s">
        <v>20346</v>
      </c>
    </row>
    <row r="3964" spans="1:5" ht="23.25" x14ac:dyDescent="0.25">
      <c r="A3964" s="128">
        <v>6021</v>
      </c>
      <c r="B3964" s="129" t="s">
        <v>35073</v>
      </c>
      <c r="C3964" s="128" t="s">
        <v>29862</v>
      </c>
      <c r="D3964" s="128" t="s">
        <v>29863</v>
      </c>
      <c r="E3964" s="128" t="s">
        <v>16178</v>
      </c>
    </row>
    <row r="3965" spans="1:5" ht="23.25" x14ac:dyDescent="0.25">
      <c r="A3965" s="128">
        <v>6024</v>
      </c>
      <c r="B3965" s="129" t="s">
        <v>35074</v>
      </c>
      <c r="C3965" s="128" t="s">
        <v>29862</v>
      </c>
      <c r="D3965" s="128" t="s">
        <v>29863</v>
      </c>
      <c r="E3965" s="128" t="s">
        <v>35075</v>
      </c>
    </row>
    <row r="3966" spans="1:5" x14ac:dyDescent="0.25">
      <c r="A3966" s="128">
        <v>38379</v>
      </c>
      <c r="B3966" s="129" t="s">
        <v>35076</v>
      </c>
      <c r="C3966" s="128" t="s">
        <v>29924</v>
      </c>
      <c r="D3966" s="128" t="s">
        <v>29863</v>
      </c>
      <c r="E3966" s="128" t="s">
        <v>37322</v>
      </c>
    </row>
    <row r="3967" spans="1:5" ht="23.25" x14ac:dyDescent="0.25">
      <c r="A3967" s="128">
        <v>13897</v>
      </c>
      <c r="B3967" s="129" t="s">
        <v>35078</v>
      </c>
      <c r="C3967" s="128" t="s">
        <v>29862</v>
      </c>
      <c r="D3967" s="128" t="s">
        <v>29863</v>
      </c>
      <c r="E3967" s="128" t="s">
        <v>35079</v>
      </c>
    </row>
    <row r="3968" spans="1:5" ht="23.25" x14ac:dyDescent="0.25">
      <c r="A3968" s="128">
        <v>10640</v>
      </c>
      <c r="B3968" s="129" t="s">
        <v>35080</v>
      </c>
      <c r="C3968" s="128" t="s">
        <v>29862</v>
      </c>
      <c r="D3968" s="128" t="s">
        <v>29863</v>
      </c>
      <c r="E3968" s="128" t="s">
        <v>35081</v>
      </c>
    </row>
    <row r="3969" spans="1:5" ht="23.25" x14ac:dyDescent="0.25">
      <c r="A3969" s="128">
        <v>11086</v>
      </c>
      <c r="B3969" s="129" t="s">
        <v>35082</v>
      </c>
      <c r="C3969" s="128" t="s">
        <v>29865</v>
      </c>
      <c r="D3969" s="128" t="s">
        <v>29863</v>
      </c>
      <c r="E3969" s="128" t="s">
        <v>15019</v>
      </c>
    </row>
    <row r="3970" spans="1:5" x14ac:dyDescent="0.25">
      <c r="A3970" s="128">
        <v>34356</v>
      </c>
      <c r="B3970" s="129" t="s">
        <v>35083</v>
      </c>
      <c r="C3970" s="128" t="s">
        <v>29929</v>
      </c>
      <c r="D3970" s="128" t="s">
        <v>29863</v>
      </c>
      <c r="E3970" s="128" t="s">
        <v>19589</v>
      </c>
    </row>
    <row r="3971" spans="1:5" x14ac:dyDescent="0.25">
      <c r="A3971" s="128">
        <v>34357</v>
      </c>
      <c r="B3971" s="129" t="s">
        <v>35084</v>
      </c>
      <c r="C3971" s="128" t="s">
        <v>29929</v>
      </c>
      <c r="D3971" s="128" t="s">
        <v>29863</v>
      </c>
      <c r="E3971" s="128" t="s">
        <v>12421</v>
      </c>
    </row>
    <row r="3972" spans="1:5" x14ac:dyDescent="0.25">
      <c r="A3972" s="128">
        <v>37329</v>
      </c>
      <c r="B3972" s="129" t="s">
        <v>35085</v>
      </c>
      <c r="C3972" s="128" t="s">
        <v>29929</v>
      </c>
      <c r="D3972" s="128" t="s">
        <v>29863</v>
      </c>
      <c r="E3972" s="128" t="s">
        <v>35086</v>
      </c>
    </row>
    <row r="3973" spans="1:5" x14ac:dyDescent="0.25">
      <c r="A3973" s="128">
        <v>37398</v>
      </c>
      <c r="B3973" s="129" t="s">
        <v>35087</v>
      </c>
      <c r="C3973" s="128" t="s">
        <v>29929</v>
      </c>
      <c r="D3973" s="128" t="s">
        <v>29863</v>
      </c>
      <c r="E3973" s="128" t="s">
        <v>35088</v>
      </c>
    </row>
    <row r="3974" spans="1:5" ht="23.25" x14ac:dyDescent="0.25">
      <c r="A3974" s="128">
        <v>2510</v>
      </c>
      <c r="B3974" s="129" t="s">
        <v>35089</v>
      </c>
      <c r="C3974" s="128" t="s">
        <v>29862</v>
      </c>
      <c r="D3974" s="128" t="s">
        <v>29863</v>
      </c>
      <c r="E3974" s="128" t="s">
        <v>37312</v>
      </c>
    </row>
    <row r="3975" spans="1:5" ht="23.25" x14ac:dyDescent="0.25">
      <c r="A3975" s="128">
        <v>12359</v>
      </c>
      <c r="B3975" s="129" t="s">
        <v>35090</v>
      </c>
      <c r="C3975" s="128" t="s">
        <v>29862</v>
      </c>
      <c r="D3975" s="128" t="s">
        <v>29863</v>
      </c>
      <c r="E3975" s="128" t="s">
        <v>35091</v>
      </c>
    </row>
    <row r="3976" spans="1:5" x14ac:dyDescent="0.25">
      <c r="A3976" s="128">
        <v>5320</v>
      </c>
      <c r="B3976" s="129" t="s">
        <v>35092</v>
      </c>
      <c r="C3976" s="128" t="s">
        <v>29932</v>
      </c>
      <c r="D3976" s="128" t="s">
        <v>29863</v>
      </c>
      <c r="E3976" s="128" t="s">
        <v>12809</v>
      </c>
    </row>
    <row r="3977" spans="1:5" x14ac:dyDescent="0.25">
      <c r="A3977" s="128">
        <v>7353</v>
      </c>
      <c r="B3977" s="129" t="s">
        <v>35093</v>
      </c>
      <c r="C3977" s="128" t="s">
        <v>29932</v>
      </c>
      <c r="D3977" s="128" t="s">
        <v>29863</v>
      </c>
      <c r="E3977" s="128" t="s">
        <v>20285</v>
      </c>
    </row>
    <row r="3978" spans="1:5" x14ac:dyDescent="0.25">
      <c r="A3978" s="128">
        <v>36144</v>
      </c>
      <c r="B3978" s="129" t="s">
        <v>35094</v>
      </c>
      <c r="C3978" s="128" t="s">
        <v>29862</v>
      </c>
      <c r="D3978" s="128" t="s">
        <v>29863</v>
      </c>
      <c r="E3978" s="128" t="s">
        <v>30804</v>
      </c>
    </row>
    <row r="3979" spans="1:5" x14ac:dyDescent="0.25">
      <c r="A3979" s="128">
        <v>10518</v>
      </c>
      <c r="B3979" s="129" t="s">
        <v>35095</v>
      </c>
      <c r="C3979" s="128" t="s">
        <v>29862</v>
      </c>
      <c r="D3979" s="128" t="s">
        <v>29875</v>
      </c>
      <c r="E3979" s="128" t="s">
        <v>35096</v>
      </c>
    </row>
    <row r="3980" spans="1:5" ht="45.75" x14ac:dyDescent="0.25">
      <c r="A3980" s="128">
        <v>36530</v>
      </c>
      <c r="B3980" s="129" t="s">
        <v>35097</v>
      </c>
      <c r="C3980" s="128" t="s">
        <v>29862</v>
      </c>
      <c r="D3980" s="128" t="s">
        <v>29863</v>
      </c>
      <c r="E3980" s="128" t="s">
        <v>42563</v>
      </c>
    </row>
    <row r="3981" spans="1:5" ht="57" x14ac:dyDescent="0.25">
      <c r="A3981" s="128">
        <v>6046</v>
      </c>
      <c r="B3981" s="129" t="s">
        <v>35098</v>
      </c>
      <c r="C3981" s="128" t="s">
        <v>29862</v>
      </c>
      <c r="D3981" s="128" t="s">
        <v>29859</v>
      </c>
      <c r="E3981" s="128" t="s">
        <v>42564</v>
      </c>
    </row>
    <row r="3982" spans="1:5" ht="45.75" x14ac:dyDescent="0.25">
      <c r="A3982" s="128">
        <v>36531</v>
      </c>
      <c r="B3982" s="129" t="s">
        <v>35099</v>
      </c>
      <c r="C3982" s="128" t="s">
        <v>29862</v>
      </c>
      <c r="D3982" s="128" t="s">
        <v>29863</v>
      </c>
      <c r="E3982" s="128" t="s">
        <v>42565</v>
      </c>
    </row>
    <row r="3983" spans="1:5" ht="23.25" x14ac:dyDescent="0.25">
      <c r="A3983" s="128">
        <v>34684</v>
      </c>
      <c r="B3983" s="129" t="s">
        <v>35100</v>
      </c>
      <c r="C3983" s="128" t="s">
        <v>29868</v>
      </c>
      <c r="D3983" s="128" t="s">
        <v>29863</v>
      </c>
      <c r="E3983" s="128" t="s">
        <v>35101</v>
      </c>
    </row>
    <row r="3984" spans="1:5" ht="23.25" x14ac:dyDescent="0.25">
      <c r="A3984" s="128">
        <v>34683</v>
      </c>
      <c r="B3984" s="129" t="s">
        <v>35102</v>
      </c>
      <c r="C3984" s="128" t="s">
        <v>29868</v>
      </c>
      <c r="D3984" s="128" t="s">
        <v>29863</v>
      </c>
      <c r="E3984" s="128" t="s">
        <v>31991</v>
      </c>
    </row>
    <row r="3985" spans="1:5" ht="23.25" x14ac:dyDescent="0.25">
      <c r="A3985" s="128">
        <v>533</v>
      </c>
      <c r="B3985" s="129" t="s">
        <v>35103</v>
      </c>
      <c r="C3985" s="128" t="s">
        <v>29868</v>
      </c>
      <c r="D3985" s="128" t="s">
        <v>29863</v>
      </c>
      <c r="E3985" s="128" t="s">
        <v>15066</v>
      </c>
    </row>
    <row r="3986" spans="1:5" ht="23.25" x14ac:dyDescent="0.25">
      <c r="A3986" s="128">
        <v>10515</v>
      </c>
      <c r="B3986" s="129" t="s">
        <v>35104</v>
      </c>
      <c r="C3986" s="128" t="s">
        <v>29868</v>
      </c>
      <c r="D3986" s="128" t="s">
        <v>29863</v>
      </c>
      <c r="E3986" s="128" t="s">
        <v>42566</v>
      </c>
    </row>
    <row r="3987" spans="1:5" ht="23.25" x14ac:dyDescent="0.25">
      <c r="A3987" s="128">
        <v>536</v>
      </c>
      <c r="B3987" s="129" t="s">
        <v>35106</v>
      </c>
      <c r="C3987" s="128" t="s">
        <v>29868</v>
      </c>
      <c r="D3987" s="128" t="s">
        <v>29859</v>
      </c>
      <c r="E3987" s="128" t="s">
        <v>40934</v>
      </c>
    </row>
    <row r="3988" spans="1:5" ht="23.25" x14ac:dyDescent="0.25">
      <c r="A3988" s="128">
        <v>153</v>
      </c>
      <c r="B3988" s="129" t="s">
        <v>35107</v>
      </c>
      <c r="C3988" s="128" t="s">
        <v>29932</v>
      </c>
      <c r="D3988" s="128" t="s">
        <v>29863</v>
      </c>
      <c r="E3988" s="128" t="s">
        <v>37182</v>
      </c>
    </row>
    <row r="3989" spans="1:5" ht="23.25" x14ac:dyDescent="0.25">
      <c r="A3989" s="128">
        <v>34682</v>
      </c>
      <c r="B3989" s="129" t="s">
        <v>35108</v>
      </c>
      <c r="C3989" s="128" t="s">
        <v>29868</v>
      </c>
      <c r="D3989" s="128" t="s">
        <v>29863</v>
      </c>
      <c r="E3989" s="128" t="s">
        <v>32886</v>
      </c>
    </row>
    <row r="3990" spans="1:5" ht="23.25" x14ac:dyDescent="0.25">
      <c r="A3990" s="128">
        <v>20205</v>
      </c>
      <c r="B3990" s="129" t="s">
        <v>35109</v>
      </c>
      <c r="C3990" s="128" t="s">
        <v>29924</v>
      </c>
      <c r="D3990" s="128" t="s">
        <v>29863</v>
      </c>
      <c r="E3990" s="128" t="s">
        <v>20037</v>
      </c>
    </row>
    <row r="3991" spans="1:5" ht="23.25" x14ac:dyDescent="0.25">
      <c r="A3991" s="128">
        <v>4408</v>
      </c>
      <c r="B3991" s="129" t="s">
        <v>35110</v>
      </c>
      <c r="C3991" s="128" t="s">
        <v>29924</v>
      </c>
      <c r="D3991" s="128" t="s">
        <v>29863</v>
      </c>
      <c r="E3991" s="128" t="s">
        <v>30573</v>
      </c>
    </row>
    <row r="3992" spans="1:5" ht="23.25" x14ac:dyDescent="0.25">
      <c r="A3992" s="128">
        <v>4412</v>
      </c>
      <c r="B3992" s="129" t="s">
        <v>35111</v>
      </c>
      <c r="C3992" s="128" t="s">
        <v>29924</v>
      </c>
      <c r="D3992" s="128" t="s">
        <v>29863</v>
      </c>
      <c r="E3992" s="128" t="s">
        <v>9038</v>
      </c>
    </row>
    <row r="3993" spans="1:5" x14ac:dyDescent="0.25">
      <c r="A3993" s="128">
        <v>10559</v>
      </c>
      <c r="B3993" s="129" t="s">
        <v>35112</v>
      </c>
      <c r="C3993" s="128" t="s">
        <v>29862</v>
      </c>
      <c r="D3993" s="128" t="s">
        <v>29859</v>
      </c>
      <c r="E3993" s="128" t="s">
        <v>42567</v>
      </c>
    </row>
    <row r="3994" spans="1:5" x14ac:dyDescent="0.25">
      <c r="A3994" s="128">
        <v>10664</v>
      </c>
      <c r="B3994" s="129" t="s">
        <v>35113</v>
      </c>
      <c r="C3994" s="128" t="s">
        <v>29862</v>
      </c>
      <c r="D3994" s="128" t="s">
        <v>29863</v>
      </c>
      <c r="E3994" s="128" t="s">
        <v>42568</v>
      </c>
    </row>
    <row r="3995" spans="1:5" x14ac:dyDescent="0.25">
      <c r="A3995" s="128">
        <v>36250</v>
      </c>
      <c r="B3995" s="129" t="s">
        <v>35114</v>
      </c>
      <c r="C3995" s="128" t="s">
        <v>29924</v>
      </c>
      <c r="D3995" s="128" t="s">
        <v>29863</v>
      </c>
      <c r="E3995" s="128" t="s">
        <v>33226</v>
      </c>
    </row>
    <row r="3996" spans="1:5" x14ac:dyDescent="0.25">
      <c r="A3996" s="128">
        <v>10857</v>
      </c>
      <c r="B3996" s="129" t="s">
        <v>35115</v>
      </c>
      <c r="C3996" s="128" t="s">
        <v>29924</v>
      </c>
      <c r="D3996" s="128" t="s">
        <v>29863</v>
      </c>
      <c r="E3996" s="128" t="s">
        <v>11650</v>
      </c>
    </row>
    <row r="3997" spans="1:5" ht="23.25" x14ac:dyDescent="0.25">
      <c r="A3997" s="128">
        <v>4803</v>
      </c>
      <c r="B3997" s="129" t="s">
        <v>35116</v>
      </c>
      <c r="C3997" s="128" t="s">
        <v>29924</v>
      </c>
      <c r="D3997" s="128" t="s">
        <v>29863</v>
      </c>
      <c r="E3997" s="128" t="s">
        <v>13007</v>
      </c>
    </row>
    <row r="3998" spans="1:5" ht="23.25" x14ac:dyDescent="0.25">
      <c r="A3998" s="128">
        <v>6186</v>
      </c>
      <c r="B3998" s="129" t="s">
        <v>35117</v>
      </c>
      <c r="C3998" s="128" t="s">
        <v>29924</v>
      </c>
      <c r="D3998" s="128" t="s">
        <v>29863</v>
      </c>
      <c r="E3998" s="128" t="s">
        <v>8256</v>
      </c>
    </row>
    <row r="3999" spans="1:5" ht="23.25" x14ac:dyDescent="0.25">
      <c r="A3999" s="128">
        <v>4829</v>
      </c>
      <c r="B3999" s="129" t="s">
        <v>35118</v>
      </c>
      <c r="C3999" s="128" t="s">
        <v>29924</v>
      </c>
      <c r="D3999" s="128" t="s">
        <v>29863</v>
      </c>
      <c r="E3999" s="128" t="s">
        <v>35119</v>
      </c>
    </row>
    <row r="4000" spans="1:5" x14ac:dyDescent="0.25">
      <c r="A4000" s="128">
        <v>39829</v>
      </c>
      <c r="B4000" s="129" t="s">
        <v>42569</v>
      </c>
      <c r="C4000" s="128" t="s">
        <v>29924</v>
      </c>
      <c r="D4000" s="128" t="s">
        <v>29859</v>
      </c>
      <c r="E4000" s="128" t="s">
        <v>18583</v>
      </c>
    </row>
    <row r="4001" spans="1:5" ht="34.5" x14ac:dyDescent="0.25">
      <c r="A4001" s="128">
        <v>20231</v>
      </c>
      <c r="B4001" s="129" t="s">
        <v>35121</v>
      </c>
      <c r="C4001" s="128" t="s">
        <v>29924</v>
      </c>
      <c r="D4001" s="128" t="s">
        <v>29863</v>
      </c>
      <c r="E4001" s="128" t="s">
        <v>19254</v>
      </c>
    </row>
    <row r="4002" spans="1:5" x14ac:dyDescent="0.25">
      <c r="A4002" s="128">
        <v>4804</v>
      </c>
      <c r="B4002" s="129" t="s">
        <v>35122</v>
      </c>
      <c r="C4002" s="128" t="s">
        <v>29924</v>
      </c>
      <c r="D4002" s="128" t="s">
        <v>29863</v>
      </c>
      <c r="E4002" s="128" t="s">
        <v>19267</v>
      </c>
    </row>
    <row r="4003" spans="1:5" x14ac:dyDescent="0.25">
      <c r="A4003" s="128">
        <v>34680</v>
      </c>
      <c r="B4003" s="129" t="s">
        <v>35123</v>
      </c>
      <c r="C4003" s="128" t="s">
        <v>29924</v>
      </c>
      <c r="D4003" s="128" t="s">
        <v>29863</v>
      </c>
      <c r="E4003" s="128" t="s">
        <v>30975</v>
      </c>
    </row>
    <row r="4004" spans="1:5" ht="23.25" x14ac:dyDescent="0.25">
      <c r="A4004" s="128">
        <v>11573</v>
      </c>
      <c r="B4004" s="129" t="s">
        <v>35124</v>
      </c>
      <c r="C4004" s="128" t="s">
        <v>29862</v>
      </c>
      <c r="D4004" s="128" t="s">
        <v>29863</v>
      </c>
      <c r="E4004" s="128" t="s">
        <v>35895</v>
      </c>
    </row>
    <row r="4005" spans="1:5" x14ac:dyDescent="0.25">
      <c r="A4005" s="128">
        <v>38401</v>
      </c>
      <c r="B4005" s="129" t="s">
        <v>35126</v>
      </c>
      <c r="C4005" s="128" t="s">
        <v>29862</v>
      </c>
      <c r="D4005" s="128" t="s">
        <v>29863</v>
      </c>
      <c r="E4005" s="128" t="s">
        <v>38522</v>
      </c>
    </row>
    <row r="4006" spans="1:5" ht="23.25" x14ac:dyDescent="0.25">
      <c r="A4006" s="128">
        <v>38179</v>
      </c>
      <c r="B4006" s="129" t="s">
        <v>35127</v>
      </c>
      <c r="C4006" s="128" t="s">
        <v>29862</v>
      </c>
      <c r="D4006" s="128" t="s">
        <v>29863</v>
      </c>
      <c r="E4006" s="128" t="s">
        <v>30801</v>
      </c>
    </row>
    <row r="4007" spans="1:5" ht="23.25" x14ac:dyDescent="0.25">
      <c r="A4007" s="128">
        <v>11575</v>
      </c>
      <c r="B4007" s="129" t="s">
        <v>35128</v>
      </c>
      <c r="C4007" s="128" t="s">
        <v>29862</v>
      </c>
      <c r="D4007" s="128" t="s">
        <v>29863</v>
      </c>
      <c r="E4007" s="128" t="s">
        <v>38517</v>
      </c>
    </row>
    <row r="4008" spans="1:5" ht="23.25" x14ac:dyDescent="0.25">
      <c r="A4008" s="128">
        <v>20256</v>
      </c>
      <c r="B4008" s="129" t="s">
        <v>35130</v>
      </c>
      <c r="C4008" s="128" t="s">
        <v>29862</v>
      </c>
      <c r="D4008" s="128" t="s">
        <v>29863</v>
      </c>
      <c r="E4008" s="128" t="s">
        <v>19688</v>
      </c>
    </row>
    <row r="4009" spans="1:5" ht="34.5" x14ac:dyDescent="0.25">
      <c r="A4009" s="128">
        <v>13470</v>
      </c>
      <c r="B4009" s="129" t="s">
        <v>35131</v>
      </c>
      <c r="C4009" s="128" t="s">
        <v>29862</v>
      </c>
      <c r="D4009" s="128" t="s">
        <v>29863</v>
      </c>
      <c r="E4009" s="128" t="s">
        <v>42570</v>
      </c>
    </row>
    <row r="4010" spans="1:5" ht="23.25" x14ac:dyDescent="0.25">
      <c r="A4010" s="128">
        <v>14511</v>
      </c>
      <c r="B4010" s="129" t="s">
        <v>35132</v>
      </c>
      <c r="C4010" s="128" t="s">
        <v>29862</v>
      </c>
      <c r="D4010" s="128" t="s">
        <v>29863</v>
      </c>
      <c r="E4010" s="128" t="s">
        <v>42571</v>
      </c>
    </row>
    <row r="4011" spans="1:5" ht="23.25" x14ac:dyDescent="0.25">
      <c r="A4011" s="128">
        <v>10642</v>
      </c>
      <c r="B4011" s="129" t="s">
        <v>35133</v>
      </c>
      <c r="C4011" s="128" t="s">
        <v>29862</v>
      </c>
      <c r="D4011" s="128" t="s">
        <v>29859</v>
      </c>
      <c r="E4011" s="128" t="s">
        <v>42572</v>
      </c>
    </row>
    <row r="4012" spans="1:5" ht="23.25" x14ac:dyDescent="0.25">
      <c r="A4012" s="128">
        <v>6066</v>
      </c>
      <c r="B4012" s="129" t="s">
        <v>35134</v>
      </c>
      <c r="C4012" s="128" t="s">
        <v>29862</v>
      </c>
      <c r="D4012" s="128" t="s">
        <v>29863</v>
      </c>
      <c r="E4012" s="128" t="s">
        <v>42573</v>
      </c>
    </row>
    <row r="4013" spans="1:5" ht="34.5" x14ac:dyDescent="0.25">
      <c r="A4013" s="128">
        <v>13469</v>
      </c>
      <c r="B4013" s="129" t="s">
        <v>35135</v>
      </c>
      <c r="C4013" s="128" t="s">
        <v>29862</v>
      </c>
      <c r="D4013" s="128" t="s">
        <v>29863</v>
      </c>
      <c r="E4013" s="128" t="s">
        <v>42574</v>
      </c>
    </row>
    <row r="4014" spans="1:5" ht="34.5" x14ac:dyDescent="0.25">
      <c r="A4014" s="128">
        <v>14489</v>
      </c>
      <c r="B4014" s="129" t="s">
        <v>35136</v>
      </c>
      <c r="C4014" s="128" t="s">
        <v>29862</v>
      </c>
      <c r="D4014" s="128" t="s">
        <v>29863</v>
      </c>
      <c r="E4014" s="128" t="s">
        <v>42575</v>
      </c>
    </row>
    <row r="4015" spans="1:5" ht="23.25" x14ac:dyDescent="0.25">
      <c r="A4015" s="128">
        <v>14513</v>
      </c>
      <c r="B4015" s="129" t="s">
        <v>35137</v>
      </c>
      <c r="C4015" s="128" t="s">
        <v>29862</v>
      </c>
      <c r="D4015" s="128" t="s">
        <v>29863</v>
      </c>
      <c r="E4015" s="128" t="s">
        <v>42576</v>
      </c>
    </row>
    <row r="4016" spans="1:5" ht="23.25" x14ac:dyDescent="0.25">
      <c r="A4016" s="128">
        <v>6068</v>
      </c>
      <c r="B4016" s="129" t="s">
        <v>35138</v>
      </c>
      <c r="C4016" s="128" t="s">
        <v>29862</v>
      </c>
      <c r="D4016" s="128" t="s">
        <v>29863</v>
      </c>
      <c r="E4016" s="128" t="s">
        <v>42577</v>
      </c>
    </row>
    <row r="4017" spans="1:5" ht="23.25" x14ac:dyDescent="0.25">
      <c r="A4017" s="128">
        <v>13467</v>
      </c>
      <c r="B4017" s="129" t="s">
        <v>35139</v>
      </c>
      <c r="C4017" s="128" t="s">
        <v>29862</v>
      </c>
      <c r="D4017" s="128" t="s">
        <v>29863</v>
      </c>
      <c r="E4017" s="128" t="s">
        <v>42578</v>
      </c>
    </row>
    <row r="4018" spans="1:5" ht="34.5" x14ac:dyDescent="0.25">
      <c r="A4018" s="128">
        <v>13600</v>
      </c>
      <c r="B4018" s="129" t="s">
        <v>35140</v>
      </c>
      <c r="C4018" s="128" t="s">
        <v>29862</v>
      </c>
      <c r="D4018" s="128" t="s">
        <v>29863</v>
      </c>
      <c r="E4018" s="128" t="s">
        <v>42579</v>
      </c>
    </row>
    <row r="4019" spans="1:5" ht="23.25" x14ac:dyDescent="0.25">
      <c r="A4019" s="128">
        <v>36541</v>
      </c>
      <c r="B4019" s="129" t="s">
        <v>35141</v>
      </c>
      <c r="C4019" s="128" t="s">
        <v>29862</v>
      </c>
      <c r="D4019" s="128" t="s">
        <v>29863</v>
      </c>
      <c r="E4019" s="128" t="s">
        <v>42580</v>
      </c>
    </row>
    <row r="4020" spans="1:5" ht="34.5" x14ac:dyDescent="0.25">
      <c r="A4020" s="128">
        <v>10646</v>
      </c>
      <c r="B4020" s="129" t="s">
        <v>35142</v>
      </c>
      <c r="C4020" s="128" t="s">
        <v>29862</v>
      </c>
      <c r="D4020" s="128" t="s">
        <v>29863</v>
      </c>
      <c r="E4020" s="128" t="s">
        <v>42581</v>
      </c>
    </row>
    <row r="4021" spans="1:5" ht="34.5" x14ac:dyDescent="0.25">
      <c r="A4021" s="128">
        <v>6070</v>
      </c>
      <c r="B4021" s="129" t="s">
        <v>35143</v>
      </c>
      <c r="C4021" s="128" t="s">
        <v>29862</v>
      </c>
      <c r="D4021" s="128" t="s">
        <v>29863</v>
      </c>
      <c r="E4021" s="128" t="s">
        <v>42582</v>
      </c>
    </row>
    <row r="4022" spans="1:5" ht="34.5" x14ac:dyDescent="0.25">
      <c r="A4022" s="128">
        <v>6069</v>
      </c>
      <c r="B4022" s="129" t="s">
        <v>35144</v>
      </c>
      <c r="C4022" s="128" t="s">
        <v>29862</v>
      </c>
      <c r="D4022" s="128" t="s">
        <v>29863</v>
      </c>
      <c r="E4022" s="128" t="s">
        <v>42583</v>
      </c>
    </row>
    <row r="4023" spans="1:5" ht="23.25" x14ac:dyDescent="0.25">
      <c r="A4023" s="128">
        <v>14626</v>
      </c>
      <c r="B4023" s="129" t="s">
        <v>35145</v>
      </c>
      <c r="C4023" s="128" t="s">
        <v>29862</v>
      </c>
      <c r="D4023" s="128" t="s">
        <v>29863</v>
      </c>
      <c r="E4023" s="128" t="s">
        <v>42584</v>
      </c>
    </row>
    <row r="4024" spans="1:5" ht="23.25" x14ac:dyDescent="0.25">
      <c r="A4024" s="128">
        <v>13881</v>
      </c>
      <c r="B4024" s="129" t="s">
        <v>35146</v>
      </c>
      <c r="C4024" s="128" t="s">
        <v>29862</v>
      </c>
      <c r="D4024" s="128" t="s">
        <v>29863</v>
      </c>
      <c r="E4024" s="128" t="s">
        <v>42585</v>
      </c>
    </row>
    <row r="4025" spans="1:5" ht="23.25" x14ac:dyDescent="0.25">
      <c r="A4025" s="128">
        <v>13468</v>
      </c>
      <c r="B4025" s="129" t="s">
        <v>35147</v>
      </c>
      <c r="C4025" s="128" t="s">
        <v>29862</v>
      </c>
      <c r="D4025" s="128" t="s">
        <v>29863</v>
      </c>
      <c r="E4025" s="128" t="s">
        <v>42586</v>
      </c>
    </row>
    <row r="4026" spans="1:5" ht="23.25" x14ac:dyDescent="0.25">
      <c r="A4026" s="128">
        <v>13365</v>
      </c>
      <c r="B4026" s="129" t="s">
        <v>35148</v>
      </c>
      <c r="C4026" s="128" t="s">
        <v>29862</v>
      </c>
      <c r="D4026" s="128" t="s">
        <v>29863</v>
      </c>
      <c r="E4026" s="128" t="s">
        <v>42587</v>
      </c>
    </row>
    <row r="4027" spans="1:5" ht="23.25" x14ac:dyDescent="0.25">
      <c r="A4027" s="128">
        <v>6067</v>
      </c>
      <c r="B4027" s="129" t="s">
        <v>35149</v>
      </c>
      <c r="C4027" s="128" t="s">
        <v>29862</v>
      </c>
      <c r="D4027" s="128" t="s">
        <v>29863</v>
      </c>
      <c r="E4027" s="128" t="s">
        <v>42588</v>
      </c>
    </row>
    <row r="4028" spans="1:5" ht="34.5" x14ac:dyDescent="0.25">
      <c r="A4028" s="128">
        <v>11282</v>
      </c>
      <c r="B4028" s="129" t="s">
        <v>35150</v>
      </c>
      <c r="C4028" s="128" t="s">
        <v>29862</v>
      </c>
      <c r="D4028" s="128" t="s">
        <v>29863</v>
      </c>
      <c r="E4028" s="128" t="s">
        <v>42589</v>
      </c>
    </row>
    <row r="4029" spans="1:5" x14ac:dyDescent="0.25">
      <c r="A4029" s="128">
        <v>38393</v>
      </c>
      <c r="B4029" s="129" t="s">
        <v>35151</v>
      </c>
      <c r="C4029" s="128" t="s">
        <v>29862</v>
      </c>
      <c r="D4029" s="128" t="s">
        <v>29859</v>
      </c>
      <c r="E4029" s="128" t="s">
        <v>13840</v>
      </c>
    </row>
    <row r="4030" spans="1:5" x14ac:dyDescent="0.25">
      <c r="A4030" s="128">
        <v>38390</v>
      </c>
      <c r="B4030" s="129" t="s">
        <v>35152</v>
      </c>
      <c r="C4030" s="128" t="s">
        <v>29862</v>
      </c>
      <c r="D4030" s="128" t="s">
        <v>29863</v>
      </c>
      <c r="E4030" s="128" t="s">
        <v>35153</v>
      </c>
    </row>
    <row r="4031" spans="1:5" x14ac:dyDescent="0.25">
      <c r="A4031" s="128">
        <v>36532</v>
      </c>
      <c r="B4031" s="129" t="s">
        <v>35154</v>
      </c>
      <c r="C4031" s="128" t="s">
        <v>29862</v>
      </c>
      <c r="D4031" s="128" t="s">
        <v>29863</v>
      </c>
      <c r="E4031" s="128" t="s">
        <v>35155</v>
      </c>
    </row>
    <row r="4032" spans="1:5" ht="34.5" x14ac:dyDescent="0.25">
      <c r="A4032" s="128">
        <v>11578</v>
      </c>
      <c r="B4032" s="129" t="s">
        <v>35156</v>
      </c>
      <c r="C4032" s="128" t="s">
        <v>29862</v>
      </c>
      <c r="D4032" s="128" t="s">
        <v>29863</v>
      </c>
      <c r="E4032" s="128" t="s">
        <v>34350</v>
      </c>
    </row>
    <row r="4033" spans="1:5" ht="34.5" x14ac:dyDescent="0.25">
      <c r="A4033" s="128">
        <v>11577</v>
      </c>
      <c r="B4033" s="129" t="s">
        <v>35157</v>
      </c>
      <c r="C4033" s="128" t="s">
        <v>29862</v>
      </c>
      <c r="D4033" s="128" t="s">
        <v>29863</v>
      </c>
      <c r="E4033" s="128" t="s">
        <v>13567</v>
      </c>
    </row>
    <row r="4034" spans="1:5" x14ac:dyDescent="0.25">
      <c r="A4034" s="128">
        <v>1116</v>
      </c>
      <c r="B4034" s="129" t="s">
        <v>35158</v>
      </c>
      <c r="C4034" s="128" t="s">
        <v>29924</v>
      </c>
      <c r="D4034" s="128" t="s">
        <v>29863</v>
      </c>
      <c r="E4034" s="128" t="s">
        <v>8742</v>
      </c>
    </row>
    <row r="4035" spans="1:5" x14ac:dyDescent="0.25">
      <c r="A4035" s="128">
        <v>1115</v>
      </c>
      <c r="B4035" s="129" t="s">
        <v>35159</v>
      </c>
      <c r="C4035" s="128" t="s">
        <v>29924</v>
      </c>
      <c r="D4035" s="128" t="s">
        <v>29863</v>
      </c>
      <c r="E4035" s="128" t="s">
        <v>15308</v>
      </c>
    </row>
    <row r="4036" spans="1:5" ht="23.25" x14ac:dyDescent="0.25">
      <c r="A4036" s="128">
        <v>1113</v>
      </c>
      <c r="B4036" s="129" t="s">
        <v>35160</v>
      </c>
      <c r="C4036" s="128" t="s">
        <v>29924</v>
      </c>
      <c r="D4036" s="128" t="s">
        <v>29863</v>
      </c>
      <c r="E4036" s="128" t="s">
        <v>37199</v>
      </c>
    </row>
    <row r="4037" spans="1:5" x14ac:dyDescent="0.25">
      <c r="A4037" s="128">
        <v>1114</v>
      </c>
      <c r="B4037" s="129" t="s">
        <v>35161</v>
      </c>
      <c r="C4037" s="128" t="s">
        <v>29924</v>
      </c>
      <c r="D4037" s="128" t="s">
        <v>29863</v>
      </c>
      <c r="E4037" s="128" t="s">
        <v>32469</v>
      </c>
    </row>
    <row r="4038" spans="1:5" ht="23.25" x14ac:dyDescent="0.25">
      <c r="A4038" s="128">
        <v>40872</v>
      </c>
      <c r="B4038" s="129" t="s">
        <v>35162</v>
      </c>
      <c r="C4038" s="128" t="s">
        <v>29924</v>
      </c>
      <c r="D4038" s="128" t="s">
        <v>29863</v>
      </c>
      <c r="E4038" s="128" t="s">
        <v>9092</v>
      </c>
    </row>
    <row r="4039" spans="1:5" x14ac:dyDescent="0.25">
      <c r="A4039" s="128">
        <v>20214</v>
      </c>
      <c r="B4039" s="129" t="s">
        <v>35163</v>
      </c>
      <c r="C4039" s="128" t="s">
        <v>29862</v>
      </c>
      <c r="D4039" s="128" t="s">
        <v>29863</v>
      </c>
      <c r="E4039" s="128" t="s">
        <v>35164</v>
      </c>
    </row>
    <row r="4040" spans="1:5" ht="23.25" x14ac:dyDescent="0.25">
      <c r="A4040" s="128">
        <v>11064</v>
      </c>
      <c r="B4040" s="129" t="s">
        <v>35165</v>
      </c>
      <c r="C4040" s="128" t="s">
        <v>29862</v>
      </c>
      <c r="D4040" s="128" t="s">
        <v>29863</v>
      </c>
      <c r="E4040" s="128" t="s">
        <v>17976</v>
      </c>
    </row>
    <row r="4041" spans="1:5" ht="23.25" x14ac:dyDescent="0.25">
      <c r="A4041" s="128">
        <v>7237</v>
      </c>
      <c r="B4041" s="129" t="s">
        <v>35166</v>
      </c>
      <c r="C4041" s="128" t="s">
        <v>29862</v>
      </c>
      <c r="D4041" s="128" t="s">
        <v>29863</v>
      </c>
      <c r="E4041" s="128" t="s">
        <v>11374</v>
      </c>
    </row>
    <row r="4042" spans="1:5" x14ac:dyDescent="0.25">
      <c r="A4042" s="128">
        <v>16</v>
      </c>
      <c r="B4042" s="129" t="s">
        <v>35167</v>
      </c>
      <c r="C4042" s="128" t="s">
        <v>29929</v>
      </c>
      <c r="D4042" s="128" t="s">
        <v>29863</v>
      </c>
      <c r="E4042" s="128" t="s">
        <v>35200</v>
      </c>
    </row>
    <row r="4043" spans="1:5" x14ac:dyDescent="0.25">
      <c r="A4043" s="128">
        <v>11757</v>
      </c>
      <c r="B4043" s="129" t="s">
        <v>35168</v>
      </c>
      <c r="C4043" s="128" t="s">
        <v>29862</v>
      </c>
      <c r="D4043" s="128" t="s">
        <v>29859</v>
      </c>
      <c r="E4043" s="128" t="s">
        <v>12568</v>
      </c>
    </row>
    <row r="4044" spans="1:5" ht="23.25" x14ac:dyDescent="0.25">
      <c r="A4044" s="128">
        <v>11758</v>
      </c>
      <c r="B4044" s="129" t="s">
        <v>35169</v>
      </c>
      <c r="C4044" s="128" t="s">
        <v>29862</v>
      </c>
      <c r="D4044" s="128" t="s">
        <v>29859</v>
      </c>
      <c r="E4044" s="128" t="s">
        <v>42590</v>
      </c>
    </row>
    <row r="4045" spans="1:5" x14ac:dyDescent="0.25">
      <c r="A4045" s="128">
        <v>37526</v>
      </c>
      <c r="B4045" s="129" t="s">
        <v>35170</v>
      </c>
      <c r="C4045" s="128" t="s">
        <v>29862</v>
      </c>
      <c r="D4045" s="128" t="s">
        <v>29863</v>
      </c>
      <c r="E4045" s="128" t="s">
        <v>30547</v>
      </c>
    </row>
    <row r="4046" spans="1:5" x14ac:dyDescent="0.25">
      <c r="A4046" s="128">
        <v>6076</v>
      </c>
      <c r="B4046" s="129" t="s">
        <v>35171</v>
      </c>
      <c r="C4046" s="128" t="s">
        <v>29865</v>
      </c>
      <c r="D4046" s="128" t="s">
        <v>29859</v>
      </c>
      <c r="E4046" s="128" t="s">
        <v>42591</v>
      </c>
    </row>
    <row r="4047" spans="1:5" x14ac:dyDescent="0.25">
      <c r="A4047" s="128">
        <v>13109</v>
      </c>
      <c r="B4047" s="129" t="s">
        <v>35172</v>
      </c>
      <c r="C4047" s="128" t="s">
        <v>29862</v>
      </c>
      <c r="D4047" s="128" t="s">
        <v>29875</v>
      </c>
      <c r="E4047" s="128" t="s">
        <v>15178</v>
      </c>
    </row>
    <row r="4048" spans="1:5" x14ac:dyDescent="0.25">
      <c r="A4048" s="128">
        <v>13110</v>
      </c>
      <c r="B4048" s="129" t="s">
        <v>35173</v>
      </c>
      <c r="C4048" s="128" t="s">
        <v>29862</v>
      </c>
      <c r="D4048" s="128" t="s">
        <v>29875</v>
      </c>
      <c r="E4048" s="128" t="s">
        <v>35174</v>
      </c>
    </row>
    <row r="4049" spans="1:5" ht="23.25" x14ac:dyDescent="0.25">
      <c r="A4049" s="128">
        <v>7581</v>
      </c>
      <c r="B4049" s="129" t="s">
        <v>35175</v>
      </c>
      <c r="C4049" s="128" t="s">
        <v>29862</v>
      </c>
      <c r="D4049" s="128" t="s">
        <v>29863</v>
      </c>
      <c r="E4049" s="128" t="s">
        <v>8556</v>
      </c>
    </row>
    <row r="4050" spans="1:5" ht="23.25" x14ac:dyDescent="0.25">
      <c r="A4050" s="128">
        <v>20206</v>
      </c>
      <c r="B4050" s="129" t="s">
        <v>35176</v>
      </c>
      <c r="C4050" s="128" t="s">
        <v>29924</v>
      </c>
      <c r="D4050" s="128" t="s">
        <v>29863</v>
      </c>
      <c r="E4050" s="128" t="s">
        <v>7596</v>
      </c>
    </row>
    <row r="4051" spans="1:5" ht="23.25" x14ac:dyDescent="0.25">
      <c r="A4051" s="128">
        <v>4460</v>
      </c>
      <c r="B4051" s="129" t="s">
        <v>35177</v>
      </c>
      <c r="C4051" s="128" t="s">
        <v>29924</v>
      </c>
      <c r="D4051" s="128" t="s">
        <v>29863</v>
      </c>
      <c r="E4051" s="128" t="s">
        <v>8682</v>
      </c>
    </row>
    <row r="4052" spans="1:5" ht="23.25" x14ac:dyDescent="0.25">
      <c r="A4052" s="128">
        <v>6204</v>
      </c>
      <c r="B4052" s="129" t="s">
        <v>35178</v>
      </c>
      <c r="C4052" s="128" t="s">
        <v>29924</v>
      </c>
      <c r="D4052" s="128" t="s">
        <v>29859</v>
      </c>
      <c r="E4052" s="128" t="s">
        <v>35179</v>
      </c>
    </row>
    <row r="4053" spans="1:5" ht="23.25" x14ac:dyDescent="0.25">
      <c r="A4053" s="128">
        <v>4417</v>
      </c>
      <c r="B4053" s="129" t="s">
        <v>35180</v>
      </c>
      <c r="C4053" s="128" t="s">
        <v>29924</v>
      </c>
      <c r="D4053" s="128" t="s">
        <v>29863</v>
      </c>
      <c r="E4053" s="128" t="s">
        <v>16547</v>
      </c>
    </row>
    <row r="4054" spans="1:5" ht="23.25" x14ac:dyDescent="0.25">
      <c r="A4054" s="128">
        <v>4415</v>
      </c>
      <c r="B4054" s="129" t="s">
        <v>35181</v>
      </c>
      <c r="C4054" s="128" t="s">
        <v>29924</v>
      </c>
      <c r="D4054" s="128" t="s">
        <v>29863</v>
      </c>
      <c r="E4054" s="128" t="s">
        <v>8595</v>
      </c>
    </row>
    <row r="4055" spans="1:5" x14ac:dyDescent="0.25">
      <c r="A4055" s="128">
        <v>37373</v>
      </c>
      <c r="B4055" s="129" t="s">
        <v>35182</v>
      </c>
      <c r="C4055" s="128" t="s">
        <v>29858</v>
      </c>
      <c r="D4055" s="128" t="s">
        <v>29859</v>
      </c>
      <c r="E4055" s="128" t="s">
        <v>9137</v>
      </c>
    </row>
    <row r="4056" spans="1:5" x14ac:dyDescent="0.25">
      <c r="A4056" s="128">
        <v>40864</v>
      </c>
      <c r="B4056" s="129" t="s">
        <v>35183</v>
      </c>
      <c r="C4056" s="128" t="s">
        <v>30083</v>
      </c>
      <c r="D4056" s="128" t="s">
        <v>29859</v>
      </c>
      <c r="E4056" s="128" t="s">
        <v>7681</v>
      </c>
    </row>
    <row r="4057" spans="1:5" ht="23.25" x14ac:dyDescent="0.25">
      <c r="A4057" s="128">
        <v>4734</v>
      </c>
      <c r="B4057" s="129" t="s">
        <v>35184</v>
      </c>
      <c r="C4057" s="128" t="s">
        <v>29865</v>
      </c>
      <c r="D4057" s="128" t="s">
        <v>29863</v>
      </c>
      <c r="E4057" s="128" t="s">
        <v>35185</v>
      </c>
    </row>
    <row r="4058" spans="1:5" x14ac:dyDescent="0.25">
      <c r="A4058" s="128">
        <v>6085</v>
      </c>
      <c r="B4058" s="129" t="s">
        <v>35186</v>
      </c>
      <c r="C4058" s="128" t="s">
        <v>29932</v>
      </c>
      <c r="D4058" s="128" t="s">
        <v>29859</v>
      </c>
      <c r="E4058" s="128" t="s">
        <v>9035</v>
      </c>
    </row>
    <row r="4059" spans="1:5" x14ac:dyDescent="0.25">
      <c r="A4059" s="128">
        <v>38396</v>
      </c>
      <c r="B4059" s="129" t="s">
        <v>35187</v>
      </c>
      <c r="C4059" s="128" t="s">
        <v>29862</v>
      </c>
      <c r="D4059" s="128" t="s">
        <v>29863</v>
      </c>
      <c r="E4059" s="128" t="s">
        <v>42592</v>
      </c>
    </row>
    <row r="4060" spans="1:5" x14ac:dyDescent="0.25">
      <c r="A4060" s="128">
        <v>6090</v>
      </c>
      <c r="B4060" s="129" t="s">
        <v>35188</v>
      </c>
      <c r="C4060" s="128" t="s">
        <v>29932</v>
      </c>
      <c r="D4060" s="128" t="s">
        <v>29863</v>
      </c>
      <c r="E4060" s="128" t="s">
        <v>12451</v>
      </c>
    </row>
    <row r="4061" spans="1:5" x14ac:dyDescent="0.25">
      <c r="A4061" s="128">
        <v>11622</v>
      </c>
      <c r="B4061" s="129" t="s">
        <v>35189</v>
      </c>
      <c r="C4061" s="128" t="s">
        <v>29929</v>
      </c>
      <c r="D4061" s="128" t="s">
        <v>29863</v>
      </c>
      <c r="E4061" s="128" t="s">
        <v>42593</v>
      </c>
    </row>
    <row r="4062" spans="1:5" x14ac:dyDescent="0.25">
      <c r="A4062" s="128">
        <v>6094</v>
      </c>
      <c r="B4062" s="129" t="s">
        <v>35190</v>
      </c>
      <c r="C4062" s="128" t="s">
        <v>29929</v>
      </c>
      <c r="D4062" s="128" t="s">
        <v>29863</v>
      </c>
      <c r="E4062" s="128" t="s">
        <v>37243</v>
      </c>
    </row>
    <row r="4063" spans="1:5" x14ac:dyDescent="0.25">
      <c r="A4063" s="128">
        <v>7317</v>
      </c>
      <c r="B4063" s="129" t="s">
        <v>35191</v>
      </c>
      <c r="C4063" s="128" t="s">
        <v>29929</v>
      </c>
      <c r="D4063" s="128" t="s">
        <v>29863</v>
      </c>
      <c r="E4063" s="128" t="s">
        <v>14943</v>
      </c>
    </row>
    <row r="4064" spans="1:5" ht="23.25" x14ac:dyDescent="0.25">
      <c r="A4064" s="128">
        <v>142</v>
      </c>
      <c r="B4064" s="129" t="s">
        <v>35193</v>
      </c>
      <c r="C4064" s="128" t="s">
        <v>35194</v>
      </c>
      <c r="D4064" s="128" t="s">
        <v>29863</v>
      </c>
      <c r="E4064" s="128" t="s">
        <v>35077</v>
      </c>
    </row>
    <row r="4065" spans="1:5" x14ac:dyDescent="0.25">
      <c r="A4065" s="128">
        <v>38123</v>
      </c>
      <c r="B4065" s="129" t="s">
        <v>35196</v>
      </c>
      <c r="C4065" s="128" t="s">
        <v>29929</v>
      </c>
      <c r="D4065" s="128" t="s">
        <v>29859</v>
      </c>
      <c r="E4065" s="128" t="s">
        <v>42594</v>
      </c>
    </row>
    <row r="4066" spans="1:5" ht="23.25" x14ac:dyDescent="0.25">
      <c r="A4066" s="128">
        <v>37953</v>
      </c>
      <c r="B4066" s="129" t="s">
        <v>35198</v>
      </c>
      <c r="C4066" s="128" t="s">
        <v>29862</v>
      </c>
      <c r="D4066" s="128" t="s">
        <v>29863</v>
      </c>
      <c r="E4066" s="128" t="s">
        <v>8898</v>
      </c>
    </row>
    <row r="4067" spans="1:5" ht="23.25" x14ac:dyDescent="0.25">
      <c r="A4067" s="128">
        <v>37954</v>
      </c>
      <c r="B4067" s="129" t="s">
        <v>35199</v>
      </c>
      <c r="C4067" s="128" t="s">
        <v>29862</v>
      </c>
      <c r="D4067" s="128" t="s">
        <v>29863</v>
      </c>
      <c r="E4067" s="128" t="s">
        <v>9293</v>
      </c>
    </row>
    <row r="4068" spans="1:5" ht="23.25" x14ac:dyDescent="0.25">
      <c r="A4068" s="128">
        <v>37955</v>
      </c>
      <c r="B4068" s="129" t="s">
        <v>35201</v>
      </c>
      <c r="C4068" s="128" t="s">
        <v>29862</v>
      </c>
      <c r="D4068" s="128" t="s">
        <v>29863</v>
      </c>
      <c r="E4068" s="128" t="s">
        <v>12535</v>
      </c>
    </row>
    <row r="4069" spans="1:5" ht="23.25" x14ac:dyDescent="0.25">
      <c r="A4069" s="128">
        <v>6106</v>
      </c>
      <c r="B4069" s="129" t="s">
        <v>35202</v>
      </c>
      <c r="C4069" s="128" t="s">
        <v>29862</v>
      </c>
      <c r="D4069" s="128" t="s">
        <v>29863</v>
      </c>
      <c r="E4069" s="128" t="s">
        <v>6663</v>
      </c>
    </row>
    <row r="4070" spans="1:5" ht="23.25" x14ac:dyDescent="0.25">
      <c r="A4070" s="128">
        <v>6107</v>
      </c>
      <c r="B4070" s="129" t="s">
        <v>35203</v>
      </c>
      <c r="C4070" s="128" t="s">
        <v>29862</v>
      </c>
      <c r="D4070" s="128" t="s">
        <v>29863</v>
      </c>
      <c r="E4070" s="128" t="s">
        <v>12296</v>
      </c>
    </row>
    <row r="4071" spans="1:5" ht="23.25" x14ac:dyDescent="0.25">
      <c r="A4071" s="128">
        <v>6108</v>
      </c>
      <c r="B4071" s="129" t="s">
        <v>35204</v>
      </c>
      <c r="C4071" s="128" t="s">
        <v>29862</v>
      </c>
      <c r="D4071" s="128" t="s">
        <v>29863</v>
      </c>
      <c r="E4071" s="128" t="s">
        <v>29905</v>
      </c>
    </row>
    <row r="4072" spans="1:5" ht="23.25" x14ac:dyDescent="0.25">
      <c r="A4072" s="128">
        <v>6109</v>
      </c>
      <c r="B4072" s="129" t="s">
        <v>35205</v>
      </c>
      <c r="C4072" s="128" t="s">
        <v>29862</v>
      </c>
      <c r="D4072" s="128" t="s">
        <v>29863</v>
      </c>
      <c r="E4072" s="128" t="s">
        <v>42595</v>
      </c>
    </row>
    <row r="4073" spans="1:5" ht="34.5" x14ac:dyDescent="0.25">
      <c r="A4073" s="128">
        <v>37743</v>
      </c>
      <c r="B4073" s="129" t="s">
        <v>35206</v>
      </c>
      <c r="C4073" s="128" t="s">
        <v>29862</v>
      </c>
      <c r="D4073" s="128" t="s">
        <v>29863</v>
      </c>
      <c r="E4073" s="128" t="s">
        <v>42596</v>
      </c>
    </row>
    <row r="4074" spans="1:5" ht="34.5" x14ac:dyDescent="0.25">
      <c r="A4074" s="128">
        <v>37744</v>
      </c>
      <c r="B4074" s="129" t="s">
        <v>35207</v>
      </c>
      <c r="C4074" s="128" t="s">
        <v>29862</v>
      </c>
      <c r="D4074" s="128" t="s">
        <v>29863</v>
      </c>
      <c r="E4074" s="128" t="s">
        <v>42597</v>
      </c>
    </row>
    <row r="4075" spans="1:5" ht="34.5" x14ac:dyDescent="0.25">
      <c r="A4075" s="128">
        <v>37741</v>
      </c>
      <c r="B4075" s="129" t="s">
        <v>35208</v>
      </c>
      <c r="C4075" s="128" t="s">
        <v>29862</v>
      </c>
      <c r="D4075" s="128" t="s">
        <v>29863</v>
      </c>
      <c r="E4075" s="128" t="s">
        <v>42598</v>
      </c>
    </row>
    <row r="4076" spans="1:5" ht="23.25" x14ac:dyDescent="0.25">
      <c r="A4076" s="128">
        <v>39396</v>
      </c>
      <c r="B4076" s="129" t="s">
        <v>35209</v>
      </c>
      <c r="C4076" s="128" t="s">
        <v>29862</v>
      </c>
      <c r="D4076" s="128" t="s">
        <v>29863</v>
      </c>
      <c r="E4076" s="128" t="s">
        <v>36711</v>
      </c>
    </row>
    <row r="4077" spans="1:5" ht="23.25" x14ac:dyDescent="0.25">
      <c r="A4077" s="128">
        <v>39392</v>
      </c>
      <c r="B4077" s="129" t="s">
        <v>35211</v>
      </c>
      <c r="C4077" s="128" t="s">
        <v>29862</v>
      </c>
      <c r="D4077" s="128" t="s">
        <v>29863</v>
      </c>
      <c r="E4077" s="128" t="s">
        <v>42599</v>
      </c>
    </row>
    <row r="4078" spans="1:5" ht="23.25" x14ac:dyDescent="0.25">
      <c r="A4078" s="128">
        <v>39393</v>
      </c>
      <c r="B4078" s="129" t="s">
        <v>35212</v>
      </c>
      <c r="C4078" s="128" t="s">
        <v>29862</v>
      </c>
      <c r="D4078" s="128" t="s">
        <v>29863</v>
      </c>
      <c r="E4078" s="128" t="s">
        <v>11877</v>
      </c>
    </row>
    <row r="4079" spans="1:5" ht="23.25" x14ac:dyDescent="0.25">
      <c r="A4079" s="128">
        <v>39394</v>
      </c>
      <c r="B4079" s="129" t="s">
        <v>35214</v>
      </c>
      <c r="C4079" s="128" t="s">
        <v>29862</v>
      </c>
      <c r="D4079" s="128" t="s">
        <v>29863</v>
      </c>
      <c r="E4079" s="128" t="s">
        <v>10225</v>
      </c>
    </row>
    <row r="4080" spans="1:5" ht="23.25" x14ac:dyDescent="0.25">
      <c r="A4080" s="128">
        <v>39395</v>
      </c>
      <c r="B4080" s="129" t="s">
        <v>35216</v>
      </c>
      <c r="C4080" s="128" t="s">
        <v>29862</v>
      </c>
      <c r="D4080" s="128" t="s">
        <v>29863</v>
      </c>
      <c r="E4080" s="128" t="s">
        <v>37100</v>
      </c>
    </row>
    <row r="4081" spans="1:5" ht="23.25" x14ac:dyDescent="0.25">
      <c r="A4081" s="128">
        <v>14618</v>
      </c>
      <c r="B4081" s="129" t="s">
        <v>35217</v>
      </c>
      <c r="C4081" s="128" t="s">
        <v>29862</v>
      </c>
      <c r="D4081" s="128" t="s">
        <v>29863</v>
      </c>
      <c r="E4081" s="128" t="s">
        <v>42600</v>
      </c>
    </row>
    <row r="4082" spans="1:5" ht="34.5" x14ac:dyDescent="0.25">
      <c r="A4082" s="128">
        <v>40269</v>
      </c>
      <c r="B4082" s="129" t="s">
        <v>35218</v>
      </c>
      <c r="C4082" s="128" t="s">
        <v>29862</v>
      </c>
      <c r="D4082" s="128" t="s">
        <v>29863</v>
      </c>
      <c r="E4082" s="128" t="s">
        <v>42601</v>
      </c>
    </row>
    <row r="4083" spans="1:5" x14ac:dyDescent="0.25">
      <c r="A4083" s="128">
        <v>6110</v>
      </c>
      <c r="B4083" s="129" t="s">
        <v>26549</v>
      </c>
      <c r="C4083" s="128" t="s">
        <v>29858</v>
      </c>
      <c r="D4083" s="128" t="s">
        <v>29863</v>
      </c>
      <c r="E4083" s="128" t="s">
        <v>35219</v>
      </c>
    </row>
    <row r="4084" spans="1:5" x14ac:dyDescent="0.25">
      <c r="A4084" s="128">
        <v>40910</v>
      </c>
      <c r="B4084" s="129" t="s">
        <v>35220</v>
      </c>
      <c r="C4084" s="128" t="s">
        <v>30083</v>
      </c>
      <c r="D4084" s="128" t="s">
        <v>29863</v>
      </c>
      <c r="E4084" s="128" t="s">
        <v>35221</v>
      </c>
    </row>
    <row r="4085" spans="1:5" x14ac:dyDescent="0.25">
      <c r="A4085" s="128">
        <v>6111</v>
      </c>
      <c r="B4085" s="129" t="s">
        <v>25780</v>
      </c>
      <c r="C4085" s="128" t="s">
        <v>29858</v>
      </c>
      <c r="D4085" s="128" t="s">
        <v>29859</v>
      </c>
      <c r="E4085" s="128" t="s">
        <v>30940</v>
      </c>
    </row>
    <row r="4086" spans="1:5" x14ac:dyDescent="0.25">
      <c r="A4086" s="128">
        <v>41084</v>
      </c>
      <c r="B4086" s="129" t="s">
        <v>35222</v>
      </c>
      <c r="C4086" s="128" t="s">
        <v>30083</v>
      </c>
      <c r="D4086" s="128" t="s">
        <v>29863</v>
      </c>
      <c r="E4086" s="128" t="s">
        <v>35223</v>
      </c>
    </row>
    <row r="4087" spans="1:5" x14ac:dyDescent="0.25">
      <c r="A4087" s="128">
        <v>25950</v>
      </c>
      <c r="B4087" s="129" t="s">
        <v>35224</v>
      </c>
      <c r="C4087" s="128" t="s">
        <v>29865</v>
      </c>
      <c r="D4087" s="128" t="s">
        <v>29863</v>
      </c>
      <c r="E4087" s="128" t="s">
        <v>37710</v>
      </c>
    </row>
    <row r="4088" spans="1:5" x14ac:dyDescent="0.25">
      <c r="A4088" s="128">
        <v>38637</v>
      </c>
      <c r="B4088" s="129" t="s">
        <v>35226</v>
      </c>
      <c r="C4088" s="128" t="s">
        <v>29862</v>
      </c>
      <c r="D4088" s="128" t="s">
        <v>29863</v>
      </c>
      <c r="E4088" s="128" t="s">
        <v>42602</v>
      </c>
    </row>
    <row r="4089" spans="1:5" x14ac:dyDescent="0.25">
      <c r="A4089" s="128">
        <v>6150</v>
      </c>
      <c r="B4089" s="129" t="s">
        <v>35227</v>
      </c>
      <c r="C4089" s="128" t="s">
        <v>29862</v>
      </c>
      <c r="D4089" s="128" t="s">
        <v>29863</v>
      </c>
      <c r="E4089" s="128" t="s">
        <v>42603</v>
      </c>
    </row>
    <row r="4090" spans="1:5" x14ac:dyDescent="0.25">
      <c r="A4090" s="128">
        <v>6136</v>
      </c>
      <c r="B4090" s="129" t="s">
        <v>35228</v>
      </c>
      <c r="C4090" s="128" t="s">
        <v>29862</v>
      </c>
      <c r="D4090" s="128" t="s">
        <v>29859</v>
      </c>
      <c r="E4090" s="128" t="s">
        <v>42604</v>
      </c>
    </row>
    <row r="4091" spans="1:5" x14ac:dyDescent="0.25">
      <c r="A4091" s="128">
        <v>38638</v>
      </c>
      <c r="B4091" s="129" t="s">
        <v>35230</v>
      </c>
      <c r="C4091" s="128" t="s">
        <v>29862</v>
      </c>
      <c r="D4091" s="128" t="s">
        <v>29863</v>
      </c>
      <c r="E4091" s="128" t="s">
        <v>42605</v>
      </c>
    </row>
    <row r="4092" spans="1:5" x14ac:dyDescent="0.25">
      <c r="A4092" s="128">
        <v>20262</v>
      </c>
      <c r="B4092" s="129" t="s">
        <v>35231</v>
      </c>
      <c r="C4092" s="128" t="s">
        <v>29862</v>
      </c>
      <c r="D4092" s="128" t="s">
        <v>29863</v>
      </c>
      <c r="E4092" s="128" t="s">
        <v>11021</v>
      </c>
    </row>
    <row r="4093" spans="1:5" ht="23.25" x14ac:dyDescent="0.25">
      <c r="A4093" s="128">
        <v>6148</v>
      </c>
      <c r="B4093" s="129" t="s">
        <v>35232</v>
      </c>
      <c r="C4093" s="128" t="s">
        <v>29862</v>
      </c>
      <c r="D4093" s="128" t="s">
        <v>29859</v>
      </c>
      <c r="E4093" s="128" t="s">
        <v>8651</v>
      </c>
    </row>
    <row r="4094" spans="1:5" x14ac:dyDescent="0.25">
      <c r="A4094" s="128">
        <v>6145</v>
      </c>
      <c r="B4094" s="129" t="s">
        <v>35233</v>
      </c>
      <c r="C4094" s="128" t="s">
        <v>29862</v>
      </c>
      <c r="D4094" s="128" t="s">
        <v>29863</v>
      </c>
      <c r="E4094" s="128" t="s">
        <v>14172</v>
      </c>
    </row>
    <row r="4095" spans="1:5" x14ac:dyDescent="0.25">
      <c r="A4095" s="128">
        <v>6149</v>
      </c>
      <c r="B4095" s="129" t="s">
        <v>35235</v>
      </c>
      <c r="C4095" s="128" t="s">
        <v>29862</v>
      </c>
      <c r="D4095" s="128" t="s">
        <v>29863</v>
      </c>
      <c r="E4095" s="128" t="s">
        <v>10376</v>
      </c>
    </row>
    <row r="4096" spans="1:5" x14ac:dyDescent="0.25">
      <c r="A4096" s="128">
        <v>6146</v>
      </c>
      <c r="B4096" s="129" t="s">
        <v>35236</v>
      </c>
      <c r="C4096" s="128" t="s">
        <v>29862</v>
      </c>
      <c r="D4096" s="128" t="s">
        <v>29863</v>
      </c>
      <c r="E4096" s="128" t="s">
        <v>13479</v>
      </c>
    </row>
    <row r="4097" spans="1:5" x14ac:dyDescent="0.25">
      <c r="A4097" s="128">
        <v>26026</v>
      </c>
      <c r="B4097" s="129" t="s">
        <v>35237</v>
      </c>
      <c r="C4097" s="128" t="s">
        <v>29929</v>
      </c>
      <c r="D4097" s="128" t="s">
        <v>29863</v>
      </c>
      <c r="E4097" s="128" t="s">
        <v>7996</v>
      </c>
    </row>
    <row r="4098" spans="1:5" x14ac:dyDescent="0.25">
      <c r="A4098" s="128">
        <v>39961</v>
      </c>
      <c r="B4098" s="129" t="s">
        <v>35238</v>
      </c>
      <c r="C4098" s="128" t="s">
        <v>29862</v>
      </c>
      <c r="D4098" s="128" t="s">
        <v>29863</v>
      </c>
      <c r="E4098" s="128" t="s">
        <v>40973</v>
      </c>
    </row>
    <row r="4099" spans="1:5" ht="23.25" x14ac:dyDescent="0.25">
      <c r="A4099" s="128">
        <v>38061</v>
      </c>
      <c r="B4099" s="129" t="s">
        <v>35239</v>
      </c>
      <c r="C4099" s="128" t="s">
        <v>29862</v>
      </c>
      <c r="D4099" s="128" t="s">
        <v>29863</v>
      </c>
      <c r="E4099" s="128" t="s">
        <v>35210</v>
      </c>
    </row>
    <row r="4100" spans="1:5" x14ac:dyDescent="0.25">
      <c r="A4100" s="128">
        <v>20250</v>
      </c>
      <c r="B4100" s="129" t="s">
        <v>35240</v>
      </c>
      <c r="C4100" s="128" t="s">
        <v>29929</v>
      </c>
      <c r="D4100" s="128" t="s">
        <v>29859</v>
      </c>
      <c r="E4100" s="128" t="s">
        <v>111</v>
      </c>
    </row>
    <row r="4101" spans="1:5" ht="57" x14ac:dyDescent="0.25">
      <c r="A4101" s="128">
        <v>39965</v>
      </c>
      <c r="B4101" s="129" t="s">
        <v>35241</v>
      </c>
      <c r="C4101" s="128" t="s">
        <v>29868</v>
      </c>
      <c r="D4101" s="128" t="s">
        <v>29875</v>
      </c>
      <c r="E4101" s="128" t="s">
        <v>35242</v>
      </c>
    </row>
    <row r="4102" spans="1:5" ht="68.25" x14ac:dyDescent="0.25">
      <c r="A4102" s="128">
        <v>39964</v>
      </c>
      <c r="B4102" s="129" t="s">
        <v>35243</v>
      </c>
      <c r="C4102" s="128" t="s">
        <v>29868</v>
      </c>
      <c r="D4102" s="128" t="s">
        <v>29875</v>
      </c>
      <c r="E4102" s="128" t="s">
        <v>35244</v>
      </c>
    </row>
    <row r="4103" spans="1:5" x14ac:dyDescent="0.25">
      <c r="A4103" s="128">
        <v>7</v>
      </c>
      <c r="B4103" s="129" t="s">
        <v>35245</v>
      </c>
      <c r="C4103" s="128" t="s">
        <v>29929</v>
      </c>
      <c r="D4103" s="128" t="s">
        <v>29863</v>
      </c>
      <c r="E4103" s="128" t="s">
        <v>32804</v>
      </c>
    </row>
    <row r="4104" spans="1:5" x14ac:dyDescent="0.25">
      <c r="A4104" s="128">
        <v>13388</v>
      </c>
      <c r="B4104" s="129" t="s">
        <v>35246</v>
      </c>
      <c r="C4104" s="128" t="s">
        <v>29929</v>
      </c>
      <c r="D4104" s="128" t="s">
        <v>29863</v>
      </c>
      <c r="E4104" s="128" t="s">
        <v>42606</v>
      </c>
    </row>
    <row r="4105" spans="1:5" x14ac:dyDescent="0.25">
      <c r="A4105" s="128">
        <v>39914</v>
      </c>
      <c r="B4105" s="129" t="s">
        <v>35247</v>
      </c>
      <c r="C4105" s="128" t="s">
        <v>29929</v>
      </c>
      <c r="D4105" s="128" t="s">
        <v>29863</v>
      </c>
      <c r="E4105" s="128" t="s">
        <v>35248</v>
      </c>
    </row>
    <row r="4106" spans="1:5" ht="23.25" x14ac:dyDescent="0.25">
      <c r="A4106" s="128">
        <v>12732</v>
      </c>
      <c r="B4106" s="129" t="s">
        <v>35249</v>
      </c>
      <c r="C4106" s="128" t="s">
        <v>29862</v>
      </c>
      <c r="D4106" s="128" t="s">
        <v>29863</v>
      </c>
      <c r="E4106" s="128" t="s">
        <v>35250</v>
      </c>
    </row>
    <row r="4107" spans="1:5" x14ac:dyDescent="0.25">
      <c r="A4107" s="128">
        <v>6160</v>
      </c>
      <c r="B4107" s="129" t="s">
        <v>26552</v>
      </c>
      <c r="C4107" s="128" t="s">
        <v>29858</v>
      </c>
      <c r="D4107" s="128" t="s">
        <v>29859</v>
      </c>
      <c r="E4107" s="128" t="s">
        <v>14141</v>
      </c>
    </row>
    <row r="4108" spans="1:5" x14ac:dyDescent="0.25">
      <c r="A4108" s="128">
        <v>41087</v>
      </c>
      <c r="B4108" s="129" t="s">
        <v>35251</v>
      </c>
      <c r="C4108" s="128" t="s">
        <v>30083</v>
      </c>
      <c r="D4108" s="128" t="s">
        <v>29863</v>
      </c>
      <c r="E4108" s="128" t="s">
        <v>42607</v>
      </c>
    </row>
    <row r="4109" spans="1:5" x14ac:dyDescent="0.25">
      <c r="A4109" s="128">
        <v>6166</v>
      </c>
      <c r="B4109" s="129" t="s">
        <v>35252</v>
      </c>
      <c r="C4109" s="128" t="s">
        <v>29858</v>
      </c>
      <c r="D4109" s="128" t="s">
        <v>29863</v>
      </c>
      <c r="E4109" s="128" t="s">
        <v>12177</v>
      </c>
    </row>
    <row r="4110" spans="1:5" ht="23.25" x14ac:dyDescent="0.25">
      <c r="A4110" s="128">
        <v>41088</v>
      </c>
      <c r="B4110" s="129" t="s">
        <v>35254</v>
      </c>
      <c r="C4110" s="128" t="s">
        <v>30083</v>
      </c>
      <c r="D4110" s="128" t="s">
        <v>29863</v>
      </c>
      <c r="E4110" s="128" t="s">
        <v>42608</v>
      </c>
    </row>
    <row r="4111" spans="1:5" ht="23.25" x14ac:dyDescent="0.25">
      <c r="A4111" s="128">
        <v>20232</v>
      </c>
      <c r="B4111" s="129" t="s">
        <v>35255</v>
      </c>
      <c r="C4111" s="128" t="s">
        <v>29924</v>
      </c>
      <c r="D4111" s="128" t="s">
        <v>29863</v>
      </c>
      <c r="E4111" s="128" t="s">
        <v>35256</v>
      </c>
    </row>
    <row r="4112" spans="1:5" x14ac:dyDescent="0.25">
      <c r="A4112" s="128">
        <v>10856</v>
      </c>
      <c r="B4112" s="129" t="s">
        <v>35257</v>
      </c>
      <c r="C4112" s="128" t="s">
        <v>29924</v>
      </c>
      <c r="D4112" s="128" t="s">
        <v>29863</v>
      </c>
      <c r="E4112" s="128" t="s">
        <v>35258</v>
      </c>
    </row>
    <row r="4113" spans="1:5" ht="23.25" x14ac:dyDescent="0.25">
      <c r="A4113" s="128">
        <v>4828</v>
      </c>
      <c r="B4113" s="129" t="s">
        <v>35259</v>
      </c>
      <c r="C4113" s="128" t="s">
        <v>29924</v>
      </c>
      <c r="D4113" s="128" t="s">
        <v>29863</v>
      </c>
      <c r="E4113" s="128" t="s">
        <v>35260</v>
      </c>
    </row>
    <row r="4114" spans="1:5" ht="23.25" x14ac:dyDescent="0.25">
      <c r="A4114" s="128">
        <v>20249</v>
      </c>
      <c r="B4114" s="129" t="s">
        <v>35261</v>
      </c>
      <c r="C4114" s="128" t="s">
        <v>29924</v>
      </c>
      <c r="D4114" s="128" t="s">
        <v>29863</v>
      </c>
      <c r="E4114" s="128" t="s">
        <v>15142</v>
      </c>
    </row>
    <row r="4115" spans="1:5" x14ac:dyDescent="0.25">
      <c r="A4115" s="128">
        <v>11609</v>
      </c>
      <c r="B4115" s="129" t="s">
        <v>35262</v>
      </c>
      <c r="C4115" s="128" t="s">
        <v>29932</v>
      </c>
      <c r="D4115" s="128" t="s">
        <v>29863</v>
      </c>
      <c r="E4115" s="128" t="s">
        <v>18943</v>
      </c>
    </row>
    <row r="4116" spans="1:5" x14ac:dyDescent="0.25">
      <c r="A4116" s="128">
        <v>20083</v>
      </c>
      <c r="B4116" s="129" t="s">
        <v>35264</v>
      </c>
      <c r="C4116" s="128" t="s">
        <v>29862</v>
      </c>
      <c r="D4116" s="128" t="s">
        <v>29863</v>
      </c>
      <c r="E4116" s="128" t="s">
        <v>18014</v>
      </c>
    </row>
    <row r="4117" spans="1:5" x14ac:dyDescent="0.25">
      <c r="A4117" s="128">
        <v>20082</v>
      </c>
      <c r="B4117" s="129" t="s">
        <v>35266</v>
      </c>
      <c r="C4117" s="128" t="s">
        <v>29862</v>
      </c>
      <c r="D4117" s="128" t="s">
        <v>29863</v>
      </c>
      <c r="E4117" s="128" t="s">
        <v>31799</v>
      </c>
    </row>
    <row r="4118" spans="1:5" x14ac:dyDescent="0.25">
      <c r="A4118" s="128">
        <v>5318</v>
      </c>
      <c r="B4118" s="129" t="s">
        <v>35267</v>
      </c>
      <c r="C4118" s="128" t="s">
        <v>29932</v>
      </c>
      <c r="D4118" s="128" t="s">
        <v>29859</v>
      </c>
      <c r="E4118" s="128" t="s">
        <v>33665</v>
      </c>
    </row>
    <row r="4119" spans="1:5" ht="23.25" x14ac:dyDescent="0.25">
      <c r="A4119" s="128">
        <v>10691</v>
      </c>
      <c r="B4119" s="129" t="s">
        <v>35268</v>
      </c>
      <c r="C4119" s="128" t="s">
        <v>29932</v>
      </c>
      <c r="D4119" s="128" t="s">
        <v>29863</v>
      </c>
      <c r="E4119" s="128" t="s">
        <v>12588</v>
      </c>
    </row>
    <row r="4120" spans="1:5" x14ac:dyDescent="0.25">
      <c r="A4120" s="128">
        <v>12295</v>
      </c>
      <c r="B4120" s="129" t="s">
        <v>35270</v>
      </c>
      <c r="C4120" s="128" t="s">
        <v>29862</v>
      </c>
      <c r="D4120" s="128" t="s">
        <v>29863</v>
      </c>
      <c r="E4120" s="128" t="s">
        <v>8951</v>
      </c>
    </row>
    <row r="4121" spans="1:5" x14ac:dyDescent="0.25">
      <c r="A4121" s="128">
        <v>12296</v>
      </c>
      <c r="B4121" s="129" t="s">
        <v>35271</v>
      </c>
      <c r="C4121" s="128" t="s">
        <v>29862</v>
      </c>
      <c r="D4121" s="128" t="s">
        <v>29863</v>
      </c>
      <c r="E4121" s="128" t="s">
        <v>18443</v>
      </c>
    </row>
    <row r="4122" spans="1:5" x14ac:dyDescent="0.25">
      <c r="A4122" s="128">
        <v>12294</v>
      </c>
      <c r="B4122" s="129" t="s">
        <v>35272</v>
      </c>
      <c r="C4122" s="128" t="s">
        <v>29862</v>
      </c>
      <c r="D4122" s="128" t="s">
        <v>29863</v>
      </c>
      <c r="E4122" s="128" t="s">
        <v>31958</v>
      </c>
    </row>
    <row r="4123" spans="1:5" ht="23.25" x14ac:dyDescent="0.25">
      <c r="A4123" s="128">
        <v>14543</v>
      </c>
      <c r="B4123" s="129" t="s">
        <v>35273</v>
      </c>
      <c r="C4123" s="128" t="s">
        <v>29862</v>
      </c>
      <c r="D4123" s="128" t="s">
        <v>29863</v>
      </c>
      <c r="E4123" s="128" t="s">
        <v>9035</v>
      </c>
    </row>
    <row r="4124" spans="1:5" ht="23.25" x14ac:dyDescent="0.25">
      <c r="A4124" s="128">
        <v>13329</v>
      </c>
      <c r="B4124" s="129" t="s">
        <v>35275</v>
      </c>
      <c r="C4124" s="128" t="s">
        <v>29862</v>
      </c>
      <c r="D4124" s="128" t="s">
        <v>29859</v>
      </c>
      <c r="E4124" s="128" t="s">
        <v>8696</v>
      </c>
    </row>
    <row r="4125" spans="1:5" ht="23.25" x14ac:dyDescent="0.25">
      <c r="A4125" s="128">
        <v>21044</v>
      </c>
      <c r="B4125" s="129" t="s">
        <v>35276</v>
      </c>
      <c r="C4125" s="128" t="s">
        <v>29862</v>
      </c>
      <c r="D4125" s="128" t="s">
        <v>29863</v>
      </c>
      <c r="E4125" s="128" t="s">
        <v>11854</v>
      </c>
    </row>
    <row r="4126" spans="1:5" ht="23.25" x14ac:dyDescent="0.25">
      <c r="A4126" s="128">
        <v>21045</v>
      </c>
      <c r="B4126" s="129" t="s">
        <v>35277</v>
      </c>
      <c r="C4126" s="128" t="s">
        <v>29862</v>
      </c>
      <c r="D4126" s="128" t="s">
        <v>29863</v>
      </c>
      <c r="E4126" s="128" t="s">
        <v>14159</v>
      </c>
    </row>
    <row r="4127" spans="1:5" ht="23.25" x14ac:dyDescent="0.25">
      <c r="A4127" s="128">
        <v>21040</v>
      </c>
      <c r="B4127" s="129" t="s">
        <v>35278</v>
      </c>
      <c r="C4127" s="128" t="s">
        <v>29862</v>
      </c>
      <c r="D4127" s="128" t="s">
        <v>29859</v>
      </c>
      <c r="E4127" s="128" t="s">
        <v>35279</v>
      </c>
    </row>
    <row r="4128" spans="1:5" ht="23.25" x14ac:dyDescent="0.25">
      <c r="A4128" s="128">
        <v>21041</v>
      </c>
      <c r="B4128" s="129" t="s">
        <v>35280</v>
      </c>
      <c r="C4128" s="128" t="s">
        <v>29862</v>
      </c>
      <c r="D4128" s="128" t="s">
        <v>29863</v>
      </c>
      <c r="E4128" s="128" t="s">
        <v>6481</v>
      </c>
    </row>
    <row r="4129" spans="1:5" ht="23.25" x14ac:dyDescent="0.25">
      <c r="A4129" s="128">
        <v>21047</v>
      </c>
      <c r="B4129" s="129" t="s">
        <v>35281</v>
      </c>
      <c r="C4129" s="128" t="s">
        <v>29862</v>
      </c>
      <c r="D4129" s="128" t="s">
        <v>29863</v>
      </c>
      <c r="E4129" s="128" t="s">
        <v>6487</v>
      </c>
    </row>
    <row r="4130" spans="1:5" ht="23.25" x14ac:dyDescent="0.25">
      <c r="A4130" s="128">
        <v>21043</v>
      </c>
      <c r="B4130" s="129" t="s">
        <v>35282</v>
      </c>
      <c r="C4130" s="128" t="s">
        <v>29862</v>
      </c>
      <c r="D4130" s="128" t="s">
        <v>29863</v>
      </c>
      <c r="E4130" s="128" t="s">
        <v>35283</v>
      </c>
    </row>
    <row r="4131" spans="1:5" ht="23.25" x14ac:dyDescent="0.25">
      <c r="A4131" s="128">
        <v>21042</v>
      </c>
      <c r="B4131" s="129" t="s">
        <v>35284</v>
      </c>
      <c r="C4131" s="128" t="s">
        <v>29862</v>
      </c>
      <c r="D4131" s="128" t="s">
        <v>29863</v>
      </c>
      <c r="E4131" s="128" t="s">
        <v>35285</v>
      </c>
    </row>
    <row r="4132" spans="1:5" x14ac:dyDescent="0.25">
      <c r="A4132" s="128">
        <v>11895</v>
      </c>
      <c r="B4132" s="129" t="s">
        <v>35286</v>
      </c>
      <c r="C4132" s="128" t="s">
        <v>29862</v>
      </c>
      <c r="D4132" s="128" t="s">
        <v>29863</v>
      </c>
      <c r="E4132" s="128" t="s">
        <v>42609</v>
      </c>
    </row>
    <row r="4133" spans="1:5" x14ac:dyDescent="0.25">
      <c r="A4133" s="128">
        <v>11896</v>
      </c>
      <c r="B4133" s="129" t="s">
        <v>35287</v>
      </c>
      <c r="C4133" s="128" t="s">
        <v>29862</v>
      </c>
      <c r="D4133" s="128" t="s">
        <v>29863</v>
      </c>
      <c r="E4133" s="128" t="s">
        <v>42610</v>
      </c>
    </row>
    <row r="4134" spans="1:5" x14ac:dyDescent="0.25">
      <c r="A4134" s="128">
        <v>11897</v>
      </c>
      <c r="B4134" s="129" t="s">
        <v>35288</v>
      </c>
      <c r="C4134" s="128" t="s">
        <v>29862</v>
      </c>
      <c r="D4134" s="128" t="s">
        <v>29863</v>
      </c>
      <c r="E4134" s="128" t="s">
        <v>42611</v>
      </c>
    </row>
    <row r="4135" spans="1:5" x14ac:dyDescent="0.25">
      <c r="A4135" s="128">
        <v>11898</v>
      </c>
      <c r="B4135" s="129" t="s">
        <v>35289</v>
      </c>
      <c r="C4135" s="128" t="s">
        <v>29862</v>
      </c>
      <c r="D4135" s="128" t="s">
        <v>29863</v>
      </c>
      <c r="E4135" s="128" t="s">
        <v>42612</v>
      </c>
    </row>
    <row r="4136" spans="1:5" x14ac:dyDescent="0.25">
      <c r="A4136" s="128">
        <v>3282</v>
      </c>
      <c r="B4136" s="129" t="s">
        <v>35290</v>
      </c>
      <c r="C4136" s="128" t="s">
        <v>29862</v>
      </c>
      <c r="D4136" s="128" t="s">
        <v>29863</v>
      </c>
      <c r="E4136" s="128" t="s">
        <v>42613</v>
      </c>
    </row>
    <row r="4137" spans="1:5" x14ac:dyDescent="0.25">
      <c r="A4137" s="128">
        <v>11899</v>
      </c>
      <c r="B4137" s="129" t="s">
        <v>35291</v>
      </c>
      <c r="C4137" s="128" t="s">
        <v>29862</v>
      </c>
      <c r="D4137" s="128" t="s">
        <v>29863</v>
      </c>
      <c r="E4137" s="128" t="s">
        <v>42614</v>
      </c>
    </row>
    <row r="4138" spans="1:5" x14ac:dyDescent="0.25">
      <c r="A4138" s="128">
        <v>11900</v>
      </c>
      <c r="B4138" s="129" t="s">
        <v>35292</v>
      </c>
      <c r="C4138" s="128" t="s">
        <v>29862</v>
      </c>
      <c r="D4138" s="128" t="s">
        <v>29863</v>
      </c>
      <c r="E4138" s="128" t="s">
        <v>42615</v>
      </c>
    </row>
    <row r="4139" spans="1:5" x14ac:dyDescent="0.25">
      <c r="A4139" s="128">
        <v>14149</v>
      </c>
      <c r="B4139" s="129" t="s">
        <v>35293</v>
      </c>
      <c r="C4139" s="128" t="s">
        <v>32769</v>
      </c>
      <c r="D4139" s="128" t="s">
        <v>29863</v>
      </c>
      <c r="E4139" s="128" t="s">
        <v>42616</v>
      </c>
    </row>
    <row r="4140" spans="1:5" ht="23.25" x14ac:dyDescent="0.25">
      <c r="A4140" s="128">
        <v>38099</v>
      </c>
      <c r="B4140" s="129" t="s">
        <v>35294</v>
      </c>
      <c r="C4140" s="128" t="s">
        <v>29862</v>
      </c>
      <c r="D4140" s="128" t="s">
        <v>29863</v>
      </c>
      <c r="E4140" s="128" t="s">
        <v>8208</v>
      </c>
    </row>
    <row r="4141" spans="1:5" ht="23.25" x14ac:dyDescent="0.25">
      <c r="A4141" s="128">
        <v>38100</v>
      </c>
      <c r="B4141" s="129" t="s">
        <v>35295</v>
      </c>
      <c r="C4141" s="128" t="s">
        <v>29862</v>
      </c>
      <c r="D4141" s="128" t="s">
        <v>29863</v>
      </c>
      <c r="E4141" s="128" t="s">
        <v>8329</v>
      </c>
    </row>
    <row r="4142" spans="1:5" ht="23.25" x14ac:dyDescent="0.25">
      <c r="A4142" s="128">
        <v>20061</v>
      </c>
      <c r="B4142" s="129" t="s">
        <v>35296</v>
      </c>
      <c r="C4142" s="128" t="s">
        <v>29862</v>
      </c>
      <c r="D4142" s="128" t="s">
        <v>29875</v>
      </c>
      <c r="E4142" s="128" t="s">
        <v>8584</v>
      </c>
    </row>
    <row r="4143" spans="1:5" ht="23.25" x14ac:dyDescent="0.25">
      <c r="A4143" s="128">
        <v>7576</v>
      </c>
      <c r="B4143" s="129" t="s">
        <v>35297</v>
      </c>
      <c r="C4143" s="128" t="s">
        <v>29862</v>
      </c>
      <c r="D4143" s="128" t="s">
        <v>29863</v>
      </c>
      <c r="E4143" s="128" t="s">
        <v>42617</v>
      </c>
    </row>
    <row r="4144" spans="1:5" ht="23.25" x14ac:dyDescent="0.25">
      <c r="A4144" s="128">
        <v>3384</v>
      </c>
      <c r="B4144" s="129" t="s">
        <v>35298</v>
      </c>
      <c r="C4144" s="128" t="s">
        <v>29862</v>
      </c>
      <c r="D4144" s="128" t="s">
        <v>29863</v>
      </c>
      <c r="E4144" s="128" t="s">
        <v>14138</v>
      </c>
    </row>
    <row r="4145" spans="1:5" ht="23.25" x14ac:dyDescent="0.25">
      <c r="A4145" s="128">
        <v>7572</v>
      </c>
      <c r="B4145" s="129" t="s">
        <v>35299</v>
      </c>
      <c r="C4145" s="128" t="s">
        <v>29862</v>
      </c>
      <c r="D4145" s="128" t="s">
        <v>29863</v>
      </c>
      <c r="E4145" s="128" t="s">
        <v>14847</v>
      </c>
    </row>
    <row r="4146" spans="1:5" ht="23.25" x14ac:dyDescent="0.25">
      <c r="A4146" s="128">
        <v>3396</v>
      </c>
      <c r="B4146" s="129" t="s">
        <v>35300</v>
      </c>
      <c r="C4146" s="128" t="s">
        <v>29862</v>
      </c>
      <c r="D4146" s="128" t="s">
        <v>29863</v>
      </c>
      <c r="E4146" s="128" t="s">
        <v>32916</v>
      </c>
    </row>
    <row r="4147" spans="1:5" ht="23.25" x14ac:dyDescent="0.25">
      <c r="A4147" s="128">
        <v>37590</v>
      </c>
      <c r="B4147" s="129" t="s">
        <v>35301</v>
      </c>
      <c r="C4147" s="128" t="s">
        <v>29862</v>
      </c>
      <c r="D4147" s="128" t="s">
        <v>29863</v>
      </c>
      <c r="E4147" s="128" t="s">
        <v>35302</v>
      </c>
    </row>
    <row r="4148" spans="1:5" ht="23.25" x14ac:dyDescent="0.25">
      <c r="A4148" s="128">
        <v>37591</v>
      </c>
      <c r="B4148" s="129" t="s">
        <v>35303</v>
      </c>
      <c r="C4148" s="128" t="s">
        <v>29862</v>
      </c>
      <c r="D4148" s="128" t="s">
        <v>29863</v>
      </c>
      <c r="E4148" s="128" t="s">
        <v>35304</v>
      </c>
    </row>
    <row r="4149" spans="1:5" ht="23.25" x14ac:dyDescent="0.25">
      <c r="A4149" s="128">
        <v>12626</v>
      </c>
      <c r="B4149" s="129" t="s">
        <v>35305</v>
      </c>
      <c r="C4149" s="128" t="s">
        <v>29862</v>
      </c>
      <c r="D4149" s="128" t="s">
        <v>29875</v>
      </c>
      <c r="E4149" s="128" t="s">
        <v>31799</v>
      </c>
    </row>
    <row r="4150" spans="1:5" x14ac:dyDescent="0.25">
      <c r="A4150" s="128">
        <v>11033</v>
      </c>
      <c r="B4150" s="129" t="s">
        <v>35307</v>
      </c>
      <c r="C4150" s="128" t="s">
        <v>29862</v>
      </c>
      <c r="D4150" s="128" t="s">
        <v>29863</v>
      </c>
      <c r="E4150" s="128" t="s">
        <v>16547</v>
      </c>
    </row>
    <row r="4151" spans="1:5" x14ac:dyDescent="0.25">
      <c r="A4151" s="128">
        <v>390</v>
      </c>
      <c r="B4151" s="129" t="s">
        <v>35308</v>
      </c>
      <c r="C4151" s="128" t="s">
        <v>29862</v>
      </c>
      <c r="D4151" s="128" t="s">
        <v>29863</v>
      </c>
      <c r="E4151" s="128" t="s">
        <v>35309</v>
      </c>
    </row>
    <row r="4152" spans="1:5" ht="23.25" x14ac:dyDescent="0.25">
      <c r="A4152" s="128">
        <v>6178</v>
      </c>
      <c r="B4152" s="129" t="s">
        <v>35310</v>
      </c>
      <c r="C4152" s="128" t="s">
        <v>29868</v>
      </c>
      <c r="D4152" s="128" t="s">
        <v>29863</v>
      </c>
      <c r="E4152" s="128" t="s">
        <v>35311</v>
      </c>
    </row>
    <row r="4153" spans="1:5" ht="23.25" x14ac:dyDescent="0.25">
      <c r="A4153" s="128">
        <v>6180</v>
      </c>
      <c r="B4153" s="129" t="s">
        <v>35312</v>
      </c>
      <c r="C4153" s="128" t="s">
        <v>29868</v>
      </c>
      <c r="D4153" s="128" t="s">
        <v>29859</v>
      </c>
      <c r="E4153" s="128" t="s">
        <v>35313</v>
      </c>
    </row>
    <row r="4154" spans="1:5" ht="23.25" x14ac:dyDescent="0.25">
      <c r="A4154" s="128">
        <v>6182</v>
      </c>
      <c r="B4154" s="129" t="s">
        <v>35314</v>
      </c>
      <c r="C4154" s="128" t="s">
        <v>29868</v>
      </c>
      <c r="D4154" s="128" t="s">
        <v>29863</v>
      </c>
      <c r="E4154" s="128" t="s">
        <v>35315</v>
      </c>
    </row>
    <row r="4155" spans="1:5" ht="23.25" x14ac:dyDescent="0.25">
      <c r="A4155" s="128">
        <v>3993</v>
      </c>
      <c r="B4155" s="129" t="s">
        <v>35316</v>
      </c>
      <c r="C4155" s="128" t="s">
        <v>29868</v>
      </c>
      <c r="D4155" s="128" t="s">
        <v>29863</v>
      </c>
      <c r="E4155" s="128" t="s">
        <v>42618</v>
      </c>
    </row>
    <row r="4156" spans="1:5" ht="23.25" x14ac:dyDescent="0.25">
      <c r="A4156" s="128">
        <v>3990</v>
      </c>
      <c r="B4156" s="129" t="s">
        <v>35318</v>
      </c>
      <c r="C4156" s="128" t="s">
        <v>29924</v>
      </c>
      <c r="D4156" s="128" t="s">
        <v>29863</v>
      </c>
      <c r="E4156" s="128" t="s">
        <v>31279</v>
      </c>
    </row>
    <row r="4157" spans="1:5" ht="23.25" x14ac:dyDescent="0.25">
      <c r="A4157" s="128">
        <v>3992</v>
      </c>
      <c r="B4157" s="129" t="s">
        <v>35319</v>
      </c>
      <c r="C4157" s="128" t="s">
        <v>29924</v>
      </c>
      <c r="D4157" s="128" t="s">
        <v>29863</v>
      </c>
      <c r="E4157" s="128" t="s">
        <v>17914</v>
      </c>
    </row>
    <row r="4158" spans="1:5" x14ac:dyDescent="0.25">
      <c r="A4158" s="128">
        <v>6193</v>
      </c>
      <c r="B4158" s="129" t="s">
        <v>35320</v>
      </c>
      <c r="C4158" s="128" t="s">
        <v>29924</v>
      </c>
      <c r="D4158" s="128" t="s">
        <v>29863</v>
      </c>
      <c r="E4158" s="128" t="s">
        <v>6642</v>
      </c>
    </row>
    <row r="4159" spans="1:5" x14ac:dyDescent="0.25">
      <c r="A4159" s="128">
        <v>6189</v>
      </c>
      <c r="B4159" s="129" t="s">
        <v>35321</v>
      </c>
      <c r="C4159" s="128" t="s">
        <v>29924</v>
      </c>
      <c r="D4159" s="128" t="s">
        <v>29863</v>
      </c>
      <c r="E4159" s="128" t="s">
        <v>31158</v>
      </c>
    </row>
    <row r="4160" spans="1:5" x14ac:dyDescent="0.25">
      <c r="A4160" s="128">
        <v>10567</v>
      </c>
      <c r="B4160" s="129" t="s">
        <v>35322</v>
      </c>
      <c r="C4160" s="128" t="s">
        <v>29924</v>
      </c>
      <c r="D4160" s="128" t="s">
        <v>29863</v>
      </c>
      <c r="E4160" s="128" t="s">
        <v>12780</v>
      </c>
    </row>
    <row r="4161" spans="1:5" x14ac:dyDescent="0.25">
      <c r="A4161" s="128">
        <v>6212</v>
      </c>
      <c r="B4161" s="129" t="s">
        <v>35323</v>
      </c>
      <c r="C4161" s="128" t="s">
        <v>29924</v>
      </c>
      <c r="D4161" s="128" t="s">
        <v>29863</v>
      </c>
      <c r="E4161" s="128" t="s">
        <v>35324</v>
      </c>
    </row>
    <row r="4162" spans="1:5" x14ac:dyDescent="0.25">
      <c r="A4162" s="128">
        <v>6188</v>
      </c>
      <c r="B4162" s="129" t="s">
        <v>35325</v>
      </c>
      <c r="C4162" s="128" t="s">
        <v>29868</v>
      </c>
      <c r="D4162" s="128" t="s">
        <v>29863</v>
      </c>
      <c r="E4162" s="128" t="s">
        <v>35326</v>
      </c>
    </row>
    <row r="4163" spans="1:5" ht="23.25" x14ac:dyDescent="0.25">
      <c r="A4163" s="128">
        <v>6214</v>
      </c>
      <c r="B4163" s="129" t="s">
        <v>35327</v>
      </c>
      <c r="C4163" s="128" t="s">
        <v>29868</v>
      </c>
      <c r="D4163" s="128" t="s">
        <v>29863</v>
      </c>
      <c r="E4163" s="128" t="s">
        <v>35328</v>
      </c>
    </row>
    <row r="4164" spans="1:5" ht="23.25" x14ac:dyDescent="0.25">
      <c r="A4164" s="128">
        <v>36153</v>
      </c>
      <c r="B4164" s="129" t="s">
        <v>35329</v>
      </c>
      <c r="C4164" s="128" t="s">
        <v>29862</v>
      </c>
      <c r="D4164" s="128" t="s">
        <v>29863</v>
      </c>
      <c r="E4164" s="128" t="s">
        <v>35330</v>
      </c>
    </row>
    <row r="4165" spans="1:5" x14ac:dyDescent="0.25">
      <c r="A4165" s="128">
        <v>10740</v>
      </c>
      <c r="B4165" s="129" t="s">
        <v>35331</v>
      </c>
      <c r="C4165" s="128" t="s">
        <v>29862</v>
      </c>
      <c r="D4165" s="128" t="s">
        <v>29863</v>
      </c>
      <c r="E4165" s="128" t="s">
        <v>42619</v>
      </c>
    </row>
    <row r="4166" spans="1:5" x14ac:dyDescent="0.25">
      <c r="A4166" s="128">
        <v>13914</v>
      </c>
      <c r="B4166" s="129" t="s">
        <v>35332</v>
      </c>
      <c r="C4166" s="128" t="s">
        <v>29862</v>
      </c>
      <c r="D4166" s="128" t="s">
        <v>29863</v>
      </c>
      <c r="E4166" s="128" t="s">
        <v>42620</v>
      </c>
    </row>
    <row r="4167" spans="1:5" x14ac:dyDescent="0.25">
      <c r="A4167" s="128">
        <v>10742</v>
      </c>
      <c r="B4167" s="129" t="s">
        <v>35333</v>
      </c>
      <c r="C4167" s="128" t="s">
        <v>29862</v>
      </c>
      <c r="D4167" s="128" t="s">
        <v>29859</v>
      </c>
      <c r="E4167" s="128" t="s">
        <v>42621</v>
      </c>
    </row>
    <row r="4168" spans="1:5" x14ac:dyDescent="0.25">
      <c r="A4168" s="128">
        <v>38465</v>
      </c>
      <c r="B4168" s="129" t="s">
        <v>35334</v>
      </c>
      <c r="C4168" s="128" t="s">
        <v>29862</v>
      </c>
      <c r="D4168" s="128" t="s">
        <v>29863</v>
      </c>
      <c r="E4168" s="128" t="s">
        <v>30311</v>
      </c>
    </row>
    <row r="4169" spans="1:5" x14ac:dyDescent="0.25">
      <c r="A4169" s="128">
        <v>7543</v>
      </c>
      <c r="B4169" s="129" t="s">
        <v>35335</v>
      </c>
      <c r="C4169" s="128" t="s">
        <v>29862</v>
      </c>
      <c r="D4169" s="128" t="s">
        <v>29863</v>
      </c>
      <c r="E4169" s="128" t="s">
        <v>29945</v>
      </c>
    </row>
    <row r="4170" spans="1:5" ht="23.25" x14ac:dyDescent="0.25">
      <c r="A4170" s="128">
        <v>13255</v>
      </c>
      <c r="B4170" s="129" t="s">
        <v>35336</v>
      </c>
      <c r="C4170" s="128" t="s">
        <v>29862</v>
      </c>
      <c r="D4170" s="128" t="s">
        <v>29863</v>
      </c>
      <c r="E4170" s="128" t="s">
        <v>35337</v>
      </c>
    </row>
    <row r="4171" spans="1:5" x14ac:dyDescent="0.25">
      <c r="A4171" s="128">
        <v>39352</v>
      </c>
      <c r="B4171" s="129" t="s">
        <v>35338</v>
      </c>
      <c r="C4171" s="128" t="s">
        <v>29862</v>
      </c>
      <c r="D4171" s="128" t="s">
        <v>29863</v>
      </c>
      <c r="E4171" s="128" t="s">
        <v>30837</v>
      </c>
    </row>
    <row r="4172" spans="1:5" x14ac:dyDescent="0.25">
      <c r="A4172" s="128">
        <v>39350</v>
      </c>
      <c r="B4172" s="129" t="s">
        <v>35339</v>
      </c>
      <c r="C4172" s="128" t="s">
        <v>29862</v>
      </c>
      <c r="D4172" s="128" t="s">
        <v>29863</v>
      </c>
      <c r="E4172" s="128" t="s">
        <v>30946</v>
      </c>
    </row>
    <row r="4173" spans="1:5" ht="23.25" x14ac:dyDescent="0.25">
      <c r="A4173" s="128">
        <v>39346</v>
      </c>
      <c r="B4173" s="129" t="s">
        <v>35340</v>
      </c>
      <c r="C4173" s="128" t="s">
        <v>29862</v>
      </c>
      <c r="D4173" s="128" t="s">
        <v>29863</v>
      </c>
      <c r="E4173" s="128" t="s">
        <v>30837</v>
      </c>
    </row>
    <row r="4174" spans="1:5" x14ac:dyDescent="0.25">
      <c r="A4174" s="128">
        <v>39351</v>
      </c>
      <c r="B4174" s="129" t="s">
        <v>35341</v>
      </c>
      <c r="C4174" s="128" t="s">
        <v>29862</v>
      </c>
      <c r="D4174" s="128" t="s">
        <v>29863</v>
      </c>
      <c r="E4174" s="128" t="s">
        <v>33551</v>
      </c>
    </row>
    <row r="4175" spans="1:5" ht="23.25" x14ac:dyDescent="0.25">
      <c r="A4175" s="128">
        <v>2666</v>
      </c>
      <c r="B4175" s="129" t="s">
        <v>35342</v>
      </c>
      <c r="C4175" s="128" t="s">
        <v>29862</v>
      </c>
      <c r="D4175" s="128" t="s">
        <v>29875</v>
      </c>
      <c r="E4175" s="128" t="s">
        <v>11512</v>
      </c>
    </row>
    <row r="4176" spans="1:5" ht="23.25" x14ac:dyDescent="0.25">
      <c r="A4176" s="128">
        <v>2668</v>
      </c>
      <c r="B4176" s="129" t="s">
        <v>35343</v>
      </c>
      <c r="C4176" s="128" t="s">
        <v>29862</v>
      </c>
      <c r="D4176" s="128" t="s">
        <v>29875</v>
      </c>
      <c r="E4176" s="128" t="s">
        <v>12623</v>
      </c>
    </row>
    <row r="4177" spans="1:5" ht="23.25" x14ac:dyDescent="0.25">
      <c r="A4177" s="128">
        <v>2664</v>
      </c>
      <c r="B4177" s="129" t="s">
        <v>35344</v>
      </c>
      <c r="C4177" s="128" t="s">
        <v>29862</v>
      </c>
      <c r="D4177" s="128" t="s">
        <v>29875</v>
      </c>
      <c r="E4177" s="128" t="s">
        <v>14169</v>
      </c>
    </row>
    <row r="4178" spans="1:5" ht="23.25" x14ac:dyDescent="0.25">
      <c r="A4178" s="128">
        <v>2662</v>
      </c>
      <c r="B4178" s="129" t="s">
        <v>35345</v>
      </c>
      <c r="C4178" s="128" t="s">
        <v>29862</v>
      </c>
      <c r="D4178" s="128" t="s">
        <v>29875</v>
      </c>
      <c r="E4178" s="128" t="s">
        <v>42622</v>
      </c>
    </row>
    <row r="4179" spans="1:5" ht="23.25" x14ac:dyDescent="0.25">
      <c r="A4179" s="128">
        <v>20964</v>
      </c>
      <c r="B4179" s="129" t="s">
        <v>35346</v>
      </c>
      <c r="C4179" s="128" t="s">
        <v>29862</v>
      </c>
      <c r="D4179" s="128" t="s">
        <v>29863</v>
      </c>
      <c r="E4179" s="128" t="s">
        <v>37054</v>
      </c>
    </row>
    <row r="4180" spans="1:5" ht="23.25" x14ac:dyDescent="0.25">
      <c r="A4180" s="128">
        <v>10905</v>
      </c>
      <c r="B4180" s="129" t="s">
        <v>35347</v>
      </c>
      <c r="C4180" s="128" t="s">
        <v>29862</v>
      </c>
      <c r="D4180" s="128" t="s">
        <v>29863</v>
      </c>
      <c r="E4180" s="128" t="s">
        <v>30792</v>
      </c>
    </row>
    <row r="4181" spans="1:5" ht="23.25" x14ac:dyDescent="0.25">
      <c r="A4181" s="128">
        <v>6249</v>
      </c>
      <c r="B4181" s="129" t="s">
        <v>35348</v>
      </c>
      <c r="C4181" s="128" t="s">
        <v>29862</v>
      </c>
      <c r="D4181" s="128" t="s">
        <v>29875</v>
      </c>
      <c r="E4181" s="128" t="s">
        <v>35559</v>
      </c>
    </row>
    <row r="4182" spans="1:5" ht="23.25" x14ac:dyDescent="0.25">
      <c r="A4182" s="128">
        <v>6251</v>
      </c>
      <c r="B4182" s="129" t="s">
        <v>35349</v>
      </c>
      <c r="C4182" s="128" t="s">
        <v>29862</v>
      </c>
      <c r="D4182" s="128" t="s">
        <v>29875</v>
      </c>
      <c r="E4182" s="128" t="s">
        <v>42623</v>
      </c>
    </row>
    <row r="4183" spans="1:5" ht="23.25" x14ac:dyDescent="0.25">
      <c r="A4183" s="128">
        <v>6252</v>
      </c>
      <c r="B4183" s="129" t="s">
        <v>35350</v>
      </c>
      <c r="C4183" s="128" t="s">
        <v>29862</v>
      </c>
      <c r="D4183" s="128" t="s">
        <v>29875</v>
      </c>
      <c r="E4183" s="128" t="s">
        <v>42624</v>
      </c>
    </row>
    <row r="4184" spans="1:5" ht="23.25" x14ac:dyDescent="0.25">
      <c r="A4184" s="128">
        <v>6250</v>
      </c>
      <c r="B4184" s="129" t="s">
        <v>35351</v>
      </c>
      <c r="C4184" s="128" t="s">
        <v>29862</v>
      </c>
      <c r="D4184" s="128" t="s">
        <v>29875</v>
      </c>
      <c r="E4184" s="128" t="s">
        <v>42625</v>
      </c>
    </row>
    <row r="4185" spans="1:5" ht="23.25" x14ac:dyDescent="0.25">
      <c r="A4185" s="128">
        <v>11289</v>
      </c>
      <c r="B4185" s="129" t="s">
        <v>35352</v>
      </c>
      <c r="C4185" s="128" t="s">
        <v>29862</v>
      </c>
      <c r="D4185" s="128" t="s">
        <v>29863</v>
      </c>
      <c r="E4185" s="128" t="s">
        <v>35353</v>
      </c>
    </row>
    <row r="4186" spans="1:5" ht="23.25" x14ac:dyDescent="0.25">
      <c r="A4186" s="128">
        <v>11241</v>
      </c>
      <c r="B4186" s="129" t="s">
        <v>35354</v>
      </c>
      <c r="C4186" s="128" t="s">
        <v>29862</v>
      </c>
      <c r="D4186" s="128" t="s">
        <v>29863</v>
      </c>
      <c r="E4186" s="128" t="s">
        <v>35355</v>
      </c>
    </row>
    <row r="4187" spans="1:5" ht="23.25" x14ac:dyDescent="0.25">
      <c r="A4187" s="128">
        <v>11301</v>
      </c>
      <c r="B4187" s="129" t="s">
        <v>35356</v>
      </c>
      <c r="C4187" s="128" t="s">
        <v>29862</v>
      </c>
      <c r="D4187" s="128" t="s">
        <v>29863</v>
      </c>
      <c r="E4187" s="128" t="s">
        <v>35357</v>
      </c>
    </row>
    <row r="4188" spans="1:5" ht="23.25" x14ac:dyDescent="0.25">
      <c r="A4188" s="128">
        <v>21090</v>
      </c>
      <c r="B4188" s="129" t="s">
        <v>35358</v>
      </c>
      <c r="C4188" s="128" t="s">
        <v>29862</v>
      </c>
      <c r="D4188" s="128" t="s">
        <v>29863</v>
      </c>
      <c r="E4188" s="128" t="s">
        <v>35359</v>
      </c>
    </row>
    <row r="4189" spans="1:5" ht="23.25" x14ac:dyDescent="0.25">
      <c r="A4189" s="128">
        <v>14112</v>
      </c>
      <c r="B4189" s="129" t="s">
        <v>35360</v>
      </c>
      <c r="C4189" s="128" t="s">
        <v>29862</v>
      </c>
      <c r="D4189" s="128" t="s">
        <v>29863</v>
      </c>
      <c r="E4189" s="128" t="s">
        <v>35361</v>
      </c>
    </row>
    <row r="4190" spans="1:5" ht="23.25" x14ac:dyDescent="0.25">
      <c r="A4190" s="128">
        <v>11315</v>
      </c>
      <c r="B4190" s="129" t="s">
        <v>35362</v>
      </c>
      <c r="C4190" s="128" t="s">
        <v>29862</v>
      </c>
      <c r="D4190" s="128" t="s">
        <v>29863</v>
      </c>
      <c r="E4190" s="128" t="s">
        <v>35363</v>
      </c>
    </row>
    <row r="4191" spans="1:5" ht="23.25" x14ac:dyDescent="0.25">
      <c r="A4191" s="128">
        <v>11292</v>
      </c>
      <c r="B4191" s="129" t="s">
        <v>35364</v>
      </c>
      <c r="C4191" s="128" t="s">
        <v>29862</v>
      </c>
      <c r="D4191" s="128" t="s">
        <v>29863</v>
      </c>
      <c r="E4191" s="128" t="s">
        <v>35365</v>
      </c>
    </row>
    <row r="4192" spans="1:5" ht="23.25" x14ac:dyDescent="0.25">
      <c r="A4192" s="128">
        <v>21071</v>
      </c>
      <c r="B4192" s="129" t="s">
        <v>35366</v>
      </c>
      <c r="C4192" s="128" t="s">
        <v>29862</v>
      </c>
      <c r="D4192" s="128" t="s">
        <v>29863</v>
      </c>
      <c r="E4192" s="128" t="s">
        <v>35367</v>
      </c>
    </row>
    <row r="4193" spans="1:5" ht="23.25" x14ac:dyDescent="0.25">
      <c r="A4193" s="128">
        <v>11293</v>
      </c>
      <c r="B4193" s="129" t="s">
        <v>35368</v>
      </c>
      <c r="C4193" s="128" t="s">
        <v>29862</v>
      </c>
      <c r="D4193" s="128" t="s">
        <v>29863</v>
      </c>
      <c r="E4193" s="128" t="s">
        <v>35369</v>
      </c>
    </row>
    <row r="4194" spans="1:5" ht="23.25" x14ac:dyDescent="0.25">
      <c r="A4194" s="128">
        <v>11316</v>
      </c>
      <c r="B4194" s="129" t="s">
        <v>35370</v>
      </c>
      <c r="C4194" s="128" t="s">
        <v>29862</v>
      </c>
      <c r="D4194" s="128" t="s">
        <v>29863</v>
      </c>
      <c r="E4194" s="128" t="s">
        <v>35371</v>
      </c>
    </row>
    <row r="4195" spans="1:5" ht="23.25" x14ac:dyDescent="0.25">
      <c r="A4195" s="128">
        <v>6243</v>
      </c>
      <c r="B4195" s="129" t="s">
        <v>35372</v>
      </c>
      <c r="C4195" s="128" t="s">
        <v>29862</v>
      </c>
      <c r="D4195" s="128" t="s">
        <v>29859</v>
      </c>
      <c r="E4195" s="128" t="s">
        <v>35373</v>
      </c>
    </row>
    <row r="4196" spans="1:5" ht="23.25" x14ac:dyDescent="0.25">
      <c r="A4196" s="128">
        <v>21079</v>
      </c>
      <c r="B4196" s="129" t="s">
        <v>35374</v>
      </c>
      <c r="C4196" s="128" t="s">
        <v>29862</v>
      </c>
      <c r="D4196" s="128" t="s">
        <v>29863</v>
      </c>
      <c r="E4196" s="128" t="s">
        <v>35375</v>
      </c>
    </row>
    <row r="4197" spans="1:5" ht="23.25" x14ac:dyDescent="0.25">
      <c r="A4197" s="128">
        <v>6240</v>
      </c>
      <c r="B4197" s="129" t="s">
        <v>35376</v>
      </c>
      <c r="C4197" s="128" t="s">
        <v>29862</v>
      </c>
      <c r="D4197" s="128" t="s">
        <v>29863</v>
      </c>
      <c r="E4197" s="128" t="s">
        <v>35377</v>
      </c>
    </row>
    <row r="4198" spans="1:5" ht="23.25" x14ac:dyDescent="0.25">
      <c r="A4198" s="128">
        <v>11296</v>
      </c>
      <c r="B4198" s="129" t="s">
        <v>35378</v>
      </c>
      <c r="C4198" s="128" t="s">
        <v>29862</v>
      </c>
      <c r="D4198" s="128" t="s">
        <v>29863</v>
      </c>
      <c r="E4198" s="128" t="s">
        <v>35379</v>
      </c>
    </row>
    <row r="4199" spans="1:5" ht="23.25" x14ac:dyDescent="0.25">
      <c r="A4199" s="128">
        <v>11299</v>
      </c>
      <c r="B4199" s="129" t="s">
        <v>35380</v>
      </c>
      <c r="C4199" s="128" t="s">
        <v>29862</v>
      </c>
      <c r="D4199" s="128" t="s">
        <v>29863</v>
      </c>
      <c r="E4199" s="128" t="s">
        <v>35381</v>
      </c>
    </row>
    <row r="4200" spans="1:5" ht="23.25" x14ac:dyDescent="0.25">
      <c r="A4200" s="128">
        <v>11066</v>
      </c>
      <c r="B4200" s="129" t="s">
        <v>35382</v>
      </c>
      <c r="C4200" s="128" t="s">
        <v>29862</v>
      </c>
      <c r="D4200" s="128" t="s">
        <v>29863</v>
      </c>
      <c r="E4200" s="128" t="s">
        <v>34276</v>
      </c>
    </row>
    <row r="4201" spans="1:5" ht="23.25" x14ac:dyDescent="0.25">
      <c r="A4201" s="128">
        <v>11065</v>
      </c>
      <c r="B4201" s="129" t="s">
        <v>35383</v>
      </c>
      <c r="C4201" s="128" t="s">
        <v>29862</v>
      </c>
      <c r="D4201" s="128" t="s">
        <v>29863</v>
      </c>
      <c r="E4201" s="128" t="s">
        <v>13490</v>
      </c>
    </row>
    <row r="4202" spans="1:5" ht="23.25" x14ac:dyDescent="0.25">
      <c r="A4202" s="128">
        <v>11688</v>
      </c>
      <c r="B4202" s="129" t="s">
        <v>35384</v>
      </c>
      <c r="C4202" s="128" t="s">
        <v>29862</v>
      </c>
      <c r="D4202" s="128" t="s">
        <v>29863</v>
      </c>
      <c r="E4202" s="128" t="s">
        <v>35385</v>
      </c>
    </row>
    <row r="4203" spans="1:5" ht="45.75" x14ac:dyDescent="0.25">
      <c r="A4203" s="128">
        <v>37736</v>
      </c>
      <c r="B4203" s="129" t="s">
        <v>35386</v>
      </c>
      <c r="C4203" s="128" t="s">
        <v>29862</v>
      </c>
      <c r="D4203" s="128" t="s">
        <v>29859</v>
      </c>
      <c r="E4203" s="128" t="s">
        <v>35387</v>
      </c>
    </row>
    <row r="4204" spans="1:5" ht="23.25" x14ac:dyDescent="0.25">
      <c r="A4204" s="128">
        <v>37739</v>
      </c>
      <c r="B4204" s="129" t="s">
        <v>35388</v>
      </c>
      <c r="C4204" s="128" t="s">
        <v>29862</v>
      </c>
      <c r="D4204" s="128" t="s">
        <v>29863</v>
      </c>
      <c r="E4204" s="128" t="s">
        <v>35389</v>
      </c>
    </row>
    <row r="4205" spans="1:5" ht="23.25" x14ac:dyDescent="0.25">
      <c r="A4205" s="128">
        <v>37740</v>
      </c>
      <c r="B4205" s="129" t="s">
        <v>35390</v>
      </c>
      <c r="C4205" s="128" t="s">
        <v>29862</v>
      </c>
      <c r="D4205" s="128" t="s">
        <v>29863</v>
      </c>
      <c r="E4205" s="128" t="s">
        <v>35391</v>
      </c>
    </row>
    <row r="4206" spans="1:5" ht="23.25" x14ac:dyDescent="0.25">
      <c r="A4206" s="128">
        <v>37738</v>
      </c>
      <c r="B4206" s="129" t="s">
        <v>35392</v>
      </c>
      <c r="C4206" s="128" t="s">
        <v>29862</v>
      </c>
      <c r="D4206" s="128" t="s">
        <v>29863</v>
      </c>
      <c r="E4206" s="128" t="s">
        <v>35393</v>
      </c>
    </row>
    <row r="4207" spans="1:5" ht="23.25" x14ac:dyDescent="0.25">
      <c r="A4207" s="128">
        <v>37737</v>
      </c>
      <c r="B4207" s="129" t="s">
        <v>35394</v>
      </c>
      <c r="C4207" s="128" t="s">
        <v>29862</v>
      </c>
      <c r="D4207" s="128" t="s">
        <v>29863</v>
      </c>
      <c r="E4207" s="128" t="s">
        <v>35395</v>
      </c>
    </row>
    <row r="4208" spans="1:5" x14ac:dyDescent="0.25">
      <c r="A4208" s="128">
        <v>25014</v>
      </c>
      <c r="B4208" s="129" t="s">
        <v>35396</v>
      </c>
      <c r="C4208" s="128" t="s">
        <v>29862</v>
      </c>
      <c r="D4208" s="128" t="s">
        <v>29863</v>
      </c>
      <c r="E4208" s="128" t="s">
        <v>35397</v>
      </c>
    </row>
    <row r="4209" spans="1:5" x14ac:dyDescent="0.25">
      <c r="A4209" s="128">
        <v>25013</v>
      </c>
      <c r="B4209" s="129" t="s">
        <v>35398</v>
      </c>
      <c r="C4209" s="128" t="s">
        <v>29862</v>
      </c>
      <c r="D4209" s="128" t="s">
        <v>29863</v>
      </c>
      <c r="E4209" s="128" t="s">
        <v>35399</v>
      </c>
    </row>
    <row r="4210" spans="1:5" x14ac:dyDescent="0.25">
      <c r="A4210" s="128">
        <v>14405</v>
      </c>
      <c r="B4210" s="129" t="s">
        <v>35400</v>
      </c>
      <c r="C4210" s="128" t="s">
        <v>29862</v>
      </c>
      <c r="D4210" s="128" t="s">
        <v>29863</v>
      </c>
      <c r="E4210" s="128" t="s">
        <v>35401</v>
      </c>
    </row>
    <row r="4211" spans="1:5" ht="23.25" x14ac:dyDescent="0.25">
      <c r="A4211" s="128">
        <v>6253</v>
      </c>
      <c r="B4211" s="129" t="s">
        <v>35402</v>
      </c>
      <c r="C4211" s="128" t="s">
        <v>29862</v>
      </c>
      <c r="D4211" s="128" t="s">
        <v>29875</v>
      </c>
      <c r="E4211" s="128" t="s">
        <v>37003</v>
      </c>
    </row>
    <row r="4212" spans="1:5" ht="23.25" x14ac:dyDescent="0.25">
      <c r="A4212" s="128">
        <v>36790</v>
      </c>
      <c r="B4212" s="129" t="s">
        <v>35403</v>
      </c>
      <c r="C4212" s="128" t="s">
        <v>29862</v>
      </c>
      <c r="D4212" s="128" t="s">
        <v>29863</v>
      </c>
      <c r="E4212" s="128" t="s">
        <v>35404</v>
      </c>
    </row>
    <row r="4213" spans="1:5" x14ac:dyDescent="0.25">
      <c r="A4213" s="128">
        <v>20271</v>
      </c>
      <c r="B4213" s="129" t="s">
        <v>35405</v>
      </c>
      <c r="C4213" s="128" t="s">
        <v>29862</v>
      </c>
      <c r="D4213" s="128" t="s">
        <v>29863</v>
      </c>
      <c r="E4213" s="128" t="s">
        <v>35406</v>
      </c>
    </row>
    <row r="4214" spans="1:5" x14ac:dyDescent="0.25">
      <c r="A4214" s="128">
        <v>10423</v>
      </c>
      <c r="B4214" s="129" t="s">
        <v>35407</v>
      </c>
      <c r="C4214" s="128" t="s">
        <v>29862</v>
      </c>
      <c r="D4214" s="128" t="s">
        <v>29863</v>
      </c>
      <c r="E4214" s="128" t="s">
        <v>35408</v>
      </c>
    </row>
    <row r="4215" spans="1:5" ht="23.25" x14ac:dyDescent="0.25">
      <c r="A4215" s="128">
        <v>37589</v>
      </c>
      <c r="B4215" s="129" t="s">
        <v>35409</v>
      </c>
      <c r="C4215" s="128" t="s">
        <v>29862</v>
      </c>
      <c r="D4215" s="128" t="s">
        <v>29863</v>
      </c>
      <c r="E4215" s="128" t="s">
        <v>35410</v>
      </c>
    </row>
    <row r="4216" spans="1:5" ht="23.25" x14ac:dyDescent="0.25">
      <c r="A4216" s="128">
        <v>11690</v>
      </c>
      <c r="B4216" s="129" t="s">
        <v>35411</v>
      </c>
      <c r="C4216" s="128" t="s">
        <v>29862</v>
      </c>
      <c r="D4216" s="128" t="s">
        <v>29863</v>
      </c>
      <c r="E4216" s="128" t="s">
        <v>35412</v>
      </c>
    </row>
    <row r="4217" spans="1:5" ht="23.25" x14ac:dyDescent="0.25">
      <c r="A4217" s="128">
        <v>20234</v>
      </c>
      <c r="B4217" s="129" t="s">
        <v>35413</v>
      </c>
      <c r="C4217" s="128" t="s">
        <v>29862</v>
      </c>
      <c r="D4217" s="128" t="s">
        <v>29863</v>
      </c>
      <c r="E4217" s="128" t="s">
        <v>35414</v>
      </c>
    </row>
    <row r="4218" spans="1:5" x14ac:dyDescent="0.25">
      <c r="A4218" s="128">
        <v>4763</v>
      </c>
      <c r="B4218" s="129" t="s">
        <v>35415</v>
      </c>
      <c r="C4218" s="128" t="s">
        <v>29858</v>
      </c>
      <c r="D4218" s="128" t="s">
        <v>29863</v>
      </c>
      <c r="E4218" s="128" t="s">
        <v>16690</v>
      </c>
    </row>
    <row r="4219" spans="1:5" x14ac:dyDescent="0.25">
      <c r="A4219" s="128">
        <v>41070</v>
      </c>
      <c r="B4219" s="129" t="s">
        <v>35416</v>
      </c>
      <c r="C4219" s="128" t="s">
        <v>30083</v>
      </c>
      <c r="D4219" s="128" t="s">
        <v>29863</v>
      </c>
      <c r="E4219" s="128" t="s">
        <v>10093</v>
      </c>
    </row>
    <row r="4220" spans="1:5" x14ac:dyDescent="0.25">
      <c r="A4220" s="128">
        <v>14583</v>
      </c>
      <c r="B4220" s="129" t="s">
        <v>35417</v>
      </c>
      <c r="C4220" s="128" t="s">
        <v>29865</v>
      </c>
      <c r="D4220" s="128" t="s">
        <v>29863</v>
      </c>
      <c r="E4220" s="128" t="s">
        <v>38262</v>
      </c>
    </row>
    <row r="4221" spans="1:5" x14ac:dyDescent="0.25">
      <c r="A4221" s="128">
        <v>11457</v>
      </c>
      <c r="B4221" s="129" t="s">
        <v>35418</v>
      </c>
      <c r="C4221" s="128" t="s">
        <v>29862</v>
      </c>
      <c r="D4221" s="128" t="s">
        <v>29863</v>
      </c>
      <c r="E4221" s="128" t="s">
        <v>37525</v>
      </c>
    </row>
    <row r="4222" spans="1:5" x14ac:dyDescent="0.25">
      <c r="A4222" s="128">
        <v>21121</v>
      </c>
      <c r="B4222" s="129" t="s">
        <v>35420</v>
      </c>
      <c r="C4222" s="128" t="s">
        <v>29862</v>
      </c>
      <c r="D4222" s="128" t="s">
        <v>29863</v>
      </c>
      <c r="E4222" s="128" t="s">
        <v>31129</v>
      </c>
    </row>
    <row r="4223" spans="1:5" x14ac:dyDescent="0.25">
      <c r="A4223" s="128">
        <v>38010</v>
      </c>
      <c r="B4223" s="129" t="s">
        <v>35421</v>
      </c>
      <c r="C4223" s="128" t="s">
        <v>29862</v>
      </c>
      <c r="D4223" s="128" t="s">
        <v>29863</v>
      </c>
      <c r="E4223" s="128" t="s">
        <v>9744</v>
      </c>
    </row>
    <row r="4224" spans="1:5" x14ac:dyDescent="0.25">
      <c r="A4224" s="128">
        <v>38011</v>
      </c>
      <c r="B4224" s="129" t="s">
        <v>35422</v>
      </c>
      <c r="C4224" s="128" t="s">
        <v>29862</v>
      </c>
      <c r="D4224" s="128" t="s">
        <v>29863</v>
      </c>
      <c r="E4224" s="128" t="s">
        <v>19840</v>
      </c>
    </row>
    <row r="4225" spans="1:5" x14ac:dyDescent="0.25">
      <c r="A4225" s="128">
        <v>38012</v>
      </c>
      <c r="B4225" s="129" t="s">
        <v>35423</v>
      </c>
      <c r="C4225" s="128" t="s">
        <v>29862</v>
      </c>
      <c r="D4225" s="128" t="s">
        <v>29863</v>
      </c>
      <c r="E4225" s="128" t="s">
        <v>13592</v>
      </c>
    </row>
    <row r="4226" spans="1:5" x14ac:dyDescent="0.25">
      <c r="A4226" s="128">
        <v>38013</v>
      </c>
      <c r="B4226" s="129" t="s">
        <v>35425</v>
      </c>
      <c r="C4226" s="128" t="s">
        <v>29862</v>
      </c>
      <c r="D4226" s="128" t="s">
        <v>29863</v>
      </c>
      <c r="E4226" s="128" t="s">
        <v>36506</v>
      </c>
    </row>
    <row r="4227" spans="1:5" x14ac:dyDescent="0.25">
      <c r="A4227" s="128">
        <v>38014</v>
      </c>
      <c r="B4227" s="129" t="s">
        <v>35426</v>
      </c>
      <c r="C4227" s="128" t="s">
        <v>29862</v>
      </c>
      <c r="D4227" s="128" t="s">
        <v>29863</v>
      </c>
      <c r="E4227" s="128" t="s">
        <v>36640</v>
      </c>
    </row>
    <row r="4228" spans="1:5" x14ac:dyDescent="0.25">
      <c r="A4228" s="128">
        <v>38015</v>
      </c>
      <c r="B4228" s="129" t="s">
        <v>35428</v>
      </c>
      <c r="C4228" s="128" t="s">
        <v>29862</v>
      </c>
      <c r="D4228" s="128" t="s">
        <v>29863</v>
      </c>
      <c r="E4228" s="128" t="s">
        <v>42626</v>
      </c>
    </row>
    <row r="4229" spans="1:5" x14ac:dyDescent="0.25">
      <c r="A4229" s="128">
        <v>38016</v>
      </c>
      <c r="B4229" s="129" t="s">
        <v>35429</v>
      </c>
      <c r="C4229" s="128" t="s">
        <v>29862</v>
      </c>
      <c r="D4229" s="128" t="s">
        <v>29863</v>
      </c>
      <c r="E4229" s="128" t="s">
        <v>42627</v>
      </c>
    </row>
    <row r="4230" spans="1:5" ht="23.25" x14ac:dyDescent="0.25">
      <c r="A4230" s="128">
        <v>12741</v>
      </c>
      <c r="B4230" s="129" t="s">
        <v>35430</v>
      </c>
      <c r="C4230" s="128" t="s">
        <v>29862</v>
      </c>
      <c r="D4230" s="128" t="s">
        <v>29863</v>
      </c>
      <c r="E4230" s="128" t="s">
        <v>35431</v>
      </c>
    </row>
    <row r="4231" spans="1:5" ht="23.25" x14ac:dyDescent="0.25">
      <c r="A4231" s="128">
        <v>12733</v>
      </c>
      <c r="B4231" s="129" t="s">
        <v>35432</v>
      </c>
      <c r="C4231" s="128" t="s">
        <v>29862</v>
      </c>
      <c r="D4231" s="128" t="s">
        <v>29863</v>
      </c>
      <c r="E4231" s="128" t="s">
        <v>12088</v>
      </c>
    </row>
    <row r="4232" spans="1:5" ht="23.25" x14ac:dyDescent="0.25">
      <c r="A4232" s="128">
        <v>12734</v>
      </c>
      <c r="B4232" s="129" t="s">
        <v>35433</v>
      </c>
      <c r="C4232" s="128" t="s">
        <v>29862</v>
      </c>
      <c r="D4232" s="128" t="s">
        <v>29863</v>
      </c>
      <c r="E4232" s="128" t="s">
        <v>11639</v>
      </c>
    </row>
    <row r="4233" spans="1:5" ht="23.25" x14ac:dyDescent="0.25">
      <c r="A4233" s="128">
        <v>12735</v>
      </c>
      <c r="B4233" s="129" t="s">
        <v>35434</v>
      </c>
      <c r="C4233" s="128" t="s">
        <v>29862</v>
      </c>
      <c r="D4233" s="128" t="s">
        <v>29863</v>
      </c>
      <c r="E4233" s="128" t="s">
        <v>17754</v>
      </c>
    </row>
    <row r="4234" spans="1:5" ht="23.25" x14ac:dyDescent="0.25">
      <c r="A4234" s="128">
        <v>12736</v>
      </c>
      <c r="B4234" s="129" t="s">
        <v>35435</v>
      </c>
      <c r="C4234" s="128" t="s">
        <v>29862</v>
      </c>
      <c r="D4234" s="128" t="s">
        <v>29863</v>
      </c>
      <c r="E4234" s="128" t="s">
        <v>35436</v>
      </c>
    </row>
    <row r="4235" spans="1:5" ht="23.25" x14ac:dyDescent="0.25">
      <c r="A4235" s="128">
        <v>12737</v>
      </c>
      <c r="B4235" s="129" t="s">
        <v>35437</v>
      </c>
      <c r="C4235" s="128" t="s">
        <v>29862</v>
      </c>
      <c r="D4235" s="128" t="s">
        <v>29863</v>
      </c>
      <c r="E4235" s="128" t="s">
        <v>35438</v>
      </c>
    </row>
    <row r="4236" spans="1:5" ht="23.25" x14ac:dyDescent="0.25">
      <c r="A4236" s="128">
        <v>12738</v>
      </c>
      <c r="B4236" s="129" t="s">
        <v>35439</v>
      </c>
      <c r="C4236" s="128" t="s">
        <v>29862</v>
      </c>
      <c r="D4236" s="128" t="s">
        <v>29863</v>
      </c>
      <c r="E4236" s="128" t="s">
        <v>18792</v>
      </c>
    </row>
    <row r="4237" spans="1:5" ht="23.25" x14ac:dyDescent="0.25">
      <c r="A4237" s="128">
        <v>12739</v>
      </c>
      <c r="B4237" s="129" t="s">
        <v>35440</v>
      </c>
      <c r="C4237" s="128" t="s">
        <v>29862</v>
      </c>
      <c r="D4237" s="128" t="s">
        <v>29863</v>
      </c>
      <c r="E4237" s="128" t="s">
        <v>35441</v>
      </c>
    </row>
    <row r="4238" spans="1:5" ht="23.25" x14ac:dyDescent="0.25">
      <c r="A4238" s="128">
        <v>12740</v>
      </c>
      <c r="B4238" s="129" t="s">
        <v>35442</v>
      </c>
      <c r="C4238" s="128" t="s">
        <v>29862</v>
      </c>
      <c r="D4238" s="128" t="s">
        <v>29863</v>
      </c>
      <c r="E4238" s="128" t="s">
        <v>35443</v>
      </c>
    </row>
    <row r="4239" spans="1:5" x14ac:dyDescent="0.25">
      <c r="A4239" s="128">
        <v>6297</v>
      </c>
      <c r="B4239" s="129" t="s">
        <v>35444</v>
      </c>
      <c r="C4239" s="128" t="s">
        <v>29862</v>
      </c>
      <c r="D4239" s="128" t="s">
        <v>29863</v>
      </c>
      <c r="E4239" s="128" t="s">
        <v>18257</v>
      </c>
    </row>
    <row r="4240" spans="1:5" x14ac:dyDescent="0.25">
      <c r="A4240" s="128">
        <v>6296</v>
      </c>
      <c r="B4240" s="129" t="s">
        <v>35445</v>
      </c>
      <c r="C4240" s="128" t="s">
        <v>29862</v>
      </c>
      <c r="D4240" s="128" t="s">
        <v>29863</v>
      </c>
      <c r="E4240" s="128" t="s">
        <v>35446</v>
      </c>
    </row>
    <row r="4241" spans="1:5" x14ac:dyDescent="0.25">
      <c r="A4241" s="128">
        <v>6294</v>
      </c>
      <c r="B4241" s="129" t="s">
        <v>35447</v>
      </c>
      <c r="C4241" s="128" t="s">
        <v>29862</v>
      </c>
      <c r="D4241" s="128" t="s">
        <v>29863</v>
      </c>
      <c r="E4241" s="128" t="s">
        <v>9145</v>
      </c>
    </row>
    <row r="4242" spans="1:5" x14ac:dyDescent="0.25">
      <c r="A4242" s="128">
        <v>6323</v>
      </c>
      <c r="B4242" s="129" t="s">
        <v>35448</v>
      </c>
      <c r="C4242" s="128" t="s">
        <v>29862</v>
      </c>
      <c r="D4242" s="128" t="s">
        <v>29863</v>
      </c>
      <c r="E4242" s="128" t="s">
        <v>8780</v>
      </c>
    </row>
    <row r="4243" spans="1:5" x14ac:dyDescent="0.25">
      <c r="A4243" s="128">
        <v>6299</v>
      </c>
      <c r="B4243" s="129" t="s">
        <v>35449</v>
      </c>
      <c r="C4243" s="128" t="s">
        <v>29862</v>
      </c>
      <c r="D4243" s="128" t="s">
        <v>29863</v>
      </c>
      <c r="E4243" s="128" t="s">
        <v>35450</v>
      </c>
    </row>
    <row r="4244" spans="1:5" x14ac:dyDescent="0.25">
      <c r="A4244" s="128">
        <v>6298</v>
      </c>
      <c r="B4244" s="129" t="s">
        <v>35451</v>
      </c>
      <c r="C4244" s="128" t="s">
        <v>29862</v>
      </c>
      <c r="D4244" s="128" t="s">
        <v>29863</v>
      </c>
      <c r="E4244" s="128" t="s">
        <v>7987</v>
      </c>
    </row>
    <row r="4245" spans="1:5" x14ac:dyDescent="0.25">
      <c r="A4245" s="128">
        <v>6295</v>
      </c>
      <c r="B4245" s="129" t="s">
        <v>35452</v>
      </c>
      <c r="C4245" s="128" t="s">
        <v>29862</v>
      </c>
      <c r="D4245" s="128" t="s">
        <v>29863</v>
      </c>
      <c r="E4245" s="128" t="s">
        <v>14260</v>
      </c>
    </row>
    <row r="4246" spans="1:5" x14ac:dyDescent="0.25">
      <c r="A4246" s="128">
        <v>6322</v>
      </c>
      <c r="B4246" s="129" t="s">
        <v>35453</v>
      </c>
      <c r="C4246" s="128" t="s">
        <v>29862</v>
      </c>
      <c r="D4246" s="128" t="s">
        <v>29863</v>
      </c>
      <c r="E4246" s="128" t="s">
        <v>35454</v>
      </c>
    </row>
    <row r="4247" spans="1:5" x14ac:dyDescent="0.25">
      <c r="A4247" s="128">
        <v>6300</v>
      </c>
      <c r="B4247" s="129" t="s">
        <v>35455</v>
      </c>
      <c r="C4247" s="128" t="s">
        <v>29862</v>
      </c>
      <c r="D4247" s="128" t="s">
        <v>29863</v>
      </c>
      <c r="E4247" s="128" t="s">
        <v>35456</v>
      </c>
    </row>
    <row r="4248" spans="1:5" x14ac:dyDescent="0.25">
      <c r="A4248" s="128">
        <v>6321</v>
      </c>
      <c r="B4248" s="129" t="s">
        <v>35457</v>
      </c>
      <c r="C4248" s="128" t="s">
        <v>29862</v>
      </c>
      <c r="D4248" s="128" t="s">
        <v>29863</v>
      </c>
      <c r="E4248" s="128" t="s">
        <v>35458</v>
      </c>
    </row>
    <row r="4249" spans="1:5" x14ac:dyDescent="0.25">
      <c r="A4249" s="128">
        <v>6301</v>
      </c>
      <c r="B4249" s="129" t="s">
        <v>35459</v>
      </c>
      <c r="C4249" s="128" t="s">
        <v>29862</v>
      </c>
      <c r="D4249" s="128" t="s">
        <v>29863</v>
      </c>
      <c r="E4249" s="128" t="s">
        <v>35460</v>
      </c>
    </row>
    <row r="4250" spans="1:5" x14ac:dyDescent="0.25">
      <c r="A4250" s="128">
        <v>7105</v>
      </c>
      <c r="B4250" s="129" t="s">
        <v>35461</v>
      </c>
      <c r="C4250" s="128" t="s">
        <v>29862</v>
      </c>
      <c r="D4250" s="128" t="s">
        <v>29863</v>
      </c>
      <c r="E4250" s="128" t="s">
        <v>39339</v>
      </c>
    </row>
    <row r="4251" spans="1:5" x14ac:dyDescent="0.25">
      <c r="A4251" s="128">
        <v>20183</v>
      </c>
      <c r="B4251" s="129" t="s">
        <v>35462</v>
      </c>
      <c r="C4251" s="128" t="s">
        <v>29862</v>
      </c>
      <c r="D4251" s="128" t="s">
        <v>29875</v>
      </c>
      <c r="E4251" s="128" t="s">
        <v>36311</v>
      </c>
    </row>
    <row r="4252" spans="1:5" x14ac:dyDescent="0.25">
      <c r="A4252" s="128">
        <v>38448</v>
      </c>
      <c r="B4252" s="129" t="s">
        <v>35463</v>
      </c>
      <c r="C4252" s="128" t="s">
        <v>29862</v>
      </c>
      <c r="D4252" s="128" t="s">
        <v>29875</v>
      </c>
      <c r="E4252" s="128" t="s">
        <v>42628</v>
      </c>
    </row>
    <row r="4253" spans="1:5" x14ac:dyDescent="0.25">
      <c r="A4253" s="128">
        <v>20182</v>
      </c>
      <c r="B4253" s="129" t="s">
        <v>35464</v>
      </c>
      <c r="C4253" s="128" t="s">
        <v>29862</v>
      </c>
      <c r="D4253" s="128" t="s">
        <v>29875</v>
      </c>
      <c r="E4253" s="128" t="s">
        <v>37743</v>
      </c>
    </row>
    <row r="4254" spans="1:5" ht="23.25" x14ac:dyDescent="0.25">
      <c r="A4254" s="128">
        <v>7119</v>
      </c>
      <c r="B4254" s="129" t="s">
        <v>35465</v>
      </c>
      <c r="C4254" s="128" t="s">
        <v>29862</v>
      </c>
      <c r="D4254" s="128" t="s">
        <v>29863</v>
      </c>
      <c r="E4254" s="128" t="s">
        <v>14519</v>
      </c>
    </row>
    <row r="4255" spans="1:5" ht="23.25" x14ac:dyDescent="0.25">
      <c r="A4255" s="128">
        <v>7120</v>
      </c>
      <c r="B4255" s="129" t="s">
        <v>35466</v>
      </c>
      <c r="C4255" s="128" t="s">
        <v>29862</v>
      </c>
      <c r="D4255" s="128" t="s">
        <v>29863</v>
      </c>
      <c r="E4255" s="128" t="s">
        <v>6669</v>
      </c>
    </row>
    <row r="4256" spans="1:5" x14ac:dyDescent="0.25">
      <c r="A4256" s="128">
        <v>6319</v>
      </c>
      <c r="B4256" s="129" t="s">
        <v>35467</v>
      </c>
      <c r="C4256" s="128" t="s">
        <v>29862</v>
      </c>
      <c r="D4256" s="128" t="s">
        <v>29863</v>
      </c>
      <c r="E4256" s="128" t="s">
        <v>11355</v>
      </c>
    </row>
    <row r="4257" spans="1:5" x14ac:dyDescent="0.25">
      <c r="A4257" s="128">
        <v>6304</v>
      </c>
      <c r="B4257" s="129" t="s">
        <v>35468</v>
      </c>
      <c r="C4257" s="128" t="s">
        <v>29862</v>
      </c>
      <c r="D4257" s="128" t="s">
        <v>29863</v>
      </c>
      <c r="E4257" s="128" t="s">
        <v>11355</v>
      </c>
    </row>
    <row r="4258" spans="1:5" x14ac:dyDescent="0.25">
      <c r="A4258" s="128">
        <v>21116</v>
      </c>
      <c r="B4258" s="129" t="s">
        <v>35469</v>
      </c>
      <c r="C4258" s="128" t="s">
        <v>29862</v>
      </c>
      <c r="D4258" s="128" t="s">
        <v>29863</v>
      </c>
      <c r="E4258" s="128" t="s">
        <v>35470</v>
      </c>
    </row>
    <row r="4259" spans="1:5" x14ac:dyDescent="0.25">
      <c r="A4259" s="128">
        <v>6320</v>
      </c>
      <c r="B4259" s="129" t="s">
        <v>35471</v>
      </c>
      <c r="C4259" s="128" t="s">
        <v>29862</v>
      </c>
      <c r="D4259" s="128" t="s">
        <v>29863</v>
      </c>
      <c r="E4259" s="128" t="s">
        <v>12174</v>
      </c>
    </row>
    <row r="4260" spans="1:5" x14ac:dyDescent="0.25">
      <c r="A4260" s="128">
        <v>6303</v>
      </c>
      <c r="B4260" s="129" t="s">
        <v>35472</v>
      </c>
      <c r="C4260" s="128" t="s">
        <v>29862</v>
      </c>
      <c r="D4260" s="128" t="s">
        <v>29863</v>
      </c>
      <c r="E4260" s="128" t="s">
        <v>12174</v>
      </c>
    </row>
    <row r="4261" spans="1:5" x14ac:dyDescent="0.25">
      <c r="A4261" s="128">
        <v>6308</v>
      </c>
      <c r="B4261" s="129" t="s">
        <v>35473</v>
      </c>
      <c r="C4261" s="128" t="s">
        <v>29862</v>
      </c>
      <c r="D4261" s="128" t="s">
        <v>29863</v>
      </c>
      <c r="E4261" s="128" t="s">
        <v>31469</v>
      </c>
    </row>
    <row r="4262" spans="1:5" x14ac:dyDescent="0.25">
      <c r="A4262" s="128">
        <v>6317</v>
      </c>
      <c r="B4262" s="129" t="s">
        <v>35474</v>
      </c>
      <c r="C4262" s="128" t="s">
        <v>29862</v>
      </c>
      <c r="D4262" s="128" t="s">
        <v>29863</v>
      </c>
      <c r="E4262" s="128" t="s">
        <v>31469</v>
      </c>
    </row>
    <row r="4263" spans="1:5" x14ac:dyDescent="0.25">
      <c r="A4263" s="128">
        <v>6307</v>
      </c>
      <c r="B4263" s="129" t="s">
        <v>35475</v>
      </c>
      <c r="C4263" s="128" t="s">
        <v>29862</v>
      </c>
      <c r="D4263" s="128" t="s">
        <v>29863</v>
      </c>
      <c r="E4263" s="128" t="s">
        <v>31469</v>
      </c>
    </row>
    <row r="4264" spans="1:5" x14ac:dyDescent="0.25">
      <c r="A4264" s="128">
        <v>6309</v>
      </c>
      <c r="B4264" s="129" t="s">
        <v>35476</v>
      </c>
      <c r="C4264" s="128" t="s">
        <v>29862</v>
      </c>
      <c r="D4264" s="128" t="s">
        <v>29863</v>
      </c>
      <c r="E4264" s="128" t="s">
        <v>12755</v>
      </c>
    </row>
    <row r="4265" spans="1:5" x14ac:dyDescent="0.25">
      <c r="A4265" s="128">
        <v>6318</v>
      </c>
      <c r="B4265" s="129" t="s">
        <v>35477</v>
      </c>
      <c r="C4265" s="128" t="s">
        <v>29862</v>
      </c>
      <c r="D4265" s="128" t="s">
        <v>29863</v>
      </c>
      <c r="E4265" s="128" t="s">
        <v>35478</v>
      </c>
    </row>
    <row r="4266" spans="1:5" x14ac:dyDescent="0.25">
      <c r="A4266" s="128">
        <v>6306</v>
      </c>
      <c r="B4266" s="129" t="s">
        <v>35479</v>
      </c>
      <c r="C4266" s="128" t="s">
        <v>29862</v>
      </c>
      <c r="D4266" s="128" t="s">
        <v>29863</v>
      </c>
      <c r="E4266" s="128" t="s">
        <v>35478</v>
      </c>
    </row>
    <row r="4267" spans="1:5" x14ac:dyDescent="0.25">
      <c r="A4267" s="128">
        <v>6305</v>
      </c>
      <c r="B4267" s="129" t="s">
        <v>35480</v>
      </c>
      <c r="C4267" s="128" t="s">
        <v>29862</v>
      </c>
      <c r="D4267" s="128" t="s">
        <v>29863</v>
      </c>
      <c r="E4267" s="128" t="s">
        <v>35478</v>
      </c>
    </row>
    <row r="4268" spans="1:5" x14ac:dyDescent="0.25">
      <c r="A4268" s="128">
        <v>6302</v>
      </c>
      <c r="B4268" s="129" t="s">
        <v>35481</v>
      </c>
      <c r="C4268" s="128" t="s">
        <v>29862</v>
      </c>
      <c r="D4268" s="128" t="s">
        <v>29863</v>
      </c>
      <c r="E4268" s="128" t="s">
        <v>13848</v>
      </c>
    </row>
    <row r="4269" spans="1:5" x14ac:dyDescent="0.25">
      <c r="A4269" s="128">
        <v>6312</v>
      </c>
      <c r="B4269" s="129" t="s">
        <v>35482</v>
      </c>
      <c r="C4269" s="128" t="s">
        <v>29862</v>
      </c>
      <c r="D4269" s="128" t="s">
        <v>29863</v>
      </c>
      <c r="E4269" s="128" t="s">
        <v>9846</v>
      </c>
    </row>
    <row r="4270" spans="1:5" x14ac:dyDescent="0.25">
      <c r="A4270" s="128">
        <v>6311</v>
      </c>
      <c r="B4270" s="129" t="s">
        <v>35483</v>
      </c>
      <c r="C4270" s="128" t="s">
        <v>29862</v>
      </c>
      <c r="D4270" s="128" t="s">
        <v>29863</v>
      </c>
      <c r="E4270" s="128" t="s">
        <v>9846</v>
      </c>
    </row>
    <row r="4271" spans="1:5" x14ac:dyDescent="0.25">
      <c r="A4271" s="128">
        <v>6310</v>
      </c>
      <c r="B4271" s="129" t="s">
        <v>35484</v>
      </c>
      <c r="C4271" s="128" t="s">
        <v>29862</v>
      </c>
      <c r="D4271" s="128" t="s">
        <v>29863</v>
      </c>
      <c r="E4271" s="128" t="s">
        <v>9846</v>
      </c>
    </row>
    <row r="4272" spans="1:5" x14ac:dyDescent="0.25">
      <c r="A4272" s="128">
        <v>6314</v>
      </c>
      <c r="B4272" s="129" t="s">
        <v>35485</v>
      </c>
      <c r="C4272" s="128" t="s">
        <v>29862</v>
      </c>
      <c r="D4272" s="128" t="s">
        <v>29863</v>
      </c>
      <c r="E4272" s="128" t="s">
        <v>9846</v>
      </c>
    </row>
    <row r="4273" spans="1:5" x14ac:dyDescent="0.25">
      <c r="A4273" s="128">
        <v>6313</v>
      </c>
      <c r="B4273" s="129" t="s">
        <v>35486</v>
      </c>
      <c r="C4273" s="128" t="s">
        <v>29862</v>
      </c>
      <c r="D4273" s="128" t="s">
        <v>29863</v>
      </c>
      <c r="E4273" s="128" t="s">
        <v>9846</v>
      </c>
    </row>
    <row r="4274" spans="1:5" x14ac:dyDescent="0.25">
      <c r="A4274" s="128">
        <v>6315</v>
      </c>
      <c r="B4274" s="129" t="s">
        <v>35487</v>
      </c>
      <c r="C4274" s="128" t="s">
        <v>29862</v>
      </c>
      <c r="D4274" s="128" t="s">
        <v>29863</v>
      </c>
      <c r="E4274" s="128" t="s">
        <v>35488</v>
      </c>
    </row>
    <row r="4275" spans="1:5" x14ac:dyDescent="0.25">
      <c r="A4275" s="128">
        <v>6316</v>
      </c>
      <c r="B4275" s="129" t="s">
        <v>35489</v>
      </c>
      <c r="C4275" s="128" t="s">
        <v>29862</v>
      </c>
      <c r="D4275" s="128" t="s">
        <v>29863</v>
      </c>
      <c r="E4275" s="128" t="s">
        <v>35488</v>
      </c>
    </row>
    <row r="4276" spans="1:5" x14ac:dyDescent="0.25">
      <c r="A4276" s="128">
        <v>39324</v>
      </c>
      <c r="B4276" s="129" t="s">
        <v>35490</v>
      </c>
      <c r="C4276" s="128" t="s">
        <v>29862</v>
      </c>
      <c r="D4276" s="128" t="s">
        <v>29863</v>
      </c>
      <c r="E4276" s="128" t="s">
        <v>116</v>
      </c>
    </row>
    <row r="4277" spans="1:5" x14ac:dyDescent="0.25">
      <c r="A4277" s="128">
        <v>39325</v>
      </c>
      <c r="B4277" s="129" t="s">
        <v>35491</v>
      </c>
      <c r="C4277" s="128" t="s">
        <v>29862</v>
      </c>
      <c r="D4277" s="128" t="s">
        <v>29863</v>
      </c>
      <c r="E4277" s="128" t="s">
        <v>30766</v>
      </c>
    </row>
    <row r="4278" spans="1:5" x14ac:dyDescent="0.25">
      <c r="A4278" s="128">
        <v>39326</v>
      </c>
      <c r="B4278" s="129" t="s">
        <v>35492</v>
      </c>
      <c r="C4278" s="128" t="s">
        <v>29862</v>
      </c>
      <c r="D4278" s="128" t="s">
        <v>29863</v>
      </c>
      <c r="E4278" s="128" t="s">
        <v>12638</v>
      </c>
    </row>
    <row r="4279" spans="1:5" x14ac:dyDescent="0.25">
      <c r="A4279" s="128">
        <v>39327</v>
      </c>
      <c r="B4279" s="129" t="s">
        <v>35494</v>
      </c>
      <c r="C4279" s="128" t="s">
        <v>29862</v>
      </c>
      <c r="D4279" s="128" t="s">
        <v>29863</v>
      </c>
      <c r="E4279" s="128" t="s">
        <v>42629</v>
      </c>
    </row>
    <row r="4280" spans="1:5" ht="23.25" x14ac:dyDescent="0.25">
      <c r="A4280" s="128">
        <v>20176</v>
      </c>
      <c r="B4280" s="129" t="s">
        <v>35496</v>
      </c>
      <c r="C4280" s="128" t="s">
        <v>29862</v>
      </c>
      <c r="D4280" s="128" t="s">
        <v>29863</v>
      </c>
      <c r="E4280" s="128" t="s">
        <v>42630</v>
      </c>
    </row>
    <row r="4281" spans="1:5" ht="23.25" x14ac:dyDescent="0.25">
      <c r="A4281" s="128">
        <v>11378</v>
      </c>
      <c r="B4281" s="129" t="s">
        <v>35498</v>
      </c>
      <c r="C4281" s="128" t="s">
        <v>29862</v>
      </c>
      <c r="D4281" s="128" t="s">
        <v>29875</v>
      </c>
      <c r="E4281" s="128" t="s">
        <v>42631</v>
      </c>
    </row>
    <row r="4282" spans="1:5" ht="23.25" x14ac:dyDescent="0.25">
      <c r="A4282" s="128">
        <v>11379</v>
      </c>
      <c r="B4282" s="129" t="s">
        <v>35500</v>
      </c>
      <c r="C4282" s="128" t="s">
        <v>29862</v>
      </c>
      <c r="D4282" s="128" t="s">
        <v>29875</v>
      </c>
      <c r="E4282" s="128" t="s">
        <v>42632</v>
      </c>
    </row>
    <row r="4283" spans="1:5" ht="23.25" x14ac:dyDescent="0.25">
      <c r="A4283" s="128">
        <v>11493</v>
      </c>
      <c r="B4283" s="129" t="s">
        <v>35501</v>
      </c>
      <c r="C4283" s="128" t="s">
        <v>29862</v>
      </c>
      <c r="D4283" s="128" t="s">
        <v>29875</v>
      </c>
      <c r="E4283" s="128" t="s">
        <v>42633</v>
      </c>
    </row>
    <row r="4284" spans="1:5" ht="23.25" x14ac:dyDescent="0.25">
      <c r="A4284" s="128">
        <v>41896</v>
      </c>
      <c r="B4284" s="129" t="s">
        <v>35502</v>
      </c>
      <c r="C4284" s="128" t="s">
        <v>29862</v>
      </c>
      <c r="D4284" s="128" t="s">
        <v>29875</v>
      </c>
      <c r="E4284" s="128" t="s">
        <v>42634</v>
      </c>
    </row>
    <row r="4285" spans="1:5" ht="23.25" x14ac:dyDescent="0.25">
      <c r="A4285" s="128">
        <v>7068</v>
      </c>
      <c r="B4285" s="129" t="s">
        <v>35503</v>
      </c>
      <c r="C4285" s="128" t="s">
        <v>29862</v>
      </c>
      <c r="D4285" s="128" t="s">
        <v>29875</v>
      </c>
      <c r="E4285" s="128" t="s">
        <v>42635</v>
      </c>
    </row>
    <row r="4286" spans="1:5" ht="23.25" x14ac:dyDescent="0.25">
      <c r="A4286" s="128">
        <v>7106</v>
      </c>
      <c r="B4286" s="129" t="s">
        <v>35504</v>
      </c>
      <c r="C4286" s="128" t="s">
        <v>29862</v>
      </c>
      <c r="D4286" s="128" t="s">
        <v>29863</v>
      </c>
      <c r="E4286" s="128" t="s">
        <v>42636</v>
      </c>
    </row>
    <row r="4287" spans="1:5" ht="23.25" x14ac:dyDescent="0.25">
      <c r="A4287" s="128">
        <v>7104</v>
      </c>
      <c r="B4287" s="129" t="s">
        <v>35505</v>
      </c>
      <c r="C4287" s="128" t="s">
        <v>29862</v>
      </c>
      <c r="D4287" s="128" t="s">
        <v>29863</v>
      </c>
      <c r="E4287" s="128" t="s">
        <v>19513</v>
      </c>
    </row>
    <row r="4288" spans="1:5" ht="23.25" x14ac:dyDescent="0.25">
      <c r="A4288" s="128">
        <v>7136</v>
      </c>
      <c r="B4288" s="129" t="s">
        <v>35506</v>
      </c>
      <c r="C4288" s="128" t="s">
        <v>29862</v>
      </c>
      <c r="D4288" s="128" t="s">
        <v>29863</v>
      </c>
      <c r="E4288" s="128" t="s">
        <v>114</v>
      </c>
    </row>
    <row r="4289" spans="1:5" ht="23.25" x14ac:dyDescent="0.25">
      <c r="A4289" s="128">
        <v>7128</v>
      </c>
      <c r="B4289" s="129" t="s">
        <v>35507</v>
      </c>
      <c r="C4289" s="128" t="s">
        <v>29862</v>
      </c>
      <c r="D4289" s="128" t="s">
        <v>29863</v>
      </c>
      <c r="E4289" s="128" t="s">
        <v>174</v>
      </c>
    </row>
    <row r="4290" spans="1:5" ht="23.25" x14ac:dyDescent="0.25">
      <c r="A4290" s="128">
        <v>7108</v>
      </c>
      <c r="B4290" s="129" t="s">
        <v>35508</v>
      </c>
      <c r="C4290" s="128" t="s">
        <v>29862</v>
      </c>
      <c r="D4290" s="128" t="s">
        <v>29863</v>
      </c>
      <c r="E4290" s="128" t="s">
        <v>37802</v>
      </c>
    </row>
    <row r="4291" spans="1:5" ht="23.25" x14ac:dyDescent="0.25">
      <c r="A4291" s="128">
        <v>7129</v>
      </c>
      <c r="B4291" s="129" t="s">
        <v>35509</v>
      </c>
      <c r="C4291" s="128" t="s">
        <v>29862</v>
      </c>
      <c r="D4291" s="128" t="s">
        <v>29863</v>
      </c>
      <c r="E4291" s="128" t="s">
        <v>32492</v>
      </c>
    </row>
    <row r="4292" spans="1:5" ht="23.25" x14ac:dyDescent="0.25">
      <c r="A4292" s="128">
        <v>7130</v>
      </c>
      <c r="B4292" s="129" t="s">
        <v>35510</v>
      </c>
      <c r="C4292" s="128" t="s">
        <v>29862</v>
      </c>
      <c r="D4292" s="128" t="s">
        <v>29863</v>
      </c>
      <c r="E4292" s="128" t="s">
        <v>12327</v>
      </c>
    </row>
    <row r="4293" spans="1:5" ht="23.25" x14ac:dyDescent="0.25">
      <c r="A4293" s="128">
        <v>7131</v>
      </c>
      <c r="B4293" s="129" t="s">
        <v>35511</v>
      </c>
      <c r="C4293" s="128" t="s">
        <v>29862</v>
      </c>
      <c r="D4293" s="128" t="s">
        <v>29863</v>
      </c>
      <c r="E4293" s="128" t="s">
        <v>32504</v>
      </c>
    </row>
    <row r="4294" spans="1:5" ht="23.25" x14ac:dyDescent="0.25">
      <c r="A4294" s="128">
        <v>7132</v>
      </c>
      <c r="B4294" s="129" t="s">
        <v>35512</v>
      </c>
      <c r="C4294" s="128" t="s">
        <v>29862</v>
      </c>
      <c r="D4294" s="128" t="s">
        <v>29863</v>
      </c>
      <c r="E4294" s="128" t="s">
        <v>9550</v>
      </c>
    </row>
    <row r="4295" spans="1:5" ht="23.25" x14ac:dyDescent="0.25">
      <c r="A4295" s="128">
        <v>7133</v>
      </c>
      <c r="B4295" s="129" t="s">
        <v>35513</v>
      </c>
      <c r="C4295" s="128" t="s">
        <v>29862</v>
      </c>
      <c r="D4295" s="128" t="s">
        <v>29863</v>
      </c>
      <c r="E4295" s="128" t="s">
        <v>35581</v>
      </c>
    </row>
    <row r="4296" spans="1:5" ht="23.25" x14ac:dyDescent="0.25">
      <c r="A4296" s="128">
        <v>37420</v>
      </c>
      <c r="B4296" s="129" t="s">
        <v>35514</v>
      </c>
      <c r="C4296" s="128" t="s">
        <v>29862</v>
      </c>
      <c r="D4296" s="128" t="s">
        <v>29875</v>
      </c>
      <c r="E4296" s="128" t="s">
        <v>9301</v>
      </c>
    </row>
    <row r="4297" spans="1:5" ht="23.25" x14ac:dyDescent="0.25">
      <c r="A4297" s="128">
        <v>37421</v>
      </c>
      <c r="B4297" s="129" t="s">
        <v>35516</v>
      </c>
      <c r="C4297" s="128" t="s">
        <v>29862</v>
      </c>
      <c r="D4297" s="128" t="s">
        <v>29875</v>
      </c>
      <c r="E4297" s="128" t="s">
        <v>15713</v>
      </c>
    </row>
    <row r="4298" spans="1:5" ht="23.25" x14ac:dyDescent="0.25">
      <c r="A4298" s="128">
        <v>37422</v>
      </c>
      <c r="B4298" s="129" t="s">
        <v>35517</v>
      </c>
      <c r="C4298" s="128" t="s">
        <v>29862</v>
      </c>
      <c r="D4298" s="128" t="s">
        <v>29875</v>
      </c>
      <c r="E4298" s="128" t="s">
        <v>38279</v>
      </c>
    </row>
    <row r="4299" spans="1:5" x14ac:dyDescent="0.25">
      <c r="A4299" s="128">
        <v>37443</v>
      </c>
      <c r="B4299" s="129" t="s">
        <v>35518</v>
      </c>
      <c r="C4299" s="128" t="s">
        <v>29862</v>
      </c>
      <c r="D4299" s="128" t="s">
        <v>29875</v>
      </c>
      <c r="E4299" s="128" t="s">
        <v>42637</v>
      </c>
    </row>
    <row r="4300" spans="1:5" x14ac:dyDescent="0.25">
      <c r="A4300" s="128">
        <v>37444</v>
      </c>
      <c r="B4300" s="129" t="s">
        <v>35519</v>
      </c>
      <c r="C4300" s="128" t="s">
        <v>29862</v>
      </c>
      <c r="D4300" s="128" t="s">
        <v>29875</v>
      </c>
      <c r="E4300" s="128" t="s">
        <v>36639</v>
      </c>
    </row>
    <row r="4301" spans="1:5" x14ac:dyDescent="0.25">
      <c r="A4301" s="128">
        <v>37445</v>
      </c>
      <c r="B4301" s="129" t="s">
        <v>35520</v>
      </c>
      <c r="C4301" s="128" t="s">
        <v>29862</v>
      </c>
      <c r="D4301" s="128" t="s">
        <v>29875</v>
      </c>
      <c r="E4301" s="128" t="s">
        <v>42638</v>
      </c>
    </row>
    <row r="4302" spans="1:5" x14ac:dyDescent="0.25">
      <c r="A4302" s="128">
        <v>37446</v>
      </c>
      <c r="B4302" s="129" t="s">
        <v>35521</v>
      </c>
      <c r="C4302" s="128" t="s">
        <v>29862</v>
      </c>
      <c r="D4302" s="128" t="s">
        <v>29875</v>
      </c>
      <c r="E4302" s="128" t="s">
        <v>42639</v>
      </c>
    </row>
    <row r="4303" spans="1:5" x14ac:dyDescent="0.25">
      <c r="A4303" s="128">
        <v>37447</v>
      </c>
      <c r="B4303" s="129" t="s">
        <v>35522</v>
      </c>
      <c r="C4303" s="128" t="s">
        <v>29862</v>
      </c>
      <c r="D4303" s="128" t="s">
        <v>29875</v>
      </c>
      <c r="E4303" s="128" t="s">
        <v>42640</v>
      </c>
    </row>
    <row r="4304" spans="1:5" x14ac:dyDescent="0.25">
      <c r="A4304" s="128">
        <v>37448</v>
      </c>
      <c r="B4304" s="129" t="s">
        <v>35523</v>
      </c>
      <c r="C4304" s="128" t="s">
        <v>29862</v>
      </c>
      <c r="D4304" s="128" t="s">
        <v>29875</v>
      </c>
      <c r="E4304" s="128" t="s">
        <v>42641</v>
      </c>
    </row>
    <row r="4305" spans="1:5" x14ac:dyDescent="0.25">
      <c r="A4305" s="128">
        <v>37440</v>
      </c>
      <c r="B4305" s="129" t="s">
        <v>35524</v>
      </c>
      <c r="C4305" s="128" t="s">
        <v>29862</v>
      </c>
      <c r="D4305" s="128" t="s">
        <v>29875</v>
      </c>
      <c r="E4305" s="128" t="s">
        <v>42642</v>
      </c>
    </row>
    <row r="4306" spans="1:5" x14ac:dyDescent="0.25">
      <c r="A4306" s="128">
        <v>37441</v>
      </c>
      <c r="B4306" s="129" t="s">
        <v>35525</v>
      </c>
      <c r="C4306" s="128" t="s">
        <v>29862</v>
      </c>
      <c r="D4306" s="128" t="s">
        <v>29875</v>
      </c>
      <c r="E4306" s="128" t="s">
        <v>42642</v>
      </c>
    </row>
    <row r="4307" spans="1:5" x14ac:dyDescent="0.25">
      <c r="A4307" s="128">
        <v>37442</v>
      </c>
      <c r="B4307" s="129" t="s">
        <v>35526</v>
      </c>
      <c r="C4307" s="128" t="s">
        <v>29862</v>
      </c>
      <c r="D4307" s="128" t="s">
        <v>29875</v>
      </c>
      <c r="E4307" s="128" t="s">
        <v>42643</v>
      </c>
    </row>
    <row r="4308" spans="1:5" x14ac:dyDescent="0.25">
      <c r="A4308" s="128">
        <v>38017</v>
      </c>
      <c r="B4308" s="129" t="s">
        <v>35527</v>
      </c>
      <c r="C4308" s="128" t="s">
        <v>29862</v>
      </c>
      <c r="D4308" s="128" t="s">
        <v>29863</v>
      </c>
      <c r="E4308" s="128" t="s">
        <v>7326</v>
      </c>
    </row>
    <row r="4309" spans="1:5" x14ac:dyDescent="0.25">
      <c r="A4309" s="128">
        <v>38018</v>
      </c>
      <c r="B4309" s="129" t="s">
        <v>35528</v>
      </c>
      <c r="C4309" s="128" t="s">
        <v>29862</v>
      </c>
      <c r="D4309" s="128" t="s">
        <v>29863</v>
      </c>
      <c r="E4309" s="128" t="s">
        <v>6795</v>
      </c>
    </row>
    <row r="4310" spans="1:5" ht="23.25" x14ac:dyDescent="0.25">
      <c r="A4310" s="128">
        <v>39895</v>
      </c>
      <c r="B4310" s="129" t="s">
        <v>35529</v>
      </c>
      <c r="C4310" s="128" t="s">
        <v>29862</v>
      </c>
      <c r="D4310" s="128" t="s">
        <v>29863</v>
      </c>
      <c r="E4310" s="128" t="s">
        <v>35530</v>
      </c>
    </row>
    <row r="4311" spans="1:5" ht="23.25" x14ac:dyDescent="0.25">
      <c r="A4311" s="128">
        <v>39896</v>
      </c>
      <c r="B4311" s="129" t="s">
        <v>35531</v>
      </c>
      <c r="C4311" s="128" t="s">
        <v>29862</v>
      </c>
      <c r="D4311" s="128" t="s">
        <v>29863</v>
      </c>
      <c r="E4311" s="128" t="s">
        <v>32613</v>
      </c>
    </row>
    <row r="4312" spans="1:5" ht="23.25" x14ac:dyDescent="0.25">
      <c r="A4312" s="128">
        <v>38674</v>
      </c>
      <c r="B4312" s="129" t="s">
        <v>35532</v>
      </c>
      <c r="C4312" s="128" t="s">
        <v>29862</v>
      </c>
      <c r="D4312" s="128" t="s">
        <v>29863</v>
      </c>
      <c r="E4312" s="128" t="s">
        <v>11307</v>
      </c>
    </row>
    <row r="4313" spans="1:5" x14ac:dyDescent="0.25">
      <c r="A4313" s="128">
        <v>38019</v>
      </c>
      <c r="B4313" s="129" t="s">
        <v>35533</v>
      </c>
      <c r="C4313" s="128" t="s">
        <v>29862</v>
      </c>
      <c r="D4313" s="128" t="s">
        <v>29863</v>
      </c>
      <c r="E4313" s="128" t="s">
        <v>12429</v>
      </c>
    </row>
    <row r="4314" spans="1:5" x14ac:dyDescent="0.25">
      <c r="A4314" s="128">
        <v>38020</v>
      </c>
      <c r="B4314" s="129" t="s">
        <v>35534</v>
      </c>
      <c r="C4314" s="128" t="s">
        <v>29862</v>
      </c>
      <c r="D4314" s="128" t="s">
        <v>29863</v>
      </c>
      <c r="E4314" s="128" t="s">
        <v>6795</v>
      </c>
    </row>
    <row r="4315" spans="1:5" x14ac:dyDescent="0.25">
      <c r="A4315" s="128">
        <v>7094</v>
      </c>
      <c r="B4315" s="129" t="s">
        <v>35535</v>
      </c>
      <c r="C4315" s="128" t="s">
        <v>29862</v>
      </c>
      <c r="D4315" s="128" t="s">
        <v>29863</v>
      </c>
      <c r="E4315" s="128" t="s">
        <v>31854</v>
      </c>
    </row>
    <row r="4316" spans="1:5" ht="23.25" x14ac:dyDescent="0.25">
      <c r="A4316" s="128">
        <v>7116</v>
      </c>
      <c r="B4316" s="129" t="s">
        <v>35536</v>
      </c>
      <c r="C4316" s="128" t="s">
        <v>29862</v>
      </c>
      <c r="D4316" s="128" t="s">
        <v>29863</v>
      </c>
      <c r="E4316" s="128" t="s">
        <v>13370</v>
      </c>
    </row>
    <row r="4317" spans="1:5" x14ac:dyDescent="0.25">
      <c r="A4317" s="128">
        <v>7118</v>
      </c>
      <c r="B4317" s="129" t="s">
        <v>35537</v>
      </c>
      <c r="C4317" s="128" t="s">
        <v>29862</v>
      </c>
      <c r="D4317" s="128" t="s">
        <v>29863</v>
      </c>
      <c r="E4317" s="128" t="s">
        <v>35538</v>
      </c>
    </row>
    <row r="4318" spans="1:5" x14ac:dyDescent="0.25">
      <c r="A4318" s="128">
        <v>7117</v>
      </c>
      <c r="B4318" s="129" t="s">
        <v>35539</v>
      </c>
      <c r="C4318" s="128" t="s">
        <v>29862</v>
      </c>
      <c r="D4318" s="128" t="s">
        <v>29863</v>
      </c>
      <c r="E4318" s="128" t="s">
        <v>35540</v>
      </c>
    </row>
    <row r="4319" spans="1:5" x14ac:dyDescent="0.25">
      <c r="A4319" s="128">
        <v>7098</v>
      </c>
      <c r="B4319" s="129" t="s">
        <v>35541</v>
      </c>
      <c r="C4319" s="128" t="s">
        <v>29862</v>
      </c>
      <c r="D4319" s="128" t="s">
        <v>29863</v>
      </c>
      <c r="E4319" s="128" t="s">
        <v>9223</v>
      </c>
    </row>
    <row r="4320" spans="1:5" x14ac:dyDescent="0.25">
      <c r="A4320" s="128">
        <v>7110</v>
      </c>
      <c r="B4320" s="129" t="s">
        <v>35542</v>
      </c>
      <c r="C4320" s="128" t="s">
        <v>29862</v>
      </c>
      <c r="D4320" s="128" t="s">
        <v>29863</v>
      </c>
      <c r="E4320" s="128" t="s">
        <v>35543</v>
      </c>
    </row>
    <row r="4321" spans="1:5" x14ac:dyDescent="0.25">
      <c r="A4321" s="128">
        <v>7123</v>
      </c>
      <c r="B4321" s="129" t="s">
        <v>35544</v>
      </c>
      <c r="C4321" s="128" t="s">
        <v>29862</v>
      </c>
      <c r="D4321" s="128" t="s">
        <v>29863</v>
      </c>
      <c r="E4321" s="128" t="s">
        <v>16972</v>
      </c>
    </row>
    <row r="4322" spans="1:5" ht="23.25" x14ac:dyDescent="0.25">
      <c r="A4322" s="128">
        <v>7121</v>
      </c>
      <c r="B4322" s="129" t="s">
        <v>35545</v>
      </c>
      <c r="C4322" s="128" t="s">
        <v>29862</v>
      </c>
      <c r="D4322" s="128" t="s">
        <v>29863</v>
      </c>
      <c r="E4322" s="128" t="s">
        <v>15733</v>
      </c>
    </row>
    <row r="4323" spans="1:5" ht="23.25" x14ac:dyDescent="0.25">
      <c r="A4323" s="128">
        <v>7137</v>
      </c>
      <c r="B4323" s="129" t="s">
        <v>35546</v>
      </c>
      <c r="C4323" s="128" t="s">
        <v>29862</v>
      </c>
      <c r="D4323" s="128" t="s">
        <v>29863</v>
      </c>
      <c r="E4323" s="128" t="s">
        <v>11499</v>
      </c>
    </row>
    <row r="4324" spans="1:5" ht="23.25" x14ac:dyDescent="0.25">
      <c r="A4324" s="128">
        <v>7122</v>
      </c>
      <c r="B4324" s="129" t="s">
        <v>35547</v>
      </c>
      <c r="C4324" s="128" t="s">
        <v>29862</v>
      </c>
      <c r="D4324" s="128" t="s">
        <v>29863</v>
      </c>
      <c r="E4324" s="128" t="s">
        <v>36614</v>
      </c>
    </row>
    <row r="4325" spans="1:5" ht="23.25" x14ac:dyDescent="0.25">
      <c r="A4325" s="128">
        <v>7114</v>
      </c>
      <c r="B4325" s="129" t="s">
        <v>35548</v>
      </c>
      <c r="C4325" s="128" t="s">
        <v>29862</v>
      </c>
      <c r="D4325" s="128" t="s">
        <v>29863</v>
      </c>
      <c r="E4325" s="128" t="s">
        <v>9450</v>
      </c>
    </row>
    <row r="4326" spans="1:5" ht="23.25" x14ac:dyDescent="0.25">
      <c r="A4326" s="128">
        <v>7109</v>
      </c>
      <c r="B4326" s="129" t="s">
        <v>35550</v>
      </c>
      <c r="C4326" s="128" t="s">
        <v>29862</v>
      </c>
      <c r="D4326" s="128" t="s">
        <v>29863</v>
      </c>
      <c r="E4326" s="128" t="s">
        <v>8329</v>
      </c>
    </row>
    <row r="4327" spans="1:5" ht="23.25" x14ac:dyDescent="0.25">
      <c r="A4327" s="128">
        <v>7135</v>
      </c>
      <c r="B4327" s="129" t="s">
        <v>35551</v>
      </c>
      <c r="C4327" s="128" t="s">
        <v>29862</v>
      </c>
      <c r="D4327" s="128" t="s">
        <v>29863</v>
      </c>
      <c r="E4327" s="128" t="s">
        <v>13965</v>
      </c>
    </row>
    <row r="4328" spans="1:5" ht="23.25" x14ac:dyDescent="0.25">
      <c r="A4328" s="128">
        <v>37947</v>
      </c>
      <c r="B4328" s="129" t="s">
        <v>35552</v>
      </c>
      <c r="C4328" s="128" t="s">
        <v>29862</v>
      </c>
      <c r="D4328" s="128" t="s">
        <v>29863</v>
      </c>
      <c r="E4328" s="128" t="s">
        <v>8219</v>
      </c>
    </row>
    <row r="4329" spans="1:5" ht="23.25" x14ac:dyDescent="0.25">
      <c r="A4329" s="128">
        <v>7103</v>
      </c>
      <c r="B4329" s="129" t="s">
        <v>35553</v>
      </c>
      <c r="C4329" s="128" t="s">
        <v>29862</v>
      </c>
      <c r="D4329" s="128" t="s">
        <v>29863</v>
      </c>
      <c r="E4329" s="128" t="s">
        <v>9450</v>
      </c>
    </row>
    <row r="4330" spans="1:5" x14ac:dyDescent="0.25">
      <c r="A4330" s="128">
        <v>40419</v>
      </c>
      <c r="B4330" s="129" t="s">
        <v>35554</v>
      </c>
      <c r="C4330" s="128" t="s">
        <v>29862</v>
      </c>
      <c r="D4330" s="128" t="s">
        <v>29875</v>
      </c>
      <c r="E4330" s="128" t="s">
        <v>35555</v>
      </c>
    </row>
    <row r="4331" spans="1:5" x14ac:dyDescent="0.25">
      <c r="A4331" s="128">
        <v>40420</v>
      </c>
      <c r="B4331" s="129" t="s">
        <v>35556</v>
      </c>
      <c r="C4331" s="128" t="s">
        <v>29862</v>
      </c>
      <c r="D4331" s="128" t="s">
        <v>29875</v>
      </c>
      <c r="E4331" s="128" t="s">
        <v>35557</v>
      </c>
    </row>
    <row r="4332" spans="1:5" x14ac:dyDescent="0.25">
      <c r="A4332" s="128">
        <v>40421</v>
      </c>
      <c r="B4332" s="129" t="s">
        <v>35558</v>
      </c>
      <c r="C4332" s="128" t="s">
        <v>29862</v>
      </c>
      <c r="D4332" s="128" t="s">
        <v>29875</v>
      </c>
      <c r="E4332" s="128" t="s">
        <v>35559</v>
      </c>
    </row>
    <row r="4333" spans="1:5" x14ac:dyDescent="0.25">
      <c r="A4333" s="128">
        <v>7126</v>
      </c>
      <c r="B4333" s="129" t="s">
        <v>35560</v>
      </c>
      <c r="C4333" s="128" t="s">
        <v>29862</v>
      </c>
      <c r="D4333" s="128" t="s">
        <v>29863</v>
      </c>
      <c r="E4333" s="128" t="s">
        <v>35561</v>
      </c>
    </row>
    <row r="4334" spans="1:5" x14ac:dyDescent="0.25">
      <c r="A4334" s="128">
        <v>7091</v>
      </c>
      <c r="B4334" s="129" t="s">
        <v>35562</v>
      </c>
      <c r="C4334" s="128" t="s">
        <v>29862</v>
      </c>
      <c r="D4334" s="128" t="s">
        <v>29863</v>
      </c>
      <c r="E4334" s="128" t="s">
        <v>31474</v>
      </c>
    </row>
    <row r="4335" spans="1:5" x14ac:dyDescent="0.25">
      <c r="A4335" s="128">
        <v>11655</v>
      </c>
      <c r="B4335" s="129" t="s">
        <v>35563</v>
      </c>
      <c r="C4335" s="128" t="s">
        <v>29862</v>
      </c>
      <c r="D4335" s="128" t="s">
        <v>29863</v>
      </c>
      <c r="E4335" s="128" t="s">
        <v>12220</v>
      </c>
    </row>
    <row r="4336" spans="1:5" x14ac:dyDescent="0.25">
      <c r="A4336" s="128">
        <v>11656</v>
      </c>
      <c r="B4336" s="129" t="s">
        <v>35564</v>
      </c>
      <c r="C4336" s="128" t="s">
        <v>29862</v>
      </c>
      <c r="D4336" s="128" t="s">
        <v>29863</v>
      </c>
      <c r="E4336" s="128" t="s">
        <v>12301</v>
      </c>
    </row>
    <row r="4337" spans="1:5" x14ac:dyDescent="0.25">
      <c r="A4337" s="128">
        <v>37948</v>
      </c>
      <c r="B4337" s="129" t="s">
        <v>35565</v>
      </c>
      <c r="C4337" s="128" t="s">
        <v>29862</v>
      </c>
      <c r="D4337" s="128" t="s">
        <v>29863</v>
      </c>
      <c r="E4337" s="128" t="s">
        <v>33226</v>
      </c>
    </row>
    <row r="4338" spans="1:5" x14ac:dyDescent="0.25">
      <c r="A4338" s="128">
        <v>7097</v>
      </c>
      <c r="B4338" s="129" t="s">
        <v>35566</v>
      </c>
      <c r="C4338" s="128" t="s">
        <v>29862</v>
      </c>
      <c r="D4338" s="128" t="s">
        <v>29863</v>
      </c>
      <c r="E4338" s="128" t="s">
        <v>6678</v>
      </c>
    </row>
    <row r="4339" spans="1:5" x14ac:dyDescent="0.25">
      <c r="A4339" s="128">
        <v>11657</v>
      </c>
      <c r="B4339" s="129" t="s">
        <v>35567</v>
      </c>
      <c r="C4339" s="128" t="s">
        <v>29862</v>
      </c>
      <c r="D4339" s="128" t="s">
        <v>29863</v>
      </c>
      <c r="E4339" s="128" t="s">
        <v>29977</v>
      </c>
    </row>
    <row r="4340" spans="1:5" x14ac:dyDescent="0.25">
      <c r="A4340" s="128">
        <v>11658</v>
      </c>
      <c r="B4340" s="129" t="s">
        <v>35568</v>
      </c>
      <c r="C4340" s="128" t="s">
        <v>29862</v>
      </c>
      <c r="D4340" s="128" t="s">
        <v>29863</v>
      </c>
      <c r="E4340" s="128" t="s">
        <v>16926</v>
      </c>
    </row>
    <row r="4341" spans="1:5" ht="23.25" x14ac:dyDescent="0.25">
      <c r="A4341" s="128">
        <v>7146</v>
      </c>
      <c r="B4341" s="129" t="s">
        <v>35569</v>
      </c>
      <c r="C4341" s="128" t="s">
        <v>29862</v>
      </c>
      <c r="D4341" s="128" t="s">
        <v>29863</v>
      </c>
      <c r="E4341" s="128" t="s">
        <v>17196</v>
      </c>
    </row>
    <row r="4342" spans="1:5" x14ac:dyDescent="0.25">
      <c r="A4342" s="128">
        <v>7138</v>
      </c>
      <c r="B4342" s="129" t="s">
        <v>35570</v>
      </c>
      <c r="C4342" s="128" t="s">
        <v>29862</v>
      </c>
      <c r="D4342" s="128" t="s">
        <v>29863</v>
      </c>
      <c r="E4342" s="128" t="s">
        <v>7608</v>
      </c>
    </row>
    <row r="4343" spans="1:5" x14ac:dyDescent="0.25">
      <c r="A4343" s="128">
        <v>7139</v>
      </c>
      <c r="B4343" s="129" t="s">
        <v>35571</v>
      </c>
      <c r="C4343" s="128" t="s">
        <v>29862</v>
      </c>
      <c r="D4343" s="128" t="s">
        <v>29863</v>
      </c>
      <c r="E4343" s="128" t="s">
        <v>9168</v>
      </c>
    </row>
    <row r="4344" spans="1:5" x14ac:dyDescent="0.25">
      <c r="A4344" s="128">
        <v>7140</v>
      </c>
      <c r="B4344" s="129" t="s">
        <v>35572</v>
      </c>
      <c r="C4344" s="128" t="s">
        <v>29862</v>
      </c>
      <c r="D4344" s="128" t="s">
        <v>29863</v>
      </c>
      <c r="E4344" s="128" t="s">
        <v>8054</v>
      </c>
    </row>
    <row r="4345" spans="1:5" x14ac:dyDescent="0.25">
      <c r="A4345" s="128">
        <v>7141</v>
      </c>
      <c r="B4345" s="129" t="s">
        <v>35573</v>
      </c>
      <c r="C4345" s="128" t="s">
        <v>29862</v>
      </c>
      <c r="D4345" s="128" t="s">
        <v>29863</v>
      </c>
      <c r="E4345" s="128" t="s">
        <v>14852</v>
      </c>
    </row>
    <row r="4346" spans="1:5" x14ac:dyDescent="0.25">
      <c r="A4346" s="128">
        <v>7143</v>
      </c>
      <c r="B4346" s="129" t="s">
        <v>35574</v>
      </c>
      <c r="C4346" s="128" t="s">
        <v>29862</v>
      </c>
      <c r="D4346" s="128" t="s">
        <v>29863</v>
      </c>
      <c r="E4346" s="128" t="s">
        <v>31911</v>
      </c>
    </row>
    <row r="4347" spans="1:5" x14ac:dyDescent="0.25">
      <c r="A4347" s="128">
        <v>7144</v>
      </c>
      <c r="B4347" s="129" t="s">
        <v>35576</v>
      </c>
      <c r="C4347" s="128" t="s">
        <v>29862</v>
      </c>
      <c r="D4347" s="128" t="s">
        <v>29863</v>
      </c>
      <c r="E4347" s="128" t="s">
        <v>42644</v>
      </c>
    </row>
    <row r="4348" spans="1:5" x14ac:dyDescent="0.25">
      <c r="A4348" s="128">
        <v>7145</v>
      </c>
      <c r="B4348" s="129" t="s">
        <v>35578</v>
      </c>
      <c r="C4348" s="128" t="s">
        <v>29862</v>
      </c>
      <c r="D4348" s="128" t="s">
        <v>29863</v>
      </c>
      <c r="E4348" s="128" t="s">
        <v>42645</v>
      </c>
    </row>
    <row r="4349" spans="1:5" x14ac:dyDescent="0.25">
      <c r="A4349" s="128">
        <v>7142</v>
      </c>
      <c r="B4349" s="129" t="s">
        <v>35579</v>
      </c>
      <c r="C4349" s="128" t="s">
        <v>29862</v>
      </c>
      <c r="D4349" s="128" t="s">
        <v>29863</v>
      </c>
      <c r="E4349" s="128" t="s">
        <v>14505</v>
      </c>
    </row>
    <row r="4350" spans="1:5" x14ac:dyDescent="0.25">
      <c r="A4350" s="128">
        <v>3593</v>
      </c>
      <c r="B4350" s="129" t="s">
        <v>35580</v>
      </c>
      <c r="C4350" s="128" t="s">
        <v>29862</v>
      </c>
      <c r="D4350" s="128" t="s">
        <v>29863</v>
      </c>
      <c r="E4350" s="128" t="s">
        <v>35581</v>
      </c>
    </row>
    <row r="4351" spans="1:5" x14ac:dyDescent="0.25">
      <c r="A4351" s="128">
        <v>3588</v>
      </c>
      <c r="B4351" s="129" t="s">
        <v>35582</v>
      </c>
      <c r="C4351" s="128" t="s">
        <v>29862</v>
      </c>
      <c r="D4351" s="128" t="s">
        <v>29863</v>
      </c>
      <c r="E4351" s="128" t="s">
        <v>35583</v>
      </c>
    </row>
    <row r="4352" spans="1:5" x14ac:dyDescent="0.25">
      <c r="A4352" s="128">
        <v>3585</v>
      </c>
      <c r="B4352" s="129" t="s">
        <v>35584</v>
      </c>
      <c r="C4352" s="128" t="s">
        <v>29862</v>
      </c>
      <c r="D4352" s="128" t="s">
        <v>29863</v>
      </c>
      <c r="E4352" s="128" t="s">
        <v>14637</v>
      </c>
    </row>
    <row r="4353" spans="1:5" x14ac:dyDescent="0.25">
      <c r="A4353" s="128">
        <v>3587</v>
      </c>
      <c r="B4353" s="129" t="s">
        <v>35585</v>
      </c>
      <c r="C4353" s="128" t="s">
        <v>29862</v>
      </c>
      <c r="D4353" s="128" t="s">
        <v>29863</v>
      </c>
      <c r="E4353" s="128" t="s">
        <v>12171</v>
      </c>
    </row>
    <row r="4354" spans="1:5" x14ac:dyDescent="0.25">
      <c r="A4354" s="128">
        <v>3590</v>
      </c>
      <c r="B4354" s="129" t="s">
        <v>35586</v>
      </c>
      <c r="C4354" s="128" t="s">
        <v>29862</v>
      </c>
      <c r="D4354" s="128" t="s">
        <v>29863</v>
      </c>
      <c r="E4354" s="128" t="s">
        <v>35587</v>
      </c>
    </row>
    <row r="4355" spans="1:5" x14ac:dyDescent="0.25">
      <c r="A4355" s="128">
        <v>3589</v>
      </c>
      <c r="B4355" s="129" t="s">
        <v>35588</v>
      </c>
      <c r="C4355" s="128" t="s">
        <v>29862</v>
      </c>
      <c r="D4355" s="128" t="s">
        <v>29863</v>
      </c>
      <c r="E4355" s="128" t="s">
        <v>16201</v>
      </c>
    </row>
    <row r="4356" spans="1:5" x14ac:dyDescent="0.25">
      <c r="A4356" s="128">
        <v>3586</v>
      </c>
      <c r="B4356" s="129" t="s">
        <v>35589</v>
      </c>
      <c r="C4356" s="128" t="s">
        <v>29862</v>
      </c>
      <c r="D4356" s="128" t="s">
        <v>29863</v>
      </c>
      <c r="E4356" s="128" t="s">
        <v>33312</v>
      </c>
    </row>
    <row r="4357" spans="1:5" x14ac:dyDescent="0.25">
      <c r="A4357" s="128">
        <v>3592</v>
      </c>
      <c r="B4357" s="129" t="s">
        <v>35590</v>
      </c>
      <c r="C4357" s="128" t="s">
        <v>29862</v>
      </c>
      <c r="D4357" s="128" t="s">
        <v>29863</v>
      </c>
      <c r="E4357" s="128" t="s">
        <v>35591</v>
      </c>
    </row>
    <row r="4358" spans="1:5" x14ac:dyDescent="0.25">
      <c r="A4358" s="128">
        <v>3591</v>
      </c>
      <c r="B4358" s="129" t="s">
        <v>35592</v>
      </c>
      <c r="C4358" s="128" t="s">
        <v>29862</v>
      </c>
      <c r="D4358" s="128" t="s">
        <v>29863</v>
      </c>
      <c r="E4358" s="128" t="s">
        <v>35593</v>
      </c>
    </row>
    <row r="4359" spans="1:5" ht="23.25" x14ac:dyDescent="0.25">
      <c r="A4359" s="128">
        <v>40392</v>
      </c>
      <c r="B4359" s="129" t="s">
        <v>35594</v>
      </c>
      <c r="C4359" s="128" t="s">
        <v>29862</v>
      </c>
      <c r="D4359" s="128" t="s">
        <v>29875</v>
      </c>
      <c r="E4359" s="128" t="s">
        <v>35595</v>
      </c>
    </row>
    <row r="4360" spans="1:5" ht="23.25" x14ac:dyDescent="0.25">
      <c r="A4360" s="128">
        <v>40393</v>
      </c>
      <c r="B4360" s="129" t="s">
        <v>35596</v>
      </c>
      <c r="C4360" s="128" t="s">
        <v>29862</v>
      </c>
      <c r="D4360" s="128" t="s">
        <v>29875</v>
      </c>
      <c r="E4360" s="128" t="s">
        <v>35096</v>
      </c>
    </row>
    <row r="4361" spans="1:5" x14ac:dyDescent="0.25">
      <c r="A4361" s="128">
        <v>40394</v>
      </c>
      <c r="B4361" s="129" t="s">
        <v>35597</v>
      </c>
      <c r="C4361" s="128" t="s">
        <v>29862</v>
      </c>
      <c r="D4361" s="128" t="s">
        <v>29875</v>
      </c>
      <c r="E4361" s="128" t="s">
        <v>35598</v>
      </c>
    </row>
    <row r="4362" spans="1:5" ht="23.25" x14ac:dyDescent="0.25">
      <c r="A4362" s="128">
        <v>40395</v>
      </c>
      <c r="B4362" s="129" t="s">
        <v>35599</v>
      </c>
      <c r="C4362" s="128" t="s">
        <v>29862</v>
      </c>
      <c r="D4362" s="128" t="s">
        <v>29875</v>
      </c>
      <c r="E4362" s="128" t="s">
        <v>14670</v>
      </c>
    </row>
    <row r="4363" spans="1:5" ht="23.25" x14ac:dyDescent="0.25">
      <c r="A4363" s="128">
        <v>40396</v>
      </c>
      <c r="B4363" s="129" t="s">
        <v>35600</v>
      </c>
      <c r="C4363" s="128" t="s">
        <v>29862</v>
      </c>
      <c r="D4363" s="128" t="s">
        <v>29875</v>
      </c>
      <c r="E4363" s="128" t="s">
        <v>35601</v>
      </c>
    </row>
    <row r="4364" spans="1:5" x14ac:dyDescent="0.25">
      <c r="A4364" s="128">
        <v>40397</v>
      </c>
      <c r="B4364" s="129" t="s">
        <v>35602</v>
      </c>
      <c r="C4364" s="128" t="s">
        <v>29862</v>
      </c>
      <c r="D4364" s="128" t="s">
        <v>29875</v>
      </c>
      <c r="E4364" s="128" t="s">
        <v>35603</v>
      </c>
    </row>
    <row r="4365" spans="1:5" ht="23.25" x14ac:dyDescent="0.25">
      <c r="A4365" s="128">
        <v>40398</v>
      </c>
      <c r="B4365" s="129" t="s">
        <v>35604</v>
      </c>
      <c r="C4365" s="128" t="s">
        <v>29862</v>
      </c>
      <c r="D4365" s="128" t="s">
        <v>29875</v>
      </c>
      <c r="E4365" s="128" t="s">
        <v>35605</v>
      </c>
    </row>
    <row r="4366" spans="1:5" x14ac:dyDescent="0.25">
      <c r="A4366" s="128">
        <v>40399</v>
      </c>
      <c r="B4366" s="129" t="s">
        <v>35606</v>
      </c>
      <c r="C4366" s="128" t="s">
        <v>29862</v>
      </c>
      <c r="D4366" s="128" t="s">
        <v>29875</v>
      </c>
      <c r="E4366" s="128" t="s">
        <v>35607</v>
      </c>
    </row>
    <row r="4367" spans="1:5" x14ac:dyDescent="0.25">
      <c r="A4367" s="128">
        <v>20174</v>
      </c>
      <c r="B4367" s="129" t="s">
        <v>35608</v>
      </c>
      <c r="C4367" s="128" t="s">
        <v>29862</v>
      </c>
      <c r="D4367" s="128" t="s">
        <v>29863</v>
      </c>
      <c r="E4367" s="128" t="s">
        <v>18091</v>
      </c>
    </row>
    <row r="4368" spans="1:5" ht="23.25" x14ac:dyDescent="0.25">
      <c r="A4368" s="128">
        <v>41892</v>
      </c>
      <c r="B4368" s="129" t="s">
        <v>35609</v>
      </c>
      <c r="C4368" s="128" t="s">
        <v>29862</v>
      </c>
      <c r="D4368" s="128" t="s">
        <v>29875</v>
      </c>
      <c r="E4368" s="128" t="s">
        <v>6856</v>
      </c>
    </row>
    <row r="4369" spans="1:5" ht="23.25" x14ac:dyDescent="0.25">
      <c r="A4369" s="128">
        <v>7048</v>
      </c>
      <c r="B4369" s="129" t="s">
        <v>35610</v>
      </c>
      <c r="C4369" s="128" t="s">
        <v>29862</v>
      </c>
      <c r="D4369" s="128" t="s">
        <v>29875</v>
      </c>
      <c r="E4369" s="128" t="s">
        <v>37078</v>
      </c>
    </row>
    <row r="4370" spans="1:5" ht="23.25" x14ac:dyDescent="0.25">
      <c r="A4370" s="128">
        <v>7088</v>
      </c>
      <c r="B4370" s="129" t="s">
        <v>35611</v>
      </c>
      <c r="C4370" s="128" t="s">
        <v>29862</v>
      </c>
      <c r="D4370" s="128" t="s">
        <v>29875</v>
      </c>
      <c r="E4370" s="128" t="s">
        <v>42646</v>
      </c>
    </row>
    <row r="4371" spans="1:5" x14ac:dyDescent="0.25">
      <c r="A4371" s="128">
        <v>20179</v>
      </c>
      <c r="B4371" s="129" t="s">
        <v>35612</v>
      </c>
      <c r="C4371" s="128" t="s">
        <v>29862</v>
      </c>
      <c r="D4371" s="128" t="s">
        <v>29875</v>
      </c>
      <c r="E4371" s="128" t="s">
        <v>35478</v>
      </c>
    </row>
    <row r="4372" spans="1:5" x14ac:dyDescent="0.25">
      <c r="A4372" s="128">
        <v>20178</v>
      </c>
      <c r="B4372" s="129" t="s">
        <v>35613</v>
      </c>
      <c r="C4372" s="128" t="s">
        <v>29862</v>
      </c>
      <c r="D4372" s="128" t="s">
        <v>29875</v>
      </c>
      <c r="E4372" s="128" t="s">
        <v>9234</v>
      </c>
    </row>
    <row r="4373" spans="1:5" x14ac:dyDescent="0.25">
      <c r="A4373" s="128">
        <v>20180</v>
      </c>
      <c r="B4373" s="129" t="s">
        <v>35615</v>
      </c>
      <c r="C4373" s="128" t="s">
        <v>29862</v>
      </c>
      <c r="D4373" s="128" t="s">
        <v>29875</v>
      </c>
      <c r="E4373" s="128" t="s">
        <v>37033</v>
      </c>
    </row>
    <row r="4374" spans="1:5" x14ac:dyDescent="0.25">
      <c r="A4374" s="128">
        <v>20181</v>
      </c>
      <c r="B4374" s="129" t="s">
        <v>35617</v>
      </c>
      <c r="C4374" s="128" t="s">
        <v>29862</v>
      </c>
      <c r="D4374" s="128" t="s">
        <v>29875</v>
      </c>
      <c r="E4374" s="128" t="s">
        <v>42647</v>
      </c>
    </row>
    <row r="4375" spans="1:5" x14ac:dyDescent="0.25">
      <c r="A4375" s="128">
        <v>20177</v>
      </c>
      <c r="B4375" s="129" t="s">
        <v>35618</v>
      </c>
      <c r="C4375" s="128" t="s">
        <v>29862</v>
      </c>
      <c r="D4375" s="128" t="s">
        <v>29875</v>
      </c>
      <c r="E4375" s="128" t="s">
        <v>37598</v>
      </c>
    </row>
    <row r="4376" spans="1:5" ht="23.25" x14ac:dyDescent="0.25">
      <c r="A4376" s="128">
        <v>7082</v>
      </c>
      <c r="B4376" s="129" t="s">
        <v>35619</v>
      </c>
      <c r="C4376" s="128" t="s">
        <v>29862</v>
      </c>
      <c r="D4376" s="128" t="s">
        <v>29875</v>
      </c>
      <c r="E4376" s="128" t="s">
        <v>42648</v>
      </c>
    </row>
    <row r="4377" spans="1:5" ht="23.25" x14ac:dyDescent="0.25">
      <c r="A4377" s="128">
        <v>7069</v>
      </c>
      <c r="B4377" s="129" t="s">
        <v>35621</v>
      </c>
      <c r="C4377" s="128" t="s">
        <v>29862</v>
      </c>
      <c r="D4377" s="128" t="s">
        <v>29875</v>
      </c>
      <c r="E4377" s="128" t="s">
        <v>41195</v>
      </c>
    </row>
    <row r="4378" spans="1:5" ht="23.25" x14ac:dyDescent="0.25">
      <c r="A4378" s="128">
        <v>7070</v>
      </c>
      <c r="B4378" s="129" t="s">
        <v>35622</v>
      </c>
      <c r="C4378" s="128" t="s">
        <v>29862</v>
      </c>
      <c r="D4378" s="128" t="s">
        <v>29875</v>
      </c>
      <c r="E4378" s="128" t="s">
        <v>42649</v>
      </c>
    </row>
    <row r="4379" spans="1:5" ht="23.25" x14ac:dyDescent="0.25">
      <c r="A4379" s="128">
        <v>41893</v>
      </c>
      <c r="B4379" s="129" t="s">
        <v>35623</v>
      </c>
      <c r="C4379" s="128" t="s">
        <v>29862</v>
      </c>
      <c r="D4379" s="128" t="s">
        <v>29875</v>
      </c>
      <c r="E4379" s="128" t="s">
        <v>42650</v>
      </c>
    </row>
    <row r="4380" spans="1:5" ht="23.25" x14ac:dyDescent="0.25">
      <c r="A4380" s="128">
        <v>41894</v>
      </c>
      <c r="B4380" s="129" t="s">
        <v>35624</v>
      </c>
      <c r="C4380" s="128" t="s">
        <v>29862</v>
      </c>
      <c r="D4380" s="128" t="s">
        <v>29875</v>
      </c>
      <c r="E4380" s="128" t="s">
        <v>42651</v>
      </c>
    </row>
    <row r="4381" spans="1:5" ht="23.25" x14ac:dyDescent="0.25">
      <c r="A4381" s="128">
        <v>41895</v>
      </c>
      <c r="B4381" s="129" t="s">
        <v>35625</v>
      </c>
      <c r="C4381" s="128" t="s">
        <v>29862</v>
      </c>
      <c r="D4381" s="128" t="s">
        <v>29875</v>
      </c>
      <c r="E4381" s="128" t="s">
        <v>42652</v>
      </c>
    </row>
    <row r="4382" spans="1:5" ht="23.25" x14ac:dyDescent="0.25">
      <c r="A4382" s="128">
        <v>20172</v>
      </c>
      <c r="B4382" s="129" t="s">
        <v>35626</v>
      </c>
      <c r="C4382" s="128" t="s">
        <v>29862</v>
      </c>
      <c r="D4382" s="128" t="s">
        <v>29875</v>
      </c>
      <c r="E4382" s="128" t="s">
        <v>36810</v>
      </c>
    </row>
    <row r="4383" spans="1:5" x14ac:dyDescent="0.25">
      <c r="A4383" s="128">
        <v>7153</v>
      </c>
      <c r="B4383" s="129" t="s">
        <v>35627</v>
      </c>
      <c r="C4383" s="128" t="s">
        <v>29858</v>
      </c>
      <c r="D4383" s="128" t="s">
        <v>29863</v>
      </c>
      <c r="E4383" s="128" t="s">
        <v>35628</v>
      </c>
    </row>
    <row r="4384" spans="1:5" x14ac:dyDescent="0.25">
      <c r="A4384" s="128">
        <v>41089</v>
      </c>
      <c r="B4384" s="129" t="s">
        <v>35629</v>
      </c>
      <c r="C4384" s="128" t="s">
        <v>30083</v>
      </c>
      <c r="D4384" s="128" t="s">
        <v>29863</v>
      </c>
      <c r="E4384" s="128" t="s">
        <v>35630</v>
      </c>
    </row>
    <row r="4385" spans="1:5" x14ac:dyDescent="0.25">
      <c r="A4385" s="128">
        <v>6175</v>
      </c>
      <c r="B4385" s="129" t="s">
        <v>35631</v>
      </c>
      <c r="C4385" s="128" t="s">
        <v>29858</v>
      </c>
      <c r="D4385" s="128" t="s">
        <v>29863</v>
      </c>
      <c r="E4385" s="128" t="s">
        <v>30855</v>
      </c>
    </row>
    <row r="4386" spans="1:5" x14ac:dyDescent="0.25">
      <c r="A4386" s="128">
        <v>41092</v>
      </c>
      <c r="B4386" s="129" t="s">
        <v>35632</v>
      </c>
      <c r="C4386" s="128" t="s">
        <v>30083</v>
      </c>
      <c r="D4386" s="128" t="s">
        <v>29863</v>
      </c>
      <c r="E4386" s="128" t="s">
        <v>35633</v>
      </c>
    </row>
    <row r="4387" spans="1:5" ht="23.25" x14ac:dyDescent="0.25">
      <c r="A4387" s="128">
        <v>37712</v>
      </c>
      <c r="B4387" s="129" t="s">
        <v>35634</v>
      </c>
      <c r="C4387" s="128" t="s">
        <v>29868</v>
      </c>
      <c r="D4387" s="128" t="s">
        <v>29863</v>
      </c>
      <c r="E4387" s="128" t="s">
        <v>29930</v>
      </c>
    </row>
    <row r="4388" spans="1:5" ht="23.25" x14ac:dyDescent="0.25">
      <c r="A4388" s="128">
        <v>34547</v>
      </c>
      <c r="B4388" s="129" t="s">
        <v>35635</v>
      </c>
      <c r="C4388" s="128" t="s">
        <v>29924</v>
      </c>
      <c r="D4388" s="128" t="s">
        <v>29863</v>
      </c>
      <c r="E4388" s="128" t="s">
        <v>7996</v>
      </c>
    </row>
    <row r="4389" spans="1:5" ht="23.25" x14ac:dyDescent="0.25">
      <c r="A4389" s="128">
        <v>34548</v>
      </c>
      <c r="B4389" s="129" t="s">
        <v>35636</v>
      </c>
      <c r="C4389" s="128" t="s">
        <v>29924</v>
      </c>
      <c r="D4389" s="128" t="s">
        <v>29863</v>
      </c>
      <c r="E4389" s="128" t="s">
        <v>9330</v>
      </c>
    </row>
    <row r="4390" spans="1:5" ht="23.25" x14ac:dyDescent="0.25">
      <c r="A4390" s="128">
        <v>37411</v>
      </c>
      <c r="B4390" s="129" t="s">
        <v>35637</v>
      </c>
      <c r="C4390" s="128" t="s">
        <v>29868</v>
      </c>
      <c r="D4390" s="128" t="s">
        <v>29863</v>
      </c>
      <c r="E4390" s="128" t="s">
        <v>17976</v>
      </c>
    </row>
    <row r="4391" spans="1:5" ht="23.25" x14ac:dyDescent="0.25">
      <c r="A4391" s="128">
        <v>34558</v>
      </c>
      <c r="B4391" s="129" t="s">
        <v>35638</v>
      </c>
      <c r="C4391" s="128" t="s">
        <v>29924</v>
      </c>
      <c r="D4391" s="128" t="s">
        <v>29863</v>
      </c>
      <c r="E4391" s="128" t="s">
        <v>19510</v>
      </c>
    </row>
    <row r="4392" spans="1:5" ht="23.25" x14ac:dyDescent="0.25">
      <c r="A4392" s="128">
        <v>34550</v>
      </c>
      <c r="B4392" s="129" t="s">
        <v>35639</v>
      </c>
      <c r="C4392" s="128" t="s">
        <v>29924</v>
      </c>
      <c r="D4392" s="128" t="s">
        <v>29863</v>
      </c>
      <c r="E4392" s="128" t="s">
        <v>34364</v>
      </c>
    </row>
    <row r="4393" spans="1:5" ht="23.25" x14ac:dyDescent="0.25">
      <c r="A4393" s="128">
        <v>34557</v>
      </c>
      <c r="B4393" s="129" t="s">
        <v>35640</v>
      </c>
      <c r="C4393" s="128" t="s">
        <v>29924</v>
      </c>
      <c r="D4393" s="128" t="s">
        <v>29863</v>
      </c>
      <c r="E4393" s="128" t="s">
        <v>9259</v>
      </c>
    </row>
    <row r="4394" spans="1:5" ht="34.5" x14ac:dyDescent="0.25">
      <c r="A4394" s="128">
        <v>7155</v>
      </c>
      <c r="B4394" s="129" t="s">
        <v>35641</v>
      </c>
      <c r="C4394" s="128" t="s">
        <v>29868</v>
      </c>
      <c r="D4394" s="128" t="s">
        <v>29863</v>
      </c>
      <c r="E4394" s="128" t="s">
        <v>35642</v>
      </c>
    </row>
    <row r="4395" spans="1:5" ht="34.5" x14ac:dyDescent="0.25">
      <c r="A4395" s="128">
        <v>7154</v>
      </c>
      <c r="B4395" s="129" t="s">
        <v>35643</v>
      </c>
      <c r="C4395" s="128" t="s">
        <v>29929</v>
      </c>
      <c r="D4395" s="128" t="s">
        <v>29863</v>
      </c>
      <c r="E4395" s="128" t="s">
        <v>16619</v>
      </c>
    </row>
    <row r="4396" spans="1:5" ht="34.5" x14ac:dyDescent="0.25">
      <c r="A4396" s="128">
        <v>10915</v>
      </c>
      <c r="B4396" s="129" t="s">
        <v>35644</v>
      </c>
      <c r="C4396" s="128" t="s">
        <v>29929</v>
      </c>
      <c r="D4396" s="128" t="s">
        <v>29863</v>
      </c>
      <c r="E4396" s="128" t="s">
        <v>11598</v>
      </c>
    </row>
    <row r="4397" spans="1:5" ht="34.5" x14ac:dyDescent="0.25">
      <c r="A4397" s="128">
        <v>10917</v>
      </c>
      <c r="B4397" s="129" t="s">
        <v>35645</v>
      </c>
      <c r="C4397" s="128" t="s">
        <v>29868</v>
      </c>
      <c r="D4397" s="128" t="s">
        <v>29863</v>
      </c>
      <c r="E4397" s="128" t="s">
        <v>30350</v>
      </c>
    </row>
    <row r="4398" spans="1:5" ht="34.5" x14ac:dyDescent="0.25">
      <c r="A4398" s="128">
        <v>21141</v>
      </c>
      <c r="B4398" s="129" t="s">
        <v>35646</v>
      </c>
      <c r="C4398" s="128" t="s">
        <v>29868</v>
      </c>
      <c r="D4398" s="128" t="s">
        <v>29863</v>
      </c>
      <c r="E4398" s="128" t="s">
        <v>7704</v>
      </c>
    </row>
    <row r="4399" spans="1:5" ht="34.5" x14ac:dyDescent="0.25">
      <c r="A4399" s="128">
        <v>10916</v>
      </c>
      <c r="B4399" s="129" t="s">
        <v>35647</v>
      </c>
      <c r="C4399" s="128" t="s">
        <v>29929</v>
      </c>
      <c r="D4399" s="128" t="s">
        <v>29863</v>
      </c>
      <c r="E4399" s="128" t="s">
        <v>6453</v>
      </c>
    </row>
    <row r="4400" spans="1:5" ht="23.25" x14ac:dyDescent="0.25">
      <c r="A4400" s="128">
        <v>39508</v>
      </c>
      <c r="B4400" s="129" t="s">
        <v>35648</v>
      </c>
      <c r="C4400" s="128" t="s">
        <v>29868</v>
      </c>
      <c r="D4400" s="128" t="s">
        <v>29863</v>
      </c>
      <c r="E4400" s="128" t="s">
        <v>35649</v>
      </c>
    </row>
    <row r="4401" spans="1:5" ht="23.25" x14ac:dyDescent="0.25">
      <c r="A4401" s="128">
        <v>39507</v>
      </c>
      <c r="B4401" s="129" t="s">
        <v>35650</v>
      </c>
      <c r="C4401" s="128" t="s">
        <v>29868</v>
      </c>
      <c r="D4401" s="128" t="s">
        <v>29863</v>
      </c>
      <c r="E4401" s="128" t="s">
        <v>18966</v>
      </c>
    </row>
    <row r="4402" spans="1:5" ht="23.25" x14ac:dyDescent="0.25">
      <c r="A4402" s="128">
        <v>7156</v>
      </c>
      <c r="B4402" s="129" t="s">
        <v>35651</v>
      </c>
      <c r="C4402" s="128" t="s">
        <v>29868</v>
      </c>
      <c r="D4402" s="128" t="s">
        <v>29859</v>
      </c>
      <c r="E4402" s="128" t="s">
        <v>14805</v>
      </c>
    </row>
    <row r="4403" spans="1:5" ht="23.25" x14ac:dyDescent="0.25">
      <c r="A4403" s="128">
        <v>39509</v>
      </c>
      <c r="B4403" s="129" t="s">
        <v>35652</v>
      </c>
      <c r="C4403" s="128" t="s">
        <v>29868</v>
      </c>
      <c r="D4403" s="128" t="s">
        <v>29863</v>
      </c>
      <c r="E4403" s="128" t="s">
        <v>9657</v>
      </c>
    </row>
    <row r="4404" spans="1:5" x14ac:dyDescent="0.25">
      <c r="A4404" s="128">
        <v>25988</v>
      </c>
      <c r="B4404" s="129" t="s">
        <v>35653</v>
      </c>
      <c r="C4404" s="128" t="s">
        <v>29868</v>
      </c>
      <c r="D4404" s="128" t="s">
        <v>29863</v>
      </c>
      <c r="E4404" s="128" t="s">
        <v>14730</v>
      </c>
    </row>
    <row r="4405" spans="1:5" ht="23.25" x14ac:dyDescent="0.25">
      <c r="A4405" s="128">
        <v>10928</v>
      </c>
      <c r="B4405" s="129" t="s">
        <v>35654</v>
      </c>
      <c r="C4405" s="128" t="s">
        <v>29868</v>
      </c>
      <c r="D4405" s="128" t="s">
        <v>29863</v>
      </c>
      <c r="E4405" s="128" t="s">
        <v>42653</v>
      </c>
    </row>
    <row r="4406" spans="1:5" ht="23.25" x14ac:dyDescent="0.25">
      <c r="A4406" s="128">
        <v>7167</v>
      </c>
      <c r="B4406" s="129" t="s">
        <v>35655</v>
      </c>
      <c r="C4406" s="128" t="s">
        <v>29868</v>
      </c>
      <c r="D4406" s="128" t="s">
        <v>29863</v>
      </c>
      <c r="E4406" s="128" t="s">
        <v>11397</v>
      </c>
    </row>
    <row r="4407" spans="1:5" ht="23.25" x14ac:dyDescent="0.25">
      <c r="A4407" s="128">
        <v>10933</v>
      </c>
      <c r="B4407" s="129" t="s">
        <v>35656</v>
      </c>
      <c r="C4407" s="128" t="s">
        <v>29868</v>
      </c>
      <c r="D4407" s="128" t="s">
        <v>29863</v>
      </c>
      <c r="E4407" s="128" t="s">
        <v>33356</v>
      </c>
    </row>
    <row r="4408" spans="1:5" ht="23.25" x14ac:dyDescent="0.25">
      <c r="A4408" s="128">
        <v>10927</v>
      </c>
      <c r="B4408" s="129" t="s">
        <v>35658</v>
      </c>
      <c r="C4408" s="128" t="s">
        <v>29868</v>
      </c>
      <c r="D4408" s="128" t="s">
        <v>29863</v>
      </c>
      <c r="E4408" s="128" t="s">
        <v>14057</v>
      </c>
    </row>
    <row r="4409" spans="1:5" ht="23.25" x14ac:dyDescent="0.25">
      <c r="A4409" s="128">
        <v>7158</v>
      </c>
      <c r="B4409" s="129" t="s">
        <v>35659</v>
      </c>
      <c r="C4409" s="128" t="s">
        <v>29868</v>
      </c>
      <c r="D4409" s="128" t="s">
        <v>29859</v>
      </c>
      <c r="E4409" s="128" t="s">
        <v>38587</v>
      </c>
    </row>
    <row r="4410" spans="1:5" ht="23.25" x14ac:dyDescent="0.25">
      <c r="A4410" s="128">
        <v>7162</v>
      </c>
      <c r="B4410" s="129" t="s">
        <v>35660</v>
      </c>
      <c r="C4410" s="128" t="s">
        <v>29868</v>
      </c>
      <c r="D4410" s="128" t="s">
        <v>29863</v>
      </c>
      <c r="E4410" s="128" t="s">
        <v>37731</v>
      </c>
    </row>
    <row r="4411" spans="1:5" ht="23.25" x14ac:dyDescent="0.25">
      <c r="A4411" s="128">
        <v>10932</v>
      </c>
      <c r="B4411" s="129" t="s">
        <v>35662</v>
      </c>
      <c r="C4411" s="128" t="s">
        <v>29868</v>
      </c>
      <c r="D4411" s="128" t="s">
        <v>29863</v>
      </c>
      <c r="E4411" s="128" t="s">
        <v>42591</v>
      </c>
    </row>
    <row r="4412" spans="1:5" ht="23.25" x14ac:dyDescent="0.25">
      <c r="A4412" s="128">
        <v>40706</v>
      </c>
      <c r="B4412" s="129" t="s">
        <v>35664</v>
      </c>
      <c r="C4412" s="128" t="s">
        <v>29868</v>
      </c>
      <c r="D4412" s="128" t="s">
        <v>29863</v>
      </c>
      <c r="E4412" s="128" t="s">
        <v>37064</v>
      </c>
    </row>
    <row r="4413" spans="1:5" ht="23.25" x14ac:dyDescent="0.25">
      <c r="A4413" s="128">
        <v>10937</v>
      </c>
      <c r="B4413" s="129" t="s">
        <v>35666</v>
      </c>
      <c r="C4413" s="128" t="s">
        <v>29868</v>
      </c>
      <c r="D4413" s="128" t="s">
        <v>29863</v>
      </c>
      <c r="E4413" s="128" t="s">
        <v>8392</v>
      </c>
    </row>
    <row r="4414" spans="1:5" ht="23.25" x14ac:dyDescent="0.25">
      <c r="A4414" s="128">
        <v>10935</v>
      </c>
      <c r="B4414" s="129" t="s">
        <v>35667</v>
      </c>
      <c r="C4414" s="128" t="s">
        <v>29868</v>
      </c>
      <c r="D4414" s="128" t="s">
        <v>29863</v>
      </c>
      <c r="E4414" s="128" t="s">
        <v>11912</v>
      </c>
    </row>
    <row r="4415" spans="1:5" ht="23.25" x14ac:dyDescent="0.25">
      <c r="A4415" s="128">
        <v>40707</v>
      </c>
      <c r="B4415" s="129" t="s">
        <v>35668</v>
      </c>
      <c r="C4415" s="128" t="s">
        <v>29868</v>
      </c>
      <c r="D4415" s="128" t="s">
        <v>29863</v>
      </c>
      <c r="E4415" s="128" t="s">
        <v>42654</v>
      </c>
    </row>
    <row r="4416" spans="1:5" ht="23.25" x14ac:dyDescent="0.25">
      <c r="A4416" s="128">
        <v>10931</v>
      </c>
      <c r="B4416" s="129" t="s">
        <v>35670</v>
      </c>
      <c r="C4416" s="128" t="s">
        <v>29868</v>
      </c>
      <c r="D4416" s="128" t="s">
        <v>29863</v>
      </c>
      <c r="E4416" s="128" t="s">
        <v>33658</v>
      </c>
    </row>
    <row r="4417" spans="1:5" ht="23.25" x14ac:dyDescent="0.25">
      <c r="A4417" s="128">
        <v>7164</v>
      </c>
      <c r="B4417" s="129" t="s">
        <v>35672</v>
      </c>
      <c r="C4417" s="128" t="s">
        <v>29868</v>
      </c>
      <c r="D4417" s="128" t="s">
        <v>29863</v>
      </c>
      <c r="E4417" s="128" t="s">
        <v>37245</v>
      </c>
    </row>
    <row r="4418" spans="1:5" x14ac:dyDescent="0.25">
      <c r="A4418" s="128">
        <v>36887</v>
      </c>
      <c r="B4418" s="129" t="s">
        <v>35673</v>
      </c>
      <c r="C4418" s="128" t="s">
        <v>29868</v>
      </c>
      <c r="D4418" s="128" t="s">
        <v>29863</v>
      </c>
      <c r="E4418" s="128" t="s">
        <v>34415</v>
      </c>
    </row>
    <row r="4419" spans="1:5" ht="23.25" x14ac:dyDescent="0.25">
      <c r="A4419" s="128">
        <v>34614</v>
      </c>
      <c r="B4419" s="129" t="s">
        <v>35674</v>
      </c>
      <c r="C4419" s="128" t="s">
        <v>29862</v>
      </c>
      <c r="D4419" s="128" t="s">
        <v>29863</v>
      </c>
      <c r="E4419" s="128" t="s">
        <v>42655</v>
      </c>
    </row>
    <row r="4420" spans="1:5" x14ac:dyDescent="0.25">
      <c r="A4420" s="128">
        <v>7161</v>
      </c>
      <c r="B4420" s="129" t="s">
        <v>35675</v>
      </c>
      <c r="C4420" s="128" t="s">
        <v>29868</v>
      </c>
      <c r="D4420" s="128" t="s">
        <v>29863</v>
      </c>
      <c r="E4420" s="128" t="s">
        <v>11589</v>
      </c>
    </row>
    <row r="4421" spans="1:5" ht="23.25" x14ac:dyDescent="0.25">
      <c r="A4421" s="128">
        <v>7170</v>
      </c>
      <c r="B4421" s="129" t="s">
        <v>35676</v>
      </c>
      <c r="C4421" s="128" t="s">
        <v>29868</v>
      </c>
      <c r="D4421" s="128" t="s">
        <v>29859</v>
      </c>
      <c r="E4421" s="128" t="s">
        <v>8472</v>
      </c>
    </row>
    <row r="4422" spans="1:5" ht="23.25" x14ac:dyDescent="0.25">
      <c r="A4422" s="128">
        <v>37524</v>
      </c>
      <c r="B4422" s="129" t="s">
        <v>35677</v>
      </c>
      <c r="C4422" s="128" t="s">
        <v>29924</v>
      </c>
      <c r="D4422" s="128" t="s">
        <v>29863</v>
      </c>
      <c r="E4422" s="128" t="s">
        <v>19644</v>
      </c>
    </row>
    <row r="4423" spans="1:5" ht="23.25" x14ac:dyDescent="0.25">
      <c r="A4423" s="128">
        <v>37525</v>
      </c>
      <c r="B4423" s="129" t="s">
        <v>35678</v>
      </c>
      <c r="C4423" s="128" t="s">
        <v>29924</v>
      </c>
      <c r="D4423" s="128" t="s">
        <v>29863</v>
      </c>
      <c r="E4423" s="128" t="s">
        <v>35679</v>
      </c>
    </row>
    <row r="4424" spans="1:5" x14ac:dyDescent="0.25">
      <c r="A4424" s="128">
        <v>10920</v>
      </c>
      <c r="B4424" s="129" t="s">
        <v>35680</v>
      </c>
      <c r="C4424" s="128" t="s">
        <v>29868</v>
      </c>
      <c r="D4424" s="128" t="s">
        <v>29863</v>
      </c>
      <c r="E4424" s="128" t="s">
        <v>30488</v>
      </c>
    </row>
    <row r="4425" spans="1:5" x14ac:dyDescent="0.25">
      <c r="A4425" s="128">
        <v>7238</v>
      </c>
      <c r="B4425" s="129" t="s">
        <v>35681</v>
      </c>
      <c r="C4425" s="128" t="s">
        <v>29868</v>
      </c>
      <c r="D4425" s="128" t="s">
        <v>29875</v>
      </c>
      <c r="E4425" s="128" t="s">
        <v>35682</v>
      </c>
    </row>
    <row r="4426" spans="1:5" x14ac:dyDescent="0.25">
      <c r="A4426" s="128">
        <v>7239</v>
      </c>
      <c r="B4426" s="129" t="s">
        <v>35683</v>
      </c>
      <c r="C4426" s="128" t="s">
        <v>29868</v>
      </c>
      <c r="D4426" s="128" t="s">
        <v>29875</v>
      </c>
      <c r="E4426" s="128" t="s">
        <v>35614</v>
      </c>
    </row>
    <row r="4427" spans="1:5" x14ac:dyDescent="0.25">
      <c r="A4427" s="128">
        <v>7240</v>
      </c>
      <c r="B4427" s="129" t="s">
        <v>35684</v>
      </c>
      <c r="C4427" s="128" t="s">
        <v>29868</v>
      </c>
      <c r="D4427" s="128" t="s">
        <v>29875</v>
      </c>
      <c r="E4427" s="128" t="s">
        <v>17510</v>
      </c>
    </row>
    <row r="4428" spans="1:5" ht="23.25" x14ac:dyDescent="0.25">
      <c r="A4428" s="128">
        <v>36789</v>
      </c>
      <c r="B4428" s="129" t="s">
        <v>35685</v>
      </c>
      <c r="C4428" s="128" t="s">
        <v>29862</v>
      </c>
      <c r="D4428" s="128" t="s">
        <v>29863</v>
      </c>
      <c r="E4428" s="128" t="s">
        <v>19677</v>
      </c>
    </row>
    <row r="4429" spans="1:5" ht="23.25" x14ac:dyDescent="0.25">
      <c r="A4429" s="128">
        <v>7173</v>
      </c>
      <c r="B4429" s="129" t="s">
        <v>35686</v>
      </c>
      <c r="C4429" s="128" t="s">
        <v>30522</v>
      </c>
      <c r="D4429" s="128" t="s">
        <v>29859</v>
      </c>
      <c r="E4429" s="128" t="s">
        <v>35687</v>
      </c>
    </row>
    <row r="4430" spans="1:5" ht="23.25" x14ac:dyDescent="0.25">
      <c r="A4430" s="128">
        <v>7176</v>
      </c>
      <c r="B4430" s="129" t="s">
        <v>35686</v>
      </c>
      <c r="C4430" s="128" t="s">
        <v>29862</v>
      </c>
      <c r="D4430" s="128" t="s">
        <v>29863</v>
      </c>
      <c r="E4430" s="128" t="s">
        <v>20085</v>
      </c>
    </row>
    <row r="4431" spans="1:5" ht="23.25" x14ac:dyDescent="0.25">
      <c r="A4431" s="128">
        <v>7183</v>
      </c>
      <c r="B4431" s="129" t="s">
        <v>35688</v>
      </c>
      <c r="C4431" s="128" t="s">
        <v>29862</v>
      </c>
      <c r="D4431" s="128" t="s">
        <v>29863</v>
      </c>
      <c r="E4431" s="128" t="s">
        <v>8565</v>
      </c>
    </row>
    <row r="4432" spans="1:5" ht="23.25" x14ac:dyDescent="0.25">
      <c r="A4432" s="128">
        <v>7180</v>
      </c>
      <c r="B4432" s="129" t="s">
        <v>35689</v>
      </c>
      <c r="C4432" s="128" t="s">
        <v>29862</v>
      </c>
      <c r="D4432" s="128" t="s">
        <v>29863</v>
      </c>
      <c r="E4432" s="128" t="s">
        <v>34364</v>
      </c>
    </row>
    <row r="4433" spans="1:5" ht="23.25" x14ac:dyDescent="0.25">
      <c r="A4433" s="128">
        <v>11088</v>
      </c>
      <c r="B4433" s="129" t="s">
        <v>35690</v>
      </c>
      <c r="C4433" s="128" t="s">
        <v>29862</v>
      </c>
      <c r="D4433" s="128" t="s">
        <v>29863</v>
      </c>
      <c r="E4433" s="128" t="s">
        <v>8664</v>
      </c>
    </row>
    <row r="4434" spans="1:5" ht="23.25" x14ac:dyDescent="0.25">
      <c r="A4434" s="128">
        <v>36788</v>
      </c>
      <c r="B4434" s="129" t="s">
        <v>35691</v>
      </c>
      <c r="C4434" s="128" t="s">
        <v>29862</v>
      </c>
      <c r="D4434" s="128" t="s">
        <v>29863</v>
      </c>
      <c r="E4434" s="128" t="s">
        <v>168</v>
      </c>
    </row>
    <row r="4435" spans="1:5" ht="23.25" x14ac:dyDescent="0.25">
      <c r="A4435" s="128">
        <v>7175</v>
      </c>
      <c r="B4435" s="129" t="s">
        <v>35692</v>
      </c>
      <c r="C4435" s="128" t="s">
        <v>29862</v>
      </c>
      <c r="D4435" s="128" t="s">
        <v>29863</v>
      </c>
      <c r="E4435" s="128" t="s">
        <v>8484</v>
      </c>
    </row>
    <row r="4436" spans="1:5" x14ac:dyDescent="0.25">
      <c r="A4436" s="128">
        <v>25007</v>
      </c>
      <c r="B4436" s="129" t="s">
        <v>35693</v>
      </c>
      <c r="C4436" s="128" t="s">
        <v>29868</v>
      </c>
      <c r="D4436" s="128" t="s">
        <v>29859</v>
      </c>
      <c r="E4436" s="128" t="s">
        <v>35694</v>
      </c>
    </row>
    <row r="4437" spans="1:5" ht="23.25" x14ac:dyDescent="0.25">
      <c r="A4437" s="128">
        <v>14171</v>
      </c>
      <c r="B4437" s="129" t="s">
        <v>35695</v>
      </c>
      <c r="C4437" s="128" t="s">
        <v>29868</v>
      </c>
      <c r="D4437" s="128" t="s">
        <v>29863</v>
      </c>
      <c r="E4437" s="128" t="s">
        <v>35620</v>
      </c>
    </row>
    <row r="4438" spans="1:5" ht="23.25" x14ac:dyDescent="0.25">
      <c r="A4438" s="128">
        <v>14170</v>
      </c>
      <c r="B4438" s="129" t="s">
        <v>35696</v>
      </c>
      <c r="C4438" s="128" t="s">
        <v>29868</v>
      </c>
      <c r="D4438" s="128" t="s">
        <v>29863</v>
      </c>
      <c r="E4438" s="128" t="s">
        <v>35697</v>
      </c>
    </row>
    <row r="4439" spans="1:5" ht="23.25" x14ac:dyDescent="0.25">
      <c r="A4439" s="128">
        <v>14173</v>
      </c>
      <c r="B4439" s="129" t="s">
        <v>35698</v>
      </c>
      <c r="C4439" s="128" t="s">
        <v>29868</v>
      </c>
      <c r="D4439" s="128" t="s">
        <v>29863</v>
      </c>
      <c r="E4439" s="128" t="s">
        <v>35699</v>
      </c>
    </row>
    <row r="4440" spans="1:5" ht="23.25" x14ac:dyDescent="0.25">
      <c r="A4440" s="128">
        <v>14172</v>
      </c>
      <c r="B4440" s="129" t="s">
        <v>35700</v>
      </c>
      <c r="C4440" s="128" t="s">
        <v>29868</v>
      </c>
      <c r="D4440" s="128" t="s">
        <v>29863</v>
      </c>
      <c r="E4440" s="128" t="s">
        <v>35701</v>
      </c>
    </row>
    <row r="4441" spans="1:5" x14ac:dyDescent="0.25">
      <c r="A4441" s="128">
        <v>7243</v>
      </c>
      <c r="B4441" s="129" t="s">
        <v>35702</v>
      </c>
      <c r="C4441" s="128" t="s">
        <v>29868</v>
      </c>
      <c r="D4441" s="128" t="s">
        <v>29863</v>
      </c>
      <c r="E4441" s="128" t="s">
        <v>35703</v>
      </c>
    </row>
    <row r="4442" spans="1:5" ht="45.75" x14ac:dyDescent="0.25">
      <c r="A4442" s="128">
        <v>40867</v>
      </c>
      <c r="B4442" s="129" t="s">
        <v>35704</v>
      </c>
      <c r="C4442" s="128" t="s">
        <v>29868</v>
      </c>
      <c r="D4442" s="128" t="s">
        <v>29875</v>
      </c>
      <c r="E4442" s="128" t="s">
        <v>35705</v>
      </c>
    </row>
    <row r="4443" spans="1:5" ht="23.25" x14ac:dyDescent="0.25">
      <c r="A4443" s="128">
        <v>11067</v>
      </c>
      <c r="B4443" s="129" t="s">
        <v>35706</v>
      </c>
      <c r="C4443" s="128" t="s">
        <v>29862</v>
      </c>
      <c r="D4443" s="128" t="s">
        <v>29875</v>
      </c>
      <c r="E4443" s="128" t="s">
        <v>35707</v>
      </c>
    </row>
    <row r="4444" spans="1:5" ht="23.25" x14ac:dyDescent="0.25">
      <c r="A4444" s="128">
        <v>11068</v>
      </c>
      <c r="B4444" s="129" t="s">
        <v>35708</v>
      </c>
      <c r="C4444" s="128" t="s">
        <v>29862</v>
      </c>
      <c r="D4444" s="128" t="s">
        <v>29875</v>
      </c>
      <c r="E4444" s="128" t="s">
        <v>35709</v>
      </c>
    </row>
    <row r="4445" spans="1:5" ht="23.25" x14ac:dyDescent="0.25">
      <c r="A4445" s="128">
        <v>40865</v>
      </c>
      <c r="B4445" s="129" t="s">
        <v>35710</v>
      </c>
      <c r="C4445" s="128" t="s">
        <v>29862</v>
      </c>
      <c r="D4445" s="128" t="s">
        <v>29863</v>
      </c>
      <c r="E4445" s="128" t="s">
        <v>20126</v>
      </c>
    </row>
    <row r="4446" spans="1:5" x14ac:dyDescent="0.25">
      <c r="A4446" s="128">
        <v>7184</v>
      </c>
      <c r="B4446" s="129" t="s">
        <v>35711</v>
      </c>
      <c r="C4446" s="128" t="s">
        <v>29868</v>
      </c>
      <c r="D4446" s="128" t="s">
        <v>29859</v>
      </c>
      <c r="E4446" s="128" t="s">
        <v>35712</v>
      </c>
    </row>
    <row r="4447" spans="1:5" x14ac:dyDescent="0.25">
      <c r="A4447" s="128">
        <v>34458</v>
      </c>
      <c r="B4447" s="129" t="s">
        <v>35713</v>
      </c>
      <c r="C4447" s="128" t="s">
        <v>29862</v>
      </c>
      <c r="D4447" s="128" t="s">
        <v>29863</v>
      </c>
      <c r="E4447" s="128" t="s">
        <v>35714</v>
      </c>
    </row>
    <row r="4448" spans="1:5" x14ac:dyDescent="0.25">
      <c r="A4448" s="128">
        <v>34464</v>
      </c>
      <c r="B4448" s="129" t="s">
        <v>35715</v>
      </c>
      <c r="C4448" s="128" t="s">
        <v>29862</v>
      </c>
      <c r="D4448" s="128" t="s">
        <v>29863</v>
      </c>
      <c r="E4448" s="128" t="s">
        <v>35716</v>
      </c>
    </row>
    <row r="4449" spans="1:5" x14ac:dyDescent="0.25">
      <c r="A4449" s="128">
        <v>34468</v>
      </c>
      <c r="B4449" s="129" t="s">
        <v>35717</v>
      </c>
      <c r="C4449" s="128" t="s">
        <v>29862</v>
      </c>
      <c r="D4449" s="128" t="s">
        <v>29863</v>
      </c>
      <c r="E4449" s="128" t="s">
        <v>35718</v>
      </c>
    </row>
    <row r="4450" spans="1:5" x14ac:dyDescent="0.25">
      <c r="A4450" s="128">
        <v>34473</v>
      </c>
      <c r="B4450" s="129" t="s">
        <v>35719</v>
      </c>
      <c r="C4450" s="128" t="s">
        <v>29862</v>
      </c>
      <c r="D4450" s="128" t="s">
        <v>29863</v>
      </c>
      <c r="E4450" s="128" t="s">
        <v>35720</v>
      </c>
    </row>
    <row r="4451" spans="1:5" x14ac:dyDescent="0.25">
      <c r="A4451" s="128">
        <v>34480</v>
      </c>
      <c r="B4451" s="129" t="s">
        <v>35721</v>
      </c>
      <c r="C4451" s="128" t="s">
        <v>29862</v>
      </c>
      <c r="D4451" s="128" t="s">
        <v>29863</v>
      </c>
      <c r="E4451" s="128" t="s">
        <v>35722</v>
      </c>
    </row>
    <row r="4452" spans="1:5" x14ac:dyDescent="0.25">
      <c r="A4452" s="128">
        <v>34486</v>
      </c>
      <c r="B4452" s="129" t="s">
        <v>35723</v>
      </c>
      <c r="C4452" s="128" t="s">
        <v>29862</v>
      </c>
      <c r="D4452" s="128" t="s">
        <v>29863</v>
      </c>
      <c r="E4452" s="128" t="s">
        <v>35724</v>
      </c>
    </row>
    <row r="4453" spans="1:5" x14ac:dyDescent="0.25">
      <c r="A4453" s="128">
        <v>7202</v>
      </c>
      <c r="B4453" s="129" t="s">
        <v>35725</v>
      </c>
      <c r="C4453" s="128" t="s">
        <v>29868</v>
      </c>
      <c r="D4453" s="128" t="s">
        <v>29863</v>
      </c>
      <c r="E4453" s="128" t="s">
        <v>12890</v>
      </c>
    </row>
    <row r="4454" spans="1:5" ht="23.25" x14ac:dyDescent="0.25">
      <c r="A4454" s="128">
        <v>7190</v>
      </c>
      <c r="B4454" s="129" t="s">
        <v>35726</v>
      </c>
      <c r="C4454" s="128" t="s">
        <v>29862</v>
      </c>
      <c r="D4454" s="128" t="s">
        <v>29863</v>
      </c>
      <c r="E4454" s="128" t="s">
        <v>54</v>
      </c>
    </row>
    <row r="4455" spans="1:5" ht="23.25" x14ac:dyDescent="0.25">
      <c r="A4455" s="128">
        <v>34417</v>
      </c>
      <c r="B4455" s="129" t="s">
        <v>35727</v>
      </c>
      <c r="C4455" s="128" t="s">
        <v>29862</v>
      </c>
      <c r="D4455" s="128" t="s">
        <v>29863</v>
      </c>
      <c r="E4455" s="128" t="s">
        <v>14348</v>
      </c>
    </row>
    <row r="4456" spans="1:5" ht="23.25" x14ac:dyDescent="0.25">
      <c r="A4456" s="128">
        <v>7213</v>
      </c>
      <c r="B4456" s="129" t="s">
        <v>35728</v>
      </c>
      <c r="C4456" s="128" t="s">
        <v>29868</v>
      </c>
      <c r="D4456" s="128" t="s">
        <v>29863</v>
      </c>
      <c r="E4456" s="128" t="s">
        <v>12620</v>
      </c>
    </row>
    <row r="4457" spans="1:5" ht="23.25" x14ac:dyDescent="0.25">
      <c r="A4457" s="128">
        <v>7191</v>
      </c>
      <c r="B4457" s="129" t="s">
        <v>35728</v>
      </c>
      <c r="C4457" s="128" t="s">
        <v>29862</v>
      </c>
      <c r="D4457" s="128" t="s">
        <v>29863</v>
      </c>
      <c r="E4457" s="128" t="s">
        <v>35729</v>
      </c>
    </row>
    <row r="4458" spans="1:5" ht="23.25" x14ac:dyDescent="0.25">
      <c r="A4458" s="128">
        <v>7195</v>
      </c>
      <c r="B4458" s="129" t="s">
        <v>35730</v>
      </c>
      <c r="C4458" s="128" t="s">
        <v>29862</v>
      </c>
      <c r="D4458" s="128" t="s">
        <v>29863</v>
      </c>
      <c r="E4458" s="128" t="s">
        <v>18569</v>
      </c>
    </row>
    <row r="4459" spans="1:5" ht="23.25" x14ac:dyDescent="0.25">
      <c r="A4459" s="128">
        <v>7186</v>
      </c>
      <c r="B4459" s="129" t="s">
        <v>35731</v>
      </c>
      <c r="C4459" s="128" t="s">
        <v>29862</v>
      </c>
      <c r="D4459" s="128" t="s">
        <v>29859</v>
      </c>
      <c r="E4459" s="128" t="s">
        <v>35732</v>
      </c>
    </row>
    <row r="4460" spans="1:5" ht="23.25" x14ac:dyDescent="0.25">
      <c r="A4460" s="128">
        <v>7207</v>
      </c>
      <c r="B4460" s="129" t="s">
        <v>35733</v>
      </c>
      <c r="C4460" s="128" t="s">
        <v>29862</v>
      </c>
      <c r="D4460" s="128" t="s">
        <v>29863</v>
      </c>
      <c r="E4460" s="128" t="s">
        <v>6617</v>
      </c>
    </row>
    <row r="4461" spans="1:5" ht="23.25" x14ac:dyDescent="0.25">
      <c r="A4461" s="128">
        <v>7194</v>
      </c>
      <c r="B4461" s="129" t="s">
        <v>35733</v>
      </c>
      <c r="C4461" s="128" t="s">
        <v>29868</v>
      </c>
      <c r="D4461" s="128" t="s">
        <v>29863</v>
      </c>
      <c r="E4461" s="128" t="s">
        <v>14802</v>
      </c>
    </row>
    <row r="4462" spans="1:5" ht="23.25" x14ac:dyDescent="0.25">
      <c r="A4462" s="128">
        <v>7197</v>
      </c>
      <c r="B4462" s="129" t="s">
        <v>35734</v>
      </c>
      <c r="C4462" s="128" t="s">
        <v>29862</v>
      </c>
      <c r="D4462" s="128" t="s">
        <v>29863</v>
      </c>
      <c r="E4462" s="128" t="s">
        <v>35735</v>
      </c>
    </row>
    <row r="4463" spans="1:5" ht="23.25" x14ac:dyDescent="0.25">
      <c r="A4463" s="128">
        <v>7192</v>
      </c>
      <c r="B4463" s="129" t="s">
        <v>35736</v>
      </c>
      <c r="C4463" s="128" t="s">
        <v>29862</v>
      </c>
      <c r="D4463" s="128" t="s">
        <v>29863</v>
      </c>
      <c r="E4463" s="128" t="s">
        <v>35737</v>
      </c>
    </row>
    <row r="4464" spans="1:5" ht="23.25" x14ac:dyDescent="0.25">
      <c r="A4464" s="128">
        <v>7193</v>
      </c>
      <c r="B4464" s="129" t="s">
        <v>35738</v>
      </c>
      <c r="C4464" s="128" t="s">
        <v>29862</v>
      </c>
      <c r="D4464" s="128" t="s">
        <v>29863</v>
      </c>
      <c r="E4464" s="128" t="s">
        <v>35739</v>
      </c>
    </row>
    <row r="4465" spans="1:5" ht="23.25" x14ac:dyDescent="0.25">
      <c r="A4465" s="128">
        <v>7189</v>
      </c>
      <c r="B4465" s="129" t="s">
        <v>35740</v>
      </c>
      <c r="C4465" s="128" t="s">
        <v>29862</v>
      </c>
      <c r="D4465" s="128" t="s">
        <v>29863</v>
      </c>
      <c r="E4465" s="128" t="s">
        <v>35669</v>
      </c>
    </row>
    <row r="4466" spans="1:5" ht="23.25" x14ac:dyDescent="0.25">
      <c r="A4466" s="128">
        <v>7198</v>
      </c>
      <c r="B4466" s="129" t="s">
        <v>35741</v>
      </c>
      <c r="C4466" s="128" t="s">
        <v>29868</v>
      </c>
      <c r="D4466" s="128" t="s">
        <v>29863</v>
      </c>
      <c r="E4466" s="128" t="s">
        <v>15707</v>
      </c>
    </row>
    <row r="4467" spans="1:5" ht="23.25" x14ac:dyDescent="0.25">
      <c r="A4467" s="128">
        <v>34402</v>
      </c>
      <c r="B4467" s="129" t="s">
        <v>35741</v>
      </c>
      <c r="C4467" s="128" t="s">
        <v>29862</v>
      </c>
      <c r="D4467" s="128" t="s">
        <v>29863</v>
      </c>
      <c r="E4467" s="128" t="s">
        <v>35742</v>
      </c>
    </row>
    <row r="4468" spans="1:5" x14ac:dyDescent="0.25">
      <c r="A4468" s="128">
        <v>7245</v>
      </c>
      <c r="B4468" s="129" t="s">
        <v>35743</v>
      </c>
      <c r="C4468" s="128" t="s">
        <v>29862</v>
      </c>
      <c r="D4468" s="128" t="s">
        <v>29863</v>
      </c>
      <c r="E4468" s="128" t="s">
        <v>9478</v>
      </c>
    </row>
    <row r="4469" spans="1:5" ht="23.25" x14ac:dyDescent="0.25">
      <c r="A4469" s="128">
        <v>34425</v>
      </c>
      <c r="B4469" s="129" t="s">
        <v>35744</v>
      </c>
      <c r="C4469" s="128" t="s">
        <v>29862</v>
      </c>
      <c r="D4469" s="128" t="s">
        <v>29863</v>
      </c>
      <c r="E4469" s="128" t="s">
        <v>35745</v>
      </c>
    </row>
    <row r="4470" spans="1:5" ht="23.25" x14ac:dyDescent="0.25">
      <c r="A4470" s="128">
        <v>7223</v>
      </c>
      <c r="B4470" s="129" t="s">
        <v>35746</v>
      </c>
      <c r="C4470" s="128" t="s">
        <v>29862</v>
      </c>
      <c r="D4470" s="128" t="s">
        <v>29863</v>
      </c>
      <c r="E4470" s="128" t="s">
        <v>35747</v>
      </c>
    </row>
    <row r="4471" spans="1:5" ht="23.25" x14ac:dyDescent="0.25">
      <c r="A4471" s="128">
        <v>7234</v>
      </c>
      <c r="B4471" s="129" t="s">
        <v>35748</v>
      </c>
      <c r="C4471" s="128" t="s">
        <v>29862</v>
      </c>
      <c r="D4471" s="128" t="s">
        <v>29863</v>
      </c>
      <c r="E4471" s="128" t="s">
        <v>12492</v>
      </c>
    </row>
    <row r="4472" spans="1:5" ht="23.25" x14ac:dyDescent="0.25">
      <c r="A4472" s="128">
        <v>7224</v>
      </c>
      <c r="B4472" s="129" t="s">
        <v>35749</v>
      </c>
      <c r="C4472" s="128" t="s">
        <v>29862</v>
      </c>
      <c r="D4472" s="128" t="s">
        <v>29863</v>
      </c>
      <c r="E4472" s="128" t="s">
        <v>35750</v>
      </c>
    </row>
    <row r="4473" spans="1:5" ht="23.25" x14ac:dyDescent="0.25">
      <c r="A4473" s="128">
        <v>7221</v>
      </c>
      <c r="B4473" s="129" t="s">
        <v>35751</v>
      </c>
      <c r="C4473" s="128" t="s">
        <v>29868</v>
      </c>
      <c r="D4473" s="128" t="s">
        <v>29863</v>
      </c>
      <c r="E4473" s="128" t="s">
        <v>35752</v>
      </c>
    </row>
    <row r="4474" spans="1:5" ht="23.25" x14ac:dyDescent="0.25">
      <c r="A4474" s="128">
        <v>7210</v>
      </c>
      <c r="B4474" s="129" t="s">
        <v>35751</v>
      </c>
      <c r="C4474" s="128" t="s">
        <v>29862</v>
      </c>
      <c r="D4474" s="128" t="s">
        <v>29863</v>
      </c>
      <c r="E4474" s="128" t="s">
        <v>35753</v>
      </c>
    </row>
    <row r="4475" spans="1:5" ht="23.25" x14ac:dyDescent="0.25">
      <c r="A4475" s="128">
        <v>7225</v>
      </c>
      <c r="B4475" s="129" t="s">
        <v>35754</v>
      </c>
      <c r="C4475" s="128" t="s">
        <v>29862</v>
      </c>
      <c r="D4475" s="128" t="s">
        <v>29863</v>
      </c>
      <c r="E4475" s="128" t="s">
        <v>35755</v>
      </c>
    </row>
    <row r="4476" spans="1:5" ht="23.25" x14ac:dyDescent="0.25">
      <c r="A4476" s="128">
        <v>7226</v>
      </c>
      <c r="B4476" s="129" t="s">
        <v>35756</v>
      </c>
      <c r="C4476" s="128" t="s">
        <v>29862</v>
      </c>
      <c r="D4476" s="128" t="s">
        <v>29863</v>
      </c>
      <c r="E4476" s="128" t="s">
        <v>35757</v>
      </c>
    </row>
    <row r="4477" spans="1:5" ht="23.25" x14ac:dyDescent="0.25">
      <c r="A4477" s="128">
        <v>7236</v>
      </c>
      <c r="B4477" s="129" t="s">
        <v>35758</v>
      </c>
      <c r="C4477" s="128" t="s">
        <v>29862</v>
      </c>
      <c r="D4477" s="128" t="s">
        <v>29863</v>
      </c>
      <c r="E4477" s="128" t="s">
        <v>35759</v>
      </c>
    </row>
    <row r="4478" spans="1:5" ht="23.25" x14ac:dyDescent="0.25">
      <c r="A4478" s="128">
        <v>7227</v>
      </c>
      <c r="B4478" s="129" t="s">
        <v>35760</v>
      </c>
      <c r="C4478" s="128" t="s">
        <v>29862</v>
      </c>
      <c r="D4478" s="128" t="s">
        <v>29863</v>
      </c>
      <c r="E4478" s="128" t="s">
        <v>35761</v>
      </c>
    </row>
    <row r="4479" spans="1:5" ht="23.25" x14ac:dyDescent="0.25">
      <c r="A4479" s="128">
        <v>7212</v>
      </c>
      <c r="B4479" s="129" t="s">
        <v>35762</v>
      </c>
      <c r="C4479" s="128" t="s">
        <v>29862</v>
      </c>
      <c r="D4479" s="128" t="s">
        <v>29863</v>
      </c>
      <c r="E4479" s="128" t="s">
        <v>35763</v>
      </c>
    </row>
    <row r="4480" spans="1:5" ht="23.25" x14ac:dyDescent="0.25">
      <c r="A4480" s="128">
        <v>7229</v>
      </c>
      <c r="B4480" s="129" t="s">
        <v>35764</v>
      </c>
      <c r="C4480" s="128" t="s">
        <v>29862</v>
      </c>
      <c r="D4480" s="128" t="s">
        <v>29863</v>
      </c>
      <c r="E4480" s="128" t="s">
        <v>35765</v>
      </c>
    </row>
    <row r="4481" spans="1:5" ht="23.25" x14ac:dyDescent="0.25">
      <c r="A4481" s="128">
        <v>7230</v>
      </c>
      <c r="B4481" s="129" t="s">
        <v>35766</v>
      </c>
      <c r="C4481" s="128" t="s">
        <v>29862</v>
      </c>
      <c r="D4481" s="128" t="s">
        <v>29863</v>
      </c>
      <c r="E4481" s="128" t="s">
        <v>35488</v>
      </c>
    </row>
    <row r="4482" spans="1:5" ht="23.25" x14ac:dyDescent="0.25">
      <c r="A4482" s="128">
        <v>7231</v>
      </c>
      <c r="B4482" s="129" t="s">
        <v>35767</v>
      </c>
      <c r="C4482" s="128" t="s">
        <v>29862</v>
      </c>
      <c r="D4482" s="128" t="s">
        <v>29863</v>
      </c>
      <c r="E4482" s="128" t="s">
        <v>35768</v>
      </c>
    </row>
    <row r="4483" spans="1:5" ht="23.25" x14ac:dyDescent="0.25">
      <c r="A4483" s="128">
        <v>7220</v>
      </c>
      <c r="B4483" s="129" t="s">
        <v>35769</v>
      </c>
      <c r="C4483" s="128" t="s">
        <v>29862</v>
      </c>
      <c r="D4483" s="128" t="s">
        <v>29863</v>
      </c>
      <c r="E4483" s="128" t="s">
        <v>35770</v>
      </c>
    </row>
    <row r="4484" spans="1:5" ht="23.25" x14ac:dyDescent="0.25">
      <c r="A4484" s="128">
        <v>34447</v>
      </c>
      <c r="B4484" s="129" t="s">
        <v>35771</v>
      </c>
      <c r="C4484" s="128" t="s">
        <v>29862</v>
      </c>
      <c r="D4484" s="128" t="s">
        <v>29863</v>
      </c>
      <c r="E4484" s="128" t="s">
        <v>35772</v>
      </c>
    </row>
    <row r="4485" spans="1:5" ht="23.25" x14ac:dyDescent="0.25">
      <c r="A4485" s="128">
        <v>7233</v>
      </c>
      <c r="B4485" s="129" t="s">
        <v>35773</v>
      </c>
      <c r="C4485" s="128" t="s">
        <v>29862</v>
      </c>
      <c r="D4485" s="128" t="s">
        <v>29863</v>
      </c>
      <c r="E4485" s="128" t="s">
        <v>35774</v>
      </c>
    </row>
    <row r="4486" spans="1:5" ht="45.75" x14ac:dyDescent="0.25">
      <c r="A4486" s="128">
        <v>39520</v>
      </c>
      <c r="B4486" s="129" t="s">
        <v>35775</v>
      </c>
      <c r="C4486" s="128" t="s">
        <v>29868</v>
      </c>
      <c r="D4486" s="128" t="s">
        <v>29863</v>
      </c>
      <c r="E4486" s="128" t="s">
        <v>35776</v>
      </c>
    </row>
    <row r="4487" spans="1:5" ht="45.75" x14ac:dyDescent="0.25">
      <c r="A4487" s="128">
        <v>39521</v>
      </c>
      <c r="B4487" s="129" t="s">
        <v>35777</v>
      </c>
      <c r="C4487" s="128" t="s">
        <v>29868</v>
      </c>
      <c r="D4487" s="128" t="s">
        <v>29863</v>
      </c>
      <c r="E4487" s="128" t="s">
        <v>35778</v>
      </c>
    </row>
    <row r="4488" spans="1:5" ht="34.5" x14ac:dyDescent="0.25">
      <c r="A4488" s="128">
        <v>39522</v>
      </c>
      <c r="B4488" s="129" t="s">
        <v>35779</v>
      </c>
      <c r="C4488" s="128" t="s">
        <v>29868</v>
      </c>
      <c r="D4488" s="128" t="s">
        <v>29863</v>
      </c>
      <c r="E4488" s="128" t="s">
        <v>14834</v>
      </c>
    </row>
    <row r="4489" spans="1:5" x14ac:dyDescent="0.25">
      <c r="A4489" s="128">
        <v>7246</v>
      </c>
      <c r="B4489" s="129" t="s">
        <v>35780</v>
      </c>
      <c r="C4489" s="128" t="s">
        <v>29862</v>
      </c>
      <c r="D4489" s="128" t="s">
        <v>29863</v>
      </c>
      <c r="E4489" s="128" t="s">
        <v>34958</v>
      </c>
    </row>
    <row r="4490" spans="1:5" x14ac:dyDescent="0.25">
      <c r="A4490" s="128">
        <v>12869</v>
      </c>
      <c r="B4490" s="129" t="s">
        <v>35781</v>
      </c>
      <c r="C4490" s="128" t="s">
        <v>29858</v>
      </c>
      <c r="D4490" s="128" t="s">
        <v>29863</v>
      </c>
      <c r="E4490" s="128" t="s">
        <v>35782</v>
      </c>
    </row>
    <row r="4491" spans="1:5" x14ac:dyDescent="0.25">
      <c r="A4491" s="128">
        <v>41097</v>
      </c>
      <c r="B4491" s="129" t="s">
        <v>35783</v>
      </c>
      <c r="C4491" s="128" t="s">
        <v>30083</v>
      </c>
      <c r="D4491" s="128" t="s">
        <v>29863</v>
      </c>
      <c r="E4491" s="128" t="s">
        <v>35784</v>
      </c>
    </row>
    <row r="4492" spans="1:5" ht="23.25" x14ac:dyDescent="0.25">
      <c r="A4492" s="128">
        <v>1574</v>
      </c>
      <c r="B4492" s="129" t="s">
        <v>35785</v>
      </c>
      <c r="C4492" s="128" t="s">
        <v>29862</v>
      </c>
      <c r="D4492" s="128" t="s">
        <v>29863</v>
      </c>
      <c r="E4492" s="128" t="s">
        <v>8317</v>
      </c>
    </row>
    <row r="4493" spans="1:5" ht="23.25" x14ac:dyDescent="0.25">
      <c r="A4493" s="128">
        <v>1581</v>
      </c>
      <c r="B4493" s="129" t="s">
        <v>35786</v>
      </c>
      <c r="C4493" s="128" t="s">
        <v>29862</v>
      </c>
      <c r="D4493" s="128" t="s">
        <v>29863</v>
      </c>
      <c r="E4493" s="128" t="s">
        <v>12527</v>
      </c>
    </row>
    <row r="4494" spans="1:5" ht="23.25" x14ac:dyDescent="0.25">
      <c r="A4494" s="128">
        <v>1575</v>
      </c>
      <c r="B4494" s="129" t="s">
        <v>35787</v>
      </c>
      <c r="C4494" s="128" t="s">
        <v>29862</v>
      </c>
      <c r="D4494" s="128" t="s">
        <v>29863</v>
      </c>
      <c r="E4494" s="128" t="s">
        <v>7640</v>
      </c>
    </row>
    <row r="4495" spans="1:5" ht="23.25" x14ac:dyDescent="0.25">
      <c r="A4495" s="128">
        <v>1570</v>
      </c>
      <c r="B4495" s="129" t="s">
        <v>35788</v>
      </c>
      <c r="C4495" s="128" t="s">
        <v>29862</v>
      </c>
      <c r="D4495" s="128" t="s">
        <v>29863</v>
      </c>
      <c r="E4495" s="128" t="s">
        <v>8200</v>
      </c>
    </row>
    <row r="4496" spans="1:5" ht="23.25" x14ac:dyDescent="0.25">
      <c r="A4496" s="128">
        <v>1576</v>
      </c>
      <c r="B4496" s="129" t="s">
        <v>35789</v>
      </c>
      <c r="C4496" s="128" t="s">
        <v>29862</v>
      </c>
      <c r="D4496" s="128" t="s">
        <v>29863</v>
      </c>
      <c r="E4496" s="128" t="s">
        <v>32532</v>
      </c>
    </row>
    <row r="4497" spans="1:5" ht="23.25" x14ac:dyDescent="0.25">
      <c r="A4497" s="128">
        <v>1577</v>
      </c>
      <c r="B4497" s="129" t="s">
        <v>35790</v>
      </c>
      <c r="C4497" s="128" t="s">
        <v>29862</v>
      </c>
      <c r="D4497" s="128" t="s">
        <v>29863</v>
      </c>
      <c r="E4497" s="128" t="s">
        <v>30575</v>
      </c>
    </row>
    <row r="4498" spans="1:5" ht="23.25" x14ac:dyDescent="0.25">
      <c r="A4498" s="128">
        <v>1571</v>
      </c>
      <c r="B4498" s="129" t="s">
        <v>35791</v>
      </c>
      <c r="C4498" s="128" t="s">
        <v>29862</v>
      </c>
      <c r="D4498" s="128" t="s">
        <v>29863</v>
      </c>
      <c r="E4498" s="128" t="s">
        <v>7608</v>
      </c>
    </row>
    <row r="4499" spans="1:5" ht="23.25" x14ac:dyDescent="0.25">
      <c r="A4499" s="128">
        <v>1578</v>
      </c>
      <c r="B4499" s="129" t="s">
        <v>35792</v>
      </c>
      <c r="C4499" s="128" t="s">
        <v>29862</v>
      </c>
      <c r="D4499" s="128" t="s">
        <v>29863</v>
      </c>
      <c r="E4499" s="128" t="s">
        <v>8584</v>
      </c>
    </row>
    <row r="4500" spans="1:5" ht="23.25" x14ac:dyDescent="0.25">
      <c r="A4500" s="128">
        <v>1573</v>
      </c>
      <c r="B4500" s="129" t="s">
        <v>35793</v>
      </c>
      <c r="C4500" s="128" t="s">
        <v>29862</v>
      </c>
      <c r="D4500" s="128" t="s">
        <v>29863</v>
      </c>
      <c r="E4500" s="128" t="s">
        <v>6986</v>
      </c>
    </row>
    <row r="4501" spans="1:5" ht="23.25" x14ac:dyDescent="0.25">
      <c r="A4501" s="128">
        <v>1579</v>
      </c>
      <c r="B4501" s="129" t="s">
        <v>35794</v>
      </c>
      <c r="C4501" s="128" t="s">
        <v>29862</v>
      </c>
      <c r="D4501" s="128" t="s">
        <v>29863</v>
      </c>
      <c r="E4501" s="128" t="s">
        <v>16328</v>
      </c>
    </row>
    <row r="4502" spans="1:5" ht="23.25" x14ac:dyDescent="0.25">
      <c r="A4502" s="128">
        <v>1580</v>
      </c>
      <c r="B4502" s="129" t="s">
        <v>35795</v>
      </c>
      <c r="C4502" s="128" t="s">
        <v>29862</v>
      </c>
      <c r="D4502" s="128" t="s">
        <v>29863</v>
      </c>
      <c r="E4502" s="128" t="s">
        <v>114</v>
      </c>
    </row>
    <row r="4503" spans="1:5" ht="23.25" x14ac:dyDescent="0.25">
      <c r="A4503" s="128">
        <v>7571</v>
      </c>
      <c r="B4503" s="129" t="s">
        <v>35796</v>
      </c>
      <c r="C4503" s="128" t="s">
        <v>29862</v>
      </c>
      <c r="D4503" s="128" t="s">
        <v>29863</v>
      </c>
      <c r="E4503" s="128" t="s">
        <v>8682</v>
      </c>
    </row>
    <row r="4504" spans="1:5" x14ac:dyDescent="0.25">
      <c r="A4504" s="128">
        <v>39321</v>
      </c>
      <c r="B4504" s="129" t="s">
        <v>35797</v>
      </c>
      <c r="C4504" s="128" t="s">
        <v>29862</v>
      </c>
      <c r="D4504" s="128" t="s">
        <v>29863</v>
      </c>
      <c r="E4504" s="128" t="s">
        <v>30478</v>
      </c>
    </row>
    <row r="4505" spans="1:5" x14ac:dyDescent="0.25">
      <c r="A4505" s="128">
        <v>39319</v>
      </c>
      <c r="B4505" s="129" t="s">
        <v>35798</v>
      </c>
      <c r="C4505" s="128" t="s">
        <v>29862</v>
      </c>
      <c r="D4505" s="128" t="s">
        <v>29863</v>
      </c>
      <c r="E4505" s="128" t="s">
        <v>11630</v>
      </c>
    </row>
    <row r="4506" spans="1:5" x14ac:dyDescent="0.25">
      <c r="A4506" s="128">
        <v>39320</v>
      </c>
      <c r="B4506" s="129" t="s">
        <v>35799</v>
      </c>
      <c r="C4506" s="128" t="s">
        <v>29862</v>
      </c>
      <c r="D4506" s="128" t="s">
        <v>29863</v>
      </c>
      <c r="E4506" s="128" t="s">
        <v>6648</v>
      </c>
    </row>
    <row r="4507" spans="1:5" ht="23.25" x14ac:dyDescent="0.25">
      <c r="A4507" s="128">
        <v>1591</v>
      </c>
      <c r="B4507" s="129" t="s">
        <v>35800</v>
      </c>
      <c r="C4507" s="128" t="s">
        <v>29862</v>
      </c>
      <c r="D4507" s="128" t="s">
        <v>29863</v>
      </c>
      <c r="E4507" s="128" t="s">
        <v>36870</v>
      </c>
    </row>
    <row r="4508" spans="1:5" ht="23.25" x14ac:dyDescent="0.25">
      <c r="A4508" s="128">
        <v>1547</v>
      </c>
      <c r="B4508" s="129" t="s">
        <v>35801</v>
      </c>
      <c r="C4508" s="128" t="s">
        <v>29862</v>
      </c>
      <c r="D4508" s="128" t="s">
        <v>29863</v>
      </c>
      <c r="E4508" s="128" t="s">
        <v>38976</v>
      </c>
    </row>
    <row r="4509" spans="1:5" ht="23.25" x14ac:dyDescent="0.25">
      <c r="A4509" s="128">
        <v>38196</v>
      </c>
      <c r="B4509" s="129" t="s">
        <v>35802</v>
      </c>
      <c r="C4509" s="128" t="s">
        <v>29862</v>
      </c>
      <c r="D4509" s="128" t="s">
        <v>29863</v>
      </c>
      <c r="E4509" s="128" t="s">
        <v>36201</v>
      </c>
    </row>
    <row r="4510" spans="1:5" ht="23.25" x14ac:dyDescent="0.25">
      <c r="A4510" s="128">
        <v>1543</v>
      </c>
      <c r="B4510" s="129" t="s">
        <v>35804</v>
      </c>
      <c r="C4510" s="128" t="s">
        <v>29862</v>
      </c>
      <c r="D4510" s="128" t="s">
        <v>29863</v>
      </c>
      <c r="E4510" s="128" t="s">
        <v>33305</v>
      </c>
    </row>
    <row r="4511" spans="1:5" ht="23.25" x14ac:dyDescent="0.25">
      <c r="A4511" s="128">
        <v>1585</v>
      </c>
      <c r="B4511" s="129" t="s">
        <v>35805</v>
      </c>
      <c r="C4511" s="128" t="s">
        <v>29862</v>
      </c>
      <c r="D4511" s="128" t="s">
        <v>29863</v>
      </c>
      <c r="E4511" s="128" t="s">
        <v>8584</v>
      </c>
    </row>
    <row r="4512" spans="1:5" ht="23.25" x14ac:dyDescent="0.25">
      <c r="A4512" s="128">
        <v>1593</v>
      </c>
      <c r="B4512" s="129" t="s">
        <v>35806</v>
      </c>
      <c r="C4512" s="128" t="s">
        <v>29862</v>
      </c>
      <c r="D4512" s="128" t="s">
        <v>29863</v>
      </c>
      <c r="E4512" s="128" t="s">
        <v>15440</v>
      </c>
    </row>
    <row r="4513" spans="1:5" ht="23.25" x14ac:dyDescent="0.25">
      <c r="A4513" s="128">
        <v>11838</v>
      </c>
      <c r="B4513" s="129" t="s">
        <v>35808</v>
      </c>
      <c r="C4513" s="128" t="s">
        <v>29862</v>
      </c>
      <c r="D4513" s="128" t="s">
        <v>29863</v>
      </c>
      <c r="E4513" s="128" t="s">
        <v>30150</v>
      </c>
    </row>
    <row r="4514" spans="1:5" ht="23.25" x14ac:dyDescent="0.25">
      <c r="A4514" s="128">
        <v>1594</v>
      </c>
      <c r="B4514" s="129" t="s">
        <v>35809</v>
      </c>
      <c r="C4514" s="128" t="s">
        <v>29862</v>
      </c>
      <c r="D4514" s="128" t="s">
        <v>29863</v>
      </c>
      <c r="E4514" s="128" t="s">
        <v>36914</v>
      </c>
    </row>
    <row r="4515" spans="1:5" ht="23.25" x14ac:dyDescent="0.25">
      <c r="A4515" s="128">
        <v>1586</v>
      </c>
      <c r="B4515" s="129" t="s">
        <v>35810</v>
      </c>
      <c r="C4515" s="128" t="s">
        <v>29862</v>
      </c>
      <c r="D4515" s="128" t="s">
        <v>29863</v>
      </c>
      <c r="E4515" s="128" t="s">
        <v>32636</v>
      </c>
    </row>
    <row r="4516" spans="1:5" ht="23.25" x14ac:dyDescent="0.25">
      <c r="A4516" s="128">
        <v>11839</v>
      </c>
      <c r="B4516" s="129" t="s">
        <v>35811</v>
      </c>
      <c r="C4516" s="128" t="s">
        <v>29862</v>
      </c>
      <c r="D4516" s="128" t="s">
        <v>29863</v>
      </c>
      <c r="E4516" s="128" t="s">
        <v>36806</v>
      </c>
    </row>
    <row r="4517" spans="1:5" ht="23.25" x14ac:dyDescent="0.25">
      <c r="A4517" s="128">
        <v>1587</v>
      </c>
      <c r="B4517" s="129" t="s">
        <v>35812</v>
      </c>
      <c r="C4517" s="128" t="s">
        <v>29862</v>
      </c>
      <c r="D4517" s="128" t="s">
        <v>29863</v>
      </c>
      <c r="E4517" s="128" t="s">
        <v>32916</v>
      </c>
    </row>
    <row r="4518" spans="1:5" ht="23.25" x14ac:dyDescent="0.25">
      <c r="A4518" s="128">
        <v>1545</v>
      </c>
      <c r="B4518" s="129" t="s">
        <v>35813</v>
      </c>
      <c r="C4518" s="128" t="s">
        <v>29862</v>
      </c>
      <c r="D4518" s="128" t="s">
        <v>29863</v>
      </c>
      <c r="E4518" s="128" t="s">
        <v>38725</v>
      </c>
    </row>
    <row r="4519" spans="1:5" ht="23.25" x14ac:dyDescent="0.25">
      <c r="A4519" s="128">
        <v>1588</v>
      </c>
      <c r="B4519" s="129" t="s">
        <v>35815</v>
      </c>
      <c r="C4519" s="128" t="s">
        <v>29862</v>
      </c>
      <c r="D4519" s="128" t="s">
        <v>29863</v>
      </c>
      <c r="E4519" s="128" t="s">
        <v>11586</v>
      </c>
    </row>
    <row r="4520" spans="1:5" ht="23.25" x14ac:dyDescent="0.25">
      <c r="A4520" s="128">
        <v>1535</v>
      </c>
      <c r="B4520" s="129" t="s">
        <v>35816</v>
      </c>
      <c r="C4520" s="128" t="s">
        <v>29862</v>
      </c>
      <c r="D4520" s="128" t="s">
        <v>29863</v>
      </c>
      <c r="E4520" s="128" t="s">
        <v>8830</v>
      </c>
    </row>
    <row r="4521" spans="1:5" ht="23.25" x14ac:dyDescent="0.25">
      <c r="A4521" s="128">
        <v>1589</v>
      </c>
      <c r="B4521" s="129" t="s">
        <v>35817</v>
      </c>
      <c r="C4521" s="128" t="s">
        <v>29862</v>
      </c>
      <c r="D4521" s="128" t="s">
        <v>29863</v>
      </c>
      <c r="E4521" s="128" t="s">
        <v>31009</v>
      </c>
    </row>
    <row r="4522" spans="1:5" ht="23.25" x14ac:dyDescent="0.25">
      <c r="A4522" s="128">
        <v>1546</v>
      </c>
      <c r="B4522" s="129" t="s">
        <v>35818</v>
      </c>
      <c r="C4522" s="128" t="s">
        <v>29862</v>
      </c>
      <c r="D4522" s="128" t="s">
        <v>29863</v>
      </c>
      <c r="E4522" s="128" t="s">
        <v>42656</v>
      </c>
    </row>
    <row r="4523" spans="1:5" ht="23.25" x14ac:dyDescent="0.25">
      <c r="A4523" s="128">
        <v>1590</v>
      </c>
      <c r="B4523" s="129" t="s">
        <v>35820</v>
      </c>
      <c r="C4523" s="128" t="s">
        <v>29862</v>
      </c>
      <c r="D4523" s="128" t="s">
        <v>29863</v>
      </c>
      <c r="E4523" s="128" t="s">
        <v>16582</v>
      </c>
    </row>
    <row r="4524" spans="1:5" ht="23.25" x14ac:dyDescent="0.25">
      <c r="A4524" s="128">
        <v>1542</v>
      </c>
      <c r="B4524" s="129" t="s">
        <v>35822</v>
      </c>
      <c r="C4524" s="128" t="s">
        <v>29862</v>
      </c>
      <c r="D4524" s="128" t="s">
        <v>29863</v>
      </c>
      <c r="E4524" s="128" t="s">
        <v>14263</v>
      </c>
    </row>
    <row r="4525" spans="1:5" ht="23.25" x14ac:dyDescent="0.25">
      <c r="A4525" s="128">
        <v>38415</v>
      </c>
      <c r="B4525" s="129" t="s">
        <v>35823</v>
      </c>
      <c r="C4525" s="128" t="s">
        <v>29862</v>
      </c>
      <c r="D4525" s="128" t="s">
        <v>29863</v>
      </c>
      <c r="E4525" s="128" t="s">
        <v>42657</v>
      </c>
    </row>
    <row r="4526" spans="1:5" ht="23.25" x14ac:dyDescent="0.25">
      <c r="A4526" s="128">
        <v>38414</v>
      </c>
      <c r="B4526" s="129" t="s">
        <v>35824</v>
      </c>
      <c r="C4526" s="128" t="s">
        <v>29862</v>
      </c>
      <c r="D4526" s="128" t="s">
        <v>29863</v>
      </c>
      <c r="E4526" s="128" t="s">
        <v>42658</v>
      </c>
    </row>
    <row r="4527" spans="1:5" x14ac:dyDescent="0.25">
      <c r="A4527" s="128">
        <v>38128</v>
      </c>
      <c r="B4527" s="129" t="s">
        <v>35825</v>
      </c>
      <c r="C4527" s="128" t="s">
        <v>29929</v>
      </c>
      <c r="D4527" s="128" t="s">
        <v>29859</v>
      </c>
      <c r="E4527" s="128" t="s">
        <v>8960</v>
      </c>
    </row>
    <row r="4528" spans="1:5" x14ac:dyDescent="0.25">
      <c r="A4528" s="128">
        <v>7253</v>
      </c>
      <c r="B4528" s="129" t="s">
        <v>35826</v>
      </c>
      <c r="C4528" s="128" t="s">
        <v>29865</v>
      </c>
      <c r="D4528" s="128" t="s">
        <v>29863</v>
      </c>
      <c r="E4528" s="128" t="s">
        <v>30200</v>
      </c>
    </row>
    <row r="4529" spans="1:5" x14ac:dyDescent="0.25">
      <c r="A4529" s="128">
        <v>38955</v>
      </c>
      <c r="B4529" s="129" t="s">
        <v>35827</v>
      </c>
      <c r="C4529" s="128" t="s">
        <v>29862</v>
      </c>
      <c r="D4529" s="128" t="s">
        <v>29863</v>
      </c>
      <c r="E4529" s="128" t="s">
        <v>42659</v>
      </c>
    </row>
    <row r="4530" spans="1:5" x14ac:dyDescent="0.25">
      <c r="A4530" s="128">
        <v>4806</v>
      </c>
      <c r="B4530" s="129" t="s">
        <v>35829</v>
      </c>
      <c r="C4530" s="128" t="s">
        <v>29924</v>
      </c>
      <c r="D4530" s="128" t="s">
        <v>29863</v>
      </c>
      <c r="E4530" s="128" t="s">
        <v>12223</v>
      </c>
    </row>
    <row r="4531" spans="1:5" x14ac:dyDescent="0.25">
      <c r="A4531" s="128">
        <v>34401</v>
      </c>
      <c r="B4531" s="129" t="s">
        <v>35830</v>
      </c>
      <c r="C4531" s="128" t="s">
        <v>29862</v>
      </c>
      <c r="D4531" s="128" t="s">
        <v>29863</v>
      </c>
      <c r="E4531" s="128" t="s">
        <v>8948</v>
      </c>
    </row>
    <row r="4532" spans="1:5" x14ac:dyDescent="0.25">
      <c r="A4532" s="128">
        <v>7258</v>
      </c>
      <c r="B4532" s="129" t="s">
        <v>35831</v>
      </c>
      <c r="C4532" s="128" t="s">
        <v>29862</v>
      </c>
      <c r="D4532" s="128" t="s">
        <v>29863</v>
      </c>
      <c r="E4532" s="128" t="s">
        <v>7661</v>
      </c>
    </row>
    <row r="4533" spans="1:5" x14ac:dyDescent="0.25">
      <c r="A4533" s="128">
        <v>7260</v>
      </c>
      <c r="B4533" s="129" t="s">
        <v>35832</v>
      </c>
      <c r="C4533" s="128" t="s">
        <v>29862</v>
      </c>
      <c r="D4533" s="128" t="s">
        <v>29863</v>
      </c>
      <c r="E4533" s="128" t="s">
        <v>7675</v>
      </c>
    </row>
    <row r="4534" spans="1:5" x14ac:dyDescent="0.25">
      <c r="A4534" s="128">
        <v>7256</v>
      </c>
      <c r="B4534" s="129" t="s">
        <v>35833</v>
      </c>
      <c r="C4534" s="128" t="s">
        <v>29862</v>
      </c>
      <c r="D4534" s="128" t="s">
        <v>29863</v>
      </c>
      <c r="E4534" s="128" t="s">
        <v>8721</v>
      </c>
    </row>
    <row r="4535" spans="1:5" x14ac:dyDescent="0.25">
      <c r="A4535" s="128">
        <v>34400</v>
      </c>
      <c r="B4535" s="129" t="s">
        <v>35834</v>
      </c>
      <c r="C4535" s="128" t="s">
        <v>29862</v>
      </c>
      <c r="D4535" s="128" t="s">
        <v>29863</v>
      </c>
      <c r="E4535" s="128" t="s">
        <v>36613</v>
      </c>
    </row>
    <row r="4536" spans="1:5" x14ac:dyDescent="0.25">
      <c r="A4536" s="128">
        <v>10617</v>
      </c>
      <c r="B4536" s="129" t="s">
        <v>35835</v>
      </c>
      <c r="C4536" s="128" t="s">
        <v>29862</v>
      </c>
      <c r="D4536" s="128" t="s">
        <v>29863</v>
      </c>
      <c r="E4536" s="128" t="s">
        <v>16981</v>
      </c>
    </row>
    <row r="4537" spans="1:5" ht="23.25" x14ac:dyDescent="0.25">
      <c r="A4537" s="128">
        <v>7280</v>
      </c>
      <c r="B4537" s="129" t="s">
        <v>35837</v>
      </c>
      <c r="C4537" s="128" t="s">
        <v>29862</v>
      </c>
      <c r="D4537" s="128" t="s">
        <v>29875</v>
      </c>
      <c r="E4537" s="128" t="s">
        <v>42660</v>
      </c>
    </row>
    <row r="4538" spans="1:5" ht="23.25" x14ac:dyDescent="0.25">
      <c r="A4538" s="128">
        <v>7282</v>
      </c>
      <c r="B4538" s="129" t="s">
        <v>35838</v>
      </c>
      <c r="C4538" s="128" t="s">
        <v>29862</v>
      </c>
      <c r="D4538" s="128" t="s">
        <v>29875</v>
      </c>
      <c r="E4538" s="128" t="s">
        <v>42661</v>
      </c>
    </row>
    <row r="4539" spans="1:5" ht="23.25" x14ac:dyDescent="0.25">
      <c r="A4539" s="128">
        <v>7276</v>
      </c>
      <c r="B4539" s="129" t="s">
        <v>35839</v>
      </c>
      <c r="C4539" s="128" t="s">
        <v>29862</v>
      </c>
      <c r="D4539" s="128" t="s">
        <v>29875</v>
      </c>
      <c r="E4539" s="128" t="s">
        <v>42662</v>
      </c>
    </row>
    <row r="4540" spans="1:5" ht="23.25" x14ac:dyDescent="0.25">
      <c r="A4540" s="128">
        <v>7277</v>
      </c>
      <c r="B4540" s="129" t="s">
        <v>35840</v>
      </c>
      <c r="C4540" s="128" t="s">
        <v>29862</v>
      </c>
      <c r="D4540" s="128" t="s">
        <v>29875</v>
      </c>
      <c r="E4540" s="128" t="s">
        <v>42663</v>
      </c>
    </row>
    <row r="4541" spans="1:5" ht="23.25" x14ac:dyDescent="0.25">
      <c r="A4541" s="128">
        <v>7278</v>
      </c>
      <c r="B4541" s="129" t="s">
        <v>35841</v>
      </c>
      <c r="C4541" s="128" t="s">
        <v>29862</v>
      </c>
      <c r="D4541" s="128" t="s">
        <v>29875</v>
      </c>
      <c r="E4541" s="128" t="s">
        <v>42664</v>
      </c>
    </row>
    <row r="4542" spans="1:5" ht="23.25" x14ac:dyDescent="0.25">
      <c r="A4542" s="128">
        <v>7274</v>
      </c>
      <c r="B4542" s="129" t="s">
        <v>35842</v>
      </c>
      <c r="C4542" s="128" t="s">
        <v>29862</v>
      </c>
      <c r="D4542" s="128" t="s">
        <v>29875</v>
      </c>
      <c r="E4542" s="128" t="s">
        <v>8392</v>
      </c>
    </row>
    <row r="4543" spans="1:5" ht="23.25" x14ac:dyDescent="0.25">
      <c r="A4543" s="128">
        <v>7275</v>
      </c>
      <c r="B4543" s="129" t="s">
        <v>35843</v>
      </c>
      <c r="C4543" s="128" t="s">
        <v>29862</v>
      </c>
      <c r="D4543" s="128" t="s">
        <v>29875</v>
      </c>
      <c r="E4543" s="128" t="s">
        <v>42665</v>
      </c>
    </row>
    <row r="4544" spans="1:5" ht="23.25" x14ac:dyDescent="0.25">
      <c r="A4544" s="128">
        <v>7284</v>
      </c>
      <c r="B4544" s="129" t="s">
        <v>35844</v>
      </c>
      <c r="C4544" s="128" t="s">
        <v>29862</v>
      </c>
      <c r="D4544" s="128" t="s">
        <v>29875</v>
      </c>
      <c r="E4544" s="128" t="s">
        <v>42666</v>
      </c>
    </row>
    <row r="4545" spans="1:5" ht="23.25" x14ac:dyDescent="0.25">
      <c r="A4545" s="128">
        <v>11663</v>
      </c>
      <c r="B4545" s="129" t="s">
        <v>35845</v>
      </c>
      <c r="C4545" s="128" t="s">
        <v>29862</v>
      </c>
      <c r="D4545" s="128" t="s">
        <v>29875</v>
      </c>
      <c r="E4545" s="128" t="s">
        <v>34081</v>
      </c>
    </row>
    <row r="4546" spans="1:5" ht="23.25" x14ac:dyDescent="0.25">
      <c r="A4546" s="128">
        <v>11665</v>
      </c>
      <c r="B4546" s="129" t="s">
        <v>35846</v>
      </c>
      <c r="C4546" s="128" t="s">
        <v>29862</v>
      </c>
      <c r="D4546" s="128" t="s">
        <v>29875</v>
      </c>
      <c r="E4546" s="128" t="s">
        <v>42667</v>
      </c>
    </row>
    <row r="4547" spans="1:5" ht="23.25" x14ac:dyDescent="0.25">
      <c r="A4547" s="128">
        <v>11666</v>
      </c>
      <c r="B4547" s="129" t="s">
        <v>35847</v>
      </c>
      <c r="C4547" s="128" t="s">
        <v>29862</v>
      </c>
      <c r="D4547" s="128" t="s">
        <v>29875</v>
      </c>
      <c r="E4547" s="128" t="s">
        <v>42668</v>
      </c>
    </row>
    <row r="4548" spans="1:5" ht="23.25" x14ac:dyDescent="0.25">
      <c r="A4548" s="128">
        <v>11667</v>
      </c>
      <c r="B4548" s="129" t="s">
        <v>35848</v>
      </c>
      <c r="C4548" s="128" t="s">
        <v>29862</v>
      </c>
      <c r="D4548" s="128" t="s">
        <v>29875</v>
      </c>
      <c r="E4548" s="128" t="s">
        <v>42669</v>
      </c>
    </row>
    <row r="4549" spans="1:5" ht="23.25" x14ac:dyDescent="0.25">
      <c r="A4549" s="128">
        <v>11668</v>
      </c>
      <c r="B4549" s="129" t="s">
        <v>35849</v>
      </c>
      <c r="C4549" s="128" t="s">
        <v>29862</v>
      </c>
      <c r="D4549" s="128" t="s">
        <v>29875</v>
      </c>
      <c r="E4549" s="128" t="s">
        <v>42670</v>
      </c>
    </row>
    <row r="4550" spans="1:5" ht="23.25" x14ac:dyDescent="0.25">
      <c r="A4550" s="128">
        <v>38121</v>
      </c>
      <c r="B4550" s="129" t="s">
        <v>35850</v>
      </c>
      <c r="C4550" s="128" t="s">
        <v>29932</v>
      </c>
      <c r="D4550" s="128" t="s">
        <v>29863</v>
      </c>
      <c r="E4550" s="128" t="s">
        <v>17775</v>
      </c>
    </row>
    <row r="4551" spans="1:5" ht="23.25" x14ac:dyDescent="0.25">
      <c r="A4551" s="128">
        <v>7343</v>
      </c>
      <c r="B4551" s="129" t="s">
        <v>35851</v>
      </c>
      <c r="C4551" s="128" t="s">
        <v>29932</v>
      </c>
      <c r="D4551" s="128" t="s">
        <v>29863</v>
      </c>
      <c r="E4551" s="128" t="s">
        <v>31657</v>
      </c>
    </row>
    <row r="4552" spans="1:5" x14ac:dyDescent="0.25">
      <c r="A4552" s="128">
        <v>7287</v>
      </c>
      <c r="B4552" s="129" t="s">
        <v>35852</v>
      </c>
      <c r="C4552" s="128" t="s">
        <v>32871</v>
      </c>
      <c r="D4552" s="128" t="s">
        <v>29863</v>
      </c>
      <c r="E4552" s="128" t="s">
        <v>42671</v>
      </c>
    </row>
    <row r="4553" spans="1:5" x14ac:dyDescent="0.25">
      <c r="A4553" s="128">
        <v>7350</v>
      </c>
      <c r="B4553" s="129" t="s">
        <v>35853</v>
      </c>
      <c r="C4553" s="128" t="s">
        <v>29932</v>
      </c>
      <c r="D4553" s="128" t="s">
        <v>29863</v>
      </c>
      <c r="E4553" s="128" t="s">
        <v>8712</v>
      </c>
    </row>
    <row r="4554" spans="1:5" x14ac:dyDescent="0.25">
      <c r="A4554" s="128">
        <v>7348</v>
      </c>
      <c r="B4554" s="129" t="s">
        <v>35855</v>
      </c>
      <c r="C4554" s="128" t="s">
        <v>29932</v>
      </c>
      <c r="D4554" s="128" t="s">
        <v>29863</v>
      </c>
      <c r="E4554" s="128" t="s">
        <v>8669</v>
      </c>
    </row>
    <row r="4555" spans="1:5" x14ac:dyDescent="0.25">
      <c r="A4555" s="128">
        <v>7347</v>
      </c>
      <c r="B4555" s="129" t="s">
        <v>35855</v>
      </c>
      <c r="C4555" s="128" t="s">
        <v>32871</v>
      </c>
      <c r="D4555" s="128" t="s">
        <v>29863</v>
      </c>
      <c r="E4555" s="128" t="s">
        <v>16521</v>
      </c>
    </row>
    <row r="4556" spans="1:5" x14ac:dyDescent="0.25">
      <c r="A4556" s="128">
        <v>7355</v>
      </c>
      <c r="B4556" s="129" t="s">
        <v>35856</v>
      </c>
      <c r="C4556" s="128" t="s">
        <v>32871</v>
      </c>
      <c r="D4556" s="128" t="s">
        <v>29863</v>
      </c>
      <c r="E4556" s="128" t="s">
        <v>17098</v>
      </c>
    </row>
    <row r="4557" spans="1:5" x14ac:dyDescent="0.25">
      <c r="A4557" s="128">
        <v>7356</v>
      </c>
      <c r="B4557" s="129" t="s">
        <v>35857</v>
      </c>
      <c r="C4557" s="128" t="s">
        <v>29932</v>
      </c>
      <c r="D4557" s="128" t="s">
        <v>29863</v>
      </c>
      <c r="E4557" s="128" t="s">
        <v>7963</v>
      </c>
    </row>
    <row r="4558" spans="1:5" ht="23.25" x14ac:dyDescent="0.25">
      <c r="A4558" s="128">
        <v>7313</v>
      </c>
      <c r="B4558" s="129" t="s">
        <v>35858</v>
      </c>
      <c r="C4558" s="128" t="s">
        <v>29932</v>
      </c>
      <c r="D4558" s="128" t="s">
        <v>29863</v>
      </c>
      <c r="E4558" s="128" t="s">
        <v>11620</v>
      </c>
    </row>
    <row r="4559" spans="1:5" ht="23.25" x14ac:dyDescent="0.25">
      <c r="A4559" s="128">
        <v>7319</v>
      </c>
      <c r="B4559" s="129" t="s">
        <v>35859</v>
      </c>
      <c r="C4559" s="128" t="s">
        <v>29932</v>
      </c>
      <c r="D4559" s="128" t="s">
        <v>29863</v>
      </c>
      <c r="E4559" s="128" t="s">
        <v>12446</v>
      </c>
    </row>
    <row r="4560" spans="1:5" x14ac:dyDescent="0.25">
      <c r="A4560" s="128">
        <v>38119</v>
      </c>
      <c r="B4560" s="129" t="s">
        <v>35860</v>
      </c>
      <c r="C4560" s="128" t="s">
        <v>29932</v>
      </c>
      <c r="D4560" s="128" t="s">
        <v>29863</v>
      </c>
      <c r="E4560" s="128" t="s">
        <v>40960</v>
      </c>
    </row>
    <row r="4561" spans="1:5" x14ac:dyDescent="0.25">
      <c r="A4561" s="128">
        <v>7314</v>
      </c>
      <c r="B4561" s="129" t="s">
        <v>35861</v>
      </c>
      <c r="C4561" s="128" t="s">
        <v>29932</v>
      </c>
      <c r="D4561" s="128" t="s">
        <v>29863</v>
      </c>
      <c r="E4561" s="128" t="s">
        <v>36178</v>
      </c>
    </row>
    <row r="4562" spans="1:5" x14ac:dyDescent="0.25">
      <c r="A4562" s="128">
        <v>38131</v>
      </c>
      <c r="B4562" s="129" t="s">
        <v>35863</v>
      </c>
      <c r="C4562" s="128" t="s">
        <v>29932</v>
      </c>
      <c r="D4562" s="128" t="s">
        <v>29863</v>
      </c>
      <c r="E4562" s="128" t="s">
        <v>37295</v>
      </c>
    </row>
    <row r="4563" spans="1:5" x14ac:dyDescent="0.25">
      <c r="A4563" s="128">
        <v>7304</v>
      </c>
      <c r="B4563" s="129" t="s">
        <v>35864</v>
      </c>
      <c r="C4563" s="128" t="s">
        <v>29932</v>
      </c>
      <c r="D4563" s="128" t="s">
        <v>29863</v>
      </c>
      <c r="E4563" s="128" t="s">
        <v>37170</v>
      </c>
    </row>
    <row r="4564" spans="1:5" x14ac:dyDescent="0.25">
      <c r="A4564" s="128">
        <v>7293</v>
      </c>
      <c r="B4564" s="129" t="s">
        <v>35866</v>
      </c>
      <c r="C4564" s="128" t="s">
        <v>29932</v>
      </c>
      <c r="D4564" s="128" t="s">
        <v>29863</v>
      </c>
      <c r="E4564" s="128" t="s">
        <v>11389</v>
      </c>
    </row>
    <row r="4565" spans="1:5" x14ac:dyDescent="0.25">
      <c r="A4565" s="128">
        <v>7311</v>
      </c>
      <c r="B4565" s="129" t="s">
        <v>35868</v>
      </c>
      <c r="C4565" s="128" t="s">
        <v>29932</v>
      </c>
      <c r="D4565" s="128" t="s">
        <v>29863</v>
      </c>
      <c r="E4565" s="128" t="s">
        <v>42672</v>
      </c>
    </row>
    <row r="4566" spans="1:5" x14ac:dyDescent="0.25">
      <c r="A4566" s="128">
        <v>7292</v>
      </c>
      <c r="B4566" s="129" t="s">
        <v>35869</v>
      </c>
      <c r="C4566" s="128" t="s">
        <v>29932</v>
      </c>
      <c r="D4566" s="128" t="s">
        <v>29859</v>
      </c>
      <c r="E4566" s="128" t="s">
        <v>6841</v>
      </c>
    </row>
    <row r="4567" spans="1:5" x14ac:dyDescent="0.25">
      <c r="A4567" s="128">
        <v>7288</v>
      </c>
      <c r="B4567" s="129" t="s">
        <v>35870</v>
      </c>
      <c r="C4567" s="128" t="s">
        <v>29932</v>
      </c>
      <c r="D4567" s="128" t="s">
        <v>29863</v>
      </c>
      <c r="E4567" s="128" t="s">
        <v>36996</v>
      </c>
    </row>
    <row r="4568" spans="1:5" x14ac:dyDescent="0.25">
      <c r="A4568" s="128">
        <v>35693</v>
      </c>
      <c r="B4568" s="129" t="s">
        <v>35871</v>
      </c>
      <c r="C4568" s="128" t="s">
        <v>29932</v>
      </c>
      <c r="D4568" s="128" t="s">
        <v>29863</v>
      </c>
      <c r="E4568" s="128" t="s">
        <v>15898</v>
      </c>
    </row>
    <row r="4569" spans="1:5" x14ac:dyDescent="0.25">
      <c r="A4569" s="128">
        <v>35692</v>
      </c>
      <c r="B4569" s="129" t="s">
        <v>35872</v>
      </c>
      <c r="C4569" s="128" t="s">
        <v>29932</v>
      </c>
      <c r="D4569" s="128" t="s">
        <v>29863</v>
      </c>
      <c r="E4569" s="128" t="s">
        <v>42673</v>
      </c>
    </row>
    <row r="4570" spans="1:5" x14ac:dyDescent="0.25">
      <c r="A4570" s="128">
        <v>7344</v>
      </c>
      <c r="B4570" s="129" t="s">
        <v>35873</v>
      </c>
      <c r="C4570" s="128" t="s">
        <v>32871</v>
      </c>
      <c r="D4570" s="128" t="s">
        <v>29859</v>
      </c>
      <c r="E4570" s="128" t="s">
        <v>36718</v>
      </c>
    </row>
    <row r="4571" spans="1:5" x14ac:dyDescent="0.25">
      <c r="A4571" s="128">
        <v>7345</v>
      </c>
      <c r="B4571" s="129" t="s">
        <v>35875</v>
      </c>
      <c r="C4571" s="128" t="s">
        <v>29932</v>
      </c>
      <c r="D4571" s="128" t="s">
        <v>29863</v>
      </c>
      <c r="E4571" s="128" t="s">
        <v>34192</v>
      </c>
    </row>
    <row r="4572" spans="1:5" x14ac:dyDescent="0.25">
      <c r="A4572" s="128">
        <v>35691</v>
      </c>
      <c r="B4572" s="129" t="s">
        <v>35876</v>
      </c>
      <c r="C4572" s="128" t="s">
        <v>29932</v>
      </c>
      <c r="D4572" s="128" t="s">
        <v>29863</v>
      </c>
      <c r="E4572" s="128" t="s">
        <v>14750</v>
      </c>
    </row>
    <row r="4573" spans="1:5" x14ac:dyDescent="0.25">
      <c r="A4573" s="128">
        <v>7342</v>
      </c>
      <c r="B4573" s="129" t="s">
        <v>35877</v>
      </c>
      <c r="C4573" s="128" t="s">
        <v>29929</v>
      </c>
      <c r="D4573" s="128" t="s">
        <v>29863</v>
      </c>
      <c r="E4573" s="128" t="s">
        <v>8815</v>
      </c>
    </row>
    <row r="4574" spans="1:5" x14ac:dyDescent="0.25">
      <c r="A4574" s="128">
        <v>7306</v>
      </c>
      <c r="B4574" s="129" t="s">
        <v>35878</v>
      </c>
      <c r="C4574" s="128" t="s">
        <v>29932</v>
      </c>
      <c r="D4574" s="128" t="s">
        <v>29863</v>
      </c>
      <c r="E4574" s="128" t="s">
        <v>9516</v>
      </c>
    </row>
    <row r="4575" spans="1:5" ht="23.25" x14ac:dyDescent="0.25">
      <c r="A4575" s="128">
        <v>154</v>
      </c>
      <c r="B4575" s="129" t="s">
        <v>35879</v>
      </c>
      <c r="C4575" s="128" t="s">
        <v>29932</v>
      </c>
      <c r="D4575" s="128" t="s">
        <v>29863</v>
      </c>
      <c r="E4575" s="128" t="s">
        <v>9484</v>
      </c>
    </row>
    <row r="4576" spans="1:5" ht="23.25" x14ac:dyDescent="0.25">
      <c r="A4576" s="128">
        <v>7338</v>
      </c>
      <c r="B4576" s="129" t="s">
        <v>35880</v>
      </c>
      <c r="C4576" s="128" t="s">
        <v>29929</v>
      </c>
      <c r="D4576" s="128" t="s">
        <v>29863</v>
      </c>
      <c r="E4576" s="128" t="s">
        <v>32248</v>
      </c>
    </row>
    <row r="4577" spans="1:5" ht="23.25" x14ac:dyDescent="0.25">
      <c r="A4577" s="128">
        <v>39574</v>
      </c>
      <c r="B4577" s="129" t="s">
        <v>35881</v>
      </c>
      <c r="C4577" s="128" t="s">
        <v>29862</v>
      </c>
      <c r="D4577" s="128" t="s">
        <v>29863</v>
      </c>
      <c r="E4577" s="128" t="s">
        <v>9322</v>
      </c>
    </row>
    <row r="4578" spans="1:5" ht="23.25" x14ac:dyDescent="0.25">
      <c r="A4578" s="128">
        <v>11060</v>
      </c>
      <c r="B4578" s="129" t="s">
        <v>35882</v>
      </c>
      <c r="C4578" s="128" t="s">
        <v>29862</v>
      </c>
      <c r="D4578" s="128" t="s">
        <v>29863</v>
      </c>
      <c r="E4578" s="128" t="s">
        <v>35883</v>
      </c>
    </row>
    <row r="4579" spans="1:5" x14ac:dyDescent="0.25">
      <c r="A4579" s="128">
        <v>37401</v>
      </c>
      <c r="B4579" s="129" t="s">
        <v>35884</v>
      </c>
      <c r="C4579" s="128" t="s">
        <v>29862</v>
      </c>
      <c r="D4579" s="128" t="s">
        <v>29863</v>
      </c>
      <c r="E4579" s="128" t="s">
        <v>42439</v>
      </c>
    </row>
    <row r="4580" spans="1:5" x14ac:dyDescent="0.25">
      <c r="A4580" s="128">
        <v>7525</v>
      </c>
      <c r="B4580" s="129" t="s">
        <v>35885</v>
      </c>
      <c r="C4580" s="128" t="s">
        <v>29862</v>
      </c>
      <c r="D4580" s="128" t="s">
        <v>29863</v>
      </c>
      <c r="E4580" s="128" t="s">
        <v>30077</v>
      </c>
    </row>
    <row r="4581" spans="1:5" x14ac:dyDescent="0.25">
      <c r="A4581" s="128">
        <v>7524</v>
      </c>
      <c r="B4581" s="129" t="s">
        <v>35886</v>
      </c>
      <c r="C4581" s="128" t="s">
        <v>29862</v>
      </c>
      <c r="D4581" s="128" t="s">
        <v>29863</v>
      </c>
      <c r="E4581" s="128" t="s">
        <v>18423</v>
      </c>
    </row>
    <row r="4582" spans="1:5" x14ac:dyDescent="0.25">
      <c r="A4582" s="128">
        <v>38105</v>
      </c>
      <c r="B4582" s="129" t="s">
        <v>35887</v>
      </c>
      <c r="C4582" s="128" t="s">
        <v>29862</v>
      </c>
      <c r="D4582" s="128" t="s">
        <v>29863</v>
      </c>
      <c r="E4582" s="128" t="s">
        <v>12125</v>
      </c>
    </row>
    <row r="4583" spans="1:5" ht="23.25" x14ac:dyDescent="0.25">
      <c r="A4583" s="128">
        <v>38084</v>
      </c>
      <c r="B4583" s="129" t="s">
        <v>35888</v>
      </c>
      <c r="C4583" s="128" t="s">
        <v>29862</v>
      </c>
      <c r="D4583" s="128" t="s">
        <v>29863</v>
      </c>
      <c r="E4583" s="128" t="s">
        <v>15664</v>
      </c>
    </row>
    <row r="4584" spans="1:5" x14ac:dyDescent="0.25">
      <c r="A4584" s="128">
        <v>38103</v>
      </c>
      <c r="B4584" s="129" t="s">
        <v>35889</v>
      </c>
      <c r="C4584" s="128" t="s">
        <v>29862</v>
      </c>
      <c r="D4584" s="128" t="s">
        <v>29863</v>
      </c>
      <c r="E4584" s="128" t="s">
        <v>17829</v>
      </c>
    </row>
    <row r="4585" spans="1:5" ht="23.25" x14ac:dyDescent="0.25">
      <c r="A4585" s="128">
        <v>38082</v>
      </c>
      <c r="B4585" s="129" t="s">
        <v>35890</v>
      </c>
      <c r="C4585" s="128" t="s">
        <v>29862</v>
      </c>
      <c r="D4585" s="128" t="s">
        <v>29863</v>
      </c>
      <c r="E4585" s="128" t="s">
        <v>32400</v>
      </c>
    </row>
    <row r="4586" spans="1:5" x14ac:dyDescent="0.25">
      <c r="A4586" s="128">
        <v>38104</v>
      </c>
      <c r="B4586" s="129" t="s">
        <v>35891</v>
      </c>
      <c r="C4586" s="128" t="s">
        <v>29862</v>
      </c>
      <c r="D4586" s="128" t="s">
        <v>29863</v>
      </c>
      <c r="E4586" s="128" t="s">
        <v>18137</v>
      </c>
    </row>
    <row r="4587" spans="1:5" ht="23.25" x14ac:dyDescent="0.25">
      <c r="A4587" s="128">
        <v>38083</v>
      </c>
      <c r="B4587" s="129" t="s">
        <v>35892</v>
      </c>
      <c r="C4587" s="128" t="s">
        <v>29862</v>
      </c>
      <c r="D4587" s="128" t="s">
        <v>29863</v>
      </c>
      <c r="E4587" s="128" t="s">
        <v>35893</v>
      </c>
    </row>
    <row r="4588" spans="1:5" x14ac:dyDescent="0.25">
      <c r="A4588" s="128">
        <v>38101</v>
      </c>
      <c r="B4588" s="129" t="s">
        <v>35894</v>
      </c>
      <c r="C4588" s="128" t="s">
        <v>29862</v>
      </c>
      <c r="D4588" s="128" t="s">
        <v>29863</v>
      </c>
      <c r="E4588" s="128" t="s">
        <v>35895</v>
      </c>
    </row>
    <row r="4589" spans="1:5" ht="23.25" x14ac:dyDescent="0.25">
      <c r="A4589" s="128">
        <v>7528</v>
      </c>
      <c r="B4589" s="129" t="s">
        <v>35896</v>
      </c>
      <c r="C4589" s="128" t="s">
        <v>29862</v>
      </c>
      <c r="D4589" s="128" t="s">
        <v>29859</v>
      </c>
      <c r="E4589" s="128" t="s">
        <v>16898</v>
      </c>
    </row>
    <row r="4590" spans="1:5" ht="23.25" x14ac:dyDescent="0.25">
      <c r="A4590" s="128">
        <v>12147</v>
      </c>
      <c r="B4590" s="129" t="s">
        <v>35897</v>
      </c>
      <c r="C4590" s="128" t="s">
        <v>29862</v>
      </c>
      <c r="D4590" s="128" t="s">
        <v>29863</v>
      </c>
      <c r="E4590" s="128" t="s">
        <v>11030</v>
      </c>
    </row>
    <row r="4591" spans="1:5" ht="23.25" x14ac:dyDescent="0.25">
      <c r="A4591" s="128">
        <v>38075</v>
      </c>
      <c r="B4591" s="129" t="s">
        <v>35898</v>
      </c>
      <c r="C4591" s="128" t="s">
        <v>29862</v>
      </c>
      <c r="D4591" s="128" t="s">
        <v>29863</v>
      </c>
      <c r="E4591" s="128" t="s">
        <v>7972</v>
      </c>
    </row>
    <row r="4592" spans="1:5" x14ac:dyDescent="0.25">
      <c r="A4592" s="128">
        <v>38102</v>
      </c>
      <c r="B4592" s="129" t="s">
        <v>35899</v>
      </c>
      <c r="C4592" s="128" t="s">
        <v>29862</v>
      </c>
      <c r="D4592" s="128" t="s">
        <v>29863</v>
      </c>
      <c r="E4592" s="128" t="s">
        <v>35900</v>
      </c>
    </row>
    <row r="4593" spans="1:5" ht="23.25" x14ac:dyDescent="0.25">
      <c r="A4593" s="128">
        <v>38076</v>
      </c>
      <c r="B4593" s="129" t="s">
        <v>42674</v>
      </c>
      <c r="C4593" s="128" t="s">
        <v>29862</v>
      </c>
      <c r="D4593" s="128" t="s">
        <v>29863</v>
      </c>
      <c r="E4593" s="128" t="s">
        <v>36609</v>
      </c>
    </row>
    <row r="4594" spans="1:5" x14ac:dyDescent="0.25">
      <c r="A4594" s="128">
        <v>7592</v>
      </c>
      <c r="B4594" s="129" t="s">
        <v>35901</v>
      </c>
      <c r="C4594" s="128" t="s">
        <v>29858</v>
      </c>
      <c r="D4594" s="128" t="s">
        <v>29859</v>
      </c>
      <c r="E4594" s="128" t="s">
        <v>42675</v>
      </c>
    </row>
    <row r="4595" spans="1:5" x14ac:dyDescent="0.25">
      <c r="A4595" s="128">
        <v>40820</v>
      </c>
      <c r="B4595" s="129" t="s">
        <v>35903</v>
      </c>
      <c r="C4595" s="128" t="s">
        <v>30083</v>
      </c>
      <c r="D4595" s="128" t="s">
        <v>29863</v>
      </c>
      <c r="E4595" s="128" t="s">
        <v>42676</v>
      </c>
    </row>
    <row r="4596" spans="1:5" ht="23.25" x14ac:dyDescent="0.25">
      <c r="A4596" s="128">
        <v>11762</v>
      </c>
      <c r="B4596" s="129" t="s">
        <v>35904</v>
      </c>
      <c r="C4596" s="128" t="s">
        <v>29862</v>
      </c>
      <c r="D4596" s="128" t="s">
        <v>29863</v>
      </c>
      <c r="E4596" s="128" t="s">
        <v>35905</v>
      </c>
    </row>
    <row r="4597" spans="1:5" ht="23.25" x14ac:dyDescent="0.25">
      <c r="A4597" s="128">
        <v>13418</v>
      </c>
      <c r="B4597" s="129" t="s">
        <v>35906</v>
      </c>
      <c r="C4597" s="128" t="s">
        <v>29862</v>
      </c>
      <c r="D4597" s="128" t="s">
        <v>29863</v>
      </c>
      <c r="E4597" s="128" t="s">
        <v>35907</v>
      </c>
    </row>
    <row r="4598" spans="1:5" ht="23.25" x14ac:dyDescent="0.25">
      <c r="A4598" s="128">
        <v>13984</v>
      </c>
      <c r="B4598" s="129" t="s">
        <v>35908</v>
      </c>
      <c r="C4598" s="128" t="s">
        <v>29862</v>
      </c>
      <c r="D4598" s="128" t="s">
        <v>29863</v>
      </c>
      <c r="E4598" s="128" t="s">
        <v>6851</v>
      </c>
    </row>
    <row r="4599" spans="1:5" ht="23.25" x14ac:dyDescent="0.25">
      <c r="A4599" s="128">
        <v>11772</v>
      </c>
      <c r="B4599" s="129" t="s">
        <v>35909</v>
      </c>
      <c r="C4599" s="128" t="s">
        <v>29862</v>
      </c>
      <c r="D4599" s="128" t="s">
        <v>29863</v>
      </c>
      <c r="E4599" s="128" t="s">
        <v>35910</v>
      </c>
    </row>
    <row r="4600" spans="1:5" x14ac:dyDescent="0.25">
      <c r="A4600" s="128">
        <v>36795</v>
      </c>
      <c r="B4600" s="129" t="s">
        <v>35911</v>
      </c>
      <c r="C4600" s="128" t="s">
        <v>29862</v>
      </c>
      <c r="D4600" s="128" t="s">
        <v>29863</v>
      </c>
      <c r="E4600" s="128" t="s">
        <v>35912</v>
      </c>
    </row>
    <row r="4601" spans="1:5" ht="23.25" x14ac:dyDescent="0.25">
      <c r="A4601" s="128">
        <v>36796</v>
      </c>
      <c r="B4601" s="129" t="s">
        <v>35913</v>
      </c>
      <c r="C4601" s="128" t="s">
        <v>29862</v>
      </c>
      <c r="D4601" s="128" t="s">
        <v>29863</v>
      </c>
      <c r="E4601" s="128" t="s">
        <v>35914</v>
      </c>
    </row>
    <row r="4602" spans="1:5" x14ac:dyDescent="0.25">
      <c r="A4602" s="128">
        <v>36791</v>
      </c>
      <c r="B4602" s="129" t="s">
        <v>35915</v>
      </c>
      <c r="C4602" s="128" t="s">
        <v>29862</v>
      </c>
      <c r="D4602" s="128" t="s">
        <v>29863</v>
      </c>
      <c r="E4602" s="128" t="s">
        <v>30936</v>
      </c>
    </row>
    <row r="4603" spans="1:5" ht="23.25" x14ac:dyDescent="0.25">
      <c r="A4603" s="128">
        <v>13415</v>
      </c>
      <c r="B4603" s="129" t="s">
        <v>35916</v>
      </c>
      <c r="C4603" s="128" t="s">
        <v>29862</v>
      </c>
      <c r="D4603" s="128" t="s">
        <v>29859</v>
      </c>
      <c r="E4603" s="128" t="s">
        <v>35917</v>
      </c>
    </row>
    <row r="4604" spans="1:5" x14ac:dyDescent="0.25">
      <c r="A4604" s="128">
        <v>36792</v>
      </c>
      <c r="B4604" s="129" t="s">
        <v>35918</v>
      </c>
      <c r="C4604" s="128" t="s">
        <v>29862</v>
      </c>
      <c r="D4604" s="128" t="s">
        <v>29863</v>
      </c>
      <c r="E4604" s="128" t="s">
        <v>18799</v>
      </c>
    </row>
    <row r="4605" spans="1:5" ht="23.25" x14ac:dyDescent="0.25">
      <c r="A4605" s="128">
        <v>11773</v>
      </c>
      <c r="B4605" s="129" t="s">
        <v>35919</v>
      </c>
      <c r="C4605" s="128" t="s">
        <v>29862</v>
      </c>
      <c r="D4605" s="128" t="s">
        <v>29863</v>
      </c>
      <c r="E4605" s="128" t="s">
        <v>35920</v>
      </c>
    </row>
    <row r="4606" spans="1:5" ht="23.25" x14ac:dyDescent="0.25">
      <c r="A4606" s="128">
        <v>11775</v>
      </c>
      <c r="B4606" s="129" t="s">
        <v>35921</v>
      </c>
      <c r="C4606" s="128" t="s">
        <v>29862</v>
      </c>
      <c r="D4606" s="128" t="s">
        <v>29863</v>
      </c>
      <c r="E4606" s="128" t="s">
        <v>7471</v>
      </c>
    </row>
    <row r="4607" spans="1:5" ht="23.25" x14ac:dyDescent="0.25">
      <c r="A4607" s="128">
        <v>13983</v>
      </c>
      <c r="B4607" s="129" t="s">
        <v>35922</v>
      </c>
      <c r="C4607" s="128" t="s">
        <v>29862</v>
      </c>
      <c r="D4607" s="128" t="s">
        <v>29863</v>
      </c>
      <c r="E4607" s="128" t="s">
        <v>35557</v>
      </c>
    </row>
    <row r="4608" spans="1:5" ht="23.25" x14ac:dyDescent="0.25">
      <c r="A4608" s="128">
        <v>13416</v>
      </c>
      <c r="B4608" s="129" t="s">
        <v>35923</v>
      </c>
      <c r="C4608" s="128" t="s">
        <v>29862</v>
      </c>
      <c r="D4608" s="128" t="s">
        <v>29863</v>
      </c>
      <c r="E4608" s="128" t="s">
        <v>35924</v>
      </c>
    </row>
    <row r="4609" spans="1:5" x14ac:dyDescent="0.25">
      <c r="A4609" s="128">
        <v>13417</v>
      </c>
      <c r="B4609" s="129" t="s">
        <v>35925</v>
      </c>
      <c r="C4609" s="128" t="s">
        <v>29862</v>
      </c>
      <c r="D4609" s="128" t="s">
        <v>29863</v>
      </c>
      <c r="E4609" s="128" t="s">
        <v>35926</v>
      </c>
    </row>
    <row r="4610" spans="1:5" ht="23.25" x14ac:dyDescent="0.25">
      <c r="A4610" s="128">
        <v>7604</v>
      </c>
      <c r="B4610" s="129" t="s">
        <v>35927</v>
      </c>
      <c r="C4610" s="128" t="s">
        <v>29862</v>
      </c>
      <c r="D4610" s="128" t="s">
        <v>29863</v>
      </c>
      <c r="E4610" s="128" t="s">
        <v>13512</v>
      </c>
    </row>
    <row r="4611" spans="1:5" ht="23.25" x14ac:dyDescent="0.25">
      <c r="A4611" s="128">
        <v>11777</v>
      </c>
      <c r="B4611" s="129" t="s">
        <v>35928</v>
      </c>
      <c r="C4611" s="128" t="s">
        <v>29862</v>
      </c>
      <c r="D4611" s="128" t="s">
        <v>29863</v>
      </c>
      <c r="E4611" s="128" t="s">
        <v>42677</v>
      </c>
    </row>
    <row r="4612" spans="1:5" ht="23.25" x14ac:dyDescent="0.25">
      <c r="A4612" s="128">
        <v>7602</v>
      </c>
      <c r="B4612" s="129" t="s">
        <v>35929</v>
      </c>
      <c r="C4612" s="128" t="s">
        <v>29862</v>
      </c>
      <c r="D4612" s="128" t="s">
        <v>29863</v>
      </c>
      <c r="E4612" s="128" t="s">
        <v>6805</v>
      </c>
    </row>
    <row r="4613" spans="1:5" ht="23.25" x14ac:dyDescent="0.25">
      <c r="A4613" s="128">
        <v>7603</v>
      </c>
      <c r="B4613" s="129" t="s">
        <v>35930</v>
      </c>
      <c r="C4613" s="128" t="s">
        <v>29862</v>
      </c>
      <c r="D4613" s="128" t="s">
        <v>29863</v>
      </c>
      <c r="E4613" s="128" t="s">
        <v>35931</v>
      </c>
    </row>
    <row r="4614" spans="1:5" ht="23.25" x14ac:dyDescent="0.25">
      <c r="A4614" s="128">
        <v>11763</v>
      </c>
      <c r="B4614" s="129" t="s">
        <v>35932</v>
      </c>
      <c r="C4614" s="128" t="s">
        <v>29862</v>
      </c>
      <c r="D4614" s="128" t="s">
        <v>29863</v>
      </c>
      <c r="E4614" s="128" t="s">
        <v>12845</v>
      </c>
    </row>
    <row r="4615" spans="1:5" ht="23.25" x14ac:dyDescent="0.25">
      <c r="A4615" s="128">
        <v>11764</v>
      </c>
      <c r="B4615" s="129" t="s">
        <v>35933</v>
      </c>
      <c r="C4615" s="128" t="s">
        <v>29862</v>
      </c>
      <c r="D4615" s="128" t="s">
        <v>29863</v>
      </c>
      <c r="E4615" s="128" t="s">
        <v>33351</v>
      </c>
    </row>
    <row r="4616" spans="1:5" ht="23.25" x14ac:dyDescent="0.25">
      <c r="A4616" s="128">
        <v>11826</v>
      </c>
      <c r="B4616" s="129" t="s">
        <v>35934</v>
      </c>
      <c r="C4616" s="128" t="s">
        <v>29862</v>
      </c>
      <c r="D4616" s="128" t="s">
        <v>29863</v>
      </c>
      <c r="E4616" s="128" t="s">
        <v>35935</v>
      </c>
    </row>
    <row r="4617" spans="1:5" ht="23.25" x14ac:dyDescent="0.25">
      <c r="A4617" s="128">
        <v>11829</v>
      </c>
      <c r="B4617" s="129" t="s">
        <v>35936</v>
      </c>
      <c r="C4617" s="128" t="s">
        <v>29862</v>
      </c>
      <c r="D4617" s="128" t="s">
        <v>29863</v>
      </c>
      <c r="E4617" s="128" t="s">
        <v>11036</v>
      </c>
    </row>
    <row r="4618" spans="1:5" ht="23.25" x14ac:dyDescent="0.25">
      <c r="A4618" s="128">
        <v>11825</v>
      </c>
      <c r="B4618" s="129" t="s">
        <v>35937</v>
      </c>
      <c r="C4618" s="128" t="s">
        <v>29862</v>
      </c>
      <c r="D4618" s="128" t="s">
        <v>29863</v>
      </c>
      <c r="E4618" s="128" t="s">
        <v>35938</v>
      </c>
    </row>
    <row r="4619" spans="1:5" ht="23.25" x14ac:dyDescent="0.25">
      <c r="A4619" s="128">
        <v>11767</v>
      </c>
      <c r="B4619" s="129" t="s">
        <v>35939</v>
      </c>
      <c r="C4619" s="128" t="s">
        <v>29862</v>
      </c>
      <c r="D4619" s="128" t="s">
        <v>29863</v>
      </c>
      <c r="E4619" s="128" t="s">
        <v>35940</v>
      </c>
    </row>
    <row r="4620" spans="1:5" ht="23.25" x14ac:dyDescent="0.25">
      <c r="A4620" s="128">
        <v>7606</v>
      </c>
      <c r="B4620" s="129" t="s">
        <v>35941</v>
      </c>
      <c r="C4620" s="128" t="s">
        <v>29862</v>
      </c>
      <c r="D4620" s="128" t="s">
        <v>29863</v>
      </c>
      <c r="E4620" s="128" t="s">
        <v>35942</v>
      </c>
    </row>
    <row r="4621" spans="1:5" ht="23.25" x14ac:dyDescent="0.25">
      <c r="A4621" s="128">
        <v>11830</v>
      </c>
      <c r="B4621" s="129" t="s">
        <v>35943</v>
      </c>
      <c r="C4621" s="128" t="s">
        <v>29862</v>
      </c>
      <c r="D4621" s="128" t="s">
        <v>29863</v>
      </c>
      <c r="E4621" s="128" t="s">
        <v>19762</v>
      </c>
    </row>
    <row r="4622" spans="1:5" ht="23.25" x14ac:dyDescent="0.25">
      <c r="A4622" s="128">
        <v>11766</v>
      </c>
      <c r="B4622" s="129" t="s">
        <v>35944</v>
      </c>
      <c r="C4622" s="128" t="s">
        <v>29862</v>
      </c>
      <c r="D4622" s="128" t="s">
        <v>29863</v>
      </c>
      <c r="E4622" s="128" t="s">
        <v>18586</v>
      </c>
    </row>
    <row r="4623" spans="1:5" ht="23.25" x14ac:dyDescent="0.25">
      <c r="A4623" s="128">
        <v>11765</v>
      </c>
      <c r="B4623" s="129" t="s">
        <v>35945</v>
      </c>
      <c r="C4623" s="128" t="s">
        <v>29862</v>
      </c>
      <c r="D4623" s="128" t="s">
        <v>29863</v>
      </c>
      <c r="E4623" s="128" t="s">
        <v>32062</v>
      </c>
    </row>
    <row r="4624" spans="1:5" ht="23.25" x14ac:dyDescent="0.25">
      <c r="A4624" s="128">
        <v>11824</v>
      </c>
      <c r="B4624" s="129" t="s">
        <v>35946</v>
      </c>
      <c r="C4624" s="128" t="s">
        <v>29862</v>
      </c>
      <c r="D4624" s="128" t="s">
        <v>29863</v>
      </c>
      <c r="E4624" s="128" t="s">
        <v>14737</v>
      </c>
    </row>
    <row r="4625" spans="1:5" ht="23.25" x14ac:dyDescent="0.25">
      <c r="A4625" s="128">
        <v>40329</v>
      </c>
      <c r="B4625" s="129" t="s">
        <v>35947</v>
      </c>
      <c r="C4625" s="128" t="s">
        <v>29862</v>
      </c>
      <c r="D4625" s="128" t="s">
        <v>29859</v>
      </c>
      <c r="E4625" s="128" t="s">
        <v>8759</v>
      </c>
    </row>
    <row r="4626" spans="1:5" ht="23.25" x14ac:dyDescent="0.25">
      <c r="A4626" s="128">
        <v>11823</v>
      </c>
      <c r="B4626" s="129" t="s">
        <v>35948</v>
      </c>
      <c r="C4626" s="128" t="s">
        <v>29862</v>
      </c>
      <c r="D4626" s="128" t="s">
        <v>29863</v>
      </c>
      <c r="E4626" s="128" t="s">
        <v>11601</v>
      </c>
    </row>
    <row r="4627" spans="1:5" x14ac:dyDescent="0.25">
      <c r="A4627" s="128">
        <v>11832</v>
      </c>
      <c r="B4627" s="129" t="s">
        <v>35949</v>
      </c>
      <c r="C4627" s="128" t="s">
        <v>29862</v>
      </c>
      <c r="D4627" s="128" t="s">
        <v>29863</v>
      </c>
      <c r="E4627" s="128" t="s">
        <v>39256</v>
      </c>
    </row>
    <row r="4628" spans="1:5" x14ac:dyDescent="0.25">
      <c r="A4628" s="128">
        <v>11822</v>
      </c>
      <c r="B4628" s="129" t="s">
        <v>35950</v>
      </c>
      <c r="C4628" s="128" t="s">
        <v>29862</v>
      </c>
      <c r="D4628" s="128" t="s">
        <v>29863</v>
      </c>
      <c r="E4628" s="128" t="s">
        <v>36494</v>
      </c>
    </row>
    <row r="4629" spans="1:5" ht="23.25" x14ac:dyDescent="0.25">
      <c r="A4629" s="128">
        <v>11831</v>
      </c>
      <c r="B4629" s="129" t="s">
        <v>35952</v>
      </c>
      <c r="C4629" s="128" t="s">
        <v>29862</v>
      </c>
      <c r="D4629" s="128" t="s">
        <v>29863</v>
      </c>
      <c r="E4629" s="128" t="s">
        <v>12468</v>
      </c>
    </row>
    <row r="4630" spans="1:5" ht="34.5" x14ac:dyDescent="0.25">
      <c r="A4630" s="128">
        <v>40609</v>
      </c>
      <c r="B4630" s="129" t="s">
        <v>35953</v>
      </c>
      <c r="C4630" s="128" t="s">
        <v>30083</v>
      </c>
      <c r="D4630" s="128" t="s">
        <v>29863</v>
      </c>
      <c r="E4630" s="128" t="s">
        <v>35954</v>
      </c>
    </row>
    <row r="4631" spans="1:5" ht="34.5" x14ac:dyDescent="0.25">
      <c r="A4631" s="128">
        <v>7613</v>
      </c>
      <c r="B4631" s="129" t="s">
        <v>35955</v>
      </c>
      <c r="C4631" s="128" t="s">
        <v>29862</v>
      </c>
      <c r="D4631" s="128" t="s">
        <v>29863</v>
      </c>
      <c r="E4631" s="128" t="s">
        <v>35956</v>
      </c>
    </row>
    <row r="4632" spans="1:5" ht="34.5" x14ac:dyDescent="0.25">
      <c r="A4632" s="128">
        <v>7619</v>
      </c>
      <c r="B4632" s="129" t="s">
        <v>35957</v>
      </c>
      <c r="C4632" s="128" t="s">
        <v>29862</v>
      </c>
      <c r="D4632" s="128" t="s">
        <v>29863</v>
      </c>
      <c r="E4632" s="128" t="s">
        <v>35958</v>
      </c>
    </row>
    <row r="4633" spans="1:5" ht="34.5" x14ac:dyDescent="0.25">
      <c r="A4633" s="128">
        <v>12076</v>
      </c>
      <c r="B4633" s="129" t="s">
        <v>35959</v>
      </c>
      <c r="C4633" s="128" t="s">
        <v>29862</v>
      </c>
      <c r="D4633" s="128" t="s">
        <v>29863</v>
      </c>
      <c r="E4633" s="128" t="s">
        <v>35960</v>
      </c>
    </row>
    <row r="4634" spans="1:5" ht="34.5" x14ac:dyDescent="0.25">
      <c r="A4634" s="128">
        <v>7614</v>
      </c>
      <c r="B4634" s="129" t="s">
        <v>35961</v>
      </c>
      <c r="C4634" s="128" t="s">
        <v>29862</v>
      </c>
      <c r="D4634" s="128" t="s">
        <v>29863</v>
      </c>
      <c r="E4634" s="128" t="s">
        <v>35962</v>
      </c>
    </row>
    <row r="4635" spans="1:5" ht="34.5" x14ac:dyDescent="0.25">
      <c r="A4635" s="128">
        <v>7618</v>
      </c>
      <c r="B4635" s="129" t="s">
        <v>35963</v>
      </c>
      <c r="C4635" s="128" t="s">
        <v>29862</v>
      </c>
      <c r="D4635" s="128" t="s">
        <v>29863</v>
      </c>
      <c r="E4635" s="128" t="s">
        <v>35964</v>
      </c>
    </row>
    <row r="4636" spans="1:5" ht="34.5" x14ac:dyDescent="0.25">
      <c r="A4636" s="128">
        <v>7620</v>
      </c>
      <c r="B4636" s="129" t="s">
        <v>35965</v>
      </c>
      <c r="C4636" s="128" t="s">
        <v>29862</v>
      </c>
      <c r="D4636" s="128" t="s">
        <v>29863</v>
      </c>
      <c r="E4636" s="128" t="s">
        <v>35966</v>
      </c>
    </row>
    <row r="4637" spans="1:5" ht="34.5" x14ac:dyDescent="0.25">
      <c r="A4637" s="128">
        <v>7610</v>
      </c>
      <c r="B4637" s="129" t="s">
        <v>35967</v>
      </c>
      <c r="C4637" s="128" t="s">
        <v>29862</v>
      </c>
      <c r="D4637" s="128" t="s">
        <v>29863</v>
      </c>
      <c r="E4637" s="128" t="s">
        <v>35968</v>
      </c>
    </row>
    <row r="4638" spans="1:5" ht="34.5" x14ac:dyDescent="0.25">
      <c r="A4638" s="128">
        <v>7615</v>
      </c>
      <c r="B4638" s="129" t="s">
        <v>35969</v>
      </c>
      <c r="C4638" s="128" t="s">
        <v>29862</v>
      </c>
      <c r="D4638" s="128" t="s">
        <v>29863</v>
      </c>
      <c r="E4638" s="128" t="s">
        <v>35970</v>
      </c>
    </row>
    <row r="4639" spans="1:5" ht="34.5" x14ac:dyDescent="0.25">
      <c r="A4639" s="128">
        <v>7617</v>
      </c>
      <c r="B4639" s="129" t="s">
        <v>35971</v>
      </c>
      <c r="C4639" s="128" t="s">
        <v>29862</v>
      </c>
      <c r="D4639" s="128" t="s">
        <v>29863</v>
      </c>
      <c r="E4639" s="128" t="s">
        <v>35972</v>
      </c>
    </row>
    <row r="4640" spans="1:5" ht="34.5" x14ac:dyDescent="0.25">
      <c r="A4640" s="128">
        <v>7616</v>
      </c>
      <c r="B4640" s="129" t="s">
        <v>35973</v>
      </c>
      <c r="C4640" s="128" t="s">
        <v>29862</v>
      </c>
      <c r="D4640" s="128" t="s">
        <v>29863</v>
      </c>
      <c r="E4640" s="128" t="s">
        <v>35974</v>
      </c>
    </row>
    <row r="4641" spans="1:5" ht="34.5" x14ac:dyDescent="0.25">
      <c r="A4641" s="128">
        <v>7611</v>
      </c>
      <c r="B4641" s="129" t="s">
        <v>35975</v>
      </c>
      <c r="C4641" s="128" t="s">
        <v>29862</v>
      </c>
      <c r="D4641" s="128" t="s">
        <v>29859</v>
      </c>
      <c r="E4641" s="128" t="s">
        <v>35976</v>
      </c>
    </row>
    <row r="4642" spans="1:5" ht="34.5" x14ac:dyDescent="0.25">
      <c r="A4642" s="128">
        <v>7612</v>
      </c>
      <c r="B4642" s="129" t="s">
        <v>35977</v>
      </c>
      <c r="C4642" s="128" t="s">
        <v>29862</v>
      </c>
      <c r="D4642" s="128" t="s">
        <v>29863</v>
      </c>
      <c r="E4642" s="128" t="s">
        <v>35978</v>
      </c>
    </row>
    <row r="4643" spans="1:5" x14ac:dyDescent="0.25">
      <c r="A4643" s="128">
        <v>37371</v>
      </c>
      <c r="B4643" s="129" t="s">
        <v>35979</v>
      </c>
      <c r="C4643" s="128" t="s">
        <v>29858</v>
      </c>
      <c r="D4643" s="128" t="s">
        <v>29859</v>
      </c>
      <c r="E4643" s="128" t="s">
        <v>8526</v>
      </c>
    </row>
    <row r="4644" spans="1:5" ht="23.25" x14ac:dyDescent="0.25">
      <c r="A4644" s="128">
        <v>40861</v>
      </c>
      <c r="B4644" s="129" t="s">
        <v>35980</v>
      </c>
      <c r="C4644" s="128" t="s">
        <v>30083</v>
      </c>
      <c r="D4644" s="128" t="s">
        <v>29859</v>
      </c>
      <c r="E4644" s="128" t="s">
        <v>35981</v>
      </c>
    </row>
    <row r="4645" spans="1:5" ht="23.25" x14ac:dyDescent="0.25">
      <c r="A4645" s="128">
        <v>36510</v>
      </c>
      <c r="B4645" s="129" t="s">
        <v>35982</v>
      </c>
      <c r="C4645" s="128" t="s">
        <v>29862</v>
      </c>
      <c r="D4645" s="128" t="s">
        <v>29863</v>
      </c>
      <c r="E4645" s="128" t="s">
        <v>42678</v>
      </c>
    </row>
    <row r="4646" spans="1:5" ht="23.25" x14ac:dyDescent="0.25">
      <c r="A4646" s="128">
        <v>25020</v>
      </c>
      <c r="B4646" s="129" t="s">
        <v>35983</v>
      </c>
      <c r="C4646" s="128" t="s">
        <v>29862</v>
      </c>
      <c r="D4646" s="128" t="s">
        <v>29863</v>
      </c>
      <c r="E4646" s="128" t="s">
        <v>42679</v>
      </c>
    </row>
    <row r="4647" spans="1:5" ht="23.25" x14ac:dyDescent="0.25">
      <c r="A4647" s="128">
        <v>7622</v>
      </c>
      <c r="B4647" s="129" t="s">
        <v>35984</v>
      </c>
      <c r="C4647" s="128" t="s">
        <v>29862</v>
      </c>
      <c r="D4647" s="128" t="s">
        <v>29863</v>
      </c>
      <c r="E4647" s="128" t="s">
        <v>42680</v>
      </c>
    </row>
    <row r="4648" spans="1:5" ht="23.25" x14ac:dyDescent="0.25">
      <c r="A4648" s="128">
        <v>7624</v>
      </c>
      <c r="B4648" s="129" t="s">
        <v>35985</v>
      </c>
      <c r="C4648" s="128" t="s">
        <v>29862</v>
      </c>
      <c r="D4648" s="128" t="s">
        <v>29859</v>
      </c>
      <c r="E4648" s="128" t="s">
        <v>42681</v>
      </c>
    </row>
    <row r="4649" spans="1:5" ht="23.25" x14ac:dyDescent="0.25">
      <c r="A4649" s="128">
        <v>7625</v>
      </c>
      <c r="B4649" s="129" t="s">
        <v>35986</v>
      </c>
      <c r="C4649" s="128" t="s">
        <v>29862</v>
      </c>
      <c r="D4649" s="128" t="s">
        <v>29863</v>
      </c>
      <c r="E4649" s="128" t="s">
        <v>42682</v>
      </c>
    </row>
    <row r="4650" spans="1:5" ht="23.25" x14ac:dyDescent="0.25">
      <c r="A4650" s="128">
        <v>7623</v>
      </c>
      <c r="B4650" s="129" t="s">
        <v>35987</v>
      </c>
      <c r="C4650" s="128" t="s">
        <v>29862</v>
      </c>
      <c r="D4650" s="128" t="s">
        <v>29863</v>
      </c>
      <c r="E4650" s="128" t="s">
        <v>42679</v>
      </c>
    </row>
    <row r="4651" spans="1:5" ht="34.5" x14ac:dyDescent="0.25">
      <c r="A4651" s="128">
        <v>36508</v>
      </c>
      <c r="B4651" s="129" t="s">
        <v>35988</v>
      </c>
      <c r="C4651" s="128" t="s">
        <v>29862</v>
      </c>
      <c r="D4651" s="128" t="s">
        <v>29863</v>
      </c>
      <c r="E4651" s="128" t="s">
        <v>42683</v>
      </c>
    </row>
    <row r="4652" spans="1:5" ht="23.25" x14ac:dyDescent="0.25">
      <c r="A4652" s="128">
        <v>36509</v>
      </c>
      <c r="B4652" s="129" t="s">
        <v>35989</v>
      </c>
      <c r="C4652" s="128" t="s">
        <v>29862</v>
      </c>
      <c r="D4652" s="128" t="s">
        <v>29863</v>
      </c>
      <c r="E4652" s="128" t="s">
        <v>42684</v>
      </c>
    </row>
    <row r="4653" spans="1:5" ht="23.25" x14ac:dyDescent="0.25">
      <c r="A4653" s="128">
        <v>13238</v>
      </c>
      <c r="B4653" s="129" t="s">
        <v>35990</v>
      </c>
      <c r="C4653" s="128" t="s">
        <v>29862</v>
      </c>
      <c r="D4653" s="128" t="s">
        <v>29863</v>
      </c>
      <c r="E4653" s="128" t="s">
        <v>42685</v>
      </c>
    </row>
    <row r="4654" spans="1:5" ht="23.25" x14ac:dyDescent="0.25">
      <c r="A4654" s="128">
        <v>36511</v>
      </c>
      <c r="B4654" s="129" t="s">
        <v>35991</v>
      </c>
      <c r="C4654" s="128" t="s">
        <v>29862</v>
      </c>
      <c r="D4654" s="128" t="s">
        <v>29863</v>
      </c>
      <c r="E4654" s="128" t="s">
        <v>42686</v>
      </c>
    </row>
    <row r="4655" spans="1:5" x14ac:dyDescent="0.25">
      <c r="A4655" s="128">
        <v>36515</v>
      </c>
      <c r="B4655" s="129" t="s">
        <v>35992</v>
      </c>
      <c r="C4655" s="128" t="s">
        <v>29862</v>
      </c>
      <c r="D4655" s="128" t="s">
        <v>29863</v>
      </c>
      <c r="E4655" s="128" t="s">
        <v>42687</v>
      </c>
    </row>
    <row r="4656" spans="1:5" ht="23.25" x14ac:dyDescent="0.25">
      <c r="A4656" s="128">
        <v>10598</v>
      </c>
      <c r="B4656" s="129" t="s">
        <v>35993</v>
      </c>
      <c r="C4656" s="128" t="s">
        <v>29862</v>
      </c>
      <c r="D4656" s="128" t="s">
        <v>29863</v>
      </c>
      <c r="E4656" s="128" t="s">
        <v>42688</v>
      </c>
    </row>
    <row r="4657" spans="1:5" ht="23.25" x14ac:dyDescent="0.25">
      <c r="A4657" s="128">
        <v>7640</v>
      </c>
      <c r="B4657" s="129" t="s">
        <v>35994</v>
      </c>
      <c r="C4657" s="128" t="s">
        <v>29862</v>
      </c>
      <c r="D4657" s="128" t="s">
        <v>29859</v>
      </c>
      <c r="E4657" s="128" t="s">
        <v>42689</v>
      </c>
    </row>
    <row r="4658" spans="1:5" ht="23.25" x14ac:dyDescent="0.25">
      <c r="A4658" s="128">
        <v>36513</v>
      </c>
      <c r="B4658" s="129" t="s">
        <v>35995</v>
      </c>
      <c r="C4658" s="128" t="s">
        <v>29862</v>
      </c>
      <c r="D4658" s="128" t="s">
        <v>29863</v>
      </c>
      <c r="E4658" s="128" t="s">
        <v>42690</v>
      </c>
    </row>
    <row r="4659" spans="1:5" ht="23.25" x14ac:dyDescent="0.25">
      <c r="A4659" s="128">
        <v>36514</v>
      </c>
      <c r="B4659" s="129" t="s">
        <v>35996</v>
      </c>
      <c r="C4659" s="128" t="s">
        <v>29862</v>
      </c>
      <c r="D4659" s="128" t="s">
        <v>29863</v>
      </c>
      <c r="E4659" s="128" t="s">
        <v>42691</v>
      </c>
    </row>
    <row r="4660" spans="1:5" ht="23.25" x14ac:dyDescent="0.25">
      <c r="A4660" s="128">
        <v>36149</v>
      </c>
      <c r="B4660" s="129" t="s">
        <v>35997</v>
      </c>
      <c r="C4660" s="128" t="s">
        <v>29862</v>
      </c>
      <c r="D4660" s="128" t="s">
        <v>29863</v>
      </c>
      <c r="E4660" s="128" t="s">
        <v>35998</v>
      </c>
    </row>
    <row r="4661" spans="1:5" ht="23.25" x14ac:dyDescent="0.25">
      <c r="A4661" s="128">
        <v>11581</v>
      </c>
      <c r="B4661" s="129" t="s">
        <v>35999</v>
      </c>
      <c r="C4661" s="128" t="s">
        <v>29924</v>
      </c>
      <c r="D4661" s="128" t="s">
        <v>29863</v>
      </c>
      <c r="E4661" s="128" t="s">
        <v>14254</v>
      </c>
    </row>
    <row r="4662" spans="1:5" ht="23.25" x14ac:dyDescent="0.25">
      <c r="A4662" s="128">
        <v>11580</v>
      </c>
      <c r="B4662" s="129" t="s">
        <v>36001</v>
      </c>
      <c r="C4662" s="128" t="s">
        <v>29924</v>
      </c>
      <c r="D4662" s="128" t="s">
        <v>29863</v>
      </c>
      <c r="E4662" s="128" t="s">
        <v>6522</v>
      </c>
    </row>
    <row r="4663" spans="1:5" ht="23.25" x14ac:dyDescent="0.25">
      <c r="A4663" s="128">
        <v>38177</v>
      </c>
      <c r="B4663" s="129" t="s">
        <v>36002</v>
      </c>
      <c r="C4663" s="128" t="s">
        <v>29862</v>
      </c>
      <c r="D4663" s="128" t="s">
        <v>29863</v>
      </c>
      <c r="E4663" s="128" t="s">
        <v>12266</v>
      </c>
    </row>
    <row r="4664" spans="1:5" x14ac:dyDescent="0.25">
      <c r="A4664" s="128">
        <v>10743</v>
      </c>
      <c r="B4664" s="129" t="s">
        <v>36003</v>
      </c>
      <c r="C4664" s="128" t="s">
        <v>29862</v>
      </c>
      <c r="D4664" s="128" t="s">
        <v>29863</v>
      </c>
      <c r="E4664" s="128" t="s">
        <v>42692</v>
      </c>
    </row>
    <row r="4665" spans="1:5" ht="34.5" x14ac:dyDescent="0.25">
      <c r="A4665" s="128">
        <v>39848</v>
      </c>
      <c r="B4665" s="129" t="s">
        <v>36004</v>
      </c>
      <c r="C4665" s="128" t="s">
        <v>29924</v>
      </c>
      <c r="D4665" s="128" t="s">
        <v>29875</v>
      </c>
      <c r="E4665" s="128" t="s">
        <v>7640</v>
      </c>
    </row>
    <row r="4666" spans="1:5" ht="23.25" x14ac:dyDescent="0.25">
      <c r="A4666" s="128">
        <v>21016</v>
      </c>
      <c r="B4666" s="129" t="s">
        <v>36005</v>
      </c>
      <c r="C4666" s="128" t="s">
        <v>29924</v>
      </c>
      <c r="D4666" s="128" t="s">
        <v>29863</v>
      </c>
      <c r="E4666" s="128" t="s">
        <v>42693</v>
      </c>
    </row>
    <row r="4667" spans="1:5" ht="23.25" x14ac:dyDescent="0.25">
      <c r="A4667" s="128">
        <v>21008</v>
      </c>
      <c r="B4667" s="129" t="s">
        <v>36006</v>
      </c>
      <c r="C4667" s="128" t="s">
        <v>29924</v>
      </c>
      <c r="D4667" s="128" t="s">
        <v>29863</v>
      </c>
      <c r="E4667" s="128" t="s">
        <v>9052</v>
      </c>
    </row>
    <row r="4668" spans="1:5" ht="23.25" x14ac:dyDescent="0.25">
      <c r="A4668" s="128">
        <v>21009</v>
      </c>
      <c r="B4668" s="129" t="s">
        <v>36007</v>
      </c>
      <c r="C4668" s="128" t="s">
        <v>29924</v>
      </c>
      <c r="D4668" s="128" t="s">
        <v>29863</v>
      </c>
      <c r="E4668" s="128" t="s">
        <v>37408</v>
      </c>
    </row>
    <row r="4669" spans="1:5" ht="23.25" x14ac:dyDescent="0.25">
      <c r="A4669" s="128">
        <v>21010</v>
      </c>
      <c r="B4669" s="129" t="s">
        <v>36008</v>
      </c>
      <c r="C4669" s="128" t="s">
        <v>29924</v>
      </c>
      <c r="D4669" s="128" t="s">
        <v>29859</v>
      </c>
      <c r="E4669" s="128" t="s">
        <v>14420</v>
      </c>
    </row>
    <row r="4670" spans="1:5" ht="23.25" x14ac:dyDescent="0.25">
      <c r="A4670" s="128">
        <v>21011</v>
      </c>
      <c r="B4670" s="129" t="s">
        <v>36009</v>
      </c>
      <c r="C4670" s="128" t="s">
        <v>29924</v>
      </c>
      <c r="D4670" s="128" t="s">
        <v>29863</v>
      </c>
      <c r="E4670" s="128" t="s">
        <v>7857</v>
      </c>
    </row>
    <row r="4671" spans="1:5" ht="23.25" x14ac:dyDescent="0.25">
      <c r="A4671" s="128">
        <v>21012</v>
      </c>
      <c r="B4671" s="129" t="s">
        <v>36010</v>
      </c>
      <c r="C4671" s="128" t="s">
        <v>29924</v>
      </c>
      <c r="D4671" s="128" t="s">
        <v>29863</v>
      </c>
      <c r="E4671" s="128" t="s">
        <v>36849</v>
      </c>
    </row>
    <row r="4672" spans="1:5" ht="23.25" x14ac:dyDescent="0.25">
      <c r="A4672" s="128">
        <v>21013</v>
      </c>
      <c r="B4672" s="129" t="s">
        <v>36012</v>
      </c>
      <c r="C4672" s="128" t="s">
        <v>29924</v>
      </c>
      <c r="D4672" s="128" t="s">
        <v>29863</v>
      </c>
      <c r="E4672" s="128" t="s">
        <v>12965</v>
      </c>
    </row>
    <row r="4673" spans="1:5" ht="23.25" x14ac:dyDescent="0.25">
      <c r="A4673" s="128">
        <v>21014</v>
      </c>
      <c r="B4673" s="129" t="s">
        <v>36013</v>
      </c>
      <c r="C4673" s="128" t="s">
        <v>29924</v>
      </c>
      <c r="D4673" s="128" t="s">
        <v>29863</v>
      </c>
      <c r="E4673" s="128" t="s">
        <v>37262</v>
      </c>
    </row>
    <row r="4674" spans="1:5" ht="23.25" x14ac:dyDescent="0.25">
      <c r="A4674" s="128">
        <v>21015</v>
      </c>
      <c r="B4674" s="129" t="s">
        <v>36015</v>
      </c>
      <c r="C4674" s="128" t="s">
        <v>29924</v>
      </c>
      <c r="D4674" s="128" t="s">
        <v>29863</v>
      </c>
      <c r="E4674" s="128" t="s">
        <v>42694</v>
      </c>
    </row>
    <row r="4675" spans="1:5" ht="23.25" x14ac:dyDescent="0.25">
      <c r="A4675" s="128">
        <v>7697</v>
      </c>
      <c r="B4675" s="129" t="s">
        <v>36016</v>
      </c>
      <c r="C4675" s="128" t="s">
        <v>29924</v>
      </c>
      <c r="D4675" s="128" t="s">
        <v>29863</v>
      </c>
      <c r="E4675" s="128" t="s">
        <v>15512</v>
      </c>
    </row>
    <row r="4676" spans="1:5" ht="23.25" x14ac:dyDescent="0.25">
      <c r="A4676" s="128">
        <v>7698</v>
      </c>
      <c r="B4676" s="129" t="s">
        <v>36017</v>
      </c>
      <c r="C4676" s="128" t="s">
        <v>29924</v>
      </c>
      <c r="D4676" s="128" t="s">
        <v>29863</v>
      </c>
      <c r="E4676" s="128" t="s">
        <v>37371</v>
      </c>
    </row>
    <row r="4677" spans="1:5" ht="23.25" x14ac:dyDescent="0.25">
      <c r="A4677" s="128">
        <v>7691</v>
      </c>
      <c r="B4677" s="129" t="s">
        <v>36018</v>
      </c>
      <c r="C4677" s="128" t="s">
        <v>29924</v>
      </c>
      <c r="D4677" s="128" t="s">
        <v>29863</v>
      </c>
      <c r="E4677" s="128" t="s">
        <v>7172</v>
      </c>
    </row>
    <row r="4678" spans="1:5" ht="23.25" x14ac:dyDescent="0.25">
      <c r="A4678" s="128">
        <v>40626</v>
      </c>
      <c r="B4678" s="129" t="s">
        <v>36019</v>
      </c>
      <c r="C4678" s="128" t="s">
        <v>29924</v>
      </c>
      <c r="D4678" s="128" t="s">
        <v>29863</v>
      </c>
      <c r="E4678" s="128" t="s">
        <v>15825</v>
      </c>
    </row>
    <row r="4679" spans="1:5" ht="23.25" x14ac:dyDescent="0.25">
      <c r="A4679" s="128">
        <v>7701</v>
      </c>
      <c r="B4679" s="129" t="s">
        <v>36021</v>
      </c>
      <c r="C4679" s="128" t="s">
        <v>29924</v>
      </c>
      <c r="D4679" s="128" t="s">
        <v>29863</v>
      </c>
      <c r="E4679" s="128" t="s">
        <v>33323</v>
      </c>
    </row>
    <row r="4680" spans="1:5" ht="23.25" x14ac:dyDescent="0.25">
      <c r="A4680" s="128">
        <v>7696</v>
      </c>
      <c r="B4680" s="129" t="s">
        <v>36022</v>
      </c>
      <c r="C4680" s="128" t="s">
        <v>29924</v>
      </c>
      <c r="D4680" s="128" t="s">
        <v>29863</v>
      </c>
      <c r="E4680" s="128" t="s">
        <v>42695</v>
      </c>
    </row>
    <row r="4681" spans="1:5" ht="23.25" x14ac:dyDescent="0.25">
      <c r="A4681" s="128">
        <v>7700</v>
      </c>
      <c r="B4681" s="129" t="s">
        <v>36023</v>
      </c>
      <c r="C4681" s="128" t="s">
        <v>29924</v>
      </c>
      <c r="D4681" s="128" t="s">
        <v>29863</v>
      </c>
      <c r="E4681" s="128" t="s">
        <v>37230</v>
      </c>
    </row>
    <row r="4682" spans="1:5" ht="23.25" x14ac:dyDescent="0.25">
      <c r="A4682" s="128">
        <v>7694</v>
      </c>
      <c r="B4682" s="129" t="s">
        <v>36024</v>
      </c>
      <c r="C4682" s="128" t="s">
        <v>29924</v>
      </c>
      <c r="D4682" s="128" t="s">
        <v>29863</v>
      </c>
      <c r="E4682" s="128" t="s">
        <v>35862</v>
      </c>
    </row>
    <row r="4683" spans="1:5" ht="23.25" x14ac:dyDescent="0.25">
      <c r="A4683" s="128">
        <v>7693</v>
      </c>
      <c r="B4683" s="129" t="s">
        <v>36025</v>
      </c>
      <c r="C4683" s="128" t="s">
        <v>29924</v>
      </c>
      <c r="D4683" s="128" t="s">
        <v>29863</v>
      </c>
      <c r="E4683" s="128" t="s">
        <v>42696</v>
      </c>
    </row>
    <row r="4684" spans="1:5" ht="23.25" x14ac:dyDescent="0.25">
      <c r="A4684" s="128">
        <v>7692</v>
      </c>
      <c r="B4684" s="129" t="s">
        <v>36026</v>
      </c>
      <c r="C4684" s="128" t="s">
        <v>29924</v>
      </c>
      <c r="D4684" s="128" t="s">
        <v>29863</v>
      </c>
      <c r="E4684" s="128" t="s">
        <v>36715</v>
      </c>
    </row>
    <row r="4685" spans="1:5" ht="23.25" x14ac:dyDescent="0.25">
      <c r="A4685" s="128">
        <v>7695</v>
      </c>
      <c r="B4685" s="129" t="s">
        <v>36027</v>
      </c>
      <c r="C4685" s="128" t="s">
        <v>29924</v>
      </c>
      <c r="D4685" s="128" t="s">
        <v>29863</v>
      </c>
      <c r="E4685" s="128" t="s">
        <v>42697</v>
      </c>
    </row>
    <row r="4686" spans="1:5" x14ac:dyDescent="0.25">
      <c r="A4686" s="128">
        <v>13356</v>
      </c>
      <c r="B4686" s="129" t="s">
        <v>36028</v>
      </c>
      <c r="C4686" s="128" t="s">
        <v>29924</v>
      </c>
      <c r="D4686" s="128" t="s">
        <v>29863</v>
      </c>
      <c r="E4686" s="128" t="s">
        <v>8303</v>
      </c>
    </row>
    <row r="4687" spans="1:5" ht="23.25" x14ac:dyDescent="0.25">
      <c r="A4687" s="128">
        <v>20999</v>
      </c>
      <c r="B4687" s="129" t="s">
        <v>36029</v>
      </c>
      <c r="C4687" s="128" t="s">
        <v>29924</v>
      </c>
      <c r="D4687" s="128" t="s">
        <v>29863</v>
      </c>
      <c r="E4687" s="128" t="s">
        <v>9293</v>
      </c>
    </row>
    <row r="4688" spans="1:5" ht="23.25" x14ac:dyDescent="0.25">
      <c r="A4688" s="128">
        <v>21001</v>
      </c>
      <c r="B4688" s="129" t="s">
        <v>36030</v>
      </c>
      <c r="C4688" s="128" t="s">
        <v>29924</v>
      </c>
      <c r="D4688" s="128" t="s">
        <v>29859</v>
      </c>
      <c r="E4688" s="128" t="s">
        <v>33545</v>
      </c>
    </row>
    <row r="4689" spans="1:5" ht="23.25" x14ac:dyDescent="0.25">
      <c r="A4689" s="128">
        <v>21003</v>
      </c>
      <c r="B4689" s="129" t="s">
        <v>36032</v>
      </c>
      <c r="C4689" s="128" t="s">
        <v>29924</v>
      </c>
      <c r="D4689" s="128" t="s">
        <v>29863</v>
      </c>
      <c r="E4689" s="128" t="s">
        <v>15725</v>
      </c>
    </row>
    <row r="4690" spans="1:5" ht="23.25" x14ac:dyDescent="0.25">
      <c r="A4690" s="128">
        <v>21006</v>
      </c>
      <c r="B4690" s="129" t="s">
        <v>36034</v>
      </c>
      <c r="C4690" s="128" t="s">
        <v>29924</v>
      </c>
      <c r="D4690" s="128" t="s">
        <v>29863</v>
      </c>
      <c r="E4690" s="128" t="s">
        <v>17111</v>
      </c>
    </row>
    <row r="4691" spans="1:5" ht="23.25" x14ac:dyDescent="0.25">
      <c r="A4691" s="128">
        <v>21019</v>
      </c>
      <c r="B4691" s="129" t="s">
        <v>36035</v>
      </c>
      <c r="C4691" s="128" t="s">
        <v>29924</v>
      </c>
      <c r="D4691" s="128" t="s">
        <v>29863</v>
      </c>
      <c r="E4691" s="128" t="s">
        <v>38055</v>
      </c>
    </row>
    <row r="4692" spans="1:5" ht="23.25" x14ac:dyDescent="0.25">
      <c r="A4692" s="128">
        <v>21021</v>
      </c>
      <c r="B4692" s="129" t="s">
        <v>36036</v>
      </c>
      <c r="C4692" s="128" t="s">
        <v>29924</v>
      </c>
      <c r="D4692" s="128" t="s">
        <v>29863</v>
      </c>
      <c r="E4692" s="128" t="s">
        <v>31807</v>
      </c>
    </row>
    <row r="4693" spans="1:5" ht="23.25" x14ac:dyDescent="0.25">
      <c r="A4693" s="128">
        <v>21024</v>
      </c>
      <c r="B4693" s="129" t="s">
        <v>36037</v>
      </c>
      <c r="C4693" s="128" t="s">
        <v>29924</v>
      </c>
      <c r="D4693" s="128" t="s">
        <v>29863</v>
      </c>
      <c r="E4693" s="128" t="s">
        <v>41353</v>
      </c>
    </row>
    <row r="4694" spans="1:5" x14ac:dyDescent="0.25">
      <c r="A4694" s="128">
        <v>40624</v>
      </c>
      <c r="B4694" s="129" t="s">
        <v>36039</v>
      </c>
      <c r="C4694" s="128" t="s">
        <v>29924</v>
      </c>
      <c r="D4694" s="128" t="s">
        <v>29863</v>
      </c>
      <c r="E4694" s="128" t="s">
        <v>6583</v>
      </c>
    </row>
    <row r="4695" spans="1:5" x14ac:dyDescent="0.25">
      <c r="A4695" s="128">
        <v>13127</v>
      </c>
      <c r="B4695" s="129" t="s">
        <v>36040</v>
      </c>
      <c r="C4695" s="128" t="s">
        <v>29924</v>
      </c>
      <c r="D4695" s="128" t="s">
        <v>29863</v>
      </c>
      <c r="E4695" s="128" t="s">
        <v>13738</v>
      </c>
    </row>
    <row r="4696" spans="1:5" x14ac:dyDescent="0.25">
      <c r="A4696" s="128">
        <v>13137</v>
      </c>
      <c r="B4696" s="129" t="s">
        <v>36041</v>
      </c>
      <c r="C4696" s="128" t="s">
        <v>29924</v>
      </c>
      <c r="D4696" s="128" t="s">
        <v>29863</v>
      </c>
      <c r="E4696" s="128" t="s">
        <v>42698</v>
      </c>
    </row>
    <row r="4697" spans="1:5" x14ac:dyDescent="0.25">
      <c r="A4697" s="128">
        <v>20989</v>
      </c>
      <c r="B4697" s="129" t="s">
        <v>36043</v>
      </c>
      <c r="C4697" s="128" t="s">
        <v>29924</v>
      </c>
      <c r="D4697" s="128" t="s">
        <v>29863</v>
      </c>
      <c r="E4697" s="128" t="s">
        <v>42699</v>
      </c>
    </row>
    <row r="4698" spans="1:5" x14ac:dyDescent="0.25">
      <c r="A4698" s="128">
        <v>21147</v>
      </c>
      <c r="B4698" s="129" t="s">
        <v>36044</v>
      </c>
      <c r="C4698" s="128" t="s">
        <v>29924</v>
      </c>
      <c r="D4698" s="128" t="s">
        <v>29863</v>
      </c>
      <c r="E4698" s="128" t="s">
        <v>18100</v>
      </c>
    </row>
    <row r="4699" spans="1:5" x14ac:dyDescent="0.25">
      <c r="A4699" s="128">
        <v>21148</v>
      </c>
      <c r="B4699" s="129" t="s">
        <v>36046</v>
      </c>
      <c r="C4699" s="128" t="s">
        <v>29924</v>
      </c>
      <c r="D4699" s="128" t="s">
        <v>29859</v>
      </c>
      <c r="E4699" s="128" t="s">
        <v>9394</v>
      </c>
    </row>
    <row r="4700" spans="1:5" ht="23.25" x14ac:dyDescent="0.25">
      <c r="A4700" s="128">
        <v>20984</v>
      </c>
      <c r="B4700" s="129" t="s">
        <v>36047</v>
      </c>
      <c r="C4700" s="128" t="s">
        <v>29924</v>
      </c>
      <c r="D4700" s="128" t="s">
        <v>29863</v>
      </c>
      <c r="E4700" s="128" t="s">
        <v>42700</v>
      </c>
    </row>
    <row r="4701" spans="1:5" x14ac:dyDescent="0.25">
      <c r="A4701" s="128">
        <v>13042</v>
      </c>
      <c r="B4701" s="129" t="s">
        <v>36048</v>
      </c>
      <c r="C4701" s="128" t="s">
        <v>29924</v>
      </c>
      <c r="D4701" s="128" t="s">
        <v>29863</v>
      </c>
      <c r="E4701" s="128" t="s">
        <v>42701</v>
      </c>
    </row>
    <row r="4702" spans="1:5" x14ac:dyDescent="0.25">
      <c r="A4702" s="128">
        <v>21150</v>
      </c>
      <c r="B4702" s="129" t="s">
        <v>36049</v>
      </c>
      <c r="C4702" s="128" t="s">
        <v>29924</v>
      </c>
      <c r="D4702" s="128" t="s">
        <v>29863</v>
      </c>
      <c r="E4702" s="128" t="s">
        <v>12579</v>
      </c>
    </row>
    <row r="4703" spans="1:5" x14ac:dyDescent="0.25">
      <c r="A4703" s="128">
        <v>13141</v>
      </c>
      <c r="B4703" s="129" t="s">
        <v>36050</v>
      </c>
      <c r="C4703" s="128" t="s">
        <v>29924</v>
      </c>
      <c r="D4703" s="128" t="s">
        <v>29863</v>
      </c>
      <c r="E4703" s="128" t="s">
        <v>10228</v>
      </c>
    </row>
    <row r="4704" spans="1:5" x14ac:dyDescent="0.25">
      <c r="A4704" s="128">
        <v>21151</v>
      </c>
      <c r="B4704" s="129" t="s">
        <v>36052</v>
      </c>
      <c r="C4704" s="128" t="s">
        <v>29924</v>
      </c>
      <c r="D4704" s="128" t="s">
        <v>29863</v>
      </c>
      <c r="E4704" s="128" t="s">
        <v>42702</v>
      </c>
    </row>
    <row r="4705" spans="1:5" x14ac:dyDescent="0.25">
      <c r="A4705" s="128">
        <v>13142</v>
      </c>
      <c r="B4705" s="129" t="s">
        <v>36053</v>
      </c>
      <c r="C4705" s="128" t="s">
        <v>29924</v>
      </c>
      <c r="D4705" s="128" t="s">
        <v>29863</v>
      </c>
      <c r="E4705" s="128" t="s">
        <v>42703</v>
      </c>
    </row>
    <row r="4706" spans="1:5" x14ac:dyDescent="0.25">
      <c r="A4706" s="128">
        <v>20994</v>
      </c>
      <c r="B4706" s="129" t="s">
        <v>36054</v>
      </c>
      <c r="C4706" s="128" t="s">
        <v>29924</v>
      </c>
      <c r="D4706" s="128" t="s">
        <v>29863</v>
      </c>
      <c r="E4706" s="128" t="s">
        <v>42704</v>
      </c>
    </row>
    <row r="4707" spans="1:5" x14ac:dyDescent="0.25">
      <c r="A4707" s="128">
        <v>7672</v>
      </c>
      <c r="B4707" s="129" t="s">
        <v>36055</v>
      </c>
      <c r="C4707" s="128" t="s">
        <v>29924</v>
      </c>
      <c r="D4707" s="128" t="s">
        <v>29863</v>
      </c>
      <c r="E4707" s="128" t="s">
        <v>42705</v>
      </c>
    </row>
    <row r="4708" spans="1:5" x14ac:dyDescent="0.25">
      <c r="A4708" s="128">
        <v>20995</v>
      </c>
      <c r="B4708" s="129" t="s">
        <v>36056</v>
      </c>
      <c r="C4708" s="128" t="s">
        <v>29924</v>
      </c>
      <c r="D4708" s="128" t="s">
        <v>29863</v>
      </c>
      <c r="E4708" s="128" t="s">
        <v>42706</v>
      </c>
    </row>
    <row r="4709" spans="1:5" x14ac:dyDescent="0.25">
      <c r="A4709" s="128">
        <v>7690</v>
      </c>
      <c r="B4709" s="129" t="s">
        <v>36057</v>
      </c>
      <c r="C4709" s="128" t="s">
        <v>29924</v>
      </c>
      <c r="D4709" s="128" t="s">
        <v>29863</v>
      </c>
      <c r="E4709" s="128" t="s">
        <v>42707</v>
      </c>
    </row>
    <row r="4710" spans="1:5" x14ac:dyDescent="0.25">
      <c r="A4710" s="128">
        <v>20980</v>
      </c>
      <c r="B4710" s="129" t="s">
        <v>36058</v>
      </c>
      <c r="C4710" s="128" t="s">
        <v>29924</v>
      </c>
      <c r="D4710" s="128" t="s">
        <v>29863</v>
      </c>
      <c r="E4710" s="128" t="s">
        <v>42708</v>
      </c>
    </row>
    <row r="4711" spans="1:5" x14ac:dyDescent="0.25">
      <c r="A4711" s="128">
        <v>7661</v>
      </c>
      <c r="B4711" s="129" t="s">
        <v>36059</v>
      </c>
      <c r="C4711" s="128" t="s">
        <v>29924</v>
      </c>
      <c r="D4711" s="128" t="s">
        <v>29863</v>
      </c>
      <c r="E4711" s="128" t="s">
        <v>42709</v>
      </c>
    </row>
    <row r="4712" spans="1:5" x14ac:dyDescent="0.25">
      <c r="A4712" s="128">
        <v>36365</v>
      </c>
      <c r="B4712" s="129" t="s">
        <v>36060</v>
      </c>
      <c r="C4712" s="128" t="s">
        <v>29924</v>
      </c>
      <c r="D4712" s="128" t="s">
        <v>29859</v>
      </c>
      <c r="E4712" s="128" t="s">
        <v>16723</v>
      </c>
    </row>
    <row r="4713" spans="1:5" x14ac:dyDescent="0.25">
      <c r="A4713" s="128">
        <v>41930</v>
      </c>
      <c r="B4713" s="129" t="s">
        <v>36061</v>
      </c>
      <c r="C4713" s="128" t="s">
        <v>29924</v>
      </c>
      <c r="D4713" s="128" t="s">
        <v>29863</v>
      </c>
      <c r="E4713" s="128" t="s">
        <v>39224</v>
      </c>
    </row>
    <row r="4714" spans="1:5" x14ac:dyDescent="0.25">
      <c r="A4714" s="128">
        <v>41931</v>
      </c>
      <c r="B4714" s="129" t="s">
        <v>36062</v>
      </c>
      <c r="C4714" s="128" t="s">
        <v>29924</v>
      </c>
      <c r="D4714" s="128" t="s">
        <v>29863</v>
      </c>
      <c r="E4714" s="128" t="s">
        <v>18766</v>
      </c>
    </row>
    <row r="4715" spans="1:5" x14ac:dyDescent="0.25">
      <c r="A4715" s="128">
        <v>41932</v>
      </c>
      <c r="B4715" s="129" t="s">
        <v>36064</v>
      </c>
      <c r="C4715" s="128" t="s">
        <v>29924</v>
      </c>
      <c r="D4715" s="128" t="s">
        <v>29863</v>
      </c>
      <c r="E4715" s="128" t="s">
        <v>42710</v>
      </c>
    </row>
    <row r="4716" spans="1:5" x14ac:dyDescent="0.25">
      <c r="A4716" s="128">
        <v>41933</v>
      </c>
      <c r="B4716" s="129" t="s">
        <v>36066</v>
      </c>
      <c r="C4716" s="128" t="s">
        <v>29924</v>
      </c>
      <c r="D4716" s="128" t="s">
        <v>29863</v>
      </c>
      <c r="E4716" s="128" t="s">
        <v>42711</v>
      </c>
    </row>
    <row r="4717" spans="1:5" x14ac:dyDescent="0.25">
      <c r="A4717" s="128">
        <v>41934</v>
      </c>
      <c r="B4717" s="129" t="s">
        <v>36067</v>
      </c>
      <c r="C4717" s="128" t="s">
        <v>29924</v>
      </c>
      <c r="D4717" s="128" t="s">
        <v>29863</v>
      </c>
      <c r="E4717" s="128" t="s">
        <v>42712</v>
      </c>
    </row>
    <row r="4718" spans="1:5" x14ac:dyDescent="0.25">
      <c r="A4718" s="128">
        <v>41936</v>
      </c>
      <c r="B4718" s="129" t="s">
        <v>36068</v>
      </c>
      <c r="C4718" s="128" t="s">
        <v>29924</v>
      </c>
      <c r="D4718" s="128" t="s">
        <v>29863</v>
      </c>
      <c r="E4718" s="128" t="s">
        <v>37238</v>
      </c>
    </row>
    <row r="4719" spans="1:5" ht="23.25" x14ac:dyDescent="0.25">
      <c r="A4719" s="128">
        <v>7720</v>
      </c>
      <c r="B4719" s="129" t="s">
        <v>36070</v>
      </c>
      <c r="C4719" s="128" t="s">
        <v>29924</v>
      </c>
      <c r="D4719" s="128" t="s">
        <v>29863</v>
      </c>
      <c r="E4719" s="128" t="s">
        <v>42713</v>
      </c>
    </row>
    <row r="4720" spans="1:5" ht="23.25" x14ac:dyDescent="0.25">
      <c r="A4720" s="128">
        <v>40335</v>
      </c>
      <c r="B4720" s="129" t="s">
        <v>36071</v>
      </c>
      <c r="C4720" s="128" t="s">
        <v>29924</v>
      </c>
      <c r="D4720" s="128" t="s">
        <v>29863</v>
      </c>
      <c r="E4720" s="128" t="s">
        <v>32831</v>
      </c>
    </row>
    <row r="4721" spans="1:5" ht="23.25" x14ac:dyDescent="0.25">
      <c r="A4721" s="128">
        <v>7740</v>
      </c>
      <c r="B4721" s="129" t="s">
        <v>36073</v>
      </c>
      <c r="C4721" s="128" t="s">
        <v>29924</v>
      </c>
      <c r="D4721" s="128" t="s">
        <v>29863</v>
      </c>
      <c r="E4721" s="128" t="s">
        <v>34292</v>
      </c>
    </row>
    <row r="4722" spans="1:5" ht="23.25" x14ac:dyDescent="0.25">
      <c r="A4722" s="128">
        <v>7741</v>
      </c>
      <c r="B4722" s="129" t="s">
        <v>36075</v>
      </c>
      <c r="C4722" s="128" t="s">
        <v>29924</v>
      </c>
      <c r="D4722" s="128" t="s">
        <v>29863</v>
      </c>
      <c r="E4722" s="128" t="s">
        <v>42714</v>
      </c>
    </row>
    <row r="4723" spans="1:5" ht="23.25" x14ac:dyDescent="0.25">
      <c r="A4723" s="128">
        <v>7774</v>
      </c>
      <c r="B4723" s="129" t="s">
        <v>36076</v>
      </c>
      <c r="C4723" s="128" t="s">
        <v>29924</v>
      </c>
      <c r="D4723" s="128" t="s">
        <v>29863</v>
      </c>
      <c r="E4723" s="128" t="s">
        <v>42715</v>
      </c>
    </row>
    <row r="4724" spans="1:5" ht="23.25" x14ac:dyDescent="0.25">
      <c r="A4724" s="128">
        <v>7744</v>
      </c>
      <c r="B4724" s="129" t="s">
        <v>36078</v>
      </c>
      <c r="C4724" s="128" t="s">
        <v>29924</v>
      </c>
      <c r="D4724" s="128" t="s">
        <v>29863</v>
      </c>
      <c r="E4724" s="128" t="s">
        <v>42716</v>
      </c>
    </row>
    <row r="4725" spans="1:5" ht="23.25" x14ac:dyDescent="0.25">
      <c r="A4725" s="128">
        <v>7773</v>
      </c>
      <c r="B4725" s="129" t="s">
        <v>36079</v>
      </c>
      <c r="C4725" s="128" t="s">
        <v>29924</v>
      </c>
      <c r="D4725" s="128" t="s">
        <v>29863</v>
      </c>
      <c r="E4725" s="128" t="s">
        <v>42717</v>
      </c>
    </row>
    <row r="4726" spans="1:5" ht="23.25" x14ac:dyDescent="0.25">
      <c r="A4726" s="128">
        <v>7754</v>
      </c>
      <c r="B4726" s="129" t="s">
        <v>36080</v>
      </c>
      <c r="C4726" s="128" t="s">
        <v>29924</v>
      </c>
      <c r="D4726" s="128" t="s">
        <v>29863</v>
      </c>
      <c r="E4726" s="128" t="s">
        <v>42718</v>
      </c>
    </row>
    <row r="4727" spans="1:5" ht="23.25" x14ac:dyDescent="0.25">
      <c r="A4727" s="128">
        <v>7735</v>
      </c>
      <c r="B4727" s="129" t="s">
        <v>36081</v>
      </c>
      <c r="C4727" s="128" t="s">
        <v>29924</v>
      </c>
      <c r="D4727" s="128" t="s">
        <v>29863</v>
      </c>
      <c r="E4727" s="128" t="s">
        <v>42719</v>
      </c>
    </row>
    <row r="4728" spans="1:5" ht="23.25" x14ac:dyDescent="0.25">
      <c r="A4728" s="128">
        <v>7755</v>
      </c>
      <c r="B4728" s="129" t="s">
        <v>36082</v>
      </c>
      <c r="C4728" s="128" t="s">
        <v>29924</v>
      </c>
      <c r="D4728" s="128" t="s">
        <v>29863</v>
      </c>
      <c r="E4728" s="128" t="s">
        <v>42720</v>
      </c>
    </row>
    <row r="4729" spans="1:5" ht="23.25" x14ac:dyDescent="0.25">
      <c r="A4729" s="128">
        <v>7776</v>
      </c>
      <c r="B4729" s="129" t="s">
        <v>36083</v>
      </c>
      <c r="C4729" s="128" t="s">
        <v>29924</v>
      </c>
      <c r="D4729" s="128" t="s">
        <v>29863</v>
      </c>
      <c r="E4729" s="128" t="s">
        <v>42721</v>
      </c>
    </row>
    <row r="4730" spans="1:5" ht="23.25" x14ac:dyDescent="0.25">
      <c r="A4730" s="128">
        <v>7743</v>
      </c>
      <c r="B4730" s="129" t="s">
        <v>36084</v>
      </c>
      <c r="C4730" s="128" t="s">
        <v>29924</v>
      </c>
      <c r="D4730" s="128" t="s">
        <v>29863</v>
      </c>
      <c r="E4730" s="128" t="s">
        <v>42722</v>
      </c>
    </row>
    <row r="4731" spans="1:5" ht="23.25" x14ac:dyDescent="0.25">
      <c r="A4731" s="128">
        <v>7733</v>
      </c>
      <c r="B4731" s="129" t="s">
        <v>36085</v>
      </c>
      <c r="C4731" s="128" t="s">
        <v>29924</v>
      </c>
      <c r="D4731" s="128" t="s">
        <v>29863</v>
      </c>
      <c r="E4731" s="128" t="s">
        <v>42723</v>
      </c>
    </row>
    <row r="4732" spans="1:5" ht="23.25" x14ac:dyDescent="0.25">
      <c r="A4732" s="128">
        <v>7775</v>
      </c>
      <c r="B4732" s="129" t="s">
        <v>36086</v>
      </c>
      <c r="C4732" s="128" t="s">
        <v>29924</v>
      </c>
      <c r="D4732" s="128" t="s">
        <v>29863</v>
      </c>
      <c r="E4732" s="128" t="s">
        <v>37117</v>
      </c>
    </row>
    <row r="4733" spans="1:5" ht="23.25" x14ac:dyDescent="0.25">
      <c r="A4733" s="128">
        <v>7734</v>
      </c>
      <c r="B4733" s="129" t="s">
        <v>36087</v>
      </c>
      <c r="C4733" s="128" t="s">
        <v>29924</v>
      </c>
      <c r="D4733" s="128" t="s">
        <v>29863</v>
      </c>
      <c r="E4733" s="128" t="s">
        <v>42724</v>
      </c>
    </row>
    <row r="4734" spans="1:5" ht="23.25" x14ac:dyDescent="0.25">
      <c r="A4734" s="128">
        <v>7753</v>
      </c>
      <c r="B4734" s="129" t="s">
        <v>36088</v>
      </c>
      <c r="C4734" s="128" t="s">
        <v>29924</v>
      </c>
      <c r="D4734" s="128" t="s">
        <v>29863</v>
      </c>
      <c r="E4734" s="128" t="s">
        <v>42725</v>
      </c>
    </row>
    <row r="4735" spans="1:5" ht="23.25" x14ac:dyDescent="0.25">
      <c r="A4735" s="128">
        <v>13256</v>
      </c>
      <c r="B4735" s="129" t="s">
        <v>36089</v>
      </c>
      <c r="C4735" s="128" t="s">
        <v>29924</v>
      </c>
      <c r="D4735" s="128" t="s">
        <v>29863</v>
      </c>
      <c r="E4735" s="128" t="s">
        <v>42726</v>
      </c>
    </row>
    <row r="4736" spans="1:5" ht="23.25" x14ac:dyDescent="0.25">
      <c r="A4736" s="128">
        <v>7757</v>
      </c>
      <c r="B4736" s="129" t="s">
        <v>36090</v>
      </c>
      <c r="C4736" s="128" t="s">
        <v>29924</v>
      </c>
      <c r="D4736" s="128" t="s">
        <v>29863</v>
      </c>
      <c r="E4736" s="128" t="s">
        <v>42727</v>
      </c>
    </row>
    <row r="4737" spans="1:5" ht="23.25" x14ac:dyDescent="0.25">
      <c r="A4737" s="128">
        <v>7758</v>
      </c>
      <c r="B4737" s="129" t="s">
        <v>36091</v>
      </c>
      <c r="C4737" s="128" t="s">
        <v>29924</v>
      </c>
      <c r="D4737" s="128" t="s">
        <v>29863</v>
      </c>
      <c r="E4737" s="128" t="s">
        <v>42728</v>
      </c>
    </row>
    <row r="4738" spans="1:5" ht="23.25" x14ac:dyDescent="0.25">
      <c r="A4738" s="128">
        <v>7759</v>
      </c>
      <c r="B4738" s="129" t="s">
        <v>36092</v>
      </c>
      <c r="C4738" s="128" t="s">
        <v>29924</v>
      </c>
      <c r="D4738" s="128" t="s">
        <v>29863</v>
      </c>
      <c r="E4738" s="128" t="s">
        <v>42729</v>
      </c>
    </row>
    <row r="4739" spans="1:5" ht="23.25" x14ac:dyDescent="0.25">
      <c r="A4739" s="128">
        <v>40334</v>
      </c>
      <c r="B4739" s="129" t="s">
        <v>36093</v>
      </c>
      <c r="C4739" s="128" t="s">
        <v>29924</v>
      </c>
      <c r="D4739" s="128" t="s">
        <v>29863</v>
      </c>
      <c r="E4739" s="128" t="s">
        <v>38111</v>
      </c>
    </row>
    <row r="4740" spans="1:5" ht="23.25" x14ac:dyDescent="0.25">
      <c r="A4740" s="128">
        <v>7745</v>
      </c>
      <c r="B4740" s="129" t="s">
        <v>36094</v>
      </c>
      <c r="C4740" s="128" t="s">
        <v>29924</v>
      </c>
      <c r="D4740" s="128" t="s">
        <v>29863</v>
      </c>
      <c r="E4740" s="128" t="s">
        <v>38742</v>
      </c>
    </row>
    <row r="4741" spans="1:5" ht="23.25" x14ac:dyDescent="0.25">
      <c r="A4741" s="128">
        <v>7714</v>
      </c>
      <c r="B4741" s="129" t="s">
        <v>36095</v>
      </c>
      <c r="C4741" s="128" t="s">
        <v>29924</v>
      </c>
      <c r="D4741" s="128" t="s">
        <v>29863</v>
      </c>
      <c r="E4741" s="128" t="s">
        <v>37781</v>
      </c>
    </row>
    <row r="4742" spans="1:5" ht="23.25" x14ac:dyDescent="0.25">
      <c r="A4742" s="128">
        <v>7725</v>
      </c>
      <c r="B4742" s="129" t="s">
        <v>36096</v>
      </c>
      <c r="C4742" s="128" t="s">
        <v>29924</v>
      </c>
      <c r="D4742" s="128" t="s">
        <v>29859</v>
      </c>
      <c r="E4742" s="128" t="s">
        <v>42730</v>
      </c>
    </row>
    <row r="4743" spans="1:5" ht="23.25" x14ac:dyDescent="0.25">
      <c r="A4743" s="128">
        <v>7742</v>
      </c>
      <c r="B4743" s="129" t="s">
        <v>36098</v>
      </c>
      <c r="C4743" s="128" t="s">
        <v>29924</v>
      </c>
      <c r="D4743" s="128" t="s">
        <v>29863</v>
      </c>
      <c r="E4743" s="128" t="s">
        <v>42731</v>
      </c>
    </row>
    <row r="4744" spans="1:5" ht="23.25" x14ac:dyDescent="0.25">
      <c r="A4744" s="128">
        <v>7750</v>
      </c>
      <c r="B4744" s="129" t="s">
        <v>36100</v>
      </c>
      <c r="C4744" s="128" t="s">
        <v>29924</v>
      </c>
      <c r="D4744" s="128" t="s">
        <v>29863</v>
      </c>
      <c r="E4744" s="128" t="s">
        <v>42732</v>
      </c>
    </row>
    <row r="4745" spans="1:5" ht="23.25" x14ac:dyDescent="0.25">
      <c r="A4745" s="128">
        <v>7756</v>
      </c>
      <c r="B4745" s="129" t="s">
        <v>36102</v>
      </c>
      <c r="C4745" s="128" t="s">
        <v>29924</v>
      </c>
      <c r="D4745" s="128" t="s">
        <v>29863</v>
      </c>
      <c r="E4745" s="128" t="s">
        <v>42733</v>
      </c>
    </row>
    <row r="4746" spans="1:5" ht="23.25" x14ac:dyDescent="0.25">
      <c r="A4746" s="128">
        <v>7765</v>
      </c>
      <c r="B4746" s="129" t="s">
        <v>36103</v>
      </c>
      <c r="C4746" s="128" t="s">
        <v>29924</v>
      </c>
      <c r="D4746" s="128" t="s">
        <v>29863</v>
      </c>
      <c r="E4746" s="128" t="s">
        <v>42734</v>
      </c>
    </row>
    <row r="4747" spans="1:5" ht="23.25" x14ac:dyDescent="0.25">
      <c r="A4747" s="128">
        <v>12569</v>
      </c>
      <c r="B4747" s="129" t="s">
        <v>36104</v>
      </c>
      <c r="C4747" s="128" t="s">
        <v>29924</v>
      </c>
      <c r="D4747" s="128" t="s">
        <v>29863</v>
      </c>
      <c r="E4747" s="128" t="s">
        <v>42735</v>
      </c>
    </row>
    <row r="4748" spans="1:5" ht="23.25" x14ac:dyDescent="0.25">
      <c r="A4748" s="128">
        <v>7766</v>
      </c>
      <c r="B4748" s="129" t="s">
        <v>36105</v>
      </c>
      <c r="C4748" s="128" t="s">
        <v>29924</v>
      </c>
      <c r="D4748" s="128" t="s">
        <v>29863</v>
      </c>
      <c r="E4748" s="128" t="s">
        <v>42736</v>
      </c>
    </row>
    <row r="4749" spans="1:5" ht="23.25" x14ac:dyDescent="0.25">
      <c r="A4749" s="128">
        <v>7767</v>
      </c>
      <c r="B4749" s="129" t="s">
        <v>36106</v>
      </c>
      <c r="C4749" s="128" t="s">
        <v>29924</v>
      </c>
      <c r="D4749" s="128" t="s">
        <v>29863</v>
      </c>
      <c r="E4749" s="128" t="s">
        <v>42737</v>
      </c>
    </row>
    <row r="4750" spans="1:5" ht="23.25" x14ac:dyDescent="0.25">
      <c r="A4750" s="128">
        <v>7727</v>
      </c>
      <c r="B4750" s="129" t="s">
        <v>36107</v>
      </c>
      <c r="C4750" s="128" t="s">
        <v>29924</v>
      </c>
      <c r="D4750" s="128" t="s">
        <v>29863</v>
      </c>
      <c r="E4750" s="128" t="s">
        <v>42738</v>
      </c>
    </row>
    <row r="4751" spans="1:5" ht="23.25" x14ac:dyDescent="0.25">
      <c r="A4751" s="128">
        <v>7760</v>
      </c>
      <c r="B4751" s="129" t="s">
        <v>36108</v>
      </c>
      <c r="C4751" s="128" t="s">
        <v>29924</v>
      </c>
      <c r="D4751" s="128" t="s">
        <v>29863</v>
      </c>
      <c r="E4751" s="128" t="s">
        <v>15616</v>
      </c>
    </row>
    <row r="4752" spans="1:5" ht="23.25" x14ac:dyDescent="0.25">
      <c r="A4752" s="128">
        <v>7761</v>
      </c>
      <c r="B4752" s="129" t="s">
        <v>36109</v>
      </c>
      <c r="C4752" s="128" t="s">
        <v>29924</v>
      </c>
      <c r="D4752" s="128" t="s">
        <v>29863</v>
      </c>
      <c r="E4752" s="128" t="s">
        <v>32725</v>
      </c>
    </row>
    <row r="4753" spans="1:5" ht="23.25" x14ac:dyDescent="0.25">
      <c r="A4753" s="128">
        <v>7752</v>
      </c>
      <c r="B4753" s="129" t="s">
        <v>36110</v>
      </c>
      <c r="C4753" s="128" t="s">
        <v>29924</v>
      </c>
      <c r="D4753" s="128" t="s">
        <v>29863</v>
      </c>
      <c r="E4753" s="128" t="s">
        <v>42739</v>
      </c>
    </row>
    <row r="4754" spans="1:5" ht="23.25" x14ac:dyDescent="0.25">
      <c r="A4754" s="128">
        <v>7762</v>
      </c>
      <c r="B4754" s="129" t="s">
        <v>36111</v>
      </c>
      <c r="C4754" s="128" t="s">
        <v>29924</v>
      </c>
      <c r="D4754" s="128" t="s">
        <v>29863</v>
      </c>
      <c r="E4754" s="128" t="s">
        <v>42740</v>
      </c>
    </row>
    <row r="4755" spans="1:5" ht="23.25" x14ac:dyDescent="0.25">
      <c r="A4755" s="128">
        <v>7722</v>
      </c>
      <c r="B4755" s="129" t="s">
        <v>36112</v>
      </c>
      <c r="C4755" s="128" t="s">
        <v>29924</v>
      </c>
      <c r="D4755" s="128" t="s">
        <v>29863</v>
      </c>
      <c r="E4755" s="128" t="s">
        <v>42741</v>
      </c>
    </row>
    <row r="4756" spans="1:5" ht="23.25" x14ac:dyDescent="0.25">
      <c r="A4756" s="128">
        <v>7763</v>
      </c>
      <c r="B4756" s="129" t="s">
        <v>36113</v>
      </c>
      <c r="C4756" s="128" t="s">
        <v>29924</v>
      </c>
      <c r="D4756" s="128" t="s">
        <v>29863</v>
      </c>
      <c r="E4756" s="128" t="s">
        <v>42742</v>
      </c>
    </row>
    <row r="4757" spans="1:5" ht="23.25" x14ac:dyDescent="0.25">
      <c r="A4757" s="128">
        <v>7764</v>
      </c>
      <c r="B4757" s="129" t="s">
        <v>36114</v>
      </c>
      <c r="C4757" s="128" t="s">
        <v>29924</v>
      </c>
      <c r="D4757" s="128" t="s">
        <v>29863</v>
      </c>
      <c r="E4757" s="128" t="s">
        <v>42743</v>
      </c>
    </row>
    <row r="4758" spans="1:5" ht="23.25" x14ac:dyDescent="0.25">
      <c r="A4758" s="128">
        <v>12572</v>
      </c>
      <c r="B4758" s="129" t="s">
        <v>36115</v>
      </c>
      <c r="C4758" s="128" t="s">
        <v>29924</v>
      </c>
      <c r="D4758" s="128" t="s">
        <v>29863</v>
      </c>
      <c r="E4758" s="128" t="s">
        <v>42744</v>
      </c>
    </row>
    <row r="4759" spans="1:5" ht="23.25" x14ac:dyDescent="0.25">
      <c r="A4759" s="128">
        <v>12573</v>
      </c>
      <c r="B4759" s="129" t="s">
        <v>36116</v>
      </c>
      <c r="C4759" s="128" t="s">
        <v>29924</v>
      </c>
      <c r="D4759" s="128" t="s">
        <v>29863</v>
      </c>
      <c r="E4759" s="128" t="s">
        <v>42745</v>
      </c>
    </row>
    <row r="4760" spans="1:5" ht="23.25" x14ac:dyDescent="0.25">
      <c r="A4760" s="128">
        <v>12574</v>
      </c>
      <c r="B4760" s="129" t="s">
        <v>36117</v>
      </c>
      <c r="C4760" s="128" t="s">
        <v>29924</v>
      </c>
      <c r="D4760" s="128" t="s">
        <v>29863</v>
      </c>
      <c r="E4760" s="128" t="s">
        <v>42746</v>
      </c>
    </row>
    <row r="4761" spans="1:5" ht="23.25" x14ac:dyDescent="0.25">
      <c r="A4761" s="128">
        <v>12575</v>
      </c>
      <c r="B4761" s="129" t="s">
        <v>36118</v>
      </c>
      <c r="C4761" s="128" t="s">
        <v>29924</v>
      </c>
      <c r="D4761" s="128" t="s">
        <v>29863</v>
      </c>
      <c r="E4761" s="128" t="s">
        <v>42747</v>
      </c>
    </row>
    <row r="4762" spans="1:5" ht="23.25" x14ac:dyDescent="0.25">
      <c r="A4762" s="128">
        <v>12576</v>
      </c>
      <c r="B4762" s="129" t="s">
        <v>36119</v>
      </c>
      <c r="C4762" s="128" t="s">
        <v>29924</v>
      </c>
      <c r="D4762" s="128" t="s">
        <v>29863</v>
      </c>
      <c r="E4762" s="128" t="s">
        <v>42748</v>
      </c>
    </row>
    <row r="4763" spans="1:5" ht="23.25" x14ac:dyDescent="0.25">
      <c r="A4763" s="128">
        <v>12577</v>
      </c>
      <c r="B4763" s="129" t="s">
        <v>36120</v>
      </c>
      <c r="C4763" s="128" t="s">
        <v>29924</v>
      </c>
      <c r="D4763" s="128" t="s">
        <v>29863</v>
      </c>
      <c r="E4763" s="128" t="s">
        <v>38490</v>
      </c>
    </row>
    <row r="4764" spans="1:5" ht="23.25" x14ac:dyDescent="0.25">
      <c r="A4764" s="128">
        <v>12578</v>
      </c>
      <c r="B4764" s="129" t="s">
        <v>36121</v>
      </c>
      <c r="C4764" s="128" t="s">
        <v>29924</v>
      </c>
      <c r="D4764" s="128" t="s">
        <v>29863</v>
      </c>
      <c r="E4764" s="128" t="s">
        <v>42749</v>
      </c>
    </row>
    <row r="4765" spans="1:5" ht="23.25" x14ac:dyDescent="0.25">
      <c r="A4765" s="128">
        <v>12579</v>
      </c>
      <c r="B4765" s="129" t="s">
        <v>36122</v>
      </c>
      <c r="C4765" s="128" t="s">
        <v>29924</v>
      </c>
      <c r="D4765" s="128" t="s">
        <v>29863</v>
      </c>
      <c r="E4765" s="128" t="s">
        <v>42750</v>
      </c>
    </row>
    <row r="4766" spans="1:5" ht="23.25" x14ac:dyDescent="0.25">
      <c r="A4766" s="128">
        <v>12580</v>
      </c>
      <c r="B4766" s="129" t="s">
        <v>36123</v>
      </c>
      <c r="C4766" s="128" t="s">
        <v>29924</v>
      </c>
      <c r="D4766" s="128" t="s">
        <v>29863</v>
      </c>
      <c r="E4766" s="128" t="s">
        <v>42751</v>
      </c>
    </row>
    <row r="4767" spans="1:5" ht="23.25" x14ac:dyDescent="0.25">
      <c r="A4767" s="128">
        <v>12581</v>
      </c>
      <c r="B4767" s="129" t="s">
        <v>36124</v>
      </c>
      <c r="C4767" s="128" t="s">
        <v>29924</v>
      </c>
      <c r="D4767" s="128" t="s">
        <v>29863</v>
      </c>
      <c r="E4767" s="128" t="s">
        <v>42752</v>
      </c>
    </row>
    <row r="4768" spans="1:5" ht="23.25" x14ac:dyDescent="0.25">
      <c r="A4768" s="128">
        <v>41785</v>
      </c>
      <c r="B4768" s="129" t="s">
        <v>36125</v>
      </c>
      <c r="C4768" s="128" t="s">
        <v>29924</v>
      </c>
      <c r="D4768" s="128" t="s">
        <v>29875</v>
      </c>
      <c r="E4768" s="128" t="s">
        <v>42753</v>
      </c>
    </row>
    <row r="4769" spans="1:5" ht="23.25" x14ac:dyDescent="0.25">
      <c r="A4769" s="128">
        <v>41781</v>
      </c>
      <c r="B4769" s="129" t="s">
        <v>36126</v>
      </c>
      <c r="C4769" s="128" t="s">
        <v>29924</v>
      </c>
      <c r="D4769" s="128" t="s">
        <v>29875</v>
      </c>
      <c r="E4769" s="128" t="s">
        <v>42754</v>
      </c>
    </row>
    <row r="4770" spans="1:5" ht="23.25" x14ac:dyDescent="0.25">
      <c r="A4770" s="128">
        <v>41783</v>
      </c>
      <c r="B4770" s="129" t="s">
        <v>36127</v>
      </c>
      <c r="C4770" s="128" t="s">
        <v>29924</v>
      </c>
      <c r="D4770" s="128" t="s">
        <v>29875</v>
      </c>
      <c r="E4770" s="128" t="s">
        <v>42755</v>
      </c>
    </row>
    <row r="4771" spans="1:5" ht="23.25" x14ac:dyDescent="0.25">
      <c r="A4771" s="128">
        <v>41786</v>
      </c>
      <c r="B4771" s="129" t="s">
        <v>36128</v>
      </c>
      <c r="C4771" s="128" t="s">
        <v>29924</v>
      </c>
      <c r="D4771" s="128" t="s">
        <v>29875</v>
      </c>
      <c r="E4771" s="128" t="s">
        <v>42756</v>
      </c>
    </row>
    <row r="4772" spans="1:5" ht="23.25" x14ac:dyDescent="0.25">
      <c r="A4772" s="128">
        <v>41787</v>
      </c>
      <c r="B4772" s="129" t="s">
        <v>36129</v>
      </c>
      <c r="C4772" s="128" t="s">
        <v>29924</v>
      </c>
      <c r="D4772" s="128" t="s">
        <v>29875</v>
      </c>
      <c r="E4772" s="128" t="s">
        <v>42757</v>
      </c>
    </row>
    <row r="4773" spans="1:5" ht="23.25" x14ac:dyDescent="0.25">
      <c r="A4773" s="128">
        <v>41779</v>
      </c>
      <c r="B4773" s="129" t="s">
        <v>36130</v>
      </c>
      <c r="C4773" s="128" t="s">
        <v>29924</v>
      </c>
      <c r="D4773" s="128" t="s">
        <v>29875</v>
      </c>
      <c r="E4773" s="128" t="s">
        <v>42758</v>
      </c>
    </row>
    <row r="4774" spans="1:5" ht="23.25" x14ac:dyDescent="0.25">
      <c r="A4774" s="128">
        <v>41780</v>
      </c>
      <c r="B4774" s="129" t="s">
        <v>36131</v>
      </c>
      <c r="C4774" s="128" t="s">
        <v>29924</v>
      </c>
      <c r="D4774" s="128" t="s">
        <v>29875</v>
      </c>
      <c r="E4774" s="128" t="s">
        <v>42759</v>
      </c>
    </row>
    <row r="4775" spans="1:5" ht="23.25" x14ac:dyDescent="0.25">
      <c r="A4775" s="128">
        <v>41782</v>
      </c>
      <c r="B4775" s="129" t="s">
        <v>36132</v>
      </c>
      <c r="C4775" s="128" t="s">
        <v>29924</v>
      </c>
      <c r="D4775" s="128" t="s">
        <v>29875</v>
      </c>
      <c r="E4775" s="128" t="s">
        <v>9860</v>
      </c>
    </row>
    <row r="4776" spans="1:5" ht="23.25" x14ac:dyDescent="0.25">
      <c r="A4776" s="128">
        <v>41784</v>
      </c>
      <c r="B4776" s="129" t="s">
        <v>36133</v>
      </c>
      <c r="C4776" s="128" t="s">
        <v>29924</v>
      </c>
      <c r="D4776" s="128" t="s">
        <v>29875</v>
      </c>
      <c r="E4776" s="128" t="s">
        <v>42760</v>
      </c>
    </row>
    <row r="4777" spans="1:5" x14ac:dyDescent="0.25">
      <c r="A4777" s="128">
        <v>38130</v>
      </c>
      <c r="B4777" s="129" t="s">
        <v>36134</v>
      </c>
      <c r="C4777" s="128" t="s">
        <v>29924</v>
      </c>
      <c r="D4777" s="128" t="s">
        <v>29863</v>
      </c>
      <c r="E4777" s="128" t="s">
        <v>19776</v>
      </c>
    </row>
    <row r="4778" spans="1:5" x14ac:dyDescent="0.25">
      <c r="A4778" s="128">
        <v>21123</v>
      </c>
      <c r="B4778" s="129" t="s">
        <v>36135</v>
      </c>
      <c r="C4778" s="128" t="s">
        <v>29924</v>
      </c>
      <c r="D4778" s="128" t="s">
        <v>29859</v>
      </c>
      <c r="E4778" s="128" t="s">
        <v>14260</v>
      </c>
    </row>
    <row r="4779" spans="1:5" x14ac:dyDescent="0.25">
      <c r="A4779" s="128">
        <v>21124</v>
      </c>
      <c r="B4779" s="129" t="s">
        <v>36136</v>
      </c>
      <c r="C4779" s="128" t="s">
        <v>29924</v>
      </c>
      <c r="D4779" s="128" t="s">
        <v>29863</v>
      </c>
      <c r="E4779" s="128" t="s">
        <v>13353</v>
      </c>
    </row>
    <row r="4780" spans="1:5" x14ac:dyDescent="0.25">
      <c r="A4780" s="128">
        <v>21125</v>
      </c>
      <c r="B4780" s="129" t="s">
        <v>36137</v>
      </c>
      <c r="C4780" s="128" t="s">
        <v>29924</v>
      </c>
      <c r="D4780" s="128" t="s">
        <v>29863</v>
      </c>
      <c r="E4780" s="128" t="s">
        <v>8013</v>
      </c>
    </row>
    <row r="4781" spans="1:5" x14ac:dyDescent="0.25">
      <c r="A4781" s="128">
        <v>38028</v>
      </c>
      <c r="B4781" s="129" t="s">
        <v>36138</v>
      </c>
      <c r="C4781" s="128" t="s">
        <v>29924</v>
      </c>
      <c r="D4781" s="128" t="s">
        <v>29863</v>
      </c>
      <c r="E4781" s="128" t="s">
        <v>12812</v>
      </c>
    </row>
    <row r="4782" spans="1:5" x14ac:dyDescent="0.25">
      <c r="A4782" s="128">
        <v>38029</v>
      </c>
      <c r="B4782" s="129" t="s">
        <v>36139</v>
      </c>
      <c r="C4782" s="128" t="s">
        <v>29924</v>
      </c>
      <c r="D4782" s="128" t="s">
        <v>29863</v>
      </c>
      <c r="E4782" s="128" t="s">
        <v>36140</v>
      </c>
    </row>
    <row r="4783" spans="1:5" x14ac:dyDescent="0.25">
      <c r="A4783" s="128">
        <v>38030</v>
      </c>
      <c r="B4783" s="129" t="s">
        <v>36141</v>
      </c>
      <c r="C4783" s="128" t="s">
        <v>29924</v>
      </c>
      <c r="D4783" s="128" t="s">
        <v>29863</v>
      </c>
      <c r="E4783" s="128" t="s">
        <v>36142</v>
      </c>
    </row>
    <row r="4784" spans="1:5" x14ac:dyDescent="0.25">
      <c r="A4784" s="128">
        <v>38031</v>
      </c>
      <c r="B4784" s="129" t="s">
        <v>36143</v>
      </c>
      <c r="C4784" s="128" t="s">
        <v>29924</v>
      </c>
      <c r="D4784" s="128" t="s">
        <v>29863</v>
      </c>
      <c r="E4784" s="128" t="s">
        <v>36144</v>
      </c>
    </row>
    <row r="4785" spans="1:5" ht="23.25" x14ac:dyDescent="0.25">
      <c r="A4785" s="128">
        <v>39749</v>
      </c>
      <c r="B4785" s="129" t="s">
        <v>36145</v>
      </c>
      <c r="C4785" s="128" t="s">
        <v>29924</v>
      </c>
      <c r="D4785" s="128" t="s">
        <v>29863</v>
      </c>
      <c r="E4785" s="128" t="s">
        <v>36146</v>
      </c>
    </row>
    <row r="4786" spans="1:5" ht="23.25" x14ac:dyDescent="0.25">
      <c r="A4786" s="128">
        <v>39751</v>
      </c>
      <c r="B4786" s="129" t="s">
        <v>36147</v>
      </c>
      <c r="C4786" s="128" t="s">
        <v>29924</v>
      </c>
      <c r="D4786" s="128" t="s">
        <v>29863</v>
      </c>
      <c r="E4786" s="128" t="s">
        <v>36148</v>
      </c>
    </row>
    <row r="4787" spans="1:5" ht="23.25" x14ac:dyDescent="0.25">
      <c r="A4787" s="128">
        <v>39750</v>
      </c>
      <c r="B4787" s="129" t="s">
        <v>36149</v>
      </c>
      <c r="C4787" s="128" t="s">
        <v>29924</v>
      </c>
      <c r="D4787" s="128" t="s">
        <v>29863</v>
      </c>
      <c r="E4787" s="128" t="s">
        <v>36150</v>
      </c>
    </row>
    <row r="4788" spans="1:5" ht="23.25" x14ac:dyDescent="0.25">
      <c r="A4788" s="128">
        <v>39747</v>
      </c>
      <c r="B4788" s="129" t="s">
        <v>36151</v>
      </c>
      <c r="C4788" s="128" t="s">
        <v>29924</v>
      </c>
      <c r="D4788" s="128" t="s">
        <v>29863</v>
      </c>
      <c r="E4788" s="128" t="s">
        <v>36152</v>
      </c>
    </row>
    <row r="4789" spans="1:5" ht="23.25" x14ac:dyDescent="0.25">
      <c r="A4789" s="128">
        <v>39753</v>
      </c>
      <c r="B4789" s="129" t="s">
        <v>36153</v>
      </c>
      <c r="C4789" s="128" t="s">
        <v>29924</v>
      </c>
      <c r="D4789" s="128" t="s">
        <v>29863</v>
      </c>
      <c r="E4789" s="128" t="s">
        <v>36154</v>
      </c>
    </row>
    <row r="4790" spans="1:5" ht="23.25" x14ac:dyDescent="0.25">
      <c r="A4790" s="128">
        <v>39754</v>
      </c>
      <c r="B4790" s="129" t="s">
        <v>36155</v>
      </c>
      <c r="C4790" s="128" t="s">
        <v>29924</v>
      </c>
      <c r="D4790" s="128" t="s">
        <v>29863</v>
      </c>
      <c r="E4790" s="128" t="s">
        <v>36156</v>
      </c>
    </row>
    <row r="4791" spans="1:5" ht="23.25" x14ac:dyDescent="0.25">
      <c r="A4791" s="128">
        <v>39748</v>
      </c>
      <c r="B4791" s="129" t="s">
        <v>36157</v>
      </c>
      <c r="C4791" s="128" t="s">
        <v>29924</v>
      </c>
      <c r="D4791" s="128" t="s">
        <v>29863</v>
      </c>
      <c r="E4791" s="128" t="s">
        <v>35326</v>
      </c>
    </row>
    <row r="4792" spans="1:5" ht="23.25" x14ac:dyDescent="0.25">
      <c r="A4792" s="128">
        <v>39755</v>
      </c>
      <c r="B4792" s="129" t="s">
        <v>36158</v>
      </c>
      <c r="C4792" s="128" t="s">
        <v>29924</v>
      </c>
      <c r="D4792" s="128" t="s">
        <v>29863</v>
      </c>
      <c r="E4792" s="128" t="s">
        <v>36159</v>
      </c>
    </row>
    <row r="4793" spans="1:5" ht="23.25" x14ac:dyDescent="0.25">
      <c r="A4793" s="128">
        <v>12742</v>
      </c>
      <c r="B4793" s="129" t="s">
        <v>36160</v>
      </c>
      <c r="C4793" s="128" t="s">
        <v>29924</v>
      </c>
      <c r="D4793" s="128" t="s">
        <v>29863</v>
      </c>
      <c r="E4793" s="128" t="s">
        <v>36161</v>
      </c>
    </row>
    <row r="4794" spans="1:5" ht="23.25" x14ac:dyDescent="0.25">
      <c r="A4794" s="128">
        <v>12713</v>
      </c>
      <c r="B4794" s="129" t="s">
        <v>36162</v>
      </c>
      <c r="C4794" s="128" t="s">
        <v>29924</v>
      </c>
      <c r="D4794" s="128" t="s">
        <v>29859</v>
      </c>
      <c r="E4794" s="128" t="s">
        <v>16761</v>
      </c>
    </row>
    <row r="4795" spans="1:5" ht="23.25" x14ac:dyDescent="0.25">
      <c r="A4795" s="128">
        <v>12743</v>
      </c>
      <c r="B4795" s="129" t="s">
        <v>36163</v>
      </c>
      <c r="C4795" s="128" t="s">
        <v>29924</v>
      </c>
      <c r="D4795" s="128" t="s">
        <v>29863</v>
      </c>
      <c r="E4795" s="128" t="s">
        <v>36164</v>
      </c>
    </row>
    <row r="4796" spans="1:5" ht="23.25" x14ac:dyDescent="0.25">
      <c r="A4796" s="128">
        <v>12744</v>
      </c>
      <c r="B4796" s="129" t="s">
        <v>36165</v>
      </c>
      <c r="C4796" s="128" t="s">
        <v>29924</v>
      </c>
      <c r="D4796" s="128" t="s">
        <v>29863</v>
      </c>
      <c r="E4796" s="128" t="s">
        <v>36166</v>
      </c>
    </row>
    <row r="4797" spans="1:5" ht="23.25" x14ac:dyDescent="0.25">
      <c r="A4797" s="128">
        <v>12745</v>
      </c>
      <c r="B4797" s="129" t="s">
        <v>36167</v>
      </c>
      <c r="C4797" s="128" t="s">
        <v>29924</v>
      </c>
      <c r="D4797" s="128" t="s">
        <v>29863</v>
      </c>
      <c r="E4797" s="128" t="s">
        <v>36168</v>
      </c>
    </row>
    <row r="4798" spans="1:5" ht="23.25" x14ac:dyDescent="0.25">
      <c r="A4798" s="128">
        <v>12746</v>
      </c>
      <c r="B4798" s="129" t="s">
        <v>36169</v>
      </c>
      <c r="C4798" s="128" t="s">
        <v>29924</v>
      </c>
      <c r="D4798" s="128" t="s">
        <v>29863</v>
      </c>
      <c r="E4798" s="128" t="s">
        <v>36170</v>
      </c>
    </row>
    <row r="4799" spans="1:5" ht="23.25" x14ac:dyDescent="0.25">
      <c r="A4799" s="128">
        <v>12747</v>
      </c>
      <c r="B4799" s="129" t="s">
        <v>36171</v>
      </c>
      <c r="C4799" s="128" t="s">
        <v>29924</v>
      </c>
      <c r="D4799" s="128" t="s">
        <v>29863</v>
      </c>
      <c r="E4799" s="128" t="s">
        <v>36172</v>
      </c>
    </row>
    <row r="4800" spans="1:5" ht="23.25" x14ac:dyDescent="0.25">
      <c r="A4800" s="128">
        <v>12748</v>
      </c>
      <c r="B4800" s="129" t="s">
        <v>36173</v>
      </c>
      <c r="C4800" s="128" t="s">
        <v>29924</v>
      </c>
      <c r="D4800" s="128" t="s">
        <v>29863</v>
      </c>
      <c r="E4800" s="128" t="s">
        <v>36174</v>
      </c>
    </row>
    <row r="4801" spans="1:5" ht="23.25" x14ac:dyDescent="0.25">
      <c r="A4801" s="128">
        <v>12749</v>
      </c>
      <c r="B4801" s="129" t="s">
        <v>36175</v>
      </c>
      <c r="C4801" s="128" t="s">
        <v>29924</v>
      </c>
      <c r="D4801" s="128" t="s">
        <v>29863</v>
      </c>
      <c r="E4801" s="128" t="s">
        <v>36176</v>
      </c>
    </row>
    <row r="4802" spans="1:5" ht="23.25" x14ac:dyDescent="0.25">
      <c r="A4802" s="128">
        <v>39726</v>
      </c>
      <c r="B4802" s="129" t="s">
        <v>36177</v>
      </c>
      <c r="C4802" s="128" t="s">
        <v>29924</v>
      </c>
      <c r="D4802" s="128" t="s">
        <v>29863</v>
      </c>
      <c r="E4802" s="128" t="s">
        <v>36178</v>
      </c>
    </row>
    <row r="4803" spans="1:5" ht="23.25" x14ac:dyDescent="0.25">
      <c r="A4803" s="128">
        <v>39728</v>
      </c>
      <c r="B4803" s="129" t="s">
        <v>36179</v>
      </c>
      <c r="C4803" s="128" t="s">
        <v>29924</v>
      </c>
      <c r="D4803" s="128" t="s">
        <v>29863</v>
      </c>
      <c r="E4803" s="128" t="s">
        <v>36180</v>
      </c>
    </row>
    <row r="4804" spans="1:5" ht="23.25" x14ac:dyDescent="0.25">
      <c r="A4804" s="128">
        <v>39727</v>
      </c>
      <c r="B4804" s="129" t="s">
        <v>36181</v>
      </c>
      <c r="C4804" s="128" t="s">
        <v>29924</v>
      </c>
      <c r="D4804" s="128" t="s">
        <v>29863</v>
      </c>
      <c r="E4804" s="128" t="s">
        <v>36182</v>
      </c>
    </row>
    <row r="4805" spans="1:5" ht="23.25" x14ac:dyDescent="0.25">
      <c r="A4805" s="128">
        <v>39724</v>
      </c>
      <c r="B4805" s="129" t="s">
        <v>36183</v>
      </c>
      <c r="C4805" s="128" t="s">
        <v>29924</v>
      </c>
      <c r="D4805" s="128" t="s">
        <v>29863</v>
      </c>
      <c r="E4805" s="128" t="s">
        <v>36184</v>
      </c>
    </row>
    <row r="4806" spans="1:5" ht="23.25" x14ac:dyDescent="0.25">
      <c r="A4806" s="128">
        <v>39729</v>
      </c>
      <c r="B4806" s="129" t="s">
        <v>36185</v>
      </c>
      <c r="C4806" s="128" t="s">
        <v>29924</v>
      </c>
      <c r="D4806" s="128" t="s">
        <v>29863</v>
      </c>
      <c r="E4806" s="128" t="s">
        <v>36186</v>
      </c>
    </row>
    <row r="4807" spans="1:5" ht="23.25" x14ac:dyDescent="0.25">
      <c r="A4807" s="128">
        <v>39730</v>
      </c>
      <c r="B4807" s="129" t="s">
        <v>36187</v>
      </c>
      <c r="C4807" s="128" t="s">
        <v>29924</v>
      </c>
      <c r="D4807" s="128" t="s">
        <v>29863</v>
      </c>
      <c r="E4807" s="128" t="s">
        <v>36188</v>
      </c>
    </row>
    <row r="4808" spans="1:5" ht="23.25" x14ac:dyDescent="0.25">
      <c r="A4808" s="128">
        <v>39731</v>
      </c>
      <c r="B4808" s="129" t="s">
        <v>36189</v>
      </c>
      <c r="C4808" s="128" t="s">
        <v>29924</v>
      </c>
      <c r="D4808" s="128" t="s">
        <v>29863</v>
      </c>
      <c r="E4808" s="128" t="s">
        <v>36190</v>
      </c>
    </row>
    <row r="4809" spans="1:5" ht="23.25" x14ac:dyDescent="0.25">
      <c r="A4809" s="128">
        <v>39725</v>
      </c>
      <c r="B4809" s="129" t="s">
        <v>36191</v>
      </c>
      <c r="C4809" s="128" t="s">
        <v>29924</v>
      </c>
      <c r="D4809" s="128" t="s">
        <v>29863</v>
      </c>
      <c r="E4809" s="128" t="s">
        <v>36192</v>
      </c>
    </row>
    <row r="4810" spans="1:5" ht="23.25" x14ac:dyDescent="0.25">
      <c r="A4810" s="128">
        <v>39732</v>
      </c>
      <c r="B4810" s="129" t="s">
        <v>36193</v>
      </c>
      <c r="C4810" s="128" t="s">
        <v>29924</v>
      </c>
      <c r="D4810" s="128" t="s">
        <v>29863</v>
      </c>
      <c r="E4810" s="128" t="s">
        <v>36194</v>
      </c>
    </row>
    <row r="4811" spans="1:5" ht="23.25" x14ac:dyDescent="0.25">
      <c r="A4811" s="128">
        <v>39660</v>
      </c>
      <c r="B4811" s="129" t="s">
        <v>36195</v>
      </c>
      <c r="C4811" s="128" t="s">
        <v>29924</v>
      </c>
      <c r="D4811" s="128" t="s">
        <v>29863</v>
      </c>
      <c r="E4811" s="128" t="s">
        <v>32248</v>
      </c>
    </row>
    <row r="4812" spans="1:5" ht="23.25" x14ac:dyDescent="0.25">
      <c r="A4812" s="128">
        <v>39662</v>
      </c>
      <c r="B4812" s="129" t="s">
        <v>36196</v>
      </c>
      <c r="C4812" s="128" t="s">
        <v>29924</v>
      </c>
      <c r="D4812" s="128" t="s">
        <v>29863</v>
      </c>
      <c r="E4812" s="128" t="s">
        <v>36197</v>
      </c>
    </row>
    <row r="4813" spans="1:5" ht="23.25" x14ac:dyDescent="0.25">
      <c r="A4813" s="128">
        <v>39661</v>
      </c>
      <c r="B4813" s="129" t="s">
        <v>36198</v>
      </c>
      <c r="C4813" s="128" t="s">
        <v>29924</v>
      </c>
      <c r="D4813" s="128" t="s">
        <v>29863</v>
      </c>
      <c r="E4813" s="128" t="s">
        <v>14648</v>
      </c>
    </row>
    <row r="4814" spans="1:5" ht="23.25" x14ac:dyDescent="0.25">
      <c r="A4814" s="128">
        <v>39666</v>
      </c>
      <c r="B4814" s="129" t="s">
        <v>42761</v>
      </c>
      <c r="C4814" s="128" t="s">
        <v>29924</v>
      </c>
      <c r="D4814" s="128" t="s">
        <v>29863</v>
      </c>
      <c r="E4814" s="128" t="s">
        <v>37212</v>
      </c>
    </row>
    <row r="4815" spans="1:5" ht="23.25" x14ac:dyDescent="0.25">
      <c r="A4815" s="128">
        <v>39664</v>
      </c>
      <c r="B4815" s="129" t="s">
        <v>36199</v>
      </c>
      <c r="C4815" s="128" t="s">
        <v>29924</v>
      </c>
      <c r="D4815" s="128" t="s">
        <v>29863</v>
      </c>
      <c r="E4815" s="128" t="s">
        <v>33845</v>
      </c>
    </row>
    <row r="4816" spans="1:5" ht="23.25" x14ac:dyDescent="0.25">
      <c r="A4816" s="128">
        <v>39663</v>
      </c>
      <c r="B4816" s="129" t="s">
        <v>36200</v>
      </c>
      <c r="C4816" s="128" t="s">
        <v>29924</v>
      </c>
      <c r="D4816" s="128" t="s">
        <v>29863</v>
      </c>
      <c r="E4816" s="128" t="s">
        <v>36201</v>
      </c>
    </row>
    <row r="4817" spans="1:5" ht="23.25" x14ac:dyDescent="0.25">
      <c r="A4817" s="128">
        <v>39665</v>
      </c>
      <c r="B4817" s="129" t="s">
        <v>42762</v>
      </c>
      <c r="C4817" s="128" t="s">
        <v>29924</v>
      </c>
      <c r="D4817" s="128" t="s">
        <v>29863</v>
      </c>
      <c r="E4817" s="128" t="s">
        <v>14946</v>
      </c>
    </row>
    <row r="4818" spans="1:5" ht="23.25" x14ac:dyDescent="0.25">
      <c r="A4818" s="128">
        <v>39752</v>
      </c>
      <c r="B4818" s="129" t="s">
        <v>36202</v>
      </c>
      <c r="C4818" s="128" t="s">
        <v>29924</v>
      </c>
      <c r="D4818" s="128" t="s">
        <v>29863</v>
      </c>
      <c r="E4818" s="128" t="s">
        <v>36203</v>
      </c>
    </row>
    <row r="4819" spans="1:5" x14ac:dyDescent="0.25">
      <c r="A4819" s="128">
        <v>12583</v>
      </c>
      <c r="B4819" s="129" t="s">
        <v>36204</v>
      </c>
      <c r="C4819" s="128" t="s">
        <v>29924</v>
      </c>
      <c r="D4819" s="128" t="s">
        <v>29863</v>
      </c>
      <c r="E4819" s="128" t="s">
        <v>36205</v>
      </c>
    </row>
    <row r="4820" spans="1:5" x14ac:dyDescent="0.25">
      <c r="A4820" s="128">
        <v>12584</v>
      </c>
      <c r="B4820" s="129" t="s">
        <v>42763</v>
      </c>
      <c r="C4820" s="128" t="s">
        <v>29924</v>
      </c>
      <c r="D4820" s="128" t="s">
        <v>29863</v>
      </c>
      <c r="E4820" s="128" t="s">
        <v>42764</v>
      </c>
    </row>
    <row r="4821" spans="1:5" ht="23.25" x14ac:dyDescent="0.25">
      <c r="A4821" s="128">
        <v>13159</v>
      </c>
      <c r="B4821" s="129" t="s">
        <v>36206</v>
      </c>
      <c r="C4821" s="128" t="s">
        <v>29924</v>
      </c>
      <c r="D4821" s="128" t="s">
        <v>29863</v>
      </c>
      <c r="E4821" s="128" t="s">
        <v>36207</v>
      </c>
    </row>
    <row r="4822" spans="1:5" ht="23.25" x14ac:dyDescent="0.25">
      <c r="A4822" s="128">
        <v>13168</v>
      </c>
      <c r="B4822" s="129" t="s">
        <v>36208</v>
      </c>
      <c r="C4822" s="128" t="s">
        <v>29924</v>
      </c>
      <c r="D4822" s="128" t="s">
        <v>29863</v>
      </c>
      <c r="E4822" s="128" t="s">
        <v>36209</v>
      </c>
    </row>
    <row r="4823" spans="1:5" ht="23.25" x14ac:dyDescent="0.25">
      <c r="A4823" s="128">
        <v>13173</v>
      </c>
      <c r="B4823" s="129" t="s">
        <v>36210</v>
      </c>
      <c r="C4823" s="128" t="s">
        <v>29924</v>
      </c>
      <c r="D4823" s="128" t="s">
        <v>29863</v>
      </c>
      <c r="E4823" s="128" t="s">
        <v>36211</v>
      </c>
    </row>
    <row r="4824" spans="1:5" ht="23.25" x14ac:dyDescent="0.25">
      <c r="A4824" s="128">
        <v>37449</v>
      </c>
      <c r="B4824" s="129" t="s">
        <v>36212</v>
      </c>
      <c r="C4824" s="128" t="s">
        <v>29924</v>
      </c>
      <c r="D4824" s="128" t="s">
        <v>29863</v>
      </c>
      <c r="E4824" s="128" t="s">
        <v>18029</v>
      </c>
    </row>
    <row r="4825" spans="1:5" ht="23.25" x14ac:dyDescent="0.25">
      <c r="A4825" s="128">
        <v>37450</v>
      </c>
      <c r="B4825" s="129" t="s">
        <v>36213</v>
      </c>
      <c r="C4825" s="128" t="s">
        <v>29924</v>
      </c>
      <c r="D4825" s="128" t="s">
        <v>29863</v>
      </c>
      <c r="E4825" s="128" t="s">
        <v>36214</v>
      </c>
    </row>
    <row r="4826" spans="1:5" ht="23.25" x14ac:dyDescent="0.25">
      <c r="A4826" s="128">
        <v>37451</v>
      </c>
      <c r="B4826" s="129" t="s">
        <v>36215</v>
      </c>
      <c r="C4826" s="128" t="s">
        <v>29924</v>
      </c>
      <c r="D4826" s="128" t="s">
        <v>29863</v>
      </c>
      <c r="E4826" s="128" t="s">
        <v>36216</v>
      </c>
    </row>
    <row r="4827" spans="1:5" ht="23.25" x14ac:dyDescent="0.25">
      <c r="A4827" s="128">
        <v>37452</v>
      </c>
      <c r="B4827" s="129" t="s">
        <v>36217</v>
      </c>
      <c r="C4827" s="128" t="s">
        <v>29924</v>
      </c>
      <c r="D4827" s="128" t="s">
        <v>29863</v>
      </c>
      <c r="E4827" s="128" t="s">
        <v>31991</v>
      </c>
    </row>
    <row r="4828" spans="1:5" ht="23.25" x14ac:dyDescent="0.25">
      <c r="A4828" s="128">
        <v>37453</v>
      </c>
      <c r="B4828" s="129" t="s">
        <v>36218</v>
      </c>
      <c r="C4828" s="128" t="s">
        <v>29924</v>
      </c>
      <c r="D4828" s="128" t="s">
        <v>29863</v>
      </c>
      <c r="E4828" s="128" t="s">
        <v>36219</v>
      </c>
    </row>
    <row r="4829" spans="1:5" ht="23.25" x14ac:dyDescent="0.25">
      <c r="A4829" s="128">
        <v>7778</v>
      </c>
      <c r="B4829" s="129" t="s">
        <v>36220</v>
      </c>
      <c r="C4829" s="128" t="s">
        <v>29924</v>
      </c>
      <c r="D4829" s="128" t="s">
        <v>29863</v>
      </c>
      <c r="E4829" s="128" t="s">
        <v>36221</v>
      </c>
    </row>
    <row r="4830" spans="1:5" ht="23.25" x14ac:dyDescent="0.25">
      <c r="A4830" s="128">
        <v>7796</v>
      </c>
      <c r="B4830" s="129" t="s">
        <v>36222</v>
      </c>
      <c r="C4830" s="128" t="s">
        <v>29924</v>
      </c>
      <c r="D4830" s="128" t="s">
        <v>29859</v>
      </c>
      <c r="E4830" s="128" t="s">
        <v>16809</v>
      </c>
    </row>
    <row r="4831" spans="1:5" ht="23.25" x14ac:dyDescent="0.25">
      <c r="A4831" s="128">
        <v>7781</v>
      </c>
      <c r="B4831" s="129" t="s">
        <v>36223</v>
      </c>
      <c r="C4831" s="128" t="s">
        <v>29924</v>
      </c>
      <c r="D4831" s="128" t="s">
        <v>29863</v>
      </c>
      <c r="E4831" s="128" t="s">
        <v>36224</v>
      </c>
    </row>
    <row r="4832" spans="1:5" ht="23.25" x14ac:dyDescent="0.25">
      <c r="A4832" s="128">
        <v>7795</v>
      </c>
      <c r="B4832" s="129" t="s">
        <v>36225</v>
      </c>
      <c r="C4832" s="128" t="s">
        <v>29924</v>
      </c>
      <c r="D4832" s="128" t="s">
        <v>29863</v>
      </c>
      <c r="E4832" s="128" t="s">
        <v>36226</v>
      </c>
    </row>
    <row r="4833" spans="1:5" ht="23.25" x14ac:dyDescent="0.25">
      <c r="A4833" s="128">
        <v>7791</v>
      </c>
      <c r="B4833" s="129" t="s">
        <v>36227</v>
      </c>
      <c r="C4833" s="128" t="s">
        <v>29924</v>
      </c>
      <c r="D4833" s="128" t="s">
        <v>29863</v>
      </c>
      <c r="E4833" s="128" t="s">
        <v>36228</v>
      </c>
    </row>
    <row r="4834" spans="1:5" ht="23.25" x14ac:dyDescent="0.25">
      <c r="A4834" s="128">
        <v>7783</v>
      </c>
      <c r="B4834" s="129" t="s">
        <v>36229</v>
      </c>
      <c r="C4834" s="128" t="s">
        <v>29924</v>
      </c>
      <c r="D4834" s="128" t="s">
        <v>29863</v>
      </c>
      <c r="E4834" s="128" t="s">
        <v>13597</v>
      </c>
    </row>
    <row r="4835" spans="1:5" ht="23.25" x14ac:dyDescent="0.25">
      <c r="A4835" s="128">
        <v>7790</v>
      </c>
      <c r="B4835" s="129" t="s">
        <v>36230</v>
      </c>
      <c r="C4835" s="128" t="s">
        <v>29924</v>
      </c>
      <c r="D4835" s="128" t="s">
        <v>29863</v>
      </c>
      <c r="E4835" s="128" t="s">
        <v>36231</v>
      </c>
    </row>
    <row r="4836" spans="1:5" ht="23.25" x14ac:dyDescent="0.25">
      <c r="A4836" s="128">
        <v>7785</v>
      </c>
      <c r="B4836" s="129" t="s">
        <v>36232</v>
      </c>
      <c r="C4836" s="128" t="s">
        <v>29924</v>
      </c>
      <c r="D4836" s="128" t="s">
        <v>29863</v>
      </c>
      <c r="E4836" s="128" t="s">
        <v>31181</v>
      </c>
    </row>
    <row r="4837" spans="1:5" ht="23.25" x14ac:dyDescent="0.25">
      <c r="A4837" s="128">
        <v>7792</v>
      </c>
      <c r="B4837" s="129" t="s">
        <v>36233</v>
      </c>
      <c r="C4837" s="128" t="s">
        <v>29924</v>
      </c>
      <c r="D4837" s="128" t="s">
        <v>29863</v>
      </c>
      <c r="E4837" s="128" t="s">
        <v>36234</v>
      </c>
    </row>
    <row r="4838" spans="1:5" ht="23.25" x14ac:dyDescent="0.25">
      <c r="A4838" s="128">
        <v>7793</v>
      </c>
      <c r="B4838" s="129" t="s">
        <v>36235</v>
      </c>
      <c r="C4838" s="128" t="s">
        <v>29924</v>
      </c>
      <c r="D4838" s="128" t="s">
        <v>29863</v>
      </c>
      <c r="E4838" s="128" t="s">
        <v>36236</v>
      </c>
    </row>
    <row r="4839" spans="1:5" ht="23.25" x14ac:dyDescent="0.25">
      <c r="A4839" s="128">
        <v>12613</v>
      </c>
      <c r="B4839" s="129" t="s">
        <v>36237</v>
      </c>
      <c r="C4839" s="128" t="s">
        <v>29862</v>
      </c>
      <c r="D4839" s="128" t="s">
        <v>29863</v>
      </c>
      <c r="E4839" s="128" t="s">
        <v>14918</v>
      </c>
    </row>
    <row r="4840" spans="1:5" ht="23.25" x14ac:dyDescent="0.25">
      <c r="A4840" s="128">
        <v>1031</v>
      </c>
      <c r="B4840" s="129" t="s">
        <v>36238</v>
      </c>
      <c r="C4840" s="128" t="s">
        <v>29862</v>
      </c>
      <c r="D4840" s="128" t="s">
        <v>29863</v>
      </c>
      <c r="E4840" s="128" t="s">
        <v>40513</v>
      </c>
    </row>
    <row r="4841" spans="1:5" ht="23.25" x14ac:dyDescent="0.25">
      <c r="A4841" s="128">
        <v>9813</v>
      </c>
      <c r="B4841" s="129" t="s">
        <v>36239</v>
      </c>
      <c r="C4841" s="128" t="s">
        <v>29924</v>
      </c>
      <c r="D4841" s="128" t="s">
        <v>29875</v>
      </c>
      <c r="E4841" s="128" t="s">
        <v>12240</v>
      </c>
    </row>
    <row r="4842" spans="1:5" ht="23.25" x14ac:dyDescent="0.25">
      <c r="A4842" s="128">
        <v>9815</v>
      </c>
      <c r="B4842" s="129" t="s">
        <v>36240</v>
      </c>
      <c r="C4842" s="128" t="s">
        <v>29924</v>
      </c>
      <c r="D4842" s="128" t="s">
        <v>29875</v>
      </c>
      <c r="E4842" s="128" t="s">
        <v>174</v>
      </c>
    </row>
    <row r="4843" spans="1:5" ht="23.25" x14ac:dyDescent="0.25">
      <c r="A4843" s="128">
        <v>25876</v>
      </c>
      <c r="B4843" s="129" t="s">
        <v>36241</v>
      </c>
      <c r="C4843" s="128" t="s">
        <v>29924</v>
      </c>
      <c r="D4843" s="128" t="s">
        <v>29875</v>
      </c>
      <c r="E4843" s="128" t="s">
        <v>42765</v>
      </c>
    </row>
    <row r="4844" spans="1:5" ht="34.5" x14ac:dyDescent="0.25">
      <c r="A4844" s="128">
        <v>25888</v>
      </c>
      <c r="B4844" s="129" t="s">
        <v>36242</v>
      </c>
      <c r="C4844" s="128" t="s">
        <v>29924</v>
      </c>
      <c r="D4844" s="128" t="s">
        <v>29875</v>
      </c>
      <c r="E4844" s="128" t="s">
        <v>39689</v>
      </c>
    </row>
    <row r="4845" spans="1:5" ht="34.5" x14ac:dyDescent="0.25">
      <c r="A4845" s="128">
        <v>25874</v>
      </c>
      <c r="B4845" s="129" t="s">
        <v>36243</v>
      </c>
      <c r="C4845" s="128" t="s">
        <v>29924</v>
      </c>
      <c r="D4845" s="128" t="s">
        <v>29875</v>
      </c>
      <c r="E4845" s="128" t="s">
        <v>42766</v>
      </c>
    </row>
    <row r="4846" spans="1:5" ht="34.5" x14ac:dyDescent="0.25">
      <c r="A4846" s="128">
        <v>25877</v>
      </c>
      <c r="B4846" s="129" t="s">
        <v>36244</v>
      </c>
      <c r="C4846" s="128" t="s">
        <v>29924</v>
      </c>
      <c r="D4846" s="128" t="s">
        <v>29875</v>
      </c>
      <c r="E4846" s="128" t="s">
        <v>42767</v>
      </c>
    </row>
    <row r="4847" spans="1:5" ht="34.5" x14ac:dyDescent="0.25">
      <c r="A4847" s="128">
        <v>25878</v>
      </c>
      <c r="B4847" s="129" t="s">
        <v>36245</v>
      </c>
      <c r="C4847" s="128" t="s">
        <v>29924</v>
      </c>
      <c r="D4847" s="128" t="s">
        <v>29875</v>
      </c>
      <c r="E4847" s="128" t="s">
        <v>42768</v>
      </c>
    </row>
    <row r="4848" spans="1:5" ht="34.5" x14ac:dyDescent="0.25">
      <c r="A4848" s="128">
        <v>25879</v>
      </c>
      <c r="B4848" s="129" t="s">
        <v>36246</v>
      </c>
      <c r="C4848" s="128" t="s">
        <v>29924</v>
      </c>
      <c r="D4848" s="128" t="s">
        <v>29875</v>
      </c>
      <c r="E4848" s="128" t="s">
        <v>42769</v>
      </c>
    </row>
    <row r="4849" spans="1:5" ht="23.25" x14ac:dyDescent="0.25">
      <c r="A4849" s="128">
        <v>25887</v>
      </c>
      <c r="B4849" s="129" t="s">
        <v>36247</v>
      </c>
      <c r="C4849" s="128" t="s">
        <v>29924</v>
      </c>
      <c r="D4849" s="128" t="s">
        <v>29875</v>
      </c>
      <c r="E4849" s="128" t="s">
        <v>42770</v>
      </c>
    </row>
    <row r="4850" spans="1:5" ht="34.5" x14ac:dyDescent="0.25">
      <c r="A4850" s="128">
        <v>25880</v>
      </c>
      <c r="B4850" s="129" t="s">
        <v>36248</v>
      </c>
      <c r="C4850" s="128" t="s">
        <v>29924</v>
      </c>
      <c r="D4850" s="128" t="s">
        <v>29875</v>
      </c>
      <c r="E4850" s="128" t="s">
        <v>42771</v>
      </c>
    </row>
    <row r="4851" spans="1:5" ht="34.5" x14ac:dyDescent="0.25">
      <c r="A4851" s="128">
        <v>25881</v>
      </c>
      <c r="B4851" s="129" t="s">
        <v>36249</v>
      </c>
      <c r="C4851" s="128" t="s">
        <v>29924</v>
      </c>
      <c r="D4851" s="128" t="s">
        <v>29875</v>
      </c>
      <c r="E4851" s="128" t="s">
        <v>42772</v>
      </c>
    </row>
    <row r="4852" spans="1:5" ht="34.5" x14ac:dyDescent="0.25">
      <c r="A4852" s="128">
        <v>25882</v>
      </c>
      <c r="B4852" s="129" t="s">
        <v>36250</v>
      </c>
      <c r="C4852" s="128" t="s">
        <v>29924</v>
      </c>
      <c r="D4852" s="128" t="s">
        <v>29875</v>
      </c>
      <c r="E4852" s="128" t="s">
        <v>42773</v>
      </c>
    </row>
    <row r="4853" spans="1:5" ht="23.25" x14ac:dyDescent="0.25">
      <c r="A4853" s="128">
        <v>25883</v>
      </c>
      <c r="B4853" s="129" t="s">
        <v>36251</v>
      </c>
      <c r="C4853" s="128" t="s">
        <v>29924</v>
      </c>
      <c r="D4853" s="128" t="s">
        <v>29875</v>
      </c>
      <c r="E4853" s="128" t="s">
        <v>42774</v>
      </c>
    </row>
    <row r="4854" spans="1:5" ht="34.5" x14ac:dyDescent="0.25">
      <c r="A4854" s="128">
        <v>25884</v>
      </c>
      <c r="B4854" s="129" t="s">
        <v>36253</v>
      </c>
      <c r="C4854" s="128" t="s">
        <v>29924</v>
      </c>
      <c r="D4854" s="128" t="s">
        <v>29875</v>
      </c>
      <c r="E4854" s="128" t="s">
        <v>42775</v>
      </c>
    </row>
    <row r="4855" spans="1:5" ht="23.25" x14ac:dyDescent="0.25">
      <c r="A4855" s="128">
        <v>25885</v>
      </c>
      <c r="B4855" s="129" t="s">
        <v>36254</v>
      </c>
      <c r="C4855" s="128" t="s">
        <v>29924</v>
      </c>
      <c r="D4855" s="128" t="s">
        <v>29875</v>
      </c>
      <c r="E4855" s="128" t="s">
        <v>42776</v>
      </c>
    </row>
    <row r="4856" spans="1:5" ht="23.25" x14ac:dyDescent="0.25">
      <c r="A4856" s="128">
        <v>25889</v>
      </c>
      <c r="B4856" s="129" t="s">
        <v>36255</v>
      </c>
      <c r="C4856" s="128" t="s">
        <v>29924</v>
      </c>
      <c r="D4856" s="128" t="s">
        <v>29875</v>
      </c>
      <c r="E4856" s="128" t="s">
        <v>42777</v>
      </c>
    </row>
    <row r="4857" spans="1:5" ht="23.25" x14ac:dyDescent="0.25">
      <c r="A4857" s="128">
        <v>25886</v>
      </c>
      <c r="B4857" s="129" t="s">
        <v>36256</v>
      </c>
      <c r="C4857" s="128" t="s">
        <v>29924</v>
      </c>
      <c r="D4857" s="128" t="s">
        <v>29875</v>
      </c>
      <c r="E4857" s="128" t="s">
        <v>42227</v>
      </c>
    </row>
    <row r="4858" spans="1:5" ht="23.25" x14ac:dyDescent="0.25">
      <c r="A4858" s="128">
        <v>25875</v>
      </c>
      <c r="B4858" s="129" t="s">
        <v>36257</v>
      </c>
      <c r="C4858" s="128" t="s">
        <v>29924</v>
      </c>
      <c r="D4858" s="128" t="s">
        <v>29875</v>
      </c>
      <c r="E4858" s="128" t="s">
        <v>42778</v>
      </c>
    </row>
    <row r="4859" spans="1:5" x14ac:dyDescent="0.25">
      <c r="A4859" s="128">
        <v>9876</v>
      </c>
      <c r="B4859" s="129" t="s">
        <v>36258</v>
      </c>
      <c r="C4859" s="128" t="s">
        <v>29924</v>
      </c>
      <c r="D4859" s="128" t="s">
        <v>29863</v>
      </c>
      <c r="E4859" s="128" t="s">
        <v>30081</v>
      </c>
    </row>
    <row r="4860" spans="1:5" x14ac:dyDescent="0.25">
      <c r="A4860" s="128">
        <v>9877</v>
      </c>
      <c r="B4860" s="129" t="s">
        <v>36259</v>
      </c>
      <c r="C4860" s="128" t="s">
        <v>29924</v>
      </c>
      <c r="D4860" s="128" t="s">
        <v>29863</v>
      </c>
      <c r="E4860" s="128" t="s">
        <v>17118</v>
      </c>
    </row>
    <row r="4861" spans="1:5" x14ac:dyDescent="0.25">
      <c r="A4861" s="128">
        <v>9878</v>
      </c>
      <c r="B4861" s="129" t="s">
        <v>36261</v>
      </c>
      <c r="C4861" s="128" t="s">
        <v>29924</v>
      </c>
      <c r="D4861" s="128" t="s">
        <v>29863</v>
      </c>
      <c r="E4861" s="128" t="s">
        <v>6553</v>
      </c>
    </row>
    <row r="4862" spans="1:5" x14ac:dyDescent="0.25">
      <c r="A4862" s="128">
        <v>9879</v>
      </c>
      <c r="B4862" s="129" t="s">
        <v>36263</v>
      </c>
      <c r="C4862" s="128" t="s">
        <v>29924</v>
      </c>
      <c r="D4862" s="128" t="s">
        <v>29863</v>
      </c>
      <c r="E4862" s="128" t="s">
        <v>37027</v>
      </c>
    </row>
    <row r="4863" spans="1:5" ht="34.5" x14ac:dyDescent="0.25">
      <c r="A4863" s="128">
        <v>42001</v>
      </c>
      <c r="B4863" s="129" t="s">
        <v>36264</v>
      </c>
      <c r="C4863" s="128" t="s">
        <v>29924</v>
      </c>
      <c r="D4863" s="128" t="s">
        <v>29863</v>
      </c>
      <c r="E4863" s="128" t="s">
        <v>42779</v>
      </c>
    </row>
    <row r="4864" spans="1:5" ht="34.5" x14ac:dyDescent="0.25">
      <c r="A4864" s="128">
        <v>41998</v>
      </c>
      <c r="B4864" s="129" t="s">
        <v>36265</v>
      </c>
      <c r="C4864" s="128" t="s">
        <v>29924</v>
      </c>
      <c r="D4864" s="128" t="s">
        <v>29863</v>
      </c>
      <c r="E4864" s="128" t="s">
        <v>42780</v>
      </c>
    </row>
    <row r="4865" spans="1:5" ht="34.5" x14ac:dyDescent="0.25">
      <c r="A4865" s="128">
        <v>41999</v>
      </c>
      <c r="B4865" s="129" t="s">
        <v>36266</v>
      </c>
      <c r="C4865" s="128" t="s">
        <v>29924</v>
      </c>
      <c r="D4865" s="128" t="s">
        <v>29863</v>
      </c>
      <c r="E4865" s="128" t="s">
        <v>42781</v>
      </c>
    </row>
    <row r="4866" spans="1:5" ht="34.5" x14ac:dyDescent="0.25">
      <c r="A4866" s="128">
        <v>42000</v>
      </c>
      <c r="B4866" s="129" t="s">
        <v>36267</v>
      </c>
      <c r="C4866" s="128" t="s">
        <v>29924</v>
      </c>
      <c r="D4866" s="128" t="s">
        <v>29863</v>
      </c>
      <c r="E4866" s="128" t="s">
        <v>42782</v>
      </c>
    </row>
    <row r="4867" spans="1:5" ht="34.5" x14ac:dyDescent="0.25">
      <c r="A4867" s="128">
        <v>38053</v>
      </c>
      <c r="B4867" s="129" t="s">
        <v>36268</v>
      </c>
      <c r="C4867" s="128" t="s">
        <v>29924</v>
      </c>
      <c r="D4867" s="128" t="s">
        <v>29875</v>
      </c>
      <c r="E4867" s="128" t="s">
        <v>8281</v>
      </c>
    </row>
    <row r="4868" spans="1:5" ht="34.5" x14ac:dyDescent="0.25">
      <c r="A4868" s="128">
        <v>38054</v>
      </c>
      <c r="B4868" s="129" t="s">
        <v>36269</v>
      </c>
      <c r="C4868" s="128" t="s">
        <v>29924</v>
      </c>
      <c r="D4868" s="128" t="s">
        <v>29875</v>
      </c>
      <c r="E4868" s="128" t="s">
        <v>42783</v>
      </c>
    </row>
    <row r="4869" spans="1:5" ht="34.5" x14ac:dyDescent="0.25">
      <c r="A4869" s="128">
        <v>38052</v>
      </c>
      <c r="B4869" s="129" t="s">
        <v>36271</v>
      </c>
      <c r="C4869" s="128" t="s">
        <v>29924</v>
      </c>
      <c r="D4869" s="128" t="s">
        <v>29875</v>
      </c>
      <c r="E4869" s="128" t="s">
        <v>16702</v>
      </c>
    </row>
    <row r="4870" spans="1:5" ht="34.5" x14ac:dyDescent="0.25">
      <c r="A4870" s="128">
        <v>38051</v>
      </c>
      <c r="B4870" s="129" t="s">
        <v>36272</v>
      </c>
      <c r="C4870" s="128" t="s">
        <v>29924</v>
      </c>
      <c r="D4870" s="128" t="s">
        <v>29875</v>
      </c>
      <c r="E4870" s="128" t="s">
        <v>8824</v>
      </c>
    </row>
    <row r="4871" spans="1:5" x14ac:dyDescent="0.25">
      <c r="A4871" s="128">
        <v>9836</v>
      </c>
      <c r="B4871" s="129" t="s">
        <v>36273</v>
      </c>
      <c r="C4871" s="128" t="s">
        <v>29924</v>
      </c>
      <c r="D4871" s="128" t="s">
        <v>29859</v>
      </c>
      <c r="E4871" s="128" t="s">
        <v>7704</v>
      </c>
    </row>
    <row r="4872" spans="1:5" x14ac:dyDescent="0.25">
      <c r="A4872" s="128">
        <v>20065</v>
      </c>
      <c r="B4872" s="129" t="s">
        <v>36274</v>
      </c>
      <c r="C4872" s="128" t="s">
        <v>29924</v>
      </c>
      <c r="D4872" s="128" t="s">
        <v>29863</v>
      </c>
      <c r="E4872" s="128" t="s">
        <v>37111</v>
      </c>
    </row>
    <row r="4873" spans="1:5" x14ac:dyDescent="0.25">
      <c r="A4873" s="128">
        <v>9835</v>
      </c>
      <c r="B4873" s="129" t="s">
        <v>36276</v>
      </c>
      <c r="C4873" s="128" t="s">
        <v>29924</v>
      </c>
      <c r="D4873" s="128" t="s">
        <v>29863</v>
      </c>
      <c r="E4873" s="128" t="s">
        <v>30823</v>
      </c>
    </row>
    <row r="4874" spans="1:5" ht="23.25" x14ac:dyDescent="0.25">
      <c r="A4874" s="128">
        <v>38032</v>
      </c>
      <c r="B4874" s="129" t="s">
        <v>36277</v>
      </c>
      <c r="C4874" s="128" t="s">
        <v>29924</v>
      </c>
      <c r="D4874" s="128" t="s">
        <v>29875</v>
      </c>
      <c r="E4874" s="128" t="s">
        <v>36632</v>
      </c>
    </row>
    <row r="4875" spans="1:5" ht="23.25" x14ac:dyDescent="0.25">
      <c r="A4875" s="128">
        <v>38033</v>
      </c>
      <c r="B4875" s="129" t="s">
        <v>36278</v>
      </c>
      <c r="C4875" s="128" t="s">
        <v>29924</v>
      </c>
      <c r="D4875" s="128" t="s">
        <v>29875</v>
      </c>
      <c r="E4875" s="128" t="s">
        <v>15124</v>
      </c>
    </row>
    <row r="4876" spans="1:5" ht="23.25" x14ac:dyDescent="0.25">
      <c r="A4876" s="128">
        <v>38034</v>
      </c>
      <c r="B4876" s="129" t="s">
        <v>36279</v>
      </c>
      <c r="C4876" s="128" t="s">
        <v>29924</v>
      </c>
      <c r="D4876" s="128" t="s">
        <v>29875</v>
      </c>
      <c r="E4876" s="128" t="s">
        <v>40694</v>
      </c>
    </row>
    <row r="4877" spans="1:5" ht="23.25" x14ac:dyDescent="0.25">
      <c r="A4877" s="128">
        <v>38035</v>
      </c>
      <c r="B4877" s="129" t="s">
        <v>36280</v>
      </c>
      <c r="C4877" s="128" t="s">
        <v>29924</v>
      </c>
      <c r="D4877" s="128" t="s">
        <v>29875</v>
      </c>
      <c r="E4877" s="128" t="s">
        <v>39571</v>
      </c>
    </row>
    <row r="4878" spans="1:5" ht="23.25" x14ac:dyDescent="0.25">
      <c r="A4878" s="128">
        <v>38036</v>
      </c>
      <c r="B4878" s="129" t="s">
        <v>36281</v>
      </c>
      <c r="C4878" s="128" t="s">
        <v>29924</v>
      </c>
      <c r="D4878" s="128" t="s">
        <v>29875</v>
      </c>
      <c r="E4878" s="128" t="s">
        <v>7687</v>
      </c>
    </row>
    <row r="4879" spans="1:5" ht="23.25" x14ac:dyDescent="0.25">
      <c r="A4879" s="128">
        <v>38037</v>
      </c>
      <c r="B4879" s="129" t="s">
        <v>36282</v>
      </c>
      <c r="C4879" s="128" t="s">
        <v>29924</v>
      </c>
      <c r="D4879" s="128" t="s">
        <v>29875</v>
      </c>
      <c r="E4879" s="128" t="s">
        <v>42784</v>
      </c>
    </row>
    <row r="4880" spans="1:5" ht="23.25" x14ac:dyDescent="0.25">
      <c r="A4880" s="128">
        <v>9850</v>
      </c>
      <c r="B4880" s="129" t="s">
        <v>36283</v>
      </c>
      <c r="C4880" s="128" t="s">
        <v>29924</v>
      </c>
      <c r="D4880" s="128" t="s">
        <v>29875</v>
      </c>
      <c r="E4880" s="128" t="s">
        <v>36097</v>
      </c>
    </row>
    <row r="4881" spans="1:5" ht="23.25" x14ac:dyDescent="0.25">
      <c r="A4881" s="128">
        <v>9853</v>
      </c>
      <c r="B4881" s="129" t="s">
        <v>36284</v>
      </c>
      <c r="C4881" s="128" t="s">
        <v>29924</v>
      </c>
      <c r="D4881" s="128" t="s">
        <v>29875</v>
      </c>
      <c r="E4881" s="128" t="s">
        <v>36285</v>
      </c>
    </row>
    <row r="4882" spans="1:5" ht="23.25" x14ac:dyDescent="0.25">
      <c r="A4882" s="128">
        <v>9854</v>
      </c>
      <c r="B4882" s="129" t="s">
        <v>36286</v>
      </c>
      <c r="C4882" s="128" t="s">
        <v>29924</v>
      </c>
      <c r="D4882" s="128" t="s">
        <v>29875</v>
      </c>
      <c r="E4882" s="128" t="s">
        <v>36287</v>
      </c>
    </row>
    <row r="4883" spans="1:5" ht="23.25" x14ac:dyDescent="0.25">
      <c r="A4883" s="128">
        <v>9851</v>
      </c>
      <c r="B4883" s="129" t="s">
        <v>36288</v>
      </c>
      <c r="C4883" s="128" t="s">
        <v>29924</v>
      </c>
      <c r="D4883" s="128" t="s">
        <v>29875</v>
      </c>
      <c r="E4883" s="128" t="s">
        <v>36289</v>
      </c>
    </row>
    <row r="4884" spans="1:5" ht="23.25" x14ac:dyDescent="0.25">
      <c r="A4884" s="128">
        <v>9855</v>
      </c>
      <c r="B4884" s="129" t="s">
        <v>36290</v>
      </c>
      <c r="C4884" s="128" t="s">
        <v>29924</v>
      </c>
      <c r="D4884" s="128" t="s">
        <v>29875</v>
      </c>
      <c r="E4884" s="128" t="s">
        <v>36291</v>
      </c>
    </row>
    <row r="4885" spans="1:5" x14ac:dyDescent="0.25">
      <c r="A4885" s="128">
        <v>9825</v>
      </c>
      <c r="B4885" s="129" t="s">
        <v>36292</v>
      </c>
      <c r="C4885" s="128" t="s">
        <v>29924</v>
      </c>
      <c r="D4885" s="128" t="s">
        <v>29875</v>
      </c>
      <c r="E4885" s="128" t="s">
        <v>36803</v>
      </c>
    </row>
    <row r="4886" spans="1:5" x14ac:dyDescent="0.25">
      <c r="A4886" s="128">
        <v>9828</v>
      </c>
      <c r="B4886" s="129" t="s">
        <v>36293</v>
      </c>
      <c r="C4886" s="128" t="s">
        <v>29924</v>
      </c>
      <c r="D4886" s="128" t="s">
        <v>29875</v>
      </c>
      <c r="E4886" s="128" t="s">
        <v>36655</v>
      </c>
    </row>
    <row r="4887" spans="1:5" x14ac:dyDescent="0.25">
      <c r="A4887" s="128">
        <v>9829</v>
      </c>
      <c r="B4887" s="129" t="s">
        <v>36294</v>
      </c>
      <c r="C4887" s="128" t="s">
        <v>29924</v>
      </c>
      <c r="D4887" s="128" t="s">
        <v>29875</v>
      </c>
      <c r="E4887" s="128" t="s">
        <v>39324</v>
      </c>
    </row>
    <row r="4888" spans="1:5" x14ac:dyDescent="0.25">
      <c r="A4888" s="128">
        <v>9826</v>
      </c>
      <c r="B4888" s="129" t="s">
        <v>36295</v>
      </c>
      <c r="C4888" s="128" t="s">
        <v>29924</v>
      </c>
      <c r="D4888" s="128" t="s">
        <v>29875</v>
      </c>
      <c r="E4888" s="128" t="s">
        <v>42785</v>
      </c>
    </row>
    <row r="4889" spans="1:5" x14ac:dyDescent="0.25">
      <c r="A4889" s="128">
        <v>9827</v>
      </c>
      <c r="B4889" s="129" t="s">
        <v>36296</v>
      </c>
      <c r="C4889" s="128" t="s">
        <v>29924</v>
      </c>
      <c r="D4889" s="128" t="s">
        <v>29875</v>
      </c>
      <c r="E4889" s="128" t="s">
        <v>42786</v>
      </c>
    </row>
    <row r="4890" spans="1:5" x14ac:dyDescent="0.25">
      <c r="A4890" s="128">
        <v>36374</v>
      </c>
      <c r="B4890" s="129" t="s">
        <v>36297</v>
      </c>
      <c r="C4890" s="128" t="s">
        <v>29924</v>
      </c>
      <c r="D4890" s="128" t="s">
        <v>29875</v>
      </c>
      <c r="E4890" s="128" t="s">
        <v>36387</v>
      </c>
    </row>
    <row r="4891" spans="1:5" x14ac:dyDescent="0.25">
      <c r="A4891" s="128">
        <v>36084</v>
      </c>
      <c r="B4891" s="129" t="s">
        <v>36298</v>
      </c>
      <c r="C4891" s="128" t="s">
        <v>29924</v>
      </c>
      <c r="D4891" s="128" t="s">
        <v>29875</v>
      </c>
      <c r="E4891" s="128" t="s">
        <v>36949</v>
      </c>
    </row>
    <row r="4892" spans="1:5" x14ac:dyDescent="0.25">
      <c r="A4892" s="128">
        <v>36373</v>
      </c>
      <c r="B4892" s="129" t="s">
        <v>36299</v>
      </c>
      <c r="C4892" s="128" t="s">
        <v>29924</v>
      </c>
      <c r="D4892" s="128" t="s">
        <v>29875</v>
      </c>
      <c r="E4892" s="128" t="s">
        <v>15066</v>
      </c>
    </row>
    <row r="4893" spans="1:5" x14ac:dyDescent="0.25">
      <c r="A4893" s="128">
        <v>36377</v>
      </c>
      <c r="B4893" s="129" t="s">
        <v>36301</v>
      </c>
      <c r="C4893" s="128" t="s">
        <v>29924</v>
      </c>
      <c r="D4893" s="128" t="s">
        <v>29875</v>
      </c>
      <c r="E4893" s="128" t="s">
        <v>11231</v>
      </c>
    </row>
    <row r="4894" spans="1:5" x14ac:dyDescent="0.25">
      <c r="A4894" s="128">
        <v>36375</v>
      </c>
      <c r="B4894" s="129" t="s">
        <v>36303</v>
      </c>
      <c r="C4894" s="128" t="s">
        <v>29924</v>
      </c>
      <c r="D4894" s="128" t="s">
        <v>29875</v>
      </c>
      <c r="E4894" s="128" t="s">
        <v>18551</v>
      </c>
    </row>
    <row r="4895" spans="1:5" x14ac:dyDescent="0.25">
      <c r="A4895" s="128">
        <v>36376</v>
      </c>
      <c r="B4895" s="129" t="s">
        <v>36304</v>
      </c>
      <c r="C4895" s="128" t="s">
        <v>29924</v>
      </c>
      <c r="D4895" s="128" t="s">
        <v>29875</v>
      </c>
      <c r="E4895" s="128" t="s">
        <v>14238</v>
      </c>
    </row>
    <row r="4896" spans="1:5" x14ac:dyDescent="0.25">
      <c r="A4896" s="128">
        <v>36380</v>
      </c>
      <c r="B4896" s="129" t="s">
        <v>36305</v>
      </c>
      <c r="C4896" s="128" t="s">
        <v>29924</v>
      </c>
      <c r="D4896" s="128" t="s">
        <v>29875</v>
      </c>
      <c r="E4896" s="128" t="s">
        <v>18867</v>
      </c>
    </row>
    <row r="4897" spans="1:5" x14ac:dyDescent="0.25">
      <c r="A4897" s="128">
        <v>36378</v>
      </c>
      <c r="B4897" s="129" t="s">
        <v>36307</v>
      </c>
      <c r="C4897" s="128" t="s">
        <v>29924</v>
      </c>
      <c r="D4897" s="128" t="s">
        <v>29875</v>
      </c>
      <c r="E4897" s="128" t="s">
        <v>36270</v>
      </c>
    </row>
    <row r="4898" spans="1:5" x14ac:dyDescent="0.25">
      <c r="A4898" s="128">
        <v>36379</v>
      </c>
      <c r="B4898" s="129" t="s">
        <v>36308</v>
      </c>
      <c r="C4898" s="128" t="s">
        <v>29924</v>
      </c>
      <c r="D4898" s="128" t="s">
        <v>29875</v>
      </c>
      <c r="E4898" s="128" t="s">
        <v>40317</v>
      </c>
    </row>
    <row r="4899" spans="1:5" x14ac:dyDescent="0.25">
      <c r="A4899" s="128">
        <v>9847</v>
      </c>
      <c r="B4899" s="129" t="s">
        <v>36310</v>
      </c>
      <c r="C4899" s="128" t="s">
        <v>29924</v>
      </c>
      <c r="D4899" s="128" t="s">
        <v>29875</v>
      </c>
      <c r="E4899" s="128" t="s">
        <v>8515</v>
      </c>
    </row>
    <row r="4900" spans="1:5" x14ac:dyDescent="0.25">
      <c r="A4900" s="128">
        <v>9844</v>
      </c>
      <c r="B4900" s="129" t="s">
        <v>36312</v>
      </c>
      <c r="C4900" s="128" t="s">
        <v>29924</v>
      </c>
      <c r="D4900" s="128" t="s">
        <v>29875</v>
      </c>
      <c r="E4900" s="128" t="s">
        <v>36949</v>
      </c>
    </row>
    <row r="4901" spans="1:5" x14ac:dyDescent="0.25">
      <c r="A4901" s="128">
        <v>9846</v>
      </c>
      <c r="B4901" s="129" t="s">
        <v>36313</v>
      </c>
      <c r="C4901" s="128" t="s">
        <v>29924</v>
      </c>
      <c r="D4901" s="128" t="s">
        <v>29875</v>
      </c>
      <c r="E4901" s="128" t="s">
        <v>36927</v>
      </c>
    </row>
    <row r="4902" spans="1:5" x14ac:dyDescent="0.25">
      <c r="A4902" s="128">
        <v>12592</v>
      </c>
      <c r="B4902" s="129" t="s">
        <v>36314</v>
      </c>
      <c r="C4902" s="128" t="s">
        <v>29924</v>
      </c>
      <c r="D4902" s="128" t="s">
        <v>29875</v>
      </c>
      <c r="E4902" s="128" t="s">
        <v>17169</v>
      </c>
    </row>
    <row r="4903" spans="1:5" x14ac:dyDescent="0.25">
      <c r="A4903" s="128">
        <v>12599</v>
      </c>
      <c r="B4903" s="129" t="s">
        <v>36315</v>
      </c>
      <c r="C4903" s="128" t="s">
        <v>29924</v>
      </c>
      <c r="D4903" s="128" t="s">
        <v>29875</v>
      </c>
      <c r="E4903" s="128" t="s">
        <v>20215</v>
      </c>
    </row>
    <row r="4904" spans="1:5" x14ac:dyDescent="0.25">
      <c r="A4904" s="128">
        <v>12601</v>
      </c>
      <c r="B4904" s="129" t="s">
        <v>36316</v>
      </c>
      <c r="C4904" s="128" t="s">
        <v>29924</v>
      </c>
      <c r="D4904" s="128" t="s">
        <v>29875</v>
      </c>
      <c r="E4904" s="128" t="s">
        <v>38807</v>
      </c>
    </row>
    <row r="4905" spans="1:5" x14ac:dyDescent="0.25">
      <c r="A4905" s="128">
        <v>12602</v>
      </c>
      <c r="B4905" s="129" t="s">
        <v>36317</v>
      </c>
      <c r="C4905" s="128" t="s">
        <v>29924</v>
      </c>
      <c r="D4905" s="128" t="s">
        <v>29875</v>
      </c>
      <c r="E4905" s="128" t="s">
        <v>31288</v>
      </c>
    </row>
    <row r="4906" spans="1:5" x14ac:dyDescent="0.25">
      <c r="A4906" s="128">
        <v>12609</v>
      </c>
      <c r="B4906" s="129" t="s">
        <v>36318</v>
      </c>
      <c r="C4906" s="128" t="s">
        <v>29924</v>
      </c>
      <c r="D4906" s="128" t="s">
        <v>29875</v>
      </c>
      <c r="E4906" s="128" t="s">
        <v>11943</v>
      </c>
    </row>
    <row r="4907" spans="1:5" x14ac:dyDescent="0.25">
      <c r="A4907" s="128">
        <v>12611</v>
      </c>
      <c r="B4907" s="129" t="s">
        <v>36319</v>
      </c>
      <c r="C4907" s="128" t="s">
        <v>29924</v>
      </c>
      <c r="D4907" s="128" t="s">
        <v>29875</v>
      </c>
      <c r="E4907" s="128" t="s">
        <v>36309</v>
      </c>
    </row>
    <row r="4908" spans="1:5" x14ac:dyDescent="0.25">
      <c r="A4908" s="128">
        <v>9859</v>
      </c>
      <c r="B4908" s="129" t="s">
        <v>36321</v>
      </c>
      <c r="C4908" s="128" t="s">
        <v>29924</v>
      </c>
      <c r="D4908" s="128" t="s">
        <v>29863</v>
      </c>
      <c r="E4908" s="128" t="s">
        <v>16945</v>
      </c>
    </row>
    <row r="4909" spans="1:5" x14ac:dyDescent="0.25">
      <c r="A4909" s="128">
        <v>9838</v>
      </c>
      <c r="B4909" s="129" t="s">
        <v>36322</v>
      </c>
      <c r="C4909" s="128" t="s">
        <v>29924</v>
      </c>
      <c r="D4909" s="128" t="s">
        <v>29863</v>
      </c>
      <c r="E4909" s="128" t="s">
        <v>40670</v>
      </c>
    </row>
    <row r="4910" spans="1:5" x14ac:dyDescent="0.25">
      <c r="A4910" s="128">
        <v>9837</v>
      </c>
      <c r="B4910" s="129" t="s">
        <v>36323</v>
      </c>
      <c r="C4910" s="128" t="s">
        <v>29924</v>
      </c>
      <c r="D4910" s="128" t="s">
        <v>29863</v>
      </c>
      <c r="E4910" s="128" t="s">
        <v>15311</v>
      </c>
    </row>
    <row r="4911" spans="1:5" ht="23.25" x14ac:dyDescent="0.25">
      <c r="A4911" s="128">
        <v>9833</v>
      </c>
      <c r="B4911" s="129" t="s">
        <v>36324</v>
      </c>
      <c r="C4911" s="128" t="s">
        <v>29924</v>
      </c>
      <c r="D4911" s="128" t="s">
        <v>29875</v>
      </c>
      <c r="E4911" s="128" t="s">
        <v>11622</v>
      </c>
    </row>
    <row r="4912" spans="1:5" ht="23.25" x14ac:dyDescent="0.25">
      <c r="A4912" s="128">
        <v>9830</v>
      </c>
      <c r="B4912" s="129" t="s">
        <v>36325</v>
      </c>
      <c r="C4912" s="128" t="s">
        <v>29924</v>
      </c>
      <c r="D4912" s="128" t="s">
        <v>29875</v>
      </c>
      <c r="E4912" s="128" t="s">
        <v>16702</v>
      </c>
    </row>
    <row r="4913" spans="1:5" ht="23.25" x14ac:dyDescent="0.25">
      <c r="A4913" s="128">
        <v>9841</v>
      </c>
      <c r="B4913" s="129" t="s">
        <v>36326</v>
      </c>
      <c r="C4913" s="128" t="s">
        <v>29924</v>
      </c>
      <c r="D4913" s="128" t="s">
        <v>29863</v>
      </c>
      <c r="E4913" s="128" t="s">
        <v>31926</v>
      </c>
    </row>
    <row r="4914" spans="1:5" ht="23.25" x14ac:dyDescent="0.25">
      <c r="A4914" s="128">
        <v>9840</v>
      </c>
      <c r="B4914" s="129" t="s">
        <v>36327</v>
      </c>
      <c r="C4914" s="128" t="s">
        <v>29924</v>
      </c>
      <c r="D4914" s="128" t="s">
        <v>29863</v>
      </c>
      <c r="E4914" s="128" t="s">
        <v>40433</v>
      </c>
    </row>
    <row r="4915" spans="1:5" ht="23.25" x14ac:dyDescent="0.25">
      <c r="A4915" s="128">
        <v>20067</v>
      </c>
      <c r="B4915" s="129" t="s">
        <v>36329</v>
      </c>
      <c r="C4915" s="128" t="s">
        <v>29924</v>
      </c>
      <c r="D4915" s="128" t="s">
        <v>29863</v>
      </c>
      <c r="E4915" s="128" t="s">
        <v>12115</v>
      </c>
    </row>
    <row r="4916" spans="1:5" ht="23.25" x14ac:dyDescent="0.25">
      <c r="A4916" s="128">
        <v>20068</v>
      </c>
      <c r="B4916" s="129" t="s">
        <v>36330</v>
      </c>
      <c r="C4916" s="128" t="s">
        <v>29924</v>
      </c>
      <c r="D4916" s="128" t="s">
        <v>29863</v>
      </c>
      <c r="E4916" s="128" t="s">
        <v>13826</v>
      </c>
    </row>
    <row r="4917" spans="1:5" ht="23.25" x14ac:dyDescent="0.25">
      <c r="A4917" s="128">
        <v>9839</v>
      </c>
      <c r="B4917" s="129" t="s">
        <v>36331</v>
      </c>
      <c r="C4917" s="128" t="s">
        <v>29924</v>
      </c>
      <c r="D4917" s="128" t="s">
        <v>29863</v>
      </c>
      <c r="E4917" s="128" t="s">
        <v>15462</v>
      </c>
    </row>
    <row r="4918" spans="1:5" ht="23.25" x14ac:dyDescent="0.25">
      <c r="A4918" s="128">
        <v>20072</v>
      </c>
      <c r="B4918" s="129" t="s">
        <v>36332</v>
      </c>
      <c r="C4918" s="128" t="s">
        <v>29924</v>
      </c>
      <c r="D4918" s="128" t="s">
        <v>29863</v>
      </c>
      <c r="E4918" s="128" t="s">
        <v>41337</v>
      </c>
    </row>
    <row r="4919" spans="1:5" ht="23.25" x14ac:dyDescent="0.25">
      <c r="A4919" s="128">
        <v>20073</v>
      </c>
      <c r="B4919" s="129" t="s">
        <v>36333</v>
      </c>
      <c r="C4919" s="128" t="s">
        <v>29924</v>
      </c>
      <c r="D4919" s="128" t="s">
        <v>29863</v>
      </c>
      <c r="E4919" s="128" t="s">
        <v>42787</v>
      </c>
    </row>
    <row r="4920" spans="1:5" ht="23.25" x14ac:dyDescent="0.25">
      <c r="A4920" s="128">
        <v>20069</v>
      </c>
      <c r="B4920" s="129" t="s">
        <v>36334</v>
      </c>
      <c r="C4920" s="128" t="s">
        <v>29924</v>
      </c>
      <c r="D4920" s="128" t="s">
        <v>29863</v>
      </c>
      <c r="E4920" s="128" t="s">
        <v>7841</v>
      </c>
    </row>
    <row r="4921" spans="1:5" ht="23.25" x14ac:dyDescent="0.25">
      <c r="A4921" s="128">
        <v>20070</v>
      </c>
      <c r="B4921" s="129" t="s">
        <v>36335</v>
      </c>
      <c r="C4921" s="128" t="s">
        <v>29924</v>
      </c>
      <c r="D4921" s="128" t="s">
        <v>29863</v>
      </c>
      <c r="E4921" s="128" t="s">
        <v>11502</v>
      </c>
    </row>
    <row r="4922" spans="1:5" ht="23.25" x14ac:dyDescent="0.25">
      <c r="A4922" s="128">
        <v>20071</v>
      </c>
      <c r="B4922" s="129" t="s">
        <v>36337</v>
      </c>
      <c r="C4922" s="128" t="s">
        <v>29924</v>
      </c>
      <c r="D4922" s="128" t="s">
        <v>29863</v>
      </c>
      <c r="E4922" s="128" t="s">
        <v>14695</v>
      </c>
    </row>
    <row r="4923" spans="1:5" ht="23.25" x14ac:dyDescent="0.25">
      <c r="A4923" s="128">
        <v>9834</v>
      </c>
      <c r="B4923" s="129" t="s">
        <v>36338</v>
      </c>
      <c r="C4923" s="128" t="s">
        <v>29924</v>
      </c>
      <c r="D4923" s="128" t="s">
        <v>29875</v>
      </c>
      <c r="E4923" s="128" t="s">
        <v>42788</v>
      </c>
    </row>
    <row r="4924" spans="1:5" x14ac:dyDescent="0.25">
      <c r="A4924" s="128">
        <v>9863</v>
      </c>
      <c r="B4924" s="129" t="s">
        <v>36339</v>
      </c>
      <c r="C4924" s="128" t="s">
        <v>29924</v>
      </c>
      <c r="D4924" s="128" t="s">
        <v>29863</v>
      </c>
      <c r="E4924" s="128" t="s">
        <v>42789</v>
      </c>
    </row>
    <row r="4925" spans="1:5" x14ac:dyDescent="0.25">
      <c r="A4925" s="128">
        <v>9860</v>
      </c>
      <c r="B4925" s="129" t="s">
        <v>36340</v>
      </c>
      <c r="C4925" s="128" t="s">
        <v>29924</v>
      </c>
      <c r="D4925" s="128" t="s">
        <v>29859</v>
      </c>
      <c r="E4925" s="128" t="s">
        <v>12530</v>
      </c>
    </row>
    <row r="4926" spans="1:5" x14ac:dyDescent="0.25">
      <c r="A4926" s="128">
        <v>9862</v>
      </c>
      <c r="B4926" s="129" t="s">
        <v>36341</v>
      </c>
      <c r="C4926" s="128" t="s">
        <v>29924</v>
      </c>
      <c r="D4926" s="128" t="s">
        <v>29863</v>
      </c>
      <c r="E4926" s="128" t="s">
        <v>9015</v>
      </c>
    </row>
    <row r="4927" spans="1:5" x14ac:dyDescent="0.25">
      <c r="A4927" s="128">
        <v>9861</v>
      </c>
      <c r="B4927" s="129" t="s">
        <v>36343</v>
      </c>
      <c r="C4927" s="128" t="s">
        <v>29924</v>
      </c>
      <c r="D4927" s="128" t="s">
        <v>29863</v>
      </c>
      <c r="E4927" s="128" t="s">
        <v>37297</v>
      </c>
    </row>
    <row r="4928" spans="1:5" x14ac:dyDescent="0.25">
      <c r="A4928" s="128">
        <v>9856</v>
      </c>
      <c r="B4928" s="129" t="s">
        <v>36344</v>
      </c>
      <c r="C4928" s="128" t="s">
        <v>29924</v>
      </c>
      <c r="D4928" s="128" t="s">
        <v>29863</v>
      </c>
      <c r="E4928" s="128" t="s">
        <v>9262</v>
      </c>
    </row>
    <row r="4929" spans="1:5" x14ac:dyDescent="0.25">
      <c r="A4929" s="128">
        <v>9866</v>
      </c>
      <c r="B4929" s="129" t="s">
        <v>36345</v>
      </c>
      <c r="C4929" s="128" t="s">
        <v>29924</v>
      </c>
      <c r="D4929" s="128" t="s">
        <v>29863</v>
      </c>
      <c r="E4929" s="128" t="s">
        <v>36997</v>
      </c>
    </row>
    <row r="4930" spans="1:5" x14ac:dyDescent="0.25">
      <c r="A4930" s="128">
        <v>9857</v>
      </c>
      <c r="B4930" s="129" t="s">
        <v>36346</v>
      </c>
      <c r="C4930" s="128" t="s">
        <v>29924</v>
      </c>
      <c r="D4930" s="128" t="s">
        <v>29863</v>
      </c>
      <c r="E4930" s="128" t="s">
        <v>42439</v>
      </c>
    </row>
    <row r="4931" spans="1:5" x14ac:dyDescent="0.25">
      <c r="A4931" s="128">
        <v>9864</v>
      </c>
      <c r="B4931" s="129" t="s">
        <v>36347</v>
      </c>
      <c r="C4931" s="128" t="s">
        <v>29924</v>
      </c>
      <c r="D4931" s="128" t="s">
        <v>29863</v>
      </c>
      <c r="E4931" s="128" t="s">
        <v>42790</v>
      </c>
    </row>
    <row r="4932" spans="1:5" x14ac:dyDescent="0.25">
      <c r="A4932" s="128">
        <v>9865</v>
      </c>
      <c r="B4932" s="129" t="s">
        <v>36348</v>
      </c>
      <c r="C4932" s="128" t="s">
        <v>29924</v>
      </c>
      <c r="D4932" s="128" t="s">
        <v>29863</v>
      </c>
      <c r="E4932" s="128" t="s">
        <v>42791</v>
      </c>
    </row>
    <row r="4933" spans="1:5" x14ac:dyDescent="0.25">
      <c r="A4933" s="128">
        <v>9858</v>
      </c>
      <c r="B4933" s="129" t="s">
        <v>36349</v>
      </c>
      <c r="C4933" s="128" t="s">
        <v>29924</v>
      </c>
      <c r="D4933" s="128" t="s">
        <v>29863</v>
      </c>
      <c r="E4933" s="128" t="s">
        <v>42792</v>
      </c>
    </row>
    <row r="4934" spans="1:5" x14ac:dyDescent="0.25">
      <c r="A4934" s="128">
        <v>9870</v>
      </c>
      <c r="B4934" s="129" t="s">
        <v>36350</v>
      </c>
      <c r="C4934" s="128" t="s">
        <v>29924</v>
      </c>
      <c r="D4934" s="128" t="s">
        <v>29863</v>
      </c>
      <c r="E4934" s="128" t="s">
        <v>41028</v>
      </c>
    </row>
    <row r="4935" spans="1:5" x14ac:dyDescent="0.25">
      <c r="A4935" s="128">
        <v>9867</v>
      </c>
      <c r="B4935" s="129" t="s">
        <v>36351</v>
      </c>
      <c r="C4935" s="128" t="s">
        <v>29924</v>
      </c>
      <c r="D4935" s="128" t="s">
        <v>29859</v>
      </c>
      <c r="E4935" s="128" t="s">
        <v>16716</v>
      </c>
    </row>
    <row r="4936" spans="1:5" x14ac:dyDescent="0.25">
      <c r="A4936" s="128">
        <v>9868</v>
      </c>
      <c r="B4936" s="129" t="s">
        <v>36352</v>
      </c>
      <c r="C4936" s="128" t="s">
        <v>29924</v>
      </c>
      <c r="D4936" s="128" t="s">
        <v>29863</v>
      </c>
      <c r="E4936" s="128" t="s">
        <v>41350</v>
      </c>
    </row>
    <row r="4937" spans="1:5" x14ac:dyDescent="0.25">
      <c r="A4937" s="128">
        <v>9869</v>
      </c>
      <c r="B4937" s="129" t="s">
        <v>36353</v>
      </c>
      <c r="C4937" s="128" t="s">
        <v>29924</v>
      </c>
      <c r="D4937" s="128" t="s">
        <v>29863</v>
      </c>
      <c r="E4937" s="128" t="s">
        <v>6453</v>
      </c>
    </row>
    <row r="4938" spans="1:5" x14ac:dyDescent="0.25">
      <c r="A4938" s="128">
        <v>9874</v>
      </c>
      <c r="B4938" s="129" t="s">
        <v>36354</v>
      </c>
      <c r="C4938" s="128" t="s">
        <v>29924</v>
      </c>
      <c r="D4938" s="128" t="s">
        <v>29863</v>
      </c>
      <c r="E4938" s="128" t="s">
        <v>9747</v>
      </c>
    </row>
    <row r="4939" spans="1:5" x14ac:dyDescent="0.25">
      <c r="A4939" s="128">
        <v>9875</v>
      </c>
      <c r="B4939" s="129" t="s">
        <v>36356</v>
      </c>
      <c r="C4939" s="128" t="s">
        <v>29924</v>
      </c>
      <c r="D4939" s="128" t="s">
        <v>29863</v>
      </c>
      <c r="E4939" s="128" t="s">
        <v>14348</v>
      </c>
    </row>
    <row r="4940" spans="1:5" x14ac:dyDescent="0.25">
      <c r="A4940" s="128">
        <v>9873</v>
      </c>
      <c r="B4940" s="129" t="s">
        <v>36357</v>
      </c>
      <c r="C4940" s="128" t="s">
        <v>29924</v>
      </c>
      <c r="D4940" s="128" t="s">
        <v>29863</v>
      </c>
      <c r="E4940" s="128" t="s">
        <v>20279</v>
      </c>
    </row>
    <row r="4941" spans="1:5" x14ac:dyDescent="0.25">
      <c r="A4941" s="128">
        <v>9871</v>
      </c>
      <c r="B4941" s="129" t="s">
        <v>36358</v>
      </c>
      <c r="C4941" s="128" t="s">
        <v>29924</v>
      </c>
      <c r="D4941" s="128" t="s">
        <v>29863</v>
      </c>
      <c r="E4941" s="128" t="s">
        <v>12638</v>
      </c>
    </row>
    <row r="4942" spans="1:5" x14ac:dyDescent="0.25">
      <c r="A4942" s="128">
        <v>9872</v>
      </c>
      <c r="B4942" s="129" t="s">
        <v>36359</v>
      </c>
      <c r="C4942" s="128" t="s">
        <v>29924</v>
      </c>
      <c r="D4942" s="128" t="s">
        <v>29863</v>
      </c>
      <c r="E4942" s="128" t="s">
        <v>12596</v>
      </c>
    </row>
    <row r="4943" spans="1:5" x14ac:dyDescent="0.25">
      <c r="A4943" s="128">
        <v>7667</v>
      </c>
      <c r="B4943" s="129" t="s">
        <v>42793</v>
      </c>
      <c r="C4943" s="128" t="s">
        <v>29924</v>
      </c>
      <c r="D4943" s="128" t="s">
        <v>29863</v>
      </c>
      <c r="E4943" s="128" t="s">
        <v>42794</v>
      </c>
    </row>
    <row r="4944" spans="1:5" x14ac:dyDescent="0.25">
      <c r="A4944" s="128">
        <v>7660</v>
      </c>
      <c r="B4944" s="129" t="s">
        <v>42795</v>
      </c>
      <c r="C4944" s="128" t="s">
        <v>29924</v>
      </c>
      <c r="D4944" s="128" t="s">
        <v>29863</v>
      </c>
      <c r="E4944" s="128" t="s">
        <v>42796</v>
      </c>
    </row>
    <row r="4945" spans="1:5" x14ac:dyDescent="0.25">
      <c r="A4945" s="128">
        <v>7676</v>
      </c>
      <c r="B4945" s="129" t="s">
        <v>42797</v>
      </c>
      <c r="C4945" s="128" t="s">
        <v>29924</v>
      </c>
      <c r="D4945" s="128" t="s">
        <v>29863</v>
      </c>
      <c r="E4945" s="128" t="s">
        <v>42798</v>
      </c>
    </row>
    <row r="4946" spans="1:5" x14ac:dyDescent="0.25">
      <c r="A4946" s="128">
        <v>12426</v>
      </c>
      <c r="B4946" s="129" t="s">
        <v>36360</v>
      </c>
      <c r="C4946" s="128" t="s">
        <v>29862</v>
      </c>
      <c r="D4946" s="128" t="s">
        <v>29863</v>
      </c>
      <c r="E4946" s="128" t="s">
        <v>36361</v>
      </c>
    </row>
    <row r="4947" spans="1:5" x14ac:dyDescent="0.25">
      <c r="A4947" s="128">
        <v>12425</v>
      </c>
      <c r="B4947" s="129" t="s">
        <v>36362</v>
      </c>
      <c r="C4947" s="128" t="s">
        <v>29862</v>
      </c>
      <c r="D4947" s="128" t="s">
        <v>29863</v>
      </c>
      <c r="E4947" s="128" t="s">
        <v>36363</v>
      </c>
    </row>
    <row r="4948" spans="1:5" x14ac:dyDescent="0.25">
      <c r="A4948" s="128">
        <v>12427</v>
      </c>
      <c r="B4948" s="129" t="s">
        <v>36364</v>
      </c>
      <c r="C4948" s="128" t="s">
        <v>29862</v>
      </c>
      <c r="D4948" s="128" t="s">
        <v>29863</v>
      </c>
      <c r="E4948" s="128" t="s">
        <v>33224</v>
      </c>
    </row>
    <row r="4949" spans="1:5" x14ac:dyDescent="0.25">
      <c r="A4949" s="128">
        <v>12428</v>
      </c>
      <c r="B4949" s="129" t="s">
        <v>36365</v>
      </c>
      <c r="C4949" s="128" t="s">
        <v>29862</v>
      </c>
      <c r="D4949" s="128" t="s">
        <v>29863</v>
      </c>
      <c r="E4949" s="128" t="s">
        <v>18810</v>
      </c>
    </row>
    <row r="4950" spans="1:5" x14ac:dyDescent="0.25">
      <c r="A4950" s="128">
        <v>12430</v>
      </c>
      <c r="B4950" s="129" t="s">
        <v>36366</v>
      </c>
      <c r="C4950" s="128" t="s">
        <v>29862</v>
      </c>
      <c r="D4950" s="128" t="s">
        <v>29863</v>
      </c>
      <c r="E4950" s="128" t="s">
        <v>18423</v>
      </c>
    </row>
    <row r="4951" spans="1:5" x14ac:dyDescent="0.25">
      <c r="A4951" s="128">
        <v>12429</v>
      </c>
      <c r="B4951" s="129" t="s">
        <v>36367</v>
      </c>
      <c r="C4951" s="128" t="s">
        <v>29862</v>
      </c>
      <c r="D4951" s="128" t="s">
        <v>29863</v>
      </c>
      <c r="E4951" s="128" t="s">
        <v>36368</v>
      </c>
    </row>
    <row r="4952" spans="1:5" x14ac:dyDescent="0.25">
      <c r="A4952" s="128">
        <v>12431</v>
      </c>
      <c r="B4952" s="129" t="s">
        <v>36369</v>
      </c>
      <c r="C4952" s="128" t="s">
        <v>29862</v>
      </c>
      <c r="D4952" s="128" t="s">
        <v>29863</v>
      </c>
      <c r="E4952" s="128" t="s">
        <v>10592</v>
      </c>
    </row>
    <row r="4953" spans="1:5" ht="23.25" x14ac:dyDescent="0.25">
      <c r="A4953" s="128">
        <v>12432</v>
      </c>
      <c r="B4953" s="129" t="s">
        <v>36370</v>
      </c>
      <c r="C4953" s="128" t="s">
        <v>29862</v>
      </c>
      <c r="D4953" s="128" t="s">
        <v>29863</v>
      </c>
      <c r="E4953" s="128" t="s">
        <v>36371</v>
      </c>
    </row>
    <row r="4954" spans="1:5" ht="23.25" x14ac:dyDescent="0.25">
      <c r="A4954" s="128">
        <v>12434</v>
      </c>
      <c r="B4954" s="129" t="s">
        <v>36372</v>
      </c>
      <c r="C4954" s="128" t="s">
        <v>29862</v>
      </c>
      <c r="D4954" s="128" t="s">
        <v>29863</v>
      </c>
      <c r="E4954" s="128" t="s">
        <v>10990</v>
      </c>
    </row>
    <row r="4955" spans="1:5" ht="23.25" x14ac:dyDescent="0.25">
      <c r="A4955" s="128">
        <v>12433</v>
      </c>
      <c r="B4955" s="129" t="s">
        <v>36373</v>
      </c>
      <c r="C4955" s="128" t="s">
        <v>29862</v>
      </c>
      <c r="D4955" s="128" t="s">
        <v>29863</v>
      </c>
      <c r="E4955" s="128" t="s">
        <v>36374</v>
      </c>
    </row>
    <row r="4956" spans="1:5" ht="23.25" x14ac:dyDescent="0.25">
      <c r="A4956" s="128">
        <v>12435</v>
      </c>
      <c r="B4956" s="129" t="s">
        <v>36375</v>
      </c>
      <c r="C4956" s="128" t="s">
        <v>29862</v>
      </c>
      <c r="D4956" s="128" t="s">
        <v>29863</v>
      </c>
      <c r="E4956" s="128" t="s">
        <v>36376</v>
      </c>
    </row>
    <row r="4957" spans="1:5" ht="23.25" x14ac:dyDescent="0.25">
      <c r="A4957" s="128">
        <v>12437</v>
      </c>
      <c r="B4957" s="129" t="s">
        <v>36377</v>
      </c>
      <c r="C4957" s="128" t="s">
        <v>29862</v>
      </c>
      <c r="D4957" s="128" t="s">
        <v>29863</v>
      </c>
      <c r="E4957" s="128" t="s">
        <v>36099</v>
      </c>
    </row>
    <row r="4958" spans="1:5" ht="23.25" x14ac:dyDescent="0.25">
      <c r="A4958" s="128">
        <v>12439</v>
      </c>
      <c r="B4958" s="129" t="s">
        <v>36378</v>
      </c>
      <c r="C4958" s="128" t="s">
        <v>29862</v>
      </c>
      <c r="D4958" s="128" t="s">
        <v>29863</v>
      </c>
      <c r="E4958" s="128" t="s">
        <v>9279</v>
      </c>
    </row>
    <row r="4959" spans="1:5" ht="23.25" x14ac:dyDescent="0.25">
      <c r="A4959" s="128">
        <v>12438</v>
      </c>
      <c r="B4959" s="129" t="s">
        <v>36379</v>
      </c>
      <c r="C4959" s="128" t="s">
        <v>29862</v>
      </c>
      <c r="D4959" s="128" t="s">
        <v>29863</v>
      </c>
      <c r="E4959" s="128" t="s">
        <v>36380</v>
      </c>
    </row>
    <row r="4960" spans="1:5" ht="23.25" x14ac:dyDescent="0.25">
      <c r="A4960" s="128">
        <v>12436</v>
      </c>
      <c r="B4960" s="129" t="s">
        <v>36381</v>
      </c>
      <c r="C4960" s="128" t="s">
        <v>29862</v>
      </c>
      <c r="D4960" s="128" t="s">
        <v>29863</v>
      </c>
      <c r="E4960" s="128" t="s">
        <v>36382</v>
      </c>
    </row>
    <row r="4961" spans="1:5" ht="23.25" x14ac:dyDescent="0.25">
      <c r="A4961" s="128">
        <v>12424</v>
      </c>
      <c r="B4961" s="129" t="s">
        <v>36383</v>
      </c>
      <c r="C4961" s="128" t="s">
        <v>29862</v>
      </c>
      <c r="D4961" s="128" t="s">
        <v>29863</v>
      </c>
      <c r="E4961" s="128" t="s">
        <v>36384</v>
      </c>
    </row>
    <row r="4962" spans="1:5" ht="23.25" x14ac:dyDescent="0.25">
      <c r="A4962" s="128">
        <v>12440</v>
      </c>
      <c r="B4962" s="129" t="s">
        <v>36385</v>
      </c>
      <c r="C4962" s="128" t="s">
        <v>29862</v>
      </c>
      <c r="D4962" s="128" t="s">
        <v>29863</v>
      </c>
      <c r="E4962" s="128" t="s">
        <v>9644</v>
      </c>
    </row>
    <row r="4963" spans="1:5" ht="23.25" x14ac:dyDescent="0.25">
      <c r="A4963" s="128">
        <v>9884</v>
      </c>
      <c r="B4963" s="129" t="s">
        <v>36386</v>
      </c>
      <c r="C4963" s="128" t="s">
        <v>29862</v>
      </c>
      <c r="D4963" s="128" t="s">
        <v>29863</v>
      </c>
      <c r="E4963" s="128" t="s">
        <v>36387</v>
      </c>
    </row>
    <row r="4964" spans="1:5" ht="23.25" x14ac:dyDescent="0.25">
      <c r="A4964" s="128">
        <v>9888</v>
      </c>
      <c r="B4964" s="129" t="s">
        <v>36388</v>
      </c>
      <c r="C4964" s="128" t="s">
        <v>29862</v>
      </c>
      <c r="D4964" s="128" t="s">
        <v>29863</v>
      </c>
      <c r="E4964" s="128" t="s">
        <v>35828</v>
      </c>
    </row>
    <row r="4965" spans="1:5" ht="23.25" x14ac:dyDescent="0.25">
      <c r="A4965" s="128">
        <v>9883</v>
      </c>
      <c r="B4965" s="129" t="s">
        <v>36389</v>
      </c>
      <c r="C4965" s="128" t="s">
        <v>29862</v>
      </c>
      <c r="D4965" s="128" t="s">
        <v>29863</v>
      </c>
      <c r="E4965" s="128" t="s">
        <v>36390</v>
      </c>
    </row>
    <row r="4966" spans="1:5" ht="23.25" x14ac:dyDescent="0.25">
      <c r="A4966" s="128">
        <v>9886</v>
      </c>
      <c r="B4966" s="129" t="s">
        <v>36391</v>
      </c>
      <c r="C4966" s="128" t="s">
        <v>29862</v>
      </c>
      <c r="D4966" s="128" t="s">
        <v>29863</v>
      </c>
      <c r="E4966" s="128" t="s">
        <v>14759</v>
      </c>
    </row>
    <row r="4967" spans="1:5" ht="23.25" x14ac:dyDescent="0.25">
      <c r="A4967" s="128">
        <v>9889</v>
      </c>
      <c r="B4967" s="129" t="s">
        <v>36392</v>
      </c>
      <c r="C4967" s="128" t="s">
        <v>29862</v>
      </c>
      <c r="D4967" s="128" t="s">
        <v>29863</v>
      </c>
      <c r="E4967" s="128" t="s">
        <v>6954</v>
      </c>
    </row>
    <row r="4968" spans="1:5" ht="23.25" x14ac:dyDescent="0.25">
      <c r="A4968" s="128">
        <v>9887</v>
      </c>
      <c r="B4968" s="129" t="s">
        <v>36393</v>
      </c>
      <c r="C4968" s="128" t="s">
        <v>29862</v>
      </c>
      <c r="D4968" s="128" t="s">
        <v>29863</v>
      </c>
      <c r="E4968" s="128" t="s">
        <v>36394</v>
      </c>
    </row>
    <row r="4969" spans="1:5" ht="23.25" x14ac:dyDescent="0.25">
      <c r="A4969" s="128">
        <v>9885</v>
      </c>
      <c r="B4969" s="129" t="s">
        <v>36395</v>
      </c>
      <c r="C4969" s="128" t="s">
        <v>29862</v>
      </c>
      <c r="D4969" s="128" t="s">
        <v>29863</v>
      </c>
      <c r="E4969" s="128" t="s">
        <v>36396</v>
      </c>
    </row>
    <row r="4970" spans="1:5" ht="23.25" x14ac:dyDescent="0.25">
      <c r="A4970" s="128">
        <v>9890</v>
      </c>
      <c r="B4970" s="129" t="s">
        <v>36397</v>
      </c>
      <c r="C4970" s="128" t="s">
        <v>29862</v>
      </c>
      <c r="D4970" s="128" t="s">
        <v>29863</v>
      </c>
      <c r="E4970" s="128" t="s">
        <v>36398</v>
      </c>
    </row>
    <row r="4971" spans="1:5" ht="23.25" x14ac:dyDescent="0.25">
      <c r="A4971" s="128">
        <v>9891</v>
      </c>
      <c r="B4971" s="129" t="s">
        <v>36399</v>
      </c>
      <c r="C4971" s="128" t="s">
        <v>29862</v>
      </c>
      <c r="D4971" s="128" t="s">
        <v>29863</v>
      </c>
      <c r="E4971" s="128" t="s">
        <v>36400</v>
      </c>
    </row>
    <row r="4972" spans="1:5" ht="23.25" x14ac:dyDescent="0.25">
      <c r="A4972" s="128">
        <v>64</v>
      </c>
      <c r="B4972" s="129" t="s">
        <v>36401</v>
      </c>
      <c r="C4972" s="128" t="s">
        <v>29862</v>
      </c>
      <c r="D4972" s="128" t="s">
        <v>29875</v>
      </c>
      <c r="E4972" s="128" t="s">
        <v>6633</v>
      </c>
    </row>
    <row r="4973" spans="1:5" ht="23.25" x14ac:dyDescent="0.25">
      <c r="A4973" s="128">
        <v>37423</v>
      </c>
      <c r="B4973" s="129" t="s">
        <v>36402</v>
      </c>
      <c r="C4973" s="128" t="s">
        <v>29862</v>
      </c>
      <c r="D4973" s="128" t="s">
        <v>29875</v>
      </c>
      <c r="E4973" s="128" t="s">
        <v>13878</v>
      </c>
    </row>
    <row r="4974" spans="1:5" x14ac:dyDescent="0.25">
      <c r="A4974" s="128">
        <v>9892</v>
      </c>
      <c r="B4974" s="129" t="s">
        <v>36403</v>
      </c>
      <c r="C4974" s="128" t="s">
        <v>29862</v>
      </c>
      <c r="D4974" s="128" t="s">
        <v>29859</v>
      </c>
      <c r="E4974" s="128" t="s">
        <v>11949</v>
      </c>
    </row>
    <row r="4975" spans="1:5" x14ac:dyDescent="0.25">
      <c r="A4975" s="128">
        <v>9893</v>
      </c>
      <c r="B4975" s="129" t="s">
        <v>36404</v>
      </c>
      <c r="C4975" s="128" t="s">
        <v>29862</v>
      </c>
      <c r="D4975" s="128" t="s">
        <v>29863</v>
      </c>
      <c r="E4975" s="128" t="s">
        <v>37101</v>
      </c>
    </row>
    <row r="4976" spans="1:5" x14ac:dyDescent="0.25">
      <c r="A4976" s="128">
        <v>9901</v>
      </c>
      <c r="B4976" s="129" t="s">
        <v>36405</v>
      </c>
      <c r="C4976" s="128" t="s">
        <v>29862</v>
      </c>
      <c r="D4976" s="128" t="s">
        <v>29863</v>
      </c>
      <c r="E4976" s="128" t="s">
        <v>37116</v>
      </c>
    </row>
    <row r="4977" spans="1:5" x14ac:dyDescent="0.25">
      <c r="A4977" s="128">
        <v>9896</v>
      </c>
      <c r="B4977" s="129" t="s">
        <v>36406</v>
      </c>
      <c r="C4977" s="128" t="s">
        <v>29862</v>
      </c>
      <c r="D4977" s="128" t="s">
        <v>29863</v>
      </c>
      <c r="E4977" s="128" t="s">
        <v>36866</v>
      </c>
    </row>
    <row r="4978" spans="1:5" x14ac:dyDescent="0.25">
      <c r="A4978" s="128">
        <v>9900</v>
      </c>
      <c r="B4978" s="129" t="s">
        <v>36407</v>
      </c>
      <c r="C4978" s="128" t="s">
        <v>29862</v>
      </c>
      <c r="D4978" s="128" t="s">
        <v>29863</v>
      </c>
      <c r="E4978" s="128" t="s">
        <v>36031</v>
      </c>
    </row>
    <row r="4979" spans="1:5" x14ac:dyDescent="0.25">
      <c r="A4979" s="128">
        <v>9898</v>
      </c>
      <c r="B4979" s="129" t="s">
        <v>36408</v>
      </c>
      <c r="C4979" s="128" t="s">
        <v>29862</v>
      </c>
      <c r="D4979" s="128" t="s">
        <v>29863</v>
      </c>
      <c r="E4979" s="128" t="s">
        <v>42799</v>
      </c>
    </row>
    <row r="4980" spans="1:5" x14ac:dyDescent="0.25">
      <c r="A4980" s="128">
        <v>9899</v>
      </c>
      <c r="B4980" s="129" t="s">
        <v>36409</v>
      </c>
      <c r="C4980" s="128" t="s">
        <v>29862</v>
      </c>
      <c r="D4980" s="128" t="s">
        <v>29863</v>
      </c>
      <c r="E4980" s="128" t="s">
        <v>11689</v>
      </c>
    </row>
    <row r="4981" spans="1:5" x14ac:dyDescent="0.25">
      <c r="A4981" s="128">
        <v>9902</v>
      </c>
      <c r="B4981" s="129" t="s">
        <v>36410</v>
      </c>
      <c r="C4981" s="128" t="s">
        <v>29862</v>
      </c>
      <c r="D4981" s="128" t="s">
        <v>29863</v>
      </c>
      <c r="E4981" s="128" t="s">
        <v>41194</v>
      </c>
    </row>
    <row r="4982" spans="1:5" x14ac:dyDescent="0.25">
      <c r="A4982" s="128">
        <v>9908</v>
      </c>
      <c r="B4982" s="129" t="s">
        <v>36411</v>
      </c>
      <c r="C4982" s="128" t="s">
        <v>29862</v>
      </c>
      <c r="D4982" s="128" t="s">
        <v>29863</v>
      </c>
      <c r="E4982" s="128" t="s">
        <v>42800</v>
      </c>
    </row>
    <row r="4983" spans="1:5" x14ac:dyDescent="0.25">
      <c r="A4983" s="128">
        <v>9905</v>
      </c>
      <c r="B4983" s="129" t="s">
        <v>36412</v>
      </c>
      <c r="C4983" s="128" t="s">
        <v>29862</v>
      </c>
      <c r="D4983" s="128" t="s">
        <v>29863</v>
      </c>
      <c r="E4983" s="128" t="s">
        <v>13929</v>
      </c>
    </row>
    <row r="4984" spans="1:5" x14ac:dyDescent="0.25">
      <c r="A4984" s="128">
        <v>9906</v>
      </c>
      <c r="B4984" s="129" t="s">
        <v>36413</v>
      </c>
      <c r="C4984" s="128" t="s">
        <v>29862</v>
      </c>
      <c r="D4984" s="128" t="s">
        <v>29863</v>
      </c>
      <c r="E4984" s="128" t="s">
        <v>16850</v>
      </c>
    </row>
    <row r="4985" spans="1:5" x14ac:dyDescent="0.25">
      <c r="A4985" s="128">
        <v>9895</v>
      </c>
      <c r="B4985" s="129" t="s">
        <v>36414</v>
      </c>
      <c r="C4985" s="128" t="s">
        <v>29862</v>
      </c>
      <c r="D4985" s="128" t="s">
        <v>29863</v>
      </c>
      <c r="E4985" s="128" t="s">
        <v>29977</v>
      </c>
    </row>
    <row r="4986" spans="1:5" x14ac:dyDescent="0.25">
      <c r="A4986" s="128">
        <v>9894</v>
      </c>
      <c r="B4986" s="129" t="s">
        <v>36415</v>
      </c>
      <c r="C4986" s="128" t="s">
        <v>29862</v>
      </c>
      <c r="D4986" s="128" t="s">
        <v>29863</v>
      </c>
      <c r="E4986" s="128" t="s">
        <v>37312</v>
      </c>
    </row>
    <row r="4987" spans="1:5" x14ac:dyDescent="0.25">
      <c r="A4987" s="128">
        <v>9897</v>
      </c>
      <c r="B4987" s="129" t="s">
        <v>36416</v>
      </c>
      <c r="C4987" s="128" t="s">
        <v>29862</v>
      </c>
      <c r="D4987" s="128" t="s">
        <v>29863</v>
      </c>
      <c r="E4987" s="128" t="s">
        <v>10506</v>
      </c>
    </row>
    <row r="4988" spans="1:5" x14ac:dyDescent="0.25">
      <c r="A4988" s="128">
        <v>9910</v>
      </c>
      <c r="B4988" s="129" t="s">
        <v>36417</v>
      </c>
      <c r="C4988" s="128" t="s">
        <v>29862</v>
      </c>
      <c r="D4988" s="128" t="s">
        <v>29863</v>
      </c>
      <c r="E4988" s="128" t="s">
        <v>33775</v>
      </c>
    </row>
    <row r="4989" spans="1:5" x14ac:dyDescent="0.25">
      <c r="A4989" s="128">
        <v>9909</v>
      </c>
      <c r="B4989" s="129" t="s">
        <v>36418</v>
      </c>
      <c r="C4989" s="128" t="s">
        <v>29862</v>
      </c>
      <c r="D4989" s="128" t="s">
        <v>29863</v>
      </c>
      <c r="E4989" s="128" t="s">
        <v>42801</v>
      </c>
    </row>
    <row r="4990" spans="1:5" x14ac:dyDescent="0.25">
      <c r="A4990" s="128">
        <v>9907</v>
      </c>
      <c r="B4990" s="129" t="s">
        <v>36419</v>
      </c>
      <c r="C4990" s="128" t="s">
        <v>29862</v>
      </c>
      <c r="D4990" s="128" t="s">
        <v>29863</v>
      </c>
      <c r="E4990" s="128" t="s">
        <v>42802</v>
      </c>
    </row>
    <row r="4991" spans="1:5" ht="23.25" x14ac:dyDescent="0.25">
      <c r="A4991" s="128">
        <v>20973</v>
      </c>
      <c r="B4991" s="129" t="s">
        <v>36420</v>
      </c>
      <c r="C4991" s="128" t="s">
        <v>29862</v>
      </c>
      <c r="D4991" s="128" t="s">
        <v>29863</v>
      </c>
      <c r="E4991" s="128" t="s">
        <v>37786</v>
      </c>
    </row>
    <row r="4992" spans="1:5" ht="23.25" x14ac:dyDescent="0.25">
      <c r="A4992" s="128">
        <v>20974</v>
      </c>
      <c r="B4992" s="129" t="s">
        <v>36421</v>
      </c>
      <c r="C4992" s="128" t="s">
        <v>29862</v>
      </c>
      <c r="D4992" s="128" t="s">
        <v>29863</v>
      </c>
      <c r="E4992" s="128" t="s">
        <v>42803</v>
      </c>
    </row>
    <row r="4993" spans="1:5" x14ac:dyDescent="0.25">
      <c r="A4993" s="128">
        <v>37989</v>
      </c>
      <c r="B4993" s="129" t="s">
        <v>36422</v>
      </c>
      <c r="C4993" s="128" t="s">
        <v>29862</v>
      </c>
      <c r="D4993" s="128" t="s">
        <v>29863</v>
      </c>
      <c r="E4993" s="128" t="s">
        <v>7321</v>
      </c>
    </row>
    <row r="4994" spans="1:5" x14ac:dyDescent="0.25">
      <c r="A4994" s="128">
        <v>37990</v>
      </c>
      <c r="B4994" s="129" t="s">
        <v>36423</v>
      </c>
      <c r="C4994" s="128" t="s">
        <v>29862</v>
      </c>
      <c r="D4994" s="128" t="s">
        <v>29863</v>
      </c>
      <c r="E4994" s="128" t="s">
        <v>7407</v>
      </c>
    </row>
    <row r="4995" spans="1:5" x14ac:dyDescent="0.25">
      <c r="A4995" s="128">
        <v>37991</v>
      </c>
      <c r="B4995" s="129" t="s">
        <v>36424</v>
      </c>
      <c r="C4995" s="128" t="s">
        <v>29862</v>
      </c>
      <c r="D4995" s="128" t="s">
        <v>29863</v>
      </c>
      <c r="E4995" s="128" t="s">
        <v>36644</v>
      </c>
    </row>
    <row r="4996" spans="1:5" x14ac:dyDescent="0.25">
      <c r="A4996" s="128">
        <v>37992</v>
      </c>
      <c r="B4996" s="129" t="s">
        <v>36425</v>
      </c>
      <c r="C4996" s="128" t="s">
        <v>29862</v>
      </c>
      <c r="D4996" s="128" t="s">
        <v>29863</v>
      </c>
      <c r="E4996" s="128" t="s">
        <v>39336</v>
      </c>
    </row>
    <row r="4997" spans="1:5" x14ac:dyDescent="0.25">
      <c r="A4997" s="128">
        <v>37993</v>
      </c>
      <c r="B4997" s="129" t="s">
        <v>36427</v>
      </c>
      <c r="C4997" s="128" t="s">
        <v>29862</v>
      </c>
      <c r="D4997" s="128" t="s">
        <v>29863</v>
      </c>
      <c r="E4997" s="128" t="s">
        <v>38645</v>
      </c>
    </row>
    <row r="4998" spans="1:5" x14ac:dyDescent="0.25">
      <c r="A4998" s="128">
        <v>37994</v>
      </c>
      <c r="B4998" s="129" t="s">
        <v>36428</v>
      </c>
      <c r="C4998" s="128" t="s">
        <v>29862</v>
      </c>
      <c r="D4998" s="128" t="s">
        <v>29863</v>
      </c>
      <c r="E4998" s="128" t="s">
        <v>42804</v>
      </c>
    </row>
    <row r="4999" spans="1:5" x14ac:dyDescent="0.25">
      <c r="A4999" s="128">
        <v>37995</v>
      </c>
      <c r="B4999" s="129" t="s">
        <v>36429</v>
      </c>
      <c r="C4999" s="128" t="s">
        <v>29862</v>
      </c>
      <c r="D4999" s="128" t="s">
        <v>29863</v>
      </c>
      <c r="E4999" s="128" t="s">
        <v>42805</v>
      </c>
    </row>
    <row r="5000" spans="1:5" x14ac:dyDescent="0.25">
      <c r="A5000" s="128">
        <v>37996</v>
      </c>
      <c r="B5000" s="129" t="s">
        <v>36430</v>
      </c>
      <c r="C5000" s="128" t="s">
        <v>29862</v>
      </c>
      <c r="D5000" s="128" t="s">
        <v>29863</v>
      </c>
      <c r="E5000" s="128" t="s">
        <v>42806</v>
      </c>
    </row>
    <row r="5001" spans="1:5" ht="23.25" x14ac:dyDescent="0.25">
      <c r="A5001" s="128">
        <v>13883</v>
      </c>
      <c r="B5001" s="129" t="s">
        <v>36431</v>
      </c>
      <c r="C5001" s="128" t="s">
        <v>29862</v>
      </c>
      <c r="D5001" s="128" t="s">
        <v>29875</v>
      </c>
      <c r="E5001" s="128" t="s">
        <v>42807</v>
      </c>
    </row>
    <row r="5002" spans="1:5" ht="23.25" x14ac:dyDescent="0.25">
      <c r="A5002" s="128">
        <v>38604</v>
      </c>
      <c r="B5002" s="129" t="s">
        <v>36432</v>
      </c>
      <c r="C5002" s="128" t="s">
        <v>29862</v>
      </c>
      <c r="D5002" s="128" t="s">
        <v>29875</v>
      </c>
      <c r="E5002" s="128" t="s">
        <v>42808</v>
      </c>
    </row>
    <row r="5003" spans="1:5" ht="23.25" x14ac:dyDescent="0.25">
      <c r="A5003" s="128">
        <v>10601</v>
      </c>
      <c r="B5003" s="129" t="s">
        <v>36433</v>
      </c>
      <c r="C5003" s="128" t="s">
        <v>29862</v>
      </c>
      <c r="D5003" s="128" t="s">
        <v>29875</v>
      </c>
      <c r="E5003" s="128" t="s">
        <v>42809</v>
      </c>
    </row>
    <row r="5004" spans="1:5" ht="23.25" x14ac:dyDescent="0.25">
      <c r="A5004" s="128">
        <v>26034</v>
      </c>
      <c r="B5004" s="129" t="s">
        <v>36434</v>
      </c>
      <c r="C5004" s="128" t="s">
        <v>29862</v>
      </c>
      <c r="D5004" s="128" t="s">
        <v>29875</v>
      </c>
      <c r="E5004" s="128" t="s">
        <v>42810</v>
      </c>
    </row>
    <row r="5005" spans="1:5" x14ac:dyDescent="0.25">
      <c r="A5005" s="128">
        <v>13894</v>
      </c>
      <c r="B5005" s="129" t="s">
        <v>36435</v>
      </c>
      <c r="C5005" s="128" t="s">
        <v>29862</v>
      </c>
      <c r="D5005" s="128" t="s">
        <v>29875</v>
      </c>
      <c r="E5005" s="128" t="s">
        <v>36436</v>
      </c>
    </row>
    <row r="5006" spans="1:5" x14ac:dyDescent="0.25">
      <c r="A5006" s="128">
        <v>13895</v>
      </c>
      <c r="B5006" s="129" t="s">
        <v>36437</v>
      </c>
      <c r="C5006" s="128" t="s">
        <v>29862</v>
      </c>
      <c r="D5006" s="128" t="s">
        <v>29875</v>
      </c>
      <c r="E5006" s="128" t="s">
        <v>36438</v>
      </c>
    </row>
    <row r="5007" spans="1:5" x14ac:dyDescent="0.25">
      <c r="A5007" s="128">
        <v>13892</v>
      </c>
      <c r="B5007" s="129" t="s">
        <v>36439</v>
      </c>
      <c r="C5007" s="128" t="s">
        <v>29862</v>
      </c>
      <c r="D5007" s="128" t="s">
        <v>29875</v>
      </c>
      <c r="E5007" s="128" t="s">
        <v>36440</v>
      </c>
    </row>
    <row r="5008" spans="1:5" x14ac:dyDescent="0.25">
      <c r="A5008" s="128">
        <v>9914</v>
      </c>
      <c r="B5008" s="129" t="s">
        <v>36441</v>
      </c>
      <c r="C5008" s="128" t="s">
        <v>29862</v>
      </c>
      <c r="D5008" s="128" t="s">
        <v>29875</v>
      </c>
      <c r="E5008" s="128" t="s">
        <v>36442</v>
      </c>
    </row>
    <row r="5009" spans="1:5" ht="34.5" x14ac:dyDescent="0.25">
      <c r="A5009" s="128">
        <v>36485</v>
      </c>
      <c r="B5009" s="129" t="s">
        <v>36443</v>
      </c>
      <c r="C5009" s="128" t="s">
        <v>29862</v>
      </c>
      <c r="D5009" s="128" t="s">
        <v>29875</v>
      </c>
      <c r="E5009" s="128" t="s">
        <v>36444</v>
      </c>
    </row>
    <row r="5010" spans="1:5" ht="23.25" x14ac:dyDescent="0.25">
      <c r="A5010" s="128">
        <v>9912</v>
      </c>
      <c r="B5010" s="129" t="s">
        <v>36445</v>
      </c>
      <c r="C5010" s="128" t="s">
        <v>29862</v>
      </c>
      <c r="D5010" s="128" t="s">
        <v>29875</v>
      </c>
      <c r="E5010" s="128" t="s">
        <v>42811</v>
      </c>
    </row>
    <row r="5011" spans="1:5" ht="23.25" x14ac:dyDescent="0.25">
      <c r="A5011" s="128">
        <v>9921</v>
      </c>
      <c r="B5011" s="129" t="s">
        <v>36446</v>
      </c>
      <c r="C5011" s="128" t="s">
        <v>29862</v>
      </c>
      <c r="D5011" s="128" t="s">
        <v>29875</v>
      </c>
      <c r="E5011" s="128" t="s">
        <v>42812</v>
      </c>
    </row>
    <row r="5012" spans="1:5" ht="23.25" x14ac:dyDescent="0.25">
      <c r="A5012" s="128">
        <v>21112</v>
      </c>
      <c r="B5012" s="129" t="s">
        <v>36447</v>
      </c>
      <c r="C5012" s="128" t="s">
        <v>29862</v>
      </c>
      <c r="D5012" s="128" t="s">
        <v>29863</v>
      </c>
      <c r="E5012" s="128" t="s">
        <v>42813</v>
      </c>
    </row>
    <row r="5013" spans="1:5" ht="23.25" x14ac:dyDescent="0.25">
      <c r="A5013" s="128">
        <v>10228</v>
      </c>
      <c r="B5013" s="129" t="s">
        <v>36448</v>
      </c>
      <c r="C5013" s="128" t="s">
        <v>29862</v>
      </c>
      <c r="D5013" s="128" t="s">
        <v>29859</v>
      </c>
      <c r="E5013" s="128" t="s">
        <v>42814</v>
      </c>
    </row>
    <row r="5014" spans="1:5" ht="23.25" x14ac:dyDescent="0.25">
      <c r="A5014" s="128">
        <v>11781</v>
      </c>
      <c r="B5014" s="129" t="s">
        <v>36450</v>
      </c>
      <c r="C5014" s="128" t="s">
        <v>29862</v>
      </c>
      <c r="D5014" s="128" t="s">
        <v>29863</v>
      </c>
      <c r="E5014" s="128" t="s">
        <v>38304</v>
      </c>
    </row>
    <row r="5015" spans="1:5" x14ac:dyDescent="0.25">
      <c r="A5015" s="128">
        <v>11746</v>
      </c>
      <c r="B5015" s="129" t="s">
        <v>36451</v>
      </c>
      <c r="C5015" s="128" t="s">
        <v>29862</v>
      </c>
      <c r="D5015" s="128" t="s">
        <v>29863</v>
      </c>
      <c r="E5015" s="128" t="s">
        <v>36452</v>
      </c>
    </row>
    <row r="5016" spans="1:5" x14ac:dyDescent="0.25">
      <c r="A5016" s="128">
        <v>11751</v>
      </c>
      <c r="B5016" s="129" t="s">
        <v>36453</v>
      </c>
      <c r="C5016" s="128" t="s">
        <v>29862</v>
      </c>
      <c r="D5016" s="128" t="s">
        <v>29863</v>
      </c>
      <c r="E5016" s="128" t="s">
        <v>36454</v>
      </c>
    </row>
    <row r="5017" spans="1:5" x14ac:dyDescent="0.25">
      <c r="A5017" s="128">
        <v>11750</v>
      </c>
      <c r="B5017" s="129" t="s">
        <v>36455</v>
      </c>
      <c r="C5017" s="128" t="s">
        <v>29862</v>
      </c>
      <c r="D5017" s="128" t="s">
        <v>29863</v>
      </c>
      <c r="E5017" s="128" t="s">
        <v>36456</v>
      </c>
    </row>
    <row r="5018" spans="1:5" x14ac:dyDescent="0.25">
      <c r="A5018" s="128">
        <v>11748</v>
      </c>
      <c r="B5018" s="129" t="s">
        <v>36457</v>
      </c>
      <c r="C5018" s="128" t="s">
        <v>29862</v>
      </c>
      <c r="D5018" s="128" t="s">
        <v>29863</v>
      </c>
      <c r="E5018" s="128" t="s">
        <v>36458</v>
      </c>
    </row>
    <row r="5019" spans="1:5" x14ac:dyDescent="0.25">
      <c r="A5019" s="128">
        <v>11747</v>
      </c>
      <c r="B5019" s="129" t="s">
        <v>36459</v>
      </c>
      <c r="C5019" s="128" t="s">
        <v>29862</v>
      </c>
      <c r="D5019" s="128" t="s">
        <v>29863</v>
      </c>
      <c r="E5019" s="128" t="s">
        <v>36460</v>
      </c>
    </row>
    <row r="5020" spans="1:5" x14ac:dyDescent="0.25">
      <c r="A5020" s="128">
        <v>11749</v>
      </c>
      <c r="B5020" s="129" t="s">
        <v>36461</v>
      </c>
      <c r="C5020" s="128" t="s">
        <v>29862</v>
      </c>
      <c r="D5020" s="128" t="s">
        <v>29863</v>
      </c>
      <c r="E5020" s="128" t="s">
        <v>36462</v>
      </c>
    </row>
    <row r="5021" spans="1:5" ht="23.25" x14ac:dyDescent="0.25">
      <c r="A5021" s="128">
        <v>10236</v>
      </c>
      <c r="B5021" s="129" t="s">
        <v>36463</v>
      </c>
      <c r="C5021" s="128" t="s">
        <v>29862</v>
      </c>
      <c r="D5021" s="128" t="s">
        <v>29863</v>
      </c>
      <c r="E5021" s="128" t="s">
        <v>36074</v>
      </c>
    </row>
    <row r="5022" spans="1:5" ht="23.25" x14ac:dyDescent="0.25">
      <c r="A5022" s="128">
        <v>10233</v>
      </c>
      <c r="B5022" s="129" t="s">
        <v>36465</v>
      </c>
      <c r="C5022" s="128" t="s">
        <v>29862</v>
      </c>
      <c r="D5022" s="128" t="s">
        <v>29863</v>
      </c>
      <c r="E5022" s="128" t="s">
        <v>40747</v>
      </c>
    </row>
    <row r="5023" spans="1:5" ht="23.25" x14ac:dyDescent="0.25">
      <c r="A5023" s="128">
        <v>10234</v>
      </c>
      <c r="B5023" s="129" t="s">
        <v>36467</v>
      </c>
      <c r="C5023" s="128" t="s">
        <v>29862</v>
      </c>
      <c r="D5023" s="128" t="s">
        <v>29863</v>
      </c>
      <c r="E5023" s="128" t="s">
        <v>42815</v>
      </c>
    </row>
    <row r="5024" spans="1:5" ht="23.25" x14ac:dyDescent="0.25">
      <c r="A5024" s="128">
        <v>10231</v>
      </c>
      <c r="B5024" s="129" t="s">
        <v>36468</v>
      </c>
      <c r="C5024" s="128" t="s">
        <v>29862</v>
      </c>
      <c r="D5024" s="128" t="s">
        <v>29863</v>
      </c>
      <c r="E5024" s="128" t="s">
        <v>42816</v>
      </c>
    </row>
    <row r="5025" spans="1:5" ht="23.25" x14ac:dyDescent="0.25">
      <c r="A5025" s="128">
        <v>10232</v>
      </c>
      <c r="B5025" s="129" t="s">
        <v>36469</v>
      </c>
      <c r="C5025" s="128" t="s">
        <v>29862</v>
      </c>
      <c r="D5025" s="128" t="s">
        <v>29863</v>
      </c>
      <c r="E5025" s="128" t="s">
        <v>39961</v>
      </c>
    </row>
    <row r="5026" spans="1:5" ht="23.25" x14ac:dyDescent="0.25">
      <c r="A5026" s="128">
        <v>10229</v>
      </c>
      <c r="B5026" s="129" t="s">
        <v>36470</v>
      </c>
      <c r="C5026" s="128" t="s">
        <v>29862</v>
      </c>
      <c r="D5026" s="128" t="s">
        <v>29859</v>
      </c>
      <c r="E5026" s="128" t="s">
        <v>42817</v>
      </c>
    </row>
    <row r="5027" spans="1:5" ht="23.25" x14ac:dyDescent="0.25">
      <c r="A5027" s="128">
        <v>10235</v>
      </c>
      <c r="B5027" s="129" t="s">
        <v>36471</v>
      </c>
      <c r="C5027" s="128" t="s">
        <v>29862</v>
      </c>
      <c r="D5027" s="128" t="s">
        <v>29863</v>
      </c>
      <c r="E5027" s="128" t="s">
        <v>42818</v>
      </c>
    </row>
    <row r="5028" spans="1:5" ht="23.25" x14ac:dyDescent="0.25">
      <c r="A5028" s="128">
        <v>10230</v>
      </c>
      <c r="B5028" s="129" t="s">
        <v>36472</v>
      </c>
      <c r="C5028" s="128" t="s">
        <v>29862</v>
      </c>
      <c r="D5028" s="128" t="s">
        <v>29863</v>
      </c>
      <c r="E5028" s="128" t="s">
        <v>42819</v>
      </c>
    </row>
    <row r="5029" spans="1:5" ht="23.25" x14ac:dyDescent="0.25">
      <c r="A5029" s="128">
        <v>10409</v>
      </c>
      <c r="B5029" s="129" t="s">
        <v>36473</v>
      </c>
      <c r="C5029" s="128" t="s">
        <v>29862</v>
      </c>
      <c r="D5029" s="128" t="s">
        <v>29863</v>
      </c>
      <c r="E5029" s="128" t="s">
        <v>42820</v>
      </c>
    </row>
    <row r="5030" spans="1:5" ht="23.25" x14ac:dyDescent="0.25">
      <c r="A5030" s="128">
        <v>10411</v>
      </c>
      <c r="B5030" s="129" t="s">
        <v>36474</v>
      </c>
      <c r="C5030" s="128" t="s">
        <v>29862</v>
      </c>
      <c r="D5030" s="128" t="s">
        <v>29863</v>
      </c>
      <c r="E5030" s="128" t="s">
        <v>34741</v>
      </c>
    </row>
    <row r="5031" spans="1:5" ht="23.25" x14ac:dyDescent="0.25">
      <c r="A5031" s="128">
        <v>10404</v>
      </c>
      <c r="B5031" s="129" t="s">
        <v>36475</v>
      </c>
      <c r="C5031" s="128" t="s">
        <v>29862</v>
      </c>
      <c r="D5031" s="128" t="s">
        <v>29863</v>
      </c>
      <c r="E5031" s="128" t="s">
        <v>40625</v>
      </c>
    </row>
    <row r="5032" spans="1:5" ht="23.25" x14ac:dyDescent="0.25">
      <c r="A5032" s="128">
        <v>10410</v>
      </c>
      <c r="B5032" s="129" t="s">
        <v>36476</v>
      </c>
      <c r="C5032" s="128" t="s">
        <v>29862</v>
      </c>
      <c r="D5032" s="128" t="s">
        <v>29863</v>
      </c>
      <c r="E5032" s="128" t="s">
        <v>40560</v>
      </c>
    </row>
    <row r="5033" spans="1:5" ht="23.25" x14ac:dyDescent="0.25">
      <c r="A5033" s="128">
        <v>10405</v>
      </c>
      <c r="B5033" s="129" t="s">
        <v>36477</v>
      </c>
      <c r="C5033" s="128" t="s">
        <v>29862</v>
      </c>
      <c r="D5033" s="128" t="s">
        <v>29863</v>
      </c>
      <c r="E5033" s="128" t="s">
        <v>42821</v>
      </c>
    </row>
    <row r="5034" spans="1:5" ht="23.25" x14ac:dyDescent="0.25">
      <c r="A5034" s="128">
        <v>10408</v>
      </c>
      <c r="B5034" s="129" t="s">
        <v>36478</v>
      </c>
      <c r="C5034" s="128" t="s">
        <v>29862</v>
      </c>
      <c r="D5034" s="128" t="s">
        <v>29863</v>
      </c>
      <c r="E5034" s="128" t="s">
        <v>42822</v>
      </c>
    </row>
    <row r="5035" spans="1:5" ht="23.25" x14ac:dyDescent="0.25">
      <c r="A5035" s="128">
        <v>10412</v>
      </c>
      <c r="B5035" s="129" t="s">
        <v>36479</v>
      </c>
      <c r="C5035" s="128" t="s">
        <v>29862</v>
      </c>
      <c r="D5035" s="128" t="s">
        <v>29863</v>
      </c>
      <c r="E5035" s="128" t="s">
        <v>37110</v>
      </c>
    </row>
    <row r="5036" spans="1:5" ht="23.25" x14ac:dyDescent="0.25">
      <c r="A5036" s="128">
        <v>10406</v>
      </c>
      <c r="B5036" s="129" t="s">
        <v>36480</v>
      </c>
      <c r="C5036" s="128" t="s">
        <v>29862</v>
      </c>
      <c r="D5036" s="128" t="s">
        <v>29863</v>
      </c>
      <c r="E5036" s="128" t="s">
        <v>42823</v>
      </c>
    </row>
    <row r="5037" spans="1:5" ht="23.25" x14ac:dyDescent="0.25">
      <c r="A5037" s="128">
        <v>10407</v>
      </c>
      <c r="B5037" s="129" t="s">
        <v>36481</v>
      </c>
      <c r="C5037" s="128" t="s">
        <v>29862</v>
      </c>
      <c r="D5037" s="128" t="s">
        <v>29863</v>
      </c>
      <c r="E5037" s="128" t="s">
        <v>42824</v>
      </c>
    </row>
    <row r="5038" spans="1:5" ht="23.25" x14ac:dyDescent="0.25">
      <c r="A5038" s="128">
        <v>10416</v>
      </c>
      <c r="B5038" s="129" t="s">
        <v>36482</v>
      </c>
      <c r="C5038" s="128" t="s">
        <v>29862</v>
      </c>
      <c r="D5038" s="128" t="s">
        <v>29863</v>
      </c>
      <c r="E5038" s="128" t="s">
        <v>42825</v>
      </c>
    </row>
    <row r="5039" spans="1:5" ht="23.25" x14ac:dyDescent="0.25">
      <c r="A5039" s="128">
        <v>10419</v>
      </c>
      <c r="B5039" s="129" t="s">
        <v>36483</v>
      </c>
      <c r="C5039" s="128" t="s">
        <v>29862</v>
      </c>
      <c r="D5039" s="128" t="s">
        <v>29863</v>
      </c>
      <c r="E5039" s="128" t="s">
        <v>42826</v>
      </c>
    </row>
    <row r="5040" spans="1:5" ht="23.25" x14ac:dyDescent="0.25">
      <c r="A5040" s="128">
        <v>21092</v>
      </c>
      <c r="B5040" s="129" t="s">
        <v>36484</v>
      </c>
      <c r="C5040" s="128" t="s">
        <v>29862</v>
      </c>
      <c r="D5040" s="128" t="s">
        <v>29863</v>
      </c>
      <c r="E5040" s="128" t="s">
        <v>37260</v>
      </c>
    </row>
    <row r="5041" spans="1:5" ht="23.25" x14ac:dyDescent="0.25">
      <c r="A5041" s="128">
        <v>10418</v>
      </c>
      <c r="B5041" s="129" t="s">
        <v>36485</v>
      </c>
      <c r="C5041" s="128" t="s">
        <v>29862</v>
      </c>
      <c r="D5041" s="128" t="s">
        <v>29863</v>
      </c>
      <c r="E5041" s="128" t="s">
        <v>42827</v>
      </c>
    </row>
    <row r="5042" spans="1:5" ht="23.25" x14ac:dyDescent="0.25">
      <c r="A5042" s="128">
        <v>12657</v>
      </c>
      <c r="B5042" s="129" t="s">
        <v>36487</v>
      </c>
      <c r="C5042" s="128" t="s">
        <v>29862</v>
      </c>
      <c r="D5042" s="128" t="s">
        <v>29863</v>
      </c>
      <c r="E5042" s="128" t="s">
        <v>42828</v>
      </c>
    </row>
    <row r="5043" spans="1:5" ht="23.25" x14ac:dyDescent="0.25">
      <c r="A5043" s="128">
        <v>10417</v>
      </c>
      <c r="B5043" s="129" t="s">
        <v>36488</v>
      </c>
      <c r="C5043" s="128" t="s">
        <v>29862</v>
      </c>
      <c r="D5043" s="128" t="s">
        <v>29863</v>
      </c>
      <c r="E5043" s="128" t="s">
        <v>36581</v>
      </c>
    </row>
    <row r="5044" spans="1:5" ht="23.25" x14ac:dyDescent="0.25">
      <c r="A5044" s="128">
        <v>10413</v>
      </c>
      <c r="B5044" s="129" t="s">
        <v>36489</v>
      </c>
      <c r="C5044" s="128" t="s">
        <v>29862</v>
      </c>
      <c r="D5044" s="128" t="s">
        <v>29863</v>
      </c>
      <c r="E5044" s="128" t="s">
        <v>42829</v>
      </c>
    </row>
    <row r="5045" spans="1:5" ht="23.25" x14ac:dyDescent="0.25">
      <c r="A5045" s="128">
        <v>10414</v>
      </c>
      <c r="B5045" s="129" t="s">
        <v>36490</v>
      </c>
      <c r="C5045" s="128" t="s">
        <v>29862</v>
      </c>
      <c r="D5045" s="128" t="s">
        <v>29863</v>
      </c>
      <c r="E5045" s="128" t="s">
        <v>41264</v>
      </c>
    </row>
    <row r="5046" spans="1:5" ht="23.25" x14ac:dyDescent="0.25">
      <c r="A5046" s="128">
        <v>10415</v>
      </c>
      <c r="B5046" s="129" t="s">
        <v>36491</v>
      </c>
      <c r="C5046" s="128" t="s">
        <v>29862</v>
      </c>
      <c r="D5046" s="128" t="s">
        <v>29863</v>
      </c>
      <c r="E5046" s="128" t="s">
        <v>42830</v>
      </c>
    </row>
    <row r="5047" spans="1:5" x14ac:dyDescent="0.25">
      <c r="A5047" s="128">
        <v>38643</v>
      </c>
      <c r="B5047" s="129" t="s">
        <v>36492</v>
      </c>
      <c r="C5047" s="128" t="s">
        <v>29862</v>
      </c>
      <c r="D5047" s="128" t="s">
        <v>29863</v>
      </c>
      <c r="E5047" s="128" t="s">
        <v>11355</v>
      </c>
    </row>
    <row r="5048" spans="1:5" x14ac:dyDescent="0.25">
      <c r="A5048" s="128">
        <v>6157</v>
      </c>
      <c r="B5048" s="129" t="s">
        <v>36493</v>
      </c>
      <c r="C5048" s="128" t="s">
        <v>29862</v>
      </c>
      <c r="D5048" s="128" t="s">
        <v>29863</v>
      </c>
      <c r="E5048" s="128" t="s">
        <v>42831</v>
      </c>
    </row>
    <row r="5049" spans="1:5" x14ac:dyDescent="0.25">
      <c r="A5049" s="128">
        <v>37588</v>
      </c>
      <c r="B5049" s="129" t="s">
        <v>36495</v>
      </c>
      <c r="C5049" s="128" t="s">
        <v>29862</v>
      </c>
      <c r="D5049" s="128" t="s">
        <v>29863</v>
      </c>
      <c r="E5049" s="128" t="s">
        <v>12201</v>
      </c>
    </row>
    <row r="5050" spans="1:5" ht="23.25" x14ac:dyDescent="0.25">
      <c r="A5050" s="128">
        <v>6152</v>
      </c>
      <c r="B5050" s="129" t="s">
        <v>36496</v>
      </c>
      <c r="C5050" s="128" t="s">
        <v>29862</v>
      </c>
      <c r="D5050" s="128" t="s">
        <v>29863</v>
      </c>
      <c r="E5050" s="128" t="s">
        <v>14021</v>
      </c>
    </row>
    <row r="5051" spans="1:5" ht="23.25" x14ac:dyDescent="0.25">
      <c r="A5051" s="128">
        <v>6158</v>
      </c>
      <c r="B5051" s="129" t="s">
        <v>36497</v>
      </c>
      <c r="C5051" s="128" t="s">
        <v>29862</v>
      </c>
      <c r="D5051" s="128" t="s">
        <v>29863</v>
      </c>
      <c r="E5051" s="128" t="s">
        <v>16547</v>
      </c>
    </row>
    <row r="5052" spans="1:5" ht="23.25" x14ac:dyDescent="0.25">
      <c r="A5052" s="128">
        <v>6153</v>
      </c>
      <c r="B5052" s="129" t="s">
        <v>36498</v>
      </c>
      <c r="C5052" s="128" t="s">
        <v>29862</v>
      </c>
      <c r="D5052" s="128" t="s">
        <v>29863</v>
      </c>
      <c r="E5052" s="128" t="s">
        <v>7258</v>
      </c>
    </row>
    <row r="5053" spans="1:5" ht="23.25" x14ac:dyDescent="0.25">
      <c r="A5053" s="128">
        <v>6156</v>
      </c>
      <c r="B5053" s="129" t="s">
        <v>36499</v>
      </c>
      <c r="C5053" s="128" t="s">
        <v>29862</v>
      </c>
      <c r="D5053" s="128" t="s">
        <v>29863</v>
      </c>
      <c r="E5053" s="128" t="s">
        <v>6669</v>
      </c>
    </row>
    <row r="5054" spans="1:5" ht="23.25" x14ac:dyDescent="0.25">
      <c r="A5054" s="128">
        <v>6154</v>
      </c>
      <c r="B5054" s="129" t="s">
        <v>36500</v>
      </c>
      <c r="C5054" s="128" t="s">
        <v>29862</v>
      </c>
      <c r="D5054" s="128" t="s">
        <v>29863</v>
      </c>
      <c r="E5054" s="128" t="s">
        <v>12291</v>
      </c>
    </row>
    <row r="5055" spans="1:5" ht="23.25" x14ac:dyDescent="0.25">
      <c r="A5055" s="128">
        <v>6155</v>
      </c>
      <c r="B5055" s="129" t="s">
        <v>36501</v>
      </c>
      <c r="C5055" s="128" t="s">
        <v>29862</v>
      </c>
      <c r="D5055" s="128" t="s">
        <v>29863</v>
      </c>
      <c r="E5055" s="128" t="s">
        <v>20412</v>
      </c>
    </row>
    <row r="5056" spans="1:5" ht="23.25" x14ac:dyDescent="0.25">
      <c r="A5056" s="128">
        <v>3115</v>
      </c>
      <c r="B5056" s="129" t="s">
        <v>36502</v>
      </c>
      <c r="C5056" s="128" t="s">
        <v>29862</v>
      </c>
      <c r="D5056" s="128" t="s">
        <v>29863</v>
      </c>
      <c r="E5056" s="128" t="s">
        <v>6470</v>
      </c>
    </row>
    <row r="5057" spans="1:5" ht="23.25" x14ac:dyDescent="0.25">
      <c r="A5057" s="128">
        <v>3116</v>
      </c>
      <c r="B5057" s="129" t="s">
        <v>36503</v>
      </c>
      <c r="C5057" s="128" t="s">
        <v>29862</v>
      </c>
      <c r="D5057" s="128" t="s">
        <v>29863</v>
      </c>
      <c r="E5057" s="128" t="s">
        <v>12632</v>
      </c>
    </row>
    <row r="5058" spans="1:5" ht="23.25" x14ac:dyDescent="0.25">
      <c r="A5058" s="128">
        <v>38166</v>
      </c>
      <c r="B5058" s="129" t="s">
        <v>36504</v>
      </c>
      <c r="C5058" s="128" t="s">
        <v>29862</v>
      </c>
      <c r="D5058" s="128" t="s">
        <v>29863</v>
      </c>
      <c r="E5058" s="128" t="s">
        <v>10231</v>
      </c>
    </row>
    <row r="5059" spans="1:5" ht="23.25" x14ac:dyDescent="0.25">
      <c r="A5059" s="128">
        <v>38108</v>
      </c>
      <c r="B5059" s="129" t="s">
        <v>36505</v>
      </c>
      <c r="C5059" s="128" t="s">
        <v>29862</v>
      </c>
      <c r="D5059" s="128" t="s">
        <v>29863</v>
      </c>
      <c r="E5059" s="128" t="s">
        <v>36506</v>
      </c>
    </row>
    <row r="5060" spans="1:5" ht="23.25" x14ac:dyDescent="0.25">
      <c r="A5060" s="128">
        <v>38087</v>
      </c>
      <c r="B5060" s="129" t="s">
        <v>36507</v>
      </c>
      <c r="C5060" s="128" t="s">
        <v>29862</v>
      </c>
      <c r="D5060" s="128" t="s">
        <v>29863</v>
      </c>
      <c r="E5060" s="128" t="s">
        <v>7752</v>
      </c>
    </row>
    <row r="5061" spans="1:5" ht="23.25" x14ac:dyDescent="0.25">
      <c r="A5061" s="128">
        <v>38109</v>
      </c>
      <c r="B5061" s="129" t="s">
        <v>36508</v>
      </c>
      <c r="C5061" s="128" t="s">
        <v>29862</v>
      </c>
      <c r="D5061" s="128" t="s">
        <v>29863</v>
      </c>
      <c r="E5061" s="128" t="s">
        <v>31732</v>
      </c>
    </row>
    <row r="5062" spans="1:5" ht="23.25" x14ac:dyDescent="0.25">
      <c r="A5062" s="128">
        <v>38088</v>
      </c>
      <c r="B5062" s="129" t="s">
        <v>36509</v>
      </c>
      <c r="C5062" s="128" t="s">
        <v>29862</v>
      </c>
      <c r="D5062" s="128" t="s">
        <v>29863</v>
      </c>
      <c r="E5062" s="128" t="s">
        <v>18727</v>
      </c>
    </row>
    <row r="5063" spans="1:5" ht="23.25" x14ac:dyDescent="0.25">
      <c r="A5063" s="128">
        <v>38110</v>
      </c>
      <c r="B5063" s="129" t="s">
        <v>36510</v>
      </c>
      <c r="C5063" s="128" t="s">
        <v>29862</v>
      </c>
      <c r="D5063" s="128" t="s">
        <v>29863</v>
      </c>
      <c r="E5063" s="128" t="s">
        <v>15278</v>
      </c>
    </row>
    <row r="5064" spans="1:5" ht="34.5" x14ac:dyDescent="0.25">
      <c r="A5064" s="128">
        <v>38089</v>
      </c>
      <c r="B5064" s="129" t="s">
        <v>36511</v>
      </c>
      <c r="C5064" s="128" t="s">
        <v>29862</v>
      </c>
      <c r="D5064" s="128" t="s">
        <v>29863</v>
      </c>
      <c r="E5064" s="128" t="s">
        <v>36512</v>
      </c>
    </row>
    <row r="5065" spans="1:5" ht="23.25" x14ac:dyDescent="0.25">
      <c r="A5065" s="128">
        <v>38111</v>
      </c>
      <c r="B5065" s="129" t="s">
        <v>36513</v>
      </c>
      <c r="C5065" s="128" t="s">
        <v>29862</v>
      </c>
      <c r="D5065" s="128" t="s">
        <v>29863</v>
      </c>
      <c r="E5065" s="128" t="s">
        <v>10269</v>
      </c>
    </row>
    <row r="5066" spans="1:5" ht="34.5" x14ac:dyDescent="0.25">
      <c r="A5066" s="128">
        <v>38090</v>
      </c>
      <c r="B5066" s="129" t="s">
        <v>36514</v>
      </c>
      <c r="C5066" s="128" t="s">
        <v>29862</v>
      </c>
      <c r="D5066" s="128" t="s">
        <v>29863</v>
      </c>
      <c r="E5066" s="128" t="s">
        <v>13602</v>
      </c>
    </row>
    <row r="5067" spans="1:5" x14ac:dyDescent="0.25">
      <c r="A5067" s="128">
        <v>11786</v>
      </c>
      <c r="B5067" s="129" t="s">
        <v>36515</v>
      </c>
      <c r="C5067" s="128" t="s">
        <v>29862</v>
      </c>
      <c r="D5067" s="128" t="s">
        <v>29863</v>
      </c>
      <c r="E5067" s="128" t="s">
        <v>36516</v>
      </c>
    </row>
    <row r="5068" spans="1:5" ht="23.25" x14ac:dyDescent="0.25">
      <c r="A5068" s="128">
        <v>13726</v>
      </c>
      <c r="B5068" s="129" t="s">
        <v>36517</v>
      </c>
      <c r="C5068" s="128" t="s">
        <v>29862</v>
      </c>
      <c r="D5068" s="128" t="s">
        <v>29863</v>
      </c>
      <c r="E5068" s="128" t="s">
        <v>42832</v>
      </c>
    </row>
    <row r="5069" spans="1:5" x14ac:dyDescent="0.25">
      <c r="A5069" s="128">
        <v>38400</v>
      </c>
      <c r="B5069" s="129" t="s">
        <v>36518</v>
      </c>
      <c r="C5069" s="128" t="s">
        <v>29862</v>
      </c>
      <c r="D5069" s="128" t="s">
        <v>29863</v>
      </c>
      <c r="E5069" s="128" t="s">
        <v>8365</v>
      </c>
    </row>
    <row r="5070" spans="1:5" ht="23.25" x14ac:dyDescent="0.25">
      <c r="A5070" s="128">
        <v>12627</v>
      </c>
      <c r="B5070" s="129" t="s">
        <v>36519</v>
      </c>
      <c r="C5070" s="128" t="s">
        <v>29862</v>
      </c>
      <c r="D5070" s="128" t="s">
        <v>29875</v>
      </c>
      <c r="E5070" s="128" t="s">
        <v>16529</v>
      </c>
    </row>
    <row r="5071" spans="1:5" x14ac:dyDescent="0.25">
      <c r="A5071" s="128">
        <v>6138</v>
      </c>
      <c r="B5071" s="129" t="s">
        <v>36520</v>
      </c>
      <c r="C5071" s="128" t="s">
        <v>29862</v>
      </c>
      <c r="D5071" s="128" t="s">
        <v>29863</v>
      </c>
      <c r="E5071" s="128" t="s">
        <v>8389</v>
      </c>
    </row>
    <row r="5072" spans="1:5" ht="23.25" x14ac:dyDescent="0.25">
      <c r="A5072" s="128">
        <v>10615</v>
      </c>
      <c r="B5072" s="129" t="s">
        <v>36521</v>
      </c>
      <c r="C5072" s="128" t="s">
        <v>29862</v>
      </c>
      <c r="D5072" s="128" t="s">
        <v>29859</v>
      </c>
      <c r="E5072" s="128" t="s">
        <v>36522</v>
      </c>
    </row>
    <row r="5073" spans="1:5" x14ac:dyDescent="0.25">
      <c r="A5073" s="128">
        <v>13860</v>
      </c>
      <c r="B5073" s="129" t="s">
        <v>36523</v>
      </c>
      <c r="C5073" s="128" t="s">
        <v>29862</v>
      </c>
      <c r="D5073" s="128" t="s">
        <v>29863</v>
      </c>
      <c r="E5073" s="128" t="s">
        <v>36524</v>
      </c>
    </row>
    <row r="5074" spans="1:5" x14ac:dyDescent="0.25">
      <c r="A5074" s="128">
        <v>13532</v>
      </c>
      <c r="B5074" s="129" t="s">
        <v>36525</v>
      </c>
      <c r="C5074" s="128" t="s">
        <v>29862</v>
      </c>
      <c r="D5074" s="128" t="s">
        <v>29863</v>
      </c>
      <c r="E5074" s="128" t="s">
        <v>36526</v>
      </c>
    </row>
    <row r="5075" spans="1:5" x14ac:dyDescent="0.25">
      <c r="A5075" s="128">
        <v>39996</v>
      </c>
      <c r="B5075" s="129" t="s">
        <v>42833</v>
      </c>
      <c r="C5075" s="128" t="s">
        <v>29924</v>
      </c>
      <c r="D5075" s="128" t="s">
        <v>29863</v>
      </c>
      <c r="E5075" s="128" t="s">
        <v>30575</v>
      </c>
    </row>
    <row r="5076" spans="1:5" ht="23.25" x14ac:dyDescent="0.25">
      <c r="A5076" s="128">
        <v>10478</v>
      </c>
      <c r="B5076" s="129" t="s">
        <v>36527</v>
      </c>
      <c r="C5076" s="128" t="s">
        <v>29932</v>
      </c>
      <c r="D5076" s="128" t="s">
        <v>29863</v>
      </c>
      <c r="E5076" s="128" t="s">
        <v>36528</v>
      </c>
    </row>
    <row r="5077" spans="1:5" ht="23.25" x14ac:dyDescent="0.25">
      <c r="A5077" s="128">
        <v>40514</v>
      </c>
      <c r="B5077" s="129" t="s">
        <v>36529</v>
      </c>
      <c r="C5077" s="128" t="s">
        <v>29932</v>
      </c>
      <c r="D5077" s="128" t="s">
        <v>29859</v>
      </c>
      <c r="E5077" s="128" t="s">
        <v>36530</v>
      </c>
    </row>
    <row r="5078" spans="1:5" x14ac:dyDescent="0.25">
      <c r="A5078" s="128">
        <v>10475</v>
      </c>
      <c r="B5078" s="129" t="s">
        <v>36531</v>
      </c>
      <c r="C5078" s="128" t="s">
        <v>29932</v>
      </c>
      <c r="D5078" s="128" t="s">
        <v>29863</v>
      </c>
      <c r="E5078" s="128" t="s">
        <v>11796</v>
      </c>
    </row>
    <row r="5079" spans="1:5" ht="23.25" x14ac:dyDescent="0.25">
      <c r="A5079" s="128">
        <v>10481</v>
      </c>
      <c r="B5079" s="129" t="s">
        <v>36532</v>
      </c>
      <c r="C5079" s="128" t="s">
        <v>29932</v>
      </c>
      <c r="D5079" s="128" t="s">
        <v>29863</v>
      </c>
      <c r="E5079" s="128" t="s">
        <v>17847</v>
      </c>
    </row>
    <row r="5080" spans="1:5" x14ac:dyDescent="0.25">
      <c r="A5080" s="128">
        <v>4031</v>
      </c>
      <c r="B5080" s="129" t="s">
        <v>36533</v>
      </c>
      <c r="C5080" s="128" t="s">
        <v>29868</v>
      </c>
      <c r="D5080" s="128" t="s">
        <v>29863</v>
      </c>
      <c r="E5080" s="128" t="s">
        <v>10319</v>
      </c>
    </row>
    <row r="5081" spans="1:5" x14ac:dyDescent="0.25">
      <c r="A5081" s="128">
        <v>4030</v>
      </c>
      <c r="B5081" s="129" t="s">
        <v>36534</v>
      </c>
      <c r="C5081" s="128" t="s">
        <v>29868</v>
      </c>
      <c r="D5081" s="128" t="s">
        <v>29863</v>
      </c>
      <c r="E5081" s="128" t="s">
        <v>16350</v>
      </c>
    </row>
    <row r="5082" spans="1:5" ht="23.25" x14ac:dyDescent="0.25">
      <c r="A5082" s="128">
        <v>39399</v>
      </c>
      <c r="B5082" s="129" t="s">
        <v>36535</v>
      </c>
      <c r="C5082" s="128" t="s">
        <v>29862</v>
      </c>
      <c r="D5082" s="128" t="s">
        <v>29863</v>
      </c>
      <c r="E5082" s="128" t="s">
        <v>36536</v>
      </c>
    </row>
    <row r="5083" spans="1:5" ht="23.25" x14ac:dyDescent="0.25">
      <c r="A5083" s="128">
        <v>39400</v>
      </c>
      <c r="B5083" s="129" t="s">
        <v>36537</v>
      </c>
      <c r="C5083" s="128" t="s">
        <v>29862</v>
      </c>
      <c r="D5083" s="128" t="s">
        <v>29863</v>
      </c>
      <c r="E5083" s="128" t="s">
        <v>36538</v>
      </c>
    </row>
    <row r="5084" spans="1:5" ht="23.25" x14ac:dyDescent="0.25">
      <c r="A5084" s="128">
        <v>39401</v>
      </c>
      <c r="B5084" s="129" t="s">
        <v>36539</v>
      </c>
      <c r="C5084" s="128" t="s">
        <v>29862</v>
      </c>
      <c r="D5084" s="128" t="s">
        <v>29863</v>
      </c>
      <c r="E5084" s="128" t="s">
        <v>36540</v>
      </c>
    </row>
    <row r="5085" spans="1:5" ht="23.25" x14ac:dyDescent="0.25">
      <c r="A5085" s="128">
        <v>11652</v>
      </c>
      <c r="B5085" s="129" t="s">
        <v>36541</v>
      </c>
      <c r="C5085" s="128" t="s">
        <v>29862</v>
      </c>
      <c r="D5085" s="128" t="s">
        <v>29859</v>
      </c>
      <c r="E5085" s="128" t="s">
        <v>36542</v>
      </c>
    </row>
    <row r="5086" spans="1:5" ht="23.25" x14ac:dyDescent="0.25">
      <c r="A5086" s="128">
        <v>13896</v>
      </c>
      <c r="B5086" s="129" t="s">
        <v>36543</v>
      </c>
      <c r="C5086" s="128" t="s">
        <v>29862</v>
      </c>
      <c r="D5086" s="128" t="s">
        <v>29863</v>
      </c>
      <c r="E5086" s="128" t="s">
        <v>36544</v>
      </c>
    </row>
    <row r="5087" spans="1:5" ht="23.25" x14ac:dyDescent="0.25">
      <c r="A5087" s="128">
        <v>13475</v>
      </c>
      <c r="B5087" s="129" t="s">
        <v>36545</v>
      </c>
      <c r="C5087" s="128" t="s">
        <v>29862</v>
      </c>
      <c r="D5087" s="128" t="s">
        <v>29863</v>
      </c>
      <c r="E5087" s="128" t="s">
        <v>36546</v>
      </c>
    </row>
    <row r="5088" spans="1:5" ht="23.25" x14ac:dyDescent="0.25">
      <c r="A5088" s="128">
        <v>25971</v>
      </c>
      <c r="B5088" s="129" t="s">
        <v>36547</v>
      </c>
      <c r="C5088" s="128" t="s">
        <v>29862</v>
      </c>
      <c r="D5088" s="128" t="s">
        <v>29863</v>
      </c>
      <c r="E5088" s="128" t="s">
        <v>36548</v>
      </c>
    </row>
    <row r="5089" spans="1:5" ht="23.25" x14ac:dyDescent="0.25">
      <c r="A5089" s="128">
        <v>25970</v>
      </c>
      <c r="B5089" s="129" t="s">
        <v>36549</v>
      </c>
      <c r="C5089" s="128" t="s">
        <v>29862</v>
      </c>
      <c r="D5089" s="128" t="s">
        <v>29863</v>
      </c>
      <c r="E5089" s="128" t="s">
        <v>36550</v>
      </c>
    </row>
    <row r="5090" spans="1:5" ht="23.25" x14ac:dyDescent="0.25">
      <c r="A5090" s="128">
        <v>13476</v>
      </c>
      <c r="B5090" s="129" t="s">
        <v>36551</v>
      </c>
      <c r="C5090" s="128" t="s">
        <v>29862</v>
      </c>
      <c r="D5090" s="128" t="s">
        <v>29863</v>
      </c>
      <c r="E5090" s="128" t="s">
        <v>36552</v>
      </c>
    </row>
    <row r="5091" spans="1:5" ht="23.25" x14ac:dyDescent="0.25">
      <c r="A5091" s="128">
        <v>10488</v>
      </c>
      <c r="B5091" s="129" t="s">
        <v>36553</v>
      </c>
      <c r="C5091" s="128" t="s">
        <v>29862</v>
      </c>
      <c r="D5091" s="128" t="s">
        <v>29859</v>
      </c>
      <c r="E5091" s="128" t="s">
        <v>36554</v>
      </c>
    </row>
    <row r="5092" spans="1:5" ht="34.5" x14ac:dyDescent="0.25">
      <c r="A5092" s="128">
        <v>13606</v>
      </c>
      <c r="B5092" s="129" t="s">
        <v>36555</v>
      </c>
      <c r="C5092" s="128" t="s">
        <v>29862</v>
      </c>
      <c r="D5092" s="128" t="s">
        <v>29863</v>
      </c>
      <c r="E5092" s="128" t="s">
        <v>36556</v>
      </c>
    </row>
    <row r="5093" spans="1:5" x14ac:dyDescent="0.25">
      <c r="A5093" s="128">
        <v>10489</v>
      </c>
      <c r="B5093" s="129" t="s">
        <v>36557</v>
      </c>
      <c r="C5093" s="128" t="s">
        <v>29858</v>
      </c>
      <c r="D5093" s="128" t="s">
        <v>29863</v>
      </c>
      <c r="E5093" s="128" t="s">
        <v>12789</v>
      </c>
    </row>
    <row r="5094" spans="1:5" x14ac:dyDescent="0.25">
      <c r="A5094" s="128">
        <v>41073</v>
      </c>
      <c r="B5094" s="129" t="s">
        <v>36558</v>
      </c>
      <c r="C5094" s="128" t="s">
        <v>30083</v>
      </c>
      <c r="D5094" s="128" t="s">
        <v>29863</v>
      </c>
      <c r="E5094" s="128" t="s">
        <v>36559</v>
      </c>
    </row>
    <row r="5095" spans="1:5" ht="23.25" x14ac:dyDescent="0.25">
      <c r="A5095" s="128">
        <v>34391</v>
      </c>
      <c r="B5095" s="129" t="s">
        <v>36560</v>
      </c>
      <c r="C5095" s="128" t="s">
        <v>29868</v>
      </c>
      <c r="D5095" s="128" t="s">
        <v>29863</v>
      </c>
      <c r="E5095" s="128" t="s">
        <v>42834</v>
      </c>
    </row>
    <row r="5096" spans="1:5" ht="23.25" x14ac:dyDescent="0.25">
      <c r="A5096" s="128">
        <v>10496</v>
      </c>
      <c r="B5096" s="129" t="s">
        <v>36561</v>
      </c>
      <c r="C5096" s="128" t="s">
        <v>29868</v>
      </c>
      <c r="D5096" s="128" t="s">
        <v>29863</v>
      </c>
      <c r="E5096" s="128" t="s">
        <v>42835</v>
      </c>
    </row>
    <row r="5097" spans="1:5" ht="23.25" x14ac:dyDescent="0.25">
      <c r="A5097" s="128">
        <v>10497</v>
      </c>
      <c r="B5097" s="129" t="s">
        <v>36562</v>
      </c>
      <c r="C5097" s="128" t="s">
        <v>29868</v>
      </c>
      <c r="D5097" s="128" t="s">
        <v>29863</v>
      </c>
      <c r="E5097" s="128" t="s">
        <v>42836</v>
      </c>
    </row>
    <row r="5098" spans="1:5" ht="23.25" x14ac:dyDescent="0.25">
      <c r="A5098" s="128">
        <v>10504</v>
      </c>
      <c r="B5098" s="129" t="s">
        <v>36563</v>
      </c>
      <c r="C5098" s="128" t="s">
        <v>29868</v>
      </c>
      <c r="D5098" s="128" t="s">
        <v>29863</v>
      </c>
      <c r="E5098" s="128" t="s">
        <v>42837</v>
      </c>
    </row>
    <row r="5099" spans="1:5" x14ac:dyDescent="0.25">
      <c r="A5099" s="128">
        <v>34390</v>
      </c>
      <c r="B5099" s="129" t="s">
        <v>36564</v>
      </c>
      <c r="C5099" s="128" t="s">
        <v>29868</v>
      </c>
      <c r="D5099" s="128" t="s">
        <v>29863</v>
      </c>
      <c r="E5099" s="128" t="s">
        <v>42838</v>
      </c>
    </row>
    <row r="5100" spans="1:5" x14ac:dyDescent="0.25">
      <c r="A5100" s="128">
        <v>34389</v>
      </c>
      <c r="B5100" s="129" t="s">
        <v>36565</v>
      </c>
      <c r="C5100" s="128" t="s">
        <v>29868</v>
      </c>
      <c r="D5100" s="128" t="s">
        <v>29863</v>
      </c>
      <c r="E5100" s="128" t="s">
        <v>42839</v>
      </c>
    </row>
    <row r="5101" spans="1:5" x14ac:dyDescent="0.25">
      <c r="A5101" s="128">
        <v>34388</v>
      </c>
      <c r="B5101" s="129" t="s">
        <v>36566</v>
      </c>
      <c r="C5101" s="128" t="s">
        <v>29868</v>
      </c>
      <c r="D5101" s="128" t="s">
        <v>29863</v>
      </c>
      <c r="E5101" s="128" t="s">
        <v>37146</v>
      </c>
    </row>
    <row r="5102" spans="1:5" x14ac:dyDescent="0.25">
      <c r="A5102" s="128">
        <v>34387</v>
      </c>
      <c r="B5102" s="129" t="s">
        <v>36568</v>
      </c>
      <c r="C5102" s="128" t="s">
        <v>29868</v>
      </c>
      <c r="D5102" s="128" t="s">
        <v>29863</v>
      </c>
      <c r="E5102" s="128" t="s">
        <v>42840</v>
      </c>
    </row>
    <row r="5103" spans="1:5" x14ac:dyDescent="0.25">
      <c r="A5103" s="128">
        <v>11188</v>
      </c>
      <c r="B5103" s="129" t="s">
        <v>36570</v>
      </c>
      <c r="C5103" s="128" t="s">
        <v>29868</v>
      </c>
      <c r="D5103" s="128" t="s">
        <v>29863</v>
      </c>
      <c r="E5103" s="128" t="s">
        <v>11085</v>
      </c>
    </row>
    <row r="5104" spans="1:5" x14ac:dyDescent="0.25">
      <c r="A5104" s="128">
        <v>11189</v>
      </c>
      <c r="B5104" s="129" t="s">
        <v>36571</v>
      </c>
      <c r="C5104" s="128" t="s">
        <v>29868</v>
      </c>
      <c r="D5104" s="128" t="s">
        <v>29863</v>
      </c>
      <c r="E5104" s="128" t="s">
        <v>42841</v>
      </c>
    </row>
    <row r="5105" spans="1:5" x14ac:dyDescent="0.25">
      <c r="A5105" s="128">
        <v>21107</v>
      </c>
      <c r="B5105" s="129" t="s">
        <v>36572</v>
      </c>
      <c r="C5105" s="128" t="s">
        <v>29868</v>
      </c>
      <c r="D5105" s="128" t="s">
        <v>29863</v>
      </c>
      <c r="E5105" s="128" t="s">
        <v>40734</v>
      </c>
    </row>
    <row r="5106" spans="1:5" x14ac:dyDescent="0.25">
      <c r="A5106" s="128">
        <v>34386</v>
      </c>
      <c r="B5106" s="129" t="s">
        <v>36574</v>
      </c>
      <c r="C5106" s="128" t="s">
        <v>29868</v>
      </c>
      <c r="D5106" s="128" t="s">
        <v>29863</v>
      </c>
      <c r="E5106" s="128" t="s">
        <v>42842</v>
      </c>
    </row>
    <row r="5107" spans="1:5" x14ac:dyDescent="0.25">
      <c r="A5107" s="128">
        <v>10490</v>
      </c>
      <c r="B5107" s="129" t="s">
        <v>36576</v>
      </c>
      <c r="C5107" s="128" t="s">
        <v>29868</v>
      </c>
      <c r="D5107" s="128" t="s">
        <v>29859</v>
      </c>
      <c r="E5107" s="128" t="s">
        <v>38897</v>
      </c>
    </row>
    <row r="5108" spans="1:5" x14ac:dyDescent="0.25">
      <c r="A5108" s="128">
        <v>10492</v>
      </c>
      <c r="B5108" s="129" t="s">
        <v>36577</v>
      </c>
      <c r="C5108" s="128" t="s">
        <v>29868</v>
      </c>
      <c r="D5108" s="128" t="s">
        <v>29863</v>
      </c>
      <c r="E5108" s="128" t="s">
        <v>35185</v>
      </c>
    </row>
    <row r="5109" spans="1:5" x14ac:dyDescent="0.25">
      <c r="A5109" s="128">
        <v>10493</v>
      </c>
      <c r="B5109" s="129" t="s">
        <v>36578</v>
      </c>
      <c r="C5109" s="128" t="s">
        <v>29868</v>
      </c>
      <c r="D5109" s="128" t="s">
        <v>29863</v>
      </c>
      <c r="E5109" s="128" t="s">
        <v>42839</v>
      </c>
    </row>
    <row r="5110" spans="1:5" x14ac:dyDescent="0.25">
      <c r="A5110" s="128">
        <v>10491</v>
      </c>
      <c r="B5110" s="129" t="s">
        <v>36579</v>
      </c>
      <c r="C5110" s="128" t="s">
        <v>29868</v>
      </c>
      <c r="D5110" s="128" t="s">
        <v>29863</v>
      </c>
      <c r="E5110" s="128" t="s">
        <v>18306</v>
      </c>
    </row>
    <row r="5111" spans="1:5" x14ac:dyDescent="0.25">
      <c r="A5111" s="128">
        <v>34385</v>
      </c>
      <c r="B5111" s="129" t="s">
        <v>36580</v>
      </c>
      <c r="C5111" s="128" t="s">
        <v>29868</v>
      </c>
      <c r="D5111" s="128" t="s">
        <v>29863</v>
      </c>
      <c r="E5111" s="128" t="s">
        <v>41190</v>
      </c>
    </row>
    <row r="5112" spans="1:5" x14ac:dyDescent="0.25">
      <c r="A5112" s="128">
        <v>10499</v>
      </c>
      <c r="B5112" s="129" t="s">
        <v>36582</v>
      </c>
      <c r="C5112" s="128" t="s">
        <v>29868</v>
      </c>
      <c r="D5112" s="128" t="s">
        <v>29863</v>
      </c>
      <c r="E5112" s="128" t="s">
        <v>42843</v>
      </c>
    </row>
    <row r="5113" spans="1:5" x14ac:dyDescent="0.25">
      <c r="A5113" s="128">
        <v>34384</v>
      </c>
      <c r="B5113" s="129" t="s">
        <v>36583</v>
      </c>
      <c r="C5113" s="128" t="s">
        <v>29868</v>
      </c>
      <c r="D5113" s="128" t="s">
        <v>29863</v>
      </c>
      <c r="E5113" s="128" t="s">
        <v>42842</v>
      </c>
    </row>
    <row r="5114" spans="1:5" x14ac:dyDescent="0.25">
      <c r="A5114" s="128">
        <v>11185</v>
      </c>
      <c r="B5114" s="129" t="s">
        <v>36584</v>
      </c>
      <c r="C5114" s="128" t="s">
        <v>29868</v>
      </c>
      <c r="D5114" s="128" t="s">
        <v>29863</v>
      </c>
      <c r="E5114" s="128" t="s">
        <v>42844</v>
      </c>
    </row>
    <row r="5115" spans="1:5" x14ac:dyDescent="0.25">
      <c r="A5115" s="128">
        <v>10507</v>
      </c>
      <c r="B5115" s="129" t="s">
        <v>36585</v>
      </c>
      <c r="C5115" s="128" t="s">
        <v>29868</v>
      </c>
      <c r="D5115" s="128" t="s">
        <v>29863</v>
      </c>
      <c r="E5115" s="128" t="s">
        <v>40993</v>
      </c>
    </row>
    <row r="5116" spans="1:5" x14ac:dyDescent="0.25">
      <c r="A5116" s="128">
        <v>10505</v>
      </c>
      <c r="B5116" s="129" t="s">
        <v>36586</v>
      </c>
      <c r="C5116" s="128" t="s">
        <v>29868</v>
      </c>
      <c r="D5116" s="128" t="s">
        <v>29863</v>
      </c>
      <c r="E5116" s="128" t="s">
        <v>37068</v>
      </c>
    </row>
    <row r="5117" spans="1:5" x14ac:dyDescent="0.25">
      <c r="A5117" s="128">
        <v>10506</v>
      </c>
      <c r="B5117" s="129" t="s">
        <v>36587</v>
      </c>
      <c r="C5117" s="128" t="s">
        <v>29868</v>
      </c>
      <c r="D5117" s="128" t="s">
        <v>29863</v>
      </c>
      <c r="E5117" s="128" t="s">
        <v>15921</v>
      </c>
    </row>
    <row r="5118" spans="1:5" ht="23.25" x14ac:dyDescent="0.25">
      <c r="A5118" s="128">
        <v>5031</v>
      </c>
      <c r="B5118" s="129" t="s">
        <v>36588</v>
      </c>
      <c r="C5118" s="128" t="s">
        <v>29868</v>
      </c>
      <c r="D5118" s="128" t="s">
        <v>29859</v>
      </c>
      <c r="E5118" s="128" t="s">
        <v>42845</v>
      </c>
    </row>
    <row r="5119" spans="1:5" x14ac:dyDescent="0.25">
      <c r="A5119" s="128">
        <v>10502</v>
      </c>
      <c r="B5119" s="129" t="s">
        <v>36589</v>
      </c>
      <c r="C5119" s="128" t="s">
        <v>29868</v>
      </c>
      <c r="D5119" s="128" t="s">
        <v>29863</v>
      </c>
      <c r="E5119" s="128" t="s">
        <v>42846</v>
      </c>
    </row>
    <row r="5120" spans="1:5" x14ac:dyDescent="0.25">
      <c r="A5120" s="128">
        <v>10501</v>
      </c>
      <c r="B5120" s="129" t="s">
        <v>36590</v>
      </c>
      <c r="C5120" s="128" t="s">
        <v>29868</v>
      </c>
      <c r="D5120" s="128" t="s">
        <v>29863</v>
      </c>
      <c r="E5120" s="128" t="s">
        <v>42847</v>
      </c>
    </row>
    <row r="5121" spans="1:5" x14ac:dyDescent="0.25">
      <c r="A5121" s="128">
        <v>10503</v>
      </c>
      <c r="B5121" s="129" t="s">
        <v>36591</v>
      </c>
      <c r="C5121" s="128" t="s">
        <v>29868</v>
      </c>
      <c r="D5121" s="128" t="s">
        <v>29863</v>
      </c>
      <c r="E5121" s="128" t="s">
        <v>42848</v>
      </c>
    </row>
    <row r="5122" spans="1:5" ht="23.25" x14ac:dyDescent="0.25">
      <c r="A5122" s="128">
        <v>40270</v>
      </c>
      <c r="B5122" s="129" t="s">
        <v>36592</v>
      </c>
      <c r="C5122" s="128" t="s">
        <v>29924</v>
      </c>
      <c r="D5122" s="128" t="s">
        <v>29875</v>
      </c>
      <c r="E5122" s="128" t="s">
        <v>36593</v>
      </c>
    </row>
    <row r="5123" spans="1:5" ht="23.25" x14ac:dyDescent="0.25">
      <c r="A5123" s="128">
        <v>20213</v>
      </c>
      <c r="B5123" s="129" t="s">
        <v>36594</v>
      </c>
      <c r="C5123" s="128" t="s">
        <v>29924</v>
      </c>
      <c r="D5123" s="128" t="s">
        <v>29863</v>
      </c>
      <c r="E5123" s="128" t="s">
        <v>12713</v>
      </c>
    </row>
    <row r="5124" spans="1:5" ht="23.25" x14ac:dyDescent="0.25">
      <c r="A5124" s="128">
        <v>20211</v>
      </c>
      <c r="B5124" s="129" t="s">
        <v>36595</v>
      </c>
      <c r="C5124" s="128" t="s">
        <v>29924</v>
      </c>
      <c r="D5124" s="128" t="s">
        <v>29863</v>
      </c>
      <c r="E5124" s="128" t="s">
        <v>40653</v>
      </c>
    </row>
    <row r="5125" spans="1:5" ht="23.25" x14ac:dyDescent="0.25">
      <c r="A5125" s="128">
        <v>4472</v>
      </c>
      <c r="B5125" s="129" t="s">
        <v>36596</v>
      </c>
      <c r="C5125" s="128" t="s">
        <v>29924</v>
      </c>
      <c r="D5125" s="128" t="s">
        <v>29863</v>
      </c>
      <c r="E5125" s="128" t="s">
        <v>17890</v>
      </c>
    </row>
    <row r="5126" spans="1:5" ht="23.25" x14ac:dyDescent="0.25">
      <c r="A5126" s="128">
        <v>35272</v>
      </c>
      <c r="B5126" s="129" t="s">
        <v>36598</v>
      </c>
      <c r="C5126" s="128" t="s">
        <v>29924</v>
      </c>
      <c r="D5126" s="128" t="s">
        <v>29863</v>
      </c>
      <c r="E5126" s="128" t="s">
        <v>37125</v>
      </c>
    </row>
    <row r="5127" spans="1:5" ht="23.25" x14ac:dyDescent="0.25">
      <c r="A5127" s="128">
        <v>4425</v>
      </c>
      <c r="B5127" s="129" t="s">
        <v>36600</v>
      </c>
      <c r="C5127" s="128" t="s">
        <v>29924</v>
      </c>
      <c r="D5127" s="128" t="s">
        <v>29859</v>
      </c>
      <c r="E5127" s="128" t="s">
        <v>35324</v>
      </c>
    </row>
    <row r="5128" spans="1:5" ht="23.25" x14ac:dyDescent="0.25">
      <c r="A5128" s="128">
        <v>4481</v>
      </c>
      <c r="B5128" s="129" t="s">
        <v>36601</v>
      </c>
      <c r="C5128" s="128" t="s">
        <v>29924</v>
      </c>
      <c r="D5128" s="128" t="s">
        <v>29863</v>
      </c>
      <c r="E5128" s="128" t="s">
        <v>31970</v>
      </c>
    </row>
    <row r="5129" spans="1:5" x14ac:dyDescent="0.25">
      <c r="A5129" s="128">
        <v>34345</v>
      </c>
      <c r="B5129" s="129" t="s">
        <v>26562</v>
      </c>
      <c r="C5129" s="128" t="s">
        <v>29858</v>
      </c>
      <c r="D5129" s="128" t="s">
        <v>29863</v>
      </c>
      <c r="E5129" s="128" t="s">
        <v>17844</v>
      </c>
    </row>
    <row r="5130" spans="1:5" x14ac:dyDescent="0.25">
      <c r="A5130" s="128">
        <v>41096</v>
      </c>
      <c r="B5130" s="129" t="s">
        <v>36603</v>
      </c>
      <c r="C5130" s="128" t="s">
        <v>30083</v>
      </c>
      <c r="D5130" s="128" t="s">
        <v>29863</v>
      </c>
      <c r="E5130" s="128" t="s">
        <v>36604</v>
      </c>
    </row>
    <row r="5131" spans="1:5" ht="23.25" x14ac:dyDescent="0.25">
      <c r="A5131" s="128">
        <v>41776</v>
      </c>
      <c r="B5131" s="129" t="s">
        <v>36605</v>
      </c>
      <c r="C5131" s="128" t="s">
        <v>29858</v>
      </c>
      <c r="D5131" s="128" t="s">
        <v>29863</v>
      </c>
      <c r="E5131" s="128" t="s">
        <v>7084</v>
      </c>
    </row>
    <row r="5132" spans="1:5" ht="23.25" x14ac:dyDescent="0.25">
      <c r="A5132" s="128">
        <v>4487</v>
      </c>
      <c r="B5132" s="129" t="s">
        <v>36606</v>
      </c>
      <c r="C5132" s="128" t="s">
        <v>29924</v>
      </c>
      <c r="D5132" s="128" t="s">
        <v>29863</v>
      </c>
      <c r="E5132" s="128" t="s">
        <v>14047</v>
      </c>
    </row>
    <row r="5133" spans="1:5" x14ac:dyDescent="0.25">
      <c r="A5133" s="128">
        <v>11157</v>
      </c>
      <c r="B5133" s="129" t="s">
        <v>36607</v>
      </c>
      <c r="C5133" s="128" t="s">
        <v>32871</v>
      </c>
      <c r="D5133" s="128" t="s">
        <v>29863</v>
      </c>
      <c r="E5133" s="128" t="s">
        <v>36608</v>
      </c>
    </row>
    <row r="5134" spans="1:5" x14ac:dyDescent="0.25">
      <c r="A5134" s="128" t="s">
        <v>210</v>
      </c>
      <c r="B5134" s="129"/>
      <c r="C5134" s="128"/>
      <c r="D5134" s="128"/>
      <c r="E5134" s="128"/>
    </row>
    <row r="5135" spans="1:5" ht="34.5" x14ac:dyDescent="0.25">
      <c r="A5135" s="128" t="s">
        <v>42849</v>
      </c>
      <c r="B5135" s="129"/>
      <c r="C5135" s="128"/>
      <c r="D5135" s="128"/>
      <c r="E5135" s="128"/>
    </row>
  </sheetData>
  <customSheetViews>
    <customSheetView guid="{183009F4-9B61-4920-A1A1-7841A9FA9FBD}" scale="130" hiddenColumns="1" state="hidden">
      <selection sqref="A1:E1"/>
      <pageMargins left="0.511811024" right="0.511811024" top="0.78740157499999996" bottom="0.78740157499999996" header="0.31496062000000002" footer="0.31496062000000002"/>
    </customSheetView>
    <customSheetView guid="{A23B24A7-DE11-4CFB-AE25-615B8A95E296}" scale="130" hiddenColumns="1" state="hidden">
      <selection sqref="A1:E1"/>
      <pageMargins left="0.511811024" right="0.511811024" top="0.78740157499999996" bottom="0.78740157499999996" header="0.31496062000000002" footer="0.31496062000000002"/>
    </customSheetView>
  </customSheetViews>
  <mergeCells count="1">
    <mergeCell ref="A1:E1"/>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M5135"/>
  <sheetViews>
    <sheetView zoomScale="130" zoomScaleNormal="130" workbookViewId="0">
      <selection sqref="A1:E1"/>
    </sheetView>
  </sheetViews>
  <sheetFormatPr defaultColWidth="0" defaultRowHeight="15" x14ac:dyDescent="0.25"/>
  <cols>
    <col min="1" max="1" width="10.5703125" style="130" customWidth="1"/>
    <col min="2" max="2" width="59.28515625" style="131" customWidth="1"/>
    <col min="3" max="3" width="21.140625" style="130" customWidth="1"/>
    <col min="4" max="4" width="18.7109375" style="130" customWidth="1"/>
    <col min="5" max="5" width="22.28515625" style="130" customWidth="1"/>
    <col min="6" max="6" width="1.85546875" style="121" customWidth="1"/>
    <col min="7" max="256" width="9.140625" style="121" hidden="1"/>
    <col min="257" max="257" width="10.5703125" style="121" hidden="1"/>
    <col min="258" max="258" width="78.140625" style="121" hidden="1"/>
    <col min="259" max="259" width="21.140625" style="121" hidden="1"/>
    <col min="260" max="260" width="18.7109375" style="121" hidden="1"/>
    <col min="261" max="261" width="22.28515625" style="121" hidden="1"/>
    <col min="262" max="512" width="9.140625" style="121" hidden="1"/>
    <col min="513" max="513" width="10.5703125" style="121" hidden="1"/>
    <col min="514" max="514" width="78.140625" style="121" hidden="1"/>
    <col min="515" max="515" width="21.140625" style="121" hidden="1"/>
    <col min="516" max="516" width="18.7109375" style="121" hidden="1"/>
    <col min="517" max="517" width="22.28515625" style="121" hidden="1"/>
    <col min="518" max="768" width="9.140625" style="121" hidden="1"/>
    <col min="769" max="769" width="10.5703125" style="121" hidden="1"/>
    <col min="770" max="770" width="78.140625" style="121" hidden="1"/>
    <col min="771" max="771" width="21.140625" style="121" hidden="1"/>
    <col min="772" max="772" width="18.7109375" style="121" hidden="1"/>
    <col min="773" max="773" width="22.28515625" style="121" hidden="1"/>
    <col min="774" max="1024" width="9.140625" style="121" hidden="1"/>
    <col min="1025" max="1025" width="10.5703125" style="121" hidden="1"/>
    <col min="1026" max="1026" width="78.140625" style="121" hidden="1"/>
    <col min="1027" max="1027" width="21.140625" style="121" hidden="1"/>
    <col min="1028" max="1028" width="18.7109375" style="121" hidden="1"/>
    <col min="1029" max="1029" width="22.28515625" style="121" hidden="1"/>
    <col min="1030" max="1280" width="9.140625" style="121" hidden="1"/>
    <col min="1281" max="1281" width="10.5703125" style="121" hidden="1"/>
    <col min="1282" max="1282" width="78.140625" style="121" hidden="1"/>
    <col min="1283" max="1283" width="21.140625" style="121" hidden="1"/>
    <col min="1284" max="1284" width="18.7109375" style="121" hidden="1"/>
    <col min="1285" max="1285" width="22.28515625" style="121" hidden="1"/>
    <col min="1286" max="1536" width="9.140625" style="121" hidden="1"/>
    <col min="1537" max="1537" width="10.5703125" style="121" hidden="1"/>
    <col min="1538" max="1538" width="78.140625" style="121" hidden="1"/>
    <col min="1539" max="1539" width="21.140625" style="121" hidden="1"/>
    <col min="1540" max="1540" width="18.7109375" style="121" hidden="1"/>
    <col min="1541" max="1541" width="22.28515625" style="121" hidden="1"/>
    <col min="1542" max="1792" width="9.140625" style="121" hidden="1"/>
    <col min="1793" max="1793" width="10.5703125" style="121" hidden="1"/>
    <col min="1794" max="1794" width="78.140625" style="121" hidden="1"/>
    <col min="1795" max="1795" width="21.140625" style="121" hidden="1"/>
    <col min="1796" max="1796" width="18.7109375" style="121" hidden="1"/>
    <col min="1797" max="1797" width="22.28515625" style="121" hidden="1"/>
    <col min="1798" max="2048" width="9.140625" style="121" hidden="1"/>
    <col min="2049" max="2049" width="10.5703125" style="121" hidden="1"/>
    <col min="2050" max="2050" width="78.140625" style="121" hidden="1"/>
    <col min="2051" max="2051" width="21.140625" style="121" hidden="1"/>
    <col min="2052" max="2052" width="18.7109375" style="121" hidden="1"/>
    <col min="2053" max="2053" width="22.28515625" style="121" hidden="1"/>
    <col min="2054" max="2304" width="9.140625" style="121" hidden="1"/>
    <col min="2305" max="2305" width="10.5703125" style="121" hidden="1"/>
    <col min="2306" max="2306" width="78.140625" style="121" hidden="1"/>
    <col min="2307" max="2307" width="21.140625" style="121" hidden="1"/>
    <col min="2308" max="2308" width="18.7109375" style="121" hidden="1"/>
    <col min="2309" max="2309" width="22.28515625" style="121" hidden="1"/>
    <col min="2310" max="2560" width="9.140625" style="121" hidden="1"/>
    <col min="2561" max="2561" width="10.5703125" style="121" hidden="1"/>
    <col min="2562" max="2562" width="78.140625" style="121" hidden="1"/>
    <col min="2563" max="2563" width="21.140625" style="121" hidden="1"/>
    <col min="2564" max="2564" width="18.7109375" style="121" hidden="1"/>
    <col min="2565" max="2565" width="22.28515625" style="121" hidden="1"/>
    <col min="2566" max="2816" width="9.140625" style="121" hidden="1"/>
    <col min="2817" max="2817" width="10.5703125" style="121" hidden="1"/>
    <col min="2818" max="2818" width="78.140625" style="121" hidden="1"/>
    <col min="2819" max="2819" width="21.140625" style="121" hidden="1"/>
    <col min="2820" max="2820" width="18.7109375" style="121" hidden="1"/>
    <col min="2821" max="2821" width="22.28515625" style="121" hidden="1"/>
    <col min="2822" max="3072" width="9.140625" style="121" hidden="1"/>
    <col min="3073" max="3073" width="10.5703125" style="121" hidden="1"/>
    <col min="3074" max="3074" width="78.140625" style="121" hidden="1"/>
    <col min="3075" max="3075" width="21.140625" style="121" hidden="1"/>
    <col min="3076" max="3076" width="18.7109375" style="121" hidden="1"/>
    <col min="3077" max="3077" width="22.28515625" style="121" hidden="1"/>
    <col min="3078" max="3328" width="9.140625" style="121" hidden="1"/>
    <col min="3329" max="3329" width="10.5703125" style="121" hidden="1"/>
    <col min="3330" max="3330" width="78.140625" style="121" hidden="1"/>
    <col min="3331" max="3331" width="21.140625" style="121" hidden="1"/>
    <col min="3332" max="3332" width="18.7109375" style="121" hidden="1"/>
    <col min="3333" max="3333" width="22.28515625" style="121" hidden="1"/>
    <col min="3334" max="3584" width="9.140625" style="121" hidden="1"/>
    <col min="3585" max="3585" width="10.5703125" style="121" hidden="1"/>
    <col min="3586" max="3586" width="78.140625" style="121" hidden="1"/>
    <col min="3587" max="3587" width="21.140625" style="121" hidden="1"/>
    <col min="3588" max="3588" width="18.7109375" style="121" hidden="1"/>
    <col min="3589" max="3589" width="22.28515625" style="121" hidden="1"/>
    <col min="3590" max="3840" width="9.140625" style="121" hidden="1"/>
    <col min="3841" max="3841" width="10.5703125" style="121" hidden="1"/>
    <col min="3842" max="3842" width="78.140625" style="121" hidden="1"/>
    <col min="3843" max="3843" width="21.140625" style="121" hidden="1"/>
    <col min="3844" max="3844" width="18.7109375" style="121" hidden="1"/>
    <col min="3845" max="3845" width="22.28515625" style="121" hidden="1"/>
    <col min="3846" max="4096" width="9.140625" style="121" hidden="1"/>
    <col min="4097" max="4097" width="10.5703125" style="121" hidden="1"/>
    <col min="4098" max="4098" width="78.140625" style="121" hidden="1"/>
    <col min="4099" max="4099" width="21.140625" style="121" hidden="1"/>
    <col min="4100" max="4100" width="18.7109375" style="121" hidden="1"/>
    <col min="4101" max="4101" width="22.28515625" style="121" hidden="1"/>
    <col min="4102" max="4352" width="9.140625" style="121" hidden="1"/>
    <col min="4353" max="4353" width="10.5703125" style="121" hidden="1"/>
    <col min="4354" max="4354" width="78.140625" style="121" hidden="1"/>
    <col min="4355" max="4355" width="21.140625" style="121" hidden="1"/>
    <col min="4356" max="4356" width="18.7109375" style="121" hidden="1"/>
    <col min="4357" max="4357" width="22.28515625" style="121" hidden="1"/>
    <col min="4358" max="4608" width="9.140625" style="121" hidden="1"/>
    <col min="4609" max="4609" width="10.5703125" style="121" hidden="1"/>
    <col min="4610" max="4610" width="78.140625" style="121" hidden="1"/>
    <col min="4611" max="4611" width="21.140625" style="121" hidden="1"/>
    <col min="4612" max="4612" width="18.7109375" style="121" hidden="1"/>
    <col min="4613" max="4613" width="22.28515625" style="121" hidden="1"/>
    <col min="4614" max="4864" width="9.140625" style="121" hidden="1"/>
    <col min="4865" max="4865" width="10.5703125" style="121" hidden="1"/>
    <col min="4866" max="4866" width="78.140625" style="121" hidden="1"/>
    <col min="4867" max="4867" width="21.140625" style="121" hidden="1"/>
    <col min="4868" max="4868" width="18.7109375" style="121" hidden="1"/>
    <col min="4869" max="4869" width="22.28515625" style="121" hidden="1"/>
    <col min="4870" max="5120" width="9.140625" style="121" hidden="1"/>
    <col min="5121" max="5121" width="10.5703125" style="121" hidden="1"/>
    <col min="5122" max="5122" width="78.140625" style="121" hidden="1"/>
    <col min="5123" max="5123" width="21.140625" style="121" hidden="1"/>
    <col min="5124" max="5124" width="18.7109375" style="121" hidden="1"/>
    <col min="5125" max="5125" width="22.28515625" style="121" hidden="1"/>
    <col min="5126" max="5376" width="9.140625" style="121" hidden="1"/>
    <col min="5377" max="5377" width="10.5703125" style="121" hidden="1"/>
    <col min="5378" max="5378" width="78.140625" style="121" hidden="1"/>
    <col min="5379" max="5379" width="21.140625" style="121" hidden="1"/>
    <col min="5380" max="5380" width="18.7109375" style="121" hidden="1"/>
    <col min="5381" max="5381" width="22.28515625" style="121" hidden="1"/>
    <col min="5382" max="5632" width="9.140625" style="121" hidden="1"/>
    <col min="5633" max="5633" width="10.5703125" style="121" hidden="1"/>
    <col min="5634" max="5634" width="78.140625" style="121" hidden="1"/>
    <col min="5635" max="5635" width="21.140625" style="121" hidden="1"/>
    <col min="5636" max="5636" width="18.7109375" style="121" hidden="1"/>
    <col min="5637" max="5637" width="22.28515625" style="121" hidden="1"/>
    <col min="5638" max="5888" width="9.140625" style="121" hidden="1"/>
    <col min="5889" max="5889" width="10.5703125" style="121" hidden="1"/>
    <col min="5890" max="5890" width="78.140625" style="121" hidden="1"/>
    <col min="5891" max="5891" width="21.140625" style="121" hidden="1"/>
    <col min="5892" max="5892" width="18.7109375" style="121" hidden="1"/>
    <col min="5893" max="5893" width="22.28515625" style="121" hidden="1"/>
    <col min="5894" max="6144" width="9.140625" style="121" hidden="1"/>
    <col min="6145" max="6145" width="10.5703125" style="121" hidden="1"/>
    <col min="6146" max="6146" width="78.140625" style="121" hidden="1"/>
    <col min="6147" max="6147" width="21.140625" style="121" hidden="1"/>
    <col min="6148" max="6148" width="18.7109375" style="121" hidden="1"/>
    <col min="6149" max="6149" width="22.28515625" style="121" hidden="1"/>
    <col min="6150" max="6400" width="9.140625" style="121" hidden="1"/>
    <col min="6401" max="6401" width="10.5703125" style="121" hidden="1"/>
    <col min="6402" max="6402" width="78.140625" style="121" hidden="1"/>
    <col min="6403" max="6403" width="21.140625" style="121" hidden="1"/>
    <col min="6404" max="6404" width="18.7109375" style="121" hidden="1"/>
    <col min="6405" max="6405" width="22.28515625" style="121" hidden="1"/>
    <col min="6406" max="6656" width="9.140625" style="121" hidden="1"/>
    <col min="6657" max="6657" width="10.5703125" style="121" hidden="1"/>
    <col min="6658" max="6658" width="78.140625" style="121" hidden="1"/>
    <col min="6659" max="6659" width="21.140625" style="121" hidden="1"/>
    <col min="6660" max="6660" width="18.7109375" style="121" hidden="1"/>
    <col min="6661" max="6661" width="22.28515625" style="121" hidden="1"/>
    <col min="6662" max="6912" width="9.140625" style="121" hidden="1"/>
    <col min="6913" max="6913" width="10.5703125" style="121" hidden="1"/>
    <col min="6914" max="6914" width="78.140625" style="121" hidden="1"/>
    <col min="6915" max="6915" width="21.140625" style="121" hidden="1"/>
    <col min="6916" max="6916" width="18.7109375" style="121" hidden="1"/>
    <col min="6917" max="6917" width="22.28515625" style="121" hidden="1"/>
    <col min="6918" max="7168" width="9.140625" style="121" hidden="1"/>
    <col min="7169" max="7169" width="10.5703125" style="121" hidden="1"/>
    <col min="7170" max="7170" width="78.140625" style="121" hidden="1"/>
    <col min="7171" max="7171" width="21.140625" style="121" hidden="1"/>
    <col min="7172" max="7172" width="18.7109375" style="121" hidden="1"/>
    <col min="7173" max="7173" width="22.28515625" style="121" hidden="1"/>
    <col min="7174" max="7424" width="9.140625" style="121" hidden="1"/>
    <col min="7425" max="7425" width="10.5703125" style="121" hidden="1"/>
    <col min="7426" max="7426" width="78.140625" style="121" hidden="1"/>
    <col min="7427" max="7427" width="21.140625" style="121" hidden="1"/>
    <col min="7428" max="7428" width="18.7109375" style="121" hidden="1"/>
    <col min="7429" max="7429" width="22.28515625" style="121" hidden="1"/>
    <col min="7430" max="7680" width="9.140625" style="121" hidden="1"/>
    <col min="7681" max="7681" width="10.5703125" style="121" hidden="1"/>
    <col min="7682" max="7682" width="78.140625" style="121" hidden="1"/>
    <col min="7683" max="7683" width="21.140625" style="121" hidden="1"/>
    <col min="7684" max="7684" width="18.7109375" style="121" hidden="1"/>
    <col min="7685" max="7685" width="22.28515625" style="121" hidden="1"/>
    <col min="7686" max="7936" width="9.140625" style="121" hidden="1"/>
    <col min="7937" max="7937" width="10.5703125" style="121" hidden="1"/>
    <col min="7938" max="7938" width="78.140625" style="121" hidden="1"/>
    <col min="7939" max="7939" width="21.140625" style="121" hidden="1"/>
    <col min="7940" max="7940" width="18.7109375" style="121" hidden="1"/>
    <col min="7941" max="7941" width="22.28515625" style="121" hidden="1"/>
    <col min="7942" max="8192" width="9.140625" style="121" hidden="1"/>
    <col min="8193" max="8193" width="10.5703125" style="121" hidden="1"/>
    <col min="8194" max="8194" width="78.140625" style="121" hidden="1"/>
    <col min="8195" max="8195" width="21.140625" style="121" hidden="1"/>
    <col min="8196" max="8196" width="18.7109375" style="121" hidden="1"/>
    <col min="8197" max="8197" width="22.28515625" style="121" hidden="1"/>
    <col min="8198" max="8448" width="9.140625" style="121" hidden="1"/>
    <col min="8449" max="8449" width="10.5703125" style="121" hidden="1"/>
    <col min="8450" max="8450" width="78.140625" style="121" hidden="1"/>
    <col min="8451" max="8451" width="21.140625" style="121" hidden="1"/>
    <col min="8452" max="8452" width="18.7109375" style="121" hidden="1"/>
    <col min="8453" max="8453" width="22.28515625" style="121" hidden="1"/>
    <col min="8454" max="8704" width="9.140625" style="121" hidden="1"/>
    <col min="8705" max="8705" width="10.5703125" style="121" hidden="1"/>
    <col min="8706" max="8706" width="78.140625" style="121" hidden="1"/>
    <col min="8707" max="8707" width="21.140625" style="121" hidden="1"/>
    <col min="8708" max="8708" width="18.7109375" style="121" hidden="1"/>
    <col min="8709" max="8709" width="22.28515625" style="121" hidden="1"/>
    <col min="8710" max="8960" width="9.140625" style="121" hidden="1"/>
    <col min="8961" max="8961" width="10.5703125" style="121" hidden="1"/>
    <col min="8962" max="8962" width="78.140625" style="121" hidden="1"/>
    <col min="8963" max="8963" width="21.140625" style="121" hidden="1"/>
    <col min="8964" max="8964" width="18.7109375" style="121" hidden="1"/>
    <col min="8965" max="8965" width="22.28515625" style="121" hidden="1"/>
    <col min="8966" max="9216" width="9.140625" style="121" hidden="1"/>
    <col min="9217" max="9217" width="10.5703125" style="121" hidden="1"/>
    <col min="9218" max="9218" width="78.140625" style="121" hidden="1"/>
    <col min="9219" max="9219" width="21.140625" style="121" hidden="1"/>
    <col min="9220" max="9220" width="18.7109375" style="121" hidden="1"/>
    <col min="9221" max="9221" width="22.28515625" style="121" hidden="1"/>
    <col min="9222" max="9472" width="9.140625" style="121" hidden="1"/>
    <col min="9473" max="9473" width="10.5703125" style="121" hidden="1"/>
    <col min="9474" max="9474" width="78.140625" style="121" hidden="1"/>
    <col min="9475" max="9475" width="21.140625" style="121" hidden="1"/>
    <col min="9476" max="9476" width="18.7109375" style="121" hidden="1"/>
    <col min="9477" max="9477" width="22.28515625" style="121" hidden="1"/>
    <col min="9478" max="9728" width="9.140625" style="121" hidden="1"/>
    <col min="9729" max="9729" width="10.5703125" style="121" hidden="1"/>
    <col min="9730" max="9730" width="78.140625" style="121" hidden="1"/>
    <col min="9731" max="9731" width="21.140625" style="121" hidden="1"/>
    <col min="9732" max="9732" width="18.7109375" style="121" hidden="1"/>
    <col min="9733" max="9733" width="22.28515625" style="121" hidden="1"/>
    <col min="9734" max="9984" width="9.140625" style="121" hidden="1"/>
    <col min="9985" max="9985" width="10.5703125" style="121" hidden="1"/>
    <col min="9986" max="9986" width="78.140625" style="121" hidden="1"/>
    <col min="9987" max="9987" width="21.140625" style="121" hidden="1"/>
    <col min="9988" max="9988" width="18.7109375" style="121" hidden="1"/>
    <col min="9989" max="9989" width="22.28515625" style="121" hidden="1"/>
    <col min="9990" max="10240" width="9.140625" style="121" hidden="1"/>
    <col min="10241" max="10241" width="10.5703125" style="121" hidden="1"/>
    <col min="10242" max="10242" width="78.140625" style="121" hidden="1"/>
    <col min="10243" max="10243" width="21.140625" style="121" hidden="1"/>
    <col min="10244" max="10244" width="18.7109375" style="121" hidden="1"/>
    <col min="10245" max="10245" width="22.28515625" style="121" hidden="1"/>
    <col min="10246" max="10496" width="9.140625" style="121" hidden="1"/>
    <col min="10497" max="10497" width="10.5703125" style="121" hidden="1"/>
    <col min="10498" max="10498" width="78.140625" style="121" hidden="1"/>
    <col min="10499" max="10499" width="21.140625" style="121" hidden="1"/>
    <col min="10500" max="10500" width="18.7109375" style="121" hidden="1"/>
    <col min="10501" max="10501" width="22.28515625" style="121" hidden="1"/>
    <col min="10502" max="10752" width="9.140625" style="121" hidden="1"/>
    <col min="10753" max="10753" width="10.5703125" style="121" hidden="1"/>
    <col min="10754" max="10754" width="78.140625" style="121" hidden="1"/>
    <col min="10755" max="10755" width="21.140625" style="121" hidden="1"/>
    <col min="10756" max="10756" width="18.7109375" style="121" hidden="1"/>
    <col min="10757" max="10757" width="22.28515625" style="121" hidden="1"/>
    <col min="10758" max="11008" width="9.140625" style="121" hidden="1"/>
    <col min="11009" max="11009" width="10.5703125" style="121" hidden="1"/>
    <col min="11010" max="11010" width="78.140625" style="121" hidden="1"/>
    <col min="11011" max="11011" width="21.140625" style="121" hidden="1"/>
    <col min="11012" max="11012" width="18.7109375" style="121" hidden="1"/>
    <col min="11013" max="11013" width="22.28515625" style="121" hidden="1"/>
    <col min="11014" max="11264" width="9.140625" style="121" hidden="1"/>
    <col min="11265" max="11265" width="10.5703125" style="121" hidden="1"/>
    <col min="11266" max="11266" width="78.140625" style="121" hidden="1"/>
    <col min="11267" max="11267" width="21.140625" style="121" hidden="1"/>
    <col min="11268" max="11268" width="18.7109375" style="121" hidden="1"/>
    <col min="11269" max="11269" width="22.28515625" style="121" hidden="1"/>
    <col min="11270" max="11520" width="9.140625" style="121" hidden="1"/>
    <col min="11521" max="11521" width="10.5703125" style="121" hidden="1"/>
    <col min="11522" max="11522" width="78.140625" style="121" hidden="1"/>
    <col min="11523" max="11523" width="21.140625" style="121" hidden="1"/>
    <col min="11524" max="11524" width="18.7109375" style="121" hidden="1"/>
    <col min="11525" max="11525" width="22.28515625" style="121" hidden="1"/>
    <col min="11526" max="11776" width="9.140625" style="121" hidden="1"/>
    <col min="11777" max="11777" width="10.5703125" style="121" hidden="1"/>
    <col min="11778" max="11778" width="78.140625" style="121" hidden="1"/>
    <col min="11779" max="11779" width="21.140625" style="121" hidden="1"/>
    <col min="11780" max="11780" width="18.7109375" style="121" hidden="1"/>
    <col min="11781" max="11781" width="22.28515625" style="121" hidden="1"/>
    <col min="11782" max="12032" width="9.140625" style="121" hidden="1"/>
    <col min="12033" max="12033" width="10.5703125" style="121" hidden="1"/>
    <col min="12034" max="12034" width="78.140625" style="121" hidden="1"/>
    <col min="12035" max="12035" width="21.140625" style="121" hidden="1"/>
    <col min="12036" max="12036" width="18.7109375" style="121" hidden="1"/>
    <col min="12037" max="12037" width="22.28515625" style="121" hidden="1"/>
    <col min="12038" max="12288" width="9.140625" style="121" hidden="1"/>
    <col min="12289" max="12289" width="10.5703125" style="121" hidden="1"/>
    <col min="12290" max="12290" width="78.140625" style="121" hidden="1"/>
    <col min="12291" max="12291" width="21.140625" style="121" hidden="1"/>
    <col min="12292" max="12292" width="18.7109375" style="121" hidden="1"/>
    <col min="12293" max="12293" width="22.28515625" style="121" hidden="1"/>
    <col min="12294" max="12544" width="9.140625" style="121" hidden="1"/>
    <col min="12545" max="12545" width="10.5703125" style="121" hidden="1"/>
    <col min="12546" max="12546" width="78.140625" style="121" hidden="1"/>
    <col min="12547" max="12547" width="21.140625" style="121" hidden="1"/>
    <col min="12548" max="12548" width="18.7109375" style="121" hidden="1"/>
    <col min="12549" max="12549" width="22.28515625" style="121" hidden="1"/>
    <col min="12550" max="12800" width="9.140625" style="121" hidden="1"/>
    <col min="12801" max="12801" width="10.5703125" style="121" hidden="1"/>
    <col min="12802" max="12802" width="78.140625" style="121" hidden="1"/>
    <col min="12803" max="12803" width="21.140625" style="121" hidden="1"/>
    <col min="12804" max="12804" width="18.7109375" style="121" hidden="1"/>
    <col min="12805" max="12805" width="22.28515625" style="121" hidden="1"/>
    <col min="12806" max="13056" width="9.140625" style="121" hidden="1"/>
    <col min="13057" max="13057" width="10.5703125" style="121" hidden="1"/>
    <col min="13058" max="13058" width="78.140625" style="121" hidden="1"/>
    <col min="13059" max="13059" width="21.140625" style="121" hidden="1"/>
    <col min="13060" max="13060" width="18.7109375" style="121" hidden="1"/>
    <col min="13061" max="13061" width="22.28515625" style="121" hidden="1"/>
    <col min="13062" max="13312" width="9.140625" style="121" hidden="1"/>
    <col min="13313" max="13313" width="10.5703125" style="121" hidden="1"/>
    <col min="13314" max="13314" width="78.140625" style="121" hidden="1"/>
    <col min="13315" max="13315" width="21.140625" style="121" hidden="1"/>
    <col min="13316" max="13316" width="18.7109375" style="121" hidden="1"/>
    <col min="13317" max="13317" width="22.28515625" style="121" hidden="1"/>
    <col min="13318" max="13568" width="9.140625" style="121" hidden="1"/>
    <col min="13569" max="13569" width="10.5703125" style="121" hidden="1"/>
    <col min="13570" max="13570" width="78.140625" style="121" hidden="1"/>
    <col min="13571" max="13571" width="21.140625" style="121" hidden="1"/>
    <col min="13572" max="13572" width="18.7109375" style="121" hidden="1"/>
    <col min="13573" max="13573" width="22.28515625" style="121" hidden="1"/>
    <col min="13574" max="13824" width="9.140625" style="121" hidden="1"/>
    <col min="13825" max="13825" width="10.5703125" style="121" hidden="1"/>
    <col min="13826" max="13826" width="78.140625" style="121" hidden="1"/>
    <col min="13827" max="13827" width="21.140625" style="121" hidden="1"/>
    <col min="13828" max="13828" width="18.7109375" style="121" hidden="1"/>
    <col min="13829" max="13829" width="22.28515625" style="121" hidden="1"/>
    <col min="13830" max="14080" width="9.140625" style="121" hidden="1"/>
    <col min="14081" max="14081" width="10.5703125" style="121" hidden="1"/>
    <col min="14082" max="14082" width="78.140625" style="121" hidden="1"/>
    <col min="14083" max="14083" width="21.140625" style="121" hidden="1"/>
    <col min="14084" max="14084" width="18.7109375" style="121" hidden="1"/>
    <col min="14085" max="14085" width="22.28515625" style="121" hidden="1"/>
    <col min="14086" max="14336" width="9.140625" style="121" hidden="1"/>
    <col min="14337" max="14337" width="10.5703125" style="121" hidden="1"/>
    <col min="14338" max="14338" width="78.140625" style="121" hidden="1"/>
    <col min="14339" max="14339" width="21.140625" style="121" hidden="1"/>
    <col min="14340" max="14340" width="18.7109375" style="121" hidden="1"/>
    <col min="14341" max="14341" width="22.28515625" style="121" hidden="1"/>
    <col min="14342" max="14592" width="9.140625" style="121" hidden="1"/>
    <col min="14593" max="14593" width="10.5703125" style="121" hidden="1"/>
    <col min="14594" max="14594" width="78.140625" style="121" hidden="1"/>
    <col min="14595" max="14595" width="21.140625" style="121" hidden="1"/>
    <col min="14596" max="14596" width="18.7109375" style="121" hidden="1"/>
    <col min="14597" max="14597" width="22.28515625" style="121" hidden="1"/>
    <col min="14598" max="14848" width="9.140625" style="121" hidden="1"/>
    <col min="14849" max="14849" width="10.5703125" style="121" hidden="1"/>
    <col min="14850" max="14850" width="78.140625" style="121" hidden="1"/>
    <col min="14851" max="14851" width="21.140625" style="121" hidden="1"/>
    <col min="14852" max="14852" width="18.7109375" style="121" hidden="1"/>
    <col min="14853" max="14853" width="22.28515625" style="121" hidden="1"/>
    <col min="14854" max="15104" width="9.140625" style="121" hidden="1"/>
    <col min="15105" max="15105" width="10.5703125" style="121" hidden="1"/>
    <col min="15106" max="15106" width="78.140625" style="121" hidden="1"/>
    <col min="15107" max="15107" width="21.140625" style="121" hidden="1"/>
    <col min="15108" max="15108" width="18.7109375" style="121" hidden="1"/>
    <col min="15109" max="15109" width="22.28515625" style="121" hidden="1"/>
    <col min="15110" max="15360" width="9.140625" style="121" hidden="1"/>
    <col min="15361" max="15361" width="10.5703125" style="121" hidden="1"/>
    <col min="15362" max="15362" width="78.140625" style="121" hidden="1"/>
    <col min="15363" max="15363" width="21.140625" style="121" hidden="1"/>
    <col min="15364" max="15364" width="18.7109375" style="121" hidden="1"/>
    <col min="15365" max="15365" width="22.28515625" style="121" hidden="1"/>
    <col min="15366" max="15616" width="9.140625" style="121" hidden="1"/>
    <col min="15617" max="15617" width="10.5703125" style="121" hidden="1"/>
    <col min="15618" max="15618" width="78.140625" style="121" hidden="1"/>
    <col min="15619" max="15619" width="21.140625" style="121" hidden="1"/>
    <col min="15620" max="15620" width="18.7109375" style="121" hidden="1"/>
    <col min="15621" max="15621" width="22.28515625" style="121" hidden="1"/>
    <col min="15622" max="15872" width="9.140625" style="121" hidden="1"/>
    <col min="15873" max="15873" width="10.5703125" style="121" hidden="1"/>
    <col min="15874" max="15874" width="78.140625" style="121" hidden="1"/>
    <col min="15875" max="15875" width="21.140625" style="121" hidden="1"/>
    <col min="15876" max="15876" width="18.7109375" style="121" hidden="1"/>
    <col min="15877" max="15877" width="22.28515625" style="121" hidden="1"/>
    <col min="15878" max="16128" width="9.140625" style="121" hidden="1"/>
    <col min="16129" max="16129" width="10.5703125" style="121" hidden="1"/>
    <col min="16130" max="16130" width="78.140625" style="121" hidden="1"/>
    <col min="16131" max="16131" width="21.140625" style="121" hidden="1"/>
    <col min="16132" max="16132" width="18.7109375" style="121" hidden="1"/>
    <col min="16133" max="16133" width="22.28515625" style="121" hidden="1"/>
    <col min="16134" max="16384" width="9.140625" style="121" hidden="1"/>
  </cols>
  <sheetData>
    <row r="1" spans="1:5" ht="45" customHeight="1" thickBot="1" x14ac:dyDescent="0.3">
      <c r="A1" s="314" t="s">
        <v>42850</v>
      </c>
      <c r="B1" s="315"/>
      <c r="C1" s="315"/>
      <c r="D1" s="315"/>
      <c r="E1" s="316"/>
    </row>
    <row r="2" spans="1:5" ht="15.75" thickBot="1" x14ac:dyDescent="0.3">
      <c r="A2" s="122" t="s">
        <v>29853</v>
      </c>
      <c r="B2" s="123" t="s">
        <v>29854</v>
      </c>
      <c r="C2" s="124" t="s">
        <v>184</v>
      </c>
      <c r="D2" s="124" t="s">
        <v>29855</v>
      </c>
      <c r="E2" s="125" t="s">
        <v>29856</v>
      </c>
    </row>
    <row r="3" spans="1:5" x14ac:dyDescent="0.25">
      <c r="A3" s="126">
        <v>4757</v>
      </c>
      <c r="B3" s="127" t="s">
        <v>29857</v>
      </c>
      <c r="C3" s="126" t="s">
        <v>29858</v>
      </c>
      <c r="D3" s="126" t="s">
        <v>29859</v>
      </c>
      <c r="E3" s="126" t="s">
        <v>31828</v>
      </c>
    </row>
    <row r="4" spans="1:5" ht="23.25" x14ac:dyDescent="0.25">
      <c r="A4" s="128">
        <v>12075</v>
      </c>
      <c r="B4" s="129" t="s">
        <v>29861</v>
      </c>
      <c r="C4" s="128" t="s">
        <v>29862</v>
      </c>
      <c r="D4" s="128" t="s">
        <v>29863</v>
      </c>
      <c r="E4" s="128" t="s">
        <v>41821</v>
      </c>
    </row>
    <row r="5" spans="1:5" ht="34.5" x14ac:dyDescent="0.25">
      <c r="A5" s="128">
        <v>1520</v>
      </c>
      <c r="B5" s="129" t="s">
        <v>29864</v>
      </c>
      <c r="C5" s="128" t="s">
        <v>29865</v>
      </c>
      <c r="D5" s="128" t="s">
        <v>29863</v>
      </c>
      <c r="E5" s="128" t="s">
        <v>29866</v>
      </c>
    </row>
    <row r="6" spans="1:5" ht="34.5" x14ac:dyDescent="0.25">
      <c r="A6" s="128">
        <v>12612</v>
      </c>
      <c r="B6" s="129" t="s">
        <v>41822</v>
      </c>
      <c r="C6" s="128" t="s">
        <v>29862</v>
      </c>
      <c r="D6" s="128" t="s">
        <v>29863</v>
      </c>
      <c r="E6" s="128" t="s">
        <v>16699</v>
      </c>
    </row>
    <row r="7" spans="1:5" ht="23.25" x14ac:dyDescent="0.25">
      <c r="A7" s="128">
        <v>2404</v>
      </c>
      <c r="B7" s="129" t="s">
        <v>29867</v>
      </c>
      <c r="C7" s="128" t="s">
        <v>29868</v>
      </c>
      <c r="D7" s="128" t="s">
        <v>29859</v>
      </c>
      <c r="E7" s="128" t="s">
        <v>41823</v>
      </c>
    </row>
    <row r="8" spans="1:5" ht="23.25" x14ac:dyDescent="0.25">
      <c r="A8" s="128">
        <v>2720</v>
      </c>
      <c r="B8" s="129" t="s">
        <v>29869</v>
      </c>
      <c r="C8" s="128" t="s">
        <v>29858</v>
      </c>
      <c r="D8" s="128" t="s">
        <v>29863</v>
      </c>
      <c r="E8" s="128" t="s">
        <v>41824</v>
      </c>
    </row>
    <row r="9" spans="1:5" ht="34.5" x14ac:dyDescent="0.25">
      <c r="A9" s="128">
        <v>2719</v>
      </c>
      <c r="B9" s="129" t="s">
        <v>29870</v>
      </c>
      <c r="C9" s="128" t="s">
        <v>29858</v>
      </c>
      <c r="D9" s="128" t="s">
        <v>29859</v>
      </c>
      <c r="E9" s="128" t="s">
        <v>41825</v>
      </c>
    </row>
    <row r="10" spans="1:5" ht="23.25" x14ac:dyDescent="0.25">
      <c r="A10" s="128">
        <v>13382</v>
      </c>
      <c r="B10" s="129" t="s">
        <v>29871</v>
      </c>
      <c r="C10" s="128" t="s">
        <v>29862</v>
      </c>
      <c r="D10" s="128" t="s">
        <v>29863</v>
      </c>
      <c r="E10" s="128" t="s">
        <v>37072</v>
      </c>
    </row>
    <row r="11" spans="1:5" ht="34.5" x14ac:dyDescent="0.25">
      <c r="A11" s="128">
        <v>20198</v>
      </c>
      <c r="B11" s="129" t="s">
        <v>29872</v>
      </c>
      <c r="C11" s="128" t="s">
        <v>29865</v>
      </c>
      <c r="D11" s="128" t="s">
        <v>29859</v>
      </c>
      <c r="E11" s="128" t="s">
        <v>29873</v>
      </c>
    </row>
    <row r="12" spans="1:5" ht="34.5" x14ac:dyDescent="0.25">
      <c r="A12" s="128">
        <v>4126</v>
      </c>
      <c r="B12" s="129" t="s">
        <v>29874</v>
      </c>
      <c r="C12" s="128" t="s">
        <v>29862</v>
      </c>
      <c r="D12" s="128" t="s">
        <v>29875</v>
      </c>
      <c r="E12" s="128" t="s">
        <v>41826</v>
      </c>
    </row>
    <row r="13" spans="1:5" ht="23.25" x14ac:dyDescent="0.25">
      <c r="A13" s="128">
        <v>38605</v>
      </c>
      <c r="B13" s="129" t="s">
        <v>29876</v>
      </c>
      <c r="C13" s="128" t="s">
        <v>29862</v>
      </c>
      <c r="D13" s="128" t="s">
        <v>29863</v>
      </c>
      <c r="E13" s="128" t="s">
        <v>29877</v>
      </c>
    </row>
    <row r="14" spans="1:5" ht="23.25" x14ac:dyDescent="0.25">
      <c r="A14" s="128">
        <v>11270</v>
      </c>
      <c r="B14" s="129" t="s">
        <v>29878</v>
      </c>
      <c r="C14" s="128" t="s">
        <v>29862</v>
      </c>
      <c r="D14" s="128" t="s">
        <v>29863</v>
      </c>
      <c r="E14" s="128" t="s">
        <v>7822</v>
      </c>
    </row>
    <row r="15" spans="1:5" ht="23.25" x14ac:dyDescent="0.25">
      <c r="A15" s="128">
        <v>412</v>
      </c>
      <c r="B15" s="129" t="s">
        <v>29879</v>
      </c>
      <c r="C15" s="128" t="s">
        <v>29862</v>
      </c>
      <c r="D15" s="128" t="s">
        <v>29863</v>
      </c>
      <c r="E15" s="128" t="s">
        <v>8463</v>
      </c>
    </row>
    <row r="16" spans="1:5" ht="23.25" x14ac:dyDescent="0.25">
      <c r="A16" s="128">
        <v>414</v>
      </c>
      <c r="B16" s="129" t="s">
        <v>29880</v>
      </c>
      <c r="C16" s="128" t="s">
        <v>29862</v>
      </c>
      <c r="D16" s="128" t="s">
        <v>29863</v>
      </c>
      <c r="E16" s="128" t="s">
        <v>8858</v>
      </c>
    </row>
    <row r="17" spans="1:5" ht="23.25" x14ac:dyDescent="0.25">
      <c r="A17" s="128">
        <v>410</v>
      </c>
      <c r="B17" s="129" t="s">
        <v>29881</v>
      </c>
      <c r="C17" s="128" t="s">
        <v>29862</v>
      </c>
      <c r="D17" s="128" t="s">
        <v>29863</v>
      </c>
      <c r="E17" s="128" t="s">
        <v>85</v>
      </c>
    </row>
    <row r="18" spans="1:5" ht="23.25" x14ac:dyDescent="0.25">
      <c r="A18" s="128">
        <v>411</v>
      </c>
      <c r="B18" s="129" t="s">
        <v>29882</v>
      </c>
      <c r="C18" s="128" t="s">
        <v>29862</v>
      </c>
      <c r="D18" s="128" t="s">
        <v>29859</v>
      </c>
      <c r="E18" s="128" t="s">
        <v>147</v>
      </c>
    </row>
    <row r="19" spans="1:5" ht="23.25" x14ac:dyDescent="0.25">
      <c r="A19" s="128">
        <v>408</v>
      </c>
      <c r="B19" s="129" t="s">
        <v>29883</v>
      </c>
      <c r="C19" s="128" t="s">
        <v>29862</v>
      </c>
      <c r="D19" s="128" t="s">
        <v>29863</v>
      </c>
      <c r="E19" s="128" t="s">
        <v>8147</v>
      </c>
    </row>
    <row r="20" spans="1:5" ht="23.25" x14ac:dyDescent="0.25">
      <c r="A20" s="128">
        <v>39131</v>
      </c>
      <c r="B20" s="129" t="s">
        <v>29884</v>
      </c>
      <c r="C20" s="128" t="s">
        <v>29862</v>
      </c>
      <c r="D20" s="128" t="s">
        <v>29863</v>
      </c>
      <c r="E20" s="128" t="s">
        <v>105</v>
      </c>
    </row>
    <row r="21" spans="1:5" ht="23.25" x14ac:dyDescent="0.25">
      <c r="A21" s="128">
        <v>394</v>
      </c>
      <c r="B21" s="129" t="s">
        <v>29885</v>
      </c>
      <c r="C21" s="128" t="s">
        <v>29862</v>
      </c>
      <c r="D21" s="128" t="s">
        <v>29863</v>
      </c>
      <c r="E21" s="128" t="s">
        <v>16909</v>
      </c>
    </row>
    <row r="22" spans="1:5" ht="23.25" x14ac:dyDescent="0.25">
      <c r="A22" s="128">
        <v>39130</v>
      </c>
      <c r="B22" s="129" t="s">
        <v>29886</v>
      </c>
      <c r="C22" s="128" t="s">
        <v>29862</v>
      </c>
      <c r="D22" s="128" t="s">
        <v>29863</v>
      </c>
      <c r="E22" s="128" t="s">
        <v>16918</v>
      </c>
    </row>
    <row r="23" spans="1:5" ht="23.25" x14ac:dyDescent="0.25">
      <c r="A23" s="128">
        <v>395</v>
      </c>
      <c r="B23" s="129" t="s">
        <v>29887</v>
      </c>
      <c r="C23" s="128" t="s">
        <v>29862</v>
      </c>
      <c r="D23" s="128" t="s">
        <v>29863</v>
      </c>
      <c r="E23" s="128" t="s">
        <v>7713</v>
      </c>
    </row>
    <row r="24" spans="1:5" ht="23.25" x14ac:dyDescent="0.25">
      <c r="A24" s="128">
        <v>39127</v>
      </c>
      <c r="B24" s="129" t="s">
        <v>29888</v>
      </c>
      <c r="C24" s="128" t="s">
        <v>29862</v>
      </c>
      <c r="D24" s="128" t="s">
        <v>29863</v>
      </c>
      <c r="E24" s="128" t="s">
        <v>30293</v>
      </c>
    </row>
    <row r="25" spans="1:5" ht="23.25" x14ac:dyDescent="0.25">
      <c r="A25" s="128">
        <v>392</v>
      </c>
      <c r="B25" s="129" t="s">
        <v>29889</v>
      </c>
      <c r="C25" s="128" t="s">
        <v>29862</v>
      </c>
      <c r="D25" s="128" t="s">
        <v>29863</v>
      </c>
      <c r="E25" s="128" t="s">
        <v>8147</v>
      </c>
    </row>
    <row r="26" spans="1:5" ht="23.25" x14ac:dyDescent="0.25">
      <c r="A26" s="128">
        <v>39129</v>
      </c>
      <c r="B26" s="129" t="s">
        <v>29890</v>
      </c>
      <c r="C26" s="128" t="s">
        <v>29862</v>
      </c>
      <c r="D26" s="128" t="s">
        <v>29863</v>
      </c>
      <c r="E26" s="128" t="s">
        <v>8177</v>
      </c>
    </row>
    <row r="27" spans="1:5" ht="23.25" x14ac:dyDescent="0.25">
      <c r="A27" s="128">
        <v>393</v>
      </c>
      <c r="B27" s="129" t="s">
        <v>29891</v>
      </c>
      <c r="C27" s="128" t="s">
        <v>29862</v>
      </c>
      <c r="D27" s="128" t="s">
        <v>29859</v>
      </c>
      <c r="E27" s="128" t="s">
        <v>8833</v>
      </c>
    </row>
    <row r="28" spans="1:5" ht="23.25" x14ac:dyDescent="0.25">
      <c r="A28" s="128">
        <v>39133</v>
      </c>
      <c r="B28" s="129" t="s">
        <v>29892</v>
      </c>
      <c r="C28" s="128" t="s">
        <v>29862</v>
      </c>
      <c r="D28" s="128" t="s">
        <v>29863</v>
      </c>
      <c r="E28" s="128" t="s">
        <v>20121</v>
      </c>
    </row>
    <row r="29" spans="1:5" ht="23.25" x14ac:dyDescent="0.25">
      <c r="A29" s="128">
        <v>397</v>
      </c>
      <c r="B29" s="129" t="s">
        <v>29893</v>
      </c>
      <c r="C29" s="128" t="s">
        <v>29862</v>
      </c>
      <c r="D29" s="128" t="s">
        <v>29863</v>
      </c>
      <c r="E29" s="128" t="s">
        <v>20126</v>
      </c>
    </row>
    <row r="30" spans="1:5" ht="23.25" x14ac:dyDescent="0.25">
      <c r="A30" s="128">
        <v>39132</v>
      </c>
      <c r="B30" s="129" t="s">
        <v>29894</v>
      </c>
      <c r="C30" s="128" t="s">
        <v>29862</v>
      </c>
      <c r="D30" s="128" t="s">
        <v>29863</v>
      </c>
      <c r="E30" s="128" t="s">
        <v>82</v>
      </c>
    </row>
    <row r="31" spans="1:5" ht="23.25" x14ac:dyDescent="0.25">
      <c r="A31" s="128">
        <v>396</v>
      </c>
      <c r="B31" s="129" t="s">
        <v>29895</v>
      </c>
      <c r="C31" s="128" t="s">
        <v>29862</v>
      </c>
      <c r="D31" s="128" t="s">
        <v>29863</v>
      </c>
      <c r="E31" s="128" t="s">
        <v>30804</v>
      </c>
    </row>
    <row r="32" spans="1:5" ht="23.25" x14ac:dyDescent="0.25">
      <c r="A32" s="128">
        <v>39135</v>
      </c>
      <c r="B32" s="129" t="s">
        <v>29896</v>
      </c>
      <c r="C32" s="128" t="s">
        <v>29862</v>
      </c>
      <c r="D32" s="128" t="s">
        <v>29863</v>
      </c>
      <c r="E32" s="128" t="s">
        <v>9330</v>
      </c>
    </row>
    <row r="33" spans="1:5" ht="23.25" x14ac:dyDescent="0.25">
      <c r="A33" s="128">
        <v>39128</v>
      </c>
      <c r="B33" s="129" t="s">
        <v>29897</v>
      </c>
      <c r="C33" s="128" t="s">
        <v>29862</v>
      </c>
      <c r="D33" s="128" t="s">
        <v>29863</v>
      </c>
      <c r="E33" s="128" t="s">
        <v>8332</v>
      </c>
    </row>
    <row r="34" spans="1:5" ht="23.25" x14ac:dyDescent="0.25">
      <c r="A34" s="128">
        <v>400</v>
      </c>
      <c r="B34" s="129" t="s">
        <v>29898</v>
      </c>
      <c r="C34" s="128" t="s">
        <v>29862</v>
      </c>
      <c r="D34" s="128" t="s">
        <v>29863</v>
      </c>
      <c r="E34" s="128" t="s">
        <v>8463</v>
      </c>
    </row>
    <row r="35" spans="1:5" ht="23.25" x14ac:dyDescent="0.25">
      <c r="A35" s="128">
        <v>39125</v>
      </c>
      <c r="B35" s="129" t="s">
        <v>29899</v>
      </c>
      <c r="C35" s="128" t="s">
        <v>29862</v>
      </c>
      <c r="D35" s="128" t="s">
        <v>29863</v>
      </c>
      <c r="E35" s="128" t="s">
        <v>8332</v>
      </c>
    </row>
    <row r="36" spans="1:5" ht="23.25" x14ac:dyDescent="0.25">
      <c r="A36" s="128">
        <v>39134</v>
      </c>
      <c r="B36" s="129" t="s">
        <v>29900</v>
      </c>
      <c r="C36" s="128" t="s">
        <v>29862</v>
      </c>
      <c r="D36" s="128" t="s">
        <v>29863</v>
      </c>
      <c r="E36" s="128" t="s">
        <v>8329</v>
      </c>
    </row>
    <row r="37" spans="1:5" ht="23.25" x14ac:dyDescent="0.25">
      <c r="A37" s="128">
        <v>398</v>
      </c>
      <c r="B37" s="129" t="s">
        <v>29901</v>
      </c>
      <c r="C37" s="128" t="s">
        <v>29862</v>
      </c>
      <c r="D37" s="128" t="s">
        <v>29863</v>
      </c>
      <c r="E37" s="128" t="s">
        <v>30289</v>
      </c>
    </row>
    <row r="38" spans="1:5" ht="23.25" x14ac:dyDescent="0.25">
      <c r="A38" s="128">
        <v>39126</v>
      </c>
      <c r="B38" s="129" t="s">
        <v>29902</v>
      </c>
      <c r="C38" s="128" t="s">
        <v>29862</v>
      </c>
      <c r="D38" s="128" t="s">
        <v>29863</v>
      </c>
      <c r="E38" s="128" t="s">
        <v>8054</v>
      </c>
    </row>
    <row r="39" spans="1:5" ht="23.25" x14ac:dyDescent="0.25">
      <c r="A39" s="128">
        <v>399</v>
      </c>
      <c r="B39" s="129" t="s">
        <v>29903</v>
      </c>
      <c r="C39" s="128" t="s">
        <v>29862</v>
      </c>
      <c r="D39" s="128" t="s">
        <v>29863</v>
      </c>
      <c r="E39" s="128" t="s">
        <v>16532</v>
      </c>
    </row>
    <row r="40" spans="1:5" ht="23.25" x14ac:dyDescent="0.25">
      <c r="A40" s="128">
        <v>39158</v>
      </c>
      <c r="B40" s="129" t="s">
        <v>29904</v>
      </c>
      <c r="C40" s="128" t="s">
        <v>29862</v>
      </c>
      <c r="D40" s="128" t="s">
        <v>29863</v>
      </c>
      <c r="E40" s="128" t="s">
        <v>13937</v>
      </c>
    </row>
    <row r="41" spans="1:5" ht="23.25" x14ac:dyDescent="0.25">
      <c r="A41" s="128">
        <v>39141</v>
      </c>
      <c r="B41" s="129" t="s">
        <v>29906</v>
      </c>
      <c r="C41" s="128" t="s">
        <v>29862</v>
      </c>
      <c r="D41" s="128" t="s">
        <v>29863</v>
      </c>
      <c r="E41" s="128" t="s">
        <v>129</v>
      </c>
    </row>
    <row r="42" spans="1:5" ht="23.25" x14ac:dyDescent="0.25">
      <c r="A42" s="128">
        <v>39140</v>
      </c>
      <c r="B42" s="129" t="s">
        <v>29907</v>
      </c>
      <c r="C42" s="128" t="s">
        <v>29862</v>
      </c>
      <c r="D42" s="128" t="s">
        <v>29863</v>
      </c>
      <c r="E42" s="128" t="s">
        <v>8818</v>
      </c>
    </row>
    <row r="43" spans="1:5" ht="23.25" x14ac:dyDescent="0.25">
      <c r="A43" s="128">
        <v>39137</v>
      </c>
      <c r="B43" s="129" t="s">
        <v>29908</v>
      </c>
      <c r="C43" s="128" t="s">
        <v>29862</v>
      </c>
      <c r="D43" s="128" t="s">
        <v>29863</v>
      </c>
      <c r="E43" s="128" t="s">
        <v>8234</v>
      </c>
    </row>
    <row r="44" spans="1:5" ht="23.25" x14ac:dyDescent="0.25">
      <c r="A44" s="128">
        <v>39139</v>
      </c>
      <c r="B44" s="129" t="s">
        <v>29909</v>
      </c>
      <c r="C44" s="128" t="s">
        <v>29862</v>
      </c>
      <c r="D44" s="128" t="s">
        <v>29863</v>
      </c>
      <c r="E44" s="128" t="s">
        <v>117</v>
      </c>
    </row>
    <row r="45" spans="1:5" ht="23.25" x14ac:dyDescent="0.25">
      <c r="A45" s="128">
        <v>39143</v>
      </c>
      <c r="B45" s="129" t="s">
        <v>29910</v>
      </c>
      <c r="C45" s="128" t="s">
        <v>29862</v>
      </c>
      <c r="D45" s="128" t="s">
        <v>29863</v>
      </c>
      <c r="E45" s="128" t="s">
        <v>7819</v>
      </c>
    </row>
    <row r="46" spans="1:5" ht="23.25" x14ac:dyDescent="0.25">
      <c r="A46" s="128">
        <v>39142</v>
      </c>
      <c r="B46" s="129" t="s">
        <v>29911</v>
      </c>
      <c r="C46" s="128" t="s">
        <v>29862</v>
      </c>
      <c r="D46" s="128" t="s">
        <v>29863</v>
      </c>
      <c r="E46" s="128" t="s">
        <v>8913</v>
      </c>
    </row>
    <row r="47" spans="1:5" ht="23.25" x14ac:dyDescent="0.25">
      <c r="A47" s="128">
        <v>39138</v>
      </c>
      <c r="B47" s="129" t="s">
        <v>29912</v>
      </c>
      <c r="C47" s="128" t="s">
        <v>29862</v>
      </c>
      <c r="D47" s="128" t="s">
        <v>29863</v>
      </c>
      <c r="E47" s="128" t="s">
        <v>8016</v>
      </c>
    </row>
    <row r="48" spans="1:5" ht="23.25" x14ac:dyDescent="0.25">
      <c r="A48" s="128">
        <v>39136</v>
      </c>
      <c r="B48" s="129" t="s">
        <v>29913</v>
      </c>
      <c r="C48" s="128" t="s">
        <v>29862</v>
      </c>
      <c r="D48" s="128" t="s">
        <v>29863</v>
      </c>
      <c r="E48" s="128" t="s">
        <v>8192</v>
      </c>
    </row>
    <row r="49" spans="1:5" ht="23.25" x14ac:dyDescent="0.25">
      <c r="A49" s="128">
        <v>39144</v>
      </c>
      <c r="B49" s="129" t="s">
        <v>29914</v>
      </c>
      <c r="C49" s="128" t="s">
        <v>29862</v>
      </c>
      <c r="D49" s="128" t="s">
        <v>29863</v>
      </c>
      <c r="E49" s="128" t="s">
        <v>7713</v>
      </c>
    </row>
    <row r="50" spans="1:5" ht="23.25" x14ac:dyDescent="0.25">
      <c r="A50" s="128">
        <v>39145</v>
      </c>
      <c r="B50" s="129" t="s">
        <v>29915</v>
      </c>
      <c r="C50" s="128" t="s">
        <v>29862</v>
      </c>
      <c r="D50" s="128" t="s">
        <v>29863</v>
      </c>
      <c r="E50" s="128" t="s">
        <v>30289</v>
      </c>
    </row>
    <row r="51" spans="1:5" ht="23.25" x14ac:dyDescent="0.25">
      <c r="A51" s="128">
        <v>12615</v>
      </c>
      <c r="B51" s="129" t="s">
        <v>29916</v>
      </c>
      <c r="C51" s="128" t="s">
        <v>29862</v>
      </c>
      <c r="D51" s="128" t="s">
        <v>29875</v>
      </c>
      <c r="E51" s="128" t="s">
        <v>8898</v>
      </c>
    </row>
    <row r="52" spans="1:5" ht="23.25" x14ac:dyDescent="0.25">
      <c r="A52" s="128">
        <v>11927</v>
      </c>
      <c r="B52" s="129" t="s">
        <v>29918</v>
      </c>
      <c r="C52" s="128" t="s">
        <v>29862</v>
      </c>
      <c r="D52" s="128" t="s">
        <v>29863</v>
      </c>
      <c r="E52" s="128" t="s">
        <v>17743</v>
      </c>
    </row>
    <row r="53" spans="1:5" ht="23.25" x14ac:dyDescent="0.25">
      <c r="A53" s="128">
        <v>11928</v>
      </c>
      <c r="B53" s="129" t="s">
        <v>29919</v>
      </c>
      <c r="C53" s="128" t="s">
        <v>29862</v>
      </c>
      <c r="D53" s="128" t="s">
        <v>29863</v>
      </c>
      <c r="E53" s="128" t="s">
        <v>29920</v>
      </c>
    </row>
    <row r="54" spans="1:5" ht="23.25" x14ac:dyDescent="0.25">
      <c r="A54" s="128">
        <v>11929</v>
      </c>
      <c r="B54" s="129" t="s">
        <v>29921</v>
      </c>
      <c r="C54" s="128" t="s">
        <v>29862</v>
      </c>
      <c r="D54" s="128" t="s">
        <v>29863</v>
      </c>
      <c r="E54" s="128" t="s">
        <v>12252</v>
      </c>
    </row>
    <row r="55" spans="1:5" x14ac:dyDescent="0.25">
      <c r="A55" s="128">
        <v>36801</v>
      </c>
      <c r="B55" s="129" t="s">
        <v>29922</v>
      </c>
      <c r="C55" s="128" t="s">
        <v>29862</v>
      </c>
      <c r="D55" s="128" t="s">
        <v>29863</v>
      </c>
      <c r="E55" s="128" t="s">
        <v>7783</v>
      </c>
    </row>
    <row r="56" spans="1:5" ht="23.25" x14ac:dyDescent="0.25">
      <c r="A56" s="128">
        <v>36246</v>
      </c>
      <c r="B56" s="129" t="s">
        <v>29923</v>
      </c>
      <c r="C56" s="128" t="s">
        <v>29924</v>
      </c>
      <c r="D56" s="128" t="s">
        <v>29863</v>
      </c>
      <c r="E56" s="128" t="s">
        <v>20199</v>
      </c>
    </row>
    <row r="57" spans="1:5" ht="23.25" x14ac:dyDescent="0.25">
      <c r="A57" s="128">
        <v>37600</v>
      </c>
      <c r="B57" s="129" t="s">
        <v>29925</v>
      </c>
      <c r="C57" s="128" t="s">
        <v>29862</v>
      </c>
      <c r="D57" s="128" t="s">
        <v>29875</v>
      </c>
      <c r="E57" s="128" t="s">
        <v>29926</v>
      </c>
    </row>
    <row r="58" spans="1:5" ht="23.25" x14ac:dyDescent="0.25">
      <c r="A58" s="128">
        <v>37599</v>
      </c>
      <c r="B58" s="129" t="s">
        <v>29927</v>
      </c>
      <c r="C58" s="128" t="s">
        <v>29862</v>
      </c>
      <c r="D58" s="128" t="s">
        <v>29875</v>
      </c>
      <c r="E58" s="128" t="s">
        <v>13417</v>
      </c>
    </row>
    <row r="59" spans="1:5" x14ac:dyDescent="0.25">
      <c r="A59" s="128">
        <v>1</v>
      </c>
      <c r="B59" s="129" t="s">
        <v>29928</v>
      </c>
      <c r="C59" s="128" t="s">
        <v>29929</v>
      </c>
      <c r="D59" s="128" t="s">
        <v>29859</v>
      </c>
      <c r="E59" s="128" t="s">
        <v>29930</v>
      </c>
    </row>
    <row r="60" spans="1:5" x14ac:dyDescent="0.25">
      <c r="A60" s="128">
        <v>3</v>
      </c>
      <c r="B60" s="129" t="s">
        <v>29931</v>
      </c>
      <c r="C60" s="128" t="s">
        <v>29932</v>
      </c>
      <c r="D60" s="128" t="s">
        <v>29863</v>
      </c>
      <c r="E60" s="128" t="s">
        <v>16350</v>
      </c>
    </row>
    <row r="61" spans="1:5" x14ac:dyDescent="0.25">
      <c r="A61" s="128">
        <v>34457</v>
      </c>
      <c r="B61" s="129" t="s">
        <v>29933</v>
      </c>
      <c r="C61" s="128" t="s">
        <v>29929</v>
      </c>
      <c r="D61" s="128" t="s">
        <v>29863</v>
      </c>
      <c r="E61" s="128" t="s">
        <v>7678</v>
      </c>
    </row>
    <row r="62" spans="1:5" x14ac:dyDescent="0.25">
      <c r="A62" s="128">
        <v>26</v>
      </c>
      <c r="B62" s="129" t="s">
        <v>29934</v>
      </c>
      <c r="C62" s="128" t="s">
        <v>29929</v>
      </c>
      <c r="D62" s="128" t="s">
        <v>29863</v>
      </c>
      <c r="E62" s="128" t="s">
        <v>33609</v>
      </c>
    </row>
    <row r="63" spans="1:5" x14ac:dyDescent="0.25">
      <c r="A63" s="128">
        <v>20</v>
      </c>
      <c r="B63" s="129" t="s">
        <v>29935</v>
      </c>
      <c r="C63" s="128" t="s">
        <v>29929</v>
      </c>
      <c r="D63" s="128" t="s">
        <v>29859</v>
      </c>
      <c r="E63" s="128" t="s">
        <v>37112</v>
      </c>
    </row>
    <row r="64" spans="1:5" x14ac:dyDescent="0.25">
      <c r="A64" s="128">
        <v>21</v>
      </c>
      <c r="B64" s="129" t="s">
        <v>29936</v>
      </c>
      <c r="C64" s="128" t="s">
        <v>29929</v>
      </c>
      <c r="D64" s="128" t="s">
        <v>29863</v>
      </c>
      <c r="E64" s="128" t="s">
        <v>37112</v>
      </c>
    </row>
    <row r="65" spans="1:5" x14ac:dyDescent="0.25">
      <c r="A65" s="128">
        <v>24</v>
      </c>
      <c r="B65" s="129" t="s">
        <v>29937</v>
      </c>
      <c r="C65" s="128" t="s">
        <v>29929</v>
      </c>
      <c r="D65" s="128" t="s">
        <v>29863</v>
      </c>
      <c r="E65" s="128" t="s">
        <v>37112</v>
      </c>
    </row>
    <row r="66" spans="1:5" x14ac:dyDescent="0.25">
      <c r="A66" s="128">
        <v>25</v>
      </c>
      <c r="B66" s="129" t="s">
        <v>29938</v>
      </c>
      <c r="C66" s="128" t="s">
        <v>29929</v>
      </c>
      <c r="D66" s="128" t="s">
        <v>29863</v>
      </c>
      <c r="E66" s="128" t="s">
        <v>37112</v>
      </c>
    </row>
    <row r="67" spans="1:5" x14ac:dyDescent="0.25">
      <c r="A67" s="128">
        <v>34341</v>
      </c>
      <c r="B67" s="129" t="s">
        <v>41827</v>
      </c>
      <c r="C67" s="128" t="s">
        <v>29929</v>
      </c>
      <c r="D67" s="128" t="s">
        <v>29863</v>
      </c>
      <c r="E67" s="128" t="s">
        <v>8830</v>
      </c>
    </row>
    <row r="68" spans="1:5" x14ac:dyDescent="0.25">
      <c r="A68" s="128">
        <v>22</v>
      </c>
      <c r="B68" s="129" t="s">
        <v>29939</v>
      </c>
      <c r="C68" s="128" t="s">
        <v>29929</v>
      </c>
      <c r="D68" s="128" t="s">
        <v>29863</v>
      </c>
      <c r="E68" s="128" t="s">
        <v>7521</v>
      </c>
    </row>
    <row r="69" spans="1:5" x14ac:dyDescent="0.25">
      <c r="A69" s="128">
        <v>23</v>
      </c>
      <c r="B69" s="129" t="s">
        <v>29940</v>
      </c>
      <c r="C69" s="128" t="s">
        <v>29929</v>
      </c>
      <c r="D69" s="128" t="s">
        <v>29863</v>
      </c>
      <c r="E69" s="128" t="s">
        <v>32472</v>
      </c>
    </row>
    <row r="70" spans="1:5" x14ac:dyDescent="0.25">
      <c r="A70" s="128">
        <v>34439</v>
      </c>
      <c r="B70" s="129" t="s">
        <v>29941</v>
      </c>
      <c r="C70" s="128" t="s">
        <v>29929</v>
      </c>
      <c r="D70" s="128" t="s">
        <v>29863</v>
      </c>
      <c r="E70" s="128" t="s">
        <v>7316</v>
      </c>
    </row>
    <row r="71" spans="1:5" x14ac:dyDescent="0.25">
      <c r="A71" s="128">
        <v>34</v>
      </c>
      <c r="B71" s="129" t="s">
        <v>29942</v>
      </c>
      <c r="C71" s="128" t="s">
        <v>29929</v>
      </c>
      <c r="D71" s="128" t="s">
        <v>29863</v>
      </c>
      <c r="E71" s="128" t="s">
        <v>8127</v>
      </c>
    </row>
    <row r="72" spans="1:5" x14ac:dyDescent="0.25">
      <c r="A72" s="128">
        <v>34441</v>
      </c>
      <c r="B72" s="129" t="s">
        <v>29943</v>
      </c>
      <c r="C72" s="128" t="s">
        <v>29929</v>
      </c>
      <c r="D72" s="128" t="s">
        <v>29863</v>
      </c>
      <c r="E72" s="128" t="s">
        <v>12085</v>
      </c>
    </row>
    <row r="73" spans="1:5" x14ac:dyDescent="0.25">
      <c r="A73" s="128">
        <v>31</v>
      </c>
      <c r="B73" s="129" t="s">
        <v>29944</v>
      </c>
      <c r="C73" s="128" t="s">
        <v>29929</v>
      </c>
      <c r="D73" s="128" t="s">
        <v>29863</v>
      </c>
      <c r="E73" s="128" t="s">
        <v>32118</v>
      </c>
    </row>
    <row r="74" spans="1:5" x14ac:dyDescent="0.25">
      <c r="A74" s="128">
        <v>34443</v>
      </c>
      <c r="B74" s="129" t="s">
        <v>29946</v>
      </c>
      <c r="C74" s="128" t="s">
        <v>29929</v>
      </c>
      <c r="D74" s="128" t="s">
        <v>29863</v>
      </c>
      <c r="E74" s="128" t="s">
        <v>12085</v>
      </c>
    </row>
    <row r="75" spans="1:5" x14ac:dyDescent="0.25">
      <c r="A75" s="128">
        <v>27</v>
      </c>
      <c r="B75" s="129" t="s">
        <v>29947</v>
      </c>
      <c r="C75" s="128" t="s">
        <v>29929</v>
      </c>
      <c r="D75" s="128" t="s">
        <v>29859</v>
      </c>
      <c r="E75" s="128" t="s">
        <v>32118</v>
      </c>
    </row>
    <row r="76" spans="1:5" x14ac:dyDescent="0.25">
      <c r="A76" s="128">
        <v>34446</v>
      </c>
      <c r="B76" s="129" t="s">
        <v>29948</v>
      </c>
      <c r="C76" s="128" t="s">
        <v>29929</v>
      </c>
      <c r="D76" s="128" t="s">
        <v>29863</v>
      </c>
      <c r="E76" s="128" t="s">
        <v>12085</v>
      </c>
    </row>
    <row r="77" spans="1:5" x14ac:dyDescent="0.25">
      <c r="A77" s="128">
        <v>29</v>
      </c>
      <c r="B77" s="129" t="s">
        <v>29949</v>
      </c>
      <c r="C77" s="128" t="s">
        <v>29929</v>
      </c>
      <c r="D77" s="128" t="s">
        <v>29863</v>
      </c>
      <c r="E77" s="128" t="s">
        <v>7261</v>
      </c>
    </row>
    <row r="78" spans="1:5" x14ac:dyDescent="0.25">
      <c r="A78" s="128">
        <v>28</v>
      </c>
      <c r="B78" s="129" t="s">
        <v>29950</v>
      </c>
      <c r="C78" s="128" t="s">
        <v>29929</v>
      </c>
      <c r="D78" s="128" t="s">
        <v>29863</v>
      </c>
      <c r="E78" s="128" t="s">
        <v>12421</v>
      </c>
    </row>
    <row r="79" spans="1:5" x14ac:dyDescent="0.25">
      <c r="A79" s="128">
        <v>34449</v>
      </c>
      <c r="B79" s="129" t="s">
        <v>29951</v>
      </c>
      <c r="C79" s="128" t="s">
        <v>29929</v>
      </c>
      <c r="D79" s="128" t="s">
        <v>29863</v>
      </c>
      <c r="E79" s="128" t="s">
        <v>14585</v>
      </c>
    </row>
    <row r="80" spans="1:5" x14ac:dyDescent="0.25">
      <c r="A80" s="128">
        <v>32</v>
      </c>
      <c r="B80" s="129" t="s">
        <v>29952</v>
      </c>
      <c r="C80" s="128" t="s">
        <v>29929</v>
      </c>
      <c r="D80" s="128" t="s">
        <v>29863</v>
      </c>
      <c r="E80" s="128" t="s">
        <v>9262</v>
      </c>
    </row>
    <row r="81" spans="1:5" x14ac:dyDescent="0.25">
      <c r="A81" s="128">
        <v>33</v>
      </c>
      <c r="B81" s="129" t="s">
        <v>29954</v>
      </c>
      <c r="C81" s="128" t="s">
        <v>29929</v>
      </c>
      <c r="D81" s="128" t="s">
        <v>29863</v>
      </c>
      <c r="E81" s="128" t="s">
        <v>8791</v>
      </c>
    </row>
    <row r="82" spans="1:5" x14ac:dyDescent="0.25">
      <c r="A82" s="128">
        <v>34343</v>
      </c>
      <c r="B82" s="129" t="s">
        <v>29955</v>
      </c>
      <c r="C82" s="128" t="s">
        <v>29929</v>
      </c>
      <c r="D82" s="128" t="s">
        <v>29863</v>
      </c>
      <c r="E82" s="128" t="s">
        <v>34195</v>
      </c>
    </row>
    <row r="83" spans="1:5" x14ac:dyDescent="0.25">
      <c r="A83" s="128">
        <v>34452</v>
      </c>
      <c r="B83" s="129" t="s">
        <v>29956</v>
      </c>
      <c r="C83" s="128" t="s">
        <v>29929</v>
      </c>
      <c r="D83" s="128" t="s">
        <v>29863</v>
      </c>
      <c r="E83" s="128" t="s">
        <v>31005</v>
      </c>
    </row>
    <row r="84" spans="1:5" x14ac:dyDescent="0.25">
      <c r="A84" s="128">
        <v>36</v>
      </c>
      <c r="B84" s="129" t="s">
        <v>29957</v>
      </c>
      <c r="C84" s="128" t="s">
        <v>29929</v>
      </c>
      <c r="D84" s="128" t="s">
        <v>29863</v>
      </c>
      <c r="E84" s="128" t="s">
        <v>6450</v>
      </c>
    </row>
    <row r="85" spans="1:5" x14ac:dyDescent="0.25">
      <c r="A85" s="128">
        <v>34456</v>
      </c>
      <c r="B85" s="129" t="s">
        <v>29958</v>
      </c>
      <c r="C85" s="128" t="s">
        <v>29929</v>
      </c>
      <c r="D85" s="128" t="s">
        <v>29863</v>
      </c>
      <c r="E85" s="128" t="s">
        <v>31005</v>
      </c>
    </row>
    <row r="86" spans="1:5" x14ac:dyDescent="0.25">
      <c r="A86" s="128">
        <v>39</v>
      </c>
      <c r="B86" s="129" t="s">
        <v>29959</v>
      </c>
      <c r="C86" s="128" t="s">
        <v>29929</v>
      </c>
      <c r="D86" s="128" t="s">
        <v>29863</v>
      </c>
      <c r="E86" s="128" t="s">
        <v>6450</v>
      </c>
    </row>
    <row r="87" spans="1:5" x14ac:dyDescent="0.25">
      <c r="A87" s="128">
        <v>40</v>
      </c>
      <c r="B87" s="129" t="s">
        <v>29960</v>
      </c>
      <c r="C87" s="128" t="s">
        <v>29929</v>
      </c>
      <c r="D87" s="128" t="s">
        <v>29863</v>
      </c>
      <c r="E87" s="128" t="s">
        <v>30344</v>
      </c>
    </row>
    <row r="88" spans="1:5" x14ac:dyDescent="0.25">
      <c r="A88" s="128">
        <v>34460</v>
      </c>
      <c r="B88" s="129" t="s">
        <v>29961</v>
      </c>
      <c r="C88" s="128" t="s">
        <v>29929</v>
      </c>
      <c r="D88" s="128" t="s">
        <v>29863</v>
      </c>
      <c r="E88" s="128" t="s">
        <v>8380</v>
      </c>
    </row>
    <row r="89" spans="1:5" x14ac:dyDescent="0.25">
      <c r="A89" s="128">
        <v>42</v>
      </c>
      <c r="B89" s="129" t="s">
        <v>29962</v>
      </c>
      <c r="C89" s="128" t="s">
        <v>29929</v>
      </c>
      <c r="D89" s="128" t="s">
        <v>29863</v>
      </c>
      <c r="E89" s="128" t="s">
        <v>18457</v>
      </c>
    </row>
    <row r="90" spans="1:5" x14ac:dyDescent="0.25">
      <c r="A90" s="128">
        <v>38</v>
      </c>
      <c r="B90" s="129" t="s">
        <v>29963</v>
      </c>
      <c r="C90" s="128" t="s">
        <v>29929</v>
      </c>
      <c r="D90" s="128" t="s">
        <v>29863</v>
      </c>
      <c r="E90" s="128" t="s">
        <v>17065</v>
      </c>
    </row>
    <row r="91" spans="1:5" x14ac:dyDescent="0.25">
      <c r="A91" s="128">
        <v>34344</v>
      </c>
      <c r="B91" s="129" t="s">
        <v>29964</v>
      </c>
      <c r="C91" s="128" t="s">
        <v>29929</v>
      </c>
      <c r="D91" s="128" t="s">
        <v>29863</v>
      </c>
      <c r="E91" s="128" t="s">
        <v>11583</v>
      </c>
    </row>
    <row r="92" spans="1:5" ht="23.25" x14ac:dyDescent="0.25">
      <c r="A92" s="128">
        <v>20063</v>
      </c>
      <c r="B92" s="129" t="s">
        <v>29965</v>
      </c>
      <c r="C92" s="128" t="s">
        <v>29862</v>
      </c>
      <c r="D92" s="128" t="s">
        <v>29875</v>
      </c>
      <c r="E92" s="128" t="s">
        <v>6669</v>
      </c>
    </row>
    <row r="93" spans="1:5" ht="23.25" x14ac:dyDescent="0.25">
      <c r="A93" s="128">
        <v>40410</v>
      </c>
      <c r="B93" s="129" t="s">
        <v>29966</v>
      </c>
      <c r="C93" s="128" t="s">
        <v>29862</v>
      </c>
      <c r="D93" s="128" t="s">
        <v>29875</v>
      </c>
      <c r="E93" s="128" t="s">
        <v>12201</v>
      </c>
    </row>
    <row r="94" spans="1:5" ht="23.25" x14ac:dyDescent="0.25">
      <c r="A94" s="128">
        <v>40411</v>
      </c>
      <c r="B94" s="129" t="s">
        <v>29967</v>
      </c>
      <c r="C94" s="128" t="s">
        <v>29862</v>
      </c>
      <c r="D94" s="128" t="s">
        <v>29875</v>
      </c>
      <c r="E94" s="128" t="s">
        <v>29968</v>
      </c>
    </row>
    <row r="95" spans="1:5" ht="23.25" x14ac:dyDescent="0.25">
      <c r="A95" s="128">
        <v>40412</v>
      </c>
      <c r="B95" s="129" t="s">
        <v>29969</v>
      </c>
      <c r="C95" s="128" t="s">
        <v>29862</v>
      </c>
      <c r="D95" s="128" t="s">
        <v>29875</v>
      </c>
      <c r="E95" s="128" t="s">
        <v>29970</v>
      </c>
    </row>
    <row r="96" spans="1:5" ht="23.25" x14ac:dyDescent="0.25">
      <c r="A96" s="128">
        <v>55</v>
      </c>
      <c r="B96" s="129" t="s">
        <v>29971</v>
      </c>
      <c r="C96" s="128" t="s">
        <v>29862</v>
      </c>
      <c r="D96" s="128" t="s">
        <v>29875</v>
      </c>
      <c r="E96" s="128" t="s">
        <v>6495</v>
      </c>
    </row>
    <row r="97" spans="1:5" ht="23.25" x14ac:dyDescent="0.25">
      <c r="A97" s="128">
        <v>61</v>
      </c>
      <c r="B97" s="129" t="s">
        <v>29972</v>
      </c>
      <c r="C97" s="128" t="s">
        <v>29862</v>
      </c>
      <c r="D97" s="128" t="s">
        <v>29875</v>
      </c>
      <c r="E97" s="128" t="s">
        <v>13965</v>
      </c>
    </row>
    <row r="98" spans="1:5" ht="23.25" x14ac:dyDescent="0.25">
      <c r="A98" s="128">
        <v>62</v>
      </c>
      <c r="B98" s="129" t="s">
        <v>29973</v>
      </c>
      <c r="C98" s="128" t="s">
        <v>29862</v>
      </c>
      <c r="D98" s="128" t="s">
        <v>29875</v>
      </c>
      <c r="E98" s="128" t="s">
        <v>11520</v>
      </c>
    </row>
    <row r="99" spans="1:5" ht="23.25" x14ac:dyDescent="0.25">
      <c r="A99" s="128">
        <v>77</v>
      </c>
      <c r="B99" s="129" t="s">
        <v>29974</v>
      </c>
      <c r="C99" s="128" t="s">
        <v>29862</v>
      </c>
      <c r="D99" s="128" t="s">
        <v>29863</v>
      </c>
      <c r="E99" s="128" t="s">
        <v>17589</v>
      </c>
    </row>
    <row r="100" spans="1:5" x14ac:dyDescent="0.25">
      <c r="A100" s="128">
        <v>76</v>
      </c>
      <c r="B100" s="129" t="s">
        <v>29975</v>
      </c>
      <c r="C100" s="128" t="s">
        <v>29862</v>
      </c>
      <c r="D100" s="128" t="s">
        <v>29863</v>
      </c>
      <c r="E100" s="128" t="s">
        <v>8794</v>
      </c>
    </row>
    <row r="101" spans="1:5" ht="23.25" x14ac:dyDescent="0.25">
      <c r="A101" s="128">
        <v>67</v>
      </c>
      <c r="B101" s="129" t="s">
        <v>29976</v>
      </c>
      <c r="C101" s="128" t="s">
        <v>29862</v>
      </c>
      <c r="D101" s="128" t="s">
        <v>29863</v>
      </c>
      <c r="E101" s="128" t="s">
        <v>37317</v>
      </c>
    </row>
    <row r="102" spans="1:5" ht="23.25" x14ac:dyDescent="0.25">
      <c r="A102" s="128">
        <v>71</v>
      </c>
      <c r="B102" s="129" t="s">
        <v>29978</v>
      </c>
      <c r="C102" s="128" t="s">
        <v>29862</v>
      </c>
      <c r="D102" s="128" t="s">
        <v>29863</v>
      </c>
      <c r="E102" s="128" t="s">
        <v>30518</v>
      </c>
    </row>
    <row r="103" spans="1:5" ht="23.25" x14ac:dyDescent="0.25">
      <c r="A103" s="128">
        <v>73</v>
      </c>
      <c r="B103" s="129" t="s">
        <v>29980</v>
      </c>
      <c r="C103" s="128" t="s">
        <v>29862</v>
      </c>
      <c r="D103" s="128" t="s">
        <v>29863</v>
      </c>
      <c r="E103" s="128" t="s">
        <v>15635</v>
      </c>
    </row>
    <row r="104" spans="1:5" ht="23.25" x14ac:dyDescent="0.25">
      <c r="A104" s="128">
        <v>103</v>
      </c>
      <c r="B104" s="129" t="s">
        <v>29982</v>
      </c>
      <c r="C104" s="128" t="s">
        <v>29862</v>
      </c>
      <c r="D104" s="128" t="s">
        <v>29863</v>
      </c>
      <c r="E104" s="128" t="s">
        <v>41828</v>
      </c>
    </row>
    <row r="105" spans="1:5" ht="23.25" x14ac:dyDescent="0.25">
      <c r="A105" s="128">
        <v>107</v>
      </c>
      <c r="B105" s="129" t="s">
        <v>29983</v>
      </c>
      <c r="C105" s="128" t="s">
        <v>29862</v>
      </c>
      <c r="D105" s="128" t="s">
        <v>29863</v>
      </c>
      <c r="E105" s="128" t="s">
        <v>34364</v>
      </c>
    </row>
    <row r="106" spans="1:5" ht="23.25" x14ac:dyDescent="0.25">
      <c r="A106" s="128">
        <v>65</v>
      </c>
      <c r="B106" s="129" t="s">
        <v>29984</v>
      </c>
      <c r="C106" s="128" t="s">
        <v>29862</v>
      </c>
      <c r="D106" s="128" t="s">
        <v>29859</v>
      </c>
      <c r="E106" s="128" t="s">
        <v>8948</v>
      </c>
    </row>
    <row r="107" spans="1:5" ht="23.25" x14ac:dyDescent="0.25">
      <c r="A107" s="128">
        <v>108</v>
      </c>
      <c r="B107" s="129" t="s">
        <v>29985</v>
      </c>
      <c r="C107" s="128" t="s">
        <v>29862</v>
      </c>
      <c r="D107" s="128" t="s">
        <v>29863</v>
      </c>
      <c r="E107" s="128" t="s">
        <v>7382</v>
      </c>
    </row>
    <row r="108" spans="1:5" ht="23.25" x14ac:dyDescent="0.25">
      <c r="A108" s="128">
        <v>110</v>
      </c>
      <c r="B108" s="129" t="s">
        <v>29986</v>
      </c>
      <c r="C108" s="128" t="s">
        <v>29862</v>
      </c>
      <c r="D108" s="128" t="s">
        <v>29863</v>
      </c>
      <c r="E108" s="128" t="s">
        <v>8791</v>
      </c>
    </row>
    <row r="109" spans="1:5" ht="23.25" x14ac:dyDescent="0.25">
      <c r="A109" s="128">
        <v>109</v>
      </c>
      <c r="B109" s="129" t="s">
        <v>29987</v>
      </c>
      <c r="C109" s="128" t="s">
        <v>29862</v>
      </c>
      <c r="D109" s="128" t="s">
        <v>29863</v>
      </c>
      <c r="E109" s="128" t="s">
        <v>16958</v>
      </c>
    </row>
    <row r="110" spans="1:5" ht="23.25" x14ac:dyDescent="0.25">
      <c r="A110" s="128">
        <v>111</v>
      </c>
      <c r="B110" s="129" t="s">
        <v>29988</v>
      </c>
      <c r="C110" s="128" t="s">
        <v>29862</v>
      </c>
      <c r="D110" s="128" t="s">
        <v>29863</v>
      </c>
      <c r="E110" s="128" t="s">
        <v>38889</v>
      </c>
    </row>
    <row r="111" spans="1:5" ht="23.25" x14ac:dyDescent="0.25">
      <c r="A111" s="128">
        <v>112</v>
      </c>
      <c r="B111" s="129" t="s">
        <v>29989</v>
      </c>
      <c r="C111" s="128" t="s">
        <v>29862</v>
      </c>
      <c r="D111" s="128" t="s">
        <v>29863</v>
      </c>
      <c r="E111" s="128" t="s">
        <v>11591</v>
      </c>
    </row>
    <row r="112" spans="1:5" ht="23.25" x14ac:dyDescent="0.25">
      <c r="A112" s="128">
        <v>113</v>
      </c>
      <c r="B112" s="129" t="s">
        <v>29990</v>
      </c>
      <c r="C112" s="128" t="s">
        <v>29862</v>
      </c>
      <c r="D112" s="128" t="s">
        <v>29863</v>
      </c>
      <c r="E112" s="128" t="s">
        <v>14935</v>
      </c>
    </row>
    <row r="113" spans="1:5" ht="23.25" x14ac:dyDescent="0.25">
      <c r="A113" s="128">
        <v>104</v>
      </c>
      <c r="B113" s="129" t="s">
        <v>29991</v>
      </c>
      <c r="C113" s="128" t="s">
        <v>29862</v>
      </c>
      <c r="D113" s="128" t="s">
        <v>29863</v>
      </c>
      <c r="E113" s="128" t="s">
        <v>33369</v>
      </c>
    </row>
    <row r="114" spans="1:5" ht="23.25" x14ac:dyDescent="0.25">
      <c r="A114" s="128">
        <v>102</v>
      </c>
      <c r="B114" s="129" t="s">
        <v>29992</v>
      </c>
      <c r="C114" s="128" t="s">
        <v>29862</v>
      </c>
      <c r="D114" s="128" t="s">
        <v>29863</v>
      </c>
      <c r="E114" s="128" t="s">
        <v>41829</v>
      </c>
    </row>
    <row r="115" spans="1:5" ht="23.25" x14ac:dyDescent="0.25">
      <c r="A115" s="128">
        <v>95</v>
      </c>
      <c r="B115" s="129" t="s">
        <v>29994</v>
      </c>
      <c r="C115" s="128" t="s">
        <v>29862</v>
      </c>
      <c r="D115" s="128" t="s">
        <v>29863</v>
      </c>
      <c r="E115" s="128" t="s">
        <v>30378</v>
      </c>
    </row>
    <row r="116" spans="1:5" ht="23.25" x14ac:dyDescent="0.25">
      <c r="A116" s="128">
        <v>96</v>
      </c>
      <c r="B116" s="129" t="s">
        <v>29995</v>
      </c>
      <c r="C116" s="128" t="s">
        <v>29862</v>
      </c>
      <c r="D116" s="128" t="s">
        <v>29863</v>
      </c>
      <c r="E116" s="128" t="s">
        <v>37083</v>
      </c>
    </row>
    <row r="117" spans="1:5" ht="23.25" x14ac:dyDescent="0.25">
      <c r="A117" s="128">
        <v>97</v>
      </c>
      <c r="B117" s="129" t="s">
        <v>29997</v>
      </c>
      <c r="C117" s="128" t="s">
        <v>29862</v>
      </c>
      <c r="D117" s="128" t="s">
        <v>29863</v>
      </c>
      <c r="E117" s="128" t="s">
        <v>41366</v>
      </c>
    </row>
    <row r="118" spans="1:5" ht="23.25" x14ac:dyDescent="0.25">
      <c r="A118" s="128">
        <v>98</v>
      </c>
      <c r="B118" s="129" t="s">
        <v>29999</v>
      </c>
      <c r="C118" s="128" t="s">
        <v>29862</v>
      </c>
      <c r="D118" s="128" t="s">
        <v>29863</v>
      </c>
      <c r="E118" s="128" t="s">
        <v>41830</v>
      </c>
    </row>
    <row r="119" spans="1:5" ht="23.25" x14ac:dyDescent="0.25">
      <c r="A119" s="128">
        <v>99</v>
      </c>
      <c r="B119" s="129" t="s">
        <v>30001</v>
      </c>
      <c r="C119" s="128" t="s">
        <v>29862</v>
      </c>
      <c r="D119" s="128" t="s">
        <v>29863</v>
      </c>
      <c r="E119" s="128" t="s">
        <v>36926</v>
      </c>
    </row>
    <row r="120" spans="1:5" ht="23.25" x14ac:dyDescent="0.25">
      <c r="A120" s="128">
        <v>100</v>
      </c>
      <c r="B120" s="129" t="s">
        <v>30003</v>
      </c>
      <c r="C120" s="128" t="s">
        <v>29862</v>
      </c>
      <c r="D120" s="128" t="s">
        <v>29863</v>
      </c>
      <c r="E120" s="128" t="s">
        <v>41831</v>
      </c>
    </row>
    <row r="121" spans="1:5" ht="23.25" x14ac:dyDescent="0.25">
      <c r="A121" s="128">
        <v>75</v>
      </c>
      <c r="B121" s="129" t="s">
        <v>30005</v>
      </c>
      <c r="C121" s="128" t="s">
        <v>29862</v>
      </c>
      <c r="D121" s="128" t="s">
        <v>29863</v>
      </c>
      <c r="E121" s="128" t="s">
        <v>41832</v>
      </c>
    </row>
    <row r="122" spans="1:5" ht="23.25" x14ac:dyDescent="0.25">
      <c r="A122" s="128">
        <v>114</v>
      </c>
      <c r="B122" s="129" t="s">
        <v>30006</v>
      </c>
      <c r="C122" s="128" t="s">
        <v>29862</v>
      </c>
      <c r="D122" s="128" t="s">
        <v>29863</v>
      </c>
      <c r="E122" s="128" t="s">
        <v>13866</v>
      </c>
    </row>
    <row r="123" spans="1:5" ht="23.25" x14ac:dyDescent="0.25">
      <c r="A123" s="128">
        <v>68</v>
      </c>
      <c r="B123" s="129" t="s">
        <v>30007</v>
      </c>
      <c r="C123" s="128" t="s">
        <v>29862</v>
      </c>
      <c r="D123" s="128" t="s">
        <v>29863</v>
      </c>
      <c r="E123" s="128" t="s">
        <v>11929</v>
      </c>
    </row>
    <row r="124" spans="1:5" ht="23.25" x14ac:dyDescent="0.25">
      <c r="A124" s="128">
        <v>86</v>
      </c>
      <c r="B124" s="129" t="s">
        <v>30008</v>
      </c>
      <c r="C124" s="128" t="s">
        <v>29862</v>
      </c>
      <c r="D124" s="128" t="s">
        <v>29863</v>
      </c>
      <c r="E124" s="128" t="s">
        <v>8105</v>
      </c>
    </row>
    <row r="125" spans="1:5" ht="23.25" x14ac:dyDescent="0.25">
      <c r="A125" s="128">
        <v>66</v>
      </c>
      <c r="B125" s="129" t="s">
        <v>30009</v>
      </c>
      <c r="C125" s="128" t="s">
        <v>29862</v>
      </c>
      <c r="D125" s="128" t="s">
        <v>29863</v>
      </c>
      <c r="E125" s="128" t="s">
        <v>33933</v>
      </c>
    </row>
    <row r="126" spans="1:5" ht="23.25" x14ac:dyDescent="0.25">
      <c r="A126" s="128">
        <v>69</v>
      </c>
      <c r="B126" s="129" t="s">
        <v>30011</v>
      </c>
      <c r="C126" s="128" t="s">
        <v>29862</v>
      </c>
      <c r="D126" s="128" t="s">
        <v>29863</v>
      </c>
      <c r="E126" s="128" t="s">
        <v>41831</v>
      </c>
    </row>
    <row r="127" spans="1:5" ht="23.25" x14ac:dyDescent="0.25">
      <c r="A127" s="128">
        <v>83</v>
      </c>
      <c r="B127" s="129" t="s">
        <v>30012</v>
      </c>
      <c r="C127" s="128" t="s">
        <v>29862</v>
      </c>
      <c r="D127" s="128" t="s">
        <v>29863</v>
      </c>
      <c r="E127" s="128" t="s">
        <v>41833</v>
      </c>
    </row>
    <row r="128" spans="1:5" ht="23.25" x14ac:dyDescent="0.25">
      <c r="A128" s="128">
        <v>74</v>
      </c>
      <c r="B128" s="129" t="s">
        <v>30013</v>
      </c>
      <c r="C128" s="128" t="s">
        <v>29862</v>
      </c>
      <c r="D128" s="128" t="s">
        <v>29863</v>
      </c>
      <c r="E128" s="128" t="s">
        <v>16066</v>
      </c>
    </row>
    <row r="129" spans="1:5" ht="23.25" x14ac:dyDescent="0.25">
      <c r="A129" s="128">
        <v>106</v>
      </c>
      <c r="B129" s="129" t="s">
        <v>30014</v>
      </c>
      <c r="C129" s="128" t="s">
        <v>29862</v>
      </c>
      <c r="D129" s="128" t="s">
        <v>29863</v>
      </c>
      <c r="E129" s="128" t="s">
        <v>10974</v>
      </c>
    </row>
    <row r="130" spans="1:5" ht="23.25" x14ac:dyDescent="0.25">
      <c r="A130" s="128">
        <v>87</v>
      </c>
      <c r="B130" s="129" t="s">
        <v>30015</v>
      </c>
      <c r="C130" s="128" t="s">
        <v>29862</v>
      </c>
      <c r="D130" s="128" t="s">
        <v>29863</v>
      </c>
      <c r="E130" s="128" t="s">
        <v>16937</v>
      </c>
    </row>
    <row r="131" spans="1:5" ht="23.25" x14ac:dyDescent="0.25">
      <c r="A131" s="128">
        <v>88</v>
      </c>
      <c r="B131" s="129" t="s">
        <v>30016</v>
      </c>
      <c r="C131" s="128" t="s">
        <v>29862</v>
      </c>
      <c r="D131" s="128" t="s">
        <v>29863</v>
      </c>
      <c r="E131" s="128" t="s">
        <v>41834</v>
      </c>
    </row>
    <row r="132" spans="1:5" ht="23.25" x14ac:dyDescent="0.25">
      <c r="A132" s="128">
        <v>89</v>
      </c>
      <c r="B132" s="129" t="s">
        <v>30017</v>
      </c>
      <c r="C132" s="128" t="s">
        <v>29862</v>
      </c>
      <c r="D132" s="128" t="s">
        <v>29863</v>
      </c>
      <c r="E132" s="128" t="s">
        <v>7093</v>
      </c>
    </row>
    <row r="133" spans="1:5" ht="23.25" x14ac:dyDescent="0.25">
      <c r="A133" s="128">
        <v>90</v>
      </c>
      <c r="B133" s="129" t="s">
        <v>30019</v>
      </c>
      <c r="C133" s="128" t="s">
        <v>29862</v>
      </c>
      <c r="D133" s="128" t="s">
        <v>29863</v>
      </c>
      <c r="E133" s="128" t="s">
        <v>15944</v>
      </c>
    </row>
    <row r="134" spans="1:5" ht="23.25" x14ac:dyDescent="0.25">
      <c r="A134" s="128">
        <v>81</v>
      </c>
      <c r="B134" s="129" t="s">
        <v>30021</v>
      </c>
      <c r="C134" s="128" t="s">
        <v>29862</v>
      </c>
      <c r="D134" s="128" t="s">
        <v>29863</v>
      </c>
      <c r="E134" s="128" t="s">
        <v>36940</v>
      </c>
    </row>
    <row r="135" spans="1:5" ht="23.25" x14ac:dyDescent="0.25">
      <c r="A135" s="128">
        <v>82</v>
      </c>
      <c r="B135" s="129" t="s">
        <v>30022</v>
      </c>
      <c r="C135" s="128" t="s">
        <v>29862</v>
      </c>
      <c r="D135" s="128" t="s">
        <v>29863</v>
      </c>
      <c r="E135" s="128" t="s">
        <v>41835</v>
      </c>
    </row>
    <row r="136" spans="1:5" ht="23.25" x14ac:dyDescent="0.25">
      <c r="A136" s="128">
        <v>105</v>
      </c>
      <c r="B136" s="129" t="s">
        <v>30023</v>
      </c>
      <c r="C136" s="128" t="s">
        <v>29862</v>
      </c>
      <c r="D136" s="128" t="s">
        <v>29863</v>
      </c>
      <c r="E136" s="128" t="s">
        <v>41836</v>
      </c>
    </row>
    <row r="137" spans="1:5" ht="23.25" x14ac:dyDescent="0.25">
      <c r="A137" s="128">
        <v>60</v>
      </c>
      <c r="B137" s="129" t="s">
        <v>30024</v>
      </c>
      <c r="C137" s="128" t="s">
        <v>29862</v>
      </c>
      <c r="D137" s="128" t="s">
        <v>29875</v>
      </c>
      <c r="E137" s="128" t="s">
        <v>7707</v>
      </c>
    </row>
    <row r="138" spans="1:5" ht="23.25" x14ac:dyDescent="0.25">
      <c r="A138" s="128">
        <v>72</v>
      </c>
      <c r="B138" s="129" t="s">
        <v>30025</v>
      </c>
      <c r="C138" s="128" t="s">
        <v>29862</v>
      </c>
      <c r="D138" s="128" t="s">
        <v>29863</v>
      </c>
      <c r="E138" s="128" t="s">
        <v>31414</v>
      </c>
    </row>
    <row r="139" spans="1:5" ht="23.25" x14ac:dyDescent="0.25">
      <c r="A139" s="128">
        <v>70</v>
      </c>
      <c r="B139" s="129" t="s">
        <v>30026</v>
      </c>
      <c r="C139" s="128" t="s">
        <v>29862</v>
      </c>
      <c r="D139" s="128" t="s">
        <v>29863</v>
      </c>
      <c r="E139" s="128" t="s">
        <v>41837</v>
      </c>
    </row>
    <row r="140" spans="1:5" ht="23.25" x14ac:dyDescent="0.25">
      <c r="A140" s="128">
        <v>85</v>
      </c>
      <c r="B140" s="129" t="s">
        <v>30028</v>
      </c>
      <c r="C140" s="128" t="s">
        <v>29862</v>
      </c>
      <c r="D140" s="128" t="s">
        <v>29863</v>
      </c>
      <c r="E140" s="128" t="s">
        <v>38597</v>
      </c>
    </row>
    <row r="141" spans="1:5" x14ac:dyDescent="0.25">
      <c r="A141" s="128">
        <v>84</v>
      </c>
      <c r="B141" s="129" t="s">
        <v>30029</v>
      </c>
      <c r="C141" s="128" t="s">
        <v>29862</v>
      </c>
      <c r="D141" s="128" t="s">
        <v>29863</v>
      </c>
      <c r="E141" s="128" t="s">
        <v>20126</v>
      </c>
    </row>
    <row r="142" spans="1:5" x14ac:dyDescent="0.25">
      <c r="A142" s="128">
        <v>37997</v>
      </c>
      <c r="B142" s="129" t="s">
        <v>30030</v>
      </c>
      <c r="C142" s="128" t="s">
        <v>29862</v>
      </c>
      <c r="D142" s="128" t="s">
        <v>29863</v>
      </c>
      <c r="E142" s="128" t="s">
        <v>33802</v>
      </c>
    </row>
    <row r="143" spans="1:5" x14ac:dyDescent="0.25">
      <c r="A143" s="128">
        <v>37998</v>
      </c>
      <c r="B143" s="129" t="s">
        <v>30032</v>
      </c>
      <c r="C143" s="128" t="s">
        <v>29862</v>
      </c>
      <c r="D143" s="128" t="s">
        <v>29863</v>
      </c>
      <c r="E143" s="128" t="s">
        <v>12093</v>
      </c>
    </row>
    <row r="144" spans="1:5" ht="23.25" x14ac:dyDescent="0.25">
      <c r="A144" s="128">
        <v>10899</v>
      </c>
      <c r="B144" s="129" t="s">
        <v>30033</v>
      </c>
      <c r="C144" s="128" t="s">
        <v>29862</v>
      </c>
      <c r="D144" s="128" t="s">
        <v>29863</v>
      </c>
      <c r="E144" s="128" t="s">
        <v>41838</v>
      </c>
    </row>
    <row r="145" spans="1:5" ht="23.25" x14ac:dyDescent="0.25">
      <c r="A145" s="128">
        <v>10900</v>
      </c>
      <c r="B145" s="129" t="s">
        <v>30035</v>
      </c>
      <c r="C145" s="128" t="s">
        <v>29862</v>
      </c>
      <c r="D145" s="128" t="s">
        <v>29863</v>
      </c>
      <c r="E145" s="128" t="s">
        <v>41839</v>
      </c>
    </row>
    <row r="146" spans="1:5" x14ac:dyDescent="0.25">
      <c r="A146" s="128">
        <v>46</v>
      </c>
      <c r="B146" s="129" t="s">
        <v>30036</v>
      </c>
      <c r="C146" s="128" t="s">
        <v>29862</v>
      </c>
      <c r="D146" s="128" t="s">
        <v>29875</v>
      </c>
      <c r="E146" s="128" t="s">
        <v>10351</v>
      </c>
    </row>
    <row r="147" spans="1:5" x14ac:dyDescent="0.25">
      <c r="A147" s="128">
        <v>51</v>
      </c>
      <c r="B147" s="129" t="s">
        <v>30037</v>
      </c>
      <c r="C147" s="128" t="s">
        <v>29862</v>
      </c>
      <c r="D147" s="128" t="s">
        <v>29875</v>
      </c>
      <c r="E147" s="128" t="s">
        <v>30038</v>
      </c>
    </row>
    <row r="148" spans="1:5" x14ac:dyDescent="0.25">
      <c r="A148" s="128">
        <v>12863</v>
      </c>
      <c r="B148" s="129" t="s">
        <v>30039</v>
      </c>
      <c r="C148" s="128" t="s">
        <v>29862</v>
      </c>
      <c r="D148" s="128" t="s">
        <v>29875</v>
      </c>
      <c r="E148" s="128" t="s">
        <v>20356</v>
      </c>
    </row>
    <row r="149" spans="1:5" x14ac:dyDescent="0.25">
      <c r="A149" s="128">
        <v>50</v>
      </c>
      <c r="B149" s="129" t="s">
        <v>30040</v>
      </c>
      <c r="C149" s="128" t="s">
        <v>29862</v>
      </c>
      <c r="D149" s="128" t="s">
        <v>29875</v>
      </c>
      <c r="E149" s="128" t="s">
        <v>9254</v>
      </c>
    </row>
    <row r="150" spans="1:5" x14ac:dyDescent="0.25">
      <c r="A150" s="128">
        <v>47</v>
      </c>
      <c r="B150" s="129" t="s">
        <v>30041</v>
      </c>
      <c r="C150" s="128" t="s">
        <v>29862</v>
      </c>
      <c r="D150" s="128" t="s">
        <v>29875</v>
      </c>
      <c r="E150" s="128" t="s">
        <v>15252</v>
      </c>
    </row>
    <row r="151" spans="1:5" x14ac:dyDescent="0.25">
      <c r="A151" s="128">
        <v>48</v>
      </c>
      <c r="B151" s="129" t="s">
        <v>30042</v>
      </c>
      <c r="C151" s="128" t="s">
        <v>29862</v>
      </c>
      <c r="D151" s="128" t="s">
        <v>29875</v>
      </c>
      <c r="E151" s="128" t="s">
        <v>30043</v>
      </c>
    </row>
    <row r="152" spans="1:5" x14ac:dyDescent="0.25">
      <c r="A152" s="128">
        <v>52</v>
      </c>
      <c r="B152" s="129" t="s">
        <v>30044</v>
      </c>
      <c r="C152" s="128" t="s">
        <v>29862</v>
      </c>
      <c r="D152" s="128" t="s">
        <v>29875</v>
      </c>
      <c r="E152" s="128" t="s">
        <v>14519</v>
      </c>
    </row>
    <row r="153" spans="1:5" x14ac:dyDescent="0.25">
      <c r="A153" s="128">
        <v>43</v>
      </c>
      <c r="B153" s="129" t="s">
        <v>30045</v>
      </c>
      <c r="C153" s="128" t="s">
        <v>29862</v>
      </c>
      <c r="D153" s="128" t="s">
        <v>29875</v>
      </c>
      <c r="E153" s="128" t="s">
        <v>30046</v>
      </c>
    </row>
    <row r="154" spans="1:5" x14ac:dyDescent="0.25">
      <c r="A154" s="128">
        <v>4791</v>
      </c>
      <c r="B154" s="129" t="s">
        <v>30047</v>
      </c>
      <c r="C154" s="128" t="s">
        <v>29929</v>
      </c>
      <c r="D154" s="128" t="s">
        <v>29863</v>
      </c>
      <c r="E154" s="128" t="s">
        <v>13007</v>
      </c>
    </row>
    <row r="155" spans="1:5" ht="23.25" x14ac:dyDescent="0.25">
      <c r="A155" s="128">
        <v>157</v>
      </c>
      <c r="B155" s="129" t="s">
        <v>30049</v>
      </c>
      <c r="C155" s="128" t="s">
        <v>29929</v>
      </c>
      <c r="D155" s="128" t="s">
        <v>29863</v>
      </c>
      <c r="E155" s="128" t="s">
        <v>37263</v>
      </c>
    </row>
    <row r="156" spans="1:5" x14ac:dyDescent="0.25">
      <c r="A156" s="128">
        <v>156</v>
      </c>
      <c r="B156" s="129" t="s">
        <v>30050</v>
      </c>
      <c r="C156" s="128" t="s">
        <v>29929</v>
      </c>
      <c r="D156" s="128" t="s">
        <v>29863</v>
      </c>
      <c r="E156" s="128" t="s">
        <v>13691</v>
      </c>
    </row>
    <row r="157" spans="1:5" ht="23.25" x14ac:dyDescent="0.25">
      <c r="A157" s="128">
        <v>131</v>
      </c>
      <c r="B157" s="129" t="s">
        <v>30051</v>
      </c>
      <c r="C157" s="128" t="s">
        <v>29929</v>
      </c>
      <c r="D157" s="128" t="s">
        <v>29863</v>
      </c>
      <c r="E157" s="128" t="s">
        <v>40698</v>
      </c>
    </row>
    <row r="158" spans="1:5" ht="23.25" x14ac:dyDescent="0.25">
      <c r="A158" s="128">
        <v>39719</v>
      </c>
      <c r="B158" s="129" t="s">
        <v>30052</v>
      </c>
      <c r="C158" s="128" t="s">
        <v>29932</v>
      </c>
      <c r="D158" s="128" t="s">
        <v>29863</v>
      </c>
      <c r="E158" s="128" t="s">
        <v>36882</v>
      </c>
    </row>
    <row r="159" spans="1:5" x14ac:dyDescent="0.25">
      <c r="A159" s="128">
        <v>21114</v>
      </c>
      <c r="B159" s="129" t="s">
        <v>30053</v>
      </c>
      <c r="C159" s="128" t="s">
        <v>29862</v>
      </c>
      <c r="D159" s="128" t="s">
        <v>29863</v>
      </c>
      <c r="E159" s="128" t="s">
        <v>14918</v>
      </c>
    </row>
    <row r="160" spans="1:5" x14ac:dyDescent="0.25">
      <c r="A160" s="128">
        <v>117</v>
      </c>
      <c r="B160" s="129" t="s">
        <v>30054</v>
      </c>
      <c r="C160" s="128" t="s">
        <v>29862</v>
      </c>
      <c r="D160" s="128" t="s">
        <v>29863</v>
      </c>
      <c r="E160" s="128" t="s">
        <v>6504</v>
      </c>
    </row>
    <row r="161" spans="1:5" x14ac:dyDescent="0.25">
      <c r="A161" s="128">
        <v>119</v>
      </c>
      <c r="B161" s="129" t="s">
        <v>30055</v>
      </c>
      <c r="C161" s="128" t="s">
        <v>29862</v>
      </c>
      <c r="D161" s="128" t="s">
        <v>29859</v>
      </c>
      <c r="E161" s="128" t="s">
        <v>14400</v>
      </c>
    </row>
    <row r="162" spans="1:5" x14ac:dyDescent="0.25">
      <c r="A162" s="128">
        <v>20080</v>
      </c>
      <c r="B162" s="129" t="s">
        <v>30056</v>
      </c>
      <c r="C162" s="128" t="s">
        <v>29862</v>
      </c>
      <c r="D162" s="128" t="s">
        <v>29863</v>
      </c>
      <c r="E162" s="128" t="s">
        <v>36977</v>
      </c>
    </row>
    <row r="163" spans="1:5" x14ac:dyDescent="0.25">
      <c r="A163" s="128">
        <v>122</v>
      </c>
      <c r="B163" s="129" t="s">
        <v>30057</v>
      </c>
      <c r="C163" s="128" t="s">
        <v>29862</v>
      </c>
      <c r="D163" s="128" t="s">
        <v>29863</v>
      </c>
      <c r="E163" s="128" t="s">
        <v>37735</v>
      </c>
    </row>
    <row r="164" spans="1:5" x14ac:dyDescent="0.25">
      <c r="A164" s="128">
        <v>3410</v>
      </c>
      <c r="B164" s="129" t="s">
        <v>30058</v>
      </c>
      <c r="C164" s="128" t="s">
        <v>29929</v>
      </c>
      <c r="D164" s="128" t="s">
        <v>29863</v>
      </c>
      <c r="E164" s="128" t="s">
        <v>37757</v>
      </c>
    </row>
    <row r="165" spans="1:5" ht="23.25" x14ac:dyDescent="0.25">
      <c r="A165" s="128">
        <v>124</v>
      </c>
      <c r="B165" s="129" t="s">
        <v>30059</v>
      </c>
      <c r="C165" s="128" t="s">
        <v>29932</v>
      </c>
      <c r="D165" s="128" t="s">
        <v>29863</v>
      </c>
      <c r="E165" s="128" t="s">
        <v>9319</v>
      </c>
    </row>
    <row r="166" spans="1:5" ht="23.25" x14ac:dyDescent="0.25">
      <c r="A166" s="128">
        <v>7334</v>
      </c>
      <c r="B166" s="129" t="s">
        <v>30061</v>
      </c>
      <c r="C166" s="128" t="s">
        <v>29932</v>
      </c>
      <c r="D166" s="128" t="s">
        <v>29863</v>
      </c>
      <c r="E166" s="128" t="s">
        <v>34857</v>
      </c>
    </row>
    <row r="167" spans="1:5" ht="23.25" x14ac:dyDescent="0.25">
      <c r="A167" s="128">
        <v>7325</v>
      </c>
      <c r="B167" s="129" t="s">
        <v>30062</v>
      </c>
      <c r="C167" s="128" t="s">
        <v>29929</v>
      </c>
      <c r="D167" s="128" t="s">
        <v>29863</v>
      </c>
      <c r="E167" s="128" t="s">
        <v>12443</v>
      </c>
    </row>
    <row r="168" spans="1:5" ht="23.25" x14ac:dyDescent="0.25">
      <c r="A168" s="128">
        <v>123</v>
      </c>
      <c r="B168" s="129" t="s">
        <v>30063</v>
      </c>
      <c r="C168" s="128" t="s">
        <v>29932</v>
      </c>
      <c r="D168" s="128" t="s">
        <v>29859</v>
      </c>
      <c r="E168" s="128" t="s">
        <v>11618</v>
      </c>
    </row>
    <row r="169" spans="1:5" x14ac:dyDescent="0.25">
      <c r="A169" s="128">
        <v>127</v>
      </c>
      <c r="B169" s="129" t="s">
        <v>30064</v>
      </c>
      <c r="C169" s="128" t="s">
        <v>29932</v>
      </c>
      <c r="D169" s="128" t="s">
        <v>29863</v>
      </c>
      <c r="E169" s="128" t="s">
        <v>11512</v>
      </c>
    </row>
    <row r="170" spans="1:5" x14ac:dyDescent="0.25">
      <c r="A170" s="128">
        <v>133</v>
      </c>
      <c r="B170" s="129" t="s">
        <v>30065</v>
      </c>
      <c r="C170" s="128" t="s">
        <v>29932</v>
      </c>
      <c r="D170" s="128" t="s">
        <v>29863</v>
      </c>
      <c r="E170" s="128" t="s">
        <v>175</v>
      </c>
    </row>
    <row r="171" spans="1:5" ht="23.25" x14ac:dyDescent="0.25">
      <c r="A171" s="128">
        <v>37538</v>
      </c>
      <c r="B171" s="129" t="s">
        <v>30066</v>
      </c>
      <c r="C171" s="128" t="s">
        <v>30067</v>
      </c>
      <c r="D171" s="128" t="s">
        <v>29863</v>
      </c>
      <c r="E171" s="128" t="s">
        <v>41840</v>
      </c>
    </row>
    <row r="172" spans="1:5" ht="23.25" x14ac:dyDescent="0.25">
      <c r="A172" s="128">
        <v>132</v>
      </c>
      <c r="B172" s="129" t="s">
        <v>30068</v>
      </c>
      <c r="C172" s="128" t="s">
        <v>29932</v>
      </c>
      <c r="D172" s="128" t="s">
        <v>29863</v>
      </c>
      <c r="E172" s="128" t="s">
        <v>11653</v>
      </c>
    </row>
    <row r="173" spans="1:5" ht="23.25" x14ac:dyDescent="0.25">
      <c r="A173" s="128">
        <v>13408</v>
      </c>
      <c r="B173" s="129" t="s">
        <v>30069</v>
      </c>
      <c r="C173" s="128" t="s">
        <v>30070</v>
      </c>
      <c r="D173" s="128" t="s">
        <v>29863</v>
      </c>
      <c r="E173" s="128" t="s">
        <v>41841</v>
      </c>
    </row>
    <row r="174" spans="1:5" ht="23.25" x14ac:dyDescent="0.25">
      <c r="A174" s="128">
        <v>37476</v>
      </c>
      <c r="B174" s="129" t="s">
        <v>30071</v>
      </c>
      <c r="C174" s="128" t="s">
        <v>29862</v>
      </c>
      <c r="D174" s="128" t="s">
        <v>29863</v>
      </c>
      <c r="E174" s="128" t="s">
        <v>41842</v>
      </c>
    </row>
    <row r="175" spans="1:5" ht="23.25" x14ac:dyDescent="0.25">
      <c r="A175" s="128">
        <v>37478</v>
      </c>
      <c r="B175" s="129" t="s">
        <v>30072</v>
      </c>
      <c r="C175" s="128" t="s">
        <v>29862</v>
      </c>
      <c r="D175" s="128" t="s">
        <v>29863</v>
      </c>
      <c r="E175" s="128" t="s">
        <v>41843</v>
      </c>
    </row>
    <row r="176" spans="1:5" ht="23.25" x14ac:dyDescent="0.25">
      <c r="A176" s="128">
        <v>37477</v>
      </c>
      <c r="B176" s="129" t="s">
        <v>30073</v>
      </c>
      <c r="C176" s="128" t="s">
        <v>29862</v>
      </c>
      <c r="D176" s="128" t="s">
        <v>29863</v>
      </c>
      <c r="E176" s="128" t="s">
        <v>41844</v>
      </c>
    </row>
    <row r="177" spans="1:5" ht="23.25" x14ac:dyDescent="0.25">
      <c r="A177" s="128">
        <v>37479</v>
      </c>
      <c r="B177" s="129" t="s">
        <v>30074</v>
      </c>
      <c r="C177" s="128" t="s">
        <v>29862</v>
      </c>
      <c r="D177" s="128" t="s">
        <v>29863</v>
      </c>
      <c r="E177" s="128" t="s">
        <v>41845</v>
      </c>
    </row>
    <row r="178" spans="1:5" x14ac:dyDescent="0.25">
      <c r="A178" s="128">
        <v>4319</v>
      </c>
      <c r="B178" s="129" t="s">
        <v>30075</v>
      </c>
      <c r="C178" s="128" t="s">
        <v>29862</v>
      </c>
      <c r="D178" s="128" t="s">
        <v>29863</v>
      </c>
      <c r="E178" s="128" t="s">
        <v>8534</v>
      </c>
    </row>
    <row r="179" spans="1:5" x14ac:dyDescent="0.25">
      <c r="A179" s="128">
        <v>40553</v>
      </c>
      <c r="B179" s="129" t="s">
        <v>30076</v>
      </c>
      <c r="C179" s="128" t="s">
        <v>29865</v>
      </c>
      <c r="D179" s="128" t="s">
        <v>29875</v>
      </c>
      <c r="E179" s="128" t="s">
        <v>30077</v>
      </c>
    </row>
    <row r="180" spans="1:5" x14ac:dyDescent="0.25">
      <c r="A180" s="128">
        <v>13003</v>
      </c>
      <c r="B180" s="129" t="s">
        <v>30078</v>
      </c>
      <c r="C180" s="128" t="s">
        <v>29932</v>
      </c>
      <c r="D180" s="128" t="s">
        <v>29859</v>
      </c>
      <c r="E180" s="128" t="s">
        <v>30138</v>
      </c>
    </row>
    <row r="181" spans="1:5" x14ac:dyDescent="0.25">
      <c r="A181" s="128">
        <v>6114</v>
      </c>
      <c r="B181" s="129" t="s">
        <v>30080</v>
      </c>
      <c r="C181" s="128" t="s">
        <v>29858</v>
      </c>
      <c r="D181" s="128" t="s">
        <v>29863</v>
      </c>
      <c r="E181" s="128" t="s">
        <v>12190</v>
      </c>
    </row>
    <row r="182" spans="1:5" x14ac:dyDescent="0.25">
      <c r="A182" s="128">
        <v>40912</v>
      </c>
      <c r="B182" s="129" t="s">
        <v>30082</v>
      </c>
      <c r="C182" s="128" t="s">
        <v>30083</v>
      </c>
      <c r="D182" s="128" t="s">
        <v>29863</v>
      </c>
      <c r="E182" s="128" t="s">
        <v>37348</v>
      </c>
    </row>
    <row r="183" spans="1:5" x14ac:dyDescent="0.25">
      <c r="A183" s="128">
        <v>247</v>
      </c>
      <c r="B183" s="129" t="s">
        <v>30085</v>
      </c>
      <c r="C183" s="128" t="s">
        <v>29858</v>
      </c>
      <c r="D183" s="128" t="s">
        <v>29863</v>
      </c>
      <c r="E183" s="128" t="s">
        <v>12190</v>
      </c>
    </row>
    <row r="184" spans="1:5" x14ac:dyDescent="0.25">
      <c r="A184" s="128">
        <v>40919</v>
      </c>
      <c r="B184" s="129" t="s">
        <v>30086</v>
      </c>
      <c r="C184" s="128" t="s">
        <v>30083</v>
      </c>
      <c r="D184" s="128" t="s">
        <v>29863</v>
      </c>
      <c r="E184" s="128" t="s">
        <v>37349</v>
      </c>
    </row>
    <row r="185" spans="1:5" x14ac:dyDescent="0.25">
      <c r="A185" s="128">
        <v>25958</v>
      </c>
      <c r="B185" s="129" t="s">
        <v>30088</v>
      </c>
      <c r="C185" s="128" t="s">
        <v>29858</v>
      </c>
      <c r="D185" s="128" t="s">
        <v>29863</v>
      </c>
      <c r="E185" s="128" t="s">
        <v>6651</v>
      </c>
    </row>
    <row r="186" spans="1:5" x14ac:dyDescent="0.25">
      <c r="A186" s="128">
        <v>40984</v>
      </c>
      <c r="B186" s="129" t="s">
        <v>30089</v>
      </c>
      <c r="C186" s="128" t="s">
        <v>30083</v>
      </c>
      <c r="D186" s="128" t="s">
        <v>29863</v>
      </c>
      <c r="E186" s="128" t="s">
        <v>37350</v>
      </c>
    </row>
    <row r="187" spans="1:5" x14ac:dyDescent="0.25">
      <c r="A187" s="128">
        <v>248</v>
      </c>
      <c r="B187" s="129" t="s">
        <v>30091</v>
      </c>
      <c r="C187" s="128" t="s">
        <v>29858</v>
      </c>
      <c r="D187" s="128" t="s">
        <v>29863</v>
      </c>
      <c r="E187" s="128" t="s">
        <v>7972</v>
      </c>
    </row>
    <row r="188" spans="1:5" x14ac:dyDescent="0.25">
      <c r="A188" s="128">
        <v>41086</v>
      </c>
      <c r="B188" s="129" t="s">
        <v>30092</v>
      </c>
      <c r="C188" s="128" t="s">
        <v>30083</v>
      </c>
      <c r="D188" s="128" t="s">
        <v>29863</v>
      </c>
      <c r="E188" s="128" t="s">
        <v>37351</v>
      </c>
    </row>
    <row r="189" spans="1:5" x14ac:dyDescent="0.25">
      <c r="A189" s="128">
        <v>6127</v>
      </c>
      <c r="B189" s="129" t="s">
        <v>30094</v>
      </c>
      <c r="C189" s="128" t="s">
        <v>29858</v>
      </c>
      <c r="D189" s="128" t="s">
        <v>29863</v>
      </c>
      <c r="E189" s="128" t="s">
        <v>35931</v>
      </c>
    </row>
    <row r="190" spans="1:5" x14ac:dyDescent="0.25">
      <c r="A190" s="128">
        <v>34466</v>
      </c>
      <c r="B190" s="129" t="s">
        <v>30095</v>
      </c>
      <c r="C190" s="128" t="s">
        <v>29858</v>
      </c>
      <c r="D190" s="128" t="s">
        <v>29863</v>
      </c>
      <c r="E190" s="128" t="s">
        <v>12187</v>
      </c>
    </row>
    <row r="191" spans="1:5" x14ac:dyDescent="0.25">
      <c r="A191" s="128">
        <v>41083</v>
      </c>
      <c r="B191" s="129" t="s">
        <v>30097</v>
      </c>
      <c r="C191" s="128" t="s">
        <v>30083</v>
      </c>
      <c r="D191" s="128" t="s">
        <v>29863</v>
      </c>
      <c r="E191" s="128" t="s">
        <v>37352</v>
      </c>
    </row>
    <row r="192" spans="1:5" x14ac:dyDescent="0.25">
      <c r="A192" s="128">
        <v>252</v>
      </c>
      <c r="B192" s="129" t="s">
        <v>30099</v>
      </c>
      <c r="C192" s="128" t="s">
        <v>29858</v>
      </c>
      <c r="D192" s="128" t="s">
        <v>29863</v>
      </c>
      <c r="E192" s="128" t="s">
        <v>7972</v>
      </c>
    </row>
    <row r="193" spans="1:5" x14ac:dyDescent="0.25">
      <c r="A193" s="128">
        <v>40909</v>
      </c>
      <c r="B193" s="129" t="s">
        <v>30100</v>
      </c>
      <c r="C193" s="128" t="s">
        <v>30083</v>
      </c>
      <c r="D193" s="128" t="s">
        <v>29863</v>
      </c>
      <c r="E193" s="128" t="s">
        <v>37353</v>
      </c>
    </row>
    <row r="194" spans="1:5" x14ac:dyDescent="0.25">
      <c r="A194" s="128">
        <v>242</v>
      </c>
      <c r="B194" s="129" t="s">
        <v>30102</v>
      </c>
      <c r="C194" s="128" t="s">
        <v>29858</v>
      </c>
      <c r="D194" s="128" t="s">
        <v>29863</v>
      </c>
      <c r="E194" s="128" t="s">
        <v>7972</v>
      </c>
    </row>
    <row r="195" spans="1:5" x14ac:dyDescent="0.25">
      <c r="A195" s="128">
        <v>41085</v>
      </c>
      <c r="B195" s="129" t="s">
        <v>30103</v>
      </c>
      <c r="C195" s="128" t="s">
        <v>30083</v>
      </c>
      <c r="D195" s="128" t="s">
        <v>29863</v>
      </c>
      <c r="E195" s="128" t="s">
        <v>37351</v>
      </c>
    </row>
    <row r="196" spans="1:5" ht="23.25" x14ac:dyDescent="0.25">
      <c r="A196" s="128">
        <v>427</v>
      </c>
      <c r="B196" s="129" t="s">
        <v>30104</v>
      </c>
      <c r="C196" s="128" t="s">
        <v>29862</v>
      </c>
      <c r="D196" s="128" t="s">
        <v>29863</v>
      </c>
      <c r="E196" s="128" t="s">
        <v>14028</v>
      </c>
    </row>
    <row r="197" spans="1:5" ht="23.25" x14ac:dyDescent="0.25">
      <c r="A197" s="128">
        <v>417</v>
      </c>
      <c r="B197" s="129" t="s">
        <v>30105</v>
      </c>
      <c r="C197" s="128" t="s">
        <v>29862</v>
      </c>
      <c r="D197" s="128" t="s">
        <v>29863</v>
      </c>
      <c r="E197" s="128" t="s">
        <v>9223</v>
      </c>
    </row>
    <row r="198" spans="1:5" ht="23.25" x14ac:dyDescent="0.25">
      <c r="A198" s="128">
        <v>11273</v>
      </c>
      <c r="B198" s="129" t="s">
        <v>30106</v>
      </c>
      <c r="C198" s="128" t="s">
        <v>29862</v>
      </c>
      <c r="D198" s="128" t="s">
        <v>29863</v>
      </c>
      <c r="E198" s="128" t="s">
        <v>30107</v>
      </c>
    </row>
    <row r="199" spans="1:5" ht="23.25" x14ac:dyDescent="0.25">
      <c r="A199" s="128">
        <v>11272</v>
      </c>
      <c r="B199" s="129" t="s">
        <v>30108</v>
      </c>
      <c r="C199" s="128" t="s">
        <v>29862</v>
      </c>
      <c r="D199" s="128" t="s">
        <v>29863</v>
      </c>
      <c r="E199" s="128" t="s">
        <v>34195</v>
      </c>
    </row>
    <row r="200" spans="1:5" ht="23.25" x14ac:dyDescent="0.25">
      <c r="A200" s="128">
        <v>11275</v>
      </c>
      <c r="B200" s="129" t="s">
        <v>30110</v>
      </c>
      <c r="C200" s="128" t="s">
        <v>29862</v>
      </c>
      <c r="D200" s="128" t="s">
        <v>29863</v>
      </c>
      <c r="E200" s="128" t="s">
        <v>8002</v>
      </c>
    </row>
    <row r="201" spans="1:5" ht="23.25" x14ac:dyDescent="0.25">
      <c r="A201" s="128">
        <v>11274</v>
      </c>
      <c r="B201" s="129" t="s">
        <v>30111</v>
      </c>
      <c r="C201" s="128" t="s">
        <v>29862</v>
      </c>
      <c r="D201" s="128" t="s">
        <v>29863</v>
      </c>
      <c r="E201" s="128" t="s">
        <v>7274</v>
      </c>
    </row>
    <row r="202" spans="1:5" x14ac:dyDescent="0.25">
      <c r="A202" s="128">
        <v>38954</v>
      </c>
      <c r="B202" s="129" t="s">
        <v>30112</v>
      </c>
      <c r="C202" s="128" t="s">
        <v>29862</v>
      </c>
      <c r="D202" s="128" t="s">
        <v>29863</v>
      </c>
      <c r="E202" s="128" t="s">
        <v>33935</v>
      </c>
    </row>
    <row r="203" spans="1:5" x14ac:dyDescent="0.25">
      <c r="A203" s="128">
        <v>38956</v>
      </c>
      <c r="B203" s="129" t="s">
        <v>30114</v>
      </c>
      <c r="C203" s="128" t="s">
        <v>29862</v>
      </c>
      <c r="D203" s="128" t="s">
        <v>29863</v>
      </c>
      <c r="E203" s="128" t="s">
        <v>41846</v>
      </c>
    </row>
    <row r="204" spans="1:5" x14ac:dyDescent="0.25">
      <c r="A204" s="128">
        <v>38470</v>
      </c>
      <c r="B204" s="129" t="s">
        <v>30115</v>
      </c>
      <c r="C204" s="128" t="s">
        <v>29862</v>
      </c>
      <c r="D204" s="128" t="s">
        <v>29859</v>
      </c>
      <c r="E204" s="128" t="s">
        <v>34559</v>
      </c>
    </row>
    <row r="205" spans="1:5" x14ac:dyDescent="0.25">
      <c r="A205" s="128">
        <v>38547</v>
      </c>
      <c r="B205" s="129" t="s">
        <v>30116</v>
      </c>
      <c r="C205" s="128" t="s">
        <v>29862</v>
      </c>
      <c r="D205" s="128" t="s">
        <v>29863</v>
      </c>
      <c r="E205" s="128" t="s">
        <v>41847</v>
      </c>
    </row>
    <row r="206" spans="1:5" x14ac:dyDescent="0.25">
      <c r="A206" s="128">
        <v>38469</v>
      </c>
      <c r="B206" s="129" t="s">
        <v>30117</v>
      </c>
      <c r="C206" s="128" t="s">
        <v>29862</v>
      </c>
      <c r="D206" s="128" t="s">
        <v>29863</v>
      </c>
      <c r="E206" s="128" t="s">
        <v>36783</v>
      </c>
    </row>
    <row r="207" spans="1:5" x14ac:dyDescent="0.25">
      <c r="A207" s="128">
        <v>38467</v>
      </c>
      <c r="B207" s="129" t="s">
        <v>30119</v>
      </c>
      <c r="C207" s="128" t="s">
        <v>29862</v>
      </c>
      <c r="D207" s="128" t="s">
        <v>29863</v>
      </c>
      <c r="E207" s="128" t="s">
        <v>41848</v>
      </c>
    </row>
    <row r="208" spans="1:5" x14ac:dyDescent="0.25">
      <c r="A208" s="128">
        <v>38468</v>
      </c>
      <c r="B208" s="129" t="s">
        <v>30121</v>
      </c>
      <c r="C208" s="128" t="s">
        <v>29862</v>
      </c>
      <c r="D208" s="128" t="s">
        <v>29863</v>
      </c>
      <c r="E208" s="128" t="s">
        <v>33452</v>
      </c>
    </row>
    <row r="209" spans="1:5" x14ac:dyDescent="0.25">
      <c r="A209" s="128">
        <v>38471</v>
      </c>
      <c r="B209" s="129" t="s">
        <v>30122</v>
      </c>
      <c r="C209" s="128" t="s">
        <v>29862</v>
      </c>
      <c r="D209" s="128" t="s">
        <v>29863</v>
      </c>
      <c r="E209" s="128" t="s">
        <v>33777</v>
      </c>
    </row>
    <row r="210" spans="1:5" ht="23.25" x14ac:dyDescent="0.25">
      <c r="A210" s="128">
        <v>37370</v>
      </c>
      <c r="B210" s="129" t="s">
        <v>30123</v>
      </c>
      <c r="C210" s="128" t="s">
        <v>29858</v>
      </c>
      <c r="D210" s="128" t="s">
        <v>29859</v>
      </c>
      <c r="E210" s="128" t="s">
        <v>8189</v>
      </c>
    </row>
    <row r="211" spans="1:5" ht="23.25" x14ac:dyDescent="0.25">
      <c r="A211" s="128">
        <v>40862</v>
      </c>
      <c r="B211" s="129" t="s">
        <v>30124</v>
      </c>
      <c r="C211" s="128" t="s">
        <v>30083</v>
      </c>
      <c r="D211" s="128" t="s">
        <v>29859</v>
      </c>
      <c r="E211" s="128" t="s">
        <v>30125</v>
      </c>
    </row>
    <row r="212" spans="1:5" ht="23.25" x14ac:dyDescent="0.25">
      <c r="A212" s="128">
        <v>10658</v>
      </c>
      <c r="B212" s="129" t="s">
        <v>30126</v>
      </c>
      <c r="C212" s="128" t="s">
        <v>29862</v>
      </c>
      <c r="D212" s="128" t="s">
        <v>29859</v>
      </c>
      <c r="E212" s="128" t="s">
        <v>30127</v>
      </c>
    </row>
    <row r="213" spans="1:5" x14ac:dyDescent="0.25">
      <c r="A213" s="128">
        <v>253</v>
      </c>
      <c r="B213" s="129" t="s">
        <v>25776</v>
      </c>
      <c r="C213" s="128" t="s">
        <v>29858</v>
      </c>
      <c r="D213" s="128" t="s">
        <v>29859</v>
      </c>
      <c r="E213" s="128" t="s">
        <v>37354</v>
      </c>
    </row>
    <row r="214" spans="1:5" x14ac:dyDescent="0.25">
      <c r="A214" s="128">
        <v>40809</v>
      </c>
      <c r="B214" s="129" t="s">
        <v>30128</v>
      </c>
      <c r="C214" s="128" t="s">
        <v>30083</v>
      </c>
      <c r="D214" s="128" t="s">
        <v>29863</v>
      </c>
      <c r="E214" s="128" t="s">
        <v>37355</v>
      </c>
    </row>
    <row r="215" spans="1:5" x14ac:dyDescent="0.25">
      <c r="A215" s="128">
        <v>583</v>
      </c>
      <c r="B215" s="129" t="s">
        <v>30130</v>
      </c>
      <c r="C215" s="128" t="s">
        <v>29929</v>
      </c>
      <c r="D215" s="128" t="s">
        <v>29863</v>
      </c>
      <c r="E215" s="128" t="s">
        <v>30131</v>
      </c>
    </row>
    <row r="216" spans="1:5" ht="23.25" x14ac:dyDescent="0.25">
      <c r="A216" s="128">
        <v>38957</v>
      </c>
      <c r="B216" s="129" t="s">
        <v>30132</v>
      </c>
      <c r="C216" s="128" t="s">
        <v>30133</v>
      </c>
      <c r="D216" s="128" t="s">
        <v>29863</v>
      </c>
      <c r="E216" s="128" t="s">
        <v>32796</v>
      </c>
    </row>
    <row r="217" spans="1:5" ht="23.25" x14ac:dyDescent="0.25">
      <c r="A217" s="128">
        <v>299</v>
      </c>
      <c r="B217" s="129" t="s">
        <v>30135</v>
      </c>
      <c r="C217" s="128" t="s">
        <v>29862</v>
      </c>
      <c r="D217" s="128" t="s">
        <v>29863</v>
      </c>
      <c r="E217" s="128" t="s">
        <v>30573</v>
      </c>
    </row>
    <row r="218" spans="1:5" x14ac:dyDescent="0.25">
      <c r="A218" s="128">
        <v>298</v>
      </c>
      <c r="B218" s="129" t="s">
        <v>30137</v>
      </c>
      <c r="C218" s="128" t="s">
        <v>29862</v>
      </c>
      <c r="D218" s="128" t="s">
        <v>29863</v>
      </c>
      <c r="E218" s="128" t="s">
        <v>30538</v>
      </c>
    </row>
    <row r="219" spans="1:5" x14ac:dyDescent="0.25">
      <c r="A219" s="128">
        <v>295</v>
      </c>
      <c r="B219" s="129" t="s">
        <v>30139</v>
      </c>
      <c r="C219" s="128" t="s">
        <v>29862</v>
      </c>
      <c r="D219" s="128" t="s">
        <v>29863</v>
      </c>
      <c r="E219" s="128" t="s">
        <v>7822</v>
      </c>
    </row>
    <row r="220" spans="1:5" x14ac:dyDescent="0.25">
      <c r="A220" s="128">
        <v>296</v>
      </c>
      <c r="B220" s="129" t="s">
        <v>30140</v>
      </c>
      <c r="C220" s="128" t="s">
        <v>29862</v>
      </c>
      <c r="D220" s="128" t="s">
        <v>29863</v>
      </c>
      <c r="E220" s="128" t="s">
        <v>9168</v>
      </c>
    </row>
    <row r="221" spans="1:5" x14ac:dyDescent="0.25">
      <c r="A221" s="128">
        <v>297</v>
      </c>
      <c r="B221" s="129" t="s">
        <v>30141</v>
      </c>
      <c r="C221" s="128" t="s">
        <v>29862</v>
      </c>
      <c r="D221" s="128" t="s">
        <v>29863</v>
      </c>
      <c r="E221" s="128" t="s">
        <v>32968</v>
      </c>
    </row>
    <row r="222" spans="1:5" x14ac:dyDescent="0.25">
      <c r="A222" s="128">
        <v>301</v>
      </c>
      <c r="B222" s="129" t="s">
        <v>30142</v>
      </c>
      <c r="C222" s="128" t="s">
        <v>29862</v>
      </c>
      <c r="D222" s="128" t="s">
        <v>29859</v>
      </c>
      <c r="E222" s="128" t="s">
        <v>30136</v>
      </c>
    </row>
    <row r="223" spans="1:5" ht="23.25" x14ac:dyDescent="0.25">
      <c r="A223" s="128">
        <v>300</v>
      </c>
      <c r="B223" s="129" t="s">
        <v>30143</v>
      </c>
      <c r="C223" s="128" t="s">
        <v>29862</v>
      </c>
      <c r="D223" s="128" t="s">
        <v>29863</v>
      </c>
      <c r="E223" s="128" t="s">
        <v>37114</v>
      </c>
    </row>
    <row r="224" spans="1:5" ht="23.25" x14ac:dyDescent="0.25">
      <c r="A224" s="128">
        <v>20084</v>
      </c>
      <c r="B224" s="129" t="s">
        <v>30145</v>
      </c>
      <c r="C224" s="128" t="s">
        <v>29862</v>
      </c>
      <c r="D224" s="128" t="s">
        <v>29863</v>
      </c>
      <c r="E224" s="128" t="s">
        <v>7822</v>
      </c>
    </row>
    <row r="225" spans="1:5" ht="23.25" x14ac:dyDescent="0.25">
      <c r="A225" s="128">
        <v>20085</v>
      </c>
      <c r="B225" s="129" t="s">
        <v>30146</v>
      </c>
      <c r="C225" s="128" t="s">
        <v>29862</v>
      </c>
      <c r="D225" s="128" t="s">
        <v>29863</v>
      </c>
      <c r="E225" s="128" t="s">
        <v>8529</v>
      </c>
    </row>
    <row r="226" spans="1:5" x14ac:dyDescent="0.25">
      <c r="A226" s="128">
        <v>311</v>
      </c>
      <c r="B226" s="129" t="s">
        <v>30147</v>
      </c>
      <c r="C226" s="128" t="s">
        <v>29862</v>
      </c>
      <c r="D226" s="128" t="s">
        <v>29863</v>
      </c>
      <c r="E226" s="128" t="s">
        <v>16921</v>
      </c>
    </row>
    <row r="227" spans="1:5" x14ac:dyDescent="0.25">
      <c r="A227" s="128">
        <v>318</v>
      </c>
      <c r="B227" s="129" t="s">
        <v>30148</v>
      </c>
      <c r="C227" s="128" t="s">
        <v>29862</v>
      </c>
      <c r="D227" s="128" t="s">
        <v>29863</v>
      </c>
      <c r="E227" s="128" t="s">
        <v>15895</v>
      </c>
    </row>
    <row r="228" spans="1:5" x14ac:dyDescent="0.25">
      <c r="A228" s="128">
        <v>319</v>
      </c>
      <c r="B228" s="129" t="s">
        <v>30149</v>
      </c>
      <c r="C228" s="128" t="s">
        <v>29862</v>
      </c>
      <c r="D228" s="128" t="s">
        <v>29863</v>
      </c>
      <c r="E228" s="128" t="s">
        <v>36835</v>
      </c>
    </row>
    <row r="229" spans="1:5" x14ac:dyDescent="0.25">
      <c r="A229" s="128">
        <v>320</v>
      </c>
      <c r="B229" s="129" t="s">
        <v>30151</v>
      </c>
      <c r="C229" s="128" t="s">
        <v>29862</v>
      </c>
      <c r="D229" s="128" t="s">
        <v>29863</v>
      </c>
      <c r="E229" s="128" t="s">
        <v>30181</v>
      </c>
    </row>
    <row r="230" spans="1:5" x14ac:dyDescent="0.25">
      <c r="A230" s="128">
        <v>314</v>
      </c>
      <c r="B230" s="129" t="s">
        <v>30152</v>
      </c>
      <c r="C230" s="128" t="s">
        <v>29862</v>
      </c>
      <c r="D230" s="128" t="s">
        <v>29863</v>
      </c>
      <c r="E230" s="128" t="s">
        <v>15026</v>
      </c>
    </row>
    <row r="231" spans="1:5" ht="23.25" x14ac:dyDescent="0.25">
      <c r="A231" s="128">
        <v>303</v>
      </c>
      <c r="B231" s="129" t="s">
        <v>30153</v>
      </c>
      <c r="C231" s="128" t="s">
        <v>29862</v>
      </c>
      <c r="D231" s="128" t="s">
        <v>29863</v>
      </c>
      <c r="E231" s="128" t="s">
        <v>8762</v>
      </c>
    </row>
    <row r="232" spans="1:5" ht="23.25" x14ac:dyDescent="0.25">
      <c r="A232" s="128">
        <v>304</v>
      </c>
      <c r="B232" s="129" t="s">
        <v>30155</v>
      </c>
      <c r="C232" s="128" t="s">
        <v>29862</v>
      </c>
      <c r="D232" s="128" t="s">
        <v>29863</v>
      </c>
      <c r="E232" s="128" t="s">
        <v>29953</v>
      </c>
    </row>
    <row r="233" spans="1:5" ht="23.25" x14ac:dyDescent="0.25">
      <c r="A233" s="128">
        <v>305</v>
      </c>
      <c r="B233" s="129" t="s">
        <v>30156</v>
      </c>
      <c r="C233" s="128" t="s">
        <v>29862</v>
      </c>
      <c r="D233" s="128" t="s">
        <v>29863</v>
      </c>
      <c r="E233" s="128" t="s">
        <v>174</v>
      </c>
    </row>
    <row r="234" spans="1:5" ht="23.25" x14ac:dyDescent="0.25">
      <c r="A234" s="128">
        <v>306</v>
      </c>
      <c r="B234" s="129" t="s">
        <v>30157</v>
      </c>
      <c r="C234" s="128" t="s">
        <v>29862</v>
      </c>
      <c r="D234" s="128" t="s">
        <v>29863</v>
      </c>
      <c r="E234" s="128" t="s">
        <v>8548</v>
      </c>
    </row>
    <row r="235" spans="1:5" ht="23.25" x14ac:dyDescent="0.25">
      <c r="A235" s="128">
        <v>307</v>
      </c>
      <c r="B235" s="129" t="s">
        <v>30159</v>
      </c>
      <c r="C235" s="128" t="s">
        <v>29862</v>
      </c>
      <c r="D235" s="128" t="s">
        <v>29863</v>
      </c>
      <c r="E235" s="128" t="s">
        <v>7735</v>
      </c>
    </row>
    <row r="236" spans="1:5" ht="23.25" x14ac:dyDescent="0.25">
      <c r="A236" s="128">
        <v>309</v>
      </c>
      <c r="B236" s="129" t="s">
        <v>30160</v>
      </c>
      <c r="C236" s="128" t="s">
        <v>29862</v>
      </c>
      <c r="D236" s="128" t="s">
        <v>29863</v>
      </c>
      <c r="E236" s="128" t="s">
        <v>36669</v>
      </c>
    </row>
    <row r="237" spans="1:5" ht="23.25" x14ac:dyDescent="0.25">
      <c r="A237" s="128">
        <v>310</v>
      </c>
      <c r="B237" s="129" t="s">
        <v>30162</v>
      </c>
      <c r="C237" s="128" t="s">
        <v>29862</v>
      </c>
      <c r="D237" s="128" t="s">
        <v>29863</v>
      </c>
      <c r="E237" s="128" t="s">
        <v>8292</v>
      </c>
    </row>
    <row r="238" spans="1:5" ht="23.25" x14ac:dyDescent="0.25">
      <c r="A238" s="128">
        <v>328</v>
      </c>
      <c r="B238" s="129" t="s">
        <v>30163</v>
      </c>
      <c r="C238" s="128" t="s">
        <v>29862</v>
      </c>
      <c r="D238" s="128" t="s">
        <v>29863</v>
      </c>
      <c r="E238" s="128" t="s">
        <v>8492</v>
      </c>
    </row>
    <row r="239" spans="1:5" ht="23.25" x14ac:dyDescent="0.25">
      <c r="A239" s="128">
        <v>325</v>
      </c>
      <c r="B239" s="129" t="s">
        <v>30164</v>
      </c>
      <c r="C239" s="128" t="s">
        <v>29862</v>
      </c>
      <c r="D239" s="128" t="s">
        <v>29863</v>
      </c>
      <c r="E239" s="128" t="s">
        <v>30531</v>
      </c>
    </row>
    <row r="240" spans="1:5" ht="23.25" x14ac:dyDescent="0.25">
      <c r="A240" s="128">
        <v>20326</v>
      </c>
      <c r="B240" s="129" t="s">
        <v>30165</v>
      </c>
      <c r="C240" s="128" t="s">
        <v>29862</v>
      </c>
      <c r="D240" s="128" t="s">
        <v>29863</v>
      </c>
      <c r="E240" s="128" t="s">
        <v>8222</v>
      </c>
    </row>
    <row r="241" spans="1:5" ht="23.25" x14ac:dyDescent="0.25">
      <c r="A241" s="128">
        <v>329</v>
      </c>
      <c r="B241" s="129" t="s">
        <v>30166</v>
      </c>
      <c r="C241" s="128" t="s">
        <v>29862</v>
      </c>
      <c r="D241" s="128" t="s">
        <v>29863</v>
      </c>
      <c r="E241" s="128" t="s">
        <v>7924</v>
      </c>
    </row>
    <row r="242" spans="1:5" ht="23.25" x14ac:dyDescent="0.25">
      <c r="A242" s="128">
        <v>308</v>
      </c>
      <c r="B242" s="129" t="s">
        <v>30167</v>
      </c>
      <c r="C242" s="128" t="s">
        <v>29862</v>
      </c>
      <c r="D242" s="128" t="s">
        <v>29863</v>
      </c>
      <c r="E242" s="128" t="s">
        <v>7975</v>
      </c>
    </row>
    <row r="243" spans="1:5" ht="23.25" x14ac:dyDescent="0.25">
      <c r="A243" s="128">
        <v>39642</v>
      </c>
      <c r="B243" s="129" t="s">
        <v>30168</v>
      </c>
      <c r="C243" s="128" t="s">
        <v>29862</v>
      </c>
      <c r="D243" s="128" t="s">
        <v>29863</v>
      </c>
      <c r="E243" s="128" t="s">
        <v>17000</v>
      </c>
    </row>
    <row r="244" spans="1:5" ht="23.25" x14ac:dyDescent="0.25">
      <c r="A244" s="128">
        <v>39641</v>
      </c>
      <c r="B244" s="129" t="s">
        <v>30169</v>
      </c>
      <c r="C244" s="128" t="s">
        <v>29862</v>
      </c>
      <c r="D244" s="128" t="s">
        <v>29863</v>
      </c>
      <c r="E244" s="128" t="s">
        <v>168</v>
      </c>
    </row>
    <row r="245" spans="1:5" ht="23.25" x14ac:dyDescent="0.25">
      <c r="A245" s="128">
        <v>39643</v>
      </c>
      <c r="B245" s="129" t="s">
        <v>30170</v>
      </c>
      <c r="C245" s="128" t="s">
        <v>29862</v>
      </c>
      <c r="D245" s="128" t="s">
        <v>29863</v>
      </c>
      <c r="E245" s="128" t="s">
        <v>16965</v>
      </c>
    </row>
    <row r="246" spans="1:5" ht="23.25" x14ac:dyDescent="0.25">
      <c r="A246" s="128">
        <v>39644</v>
      </c>
      <c r="B246" s="129" t="s">
        <v>30171</v>
      </c>
      <c r="C246" s="128" t="s">
        <v>29862</v>
      </c>
      <c r="D246" s="128" t="s">
        <v>29863</v>
      </c>
      <c r="E246" s="128" t="s">
        <v>36923</v>
      </c>
    </row>
    <row r="247" spans="1:5" ht="23.25" x14ac:dyDescent="0.25">
      <c r="A247" s="128">
        <v>39645</v>
      </c>
      <c r="B247" s="129" t="s">
        <v>30172</v>
      </c>
      <c r="C247" s="128" t="s">
        <v>29862</v>
      </c>
      <c r="D247" s="128" t="s">
        <v>29863</v>
      </c>
      <c r="E247" s="128" t="s">
        <v>19633</v>
      </c>
    </row>
    <row r="248" spans="1:5" x14ac:dyDescent="0.25">
      <c r="A248" s="128">
        <v>12548</v>
      </c>
      <c r="B248" s="129" t="s">
        <v>30173</v>
      </c>
      <c r="C248" s="128" t="s">
        <v>29862</v>
      </c>
      <c r="D248" s="128" t="s">
        <v>29863</v>
      </c>
      <c r="E248" s="128" t="s">
        <v>41849</v>
      </c>
    </row>
    <row r="249" spans="1:5" x14ac:dyDescent="0.25">
      <c r="A249" s="128">
        <v>13113</v>
      </c>
      <c r="B249" s="129" t="s">
        <v>30175</v>
      </c>
      <c r="C249" s="128" t="s">
        <v>29862</v>
      </c>
      <c r="D249" s="128" t="s">
        <v>29863</v>
      </c>
      <c r="E249" s="128" t="s">
        <v>18519</v>
      </c>
    </row>
    <row r="250" spans="1:5" x14ac:dyDescent="0.25">
      <c r="A250" s="128">
        <v>13114</v>
      </c>
      <c r="B250" s="129" t="s">
        <v>30177</v>
      </c>
      <c r="C250" s="128" t="s">
        <v>29862</v>
      </c>
      <c r="D250" s="128" t="s">
        <v>29863</v>
      </c>
      <c r="E250" s="128" t="s">
        <v>38215</v>
      </c>
    </row>
    <row r="251" spans="1:5" x14ac:dyDescent="0.25">
      <c r="A251" s="128">
        <v>12530</v>
      </c>
      <c r="B251" s="129" t="s">
        <v>30178</v>
      </c>
      <c r="C251" s="128" t="s">
        <v>29862</v>
      </c>
      <c r="D251" s="128" t="s">
        <v>29863</v>
      </c>
      <c r="E251" s="128" t="s">
        <v>36946</v>
      </c>
    </row>
    <row r="252" spans="1:5" x14ac:dyDescent="0.25">
      <c r="A252" s="128">
        <v>12531</v>
      </c>
      <c r="B252" s="129" t="s">
        <v>30179</v>
      </c>
      <c r="C252" s="128" t="s">
        <v>29862</v>
      </c>
      <c r="D252" s="128" t="s">
        <v>29863</v>
      </c>
      <c r="E252" s="128" t="s">
        <v>37154</v>
      </c>
    </row>
    <row r="253" spans="1:5" x14ac:dyDescent="0.25">
      <c r="A253" s="128">
        <v>12532</v>
      </c>
      <c r="B253" s="129" t="s">
        <v>30180</v>
      </c>
      <c r="C253" s="128" t="s">
        <v>29862</v>
      </c>
      <c r="D253" s="128" t="s">
        <v>29863</v>
      </c>
      <c r="E253" s="128" t="s">
        <v>39385</v>
      </c>
    </row>
    <row r="254" spans="1:5" x14ac:dyDescent="0.25">
      <c r="A254" s="128">
        <v>12533</v>
      </c>
      <c r="B254" s="129" t="s">
        <v>30182</v>
      </c>
      <c r="C254" s="128" t="s">
        <v>29862</v>
      </c>
      <c r="D254" s="128" t="s">
        <v>29863</v>
      </c>
      <c r="E254" s="128" t="s">
        <v>6905</v>
      </c>
    </row>
    <row r="255" spans="1:5" x14ac:dyDescent="0.25">
      <c r="A255" s="128">
        <v>12544</v>
      </c>
      <c r="B255" s="129" t="s">
        <v>30183</v>
      </c>
      <c r="C255" s="128" t="s">
        <v>29862</v>
      </c>
      <c r="D255" s="128" t="s">
        <v>29863</v>
      </c>
      <c r="E255" s="128" t="s">
        <v>41850</v>
      </c>
    </row>
    <row r="256" spans="1:5" x14ac:dyDescent="0.25">
      <c r="A256" s="128">
        <v>12546</v>
      </c>
      <c r="B256" s="129" t="s">
        <v>30184</v>
      </c>
      <c r="C256" s="128" t="s">
        <v>29862</v>
      </c>
      <c r="D256" s="128" t="s">
        <v>29863</v>
      </c>
      <c r="E256" s="128" t="s">
        <v>38737</v>
      </c>
    </row>
    <row r="257" spans="1:5" x14ac:dyDescent="0.25">
      <c r="A257" s="128">
        <v>12547</v>
      </c>
      <c r="B257" s="129" t="s">
        <v>30185</v>
      </c>
      <c r="C257" s="128" t="s">
        <v>29862</v>
      </c>
      <c r="D257" s="128" t="s">
        <v>29863</v>
      </c>
      <c r="E257" s="128" t="s">
        <v>41851</v>
      </c>
    </row>
    <row r="258" spans="1:5" x14ac:dyDescent="0.25">
      <c r="A258" s="128">
        <v>12551</v>
      </c>
      <c r="B258" s="129" t="s">
        <v>30186</v>
      </c>
      <c r="C258" s="128" t="s">
        <v>29862</v>
      </c>
      <c r="D258" s="128" t="s">
        <v>29863</v>
      </c>
      <c r="E258" s="128" t="s">
        <v>41852</v>
      </c>
    </row>
    <row r="259" spans="1:5" x14ac:dyDescent="0.25">
      <c r="A259" s="128">
        <v>12563</v>
      </c>
      <c r="B259" s="129" t="s">
        <v>30187</v>
      </c>
      <c r="C259" s="128" t="s">
        <v>29862</v>
      </c>
      <c r="D259" s="128" t="s">
        <v>29863</v>
      </c>
      <c r="E259" s="128" t="s">
        <v>41853</v>
      </c>
    </row>
    <row r="260" spans="1:5" x14ac:dyDescent="0.25">
      <c r="A260" s="128">
        <v>12565</v>
      </c>
      <c r="B260" s="129" t="s">
        <v>30188</v>
      </c>
      <c r="C260" s="128" t="s">
        <v>29862</v>
      </c>
      <c r="D260" s="128" t="s">
        <v>29863</v>
      </c>
      <c r="E260" s="128" t="s">
        <v>41854</v>
      </c>
    </row>
    <row r="261" spans="1:5" x14ac:dyDescent="0.25">
      <c r="A261" s="128">
        <v>12567</v>
      </c>
      <c r="B261" s="129" t="s">
        <v>30189</v>
      </c>
      <c r="C261" s="128" t="s">
        <v>29862</v>
      </c>
      <c r="D261" s="128" t="s">
        <v>29863</v>
      </c>
      <c r="E261" s="128" t="s">
        <v>41855</v>
      </c>
    </row>
    <row r="262" spans="1:5" x14ac:dyDescent="0.25">
      <c r="A262" s="128">
        <v>12568</v>
      </c>
      <c r="B262" s="129" t="s">
        <v>30190</v>
      </c>
      <c r="C262" s="128" t="s">
        <v>29862</v>
      </c>
      <c r="D262" s="128" t="s">
        <v>29863</v>
      </c>
      <c r="E262" s="128" t="s">
        <v>41856</v>
      </c>
    </row>
    <row r="263" spans="1:5" x14ac:dyDescent="0.25">
      <c r="A263" s="128">
        <v>11789</v>
      </c>
      <c r="B263" s="129" t="s">
        <v>30191</v>
      </c>
      <c r="C263" s="128" t="s">
        <v>29862</v>
      </c>
      <c r="D263" s="128" t="s">
        <v>29863</v>
      </c>
      <c r="E263" s="128" t="s">
        <v>8177</v>
      </c>
    </row>
    <row r="264" spans="1:5" ht="23.25" x14ac:dyDescent="0.25">
      <c r="A264" s="128">
        <v>20975</v>
      </c>
      <c r="B264" s="129" t="s">
        <v>30192</v>
      </c>
      <c r="C264" s="128" t="s">
        <v>29862</v>
      </c>
      <c r="D264" s="128" t="s">
        <v>29863</v>
      </c>
      <c r="E264" s="128" t="s">
        <v>16906</v>
      </c>
    </row>
    <row r="265" spans="1:5" ht="23.25" x14ac:dyDescent="0.25">
      <c r="A265" s="128">
        <v>20976</v>
      </c>
      <c r="B265" s="129" t="s">
        <v>30194</v>
      </c>
      <c r="C265" s="128" t="s">
        <v>29862</v>
      </c>
      <c r="D265" s="128" t="s">
        <v>29863</v>
      </c>
      <c r="E265" s="128" t="s">
        <v>17948</v>
      </c>
    </row>
    <row r="266" spans="1:5" ht="23.25" x14ac:dyDescent="0.25">
      <c r="A266" s="128">
        <v>40340</v>
      </c>
      <c r="B266" s="129" t="s">
        <v>30195</v>
      </c>
      <c r="C266" s="128" t="s">
        <v>29862</v>
      </c>
      <c r="D266" s="128" t="s">
        <v>29863</v>
      </c>
      <c r="E266" s="128" t="s">
        <v>13257</v>
      </c>
    </row>
    <row r="267" spans="1:5" ht="23.25" x14ac:dyDescent="0.25">
      <c r="A267" s="128">
        <v>40341</v>
      </c>
      <c r="B267" s="129" t="s">
        <v>30196</v>
      </c>
      <c r="C267" s="128" t="s">
        <v>29862</v>
      </c>
      <c r="D267" s="128" t="s">
        <v>29863</v>
      </c>
      <c r="E267" s="128" t="s">
        <v>17220</v>
      </c>
    </row>
    <row r="268" spans="1:5" ht="23.25" x14ac:dyDescent="0.25">
      <c r="A268" s="128">
        <v>40342</v>
      </c>
      <c r="B268" s="129" t="s">
        <v>30197</v>
      </c>
      <c r="C268" s="128" t="s">
        <v>29862</v>
      </c>
      <c r="D268" s="128" t="s">
        <v>29863</v>
      </c>
      <c r="E268" s="128" t="s">
        <v>41857</v>
      </c>
    </row>
    <row r="269" spans="1:5" ht="23.25" x14ac:dyDescent="0.25">
      <c r="A269" s="128">
        <v>40343</v>
      </c>
      <c r="B269" s="129" t="s">
        <v>30198</v>
      </c>
      <c r="C269" s="128" t="s">
        <v>29862</v>
      </c>
      <c r="D269" s="128" t="s">
        <v>29863</v>
      </c>
      <c r="E269" s="128" t="s">
        <v>39696</v>
      </c>
    </row>
    <row r="270" spans="1:5" ht="23.25" x14ac:dyDescent="0.25">
      <c r="A270" s="128">
        <v>40344</v>
      </c>
      <c r="B270" s="129" t="s">
        <v>30199</v>
      </c>
      <c r="C270" s="128" t="s">
        <v>29862</v>
      </c>
      <c r="D270" s="128" t="s">
        <v>29863</v>
      </c>
      <c r="E270" s="128" t="s">
        <v>41858</v>
      </c>
    </row>
    <row r="271" spans="1:5" ht="23.25" x14ac:dyDescent="0.25">
      <c r="A271" s="128">
        <v>40345</v>
      </c>
      <c r="B271" s="129" t="s">
        <v>30201</v>
      </c>
      <c r="C271" s="128" t="s">
        <v>29862</v>
      </c>
      <c r="D271" s="128" t="s">
        <v>29863</v>
      </c>
      <c r="E271" s="128" t="s">
        <v>41859</v>
      </c>
    </row>
    <row r="272" spans="1:5" ht="23.25" x14ac:dyDescent="0.25">
      <c r="A272" s="128">
        <v>40346</v>
      </c>
      <c r="B272" s="129" t="s">
        <v>30202</v>
      </c>
      <c r="C272" s="128" t="s">
        <v>29862</v>
      </c>
      <c r="D272" s="128" t="s">
        <v>29863</v>
      </c>
      <c r="E272" s="128" t="s">
        <v>40164</v>
      </c>
    </row>
    <row r="273" spans="1:5" ht="23.25" x14ac:dyDescent="0.25">
      <c r="A273" s="128">
        <v>40347</v>
      </c>
      <c r="B273" s="129" t="s">
        <v>30203</v>
      </c>
      <c r="C273" s="128" t="s">
        <v>29862</v>
      </c>
      <c r="D273" s="128" t="s">
        <v>29863</v>
      </c>
      <c r="E273" s="128" t="s">
        <v>41860</v>
      </c>
    </row>
    <row r="274" spans="1:5" ht="34.5" x14ac:dyDescent="0.25">
      <c r="A274" s="128">
        <v>13761</v>
      </c>
      <c r="B274" s="129" t="s">
        <v>30204</v>
      </c>
      <c r="C274" s="128" t="s">
        <v>29862</v>
      </c>
      <c r="D274" s="128" t="s">
        <v>29859</v>
      </c>
      <c r="E274" s="128" t="s">
        <v>30205</v>
      </c>
    </row>
    <row r="275" spans="1:5" ht="34.5" x14ac:dyDescent="0.25">
      <c r="A275" s="128">
        <v>12888</v>
      </c>
      <c r="B275" s="129" t="s">
        <v>30206</v>
      </c>
      <c r="C275" s="128" t="s">
        <v>30207</v>
      </c>
      <c r="D275" s="128" t="s">
        <v>29863</v>
      </c>
      <c r="E275" s="128" t="s">
        <v>30208</v>
      </c>
    </row>
    <row r="276" spans="1:5" ht="23.25" x14ac:dyDescent="0.25">
      <c r="A276" s="128">
        <v>12889</v>
      </c>
      <c r="B276" s="129" t="s">
        <v>30209</v>
      </c>
      <c r="C276" s="128" t="s">
        <v>30207</v>
      </c>
      <c r="D276" s="128" t="s">
        <v>29859</v>
      </c>
      <c r="E276" s="128" t="s">
        <v>30210</v>
      </c>
    </row>
    <row r="277" spans="1:5" ht="23.25" x14ac:dyDescent="0.25">
      <c r="A277" s="128">
        <v>4814</v>
      </c>
      <c r="B277" s="129" t="s">
        <v>30211</v>
      </c>
      <c r="C277" s="128" t="s">
        <v>29862</v>
      </c>
      <c r="D277" s="128" t="s">
        <v>29863</v>
      </c>
      <c r="E277" s="128" t="s">
        <v>36735</v>
      </c>
    </row>
    <row r="278" spans="1:5" x14ac:dyDescent="0.25">
      <c r="A278" s="128">
        <v>25967</v>
      </c>
      <c r="B278" s="129" t="s">
        <v>30212</v>
      </c>
      <c r="C278" s="128" t="s">
        <v>29862</v>
      </c>
      <c r="D278" s="128" t="s">
        <v>29863</v>
      </c>
      <c r="E278" s="128" t="s">
        <v>30213</v>
      </c>
    </row>
    <row r="279" spans="1:5" x14ac:dyDescent="0.25">
      <c r="A279" s="128">
        <v>6122</v>
      </c>
      <c r="B279" s="129" t="s">
        <v>30214</v>
      </c>
      <c r="C279" s="128" t="s">
        <v>29858</v>
      </c>
      <c r="D279" s="128" t="s">
        <v>29863</v>
      </c>
      <c r="E279" s="128" t="s">
        <v>37126</v>
      </c>
    </row>
    <row r="280" spans="1:5" x14ac:dyDescent="0.25">
      <c r="A280" s="128">
        <v>40810</v>
      </c>
      <c r="B280" s="129" t="s">
        <v>30216</v>
      </c>
      <c r="C280" s="128" t="s">
        <v>30083</v>
      </c>
      <c r="D280" s="128" t="s">
        <v>29863</v>
      </c>
      <c r="E280" s="128" t="s">
        <v>37356</v>
      </c>
    </row>
    <row r="281" spans="1:5" ht="23.25" x14ac:dyDescent="0.25">
      <c r="A281" s="128">
        <v>21100</v>
      </c>
      <c r="B281" s="129" t="s">
        <v>30218</v>
      </c>
      <c r="C281" s="128" t="s">
        <v>29862</v>
      </c>
      <c r="D281" s="128" t="s">
        <v>29863</v>
      </c>
      <c r="E281" s="128" t="s">
        <v>30219</v>
      </c>
    </row>
    <row r="282" spans="1:5" ht="34.5" x14ac:dyDescent="0.25">
      <c r="A282" s="128">
        <v>11816</v>
      </c>
      <c r="B282" s="129" t="s">
        <v>30220</v>
      </c>
      <c r="C282" s="128" t="s">
        <v>29862</v>
      </c>
      <c r="D282" s="128" t="s">
        <v>29859</v>
      </c>
      <c r="E282" s="128" t="s">
        <v>30221</v>
      </c>
    </row>
    <row r="283" spans="1:5" ht="34.5" x14ac:dyDescent="0.25">
      <c r="A283" s="128">
        <v>11814</v>
      </c>
      <c r="B283" s="129" t="s">
        <v>30222</v>
      </c>
      <c r="C283" s="128" t="s">
        <v>29862</v>
      </c>
      <c r="D283" s="128" t="s">
        <v>29863</v>
      </c>
      <c r="E283" s="128" t="s">
        <v>30223</v>
      </c>
    </row>
    <row r="284" spans="1:5" ht="34.5" x14ac:dyDescent="0.25">
      <c r="A284" s="128">
        <v>14186</v>
      </c>
      <c r="B284" s="129" t="s">
        <v>30224</v>
      </c>
      <c r="C284" s="128" t="s">
        <v>29862</v>
      </c>
      <c r="D284" s="128" t="s">
        <v>29863</v>
      </c>
      <c r="E284" s="128" t="s">
        <v>30225</v>
      </c>
    </row>
    <row r="285" spans="1:5" ht="34.5" x14ac:dyDescent="0.25">
      <c r="A285" s="128">
        <v>14185</v>
      </c>
      <c r="B285" s="129" t="s">
        <v>30226</v>
      </c>
      <c r="C285" s="128" t="s">
        <v>29862</v>
      </c>
      <c r="D285" s="128" t="s">
        <v>29863</v>
      </c>
      <c r="E285" s="128" t="s">
        <v>30227</v>
      </c>
    </row>
    <row r="286" spans="1:5" ht="34.5" x14ac:dyDescent="0.25">
      <c r="A286" s="128">
        <v>11811</v>
      </c>
      <c r="B286" s="129" t="s">
        <v>30228</v>
      </c>
      <c r="C286" s="128" t="s">
        <v>29862</v>
      </c>
      <c r="D286" s="128" t="s">
        <v>29863</v>
      </c>
      <c r="E286" s="128" t="s">
        <v>30229</v>
      </c>
    </row>
    <row r="287" spans="1:5" ht="23.25" x14ac:dyDescent="0.25">
      <c r="A287" s="128">
        <v>26038</v>
      </c>
      <c r="B287" s="129" t="s">
        <v>30230</v>
      </c>
      <c r="C287" s="128" t="s">
        <v>29862</v>
      </c>
      <c r="D287" s="128" t="s">
        <v>29875</v>
      </c>
      <c r="E287" s="128" t="s">
        <v>30231</v>
      </c>
    </row>
    <row r="288" spans="1:5" ht="23.25" x14ac:dyDescent="0.25">
      <c r="A288" s="128">
        <v>34482</v>
      </c>
      <c r="B288" s="129" t="s">
        <v>30232</v>
      </c>
      <c r="C288" s="128" t="s">
        <v>29862</v>
      </c>
      <c r="D288" s="128" t="s">
        <v>29863</v>
      </c>
      <c r="E288" s="128" t="s">
        <v>30233</v>
      </c>
    </row>
    <row r="289" spans="1:5" ht="23.25" x14ac:dyDescent="0.25">
      <c r="A289" s="128">
        <v>34469</v>
      </c>
      <c r="B289" s="129" t="s">
        <v>30234</v>
      </c>
      <c r="C289" s="128" t="s">
        <v>29862</v>
      </c>
      <c r="D289" s="128" t="s">
        <v>29863</v>
      </c>
      <c r="E289" s="128" t="s">
        <v>30235</v>
      </c>
    </row>
    <row r="290" spans="1:5" ht="23.25" x14ac:dyDescent="0.25">
      <c r="A290" s="128">
        <v>34472</v>
      </c>
      <c r="B290" s="129" t="s">
        <v>30236</v>
      </c>
      <c r="C290" s="128" t="s">
        <v>29862</v>
      </c>
      <c r="D290" s="128" t="s">
        <v>29859</v>
      </c>
      <c r="E290" s="128" t="s">
        <v>30237</v>
      </c>
    </row>
    <row r="291" spans="1:5" ht="23.25" x14ac:dyDescent="0.25">
      <c r="A291" s="128">
        <v>34476</v>
      </c>
      <c r="B291" s="129" t="s">
        <v>30238</v>
      </c>
      <c r="C291" s="128" t="s">
        <v>29862</v>
      </c>
      <c r="D291" s="128" t="s">
        <v>29863</v>
      </c>
      <c r="E291" s="128" t="s">
        <v>30239</v>
      </c>
    </row>
    <row r="292" spans="1:5" ht="23.25" x14ac:dyDescent="0.25">
      <c r="A292" s="128">
        <v>34477</v>
      </c>
      <c r="B292" s="129" t="s">
        <v>30240</v>
      </c>
      <c r="C292" s="128" t="s">
        <v>29862</v>
      </c>
      <c r="D292" s="128" t="s">
        <v>29863</v>
      </c>
      <c r="E292" s="128" t="s">
        <v>30241</v>
      </c>
    </row>
    <row r="293" spans="1:5" x14ac:dyDescent="0.25">
      <c r="A293" s="128">
        <v>39847</v>
      </c>
      <c r="B293" s="129" t="s">
        <v>30242</v>
      </c>
      <c r="C293" s="128" t="s">
        <v>29862</v>
      </c>
      <c r="D293" s="128" t="s">
        <v>29863</v>
      </c>
      <c r="E293" s="128" t="s">
        <v>41861</v>
      </c>
    </row>
    <row r="294" spans="1:5" x14ac:dyDescent="0.25">
      <c r="A294" s="128">
        <v>39844</v>
      </c>
      <c r="B294" s="129" t="s">
        <v>30243</v>
      </c>
      <c r="C294" s="128" t="s">
        <v>29862</v>
      </c>
      <c r="D294" s="128" t="s">
        <v>29859</v>
      </c>
      <c r="E294" s="128" t="s">
        <v>41862</v>
      </c>
    </row>
    <row r="295" spans="1:5" x14ac:dyDescent="0.25">
      <c r="A295" s="128">
        <v>39845</v>
      </c>
      <c r="B295" s="129" t="s">
        <v>30244</v>
      </c>
      <c r="C295" s="128" t="s">
        <v>29862</v>
      </c>
      <c r="D295" s="128" t="s">
        <v>29863</v>
      </c>
      <c r="E295" s="128" t="s">
        <v>41863</v>
      </c>
    </row>
    <row r="296" spans="1:5" x14ac:dyDescent="0.25">
      <c r="A296" s="128">
        <v>39846</v>
      </c>
      <c r="B296" s="129" t="s">
        <v>30245</v>
      </c>
      <c r="C296" s="128" t="s">
        <v>29862</v>
      </c>
      <c r="D296" s="128" t="s">
        <v>29863</v>
      </c>
      <c r="E296" s="128" t="s">
        <v>41864</v>
      </c>
    </row>
    <row r="297" spans="1:5" x14ac:dyDescent="0.25">
      <c r="A297" s="128">
        <v>39838</v>
      </c>
      <c r="B297" s="129" t="s">
        <v>30246</v>
      </c>
      <c r="C297" s="128" t="s">
        <v>29862</v>
      </c>
      <c r="D297" s="128" t="s">
        <v>29863</v>
      </c>
      <c r="E297" s="128" t="s">
        <v>41865</v>
      </c>
    </row>
    <row r="298" spans="1:5" x14ac:dyDescent="0.25">
      <c r="A298" s="128">
        <v>39839</v>
      </c>
      <c r="B298" s="129" t="s">
        <v>30247</v>
      </c>
      <c r="C298" s="128" t="s">
        <v>29862</v>
      </c>
      <c r="D298" s="128" t="s">
        <v>29863</v>
      </c>
      <c r="E298" s="128" t="s">
        <v>41866</v>
      </c>
    </row>
    <row r="299" spans="1:5" x14ac:dyDescent="0.25">
      <c r="A299" s="128">
        <v>39840</v>
      </c>
      <c r="B299" s="129" t="s">
        <v>30248</v>
      </c>
      <c r="C299" s="128" t="s">
        <v>29862</v>
      </c>
      <c r="D299" s="128" t="s">
        <v>29863</v>
      </c>
      <c r="E299" s="128" t="s">
        <v>41867</v>
      </c>
    </row>
    <row r="300" spans="1:5" x14ac:dyDescent="0.25">
      <c r="A300" s="128">
        <v>39841</v>
      </c>
      <c r="B300" s="129" t="s">
        <v>30249</v>
      </c>
      <c r="C300" s="128" t="s">
        <v>29862</v>
      </c>
      <c r="D300" s="128" t="s">
        <v>29863</v>
      </c>
      <c r="E300" s="128" t="s">
        <v>41868</v>
      </c>
    </row>
    <row r="301" spans="1:5" x14ac:dyDescent="0.25">
      <c r="A301" s="128">
        <v>39842</v>
      </c>
      <c r="B301" s="129" t="s">
        <v>30250</v>
      </c>
      <c r="C301" s="128" t="s">
        <v>29862</v>
      </c>
      <c r="D301" s="128" t="s">
        <v>29863</v>
      </c>
      <c r="E301" s="128" t="s">
        <v>41869</v>
      </c>
    </row>
    <row r="302" spans="1:5" x14ac:dyDescent="0.25">
      <c r="A302" s="128">
        <v>39843</v>
      </c>
      <c r="B302" s="129" t="s">
        <v>30251</v>
      </c>
      <c r="C302" s="128" t="s">
        <v>29862</v>
      </c>
      <c r="D302" s="128" t="s">
        <v>29863</v>
      </c>
      <c r="E302" s="128" t="s">
        <v>41870</v>
      </c>
    </row>
    <row r="303" spans="1:5" x14ac:dyDescent="0.25">
      <c r="A303" s="128">
        <v>39580</v>
      </c>
      <c r="B303" s="129" t="s">
        <v>41871</v>
      </c>
      <c r="C303" s="128" t="s">
        <v>29862</v>
      </c>
      <c r="D303" s="128" t="s">
        <v>29863</v>
      </c>
      <c r="E303" s="128" t="s">
        <v>41872</v>
      </c>
    </row>
    <row r="304" spans="1:5" x14ac:dyDescent="0.25">
      <c r="A304" s="128">
        <v>39577</v>
      </c>
      <c r="B304" s="129" t="s">
        <v>41873</v>
      </c>
      <c r="C304" s="128" t="s">
        <v>29862</v>
      </c>
      <c r="D304" s="128" t="s">
        <v>29863</v>
      </c>
      <c r="E304" s="128" t="s">
        <v>41874</v>
      </c>
    </row>
    <row r="305" spans="1:5" x14ac:dyDescent="0.25">
      <c r="A305" s="128">
        <v>39578</v>
      </c>
      <c r="B305" s="129" t="s">
        <v>41875</v>
      </c>
      <c r="C305" s="128" t="s">
        <v>29862</v>
      </c>
      <c r="D305" s="128" t="s">
        <v>29863</v>
      </c>
      <c r="E305" s="128" t="s">
        <v>41876</v>
      </c>
    </row>
    <row r="306" spans="1:5" x14ac:dyDescent="0.25">
      <c r="A306" s="128">
        <v>39579</v>
      </c>
      <c r="B306" s="129" t="s">
        <v>41877</v>
      </c>
      <c r="C306" s="128" t="s">
        <v>29862</v>
      </c>
      <c r="D306" s="128" t="s">
        <v>29863</v>
      </c>
      <c r="E306" s="128" t="s">
        <v>41878</v>
      </c>
    </row>
    <row r="307" spans="1:5" x14ac:dyDescent="0.25">
      <c r="A307" s="128">
        <v>39557</v>
      </c>
      <c r="B307" s="129" t="s">
        <v>41879</v>
      </c>
      <c r="C307" s="128" t="s">
        <v>29862</v>
      </c>
      <c r="D307" s="128" t="s">
        <v>29863</v>
      </c>
      <c r="E307" s="128" t="s">
        <v>41880</v>
      </c>
    </row>
    <row r="308" spans="1:5" x14ac:dyDescent="0.25">
      <c r="A308" s="128">
        <v>39558</v>
      </c>
      <c r="B308" s="129" t="s">
        <v>41881</v>
      </c>
      <c r="C308" s="128" t="s">
        <v>29862</v>
      </c>
      <c r="D308" s="128" t="s">
        <v>29863</v>
      </c>
      <c r="E308" s="128" t="s">
        <v>41882</v>
      </c>
    </row>
    <row r="309" spans="1:5" x14ac:dyDescent="0.25">
      <c r="A309" s="128">
        <v>39559</v>
      </c>
      <c r="B309" s="129" t="s">
        <v>41883</v>
      </c>
      <c r="C309" s="128" t="s">
        <v>29862</v>
      </c>
      <c r="D309" s="128" t="s">
        <v>29863</v>
      </c>
      <c r="E309" s="128" t="s">
        <v>41884</v>
      </c>
    </row>
    <row r="310" spans="1:5" x14ac:dyDescent="0.25">
      <c r="A310" s="128">
        <v>39560</v>
      </c>
      <c r="B310" s="129" t="s">
        <v>41885</v>
      </c>
      <c r="C310" s="128" t="s">
        <v>29862</v>
      </c>
      <c r="D310" s="128" t="s">
        <v>29863</v>
      </c>
      <c r="E310" s="128" t="s">
        <v>41886</v>
      </c>
    </row>
    <row r="311" spans="1:5" x14ac:dyDescent="0.25">
      <c r="A311" s="128">
        <v>39561</v>
      </c>
      <c r="B311" s="129" t="s">
        <v>41887</v>
      </c>
      <c r="C311" s="128" t="s">
        <v>29862</v>
      </c>
      <c r="D311" s="128" t="s">
        <v>29863</v>
      </c>
      <c r="E311" s="128" t="s">
        <v>41888</v>
      </c>
    </row>
    <row r="312" spans="1:5" x14ac:dyDescent="0.25">
      <c r="A312" s="128">
        <v>39556</v>
      </c>
      <c r="B312" s="129" t="s">
        <v>41889</v>
      </c>
      <c r="C312" s="128" t="s">
        <v>29862</v>
      </c>
      <c r="D312" s="128" t="s">
        <v>29863</v>
      </c>
      <c r="E312" s="128" t="s">
        <v>41890</v>
      </c>
    </row>
    <row r="313" spans="1:5" x14ac:dyDescent="0.25">
      <c r="A313" s="128">
        <v>39555</v>
      </c>
      <c r="B313" s="129" t="s">
        <v>41891</v>
      </c>
      <c r="C313" s="128" t="s">
        <v>29862</v>
      </c>
      <c r="D313" s="128" t="s">
        <v>29863</v>
      </c>
      <c r="E313" s="128" t="s">
        <v>41892</v>
      </c>
    </row>
    <row r="314" spans="1:5" x14ac:dyDescent="0.25">
      <c r="A314" s="128">
        <v>39548</v>
      </c>
      <c r="B314" s="129" t="s">
        <v>41893</v>
      </c>
      <c r="C314" s="128" t="s">
        <v>29862</v>
      </c>
      <c r="D314" s="128" t="s">
        <v>29863</v>
      </c>
      <c r="E314" s="128" t="s">
        <v>41894</v>
      </c>
    </row>
    <row r="315" spans="1:5" x14ac:dyDescent="0.25">
      <c r="A315" s="128">
        <v>39554</v>
      </c>
      <c r="B315" s="129" t="s">
        <v>41895</v>
      </c>
      <c r="C315" s="128" t="s">
        <v>29862</v>
      </c>
      <c r="D315" s="128" t="s">
        <v>29863</v>
      </c>
      <c r="E315" s="128" t="s">
        <v>41896</v>
      </c>
    </row>
    <row r="316" spans="1:5" x14ac:dyDescent="0.25">
      <c r="A316" s="128">
        <v>39550</v>
      </c>
      <c r="B316" s="129" t="s">
        <v>41897</v>
      </c>
      <c r="C316" s="128" t="s">
        <v>29862</v>
      </c>
      <c r="D316" s="128" t="s">
        <v>29863</v>
      </c>
      <c r="E316" s="128" t="s">
        <v>41898</v>
      </c>
    </row>
    <row r="317" spans="1:5" x14ac:dyDescent="0.25">
      <c r="A317" s="128">
        <v>39551</v>
      </c>
      <c r="B317" s="129" t="s">
        <v>41899</v>
      </c>
      <c r="C317" s="128" t="s">
        <v>29862</v>
      </c>
      <c r="D317" s="128" t="s">
        <v>29863</v>
      </c>
      <c r="E317" s="128" t="s">
        <v>41900</v>
      </c>
    </row>
    <row r="318" spans="1:5" x14ac:dyDescent="0.25">
      <c r="A318" s="128">
        <v>39826</v>
      </c>
      <c r="B318" s="129" t="s">
        <v>30252</v>
      </c>
      <c r="C318" s="128" t="s">
        <v>29862</v>
      </c>
      <c r="D318" s="128" t="s">
        <v>29863</v>
      </c>
      <c r="E318" s="128" t="s">
        <v>41901</v>
      </c>
    </row>
    <row r="319" spans="1:5" x14ac:dyDescent="0.25">
      <c r="A319" s="128">
        <v>10700</v>
      </c>
      <c r="B319" s="129" t="s">
        <v>30253</v>
      </c>
      <c r="C319" s="128" t="s">
        <v>29862</v>
      </c>
      <c r="D319" s="128" t="s">
        <v>29863</v>
      </c>
      <c r="E319" s="128" t="s">
        <v>41902</v>
      </c>
    </row>
    <row r="320" spans="1:5" x14ac:dyDescent="0.25">
      <c r="A320" s="128">
        <v>346</v>
      </c>
      <c r="B320" s="129" t="s">
        <v>30254</v>
      </c>
      <c r="C320" s="128" t="s">
        <v>29929</v>
      </c>
      <c r="D320" s="128" t="s">
        <v>29863</v>
      </c>
      <c r="E320" s="128" t="s">
        <v>33269</v>
      </c>
    </row>
    <row r="321" spans="1:5" x14ac:dyDescent="0.25">
      <c r="A321" s="128">
        <v>3312</v>
      </c>
      <c r="B321" s="129" t="s">
        <v>30256</v>
      </c>
      <c r="C321" s="128" t="s">
        <v>29929</v>
      </c>
      <c r="D321" s="128" t="s">
        <v>29863</v>
      </c>
      <c r="E321" s="128" t="s">
        <v>14940</v>
      </c>
    </row>
    <row r="322" spans="1:5" x14ac:dyDescent="0.25">
      <c r="A322" s="128">
        <v>339</v>
      </c>
      <c r="B322" s="129" t="s">
        <v>30257</v>
      </c>
      <c r="C322" s="128" t="s">
        <v>29924</v>
      </c>
      <c r="D322" s="128" t="s">
        <v>29863</v>
      </c>
      <c r="E322" s="128" t="s">
        <v>8332</v>
      </c>
    </row>
    <row r="323" spans="1:5" x14ac:dyDescent="0.25">
      <c r="A323" s="128">
        <v>34346</v>
      </c>
      <c r="B323" s="129" t="s">
        <v>30258</v>
      </c>
      <c r="C323" s="128" t="s">
        <v>29924</v>
      </c>
      <c r="D323" s="128" t="s">
        <v>29863</v>
      </c>
      <c r="E323" s="128" t="s">
        <v>8189</v>
      </c>
    </row>
    <row r="324" spans="1:5" x14ac:dyDescent="0.25">
      <c r="A324" s="128">
        <v>338</v>
      </c>
      <c r="B324" s="129" t="s">
        <v>30259</v>
      </c>
      <c r="C324" s="128" t="s">
        <v>29929</v>
      </c>
      <c r="D324" s="128" t="s">
        <v>29863</v>
      </c>
      <c r="E324" s="128" t="s">
        <v>18356</v>
      </c>
    </row>
    <row r="325" spans="1:5" x14ac:dyDescent="0.25">
      <c r="A325" s="128">
        <v>340</v>
      </c>
      <c r="B325" s="129" t="s">
        <v>30260</v>
      </c>
      <c r="C325" s="128" t="s">
        <v>29924</v>
      </c>
      <c r="D325" s="128" t="s">
        <v>29863</v>
      </c>
      <c r="E325" s="128" t="s">
        <v>8526</v>
      </c>
    </row>
    <row r="326" spans="1:5" x14ac:dyDescent="0.25">
      <c r="A326" s="128">
        <v>334</v>
      </c>
      <c r="B326" s="129" t="s">
        <v>30261</v>
      </c>
      <c r="C326" s="128" t="s">
        <v>29929</v>
      </c>
      <c r="D326" s="128" t="s">
        <v>29863</v>
      </c>
      <c r="E326" s="128" t="s">
        <v>14084</v>
      </c>
    </row>
    <row r="327" spans="1:5" x14ac:dyDescent="0.25">
      <c r="A327" s="128">
        <v>335</v>
      </c>
      <c r="B327" s="129" t="s">
        <v>30263</v>
      </c>
      <c r="C327" s="128" t="s">
        <v>29929</v>
      </c>
      <c r="D327" s="128" t="s">
        <v>29863</v>
      </c>
      <c r="E327" s="128" t="s">
        <v>37317</v>
      </c>
    </row>
    <row r="328" spans="1:5" x14ac:dyDescent="0.25">
      <c r="A328" s="128">
        <v>342</v>
      </c>
      <c r="B328" s="129" t="s">
        <v>30265</v>
      </c>
      <c r="C328" s="128" t="s">
        <v>29929</v>
      </c>
      <c r="D328" s="128" t="s">
        <v>29863</v>
      </c>
      <c r="E328" s="128" t="s">
        <v>16579</v>
      </c>
    </row>
    <row r="329" spans="1:5" x14ac:dyDescent="0.25">
      <c r="A329" s="128">
        <v>333</v>
      </c>
      <c r="B329" s="129" t="s">
        <v>30266</v>
      </c>
      <c r="C329" s="128" t="s">
        <v>29929</v>
      </c>
      <c r="D329" s="128" t="s">
        <v>29859</v>
      </c>
      <c r="E329" s="128" t="s">
        <v>11006</v>
      </c>
    </row>
    <row r="330" spans="1:5" x14ac:dyDescent="0.25">
      <c r="A330" s="128">
        <v>343</v>
      </c>
      <c r="B330" s="129" t="s">
        <v>30267</v>
      </c>
      <c r="C330" s="128" t="s">
        <v>29924</v>
      </c>
      <c r="D330" s="128" t="s">
        <v>29863</v>
      </c>
      <c r="E330" s="128" t="s">
        <v>19324</v>
      </c>
    </row>
    <row r="331" spans="1:5" x14ac:dyDescent="0.25">
      <c r="A331" s="128">
        <v>344</v>
      </c>
      <c r="B331" s="129" t="s">
        <v>30268</v>
      </c>
      <c r="C331" s="128" t="s">
        <v>29929</v>
      </c>
      <c r="D331" s="128" t="s">
        <v>29863</v>
      </c>
      <c r="E331" s="128" t="s">
        <v>40678</v>
      </c>
    </row>
    <row r="332" spans="1:5" x14ac:dyDescent="0.25">
      <c r="A332" s="128">
        <v>345</v>
      </c>
      <c r="B332" s="129" t="s">
        <v>30269</v>
      </c>
      <c r="C332" s="128" t="s">
        <v>29929</v>
      </c>
      <c r="D332" s="128" t="s">
        <v>29863</v>
      </c>
      <c r="E332" s="128" t="s">
        <v>16723</v>
      </c>
    </row>
    <row r="333" spans="1:5" x14ac:dyDescent="0.25">
      <c r="A333" s="128">
        <v>341</v>
      </c>
      <c r="B333" s="129" t="s">
        <v>30269</v>
      </c>
      <c r="C333" s="128" t="s">
        <v>29924</v>
      </c>
      <c r="D333" s="128" t="s">
        <v>29863</v>
      </c>
      <c r="E333" s="128" t="s">
        <v>8180</v>
      </c>
    </row>
    <row r="334" spans="1:5" x14ac:dyDescent="0.25">
      <c r="A334" s="128">
        <v>11107</v>
      </c>
      <c r="B334" s="129" t="s">
        <v>30270</v>
      </c>
      <c r="C334" s="128" t="s">
        <v>29929</v>
      </c>
      <c r="D334" s="128" t="s">
        <v>29863</v>
      </c>
      <c r="E334" s="128" t="s">
        <v>16362</v>
      </c>
    </row>
    <row r="335" spans="1:5" x14ac:dyDescent="0.25">
      <c r="A335" s="128">
        <v>3313</v>
      </c>
      <c r="B335" s="129" t="s">
        <v>30272</v>
      </c>
      <c r="C335" s="128" t="s">
        <v>29929</v>
      </c>
      <c r="D335" s="128" t="s">
        <v>29863</v>
      </c>
      <c r="E335" s="128" t="s">
        <v>14153</v>
      </c>
    </row>
    <row r="336" spans="1:5" x14ac:dyDescent="0.25">
      <c r="A336" s="128">
        <v>34562</v>
      </c>
      <c r="B336" s="129" t="s">
        <v>30273</v>
      </c>
      <c r="C336" s="128" t="s">
        <v>29929</v>
      </c>
      <c r="D336" s="128" t="s">
        <v>29863</v>
      </c>
      <c r="E336" s="128" t="s">
        <v>15596</v>
      </c>
    </row>
    <row r="337" spans="1:5" x14ac:dyDescent="0.25">
      <c r="A337" s="128">
        <v>337</v>
      </c>
      <c r="B337" s="129" t="s">
        <v>30274</v>
      </c>
      <c r="C337" s="128" t="s">
        <v>29929</v>
      </c>
      <c r="D337" s="128" t="s">
        <v>29859</v>
      </c>
      <c r="E337" s="128" t="s">
        <v>8989</v>
      </c>
    </row>
    <row r="338" spans="1:5" ht="23.25" x14ac:dyDescent="0.25">
      <c r="A338" s="128">
        <v>369</v>
      </c>
      <c r="B338" s="129" t="s">
        <v>30276</v>
      </c>
      <c r="C338" s="128" t="s">
        <v>29865</v>
      </c>
      <c r="D338" s="128" t="s">
        <v>29863</v>
      </c>
      <c r="E338" s="128" t="s">
        <v>39301</v>
      </c>
    </row>
    <row r="339" spans="1:5" ht="23.25" x14ac:dyDescent="0.25">
      <c r="A339" s="128">
        <v>366</v>
      </c>
      <c r="B339" s="129" t="s">
        <v>30278</v>
      </c>
      <c r="C339" s="128" t="s">
        <v>29865</v>
      </c>
      <c r="D339" s="128" t="s">
        <v>29859</v>
      </c>
      <c r="E339" s="128" t="s">
        <v>30279</v>
      </c>
    </row>
    <row r="340" spans="1:5" ht="23.25" x14ac:dyDescent="0.25">
      <c r="A340" s="128">
        <v>367</v>
      </c>
      <c r="B340" s="129" t="s">
        <v>30280</v>
      </c>
      <c r="C340" s="128" t="s">
        <v>29865</v>
      </c>
      <c r="D340" s="128" t="s">
        <v>29859</v>
      </c>
      <c r="E340" s="128" t="s">
        <v>41903</v>
      </c>
    </row>
    <row r="341" spans="1:5" ht="23.25" x14ac:dyDescent="0.25">
      <c r="A341" s="128">
        <v>370</v>
      </c>
      <c r="B341" s="129" t="s">
        <v>30281</v>
      </c>
      <c r="C341" s="128" t="s">
        <v>29865</v>
      </c>
      <c r="D341" s="128" t="s">
        <v>29859</v>
      </c>
      <c r="E341" s="128" t="s">
        <v>30282</v>
      </c>
    </row>
    <row r="342" spans="1:5" ht="23.25" x14ac:dyDescent="0.25">
      <c r="A342" s="128">
        <v>368</v>
      </c>
      <c r="B342" s="129" t="s">
        <v>30283</v>
      </c>
      <c r="C342" s="128" t="s">
        <v>29865</v>
      </c>
      <c r="D342" s="128" t="s">
        <v>29863</v>
      </c>
      <c r="E342" s="128" t="s">
        <v>41904</v>
      </c>
    </row>
    <row r="343" spans="1:5" ht="23.25" x14ac:dyDescent="0.25">
      <c r="A343" s="128">
        <v>11075</v>
      </c>
      <c r="B343" s="129" t="s">
        <v>30284</v>
      </c>
      <c r="C343" s="128" t="s">
        <v>29865</v>
      </c>
      <c r="D343" s="128" t="s">
        <v>29863</v>
      </c>
      <c r="E343" s="128" t="s">
        <v>41905</v>
      </c>
    </row>
    <row r="344" spans="1:5" ht="23.25" x14ac:dyDescent="0.25">
      <c r="A344" s="128">
        <v>11076</v>
      </c>
      <c r="B344" s="129" t="s">
        <v>30285</v>
      </c>
      <c r="C344" s="128" t="s">
        <v>29865</v>
      </c>
      <c r="D344" s="128" t="s">
        <v>29863</v>
      </c>
      <c r="E344" s="128" t="s">
        <v>41906</v>
      </c>
    </row>
    <row r="345" spans="1:5" x14ac:dyDescent="0.25">
      <c r="A345" s="128">
        <v>1381</v>
      </c>
      <c r="B345" s="129" t="s">
        <v>30286</v>
      </c>
      <c r="C345" s="128" t="s">
        <v>29929</v>
      </c>
      <c r="D345" s="128" t="s">
        <v>29863</v>
      </c>
      <c r="E345" s="128" t="s">
        <v>8200</v>
      </c>
    </row>
    <row r="346" spans="1:5" x14ac:dyDescent="0.25">
      <c r="A346" s="128">
        <v>34353</v>
      </c>
      <c r="B346" s="129" t="s">
        <v>30287</v>
      </c>
      <c r="C346" s="128" t="s">
        <v>29929</v>
      </c>
      <c r="D346" s="128" t="s">
        <v>29863</v>
      </c>
      <c r="E346" s="128" t="s">
        <v>7640</v>
      </c>
    </row>
    <row r="347" spans="1:5" x14ac:dyDescent="0.25">
      <c r="A347" s="128">
        <v>37595</v>
      </c>
      <c r="B347" s="129" t="s">
        <v>30288</v>
      </c>
      <c r="C347" s="128" t="s">
        <v>29929</v>
      </c>
      <c r="D347" s="128" t="s">
        <v>29863</v>
      </c>
      <c r="E347" s="128" t="s">
        <v>30289</v>
      </c>
    </row>
    <row r="348" spans="1:5" x14ac:dyDescent="0.25">
      <c r="A348" s="128">
        <v>37596</v>
      </c>
      <c r="B348" s="129" t="s">
        <v>30290</v>
      </c>
      <c r="C348" s="128" t="s">
        <v>29929</v>
      </c>
      <c r="D348" s="128" t="s">
        <v>29863</v>
      </c>
      <c r="E348" s="128" t="s">
        <v>30291</v>
      </c>
    </row>
    <row r="349" spans="1:5" ht="23.25" x14ac:dyDescent="0.25">
      <c r="A349" s="128">
        <v>371</v>
      </c>
      <c r="B349" s="129" t="s">
        <v>30292</v>
      </c>
      <c r="C349" s="128" t="s">
        <v>29929</v>
      </c>
      <c r="D349" s="128" t="s">
        <v>29859</v>
      </c>
      <c r="E349" s="128" t="s">
        <v>30293</v>
      </c>
    </row>
    <row r="350" spans="1:5" x14ac:dyDescent="0.25">
      <c r="A350" s="128">
        <v>37553</v>
      </c>
      <c r="B350" s="129" t="s">
        <v>30294</v>
      </c>
      <c r="C350" s="128" t="s">
        <v>29929</v>
      </c>
      <c r="D350" s="128" t="s">
        <v>29863</v>
      </c>
      <c r="E350" s="128" t="s">
        <v>16306</v>
      </c>
    </row>
    <row r="351" spans="1:5" x14ac:dyDescent="0.25">
      <c r="A351" s="128">
        <v>37552</v>
      </c>
      <c r="B351" s="129" t="s">
        <v>30295</v>
      </c>
      <c r="C351" s="128" t="s">
        <v>29929</v>
      </c>
      <c r="D351" s="128" t="s">
        <v>29863</v>
      </c>
      <c r="E351" s="128" t="s">
        <v>14108</v>
      </c>
    </row>
    <row r="352" spans="1:5" ht="23.25" x14ac:dyDescent="0.25">
      <c r="A352" s="128">
        <v>36880</v>
      </c>
      <c r="B352" s="129" t="s">
        <v>30296</v>
      </c>
      <c r="C352" s="128" t="s">
        <v>29929</v>
      </c>
      <c r="D352" s="128" t="s">
        <v>29863</v>
      </c>
      <c r="E352" s="128" t="s">
        <v>8472</v>
      </c>
    </row>
    <row r="353" spans="1:5" x14ac:dyDescent="0.25">
      <c r="A353" s="128">
        <v>34355</v>
      </c>
      <c r="B353" s="129" t="s">
        <v>30297</v>
      </c>
      <c r="C353" s="128" t="s">
        <v>29929</v>
      </c>
      <c r="D353" s="128" t="s">
        <v>29863</v>
      </c>
      <c r="E353" s="128" t="s">
        <v>6754</v>
      </c>
    </row>
    <row r="354" spans="1:5" x14ac:dyDescent="0.25">
      <c r="A354" s="128">
        <v>130</v>
      </c>
      <c r="B354" s="129" t="s">
        <v>30298</v>
      </c>
      <c r="C354" s="128" t="s">
        <v>29929</v>
      </c>
      <c r="D354" s="128" t="s">
        <v>29863</v>
      </c>
      <c r="E354" s="128" t="s">
        <v>9116</v>
      </c>
    </row>
    <row r="355" spans="1:5" ht="23.25" x14ac:dyDescent="0.25">
      <c r="A355" s="128">
        <v>135</v>
      </c>
      <c r="B355" s="129" t="s">
        <v>30299</v>
      </c>
      <c r="C355" s="128" t="s">
        <v>29929</v>
      </c>
      <c r="D355" s="128" t="s">
        <v>29863</v>
      </c>
      <c r="E355" s="128" t="s">
        <v>12443</v>
      </c>
    </row>
    <row r="356" spans="1:5" x14ac:dyDescent="0.25">
      <c r="A356" s="128">
        <v>36886</v>
      </c>
      <c r="B356" s="129" t="s">
        <v>30300</v>
      </c>
      <c r="C356" s="128" t="s">
        <v>29929</v>
      </c>
      <c r="D356" s="128" t="s">
        <v>29863</v>
      </c>
      <c r="E356" s="128" t="s">
        <v>8463</v>
      </c>
    </row>
    <row r="357" spans="1:5" x14ac:dyDescent="0.25">
      <c r="A357" s="128">
        <v>374</v>
      </c>
      <c r="B357" s="129" t="s">
        <v>30301</v>
      </c>
      <c r="C357" s="128" t="s">
        <v>29929</v>
      </c>
      <c r="D357" s="128" t="s">
        <v>29863</v>
      </c>
      <c r="E357" s="128" t="s">
        <v>8578</v>
      </c>
    </row>
    <row r="358" spans="1:5" ht="23.25" x14ac:dyDescent="0.25">
      <c r="A358" s="128">
        <v>38546</v>
      </c>
      <c r="B358" s="129" t="s">
        <v>30302</v>
      </c>
      <c r="C358" s="128" t="s">
        <v>29865</v>
      </c>
      <c r="D358" s="128" t="s">
        <v>29863</v>
      </c>
      <c r="E358" s="128" t="s">
        <v>41907</v>
      </c>
    </row>
    <row r="359" spans="1:5" x14ac:dyDescent="0.25">
      <c r="A359" s="128">
        <v>34549</v>
      </c>
      <c r="B359" s="129" t="s">
        <v>30303</v>
      </c>
      <c r="C359" s="128" t="s">
        <v>29865</v>
      </c>
      <c r="D359" s="128" t="s">
        <v>29863</v>
      </c>
      <c r="E359" s="128" t="s">
        <v>41908</v>
      </c>
    </row>
    <row r="360" spans="1:5" x14ac:dyDescent="0.25">
      <c r="A360" s="128">
        <v>6081</v>
      </c>
      <c r="B360" s="129" t="s">
        <v>30304</v>
      </c>
      <c r="C360" s="128" t="s">
        <v>29865</v>
      </c>
      <c r="D360" s="128" t="s">
        <v>29863</v>
      </c>
      <c r="E360" s="128" t="s">
        <v>36964</v>
      </c>
    </row>
    <row r="361" spans="1:5" ht="23.25" x14ac:dyDescent="0.25">
      <c r="A361" s="128">
        <v>6077</v>
      </c>
      <c r="B361" s="129" t="s">
        <v>30305</v>
      </c>
      <c r="C361" s="128" t="s">
        <v>29865</v>
      </c>
      <c r="D361" s="128" t="s">
        <v>29863</v>
      </c>
      <c r="E361" s="128" t="s">
        <v>15497</v>
      </c>
    </row>
    <row r="362" spans="1:5" ht="23.25" x14ac:dyDescent="0.25">
      <c r="A362" s="128">
        <v>6079</v>
      </c>
      <c r="B362" s="129" t="s">
        <v>30306</v>
      </c>
      <c r="C362" s="128" t="s">
        <v>29865</v>
      </c>
      <c r="D362" s="128" t="s">
        <v>29863</v>
      </c>
      <c r="E362" s="128" t="s">
        <v>15771</v>
      </c>
    </row>
    <row r="363" spans="1:5" ht="23.25" x14ac:dyDescent="0.25">
      <c r="A363" s="128">
        <v>1091</v>
      </c>
      <c r="B363" s="129" t="s">
        <v>30307</v>
      </c>
      <c r="C363" s="128" t="s">
        <v>29862</v>
      </c>
      <c r="D363" s="128" t="s">
        <v>29863</v>
      </c>
      <c r="E363" s="128" t="s">
        <v>37076</v>
      </c>
    </row>
    <row r="364" spans="1:5" ht="23.25" x14ac:dyDescent="0.25">
      <c r="A364" s="128">
        <v>1094</v>
      </c>
      <c r="B364" s="129" t="s">
        <v>30308</v>
      </c>
      <c r="C364" s="128" t="s">
        <v>29862</v>
      </c>
      <c r="D364" s="128" t="s">
        <v>29863</v>
      </c>
      <c r="E364" s="128" t="s">
        <v>15153</v>
      </c>
    </row>
    <row r="365" spans="1:5" ht="23.25" x14ac:dyDescent="0.25">
      <c r="A365" s="128">
        <v>1095</v>
      </c>
      <c r="B365" s="129" t="s">
        <v>30309</v>
      </c>
      <c r="C365" s="128" t="s">
        <v>29862</v>
      </c>
      <c r="D365" s="128" t="s">
        <v>29863</v>
      </c>
      <c r="E365" s="128" t="s">
        <v>12934</v>
      </c>
    </row>
    <row r="366" spans="1:5" ht="23.25" x14ac:dyDescent="0.25">
      <c r="A366" s="128">
        <v>1092</v>
      </c>
      <c r="B366" s="129" t="s">
        <v>30310</v>
      </c>
      <c r="C366" s="128" t="s">
        <v>29862</v>
      </c>
      <c r="D366" s="128" t="s">
        <v>29859</v>
      </c>
      <c r="E366" s="128" t="s">
        <v>12615</v>
      </c>
    </row>
    <row r="367" spans="1:5" ht="23.25" x14ac:dyDescent="0.25">
      <c r="A367" s="128">
        <v>1093</v>
      </c>
      <c r="B367" s="129" t="s">
        <v>30312</v>
      </c>
      <c r="C367" s="128" t="s">
        <v>29862</v>
      </c>
      <c r="D367" s="128" t="s">
        <v>29863</v>
      </c>
      <c r="E367" s="128" t="s">
        <v>41909</v>
      </c>
    </row>
    <row r="368" spans="1:5" ht="23.25" x14ac:dyDescent="0.25">
      <c r="A368" s="128">
        <v>1090</v>
      </c>
      <c r="B368" s="129" t="s">
        <v>30313</v>
      </c>
      <c r="C368" s="128" t="s">
        <v>29862</v>
      </c>
      <c r="D368" s="128" t="s">
        <v>29863</v>
      </c>
      <c r="E368" s="128" t="s">
        <v>36890</v>
      </c>
    </row>
    <row r="369" spans="1:5" ht="23.25" x14ac:dyDescent="0.25">
      <c r="A369" s="128">
        <v>1096</v>
      </c>
      <c r="B369" s="129" t="s">
        <v>30315</v>
      </c>
      <c r="C369" s="128" t="s">
        <v>29862</v>
      </c>
      <c r="D369" s="128" t="s">
        <v>29863</v>
      </c>
      <c r="E369" s="128" t="s">
        <v>41910</v>
      </c>
    </row>
    <row r="370" spans="1:5" ht="23.25" x14ac:dyDescent="0.25">
      <c r="A370" s="128">
        <v>1097</v>
      </c>
      <c r="B370" s="129" t="s">
        <v>30317</v>
      </c>
      <c r="C370" s="128" t="s">
        <v>29862</v>
      </c>
      <c r="D370" s="128" t="s">
        <v>29863</v>
      </c>
      <c r="E370" s="128" t="s">
        <v>38159</v>
      </c>
    </row>
    <row r="371" spans="1:5" x14ac:dyDescent="0.25">
      <c r="A371" s="128">
        <v>378</v>
      </c>
      <c r="B371" s="129" t="s">
        <v>26518</v>
      </c>
      <c r="C371" s="128" t="s">
        <v>29858</v>
      </c>
      <c r="D371" s="128" t="s">
        <v>29859</v>
      </c>
      <c r="E371" s="128" t="s">
        <v>31828</v>
      </c>
    </row>
    <row r="372" spans="1:5" x14ac:dyDescent="0.25">
      <c r="A372" s="128">
        <v>40911</v>
      </c>
      <c r="B372" s="129" t="s">
        <v>30318</v>
      </c>
      <c r="C372" s="128" t="s">
        <v>30083</v>
      </c>
      <c r="D372" s="128" t="s">
        <v>29863</v>
      </c>
      <c r="E372" s="128" t="s">
        <v>37357</v>
      </c>
    </row>
    <row r="373" spans="1:5" x14ac:dyDescent="0.25">
      <c r="A373" s="128">
        <v>33939</v>
      </c>
      <c r="B373" s="129" t="s">
        <v>30320</v>
      </c>
      <c r="C373" s="128" t="s">
        <v>29858</v>
      </c>
      <c r="D373" s="128" t="s">
        <v>29863</v>
      </c>
      <c r="E373" s="128" t="s">
        <v>37358</v>
      </c>
    </row>
    <row r="374" spans="1:5" x14ac:dyDescent="0.25">
      <c r="A374" s="128">
        <v>40815</v>
      </c>
      <c r="B374" s="129" t="s">
        <v>30322</v>
      </c>
      <c r="C374" s="128" t="s">
        <v>30083</v>
      </c>
      <c r="D374" s="128" t="s">
        <v>29863</v>
      </c>
      <c r="E374" s="128" t="s">
        <v>37359</v>
      </c>
    </row>
    <row r="375" spans="1:5" x14ac:dyDescent="0.25">
      <c r="A375" s="128">
        <v>34760</v>
      </c>
      <c r="B375" s="129" t="s">
        <v>30324</v>
      </c>
      <c r="C375" s="128" t="s">
        <v>29858</v>
      </c>
      <c r="D375" s="128" t="s">
        <v>29863</v>
      </c>
      <c r="E375" s="128" t="s">
        <v>37358</v>
      </c>
    </row>
    <row r="376" spans="1:5" x14ac:dyDescent="0.25">
      <c r="A376" s="128">
        <v>40935</v>
      </c>
      <c r="B376" s="129" t="s">
        <v>30325</v>
      </c>
      <c r="C376" s="128" t="s">
        <v>30083</v>
      </c>
      <c r="D376" s="128" t="s">
        <v>29863</v>
      </c>
      <c r="E376" s="128" t="s">
        <v>37359</v>
      </c>
    </row>
    <row r="377" spans="1:5" x14ac:dyDescent="0.25">
      <c r="A377" s="128">
        <v>33952</v>
      </c>
      <c r="B377" s="129" t="s">
        <v>30326</v>
      </c>
      <c r="C377" s="128" t="s">
        <v>29858</v>
      </c>
      <c r="D377" s="128" t="s">
        <v>29863</v>
      </c>
      <c r="E377" s="128" t="s">
        <v>17556</v>
      </c>
    </row>
    <row r="378" spans="1:5" x14ac:dyDescent="0.25">
      <c r="A378" s="128">
        <v>40816</v>
      </c>
      <c r="B378" s="129" t="s">
        <v>30328</v>
      </c>
      <c r="C378" s="128" t="s">
        <v>30083</v>
      </c>
      <c r="D378" s="128" t="s">
        <v>29863</v>
      </c>
      <c r="E378" s="128" t="s">
        <v>37360</v>
      </c>
    </row>
    <row r="379" spans="1:5" x14ac:dyDescent="0.25">
      <c r="A379" s="128">
        <v>33953</v>
      </c>
      <c r="B379" s="129" t="s">
        <v>30330</v>
      </c>
      <c r="C379" s="128" t="s">
        <v>29858</v>
      </c>
      <c r="D379" s="128" t="s">
        <v>29863</v>
      </c>
      <c r="E379" s="128" t="s">
        <v>36906</v>
      </c>
    </row>
    <row r="380" spans="1:5" x14ac:dyDescent="0.25">
      <c r="A380" s="128">
        <v>40817</v>
      </c>
      <c r="B380" s="129" t="s">
        <v>30332</v>
      </c>
      <c r="C380" s="128" t="s">
        <v>30083</v>
      </c>
      <c r="D380" s="128" t="s">
        <v>29863</v>
      </c>
      <c r="E380" s="128" t="s">
        <v>37361</v>
      </c>
    </row>
    <row r="381" spans="1:5" ht="23.25" x14ac:dyDescent="0.25">
      <c r="A381" s="128">
        <v>13348</v>
      </c>
      <c r="B381" s="129" t="s">
        <v>30334</v>
      </c>
      <c r="C381" s="128" t="s">
        <v>29862</v>
      </c>
      <c r="D381" s="128" t="s">
        <v>29863</v>
      </c>
      <c r="E381" s="128" t="s">
        <v>30293</v>
      </c>
    </row>
    <row r="382" spans="1:5" x14ac:dyDescent="0.25">
      <c r="A382" s="128">
        <v>39211</v>
      </c>
      <c r="B382" s="129" t="s">
        <v>30335</v>
      </c>
      <c r="C382" s="128" t="s">
        <v>29862</v>
      </c>
      <c r="D382" s="128" t="s">
        <v>29863</v>
      </c>
      <c r="E382" s="128" t="s">
        <v>8529</v>
      </c>
    </row>
    <row r="383" spans="1:5" x14ac:dyDescent="0.25">
      <c r="A383" s="128">
        <v>39212</v>
      </c>
      <c r="B383" s="129" t="s">
        <v>30336</v>
      </c>
      <c r="C383" s="128" t="s">
        <v>29862</v>
      </c>
      <c r="D383" s="128" t="s">
        <v>29863</v>
      </c>
      <c r="E383" s="128" t="s">
        <v>9168</v>
      </c>
    </row>
    <row r="384" spans="1:5" x14ac:dyDescent="0.25">
      <c r="A384" s="128">
        <v>39208</v>
      </c>
      <c r="B384" s="129" t="s">
        <v>30337</v>
      </c>
      <c r="C384" s="128" t="s">
        <v>29862</v>
      </c>
      <c r="D384" s="128" t="s">
        <v>29863</v>
      </c>
      <c r="E384" s="128" t="s">
        <v>7661</v>
      </c>
    </row>
    <row r="385" spans="1:5" x14ac:dyDescent="0.25">
      <c r="A385" s="128">
        <v>39210</v>
      </c>
      <c r="B385" s="129" t="s">
        <v>30338</v>
      </c>
      <c r="C385" s="128" t="s">
        <v>29862</v>
      </c>
      <c r="D385" s="128" t="s">
        <v>29863</v>
      </c>
      <c r="E385" s="128" t="s">
        <v>30293</v>
      </c>
    </row>
    <row r="386" spans="1:5" x14ac:dyDescent="0.25">
      <c r="A386" s="128">
        <v>39214</v>
      </c>
      <c r="B386" s="129" t="s">
        <v>30339</v>
      </c>
      <c r="C386" s="128" t="s">
        <v>29862</v>
      </c>
      <c r="D386" s="128" t="s">
        <v>29863</v>
      </c>
      <c r="E386" s="128" t="s">
        <v>30547</v>
      </c>
    </row>
    <row r="387" spans="1:5" x14ac:dyDescent="0.25">
      <c r="A387" s="128">
        <v>39213</v>
      </c>
      <c r="B387" s="129" t="s">
        <v>30340</v>
      </c>
      <c r="C387" s="128" t="s">
        <v>29862</v>
      </c>
      <c r="D387" s="128" t="s">
        <v>29863</v>
      </c>
      <c r="E387" s="128" t="s">
        <v>8565</v>
      </c>
    </row>
    <row r="388" spans="1:5" x14ac:dyDescent="0.25">
      <c r="A388" s="128">
        <v>39209</v>
      </c>
      <c r="B388" s="129" t="s">
        <v>30341</v>
      </c>
      <c r="C388" s="128" t="s">
        <v>29862</v>
      </c>
      <c r="D388" s="128" t="s">
        <v>29863</v>
      </c>
      <c r="E388" s="128" t="s">
        <v>19688</v>
      </c>
    </row>
    <row r="389" spans="1:5" x14ac:dyDescent="0.25">
      <c r="A389" s="128">
        <v>39207</v>
      </c>
      <c r="B389" s="129" t="s">
        <v>30342</v>
      </c>
      <c r="C389" s="128" t="s">
        <v>29862</v>
      </c>
      <c r="D389" s="128" t="s">
        <v>29863</v>
      </c>
      <c r="E389" s="128" t="s">
        <v>30293</v>
      </c>
    </row>
    <row r="390" spans="1:5" x14ac:dyDescent="0.25">
      <c r="A390" s="128">
        <v>39215</v>
      </c>
      <c r="B390" s="129" t="s">
        <v>30343</v>
      </c>
      <c r="C390" s="128" t="s">
        <v>29862</v>
      </c>
      <c r="D390" s="128" t="s">
        <v>29863</v>
      </c>
      <c r="E390" s="128" t="s">
        <v>7701</v>
      </c>
    </row>
    <row r="391" spans="1:5" x14ac:dyDescent="0.25">
      <c r="A391" s="128">
        <v>39216</v>
      </c>
      <c r="B391" s="129" t="s">
        <v>30345</v>
      </c>
      <c r="C391" s="128" t="s">
        <v>29862</v>
      </c>
      <c r="D391" s="128" t="s">
        <v>29863</v>
      </c>
      <c r="E391" s="128" t="s">
        <v>6675</v>
      </c>
    </row>
    <row r="392" spans="1:5" ht="23.25" x14ac:dyDescent="0.25">
      <c r="A392" s="128">
        <v>379</v>
      </c>
      <c r="B392" s="129" t="s">
        <v>30346</v>
      </c>
      <c r="C392" s="128" t="s">
        <v>29862</v>
      </c>
      <c r="D392" s="128" t="s">
        <v>29863</v>
      </c>
      <c r="E392" s="128" t="s">
        <v>19311</v>
      </c>
    </row>
    <row r="393" spans="1:5" ht="23.25" x14ac:dyDescent="0.25">
      <c r="A393" s="128">
        <v>11267</v>
      </c>
      <c r="B393" s="129" t="s">
        <v>30347</v>
      </c>
      <c r="C393" s="128" t="s">
        <v>29862</v>
      </c>
      <c r="D393" s="128" t="s">
        <v>29863</v>
      </c>
      <c r="E393" s="128" t="s">
        <v>6639</v>
      </c>
    </row>
    <row r="394" spans="1:5" ht="23.25" x14ac:dyDescent="0.25">
      <c r="A394" s="128">
        <v>41901</v>
      </c>
      <c r="B394" s="129" t="s">
        <v>30348</v>
      </c>
      <c r="C394" s="128" t="s">
        <v>29929</v>
      </c>
      <c r="D394" s="128" t="s">
        <v>29859</v>
      </c>
      <c r="E394" s="128" t="s">
        <v>8951</v>
      </c>
    </row>
    <row r="395" spans="1:5" ht="23.25" x14ac:dyDescent="0.25">
      <c r="A395" s="128">
        <v>510</v>
      </c>
      <c r="B395" s="129" t="s">
        <v>30349</v>
      </c>
      <c r="C395" s="128" t="s">
        <v>29929</v>
      </c>
      <c r="D395" s="128" t="s">
        <v>29863</v>
      </c>
      <c r="E395" s="128" t="s">
        <v>30350</v>
      </c>
    </row>
    <row r="396" spans="1:5" ht="23.25" x14ac:dyDescent="0.25">
      <c r="A396" s="128">
        <v>516</v>
      </c>
      <c r="B396" s="129" t="s">
        <v>30351</v>
      </c>
      <c r="C396" s="128" t="s">
        <v>29929</v>
      </c>
      <c r="D396" s="128" t="s">
        <v>29863</v>
      </c>
      <c r="E396" s="128" t="s">
        <v>30352</v>
      </c>
    </row>
    <row r="397" spans="1:5" ht="23.25" x14ac:dyDescent="0.25">
      <c r="A397" s="128">
        <v>509</v>
      </c>
      <c r="B397" s="129" t="s">
        <v>30353</v>
      </c>
      <c r="C397" s="128" t="s">
        <v>29929</v>
      </c>
      <c r="D397" s="128" t="s">
        <v>29859</v>
      </c>
      <c r="E397" s="128" t="s">
        <v>174</v>
      </c>
    </row>
    <row r="398" spans="1:5" x14ac:dyDescent="0.25">
      <c r="A398" s="128">
        <v>40331</v>
      </c>
      <c r="B398" s="129" t="s">
        <v>30354</v>
      </c>
      <c r="C398" s="128" t="s">
        <v>29858</v>
      </c>
      <c r="D398" s="128" t="s">
        <v>29863</v>
      </c>
      <c r="E398" s="128" t="s">
        <v>14568</v>
      </c>
    </row>
    <row r="399" spans="1:5" x14ac:dyDescent="0.25">
      <c r="A399" s="128">
        <v>40930</v>
      </c>
      <c r="B399" s="129" t="s">
        <v>30356</v>
      </c>
      <c r="C399" s="128" t="s">
        <v>30083</v>
      </c>
      <c r="D399" s="128" t="s">
        <v>29863</v>
      </c>
      <c r="E399" s="128" t="s">
        <v>37362</v>
      </c>
    </row>
    <row r="400" spans="1:5" x14ac:dyDescent="0.25">
      <c r="A400" s="128">
        <v>11761</v>
      </c>
      <c r="B400" s="129" t="s">
        <v>30358</v>
      </c>
      <c r="C400" s="128" t="s">
        <v>29862</v>
      </c>
      <c r="D400" s="128" t="s">
        <v>29863</v>
      </c>
      <c r="E400" s="128" t="s">
        <v>10239</v>
      </c>
    </row>
    <row r="401" spans="1:5" x14ac:dyDescent="0.25">
      <c r="A401" s="128">
        <v>377</v>
      </c>
      <c r="B401" s="129" t="s">
        <v>30359</v>
      </c>
      <c r="C401" s="128" t="s">
        <v>29862</v>
      </c>
      <c r="D401" s="128" t="s">
        <v>29859</v>
      </c>
      <c r="E401" s="128" t="s">
        <v>14102</v>
      </c>
    </row>
    <row r="402" spans="1:5" x14ac:dyDescent="0.25">
      <c r="A402" s="128">
        <v>7588</v>
      </c>
      <c r="B402" s="129" t="s">
        <v>30360</v>
      </c>
      <c r="C402" s="128" t="s">
        <v>29862</v>
      </c>
      <c r="D402" s="128" t="s">
        <v>29859</v>
      </c>
      <c r="E402" s="128" t="s">
        <v>30361</v>
      </c>
    </row>
    <row r="403" spans="1:5" x14ac:dyDescent="0.25">
      <c r="A403" s="128">
        <v>34392</v>
      </c>
      <c r="B403" s="129" t="s">
        <v>30362</v>
      </c>
      <c r="C403" s="128" t="s">
        <v>29858</v>
      </c>
      <c r="D403" s="128" t="s">
        <v>29863</v>
      </c>
      <c r="E403" s="128" t="s">
        <v>37363</v>
      </c>
    </row>
    <row r="404" spans="1:5" x14ac:dyDescent="0.25">
      <c r="A404" s="128">
        <v>40908</v>
      </c>
      <c r="B404" s="129" t="s">
        <v>30363</v>
      </c>
      <c r="C404" s="128" t="s">
        <v>30083</v>
      </c>
      <c r="D404" s="128" t="s">
        <v>29863</v>
      </c>
      <c r="E404" s="128" t="s">
        <v>37364</v>
      </c>
    </row>
    <row r="405" spans="1:5" x14ac:dyDescent="0.25">
      <c r="A405" s="128">
        <v>34551</v>
      </c>
      <c r="B405" s="129" t="s">
        <v>30365</v>
      </c>
      <c r="C405" s="128" t="s">
        <v>29858</v>
      </c>
      <c r="D405" s="128" t="s">
        <v>29863</v>
      </c>
      <c r="E405" s="128" t="s">
        <v>33120</v>
      </c>
    </row>
    <row r="406" spans="1:5" x14ac:dyDescent="0.25">
      <c r="A406" s="128">
        <v>41078</v>
      </c>
      <c r="B406" s="129" t="s">
        <v>30367</v>
      </c>
      <c r="C406" s="128" t="s">
        <v>30083</v>
      </c>
      <c r="D406" s="128" t="s">
        <v>29863</v>
      </c>
      <c r="E406" s="128" t="s">
        <v>34104</v>
      </c>
    </row>
    <row r="407" spans="1:5" x14ac:dyDescent="0.25">
      <c r="A407" s="128">
        <v>6117</v>
      </c>
      <c r="B407" s="129" t="s">
        <v>30369</v>
      </c>
      <c r="C407" s="128" t="s">
        <v>29858</v>
      </c>
      <c r="D407" s="128" t="s">
        <v>29863</v>
      </c>
      <c r="E407" s="128" t="s">
        <v>12190</v>
      </c>
    </row>
    <row r="408" spans="1:5" x14ac:dyDescent="0.25">
      <c r="A408" s="128">
        <v>2359</v>
      </c>
      <c r="B408" s="129" t="s">
        <v>30370</v>
      </c>
      <c r="C408" s="128" t="s">
        <v>29858</v>
      </c>
      <c r="D408" s="128" t="s">
        <v>29863</v>
      </c>
      <c r="E408" s="128" t="s">
        <v>36342</v>
      </c>
    </row>
    <row r="409" spans="1:5" x14ac:dyDescent="0.25">
      <c r="A409" s="128">
        <v>246</v>
      </c>
      <c r="B409" s="129" t="s">
        <v>30371</v>
      </c>
      <c r="C409" s="128" t="s">
        <v>29858</v>
      </c>
      <c r="D409" s="128" t="s">
        <v>29863</v>
      </c>
      <c r="E409" s="128" t="s">
        <v>12190</v>
      </c>
    </row>
    <row r="410" spans="1:5" x14ac:dyDescent="0.25">
      <c r="A410" s="128">
        <v>40927</v>
      </c>
      <c r="B410" s="129" t="s">
        <v>30372</v>
      </c>
      <c r="C410" s="128" t="s">
        <v>30083</v>
      </c>
      <c r="D410" s="128" t="s">
        <v>29863</v>
      </c>
      <c r="E410" s="128" t="s">
        <v>37348</v>
      </c>
    </row>
    <row r="411" spans="1:5" x14ac:dyDescent="0.25">
      <c r="A411" s="128">
        <v>2350</v>
      </c>
      <c r="B411" s="129" t="s">
        <v>30373</v>
      </c>
      <c r="C411" s="128" t="s">
        <v>29858</v>
      </c>
      <c r="D411" s="128" t="s">
        <v>29863</v>
      </c>
      <c r="E411" s="128" t="s">
        <v>37365</v>
      </c>
    </row>
    <row r="412" spans="1:5" x14ac:dyDescent="0.25">
      <c r="A412" s="128">
        <v>40812</v>
      </c>
      <c r="B412" s="129" t="s">
        <v>30375</v>
      </c>
      <c r="C412" s="128" t="s">
        <v>30083</v>
      </c>
      <c r="D412" s="128" t="s">
        <v>29863</v>
      </c>
      <c r="E412" s="128" t="s">
        <v>37366</v>
      </c>
    </row>
    <row r="413" spans="1:5" x14ac:dyDescent="0.25">
      <c r="A413" s="128">
        <v>245</v>
      </c>
      <c r="B413" s="129" t="s">
        <v>30377</v>
      </c>
      <c r="C413" s="128" t="s">
        <v>29858</v>
      </c>
      <c r="D413" s="128" t="s">
        <v>29863</v>
      </c>
      <c r="E413" s="128" t="s">
        <v>17844</v>
      </c>
    </row>
    <row r="414" spans="1:5" x14ac:dyDescent="0.25">
      <c r="A414" s="128">
        <v>41090</v>
      </c>
      <c r="B414" s="129" t="s">
        <v>30379</v>
      </c>
      <c r="C414" s="128" t="s">
        <v>30083</v>
      </c>
      <c r="D414" s="128" t="s">
        <v>29863</v>
      </c>
      <c r="E414" s="128" t="s">
        <v>42851</v>
      </c>
    </row>
    <row r="415" spans="1:5" x14ac:dyDescent="0.25">
      <c r="A415" s="128">
        <v>251</v>
      </c>
      <c r="B415" s="129" t="s">
        <v>30380</v>
      </c>
      <c r="C415" s="128" t="s">
        <v>29858</v>
      </c>
      <c r="D415" s="128" t="s">
        <v>29863</v>
      </c>
      <c r="E415" s="128" t="s">
        <v>35821</v>
      </c>
    </row>
    <row r="416" spans="1:5" x14ac:dyDescent="0.25">
      <c r="A416" s="128">
        <v>40975</v>
      </c>
      <c r="B416" s="129" t="s">
        <v>30381</v>
      </c>
      <c r="C416" s="128" t="s">
        <v>30083</v>
      </c>
      <c r="D416" s="128" t="s">
        <v>29863</v>
      </c>
      <c r="E416" s="128" t="s">
        <v>37368</v>
      </c>
    </row>
    <row r="417" spans="1:5" x14ac:dyDescent="0.25">
      <c r="A417" s="128">
        <v>41072</v>
      </c>
      <c r="B417" s="129" t="s">
        <v>30383</v>
      </c>
      <c r="C417" s="128" t="s">
        <v>30083</v>
      </c>
      <c r="D417" s="128" t="s">
        <v>29863</v>
      </c>
      <c r="E417" s="128" t="s">
        <v>37369</v>
      </c>
    </row>
    <row r="418" spans="1:5" x14ac:dyDescent="0.25">
      <c r="A418" s="128">
        <v>6121</v>
      </c>
      <c r="B418" s="129" t="s">
        <v>30385</v>
      </c>
      <c r="C418" s="128" t="s">
        <v>29858</v>
      </c>
      <c r="D418" s="128" t="s">
        <v>29863</v>
      </c>
      <c r="E418" s="128" t="s">
        <v>11024</v>
      </c>
    </row>
    <row r="419" spans="1:5" x14ac:dyDescent="0.25">
      <c r="A419" s="128">
        <v>41071</v>
      </c>
      <c r="B419" s="129" t="s">
        <v>30386</v>
      </c>
      <c r="C419" s="128" t="s">
        <v>30083</v>
      </c>
      <c r="D419" s="128" t="s">
        <v>29863</v>
      </c>
      <c r="E419" s="128" t="s">
        <v>37370</v>
      </c>
    </row>
    <row r="420" spans="1:5" x14ac:dyDescent="0.25">
      <c r="A420" s="128">
        <v>244</v>
      </c>
      <c r="B420" s="129" t="s">
        <v>30388</v>
      </c>
      <c r="C420" s="128" t="s">
        <v>29858</v>
      </c>
      <c r="D420" s="128" t="s">
        <v>29863</v>
      </c>
      <c r="E420" s="128" t="s">
        <v>38787</v>
      </c>
    </row>
    <row r="421" spans="1:5" x14ac:dyDescent="0.25">
      <c r="A421" s="128">
        <v>41093</v>
      </c>
      <c r="B421" s="129" t="s">
        <v>30389</v>
      </c>
      <c r="C421" s="128" t="s">
        <v>30083</v>
      </c>
      <c r="D421" s="128" t="s">
        <v>29863</v>
      </c>
      <c r="E421" s="128" t="s">
        <v>42852</v>
      </c>
    </row>
    <row r="422" spans="1:5" x14ac:dyDescent="0.25">
      <c r="A422" s="128">
        <v>532</v>
      </c>
      <c r="B422" s="129" t="s">
        <v>30390</v>
      </c>
      <c r="C422" s="128" t="s">
        <v>29858</v>
      </c>
      <c r="D422" s="128" t="s">
        <v>29863</v>
      </c>
      <c r="E422" s="128" t="s">
        <v>37371</v>
      </c>
    </row>
    <row r="423" spans="1:5" x14ac:dyDescent="0.25">
      <c r="A423" s="128">
        <v>40931</v>
      </c>
      <c r="B423" s="129" t="s">
        <v>30391</v>
      </c>
      <c r="C423" s="128" t="s">
        <v>30083</v>
      </c>
      <c r="D423" s="128" t="s">
        <v>29863</v>
      </c>
      <c r="E423" s="128" t="s">
        <v>37372</v>
      </c>
    </row>
    <row r="424" spans="1:5" x14ac:dyDescent="0.25">
      <c r="A424" s="128">
        <v>36150</v>
      </c>
      <c r="B424" s="129" t="s">
        <v>30393</v>
      </c>
      <c r="C424" s="128" t="s">
        <v>29862</v>
      </c>
      <c r="D424" s="128" t="s">
        <v>29863</v>
      </c>
      <c r="E424" s="128" t="s">
        <v>30394</v>
      </c>
    </row>
    <row r="425" spans="1:5" x14ac:dyDescent="0.25">
      <c r="A425" s="128">
        <v>41069</v>
      </c>
      <c r="B425" s="129" t="s">
        <v>30395</v>
      </c>
      <c r="C425" s="128" t="s">
        <v>30083</v>
      </c>
      <c r="D425" s="128" t="s">
        <v>29863</v>
      </c>
      <c r="E425" s="128" t="s">
        <v>37373</v>
      </c>
    </row>
    <row r="426" spans="1:5" x14ac:dyDescent="0.25">
      <c r="A426" s="128">
        <v>4760</v>
      </c>
      <c r="B426" s="129" t="s">
        <v>30397</v>
      </c>
      <c r="C426" s="128" t="s">
        <v>29858</v>
      </c>
      <c r="D426" s="128" t="s">
        <v>29863</v>
      </c>
      <c r="E426" s="128" t="s">
        <v>6470</v>
      </c>
    </row>
    <row r="427" spans="1:5" x14ac:dyDescent="0.25">
      <c r="A427" s="128">
        <v>10422</v>
      </c>
      <c r="B427" s="129" t="s">
        <v>30398</v>
      </c>
      <c r="C427" s="128" t="s">
        <v>29862</v>
      </c>
      <c r="D427" s="128" t="s">
        <v>29863</v>
      </c>
      <c r="E427" s="128" t="s">
        <v>30399</v>
      </c>
    </row>
    <row r="428" spans="1:5" x14ac:dyDescent="0.25">
      <c r="A428" s="128">
        <v>10420</v>
      </c>
      <c r="B428" s="129" t="s">
        <v>30400</v>
      </c>
      <c r="C428" s="128" t="s">
        <v>29862</v>
      </c>
      <c r="D428" s="128" t="s">
        <v>29859</v>
      </c>
      <c r="E428" s="128" t="s">
        <v>30401</v>
      </c>
    </row>
    <row r="429" spans="1:5" x14ac:dyDescent="0.25">
      <c r="A429" s="128">
        <v>10421</v>
      </c>
      <c r="B429" s="129" t="s">
        <v>30402</v>
      </c>
      <c r="C429" s="128" t="s">
        <v>29862</v>
      </c>
      <c r="D429" s="128" t="s">
        <v>29863</v>
      </c>
      <c r="E429" s="128" t="s">
        <v>30403</v>
      </c>
    </row>
    <row r="430" spans="1:5" ht="23.25" x14ac:dyDescent="0.25">
      <c r="A430" s="128">
        <v>36519</v>
      </c>
      <c r="B430" s="129" t="s">
        <v>30404</v>
      </c>
      <c r="C430" s="128" t="s">
        <v>29862</v>
      </c>
      <c r="D430" s="128" t="s">
        <v>29863</v>
      </c>
      <c r="E430" s="128" t="s">
        <v>30405</v>
      </c>
    </row>
    <row r="431" spans="1:5" ht="23.25" x14ac:dyDescent="0.25">
      <c r="A431" s="128">
        <v>36520</v>
      </c>
      <c r="B431" s="129" t="s">
        <v>30406</v>
      </c>
      <c r="C431" s="128" t="s">
        <v>29862</v>
      </c>
      <c r="D431" s="128" t="s">
        <v>29863</v>
      </c>
      <c r="E431" s="128" t="s">
        <v>30407</v>
      </c>
    </row>
    <row r="432" spans="1:5" x14ac:dyDescent="0.25">
      <c r="A432" s="128">
        <v>11784</v>
      </c>
      <c r="B432" s="129" t="s">
        <v>30408</v>
      </c>
      <c r="C432" s="128" t="s">
        <v>29862</v>
      </c>
      <c r="D432" s="128" t="s">
        <v>29863</v>
      </c>
      <c r="E432" s="128" t="s">
        <v>30409</v>
      </c>
    </row>
    <row r="433" spans="1:5" x14ac:dyDescent="0.25">
      <c r="A433" s="128">
        <v>10</v>
      </c>
      <c r="B433" s="129" t="s">
        <v>30410</v>
      </c>
      <c r="C433" s="128" t="s">
        <v>29862</v>
      </c>
      <c r="D433" s="128" t="s">
        <v>29863</v>
      </c>
      <c r="E433" s="128" t="s">
        <v>11512</v>
      </c>
    </row>
    <row r="434" spans="1:5" x14ac:dyDescent="0.25">
      <c r="A434" s="128">
        <v>4815</v>
      </c>
      <c r="B434" s="129" t="s">
        <v>30411</v>
      </c>
      <c r="C434" s="128" t="s">
        <v>29862</v>
      </c>
      <c r="D434" s="128" t="s">
        <v>29863</v>
      </c>
      <c r="E434" s="128" t="s">
        <v>175</v>
      </c>
    </row>
    <row r="435" spans="1:5" ht="23.25" x14ac:dyDescent="0.25">
      <c r="A435" s="128">
        <v>1746</v>
      </c>
      <c r="B435" s="129" t="s">
        <v>30412</v>
      </c>
      <c r="C435" s="128" t="s">
        <v>29862</v>
      </c>
      <c r="D435" s="128" t="s">
        <v>29859</v>
      </c>
      <c r="E435" s="128" t="s">
        <v>30413</v>
      </c>
    </row>
    <row r="436" spans="1:5" ht="23.25" x14ac:dyDescent="0.25">
      <c r="A436" s="128">
        <v>1748</v>
      </c>
      <c r="B436" s="129" t="s">
        <v>30414</v>
      </c>
      <c r="C436" s="128" t="s">
        <v>29862</v>
      </c>
      <c r="D436" s="128" t="s">
        <v>29863</v>
      </c>
      <c r="E436" s="128" t="s">
        <v>30415</v>
      </c>
    </row>
    <row r="437" spans="1:5" ht="23.25" x14ac:dyDescent="0.25">
      <c r="A437" s="128">
        <v>1749</v>
      </c>
      <c r="B437" s="129" t="s">
        <v>30416</v>
      </c>
      <c r="C437" s="128" t="s">
        <v>29862</v>
      </c>
      <c r="D437" s="128" t="s">
        <v>29863</v>
      </c>
      <c r="E437" s="128" t="s">
        <v>30417</v>
      </c>
    </row>
    <row r="438" spans="1:5" ht="23.25" x14ac:dyDescent="0.25">
      <c r="A438" s="128">
        <v>37412</v>
      </c>
      <c r="B438" s="129" t="s">
        <v>30418</v>
      </c>
      <c r="C438" s="128" t="s">
        <v>29862</v>
      </c>
      <c r="D438" s="128" t="s">
        <v>29863</v>
      </c>
      <c r="E438" s="128" t="s">
        <v>30419</v>
      </c>
    </row>
    <row r="439" spans="1:5" ht="23.25" x14ac:dyDescent="0.25">
      <c r="A439" s="128">
        <v>1745</v>
      </c>
      <c r="B439" s="129" t="s">
        <v>30420</v>
      </c>
      <c r="C439" s="128" t="s">
        <v>29862</v>
      </c>
      <c r="D439" s="128" t="s">
        <v>29863</v>
      </c>
      <c r="E439" s="128" t="s">
        <v>30421</v>
      </c>
    </row>
    <row r="440" spans="1:5" ht="23.25" x14ac:dyDescent="0.25">
      <c r="A440" s="128">
        <v>1750</v>
      </c>
      <c r="B440" s="129" t="s">
        <v>30422</v>
      </c>
      <c r="C440" s="128" t="s">
        <v>29862</v>
      </c>
      <c r="D440" s="128" t="s">
        <v>29863</v>
      </c>
      <c r="E440" s="128" t="s">
        <v>30423</v>
      </c>
    </row>
    <row r="441" spans="1:5" x14ac:dyDescent="0.25">
      <c r="A441" s="128">
        <v>541</v>
      </c>
      <c r="B441" s="129" t="s">
        <v>30424</v>
      </c>
      <c r="C441" s="128" t="s">
        <v>29862</v>
      </c>
      <c r="D441" s="128" t="s">
        <v>29859</v>
      </c>
      <c r="E441" s="128" t="s">
        <v>30425</v>
      </c>
    </row>
    <row r="442" spans="1:5" x14ac:dyDescent="0.25">
      <c r="A442" s="128">
        <v>542</v>
      </c>
      <c r="B442" s="129" t="s">
        <v>30426</v>
      </c>
      <c r="C442" s="128" t="s">
        <v>29862</v>
      </c>
      <c r="D442" s="128" t="s">
        <v>29863</v>
      </c>
      <c r="E442" s="128" t="s">
        <v>30427</v>
      </c>
    </row>
    <row r="443" spans="1:5" x14ac:dyDescent="0.25">
      <c r="A443" s="128">
        <v>540</v>
      </c>
      <c r="B443" s="129" t="s">
        <v>30428</v>
      </c>
      <c r="C443" s="128" t="s">
        <v>29862</v>
      </c>
      <c r="D443" s="128" t="s">
        <v>29863</v>
      </c>
      <c r="E443" s="128" t="s">
        <v>30429</v>
      </c>
    </row>
    <row r="444" spans="1:5" ht="34.5" x14ac:dyDescent="0.25">
      <c r="A444" s="128">
        <v>38364</v>
      </c>
      <c r="B444" s="129" t="s">
        <v>30430</v>
      </c>
      <c r="C444" s="128" t="s">
        <v>29862</v>
      </c>
      <c r="D444" s="128" t="s">
        <v>29863</v>
      </c>
      <c r="E444" s="128" t="s">
        <v>30431</v>
      </c>
    </row>
    <row r="445" spans="1:5" x14ac:dyDescent="0.25">
      <c r="A445" s="128">
        <v>11692</v>
      </c>
      <c r="B445" s="129" t="s">
        <v>30432</v>
      </c>
      <c r="C445" s="128" t="s">
        <v>29868</v>
      </c>
      <c r="D445" s="128" t="s">
        <v>29863</v>
      </c>
      <c r="E445" s="128" t="s">
        <v>30433</v>
      </c>
    </row>
    <row r="446" spans="1:5" ht="23.25" x14ac:dyDescent="0.25">
      <c r="A446" s="128">
        <v>11687</v>
      </c>
      <c r="B446" s="129" t="s">
        <v>30434</v>
      </c>
      <c r="C446" s="128" t="s">
        <v>29924</v>
      </c>
      <c r="D446" s="128" t="s">
        <v>29863</v>
      </c>
      <c r="E446" s="128" t="s">
        <v>30435</v>
      </c>
    </row>
    <row r="447" spans="1:5" ht="23.25" x14ac:dyDescent="0.25">
      <c r="A447" s="128">
        <v>11689</v>
      </c>
      <c r="B447" s="129" t="s">
        <v>30436</v>
      </c>
      <c r="C447" s="128" t="s">
        <v>29924</v>
      </c>
      <c r="D447" s="128" t="s">
        <v>29863</v>
      </c>
      <c r="E447" s="128" t="s">
        <v>30437</v>
      </c>
    </row>
    <row r="448" spans="1:5" x14ac:dyDescent="0.25">
      <c r="A448" s="128">
        <v>11693</v>
      </c>
      <c r="B448" s="129" t="s">
        <v>30438</v>
      </c>
      <c r="C448" s="128" t="s">
        <v>29868</v>
      </c>
      <c r="D448" s="128" t="s">
        <v>29863</v>
      </c>
      <c r="E448" s="128" t="s">
        <v>30439</v>
      </c>
    </row>
    <row r="449" spans="1:5" x14ac:dyDescent="0.25">
      <c r="A449" s="128">
        <v>36215</v>
      </c>
      <c r="B449" s="129" t="s">
        <v>30440</v>
      </c>
      <c r="C449" s="128" t="s">
        <v>29862</v>
      </c>
      <c r="D449" s="128" t="s">
        <v>29863</v>
      </c>
      <c r="E449" s="128" t="s">
        <v>41913</v>
      </c>
    </row>
    <row r="450" spans="1:5" x14ac:dyDescent="0.25">
      <c r="A450" s="128">
        <v>38381</v>
      </c>
      <c r="B450" s="129" t="s">
        <v>30441</v>
      </c>
      <c r="C450" s="128" t="s">
        <v>29862</v>
      </c>
      <c r="D450" s="128" t="s">
        <v>29863</v>
      </c>
      <c r="E450" s="128" t="s">
        <v>14339</v>
      </c>
    </row>
    <row r="451" spans="1:5" x14ac:dyDescent="0.25">
      <c r="A451" s="128">
        <v>39621</v>
      </c>
      <c r="B451" s="129" t="s">
        <v>30442</v>
      </c>
      <c r="C451" s="128" t="s">
        <v>30133</v>
      </c>
      <c r="D451" s="128" t="s">
        <v>29863</v>
      </c>
      <c r="E451" s="128" t="s">
        <v>30443</v>
      </c>
    </row>
    <row r="452" spans="1:5" x14ac:dyDescent="0.25">
      <c r="A452" s="128">
        <v>39624</v>
      </c>
      <c r="B452" s="129" t="s">
        <v>30444</v>
      </c>
      <c r="C452" s="128" t="s">
        <v>30133</v>
      </c>
      <c r="D452" s="128" t="s">
        <v>29863</v>
      </c>
      <c r="E452" s="128" t="s">
        <v>30445</v>
      </c>
    </row>
    <row r="453" spans="1:5" x14ac:dyDescent="0.25">
      <c r="A453" s="128">
        <v>39615</v>
      </c>
      <c r="B453" s="129" t="s">
        <v>30446</v>
      </c>
      <c r="C453" s="128" t="s">
        <v>29862</v>
      </c>
      <c r="D453" s="128" t="s">
        <v>29863</v>
      </c>
      <c r="E453" s="128" t="s">
        <v>30447</v>
      </c>
    </row>
    <row r="454" spans="1:5" x14ac:dyDescent="0.25">
      <c r="A454" s="128">
        <v>39620</v>
      </c>
      <c r="B454" s="129" t="s">
        <v>30448</v>
      </c>
      <c r="C454" s="128" t="s">
        <v>29862</v>
      </c>
      <c r="D454" s="128" t="s">
        <v>29863</v>
      </c>
      <c r="E454" s="128" t="s">
        <v>30449</v>
      </c>
    </row>
    <row r="455" spans="1:5" x14ac:dyDescent="0.25">
      <c r="A455" s="128">
        <v>39623</v>
      </c>
      <c r="B455" s="129" t="s">
        <v>30450</v>
      </c>
      <c r="C455" s="128" t="s">
        <v>29862</v>
      </c>
      <c r="D455" s="128" t="s">
        <v>29863</v>
      </c>
      <c r="E455" s="128" t="s">
        <v>30451</v>
      </c>
    </row>
    <row r="456" spans="1:5" ht="23.25" x14ac:dyDescent="0.25">
      <c r="A456" s="128">
        <v>36214</v>
      </c>
      <c r="B456" s="129" t="s">
        <v>30452</v>
      </c>
      <c r="C456" s="128" t="s">
        <v>29862</v>
      </c>
      <c r="D456" s="128" t="s">
        <v>29863</v>
      </c>
      <c r="E456" s="128" t="s">
        <v>41914</v>
      </c>
    </row>
    <row r="457" spans="1:5" ht="23.25" x14ac:dyDescent="0.25">
      <c r="A457" s="128">
        <v>36207</v>
      </c>
      <c r="B457" s="129" t="s">
        <v>30453</v>
      </c>
      <c r="C457" s="128" t="s">
        <v>29862</v>
      </c>
      <c r="D457" s="128" t="s">
        <v>29863</v>
      </c>
      <c r="E457" s="128" t="s">
        <v>41915</v>
      </c>
    </row>
    <row r="458" spans="1:5" ht="23.25" x14ac:dyDescent="0.25">
      <c r="A458" s="128">
        <v>36209</v>
      </c>
      <c r="B458" s="129" t="s">
        <v>30454</v>
      </c>
      <c r="C458" s="128" t="s">
        <v>29862</v>
      </c>
      <c r="D458" s="128" t="s">
        <v>29863</v>
      </c>
      <c r="E458" s="128" t="s">
        <v>41916</v>
      </c>
    </row>
    <row r="459" spans="1:5" ht="23.25" x14ac:dyDescent="0.25">
      <c r="A459" s="128">
        <v>36210</v>
      </c>
      <c r="B459" s="129" t="s">
        <v>30456</v>
      </c>
      <c r="C459" s="128" t="s">
        <v>29862</v>
      </c>
      <c r="D459" s="128" t="s">
        <v>29863</v>
      </c>
      <c r="E459" s="128" t="s">
        <v>41917</v>
      </c>
    </row>
    <row r="460" spans="1:5" ht="23.25" x14ac:dyDescent="0.25">
      <c r="A460" s="128">
        <v>36212</v>
      </c>
      <c r="B460" s="129" t="s">
        <v>30457</v>
      </c>
      <c r="C460" s="128" t="s">
        <v>29862</v>
      </c>
      <c r="D460" s="128" t="s">
        <v>29863</v>
      </c>
      <c r="E460" s="128" t="s">
        <v>41918</v>
      </c>
    </row>
    <row r="461" spans="1:5" ht="23.25" x14ac:dyDescent="0.25">
      <c r="A461" s="128">
        <v>36211</v>
      </c>
      <c r="B461" s="129" t="s">
        <v>30458</v>
      </c>
      <c r="C461" s="128" t="s">
        <v>29862</v>
      </c>
      <c r="D461" s="128" t="s">
        <v>29863</v>
      </c>
      <c r="E461" s="128" t="s">
        <v>41919</v>
      </c>
    </row>
    <row r="462" spans="1:5" ht="23.25" x14ac:dyDescent="0.25">
      <c r="A462" s="128">
        <v>36204</v>
      </c>
      <c r="B462" s="129" t="s">
        <v>30459</v>
      </c>
      <c r="C462" s="128" t="s">
        <v>29862</v>
      </c>
      <c r="D462" s="128" t="s">
        <v>29863</v>
      </c>
      <c r="E462" s="128" t="s">
        <v>41920</v>
      </c>
    </row>
    <row r="463" spans="1:5" ht="23.25" x14ac:dyDescent="0.25">
      <c r="A463" s="128">
        <v>36205</v>
      </c>
      <c r="B463" s="129" t="s">
        <v>30460</v>
      </c>
      <c r="C463" s="128" t="s">
        <v>29862</v>
      </c>
      <c r="D463" s="128" t="s">
        <v>29863</v>
      </c>
      <c r="E463" s="128" t="s">
        <v>41921</v>
      </c>
    </row>
    <row r="464" spans="1:5" ht="23.25" x14ac:dyDescent="0.25">
      <c r="A464" s="128">
        <v>36081</v>
      </c>
      <c r="B464" s="129" t="s">
        <v>30462</v>
      </c>
      <c r="C464" s="128" t="s">
        <v>29862</v>
      </c>
      <c r="D464" s="128" t="s">
        <v>29859</v>
      </c>
      <c r="E464" s="128" t="s">
        <v>41922</v>
      </c>
    </row>
    <row r="465" spans="1:5" ht="23.25" x14ac:dyDescent="0.25">
      <c r="A465" s="128">
        <v>36206</v>
      </c>
      <c r="B465" s="129" t="s">
        <v>30463</v>
      </c>
      <c r="C465" s="128" t="s">
        <v>29862</v>
      </c>
      <c r="D465" s="128" t="s">
        <v>29863</v>
      </c>
      <c r="E465" s="128" t="s">
        <v>15978</v>
      </c>
    </row>
    <row r="466" spans="1:5" ht="23.25" x14ac:dyDescent="0.25">
      <c r="A466" s="128">
        <v>36218</v>
      </c>
      <c r="B466" s="129" t="s">
        <v>30464</v>
      </c>
      <c r="C466" s="128" t="s">
        <v>29862</v>
      </c>
      <c r="D466" s="128" t="s">
        <v>29863</v>
      </c>
      <c r="E466" s="128" t="s">
        <v>30465</v>
      </c>
    </row>
    <row r="467" spans="1:5" ht="23.25" x14ac:dyDescent="0.25">
      <c r="A467" s="128">
        <v>36220</v>
      </c>
      <c r="B467" s="129" t="s">
        <v>30466</v>
      </c>
      <c r="C467" s="128" t="s">
        <v>29862</v>
      </c>
      <c r="D467" s="128" t="s">
        <v>29863</v>
      </c>
      <c r="E467" s="128" t="s">
        <v>30467</v>
      </c>
    </row>
    <row r="468" spans="1:5" ht="23.25" x14ac:dyDescent="0.25">
      <c r="A468" s="128">
        <v>36080</v>
      </c>
      <c r="B468" s="129" t="s">
        <v>30468</v>
      </c>
      <c r="C468" s="128" t="s">
        <v>29862</v>
      </c>
      <c r="D468" s="128" t="s">
        <v>29859</v>
      </c>
      <c r="E468" s="128" t="s">
        <v>30469</v>
      </c>
    </row>
    <row r="469" spans="1:5" ht="23.25" x14ac:dyDescent="0.25">
      <c r="A469" s="128">
        <v>36223</v>
      </c>
      <c r="B469" s="129" t="s">
        <v>30470</v>
      </c>
      <c r="C469" s="128" t="s">
        <v>29862</v>
      </c>
      <c r="D469" s="128" t="s">
        <v>29863</v>
      </c>
      <c r="E469" s="128" t="s">
        <v>30471</v>
      </c>
    </row>
    <row r="470" spans="1:5" x14ac:dyDescent="0.25">
      <c r="A470" s="128">
        <v>546</v>
      </c>
      <c r="B470" s="129" t="s">
        <v>30472</v>
      </c>
      <c r="C470" s="128" t="s">
        <v>29929</v>
      </c>
      <c r="D470" s="128" t="s">
        <v>29859</v>
      </c>
      <c r="E470" s="128" t="s">
        <v>7707</v>
      </c>
    </row>
    <row r="471" spans="1:5" ht="23.25" x14ac:dyDescent="0.25">
      <c r="A471" s="128">
        <v>557</v>
      </c>
      <c r="B471" s="129" t="s">
        <v>30473</v>
      </c>
      <c r="C471" s="128" t="s">
        <v>29924</v>
      </c>
      <c r="D471" s="128" t="s">
        <v>29863</v>
      </c>
      <c r="E471" s="128" t="s">
        <v>7963</v>
      </c>
    </row>
    <row r="472" spans="1:5" ht="23.25" x14ac:dyDescent="0.25">
      <c r="A472" s="128">
        <v>552</v>
      </c>
      <c r="B472" s="129" t="s">
        <v>30474</v>
      </c>
      <c r="C472" s="128" t="s">
        <v>29924</v>
      </c>
      <c r="D472" s="128" t="s">
        <v>29863</v>
      </c>
      <c r="E472" s="128" t="s">
        <v>30475</v>
      </c>
    </row>
    <row r="473" spans="1:5" ht="23.25" x14ac:dyDescent="0.25">
      <c r="A473" s="128">
        <v>555</v>
      </c>
      <c r="B473" s="129" t="s">
        <v>30476</v>
      </c>
      <c r="C473" s="128" t="s">
        <v>29924</v>
      </c>
      <c r="D473" s="128" t="s">
        <v>29863</v>
      </c>
      <c r="E473" s="128" t="s">
        <v>8562</v>
      </c>
    </row>
    <row r="474" spans="1:5" x14ac:dyDescent="0.25">
      <c r="A474" s="128">
        <v>565</v>
      </c>
      <c r="B474" s="129" t="s">
        <v>30477</v>
      </c>
      <c r="C474" s="128" t="s">
        <v>29924</v>
      </c>
      <c r="D474" s="128" t="s">
        <v>29863</v>
      </c>
      <c r="E474" s="128" t="s">
        <v>30478</v>
      </c>
    </row>
    <row r="475" spans="1:5" x14ac:dyDescent="0.25">
      <c r="A475" s="128">
        <v>549</v>
      </c>
      <c r="B475" s="129" t="s">
        <v>30479</v>
      </c>
      <c r="C475" s="128" t="s">
        <v>29924</v>
      </c>
      <c r="D475" s="128" t="s">
        <v>29863</v>
      </c>
      <c r="E475" s="128" t="s">
        <v>10348</v>
      </c>
    </row>
    <row r="476" spans="1:5" x14ac:dyDescent="0.25">
      <c r="A476" s="128">
        <v>559</v>
      </c>
      <c r="B476" s="129" t="s">
        <v>30480</v>
      </c>
      <c r="C476" s="128" t="s">
        <v>29924</v>
      </c>
      <c r="D476" s="128" t="s">
        <v>29863</v>
      </c>
      <c r="E476" s="128" t="s">
        <v>6462</v>
      </c>
    </row>
    <row r="477" spans="1:5" x14ac:dyDescent="0.25">
      <c r="A477" s="128">
        <v>551</v>
      </c>
      <c r="B477" s="129" t="s">
        <v>30481</v>
      </c>
      <c r="C477" s="128" t="s">
        <v>29924</v>
      </c>
      <c r="D477" s="128" t="s">
        <v>29863</v>
      </c>
      <c r="E477" s="128" t="s">
        <v>30482</v>
      </c>
    </row>
    <row r="478" spans="1:5" x14ac:dyDescent="0.25">
      <c r="A478" s="128">
        <v>547</v>
      </c>
      <c r="B478" s="129" t="s">
        <v>30483</v>
      </c>
      <c r="C478" s="128" t="s">
        <v>29924</v>
      </c>
      <c r="D478" s="128" t="s">
        <v>29863</v>
      </c>
      <c r="E478" s="128" t="s">
        <v>14481</v>
      </c>
    </row>
    <row r="479" spans="1:5" ht="23.25" x14ac:dyDescent="0.25">
      <c r="A479" s="128">
        <v>560</v>
      </c>
      <c r="B479" s="129" t="s">
        <v>30484</v>
      </c>
      <c r="C479" s="128" t="s">
        <v>29924</v>
      </c>
      <c r="D479" s="128" t="s">
        <v>29863</v>
      </c>
      <c r="E479" s="128" t="s">
        <v>14263</v>
      </c>
    </row>
    <row r="480" spans="1:5" x14ac:dyDescent="0.25">
      <c r="A480" s="128">
        <v>566</v>
      </c>
      <c r="B480" s="129" t="s">
        <v>30485</v>
      </c>
      <c r="C480" s="128" t="s">
        <v>29924</v>
      </c>
      <c r="D480" s="128" t="s">
        <v>29863</v>
      </c>
      <c r="E480" s="128" t="s">
        <v>30486</v>
      </c>
    </row>
    <row r="481" spans="1:5" ht="23.25" x14ac:dyDescent="0.25">
      <c r="A481" s="128">
        <v>563</v>
      </c>
      <c r="B481" s="129" t="s">
        <v>30487</v>
      </c>
      <c r="C481" s="128" t="s">
        <v>29924</v>
      </c>
      <c r="D481" s="128" t="s">
        <v>29863</v>
      </c>
      <c r="E481" s="128" t="s">
        <v>30488</v>
      </c>
    </row>
    <row r="482" spans="1:5" x14ac:dyDescent="0.25">
      <c r="A482" s="128">
        <v>581</v>
      </c>
      <c r="B482" s="129" t="s">
        <v>30489</v>
      </c>
      <c r="C482" s="128" t="s">
        <v>29868</v>
      </c>
      <c r="D482" s="128" t="s">
        <v>29863</v>
      </c>
      <c r="E482" s="128" t="s">
        <v>30490</v>
      </c>
    </row>
    <row r="483" spans="1:5" x14ac:dyDescent="0.25">
      <c r="A483" s="128">
        <v>38127</v>
      </c>
      <c r="B483" s="129" t="s">
        <v>30491</v>
      </c>
      <c r="C483" s="128" t="s">
        <v>29862</v>
      </c>
      <c r="D483" s="128" t="s">
        <v>29863</v>
      </c>
      <c r="E483" s="128" t="s">
        <v>30492</v>
      </c>
    </row>
    <row r="484" spans="1:5" x14ac:dyDescent="0.25">
      <c r="A484" s="128">
        <v>38060</v>
      </c>
      <c r="B484" s="129" t="s">
        <v>30493</v>
      </c>
      <c r="C484" s="128" t="s">
        <v>29862</v>
      </c>
      <c r="D484" s="128" t="s">
        <v>29863</v>
      </c>
      <c r="E484" s="128" t="s">
        <v>30494</v>
      </c>
    </row>
    <row r="485" spans="1:5" x14ac:dyDescent="0.25">
      <c r="A485" s="128">
        <v>10956</v>
      </c>
      <c r="B485" s="129" t="s">
        <v>30495</v>
      </c>
      <c r="C485" s="128" t="s">
        <v>29862</v>
      </c>
      <c r="D485" s="128" t="s">
        <v>29863</v>
      </c>
      <c r="E485" s="128" t="s">
        <v>30496</v>
      </c>
    </row>
    <row r="486" spans="1:5" x14ac:dyDescent="0.25">
      <c r="A486" s="128">
        <v>39380</v>
      </c>
      <c r="B486" s="129" t="s">
        <v>30497</v>
      </c>
      <c r="C486" s="128" t="s">
        <v>29862</v>
      </c>
      <c r="D486" s="128" t="s">
        <v>29863</v>
      </c>
      <c r="E486" s="128" t="s">
        <v>12385</v>
      </c>
    </row>
    <row r="487" spans="1:5" ht="23.25" x14ac:dyDescent="0.25">
      <c r="A487" s="128">
        <v>13374</v>
      </c>
      <c r="B487" s="129" t="s">
        <v>41923</v>
      </c>
      <c r="C487" s="128" t="s">
        <v>29862</v>
      </c>
      <c r="D487" s="128" t="s">
        <v>29863</v>
      </c>
      <c r="E487" s="128" t="s">
        <v>37289</v>
      </c>
    </row>
    <row r="488" spans="1:5" ht="23.25" x14ac:dyDescent="0.25">
      <c r="A488" s="128">
        <v>37597</v>
      </c>
      <c r="B488" s="129" t="s">
        <v>30499</v>
      </c>
      <c r="C488" s="128" t="s">
        <v>29862</v>
      </c>
      <c r="D488" s="128" t="s">
        <v>29863</v>
      </c>
      <c r="E488" s="128" t="s">
        <v>30500</v>
      </c>
    </row>
    <row r="489" spans="1:5" ht="45.75" x14ac:dyDescent="0.25">
      <c r="A489" s="128">
        <v>183</v>
      </c>
      <c r="B489" s="129" t="s">
        <v>30501</v>
      </c>
      <c r="C489" s="128" t="s">
        <v>30502</v>
      </c>
      <c r="D489" s="128" t="s">
        <v>29859</v>
      </c>
      <c r="E489" s="128" t="s">
        <v>36637</v>
      </c>
    </row>
    <row r="490" spans="1:5" ht="34.5" x14ac:dyDescent="0.25">
      <c r="A490" s="128">
        <v>184</v>
      </c>
      <c r="B490" s="129" t="s">
        <v>30503</v>
      </c>
      <c r="C490" s="128" t="s">
        <v>30502</v>
      </c>
      <c r="D490" s="128" t="s">
        <v>29863</v>
      </c>
      <c r="E490" s="128" t="s">
        <v>41924</v>
      </c>
    </row>
    <row r="491" spans="1:5" ht="45.75" x14ac:dyDescent="0.25">
      <c r="A491" s="128">
        <v>195</v>
      </c>
      <c r="B491" s="129" t="s">
        <v>30504</v>
      </c>
      <c r="C491" s="128" t="s">
        <v>30502</v>
      </c>
      <c r="D491" s="128" t="s">
        <v>29863</v>
      </c>
      <c r="E491" s="128" t="s">
        <v>40273</v>
      </c>
    </row>
    <row r="492" spans="1:5" ht="34.5" x14ac:dyDescent="0.25">
      <c r="A492" s="128">
        <v>194</v>
      </c>
      <c r="B492" s="129" t="s">
        <v>30506</v>
      </c>
      <c r="C492" s="128" t="s">
        <v>30502</v>
      </c>
      <c r="D492" s="128" t="s">
        <v>29863</v>
      </c>
      <c r="E492" s="128" t="s">
        <v>41925</v>
      </c>
    </row>
    <row r="493" spans="1:5" ht="23.25" x14ac:dyDescent="0.25">
      <c r="A493" s="128">
        <v>20001</v>
      </c>
      <c r="B493" s="129" t="s">
        <v>30507</v>
      </c>
      <c r="C493" s="128" t="s">
        <v>30502</v>
      </c>
      <c r="D493" s="128" t="s">
        <v>29863</v>
      </c>
      <c r="E493" s="128" t="s">
        <v>39080</v>
      </c>
    </row>
    <row r="494" spans="1:5" ht="45.75" x14ac:dyDescent="0.25">
      <c r="A494" s="128">
        <v>181</v>
      </c>
      <c r="B494" s="129" t="s">
        <v>30508</v>
      </c>
      <c r="C494" s="128" t="s">
        <v>30502</v>
      </c>
      <c r="D494" s="128" t="s">
        <v>29863</v>
      </c>
      <c r="E494" s="128" t="s">
        <v>41926</v>
      </c>
    </row>
    <row r="495" spans="1:5" ht="34.5" x14ac:dyDescent="0.25">
      <c r="A495" s="128">
        <v>39837</v>
      </c>
      <c r="B495" s="129" t="s">
        <v>30509</v>
      </c>
      <c r="C495" s="128" t="s">
        <v>30502</v>
      </c>
      <c r="D495" s="128" t="s">
        <v>29863</v>
      </c>
      <c r="E495" s="128" t="s">
        <v>41927</v>
      </c>
    </row>
    <row r="496" spans="1:5" ht="23.25" x14ac:dyDescent="0.25">
      <c r="A496" s="128">
        <v>10535</v>
      </c>
      <c r="B496" s="129" t="s">
        <v>30510</v>
      </c>
      <c r="C496" s="128" t="s">
        <v>29862</v>
      </c>
      <c r="D496" s="128" t="s">
        <v>29859</v>
      </c>
      <c r="E496" s="128" t="s">
        <v>41928</v>
      </c>
    </row>
    <row r="497" spans="1:5" ht="23.25" x14ac:dyDescent="0.25">
      <c r="A497" s="128">
        <v>10537</v>
      </c>
      <c r="B497" s="129" t="s">
        <v>30511</v>
      </c>
      <c r="C497" s="128" t="s">
        <v>29862</v>
      </c>
      <c r="D497" s="128" t="s">
        <v>29863</v>
      </c>
      <c r="E497" s="128" t="s">
        <v>41929</v>
      </c>
    </row>
    <row r="498" spans="1:5" ht="23.25" x14ac:dyDescent="0.25">
      <c r="A498" s="128">
        <v>13891</v>
      </c>
      <c r="B498" s="129" t="s">
        <v>30512</v>
      </c>
      <c r="C498" s="128" t="s">
        <v>29862</v>
      </c>
      <c r="D498" s="128" t="s">
        <v>29863</v>
      </c>
      <c r="E498" s="128" t="s">
        <v>41930</v>
      </c>
    </row>
    <row r="499" spans="1:5" ht="23.25" x14ac:dyDescent="0.25">
      <c r="A499" s="128">
        <v>25975</v>
      </c>
      <c r="B499" s="129" t="s">
        <v>30513</v>
      </c>
      <c r="C499" s="128" t="s">
        <v>29862</v>
      </c>
      <c r="D499" s="128" t="s">
        <v>29863</v>
      </c>
      <c r="E499" s="128" t="s">
        <v>41931</v>
      </c>
    </row>
    <row r="500" spans="1:5" ht="23.25" x14ac:dyDescent="0.25">
      <c r="A500" s="128">
        <v>36396</v>
      </c>
      <c r="B500" s="129" t="s">
        <v>30514</v>
      </c>
      <c r="C500" s="128" t="s">
        <v>29862</v>
      </c>
      <c r="D500" s="128" t="s">
        <v>29863</v>
      </c>
      <c r="E500" s="128" t="s">
        <v>41932</v>
      </c>
    </row>
    <row r="501" spans="1:5" ht="34.5" x14ac:dyDescent="0.25">
      <c r="A501" s="128">
        <v>36397</v>
      </c>
      <c r="B501" s="129" t="s">
        <v>30515</v>
      </c>
      <c r="C501" s="128" t="s">
        <v>29862</v>
      </c>
      <c r="D501" s="128" t="s">
        <v>29863</v>
      </c>
      <c r="E501" s="128" t="s">
        <v>41933</v>
      </c>
    </row>
    <row r="502" spans="1:5" ht="23.25" x14ac:dyDescent="0.25">
      <c r="A502" s="128">
        <v>36398</v>
      </c>
      <c r="B502" s="129" t="s">
        <v>30516</v>
      </c>
      <c r="C502" s="128" t="s">
        <v>29862</v>
      </c>
      <c r="D502" s="128" t="s">
        <v>29863</v>
      </c>
      <c r="E502" s="128" t="s">
        <v>41934</v>
      </c>
    </row>
    <row r="503" spans="1:5" x14ac:dyDescent="0.25">
      <c r="A503" s="128">
        <v>647</v>
      </c>
      <c r="B503" s="129" t="s">
        <v>30517</v>
      </c>
      <c r="C503" s="128" t="s">
        <v>29858</v>
      </c>
      <c r="D503" s="128" t="s">
        <v>29863</v>
      </c>
      <c r="E503" s="128" t="s">
        <v>12560</v>
      </c>
    </row>
    <row r="504" spans="1:5" x14ac:dyDescent="0.25">
      <c r="A504" s="128">
        <v>40920</v>
      </c>
      <c r="B504" s="129" t="s">
        <v>30519</v>
      </c>
      <c r="C504" s="128" t="s">
        <v>30083</v>
      </c>
      <c r="D504" s="128" t="s">
        <v>29863</v>
      </c>
      <c r="E504" s="128" t="s">
        <v>37374</v>
      </c>
    </row>
    <row r="505" spans="1:5" x14ac:dyDescent="0.25">
      <c r="A505" s="128">
        <v>7266</v>
      </c>
      <c r="B505" s="129" t="s">
        <v>30521</v>
      </c>
      <c r="C505" s="128" t="s">
        <v>30522</v>
      </c>
      <c r="D505" s="128" t="s">
        <v>29859</v>
      </c>
      <c r="E505" s="128" t="s">
        <v>41935</v>
      </c>
    </row>
    <row r="506" spans="1:5" x14ac:dyDescent="0.25">
      <c r="A506" s="128">
        <v>7270</v>
      </c>
      <c r="B506" s="129" t="s">
        <v>30523</v>
      </c>
      <c r="C506" s="128" t="s">
        <v>29862</v>
      </c>
      <c r="D506" s="128" t="s">
        <v>29863</v>
      </c>
      <c r="E506" s="128" t="s">
        <v>129</v>
      </c>
    </row>
    <row r="507" spans="1:5" x14ac:dyDescent="0.25">
      <c r="A507" s="128">
        <v>7269</v>
      </c>
      <c r="B507" s="129" t="s">
        <v>30524</v>
      </c>
      <c r="C507" s="128" t="s">
        <v>29862</v>
      </c>
      <c r="D507" s="128" t="s">
        <v>29863</v>
      </c>
      <c r="E507" s="128" t="s">
        <v>7588</v>
      </c>
    </row>
    <row r="508" spans="1:5" x14ac:dyDescent="0.25">
      <c r="A508" s="128">
        <v>7271</v>
      </c>
      <c r="B508" s="129" t="s">
        <v>30525</v>
      </c>
      <c r="C508" s="128" t="s">
        <v>29862</v>
      </c>
      <c r="D508" s="128" t="s">
        <v>29863</v>
      </c>
      <c r="E508" s="128" t="s">
        <v>8578</v>
      </c>
    </row>
    <row r="509" spans="1:5" x14ac:dyDescent="0.25">
      <c r="A509" s="128">
        <v>7268</v>
      </c>
      <c r="B509" s="129" t="s">
        <v>30526</v>
      </c>
      <c r="C509" s="128" t="s">
        <v>29862</v>
      </c>
      <c r="D509" s="128" t="s">
        <v>29863</v>
      </c>
      <c r="E509" s="128" t="s">
        <v>8833</v>
      </c>
    </row>
    <row r="510" spans="1:5" x14ac:dyDescent="0.25">
      <c r="A510" s="128">
        <v>7267</v>
      </c>
      <c r="B510" s="129" t="s">
        <v>30527</v>
      </c>
      <c r="C510" s="128" t="s">
        <v>29862</v>
      </c>
      <c r="D510" s="128" t="s">
        <v>29863</v>
      </c>
      <c r="E510" s="128" t="s">
        <v>8166</v>
      </c>
    </row>
    <row r="511" spans="1:5" ht="23.25" x14ac:dyDescent="0.25">
      <c r="A511" s="128">
        <v>38783</v>
      </c>
      <c r="B511" s="129" t="s">
        <v>30528</v>
      </c>
      <c r="C511" s="128" t="s">
        <v>29862</v>
      </c>
      <c r="D511" s="128" t="s">
        <v>29863</v>
      </c>
      <c r="E511" s="128" t="s">
        <v>8332</v>
      </c>
    </row>
    <row r="512" spans="1:5" ht="23.25" x14ac:dyDescent="0.25">
      <c r="A512" s="128">
        <v>37593</v>
      </c>
      <c r="B512" s="129" t="s">
        <v>30529</v>
      </c>
      <c r="C512" s="128" t="s">
        <v>29862</v>
      </c>
      <c r="D512" s="128" t="s">
        <v>29863</v>
      </c>
      <c r="E512" s="128" t="s">
        <v>6501</v>
      </c>
    </row>
    <row r="513" spans="1:5" ht="23.25" x14ac:dyDescent="0.25">
      <c r="A513" s="128">
        <v>37594</v>
      </c>
      <c r="B513" s="129" t="s">
        <v>30530</v>
      </c>
      <c r="C513" s="128" t="s">
        <v>29862</v>
      </c>
      <c r="D513" s="128" t="s">
        <v>29863</v>
      </c>
      <c r="E513" s="128" t="s">
        <v>8875</v>
      </c>
    </row>
    <row r="514" spans="1:5" ht="23.25" x14ac:dyDescent="0.25">
      <c r="A514" s="128">
        <v>37592</v>
      </c>
      <c r="B514" s="129" t="s">
        <v>30532</v>
      </c>
      <c r="C514" s="128" t="s">
        <v>29862</v>
      </c>
      <c r="D514" s="128" t="s">
        <v>29863</v>
      </c>
      <c r="E514" s="128" t="s">
        <v>30806</v>
      </c>
    </row>
    <row r="515" spans="1:5" x14ac:dyDescent="0.25">
      <c r="A515" s="128">
        <v>34556</v>
      </c>
      <c r="B515" s="129" t="s">
        <v>30533</v>
      </c>
      <c r="C515" s="128" t="s">
        <v>29862</v>
      </c>
      <c r="D515" s="128" t="s">
        <v>29863</v>
      </c>
      <c r="E515" s="128" t="s">
        <v>17738</v>
      </c>
    </row>
    <row r="516" spans="1:5" x14ac:dyDescent="0.25">
      <c r="A516" s="128">
        <v>37873</v>
      </c>
      <c r="B516" s="129" t="s">
        <v>30534</v>
      </c>
      <c r="C516" s="128" t="s">
        <v>29862</v>
      </c>
      <c r="D516" s="128" t="s">
        <v>29863</v>
      </c>
      <c r="E516" s="128" t="s">
        <v>6624</v>
      </c>
    </row>
    <row r="517" spans="1:5" x14ac:dyDescent="0.25">
      <c r="A517" s="128">
        <v>34564</v>
      </c>
      <c r="B517" s="129" t="s">
        <v>30535</v>
      </c>
      <c r="C517" s="128" t="s">
        <v>29862</v>
      </c>
      <c r="D517" s="128" t="s">
        <v>29863</v>
      </c>
      <c r="E517" s="128" t="s">
        <v>8762</v>
      </c>
    </row>
    <row r="518" spans="1:5" x14ac:dyDescent="0.25">
      <c r="A518" s="128">
        <v>34565</v>
      </c>
      <c r="B518" s="129" t="s">
        <v>30536</v>
      </c>
      <c r="C518" s="128" t="s">
        <v>29862</v>
      </c>
      <c r="D518" s="128" t="s">
        <v>29863</v>
      </c>
      <c r="E518" s="128" t="s">
        <v>8551</v>
      </c>
    </row>
    <row r="519" spans="1:5" x14ac:dyDescent="0.25">
      <c r="A519" s="128">
        <v>38590</v>
      </c>
      <c r="B519" s="129" t="s">
        <v>30537</v>
      </c>
      <c r="C519" s="128" t="s">
        <v>29862</v>
      </c>
      <c r="D519" s="128" t="s">
        <v>29863</v>
      </c>
      <c r="E519" s="128" t="s">
        <v>30538</v>
      </c>
    </row>
    <row r="520" spans="1:5" x14ac:dyDescent="0.25">
      <c r="A520" s="128">
        <v>34566</v>
      </c>
      <c r="B520" s="129" t="s">
        <v>30539</v>
      </c>
      <c r="C520" s="128" t="s">
        <v>29862</v>
      </c>
      <c r="D520" s="128" t="s">
        <v>29863</v>
      </c>
      <c r="E520" s="128" t="s">
        <v>9191</v>
      </c>
    </row>
    <row r="521" spans="1:5" x14ac:dyDescent="0.25">
      <c r="A521" s="128">
        <v>34567</v>
      </c>
      <c r="B521" s="129" t="s">
        <v>30540</v>
      </c>
      <c r="C521" s="128" t="s">
        <v>29862</v>
      </c>
      <c r="D521" s="128" t="s">
        <v>29863</v>
      </c>
      <c r="E521" s="128" t="s">
        <v>8472</v>
      </c>
    </row>
    <row r="522" spans="1:5" x14ac:dyDescent="0.25">
      <c r="A522" s="128">
        <v>38591</v>
      </c>
      <c r="B522" s="129" t="s">
        <v>30541</v>
      </c>
      <c r="C522" s="128" t="s">
        <v>29862</v>
      </c>
      <c r="D522" s="128" t="s">
        <v>29863</v>
      </c>
      <c r="E522" s="128" t="s">
        <v>8329</v>
      </c>
    </row>
    <row r="523" spans="1:5" x14ac:dyDescent="0.25">
      <c r="A523" s="128">
        <v>34568</v>
      </c>
      <c r="B523" s="129" t="s">
        <v>30542</v>
      </c>
      <c r="C523" s="128" t="s">
        <v>29862</v>
      </c>
      <c r="D523" s="128" t="s">
        <v>29863</v>
      </c>
      <c r="E523" s="128" t="s">
        <v>30543</v>
      </c>
    </row>
    <row r="524" spans="1:5" x14ac:dyDescent="0.25">
      <c r="A524" s="128">
        <v>34569</v>
      </c>
      <c r="B524" s="129" t="s">
        <v>30544</v>
      </c>
      <c r="C524" s="128" t="s">
        <v>29862</v>
      </c>
      <c r="D524" s="128" t="s">
        <v>29863</v>
      </c>
      <c r="E524" s="128" t="s">
        <v>7266</v>
      </c>
    </row>
    <row r="525" spans="1:5" x14ac:dyDescent="0.25">
      <c r="A525" s="128">
        <v>34570</v>
      </c>
      <c r="B525" s="129" t="s">
        <v>30545</v>
      </c>
      <c r="C525" s="128" t="s">
        <v>29862</v>
      </c>
      <c r="D525" s="128" t="s">
        <v>29863</v>
      </c>
      <c r="E525" s="128" t="s">
        <v>14844</v>
      </c>
    </row>
    <row r="526" spans="1:5" x14ac:dyDescent="0.25">
      <c r="A526" s="128">
        <v>25070</v>
      </c>
      <c r="B526" s="129" t="s">
        <v>30546</v>
      </c>
      <c r="C526" s="128" t="s">
        <v>29862</v>
      </c>
      <c r="D526" s="128" t="s">
        <v>29863</v>
      </c>
      <c r="E526" s="128" t="s">
        <v>30547</v>
      </c>
    </row>
    <row r="527" spans="1:5" x14ac:dyDescent="0.25">
      <c r="A527" s="128">
        <v>34571</v>
      </c>
      <c r="B527" s="129" t="s">
        <v>30548</v>
      </c>
      <c r="C527" s="128" t="s">
        <v>29862</v>
      </c>
      <c r="D527" s="128" t="s">
        <v>29863</v>
      </c>
      <c r="E527" s="128" t="s">
        <v>113</v>
      </c>
    </row>
    <row r="528" spans="1:5" x14ac:dyDescent="0.25">
      <c r="A528" s="128">
        <v>34573</v>
      </c>
      <c r="B528" s="129" t="s">
        <v>30549</v>
      </c>
      <c r="C528" s="128" t="s">
        <v>29862</v>
      </c>
      <c r="D528" s="128" t="s">
        <v>29863</v>
      </c>
      <c r="E528" s="128" t="s">
        <v>8097</v>
      </c>
    </row>
    <row r="529" spans="1:5" x14ac:dyDescent="0.25">
      <c r="A529" s="128">
        <v>37107</v>
      </c>
      <c r="B529" s="129" t="s">
        <v>30550</v>
      </c>
      <c r="C529" s="128" t="s">
        <v>29862</v>
      </c>
      <c r="D529" s="128" t="s">
        <v>29863</v>
      </c>
      <c r="E529" s="128" t="s">
        <v>9285</v>
      </c>
    </row>
    <row r="530" spans="1:5" x14ac:dyDescent="0.25">
      <c r="A530" s="128">
        <v>34576</v>
      </c>
      <c r="B530" s="129" t="s">
        <v>30551</v>
      </c>
      <c r="C530" s="128" t="s">
        <v>29862</v>
      </c>
      <c r="D530" s="128" t="s">
        <v>29863</v>
      </c>
      <c r="E530" s="128" t="s">
        <v>8846</v>
      </c>
    </row>
    <row r="531" spans="1:5" x14ac:dyDescent="0.25">
      <c r="A531" s="128">
        <v>34577</v>
      </c>
      <c r="B531" s="129" t="s">
        <v>30552</v>
      </c>
      <c r="C531" s="128" t="s">
        <v>29862</v>
      </c>
      <c r="D531" s="128" t="s">
        <v>29863</v>
      </c>
      <c r="E531" s="128" t="s">
        <v>9285</v>
      </c>
    </row>
    <row r="532" spans="1:5" x14ac:dyDescent="0.25">
      <c r="A532" s="128">
        <v>34578</v>
      </c>
      <c r="B532" s="129" t="s">
        <v>30553</v>
      </c>
      <c r="C532" s="128" t="s">
        <v>29862</v>
      </c>
      <c r="D532" s="128" t="s">
        <v>29863</v>
      </c>
      <c r="E532" s="128" t="s">
        <v>8604</v>
      </c>
    </row>
    <row r="533" spans="1:5" x14ac:dyDescent="0.25">
      <c r="A533" s="128">
        <v>34579</v>
      </c>
      <c r="B533" s="129" t="s">
        <v>30554</v>
      </c>
      <c r="C533" s="128" t="s">
        <v>29862</v>
      </c>
      <c r="D533" s="128" t="s">
        <v>29863</v>
      </c>
      <c r="E533" s="128" t="s">
        <v>30555</v>
      </c>
    </row>
    <row r="534" spans="1:5" x14ac:dyDescent="0.25">
      <c r="A534" s="128">
        <v>25067</v>
      </c>
      <c r="B534" s="129" t="s">
        <v>30556</v>
      </c>
      <c r="C534" s="128" t="s">
        <v>29862</v>
      </c>
      <c r="D534" s="128" t="s">
        <v>29863</v>
      </c>
      <c r="E534" s="128" t="s">
        <v>8762</v>
      </c>
    </row>
    <row r="535" spans="1:5" x14ac:dyDescent="0.25">
      <c r="A535" s="128">
        <v>34580</v>
      </c>
      <c r="B535" s="129" t="s">
        <v>30557</v>
      </c>
      <c r="C535" s="128" t="s">
        <v>29862</v>
      </c>
      <c r="D535" s="128" t="s">
        <v>29863</v>
      </c>
      <c r="E535" s="128" t="s">
        <v>8661</v>
      </c>
    </row>
    <row r="536" spans="1:5" x14ac:dyDescent="0.25">
      <c r="A536" s="128">
        <v>25071</v>
      </c>
      <c r="B536" s="129" t="s">
        <v>30558</v>
      </c>
      <c r="C536" s="128" t="s">
        <v>29862</v>
      </c>
      <c r="D536" s="128" t="s">
        <v>29863</v>
      </c>
      <c r="E536" s="128" t="s">
        <v>8335</v>
      </c>
    </row>
    <row r="537" spans="1:5" x14ac:dyDescent="0.25">
      <c r="A537" s="128">
        <v>38395</v>
      </c>
      <c r="B537" s="129" t="s">
        <v>30559</v>
      </c>
      <c r="C537" s="128" t="s">
        <v>29862</v>
      </c>
      <c r="D537" s="128" t="s">
        <v>29863</v>
      </c>
      <c r="E537" s="128" t="s">
        <v>7236</v>
      </c>
    </row>
    <row r="538" spans="1:5" x14ac:dyDescent="0.25">
      <c r="A538" s="128">
        <v>34583</v>
      </c>
      <c r="B538" s="129" t="s">
        <v>30560</v>
      </c>
      <c r="C538" s="128" t="s">
        <v>29868</v>
      </c>
      <c r="D538" s="128" t="s">
        <v>29863</v>
      </c>
      <c r="E538" s="128" t="s">
        <v>30561</v>
      </c>
    </row>
    <row r="539" spans="1:5" x14ac:dyDescent="0.25">
      <c r="A539" s="128">
        <v>34584</v>
      </c>
      <c r="B539" s="129" t="s">
        <v>30562</v>
      </c>
      <c r="C539" s="128" t="s">
        <v>29868</v>
      </c>
      <c r="D539" s="128" t="s">
        <v>29863</v>
      </c>
      <c r="E539" s="128" t="s">
        <v>15713</v>
      </c>
    </row>
    <row r="540" spans="1:5" ht="34.5" x14ac:dyDescent="0.25">
      <c r="A540" s="128">
        <v>709</v>
      </c>
      <c r="B540" s="129" t="s">
        <v>30563</v>
      </c>
      <c r="C540" s="128" t="s">
        <v>29868</v>
      </c>
      <c r="D540" s="128" t="s">
        <v>29875</v>
      </c>
      <c r="E540" s="128" t="s">
        <v>41936</v>
      </c>
    </row>
    <row r="541" spans="1:5" x14ac:dyDescent="0.25">
      <c r="A541" s="128">
        <v>715</v>
      </c>
      <c r="B541" s="129" t="s">
        <v>30564</v>
      </c>
      <c r="C541" s="128" t="s">
        <v>29862</v>
      </c>
      <c r="D541" s="128" t="s">
        <v>29859</v>
      </c>
      <c r="E541" s="128" t="s">
        <v>30565</v>
      </c>
    </row>
    <row r="542" spans="1:5" ht="23.25" x14ac:dyDescent="0.25">
      <c r="A542" s="128">
        <v>718</v>
      </c>
      <c r="B542" s="129" t="s">
        <v>30566</v>
      </c>
      <c r="C542" s="128" t="s">
        <v>29862</v>
      </c>
      <c r="D542" s="128" t="s">
        <v>29863</v>
      </c>
      <c r="E542" s="128" t="s">
        <v>20363</v>
      </c>
    </row>
    <row r="543" spans="1:5" x14ac:dyDescent="0.25">
      <c r="A543" s="128">
        <v>10610</v>
      </c>
      <c r="B543" s="129" t="s">
        <v>30567</v>
      </c>
      <c r="C543" s="128" t="s">
        <v>29862</v>
      </c>
      <c r="D543" s="128" t="s">
        <v>29863</v>
      </c>
      <c r="E543" s="128" t="s">
        <v>9038</v>
      </c>
    </row>
    <row r="544" spans="1:5" x14ac:dyDescent="0.25">
      <c r="A544" s="128">
        <v>34585</v>
      </c>
      <c r="B544" s="129" t="s">
        <v>30568</v>
      </c>
      <c r="C544" s="128" t="s">
        <v>29862</v>
      </c>
      <c r="D544" s="128" t="s">
        <v>29863</v>
      </c>
      <c r="E544" s="128" t="s">
        <v>17000</v>
      </c>
    </row>
    <row r="545" spans="1:5" x14ac:dyDescent="0.25">
      <c r="A545" s="128">
        <v>34586</v>
      </c>
      <c r="B545" s="129" t="s">
        <v>30570</v>
      </c>
      <c r="C545" s="128" t="s">
        <v>29862</v>
      </c>
      <c r="D545" s="128" t="s">
        <v>29863</v>
      </c>
      <c r="E545" s="128" t="s">
        <v>6721</v>
      </c>
    </row>
    <row r="546" spans="1:5" x14ac:dyDescent="0.25">
      <c r="A546" s="128">
        <v>38603</v>
      </c>
      <c r="B546" s="129" t="s">
        <v>30571</v>
      </c>
      <c r="C546" s="128" t="s">
        <v>29862</v>
      </c>
      <c r="D546" s="128" t="s">
        <v>29863</v>
      </c>
      <c r="E546" s="128" t="s">
        <v>12410</v>
      </c>
    </row>
    <row r="547" spans="1:5" x14ac:dyDescent="0.25">
      <c r="A547" s="128">
        <v>34588</v>
      </c>
      <c r="B547" s="129" t="s">
        <v>30572</v>
      </c>
      <c r="C547" s="128" t="s">
        <v>29862</v>
      </c>
      <c r="D547" s="128" t="s">
        <v>29863</v>
      </c>
      <c r="E547" s="128" t="s">
        <v>149</v>
      </c>
    </row>
    <row r="548" spans="1:5" x14ac:dyDescent="0.25">
      <c r="A548" s="128">
        <v>34590</v>
      </c>
      <c r="B548" s="129" t="s">
        <v>30574</v>
      </c>
      <c r="C548" s="128" t="s">
        <v>29862</v>
      </c>
      <c r="D548" s="128" t="s">
        <v>29863</v>
      </c>
      <c r="E548" s="128" t="s">
        <v>8472</v>
      </c>
    </row>
    <row r="549" spans="1:5" x14ac:dyDescent="0.25">
      <c r="A549" s="128">
        <v>34591</v>
      </c>
      <c r="B549" s="129" t="s">
        <v>30576</v>
      </c>
      <c r="C549" s="128" t="s">
        <v>29862</v>
      </c>
      <c r="D549" s="128" t="s">
        <v>29863</v>
      </c>
      <c r="E549" s="128" t="s">
        <v>8074</v>
      </c>
    </row>
    <row r="550" spans="1:5" ht="23.25" x14ac:dyDescent="0.25">
      <c r="A550" s="128">
        <v>37103</v>
      </c>
      <c r="B550" s="129" t="s">
        <v>30578</v>
      </c>
      <c r="C550" s="128" t="s">
        <v>29862</v>
      </c>
      <c r="D550" s="128" t="s">
        <v>29863</v>
      </c>
      <c r="E550" s="128" t="s">
        <v>149</v>
      </c>
    </row>
    <row r="551" spans="1:5" ht="23.25" x14ac:dyDescent="0.25">
      <c r="A551" s="128">
        <v>34555</v>
      </c>
      <c r="B551" s="129" t="s">
        <v>30579</v>
      </c>
      <c r="C551" s="128" t="s">
        <v>29862</v>
      </c>
      <c r="D551" s="128" t="s">
        <v>29863</v>
      </c>
      <c r="E551" s="128" t="s">
        <v>8589</v>
      </c>
    </row>
    <row r="552" spans="1:5" ht="23.25" x14ac:dyDescent="0.25">
      <c r="A552" s="128">
        <v>34599</v>
      </c>
      <c r="B552" s="129" t="s">
        <v>30580</v>
      </c>
      <c r="C552" s="128" t="s">
        <v>29862</v>
      </c>
      <c r="D552" s="128" t="s">
        <v>29863</v>
      </c>
      <c r="E552" s="128" t="s">
        <v>12410</v>
      </c>
    </row>
    <row r="553" spans="1:5" ht="23.25" x14ac:dyDescent="0.25">
      <c r="A553" s="128">
        <v>674</v>
      </c>
      <c r="B553" s="129" t="s">
        <v>30581</v>
      </c>
      <c r="C553" s="128" t="s">
        <v>29868</v>
      </c>
      <c r="D553" s="128" t="s">
        <v>29863</v>
      </c>
      <c r="E553" s="128" t="s">
        <v>30582</v>
      </c>
    </row>
    <row r="554" spans="1:5" ht="23.25" x14ac:dyDescent="0.25">
      <c r="A554" s="128">
        <v>34600</v>
      </c>
      <c r="B554" s="129" t="s">
        <v>30583</v>
      </c>
      <c r="C554" s="128" t="s">
        <v>29868</v>
      </c>
      <c r="D554" s="128" t="s">
        <v>29859</v>
      </c>
      <c r="E554" s="128" t="s">
        <v>30584</v>
      </c>
    </row>
    <row r="555" spans="1:5" x14ac:dyDescent="0.25">
      <c r="A555" s="128">
        <v>652</v>
      </c>
      <c r="B555" s="129" t="s">
        <v>30585</v>
      </c>
      <c r="C555" s="128" t="s">
        <v>29868</v>
      </c>
      <c r="D555" s="128" t="s">
        <v>29863</v>
      </c>
      <c r="E555" s="128" t="s">
        <v>12668</v>
      </c>
    </row>
    <row r="556" spans="1:5" x14ac:dyDescent="0.25">
      <c r="A556" s="128">
        <v>34592</v>
      </c>
      <c r="B556" s="129" t="s">
        <v>30586</v>
      </c>
      <c r="C556" s="128" t="s">
        <v>29862</v>
      </c>
      <c r="D556" s="128" t="s">
        <v>29863</v>
      </c>
      <c r="E556" s="128" t="s">
        <v>16984</v>
      </c>
    </row>
    <row r="557" spans="1:5" x14ac:dyDescent="0.25">
      <c r="A557" s="128">
        <v>651</v>
      </c>
      <c r="B557" s="129" t="s">
        <v>30587</v>
      </c>
      <c r="C557" s="128" t="s">
        <v>29862</v>
      </c>
      <c r="D557" s="128" t="s">
        <v>29863</v>
      </c>
      <c r="E557" s="128" t="s">
        <v>30588</v>
      </c>
    </row>
    <row r="558" spans="1:5" x14ac:dyDescent="0.25">
      <c r="A558" s="128">
        <v>654</v>
      </c>
      <c r="B558" s="129" t="s">
        <v>30589</v>
      </c>
      <c r="C558" s="128" t="s">
        <v>29862</v>
      </c>
      <c r="D558" s="128" t="s">
        <v>29863</v>
      </c>
      <c r="E558" s="128" t="s">
        <v>9218</v>
      </c>
    </row>
    <row r="559" spans="1:5" x14ac:dyDescent="0.25">
      <c r="A559" s="128">
        <v>650</v>
      </c>
      <c r="B559" s="129" t="s">
        <v>30590</v>
      </c>
      <c r="C559" s="128" t="s">
        <v>29862</v>
      </c>
      <c r="D559" s="128" t="s">
        <v>29859</v>
      </c>
      <c r="E559" s="128" t="s">
        <v>8565</v>
      </c>
    </row>
    <row r="560" spans="1:5" x14ac:dyDescent="0.25">
      <c r="A560" s="128">
        <v>716</v>
      </c>
      <c r="B560" s="129" t="s">
        <v>30591</v>
      </c>
      <c r="C560" s="128" t="s">
        <v>29862</v>
      </c>
      <c r="D560" s="128" t="s">
        <v>29863</v>
      </c>
      <c r="E560" s="128" t="s">
        <v>10902</v>
      </c>
    </row>
    <row r="561" spans="1:5" x14ac:dyDescent="0.25">
      <c r="A561" s="128">
        <v>11981</v>
      </c>
      <c r="B561" s="129" t="s">
        <v>30592</v>
      </c>
      <c r="C561" s="128" t="s">
        <v>29862</v>
      </c>
      <c r="D561" s="128" t="s">
        <v>29863</v>
      </c>
      <c r="E561" s="128" t="s">
        <v>15375</v>
      </c>
    </row>
    <row r="562" spans="1:5" ht="23.25" x14ac:dyDescent="0.25">
      <c r="A562" s="128">
        <v>40517</v>
      </c>
      <c r="B562" s="129" t="s">
        <v>30593</v>
      </c>
      <c r="C562" s="128" t="s">
        <v>29868</v>
      </c>
      <c r="D562" s="128" t="s">
        <v>29863</v>
      </c>
      <c r="E562" s="128" t="s">
        <v>30594</v>
      </c>
    </row>
    <row r="563" spans="1:5" ht="23.25" x14ac:dyDescent="0.25">
      <c r="A563" s="128">
        <v>40520</v>
      </c>
      <c r="B563" s="129" t="s">
        <v>30595</v>
      </c>
      <c r="C563" s="128" t="s">
        <v>29868</v>
      </c>
      <c r="D563" s="128" t="s">
        <v>29863</v>
      </c>
      <c r="E563" s="128" t="s">
        <v>30596</v>
      </c>
    </row>
    <row r="564" spans="1:5" ht="23.25" x14ac:dyDescent="0.25">
      <c r="A564" s="128">
        <v>40515</v>
      </c>
      <c r="B564" s="129" t="s">
        <v>30597</v>
      </c>
      <c r="C564" s="128" t="s">
        <v>29868</v>
      </c>
      <c r="D564" s="128" t="s">
        <v>29863</v>
      </c>
      <c r="E564" s="128" t="s">
        <v>30598</v>
      </c>
    </row>
    <row r="565" spans="1:5" ht="23.25" x14ac:dyDescent="0.25">
      <c r="A565" s="128">
        <v>40516</v>
      </c>
      <c r="B565" s="129" t="s">
        <v>30599</v>
      </c>
      <c r="C565" s="128" t="s">
        <v>29868</v>
      </c>
      <c r="D565" s="128" t="s">
        <v>29863</v>
      </c>
      <c r="E565" s="128" t="s">
        <v>10721</v>
      </c>
    </row>
    <row r="566" spans="1:5" ht="34.5" x14ac:dyDescent="0.25">
      <c r="A566" s="128">
        <v>40525</v>
      </c>
      <c r="B566" s="129" t="s">
        <v>30600</v>
      </c>
      <c r="C566" s="128" t="s">
        <v>29868</v>
      </c>
      <c r="D566" s="128" t="s">
        <v>29863</v>
      </c>
      <c r="E566" s="128" t="s">
        <v>30601</v>
      </c>
    </row>
    <row r="567" spans="1:5" ht="34.5" x14ac:dyDescent="0.25">
      <c r="A567" s="128">
        <v>40529</v>
      </c>
      <c r="B567" s="129" t="s">
        <v>30602</v>
      </c>
      <c r="C567" s="128" t="s">
        <v>29868</v>
      </c>
      <c r="D567" s="128" t="s">
        <v>29863</v>
      </c>
      <c r="E567" s="128" t="s">
        <v>30603</v>
      </c>
    </row>
    <row r="568" spans="1:5" ht="23.25" x14ac:dyDescent="0.25">
      <c r="A568" s="128">
        <v>695</v>
      </c>
      <c r="B568" s="129" t="s">
        <v>30604</v>
      </c>
      <c r="C568" s="128" t="s">
        <v>29868</v>
      </c>
      <c r="D568" s="128" t="s">
        <v>29863</v>
      </c>
      <c r="E568" s="128" t="s">
        <v>30605</v>
      </c>
    </row>
    <row r="569" spans="1:5" ht="34.5" x14ac:dyDescent="0.25">
      <c r="A569" s="128">
        <v>40524</v>
      </c>
      <c r="B569" s="129" t="s">
        <v>30606</v>
      </c>
      <c r="C569" s="128" t="s">
        <v>29868</v>
      </c>
      <c r="D569" s="128" t="s">
        <v>29863</v>
      </c>
      <c r="E569" s="128" t="s">
        <v>30601</v>
      </c>
    </row>
    <row r="570" spans="1:5" ht="34.5" x14ac:dyDescent="0.25">
      <c r="A570" s="128">
        <v>36156</v>
      </c>
      <c r="B570" s="129" t="s">
        <v>30607</v>
      </c>
      <c r="C570" s="128" t="s">
        <v>29868</v>
      </c>
      <c r="D570" s="128" t="s">
        <v>29863</v>
      </c>
      <c r="E570" s="128" t="s">
        <v>30608</v>
      </c>
    </row>
    <row r="571" spans="1:5" ht="34.5" x14ac:dyDescent="0.25">
      <c r="A571" s="128">
        <v>36155</v>
      </c>
      <c r="B571" s="129" t="s">
        <v>30609</v>
      </c>
      <c r="C571" s="128" t="s">
        <v>29868</v>
      </c>
      <c r="D571" s="128" t="s">
        <v>29863</v>
      </c>
      <c r="E571" s="128" t="s">
        <v>11136</v>
      </c>
    </row>
    <row r="572" spans="1:5" ht="34.5" x14ac:dyDescent="0.25">
      <c r="A572" s="128">
        <v>36154</v>
      </c>
      <c r="B572" s="129" t="s">
        <v>30610</v>
      </c>
      <c r="C572" s="128" t="s">
        <v>29868</v>
      </c>
      <c r="D572" s="128" t="s">
        <v>29863</v>
      </c>
      <c r="E572" s="128" t="s">
        <v>30611</v>
      </c>
    </row>
    <row r="573" spans="1:5" ht="34.5" x14ac:dyDescent="0.25">
      <c r="A573" s="128">
        <v>36196</v>
      </c>
      <c r="B573" s="129" t="s">
        <v>30612</v>
      </c>
      <c r="C573" s="128" t="s">
        <v>29868</v>
      </c>
      <c r="D573" s="128" t="s">
        <v>29863</v>
      </c>
      <c r="E573" s="128" t="s">
        <v>30608</v>
      </c>
    </row>
    <row r="574" spans="1:5" ht="23.25" x14ac:dyDescent="0.25">
      <c r="A574" s="128">
        <v>679</v>
      </c>
      <c r="B574" s="129" t="s">
        <v>30613</v>
      </c>
      <c r="C574" s="128" t="s">
        <v>29868</v>
      </c>
      <c r="D574" s="128" t="s">
        <v>29863</v>
      </c>
      <c r="E574" s="128" t="s">
        <v>30614</v>
      </c>
    </row>
    <row r="575" spans="1:5" ht="23.25" x14ac:dyDescent="0.25">
      <c r="A575" s="128">
        <v>711</v>
      </c>
      <c r="B575" s="129" t="s">
        <v>30615</v>
      </c>
      <c r="C575" s="128" t="s">
        <v>29868</v>
      </c>
      <c r="D575" s="128" t="s">
        <v>29863</v>
      </c>
      <c r="E575" s="128" t="s">
        <v>30616</v>
      </c>
    </row>
    <row r="576" spans="1:5" ht="23.25" x14ac:dyDescent="0.25">
      <c r="A576" s="128">
        <v>712</v>
      </c>
      <c r="B576" s="129" t="s">
        <v>30617</v>
      </c>
      <c r="C576" s="128" t="s">
        <v>29868</v>
      </c>
      <c r="D576" s="128" t="s">
        <v>29863</v>
      </c>
      <c r="E576" s="128" t="s">
        <v>30618</v>
      </c>
    </row>
    <row r="577" spans="1:5" ht="23.25" x14ac:dyDescent="0.25">
      <c r="A577" s="128">
        <v>36191</v>
      </c>
      <c r="B577" s="129" t="s">
        <v>30617</v>
      </c>
      <c r="C577" s="128" t="s">
        <v>29862</v>
      </c>
      <c r="D577" s="128" t="s">
        <v>29863</v>
      </c>
      <c r="E577" s="128" t="s">
        <v>7585</v>
      </c>
    </row>
    <row r="578" spans="1:5" ht="34.5" x14ac:dyDescent="0.25">
      <c r="A578" s="128">
        <v>36169</v>
      </c>
      <c r="B578" s="129" t="s">
        <v>30619</v>
      </c>
      <c r="C578" s="128" t="s">
        <v>29868</v>
      </c>
      <c r="D578" s="128" t="s">
        <v>29863</v>
      </c>
      <c r="E578" s="128" t="s">
        <v>30620</v>
      </c>
    </row>
    <row r="579" spans="1:5" ht="34.5" x14ac:dyDescent="0.25">
      <c r="A579" s="128">
        <v>36172</v>
      </c>
      <c r="B579" s="129" t="s">
        <v>30621</v>
      </c>
      <c r="C579" s="128" t="s">
        <v>29868</v>
      </c>
      <c r="D579" s="128" t="s">
        <v>29863</v>
      </c>
      <c r="E579" s="128" t="s">
        <v>30622</v>
      </c>
    </row>
    <row r="580" spans="1:5" ht="34.5" x14ac:dyDescent="0.25">
      <c r="A580" s="128">
        <v>36174</v>
      </c>
      <c r="B580" s="129" t="s">
        <v>30623</v>
      </c>
      <c r="C580" s="128" t="s">
        <v>29868</v>
      </c>
      <c r="D580" s="128" t="s">
        <v>29863</v>
      </c>
      <c r="E580" s="128" t="s">
        <v>30624</v>
      </c>
    </row>
    <row r="581" spans="1:5" ht="34.5" x14ac:dyDescent="0.25">
      <c r="A581" s="128">
        <v>36170</v>
      </c>
      <c r="B581" s="129" t="s">
        <v>30625</v>
      </c>
      <c r="C581" s="128" t="s">
        <v>29868</v>
      </c>
      <c r="D581" s="128" t="s">
        <v>29859</v>
      </c>
      <c r="E581" s="128" t="s">
        <v>30618</v>
      </c>
    </row>
    <row r="582" spans="1:5" ht="23.25" x14ac:dyDescent="0.25">
      <c r="A582" s="128">
        <v>12614</v>
      </c>
      <c r="B582" s="129" t="s">
        <v>30626</v>
      </c>
      <c r="C582" s="128" t="s">
        <v>29862</v>
      </c>
      <c r="D582" s="128" t="s">
        <v>29875</v>
      </c>
      <c r="E582" s="128" t="s">
        <v>18638</v>
      </c>
    </row>
    <row r="583" spans="1:5" x14ac:dyDescent="0.25">
      <c r="A583" s="128">
        <v>6140</v>
      </c>
      <c r="B583" s="129" t="s">
        <v>30627</v>
      </c>
      <c r="C583" s="128" t="s">
        <v>29862</v>
      </c>
      <c r="D583" s="128" t="s">
        <v>29863</v>
      </c>
      <c r="E583" s="128" t="s">
        <v>31885</v>
      </c>
    </row>
    <row r="584" spans="1:5" x14ac:dyDescent="0.25">
      <c r="A584" s="128">
        <v>38399</v>
      </c>
      <c r="B584" s="129" t="s">
        <v>30628</v>
      </c>
      <c r="C584" s="128" t="s">
        <v>29862</v>
      </c>
      <c r="D584" s="128" t="s">
        <v>29863</v>
      </c>
      <c r="E584" s="128" t="s">
        <v>41937</v>
      </c>
    </row>
    <row r="585" spans="1:5" ht="34.5" x14ac:dyDescent="0.25">
      <c r="A585" s="128">
        <v>735</v>
      </c>
      <c r="B585" s="129" t="s">
        <v>30629</v>
      </c>
      <c r="C585" s="128" t="s">
        <v>29862</v>
      </c>
      <c r="D585" s="128" t="s">
        <v>29863</v>
      </c>
      <c r="E585" s="128" t="s">
        <v>41938</v>
      </c>
    </row>
    <row r="586" spans="1:5" ht="34.5" x14ac:dyDescent="0.25">
      <c r="A586" s="128">
        <v>736</v>
      </c>
      <c r="B586" s="129" t="s">
        <v>30630</v>
      </c>
      <c r="C586" s="128" t="s">
        <v>29862</v>
      </c>
      <c r="D586" s="128" t="s">
        <v>29863</v>
      </c>
      <c r="E586" s="128" t="s">
        <v>41939</v>
      </c>
    </row>
    <row r="587" spans="1:5" ht="34.5" x14ac:dyDescent="0.25">
      <c r="A587" s="128">
        <v>729</v>
      </c>
      <c r="B587" s="129" t="s">
        <v>30631</v>
      </c>
      <c r="C587" s="128" t="s">
        <v>29862</v>
      </c>
      <c r="D587" s="128" t="s">
        <v>29859</v>
      </c>
      <c r="E587" s="128" t="s">
        <v>41940</v>
      </c>
    </row>
    <row r="588" spans="1:5" ht="34.5" x14ac:dyDescent="0.25">
      <c r="A588" s="128">
        <v>39925</v>
      </c>
      <c r="B588" s="129" t="s">
        <v>30632</v>
      </c>
      <c r="C588" s="128" t="s">
        <v>29862</v>
      </c>
      <c r="D588" s="128" t="s">
        <v>29863</v>
      </c>
      <c r="E588" s="128" t="s">
        <v>41941</v>
      </c>
    </row>
    <row r="589" spans="1:5" ht="23.25" x14ac:dyDescent="0.25">
      <c r="A589" s="128">
        <v>731</v>
      </c>
      <c r="B589" s="129" t="s">
        <v>30633</v>
      </c>
      <c r="C589" s="128" t="s">
        <v>29862</v>
      </c>
      <c r="D589" s="128" t="s">
        <v>29863</v>
      </c>
      <c r="E589" s="128" t="s">
        <v>41942</v>
      </c>
    </row>
    <row r="590" spans="1:5" ht="34.5" x14ac:dyDescent="0.25">
      <c r="A590" s="128">
        <v>10575</v>
      </c>
      <c r="B590" s="129" t="s">
        <v>30634</v>
      </c>
      <c r="C590" s="128" t="s">
        <v>29862</v>
      </c>
      <c r="D590" s="128" t="s">
        <v>29863</v>
      </c>
      <c r="E590" s="128" t="s">
        <v>41943</v>
      </c>
    </row>
    <row r="591" spans="1:5" ht="34.5" x14ac:dyDescent="0.25">
      <c r="A591" s="128">
        <v>733</v>
      </c>
      <c r="B591" s="129" t="s">
        <v>30635</v>
      </c>
      <c r="C591" s="128" t="s">
        <v>29862</v>
      </c>
      <c r="D591" s="128" t="s">
        <v>29863</v>
      </c>
      <c r="E591" s="128" t="s">
        <v>41944</v>
      </c>
    </row>
    <row r="592" spans="1:5" ht="34.5" x14ac:dyDescent="0.25">
      <c r="A592" s="128">
        <v>732</v>
      </c>
      <c r="B592" s="129" t="s">
        <v>30636</v>
      </c>
      <c r="C592" s="128" t="s">
        <v>29862</v>
      </c>
      <c r="D592" s="128" t="s">
        <v>29863</v>
      </c>
      <c r="E592" s="128" t="s">
        <v>36723</v>
      </c>
    </row>
    <row r="593" spans="1:5" ht="34.5" x14ac:dyDescent="0.25">
      <c r="A593" s="128">
        <v>737</v>
      </c>
      <c r="B593" s="129" t="s">
        <v>30637</v>
      </c>
      <c r="C593" s="128" t="s">
        <v>29862</v>
      </c>
      <c r="D593" s="128" t="s">
        <v>29863</v>
      </c>
      <c r="E593" s="128" t="s">
        <v>41945</v>
      </c>
    </row>
    <row r="594" spans="1:5" ht="34.5" x14ac:dyDescent="0.25">
      <c r="A594" s="128">
        <v>738</v>
      </c>
      <c r="B594" s="129" t="s">
        <v>30638</v>
      </c>
      <c r="C594" s="128" t="s">
        <v>29862</v>
      </c>
      <c r="D594" s="128" t="s">
        <v>29863</v>
      </c>
      <c r="E594" s="128" t="s">
        <v>41946</v>
      </c>
    </row>
    <row r="595" spans="1:5" ht="34.5" x14ac:dyDescent="0.25">
      <c r="A595" s="128">
        <v>740</v>
      </c>
      <c r="B595" s="129" t="s">
        <v>30639</v>
      </c>
      <c r="C595" s="128" t="s">
        <v>29862</v>
      </c>
      <c r="D595" s="128" t="s">
        <v>29863</v>
      </c>
      <c r="E595" s="128" t="s">
        <v>41947</v>
      </c>
    </row>
    <row r="596" spans="1:5" ht="34.5" x14ac:dyDescent="0.25">
      <c r="A596" s="128">
        <v>734</v>
      </c>
      <c r="B596" s="129" t="s">
        <v>30640</v>
      </c>
      <c r="C596" s="128" t="s">
        <v>29862</v>
      </c>
      <c r="D596" s="128" t="s">
        <v>29863</v>
      </c>
      <c r="E596" s="128" t="s">
        <v>41948</v>
      </c>
    </row>
    <row r="597" spans="1:5" x14ac:dyDescent="0.25">
      <c r="A597" s="128">
        <v>39008</v>
      </c>
      <c r="B597" s="129" t="s">
        <v>30641</v>
      </c>
      <c r="C597" s="128" t="s">
        <v>29862</v>
      </c>
      <c r="D597" s="128" t="s">
        <v>29863</v>
      </c>
      <c r="E597" s="128" t="s">
        <v>41949</v>
      </c>
    </row>
    <row r="598" spans="1:5" x14ac:dyDescent="0.25">
      <c r="A598" s="128">
        <v>39009</v>
      </c>
      <c r="B598" s="129" t="s">
        <v>30642</v>
      </c>
      <c r="C598" s="128" t="s">
        <v>29862</v>
      </c>
      <c r="D598" s="128" t="s">
        <v>29863</v>
      </c>
      <c r="E598" s="128" t="s">
        <v>41950</v>
      </c>
    </row>
    <row r="599" spans="1:5" ht="45.75" x14ac:dyDescent="0.25">
      <c r="A599" s="128">
        <v>10587</v>
      </c>
      <c r="B599" s="129" t="s">
        <v>30643</v>
      </c>
      <c r="C599" s="128" t="s">
        <v>29862</v>
      </c>
      <c r="D599" s="128" t="s">
        <v>29863</v>
      </c>
      <c r="E599" s="128" t="s">
        <v>41951</v>
      </c>
    </row>
    <row r="600" spans="1:5" ht="45.75" x14ac:dyDescent="0.25">
      <c r="A600" s="128">
        <v>759</v>
      </c>
      <c r="B600" s="129" t="s">
        <v>30644</v>
      </c>
      <c r="C600" s="128" t="s">
        <v>29862</v>
      </c>
      <c r="D600" s="128" t="s">
        <v>29863</v>
      </c>
      <c r="E600" s="128" t="s">
        <v>41952</v>
      </c>
    </row>
    <row r="601" spans="1:5" ht="45.75" x14ac:dyDescent="0.25">
      <c r="A601" s="128">
        <v>761</v>
      </c>
      <c r="B601" s="129" t="s">
        <v>30645</v>
      </c>
      <c r="C601" s="128" t="s">
        <v>29862</v>
      </c>
      <c r="D601" s="128" t="s">
        <v>29863</v>
      </c>
      <c r="E601" s="128" t="s">
        <v>41953</v>
      </c>
    </row>
    <row r="602" spans="1:5" ht="45.75" x14ac:dyDescent="0.25">
      <c r="A602" s="128">
        <v>750</v>
      </c>
      <c r="B602" s="129" t="s">
        <v>30646</v>
      </c>
      <c r="C602" s="128" t="s">
        <v>29862</v>
      </c>
      <c r="D602" s="128" t="s">
        <v>29863</v>
      </c>
      <c r="E602" s="128" t="s">
        <v>41954</v>
      </c>
    </row>
    <row r="603" spans="1:5" ht="45.75" x14ac:dyDescent="0.25">
      <c r="A603" s="128">
        <v>755</v>
      </c>
      <c r="B603" s="129" t="s">
        <v>30647</v>
      </c>
      <c r="C603" s="128" t="s">
        <v>29862</v>
      </c>
      <c r="D603" s="128" t="s">
        <v>29863</v>
      </c>
      <c r="E603" s="128" t="s">
        <v>41955</v>
      </c>
    </row>
    <row r="604" spans="1:5" ht="45.75" x14ac:dyDescent="0.25">
      <c r="A604" s="128">
        <v>749</v>
      </c>
      <c r="B604" s="129" t="s">
        <v>30648</v>
      </c>
      <c r="C604" s="128" t="s">
        <v>29862</v>
      </c>
      <c r="D604" s="128" t="s">
        <v>29863</v>
      </c>
      <c r="E604" s="128" t="s">
        <v>41956</v>
      </c>
    </row>
    <row r="605" spans="1:5" ht="45.75" x14ac:dyDescent="0.25">
      <c r="A605" s="128">
        <v>756</v>
      </c>
      <c r="B605" s="129" t="s">
        <v>30649</v>
      </c>
      <c r="C605" s="128" t="s">
        <v>29862</v>
      </c>
      <c r="D605" s="128" t="s">
        <v>29863</v>
      </c>
      <c r="E605" s="128" t="s">
        <v>41957</v>
      </c>
    </row>
    <row r="606" spans="1:5" ht="34.5" x14ac:dyDescent="0.25">
      <c r="A606" s="128">
        <v>757</v>
      </c>
      <c r="B606" s="129" t="s">
        <v>30650</v>
      </c>
      <c r="C606" s="128" t="s">
        <v>29862</v>
      </c>
      <c r="D606" s="128" t="s">
        <v>29863</v>
      </c>
      <c r="E606" s="128" t="s">
        <v>41958</v>
      </c>
    </row>
    <row r="607" spans="1:5" ht="34.5" x14ac:dyDescent="0.25">
      <c r="A607" s="128">
        <v>10588</v>
      </c>
      <c r="B607" s="129" t="s">
        <v>30651</v>
      </c>
      <c r="C607" s="128" t="s">
        <v>29862</v>
      </c>
      <c r="D607" s="128" t="s">
        <v>29863</v>
      </c>
      <c r="E607" s="128" t="s">
        <v>41959</v>
      </c>
    </row>
    <row r="608" spans="1:5" ht="34.5" x14ac:dyDescent="0.25">
      <c r="A608" s="128">
        <v>10592</v>
      </c>
      <c r="B608" s="129" t="s">
        <v>30652</v>
      </c>
      <c r="C608" s="128" t="s">
        <v>29862</v>
      </c>
      <c r="D608" s="128" t="s">
        <v>29859</v>
      </c>
      <c r="E608" s="128" t="s">
        <v>41960</v>
      </c>
    </row>
    <row r="609" spans="1:5" ht="34.5" x14ac:dyDescent="0.25">
      <c r="A609" s="128">
        <v>10589</v>
      </c>
      <c r="B609" s="129" t="s">
        <v>30653</v>
      </c>
      <c r="C609" s="128" t="s">
        <v>29862</v>
      </c>
      <c r="D609" s="128" t="s">
        <v>29863</v>
      </c>
      <c r="E609" s="128" t="s">
        <v>41961</v>
      </c>
    </row>
    <row r="610" spans="1:5" ht="34.5" x14ac:dyDescent="0.25">
      <c r="A610" s="128">
        <v>760</v>
      </c>
      <c r="B610" s="129" t="s">
        <v>30654</v>
      </c>
      <c r="C610" s="128" t="s">
        <v>29862</v>
      </c>
      <c r="D610" s="128" t="s">
        <v>29863</v>
      </c>
      <c r="E610" s="128" t="s">
        <v>41962</v>
      </c>
    </row>
    <row r="611" spans="1:5" ht="34.5" x14ac:dyDescent="0.25">
      <c r="A611" s="128">
        <v>751</v>
      </c>
      <c r="B611" s="129" t="s">
        <v>30655</v>
      </c>
      <c r="C611" s="128" t="s">
        <v>29862</v>
      </c>
      <c r="D611" s="128" t="s">
        <v>29863</v>
      </c>
      <c r="E611" s="128" t="s">
        <v>41963</v>
      </c>
    </row>
    <row r="612" spans="1:5" ht="34.5" x14ac:dyDescent="0.25">
      <c r="A612" s="128">
        <v>754</v>
      </c>
      <c r="B612" s="129" t="s">
        <v>30656</v>
      </c>
      <c r="C612" s="128" t="s">
        <v>29862</v>
      </c>
      <c r="D612" s="128" t="s">
        <v>29863</v>
      </c>
      <c r="E612" s="128" t="s">
        <v>41964</v>
      </c>
    </row>
    <row r="613" spans="1:5" ht="23.25" x14ac:dyDescent="0.25">
      <c r="A613" s="128">
        <v>14013</v>
      </c>
      <c r="B613" s="129" t="s">
        <v>30657</v>
      </c>
      <c r="C613" s="128" t="s">
        <v>29862</v>
      </c>
      <c r="D613" s="128" t="s">
        <v>29863</v>
      </c>
      <c r="E613" s="128" t="s">
        <v>41965</v>
      </c>
    </row>
    <row r="614" spans="1:5" ht="23.25" x14ac:dyDescent="0.25">
      <c r="A614" s="128">
        <v>39917</v>
      </c>
      <c r="B614" s="129" t="s">
        <v>30658</v>
      </c>
      <c r="C614" s="128" t="s">
        <v>29862</v>
      </c>
      <c r="D614" s="128" t="s">
        <v>29863</v>
      </c>
      <c r="E614" s="128" t="s">
        <v>41966</v>
      </c>
    </row>
    <row r="615" spans="1:5" ht="23.25" x14ac:dyDescent="0.25">
      <c r="A615" s="128">
        <v>5081</v>
      </c>
      <c r="B615" s="129" t="s">
        <v>30659</v>
      </c>
      <c r="C615" s="128" t="s">
        <v>30133</v>
      </c>
      <c r="D615" s="128" t="s">
        <v>29863</v>
      </c>
      <c r="E615" s="128" t="s">
        <v>38238</v>
      </c>
    </row>
    <row r="616" spans="1:5" x14ac:dyDescent="0.25">
      <c r="A616" s="128">
        <v>38167</v>
      </c>
      <c r="B616" s="129" t="s">
        <v>30660</v>
      </c>
      <c r="C616" s="128" t="s">
        <v>30133</v>
      </c>
      <c r="D616" s="128" t="s">
        <v>29863</v>
      </c>
      <c r="E616" s="128" t="s">
        <v>11363</v>
      </c>
    </row>
    <row r="617" spans="1:5" x14ac:dyDescent="0.25">
      <c r="A617" s="128">
        <v>36145</v>
      </c>
      <c r="B617" s="129" t="s">
        <v>30662</v>
      </c>
      <c r="C617" s="128" t="s">
        <v>30133</v>
      </c>
      <c r="D617" s="128" t="s">
        <v>29863</v>
      </c>
      <c r="E617" s="128" t="s">
        <v>7984</v>
      </c>
    </row>
    <row r="618" spans="1:5" x14ac:dyDescent="0.25">
      <c r="A618" s="128">
        <v>12893</v>
      </c>
      <c r="B618" s="129" t="s">
        <v>30663</v>
      </c>
      <c r="C618" s="128" t="s">
        <v>30133</v>
      </c>
      <c r="D618" s="128" t="s">
        <v>29863</v>
      </c>
      <c r="E618" s="128" t="s">
        <v>30664</v>
      </c>
    </row>
    <row r="619" spans="1:5" x14ac:dyDescent="0.25">
      <c r="A619" s="128">
        <v>11685</v>
      </c>
      <c r="B619" s="129" t="s">
        <v>30665</v>
      </c>
      <c r="C619" s="128" t="s">
        <v>29862</v>
      </c>
      <c r="D619" s="128" t="s">
        <v>29863</v>
      </c>
      <c r="E619" s="128" t="s">
        <v>37310</v>
      </c>
    </row>
    <row r="620" spans="1:5" x14ac:dyDescent="0.25">
      <c r="A620" s="128">
        <v>11679</v>
      </c>
      <c r="B620" s="129" t="s">
        <v>30667</v>
      </c>
      <c r="C620" s="128" t="s">
        <v>29862</v>
      </c>
      <c r="D620" s="128" t="s">
        <v>29863</v>
      </c>
      <c r="E620" s="128" t="s">
        <v>7402</v>
      </c>
    </row>
    <row r="621" spans="1:5" x14ac:dyDescent="0.25">
      <c r="A621" s="128">
        <v>11680</v>
      </c>
      <c r="B621" s="129" t="s">
        <v>30668</v>
      </c>
      <c r="C621" s="128" t="s">
        <v>29862</v>
      </c>
      <c r="D621" s="128" t="s">
        <v>29863</v>
      </c>
      <c r="E621" s="128" t="s">
        <v>17575</v>
      </c>
    </row>
    <row r="622" spans="1:5" x14ac:dyDescent="0.25">
      <c r="A622" s="128">
        <v>2512</v>
      </c>
      <c r="B622" s="129" t="s">
        <v>30669</v>
      </c>
      <c r="C622" s="128" t="s">
        <v>29862</v>
      </c>
      <c r="D622" s="128" t="s">
        <v>29863</v>
      </c>
      <c r="E622" s="128" t="s">
        <v>41967</v>
      </c>
    </row>
    <row r="623" spans="1:5" x14ac:dyDescent="0.25">
      <c r="A623" s="128">
        <v>4374</v>
      </c>
      <c r="B623" s="129" t="s">
        <v>30671</v>
      </c>
      <c r="C623" s="128" t="s">
        <v>29862</v>
      </c>
      <c r="D623" s="128" t="s">
        <v>29863</v>
      </c>
      <c r="E623" s="128" t="s">
        <v>84</v>
      </c>
    </row>
    <row r="624" spans="1:5" ht="23.25" x14ac:dyDescent="0.25">
      <c r="A624" s="128">
        <v>7568</v>
      </c>
      <c r="B624" s="129" t="s">
        <v>30672</v>
      </c>
      <c r="C624" s="128" t="s">
        <v>29862</v>
      </c>
      <c r="D624" s="128" t="s">
        <v>29863</v>
      </c>
      <c r="E624" s="128" t="s">
        <v>117</v>
      </c>
    </row>
    <row r="625" spans="1:5" ht="23.25" x14ac:dyDescent="0.25">
      <c r="A625" s="128">
        <v>7584</v>
      </c>
      <c r="B625" s="129" t="s">
        <v>30673</v>
      </c>
      <c r="C625" s="128" t="s">
        <v>29862</v>
      </c>
      <c r="D625" s="128" t="s">
        <v>29863</v>
      </c>
      <c r="E625" s="128" t="s">
        <v>8183</v>
      </c>
    </row>
    <row r="626" spans="1:5" x14ac:dyDescent="0.25">
      <c r="A626" s="128">
        <v>11945</v>
      </c>
      <c r="B626" s="129" t="s">
        <v>30674</v>
      </c>
      <c r="C626" s="128" t="s">
        <v>29862</v>
      </c>
      <c r="D626" s="128" t="s">
        <v>29863</v>
      </c>
      <c r="E626" s="128" t="s">
        <v>8858</v>
      </c>
    </row>
    <row r="627" spans="1:5" x14ac:dyDescent="0.25">
      <c r="A627" s="128">
        <v>11946</v>
      </c>
      <c r="B627" s="129" t="s">
        <v>30675</v>
      </c>
      <c r="C627" s="128" t="s">
        <v>29862</v>
      </c>
      <c r="D627" s="128" t="s">
        <v>29863</v>
      </c>
      <c r="E627" s="128" t="s">
        <v>8858</v>
      </c>
    </row>
    <row r="628" spans="1:5" x14ac:dyDescent="0.25">
      <c r="A628" s="128">
        <v>4375</v>
      </c>
      <c r="B628" s="129" t="s">
        <v>30676</v>
      </c>
      <c r="C628" s="128" t="s">
        <v>29862</v>
      </c>
      <c r="D628" s="128" t="s">
        <v>29859</v>
      </c>
      <c r="E628" s="128" t="s">
        <v>181</v>
      </c>
    </row>
    <row r="629" spans="1:5" ht="23.25" x14ac:dyDescent="0.25">
      <c r="A629" s="128">
        <v>11950</v>
      </c>
      <c r="B629" s="129" t="s">
        <v>30677</v>
      </c>
      <c r="C629" s="128" t="s">
        <v>29862</v>
      </c>
      <c r="D629" s="128" t="s">
        <v>29863</v>
      </c>
      <c r="E629" s="128" t="s">
        <v>147</v>
      </c>
    </row>
    <row r="630" spans="1:5" x14ac:dyDescent="0.25">
      <c r="A630" s="128">
        <v>4376</v>
      </c>
      <c r="B630" s="129" t="s">
        <v>30678</v>
      </c>
      <c r="C630" s="128" t="s">
        <v>29862</v>
      </c>
      <c r="D630" s="128" t="s">
        <v>29863</v>
      </c>
      <c r="E630" s="128" t="s">
        <v>141</v>
      </c>
    </row>
    <row r="631" spans="1:5" ht="23.25" x14ac:dyDescent="0.25">
      <c r="A631" s="128">
        <v>7583</v>
      </c>
      <c r="B631" s="129" t="s">
        <v>30679</v>
      </c>
      <c r="C631" s="128" t="s">
        <v>29862</v>
      </c>
      <c r="D631" s="128" t="s">
        <v>29863</v>
      </c>
      <c r="E631" s="128" t="s">
        <v>7755</v>
      </c>
    </row>
    <row r="632" spans="1:5" ht="34.5" x14ac:dyDescent="0.25">
      <c r="A632" s="128">
        <v>4350</v>
      </c>
      <c r="B632" s="129" t="s">
        <v>30680</v>
      </c>
      <c r="C632" s="128" t="s">
        <v>29862</v>
      </c>
      <c r="D632" s="128" t="s">
        <v>29863</v>
      </c>
      <c r="E632" s="128" t="s">
        <v>8016</v>
      </c>
    </row>
    <row r="633" spans="1:5" ht="23.25" x14ac:dyDescent="0.25">
      <c r="A633" s="128">
        <v>39886</v>
      </c>
      <c r="B633" s="129" t="s">
        <v>30681</v>
      </c>
      <c r="C633" s="128" t="s">
        <v>29862</v>
      </c>
      <c r="D633" s="128" t="s">
        <v>29863</v>
      </c>
      <c r="E633" s="128" t="s">
        <v>11578</v>
      </c>
    </row>
    <row r="634" spans="1:5" ht="23.25" x14ac:dyDescent="0.25">
      <c r="A634" s="128">
        <v>39887</v>
      </c>
      <c r="B634" s="129" t="s">
        <v>30682</v>
      </c>
      <c r="C634" s="128" t="s">
        <v>29862</v>
      </c>
      <c r="D634" s="128" t="s">
        <v>29863</v>
      </c>
      <c r="E634" s="128" t="s">
        <v>30683</v>
      </c>
    </row>
    <row r="635" spans="1:5" ht="23.25" x14ac:dyDescent="0.25">
      <c r="A635" s="128">
        <v>39888</v>
      </c>
      <c r="B635" s="129" t="s">
        <v>30684</v>
      </c>
      <c r="C635" s="128" t="s">
        <v>29862</v>
      </c>
      <c r="D635" s="128" t="s">
        <v>29863</v>
      </c>
      <c r="E635" s="128" t="s">
        <v>12190</v>
      </c>
    </row>
    <row r="636" spans="1:5" ht="23.25" x14ac:dyDescent="0.25">
      <c r="A636" s="128">
        <v>39890</v>
      </c>
      <c r="B636" s="129" t="s">
        <v>30685</v>
      </c>
      <c r="C636" s="128" t="s">
        <v>29862</v>
      </c>
      <c r="D636" s="128" t="s">
        <v>29863</v>
      </c>
      <c r="E636" s="128" t="s">
        <v>10333</v>
      </c>
    </row>
    <row r="637" spans="1:5" ht="23.25" x14ac:dyDescent="0.25">
      <c r="A637" s="128">
        <v>39891</v>
      </c>
      <c r="B637" s="129" t="s">
        <v>30686</v>
      </c>
      <c r="C637" s="128" t="s">
        <v>29862</v>
      </c>
      <c r="D637" s="128" t="s">
        <v>29863</v>
      </c>
      <c r="E637" s="128" t="s">
        <v>13639</v>
      </c>
    </row>
    <row r="638" spans="1:5" ht="23.25" x14ac:dyDescent="0.25">
      <c r="A638" s="128">
        <v>39892</v>
      </c>
      <c r="B638" s="129" t="s">
        <v>30687</v>
      </c>
      <c r="C638" s="128" t="s">
        <v>29862</v>
      </c>
      <c r="D638" s="128" t="s">
        <v>29863</v>
      </c>
      <c r="E638" s="128" t="s">
        <v>30688</v>
      </c>
    </row>
    <row r="639" spans="1:5" ht="23.25" x14ac:dyDescent="0.25">
      <c r="A639" s="128">
        <v>790</v>
      </c>
      <c r="B639" s="129" t="s">
        <v>30689</v>
      </c>
      <c r="C639" s="128" t="s">
        <v>29862</v>
      </c>
      <c r="D639" s="128" t="s">
        <v>29863</v>
      </c>
      <c r="E639" s="128" t="s">
        <v>30690</v>
      </c>
    </row>
    <row r="640" spans="1:5" ht="23.25" x14ac:dyDescent="0.25">
      <c r="A640" s="128">
        <v>766</v>
      </c>
      <c r="B640" s="129" t="s">
        <v>30691</v>
      </c>
      <c r="C640" s="128" t="s">
        <v>29862</v>
      </c>
      <c r="D640" s="128" t="s">
        <v>29863</v>
      </c>
      <c r="E640" s="128" t="s">
        <v>30690</v>
      </c>
    </row>
    <row r="641" spans="1:5" ht="23.25" x14ac:dyDescent="0.25">
      <c r="A641" s="128">
        <v>791</v>
      </c>
      <c r="B641" s="129" t="s">
        <v>30692</v>
      </c>
      <c r="C641" s="128" t="s">
        <v>29862</v>
      </c>
      <c r="D641" s="128" t="s">
        <v>29863</v>
      </c>
      <c r="E641" s="128" t="s">
        <v>30690</v>
      </c>
    </row>
    <row r="642" spans="1:5" ht="23.25" x14ac:dyDescent="0.25">
      <c r="A642" s="128">
        <v>767</v>
      </c>
      <c r="B642" s="129" t="s">
        <v>30693</v>
      </c>
      <c r="C642" s="128" t="s">
        <v>29862</v>
      </c>
      <c r="D642" s="128" t="s">
        <v>29863</v>
      </c>
      <c r="E642" s="128" t="s">
        <v>30690</v>
      </c>
    </row>
    <row r="643" spans="1:5" ht="23.25" x14ac:dyDescent="0.25">
      <c r="A643" s="128">
        <v>768</v>
      </c>
      <c r="B643" s="129" t="s">
        <v>30694</v>
      </c>
      <c r="C643" s="128" t="s">
        <v>29862</v>
      </c>
      <c r="D643" s="128" t="s">
        <v>29863</v>
      </c>
      <c r="E643" s="128" t="s">
        <v>16362</v>
      </c>
    </row>
    <row r="644" spans="1:5" ht="23.25" x14ac:dyDescent="0.25">
      <c r="A644" s="128">
        <v>789</v>
      </c>
      <c r="B644" s="129" t="s">
        <v>30695</v>
      </c>
      <c r="C644" s="128" t="s">
        <v>29862</v>
      </c>
      <c r="D644" s="128" t="s">
        <v>29863</v>
      </c>
      <c r="E644" s="128" t="s">
        <v>14345</v>
      </c>
    </row>
    <row r="645" spans="1:5" ht="23.25" x14ac:dyDescent="0.25">
      <c r="A645" s="128">
        <v>769</v>
      </c>
      <c r="B645" s="129" t="s">
        <v>30696</v>
      </c>
      <c r="C645" s="128" t="s">
        <v>29862</v>
      </c>
      <c r="D645" s="128" t="s">
        <v>29863</v>
      </c>
      <c r="E645" s="128" t="s">
        <v>16362</v>
      </c>
    </row>
    <row r="646" spans="1:5" ht="23.25" x14ac:dyDescent="0.25">
      <c r="A646" s="128">
        <v>770</v>
      </c>
      <c r="B646" s="129" t="s">
        <v>30697</v>
      </c>
      <c r="C646" s="128" t="s">
        <v>29862</v>
      </c>
      <c r="D646" s="128" t="s">
        <v>29863</v>
      </c>
      <c r="E646" s="128" t="s">
        <v>8604</v>
      </c>
    </row>
    <row r="647" spans="1:5" ht="23.25" x14ac:dyDescent="0.25">
      <c r="A647" s="128">
        <v>12394</v>
      </c>
      <c r="B647" s="129" t="s">
        <v>30698</v>
      </c>
      <c r="C647" s="128" t="s">
        <v>29862</v>
      </c>
      <c r="D647" s="128" t="s">
        <v>29863</v>
      </c>
      <c r="E647" s="128" t="s">
        <v>8604</v>
      </c>
    </row>
    <row r="648" spans="1:5" x14ac:dyDescent="0.25">
      <c r="A648" s="128">
        <v>764</v>
      </c>
      <c r="B648" s="129" t="s">
        <v>30699</v>
      </c>
      <c r="C648" s="128" t="s">
        <v>29862</v>
      </c>
      <c r="D648" s="128" t="s">
        <v>29859</v>
      </c>
      <c r="E648" s="128" t="s">
        <v>18499</v>
      </c>
    </row>
    <row r="649" spans="1:5" x14ac:dyDescent="0.25">
      <c r="A649" s="128">
        <v>765</v>
      </c>
      <c r="B649" s="129" t="s">
        <v>30700</v>
      </c>
      <c r="C649" s="128" t="s">
        <v>29862</v>
      </c>
      <c r="D649" s="128" t="s">
        <v>29863</v>
      </c>
      <c r="E649" s="128" t="s">
        <v>18499</v>
      </c>
    </row>
    <row r="650" spans="1:5" ht="23.25" x14ac:dyDescent="0.25">
      <c r="A650" s="128">
        <v>787</v>
      </c>
      <c r="B650" s="129" t="s">
        <v>30701</v>
      </c>
      <c r="C650" s="128" t="s">
        <v>29862</v>
      </c>
      <c r="D650" s="128" t="s">
        <v>29863</v>
      </c>
      <c r="E650" s="128" t="s">
        <v>30702</v>
      </c>
    </row>
    <row r="651" spans="1:5" ht="23.25" x14ac:dyDescent="0.25">
      <c r="A651" s="128">
        <v>774</v>
      </c>
      <c r="B651" s="129" t="s">
        <v>30703</v>
      </c>
      <c r="C651" s="128" t="s">
        <v>29862</v>
      </c>
      <c r="D651" s="128" t="s">
        <v>29863</v>
      </c>
      <c r="E651" s="128" t="s">
        <v>30702</v>
      </c>
    </row>
    <row r="652" spans="1:5" ht="23.25" x14ac:dyDescent="0.25">
      <c r="A652" s="128">
        <v>773</v>
      </c>
      <c r="B652" s="129" t="s">
        <v>30704</v>
      </c>
      <c r="C652" s="128" t="s">
        <v>29862</v>
      </c>
      <c r="D652" s="128" t="s">
        <v>29863</v>
      </c>
      <c r="E652" s="128" t="s">
        <v>30702</v>
      </c>
    </row>
    <row r="653" spans="1:5" ht="23.25" x14ac:dyDescent="0.25">
      <c r="A653" s="128">
        <v>775</v>
      </c>
      <c r="B653" s="129" t="s">
        <v>30705</v>
      </c>
      <c r="C653" s="128" t="s">
        <v>29862</v>
      </c>
      <c r="D653" s="128" t="s">
        <v>29863</v>
      </c>
      <c r="E653" s="128" t="s">
        <v>30702</v>
      </c>
    </row>
    <row r="654" spans="1:5" ht="23.25" x14ac:dyDescent="0.25">
      <c r="A654" s="128">
        <v>788</v>
      </c>
      <c r="B654" s="129" t="s">
        <v>30706</v>
      </c>
      <c r="C654" s="128" t="s">
        <v>29862</v>
      </c>
      <c r="D654" s="128" t="s">
        <v>29863</v>
      </c>
      <c r="E654" s="128" t="s">
        <v>18650</v>
      </c>
    </row>
    <row r="655" spans="1:5" ht="23.25" x14ac:dyDescent="0.25">
      <c r="A655" s="128">
        <v>772</v>
      </c>
      <c r="B655" s="129" t="s">
        <v>30707</v>
      </c>
      <c r="C655" s="128" t="s">
        <v>29862</v>
      </c>
      <c r="D655" s="128" t="s">
        <v>29863</v>
      </c>
      <c r="E655" s="128" t="s">
        <v>18650</v>
      </c>
    </row>
    <row r="656" spans="1:5" x14ac:dyDescent="0.25">
      <c r="A656" s="128">
        <v>771</v>
      </c>
      <c r="B656" s="129" t="s">
        <v>30708</v>
      </c>
      <c r="C656" s="128" t="s">
        <v>29862</v>
      </c>
      <c r="D656" s="128" t="s">
        <v>29863</v>
      </c>
      <c r="E656" s="128" t="s">
        <v>18650</v>
      </c>
    </row>
    <row r="657" spans="1:5" ht="23.25" x14ac:dyDescent="0.25">
      <c r="A657" s="128">
        <v>779</v>
      </c>
      <c r="B657" s="129" t="s">
        <v>30709</v>
      </c>
      <c r="C657" s="128" t="s">
        <v>29862</v>
      </c>
      <c r="D657" s="128" t="s">
        <v>29863</v>
      </c>
      <c r="E657" s="128" t="s">
        <v>8139</v>
      </c>
    </row>
    <row r="658" spans="1:5" ht="23.25" x14ac:dyDescent="0.25">
      <c r="A658" s="128">
        <v>776</v>
      </c>
      <c r="B658" s="129" t="s">
        <v>30710</v>
      </c>
      <c r="C658" s="128" t="s">
        <v>29862</v>
      </c>
      <c r="D658" s="128" t="s">
        <v>29863</v>
      </c>
      <c r="E658" s="128" t="s">
        <v>30711</v>
      </c>
    </row>
    <row r="659" spans="1:5" ht="23.25" x14ac:dyDescent="0.25">
      <c r="A659" s="128">
        <v>777</v>
      </c>
      <c r="B659" s="129" t="s">
        <v>30712</v>
      </c>
      <c r="C659" s="128" t="s">
        <v>29862</v>
      </c>
      <c r="D659" s="128" t="s">
        <v>29863</v>
      </c>
      <c r="E659" s="128" t="s">
        <v>30713</v>
      </c>
    </row>
    <row r="660" spans="1:5" ht="23.25" x14ac:dyDescent="0.25">
      <c r="A660" s="128">
        <v>780</v>
      </c>
      <c r="B660" s="129" t="s">
        <v>30714</v>
      </c>
      <c r="C660" s="128" t="s">
        <v>29862</v>
      </c>
      <c r="D660" s="128" t="s">
        <v>29863</v>
      </c>
      <c r="E660" s="128" t="s">
        <v>30715</v>
      </c>
    </row>
    <row r="661" spans="1:5" x14ac:dyDescent="0.25">
      <c r="A661" s="128">
        <v>778</v>
      </c>
      <c r="B661" s="129" t="s">
        <v>30716</v>
      </c>
      <c r="C661" s="128" t="s">
        <v>29862</v>
      </c>
      <c r="D661" s="128" t="s">
        <v>29863</v>
      </c>
      <c r="E661" s="128" t="s">
        <v>30711</v>
      </c>
    </row>
    <row r="662" spans="1:5" ht="23.25" x14ac:dyDescent="0.25">
      <c r="A662" s="128">
        <v>781</v>
      </c>
      <c r="B662" s="129" t="s">
        <v>30717</v>
      </c>
      <c r="C662" s="128" t="s">
        <v>29862</v>
      </c>
      <c r="D662" s="128" t="s">
        <v>29863</v>
      </c>
      <c r="E662" s="128" t="s">
        <v>30718</v>
      </c>
    </row>
    <row r="663" spans="1:5" x14ac:dyDescent="0.25">
      <c r="A663" s="128">
        <v>786</v>
      </c>
      <c r="B663" s="129" t="s">
        <v>30719</v>
      </c>
      <c r="C663" s="128" t="s">
        <v>29862</v>
      </c>
      <c r="D663" s="128" t="s">
        <v>29863</v>
      </c>
      <c r="E663" s="128" t="s">
        <v>30718</v>
      </c>
    </row>
    <row r="664" spans="1:5" x14ac:dyDescent="0.25">
      <c r="A664" s="128">
        <v>782</v>
      </c>
      <c r="B664" s="129" t="s">
        <v>30720</v>
      </c>
      <c r="C664" s="128" t="s">
        <v>29862</v>
      </c>
      <c r="D664" s="128" t="s">
        <v>29863</v>
      </c>
      <c r="E664" s="128" t="s">
        <v>30718</v>
      </c>
    </row>
    <row r="665" spans="1:5" x14ac:dyDescent="0.25">
      <c r="A665" s="128">
        <v>783</v>
      </c>
      <c r="B665" s="129" t="s">
        <v>30721</v>
      </c>
      <c r="C665" s="128" t="s">
        <v>29862</v>
      </c>
      <c r="D665" s="128" t="s">
        <v>29863</v>
      </c>
      <c r="E665" s="128" t="s">
        <v>30722</v>
      </c>
    </row>
    <row r="666" spans="1:5" x14ac:dyDescent="0.25">
      <c r="A666" s="128">
        <v>785</v>
      </c>
      <c r="B666" s="129" t="s">
        <v>30723</v>
      </c>
      <c r="C666" s="128" t="s">
        <v>29862</v>
      </c>
      <c r="D666" s="128" t="s">
        <v>29863</v>
      </c>
      <c r="E666" s="128" t="s">
        <v>30724</v>
      </c>
    </row>
    <row r="667" spans="1:5" x14ac:dyDescent="0.25">
      <c r="A667" s="128">
        <v>784</v>
      </c>
      <c r="B667" s="129" t="s">
        <v>30725</v>
      </c>
      <c r="C667" s="128" t="s">
        <v>29862</v>
      </c>
      <c r="D667" s="128" t="s">
        <v>29863</v>
      </c>
      <c r="E667" s="128" t="s">
        <v>30726</v>
      </c>
    </row>
    <row r="668" spans="1:5" ht="23.25" x14ac:dyDescent="0.25">
      <c r="A668" s="128">
        <v>831</v>
      </c>
      <c r="B668" s="129" t="s">
        <v>30727</v>
      </c>
      <c r="C668" s="128" t="s">
        <v>29862</v>
      </c>
      <c r="D668" s="128" t="s">
        <v>29863</v>
      </c>
      <c r="E668" s="128" t="s">
        <v>12817</v>
      </c>
    </row>
    <row r="669" spans="1:5" ht="23.25" x14ac:dyDescent="0.25">
      <c r="A669" s="128">
        <v>828</v>
      </c>
      <c r="B669" s="129" t="s">
        <v>30729</v>
      </c>
      <c r="C669" s="128" t="s">
        <v>29862</v>
      </c>
      <c r="D669" s="128" t="s">
        <v>29863</v>
      </c>
      <c r="E669" s="128" t="s">
        <v>7627</v>
      </c>
    </row>
    <row r="670" spans="1:5" ht="23.25" x14ac:dyDescent="0.25">
      <c r="A670" s="128">
        <v>829</v>
      </c>
      <c r="B670" s="129" t="s">
        <v>30730</v>
      </c>
      <c r="C670" s="128" t="s">
        <v>29862</v>
      </c>
      <c r="D670" s="128" t="s">
        <v>29863</v>
      </c>
      <c r="E670" s="128" t="s">
        <v>8573</v>
      </c>
    </row>
    <row r="671" spans="1:5" ht="23.25" x14ac:dyDescent="0.25">
      <c r="A671" s="128">
        <v>812</v>
      </c>
      <c r="B671" s="129" t="s">
        <v>30731</v>
      </c>
      <c r="C671" s="128" t="s">
        <v>29862</v>
      </c>
      <c r="D671" s="128" t="s">
        <v>29859</v>
      </c>
      <c r="E671" s="128" t="s">
        <v>32968</v>
      </c>
    </row>
    <row r="672" spans="1:5" ht="23.25" x14ac:dyDescent="0.25">
      <c r="A672" s="128">
        <v>819</v>
      </c>
      <c r="B672" s="129" t="s">
        <v>30732</v>
      </c>
      <c r="C672" s="128" t="s">
        <v>29862</v>
      </c>
      <c r="D672" s="128" t="s">
        <v>29863</v>
      </c>
      <c r="E672" s="128" t="s">
        <v>8054</v>
      </c>
    </row>
    <row r="673" spans="1:5" ht="23.25" x14ac:dyDescent="0.25">
      <c r="A673" s="128">
        <v>818</v>
      </c>
      <c r="B673" s="129" t="s">
        <v>30734</v>
      </c>
      <c r="C673" s="128" t="s">
        <v>29862</v>
      </c>
      <c r="D673" s="128" t="s">
        <v>29863</v>
      </c>
      <c r="E673" s="128" t="s">
        <v>17009</v>
      </c>
    </row>
    <row r="674" spans="1:5" ht="23.25" x14ac:dyDescent="0.25">
      <c r="A674" s="128">
        <v>823</v>
      </c>
      <c r="B674" s="129" t="s">
        <v>30735</v>
      </c>
      <c r="C674" s="128" t="s">
        <v>29862</v>
      </c>
      <c r="D674" s="128" t="s">
        <v>29863</v>
      </c>
      <c r="E674" s="128" t="s">
        <v>12626</v>
      </c>
    </row>
    <row r="675" spans="1:5" ht="23.25" x14ac:dyDescent="0.25">
      <c r="A675" s="128">
        <v>830</v>
      </c>
      <c r="B675" s="129" t="s">
        <v>30737</v>
      </c>
      <c r="C675" s="128" t="s">
        <v>29862</v>
      </c>
      <c r="D675" s="128" t="s">
        <v>29863</v>
      </c>
      <c r="E675" s="128" t="s">
        <v>37317</v>
      </c>
    </row>
    <row r="676" spans="1:5" ht="23.25" x14ac:dyDescent="0.25">
      <c r="A676" s="128">
        <v>826</v>
      </c>
      <c r="B676" s="129" t="s">
        <v>30738</v>
      </c>
      <c r="C676" s="128" t="s">
        <v>29862</v>
      </c>
      <c r="D676" s="128" t="s">
        <v>29863</v>
      </c>
      <c r="E676" s="128" t="s">
        <v>41968</v>
      </c>
    </row>
    <row r="677" spans="1:5" ht="23.25" x14ac:dyDescent="0.25">
      <c r="A677" s="128">
        <v>827</v>
      </c>
      <c r="B677" s="129" t="s">
        <v>30740</v>
      </c>
      <c r="C677" s="128" t="s">
        <v>29862</v>
      </c>
      <c r="D677" s="128" t="s">
        <v>29863</v>
      </c>
      <c r="E677" s="128" t="s">
        <v>14102</v>
      </c>
    </row>
    <row r="678" spans="1:5" ht="23.25" x14ac:dyDescent="0.25">
      <c r="A678" s="128">
        <v>832</v>
      </c>
      <c r="B678" s="129" t="s">
        <v>30741</v>
      </c>
      <c r="C678" s="128" t="s">
        <v>29862</v>
      </c>
      <c r="D678" s="128" t="s">
        <v>29863</v>
      </c>
      <c r="E678" s="128" t="s">
        <v>8389</v>
      </c>
    </row>
    <row r="679" spans="1:5" ht="23.25" x14ac:dyDescent="0.25">
      <c r="A679" s="128">
        <v>833</v>
      </c>
      <c r="B679" s="129" t="s">
        <v>30742</v>
      </c>
      <c r="C679" s="128" t="s">
        <v>29862</v>
      </c>
      <c r="D679" s="128" t="s">
        <v>29863</v>
      </c>
      <c r="E679" s="128" t="s">
        <v>16903</v>
      </c>
    </row>
    <row r="680" spans="1:5" ht="23.25" x14ac:dyDescent="0.25">
      <c r="A680" s="128">
        <v>834</v>
      </c>
      <c r="B680" s="129" t="s">
        <v>30744</v>
      </c>
      <c r="C680" s="128" t="s">
        <v>29862</v>
      </c>
      <c r="D680" s="128" t="s">
        <v>29863</v>
      </c>
      <c r="E680" s="128" t="s">
        <v>14108</v>
      </c>
    </row>
    <row r="681" spans="1:5" ht="23.25" x14ac:dyDescent="0.25">
      <c r="A681" s="128">
        <v>825</v>
      </c>
      <c r="B681" s="129" t="s">
        <v>30745</v>
      </c>
      <c r="C681" s="128" t="s">
        <v>29862</v>
      </c>
      <c r="D681" s="128" t="s">
        <v>29863</v>
      </c>
      <c r="E681" s="128" t="s">
        <v>9340</v>
      </c>
    </row>
    <row r="682" spans="1:5" ht="23.25" x14ac:dyDescent="0.25">
      <c r="A682" s="128">
        <v>813</v>
      </c>
      <c r="B682" s="129" t="s">
        <v>30746</v>
      </c>
      <c r="C682" s="128" t="s">
        <v>29862</v>
      </c>
      <c r="D682" s="128" t="s">
        <v>29863</v>
      </c>
      <c r="E682" s="128" t="s">
        <v>16895</v>
      </c>
    </row>
    <row r="683" spans="1:5" ht="23.25" x14ac:dyDescent="0.25">
      <c r="A683" s="128">
        <v>820</v>
      </c>
      <c r="B683" s="129" t="s">
        <v>30747</v>
      </c>
      <c r="C683" s="128" t="s">
        <v>29862</v>
      </c>
      <c r="D683" s="128" t="s">
        <v>29863</v>
      </c>
      <c r="E683" s="128" t="s">
        <v>32472</v>
      </c>
    </row>
    <row r="684" spans="1:5" ht="23.25" x14ac:dyDescent="0.25">
      <c r="A684" s="128">
        <v>816</v>
      </c>
      <c r="B684" s="129" t="s">
        <v>30749</v>
      </c>
      <c r="C684" s="128" t="s">
        <v>29862</v>
      </c>
      <c r="D684" s="128" t="s">
        <v>29863</v>
      </c>
      <c r="E684" s="128" t="s">
        <v>12115</v>
      </c>
    </row>
    <row r="685" spans="1:5" ht="23.25" x14ac:dyDescent="0.25">
      <c r="A685" s="128">
        <v>814</v>
      </c>
      <c r="B685" s="129" t="s">
        <v>30750</v>
      </c>
      <c r="C685" s="128" t="s">
        <v>29862</v>
      </c>
      <c r="D685" s="128" t="s">
        <v>29863</v>
      </c>
      <c r="E685" s="128" t="s">
        <v>41969</v>
      </c>
    </row>
    <row r="686" spans="1:5" ht="23.25" x14ac:dyDescent="0.25">
      <c r="A686" s="128">
        <v>815</v>
      </c>
      <c r="B686" s="129" t="s">
        <v>30751</v>
      </c>
      <c r="C686" s="128" t="s">
        <v>29862</v>
      </c>
      <c r="D686" s="128" t="s">
        <v>29863</v>
      </c>
      <c r="E686" s="128" t="s">
        <v>30475</v>
      </c>
    </row>
    <row r="687" spans="1:5" ht="23.25" x14ac:dyDescent="0.25">
      <c r="A687" s="128">
        <v>822</v>
      </c>
      <c r="B687" s="129" t="s">
        <v>30752</v>
      </c>
      <c r="C687" s="128" t="s">
        <v>29862</v>
      </c>
      <c r="D687" s="128" t="s">
        <v>29863</v>
      </c>
      <c r="E687" s="128" t="s">
        <v>36995</v>
      </c>
    </row>
    <row r="688" spans="1:5" ht="23.25" x14ac:dyDescent="0.25">
      <c r="A688" s="128">
        <v>821</v>
      </c>
      <c r="B688" s="129" t="s">
        <v>30754</v>
      </c>
      <c r="C688" s="128" t="s">
        <v>29862</v>
      </c>
      <c r="D688" s="128" t="s">
        <v>29863</v>
      </c>
      <c r="E688" s="128" t="s">
        <v>19854</v>
      </c>
    </row>
    <row r="689" spans="1:5" ht="23.25" x14ac:dyDescent="0.25">
      <c r="A689" s="128">
        <v>817</v>
      </c>
      <c r="B689" s="129" t="s">
        <v>30755</v>
      </c>
      <c r="C689" s="128" t="s">
        <v>29862</v>
      </c>
      <c r="D689" s="128" t="s">
        <v>29863</v>
      </c>
      <c r="E689" s="128" t="s">
        <v>35549</v>
      </c>
    </row>
    <row r="690" spans="1:5" ht="23.25" x14ac:dyDescent="0.25">
      <c r="A690" s="128">
        <v>20086</v>
      </c>
      <c r="B690" s="129" t="s">
        <v>30757</v>
      </c>
      <c r="C690" s="128" t="s">
        <v>29862</v>
      </c>
      <c r="D690" s="128" t="s">
        <v>29863</v>
      </c>
      <c r="E690" s="128" t="s">
        <v>8656</v>
      </c>
    </row>
    <row r="691" spans="1:5" ht="23.25" x14ac:dyDescent="0.25">
      <c r="A691" s="128">
        <v>39191</v>
      </c>
      <c r="B691" s="129" t="s">
        <v>30758</v>
      </c>
      <c r="C691" s="128" t="s">
        <v>29862</v>
      </c>
      <c r="D691" s="128" t="s">
        <v>29863</v>
      </c>
      <c r="E691" s="128" t="s">
        <v>10373</v>
      </c>
    </row>
    <row r="692" spans="1:5" ht="23.25" x14ac:dyDescent="0.25">
      <c r="A692" s="128">
        <v>39190</v>
      </c>
      <c r="B692" s="129" t="s">
        <v>30760</v>
      </c>
      <c r="C692" s="128" t="s">
        <v>29862</v>
      </c>
      <c r="D692" s="128" t="s">
        <v>29863</v>
      </c>
      <c r="E692" s="128" t="s">
        <v>36818</v>
      </c>
    </row>
    <row r="693" spans="1:5" ht="23.25" x14ac:dyDescent="0.25">
      <c r="A693" s="128">
        <v>39189</v>
      </c>
      <c r="B693" s="129" t="s">
        <v>30761</v>
      </c>
      <c r="C693" s="128" t="s">
        <v>29862</v>
      </c>
      <c r="D693" s="128" t="s">
        <v>29863</v>
      </c>
      <c r="E693" s="128" t="s">
        <v>33665</v>
      </c>
    </row>
    <row r="694" spans="1:5" ht="23.25" x14ac:dyDescent="0.25">
      <c r="A694" s="128">
        <v>39186</v>
      </c>
      <c r="B694" s="129" t="s">
        <v>30763</v>
      </c>
      <c r="C694" s="128" t="s">
        <v>29862</v>
      </c>
      <c r="D694" s="128" t="s">
        <v>29863</v>
      </c>
      <c r="E694" s="128" t="s">
        <v>16661</v>
      </c>
    </row>
    <row r="695" spans="1:5" ht="23.25" x14ac:dyDescent="0.25">
      <c r="A695" s="128">
        <v>39188</v>
      </c>
      <c r="B695" s="129" t="s">
        <v>30765</v>
      </c>
      <c r="C695" s="128" t="s">
        <v>29862</v>
      </c>
      <c r="D695" s="128" t="s">
        <v>29863</v>
      </c>
      <c r="E695" s="128" t="s">
        <v>7704</v>
      </c>
    </row>
    <row r="696" spans="1:5" ht="23.25" x14ac:dyDescent="0.25">
      <c r="A696" s="128">
        <v>39187</v>
      </c>
      <c r="B696" s="129" t="s">
        <v>30767</v>
      </c>
      <c r="C696" s="128" t="s">
        <v>29862</v>
      </c>
      <c r="D696" s="128" t="s">
        <v>29863</v>
      </c>
      <c r="E696" s="128" t="s">
        <v>11556</v>
      </c>
    </row>
    <row r="697" spans="1:5" ht="23.25" x14ac:dyDescent="0.25">
      <c r="A697" s="128">
        <v>39184</v>
      </c>
      <c r="B697" s="129" t="s">
        <v>30769</v>
      </c>
      <c r="C697" s="128" t="s">
        <v>29862</v>
      </c>
      <c r="D697" s="128" t="s">
        <v>29863</v>
      </c>
      <c r="E697" s="128" t="s">
        <v>7701</v>
      </c>
    </row>
    <row r="698" spans="1:5" ht="23.25" x14ac:dyDescent="0.25">
      <c r="A698" s="128">
        <v>39185</v>
      </c>
      <c r="B698" s="129" t="s">
        <v>30770</v>
      </c>
      <c r="C698" s="128" t="s">
        <v>29862</v>
      </c>
      <c r="D698" s="128" t="s">
        <v>29863</v>
      </c>
      <c r="E698" s="128" t="s">
        <v>6495</v>
      </c>
    </row>
    <row r="699" spans="1:5" ht="23.25" x14ac:dyDescent="0.25">
      <c r="A699" s="128">
        <v>39198</v>
      </c>
      <c r="B699" s="129" t="s">
        <v>30771</v>
      </c>
      <c r="C699" s="128" t="s">
        <v>29862</v>
      </c>
      <c r="D699" s="128" t="s">
        <v>29863</v>
      </c>
      <c r="E699" s="128" t="s">
        <v>41970</v>
      </c>
    </row>
    <row r="700" spans="1:5" ht="23.25" x14ac:dyDescent="0.25">
      <c r="A700" s="128">
        <v>39197</v>
      </c>
      <c r="B700" s="129" t="s">
        <v>30773</v>
      </c>
      <c r="C700" s="128" t="s">
        <v>29862</v>
      </c>
      <c r="D700" s="128" t="s">
        <v>29863</v>
      </c>
      <c r="E700" s="128" t="s">
        <v>41971</v>
      </c>
    </row>
    <row r="701" spans="1:5" ht="23.25" x14ac:dyDescent="0.25">
      <c r="A701" s="128">
        <v>39196</v>
      </c>
      <c r="B701" s="129" t="s">
        <v>30774</v>
      </c>
      <c r="C701" s="128" t="s">
        <v>29862</v>
      </c>
      <c r="D701" s="128" t="s">
        <v>29863</v>
      </c>
      <c r="E701" s="128" t="s">
        <v>12145</v>
      </c>
    </row>
    <row r="702" spans="1:5" ht="23.25" x14ac:dyDescent="0.25">
      <c r="A702" s="128">
        <v>39199</v>
      </c>
      <c r="B702" s="129" t="s">
        <v>30775</v>
      </c>
      <c r="C702" s="128" t="s">
        <v>29862</v>
      </c>
      <c r="D702" s="128" t="s">
        <v>29863</v>
      </c>
      <c r="E702" s="128" t="s">
        <v>39307</v>
      </c>
    </row>
    <row r="703" spans="1:5" ht="23.25" x14ac:dyDescent="0.25">
      <c r="A703" s="128">
        <v>39195</v>
      </c>
      <c r="B703" s="129" t="s">
        <v>30776</v>
      </c>
      <c r="C703" s="128" t="s">
        <v>29862</v>
      </c>
      <c r="D703" s="128" t="s">
        <v>29863</v>
      </c>
      <c r="E703" s="128" t="s">
        <v>6599</v>
      </c>
    </row>
    <row r="704" spans="1:5" ht="23.25" x14ac:dyDescent="0.25">
      <c r="A704" s="128">
        <v>39194</v>
      </c>
      <c r="B704" s="129" t="s">
        <v>30778</v>
      </c>
      <c r="C704" s="128" t="s">
        <v>29862</v>
      </c>
      <c r="D704" s="128" t="s">
        <v>29863</v>
      </c>
      <c r="E704" s="128" t="s">
        <v>34752</v>
      </c>
    </row>
    <row r="705" spans="1:5" ht="23.25" x14ac:dyDescent="0.25">
      <c r="A705" s="128">
        <v>39193</v>
      </c>
      <c r="B705" s="129" t="s">
        <v>30779</v>
      </c>
      <c r="C705" s="128" t="s">
        <v>29862</v>
      </c>
      <c r="D705" s="128" t="s">
        <v>29863</v>
      </c>
      <c r="E705" s="128" t="s">
        <v>41972</v>
      </c>
    </row>
    <row r="706" spans="1:5" ht="23.25" x14ac:dyDescent="0.25">
      <c r="A706" s="128">
        <v>39192</v>
      </c>
      <c r="B706" s="129" t="s">
        <v>30780</v>
      </c>
      <c r="C706" s="128" t="s">
        <v>29862</v>
      </c>
      <c r="D706" s="128" t="s">
        <v>29863</v>
      </c>
      <c r="E706" s="128" t="s">
        <v>36969</v>
      </c>
    </row>
    <row r="707" spans="1:5" ht="23.25" x14ac:dyDescent="0.25">
      <c r="A707" s="128">
        <v>39920</v>
      </c>
      <c r="B707" s="129" t="s">
        <v>30782</v>
      </c>
      <c r="C707" s="128" t="s">
        <v>29862</v>
      </c>
      <c r="D707" s="128" t="s">
        <v>29863</v>
      </c>
      <c r="E707" s="128" t="s">
        <v>14123</v>
      </c>
    </row>
    <row r="708" spans="1:5" ht="23.25" x14ac:dyDescent="0.25">
      <c r="A708" s="128">
        <v>39201</v>
      </c>
      <c r="B708" s="129" t="s">
        <v>30783</v>
      </c>
      <c r="C708" s="128" t="s">
        <v>29862</v>
      </c>
      <c r="D708" s="128" t="s">
        <v>29863</v>
      </c>
      <c r="E708" s="128" t="s">
        <v>39270</v>
      </c>
    </row>
    <row r="709" spans="1:5" ht="23.25" x14ac:dyDescent="0.25">
      <c r="A709" s="128">
        <v>39200</v>
      </c>
      <c r="B709" s="129" t="s">
        <v>30785</v>
      </c>
      <c r="C709" s="128" t="s">
        <v>29862</v>
      </c>
      <c r="D709" s="128" t="s">
        <v>29863</v>
      </c>
      <c r="E709" s="128" t="s">
        <v>36626</v>
      </c>
    </row>
    <row r="710" spans="1:5" ht="23.25" x14ac:dyDescent="0.25">
      <c r="A710" s="128">
        <v>39203</v>
      </c>
      <c r="B710" s="129" t="s">
        <v>30787</v>
      </c>
      <c r="C710" s="128" t="s">
        <v>29862</v>
      </c>
      <c r="D710" s="128" t="s">
        <v>29863</v>
      </c>
      <c r="E710" s="128" t="s">
        <v>12902</v>
      </c>
    </row>
    <row r="711" spans="1:5" ht="23.25" x14ac:dyDescent="0.25">
      <c r="A711" s="128">
        <v>39202</v>
      </c>
      <c r="B711" s="129" t="s">
        <v>30789</v>
      </c>
      <c r="C711" s="128" t="s">
        <v>29862</v>
      </c>
      <c r="D711" s="128" t="s">
        <v>29863</v>
      </c>
      <c r="E711" s="128" t="s">
        <v>37055</v>
      </c>
    </row>
    <row r="712" spans="1:5" ht="23.25" x14ac:dyDescent="0.25">
      <c r="A712" s="128">
        <v>39205</v>
      </c>
      <c r="B712" s="129" t="s">
        <v>30791</v>
      </c>
      <c r="C712" s="128" t="s">
        <v>29862</v>
      </c>
      <c r="D712" s="128" t="s">
        <v>29863</v>
      </c>
      <c r="E712" s="128" t="s">
        <v>11045</v>
      </c>
    </row>
    <row r="713" spans="1:5" ht="23.25" x14ac:dyDescent="0.25">
      <c r="A713" s="128">
        <v>39204</v>
      </c>
      <c r="B713" s="129" t="s">
        <v>30793</v>
      </c>
      <c r="C713" s="128" t="s">
        <v>29862</v>
      </c>
      <c r="D713" s="128" t="s">
        <v>29863</v>
      </c>
      <c r="E713" s="128" t="s">
        <v>41973</v>
      </c>
    </row>
    <row r="714" spans="1:5" ht="23.25" x14ac:dyDescent="0.25">
      <c r="A714" s="128">
        <v>39206</v>
      </c>
      <c r="B714" s="129" t="s">
        <v>30795</v>
      </c>
      <c r="C714" s="128" t="s">
        <v>29862</v>
      </c>
      <c r="D714" s="128" t="s">
        <v>29863</v>
      </c>
      <c r="E714" s="128" t="s">
        <v>41974</v>
      </c>
    </row>
    <row r="715" spans="1:5" x14ac:dyDescent="0.25">
      <c r="A715" s="128">
        <v>792</v>
      </c>
      <c r="B715" s="129" t="s">
        <v>30796</v>
      </c>
      <c r="C715" s="128" t="s">
        <v>29862</v>
      </c>
      <c r="D715" s="128" t="s">
        <v>29859</v>
      </c>
      <c r="E715" s="128" t="s">
        <v>16551</v>
      </c>
    </row>
    <row r="716" spans="1:5" x14ac:dyDescent="0.25">
      <c r="A716" s="128">
        <v>38001</v>
      </c>
      <c r="B716" s="129" t="s">
        <v>30797</v>
      </c>
      <c r="C716" s="128" t="s">
        <v>29862</v>
      </c>
      <c r="D716" s="128" t="s">
        <v>29863</v>
      </c>
      <c r="E716" s="128" t="s">
        <v>6986</v>
      </c>
    </row>
    <row r="717" spans="1:5" x14ac:dyDescent="0.25">
      <c r="A717" s="128">
        <v>38002</v>
      </c>
      <c r="B717" s="129" t="s">
        <v>30798</v>
      </c>
      <c r="C717" s="128" t="s">
        <v>29862</v>
      </c>
      <c r="D717" s="128" t="s">
        <v>29863</v>
      </c>
      <c r="E717" s="128" t="s">
        <v>9061</v>
      </c>
    </row>
    <row r="718" spans="1:5" x14ac:dyDescent="0.25">
      <c r="A718" s="128">
        <v>38003</v>
      </c>
      <c r="B718" s="129" t="s">
        <v>30799</v>
      </c>
      <c r="C718" s="128" t="s">
        <v>29862</v>
      </c>
      <c r="D718" s="128" t="s">
        <v>29863</v>
      </c>
      <c r="E718" s="128" t="s">
        <v>6599</v>
      </c>
    </row>
    <row r="719" spans="1:5" x14ac:dyDescent="0.25">
      <c r="A719" s="128">
        <v>38004</v>
      </c>
      <c r="B719" s="129" t="s">
        <v>30800</v>
      </c>
      <c r="C719" s="128" t="s">
        <v>29862</v>
      </c>
      <c r="D719" s="128" t="s">
        <v>29863</v>
      </c>
      <c r="E719" s="128" t="s">
        <v>33054</v>
      </c>
    </row>
    <row r="720" spans="1:5" ht="23.25" x14ac:dyDescent="0.25">
      <c r="A720" s="128">
        <v>38418</v>
      </c>
      <c r="B720" s="129" t="s">
        <v>30802</v>
      </c>
      <c r="C720" s="128" t="s">
        <v>29862</v>
      </c>
      <c r="D720" s="128" t="s">
        <v>29875</v>
      </c>
      <c r="E720" s="128" t="s">
        <v>175</v>
      </c>
    </row>
    <row r="721" spans="1:5" x14ac:dyDescent="0.25">
      <c r="A721" s="128">
        <v>39178</v>
      </c>
      <c r="B721" s="129" t="s">
        <v>30803</v>
      </c>
      <c r="C721" s="128" t="s">
        <v>29862</v>
      </c>
      <c r="D721" s="128" t="s">
        <v>29863</v>
      </c>
      <c r="E721" s="128" t="s">
        <v>171</v>
      </c>
    </row>
    <row r="722" spans="1:5" x14ac:dyDescent="0.25">
      <c r="A722" s="128">
        <v>39177</v>
      </c>
      <c r="B722" s="129" t="s">
        <v>30805</v>
      </c>
      <c r="C722" s="128" t="s">
        <v>29862</v>
      </c>
      <c r="D722" s="128" t="s">
        <v>29863</v>
      </c>
      <c r="E722" s="128" t="s">
        <v>32627</v>
      </c>
    </row>
    <row r="723" spans="1:5" x14ac:dyDescent="0.25">
      <c r="A723" s="128">
        <v>39174</v>
      </c>
      <c r="B723" s="129" t="s">
        <v>30807</v>
      </c>
      <c r="C723" s="128" t="s">
        <v>29862</v>
      </c>
      <c r="D723" s="128" t="s">
        <v>29863</v>
      </c>
      <c r="E723" s="128" t="s">
        <v>8147</v>
      </c>
    </row>
    <row r="724" spans="1:5" x14ac:dyDescent="0.25">
      <c r="A724" s="128">
        <v>39176</v>
      </c>
      <c r="B724" s="129" t="s">
        <v>30808</v>
      </c>
      <c r="C724" s="128" t="s">
        <v>29862</v>
      </c>
      <c r="D724" s="128" t="s">
        <v>29863</v>
      </c>
      <c r="E724" s="128" t="s">
        <v>7999</v>
      </c>
    </row>
    <row r="725" spans="1:5" x14ac:dyDescent="0.25">
      <c r="A725" s="128">
        <v>39180</v>
      </c>
      <c r="B725" s="129" t="s">
        <v>30809</v>
      </c>
      <c r="C725" s="128" t="s">
        <v>29862</v>
      </c>
      <c r="D725" s="128" t="s">
        <v>29863</v>
      </c>
      <c r="E725" s="128" t="s">
        <v>8676</v>
      </c>
    </row>
    <row r="726" spans="1:5" x14ac:dyDescent="0.25">
      <c r="A726" s="128">
        <v>39179</v>
      </c>
      <c r="B726" s="129" t="s">
        <v>30810</v>
      </c>
      <c r="C726" s="128" t="s">
        <v>29862</v>
      </c>
      <c r="D726" s="128" t="s">
        <v>29863</v>
      </c>
      <c r="E726" s="128" t="s">
        <v>19837</v>
      </c>
    </row>
    <row r="727" spans="1:5" x14ac:dyDescent="0.25">
      <c r="A727" s="128">
        <v>39175</v>
      </c>
      <c r="B727" s="129" t="s">
        <v>30811</v>
      </c>
      <c r="C727" s="128" t="s">
        <v>29862</v>
      </c>
      <c r="D727" s="128" t="s">
        <v>29863</v>
      </c>
      <c r="E727" s="128" t="s">
        <v>8913</v>
      </c>
    </row>
    <row r="728" spans="1:5" x14ac:dyDescent="0.25">
      <c r="A728" s="128">
        <v>39217</v>
      </c>
      <c r="B728" s="129" t="s">
        <v>30812</v>
      </c>
      <c r="C728" s="128" t="s">
        <v>29862</v>
      </c>
      <c r="D728" s="128" t="s">
        <v>29863</v>
      </c>
      <c r="E728" s="128" t="s">
        <v>8183</v>
      </c>
    </row>
    <row r="729" spans="1:5" x14ac:dyDescent="0.25">
      <c r="A729" s="128">
        <v>39181</v>
      </c>
      <c r="B729" s="129" t="s">
        <v>30813</v>
      </c>
      <c r="C729" s="128" t="s">
        <v>29862</v>
      </c>
      <c r="D729" s="128" t="s">
        <v>29863</v>
      </c>
      <c r="E729" s="128" t="s">
        <v>30904</v>
      </c>
    </row>
    <row r="730" spans="1:5" x14ac:dyDescent="0.25">
      <c r="A730" s="128">
        <v>39182</v>
      </c>
      <c r="B730" s="129" t="s">
        <v>30814</v>
      </c>
      <c r="C730" s="128" t="s">
        <v>29862</v>
      </c>
      <c r="D730" s="128" t="s">
        <v>29863</v>
      </c>
      <c r="E730" s="128" t="s">
        <v>32922</v>
      </c>
    </row>
    <row r="731" spans="1:5" x14ac:dyDescent="0.25">
      <c r="A731" s="128">
        <v>797</v>
      </c>
      <c r="B731" s="129" t="s">
        <v>30815</v>
      </c>
      <c r="C731" s="128" t="s">
        <v>29862</v>
      </c>
      <c r="D731" s="128" t="s">
        <v>29863</v>
      </c>
      <c r="E731" s="128" t="s">
        <v>9372</v>
      </c>
    </row>
    <row r="732" spans="1:5" x14ac:dyDescent="0.25">
      <c r="A732" s="128">
        <v>798</v>
      </c>
      <c r="B732" s="129" t="s">
        <v>30816</v>
      </c>
      <c r="C732" s="128" t="s">
        <v>29862</v>
      </c>
      <c r="D732" s="128" t="s">
        <v>29863</v>
      </c>
      <c r="E732" s="128" t="s">
        <v>8833</v>
      </c>
    </row>
    <row r="733" spans="1:5" x14ac:dyDescent="0.25">
      <c r="A733" s="128">
        <v>796</v>
      </c>
      <c r="B733" s="129" t="s">
        <v>30817</v>
      </c>
      <c r="C733" s="128" t="s">
        <v>29862</v>
      </c>
      <c r="D733" s="128" t="s">
        <v>29863</v>
      </c>
      <c r="E733" s="128" t="s">
        <v>13932</v>
      </c>
    </row>
    <row r="734" spans="1:5" x14ac:dyDescent="0.25">
      <c r="A734" s="128">
        <v>799</v>
      </c>
      <c r="B734" s="129" t="s">
        <v>30818</v>
      </c>
      <c r="C734" s="128" t="s">
        <v>29862</v>
      </c>
      <c r="D734" s="128" t="s">
        <v>29863</v>
      </c>
      <c r="E734" s="128" t="s">
        <v>6504</v>
      </c>
    </row>
    <row r="735" spans="1:5" x14ac:dyDescent="0.25">
      <c r="A735" s="128">
        <v>804</v>
      </c>
      <c r="B735" s="129" t="s">
        <v>30819</v>
      </c>
      <c r="C735" s="128" t="s">
        <v>29862</v>
      </c>
      <c r="D735" s="128" t="s">
        <v>29863</v>
      </c>
      <c r="E735" s="128" t="s">
        <v>14615</v>
      </c>
    </row>
    <row r="736" spans="1:5" x14ac:dyDescent="0.25">
      <c r="A736" s="128">
        <v>793</v>
      </c>
      <c r="B736" s="129" t="s">
        <v>30820</v>
      </c>
      <c r="C736" s="128" t="s">
        <v>29862</v>
      </c>
      <c r="D736" s="128" t="s">
        <v>29863</v>
      </c>
      <c r="E736" s="128" t="s">
        <v>11616</v>
      </c>
    </row>
    <row r="737" spans="1:5" x14ac:dyDescent="0.25">
      <c r="A737" s="128">
        <v>801</v>
      </c>
      <c r="B737" s="129" t="s">
        <v>30821</v>
      </c>
      <c r="C737" s="128" t="s">
        <v>29862</v>
      </c>
      <c r="D737" s="128" t="s">
        <v>29863</v>
      </c>
      <c r="E737" s="128" t="s">
        <v>8676</v>
      </c>
    </row>
    <row r="738" spans="1:5" x14ac:dyDescent="0.25">
      <c r="A738" s="128">
        <v>794</v>
      </c>
      <c r="B738" s="129" t="s">
        <v>30822</v>
      </c>
      <c r="C738" s="128" t="s">
        <v>29862</v>
      </c>
      <c r="D738" s="128" t="s">
        <v>29863</v>
      </c>
      <c r="E738" s="128" t="s">
        <v>30823</v>
      </c>
    </row>
    <row r="739" spans="1:5" x14ac:dyDescent="0.25">
      <c r="A739" s="128">
        <v>802</v>
      </c>
      <c r="B739" s="129" t="s">
        <v>30824</v>
      </c>
      <c r="C739" s="128" t="s">
        <v>29862</v>
      </c>
      <c r="D739" s="128" t="s">
        <v>29863</v>
      </c>
      <c r="E739" s="128" t="s">
        <v>13498</v>
      </c>
    </row>
    <row r="740" spans="1:5" x14ac:dyDescent="0.25">
      <c r="A740" s="128">
        <v>803</v>
      </c>
      <c r="B740" s="129" t="s">
        <v>30825</v>
      </c>
      <c r="C740" s="128" t="s">
        <v>29862</v>
      </c>
      <c r="D740" s="128" t="s">
        <v>29863</v>
      </c>
      <c r="E740" s="128" t="s">
        <v>14695</v>
      </c>
    </row>
    <row r="741" spans="1:5" ht="23.25" x14ac:dyDescent="0.25">
      <c r="A741" s="128">
        <v>12616</v>
      </c>
      <c r="B741" s="129" t="s">
        <v>30826</v>
      </c>
      <c r="C741" s="128" t="s">
        <v>29862</v>
      </c>
      <c r="D741" s="128" t="s">
        <v>29875</v>
      </c>
      <c r="E741" s="128" t="s">
        <v>33802</v>
      </c>
    </row>
    <row r="742" spans="1:5" ht="34.5" x14ac:dyDescent="0.25">
      <c r="A742" s="128">
        <v>1049</v>
      </c>
      <c r="B742" s="129" t="s">
        <v>30827</v>
      </c>
      <c r="C742" s="128" t="s">
        <v>29862</v>
      </c>
      <c r="D742" s="128" t="s">
        <v>29863</v>
      </c>
      <c r="E742" s="128" t="s">
        <v>11628</v>
      </c>
    </row>
    <row r="743" spans="1:5" ht="34.5" x14ac:dyDescent="0.25">
      <c r="A743" s="128">
        <v>1099</v>
      </c>
      <c r="B743" s="129" t="s">
        <v>30828</v>
      </c>
      <c r="C743" s="128" t="s">
        <v>29862</v>
      </c>
      <c r="D743" s="128" t="s">
        <v>29863</v>
      </c>
      <c r="E743" s="128" t="s">
        <v>8559</v>
      </c>
    </row>
    <row r="744" spans="1:5" ht="34.5" x14ac:dyDescent="0.25">
      <c r="A744" s="128">
        <v>39678</v>
      </c>
      <c r="B744" s="129" t="s">
        <v>30829</v>
      </c>
      <c r="C744" s="128" t="s">
        <v>29862</v>
      </c>
      <c r="D744" s="128" t="s">
        <v>29863</v>
      </c>
      <c r="E744" s="128" t="s">
        <v>20037</v>
      </c>
    </row>
    <row r="745" spans="1:5" ht="34.5" x14ac:dyDescent="0.25">
      <c r="A745" s="128">
        <v>1050</v>
      </c>
      <c r="B745" s="129" t="s">
        <v>30830</v>
      </c>
      <c r="C745" s="128" t="s">
        <v>29862</v>
      </c>
      <c r="D745" s="128" t="s">
        <v>29863</v>
      </c>
      <c r="E745" s="128" t="s">
        <v>8314</v>
      </c>
    </row>
    <row r="746" spans="1:5" ht="34.5" x14ac:dyDescent="0.25">
      <c r="A746" s="128">
        <v>1101</v>
      </c>
      <c r="B746" s="129" t="s">
        <v>30831</v>
      </c>
      <c r="C746" s="128" t="s">
        <v>29862</v>
      </c>
      <c r="D746" s="128" t="s">
        <v>29863</v>
      </c>
      <c r="E746" s="128" t="s">
        <v>33312</v>
      </c>
    </row>
    <row r="747" spans="1:5" ht="34.5" x14ac:dyDescent="0.25">
      <c r="A747" s="128">
        <v>1100</v>
      </c>
      <c r="B747" s="129" t="s">
        <v>30833</v>
      </c>
      <c r="C747" s="128" t="s">
        <v>29862</v>
      </c>
      <c r="D747" s="128" t="s">
        <v>29863</v>
      </c>
      <c r="E747" s="128" t="s">
        <v>13835</v>
      </c>
    </row>
    <row r="748" spans="1:5" ht="34.5" x14ac:dyDescent="0.25">
      <c r="A748" s="128">
        <v>39679</v>
      </c>
      <c r="B748" s="129" t="s">
        <v>30834</v>
      </c>
      <c r="C748" s="128" t="s">
        <v>29862</v>
      </c>
      <c r="D748" s="128" t="s">
        <v>29863</v>
      </c>
      <c r="E748" s="128" t="s">
        <v>14445</v>
      </c>
    </row>
    <row r="749" spans="1:5" ht="34.5" x14ac:dyDescent="0.25">
      <c r="A749" s="128">
        <v>1098</v>
      </c>
      <c r="B749" s="129" t="s">
        <v>30836</v>
      </c>
      <c r="C749" s="128" t="s">
        <v>29862</v>
      </c>
      <c r="D749" s="128" t="s">
        <v>29863</v>
      </c>
      <c r="E749" s="128" t="s">
        <v>8097</v>
      </c>
    </row>
    <row r="750" spans="1:5" ht="34.5" x14ac:dyDescent="0.25">
      <c r="A750" s="128">
        <v>1102</v>
      </c>
      <c r="B750" s="129" t="s">
        <v>30838</v>
      </c>
      <c r="C750" s="128" t="s">
        <v>29862</v>
      </c>
      <c r="D750" s="128" t="s">
        <v>29863</v>
      </c>
      <c r="E750" s="128" t="s">
        <v>7037</v>
      </c>
    </row>
    <row r="751" spans="1:5" ht="34.5" x14ac:dyDescent="0.25">
      <c r="A751" s="128">
        <v>1051</v>
      </c>
      <c r="B751" s="129" t="s">
        <v>30840</v>
      </c>
      <c r="C751" s="128" t="s">
        <v>29862</v>
      </c>
      <c r="D751" s="128" t="s">
        <v>29863</v>
      </c>
      <c r="E751" s="128" t="s">
        <v>15100</v>
      </c>
    </row>
    <row r="752" spans="1:5" x14ac:dyDescent="0.25">
      <c r="A752" s="128">
        <v>37399</v>
      </c>
      <c r="B752" s="129" t="s">
        <v>30841</v>
      </c>
      <c r="C752" s="128" t="s">
        <v>29862</v>
      </c>
      <c r="D752" s="128" t="s">
        <v>29863</v>
      </c>
      <c r="E752" s="128" t="s">
        <v>29860</v>
      </c>
    </row>
    <row r="753" spans="1:5" ht="23.25" x14ac:dyDescent="0.25">
      <c r="A753" s="128">
        <v>42014</v>
      </c>
      <c r="B753" s="129" t="s">
        <v>30843</v>
      </c>
      <c r="C753" s="128" t="s">
        <v>29929</v>
      </c>
      <c r="D753" s="128" t="s">
        <v>29863</v>
      </c>
      <c r="E753" s="128" t="s">
        <v>17887</v>
      </c>
    </row>
    <row r="754" spans="1:5" ht="23.25" x14ac:dyDescent="0.25">
      <c r="A754" s="128">
        <v>42012</v>
      </c>
      <c r="B754" s="129" t="s">
        <v>30844</v>
      </c>
      <c r="C754" s="128" t="s">
        <v>29929</v>
      </c>
      <c r="D754" s="128" t="s">
        <v>29863</v>
      </c>
      <c r="E754" s="128" t="s">
        <v>17772</v>
      </c>
    </row>
    <row r="755" spans="1:5" ht="23.25" x14ac:dyDescent="0.25">
      <c r="A755" s="128">
        <v>42013</v>
      </c>
      <c r="B755" s="129" t="s">
        <v>30846</v>
      </c>
      <c r="C755" s="128" t="s">
        <v>29929</v>
      </c>
      <c r="D755" s="128" t="s">
        <v>29863</v>
      </c>
      <c r="E755" s="128" t="s">
        <v>9657</v>
      </c>
    </row>
    <row r="756" spans="1:5" x14ac:dyDescent="0.25">
      <c r="A756" s="128">
        <v>25004</v>
      </c>
      <c r="B756" s="129" t="s">
        <v>30847</v>
      </c>
      <c r="C756" s="128" t="s">
        <v>29929</v>
      </c>
      <c r="D756" s="128" t="s">
        <v>29863</v>
      </c>
      <c r="E756" s="128" t="s">
        <v>30848</v>
      </c>
    </row>
    <row r="757" spans="1:5" x14ac:dyDescent="0.25">
      <c r="A757" s="128">
        <v>25002</v>
      </c>
      <c r="B757" s="129" t="s">
        <v>30849</v>
      </c>
      <c r="C757" s="128" t="s">
        <v>29929</v>
      </c>
      <c r="D757" s="128" t="s">
        <v>29863</v>
      </c>
      <c r="E757" s="128" t="s">
        <v>15063</v>
      </c>
    </row>
    <row r="758" spans="1:5" x14ac:dyDescent="0.25">
      <c r="A758" s="128">
        <v>37409</v>
      </c>
      <c r="B758" s="129" t="s">
        <v>30850</v>
      </c>
      <c r="C758" s="128" t="s">
        <v>29929</v>
      </c>
      <c r="D758" s="128" t="s">
        <v>29863</v>
      </c>
      <c r="E758" s="128" t="s">
        <v>6763</v>
      </c>
    </row>
    <row r="759" spans="1:5" x14ac:dyDescent="0.25">
      <c r="A759" s="128">
        <v>841</v>
      </c>
      <c r="B759" s="129" t="s">
        <v>30851</v>
      </c>
      <c r="C759" s="128" t="s">
        <v>29929</v>
      </c>
      <c r="D759" s="128" t="s">
        <v>29859</v>
      </c>
      <c r="E759" s="128" t="s">
        <v>18561</v>
      </c>
    </row>
    <row r="760" spans="1:5" x14ac:dyDescent="0.25">
      <c r="A760" s="128">
        <v>25005</v>
      </c>
      <c r="B760" s="129" t="s">
        <v>30852</v>
      </c>
      <c r="C760" s="128" t="s">
        <v>29929</v>
      </c>
      <c r="D760" s="128" t="s">
        <v>29863</v>
      </c>
      <c r="E760" s="128" t="s">
        <v>30853</v>
      </c>
    </row>
    <row r="761" spans="1:5" x14ac:dyDescent="0.25">
      <c r="A761" s="128">
        <v>25003</v>
      </c>
      <c r="B761" s="129" t="s">
        <v>30854</v>
      </c>
      <c r="C761" s="128" t="s">
        <v>29929</v>
      </c>
      <c r="D761" s="128" t="s">
        <v>29863</v>
      </c>
      <c r="E761" s="128" t="s">
        <v>30855</v>
      </c>
    </row>
    <row r="762" spans="1:5" x14ac:dyDescent="0.25">
      <c r="A762" s="128">
        <v>37410</v>
      </c>
      <c r="B762" s="129" t="s">
        <v>30856</v>
      </c>
      <c r="C762" s="128" t="s">
        <v>29929</v>
      </c>
      <c r="D762" s="128" t="s">
        <v>29863</v>
      </c>
      <c r="E762" s="128" t="s">
        <v>30853</v>
      </c>
    </row>
    <row r="763" spans="1:5" x14ac:dyDescent="0.25">
      <c r="A763" s="128">
        <v>842</v>
      </c>
      <c r="B763" s="129" t="s">
        <v>30857</v>
      </c>
      <c r="C763" s="128" t="s">
        <v>29929</v>
      </c>
      <c r="D763" s="128" t="s">
        <v>29863</v>
      </c>
      <c r="E763" s="128" t="s">
        <v>18705</v>
      </c>
    </row>
    <row r="764" spans="1:5" x14ac:dyDescent="0.25">
      <c r="A764" s="128">
        <v>862</v>
      </c>
      <c r="B764" s="129" t="s">
        <v>30858</v>
      </c>
      <c r="C764" s="128" t="s">
        <v>29924</v>
      </c>
      <c r="D764" s="128" t="s">
        <v>29863</v>
      </c>
      <c r="E764" s="128" t="s">
        <v>6636</v>
      </c>
    </row>
    <row r="765" spans="1:5" x14ac:dyDescent="0.25">
      <c r="A765" s="128">
        <v>866</v>
      </c>
      <c r="B765" s="129" t="s">
        <v>30859</v>
      </c>
      <c r="C765" s="128" t="s">
        <v>29924</v>
      </c>
      <c r="D765" s="128" t="s">
        <v>29863</v>
      </c>
      <c r="E765" s="128" t="s">
        <v>30860</v>
      </c>
    </row>
    <row r="766" spans="1:5" x14ac:dyDescent="0.25">
      <c r="A766" s="128">
        <v>892</v>
      </c>
      <c r="B766" s="129" t="s">
        <v>30861</v>
      </c>
      <c r="C766" s="128" t="s">
        <v>29924</v>
      </c>
      <c r="D766" s="128" t="s">
        <v>29863</v>
      </c>
      <c r="E766" s="128" t="s">
        <v>7480</v>
      </c>
    </row>
    <row r="767" spans="1:5" x14ac:dyDescent="0.25">
      <c r="A767" s="128">
        <v>857</v>
      </c>
      <c r="B767" s="129" t="s">
        <v>30862</v>
      </c>
      <c r="C767" s="128" t="s">
        <v>29924</v>
      </c>
      <c r="D767" s="128" t="s">
        <v>29859</v>
      </c>
      <c r="E767" s="128" t="s">
        <v>16860</v>
      </c>
    </row>
    <row r="768" spans="1:5" x14ac:dyDescent="0.25">
      <c r="A768" s="128">
        <v>37404</v>
      </c>
      <c r="B768" s="129" t="s">
        <v>30863</v>
      </c>
      <c r="C768" s="128" t="s">
        <v>29924</v>
      </c>
      <c r="D768" s="128" t="s">
        <v>29863</v>
      </c>
      <c r="E768" s="128" t="s">
        <v>30864</v>
      </c>
    </row>
    <row r="769" spans="1:5" x14ac:dyDescent="0.25">
      <c r="A769" s="128">
        <v>868</v>
      </c>
      <c r="B769" s="129" t="s">
        <v>30865</v>
      </c>
      <c r="C769" s="128" t="s">
        <v>29924</v>
      </c>
      <c r="D769" s="128" t="s">
        <v>29863</v>
      </c>
      <c r="E769" s="128" t="s">
        <v>14548</v>
      </c>
    </row>
    <row r="770" spans="1:5" x14ac:dyDescent="0.25">
      <c r="A770" s="128">
        <v>870</v>
      </c>
      <c r="B770" s="129" t="s">
        <v>30866</v>
      </c>
      <c r="C770" s="128" t="s">
        <v>29924</v>
      </c>
      <c r="D770" s="128" t="s">
        <v>29863</v>
      </c>
      <c r="E770" s="128" t="s">
        <v>30867</v>
      </c>
    </row>
    <row r="771" spans="1:5" x14ac:dyDescent="0.25">
      <c r="A771" s="128">
        <v>863</v>
      </c>
      <c r="B771" s="129" t="s">
        <v>30868</v>
      </c>
      <c r="C771" s="128" t="s">
        <v>29924</v>
      </c>
      <c r="D771" s="128" t="s">
        <v>29863</v>
      </c>
      <c r="E771" s="128" t="s">
        <v>13539</v>
      </c>
    </row>
    <row r="772" spans="1:5" x14ac:dyDescent="0.25">
      <c r="A772" s="128">
        <v>867</v>
      </c>
      <c r="B772" s="129" t="s">
        <v>30869</v>
      </c>
      <c r="C772" s="128" t="s">
        <v>29924</v>
      </c>
      <c r="D772" s="128" t="s">
        <v>29863</v>
      </c>
      <c r="E772" s="128" t="s">
        <v>15692</v>
      </c>
    </row>
    <row r="773" spans="1:5" x14ac:dyDescent="0.25">
      <c r="A773" s="128">
        <v>891</v>
      </c>
      <c r="B773" s="129" t="s">
        <v>30870</v>
      </c>
      <c r="C773" s="128" t="s">
        <v>29924</v>
      </c>
      <c r="D773" s="128" t="s">
        <v>29863</v>
      </c>
      <c r="E773" s="128" t="s">
        <v>30871</v>
      </c>
    </row>
    <row r="774" spans="1:5" x14ac:dyDescent="0.25">
      <c r="A774" s="128">
        <v>864</v>
      </c>
      <c r="B774" s="129" t="s">
        <v>30872</v>
      </c>
      <c r="C774" s="128" t="s">
        <v>29924</v>
      </c>
      <c r="D774" s="128" t="s">
        <v>29863</v>
      </c>
      <c r="E774" s="128" t="s">
        <v>30873</v>
      </c>
    </row>
    <row r="775" spans="1:5" x14ac:dyDescent="0.25">
      <c r="A775" s="128">
        <v>865</v>
      </c>
      <c r="B775" s="129" t="s">
        <v>30874</v>
      </c>
      <c r="C775" s="128" t="s">
        <v>29924</v>
      </c>
      <c r="D775" s="128" t="s">
        <v>29863</v>
      </c>
      <c r="E775" s="128" t="s">
        <v>30622</v>
      </c>
    </row>
    <row r="776" spans="1:5" ht="23.25" x14ac:dyDescent="0.25">
      <c r="A776" s="128">
        <v>1006</v>
      </c>
      <c r="B776" s="129" t="s">
        <v>30875</v>
      </c>
      <c r="C776" s="128" t="s">
        <v>29924</v>
      </c>
      <c r="D776" s="128" t="s">
        <v>29863</v>
      </c>
      <c r="E776" s="128" t="s">
        <v>41975</v>
      </c>
    </row>
    <row r="777" spans="1:5" ht="23.25" x14ac:dyDescent="0.25">
      <c r="A777" s="128">
        <v>948</v>
      </c>
      <c r="B777" s="129" t="s">
        <v>30877</v>
      </c>
      <c r="C777" s="128" t="s">
        <v>29924</v>
      </c>
      <c r="D777" s="128" t="s">
        <v>29875</v>
      </c>
      <c r="E777" s="128" t="s">
        <v>18591</v>
      </c>
    </row>
    <row r="778" spans="1:5" ht="23.25" x14ac:dyDescent="0.25">
      <c r="A778" s="128">
        <v>947</v>
      </c>
      <c r="B778" s="129" t="s">
        <v>30879</v>
      </c>
      <c r="C778" s="128" t="s">
        <v>29924</v>
      </c>
      <c r="D778" s="128" t="s">
        <v>29875</v>
      </c>
      <c r="E778" s="128" t="s">
        <v>15240</v>
      </c>
    </row>
    <row r="779" spans="1:5" ht="23.25" x14ac:dyDescent="0.25">
      <c r="A779" s="128">
        <v>911</v>
      </c>
      <c r="B779" s="129" t="s">
        <v>30881</v>
      </c>
      <c r="C779" s="128" t="s">
        <v>29924</v>
      </c>
      <c r="D779" s="128" t="s">
        <v>29875</v>
      </c>
      <c r="E779" s="128" t="s">
        <v>18320</v>
      </c>
    </row>
    <row r="780" spans="1:5" ht="23.25" x14ac:dyDescent="0.25">
      <c r="A780" s="128">
        <v>925</v>
      </c>
      <c r="B780" s="129" t="s">
        <v>30883</v>
      </c>
      <c r="C780" s="128" t="s">
        <v>29924</v>
      </c>
      <c r="D780" s="128" t="s">
        <v>29875</v>
      </c>
      <c r="E780" s="128" t="s">
        <v>41976</v>
      </c>
    </row>
    <row r="781" spans="1:5" ht="23.25" x14ac:dyDescent="0.25">
      <c r="A781" s="128">
        <v>954</v>
      </c>
      <c r="B781" s="129" t="s">
        <v>30884</v>
      </c>
      <c r="C781" s="128" t="s">
        <v>29924</v>
      </c>
      <c r="D781" s="128" t="s">
        <v>29875</v>
      </c>
      <c r="E781" s="128" t="s">
        <v>9561</v>
      </c>
    </row>
    <row r="782" spans="1:5" ht="23.25" x14ac:dyDescent="0.25">
      <c r="A782" s="128">
        <v>901</v>
      </c>
      <c r="B782" s="129" t="s">
        <v>30885</v>
      </c>
      <c r="C782" s="128" t="s">
        <v>29924</v>
      </c>
      <c r="D782" s="128" t="s">
        <v>29875</v>
      </c>
      <c r="E782" s="128" t="s">
        <v>41977</v>
      </c>
    </row>
    <row r="783" spans="1:5" ht="23.25" x14ac:dyDescent="0.25">
      <c r="A783" s="128">
        <v>926</v>
      </c>
      <c r="B783" s="129" t="s">
        <v>30886</v>
      </c>
      <c r="C783" s="128" t="s">
        <v>29924</v>
      </c>
      <c r="D783" s="128" t="s">
        <v>29875</v>
      </c>
      <c r="E783" s="128" t="s">
        <v>9600</v>
      </c>
    </row>
    <row r="784" spans="1:5" ht="23.25" x14ac:dyDescent="0.25">
      <c r="A784" s="128">
        <v>912</v>
      </c>
      <c r="B784" s="129" t="s">
        <v>30887</v>
      </c>
      <c r="C784" s="128" t="s">
        <v>29924</v>
      </c>
      <c r="D784" s="128" t="s">
        <v>29875</v>
      </c>
      <c r="E784" s="128" t="s">
        <v>12503</v>
      </c>
    </row>
    <row r="785" spans="1:5" ht="23.25" x14ac:dyDescent="0.25">
      <c r="A785" s="128">
        <v>955</v>
      </c>
      <c r="B785" s="129" t="s">
        <v>30889</v>
      </c>
      <c r="C785" s="128" t="s">
        <v>29924</v>
      </c>
      <c r="D785" s="128" t="s">
        <v>29875</v>
      </c>
      <c r="E785" s="128" t="s">
        <v>16211</v>
      </c>
    </row>
    <row r="786" spans="1:5" ht="23.25" x14ac:dyDescent="0.25">
      <c r="A786" s="128">
        <v>946</v>
      </c>
      <c r="B786" s="129" t="s">
        <v>30890</v>
      </c>
      <c r="C786" s="128" t="s">
        <v>29924</v>
      </c>
      <c r="D786" s="128" t="s">
        <v>29875</v>
      </c>
      <c r="E786" s="128" t="s">
        <v>41978</v>
      </c>
    </row>
    <row r="787" spans="1:5" ht="23.25" x14ac:dyDescent="0.25">
      <c r="A787" s="128">
        <v>953</v>
      </c>
      <c r="B787" s="129" t="s">
        <v>30891</v>
      </c>
      <c r="C787" s="128" t="s">
        <v>29924</v>
      </c>
      <c r="D787" s="128" t="s">
        <v>29875</v>
      </c>
      <c r="E787" s="128" t="s">
        <v>12908</v>
      </c>
    </row>
    <row r="788" spans="1:5" ht="23.25" x14ac:dyDescent="0.25">
      <c r="A788" s="128">
        <v>902</v>
      </c>
      <c r="B788" s="129" t="s">
        <v>30893</v>
      </c>
      <c r="C788" s="128" t="s">
        <v>29924</v>
      </c>
      <c r="D788" s="128" t="s">
        <v>29875</v>
      </c>
      <c r="E788" s="128" t="s">
        <v>36895</v>
      </c>
    </row>
    <row r="789" spans="1:5" ht="23.25" x14ac:dyDescent="0.25">
      <c r="A789" s="128">
        <v>927</v>
      </c>
      <c r="B789" s="129" t="s">
        <v>30894</v>
      </c>
      <c r="C789" s="128" t="s">
        <v>29924</v>
      </c>
      <c r="D789" s="128" t="s">
        <v>29875</v>
      </c>
      <c r="E789" s="128" t="s">
        <v>10410</v>
      </c>
    </row>
    <row r="790" spans="1:5" ht="23.25" x14ac:dyDescent="0.25">
      <c r="A790" s="128">
        <v>913</v>
      </c>
      <c r="B790" s="129" t="s">
        <v>30895</v>
      </c>
      <c r="C790" s="128" t="s">
        <v>29924</v>
      </c>
      <c r="D790" s="128" t="s">
        <v>29875</v>
      </c>
      <c r="E790" s="128" t="s">
        <v>38503</v>
      </c>
    </row>
    <row r="791" spans="1:5" ht="23.25" x14ac:dyDescent="0.25">
      <c r="A791" s="128">
        <v>903</v>
      </c>
      <c r="B791" s="129" t="s">
        <v>30896</v>
      </c>
      <c r="C791" s="128" t="s">
        <v>29924</v>
      </c>
      <c r="D791" s="128" t="s">
        <v>29875</v>
      </c>
      <c r="E791" s="128" t="s">
        <v>10652</v>
      </c>
    </row>
    <row r="792" spans="1:5" ht="23.25" x14ac:dyDescent="0.25">
      <c r="A792" s="128">
        <v>945</v>
      </c>
      <c r="B792" s="129" t="s">
        <v>30898</v>
      </c>
      <c r="C792" s="128" t="s">
        <v>29924</v>
      </c>
      <c r="D792" s="128" t="s">
        <v>29875</v>
      </c>
      <c r="E792" s="128" t="s">
        <v>36652</v>
      </c>
    </row>
    <row r="793" spans="1:5" ht="23.25" x14ac:dyDescent="0.25">
      <c r="A793" s="128">
        <v>914</v>
      </c>
      <c r="B793" s="129" t="s">
        <v>30900</v>
      </c>
      <c r="C793" s="128" t="s">
        <v>29924</v>
      </c>
      <c r="D793" s="128" t="s">
        <v>29875</v>
      </c>
      <c r="E793" s="128" t="s">
        <v>41979</v>
      </c>
    </row>
    <row r="794" spans="1:5" ht="34.5" x14ac:dyDescent="0.25">
      <c r="A794" s="128">
        <v>993</v>
      </c>
      <c r="B794" s="129" t="s">
        <v>30902</v>
      </c>
      <c r="C794" s="128" t="s">
        <v>29924</v>
      </c>
      <c r="D794" s="128" t="s">
        <v>29863</v>
      </c>
      <c r="E794" s="128" t="s">
        <v>7822</v>
      </c>
    </row>
    <row r="795" spans="1:5" ht="34.5" x14ac:dyDescent="0.25">
      <c r="A795" s="128">
        <v>1020</v>
      </c>
      <c r="B795" s="129" t="s">
        <v>30903</v>
      </c>
      <c r="C795" s="128" t="s">
        <v>29924</v>
      </c>
      <c r="D795" s="128" t="s">
        <v>29863</v>
      </c>
      <c r="E795" s="128" t="s">
        <v>130</v>
      </c>
    </row>
    <row r="796" spans="1:5" ht="34.5" x14ac:dyDescent="0.25">
      <c r="A796" s="128">
        <v>1017</v>
      </c>
      <c r="B796" s="129" t="s">
        <v>30905</v>
      </c>
      <c r="C796" s="128" t="s">
        <v>29924</v>
      </c>
      <c r="D796" s="128" t="s">
        <v>29863</v>
      </c>
      <c r="E796" s="128" t="s">
        <v>36593</v>
      </c>
    </row>
    <row r="797" spans="1:5" ht="34.5" x14ac:dyDescent="0.25">
      <c r="A797" s="128">
        <v>999</v>
      </c>
      <c r="B797" s="129" t="s">
        <v>30907</v>
      </c>
      <c r="C797" s="128" t="s">
        <v>29924</v>
      </c>
      <c r="D797" s="128" t="s">
        <v>29863</v>
      </c>
      <c r="E797" s="128" t="s">
        <v>40069</v>
      </c>
    </row>
    <row r="798" spans="1:5" ht="34.5" x14ac:dyDescent="0.25">
      <c r="A798" s="128">
        <v>995</v>
      </c>
      <c r="B798" s="129" t="s">
        <v>30909</v>
      </c>
      <c r="C798" s="128" t="s">
        <v>29924</v>
      </c>
      <c r="D798" s="128" t="s">
        <v>29863</v>
      </c>
      <c r="E798" s="128" t="s">
        <v>11689</v>
      </c>
    </row>
    <row r="799" spans="1:5" ht="34.5" x14ac:dyDescent="0.25">
      <c r="A799" s="128">
        <v>1000</v>
      </c>
      <c r="B799" s="129" t="s">
        <v>30910</v>
      </c>
      <c r="C799" s="128" t="s">
        <v>29924</v>
      </c>
      <c r="D799" s="128" t="s">
        <v>29863</v>
      </c>
      <c r="E799" s="128" t="s">
        <v>37897</v>
      </c>
    </row>
    <row r="800" spans="1:5" ht="34.5" x14ac:dyDescent="0.25">
      <c r="A800" s="128">
        <v>1022</v>
      </c>
      <c r="B800" s="129" t="s">
        <v>30911</v>
      </c>
      <c r="C800" s="128" t="s">
        <v>29924</v>
      </c>
      <c r="D800" s="128" t="s">
        <v>29863</v>
      </c>
      <c r="E800" s="128" t="s">
        <v>19503</v>
      </c>
    </row>
    <row r="801" spans="1:5" ht="34.5" x14ac:dyDescent="0.25">
      <c r="A801" s="128">
        <v>1015</v>
      </c>
      <c r="B801" s="129" t="s">
        <v>30912</v>
      </c>
      <c r="C801" s="128" t="s">
        <v>29924</v>
      </c>
      <c r="D801" s="128" t="s">
        <v>29863</v>
      </c>
      <c r="E801" s="128" t="s">
        <v>41980</v>
      </c>
    </row>
    <row r="802" spans="1:5" ht="34.5" x14ac:dyDescent="0.25">
      <c r="A802" s="128">
        <v>996</v>
      </c>
      <c r="B802" s="129" t="s">
        <v>30913</v>
      </c>
      <c r="C802" s="128" t="s">
        <v>29924</v>
      </c>
      <c r="D802" s="128" t="s">
        <v>29863</v>
      </c>
      <c r="E802" s="128" t="s">
        <v>12524</v>
      </c>
    </row>
    <row r="803" spans="1:5" ht="34.5" x14ac:dyDescent="0.25">
      <c r="A803" s="128">
        <v>1001</v>
      </c>
      <c r="B803" s="129" t="s">
        <v>30914</v>
      </c>
      <c r="C803" s="128" t="s">
        <v>29924</v>
      </c>
      <c r="D803" s="128" t="s">
        <v>29863</v>
      </c>
      <c r="E803" s="128" t="s">
        <v>37639</v>
      </c>
    </row>
    <row r="804" spans="1:5" ht="34.5" x14ac:dyDescent="0.25">
      <c r="A804" s="128">
        <v>1019</v>
      </c>
      <c r="B804" s="129" t="s">
        <v>30916</v>
      </c>
      <c r="C804" s="128" t="s">
        <v>29924</v>
      </c>
      <c r="D804" s="128" t="s">
        <v>29863</v>
      </c>
      <c r="E804" s="128" t="s">
        <v>13353</v>
      </c>
    </row>
    <row r="805" spans="1:5" ht="34.5" x14ac:dyDescent="0.25">
      <c r="A805" s="128">
        <v>1021</v>
      </c>
      <c r="B805" s="129" t="s">
        <v>30918</v>
      </c>
      <c r="C805" s="128" t="s">
        <v>29924</v>
      </c>
      <c r="D805" s="128" t="s">
        <v>29863</v>
      </c>
      <c r="E805" s="128" t="s">
        <v>7281</v>
      </c>
    </row>
    <row r="806" spans="1:5" ht="34.5" x14ac:dyDescent="0.25">
      <c r="A806" s="128">
        <v>39249</v>
      </c>
      <c r="B806" s="129" t="s">
        <v>30919</v>
      </c>
      <c r="C806" s="128" t="s">
        <v>29924</v>
      </c>
      <c r="D806" s="128" t="s">
        <v>29863</v>
      </c>
      <c r="E806" s="128" t="s">
        <v>41981</v>
      </c>
    </row>
    <row r="807" spans="1:5" ht="34.5" x14ac:dyDescent="0.25">
      <c r="A807" s="128">
        <v>1018</v>
      </c>
      <c r="B807" s="129" t="s">
        <v>30920</v>
      </c>
      <c r="C807" s="128" t="s">
        <v>29924</v>
      </c>
      <c r="D807" s="128" t="s">
        <v>29863</v>
      </c>
      <c r="E807" s="128" t="s">
        <v>36779</v>
      </c>
    </row>
    <row r="808" spans="1:5" ht="34.5" x14ac:dyDescent="0.25">
      <c r="A808" s="128">
        <v>39250</v>
      </c>
      <c r="B808" s="129" t="s">
        <v>30922</v>
      </c>
      <c r="C808" s="128" t="s">
        <v>29924</v>
      </c>
      <c r="D808" s="128" t="s">
        <v>29863</v>
      </c>
      <c r="E808" s="128" t="s">
        <v>41982</v>
      </c>
    </row>
    <row r="809" spans="1:5" ht="34.5" x14ac:dyDescent="0.25">
      <c r="A809" s="128">
        <v>994</v>
      </c>
      <c r="B809" s="129" t="s">
        <v>30923</v>
      </c>
      <c r="C809" s="128" t="s">
        <v>29924</v>
      </c>
      <c r="D809" s="128" t="s">
        <v>29863</v>
      </c>
      <c r="E809" s="128" t="s">
        <v>8661</v>
      </c>
    </row>
    <row r="810" spans="1:5" ht="34.5" x14ac:dyDescent="0.25">
      <c r="A810" s="128">
        <v>977</v>
      </c>
      <c r="B810" s="129" t="s">
        <v>30924</v>
      </c>
      <c r="C810" s="128" t="s">
        <v>29924</v>
      </c>
      <c r="D810" s="128" t="s">
        <v>29863</v>
      </c>
      <c r="E810" s="128" t="s">
        <v>30948</v>
      </c>
    </row>
    <row r="811" spans="1:5" ht="34.5" x14ac:dyDescent="0.25">
      <c r="A811" s="128">
        <v>998</v>
      </c>
      <c r="B811" s="129" t="s">
        <v>30926</v>
      </c>
      <c r="C811" s="128" t="s">
        <v>29924</v>
      </c>
      <c r="D811" s="128" t="s">
        <v>29863</v>
      </c>
      <c r="E811" s="128" t="s">
        <v>36363</v>
      </c>
    </row>
    <row r="812" spans="1:5" ht="23.25" x14ac:dyDescent="0.25">
      <c r="A812" s="128">
        <v>39251</v>
      </c>
      <c r="B812" s="129" t="s">
        <v>30928</v>
      </c>
      <c r="C812" s="128" t="s">
        <v>29924</v>
      </c>
      <c r="D812" s="128" t="s">
        <v>29863</v>
      </c>
      <c r="E812" s="128" t="s">
        <v>8171</v>
      </c>
    </row>
    <row r="813" spans="1:5" ht="23.25" x14ac:dyDescent="0.25">
      <c r="A813" s="128">
        <v>1011</v>
      </c>
      <c r="B813" s="129" t="s">
        <v>30929</v>
      </c>
      <c r="C813" s="128" t="s">
        <v>29924</v>
      </c>
      <c r="D813" s="128" t="s">
        <v>29863</v>
      </c>
      <c r="E813" s="128" t="s">
        <v>37281</v>
      </c>
    </row>
    <row r="814" spans="1:5" ht="23.25" x14ac:dyDescent="0.25">
      <c r="A814" s="128">
        <v>39252</v>
      </c>
      <c r="B814" s="129" t="s">
        <v>30930</v>
      </c>
      <c r="C814" s="128" t="s">
        <v>29924</v>
      </c>
      <c r="D814" s="128" t="s">
        <v>29863</v>
      </c>
      <c r="E814" s="128" t="s">
        <v>129</v>
      </c>
    </row>
    <row r="815" spans="1:5" ht="23.25" x14ac:dyDescent="0.25">
      <c r="A815" s="128">
        <v>1013</v>
      </c>
      <c r="B815" s="129" t="s">
        <v>30931</v>
      </c>
      <c r="C815" s="128" t="s">
        <v>29924</v>
      </c>
      <c r="D815" s="128" t="s">
        <v>29863</v>
      </c>
      <c r="E815" s="128" t="s">
        <v>16879</v>
      </c>
    </row>
    <row r="816" spans="1:5" ht="23.25" x14ac:dyDescent="0.25">
      <c r="A816" s="128">
        <v>980</v>
      </c>
      <c r="B816" s="129" t="s">
        <v>30932</v>
      </c>
      <c r="C816" s="128" t="s">
        <v>29924</v>
      </c>
      <c r="D816" s="128" t="s">
        <v>29863</v>
      </c>
      <c r="E816" s="128" t="s">
        <v>37240</v>
      </c>
    </row>
    <row r="817" spans="1:5" ht="23.25" x14ac:dyDescent="0.25">
      <c r="A817" s="128">
        <v>39237</v>
      </c>
      <c r="B817" s="129" t="s">
        <v>30933</v>
      </c>
      <c r="C817" s="128" t="s">
        <v>29924</v>
      </c>
      <c r="D817" s="128" t="s">
        <v>29863</v>
      </c>
      <c r="E817" s="128" t="s">
        <v>7752</v>
      </c>
    </row>
    <row r="818" spans="1:5" ht="23.25" x14ac:dyDescent="0.25">
      <c r="A818" s="128">
        <v>39238</v>
      </c>
      <c r="B818" s="129" t="s">
        <v>41983</v>
      </c>
      <c r="C818" s="128" t="s">
        <v>29924</v>
      </c>
      <c r="D818" s="128" t="s">
        <v>29863</v>
      </c>
      <c r="E818" s="128" t="s">
        <v>38582</v>
      </c>
    </row>
    <row r="819" spans="1:5" ht="23.25" x14ac:dyDescent="0.25">
      <c r="A819" s="128">
        <v>979</v>
      </c>
      <c r="B819" s="129" t="s">
        <v>30934</v>
      </c>
      <c r="C819" s="128" t="s">
        <v>29924</v>
      </c>
      <c r="D819" s="128" t="s">
        <v>29859</v>
      </c>
      <c r="E819" s="128" t="s">
        <v>7618</v>
      </c>
    </row>
    <row r="820" spans="1:5" ht="23.25" x14ac:dyDescent="0.25">
      <c r="A820" s="128">
        <v>39239</v>
      </c>
      <c r="B820" s="129" t="s">
        <v>30935</v>
      </c>
      <c r="C820" s="128" t="s">
        <v>29924</v>
      </c>
      <c r="D820" s="128" t="s">
        <v>29863</v>
      </c>
      <c r="E820" s="128" t="s">
        <v>39018</v>
      </c>
    </row>
    <row r="821" spans="1:5" ht="23.25" x14ac:dyDescent="0.25">
      <c r="A821" s="128">
        <v>1014</v>
      </c>
      <c r="B821" s="129" t="s">
        <v>30937</v>
      </c>
      <c r="C821" s="128" t="s">
        <v>29924</v>
      </c>
      <c r="D821" s="128" t="s">
        <v>29863</v>
      </c>
      <c r="E821" s="128" t="s">
        <v>6749</v>
      </c>
    </row>
    <row r="822" spans="1:5" ht="23.25" x14ac:dyDescent="0.25">
      <c r="A822" s="128">
        <v>39240</v>
      </c>
      <c r="B822" s="129" t="s">
        <v>30938</v>
      </c>
      <c r="C822" s="128" t="s">
        <v>29924</v>
      </c>
      <c r="D822" s="128" t="s">
        <v>29863</v>
      </c>
      <c r="E822" s="128" t="s">
        <v>41984</v>
      </c>
    </row>
    <row r="823" spans="1:5" ht="23.25" x14ac:dyDescent="0.25">
      <c r="A823" s="128">
        <v>39232</v>
      </c>
      <c r="B823" s="129" t="s">
        <v>30939</v>
      </c>
      <c r="C823" s="128" t="s">
        <v>29924</v>
      </c>
      <c r="D823" s="128" t="s">
        <v>29863</v>
      </c>
      <c r="E823" s="128" t="s">
        <v>11661</v>
      </c>
    </row>
    <row r="824" spans="1:5" ht="23.25" x14ac:dyDescent="0.25">
      <c r="A824" s="128">
        <v>39233</v>
      </c>
      <c r="B824" s="129" t="s">
        <v>30941</v>
      </c>
      <c r="C824" s="128" t="s">
        <v>29924</v>
      </c>
      <c r="D824" s="128" t="s">
        <v>29863</v>
      </c>
      <c r="E824" s="128" t="s">
        <v>7395</v>
      </c>
    </row>
    <row r="825" spans="1:5" ht="23.25" x14ac:dyDescent="0.25">
      <c r="A825" s="128">
        <v>981</v>
      </c>
      <c r="B825" s="129" t="s">
        <v>30942</v>
      </c>
      <c r="C825" s="128" t="s">
        <v>29924</v>
      </c>
      <c r="D825" s="128" t="s">
        <v>29863</v>
      </c>
      <c r="E825" s="128" t="s">
        <v>30573</v>
      </c>
    </row>
    <row r="826" spans="1:5" ht="23.25" x14ac:dyDescent="0.25">
      <c r="A826" s="128">
        <v>39234</v>
      </c>
      <c r="B826" s="129" t="s">
        <v>30943</v>
      </c>
      <c r="C826" s="128" t="s">
        <v>29924</v>
      </c>
      <c r="D826" s="128" t="s">
        <v>29863</v>
      </c>
      <c r="E826" s="128" t="s">
        <v>31924</v>
      </c>
    </row>
    <row r="827" spans="1:5" ht="23.25" x14ac:dyDescent="0.25">
      <c r="A827" s="128">
        <v>982</v>
      </c>
      <c r="B827" s="129" t="s">
        <v>30945</v>
      </c>
      <c r="C827" s="128" t="s">
        <v>29924</v>
      </c>
      <c r="D827" s="128" t="s">
        <v>29863</v>
      </c>
      <c r="E827" s="128" t="s">
        <v>7996</v>
      </c>
    </row>
    <row r="828" spans="1:5" ht="23.25" x14ac:dyDescent="0.25">
      <c r="A828" s="128">
        <v>39235</v>
      </c>
      <c r="B828" s="129" t="s">
        <v>30947</v>
      </c>
      <c r="C828" s="128" t="s">
        <v>29924</v>
      </c>
      <c r="D828" s="128" t="s">
        <v>29863</v>
      </c>
      <c r="E828" s="128" t="s">
        <v>35129</v>
      </c>
    </row>
    <row r="829" spans="1:5" ht="23.25" x14ac:dyDescent="0.25">
      <c r="A829" s="128">
        <v>39236</v>
      </c>
      <c r="B829" s="129" t="s">
        <v>30949</v>
      </c>
      <c r="C829" s="128" t="s">
        <v>29924</v>
      </c>
      <c r="D829" s="128" t="s">
        <v>29863</v>
      </c>
      <c r="E829" s="128" t="s">
        <v>11158</v>
      </c>
    </row>
    <row r="830" spans="1:5" ht="34.5" x14ac:dyDescent="0.25">
      <c r="A830" s="128">
        <v>876</v>
      </c>
      <c r="B830" s="129" t="s">
        <v>30951</v>
      </c>
      <c r="C830" s="128" t="s">
        <v>29924</v>
      </c>
      <c r="D830" s="128" t="s">
        <v>29863</v>
      </c>
      <c r="E830" s="128" t="s">
        <v>37144</v>
      </c>
    </row>
    <row r="831" spans="1:5" ht="34.5" x14ac:dyDescent="0.25">
      <c r="A831" s="128">
        <v>877</v>
      </c>
      <c r="B831" s="129" t="s">
        <v>30952</v>
      </c>
      <c r="C831" s="128" t="s">
        <v>29924</v>
      </c>
      <c r="D831" s="128" t="s">
        <v>29863</v>
      </c>
      <c r="E831" s="128" t="s">
        <v>37531</v>
      </c>
    </row>
    <row r="832" spans="1:5" ht="34.5" x14ac:dyDescent="0.25">
      <c r="A832" s="128">
        <v>882</v>
      </c>
      <c r="B832" s="129" t="s">
        <v>30953</v>
      </c>
      <c r="C832" s="128" t="s">
        <v>29924</v>
      </c>
      <c r="D832" s="128" t="s">
        <v>29863</v>
      </c>
      <c r="E832" s="128" t="s">
        <v>40300</v>
      </c>
    </row>
    <row r="833" spans="1:5" ht="34.5" x14ac:dyDescent="0.25">
      <c r="A833" s="128">
        <v>878</v>
      </c>
      <c r="B833" s="129" t="s">
        <v>30954</v>
      </c>
      <c r="C833" s="128" t="s">
        <v>29924</v>
      </c>
      <c r="D833" s="128" t="s">
        <v>29863</v>
      </c>
      <c r="E833" s="128" t="s">
        <v>41985</v>
      </c>
    </row>
    <row r="834" spans="1:5" ht="34.5" x14ac:dyDescent="0.25">
      <c r="A834" s="128">
        <v>879</v>
      </c>
      <c r="B834" s="129" t="s">
        <v>30956</v>
      </c>
      <c r="C834" s="128" t="s">
        <v>29924</v>
      </c>
      <c r="D834" s="128" t="s">
        <v>29863</v>
      </c>
      <c r="E834" s="128" t="s">
        <v>41986</v>
      </c>
    </row>
    <row r="835" spans="1:5" ht="34.5" x14ac:dyDescent="0.25">
      <c r="A835" s="128">
        <v>880</v>
      </c>
      <c r="B835" s="129" t="s">
        <v>30957</v>
      </c>
      <c r="C835" s="128" t="s">
        <v>29924</v>
      </c>
      <c r="D835" s="128" t="s">
        <v>29863</v>
      </c>
      <c r="E835" s="128" t="s">
        <v>41987</v>
      </c>
    </row>
    <row r="836" spans="1:5" ht="34.5" x14ac:dyDescent="0.25">
      <c r="A836" s="128">
        <v>873</v>
      </c>
      <c r="B836" s="129" t="s">
        <v>30958</v>
      </c>
      <c r="C836" s="128" t="s">
        <v>29924</v>
      </c>
      <c r="D836" s="128" t="s">
        <v>29863</v>
      </c>
      <c r="E836" s="128" t="s">
        <v>37159</v>
      </c>
    </row>
    <row r="837" spans="1:5" ht="34.5" x14ac:dyDescent="0.25">
      <c r="A837" s="128">
        <v>881</v>
      </c>
      <c r="B837" s="129" t="s">
        <v>30959</v>
      </c>
      <c r="C837" s="128" t="s">
        <v>29924</v>
      </c>
      <c r="D837" s="128" t="s">
        <v>29863</v>
      </c>
      <c r="E837" s="128" t="s">
        <v>41988</v>
      </c>
    </row>
    <row r="838" spans="1:5" ht="34.5" x14ac:dyDescent="0.25">
      <c r="A838" s="128">
        <v>874</v>
      </c>
      <c r="B838" s="129" t="s">
        <v>30960</v>
      </c>
      <c r="C838" s="128" t="s">
        <v>29924</v>
      </c>
      <c r="D838" s="128" t="s">
        <v>29863</v>
      </c>
      <c r="E838" s="128" t="s">
        <v>30174</v>
      </c>
    </row>
    <row r="839" spans="1:5" ht="34.5" x14ac:dyDescent="0.25">
      <c r="A839" s="128">
        <v>875</v>
      </c>
      <c r="B839" s="129" t="s">
        <v>30961</v>
      </c>
      <c r="C839" s="128" t="s">
        <v>29924</v>
      </c>
      <c r="D839" s="128" t="s">
        <v>29863</v>
      </c>
      <c r="E839" s="128" t="s">
        <v>41989</v>
      </c>
    </row>
    <row r="840" spans="1:5" ht="23.25" x14ac:dyDescent="0.25">
      <c r="A840" s="128">
        <v>983</v>
      </c>
      <c r="B840" s="129" t="s">
        <v>30962</v>
      </c>
      <c r="C840" s="128" t="s">
        <v>29924</v>
      </c>
      <c r="D840" s="128" t="s">
        <v>29863</v>
      </c>
      <c r="E840" s="128" t="s">
        <v>8332</v>
      </c>
    </row>
    <row r="841" spans="1:5" ht="23.25" x14ac:dyDescent="0.25">
      <c r="A841" s="128">
        <v>985</v>
      </c>
      <c r="B841" s="129" t="s">
        <v>30963</v>
      </c>
      <c r="C841" s="128" t="s">
        <v>29924</v>
      </c>
      <c r="D841" s="128" t="s">
        <v>29863</v>
      </c>
      <c r="E841" s="128" t="s">
        <v>11601</v>
      </c>
    </row>
    <row r="842" spans="1:5" ht="23.25" x14ac:dyDescent="0.25">
      <c r="A842" s="128">
        <v>990</v>
      </c>
      <c r="B842" s="129" t="s">
        <v>30964</v>
      </c>
      <c r="C842" s="128" t="s">
        <v>29924</v>
      </c>
      <c r="D842" s="128" t="s">
        <v>29863</v>
      </c>
      <c r="E842" s="128" t="s">
        <v>41990</v>
      </c>
    </row>
    <row r="843" spans="1:5" ht="23.25" x14ac:dyDescent="0.25">
      <c r="A843" s="128">
        <v>39241</v>
      </c>
      <c r="B843" s="129" t="s">
        <v>30965</v>
      </c>
      <c r="C843" s="128" t="s">
        <v>29924</v>
      </c>
      <c r="D843" s="128" t="s">
        <v>29863</v>
      </c>
      <c r="E843" s="128" t="s">
        <v>36846</v>
      </c>
    </row>
    <row r="844" spans="1:5" ht="23.25" x14ac:dyDescent="0.25">
      <c r="A844" s="128">
        <v>1005</v>
      </c>
      <c r="B844" s="129" t="s">
        <v>30966</v>
      </c>
      <c r="C844" s="128" t="s">
        <v>29924</v>
      </c>
      <c r="D844" s="128" t="s">
        <v>29863</v>
      </c>
      <c r="E844" s="128" t="s">
        <v>41991</v>
      </c>
    </row>
    <row r="845" spans="1:5" ht="23.25" x14ac:dyDescent="0.25">
      <c r="A845" s="128">
        <v>984</v>
      </c>
      <c r="B845" s="129" t="s">
        <v>30967</v>
      </c>
      <c r="C845" s="128" t="s">
        <v>29924</v>
      </c>
      <c r="D845" s="128" t="s">
        <v>29863</v>
      </c>
      <c r="E845" s="128" t="s">
        <v>32968</v>
      </c>
    </row>
    <row r="846" spans="1:5" ht="23.25" x14ac:dyDescent="0.25">
      <c r="A846" s="128">
        <v>991</v>
      </c>
      <c r="B846" s="129" t="s">
        <v>30968</v>
      </c>
      <c r="C846" s="128" t="s">
        <v>29924</v>
      </c>
      <c r="D846" s="128" t="s">
        <v>29863</v>
      </c>
      <c r="E846" s="128" t="s">
        <v>41992</v>
      </c>
    </row>
    <row r="847" spans="1:5" ht="23.25" x14ac:dyDescent="0.25">
      <c r="A847" s="128">
        <v>986</v>
      </c>
      <c r="B847" s="129" t="s">
        <v>30969</v>
      </c>
      <c r="C847" s="128" t="s">
        <v>29924</v>
      </c>
      <c r="D847" s="128" t="s">
        <v>29863</v>
      </c>
      <c r="E847" s="128" t="s">
        <v>40631</v>
      </c>
    </row>
    <row r="848" spans="1:5" ht="23.25" x14ac:dyDescent="0.25">
      <c r="A848" s="128">
        <v>1024</v>
      </c>
      <c r="B848" s="129" t="s">
        <v>30970</v>
      </c>
      <c r="C848" s="128" t="s">
        <v>29924</v>
      </c>
      <c r="D848" s="128" t="s">
        <v>29863</v>
      </c>
      <c r="E848" s="128" t="s">
        <v>41993</v>
      </c>
    </row>
    <row r="849" spans="1:5" ht="23.25" x14ac:dyDescent="0.25">
      <c r="A849" s="128">
        <v>987</v>
      </c>
      <c r="B849" s="129" t="s">
        <v>30971</v>
      </c>
      <c r="C849" s="128" t="s">
        <v>29924</v>
      </c>
      <c r="D849" s="128" t="s">
        <v>29863</v>
      </c>
      <c r="E849" s="128" t="s">
        <v>35561</v>
      </c>
    </row>
    <row r="850" spans="1:5" ht="23.25" x14ac:dyDescent="0.25">
      <c r="A850" s="128">
        <v>1003</v>
      </c>
      <c r="B850" s="129" t="s">
        <v>30972</v>
      </c>
      <c r="C850" s="128" t="s">
        <v>29924</v>
      </c>
      <c r="D850" s="128" t="s">
        <v>29863</v>
      </c>
      <c r="E850" s="128" t="s">
        <v>30837</v>
      </c>
    </row>
    <row r="851" spans="1:5" ht="23.25" x14ac:dyDescent="0.25">
      <c r="A851" s="128">
        <v>992</v>
      </c>
      <c r="B851" s="129" t="s">
        <v>30973</v>
      </c>
      <c r="C851" s="128" t="s">
        <v>29924</v>
      </c>
      <c r="D851" s="128" t="s">
        <v>29863</v>
      </c>
      <c r="E851" s="128" t="s">
        <v>33500</v>
      </c>
    </row>
    <row r="852" spans="1:5" ht="23.25" x14ac:dyDescent="0.25">
      <c r="A852" s="128">
        <v>1007</v>
      </c>
      <c r="B852" s="129" t="s">
        <v>30974</v>
      </c>
      <c r="C852" s="128" t="s">
        <v>29924</v>
      </c>
      <c r="D852" s="128" t="s">
        <v>29863</v>
      </c>
      <c r="E852" s="128" t="s">
        <v>36863</v>
      </c>
    </row>
    <row r="853" spans="1:5" ht="23.25" x14ac:dyDescent="0.25">
      <c r="A853" s="128">
        <v>39242</v>
      </c>
      <c r="B853" s="129" t="s">
        <v>30976</v>
      </c>
      <c r="C853" s="128" t="s">
        <v>29924</v>
      </c>
      <c r="D853" s="128" t="s">
        <v>29863</v>
      </c>
      <c r="E853" s="128" t="s">
        <v>41994</v>
      </c>
    </row>
    <row r="854" spans="1:5" ht="23.25" x14ac:dyDescent="0.25">
      <c r="A854" s="128">
        <v>1008</v>
      </c>
      <c r="B854" s="129" t="s">
        <v>30977</v>
      </c>
      <c r="C854" s="128" t="s">
        <v>29924</v>
      </c>
      <c r="D854" s="128" t="s">
        <v>29863</v>
      </c>
      <c r="E854" s="128" t="s">
        <v>30743</v>
      </c>
    </row>
    <row r="855" spans="1:5" ht="23.25" x14ac:dyDescent="0.25">
      <c r="A855" s="128">
        <v>988</v>
      </c>
      <c r="B855" s="129" t="s">
        <v>30978</v>
      </c>
      <c r="C855" s="128" t="s">
        <v>29924</v>
      </c>
      <c r="D855" s="128" t="s">
        <v>29863</v>
      </c>
      <c r="E855" s="128" t="s">
        <v>36712</v>
      </c>
    </row>
    <row r="856" spans="1:5" ht="23.25" x14ac:dyDescent="0.25">
      <c r="A856" s="128">
        <v>989</v>
      </c>
      <c r="B856" s="129" t="s">
        <v>30979</v>
      </c>
      <c r="C856" s="128" t="s">
        <v>29924</v>
      </c>
      <c r="D856" s="128" t="s">
        <v>29863</v>
      </c>
      <c r="E856" s="128" t="s">
        <v>34974</v>
      </c>
    </row>
    <row r="857" spans="1:5" x14ac:dyDescent="0.25">
      <c r="A857" s="128">
        <v>34602</v>
      </c>
      <c r="B857" s="129" t="s">
        <v>30981</v>
      </c>
      <c r="C857" s="128" t="s">
        <v>29924</v>
      </c>
      <c r="D857" s="128" t="s">
        <v>29875</v>
      </c>
      <c r="E857" s="128" t="s">
        <v>30577</v>
      </c>
    </row>
    <row r="858" spans="1:5" x14ac:dyDescent="0.25">
      <c r="A858" s="128">
        <v>34603</v>
      </c>
      <c r="B858" s="129" t="s">
        <v>30982</v>
      </c>
      <c r="C858" s="128" t="s">
        <v>29924</v>
      </c>
      <c r="D858" s="128" t="s">
        <v>29875</v>
      </c>
      <c r="E858" s="128" t="s">
        <v>14164</v>
      </c>
    </row>
    <row r="859" spans="1:5" x14ac:dyDescent="0.25">
      <c r="A859" s="128">
        <v>34607</v>
      </c>
      <c r="B859" s="129" t="s">
        <v>30983</v>
      </c>
      <c r="C859" s="128" t="s">
        <v>29924</v>
      </c>
      <c r="D859" s="128" t="s">
        <v>29875</v>
      </c>
      <c r="E859" s="128" t="s">
        <v>36820</v>
      </c>
    </row>
    <row r="860" spans="1:5" x14ac:dyDescent="0.25">
      <c r="A860" s="128">
        <v>34609</v>
      </c>
      <c r="B860" s="129" t="s">
        <v>30984</v>
      </c>
      <c r="C860" s="128" t="s">
        <v>29924</v>
      </c>
      <c r="D860" s="128" t="s">
        <v>29875</v>
      </c>
      <c r="E860" s="128" t="s">
        <v>7303</v>
      </c>
    </row>
    <row r="861" spans="1:5" x14ac:dyDescent="0.25">
      <c r="A861" s="128">
        <v>34618</v>
      </c>
      <c r="B861" s="129" t="s">
        <v>30985</v>
      </c>
      <c r="C861" s="128" t="s">
        <v>29924</v>
      </c>
      <c r="D861" s="128" t="s">
        <v>29875</v>
      </c>
      <c r="E861" s="128" t="s">
        <v>31270</v>
      </c>
    </row>
    <row r="862" spans="1:5" x14ac:dyDescent="0.25">
      <c r="A862" s="128">
        <v>34620</v>
      </c>
      <c r="B862" s="129" t="s">
        <v>30987</v>
      </c>
      <c r="C862" s="128" t="s">
        <v>29924</v>
      </c>
      <c r="D862" s="128" t="s">
        <v>29875</v>
      </c>
      <c r="E862" s="128" t="s">
        <v>14280</v>
      </c>
    </row>
    <row r="863" spans="1:5" x14ac:dyDescent="0.25">
      <c r="A863" s="128">
        <v>34621</v>
      </c>
      <c r="B863" s="129" t="s">
        <v>30989</v>
      </c>
      <c r="C863" s="128" t="s">
        <v>29924</v>
      </c>
      <c r="D863" s="128" t="s">
        <v>29875</v>
      </c>
      <c r="E863" s="128" t="s">
        <v>9799</v>
      </c>
    </row>
    <row r="864" spans="1:5" x14ac:dyDescent="0.25">
      <c r="A864" s="128">
        <v>34622</v>
      </c>
      <c r="B864" s="129" t="s">
        <v>30991</v>
      </c>
      <c r="C864" s="128" t="s">
        <v>29924</v>
      </c>
      <c r="D864" s="128" t="s">
        <v>29875</v>
      </c>
      <c r="E864" s="128" t="s">
        <v>12107</v>
      </c>
    </row>
    <row r="865" spans="1:5" x14ac:dyDescent="0.25">
      <c r="A865" s="128">
        <v>34624</v>
      </c>
      <c r="B865" s="129" t="s">
        <v>30992</v>
      </c>
      <c r="C865" s="128" t="s">
        <v>29924</v>
      </c>
      <c r="D865" s="128" t="s">
        <v>29875</v>
      </c>
      <c r="E865" s="128" t="s">
        <v>8696</v>
      </c>
    </row>
    <row r="866" spans="1:5" x14ac:dyDescent="0.25">
      <c r="A866" s="128">
        <v>34626</v>
      </c>
      <c r="B866" s="129" t="s">
        <v>30993</v>
      </c>
      <c r="C866" s="128" t="s">
        <v>29924</v>
      </c>
      <c r="D866" s="128" t="s">
        <v>29875</v>
      </c>
      <c r="E866" s="128" t="s">
        <v>39549</v>
      </c>
    </row>
    <row r="867" spans="1:5" x14ac:dyDescent="0.25">
      <c r="A867" s="128">
        <v>34627</v>
      </c>
      <c r="B867" s="129" t="s">
        <v>30995</v>
      </c>
      <c r="C867" s="128" t="s">
        <v>29924</v>
      </c>
      <c r="D867" s="128" t="s">
        <v>29875</v>
      </c>
      <c r="E867" s="128" t="s">
        <v>33629</v>
      </c>
    </row>
    <row r="868" spans="1:5" x14ac:dyDescent="0.25">
      <c r="A868" s="128">
        <v>34629</v>
      </c>
      <c r="B868" s="129" t="s">
        <v>30996</v>
      </c>
      <c r="C868" s="128" t="s">
        <v>29924</v>
      </c>
      <c r="D868" s="128" t="s">
        <v>29875</v>
      </c>
      <c r="E868" s="128" t="s">
        <v>14310</v>
      </c>
    </row>
    <row r="869" spans="1:5" ht="34.5" x14ac:dyDescent="0.25">
      <c r="A869" s="128">
        <v>39257</v>
      </c>
      <c r="B869" s="129" t="s">
        <v>30997</v>
      </c>
      <c r="C869" s="128" t="s">
        <v>29924</v>
      </c>
      <c r="D869" s="128" t="s">
        <v>29863</v>
      </c>
      <c r="E869" s="128" t="s">
        <v>31885</v>
      </c>
    </row>
    <row r="870" spans="1:5" ht="34.5" x14ac:dyDescent="0.25">
      <c r="A870" s="128">
        <v>39261</v>
      </c>
      <c r="B870" s="129" t="s">
        <v>30998</v>
      </c>
      <c r="C870" s="128" t="s">
        <v>29924</v>
      </c>
      <c r="D870" s="128" t="s">
        <v>29863</v>
      </c>
      <c r="E870" s="128" t="s">
        <v>15150</v>
      </c>
    </row>
    <row r="871" spans="1:5" ht="34.5" x14ac:dyDescent="0.25">
      <c r="A871" s="128">
        <v>39268</v>
      </c>
      <c r="B871" s="129" t="s">
        <v>31000</v>
      </c>
      <c r="C871" s="128" t="s">
        <v>29924</v>
      </c>
      <c r="D871" s="128" t="s">
        <v>29863</v>
      </c>
      <c r="E871" s="128" t="s">
        <v>40737</v>
      </c>
    </row>
    <row r="872" spans="1:5" ht="34.5" x14ac:dyDescent="0.25">
      <c r="A872" s="128">
        <v>39262</v>
      </c>
      <c r="B872" s="129" t="s">
        <v>31002</v>
      </c>
      <c r="C872" s="128" t="s">
        <v>29924</v>
      </c>
      <c r="D872" s="128" t="s">
        <v>29863</v>
      </c>
      <c r="E872" s="128" t="s">
        <v>39610</v>
      </c>
    </row>
    <row r="873" spans="1:5" ht="34.5" x14ac:dyDescent="0.25">
      <c r="A873" s="128">
        <v>39258</v>
      </c>
      <c r="B873" s="129" t="s">
        <v>31004</v>
      </c>
      <c r="C873" s="128" t="s">
        <v>29924</v>
      </c>
      <c r="D873" s="128" t="s">
        <v>29863</v>
      </c>
      <c r="E873" s="128" t="s">
        <v>11578</v>
      </c>
    </row>
    <row r="874" spans="1:5" ht="34.5" x14ac:dyDescent="0.25">
      <c r="A874" s="128">
        <v>39263</v>
      </c>
      <c r="B874" s="129" t="s">
        <v>31006</v>
      </c>
      <c r="C874" s="128" t="s">
        <v>29924</v>
      </c>
      <c r="D874" s="128" t="s">
        <v>29863</v>
      </c>
      <c r="E874" s="128" t="s">
        <v>37246</v>
      </c>
    </row>
    <row r="875" spans="1:5" ht="34.5" x14ac:dyDescent="0.25">
      <c r="A875" s="128">
        <v>39264</v>
      </c>
      <c r="B875" s="129" t="s">
        <v>31007</v>
      </c>
      <c r="C875" s="128" t="s">
        <v>29924</v>
      </c>
      <c r="D875" s="128" t="s">
        <v>29863</v>
      </c>
      <c r="E875" s="128" t="s">
        <v>31127</v>
      </c>
    </row>
    <row r="876" spans="1:5" ht="34.5" x14ac:dyDescent="0.25">
      <c r="A876" s="128">
        <v>39259</v>
      </c>
      <c r="B876" s="129" t="s">
        <v>31008</v>
      </c>
      <c r="C876" s="128" t="s">
        <v>29924</v>
      </c>
      <c r="D876" s="128" t="s">
        <v>29863</v>
      </c>
      <c r="E876" s="128" t="s">
        <v>8025</v>
      </c>
    </row>
    <row r="877" spans="1:5" ht="34.5" x14ac:dyDescent="0.25">
      <c r="A877" s="128">
        <v>39265</v>
      </c>
      <c r="B877" s="129" t="s">
        <v>31010</v>
      </c>
      <c r="C877" s="128" t="s">
        <v>29924</v>
      </c>
      <c r="D877" s="128" t="s">
        <v>29863</v>
      </c>
      <c r="E877" s="128" t="s">
        <v>41995</v>
      </c>
    </row>
    <row r="878" spans="1:5" ht="34.5" x14ac:dyDescent="0.25">
      <c r="A878" s="128">
        <v>39260</v>
      </c>
      <c r="B878" s="129" t="s">
        <v>31011</v>
      </c>
      <c r="C878" s="128" t="s">
        <v>29924</v>
      </c>
      <c r="D878" s="128" t="s">
        <v>29863</v>
      </c>
      <c r="E878" s="128" t="s">
        <v>33947</v>
      </c>
    </row>
    <row r="879" spans="1:5" ht="34.5" x14ac:dyDescent="0.25">
      <c r="A879" s="128">
        <v>39266</v>
      </c>
      <c r="B879" s="129" t="s">
        <v>31012</v>
      </c>
      <c r="C879" s="128" t="s">
        <v>29924</v>
      </c>
      <c r="D879" s="128" t="s">
        <v>29863</v>
      </c>
      <c r="E879" s="128" t="s">
        <v>41996</v>
      </c>
    </row>
    <row r="880" spans="1:5" ht="34.5" x14ac:dyDescent="0.25">
      <c r="A880" s="128">
        <v>39267</v>
      </c>
      <c r="B880" s="129" t="s">
        <v>31014</v>
      </c>
      <c r="C880" s="128" t="s">
        <v>29924</v>
      </c>
      <c r="D880" s="128" t="s">
        <v>29863</v>
      </c>
      <c r="E880" s="128" t="s">
        <v>10009</v>
      </c>
    </row>
    <row r="881" spans="1:5" x14ac:dyDescent="0.25">
      <c r="A881" s="128">
        <v>11901</v>
      </c>
      <c r="B881" s="129" t="s">
        <v>31015</v>
      </c>
      <c r="C881" s="128" t="s">
        <v>29924</v>
      </c>
      <c r="D881" s="128" t="s">
        <v>29859</v>
      </c>
      <c r="E881" s="128" t="s">
        <v>16554</v>
      </c>
    </row>
    <row r="882" spans="1:5" x14ac:dyDescent="0.25">
      <c r="A882" s="128">
        <v>11902</v>
      </c>
      <c r="B882" s="129" t="s">
        <v>31016</v>
      </c>
      <c r="C882" s="128" t="s">
        <v>29924</v>
      </c>
      <c r="D882" s="128" t="s">
        <v>29863</v>
      </c>
      <c r="E882" s="128" t="s">
        <v>34041</v>
      </c>
    </row>
    <row r="883" spans="1:5" x14ac:dyDescent="0.25">
      <c r="A883" s="128">
        <v>11903</v>
      </c>
      <c r="B883" s="129" t="s">
        <v>31017</v>
      </c>
      <c r="C883" s="128" t="s">
        <v>29924</v>
      </c>
      <c r="D883" s="128" t="s">
        <v>29863</v>
      </c>
      <c r="E883" s="128" t="s">
        <v>17000</v>
      </c>
    </row>
    <row r="884" spans="1:5" x14ac:dyDescent="0.25">
      <c r="A884" s="128">
        <v>11904</v>
      </c>
      <c r="B884" s="129" t="s">
        <v>31018</v>
      </c>
      <c r="C884" s="128" t="s">
        <v>29924</v>
      </c>
      <c r="D884" s="128" t="s">
        <v>29863</v>
      </c>
      <c r="E884" s="128" t="s">
        <v>30588</v>
      </c>
    </row>
    <row r="885" spans="1:5" x14ac:dyDescent="0.25">
      <c r="A885" s="128">
        <v>11905</v>
      </c>
      <c r="B885" s="129" t="s">
        <v>31019</v>
      </c>
      <c r="C885" s="128" t="s">
        <v>29924</v>
      </c>
      <c r="D885" s="128" t="s">
        <v>29863</v>
      </c>
      <c r="E885" s="128" t="s">
        <v>31221</v>
      </c>
    </row>
    <row r="886" spans="1:5" x14ac:dyDescent="0.25">
      <c r="A886" s="128">
        <v>11906</v>
      </c>
      <c r="B886" s="129" t="s">
        <v>31020</v>
      </c>
      <c r="C886" s="128" t="s">
        <v>29924</v>
      </c>
      <c r="D886" s="128" t="s">
        <v>29863</v>
      </c>
      <c r="E886" s="128" t="s">
        <v>6507</v>
      </c>
    </row>
    <row r="887" spans="1:5" x14ac:dyDescent="0.25">
      <c r="A887" s="128">
        <v>11919</v>
      </c>
      <c r="B887" s="129" t="s">
        <v>31021</v>
      </c>
      <c r="C887" s="128" t="s">
        <v>29924</v>
      </c>
      <c r="D887" s="128" t="s">
        <v>29863</v>
      </c>
      <c r="E887" s="128" t="s">
        <v>6645</v>
      </c>
    </row>
    <row r="888" spans="1:5" x14ac:dyDescent="0.25">
      <c r="A888" s="128">
        <v>11920</v>
      </c>
      <c r="B888" s="129" t="s">
        <v>31023</v>
      </c>
      <c r="C888" s="128" t="s">
        <v>29924</v>
      </c>
      <c r="D888" s="128" t="s">
        <v>29863</v>
      </c>
      <c r="E888" s="128" t="s">
        <v>31583</v>
      </c>
    </row>
    <row r="889" spans="1:5" x14ac:dyDescent="0.25">
      <c r="A889" s="128">
        <v>11924</v>
      </c>
      <c r="B889" s="129" t="s">
        <v>31024</v>
      </c>
      <c r="C889" s="128" t="s">
        <v>29924</v>
      </c>
      <c r="D889" s="128" t="s">
        <v>29863</v>
      </c>
      <c r="E889" s="128" t="s">
        <v>9796</v>
      </c>
    </row>
    <row r="890" spans="1:5" x14ac:dyDescent="0.25">
      <c r="A890" s="128">
        <v>11921</v>
      </c>
      <c r="B890" s="129" t="s">
        <v>31025</v>
      </c>
      <c r="C890" s="128" t="s">
        <v>29924</v>
      </c>
      <c r="D890" s="128" t="s">
        <v>29863</v>
      </c>
      <c r="E890" s="128" t="s">
        <v>38577</v>
      </c>
    </row>
    <row r="891" spans="1:5" x14ac:dyDescent="0.25">
      <c r="A891" s="128">
        <v>11922</v>
      </c>
      <c r="B891" s="129" t="s">
        <v>31026</v>
      </c>
      <c r="C891" s="128" t="s">
        <v>29924</v>
      </c>
      <c r="D891" s="128" t="s">
        <v>29863</v>
      </c>
      <c r="E891" s="128" t="s">
        <v>40116</v>
      </c>
    </row>
    <row r="892" spans="1:5" x14ac:dyDescent="0.25">
      <c r="A892" s="128">
        <v>11923</v>
      </c>
      <c r="B892" s="129" t="s">
        <v>31027</v>
      </c>
      <c r="C892" s="128" t="s">
        <v>29924</v>
      </c>
      <c r="D892" s="128" t="s">
        <v>29863</v>
      </c>
      <c r="E892" s="128" t="s">
        <v>39263</v>
      </c>
    </row>
    <row r="893" spans="1:5" x14ac:dyDescent="0.25">
      <c r="A893" s="128">
        <v>11916</v>
      </c>
      <c r="B893" s="129" t="s">
        <v>31028</v>
      </c>
      <c r="C893" s="128" t="s">
        <v>29924</v>
      </c>
      <c r="D893" s="128" t="s">
        <v>29863</v>
      </c>
      <c r="E893" s="128" t="s">
        <v>31599</v>
      </c>
    </row>
    <row r="894" spans="1:5" x14ac:dyDescent="0.25">
      <c r="A894" s="128">
        <v>11914</v>
      </c>
      <c r="B894" s="129" t="s">
        <v>31030</v>
      </c>
      <c r="C894" s="128" t="s">
        <v>29924</v>
      </c>
      <c r="D894" s="128" t="s">
        <v>29863</v>
      </c>
      <c r="E894" s="128" t="s">
        <v>37254</v>
      </c>
    </row>
    <row r="895" spans="1:5" x14ac:dyDescent="0.25">
      <c r="A895" s="128">
        <v>11917</v>
      </c>
      <c r="B895" s="129" t="s">
        <v>31031</v>
      </c>
      <c r="C895" s="128" t="s">
        <v>29924</v>
      </c>
      <c r="D895" s="128" t="s">
        <v>29863</v>
      </c>
      <c r="E895" s="128" t="s">
        <v>17941</v>
      </c>
    </row>
    <row r="896" spans="1:5" x14ac:dyDescent="0.25">
      <c r="A896" s="128">
        <v>11918</v>
      </c>
      <c r="B896" s="129" t="s">
        <v>31033</v>
      </c>
      <c r="C896" s="128" t="s">
        <v>29924</v>
      </c>
      <c r="D896" s="128" t="s">
        <v>29863</v>
      </c>
      <c r="E896" s="128" t="s">
        <v>12174</v>
      </c>
    </row>
    <row r="897" spans="1:5" ht="23.25" x14ac:dyDescent="0.25">
      <c r="A897" s="128">
        <v>37734</v>
      </c>
      <c r="B897" s="129" t="s">
        <v>31034</v>
      </c>
      <c r="C897" s="128" t="s">
        <v>29862</v>
      </c>
      <c r="D897" s="128" t="s">
        <v>29863</v>
      </c>
      <c r="E897" s="128" t="s">
        <v>41997</v>
      </c>
    </row>
    <row r="898" spans="1:5" ht="23.25" x14ac:dyDescent="0.25">
      <c r="A898" s="128">
        <v>37733</v>
      </c>
      <c r="B898" s="129" t="s">
        <v>31035</v>
      </c>
      <c r="C898" s="128" t="s">
        <v>29862</v>
      </c>
      <c r="D898" s="128" t="s">
        <v>29863</v>
      </c>
      <c r="E898" s="128" t="s">
        <v>41998</v>
      </c>
    </row>
    <row r="899" spans="1:5" ht="23.25" x14ac:dyDescent="0.25">
      <c r="A899" s="128">
        <v>37735</v>
      </c>
      <c r="B899" s="129" t="s">
        <v>31036</v>
      </c>
      <c r="C899" s="128" t="s">
        <v>29862</v>
      </c>
      <c r="D899" s="128" t="s">
        <v>29863</v>
      </c>
      <c r="E899" s="128" t="s">
        <v>41999</v>
      </c>
    </row>
    <row r="900" spans="1:5" x14ac:dyDescent="0.25">
      <c r="A900" s="128">
        <v>2354</v>
      </c>
      <c r="B900" s="129" t="s">
        <v>31037</v>
      </c>
      <c r="C900" s="128" t="s">
        <v>29858</v>
      </c>
      <c r="D900" s="128" t="s">
        <v>29863</v>
      </c>
      <c r="E900" s="128" t="s">
        <v>36426</v>
      </c>
    </row>
    <row r="901" spans="1:5" ht="23.25" x14ac:dyDescent="0.25">
      <c r="A901" s="128">
        <v>41758</v>
      </c>
      <c r="B901" s="129" t="s">
        <v>31038</v>
      </c>
      <c r="C901" s="128" t="s">
        <v>29862</v>
      </c>
      <c r="D901" s="128" t="s">
        <v>29863</v>
      </c>
      <c r="E901" s="128" t="s">
        <v>37073</v>
      </c>
    </row>
    <row r="902" spans="1:5" ht="34.5" x14ac:dyDescent="0.25">
      <c r="A902" s="128">
        <v>5090</v>
      </c>
      <c r="B902" s="129" t="s">
        <v>31040</v>
      </c>
      <c r="C902" s="128" t="s">
        <v>29862</v>
      </c>
      <c r="D902" s="128" t="s">
        <v>29859</v>
      </c>
      <c r="E902" s="128" t="s">
        <v>11009</v>
      </c>
    </row>
    <row r="903" spans="1:5" ht="23.25" x14ac:dyDescent="0.25">
      <c r="A903" s="128">
        <v>5085</v>
      </c>
      <c r="B903" s="129" t="s">
        <v>31042</v>
      </c>
      <c r="C903" s="128" t="s">
        <v>29862</v>
      </c>
      <c r="D903" s="128" t="s">
        <v>29863</v>
      </c>
      <c r="E903" s="128" t="s">
        <v>41395</v>
      </c>
    </row>
    <row r="904" spans="1:5" x14ac:dyDescent="0.25">
      <c r="A904" s="128">
        <v>38374</v>
      </c>
      <c r="B904" s="129" t="s">
        <v>31043</v>
      </c>
      <c r="C904" s="128" t="s">
        <v>29862</v>
      </c>
      <c r="D904" s="128" t="s">
        <v>29863</v>
      </c>
      <c r="E904" s="128" t="s">
        <v>31044</v>
      </c>
    </row>
    <row r="905" spans="1:5" ht="23.25" x14ac:dyDescent="0.25">
      <c r="A905" s="128">
        <v>20212</v>
      </c>
      <c r="B905" s="129" t="s">
        <v>31045</v>
      </c>
      <c r="C905" s="128" t="s">
        <v>29924</v>
      </c>
      <c r="D905" s="128" t="s">
        <v>29859</v>
      </c>
      <c r="E905" s="128" t="s">
        <v>34276</v>
      </c>
    </row>
    <row r="906" spans="1:5" ht="23.25" x14ac:dyDescent="0.25">
      <c r="A906" s="128">
        <v>4430</v>
      </c>
      <c r="B906" s="129" t="s">
        <v>31046</v>
      </c>
      <c r="C906" s="128" t="s">
        <v>29924</v>
      </c>
      <c r="D906" s="128" t="s">
        <v>29863</v>
      </c>
      <c r="E906" s="128" t="s">
        <v>6696</v>
      </c>
    </row>
    <row r="907" spans="1:5" ht="23.25" x14ac:dyDescent="0.25">
      <c r="A907" s="128">
        <v>4400</v>
      </c>
      <c r="B907" s="129" t="s">
        <v>31047</v>
      </c>
      <c r="C907" s="128" t="s">
        <v>29924</v>
      </c>
      <c r="D907" s="128" t="s">
        <v>29863</v>
      </c>
      <c r="E907" s="128" t="s">
        <v>6795</v>
      </c>
    </row>
    <row r="908" spans="1:5" ht="23.25" x14ac:dyDescent="0.25">
      <c r="A908" s="128">
        <v>4496</v>
      </c>
      <c r="B908" s="129" t="s">
        <v>31048</v>
      </c>
      <c r="C908" s="128" t="s">
        <v>29924</v>
      </c>
      <c r="D908" s="128" t="s">
        <v>29863</v>
      </c>
      <c r="E908" s="128" t="s">
        <v>9061</v>
      </c>
    </row>
    <row r="909" spans="1:5" x14ac:dyDescent="0.25">
      <c r="A909" s="128">
        <v>11871</v>
      </c>
      <c r="B909" s="129" t="s">
        <v>31049</v>
      </c>
      <c r="C909" s="128" t="s">
        <v>29862</v>
      </c>
      <c r="D909" s="128" t="s">
        <v>29859</v>
      </c>
      <c r="E909" s="128" t="s">
        <v>42001</v>
      </c>
    </row>
    <row r="910" spans="1:5" x14ac:dyDescent="0.25">
      <c r="A910" s="128">
        <v>34636</v>
      </c>
      <c r="B910" s="129" t="s">
        <v>31050</v>
      </c>
      <c r="C910" s="128" t="s">
        <v>29862</v>
      </c>
      <c r="D910" s="128" t="s">
        <v>29859</v>
      </c>
      <c r="E910" s="128" t="s">
        <v>42002</v>
      </c>
    </row>
    <row r="911" spans="1:5" x14ac:dyDescent="0.25">
      <c r="A911" s="128">
        <v>34639</v>
      </c>
      <c r="B911" s="129" t="s">
        <v>31051</v>
      </c>
      <c r="C911" s="128" t="s">
        <v>29862</v>
      </c>
      <c r="D911" s="128" t="s">
        <v>29863</v>
      </c>
      <c r="E911" s="128" t="s">
        <v>42003</v>
      </c>
    </row>
    <row r="912" spans="1:5" x14ac:dyDescent="0.25">
      <c r="A912" s="128">
        <v>34640</v>
      </c>
      <c r="B912" s="129" t="s">
        <v>31052</v>
      </c>
      <c r="C912" s="128" t="s">
        <v>29862</v>
      </c>
      <c r="D912" s="128" t="s">
        <v>29863</v>
      </c>
      <c r="E912" s="128" t="s">
        <v>42004</v>
      </c>
    </row>
    <row r="913" spans="1:5" x14ac:dyDescent="0.25">
      <c r="A913" s="128">
        <v>34637</v>
      </c>
      <c r="B913" s="129" t="s">
        <v>31053</v>
      </c>
      <c r="C913" s="128" t="s">
        <v>29862</v>
      </c>
      <c r="D913" s="128" t="s">
        <v>29863</v>
      </c>
      <c r="E913" s="128" t="s">
        <v>42005</v>
      </c>
    </row>
    <row r="914" spans="1:5" x14ac:dyDescent="0.25">
      <c r="A914" s="128">
        <v>34638</v>
      </c>
      <c r="B914" s="129" t="s">
        <v>31054</v>
      </c>
      <c r="C914" s="128" t="s">
        <v>29862</v>
      </c>
      <c r="D914" s="128" t="s">
        <v>29863</v>
      </c>
      <c r="E914" s="128" t="s">
        <v>42006</v>
      </c>
    </row>
    <row r="915" spans="1:5" x14ac:dyDescent="0.25">
      <c r="A915" s="128">
        <v>11868</v>
      </c>
      <c r="B915" s="129" t="s">
        <v>31055</v>
      </c>
      <c r="C915" s="128" t="s">
        <v>29862</v>
      </c>
      <c r="D915" s="128" t="s">
        <v>29863</v>
      </c>
      <c r="E915" s="128" t="s">
        <v>42007</v>
      </c>
    </row>
    <row r="916" spans="1:5" x14ac:dyDescent="0.25">
      <c r="A916" s="128">
        <v>37106</v>
      </c>
      <c r="B916" s="129" t="s">
        <v>31056</v>
      </c>
      <c r="C916" s="128" t="s">
        <v>29862</v>
      </c>
      <c r="D916" s="128" t="s">
        <v>29863</v>
      </c>
      <c r="E916" s="128" t="s">
        <v>42008</v>
      </c>
    </row>
    <row r="917" spans="1:5" x14ac:dyDescent="0.25">
      <c r="A917" s="128">
        <v>11869</v>
      </c>
      <c r="B917" s="129" t="s">
        <v>31057</v>
      </c>
      <c r="C917" s="128" t="s">
        <v>29862</v>
      </c>
      <c r="D917" s="128" t="s">
        <v>29863</v>
      </c>
      <c r="E917" s="128" t="s">
        <v>42009</v>
      </c>
    </row>
    <row r="918" spans="1:5" x14ac:dyDescent="0.25">
      <c r="A918" s="128">
        <v>37104</v>
      </c>
      <c r="B918" s="129" t="s">
        <v>31058</v>
      </c>
      <c r="C918" s="128" t="s">
        <v>29862</v>
      </c>
      <c r="D918" s="128" t="s">
        <v>29863</v>
      </c>
      <c r="E918" s="128" t="s">
        <v>42010</v>
      </c>
    </row>
    <row r="919" spans="1:5" x14ac:dyDescent="0.25">
      <c r="A919" s="128">
        <v>37105</v>
      </c>
      <c r="B919" s="129" t="s">
        <v>31059</v>
      </c>
      <c r="C919" s="128" t="s">
        <v>29862</v>
      </c>
      <c r="D919" s="128" t="s">
        <v>29863</v>
      </c>
      <c r="E919" s="128" t="s">
        <v>42011</v>
      </c>
    </row>
    <row r="920" spans="1:5" ht="23.25" x14ac:dyDescent="0.25">
      <c r="A920" s="128">
        <v>11638</v>
      </c>
      <c r="B920" s="129" t="s">
        <v>31060</v>
      </c>
      <c r="C920" s="128" t="s">
        <v>29862</v>
      </c>
      <c r="D920" s="128" t="s">
        <v>29875</v>
      </c>
      <c r="E920" s="128" t="s">
        <v>15364</v>
      </c>
    </row>
    <row r="921" spans="1:5" ht="23.25" x14ac:dyDescent="0.25">
      <c r="A921" s="128">
        <v>1030</v>
      </c>
      <c r="B921" s="129" t="s">
        <v>31061</v>
      </c>
      <c r="C921" s="128" t="s">
        <v>29862</v>
      </c>
      <c r="D921" s="128" t="s">
        <v>29859</v>
      </c>
      <c r="E921" s="128" t="s">
        <v>42012</v>
      </c>
    </row>
    <row r="922" spans="1:5" ht="23.25" x14ac:dyDescent="0.25">
      <c r="A922" s="128">
        <v>11694</v>
      </c>
      <c r="B922" s="129" t="s">
        <v>31062</v>
      </c>
      <c r="C922" s="128" t="s">
        <v>29862</v>
      </c>
      <c r="D922" s="128" t="s">
        <v>29863</v>
      </c>
      <c r="E922" s="128" t="s">
        <v>42013</v>
      </c>
    </row>
    <row r="923" spans="1:5" ht="23.25" x14ac:dyDescent="0.25">
      <c r="A923" s="128">
        <v>35277</v>
      </c>
      <c r="B923" s="129" t="s">
        <v>31063</v>
      </c>
      <c r="C923" s="128" t="s">
        <v>29862</v>
      </c>
      <c r="D923" s="128" t="s">
        <v>29863</v>
      </c>
      <c r="E923" s="128" t="s">
        <v>37280</v>
      </c>
    </row>
    <row r="924" spans="1:5" ht="45.75" x14ac:dyDescent="0.25">
      <c r="A924" s="128">
        <v>10521</v>
      </c>
      <c r="B924" s="129" t="s">
        <v>31064</v>
      </c>
      <c r="C924" s="128" t="s">
        <v>29862</v>
      </c>
      <c r="D924" s="128" t="s">
        <v>29863</v>
      </c>
      <c r="E924" s="128" t="s">
        <v>42014</v>
      </c>
    </row>
    <row r="925" spans="1:5" ht="45.75" x14ac:dyDescent="0.25">
      <c r="A925" s="128">
        <v>10885</v>
      </c>
      <c r="B925" s="129" t="s">
        <v>31065</v>
      </c>
      <c r="C925" s="128" t="s">
        <v>29862</v>
      </c>
      <c r="D925" s="128" t="s">
        <v>29863</v>
      </c>
      <c r="E925" s="128" t="s">
        <v>42015</v>
      </c>
    </row>
    <row r="926" spans="1:5" ht="45.75" x14ac:dyDescent="0.25">
      <c r="A926" s="128">
        <v>20962</v>
      </c>
      <c r="B926" s="129" t="s">
        <v>31066</v>
      </c>
      <c r="C926" s="128" t="s">
        <v>29862</v>
      </c>
      <c r="D926" s="128" t="s">
        <v>29859</v>
      </c>
      <c r="E926" s="128" t="s">
        <v>18112</v>
      </c>
    </row>
    <row r="927" spans="1:5" ht="45.75" x14ac:dyDescent="0.25">
      <c r="A927" s="128">
        <v>20963</v>
      </c>
      <c r="B927" s="129" t="s">
        <v>31068</v>
      </c>
      <c r="C927" s="128" t="s">
        <v>29862</v>
      </c>
      <c r="D927" s="128" t="s">
        <v>29863</v>
      </c>
      <c r="E927" s="128" t="s">
        <v>16087</v>
      </c>
    </row>
    <row r="928" spans="1:5" x14ac:dyDescent="0.25">
      <c r="A928" s="128">
        <v>2555</v>
      </c>
      <c r="B928" s="129" t="s">
        <v>31069</v>
      </c>
      <c r="C928" s="128" t="s">
        <v>29862</v>
      </c>
      <c r="D928" s="128" t="s">
        <v>29863</v>
      </c>
      <c r="E928" s="128" t="s">
        <v>171</v>
      </c>
    </row>
    <row r="929" spans="1:5" x14ac:dyDescent="0.25">
      <c r="A929" s="128">
        <v>2556</v>
      </c>
      <c r="B929" s="129" t="s">
        <v>31070</v>
      </c>
      <c r="C929" s="128" t="s">
        <v>29862</v>
      </c>
      <c r="D929" s="128" t="s">
        <v>29863</v>
      </c>
      <c r="E929" s="128" t="s">
        <v>105</v>
      </c>
    </row>
    <row r="930" spans="1:5" x14ac:dyDescent="0.25">
      <c r="A930" s="128">
        <v>2557</v>
      </c>
      <c r="B930" s="129" t="s">
        <v>31071</v>
      </c>
      <c r="C930" s="128" t="s">
        <v>29862</v>
      </c>
      <c r="D930" s="128" t="s">
        <v>29863</v>
      </c>
      <c r="E930" s="128" t="s">
        <v>30946</v>
      </c>
    </row>
    <row r="931" spans="1:5" ht="23.25" x14ac:dyDescent="0.25">
      <c r="A931" s="128">
        <v>39810</v>
      </c>
      <c r="B931" s="129" t="s">
        <v>31072</v>
      </c>
      <c r="C931" s="128" t="s">
        <v>29862</v>
      </c>
      <c r="D931" s="128" t="s">
        <v>29863</v>
      </c>
      <c r="E931" s="128" t="s">
        <v>31279</v>
      </c>
    </row>
    <row r="932" spans="1:5" ht="23.25" x14ac:dyDescent="0.25">
      <c r="A932" s="128">
        <v>39811</v>
      </c>
      <c r="B932" s="129" t="s">
        <v>31073</v>
      </c>
      <c r="C932" s="128" t="s">
        <v>29862</v>
      </c>
      <c r="D932" s="128" t="s">
        <v>29863</v>
      </c>
      <c r="E932" s="128" t="s">
        <v>11352</v>
      </c>
    </row>
    <row r="933" spans="1:5" ht="23.25" x14ac:dyDescent="0.25">
      <c r="A933" s="128">
        <v>39812</v>
      </c>
      <c r="B933" s="129" t="s">
        <v>31075</v>
      </c>
      <c r="C933" s="128" t="s">
        <v>29862</v>
      </c>
      <c r="D933" s="128" t="s">
        <v>29863</v>
      </c>
      <c r="E933" s="128" t="s">
        <v>7957</v>
      </c>
    </row>
    <row r="934" spans="1:5" ht="23.25" x14ac:dyDescent="0.25">
      <c r="A934" s="128">
        <v>20254</v>
      </c>
      <c r="B934" s="129" t="s">
        <v>31077</v>
      </c>
      <c r="C934" s="128" t="s">
        <v>29862</v>
      </c>
      <c r="D934" s="128" t="s">
        <v>29863</v>
      </c>
      <c r="E934" s="128" t="s">
        <v>8780</v>
      </c>
    </row>
    <row r="935" spans="1:5" ht="23.25" x14ac:dyDescent="0.25">
      <c r="A935" s="128">
        <v>39771</v>
      </c>
      <c r="B935" s="129" t="s">
        <v>31079</v>
      </c>
      <c r="C935" s="128" t="s">
        <v>29862</v>
      </c>
      <c r="D935" s="128" t="s">
        <v>29863</v>
      </c>
      <c r="E935" s="128" t="s">
        <v>13347</v>
      </c>
    </row>
    <row r="936" spans="1:5" ht="23.25" x14ac:dyDescent="0.25">
      <c r="A936" s="128">
        <v>20255</v>
      </c>
      <c r="B936" s="129" t="s">
        <v>31080</v>
      </c>
      <c r="C936" s="128" t="s">
        <v>29862</v>
      </c>
      <c r="D936" s="128" t="s">
        <v>29863</v>
      </c>
      <c r="E936" s="128" t="s">
        <v>38543</v>
      </c>
    </row>
    <row r="937" spans="1:5" ht="23.25" x14ac:dyDescent="0.25">
      <c r="A937" s="128">
        <v>39772</v>
      </c>
      <c r="B937" s="129" t="s">
        <v>31082</v>
      </c>
      <c r="C937" s="128" t="s">
        <v>29862</v>
      </c>
      <c r="D937" s="128" t="s">
        <v>29863</v>
      </c>
      <c r="E937" s="128" t="s">
        <v>37747</v>
      </c>
    </row>
    <row r="938" spans="1:5" ht="23.25" x14ac:dyDescent="0.25">
      <c r="A938" s="128">
        <v>20253</v>
      </c>
      <c r="B938" s="129" t="s">
        <v>31084</v>
      </c>
      <c r="C938" s="128" t="s">
        <v>29862</v>
      </c>
      <c r="D938" s="128" t="s">
        <v>29863</v>
      </c>
      <c r="E938" s="128" t="s">
        <v>37762</v>
      </c>
    </row>
    <row r="939" spans="1:5" ht="23.25" x14ac:dyDescent="0.25">
      <c r="A939" s="128">
        <v>39773</v>
      </c>
      <c r="B939" s="129" t="s">
        <v>31085</v>
      </c>
      <c r="C939" s="128" t="s">
        <v>29862</v>
      </c>
      <c r="D939" s="128" t="s">
        <v>29863</v>
      </c>
      <c r="E939" s="128" t="s">
        <v>30174</v>
      </c>
    </row>
    <row r="940" spans="1:5" ht="23.25" x14ac:dyDescent="0.25">
      <c r="A940" s="128">
        <v>39774</v>
      </c>
      <c r="B940" s="129" t="s">
        <v>31086</v>
      </c>
      <c r="C940" s="128" t="s">
        <v>29862</v>
      </c>
      <c r="D940" s="128" t="s">
        <v>29863</v>
      </c>
      <c r="E940" s="128" t="s">
        <v>42016</v>
      </c>
    </row>
    <row r="941" spans="1:5" ht="23.25" x14ac:dyDescent="0.25">
      <c r="A941" s="128">
        <v>39775</v>
      </c>
      <c r="B941" s="129" t="s">
        <v>31087</v>
      </c>
      <c r="C941" s="128" t="s">
        <v>29862</v>
      </c>
      <c r="D941" s="128" t="s">
        <v>29863</v>
      </c>
      <c r="E941" s="128" t="s">
        <v>42017</v>
      </c>
    </row>
    <row r="942" spans="1:5" ht="23.25" x14ac:dyDescent="0.25">
      <c r="A942" s="128">
        <v>39776</v>
      </c>
      <c r="B942" s="129" t="s">
        <v>31088</v>
      </c>
      <c r="C942" s="128" t="s">
        <v>29862</v>
      </c>
      <c r="D942" s="128" t="s">
        <v>29863</v>
      </c>
      <c r="E942" s="128" t="s">
        <v>42018</v>
      </c>
    </row>
    <row r="943" spans="1:5" ht="23.25" x14ac:dyDescent="0.25">
      <c r="A943" s="128">
        <v>39777</v>
      </c>
      <c r="B943" s="129" t="s">
        <v>31089</v>
      </c>
      <c r="C943" s="128" t="s">
        <v>29862</v>
      </c>
      <c r="D943" s="128" t="s">
        <v>29863</v>
      </c>
      <c r="E943" s="128" t="s">
        <v>42019</v>
      </c>
    </row>
    <row r="944" spans="1:5" ht="23.25" x14ac:dyDescent="0.25">
      <c r="A944" s="128">
        <v>11250</v>
      </c>
      <c r="B944" s="129" t="s">
        <v>31090</v>
      </c>
      <c r="C944" s="128" t="s">
        <v>29862</v>
      </c>
      <c r="D944" s="128" t="s">
        <v>29863</v>
      </c>
      <c r="E944" s="128" t="s">
        <v>30713</v>
      </c>
    </row>
    <row r="945" spans="1:5" ht="23.25" x14ac:dyDescent="0.25">
      <c r="A945" s="128">
        <v>39766</v>
      </c>
      <c r="B945" s="129" t="s">
        <v>31091</v>
      </c>
      <c r="C945" s="128" t="s">
        <v>29862</v>
      </c>
      <c r="D945" s="128" t="s">
        <v>29863</v>
      </c>
      <c r="E945" s="128" t="s">
        <v>38278</v>
      </c>
    </row>
    <row r="946" spans="1:5" ht="23.25" x14ac:dyDescent="0.25">
      <c r="A946" s="128">
        <v>11251</v>
      </c>
      <c r="B946" s="129" t="s">
        <v>31093</v>
      </c>
      <c r="C946" s="128" t="s">
        <v>29862</v>
      </c>
      <c r="D946" s="128" t="s">
        <v>29863</v>
      </c>
      <c r="E946" s="128" t="s">
        <v>32305</v>
      </c>
    </row>
    <row r="947" spans="1:5" ht="23.25" x14ac:dyDescent="0.25">
      <c r="A947" s="128">
        <v>39767</v>
      </c>
      <c r="B947" s="129" t="s">
        <v>31095</v>
      </c>
      <c r="C947" s="128" t="s">
        <v>29862</v>
      </c>
      <c r="D947" s="128" t="s">
        <v>29863</v>
      </c>
      <c r="E947" s="128" t="s">
        <v>42020</v>
      </c>
    </row>
    <row r="948" spans="1:5" ht="23.25" x14ac:dyDescent="0.25">
      <c r="A948" s="128">
        <v>11253</v>
      </c>
      <c r="B948" s="129" t="s">
        <v>31096</v>
      </c>
      <c r="C948" s="128" t="s">
        <v>29862</v>
      </c>
      <c r="D948" s="128" t="s">
        <v>29863</v>
      </c>
      <c r="E948" s="128" t="s">
        <v>42021</v>
      </c>
    </row>
    <row r="949" spans="1:5" ht="23.25" x14ac:dyDescent="0.25">
      <c r="A949" s="128">
        <v>11254</v>
      </c>
      <c r="B949" s="129" t="s">
        <v>31097</v>
      </c>
      <c r="C949" s="128" t="s">
        <v>29862</v>
      </c>
      <c r="D949" s="128" t="s">
        <v>29863</v>
      </c>
      <c r="E949" s="128" t="s">
        <v>40701</v>
      </c>
    </row>
    <row r="950" spans="1:5" ht="23.25" x14ac:dyDescent="0.25">
      <c r="A950" s="128">
        <v>11255</v>
      </c>
      <c r="B950" s="129" t="s">
        <v>31098</v>
      </c>
      <c r="C950" s="128" t="s">
        <v>29862</v>
      </c>
      <c r="D950" s="128" t="s">
        <v>29863</v>
      </c>
      <c r="E950" s="128" t="s">
        <v>42019</v>
      </c>
    </row>
    <row r="951" spans="1:5" ht="23.25" x14ac:dyDescent="0.25">
      <c r="A951" s="128">
        <v>11256</v>
      </c>
      <c r="B951" s="129" t="s">
        <v>31099</v>
      </c>
      <c r="C951" s="128" t="s">
        <v>29862</v>
      </c>
      <c r="D951" s="128" t="s">
        <v>29863</v>
      </c>
      <c r="E951" s="128" t="s">
        <v>42022</v>
      </c>
    </row>
    <row r="952" spans="1:5" ht="23.25" x14ac:dyDescent="0.25">
      <c r="A952" s="128">
        <v>14055</v>
      </c>
      <c r="B952" s="129" t="s">
        <v>31100</v>
      </c>
      <c r="C952" s="128" t="s">
        <v>29862</v>
      </c>
      <c r="D952" s="128" t="s">
        <v>29863</v>
      </c>
      <c r="E952" s="128" t="s">
        <v>42023</v>
      </c>
    </row>
    <row r="953" spans="1:5" ht="23.25" x14ac:dyDescent="0.25">
      <c r="A953" s="128">
        <v>39768</v>
      </c>
      <c r="B953" s="129" t="s">
        <v>31101</v>
      </c>
      <c r="C953" s="128" t="s">
        <v>29862</v>
      </c>
      <c r="D953" s="128" t="s">
        <v>29863</v>
      </c>
      <c r="E953" s="128" t="s">
        <v>42024</v>
      </c>
    </row>
    <row r="954" spans="1:5" ht="23.25" x14ac:dyDescent="0.25">
      <c r="A954" s="128">
        <v>11247</v>
      </c>
      <c r="B954" s="129" t="s">
        <v>31102</v>
      </c>
      <c r="C954" s="128" t="s">
        <v>29862</v>
      </c>
      <c r="D954" s="128" t="s">
        <v>29863</v>
      </c>
      <c r="E954" s="128" t="s">
        <v>42025</v>
      </c>
    </row>
    <row r="955" spans="1:5" ht="23.25" x14ac:dyDescent="0.25">
      <c r="A955" s="128">
        <v>39769</v>
      </c>
      <c r="B955" s="129" t="s">
        <v>31103</v>
      </c>
      <c r="C955" s="128" t="s">
        <v>29862</v>
      </c>
      <c r="D955" s="128" t="s">
        <v>29863</v>
      </c>
      <c r="E955" s="128" t="s">
        <v>42026</v>
      </c>
    </row>
    <row r="956" spans="1:5" ht="23.25" x14ac:dyDescent="0.25">
      <c r="A956" s="128">
        <v>11249</v>
      </c>
      <c r="B956" s="129" t="s">
        <v>31104</v>
      </c>
      <c r="C956" s="128" t="s">
        <v>29862</v>
      </c>
      <c r="D956" s="128" t="s">
        <v>29863</v>
      </c>
      <c r="E956" s="128" t="s">
        <v>42027</v>
      </c>
    </row>
    <row r="957" spans="1:5" ht="23.25" x14ac:dyDescent="0.25">
      <c r="A957" s="128">
        <v>39770</v>
      </c>
      <c r="B957" s="129" t="s">
        <v>31105</v>
      </c>
      <c r="C957" s="128" t="s">
        <v>29862</v>
      </c>
      <c r="D957" s="128" t="s">
        <v>29863</v>
      </c>
      <c r="E957" s="128" t="s">
        <v>42028</v>
      </c>
    </row>
    <row r="958" spans="1:5" ht="23.25" x14ac:dyDescent="0.25">
      <c r="A958" s="128">
        <v>10569</v>
      </c>
      <c r="B958" s="129" t="s">
        <v>31106</v>
      </c>
      <c r="C958" s="128" t="s">
        <v>29862</v>
      </c>
      <c r="D958" s="128" t="s">
        <v>29863</v>
      </c>
      <c r="E958" s="128" t="s">
        <v>30543</v>
      </c>
    </row>
    <row r="959" spans="1:5" ht="23.25" x14ac:dyDescent="0.25">
      <c r="A959" s="128">
        <v>1872</v>
      </c>
      <c r="B959" s="129" t="s">
        <v>31107</v>
      </c>
      <c r="C959" s="128" t="s">
        <v>29862</v>
      </c>
      <c r="D959" s="128" t="s">
        <v>29863</v>
      </c>
      <c r="E959" s="128" t="s">
        <v>19510</v>
      </c>
    </row>
    <row r="960" spans="1:5" ht="23.25" x14ac:dyDescent="0.25">
      <c r="A960" s="128">
        <v>1873</v>
      </c>
      <c r="B960" s="129" t="s">
        <v>31108</v>
      </c>
      <c r="C960" s="128" t="s">
        <v>29862</v>
      </c>
      <c r="D960" s="128" t="s">
        <v>29863</v>
      </c>
      <c r="E960" s="128" t="s">
        <v>7981</v>
      </c>
    </row>
    <row r="961" spans="1:5" ht="34.5" x14ac:dyDescent="0.25">
      <c r="A961" s="128">
        <v>39693</v>
      </c>
      <c r="B961" s="129" t="s">
        <v>31109</v>
      </c>
      <c r="C961" s="128" t="s">
        <v>29862</v>
      </c>
      <c r="D961" s="128" t="s">
        <v>29863</v>
      </c>
      <c r="E961" s="128" t="s">
        <v>42029</v>
      </c>
    </row>
    <row r="962" spans="1:5" ht="23.25" x14ac:dyDescent="0.25">
      <c r="A962" s="128">
        <v>39692</v>
      </c>
      <c r="B962" s="129" t="s">
        <v>31110</v>
      </c>
      <c r="C962" s="128" t="s">
        <v>29862</v>
      </c>
      <c r="D962" s="128" t="s">
        <v>29863</v>
      </c>
      <c r="E962" s="128" t="s">
        <v>32367</v>
      </c>
    </row>
    <row r="963" spans="1:5" ht="23.25" x14ac:dyDescent="0.25">
      <c r="A963" s="128">
        <v>39681</v>
      </c>
      <c r="B963" s="129" t="s">
        <v>31111</v>
      </c>
      <c r="C963" s="128" t="s">
        <v>29862</v>
      </c>
      <c r="D963" s="128" t="s">
        <v>29863</v>
      </c>
      <c r="E963" s="128" t="s">
        <v>42030</v>
      </c>
    </row>
    <row r="964" spans="1:5" ht="23.25" x14ac:dyDescent="0.25">
      <c r="A964" s="128">
        <v>39680</v>
      </c>
      <c r="B964" s="129" t="s">
        <v>31112</v>
      </c>
      <c r="C964" s="128" t="s">
        <v>29862</v>
      </c>
      <c r="D964" s="128" t="s">
        <v>29863</v>
      </c>
      <c r="E964" s="128" t="s">
        <v>37227</v>
      </c>
    </row>
    <row r="965" spans="1:5" ht="23.25" x14ac:dyDescent="0.25">
      <c r="A965" s="128">
        <v>39682</v>
      </c>
      <c r="B965" s="129" t="s">
        <v>31113</v>
      </c>
      <c r="C965" s="128" t="s">
        <v>29862</v>
      </c>
      <c r="D965" s="128" t="s">
        <v>29863</v>
      </c>
      <c r="E965" s="128" t="s">
        <v>42031</v>
      </c>
    </row>
    <row r="966" spans="1:5" ht="23.25" x14ac:dyDescent="0.25">
      <c r="A966" s="128">
        <v>39685</v>
      </c>
      <c r="B966" s="129" t="s">
        <v>31114</v>
      </c>
      <c r="C966" s="128" t="s">
        <v>29862</v>
      </c>
      <c r="D966" s="128" t="s">
        <v>29863</v>
      </c>
      <c r="E966" s="128" t="s">
        <v>42032</v>
      </c>
    </row>
    <row r="967" spans="1:5" ht="23.25" x14ac:dyDescent="0.25">
      <c r="A967" s="128">
        <v>39687</v>
      </c>
      <c r="B967" s="129" t="s">
        <v>31115</v>
      </c>
      <c r="C967" s="128" t="s">
        <v>29862</v>
      </c>
      <c r="D967" s="128" t="s">
        <v>29863</v>
      </c>
      <c r="E967" s="128" t="s">
        <v>42033</v>
      </c>
    </row>
    <row r="968" spans="1:5" ht="23.25" x14ac:dyDescent="0.25">
      <c r="A968" s="128">
        <v>3280</v>
      </c>
      <c r="B968" s="129" t="s">
        <v>31116</v>
      </c>
      <c r="C968" s="128" t="s">
        <v>29862</v>
      </c>
      <c r="D968" s="128" t="s">
        <v>29863</v>
      </c>
      <c r="E968" s="128" t="s">
        <v>42034</v>
      </c>
    </row>
    <row r="969" spans="1:5" ht="23.25" x14ac:dyDescent="0.25">
      <c r="A969" s="128">
        <v>11881</v>
      </c>
      <c r="B969" s="129" t="s">
        <v>31117</v>
      </c>
      <c r="C969" s="128" t="s">
        <v>29862</v>
      </c>
      <c r="D969" s="128" t="s">
        <v>29863</v>
      </c>
      <c r="E969" s="128" t="s">
        <v>7865</v>
      </c>
    </row>
    <row r="970" spans="1:5" ht="23.25" x14ac:dyDescent="0.25">
      <c r="A970" s="128">
        <v>34641</v>
      </c>
      <c r="B970" s="129" t="s">
        <v>31119</v>
      </c>
      <c r="C970" s="128" t="s">
        <v>29862</v>
      </c>
      <c r="D970" s="128" t="s">
        <v>29863</v>
      </c>
      <c r="E970" s="128" t="s">
        <v>40766</v>
      </c>
    </row>
    <row r="971" spans="1:5" ht="23.25" x14ac:dyDescent="0.25">
      <c r="A971" s="128">
        <v>34643</v>
      </c>
      <c r="B971" s="129" t="s">
        <v>31120</v>
      </c>
      <c r="C971" s="128" t="s">
        <v>29862</v>
      </c>
      <c r="D971" s="128" t="s">
        <v>29863</v>
      </c>
      <c r="E971" s="128" t="s">
        <v>13912</v>
      </c>
    </row>
    <row r="972" spans="1:5" ht="23.25" x14ac:dyDescent="0.25">
      <c r="A972" s="128">
        <v>3278</v>
      </c>
      <c r="B972" s="129" t="s">
        <v>31122</v>
      </c>
      <c r="C972" s="128" t="s">
        <v>29862</v>
      </c>
      <c r="D972" s="128" t="s">
        <v>29863</v>
      </c>
      <c r="E972" s="128" t="s">
        <v>39385</v>
      </c>
    </row>
    <row r="973" spans="1:5" ht="23.25" x14ac:dyDescent="0.25">
      <c r="A973" s="128">
        <v>3279</v>
      </c>
      <c r="B973" s="129" t="s">
        <v>31123</v>
      </c>
      <c r="C973" s="128" t="s">
        <v>29862</v>
      </c>
      <c r="D973" s="128" t="s">
        <v>29863</v>
      </c>
      <c r="E973" s="128" t="s">
        <v>42035</v>
      </c>
    </row>
    <row r="974" spans="1:5" ht="23.25" x14ac:dyDescent="0.25">
      <c r="A974" s="128">
        <v>1062</v>
      </c>
      <c r="B974" s="129" t="s">
        <v>31124</v>
      </c>
      <c r="C974" s="128" t="s">
        <v>29862</v>
      </c>
      <c r="D974" s="128" t="s">
        <v>29859</v>
      </c>
      <c r="E974" s="128" t="s">
        <v>42036</v>
      </c>
    </row>
    <row r="975" spans="1:5" ht="23.25" x14ac:dyDescent="0.25">
      <c r="A975" s="128">
        <v>39686</v>
      </c>
      <c r="B975" s="129" t="s">
        <v>31125</v>
      </c>
      <c r="C975" s="128" t="s">
        <v>29862</v>
      </c>
      <c r="D975" s="128" t="s">
        <v>29863</v>
      </c>
      <c r="E975" s="128" t="s">
        <v>42037</v>
      </c>
    </row>
    <row r="976" spans="1:5" ht="23.25" x14ac:dyDescent="0.25">
      <c r="A976" s="128">
        <v>39683</v>
      </c>
      <c r="B976" s="129" t="s">
        <v>31126</v>
      </c>
      <c r="C976" s="128" t="s">
        <v>29862</v>
      </c>
      <c r="D976" s="128" t="s">
        <v>29863</v>
      </c>
      <c r="E976" s="128" t="s">
        <v>35917</v>
      </c>
    </row>
    <row r="977" spans="1:5" ht="23.25" x14ac:dyDescent="0.25">
      <c r="A977" s="128">
        <v>1871</v>
      </c>
      <c r="B977" s="129" t="s">
        <v>31128</v>
      </c>
      <c r="C977" s="128" t="s">
        <v>29862</v>
      </c>
      <c r="D977" s="128" t="s">
        <v>29863</v>
      </c>
      <c r="E977" s="128" t="s">
        <v>31129</v>
      </c>
    </row>
    <row r="978" spans="1:5" ht="23.25" x14ac:dyDescent="0.25">
      <c r="A978" s="128">
        <v>12001</v>
      </c>
      <c r="B978" s="129" t="s">
        <v>31130</v>
      </c>
      <c r="C978" s="128" t="s">
        <v>29862</v>
      </c>
      <c r="D978" s="128" t="s">
        <v>29863</v>
      </c>
      <c r="E978" s="128" t="s">
        <v>16547</v>
      </c>
    </row>
    <row r="979" spans="1:5" x14ac:dyDescent="0.25">
      <c r="A979" s="128">
        <v>11882</v>
      </c>
      <c r="B979" s="129" t="s">
        <v>31131</v>
      </c>
      <c r="C979" s="128" t="s">
        <v>29862</v>
      </c>
      <c r="D979" s="128" t="s">
        <v>29863</v>
      </c>
      <c r="E979" s="128" t="s">
        <v>39385</v>
      </c>
    </row>
    <row r="980" spans="1:5" ht="23.25" x14ac:dyDescent="0.25">
      <c r="A980" s="128">
        <v>39689</v>
      </c>
      <c r="B980" s="129" t="s">
        <v>31132</v>
      </c>
      <c r="C980" s="128" t="s">
        <v>29862</v>
      </c>
      <c r="D980" s="128" t="s">
        <v>29863</v>
      </c>
      <c r="E980" s="128" t="s">
        <v>42038</v>
      </c>
    </row>
    <row r="981" spans="1:5" ht="23.25" x14ac:dyDescent="0.25">
      <c r="A981" s="128">
        <v>39688</v>
      </c>
      <c r="B981" s="129" t="s">
        <v>31133</v>
      </c>
      <c r="C981" s="128" t="s">
        <v>29862</v>
      </c>
      <c r="D981" s="128" t="s">
        <v>29863</v>
      </c>
      <c r="E981" s="128" t="s">
        <v>42039</v>
      </c>
    </row>
    <row r="982" spans="1:5" ht="23.25" x14ac:dyDescent="0.25">
      <c r="A982" s="128">
        <v>1068</v>
      </c>
      <c r="B982" s="129" t="s">
        <v>31134</v>
      </c>
      <c r="C982" s="128" t="s">
        <v>29862</v>
      </c>
      <c r="D982" s="128" t="s">
        <v>29863</v>
      </c>
      <c r="E982" s="128" t="s">
        <v>42040</v>
      </c>
    </row>
    <row r="983" spans="1:5" ht="23.25" x14ac:dyDescent="0.25">
      <c r="A983" s="128">
        <v>39690</v>
      </c>
      <c r="B983" s="129" t="s">
        <v>31135</v>
      </c>
      <c r="C983" s="128" t="s">
        <v>29862</v>
      </c>
      <c r="D983" s="128" t="s">
        <v>29863</v>
      </c>
      <c r="E983" s="128" t="s">
        <v>42041</v>
      </c>
    </row>
    <row r="984" spans="1:5" ht="23.25" x14ac:dyDescent="0.25">
      <c r="A984" s="128">
        <v>39691</v>
      </c>
      <c r="B984" s="129" t="s">
        <v>31136</v>
      </c>
      <c r="C984" s="128" t="s">
        <v>29862</v>
      </c>
      <c r="D984" s="128" t="s">
        <v>29863</v>
      </c>
      <c r="E984" s="128" t="s">
        <v>42042</v>
      </c>
    </row>
    <row r="985" spans="1:5" ht="23.25" x14ac:dyDescent="0.25">
      <c r="A985" s="128">
        <v>39808</v>
      </c>
      <c r="B985" s="129" t="s">
        <v>31137</v>
      </c>
      <c r="C985" s="128" t="s">
        <v>29862</v>
      </c>
      <c r="D985" s="128" t="s">
        <v>29863</v>
      </c>
      <c r="E985" s="128" t="s">
        <v>18002</v>
      </c>
    </row>
    <row r="986" spans="1:5" ht="23.25" x14ac:dyDescent="0.25">
      <c r="A986" s="128">
        <v>39809</v>
      </c>
      <c r="B986" s="129" t="s">
        <v>31138</v>
      </c>
      <c r="C986" s="128" t="s">
        <v>29862</v>
      </c>
      <c r="D986" s="128" t="s">
        <v>29863</v>
      </c>
      <c r="E986" s="128" t="s">
        <v>42043</v>
      </c>
    </row>
    <row r="987" spans="1:5" ht="23.25" x14ac:dyDescent="0.25">
      <c r="A987" s="128">
        <v>11713</v>
      </c>
      <c r="B987" s="129" t="s">
        <v>31139</v>
      </c>
      <c r="C987" s="128" t="s">
        <v>29862</v>
      </c>
      <c r="D987" s="128" t="s">
        <v>29863</v>
      </c>
      <c r="E987" s="128" t="s">
        <v>12204</v>
      </c>
    </row>
    <row r="988" spans="1:5" x14ac:dyDescent="0.25">
      <c r="A988" s="128">
        <v>11716</v>
      </c>
      <c r="B988" s="129" t="s">
        <v>31140</v>
      </c>
      <c r="C988" s="128" t="s">
        <v>29862</v>
      </c>
      <c r="D988" s="128" t="s">
        <v>29863</v>
      </c>
      <c r="E988" s="128" t="s">
        <v>11033</v>
      </c>
    </row>
    <row r="989" spans="1:5" x14ac:dyDescent="0.25">
      <c r="A989" s="128">
        <v>5103</v>
      </c>
      <c r="B989" s="129" t="s">
        <v>31141</v>
      </c>
      <c r="C989" s="128" t="s">
        <v>29862</v>
      </c>
      <c r="D989" s="128" t="s">
        <v>29863</v>
      </c>
      <c r="E989" s="128" t="s">
        <v>12107</v>
      </c>
    </row>
    <row r="990" spans="1:5" ht="23.25" x14ac:dyDescent="0.25">
      <c r="A990" s="128">
        <v>11712</v>
      </c>
      <c r="B990" s="129" t="s">
        <v>31142</v>
      </c>
      <c r="C990" s="128" t="s">
        <v>29862</v>
      </c>
      <c r="D990" s="128" t="s">
        <v>29859</v>
      </c>
      <c r="E990" s="128" t="s">
        <v>9467</v>
      </c>
    </row>
    <row r="991" spans="1:5" x14ac:dyDescent="0.25">
      <c r="A991" s="128">
        <v>11717</v>
      </c>
      <c r="B991" s="129" t="s">
        <v>31143</v>
      </c>
      <c r="C991" s="128" t="s">
        <v>29862</v>
      </c>
      <c r="D991" s="128" t="s">
        <v>29863</v>
      </c>
      <c r="E991" s="128" t="s">
        <v>35213</v>
      </c>
    </row>
    <row r="992" spans="1:5" x14ac:dyDescent="0.25">
      <c r="A992" s="128">
        <v>11714</v>
      </c>
      <c r="B992" s="129" t="s">
        <v>31145</v>
      </c>
      <c r="C992" s="128" t="s">
        <v>29862</v>
      </c>
      <c r="D992" s="128" t="s">
        <v>29863</v>
      </c>
      <c r="E992" s="128" t="s">
        <v>11335</v>
      </c>
    </row>
    <row r="993" spans="1:5" ht="23.25" x14ac:dyDescent="0.25">
      <c r="A993" s="128">
        <v>11715</v>
      </c>
      <c r="B993" s="129" t="s">
        <v>31146</v>
      </c>
      <c r="C993" s="128" t="s">
        <v>29862</v>
      </c>
      <c r="D993" s="128" t="s">
        <v>29863</v>
      </c>
      <c r="E993" s="128" t="s">
        <v>12591</v>
      </c>
    </row>
    <row r="994" spans="1:5" ht="23.25" x14ac:dyDescent="0.25">
      <c r="A994" s="128">
        <v>11880</v>
      </c>
      <c r="B994" s="129" t="s">
        <v>31147</v>
      </c>
      <c r="C994" s="128" t="s">
        <v>29862</v>
      </c>
      <c r="D994" s="128" t="s">
        <v>29863</v>
      </c>
      <c r="E994" s="128" t="s">
        <v>42044</v>
      </c>
    </row>
    <row r="995" spans="1:5" x14ac:dyDescent="0.25">
      <c r="A995" s="128">
        <v>599</v>
      </c>
      <c r="B995" s="129" t="s">
        <v>31148</v>
      </c>
      <c r="C995" s="128" t="s">
        <v>29868</v>
      </c>
      <c r="D995" s="128" t="s">
        <v>29863</v>
      </c>
      <c r="E995" s="128" t="s">
        <v>31149</v>
      </c>
    </row>
    <row r="996" spans="1:5" x14ac:dyDescent="0.25">
      <c r="A996" s="128">
        <v>34380</v>
      </c>
      <c r="B996" s="129" t="s">
        <v>31150</v>
      </c>
      <c r="C996" s="128" t="s">
        <v>29862</v>
      </c>
      <c r="D996" s="128" t="s">
        <v>29863</v>
      </c>
      <c r="E996" s="128" t="s">
        <v>31151</v>
      </c>
    </row>
    <row r="997" spans="1:5" x14ac:dyDescent="0.25">
      <c r="A997" s="128">
        <v>1106</v>
      </c>
      <c r="B997" s="129" t="s">
        <v>31152</v>
      </c>
      <c r="C997" s="128" t="s">
        <v>29929</v>
      </c>
      <c r="D997" s="128" t="s">
        <v>29859</v>
      </c>
      <c r="E997" s="128" t="s">
        <v>8833</v>
      </c>
    </row>
    <row r="998" spans="1:5" x14ac:dyDescent="0.25">
      <c r="A998" s="128">
        <v>11161</v>
      </c>
      <c r="B998" s="129" t="s">
        <v>26785</v>
      </c>
      <c r="C998" s="128" t="s">
        <v>29929</v>
      </c>
      <c r="D998" s="128" t="s">
        <v>29863</v>
      </c>
      <c r="E998" s="128" t="s">
        <v>32627</v>
      </c>
    </row>
    <row r="999" spans="1:5" x14ac:dyDescent="0.25">
      <c r="A999" s="128">
        <v>1107</v>
      </c>
      <c r="B999" s="129" t="s">
        <v>31153</v>
      </c>
      <c r="C999" s="128" t="s">
        <v>29929</v>
      </c>
      <c r="D999" s="128" t="s">
        <v>29863</v>
      </c>
      <c r="E999" s="128" t="s">
        <v>8189</v>
      </c>
    </row>
    <row r="1000" spans="1:5" x14ac:dyDescent="0.25">
      <c r="A1000" s="128">
        <v>4758</v>
      </c>
      <c r="B1000" s="129" t="s">
        <v>31154</v>
      </c>
      <c r="C1000" s="128" t="s">
        <v>29858</v>
      </c>
      <c r="D1000" s="128" t="s">
        <v>29863</v>
      </c>
      <c r="E1000" s="128" t="s">
        <v>36780</v>
      </c>
    </row>
    <row r="1001" spans="1:5" x14ac:dyDescent="0.25">
      <c r="A1001" s="128">
        <v>41080</v>
      </c>
      <c r="B1001" s="129" t="s">
        <v>31155</v>
      </c>
      <c r="C1001" s="128" t="s">
        <v>30083</v>
      </c>
      <c r="D1001" s="128" t="s">
        <v>29863</v>
      </c>
      <c r="E1001" s="128" t="s">
        <v>37375</v>
      </c>
    </row>
    <row r="1002" spans="1:5" x14ac:dyDescent="0.25">
      <c r="A1002" s="128">
        <v>25963</v>
      </c>
      <c r="B1002" s="129" t="s">
        <v>31157</v>
      </c>
      <c r="C1002" s="128" t="s">
        <v>29929</v>
      </c>
      <c r="D1002" s="128" t="s">
        <v>29863</v>
      </c>
      <c r="E1002" s="128" t="s">
        <v>85</v>
      </c>
    </row>
    <row r="1003" spans="1:5" x14ac:dyDescent="0.25">
      <c r="A1003" s="128">
        <v>4759</v>
      </c>
      <c r="B1003" s="129" t="s">
        <v>26522</v>
      </c>
      <c r="C1003" s="128" t="s">
        <v>29858</v>
      </c>
      <c r="D1003" s="128" t="s">
        <v>29863</v>
      </c>
      <c r="E1003" s="128" t="s">
        <v>37294</v>
      </c>
    </row>
    <row r="1004" spans="1:5" x14ac:dyDescent="0.25">
      <c r="A1004" s="128">
        <v>41068</v>
      </c>
      <c r="B1004" s="129" t="s">
        <v>31159</v>
      </c>
      <c r="C1004" s="128" t="s">
        <v>30083</v>
      </c>
      <c r="D1004" s="128" t="s">
        <v>29863</v>
      </c>
      <c r="E1004" s="128" t="s">
        <v>37376</v>
      </c>
    </row>
    <row r="1005" spans="1:5" ht="23.25" x14ac:dyDescent="0.25">
      <c r="A1005" s="128">
        <v>1108</v>
      </c>
      <c r="B1005" s="129" t="s">
        <v>31161</v>
      </c>
      <c r="C1005" s="128" t="s">
        <v>29924</v>
      </c>
      <c r="D1005" s="128" t="s">
        <v>29863</v>
      </c>
      <c r="E1005" s="128" t="s">
        <v>19801</v>
      </c>
    </row>
    <row r="1006" spans="1:5" ht="23.25" x14ac:dyDescent="0.25">
      <c r="A1006" s="128">
        <v>1117</v>
      </c>
      <c r="B1006" s="129" t="s">
        <v>31163</v>
      </c>
      <c r="C1006" s="128" t="s">
        <v>29924</v>
      </c>
      <c r="D1006" s="128" t="s">
        <v>29863</v>
      </c>
      <c r="E1006" s="128" t="s">
        <v>36986</v>
      </c>
    </row>
    <row r="1007" spans="1:5" ht="23.25" x14ac:dyDescent="0.25">
      <c r="A1007" s="128">
        <v>1118</v>
      </c>
      <c r="B1007" s="129" t="s">
        <v>31165</v>
      </c>
      <c r="C1007" s="128" t="s">
        <v>29924</v>
      </c>
      <c r="D1007" s="128" t="s">
        <v>29863</v>
      </c>
      <c r="E1007" s="128" t="s">
        <v>32469</v>
      </c>
    </row>
    <row r="1008" spans="1:5" x14ac:dyDescent="0.25">
      <c r="A1008" s="128">
        <v>1110</v>
      </c>
      <c r="B1008" s="129" t="s">
        <v>31166</v>
      </c>
      <c r="C1008" s="128" t="s">
        <v>29924</v>
      </c>
      <c r="D1008" s="128" t="s">
        <v>29863</v>
      </c>
      <c r="E1008" s="128" t="s">
        <v>32469</v>
      </c>
    </row>
    <row r="1009" spans="1:5" ht="23.25" x14ac:dyDescent="0.25">
      <c r="A1009" s="128">
        <v>12618</v>
      </c>
      <c r="B1009" s="129" t="s">
        <v>31167</v>
      </c>
      <c r="C1009" s="128" t="s">
        <v>29862</v>
      </c>
      <c r="D1009" s="128" t="s">
        <v>29875</v>
      </c>
      <c r="E1009" s="128" t="s">
        <v>38311</v>
      </c>
    </row>
    <row r="1010" spans="1:5" ht="23.25" x14ac:dyDescent="0.25">
      <c r="A1010" s="128">
        <v>40871</v>
      </c>
      <c r="B1010" s="129" t="s">
        <v>31168</v>
      </c>
      <c r="C1010" s="128" t="s">
        <v>29924</v>
      </c>
      <c r="D1010" s="128" t="s">
        <v>29863</v>
      </c>
      <c r="E1010" s="128" t="s">
        <v>42045</v>
      </c>
    </row>
    <row r="1011" spans="1:5" ht="23.25" x14ac:dyDescent="0.25">
      <c r="A1011" s="128">
        <v>40869</v>
      </c>
      <c r="B1011" s="129" t="s">
        <v>31170</v>
      </c>
      <c r="C1011" s="128" t="s">
        <v>29924</v>
      </c>
      <c r="D1011" s="128" t="s">
        <v>29863</v>
      </c>
      <c r="E1011" s="128" t="s">
        <v>41109</v>
      </c>
    </row>
    <row r="1012" spans="1:5" ht="23.25" x14ac:dyDescent="0.25">
      <c r="A1012" s="128">
        <v>40870</v>
      </c>
      <c r="B1012" s="129" t="s">
        <v>31171</v>
      </c>
      <c r="C1012" s="128" t="s">
        <v>29924</v>
      </c>
      <c r="D1012" s="128" t="s">
        <v>29863</v>
      </c>
      <c r="E1012" s="128" t="s">
        <v>34142</v>
      </c>
    </row>
    <row r="1013" spans="1:5" x14ac:dyDescent="0.25">
      <c r="A1013" s="128">
        <v>1109</v>
      </c>
      <c r="B1013" s="129" t="s">
        <v>31173</v>
      </c>
      <c r="C1013" s="128" t="s">
        <v>29924</v>
      </c>
      <c r="D1013" s="128" t="s">
        <v>29863</v>
      </c>
      <c r="E1013" s="128" t="s">
        <v>37199</v>
      </c>
    </row>
    <row r="1014" spans="1:5" x14ac:dyDescent="0.25">
      <c r="A1014" s="128">
        <v>1119</v>
      </c>
      <c r="B1014" s="129" t="s">
        <v>31174</v>
      </c>
      <c r="C1014" s="128" t="s">
        <v>29924</v>
      </c>
      <c r="D1014" s="128" t="s">
        <v>29863</v>
      </c>
      <c r="E1014" s="128" t="s">
        <v>8742</v>
      </c>
    </row>
    <row r="1015" spans="1:5" ht="23.25" x14ac:dyDescent="0.25">
      <c r="A1015" s="128">
        <v>13115</v>
      </c>
      <c r="B1015" s="129" t="s">
        <v>31175</v>
      </c>
      <c r="C1015" s="128" t="s">
        <v>29924</v>
      </c>
      <c r="D1015" s="128" t="s">
        <v>29863</v>
      </c>
      <c r="E1015" s="128" t="s">
        <v>31176</v>
      </c>
    </row>
    <row r="1016" spans="1:5" ht="23.25" x14ac:dyDescent="0.25">
      <c r="A1016" s="128">
        <v>10541</v>
      </c>
      <c r="B1016" s="129" t="s">
        <v>31177</v>
      </c>
      <c r="C1016" s="128" t="s">
        <v>29924</v>
      </c>
      <c r="D1016" s="128" t="s">
        <v>29863</v>
      </c>
      <c r="E1016" s="128" t="s">
        <v>31178</v>
      </c>
    </row>
    <row r="1017" spans="1:5" ht="23.25" x14ac:dyDescent="0.25">
      <c r="A1017" s="128">
        <v>10543</v>
      </c>
      <c r="B1017" s="129" t="s">
        <v>31179</v>
      </c>
      <c r="C1017" s="128" t="s">
        <v>29924</v>
      </c>
      <c r="D1017" s="128" t="s">
        <v>29863</v>
      </c>
      <c r="E1017" s="128" t="s">
        <v>11442</v>
      </c>
    </row>
    <row r="1018" spans="1:5" ht="23.25" x14ac:dyDescent="0.25">
      <c r="A1018" s="128">
        <v>10544</v>
      </c>
      <c r="B1018" s="129" t="s">
        <v>31180</v>
      </c>
      <c r="C1018" s="128" t="s">
        <v>29924</v>
      </c>
      <c r="D1018" s="128" t="s">
        <v>29863</v>
      </c>
      <c r="E1018" s="128" t="s">
        <v>31181</v>
      </c>
    </row>
    <row r="1019" spans="1:5" ht="23.25" x14ac:dyDescent="0.25">
      <c r="A1019" s="128">
        <v>10545</v>
      </c>
      <c r="B1019" s="129" t="s">
        <v>31182</v>
      </c>
      <c r="C1019" s="128" t="s">
        <v>29924</v>
      </c>
      <c r="D1019" s="128" t="s">
        <v>29863</v>
      </c>
      <c r="E1019" s="128" t="s">
        <v>31183</v>
      </c>
    </row>
    <row r="1020" spans="1:5" ht="23.25" x14ac:dyDescent="0.25">
      <c r="A1020" s="128">
        <v>10542</v>
      </c>
      <c r="B1020" s="129" t="s">
        <v>31184</v>
      </c>
      <c r="C1020" s="128" t="s">
        <v>29924</v>
      </c>
      <c r="D1020" s="128" t="s">
        <v>29863</v>
      </c>
      <c r="E1020" s="128" t="s">
        <v>31185</v>
      </c>
    </row>
    <row r="1021" spans="1:5" x14ac:dyDescent="0.25">
      <c r="A1021" s="128">
        <v>38958</v>
      </c>
      <c r="B1021" s="129" t="s">
        <v>31186</v>
      </c>
      <c r="C1021" s="128" t="s">
        <v>29862</v>
      </c>
      <c r="D1021" s="128" t="s">
        <v>29863</v>
      </c>
      <c r="E1021" s="128" t="s">
        <v>36763</v>
      </c>
    </row>
    <row r="1022" spans="1:5" x14ac:dyDescent="0.25">
      <c r="A1022" s="128">
        <v>38365</v>
      </c>
      <c r="B1022" s="129" t="s">
        <v>31187</v>
      </c>
      <c r="C1022" s="128" t="s">
        <v>29868</v>
      </c>
      <c r="D1022" s="128" t="s">
        <v>29863</v>
      </c>
      <c r="E1022" s="128" t="s">
        <v>16909</v>
      </c>
    </row>
    <row r="1023" spans="1:5" ht="34.5" x14ac:dyDescent="0.25">
      <c r="A1023" s="128">
        <v>37745</v>
      </c>
      <c r="B1023" s="129" t="s">
        <v>31188</v>
      </c>
      <c r="C1023" s="128" t="s">
        <v>29862</v>
      </c>
      <c r="D1023" s="128" t="s">
        <v>29859</v>
      </c>
      <c r="E1023" s="128" t="s">
        <v>42046</v>
      </c>
    </row>
    <row r="1024" spans="1:5" ht="34.5" x14ac:dyDescent="0.25">
      <c r="A1024" s="128">
        <v>37754</v>
      </c>
      <c r="B1024" s="129" t="s">
        <v>31189</v>
      </c>
      <c r="C1024" s="128" t="s">
        <v>29862</v>
      </c>
      <c r="D1024" s="128" t="s">
        <v>29863</v>
      </c>
      <c r="E1024" s="128" t="s">
        <v>42047</v>
      </c>
    </row>
    <row r="1025" spans="1:5" ht="34.5" x14ac:dyDescent="0.25">
      <c r="A1025" s="128">
        <v>37748</v>
      </c>
      <c r="B1025" s="129" t="s">
        <v>31190</v>
      </c>
      <c r="C1025" s="128" t="s">
        <v>29862</v>
      </c>
      <c r="D1025" s="128" t="s">
        <v>29863</v>
      </c>
      <c r="E1025" s="128" t="s">
        <v>42048</v>
      </c>
    </row>
    <row r="1026" spans="1:5" ht="34.5" x14ac:dyDescent="0.25">
      <c r="A1026" s="128">
        <v>37761</v>
      </c>
      <c r="B1026" s="129" t="s">
        <v>31191</v>
      </c>
      <c r="C1026" s="128" t="s">
        <v>29862</v>
      </c>
      <c r="D1026" s="128" t="s">
        <v>29863</v>
      </c>
      <c r="E1026" s="128" t="s">
        <v>42049</v>
      </c>
    </row>
    <row r="1027" spans="1:5" ht="34.5" x14ac:dyDescent="0.25">
      <c r="A1027" s="128">
        <v>37757</v>
      </c>
      <c r="B1027" s="129" t="s">
        <v>31192</v>
      </c>
      <c r="C1027" s="128" t="s">
        <v>29862</v>
      </c>
      <c r="D1027" s="128" t="s">
        <v>29863</v>
      </c>
      <c r="E1027" s="128" t="s">
        <v>42050</v>
      </c>
    </row>
    <row r="1028" spans="1:5" ht="34.5" x14ac:dyDescent="0.25">
      <c r="A1028" s="128">
        <v>37759</v>
      </c>
      <c r="B1028" s="129" t="s">
        <v>31193</v>
      </c>
      <c r="C1028" s="128" t="s">
        <v>29862</v>
      </c>
      <c r="D1028" s="128" t="s">
        <v>29863</v>
      </c>
      <c r="E1028" s="128" t="s">
        <v>42051</v>
      </c>
    </row>
    <row r="1029" spans="1:5" ht="34.5" x14ac:dyDescent="0.25">
      <c r="A1029" s="128">
        <v>37766</v>
      </c>
      <c r="B1029" s="129" t="s">
        <v>31194</v>
      </c>
      <c r="C1029" s="128" t="s">
        <v>29862</v>
      </c>
      <c r="D1029" s="128" t="s">
        <v>29863</v>
      </c>
      <c r="E1029" s="128" t="s">
        <v>42052</v>
      </c>
    </row>
    <row r="1030" spans="1:5" ht="34.5" x14ac:dyDescent="0.25">
      <c r="A1030" s="128">
        <v>37752</v>
      </c>
      <c r="B1030" s="129" t="s">
        <v>31195</v>
      </c>
      <c r="C1030" s="128" t="s">
        <v>29862</v>
      </c>
      <c r="D1030" s="128" t="s">
        <v>29863</v>
      </c>
      <c r="E1030" s="128" t="s">
        <v>42053</v>
      </c>
    </row>
    <row r="1031" spans="1:5" ht="34.5" x14ac:dyDescent="0.25">
      <c r="A1031" s="128">
        <v>37760</v>
      </c>
      <c r="B1031" s="129" t="s">
        <v>31196</v>
      </c>
      <c r="C1031" s="128" t="s">
        <v>29862</v>
      </c>
      <c r="D1031" s="128" t="s">
        <v>29863</v>
      </c>
      <c r="E1031" s="128" t="s">
        <v>42054</v>
      </c>
    </row>
    <row r="1032" spans="1:5" ht="34.5" x14ac:dyDescent="0.25">
      <c r="A1032" s="128">
        <v>37765</v>
      </c>
      <c r="B1032" s="129" t="s">
        <v>31197</v>
      </c>
      <c r="C1032" s="128" t="s">
        <v>29862</v>
      </c>
      <c r="D1032" s="128" t="s">
        <v>29863</v>
      </c>
      <c r="E1032" s="128" t="s">
        <v>42055</v>
      </c>
    </row>
    <row r="1033" spans="1:5" ht="34.5" x14ac:dyDescent="0.25">
      <c r="A1033" s="128">
        <v>37746</v>
      </c>
      <c r="B1033" s="129" t="s">
        <v>31198</v>
      </c>
      <c r="C1033" s="128" t="s">
        <v>29862</v>
      </c>
      <c r="D1033" s="128" t="s">
        <v>29863</v>
      </c>
      <c r="E1033" s="128" t="s">
        <v>42056</v>
      </c>
    </row>
    <row r="1034" spans="1:5" ht="34.5" x14ac:dyDescent="0.25">
      <c r="A1034" s="128">
        <v>37750</v>
      </c>
      <c r="B1034" s="129" t="s">
        <v>31199</v>
      </c>
      <c r="C1034" s="128" t="s">
        <v>29862</v>
      </c>
      <c r="D1034" s="128" t="s">
        <v>29863</v>
      </c>
      <c r="E1034" s="128" t="s">
        <v>42057</v>
      </c>
    </row>
    <row r="1035" spans="1:5" ht="34.5" x14ac:dyDescent="0.25">
      <c r="A1035" s="128">
        <v>37753</v>
      </c>
      <c r="B1035" s="129" t="s">
        <v>31200</v>
      </c>
      <c r="C1035" s="128" t="s">
        <v>29862</v>
      </c>
      <c r="D1035" s="128" t="s">
        <v>29863</v>
      </c>
      <c r="E1035" s="128" t="s">
        <v>42058</v>
      </c>
    </row>
    <row r="1036" spans="1:5" ht="34.5" x14ac:dyDescent="0.25">
      <c r="A1036" s="128">
        <v>37756</v>
      </c>
      <c r="B1036" s="129" t="s">
        <v>31201</v>
      </c>
      <c r="C1036" s="128" t="s">
        <v>29862</v>
      </c>
      <c r="D1036" s="128" t="s">
        <v>29863</v>
      </c>
      <c r="E1036" s="128" t="s">
        <v>42049</v>
      </c>
    </row>
    <row r="1037" spans="1:5" ht="34.5" x14ac:dyDescent="0.25">
      <c r="A1037" s="128">
        <v>37755</v>
      </c>
      <c r="B1037" s="129" t="s">
        <v>31202</v>
      </c>
      <c r="C1037" s="128" t="s">
        <v>29862</v>
      </c>
      <c r="D1037" s="128" t="s">
        <v>29863</v>
      </c>
      <c r="E1037" s="128" t="s">
        <v>42059</v>
      </c>
    </row>
    <row r="1038" spans="1:5" ht="34.5" x14ac:dyDescent="0.25">
      <c r="A1038" s="128">
        <v>37758</v>
      </c>
      <c r="B1038" s="129" t="s">
        <v>31203</v>
      </c>
      <c r="C1038" s="128" t="s">
        <v>29862</v>
      </c>
      <c r="D1038" s="128" t="s">
        <v>29863</v>
      </c>
      <c r="E1038" s="128" t="s">
        <v>42060</v>
      </c>
    </row>
    <row r="1039" spans="1:5" ht="34.5" x14ac:dyDescent="0.25">
      <c r="A1039" s="128">
        <v>37747</v>
      </c>
      <c r="B1039" s="129" t="s">
        <v>31204</v>
      </c>
      <c r="C1039" s="128" t="s">
        <v>29862</v>
      </c>
      <c r="D1039" s="128" t="s">
        <v>29863</v>
      </c>
      <c r="E1039" s="128" t="s">
        <v>42061</v>
      </c>
    </row>
    <row r="1040" spans="1:5" ht="34.5" x14ac:dyDescent="0.25">
      <c r="A1040" s="128">
        <v>37767</v>
      </c>
      <c r="B1040" s="129" t="s">
        <v>31205</v>
      </c>
      <c r="C1040" s="128" t="s">
        <v>29862</v>
      </c>
      <c r="D1040" s="128" t="s">
        <v>29863</v>
      </c>
      <c r="E1040" s="128" t="s">
        <v>42062</v>
      </c>
    </row>
    <row r="1041" spans="1:5" ht="34.5" x14ac:dyDescent="0.25">
      <c r="A1041" s="128">
        <v>37751</v>
      </c>
      <c r="B1041" s="129" t="s">
        <v>31206</v>
      </c>
      <c r="C1041" s="128" t="s">
        <v>29862</v>
      </c>
      <c r="D1041" s="128" t="s">
        <v>29863</v>
      </c>
      <c r="E1041" s="128" t="s">
        <v>42062</v>
      </c>
    </row>
    <row r="1042" spans="1:5" ht="34.5" x14ac:dyDescent="0.25">
      <c r="A1042" s="128">
        <v>37749</v>
      </c>
      <c r="B1042" s="129" t="s">
        <v>31207</v>
      </c>
      <c r="C1042" s="128" t="s">
        <v>29862</v>
      </c>
      <c r="D1042" s="128" t="s">
        <v>29863</v>
      </c>
      <c r="E1042" s="128" t="s">
        <v>42063</v>
      </c>
    </row>
    <row r="1043" spans="1:5" ht="23.25" x14ac:dyDescent="0.25">
      <c r="A1043" s="128">
        <v>13617</v>
      </c>
      <c r="B1043" s="129" t="s">
        <v>31208</v>
      </c>
      <c r="C1043" s="128" t="s">
        <v>29862</v>
      </c>
      <c r="D1043" s="128" t="s">
        <v>29863</v>
      </c>
      <c r="E1043" s="128" t="s">
        <v>31209</v>
      </c>
    </row>
    <row r="1044" spans="1:5" x14ac:dyDescent="0.25">
      <c r="A1044" s="128">
        <v>1159</v>
      </c>
      <c r="B1044" s="129" t="s">
        <v>31210</v>
      </c>
      <c r="C1044" s="128" t="s">
        <v>29862</v>
      </c>
      <c r="D1044" s="128" t="s">
        <v>29863</v>
      </c>
      <c r="E1044" s="128" t="s">
        <v>42064</v>
      </c>
    </row>
    <row r="1045" spans="1:5" x14ac:dyDescent="0.25">
      <c r="A1045" s="128">
        <v>12114</v>
      </c>
      <c r="B1045" s="129" t="s">
        <v>31211</v>
      </c>
      <c r="C1045" s="128" t="s">
        <v>29862</v>
      </c>
      <c r="D1045" s="128" t="s">
        <v>29863</v>
      </c>
      <c r="E1045" s="128" t="s">
        <v>31212</v>
      </c>
    </row>
    <row r="1046" spans="1:5" x14ac:dyDescent="0.25">
      <c r="A1046" s="128">
        <v>38106</v>
      </c>
      <c r="B1046" s="129" t="s">
        <v>31213</v>
      </c>
      <c r="C1046" s="128" t="s">
        <v>29862</v>
      </c>
      <c r="D1046" s="128" t="s">
        <v>29863</v>
      </c>
      <c r="E1046" s="128" t="s">
        <v>31214</v>
      </c>
    </row>
    <row r="1047" spans="1:5" ht="23.25" x14ac:dyDescent="0.25">
      <c r="A1047" s="128">
        <v>38085</v>
      </c>
      <c r="B1047" s="129" t="s">
        <v>31215</v>
      </c>
      <c r="C1047" s="128" t="s">
        <v>29862</v>
      </c>
      <c r="D1047" s="128" t="s">
        <v>29863</v>
      </c>
      <c r="E1047" s="128" t="s">
        <v>31216</v>
      </c>
    </row>
    <row r="1048" spans="1:5" x14ac:dyDescent="0.25">
      <c r="A1048" s="128">
        <v>38599</v>
      </c>
      <c r="B1048" s="129" t="s">
        <v>31217</v>
      </c>
      <c r="C1048" s="128" t="s">
        <v>29862</v>
      </c>
      <c r="D1048" s="128" t="s">
        <v>29863</v>
      </c>
      <c r="E1048" s="128" t="s">
        <v>8054</v>
      </c>
    </row>
    <row r="1049" spans="1:5" x14ac:dyDescent="0.25">
      <c r="A1049" s="128">
        <v>38596</v>
      </c>
      <c r="B1049" s="129" t="s">
        <v>31218</v>
      </c>
      <c r="C1049" s="128" t="s">
        <v>29862</v>
      </c>
      <c r="D1049" s="128" t="s">
        <v>29863</v>
      </c>
      <c r="E1049" s="128" t="s">
        <v>8472</v>
      </c>
    </row>
    <row r="1050" spans="1:5" x14ac:dyDescent="0.25">
      <c r="A1050" s="128">
        <v>38600</v>
      </c>
      <c r="B1050" s="129" t="s">
        <v>31219</v>
      </c>
      <c r="C1050" s="128" t="s">
        <v>29862</v>
      </c>
      <c r="D1050" s="128" t="s">
        <v>29863</v>
      </c>
      <c r="E1050" s="128" t="s">
        <v>7585</v>
      </c>
    </row>
    <row r="1051" spans="1:5" x14ac:dyDescent="0.25">
      <c r="A1051" s="128">
        <v>38597</v>
      </c>
      <c r="B1051" s="129" t="s">
        <v>31220</v>
      </c>
      <c r="C1051" s="128" t="s">
        <v>29862</v>
      </c>
      <c r="D1051" s="128" t="s">
        <v>29863</v>
      </c>
      <c r="E1051" s="128" t="s">
        <v>31221</v>
      </c>
    </row>
    <row r="1052" spans="1:5" x14ac:dyDescent="0.25">
      <c r="A1052" s="128">
        <v>659</v>
      </c>
      <c r="B1052" s="129" t="s">
        <v>31222</v>
      </c>
      <c r="C1052" s="128" t="s">
        <v>29862</v>
      </c>
      <c r="D1052" s="128" t="s">
        <v>29863</v>
      </c>
      <c r="E1052" s="128" t="s">
        <v>8809</v>
      </c>
    </row>
    <row r="1053" spans="1:5" x14ac:dyDescent="0.25">
      <c r="A1053" s="128">
        <v>660</v>
      </c>
      <c r="B1053" s="129" t="s">
        <v>31223</v>
      </c>
      <c r="C1053" s="128" t="s">
        <v>29862</v>
      </c>
      <c r="D1053" s="128" t="s">
        <v>29863</v>
      </c>
      <c r="E1053" s="128" t="s">
        <v>19510</v>
      </c>
    </row>
    <row r="1054" spans="1:5" x14ac:dyDescent="0.25">
      <c r="A1054" s="128">
        <v>658</v>
      </c>
      <c r="B1054" s="129" t="s">
        <v>31224</v>
      </c>
      <c r="C1054" s="128" t="s">
        <v>29862</v>
      </c>
      <c r="D1054" s="128" t="s">
        <v>29863</v>
      </c>
      <c r="E1054" s="128" t="s">
        <v>20085</v>
      </c>
    </row>
    <row r="1055" spans="1:5" x14ac:dyDescent="0.25">
      <c r="A1055" s="128">
        <v>38548</v>
      </c>
      <c r="B1055" s="129" t="s">
        <v>31225</v>
      </c>
      <c r="C1055" s="128" t="s">
        <v>29862</v>
      </c>
      <c r="D1055" s="128" t="s">
        <v>29863</v>
      </c>
      <c r="E1055" s="128" t="s">
        <v>7716</v>
      </c>
    </row>
    <row r="1056" spans="1:5" x14ac:dyDescent="0.25">
      <c r="A1056" s="128">
        <v>34647</v>
      </c>
      <c r="B1056" s="129" t="s">
        <v>31226</v>
      </c>
      <c r="C1056" s="128" t="s">
        <v>29862</v>
      </c>
      <c r="D1056" s="128" t="s">
        <v>29863</v>
      </c>
      <c r="E1056" s="128" t="s">
        <v>9061</v>
      </c>
    </row>
    <row r="1057" spans="1:5" x14ac:dyDescent="0.25">
      <c r="A1057" s="128">
        <v>34649</v>
      </c>
      <c r="B1057" s="129" t="s">
        <v>31227</v>
      </c>
      <c r="C1057" s="128" t="s">
        <v>29862</v>
      </c>
      <c r="D1057" s="128" t="s">
        <v>29863</v>
      </c>
      <c r="E1057" s="128" t="s">
        <v>19556</v>
      </c>
    </row>
    <row r="1058" spans="1:5" x14ac:dyDescent="0.25">
      <c r="A1058" s="128">
        <v>34652</v>
      </c>
      <c r="B1058" s="129" t="s">
        <v>31228</v>
      </c>
      <c r="C1058" s="128" t="s">
        <v>29862</v>
      </c>
      <c r="D1058" s="128" t="s">
        <v>29863</v>
      </c>
      <c r="E1058" s="128" t="s">
        <v>16335</v>
      </c>
    </row>
    <row r="1059" spans="1:5" x14ac:dyDescent="0.25">
      <c r="A1059" s="128">
        <v>34655</v>
      </c>
      <c r="B1059" s="129" t="s">
        <v>31230</v>
      </c>
      <c r="C1059" s="128" t="s">
        <v>29862</v>
      </c>
      <c r="D1059" s="128" t="s">
        <v>29863</v>
      </c>
      <c r="E1059" s="128" t="s">
        <v>9055</v>
      </c>
    </row>
    <row r="1060" spans="1:5" ht="23.25" x14ac:dyDescent="0.25">
      <c r="A1060" s="128">
        <v>40607</v>
      </c>
      <c r="B1060" s="129" t="s">
        <v>31231</v>
      </c>
      <c r="C1060" s="128" t="s">
        <v>29862</v>
      </c>
      <c r="D1060" s="128" t="s">
        <v>29863</v>
      </c>
      <c r="E1060" s="128" t="s">
        <v>8380</v>
      </c>
    </row>
    <row r="1061" spans="1:5" x14ac:dyDescent="0.25">
      <c r="A1061" s="128">
        <v>585</v>
      </c>
      <c r="B1061" s="129" t="s">
        <v>31232</v>
      </c>
      <c r="C1061" s="128" t="s">
        <v>29929</v>
      </c>
      <c r="D1061" s="128" t="s">
        <v>29863</v>
      </c>
      <c r="E1061" s="128" t="s">
        <v>10509</v>
      </c>
    </row>
    <row r="1062" spans="1:5" ht="23.25" x14ac:dyDescent="0.25">
      <c r="A1062" s="128">
        <v>4777</v>
      </c>
      <c r="B1062" s="129" t="s">
        <v>31233</v>
      </c>
      <c r="C1062" s="128" t="s">
        <v>29929</v>
      </c>
      <c r="D1062" s="128" t="s">
        <v>29863</v>
      </c>
      <c r="E1062" s="128" t="s">
        <v>36696</v>
      </c>
    </row>
    <row r="1063" spans="1:5" x14ac:dyDescent="0.25">
      <c r="A1063" s="128">
        <v>587</v>
      </c>
      <c r="B1063" s="129" t="s">
        <v>31234</v>
      </c>
      <c r="C1063" s="128" t="s">
        <v>29929</v>
      </c>
      <c r="D1063" s="128" t="s">
        <v>29863</v>
      </c>
      <c r="E1063" s="128" t="s">
        <v>31235</v>
      </c>
    </row>
    <row r="1064" spans="1:5" x14ac:dyDescent="0.25">
      <c r="A1064" s="128">
        <v>590</v>
      </c>
      <c r="B1064" s="129" t="s">
        <v>31236</v>
      </c>
      <c r="C1064" s="128" t="s">
        <v>29929</v>
      </c>
      <c r="D1064" s="128" t="s">
        <v>29863</v>
      </c>
      <c r="E1064" s="128" t="s">
        <v>31237</v>
      </c>
    </row>
    <row r="1065" spans="1:5" ht="23.25" x14ac:dyDescent="0.25">
      <c r="A1065" s="128">
        <v>592</v>
      </c>
      <c r="B1065" s="129" t="s">
        <v>31238</v>
      </c>
      <c r="C1065" s="128" t="s">
        <v>29929</v>
      </c>
      <c r="D1065" s="128" t="s">
        <v>29859</v>
      </c>
      <c r="E1065" s="128" t="s">
        <v>31235</v>
      </c>
    </row>
    <row r="1066" spans="1:5" x14ac:dyDescent="0.25">
      <c r="A1066" s="128">
        <v>586</v>
      </c>
      <c r="B1066" s="129" t="s">
        <v>31239</v>
      </c>
      <c r="C1066" s="128" t="s">
        <v>29924</v>
      </c>
      <c r="D1066" s="128" t="s">
        <v>29863</v>
      </c>
      <c r="E1066" s="128" t="s">
        <v>15378</v>
      </c>
    </row>
    <row r="1067" spans="1:5" x14ac:dyDescent="0.25">
      <c r="A1067" s="128">
        <v>591</v>
      </c>
      <c r="B1067" s="129" t="s">
        <v>31240</v>
      </c>
      <c r="C1067" s="128" t="s">
        <v>29929</v>
      </c>
      <c r="D1067" s="128" t="s">
        <v>29863</v>
      </c>
      <c r="E1067" s="128" t="s">
        <v>10509</v>
      </c>
    </row>
    <row r="1068" spans="1:5" x14ac:dyDescent="0.25">
      <c r="A1068" s="128">
        <v>588</v>
      </c>
      <c r="B1068" s="129" t="s">
        <v>31241</v>
      </c>
      <c r="C1068" s="128" t="s">
        <v>29924</v>
      </c>
      <c r="D1068" s="128" t="s">
        <v>29863</v>
      </c>
      <c r="E1068" s="128" t="s">
        <v>11922</v>
      </c>
    </row>
    <row r="1069" spans="1:5" x14ac:dyDescent="0.25">
      <c r="A1069" s="128">
        <v>589</v>
      </c>
      <c r="B1069" s="129" t="s">
        <v>31242</v>
      </c>
      <c r="C1069" s="128" t="s">
        <v>29924</v>
      </c>
      <c r="D1069" s="128" t="s">
        <v>29863</v>
      </c>
      <c r="E1069" s="128" t="s">
        <v>31243</v>
      </c>
    </row>
    <row r="1070" spans="1:5" x14ac:dyDescent="0.25">
      <c r="A1070" s="128">
        <v>584</v>
      </c>
      <c r="B1070" s="129" t="s">
        <v>31244</v>
      </c>
      <c r="C1070" s="128" t="s">
        <v>29924</v>
      </c>
      <c r="D1070" s="128" t="s">
        <v>29863</v>
      </c>
      <c r="E1070" s="128" t="s">
        <v>20293</v>
      </c>
    </row>
    <row r="1071" spans="1:5" x14ac:dyDescent="0.25">
      <c r="A1071" s="128">
        <v>4912</v>
      </c>
      <c r="B1071" s="129" t="s">
        <v>31245</v>
      </c>
      <c r="C1071" s="128" t="s">
        <v>29929</v>
      </c>
      <c r="D1071" s="128" t="s">
        <v>29863</v>
      </c>
      <c r="E1071" s="128" t="s">
        <v>32916</v>
      </c>
    </row>
    <row r="1072" spans="1:5" ht="23.25" x14ac:dyDescent="0.25">
      <c r="A1072" s="128">
        <v>574</v>
      </c>
      <c r="B1072" s="129" t="s">
        <v>31246</v>
      </c>
      <c r="C1072" s="128" t="s">
        <v>29924</v>
      </c>
      <c r="D1072" s="128" t="s">
        <v>29863</v>
      </c>
      <c r="E1072" s="128" t="s">
        <v>16723</v>
      </c>
    </row>
    <row r="1073" spans="1:5" ht="23.25" x14ac:dyDescent="0.25">
      <c r="A1073" s="128">
        <v>567</v>
      </c>
      <c r="B1073" s="129" t="s">
        <v>31247</v>
      </c>
      <c r="C1073" s="128" t="s">
        <v>29924</v>
      </c>
      <c r="D1073" s="128" t="s">
        <v>29863</v>
      </c>
      <c r="E1073" s="128" t="s">
        <v>31248</v>
      </c>
    </row>
    <row r="1074" spans="1:5" ht="23.25" x14ac:dyDescent="0.25">
      <c r="A1074" s="128">
        <v>568</v>
      </c>
      <c r="B1074" s="129" t="s">
        <v>31249</v>
      </c>
      <c r="C1074" s="128" t="s">
        <v>29924</v>
      </c>
      <c r="D1074" s="128" t="s">
        <v>29863</v>
      </c>
      <c r="E1074" s="128" t="s">
        <v>31250</v>
      </c>
    </row>
    <row r="1075" spans="1:5" x14ac:dyDescent="0.25">
      <c r="A1075" s="128">
        <v>569</v>
      </c>
      <c r="B1075" s="129" t="s">
        <v>31251</v>
      </c>
      <c r="C1075" s="128" t="s">
        <v>29929</v>
      </c>
      <c r="D1075" s="128" t="s">
        <v>29863</v>
      </c>
      <c r="E1075" s="128" t="s">
        <v>7596</v>
      </c>
    </row>
    <row r="1076" spans="1:5" x14ac:dyDescent="0.25">
      <c r="A1076" s="128">
        <v>1165</v>
      </c>
      <c r="B1076" s="129" t="s">
        <v>31252</v>
      </c>
      <c r="C1076" s="128" t="s">
        <v>29862</v>
      </c>
      <c r="D1076" s="128" t="s">
        <v>29863</v>
      </c>
      <c r="E1076" s="128" t="s">
        <v>31253</v>
      </c>
    </row>
    <row r="1077" spans="1:5" x14ac:dyDescent="0.25">
      <c r="A1077" s="128">
        <v>1164</v>
      </c>
      <c r="B1077" s="129" t="s">
        <v>31254</v>
      </c>
      <c r="C1077" s="128" t="s">
        <v>29862</v>
      </c>
      <c r="D1077" s="128" t="s">
        <v>29863</v>
      </c>
      <c r="E1077" s="128" t="s">
        <v>15372</v>
      </c>
    </row>
    <row r="1078" spans="1:5" x14ac:dyDescent="0.25">
      <c r="A1078" s="128">
        <v>1162</v>
      </c>
      <c r="B1078" s="129" t="s">
        <v>31255</v>
      </c>
      <c r="C1078" s="128" t="s">
        <v>29862</v>
      </c>
      <c r="D1078" s="128" t="s">
        <v>29863</v>
      </c>
      <c r="E1078" s="128" t="s">
        <v>8830</v>
      </c>
    </row>
    <row r="1079" spans="1:5" x14ac:dyDescent="0.25">
      <c r="A1079" s="128">
        <v>12395</v>
      </c>
      <c r="B1079" s="129" t="s">
        <v>31256</v>
      </c>
      <c r="C1079" s="128" t="s">
        <v>29862</v>
      </c>
      <c r="D1079" s="128" t="s">
        <v>29863</v>
      </c>
      <c r="E1079" s="128" t="s">
        <v>7258</v>
      </c>
    </row>
    <row r="1080" spans="1:5" x14ac:dyDescent="0.25">
      <c r="A1080" s="128">
        <v>1170</v>
      </c>
      <c r="B1080" s="129" t="s">
        <v>31257</v>
      </c>
      <c r="C1080" s="128" t="s">
        <v>29862</v>
      </c>
      <c r="D1080" s="128" t="s">
        <v>29863</v>
      </c>
      <c r="E1080" s="128" t="s">
        <v>30350</v>
      </c>
    </row>
    <row r="1081" spans="1:5" x14ac:dyDescent="0.25">
      <c r="A1081" s="128">
        <v>1169</v>
      </c>
      <c r="B1081" s="129" t="s">
        <v>31258</v>
      </c>
      <c r="C1081" s="128" t="s">
        <v>29862</v>
      </c>
      <c r="D1081" s="128" t="s">
        <v>29863</v>
      </c>
      <c r="E1081" s="128" t="s">
        <v>6768</v>
      </c>
    </row>
    <row r="1082" spans="1:5" x14ac:dyDescent="0.25">
      <c r="A1082" s="128">
        <v>1166</v>
      </c>
      <c r="B1082" s="129" t="s">
        <v>31259</v>
      </c>
      <c r="C1082" s="128" t="s">
        <v>29862</v>
      </c>
      <c r="D1082" s="128" t="s">
        <v>29863</v>
      </c>
      <c r="E1082" s="128" t="s">
        <v>13909</v>
      </c>
    </row>
    <row r="1083" spans="1:5" x14ac:dyDescent="0.25">
      <c r="A1083" s="128">
        <v>1163</v>
      </c>
      <c r="B1083" s="129" t="s">
        <v>31260</v>
      </c>
      <c r="C1083" s="128" t="s">
        <v>29862</v>
      </c>
      <c r="D1083" s="128" t="s">
        <v>29863</v>
      </c>
      <c r="E1083" s="128" t="s">
        <v>17065</v>
      </c>
    </row>
    <row r="1084" spans="1:5" x14ac:dyDescent="0.25">
      <c r="A1084" s="128">
        <v>12396</v>
      </c>
      <c r="B1084" s="129" t="s">
        <v>31261</v>
      </c>
      <c r="C1084" s="128" t="s">
        <v>29862</v>
      </c>
      <c r="D1084" s="128" t="s">
        <v>29863</v>
      </c>
      <c r="E1084" s="128" t="s">
        <v>7258</v>
      </c>
    </row>
    <row r="1085" spans="1:5" x14ac:dyDescent="0.25">
      <c r="A1085" s="128">
        <v>1168</v>
      </c>
      <c r="B1085" s="129" t="s">
        <v>31262</v>
      </c>
      <c r="C1085" s="128" t="s">
        <v>29862</v>
      </c>
      <c r="D1085" s="128" t="s">
        <v>29863</v>
      </c>
      <c r="E1085" s="128" t="s">
        <v>31263</v>
      </c>
    </row>
    <row r="1086" spans="1:5" x14ac:dyDescent="0.25">
      <c r="A1086" s="128">
        <v>1167</v>
      </c>
      <c r="B1086" s="129" t="s">
        <v>31264</v>
      </c>
      <c r="C1086" s="128" t="s">
        <v>29862</v>
      </c>
      <c r="D1086" s="128" t="s">
        <v>29863</v>
      </c>
      <c r="E1086" s="128" t="s">
        <v>31265</v>
      </c>
    </row>
    <row r="1087" spans="1:5" x14ac:dyDescent="0.25">
      <c r="A1087" s="128">
        <v>1210</v>
      </c>
      <c r="B1087" s="129" t="s">
        <v>31266</v>
      </c>
      <c r="C1087" s="128" t="s">
        <v>29862</v>
      </c>
      <c r="D1087" s="128" t="s">
        <v>29863</v>
      </c>
      <c r="E1087" s="128" t="s">
        <v>14339</v>
      </c>
    </row>
    <row r="1088" spans="1:5" x14ac:dyDescent="0.25">
      <c r="A1088" s="128">
        <v>1203</v>
      </c>
      <c r="B1088" s="129" t="s">
        <v>31267</v>
      </c>
      <c r="C1088" s="128" t="s">
        <v>29862</v>
      </c>
      <c r="D1088" s="128" t="s">
        <v>29863</v>
      </c>
      <c r="E1088" s="128" t="s">
        <v>14847</v>
      </c>
    </row>
    <row r="1089" spans="1:5" x14ac:dyDescent="0.25">
      <c r="A1089" s="128">
        <v>1197</v>
      </c>
      <c r="B1089" s="129" t="s">
        <v>31268</v>
      </c>
      <c r="C1089" s="128" t="s">
        <v>29862</v>
      </c>
      <c r="D1089" s="128" t="s">
        <v>29863</v>
      </c>
      <c r="E1089" s="128" t="s">
        <v>7822</v>
      </c>
    </row>
    <row r="1090" spans="1:5" x14ac:dyDescent="0.25">
      <c r="A1090" s="128">
        <v>1202</v>
      </c>
      <c r="B1090" s="129" t="s">
        <v>31269</v>
      </c>
      <c r="C1090" s="128" t="s">
        <v>29862</v>
      </c>
      <c r="D1090" s="128" t="s">
        <v>29863</v>
      </c>
      <c r="E1090" s="128" t="s">
        <v>32198</v>
      </c>
    </row>
    <row r="1091" spans="1:5" x14ac:dyDescent="0.25">
      <c r="A1091" s="128">
        <v>1188</v>
      </c>
      <c r="B1091" s="129" t="s">
        <v>31271</v>
      </c>
      <c r="C1091" s="128" t="s">
        <v>29862</v>
      </c>
      <c r="D1091" s="128" t="s">
        <v>29863</v>
      </c>
      <c r="E1091" s="128" t="s">
        <v>31272</v>
      </c>
    </row>
    <row r="1092" spans="1:5" x14ac:dyDescent="0.25">
      <c r="A1092" s="128">
        <v>1211</v>
      </c>
      <c r="B1092" s="129" t="s">
        <v>31273</v>
      </c>
      <c r="C1092" s="128" t="s">
        <v>29862</v>
      </c>
      <c r="D1092" s="128" t="s">
        <v>29863</v>
      </c>
      <c r="E1092" s="128" t="s">
        <v>31121</v>
      </c>
    </row>
    <row r="1093" spans="1:5" x14ac:dyDescent="0.25">
      <c r="A1093" s="128">
        <v>1198</v>
      </c>
      <c r="B1093" s="129" t="s">
        <v>31274</v>
      </c>
      <c r="C1093" s="128" t="s">
        <v>29862</v>
      </c>
      <c r="D1093" s="128" t="s">
        <v>29863</v>
      </c>
      <c r="E1093" s="128" t="s">
        <v>19510</v>
      </c>
    </row>
    <row r="1094" spans="1:5" x14ac:dyDescent="0.25">
      <c r="A1094" s="128">
        <v>1199</v>
      </c>
      <c r="B1094" s="129" t="s">
        <v>31276</v>
      </c>
      <c r="C1094" s="128" t="s">
        <v>29862</v>
      </c>
      <c r="D1094" s="128" t="s">
        <v>29863</v>
      </c>
      <c r="E1094" s="128" t="s">
        <v>31277</v>
      </c>
    </row>
    <row r="1095" spans="1:5" x14ac:dyDescent="0.25">
      <c r="A1095" s="128">
        <v>20088</v>
      </c>
      <c r="B1095" s="129" t="s">
        <v>31278</v>
      </c>
      <c r="C1095" s="128" t="s">
        <v>29862</v>
      </c>
      <c r="D1095" s="128" t="s">
        <v>29875</v>
      </c>
      <c r="E1095" s="128" t="s">
        <v>7077</v>
      </c>
    </row>
    <row r="1096" spans="1:5" x14ac:dyDescent="0.25">
      <c r="A1096" s="128">
        <v>20089</v>
      </c>
      <c r="B1096" s="129" t="s">
        <v>31280</v>
      </c>
      <c r="C1096" s="128" t="s">
        <v>29862</v>
      </c>
      <c r="D1096" s="128" t="s">
        <v>29875</v>
      </c>
      <c r="E1096" s="128" t="s">
        <v>40778</v>
      </c>
    </row>
    <row r="1097" spans="1:5" x14ac:dyDescent="0.25">
      <c r="A1097" s="128">
        <v>20087</v>
      </c>
      <c r="B1097" s="129" t="s">
        <v>31282</v>
      </c>
      <c r="C1097" s="128" t="s">
        <v>29862</v>
      </c>
      <c r="D1097" s="128" t="s">
        <v>29875</v>
      </c>
      <c r="E1097" s="128" t="s">
        <v>11527</v>
      </c>
    </row>
    <row r="1098" spans="1:5" x14ac:dyDescent="0.25">
      <c r="A1098" s="128">
        <v>1200</v>
      </c>
      <c r="B1098" s="129" t="s">
        <v>31284</v>
      </c>
      <c r="C1098" s="128" t="s">
        <v>29862</v>
      </c>
      <c r="D1098" s="128" t="s">
        <v>29863</v>
      </c>
      <c r="E1098" s="128" t="s">
        <v>11520</v>
      </c>
    </row>
    <row r="1099" spans="1:5" x14ac:dyDescent="0.25">
      <c r="A1099" s="128">
        <v>12909</v>
      </c>
      <c r="B1099" s="129" t="s">
        <v>31285</v>
      </c>
      <c r="C1099" s="128" t="s">
        <v>29862</v>
      </c>
      <c r="D1099" s="128" t="s">
        <v>29863</v>
      </c>
      <c r="E1099" s="128" t="s">
        <v>30733</v>
      </c>
    </row>
    <row r="1100" spans="1:5" x14ac:dyDescent="0.25">
      <c r="A1100" s="128">
        <v>12910</v>
      </c>
      <c r="B1100" s="129" t="s">
        <v>31286</v>
      </c>
      <c r="C1100" s="128" t="s">
        <v>29862</v>
      </c>
      <c r="D1100" s="128" t="s">
        <v>29863</v>
      </c>
      <c r="E1100" s="128" t="s">
        <v>11536</v>
      </c>
    </row>
    <row r="1101" spans="1:5" x14ac:dyDescent="0.25">
      <c r="A1101" s="128">
        <v>1184</v>
      </c>
      <c r="B1101" s="129" t="s">
        <v>31287</v>
      </c>
      <c r="C1101" s="128" t="s">
        <v>29862</v>
      </c>
      <c r="D1101" s="128" t="s">
        <v>29863</v>
      </c>
      <c r="E1101" s="128" t="s">
        <v>39222</v>
      </c>
    </row>
    <row r="1102" spans="1:5" x14ac:dyDescent="0.25">
      <c r="A1102" s="128">
        <v>1191</v>
      </c>
      <c r="B1102" s="129" t="s">
        <v>31289</v>
      </c>
      <c r="C1102" s="128" t="s">
        <v>29862</v>
      </c>
      <c r="D1102" s="128" t="s">
        <v>29863</v>
      </c>
      <c r="E1102" s="128" t="s">
        <v>7819</v>
      </c>
    </row>
    <row r="1103" spans="1:5" x14ac:dyDescent="0.25">
      <c r="A1103" s="128">
        <v>1185</v>
      </c>
      <c r="B1103" s="129" t="s">
        <v>31290</v>
      </c>
      <c r="C1103" s="128" t="s">
        <v>29862</v>
      </c>
      <c r="D1103" s="128" t="s">
        <v>29863</v>
      </c>
      <c r="E1103" s="128" t="s">
        <v>8534</v>
      </c>
    </row>
    <row r="1104" spans="1:5" x14ac:dyDescent="0.25">
      <c r="A1104" s="128">
        <v>1189</v>
      </c>
      <c r="B1104" s="129" t="s">
        <v>31291</v>
      </c>
      <c r="C1104" s="128" t="s">
        <v>29862</v>
      </c>
      <c r="D1104" s="128" t="s">
        <v>29863</v>
      </c>
      <c r="E1104" s="128" t="s">
        <v>7654</v>
      </c>
    </row>
    <row r="1105" spans="1:5" x14ac:dyDescent="0.25">
      <c r="A1105" s="128">
        <v>1193</v>
      </c>
      <c r="B1105" s="129" t="s">
        <v>31292</v>
      </c>
      <c r="C1105" s="128" t="s">
        <v>29862</v>
      </c>
      <c r="D1105" s="128" t="s">
        <v>29863</v>
      </c>
      <c r="E1105" s="128" t="s">
        <v>30733</v>
      </c>
    </row>
    <row r="1106" spans="1:5" x14ac:dyDescent="0.25">
      <c r="A1106" s="128">
        <v>1194</v>
      </c>
      <c r="B1106" s="129" t="s">
        <v>31293</v>
      </c>
      <c r="C1106" s="128" t="s">
        <v>29862</v>
      </c>
      <c r="D1106" s="128" t="s">
        <v>29863</v>
      </c>
      <c r="E1106" s="128" t="s">
        <v>12357</v>
      </c>
    </row>
    <row r="1107" spans="1:5" x14ac:dyDescent="0.25">
      <c r="A1107" s="128">
        <v>1195</v>
      </c>
      <c r="B1107" s="129" t="s">
        <v>31294</v>
      </c>
      <c r="C1107" s="128" t="s">
        <v>29862</v>
      </c>
      <c r="D1107" s="128" t="s">
        <v>29863</v>
      </c>
      <c r="E1107" s="128" t="s">
        <v>8548</v>
      </c>
    </row>
    <row r="1108" spans="1:5" x14ac:dyDescent="0.25">
      <c r="A1108" s="128">
        <v>1204</v>
      </c>
      <c r="B1108" s="129" t="s">
        <v>31295</v>
      </c>
      <c r="C1108" s="128" t="s">
        <v>29862</v>
      </c>
      <c r="D1108" s="128" t="s">
        <v>29863</v>
      </c>
      <c r="E1108" s="128" t="s">
        <v>14653</v>
      </c>
    </row>
    <row r="1109" spans="1:5" x14ac:dyDescent="0.25">
      <c r="A1109" s="128">
        <v>1205</v>
      </c>
      <c r="B1109" s="129" t="s">
        <v>31296</v>
      </c>
      <c r="C1109" s="128" t="s">
        <v>29862</v>
      </c>
      <c r="D1109" s="128" t="s">
        <v>29863</v>
      </c>
      <c r="E1109" s="128" t="s">
        <v>33475</v>
      </c>
    </row>
    <row r="1110" spans="1:5" x14ac:dyDescent="0.25">
      <c r="A1110" s="128">
        <v>1207</v>
      </c>
      <c r="B1110" s="129" t="s">
        <v>31297</v>
      </c>
      <c r="C1110" s="128" t="s">
        <v>29862</v>
      </c>
      <c r="D1110" s="128" t="s">
        <v>29875</v>
      </c>
      <c r="E1110" s="128" t="s">
        <v>37278</v>
      </c>
    </row>
    <row r="1111" spans="1:5" x14ac:dyDescent="0.25">
      <c r="A1111" s="128">
        <v>1206</v>
      </c>
      <c r="B1111" s="129" t="s">
        <v>31298</v>
      </c>
      <c r="C1111" s="128" t="s">
        <v>29862</v>
      </c>
      <c r="D1111" s="128" t="s">
        <v>29875</v>
      </c>
      <c r="E1111" s="128" t="s">
        <v>12157</v>
      </c>
    </row>
    <row r="1112" spans="1:5" x14ac:dyDescent="0.25">
      <c r="A1112" s="128">
        <v>1183</v>
      </c>
      <c r="B1112" s="129" t="s">
        <v>31299</v>
      </c>
      <c r="C1112" s="128" t="s">
        <v>29862</v>
      </c>
      <c r="D1112" s="128" t="s">
        <v>29875</v>
      </c>
      <c r="E1112" s="128" t="s">
        <v>17725</v>
      </c>
    </row>
    <row r="1113" spans="1:5" x14ac:dyDescent="0.25">
      <c r="A1113" s="128">
        <v>26047</v>
      </c>
      <c r="B1113" s="129" t="s">
        <v>31300</v>
      </c>
      <c r="C1113" s="128" t="s">
        <v>29862</v>
      </c>
      <c r="D1113" s="128" t="s">
        <v>29875</v>
      </c>
      <c r="E1113" s="128" t="s">
        <v>11189</v>
      </c>
    </row>
    <row r="1114" spans="1:5" x14ac:dyDescent="0.25">
      <c r="A1114" s="128">
        <v>26048</v>
      </c>
      <c r="B1114" s="129" t="s">
        <v>31301</v>
      </c>
      <c r="C1114" s="128" t="s">
        <v>29862</v>
      </c>
      <c r="D1114" s="128" t="s">
        <v>29875</v>
      </c>
      <c r="E1114" s="128" t="s">
        <v>42065</v>
      </c>
    </row>
    <row r="1115" spans="1:5" ht="23.25" x14ac:dyDescent="0.25">
      <c r="A1115" s="128">
        <v>12894</v>
      </c>
      <c r="B1115" s="129" t="s">
        <v>31303</v>
      </c>
      <c r="C1115" s="128" t="s">
        <v>29862</v>
      </c>
      <c r="D1115" s="128" t="s">
        <v>29863</v>
      </c>
      <c r="E1115" s="128" t="s">
        <v>31304</v>
      </c>
    </row>
    <row r="1116" spans="1:5" ht="23.25" x14ac:dyDescent="0.25">
      <c r="A1116" s="128">
        <v>12895</v>
      </c>
      <c r="B1116" s="129" t="s">
        <v>31305</v>
      </c>
      <c r="C1116" s="128" t="s">
        <v>29862</v>
      </c>
      <c r="D1116" s="128" t="s">
        <v>29859</v>
      </c>
      <c r="E1116" s="128" t="s">
        <v>136</v>
      </c>
    </row>
    <row r="1117" spans="1:5" ht="23.25" x14ac:dyDescent="0.25">
      <c r="A1117" s="128">
        <v>1631</v>
      </c>
      <c r="B1117" s="129" t="s">
        <v>31306</v>
      </c>
      <c r="C1117" s="128" t="s">
        <v>29862</v>
      </c>
      <c r="D1117" s="128" t="s">
        <v>29863</v>
      </c>
      <c r="E1117" s="128" t="s">
        <v>31307</v>
      </c>
    </row>
    <row r="1118" spans="1:5" ht="23.25" x14ac:dyDescent="0.25">
      <c r="A1118" s="128">
        <v>1633</v>
      </c>
      <c r="B1118" s="129" t="s">
        <v>31308</v>
      </c>
      <c r="C1118" s="128" t="s">
        <v>29862</v>
      </c>
      <c r="D1118" s="128" t="s">
        <v>29863</v>
      </c>
      <c r="E1118" s="128" t="s">
        <v>31309</v>
      </c>
    </row>
    <row r="1119" spans="1:5" x14ac:dyDescent="0.25">
      <c r="A1119" s="128">
        <v>10818</v>
      </c>
      <c r="B1119" s="129" t="s">
        <v>31310</v>
      </c>
      <c r="C1119" s="128" t="s">
        <v>29929</v>
      </c>
      <c r="D1119" s="128" t="s">
        <v>29863</v>
      </c>
      <c r="E1119" s="128" t="s">
        <v>17930</v>
      </c>
    </row>
    <row r="1120" spans="1:5" ht="23.25" x14ac:dyDescent="0.25">
      <c r="A1120" s="128">
        <v>10710</v>
      </c>
      <c r="B1120" s="129" t="s">
        <v>31311</v>
      </c>
      <c r="C1120" s="128" t="s">
        <v>29868</v>
      </c>
      <c r="D1120" s="128" t="s">
        <v>29859</v>
      </c>
      <c r="E1120" s="128" t="s">
        <v>31312</v>
      </c>
    </row>
    <row r="1121" spans="1:5" ht="23.25" x14ac:dyDescent="0.25">
      <c r="A1121" s="128">
        <v>10709</v>
      </c>
      <c r="B1121" s="129" t="s">
        <v>31313</v>
      </c>
      <c r="C1121" s="128" t="s">
        <v>29868</v>
      </c>
      <c r="D1121" s="128" t="s">
        <v>29863</v>
      </c>
      <c r="E1121" s="128" t="s">
        <v>31314</v>
      </c>
    </row>
    <row r="1122" spans="1:5" ht="23.25" x14ac:dyDescent="0.25">
      <c r="A1122" s="128">
        <v>39636</v>
      </c>
      <c r="B1122" s="129" t="s">
        <v>31315</v>
      </c>
      <c r="C1122" s="128" t="s">
        <v>29868</v>
      </c>
      <c r="D1122" s="128" t="s">
        <v>29863</v>
      </c>
      <c r="E1122" s="128" t="s">
        <v>31316</v>
      </c>
    </row>
    <row r="1123" spans="1:5" ht="23.25" x14ac:dyDescent="0.25">
      <c r="A1123" s="128">
        <v>10708</v>
      </c>
      <c r="B1123" s="129" t="s">
        <v>31317</v>
      </c>
      <c r="C1123" s="128" t="s">
        <v>29868</v>
      </c>
      <c r="D1123" s="128" t="s">
        <v>29863</v>
      </c>
      <c r="E1123" s="128" t="s">
        <v>31318</v>
      </c>
    </row>
    <row r="1124" spans="1:5" ht="23.25" x14ac:dyDescent="0.25">
      <c r="A1124" s="128">
        <v>39635</v>
      </c>
      <c r="B1124" s="129" t="s">
        <v>31319</v>
      </c>
      <c r="C1124" s="128" t="s">
        <v>29868</v>
      </c>
      <c r="D1124" s="128" t="s">
        <v>29863</v>
      </c>
      <c r="E1124" s="128" t="s">
        <v>31320</v>
      </c>
    </row>
    <row r="1125" spans="1:5" x14ac:dyDescent="0.25">
      <c r="A1125" s="128">
        <v>40913</v>
      </c>
      <c r="B1125" s="129" t="s">
        <v>31321</v>
      </c>
      <c r="C1125" s="128" t="s">
        <v>30083</v>
      </c>
      <c r="D1125" s="128" t="s">
        <v>29863</v>
      </c>
      <c r="E1125" s="128" t="s">
        <v>37377</v>
      </c>
    </row>
    <row r="1126" spans="1:5" x14ac:dyDescent="0.25">
      <c r="A1126" s="128">
        <v>1214</v>
      </c>
      <c r="B1126" s="129" t="s">
        <v>31323</v>
      </c>
      <c r="C1126" s="128" t="s">
        <v>29858</v>
      </c>
      <c r="D1126" s="128" t="s">
        <v>29863</v>
      </c>
      <c r="E1126" s="128" t="s">
        <v>37094</v>
      </c>
    </row>
    <row r="1127" spans="1:5" x14ac:dyDescent="0.25">
      <c r="A1127" s="128">
        <v>40915</v>
      </c>
      <c r="B1127" s="129" t="s">
        <v>31324</v>
      </c>
      <c r="C1127" s="128" t="s">
        <v>30083</v>
      </c>
      <c r="D1127" s="128" t="s">
        <v>29863</v>
      </c>
      <c r="E1127" s="128" t="s">
        <v>37378</v>
      </c>
    </row>
    <row r="1128" spans="1:5" x14ac:dyDescent="0.25">
      <c r="A1128" s="128">
        <v>1213</v>
      </c>
      <c r="B1128" s="129" t="s">
        <v>31326</v>
      </c>
      <c r="C1128" s="128" t="s">
        <v>29858</v>
      </c>
      <c r="D1128" s="128" t="s">
        <v>29859</v>
      </c>
      <c r="E1128" s="128" t="s">
        <v>31828</v>
      </c>
    </row>
    <row r="1129" spans="1:5" x14ac:dyDescent="0.25">
      <c r="A1129" s="128">
        <v>40914</v>
      </c>
      <c r="B1129" s="129" t="s">
        <v>31327</v>
      </c>
      <c r="C1129" s="128" t="s">
        <v>30083</v>
      </c>
      <c r="D1129" s="128" t="s">
        <v>29863</v>
      </c>
      <c r="E1129" s="128" t="s">
        <v>37357</v>
      </c>
    </row>
    <row r="1130" spans="1:5" ht="23.25" x14ac:dyDescent="0.25">
      <c r="A1130" s="128">
        <v>5091</v>
      </c>
      <c r="B1130" s="129" t="s">
        <v>31328</v>
      </c>
      <c r="C1130" s="128" t="s">
        <v>29862</v>
      </c>
      <c r="D1130" s="128" t="s">
        <v>29863</v>
      </c>
      <c r="E1130" s="128" t="s">
        <v>39258</v>
      </c>
    </row>
    <row r="1131" spans="1:5" ht="34.5" x14ac:dyDescent="0.25">
      <c r="A1131" s="128">
        <v>14615</v>
      </c>
      <c r="B1131" s="129" t="s">
        <v>31329</v>
      </c>
      <c r="C1131" s="128" t="s">
        <v>29862</v>
      </c>
      <c r="D1131" s="128" t="s">
        <v>29863</v>
      </c>
      <c r="E1131" s="128" t="s">
        <v>42066</v>
      </c>
    </row>
    <row r="1132" spans="1:5" x14ac:dyDescent="0.25">
      <c r="A1132" s="128">
        <v>2711</v>
      </c>
      <c r="B1132" s="129" t="s">
        <v>31330</v>
      </c>
      <c r="C1132" s="128" t="s">
        <v>29862</v>
      </c>
      <c r="D1132" s="128" t="s">
        <v>29859</v>
      </c>
      <c r="E1132" s="128" t="s">
        <v>42067</v>
      </c>
    </row>
    <row r="1133" spans="1:5" ht="34.5" x14ac:dyDescent="0.25">
      <c r="A1133" s="128">
        <v>37727</v>
      </c>
      <c r="B1133" s="129" t="s">
        <v>31331</v>
      </c>
      <c r="C1133" s="128" t="s">
        <v>29862</v>
      </c>
      <c r="D1133" s="128" t="s">
        <v>29859</v>
      </c>
      <c r="E1133" s="128" t="s">
        <v>42068</v>
      </c>
    </row>
    <row r="1134" spans="1:5" ht="34.5" x14ac:dyDescent="0.25">
      <c r="A1134" s="128">
        <v>37728</v>
      </c>
      <c r="B1134" s="129" t="s">
        <v>31332</v>
      </c>
      <c r="C1134" s="128" t="s">
        <v>29862</v>
      </c>
      <c r="D1134" s="128" t="s">
        <v>29863</v>
      </c>
      <c r="E1134" s="128" t="s">
        <v>42069</v>
      </c>
    </row>
    <row r="1135" spans="1:5" ht="34.5" x14ac:dyDescent="0.25">
      <c r="A1135" s="128">
        <v>37729</v>
      </c>
      <c r="B1135" s="129" t="s">
        <v>31333</v>
      </c>
      <c r="C1135" s="128" t="s">
        <v>29862</v>
      </c>
      <c r="D1135" s="128" t="s">
        <v>29863</v>
      </c>
      <c r="E1135" s="128" t="s">
        <v>42070</v>
      </c>
    </row>
    <row r="1136" spans="1:5" ht="34.5" x14ac:dyDescent="0.25">
      <c r="A1136" s="128">
        <v>37730</v>
      </c>
      <c r="B1136" s="129" t="s">
        <v>31334</v>
      </c>
      <c r="C1136" s="128" t="s">
        <v>29862</v>
      </c>
      <c r="D1136" s="128" t="s">
        <v>29863</v>
      </c>
      <c r="E1136" s="128" t="s">
        <v>42071</v>
      </c>
    </row>
    <row r="1137" spans="1:5" ht="34.5" x14ac:dyDescent="0.25">
      <c r="A1137" s="128">
        <v>37731</v>
      </c>
      <c r="B1137" s="129" t="s">
        <v>31335</v>
      </c>
      <c r="C1137" s="128" t="s">
        <v>29862</v>
      </c>
      <c r="D1137" s="128" t="s">
        <v>29863</v>
      </c>
      <c r="E1137" s="128" t="s">
        <v>42072</v>
      </c>
    </row>
    <row r="1138" spans="1:5" ht="34.5" x14ac:dyDescent="0.25">
      <c r="A1138" s="128">
        <v>37732</v>
      </c>
      <c r="B1138" s="129" t="s">
        <v>31336</v>
      </c>
      <c r="C1138" s="128" t="s">
        <v>29862</v>
      </c>
      <c r="D1138" s="128" t="s">
        <v>29863</v>
      </c>
      <c r="E1138" s="128" t="s">
        <v>42073</v>
      </c>
    </row>
    <row r="1139" spans="1:5" ht="23.25" x14ac:dyDescent="0.25">
      <c r="A1139" s="128">
        <v>10560</v>
      </c>
      <c r="B1139" s="129" t="s">
        <v>31337</v>
      </c>
      <c r="C1139" s="128" t="s">
        <v>29865</v>
      </c>
      <c r="D1139" s="128" t="s">
        <v>29863</v>
      </c>
      <c r="E1139" s="128" t="s">
        <v>42074</v>
      </c>
    </row>
    <row r="1140" spans="1:5" x14ac:dyDescent="0.25">
      <c r="A1140" s="128">
        <v>4743</v>
      </c>
      <c r="B1140" s="129" t="s">
        <v>31338</v>
      </c>
      <c r="C1140" s="128" t="s">
        <v>29865</v>
      </c>
      <c r="D1140" s="128" t="s">
        <v>29863</v>
      </c>
      <c r="E1140" s="128" t="s">
        <v>11939</v>
      </c>
    </row>
    <row r="1141" spans="1:5" x14ac:dyDescent="0.25">
      <c r="A1141" s="128">
        <v>4744</v>
      </c>
      <c r="B1141" s="129" t="s">
        <v>31339</v>
      </c>
      <c r="C1141" s="128" t="s">
        <v>29865</v>
      </c>
      <c r="D1141" s="128" t="s">
        <v>29863</v>
      </c>
      <c r="E1141" s="128" t="s">
        <v>31340</v>
      </c>
    </row>
    <row r="1142" spans="1:5" x14ac:dyDescent="0.25">
      <c r="A1142" s="128">
        <v>4745</v>
      </c>
      <c r="B1142" s="129" t="s">
        <v>31341</v>
      </c>
      <c r="C1142" s="128" t="s">
        <v>29865</v>
      </c>
      <c r="D1142" s="128" t="s">
        <v>29863</v>
      </c>
      <c r="E1142" s="128" t="s">
        <v>31342</v>
      </c>
    </row>
    <row r="1143" spans="1:5" ht="45.75" x14ac:dyDescent="0.25">
      <c r="A1143" s="128">
        <v>36496</v>
      </c>
      <c r="B1143" s="129" t="s">
        <v>31343</v>
      </c>
      <c r="C1143" s="128" t="s">
        <v>29862</v>
      </c>
      <c r="D1143" s="128" t="s">
        <v>29863</v>
      </c>
      <c r="E1143" s="128" t="s">
        <v>42075</v>
      </c>
    </row>
    <row r="1144" spans="1:5" ht="34.5" x14ac:dyDescent="0.25">
      <c r="A1144" s="128">
        <v>10630</v>
      </c>
      <c r="B1144" s="129" t="s">
        <v>31344</v>
      </c>
      <c r="C1144" s="128" t="s">
        <v>29862</v>
      </c>
      <c r="D1144" s="128" t="s">
        <v>29863</v>
      </c>
      <c r="E1144" s="128" t="s">
        <v>42076</v>
      </c>
    </row>
    <row r="1145" spans="1:5" ht="34.5" x14ac:dyDescent="0.25">
      <c r="A1145" s="128">
        <v>13456</v>
      </c>
      <c r="B1145" s="129" t="s">
        <v>31345</v>
      </c>
      <c r="C1145" s="128" t="s">
        <v>29862</v>
      </c>
      <c r="D1145" s="128" t="s">
        <v>29863</v>
      </c>
      <c r="E1145" s="128" t="s">
        <v>42077</v>
      </c>
    </row>
    <row r="1146" spans="1:5" ht="34.5" x14ac:dyDescent="0.25">
      <c r="A1146" s="128">
        <v>37762</v>
      </c>
      <c r="B1146" s="129" t="s">
        <v>31346</v>
      </c>
      <c r="C1146" s="128" t="s">
        <v>29862</v>
      </c>
      <c r="D1146" s="128" t="s">
        <v>29863</v>
      </c>
      <c r="E1146" s="128" t="s">
        <v>42078</v>
      </c>
    </row>
    <row r="1147" spans="1:5" ht="34.5" x14ac:dyDescent="0.25">
      <c r="A1147" s="128">
        <v>37763</v>
      </c>
      <c r="B1147" s="129" t="s">
        <v>31347</v>
      </c>
      <c r="C1147" s="128" t="s">
        <v>29862</v>
      </c>
      <c r="D1147" s="128" t="s">
        <v>29863</v>
      </c>
      <c r="E1147" s="128" t="s">
        <v>42077</v>
      </c>
    </row>
    <row r="1148" spans="1:5" ht="34.5" x14ac:dyDescent="0.25">
      <c r="A1148" s="128">
        <v>41992</v>
      </c>
      <c r="B1148" s="129" t="s">
        <v>31348</v>
      </c>
      <c r="C1148" s="128" t="s">
        <v>29862</v>
      </c>
      <c r="D1148" s="128" t="s">
        <v>29859</v>
      </c>
      <c r="E1148" s="128" t="s">
        <v>42079</v>
      </c>
    </row>
    <row r="1149" spans="1:5" ht="34.5" x14ac:dyDescent="0.25">
      <c r="A1149" s="128">
        <v>13215</v>
      </c>
      <c r="B1149" s="129" t="s">
        <v>31349</v>
      </c>
      <c r="C1149" s="128" t="s">
        <v>29862</v>
      </c>
      <c r="D1149" s="128" t="s">
        <v>29863</v>
      </c>
      <c r="E1149" s="128" t="s">
        <v>42080</v>
      </c>
    </row>
    <row r="1150" spans="1:5" x14ac:dyDescent="0.25">
      <c r="A1150" s="128">
        <v>4235</v>
      </c>
      <c r="B1150" s="129" t="s">
        <v>31350</v>
      </c>
      <c r="C1150" s="128" t="s">
        <v>29858</v>
      </c>
      <c r="D1150" s="128" t="s">
        <v>29863</v>
      </c>
      <c r="E1150" s="128" t="s">
        <v>11514</v>
      </c>
    </row>
    <row r="1151" spans="1:5" x14ac:dyDescent="0.25">
      <c r="A1151" s="128">
        <v>40976</v>
      </c>
      <c r="B1151" s="129" t="s">
        <v>31351</v>
      </c>
      <c r="C1151" s="128" t="s">
        <v>30083</v>
      </c>
      <c r="D1151" s="128" t="s">
        <v>29863</v>
      </c>
      <c r="E1151" s="128" t="s">
        <v>37379</v>
      </c>
    </row>
    <row r="1152" spans="1:5" ht="23.25" x14ac:dyDescent="0.25">
      <c r="A1152" s="128">
        <v>39013</v>
      </c>
      <c r="B1152" s="129" t="s">
        <v>31353</v>
      </c>
      <c r="C1152" s="128" t="s">
        <v>29862</v>
      </c>
      <c r="D1152" s="128" t="s">
        <v>29863</v>
      </c>
      <c r="E1152" s="128" t="s">
        <v>8809</v>
      </c>
    </row>
    <row r="1153" spans="1:5" x14ac:dyDescent="0.25">
      <c r="A1153" s="128">
        <v>41967</v>
      </c>
      <c r="B1153" s="129" t="s">
        <v>31354</v>
      </c>
      <c r="C1153" s="128" t="s">
        <v>29932</v>
      </c>
      <c r="D1153" s="128" t="s">
        <v>29863</v>
      </c>
      <c r="E1153" s="128" t="s">
        <v>32028</v>
      </c>
    </row>
    <row r="1154" spans="1:5" ht="23.25" x14ac:dyDescent="0.25">
      <c r="A1154" s="128">
        <v>12760</v>
      </c>
      <c r="B1154" s="129" t="s">
        <v>31355</v>
      </c>
      <c r="C1154" s="128" t="s">
        <v>29868</v>
      </c>
      <c r="D1154" s="128" t="s">
        <v>29863</v>
      </c>
      <c r="E1154" s="128" t="s">
        <v>31356</v>
      </c>
    </row>
    <row r="1155" spans="1:5" ht="23.25" x14ac:dyDescent="0.25">
      <c r="A1155" s="128">
        <v>12759</v>
      </c>
      <c r="B1155" s="129" t="s">
        <v>31357</v>
      </c>
      <c r="C1155" s="128" t="s">
        <v>29868</v>
      </c>
      <c r="D1155" s="128" t="s">
        <v>29863</v>
      </c>
      <c r="E1155" s="128" t="s">
        <v>31358</v>
      </c>
    </row>
    <row r="1156" spans="1:5" ht="23.25" x14ac:dyDescent="0.25">
      <c r="A1156" s="128">
        <v>40424</v>
      </c>
      <c r="B1156" s="129" t="s">
        <v>31359</v>
      </c>
      <c r="C1156" s="128" t="s">
        <v>29929</v>
      </c>
      <c r="D1156" s="128" t="s">
        <v>29863</v>
      </c>
      <c r="E1156" s="128" t="s">
        <v>7707</v>
      </c>
    </row>
    <row r="1157" spans="1:5" x14ac:dyDescent="0.25">
      <c r="A1157" s="128">
        <v>1325</v>
      </c>
      <c r="B1157" s="129" t="s">
        <v>31360</v>
      </c>
      <c r="C1157" s="128" t="s">
        <v>29929</v>
      </c>
      <c r="D1157" s="128" t="s">
        <v>29863</v>
      </c>
      <c r="E1157" s="128" t="s">
        <v>12777</v>
      </c>
    </row>
    <row r="1158" spans="1:5" x14ac:dyDescent="0.25">
      <c r="A1158" s="128">
        <v>1327</v>
      </c>
      <c r="B1158" s="129" t="s">
        <v>31361</v>
      </c>
      <c r="C1158" s="128" t="s">
        <v>29929</v>
      </c>
      <c r="D1158" s="128" t="s">
        <v>29863</v>
      </c>
      <c r="E1158" s="128" t="s">
        <v>7978</v>
      </c>
    </row>
    <row r="1159" spans="1:5" x14ac:dyDescent="0.25">
      <c r="A1159" s="128">
        <v>1328</v>
      </c>
      <c r="B1159" s="129" t="s">
        <v>31362</v>
      </c>
      <c r="C1159" s="128" t="s">
        <v>29929</v>
      </c>
      <c r="D1159" s="128" t="s">
        <v>29863</v>
      </c>
      <c r="E1159" s="128" t="s">
        <v>11536</v>
      </c>
    </row>
    <row r="1160" spans="1:5" x14ac:dyDescent="0.25">
      <c r="A1160" s="128">
        <v>1321</v>
      </c>
      <c r="B1160" s="129" t="s">
        <v>31363</v>
      </c>
      <c r="C1160" s="128" t="s">
        <v>29929</v>
      </c>
      <c r="D1160" s="128" t="s">
        <v>29863</v>
      </c>
      <c r="E1160" s="128" t="s">
        <v>8087</v>
      </c>
    </row>
    <row r="1161" spans="1:5" x14ac:dyDescent="0.25">
      <c r="A1161" s="128">
        <v>1318</v>
      </c>
      <c r="B1161" s="129" t="s">
        <v>31364</v>
      </c>
      <c r="C1161" s="128" t="s">
        <v>29929</v>
      </c>
      <c r="D1161" s="128" t="s">
        <v>29863</v>
      </c>
      <c r="E1161" s="128" t="s">
        <v>6645</v>
      </c>
    </row>
    <row r="1162" spans="1:5" x14ac:dyDescent="0.25">
      <c r="A1162" s="128">
        <v>1322</v>
      </c>
      <c r="B1162" s="129" t="s">
        <v>31365</v>
      </c>
      <c r="C1162" s="128" t="s">
        <v>29929</v>
      </c>
      <c r="D1162" s="128" t="s">
        <v>29863</v>
      </c>
      <c r="E1162" s="128" t="s">
        <v>6678</v>
      </c>
    </row>
    <row r="1163" spans="1:5" x14ac:dyDescent="0.25">
      <c r="A1163" s="128">
        <v>1323</v>
      </c>
      <c r="B1163" s="129" t="s">
        <v>31367</v>
      </c>
      <c r="C1163" s="128" t="s">
        <v>29929</v>
      </c>
      <c r="D1163" s="128" t="s">
        <v>29863</v>
      </c>
      <c r="E1163" s="128" t="s">
        <v>8905</v>
      </c>
    </row>
    <row r="1164" spans="1:5" x14ac:dyDescent="0.25">
      <c r="A1164" s="128">
        <v>1319</v>
      </c>
      <c r="B1164" s="129" t="s">
        <v>31369</v>
      </c>
      <c r="C1164" s="128" t="s">
        <v>29929</v>
      </c>
      <c r="D1164" s="128" t="s">
        <v>29863</v>
      </c>
      <c r="E1164" s="128" t="s">
        <v>31022</v>
      </c>
    </row>
    <row r="1165" spans="1:5" x14ac:dyDescent="0.25">
      <c r="A1165" s="128">
        <v>11026</v>
      </c>
      <c r="B1165" s="129" t="s">
        <v>31370</v>
      </c>
      <c r="C1165" s="128" t="s">
        <v>29929</v>
      </c>
      <c r="D1165" s="128" t="s">
        <v>29863</v>
      </c>
      <c r="E1165" s="128" t="s">
        <v>32493</v>
      </c>
    </row>
    <row r="1166" spans="1:5" x14ac:dyDescent="0.25">
      <c r="A1166" s="128">
        <v>11027</v>
      </c>
      <c r="B1166" s="129" t="s">
        <v>31371</v>
      </c>
      <c r="C1166" s="128" t="s">
        <v>29929</v>
      </c>
      <c r="D1166" s="128" t="s">
        <v>29863</v>
      </c>
      <c r="E1166" s="128" t="s">
        <v>14519</v>
      </c>
    </row>
    <row r="1167" spans="1:5" x14ac:dyDescent="0.25">
      <c r="A1167" s="128">
        <v>11046</v>
      </c>
      <c r="B1167" s="129" t="s">
        <v>31372</v>
      </c>
      <c r="C1167" s="128" t="s">
        <v>29929</v>
      </c>
      <c r="D1167" s="128" t="s">
        <v>29863</v>
      </c>
      <c r="E1167" s="128" t="s">
        <v>11612</v>
      </c>
    </row>
    <row r="1168" spans="1:5" x14ac:dyDescent="0.25">
      <c r="A1168" s="128">
        <v>11047</v>
      </c>
      <c r="B1168" s="129" t="s">
        <v>31373</v>
      </c>
      <c r="C1168" s="128" t="s">
        <v>29929</v>
      </c>
      <c r="D1168" s="128" t="s">
        <v>29863</v>
      </c>
      <c r="E1168" s="128" t="s">
        <v>11949</v>
      </c>
    </row>
    <row r="1169" spans="1:5" x14ac:dyDescent="0.25">
      <c r="A1169" s="128">
        <v>39630</v>
      </c>
      <c r="B1169" s="129" t="s">
        <v>42081</v>
      </c>
      <c r="C1169" s="128" t="s">
        <v>29868</v>
      </c>
      <c r="D1169" s="128" t="s">
        <v>29863</v>
      </c>
      <c r="E1169" s="128" t="s">
        <v>11289</v>
      </c>
    </row>
    <row r="1170" spans="1:5" x14ac:dyDescent="0.25">
      <c r="A1170" s="128">
        <v>11049</v>
      </c>
      <c r="B1170" s="129" t="s">
        <v>31374</v>
      </c>
      <c r="C1170" s="128" t="s">
        <v>29929</v>
      </c>
      <c r="D1170" s="128" t="s">
        <v>29859</v>
      </c>
      <c r="E1170" s="128" t="s">
        <v>16340</v>
      </c>
    </row>
    <row r="1171" spans="1:5" x14ac:dyDescent="0.25">
      <c r="A1171" s="128">
        <v>39632</v>
      </c>
      <c r="B1171" s="129" t="s">
        <v>42082</v>
      </c>
      <c r="C1171" s="128" t="s">
        <v>29868</v>
      </c>
      <c r="D1171" s="128" t="s">
        <v>29863</v>
      </c>
      <c r="E1171" s="128" t="s">
        <v>11886</v>
      </c>
    </row>
    <row r="1172" spans="1:5" x14ac:dyDescent="0.25">
      <c r="A1172" s="128">
        <v>11051</v>
      </c>
      <c r="B1172" s="129" t="s">
        <v>31375</v>
      </c>
      <c r="C1172" s="128" t="s">
        <v>29929</v>
      </c>
      <c r="D1172" s="128" t="s">
        <v>29863</v>
      </c>
      <c r="E1172" s="128" t="s">
        <v>7357</v>
      </c>
    </row>
    <row r="1173" spans="1:5" x14ac:dyDescent="0.25">
      <c r="A1173" s="128">
        <v>11061</v>
      </c>
      <c r="B1173" s="129" t="s">
        <v>31376</v>
      </c>
      <c r="C1173" s="128" t="s">
        <v>29929</v>
      </c>
      <c r="D1173" s="128" t="s">
        <v>29863</v>
      </c>
      <c r="E1173" s="128" t="s">
        <v>9744</v>
      </c>
    </row>
    <row r="1174" spans="1:5" x14ac:dyDescent="0.25">
      <c r="A1174" s="128">
        <v>1336</v>
      </c>
      <c r="B1174" s="129" t="s">
        <v>42083</v>
      </c>
      <c r="C1174" s="128" t="s">
        <v>29868</v>
      </c>
      <c r="D1174" s="128" t="s">
        <v>29863</v>
      </c>
      <c r="E1174" s="128" t="s">
        <v>42084</v>
      </c>
    </row>
    <row r="1175" spans="1:5" x14ac:dyDescent="0.25">
      <c r="A1175" s="128">
        <v>1333</v>
      </c>
      <c r="B1175" s="129" t="s">
        <v>31377</v>
      </c>
      <c r="C1175" s="128" t="s">
        <v>29929</v>
      </c>
      <c r="D1175" s="128" t="s">
        <v>29863</v>
      </c>
      <c r="E1175" s="128" t="s">
        <v>7444</v>
      </c>
    </row>
    <row r="1176" spans="1:5" x14ac:dyDescent="0.25">
      <c r="A1176" s="128">
        <v>1330</v>
      </c>
      <c r="B1176" s="129" t="s">
        <v>31378</v>
      </c>
      <c r="C1176" s="128" t="s">
        <v>29929</v>
      </c>
      <c r="D1176" s="128" t="s">
        <v>29863</v>
      </c>
      <c r="E1176" s="128" t="s">
        <v>8562</v>
      </c>
    </row>
    <row r="1177" spans="1:5" x14ac:dyDescent="0.25">
      <c r="A1177" s="128">
        <v>10957</v>
      </c>
      <c r="B1177" s="129" t="s">
        <v>31379</v>
      </c>
      <c r="C1177" s="128" t="s">
        <v>29929</v>
      </c>
      <c r="D1177" s="128" t="s">
        <v>29863</v>
      </c>
      <c r="E1177" s="128" t="s">
        <v>16340</v>
      </c>
    </row>
    <row r="1178" spans="1:5" x14ac:dyDescent="0.25">
      <c r="A1178" s="128">
        <v>1332</v>
      </c>
      <c r="B1178" s="129" t="s">
        <v>31380</v>
      </c>
      <c r="C1178" s="128" t="s">
        <v>29929</v>
      </c>
      <c r="D1178" s="128" t="s">
        <v>29863</v>
      </c>
      <c r="E1178" s="128" t="s">
        <v>11614</v>
      </c>
    </row>
    <row r="1179" spans="1:5" x14ac:dyDescent="0.25">
      <c r="A1179" s="128">
        <v>1334</v>
      </c>
      <c r="B1179" s="129" t="s">
        <v>31382</v>
      </c>
      <c r="C1179" s="128" t="s">
        <v>29929</v>
      </c>
      <c r="D1179" s="128" t="s">
        <v>29863</v>
      </c>
      <c r="E1179" s="128" t="s">
        <v>11586</v>
      </c>
    </row>
    <row r="1180" spans="1:5" x14ac:dyDescent="0.25">
      <c r="A1180" s="128">
        <v>1335</v>
      </c>
      <c r="B1180" s="129" t="s">
        <v>31383</v>
      </c>
      <c r="C1180" s="128" t="s">
        <v>29929</v>
      </c>
      <c r="D1180" s="128" t="s">
        <v>29863</v>
      </c>
      <c r="E1180" s="128" t="s">
        <v>11583</v>
      </c>
    </row>
    <row r="1181" spans="1:5" x14ac:dyDescent="0.25">
      <c r="A1181" s="128">
        <v>40425</v>
      </c>
      <c r="B1181" s="129" t="s">
        <v>31384</v>
      </c>
      <c r="C1181" s="128" t="s">
        <v>29929</v>
      </c>
      <c r="D1181" s="128" t="s">
        <v>29863</v>
      </c>
      <c r="E1181" s="128" t="s">
        <v>7684</v>
      </c>
    </row>
    <row r="1182" spans="1:5" x14ac:dyDescent="0.25">
      <c r="A1182" s="128">
        <v>1337</v>
      </c>
      <c r="B1182" s="129" t="s">
        <v>31385</v>
      </c>
      <c r="C1182" s="128" t="s">
        <v>29929</v>
      </c>
      <c r="D1182" s="128" t="s">
        <v>29863</v>
      </c>
      <c r="E1182" s="128" t="s">
        <v>18499</v>
      </c>
    </row>
    <row r="1183" spans="1:5" x14ac:dyDescent="0.25">
      <c r="A1183" s="128">
        <v>11122</v>
      </c>
      <c r="B1183" s="129" t="s">
        <v>31386</v>
      </c>
      <c r="C1183" s="128" t="s">
        <v>29929</v>
      </c>
      <c r="D1183" s="128" t="s">
        <v>29875</v>
      </c>
      <c r="E1183" s="128" t="s">
        <v>31387</v>
      </c>
    </row>
    <row r="1184" spans="1:5" x14ac:dyDescent="0.25">
      <c r="A1184" s="128">
        <v>11123</v>
      </c>
      <c r="B1184" s="129" t="s">
        <v>31388</v>
      </c>
      <c r="C1184" s="128" t="s">
        <v>29929</v>
      </c>
      <c r="D1184" s="128" t="s">
        <v>29875</v>
      </c>
      <c r="E1184" s="128" t="s">
        <v>31387</v>
      </c>
    </row>
    <row r="1185" spans="1:5" x14ac:dyDescent="0.25">
      <c r="A1185" s="128">
        <v>11125</v>
      </c>
      <c r="B1185" s="129" t="s">
        <v>31389</v>
      </c>
      <c r="C1185" s="128" t="s">
        <v>29929</v>
      </c>
      <c r="D1185" s="128" t="s">
        <v>29875</v>
      </c>
      <c r="E1185" s="128" t="s">
        <v>31387</v>
      </c>
    </row>
    <row r="1186" spans="1:5" ht="23.25" x14ac:dyDescent="0.25">
      <c r="A1186" s="128">
        <v>39416</v>
      </c>
      <c r="B1186" s="129" t="s">
        <v>31390</v>
      </c>
      <c r="C1186" s="128" t="s">
        <v>29868</v>
      </c>
      <c r="D1186" s="128" t="s">
        <v>29863</v>
      </c>
      <c r="E1186" s="128" t="s">
        <v>31391</v>
      </c>
    </row>
    <row r="1187" spans="1:5" ht="23.25" x14ac:dyDescent="0.25">
      <c r="A1187" s="128">
        <v>39417</v>
      </c>
      <c r="B1187" s="129" t="s">
        <v>31392</v>
      </c>
      <c r="C1187" s="128" t="s">
        <v>29868</v>
      </c>
      <c r="D1187" s="128" t="s">
        <v>29863</v>
      </c>
      <c r="E1187" s="128" t="s">
        <v>7593</v>
      </c>
    </row>
    <row r="1188" spans="1:5" ht="23.25" x14ac:dyDescent="0.25">
      <c r="A1188" s="128">
        <v>39414</v>
      </c>
      <c r="B1188" s="129" t="s">
        <v>31393</v>
      </c>
      <c r="C1188" s="128" t="s">
        <v>29868</v>
      </c>
      <c r="D1188" s="128" t="s">
        <v>29863</v>
      </c>
      <c r="E1188" s="128" t="s">
        <v>30176</v>
      </c>
    </row>
    <row r="1189" spans="1:5" ht="23.25" x14ac:dyDescent="0.25">
      <c r="A1189" s="128">
        <v>39415</v>
      </c>
      <c r="B1189" s="129" t="s">
        <v>31394</v>
      </c>
      <c r="C1189" s="128" t="s">
        <v>29868</v>
      </c>
      <c r="D1189" s="128" t="s">
        <v>29863</v>
      </c>
      <c r="E1189" s="128" t="s">
        <v>31395</v>
      </c>
    </row>
    <row r="1190" spans="1:5" ht="23.25" x14ac:dyDescent="0.25">
      <c r="A1190" s="128">
        <v>39412</v>
      </c>
      <c r="B1190" s="129" t="s">
        <v>31396</v>
      </c>
      <c r="C1190" s="128" t="s">
        <v>29868</v>
      </c>
      <c r="D1190" s="128" t="s">
        <v>29863</v>
      </c>
      <c r="E1190" s="128" t="s">
        <v>31397</v>
      </c>
    </row>
    <row r="1191" spans="1:5" ht="23.25" x14ac:dyDescent="0.25">
      <c r="A1191" s="128">
        <v>39413</v>
      </c>
      <c r="B1191" s="129" t="s">
        <v>31398</v>
      </c>
      <c r="C1191" s="128" t="s">
        <v>29868</v>
      </c>
      <c r="D1191" s="128" t="s">
        <v>29863</v>
      </c>
      <c r="E1191" s="128" t="s">
        <v>31399</v>
      </c>
    </row>
    <row r="1192" spans="1:5" ht="23.25" x14ac:dyDescent="0.25">
      <c r="A1192" s="128">
        <v>1338</v>
      </c>
      <c r="B1192" s="129" t="s">
        <v>31400</v>
      </c>
      <c r="C1192" s="128" t="s">
        <v>29868</v>
      </c>
      <c r="D1192" s="128" t="s">
        <v>29859</v>
      </c>
      <c r="E1192" s="128" t="s">
        <v>42085</v>
      </c>
    </row>
    <row r="1193" spans="1:5" x14ac:dyDescent="0.25">
      <c r="A1193" s="128">
        <v>1340</v>
      </c>
      <c r="B1193" s="129" t="s">
        <v>31401</v>
      </c>
      <c r="C1193" s="128" t="s">
        <v>29868</v>
      </c>
      <c r="D1193" s="128" t="s">
        <v>29863</v>
      </c>
      <c r="E1193" s="128" t="s">
        <v>15240</v>
      </c>
    </row>
    <row r="1194" spans="1:5" ht="23.25" x14ac:dyDescent="0.25">
      <c r="A1194" s="128">
        <v>1341</v>
      </c>
      <c r="B1194" s="129" t="s">
        <v>31402</v>
      </c>
      <c r="C1194" s="128" t="s">
        <v>29868</v>
      </c>
      <c r="D1194" s="128" t="s">
        <v>29863</v>
      </c>
      <c r="E1194" s="128" t="s">
        <v>36275</v>
      </c>
    </row>
    <row r="1195" spans="1:5" ht="23.25" x14ac:dyDescent="0.25">
      <c r="A1195" s="128">
        <v>1364</v>
      </c>
      <c r="B1195" s="129" t="s">
        <v>31403</v>
      </c>
      <c r="C1195" s="128" t="s">
        <v>29868</v>
      </c>
      <c r="D1195" s="128" t="s">
        <v>29863</v>
      </c>
      <c r="E1195" s="128" t="s">
        <v>15057</v>
      </c>
    </row>
    <row r="1196" spans="1:5" ht="23.25" x14ac:dyDescent="0.25">
      <c r="A1196" s="128">
        <v>1361</v>
      </c>
      <c r="B1196" s="129" t="s">
        <v>31405</v>
      </c>
      <c r="C1196" s="128" t="s">
        <v>29862</v>
      </c>
      <c r="D1196" s="128" t="s">
        <v>29863</v>
      </c>
      <c r="E1196" s="128" t="s">
        <v>37216</v>
      </c>
    </row>
    <row r="1197" spans="1:5" ht="23.25" x14ac:dyDescent="0.25">
      <c r="A1197" s="128">
        <v>1362</v>
      </c>
      <c r="B1197" s="129" t="s">
        <v>31406</v>
      </c>
      <c r="C1197" s="128" t="s">
        <v>29868</v>
      </c>
      <c r="D1197" s="128" t="s">
        <v>29863</v>
      </c>
      <c r="E1197" s="128" t="s">
        <v>15217</v>
      </c>
    </row>
    <row r="1198" spans="1:5" ht="23.25" x14ac:dyDescent="0.25">
      <c r="A1198" s="128">
        <v>11131</v>
      </c>
      <c r="B1198" s="129" t="s">
        <v>31408</v>
      </c>
      <c r="C1198" s="128" t="s">
        <v>29868</v>
      </c>
      <c r="D1198" s="128" t="s">
        <v>29863</v>
      </c>
      <c r="E1198" s="128" t="s">
        <v>42086</v>
      </c>
    </row>
    <row r="1199" spans="1:5" ht="23.25" x14ac:dyDescent="0.25">
      <c r="A1199" s="128">
        <v>11132</v>
      </c>
      <c r="B1199" s="129" t="s">
        <v>31409</v>
      </c>
      <c r="C1199" s="128" t="s">
        <v>29868</v>
      </c>
      <c r="D1199" s="128" t="s">
        <v>29863</v>
      </c>
      <c r="E1199" s="128" t="s">
        <v>15778</v>
      </c>
    </row>
    <row r="1200" spans="1:5" ht="23.25" x14ac:dyDescent="0.25">
      <c r="A1200" s="128">
        <v>1363</v>
      </c>
      <c r="B1200" s="129" t="s">
        <v>31410</v>
      </c>
      <c r="C1200" s="128" t="s">
        <v>29868</v>
      </c>
      <c r="D1200" s="128" t="s">
        <v>29859</v>
      </c>
      <c r="E1200" s="128" t="s">
        <v>16723</v>
      </c>
    </row>
    <row r="1201" spans="1:5" ht="23.25" x14ac:dyDescent="0.25">
      <c r="A1201" s="128">
        <v>11130</v>
      </c>
      <c r="B1201" s="129" t="s">
        <v>31411</v>
      </c>
      <c r="C1201" s="128" t="s">
        <v>29868</v>
      </c>
      <c r="D1201" s="128" t="s">
        <v>29863</v>
      </c>
      <c r="E1201" s="128" t="s">
        <v>12201</v>
      </c>
    </row>
    <row r="1202" spans="1:5" ht="23.25" x14ac:dyDescent="0.25">
      <c r="A1202" s="128">
        <v>11134</v>
      </c>
      <c r="B1202" s="129" t="s">
        <v>31413</v>
      </c>
      <c r="C1202" s="128" t="s">
        <v>29868</v>
      </c>
      <c r="D1202" s="128" t="s">
        <v>29859</v>
      </c>
      <c r="E1202" s="128" t="s">
        <v>42087</v>
      </c>
    </row>
    <row r="1203" spans="1:5" ht="23.25" x14ac:dyDescent="0.25">
      <c r="A1203" s="128">
        <v>11135</v>
      </c>
      <c r="B1203" s="129" t="s">
        <v>31415</v>
      </c>
      <c r="C1203" s="128" t="s">
        <v>29868</v>
      </c>
      <c r="D1203" s="128" t="s">
        <v>29863</v>
      </c>
      <c r="E1203" s="128" t="s">
        <v>33429</v>
      </c>
    </row>
    <row r="1204" spans="1:5" ht="23.25" x14ac:dyDescent="0.25">
      <c r="A1204" s="128">
        <v>11136</v>
      </c>
      <c r="B1204" s="129" t="s">
        <v>31417</v>
      </c>
      <c r="C1204" s="128" t="s">
        <v>29868</v>
      </c>
      <c r="D1204" s="128" t="s">
        <v>29863</v>
      </c>
      <c r="E1204" s="128" t="s">
        <v>42088</v>
      </c>
    </row>
    <row r="1205" spans="1:5" ht="23.25" x14ac:dyDescent="0.25">
      <c r="A1205" s="128">
        <v>34743</v>
      </c>
      <c r="B1205" s="129" t="s">
        <v>31418</v>
      </c>
      <c r="C1205" s="128" t="s">
        <v>29868</v>
      </c>
      <c r="D1205" s="128" t="s">
        <v>29863</v>
      </c>
      <c r="E1205" s="128" t="s">
        <v>12923</v>
      </c>
    </row>
    <row r="1206" spans="1:5" ht="23.25" x14ac:dyDescent="0.25">
      <c r="A1206" s="128">
        <v>11137</v>
      </c>
      <c r="B1206" s="129" t="s">
        <v>31419</v>
      </c>
      <c r="C1206" s="128" t="s">
        <v>29868</v>
      </c>
      <c r="D1206" s="128" t="s">
        <v>29863</v>
      </c>
      <c r="E1206" s="128" t="s">
        <v>38790</v>
      </c>
    </row>
    <row r="1207" spans="1:5" ht="23.25" x14ac:dyDescent="0.25">
      <c r="A1207" s="128">
        <v>34745</v>
      </c>
      <c r="B1207" s="129" t="s">
        <v>31421</v>
      </c>
      <c r="C1207" s="128" t="s">
        <v>29868</v>
      </c>
      <c r="D1207" s="128" t="s">
        <v>29863</v>
      </c>
      <c r="E1207" s="128" t="s">
        <v>37650</v>
      </c>
    </row>
    <row r="1208" spans="1:5" ht="23.25" x14ac:dyDescent="0.25">
      <c r="A1208" s="128">
        <v>34746</v>
      </c>
      <c r="B1208" s="129" t="s">
        <v>31423</v>
      </c>
      <c r="C1208" s="128" t="s">
        <v>29868</v>
      </c>
      <c r="D1208" s="128" t="s">
        <v>29863</v>
      </c>
      <c r="E1208" s="128" t="s">
        <v>9108</v>
      </c>
    </row>
    <row r="1209" spans="1:5" ht="23.25" x14ac:dyDescent="0.25">
      <c r="A1209" s="128">
        <v>1360</v>
      </c>
      <c r="B1209" s="129" t="s">
        <v>31424</v>
      </c>
      <c r="C1209" s="128" t="s">
        <v>29868</v>
      </c>
      <c r="D1209" s="128" t="s">
        <v>29863</v>
      </c>
      <c r="E1209" s="128" t="s">
        <v>20365</v>
      </c>
    </row>
    <row r="1210" spans="1:5" ht="23.25" x14ac:dyDescent="0.25">
      <c r="A1210" s="128">
        <v>1346</v>
      </c>
      <c r="B1210" s="129" t="s">
        <v>31425</v>
      </c>
      <c r="C1210" s="128" t="s">
        <v>29868</v>
      </c>
      <c r="D1210" s="128" t="s">
        <v>29863</v>
      </c>
      <c r="E1210" s="128" t="s">
        <v>31426</v>
      </c>
    </row>
    <row r="1211" spans="1:5" ht="23.25" x14ac:dyDescent="0.25">
      <c r="A1211" s="128">
        <v>1345</v>
      </c>
      <c r="B1211" s="129" t="s">
        <v>31427</v>
      </c>
      <c r="C1211" s="128" t="s">
        <v>29868</v>
      </c>
      <c r="D1211" s="128" t="s">
        <v>29863</v>
      </c>
      <c r="E1211" s="128" t="s">
        <v>18525</v>
      </c>
    </row>
    <row r="1212" spans="1:5" ht="23.25" x14ac:dyDescent="0.25">
      <c r="A1212" s="128">
        <v>1344</v>
      </c>
      <c r="B1212" s="129" t="s">
        <v>31428</v>
      </c>
      <c r="C1212" s="128" t="s">
        <v>29862</v>
      </c>
      <c r="D1212" s="128" t="s">
        <v>29863</v>
      </c>
      <c r="E1212" s="128" t="s">
        <v>7547</v>
      </c>
    </row>
    <row r="1213" spans="1:5" ht="23.25" x14ac:dyDescent="0.25">
      <c r="A1213" s="128">
        <v>1342</v>
      </c>
      <c r="B1213" s="129" t="s">
        <v>31429</v>
      </c>
      <c r="C1213" s="128" t="s">
        <v>29862</v>
      </c>
      <c r="D1213" s="128" t="s">
        <v>29863</v>
      </c>
      <c r="E1213" s="128" t="s">
        <v>31430</v>
      </c>
    </row>
    <row r="1214" spans="1:5" ht="23.25" x14ac:dyDescent="0.25">
      <c r="A1214" s="128">
        <v>1347</v>
      </c>
      <c r="B1214" s="129" t="s">
        <v>31431</v>
      </c>
      <c r="C1214" s="128" t="s">
        <v>29868</v>
      </c>
      <c r="D1214" s="128" t="s">
        <v>29859</v>
      </c>
      <c r="E1214" s="128" t="s">
        <v>31432</v>
      </c>
    </row>
    <row r="1215" spans="1:5" ht="23.25" x14ac:dyDescent="0.25">
      <c r="A1215" s="128">
        <v>1349</v>
      </c>
      <c r="B1215" s="129" t="s">
        <v>31433</v>
      </c>
      <c r="C1215" s="128" t="s">
        <v>29862</v>
      </c>
      <c r="D1215" s="128" t="s">
        <v>29863</v>
      </c>
      <c r="E1215" s="128" t="s">
        <v>31434</v>
      </c>
    </row>
    <row r="1216" spans="1:5" ht="23.25" x14ac:dyDescent="0.25">
      <c r="A1216" s="128">
        <v>1350</v>
      </c>
      <c r="B1216" s="129" t="s">
        <v>31435</v>
      </c>
      <c r="C1216" s="128" t="s">
        <v>29862</v>
      </c>
      <c r="D1216" s="128" t="s">
        <v>29859</v>
      </c>
      <c r="E1216" s="128" t="s">
        <v>12934</v>
      </c>
    </row>
    <row r="1217" spans="1:5" ht="23.25" x14ac:dyDescent="0.25">
      <c r="A1217" s="128">
        <v>1357</v>
      </c>
      <c r="B1217" s="129" t="s">
        <v>31436</v>
      </c>
      <c r="C1217" s="128" t="s">
        <v>29862</v>
      </c>
      <c r="D1217" s="128" t="s">
        <v>29863</v>
      </c>
      <c r="E1217" s="128" t="s">
        <v>8341</v>
      </c>
    </row>
    <row r="1218" spans="1:5" ht="23.25" x14ac:dyDescent="0.25">
      <c r="A1218" s="128">
        <v>1355</v>
      </c>
      <c r="B1218" s="129" t="s">
        <v>31437</v>
      </c>
      <c r="C1218" s="128" t="s">
        <v>29868</v>
      </c>
      <c r="D1218" s="128" t="s">
        <v>29863</v>
      </c>
      <c r="E1218" s="128" t="s">
        <v>20308</v>
      </c>
    </row>
    <row r="1219" spans="1:5" ht="23.25" x14ac:dyDescent="0.25">
      <c r="A1219" s="128">
        <v>1358</v>
      </c>
      <c r="B1219" s="129" t="s">
        <v>31438</v>
      </c>
      <c r="C1219" s="128" t="s">
        <v>29868</v>
      </c>
      <c r="D1219" s="128" t="s">
        <v>29863</v>
      </c>
      <c r="E1219" s="128" t="s">
        <v>30842</v>
      </c>
    </row>
    <row r="1220" spans="1:5" ht="23.25" x14ac:dyDescent="0.25">
      <c r="A1220" s="128">
        <v>1359</v>
      </c>
      <c r="B1220" s="129" t="s">
        <v>31439</v>
      </c>
      <c r="C1220" s="128" t="s">
        <v>29862</v>
      </c>
      <c r="D1220" s="128" t="s">
        <v>29863</v>
      </c>
      <c r="E1220" s="128" t="s">
        <v>31440</v>
      </c>
    </row>
    <row r="1221" spans="1:5" ht="23.25" x14ac:dyDescent="0.25">
      <c r="A1221" s="128">
        <v>1351</v>
      </c>
      <c r="B1221" s="129" t="s">
        <v>31441</v>
      </c>
      <c r="C1221" s="128" t="s">
        <v>29862</v>
      </c>
      <c r="D1221" s="128" t="s">
        <v>29863</v>
      </c>
      <c r="E1221" s="128" t="s">
        <v>9365</v>
      </c>
    </row>
    <row r="1222" spans="1:5" x14ac:dyDescent="0.25">
      <c r="A1222" s="128">
        <v>34659</v>
      </c>
      <c r="B1222" s="129" t="s">
        <v>31442</v>
      </c>
      <c r="C1222" s="128" t="s">
        <v>29868</v>
      </c>
      <c r="D1222" s="128" t="s">
        <v>29863</v>
      </c>
      <c r="E1222" s="128" t="s">
        <v>11909</v>
      </c>
    </row>
    <row r="1223" spans="1:5" x14ac:dyDescent="0.25">
      <c r="A1223" s="128">
        <v>34514</v>
      </c>
      <c r="B1223" s="129" t="s">
        <v>31444</v>
      </c>
      <c r="C1223" s="128" t="s">
        <v>29868</v>
      </c>
      <c r="D1223" s="128" t="s">
        <v>29859</v>
      </c>
      <c r="E1223" s="128" t="s">
        <v>11377</v>
      </c>
    </row>
    <row r="1224" spans="1:5" x14ac:dyDescent="0.25">
      <c r="A1224" s="128">
        <v>34660</v>
      </c>
      <c r="B1224" s="129" t="s">
        <v>31446</v>
      </c>
      <c r="C1224" s="128" t="s">
        <v>29868</v>
      </c>
      <c r="D1224" s="128" t="s">
        <v>29863</v>
      </c>
      <c r="E1224" s="128" t="s">
        <v>33341</v>
      </c>
    </row>
    <row r="1225" spans="1:5" x14ac:dyDescent="0.25">
      <c r="A1225" s="128">
        <v>34661</v>
      </c>
      <c r="B1225" s="129" t="s">
        <v>31447</v>
      </c>
      <c r="C1225" s="128" t="s">
        <v>29868</v>
      </c>
      <c r="D1225" s="128" t="s">
        <v>29863</v>
      </c>
      <c r="E1225" s="128" t="s">
        <v>42089</v>
      </c>
    </row>
    <row r="1226" spans="1:5" x14ac:dyDescent="0.25">
      <c r="A1226" s="128">
        <v>34667</v>
      </c>
      <c r="B1226" s="129" t="s">
        <v>31448</v>
      </c>
      <c r="C1226" s="128" t="s">
        <v>29868</v>
      </c>
      <c r="D1226" s="128" t="s">
        <v>29863</v>
      </c>
      <c r="E1226" s="128" t="s">
        <v>8869</v>
      </c>
    </row>
    <row r="1227" spans="1:5" x14ac:dyDescent="0.25">
      <c r="A1227" s="128">
        <v>34668</v>
      </c>
      <c r="B1227" s="129" t="s">
        <v>31450</v>
      </c>
      <c r="C1227" s="128" t="s">
        <v>29868</v>
      </c>
      <c r="D1227" s="128" t="s">
        <v>29863</v>
      </c>
      <c r="E1227" s="128" t="s">
        <v>35493</v>
      </c>
    </row>
    <row r="1228" spans="1:5" x14ac:dyDescent="0.25">
      <c r="A1228" s="128">
        <v>34741</v>
      </c>
      <c r="B1228" s="129" t="s">
        <v>31451</v>
      </c>
      <c r="C1228" s="128" t="s">
        <v>29868</v>
      </c>
      <c r="D1228" s="128" t="s">
        <v>29863</v>
      </c>
      <c r="E1228" s="128" t="s">
        <v>12573</v>
      </c>
    </row>
    <row r="1229" spans="1:5" x14ac:dyDescent="0.25">
      <c r="A1229" s="128">
        <v>34664</v>
      </c>
      <c r="B1229" s="129" t="s">
        <v>31452</v>
      </c>
      <c r="C1229" s="128" t="s">
        <v>29868</v>
      </c>
      <c r="D1229" s="128" t="s">
        <v>29863</v>
      </c>
      <c r="E1229" s="128" t="s">
        <v>42090</v>
      </c>
    </row>
    <row r="1230" spans="1:5" x14ac:dyDescent="0.25">
      <c r="A1230" s="128">
        <v>34665</v>
      </c>
      <c r="B1230" s="129" t="s">
        <v>31453</v>
      </c>
      <c r="C1230" s="128" t="s">
        <v>29868</v>
      </c>
      <c r="D1230" s="128" t="s">
        <v>29863</v>
      </c>
      <c r="E1230" s="128" t="s">
        <v>37841</v>
      </c>
    </row>
    <row r="1231" spans="1:5" x14ac:dyDescent="0.25">
      <c r="A1231" s="128">
        <v>34666</v>
      </c>
      <c r="B1231" s="129" t="s">
        <v>31455</v>
      </c>
      <c r="C1231" s="128" t="s">
        <v>29868</v>
      </c>
      <c r="D1231" s="128" t="s">
        <v>29863</v>
      </c>
      <c r="E1231" s="128" t="s">
        <v>17374</v>
      </c>
    </row>
    <row r="1232" spans="1:5" x14ac:dyDescent="0.25">
      <c r="A1232" s="128">
        <v>34669</v>
      </c>
      <c r="B1232" s="129" t="s">
        <v>31456</v>
      </c>
      <c r="C1232" s="128" t="s">
        <v>29868</v>
      </c>
      <c r="D1232" s="128" t="s">
        <v>29863</v>
      </c>
      <c r="E1232" s="128" t="s">
        <v>13350</v>
      </c>
    </row>
    <row r="1233" spans="1:5" x14ac:dyDescent="0.25">
      <c r="A1233" s="128">
        <v>34670</v>
      </c>
      <c r="B1233" s="129" t="s">
        <v>31457</v>
      </c>
      <c r="C1233" s="128" t="s">
        <v>29868</v>
      </c>
      <c r="D1233" s="128" t="s">
        <v>29863</v>
      </c>
      <c r="E1233" s="128" t="s">
        <v>12871</v>
      </c>
    </row>
    <row r="1234" spans="1:5" x14ac:dyDescent="0.25">
      <c r="A1234" s="128">
        <v>34671</v>
      </c>
      <c r="B1234" s="129" t="s">
        <v>31458</v>
      </c>
      <c r="C1234" s="128" t="s">
        <v>29868</v>
      </c>
      <c r="D1234" s="128" t="s">
        <v>29863</v>
      </c>
      <c r="E1234" s="128" t="s">
        <v>37209</v>
      </c>
    </row>
    <row r="1235" spans="1:5" x14ac:dyDescent="0.25">
      <c r="A1235" s="128">
        <v>34672</v>
      </c>
      <c r="B1235" s="129" t="s">
        <v>31460</v>
      </c>
      <c r="C1235" s="128" t="s">
        <v>29868</v>
      </c>
      <c r="D1235" s="128" t="s">
        <v>29863</v>
      </c>
      <c r="E1235" s="128" t="s">
        <v>36883</v>
      </c>
    </row>
    <row r="1236" spans="1:5" x14ac:dyDescent="0.25">
      <c r="A1236" s="128">
        <v>34673</v>
      </c>
      <c r="B1236" s="129" t="s">
        <v>31461</v>
      </c>
      <c r="C1236" s="128" t="s">
        <v>29868</v>
      </c>
      <c r="D1236" s="128" t="s">
        <v>29863</v>
      </c>
      <c r="E1236" s="128" t="s">
        <v>29993</v>
      </c>
    </row>
    <row r="1237" spans="1:5" x14ac:dyDescent="0.25">
      <c r="A1237" s="128">
        <v>34674</v>
      </c>
      <c r="B1237" s="129" t="s">
        <v>31462</v>
      </c>
      <c r="C1237" s="128" t="s">
        <v>29868</v>
      </c>
      <c r="D1237" s="128" t="s">
        <v>29863</v>
      </c>
      <c r="E1237" s="128" t="s">
        <v>38863</v>
      </c>
    </row>
    <row r="1238" spans="1:5" x14ac:dyDescent="0.25">
      <c r="A1238" s="128">
        <v>34675</v>
      </c>
      <c r="B1238" s="129" t="s">
        <v>31464</v>
      </c>
      <c r="C1238" s="128" t="s">
        <v>29868</v>
      </c>
      <c r="D1238" s="128" t="s">
        <v>29863</v>
      </c>
      <c r="E1238" s="128" t="s">
        <v>39148</v>
      </c>
    </row>
    <row r="1239" spans="1:5" x14ac:dyDescent="0.25">
      <c r="A1239" s="128">
        <v>34676</v>
      </c>
      <c r="B1239" s="129" t="s">
        <v>31466</v>
      </c>
      <c r="C1239" s="128" t="s">
        <v>29868</v>
      </c>
      <c r="D1239" s="128" t="s">
        <v>29863</v>
      </c>
      <c r="E1239" s="128" t="s">
        <v>30488</v>
      </c>
    </row>
    <row r="1240" spans="1:5" x14ac:dyDescent="0.25">
      <c r="A1240" s="128">
        <v>34677</v>
      </c>
      <c r="B1240" s="129" t="s">
        <v>31467</v>
      </c>
      <c r="C1240" s="128" t="s">
        <v>29868</v>
      </c>
      <c r="D1240" s="128" t="s">
        <v>29863</v>
      </c>
      <c r="E1240" s="128" t="s">
        <v>19267</v>
      </c>
    </row>
    <row r="1241" spans="1:5" ht="23.25" x14ac:dyDescent="0.25">
      <c r="A1241" s="128">
        <v>40623</v>
      </c>
      <c r="B1241" s="129" t="s">
        <v>42091</v>
      </c>
      <c r="C1241" s="128" t="s">
        <v>30133</v>
      </c>
      <c r="D1241" s="128" t="s">
        <v>29863</v>
      </c>
      <c r="E1241" s="128" t="s">
        <v>11380</v>
      </c>
    </row>
    <row r="1242" spans="1:5" ht="23.25" x14ac:dyDescent="0.25">
      <c r="A1242" s="128">
        <v>11584</v>
      </c>
      <c r="B1242" s="129" t="s">
        <v>31468</v>
      </c>
      <c r="C1242" s="128" t="s">
        <v>29862</v>
      </c>
      <c r="D1242" s="128" t="s">
        <v>29863</v>
      </c>
      <c r="E1242" s="128" t="s">
        <v>31469</v>
      </c>
    </row>
    <row r="1243" spans="1:5" ht="23.25" x14ac:dyDescent="0.25">
      <c r="A1243" s="128">
        <v>11112</v>
      </c>
      <c r="B1243" s="129" t="s">
        <v>31470</v>
      </c>
      <c r="C1243" s="128" t="s">
        <v>29929</v>
      </c>
      <c r="D1243" s="128" t="s">
        <v>29875</v>
      </c>
      <c r="E1243" s="128" t="s">
        <v>31387</v>
      </c>
    </row>
    <row r="1244" spans="1:5" ht="23.25" x14ac:dyDescent="0.25">
      <c r="A1244" s="128">
        <v>11115</v>
      </c>
      <c r="B1244" s="129" t="s">
        <v>31471</v>
      </c>
      <c r="C1244" s="128" t="s">
        <v>29924</v>
      </c>
      <c r="D1244" s="128" t="s">
        <v>29875</v>
      </c>
      <c r="E1244" s="128" t="s">
        <v>6510</v>
      </c>
    </row>
    <row r="1245" spans="1:5" ht="23.25" x14ac:dyDescent="0.25">
      <c r="A1245" s="128">
        <v>11113</v>
      </c>
      <c r="B1245" s="129" t="s">
        <v>31472</v>
      </c>
      <c r="C1245" s="128" t="s">
        <v>29929</v>
      </c>
      <c r="D1245" s="128" t="s">
        <v>29875</v>
      </c>
      <c r="E1245" s="128" t="s">
        <v>31387</v>
      </c>
    </row>
    <row r="1246" spans="1:5" ht="23.25" x14ac:dyDescent="0.25">
      <c r="A1246" s="128">
        <v>11114</v>
      </c>
      <c r="B1246" s="129" t="s">
        <v>31473</v>
      </c>
      <c r="C1246" s="128" t="s">
        <v>29924</v>
      </c>
      <c r="D1246" s="128" t="s">
        <v>29875</v>
      </c>
      <c r="E1246" s="128" t="s">
        <v>31474</v>
      </c>
    </row>
    <row r="1247" spans="1:5" ht="34.5" x14ac:dyDescent="0.25">
      <c r="A1247" s="128">
        <v>12083</v>
      </c>
      <c r="B1247" s="129" t="s">
        <v>42092</v>
      </c>
      <c r="C1247" s="128" t="s">
        <v>29862</v>
      </c>
      <c r="D1247" s="128" t="s">
        <v>29863</v>
      </c>
      <c r="E1247" s="128" t="s">
        <v>42093</v>
      </c>
    </row>
    <row r="1248" spans="1:5" ht="34.5" x14ac:dyDescent="0.25">
      <c r="A1248" s="128">
        <v>12081</v>
      </c>
      <c r="B1248" s="129" t="s">
        <v>42094</v>
      </c>
      <c r="C1248" s="128" t="s">
        <v>29862</v>
      </c>
      <c r="D1248" s="128" t="s">
        <v>29859</v>
      </c>
      <c r="E1248" s="128" t="s">
        <v>31476</v>
      </c>
    </row>
    <row r="1249" spans="1:5" ht="34.5" x14ac:dyDescent="0.25">
      <c r="A1249" s="128">
        <v>12082</v>
      </c>
      <c r="B1249" s="129" t="s">
        <v>42095</v>
      </c>
      <c r="C1249" s="128" t="s">
        <v>29862</v>
      </c>
      <c r="D1249" s="128" t="s">
        <v>29863</v>
      </c>
      <c r="E1249" s="128" t="s">
        <v>42096</v>
      </c>
    </row>
    <row r="1250" spans="1:5" ht="23.25" x14ac:dyDescent="0.25">
      <c r="A1250" s="128">
        <v>13354</v>
      </c>
      <c r="B1250" s="129" t="s">
        <v>42097</v>
      </c>
      <c r="C1250" s="128" t="s">
        <v>29862</v>
      </c>
      <c r="D1250" s="128" t="s">
        <v>29863</v>
      </c>
      <c r="E1250" s="128" t="s">
        <v>36766</v>
      </c>
    </row>
    <row r="1251" spans="1:5" ht="23.25" x14ac:dyDescent="0.25">
      <c r="A1251" s="128">
        <v>14057</v>
      </c>
      <c r="B1251" s="129" t="s">
        <v>42098</v>
      </c>
      <c r="C1251" s="128" t="s">
        <v>29862</v>
      </c>
      <c r="D1251" s="128" t="s">
        <v>29863</v>
      </c>
      <c r="E1251" s="128" t="s">
        <v>39075</v>
      </c>
    </row>
    <row r="1252" spans="1:5" ht="23.25" x14ac:dyDescent="0.25">
      <c r="A1252" s="128">
        <v>14058</v>
      </c>
      <c r="B1252" s="129" t="s">
        <v>42099</v>
      </c>
      <c r="C1252" s="128" t="s">
        <v>29862</v>
      </c>
      <c r="D1252" s="128" t="s">
        <v>29863</v>
      </c>
      <c r="E1252" s="128" t="s">
        <v>9853</v>
      </c>
    </row>
    <row r="1253" spans="1:5" ht="23.25" x14ac:dyDescent="0.25">
      <c r="A1253" s="128">
        <v>20971</v>
      </c>
      <c r="B1253" s="129" t="s">
        <v>31475</v>
      </c>
      <c r="C1253" s="128" t="s">
        <v>29862</v>
      </c>
      <c r="D1253" s="128" t="s">
        <v>29863</v>
      </c>
      <c r="E1253" s="128" t="s">
        <v>8742</v>
      </c>
    </row>
    <row r="1254" spans="1:5" ht="45.75" x14ac:dyDescent="0.25">
      <c r="A1254" s="128">
        <v>5047</v>
      </c>
      <c r="B1254" s="129" t="s">
        <v>42100</v>
      </c>
      <c r="C1254" s="128" t="s">
        <v>29862</v>
      </c>
      <c r="D1254" s="128" t="s">
        <v>29863</v>
      </c>
      <c r="E1254" s="128" t="s">
        <v>42101</v>
      </c>
    </row>
    <row r="1255" spans="1:5" ht="34.5" x14ac:dyDescent="0.25">
      <c r="A1255" s="128">
        <v>13369</v>
      </c>
      <c r="B1255" s="129" t="s">
        <v>42102</v>
      </c>
      <c r="C1255" s="128" t="s">
        <v>29862</v>
      </c>
      <c r="D1255" s="128" t="s">
        <v>29863</v>
      </c>
      <c r="E1255" s="128" t="s">
        <v>42103</v>
      </c>
    </row>
    <row r="1256" spans="1:5" ht="34.5" x14ac:dyDescent="0.25">
      <c r="A1256" s="128">
        <v>13370</v>
      </c>
      <c r="B1256" s="129" t="s">
        <v>42104</v>
      </c>
      <c r="C1256" s="128" t="s">
        <v>29862</v>
      </c>
      <c r="D1256" s="128" t="s">
        <v>29863</v>
      </c>
      <c r="E1256" s="128" t="s">
        <v>42105</v>
      </c>
    </row>
    <row r="1257" spans="1:5" ht="23.25" x14ac:dyDescent="0.25">
      <c r="A1257" s="128">
        <v>13279</v>
      </c>
      <c r="B1257" s="129" t="s">
        <v>31478</v>
      </c>
      <c r="C1257" s="128" t="s">
        <v>29929</v>
      </c>
      <c r="D1257" s="128" t="s">
        <v>29863</v>
      </c>
      <c r="E1257" s="128" t="s">
        <v>13956</v>
      </c>
    </row>
    <row r="1258" spans="1:5" x14ac:dyDescent="0.25">
      <c r="A1258" s="128">
        <v>11977</v>
      </c>
      <c r="B1258" s="129" t="s">
        <v>31479</v>
      </c>
      <c r="C1258" s="128" t="s">
        <v>29862</v>
      </c>
      <c r="D1258" s="128" t="s">
        <v>29863</v>
      </c>
      <c r="E1258" s="128" t="s">
        <v>7707</v>
      </c>
    </row>
    <row r="1259" spans="1:5" x14ac:dyDescent="0.25">
      <c r="A1259" s="128">
        <v>11975</v>
      </c>
      <c r="B1259" s="129" t="s">
        <v>31480</v>
      </c>
      <c r="C1259" s="128" t="s">
        <v>29862</v>
      </c>
      <c r="D1259" s="128" t="s">
        <v>29863</v>
      </c>
      <c r="E1259" s="128" t="s">
        <v>31481</v>
      </c>
    </row>
    <row r="1260" spans="1:5" ht="23.25" x14ac:dyDescent="0.25">
      <c r="A1260" s="128">
        <v>39746</v>
      </c>
      <c r="B1260" s="129" t="s">
        <v>31482</v>
      </c>
      <c r="C1260" s="128" t="s">
        <v>29862</v>
      </c>
      <c r="D1260" s="128" t="s">
        <v>29863</v>
      </c>
      <c r="E1260" s="128" t="s">
        <v>31483</v>
      </c>
    </row>
    <row r="1261" spans="1:5" x14ac:dyDescent="0.25">
      <c r="A1261" s="128">
        <v>11976</v>
      </c>
      <c r="B1261" s="129" t="s">
        <v>42106</v>
      </c>
      <c r="C1261" s="128" t="s">
        <v>29862</v>
      </c>
      <c r="D1261" s="128" t="s">
        <v>29863</v>
      </c>
      <c r="E1261" s="128" t="s">
        <v>19311</v>
      </c>
    </row>
    <row r="1262" spans="1:5" ht="23.25" x14ac:dyDescent="0.25">
      <c r="A1262" s="128">
        <v>1368</v>
      </c>
      <c r="B1262" s="129" t="s">
        <v>31484</v>
      </c>
      <c r="C1262" s="128" t="s">
        <v>29862</v>
      </c>
      <c r="D1262" s="128" t="s">
        <v>29859</v>
      </c>
      <c r="E1262" s="128" t="s">
        <v>36718</v>
      </c>
    </row>
    <row r="1263" spans="1:5" ht="23.25" x14ac:dyDescent="0.25">
      <c r="A1263" s="128">
        <v>1367</v>
      </c>
      <c r="B1263" s="129" t="s">
        <v>31486</v>
      </c>
      <c r="C1263" s="128" t="s">
        <v>29862</v>
      </c>
      <c r="D1263" s="128" t="s">
        <v>29863</v>
      </c>
      <c r="E1263" s="128" t="s">
        <v>42107</v>
      </c>
    </row>
    <row r="1264" spans="1:5" ht="23.25" x14ac:dyDescent="0.25">
      <c r="A1264" s="128">
        <v>7608</v>
      </c>
      <c r="B1264" s="129" t="s">
        <v>31487</v>
      </c>
      <c r="C1264" s="128" t="s">
        <v>29862</v>
      </c>
      <c r="D1264" s="128" t="s">
        <v>29863</v>
      </c>
      <c r="E1264" s="128" t="s">
        <v>6669</v>
      </c>
    </row>
    <row r="1265" spans="1:5" ht="23.25" x14ac:dyDescent="0.25">
      <c r="A1265" s="128">
        <v>41900</v>
      </c>
      <c r="B1265" s="129" t="s">
        <v>31488</v>
      </c>
      <c r="C1265" s="128" t="s">
        <v>29929</v>
      </c>
      <c r="D1265" s="128" t="s">
        <v>29859</v>
      </c>
      <c r="E1265" s="128" t="s">
        <v>137</v>
      </c>
    </row>
    <row r="1266" spans="1:5" ht="23.25" x14ac:dyDescent="0.25">
      <c r="A1266" s="128">
        <v>41899</v>
      </c>
      <c r="B1266" s="129" t="s">
        <v>31489</v>
      </c>
      <c r="C1266" s="128" t="s">
        <v>31490</v>
      </c>
      <c r="D1266" s="128" t="s">
        <v>29859</v>
      </c>
      <c r="E1266" s="128" t="s">
        <v>42108</v>
      </c>
    </row>
    <row r="1267" spans="1:5" x14ac:dyDescent="0.25">
      <c r="A1267" s="128">
        <v>1380</v>
      </c>
      <c r="B1267" s="129" t="s">
        <v>31491</v>
      </c>
      <c r="C1267" s="128" t="s">
        <v>29929</v>
      </c>
      <c r="D1267" s="128" t="s">
        <v>29863</v>
      </c>
      <c r="E1267" s="128" t="s">
        <v>33226</v>
      </c>
    </row>
    <row r="1268" spans="1:5" ht="23.25" x14ac:dyDescent="0.25">
      <c r="A1268" s="128">
        <v>1375</v>
      </c>
      <c r="B1268" s="129" t="s">
        <v>31492</v>
      </c>
      <c r="C1268" s="128" t="s">
        <v>29929</v>
      </c>
      <c r="D1268" s="128" t="s">
        <v>29863</v>
      </c>
      <c r="E1268" s="128" t="s">
        <v>36852</v>
      </c>
    </row>
    <row r="1269" spans="1:5" x14ac:dyDescent="0.25">
      <c r="A1269" s="128">
        <v>1379</v>
      </c>
      <c r="B1269" s="129" t="s">
        <v>31493</v>
      </c>
      <c r="C1269" s="128" t="s">
        <v>29929</v>
      </c>
      <c r="D1269" s="128" t="s">
        <v>29863</v>
      </c>
      <c r="E1269" s="128" t="s">
        <v>8818</v>
      </c>
    </row>
    <row r="1270" spans="1:5" x14ac:dyDescent="0.25">
      <c r="A1270" s="128">
        <v>10511</v>
      </c>
      <c r="B1270" s="129" t="s">
        <v>31494</v>
      </c>
      <c r="C1270" s="128" t="s">
        <v>31495</v>
      </c>
      <c r="D1270" s="128" t="s">
        <v>29859</v>
      </c>
      <c r="E1270" s="128" t="s">
        <v>7438</v>
      </c>
    </row>
    <row r="1271" spans="1:5" x14ac:dyDescent="0.25">
      <c r="A1271" s="128">
        <v>13284</v>
      </c>
      <c r="B1271" s="129" t="s">
        <v>31496</v>
      </c>
      <c r="C1271" s="128" t="s">
        <v>29929</v>
      </c>
      <c r="D1271" s="128" t="s">
        <v>29863</v>
      </c>
      <c r="E1271" s="128" t="s">
        <v>7766</v>
      </c>
    </row>
    <row r="1272" spans="1:5" x14ac:dyDescent="0.25">
      <c r="A1272" s="128">
        <v>25974</v>
      </c>
      <c r="B1272" s="129" t="s">
        <v>31497</v>
      </c>
      <c r="C1272" s="128" t="s">
        <v>29929</v>
      </c>
      <c r="D1272" s="128" t="s">
        <v>29863</v>
      </c>
      <c r="E1272" s="128" t="s">
        <v>19572</v>
      </c>
    </row>
    <row r="1273" spans="1:5" x14ac:dyDescent="0.25">
      <c r="A1273" s="128">
        <v>1382</v>
      </c>
      <c r="B1273" s="129" t="s">
        <v>31498</v>
      </c>
      <c r="C1273" s="128" t="s">
        <v>31495</v>
      </c>
      <c r="D1273" s="128" t="s">
        <v>29863</v>
      </c>
      <c r="E1273" s="128" t="s">
        <v>37299</v>
      </c>
    </row>
    <row r="1274" spans="1:5" x14ac:dyDescent="0.25">
      <c r="A1274" s="128">
        <v>34753</v>
      </c>
      <c r="B1274" s="129" t="s">
        <v>31499</v>
      </c>
      <c r="C1274" s="128" t="s">
        <v>29929</v>
      </c>
      <c r="D1274" s="128" t="s">
        <v>29863</v>
      </c>
      <c r="E1274" s="128" t="s">
        <v>19327</v>
      </c>
    </row>
    <row r="1275" spans="1:5" ht="23.25" x14ac:dyDescent="0.25">
      <c r="A1275" s="128">
        <v>420</v>
      </c>
      <c r="B1275" s="129" t="s">
        <v>31500</v>
      </c>
      <c r="C1275" s="128" t="s">
        <v>29862</v>
      </c>
      <c r="D1275" s="128" t="s">
        <v>29863</v>
      </c>
      <c r="E1275" s="128" t="s">
        <v>36854</v>
      </c>
    </row>
    <row r="1276" spans="1:5" ht="23.25" x14ac:dyDescent="0.25">
      <c r="A1276" s="128">
        <v>12327</v>
      </c>
      <c r="B1276" s="129" t="s">
        <v>31501</v>
      </c>
      <c r="C1276" s="128" t="s">
        <v>29862</v>
      </c>
      <c r="D1276" s="128" t="s">
        <v>29863</v>
      </c>
      <c r="E1276" s="128" t="s">
        <v>29970</v>
      </c>
    </row>
    <row r="1277" spans="1:5" ht="23.25" x14ac:dyDescent="0.25">
      <c r="A1277" s="128">
        <v>36148</v>
      </c>
      <c r="B1277" s="129" t="s">
        <v>31502</v>
      </c>
      <c r="C1277" s="128" t="s">
        <v>29862</v>
      </c>
      <c r="D1277" s="128" t="s">
        <v>29863</v>
      </c>
      <c r="E1277" s="128" t="s">
        <v>30664</v>
      </c>
    </row>
    <row r="1278" spans="1:5" x14ac:dyDescent="0.25">
      <c r="A1278" s="128">
        <v>12329</v>
      </c>
      <c r="B1278" s="129" t="s">
        <v>31503</v>
      </c>
      <c r="C1278" s="128" t="s">
        <v>29929</v>
      </c>
      <c r="D1278" s="128" t="s">
        <v>29863</v>
      </c>
      <c r="E1278" s="128" t="s">
        <v>31504</v>
      </c>
    </row>
    <row r="1279" spans="1:5" x14ac:dyDescent="0.25">
      <c r="A1279" s="128">
        <v>1339</v>
      </c>
      <c r="B1279" s="129" t="s">
        <v>31505</v>
      </c>
      <c r="C1279" s="128" t="s">
        <v>29929</v>
      </c>
      <c r="D1279" s="128" t="s">
        <v>29863</v>
      </c>
      <c r="E1279" s="128" t="s">
        <v>12615</v>
      </c>
    </row>
    <row r="1280" spans="1:5" x14ac:dyDescent="0.25">
      <c r="A1280" s="128">
        <v>11849</v>
      </c>
      <c r="B1280" s="129" t="s">
        <v>31506</v>
      </c>
      <c r="C1280" s="128" t="s">
        <v>29932</v>
      </c>
      <c r="D1280" s="128" t="s">
        <v>29863</v>
      </c>
      <c r="E1280" s="128" t="s">
        <v>37085</v>
      </c>
    </row>
    <row r="1281" spans="1:5" ht="23.25" x14ac:dyDescent="0.25">
      <c r="A1281" s="128">
        <v>37418</v>
      </c>
      <c r="B1281" s="129" t="s">
        <v>31507</v>
      </c>
      <c r="C1281" s="128" t="s">
        <v>29862</v>
      </c>
      <c r="D1281" s="128" t="s">
        <v>29875</v>
      </c>
      <c r="E1281" s="128" t="s">
        <v>8780</v>
      </c>
    </row>
    <row r="1282" spans="1:5" ht="23.25" x14ac:dyDescent="0.25">
      <c r="A1282" s="128">
        <v>37419</v>
      </c>
      <c r="B1282" s="129" t="s">
        <v>31508</v>
      </c>
      <c r="C1282" s="128" t="s">
        <v>29862</v>
      </c>
      <c r="D1282" s="128" t="s">
        <v>29875</v>
      </c>
      <c r="E1282" s="128" t="s">
        <v>13512</v>
      </c>
    </row>
    <row r="1283" spans="1:5" ht="23.25" x14ac:dyDescent="0.25">
      <c r="A1283" s="128">
        <v>1427</v>
      </c>
      <c r="B1283" s="129" t="s">
        <v>31509</v>
      </c>
      <c r="C1283" s="128" t="s">
        <v>29862</v>
      </c>
      <c r="D1283" s="128" t="s">
        <v>29875</v>
      </c>
      <c r="E1283" s="128" t="s">
        <v>6566</v>
      </c>
    </row>
    <row r="1284" spans="1:5" ht="23.25" x14ac:dyDescent="0.25">
      <c r="A1284" s="128">
        <v>1402</v>
      </c>
      <c r="B1284" s="129" t="s">
        <v>31510</v>
      </c>
      <c r="C1284" s="128" t="s">
        <v>29862</v>
      </c>
      <c r="D1284" s="128" t="s">
        <v>29875</v>
      </c>
      <c r="E1284" s="128" t="s">
        <v>30262</v>
      </c>
    </row>
    <row r="1285" spans="1:5" ht="23.25" x14ac:dyDescent="0.25">
      <c r="A1285" s="128">
        <v>1420</v>
      </c>
      <c r="B1285" s="129" t="s">
        <v>31511</v>
      </c>
      <c r="C1285" s="128" t="s">
        <v>29862</v>
      </c>
      <c r="D1285" s="128" t="s">
        <v>29875</v>
      </c>
      <c r="E1285" s="128" t="s">
        <v>10373</v>
      </c>
    </row>
    <row r="1286" spans="1:5" ht="23.25" x14ac:dyDescent="0.25">
      <c r="A1286" s="128">
        <v>1419</v>
      </c>
      <c r="B1286" s="129" t="s">
        <v>31512</v>
      </c>
      <c r="C1286" s="128" t="s">
        <v>29862</v>
      </c>
      <c r="D1286" s="128" t="s">
        <v>29875</v>
      </c>
      <c r="E1286" s="128" t="s">
        <v>7172</v>
      </c>
    </row>
    <row r="1287" spans="1:5" ht="23.25" x14ac:dyDescent="0.25">
      <c r="A1287" s="128">
        <v>1414</v>
      </c>
      <c r="B1287" s="129" t="s">
        <v>31513</v>
      </c>
      <c r="C1287" s="128" t="s">
        <v>29862</v>
      </c>
      <c r="D1287" s="128" t="s">
        <v>29875</v>
      </c>
      <c r="E1287" s="128" t="s">
        <v>14469</v>
      </c>
    </row>
    <row r="1288" spans="1:5" ht="23.25" x14ac:dyDescent="0.25">
      <c r="A1288" s="128">
        <v>1413</v>
      </c>
      <c r="B1288" s="129" t="s">
        <v>31515</v>
      </c>
      <c r="C1288" s="128" t="s">
        <v>29862</v>
      </c>
      <c r="D1288" s="128" t="s">
        <v>29875</v>
      </c>
      <c r="E1288" s="128" t="s">
        <v>11383</v>
      </c>
    </row>
    <row r="1289" spans="1:5" ht="23.25" x14ac:dyDescent="0.25">
      <c r="A1289" s="128">
        <v>1412</v>
      </c>
      <c r="B1289" s="129" t="s">
        <v>31516</v>
      </c>
      <c r="C1289" s="128" t="s">
        <v>29862</v>
      </c>
      <c r="D1289" s="128" t="s">
        <v>29875</v>
      </c>
      <c r="E1289" s="128" t="s">
        <v>20272</v>
      </c>
    </row>
    <row r="1290" spans="1:5" ht="34.5" x14ac:dyDescent="0.25">
      <c r="A1290" s="128">
        <v>1411</v>
      </c>
      <c r="B1290" s="129" t="s">
        <v>31517</v>
      </c>
      <c r="C1290" s="128" t="s">
        <v>29862</v>
      </c>
      <c r="D1290" s="128" t="s">
        <v>29875</v>
      </c>
      <c r="E1290" s="128" t="s">
        <v>36839</v>
      </c>
    </row>
    <row r="1291" spans="1:5" ht="23.25" x14ac:dyDescent="0.25">
      <c r="A1291" s="128">
        <v>1406</v>
      </c>
      <c r="B1291" s="129" t="s">
        <v>31518</v>
      </c>
      <c r="C1291" s="128" t="s">
        <v>29862</v>
      </c>
      <c r="D1291" s="128" t="s">
        <v>29875</v>
      </c>
      <c r="E1291" s="128" t="s">
        <v>40070</v>
      </c>
    </row>
    <row r="1292" spans="1:5" ht="23.25" x14ac:dyDescent="0.25">
      <c r="A1292" s="128">
        <v>1407</v>
      </c>
      <c r="B1292" s="129" t="s">
        <v>31519</v>
      </c>
      <c r="C1292" s="128" t="s">
        <v>29862</v>
      </c>
      <c r="D1292" s="128" t="s">
        <v>29875</v>
      </c>
      <c r="E1292" s="128" t="s">
        <v>11392</v>
      </c>
    </row>
    <row r="1293" spans="1:5" ht="23.25" x14ac:dyDescent="0.25">
      <c r="A1293" s="128">
        <v>1404</v>
      </c>
      <c r="B1293" s="129" t="s">
        <v>31520</v>
      </c>
      <c r="C1293" s="128" t="s">
        <v>29862</v>
      </c>
      <c r="D1293" s="128" t="s">
        <v>29875</v>
      </c>
      <c r="E1293" s="128" t="s">
        <v>33054</v>
      </c>
    </row>
    <row r="1294" spans="1:5" ht="45.75" x14ac:dyDescent="0.25">
      <c r="A1294" s="128">
        <v>11281</v>
      </c>
      <c r="B1294" s="129" t="s">
        <v>42109</v>
      </c>
      <c r="C1294" s="128" t="s">
        <v>29862</v>
      </c>
      <c r="D1294" s="128" t="s">
        <v>29859</v>
      </c>
      <c r="E1294" s="128" t="s">
        <v>31523</v>
      </c>
    </row>
    <row r="1295" spans="1:5" ht="57" x14ac:dyDescent="0.25">
      <c r="A1295" s="128">
        <v>40699</v>
      </c>
      <c r="B1295" s="129" t="s">
        <v>42110</v>
      </c>
      <c r="C1295" s="128" t="s">
        <v>29862</v>
      </c>
      <c r="D1295" s="128" t="s">
        <v>29863</v>
      </c>
      <c r="E1295" s="128" t="s">
        <v>42111</v>
      </c>
    </row>
    <row r="1296" spans="1:5" ht="57" x14ac:dyDescent="0.25">
      <c r="A1296" s="128">
        <v>40701</v>
      </c>
      <c r="B1296" s="129" t="s">
        <v>42112</v>
      </c>
      <c r="C1296" s="128" t="s">
        <v>29862</v>
      </c>
      <c r="D1296" s="128" t="s">
        <v>29863</v>
      </c>
      <c r="E1296" s="128" t="s">
        <v>42113</v>
      </c>
    </row>
    <row r="1297" spans="1:5" ht="57" x14ac:dyDescent="0.25">
      <c r="A1297" s="128">
        <v>1442</v>
      </c>
      <c r="B1297" s="129" t="s">
        <v>31521</v>
      </c>
      <c r="C1297" s="128" t="s">
        <v>29862</v>
      </c>
      <c r="D1297" s="128" t="s">
        <v>29863</v>
      </c>
      <c r="E1297" s="128" t="s">
        <v>31522</v>
      </c>
    </row>
    <row r="1298" spans="1:5" ht="57" x14ac:dyDescent="0.25">
      <c r="A1298" s="128">
        <v>13457</v>
      </c>
      <c r="B1298" s="129" t="s">
        <v>42114</v>
      </c>
      <c r="C1298" s="128" t="s">
        <v>29862</v>
      </c>
      <c r="D1298" s="128" t="s">
        <v>29863</v>
      </c>
      <c r="E1298" s="128" t="s">
        <v>34639</v>
      </c>
    </row>
    <row r="1299" spans="1:5" ht="57" x14ac:dyDescent="0.25">
      <c r="A1299" s="128">
        <v>40700</v>
      </c>
      <c r="B1299" s="129" t="s">
        <v>42115</v>
      </c>
      <c r="C1299" s="128" t="s">
        <v>29862</v>
      </c>
      <c r="D1299" s="128" t="s">
        <v>29863</v>
      </c>
      <c r="E1299" s="128" t="s">
        <v>42116</v>
      </c>
    </row>
    <row r="1300" spans="1:5" ht="23.25" x14ac:dyDescent="0.25">
      <c r="A1300" s="128">
        <v>13458</v>
      </c>
      <c r="B1300" s="129" t="s">
        <v>31524</v>
      </c>
      <c r="C1300" s="128" t="s">
        <v>29862</v>
      </c>
      <c r="D1300" s="128" t="s">
        <v>29863</v>
      </c>
      <c r="E1300" s="128" t="s">
        <v>31525</v>
      </c>
    </row>
    <row r="1301" spans="1:5" ht="23.25" x14ac:dyDescent="0.25">
      <c r="A1301" s="128">
        <v>36524</v>
      </c>
      <c r="B1301" s="129" t="s">
        <v>31526</v>
      </c>
      <c r="C1301" s="128" t="s">
        <v>29862</v>
      </c>
      <c r="D1301" s="128" t="s">
        <v>29863</v>
      </c>
      <c r="E1301" s="128" t="s">
        <v>31527</v>
      </c>
    </row>
    <row r="1302" spans="1:5" ht="23.25" x14ac:dyDescent="0.25">
      <c r="A1302" s="128">
        <v>36526</v>
      </c>
      <c r="B1302" s="129" t="s">
        <v>31528</v>
      </c>
      <c r="C1302" s="128" t="s">
        <v>29862</v>
      </c>
      <c r="D1302" s="128" t="s">
        <v>29863</v>
      </c>
      <c r="E1302" s="128" t="s">
        <v>31529</v>
      </c>
    </row>
    <row r="1303" spans="1:5" ht="23.25" x14ac:dyDescent="0.25">
      <c r="A1303" s="128">
        <v>36523</v>
      </c>
      <c r="B1303" s="129" t="s">
        <v>31530</v>
      </c>
      <c r="C1303" s="128" t="s">
        <v>29862</v>
      </c>
      <c r="D1303" s="128" t="s">
        <v>29863</v>
      </c>
      <c r="E1303" s="128" t="s">
        <v>31531</v>
      </c>
    </row>
    <row r="1304" spans="1:5" ht="23.25" x14ac:dyDescent="0.25">
      <c r="A1304" s="128">
        <v>36527</v>
      </c>
      <c r="B1304" s="129" t="s">
        <v>31532</v>
      </c>
      <c r="C1304" s="128" t="s">
        <v>29862</v>
      </c>
      <c r="D1304" s="128" t="s">
        <v>29863</v>
      </c>
      <c r="E1304" s="128" t="s">
        <v>31533</v>
      </c>
    </row>
    <row r="1305" spans="1:5" ht="23.25" x14ac:dyDescent="0.25">
      <c r="A1305" s="128">
        <v>13803</v>
      </c>
      <c r="B1305" s="129" t="s">
        <v>31534</v>
      </c>
      <c r="C1305" s="128" t="s">
        <v>29862</v>
      </c>
      <c r="D1305" s="128" t="s">
        <v>29859</v>
      </c>
      <c r="E1305" s="128" t="s">
        <v>31535</v>
      </c>
    </row>
    <row r="1306" spans="1:5" ht="23.25" x14ac:dyDescent="0.25">
      <c r="A1306" s="128">
        <v>38642</v>
      </c>
      <c r="B1306" s="129" t="s">
        <v>31536</v>
      </c>
      <c r="C1306" s="128" t="s">
        <v>29862</v>
      </c>
      <c r="D1306" s="128" t="s">
        <v>29863</v>
      </c>
      <c r="E1306" s="128" t="s">
        <v>31537</v>
      </c>
    </row>
    <row r="1307" spans="1:5" ht="23.25" x14ac:dyDescent="0.25">
      <c r="A1307" s="128">
        <v>36522</v>
      </c>
      <c r="B1307" s="129" t="s">
        <v>31538</v>
      </c>
      <c r="C1307" s="128" t="s">
        <v>29862</v>
      </c>
      <c r="D1307" s="128" t="s">
        <v>29863</v>
      </c>
      <c r="E1307" s="128" t="s">
        <v>31539</v>
      </c>
    </row>
    <row r="1308" spans="1:5" ht="23.25" x14ac:dyDescent="0.25">
      <c r="A1308" s="128">
        <v>36525</v>
      </c>
      <c r="B1308" s="129" t="s">
        <v>31540</v>
      </c>
      <c r="C1308" s="128" t="s">
        <v>29862</v>
      </c>
      <c r="D1308" s="128" t="s">
        <v>29863</v>
      </c>
      <c r="E1308" s="128" t="s">
        <v>31541</v>
      </c>
    </row>
    <row r="1309" spans="1:5" ht="34.5" x14ac:dyDescent="0.25">
      <c r="A1309" s="128">
        <v>41991</v>
      </c>
      <c r="B1309" s="129" t="s">
        <v>31542</v>
      </c>
      <c r="C1309" s="128" t="s">
        <v>29862</v>
      </c>
      <c r="D1309" s="128" t="s">
        <v>29863</v>
      </c>
      <c r="E1309" s="128" t="s">
        <v>31543</v>
      </c>
    </row>
    <row r="1310" spans="1:5" ht="23.25" x14ac:dyDescent="0.25">
      <c r="A1310" s="128">
        <v>34348</v>
      </c>
      <c r="B1310" s="129" t="s">
        <v>31544</v>
      </c>
      <c r="C1310" s="128" t="s">
        <v>29924</v>
      </c>
      <c r="D1310" s="128" t="s">
        <v>29863</v>
      </c>
      <c r="E1310" s="128" t="s">
        <v>31443</v>
      </c>
    </row>
    <row r="1311" spans="1:5" ht="23.25" x14ac:dyDescent="0.25">
      <c r="A1311" s="128">
        <v>34347</v>
      </c>
      <c r="B1311" s="129" t="s">
        <v>31545</v>
      </c>
      <c r="C1311" s="128" t="s">
        <v>29924</v>
      </c>
      <c r="D1311" s="128" t="s">
        <v>29863</v>
      </c>
      <c r="E1311" s="128" t="s">
        <v>16614</v>
      </c>
    </row>
    <row r="1312" spans="1:5" ht="23.25" x14ac:dyDescent="0.25">
      <c r="A1312" s="128">
        <v>11146</v>
      </c>
      <c r="B1312" s="129" t="s">
        <v>31547</v>
      </c>
      <c r="C1312" s="128" t="s">
        <v>29865</v>
      </c>
      <c r="D1312" s="128" t="s">
        <v>29863</v>
      </c>
      <c r="E1312" s="128" t="s">
        <v>42117</v>
      </c>
    </row>
    <row r="1313" spans="1:5" ht="23.25" x14ac:dyDescent="0.25">
      <c r="A1313" s="128">
        <v>11147</v>
      </c>
      <c r="B1313" s="129" t="s">
        <v>31548</v>
      </c>
      <c r="C1313" s="128" t="s">
        <v>29865</v>
      </c>
      <c r="D1313" s="128" t="s">
        <v>29863</v>
      </c>
      <c r="E1313" s="128" t="s">
        <v>39434</v>
      </c>
    </row>
    <row r="1314" spans="1:5" ht="23.25" x14ac:dyDescent="0.25">
      <c r="A1314" s="128">
        <v>34872</v>
      </c>
      <c r="B1314" s="129" t="s">
        <v>31549</v>
      </c>
      <c r="C1314" s="128" t="s">
        <v>29865</v>
      </c>
      <c r="D1314" s="128" t="s">
        <v>29863</v>
      </c>
      <c r="E1314" s="128" t="s">
        <v>42118</v>
      </c>
    </row>
    <row r="1315" spans="1:5" ht="23.25" x14ac:dyDescent="0.25">
      <c r="A1315" s="128">
        <v>34491</v>
      </c>
      <c r="B1315" s="129" t="s">
        <v>31550</v>
      </c>
      <c r="C1315" s="128" t="s">
        <v>29865</v>
      </c>
      <c r="D1315" s="128" t="s">
        <v>29863</v>
      </c>
      <c r="E1315" s="128" t="s">
        <v>42119</v>
      </c>
    </row>
    <row r="1316" spans="1:5" ht="34.5" x14ac:dyDescent="0.25">
      <c r="A1316" s="128">
        <v>34770</v>
      </c>
      <c r="B1316" s="129" t="s">
        <v>31551</v>
      </c>
      <c r="C1316" s="128" t="s">
        <v>31490</v>
      </c>
      <c r="D1316" s="128" t="s">
        <v>29863</v>
      </c>
      <c r="E1316" s="128" t="s">
        <v>31552</v>
      </c>
    </row>
    <row r="1317" spans="1:5" ht="34.5" x14ac:dyDescent="0.25">
      <c r="A1317" s="128">
        <v>1518</v>
      </c>
      <c r="B1317" s="129" t="s">
        <v>31553</v>
      </c>
      <c r="C1317" s="128" t="s">
        <v>31490</v>
      </c>
      <c r="D1317" s="128" t="s">
        <v>29859</v>
      </c>
      <c r="E1317" s="128" t="s">
        <v>31554</v>
      </c>
    </row>
    <row r="1318" spans="1:5" ht="34.5" x14ac:dyDescent="0.25">
      <c r="A1318" s="128">
        <v>41965</v>
      </c>
      <c r="B1318" s="129" t="s">
        <v>31555</v>
      </c>
      <c r="C1318" s="128" t="s">
        <v>31490</v>
      </c>
      <c r="D1318" s="128" t="s">
        <v>29863</v>
      </c>
      <c r="E1318" s="128" t="s">
        <v>31556</v>
      </c>
    </row>
    <row r="1319" spans="1:5" ht="23.25" x14ac:dyDescent="0.25">
      <c r="A1319" s="128">
        <v>34492</v>
      </c>
      <c r="B1319" s="129" t="s">
        <v>31557</v>
      </c>
      <c r="C1319" s="128" t="s">
        <v>29865</v>
      </c>
      <c r="D1319" s="128" t="s">
        <v>29863</v>
      </c>
      <c r="E1319" s="128" t="s">
        <v>42120</v>
      </c>
    </row>
    <row r="1320" spans="1:5" ht="23.25" x14ac:dyDescent="0.25">
      <c r="A1320" s="128">
        <v>1524</v>
      </c>
      <c r="B1320" s="129" t="s">
        <v>31558</v>
      </c>
      <c r="C1320" s="128" t="s">
        <v>29865</v>
      </c>
      <c r="D1320" s="128" t="s">
        <v>29859</v>
      </c>
      <c r="E1320" s="128" t="s">
        <v>42121</v>
      </c>
    </row>
    <row r="1321" spans="1:5" ht="23.25" x14ac:dyDescent="0.25">
      <c r="A1321" s="128">
        <v>38404</v>
      </c>
      <c r="B1321" s="129" t="s">
        <v>31559</v>
      </c>
      <c r="C1321" s="128" t="s">
        <v>29865</v>
      </c>
      <c r="D1321" s="128" t="s">
        <v>29863</v>
      </c>
      <c r="E1321" s="128" t="s">
        <v>42122</v>
      </c>
    </row>
    <row r="1322" spans="1:5" ht="23.25" x14ac:dyDescent="0.25">
      <c r="A1322" s="128">
        <v>39849</v>
      </c>
      <c r="B1322" s="129" t="s">
        <v>31560</v>
      </c>
      <c r="C1322" s="128" t="s">
        <v>29865</v>
      </c>
      <c r="D1322" s="128" t="s">
        <v>29863</v>
      </c>
      <c r="E1322" s="128" t="s">
        <v>42123</v>
      </c>
    </row>
    <row r="1323" spans="1:5" ht="23.25" x14ac:dyDescent="0.25">
      <c r="A1323" s="128">
        <v>38464</v>
      </c>
      <c r="B1323" s="129" t="s">
        <v>31561</v>
      </c>
      <c r="C1323" s="128" t="s">
        <v>29865</v>
      </c>
      <c r="D1323" s="128" t="s">
        <v>29863</v>
      </c>
      <c r="E1323" s="128" t="s">
        <v>42124</v>
      </c>
    </row>
    <row r="1324" spans="1:5" ht="23.25" x14ac:dyDescent="0.25">
      <c r="A1324" s="128">
        <v>34493</v>
      </c>
      <c r="B1324" s="129" t="s">
        <v>31562</v>
      </c>
      <c r="C1324" s="128" t="s">
        <v>29865</v>
      </c>
      <c r="D1324" s="128" t="s">
        <v>29863</v>
      </c>
      <c r="E1324" s="128" t="s">
        <v>42125</v>
      </c>
    </row>
    <row r="1325" spans="1:5" ht="23.25" x14ac:dyDescent="0.25">
      <c r="A1325" s="128">
        <v>1527</v>
      </c>
      <c r="B1325" s="129" t="s">
        <v>31563</v>
      </c>
      <c r="C1325" s="128" t="s">
        <v>29865</v>
      </c>
      <c r="D1325" s="128" t="s">
        <v>29863</v>
      </c>
      <c r="E1325" s="128" t="s">
        <v>42126</v>
      </c>
    </row>
    <row r="1326" spans="1:5" ht="23.25" x14ac:dyDescent="0.25">
      <c r="A1326" s="128">
        <v>38405</v>
      </c>
      <c r="B1326" s="129" t="s">
        <v>31564</v>
      </c>
      <c r="C1326" s="128" t="s">
        <v>29865</v>
      </c>
      <c r="D1326" s="128" t="s">
        <v>29863</v>
      </c>
      <c r="E1326" s="128" t="s">
        <v>42127</v>
      </c>
    </row>
    <row r="1327" spans="1:5" ht="23.25" x14ac:dyDescent="0.25">
      <c r="A1327" s="128">
        <v>38408</v>
      </c>
      <c r="B1327" s="129" t="s">
        <v>31565</v>
      </c>
      <c r="C1327" s="128" t="s">
        <v>29865</v>
      </c>
      <c r="D1327" s="128" t="s">
        <v>29863</v>
      </c>
      <c r="E1327" s="128" t="s">
        <v>42128</v>
      </c>
    </row>
    <row r="1328" spans="1:5" ht="23.25" x14ac:dyDescent="0.25">
      <c r="A1328" s="128">
        <v>34494</v>
      </c>
      <c r="B1328" s="129" t="s">
        <v>31566</v>
      </c>
      <c r="C1328" s="128" t="s">
        <v>29865</v>
      </c>
      <c r="D1328" s="128" t="s">
        <v>29863</v>
      </c>
      <c r="E1328" s="128" t="s">
        <v>42129</v>
      </c>
    </row>
    <row r="1329" spans="1:5" ht="23.25" x14ac:dyDescent="0.25">
      <c r="A1329" s="128">
        <v>1525</v>
      </c>
      <c r="B1329" s="129" t="s">
        <v>31567</v>
      </c>
      <c r="C1329" s="128" t="s">
        <v>29865</v>
      </c>
      <c r="D1329" s="128" t="s">
        <v>29863</v>
      </c>
      <c r="E1329" s="128" t="s">
        <v>42130</v>
      </c>
    </row>
    <row r="1330" spans="1:5" ht="23.25" x14ac:dyDescent="0.25">
      <c r="A1330" s="128">
        <v>38406</v>
      </c>
      <c r="B1330" s="129" t="s">
        <v>31568</v>
      </c>
      <c r="C1330" s="128" t="s">
        <v>29865</v>
      </c>
      <c r="D1330" s="128" t="s">
        <v>29863</v>
      </c>
      <c r="E1330" s="128" t="s">
        <v>19127</v>
      </c>
    </row>
    <row r="1331" spans="1:5" ht="23.25" x14ac:dyDescent="0.25">
      <c r="A1331" s="128">
        <v>38409</v>
      </c>
      <c r="B1331" s="129" t="s">
        <v>31569</v>
      </c>
      <c r="C1331" s="128" t="s">
        <v>29865</v>
      </c>
      <c r="D1331" s="128" t="s">
        <v>29863</v>
      </c>
      <c r="E1331" s="128" t="s">
        <v>42131</v>
      </c>
    </row>
    <row r="1332" spans="1:5" ht="23.25" x14ac:dyDescent="0.25">
      <c r="A1332" s="128">
        <v>34495</v>
      </c>
      <c r="B1332" s="129" t="s">
        <v>31570</v>
      </c>
      <c r="C1332" s="128" t="s">
        <v>29865</v>
      </c>
      <c r="D1332" s="128" t="s">
        <v>29863</v>
      </c>
      <c r="E1332" s="128" t="s">
        <v>42132</v>
      </c>
    </row>
    <row r="1333" spans="1:5" ht="23.25" x14ac:dyDescent="0.25">
      <c r="A1333" s="128">
        <v>11145</v>
      </c>
      <c r="B1333" s="129" t="s">
        <v>31571</v>
      </c>
      <c r="C1333" s="128" t="s">
        <v>29865</v>
      </c>
      <c r="D1333" s="128" t="s">
        <v>29863</v>
      </c>
      <c r="E1333" s="128" t="s">
        <v>42133</v>
      </c>
    </row>
    <row r="1334" spans="1:5" ht="23.25" x14ac:dyDescent="0.25">
      <c r="A1334" s="128">
        <v>34496</v>
      </c>
      <c r="B1334" s="129" t="s">
        <v>31573</v>
      </c>
      <c r="C1334" s="128" t="s">
        <v>29865</v>
      </c>
      <c r="D1334" s="128" t="s">
        <v>29863</v>
      </c>
      <c r="E1334" s="128" t="s">
        <v>42134</v>
      </c>
    </row>
    <row r="1335" spans="1:5" ht="23.25" x14ac:dyDescent="0.25">
      <c r="A1335" s="128">
        <v>34479</v>
      </c>
      <c r="B1335" s="129" t="s">
        <v>31574</v>
      </c>
      <c r="C1335" s="128" t="s">
        <v>29865</v>
      </c>
      <c r="D1335" s="128" t="s">
        <v>29863</v>
      </c>
      <c r="E1335" s="128" t="s">
        <v>42135</v>
      </c>
    </row>
    <row r="1336" spans="1:5" ht="23.25" x14ac:dyDescent="0.25">
      <c r="A1336" s="128">
        <v>34481</v>
      </c>
      <c r="B1336" s="129" t="s">
        <v>31575</v>
      </c>
      <c r="C1336" s="128" t="s">
        <v>29865</v>
      </c>
      <c r="D1336" s="128" t="s">
        <v>29863</v>
      </c>
      <c r="E1336" s="128" t="s">
        <v>42136</v>
      </c>
    </row>
    <row r="1337" spans="1:5" ht="23.25" x14ac:dyDescent="0.25">
      <c r="A1337" s="128">
        <v>34483</v>
      </c>
      <c r="B1337" s="129" t="s">
        <v>31576</v>
      </c>
      <c r="C1337" s="128" t="s">
        <v>29865</v>
      </c>
      <c r="D1337" s="128" t="s">
        <v>29863</v>
      </c>
      <c r="E1337" s="128" t="s">
        <v>42137</v>
      </c>
    </row>
    <row r="1338" spans="1:5" ht="23.25" x14ac:dyDescent="0.25">
      <c r="A1338" s="128">
        <v>34485</v>
      </c>
      <c r="B1338" s="129" t="s">
        <v>31577</v>
      </c>
      <c r="C1338" s="128" t="s">
        <v>29865</v>
      </c>
      <c r="D1338" s="128" t="s">
        <v>29863</v>
      </c>
      <c r="E1338" s="128" t="s">
        <v>42138</v>
      </c>
    </row>
    <row r="1339" spans="1:5" ht="23.25" x14ac:dyDescent="0.25">
      <c r="A1339" s="128">
        <v>34497</v>
      </c>
      <c r="B1339" s="129" t="s">
        <v>31578</v>
      </c>
      <c r="C1339" s="128" t="s">
        <v>29865</v>
      </c>
      <c r="D1339" s="128" t="s">
        <v>29863</v>
      </c>
      <c r="E1339" s="128" t="s">
        <v>42139</v>
      </c>
    </row>
    <row r="1340" spans="1:5" ht="23.25" x14ac:dyDescent="0.25">
      <c r="A1340" s="128">
        <v>14041</v>
      </c>
      <c r="B1340" s="129" t="s">
        <v>31579</v>
      </c>
      <c r="C1340" s="128" t="s">
        <v>29865</v>
      </c>
      <c r="D1340" s="128" t="s">
        <v>29863</v>
      </c>
      <c r="E1340" s="128" t="s">
        <v>42140</v>
      </c>
    </row>
    <row r="1341" spans="1:5" ht="23.25" x14ac:dyDescent="0.25">
      <c r="A1341" s="128">
        <v>1523</v>
      </c>
      <c r="B1341" s="129" t="s">
        <v>31580</v>
      </c>
      <c r="C1341" s="128" t="s">
        <v>29865</v>
      </c>
      <c r="D1341" s="128" t="s">
        <v>29863</v>
      </c>
      <c r="E1341" s="128" t="s">
        <v>42141</v>
      </c>
    </row>
    <row r="1342" spans="1:5" ht="23.25" x14ac:dyDescent="0.25">
      <c r="A1342" s="128">
        <v>14052</v>
      </c>
      <c r="B1342" s="129" t="s">
        <v>31581</v>
      </c>
      <c r="C1342" s="128" t="s">
        <v>29862</v>
      </c>
      <c r="D1342" s="128" t="s">
        <v>29863</v>
      </c>
      <c r="E1342" s="128" t="s">
        <v>9293</v>
      </c>
    </row>
    <row r="1343" spans="1:5" ht="23.25" x14ac:dyDescent="0.25">
      <c r="A1343" s="128">
        <v>14054</v>
      </c>
      <c r="B1343" s="129" t="s">
        <v>31582</v>
      </c>
      <c r="C1343" s="128" t="s">
        <v>29862</v>
      </c>
      <c r="D1343" s="128" t="s">
        <v>29863</v>
      </c>
      <c r="E1343" s="128" t="s">
        <v>31481</v>
      </c>
    </row>
    <row r="1344" spans="1:5" ht="23.25" x14ac:dyDescent="0.25">
      <c r="A1344" s="128">
        <v>14053</v>
      </c>
      <c r="B1344" s="129" t="s">
        <v>31584</v>
      </c>
      <c r="C1344" s="128" t="s">
        <v>29862</v>
      </c>
      <c r="D1344" s="128" t="s">
        <v>29863</v>
      </c>
      <c r="E1344" s="128" t="s">
        <v>16826</v>
      </c>
    </row>
    <row r="1345" spans="1:5" ht="23.25" x14ac:dyDescent="0.25">
      <c r="A1345" s="128">
        <v>2558</v>
      </c>
      <c r="B1345" s="129" t="s">
        <v>31585</v>
      </c>
      <c r="C1345" s="128" t="s">
        <v>29862</v>
      </c>
      <c r="D1345" s="128" t="s">
        <v>29863</v>
      </c>
      <c r="E1345" s="128" t="s">
        <v>8152</v>
      </c>
    </row>
    <row r="1346" spans="1:5" ht="23.25" x14ac:dyDescent="0.25">
      <c r="A1346" s="128">
        <v>2560</v>
      </c>
      <c r="B1346" s="129" t="s">
        <v>31586</v>
      </c>
      <c r="C1346" s="128" t="s">
        <v>29862</v>
      </c>
      <c r="D1346" s="128" t="s">
        <v>29863</v>
      </c>
      <c r="E1346" s="128" t="s">
        <v>13949</v>
      </c>
    </row>
    <row r="1347" spans="1:5" ht="23.25" x14ac:dyDescent="0.25">
      <c r="A1347" s="128">
        <v>2559</v>
      </c>
      <c r="B1347" s="129" t="s">
        <v>31588</v>
      </c>
      <c r="C1347" s="128" t="s">
        <v>29862</v>
      </c>
      <c r="D1347" s="128" t="s">
        <v>29859</v>
      </c>
      <c r="E1347" s="128" t="s">
        <v>11595</v>
      </c>
    </row>
    <row r="1348" spans="1:5" ht="23.25" x14ac:dyDescent="0.25">
      <c r="A1348" s="128">
        <v>2592</v>
      </c>
      <c r="B1348" s="129" t="s">
        <v>31589</v>
      </c>
      <c r="C1348" s="128" t="s">
        <v>29862</v>
      </c>
      <c r="D1348" s="128" t="s">
        <v>29863</v>
      </c>
      <c r="E1348" s="128" t="s">
        <v>42142</v>
      </c>
    </row>
    <row r="1349" spans="1:5" ht="23.25" x14ac:dyDescent="0.25">
      <c r="A1349" s="128">
        <v>2566</v>
      </c>
      <c r="B1349" s="129" t="s">
        <v>31590</v>
      </c>
      <c r="C1349" s="128" t="s">
        <v>29862</v>
      </c>
      <c r="D1349" s="128" t="s">
        <v>29863</v>
      </c>
      <c r="E1349" s="128" t="s">
        <v>13501</v>
      </c>
    </row>
    <row r="1350" spans="1:5" ht="23.25" x14ac:dyDescent="0.25">
      <c r="A1350" s="128">
        <v>2589</v>
      </c>
      <c r="B1350" s="129" t="s">
        <v>31592</v>
      </c>
      <c r="C1350" s="128" t="s">
        <v>29862</v>
      </c>
      <c r="D1350" s="128" t="s">
        <v>29863</v>
      </c>
      <c r="E1350" s="128" t="s">
        <v>18534</v>
      </c>
    </row>
    <row r="1351" spans="1:5" ht="23.25" x14ac:dyDescent="0.25">
      <c r="A1351" s="128">
        <v>2591</v>
      </c>
      <c r="B1351" s="129" t="s">
        <v>31594</v>
      </c>
      <c r="C1351" s="128" t="s">
        <v>29862</v>
      </c>
      <c r="D1351" s="128" t="s">
        <v>29863</v>
      </c>
      <c r="E1351" s="128" t="s">
        <v>11581</v>
      </c>
    </row>
    <row r="1352" spans="1:5" ht="23.25" x14ac:dyDescent="0.25">
      <c r="A1352" s="128">
        <v>2590</v>
      </c>
      <c r="B1352" s="129" t="s">
        <v>31595</v>
      </c>
      <c r="C1352" s="128" t="s">
        <v>29862</v>
      </c>
      <c r="D1352" s="128" t="s">
        <v>29863</v>
      </c>
      <c r="E1352" s="128" t="s">
        <v>30060</v>
      </c>
    </row>
    <row r="1353" spans="1:5" ht="23.25" x14ac:dyDescent="0.25">
      <c r="A1353" s="128">
        <v>2567</v>
      </c>
      <c r="B1353" s="129" t="s">
        <v>31596</v>
      </c>
      <c r="C1353" s="128" t="s">
        <v>29862</v>
      </c>
      <c r="D1353" s="128" t="s">
        <v>29863</v>
      </c>
      <c r="E1353" s="128" t="s">
        <v>18831</v>
      </c>
    </row>
    <row r="1354" spans="1:5" ht="23.25" x14ac:dyDescent="0.25">
      <c r="A1354" s="128">
        <v>2565</v>
      </c>
      <c r="B1354" s="129" t="s">
        <v>31598</v>
      </c>
      <c r="C1354" s="128" t="s">
        <v>29862</v>
      </c>
      <c r="D1354" s="128" t="s">
        <v>29863</v>
      </c>
      <c r="E1354" s="128" t="s">
        <v>116</v>
      </c>
    </row>
    <row r="1355" spans="1:5" ht="23.25" x14ac:dyDescent="0.25">
      <c r="A1355" s="128">
        <v>2568</v>
      </c>
      <c r="B1355" s="129" t="s">
        <v>31600</v>
      </c>
      <c r="C1355" s="128" t="s">
        <v>29862</v>
      </c>
      <c r="D1355" s="128" t="s">
        <v>29863</v>
      </c>
      <c r="E1355" s="128" t="s">
        <v>37722</v>
      </c>
    </row>
    <row r="1356" spans="1:5" ht="23.25" x14ac:dyDescent="0.25">
      <c r="A1356" s="128">
        <v>2594</v>
      </c>
      <c r="B1356" s="129" t="s">
        <v>31601</v>
      </c>
      <c r="C1356" s="128" t="s">
        <v>29862</v>
      </c>
      <c r="D1356" s="128" t="s">
        <v>29863</v>
      </c>
      <c r="E1356" s="128" t="s">
        <v>10012</v>
      </c>
    </row>
    <row r="1357" spans="1:5" ht="23.25" x14ac:dyDescent="0.25">
      <c r="A1357" s="128">
        <v>2587</v>
      </c>
      <c r="B1357" s="129" t="s">
        <v>31602</v>
      </c>
      <c r="C1357" s="128" t="s">
        <v>29862</v>
      </c>
      <c r="D1357" s="128" t="s">
        <v>29863</v>
      </c>
      <c r="E1357" s="128" t="s">
        <v>10339</v>
      </c>
    </row>
    <row r="1358" spans="1:5" ht="23.25" x14ac:dyDescent="0.25">
      <c r="A1358" s="128">
        <v>2588</v>
      </c>
      <c r="B1358" s="129" t="s">
        <v>31603</v>
      </c>
      <c r="C1358" s="128" t="s">
        <v>29862</v>
      </c>
      <c r="D1358" s="128" t="s">
        <v>29863</v>
      </c>
      <c r="E1358" s="128" t="s">
        <v>13735</v>
      </c>
    </row>
    <row r="1359" spans="1:5" ht="23.25" x14ac:dyDescent="0.25">
      <c r="A1359" s="128">
        <v>2569</v>
      </c>
      <c r="B1359" s="129" t="s">
        <v>31604</v>
      </c>
      <c r="C1359" s="128" t="s">
        <v>29862</v>
      </c>
      <c r="D1359" s="128" t="s">
        <v>29863</v>
      </c>
      <c r="E1359" s="128" t="s">
        <v>12079</v>
      </c>
    </row>
    <row r="1360" spans="1:5" ht="23.25" x14ac:dyDescent="0.25">
      <c r="A1360" s="128">
        <v>2570</v>
      </c>
      <c r="B1360" s="129" t="s">
        <v>31605</v>
      </c>
      <c r="C1360" s="128" t="s">
        <v>29862</v>
      </c>
      <c r="D1360" s="128" t="s">
        <v>29863</v>
      </c>
      <c r="E1360" s="128" t="s">
        <v>9288</v>
      </c>
    </row>
    <row r="1361" spans="1:5" ht="23.25" x14ac:dyDescent="0.25">
      <c r="A1361" s="128">
        <v>2571</v>
      </c>
      <c r="B1361" s="129" t="s">
        <v>31607</v>
      </c>
      <c r="C1361" s="128" t="s">
        <v>29862</v>
      </c>
      <c r="D1361" s="128" t="s">
        <v>29863</v>
      </c>
      <c r="E1361" s="128" t="s">
        <v>42143</v>
      </c>
    </row>
    <row r="1362" spans="1:5" ht="23.25" x14ac:dyDescent="0.25">
      <c r="A1362" s="128">
        <v>2593</v>
      </c>
      <c r="B1362" s="129" t="s">
        <v>31608</v>
      </c>
      <c r="C1362" s="128" t="s">
        <v>29862</v>
      </c>
      <c r="D1362" s="128" t="s">
        <v>29863</v>
      </c>
      <c r="E1362" s="128" t="s">
        <v>9089</v>
      </c>
    </row>
    <row r="1363" spans="1:5" ht="23.25" x14ac:dyDescent="0.25">
      <c r="A1363" s="128">
        <v>2572</v>
      </c>
      <c r="B1363" s="129" t="s">
        <v>31609</v>
      </c>
      <c r="C1363" s="128" t="s">
        <v>29862</v>
      </c>
      <c r="D1363" s="128" t="s">
        <v>29863</v>
      </c>
      <c r="E1363" s="128" t="s">
        <v>9938</v>
      </c>
    </row>
    <row r="1364" spans="1:5" ht="23.25" x14ac:dyDescent="0.25">
      <c r="A1364" s="128">
        <v>2595</v>
      </c>
      <c r="B1364" s="129" t="s">
        <v>31610</v>
      </c>
      <c r="C1364" s="128" t="s">
        <v>29862</v>
      </c>
      <c r="D1364" s="128" t="s">
        <v>29863</v>
      </c>
      <c r="E1364" s="128" t="s">
        <v>42144</v>
      </c>
    </row>
    <row r="1365" spans="1:5" ht="23.25" x14ac:dyDescent="0.25">
      <c r="A1365" s="128">
        <v>2576</v>
      </c>
      <c r="B1365" s="129" t="s">
        <v>31611</v>
      </c>
      <c r="C1365" s="128" t="s">
        <v>29862</v>
      </c>
      <c r="D1365" s="128" t="s">
        <v>29863</v>
      </c>
      <c r="E1365" s="128" t="s">
        <v>14737</v>
      </c>
    </row>
    <row r="1366" spans="1:5" ht="23.25" x14ac:dyDescent="0.25">
      <c r="A1366" s="128">
        <v>2575</v>
      </c>
      <c r="B1366" s="129" t="s">
        <v>31612</v>
      </c>
      <c r="C1366" s="128" t="s">
        <v>29862</v>
      </c>
      <c r="D1366" s="128" t="s">
        <v>29863</v>
      </c>
      <c r="E1366" s="128" t="s">
        <v>38315</v>
      </c>
    </row>
    <row r="1367" spans="1:5" ht="23.25" x14ac:dyDescent="0.25">
      <c r="A1367" s="128">
        <v>2573</v>
      </c>
      <c r="B1367" s="129" t="s">
        <v>31614</v>
      </c>
      <c r="C1367" s="128" t="s">
        <v>29862</v>
      </c>
      <c r="D1367" s="128" t="s">
        <v>29863</v>
      </c>
      <c r="E1367" s="128" t="s">
        <v>11482</v>
      </c>
    </row>
    <row r="1368" spans="1:5" ht="23.25" x14ac:dyDescent="0.25">
      <c r="A1368" s="128">
        <v>2586</v>
      </c>
      <c r="B1368" s="129" t="s">
        <v>31615</v>
      </c>
      <c r="C1368" s="128" t="s">
        <v>29862</v>
      </c>
      <c r="D1368" s="128" t="s">
        <v>29863</v>
      </c>
      <c r="E1368" s="128" t="s">
        <v>11620</v>
      </c>
    </row>
    <row r="1369" spans="1:5" ht="23.25" x14ac:dyDescent="0.25">
      <c r="A1369" s="128">
        <v>2577</v>
      </c>
      <c r="B1369" s="129" t="s">
        <v>31616</v>
      </c>
      <c r="C1369" s="128" t="s">
        <v>29862</v>
      </c>
      <c r="D1369" s="128" t="s">
        <v>29863</v>
      </c>
      <c r="E1369" s="128" t="s">
        <v>7984</v>
      </c>
    </row>
    <row r="1370" spans="1:5" ht="23.25" x14ac:dyDescent="0.25">
      <c r="A1370" s="128">
        <v>2574</v>
      </c>
      <c r="B1370" s="129" t="s">
        <v>31617</v>
      </c>
      <c r="C1370" s="128" t="s">
        <v>29862</v>
      </c>
      <c r="D1370" s="128" t="s">
        <v>29863</v>
      </c>
      <c r="E1370" s="128" t="s">
        <v>32492</v>
      </c>
    </row>
    <row r="1371" spans="1:5" ht="23.25" x14ac:dyDescent="0.25">
      <c r="A1371" s="128">
        <v>2578</v>
      </c>
      <c r="B1371" s="129" t="s">
        <v>31618</v>
      </c>
      <c r="C1371" s="128" t="s">
        <v>29862</v>
      </c>
      <c r="D1371" s="128" t="s">
        <v>29863</v>
      </c>
      <c r="E1371" s="128" t="s">
        <v>34485</v>
      </c>
    </row>
    <row r="1372" spans="1:5" ht="23.25" x14ac:dyDescent="0.25">
      <c r="A1372" s="128">
        <v>2585</v>
      </c>
      <c r="B1372" s="129" t="s">
        <v>31619</v>
      </c>
      <c r="C1372" s="128" t="s">
        <v>29862</v>
      </c>
      <c r="D1372" s="128" t="s">
        <v>29863</v>
      </c>
      <c r="E1372" s="128" t="s">
        <v>42145</v>
      </c>
    </row>
    <row r="1373" spans="1:5" ht="23.25" x14ac:dyDescent="0.25">
      <c r="A1373" s="128">
        <v>12008</v>
      </c>
      <c r="B1373" s="129" t="s">
        <v>31620</v>
      </c>
      <c r="C1373" s="128" t="s">
        <v>29862</v>
      </c>
      <c r="D1373" s="128" t="s">
        <v>29863</v>
      </c>
      <c r="E1373" s="128" t="s">
        <v>42146</v>
      </c>
    </row>
    <row r="1374" spans="1:5" ht="23.25" x14ac:dyDescent="0.25">
      <c r="A1374" s="128">
        <v>2582</v>
      </c>
      <c r="B1374" s="129" t="s">
        <v>31622</v>
      </c>
      <c r="C1374" s="128" t="s">
        <v>29862</v>
      </c>
      <c r="D1374" s="128" t="s">
        <v>29863</v>
      </c>
      <c r="E1374" s="128" t="s">
        <v>15725</v>
      </c>
    </row>
    <row r="1375" spans="1:5" ht="23.25" x14ac:dyDescent="0.25">
      <c r="A1375" s="128">
        <v>2597</v>
      </c>
      <c r="B1375" s="129" t="s">
        <v>31624</v>
      </c>
      <c r="C1375" s="128" t="s">
        <v>29862</v>
      </c>
      <c r="D1375" s="128" t="s">
        <v>29863</v>
      </c>
      <c r="E1375" s="128" t="s">
        <v>37203</v>
      </c>
    </row>
    <row r="1376" spans="1:5" ht="23.25" x14ac:dyDescent="0.25">
      <c r="A1376" s="128">
        <v>2579</v>
      </c>
      <c r="B1376" s="129" t="s">
        <v>31625</v>
      </c>
      <c r="C1376" s="128" t="s">
        <v>29862</v>
      </c>
      <c r="D1376" s="128" t="s">
        <v>29863</v>
      </c>
      <c r="E1376" s="128" t="s">
        <v>40705</v>
      </c>
    </row>
    <row r="1377" spans="1:5" ht="23.25" x14ac:dyDescent="0.25">
      <c r="A1377" s="128">
        <v>2581</v>
      </c>
      <c r="B1377" s="129" t="s">
        <v>31626</v>
      </c>
      <c r="C1377" s="128" t="s">
        <v>29862</v>
      </c>
      <c r="D1377" s="128" t="s">
        <v>29863</v>
      </c>
      <c r="E1377" s="128" t="s">
        <v>14257</v>
      </c>
    </row>
    <row r="1378" spans="1:5" ht="23.25" x14ac:dyDescent="0.25">
      <c r="A1378" s="128">
        <v>2596</v>
      </c>
      <c r="B1378" s="129" t="s">
        <v>31627</v>
      </c>
      <c r="C1378" s="128" t="s">
        <v>29862</v>
      </c>
      <c r="D1378" s="128" t="s">
        <v>29863</v>
      </c>
      <c r="E1378" s="128" t="s">
        <v>18029</v>
      </c>
    </row>
    <row r="1379" spans="1:5" ht="23.25" x14ac:dyDescent="0.25">
      <c r="A1379" s="128">
        <v>2580</v>
      </c>
      <c r="B1379" s="129" t="s">
        <v>31629</v>
      </c>
      <c r="C1379" s="128" t="s">
        <v>29862</v>
      </c>
      <c r="D1379" s="128" t="s">
        <v>29863</v>
      </c>
      <c r="E1379" s="128" t="s">
        <v>17812</v>
      </c>
    </row>
    <row r="1380" spans="1:5" ht="23.25" x14ac:dyDescent="0.25">
      <c r="A1380" s="128">
        <v>2583</v>
      </c>
      <c r="B1380" s="129" t="s">
        <v>31631</v>
      </c>
      <c r="C1380" s="128" t="s">
        <v>29862</v>
      </c>
      <c r="D1380" s="128" t="s">
        <v>29863</v>
      </c>
      <c r="E1380" s="128" t="s">
        <v>42147</v>
      </c>
    </row>
    <row r="1381" spans="1:5" ht="23.25" x14ac:dyDescent="0.25">
      <c r="A1381" s="128">
        <v>2584</v>
      </c>
      <c r="B1381" s="129" t="s">
        <v>31632</v>
      </c>
      <c r="C1381" s="128" t="s">
        <v>29862</v>
      </c>
      <c r="D1381" s="128" t="s">
        <v>29863</v>
      </c>
      <c r="E1381" s="128" t="s">
        <v>42148</v>
      </c>
    </row>
    <row r="1382" spans="1:5" x14ac:dyDescent="0.25">
      <c r="A1382" s="128">
        <v>12010</v>
      </c>
      <c r="B1382" s="129" t="s">
        <v>31633</v>
      </c>
      <c r="C1382" s="128" t="s">
        <v>29862</v>
      </c>
      <c r="D1382" s="128" t="s">
        <v>29863</v>
      </c>
      <c r="E1382" s="128" t="s">
        <v>9084</v>
      </c>
    </row>
    <row r="1383" spans="1:5" x14ac:dyDescent="0.25">
      <c r="A1383" s="128">
        <v>39329</v>
      </c>
      <c r="B1383" s="129" t="s">
        <v>31634</v>
      </c>
      <c r="C1383" s="128" t="s">
        <v>29862</v>
      </c>
      <c r="D1383" s="128" t="s">
        <v>29863</v>
      </c>
      <c r="E1383" s="128" t="s">
        <v>30990</v>
      </c>
    </row>
    <row r="1384" spans="1:5" x14ac:dyDescent="0.25">
      <c r="A1384" s="128">
        <v>39330</v>
      </c>
      <c r="B1384" s="129" t="s">
        <v>31635</v>
      </c>
      <c r="C1384" s="128" t="s">
        <v>29862</v>
      </c>
      <c r="D1384" s="128" t="s">
        <v>29863</v>
      </c>
      <c r="E1384" s="128" t="s">
        <v>31636</v>
      </c>
    </row>
    <row r="1385" spans="1:5" x14ac:dyDescent="0.25">
      <c r="A1385" s="128">
        <v>39332</v>
      </c>
      <c r="B1385" s="129" t="s">
        <v>31637</v>
      </c>
      <c r="C1385" s="128" t="s">
        <v>29862</v>
      </c>
      <c r="D1385" s="128" t="s">
        <v>29863</v>
      </c>
      <c r="E1385" s="128" t="s">
        <v>31638</v>
      </c>
    </row>
    <row r="1386" spans="1:5" x14ac:dyDescent="0.25">
      <c r="A1386" s="128">
        <v>39331</v>
      </c>
      <c r="B1386" s="129" t="s">
        <v>31639</v>
      </c>
      <c r="C1386" s="128" t="s">
        <v>29862</v>
      </c>
      <c r="D1386" s="128" t="s">
        <v>29863</v>
      </c>
      <c r="E1386" s="128" t="s">
        <v>6654</v>
      </c>
    </row>
    <row r="1387" spans="1:5" x14ac:dyDescent="0.25">
      <c r="A1387" s="128">
        <v>39333</v>
      </c>
      <c r="B1387" s="129" t="s">
        <v>31640</v>
      </c>
      <c r="C1387" s="128" t="s">
        <v>29862</v>
      </c>
      <c r="D1387" s="128" t="s">
        <v>29863</v>
      </c>
      <c r="E1387" s="128" t="s">
        <v>11598</v>
      </c>
    </row>
    <row r="1388" spans="1:5" x14ac:dyDescent="0.25">
      <c r="A1388" s="128">
        <v>39335</v>
      </c>
      <c r="B1388" s="129" t="s">
        <v>31641</v>
      </c>
      <c r="C1388" s="128" t="s">
        <v>29862</v>
      </c>
      <c r="D1388" s="128" t="s">
        <v>29863</v>
      </c>
      <c r="E1388" s="128" t="s">
        <v>14208</v>
      </c>
    </row>
    <row r="1389" spans="1:5" x14ac:dyDescent="0.25">
      <c r="A1389" s="128">
        <v>39334</v>
      </c>
      <c r="B1389" s="129" t="s">
        <v>31642</v>
      </c>
      <c r="C1389" s="128" t="s">
        <v>29862</v>
      </c>
      <c r="D1389" s="128" t="s">
        <v>29863</v>
      </c>
      <c r="E1389" s="128" t="s">
        <v>14847</v>
      </c>
    </row>
    <row r="1390" spans="1:5" x14ac:dyDescent="0.25">
      <c r="A1390" s="128">
        <v>12016</v>
      </c>
      <c r="B1390" s="129" t="s">
        <v>31643</v>
      </c>
      <c r="C1390" s="128" t="s">
        <v>29862</v>
      </c>
      <c r="D1390" s="128" t="s">
        <v>29863</v>
      </c>
      <c r="E1390" s="128" t="s">
        <v>31636</v>
      </c>
    </row>
    <row r="1391" spans="1:5" x14ac:dyDescent="0.25">
      <c r="A1391" s="128">
        <v>12015</v>
      </c>
      <c r="B1391" s="129" t="s">
        <v>31644</v>
      </c>
      <c r="C1391" s="128" t="s">
        <v>29862</v>
      </c>
      <c r="D1391" s="128" t="s">
        <v>29863</v>
      </c>
      <c r="E1391" s="128" t="s">
        <v>19840</v>
      </c>
    </row>
    <row r="1392" spans="1:5" x14ac:dyDescent="0.25">
      <c r="A1392" s="128">
        <v>12020</v>
      </c>
      <c r="B1392" s="129" t="s">
        <v>31645</v>
      </c>
      <c r="C1392" s="128" t="s">
        <v>29862</v>
      </c>
      <c r="D1392" s="128" t="s">
        <v>29863</v>
      </c>
      <c r="E1392" s="128" t="s">
        <v>31636</v>
      </c>
    </row>
    <row r="1393" spans="1:5" x14ac:dyDescent="0.25">
      <c r="A1393" s="128">
        <v>12019</v>
      </c>
      <c r="B1393" s="129" t="s">
        <v>31646</v>
      </c>
      <c r="C1393" s="128" t="s">
        <v>29862</v>
      </c>
      <c r="D1393" s="128" t="s">
        <v>29863</v>
      </c>
      <c r="E1393" s="128" t="s">
        <v>19840</v>
      </c>
    </row>
    <row r="1394" spans="1:5" x14ac:dyDescent="0.25">
      <c r="A1394" s="128">
        <v>39336</v>
      </c>
      <c r="B1394" s="129" t="s">
        <v>31647</v>
      </c>
      <c r="C1394" s="128" t="s">
        <v>29862</v>
      </c>
      <c r="D1394" s="128" t="s">
        <v>29863</v>
      </c>
      <c r="E1394" s="128" t="s">
        <v>31636</v>
      </c>
    </row>
    <row r="1395" spans="1:5" x14ac:dyDescent="0.25">
      <c r="A1395" s="128">
        <v>39338</v>
      </c>
      <c r="B1395" s="129" t="s">
        <v>31648</v>
      </c>
      <c r="C1395" s="128" t="s">
        <v>29862</v>
      </c>
      <c r="D1395" s="128" t="s">
        <v>29863</v>
      </c>
      <c r="E1395" s="128" t="s">
        <v>31638</v>
      </c>
    </row>
    <row r="1396" spans="1:5" x14ac:dyDescent="0.25">
      <c r="A1396" s="128">
        <v>39337</v>
      </c>
      <c r="B1396" s="129" t="s">
        <v>31649</v>
      </c>
      <c r="C1396" s="128" t="s">
        <v>29862</v>
      </c>
      <c r="D1396" s="128" t="s">
        <v>29863</v>
      </c>
      <c r="E1396" s="128" t="s">
        <v>6654</v>
      </c>
    </row>
    <row r="1397" spans="1:5" x14ac:dyDescent="0.25">
      <c r="A1397" s="128">
        <v>39341</v>
      </c>
      <c r="B1397" s="129" t="s">
        <v>31650</v>
      </c>
      <c r="C1397" s="128" t="s">
        <v>29862</v>
      </c>
      <c r="D1397" s="128" t="s">
        <v>29863</v>
      </c>
      <c r="E1397" s="128" t="s">
        <v>30498</v>
      </c>
    </row>
    <row r="1398" spans="1:5" x14ac:dyDescent="0.25">
      <c r="A1398" s="128">
        <v>39340</v>
      </c>
      <c r="B1398" s="129" t="s">
        <v>31651</v>
      </c>
      <c r="C1398" s="128" t="s">
        <v>29862</v>
      </c>
      <c r="D1398" s="128" t="s">
        <v>29863</v>
      </c>
      <c r="E1398" s="128" t="s">
        <v>11485</v>
      </c>
    </row>
    <row r="1399" spans="1:5" x14ac:dyDescent="0.25">
      <c r="A1399" s="128">
        <v>12025</v>
      </c>
      <c r="B1399" s="129" t="s">
        <v>31652</v>
      </c>
      <c r="C1399" s="128" t="s">
        <v>29862</v>
      </c>
      <c r="D1399" s="128" t="s">
        <v>29863</v>
      </c>
      <c r="E1399" s="128" t="s">
        <v>15749</v>
      </c>
    </row>
    <row r="1400" spans="1:5" x14ac:dyDescent="0.25">
      <c r="A1400" s="128">
        <v>39342</v>
      </c>
      <c r="B1400" s="129" t="s">
        <v>31653</v>
      </c>
      <c r="C1400" s="128" t="s">
        <v>29862</v>
      </c>
      <c r="D1400" s="128" t="s">
        <v>29863</v>
      </c>
      <c r="E1400" s="128" t="s">
        <v>30498</v>
      </c>
    </row>
    <row r="1401" spans="1:5" x14ac:dyDescent="0.25">
      <c r="A1401" s="128">
        <v>39343</v>
      </c>
      <c r="B1401" s="129" t="s">
        <v>31654</v>
      </c>
      <c r="C1401" s="128" t="s">
        <v>29862</v>
      </c>
      <c r="D1401" s="128" t="s">
        <v>29863</v>
      </c>
      <c r="E1401" s="128" t="s">
        <v>31655</v>
      </c>
    </row>
    <row r="1402" spans="1:5" x14ac:dyDescent="0.25">
      <c r="A1402" s="128">
        <v>39345</v>
      </c>
      <c r="B1402" s="129" t="s">
        <v>31656</v>
      </c>
      <c r="C1402" s="128" t="s">
        <v>29862</v>
      </c>
      <c r="D1402" s="128" t="s">
        <v>29863</v>
      </c>
      <c r="E1402" s="128" t="s">
        <v>31657</v>
      </c>
    </row>
    <row r="1403" spans="1:5" x14ac:dyDescent="0.25">
      <c r="A1403" s="128">
        <v>39344</v>
      </c>
      <c r="B1403" s="129" t="s">
        <v>31658</v>
      </c>
      <c r="C1403" s="128" t="s">
        <v>29862</v>
      </c>
      <c r="D1403" s="128" t="s">
        <v>29863</v>
      </c>
      <c r="E1403" s="128" t="s">
        <v>31659</v>
      </c>
    </row>
    <row r="1404" spans="1:5" ht="23.25" x14ac:dyDescent="0.25">
      <c r="A1404" s="128">
        <v>12623</v>
      </c>
      <c r="B1404" s="129" t="s">
        <v>31660</v>
      </c>
      <c r="C1404" s="128" t="s">
        <v>29924</v>
      </c>
      <c r="D1404" s="128" t="s">
        <v>29875</v>
      </c>
      <c r="E1404" s="128" t="s">
        <v>7761</v>
      </c>
    </row>
    <row r="1405" spans="1:5" x14ac:dyDescent="0.25">
      <c r="A1405" s="128">
        <v>34498</v>
      </c>
      <c r="B1405" s="129" t="s">
        <v>31661</v>
      </c>
      <c r="C1405" s="128" t="s">
        <v>29862</v>
      </c>
      <c r="D1405" s="128" t="s">
        <v>29863</v>
      </c>
      <c r="E1405" s="128" t="s">
        <v>42149</v>
      </c>
    </row>
    <row r="1406" spans="1:5" x14ac:dyDescent="0.25">
      <c r="A1406" s="128">
        <v>13244</v>
      </c>
      <c r="B1406" s="129" t="s">
        <v>31662</v>
      </c>
      <c r="C1406" s="128" t="s">
        <v>29862</v>
      </c>
      <c r="D1406" s="128" t="s">
        <v>29859</v>
      </c>
      <c r="E1406" s="128" t="s">
        <v>42150</v>
      </c>
    </row>
    <row r="1407" spans="1:5" ht="23.25" x14ac:dyDescent="0.25">
      <c r="A1407" s="128">
        <v>39862</v>
      </c>
      <c r="B1407" s="129" t="s">
        <v>31664</v>
      </c>
      <c r="C1407" s="128" t="s">
        <v>29862</v>
      </c>
      <c r="D1407" s="128" t="s">
        <v>29863</v>
      </c>
      <c r="E1407" s="128" t="s">
        <v>9623</v>
      </c>
    </row>
    <row r="1408" spans="1:5" ht="23.25" x14ac:dyDescent="0.25">
      <c r="A1408" s="128">
        <v>39863</v>
      </c>
      <c r="B1408" s="129" t="s">
        <v>31665</v>
      </c>
      <c r="C1408" s="128" t="s">
        <v>29862</v>
      </c>
      <c r="D1408" s="128" t="s">
        <v>29863</v>
      </c>
      <c r="E1408" s="128" t="s">
        <v>6516</v>
      </c>
    </row>
    <row r="1409" spans="1:5" ht="23.25" x14ac:dyDescent="0.25">
      <c r="A1409" s="128">
        <v>39864</v>
      </c>
      <c r="B1409" s="129" t="s">
        <v>31666</v>
      </c>
      <c r="C1409" s="128" t="s">
        <v>29862</v>
      </c>
      <c r="D1409" s="128" t="s">
        <v>29863</v>
      </c>
      <c r="E1409" s="128" t="s">
        <v>7825</v>
      </c>
    </row>
    <row r="1410" spans="1:5" ht="23.25" x14ac:dyDescent="0.25">
      <c r="A1410" s="128">
        <v>39865</v>
      </c>
      <c r="B1410" s="129" t="s">
        <v>31667</v>
      </c>
      <c r="C1410" s="128" t="s">
        <v>29862</v>
      </c>
      <c r="D1410" s="128" t="s">
        <v>29863</v>
      </c>
      <c r="E1410" s="128" t="s">
        <v>17754</v>
      </c>
    </row>
    <row r="1411" spans="1:5" ht="23.25" x14ac:dyDescent="0.25">
      <c r="A1411" s="128">
        <v>2517</v>
      </c>
      <c r="B1411" s="129" t="s">
        <v>31668</v>
      </c>
      <c r="C1411" s="128" t="s">
        <v>29862</v>
      </c>
      <c r="D1411" s="128" t="s">
        <v>29863</v>
      </c>
      <c r="E1411" s="128" t="s">
        <v>32934</v>
      </c>
    </row>
    <row r="1412" spans="1:5" ht="23.25" x14ac:dyDescent="0.25">
      <c r="A1412" s="128">
        <v>2522</v>
      </c>
      <c r="B1412" s="129" t="s">
        <v>31670</v>
      </c>
      <c r="C1412" s="128" t="s">
        <v>29862</v>
      </c>
      <c r="D1412" s="128" t="s">
        <v>29863</v>
      </c>
      <c r="E1412" s="128" t="s">
        <v>18446</v>
      </c>
    </row>
    <row r="1413" spans="1:5" ht="23.25" x14ac:dyDescent="0.25">
      <c r="A1413" s="128">
        <v>2548</v>
      </c>
      <c r="B1413" s="129" t="s">
        <v>31671</v>
      </c>
      <c r="C1413" s="128" t="s">
        <v>29862</v>
      </c>
      <c r="D1413" s="128" t="s">
        <v>29863</v>
      </c>
      <c r="E1413" s="128" t="s">
        <v>12252</v>
      </c>
    </row>
    <row r="1414" spans="1:5" ht="23.25" x14ac:dyDescent="0.25">
      <c r="A1414" s="128">
        <v>2516</v>
      </c>
      <c r="B1414" s="129" t="s">
        <v>31672</v>
      </c>
      <c r="C1414" s="128" t="s">
        <v>29862</v>
      </c>
      <c r="D1414" s="128" t="s">
        <v>29863</v>
      </c>
      <c r="E1414" s="128" t="s">
        <v>8682</v>
      </c>
    </row>
    <row r="1415" spans="1:5" ht="23.25" x14ac:dyDescent="0.25">
      <c r="A1415" s="128">
        <v>2518</v>
      </c>
      <c r="B1415" s="129" t="s">
        <v>31673</v>
      </c>
      <c r="C1415" s="128" t="s">
        <v>29862</v>
      </c>
      <c r="D1415" s="128" t="s">
        <v>29863</v>
      </c>
      <c r="E1415" s="128" t="s">
        <v>42151</v>
      </c>
    </row>
    <row r="1416" spans="1:5" ht="23.25" x14ac:dyDescent="0.25">
      <c r="A1416" s="128">
        <v>2521</v>
      </c>
      <c r="B1416" s="129" t="s">
        <v>31675</v>
      </c>
      <c r="C1416" s="128" t="s">
        <v>29862</v>
      </c>
      <c r="D1416" s="128" t="s">
        <v>29863</v>
      </c>
      <c r="E1416" s="128" t="s">
        <v>13741</v>
      </c>
    </row>
    <row r="1417" spans="1:5" ht="23.25" x14ac:dyDescent="0.25">
      <c r="A1417" s="128">
        <v>2515</v>
      </c>
      <c r="B1417" s="129" t="s">
        <v>31677</v>
      </c>
      <c r="C1417" s="128" t="s">
        <v>29862</v>
      </c>
      <c r="D1417" s="128" t="s">
        <v>29863</v>
      </c>
      <c r="E1417" s="128" t="s">
        <v>12274</v>
      </c>
    </row>
    <row r="1418" spans="1:5" ht="23.25" x14ac:dyDescent="0.25">
      <c r="A1418" s="128">
        <v>2519</v>
      </c>
      <c r="B1418" s="129" t="s">
        <v>31678</v>
      </c>
      <c r="C1418" s="128" t="s">
        <v>29862</v>
      </c>
      <c r="D1418" s="128" t="s">
        <v>29863</v>
      </c>
      <c r="E1418" s="128" t="s">
        <v>42152</v>
      </c>
    </row>
    <row r="1419" spans="1:5" ht="23.25" x14ac:dyDescent="0.25">
      <c r="A1419" s="128">
        <v>2520</v>
      </c>
      <c r="B1419" s="129" t="s">
        <v>31679</v>
      </c>
      <c r="C1419" s="128" t="s">
        <v>29862</v>
      </c>
      <c r="D1419" s="128" t="s">
        <v>29863</v>
      </c>
      <c r="E1419" s="128" t="s">
        <v>42153</v>
      </c>
    </row>
    <row r="1420" spans="1:5" ht="23.25" x14ac:dyDescent="0.25">
      <c r="A1420" s="128">
        <v>1602</v>
      </c>
      <c r="B1420" s="129" t="s">
        <v>31680</v>
      </c>
      <c r="C1420" s="128" t="s">
        <v>29862</v>
      </c>
      <c r="D1420" s="128" t="s">
        <v>29863</v>
      </c>
      <c r="E1420" s="128" t="s">
        <v>30000</v>
      </c>
    </row>
    <row r="1421" spans="1:5" ht="23.25" x14ac:dyDescent="0.25">
      <c r="A1421" s="128">
        <v>1601</v>
      </c>
      <c r="B1421" s="129" t="s">
        <v>31681</v>
      </c>
      <c r="C1421" s="128" t="s">
        <v>29862</v>
      </c>
      <c r="D1421" s="128" t="s">
        <v>29863</v>
      </c>
      <c r="E1421" s="128" t="s">
        <v>38541</v>
      </c>
    </row>
    <row r="1422" spans="1:5" ht="23.25" x14ac:dyDescent="0.25">
      <c r="A1422" s="128">
        <v>1598</v>
      </c>
      <c r="B1422" s="129" t="s">
        <v>31682</v>
      </c>
      <c r="C1422" s="128" t="s">
        <v>29862</v>
      </c>
      <c r="D1422" s="128" t="s">
        <v>29863</v>
      </c>
      <c r="E1422" s="128" t="s">
        <v>14505</v>
      </c>
    </row>
    <row r="1423" spans="1:5" ht="23.25" x14ac:dyDescent="0.25">
      <c r="A1423" s="128">
        <v>1600</v>
      </c>
      <c r="B1423" s="129" t="s">
        <v>31684</v>
      </c>
      <c r="C1423" s="128" t="s">
        <v>29862</v>
      </c>
      <c r="D1423" s="128" t="s">
        <v>29863</v>
      </c>
      <c r="E1423" s="128" t="s">
        <v>10977</v>
      </c>
    </row>
    <row r="1424" spans="1:5" ht="23.25" x14ac:dyDescent="0.25">
      <c r="A1424" s="128">
        <v>1603</v>
      </c>
      <c r="B1424" s="129" t="s">
        <v>31686</v>
      </c>
      <c r="C1424" s="128" t="s">
        <v>29862</v>
      </c>
      <c r="D1424" s="128" t="s">
        <v>29863</v>
      </c>
      <c r="E1424" s="128" t="s">
        <v>37140</v>
      </c>
    </row>
    <row r="1425" spans="1:5" ht="23.25" x14ac:dyDescent="0.25">
      <c r="A1425" s="128">
        <v>1599</v>
      </c>
      <c r="B1425" s="129" t="s">
        <v>31688</v>
      </c>
      <c r="C1425" s="128" t="s">
        <v>29862</v>
      </c>
      <c r="D1425" s="128" t="s">
        <v>29863</v>
      </c>
      <c r="E1425" s="128" t="s">
        <v>13567</v>
      </c>
    </row>
    <row r="1426" spans="1:5" ht="23.25" x14ac:dyDescent="0.25">
      <c r="A1426" s="128">
        <v>1597</v>
      </c>
      <c r="B1426" s="129" t="s">
        <v>31690</v>
      </c>
      <c r="C1426" s="128" t="s">
        <v>29862</v>
      </c>
      <c r="D1426" s="128" t="s">
        <v>29863</v>
      </c>
      <c r="E1426" s="128" t="s">
        <v>16898</v>
      </c>
    </row>
    <row r="1427" spans="1:5" ht="23.25" x14ac:dyDescent="0.25">
      <c r="A1427" s="128">
        <v>11821</v>
      </c>
      <c r="B1427" s="129" t="s">
        <v>31691</v>
      </c>
      <c r="C1427" s="128" t="s">
        <v>29862</v>
      </c>
      <c r="D1427" s="128" t="s">
        <v>29863</v>
      </c>
      <c r="E1427" s="128" t="s">
        <v>7183</v>
      </c>
    </row>
    <row r="1428" spans="1:5" ht="23.25" x14ac:dyDescent="0.25">
      <c r="A1428" s="128">
        <v>1562</v>
      </c>
      <c r="B1428" s="129" t="s">
        <v>31692</v>
      </c>
      <c r="C1428" s="128" t="s">
        <v>29862</v>
      </c>
      <c r="D1428" s="128" t="s">
        <v>29863</v>
      </c>
      <c r="E1428" s="128" t="s">
        <v>34276</v>
      </c>
    </row>
    <row r="1429" spans="1:5" ht="23.25" x14ac:dyDescent="0.25">
      <c r="A1429" s="128">
        <v>1563</v>
      </c>
      <c r="B1429" s="129" t="s">
        <v>31693</v>
      </c>
      <c r="C1429" s="128" t="s">
        <v>29862</v>
      </c>
      <c r="D1429" s="128" t="s">
        <v>29863</v>
      </c>
      <c r="E1429" s="128" t="s">
        <v>36749</v>
      </c>
    </row>
    <row r="1430" spans="1:5" ht="23.25" x14ac:dyDescent="0.25">
      <c r="A1430" s="128">
        <v>11856</v>
      </c>
      <c r="B1430" s="129" t="s">
        <v>31694</v>
      </c>
      <c r="C1430" s="128" t="s">
        <v>29862</v>
      </c>
      <c r="D1430" s="128" t="s">
        <v>29859</v>
      </c>
      <c r="E1430" s="128" t="s">
        <v>8696</v>
      </c>
    </row>
    <row r="1431" spans="1:5" ht="23.25" x14ac:dyDescent="0.25">
      <c r="A1431" s="128">
        <v>11857</v>
      </c>
      <c r="B1431" s="129" t="s">
        <v>31695</v>
      </c>
      <c r="C1431" s="128" t="s">
        <v>29862</v>
      </c>
      <c r="D1431" s="128" t="s">
        <v>29863</v>
      </c>
      <c r="E1431" s="128" t="s">
        <v>18359</v>
      </c>
    </row>
    <row r="1432" spans="1:5" ht="23.25" x14ac:dyDescent="0.25">
      <c r="A1432" s="128">
        <v>11858</v>
      </c>
      <c r="B1432" s="129" t="s">
        <v>31697</v>
      </c>
      <c r="C1432" s="128" t="s">
        <v>29862</v>
      </c>
      <c r="D1432" s="128" t="s">
        <v>29863</v>
      </c>
      <c r="E1432" s="128" t="s">
        <v>36300</v>
      </c>
    </row>
    <row r="1433" spans="1:5" ht="23.25" x14ac:dyDescent="0.25">
      <c r="A1433" s="128">
        <v>1539</v>
      </c>
      <c r="B1433" s="129" t="s">
        <v>31698</v>
      </c>
      <c r="C1433" s="128" t="s">
        <v>29862</v>
      </c>
      <c r="D1433" s="128" t="s">
        <v>29863</v>
      </c>
      <c r="E1433" s="128" t="s">
        <v>11538</v>
      </c>
    </row>
    <row r="1434" spans="1:5" ht="23.25" x14ac:dyDescent="0.25">
      <c r="A1434" s="128">
        <v>11859</v>
      </c>
      <c r="B1434" s="129" t="s">
        <v>31699</v>
      </c>
      <c r="C1434" s="128" t="s">
        <v>29862</v>
      </c>
      <c r="D1434" s="128" t="s">
        <v>29863</v>
      </c>
      <c r="E1434" s="128" t="s">
        <v>6608</v>
      </c>
    </row>
    <row r="1435" spans="1:5" ht="23.25" x14ac:dyDescent="0.25">
      <c r="A1435" s="128">
        <v>1550</v>
      </c>
      <c r="B1435" s="129" t="s">
        <v>31701</v>
      </c>
      <c r="C1435" s="128" t="s">
        <v>29862</v>
      </c>
      <c r="D1435" s="128" t="s">
        <v>29863</v>
      </c>
      <c r="E1435" s="128" t="s">
        <v>12443</v>
      </c>
    </row>
    <row r="1436" spans="1:5" ht="23.25" x14ac:dyDescent="0.25">
      <c r="A1436" s="128">
        <v>11854</v>
      </c>
      <c r="B1436" s="129" t="s">
        <v>31702</v>
      </c>
      <c r="C1436" s="128" t="s">
        <v>29862</v>
      </c>
      <c r="D1436" s="128" t="s">
        <v>29863</v>
      </c>
      <c r="E1436" s="128" t="s">
        <v>18499</v>
      </c>
    </row>
    <row r="1437" spans="1:5" ht="23.25" x14ac:dyDescent="0.25">
      <c r="A1437" s="128">
        <v>11862</v>
      </c>
      <c r="B1437" s="129" t="s">
        <v>31703</v>
      </c>
      <c r="C1437" s="128" t="s">
        <v>29862</v>
      </c>
      <c r="D1437" s="128" t="s">
        <v>29863</v>
      </c>
      <c r="E1437" s="128" t="s">
        <v>36952</v>
      </c>
    </row>
    <row r="1438" spans="1:5" ht="23.25" x14ac:dyDescent="0.25">
      <c r="A1438" s="128">
        <v>11863</v>
      </c>
      <c r="B1438" s="129" t="s">
        <v>31704</v>
      </c>
      <c r="C1438" s="128" t="s">
        <v>29862</v>
      </c>
      <c r="D1438" s="128" t="s">
        <v>29863</v>
      </c>
      <c r="E1438" s="128" t="s">
        <v>8595</v>
      </c>
    </row>
    <row r="1439" spans="1:5" ht="23.25" x14ac:dyDescent="0.25">
      <c r="A1439" s="128">
        <v>11855</v>
      </c>
      <c r="B1439" s="129" t="s">
        <v>31705</v>
      </c>
      <c r="C1439" s="128" t="s">
        <v>29862</v>
      </c>
      <c r="D1439" s="128" t="s">
        <v>29863</v>
      </c>
      <c r="E1439" s="128" t="s">
        <v>12454</v>
      </c>
    </row>
    <row r="1440" spans="1:5" ht="23.25" x14ac:dyDescent="0.25">
      <c r="A1440" s="128">
        <v>11864</v>
      </c>
      <c r="B1440" s="129" t="s">
        <v>31707</v>
      </c>
      <c r="C1440" s="128" t="s">
        <v>29862</v>
      </c>
      <c r="D1440" s="128" t="s">
        <v>29863</v>
      </c>
      <c r="E1440" s="128" t="s">
        <v>12201</v>
      </c>
    </row>
    <row r="1441" spans="1:5" ht="23.25" x14ac:dyDescent="0.25">
      <c r="A1441" s="128">
        <v>2527</v>
      </c>
      <c r="B1441" s="129" t="s">
        <v>31708</v>
      </c>
      <c r="C1441" s="128" t="s">
        <v>29862</v>
      </c>
      <c r="D1441" s="128" t="s">
        <v>29863</v>
      </c>
      <c r="E1441" s="128" t="s">
        <v>11632</v>
      </c>
    </row>
    <row r="1442" spans="1:5" ht="23.25" x14ac:dyDescent="0.25">
      <c r="A1442" s="128">
        <v>2526</v>
      </c>
      <c r="B1442" s="129" t="s">
        <v>31710</v>
      </c>
      <c r="C1442" s="128" t="s">
        <v>29862</v>
      </c>
      <c r="D1442" s="128" t="s">
        <v>29863</v>
      </c>
      <c r="E1442" s="128" t="s">
        <v>7981</v>
      </c>
    </row>
    <row r="1443" spans="1:5" ht="23.25" x14ac:dyDescent="0.25">
      <c r="A1443" s="128">
        <v>2487</v>
      </c>
      <c r="B1443" s="129" t="s">
        <v>31711</v>
      </c>
      <c r="C1443" s="128" t="s">
        <v>29862</v>
      </c>
      <c r="D1443" s="128" t="s">
        <v>29863</v>
      </c>
      <c r="E1443" s="128" t="s">
        <v>8809</v>
      </c>
    </row>
    <row r="1444" spans="1:5" ht="23.25" x14ac:dyDescent="0.25">
      <c r="A1444" s="128">
        <v>2483</v>
      </c>
      <c r="B1444" s="129" t="s">
        <v>31712</v>
      </c>
      <c r="C1444" s="128" t="s">
        <v>29862</v>
      </c>
      <c r="D1444" s="128" t="s">
        <v>29863</v>
      </c>
      <c r="E1444" s="128" t="s">
        <v>106</v>
      </c>
    </row>
    <row r="1445" spans="1:5" ht="23.25" x14ac:dyDescent="0.25">
      <c r="A1445" s="128">
        <v>2528</v>
      </c>
      <c r="B1445" s="129" t="s">
        <v>31713</v>
      </c>
      <c r="C1445" s="128" t="s">
        <v>29862</v>
      </c>
      <c r="D1445" s="128" t="s">
        <v>29863</v>
      </c>
      <c r="E1445" s="128" t="s">
        <v>36777</v>
      </c>
    </row>
    <row r="1446" spans="1:5" ht="23.25" x14ac:dyDescent="0.25">
      <c r="A1446" s="128">
        <v>2489</v>
      </c>
      <c r="B1446" s="129" t="s">
        <v>31715</v>
      </c>
      <c r="C1446" s="128" t="s">
        <v>29862</v>
      </c>
      <c r="D1446" s="128" t="s">
        <v>29863</v>
      </c>
      <c r="E1446" s="128" t="s">
        <v>8570</v>
      </c>
    </row>
    <row r="1447" spans="1:5" ht="23.25" x14ac:dyDescent="0.25">
      <c r="A1447" s="128">
        <v>2488</v>
      </c>
      <c r="B1447" s="129" t="s">
        <v>31717</v>
      </c>
      <c r="C1447" s="128" t="s">
        <v>29862</v>
      </c>
      <c r="D1447" s="128" t="s">
        <v>29863</v>
      </c>
      <c r="E1447" s="128" t="s">
        <v>30804</v>
      </c>
    </row>
    <row r="1448" spans="1:5" ht="23.25" x14ac:dyDescent="0.25">
      <c r="A1448" s="128">
        <v>2484</v>
      </c>
      <c r="B1448" s="129" t="s">
        <v>31718</v>
      </c>
      <c r="C1448" s="128" t="s">
        <v>29862</v>
      </c>
      <c r="D1448" s="128" t="s">
        <v>29863</v>
      </c>
      <c r="E1448" s="128" t="s">
        <v>33742</v>
      </c>
    </row>
    <row r="1449" spans="1:5" ht="23.25" x14ac:dyDescent="0.25">
      <c r="A1449" s="128">
        <v>2485</v>
      </c>
      <c r="B1449" s="129" t="s">
        <v>31720</v>
      </c>
      <c r="C1449" s="128" t="s">
        <v>29862</v>
      </c>
      <c r="D1449" s="128" t="s">
        <v>29863</v>
      </c>
      <c r="E1449" s="128" t="s">
        <v>14645</v>
      </c>
    </row>
    <row r="1450" spans="1:5" x14ac:dyDescent="0.25">
      <c r="A1450" s="128">
        <v>38005</v>
      </c>
      <c r="B1450" s="129" t="s">
        <v>31721</v>
      </c>
      <c r="C1450" s="128" t="s">
        <v>29862</v>
      </c>
      <c r="D1450" s="128" t="s">
        <v>29863</v>
      </c>
      <c r="E1450" s="128" t="s">
        <v>32110</v>
      </c>
    </row>
    <row r="1451" spans="1:5" x14ac:dyDescent="0.25">
      <c r="A1451" s="128">
        <v>38006</v>
      </c>
      <c r="B1451" s="129" t="s">
        <v>31722</v>
      </c>
      <c r="C1451" s="128" t="s">
        <v>29862</v>
      </c>
      <c r="D1451" s="128" t="s">
        <v>29863</v>
      </c>
      <c r="E1451" s="128" t="s">
        <v>30994</v>
      </c>
    </row>
    <row r="1452" spans="1:5" x14ac:dyDescent="0.25">
      <c r="A1452" s="128">
        <v>38428</v>
      </c>
      <c r="B1452" s="129" t="s">
        <v>31723</v>
      </c>
      <c r="C1452" s="128" t="s">
        <v>29862</v>
      </c>
      <c r="D1452" s="128" t="s">
        <v>29863</v>
      </c>
      <c r="E1452" s="128" t="s">
        <v>39255</v>
      </c>
    </row>
    <row r="1453" spans="1:5" x14ac:dyDescent="0.25">
      <c r="A1453" s="128">
        <v>38007</v>
      </c>
      <c r="B1453" s="129" t="s">
        <v>31724</v>
      </c>
      <c r="C1453" s="128" t="s">
        <v>29862</v>
      </c>
      <c r="D1453" s="128" t="s">
        <v>29863</v>
      </c>
      <c r="E1453" s="128" t="s">
        <v>38588</v>
      </c>
    </row>
    <row r="1454" spans="1:5" x14ac:dyDescent="0.25">
      <c r="A1454" s="128">
        <v>38008</v>
      </c>
      <c r="B1454" s="129" t="s">
        <v>31725</v>
      </c>
      <c r="C1454" s="128" t="s">
        <v>29862</v>
      </c>
      <c r="D1454" s="128" t="s">
        <v>29863</v>
      </c>
      <c r="E1454" s="128" t="s">
        <v>42154</v>
      </c>
    </row>
    <row r="1455" spans="1:5" x14ac:dyDescent="0.25">
      <c r="A1455" s="128">
        <v>38009</v>
      </c>
      <c r="B1455" s="129" t="s">
        <v>31726</v>
      </c>
      <c r="C1455" s="128" t="s">
        <v>29862</v>
      </c>
      <c r="D1455" s="128" t="s">
        <v>29863</v>
      </c>
      <c r="E1455" s="128" t="s">
        <v>37119</v>
      </c>
    </row>
    <row r="1456" spans="1:5" ht="23.25" x14ac:dyDescent="0.25">
      <c r="A1456" s="128">
        <v>1607</v>
      </c>
      <c r="B1456" s="129" t="s">
        <v>31727</v>
      </c>
      <c r="C1456" s="128" t="s">
        <v>31728</v>
      </c>
      <c r="D1456" s="128" t="s">
        <v>29863</v>
      </c>
      <c r="E1456" s="128" t="s">
        <v>8180</v>
      </c>
    </row>
    <row r="1457" spans="1:5" ht="23.25" x14ac:dyDescent="0.25">
      <c r="A1457" s="128">
        <v>11467</v>
      </c>
      <c r="B1457" s="129" t="s">
        <v>31729</v>
      </c>
      <c r="C1457" s="128" t="s">
        <v>29862</v>
      </c>
      <c r="D1457" s="128" t="s">
        <v>29863</v>
      </c>
      <c r="E1457" s="128" t="s">
        <v>31730</v>
      </c>
    </row>
    <row r="1458" spans="1:5" ht="23.25" x14ac:dyDescent="0.25">
      <c r="A1458" s="128">
        <v>38169</v>
      </c>
      <c r="B1458" s="129" t="s">
        <v>31731</v>
      </c>
      <c r="C1458" s="128" t="s">
        <v>31728</v>
      </c>
      <c r="D1458" s="128" t="s">
        <v>29863</v>
      </c>
      <c r="E1458" s="128" t="s">
        <v>42155</v>
      </c>
    </row>
    <row r="1459" spans="1:5" ht="23.25" x14ac:dyDescent="0.25">
      <c r="A1459" s="128">
        <v>6142</v>
      </c>
      <c r="B1459" s="129" t="s">
        <v>31733</v>
      </c>
      <c r="C1459" s="128" t="s">
        <v>29862</v>
      </c>
      <c r="D1459" s="128" t="s">
        <v>29863</v>
      </c>
      <c r="E1459" s="128" t="s">
        <v>8245</v>
      </c>
    </row>
    <row r="1460" spans="1:5" ht="23.25" x14ac:dyDescent="0.25">
      <c r="A1460" s="128">
        <v>11686</v>
      </c>
      <c r="B1460" s="129" t="s">
        <v>31734</v>
      </c>
      <c r="C1460" s="128" t="s">
        <v>29862</v>
      </c>
      <c r="D1460" s="128" t="s">
        <v>29863</v>
      </c>
      <c r="E1460" s="128" t="s">
        <v>6456</v>
      </c>
    </row>
    <row r="1461" spans="1:5" ht="23.25" x14ac:dyDescent="0.25">
      <c r="A1461" s="128">
        <v>37598</v>
      </c>
      <c r="B1461" s="129" t="s">
        <v>31735</v>
      </c>
      <c r="C1461" s="128" t="s">
        <v>29862</v>
      </c>
      <c r="D1461" s="128" t="s">
        <v>29875</v>
      </c>
      <c r="E1461" s="128" t="s">
        <v>16296</v>
      </c>
    </row>
    <row r="1462" spans="1:5" ht="34.5" x14ac:dyDescent="0.25">
      <c r="A1462" s="128">
        <v>25398</v>
      </c>
      <c r="B1462" s="129" t="s">
        <v>31736</v>
      </c>
      <c r="C1462" s="128" t="s">
        <v>29862</v>
      </c>
      <c r="D1462" s="128" t="s">
        <v>29875</v>
      </c>
      <c r="E1462" s="128" t="s">
        <v>42156</v>
      </c>
    </row>
    <row r="1463" spans="1:5" ht="45.75" x14ac:dyDescent="0.25">
      <c r="A1463" s="128">
        <v>25399</v>
      </c>
      <c r="B1463" s="129" t="s">
        <v>31737</v>
      </c>
      <c r="C1463" s="128" t="s">
        <v>29862</v>
      </c>
      <c r="D1463" s="128" t="s">
        <v>29875</v>
      </c>
      <c r="E1463" s="128" t="s">
        <v>42157</v>
      </c>
    </row>
    <row r="1464" spans="1:5" ht="34.5" x14ac:dyDescent="0.25">
      <c r="A1464" s="128">
        <v>10667</v>
      </c>
      <c r="B1464" s="129" t="s">
        <v>31738</v>
      </c>
      <c r="C1464" s="128" t="s">
        <v>29862</v>
      </c>
      <c r="D1464" s="128" t="s">
        <v>29859</v>
      </c>
      <c r="E1464" s="128" t="s">
        <v>42158</v>
      </c>
    </row>
    <row r="1465" spans="1:5" ht="23.25" x14ac:dyDescent="0.25">
      <c r="A1465" s="128">
        <v>1613</v>
      </c>
      <c r="B1465" s="129" t="s">
        <v>31739</v>
      </c>
      <c r="C1465" s="128" t="s">
        <v>29862</v>
      </c>
      <c r="D1465" s="128" t="s">
        <v>29863</v>
      </c>
      <c r="E1465" s="128" t="s">
        <v>31740</v>
      </c>
    </row>
    <row r="1466" spans="1:5" ht="23.25" x14ac:dyDescent="0.25">
      <c r="A1466" s="128">
        <v>1626</v>
      </c>
      <c r="B1466" s="129" t="s">
        <v>31741</v>
      </c>
      <c r="C1466" s="128" t="s">
        <v>29862</v>
      </c>
      <c r="D1466" s="128" t="s">
        <v>29863</v>
      </c>
      <c r="E1466" s="128" t="s">
        <v>31742</v>
      </c>
    </row>
    <row r="1467" spans="1:5" ht="23.25" x14ac:dyDescent="0.25">
      <c r="A1467" s="128">
        <v>1625</v>
      </c>
      <c r="B1467" s="129" t="s">
        <v>31743</v>
      </c>
      <c r="C1467" s="128" t="s">
        <v>29862</v>
      </c>
      <c r="D1467" s="128" t="s">
        <v>29863</v>
      </c>
      <c r="E1467" s="128" t="s">
        <v>31744</v>
      </c>
    </row>
    <row r="1468" spans="1:5" ht="23.25" x14ac:dyDescent="0.25">
      <c r="A1468" s="128">
        <v>1622</v>
      </c>
      <c r="B1468" s="129" t="s">
        <v>31745</v>
      </c>
      <c r="C1468" s="128" t="s">
        <v>29862</v>
      </c>
      <c r="D1468" s="128" t="s">
        <v>29863</v>
      </c>
      <c r="E1468" s="128" t="s">
        <v>31746</v>
      </c>
    </row>
    <row r="1469" spans="1:5" ht="23.25" x14ac:dyDescent="0.25">
      <c r="A1469" s="128">
        <v>1620</v>
      </c>
      <c r="B1469" s="129" t="s">
        <v>31747</v>
      </c>
      <c r="C1469" s="128" t="s">
        <v>29862</v>
      </c>
      <c r="D1469" s="128" t="s">
        <v>29863</v>
      </c>
      <c r="E1469" s="128" t="s">
        <v>31748</v>
      </c>
    </row>
    <row r="1470" spans="1:5" ht="23.25" x14ac:dyDescent="0.25">
      <c r="A1470" s="128">
        <v>1629</v>
      </c>
      <c r="B1470" s="129" t="s">
        <v>31749</v>
      </c>
      <c r="C1470" s="128" t="s">
        <v>29862</v>
      </c>
      <c r="D1470" s="128" t="s">
        <v>29863</v>
      </c>
      <c r="E1470" s="128" t="s">
        <v>31750</v>
      </c>
    </row>
    <row r="1471" spans="1:5" ht="23.25" x14ac:dyDescent="0.25">
      <c r="A1471" s="128">
        <v>1627</v>
      </c>
      <c r="B1471" s="129" t="s">
        <v>31751</v>
      </c>
      <c r="C1471" s="128" t="s">
        <v>29862</v>
      </c>
      <c r="D1471" s="128" t="s">
        <v>29863</v>
      </c>
      <c r="E1471" s="128" t="s">
        <v>31752</v>
      </c>
    </row>
    <row r="1472" spans="1:5" ht="23.25" x14ac:dyDescent="0.25">
      <c r="A1472" s="128">
        <v>1623</v>
      </c>
      <c r="B1472" s="129" t="s">
        <v>31753</v>
      </c>
      <c r="C1472" s="128" t="s">
        <v>29862</v>
      </c>
      <c r="D1472" s="128" t="s">
        <v>29863</v>
      </c>
      <c r="E1472" s="128" t="s">
        <v>31754</v>
      </c>
    </row>
    <row r="1473" spans="1:5" ht="23.25" x14ac:dyDescent="0.25">
      <c r="A1473" s="128">
        <v>1619</v>
      </c>
      <c r="B1473" s="129" t="s">
        <v>31755</v>
      </c>
      <c r="C1473" s="128" t="s">
        <v>29862</v>
      </c>
      <c r="D1473" s="128" t="s">
        <v>29863</v>
      </c>
      <c r="E1473" s="128" t="s">
        <v>31756</v>
      </c>
    </row>
    <row r="1474" spans="1:5" ht="23.25" x14ac:dyDescent="0.25">
      <c r="A1474" s="128">
        <v>1630</v>
      </c>
      <c r="B1474" s="129" t="s">
        <v>31757</v>
      </c>
      <c r="C1474" s="128" t="s">
        <v>29862</v>
      </c>
      <c r="D1474" s="128" t="s">
        <v>29863</v>
      </c>
      <c r="E1474" s="128" t="s">
        <v>31758</v>
      </c>
    </row>
    <row r="1475" spans="1:5" ht="23.25" x14ac:dyDescent="0.25">
      <c r="A1475" s="128">
        <v>1616</v>
      </c>
      <c r="B1475" s="129" t="s">
        <v>31759</v>
      </c>
      <c r="C1475" s="128" t="s">
        <v>29862</v>
      </c>
      <c r="D1475" s="128" t="s">
        <v>29863</v>
      </c>
      <c r="E1475" s="128" t="s">
        <v>31760</v>
      </c>
    </row>
    <row r="1476" spans="1:5" ht="23.25" x14ac:dyDescent="0.25">
      <c r="A1476" s="128">
        <v>1614</v>
      </c>
      <c r="B1476" s="129" t="s">
        <v>31761</v>
      </c>
      <c r="C1476" s="128" t="s">
        <v>29862</v>
      </c>
      <c r="D1476" s="128" t="s">
        <v>29863</v>
      </c>
      <c r="E1476" s="128" t="s">
        <v>31762</v>
      </c>
    </row>
    <row r="1477" spans="1:5" ht="23.25" x14ac:dyDescent="0.25">
      <c r="A1477" s="128">
        <v>1617</v>
      </c>
      <c r="B1477" s="129" t="s">
        <v>31763</v>
      </c>
      <c r="C1477" s="128" t="s">
        <v>29862</v>
      </c>
      <c r="D1477" s="128" t="s">
        <v>29863</v>
      </c>
      <c r="E1477" s="128" t="s">
        <v>31764</v>
      </c>
    </row>
    <row r="1478" spans="1:5" ht="23.25" x14ac:dyDescent="0.25">
      <c r="A1478" s="128">
        <v>1621</v>
      </c>
      <c r="B1478" s="129" t="s">
        <v>31765</v>
      </c>
      <c r="C1478" s="128" t="s">
        <v>29862</v>
      </c>
      <c r="D1478" s="128" t="s">
        <v>29863</v>
      </c>
      <c r="E1478" s="128" t="s">
        <v>31766</v>
      </c>
    </row>
    <row r="1479" spans="1:5" ht="23.25" x14ac:dyDescent="0.25">
      <c r="A1479" s="128">
        <v>1624</v>
      </c>
      <c r="B1479" s="129" t="s">
        <v>31767</v>
      </c>
      <c r="C1479" s="128" t="s">
        <v>29862</v>
      </c>
      <c r="D1479" s="128" t="s">
        <v>29863</v>
      </c>
      <c r="E1479" s="128" t="s">
        <v>31768</v>
      </c>
    </row>
    <row r="1480" spans="1:5" ht="23.25" x14ac:dyDescent="0.25">
      <c r="A1480" s="128">
        <v>1615</v>
      </c>
      <c r="B1480" s="129" t="s">
        <v>31769</v>
      </c>
      <c r="C1480" s="128" t="s">
        <v>29862</v>
      </c>
      <c r="D1480" s="128" t="s">
        <v>29863</v>
      </c>
      <c r="E1480" s="128" t="s">
        <v>31770</v>
      </c>
    </row>
    <row r="1481" spans="1:5" ht="23.25" x14ac:dyDescent="0.25">
      <c r="A1481" s="128">
        <v>1612</v>
      </c>
      <c r="B1481" s="129" t="s">
        <v>31771</v>
      </c>
      <c r="C1481" s="128" t="s">
        <v>29862</v>
      </c>
      <c r="D1481" s="128" t="s">
        <v>29859</v>
      </c>
      <c r="E1481" s="128" t="s">
        <v>31772</v>
      </c>
    </row>
    <row r="1482" spans="1:5" ht="23.25" x14ac:dyDescent="0.25">
      <c r="A1482" s="128">
        <v>1618</v>
      </c>
      <c r="B1482" s="129" t="s">
        <v>31773</v>
      </c>
      <c r="C1482" s="128" t="s">
        <v>29862</v>
      </c>
      <c r="D1482" s="128" t="s">
        <v>29863</v>
      </c>
      <c r="E1482" s="128" t="s">
        <v>31774</v>
      </c>
    </row>
    <row r="1483" spans="1:5" x14ac:dyDescent="0.25">
      <c r="A1483" s="128">
        <v>14211</v>
      </c>
      <c r="B1483" s="129" t="s">
        <v>31775</v>
      </c>
      <c r="C1483" s="128" t="s">
        <v>29862</v>
      </c>
      <c r="D1483" s="128" t="s">
        <v>29863</v>
      </c>
      <c r="E1483" s="128" t="s">
        <v>30832</v>
      </c>
    </row>
    <row r="1484" spans="1:5" x14ac:dyDescent="0.25">
      <c r="A1484" s="128">
        <v>40934</v>
      </c>
      <c r="B1484" s="129" t="s">
        <v>31776</v>
      </c>
      <c r="C1484" s="128" t="s">
        <v>30083</v>
      </c>
      <c r="D1484" s="128" t="s">
        <v>29863</v>
      </c>
      <c r="E1484" s="128" t="s">
        <v>37380</v>
      </c>
    </row>
    <row r="1485" spans="1:5" x14ac:dyDescent="0.25">
      <c r="A1485" s="128">
        <v>34500</v>
      </c>
      <c r="B1485" s="129" t="s">
        <v>31778</v>
      </c>
      <c r="C1485" s="128" t="s">
        <v>29858</v>
      </c>
      <c r="D1485" s="128" t="s">
        <v>29863</v>
      </c>
      <c r="E1485" s="128" t="s">
        <v>15507</v>
      </c>
    </row>
    <row r="1486" spans="1:5" x14ac:dyDescent="0.25">
      <c r="A1486" s="128">
        <v>5328</v>
      </c>
      <c r="B1486" s="129" t="s">
        <v>31780</v>
      </c>
      <c r="C1486" s="128" t="s">
        <v>29862</v>
      </c>
      <c r="D1486" s="128" t="s">
        <v>29863</v>
      </c>
      <c r="E1486" s="128" t="s">
        <v>8791</v>
      </c>
    </row>
    <row r="1487" spans="1:5" x14ac:dyDescent="0.25">
      <c r="A1487" s="128">
        <v>38200</v>
      </c>
      <c r="B1487" s="129" t="s">
        <v>31781</v>
      </c>
      <c r="C1487" s="128" t="s">
        <v>31782</v>
      </c>
      <c r="D1487" s="128" t="s">
        <v>29863</v>
      </c>
      <c r="E1487" s="128" t="s">
        <v>31783</v>
      </c>
    </row>
    <row r="1488" spans="1:5" ht="23.25" x14ac:dyDescent="0.25">
      <c r="A1488" s="128">
        <v>39269</v>
      </c>
      <c r="B1488" s="129" t="s">
        <v>31784</v>
      </c>
      <c r="C1488" s="128" t="s">
        <v>29924</v>
      </c>
      <c r="D1488" s="128" t="s">
        <v>29863</v>
      </c>
      <c r="E1488" s="128" t="s">
        <v>8463</v>
      </c>
    </row>
    <row r="1489" spans="1:5" ht="23.25" x14ac:dyDescent="0.25">
      <c r="A1489" s="128">
        <v>11889</v>
      </c>
      <c r="B1489" s="129" t="s">
        <v>31785</v>
      </c>
      <c r="C1489" s="128" t="s">
        <v>29924</v>
      </c>
      <c r="D1489" s="128" t="s">
        <v>29863</v>
      </c>
      <c r="E1489" s="128" t="s">
        <v>8239</v>
      </c>
    </row>
    <row r="1490" spans="1:5" ht="23.25" x14ac:dyDescent="0.25">
      <c r="A1490" s="128">
        <v>39270</v>
      </c>
      <c r="B1490" s="129" t="s">
        <v>31786</v>
      </c>
      <c r="C1490" s="128" t="s">
        <v>29924</v>
      </c>
      <c r="D1490" s="128" t="s">
        <v>29863</v>
      </c>
      <c r="E1490" s="128" t="s">
        <v>6749</v>
      </c>
    </row>
    <row r="1491" spans="1:5" ht="23.25" x14ac:dyDescent="0.25">
      <c r="A1491" s="128">
        <v>11890</v>
      </c>
      <c r="B1491" s="129" t="s">
        <v>31787</v>
      </c>
      <c r="C1491" s="128" t="s">
        <v>29924</v>
      </c>
      <c r="D1491" s="128" t="s">
        <v>29863</v>
      </c>
      <c r="E1491" s="128" t="s">
        <v>7313</v>
      </c>
    </row>
    <row r="1492" spans="1:5" ht="23.25" x14ac:dyDescent="0.25">
      <c r="A1492" s="128">
        <v>11891</v>
      </c>
      <c r="B1492" s="129" t="s">
        <v>31788</v>
      </c>
      <c r="C1492" s="128" t="s">
        <v>29924</v>
      </c>
      <c r="D1492" s="128" t="s">
        <v>29863</v>
      </c>
      <c r="E1492" s="128" t="s">
        <v>17738</v>
      </c>
    </row>
    <row r="1493" spans="1:5" ht="23.25" x14ac:dyDescent="0.25">
      <c r="A1493" s="128">
        <v>11892</v>
      </c>
      <c r="B1493" s="129" t="s">
        <v>31789</v>
      </c>
      <c r="C1493" s="128" t="s">
        <v>29924</v>
      </c>
      <c r="D1493" s="128" t="s">
        <v>29863</v>
      </c>
      <c r="E1493" s="128" t="s">
        <v>39228</v>
      </c>
    </row>
    <row r="1494" spans="1:5" x14ac:dyDescent="0.25">
      <c r="A1494" s="128">
        <v>37601</v>
      </c>
      <c r="B1494" s="129" t="s">
        <v>31790</v>
      </c>
      <c r="C1494" s="128" t="s">
        <v>29924</v>
      </c>
      <c r="D1494" s="128" t="s">
        <v>29875</v>
      </c>
      <c r="E1494" s="128" t="s">
        <v>13858</v>
      </c>
    </row>
    <row r="1495" spans="1:5" x14ac:dyDescent="0.25">
      <c r="A1495" s="128">
        <v>1634</v>
      </c>
      <c r="B1495" s="129" t="s">
        <v>31791</v>
      </c>
      <c r="C1495" s="128" t="s">
        <v>29924</v>
      </c>
      <c r="D1495" s="128" t="s">
        <v>29875</v>
      </c>
      <c r="E1495" s="128" t="s">
        <v>13932</v>
      </c>
    </row>
    <row r="1496" spans="1:5" ht="23.25" x14ac:dyDescent="0.25">
      <c r="A1496" s="128">
        <v>5086</v>
      </c>
      <c r="B1496" s="129" t="s">
        <v>31792</v>
      </c>
      <c r="C1496" s="128" t="s">
        <v>29929</v>
      </c>
      <c r="D1496" s="128" t="s">
        <v>29863</v>
      </c>
      <c r="E1496" s="128" t="s">
        <v>37288</v>
      </c>
    </row>
    <row r="1497" spans="1:5" ht="34.5" x14ac:dyDescent="0.25">
      <c r="A1497" s="128">
        <v>11280</v>
      </c>
      <c r="B1497" s="129" t="s">
        <v>31793</v>
      </c>
      <c r="C1497" s="128" t="s">
        <v>29862</v>
      </c>
      <c r="D1497" s="128" t="s">
        <v>29863</v>
      </c>
      <c r="E1497" s="128" t="s">
        <v>42159</v>
      </c>
    </row>
    <row r="1498" spans="1:5" ht="23.25" x14ac:dyDescent="0.25">
      <c r="A1498" s="128">
        <v>40519</v>
      </c>
      <c r="B1498" s="129" t="s">
        <v>31794</v>
      </c>
      <c r="C1498" s="128" t="s">
        <v>29862</v>
      </c>
      <c r="D1498" s="128" t="s">
        <v>29863</v>
      </c>
      <c r="E1498" s="128" t="s">
        <v>42160</v>
      </c>
    </row>
    <row r="1499" spans="1:5" ht="23.25" x14ac:dyDescent="0.25">
      <c r="A1499" s="128">
        <v>39869</v>
      </c>
      <c r="B1499" s="129" t="s">
        <v>31795</v>
      </c>
      <c r="C1499" s="128" t="s">
        <v>29862</v>
      </c>
      <c r="D1499" s="128" t="s">
        <v>29863</v>
      </c>
      <c r="E1499" s="128" t="s">
        <v>31655</v>
      </c>
    </row>
    <row r="1500" spans="1:5" ht="23.25" x14ac:dyDescent="0.25">
      <c r="A1500" s="128">
        <v>39870</v>
      </c>
      <c r="B1500" s="129" t="s">
        <v>31796</v>
      </c>
      <c r="C1500" s="128" t="s">
        <v>29862</v>
      </c>
      <c r="D1500" s="128" t="s">
        <v>29863</v>
      </c>
      <c r="E1500" s="128" t="s">
        <v>31797</v>
      </c>
    </row>
    <row r="1501" spans="1:5" ht="23.25" x14ac:dyDescent="0.25">
      <c r="A1501" s="128">
        <v>39871</v>
      </c>
      <c r="B1501" s="129" t="s">
        <v>31798</v>
      </c>
      <c r="C1501" s="128" t="s">
        <v>29862</v>
      </c>
      <c r="D1501" s="128" t="s">
        <v>29863</v>
      </c>
      <c r="E1501" s="128" t="s">
        <v>31799</v>
      </c>
    </row>
    <row r="1502" spans="1:5" ht="23.25" x14ac:dyDescent="0.25">
      <c r="A1502" s="128">
        <v>12722</v>
      </c>
      <c r="B1502" s="129" t="s">
        <v>31800</v>
      </c>
      <c r="C1502" s="128" t="s">
        <v>29862</v>
      </c>
      <c r="D1502" s="128" t="s">
        <v>29863</v>
      </c>
      <c r="E1502" s="128" t="s">
        <v>31801</v>
      </c>
    </row>
    <row r="1503" spans="1:5" ht="23.25" x14ac:dyDescent="0.25">
      <c r="A1503" s="128">
        <v>12714</v>
      </c>
      <c r="B1503" s="129" t="s">
        <v>31802</v>
      </c>
      <c r="C1503" s="128" t="s">
        <v>29862</v>
      </c>
      <c r="D1503" s="128" t="s">
        <v>29863</v>
      </c>
      <c r="E1503" s="128" t="s">
        <v>16895</v>
      </c>
    </row>
    <row r="1504" spans="1:5" ht="23.25" x14ac:dyDescent="0.25">
      <c r="A1504" s="128">
        <v>12715</v>
      </c>
      <c r="B1504" s="129" t="s">
        <v>31803</v>
      </c>
      <c r="C1504" s="128" t="s">
        <v>29862</v>
      </c>
      <c r="D1504" s="128" t="s">
        <v>29863</v>
      </c>
      <c r="E1504" s="128" t="s">
        <v>16838</v>
      </c>
    </row>
    <row r="1505" spans="1:5" ht="23.25" x14ac:dyDescent="0.25">
      <c r="A1505" s="128">
        <v>12716</v>
      </c>
      <c r="B1505" s="129" t="s">
        <v>31804</v>
      </c>
      <c r="C1505" s="128" t="s">
        <v>29862</v>
      </c>
      <c r="D1505" s="128" t="s">
        <v>29863</v>
      </c>
      <c r="E1505" s="128" t="s">
        <v>31805</v>
      </c>
    </row>
    <row r="1506" spans="1:5" ht="23.25" x14ac:dyDescent="0.25">
      <c r="A1506" s="128">
        <v>12717</v>
      </c>
      <c r="B1506" s="129" t="s">
        <v>31806</v>
      </c>
      <c r="C1506" s="128" t="s">
        <v>29862</v>
      </c>
      <c r="D1506" s="128" t="s">
        <v>29863</v>
      </c>
      <c r="E1506" s="128" t="s">
        <v>31807</v>
      </c>
    </row>
    <row r="1507" spans="1:5" ht="23.25" x14ac:dyDescent="0.25">
      <c r="A1507" s="128">
        <v>12718</v>
      </c>
      <c r="B1507" s="129" t="s">
        <v>31808</v>
      </c>
      <c r="C1507" s="128" t="s">
        <v>29862</v>
      </c>
      <c r="D1507" s="128" t="s">
        <v>29863</v>
      </c>
      <c r="E1507" s="128" t="s">
        <v>31809</v>
      </c>
    </row>
    <row r="1508" spans="1:5" ht="23.25" x14ac:dyDescent="0.25">
      <c r="A1508" s="128">
        <v>12719</v>
      </c>
      <c r="B1508" s="129" t="s">
        <v>31810</v>
      </c>
      <c r="C1508" s="128" t="s">
        <v>29862</v>
      </c>
      <c r="D1508" s="128" t="s">
        <v>29863</v>
      </c>
      <c r="E1508" s="128" t="s">
        <v>31811</v>
      </c>
    </row>
    <row r="1509" spans="1:5" ht="23.25" x14ac:dyDescent="0.25">
      <c r="A1509" s="128">
        <v>12720</v>
      </c>
      <c r="B1509" s="129" t="s">
        <v>31812</v>
      </c>
      <c r="C1509" s="128" t="s">
        <v>29862</v>
      </c>
      <c r="D1509" s="128" t="s">
        <v>29863</v>
      </c>
      <c r="E1509" s="128" t="s">
        <v>31813</v>
      </c>
    </row>
    <row r="1510" spans="1:5" ht="23.25" x14ac:dyDescent="0.25">
      <c r="A1510" s="128">
        <v>12721</v>
      </c>
      <c r="B1510" s="129" t="s">
        <v>31814</v>
      </c>
      <c r="C1510" s="128" t="s">
        <v>29862</v>
      </c>
      <c r="D1510" s="128" t="s">
        <v>29863</v>
      </c>
      <c r="E1510" s="128" t="s">
        <v>10488</v>
      </c>
    </row>
    <row r="1511" spans="1:5" ht="23.25" x14ac:dyDescent="0.25">
      <c r="A1511" s="128">
        <v>3468</v>
      </c>
      <c r="B1511" s="129" t="s">
        <v>31815</v>
      </c>
      <c r="C1511" s="128" t="s">
        <v>29862</v>
      </c>
      <c r="D1511" s="128" t="s">
        <v>29863</v>
      </c>
      <c r="E1511" s="128" t="s">
        <v>31807</v>
      </c>
    </row>
    <row r="1512" spans="1:5" ht="23.25" x14ac:dyDescent="0.25">
      <c r="A1512" s="128">
        <v>3465</v>
      </c>
      <c r="B1512" s="129" t="s">
        <v>31816</v>
      </c>
      <c r="C1512" s="128" t="s">
        <v>29862</v>
      </c>
      <c r="D1512" s="128" t="s">
        <v>29863</v>
      </c>
      <c r="E1512" s="128" t="s">
        <v>31817</v>
      </c>
    </row>
    <row r="1513" spans="1:5" ht="23.25" x14ac:dyDescent="0.25">
      <c r="A1513" s="128">
        <v>12403</v>
      </c>
      <c r="B1513" s="129" t="s">
        <v>31818</v>
      </c>
      <c r="C1513" s="128" t="s">
        <v>29862</v>
      </c>
      <c r="D1513" s="128" t="s">
        <v>29863</v>
      </c>
      <c r="E1513" s="128" t="s">
        <v>31819</v>
      </c>
    </row>
    <row r="1514" spans="1:5" ht="23.25" x14ac:dyDescent="0.25">
      <c r="A1514" s="128">
        <v>3463</v>
      </c>
      <c r="B1514" s="129" t="s">
        <v>31820</v>
      </c>
      <c r="C1514" s="128" t="s">
        <v>29862</v>
      </c>
      <c r="D1514" s="128" t="s">
        <v>29863</v>
      </c>
      <c r="E1514" s="128" t="s">
        <v>31121</v>
      </c>
    </row>
    <row r="1515" spans="1:5" ht="23.25" x14ac:dyDescent="0.25">
      <c r="A1515" s="128">
        <v>3464</v>
      </c>
      <c r="B1515" s="129" t="s">
        <v>31821</v>
      </c>
      <c r="C1515" s="128" t="s">
        <v>29862</v>
      </c>
      <c r="D1515" s="128" t="s">
        <v>29863</v>
      </c>
      <c r="E1515" s="128" t="s">
        <v>31121</v>
      </c>
    </row>
    <row r="1516" spans="1:5" ht="23.25" x14ac:dyDescent="0.25">
      <c r="A1516" s="128">
        <v>3466</v>
      </c>
      <c r="B1516" s="129" t="s">
        <v>31822</v>
      </c>
      <c r="C1516" s="128" t="s">
        <v>29862</v>
      </c>
      <c r="D1516" s="128" t="s">
        <v>29863</v>
      </c>
      <c r="E1516" s="128" t="s">
        <v>31823</v>
      </c>
    </row>
    <row r="1517" spans="1:5" ht="23.25" x14ac:dyDescent="0.25">
      <c r="A1517" s="128">
        <v>3467</v>
      </c>
      <c r="B1517" s="129" t="s">
        <v>31824</v>
      </c>
      <c r="C1517" s="128" t="s">
        <v>29862</v>
      </c>
      <c r="D1517" s="128" t="s">
        <v>29863</v>
      </c>
      <c r="E1517" s="128" t="s">
        <v>13614</v>
      </c>
    </row>
    <row r="1518" spans="1:5" ht="23.25" x14ac:dyDescent="0.25">
      <c r="A1518" s="128">
        <v>3462</v>
      </c>
      <c r="B1518" s="129" t="s">
        <v>31825</v>
      </c>
      <c r="C1518" s="128" t="s">
        <v>29862</v>
      </c>
      <c r="D1518" s="128" t="s">
        <v>29863</v>
      </c>
      <c r="E1518" s="128" t="s">
        <v>8362</v>
      </c>
    </row>
    <row r="1519" spans="1:5" x14ac:dyDescent="0.25">
      <c r="A1519" s="128">
        <v>3446</v>
      </c>
      <c r="B1519" s="129" t="s">
        <v>31826</v>
      </c>
      <c r="C1519" s="128" t="s">
        <v>29862</v>
      </c>
      <c r="D1519" s="128" t="s">
        <v>29863</v>
      </c>
      <c r="E1519" s="128" t="s">
        <v>8088</v>
      </c>
    </row>
    <row r="1520" spans="1:5" x14ac:dyDescent="0.25">
      <c r="A1520" s="128">
        <v>3445</v>
      </c>
      <c r="B1520" s="129" t="s">
        <v>31827</v>
      </c>
      <c r="C1520" s="128" t="s">
        <v>29862</v>
      </c>
      <c r="D1520" s="128" t="s">
        <v>29863</v>
      </c>
      <c r="E1520" s="128" t="s">
        <v>31828</v>
      </c>
    </row>
    <row r="1521" spans="1:5" x14ac:dyDescent="0.25">
      <c r="A1521" s="128">
        <v>3441</v>
      </c>
      <c r="B1521" s="129" t="s">
        <v>31829</v>
      </c>
      <c r="C1521" s="128" t="s">
        <v>29862</v>
      </c>
      <c r="D1521" s="128" t="s">
        <v>29863</v>
      </c>
      <c r="E1521" s="128" t="s">
        <v>6645</v>
      </c>
    </row>
    <row r="1522" spans="1:5" x14ac:dyDescent="0.25">
      <c r="A1522" s="128">
        <v>3444</v>
      </c>
      <c r="B1522" s="129" t="s">
        <v>31830</v>
      </c>
      <c r="C1522" s="128" t="s">
        <v>29862</v>
      </c>
      <c r="D1522" s="128" t="s">
        <v>29863</v>
      </c>
      <c r="E1522" s="128" t="s">
        <v>16926</v>
      </c>
    </row>
    <row r="1523" spans="1:5" x14ac:dyDescent="0.25">
      <c r="A1523" s="128">
        <v>12402</v>
      </c>
      <c r="B1523" s="129" t="s">
        <v>31831</v>
      </c>
      <c r="C1523" s="128" t="s">
        <v>29862</v>
      </c>
      <c r="D1523" s="128" t="s">
        <v>29863</v>
      </c>
      <c r="E1523" s="128" t="s">
        <v>17608</v>
      </c>
    </row>
    <row r="1524" spans="1:5" x14ac:dyDescent="0.25">
      <c r="A1524" s="128">
        <v>3447</v>
      </c>
      <c r="B1524" s="129" t="s">
        <v>31832</v>
      </c>
      <c r="C1524" s="128" t="s">
        <v>29862</v>
      </c>
      <c r="D1524" s="128" t="s">
        <v>29863</v>
      </c>
      <c r="E1524" s="128" t="s">
        <v>7767</v>
      </c>
    </row>
    <row r="1525" spans="1:5" x14ac:dyDescent="0.25">
      <c r="A1525" s="128">
        <v>3442</v>
      </c>
      <c r="B1525" s="129" t="s">
        <v>31833</v>
      </c>
      <c r="C1525" s="128" t="s">
        <v>29862</v>
      </c>
      <c r="D1525" s="128" t="s">
        <v>29863</v>
      </c>
      <c r="E1525" s="128" t="s">
        <v>11496</v>
      </c>
    </row>
    <row r="1526" spans="1:5" x14ac:dyDescent="0.25">
      <c r="A1526" s="128">
        <v>3448</v>
      </c>
      <c r="B1526" s="129" t="s">
        <v>31834</v>
      </c>
      <c r="C1526" s="128" t="s">
        <v>29862</v>
      </c>
      <c r="D1526" s="128" t="s">
        <v>29863</v>
      </c>
      <c r="E1526" s="128" t="s">
        <v>31835</v>
      </c>
    </row>
    <row r="1527" spans="1:5" x14ac:dyDescent="0.25">
      <c r="A1527" s="128">
        <v>3449</v>
      </c>
      <c r="B1527" s="129" t="s">
        <v>31836</v>
      </c>
      <c r="C1527" s="128" t="s">
        <v>29862</v>
      </c>
      <c r="D1527" s="128" t="s">
        <v>29863</v>
      </c>
      <c r="E1527" s="128" t="s">
        <v>31837</v>
      </c>
    </row>
    <row r="1528" spans="1:5" x14ac:dyDescent="0.25">
      <c r="A1528" s="128">
        <v>37438</v>
      </c>
      <c r="B1528" s="129" t="s">
        <v>31838</v>
      </c>
      <c r="C1528" s="128" t="s">
        <v>29862</v>
      </c>
      <c r="D1528" s="128" t="s">
        <v>29875</v>
      </c>
      <c r="E1528" s="128" t="s">
        <v>42161</v>
      </c>
    </row>
    <row r="1529" spans="1:5" x14ac:dyDescent="0.25">
      <c r="A1529" s="128">
        <v>37439</v>
      </c>
      <c r="B1529" s="129" t="s">
        <v>31839</v>
      </c>
      <c r="C1529" s="128" t="s">
        <v>29862</v>
      </c>
      <c r="D1529" s="128" t="s">
        <v>29875</v>
      </c>
      <c r="E1529" s="128" t="s">
        <v>42162</v>
      </c>
    </row>
    <row r="1530" spans="1:5" x14ac:dyDescent="0.25">
      <c r="A1530" s="128">
        <v>37435</v>
      </c>
      <c r="B1530" s="129" t="s">
        <v>31840</v>
      </c>
      <c r="C1530" s="128" t="s">
        <v>29862</v>
      </c>
      <c r="D1530" s="128" t="s">
        <v>29875</v>
      </c>
      <c r="E1530" s="128" t="s">
        <v>15669</v>
      </c>
    </row>
    <row r="1531" spans="1:5" x14ac:dyDescent="0.25">
      <c r="A1531" s="128">
        <v>37436</v>
      </c>
      <c r="B1531" s="129" t="s">
        <v>31842</v>
      </c>
      <c r="C1531" s="128" t="s">
        <v>29862</v>
      </c>
      <c r="D1531" s="128" t="s">
        <v>29875</v>
      </c>
      <c r="E1531" s="128" t="s">
        <v>36033</v>
      </c>
    </row>
    <row r="1532" spans="1:5" x14ac:dyDescent="0.25">
      <c r="A1532" s="128">
        <v>37437</v>
      </c>
      <c r="B1532" s="129" t="s">
        <v>31843</v>
      </c>
      <c r="C1532" s="128" t="s">
        <v>29862</v>
      </c>
      <c r="D1532" s="128" t="s">
        <v>29875</v>
      </c>
      <c r="E1532" s="128" t="s">
        <v>18610</v>
      </c>
    </row>
    <row r="1533" spans="1:5" ht="23.25" x14ac:dyDescent="0.25">
      <c r="A1533" s="128">
        <v>3473</v>
      </c>
      <c r="B1533" s="129" t="s">
        <v>31844</v>
      </c>
      <c r="C1533" s="128" t="s">
        <v>29862</v>
      </c>
      <c r="D1533" s="128" t="s">
        <v>29863</v>
      </c>
      <c r="E1533" s="128" t="s">
        <v>31845</v>
      </c>
    </row>
    <row r="1534" spans="1:5" ht="23.25" x14ac:dyDescent="0.25">
      <c r="A1534" s="128">
        <v>3474</v>
      </c>
      <c r="B1534" s="129" t="s">
        <v>31846</v>
      </c>
      <c r="C1534" s="128" t="s">
        <v>29862</v>
      </c>
      <c r="D1534" s="128" t="s">
        <v>29863</v>
      </c>
      <c r="E1534" s="128" t="s">
        <v>18995</v>
      </c>
    </row>
    <row r="1535" spans="1:5" ht="23.25" x14ac:dyDescent="0.25">
      <c r="A1535" s="128">
        <v>3450</v>
      </c>
      <c r="B1535" s="129" t="s">
        <v>31847</v>
      </c>
      <c r="C1535" s="128" t="s">
        <v>29862</v>
      </c>
      <c r="D1535" s="128" t="s">
        <v>29863</v>
      </c>
      <c r="E1535" s="128" t="s">
        <v>11946</v>
      </c>
    </row>
    <row r="1536" spans="1:5" ht="23.25" x14ac:dyDescent="0.25">
      <c r="A1536" s="128">
        <v>3443</v>
      </c>
      <c r="B1536" s="129" t="s">
        <v>31848</v>
      </c>
      <c r="C1536" s="128" t="s">
        <v>29862</v>
      </c>
      <c r="D1536" s="128" t="s">
        <v>29863</v>
      </c>
      <c r="E1536" s="128" t="s">
        <v>16690</v>
      </c>
    </row>
    <row r="1537" spans="1:5" ht="23.25" x14ac:dyDescent="0.25">
      <c r="A1537" s="128">
        <v>3453</v>
      </c>
      <c r="B1537" s="129" t="s">
        <v>31849</v>
      </c>
      <c r="C1537" s="128" t="s">
        <v>29862</v>
      </c>
      <c r="D1537" s="128" t="s">
        <v>29863</v>
      </c>
      <c r="E1537" s="128" t="s">
        <v>31850</v>
      </c>
    </row>
    <row r="1538" spans="1:5" ht="23.25" x14ac:dyDescent="0.25">
      <c r="A1538" s="128">
        <v>3452</v>
      </c>
      <c r="B1538" s="129" t="s">
        <v>31851</v>
      </c>
      <c r="C1538" s="128" t="s">
        <v>29862</v>
      </c>
      <c r="D1538" s="128" t="s">
        <v>29863</v>
      </c>
      <c r="E1538" s="128" t="s">
        <v>31852</v>
      </c>
    </row>
    <row r="1539" spans="1:5" ht="23.25" x14ac:dyDescent="0.25">
      <c r="A1539" s="128">
        <v>3451</v>
      </c>
      <c r="B1539" s="129" t="s">
        <v>31853</v>
      </c>
      <c r="C1539" s="128" t="s">
        <v>29862</v>
      </c>
      <c r="D1539" s="128" t="s">
        <v>29863</v>
      </c>
      <c r="E1539" s="128" t="s">
        <v>31854</v>
      </c>
    </row>
    <row r="1540" spans="1:5" ht="23.25" x14ac:dyDescent="0.25">
      <c r="A1540" s="128">
        <v>3454</v>
      </c>
      <c r="B1540" s="129" t="s">
        <v>31855</v>
      </c>
      <c r="C1540" s="128" t="s">
        <v>29862</v>
      </c>
      <c r="D1540" s="128" t="s">
        <v>29863</v>
      </c>
      <c r="E1540" s="128" t="s">
        <v>31856</v>
      </c>
    </row>
    <row r="1541" spans="1:5" x14ac:dyDescent="0.25">
      <c r="A1541" s="128">
        <v>3458</v>
      </c>
      <c r="B1541" s="129" t="s">
        <v>31857</v>
      </c>
      <c r="C1541" s="128" t="s">
        <v>29862</v>
      </c>
      <c r="D1541" s="128" t="s">
        <v>29863</v>
      </c>
      <c r="E1541" s="128" t="s">
        <v>31858</v>
      </c>
    </row>
    <row r="1542" spans="1:5" x14ac:dyDescent="0.25">
      <c r="A1542" s="128">
        <v>3457</v>
      </c>
      <c r="B1542" s="129" t="s">
        <v>31859</v>
      </c>
      <c r="C1542" s="128" t="s">
        <v>29862</v>
      </c>
      <c r="D1542" s="128" t="s">
        <v>29863</v>
      </c>
      <c r="E1542" s="128" t="s">
        <v>14358</v>
      </c>
    </row>
    <row r="1543" spans="1:5" x14ac:dyDescent="0.25">
      <c r="A1543" s="128">
        <v>3455</v>
      </c>
      <c r="B1543" s="129" t="s">
        <v>31860</v>
      </c>
      <c r="C1543" s="128" t="s">
        <v>29862</v>
      </c>
      <c r="D1543" s="128" t="s">
        <v>29863</v>
      </c>
      <c r="E1543" s="128" t="s">
        <v>7792</v>
      </c>
    </row>
    <row r="1544" spans="1:5" x14ac:dyDescent="0.25">
      <c r="A1544" s="128">
        <v>3472</v>
      </c>
      <c r="B1544" s="129" t="s">
        <v>31861</v>
      </c>
      <c r="C1544" s="128" t="s">
        <v>29862</v>
      </c>
      <c r="D1544" s="128" t="s">
        <v>29863</v>
      </c>
      <c r="E1544" s="128" t="s">
        <v>13848</v>
      </c>
    </row>
    <row r="1545" spans="1:5" x14ac:dyDescent="0.25">
      <c r="A1545" s="128">
        <v>3470</v>
      </c>
      <c r="B1545" s="129" t="s">
        <v>31862</v>
      </c>
      <c r="C1545" s="128" t="s">
        <v>29862</v>
      </c>
      <c r="D1545" s="128" t="s">
        <v>29863</v>
      </c>
      <c r="E1545" s="128" t="s">
        <v>31863</v>
      </c>
    </row>
    <row r="1546" spans="1:5" x14ac:dyDescent="0.25">
      <c r="A1546" s="128">
        <v>3471</v>
      </c>
      <c r="B1546" s="129" t="s">
        <v>31864</v>
      </c>
      <c r="C1546" s="128" t="s">
        <v>29862</v>
      </c>
      <c r="D1546" s="128" t="s">
        <v>29863</v>
      </c>
      <c r="E1546" s="128" t="s">
        <v>14771</v>
      </c>
    </row>
    <row r="1547" spans="1:5" x14ac:dyDescent="0.25">
      <c r="A1547" s="128">
        <v>3456</v>
      </c>
      <c r="B1547" s="129" t="s">
        <v>31865</v>
      </c>
      <c r="C1547" s="128" t="s">
        <v>29862</v>
      </c>
      <c r="D1547" s="128" t="s">
        <v>29863</v>
      </c>
      <c r="E1547" s="128" t="s">
        <v>14588</v>
      </c>
    </row>
    <row r="1548" spans="1:5" x14ac:dyDescent="0.25">
      <c r="A1548" s="128">
        <v>3459</v>
      </c>
      <c r="B1548" s="129" t="s">
        <v>31866</v>
      </c>
      <c r="C1548" s="128" t="s">
        <v>29862</v>
      </c>
      <c r="D1548" s="128" t="s">
        <v>29863</v>
      </c>
      <c r="E1548" s="128" t="s">
        <v>31867</v>
      </c>
    </row>
    <row r="1549" spans="1:5" x14ac:dyDescent="0.25">
      <c r="A1549" s="128">
        <v>3469</v>
      </c>
      <c r="B1549" s="129" t="s">
        <v>31868</v>
      </c>
      <c r="C1549" s="128" t="s">
        <v>29862</v>
      </c>
      <c r="D1549" s="128" t="s">
        <v>29863</v>
      </c>
      <c r="E1549" s="128" t="s">
        <v>31869</v>
      </c>
    </row>
    <row r="1550" spans="1:5" x14ac:dyDescent="0.25">
      <c r="A1550" s="128">
        <v>3460</v>
      </c>
      <c r="B1550" s="129" t="s">
        <v>31870</v>
      </c>
      <c r="C1550" s="128" t="s">
        <v>29862</v>
      </c>
      <c r="D1550" s="128" t="s">
        <v>29863</v>
      </c>
      <c r="E1550" s="128" t="s">
        <v>31871</v>
      </c>
    </row>
    <row r="1551" spans="1:5" x14ac:dyDescent="0.25">
      <c r="A1551" s="128">
        <v>3461</v>
      </c>
      <c r="B1551" s="129" t="s">
        <v>31872</v>
      </c>
      <c r="C1551" s="128" t="s">
        <v>29862</v>
      </c>
      <c r="D1551" s="128" t="s">
        <v>29863</v>
      </c>
      <c r="E1551" s="128" t="s">
        <v>31873</v>
      </c>
    </row>
    <row r="1552" spans="1:5" x14ac:dyDescent="0.25">
      <c r="A1552" s="128">
        <v>37433</v>
      </c>
      <c r="B1552" s="129" t="s">
        <v>31874</v>
      </c>
      <c r="C1552" s="128" t="s">
        <v>29862</v>
      </c>
      <c r="D1552" s="128" t="s">
        <v>29875</v>
      </c>
      <c r="E1552" s="128" t="s">
        <v>42161</v>
      </c>
    </row>
    <row r="1553" spans="1:5" x14ac:dyDescent="0.25">
      <c r="A1553" s="128">
        <v>37430</v>
      </c>
      <c r="B1553" s="129" t="s">
        <v>31875</v>
      </c>
      <c r="C1553" s="128" t="s">
        <v>29862</v>
      </c>
      <c r="D1553" s="128" t="s">
        <v>29875</v>
      </c>
      <c r="E1553" s="128" t="s">
        <v>8767</v>
      </c>
    </row>
    <row r="1554" spans="1:5" x14ac:dyDescent="0.25">
      <c r="A1554" s="128">
        <v>37434</v>
      </c>
      <c r="B1554" s="129" t="s">
        <v>31876</v>
      </c>
      <c r="C1554" s="128" t="s">
        <v>29862</v>
      </c>
      <c r="D1554" s="128" t="s">
        <v>29875</v>
      </c>
      <c r="E1554" s="128" t="s">
        <v>42163</v>
      </c>
    </row>
    <row r="1555" spans="1:5" x14ac:dyDescent="0.25">
      <c r="A1555" s="128">
        <v>37431</v>
      </c>
      <c r="B1555" s="129" t="s">
        <v>31877</v>
      </c>
      <c r="C1555" s="128" t="s">
        <v>29862</v>
      </c>
      <c r="D1555" s="128" t="s">
        <v>29875</v>
      </c>
      <c r="E1555" s="128" t="s">
        <v>31443</v>
      </c>
    </row>
    <row r="1556" spans="1:5" x14ac:dyDescent="0.25">
      <c r="A1556" s="128">
        <v>37432</v>
      </c>
      <c r="B1556" s="129" t="s">
        <v>31879</v>
      </c>
      <c r="C1556" s="128" t="s">
        <v>29862</v>
      </c>
      <c r="D1556" s="128" t="s">
        <v>29875</v>
      </c>
      <c r="E1556" s="128" t="s">
        <v>35874</v>
      </c>
    </row>
    <row r="1557" spans="1:5" ht="23.25" x14ac:dyDescent="0.25">
      <c r="A1557" s="128">
        <v>37413</v>
      </c>
      <c r="B1557" s="129" t="s">
        <v>31881</v>
      </c>
      <c r="C1557" s="128" t="s">
        <v>29862</v>
      </c>
      <c r="D1557" s="128" t="s">
        <v>29875</v>
      </c>
      <c r="E1557" s="128" t="s">
        <v>30986</v>
      </c>
    </row>
    <row r="1558" spans="1:5" ht="23.25" x14ac:dyDescent="0.25">
      <c r="A1558" s="128">
        <v>37414</v>
      </c>
      <c r="B1558" s="129" t="s">
        <v>31882</v>
      </c>
      <c r="C1558" s="128" t="s">
        <v>29862</v>
      </c>
      <c r="D1558" s="128" t="s">
        <v>29875</v>
      </c>
      <c r="E1558" s="128" t="s">
        <v>12240</v>
      </c>
    </row>
    <row r="1559" spans="1:5" ht="23.25" x14ac:dyDescent="0.25">
      <c r="A1559" s="128">
        <v>37415</v>
      </c>
      <c r="B1559" s="129" t="s">
        <v>31883</v>
      </c>
      <c r="C1559" s="128" t="s">
        <v>29862</v>
      </c>
      <c r="D1559" s="128" t="s">
        <v>29875</v>
      </c>
      <c r="E1559" s="128" t="s">
        <v>35895</v>
      </c>
    </row>
    <row r="1560" spans="1:5" ht="23.25" x14ac:dyDescent="0.25">
      <c r="A1560" s="128">
        <v>37416</v>
      </c>
      <c r="B1560" s="129" t="s">
        <v>31884</v>
      </c>
      <c r="C1560" s="128" t="s">
        <v>29862</v>
      </c>
      <c r="D1560" s="128" t="s">
        <v>29875</v>
      </c>
      <c r="E1560" s="128" t="s">
        <v>8661</v>
      </c>
    </row>
    <row r="1561" spans="1:5" ht="23.25" x14ac:dyDescent="0.25">
      <c r="A1561" s="128">
        <v>37417</v>
      </c>
      <c r="B1561" s="129" t="s">
        <v>31886</v>
      </c>
      <c r="C1561" s="128" t="s">
        <v>29862</v>
      </c>
      <c r="D1561" s="128" t="s">
        <v>29875</v>
      </c>
      <c r="E1561" s="128" t="s">
        <v>6669</v>
      </c>
    </row>
    <row r="1562" spans="1:5" ht="23.25" x14ac:dyDescent="0.25">
      <c r="A1562" s="128">
        <v>3112</v>
      </c>
      <c r="B1562" s="129" t="s">
        <v>31887</v>
      </c>
      <c r="C1562" s="128" t="s">
        <v>31728</v>
      </c>
      <c r="D1562" s="128" t="s">
        <v>29863</v>
      </c>
      <c r="E1562" s="128" t="s">
        <v>33775</v>
      </c>
    </row>
    <row r="1563" spans="1:5" ht="23.25" x14ac:dyDescent="0.25">
      <c r="A1563" s="128">
        <v>3113</v>
      </c>
      <c r="B1563" s="129" t="s">
        <v>31889</v>
      </c>
      <c r="C1563" s="128" t="s">
        <v>31728</v>
      </c>
      <c r="D1563" s="128" t="s">
        <v>29863</v>
      </c>
      <c r="E1563" s="128" t="s">
        <v>42164</v>
      </c>
    </row>
    <row r="1564" spans="1:5" ht="23.25" x14ac:dyDescent="0.25">
      <c r="A1564" s="128">
        <v>3114</v>
      </c>
      <c r="B1564" s="129" t="s">
        <v>31890</v>
      </c>
      <c r="C1564" s="128" t="s">
        <v>29862</v>
      </c>
      <c r="D1564" s="128" t="s">
        <v>29863</v>
      </c>
      <c r="E1564" s="128" t="s">
        <v>8775</v>
      </c>
    </row>
    <row r="1565" spans="1:5" x14ac:dyDescent="0.25">
      <c r="A1565" s="128">
        <v>34519</v>
      </c>
      <c r="B1565" s="129" t="s">
        <v>31891</v>
      </c>
      <c r="C1565" s="128" t="s">
        <v>29862</v>
      </c>
      <c r="D1565" s="128" t="s">
        <v>29863</v>
      </c>
      <c r="E1565" s="128" t="s">
        <v>31892</v>
      </c>
    </row>
    <row r="1566" spans="1:5" ht="23.25" x14ac:dyDescent="0.25">
      <c r="A1566" s="128">
        <v>10510</v>
      </c>
      <c r="B1566" s="129" t="s">
        <v>31893</v>
      </c>
      <c r="C1566" s="128" t="s">
        <v>29862</v>
      </c>
      <c r="D1566" s="128" t="s">
        <v>29863</v>
      </c>
      <c r="E1566" s="128" t="s">
        <v>14463</v>
      </c>
    </row>
    <row r="1567" spans="1:5" x14ac:dyDescent="0.25">
      <c r="A1567" s="128">
        <v>1649</v>
      </c>
      <c r="B1567" s="129" t="s">
        <v>31894</v>
      </c>
      <c r="C1567" s="128" t="s">
        <v>29862</v>
      </c>
      <c r="D1567" s="128" t="s">
        <v>29863</v>
      </c>
      <c r="E1567" s="128" t="s">
        <v>31895</v>
      </c>
    </row>
    <row r="1568" spans="1:5" x14ac:dyDescent="0.25">
      <c r="A1568" s="128">
        <v>1653</v>
      </c>
      <c r="B1568" s="129" t="s">
        <v>31896</v>
      </c>
      <c r="C1568" s="128" t="s">
        <v>29862</v>
      </c>
      <c r="D1568" s="128" t="s">
        <v>29863</v>
      </c>
      <c r="E1568" s="128" t="s">
        <v>31897</v>
      </c>
    </row>
    <row r="1569" spans="1:5" x14ac:dyDescent="0.25">
      <c r="A1569" s="128">
        <v>1647</v>
      </c>
      <c r="B1569" s="129" t="s">
        <v>31898</v>
      </c>
      <c r="C1569" s="128" t="s">
        <v>29862</v>
      </c>
      <c r="D1569" s="128" t="s">
        <v>29863</v>
      </c>
      <c r="E1569" s="128" t="s">
        <v>31899</v>
      </c>
    </row>
    <row r="1570" spans="1:5" x14ac:dyDescent="0.25">
      <c r="A1570" s="128">
        <v>1648</v>
      </c>
      <c r="B1570" s="129" t="s">
        <v>31900</v>
      </c>
      <c r="C1570" s="128" t="s">
        <v>29862</v>
      </c>
      <c r="D1570" s="128" t="s">
        <v>29863</v>
      </c>
      <c r="E1570" s="128" t="s">
        <v>12168</v>
      </c>
    </row>
    <row r="1571" spans="1:5" x14ac:dyDescent="0.25">
      <c r="A1571" s="128">
        <v>1651</v>
      </c>
      <c r="B1571" s="129" t="s">
        <v>31901</v>
      </c>
      <c r="C1571" s="128" t="s">
        <v>29862</v>
      </c>
      <c r="D1571" s="128" t="s">
        <v>29863</v>
      </c>
      <c r="E1571" s="128" t="s">
        <v>31902</v>
      </c>
    </row>
    <row r="1572" spans="1:5" x14ac:dyDescent="0.25">
      <c r="A1572" s="128">
        <v>1650</v>
      </c>
      <c r="B1572" s="129" t="s">
        <v>31903</v>
      </c>
      <c r="C1572" s="128" t="s">
        <v>29862</v>
      </c>
      <c r="D1572" s="128" t="s">
        <v>29863</v>
      </c>
      <c r="E1572" s="128" t="s">
        <v>31904</v>
      </c>
    </row>
    <row r="1573" spans="1:5" x14ac:dyDescent="0.25">
      <c r="A1573" s="128">
        <v>1654</v>
      </c>
      <c r="B1573" s="129" t="s">
        <v>31905</v>
      </c>
      <c r="C1573" s="128" t="s">
        <v>29862</v>
      </c>
      <c r="D1573" s="128" t="s">
        <v>29863</v>
      </c>
      <c r="E1573" s="128" t="s">
        <v>11360</v>
      </c>
    </row>
    <row r="1574" spans="1:5" x14ac:dyDescent="0.25">
      <c r="A1574" s="128">
        <v>1652</v>
      </c>
      <c r="B1574" s="129" t="s">
        <v>31906</v>
      </c>
      <c r="C1574" s="128" t="s">
        <v>29862</v>
      </c>
      <c r="D1574" s="128" t="s">
        <v>29863</v>
      </c>
      <c r="E1574" s="128" t="s">
        <v>31907</v>
      </c>
    </row>
    <row r="1575" spans="1:5" ht="23.25" x14ac:dyDescent="0.25">
      <c r="A1575" s="128">
        <v>1727</v>
      </c>
      <c r="B1575" s="129" t="s">
        <v>31908</v>
      </c>
      <c r="C1575" s="128" t="s">
        <v>29862</v>
      </c>
      <c r="D1575" s="128" t="s">
        <v>29863</v>
      </c>
      <c r="E1575" s="128" t="s">
        <v>42165</v>
      </c>
    </row>
    <row r="1576" spans="1:5" x14ac:dyDescent="0.25">
      <c r="A1576" s="128">
        <v>12920</v>
      </c>
      <c r="B1576" s="129" t="s">
        <v>31909</v>
      </c>
      <c r="C1576" s="128" t="s">
        <v>29862</v>
      </c>
      <c r="D1576" s="128" t="s">
        <v>29863</v>
      </c>
      <c r="E1576" s="128" t="s">
        <v>42166</v>
      </c>
    </row>
    <row r="1577" spans="1:5" x14ac:dyDescent="0.25">
      <c r="A1577" s="128">
        <v>1725</v>
      </c>
      <c r="B1577" s="129" t="s">
        <v>31910</v>
      </c>
      <c r="C1577" s="128" t="s">
        <v>29862</v>
      </c>
      <c r="D1577" s="128" t="s">
        <v>29859</v>
      </c>
      <c r="E1577" s="128" t="s">
        <v>37218</v>
      </c>
    </row>
    <row r="1578" spans="1:5" x14ac:dyDescent="0.25">
      <c r="A1578" s="128">
        <v>12943</v>
      </c>
      <c r="B1578" s="129" t="s">
        <v>31912</v>
      </c>
      <c r="C1578" s="128" t="s">
        <v>29862</v>
      </c>
      <c r="D1578" s="128" t="s">
        <v>29863</v>
      </c>
      <c r="E1578" s="128" t="s">
        <v>30034</v>
      </c>
    </row>
    <row r="1579" spans="1:5" ht="23.25" x14ac:dyDescent="0.25">
      <c r="A1579" s="128">
        <v>1747</v>
      </c>
      <c r="B1579" s="129" t="s">
        <v>31913</v>
      </c>
      <c r="C1579" s="128" t="s">
        <v>29862</v>
      </c>
      <c r="D1579" s="128" t="s">
        <v>29863</v>
      </c>
      <c r="E1579" s="128" t="s">
        <v>31914</v>
      </c>
    </row>
    <row r="1580" spans="1:5" ht="23.25" x14ac:dyDescent="0.25">
      <c r="A1580" s="128">
        <v>1744</v>
      </c>
      <c r="B1580" s="129" t="s">
        <v>31915</v>
      </c>
      <c r="C1580" s="128" t="s">
        <v>29862</v>
      </c>
      <c r="D1580" s="128" t="s">
        <v>29863</v>
      </c>
      <c r="E1580" s="128" t="s">
        <v>31916</v>
      </c>
    </row>
    <row r="1581" spans="1:5" ht="23.25" x14ac:dyDescent="0.25">
      <c r="A1581" s="128">
        <v>1743</v>
      </c>
      <c r="B1581" s="129" t="s">
        <v>31917</v>
      </c>
      <c r="C1581" s="128" t="s">
        <v>29862</v>
      </c>
      <c r="D1581" s="128" t="s">
        <v>29863</v>
      </c>
      <c r="E1581" s="128" t="s">
        <v>31918</v>
      </c>
    </row>
    <row r="1582" spans="1:5" x14ac:dyDescent="0.25">
      <c r="A1582" s="128">
        <v>7241</v>
      </c>
      <c r="B1582" s="129" t="s">
        <v>31919</v>
      </c>
      <c r="C1582" s="128" t="s">
        <v>29868</v>
      </c>
      <c r="D1582" s="128" t="s">
        <v>29875</v>
      </c>
      <c r="E1582" s="128" t="s">
        <v>7641</v>
      </c>
    </row>
    <row r="1583" spans="1:5" ht="34.5" x14ac:dyDescent="0.25">
      <c r="A1583" s="128">
        <v>39640</v>
      </c>
      <c r="B1583" s="129" t="s">
        <v>31920</v>
      </c>
      <c r="C1583" s="128" t="s">
        <v>29862</v>
      </c>
      <c r="D1583" s="128" t="s">
        <v>29863</v>
      </c>
      <c r="E1583" s="128" t="s">
        <v>11562</v>
      </c>
    </row>
    <row r="1584" spans="1:5" ht="34.5" x14ac:dyDescent="0.25">
      <c r="A1584" s="128">
        <v>11013</v>
      </c>
      <c r="B1584" s="129" t="s">
        <v>31921</v>
      </c>
      <c r="C1584" s="128" t="s">
        <v>29862</v>
      </c>
      <c r="D1584" s="128" t="s">
        <v>29863</v>
      </c>
      <c r="E1584" s="128" t="s">
        <v>8669</v>
      </c>
    </row>
    <row r="1585" spans="1:5" ht="34.5" x14ac:dyDescent="0.25">
      <c r="A1585" s="128">
        <v>11017</v>
      </c>
      <c r="B1585" s="129" t="s">
        <v>31922</v>
      </c>
      <c r="C1585" s="128" t="s">
        <v>29862</v>
      </c>
      <c r="D1585" s="128" t="s">
        <v>29863</v>
      </c>
      <c r="E1585" s="128" t="s">
        <v>7978</v>
      </c>
    </row>
    <row r="1586" spans="1:5" ht="23.25" x14ac:dyDescent="0.25">
      <c r="A1586" s="128">
        <v>20236</v>
      </c>
      <c r="B1586" s="129" t="s">
        <v>31923</v>
      </c>
      <c r="C1586" s="128" t="s">
        <v>29862</v>
      </c>
      <c r="D1586" s="128" t="s">
        <v>29863</v>
      </c>
      <c r="E1586" s="128" t="s">
        <v>31924</v>
      </c>
    </row>
    <row r="1587" spans="1:5" ht="23.25" x14ac:dyDescent="0.25">
      <c r="A1587" s="128">
        <v>7215</v>
      </c>
      <c r="B1587" s="129" t="s">
        <v>31925</v>
      </c>
      <c r="C1587" s="128" t="s">
        <v>29862</v>
      </c>
      <c r="D1587" s="128" t="s">
        <v>29863</v>
      </c>
      <c r="E1587" s="128" t="s">
        <v>31926</v>
      </c>
    </row>
    <row r="1588" spans="1:5" ht="23.25" x14ac:dyDescent="0.25">
      <c r="A1588" s="128">
        <v>7216</v>
      </c>
      <c r="B1588" s="129" t="s">
        <v>31927</v>
      </c>
      <c r="C1588" s="128" t="s">
        <v>29862</v>
      </c>
      <c r="D1588" s="128" t="s">
        <v>29863</v>
      </c>
      <c r="E1588" s="128" t="s">
        <v>31928</v>
      </c>
    </row>
    <row r="1589" spans="1:5" ht="23.25" x14ac:dyDescent="0.25">
      <c r="A1589" s="128">
        <v>20235</v>
      </c>
      <c r="B1589" s="129" t="s">
        <v>31929</v>
      </c>
      <c r="C1589" s="128" t="s">
        <v>29862</v>
      </c>
      <c r="D1589" s="128" t="s">
        <v>29863</v>
      </c>
      <c r="E1589" s="128" t="s">
        <v>31930</v>
      </c>
    </row>
    <row r="1590" spans="1:5" ht="23.25" x14ac:dyDescent="0.25">
      <c r="A1590" s="128">
        <v>7181</v>
      </c>
      <c r="B1590" s="129" t="s">
        <v>31931</v>
      </c>
      <c r="C1590" s="128" t="s">
        <v>29862</v>
      </c>
      <c r="D1590" s="128" t="s">
        <v>29863</v>
      </c>
      <c r="E1590" s="128" t="s">
        <v>6624</v>
      </c>
    </row>
    <row r="1591" spans="1:5" ht="23.25" x14ac:dyDescent="0.25">
      <c r="A1591" s="128">
        <v>40866</v>
      </c>
      <c r="B1591" s="129" t="s">
        <v>31932</v>
      </c>
      <c r="C1591" s="128" t="s">
        <v>29862</v>
      </c>
      <c r="D1591" s="128" t="s">
        <v>29863</v>
      </c>
      <c r="E1591" s="128" t="s">
        <v>14339</v>
      </c>
    </row>
    <row r="1592" spans="1:5" ht="23.25" x14ac:dyDescent="0.25">
      <c r="A1592" s="128">
        <v>7214</v>
      </c>
      <c r="B1592" s="129" t="s">
        <v>31933</v>
      </c>
      <c r="C1592" s="128" t="s">
        <v>29862</v>
      </c>
      <c r="D1592" s="128" t="s">
        <v>29863</v>
      </c>
      <c r="E1592" s="128" t="s">
        <v>16769</v>
      </c>
    </row>
    <row r="1593" spans="1:5" ht="23.25" x14ac:dyDescent="0.25">
      <c r="A1593" s="128">
        <v>7219</v>
      </c>
      <c r="B1593" s="129" t="s">
        <v>31934</v>
      </c>
      <c r="C1593" s="128" t="s">
        <v>29862</v>
      </c>
      <c r="D1593" s="128" t="s">
        <v>29863</v>
      </c>
      <c r="E1593" s="128" t="s">
        <v>31935</v>
      </c>
    </row>
    <row r="1594" spans="1:5" x14ac:dyDescent="0.25">
      <c r="A1594" s="128">
        <v>37972</v>
      </c>
      <c r="B1594" s="129" t="s">
        <v>31936</v>
      </c>
      <c r="C1594" s="128" t="s">
        <v>29862</v>
      </c>
      <c r="D1594" s="128" t="s">
        <v>29863</v>
      </c>
      <c r="E1594" s="128" t="s">
        <v>9210</v>
      </c>
    </row>
    <row r="1595" spans="1:5" x14ac:dyDescent="0.25">
      <c r="A1595" s="128">
        <v>37973</v>
      </c>
      <c r="B1595" s="129" t="s">
        <v>31938</v>
      </c>
      <c r="C1595" s="128" t="s">
        <v>29862</v>
      </c>
      <c r="D1595" s="128" t="s">
        <v>29863</v>
      </c>
      <c r="E1595" s="128" t="s">
        <v>11516</v>
      </c>
    </row>
    <row r="1596" spans="1:5" x14ac:dyDescent="0.25">
      <c r="A1596" s="128">
        <v>37971</v>
      </c>
      <c r="B1596" s="129" t="s">
        <v>31940</v>
      </c>
      <c r="C1596" s="128" t="s">
        <v>29862</v>
      </c>
      <c r="D1596" s="128" t="s">
        <v>29863</v>
      </c>
      <c r="E1596" s="128" t="s">
        <v>8155</v>
      </c>
    </row>
    <row r="1597" spans="1:5" ht="23.25" x14ac:dyDescent="0.25">
      <c r="A1597" s="128">
        <v>20094</v>
      </c>
      <c r="B1597" s="129" t="s">
        <v>31941</v>
      </c>
      <c r="C1597" s="128" t="s">
        <v>29862</v>
      </c>
      <c r="D1597" s="128" t="s">
        <v>29875</v>
      </c>
      <c r="E1597" s="128" t="s">
        <v>12620</v>
      </c>
    </row>
    <row r="1598" spans="1:5" ht="23.25" x14ac:dyDescent="0.25">
      <c r="A1598" s="128">
        <v>20095</v>
      </c>
      <c r="B1598" s="129" t="s">
        <v>31942</v>
      </c>
      <c r="C1598" s="128" t="s">
        <v>29862</v>
      </c>
      <c r="D1598" s="128" t="s">
        <v>29875</v>
      </c>
      <c r="E1598" s="128" t="s">
        <v>13738</v>
      </c>
    </row>
    <row r="1599" spans="1:5" ht="23.25" x14ac:dyDescent="0.25">
      <c r="A1599" s="128">
        <v>1954</v>
      </c>
      <c r="B1599" s="129" t="s">
        <v>31943</v>
      </c>
      <c r="C1599" s="128" t="s">
        <v>29862</v>
      </c>
      <c r="D1599" s="128" t="s">
        <v>29863</v>
      </c>
      <c r="E1599" s="128" t="s">
        <v>42167</v>
      </c>
    </row>
    <row r="1600" spans="1:5" ht="23.25" x14ac:dyDescent="0.25">
      <c r="A1600" s="128">
        <v>1926</v>
      </c>
      <c r="B1600" s="129" t="s">
        <v>31944</v>
      </c>
      <c r="C1600" s="128" t="s">
        <v>29862</v>
      </c>
      <c r="D1600" s="128" t="s">
        <v>29859</v>
      </c>
      <c r="E1600" s="128" t="s">
        <v>13367</v>
      </c>
    </row>
    <row r="1601" spans="1:5" ht="23.25" x14ac:dyDescent="0.25">
      <c r="A1601" s="128">
        <v>1927</v>
      </c>
      <c r="B1601" s="129" t="s">
        <v>31945</v>
      </c>
      <c r="C1601" s="128" t="s">
        <v>29862</v>
      </c>
      <c r="D1601" s="128" t="s">
        <v>29863</v>
      </c>
      <c r="E1601" s="128" t="s">
        <v>30138</v>
      </c>
    </row>
    <row r="1602" spans="1:5" ht="23.25" x14ac:dyDescent="0.25">
      <c r="A1602" s="128">
        <v>1923</v>
      </c>
      <c r="B1602" s="129" t="s">
        <v>31946</v>
      </c>
      <c r="C1602" s="128" t="s">
        <v>29862</v>
      </c>
      <c r="D1602" s="128" t="s">
        <v>29863</v>
      </c>
      <c r="E1602" s="128" t="s">
        <v>8945</v>
      </c>
    </row>
    <row r="1603" spans="1:5" ht="23.25" x14ac:dyDescent="0.25">
      <c r="A1603" s="128">
        <v>1929</v>
      </c>
      <c r="B1603" s="129" t="s">
        <v>31947</v>
      </c>
      <c r="C1603" s="128" t="s">
        <v>29862</v>
      </c>
      <c r="D1603" s="128" t="s">
        <v>29863</v>
      </c>
      <c r="E1603" s="128" t="s">
        <v>36819</v>
      </c>
    </row>
    <row r="1604" spans="1:5" ht="23.25" x14ac:dyDescent="0.25">
      <c r="A1604" s="128">
        <v>1930</v>
      </c>
      <c r="B1604" s="129" t="s">
        <v>31948</v>
      </c>
      <c r="C1604" s="128" t="s">
        <v>29862</v>
      </c>
      <c r="D1604" s="128" t="s">
        <v>29863</v>
      </c>
      <c r="E1604" s="128" t="s">
        <v>14532</v>
      </c>
    </row>
    <row r="1605" spans="1:5" ht="23.25" x14ac:dyDescent="0.25">
      <c r="A1605" s="128">
        <v>1924</v>
      </c>
      <c r="B1605" s="129" t="s">
        <v>31949</v>
      </c>
      <c r="C1605" s="128" t="s">
        <v>29862</v>
      </c>
      <c r="D1605" s="128" t="s">
        <v>29863</v>
      </c>
      <c r="E1605" s="128" t="s">
        <v>32820</v>
      </c>
    </row>
    <row r="1606" spans="1:5" ht="23.25" x14ac:dyDescent="0.25">
      <c r="A1606" s="128">
        <v>1922</v>
      </c>
      <c r="B1606" s="129" t="s">
        <v>31950</v>
      </c>
      <c r="C1606" s="128" t="s">
        <v>29862</v>
      </c>
      <c r="D1606" s="128" t="s">
        <v>29863</v>
      </c>
      <c r="E1606" s="128" t="s">
        <v>37219</v>
      </c>
    </row>
    <row r="1607" spans="1:5" ht="23.25" x14ac:dyDescent="0.25">
      <c r="A1607" s="128">
        <v>1953</v>
      </c>
      <c r="B1607" s="129" t="s">
        <v>31951</v>
      </c>
      <c r="C1607" s="128" t="s">
        <v>29862</v>
      </c>
      <c r="D1607" s="128" t="s">
        <v>29863</v>
      </c>
      <c r="E1607" s="128" t="s">
        <v>37703</v>
      </c>
    </row>
    <row r="1608" spans="1:5" ht="23.25" x14ac:dyDescent="0.25">
      <c r="A1608" s="128">
        <v>1962</v>
      </c>
      <c r="B1608" s="129" t="s">
        <v>31952</v>
      </c>
      <c r="C1608" s="128" t="s">
        <v>29862</v>
      </c>
      <c r="D1608" s="128" t="s">
        <v>29863</v>
      </c>
      <c r="E1608" s="128" t="s">
        <v>42168</v>
      </c>
    </row>
    <row r="1609" spans="1:5" ht="23.25" x14ac:dyDescent="0.25">
      <c r="A1609" s="128">
        <v>1955</v>
      </c>
      <c r="B1609" s="129" t="s">
        <v>31953</v>
      </c>
      <c r="C1609" s="128" t="s">
        <v>29862</v>
      </c>
      <c r="D1609" s="128" t="s">
        <v>29863</v>
      </c>
      <c r="E1609" s="128" t="s">
        <v>30588</v>
      </c>
    </row>
    <row r="1610" spans="1:5" ht="23.25" x14ac:dyDescent="0.25">
      <c r="A1610" s="128">
        <v>1956</v>
      </c>
      <c r="B1610" s="129" t="s">
        <v>31955</v>
      </c>
      <c r="C1610" s="128" t="s">
        <v>29862</v>
      </c>
      <c r="D1610" s="128" t="s">
        <v>29863</v>
      </c>
      <c r="E1610" s="128" t="s">
        <v>30946</v>
      </c>
    </row>
    <row r="1611" spans="1:5" ht="23.25" x14ac:dyDescent="0.25">
      <c r="A1611" s="128">
        <v>1957</v>
      </c>
      <c r="B1611" s="129" t="s">
        <v>31956</v>
      </c>
      <c r="C1611" s="128" t="s">
        <v>29862</v>
      </c>
      <c r="D1611" s="128" t="s">
        <v>29863</v>
      </c>
      <c r="E1611" s="128" t="s">
        <v>16709</v>
      </c>
    </row>
    <row r="1612" spans="1:5" ht="23.25" x14ac:dyDescent="0.25">
      <c r="A1612" s="128">
        <v>1958</v>
      </c>
      <c r="B1612" s="129" t="s">
        <v>31957</v>
      </c>
      <c r="C1612" s="128" t="s">
        <v>29862</v>
      </c>
      <c r="D1612" s="128" t="s">
        <v>29863</v>
      </c>
      <c r="E1612" s="128" t="s">
        <v>31659</v>
      </c>
    </row>
    <row r="1613" spans="1:5" ht="23.25" x14ac:dyDescent="0.25">
      <c r="A1613" s="128">
        <v>1959</v>
      </c>
      <c r="B1613" s="129" t="s">
        <v>31959</v>
      </c>
      <c r="C1613" s="128" t="s">
        <v>29862</v>
      </c>
      <c r="D1613" s="128" t="s">
        <v>29863</v>
      </c>
      <c r="E1613" s="128" t="s">
        <v>36976</v>
      </c>
    </row>
    <row r="1614" spans="1:5" ht="23.25" x14ac:dyDescent="0.25">
      <c r="A1614" s="128">
        <v>1925</v>
      </c>
      <c r="B1614" s="129" t="s">
        <v>31960</v>
      </c>
      <c r="C1614" s="128" t="s">
        <v>29862</v>
      </c>
      <c r="D1614" s="128" t="s">
        <v>29863</v>
      </c>
      <c r="E1614" s="128" t="s">
        <v>39854</v>
      </c>
    </row>
    <row r="1615" spans="1:5" ht="23.25" x14ac:dyDescent="0.25">
      <c r="A1615" s="128">
        <v>1960</v>
      </c>
      <c r="B1615" s="129" t="s">
        <v>31961</v>
      </c>
      <c r="C1615" s="128" t="s">
        <v>29862</v>
      </c>
      <c r="D1615" s="128" t="s">
        <v>29863</v>
      </c>
      <c r="E1615" s="128" t="s">
        <v>38228</v>
      </c>
    </row>
    <row r="1616" spans="1:5" ht="23.25" x14ac:dyDescent="0.25">
      <c r="A1616" s="128">
        <v>1961</v>
      </c>
      <c r="B1616" s="129" t="s">
        <v>31962</v>
      </c>
      <c r="C1616" s="128" t="s">
        <v>29862</v>
      </c>
      <c r="D1616" s="128" t="s">
        <v>29863</v>
      </c>
      <c r="E1616" s="128" t="s">
        <v>15222</v>
      </c>
    </row>
    <row r="1617" spans="1:5" x14ac:dyDescent="0.25">
      <c r="A1617" s="128">
        <v>38426</v>
      </c>
      <c r="B1617" s="129" t="s">
        <v>31963</v>
      </c>
      <c r="C1617" s="128" t="s">
        <v>29862</v>
      </c>
      <c r="D1617" s="128" t="s">
        <v>29875</v>
      </c>
      <c r="E1617" s="128" t="s">
        <v>18525</v>
      </c>
    </row>
    <row r="1618" spans="1:5" x14ac:dyDescent="0.25">
      <c r="A1618" s="128">
        <v>38427</v>
      </c>
      <c r="B1618" s="129" t="s">
        <v>31965</v>
      </c>
      <c r="C1618" s="128" t="s">
        <v>29862</v>
      </c>
      <c r="D1618" s="128" t="s">
        <v>29875</v>
      </c>
      <c r="E1618" s="128" t="s">
        <v>31169</v>
      </c>
    </row>
    <row r="1619" spans="1:5" x14ac:dyDescent="0.25">
      <c r="A1619" s="128">
        <v>38425</v>
      </c>
      <c r="B1619" s="129" t="s">
        <v>31966</v>
      </c>
      <c r="C1619" s="128" t="s">
        <v>29862</v>
      </c>
      <c r="D1619" s="128" t="s">
        <v>29875</v>
      </c>
      <c r="E1619" s="128" t="s">
        <v>17877</v>
      </c>
    </row>
    <row r="1620" spans="1:5" x14ac:dyDescent="0.25">
      <c r="A1620" s="128">
        <v>38423</v>
      </c>
      <c r="B1620" s="129" t="s">
        <v>31967</v>
      </c>
      <c r="C1620" s="128" t="s">
        <v>29862</v>
      </c>
      <c r="D1620" s="128" t="s">
        <v>29875</v>
      </c>
      <c r="E1620" s="128" t="s">
        <v>33445</v>
      </c>
    </row>
    <row r="1621" spans="1:5" x14ac:dyDescent="0.25">
      <c r="A1621" s="128">
        <v>38424</v>
      </c>
      <c r="B1621" s="129" t="s">
        <v>31968</v>
      </c>
      <c r="C1621" s="128" t="s">
        <v>29862</v>
      </c>
      <c r="D1621" s="128" t="s">
        <v>29875</v>
      </c>
      <c r="E1621" s="128" t="s">
        <v>42169</v>
      </c>
    </row>
    <row r="1622" spans="1:5" x14ac:dyDescent="0.25">
      <c r="A1622" s="128">
        <v>38421</v>
      </c>
      <c r="B1622" s="129" t="s">
        <v>31969</v>
      </c>
      <c r="C1622" s="128" t="s">
        <v>29862</v>
      </c>
      <c r="D1622" s="128" t="s">
        <v>29875</v>
      </c>
      <c r="E1622" s="128" t="s">
        <v>40671</v>
      </c>
    </row>
    <row r="1623" spans="1:5" x14ac:dyDescent="0.25">
      <c r="A1623" s="128">
        <v>38422</v>
      </c>
      <c r="B1623" s="129" t="s">
        <v>31971</v>
      </c>
      <c r="C1623" s="128" t="s">
        <v>29862</v>
      </c>
      <c r="D1623" s="128" t="s">
        <v>29875</v>
      </c>
      <c r="E1623" s="128" t="s">
        <v>36701</v>
      </c>
    </row>
    <row r="1624" spans="1:5" ht="23.25" x14ac:dyDescent="0.25">
      <c r="A1624" s="128">
        <v>39866</v>
      </c>
      <c r="B1624" s="129" t="s">
        <v>31973</v>
      </c>
      <c r="C1624" s="128" t="s">
        <v>29862</v>
      </c>
      <c r="D1624" s="128" t="s">
        <v>29863</v>
      </c>
      <c r="E1624" s="128" t="s">
        <v>31974</v>
      </c>
    </row>
    <row r="1625" spans="1:5" ht="23.25" x14ac:dyDescent="0.25">
      <c r="A1625" s="128">
        <v>39867</v>
      </c>
      <c r="B1625" s="129" t="s">
        <v>31975</v>
      </c>
      <c r="C1625" s="128" t="s">
        <v>29862</v>
      </c>
      <c r="D1625" s="128" t="s">
        <v>29863</v>
      </c>
      <c r="E1625" s="128" t="s">
        <v>15086</v>
      </c>
    </row>
    <row r="1626" spans="1:5" ht="23.25" x14ac:dyDescent="0.25">
      <c r="A1626" s="128">
        <v>39868</v>
      </c>
      <c r="B1626" s="129" t="s">
        <v>31976</v>
      </c>
      <c r="C1626" s="128" t="s">
        <v>29862</v>
      </c>
      <c r="D1626" s="128" t="s">
        <v>29863</v>
      </c>
      <c r="E1626" s="128" t="s">
        <v>31977</v>
      </c>
    </row>
    <row r="1627" spans="1:5" x14ac:dyDescent="0.25">
      <c r="A1627" s="128">
        <v>37999</v>
      </c>
      <c r="B1627" s="129" t="s">
        <v>31978</v>
      </c>
      <c r="C1627" s="128" t="s">
        <v>29862</v>
      </c>
      <c r="D1627" s="128" t="s">
        <v>29863</v>
      </c>
      <c r="E1627" s="128" t="s">
        <v>8347</v>
      </c>
    </row>
    <row r="1628" spans="1:5" x14ac:dyDescent="0.25">
      <c r="A1628" s="128">
        <v>38000</v>
      </c>
      <c r="B1628" s="129" t="s">
        <v>31979</v>
      </c>
      <c r="C1628" s="128" t="s">
        <v>29862</v>
      </c>
      <c r="D1628" s="128" t="s">
        <v>29863</v>
      </c>
      <c r="E1628" s="128" t="s">
        <v>36625</v>
      </c>
    </row>
    <row r="1629" spans="1:5" ht="23.25" x14ac:dyDescent="0.25">
      <c r="A1629" s="128">
        <v>38129</v>
      </c>
      <c r="B1629" s="129" t="s">
        <v>31980</v>
      </c>
      <c r="C1629" s="128" t="s">
        <v>29862</v>
      </c>
      <c r="D1629" s="128" t="s">
        <v>29863</v>
      </c>
      <c r="E1629" s="128" t="s">
        <v>30733</v>
      </c>
    </row>
    <row r="1630" spans="1:5" ht="23.25" x14ac:dyDescent="0.25">
      <c r="A1630" s="128">
        <v>38025</v>
      </c>
      <c r="B1630" s="129" t="s">
        <v>31981</v>
      </c>
      <c r="C1630" s="128" t="s">
        <v>29862</v>
      </c>
      <c r="D1630" s="128" t="s">
        <v>29863</v>
      </c>
      <c r="E1630" s="128" t="s">
        <v>11618</v>
      </c>
    </row>
    <row r="1631" spans="1:5" ht="23.25" x14ac:dyDescent="0.25">
      <c r="A1631" s="128">
        <v>38026</v>
      </c>
      <c r="B1631" s="129" t="s">
        <v>31982</v>
      </c>
      <c r="C1631" s="128" t="s">
        <v>29862</v>
      </c>
      <c r="D1631" s="128" t="s">
        <v>29863</v>
      </c>
      <c r="E1631" s="128" t="s">
        <v>11063</v>
      </c>
    </row>
    <row r="1632" spans="1:5" ht="23.25" x14ac:dyDescent="0.25">
      <c r="A1632" s="128">
        <v>1858</v>
      </c>
      <c r="B1632" s="129" t="s">
        <v>31983</v>
      </c>
      <c r="C1632" s="128" t="s">
        <v>29862</v>
      </c>
      <c r="D1632" s="128" t="s">
        <v>29875</v>
      </c>
      <c r="E1632" s="128" t="s">
        <v>10812</v>
      </c>
    </row>
    <row r="1633" spans="1:5" ht="23.25" x14ac:dyDescent="0.25">
      <c r="A1633" s="128">
        <v>1844</v>
      </c>
      <c r="B1633" s="129" t="s">
        <v>31984</v>
      </c>
      <c r="C1633" s="128" t="s">
        <v>29862</v>
      </c>
      <c r="D1633" s="128" t="s">
        <v>29875</v>
      </c>
      <c r="E1633" s="128" t="s">
        <v>13165</v>
      </c>
    </row>
    <row r="1634" spans="1:5" ht="23.25" x14ac:dyDescent="0.25">
      <c r="A1634" s="128">
        <v>1837</v>
      </c>
      <c r="B1634" s="129" t="s">
        <v>31985</v>
      </c>
      <c r="C1634" s="128" t="s">
        <v>29862</v>
      </c>
      <c r="D1634" s="128" t="s">
        <v>29875</v>
      </c>
      <c r="E1634" s="128" t="s">
        <v>42170</v>
      </c>
    </row>
    <row r="1635" spans="1:5" ht="23.25" x14ac:dyDescent="0.25">
      <c r="A1635" s="128">
        <v>1860</v>
      </c>
      <c r="B1635" s="129" t="s">
        <v>31986</v>
      </c>
      <c r="C1635" s="128" t="s">
        <v>29862</v>
      </c>
      <c r="D1635" s="128" t="s">
        <v>29875</v>
      </c>
      <c r="E1635" s="128" t="s">
        <v>42171</v>
      </c>
    </row>
    <row r="1636" spans="1:5" ht="23.25" x14ac:dyDescent="0.25">
      <c r="A1636" s="128">
        <v>1862</v>
      </c>
      <c r="B1636" s="129" t="s">
        <v>31987</v>
      </c>
      <c r="C1636" s="128" t="s">
        <v>29862</v>
      </c>
      <c r="D1636" s="128" t="s">
        <v>29875</v>
      </c>
      <c r="E1636" s="128" t="s">
        <v>42172</v>
      </c>
    </row>
    <row r="1637" spans="1:5" ht="23.25" x14ac:dyDescent="0.25">
      <c r="A1637" s="128">
        <v>1863</v>
      </c>
      <c r="B1637" s="129" t="s">
        <v>31988</v>
      </c>
      <c r="C1637" s="128" t="s">
        <v>29862</v>
      </c>
      <c r="D1637" s="128" t="s">
        <v>29875</v>
      </c>
      <c r="E1637" s="128" t="s">
        <v>11883</v>
      </c>
    </row>
    <row r="1638" spans="1:5" ht="23.25" x14ac:dyDescent="0.25">
      <c r="A1638" s="128">
        <v>1865</v>
      </c>
      <c r="B1638" s="129" t="s">
        <v>31990</v>
      </c>
      <c r="C1638" s="128" t="s">
        <v>29862</v>
      </c>
      <c r="D1638" s="128" t="s">
        <v>29875</v>
      </c>
      <c r="E1638" s="128" t="s">
        <v>42173</v>
      </c>
    </row>
    <row r="1639" spans="1:5" ht="23.25" x14ac:dyDescent="0.25">
      <c r="A1639" s="128">
        <v>1866</v>
      </c>
      <c r="B1639" s="129" t="s">
        <v>31992</v>
      </c>
      <c r="C1639" s="128" t="s">
        <v>29862</v>
      </c>
      <c r="D1639" s="128" t="s">
        <v>29875</v>
      </c>
      <c r="E1639" s="128" t="s">
        <v>42174</v>
      </c>
    </row>
    <row r="1640" spans="1:5" ht="23.25" x14ac:dyDescent="0.25">
      <c r="A1640" s="128">
        <v>1853</v>
      </c>
      <c r="B1640" s="129" t="s">
        <v>31993</v>
      </c>
      <c r="C1640" s="128" t="s">
        <v>29862</v>
      </c>
      <c r="D1640" s="128" t="s">
        <v>29875</v>
      </c>
      <c r="E1640" s="128" t="s">
        <v>42175</v>
      </c>
    </row>
    <row r="1641" spans="1:5" ht="23.25" x14ac:dyDescent="0.25">
      <c r="A1641" s="128">
        <v>1867</v>
      </c>
      <c r="B1641" s="129" t="s">
        <v>31994</v>
      </c>
      <c r="C1641" s="128" t="s">
        <v>29862</v>
      </c>
      <c r="D1641" s="128" t="s">
        <v>29875</v>
      </c>
      <c r="E1641" s="128" t="s">
        <v>42176</v>
      </c>
    </row>
    <row r="1642" spans="1:5" ht="23.25" x14ac:dyDescent="0.25">
      <c r="A1642" s="128">
        <v>1868</v>
      </c>
      <c r="B1642" s="129" t="s">
        <v>31995</v>
      </c>
      <c r="C1642" s="128" t="s">
        <v>29862</v>
      </c>
      <c r="D1642" s="128" t="s">
        <v>29875</v>
      </c>
      <c r="E1642" s="128" t="s">
        <v>42177</v>
      </c>
    </row>
    <row r="1643" spans="1:5" ht="23.25" x14ac:dyDescent="0.25">
      <c r="A1643" s="128">
        <v>1859</v>
      </c>
      <c r="B1643" s="129" t="s">
        <v>31996</v>
      </c>
      <c r="C1643" s="128" t="s">
        <v>29862</v>
      </c>
      <c r="D1643" s="128" t="s">
        <v>29875</v>
      </c>
      <c r="E1643" s="128" t="s">
        <v>42178</v>
      </c>
    </row>
    <row r="1644" spans="1:5" ht="23.25" x14ac:dyDescent="0.25">
      <c r="A1644" s="128">
        <v>1836</v>
      </c>
      <c r="B1644" s="129" t="s">
        <v>31997</v>
      </c>
      <c r="C1644" s="128" t="s">
        <v>29862</v>
      </c>
      <c r="D1644" s="128" t="s">
        <v>29875</v>
      </c>
      <c r="E1644" s="128" t="s">
        <v>42179</v>
      </c>
    </row>
    <row r="1645" spans="1:5" x14ac:dyDescent="0.25">
      <c r="A1645" s="128">
        <v>1932</v>
      </c>
      <c r="B1645" s="129" t="s">
        <v>31998</v>
      </c>
      <c r="C1645" s="128" t="s">
        <v>29862</v>
      </c>
      <c r="D1645" s="128" t="s">
        <v>29863</v>
      </c>
      <c r="E1645" s="128" t="s">
        <v>38513</v>
      </c>
    </row>
    <row r="1646" spans="1:5" x14ac:dyDescent="0.25">
      <c r="A1646" s="128">
        <v>1933</v>
      </c>
      <c r="B1646" s="129" t="s">
        <v>31999</v>
      </c>
      <c r="C1646" s="128" t="s">
        <v>29862</v>
      </c>
      <c r="D1646" s="128" t="s">
        <v>29863</v>
      </c>
      <c r="E1646" s="128" t="s">
        <v>8990</v>
      </c>
    </row>
    <row r="1647" spans="1:5" x14ac:dyDescent="0.25">
      <c r="A1647" s="128">
        <v>1951</v>
      </c>
      <c r="B1647" s="129" t="s">
        <v>32000</v>
      </c>
      <c r="C1647" s="128" t="s">
        <v>29862</v>
      </c>
      <c r="D1647" s="128" t="s">
        <v>29863</v>
      </c>
      <c r="E1647" s="128" t="s">
        <v>31041</v>
      </c>
    </row>
    <row r="1648" spans="1:5" x14ac:dyDescent="0.25">
      <c r="A1648" s="128">
        <v>1966</v>
      </c>
      <c r="B1648" s="129" t="s">
        <v>32001</v>
      </c>
      <c r="C1648" s="128" t="s">
        <v>29862</v>
      </c>
      <c r="D1648" s="128" t="s">
        <v>29863</v>
      </c>
      <c r="E1648" s="128" t="s">
        <v>42180</v>
      </c>
    </row>
    <row r="1649" spans="1:5" x14ac:dyDescent="0.25">
      <c r="A1649" s="128">
        <v>1952</v>
      </c>
      <c r="B1649" s="129" t="s">
        <v>32002</v>
      </c>
      <c r="C1649" s="128" t="s">
        <v>29862</v>
      </c>
      <c r="D1649" s="128" t="s">
        <v>29863</v>
      </c>
      <c r="E1649" s="128" t="s">
        <v>42181</v>
      </c>
    </row>
    <row r="1650" spans="1:5" x14ac:dyDescent="0.25">
      <c r="A1650" s="128">
        <v>20104</v>
      </c>
      <c r="B1650" s="129" t="s">
        <v>32003</v>
      </c>
      <c r="C1650" s="128" t="s">
        <v>29862</v>
      </c>
      <c r="D1650" s="128" t="s">
        <v>29863</v>
      </c>
      <c r="E1650" s="128" t="s">
        <v>42182</v>
      </c>
    </row>
    <row r="1651" spans="1:5" x14ac:dyDescent="0.25">
      <c r="A1651" s="128">
        <v>20105</v>
      </c>
      <c r="B1651" s="129" t="s">
        <v>32004</v>
      </c>
      <c r="C1651" s="128" t="s">
        <v>29862</v>
      </c>
      <c r="D1651" s="128" t="s">
        <v>29863</v>
      </c>
      <c r="E1651" s="128" t="s">
        <v>42183</v>
      </c>
    </row>
    <row r="1652" spans="1:5" x14ac:dyDescent="0.25">
      <c r="A1652" s="128">
        <v>1965</v>
      </c>
      <c r="B1652" s="129" t="s">
        <v>32005</v>
      </c>
      <c r="C1652" s="128" t="s">
        <v>29862</v>
      </c>
      <c r="D1652" s="128" t="s">
        <v>29863</v>
      </c>
      <c r="E1652" s="128" t="s">
        <v>8931</v>
      </c>
    </row>
    <row r="1653" spans="1:5" x14ac:dyDescent="0.25">
      <c r="A1653" s="128">
        <v>10765</v>
      </c>
      <c r="B1653" s="129" t="s">
        <v>32007</v>
      </c>
      <c r="C1653" s="128" t="s">
        <v>29862</v>
      </c>
      <c r="D1653" s="128" t="s">
        <v>29863</v>
      </c>
      <c r="E1653" s="128" t="s">
        <v>8581</v>
      </c>
    </row>
    <row r="1654" spans="1:5" x14ac:dyDescent="0.25">
      <c r="A1654" s="128">
        <v>10767</v>
      </c>
      <c r="B1654" s="129" t="s">
        <v>32008</v>
      </c>
      <c r="C1654" s="128" t="s">
        <v>29862</v>
      </c>
      <c r="D1654" s="128" t="s">
        <v>29863</v>
      </c>
      <c r="E1654" s="128" t="s">
        <v>14420</v>
      </c>
    </row>
    <row r="1655" spans="1:5" x14ac:dyDescent="0.25">
      <c r="A1655" s="128">
        <v>1970</v>
      </c>
      <c r="B1655" s="129" t="s">
        <v>32009</v>
      </c>
      <c r="C1655" s="128" t="s">
        <v>29862</v>
      </c>
      <c r="D1655" s="128" t="s">
        <v>29863</v>
      </c>
      <c r="E1655" s="128" t="s">
        <v>30927</v>
      </c>
    </row>
    <row r="1656" spans="1:5" x14ac:dyDescent="0.25">
      <c r="A1656" s="128">
        <v>1967</v>
      </c>
      <c r="B1656" s="129" t="s">
        <v>32010</v>
      </c>
      <c r="C1656" s="128" t="s">
        <v>29862</v>
      </c>
      <c r="D1656" s="128" t="s">
        <v>29863</v>
      </c>
      <c r="E1656" s="128" t="s">
        <v>33609</v>
      </c>
    </row>
    <row r="1657" spans="1:5" x14ac:dyDescent="0.25">
      <c r="A1657" s="128">
        <v>1968</v>
      </c>
      <c r="B1657" s="129" t="s">
        <v>32011</v>
      </c>
      <c r="C1657" s="128" t="s">
        <v>29862</v>
      </c>
      <c r="D1657" s="128" t="s">
        <v>29863</v>
      </c>
      <c r="E1657" s="128" t="s">
        <v>32492</v>
      </c>
    </row>
    <row r="1658" spans="1:5" x14ac:dyDescent="0.25">
      <c r="A1658" s="128">
        <v>1969</v>
      </c>
      <c r="B1658" s="129" t="s">
        <v>32012</v>
      </c>
      <c r="C1658" s="128" t="s">
        <v>29862</v>
      </c>
      <c r="D1658" s="128" t="s">
        <v>29863</v>
      </c>
      <c r="E1658" s="128" t="s">
        <v>12855</v>
      </c>
    </row>
    <row r="1659" spans="1:5" ht="23.25" x14ac:dyDescent="0.25">
      <c r="A1659" s="128">
        <v>1839</v>
      </c>
      <c r="B1659" s="129" t="s">
        <v>32013</v>
      </c>
      <c r="C1659" s="128" t="s">
        <v>29862</v>
      </c>
      <c r="D1659" s="128" t="s">
        <v>29875</v>
      </c>
      <c r="E1659" s="128" t="s">
        <v>40284</v>
      </c>
    </row>
    <row r="1660" spans="1:5" ht="23.25" x14ac:dyDescent="0.25">
      <c r="A1660" s="128">
        <v>1835</v>
      </c>
      <c r="B1660" s="129" t="s">
        <v>32014</v>
      </c>
      <c r="C1660" s="128" t="s">
        <v>29862</v>
      </c>
      <c r="D1660" s="128" t="s">
        <v>29875</v>
      </c>
      <c r="E1660" s="128" t="s">
        <v>29981</v>
      </c>
    </row>
    <row r="1661" spans="1:5" ht="23.25" x14ac:dyDescent="0.25">
      <c r="A1661" s="128">
        <v>1823</v>
      </c>
      <c r="B1661" s="129" t="s">
        <v>32015</v>
      </c>
      <c r="C1661" s="128" t="s">
        <v>29862</v>
      </c>
      <c r="D1661" s="128" t="s">
        <v>29875</v>
      </c>
      <c r="E1661" s="128" t="s">
        <v>15762</v>
      </c>
    </row>
    <row r="1662" spans="1:5" ht="23.25" x14ac:dyDescent="0.25">
      <c r="A1662" s="128">
        <v>1827</v>
      </c>
      <c r="B1662" s="129" t="s">
        <v>32016</v>
      </c>
      <c r="C1662" s="128" t="s">
        <v>29862</v>
      </c>
      <c r="D1662" s="128" t="s">
        <v>29875</v>
      </c>
      <c r="E1662" s="128" t="s">
        <v>14329</v>
      </c>
    </row>
    <row r="1663" spans="1:5" ht="23.25" x14ac:dyDescent="0.25">
      <c r="A1663" s="128">
        <v>1831</v>
      </c>
      <c r="B1663" s="129" t="s">
        <v>32017</v>
      </c>
      <c r="C1663" s="128" t="s">
        <v>29862</v>
      </c>
      <c r="D1663" s="128" t="s">
        <v>29875</v>
      </c>
      <c r="E1663" s="128" t="s">
        <v>33949</v>
      </c>
    </row>
    <row r="1664" spans="1:5" ht="23.25" x14ac:dyDescent="0.25">
      <c r="A1664" s="128">
        <v>1825</v>
      </c>
      <c r="B1664" s="129" t="s">
        <v>32018</v>
      </c>
      <c r="C1664" s="128" t="s">
        <v>29862</v>
      </c>
      <c r="D1664" s="128" t="s">
        <v>29875</v>
      </c>
      <c r="E1664" s="128" t="s">
        <v>9595</v>
      </c>
    </row>
    <row r="1665" spans="1:5" ht="23.25" x14ac:dyDescent="0.25">
      <c r="A1665" s="128">
        <v>1828</v>
      </c>
      <c r="B1665" s="129" t="s">
        <v>32019</v>
      </c>
      <c r="C1665" s="128" t="s">
        <v>29862</v>
      </c>
      <c r="D1665" s="128" t="s">
        <v>29875</v>
      </c>
      <c r="E1665" s="128" t="s">
        <v>36384</v>
      </c>
    </row>
    <row r="1666" spans="1:5" ht="23.25" x14ac:dyDescent="0.25">
      <c r="A1666" s="128">
        <v>1845</v>
      </c>
      <c r="B1666" s="129" t="s">
        <v>32021</v>
      </c>
      <c r="C1666" s="128" t="s">
        <v>29862</v>
      </c>
      <c r="D1666" s="128" t="s">
        <v>29875</v>
      </c>
      <c r="E1666" s="128" t="s">
        <v>11680</v>
      </c>
    </row>
    <row r="1667" spans="1:5" ht="23.25" x14ac:dyDescent="0.25">
      <c r="A1667" s="128">
        <v>1824</v>
      </c>
      <c r="B1667" s="129" t="s">
        <v>32022</v>
      </c>
      <c r="C1667" s="128" t="s">
        <v>29862</v>
      </c>
      <c r="D1667" s="128" t="s">
        <v>29875</v>
      </c>
      <c r="E1667" s="128" t="s">
        <v>12948</v>
      </c>
    </row>
    <row r="1668" spans="1:5" x14ac:dyDescent="0.25">
      <c r="A1668" s="128">
        <v>1941</v>
      </c>
      <c r="B1668" s="129" t="s">
        <v>32023</v>
      </c>
      <c r="C1668" s="128" t="s">
        <v>29862</v>
      </c>
      <c r="D1668" s="128" t="s">
        <v>29863</v>
      </c>
      <c r="E1668" s="128" t="s">
        <v>12877</v>
      </c>
    </row>
    <row r="1669" spans="1:5" x14ac:dyDescent="0.25">
      <c r="A1669" s="128">
        <v>1940</v>
      </c>
      <c r="B1669" s="129" t="s">
        <v>32024</v>
      </c>
      <c r="C1669" s="128" t="s">
        <v>29862</v>
      </c>
      <c r="D1669" s="128" t="s">
        <v>29863</v>
      </c>
      <c r="E1669" s="128" t="s">
        <v>32025</v>
      </c>
    </row>
    <row r="1670" spans="1:5" x14ac:dyDescent="0.25">
      <c r="A1670" s="128">
        <v>1937</v>
      </c>
      <c r="B1670" s="129" t="s">
        <v>32026</v>
      </c>
      <c r="C1670" s="128" t="s">
        <v>29862</v>
      </c>
      <c r="D1670" s="128" t="s">
        <v>29863</v>
      </c>
      <c r="E1670" s="128" t="s">
        <v>13370</v>
      </c>
    </row>
    <row r="1671" spans="1:5" x14ac:dyDescent="0.25">
      <c r="A1671" s="128">
        <v>1939</v>
      </c>
      <c r="B1671" s="129" t="s">
        <v>32027</v>
      </c>
      <c r="C1671" s="128" t="s">
        <v>29862</v>
      </c>
      <c r="D1671" s="128" t="s">
        <v>29863</v>
      </c>
      <c r="E1671" s="128" t="s">
        <v>8806</v>
      </c>
    </row>
    <row r="1672" spans="1:5" x14ac:dyDescent="0.25">
      <c r="A1672" s="128">
        <v>1942</v>
      </c>
      <c r="B1672" s="129" t="s">
        <v>32029</v>
      </c>
      <c r="C1672" s="128" t="s">
        <v>29862</v>
      </c>
      <c r="D1672" s="128" t="s">
        <v>29863</v>
      </c>
      <c r="E1672" s="128" t="s">
        <v>32030</v>
      </c>
    </row>
    <row r="1673" spans="1:5" x14ac:dyDescent="0.25">
      <c r="A1673" s="128">
        <v>1938</v>
      </c>
      <c r="B1673" s="129" t="s">
        <v>32031</v>
      </c>
      <c r="C1673" s="128" t="s">
        <v>29862</v>
      </c>
      <c r="D1673" s="128" t="s">
        <v>29863</v>
      </c>
      <c r="E1673" s="128" t="s">
        <v>16995</v>
      </c>
    </row>
    <row r="1674" spans="1:5" ht="23.25" x14ac:dyDescent="0.25">
      <c r="A1674" s="128">
        <v>20097</v>
      </c>
      <c r="B1674" s="129" t="s">
        <v>32032</v>
      </c>
      <c r="C1674" s="128" t="s">
        <v>29862</v>
      </c>
      <c r="D1674" s="128" t="s">
        <v>29863</v>
      </c>
      <c r="E1674" s="128" t="s">
        <v>36011</v>
      </c>
    </row>
    <row r="1675" spans="1:5" ht="23.25" x14ac:dyDescent="0.25">
      <c r="A1675" s="128">
        <v>20098</v>
      </c>
      <c r="B1675" s="129" t="s">
        <v>32033</v>
      </c>
      <c r="C1675" s="128" t="s">
        <v>29862</v>
      </c>
      <c r="D1675" s="128" t="s">
        <v>29863</v>
      </c>
      <c r="E1675" s="128" t="s">
        <v>42184</v>
      </c>
    </row>
    <row r="1676" spans="1:5" ht="23.25" x14ac:dyDescent="0.25">
      <c r="A1676" s="128">
        <v>20096</v>
      </c>
      <c r="B1676" s="129" t="s">
        <v>32034</v>
      </c>
      <c r="C1676" s="128" t="s">
        <v>29862</v>
      </c>
      <c r="D1676" s="128" t="s">
        <v>29863</v>
      </c>
      <c r="E1676" s="128" t="s">
        <v>31593</v>
      </c>
    </row>
    <row r="1677" spans="1:5" x14ac:dyDescent="0.25">
      <c r="A1677" s="128">
        <v>1964</v>
      </c>
      <c r="B1677" s="129" t="s">
        <v>32035</v>
      </c>
      <c r="C1677" s="128" t="s">
        <v>29862</v>
      </c>
      <c r="D1677" s="128" t="s">
        <v>29863</v>
      </c>
      <c r="E1677" s="128" t="s">
        <v>35120</v>
      </c>
    </row>
    <row r="1678" spans="1:5" x14ac:dyDescent="0.25">
      <c r="A1678" s="128">
        <v>1880</v>
      </c>
      <c r="B1678" s="129" t="s">
        <v>32036</v>
      </c>
      <c r="C1678" s="128" t="s">
        <v>29862</v>
      </c>
      <c r="D1678" s="128" t="s">
        <v>29863</v>
      </c>
      <c r="E1678" s="128" t="s">
        <v>16716</v>
      </c>
    </row>
    <row r="1679" spans="1:5" x14ac:dyDescent="0.25">
      <c r="A1679" s="128">
        <v>39274</v>
      </c>
      <c r="B1679" s="129" t="s">
        <v>42185</v>
      </c>
      <c r="C1679" s="128" t="s">
        <v>29862</v>
      </c>
      <c r="D1679" s="128" t="s">
        <v>29863</v>
      </c>
      <c r="E1679" s="128" t="s">
        <v>9375</v>
      </c>
    </row>
    <row r="1680" spans="1:5" ht="23.25" x14ac:dyDescent="0.25">
      <c r="A1680" s="128">
        <v>2628</v>
      </c>
      <c r="B1680" s="129" t="s">
        <v>32037</v>
      </c>
      <c r="C1680" s="128" t="s">
        <v>29862</v>
      </c>
      <c r="D1680" s="128" t="s">
        <v>29863</v>
      </c>
      <c r="E1680" s="128" t="s">
        <v>32038</v>
      </c>
    </row>
    <row r="1681" spans="1:5" ht="23.25" x14ac:dyDescent="0.25">
      <c r="A1681" s="128">
        <v>2622</v>
      </c>
      <c r="B1681" s="129" t="s">
        <v>32039</v>
      </c>
      <c r="C1681" s="128" t="s">
        <v>29862</v>
      </c>
      <c r="D1681" s="128" t="s">
        <v>29863</v>
      </c>
      <c r="E1681" s="128" t="s">
        <v>6633</v>
      </c>
    </row>
    <row r="1682" spans="1:5" ht="23.25" x14ac:dyDescent="0.25">
      <c r="A1682" s="128">
        <v>2623</v>
      </c>
      <c r="B1682" s="129" t="s">
        <v>32040</v>
      </c>
      <c r="C1682" s="128" t="s">
        <v>29862</v>
      </c>
      <c r="D1682" s="128" t="s">
        <v>29863</v>
      </c>
      <c r="E1682" s="128" t="s">
        <v>9372</v>
      </c>
    </row>
    <row r="1683" spans="1:5" ht="23.25" x14ac:dyDescent="0.25">
      <c r="A1683" s="128">
        <v>2624</v>
      </c>
      <c r="B1683" s="129" t="s">
        <v>32041</v>
      </c>
      <c r="C1683" s="128" t="s">
        <v>29862</v>
      </c>
      <c r="D1683" s="128" t="s">
        <v>29863</v>
      </c>
      <c r="E1683" s="128" t="s">
        <v>13013</v>
      </c>
    </row>
    <row r="1684" spans="1:5" ht="23.25" x14ac:dyDescent="0.25">
      <c r="A1684" s="128">
        <v>2625</v>
      </c>
      <c r="B1684" s="129" t="s">
        <v>32042</v>
      </c>
      <c r="C1684" s="128" t="s">
        <v>29862</v>
      </c>
      <c r="D1684" s="128" t="s">
        <v>29863</v>
      </c>
      <c r="E1684" s="128" t="s">
        <v>6808</v>
      </c>
    </row>
    <row r="1685" spans="1:5" ht="23.25" x14ac:dyDescent="0.25">
      <c r="A1685" s="128">
        <v>2626</v>
      </c>
      <c r="B1685" s="129" t="s">
        <v>32043</v>
      </c>
      <c r="C1685" s="128" t="s">
        <v>29862</v>
      </c>
      <c r="D1685" s="128" t="s">
        <v>29863</v>
      </c>
      <c r="E1685" s="128" t="s">
        <v>32044</v>
      </c>
    </row>
    <row r="1686" spans="1:5" ht="23.25" x14ac:dyDescent="0.25">
      <c r="A1686" s="128">
        <v>2630</v>
      </c>
      <c r="B1686" s="129" t="s">
        <v>32045</v>
      </c>
      <c r="C1686" s="128" t="s">
        <v>29862</v>
      </c>
      <c r="D1686" s="128" t="s">
        <v>29863</v>
      </c>
      <c r="E1686" s="128" t="s">
        <v>18423</v>
      </c>
    </row>
    <row r="1687" spans="1:5" ht="23.25" x14ac:dyDescent="0.25">
      <c r="A1687" s="128">
        <v>2627</v>
      </c>
      <c r="B1687" s="129" t="s">
        <v>32046</v>
      </c>
      <c r="C1687" s="128" t="s">
        <v>29862</v>
      </c>
      <c r="D1687" s="128" t="s">
        <v>29863</v>
      </c>
      <c r="E1687" s="128" t="s">
        <v>32047</v>
      </c>
    </row>
    <row r="1688" spans="1:5" ht="23.25" x14ac:dyDescent="0.25">
      <c r="A1688" s="128">
        <v>2629</v>
      </c>
      <c r="B1688" s="129" t="s">
        <v>32048</v>
      </c>
      <c r="C1688" s="128" t="s">
        <v>29862</v>
      </c>
      <c r="D1688" s="128" t="s">
        <v>29863</v>
      </c>
      <c r="E1688" s="128" t="s">
        <v>32049</v>
      </c>
    </row>
    <row r="1689" spans="1:5" x14ac:dyDescent="0.25">
      <c r="A1689" s="128">
        <v>12033</v>
      </c>
      <c r="B1689" s="129" t="s">
        <v>32050</v>
      </c>
      <c r="C1689" s="128" t="s">
        <v>29862</v>
      </c>
      <c r="D1689" s="128" t="s">
        <v>29863</v>
      </c>
      <c r="E1689" s="128" t="s">
        <v>32051</v>
      </c>
    </row>
    <row r="1690" spans="1:5" x14ac:dyDescent="0.25">
      <c r="A1690" s="128">
        <v>40408</v>
      </c>
      <c r="B1690" s="129" t="s">
        <v>32052</v>
      </c>
      <c r="C1690" s="128" t="s">
        <v>29862</v>
      </c>
      <c r="D1690" s="128" t="s">
        <v>29863</v>
      </c>
      <c r="E1690" s="128" t="s">
        <v>32053</v>
      </c>
    </row>
    <row r="1691" spans="1:5" x14ac:dyDescent="0.25">
      <c r="A1691" s="128">
        <v>40409</v>
      </c>
      <c r="B1691" s="129" t="s">
        <v>32054</v>
      </c>
      <c r="C1691" s="128" t="s">
        <v>29862</v>
      </c>
      <c r="D1691" s="128" t="s">
        <v>29863</v>
      </c>
      <c r="E1691" s="128" t="s">
        <v>9191</v>
      </c>
    </row>
    <row r="1692" spans="1:5" x14ac:dyDescent="0.25">
      <c r="A1692" s="128">
        <v>39276</v>
      </c>
      <c r="B1692" s="129" t="s">
        <v>32055</v>
      </c>
      <c r="C1692" s="128" t="s">
        <v>29862</v>
      </c>
      <c r="D1692" s="128" t="s">
        <v>29863</v>
      </c>
      <c r="E1692" s="128" t="s">
        <v>7678</v>
      </c>
    </row>
    <row r="1693" spans="1:5" x14ac:dyDescent="0.25">
      <c r="A1693" s="128">
        <v>39277</v>
      </c>
      <c r="B1693" s="129" t="s">
        <v>32056</v>
      </c>
      <c r="C1693" s="128" t="s">
        <v>29862</v>
      </c>
      <c r="D1693" s="128" t="s">
        <v>29863</v>
      </c>
      <c r="E1693" s="128" t="s">
        <v>16661</v>
      </c>
    </row>
    <row r="1694" spans="1:5" x14ac:dyDescent="0.25">
      <c r="A1694" s="128">
        <v>12034</v>
      </c>
      <c r="B1694" s="129" t="s">
        <v>32057</v>
      </c>
      <c r="C1694" s="128" t="s">
        <v>29862</v>
      </c>
      <c r="D1694" s="128" t="s">
        <v>29863</v>
      </c>
      <c r="E1694" s="128" t="s">
        <v>7981</v>
      </c>
    </row>
    <row r="1695" spans="1:5" ht="23.25" x14ac:dyDescent="0.25">
      <c r="A1695" s="128">
        <v>39879</v>
      </c>
      <c r="B1695" s="129" t="s">
        <v>32058</v>
      </c>
      <c r="C1695" s="128" t="s">
        <v>29862</v>
      </c>
      <c r="D1695" s="128" t="s">
        <v>29863</v>
      </c>
      <c r="E1695" s="128" t="s">
        <v>8783</v>
      </c>
    </row>
    <row r="1696" spans="1:5" ht="23.25" x14ac:dyDescent="0.25">
      <c r="A1696" s="128">
        <v>39880</v>
      </c>
      <c r="B1696" s="129" t="s">
        <v>32059</v>
      </c>
      <c r="C1696" s="128" t="s">
        <v>29862</v>
      </c>
      <c r="D1696" s="128" t="s">
        <v>29863</v>
      </c>
      <c r="E1696" s="128" t="s">
        <v>7303</v>
      </c>
    </row>
    <row r="1697" spans="1:5" ht="23.25" x14ac:dyDescent="0.25">
      <c r="A1697" s="128">
        <v>39881</v>
      </c>
      <c r="B1697" s="129" t="s">
        <v>32060</v>
      </c>
      <c r="C1697" s="128" t="s">
        <v>29862</v>
      </c>
      <c r="D1697" s="128" t="s">
        <v>29863</v>
      </c>
      <c r="E1697" s="128" t="s">
        <v>31974</v>
      </c>
    </row>
    <row r="1698" spans="1:5" ht="23.25" x14ac:dyDescent="0.25">
      <c r="A1698" s="128">
        <v>39882</v>
      </c>
      <c r="B1698" s="129" t="s">
        <v>32061</v>
      </c>
      <c r="C1698" s="128" t="s">
        <v>29862</v>
      </c>
      <c r="D1698" s="128" t="s">
        <v>29863</v>
      </c>
      <c r="E1698" s="128" t="s">
        <v>32062</v>
      </c>
    </row>
    <row r="1699" spans="1:5" ht="23.25" x14ac:dyDescent="0.25">
      <c r="A1699" s="128">
        <v>39883</v>
      </c>
      <c r="B1699" s="129" t="s">
        <v>32063</v>
      </c>
      <c r="C1699" s="128" t="s">
        <v>29862</v>
      </c>
      <c r="D1699" s="128" t="s">
        <v>29863</v>
      </c>
      <c r="E1699" s="128" t="s">
        <v>32064</v>
      </c>
    </row>
    <row r="1700" spans="1:5" ht="23.25" x14ac:dyDescent="0.25">
      <c r="A1700" s="128">
        <v>39884</v>
      </c>
      <c r="B1700" s="129" t="s">
        <v>32065</v>
      </c>
      <c r="C1700" s="128" t="s">
        <v>29862</v>
      </c>
      <c r="D1700" s="128" t="s">
        <v>29863</v>
      </c>
      <c r="E1700" s="128" t="s">
        <v>32066</v>
      </c>
    </row>
    <row r="1701" spans="1:5" ht="23.25" x14ac:dyDescent="0.25">
      <c r="A1701" s="128">
        <v>39885</v>
      </c>
      <c r="B1701" s="129" t="s">
        <v>32067</v>
      </c>
      <c r="C1701" s="128" t="s">
        <v>29862</v>
      </c>
      <c r="D1701" s="128" t="s">
        <v>29863</v>
      </c>
      <c r="E1701" s="128" t="s">
        <v>32068</v>
      </c>
    </row>
    <row r="1702" spans="1:5" ht="23.25" x14ac:dyDescent="0.25">
      <c r="A1702" s="128">
        <v>1777</v>
      </c>
      <c r="B1702" s="129" t="s">
        <v>32069</v>
      </c>
      <c r="C1702" s="128" t="s">
        <v>29862</v>
      </c>
      <c r="D1702" s="128" t="s">
        <v>29863</v>
      </c>
      <c r="E1702" s="128" t="s">
        <v>32070</v>
      </c>
    </row>
    <row r="1703" spans="1:5" ht="23.25" x14ac:dyDescent="0.25">
      <c r="A1703" s="128">
        <v>1819</v>
      </c>
      <c r="B1703" s="129" t="s">
        <v>32071</v>
      </c>
      <c r="C1703" s="128" t="s">
        <v>29862</v>
      </c>
      <c r="D1703" s="128" t="s">
        <v>29863</v>
      </c>
      <c r="E1703" s="128" t="s">
        <v>18055</v>
      </c>
    </row>
    <row r="1704" spans="1:5" x14ac:dyDescent="0.25">
      <c r="A1704" s="128">
        <v>1775</v>
      </c>
      <c r="B1704" s="129" t="s">
        <v>32072</v>
      </c>
      <c r="C1704" s="128" t="s">
        <v>29862</v>
      </c>
      <c r="D1704" s="128" t="s">
        <v>29863</v>
      </c>
      <c r="E1704" s="128" t="s">
        <v>6522</v>
      </c>
    </row>
    <row r="1705" spans="1:5" x14ac:dyDescent="0.25">
      <c r="A1705" s="128">
        <v>1776</v>
      </c>
      <c r="B1705" s="129" t="s">
        <v>32073</v>
      </c>
      <c r="C1705" s="128" t="s">
        <v>29862</v>
      </c>
      <c r="D1705" s="128" t="s">
        <v>29863</v>
      </c>
      <c r="E1705" s="128" t="s">
        <v>32074</v>
      </c>
    </row>
    <row r="1706" spans="1:5" ht="23.25" x14ac:dyDescent="0.25">
      <c r="A1706" s="128">
        <v>1778</v>
      </c>
      <c r="B1706" s="129" t="s">
        <v>32075</v>
      </c>
      <c r="C1706" s="128" t="s">
        <v>29862</v>
      </c>
      <c r="D1706" s="128" t="s">
        <v>29863</v>
      </c>
      <c r="E1706" s="128" t="s">
        <v>32076</v>
      </c>
    </row>
    <row r="1707" spans="1:5" x14ac:dyDescent="0.25">
      <c r="A1707" s="128">
        <v>1818</v>
      </c>
      <c r="B1707" s="129" t="s">
        <v>32077</v>
      </c>
      <c r="C1707" s="128" t="s">
        <v>29862</v>
      </c>
      <c r="D1707" s="128" t="s">
        <v>29863</v>
      </c>
      <c r="E1707" s="128" t="s">
        <v>16785</v>
      </c>
    </row>
    <row r="1708" spans="1:5" x14ac:dyDescent="0.25">
      <c r="A1708" s="128">
        <v>1820</v>
      </c>
      <c r="B1708" s="129" t="s">
        <v>32078</v>
      </c>
      <c r="C1708" s="128" t="s">
        <v>29862</v>
      </c>
      <c r="D1708" s="128" t="s">
        <v>29863</v>
      </c>
      <c r="E1708" s="128" t="s">
        <v>18927</v>
      </c>
    </row>
    <row r="1709" spans="1:5" x14ac:dyDescent="0.25">
      <c r="A1709" s="128">
        <v>1779</v>
      </c>
      <c r="B1709" s="129" t="s">
        <v>32079</v>
      </c>
      <c r="C1709" s="128" t="s">
        <v>29862</v>
      </c>
      <c r="D1709" s="128" t="s">
        <v>29863</v>
      </c>
      <c r="E1709" s="128" t="s">
        <v>32080</v>
      </c>
    </row>
    <row r="1710" spans="1:5" x14ac:dyDescent="0.25">
      <c r="A1710" s="128">
        <v>1780</v>
      </c>
      <c r="B1710" s="129" t="s">
        <v>32081</v>
      </c>
      <c r="C1710" s="128" t="s">
        <v>29862</v>
      </c>
      <c r="D1710" s="128" t="s">
        <v>29863</v>
      </c>
      <c r="E1710" s="128" t="s">
        <v>32082</v>
      </c>
    </row>
    <row r="1711" spans="1:5" ht="23.25" x14ac:dyDescent="0.25">
      <c r="A1711" s="128">
        <v>1783</v>
      </c>
      <c r="B1711" s="129" t="s">
        <v>32083</v>
      </c>
      <c r="C1711" s="128" t="s">
        <v>29862</v>
      </c>
      <c r="D1711" s="128" t="s">
        <v>29863</v>
      </c>
      <c r="E1711" s="128" t="s">
        <v>32084</v>
      </c>
    </row>
    <row r="1712" spans="1:5" ht="23.25" x14ac:dyDescent="0.25">
      <c r="A1712" s="128">
        <v>1782</v>
      </c>
      <c r="B1712" s="129" t="s">
        <v>32085</v>
      </c>
      <c r="C1712" s="128" t="s">
        <v>29862</v>
      </c>
      <c r="D1712" s="128" t="s">
        <v>29863</v>
      </c>
      <c r="E1712" s="128" t="s">
        <v>14828</v>
      </c>
    </row>
    <row r="1713" spans="1:5" ht="23.25" x14ac:dyDescent="0.25">
      <c r="A1713" s="128">
        <v>1817</v>
      </c>
      <c r="B1713" s="129" t="s">
        <v>32086</v>
      </c>
      <c r="C1713" s="128" t="s">
        <v>29862</v>
      </c>
      <c r="D1713" s="128" t="s">
        <v>29863</v>
      </c>
      <c r="E1713" s="128" t="s">
        <v>16609</v>
      </c>
    </row>
    <row r="1714" spans="1:5" ht="23.25" x14ac:dyDescent="0.25">
      <c r="A1714" s="128">
        <v>1781</v>
      </c>
      <c r="B1714" s="129" t="s">
        <v>32087</v>
      </c>
      <c r="C1714" s="128" t="s">
        <v>29862</v>
      </c>
      <c r="D1714" s="128" t="s">
        <v>29863</v>
      </c>
      <c r="E1714" s="128" t="s">
        <v>18537</v>
      </c>
    </row>
    <row r="1715" spans="1:5" ht="23.25" x14ac:dyDescent="0.25">
      <c r="A1715" s="128">
        <v>1784</v>
      </c>
      <c r="B1715" s="129" t="s">
        <v>32088</v>
      </c>
      <c r="C1715" s="128" t="s">
        <v>29862</v>
      </c>
      <c r="D1715" s="128" t="s">
        <v>29863</v>
      </c>
      <c r="E1715" s="128" t="s">
        <v>32089</v>
      </c>
    </row>
    <row r="1716" spans="1:5" ht="23.25" x14ac:dyDescent="0.25">
      <c r="A1716" s="128">
        <v>1810</v>
      </c>
      <c r="B1716" s="129" t="s">
        <v>32090</v>
      </c>
      <c r="C1716" s="128" t="s">
        <v>29862</v>
      </c>
      <c r="D1716" s="128" t="s">
        <v>29863</v>
      </c>
      <c r="E1716" s="128" t="s">
        <v>32091</v>
      </c>
    </row>
    <row r="1717" spans="1:5" ht="23.25" x14ac:dyDescent="0.25">
      <c r="A1717" s="128">
        <v>1811</v>
      </c>
      <c r="B1717" s="129" t="s">
        <v>32092</v>
      </c>
      <c r="C1717" s="128" t="s">
        <v>29862</v>
      </c>
      <c r="D1717" s="128" t="s">
        <v>29863</v>
      </c>
      <c r="E1717" s="128" t="s">
        <v>12629</v>
      </c>
    </row>
    <row r="1718" spans="1:5" ht="23.25" x14ac:dyDescent="0.25">
      <c r="A1718" s="128">
        <v>1812</v>
      </c>
      <c r="B1718" s="129" t="s">
        <v>32093</v>
      </c>
      <c r="C1718" s="128" t="s">
        <v>29862</v>
      </c>
      <c r="D1718" s="128" t="s">
        <v>29863</v>
      </c>
      <c r="E1718" s="128" t="s">
        <v>32094</v>
      </c>
    </row>
    <row r="1719" spans="1:5" ht="23.25" x14ac:dyDescent="0.25">
      <c r="A1719" s="128">
        <v>40379</v>
      </c>
      <c r="B1719" s="129" t="s">
        <v>32095</v>
      </c>
      <c r="C1719" s="128" t="s">
        <v>29862</v>
      </c>
      <c r="D1719" s="128" t="s">
        <v>29875</v>
      </c>
      <c r="E1719" s="128" t="s">
        <v>6605</v>
      </c>
    </row>
    <row r="1720" spans="1:5" ht="23.25" x14ac:dyDescent="0.25">
      <c r="A1720" s="128">
        <v>40381</v>
      </c>
      <c r="B1720" s="129" t="s">
        <v>32096</v>
      </c>
      <c r="C1720" s="128" t="s">
        <v>29862</v>
      </c>
      <c r="D1720" s="128" t="s">
        <v>29875</v>
      </c>
      <c r="E1720" s="128" t="s">
        <v>32097</v>
      </c>
    </row>
    <row r="1721" spans="1:5" ht="23.25" x14ac:dyDescent="0.25">
      <c r="A1721" s="128">
        <v>40423</v>
      </c>
      <c r="B1721" s="129" t="s">
        <v>32098</v>
      </c>
      <c r="C1721" s="128" t="s">
        <v>29862</v>
      </c>
      <c r="D1721" s="128" t="s">
        <v>29875</v>
      </c>
      <c r="E1721" s="128" t="s">
        <v>15681</v>
      </c>
    </row>
    <row r="1722" spans="1:5" ht="23.25" x14ac:dyDescent="0.25">
      <c r="A1722" s="128">
        <v>40384</v>
      </c>
      <c r="B1722" s="129" t="s">
        <v>32099</v>
      </c>
      <c r="C1722" s="128" t="s">
        <v>29862</v>
      </c>
      <c r="D1722" s="128" t="s">
        <v>29875</v>
      </c>
      <c r="E1722" s="128" t="s">
        <v>32100</v>
      </c>
    </row>
    <row r="1723" spans="1:5" ht="23.25" x14ac:dyDescent="0.25">
      <c r="A1723" s="128">
        <v>40386</v>
      </c>
      <c r="B1723" s="129" t="s">
        <v>32101</v>
      </c>
      <c r="C1723" s="128" t="s">
        <v>29862</v>
      </c>
      <c r="D1723" s="128" t="s">
        <v>29875</v>
      </c>
      <c r="E1723" s="128" t="s">
        <v>32102</v>
      </c>
    </row>
    <row r="1724" spans="1:5" ht="23.25" x14ac:dyDescent="0.25">
      <c r="A1724" s="128">
        <v>40388</v>
      </c>
      <c r="B1724" s="129" t="s">
        <v>32103</v>
      </c>
      <c r="C1724" s="128" t="s">
        <v>29862</v>
      </c>
      <c r="D1724" s="128" t="s">
        <v>29875</v>
      </c>
      <c r="E1724" s="128" t="s">
        <v>32104</v>
      </c>
    </row>
    <row r="1725" spans="1:5" ht="23.25" x14ac:dyDescent="0.25">
      <c r="A1725" s="128">
        <v>40389</v>
      </c>
      <c r="B1725" s="129" t="s">
        <v>32105</v>
      </c>
      <c r="C1725" s="128" t="s">
        <v>29862</v>
      </c>
      <c r="D1725" s="128" t="s">
        <v>29875</v>
      </c>
      <c r="E1725" s="128" t="s">
        <v>32106</v>
      </c>
    </row>
    <row r="1726" spans="1:5" ht="23.25" x14ac:dyDescent="0.25">
      <c r="A1726" s="128">
        <v>40391</v>
      </c>
      <c r="B1726" s="129" t="s">
        <v>32107</v>
      </c>
      <c r="C1726" s="128" t="s">
        <v>29862</v>
      </c>
      <c r="D1726" s="128" t="s">
        <v>29875</v>
      </c>
      <c r="E1726" s="128" t="s">
        <v>32108</v>
      </c>
    </row>
    <row r="1727" spans="1:5" x14ac:dyDescent="0.25">
      <c r="A1727" s="128">
        <v>40414</v>
      </c>
      <c r="B1727" s="129" t="s">
        <v>32109</v>
      </c>
      <c r="C1727" s="128" t="s">
        <v>29862</v>
      </c>
      <c r="D1727" s="128" t="s">
        <v>29875</v>
      </c>
      <c r="E1727" s="128" t="s">
        <v>32110</v>
      </c>
    </row>
    <row r="1728" spans="1:5" x14ac:dyDescent="0.25">
      <c r="A1728" s="128">
        <v>40416</v>
      </c>
      <c r="B1728" s="129" t="s">
        <v>32111</v>
      </c>
      <c r="C1728" s="128" t="s">
        <v>29862</v>
      </c>
      <c r="D1728" s="128" t="s">
        <v>29875</v>
      </c>
      <c r="E1728" s="128" t="s">
        <v>14223</v>
      </c>
    </row>
    <row r="1729" spans="1:5" x14ac:dyDescent="0.25">
      <c r="A1729" s="128">
        <v>40418</v>
      </c>
      <c r="B1729" s="129" t="s">
        <v>32112</v>
      </c>
      <c r="C1729" s="128" t="s">
        <v>29862</v>
      </c>
      <c r="D1729" s="128" t="s">
        <v>29875</v>
      </c>
      <c r="E1729" s="128" t="s">
        <v>32113</v>
      </c>
    </row>
    <row r="1730" spans="1:5" ht="23.25" x14ac:dyDescent="0.25">
      <c r="A1730" s="128">
        <v>2615</v>
      </c>
      <c r="B1730" s="129" t="s">
        <v>32114</v>
      </c>
      <c r="C1730" s="128" t="s">
        <v>29862</v>
      </c>
      <c r="D1730" s="128" t="s">
        <v>29863</v>
      </c>
      <c r="E1730" s="128" t="s">
        <v>32115</v>
      </c>
    </row>
    <row r="1731" spans="1:5" ht="23.25" x14ac:dyDescent="0.25">
      <c r="A1731" s="128">
        <v>2635</v>
      </c>
      <c r="B1731" s="129" t="s">
        <v>32116</v>
      </c>
      <c r="C1731" s="128" t="s">
        <v>29862</v>
      </c>
      <c r="D1731" s="128" t="s">
        <v>29863</v>
      </c>
      <c r="E1731" s="128" t="s">
        <v>9285</v>
      </c>
    </row>
    <row r="1732" spans="1:5" ht="23.25" x14ac:dyDescent="0.25">
      <c r="A1732" s="128">
        <v>2609</v>
      </c>
      <c r="B1732" s="129" t="s">
        <v>32117</v>
      </c>
      <c r="C1732" s="128" t="s">
        <v>29862</v>
      </c>
      <c r="D1732" s="128" t="s">
        <v>29863</v>
      </c>
      <c r="E1732" s="128" t="s">
        <v>32118</v>
      </c>
    </row>
    <row r="1733" spans="1:5" ht="23.25" x14ac:dyDescent="0.25">
      <c r="A1733" s="128">
        <v>2634</v>
      </c>
      <c r="B1733" s="129" t="s">
        <v>32119</v>
      </c>
      <c r="C1733" s="128" t="s">
        <v>29862</v>
      </c>
      <c r="D1733" s="128" t="s">
        <v>29863</v>
      </c>
      <c r="E1733" s="128" t="s">
        <v>9744</v>
      </c>
    </row>
    <row r="1734" spans="1:5" ht="23.25" x14ac:dyDescent="0.25">
      <c r="A1734" s="128">
        <v>2611</v>
      </c>
      <c r="B1734" s="129" t="s">
        <v>32120</v>
      </c>
      <c r="C1734" s="128" t="s">
        <v>29862</v>
      </c>
      <c r="D1734" s="128" t="s">
        <v>29863</v>
      </c>
      <c r="E1734" s="128" t="s">
        <v>31899</v>
      </c>
    </row>
    <row r="1735" spans="1:5" ht="23.25" x14ac:dyDescent="0.25">
      <c r="A1735" s="128">
        <v>2612</v>
      </c>
      <c r="B1735" s="129" t="s">
        <v>32121</v>
      </c>
      <c r="C1735" s="128" t="s">
        <v>29862</v>
      </c>
      <c r="D1735" s="128" t="s">
        <v>29863</v>
      </c>
      <c r="E1735" s="128" t="s">
        <v>32122</v>
      </c>
    </row>
    <row r="1736" spans="1:5" ht="23.25" x14ac:dyDescent="0.25">
      <c r="A1736" s="128">
        <v>2613</v>
      </c>
      <c r="B1736" s="129" t="s">
        <v>32123</v>
      </c>
      <c r="C1736" s="128" t="s">
        <v>29862</v>
      </c>
      <c r="D1736" s="128" t="s">
        <v>29863</v>
      </c>
      <c r="E1736" s="128" t="s">
        <v>32124</v>
      </c>
    </row>
    <row r="1737" spans="1:5" ht="23.25" x14ac:dyDescent="0.25">
      <c r="A1737" s="128">
        <v>2614</v>
      </c>
      <c r="B1737" s="129" t="s">
        <v>32125</v>
      </c>
      <c r="C1737" s="128" t="s">
        <v>29862</v>
      </c>
      <c r="D1737" s="128" t="s">
        <v>29863</v>
      </c>
      <c r="E1737" s="128" t="s">
        <v>32126</v>
      </c>
    </row>
    <row r="1738" spans="1:5" x14ac:dyDescent="0.25">
      <c r="A1738" s="128">
        <v>34359</v>
      </c>
      <c r="B1738" s="129" t="s">
        <v>32127</v>
      </c>
      <c r="C1738" s="128" t="s">
        <v>29862</v>
      </c>
      <c r="D1738" s="128" t="s">
        <v>29863</v>
      </c>
      <c r="E1738" s="128" t="s">
        <v>32128</v>
      </c>
    </row>
    <row r="1739" spans="1:5" ht="23.25" x14ac:dyDescent="0.25">
      <c r="A1739" s="128">
        <v>1789</v>
      </c>
      <c r="B1739" s="129" t="s">
        <v>32129</v>
      </c>
      <c r="C1739" s="128" t="s">
        <v>29862</v>
      </c>
      <c r="D1739" s="128" t="s">
        <v>29863</v>
      </c>
      <c r="E1739" s="128" t="s">
        <v>32130</v>
      </c>
    </row>
    <row r="1740" spans="1:5" ht="23.25" x14ac:dyDescent="0.25">
      <c r="A1740" s="128">
        <v>1788</v>
      </c>
      <c r="B1740" s="129" t="s">
        <v>32131</v>
      </c>
      <c r="C1740" s="128" t="s">
        <v>29862</v>
      </c>
      <c r="D1740" s="128" t="s">
        <v>29863</v>
      </c>
      <c r="E1740" s="128" t="s">
        <v>32132</v>
      </c>
    </row>
    <row r="1741" spans="1:5" x14ac:dyDescent="0.25">
      <c r="A1741" s="128">
        <v>1786</v>
      </c>
      <c r="B1741" s="129" t="s">
        <v>32133</v>
      </c>
      <c r="C1741" s="128" t="s">
        <v>29862</v>
      </c>
      <c r="D1741" s="128" t="s">
        <v>29863</v>
      </c>
      <c r="E1741" s="128" t="s">
        <v>16906</v>
      </c>
    </row>
    <row r="1742" spans="1:5" x14ac:dyDescent="0.25">
      <c r="A1742" s="128">
        <v>1787</v>
      </c>
      <c r="B1742" s="129" t="s">
        <v>32134</v>
      </c>
      <c r="C1742" s="128" t="s">
        <v>29862</v>
      </c>
      <c r="D1742" s="128" t="s">
        <v>29863</v>
      </c>
      <c r="E1742" s="128" t="s">
        <v>8392</v>
      </c>
    </row>
    <row r="1743" spans="1:5" ht="23.25" x14ac:dyDescent="0.25">
      <c r="A1743" s="128">
        <v>1791</v>
      </c>
      <c r="B1743" s="129" t="s">
        <v>32135</v>
      </c>
      <c r="C1743" s="128" t="s">
        <v>29862</v>
      </c>
      <c r="D1743" s="128" t="s">
        <v>29863</v>
      </c>
      <c r="E1743" s="128" t="s">
        <v>32136</v>
      </c>
    </row>
    <row r="1744" spans="1:5" x14ac:dyDescent="0.25">
      <c r="A1744" s="128">
        <v>1790</v>
      </c>
      <c r="B1744" s="129" t="s">
        <v>32137</v>
      </c>
      <c r="C1744" s="128" t="s">
        <v>29862</v>
      </c>
      <c r="D1744" s="128" t="s">
        <v>29863</v>
      </c>
      <c r="E1744" s="128" t="s">
        <v>32138</v>
      </c>
    </row>
    <row r="1745" spans="1:5" x14ac:dyDescent="0.25">
      <c r="A1745" s="128">
        <v>1813</v>
      </c>
      <c r="B1745" s="129" t="s">
        <v>32139</v>
      </c>
      <c r="C1745" s="128" t="s">
        <v>29862</v>
      </c>
      <c r="D1745" s="128" t="s">
        <v>29863</v>
      </c>
      <c r="E1745" s="128" t="s">
        <v>12306</v>
      </c>
    </row>
    <row r="1746" spans="1:5" x14ac:dyDescent="0.25">
      <c r="A1746" s="128">
        <v>1792</v>
      </c>
      <c r="B1746" s="129" t="s">
        <v>32140</v>
      </c>
      <c r="C1746" s="128" t="s">
        <v>29862</v>
      </c>
      <c r="D1746" s="128" t="s">
        <v>29863</v>
      </c>
      <c r="E1746" s="128" t="s">
        <v>32141</v>
      </c>
    </row>
    <row r="1747" spans="1:5" x14ac:dyDescent="0.25">
      <c r="A1747" s="128">
        <v>1793</v>
      </c>
      <c r="B1747" s="129" t="s">
        <v>32142</v>
      </c>
      <c r="C1747" s="128" t="s">
        <v>29862</v>
      </c>
      <c r="D1747" s="128" t="s">
        <v>29863</v>
      </c>
      <c r="E1747" s="128" t="s">
        <v>32143</v>
      </c>
    </row>
    <row r="1748" spans="1:5" ht="23.25" x14ac:dyDescent="0.25">
      <c r="A1748" s="128">
        <v>1809</v>
      </c>
      <c r="B1748" s="129" t="s">
        <v>32144</v>
      </c>
      <c r="C1748" s="128" t="s">
        <v>29862</v>
      </c>
      <c r="D1748" s="128" t="s">
        <v>29863</v>
      </c>
      <c r="E1748" s="128" t="s">
        <v>9124</v>
      </c>
    </row>
    <row r="1749" spans="1:5" ht="23.25" x14ac:dyDescent="0.25">
      <c r="A1749" s="128">
        <v>1814</v>
      </c>
      <c r="B1749" s="129" t="s">
        <v>32145</v>
      </c>
      <c r="C1749" s="128" t="s">
        <v>29862</v>
      </c>
      <c r="D1749" s="128" t="s">
        <v>29863</v>
      </c>
      <c r="E1749" s="128" t="s">
        <v>13688</v>
      </c>
    </row>
    <row r="1750" spans="1:5" ht="23.25" x14ac:dyDescent="0.25">
      <c r="A1750" s="128">
        <v>1803</v>
      </c>
      <c r="B1750" s="129" t="s">
        <v>32146</v>
      </c>
      <c r="C1750" s="128" t="s">
        <v>29862</v>
      </c>
      <c r="D1750" s="128" t="s">
        <v>29863</v>
      </c>
      <c r="E1750" s="128" t="s">
        <v>32147</v>
      </c>
    </row>
    <row r="1751" spans="1:5" ht="23.25" x14ac:dyDescent="0.25">
      <c r="A1751" s="128">
        <v>1805</v>
      </c>
      <c r="B1751" s="129" t="s">
        <v>32148</v>
      </c>
      <c r="C1751" s="128" t="s">
        <v>29862</v>
      </c>
      <c r="D1751" s="128" t="s">
        <v>29863</v>
      </c>
      <c r="E1751" s="128" t="s">
        <v>16169</v>
      </c>
    </row>
    <row r="1752" spans="1:5" ht="23.25" x14ac:dyDescent="0.25">
      <c r="A1752" s="128">
        <v>1821</v>
      </c>
      <c r="B1752" s="129" t="s">
        <v>32149</v>
      </c>
      <c r="C1752" s="128" t="s">
        <v>29862</v>
      </c>
      <c r="D1752" s="128" t="s">
        <v>29863</v>
      </c>
      <c r="E1752" s="128" t="s">
        <v>18146</v>
      </c>
    </row>
    <row r="1753" spans="1:5" ht="23.25" x14ac:dyDescent="0.25">
      <c r="A1753" s="128">
        <v>1806</v>
      </c>
      <c r="B1753" s="129" t="s">
        <v>32150</v>
      </c>
      <c r="C1753" s="128" t="s">
        <v>29862</v>
      </c>
      <c r="D1753" s="128" t="s">
        <v>29863</v>
      </c>
      <c r="E1753" s="128" t="s">
        <v>32151</v>
      </c>
    </row>
    <row r="1754" spans="1:5" ht="23.25" x14ac:dyDescent="0.25">
      <c r="A1754" s="128">
        <v>1804</v>
      </c>
      <c r="B1754" s="129" t="s">
        <v>32152</v>
      </c>
      <c r="C1754" s="128" t="s">
        <v>29862</v>
      </c>
      <c r="D1754" s="128" t="s">
        <v>29863</v>
      </c>
      <c r="E1754" s="128" t="s">
        <v>6805</v>
      </c>
    </row>
    <row r="1755" spans="1:5" ht="23.25" x14ac:dyDescent="0.25">
      <c r="A1755" s="128">
        <v>1807</v>
      </c>
      <c r="B1755" s="129" t="s">
        <v>32153</v>
      </c>
      <c r="C1755" s="128" t="s">
        <v>29862</v>
      </c>
      <c r="D1755" s="128" t="s">
        <v>29863</v>
      </c>
      <c r="E1755" s="128" t="s">
        <v>32154</v>
      </c>
    </row>
    <row r="1756" spans="1:5" ht="23.25" x14ac:dyDescent="0.25">
      <c r="A1756" s="128">
        <v>1808</v>
      </c>
      <c r="B1756" s="129" t="s">
        <v>32155</v>
      </c>
      <c r="C1756" s="128" t="s">
        <v>29862</v>
      </c>
      <c r="D1756" s="128" t="s">
        <v>29863</v>
      </c>
      <c r="E1756" s="128" t="s">
        <v>32156</v>
      </c>
    </row>
    <row r="1757" spans="1:5" ht="23.25" x14ac:dyDescent="0.25">
      <c r="A1757" s="128">
        <v>1797</v>
      </c>
      <c r="B1757" s="129" t="s">
        <v>32157</v>
      </c>
      <c r="C1757" s="128" t="s">
        <v>29862</v>
      </c>
      <c r="D1757" s="128" t="s">
        <v>29863</v>
      </c>
      <c r="E1757" s="128" t="s">
        <v>32158</v>
      </c>
    </row>
    <row r="1758" spans="1:5" ht="23.25" x14ac:dyDescent="0.25">
      <c r="A1758" s="128">
        <v>1796</v>
      </c>
      <c r="B1758" s="129" t="s">
        <v>32159</v>
      </c>
      <c r="C1758" s="128" t="s">
        <v>29862</v>
      </c>
      <c r="D1758" s="128" t="s">
        <v>29863</v>
      </c>
      <c r="E1758" s="128" t="s">
        <v>18522</v>
      </c>
    </row>
    <row r="1759" spans="1:5" ht="23.25" x14ac:dyDescent="0.25">
      <c r="A1759" s="128">
        <v>1794</v>
      </c>
      <c r="B1759" s="129" t="s">
        <v>32160</v>
      </c>
      <c r="C1759" s="128" t="s">
        <v>29862</v>
      </c>
      <c r="D1759" s="128" t="s">
        <v>29863</v>
      </c>
      <c r="E1759" s="128" t="s">
        <v>12282</v>
      </c>
    </row>
    <row r="1760" spans="1:5" x14ac:dyDescent="0.25">
      <c r="A1760" s="128">
        <v>1816</v>
      </c>
      <c r="B1760" s="129" t="s">
        <v>32161</v>
      </c>
      <c r="C1760" s="128" t="s">
        <v>29862</v>
      </c>
      <c r="D1760" s="128" t="s">
        <v>29863</v>
      </c>
      <c r="E1760" s="128" t="s">
        <v>8045</v>
      </c>
    </row>
    <row r="1761" spans="1:5" ht="23.25" x14ac:dyDescent="0.25">
      <c r="A1761" s="128">
        <v>1815</v>
      </c>
      <c r="B1761" s="129" t="s">
        <v>32162</v>
      </c>
      <c r="C1761" s="128" t="s">
        <v>29862</v>
      </c>
      <c r="D1761" s="128" t="s">
        <v>29863</v>
      </c>
      <c r="E1761" s="128" t="s">
        <v>32163</v>
      </c>
    </row>
    <row r="1762" spans="1:5" x14ac:dyDescent="0.25">
      <c r="A1762" s="128">
        <v>1798</v>
      </c>
      <c r="B1762" s="129" t="s">
        <v>32164</v>
      </c>
      <c r="C1762" s="128" t="s">
        <v>29862</v>
      </c>
      <c r="D1762" s="128" t="s">
        <v>29863</v>
      </c>
      <c r="E1762" s="128" t="s">
        <v>32165</v>
      </c>
    </row>
    <row r="1763" spans="1:5" ht="23.25" x14ac:dyDescent="0.25">
      <c r="A1763" s="128">
        <v>1795</v>
      </c>
      <c r="B1763" s="129" t="s">
        <v>32166</v>
      </c>
      <c r="C1763" s="128" t="s">
        <v>29862</v>
      </c>
      <c r="D1763" s="128" t="s">
        <v>29863</v>
      </c>
      <c r="E1763" s="128" t="s">
        <v>32167</v>
      </c>
    </row>
    <row r="1764" spans="1:5" x14ac:dyDescent="0.25">
      <c r="A1764" s="128">
        <v>1799</v>
      </c>
      <c r="B1764" s="129" t="s">
        <v>32168</v>
      </c>
      <c r="C1764" s="128" t="s">
        <v>29862</v>
      </c>
      <c r="D1764" s="128" t="s">
        <v>29863</v>
      </c>
      <c r="E1764" s="128" t="s">
        <v>32169</v>
      </c>
    </row>
    <row r="1765" spans="1:5" x14ac:dyDescent="0.25">
      <c r="A1765" s="128">
        <v>1800</v>
      </c>
      <c r="B1765" s="129" t="s">
        <v>32170</v>
      </c>
      <c r="C1765" s="128" t="s">
        <v>29862</v>
      </c>
      <c r="D1765" s="128" t="s">
        <v>29863</v>
      </c>
      <c r="E1765" s="128" t="s">
        <v>32171</v>
      </c>
    </row>
    <row r="1766" spans="1:5" x14ac:dyDescent="0.25">
      <c r="A1766" s="128">
        <v>1802</v>
      </c>
      <c r="B1766" s="129" t="s">
        <v>32172</v>
      </c>
      <c r="C1766" s="128" t="s">
        <v>29862</v>
      </c>
      <c r="D1766" s="128" t="s">
        <v>29863</v>
      </c>
      <c r="E1766" s="128" t="s">
        <v>32173</v>
      </c>
    </row>
    <row r="1767" spans="1:5" ht="23.25" x14ac:dyDescent="0.25">
      <c r="A1767" s="128">
        <v>40378</v>
      </c>
      <c r="B1767" s="129" t="s">
        <v>32174</v>
      </c>
      <c r="C1767" s="128" t="s">
        <v>29862</v>
      </c>
      <c r="D1767" s="128" t="s">
        <v>29875</v>
      </c>
      <c r="E1767" s="128" t="s">
        <v>6605</v>
      </c>
    </row>
    <row r="1768" spans="1:5" ht="23.25" x14ac:dyDescent="0.25">
      <c r="A1768" s="128">
        <v>40380</v>
      </c>
      <c r="B1768" s="129" t="s">
        <v>32175</v>
      </c>
      <c r="C1768" s="128" t="s">
        <v>29862</v>
      </c>
      <c r="D1768" s="128" t="s">
        <v>29875</v>
      </c>
      <c r="E1768" s="128" t="s">
        <v>32097</v>
      </c>
    </row>
    <row r="1769" spans="1:5" ht="23.25" x14ac:dyDescent="0.25">
      <c r="A1769" s="128">
        <v>40382</v>
      </c>
      <c r="B1769" s="129" t="s">
        <v>32176</v>
      </c>
      <c r="C1769" s="128" t="s">
        <v>29862</v>
      </c>
      <c r="D1769" s="128" t="s">
        <v>29875</v>
      </c>
      <c r="E1769" s="128" t="s">
        <v>15681</v>
      </c>
    </row>
    <row r="1770" spans="1:5" ht="23.25" x14ac:dyDescent="0.25">
      <c r="A1770" s="128">
        <v>40383</v>
      </c>
      <c r="B1770" s="129" t="s">
        <v>32177</v>
      </c>
      <c r="C1770" s="128" t="s">
        <v>29862</v>
      </c>
      <c r="D1770" s="128" t="s">
        <v>29875</v>
      </c>
      <c r="E1770" s="128" t="s">
        <v>32100</v>
      </c>
    </row>
    <row r="1771" spans="1:5" ht="23.25" x14ac:dyDescent="0.25">
      <c r="A1771" s="128">
        <v>40385</v>
      </c>
      <c r="B1771" s="129" t="s">
        <v>32178</v>
      </c>
      <c r="C1771" s="128" t="s">
        <v>29862</v>
      </c>
      <c r="D1771" s="128" t="s">
        <v>29875</v>
      </c>
      <c r="E1771" s="128" t="s">
        <v>32102</v>
      </c>
    </row>
    <row r="1772" spans="1:5" ht="23.25" x14ac:dyDescent="0.25">
      <c r="A1772" s="128">
        <v>40387</v>
      </c>
      <c r="B1772" s="129" t="s">
        <v>32179</v>
      </c>
      <c r="C1772" s="128" t="s">
        <v>29862</v>
      </c>
      <c r="D1772" s="128" t="s">
        <v>29875</v>
      </c>
      <c r="E1772" s="128" t="s">
        <v>32180</v>
      </c>
    </row>
    <row r="1773" spans="1:5" ht="23.25" x14ac:dyDescent="0.25">
      <c r="A1773" s="128">
        <v>40422</v>
      </c>
      <c r="B1773" s="129" t="s">
        <v>32181</v>
      </c>
      <c r="C1773" s="128" t="s">
        <v>29862</v>
      </c>
      <c r="D1773" s="128" t="s">
        <v>29875</v>
      </c>
      <c r="E1773" s="128" t="s">
        <v>32182</v>
      </c>
    </row>
    <row r="1774" spans="1:5" ht="23.25" x14ac:dyDescent="0.25">
      <c r="A1774" s="128">
        <v>40390</v>
      </c>
      <c r="B1774" s="129" t="s">
        <v>32183</v>
      </c>
      <c r="C1774" s="128" t="s">
        <v>29862</v>
      </c>
      <c r="D1774" s="128" t="s">
        <v>29875</v>
      </c>
      <c r="E1774" s="128" t="s">
        <v>32184</v>
      </c>
    </row>
    <row r="1775" spans="1:5" x14ac:dyDescent="0.25">
      <c r="A1775" s="128">
        <v>40413</v>
      </c>
      <c r="B1775" s="129" t="s">
        <v>32185</v>
      </c>
      <c r="C1775" s="128" t="s">
        <v>29862</v>
      </c>
      <c r="D1775" s="128" t="s">
        <v>29875</v>
      </c>
      <c r="E1775" s="128" t="s">
        <v>32186</v>
      </c>
    </row>
    <row r="1776" spans="1:5" x14ac:dyDescent="0.25">
      <c r="A1776" s="128">
        <v>40415</v>
      </c>
      <c r="B1776" s="129" t="s">
        <v>32187</v>
      </c>
      <c r="C1776" s="128" t="s">
        <v>29862</v>
      </c>
      <c r="D1776" s="128" t="s">
        <v>29875</v>
      </c>
      <c r="E1776" s="128" t="s">
        <v>32188</v>
      </c>
    </row>
    <row r="1777" spans="1:5" x14ac:dyDescent="0.25">
      <c r="A1777" s="128">
        <v>40417</v>
      </c>
      <c r="B1777" s="129" t="s">
        <v>32189</v>
      </c>
      <c r="C1777" s="128" t="s">
        <v>29862</v>
      </c>
      <c r="D1777" s="128" t="s">
        <v>29875</v>
      </c>
      <c r="E1777" s="128" t="s">
        <v>32190</v>
      </c>
    </row>
    <row r="1778" spans="1:5" ht="23.25" x14ac:dyDescent="0.25">
      <c r="A1778" s="128">
        <v>39271</v>
      </c>
      <c r="B1778" s="129" t="s">
        <v>32191</v>
      </c>
      <c r="C1778" s="128" t="s">
        <v>29862</v>
      </c>
      <c r="D1778" s="128" t="s">
        <v>29863</v>
      </c>
      <c r="E1778" s="128" t="s">
        <v>8565</v>
      </c>
    </row>
    <row r="1779" spans="1:5" ht="23.25" x14ac:dyDescent="0.25">
      <c r="A1779" s="128">
        <v>39273</v>
      </c>
      <c r="B1779" s="129" t="s">
        <v>32192</v>
      </c>
      <c r="C1779" s="128" t="s">
        <v>29862</v>
      </c>
      <c r="D1779" s="128" t="s">
        <v>29863</v>
      </c>
      <c r="E1779" s="128" t="s">
        <v>30946</v>
      </c>
    </row>
    <row r="1780" spans="1:5" ht="23.25" x14ac:dyDescent="0.25">
      <c r="A1780" s="128">
        <v>39272</v>
      </c>
      <c r="B1780" s="129" t="s">
        <v>32193</v>
      </c>
      <c r="C1780" s="128" t="s">
        <v>29862</v>
      </c>
      <c r="D1780" s="128" t="s">
        <v>29863</v>
      </c>
      <c r="E1780" s="128" t="s">
        <v>30538</v>
      </c>
    </row>
    <row r="1781" spans="1:5" ht="23.25" x14ac:dyDescent="0.25">
      <c r="A1781" s="128">
        <v>1875</v>
      </c>
      <c r="B1781" s="129" t="s">
        <v>32194</v>
      </c>
      <c r="C1781" s="128" t="s">
        <v>29862</v>
      </c>
      <c r="D1781" s="128" t="s">
        <v>29863</v>
      </c>
      <c r="E1781" s="128" t="s">
        <v>12421</v>
      </c>
    </row>
    <row r="1782" spans="1:5" ht="23.25" x14ac:dyDescent="0.25">
      <c r="A1782" s="128">
        <v>1874</v>
      </c>
      <c r="B1782" s="129" t="s">
        <v>32195</v>
      </c>
      <c r="C1782" s="128" t="s">
        <v>29862</v>
      </c>
      <c r="D1782" s="128" t="s">
        <v>29863</v>
      </c>
      <c r="E1782" s="128" t="s">
        <v>9285</v>
      </c>
    </row>
    <row r="1783" spans="1:5" ht="23.25" x14ac:dyDescent="0.25">
      <c r="A1783" s="128">
        <v>1870</v>
      </c>
      <c r="B1783" s="129" t="s">
        <v>32196</v>
      </c>
      <c r="C1783" s="128" t="s">
        <v>29862</v>
      </c>
      <c r="D1783" s="128" t="s">
        <v>29859</v>
      </c>
      <c r="E1783" s="128" t="s">
        <v>8472</v>
      </c>
    </row>
    <row r="1784" spans="1:5" ht="23.25" x14ac:dyDescent="0.25">
      <c r="A1784" s="128">
        <v>1884</v>
      </c>
      <c r="B1784" s="129" t="s">
        <v>32197</v>
      </c>
      <c r="C1784" s="128" t="s">
        <v>29862</v>
      </c>
      <c r="D1784" s="128" t="s">
        <v>29863</v>
      </c>
      <c r="E1784" s="128" t="s">
        <v>32198</v>
      </c>
    </row>
    <row r="1785" spans="1:5" ht="23.25" x14ac:dyDescent="0.25">
      <c r="A1785" s="128">
        <v>1887</v>
      </c>
      <c r="B1785" s="129" t="s">
        <v>32199</v>
      </c>
      <c r="C1785" s="128" t="s">
        <v>29862</v>
      </c>
      <c r="D1785" s="128" t="s">
        <v>29863</v>
      </c>
      <c r="E1785" s="128" t="s">
        <v>32200</v>
      </c>
    </row>
    <row r="1786" spans="1:5" ht="23.25" x14ac:dyDescent="0.25">
      <c r="A1786" s="128">
        <v>1876</v>
      </c>
      <c r="B1786" s="129" t="s">
        <v>32201</v>
      </c>
      <c r="C1786" s="128" t="s">
        <v>29862</v>
      </c>
      <c r="D1786" s="128" t="s">
        <v>29863</v>
      </c>
      <c r="E1786" s="128" t="s">
        <v>6453</v>
      </c>
    </row>
    <row r="1787" spans="1:5" ht="23.25" x14ac:dyDescent="0.25">
      <c r="A1787" s="128">
        <v>1879</v>
      </c>
      <c r="B1787" s="129" t="s">
        <v>32202</v>
      </c>
      <c r="C1787" s="128" t="s">
        <v>29862</v>
      </c>
      <c r="D1787" s="128" t="s">
        <v>29863</v>
      </c>
      <c r="E1787" s="128" t="s">
        <v>7382</v>
      </c>
    </row>
    <row r="1788" spans="1:5" ht="23.25" x14ac:dyDescent="0.25">
      <c r="A1788" s="128">
        <v>1877</v>
      </c>
      <c r="B1788" s="129" t="s">
        <v>32203</v>
      </c>
      <c r="C1788" s="128" t="s">
        <v>29862</v>
      </c>
      <c r="D1788" s="128" t="s">
        <v>29863</v>
      </c>
      <c r="E1788" s="128" t="s">
        <v>32204</v>
      </c>
    </row>
    <row r="1789" spans="1:5" ht="23.25" x14ac:dyDescent="0.25">
      <c r="A1789" s="128">
        <v>1878</v>
      </c>
      <c r="B1789" s="129" t="s">
        <v>32205</v>
      </c>
      <c r="C1789" s="128" t="s">
        <v>29862</v>
      </c>
      <c r="D1789" s="128" t="s">
        <v>29863</v>
      </c>
      <c r="E1789" s="128" t="s">
        <v>13584</v>
      </c>
    </row>
    <row r="1790" spans="1:5" ht="23.25" x14ac:dyDescent="0.25">
      <c r="A1790" s="128">
        <v>2621</v>
      </c>
      <c r="B1790" s="129" t="s">
        <v>32206</v>
      </c>
      <c r="C1790" s="128" t="s">
        <v>29862</v>
      </c>
      <c r="D1790" s="128" t="s">
        <v>29863</v>
      </c>
      <c r="E1790" s="128" t="s">
        <v>32207</v>
      </c>
    </row>
    <row r="1791" spans="1:5" ht="23.25" x14ac:dyDescent="0.25">
      <c r="A1791" s="128">
        <v>2616</v>
      </c>
      <c r="B1791" s="129" t="s">
        <v>32208</v>
      </c>
      <c r="C1791" s="128" t="s">
        <v>29862</v>
      </c>
      <c r="D1791" s="128" t="s">
        <v>29863</v>
      </c>
      <c r="E1791" s="128" t="s">
        <v>9274</v>
      </c>
    </row>
    <row r="1792" spans="1:5" ht="23.25" x14ac:dyDescent="0.25">
      <c r="A1792" s="128">
        <v>2633</v>
      </c>
      <c r="B1792" s="129" t="s">
        <v>32209</v>
      </c>
      <c r="C1792" s="128" t="s">
        <v>29862</v>
      </c>
      <c r="D1792" s="128" t="s">
        <v>29863</v>
      </c>
      <c r="E1792" s="128" t="s">
        <v>29945</v>
      </c>
    </row>
    <row r="1793" spans="1:5" ht="23.25" x14ac:dyDescent="0.25">
      <c r="A1793" s="128">
        <v>2617</v>
      </c>
      <c r="B1793" s="129" t="s">
        <v>32210</v>
      </c>
      <c r="C1793" s="128" t="s">
        <v>29862</v>
      </c>
      <c r="D1793" s="128" t="s">
        <v>29863</v>
      </c>
      <c r="E1793" s="128" t="s">
        <v>13929</v>
      </c>
    </row>
    <row r="1794" spans="1:5" ht="23.25" x14ac:dyDescent="0.25">
      <c r="A1794" s="128">
        <v>2618</v>
      </c>
      <c r="B1794" s="129" t="s">
        <v>32211</v>
      </c>
      <c r="C1794" s="128" t="s">
        <v>29862</v>
      </c>
      <c r="D1794" s="128" t="s">
        <v>29863</v>
      </c>
      <c r="E1794" s="128" t="s">
        <v>12128</v>
      </c>
    </row>
    <row r="1795" spans="1:5" ht="23.25" x14ac:dyDescent="0.25">
      <c r="A1795" s="128">
        <v>2632</v>
      </c>
      <c r="B1795" s="129" t="s">
        <v>32212</v>
      </c>
      <c r="C1795" s="128" t="s">
        <v>29862</v>
      </c>
      <c r="D1795" s="128" t="s">
        <v>29863</v>
      </c>
      <c r="E1795" s="128" t="s">
        <v>15451</v>
      </c>
    </row>
    <row r="1796" spans="1:5" ht="23.25" x14ac:dyDescent="0.25">
      <c r="A1796" s="128">
        <v>2631</v>
      </c>
      <c r="B1796" s="129" t="s">
        <v>32213</v>
      </c>
      <c r="C1796" s="128" t="s">
        <v>29862</v>
      </c>
      <c r="D1796" s="128" t="s">
        <v>29863</v>
      </c>
      <c r="E1796" s="128" t="s">
        <v>32214</v>
      </c>
    </row>
    <row r="1797" spans="1:5" ht="23.25" x14ac:dyDescent="0.25">
      <c r="A1797" s="128">
        <v>2619</v>
      </c>
      <c r="B1797" s="129" t="s">
        <v>32215</v>
      </c>
      <c r="C1797" s="128" t="s">
        <v>29862</v>
      </c>
      <c r="D1797" s="128" t="s">
        <v>29863</v>
      </c>
      <c r="E1797" s="128" t="s">
        <v>17092</v>
      </c>
    </row>
    <row r="1798" spans="1:5" ht="23.25" x14ac:dyDescent="0.25">
      <c r="A1798" s="128">
        <v>2620</v>
      </c>
      <c r="B1798" s="129" t="s">
        <v>32216</v>
      </c>
      <c r="C1798" s="128" t="s">
        <v>29862</v>
      </c>
      <c r="D1798" s="128" t="s">
        <v>29863</v>
      </c>
      <c r="E1798" s="128" t="s">
        <v>32217</v>
      </c>
    </row>
    <row r="1799" spans="1:5" x14ac:dyDescent="0.25">
      <c r="A1799" s="128">
        <v>25968</v>
      </c>
      <c r="B1799" s="129" t="s">
        <v>32218</v>
      </c>
      <c r="C1799" s="128" t="s">
        <v>29862</v>
      </c>
      <c r="D1799" s="128" t="s">
        <v>29863</v>
      </c>
      <c r="E1799" s="128" t="s">
        <v>20134</v>
      </c>
    </row>
    <row r="1800" spans="1:5" ht="23.25" x14ac:dyDescent="0.25">
      <c r="A1800" s="128">
        <v>38369</v>
      </c>
      <c r="B1800" s="129" t="s">
        <v>32219</v>
      </c>
      <c r="C1800" s="128" t="s">
        <v>29862</v>
      </c>
      <c r="D1800" s="128" t="s">
        <v>29863</v>
      </c>
      <c r="E1800" s="128" t="s">
        <v>10373</v>
      </c>
    </row>
    <row r="1801" spans="1:5" ht="23.25" x14ac:dyDescent="0.25">
      <c r="A1801" s="128">
        <v>38370</v>
      </c>
      <c r="B1801" s="129" t="s">
        <v>32221</v>
      </c>
      <c r="C1801" s="128" t="s">
        <v>29862</v>
      </c>
      <c r="D1801" s="128" t="s">
        <v>29863</v>
      </c>
      <c r="E1801" s="128" t="s">
        <v>10373</v>
      </c>
    </row>
    <row r="1802" spans="1:5" x14ac:dyDescent="0.25">
      <c r="A1802" s="128">
        <v>38372</v>
      </c>
      <c r="B1802" s="129" t="s">
        <v>32222</v>
      </c>
      <c r="C1802" s="128" t="s">
        <v>29862</v>
      </c>
      <c r="D1802" s="128" t="s">
        <v>29863</v>
      </c>
      <c r="E1802" s="128" t="s">
        <v>32223</v>
      </c>
    </row>
    <row r="1803" spans="1:5" x14ac:dyDescent="0.25">
      <c r="A1803" s="128">
        <v>2357</v>
      </c>
      <c r="B1803" s="129" t="s">
        <v>32224</v>
      </c>
      <c r="C1803" s="128" t="s">
        <v>29858</v>
      </c>
      <c r="D1803" s="128" t="s">
        <v>29863</v>
      </c>
      <c r="E1803" s="128" t="s">
        <v>9108</v>
      </c>
    </row>
    <row r="1804" spans="1:5" x14ac:dyDescent="0.25">
      <c r="A1804" s="128">
        <v>40806</v>
      </c>
      <c r="B1804" s="129" t="s">
        <v>32225</v>
      </c>
      <c r="C1804" s="128" t="s">
        <v>30083</v>
      </c>
      <c r="D1804" s="128" t="s">
        <v>29863</v>
      </c>
      <c r="E1804" s="128" t="s">
        <v>37381</v>
      </c>
    </row>
    <row r="1805" spans="1:5" x14ac:dyDescent="0.25">
      <c r="A1805" s="128">
        <v>2355</v>
      </c>
      <c r="B1805" s="129" t="s">
        <v>32227</v>
      </c>
      <c r="C1805" s="128" t="s">
        <v>29858</v>
      </c>
      <c r="D1805" s="128" t="s">
        <v>29859</v>
      </c>
      <c r="E1805" s="128" t="s">
        <v>34976</v>
      </c>
    </row>
    <row r="1806" spans="1:5" x14ac:dyDescent="0.25">
      <c r="A1806" s="128">
        <v>40805</v>
      </c>
      <c r="B1806" s="129" t="s">
        <v>32228</v>
      </c>
      <c r="C1806" s="128" t="s">
        <v>30083</v>
      </c>
      <c r="D1806" s="128" t="s">
        <v>29863</v>
      </c>
      <c r="E1806" s="128" t="s">
        <v>37382</v>
      </c>
    </row>
    <row r="1807" spans="1:5" x14ac:dyDescent="0.25">
      <c r="A1807" s="128">
        <v>2358</v>
      </c>
      <c r="B1807" s="129" t="s">
        <v>32230</v>
      </c>
      <c r="C1807" s="128" t="s">
        <v>29858</v>
      </c>
      <c r="D1807" s="128" t="s">
        <v>29863</v>
      </c>
      <c r="E1807" s="128" t="s">
        <v>7846</v>
      </c>
    </row>
    <row r="1808" spans="1:5" x14ac:dyDescent="0.25">
      <c r="A1808" s="128">
        <v>40807</v>
      </c>
      <c r="B1808" s="129" t="s">
        <v>32232</v>
      </c>
      <c r="C1808" s="128" t="s">
        <v>30083</v>
      </c>
      <c r="D1808" s="128" t="s">
        <v>29863</v>
      </c>
      <c r="E1808" s="128" t="s">
        <v>37383</v>
      </c>
    </row>
    <row r="1809" spans="1:5" x14ac:dyDescent="0.25">
      <c r="A1809" s="128">
        <v>40808</v>
      </c>
      <c r="B1809" s="129" t="s">
        <v>32234</v>
      </c>
      <c r="C1809" s="128" t="s">
        <v>30083</v>
      </c>
      <c r="D1809" s="128" t="s">
        <v>29863</v>
      </c>
      <c r="E1809" s="128" t="s">
        <v>37384</v>
      </c>
    </row>
    <row r="1810" spans="1:5" x14ac:dyDescent="0.25">
      <c r="A1810" s="128">
        <v>39397</v>
      </c>
      <c r="B1810" s="129" t="s">
        <v>32236</v>
      </c>
      <c r="C1810" s="128" t="s">
        <v>29932</v>
      </c>
      <c r="D1810" s="128" t="s">
        <v>29863</v>
      </c>
      <c r="E1810" s="128" t="s">
        <v>30488</v>
      </c>
    </row>
    <row r="1811" spans="1:5" ht="23.25" x14ac:dyDescent="0.25">
      <c r="A1811" s="128">
        <v>2692</v>
      </c>
      <c r="B1811" s="129" t="s">
        <v>32237</v>
      </c>
      <c r="C1811" s="128" t="s">
        <v>29932</v>
      </c>
      <c r="D1811" s="128" t="s">
        <v>29863</v>
      </c>
      <c r="E1811" s="128" t="s">
        <v>12093</v>
      </c>
    </row>
    <row r="1812" spans="1:5" x14ac:dyDescent="0.25">
      <c r="A1812" s="128">
        <v>6</v>
      </c>
      <c r="B1812" s="129" t="s">
        <v>32239</v>
      </c>
      <c r="C1812" s="128" t="s">
        <v>29932</v>
      </c>
      <c r="D1812" s="128" t="s">
        <v>29863</v>
      </c>
      <c r="E1812" s="128" t="s">
        <v>33256</v>
      </c>
    </row>
    <row r="1813" spans="1:5" x14ac:dyDescent="0.25">
      <c r="A1813" s="128">
        <v>5330</v>
      </c>
      <c r="B1813" s="129" t="s">
        <v>32240</v>
      </c>
      <c r="C1813" s="128" t="s">
        <v>29932</v>
      </c>
      <c r="D1813" s="128" t="s">
        <v>29863</v>
      </c>
      <c r="E1813" s="128" t="s">
        <v>32241</v>
      </c>
    </row>
    <row r="1814" spans="1:5" x14ac:dyDescent="0.25">
      <c r="A1814" s="128">
        <v>26017</v>
      </c>
      <c r="B1814" s="129" t="s">
        <v>32242</v>
      </c>
      <c r="C1814" s="128" t="s">
        <v>29862</v>
      </c>
      <c r="D1814" s="128" t="s">
        <v>29863</v>
      </c>
      <c r="E1814" s="128" t="s">
        <v>6484</v>
      </c>
    </row>
    <row r="1815" spans="1:5" ht="23.25" x14ac:dyDescent="0.25">
      <c r="A1815" s="128">
        <v>25931</v>
      </c>
      <c r="B1815" s="129" t="s">
        <v>32244</v>
      </c>
      <c r="C1815" s="128" t="s">
        <v>29862</v>
      </c>
      <c r="D1815" s="128" t="s">
        <v>29863</v>
      </c>
      <c r="E1815" s="128" t="s">
        <v>42186</v>
      </c>
    </row>
    <row r="1816" spans="1:5" ht="23.25" x14ac:dyDescent="0.25">
      <c r="A1816" s="128">
        <v>38140</v>
      </c>
      <c r="B1816" s="129" t="s">
        <v>32245</v>
      </c>
      <c r="C1816" s="128" t="s">
        <v>29862</v>
      </c>
      <c r="D1816" s="128" t="s">
        <v>29859</v>
      </c>
      <c r="E1816" s="128" t="s">
        <v>34559</v>
      </c>
    </row>
    <row r="1817" spans="1:5" ht="23.25" x14ac:dyDescent="0.25">
      <c r="A1817" s="128">
        <v>13887</v>
      </c>
      <c r="B1817" s="129" t="s">
        <v>32246</v>
      </c>
      <c r="C1817" s="128" t="s">
        <v>29862</v>
      </c>
      <c r="D1817" s="128" t="s">
        <v>29863</v>
      </c>
      <c r="E1817" s="128" t="s">
        <v>42187</v>
      </c>
    </row>
    <row r="1818" spans="1:5" ht="23.25" x14ac:dyDescent="0.25">
      <c r="A1818" s="128">
        <v>26018</v>
      </c>
      <c r="B1818" s="129" t="s">
        <v>32247</v>
      </c>
      <c r="C1818" s="128" t="s">
        <v>29862</v>
      </c>
      <c r="D1818" s="128" t="s">
        <v>29863</v>
      </c>
      <c r="E1818" s="128" t="s">
        <v>11152</v>
      </c>
    </row>
    <row r="1819" spans="1:5" ht="23.25" x14ac:dyDescent="0.25">
      <c r="A1819" s="128">
        <v>26019</v>
      </c>
      <c r="B1819" s="129" t="s">
        <v>32249</v>
      </c>
      <c r="C1819" s="128" t="s">
        <v>29862</v>
      </c>
      <c r="D1819" s="128" t="s">
        <v>29863</v>
      </c>
      <c r="E1819" s="128" t="s">
        <v>7524</v>
      </c>
    </row>
    <row r="1820" spans="1:5" x14ac:dyDescent="0.25">
      <c r="A1820" s="128">
        <v>26020</v>
      </c>
      <c r="B1820" s="129" t="s">
        <v>32251</v>
      </c>
      <c r="C1820" s="128" t="s">
        <v>29862</v>
      </c>
      <c r="D1820" s="128" t="s">
        <v>29863</v>
      </c>
      <c r="E1820" s="128" t="s">
        <v>33310</v>
      </c>
    </row>
    <row r="1821" spans="1:5" x14ac:dyDescent="0.25">
      <c r="A1821" s="128">
        <v>34544</v>
      </c>
      <c r="B1821" s="129" t="s">
        <v>32252</v>
      </c>
      <c r="C1821" s="128" t="s">
        <v>29862</v>
      </c>
      <c r="D1821" s="128" t="s">
        <v>29863</v>
      </c>
      <c r="E1821" s="128" t="s">
        <v>32253</v>
      </c>
    </row>
    <row r="1822" spans="1:5" ht="23.25" x14ac:dyDescent="0.25">
      <c r="A1822" s="128">
        <v>34729</v>
      </c>
      <c r="B1822" s="129" t="s">
        <v>32254</v>
      </c>
      <c r="C1822" s="128" t="s">
        <v>29862</v>
      </c>
      <c r="D1822" s="128" t="s">
        <v>29863</v>
      </c>
      <c r="E1822" s="128" t="s">
        <v>32255</v>
      </c>
    </row>
    <row r="1823" spans="1:5" ht="23.25" x14ac:dyDescent="0.25">
      <c r="A1823" s="128">
        <v>34734</v>
      </c>
      <c r="B1823" s="129" t="s">
        <v>32256</v>
      </c>
      <c r="C1823" s="128" t="s">
        <v>29862</v>
      </c>
      <c r="D1823" s="128" t="s">
        <v>29863</v>
      </c>
      <c r="E1823" s="128" t="s">
        <v>32257</v>
      </c>
    </row>
    <row r="1824" spans="1:5" ht="23.25" x14ac:dyDescent="0.25">
      <c r="A1824" s="128">
        <v>34738</v>
      </c>
      <c r="B1824" s="129" t="s">
        <v>32258</v>
      </c>
      <c r="C1824" s="128" t="s">
        <v>29862</v>
      </c>
      <c r="D1824" s="128" t="s">
        <v>29863</v>
      </c>
      <c r="E1824" s="128" t="s">
        <v>32259</v>
      </c>
    </row>
    <row r="1825" spans="1:5" x14ac:dyDescent="0.25">
      <c r="A1825" s="128">
        <v>2391</v>
      </c>
      <c r="B1825" s="129" t="s">
        <v>32260</v>
      </c>
      <c r="C1825" s="128" t="s">
        <v>29862</v>
      </c>
      <c r="D1825" s="128" t="s">
        <v>29863</v>
      </c>
      <c r="E1825" s="128" t="s">
        <v>32261</v>
      </c>
    </row>
    <row r="1826" spans="1:5" x14ac:dyDescent="0.25">
      <c r="A1826" s="128">
        <v>2374</v>
      </c>
      <c r="B1826" s="129" t="s">
        <v>32262</v>
      </c>
      <c r="C1826" s="128" t="s">
        <v>29862</v>
      </c>
      <c r="D1826" s="128" t="s">
        <v>29863</v>
      </c>
      <c r="E1826" s="128" t="s">
        <v>32263</v>
      </c>
    </row>
    <row r="1827" spans="1:5" x14ac:dyDescent="0.25">
      <c r="A1827" s="128">
        <v>2377</v>
      </c>
      <c r="B1827" s="129" t="s">
        <v>32264</v>
      </c>
      <c r="C1827" s="128" t="s">
        <v>29862</v>
      </c>
      <c r="D1827" s="128" t="s">
        <v>29863</v>
      </c>
      <c r="E1827" s="128" t="s">
        <v>32265</v>
      </c>
    </row>
    <row r="1828" spans="1:5" x14ac:dyDescent="0.25">
      <c r="A1828" s="128">
        <v>2393</v>
      </c>
      <c r="B1828" s="129" t="s">
        <v>32266</v>
      </c>
      <c r="C1828" s="128" t="s">
        <v>29862</v>
      </c>
      <c r="D1828" s="128" t="s">
        <v>29863</v>
      </c>
      <c r="E1828" s="128" t="s">
        <v>32267</v>
      </c>
    </row>
    <row r="1829" spans="1:5" x14ac:dyDescent="0.25">
      <c r="A1829" s="128">
        <v>34705</v>
      </c>
      <c r="B1829" s="129" t="s">
        <v>32268</v>
      </c>
      <c r="C1829" s="128" t="s">
        <v>29862</v>
      </c>
      <c r="D1829" s="128" t="s">
        <v>29863</v>
      </c>
      <c r="E1829" s="128" t="s">
        <v>32269</v>
      </c>
    </row>
    <row r="1830" spans="1:5" x14ac:dyDescent="0.25">
      <c r="A1830" s="128">
        <v>34707</v>
      </c>
      <c r="B1830" s="129" t="s">
        <v>32270</v>
      </c>
      <c r="C1830" s="128" t="s">
        <v>29862</v>
      </c>
      <c r="D1830" s="128" t="s">
        <v>29863</v>
      </c>
      <c r="E1830" s="128" t="s">
        <v>32271</v>
      </c>
    </row>
    <row r="1831" spans="1:5" x14ac:dyDescent="0.25">
      <c r="A1831" s="128">
        <v>2378</v>
      </c>
      <c r="B1831" s="129" t="s">
        <v>32272</v>
      </c>
      <c r="C1831" s="128" t="s">
        <v>29862</v>
      </c>
      <c r="D1831" s="128" t="s">
        <v>29863</v>
      </c>
      <c r="E1831" s="128" t="s">
        <v>32273</v>
      </c>
    </row>
    <row r="1832" spans="1:5" x14ac:dyDescent="0.25">
      <c r="A1832" s="128">
        <v>2379</v>
      </c>
      <c r="B1832" s="129" t="s">
        <v>32274</v>
      </c>
      <c r="C1832" s="128" t="s">
        <v>29862</v>
      </c>
      <c r="D1832" s="128" t="s">
        <v>29863</v>
      </c>
      <c r="E1832" s="128" t="s">
        <v>32273</v>
      </c>
    </row>
    <row r="1833" spans="1:5" x14ac:dyDescent="0.25">
      <c r="A1833" s="128">
        <v>2376</v>
      </c>
      <c r="B1833" s="129" t="s">
        <v>32275</v>
      </c>
      <c r="C1833" s="128" t="s">
        <v>29862</v>
      </c>
      <c r="D1833" s="128" t="s">
        <v>29863</v>
      </c>
      <c r="E1833" s="128" t="s">
        <v>32276</v>
      </c>
    </row>
    <row r="1834" spans="1:5" x14ac:dyDescent="0.25">
      <c r="A1834" s="128">
        <v>2394</v>
      </c>
      <c r="B1834" s="129" t="s">
        <v>32277</v>
      </c>
      <c r="C1834" s="128" t="s">
        <v>29862</v>
      </c>
      <c r="D1834" s="128" t="s">
        <v>29863</v>
      </c>
      <c r="E1834" s="128" t="s">
        <v>32278</v>
      </c>
    </row>
    <row r="1835" spans="1:5" x14ac:dyDescent="0.25">
      <c r="A1835" s="128">
        <v>34686</v>
      </c>
      <c r="B1835" s="129" t="s">
        <v>32279</v>
      </c>
      <c r="C1835" s="128" t="s">
        <v>29862</v>
      </c>
      <c r="D1835" s="128" t="s">
        <v>29863</v>
      </c>
      <c r="E1835" s="128" t="s">
        <v>11027</v>
      </c>
    </row>
    <row r="1836" spans="1:5" x14ac:dyDescent="0.25">
      <c r="A1836" s="128">
        <v>34616</v>
      </c>
      <c r="B1836" s="129" t="s">
        <v>32280</v>
      </c>
      <c r="C1836" s="128" t="s">
        <v>29862</v>
      </c>
      <c r="D1836" s="128" t="s">
        <v>29863</v>
      </c>
      <c r="E1836" s="128" t="s">
        <v>32281</v>
      </c>
    </row>
    <row r="1837" spans="1:5" x14ac:dyDescent="0.25">
      <c r="A1837" s="128">
        <v>34623</v>
      </c>
      <c r="B1837" s="129" t="s">
        <v>32282</v>
      </c>
      <c r="C1837" s="128" t="s">
        <v>29862</v>
      </c>
      <c r="D1837" s="128" t="s">
        <v>29863</v>
      </c>
      <c r="E1837" s="128" t="s">
        <v>32283</v>
      </c>
    </row>
    <row r="1838" spans="1:5" x14ac:dyDescent="0.25">
      <c r="A1838" s="128">
        <v>34628</v>
      </c>
      <c r="B1838" s="129" t="s">
        <v>32284</v>
      </c>
      <c r="C1838" s="128" t="s">
        <v>29862</v>
      </c>
      <c r="D1838" s="128" t="s">
        <v>29863</v>
      </c>
      <c r="E1838" s="128" t="s">
        <v>18271</v>
      </c>
    </row>
    <row r="1839" spans="1:5" x14ac:dyDescent="0.25">
      <c r="A1839" s="128">
        <v>34653</v>
      </c>
      <c r="B1839" s="129" t="s">
        <v>32285</v>
      </c>
      <c r="C1839" s="128" t="s">
        <v>29862</v>
      </c>
      <c r="D1839" s="128" t="s">
        <v>29863</v>
      </c>
      <c r="E1839" s="128" t="s">
        <v>31583</v>
      </c>
    </row>
    <row r="1840" spans="1:5" x14ac:dyDescent="0.25">
      <c r="A1840" s="128">
        <v>34688</v>
      </c>
      <c r="B1840" s="129" t="s">
        <v>32286</v>
      </c>
      <c r="C1840" s="128" t="s">
        <v>29862</v>
      </c>
      <c r="D1840" s="128" t="s">
        <v>29863</v>
      </c>
      <c r="E1840" s="128" t="s">
        <v>31426</v>
      </c>
    </row>
    <row r="1841" spans="1:5" x14ac:dyDescent="0.25">
      <c r="A1841" s="128">
        <v>34709</v>
      </c>
      <c r="B1841" s="129" t="s">
        <v>32287</v>
      </c>
      <c r="C1841" s="128" t="s">
        <v>29862</v>
      </c>
      <c r="D1841" s="128" t="s">
        <v>29863</v>
      </c>
      <c r="E1841" s="128" t="s">
        <v>31181</v>
      </c>
    </row>
    <row r="1842" spans="1:5" x14ac:dyDescent="0.25">
      <c r="A1842" s="128">
        <v>34714</v>
      </c>
      <c r="B1842" s="129" t="s">
        <v>32288</v>
      </c>
      <c r="C1842" s="128" t="s">
        <v>29862</v>
      </c>
      <c r="D1842" s="128" t="s">
        <v>29863</v>
      </c>
      <c r="E1842" s="128" t="s">
        <v>32289</v>
      </c>
    </row>
    <row r="1843" spans="1:5" x14ac:dyDescent="0.25">
      <c r="A1843" s="128">
        <v>2388</v>
      </c>
      <c r="B1843" s="129" t="s">
        <v>32290</v>
      </c>
      <c r="C1843" s="128" t="s">
        <v>29862</v>
      </c>
      <c r="D1843" s="128" t="s">
        <v>29863</v>
      </c>
      <c r="E1843" s="128" t="s">
        <v>13749</v>
      </c>
    </row>
    <row r="1844" spans="1:5" x14ac:dyDescent="0.25">
      <c r="A1844" s="128">
        <v>34606</v>
      </c>
      <c r="B1844" s="129" t="s">
        <v>32291</v>
      </c>
      <c r="C1844" s="128" t="s">
        <v>29862</v>
      </c>
      <c r="D1844" s="128" t="s">
        <v>29863</v>
      </c>
      <c r="E1844" s="128" t="s">
        <v>32292</v>
      </c>
    </row>
    <row r="1845" spans="1:5" ht="23.25" x14ac:dyDescent="0.25">
      <c r="A1845" s="128">
        <v>34689</v>
      </c>
      <c r="B1845" s="129" t="s">
        <v>32293</v>
      </c>
      <c r="C1845" s="128" t="s">
        <v>29862</v>
      </c>
      <c r="D1845" s="128" t="s">
        <v>29863</v>
      </c>
      <c r="E1845" s="128" t="s">
        <v>32294</v>
      </c>
    </row>
    <row r="1846" spans="1:5" x14ac:dyDescent="0.25">
      <c r="A1846" s="128">
        <v>2370</v>
      </c>
      <c r="B1846" s="129" t="s">
        <v>32295</v>
      </c>
      <c r="C1846" s="128" t="s">
        <v>29862</v>
      </c>
      <c r="D1846" s="128" t="s">
        <v>29859</v>
      </c>
      <c r="E1846" s="128" t="s">
        <v>6465</v>
      </c>
    </row>
    <row r="1847" spans="1:5" x14ac:dyDescent="0.25">
      <c r="A1847" s="128">
        <v>2386</v>
      </c>
      <c r="B1847" s="129" t="s">
        <v>32296</v>
      </c>
      <c r="C1847" s="128" t="s">
        <v>29862</v>
      </c>
      <c r="D1847" s="128" t="s">
        <v>29863</v>
      </c>
      <c r="E1847" s="128" t="s">
        <v>32297</v>
      </c>
    </row>
    <row r="1848" spans="1:5" x14ac:dyDescent="0.25">
      <c r="A1848" s="128">
        <v>2392</v>
      </c>
      <c r="B1848" s="129" t="s">
        <v>32298</v>
      </c>
      <c r="C1848" s="128" t="s">
        <v>29862</v>
      </c>
      <c r="D1848" s="128" t="s">
        <v>29863</v>
      </c>
      <c r="E1848" s="128" t="s">
        <v>32299</v>
      </c>
    </row>
    <row r="1849" spans="1:5" x14ac:dyDescent="0.25">
      <c r="A1849" s="128">
        <v>2373</v>
      </c>
      <c r="B1849" s="129" t="s">
        <v>32300</v>
      </c>
      <c r="C1849" s="128" t="s">
        <v>29862</v>
      </c>
      <c r="D1849" s="128" t="s">
        <v>29863</v>
      </c>
      <c r="E1849" s="128" t="s">
        <v>32301</v>
      </c>
    </row>
    <row r="1850" spans="1:5" ht="23.25" x14ac:dyDescent="0.25">
      <c r="A1850" s="128">
        <v>39465</v>
      </c>
      <c r="B1850" s="129" t="s">
        <v>32302</v>
      </c>
      <c r="C1850" s="128" t="s">
        <v>29862</v>
      </c>
      <c r="D1850" s="128" t="s">
        <v>29863</v>
      </c>
      <c r="E1850" s="128" t="s">
        <v>32303</v>
      </c>
    </row>
    <row r="1851" spans="1:5" ht="23.25" x14ac:dyDescent="0.25">
      <c r="A1851" s="128">
        <v>39466</v>
      </c>
      <c r="B1851" s="129" t="s">
        <v>32304</v>
      </c>
      <c r="C1851" s="128" t="s">
        <v>29862</v>
      </c>
      <c r="D1851" s="128" t="s">
        <v>29863</v>
      </c>
      <c r="E1851" s="128" t="s">
        <v>32305</v>
      </c>
    </row>
    <row r="1852" spans="1:5" ht="23.25" x14ac:dyDescent="0.25">
      <c r="A1852" s="128">
        <v>39467</v>
      </c>
      <c r="B1852" s="129" t="s">
        <v>32306</v>
      </c>
      <c r="C1852" s="128" t="s">
        <v>29862</v>
      </c>
      <c r="D1852" s="128" t="s">
        <v>29863</v>
      </c>
      <c r="E1852" s="128" t="s">
        <v>9073</v>
      </c>
    </row>
    <row r="1853" spans="1:5" ht="23.25" x14ac:dyDescent="0.25">
      <c r="A1853" s="128">
        <v>39468</v>
      </c>
      <c r="B1853" s="129" t="s">
        <v>32307</v>
      </c>
      <c r="C1853" s="128" t="s">
        <v>29862</v>
      </c>
      <c r="D1853" s="128" t="s">
        <v>29863</v>
      </c>
      <c r="E1853" s="128" t="s">
        <v>32308</v>
      </c>
    </row>
    <row r="1854" spans="1:5" ht="23.25" x14ac:dyDescent="0.25">
      <c r="A1854" s="128">
        <v>39469</v>
      </c>
      <c r="B1854" s="129" t="s">
        <v>32309</v>
      </c>
      <c r="C1854" s="128" t="s">
        <v>29862</v>
      </c>
      <c r="D1854" s="128" t="s">
        <v>29863</v>
      </c>
      <c r="E1854" s="128" t="s">
        <v>32310</v>
      </c>
    </row>
    <row r="1855" spans="1:5" ht="23.25" x14ac:dyDescent="0.25">
      <c r="A1855" s="128">
        <v>39470</v>
      </c>
      <c r="B1855" s="129" t="s">
        <v>32311</v>
      </c>
      <c r="C1855" s="128" t="s">
        <v>29862</v>
      </c>
      <c r="D1855" s="128" t="s">
        <v>29863</v>
      </c>
      <c r="E1855" s="128" t="s">
        <v>32312</v>
      </c>
    </row>
    <row r="1856" spans="1:5" ht="23.25" x14ac:dyDescent="0.25">
      <c r="A1856" s="128">
        <v>39471</v>
      </c>
      <c r="B1856" s="129" t="s">
        <v>32313</v>
      </c>
      <c r="C1856" s="128" t="s">
        <v>29862</v>
      </c>
      <c r="D1856" s="128" t="s">
        <v>29863</v>
      </c>
      <c r="E1856" s="128" t="s">
        <v>32314</v>
      </c>
    </row>
    <row r="1857" spans="1:5" ht="23.25" x14ac:dyDescent="0.25">
      <c r="A1857" s="128">
        <v>39472</v>
      </c>
      <c r="B1857" s="129" t="s">
        <v>32315</v>
      </c>
      <c r="C1857" s="128" t="s">
        <v>29862</v>
      </c>
      <c r="D1857" s="128" t="s">
        <v>29863</v>
      </c>
      <c r="E1857" s="128" t="s">
        <v>32316</v>
      </c>
    </row>
    <row r="1858" spans="1:5" ht="23.25" x14ac:dyDescent="0.25">
      <c r="A1858" s="128">
        <v>39473</v>
      </c>
      <c r="B1858" s="129" t="s">
        <v>32317</v>
      </c>
      <c r="C1858" s="128" t="s">
        <v>29862</v>
      </c>
      <c r="D1858" s="128" t="s">
        <v>29863</v>
      </c>
      <c r="E1858" s="128" t="s">
        <v>32318</v>
      </c>
    </row>
    <row r="1859" spans="1:5" ht="23.25" x14ac:dyDescent="0.25">
      <c r="A1859" s="128">
        <v>39474</v>
      </c>
      <c r="B1859" s="129" t="s">
        <v>32319</v>
      </c>
      <c r="C1859" s="128" t="s">
        <v>29862</v>
      </c>
      <c r="D1859" s="128" t="s">
        <v>29863</v>
      </c>
      <c r="E1859" s="128" t="s">
        <v>32320</v>
      </c>
    </row>
    <row r="1860" spans="1:5" ht="23.25" x14ac:dyDescent="0.25">
      <c r="A1860" s="128">
        <v>39475</v>
      </c>
      <c r="B1860" s="129" t="s">
        <v>32321</v>
      </c>
      <c r="C1860" s="128" t="s">
        <v>29862</v>
      </c>
      <c r="D1860" s="128" t="s">
        <v>29863</v>
      </c>
      <c r="E1860" s="128" t="s">
        <v>32322</v>
      </c>
    </row>
    <row r="1861" spans="1:5" ht="23.25" x14ac:dyDescent="0.25">
      <c r="A1861" s="128">
        <v>39476</v>
      </c>
      <c r="B1861" s="129" t="s">
        <v>32323</v>
      </c>
      <c r="C1861" s="128" t="s">
        <v>29862</v>
      </c>
      <c r="D1861" s="128" t="s">
        <v>29863</v>
      </c>
      <c r="E1861" s="128" t="s">
        <v>32324</v>
      </c>
    </row>
    <row r="1862" spans="1:5" ht="23.25" x14ac:dyDescent="0.25">
      <c r="A1862" s="128">
        <v>39477</v>
      </c>
      <c r="B1862" s="129" t="s">
        <v>32325</v>
      </c>
      <c r="C1862" s="128" t="s">
        <v>29862</v>
      </c>
      <c r="D1862" s="128" t="s">
        <v>29863</v>
      </c>
      <c r="E1862" s="128" t="s">
        <v>32326</v>
      </c>
    </row>
    <row r="1863" spans="1:5" ht="23.25" x14ac:dyDescent="0.25">
      <c r="A1863" s="128">
        <v>39478</v>
      </c>
      <c r="B1863" s="129" t="s">
        <v>32327</v>
      </c>
      <c r="C1863" s="128" t="s">
        <v>29862</v>
      </c>
      <c r="D1863" s="128" t="s">
        <v>29863</v>
      </c>
      <c r="E1863" s="128" t="s">
        <v>32328</v>
      </c>
    </row>
    <row r="1864" spans="1:5" ht="23.25" x14ac:dyDescent="0.25">
      <c r="A1864" s="128">
        <v>39479</v>
      </c>
      <c r="B1864" s="129" t="s">
        <v>32329</v>
      </c>
      <c r="C1864" s="128" t="s">
        <v>29862</v>
      </c>
      <c r="D1864" s="128" t="s">
        <v>29863</v>
      </c>
      <c r="E1864" s="128" t="s">
        <v>32330</v>
      </c>
    </row>
    <row r="1865" spans="1:5" ht="23.25" x14ac:dyDescent="0.25">
      <c r="A1865" s="128">
        <v>39480</v>
      </c>
      <c r="B1865" s="129" t="s">
        <v>32331</v>
      </c>
      <c r="C1865" s="128" t="s">
        <v>29862</v>
      </c>
      <c r="D1865" s="128" t="s">
        <v>29863</v>
      </c>
      <c r="E1865" s="128" t="s">
        <v>32332</v>
      </c>
    </row>
    <row r="1866" spans="1:5" ht="23.25" x14ac:dyDescent="0.25">
      <c r="A1866" s="128">
        <v>39459</v>
      </c>
      <c r="B1866" s="129" t="s">
        <v>32333</v>
      </c>
      <c r="C1866" s="128" t="s">
        <v>29862</v>
      </c>
      <c r="D1866" s="128" t="s">
        <v>29863</v>
      </c>
      <c r="E1866" s="128" t="s">
        <v>32334</v>
      </c>
    </row>
    <row r="1867" spans="1:5" ht="23.25" x14ac:dyDescent="0.25">
      <c r="A1867" s="128">
        <v>39445</v>
      </c>
      <c r="B1867" s="129" t="s">
        <v>32335</v>
      </c>
      <c r="C1867" s="128" t="s">
        <v>29862</v>
      </c>
      <c r="D1867" s="128" t="s">
        <v>29863</v>
      </c>
      <c r="E1867" s="128" t="s">
        <v>32336</v>
      </c>
    </row>
    <row r="1868" spans="1:5" ht="23.25" x14ac:dyDescent="0.25">
      <c r="A1868" s="128">
        <v>39446</v>
      </c>
      <c r="B1868" s="129" t="s">
        <v>32337</v>
      </c>
      <c r="C1868" s="128" t="s">
        <v>29862</v>
      </c>
      <c r="D1868" s="128" t="s">
        <v>29863</v>
      </c>
      <c r="E1868" s="128" t="s">
        <v>32094</v>
      </c>
    </row>
    <row r="1869" spans="1:5" ht="23.25" x14ac:dyDescent="0.25">
      <c r="A1869" s="128">
        <v>39447</v>
      </c>
      <c r="B1869" s="129" t="s">
        <v>32338</v>
      </c>
      <c r="C1869" s="128" t="s">
        <v>29862</v>
      </c>
      <c r="D1869" s="128" t="s">
        <v>29863</v>
      </c>
      <c r="E1869" s="128" t="s">
        <v>32339</v>
      </c>
    </row>
    <row r="1870" spans="1:5" ht="23.25" x14ac:dyDescent="0.25">
      <c r="A1870" s="128">
        <v>39448</v>
      </c>
      <c r="B1870" s="129" t="s">
        <v>32340</v>
      </c>
      <c r="C1870" s="128" t="s">
        <v>29862</v>
      </c>
      <c r="D1870" s="128" t="s">
        <v>29863</v>
      </c>
      <c r="E1870" s="128" t="s">
        <v>32341</v>
      </c>
    </row>
    <row r="1871" spans="1:5" ht="23.25" x14ac:dyDescent="0.25">
      <c r="A1871" s="128">
        <v>39450</v>
      </c>
      <c r="B1871" s="129" t="s">
        <v>32342</v>
      </c>
      <c r="C1871" s="128" t="s">
        <v>29862</v>
      </c>
      <c r="D1871" s="128" t="s">
        <v>29863</v>
      </c>
      <c r="E1871" s="128" t="s">
        <v>32343</v>
      </c>
    </row>
    <row r="1872" spans="1:5" ht="23.25" x14ac:dyDescent="0.25">
      <c r="A1872" s="128">
        <v>39451</v>
      </c>
      <c r="B1872" s="129" t="s">
        <v>32344</v>
      </c>
      <c r="C1872" s="128" t="s">
        <v>29862</v>
      </c>
      <c r="D1872" s="128" t="s">
        <v>29863</v>
      </c>
      <c r="E1872" s="128" t="s">
        <v>32345</v>
      </c>
    </row>
    <row r="1873" spans="1:5" ht="23.25" x14ac:dyDescent="0.25">
      <c r="A1873" s="128">
        <v>39452</v>
      </c>
      <c r="B1873" s="129" t="s">
        <v>32346</v>
      </c>
      <c r="C1873" s="128" t="s">
        <v>29862</v>
      </c>
      <c r="D1873" s="128" t="s">
        <v>29863</v>
      </c>
      <c r="E1873" s="128" t="s">
        <v>32347</v>
      </c>
    </row>
    <row r="1874" spans="1:5" ht="23.25" x14ac:dyDescent="0.25">
      <c r="A1874" s="128">
        <v>39523</v>
      </c>
      <c r="B1874" s="129" t="s">
        <v>32348</v>
      </c>
      <c r="C1874" s="128" t="s">
        <v>29862</v>
      </c>
      <c r="D1874" s="128" t="s">
        <v>29863</v>
      </c>
      <c r="E1874" s="128" t="s">
        <v>32349</v>
      </c>
    </row>
    <row r="1875" spans="1:5" ht="23.25" x14ac:dyDescent="0.25">
      <c r="A1875" s="128">
        <v>39449</v>
      </c>
      <c r="B1875" s="129" t="s">
        <v>32350</v>
      </c>
      <c r="C1875" s="128" t="s">
        <v>29862</v>
      </c>
      <c r="D1875" s="128" t="s">
        <v>29863</v>
      </c>
      <c r="E1875" s="128" t="s">
        <v>32351</v>
      </c>
    </row>
    <row r="1876" spans="1:5" ht="23.25" x14ac:dyDescent="0.25">
      <c r="A1876" s="128">
        <v>39455</v>
      </c>
      <c r="B1876" s="129" t="s">
        <v>32352</v>
      </c>
      <c r="C1876" s="128" t="s">
        <v>29862</v>
      </c>
      <c r="D1876" s="128" t="s">
        <v>29863</v>
      </c>
      <c r="E1876" s="128" t="s">
        <v>32353</v>
      </c>
    </row>
    <row r="1877" spans="1:5" ht="23.25" x14ac:dyDescent="0.25">
      <c r="A1877" s="128">
        <v>39456</v>
      </c>
      <c r="B1877" s="129" t="s">
        <v>32354</v>
      </c>
      <c r="C1877" s="128" t="s">
        <v>29862</v>
      </c>
      <c r="D1877" s="128" t="s">
        <v>29863</v>
      </c>
      <c r="E1877" s="128" t="s">
        <v>32355</v>
      </c>
    </row>
    <row r="1878" spans="1:5" ht="23.25" x14ac:dyDescent="0.25">
      <c r="A1878" s="128">
        <v>39457</v>
      </c>
      <c r="B1878" s="129" t="s">
        <v>32356</v>
      </c>
      <c r="C1878" s="128" t="s">
        <v>29862</v>
      </c>
      <c r="D1878" s="128" t="s">
        <v>29863</v>
      </c>
      <c r="E1878" s="128" t="s">
        <v>32357</v>
      </c>
    </row>
    <row r="1879" spans="1:5" ht="23.25" x14ac:dyDescent="0.25">
      <c r="A1879" s="128">
        <v>39458</v>
      </c>
      <c r="B1879" s="129" t="s">
        <v>32358</v>
      </c>
      <c r="C1879" s="128" t="s">
        <v>29862</v>
      </c>
      <c r="D1879" s="128" t="s">
        <v>29863</v>
      </c>
      <c r="E1879" s="128" t="s">
        <v>32359</v>
      </c>
    </row>
    <row r="1880" spans="1:5" ht="23.25" x14ac:dyDescent="0.25">
      <c r="A1880" s="128">
        <v>39464</v>
      </c>
      <c r="B1880" s="129" t="s">
        <v>32360</v>
      </c>
      <c r="C1880" s="128" t="s">
        <v>29862</v>
      </c>
      <c r="D1880" s="128" t="s">
        <v>29863</v>
      </c>
      <c r="E1880" s="128" t="s">
        <v>32361</v>
      </c>
    </row>
    <row r="1881" spans="1:5" ht="23.25" x14ac:dyDescent="0.25">
      <c r="A1881" s="128">
        <v>39460</v>
      </c>
      <c r="B1881" s="129" t="s">
        <v>32362</v>
      </c>
      <c r="C1881" s="128" t="s">
        <v>29862</v>
      </c>
      <c r="D1881" s="128" t="s">
        <v>29863</v>
      </c>
      <c r="E1881" s="128" t="s">
        <v>32363</v>
      </c>
    </row>
    <row r="1882" spans="1:5" ht="23.25" x14ac:dyDescent="0.25">
      <c r="A1882" s="128">
        <v>39461</v>
      </c>
      <c r="B1882" s="129" t="s">
        <v>32364</v>
      </c>
      <c r="C1882" s="128" t="s">
        <v>29862</v>
      </c>
      <c r="D1882" s="128" t="s">
        <v>29863</v>
      </c>
      <c r="E1882" s="128" t="s">
        <v>32365</v>
      </c>
    </row>
    <row r="1883" spans="1:5" ht="23.25" x14ac:dyDescent="0.25">
      <c r="A1883" s="128">
        <v>39462</v>
      </c>
      <c r="B1883" s="129" t="s">
        <v>32366</v>
      </c>
      <c r="C1883" s="128" t="s">
        <v>29862</v>
      </c>
      <c r="D1883" s="128" t="s">
        <v>29863</v>
      </c>
      <c r="E1883" s="128" t="s">
        <v>32367</v>
      </c>
    </row>
    <row r="1884" spans="1:5" ht="23.25" x14ac:dyDescent="0.25">
      <c r="A1884" s="128">
        <v>39463</v>
      </c>
      <c r="B1884" s="129" t="s">
        <v>32368</v>
      </c>
      <c r="C1884" s="128" t="s">
        <v>29862</v>
      </c>
      <c r="D1884" s="128" t="s">
        <v>29863</v>
      </c>
      <c r="E1884" s="128" t="s">
        <v>32369</v>
      </c>
    </row>
    <row r="1885" spans="1:5" ht="23.25" x14ac:dyDescent="0.25">
      <c r="A1885" s="128">
        <v>26039</v>
      </c>
      <c r="B1885" s="129" t="s">
        <v>32370</v>
      </c>
      <c r="C1885" s="128" t="s">
        <v>29862</v>
      </c>
      <c r="D1885" s="128" t="s">
        <v>29875</v>
      </c>
      <c r="E1885" s="128" t="s">
        <v>32371</v>
      </c>
    </row>
    <row r="1886" spans="1:5" ht="23.25" x14ac:dyDescent="0.25">
      <c r="A1886" s="128">
        <v>2401</v>
      </c>
      <c r="B1886" s="129" t="s">
        <v>32372</v>
      </c>
      <c r="C1886" s="128" t="s">
        <v>29862</v>
      </c>
      <c r="D1886" s="128" t="s">
        <v>29875</v>
      </c>
      <c r="E1886" s="128" t="s">
        <v>32373</v>
      </c>
    </row>
    <row r="1887" spans="1:5" ht="23.25" x14ac:dyDescent="0.25">
      <c r="A1887" s="128">
        <v>2414</v>
      </c>
      <c r="B1887" s="129" t="s">
        <v>32374</v>
      </c>
      <c r="C1887" s="128" t="s">
        <v>29868</v>
      </c>
      <c r="D1887" s="128" t="s">
        <v>29863</v>
      </c>
      <c r="E1887" s="128" t="s">
        <v>42188</v>
      </c>
    </row>
    <row r="1888" spans="1:5" ht="23.25" x14ac:dyDescent="0.25">
      <c r="A1888" s="128">
        <v>2413</v>
      </c>
      <c r="B1888" s="129" t="s">
        <v>32375</v>
      </c>
      <c r="C1888" s="128" t="s">
        <v>29868</v>
      </c>
      <c r="D1888" s="128" t="s">
        <v>29863</v>
      </c>
      <c r="E1888" s="128" t="s">
        <v>36993</v>
      </c>
    </row>
    <row r="1889" spans="1:5" ht="23.25" x14ac:dyDescent="0.25">
      <c r="A1889" s="128">
        <v>2405</v>
      </c>
      <c r="B1889" s="129" t="s">
        <v>32377</v>
      </c>
      <c r="C1889" s="128" t="s">
        <v>29868</v>
      </c>
      <c r="D1889" s="128" t="s">
        <v>29863</v>
      </c>
      <c r="E1889" s="128" t="s">
        <v>42189</v>
      </c>
    </row>
    <row r="1890" spans="1:5" ht="23.25" x14ac:dyDescent="0.25">
      <c r="A1890" s="128">
        <v>13361</v>
      </c>
      <c r="B1890" s="129" t="s">
        <v>32378</v>
      </c>
      <c r="C1890" s="128" t="s">
        <v>29868</v>
      </c>
      <c r="D1890" s="128" t="s">
        <v>29863</v>
      </c>
      <c r="E1890" s="128" t="s">
        <v>42190</v>
      </c>
    </row>
    <row r="1891" spans="1:5" ht="23.25" x14ac:dyDescent="0.25">
      <c r="A1891" s="128">
        <v>11987</v>
      </c>
      <c r="B1891" s="129" t="s">
        <v>32379</v>
      </c>
      <c r="C1891" s="128" t="s">
        <v>29868</v>
      </c>
      <c r="D1891" s="128" t="s">
        <v>29863</v>
      </c>
      <c r="E1891" s="128" t="s">
        <v>42191</v>
      </c>
    </row>
    <row r="1892" spans="1:5" ht="23.25" x14ac:dyDescent="0.25">
      <c r="A1892" s="128">
        <v>2416</v>
      </c>
      <c r="B1892" s="129" t="s">
        <v>32380</v>
      </c>
      <c r="C1892" s="128" t="s">
        <v>29868</v>
      </c>
      <c r="D1892" s="128" t="s">
        <v>29863</v>
      </c>
      <c r="E1892" s="128" t="s">
        <v>41106</v>
      </c>
    </row>
    <row r="1893" spans="1:5" ht="23.25" x14ac:dyDescent="0.25">
      <c r="A1893" s="128">
        <v>2412</v>
      </c>
      <c r="B1893" s="129" t="s">
        <v>32381</v>
      </c>
      <c r="C1893" s="128" t="s">
        <v>29868</v>
      </c>
      <c r="D1893" s="128" t="s">
        <v>29863</v>
      </c>
      <c r="E1893" s="128" t="s">
        <v>42192</v>
      </c>
    </row>
    <row r="1894" spans="1:5" ht="23.25" x14ac:dyDescent="0.25">
      <c r="A1894" s="128">
        <v>2411</v>
      </c>
      <c r="B1894" s="129" t="s">
        <v>32382</v>
      </c>
      <c r="C1894" s="128" t="s">
        <v>29868</v>
      </c>
      <c r="D1894" s="128" t="s">
        <v>29863</v>
      </c>
      <c r="E1894" s="128" t="s">
        <v>42190</v>
      </c>
    </row>
    <row r="1895" spans="1:5" ht="23.25" x14ac:dyDescent="0.25">
      <c r="A1895" s="128">
        <v>2406</v>
      </c>
      <c r="B1895" s="129" t="s">
        <v>32383</v>
      </c>
      <c r="C1895" s="128" t="s">
        <v>29868</v>
      </c>
      <c r="D1895" s="128" t="s">
        <v>29863</v>
      </c>
      <c r="E1895" s="128" t="s">
        <v>42193</v>
      </c>
    </row>
    <row r="1896" spans="1:5" ht="23.25" x14ac:dyDescent="0.25">
      <c r="A1896" s="128">
        <v>10571</v>
      </c>
      <c r="B1896" s="129" t="s">
        <v>32384</v>
      </c>
      <c r="C1896" s="128" t="s">
        <v>29868</v>
      </c>
      <c r="D1896" s="128" t="s">
        <v>29863</v>
      </c>
      <c r="E1896" s="128" t="s">
        <v>42194</v>
      </c>
    </row>
    <row r="1897" spans="1:5" ht="23.25" x14ac:dyDescent="0.25">
      <c r="A1897" s="128">
        <v>11985</v>
      </c>
      <c r="B1897" s="129" t="s">
        <v>32385</v>
      </c>
      <c r="C1897" s="128" t="s">
        <v>29868</v>
      </c>
      <c r="D1897" s="128" t="s">
        <v>29863</v>
      </c>
      <c r="E1897" s="128" t="s">
        <v>42195</v>
      </c>
    </row>
    <row r="1898" spans="1:5" ht="23.25" x14ac:dyDescent="0.25">
      <c r="A1898" s="128">
        <v>2410</v>
      </c>
      <c r="B1898" s="129" t="s">
        <v>32386</v>
      </c>
      <c r="C1898" s="128" t="s">
        <v>29868</v>
      </c>
      <c r="D1898" s="128" t="s">
        <v>29863</v>
      </c>
      <c r="E1898" s="128" t="s">
        <v>42196</v>
      </c>
    </row>
    <row r="1899" spans="1:5" ht="23.25" x14ac:dyDescent="0.25">
      <c r="A1899" s="128">
        <v>2417</v>
      </c>
      <c r="B1899" s="129" t="s">
        <v>32387</v>
      </c>
      <c r="C1899" s="128" t="s">
        <v>29868</v>
      </c>
      <c r="D1899" s="128" t="s">
        <v>29863</v>
      </c>
      <c r="E1899" s="128" t="s">
        <v>37145</v>
      </c>
    </row>
    <row r="1900" spans="1:5" ht="23.25" x14ac:dyDescent="0.25">
      <c r="A1900" s="128">
        <v>2415</v>
      </c>
      <c r="B1900" s="129" t="s">
        <v>32389</v>
      </c>
      <c r="C1900" s="128" t="s">
        <v>29868</v>
      </c>
      <c r="D1900" s="128" t="s">
        <v>29863</v>
      </c>
      <c r="E1900" s="128" t="s">
        <v>42197</v>
      </c>
    </row>
    <row r="1901" spans="1:5" ht="23.25" x14ac:dyDescent="0.25">
      <c r="A1901" s="128">
        <v>13360</v>
      </c>
      <c r="B1901" s="129" t="s">
        <v>32390</v>
      </c>
      <c r="C1901" s="128" t="s">
        <v>29868</v>
      </c>
      <c r="D1901" s="128" t="s">
        <v>29863</v>
      </c>
      <c r="E1901" s="128" t="s">
        <v>42197</v>
      </c>
    </row>
    <row r="1902" spans="1:5" ht="23.25" x14ac:dyDescent="0.25">
      <c r="A1902" s="128">
        <v>11983</v>
      </c>
      <c r="B1902" s="129" t="s">
        <v>32391</v>
      </c>
      <c r="C1902" s="128" t="s">
        <v>29868</v>
      </c>
      <c r="D1902" s="128" t="s">
        <v>29863</v>
      </c>
      <c r="E1902" s="128" t="s">
        <v>42198</v>
      </c>
    </row>
    <row r="1903" spans="1:5" ht="23.25" x14ac:dyDescent="0.25">
      <c r="A1903" s="128">
        <v>11986</v>
      </c>
      <c r="B1903" s="129" t="s">
        <v>32392</v>
      </c>
      <c r="C1903" s="128" t="s">
        <v>29868</v>
      </c>
      <c r="D1903" s="128" t="s">
        <v>29863</v>
      </c>
      <c r="E1903" s="128" t="s">
        <v>42199</v>
      </c>
    </row>
    <row r="1904" spans="1:5" ht="34.5" x14ac:dyDescent="0.25">
      <c r="A1904" s="128">
        <v>25976</v>
      </c>
      <c r="B1904" s="129" t="s">
        <v>32393</v>
      </c>
      <c r="C1904" s="128" t="s">
        <v>29868</v>
      </c>
      <c r="D1904" s="128" t="s">
        <v>29863</v>
      </c>
      <c r="E1904" s="128" t="s">
        <v>32394</v>
      </c>
    </row>
    <row r="1905" spans="1:5" ht="23.25" x14ac:dyDescent="0.25">
      <c r="A1905" s="128">
        <v>10629</v>
      </c>
      <c r="B1905" s="129" t="s">
        <v>32395</v>
      </c>
      <c r="C1905" s="128" t="s">
        <v>29868</v>
      </c>
      <c r="D1905" s="128" t="s">
        <v>29863</v>
      </c>
      <c r="E1905" s="128" t="s">
        <v>32396</v>
      </c>
    </row>
    <row r="1906" spans="1:5" ht="23.25" x14ac:dyDescent="0.25">
      <c r="A1906" s="128">
        <v>10698</v>
      </c>
      <c r="B1906" s="129" t="s">
        <v>32397</v>
      </c>
      <c r="C1906" s="128" t="s">
        <v>29868</v>
      </c>
      <c r="D1906" s="128" t="s">
        <v>29863</v>
      </c>
      <c r="E1906" s="128" t="s">
        <v>31856</v>
      </c>
    </row>
    <row r="1907" spans="1:5" ht="23.25" x14ac:dyDescent="0.25">
      <c r="A1907" s="128">
        <v>40521</v>
      </c>
      <c r="B1907" s="129" t="s">
        <v>42200</v>
      </c>
      <c r="C1907" s="128" t="s">
        <v>29862</v>
      </c>
      <c r="D1907" s="128" t="s">
        <v>29863</v>
      </c>
      <c r="E1907" s="128" t="s">
        <v>42201</v>
      </c>
    </row>
    <row r="1908" spans="1:5" ht="23.25" x14ac:dyDescent="0.25">
      <c r="A1908" s="128">
        <v>2432</v>
      </c>
      <c r="B1908" s="129" t="s">
        <v>32398</v>
      </c>
      <c r="C1908" s="128" t="s">
        <v>29862</v>
      </c>
      <c r="D1908" s="128" t="s">
        <v>29875</v>
      </c>
      <c r="E1908" s="128" t="s">
        <v>39542</v>
      </c>
    </row>
    <row r="1909" spans="1:5" ht="23.25" x14ac:dyDescent="0.25">
      <c r="A1909" s="128">
        <v>2418</v>
      </c>
      <c r="B1909" s="129" t="s">
        <v>32399</v>
      </c>
      <c r="C1909" s="128" t="s">
        <v>29862</v>
      </c>
      <c r="D1909" s="128" t="s">
        <v>29875</v>
      </c>
      <c r="E1909" s="128" t="s">
        <v>37365</v>
      </c>
    </row>
    <row r="1910" spans="1:5" ht="23.25" x14ac:dyDescent="0.25">
      <c r="A1910" s="128">
        <v>2433</v>
      </c>
      <c r="B1910" s="129" t="s">
        <v>32401</v>
      </c>
      <c r="C1910" s="128" t="s">
        <v>29862</v>
      </c>
      <c r="D1910" s="128" t="s">
        <v>29875</v>
      </c>
      <c r="E1910" s="128" t="s">
        <v>16732</v>
      </c>
    </row>
    <row r="1911" spans="1:5" ht="23.25" x14ac:dyDescent="0.25">
      <c r="A1911" s="128">
        <v>2420</v>
      </c>
      <c r="B1911" s="129" t="s">
        <v>32402</v>
      </c>
      <c r="C1911" s="128" t="s">
        <v>29862</v>
      </c>
      <c r="D1911" s="128" t="s">
        <v>29875</v>
      </c>
      <c r="E1911" s="128" t="s">
        <v>16132</v>
      </c>
    </row>
    <row r="1912" spans="1:5" ht="23.25" x14ac:dyDescent="0.25">
      <c r="A1912" s="128">
        <v>2421</v>
      </c>
      <c r="B1912" s="129" t="s">
        <v>32403</v>
      </c>
      <c r="C1912" s="128" t="s">
        <v>29862</v>
      </c>
      <c r="D1912" s="128" t="s">
        <v>29875</v>
      </c>
      <c r="E1912" s="128" t="s">
        <v>42202</v>
      </c>
    </row>
    <row r="1913" spans="1:5" ht="23.25" x14ac:dyDescent="0.25">
      <c r="A1913" s="128">
        <v>11447</v>
      </c>
      <c r="B1913" s="129" t="s">
        <v>32405</v>
      </c>
      <c r="C1913" s="128" t="s">
        <v>29862</v>
      </c>
      <c r="D1913" s="128" t="s">
        <v>29875</v>
      </c>
      <c r="E1913" s="128" t="s">
        <v>42203</v>
      </c>
    </row>
    <row r="1914" spans="1:5" ht="23.25" x14ac:dyDescent="0.25">
      <c r="A1914" s="128">
        <v>2429</v>
      </c>
      <c r="B1914" s="129" t="s">
        <v>32406</v>
      </c>
      <c r="C1914" s="128" t="s">
        <v>29862</v>
      </c>
      <c r="D1914" s="128" t="s">
        <v>29875</v>
      </c>
      <c r="E1914" s="128" t="s">
        <v>36635</v>
      </c>
    </row>
    <row r="1915" spans="1:5" ht="23.25" x14ac:dyDescent="0.25">
      <c r="A1915" s="128">
        <v>11449</v>
      </c>
      <c r="B1915" s="129" t="s">
        <v>32407</v>
      </c>
      <c r="C1915" s="128" t="s">
        <v>29862</v>
      </c>
      <c r="D1915" s="128" t="s">
        <v>29875</v>
      </c>
      <c r="E1915" s="128" t="s">
        <v>31320</v>
      </c>
    </row>
    <row r="1916" spans="1:5" ht="23.25" x14ac:dyDescent="0.25">
      <c r="A1916" s="128">
        <v>11451</v>
      </c>
      <c r="B1916" s="129" t="s">
        <v>32408</v>
      </c>
      <c r="C1916" s="128" t="s">
        <v>29862</v>
      </c>
      <c r="D1916" s="128" t="s">
        <v>29875</v>
      </c>
      <c r="E1916" s="128" t="s">
        <v>40783</v>
      </c>
    </row>
    <row r="1917" spans="1:5" x14ac:dyDescent="0.25">
      <c r="A1917" s="128">
        <v>11116</v>
      </c>
      <c r="B1917" s="129" t="s">
        <v>32409</v>
      </c>
      <c r="C1917" s="128" t="s">
        <v>29862</v>
      </c>
      <c r="D1917" s="128" t="s">
        <v>29863</v>
      </c>
      <c r="E1917" s="128" t="s">
        <v>32410</v>
      </c>
    </row>
    <row r="1918" spans="1:5" x14ac:dyDescent="0.25">
      <c r="A1918" s="128">
        <v>38411</v>
      </c>
      <c r="B1918" s="129" t="s">
        <v>32411</v>
      </c>
      <c r="C1918" s="128" t="s">
        <v>29862</v>
      </c>
      <c r="D1918" s="128" t="s">
        <v>29863</v>
      </c>
      <c r="E1918" s="128" t="s">
        <v>42204</v>
      </c>
    </row>
    <row r="1919" spans="1:5" x14ac:dyDescent="0.25">
      <c r="A1919" s="128">
        <v>1370</v>
      </c>
      <c r="B1919" s="129" t="s">
        <v>32412</v>
      </c>
      <c r="C1919" s="128" t="s">
        <v>29862</v>
      </c>
      <c r="D1919" s="128" t="s">
        <v>29863</v>
      </c>
      <c r="E1919" s="128" t="s">
        <v>42205</v>
      </c>
    </row>
    <row r="1920" spans="1:5" ht="23.25" x14ac:dyDescent="0.25">
      <c r="A1920" s="128">
        <v>38189</v>
      </c>
      <c r="B1920" s="129" t="s">
        <v>32413</v>
      </c>
      <c r="C1920" s="128" t="s">
        <v>29862</v>
      </c>
      <c r="D1920" s="128" t="s">
        <v>29863</v>
      </c>
      <c r="E1920" s="128" t="s">
        <v>32414</v>
      </c>
    </row>
    <row r="1921" spans="1:5" ht="23.25" x14ac:dyDescent="0.25">
      <c r="A1921" s="128">
        <v>38190</v>
      </c>
      <c r="B1921" s="129" t="s">
        <v>32415</v>
      </c>
      <c r="C1921" s="128" t="s">
        <v>29862</v>
      </c>
      <c r="D1921" s="128" t="s">
        <v>29863</v>
      </c>
      <c r="E1921" s="128" t="s">
        <v>32416</v>
      </c>
    </row>
    <row r="1922" spans="1:5" ht="23.25" x14ac:dyDescent="0.25">
      <c r="A1922" s="128">
        <v>36516</v>
      </c>
      <c r="B1922" s="129" t="s">
        <v>32417</v>
      </c>
      <c r="C1922" s="128" t="s">
        <v>29862</v>
      </c>
      <c r="D1922" s="128" t="s">
        <v>29863</v>
      </c>
      <c r="E1922" s="128" t="s">
        <v>42206</v>
      </c>
    </row>
    <row r="1923" spans="1:5" x14ac:dyDescent="0.25">
      <c r="A1923" s="128">
        <v>34777</v>
      </c>
      <c r="B1923" s="129" t="s">
        <v>32418</v>
      </c>
      <c r="C1923" s="128" t="s">
        <v>29862</v>
      </c>
      <c r="D1923" s="128" t="s">
        <v>29863</v>
      </c>
      <c r="E1923" s="128" t="s">
        <v>8161</v>
      </c>
    </row>
    <row r="1924" spans="1:5" x14ac:dyDescent="0.25">
      <c r="A1924" s="128">
        <v>7273</v>
      </c>
      <c r="B1924" s="129" t="s">
        <v>32419</v>
      </c>
      <c r="C1924" s="128" t="s">
        <v>29862</v>
      </c>
      <c r="D1924" s="128" t="s">
        <v>29863</v>
      </c>
      <c r="E1924" s="128" t="s">
        <v>19672</v>
      </c>
    </row>
    <row r="1925" spans="1:5" x14ac:dyDescent="0.25">
      <c r="A1925" s="128">
        <v>7272</v>
      </c>
      <c r="B1925" s="129" t="s">
        <v>32420</v>
      </c>
      <c r="C1925" s="128" t="s">
        <v>29862</v>
      </c>
      <c r="D1925" s="128" t="s">
        <v>29863</v>
      </c>
      <c r="E1925" s="128" t="s">
        <v>39228</v>
      </c>
    </row>
    <row r="1926" spans="1:5" ht="23.25" x14ac:dyDescent="0.25">
      <c r="A1926" s="128">
        <v>10605</v>
      </c>
      <c r="B1926" s="129" t="s">
        <v>32421</v>
      </c>
      <c r="C1926" s="128" t="s">
        <v>29862</v>
      </c>
      <c r="D1926" s="128" t="s">
        <v>29863</v>
      </c>
      <c r="E1926" s="128" t="s">
        <v>6501</v>
      </c>
    </row>
    <row r="1927" spans="1:5" x14ac:dyDescent="0.25">
      <c r="A1927" s="128">
        <v>10604</v>
      </c>
      <c r="B1927" s="129" t="s">
        <v>32422</v>
      </c>
      <c r="C1927" s="128" t="s">
        <v>29862</v>
      </c>
      <c r="D1927" s="128" t="s">
        <v>29863</v>
      </c>
      <c r="E1927" s="128" t="s">
        <v>6446</v>
      </c>
    </row>
    <row r="1928" spans="1:5" ht="23.25" x14ac:dyDescent="0.25">
      <c r="A1928" s="128">
        <v>672</v>
      </c>
      <c r="B1928" s="129" t="s">
        <v>32423</v>
      </c>
      <c r="C1928" s="128" t="s">
        <v>29862</v>
      </c>
      <c r="D1928" s="128" t="s">
        <v>29863</v>
      </c>
      <c r="E1928" s="128" t="s">
        <v>17743</v>
      </c>
    </row>
    <row r="1929" spans="1:5" ht="23.25" x14ac:dyDescent="0.25">
      <c r="A1929" s="128">
        <v>668</v>
      </c>
      <c r="B1929" s="129" t="s">
        <v>32424</v>
      </c>
      <c r="C1929" s="128" t="s">
        <v>29862</v>
      </c>
      <c r="D1929" s="128" t="s">
        <v>29863</v>
      </c>
      <c r="E1929" s="128" t="s">
        <v>12443</v>
      </c>
    </row>
    <row r="1930" spans="1:5" ht="23.25" x14ac:dyDescent="0.25">
      <c r="A1930" s="128">
        <v>10578</v>
      </c>
      <c r="B1930" s="129" t="s">
        <v>32425</v>
      </c>
      <c r="C1930" s="128" t="s">
        <v>29862</v>
      </c>
      <c r="D1930" s="128" t="s">
        <v>29863</v>
      </c>
      <c r="E1930" s="128" t="s">
        <v>32426</v>
      </c>
    </row>
    <row r="1931" spans="1:5" ht="23.25" x14ac:dyDescent="0.25">
      <c r="A1931" s="128">
        <v>666</v>
      </c>
      <c r="B1931" s="129" t="s">
        <v>32427</v>
      </c>
      <c r="C1931" s="128" t="s">
        <v>29862</v>
      </c>
      <c r="D1931" s="128" t="s">
        <v>29863</v>
      </c>
      <c r="E1931" s="128" t="s">
        <v>8989</v>
      </c>
    </row>
    <row r="1932" spans="1:5" ht="23.25" x14ac:dyDescent="0.25">
      <c r="A1932" s="128">
        <v>665</v>
      </c>
      <c r="B1932" s="129" t="s">
        <v>32428</v>
      </c>
      <c r="C1932" s="128" t="s">
        <v>29862</v>
      </c>
      <c r="D1932" s="128" t="s">
        <v>29863</v>
      </c>
      <c r="E1932" s="128" t="s">
        <v>13735</v>
      </c>
    </row>
    <row r="1933" spans="1:5" ht="23.25" x14ac:dyDescent="0.25">
      <c r="A1933" s="128">
        <v>10577</v>
      </c>
      <c r="B1933" s="129" t="s">
        <v>32429</v>
      </c>
      <c r="C1933" s="128" t="s">
        <v>29862</v>
      </c>
      <c r="D1933" s="128" t="s">
        <v>29863</v>
      </c>
      <c r="E1933" s="128" t="s">
        <v>9649</v>
      </c>
    </row>
    <row r="1934" spans="1:5" x14ac:dyDescent="0.25">
      <c r="A1934" s="128">
        <v>10583</v>
      </c>
      <c r="B1934" s="129" t="s">
        <v>32430</v>
      </c>
      <c r="C1934" s="128" t="s">
        <v>29862</v>
      </c>
      <c r="D1934" s="128" t="s">
        <v>29863</v>
      </c>
      <c r="E1934" s="128" t="s">
        <v>12255</v>
      </c>
    </row>
    <row r="1935" spans="1:5" x14ac:dyDescent="0.25">
      <c r="A1935" s="128">
        <v>10579</v>
      </c>
      <c r="B1935" s="129" t="s">
        <v>32431</v>
      </c>
      <c r="C1935" s="128" t="s">
        <v>29862</v>
      </c>
      <c r="D1935" s="128" t="s">
        <v>29863</v>
      </c>
      <c r="E1935" s="128" t="s">
        <v>17980</v>
      </c>
    </row>
    <row r="1936" spans="1:5" x14ac:dyDescent="0.25">
      <c r="A1936" s="128">
        <v>10582</v>
      </c>
      <c r="B1936" s="129" t="s">
        <v>32432</v>
      </c>
      <c r="C1936" s="128" t="s">
        <v>29862</v>
      </c>
      <c r="D1936" s="128" t="s">
        <v>29863</v>
      </c>
      <c r="E1936" s="128" t="s">
        <v>30748</v>
      </c>
    </row>
    <row r="1937" spans="1:5" x14ac:dyDescent="0.25">
      <c r="A1937" s="128">
        <v>2436</v>
      </c>
      <c r="B1937" s="129" t="s">
        <v>26528</v>
      </c>
      <c r="C1937" s="128" t="s">
        <v>29858</v>
      </c>
      <c r="D1937" s="128" t="s">
        <v>29859</v>
      </c>
      <c r="E1937" s="128" t="s">
        <v>31828</v>
      </c>
    </row>
    <row r="1938" spans="1:5" x14ac:dyDescent="0.25">
      <c r="A1938" s="128">
        <v>40918</v>
      </c>
      <c r="B1938" s="129" t="s">
        <v>32433</v>
      </c>
      <c r="C1938" s="128" t="s">
        <v>30083</v>
      </c>
      <c r="D1938" s="128" t="s">
        <v>29863</v>
      </c>
      <c r="E1938" s="128" t="s">
        <v>37357</v>
      </c>
    </row>
    <row r="1939" spans="1:5" x14ac:dyDescent="0.25">
      <c r="A1939" s="128">
        <v>40923</v>
      </c>
      <c r="B1939" s="129" t="s">
        <v>32434</v>
      </c>
      <c r="C1939" s="128" t="s">
        <v>30083</v>
      </c>
      <c r="D1939" s="128" t="s">
        <v>29863</v>
      </c>
      <c r="E1939" s="128" t="s">
        <v>37385</v>
      </c>
    </row>
    <row r="1940" spans="1:5" x14ac:dyDescent="0.25">
      <c r="A1940" s="128">
        <v>2439</v>
      </c>
      <c r="B1940" s="129" t="s">
        <v>32436</v>
      </c>
      <c r="C1940" s="128" t="s">
        <v>29858</v>
      </c>
      <c r="D1940" s="128" t="s">
        <v>29863</v>
      </c>
      <c r="E1940" s="128" t="s">
        <v>15156</v>
      </c>
    </row>
    <row r="1941" spans="1:5" x14ac:dyDescent="0.25">
      <c r="A1941" s="128">
        <v>10998</v>
      </c>
      <c r="B1941" s="129" t="s">
        <v>32437</v>
      </c>
      <c r="C1941" s="128" t="s">
        <v>29929</v>
      </c>
      <c r="D1941" s="128" t="s">
        <v>29863</v>
      </c>
      <c r="E1941" s="128" t="s">
        <v>14568</v>
      </c>
    </row>
    <row r="1942" spans="1:5" x14ac:dyDescent="0.25">
      <c r="A1942" s="128">
        <v>11002</v>
      </c>
      <c r="B1942" s="129" t="s">
        <v>32439</v>
      </c>
      <c r="C1942" s="128" t="s">
        <v>29929</v>
      </c>
      <c r="D1942" s="128" t="s">
        <v>29863</v>
      </c>
      <c r="E1942" s="128" t="s">
        <v>40599</v>
      </c>
    </row>
    <row r="1943" spans="1:5" x14ac:dyDescent="0.25">
      <c r="A1943" s="128">
        <v>10999</v>
      </c>
      <c r="B1943" s="129" t="s">
        <v>32440</v>
      </c>
      <c r="C1943" s="128" t="s">
        <v>29929</v>
      </c>
      <c r="D1943" s="128" t="s">
        <v>29863</v>
      </c>
      <c r="E1943" s="128" t="s">
        <v>30670</v>
      </c>
    </row>
    <row r="1944" spans="1:5" x14ac:dyDescent="0.25">
      <c r="A1944" s="128">
        <v>10997</v>
      </c>
      <c r="B1944" s="129" t="s">
        <v>32441</v>
      </c>
      <c r="C1944" s="128" t="s">
        <v>29929</v>
      </c>
      <c r="D1944" s="128" t="s">
        <v>29859</v>
      </c>
      <c r="E1944" s="128" t="s">
        <v>9740</v>
      </c>
    </row>
    <row r="1945" spans="1:5" x14ac:dyDescent="0.25">
      <c r="A1945" s="128">
        <v>2685</v>
      </c>
      <c r="B1945" s="129" t="s">
        <v>32442</v>
      </c>
      <c r="C1945" s="128" t="s">
        <v>29924</v>
      </c>
      <c r="D1945" s="128" t="s">
        <v>29863</v>
      </c>
      <c r="E1945" s="128" t="s">
        <v>12148</v>
      </c>
    </row>
    <row r="1946" spans="1:5" x14ac:dyDescent="0.25">
      <c r="A1946" s="128">
        <v>2680</v>
      </c>
      <c r="B1946" s="129" t="s">
        <v>32443</v>
      </c>
      <c r="C1946" s="128" t="s">
        <v>29924</v>
      </c>
      <c r="D1946" s="128" t="s">
        <v>29863</v>
      </c>
      <c r="E1946" s="128" t="s">
        <v>12157</v>
      </c>
    </row>
    <row r="1947" spans="1:5" x14ac:dyDescent="0.25">
      <c r="A1947" s="128">
        <v>2684</v>
      </c>
      <c r="B1947" s="129" t="s">
        <v>32444</v>
      </c>
      <c r="C1947" s="128" t="s">
        <v>29924</v>
      </c>
      <c r="D1947" s="128" t="s">
        <v>29863</v>
      </c>
      <c r="E1947" s="128" t="s">
        <v>31937</v>
      </c>
    </row>
    <row r="1948" spans="1:5" x14ac:dyDescent="0.25">
      <c r="A1948" s="128">
        <v>2673</v>
      </c>
      <c r="B1948" s="129" t="s">
        <v>32445</v>
      </c>
      <c r="C1948" s="128" t="s">
        <v>29924</v>
      </c>
      <c r="D1948" s="128" t="s">
        <v>29859</v>
      </c>
      <c r="E1948" s="128" t="s">
        <v>30577</v>
      </c>
    </row>
    <row r="1949" spans="1:5" x14ac:dyDescent="0.25">
      <c r="A1949" s="128">
        <v>2681</v>
      </c>
      <c r="B1949" s="129" t="s">
        <v>32446</v>
      </c>
      <c r="C1949" s="128" t="s">
        <v>29924</v>
      </c>
      <c r="D1949" s="128" t="s">
        <v>29863</v>
      </c>
      <c r="E1949" s="128" t="s">
        <v>13912</v>
      </c>
    </row>
    <row r="1950" spans="1:5" x14ac:dyDescent="0.25">
      <c r="A1950" s="128">
        <v>2682</v>
      </c>
      <c r="B1950" s="129" t="s">
        <v>32447</v>
      </c>
      <c r="C1950" s="128" t="s">
        <v>29924</v>
      </c>
      <c r="D1950" s="128" t="s">
        <v>29863</v>
      </c>
      <c r="E1950" s="128" t="s">
        <v>14417</v>
      </c>
    </row>
    <row r="1951" spans="1:5" x14ac:dyDescent="0.25">
      <c r="A1951" s="128">
        <v>2686</v>
      </c>
      <c r="B1951" s="129" t="s">
        <v>32449</v>
      </c>
      <c r="C1951" s="128" t="s">
        <v>29924</v>
      </c>
      <c r="D1951" s="128" t="s">
        <v>29863</v>
      </c>
      <c r="E1951" s="128" t="s">
        <v>30666</v>
      </c>
    </row>
    <row r="1952" spans="1:5" x14ac:dyDescent="0.25">
      <c r="A1952" s="128">
        <v>2674</v>
      </c>
      <c r="B1952" s="129" t="s">
        <v>32451</v>
      </c>
      <c r="C1952" s="128" t="s">
        <v>29924</v>
      </c>
      <c r="D1952" s="128" t="s">
        <v>29863</v>
      </c>
      <c r="E1952" s="128" t="s">
        <v>7557</v>
      </c>
    </row>
    <row r="1953" spans="1:5" x14ac:dyDescent="0.25">
      <c r="A1953" s="128">
        <v>2683</v>
      </c>
      <c r="B1953" s="129" t="s">
        <v>32452</v>
      </c>
      <c r="C1953" s="128" t="s">
        <v>29924</v>
      </c>
      <c r="D1953" s="128" t="s">
        <v>29863</v>
      </c>
      <c r="E1953" s="128" t="s">
        <v>17999</v>
      </c>
    </row>
    <row r="1954" spans="1:5" x14ac:dyDescent="0.25">
      <c r="A1954" s="128">
        <v>2676</v>
      </c>
      <c r="B1954" s="129" t="s">
        <v>32454</v>
      </c>
      <c r="C1954" s="128" t="s">
        <v>29924</v>
      </c>
      <c r="D1954" s="128" t="s">
        <v>29863</v>
      </c>
      <c r="E1954" s="128" t="s">
        <v>17572</v>
      </c>
    </row>
    <row r="1955" spans="1:5" x14ac:dyDescent="0.25">
      <c r="A1955" s="128">
        <v>2678</v>
      </c>
      <c r="B1955" s="129" t="s">
        <v>32455</v>
      </c>
      <c r="C1955" s="128" t="s">
        <v>29924</v>
      </c>
      <c r="D1955" s="128" t="s">
        <v>29863</v>
      </c>
      <c r="E1955" s="128" t="s">
        <v>149</v>
      </c>
    </row>
    <row r="1956" spans="1:5" x14ac:dyDescent="0.25">
      <c r="A1956" s="128">
        <v>2679</v>
      </c>
      <c r="B1956" s="129" t="s">
        <v>32456</v>
      </c>
      <c r="C1956" s="128" t="s">
        <v>29924</v>
      </c>
      <c r="D1956" s="128" t="s">
        <v>29863</v>
      </c>
      <c r="E1956" s="128" t="s">
        <v>14844</v>
      </c>
    </row>
    <row r="1957" spans="1:5" x14ac:dyDescent="0.25">
      <c r="A1957" s="128">
        <v>12070</v>
      </c>
      <c r="B1957" s="129" t="s">
        <v>32457</v>
      </c>
      <c r="C1957" s="128" t="s">
        <v>29924</v>
      </c>
      <c r="D1957" s="128" t="s">
        <v>29863</v>
      </c>
      <c r="E1957" s="128" t="s">
        <v>7701</v>
      </c>
    </row>
    <row r="1958" spans="1:5" x14ac:dyDescent="0.25">
      <c r="A1958" s="128">
        <v>2675</v>
      </c>
      <c r="B1958" s="129" t="s">
        <v>32458</v>
      </c>
      <c r="C1958" s="128" t="s">
        <v>29924</v>
      </c>
      <c r="D1958" s="128" t="s">
        <v>29863</v>
      </c>
      <c r="E1958" s="128" t="s">
        <v>13863</v>
      </c>
    </row>
    <row r="1959" spans="1:5" x14ac:dyDescent="0.25">
      <c r="A1959" s="128">
        <v>12067</v>
      </c>
      <c r="B1959" s="129" t="s">
        <v>32459</v>
      </c>
      <c r="C1959" s="128" t="s">
        <v>29924</v>
      </c>
      <c r="D1959" s="128" t="s">
        <v>29863</v>
      </c>
      <c r="E1959" s="128" t="s">
        <v>16844</v>
      </c>
    </row>
    <row r="1960" spans="1:5" ht="23.25" x14ac:dyDescent="0.25">
      <c r="A1960" s="128">
        <v>21129</v>
      </c>
      <c r="B1960" s="129" t="s">
        <v>32460</v>
      </c>
      <c r="C1960" s="128" t="s">
        <v>29924</v>
      </c>
      <c r="D1960" s="128" t="s">
        <v>29863</v>
      </c>
      <c r="E1960" s="128" t="s">
        <v>16921</v>
      </c>
    </row>
    <row r="1961" spans="1:5" ht="23.25" x14ac:dyDescent="0.25">
      <c r="A1961" s="128">
        <v>21136</v>
      </c>
      <c r="B1961" s="129" t="s">
        <v>32461</v>
      </c>
      <c r="C1961" s="128" t="s">
        <v>29924</v>
      </c>
      <c r="D1961" s="128" t="s">
        <v>29863</v>
      </c>
      <c r="E1961" s="128" t="s">
        <v>12783</v>
      </c>
    </row>
    <row r="1962" spans="1:5" ht="23.25" x14ac:dyDescent="0.25">
      <c r="A1962" s="128">
        <v>21128</v>
      </c>
      <c r="B1962" s="129" t="s">
        <v>32462</v>
      </c>
      <c r="C1962" s="128" t="s">
        <v>29924</v>
      </c>
      <c r="D1962" s="128" t="s">
        <v>29859</v>
      </c>
      <c r="E1962" s="128" t="s">
        <v>16826</v>
      </c>
    </row>
    <row r="1963" spans="1:5" ht="23.25" x14ac:dyDescent="0.25">
      <c r="A1963" s="128">
        <v>21132</v>
      </c>
      <c r="B1963" s="129" t="s">
        <v>32463</v>
      </c>
      <c r="C1963" s="128" t="s">
        <v>29924</v>
      </c>
      <c r="D1963" s="128" t="s">
        <v>29863</v>
      </c>
      <c r="E1963" s="128" t="s">
        <v>30899</v>
      </c>
    </row>
    <row r="1964" spans="1:5" ht="23.25" x14ac:dyDescent="0.25">
      <c r="A1964" s="128">
        <v>21130</v>
      </c>
      <c r="B1964" s="129" t="s">
        <v>32464</v>
      </c>
      <c r="C1964" s="128" t="s">
        <v>29924</v>
      </c>
      <c r="D1964" s="128" t="s">
        <v>29863</v>
      </c>
      <c r="E1964" s="128" t="s">
        <v>14169</v>
      </c>
    </row>
    <row r="1965" spans="1:5" ht="23.25" x14ac:dyDescent="0.25">
      <c r="A1965" s="128">
        <v>21135</v>
      </c>
      <c r="B1965" s="129" t="s">
        <v>32465</v>
      </c>
      <c r="C1965" s="128" t="s">
        <v>29924</v>
      </c>
      <c r="D1965" s="128" t="s">
        <v>29863</v>
      </c>
      <c r="E1965" s="128" t="s">
        <v>32466</v>
      </c>
    </row>
    <row r="1966" spans="1:5" ht="23.25" x14ac:dyDescent="0.25">
      <c r="A1966" s="128">
        <v>21131</v>
      </c>
      <c r="B1966" s="129" t="s">
        <v>32467</v>
      </c>
      <c r="C1966" s="128" t="s">
        <v>29924</v>
      </c>
      <c r="D1966" s="128" t="s">
        <v>29863</v>
      </c>
      <c r="E1966" s="128" t="s">
        <v>7566</v>
      </c>
    </row>
    <row r="1967" spans="1:5" ht="23.25" x14ac:dyDescent="0.25">
      <c r="A1967" s="128">
        <v>21134</v>
      </c>
      <c r="B1967" s="129" t="s">
        <v>32468</v>
      </c>
      <c r="C1967" s="128" t="s">
        <v>29924</v>
      </c>
      <c r="D1967" s="128" t="s">
        <v>29863</v>
      </c>
      <c r="E1967" s="128" t="s">
        <v>32469</v>
      </c>
    </row>
    <row r="1968" spans="1:5" ht="23.25" x14ac:dyDescent="0.25">
      <c r="A1968" s="128">
        <v>21133</v>
      </c>
      <c r="B1968" s="129" t="s">
        <v>32470</v>
      </c>
      <c r="C1968" s="128" t="s">
        <v>29924</v>
      </c>
      <c r="D1968" s="128" t="s">
        <v>29863</v>
      </c>
      <c r="E1968" s="128" t="s">
        <v>32471</v>
      </c>
    </row>
    <row r="1969" spans="1:5" ht="23.25" x14ac:dyDescent="0.25">
      <c r="A1969" s="128">
        <v>40401</v>
      </c>
      <c r="B1969" s="129" t="s">
        <v>42207</v>
      </c>
      <c r="C1969" s="128" t="s">
        <v>29924</v>
      </c>
      <c r="D1969" s="128" t="s">
        <v>29875</v>
      </c>
      <c r="E1969" s="128" t="s">
        <v>11601</v>
      </c>
    </row>
    <row r="1970" spans="1:5" ht="23.25" x14ac:dyDescent="0.25">
      <c r="A1970" s="128">
        <v>40402</v>
      </c>
      <c r="B1970" s="129" t="s">
        <v>42208</v>
      </c>
      <c r="C1970" s="128" t="s">
        <v>29924</v>
      </c>
      <c r="D1970" s="128" t="s">
        <v>29875</v>
      </c>
      <c r="E1970" s="128" t="s">
        <v>8031</v>
      </c>
    </row>
    <row r="1971" spans="1:5" ht="23.25" x14ac:dyDescent="0.25">
      <c r="A1971" s="128">
        <v>40400</v>
      </c>
      <c r="B1971" s="129" t="s">
        <v>42209</v>
      </c>
      <c r="C1971" s="128" t="s">
        <v>29924</v>
      </c>
      <c r="D1971" s="128" t="s">
        <v>29875</v>
      </c>
      <c r="E1971" s="128" t="s">
        <v>16972</v>
      </c>
    </row>
    <row r="1972" spans="1:5" ht="23.25" x14ac:dyDescent="0.25">
      <c r="A1972" s="128">
        <v>2504</v>
      </c>
      <c r="B1972" s="129" t="s">
        <v>32473</v>
      </c>
      <c r="C1972" s="128" t="s">
        <v>29924</v>
      </c>
      <c r="D1972" s="128" t="s">
        <v>29863</v>
      </c>
      <c r="E1972" s="128" t="s">
        <v>11529</v>
      </c>
    </row>
    <row r="1973" spans="1:5" ht="23.25" x14ac:dyDescent="0.25">
      <c r="A1973" s="128">
        <v>2501</v>
      </c>
      <c r="B1973" s="129" t="s">
        <v>32474</v>
      </c>
      <c r="C1973" s="128" t="s">
        <v>29924</v>
      </c>
      <c r="D1973" s="128" t="s">
        <v>29863</v>
      </c>
      <c r="E1973" s="128" t="s">
        <v>18966</v>
      </c>
    </row>
    <row r="1974" spans="1:5" ht="23.25" x14ac:dyDescent="0.25">
      <c r="A1974" s="128">
        <v>2502</v>
      </c>
      <c r="B1974" s="129" t="s">
        <v>32475</v>
      </c>
      <c r="C1974" s="128" t="s">
        <v>29924</v>
      </c>
      <c r="D1974" s="128" t="s">
        <v>29863</v>
      </c>
      <c r="E1974" s="128" t="s">
        <v>8039</v>
      </c>
    </row>
    <row r="1975" spans="1:5" ht="23.25" x14ac:dyDescent="0.25">
      <c r="A1975" s="128">
        <v>2503</v>
      </c>
      <c r="B1975" s="129" t="s">
        <v>32476</v>
      </c>
      <c r="C1975" s="128" t="s">
        <v>29924</v>
      </c>
      <c r="D1975" s="128" t="s">
        <v>29863</v>
      </c>
      <c r="E1975" s="128" t="s">
        <v>16871</v>
      </c>
    </row>
    <row r="1976" spans="1:5" ht="23.25" x14ac:dyDescent="0.25">
      <c r="A1976" s="128">
        <v>2500</v>
      </c>
      <c r="B1976" s="129" t="s">
        <v>32477</v>
      </c>
      <c r="C1976" s="128" t="s">
        <v>29924</v>
      </c>
      <c r="D1976" s="128" t="s">
        <v>29863</v>
      </c>
      <c r="E1976" s="128" t="s">
        <v>13507</v>
      </c>
    </row>
    <row r="1977" spans="1:5" ht="23.25" x14ac:dyDescent="0.25">
      <c r="A1977" s="128">
        <v>2505</v>
      </c>
      <c r="B1977" s="129" t="s">
        <v>32478</v>
      </c>
      <c r="C1977" s="128" t="s">
        <v>29924</v>
      </c>
      <c r="D1977" s="128" t="s">
        <v>29863</v>
      </c>
      <c r="E1977" s="128" t="s">
        <v>32479</v>
      </c>
    </row>
    <row r="1978" spans="1:5" x14ac:dyDescent="0.25">
      <c r="A1978" s="128">
        <v>12056</v>
      </c>
      <c r="B1978" s="129" t="s">
        <v>32480</v>
      </c>
      <c r="C1978" s="128" t="s">
        <v>29924</v>
      </c>
      <c r="D1978" s="128" t="s">
        <v>29863</v>
      </c>
      <c r="E1978" s="128" t="s">
        <v>32481</v>
      </c>
    </row>
    <row r="1979" spans="1:5" x14ac:dyDescent="0.25">
      <c r="A1979" s="128">
        <v>12057</v>
      </c>
      <c r="B1979" s="129" t="s">
        <v>32482</v>
      </c>
      <c r="C1979" s="128" t="s">
        <v>29924</v>
      </c>
      <c r="D1979" s="128" t="s">
        <v>29863</v>
      </c>
      <c r="E1979" s="128" t="s">
        <v>32483</v>
      </c>
    </row>
    <row r="1980" spans="1:5" x14ac:dyDescent="0.25">
      <c r="A1980" s="128">
        <v>12059</v>
      </c>
      <c r="B1980" s="129" t="s">
        <v>32484</v>
      </c>
      <c r="C1980" s="128" t="s">
        <v>29924</v>
      </c>
      <c r="D1980" s="128" t="s">
        <v>29863</v>
      </c>
      <c r="E1980" s="128" t="s">
        <v>14031</v>
      </c>
    </row>
    <row r="1981" spans="1:5" x14ac:dyDescent="0.25">
      <c r="A1981" s="128">
        <v>12058</v>
      </c>
      <c r="B1981" s="129" t="s">
        <v>32485</v>
      </c>
      <c r="C1981" s="128" t="s">
        <v>29924</v>
      </c>
      <c r="D1981" s="128" t="s">
        <v>29863</v>
      </c>
      <c r="E1981" s="128" t="s">
        <v>31283</v>
      </c>
    </row>
    <row r="1982" spans="1:5" x14ac:dyDescent="0.25">
      <c r="A1982" s="128">
        <v>12060</v>
      </c>
      <c r="B1982" s="129" t="s">
        <v>32486</v>
      </c>
      <c r="C1982" s="128" t="s">
        <v>29924</v>
      </c>
      <c r="D1982" s="128" t="s">
        <v>29863</v>
      </c>
      <c r="E1982" s="128" t="s">
        <v>32487</v>
      </c>
    </row>
    <row r="1983" spans="1:5" x14ac:dyDescent="0.25">
      <c r="A1983" s="128">
        <v>12061</v>
      </c>
      <c r="B1983" s="129" t="s">
        <v>32488</v>
      </c>
      <c r="C1983" s="128" t="s">
        <v>29924</v>
      </c>
      <c r="D1983" s="128" t="s">
        <v>29863</v>
      </c>
      <c r="E1983" s="128" t="s">
        <v>14568</v>
      </c>
    </row>
    <row r="1984" spans="1:5" x14ac:dyDescent="0.25">
      <c r="A1984" s="128">
        <v>12062</v>
      </c>
      <c r="B1984" s="129" t="s">
        <v>32489</v>
      </c>
      <c r="C1984" s="128" t="s">
        <v>29924</v>
      </c>
      <c r="D1984" s="128" t="s">
        <v>29863</v>
      </c>
      <c r="E1984" s="128" t="s">
        <v>32490</v>
      </c>
    </row>
    <row r="1985" spans="1:5" ht="23.25" x14ac:dyDescent="0.25">
      <c r="A1985" s="128">
        <v>21137</v>
      </c>
      <c r="B1985" s="129" t="s">
        <v>32491</v>
      </c>
      <c r="C1985" s="128" t="s">
        <v>29924</v>
      </c>
      <c r="D1985" s="128" t="s">
        <v>29863</v>
      </c>
      <c r="E1985" s="128" t="s">
        <v>32492</v>
      </c>
    </row>
    <row r="1986" spans="1:5" x14ac:dyDescent="0.25">
      <c r="A1986" s="128">
        <v>2687</v>
      </c>
      <c r="B1986" s="129" t="s">
        <v>32495</v>
      </c>
      <c r="C1986" s="128" t="s">
        <v>29924</v>
      </c>
      <c r="D1986" s="128" t="s">
        <v>29863</v>
      </c>
      <c r="E1986" s="128" t="s">
        <v>16915</v>
      </c>
    </row>
    <row r="1987" spans="1:5" x14ac:dyDescent="0.25">
      <c r="A1987" s="128">
        <v>2689</v>
      </c>
      <c r="B1987" s="129" t="s">
        <v>32496</v>
      </c>
      <c r="C1987" s="128" t="s">
        <v>29924</v>
      </c>
      <c r="D1987" s="128" t="s">
        <v>29863</v>
      </c>
      <c r="E1987" s="128" t="s">
        <v>8821</v>
      </c>
    </row>
    <row r="1988" spans="1:5" x14ac:dyDescent="0.25">
      <c r="A1988" s="128">
        <v>2688</v>
      </c>
      <c r="B1988" s="129" t="s">
        <v>32497</v>
      </c>
      <c r="C1988" s="128" t="s">
        <v>29924</v>
      </c>
      <c r="D1988" s="128" t="s">
        <v>29863</v>
      </c>
      <c r="E1988" s="128" t="s">
        <v>12410</v>
      </c>
    </row>
    <row r="1989" spans="1:5" x14ac:dyDescent="0.25">
      <c r="A1989" s="128">
        <v>2690</v>
      </c>
      <c r="B1989" s="129" t="s">
        <v>32498</v>
      </c>
      <c r="C1989" s="128" t="s">
        <v>29924</v>
      </c>
      <c r="D1989" s="128" t="s">
        <v>29863</v>
      </c>
      <c r="E1989" s="128" t="s">
        <v>8762</v>
      </c>
    </row>
    <row r="1990" spans="1:5" ht="23.25" x14ac:dyDescent="0.25">
      <c r="A1990" s="128">
        <v>39243</v>
      </c>
      <c r="B1990" s="129" t="s">
        <v>32499</v>
      </c>
      <c r="C1990" s="128" t="s">
        <v>29924</v>
      </c>
      <c r="D1990" s="128" t="s">
        <v>29863</v>
      </c>
      <c r="E1990" s="128" t="s">
        <v>9061</v>
      </c>
    </row>
    <row r="1991" spans="1:5" ht="23.25" x14ac:dyDescent="0.25">
      <c r="A1991" s="128">
        <v>39244</v>
      </c>
      <c r="B1991" s="129" t="s">
        <v>32500</v>
      </c>
      <c r="C1991" s="128" t="s">
        <v>29924</v>
      </c>
      <c r="D1991" s="128" t="s">
        <v>29863</v>
      </c>
      <c r="E1991" s="128" t="s">
        <v>36613</v>
      </c>
    </row>
    <row r="1992" spans="1:5" ht="23.25" x14ac:dyDescent="0.25">
      <c r="A1992" s="128">
        <v>39245</v>
      </c>
      <c r="B1992" s="129" t="s">
        <v>32501</v>
      </c>
      <c r="C1992" s="128" t="s">
        <v>29924</v>
      </c>
      <c r="D1992" s="128" t="s">
        <v>29863</v>
      </c>
      <c r="E1992" s="128" t="s">
        <v>30904</v>
      </c>
    </row>
    <row r="1993" spans="1:5" ht="23.25" x14ac:dyDescent="0.25">
      <c r="A1993" s="128">
        <v>39254</v>
      </c>
      <c r="B1993" s="129" t="s">
        <v>32502</v>
      </c>
      <c r="C1993" s="128" t="s">
        <v>29924</v>
      </c>
      <c r="D1993" s="128" t="s">
        <v>29863</v>
      </c>
      <c r="E1993" s="128" t="s">
        <v>7357</v>
      </c>
    </row>
    <row r="1994" spans="1:5" ht="23.25" x14ac:dyDescent="0.25">
      <c r="A1994" s="128">
        <v>39255</v>
      </c>
      <c r="B1994" s="129" t="s">
        <v>32503</v>
      </c>
      <c r="C1994" s="128" t="s">
        <v>29924</v>
      </c>
      <c r="D1994" s="128" t="s">
        <v>29863</v>
      </c>
      <c r="E1994" s="128" t="s">
        <v>13832</v>
      </c>
    </row>
    <row r="1995" spans="1:5" ht="23.25" x14ac:dyDescent="0.25">
      <c r="A1995" s="128">
        <v>39253</v>
      </c>
      <c r="B1995" s="129" t="s">
        <v>32505</v>
      </c>
      <c r="C1995" s="128" t="s">
        <v>29924</v>
      </c>
      <c r="D1995" s="128" t="s">
        <v>29863</v>
      </c>
      <c r="E1995" s="128" t="s">
        <v>17786</v>
      </c>
    </row>
    <row r="1996" spans="1:5" ht="34.5" x14ac:dyDescent="0.25">
      <c r="A1996" s="128">
        <v>2446</v>
      </c>
      <c r="B1996" s="129" t="s">
        <v>32506</v>
      </c>
      <c r="C1996" s="128" t="s">
        <v>29924</v>
      </c>
      <c r="D1996" s="128" t="s">
        <v>29875</v>
      </c>
      <c r="E1996" s="128" t="s">
        <v>35649</v>
      </c>
    </row>
    <row r="1997" spans="1:5" ht="34.5" x14ac:dyDescent="0.25">
      <c r="A1997" s="128">
        <v>2442</v>
      </c>
      <c r="B1997" s="129" t="s">
        <v>32507</v>
      </c>
      <c r="C1997" s="128" t="s">
        <v>29924</v>
      </c>
      <c r="D1997" s="128" t="s">
        <v>29875</v>
      </c>
      <c r="E1997" s="128" t="s">
        <v>39256</v>
      </c>
    </row>
    <row r="1998" spans="1:5" ht="34.5" x14ac:dyDescent="0.25">
      <c r="A1998" s="128">
        <v>39246</v>
      </c>
      <c r="B1998" s="129" t="s">
        <v>42210</v>
      </c>
      <c r="C1998" s="128" t="s">
        <v>29924</v>
      </c>
      <c r="D1998" s="128" t="s">
        <v>29875</v>
      </c>
      <c r="E1998" s="128" t="s">
        <v>8581</v>
      </c>
    </row>
    <row r="1999" spans="1:5" ht="34.5" x14ac:dyDescent="0.25">
      <c r="A1999" s="128">
        <v>39247</v>
      </c>
      <c r="B1999" s="129" t="s">
        <v>42211</v>
      </c>
      <c r="C1999" s="128" t="s">
        <v>29924</v>
      </c>
      <c r="D1999" s="128" t="s">
        <v>29875</v>
      </c>
      <c r="E1999" s="128" t="s">
        <v>7447</v>
      </c>
    </row>
    <row r="2000" spans="1:5" ht="34.5" x14ac:dyDescent="0.25">
      <c r="A2000" s="128">
        <v>39248</v>
      </c>
      <c r="B2000" s="129" t="s">
        <v>42212</v>
      </c>
      <c r="C2000" s="128" t="s">
        <v>29924</v>
      </c>
      <c r="D2000" s="128" t="s">
        <v>29875</v>
      </c>
      <c r="E2000" s="128" t="s">
        <v>15704</v>
      </c>
    </row>
    <row r="2001" spans="1:5" x14ac:dyDescent="0.25">
      <c r="A2001" s="128">
        <v>2438</v>
      </c>
      <c r="B2001" s="129" t="s">
        <v>32509</v>
      </c>
      <c r="C2001" s="128" t="s">
        <v>29858</v>
      </c>
      <c r="D2001" s="128" t="s">
        <v>29863</v>
      </c>
      <c r="E2001" s="128" t="s">
        <v>18566</v>
      </c>
    </row>
    <row r="2002" spans="1:5" x14ac:dyDescent="0.25">
      <c r="A2002" s="128">
        <v>40922</v>
      </c>
      <c r="B2002" s="129" t="s">
        <v>32510</v>
      </c>
      <c r="C2002" s="128" t="s">
        <v>30083</v>
      </c>
      <c r="D2002" s="128" t="s">
        <v>29863</v>
      </c>
      <c r="E2002" s="128" t="s">
        <v>37386</v>
      </c>
    </row>
    <row r="2003" spans="1:5" ht="34.5" x14ac:dyDescent="0.25">
      <c r="A2003" s="128">
        <v>36486</v>
      </c>
      <c r="B2003" s="129" t="s">
        <v>32512</v>
      </c>
      <c r="C2003" s="128" t="s">
        <v>29862</v>
      </c>
      <c r="D2003" s="128" t="s">
        <v>29863</v>
      </c>
      <c r="E2003" s="128" t="s">
        <v>32513</v>
      </c>
    </row>
    <row r="2004" spans="1:5" ht="34.5" x14ac:dyDescent="0.25">
      <c r="A2004" s="128">
        <v>37777</v>
      </c>
      <c r="B2004" s="129" t="s">
        <v>32514</v>
      </c>
      <c r="C2004" s="128" t="s">
        <v>29862</v>
      </c>
      <c r="D2004" s="128" t="s">
        <v>29863</v>
      </c>
      <c r="E2004" s="128" t="s">
        <v>32515</v>
      </c>
    </row>
    <row r="2005" spans="1:5" ht="23.25" x14ac:dyDescent="0.25">
      <c r="A2005" s="128">
        <v>12624</v>
      </c>
      <c r="B2005" s="129" t="s">
        <v>32516</v>
      </c>
      <c r="C2005" s="128" t="s">
        <v>29862</v>
      </c>
      <c r="D2005" s="128" t="s">
        <v>29875</v>
      </c>
      <c r="E2005" s="128" t="s">
        <v>9403</v>
      </c>
    </row>
    <row r="2006" spans="1:5" ht="34.5" x14ac:dyDescent="0.25">
      <c r="A2006" s="128">
        <v>10638</v>
      </c>
      <c r="B2006" s="129" t="s">
        <v>32517</v>
      </c>
      <c r="C2006" s="128" t="s">
        <v>29862</v>
      </c>
      <c r="D2006" s="128" t="s">
        <v>29863</v>
      </c>
      <c r="E2006" s="128" t="s">
        <v>32518</v>
      </c>
    </row>
    <row r="2007" spans="1:5" ht="34.5" x14ac:dyDescent="0.25">
      <c r="A2007" s="128">
        <v>10635</v>
      </c>
      <c r="B2007" s="129" t="s">
        <v>32519</v>
      </c>
      <c r="C2007" s="128" t="s">
        <v>29862</v>
      </c>
      <c r="D2007" s="128" t="s">
        <v>29863</v>
      </c>
      <c r="E2007" s="128" t="s">
        <v>32520</v>
      </c>
    </row>
    <row r="2008" spans="1:5" ht="34.5" x14ac:dyDescent="0.25">
      <c r="A2008" s="128">
        <v>10634</v>
      </c>
      <c r="B2008" s="129" t="s">
        <v>32521</v>
      </c>
      <c r="C2008" s="128" t="s">
        <v>29862</v>
      </c>
      <c r="D2008" s="128" t="s">
        <v>29859</v>
      </c>
      <c r="E2008" s="128" t="s">
        <v>32522</v>
      </c>
    </row>
    <row r="2009" spans="1:5" ht="34.5" x14ac:dyDescent="0.25">
      <c r="A2009" s="128">
        <v>10636</v>
      </c>
      <c r="B2009" s="129" t="s">
        <v>32523</v>
      </c>
      <c r="C2009" s="128" t="s">
        <v>29862</v>
      </c>
      <c r="D2009" s="128" t="s">
        <v>29863</v>
      </c>
      <c r="E2009" s="128" t="s">
        <v>32524</v>
      </c>
    </row>
    <row r="2010" spans="1:5" ht="34.5" x14ac:dyDescent="0.25">
      <c r="A2010" s="128">
        <v>10637</v>
      </c>
      <c r="B2010" s="129" t="s">
        <v>32525</v>
      </c>
      <c r="C2010" s="128" t="s">
        <v>29862</v>
      </c>
      <c r="D2010" s="128" t="s">
        <v>29863</v>
      </c>
      <c r="E2010" s="128" t="s">
        <v>32526</v>
      </c>
    </row>
    <row r="2011" spans="1:5" x14ac:dyDescent="0.25">
      <c r="A2011" s="128">
        <v>517</v>
      </c>
      <c r="B2011" s="129" t="s">
        <v>32527</v>
      </c>
      <c r="C2011" s="128" t="s">
        <v>29932</v>
      </c>
      <c r="D2011" s="128" t="s">
        <v>29863</v>
      </c>
      <c r="E2011" s="128" t="s">
        <v>6651</v>
      </c>
    </row>
    <row r="2012" spans="1:5" ht="23.25" x14ac:dyDescent="0.25">
      <c r="A2012" s="128">
        <v>41904</v>
      </c>
      <c r="B2012" s="129" t="s">
        <v>32528</v>
      </c>
      <c r="C2012" s="128" t="s">
        <v>31490</v>
      </c>
      <c r="D2012" s="128" t="s">
        <v>29859</v>
      </c>
      <c r="E2012" s="128" t="s">
        <v>42213</v>
      </c>
    </row>
    <row r="2013" spans="1:5" ht="23.25" x14ac:dyDescent="0.25">
      <c r="A2013" s="128">
        <v>41902</v>
      </c>
      <c r="B2013" s="129" t="s">
        <v>32529</v>
      </c>
      <c r="C2013" s="128" t="s">
        <v>29929</v>
      </c>
      <c r="D2013" s="128" t="s">
        <v>29875</v>
      </c>
      <c r="E2013" s="128" t="s">
        <v>19556</v>
      </c>
    </row>
    <row r="2014" spans="1:5" ht="23.25" x14ac:dyDescent="0.25">
      <c r="A2014" s="128">
        <v>41905</v>
      </c>
      <c r="B2014" s="129" t="s">
        <v>32530</v>
      </c>
      <c r="C2014" s="128" t="s">
        <v>29929</v>
      </c>
      <c r="D2014" s="128" t="s">
        <v>29859</v>
      </c>
      <c r="E2014" s="128" t="s">
        <v>6501</v>
      </c>
    </row>
    <row r="2015" spans="1:5" ht="23.25" x14ac:dyDescent="0.25">
      <c r="A2015" s="128">
        <v>41903</v>
      </c>
      <c r="B2015" s="129" t="s">
        <v>32531</v>
      </c>
      <c r="C2015" s="128" t="s">
        <v>29929</v>
      </c>
      <c r="D2015" s="128" t="s">
        <v>29859</v>
      </c>
      <c r="E2015" s="128" t="s">
        <v>6754</v>
      </c>
    </row>
    <row r="2016" spans="1:5" ht="23.25" x14ac:dyDescent="0.25">
      <c r="A2016" s="128">
        <v>37534</v>
      </c>
      <c r="B2016" s="129" t="s">
        <v>32533</v>
      </c>
      <c r="C2016" s="128" t="s">
        <v>29929</v>
      </c>
      <c r="D2016" s="128" t="s">
        <v>29863</v>
      </c>
      <c r="E2016" s="128" t="s">
        <v>32534</v>
      </c>
    </row>
    <row r="2017" spans="1:5" ht="23.25" x14ac:dyDescent="0.25">
      <c r="A2017" s="128">
        <v>37535</v>
      </c>
      <c r="B2017" s="129" t="s">
        <v>32535</v>
      </c>
      <c r="C2017" s="128" t="s">
        <v>29929</v>
      </c>
      <c r="D2017" s="128" t="s">
        <v>29863</v>
      </c>
      <c r="E2017" s="128" t="s">
        <v>32534</v>
      </c>
    </row>
    <row r="2018" spans="1:5" ht="23.25" x14ac:dyDescent="0.25">
      <c r="A2018" s="128">
        <v>37533</v>
      </c>
      <c r="B2018" s="129" t="s">
        <v>32536</v>
      </c>
      <c r="C2018" s="128" t="s">
        <v>29929</v>
      </c>
      <c r="D2018" s="128" t="s">
        <v>29863</v>
      </c>
      <c r="E2018" s="128" t="s">
        <v>32534</v>
      </c>
    </row>
    <row r="2019" spans="1:5" ht="23.25" x14ac:dyDescent="0.25">
      <c r="A2019" s="128">
        <v>37537</v>
      </c>
      <c r="B2019" s="129" t="s">
        <v>32537</v>
      </c>
      <c r="C2019" s="128" t="s">
        <v>29929</v>
      </c>
      <c r="D2019" s="128" t="s">
        <v>29863</v>
      </c>
      <c r="E2019" s="128" t="s">
        <v>32538</v>
      </c>
    </row>
    <row r="2020" spans="1:5" ht="23.25" x14ac:dyDescent="0.25">
      <c r="A2020" s="128">
        <v>37536</v>
      </c>
      <c r="B2020" s="129" t="s">
        <v>32539</v>
      </c>
      <c r="C2020" s="128" t="s">
        <v>29929</v>
      </c>
      <c r="D2020" s="128" t="s">
        <v>29863</v>
      </c>
      <c r="E2020" s="128" t="s">
        <v>32538</v>
      </c>
    </row>
    <row r="2021" spans="1:5" ht="23.25" x14ac:dyDescent="0.25">
      <c r="A2021" s="128">
        <v>37532</v>
      </c>
      <c r="B2021" s="129" t="s">
        <v>32540</v>
      </c>
      <c r="C2021" s="128" t="s">
        <v>29929</v>
      </c>
      <c r="D2021" s="128" t="s">
        <v>29859</v>
      </c>
      <c r="E2021" s="128" t="s">
        <v>32538</v>
      </c>
    </row>
    <row r="2022" spans="1:5" x14ac:dyDescent="0.25">
      <c r="A2022" s="128">
        <v>2696</v>
      </c>
      <c r="B2022" s="129" t="s">
        <v>32541</v>
      </c>
      <c r="C2022" s="128" t="s">
        <v>29858</v>
      </c>
      <c r="D2022" s="128" t="s">
        <v>29859</v>
      </c>
      <c r="E2022" s="128" t="s">
        <v>31828</v>
      </c>
    </row>
    <row r="2023" spans="1:5" x14ac:dyDescent="0.25">
      <c r="A2023" s="128">
        <v>40928</v>
      </c>
      <c r="B2023" s="129" t="s">
        <v>32542</v>
      </c>
      <c r="C2023" s="128" t="s">
        <v>30083</v>
      </c>
      <c r="D2023" s="128" t="s">
        <v>29863</v>
      </c>
      <c r="E2023" s="128" t="s">
        <v>37357</v>
      </c>
    </row>
    <row r="2024" spans="1:5" x14ac:dyDescent="0.25">
      <c r="A2024" s="128">
        <v>4083</v>
      </c>
      <c r="B2024" s="129" t="s">
        <v>32543</v>
      </c>
      <c r="C2024" s="128" t="s">
        <v>29858</v>
      </c>
      <c r="D2024" s="128" t="s">
        <v>29859</v>
      </c>
      <c r="E2024" s="128" t="s">
        <v>40979</v>
      </c>
    </row>
    <row r="2025" spans="1:5" x14ac:dyDescent="0.25">
      <c r="A2025" s="128">
        <v>40818</v>
      </c>
      <c r="B2025" s="129" t="s">
        <v>32544</v>
      </c>
      <c r="C2025" s="128" t="s">
        <v>30083</v>
      </c>
      <c r="D2025" s="128" t="s">
        <v>29863</v>
      </c>
      <c r="E2025" s="128" t="s">
        <v>42853</v>
      </c>
    </row>
    <row r="2026" spans="1:5" x14ac:dyDescent="0.25">
      <c r="A2026" s="128">
        <v>2705</v>
      </c>
      <c r="B2026" s="129" t="s">
        <v>32545</v>
      </c>
      <c r="C2026" s="128" t="s">
        <v>32546</v>
      </c>
      <c r="D2026" s="128" t="s">
        <v>29863</v>
      </c>
      <c r="E2026" s="128" t="s">
        <v>8664</v>
      </c>
    </row>
    <row r="2027" spans="1:5" ht="23.25" x14ac:dyDescent="0.25">
      <c r="A2027" s="128">
        <v>14250</v>
      </c>
      <c r="B2027" s="129" t="s">
        <v>42215</v>
      </c>
      <c r="C2027" s="128" t="s">
        <v>32546</v>
      </c>
      <c r="D2027" s="128" t="s">
        <v>29859</v>
      </c>
      <c r="E2027" s="128" t="s">
        <v>8239</v>
      </c>
    </row>
    <row r="2028" spans="1:5" x14ac:dyDescent="0.25">
      <c r="A2028" s="128">
        <v>11683</v>
      </c>
      <c r="B2028" s="129" t="s">
        <v>32547</v>
      </c>
      <c r="C2028" s="128" t="s">
        <v>29862</v>
      </c>
      <c r="D2028" s="128" t="s">
        <v>29863</v>
      </c>
      <c r="E2028" s="128" t="s">
        <v>42216</v>
      </c>
    </row>
    <row r="2029" spans="1:5" x14ac:dyDescent="0.25">
      <c r="A2029" s="128">
        <v>11684</v>
      </c>
      <c r="B2029" s="129" t="s">
        <v>32549</v>
      </c>
      <c r="C2029" s="128" t="s">
        <v>29862</v>
      </c>
      <c r="D2029" s="128" t="s">
        <v>29863</v>
      </c>
      <c r="E2029" s="128" t="s">
        <v>34525</v>
      </c>
    </row>
    <row r="2030" spans="1:5" x14ac:dyDescent="0.25">
      <c r="A2030" s="128">
        <v>6141</v>
      </c>
      <c r="B2030" s="129" t="s">
        <v>32551</v>
      </c>
      <c r="C2030" s="128" t="s">
        <v>29862</v>
      </c>
      <c r="D2030" s="128" t="s">
        <v>29863</v>
      </c>
      <c r="E2030" s="128" t="s">
        <v>8559</v>
      </c>
    </row>
    <row r="2031" spans="1:5" x14ac:dyDescent="0.25">
      <c r="A2031" s="128">
        <v>11681</v>
      </c>
      <c r="B2031" s="129" t="s">
        <v>32552</v>
      </c>
      <c r="C2031" s="128" t="s">
        <v>29862</v>
      </c>
      <c r="D2031" s="128" t="s">
        <v>29863</v>
      </c>
      <c r="E2031" s="128" t="s">
        <v>14129</v>
      </c>
    </row>
    <row r="2032" spans="1:5" x14ac:dyDescent="0.25">
      <c r="A2032" s="128">
        <v>2706</v>
      </c>
      <c r="B2032" s="129" t="s">
        <v>32553</v>
      </c>
      <c r="C2032" s="128" t="s">
        <v>29858</v>
      </c>
      <c r="D2032" s="128" t="s">
        <v>29859</v>
      </c>
      <c r="E2032" s="128" t="s">
        <v>37387</v>
      </c>
    </row>
    <row r="2033" spans="1:5" x14ac:dyDescent="0.25">
      <c r="A2033" s="128">
        <v>40811</v>
      </c>
      <c r="B2033" s="129" t="s">
        <v>32555</v>
      </c>
      <c r="C2033" s="128" t="s">
        <v>30083</v>
      </c>
      <c r="D2033" s="128" t="s">
        <v>29863</v>
      </c>
      <c r="E2033" s="128" t="s">
        <v>37388</v>
      </c>
    </row>
    <row r="2034" spans="1:5" x14ac:dyDescent="0.25">
      <c r="A2034" s="128">
        <v>2707</v>
      </c>
      <c r="B2034" s="129" t="s">
        <v>32557</v>
      </c>
      <c r="C2034" s="128" t="s">
        <v>29858</v>
      </c>
      <c r="D2034" s="128" t="s">
        <v>29863</v>
      </c>
      <c r="E2034" s="128" t="s">
        <v>37389</v>
      </c>
    </row>
    <row r="2035" spans="1:5" x14ac:dyDescent="0.25">
      <c r="A2035" s="128">
        <v>40813</v>
      </c>
      <c r="B2035" s="129" t="s">
        <v>32558</v>
      </c>
      <c r="C2035" s="128" t="s">
        <v>30083</v>
      </c>
      <c r="D2035" s="128" t="s">
        <v>29863</v>
      </c>
      <c r="E2035" s="128" t="s">
        <v>37390</v>
      </c>
    </row>
    <row r="2036" spans="1:5" x14ac:dyDescent="0.25">
      <c r="A2036" s="128">
        <v>2708</v>
      </c>
      <c r="B2036" s="129" t="s">
        <v>32560</v>
      </c>
      <c r="C2036" s="128" t="s">
        <v>29858</v>
      </c>
      <c r="D2036" s="128" t="s">
        <v>29863</v>
      </c>
      <c r="E2036" s="128" t="s">
        <v>37391</v>
      </c>
    </row>
    <row r="2037" spans="1:5" x14ac:dyDescent="0.25">
      <c r="A2037" s="128">
        <v>40814</v>
      </c>
      <c r="B2037" s="129" t="s">
        <v>32562</v>
      </c>
      <c r="C2037" s="128" t="s">
        <v>30083</v>
      </c>
      <c r="D2037" s="128" t="s">
        <v>29863</v>
      </c>
      <c r="E2037" s="128" t="s">
        <v>37392</v>
      </c>
    </row>
    <row r="2038" spans="1:5" x14ac:dyDescent="0.25">
      <c r="A2038" s="128">
        <v>34779</v>
      </c>
      <c r="B2038" s="129" t="s">
        <v>32564</v>
      </c>
      <c r="C2038" s="128" t="s">
        <v>29858</v>
      </c>
      <c r="D2038" s="128" t="s">
        <v>29863</v>
      </c>
      <c r="E2038" s="128" t="s">
        <v>37387</v>
      </c>
    </row>
    <row r="2039" spans="1:5" x14ac:dyDescent="0.25">
      <c r="A2039" s="128">
        <v>40936</v>
      </c>
      <c r="B2039" s="129" t="s">
        <v>32565</v>
      </c>
      <c r="C2039" s="128" t="s">
        <v>30083</v>
      </c>
      <c r="D2039" s="128" t="s">
        <v>29863</v>
      </c>
      <c r="E2039" s="128" t="s">
        <v>37388</v>
      </c>
    </row>
    <row r="2040" spans="1:5" x14ac:dyDescent="0.25">
      <c r="A2040" s="128">
        <v>34780</v>
      </c>
      <c r="B2040" s="129" t="s">
        <v>32566</v>
      </c>
      <c r="C2040" s="128" t="s">
        <v>29858</v>
      </c>
      <c r="D2040" s="128" t="s">
        <v>29863</v>
      </c>
      <c r="E2040" s="128" t="s">
        <v>37393</v>
      </c>
    </row>
    <row r="2041" spans="1:5" x14ac:dyDescent="0.25">
      <c r="A2041" s="128">
        <v>40937</v>
      </c>
      <c r="B2041" s="129" t="s">
        <v>32568</v>
      </c>
      <c r="C2041" s="128" t="s">
        <v>30083</v>
      </c>
      <c r="D2041" s="128" t="s">
        <v>29863</v>
      </c>
      <c r="E2041" s="128" t="s">
        <v>37394</v>
      </c>
    </row>
    <row r="2042" spans="1:5" x14ac:dyDescent="0.25">
      <c r="A2042" s="128">
        <v>34782</v>
      </c>
      <c r="B2042" s="129" t="s">
        <v>32570</v>
      </c>
      <c r="C2042" s="128" t="s">
        <v>29858</v>
      </c>
      <c r="D2042" s="128" t="s">
        <v>29863</v>
      </c>
      <c r="E2042" s="128" t="s">
        <v>37391</v>
      </c>
    </row>
    <row r="2043" spans="1:5" x14ac:dyDescent="0.25">
      <c r="A2043" s="128">
        <v>40938</v>
      </c>
      <c r="B2043" s="129" t="s">
        <v>32571</v>
      </c>
      <c r="C2043" s="128" t="s">
        <v>30083</v>
      </c>
      <c r="D2043" s="128" t="s">
        <v>29863</v>
      </c>
      <c r="E2043" s="128" t="s">
        <v>37392</v>
      </c>
    </row>
    <row r="2044" spans="1:5" x14ac:dyDescent="0.25">
      <c r="A2044" s="128">
        <v>34783</v>
      </c>
      <c r="B2044" s="129" t="s">
        <v>32572</v>
      </c>
      <c r="C2044" s="128" t="s">
        <v>29858</v>
      </c>
      <c r="D2044" s="128" t="s">
        <v>29863</v>
      </c>
      <c r="E2044" s="128" t="s">
        <v>37395</v>
      </c>
    </row>
    <row r="2045" spans="1:5" x14ac:dyDescent="0.25">
      <c r="A2045" s="128">
        <v>40939</v>
      </c>
      <c r="B2045" s="129" t="s">
        <v>32574</v>
      </c>
      <c r="C2045" s="128" t="s">
        <v>30083</v>
      </c>
      <c r="D2045" s="128" t="s">
        <v>29863</v>
      </c>
      <c r="E2045" s="128" t="s">
        <v>37396</v>
      </c>
    </row>
    <row r="2046" spans="1:5" x14ac:dyDescent="0.25">
      <c r="A2046" s="128">
        <v>34785</v>
      </c>
      <c r="B2046" s="129" t="s">
        <v>32576</v>
      </c>
      <c r="C2046" s="128" t="s">
        <v>29858</v>
      </c>
      <c r="D2046" s="128" t="s">
        <v>29863</v>
      </c>
      <c r="E2046" s="128" t="s">
        <v>37397</v>
      </c>
    </row>
    <row r="2047" spans="1:5" x14ac:dyDescent="0.25">
      <c r="A2047" s="128">
        <v>40940</v>
      </c>
      <c r="B2047" s="129" t="s">
        <v>32577</v>
      </c>
      <c r="C2047" s="128" t="s">
        <v>30083</v>
      </c>
      <c r="D2047" s="128" t="s">
        <v>29863</v>
      </c>
      <c r="E2047" s="128" t="s">
        <v>37398</v>
      </c>
    </row>
    <row r="2048" spans="1:5" x14ac:dyDescent="0.25">
      <c r="A2048" s="128">
        <v>38403</v>
      </c>
      <c r="B2048" s="129" t="s">
        <v>32579</v>
      </c>
      <c r="C2048" s="128" t="s">
        <v>29862</v>
      </c>
      <c r="D2048" s="128" t="s">
        <v>29863</v>
      </c>
      <c r="E2048" s="128" t="s">
        <v>32646</v>
      </c>
    </row>
    <row r="2049" spans="1:5" ht="34.5" x14ac:dyDescent="0.25">
      <c r="A2049" s="128">
        <v>37774</v>
      </c>
      <c r="B2049" s="129" t="s">
        <v>32581</v>
      </c>
      <c r="C2049" s="128" t="s">
        <v>29862</v>
      </c>
      <c r="D2049" s="128" t="s">
        <v>29875</v>
      </c>
      <c r="E2049" s="128" t="s">
        <v>32582</v>
      </c>
    </row>
    <row r="2050" spans="1:5" ht="45.75" x14ac:dyDescent="0.25">
      <c r="A2050" s="128">
        <v>38630</v>
      </c>
      <c r="B2050" s="129" t="s">
        <v>32583</v>
      </c>
      <c r="C2050" s="128" t="s">
        <v>29862</v>
      </c>
      <c r="D2050" s="128" t="s">
        <v>29863</v>
      </c>
      <c r="E2050" s="128" t="s">
        <v>42217</v>
      </c>
    </row>
    <row r="2051" spans="1:5" ht="57" x14ac:dyDescent="0.25">
      <c r="A2051" s="128">
        <v>38629</v>
      </c>
      <c r="B2051" s="129" t="s">
        <v>32584</v>
      </c>
      <c r="C2051" s="128" t="s">
        <v>29862</v>
      </c>
      <c r="D2051" s="128" t="s">
        <v>29863</v>
      </c>
      <c r="E2051" s="128" t="s">
        <v>42218</v>
      </c>
    </row>
    <row r="2052" spans="1:5" x14ac:dyDescent="0.25">
      <c r="A2052" s="128">
        <v>38476</v>
      </c>
      <c r="B2052" s="129" t="s">
        <v>32585</v>
      </c>
      <c r="C2052" s="128" t="s">
        <v>29862</v>
      </c>
      <c r="D2052" s="128" t="s">
        <v>29863</v>
      </c>
      <c r="E2052" s="128" t="s">
        <v>42219</v>
      </c>
    </row>
    <row r="2053" spans="1:5" x14ac:dyDescent="0.25">
      <c r="A2053" s="128">
        <v>38477</v>
      </c>
      <c r="B2053" s="129" t="s">
        <v>32586</v>
      </c>
      <c r="C2053" s="128" t="s">
        <v>29862</v>
      </c>
      <c r="D2053" s="128" t="s">
        <v>29863</v>
      </c>
      <c r="E2053" s="128" t="s">
        <v>42220</v>
      </c>
    </row>
    <row r="2054" spans="1:5" ht="34.5" x14ac:dyDescent="0.25">
      <c r="A2054" s="128">
        <v>40635</v>
      </c>
      <c r="B2054" s="129" t="s">
        <v>32587</v>
      </c>
      <c r="C2054" s="128" t="s">
        <v>29862</v>
      </c>
      <c r="D2054" s="128" t="s">
        <v>29863</v>
      </c>
      <c r="E2054" s="128" t="s">
        <v>32588</v>
      </c>
    </row>
    <row r="2055" spans="1:5" ht="23.25" x14ac:dyDescent="0.25">
      <c r="A2055" s="128">
        <v>36483</v>
      </c>
      <c r="B2055" s="129" t="s">
        <v>32589</v>
      </c>
      <c r="C2055" s="128" t="s">
        <v>29862</v>
      </c>
      <c r="D2055" s="128" t="s">
        <v>29863</v>
      </c>
      <c r="E2055" s="128" t="s">
        <v>32590</v>
      </c>
    </row>
    <row r="2056" spans="1:5" ht="23.25" x14ac:dyDescent="0.25">
      <c r="A2056" s="128">
        <v>14525</v>
      </c>
      <c r="B2056" s="129" t="s">
        <v>32591</v>
      </c>
      <c r="C2056" s="128" t="s">
        <v>29862</v>
      </c>
      <c r="D2056" s="128" t="s">
        <v>29863</v>
      </c>
      <c r="E2056" s="128" t="s">
        <v>32592</v>
      </c>
    </row>
    <row r="2057" spans="1:5" ht="23.25" x14ac:dyDescent="0.25">
      <c r="A2057" s="128">
        <v>36482</v>
      </c>
      <c r="B2057" s="129" t="s">
        <v>32593</v>
      </c>
      <c r="C2057" s="128" t="s">
        <v>29862</v>
      </c>
      <c r="D2057" s="128" t="s">
        <v>29863</v>
      </c>
      <c r="E2057" s="128" t="s">
        <v>32594</v>
      </c>
    </row>
    <row r="2058" spans="1:5" ht="23.25" x14ac:dyDescent="0.25">
      <c r="A2058" s="128">
        <v>36408</v>
      </c>
      <c r="B2058" s="129" t="s">
        <v>32595</v>
      </c>
      <c r="C2058" s="128" t="s">
        <v>29862</v>
      </c>
      <c r="D2058" s="128" t="s">
        <v>29863</v>
      </c>
      <c r="E2058" s="128" t="s">
        <v>32596</v>
      </c>
    </row>
    <row r="2059" spans="1:5" ht="23.25" x14ac:dyDescent="0.25">
      <c r="A2059" s="128">
        <v>2723</v>
      </c>
      <c r="B2059" s="129" t="s">
        <v>32597</v>
      </c>
      <c r="C2059" s="128" t="s">
        <v>29862</v>
      </c>
      <c r="D2059" s="128" t="s">
        <v>29863</v>
      </c>
      <c r="E2059" s="128" t="s">
        <v>32598</v>
      </c>
    </row>
    <row r="2060" spans="1:5" ht="23.25" x14ac:dyDescent="0.25">
      <c r="A2060" s="128">
        <v>36481</v>
      </c>
      <c r="B2060" s="129" t="s">
        <v>32599</v>
      </c>
      <c r="C2060" s="128" t="s">
        <v>29862</v>
      </c>
      <c r="D2060" s="128" t="s">
        <v>29863</v>
      </c>
      <c r="E2060" s="128" t="s">
        <v>32600</v>
      </c>
    </row>
    <row r="2061" spans="1:5" ht="23.25" x14ac:dyDescent="0.25">
      <c r="A2061" s="128">
        <v>10685</v>
      </c>
      <c r="B2061" s="129" t="s">
        <v>32601</v>
      </c>
      <c r="C2061" s="128" t="s">
        <v>29862</v>
      </c>
      <c r="D2061" s="128" t="s">
        <v>29859</v>
      </c>
      <c r="E2061" s="128" t="s">
        <v>32602</v>
      </c>
    </row>
    <row r="2062" spans="1:5" ht="34.5" x14ac:dyDescent="0.25">
      <c r="A2062" s="128">
        <v>40636</v>
      </c>
      <c r="B2062" s="129" t="s">
        <v>32603</v>
      </c>
      <c r="C2062" s="128" t="s">
        <v>29862</v>
      </c>
      <c r="D2062" s="128" t="s">
        <v>29863</v>
      </c>
      <c r="E2062" s="128" t="s">
        <v>32604</v>
      </c>
    </row>
    <row r="2063" spans="1:5" x14ac:dyDescent="0.25">
      <c r="A2063" s="128">
        <v>4111</v>
      </c>
      <c r="B2063" s="129" t="s">
        <v>32605</v>
      </c>
      <c r="C2063" s="128" t="s">
        <v>29862</v>
      </c>
      <c r="D2063" s="128" t="s">
        <v>29863</v>
      </c>
      <c r="E2063" s="128" t="s">
        <v>9737</v>
      </c>
    </row>
    <row r="2064" spans="1:5" ht="23.25" x14ac:dyDescent="0.25">
      <c r="A2064" s="128">
        <v>26021</v>
      </c>
      <c r="B2064" s="129" t="s">
        <v>32606</v>
      </c>
      <c r="C2064" s="128" t="s">
        <v>29862</v>
      </c>
      <c r="D2064" s="128" t="s">
        <v>29863</v>
      </c>
      <c r="E2064" s="128" t="s">
        <v>36859</v>
      </c>
    </row>
    <row r="2065" spans="1:5" x14ac:dyDescent="0.25">
      <c r="A2065" s="128">
        <v>12</v>
      </c>
      <c r="B2065" s="129" t="s">
        <v>32607</v>
      </c>
      <c r="C2065" s="128" t="s">
        <v>29862</v>
      </c>
      <c r="D2065" s="128" t="s">
        <v>29859</v>
      </c>
      <c r="E2065" s="128" t="s">
        <v>13912</v>
      </c>
    </row>
    <row r="2066" spans="1:5" ht="23.25" x14ac:dyDescent="0.25">
      <c r="A2066" s="128">
        <v>37554</v>
      </c>
      <c r="B2066" s="129" t="s">
        <v>32608</v>
      </c>
      <c r="C2066" s="128" t="s">
        <v>29862</v>
      </c>
      <c r="D2066" s="128" t="s">
        <v>29863</v>
      </c>
      <c r="E2066" s="128" t="s">
        <v>42221</v>
      </c>
    </row>
    <row r="2067" spans="1:5" ht="23.25" x14ac:dyDescent="0.25">
      <c r="A2067" s="128">
        <v>37555</v>
      </c>
      <c r="B2067" s="129" t="s">
        <v>32609</v>
      </c>
      <c r="C2067" s="128" t="s">
        <v>29862</v>
      </c>
      <c r="D2067" s="128" t="s">
        <v>29863</v>
      </c>
      <c r="E2067" s="128" t="s">
        <v>42222</v>
      </c>
    </row>
    <row r="2068" spans="1:5" ht="23.25" x14ac:dyDescent="0.25">
      <c r="A2068" s="128">
        <v>10902</v>
      </c>
      <c r="B2068" s="129" t="s">
        <v>32610</v>
      </c>
      <c r="C2068" s="128" t="s">
        <v>29862</v>
      </c>
      <c r="D2068" s="128" t="s">
        <v>29863</v>
      </c>
      <c r="E2068" s="128" t="s">
        <v>37799</v>
      </c>
    </row>
    <row r="2069" spans="1:5" ht="23.25" x14ac:dyDescent="0.25">
      <c r="A2069" s="128">
        <v>20965</v>
      </c>
      <c r="B2069" s="129" t="s">
        <v>32612</v>
      </c>
      <c r="C2069" s="128" t="s">
        <v>29862</v>
      </c>
      <c r="D2069" s="128" t="s">
        <v>29863</v>
      </c>
      <c r="E2069" s="128" t="s">
        <v>30892</v>
      </c>
    </row>
    <row r="2070" spans="1:5" ht="23.25" x14ac:dyDescent="0.25">
      <c r="A2070" s="128">
        <v>20966</v>
      </c>
      <c r="B2070" s="129" t="s">
        <v>32614</v>
      </c>
      <c r="C2070" s="128" t="s">
        <v>29862</v>
      </c>
      <c r="D2070" s="128" t="s">
        <v>29863</v>
      </c>
      <c r="E2070" s="128" t="s">
        <v>6492</v>
      </c>
    </row>
    <row r="2071" spans="1:5" ht="23.25" x14ac:dyDescent="0.25">
      <c r="A2071" s="128">
        <v>10903</v>
      </c>
      <c r="B2071" s="129" t="s">
        <v>32615</v>
      </c>
      <c r="C2071" s="128" t="s">
        <v>29862</v>
      </c>
      <c r="D2071" s="128" t="s">
        <v>29863</v>
      </c>
      <c r="E2071" s="128" t="s">
        <v>37282</v>
      </c>
    </row>
    <row r="2072" spans="1:5" ht="23.25" x14ac:dyDescent="0.25">
      <c r="A2072" s="128">
        <v>20967</v>
      </c>
      <c r="B2072" s="129" t="s">
        <v>32616</v>
      </c>
      <c r="C2072" s="128" t="s">
        <v>29862</v>
      </c>
      <c r="D2072" s="128" t="s">
        <v>29863</v>
      </c>
      <c r="E2072" s="128" t="s">
        <v>37282</v>
      </c>
    </row>
    <row r="2073" spans="1:5" ht="23.25" x14ac:dyDescent="0.25">
      <c r="A2073" s="128">
        <v>20968</v>
      </c>
      <c r="B2073" s="129" t="s">
        <v>32617</v>
      </c>
      <c r="C2073" s="128" t="s">
        <v>29862</v>
      </c>
      <c r="D2073" s="128" t="s">
        <v>29863</v>
      </c>
      <c r="E2073" s="128" t="s">
        <v>42223</v>
      </c>
    </row>
    <row r="2074" spans="1:5" ht="23.25" x14ac:dyDescent="0.25">
      <c r="A2074" s="128">
        <v>11359</v>
      </c>
      <c r="B2074" s="129" t="s">
        <v>32619</v>
      </c>
      <c r="C2074" s="128" t="s">
        <v>29862</v>
      </c>
      <c r="D2074" s="128" t="s">
        <v>29859</v>
      </c>
      <c r="E2074" s="128" t="s">
        <v>42224</v>
      </c>
    </row>
    <row r="2075" spans="1:5" ht="23.25" x14ac:dyDescent="0.25">
      <c r="A2075" s="128">
        <v>39017</v>
      </c>
      <c r="B2075" s="129" t="s">
        <v>32621</v>
      </c>
      <c r="C2075" s="128" t="s">
        <v>29862</v>
      </c>
      <c r="D2075" s="128" t="s">
        <v>29863</v>
      </c>
      <c r="E2075" s="128" t="s">
        <v>8022</v>
      </c>
    </row>
    <row r="2076" spans="1:5" ht="23.25" x14ac:dyDescent="0.25">
      <c r="A2076" s="128">
        <v>39315</v>
      </c>
      <c r="B2076" s="129" t="s">
        <v>32622</v>
      </c>
      <c r="C2076" s="128" t="s">
        <v>29862</v>
      </c>
      <c r="D2076" s="128" t="s">
        <v>29863</v>
      </c>
      <c r="E2076" s="128" t="s">
        <v>7511</v>
      </c>
    </row>
    <row r="2077" spans="1:5" ht="23.25" x14ac:dyDescent="0.25">
      <c r="A2077" s="128">
        <v>39016</v>
      </c>
      <c r="B2077" s="129" t="s">
        <v>32623</v>
      </c>
      <c r="C2077" s="128" t="s">
        <v>29862</v>
      </c>
      <c r="D2077" s="128" t="s">
        <v>29863</v>
      </c>
      <c r="E2077" s="128" t="s">
        <v>7511</v>
      </c>
    </row>
    <row r="2078" spans="1:5" ht="23.25" x14ac:dyDescent="0.25">
      <c r="A2078" s="128">
        <v>40432</v>
      </c>
      <c r="B2078" s="129" t="s">
        <v>32624</v>
      </c>
      <c r="C2078" s="128" t="s">
        <v>29862</v>
      </c>
      <c r="D2078" s="128" t="s">
        <v>29863</v>
      </c>
      <c r="E2078" s="128" t="s">
        <v>113</v>
      </c>
    </row>
    <row r="2079" spans="1:5" ht="34.5" x14ac:dyDescent="0.25">
      <c r="A2079" s="128">
        <v>39481</v>
      </c>
      <c r="B2079" s="129" t="s">
        <v>32625</v>
      </c>
      <c r="C2079" s="128" t="s">
        <v>29862</v>
      </c>
      <c r="D2079" s="128" t="s">
        <v>29863</v>
      </c>
      <c r="E2079" s="128" t="s">
        <v>9038</v>
      </c>
    </row>
    <row r="2080" spans="1:5" ht="23.25" x14ac:dyDescent="0.25">
      <c r="A2080" s="128">
        <v>40433</v>
      </c>
      <c r="B2080" s="129" t="s">
        <v>32626</v>
      </c>
      <c r="C2080" s="128" t="s">
        <v>29862</v>
      </c>
      <c r="D2080" s="128" t="s">
        <v>29863</v>
      </c>
      <c r="E2080" s="128" t="s">
        <v>105</v>
      </c>
    </row>
    <row r="2081" spans="1:5" ht="23.25" x14ac:dyDescent="0.25">
      <c r="A2081" s="128">
        <v>20219</v>
      </c>
      <c r="B2081" s="129" t="s">
        <v>32628</v>
      </c>
      <c r="C2081" s="128" t="s">
        <v>29862</v>
      </c>
      <c r="D2081" s="128" t="s">
        <v>29875</v>
      </c>
      <c r="E2081" s="128" t="s">
        <v>32629</v>
      </c>
    </row>
    <row r="2082" spans="1:5" ht="34.5" x14ac:dyDescent="0.25">
      <c r="A2082" s="128">
        <v>36484</v>
      </c>
      <c r="B2082" s="129" t="s">
        <v>32630</v>
      </c>
      <c r="C2082" s="128" t="s">
        <v>29862</v>
      </c>
      <c r="D2082" s="128" t="s">
        <v>29875</v>
      </c>
      <c r="E2082" s="128" t="s">
        <v>32631</v>
      </c>
    </row>
    <row r="2083" spans="1:5" x14ac:dyDescent="0.25">
      <c r="A2083" s="128">
        <v>38367</v>
      </c>
      <c r="B2083" s="129" t="s">
        <v>32632</v>
      </c>
      <c r="C2083" s="128" t="s">
        <v>29862</v>
      </c>
      <c r="D2083" s="128" t="s">
        <v>29863</v>
      </c>
      <c r="E2083" s="128" t="s">
        <v>13490</v>
      </c>
    </row>
    <row r="2084" spans="1:5" x14ac:dyDescent="0.25">
      <c r="A2084" s="128">
        <v>38368</v>
      </c>
      <c r="B2084" s="129" t="s">
        <v>32633</v>
      </c>
      <c r="C2084" s="128" t="s">
        <v>29862</v>
      </c>
      <c r="D2084" s="128" t="s">
        <v>29863</v>
      </c>
      <c r="E2084" s="128" t="s">
        <v>9210</v>
      </c>
    </row>
    <row r="2085" spans="1:5" ht="23.25" x14ac:dyDescent="0.25">
      <c r="A2085" s="128">
        <v>38091</v>
      </c>
      <c r="B2085" s="129" t="s">
        <v>32634</v>
      </c>
      <c r="C2085" s="128" t="s">
        <v>29862</v>
      </c>
      <c r="D2085" s="128" t="s">
        <v>29863</v>
      </c>
      <c r="E2085" s="128" t="s">
        <v>30531</v>
      </c>
    </row>
    <row r="2086" spans="1:5" ht="23.25" x14ac:dyDescent="0.25">
      <c r="A2086" s="128">
        <v>38095</v>
      </c>
      <c r="B2086" s="129" t="s">
        <v>32635</v>
      </c>
      <c r="C2086" s="128" t="s">
        <v>29862</v>
      </c>
      <c r="D2086" s="128" t="s">
        <v>29863</v>
      </c>
      <c r="E2086" s="128" t="s">
        <v>32636</v>
      </c>
    </row>
    <row r="2087" spans="1:5" ht="23.25" x14ac:dyDescent="0.25">
      <c r="A2087" s="128">
        <v>38092</v>
      </c>
      <c r="B2087" s="129" t="s">
        <v>32637</v>
      </c>
      <c r="C2087" s="128" t="s">
        <v>29862</v>
      </c>
      <c r="D2087" s="128" t="s">
        <v>29863</v>
      </c>
      <c r="E2087" s="128" t="s">
        <v>8472</v>
      </c>
    </row>
    <row r="2088" spans="1:5" ht="23.25" x14ac:dyDescent="0.25">
      <c r="A2088" s="128">
        <v>38093</v>
      </c>
      <c r="B2088" s="129" t="s">
        <v>32638</v>
      </c>
      <c r="C2088" s="128" t="s">
        <v>29862</v>
      </c>
      <c r="D2088" s="128" t="s">
        <v>29863</v>
      </c>
      <c r="E2088" s="128" t="s">
        <v>13394</v>
      </c>
    </row>
    <row r="2089" spans="1:5" ht="23.25" x14ac:dyDescent="0.25">
      <c r="A2089" s="128">
        <v>38096</v>
      </c>
      <c r="B2089" s="129" t="s">
        <v>32639</v>
      </c>
      <c r="C2089" s="128" t="s">
        <v>29862</v>
      </c>
      <c r="D2089" s="128" t="s">
        <v>29863</v>
      </c>
      <c r="E2089" s="128" t="s">
        <v>13056</v>
      </c>
    </row>
    <row r="2090" spans="1:5" ht="23.25" x14ac:dyDescent="0.25">
      <c r="A2090" s="128">
        <v>38094</v>
      </c>
      <c r="B2090" s="129" t="s">
        <v>32640</v>
      </c>
      <c r="C2090" s="128" t="s">
        <v>29862</v>
      </c>
      <c r="D2090" s="128" t="s">
        <v>29863</v>
      </c>
      <c r="E2090" s="128" t="s">
        <v>30577</v>
      </c>
    </row>
    <row r="2091" spans="1:5" ht="23.25" x14ac:dyDescent="0.25">
      <c r="A2091" s="128">
        <v>38097</v>
      </c>
      <c r="B2091" s="129" t="s">
        <v>32641</v>
      </c>
      <c r="C2091" s="128" t="s">
        <v>29862</v>
      </c>
      <c r="D2091" s="128" t="s">
        <v>29863</v>
      </c>
      <c r="E2091" s="128" t="s">
        <v>13863</v>
      </c>
    </row>
    <row r="2092" spans="1:5" ht="23.25" x14ac:dyDescent="0.25">
      <c r="A2092" s="128">
        <v>38098</v>
      </c>
      <c r="B2092" s="129" t="s">
        <v>32642</v>
      </c>
      <c r="C2092" s="128" t="s">
        <v>29862</v>
      </c>
      <c r="D2092" s="128" t="s">
        <v>29863</v>
      </c>
      <c r="E2092" s="128" t="s">
        <v>13863</v>
      </c>
    </row>
    <row r="2093" spans="1:5" x14ac:dyDescent="0.25">
      <c r="A2093" s="128">
        <v>11186</v>
      </c>
      <c r="B2093" s="129" t="s">
        <v>32643</v>
      </c>
      <c r="C2093" s="128" t="s">
        <v>29868</v>
      </c>
      <c r="D2093" s="128" t="s">
        <v>29863</v>
      </c>
      <c r="E2093" s="128" t="s">
        <v>42225</v>
      </c>
    </row>
    <row r="2094" spans="1:5" ht="23.25" x14ac:dyDescent="0.25">
      <c r="A2094" s="128">
        <v>11558</v>
      </c>
      <c r="B2094" s="129" t="s">
        <v>32644</v>
      </c>
      <c r="C2094" s="128" t="s">
        <v>30133</v>
      </c>
      <c r="D2094" s="128" t="s">
        <v>29863</v>
      </c>
      <c r="E2094" s="128" t="s">
        <v>32825</v>
      </c>
    </row>
    <row r="2095" spans="1:5" ht="23.25" x14ac:dyDescent="0.25">
      <c r="A2095" s="128">
        <v>11557</v>
      </c>
      <c r="B2095" s="129" t="s">
        <v>32645</v>
      </c>
      <c r="C2095" s="128" t="s">
        <v>30133</v>
      </c>
      <c r="D2095" s="128" t="s">
        <v>29863</v>
      </c>
      <c r="E2095" s="128" t="s">
        <v>36602</v>
      </c>
    </row>
    <row r="2096" spans="1:5" x14ac:dyDescent="0.25">
      <c r="A2096" s="128">
        <v>2759</v>
      </c>
      <c r="B2096" s="129" t="s">
        <v>32647</v>
      </c>
      <c r="C2096" s="128" t="s">
        <v>29862</v>
      </c>
      <c r="D2096" s="128" t="s">
        <v>29875</v>
      </c>
      <c r="E2096" s="128" t="s">
        <v>114</v>
      </c>
    </row>
    <row r="2097" spans="1:5" x14ac:dyDescent="0.25">
      <c r="A2097" s="128">
        <v>38124</v>
      </c>
      <c r="B2097" s="129" t="s">
        <v>32648</v>
      </c>
      <c r="C2097" s="128" t="s">
        <v>29862</v>
      </c>
      <c r="D2097" s="128" t="s">
        <v>29859</v>
      </c>
      <c r="E2097" s="128" t="s">
        <v>42226</v>
      </c>
    </row>
    <row r="2098" spans="1:5" x14ac:dyDescent="0.25">
      <c r="A2098" s="128">
        <v>38380</v>
      </c>
      <c r="B2098" s="129" t="s">
        <v>32649</v>
      </c>
      <c r="C2098" s="128" t="s">
        <v>29862</v>
      </c>
      <c r="D2098" s="128" t="s">
        <v>29863</v>
      </c>
      <c r="E2098" s="128" t="s">
        <v>16293</v>
      </c>
    </row>
    <row r="2099" spans="1:5" ht="23.25" x14ac:dyDescent="0.25">
      <c r="A2099" s="128">
        <v>20059</v>
      </c>
      <c r="B2099" s="129" t="s">
        <v>32650</v>
      </c>
      <c r="C2099" s="128" t="s">
        <v>29862</v>
      </c>
      <c r="D2099" s="128" t="s">
        <v>29875</v>
      </c>
      <c r="E2099" s="128" t="s">
        <v>7735</v>
      </c>
    </row>
    <row r="2100" spans="1:5" ht="34.5" x14ac:dyDescent="0.25">
      <c r="A2100" s="128">
        <v>38538</v>
      </c>
      <c r="B2100" s="129" t="s">
        <v>32651</v>
      </c>
      <c r="C2100" s="128" t="s">
        <v>29924</v>
      </c>
      <c r="D2100" s="128" t="s">
        <v>29859</v>
      </c>
      <c r="E2100" s="128" t="s">
        <v>35215</v>
      </c>
    </row>
    <row r="2101" spans="1:5" ht="34.5" x14ac:dyDescent="0.25">
      <c r="A2101" s="128">
        <v>38539</v>
      </c>
      <c r="B2101" s="129" t="s">
        <v>32653</v>
      </c>
      <c r="C2101" s="128" t="s">
        <v>29924</v>
      </c>
      <c r="D2101" s="128" t="s">
        <v>29863</v>
      </c>
      <c r="E2101" s="128" t="s">
        <v>42227</v>
      </c>
    </row>
    <row r="2102" spans="1:5" ht="34.5" x14ac:dyDescent="0.25">
      <c r="A2102" s="128">
        <v>38540</v>
      </c>
      <c r="B2102" s="129" t="s">
        <v>32654</v>
      </c>
      <c r="C2102" s="128" t="s">
        <v>29924</v>
      </c>
      <c r="D2102" s="128" t="s">
        <v>29863</v>
      </c>
      <c r="E2102" s="128" t="s">
        <v>13765</v>
      </c>
    </row>
    <row r="2103" spans="1:5" ht="23.25" x14ac:dyDescent="0.25">
      <c r="A2103" s="128">
        <v>42006</v>
      </c>
      <c r="B2103" s="129" t="s">
        <v>32655</v>
      </c>
      <c r="C2103" s="128" t="s">
        <v>29862</v>
      </c>
      <c r="D2103" s="128" t="s">
        <v>29863</v>
      </c>
      <c r="E2103" s="128" t="s">
        <v>17832</v>
      </c>
    </row>
    <row r="2104" spans="1:5" ht="23.25" x14ac:dyDescent="0.25">
      <c r="A2104" s="128">
        <v>42007</v>
      </c>
      <c r="B2104" s="129" t="s">
        <v>32656</v>
      </c>
      <c r="C2104" s="128" t="s">
        <v>29862</v>
      </c>
      <c r="D2104" s="128" t="s">
        <v>29863</v>
      </c>
      <c r="E2104" s="128" t="s">
        <v>6657</v>
      </c>
    </row>
    <row r="2105" spans="1:5" x14ac:dyDescent="0.25">
      <c r="A2105" s="128">
        <v>38384</v>
      </c>
      <c r="B2105" s="129" t="s">
        <v>32657</v>
      </c>
      <c r="C2105" s="128" t="s">
        <v>29862</v>
      </c>
      <c r="D2105" s="128" t="s">
        <v>29863</v>
      </c>
      <c r="E2105" s="128" t="s">
        <v>32534</v>
      </c>
    </row>
    <row r="2106" spans="1:5" x14ac:dyDescent="0.25">
      <c r="A2106" s="128">
        <v>13</v>
      </c>
      <c r="B2106" s="129" t="s">
        <v>32658</v>
      </c>
      <c r="C2106" s="128" t="s">
        <v>29929</v>
      </c>
      <c r="D2106" s="128" t="s">
        <v>29863</v>
      </c>
      <c r="E2106" s="128" t="s">
        <v>37363</v>
      </c>
    </row>
    <row r="2107" spans="1:5" x14ac:dyDescent="0.25">
      <c r="A2107" s="128">
        <v>2762</v>
      </c>
      <c r="B2107" s="129" t="s">
        <v>32659</v>
      </c>
      <c r="C2107" s="128" t="s">
        <v>29924</v>
      </c>
      <c r="D2107" s="128" t="s">
        <v>29875</v>
      </c>
      <c r="E2107" s="128" t="s">
        <v>16340</v>
      </c>
    </row>
    <row r="2108" spans="1:5" ht="23.25" x14ac:dyDescent="0.25">
      <c r="A2108" s="128">
        <v>21142</v>
      </c>
      <c r="B2108" s="129" t="s">
        <v>32660</v>
      </c>
      <c r="C2108" s="128" t="s">
        <v>29862</v>
      </c>
      <c r="D2108" s="128" t="s">
        <v>29863</v>
      </c>
      <c r="E2108" s="128" t="s">
        <v>7830</v>
      </c>
    </row>
    <row r="2109" spans="1:5" x14ac:dyDescent="0.25">
      <c r="A2109" s="128">
        <v>12865</v>
      </c>
      <c r="B2109" s="129" t="s">
        <v>32661</v>
      </c>
      <c r="C2109" s="128" t="s">
        <v>29858</v>
      </c>
      <c r="D2109" s="128" t="s">
        <v>29863</v>
      </c>
      <c r="E2109" s="128" t="s">
        <v>35234</v>
      </c>
    </row>
    <row r="2110" spans="1:5" x14ac:dyDescent="0.25">
      <c r="A2110" s="128">
        <v>41074</v>
      </c>
      <c r="B2110" s="129" t="s">
        <v>32662</v>
      </c>
      <c r="C2110" s="128" t="s">
        <v>30083</v>
      </c>
      <c r="D2110" s="128" t="s">
        <v>29863</v>
      </c>
      <c r="E2110" s="128" t="s">
        <v>37399</v>
      </c>
    </row>
    <row r="2111" spans="1:5" x14ac:dyDescent="0.25">
      <c r="A2111" s="128">
        <v>4223</v>
      </c>
      <c r="B2111" s="129" t="s">
        <v>32664</v>
      </c>
      <c r="C2111" s="128" t="s">
        <v>29932</v>
      </c>
      <c r="D2111" s="128" t="s">
        <v>29859</v>
      </c>
      <c r="E2111" s="128" t="s">
        <v>41350</v>
      </c>
    </row>
    <row r="2112" spans="1:5" x14ac:dyDescent="0.25">
      <c r="A2112" s="128">
        <v>37372</v>
      </c>
      <c r="B2112" s="129" t="s">
        <v>32665</v>
      </c>
      <c r="C2112" s="128" t="s">
        <v>29858</v>
      </c>
      <c r="D2112" s="128" t="s">
        <v>29859</v>
      </c>
      <c r="E2112" s="128" t="s">
        <v>8818</v>
      </c>
    </row>
    <row r="2113" spans="1:5" x14ac:dyDescent="0.25">
      <c r="A2113" s="128">
        <v>40863</v>
      </c>
      <c r="B2113" s="129" t="s">
        <v>32666</v>
      </c>
      <c r="C2113" s="128" t="s">
        <v>30083</v>
      </c>
      <c r="D2113" s="128" t="s">
        <v>29859</v>
      </c>
      <c r="E2113" s="128" t="s">
        <v>32667</v>
      </c>
    </row>
    <row r="2114" spans="1:5" x14ac:dyDescent="0.25">
      <c r="A2114" s="128">
        <v>38475</v>
      </c>
      <c r="B2114" s="129" t="s">
        <v>32668</v>
      </c>
      <c r="C2114" s="128" t="s">
        <v>29862</v>
      </c>
      <c r="D2114" s="128" t="s">
        <v>29863</v>
      </c>
      <c r="E2114" s="128" t="s">
        <v>37305</v>
      </c>
    </row>
    <row r="2115" spans="1:5" x14ac:dyDescent="0.25">
      <c r="A2115" s="128">
        <v>38474</v>
      </c>
      <c r="B2115" s="129" t="s">
        <v>32669</v>
      </c>
      <c r="C2115" s="128" t="s">
        <v>29862</v>
      </c>
      <c r="D2115" s="128" t="s">
        <v>29863</v>
      </c>
      <c r="E2115" s="128" t="s">
        <v>34903</v>
      </c>
    </row>
    <row r="2116" spans="1:5" ht="23.25" x14ac:dyDescent="0.25">
      <c r="A2116" s="128">
        <v>10886</v>
      </c>
      <c r="B2116" s="129" t="s">
        <v>32670</v>
      </c>
      <c r="C2116" s="128" t="s">
        <v>29862</v>
      </c>
      <c r="D2116" s="128" t="s">
        <v>29863</v>
      </c>
      <c r="E2116" s="128" t="s">
        <v>32671</v>
      </c>
    </row>
    <row r="2117" spans="1:5" ht="23.25" x14ac:dyDescent="0.25">
      <c r="A2117" s="128">
        <v>10888</v>
      </c>
      <c r="B2117" s="129" t="s">
        <v>32672</v>
      </c>
      <c r="C2117" s="128" t="s">
        <v>29862</v>
      </c>
      <c r="D2117" s="128" t="s">
        <v>29863</v>
      </c>
      <c r="E2117" s="128" t="s">
        <v>32673</v>
      </c>
    </row>
    <row r="2118" spans="1:5" ht="23.25" x14ac:dyDescent="0.25">
      <c r="A2118" s="128">
        <v>10889</v>
      </c>
      <c r="B2118" s="129" t="s">
        <v>32674</v>
      </c>
      <c r="C2118" s="128" t="s">
        <v>29862</v>
      </c>
      <c r="D2118" s="128" t="s">
        <v>29863</v>
      </c>
      <c r="E2118" s="128" t="s">
        <v>32675</v>
      </c>
    </row>
    <row r="2119" spans="1:5" ht="23.25" x14ac:dyDescent="0.25">
      <c r="A2119" s="128">
        <v>10890</v>
      </c>
      <c r="B2119" s="129" t="s">
        <v>32676</v>
      </c>
      <c r="C2119" s="128" t="s">
        <v>29862</v>
      </c>
      <c r="D2119" s="128" t="s">
        <v>29863</v>
      </c>
      <c r="E2119" s="128" t="s">
        <v>32677</v>
      </c>
    </row>
    <row r="2120" spans="1:5" ht="23.25" x14ac:dyDescent="0.25">
      <c r="A2120" s="128">
        <v>10891</v>
      </c>
      <c r="B2120" s="129" t="s">
        <v>32678</v>
      </c>
      <c r="C2120" s="128" t="s">
        <v>29862</v>
      </c>
      <c r="D2120" s="128" t="s">
        <v>29863</v>
      </c>
      <c r="E2120" s="128" t="s">
        <v>32679</v>
      </c>
    </row>
    <row r="2121" spans="1:5" ht="23.25" x14ac:dyDescent="0.25">
      <c r="A2121" s="128">
        <v>10892</v>
      </c>
      <c r="B2121" s="129" t="s">
        <v>32680</v>
      </c>
      <c r="C2121" s="128" t="s">
        <v>29862</v>
      </c>
      <c r="D2121" s="128" t="s">
        <v>29859</v>
      </c>
      <c r="E2121" s="128" t="s">
        <v>32681</v>
      </c>
    </row>
    <row r="2122" spans="1:5" ht="23.25" x14ac:dyDescent="0.25">
      <c r="A2122" s="128">
        <v>20977</v>
      </c>
      <c r="B2122" s="129" t="s">
        <v>32682</v>
      </c>
      <c r="C2122" s="128" t="s">
        <v>29862</v>
      </c>
      <c r="D2122" s="128" t="s">
        <v>29863</v>
      </c>
      <c r="E2122" s="128" t="s">
        <v>32683</v>
      </c>
    </row>
    <row r="2123" spans="1:5" x14ac:dyDescent="0.25">
      <c r="A2123" s="128">
        <v>3073</v>
      </c>
      <c r="B2123" s="129" t="s">
        <v>32684</v>
      </c>
      <c r="C2123" s="128" t="s">
        <v>29862</v>
      </c>
      <c r="D2123" s="128" t="s">
        <v>29875</v>
      </c>
      <c r="E2123" s="128" t="s">
        <v>42228</v>
      </c>
    </row>
    <row r="2124" spans="1:5" x14ac:dyDescent="0.25">
      <c r="A2124" s="128">
        <v>3068</v>
      </c>
      <c r="B2124" s="129" t="s">
        <v>32685</v>
      </c>
      <c r="C2124" s="128" t="s">
        <v>29862</v>
      </c>
      <c r="D2124" s="128" t="s">
        <v>29875</v>
      </c>
      <c r="E2124" s="128" t="s">
        <v>17861</v>
      </c>
    </row>
    <row r="2125" spans="1:5" x14ac:dyDescent="0.25">
      <c r="A2125" s="128">
        <v>3074</v>
      </c>
      <c r="B2125" s="129" t="s">
        <v>32686</v>
      </c>
      <c r="C2125" s="128" t="s">
        <v>29862</v>
      </c>
      <c r="D2125" s="128" t="s">
        <v>29875</v>
      </c>
      <c r="E2125" s="128" t="s">
        <v>37625</v>
      </c>
    </row>
    <row r="2126" spans="1:5" x14ac:dyDescent="0.25">
      <c r="A2126" s="128">
        <v>3076</v>
      </c>
      <c r="B2126" s="129" t="s">
        <v>32687</v>
      </c>
      <c r="C2126" s="128" t="s">
        <v>29862</v>
      </c>
      <c r="D2126" s="128" t="s">
        <v>29875</v>
      </c>
      <c r="E2126" s="128" t="s">
        <v>42229</v>
      </c>
    </row>
    <row r="2127" spans="1:5" x14ac:dyDescent="0.25">
      <c r="A2127" s="128">
        <v>3072</v>
      </c>
      <c r="B2127" s="129" t="s">
        <v>32688</v>
      </c>
      <c r="C2127" s="128" t="s">
        <v>29862</v>
      </c>
      <c r="D2127" s="128" t="s">
        <v>29875</v>
      </c>
      <c r="E2127" s="128" t="s">
        <v>39579</v>
      </c>
    </row>
    <row r="2128" spans="1:5" x14ac:dyDescent="0.25">
      <c r="A2128" s="128">
        <v>3075</v>
      </c>
      <c r="B2128" s="129" t="s">
        <v>32689</v>
      </c>
      <c r="C2128" s="128" t="s">
        <v>29862</v>
      </c>
      <c r="D2128" s="128" t="s">
        <v>29875</v>
      </c>
      <c r="E2128" s="128" t="s">
        <v>42230</v>
      </c>
    </row>
    <row r="2129" spans="1:5" ht="23.25" x14ac:dyDescent="0.25">
      <c r="A2129" s="128">
        <v>10780</v>
      </c>
      <c r="B2129" s="129" t="s">
        <v>32690</v>
      </c>
      <c r="C2129" s="128" t="s">
        <v>29862</v>
      </c>
      <c r="D2129" s="128" t="s">
        <v>29875</v>
      </c>
      <c r="E2129" s="128" t="s">
        <v>8806</v>
      </c>
    </row>
    <row r="2130" spans="1:5" ht="23.25" x14ac:dyDescent="0.25">
      <c r="A2130" s="128">
        <v>10781</v>
      </c>
      <c r="B2130" s="129" t="s">
        <v>32691</v>
      </c>
      <c r="C2130" s="128" t="s">
        <v>29862</v>
      </c>
      <c r="D2130" s="128" t="s">
        <v>29875</v>
      </c>
      <c r="E2130" s="128" t="s">
        <v>14006</v>
      </c>
    </row>
    <row r="2131" spans="1:5" ht="23.25" x14ac:dyDescent="0.25">
      <c r="A2131" s="128">
        <v>20106</v>
      </c>
      <c r="B2131" s="129" t="s">
        <v>32692</v>
      </c>
      <c r="C2131" s="128" t="s">
        <v>29862</v>
      </c>
      <c r="D2131" s="128" t="s">
        <v>29875</v>
      </c>
      <c r="E2131" s="128" t="s">
        <v>17743</v>
      </c>
    </row>
    <row r="2132" spans="1:5" ht="23.25" x14ac:dyDescent="0.25">
      <c r="A2132" s="128">
        <v>20107</v>
      </c>
      <c r="B2132" s="129" t="s">
        <v>32693</v>
      </c>
      <c r="C2132" s="128" t="s">
        <v>29862</v>
      </c>
      <c r="D2132" s="128" t="s">
        <v>29875</v>
      </c>
      <c r="E2132" s="128" t="s">
        <v>8676</v>
      </c>
    </row>
    <row r="2133" spans="1:5" ht="23.25" x14ac:dyDescent="0.25">
      <c r="A2133" s="128">
        <v>20108</v>
      </c>
      <c r="B2133" s="129" t="s">
        <v>32694</v>
      </c>
      <c r="C2133" s="128" t="s">
        <v>29862</v>
      </c>
      <c r="D2133" s="128" t="s">
        <v>29875</v>
      </c>
      <c r="E2133" s="128" t="s">
        <v>8846</v>
      </c>
    </row>
    <row r="2134" spans="1:5" ht="23.25" x14ac:dyDescent="0.25">
      <c r="A2134" s="128">
        <v>20109</v>
      </c>
      <c r="B2134" s="129" t="s">
        <v>32695</v>
      </c>
      <c r="C2134" s="128" t="s">
        <v>29862</v>
      </c>
      <c r="D2134" s="128" t="s">
        <v>29875</v>
      </c>
      <c r="E2134" s="128" t="s">
        <v>40342</v>
      </c>
    </row>
    <row r="2135" spans="1:5" x14ac:dyDescent="0.25">
      <c r="A2135" s="128">
        <v>34795</v>
      </c>
      <c r="B2135" s="129" t="s">
        <v>32696</v>
      </c>
      <c r="C2135" s="128" t="s">
        <v>29868</v>
      </c>
      <c r="D2135" s="128" t="s">
        <v>29863</v>
      </c>
      <c r="E2135" s="128" t="s">
        <v>42231</v>
      </c>
    </row>
    <row r="2136" spans="1:5" ht="23.25" x14ac:dyDescent="0.25">
      <c r="A2136" s="128">
        <v>34796</v>
      </c>
      <c r="B2136" s="129" t="s">
        <v>32697</v>
      </c>
      <c r="C2136" s="128" t="s">
        <v>29924</v>
      </c>
      <c r="D2136" s="128" t="s">
        <v>29863</v>
      </c>
      <c r="E2136" s="128" t="s">
        <v>36823</v>
      </c>
    </row>
    <row r="2137" spans="1:5" ht="34.5" x14ac:dyDescent="0.25">
      <c r="A2137" s="128">
        <v>11474</v>
      </c>
      <c r="B2137" s="129" t="s">
        <v>32698</v>
      </c>
      <c r="C2137" s="128" t="s">
        <v>29862</v>
      </c>
      <c r="D2137" s="128" t="s">
        <v>29863</v>
      </c>
      <c r="E2137" s="128" t="s">
        <v>15710</v>
      </c>
    </row>
    <row r="2138" spans="1:5" ht="23.25" x14ac:dyDescent="0.25">
      <c r="A2138" s="128">
        <v>11470</v>
      </c>
      <c r="B2138" s="129" t="s">
        <v>32699</v>
      </c>
      <c r="C2138" s="128" t="s">
        <v>29862</v>
      </c>
      <c r="D2138" s="128" t="s">
        <v>29863</v>
      </c>
      <c r="E2138" s="128" t="s">
        <v>15857</v>
      </c>
    </row>
    <row r="2139" spans="1:5" ht="23.25" x14ac:dyDescent="0.25">
      <c r="A2139" s="128">
        <v>11480</v>
      </c>
      <c r="B2139" s="129" t="s">
        <v>32700</v>
      </c>
      <c r="C2139" s="128" t="s">
        <v>31728</v>
      </c>
      <c r="D2139" s="128" t="s">
        <v>29863</v>
      </c>
      <c r="E2139" s="128" t="s">
        <v>32701</v>
      </c>
    </row>
    <row r="2140" spans="1:5" ht="23.25" x14ac:dyDescent="0.25">
      <c r="A2140" s="128">
        <v>38154</v>
      </c>
      <c r="B2140" s="129" t="s">
        <v>32702</v>
      </c>
      <c r="C2140" s="128" t="s">
        <v>31728</v>
      </c>
      <c r="D2140" s="128" t="s">
        <v>29863</v>
      </c>
      <c r="E2140" s="128" t="s">
        <v>32703</v>
      </c>
    </row>
    <row r="2141" spans="1:5" ht="23.25" x14ac:dyDescent="0.25">
      <c r="A2141" s="128">
        <v>11482</v>
      </c>
      <c r="B2141" s="129" t="s">
        <v>32704</v>
      </c>
      <c r="C2141" s="128" t="s">
        <v>31728</v>
      </c>
      <c r="D2141" s="128" t="s">
        <v>29863</v>
      </c>
      <c r="E2141" s="128" t="s">
        <v>32705</v>
      </c>
    </row>
    <row r="2142" spans="1:5" ht="23.25" x14ac:dyDescent="0.25">
      <c r="A2142" s="128">
        <v>3084</v>
      </c>
      <c r="B2142" s="129" t="s">
        <v>32706</v>
      </c>
      <c r="C2142" s="128" t="s">
        <v>31728</v>
      </c>
      <c r="D2142" s="128" t="s">
        <v>29863</v>
      </c>
      <c r="E2142" s="128" t="s">
        <v>32707</v>
      </c>
    </row>
    <row r="2143" spans="1:5" ht="23.25" x14ac:dyDescent="0.25">
      <c r="A2143" s="128">
        <v>3103</v>
      </c>
      <c r="B2143" s="129" t="s">
        <v>32708</v>
      </c>
      <c r="C2143" s="128" t="s">
        <v>29862</v>
      </c>
      <c r="D2143" s="128" t="s">
        <v>29863</v>
      </c>
      <c r="E2143" s="128" t="s">
        <v>17083</v>
      </c>
    </row>
    <row r="2144" spans="1:5" ht="34.5" x14ac:dyDescent="0.25">
      <c r="A2144" s="128">
        <v>11481</v>
      </c>
      <c r="B2144" s="129" t="s">
        <v>32709</v>
      </c>
      <c r="C2144" s="128" t="s">
        <v>29862</v>
      </c>
      <c r="D2144" s="128" t="s">
        <v>29863</v>
      </c>
      <c r="E2144" s="128" t="s">
        <v>32710</v>
      </c>
    </row>
    <row r="2145" spans="1:5" ht="34.5" x14ac:dyDescent="0.25">
      <c r="A2145" s="128">
        <v>3097</v>
      </c>
      <c r="B2145" s="129" t="s">
        <v>32711</v>
      </c>
      <c r="C2145" s="128" t="s">
        <v>31728</v>
      </c>
      <c r="D2145" s="128" t="s">
        <v>29863</v>
      </c>
      <c r="E2145" s="128" t="s">
        <v>32712</v>
      </c>
    </row>
    <row r="2146" spans="1:5" ht="34.5" x14ac:dyDescent="0.25">
      <c r="A2146" s="128">
        <v>38153</v>
      </c>
      <c r="B2146" s="129" t="s">
        <v>32713</v>
      </c>
      <c r="C2146" s="128" t="s">
        <v>31728</v>
      </c>
      <c r="D2146" s="128" t="s">
        <v>29863</v>
      </c>
      <c r="E2146" s="128" t="s">
        <v>32714</v>
      </c>
    </row>
    <row r="2147" spans="1:5" ht="34.5" x14ac:dyDescent="0.25">
      <c r="A2147" s="128">
        <v>3099</v>
      </c>
      <c r="B2147" s="129" t="s">
        <v>32715</v>
      </c>
      <c r="C2147" s="128" t="s">
        <v>31728</v>
      </c>
      <c r="D2147" s="128" t="s">
        <v>29863</v>
      </c>
      <c r="E2147" s="128" t="s">
        <v>16166</v>
      </c>
    </row>
    <row r="2148" spans="1:5" ht="34.5" x14ac:dyDescent="0.25">
      <c r="A2148" s="128">
        <v>3080</v>
      </c>
      <c r="B2148" s="129" t="s">
        <v>32716</v>
      </c>
      <c r="C2148" s="128" t="s">
        <v>31728</v>
      </c>
      <c r="D2148" s="128" t="s">
        <v>29859</v>
      </c>
      <c r="E2148" s="128" t="s">
        <v>32717</v>
      </c>
    </row>
    <row r="2149" spans="1:5" ht="34.5" x14ac:dyDescent="0.25">
      <c r="A2149" s="128">
        <v>3081</v>
      </c>
      <c r="B2149" s="129" t="s">
        <v>32718</v>
      </c>
      <c r="C2149" s="128" t="s">
        <v>31728</v>
      </c>
      <c r="D2149" s="128" t="s">
        <v>29863</v>
      </c>
      <c r="E2149" s="128" t="s">
        <v>32719</v>
      </c>
    </row>
    <row r="2150" spans="1:5" ht="34.5" x14ac:dyDescent="0.25">
      <c r="A2150" s="128">
        <v>38151</v>
      </c>
      <c r="B2150" s="129" t="s">
        <v>32720</v>
      </c>
      <c r="C2150" s="128" t="s">
        <v>31728</v>
      </c>
      <c r="D2150" s="128" t="s">
        <v>29863</v>
      </c>
      <c r="E2150" s="128" t="s">
        <v>32721</v>
      </c>
    </row>
    <row r="2151" spans="1:5" ht="34.5" x14ac:dyDescent="0.25">
      <c r="A2151" s="128">
        <v>11479</v>
      </c>
      <c r="B2151" s="129" t="s">
        <v>32722</v>
      </c>
      <c r="C2151" s="128" t="s">
        <v>29862</v>
      </c>
      <c r="D2151" s="128" t="s">
        <v>29863</v>
      </c>
      <c r="E2151" s="128" t="s">
        <v>32723</v>
      </c>
    </row>
    <row r="2152" spans="1:5" ht="34.5" x14ac:dyDescent="0.25">
      <c r="A2152" s="128">
        <v>38152</v>
      </c>
      <c r="B2152" s="129" t="s">
        <v>32724</v>
      </c>
      <c r="C2152" s="128" t="s">
        <v>31728</v>
      </c>
      <c r="D2152" s="128" t="s">
        <v>29863</v>
      </c>
      <c r="E2152" s="128" t="s">
        <v>32725</v>
      </c>
    </row>
    <row r="2153" spans="1:5" ht="34.5" x14ac:dyDescent="0.25">
      <c r="A2153" s="128">
        <v>11478</v>
      </c>
      <c r="B2153" s="129" t="s">
        <v>32726</v>
      </c>
      <c r="C2153" s="128" t="s">
        <v>29862</v>
      </c>
      <c r="D2153" s="128" t="s">
        <v>29863</v>
      </c>
      <c r="E2153" s="128" t="s">
        <v>9279</v>
      </c>
    </row>
    <row r="2154" spans="1:5" ht="34.5" x14ac:dyDescent="0.25">
      <c r="A2154" s="128">
        <v>3090</v>
      </c>
      <c r="B2154" s="129" t="s">
        <v>32727</v>
      </c>
      <c r="C2154" s="128" t="s">
        <v>31728</v>
      </c>
      <c r="D2154" s="128" t="s">
        <v>29863</v>
      </c>
      <c r="E2154" s="128" t="s">
        <v>32728</v>
      </c>
    </row>
    <row r="2155" spans="1:5" ht="34.5" x14ac:dyDescent="0.25">
      <c r="A2155" s="128">
        <v>3093</v>
      </c>
      <c r="B2155" s="129" t="s">
        <v>32729</v>
      </c>
      <c r="C2155" s="128" t="s">
        <v>31728</v>
      </c>
      <c r="D2155" s="128" t="s">
        <v>29863</v>
      </c>
      <c r="E2155" s="128" t="s">
        <v>32730</v>
      </c>
    </row>
    <row r="2156" spans="1:5" ht="34.5" x14ac:dyDescent="0.25">
      <c r="A2156" s="128">
        <v>11476</v>
      </c>
      <c r="B2156" s="129" t="s">
        <v>32731</v>
      </c>
      <c r="C2156" s="128" t="s">
        <v>29862</v>
      </c>
      <c r="D2156" s="128" t="s">
        <v>29863</v>
      </c>
      <c r="E2156" s="128" t="s">
        <v>32732</v>
      </c>
    </row>
    <row r="2157" spans="1:5" ht="23.25" x14ac:dyDescent="0.25">
      <c r="A2157" s="128">
        <v>3082</v>
      </c>
      <c r="B2157" s="129" t="s">
        <v>32733</v>
      </c>
      <c r="C2157" s="128" t="s">
        <v>31728</v>
      </c>
      <c r="D2157" s="128" t="s">
        <v>29863</v>
      </c>
      <c r="E2157" s="128" t="s">
        <v>32734</v>
      </c>
    </row>
    <row r="2158" spans="1:5" ht="34.5" x14ac:dyDescent="0.25">
      <c r="A2158" s="128">
        <v>11484</v>
      </c>
      <c r="B2158" s="129" t="s">
        <v>32735</v>
      </c>
      <c r="C2158" s="128" t="s">
        <v>29862</v>
      </c>
      <c r="D2158" s="128" t="s">
        <v>29863</v>
      </c>
      <c r="E2158" s="128" t="s">
        <v>31972</v>
      </c>
    </row>
    <row r="2159" spans="1:5" ht="23.25" x14ac:dyDescent="0.25">
      <c r="A2159" s="128">
        <v>38155</v>
      </c>
      <c r="B2159" s="129" t="s">
        <v>32736</v>
      </c>
      <c r="C2159" s="128" t="s">
        <v>29862</v>
      </c>
      <c r="D2159" s="128" t="s">
        <v>29863</v>
      </c>
      <c r="E2159" s="128" t="s">
        <v>7893</v>
      </c>
    </row>
    <row r="2160" spans="1:5" ht="23.25" x14ac:dyDescent="0.25">
      <c r="A2160" s="128">
        <v>11468</v>
      </c>
      <c r="B2160" s="129" t="s">
        <v>32737</v>
      </c>
      <c r="C2160" s="128" t="s">
        <v>29862</v>
      </c>
      <c r="D2160" s="128" t="s">
        <v>29863</v>
      </c>
      <c r="E2160" s="128" t="s">
        <v>19656</v>
      </c>
    </row>
    <row r="2161" spans="1:5" ht="34.5" x14ac:dyDescent="0.25">
      <c r="A2161" s="128">
        <v>11469</v>
      </c>
      <c r="B2161" s="129" t="s">
        <v>32738</v>
      </c>
      <c r="C2161" s="128" t="s">
        <v>29862</v>
      </c>
      <c r="D2161" s="128" t="s">
        <v>29863</v>
      </c>
      <c r="E2161" s="128" t="s">
        <v>12707</v>
      </c>
    </row>
    <row r="2162" spans="1:5" ht="34.5" x14ac:dyDescent="0.25">
      <c r="A2162" s="128">
        <v>11477</v>
      </c>
      <c r="B2162" s="129" t="s">
        <v>32739</v>
      </c>
      <c r="C2162" s="128" t="s">
        <v>31728</v>
      </c>
      <c r="D2162" s="128" t="s">
        <v>29863</v>
      </c>
      <c r="E2162" s="128" t="s">
        <v>10873</v>
      </c>
    </row>
    <row r="2163" spans="1:5" ht="34.5" x14ac:dyDescent="0.25">
      <c r="A2163" s="128">
        <v>40311</v>
      </c>
      <c r="B2163" s="129" t="s">
        <v>32740</v>
      </c>
      <c r="C2163" s="128" t="s">
        <v>31728</v>
      </c>
      <c r="D2163" s="128" t="s">
        <v>29863</v>
      </c>
      <c r="E2163" s="128" t="s">
        <v>17329</v>
      </c>
    </row>
    <row r="2164" spans="1:5" ht="34.5" x14ac:dyDescent="0.25">
      <c r="A2164" s="128">
        <v>38165</v>
      </c>
      <c r="B2164" s="129" t="s">
        <v>32741</v>
      </c>
      <c r="C2164" s="128" t="s">
        <v>31728</v>
      </c>
      <c r="D2164" s="128" t="s">
        <v>29863</v>
      </c>
      <c r="E2164" s="128" t="s">
        <v>33345</v>
      </c>
    </row>
    <row r="2165" spans="1:5" ht="23.25" x14ac:dyDescent="0.25">
      <c r="A2165" s="128">
        <v>3096</v>
      </c>
      <c r="B2165" s="129" t="s">
        <v>32742</v>
      </c>
      <c r="C2165" s="128" t="s">
        <v>31728</v>
      </c>
      <c r="D2165" s="128" t="s">
        <v>29863</v>
      </c>
      <c r="E2165" s="128" t="s">
        <v>6889</v>
      </c>
    </row>
    <row r="2166" spans="1:5" ht="23.25" x14ac:dyDescent="0.25">
      <c r="A2166" s="128">
        <v>11456</v>
      </c>
      <c r="B2166" s="129" t="s">
        <v>32743</v>
      </c>
      <c r="C2166" s="128" t="s">
        <v>29862</v>
      </c>
      <c r="D2166" s="128" t="s">
        <v>29863</v>
      </c>
      <c r="E2166" s="128" t="s">
        <v>12710</v>
      </c>
    </row>
    <row r="2167" spans="1:5" ht="23.25" x14ac:dyDescent="0.25">
      <c r="A2167" s="128">
        <v>3119</v>
      </c>
      <c r="B2167" s="129" t="s">
        <v>32744</v>
      </c>
      <c r="C2167" s="128" t="s">
        <v>29862</v>
      </c>
      <c r="D2167" s="128" t="s">
        <v>29863</v>
      </c>
      <c r="E2167" s="128" t="s">
        <v>19556</v>
      </c>
    </row>
    <row r="2168" spans="1:5" ht="23.25" x14ac:dyDescent="0.25">
      <c r="A2168" s="128">
        <v>3122</v>
      </c>
      <c r="B2168" s="129" t="s">
        <v>32745</v>
      </c>
      <c r="C2168" s="128" t="s">
        <v>29862</v>
      </c>
      <c r="D2168" s="128" t="s">
        <v>29863</v>
      </c>
      <c r="E2168" s="128" t="s">
        <v>8556</v>
      </c>
    </row>
    <row r="2169" spans="1:5" ht="23.25" x14ac:dyDescent="0.25">
      <c r="A2169" s="128">
        <v>3121</v>
      </c>
      <c r="B2169" s="129" t="s">
        <v>32746</v>
      </c>
      <c r="C2169" s="128" t="s">
        <v>29862</v>
      </c>
      <c r="D2169" s="128" t="s">
        <v>29863</v>
      </c>
      <c r="E2169" s="128" t="s">
        <v>16350</v>
      </c>
    </row>
    <row r="2170" spans="1:5" ht="23.25" x14ac:dyDescent="0.25">
      <c r="A2170" s="128">
        <v>3120</v>
      </c>
      <c r="B2170" s="129" t="s">
        <v>32747</v>
      </c>
      <c r="C2170" s="128" t="s">
        <v>29862</v>
      </c>
      <c r="D2170" s="128" t="s">
        <v>29863</v>
      </c>
      <c r="E2170" s="128" t="s">
        <v>12079</v>
      </c>
    </row>
    <row r="2171" spans="1:5" ht="23.25" x14ac:dyDescent="0.25">
      <c r="A2171" s="128">
        <v>11455</v>
      </c>
      <c r="B2171" s="129" t="s">
        <v>32748</v>
      </c>
      <c r="C2171" s="128" t="s">
        <v>29862</v>
      </c>
      <c r="D2171" s="128" t="s">
        <v>29863</v>
      </c>
      <c r="E2171" s="128" t="s">
        <v>42232</v>
      </c>
    </row>
    <row r="2172" spans="1:5" ht="23.25" x14ac:dyDescent="0.25">
      <c r="A2172" s="128">
        <v>3111</v>
      </c>
      <c r="B2172" s="129" t="s">
        <v>32749</v>
      </c>
      <c r="C2172" s="128" t="s">
        <v>29862</v>
      </c>
      <c r="D2172" s="128" t="s">
        <v>29863</v>
      </c>
      <c r="E2172" s="128" t="s">
        <v>36878</v>
      </c>
    </row>
    <row r="2173" spans="1:5" ht="23.25" x14ac:dyDescent="0.25">
      <c r="A2173" s="128">
        <v>3108</v>
      </c>
      <c r="B2173" s="129" t="s">
        <v>32750</v>
      </c>
      <c r="C2173" s="128" t="s">
        <v>29862</v>
      </c>
      <c r="D2173" s="128" t="s">
        <v>29863</v>
      </c>
      <c r="E2173" s="128" t="s">
        <v>32754</v>
      </c>
    </row>
    <row r="2174" spans="1:5" ht="23.25" x14ac:dyDescent="0.25">
      <c r="A2174" s="128">
        <v>3105</v>
      </c>
      <c r="B2174" s="129" t="s">
        <v>32752</v>
      </c>
      <c r="C2174" s="128" t="s">
        <v>29862</v>
      </c>
      <c r="D2174" s="128" t="s">
        <v>29863</v>
      </c>
      <c r="E2174" s="128" t="s">
        <v>30394</v>
      </c>
    </row>
    <row r="2175" spans="1:5" ht="23.25" x14ac:dyDescent="0.25">
      <c r="A2175" s="128">
        <v>38178</v>
      </c>
      <c r="B2175" s="129" t="s">
        <v>32753</v>
      </c>
      <c r="C2175" s="128" t="s">
        <v>29862</v>
      </c>
      <c r="D2175" s="128" t="s">
        <v>29863</v>
      </c>
      <c r="E2175" s="128" t="s">
        <v>36991</v>
      </c>
    </row>
    <row r="2176" spans="1:5" ht="23.25" x14ac:dyDescent="0.25">
      <c r="A2176" s="128">
        <v>11458</v>
      </c>
      <c r="B2176" s="129" t="s">
        <v>32755</v>
      </c>
      <c r="C2176" s="128" t="s">
        <v>29862</v>
      </c>
      <c r="D2176" s="128" t="s">
        <v>29863</v>
      </c>
      <c r="E2176" s="128" t="s">
        <v>20358</v>
      </c>
    </row>
    <row r="2177" spans="1:5" ht="23.25" x14ac:dyDescent="0.25">
      <c r="A2177" s="128">
        <v>40868</v>
      </c>
      <c r="B2177" s="129" t="s">
        <v>32756</v>
      </c>
      <c r="C2177" s="128" t="s">
        <v>29868</v>
      </c>
      <c r="D2177" s="128" t="s">
        <v>29863</v>
      </c>
      <c r="E2177" s="128" t="s">
        <v>38895</v>
      </c>
    </row>
    <row r="2178" spans="1:5" ht="34.5" x14ac:dyDescent="0.25">
      <c r="A2178" s="128">
        <v>11461</v>
      </c>
      <c r="B2178" s="129" t="s">
        <v>32757</v>
      </c>
      <c r="C2178" s="128" t="s">
        <v>29862</v>
      </c>
      <c r="D2178" s="128" t="s">
        <v>29863</v>
      </c>
      <c r="E2178" s="128" t="s">
        <v>11525</v>
      </c>
    </row>
    <row r="2179" spans="1:5" ht="34.5" x14ac:dyDescent="0.25">
      <c r="A2179" s="128">
        <v>3106</v>
      </c>
      <c r="B2179" s="129" t="s">
        <v>32758</v>
      </c>
      <c r="C2179" s="128" t="s">
        <v>29862</v>
      </c>
      <c r="D2179" s="128" t="s">
        <v>29863</v>
      </c>
      <c r="E2179" s="128" t="s">
        <v>7670</v>
      </c>
    </row>
    <row r="2180" spans="1:5" ht="23.25" x14ac:dyDescent="0.25">
      <c r="A2180" s="128">
        <v>3107</v>
      </c>
      <c r="B2180" s="129" t="s">
        <v>32759</v>
      </c>
      <c r="C2180" s="128" t="s">
        <v>29862</v>
      </c>
      <c r="D2180" s="128" t="s">
        <v>29863</v>
      </c>
      <c r="E2180" s="128" t="s">
        <v>8945</v>
      </c>
    </row>
    <row r="2181" spans="1:5" x14ac:dyDescent="0.25">
      <c r="A2181" s="128">
        <v>25951</v>
      </c>
      <c r="B2181" s="129" t="s">
        <v>32760</v>
      </c>
      <c r="C2181" s="128" t="s">
        <v>29929</v>
      </c>
      <c r="D2181" s="128" t="s">
        <v>29863</v>
      </c>
      <c r="E2181" s="128" t="s">
        <v>8002</v>
      </c>
    </row>
    <row r="2182" spans="1:5" x14ac:dyDescent="0.25">
      <c r="A2182" s="128">
        <v>3123</v>
      </c>
      <c r="B2182" s="129" t="s">
        <v>32761</v>
      </c>
      <c r="C2182" s="128" t="s">
        <v>29929</v>
      </c>
      <c r="D2182" s="128" t="s">
        <v>29859</v>
      </c>
      <c r="E2182" s="128" t="s">
        <v>19496</v>
      </c>
    </row>
    <row r="2183" spans="1:5" x14ac:dyDescent="0.25">
      <c r="A2183" s="128">
        <v>38125</v>
      </c>
      <c r="B2183" s="129" t="s">
        <v>32762</v>
      </c>
      <c r="C2183" s="128" t="s">
        <v>29929</v>
      </c>
      <c r="D2183" s="128" t="s">
        <v>29863</v>
      </c>
      <c r="E2183" s="128" t="s">
        <v>20085</v>
      </c>
    </row>
    <row r="2184" spans="1:5" ht="34.5" x14ac:dyDescent="0.25">
      <c r="A2184" s="128">
        <v>39014</v>
      </c>
      <c r="B2184" s="129" t="s">
        <v>32763</v>
      </c>
      <c r="C2184" s="128" t="s">
        <v>29929</v>
      </c>
      <c r="D2184" s="128" t="s">
        <v>29863</v>
      </c>
      <c r="E2184" s="128" t="s">
        <v>13840</v>
      </c>
    </row>
    <row r="2185" spans="1:5" ht="23.25" x14ac:dyDescent="0.25">
      <c r="A2185" s="128">
        <v>11894</v>
      </c>
      <c r="B2185" s="129" t="s">
        <v>32764</v>
      </c>
      <c r="C2185" s="128" t="s">
        <v>29862</v>
      </c>
      <c r="D2185" s="128" t="s">
        <v>29863</v>
      </c>
      <c r="E2185" s="128" t="s">
        <v>42233</v>
      </c>
    </row>
    <row r="2186" spans="1:5" ht="23.25" x14ac:dyDescent="0.25">
      <c r="A2186" s="128">
        <v>39365</v>
      </c>
      <c r="B2186" s="129" t="s">
        <v>32765</v>
      </c>
      <c r="C2186" s="128" t="s">
        <v>29862</v>
      </c>
      <c r="D2186" s="128" t="s">
        <v>29863</v>
      </c>
      <c r="E2186" s="128" t="s">
        <v>42234</v>
      </c>
    </row>
    <row r="2187" spans="1:5" ht="23.25" x14ac:dyDescent="0.25">
      <c r="A2187" s="128">
        <v>39366</v>
      </c>
      <c r="B2187" s="129" t="s">
        <v>32766</v>
      </c>
      <c r="C2187" s="128" t="s">
        <v>29862</v>
      </c>
      <c r="D2187" s="128" t="s">
        <v>29863</v>
      </c>
      <c r="E2187" s="128" t="s">
        <v>42235</v>
      </c>
    </row>
    <row r="2188" spans="1:5" ht="23.25" x14ac:dyDescent="0.25">
      <c r="A2188" s="128">
        <v>39367</v>
      </c>
      <c r="B2188" s="129" t="s">
        <v>32767</v>
      </c>
      <c r="C2188" s="128" t="s">
        <v>29862</v>
      </c>
      <c r="D2188" s="128" t="s">
        <v>29863</v>
      </c>
      <c r="E2188" s="128" t="s">
        <v>42236</v>
      </c>
    </row>
    <row r="2189" spans="1:5" x14ac:dyDescent="0.25">
      <c r="A2189" s="128">
        <v>37394</v>
      </c>
      <c r="B2189" s="129" t="s">
        <v>32768</v>
      </c>
      <c r="C2189" s="128" t="s">
        <v>32769</v>
      </c>
      <c r="D2189" s="128" t="s">
        <v>29863</v>
      </c>
      <c r="E2189" s="128" t="s">
        <v>36893</v>
      </c>
    </row>
    <row r="2190" spans="1:5" x14ac:dyDescent="0.25">
      <c r="A2190" s="128">
        <v>14146</v>
      </c>
      <c r="B2190" s="129" t="s">
        <v>32770</v>
      </c>
      <c r="C2190" s="128" t="s">
        <v>32769</v>
      </c>
      <c r="D2190" s="128" t="s">
        <v>29859</v>
      </c>
      <c r="E2190" s="128" t="s">
        <v>41857</v>
      </c>
    </row>
    <row r="2191" spans="1:5" x14ac:dyDescent="0.25">
      <c r="A2191" s="128">
        <v>38134</v>
      </c>
      <c r="B2191" s="129" t="s">
        <v>32771</v>
      </c>
      <c r="C2191" s="128" t="s">
        <v>29929</v>
      </c>
      <c r="D2191" s="128" t="s">
        <v>29863</v>
      </c>
      <c r="E2191" s="128" t="s">
        <v>18017</v>
      </c>
    </row>
    <row r="2192" spans="1:5" x14ac:dyDescent="0.25">
      <c r="A2192" s="128">
        <v>38132</v>
      </c>
      <c r="B2192" s="129" t="s">
        <v>32772</v>
      </c>
      <c r="C2192" s="128" t="s">
        <v>29929</v>
      </c>
      <c r="D2192" s="128" t="s">
        <v>29863</v>
      </c>
      <c r="E2192" s="128" t="s">
        <v>15932</v>
      </c>
    </row>
    <row r="2193" spans="1:5" x14ac:dyDescent="0.25">
      <c r="A2193" s="128">
        <v>38133</v>
      </c>
      <c r="B2193" s="129" t="s">
        <v>32773</v>
      </c>
      <c r="C2193" s="128" t="s">
        <v>29929</v>
      </c>
      <c r="D2193" s="128" t="s">
        <v>29863</v>
      </c>
      <c r="E2193" s="128" t="s">
        <v>32774</v>
      </c>
    </row>
    <row r="2194" spans="1:5" ht="23.25" x14ac:dyDescent="0.25">
      <c r="A2194" s="128">
        <v>938</v>
      </c>
      <c r="B2194" s="129" t="s">
        <v>32775</v>
      </c>
      <c r="C2194" s="128" t="s">
        <v>29924</v>
      </c>
      <c r="D2194" s="128" t="s">
        <v>29863</v>
      </c>
      <c r="E2194" s="128" t="s">
        <v>8195</v>
      </c>
    </row>
    <row r="2195" spans="1:5" ht="23.25" x14ac:dyDescent="0.25">
      <c r="A2195" s="128">
        <v>937</v>
      </c>
      <c r="B2195" s="129" t="s">
        <v>32776</v>
      </c>
      <c r="C2195" s="128" t="s">
        <v>29924</v>
      </c>
      <c r="D2195" s="128" t="s">
        <v>29863</v>
      </c>
      <c r="E2195" s="128" t="s">
        <v>37287</v>
      </c>
    </row>
    <row r="2196" spans="1:5" ht="23.25" x14ac:dyDescent="0.25">
      <c r="A2196" s="128">
        <v>939</v>
      </c>
      <c r="B2196" s="129" t="s">
        <v>32777</v>
      </c>
      <c r="C2196" s="128" t="s">
        <v>29924</v>
      </c>
      <c r="D2196" s="128" t="s">
        <v>29863</v>
      </c>
      <c r="E2196" s="128" t="s">
        <v>7716</v>
      </c>
    </row>
    <row r="2197" spans="1:5" ht="23.25" x14ac:dyDescent="0.25">
      <c r="A2197" s="128">
        <v>944</v>
      </c>
      <c r="B2197" s="129" t="s">
        <v>32778</v>
      </c>
      <c r="C2197" s="128" t="s">
        <v>29924</v>
      </c>
      <c r="D2197" s="128" t="s">
        <v>29863</v>
      </c>
      <c r="E2197" s="128" t="s">
        <v>9375</v>
      </c>
    </row>
    <row r="2198" spans="1:5" ht="23.25" x14ac:dyDescent="0.25">
      <c r="A2198" s="128">
        <v>940</v>
      </c>
      <c r="B2198" s="129" t="s">
        <v>32779</v>
      </c>
      <c r="C2198" s="128" t="s">
        <v>29924</v>
      </c>
      <c r="D2198" s="128" t="s">
        <v>29863</v>
      </c>
      <c r="E2198" s="128" t="s">
        <v>16903</v>
      </c>
    </row>
    <row r="2199" spans="1:5" ht="23.25" x14ac:dyDescent="0.25">
      <c r="A2199" s="128">
        <v>936</v>
      </c>
      <c r="B2199" s="129" t="s">
        <v>42237</v>
      </c>
      <c r="C2199" s="128" t="s">
        <v>29924</v>
      </c>
      <c r="D2199" s="128" t="s">
        <v>29863</v>
      </c>
      <c r="E2199" s="128" t="s">
        <v>7822</v>
      </c>
    </row>
    <row r="2200" spans="1:5" ht="23.25" x14ac:dyDescent="0.25">
      <c r="A2200" s="128">
        <v>935</v>
      </c>
      <c r="B2200" s="129" t="s">
        <v>32780</v>
      </c>
      <c r="C2200" s="128" t="s">
        <v>29924</v>
      </c>
      <c r="D2200" s="128" t="s">
        <v>29863</v>
      </c>
      <c r="E2200" s="128" t="s">
        <v>8664</v>
      </c>
    </row>
    <row r="2201" spans="1:5" x14ac:dyDescent="0.25">
      <c r="A2201" s="128">
        <v>406</v>
      </c>
      <c r="B2201" s="129" t="s">
        <v>32781</v>
      </c>
      <c r="C2201" s="128" t="s">
        <v>29862</v>
      </c>
      <c r="D2201" s="128" t="s">
        <v>29863</v>
      </c>
      <c r="E2201" s="128" t="s">
        <v>32782</v>
      </c>
    </row>
    <row r="2202" spans="1:5" ht="23.25" x14ac:dyDescent="0.25">
      <c r="A2202" s="128">
        <v>40879</v>
      </c>
      <c r="B2202" s="129" t="s">
        <v>32783</v>
      </c>
      <c r="C2202" s="128" t="s">
        <v>29924</v>
      </c>
      <c r="D2202" s="128" t="s">
        <v>29863</v>
      </c>
      <c r="E2202" s="128" t="s">
        <v>85</v>
      </c>
    </row>
    <row r="2203" spans="1:5" ht="23.25" x14ac:dyDescent="0.25">
      <c r="A2203" s="128">
        <v>39634</v>
      </c>
      <c r="B2203" s="129" t="s">
        <v>32784</v>
      </c>
      <c r="C2203" s="128" t="s">
        <v>29924</v>
      </c>
      <c r="D2203" s="128" t="s">
        <v>29863</v>
      </c>
      <c r="E2203" s="128" t="s">
        <v>11650</v>
      </c>
    </row>
    <row r="2204" spans="1:5" x14ac:dyDescent="0.25">
      <c r="A2204" s="128">
        <v>39701</v>
      </c>
      <c r="B2204" s="129" t="s">
        <v>32785</v>
      </c>
      <c r="C2204" s="128" t="s">
        <v>29862</v>
      </c>
      <c r="D2204" s="128" t="s">
        <v>29863</v>
      </c>
      <c r="E2204" s="128" t="s">
        <v>32786</v>
      </c>
    </row>
    <row r="2205" spans="1:5" x14ac:dyDescent="0.25">
      <c r="A2205" s="128">
        <v>12815</v>
      </c>
      <c r="B2205" s="129" t="s">
        <v>32787</v>
      </c>
      <c r="C2205" s="128" t="s">
        <v>29862</v>
      </c>
      <c r="D2205" s="128" t="s">
        <v>29863</v>
      </c>
      <c r="E2205" s="128" t="s">
        <v>11689</v>
      </c>
    </row>
    <row r="2206" spans="1:5" x14ac:dyDescent="0.25">
      <c r="A2206" s="128">
        <v>407</v>
      </c>
      <c r="B2206" s="129" t="s">
        <v>32788</v>
      </c>
      <c r="C2206" s="128" t="s">
        <v>29929</v>
      </c>
      <c r="D2206" s="128" t="s">
        <v>29863</v>
      </c>
      <c r="E2206" s="128" t="s">
        <v>32789</v>
      </c>
    </row>
    <row r="2207" spans="1:5" ht="23.25" x14ac:dyDescent="0.25">
      <c r="A2207" s="128">
        <v>39431</v>
      </c>
      <c r="B2207" s="129" t="s">
        <v>32790</v>
      </c>
      <c r="C2207" s="128" t="s">
        <v>29924</v>
      </c>
      <c r="D2207" s="128" t="s">
        <v>29863</v>
      </c>
      <c r="E2207" s="128" t="s">
        <v>8171</v>
      </c>
    </row>
    <row r="2208" spans="1:5" ht="23.25" x14ac:dyDescent="0.25">
      <c r="A2208" s="128">
        <v>39432</v>
      </c>
      <c r="B2208" s="129" t="s">
        <v>32791</v>
      </c>
      <c r="C2208" s="128" t="s">
        <v>29924</v>
      </c>
      <c r="D2208" s="128" t="s">
        <v>29863</v>
      </c>
      <c r="E2208" s="128" t="s">
        <v>32118</v>
      </c>
    </row>
    <row r="2209" spans="1:5" ht="23.25" x14ac:dyDescent="0.25">
      <c r="A2209" s="128">
        <v>20111</v>
      </c>
      <c r="B2209" s="129" t="s">
        <v>32792</v>
      </c>
      <c r="C2209" s="128" t="s">
        <v>29862</v>
      </c>
      <c r="D2209" s="128" t="s">
        <v>29859</v>
      </c>
      <c r="E2209" s="128" t="s">
        <v>13280</v>
      </c>
    </row>
    <row r="2210" spans="1:5" ht="23.25" x14ac:dyDescent="0.25">
      <c r="A2210" s="128">
        <v>21127</v>
      </c>
      <c r="B2210" s="129" t="s">
        <v>32793</v>
      </c>
      <c r="C2210" s="128" t="s">
        <v>29862</v>
      </c>
      <c r="D2210" s="128" t="s">
        <v>29863</v>
      </c>
      <c r="E2210" s="128" t="s">
        <v>16347</v>
      </c>
    </row>
    <row r="2211" spans="1:5" x14ac:dyDescent="0.25">
      <c r="A2211" s="128">
        <v>404</v>
      </c>
      <c r="B2211" s="129" t="s">
        <v>32794</v>
      </c>
      <c r="C2211" s="128" t="s">
        <v>29924</v>
      </c>
      <c r="D2211" s="128" t="s">
        <v>29863</v>
      </c>
      <c r="E2211" s="128" t="s">
        <v>7819</v>
      </c>
    </row>
    <row r="2212" spans="1:5" ht="23.25" x14ac:dyDescent="0.25">
      <c r="A2212" s="128">
        <v>14151</v>
      </c>
      <c r="B2212" s="129" t="s">
        <v>32795</v>
      </c>
      <c r="C2212" s="128" t="s">
        <v>29862</v>
      </c>
      <c r="D2212" s="128" t="s">
        <v>29863</v>
      </c>
      <c r="E2212" s="128" t="s">
        <v>12962</v>
      </c>
    </row>
    <row r="2213" spans="1:5" ht="23.25" x14ac:dyDescent="0.25">
      <c r="A2213" s="128">
        <v>14153</v>
      </c>
      <c r="B2213" s="129" t="s">
        <v>32797</v>
      </c>
      <c r="C2213" s="128" t="s">
        <v>29862</v>
      </c>
      <c r="D2213" s="128" t="s">
        <v>29863</v>
      </c>
      <c r="E2213" s="128" t="s">
        <v>37262</v>
      </c>
    </row>
    <row r="2214" spans="1:5" ht="23.25" x14ac:dyDescent="0.25">
      <c r="A2214" s="128">
        <v>14152</v>
      </c>
      <c r="B2214" s="129" t="s">
        <v>32798</v>
      </c>
      <c r="C2214" s="128" t="s">
        <v>29862</v>
      </c>
      <c r="D2214" s="128" t="s">
        <v>29863</v>
      </c>
      <c r="E2214" s="128" t="s">
        <v>15035</v>
      </c>
    </row>
    <row r="2215" spans="1:5" ht="23.25" x14ac:dyDescent="0.25">
      <c r="A2215" s="128">
        <v>14154</v>
      </c>
      <c r="B2215" s="129" t="s">
        <v>32799</v>
      </c>
      <c r="C2215" s="128" t="s">
        <v>29862</v>
      </c>
      <c r="D2215" s="128" t="s">
        <v>29863</v>
      </c>
      <c r="E2215" s="128" t="s">
        <v>39794</v>
      </c>
    </row>
    <row r="2216" spans="1:5" ht="23.25" x14ac:dyDescent="0.25">
      <c r="A2216" s="128">
        <v>42015</v>
      </c>
      <c r="B2216" s="129" t="s">
        <v>32800</v>
      </c>
      <c r="C2216" s="128" t="s">
        <v>29924</v>
      </c>
      <c r="D2216" s="128" t="s">
        <v>29863</v>
      </c>
      <c r="E2216" s="128" t="s">
        <v>85</v>
      </c>
    </row>
    <row r="2217" spans="1:5" x14ac:dyDescent="0.25">
      <c r="A2217" s="128">
        <v>3146</v>
      </c>
      <c r="B2217" s="129" t="s">
        <v>32801</v>
      </c>
      <c r="C2217" s="128" t="s">
        <v>29862</v>
      </c>
      <c r="D2217" s="128" t="s">
        <v>29859</v>
      </c>
      <c r="E2217" s="128" t="s">
        <v>7990</v>
      </c>
    </row>
    <row r="2218" spans="1:5" x14ac:dyDescent="0.25">
      <c r="A2218" s="128">
        <v>3143</v>
      </c>
      <c r="B2218" s="129" t="s">
        <v>32802</v>
      </c>
      <c r="C2218" s="128" t="s">
        <v>29862</v>
      </c>
      <c r="D2218" s="128" t="s">
        <v>29863</v>
      </c>
      <c r="E2218" s="128" t="s">
        <v>33802</v>
      </c>
    </row>
    <row r="2219" spans="1:5" x14ac:dyDescent="0.25">
      <c r="A2219" s="128">
        <v>3148</v>
      </c>
      <c r="B2219" s="129" t="s">
        <v>32803</v>
      </c>
      <c r="C2219" s="128" t="s">
        <v>29862</v>
      </c>
      <c r="D2219" s="128" t="s">
        <v>29863</v>
      </c>
      <c r="E2219" s="128" t="s">
        <v>9623</v>
      </c>
    </row>
    <row r="2220" spans="1:5" ht="23.25" x14ac:dyDescent="0.25">
      <c r="A2220" s="128">
        <v>4310</v>
      </c>
      <c r="B2220" s="129" t="s">
        <v>32805</v>
      </c>
      <c r="C2220" s="128" t="s">
        <v>29862</v>
      </c>
      <c r="D2220" s="128" t="s">
        <v>29863</v>
      </c>
      <c r="E2220" s="128" t="s">
        <v>19556</v>
      </c>
    </row>
    <row r="2221" spans="1:5" ht="23.25" x14ac:dyDescent="0.25">
      <c r="A2221" s="128">
        <v>4311</v>
      </c>
      <c r="B2221" s="129" t="s">
        <v>32806</v>
      </c>
      <c r="C2221" s="128" t="s">
        <v>29862</v>
      </c>
      <c r="D2221" s="128" t="s">
        <v>29863</v>
      </c>
      <c r="E2221" s="128" t="s">
        <v>7313</v>
      </c>
    </row>
    <row r="2222" spans="1:5" ht="23.25" x14ac:dyDescent="0.25">
      <c r="A2222" s="128">
        <v>4312</v>
      </c>
      <c r="B2222" s="129" t="s">
        <v>32807</v>
      </c>
      <c r="C2222" s="128" t="s">
        <v>29862</v>
      </c>
      <c r="D2222" s="128" t="s">
        <v>29863</v>
      </c>
      <c r="E2222" s="128" t="s">
        <v>19644</v>
      </c>
    </row>
    <row r="2223" spans="1:5" x14ac:dyDescent="0.25">
      <c r="A2223" s="128">
        <v>11162</v>
      </c>
      <c r="B2223" s="129" t="s">
        <v>32808</v>
      </c>
      <c r="C2223" s="128" t="s">
        <v>29862</v>
      </c>
      <c r="D2223" s="128" t="s">
        <v>29863</v>
      </c>
      <c r="E2223" s="128" t="s">
        <v>8565</v>
      </c>
    </row>
    <row r="2224" spans="1:5" x14ac:dyDescent="0.25">
      <c r="A2224" s="128">
        <v>13261</v>
      </c>
      <c r="B2224" s="129" t="s">
        <v>32809</v>
      </c>
      <c r="C2224" s="128" t="s">
        <v>29862</v>
      </c>
      <c r="D2224" s="128" t="s">
        <v>29863</v>
      </c>
      <c r="E2224" s="128" t="s">
        <v>7630</v>
      </c>
    </row>
    <row r="2225" spans="1:5" x14ac:dyDescent="0.25">
      <c r="A2225" s="128">
        <v>3255</v>
      </c>
      <c r="B2225" s="129" t="s">
        <v>32810</v>
      </c>
      <c r="C2225" s="128" t="s">
        <v>29862</v>
      </c>
      <c r="D2225" s="128" t="s">
        <v>29863</v>
      </c>
      <c r="E2225" s="128" t="s">
        <v>6678</v>
      </c>
    </row>
    <row r="2226" spans="1:5" x14ac:dyDescent="0.25">
      <c r="A2226" s="128">
        <v>3254</v>
      </c>
      <c r="B2226" s="129" t="s">
        <v>32811</v>
      </c>
      <c r="C2226" s="128" t="s">
        <v>29862</v>
      </c>
      <c r="D2226" s="128" t="s">
        <v>29863</v>
      </c>
      <c r="E2226" s="128" t="s">
        <v>32812</v>
      </c>
    </row>
    <row r="2227" spans="1:5" x14ac:dyDescent="0.25">
      <c r="A2227" s="128">
        <v>3259</v>
      </c>
      <c r="B2227" s="129" t="s">
        <v>32813</v>
      </c>
      <c r="C2227" s="128" t="s">
        <v>29862</v>
      </c>
      <c r="D2227" s="128" t="s">
        <v>29863</v>
      </c>
      <c r="E2227" s="128" t="s">
        <v>12237</v>
      </c>
    </row>
    <row r="2228" spans="1:5" x14ac:dyDescent="0.25">
      <c r="A2228" s="128">
        <v>3258</v>
      </c>
      <c r="B2228" s="129" t="s">
        <v>32814</v>
      </c>
      <c r="C2228" s="128" t="s">
        <v>29862</v>
      </c>
      <c r="D2228" s="128" t="s">
        <v>29863</v>
      </c>
      <c r="E2228" s="128" t="s">
        <v>11518</v>
      </c>
    </row>
    <row r="2229" spans="1:5" x14ac:dyDescent="0.25">
      <c r="A2229" s="128">
        <v>3251</v>
      </c>
      <c r="B2229" s="129" t="s">
        <v>32815</v>
      </c>
      <c r="C2229" s="128" t="s">
        <v>29862</v>
      </c>
      <c r="D2229" s="128" t="s">
        <v>29863</v>
      </c>
      <c r="E2229" s="128" t="s">
        <v>30109</v>
      </c>
    </row>
    <row r="2230" spans="1:5" x14ac:dyDescent="0.25">
      <c r="A2230" s="128">
        <v>3256</v>
      </c>
      <c r="B2230" s="129" t="s">
        <v>32816</v>
      </c>
      <c r="C2230" s="128" t="s">
        <v>29862</v>
      </c>
      <c r="D2230" s="128" t="s">
        <v>29863</v>
      </c>
      <c r="E2230" s="128" t="s">
        <v>14226</v>
      </c>
    </row>
    <row r="2231" spans="1:5" x14ac:dyDescent="0.25">
      <c r="A2231" s="128">
        <v>3261</v>
      </c>
      <c r="B2231" s="129" t="s">
        <v>32817</v>
      </c>
      <c r="C2231" s="128" t="s">
        <v>29862</v>
      </c>
      <c r="D2231" s="128" t="s">
        <v>29863</v>
      </c>
      <c r="E2231" s="128" t="s">
        <v>32818</v>
      </c>
    </row>
    <row r="2232" spans="1:5" x14ac:dyDescent="0.25">
      <c r="A2232" s="128">
        <v>3260</v>
      </c>
      <c r="B2232" s="129" t="s">
        <v>32819</v>
      </c>
      <c r="C2232" s="128" t="s">
        <v>29862</v>
      </c>
      <c r="D2232" s="128" t="s">
        <v>29863</v>
      </c>
      <c r="E2232" s="128" t="s">
        <v>32820</v>
      </c>
    </row>
    <row r="2233" spans="1:5" x14ac:dyDescent="0.25">
      <c r="A2233" s="128">
        <v>3272</v>
      </c>
      <c r="B2233" s="129" t="s">
        <v>32821</v>
      </c>
      <c r="C2233" s="128" t="s">
        <v>29862</v>
      </c>
      <c r="D2233" s="128" t="s">
        <v>29863</v>
      </c>
      <c r="E2233" s="128" t="s">
        <v>8539</v>
      </c>
    </row>
    <row r="2234" spans="1:5" x14ac:dyDescent="0.25">
      <c r="A2234" s="128">
        <v>3265</v>
      </c>
      <c r="B2234" s="129" t="s">
        <v>32822</v>
      </c>
      <c r="C2234" s="128" t="s">
        <v>29862</v>
      </c>
      <c r="D2234" s="128" t="s">
        <v>29863</v>
      </c>
      <c r="E2234" s="128" t="s">
        <v>32823</v>
      </c>
    </row>
    <row r="2235" spans="1:5" x14ac:dyDescent="0.25">
      <c r="A2235" s="128">
        <v>3262</v>
      </c>
      <c r="B2235" s="129" t="s">
        <v>32824</v>
      </c>
      <c r="C2235" s="128" t="s">
        <v>29862</v>
      </c>
      <c r="D2235" s="128" t="s">
        <v>29863</v>
      </c>
      <c r="E2235" s="128" t="s">
        <v>32825</v>
      </c>
    </row>
    <row r="2236" spans="1:5" x14ac:dyDescent="0.25">
      <c r="A2236" s="128">
        <v>3264</v>
      </c>
      <c r="B2236" s="129" t="s">
        <v>32826</v>
      </c>
      <c r="C2236" s="128" t="s">
        <v>29862</v>
      </c>
      <c r="D2236" s="128" t="s">
        <v>29863</v>
      </c>
      <c r="E2236" s="128" t="s">
        <v>14802</v>
      </c>
    </row>
    <row r="2237" spans="1:5" x14ac:dyDescent="0.25">
      <c r="A2237" s="128">
        <v>3267</v>
      </c>
      <c r="B2237" s="129" t="s">
        <v>32827</v>
      </c>
      <c r="C2237" s="128" t="s">
        <v>29862</v>
      </c>
      <c r="D2237" s="128" t="s">
        <v>29863</v>
      </c>
      <c r="E2237" s="128" t="s">
        <v>12978</v>
      </c>
    </row>
    <row r="2238" spans="1:5" x14ac:dyDescent="0.25">
      <c r="A2238" s="128">
        <v>3266</v>
      </c>
      <c r="B2238" s="129" t="s">
        <v>32828</v>
      </c>
      <c r="C2238" s="128" t="s">
        <v>29862</v>
      </c>
      <c r="D2238" s="128" t="s">
        <v>29863</v>
      </c>
      <c r="E2238" s="128" t="s">
        <v>29930</v>
      </c>
    </row>
    <row r="2239" spans="1:5" x14ac:dyDescent="0.25">
      <c r="A2239" s="128">
        <v>3263</v>
      </c>
      <c r="B2239" s="129" t="s">
        <v>32829</v>
      </c>
      <c r="C2239" s="128" t="s">
        <v>29862</v>
      </c>
      <c r="D2239" s="128" t="s">
        <v>29863</v>
      </c>
      <c r="E2239" s="128" t="s">
        <v>17973</v>
      </c>
    </row>
    <row r="2240" spans="1:5" x14ac:dyDescent="0.25">
      <c r="A2240" s="128">
        <v>3268</v>
      </c>
      <c r="B2240" s="129" t="s">
        <v>32830</v>
      </c>
      <c r="C2240" s="128" t="s">
        <v>29862</v>
      </c>
      <c r="D2240" s="128" t="s">
        <v>29863</v>
      </c>
      <c r="E2240" s="128" t="s">
        <v>32831</v>
      </c>
    </row>
    <row r="2241" spans="1:5" x14ac:dyDescent="0.25">
      <c r="A2241" s="128">
        <v>3271</v>
      </c>
      <c r="B2241" s="129" t="s">
        <v>32832</v>
      </c>
      <c r="C2241" s="128" t="s">
        <v>29862</v>
      </c>
      <c r="D2241" s="128" t="s">
        <v>29863</v>
      </c>
      <c r="E2241" s="128" t="s">
        <v>32833</v>
      </c>
    </row>
    <row r="2242" spans="1:5" x14ac:dyDescent="0.25">
      <c r="A2242" s="128">
        <v>3270</v>
      </c>
      <c r="B2242" s="129" t="s">
        <v>32834</v>
      </c>
      <c r="C2242" s="128" t="s">
        <v>29862</v>
      </c>
      <c r="D2242" s="128" t="s">
        <v>29863</v>
      </c>
      <c r="E2242" s="128" t="s">
        <v>32835</v>
      </c>
    </row>
    <row r="2243" spans="1:5" ht="34.5" x14ac:dyDescent="0.25">
      <c r="A2243" s="128">
        <v>3275</v>
      </c>
      <c r="B2243" s="129" t="s">
        <v>32836</v>
      </c>
      <c r="C2243" s="128" t="s">
        <v>29868</v>
      </c>
      <c r="D2243" s="128" t="s">
        <v>29863</v>
      </c>
      <c r="E2243" s="128" t="s">
        <v>39156</v>
      </c>
    </row>
    <row r="2244" spans="1:5" ht="34.5" x14ac:dyDescent="0.25">
      <c r="A2244" s="128">
        <v>39512</v>
      </c>
      <c r="B2244" s="129" t="s">
        <v>32837</v>
      </c>
      <c r="C2244" s="128" t="s">
        <v>29868</v>
      </c>
      <c r="D2244" s="128" t="s">
        <v>29875</v>
      </c>
      <c r="E2244" s="128" t="s">
        <v>42238</v>
      </c>
    </row>
    <row r="2245" spans="1:5" ht="34.5" x14ac:dyDescent="0.25">
      <c r="A2245" s="128">
        <v>39511</v>
      </c>
      <c r="B2245" s="129" t="s">
        <v>32839</v>
      </c>
      <c r="C2245" s="128" t="s">
        <v>29868</v>
      </c>
      <c r="D2245" s="128" t="s">
        <v>29875</v>
      </c>
      <c r="E2245" s="128" t="s">
        <v>42239</v>
      </c>
    </row>
    <row r="2246" spans="1:5" ht="34.5" x14ac:dyDescent="0.25">
      <c r="A2246" s="128">
        <v>39513</v>
      </c>
      <c r="B2246" s="129" t="s">
        <v>32841</v>
      </c>
      <c r="C2246" s="128" t="s">
        <v>29868</v>
      </c>
      <c r="D2246" s="128" t="s">
        <v>29875</v>
      </c>
      <c r="E2246" s="128" t="s">
        <v>33873</v>
      </c>
    </row>
    <row r="2247" spans="1:5" ht="23.25" x14ac:dyDescent="0.25">
      <c r="A2247" s="128">
        <v>3286</v>
      </c>
      <c r="B2247" s="129" t="s">
        <v>32842</v>
      </c>
      <c r="C2247" s="128" t="s">
        <v>29868</v>
      </c>
      <c r="D2247" s="128" t="s">
        <v>29863</v>
      </c>
      <c r="E2247" s="128" t="s">
        <v>32843</v>
      </c>
    </row>
    <row r="2248" spans="1:5" ht="23.25" x14ac:dyDescent="0.25">
      <c r="A2248" s="128">
        <v>3287</v>
      </c>
      <c r="B2248" s="129" t="s">
        <v>32844</v>
      </c>
      <c r="C2248" s="128" t="s">
        <v>29868</v>
      </c>
      <c r="D2248" s="128" t="s">
        <v>29863</v>
      </c>
      <c r="E2248" s="128" t="s">
        <v>30792</v>
      </c>
    </row>
    <row r="2249" spans="1:5" ht="23.25" x14ac:dyDescent="0.25">
      <c r="A2249" s="128">
        <v>3283</v>
      </c>
      <c r="B2249" s="129" t="s">
        <v>32845</v>
      </c>
      <c r="C2249" s="128" t="s">
        <v>29868</v>
      </c>
      <c r="D2249" s="128" t="s">
        <v>29863</v>
      </c>
      <c r="E2249" s="128" t="s">
        <v>31041</v>
      </c>
    </row>
    <row r="2250" spans="1:5" ht="23.25" x14ac:dyDescent="0.25">
      <c r="A2250" s="128">
        <v>11587</v>
      </c>
      <c r="B2250" s="129" t="s">
        <v>32846</v>
      </c>
      <c r="C2250" s="128" t="s">
        <v>29868</v>
      </c>
      <c r="D2250" s="128" t="s">
        <v>29863</v>
      </c>
      <c r="E2250" s="128" t="s">
        <v>13597</v>
      </c>
    </row>
    <row r="2251" spans="1:5" ht="23.25" x14ac:dyDescent="0.25">
      <c r="A2251" s="128">
        <v>36225</v>
      </c>
      <c r="B2251" s="129" t="s">
        <v>32848</v>
      </c>
      <c r="C2251" s="128" t="s">
        <v>29868</v>
      </c>
      <c r="D2251" s="128" t="s">
        <v>29863</v>
      </c>
      <c r="E2251" s="128" t="s">
        <v>20282</v>
      </c>
    </row>
    <row r="2252" spans="1:5" ht="23.25" x14ac:dyDescent="0.25">
      <c r="A2252" s="128">
        <v>36230</v>
      </c>
      <c r="B2252" s="129" t="s">
        <v>32849</v>
      </c>
      <c r="C2252" s="128" t="s">
        <v>29868</v>
      </c>
      <c r="D2252" s="128" t="s">
        <v>29859</v>
      </c>
      <c r="E2252" s="128" t="s">
        <v>12190</v>
      </c>
    </row>
    <row r="2253" spans="1:5" ht="23.25" x14ac:dyDescent="0.25">
      <c r="A2253" s="128">
        <v>36238</v>
      </c>
      <c r="B2253" s="129" t="s">
        <v>32851</v>
      </c>
      <c r="C2253" s="128" t="s">
        <v>29868</v>
      </c>
      <c r="D2253" s="128" t="s">
        <v>29863</v>
      </c>
      <c r="E2253" s="128" t="s">
        <v>17829</v>
      </c>
    </row>
    <row r="2254" spans="1:5" ht="23.25" x14ac:dyDescent="0.25">
      <c r="A2254" s="128">
        <v>11887</v>
      </c>
      <c r="B2254" s="129" t="s">
        <v>32852</v>
      </c>
      <c r="C2254" s="128" t="s">
        <v>29862</v>
      </c>
      <c r="D2254" s="128" t="s">
        <v>29863</v>
      </c>
      <c r="E2254" s="128" t="s">
        <v>42240</v>
      </c>
    </row>
    <row r="2255" spans="1:5" ht="23.25" x14ac:dyDescent="0.25">
      <c r="A2255" s="128">
        <v>11883</v>
      </c>
      <c r="B2255" s="129" t="s">
        <v>32853</v>
      </c>
      <c r="C2255" s="128" t="s">
        <v>29862</v>
      </c>
      <c r="D2255" s="128" t="s">
        <v>29863</v>
      </c>
      <c r="E2255" s="128" t="s">
        <v>42241</v>
      </c>
    </row>
    <row r="2256" spans="1:5" ht="23.25" x14ac:dyDescent="0.25">
      <c r="A2256" s="128">
        <v>11884</v>
      </c>
      <c r="B2256" s="129" t="s">
        <v>32854</v>
      </c>
      <c r="C2256" s="128" t="s">
        <v>29862</v>
      </c>
      <c r="D2256" s="128" t="s">
        <v>29863</v>
      </c>
      <c r="E2256" s="128" t="s">
        <v>42242</v>
      </c>
    </row>
    <row r="2257" spans="1:5" ht="23.25" x14ac:dyDescent="0.25">
      <c r="A2257" s="128">
        <v>11885</v>
      </c>
      <c r="B2257" s="129" t="s">
        <v>32855</v>
      </c>
      <c r="C2257" s="128" t="s">
        <v>29862</v>
      </c>
      <c r="D2257" s="128" t="s">
        <v>29863</v>
      </c>
      <c r="E2257" s="128" t="s">
        <v>42243</v>
      </c>
    </row>
    <row r="2258" spans="1:5" ht="23.25" x14ac:dyDescent="0.25">
      <c r="A2258" s="128">
        <v>11886</v>
      </c>
      <c r="B2258" s="129" t="s">
        <v>32856</v>
      </c>
      <c r="C2258" s="128" t="s">
        <v>29862</v>
      </c>
      <c r="D2258" s="128" t="s">
        <v>29863</v>
      </c>
      <c r="E2258" s="128" t="s">
        <v>42244</v>
      </c>
    </row>
    <row r="2259" spans="1:5" ht="23.25" x14ac:dyDescent="0.25">
      <c r="A2259" s="128">
        <v>11888</v>
      </c>
      <c r="B2259" s="129" t="s">
        <v>32857</v>
      </c>
      <c r="C2259" s="128" t="s">
        <v>29862</v>
      </c>
      <c r="D2259" s="128" t="s">
        <v>29863</v>
      </c>
      <c r="E2259" s="128" t="s">
        <v>42245</v>
      </c>
    </row>
    <row r="2260" spans="1:5" ht="23.25" x14ac:dyDescent="0.25">
      <c r="A2260" s="128">
        <v>3277</v>
      </c>
      <c r="B2260" s="129" t="s">
        <v>32858</v>
      </c>
      <c r="C2260" s="128" t="s">
        <v>29862</v>
      </c>
      <c r="D2260" s="128" t="s">
        <v>29863</v>
      </c>
      <c r="E2260" s="128" t="s">
        <v>42246</v>
      </c>
    </row>
    <row r="2261" spans="1:5" ht="23.25" x14ac:dyDescent="0.25">
      <c r="A2261" s="128">
        <v>3281</v>
      </c>
      <c r="B2261" s="129" t="s">
        <v>32859</v>
      </c>
      <c r="C2261" s="128" t="s">
        <v>29862</v>
      </c>
      <c r="D2261" s="128" t="s">
        <v>29863</v>
      </c>
      <c r="E2261" s="128" t="s">
        <v>42247</v>
      </c>
    </row>
    <row r="2262" spans="1:5" ht="34.5" x14ac:dyDescent="0.25">
      <c r="A2262" s="128">
        <v>39363</v>
      </c>
      <c r="B2262" s="129" t="s">
        <v>32860</v>
      </c>
      <c r="C2262" s="128" t="s">
        <v>29862</v>
      </c>
      <c r="D2262" s="128" t="s">
        <v>29863</v>
      </c>
      <c r="E2262" s="128" t="s">
        <v>42248</v>
      </c>
    </row>
    <row r="2263" spans="1:5" ht="34.5" x14ac:dyDescent="0.25">
      <c r="A2263" s="128">
        <v>39361</v>
      </c>
      <c r="B2263" s="129" t="s">
        <v>32861</v>
      </c>
      <c r="C2263" s="128" t="s">
        <v>29862</v>
      </c>
      <c r="D2263" s="128" t="s">
        <v>29863</v>
      </c>
      <c r="E2263" s="128" t="s">
        <v>42249</v>
      </c>
    </row>
    <row r="2264" spans="1:5" ht="34.5" x14ac:dyDescent="0.25">
      <c r="A2264" s="128">
        <v>39362</v>
      </c>
      <c r="B2264" s="129" t="s">
        <v>32862</v>
      </c>
      <c r="C2264" s="128" t="s">
        <v>29862</v>
      </c>
      <c r="D2264" s="128" t="s">
        <v>29863</v>
      </c>
      <c r="E2264" s="128" t="s">
        <v>42250</v>
      </c>
    </row>
    <row r="2265" spans="1:5" ht="34.5" x14ac:dyDescent="0.25">
      <c r="A2265" s="128">
        <v>39364</v>
      </c>
      <c r="B2265" s="129" t="s">
        <v>32863</v>
      </c>
      <c r="C2265" s="128" t="s">
        <v>29862</v>
      </c>
      <c r="D2265" s="128" t="s">
        <v>29863</v>
      </c>
      <c r="E2265" s="128" t="s">
        <v>42251</v>
      </c>
    </row>
    <row r="2266" spans="1:5" ht="23.25" x14ac:dyDescent="0.25">
      <c r="A2266" s="128">
        <v>14576</v>
      </c>
      <c r="B2266" s="129" t="s">
        <v>32864</v>
      </c>
      <c r="C2266" s="128" t="s">
        <v>29862</v>
      </c>
      <c r="D2266" s="128" t="s">
        <v>29863</v>
      </c>
      <c r="E2266" s="128" t="s">
        <v>32865</v>
      </c>
    </row>
    <row r="2267" spans="1:5" ht="23.25" x14ac:dyDescent="0.25">
      <c r="A2267" s="128">
        <v>13877</v>
      </c>
      <c r="B2267" s="129" t="s">
        <v>32866</v>
      </c>
      <c r="C2267" s="128" t="s">
        <v>29862</v>
      </c>
      <c r="D2267" s="128" t="s">
        <v>29863</v>
      </c>
      <c r="E2267" s="128" t="s">
        <v>32867</v>
      </c>
    </row>
    <row r="2268" spans="1:5" x14ac:dyDescent="0.25">
      <c r="A2268" s="128">
        <v>7307</v>
      </c>
      <c r="B2268" s="129" t="s">
        <v>32868</v>
      </c>
      <c r="C2268" s="128" t="s">
        <v>29932</v>
      </c>
      <c r="D2268" s="128" t="s">
        <v>29863</v>
      </c>
      <c r="E2268" s="128" t="s">
        <v>20417</v>
      </c>
    </row>
    <row r="2269" spans="1:5" x14ac:dyDescent="0.25">
      <c r="A2269" s="128">
        <v>38122</v>
      </c>
      <c r="B2269" s="129" t="s">
        <v>32869</v>
      </c>
      <c r="C2269" s="128" t="s">
        <v>29932</v>
      </c>
      <c r="D2269" s="128" t="s">
        <v>29863</v>
      </c>
      <c r="E2269" s="128" t="s">
        <v>136</v>
      </c>
    </row>
    <row r="2270" spans="1:5" x14ac:dyDescent="0.25">
      <c r="A2270" s="128">
        <v>6086</v>
      </c>
      <c r="B2270" s="129" t="s">
        <v>32870</v>
      </c>
      <c r="C2270" s="128" t="s">
        <v>32871</v>
      </c>
      <c r="D2270" s="128" t="s">
        <v>29863</v>
      </c>
      <c r="E2270" s="128" t="s">
        <v>42252</v>
      </c>
    </row>
    <row r="2271" spans="1:5" ht="23.25" x14ac:dyDescent="0.25">
      <c r="A2271" s="128">
        <v>38633</v>
      </c>
      <c r="B2271" s="129" t="s">
        <v>32872</v>
      </c>
      <c r="C2271" s="128" t="s">
        <v>29862</v>
      </c>
      <c r="D2271" s="128" t="s">
        <v>29863</v>
      </c>
      <c r="E2271" s="128" t="s">
        <v>13826</v>
      </c>
    </row>
    <row r="2272" spans="1:5" ht="23.25" x14ac:dyDescent="0.25">
      <c r="A2272" s="128">
        <v>12344</v>
      </c>
      <c r="B2272" s="129" t="s">
        <v>32873</v>
      </c>
      <c r="C2272" s="128" t="s">
        <v>29862</v>
      </c>
      <c r="D2272" s="128" t="s">
        <v>29863</v>
      </c>
      <c r="E2272" s="128" t="s">
        <v>8604</v>
      </c>
    </row>
    <row r="2273" spans="1:5" ht="23.25" x14ac:dyDescent="0.25">
      <c r="A2273" s="128">
        <v>12343</v>
      </c>
      <c r="B2273" s="129" t="s">
        <v>32874</v>
      </c>
      <c r="C2273" s="128" t="s">
        <v>29862</v>
      </c>
      <c r="D2273" s="128" t="s">
        <v>29863</v>
      </c>
      <c r="E2273" s="128" t="s">
        <v>36822</v>
      </c>
    </row>
    <row r="2274" spans="1:5" ht="23.25" x14ac:dyDescent="0.25">
      <c r="A2274" s="128">
        <v>3295</v>
      </c>
      <c r="B2274" s="129" t="s">
        <v>32875</v>
      </c>
      <c r="C2274" s="128" t="s">
        <v>29862</v>
      </c>
      <c r="D2274" s="128" t="s">
        <v>29863</v>
      </c>
      <c r="E2274" s="128" t="s">
        <v>18638</v>
      </c>
    </row>
    <row r="2275" spans="1:5" ht="23.25" x14ac:dyDescent="0.25">
      <c r="A2275" s="128">
        <v>3302</v>
      </c>
      <c r="B2275" s="129" t="s">
        <v>32876</v>
      </c>
      <c r="C2275" s="128" t="s">
        <v>29862</v>
      </c>
      <c r="D2275" s="128" t="s">
        <v>29863</v>
      </c>
      <c r="E2275" s="128" t="s">
        <v>20726</v>
      </c>
    </row>
    <row r="2276" spans="1:5" ht="23.25" x14ac:dyDescent="0.25">
      <c r="A2276" s="128">
        <v>3297</v>
      </c>
      <c r="B2276" s="129" t="s">
        <v>32877</v>
      </c>
      <c r="C2276" s="128" t="s">
        <v>29862</v>
      </c>
      <c r="D2276" s="128" t="s">
        <v>29863</v>
      </c>
      <c r="E2276" s="128" t="s">
        <v>40771</v>
      </c>
    </row>
    <row r="2277" spans="1:5" ht="23.25" x14ac:dyDescent="0.25">
      <c r="A2277" s="128">
        <v>3294</v>
      </c>
      <c r="B2277" s="129" t="s">
        <v>32878</v>
      </c>
      <c r="C2277" s="128" t="s">
        <v>29862</v>
      </c>
      <c r="D2277" s="128" t="s">
        <v>29863</v>
      </c>
      <c r="E2277" s="128" t="s">
        <v>9470</v>
      </c>
    </row>
    <row r="2278" spans="1:5" ht="23.25" x14ac:dyDescent="0.25">
      <c r="A2278" s="128">
        <v>3292</v>
      </c>
      <c r="B2278" s="129" t="s">
        <v>32879</v>
      </c>
      <c r="C2278" s="128" t="s">
        <v>29862</v>
      </c>
      <c r="D2278" s="128" t="s">
        <v>29859</v>
      </c>
      <c r="E2278" s="128" t="s">
        <v>14283</v>
      </c>
    </row>
    <row r="2279" spans="1:5" ht="23.25" x14ac:dyDescent="0.25">
      <c r="A2279" s="128">
        <v>3298</v>
      </c>
      <c r="B2279" s="129" t="s">
        <v>32880</v>
      </c>
      <c r="C2279" s="128" t="s">
        <v>29862</v>
      </c>
      <c r="D2279" s="128" t="s">
        <v>29863</v>
      </c>
      <c r="E2279" s="128" t="s">
        <v>17459</v>
      </c>
    </row>
    <row r="2280" spans="1:5" ht="23.25" x14ac:dyDescent="0.25">
      <c r="A2280" s="128">
        <v>11596</v>
      </c>
      <c r="B2280" s="129" t="s">
        <v>32881</v>
      </c>
      <c r="C2280" s="128" t="s">
        <v>29862</v>
      </c>
      <c r="D2280" s="128" t="s">
        <v>29863</v>
      </c>
      <c r="E2280" s="128" t="s">
        <v>42253</v>
      </c>
    </row>
    <row r="2281" spans="1:5" ht="23.25" x14ac:dyDescent="0.25">
      <c r="A2281" s="128">
        <v>34802</v>
      </c>
      <c r="B2281" s="129" t="s">
        <v>32882</v>
      </c>
      <c r="C2281" s="128" t="s">
        <v>29862</v>
      </c>
      <c r="D2281" s="128" t="s">
        <v>29863</v>
      </c>
      <c r="E2281" s="128" t="s">
        <v>42254</v>
      </c>
    </row>
    <row r="2282" spans="1:5" ht="23.25" x14ac:dyDescent="0.25">
      <c r="A2282" s="128">
        <v>11588</v>
      </c>
      <c r="B2282" s="129" t="s">
        <v>32883</v>
      </c>
      <c r="C2282" s="128" t="s">
        <v>29862</v>
      </c>
      <c r="D2282" s="128" t="s">
        <v>29863</v>
      </c>
      <c r="E2282" s="128" t="s">
        <v>42255</v>
      </c>
    </row>
    <row r="2283" spans="1:5" ht="23.25" x14ac:dyDescent="0.25">
      <c r="A2283" s="128">
        <v>34383</v>
      </c>
      <c r="B2283" s="129" t="s">
        <v>32884</v>
      </c>
      <c r="C2283" s="128" t="s">
        <v>29862</v>
      </c>
      <c r="D2283" s="128" t="s">
        <v>29863</v>
      </c>
      <c r="E2283" s="128" t="s">
        <v>39064</v>
      </c>
    </row>
    <row r="2284" spans="1:5" ht="23.25" x14ac:dyDescent="0.25">
      <c r="A2284" s="128">
        <v>40451</v>
      </c>
      <c r="B2284" s="129" t="s">
        <v>32885</v>
      </c>
      <c r="C2284" s="128" t="s">
        <v>29868</v>
      </c>
      <c r="D2284" s="128" t="s">
        <v>29863</v>
      </c>
      <c r="E2284" s="128" t="s">
        <v>37293</v>
      </c>
    </row>
    <row r="2285" spans="1:5" ht="23.25" x14ac:dyDescent="0.25">
      <c r="A2285" s="128">
        <v>40453</v>
      </c>
      <c r="B2285" s="129" t="s">
        <v>32887</v>
      </c>
      <c r="C2285" s="128" t="s">
        <v>29868</v>
      </c>
      <c r="D2285" s="128" t="s">
        <v>29863</v>
      </c>
      <c r="E2285" s="128" t="s">
        <v>8102</v>
      </c>
    </row>
    <row r="2286" spans="1:5" ht="23.25" x14ac:dyDescent="0.25">
      <c r="A2286" s="128">
        <v>40452</v>
      </c>
      <c r="B2286" s="129" t="s">
        <v>32889</v>
      </c>
      <c r="C2286" s="128" t="s">
        <v>29868</v>
      </c>
      <c r="D2286" s="128" t="s">
        <v>29863</v>
      </c>
      <c r="E2286" s="128" t="s">
        <v>40732</v>
      </c>
    </row>
    <row r="2287" spans="1:5" ht="23.25" x14ac:dyDescent="0.25">
      <c r="A2287" s="128">
        <v>11591</v>
      </c>
      <c r="B2287" s="129" t="s">
        <v>32890</v>
      </c>
      <c r="C2287" s="128" t="s">
        <v>29862</v>
      </c>
      <c r="D2287" s="128" t="s">
        <v>29863</v>
      </c>
      <c r="E2287" s="128" t="s">
        <v>42256</v>
      </c>
    </row>
    <row r="2288" spans="1:5" ht="23.25" x14ac:dyDescent="0.25">
      <c r="A2288" s="128">
        <v>11590</v>
      </c>
      <c r="B2288" s="129" t="s">
        <v>32891</v>
      </c>
      <c r="C2288" s="128" t="s">
        <v>29862</v>
      </c>
      <c r="D2288" s="128" t="s">
        <v>29863</v>
      </c>
      <c r="E2288" s="128" t="s">
        <v>42257</v>
      </c>
    </row>
    <row r="2289" spans="1:5" ht="23.25" x14ac:dyDescent="0.25">
      <c r="A2289" s="128">
        <v>3310</v>
      </c>
      <c r="B2289" s="129" t="s">
        <v>32892</v>
      </c>
      <c r="C2289" s="128" t="s">
        <v>29865</v>
      </c>
      <c r="D2289" s="128" t="s">
        <v>29863</v>
      </c>
      <c r="E2289" s="128" t="s">
        <v>42258</v>
      </c>
    </row>
    <row r="2290" spans="1:5" ht="23.25" x14ac:dyDescent="0.25">
      <c r="A2290" s="128">
        <v>11594</v>
      </c>
      <c r="B2290" s="129" t="s">
        <v>32893</v>
      </c>
      <c r="C2290" s="128" t="s">
        <v>29862</v>
      </c>
      <c r="D2290" s="128" t="s">
        <v>29863</v>
      </c>
      <c r="E2290" s="128" t="s">
        <v>42259</v>
      </c>
    </row>
    <row r="2291" spans="1:5" ht="23.25" x14ac:dyDescent="0.25">
      <c r="A2291" s="128">
        <v>3311</v>
      </c>
      <c r="B2291" s="129" t="s">
        <v>32894</v>
      </c>
      <c r="C2291" s="128" t="s">
        <v>29865</v>
      </c>
      <c r="D2291" s="128" t="s">
        <v>29863</v>
      </c>
      <c r="E2291" s="128" t="s">
        <v>42259</v>
      </c>
    </row>
    <row r="2292" spans="1:5" ht="23.25" x14ac:dyDescent="0.25">
      <c r="A2292" s="128">
        <v>11599</v>
      </c>
      <c r="B2292" s="129" t="s">
        <v>32895</v>
      </c>
      <c r="C2292" s="128" t="s">
        <v>29862</v>
      </c>
      <c r="D2292" s="128" t="s">
        <v>29863</v>
      </c>
      <c r="E2292" s="128" t="s">
        <v>42260</v>
      </c>
    </row>
    <row r="2293" spans="1:5" ht="23.25" x14ac:dyDescent="0.25">
      <c r="A2293" s="128">
        <v>11593</v>
      </c>
      <c r="B2293" s="129" t="s">
        <v>32896</v>
      </c>
      <c r="C2293" s="128" t="s">
        <v>29862</v>
      </c>
      <c r="D2293" s="128" t="s">
        <v>29863</v>
      </c>
      <c r="E2293" s="128" t="s">
        <v>42261</v>
      </c>
    </row>
    <row r="2294" spans="1:5" ht="23.25" x14ac:dyDescent="0.25">
      <c r="A2294" s="128">
        <v>3314</v>
      </c>
      <c r="B2294" s="129" t="s">
        <v>32897</v>
      </c>
      <c r="C2294" s="128" t="s">
        <v>29865</v>
      </c>
      <c r="D2294" s="128" t="s">
        <v>29863</v>
      </c>
      <c r="E2294" s="128" t="s">
        <v>42262</v>
      </c>
    </row>
    <row r="2295" spans="1:5" ht="23.25" x14ac:dyDescent="0.25">
      <c r="A2295" s="128">
        <v>11597</v>
      </c>
      <c r="B2295" s="129" t="s">
        <v>32898</v>
      </c>
      <c r="C2295" s="128" t="s">
        <v>29862</v>
      </c>
      <c r="D2295" s="128" t="s">
        <v>29863</v>
      </c>
      <c r="E2295" s="128" t="s">
        <v>42263</v>
      </c>
    </row>
    <row r="2296" spans="1:5" ht="23.25" x14ac:dyDescent="0.25">
      <c r="A2296" s="128">
        <v>3309</v>
      </c>
      <c r="B2296" s="129" t="s">
        <v>32899</v>
      </c>
      <c r="C2296" s="128" t="s">
        <v>29865</v>
      </c>
      <c r="D2296" s="128" t="s">
        <v>29859</v>
      </c>
      <c r="E2296" s="128" t="s">
        <v>42253</v>
      </c>
    </row>
    <row r="2297" spans="1:5" ht="34.5" x14ac:dyDescent="0.25">
      <c r="A2297" s="128">
        <v>34612</v>
      </c>
      <c r="B2297" s="129" t="s">
        <v>32900</v>
      </c>
      <c r="C2297" s="128" t="s">
        <v>29862</v>
      </c>
      <c r="D2297" s="128" t="s">
        <v>29863</v>
      </c>
      <c r="E2297" s="128" t="s">
        <v>42264</v>
      </c>
    </row>
    <row r="2298" spans="1:5" ht="34.5" x14ac:dyDescent="0.25">
      <c r="A2298" s="128">
        <v>34635</v>
      </c>
      <c r="B2298" s="129" t="s">
        <v>32901</v>
      </c>
      <c r="C2298" s="128" t="s">
        <v>29862</v>
      </c>
      <c r="D2298" s="128" t="s">
        <v>29863</v>
      </c>
      <c r="E2298" s="128" t="s">
        <v>42265</v>
      </c>
    </row>
    <row r="2299" spans="1:5" ht="34.5" x14ac:dyDescent="0.25">
      <c r="A2299" s="128">
        <v>34633</v>
      </c>
      <c r="B2299" s="129" t="s">
        <v>32902</v>
      </c>
      <c r="C2299" s="128" t="s">
        <v>29862</v>
      </c>
      <c r="D2299" s="128" t="s">
        <v>29863</v>
      </c>
      <c r="E2299" s="128" t="s">
        <v>12699</v>
      </c>
    </row>
    <row r="2300" spans="1:5" ht="34.5" x14ac:dyDescent="0.25">
      <c r="A2300" s="128">
        <v>40440</v>
      </c>
      <c r="B2300" s="129" t="s">
        <v>32903</v>
      </c>
      <c r="C2300" s="128" t="s">
        <v>29865</v>
      </c>
      <c r="D2300" s="128" t="s">
        <v>29863</v>
      </c>
      <c r="E2300" s="128" t="s">
        <v>42266</v>
      </c>
    </row>
    <row r="2301" spans="1:5" ht="34.5" x14ac:dyDescent="0.25">
      <c r="A2301" s="128">
        <v>40441</v>
      </c>
      <c r="B2301" s="129" t="s">
        <v>32904</v>
      </c>
      <c r="C2301" s="128" t="s">
        <v>29865</v>
      </c>
      <c r="D2301" s="128" t="s">
        <v>29863</v>
      </c>
      <c r="E2301" s="128" t="s">
        <v>42267</v>
      </c>
    </row>
    <row r="2302" spans="1:5" ht="34.5" x14ac:dyDescent="0.25">
      <c r="A2302" s="128">
        <v>34630</v>
      </c>
      <c r="B2302" s="129" t="s">
        <v>32905</v>
      </c>
      <c r="C2302" s="128" t="s">
        <v>29862</v>
      </c>
      <c r="D2302" s="128" t="s">
        <v>29863</v>
      </c>
      <c r="E2302" s="128" t="s">
        <v>42268</v>
      </c>
    </row>
    <row r="2303" spans="1:5" ht="34.5" x14ac:dyDescent="0.25">
      <c r="A2303" s="128">
        <v>40449</v>
      </c>
      <c r="B2303" s="129" t="s">
        <v>32906</v>
      </c>
      <c r="C2303" s="128" t="s">
        <v>29865</v>
      </c>
      <c r="D2303" s="128" t="s">
        <v>29863</v>
      </c>
      <c r="E2303" s="128" t="s">
        <v>42269</v>
      </c>
    </row>
    <row r="2304" spans="1:5" ht="23.25" x14ac:dyDescent="0.25">
      <c r="A2304" s="128">
        <v>34800</v>
      </c>
      <c r="B2304" s="129" t="s">
        <v>32907</v>
      </c>
      <c r="C2304" s="128" t="s">
        <v>29865</v>
      </c>
      <c r="D2304" s="128" t="s">
        <v>29863</v>
      </c>
      <c r="E2304" s="128" t="s">
        <v>42270</v>
      </c>
    </row>
    <row r="2305" spans="1:5" ht="23.25" x14ac:dyDescent="0.25">
      <c r="A2305" s="128">
        <v>11592</v>
      </c>
      <c r="B2305" s="129" t="s">
        <v>32908</v>
      </c>
      <c r="C2305" s="128" t="s">
        <v>29862</v>
      </c>
      <c r="D2305" s="128" t="s">
        <v>29863</v>
      </c>
      <c r="E2305" s="128" t="s">
        <v>42262</v>
      </c>
    </row>
    <row r="2306" spans="1:5" ht="23.25" x14ac:dyDescent="0.25">
      <c r="A2306" s="128">
        <v>40438</v>
      </c>
      <c r="B2306" s="129" t="s">
        <v>32909</v>
      </c>
      <c r="C2306" s="128" t="s">
        <v>29865</v>
      </c>
      <c r="D2306" s="128" t="s">
        <v>29863</v>
      </c>
      <c r="E2306" s="128" t="s">
        <v>42271</v>
      </c>
    </row>
    <row r="2307" spans="1:5" ht="23.25" x14ac:dyDescent="0.25">
      <c r="A2307" s="128">
        <v>40439</v>
      </c>
      <c r="B2307" s="129" t="s">
        <v>32910</v>
      </c>
      <c r="C2307" s="128" t="s">
        <v>29865</v>
      </c>
      <c r="D2307" s="128" t="s">
        <v>29863</v>
      </c>
      <c r="E2307" s="128" t="s">
        <v>42272</v>
      </c>
    </row>
    <row r="2308" spans="1:5" ht="23.25" x14ac:dyDescent="0.25">
      <c r="A2308" s="128">
        <v>40436</v>
      </c>
      <c r="B2308" s="129" t="s">
        <v>32911</v>
      </c>
      <c r="C2308" s="128" t="s">
        <v>29865</v>
      </c>
      <c r="D2308" s="128" t="s">
        <v>29863</v>
      </c>
      <c r="E2308" s="128" t="s">
        <v>42273</v>
      </c>
    </row>
    <row r="2309" spans="1:5" ht="34.5" x14ac:dyDescent="0.25">
      <c r="A2309" s="128">
        <v>4315</v>
      </c>
      <c r="B2309" s="129" t="s">
        <v>32912</v>
      </c>
      <c r="C2309" s="128" t="s">
        <v>29862</v>
      </c>
      <c r="D2309" s="128" t="s">
        <v>29863</v>
      </c>
      <c r="E2309" s="128" t="s">
        <v>7274</v>
      </c>
    </row>
    <row r="2310" spans="1:5" ht="23.25" x14ac:dyDescent="0.25">
      <c r="A2310" s="128">
        <v>40874</v>
      </c>
      <c r="B2310" s="129" t="s">
        <v>32913</v>
      </c>
      <c r="C2310" s="128" t="s">
        <v>29862</v>
      </c>
      <c r="D2310" s="128" t="s">
        <v>29863</v>
      </c>
      <c r="E2310" s="128" t="s">
        <v>12410</v>
      </c>
    </row>
    <row r="2311" spans="1:5" ht="23.25" x14ac:dyDescent="0.25">
      <c r="A2311" s="128">
        <v>402</v>
      </c>
      <c r="B2311" s="129" t="s">
        <v>32914</v>
      </c>
      <c r="C2311" s="128" t="s">
        <v>29862</v>
      </c>
      <c r="D2311" s="128" t="s">
        <v>29863</v>
      </c>
      <c r="E2311" s="128" t="s">
        <v>11547</v>
      </c>
    </row>
    <row r="2312" spans="1:5" x14ac:dyDescent="0.25">
      <c r="A2312" s="128">
        <v>4226</v>
      </c>
      <c r="B2312" s="129" t="s">
        <v>32915</v>
      </c>
      <c r="C2312" s="128" t="s">
        <v>29929</v>
      </c>
      <c r="D2312" s="128" t="s">
        <v>29859</v>
      </c>
      <c r="E2312" s="128" t="s">
        <v>16945</v>
      </c>
    </row>
    <row r="2313" spans="1:5" x14ac:dyDescent="0.25">
      <c r="A2313" s="128">
        <v>4222</v>
      </c>
      <c r="B2313" s="129" t="s">
        <v>27018</v>
      </c>
      <c r="C2313" s="128" t="s">
        <v>29932</v>
      </c>
      <c r="D2313" s="128" t="s">
        <v>29859</v>
      </c>
      <c r="E2313" s="128" t="s">
        <v>8898</v>
      </c>
    </row>
    <row r="2314" spans="1:5" ht="34.5" x14ac:dyDescent="0.25">
      <c r="A2314" s="128">
        <v>34804</v>
      </c>
      <c r="B2314" s="129" t="s">
        <v>32917</v>
      </c>
      <c r="C2314" s="128" t="s">
        <v>29868</v>
      </c>
      <c r="D2314" s="128" t="s">
        <v>29863</v>
      </c>
      <c r="E2314" s="128" t="s">
        <v>40723</v>
      </c>
    </row>
    <row r="2315" spans="1:5" ht="23.25" x14ac:dyDescent="0.25">
      <c r="A2315" s="128">
        <v>4013</v>
      </c>
      <c r="B2315" s="129" t="s">
        <v>32918</v>
      </c>
      <c r="C2315" s="128" t="s">
        <v>29868</v>
      </c>
      <c r="D2315" s="128" t="s">
        <v>29863</v>
      </c>
      <c r="E2315" s="128" t="s">
        <v>7521</v>
      </c>
    </row>
    <row r="2316" spans="1:5" ht="23.25" x14ac:dyDescent="0.25">
      <c r="A2316" s="128">
        <v>4011</v>
      </c>
      <c r="B2316" s="129" t="s">
        <v>32919</v>
      </c>
      <c r="C2316" s="128" t="s">
        <v>29868</v>
      </c>
      <c r="D2316" s="128" t="s">
        <v>29863</v>
      </c>
      <c r="E2316" s="128" t="s">
        <v>7316</v>
      </c>
    </row>
    <row r="2317" spans="1:5" ht="23.25" x14ac:dyDescent="0.25">
      <c r="A2317" s="128">
        <v>4021</v>
      </c>
      <c r="B2317" s="129" t="s">
        <v>32920</v>
      </c>
      <c r="C2317" s="128" t="s">
        <v>29868</v>
      </c>
      <c r="D2317" s="128" t="s">
        <v>29863</v>
      </c>
      <c r="E2317" s="128" t="s">
        <v>9378</v>
      </c>
    </row>
    <row r="2318" spans="1:5" ht="23.25" x14ac:dyDescent="0.25">
      <c r="A2318" s="128">
        <v>4019</v>
      </c>
      <c r="B2318" s="129" t="s">
        <v>32921</v>
      </c>
      <c r="C2318" s="128" t="s">
        <v>29868</v>
      </c>
      <c r="D2318" s="128" t="s">
        <v>29863</v>
      </c>
      <c r="E2318" s="128" t="s">
        <v>32922</v>
      </c>
    </row>
    <row r="2319" spans="1:5" ht="23.25" x14ac:dyDescent="0.25">
      <c r="A2319" s="128">
        <v>4012</v>
      </c>
      <c r="B2319" s="129" t="s">
        <v>32923</v>
      </c>
      <c r="C2319" s="128" t="s">
        <v>29868</v>
      </c>
      <c r="D2319" s="128" t="s">
        <v>29863</v>
      </c>
      <c r="E2319" s="128" t="s">
        <v>14050</v>
      </c>
    </row>
    <row r="2320" spans="1:5" ht="23.25" x14ac:dyDescent="0.25">
      <c r="A2320" s="128">
        <v>4020</v>
      </c>
      <c r="B2320" s="129" t="s">
        <v>32924</v>
      </c>
      <c r="C2320" s="128" t="s">
        <v>29868</v>
      </c>
      <c r="D2320" s="128" t="s">
        <v>29863</v>
      </c>
      <c r="E2320" s="128" t="s">
        <v>31685</v>
      </c>
    </row>
    <row r="2321" spans="1:5" ht="23.25" x14ac:dyDescent="0.25">
      <c r="A2321" s="128">
        <v>4018</v>
      </c>
      <c r="B2321" s="129" t="s">
        <v>32925</v>
      </c>
      <c r="C2321" s="128" t="s">
        <v>29868</v>
      </c>
      <c r="D2321" s="128" t="s">
        <v>29863</v>
      </c>
      <c r="E2321" s="128" t="s">
        <v>6528</v>
      </c>
    </row>
    <row r="2322" spans="1:5" ht="23.25" x14ac:dyDescent="0.25">
      <c r="A2322" s="128">
        <v>36498</v>
      </c>
      <c r="B2322" s="129" t="s">
        <v>32926</v>
      </c>
      <c r="C2322" s="128" t="s">
        <v>29862</v>
      </c>
      <c r="D2322" s="128" t="s">
        <v>29863</v>
      </c>
      <c r="E2322" s="128" t="s">
        <v>32927</v>
      </c>
    </row>
    <row r="2323" spans="1:5" x14ac:dyDescent="0.25">
      <c r="A2323" s="128">
        <v>12872</v>
      </c>
      <c r="B2323" s="129" t="s">
        <v>32928</v>
      </c>
      <c r="C2323" s="128" t="s">
        <v>29858</v>
      </c>
      <c r="D2323" s="128" t="s">
        <v>29863</v>
      </c>
      <c r="E2323" s="128" t="s">
        <v>35234</v>
      </c>
    </row>
    <row r="2324" spans="1:5" x14ac:dyDescent="0.25">
      <c r="A2324" s="128">
        <v>41075</v>
      </c>
      <c r="B2324" s="129" t="s">
        <v>32929</v>
      </c>
      <c r="C2324" s="128" t="s">
        <v>30083</v>
      </c>
      <c r="D2324" s="128" t="s">
        <v>29863</v>
      </c>
      <c r="E2324" s="128" t="s">
        <v>37399</v>
      </c>
    </row>
    <row r="2325" spans="1:5" x14ac:dyDescent="0.25">
      <c r="A2325" s="128">
        <v>3315</v>
      </c>
      <c r="B2325" s="129" t="s">
        <v>32930</v>
      </c>
      <c r="C2325" s="128" t="s">
        <v>29929</v>
      </c>
      <c r="D2325" s="128" t="s">
        <v>29863</v>
      </c>
      <c r="E2325" s="128" t="s">
        <v>8748</v>
      </c>
    </row>
    <row r="2326" spans="1:5" x14ac:dyDescent="0.25">
      <c r="A2326" s="128">
        <v>36870</v>
      </c>
      <c r="B2326" s="129" t="s">
        <v>32931</v>
      </c>
      <c r="C2326" s="128" t="s">
        <v>29929</v>
      </c>
      <c r="D2326" s="128" t="s">
        <v>29863</v>
      </c>
      <c r="E2326" s="128" t="s">
        <v>8748</v>
      </c>
    </row>
    <row r="2327" spans="1:5" ht="23.25" x14ac:dyDescent="0.25">
      <c r="A2327" s="128">
        <v>5092</v>
      </c>
      <c r="B2327" s="129" t="s">
        <v>32932</v>
      </c>
      <c r="C2327" s="128" t="s">
        <v>30133</v>
      </c>
      <c r="D2327" s="128" t="s">
        <v>29863</v>
      </c>
      <c r="E2327" s="128" t="s">
        <v>7272</v>
      </c>
    </row>
    <row r="2328" spans="1:5" ht="23.25" x14ac:dyDescent="0.25">
      <c r="A2328" s="128">
        <v>11462</v>
      </c>
      <c r="B2328" s="129" t="s">
        <v>32933</v>
      </c>
      <c r="C2328" s="128" t="s">
        <v>30133</v>
      </c>
      <c r="D2328" s="128" t="s">
        <v>29863</v>
      </c>
      <c r="E2328" s="128" t="s">
        <v>14269</v>
      </c>
    </row>
    <row r="2329" spans="1:5" ht="23.25" x14ac:dyDescent="0.25">
      <c r="A2329" s="128">
        <v>36529</v>
      </c>
      <c r="B2329" s="129" t="s">
        <v>32935</v>
      </c>
      <c r="C2329" s="128" t="s">
        <v>29862</v>
      </c>
      <c r="D2329" s="128" t="s">
        <v>29863</v>
      </c>
      <c r="E2329" s="128" t="s">
        <v>42274</v>
      </c>
    </row>
    <row r="2330" spans="1:5" x14ac:dyDescent="0.25">
      <c r="A2330" s="128">
        <v>36528</v>
      </c>
      <c r="B2330" s="129" t="s">
        <v>32936</v>
      </c>
      <c r="C2330" s="128" t="s">
        <v>29862</v>
      </c>
      <c r="D2330" s="128" t="s">
        <v>29863</v>
      </c>
      <c r="E2330" s="128" t="s">
        <v>42275</v>
      </c>
    </row>
    <row r="2331" spans="1:5" ht="23.25" x14ac:dyDescent="0.25">
      <c r="A2331" s="128">
        <v>3318</v>
      </c>
      <c r="B2331" s="129" t="s">
        <v>32937</v>
      </c>
      <c r="C2331" s="128" t="s">
        <v>29862</v>
      </c>
      <c r="D2331" s="128" t="s">
        <v>29859</v>
      </c>
      <c r="E2331" s="128" t="s">
        <v>42276</v>
      </c>
    </row>
    <row r="2332" spans="1:5" ht="34.5" x14ac:dyDescent="0.25">
      <c r="A2332" s="128">
        <v>38968</v>
      </c>
      <c r="B2332" s="129" t="s">
        <v>32938</v>
      </c>
      <c r="C2332" s="128" t="s">
        <v>29868</v>
      </c>
      <c r="D2332" s="128" t="s">
        <v>29875</v>
      </c>
      <c r="E2332" s="128" t="s">
        <v>42277</v>
      </c>
    </row>
    <row r="2333" spans="1:5" x14ac:dyDescent="0.25">
      <c r="A2333" s="128">
        <v>3324</v>
      </c>
      <c r="B2333" s="129" t="s">
        <v>32939</v>
      </c>
      <c r="C2333" s="128" t="s">
        <v>29868</v>
      </c>
      <c r="D2333" s="128" t="s">
        <v>29863</v>
      </c>
      <c r="E2333" s="128" t="s">
        <v>12443</v>
      </c>
    </row>
    <row r="2334" spans="1:5" ht="23.25" x14ac:dyDescent="0.25">
      <c r="A2334" s="128">
        <v>3322</v>
      </c>
      <c r="B2334" s="129" t="s">
        <v>32940</v>
      </c>
      <c r="C2334" s="128" t="s">
        <v>29868</v>
      </c>
      <c r="D2334" s="128" t="s">
        <v>29859</v>
      </c>
      <c r="E2334" s="128" t="s">
        <v>14519</v>
      </c>
    </row>
    <row r="2335" spans="1:5" x14ac:dyDescent="0.25">
      <c r="A2335" s="128">
        <v>5076</v>
      </c>
      <c r="B2335" s="129" t="s">
        <v>32941</v>
      </c>
      <c r="C2335" s="128" t="s">
        <v>29929</v>
      </c>
      <c r="D2335" s="128" t="s">
        <v>29863</v>
      </c>
      <c r="E2335" s="128" t="s">
        <v>34860</v>
      </c>
    </row>
    <row r="2336" spans="1:5" x14ac:dyDescent="0.25">
      <c r="A2336" s="128">
        <v>5077</v>
      </c>
      <c r="B2336" s="129" t="s">
        <v>32942</v>
      </c>
      <c r="C2336" s="128" t="s">
        <v>29929</v>
      </c>
      <c r="D2336" s="128" t="s">
        <v>29863</v>
      </c>
      <c r="E2336" s="128" t="s">
        <v>11639</v>
      </c>
    </row>
    <row r="2337" spans="1:5" ht="34.5" x14ac:dyDescent="0.25">
      <c r="A2337" s="128">
        <v>42008</v>
      </c>
      <c r="B2337" s="129" t="s">
        <v>32943</v>
      </c>
      <c r="C2337" s="128" t="s">
        <v>29862</v>
      </c>
      <c r="D2337" s="128" t="s">
        <v>29863</v>
      </c>
      <c r="E2337" s="128" t="s">
        <v>8948</v>
      </c>
    </row>
    <row r="2338" spans="1:5" ht="23.25" x14ac:dyDescent="0.25">
      <c r="A2338" s="128">
        <v>11837</v>
      </c>
      <c r="B2338" s="129" t="s">
        <v>32944</v>
      </c>
      <c r="C2338" s="128" t="s">
        <v>29862</v>
      </c>
      <c r="D2338" s="128" t="s">
        <v>29863</v>
      </c>
      <c r="E2338" s="128" t="s">
        <v>37096</v>
      </c>
    </row>
    <row r="2339" spans="1:5" ht="23.25" x14ac:dyDescent="0.25">
      <c r="A2339" s="128">
        <v>38055</v>
      </c>
      <c r="B2339" s="129" t="s">
        <v>32945</v>
      </c>
      <c r="C2339" s="128" t="s">
        <v>29862</v>
      </c>
      <c r="D2339" s="128" t="s">
        <v>29863</v>
      </c>
      <c r="E2339" s="128" t="s">
        <v>41350</v>
      </c>
    </row>
    <row r="2340" spans="1:5" ht="23.25" x14ac:dyDescent="0.25">
      <c r="A2340" s="128">
        <v>415</v>
      </c>
      <c r="B2340" s="129" t="s">
        <v>32946</v>
      </c>
      <c r="C2340" s="128" t="s">
        <v>29862</v>
      </c>
      <c r="D2340" s="128" t="s">
        <v>29863</v>
      </c>
      <c r="E2340" s="128" t="s">
        <v>15738</v>
      </c>
    </row>
    <row r="2341" spans="1:5" ht="23.25" x14ac:dyDescent="0.25">
      <c r="A2341" s="128">
        <v>416</v>
      </c>
      <c r="B2341" s="129" t="s">
        <v>32947</v>
      </c>
      <c r="C2341" s="128" t="s">
        <v>29862</v>
      </c>
      <c r="D2341" s="128" t="s">
        <v>29863</v>
      </c>
      <c r="E2341" s="128" t="s">
        <v>31022</v>
      </c>
    </row>
    <row r="2342" spans="1:5" ht="23.25" x14ac:dyDescent="0.25">
      <c r="A2342" s="128">
        <v>425</v>
      </c>
      <c r="B2342" s="129" t="s">
        <v>32948</v>
      </c>
      <c r="C2342" s="128" t="s">
        <v>29862</v>
      </c>
      <c r="D2342" s="128" t="s">
        <v>29863</v>
      </c>
      <c r="E2342" s="128" t="s">
        <v>16972</v>
      </c>
    </row>
    <row r="2343" spans="1:5" ht="23.25" x14ac:dyDescent="0.25">
      <c r="A2343" s="128">
        <v>426</v>
      </c>
      <c r="B2343" s="129" t="s">
        <v>32949</v>
      </c>
      <c r="C2343" s="128" t="s">
        <v>29862</v>
      </c>
      <c r="D2343" s="128" t="s">
        <v>29863</v>
      </c>
      <c r="E2343" s="128" t="s">
        <v>9818</v>
      </c>
    </row>
    <row r="2344" spans="1:5" ht="23.25" x14ac:dyDescent="0.25">
      <c r="A2344" s="128">
        <v>38056</v>
      </c>
      <c r="B2344" s="129" t="s">
        <v>32951</v>
      </c>
      <c r="C2344" s="128" t="s">
        <v>29862</v>
      </c>
      <c r="D2344" s="128" t="s">
        <v>29863</v>
      </c>
      <c r="E2344" s="128" t="s">
        <v>14656</v>
      </c>
    </row>
    <row r="2345" spans="1:5" ht="23.25" x14ac:dyDescent="0.25">
      <c r="A2345" s="128">
        <v>1564</v>
      </c>
      <c r="B2345" s="129" t="s">
        <v>32952</v>
      </c>
      <c r="C2345" s="128" t="s">
        <v>29862</v>
      </c>
      <c r="D2345" s="128" t="s">
        <v>29863</v>
      </c>
      <c r="E2345" s="128" t="s">
        <v>12079</v>
      </c>
    </row>
    <row r="2346" spans="1:5" ht="34.5" x14ac:dyDescent="0.25">
      <c r="A2346" s="128">
        <v>42009</v>
      </c>
      <c r="B2346" s="129" t="s">
        <v>32953</v>
      </c>
      <c r="C2346" s="128" t="s">
        <v>29862</v>
      </c>
      <c r="D2346" s="128" t="s">
        <v>29863</v>
      </c>
      <c r="E2346" s="128" t="s">
        <v>40514</v>
      </c>
    </row>
    <row r="2347" spans="1:5" ht="34.5" x14ac:dyDescent="0.25">
      <c r="A2347" s="128">
        <v>42010</v>
      </c>
      <c r="B2347" s="129" t="s">
        <v>32954</v>
      </c>
      <c r="C2347" s="128" t="s">
        <v>29862</v>
      </c>
      <c r="D2347" s="128" t="s">
        <v>29863</v>
      </c>
      <c r="E2347" s="128" t="s">
        <v>14031</v>
      </c>
    </row>
    <row r="2348" spans="1:5" x14ac:dyDescent="0.25">
      <c r="A2348" s="128">
        <v>11032</v>
      </c>
      <c r="B2348" s="129" t="s">
        <v>32955</v>
      </c>
      <c r="C2348" s="128" t="s">
        <v>29862</v>
      </c>
      <c r="D2348" s="128" t="s">
        <v>29863</v>
      </c>
      <c r="E2348" s="128" t="s">
        <v>11531</v>
      </c>
    </row>
    <row r="2349" spans="1:5" ht="23.25" x14ac:dyDescent="0.25">
      <c r="A2349" s="128">
        <v>36786</v>
      </c>
      <c r="B2349" s="129" t="s">
        <v>32956</v>
      </c>
      <c r="C2349" s="128" t="s">
        <v>32957</v>
      </c>
      <c r="D2349" s="128" t="s">
        <v>29863</v>
      </c>
      <c r="E2349" s="128" t="s">
        <v>32958</v>
      </c>
    </row>
    <row r="2350" spans="1:5" ht="23.25" x14ac:dyDescent="0.25">
      <c r="A2350" s="128">
        <v>36785</v>
      </c>
      <c r="B2350" s="129" t="s">
        <v>32959</v>
      </c>
      <c r="C2350" s="128" t="s">
        <v>32957</v>
      </c>
      <c r="D2350" s="128" t="s">
        <v>29863</v>
      </c>
      <c r="E2350" s="128" t="s">
        <v>16465</v>
      </c>
    </row>
    <row r="2351" spans="1:5" ht="23.25" x14ac:dyDescent="0.25">
      <c r="A2351" s="128">
        <v>36782</v>
      </c>
      <c r="B2351" s="129" t="s">
        <v>32960</v>
      </c>
      <c r="C2351" s="128" t="s">
        <v>32957</v>
      </c>
      <c r="D2351" s="128" t="s">
        <v>29863</v>
      </c>
      <c r="E2351" s="128" t="s">
        <v>32961</v>
      </c>
    </row>
    <row r="2352" spans="1:5" ht="23.25" x14ac:dyDescent="0.25">
      <c r="A2352" s="128">
        <v>25930</v>
      </c>
      <c r="B2352" s="129" t="s">
        <v>32962</v>
      </c>
      <c r="C2352" s="128" t="s">
        <v>32957</v>
      </c>
      <c r="D2352" s="128" t="s">
        <v>29859</v>
      </c>
      <c r="E2352" s="128" t="s">
        <v>32963</v>
      </c>
    </row>
    <row r="2353" spans="1:5" ht="23.25" x14ac:dyDescent="0.25">
      <c r="A2353" s="128">
        <v>4824</v>
      </c>
      <c r="B2353" s="129" t="s">
        <v>32964</v>
      </c>
      <c r="C2353" s="128" t="s">
        <v>29929</v>
      </c>
      <c r="D2353" s="128" t="s">
        <v>29863</v>
      </c>
      <c r="E2353" s="128" t="s">
        <v>7786</v>
      </c>
    </row>
    <row r="2354" spans="1:5" ht="23.25" x14ac:dyDescent="0.25">
      <c r="A2354" s="128">
        <v>11795</v>
      </c>
      <c r="B2354" s="129" t="s">
        <v>32965</v>
      </c>
      <c r="C2354" s="128" t="s">
        <v>29868</v>
      </c>
      <c r="D2354" s="128" t="s">
        <v>29863</v>
      </c>
      <c r="E2354" s="128" t="s">
        <v>32966</v>
      </c>
    </row>
    <row r="2355" spans="1:5" x14ac:dyDescent="0.25">
      <c r="A2355" s="128">
        <v>134</v>
      </c>
      <c r="B2355" s="129" t="s">
        <v>32967</v>
      </c>
      <c r="C2355" s="128" t="s">
        <v>29929</v>
      </c>
      <c r="D2355" s="128" t="s">
        <v>29863</v>
      </c>
      <c r="E2355" s="128" t="s">
        <v>8119</v>
      </c>
    </row>
    <row r="2356" spans="1:5" x14ac:dyDescent="0.25">
      <c r="A2356" s="128">
        <v>4229</v>
      </c>
      <c r="B2356" s="129" t="s">
        <v>32969</v>
      </c>
      <c r="C2356" s="128" t="s">
        <v>29929</v>
      </c>
      <c r="D2356" s="128" t="s">
        <v>29863</v>
      </c>
      <c r="E2356" s="128" t="s">
        <v>20147</v>
      </c>
    </row>
    <row r="2357" spans="1:5" x14ac:dyDescent="0.25">
      <c r="A2357" s="128">
        <v>37402</v>
      </c>
      <c r="B2357" s="129" t="s">
        <v>32970</v>
      </c>
      <c r="C2357" s="128" t="s">
        <v>29862</v>
      </c>
      <c r="D2357" s="128" t="s">
        <v>29875</v>
      </c>
      <c r="E2357" s="128" t="s">
        <v>42278</v>
      </c>
    </row>
    <row r="2358" spans="1:5" ht="23.25" x14ac:dyDescent="0.25">
      <c r="A2358" s="128">
        <v>11244</v>
      </c>
      <c r="B2358" s="129" t="s">
        <v>32971</v>
      </c>
      <c r="C2358" s="128" t="s">
        <v>29862</v>
      </c>
      <c r="D2358" s="128" t="s">
        <v>29863</v>
      </c>
      <c r="E2358" s="128" t="s">
        <v>32972</v>
      </c>
    </row>
    <row r="2359" spans="1:5" ht="23.25" x14ac:dyDescent="0.25">
      <c r="A2359" s="128">
        <v>11245</v>
      </c>
      <c r="B2359" s="129" t="s">
        <v>32973</v>
      </c>
      <c r="C2359" s="128" t="s">
        <v>29862</v>
      </c>
      <c r="D2359" s="128" t="s">
        <v>29863</v>
      </c>
      <c r="E2359" s="128" t="s">
        <v>32974</v>
      </c>
    </row>
    <row r="2360" spans="1:5" ht="23.25" x14ac:dyDescent="0.25">
      <c r="A2360" s="128">
        <v>11235</v>
      </c>
      <c r="B2360" s="129" t="s">
        <v>32975</v>
      </c>
      <c r="C2360" s="128" t="s">
        <v>29862</v>
      </c>
      <c r="D2360" s="128" t="s">
        <v>29863</v>
      </c>
      <c r="E2360" s="128" t="s">
        <v>32976</v>
      </c>
    </row>
    <row r="2361" spans="1:5" ht="23.25" x14ac:dyDescent="0.25">
      <c r="A2361" s="128">
        <v>11236</v>
      </c>
      <c r="B2361" s="129" t="s">
        <v>32977</v>
      </c>
      <c r="C2361" s="128" t="s">
        <v>29862</v>
      </c>
      <c r="D2361" s="128" t="s">
        <v>29863</v>
      </c>
      <c r="E2361" s="128" t="s">
        <v>32978</v>
      </c>
    </row>
    <row r="2362" spans="1:5" x14ac:dyDescent="0.25">
      <c r="A2362" s="128">
        <v>11731</v>
      </c>
      <c r="B2362" s="129" t="s">
        <v>32979</v>
      </c>
      <c r="C2362" s="128" t="s">
        <v>29862</v>
      </c>
      <c r="D2362" s="128" t="s">
        <v>29863</v>
      </c>
      <c r="E2362" s="128" t="s">
        <v>8042</v>
      </c>
    </row>
    <row r="2363" spans="1:5" x14ac:dyDescent="0.25">
      <c r="A2363" s="128">
        <v>11732</v>
      </c>
      <c r="B2363" s="129" t="s">
        <v>32980</v>
      </c>
      <c r="C2363" s="128" t="s">
        <v>29862</v>
      </c>
      <c r="D2363" s="128" t="s">
        <v>29863</v>
      </c>
      <c r="E2363" s="128" t="s">
        <v>16853</v>
      </c>
    </row>
    <row r="2364" spans="1:5" ht="23.25" x14ac:dyDescent="0.25">
      <c r="A2364" s="128">
        <v>36494</v>
      </c>
      <c r="B2364" s="129" t="s">
        <v>32981</v>
      </c>
      <c r="C2364" s="128" t="s">
        <v>29862</v>
      </c>
      <c r="D2364" s="128" t="s">
        <v>29863</v>
      </c>
      <c r="E2364" s="128" t="s">
        <v>32982</v>
      </c>
    </row>
    <row r="2365" spans="1:5" ht="23.25" x14ac:dyDescent="0.25">
      <c r="A2365" s="128">
        <v>36493</v>
      </c>
      <c r="B2365" s="129" t="s">
        <v>32983</v>
      </c>
      <c r="C2365" s="128" t="s">
        <v>29862</v>
      </c>
      <c r="D2365" s="128" t="s">
        <v>29863</v>
      </c>
      <c r="E2365" s="128" t="s">
        <v>32984</v>
      </c>
    </row>
    <row r="2366" spans="1:5" ht="23.25" x14ac:dyDescent="0.25">
      <c r="A2366" s="128">
        <v>36492</v>
      </c>
      <c r="B2366" s="129" t="s">
        <v>32985</v>
      </c>
      <c r="C2366" s="128" t="s">
        <v>29862</v>
      </c>
      <c r="D2366" s="128" t="s">
        <v>29863</v>
      </c>
      <c r="E2366" s="128" t="s">
        <v>32986</v>
      </c>
    </row>
    <row r="2367" spans="1:5" ht="23.25" x14ac:dyDescent="0.25">
      <c r="A2367" s="128">
        <v>13333</v>
      </c>
      <c r="B2367" s="129" t="s">
        <v>32987</v>
      </c>
      <c r="C2367" s="128" t="s">
        <v>29862</v>
      </c>
      <c r="D2367" s="128" t="s">
        <v>29863</v>
      </c>
      <c r="E2367" s="128" t="s">
        <v>32988</v>
      </c>
    </row>
    <row r="2368" spans="1:5" ht="23.25" x14ac:dyDescent="0.25">
      <c r="A2368" s="128">
        <v>13533</v>
      </c>
      <c r="B2368" s="129" t="s">
        <v>32989</v>
      </c>
      <c r="C2368" s="128" t="s">
        <v>29862</v>
      </c>
      <c r="D2368" s="128" t="s">
        <v>29863</v>
      </c>
      <c r="E2368" s="128" t="s">
        <v>32990</v>
      </c>
    </row>
    <row r="2369" spans="1:5" ht="23.25" x14ac:dyDescent="0.25">
      <c r="A2369" s="128">
        <v>36499</v>
      </c>
      <c r="B2369" s="129" t="s">
        <v>32991</v>
      </c>
      <c r="C2369" s="128" t="s">
        <v>29862</v>
      </c>
      <c r="D2369" s="128" t="s">
        <v>29863</v>
      </c>
      <c r="E2369" s="128" t="s">
        <v>32992</v>
      </c>
    </row>
    <row r="2370" spans="1:5" ht="23.25" x14ac:dyDescent="0.25">
      <c r="A2370" s="128">
        <v>39585</v>
      </c>
      <c r="B2370" s="129" t="s">
        <v>32993</v>
      </c>
      <c r="C2370" s="128" t="s">
        <v>29862</v>
      </c>
      <c r="D2370" s="128" t="s">
        <v>29863</v>
      </c>
      <c r="E2370" s="128" t="s">
        <v>32994</v>
      </c>
    </row>
    <row r="2371" spans="1:5" ht="23.25" x14ac:dyDescent="0.25">
      <c r="A2371" s="128">
        <v>39586</v>
      </c>
      <c r="B2371" s="129" t="s">
        <v>32995</v>
      </c>
      <c r="C2371" s="128" t="s">
        <v>29862</v>
      </c>
      <c r="D2371" s="128" t="s">
        <v>29863</v>
      </c>
      <c r="E2371" s="128" t="s">
        <v>32996</v>
      </c>
    </row>
    <row r="2372" spans="1:5" ht="23.25" x14ac:dyDescent="0.25">
      <c r="A2372" s="128">
        <v>39587</v>
      </c>
      <c r="B2372" s="129" t="s">
        <v>32997</v>
      </c>
      <c r="C2372" s="128" t="s">
        <v>29862</v>
      </c>
      <c r="D2372" s="128" t="s">
        <v>29863</v>
      </c>
      <c r="E2372" s="128" t="s">
        <v>32998</v>
      </c>
    </row>
    <row r="2373" spans="1:5" ht="23.25" x14ac:dyDescent="0.25">
      <c r="A2373" s="128">
        <v>39588</v>
      </c>
      <c r="B2373" s="129" t="s">
        <v>32999</v>
      </c>
      <c r="C2373" s="128" t="s">
        <v>29862</v>
      </c>
      <c r="D2373" s="128" t="s">
        <v>29863</v>
      </c>
      <c r="E2373" s="128" t="s">
        <v>33000</v>
      </c>
    </row>
    <row r="2374" spans="1:5" ht="23.25" x14ac:dyDescent="0.25">
      <c r="A2374" s="128">
        <v>39584</v>
      </c>
      <c r="B2374" s="129" t="s">
        <v>33001</v>
      </c>
      <c r="C2374" s="128" t="s">
        <v>29862</v>
      </c>
      <c r="D2374" s="128" t="s">
        <v>29863</v>
      </c>
      <c r="E2374" s="128" t="s">
        <v>33002</v>
      </c>
    </row>
    <row r="2375" spans="1:5" ht="23.25" x14ac:dyDescent="0.25">
      <c r="A2375" s="128">
        <v>39590</v>
      </c>
      <c r="B2375" s="129" t="s">
        <v>33003</v>
      </c>
      <c r="C2375" s="128" t="s">
        <v>29862</v>
      </c>
      <c r="D2375" s="128" t="s">
        <v>29863</v>
      </c>
      <c r="E2375" s="128" t="s">
        <v>33004</v>
      </c>
    </row>
    <row r="2376" spans="1:5" ht="23.25" x14ac:dyDescent="0.25">
      <c r="A2376" s="128">
        <v>39592</v>
      </c>
      <c r="B2376" s="129" t="s">
        <v>33005</v>
      </c>
      <c r="C2376" s="128" t="s">
        <v>29862</v>
      </c>
      <c r="D2376" s="128" t="s">
        <v>29863</v>
      </c>
      <c r="E2376" s="128" t="s">
        <v>33006</v>
      </c>
    </row>
    <row r="2377" spans="1:5" ht="23.25" x14ac:dyDescent="0.25">
      <c r="A2377" s="128">
        <v>39593</v>
      </c>
      <c r="B2377" s="129" t="s">
        <v>33007</v>
      </c>
      <c r="C2377" s="128" t="s">
        <v>29862</v>
      </c>
      <c r="D2377" s="128" t="s">
        <v>29863</v>
      </c>
      <c r="E2377" s="128" t="s">
        <v>32998</v>
      </c>
    </row>
    <row r="2378" spans="1:5" ht="23.25" x14ac:dyDescent="0.25">
      <c r="A2378" s="128">
        <v>14254</v>
      </c>
      <c r="B2378" s="129" t="s">
        <v>33008</v>
      </c>
      <c r="C2378" s="128" t="s">
        <v>29862</v>
      </c>
      <c r="D2378" s="128" t="s">
        <v>29859</v>
      </c>
      <c r="E2378" s="128" t="s">
        <v>33009</v>
      </c>
    </row>
    <row r="2379" spans="1:5" ht="23.25" x14ac:dyDescent="0.25">
      <c r="A2379" s="128">
        <v>25987</v>
      </c>
      <c r="B2379" s="129" t="s">
        <v>33010</v>
      </c>
      <c r="C2379" s="128" t="s">
        <v>29862</v>
      </c>
      <c r="D2379" s="128" t="s">
        <v>29863</v>
      </c>
      <c r="E2379" s="128" t="s">
        <v>33011</v>
      </c>
    </row>
    <row r="2380" spans="1:5" x14ac:dyDescent="0.25">
      <c r="A2380" s="128">
        <v>25019</v>
      </c>
      <c r="B2380" s="129" t="s">
        <v>33012</v>
      </c>
      <c r="C2380" s="128" t="s">
        <v>29862</v>
      </c>
      <c r="D2380" s="128" t="s">
        <v>29863</v>
      </c>
      <c r="E2380" s="128" t="s">
        <v>33013</v>
      </c>
    </row>
    <row r="2381" spans="1:5" x14ac:dyDescent="0.25">
      <c r="A2381" s="128">
        <v>36501</v>
      </c>
      <c r="B2381" s="129" t="s">
        <v>33014</v>
      </c>
      <c r="C2381" s="128" t="s">
        <v>29862</v>
      </c>
      <c r="D2381" s="128" t="s">
        <v>29863</v>
      </c>
      <c r="E2381" s="128" t="s">
        <v>33015</v>
      </c>
    </row>
    <row r="2382" spans="1:5" ht="23.25" x14ac:dyDescent="0.25">
      <c r="A2382" s="128">
        <v>25986</v>
      </c>
      <c r="B2382" s="129" t="s">
        <v>33016</v>
      </c>
      <c r="C2382" s="128" t="s">
        <v>29862</v>
      </c>
      <c r="D2382" s="128" t="s">
        <v>29863</v>
      </c>
      <c r="E2382" s="128" t="s">
        <v>33017</v>
      </c>
    </row>
    <row r="2383" spans="1:5" x14ac:dyDescent="0.25">
      <c r="A2383" s="128">
        <v>36500</v>
      </c>
      <c r="B2383" s="129" t="s">
        <v>33018</v>
      </c>
      <c r="C2383" s="128" t="s">
        <v>29862</v>
      </c>
      <c r="D2383" s="128" t="s">
        <v>29863</v>
      </c>
      <c r="E2383" s="128" t="s">
        <v>33019</v>
      </c>
    </row>
    <row r="2384" spans="1:5" ht="34.5" x14ac:dyDescent="0.25">
      <c r="A2384" s="128">
        <v>20017</v>
      </c>
      <c r="B2384" s="129" t="s">
        <v>33020</v>
      </c>
      <c r="C2384" s="128" t="s">
        <v>29924</v>
      </c>
      <c r="D2384" s="128" t="s">
        <v>29863</v>
      </c>
      <c r="E2384" s="128" t="s">
        <v>7585</v>
      </c>
    </row>
    <row r="2385" spans="1:5" ht="23.25" x14ac:dyDescent="0.25">
      <c r="A2385" s="128">
        <v>20007</v>
      </c>
      <c r="B2385" s="129" t="s">
        <v>33021</v>
      </c>
      <c r="C2385" s="128" t="s">
        <v>29924</v>
      </c>
      <c r="D2385" s="128" t="s">
        <v>29863</v>
      </c>
      <c r="E2385" s="128" t="s">
        <v>16335</v>
      </c>
    </row>
    <row r="2386" spans="1:5" ht="34.5" x14ac:dyDescent="0.25">
      <c r="A2386" s="128">
        <v>39836</v>
      </c>
      <c r="B2386" s="129" t="s">
        <v>33022</v>
      </c>
      <c r="C2386" s="128" t="s">
        <v>30502</v>
      </c>
      <c r="D2386" s="128" t="s">
        <v>29863</v>
      </c>
      <c r="E2386" s="128" t="s">
        <v>42279</v>
      </c>
    </row>
    <row r="2387" spans="1:5" ht="23.25" x14ac:dyDescent="0.25">
      <c r="A2387" s="128">
        <v>39830</v>
      </c>
      <c r="B2387" s="129" t="s">
        <v>33023</v>
      </c>
      <c r="C2387" s="128" t="s">
        <v>30502</v>
      </c>
      <c r="D2387" s="128" t="s">
        <v>29863</v>
      </c>
      <c r="E2387" s="128" t="s">
        <v>42280</v>
      </c>
    </row>
    <row r="2388" spans="1:5" ht="23.25" x14ac:dyDescent="0.25">
      <c r="A2388" s="128">
        <v>39831</v>
      </c>
      <c r="B2388" s="129" t="s">
        <v>33024</v>
      </c>
      <c r="C2388" s="128" t="s">
        <v>30502</v>
      </c>
      <c r="D2388" s="128" t="s">
        <v>29863</v>
      </c>
      <c r="E2388" s="128" t="s">
        <v>42281</v>
      </c>
    </row>
    <row r="2389" spans="1:5" ht="23.25" x14ac:dyDescent="0.25">
      <c r="A2389" s="128">
        <v>40555</v>
      </c>
      <c r="B2389" s="129" t="s">
        <v>33025</v>
      </c>
      <c r="C2389" s="128" t="s">
        <v>29924</v>
      </c>
      <c r="D2389" s="128" t="s">
        <v>29863</v>
      </c>
      <c r="E2389" s="128" t="s">
        <v>32751</v>
      </c>
    </row>
    <row r="2390" spans="1:5" ht="23.25" x14ac:dyDescent="0.25">
      <c r="A2390" s="128">
        <v>40527</v>
      </c>
      <c r="B2390" s="129" t="s">
        <v>33026</v>
      </c>
      <c r="C2390" s="128" t="s">
        <v>29862</v>
      </c>
      <c r="D2390" s="128" t="s">
        <v>29863</v>
      </c>
      <c r="E2390" s="128" t="s">
        <v>42282</v>
      </c>
    </row>
    <row r="2391" spans="1:5" ht="23.25" x14ac:dyDescent="0.25">
      <c r="A2391" s="128">
        <v>36497</v>
      </c>
      <c r="B2391" s="129" t="s">
        <v>33027</v>
      </c>
      <c r="C2391" s="128" t="s">
        <v>29862</v>
      </c>
      <c r="D2391" s="128" t="s">
        <v>29863</v>
      </c>
      <c r="E2391" s="128" t="s">
        <v>42283</v>
      </c>
    </row>
    <row r="2392" spans="1:5" ht="23.25" x14ac:dyDescent="0.25">
      <c r="A2392" s="128">
        <v>36487</v>
      </c>
      <c r="B2392" s="129" t="s">
        <v>33028</v>
      </c>
      <c r="C2392" s="128" t="s">
        <v>29862</v>
      </c>
      <c r="D2392" s="128" t="s">
        <v>29863</v>
      </c>
      <c r="E2392" s="128" t="s">
        <v>42284</v>
      </c>
    </row>
    <row r="2393" spans="1:5" ht="23.25" x14ac:dyDescent="0.25">
      <c r="A2393" s="128">
        <v>25952</v>
      </c>
      <c r="B2393" s="129" t="s">
        <v>33029</v>
      </c>
      <c r="C2393" s="128" t="s">
        <v>29862</v>
      </c>
      <c r="D2393" s="128" t="s">
        <v>29863</v>
      </c>
      <c r="E2393" s="128" t="s">
        <v>33030</v>
      </c>
    </row>
    <row r="2394" spans="1:5" ht="23.25" x14ac:dyDescent="0.25">
      <c r="A2394" s="128">
        <v>25954</v>
      </c>
      <c r="B2394" s="129" t="s">
        <v>33031</v>
      </c>
      <c r="C2394" s="128" t="s">
        <v>29862</v>
      </c>
      <c r="D2394" s="128" t="s">
        <v>29863</v>
      </c>
      <c r="E2394" s="128" t="s">
        <v>33032</v>
      </c>
    </row>
    <row r="2395" spans="1:5" ht="23.25" x14ac:dyDescent="0.25">
      <c r="A2395" s="128">
        <v>25953</v>
      </c>
      <c r="B2395" s="129" t="s">
        <v>33033</v>
      </c>
      <c r="C2395" s="128" t="s">
        <v>29862</v>
      </c>
      <c r="D2395" s="128" t="s">
        <v>29863</v>
      </c>
      <c r="E2395" s="128" t="s">
        <v>33034</v>
      </c>
    </row>
    <row r="2396" spans="1:5" ht="45.75" x14ac:dyDescent="0.25">
      <c r="A2396" s="128">
        <v>37776</v>
      </c>
      <c r="B2396" s="129" t="s">
        <v>33035</v>
      </c>
      <c r="C2396" s="128" t="s">
        <v>29862</v>
      </c>
      <c r="D2396" s="128" t="s">
        <v>29863</v>
      </c>
      <c r="E2396" s="128" t="s">
        <v>33036</v>
      </c>
    </row>
    <row r="2397" spans="1:5" ht="45.75" x14ac:dyDescent="0.25">
      <c r="A2397" s="128">
        <v>37775</v>
      </c>
      <c r="B2397" s="129" t="s">
        <v>33037</v>
      </c>
      <c r="C2397" s="128" t="s">
        <v>29862</v>
      </c>
      <c r="D2397" s="128" t="s">
        <v>29863</v>
      </c>
      <c r="E2397" s="128" t="s">
        <v>33038</v>
      </c>
    </row>
    <row r="2398" spans="1:5" ht="45.75" x14ac:dyDescent="0.25">
      <c r="A2398" s="128">
        <v>36491</v>
      </c>
      <c r="B2398" s="129" t="s">
        <v>33039</v>
      </c>
      <c r="C2398" s="128" t="s">
        <v>29862</v>
      </c>
      <c r="D2398" s="128" t="s">
        <v>29863</v>
      </c>
      <c r="E2398" s="128" t="s">
        <v>33040</v>
      </c>
    </row>
    <row r="2399" spans="1:5" ht="45.75" x14ac:dyDescent="0.25">
      <c r="A2399" s="128">
        <v>10712</v>
      </c>
      <c r="B2399" s="129" t="s">
        <v>33041</v>
      </c>
      <c r="C2399" s="128" t="s">
        <v>29862</v>
      </c>
      <c r="D2399" s="128" t="s">
        <v>29863</v>
      </c>
      <c r="E2399" s="128" t="s">
        <v>33042</v>
      </c>
    </row>
    <row r="2400" spans="1:5" ht="45.75" x14ac:dyDescent="0.25">
      <c r="A2400" s="128">
        <v>3363</v>
      </c>
      <c r="B2400" s="129" t="s">
        <v>33043</v>
      </c>
      <c r="C2400" s="128" t="s">
        <v>29862</v>
      </c>
      <c r="D2400" s="128" t="s">
        <v>29859</v>
      </c>
      <c r="E2400" s="128" t="s">
        <v>33044</v>
      </c>
    </row>
    <row r="2401" spans="1:5" ht="45.75" x14ac:dyDescent="0.25">
      <c r="A2401" s="128">
        <v>3365</v>
      </c>
      <c r="B2401" s="129" t="s">
        <v>33045</v>
      </c>
      <c r="C2401" s="128" t="s">
        <v>29862</v>
      </c>
      <c r="D2401" s="128" t="s">
        <v>29863</v>
      </c>
      <c r="E2401" s="128" t="s">
        <v>33046</v>
      </c>
    </row>
    <row r="2402" spans="1:5" x14ac:dyDescent="0.25">
      <c r="A2402" s="128">
        <v>7569</v>
      </c>
      <c r="B2402" s="129" t="s">
        <v>33047</v>
      </c>
      <c r="C2402" s="128" t="s">
        <v>29862</v>
      </c>
      <c r="D2402" s="128" t="s">
        <v>29863</v>
      </c>
      <c r="E2402" s="128" t="s">
        <v>42285</v>
      </c>
    </row>
    <row r="2403" spans="1:5" x14ac:dyDescent="0.25">
      <c r="A2403" s="128">
        <v>34349</v>
      </c>
      <c r="B2403" s="129" t="s">
        <v>33048</v>
      </c>
      <c r="C2403" s="128" t="s">
        <v>29862</v>
      </c>
      <c r="D2403" s="128" t="s">
        <v>29863</v>
      </c>
      <c r="E2403" s="128" t="s">
        <v>8322</v>
      </c>
    </row>
    <row r="2404" spans="1:5" ht="23.25" x14ac:dyDescent="0.25">
      <c r="A2404" s="128">
        <v>3383</v>
      </c>
      <c r="B2404" s="129" t="s">
        <v>33049</v>
      </c>
      <c r="C2404" s="128" t="s">
        <v>29862</v>
      </c>
      <c r="D2404" s="128" t="s">
        <v>29863</v>
      </c>
      <c r="E2404" s="128" t="s">
        <v>20040</v>
      </c>
    </row>
    <row r="2405" spans="1:5" ht="23.25" x14ac:dyDescent="0.25">
      <c r="A2405" s="128">
        <v>38057</v>
      </c>
      <c r="B2405" s="129" t="s">
        <v>33051</v>
      </c>
      <c r="C2405" s="128" t="s">
        <v>29862</v>
      </c>
      <c r="D2405" s="128" t="s">
        <v>29863</v>
      </c>
      <c r="E2405" s="128" t="s">
        <v>42286</v>
      </c>
    </row>
    <row r="2406" spans="1:5" ht="23.25" x14ac:dyDescent="0.25">
      <c r="A2406" s="128">
        <v>3373</v>
      </c>
      <c r="B2406" s="129" t="s">
        <v>33053</v>
      </c>
      <c r="C2406" s="128" t="s">
        <v>29862</v>
      </c>
      <c r="D2406" s="128" t="s">
        <v>29863</v>
      </c>
      <c r="E2406" s="128" t="s">
        <v>40648</v>
      </c>
    </row>
    <row r="2407" spans="1:5" ht="23.25" x14ac:dyDescent="0.25">
      <c r="A2407" s="128">
        <v>38059</v>
      </c>
      <c r="B2407" s="129" t="s">
        <v>33055</v>
      </c>
      <c r="C2407" s="128" t="s">
        <v>29862</v>
      </c>
      <c r="D2407" s="128" t="s">
        <v>29863</v>
      </c>
      <c r="E2407" s="128" t="s">
        <v>42287</v>
      </c>
    </row>
    <row r="2408" spans="1:5" ht="23.25" x14ac:dyDescent="0.25">
      <c r="A2408" s="128">
        <v>38058</v>
      </c>
      <c r="B2408" s="129" t="s">
        <v>33056</v>
      </c>
      <c r="C2408" s="128" t="s">
        <v>29862</v>
      </c>
      <c r="D2408" s="128" t="s">
        <v>29863</v>
      </c>
      <c r="E2408" s="128" t="s">
        <v>42288</v>
      </c>
    </row>
    <row r="2409" spans="1:5" ht="23.25" x14ac:dyDescent="0.25">
      <c r="A2409" s="128">
        <v>3376</v>
      </c>
      <c r="B2409" s="129" t="s">
        <v>33057</v>
      </c>
      <c r="C2409" s="128" t="s">
        <v>29862</v>
      </c>
      <c r="D2409" s="128" t="s">
        <v>29863</v>
      </c>
      <c r="E2409" s="128" t="s">
        <v>36893</v>
      </c>
    </row>
    <row r="2410" spans="1:5" ht="23.25" x14ac:dyDescent="0.25">
      <c r="A2410" s="128">
        <v>3378</v>
      </c>
      <c r="B2410" s="129" t="s">
        <v>33058</v>
      </c>
      <c r="C2410" s="128" t="s">
        <v>29862</v>
      </c>
      <c r="D2410" s="128" t="s">
        <v>29863</v>
      </c>
      <c r="E2410" s="128" t="s">
        <v>36260</v>
      </c>
    </row>
    <row r="2411" spans="1:5" ht="23.25" x14ac:dyDescent="0.25">
      <c r="A2411" s="128">
        <v>3380</v>
      </c>
      <c r="B2411" s="129" t="s">
        <v>33059</v>
      </c>
      <c r="C2411" s="128" t="s">
        <v>29862</v>
      </c>
      <c r="D2411" s="128" t="s">
        <v>29859</v>
      </c>
      <c r="E2411" s="128" t="s">
        <v>42289</v>
      </c>
    </row>
    <row r="2412" spans="1:5" ht="23.25" x14ac:dyDescent="0.25">
      <c r="A2412" s="128">
        <v>3379</v>
      </c>
      <c r="B2412" s="129" t="s">
        <v>33061</v>
      </c>
      <c r="C2412" s="128" t="s">
        <v>29862</v>
      </c>
      <c r="D2412" s="128" t="s">
        <v>29863</v>
      </c>
      <c r="E2412" s="128" t="s">
        <v>38525</v>
      </c>
    </row>
    <row r="2413" spans="1:5" ht="23.25" x14ac:dyDescent="0.25">
      <c r="A2413" s="128">
        <v>11991</v>
      </c>
      <c r="B2413" s="129" t="s">
        <v>33063</v>
      </c>
      <c r="C2413" s="128" t="s">
        <v>29862</v>
      </c>
      <c r="D2413" s="128" t="s">
        <v>29863</v>
      </c>
      <c r="E2413" s="128" t="s">
        <v>42290</v>
      </c>
    </row>
    <row r="2414" spans="1:5" ht="23.25" x14ac:dyDescent="0.25">
      <c r="A2414" s="128">
        <v>20062</v>
      </c>
      <c r="B2414" s="129" t="s">
        <v>33065</v>
      </c>
      <c r="C2414" s="128" t="s">
        <v>29862</v>
      </c>
      <c r="D2414" s="128" t="s">
        <v>29875</v>
      </c>
      <c r="E2414" s="128" t="s">
        <v>7395</v>
      </c>
    </row>
    <row r="2415" spans="1:5" ht="34.5" x14ac:dyDescent="0.25">
      <c r="A2415" s="128">
        <v>11029</v>
      </c>
      <c r="B2415" s="129" t="s">
        <v>33066</v>
      </c>
      <c r="C2415" s="128" t="s">
        <v>31728</v>
      </c>
      <c r="D2415" s="128" t="s">
        <v>29863</v>
      </c>
      <c r="E2415" s="128" t="s">
        <v>32627</v>
      </c>
    </row>
    <row r="2416" spans="1:5" ht="34.5" x14ac:dyDescent="0.25">
      <c r="A2416" s="128">
        <v>4316</v>
      </c>
      <c r="B2416" s="129" t="s">
        <v>33067</v>
      </c>
      <c r="C2416" s="128" t="s">
        <v>29862</v>
      </c>
      <c r="D2416" s="128" t="s">
        <v>29863</v>
      </c>
      <c r="E2416" s="128" t="s">
        <v>13389</v>
      </c>
    </row>
    <row r="2417" spans="1:5" ht="34.5" x14ac:dyDescent="0.25">
      <c r="A2417" s="128">
        <v>4313</v>
      </c>
      <c r="B2417" s="129" t="s">
        <v>33068</v>
      </c>
      <c r="C2417" s="128" t="s">
        <v>31728</v>
      </c>
      <c r="D2417" s="128" t="s">
        <v>29863</v>
      </c>
      <c r="E2417" s="128" t="s">
        <v>20037</v>
      </c>
    </row>
    <row r="2418" spans="1:5" ht="34.5" x14ac:dyDescent="0.25">
      <c r="A2418" s="128">
        <v>4317</v>
      </c>
      <c r="B2418" s="129" t="s">
        <v>33069</v>
      </c>
      <c r="C2418" s="128" t="s">
        <v>29862</v>
      </c>
      <c r="D2418" s="128" t="s">
        <v>29863</v>
      </c>
      <c r="E2418" s="128" t="s">
        <v>33070</v>
      </c>
    </row>
    <row r="2419" spans="1:5" ht="34.5" x14ac:dyDescent="0.25">
      <c r="A2419" s="128">
        <v>4314</v>
      </c>
      <c r="B2419" s="129" t="s">
        <v>33071</v>
      </c>
      <c r="C2419" s="128" t="s">
        <v>31728</v>
      </c>
      <c r="D2419" s="128" t="s">
        <v>29863</v>
      </c>
      <c r="E2419" s="128" t="s">
        <v>7885</v>
      </c>
    </row>
    <row r="2420" spans="1:5" x14ac:dyDescent="0.25">
      <c r="A2420" s="128">
        <v>10561</v>
      </c>
      <c r="B2420" s="129" t="s">
        <v>33072</v>
      </c>
      <c r="C2420" s="128" t="s">
        <v>29929</v>
      </c>
      <c r="D2420" s="128" t="s">
        <v>29863</v>
      </c>
      <c r="E2420" s="128" t="s">
        <v>7627</v>
      </c>
    </row>
    <row r="2421" spans="1:5" ht="34.5" x14ac:dyDescent="0.25">
      <c r="A2421" s="128">
        <v>10921</v>
      </c>
      <c r="B2421" s="129" t="s">
        <v>33073</v>
      </c>
      <c r="C2421" s="128" t="s">
        <v>29862</v>
      </c>
      <c r="D2421" s="128" t="s">
        <v>29859</v>
      </c>
      <c r="E2421" s="128" t="s">
        <v>33074</v>
      </c>
    </row>
    <row r="2422" spans="1:5" ht="34.5" x14ac:dyDescent="0.25">
      <c r="A2422" s="128">
        <v>10922</v>
      </c>
      <c r="B2422" s="129" t="s">
        <v>33075</v>
      </c>
      <c r="C2422" s="128" t="s">
        <v>29862</v>
      </c>
      <c r="D2422" s="128" t="s">
        <v>29863</v>
      </c>
      <c r="E2422" s="128" t="s">
        <v>33076</v>
      </c>
    </row>
    <row r="2423" spans="1:5" ht="23.25" x14ac:dyDescent="0.25">
      <c r="A2423" s="128">
        <v>10923</v>
      </c>
      <c r="B2423" s="129" t="s">
        <v>33077</v>
      </c>
      <c r="C2423" s="128" t="s">
        <v>29862</v>
      </c>
      <c r="D2423" s="128" t="s">
        <v>29863</v>
      </c>
      <c r="E2423" s="128" t="s">
        <v>33078</v>
      </c>
    </row>
    <row r="2424" spans="1:5" ht="23.25" x14ac:dyDescent="0.25">
      <c r="A2424" s="128">
        <v>10924</v>
      </c>
      <c r="B2424" s="129" t="s">
        <v>33079</v>
      </c>
      <c r="C2424" s="128" t="s">
        <v>29862</v>
      </c>
      <c r="D2424" s="128" t="s">
        <v>29863</v>
      </c>
      <c r="E2424" s="128" t="s">
        <v>33080</v>
      </c>
    </row>
    <row r="2425" spans="1:5" ht="34.5" x14ac:dyDescent="0.25">
      <c r="A2425" s="128">
        <v>37772</v>
      </c>
      <c r="B2425" s="129" t="s">
        <v>33081</v>
      </c>
      <c r="C2425" s="128" t="s">
        <v>29862</v>
      </c>
      <c r="D2425" s="128" t="s">
        <v>29875</v>
      </c>
      <c r="E2425" s="128" t="s">
        <v>33082</v>
      </c>
    </row>
    <row r="2426" spans="1:5" ht="45.75" x14ac:dyDescent="0.25">
      <c r="A2426" s="128">
        <v>37771</v>
      </c>
      <c r="B2426" s="129" t="s">
        <v>33083</v>
      </c>
      <c r="C2426" s="128" t="s">
        <v>29862</v>
      </c>
      <c r="D2426" s="128" t="s">
        <v>29875</v>
      </c>
      <c r="E2426" s="128" t="s">
        <v>33084</v>
      </c>
    </row>
    <row r="2427" spans="1:5" x14ac:dyDescent="0.25">
      <c r="A2427" s="128">
        <v>12770</v>
      </c>
      <c r="B2427" s="129" t="s">
        <v>33085</v>
      </c>
      <c r="C2427" s="128" t="s">
        <v>29862</v>
      </c>
      <c r="D2427" s="128" t="s">
        <v>29863</v>
      </c>
      <c r="E2427" s="128" t="s">
        <v>42291</v>
      </c>
    </row>
    <row r="2428" spans="1:5" x14ac:dyDescent="0.25">
      <c r="A2428" s="128">
        <v>12772</v>
      </c>
      <c r="B2428" s="129" t="s">
        <v>33086</v>
      </c>
      <c r="C2428" s="128" t="s">
        <v>29862</v>
      </c>
      <c r="D2428" s="128" t="s">
        <v>29863</v>
      </c>
      <c r="E2428" s="128" t="s">
        <v>42292</v>
      </c>
    </row>
    <row r="2429" spans="1:5" x14ac:dyDescent="0.25">
      <c r="A2429" s="128">
        <v>12768</v>
      </c>
      <c r="B2429" s="129" t="s">
        <v>33087</v>
      </c>
      <c r="C2429" s="128" t="s">
        <v>29862</v>
      </c>
      <c r="D2429" s="128" t="s">
        <v>29863</v>
      </c>
      <c r="E2429" s="128" t="s">
        <v>42293</v>
      </c>
    </row>
    <row r="2430" spans="1:5" x14ac:dyDescent="0.25">
      <c r="A2430" s="128">
        <v>12775</v>
      </c>
      <c r="B2430" s="129" t="s">
        <v>33088</v>
      </c>
      <c r="C2430" s="128" t="s">
        <v>29862</v>
      </c>
      <c r="D2430" s="128" t="s">
        <v>29863</v>
      </c>
      <c r="E2430" s="128" t="s">
        <v>42294</v>
      </c>
    </row>
    <row r="2431" spans="1:5" x14ac:dyDescent="0.25">
      <c r="A2431" s="128">
        <v>12769</v>
      </c>
      <c r="B2431" s="129" t="s">
        <v>33089</v>
      </c>
      <c r="C2431" s="128" t="s">
        <v>29862</v>
      </c>
      <c r="D2431" s="128" t="s">
        <v>29859</v>
      </c>
      <c r="E2431" s="128" t="s">
        <v>38556</v>
      </c>
    </row>
    <row r="2432" spans="1:5" x14ac:dyDescent="0.25">
      <c r="A2432" s="128">
        <v>12773</v>
      </c>
      <c r="B2432" s="129" t="s">
        <v>33090</v>
      </c>
      <c r="C2432" s="128" t="s">
        <v>29862</v>
      </c>
      <c r="D2432" s="128" t="s">
        <v>29863</v>
      </c>
      <c r="E2432" s="128" t="s">
        <v>42295</v>
      </c>
    </row>
    <row r="2433" spans="1:5" x14ac:dyDescent="0.25">
      <c r="A2433" s="128">
        <v>12774</v>
      </c>
      <c r="B2433" s="129" t="s">
        <v>33091</v>
      </c>
      <c r="C2433" s="128" t="s">
        <v>29862</v>
      </c>
      <c r="D2433" s="128" t="s">
        <v>29863</v>
      </c>
      <c r="E2433" s="128" t="s">
        <v>42296</v>
      </c>
    </row>
    <row r="2434" spans="1:5" x14ac:dyDescent="0.25">
      <c r="A2434" s="128">
        <v>12776</v>
      </c>
      <c r="B2434" s="129" t="s">
        <v>33092</v>
      </c>
      <c r="C2434" s="128" t="s">
        <v>29862</v>
      </c>
      <c r="D2434" s="128" t="s">
        <v>29863</v>
      </c>
      <c r="E2434" s="128" t="s">
        <v>42297</v>
      </c>
    </row>
    <row r="2435" spans="1:5" x14ac:dyDescent="0.25">
      <c r="A2435" s="128">
        <v>12777</v>
      </c>
      <c r="B2435" s="129" t="s">
        <v>33093</v>
      </c>
      <c r="C2435" s="128" t="s">
        <v>29862</v>
      </c>
      <c r="D2435" s="128" t="s">
        <v>29863</v>
      </c>
      <c r="E2435" s="128" t="s">
        <v>42298</v>
      </c>
    </row>
    <row r="2436" spans="1:5" ht="23.25" x14ac:dyDescent="0.25">
      <c r="A2436" s="128">
        <v>3391</v>
      </c>
      <c r="B2436" s="129" t="s">
        <v>33094</v>
      </c>
      <c r="C2436" s="128" t="s">
        <v>29862</v>
      </c>
      <c r="D2436" s="128" t="s">
        <v>29863</v>
      </c>
      <c r="E2436" s="128" t="s">
        <v>33095</v>
      </c>
    </row>
    <row r="2437" spans="1:5" ht="23.25" x14ac:dyDescent="0.25">
      <c r="A2437" s="128">
        <v>3389</v>
      </c>
      <c r="B2437" s="129" t="s">
        <v>33096</v>
      </c>
      <c r="C2437" s="128" t="s">
        <v>29862</v>
      </c>
      <c r="D2437" s="128" t="s">
        <v>29859</v>
      </c>
      <c r="E2437" s="128" t="s">
        <v>33097</v>
      </c>
    </row>
    <row r="2438" spans="1:5" ht="23.25" x14ac:dyDescent="0.25">
      <c r="A2438" s="128">
        <v>3390</v>
      </c>
      <c r="B2438" s="129" t="s">
        <v>33098</v>
      </c>
      <c r="C2438" s="128" t="s">
        <v>29862</v>
      </c>
      <c r="D2438" s="128" t="s">
        <v>29863</v>
      </c>
      <c r="E2438" s="128" t="s">
        <v>33099</v>
      </c>
    </row>
    <row r="2439" spans="1:5" x14ac:dyDescent="0.25">
      <c r="A2439" s="128">
        <v>12873</v>
      </c>
      <c r="B2439" s="129" t="s">
        <v>33100</v>
      </c>
      <c r="C2439" s="128" t="s">
        <v>29858</v>
      </c>
      <c r="D2439" s="128" t="s">
        <v>29863</v>
      </c>
      <c r="E2439" s="128" t="s">
        <v>15341</v>
      </c>
    </row>
    <row r="2440" spans="1:5" x14ac:dyDescent="0.25">
      <c r="A2440" s="128">
        <v>41076</v>
      </c>
      <c r="B2440" s="129" t="s">
        <v>33102</v>
      </c>
      <c r="C2440" s="128" t="s">
        <v>30083</v>
      </c>
      <c r="D2440" s="128" t="s">
        <v>29863</v>
      </c>
      <c r="E2440" s="128" t="s">
        <v>37400</v>
      </c>
    </row>
    <row r="2441" spans="1:5" ht="23.25" x14ac:dyDescent="0.25">
      <c r="A2441" s="128">
        <v>1371</v>
      </c>
      <c r="B2441" s="129" t="s">
        <v>33104</v>
      </c>
      <c r="C2441" s="128" t="s">
        <v>29929</v>
      </c>
      <c r="D2441" s="128" t="s">
        <v>29863</v>
      </c>
      <c r="E2441" s="128" t="s">
        <v>14296</v>
      </c>
    </row>
    <row r="2442" spans="1:5" ht="23.25" x14ac:dyDescent="0.25">
      <c r="A2442" s="128">
        <v>140</v>
      </c>
      <c r="B2442" s="129" t="s">
        <v>33105</v>
      </c>
      <c r="C2442" s="128" t="s">
        <v>29929</v>
      </c>
      <c r="D2442" s="128" t="s">
        <v>29863</v>
      </c>
      <c r="E2442" s="128" t="s">
        <v>7888</v>
      </c>
    </row>
    <row r="2443" spans="1:5" ht="23.25" x14ac:dyDescent="0.25">
      <c r="A2443" s="128">
        <v>151</v>
      </c>
      <c r="B2443" s="129" t="s">
        <v>33106</v>
      </c>
      <c r="C2443" s="128" t="s">
        <v>29932</v>
      </c>
      <c r="D2443" s="128" t="s">
        <v>29863</v>
      </c>
      <c r="E2443" s="128" t="s">
        <v>36644</v>
      </c>
    </row>
    <row r="2444" spans="1:5" x14ac:dyDescent="0.25">
      <c r="A2444" s="128">
        <v>7340</v>
      </c>
      <c r="B2444" s="129" t="s">
        <v>33107</v>
      </c>
      <c r="C2444" s="128" t="s">
        <v>29932</v>
      </c>
      <c r="D2444" s="128" t="s">
        <v>29863</v>
      </c>
      <c r="E2444" s="128" t="s">
        <v>37785</v>
      </c>
    </row>
    <row r="2445" spans="1:5" x14ac:dyDescent="0.25">
      <c r="A2445" s="128">
        <v>2701</v>
      </c>
      <c r="B2445" s="129" t="s">
        <v>33108</v>
      </c>
      <c r="C2445" s="128" t="s">
        <v>29858</v>
      </c>
      <c r="D2445" s="128" t="s">
        <v>29863</v>
      </c>
      <c r="E2445" s="128" t="s">
        <v>14568</v>
      </c>
    </row>
    <row r="2446" spans="1:5" x14ac:dyDescent="0.25">
      <c r="A2446" s="128">
        <v>40929</v>
      </c>
      <c r="B2446" s="129" t="s">
        <v>33109</v>
      </c>
      <c r="C2446" s="128" t="s">
        <v>30083</v>
      </c>
      <c r="D2446" s="128" t="s">
        <v>29863</v>
      </c>
      <c r="E2446" s="128" t="s">
        <v>37362</v>
      </c>
    </row>
    <row r="2447" spans="1:5" x14ac:dyDescent="0.25">
      <c r="A2447" s="128">
        <v>38114</v>
      </c>
      <c r="B2447" s="129" t="s">
        <v>33110</v>
      </c>
      <c r="C2447" s="128" t="s">
        <v>29862</v>
      </c>
      <c r="D2447" s="128" t="s">
        <v>29863</v>
      </c>
      <c r="E2447" s="128" t="s">
        <v>14060</v>
      </c>
    </row>
    <row r="2448" spans="1:5" ht="23.25" x14ac:dyDescent="0.25">
      <c r="A2448" s="128">
        <v>38064</v>
      </c>
      <c r="B2448" s="129" t="s">
        <v>33111</v>
      </c>
      <c r="C2448" s="128" t="s">
        <v>29862</v>
      </c>
      <c r="D2448" s="128" t="s">
        <v>29863</v>
      </c>
      <c r="E2448" s="128" t="s">
        <v>32200</v>
      </c>
    </row>
    <row r="2449" spans="1:5" x14ac:dyDescent="0.25">
      <c r="A2449" s="128">
        <v>38115</v>
      </c>
      <c r="B2449" s="129" t="s">
        <v>33112</v>
      </c>
      <c r="C2449" s="128" t="s">
        <v>29862</v>
      </c>
      <c r="D2449" s="128" t="s">
        <v>29863</v>
      </c>
      <c r="E2449" s="128" t="s">
        <v>16587</v>
      </c>
    </row>
    <row r="2450" spans="1:5" ht="23.25" x14ac:dyDescent="0.25">
      <c r="A2450" s="128">
        <v>38065</v>
      </c>
      <c r="B2450" s="129" t="s">
        <v>33113</v>
      </c>
      <c r="C2450" s="128" t="s">
        <v>29862</v>
      </c>
      <c r="D2450" s="128" t="s">
        <v>29863</v>
      </c>
      <c r="E2450" s="128" t="s">
        <v>9142</v>
      </c>
    </row>
    <row r="2451" spans="1:5" ht="23.25" x14ac:dyDescent="0.25">
      <c r="A2451" s="128">
        <v>38078</v>
      </c>
      <c r="B2451" s="129" t="s">
        <v>33114</v>
      </c>
      <c r="C2451" s="128" t="s">
        <v>29862</v>
      </c>
      <c r="D2451" s="128" t="s">
        <v>29863</v>
      </c>
      <c r="E2451" s="128" t="s">
        <v>31899</v>
      </c>
    </row>
    <row r="2452" spans="1:5" x14ac:dyDescent="0.25">
      <c r="A2452" s="128">
        <v>38113</v>
      </c>
      <c r="B2452" s="129" t="s">
        <v>33115</v>
      </c>
      <c r="C2452" s="128" t="s">
        <v>29862</v>
      </c>
      <c r="D2452" s="128" t="s">
        <v>29863</v>
      </c>
      <c r="E2452" s="128" t="s">
        <v>8542</v>
      </c>
    </row>
    <row r="2453" spans="1:5" ht="23.25" x14ac:dyDescent="0.25">
      <c r="A2453" s="128">
        <v>38063</v>
      </c>
      <c r="B2453" s="129" t="s">
        <v>33116</v>
      </c>
      <c r="C2453" s="128" t="s">
        <v>29862</v>
      </c>
      <c r="D2453" s="128" t="s">
        <v>29863</v>
      </c>
      <c r="E2453" s="128" t="s">
        <v>12291</v>
      </c>
    </row>
    <row r="2454" spans="1:5" ht="23.25" x14ac:dyDescent="0.25">
      <c r="A2454" s="128">
        <v>38080</v>
      </c>
      <c r="B2454" s="129" t="s">
        <v>33117</v>
      </c>
      <c r="C2454" s="128" t="s">
        <v>29862</v>
      </c>
      <c r="D2454" s="128" t="s">
        <v>29863</v>
      </c>
      <c r="E2454" s="128" t="s">
        <v>7365</v>
      </c>
    </row>
    <row r="2455" spans="1:5" ht="23.25" x14ac:dyDescent="0.25">
      <c r="A2455" s="128">
        <v>38069</v>
      </c>
      <c r="B2455" s="129" t="s">
        <v>33118</v>
      </c>
      <c r="C2455" s="128" t="s">
        <v>29862</v>
      </c>
      <c r="D2455" s="128" t="s">
        <v>29863</v>
      </c>
      <c r="E2455" s="128" t="s">
        <v>17896</v>
      </c>
    </row>
    <row r="2456" spans="1:5" ht="23.25" x14ac:dyDescent="0.25">
      <c r="A2456" s="128">
        <v>38077</v>
      </c>
      <c r="B2456" s="129" t="s">
        <v>33119</v>
      </c>
      <c r="C2456" s="128" t="s">
        <v>29862</v>
      </c>
      <c r="D2456" s="128" t="s">
        <v>29863</v>
      </c>
      <c r="E2456" s="128" t="s">
        <v>33120</v>
      </c>
    </row>
    <row r="2457" spans="1:5" ht="23.25" x14ac:dyDescent="0.25">
      <c r="A2457" s="128">
        <v>38073</v>
      </c>
      <c r="B2457" s="129" t="s">
        <v>33121</v>
      </c>
      <c r="C2457" s="128" t="s">
        <v>29862</v>
      </c>
      <c r="D2457" s="128" t="s">
        <v>29863</v>
      </c>
      <c r="E2457" s="128" t="s">
        <v>33122</v>
      </c>
    </row>
    <row r="2458" spans="1:5" x14ac:dyDescent="0.25">
      <c r="A2458" s="128">
        <v>38112</v>
      </c>
      <c r="B2458" s="129" t="s">
        <v>33123</v>
      </c>
      <c r="C2458" s="128" t="s">
        <v>29862</v>
      </c>
      <c r="D2458" s="128" t="s">
        <v>29863</v>
      </c>
      <c r="E2458" s="128" t="s">
        <v>13813</v>
      </c>
    </row>
    <row r="2459" spans="1:5" ht="23.25" x14ac:dyDescent="0.25">
      <c r="A2459" s="128">
        <v>38062</v>
      </c>
      <c r="B2459" s="129" t="s">
        <v>33124</v>
      </c>
      <c r="C2459" s="128" t="s">
        <v>29862</v>
      </c>
      <c r="D2459" s="128" t="s">
        <v>29863</v>
      </c>
      <c r="E2459" s="128" t="s">
        <v>8031</v>
      </c>
    </row>
    <row r="2460" spans="1:5" ht="23.25" x14ac:dyDescent="0.25">
      <c r="A2460" s="128">
        <v>12128</v>
      </c>
      <c r="B2460" s="129" t="s">
        <v>33125</v>
      </c>
      <c r="C2460" s="128" t="s">
        <v>29862</v>
      </c>
      <c r="D2460" s="128" t="s">
        <v>29863</v>
      </c>
      <c r="E2460" s="128" t="s">
        <v>15314</v>
      </c>
    </row>
    <row r="2461" spans="1:5" ht="23.25" x14ac:dyDescent="0.25">
      <c r="A2461" s="128">
        <v>12129</v>
      </c>
      <c r="B2461" s="129" t="s">
        <v>33126</v>
      </c>
      <c r="C2461" s="128" t="s">
        <v>29862</v>
      </c>
      <c r="D2461" s="128" t="s">
        <v>29863</v>
      </c>
      <c r="E2461" s="128" t="s">
        <v>30271</v>
      </c>
    </row>
    <row r="2462" spans="1:5" ht="23.25" x14ac:dyDescent="0.25">
      <c r="A2462" s="128">
        <v>38081</v>
      </c>
      <c r="B2462" s="129" t="s">
        <v>33127</v>
      </c>
      <c r="C2462" s="128" t="s">
        <v>29862</v>
      </c>
      <c r="D2462" s="128" t="s">
        <v>29863</v>
      </c>
      <c r="E2462" s="128" t="s">
        <v>16853</v>
      </c>
    </row>
    <row r="2463" spans="1:5" ht="23.25" x14ac:dyDescent="0.25">
      <c r="A2463" s="128">
        <v>38070</v>
      </c>
      <c r="B2463" s="129" t="s">
        <v>33128</v>
      </c>
      <c r="C2463" s="128" t="s">
        <v>29862</v>
      </c>
      <c r="D2463" s="128" t="s">
        <v>29863</v>
      </c>
      <c r="E2463" s="128" t="s">
        <v>9400</v>
      </c>
    </row>
    <row r="2464" spans="1:5" ht="23.25" x14ac:dyDescent="0.25">
      <c r="A2464" s="128">
        <v>38074</v>
      </c>
      <c r="B2464" s="129" t="s">
        <v>33129</v>
      </c>
      <c r="C2464" s="128" t="s">
        <v>29862</v>
      </c>
      <c r="D2464" s="128" t="s">
        <v>29863</v>
      </c>
      <c r="E2464" s="128" t="s">
        <v>20365</v>
      </c>
    </row>
    <row r="2465" spans="1:5" ht="23.25" x14ac:dyDescent="0.25">
      <c r="A2465" s="128">
        <v>38079</v>
      </c>
      <c r="B2465" s="129" t="s">
        <v>33130</v>
      </c>
      <c r="C2465" s="128" t="s">
        <v>29862</v>
      </c>
      <c r="D2465" s="128" t="s">
        <v>29863</v>
      </c>
      <c r="E2465" s="128" t="s">
        <v>8365</v>
      </c>
    </row>
    <row r="2466" spans="1:5" ht="34.5" x14ac:dyDescent="0.25">
      <c r="A2466" s="128">
        <v>38072</v>
      </c>
      <c r="B2466" s="129" t="s">
        <v>33131</v>
      </c>
      <c r="C2466" s="128" t="s">
        <v>29862</v>
      </c>
      <c r="D2466" s="128" t="s">
        <v>29863</v>
      </c>
      <c r="E2466" s="128" t="s">
        <v>33132</v>
      </c>
    </row>
    <row r="2467" spans="1:5" ht="23.25" x14ac:dyDescent="0.25">
      <c r="A2467" s="128">
        <v>38068</v>
      </c>
      <c r="B2467" s="129" t="s">
        <v>33133</v>
      </c>
      <c r="C2467" s="128" t="s">
        <v>29862</v>
      </c>
      <c r="D2467" s="128" t="s">
        <v>29863</v>
      </c>
      <c r="E2467" s="128" t="s">
        <v>12301</v>
      </c>
    </row>
    <row r="2468" spans="1:5" ht="23.25" x14ac:dyDescent="0.25">
      <c r="A2468" s="128">
        <v>38071</v>
      </c>
      <c r="B2468" s="129" t="s">
        <v>33134</v>
      </c>
      <c r="C2468" s="128" t="s">
        <v>29862</v>
      </c>
      <c r="D2468" s="128" t="s">
        <v>29863</v>
      </c>
      <c r="E2468" s="128" t="s">
        <v>30374</v>
      </c>
    </row>
    <row r="2469" spans="1:5" ht="34.5" x14ac:dyDescent="0.25">
      <c r="A2469" s="128">
        <v>38412</v>
      </c>
      <c r="B2469" s="129" t="s">
        <v>33135</v>
      </c>
      <c r="C2469" s="128" t="s">
        <v>29862</v>
      </c>
      <c r="D2469" s="128" t="s">
        <v>29863</v>
      </c>
      <c r="E2469" s="128" t="s">
        <v>33136</v>
      </c>
    </row>
    <row r="2470" spans="1:5" ht="23.25" x14ac:dyDescent="0.25">
      <c r="A2470" s="128">
        <v>3405</v>
      </c>
      <c r="B2470" s="129" t="s">
        <v>33137</v>
      </c>
      <c r="C2470" s="128" t="s">
        <v>29862</v>
      </c>
      <c r="D2470" s="128" t="s">
        <v>29863</v>
      </c>
      <c r="E2470" s="128" t="s">
        <v>42299</v>
      </c>
    </row>
    <row r="2471" spans="1:5" x14ac:dyDescent="0.25">
      <c r="A2471" s="128">
        <v>3394</v>
      </c>
      <c r="B2471" s="129" t="s">
        <v>33138</v>
      </c>
      <c r="C2471" s="128" t="s">
        <v>29862</v>
      </c>
      <c r="D2471" s="128" t="s">
        <v>29863</v>
      </c>
      <c r="E2471" s="128" t="s">
        <v>42300</v>
      </c>
    </row>
    <row r="2472" spans="1:5" x14ac:dyDescent="0.25">
      <c r="A2472" s="128">
        <v>3393</v>
      </c>
      <c r="B2472" s="129" t="s">
        <v>33139</v>
      </c>
      <c r="C2472" s="128" t="s">
        <v>29862</v>
      </c>
      <c r="D2472" s="128" t="s">
        <v>29863</v>
      </c>
      <c r="E2472" s="128" t="s">
        <v>42301</v>
      </c>
    </row>
    <row r="2473" spans="1:5" x14ac:dyDescent="0.25">
      <c r="A2473" s="128">
        <v>3406</v>
      </c>
      <c r="B2473" s="129" t="s">
        <v>33140</v>
      </c>
      <c r="C2473" s="128" t="s">
        <v>29862</v>
      </c>
      <c r="D2473" s="128" t="s">
        <v>29859</v>
      </c>
      <c r="E2473" s="128" t="s">
        <v>36051</v>
      </c>
    </row>
    <row r="2474" spans="1:5" x14ac:dyDescent="0.25">
      <c r="A2474" s="128">
        <v>3395</v>
      </c>
      <c r="B2474" s="129" t="s">
        <v>33142</v>
      </c>
      <c r="C2474" s="128" t="s">
        <v>29862</v>
      </c>
      <c r="D2474" s="128" t="s">
        <v>29863</v>
      </c>
      <c r="E2474" s="128" t="s">
        <v>42302</v>
      </c>
    </row>
    <row r="2475" spans="1:5" ht="23.25" x14ac:dyDescent="0.25">
      <c r="A2475" s="128">
        <v>3398</v>
      </c>
      <c r="B2475" s="129" t="s">
        <v>33143</v>
      </c>
      <c r="C2475" s="128" t="s">
        <v>29862</v>
      </c>
      <c r="D2475" s="128" t="s">
        <v>29863</v>
      </c>
      <c r="E2475" s="128" t="s">
        <v>8245</v>
      </c>
    </row>
    <row r="2476" spans="1:5" ht="23.25" x14ac:dyDescent="0.25">
      <c r="A2476" s="128">
        <v>34364</v>
      </c>
      <c r="B2476" s="129" t="s">
        <v>33144</v>
      </c>
      <c r="C2476" s="128" t="s">
        <v>29862</v>
      </c>
      <c r="D2476" s="128" t="s">
        <v>29863</v>
      </c>
      <c r="E2476" s="128" t="s">
        <v>33145</v>
      </c>
    </row>
    <row r="2477" spans="1:5" x14ac:dyDescent="0.25">
      <c r="A2477" s="128">
        <v>34379</v>
      </c>
      <c r="B2477" s="129" t="s">
        <v>33146</v>
      </c>
      <c r="C2477" s="128" t="s">
        <v>29862</v>
      </c>
      <c r="D2477" s="128" t="s">
        <v>29863</v>
      </c>
      <c r="E2477" s="128" t="s">
        <v>33147</v>
      </c>
    </row>
    <row r="2478" spans="1:5" x14ac:dyDescent="0.25">
      <c r="A2478" s="128">
        <v>34378</v>
      </c>
      <c r="B2478" s="129" t="s">
        <v>33148</v>
      </c>
      <c r="C2478" s="128" t="s">
        <v>29862</v>
      </c>
      <c r="D2478" s="128" t="s">
        <v>29863</v>
      </c>
      <c r="E2478" s="128" t="s">
        <v>33149</v>
      </c>
    </row>
    <row r="2479" spans="1:5" x14ac:dyDescent="0.25">
      <c r="A2479" s="128">
        <v>34377</v>
      </c>
      <c r="B2479" s="129" t="s">
        <v>33150</v>
      </c>
      <c r="C2479" s="128" t="s">
        <v>29862</v>
      </c>
      <c r="D2479" s="128" t="s">
        <v>29863</v>
      </c>
      <c r="E2479" s="128" t="s">
        <v>33151</v>
      </c>
    </row>
    <row r="2480" spans="1:5" ht="23.25" x14ac:dyDescent="0.25">
      <c r="A2480" s="128">
        <v>34367</v>
      </c>
      <c r="B2480" s="129" t="s">
        <v>33152</v>
      </c>
      <c r="C2480" s="128" t="s">
        <v>29862</v>
      </c>
      <c r="D2480" s="128" t="s">
        <v>29863</v>
      </c>
      <c r="E2480" s="128" t="s">
        <v>33153</v>
      </c>
    </row>
    <row r="2481" spans="1:5" ht="23.25" x14ac:dyDescent="0.25">
      <c r="A2481" s="128">
        <v>34369</v>
      </c>
      <c r="B2481" s="129" t="s">
        <v>33154</v>
      </c>
      <c r="C2481" s="128" t="s">
        <v>29862</v>
      </c>
      <c r="D2481" s="128" t="s">
        <v>29863</v>
      </c>
      <c r="E2481" s="128" t="s">
        <v>33155</v>
      </c>
    </row>
    <row r="2482" spans="1:5" ht="23.25" x14ac:dyDescent="0.25">
      <c r="A2482" s="128">
        <v>34370</v>
      </c>
      <c r="B2482" s="129" t="s">
        <v>33156</v>
      </c>
      <c r="C2482" s="128" t="s">
        <v>29862</v>
      </c>
      <c r="D2482" s="128" t="s">
        <v>29863</v>
      </c>
      <c r="E2482" s="128" t="s">
        <v>33157</v>
      </c>
    </row>
    <row r="2483" spans="1:5" ht="23.25" x14ac:dyDescent="0.25">
      <c r="A2483" s="128">
        <v>34362</v>
      </c>
      <c r="B2483" s="129" t="s">
        <v>33158</v>
      </c>
      <c r="C2483" s="128" t="s">
        <v>29862</v>
      </c>
      <c r="D2483" s="128" t="s">
        <v>29863</v>
      </c>
      <c r="E2483" s="128" t="s">
        <v>33159</v>
      </c>
    </row>
    <row r="2484" spans="1:5" ht="23.25" x14ac:dyDescent="0.25">
      <c r="A2484" s="128">
        <v>34371</v>
      </c>
      <c r="B2484" s="129" t="s">
        <v>33160</v>
      </c>
      <c r="C2484" s="128" t="s">
        <v>29862</v>
      </c>
      <c r="D2484" s="128" t="s">
        <v>29863</v>
      </c>
      <c r="E2484" s="128" t="s">
        <v>33161</v>
      </c>
    </row>
    <row r="2485" spans="1:5" ht="23.25" x14ac:dyDescent="0.25">
      <c r="A2485" s="128">
        <v>34372</v>
      </c>
      <c r="B2485" s="129" t="s">
        <v>33162</v>
      </c>
      <c r="C2485" s="128" t="s">
        <v>29862</v>
      </c>
      <c r="D2485" s="128" t="s">
        <v>29863</v>
      </c>
      <c r="E2485" s="128" t="s">
        <v>33163</v>
      </c>
    </row>
    <row r="2486" spans="1:5" ht="23.25" x14ac:dyDescent="0.25">
      <c r="A2486" s="128">
        <v>34363</v>
      </c>
      <c r="B2486" s="129" t="s">
        <v>33164</v>
      </c>
      <c r="C2486" s="128" t="s">
        <v>29862</v>
      </c>
      <c r="D2486" s="128" t="s">
        <v>29863</v>
      </c>
      <c r="E2486" s="128" t="s">
        <v>33145</v>
      </c>
    </row>
    <row r="2487" spans="1:5" ht="23.25" x14ac:dyDescent="0.25">
      <c r="A2487" s="128">
        <v>34373</v>
      </c>
      <c r="B2487" s="129" t="s">
        <v>33165</v>
      </c>
      <c r="C2487" s="128" t="s">
        <v>29862</v>
      </c>
      <c r="D2487" s="128" t="s">
        <v>29863</v>
      </c>
      <c r="E2487" s="128" t="s">
        <v>33166</v>
      </c>
    </row>
    <row r="2488" spans="1:5" ht="23.25" x14ac:dyDescent="0.25">
      <c r="A2488" s="128">
        <v>34365</v>
      </c>
      <c r="B2488" s="129" t="s">
        <v>33167</v>
      </c>
      <c r="C2488" s="128" t="s">
        <v>29862</v>
      </c>
      <c r="D2488" s="128" t="s">
        <v>29863</v>
      </c>
      <c r="E2488" s="128" t="s">
        <v>33168</v>
      </c>
    </row>
    <row r="2489" spans="1:5" ht="23.25" x14ac:dyDescent="0.25">
      <c r="A2489" s="128">
        <v>34381</v>
      </c>
      <c r="B2489" s="129" t="s">
        <v>33169</v>
      </c>
      <c r="C2489" s="128" t="s">
        <v>29862</v>
      </c>
      <c r="D2489" s="128" t="s">
        <v>29863</v>
      </c>
      <c r="E2489" s="128" t="s">
        <v>33170</v>
      </c>
    </row>
    <row r="2490" spans="1:5" ht="23.25" x14ac:dyDescent="0.25">
      <c r="A2490" s="128">
        <v>601</v>
      </c>
      <c r="B2490" s="129" t="s">
        <v>33171</v>
      </c>
      <c r="C2490" s="128" t="s">
        <v>29868</v>
      </c>
      <c r="D2490" s="128" t="s">
        <v>29863</v>
      </c>
      <c r="E2490" s="128" t="s">
        <v>33172</v>
      </c>
    </row>
    <row r="2491" spans="1:5" ht="45.75" x14ac:dyDescent="0.25">
      <c r="A2491" s="128">
        <v>40662</v>
      </c>
      <c r="B2491" s="129" t="s">
        <v>33173</v>
      </c>
      <c r="C2491" s="128" t="s">
        <v>29862</v>
      </c>
      <c r="D2491" s="128" t="s">
        <v>29863</v>
      </c>
      <c r="E2491" s="128" t="s">
        <v>33174</v>
      </c>
    </row>
    <row r="2492" spans="1:5" ht="45.75" x14ac:dyDescent="0.25">
      <c r="A2492" s="128">
        <v>3437</v>
      </c>
      <c r="B2492" s="129" t="s">
        <v>33175</v>
      </c>
      <c r="C2492" s="128" t="s">
        <v>29868</v>
      </c>
      <c r="D2492" s="128" t="s">
        <v>29863</v>
      </c>
      <c r="E2492" s="128" t="s">
        <v>33176</v>
      </c>
    </row>
    <row r="2493" spans="1:5" ht="23.25" x14ac:dyDescent="0.25">
      <c r="A2493" s="128">
        <v>11183</v>
      </c>
      <c r="B2493" s="129" t="s">
        <v>33177</v>
      </c>
      <c r="C2493" s="128" t="s">
        <v>29862</v>
      </c>
      <c r="D2493" s="128" t="s">
        <v>29875</v>
      </c>
      <c r="E2493" s="128" t="s">
        <v>42303</v>
      </c>
    </row>
    <row r="2494" spans="1:5" ht="23.25" x14ac:dyDescent="0.25">
      <c r="A2494" s="128">
        <v>11190</v>
      </c>
      <c r="B2494" s="129" t="s">
        <v>33178</v>
      </c>
      <c r="C2494" s="128" t="s">
        <v>29862</v>
      </c>
      <c r="D2494" s="128" t="s">
        <v>29875</v>
      </c>
      <c r="E2494" s="128" t="s">
        <v>36724</v>
      </c>
    </row>
    <row r="2495" spans="1:5" ht="23.25" x14ac:dyDescent="0.25">
      <c r="A2495" s="128">
        <v>616</v>
      </c>
      <c r="B2495" s="129" t="s">
        <v>33179</v>
      </c>
      <c r="C2495" s="128" t="s">
        <v>29862</v>
      </c>
      <c r="D2495" s="128" t="s">
        <v>29875</v>
      </c>
      <c r="E2495" s="128" t="s">
        <v>42304</v>
      </c>
    </row>
    <row r="2496" spans="1:5" ht="23.25" x14ac:dyDescent="0.25">
      <c r="A2496" s="128">
        <v>615</v>
      </c>
      <c r="B2496" s="129" t="s">
        <v>33179</v>
      </c>
      <c r="C2496" s="128" t="s">
        <v>29868</v>
      </c>
      <c r="D2496" s="128" t="s">
        <v>29875</v>
      </c>
      <c r="E2496" s="128" t="s">
        <v>42305</v>
      </c>
    </row>
    <row r="2497" spans="1:5" ht="23.25" x14ac:dyDescent="0.25">
      <c r="A2497" s="128">
        <v>11231</v>
      </c>
      <c r="B2497" s="129" t="s">
        <v>33180</v>
      </c>
      <c r="C2497" s="128" t="s">
        <v>29868</v>
      </c>
      <c r="D2497" s="128" t="s">
        <v>29875</v>
      </c>
      <c r="E2497" s="128" t="s">
        <v>42306</v>
      </c>
    </row>
    <row r="2498" spans="1:5" ht="23.25" x14ac:dyDescent="0.25">
      <c r="A2498" s="128">
        <v>11192</v>
      </c>
      <c r="B2498" s="129" t="s">
        <v>33180</v>
      </c>
      <c r="C2498" s="128" t="s">
        <v>29862</v>
      </c>
      <c r="D2498" s="128" t="s">
        <v>29875</v>
      </c>
      <c r="E2498" s="128" t="s">
        <v>42307</v>
      </c>
    </row>
    <row r="2499" spans="1:5" ht="45.75" x14ac:dyDescent="0.25">
      <c r="A2499" s="128">
        <v>3428</v>
      </c>
      <c r="B2499" s="129" t="s">
        <v>33181</v>
      </c>
      <c r="C2499" s="128" t="s">
        <v>29868</v>
      </c>
      <c r="D2499" s="128" t="s">
        <v>29859</v>
      </c>
      <c r="E2499" s="128" t="s">
        <v>33182</v>
      </c>
    </row>
    <row r="2500" spans="1:5" ht="45.75" x14ac:dyDescent="0.25">
      <c r="A2500" s="128">
        <v>3429</v>
      </c>
      <c r="B2500" s="129" t="s">
        <v>33183</v>
      </c>
      <c r="C2500" s="128" t="s">
        <v>29868</v>
      </c>
      <c r="D2500" s="128" t="s">
        <v>29863</v>
      </c>
      <c r="E2500" s="128" t="s">
        <v>33184</v>
      </c>
    </row>
    <row r="2501" spans="1:5" ht="34.5" x14ac:dyDescent="0.25">
      <c r="A2501" s="128">
        <v>597</v>
      </c>
      <c r="B2501" s="129" t="s">
        <v>33185</v>
      </c>
      <c r="C2501" s="128" t="s">
        <v>29868</v>
      </c>
      <c r="D2501" s="128" t="s">
        <v>29859</v>
      </c>
      <c r="E2501" s="128" t="s">
        <v>33186</v>
      </c>
    </row>
    <row r="2502" spans="1:5" ht="34.5" x14ac:dyDescent="0.25">
      <c r="A2502" s="128">
        <v>11199</v>
      </c>
      <c r="B2502" s="129" t="s">
        <v>33187</v>
      </c>
      <c r="C2502" s="128" t="s">
        <v>29862</v>
      </c>
      <c r="D2502" s="128" t="s">
        <v>29875</v>
      </c>
      <c r="E2502" s="128" t="s">
        <v>42308</v>
      </c>
    </row>
    <row r="2503" spans="1:5" ht="34.5" x14ac:dyDescent="0.25">
      <c r="A2503" s="128">
        <v>34801</v>
      </c>
      <c r="B2503" s="129" t="s">
        <v>33188</v>
      </c>
      <c r="C2503" s="128" t="s">
        <v>29862</v>
      </c>
      <c r="D2503" s="128" t="s">
        <v>29875</v>
      </c>
      <c r="E2503" s="128" t="s">
        <v>42309</v>
      </c>
    </row>
    <row r="2504" spans="1:5" ht="34.5" x14ac:dyDescent="0.25">
      <c r="A2504" s="128">
        <v>34799</v>
      </c>
      <c r="B2504" s="129" t="s">
        <v>33189</v>
      </c>
      <c r="C2504" s="128" t="s">
        <v>29862</v>
      </c>
      <c r="D2504" s="128" t="s">
        <v>29875</v>
      </c>
      <c r="E2504" s="128" t="s">
        <v>42310</v>
      </c>
    </row>
    <row r="2505" spans="1:5" ht="34.5" x14ac:dyDescent="0.25">
      <c r="A2505" s="128">
        <v>622</v>
      </c>
      <c r="B2505" s="129" t="s">
        <v>33190</v>
      </c>
      <c r="C2505" s="128" t="s">
        <v>29862</v>
      </c>
      <c r="D2505" s="128" t="s">
        <v>29875</v>
      </c>
      <c r="E2505" s="128" t="s">
        <v>42311</v>
      </c>
    </row>
    <row r="2506" spans="1:5" ht="34.5" x14ac:dyDescent="0.25">
      <c r="A2506" s="128">
        <v>34805</v>
      </c>
      <c r="B2506" s="129" t="s">
        <v>33191</v>
      </c>
      <c r="C2506" s="128" t="s">
        <v>29868</v>
      </c>
      <c r="D2506" s="128" t="s">
        <v>29875</v>
      </c>
      <c r="E2506" s="128" t="s">
        <v>42312</v>
      </c>
    </row>
    <row r="2507" spans="1:5" ht="34.5" x14ac:dyDescent="0.25">
      <c r="A2507" s="128">
        <v>34803</v>
      </c>
      <c r="B2507" s="129" t="s">
        <v>33192</v>
      </c>
      <c r="C2507" s="128" t="s">
        <v>29862</v>
      </c>
      <c r="D2507" s="128" t="s">
        <v>29875</v>
      </c>
      <c r="E2507" s="128" t="s">
        <v>42313</v>
      </c>
    </row>
    <row r="2508" spans="1:5" ht="34.5" x14ac:dyDescent="0.25">
      <c r="A2508" s="128">
        <v>606</v>
      </c>
      <c r="B2508" s="129" t="s">
        <v>33193</v>
      </c>
      <c r="C2508" s="128" t="s">
        <v>29868</v>
      </c>
      <c r="D2508" s="128" t="s">
        <v>29875</v>
      </c>
      <c r="E2508" s="128" t="s">
        <v>42314</v>
      </c>
    </row>
    <row r="2509" spans="1:5" ht="34.5" x14ac:dyDescent="0.25">
      <c r="A2509" s="128">
        <v>11227</v>
      </c>
      <c r="B2509" s="129" t="s">
        <v>33194</v>
      </c>
      <c r="C2509" s="128" t="s">
        <v>29862</v>
      </c>
      <c r="D2509" s="128" t="s">
        <v>29875</v>
      </c>
      <c r="E2509" s="128" t="s">
        <v>42315</v>
      </c>
    </row>
    <row r="2510" spans="1:5" ht="34.5" x14ac:dyDescent="0.25">
      <c r="A2510" s="128">
        <v>41927</v>
      </c>
      <c r="B2510" s="129" t="s">
        <v>33195</v>
      </c>
      <c r="C2510" s="128" t="s">
        <v>29868</v>
      </c>
      <c r="D2510" s="128" t="s">
        <v>29875</v>
      </c>
      <c r="E2510" s="128" t="s">
        <v>42316</v>
      </c>
    </row>
    <row r="2511" spans="1:5" ht="34.5" x14ac:dyDescent="0.25">
      <c r="A2511" s="128">
        <v>11193</v>
      </c>
      <c r="B2511" s="129" t="s">
        <v>33196</v>
      </c>
      <c r="C2511" s="128" t="s">
        <v>29868</v>
      </c>
      <c r="D2511" s="128" t="s">
        <v>29875</v>
      </c>
      <c r="E2511" s="128" t="s">
        <v>42317</v>
      </c>
    </row>
    <row r="2512" spans="1:5" ht="23.25" x14ac:dyDescent="0.25">
      <c r="A2512" s="128">
        <v>11194</v>
      </c>
      <c r="B2512" s="129" t="s">
        <v>33197</v>
      </c>
      <c r="C2512" s="128" t="s">
        <v>29868</v>
      </c>
      <c r="D2512" s="128" t="s">
        <v>29875</v>
      </c>
      <c r="E2512" s="128" t="s">
        <v>42318</v>
      </c>
    </row>
    <row r="2513" spans="1:5" ht="34.5" x14ac:dyDescent="0.25">
      <c r="A2513" s="128">
        <v>605</v>
      </c>
      <c r="B2513" s="129" t="s">
        <v>33198</v>
      </c>
      <c r="C2513" s="128" t="s">
        <v>29868</v>
      </c>
      <c r="D2513" s="128" t="s">
        <v>29875</v>
      </c>
      <c r="E2513" s="128" t="s">
        <v>42319</v>
      </c>
    </row>
    <row r="2514" spans="1:5" ht="34.5" x14ac:dyDescent="0.25">
      <c r="A2514" s="128">
        <v>11197</v>
      </c>
      <c r="B2514" s="129" t="s">
        <v>33199</v>
      </c>
      <c r="C2514" s="128" t="s">
        <v>29862</v>
      </c>
      <c r="D2514" s="128" t="s">
        <v>29875</v>
      </c>
      <c r="E2514" s="128" t="s">
        <v>42320</v>
      </c>
    </row>
    <row r="2515" spans="1:5" ht="57" x14ac:dyDescent="0.25">
      <c r="A2515" s="128">
        <v>40659</v>
      </c>
      <c r="B2515" s="129" t="s">
        <v>33200</v>
      </c>
      <c r="C2515" s="128" t="s">
        <v>29868</v>
      </c>
      <c r="D2515" s="128" t="s">
        <v>29863</v>
      </c>
      <c r="E2515" s="128" t="s">
        <v>33201</v>
      </c>
    </row>
    <row r="2516" spans="1:5" ht="57" x14ac:dyDescent="0.25">
      <c r="A2516" s="128">
        <v>40660</v>
      </c>
      <c r="B2516" s="129" t="s">
        <v>33202</v>
      </c>
      <c r="C2516" s="128" t="s">
        <v>29868</v>
      </c>
      <c r="D2516" s="128" t="s">
        <v>29863</v>
      </c>
      <c r="E2516" s="128" t="s">
        <v>33203</v>
      </c>
    </row>
    <row r="2517" spans="1:5" ht="57" x14ac:dyDescent="0.25">
      <c r="A2517" s="128">
        <v>40661</v>
      </c>
      <c r="B2517" s="129" t="s">
        <v>33204</v>
      </c>
      <c r="C2517" s="128" t="s">
        <v>29868</v>
      </c>
      <c r="D2517" s="128" t="s">
        <v>29863</v>
      </c>
      <c r="E2517" s="128" t="s">
        <v>33205</v>
      </c>
    </row>
    <row r="2518" spans="1:5" ht="45.75" x14ac:dyDescent="0.25">
      <c r="A2518" s="128">
        <v>3421</v>
      </c>
      <c r="B2518" s="129" t="s">
        <v>33206</v>
      </c>
      <c r="C2518" s="128" t="s">
        <v>29868</v>
      </c>
      <c r="D2518" s="128" t="s">
        <v>29863</v>
      </c>
      <c r="E2518" s="128" t="s">
        <v>33207</v>
      </c>
    </row>
    <row r="2519" spans="1:5" ht="45.75" x14ac:dyDescent="0.25">
      <c r="A2519" s="128">
        <v>3423</v>
      </c>
      <c r="B2519" s="129" t="s">
        <v>33208</v>
      </c>
      <c r="C2519" s="128" t="s">
        <v>29868</v>
      </c>
      <c r="D2519" s="128" t="s">
        <v>29863</v>
      </c>
      <c r="E2519" s="128" t="s">
        <v>33209</v>
      </c>
    </row>
    <row r="2520" spans="1:5" ht="23.25" x14ac:dyDescent="0.25">
      <c r="A2520" s="128">
        <v>34797</v>
      </c>
      <c r="B2520" s="129" t="s">
        <v>33210</v>
      </c>
      <c r="C2520" s="128" t="s">
        <v>29862</v>
      </c>
      <c r="D2520" s="128" t="s">
        <v>29875</v>
      </c>
      <c r="E2520" s="128" t="s">
        <v>42321</v>
      </c>
    </row>
    <row r="2521" spans="1:5" ht="23.25" x14ac:dyDescent="0.25">
      <c r="A2521" s="128">
        <v>624</v>
      </c>
      <c r="B2521" s="129" t="s">
        <v>33211</v>
      </c>
      <c r="C2521" s="128" t="s">
        <v>29868</v>
      </c>
      <c r="D2521" s="128" t="s">
        <v>29875</v>
      </c>
      <c r="E2521" s="128" t="s">
        <v>42322</v>
      </c>
    </row>
    <row r="2522" spans="1:5" ht="23.25" x14ac:dyDescent="0.25">
      <c r="A2522" s="128">
        <v>623</v>
      </c>
      <c r="B2522" s="129" t="s">
        <v>33212</v>
      </c>
      <c r="C2522" s="128" t="s">
        <v>29868</v>
      </c>
      <c r="D2522" s="128" t="s">
        <v>29875</v>
      </c>
      <c r="E2522" s="128" t="s">
        <v>42323</v>
      </c>
    </row>
    <row r="2523" spans="1:5" x14ac:dyDescent="0.25">
      <c r="A2523" s="128">
        <v>25964</v>
      </c>
      <c r="B2523" s="129" t="s">
        <v>26530</v>
      </c>
      <c r="C2523" s="128" t="s">
        <v>29858</v>
      </c>
      <c r="D2523" s="128" t="s">
        <v>29863</v>
      </c>
      <c r="E2523" s="128" t="s">
        <v>13512</v>
      </c>
    </row>
    <row r="2524" spans="1:5" x14ac:dyDescent="0.25">
      <c r="A2524" s="128">
        <v>41077</v>
      </c>
      <c r="B2524" s="129" t="s">
        <v>33213</v>
      </c>
      <c r="C2524" s="128" t="s">
        <v>30083</v>
      </c>
      <c r="D2524" s="128" t="s">
        <v>29863</v>
      </c>
      <c r="E2524" s="128" t="s">
        <v>37401</v>
      </c>
    </row>
    <row r="2525" spans="1:5" ht="23.25" x14ac:dyDescent="0.25">
      <c r="A2525" s="128">
        <v>20159</v>
      </c>
      <c r="B2525" s="129" t="s">
        <v>33215</v>
      </c>
      <c r="C2525" s="128" t="s">
        <v>29862</v>
      </c>
      <c r="D2525" s="128" t="s">
        <v>29875</v>
      </c>
      <c r="E2525" s="128" t="s">
        <v>33060</v>
      </c>
    </row>
    <row r="2526" spans="1:5" x14ac:dyDescent="0.25">
      <c r="A2526" s="128">
        <v>37963</v>
      </c>
      <c r="B2526" s="129" t="s">
        <v>33216</v>
      </c>
      <c r="C2526" s="128" t="s">
        <v>29862</v>
      </c>
      <c r="D2526" s="128" t="s">
        <v>29863</v>
      </c>
      <c r="E2526" s="128" t="s">
        <v>8676</v>
      </c>
    </row>
    <row r="2527" spans="1:5" x14ac:dyDescent="0.25">
      <c r="A2527" s="128">
        <v>37964</v>
      </c>
      <c r="B2527" s="129" t="s">
        <v>33217</v>
      </c>
      <c r="C2527" s="128" t="s">
        <v>29862</v>
      </c>
      <c r="D2527" s="128" t="s">
        <v>29863</v>
      </c>
      <c r="E2527" s="128" t="s">
        <v>6648</v>
      </c>
    </row>
    <row r="2528" spans="1:5" x14ac:dyDescent="0.25">
      <c r="A2528" s="128">
        <v>37965</v>
      </c>
      <c r="B2528" s="129" t="s">
        <v>33218</v>
      </c>
      <c r="C2528" s="128" t="s">
        <v>29862</v>
      </c>
      <c r="D2528" s="128" t="s">
        <v>29863</v>
      </c>
      <c r="E2528" s="128" t="s">
        <v>9325</v>
      </c>
    </row>
    <row r="2529" spans="1:5" x14ac:dyDescent="0.25">
      <c r="A2529" s="128">
        <v>37966</v>
      </c>
      <c r="B2529" s="129" t="s">
        <v>33219</v>
      </c>
      <c r="C2529" s="128" t="s">
        <v>29862</v>
      </c>
      <c r="D2529" s="128" t="s">
        <v>29863</v>
      </c>
      <c r="E2529" s="128" t="s">
        <v>13539</v>
      </c>
    </row>
    <row r="2530" spans="1:5" x14ac:dyDescent="0.25">
      <c r="A2530" s="128">
        <v>37967</v>
      </c>
      <c r="B2530" s="129" t="s">
        <v>33220</v>
      </c>
      <c r="C2530" s="128" t="s">
        <v>29862</v>
      </c>
      <c r="D2530" s="128" t="s">
        <v>29863</v>
      </c>
      <c r="E2530" s="128" t="s">
        <v>42324</v>
      </c>
    </row>
    <row r="2531" spans="1:5" x14ac:dyDescent="0.25">
      <c r="A2531" s="128">
        <v>37968</v>
      </c>
      <c r="B2531" s="129" t="s">
        <v>33221</v>
      </c>
      <c r="C2531" s="128" t="s">
        <v>29862</v>
      </c>
      <c r="D2531" s="128" t="s">
        <v>29863</v>
      </c>
      <c r="E2531" s="128" t="s">
        <v>37724</v>
      </c>
    </row>
    <row r="2532" spans="1:5" x14ac:dyDescent="0.25">
      <c r="A2532" s="128">
        <v>37969</v>
      </c>
      <c r="B2532" s="129" t="s">
        <v>33222</v>
      </c>
      <c r="C2532" s="128" t="s">
        <v>29862</v>
      </c>
      <c r="D2532" s="128" t="s">
        <v>29863</v>
      </c>
      <c r="E2532" s="128" t="s">
        <v>6940</v>
      </c>
    </row>
    <row r="2533" spans="1:5" x14ac:dyDescent="0.25">
      <c r="A2533" s="128">
        <v>37970</v>
      </c>
      <c r="B2533" s="129" t="s">
        <v>33223</v>
      </c>
      <c r="C2533" s="128" t="s">
        <v>29862</v>
      </c>
      <c r="D2533" s="128" t="s">
        <v>29863</v>
      </c>
      <c r="E2533" s="128" t="s">
        <v>42325</v>
      </c>
    </row>
    <row r="2534" spans="1:5" x14ac:dyDescent="0.25">
      <c r="A2534" s="128">
        <v>21118</v>
      </c>
      <c r="B2534" s="129" t="s">
        <v>33225</v>
      </c>
      <c r="C2534" s="128" t="s">
        <v>29862</v>
      </c>
      <c r="D2534" s="128" t="s">
        <v>29859</v>
      </c>
      <c r="E2534" s="128" t="s">
        <v>30743</v>
      </c>
    </row>
    <row r="2535" spans="1:5" x14ac:dyDescent="0.25">
      <c r="A2535" s="128">
        <v>37956</v>
      </c>
      <c r="B2535" s="129" t="s">
        <v>33227</v>
      </c>
      <c r="C2535" s="128" t="s">
        <v>29862</v>
      </c>
      <c r="D2535" s="128" t="s">
        <v>29863</v>
      </c>
      <c r="E2535" s="128" t="s">
        <v>30748</v>
      </c>
    </row>
    <row r="2536" spans="1:5" x14ac:dyDescent="0.25">
      <c r="A2536" s="128">
        <v>37957</v>
      </c>
      <c r="B2536" s="129" t="s">
        <v>33228</v>
      </c>
      <c r="C2536" s="128" t="s">
        <v>29862</v>
      </c>
      <c r="D2536" s="128" t="s">
        <v>29863</v>
      </c>
      <c r="E2536" s="128" t="s">
        <v>14050</v>
      </c>
    </row>
    <row r="2537" spans="1:5" x14ac:dyDescent="0.25">
      <c r="A2537" s="128">
        <v>37958</v>
      </c>
      <c r="B2537" s="129" t="s">
        <v>33229</v>
      </c>
      <c r="C2537" s="128" t="s">
        <v>29862</v>
      </c>
      <c r="D2537" s="128" t="s">
        <v>29863</v>
      </c>
      <c r="E2537" s="128" t="s">
        <v>13539</v>
      </c>
    </row>
    <row r="2538" spans="1:5" x14ac:dyDescent="0.25">
      <c r="A2538" s="128">
        <v>37959</v>
      </c>
      <c r="B2538" s="129" t="s">
        <v>33230</v>
      </c>
      <c r="C2538" s="128" t="s">
        <v>29862</v>
      </c>
      <c r="D2538" s="128" t="s">
        <v>29863</v>
      </c>
      <c r="E2538" s="128" t="s">
        <v>42324</v>
      </c>
    </row>
    <row r="2539" spans="1:5" x14ac:dyDescent="0.25">
      <c r="A2539" s="128">
        <v>37960</v>
      </c>
      <c r="B2539" s="129" t="s">
        <v>33231</v>
      </c>
      <c r="C2539" s="128" t="s">
        <v>29862</v>
      </c>
      <c r="D2539" s="128" t="s">
        <v>29863</v>
      </c>
      <c r="E2539" s="128" t="s">
        <v>36946</v>
      </c>
    </row>
    <row r="2540" spans="1:5" x14ac:dyDescent="0.25">
      <c r="A2540" s="128">
        <v>37961</v>
      </c>
      <c r="B2540" s="129" t="s">
        <v>33233</v>
      </c>
      <c r="C2540" s="128" t="s">
        <v>29862</v>
      </c>
      <c r="D2540" s="128" t="s">
        <v>29863</v>
      </c>
      <c r="E2540" s="128" t="s">
        <v>42326</v>
      </c>
    </row>
    <row r="2541" spans="1:5" x14ac:dyDescent="0.25">
      <c r="A2541" s="128">
        <v>37962</v>
      </c>
      <c r="B2541" s="129" t="s">
        <v>33234</v>
      </c>
      <c r="C2541" s="128" t="s">
        <v>29862</v>
      </c>
      <c r="D2541" s="128" t="s">
        <v>29863</v>
      </c>
      <c r="E2541" s="128" t="s">
        <v>33514</v>
      </c>
    </row>
    <row r="2542" spans="1:5" ht="23.25" x14ac:dyDescent="0.25">
      <c r="A2542" s="128">
        <v>3533</v>
      </c>
      <c r="B2542" s="129" t="s">
        <v>33235</v>
      </c>
      <c r="C2542" s="128" t="s">
        <v>29862</v>
      </c>
      <c r="D2542" s="128" t="s">
        <v>29863</v>
      </c>
      <c r="E2542" s="128" t="s">
        <v>30531</v>
      </c>
    </row>
    <row r="2543" spans="1:5" ht="23.25" x14ac:dyDescent="0.25">
      <c r="A2543" s="128">
        <v>3538</v>
      </c>
      <c r="B2543" s="129" t="s">
        <v>33236</v>
      </c>
      <c r="C2543" s="128" t="s">
        <v>29862</v>
      </c>
      <c r="D2543" s="128" t="s">
        <v>29863</v>
      </c>
      <c r="E2543" s="128" t="s">
        <v>16347</v>
      </c>
    </row>
    <row r="2544" spans="1:5" ht="23.25" x14ac:dyDescent="0.25">
      <c r="A2544" s="128">
        <v>3497</v>
      </c>
      <c r="B2544" s="129" t="s">
        <v>33237</v>
      </c>
      <c r="C2544" s="128" t="s">
        <v>29862</v>
      </c>
      <c r="D2544" s="128" t="s">
        <v>29863</v>
      </c>
      <c r="E2544" s="128" t="s">
        <v>31706</v>
      </c>
    </row>
    <row r="2545" spans="1:5" ht="23.25" x14ac:dyDescent="0.25">
      <c r="A2545" s="128">
        <v>3498</v>
      </c>
      <c r="B2545" s="129" t="s">
        <v>33238</v>
      </c>
      <c r="C2545" s="128" t="s">
        <v>29862</v>
      </c>
      <c r="D2545" s="128" t="s">
        <v>29863</v>
      </c>
      <c r="E2545" s="128" t="s">
        <v>32472</v>
      </c>
    </row>
    <row r="2546" spans="1:5" ht="23.25" x14ac:dyDescent="0.25">
      <c r="A2546" s="128">
        <v>3496</v>
      </c>
      <c r="B2546" s="129" t="s">
        <v>33239</v>
      </c>
      <c r="C2546" s="128" t="s">
        <v>29862</v>
      </c>
      <c r="D2546" s="128" t="s">
        <v>29863</v>
      </c>
      <c r="E2546" s="128" t="s">
        <v>13370</v>
      </c>
    </row>
    <row r="2547" spans="1:5" ht="23.25" x14ac:dyDescent="0.25">
      <c r="A2547" s="128">
        <v>38429</v>
      </c>
      <c r="B2547" s="129" t="s">
        <v>33240</v>
      </c>
      <c r="C2547" s="128" t="s">
        <v>29862</v>
      </c>
      <c r="D2547" s="128" t="s">
        <v>29863</v>
      </c>
      <c r="E2547" s="128" t="s">
        <v>33947</v>
      </c>
    </row>
    <row r="2548" spans="1:5" ht="23.25" x14ac:dyDescent="0.25">
      <c r="A2548" s="128">
        <v>38431</v>
      </c>
      <c r="B2548" s="129" t="s">
        <v>33242</v>
      </c>
      <c r="C2548" s="128" t="s">
        <v>29862</v>
      </c>
      <c r="D2548" s="128" t="s">
        <v>29863</v>
      </c>
      <c r="E2548" s="128" t="s">
        <v>31546</v>
      </c>
    </row>
    <row r="2549" spans="1:5" ht="23.25" x14ac:dyDescent="0.25">
      <c r="A2549" s="128">
        <v>38430</v>
      </c>
      <c r="B2549" s="129" t="s">
        <v>33243</v>
      </c>
      <c r="C2549" s="128" t="s">
        <v>29862</v>
      </c>
      <c r="D2549" s="128" t="s">
        <v>29863</v>
      </c>
      <c r="E2549" s="128" t="s">
        <v>15440</v>
      </c>
    </row>
    <row r="2550" spans="1:5" ht="23.25" x14ac:dyDescent="0.25">
      <c r="A2550" s="128">
        <v>38449</v>
      </c>
      <c r="B2550" s="129" t="s">
        <v>33245</v>
      </c>
      <c r="C2550" s="128" t="s">
        <v>29862</v>
      </c>
      <c r="D2550" s="128" t="s">
        <v>29875</v>
      </c>
      <c r="E2550" s="128" t="s">
        <v>31700</v>
      </c>
    </row>
    <row r="2551" spans="1:5" ht="23.25" x14ac:dyDescent="0.25">
      <c r="A2551" s="128">
        <v>10836</v>
      </c>
      <c r="B2551" s="129" t="s">
        <v>33246</v>
      </c>
      <c r="C2551" s="128" t="s">
        <v>29862</v>
      </c>
      <c r="D2551" s="128" t="s">
        <v>29863</v>
      </c>
      <c r="E2551" s="128" t="s">
        <v>17725</v>
      </c>
    </row>
    <row r="2552" spans="1:5" x14ac:dyDescent="0.25">
      <c r="A2552" s="128">
        <v>20128</v>
      </c>
      <c r="B2552" s="129" t="s">
        <v>33247</v>
      </c>
      <c r="C2552" s="128" t="s">
        <v>29862</v>
      </c>
      <c r="D2552" s="128" t="s">
        <v>29863</v>
      </c>
      <c r="E2552" s="128" t="s">
        <v>40433</v>
      </c>
    </row>
    <row r="2553" spans="1:5" x14ac:dyDescent="0.25">
      <c r="A2553" s="128">
        <v>20131</v>
      </c>
      <c r="B2553" s="129" t="s">
        <v>33248</v>
      </c>
      <c r="C2553" s="128" t="s">
        <v>29862</v>
      </c>
      <c r="D2553" s="128" t="s">
        <v>29863</v>
      </c>
      <c r="E2553" s="128" t="s">
        <v>11880</v>
      </c>
    </row>
    <row r="2554" spans="1:5" ht="23.25" x14ac:dyDescent="0.25">
      <c r="A2554" s="128">
        <v>3521</v>
      </c>
      <c r="B2554" s="129" t="s">
        <v>33249</v>
      </c>
      <c r="C2554" s="128" t="s">
        <v>29862</v>
      </c>
      <c r="D2554" s="128" t="s">
        <v>29863</v>
      </c>
      <c r="E2554" s="128" t="s">
        <v>8821</v>
      </c>
    </row>
    <row r="2555" spans="1:5" ht="23.25" x14ac:dyDescent="0.25">
      <c r="A2555" s="128">
        <v>3531</v>
      </c>
      <c r="B2555" s="129" t="s">
        <v>33250</v>
      </c>
      <c r="C2555" s="128" t="s">
        <v>29862</v>
      </c>
      <c r="D2555" s="128" t="s">
        <v>29863</v>
      </c>
      <c r="E2555" s="128" t="s">
        <v>12410</v>
      </c>
    </row>
    <row r="2556" spans="1:5" ht="23.25" x14ac:dyDescent="0.25">
      <c r="A2556" s="128">
        <v>3522</v>
      </c>
      <c r="B2556" s="129" t="s">
        <v>33251</v>
      </c>
      <c r="C2556" s="128" t="s">
        <v>29862</v>
      </c>
      <c r="D2556" s="128" t="s">
        <v>29863</v>
      </c>
      <c r="E2556" s="128" t="s">
        <v>7990</v>
      </c>
    </row>
    <row r="2557" spans="1:5" ht="23.25" x14ac:dyDescent="0.25">
      <c r="A2557" s="128">
        <v>3527</v>
      </c>
      <c r="B2557" s="129" t="s">
        <v>33252</v>
      </c>
      <c r="C2557" s="128" t="s">
        <v>29862</v>
      </c>
      <c r="D2557" s="128" t="s">
        <v>29863</v>
      </c>
      <c r="E2557" s="128" t="s">
        <v>16572</v>
      </c>
    </row>
    <row r="2558" spans="1:5" ht="23.25" x14ac:dyDescent="0.25">
      <c r="A2558" s="128">
        <v>10835</v>
      </c>
      <c r="B2558" s="129" t="s">
        <v>33254</v>
      </c>
      <c r="C2558" s="128" t="s">
        <v>29862</v>
      </c>
      <c r="D2558" s="128" t="s">
        <v>29863</v>
      </c>
      <c r="E2558" s="128" t="s">
        <v>8830</v>
      </c>
    </row>
    <row r="2559" spans="1:5" x14ac:dyDescent="0.25">
      <c r="A2559" s="128">
        <v>3475</v>
      </c>
      <c r="B2559" s="129" t="s">
        <v>33255</v>
      </c>
      <c r="C2559" s="128" t="s">
        <v>29862</v>
      </c>
      <c r="D2559" s="128" t="s">
        <v>29863</v>
      </c>
      <c r="E2559" s="128" t="s">
        <v>31229</v>
      </c>
    </row>
    <row r="2560" spans="1:5" x14ac:dyDescent="0.25">
      <c r="A2560" s="128">
        <v>3485</v>
      </c>
      <c r="B2560" s="129" t="s">
        <v>33257</v>
      </c>
      <c r="C2560" s="128" t="s">
        <v>29862</v>
      </c>
      <c r="D2560" s="128" t="s">
        <v>29863</v>
      </c>
      <c r="E2560" s="128" t="s">
        <v>15314</v>
      </c>
    </row>
    <row r="2561" spans="1:5" x14ac:dyDescent="0.25">
      <c r="A2561" s="128">
        <v>3534</v>
      </c>
      <c r="B2561" s="129" t="s">
        <v>33259</v>
      </c>
      <c r="C2561" s="128" t="s">
        <v>29862</v>
      </c>
      <c r="D2561" s="128" t="s">
        <v>29863</v>
      </c>
      <c r="E2561" s="128" t="s">
        <v>39228</v>
      </c>
    </row>
    <row r="2562" spans="1:5" x14ac:dyDescent="0.25">
      <c r="A2562" s="128">
        <v>3543</v>
      </c>
      <c r="B2562" s="129" t="s">
        <v>33260</v>
      </c>
      <c r="C2562" s="128" t="s">
        <v>29862</v>
      </c>
      <c r="D2562" s="128" t="s">
        <v>29863</v>
      </c>
      <c r="E2562" s="128" t="s">
        <v>19510</v>
      </c>
    </row>
    <row r="2563" spans="1:5" x14ac:dyDescent="0.25">
      <c r="A2563" s="128">
        <v>3482</v>
      </c>
      <c r="B2563" s="129" t="s">
        <v>33261</v>
      </c>
      <c r="C2563" s="128" t="s">
        <v>29862</v>
      </c>
      <c r="D2563" s="128" t="s">
        <v>29863</v>
      </c>
      <c r="E2563" s="128" t="s">
        <v>18457</v>
      </c>
    </row>
    <row r="2564" spans="1:5" x14ac:dyDescent="0.25">
      <c r="A2564" s="128">
        <v>3505</v>
      </c>
      <c r="B2564" s="129" t="s">
        <v>33262</v>
      </c>
      <c r="C2564" s="128" t="s">
        <v>29862</v>
      </c>
      <c r="D2564" s="128" t="s">
        <v>29863</v>
      </c>
      <c r="E2564" s="128" t="s">
        <v>19672</v>
      </c>
    </row>
    <row r="2565" spans="1:5" x14ac:dyDescent="0.25">
      <c r="A2565" s="128">
        <v>3516</v>
      </c>
      <c r="B2565" s="129" t="s">
        <v>33263</v>
      </c>
      <c r="C2565" s="128" t="s">
        <v>29862</v>
      </c>
      <c r="D2565" s="128" t="s">
        <v>29863</v>
      </c>
      <c r="E2565" s="128" t="s">
        <v>8656</v>
      </c>
    </row>
    <row r="2566" spans="1:5" x14ac:dyDescent="0.25">
      <c r="A2566" s="128">
        <v>3517</v>
      </c>
      <c r="B2566" s="129" t="s">
        <v>33264</v>
      </c>
      <c r="C2566" s="128" t="s">
        <v>29862</v>
      </c>
      <c r="D2566" s="128" t="s">
        <v>29863</v>
      </c>
      <c r="E2566" s="128" t="s">
        <v>7274</v>
      </c>
    </row>
    <row r="2567" spans="1:5" ht="23.25" x14ac:dyDescent="0.25">
      <c r="A2567" s="128">
        <v>3515</v>
      </c>
      <c r="B2567" s="129" t="s">
        <v>33265</v>
      </c>
      <c r="C2567" s="128" t="s">
        <v>29862</v>
      </c>
      <c r="D2567" s="128" t="s">
        <v>29863</v>
      </c>
      <c r="E2567" s="128" t="s">
        <v>16942</v>
      </c>
    </row>
    <row r="2568" spans="1:5" ht="23.25" x14ac:dyDescent="0.25">
      <c r="A2568" s="128">
        <v>20147</v>
      </c>
      <c r="B2568" s="129" t="s">
        <v>33266</v>
      </c>
      <c r="C2568" s="128" t="s">
        <v>29862</v>
      </c>
      <c r="D2568" s="128" t="s">
        <v>29863</v>
      </c>
      <c r="E2568" s="128" t="s">
        <v>11536</v>
      </c>
    </row>
    <row r="2569" spans="1:5" ht="23.25" x14ac:dyDescent="0.25">
      <c r="A2569" s="128">
        <v>3524</v>
      </c>
      <c r="B2569" s="129" t="s">
        <v>33267</v>
      </c>
      <c r="C2569" s="128" t="s">
        <v>29862</v>
      </c>
      <c r="D2569" s="128" t="s">
        <v>29863</v>
      </c>
      <c r="E2569" s="128" t="s">
        <v>32238</v>
      </c>
    </row>
    <row r="2570" spans="1:5" ht="23.25" x14ac:dyDescent="0.25">
      <c r="A2570" s="128">
        <v>3532</v>
      </c>
      <c r="B2570" s="129" t="s">
        <v>33268</v>
      </c>
      <c r="C2570" s="128" t="s">
        <v>29862</v>
      </c>
      <c r="D2570" s="128" t="s">
        <v>29863</v>
      </c>
      <c r="E2570" s="128" t="s">
        <v>14084</v>
      </c>
    </row>
    <row r="2571" spans="1:5" x14ac:dyDescent="0.25">
      <c r="A2571" s="128">
        <v>3528</v>
      </c>
      <c r="B2571" s="129" t="s">
        <v>33270</v>
      </c>
      <c r="C2571" s="128" t="s">
        <v>29862</v>
      </c>
      <c r="D2571" s="128" t="s">
        <v>29863</v>
      </c>
      <c r="E2571" s="128" t="s">
        <v>14039</v>
      </c>
    </row>
    <row r="2572" spans="1:5" x14ac:dyDescent="0.25">
      <c r="A2572" s="128">
        <v>37952</v>
      </c>
      <c r="B2572" s="129" t="s">
        <v>33271</v>
      </c>
      <c r="C2572" s="128" t="s">
        <v>29862</v>
      </c>
      <c r="D2572" s="128" t="s">
        <v>29863</v>
      </c>
      <c r="E2572" s="128" t="s">
        <v>42327</v>
      </c>
    </row>
    <row r="2573" spans="1:5" x14ac:dyDescent="0.25">
      <c r="A2573" s="128">
        <v>37951</v>
      </c>
      <c r="B2573" s="129" t="s">
        <v>33272</v>
      </c>
      <c r="C2573" s="128" t="s">
        <v>29862</v>
      </c>
      <c r="D2573" s="128" t="s">
        <v>29863</v>
      </c>
      <c r="E2573" s="128" t="s">
        <v>31954</v>
      </c>
    </row>
    <row r="2574" spans="1:5" x14ac:dyDescent="0.25">
      <c r="A2574" s="128">
        <v>3518</v>
      </c>
      <c r="B2574" s="129" t="s">
        <v>33273</v>
      </c>
      <c r="C2574" s="128" t="s">
        <v>29862</v>
      </c>
      <c r="D2574" s="128" t="s">
        <v>29863</v>
      </c>
      <c r="E2574" s="128" t="s">
        <v>6507</v>
      </c>
    </row>
    <row r="2575" spans="1:5" x14ac:dyDescent="0.25">
      <c r="A2575" s="128">
        <v>3519</v>
      </c>
      <c r="B2575" s="129" t="s">
        <v>33274</v>
      </c>
      <c r="C2575" s="128" t="s">
        <v>29862</v>
      </c>
      <c r="D2575" s="128" t="s">
        <v>29863</v>
      </c>
      <c r="E2575" s="128" t="s">
        <v>31009</v>
      </c>
    </row>
    <row r="2576" spans="1:5" x14ac:dyDescent="0.25">
      <c r="A2576" s="128">
        <v>3520</v>
      </c>
      <c r="B2576" s="129" t="s">
        <v>33276</v>
      </c>
      <c r="C2576" s="128" t="s">
        <v>29862</v>
      </c>
      <c r="D2576" s="128" t="s">
        <v>29863</v>
      </c>
      <c r="E2576" s="128" t="s">
        <v>12157</v>
      </c>
    </row>
    <row r="2577" spans="1:5" x14ac:dyDescent="0.25">
      <c r="A2577" s="128">
        <v>37950</v>
      </c>
      <c r="B2577" s="129" t="s">
        <v>33277</v>
      </c>
      <c r="C2577" s="128" t="s">
        <v>29862</v>
      </c>
      <c r="D2577" s="128" t="s">
        <v>29863</v>
      </c>
      <c r="E2577" s="128" t="s">
        <v>42328</v>
      </c>
    </row>
    <row r="2578" spans="1:5" x14ac:dyDescent="0.25">
      <c r="A2578" s="128">
        <v>37949</v>
      </c>
      <c r="B2578" s="129" t="s">
        <v>33278</v>
      </c>
      <c r="C2578" s="128" t="s">
        <v>29862</v>
      </c>
      <c r="D2578" s="128" t="s">
        <v>29863</v>
      </c>
      <c r="E2578" s="128" t="s">
        <v>7654</v>
      </c>
    </row>
    <row r="2579" spans="1:5" x14ac:dyDescent="0.25">
      <c r="A2579" s="128">
        <v>3526</v>
      </c>
      <c r="B2579" s="129" t="s">
        <v>33279</v>
      </c>
      <c r="C2579" s="128" t="s">
        <v>29862</v>
      </c>
      <c r="D2579" s="128" t="s">
        <v>29863</v>
      </c>
      <c r="E2579" s="128" t="s">
        <v>8329</v>
      </c>
    </row>
    <row r="2580" spans="1:5" x14ac:dyDescent="0.25">
      <c r="A2580" s="128">
        <v>3509</v>
      </c>
      <c r="B2580" s="129" t="s">
        <v>33280</v>
      </c>
      <c r="C2580" s="128" t="s">
        <v>29862</v>
      </c>
      <c r="D2580" s="128" t="s">
        <v>29863</v>
      </c>
      <c r="E2580" s="128" t="s">
        <v>11949</v>
      </c>
    </row>
    <row r="2581" spans="1:5" x14ac:dyDescent="0.25">
      <c r="A2581" s="128">
        <v>3530</v>
      </c>
      <c r="B2581" s="129" t="s">
        <v>33282</v>
      </c>
      <c r="C2581" s="128" t="s">
        <v>29862</v>
      </c>
      <c r="D2581" s="128" t="s">
        <v>29863</v>
      </c>
      <c r="E2581" s="128" t="s">
        <v>40990</v>
      </c>
    </row>
    <row r="2582" spans="1:5" x14ac:dyDescent="0.25">
      <c r="A2582" s="128">
        <v>3542</v>
      </c>
      <c r="B2582" s="129" t="s">
        <v>33283</v>
      </c>
      <c r="C2582" s="128" t="s">
        <v>29862</v>
      </c>
      <c r="D2582" s="128" t="s">
        <v>29863</v>
      </c>
      <c r="E2582" s="128" t="s">
        <v>20118</v>
      </c>
    </row>
    <row r="2583" spans="1:5" x14ac:dyDescent="0.25">
      <c r="A2583" s="128">
        <v>3529</v>
      </c>
      <c r="B2583" s="129" t="s">
        <v>33284</v>
      </c>
      <c r="C2583" s="128" t="s">
        <v>29862</v>
      </c>
      <c r="D2583" s="128" t="s">
        <v>29859</v>
      </c>
      <c r="E2583" s="128" t="s">
        <v>9161</v>
      </c>
    </row>
    <row r="2584" spans="1:5" x14ac:dyDescent="0.25">
      <c r="A2584" s="128">
        <v>3536</v>
      </c>
      <c r="B2584" s="129" t="s">
        <v>33285</v>
      </c>
      <c r="C2584" s="128" t="s">
        <v>29862</v>
      </c>
      <c r="D2584" s="128" t="s">
        <v>29863</v>
      </c>
      <c r="E2584" s="128" t="s">
        <v>30588</v>
      </c>
    </row>
    <row r="2585" spans="1:5" x14ac:dyDescent="0.25">
      <c r="A2585" s="128">
        <v>3535</v>
      </c>
      <c r="B2585" s="129" t="s">
        <v>33286</v>
      </c>
      <c r="C2585" s="128" t="s">
        <v>29862</v>
      </c>
      <c r="D2585" s="128" t="s">
        <v>29863</v>
      </c>
      <c r="E2585" s="128" t="s">
        <v>6669</v>
      </c>
    </row>
    <row r="2586" spans="1:5" x14ac:dyDescent="0.25">
      <c r="A2586" s="128">
        <v>3540</v>
      </c>
      <c r="B2586" s="129" t="s">
        <v>33287</v>
      </c>
      <c r="C2586" s="128" t="s">
        <v>29862</v>
      </c>
      <c r="D2586" s="128" t="s">
        <v>29863</v>
      </c>
      <c r="E2586" s="128" t="s">
        <v>130</v>
      </c>
    </row>
    <row r="2587" spans="1:5" x14ac:dyDescent="0.25">
      <c r="A2587" s="128">
        <v>3539</v>
      </c>
      <c r="B2587" s="129" t="s">
        <v>33288</v>
      </c>
      <c r="C2587" s="128" t="s">
        <v>29862</v>
      </c>
      <c r="D2587" s="128" t="s">
        <v>29863</v>
      </c>
      <c r="E2587" s="128" t="s">
        <v>6599</v>
      </c>
    </row>
    <row r="2588" spans="1:5" x14ac:dyDescent="0.25">
      <c r="A2588" s="128">
        <v>3513</v>
      </c>
      <c r="B2588" s="129" t="s">
        <v>33289</v>
      </c>
      <c r="C2588" s="128" t="s">
        <v>29862</v>
      </c>
      <c r="D2588" s="128" t="s">
        <v>29863</v>
      </c>
      <c r="E2588" s="128" t="s">
        <v>42169</v>
      </c>
    </row>
    <row r="2589" spans="1:5" x14ac:dyDescent="0.25">
      <c r="A2589" s="128">
        <v>3492</v>
      </c>
      <c r="B2589" s="129" t="s">
        <v>33290</v>
      </c>
      <c r="C2589" s="128" t="s">
        <v>29862</v>
      </c>
      <c r="D2589" s="128" t="s">
        <v>29863</v>
      </c>
      <c r="E2589" s="128" t="s">
        <v>7811</v>
      </c>
    </row>
    <row r="2590" spans="1:5" x14ac:dyDescent="0.25">
      <c r="A2590" s="128">
        <v>3491</v>
      </c>
      <c r="B2590" s="129" t="s">
        <v>33291</v>
      </c>
      <c r="C2590" s="128" t="s">
        <v>29862</v>
      </c>
      <c r="D2590" s="128" t="s">
        <v>29863</v>
      </c>
      <c r="E2590" s="128" t="s">
        <v>6459</v>
      </c>
    </row>
    <row r="2591" spans="1:5" x14ac:dyDescent="0.25">
      <c r="A2591" s="128">
        <v>3493</v>
      </c>
      <c r="B2591" s="129" t="s">
        <v>33292</v>
      </c>
      <c r="C2591" s="128" t="s">
        <v>29862</v>
      </c>
      <c r="D2591" s="128" t="s">
        <v>29863</v>
      </c>
      <c r="E2591" s="128" t="s">
        <v>33293</v>
      </c>
    </row>
    <row r="2592" spans="1:5" ht="23.25" x14ac:dyDescent="0.25">
      <c r="A2592" s="128">
        <v>12628</v>
      </c>
      <c r="B2592" s="129" t="s">
        <v>33294</v>
      </c>
      <c r="C2592" s="128" t="s">
        <v>29862</v>
      </c>
      <c r="D2592" s="128" t="s">
        <v>29875</v>
      </c>
      <c r="E2592" s="128" t="s">
        <v>31683</v>
      </c>
    </row>
    <row r="2593" spans="1:5" ht="23.25" x14ac:dyDescent="0.25">
      <c r="A2593" s="128">
        <v>12629</v>
      </c>
      <c r="B2593" s="129" t="s">
        <v>33295</v>
      </c>
      <c r="C2593" s="128" t="s">
        <v>29862</v>
      </c>
      <c r="D2593" s="128" t="s">
        <v>29875</v>
      </c>
      <c r="E2593" s="128" t="s">
        <v>16601</v>
      </c>
    </row>
    <row r="2594" spans="1:5" x14ac:dyDescent="0.25">
      <c r="A2594" s="128">
        <v>3481</v>
      </c>
      <c r="B2594" s="129" t="s">
        <v>33296</v>
      </c>
      <c r="C2594" s="128" t="s">
        <v>29862</v>
      </c>
      <c r="D2594" s="128" t="s">
        <v>29863</v>
      </c>
      <c r="E2594" s="128" t="s">
        <v>7074</v>
      </c>
    </row>
    <row r="2595" spans="1:5" x14ac:dyDescent="0.25">
      <c r="A2595" s="128">
        <v>3510</v>
      </c>
      <c r="B2595" s="129" t="s">
        <v>33297</v>
      </c>
      <c r="C2595" s="128" t="s">
        <v>29862</v>
      </c>
      <c r="D2595" s="128" t="s">
        <v>29863</v>
      </c>
      <c r="E2595" s="128" t="s">
        <v>15771</v>
      </c>
    </row>
    <row r="2596" spans="1:5" x14ac:dyDescent="0.25">
      <c r="A2596" s="128">
        <v>3508</v>
      </c>
      <c r="B2596" s="129" t="s">
        <v>33298</v>
      </c>
      <c r="C2596" s="128" t="s">
        <v>29862</v>
      </c>
      <c r="D2596" s="128" t="s">
        <v>29859</v>
      </c>
      <c r="E2596" s="128" t="s">
        <v>13707</v>
      </c>
    </row>
    <row r="2597" spans="1:5" ht="23.25" x14ac:dyDescent="0.25">
      <c r="A2597" s="128">
        <v>3489</v>
      </c>
      <c r="B2597" s="129" t="s">
        <v>33299</v>
      </c>
      <c r="C2597" s="128" t="s">
        <v>29862</v>
      </c>
      <c r="D2597" s="128" t="s">
        <v>29863</v>
      </c>
      <c r="E2597" s="128" t="s">
        <v>33889</v>
      </c>
    </row>
    <row r="2598" spans="1:5" x14ac:dyDescent="0.25">
      <c r="A2598" s="128">
        <v>20151</v>
      </c>
      <c r="B2598" s="129" t="s">
        <v>33300</v>
      </c>
      <c r="C2598" s="128" t="s">
        <v>29862</v>
      </c>
      <c r="D2598" s="128" t="s">
        <v>29875</v>
      </c>
      <c r="E2598" s="128" t="s">
        <v>37316</v>
      </c>
    </row>
    <row r="2599" spans="1:5" x14ac:dyDescent="0.25">
      <c r="A2599" s="128">
        <v>20152</v>
      </c>
      <c r="B2599" s="129" t="s">
        <v>33301</v>
      </c>
      <c r="C2599" s="128" t="s">
        <v>29862</v>
      </c>
      <c r="D2599" s="128" t="s">
        <v>29875</v>
      </c>
      <c r="E2599" s="128" t="s">
        <v>17634</v>
      </c>
    </row>
    <row r="2600" spans="1:5" x14ac:dyDescent="0.25">
      <c r="A2600" s="128">
        <v>20148</v>
      </c>
      <c r="B2600" s="129" t="s">
        <v>33302</v>
      </c>
      <c r="C2600" s="128" t="s">
        <v>29862</v>
      </c>
      <c r="D2600" s="128" t="s">
        <v>29875</v>
      </c>
      <c r="E2600" s="128" t="s">
        <v>8139</v>
      </c>
    </row>
    <row r="2601" spans="1:5" x14ac:dyDescent="0.25">
      <c r="A2601" s="128">
        <v>20149</v>
      </c>
      <c r="B2601" s="129" t="s">
        <v>33303</v>
      </c>
      <c r="C2601" s="128" t="s">
        <v>29862</v>
      </c>
      <c r="D2601" s="128" t="s">
        <v>29875</v>
      </c>
      <c r="E2601" s="128" t="s">
        <v>13937</v>
      </c>
    </row>
    <row r="2602" spans="1:5" x14ac:dyDescent="0.25">
      <c r="A2602" s="128">
        <v>20150</v>
      </c>
      <c r="B2602" s="129" t="s">
        <v>33304</v>
      </c>
      <c r="C2602" s="128" t="s">
        <v>29862</v>
      </c>
      <c r="D2602" s="128" t="s">
        <v>29875</v>
      </c>
      <c r="E2602" s="128" t="s">
        <v>38317</v>
      </c>
    </row>
    <row r="2603" spans="1:5" x14ac:dyDescent="0.25">
      <c r="A2603" s="128">
        <v>20157</v>
      </c>
      <c r="B2603" s="129" t="s">
        <v>33306</v>
      </c>
      <c r="C2603" s="128" t="s">
        <v>29862</v>
      </c>
      <c r="D2603" s="128" t="s">
        <v>29875</v>
      </c>
      <c r="E2603" s="128" t="s">
        <v>37084</v>
      </c>
    </row>
    <row r="2604" spans="1:5" x14ac:dyDescent="0.25">
      <c r="A2604" s="128">
        <v>20158</v>
      </c>
      <c r="B2604" s="129" t="s">
        <v>33307</v>
      </c>
      <c r="C2604" s="128" t="s">
        <v>29862</v>
      </c>
      <c r="D2604" s="128" t="s">
        <v>29875</v>
      </c>
      <c r="E2604" s="128" t="s">
        <v>42329</v>
      </c>
    </row>
    <row r="2605" spans="1:5" x14ac:dyDescent="0.25">
      <c r="A2605" s="128">
        <v>20154</v>
      </c>
      <c r="B2605" s="129" t="s">
        <v>33308</v>
      </c>
      <c r="C2605" s="128" t="s">
        <v>29862</v>
      </c>
      <c r="D2605" s="128" t="s">
        <v>29875</v>
      </c>
      <c r="E2605" s="128" t="s">
        <v>11538</v>
      </c>
    </row>
    <row r="2606" spans="1:5" x14ac:dyDescent="0.25">
      <c r="A2606" s="128">
        <v>20155</v>
      </c>
      <c r="B2606" s="129" t="s">
        <v>33309</v>
      </c>
      <c r="C2606" s="128" t="s">
        <v>29862</v>
      </c>
      <c r="D2606" s="128" t="s">
        <v>29875</v>
      </c>
      <c r="E2606" s="128" t="s">
        <v>9293</v>
      </c>
    </row>
    <row r="2607" spans="1:5" x14ac:dyDescent="0.25">
      <c r="A2607" s="128">
        <v>20156</v>
      </c>
      <c r="B2607" s="129" t="s">
        <v>33311</v>
      </c>
      <c r="C2607" s="128" t="s">
        <v>29862</v>
      </c>
      <c r="D2607" s="128" t="s">
        <v>29875</v>
      </c>
      <c r="E2607" s="128" t="s">
        <v>36958</v>
      </c>
    </row>
    <row r="2608" spans="1:5" x14ac:dyDescent="0.25">
      <c r="A2608" s="128">
        <v>3512</v>
      </c>
      <c r="B2608" s="129" t="s">
        <v>33313</v>
      </c>
      <c r="C2608" s="128" t="s">
        <v>29862</v>
      </c>
      <c r="D2608" s="128" t="s">
        <v>29863</v>
      </c>
      <c r="E2608" s="128" t="s">
        <v>16266</v>
      </c>
    </row>
    <row r="2609" spans="1:5" x14ac:dyDescent="0.25">
      <c r="A2609" s="128">
        <v>3499</v>
      </c>
      <c r="B2609" s="129" t="s">
        <v>33314</v>
      </c>
      <c r="C2609" s="128" t="s">
        <v>29862</v>
      </c>
      <c r="D2609" s="128" t="s">
        <v>29863</v>
      </c>
      <c r="E2609" s="128" t="s">
        <v>9058</v>
      </c>
    </row>
    <row r="2610" spans="1:5" x14ac:dyDescent="0.25">
      <c r="A2610" s="128">
        <v>3500</v>
      </c>
      <c r="B2610" s="129" t="s">
        <v>33315</v>
      </c>
      <c r="C2610" s="128" t="s">
        <v>29862</v>
      </c>
      <c r="D2610" s="128" t="s">
        <v>29863</v>
      </c>
      <c r="E2610" s="128" t="s">
        <v>16909</v>
      </c>
    </row>
    <row r="2611" spans="1:5" x14ac:dyDescent="0.25">
      <c r="A2611" s="128">
        <v>3501</v>
      </c>
      <c r="B2611" s="129" t="s">
        <v>33316</v>
      </c>
      <c r="C2611" s="128" t="s">
        <v>29862</v>
      </c>
      <c r="D2611" s="128" t="s">
        <v>29863</v>
      </c>
      <c r="E2611" s="128" t="s">
        <v>8219</v>
      </c>
    </row>
    <row r="2612" spans="1:5" x14ac:dyDescent="0.25">
      <c r="A2612" s="128">
        <v>3502</v>
      </c>
      <c r="B2612" s="129" t="s">
        <v>33317</v>
      </c>
      <c r="C2612" s="128" t="s">
        <v>29862</v>
      </c>
      <c r="D2612" s="128" t="s">
        <v>29863</v>
      </c>
      <c r="E2612" s="128" t="s">
        <v>7681</v>
      </c>
    </row>
    <row r="2613" spans="1:5" x14ac:dyDescent="0.25">
      <c r="A2613" s="128">
        <v>3503</v>
      </c>
      <c r="B2613" s="129" t="s">
        <v>33318</v>
      </c>
      <c r="C2613" s="128" t="s">
        <v>29862</v>
      </c>
      <c r="D2613" s="128" t="s">
        <v>29863</v>
      </c>
      <c r="E2613" s="128" t="s">
        <v>8152</v>
      </c>
    </row>
    <row r="2614" spans="1:5" x14ac:dyDescent="0.25">
      <c r="A2614" s="128">
        <v>3477</v>
      </c>
      <c r="B2614" s="129" t="s">
        <v>33319</v>
      </c>
      <c r="C2614" s="128" t="s">
        <v>29862</v>
      </c>
      <c r="D2614" s="128" t="s">
        <v>29863</v>
      </c>
      <c r="E2614" s="128" t="s">
        <v>12612</v>
      </c>
    </row>
    <row r="2615" spans="1:5" x14ac:dyDescent="0.25">
      <c r="A2615" s="128">
        <v>3478</v>
      </c>
      <c r="B2615" s="129" t="s">
        <v>33320</v>
      </c>
      <c r="C2615" s="128" t="s">
        <v>29862</v>
      </c>
      <c r="D2615" s="128" t="s">
        <v>29863</v>
      </c>
      <c r="E2615" s="128" t="s">
        <v>10236</v>
      </c>
    </row>
    <row r="2616" spans="1:5" x14ac:dyDescent="0.25">
      <c r="A2616" s="128">
        <v>3525</v>
      </c>
      <c r="B2616" s="129" t="s">
        <v>33322</v>
      </c>
      <c r="C2616" s="128" t="s">
        <v>29862</v>
      </c>
      <c r="D2616" s="128" t="s">
        <v>29863</v>
      </c>
      <c r="E2616" s="128" t="s">
        <v>39155</v>
      </c>
    </row>
    <row r="2617" spans="1:5" x14ac:dyDescent="0.25">
      <c r="A2617" s="128">
        <v>3511</v>
      </c>
      <c r="B2617" s="129" t="s">
        <v>33324</v>
      </c>
      <c r="C2617" s="128" t="s">
        <v>29862</v>
      </c>
      <c r="D2617" s="128" t="s">
        <v>29863</v>
      </c>
      <c r="E2617" s="128" t="s">
        <v>37153</v>
      </c>
    </row>
    <row r="2618" spans="1:5" ht="34.5" x14ac:dyDescent="0.25">
      <c r="A2618" s="128">
        <v>3104</v>
      </c>
      <c r="B2618" s="129" t="s">
        <v>33325</v>
      </c>
      <c r="C2618" s="128" t="s">
        <v>31728</v>
      </c>
      <c r="D2618" s="128" t="s">
        <v>29863</v>
      </c>
      <c r="E2618" s="128" t="s">
        <v>11736</v>
      </c>
    </row>
    <row r="2619" spans="1:5" ht="23.25" x14ac:dyDescent="0.25">
      <c r="A2619" s="128">
        <v>12032</v>
      </c>
      <c r="B2619" s="129" t="s">
        <v>33326</v>
      </c>
      <c r="C2619" s="128" t="s">
        <v>30502</v>
      </c>
      <c r="D2619" s="128" t="s">
        <v>29863</v>
      </c>
      <c r="E2619" s="128" t="s">
        <v>39348</v>
      </c>
    </row>
    <row r="2620" spans="1:5" ht="34.5" x14ac:dyDescent="0.25">
      <c r="A2620" s="128">
        <v>12030</v>
      </c>
      <c r="B2620" s="129" t="s">
        <v>33327</v>
      </c>
      <c r="C2620" s="128" t="s">
        <v>30502</v>
      </c>
      <c r="D2620" s="128" t="s">
        <v>29863</v>
      </c>
      <c r="E2620" s="128" t="s">
        <v>18052</v>
      </c>
    </row>
    <row r="2621" spans="1:5" ht="23.25" x14ac:dyDescent="0.25">
      <c r="A2621" s="128">
        <v>10908</v>
      </c>
      <c r="B2621" s="129" t="s">
        <v>33328</v>
      </c>
      <c r="C2621" s="128" t="s">
        <v>29862</v>
      </c>
      <c r="D2621" s="128" t="s">
        <v>29863</v>
      </c>
      <c r="E2621" s="128" t="s">
        <v>31657</v>
      </c>
    </row>
    <row r="2622" spans="1:5" ht="23.25" x14ac:dyDescent="0.25">
      <c r="A2622" s="128">
        <v>10909</v>
      </c>
      <c r="B2622" s="129" t="s">
        <v>33329</v>
      </c>
      <c r="C2622" s="128" t="s">
        <v>29862</v>
      </c>
      <c r="D2622" s="128" t="s">
        <v>29863</v>
      </c>
      <c r="E2622" s="128" t="s">
        <v>7888</v>
      </c>
    </row>
    <row r="2623" spans="1:5" ht="23.25" x14ac:dyDescent="0.25">
      <c r="A2623" s="128">
        <v>3669</v>
      </c>
      <c r="B2623" s="129" t="s">
        <v>33330</v>
      </c>
      <c r="C2623" s="128" t="s">
        <v>29862</v>
      </c>
      <c r="D2623" s="128" t="s">
        <v>29863</v>
      </c>
      <c r="E2623" s="128" t="s">
        <v>30158</v>
      </c>
    </row>
    <row r="2624" spans="1:5" ht="23.25" x14ac:dyDescent="0.25">
      <c r="A2624" s="128">
        <v>20138</v>
      </c>
      <c r="B2624" s="129" t="s">
        <v>33331</v>
      </c>
      <c r="C2624" s="128" t="s">
        <v>29862</v>
      </c>
      <c r="D2624" s="128" t="s">
        <v>29863</v>
      </c>
      <c r="E2624" s="128" t="s">
        <v>42169</v>
      </c>
    </row>
    <row r="2625" spans="1:5" x14ac:dyDescent="0.25">
      <c r="A2625" s="128">
        <v>20139</v>
      </c>
      <c r="B2625" s="129" t="s">
        <v>33332</v>
      </c>
      <c r="C2625" s="128" t="s">
        <v>29862</v>
      </c>
      <c r="D2625" s="128" t="s">
        <v>29875</v>
      </c>
      <c r="E2625" s="128" t="s">
        <v>11204</v>
      </c>
    </row>
    <row r="2626" spans="1:5" ht="23.25" x14ac:dyDescent="0.25">
      <c r="A2626" s="128">
        <v>3668</v>
      </c>
      <c r="B2626" s="129" t="s">
        <v>33333</v>
      </c>
      <c r="C2626" s="128" t="s">
        <v>29862</v>
      </c>
      <c r="D2626" s="128" t="s">
        <v>29863</v>
      </c>
      <c r="E2626" s="128" t="s">
        <v>8642</v>
      </c>
    </row>
    <row r="2627" spans="1:5" ht="23.25" x14ac:dyDescent="0.25">
      <c r="A2627" s="128">
        <v>3656</v>
      </c>
      <c r="B2627" s="129" t="s">
        <v>33335</v>
      </c>
      <c r="C2627" s="128" t="s">
        <v>29862</v>
      </c>
      <c r="D2627" s="128" t="s">
        <v>29863</v>
      </c>
      <c r="E2627" s="128" t="s">
        <v>7888</v>
      </c>
    </row>
    <row r="2628" spans="1:5" ht="23.25" x14ac:dyDescent="0.25">
      <c r="A2628" s="128">
        <v>10911</v>
      </c>
      <c r="B2628" s="129" t="s">
        <v>33336</v>
      </c>
      <c r="C2628" s="128" t="s">
        <v>29862</v>
      </c>
      <c r="D2628" s="128" t="s">
        <v>29863</v>
      </c>
      <c r="E2628" s="128" t="s">
        <v>20303</v>
      </c>
    </row>
    <row r="2629" spans="1:5" x14ac:dyDescent="0.25">
      <c r="A2629" s="128">
        <v>3654</v>
      </c>
      <c r="B2629" s="129" t="s">
        <v>33337</v>
      </c>
      <c r="C2629" s="128" t="s">
        <v>29862</v>
      </c>
      <c r="D2629" s="128" t="s">
        <v>29863</v>
      </c>
      <c r="E2629" s="128" t="s">
        <v>30193</v>
      </c>
    </row>
    <row r="2630" spans="1:5" x14ac:dyDescent="0.25">
      <c r="A2630" s="128">
        <v>3663</v>
      </c>
      <c r="B2630" s="129" t="s">
        <v>33338</v>
      </c>
      <c r="C2630" s="128" t="s">
        <v>29862</v>
      </c>
      <c r="D2630" s="128" t="s">
        <v>29863</v>
      </c>
      <c r="E2630" s="128" t="s">
        <v>6726</v>
      </c>
    </row>
    <row r="2631" spans="1:5" x14ac:dyDescent="0.25">
      <c r="A2631" s="128">
        <v>3664</v>
      </c>
      <c r="B2631" s="129" t="s">
        <v>33339</v>
      </c>
      <c r="C2631" s="128" t="s">
        <v>29862</v>
      </c>
      <c r="D2631" s="128" t="s">
        <v>29863</v>
      </c>
      <c r="E2631" s="128" t="s">
        <v>18966</v>
      </c>
    </row>
    <row r="2632" spans="1:5" x14ac:dyDescent="0.25">
      <c r="A2632" s="128">
        <v>3655</v>
      </c>
      <c r="B2632" s="129" t="s">
        <v>33340</v>
      </c>
      <c r="C2632" s="128" t="s">
        <v>29862</v>
      </c>
      <c r="D2632" s="128" t="s">
        <v>29863</v>
      </c>
      <c r="E2632" s="128" t="s">
        <v>33341</v>
      </c>
    </row>
    <row r="2633" spans="1:5" x14ac:dyDescent="0.25">
      <c r="A2633" s="128">
        <v>3657</v>
      </c>
      <c r="B2633" s="129" t="s">
        <v>33342</v>
      </c>
      <c r="C2633" s="128" t="s">
        <v>29862</v>
      </c>
      <c r="D2633" s="128" t="s">
        <v>29863</v>
      </c>
      <c r="E2633" s="128" t="s">
        <v>33343</v>
      </c>
    </row>
    <row r="2634" spans="1:5" x14ac:dyDescent="0.25">
      <c r="A2634" s="128">
        <v>3665</v>
      </c>
      <c r="B2634" s="129" t="s">
        <v>33344</v>
      </c>
      <c r="C2634" s="128" t="s">
        <v>29862</v>
      </c>
      <c r="D2634" s="128" t="s">
        <v>29863</v>
      </c>
      <c r="E2634" s="128" t="s">
        <v>33345</v>
      </c>
    </row>
    <row r="2635" spans="1:5" ht="23.25" x14ac:dyDescent="0.25">
      <c r="A2635" s="128">
        <v>12625</v>
      </c>
      <c r="B2635" s="129" t="s">
        <v>33346</v>
      </c>
      <c r="C2635" s="128" t="s">
        <v>29862</v>
      </c>
      <c r="D2635" s="128" t="s">
        <v>29875</v>
      </c>
      <c r="E2635" s="128" t="s">
        <v>31583</v>
      </c>
    </row>
    <row r="2636" spans="1:5" x14ac:dyDescent="0.25">
      <c r="A2636" s="128">
        <v>20136</v>
      </c>
      <c r="B2636" s="129" t="s">
        <v>33347</v>
      </c>
      <c r="C2636" s="128" t="s">
        <v>29862</v>
      </c>
      <c r="D2636" s="128" t="s">
        <v>29863</v>
      </c>
      <c r="E2636" s="128" t="s">
        <v>33738</v>
      </c>
    </row>
    <row r="2637" spans="1:5" x14ac:dyDescent="0.25">
      <c r="A2637" s="128">
        <v>20144</v>
      </c>
      <c r="B2637" s="129" t="s">
        <v>33349</v>
      </c>
      <c r="C2637" s="128" t="s">
        <v>29862</v>
      </c>
      <c r="D2637" s="128" t="s">
        <v>29875</v>
      </c>
      <c r="E2637" s="128" t="s">
        <v>37860</v>
      </c>
    </row>
    <row r="2638" spans="1:5" x14ac:dyDescent="0.25">
      <c r="A2638" s="128">
        <v>20143</v>
      </c>
      <c r="B2638" s="129" t="s">
        <v>33350</v>
      </c>
      <c r="C2638" s="128" t="s">
        <v>29862</v>
      </c>
      <c r="D2638" s="128" t="s">
        <v>29875</v>
      </c>
      <c r="E2638" s="128" t="s">
        <v>42330</v>
      </c>
    </row>
    <row r="2639" spans="1:5" x14ac:dyDescent="0.25">
      <c r="A2639" s="128">
        <v>20145</v>
      </c>
      <c r="B2639" s="129" t="s">
        <v>33352</v>
      </c>
      <c r="C2639" s="128" t="s">
        <v>29862</v>
      </c>
      <c r="D2639" s="128" t="s">
        <v>29875</v>
      </c>
      <c r="E2639" s="128" t="s">
        <v>36629</v>
      </c>
    </row>
    <row r="2640" spans="1:5" x14ac:dyDescent="0.25">
      <c r="A2640" s="128">
        <v>20146</v>
      </c>
      <c r="B2640" s="129" t="s">
        <v>33353</v>
      </c>
      <c r="C2640" s="128" t="s">
        <v>29862</v>
      </c>
      <c r="D2640" s="128" t="s">
        <v>29875</v>
      </c>
      <c r="E2640" s="128" t="s">
        <v>42331</v>
      </c>
    </row>
    <row r="2641" spans="1:5" x14ac:dyDescent="0.25">
      <c r="A2641" s="128">
        <v>20140</v>
      </c>
      <c r="B2641" s="129" t="s">
        <v>33354</v>
      </c>
      <c r="C2641" s="128" t="s">
        <v>29862</v>
      </c>
      <c r="D2641" s="128" t="s">
        <v>29875</v>
      </c>
      <c r="E2641" s="128" t="s">
        <v>38771</v>
      </c>
    </row>
    <row r="2642" spans="1:5" x14ac:dyDescent="0.25">
      <c r="A2642" s="128">
        <v>20141</v>
      </c>
      <c r="B2642" s="129" t="s">
        <v>33355</v>
      </c>
      <c r="C2642" s="128" t="s">
        <v>29862</v>
      </c>
      <c r="D2642" s="128" t="s">
        <v>29875</v>
      </c>
      <c r="E2642" s="128" t="s">
        <v>39561</v>
      </c>
    </row>
    <row r="2643" spans="1:5" x14ac:dyDescent="0.25">
      <c r="A2643" s="128">
        <v>20142</v>
      </c>
      <c r="B2643" s="129" t="s">
        <v>33357</v>
      </c>
      <c r="C2643" s="128" t="s">
        <v>29862</v>
      </c>
      <c r="D2643" s="128" t="s">
        <v>29875</v>
      </c>
      <c r="E2643" s="128" t="s">
        <v>12212</v>
      </c>
    </row>
    <row r="2644" spans="1:5" ht="23.25" x14ac:dyDescent="0.25">
      <c r="A2644" s="128">
        <v>3659</v>
      </c>
      <c r="B2644" s="129" t="s">
        <v>33358</v>
      </c>
      <c r="C2644" s="128" t="s">
        <v>29862</v>
      </c>
      <c r="D2644" s="128" t="s">
        <v>29863</v>
      </c>
      <c r="E2644" s="128" t="s">
        <v>13021</v>
      </c>
    </row>
    <row r="2645" spans="1:5" ht="23.25" x14ac:dyDescent="0.25">
      <c r="A2645" s="128">
        <v>3660</v>
      </c>
      <c r="B2645" s="129" t="s">
        <v>33359</v>
      </c>
      <c r="C2645" s="128" t="s">
        <v>29862</v>
      </c>
      <c r="D2645" s="128" t="s">
        <v>29863</v>
      </c>
      <c r="E2645" s="128" t="s">
        <v>29979</v>
      </c>
    </row>
    <row r="2646" spans="1:5" ht="23.25" x14ac:dyDescent="0.25">
      <c r="A2646" s="128">
        <v>3662</v>
      </c>
      <c r="B2646" s="129" t="s">
        <v>33360</v>
      </c>
      <c r="C2646" s="128" t="s">
        <v>29862</v>
      </c>
      <c r="D2646" s="128" t="s">
        <v>29863</v>
      </c>
      <c r="E2646" s="128" t="s">
        <v>11520</v>
      </c>
    </row>
    <row r="2647" spans="1:5" ht="23.25" x14ac:dyDescent="0.25">
      <c r="A2647" s="128">
        <v>3661</v>
      </c>
      <c r="B2647" s="129" t="s">
        <v>33361</v>
      </c>
      <c r="C2647" s="128" t="s">
        <v>29862</v>
      </c>
      <c r="D2647" s="128" t="s">
        <v>29863</v>
      </c>
      <c r="E2647" s="128" t="s">
        <v>16906</v>
      </c>
    </row>
    <row r="2648" spans="1:5" ht="23.25" x14ac:dyDescent="0.25">
      <c r="A2648" s="128">
        <v>3658</v>
      </c>
      <c r="B2648" s="129" t="s">
        <v>33362</v>
      </c>
      <c r="C2648" s="128" t="s">
        <v>29862</v>
      </c>
      <c r="D2648" s="128" t="s">
        <v>29863</v>
      </c>
      <c r="E2648" s="128" t="s">
        <v>31657</v>
      </c>
    </row>
    <row r="2649" spans="1:5" ht="23.25" x14ac:dyDescent="0.25">
      <c r="A2649" s="128">
        <v>3670</v>
      </c>
      <c r="B2649" s="129" t="s">
        <v>33363</v>
      </c>
      <c r="C2649" s="128" t="s">
        <v>29862</v>
      </c>
      <c r="D2649" s="128" t="s">
        <v>29863</v>
      </c>
      <c r="E2649" s="128" t="s">
        <v>10696</v>
      </c>
    </row>
    <row r="2650" spans="1:5" ht="23.25" x14ac:dyDescent="0.25">
      <c r="A2650" s="128">
        <v>3666</v>
      </c>
      <c r="B2650" s="129" t="s">
        <v>33365</v>
      </c>
      <c r="C2650" s="128" t="s">
        <v>29862</v>
      </c>
      <c r="D2650" s="128" t="s">
        <v>29863</v>
      </c>
      <c r="E2650" s="128" t="s">
        <v>33256</v>
      </c>
    </row>
    <row r="2651" spans="1:5" x14ac:dyDescent="0.25">
      <c r="A2651" s="128">
        <v>14157</v>
      </c>
      <c r="B2651" s="129" t="s">
        <v>33366</v>
      </c>
      <c r="C2651" s="128" t="s">
        <v>29862</v>
      </c>
      <c r="D2651" s="128" t="s">
        <v>29863</v>
      </c>
      <c r="E2651" s="128" t="s">
        <v>8565</v>
      </c>
    </row>
    <row r="2652" spans="1:5" x14ac:dyDescent="0.25">
      <c r="A2652" s="128">
        <v>10865</v>
      </c>
      <c r="B2652" s="129" t="s">
        <v>33367</v>
      </c>
      <c r="C2652" s="128" t="s">
        <v>29862</v>
      </c>
      <c r="D2652" s="128" t="s">
        <v>29863</v>
      </c>
      <c r="E2652" s="128" t="s">
        <v>16819</v>
      </c>
    </row>
    <row r="2653" spans="1:5" ht="23.25" x14ac:dyDescent="0.25">
      <c r="A2653" s="128">
        <v>3653</v>
      </c>
      <c r="B2653" s="129" t="s">
        <v>33368</v>
      </c>
      <c r="C2653" s="128" t="s">
        <v>29862</v>
      </c>
      <c r="D2653" s="128" t="s">
        <v>29859</v>
      </c>
      <c r="E2653" s="128" t="s">
        <v>37116</v>
      </c>
    </row>
    <row r="2654" spans="1:5" ht="23.25" x14ac:dyDescent="0.25">
      <c r="A2654" s="128">
        <v>3649</v>
      </c>
      <c r="B2654" s="129" t="s">
        <v>33370</v>
      </c>
      <c r="C2654" s="128" t="s">
        <v>29862</v>
      </c>
      <c r="D2654" s="128" t="s">
        <v>29863</v>
      </c>
      <c r="E2654" s="128" t="s">
        <v>42332</v>
      </c>
    </row>
    <row r="2655" spans="1:5" ht="23.25" x14ac:dyDescent="0.25">
      <c r="A2655" s="128">
        <v>3651</v>
      </c>
      <c r="B2655" s="129" t="s">
        <v>33371</v>
      </c>
      <c r="C2655" s="128" t="s">
        <v>29862</v>
      </c>
      <c r="D2655" s="128" t="s">
        <v>29863</v>
      </c>
      <c r="E2655" s="128" t="s">
        <v>36707</v>
      </c>
    </row>
    <row r="2656" spans="1:5" ht="23.25" x14ac:dyDescent="0.25">
      <c r="A2656" s="128">
        <v>3650</v>
      </c>
      <c r="B2656" s="129" t="s">
        <v>33373</v>
      </c>
      <c r="C2656" s="128" t="s">
        <v>29862</v>
      </c>
      <c r="D2656" s="128" t="s">
        <v>29863</v>
      </c>
      <c r="E2656" s="128" t="s">
        <v>42333</v>
      </c>
    </row>
    <row r="2657" spans="1:5" ht="23.25" x14ac:dyDescent="0.25">
      <c r="A2657" s="128">
        <v>3645</v>
      </c>
      <c r="B2657" s="129" t="s">
        <v>33374</v>
      </c>
      <c r="C2657" s="128" t="s">
        <v>29862</v>
      </c>
      <c r="D2657" s="128" t="s">
        <v>29863</v>
      </c>
      <c r="E2657" s="128" t="s">
        <v>42334</v>
      </c>
    </row>
    <row r="2658" spans="1:5" ht="23.25" x14ac:dyDescent="0.25">
      <c r="A2658" s="128">
        <v>3646</v>
      </c>
      <c r="B2658" s="129" t="s">
        <v>33375</v>
      </c>
      <c r="C2658" s="128" t="s">
        <v>29862</v>
      </c>
      <c r="D2658" s="128" t="s">
        <v>29863</v>
      </c>
      <c r="E2658" s="128" t="s">
        <v>42335</v>
      </c>
    </row>
    <row r="2659" spans="1:5" ht="23.25" x14ac:dyDescent="0.25">
      <c r="A2659" s="128">
        <v>3647</v>
      </c>
      <c r="B2659" s="129" t="s">
        <v>33376</v>
      </c>
      <c r="C2659" s="128" t="s">
        <v>29862</v>
      </c>
      <c r="D2659" s="128" t="s">
        <v>29863</v>
      </c>
      <c r="E2659" s="128" t="s">
        <v>42336</v>
      </c>
    </row>
    <row r="2660" spans="1:5" x14ac:dyDescent="0.25">
      <c r="A2660" s="128">
        <v>39875</v>
      </c>
      <c r="B2660" s="129" t="s">
        <v>33377</v>
      </c>
      <c r="C2660" s="128" t="s">
        <v>29862</v>
      </c>
      <c r="D2660" s="128" t="s">
        <v>29863</v>
      </c>
      <c r="E2660" s="128" t="s">
        <v>33378</v>
      </c>
    </row>
    <row r="2661" spans="1:5" x14ac:dyDescent="0.25">
      <c r="A2661" s="128">
        <v>39876</v>
      </c>
      <c r="B2661" s="129" t="s">
        <v>33379</v>
      </c>
      <c r="C2661" s="128" t="s">
        <v>29862</v>
      </c>
      <c r="D2661" s="128" t="s">
        <v>29863</v>
      </c>
      <c r="E2661" s="128" t="s">
        <v>33380</v>
      </c>
    </row>
    <row r="2662" spans="1:5" x14ac:dyDescent="0.25">
      <c r="A2662" s="128">
        <v>39877</v>
      </c>
      <c r="B2662" s="129" t="s">
        <v>33381</v>
      </c>
      <c r="C2662" s="128" t="s">
        <v>29862</v>
      </c>
      <c r="D2662" s="128" t="s">
        <v>29863</v>
      </c>
      <c r="E2662" s="128" t="s">
        <v>33382</v>
      </c>
    </row>
    <row r="2663" spans="1:5" x14ac:dyDescent="0.25">
      <c r="A2663" s="128">
        <v>39878</v>
      </c>
      <c r="B2663" s="129" t="s">
        <v>33383</v>
      </c>
      <c r="C2663" s="128" t="s">
        <v>29862</v>
      </c>
      <c r="D2663" s="128" t="s">
        <v>29863</v>
      </c>
      <c r="E2663" s="128" t="s">
        <v>33384</v>
      </c>
    </row>
    <row r="2664" spans="1:5" x14ac:dyDescent="0.25">
      <c r="A2664" s="128">
        <v>39872</v>
      </c>
      <c r="B2664" s="129" t="s">
        <v>33385</v>
      </c>
      <c r="C2664" s="128" t="s">
        <v>29862</v>
      </c>
      <c r="D2664" s="128" t="s">
        <v>29863</v>
      </c>
      <c r="E2664" s="128" t="s">
        <v>33386</v>
      </c>
    </row>
    <row r="2665" spans="1:5" x14ac:dyDescent="0.25">
      <c r="A2665" s="128">
        <v>39873</v>
      </c>
      <c r="B2665" s="129" t="s">
        <v>33387</v>
      </c>
      <c r="C2665" s="128" t="s">
        <v>29862</v>
      </c>
      <c r="D2665" s="128" t="s">
        <v>29863</v>
      </c>
      <c r="E2665" s="128" t="s">
        <v>33388</v>
      </c>
    </row>
    <row r="2666" spans="1:5" x14ac:dyDescent="0.25">
      <c r="A2666" s="128">
        <v>39874</v>
      </c>
      <c r="B2666" s="129" t="s">
        <v>33389</v>
      </c>
      <c r="C2666" s="128" t="s">
        <v>29862</v>
      </c>
      <c r="D2666" s="128" t="s">
        <v>29863</v>
      </c>
      <c r="E2666" s="128" t="s">
        <v>33390</v>
      </c>
    </row>
    <row r="2667" spans="1:5" ht="23.25" x14ac:dyDescent="0.25">
      <c r="A2667" s="128">
        <v>3674</v>
      </c>
      <c r="B2667" s="129" t="s">
        <v>33391</v>
      </c>
      <c r="C2667" s="128" t="s">
        <v>29924</v>
      </c>
      <c r="D2667" s="128" t="s">
        <v>29875</v>
      </c>
      <c r="E2667" s="128" t="s">
        <v>38072</v>
      </c>
    </row>
    <row r="2668" spans="1:5" ht="23.25" x14ac:dyDescent="0.25">
      <c r="A2668" s="128">
        <v>3681</v>
      </c>
      <c r="B2668" s="129" t="s">
        <v>33392</v>
      </c>
      <c r="C2668" s="128" t="s">
        <v>29924</v>
      </c>
      <c r="D2668" s="128" t="s">
        <v>29875</v>
      </c>
      <c r="E2668" s="128" t="s">
        <v>42337</v>
      </c>
    </row>
    <row r="2669" spans="1:5" ht="23.25" x14ac:dyDescent="0.25">
      <c r="A2669" s="128">
        <v>3676</v>
      </c>
      <c r="B2669" s="129" t="s">
        <v>33393</v>
      </c>
      <c r="C2669" s="128" t="s">
        <v>29924</v>
      </c>
      <c r="D2669" s="128" t="s">
        <v>29875</v>
      </c>
      <c r="E2669" s="128" t="s">
        <v>42338</v>
      </c>
    </row>
    <row r="2670" spans="1:5" ht="23.25" x14ac:dyDescent="0.25">
      <c r="A2670" s="128">
        <v>3679</v>
      </c>
      <c r="B2670" s="129" t="s">
        <v>33394</v>
      </c>
      <c r="C2670" s="128" t="s">
        <v>29924</v>
      </c>
      <c r="D2670" s="128" t="s">
        <v>29875</v>
      </c>
      <c r="E2670" s="128" t="s">
        <v>42339</v>
      </c>
    </row>
    <row r="2671" spans="1:5" ht="23.25" x14ac:dyDescent="0.25">
      <c r="A2671" s="128">
        <v>3672</v>
      </c>
      <c r="B2671" s="129" t="s">
        <v>33395</v>
      </c>
      <c r="C2671" s="128" t="s">
        <v>29924</v>
      </c>
      <c r="D2671" s="128" t="s">
        <v>29875</v>
      </c>
      <c r="E2671" s="128" t="s">
        <v>7822</v>
      </c>
    </row>
    <row r="2672" spans="1:5" ht="23.25" x14ac:dyDescent="0.25">
      <c r="A2672" s="128">
        <v>3671</v>
      </c>
      <c r="B2672" s="129" t="s">
        <v>33396</v>
      </c>
      <c r="C2672" s="128" t="s">
        <v>29924</v>
      </c>
      <c r="D2672" s="128" t="s">
        <v>29875</v>
      </c>
      <c r="E2672" s="128" t="s">
        <v>8484</v>
      </c>
    </row>
    <row r="2673" spans="1:5" ht="23.25" x14ac:dyDescent="0.25">
      <c r="A2673" s="128">
        <v>3673</v>
      </c>
      <c r="B2673" s="129" t="s">
        <v>33397</v>
      </c>
      <c r="C2673" s="128" t="s">
        <v>29924</v>
      </c>
      <c r="D2673" s="128" t="s">
        <v>29875</v>
      </c>
      <c r="E2673" s="128" t="s">
        <v>36921</v>
      </c>
    </row>
    <row r="2674" spans="1:5" ht="23.25" x14ac:dyDescent="0.25">
      <c r="A2674" s="128">
        <v>38394</v>
      </c>
      <c r="B2674" s="129" t="s">
        <v>33398</v>
      </c>
      <c r="C2674" s="128" t="s">
        <v>29862</v>
      </c>
      <c r="D2674" s="128" t="s">
        <v>29863</v>
      </c>
      <c r="E2674" s="128" t="s">
        <v>33399</v>
      </c>
    </row>
    <row r="2675" spans="1:5" x14ac:dyDescent="0.25">
      <c r="A2675" s="128">
        <v>3729</v>
      </c>
      <c r="B2675" s="129" t="s">
        <v>33400</v>
      </c>
      <c r="C2675" s="128" t="s">
        <v>29862</v>
      </c>
      <c r="D2675" s="128" t="s">
        <v>29875</v>
      </c>
      <c r="E2675" s="128" t="s">
        <v>42340</v>
      </c>
    </row>
    <row r="2676" spans="1:5" x14ac:dyDescent="0.25">
      <c r="A2676" s="128">
        <v>63</v>
      </c>
      <c r="B2676" s="129" t="s">
        <v>33401</v>
      </c>
      <c r="C2676" s="128" t="s">
        <v>29862</v>
      </c>
      <c r="D2676" s="128" t="s">
        <v>29875</v>
      </c>
      <c r="E2676" s="128" t="s">
        <v>36901</v>
      </c>
    </row>
    <row r="2677" spans="1:5" x14ac:dyDescent="0.25">
      <c r="A2677" s="128">
        <v>39398</v>
      </c>
      <c r="B2677" s="129" t="s">
        <v>33402</v>
      </c>
      <c r="C2677" s="128" t="s">
        <v>29862</v>
      </c>
      <c r="D2677" s="128" t="s">
        <v>29863</v>
      </c>
      <c r="E2677" s="128" t="s">
        <v>41990</v>
      </c>
    </row>
    <row r="2678" spans="1:5" ht="23.25" x14ac:dyDescent="0.25">
      <c r="A2678" s="128">
        <v>13343</v>
      </c>
      <c r="B2678" s="129" t="s">
        <v>33403</v>
      </c>
      <c r="C2678" s="128" t="s">
        <v>29862</v>
      </c>
      <c r="D2678" s="128" t="s">
        <v>29863</v>
      </c>
      <c r="E2678" s="128" t="s">
        <v>12795</v>
      </c>
    </row>
    <row r="2679" spans="1:5" ht="23.25" x14ac:dyDescent="0.25">
      <c r="A2679" s="128">
        <v>12118</v>
      </c>
      <c r="B2679" s="129" t="s">
        <v>33404</v>
      </c>
      <c r="C2679" s="128" t="s">
        <v>29862</v>
      </c>
      <c r="D2679" s="128" t="s">
        <v>29863</v>
      </c>
      <c r="E2679" s="128" t="s">
        <v>33369</v>
      </c>
    </row>
    <row r="2680" spans="1:5" ht="45.75" x14ac:dyDescent="0.25">
      <c r="A2680" s="128">
        <v>39482</v>
      </c>
      <c r="B2680" s="129" t="s">
        <v>33405</v>
      </c>
      <c r="C2680" s="128" t="s">
        <v>29862</v>
      </c>
      <c r="D2680" s="128" t="s">
        <v>29863</v>
      </c>
      <c r="E2680" s="128" t="s">
        <v>42341</v>
      </c>
    </row>
    <row r="2681" spans="1:5" ht="45.75" x14ac:dyDescent="0.25">
      <c r="A2681" s="128">
        <v>39486</v>
      </c>
      <c r="B2681" s="129" t="s">
        <v>33406</v>
      </c>
      <c r="C2681" s="128" t="s">
        <v>29862</v>
      </c>
      <c r="D2681" s="128" t="s">
        <v>29863</v>
      </c>
      <c r="E2681" s="128" t="s">
        <v>32334</v>
      </c>
    </row>
    <row r="2682" spans="1:5" ht="45.75" x14ac:dyDescent="0.25">
      <c r="A2682" s="128">
        <v>39483</v>
      </c>
      <c r="B2682" s="129" t="s">
        <v>33407</v>
      </c>
      <c r="C2682" s="128" t="s">
        <v>29862</v>
      </c>
      <c r="D2682" s="128" t="s">
        <v>29863</v>
      </c>
      <c r="E2682" s="128" t="s">
        <v>42342</v>
      </c>
    </row>
    <row r="2683" spans="1:5" ht="45.75" x14ac:dyDescent="0.25">
      <c r="A2683" s="128">
        <v>39487</v>
      </c>
      <c r="B2683" s="129" t="s">
        <v>33408</v>
      </c>
      <c r="C2683" s="128" t="s">
        <v>29862</v>
      </c>
      <c r="D2683" s="128" t="s">
        <v>29863</v>
      </c>
      <c r="E2683" s="128" t="s">
        <v>42343</v>
      </c>
    </row>
    <row r="2684" spans="1:5" ht="45.75" x14ac:dyDescent="0.25">
      <c r="A2684" s="128">
        <v>39484</v>
      </c>
      <c r="B2684" s="129" t="s">
        <v>33409</v>
      </c>
      <c r="C2684" s="128" t="s">
        <v>29862</v>
      </c>
      <c r="D2684" s="128" t="s">
        <v>29863</v>
      </c>
      <c r="E2684" s="128" t="s">
        <v>42344</v>
      </c>
    </row>
    <row r="2685" spans="1:5" ht="45.75" x14ac:dyDescent="0.25">
      <c r="A2685" s="128">
        <v>39488</v>
      </c>
      <c r="B2685" s="129" t="s">
        <v>33410</v>
      </c>
      <c r="C2685" s="128" t="s">
        <v>29862</v>
      </c>
      <c r="D2685" s="128" t="s">
        <v>29863</v>
      </c>
      <c r="E2685" s="128" t="s">
        <v>42345</v>
      </c>
    </row>
    <row r="2686" spans="1:5" ht="45.75" x14ac:dyDescent="0.25">
      <c r="A2686" s="128">
        <v>39485</v>
      </c>
      <c r="B2686" s="129" t="s">
        <v>33411</v>
      </c>
      <c r="C2686" s="128" t="s">
        <v>29862</v>
      </c>
      <c r="D2686" s="128" t="s">
        <v>29863</v>
      </c>
      <c r="E2686" s="128" t="s">
        <v>42346</v>
      </c>
    </row>
    <row r="2687" spans="1:5" ht="45.75" x14ac:dyDescent="0.25">
      <c r="A2687" s="128">
        <v>39489</v>
      </c>
      <c r="B2687" s="129" t="s">
        <v>33412</v>
      </c>
      <c r="C2687" s="128" t="s">
        <v>29862</v>
      </c>
      <c r="D2687" s="128" t="s">
        <v>29863</v>
      </c>
      <c r="E2687" s="128" t="s">
        <v>42347</v>
      </c>
    </row>
    <row r="2688" spans="1:5" ht="45.75" x14ac:dyDescent="0.25">
      <c r="A2688" s="128">
        <v>39494</v>
      </c>
      <c r="B2688" s="129" t="s">
        <v>33414</v>
      </c>
      <c r="C2688" s="128" t="s">
        <v>29862</v>
      </c>
      <c r="D2688" s="128" t="s">
        <v>29863</v>
      </c>
      <c r="E2688" s="128" t="s">
        <v>42348</v>
      </c>
    </row>
    <row r="2689" spans="1:5" ht="45.75" x14ac:dyDescent="0.25">
      <c r="A2689" s="128">
        <v>39490</v>
      </c>
      <c r="B2689" s="129" t="s">
        <v>33415</v>
      </c>
      <c r="C2689" s="128" t="s">
        <v>29862</v>
      </c>
      <c r="D2689" s="128" t="s">
        <v>29863</v>
      </c>
      <c r="E2689" s="128" t="s">
        <v>42349</v>
      </c>
    </row>
    <row r="2690" spans="1:5" ht="45.75" x14ac:dyDescent="0.25">
      <c r="A2690" s="128">
        <v>39495</v>
      </c>
      <c r="B2690" s="129" t="s">
        <v>33416</v>
      </c>
      <c r="C2690" s="128" t="s">
        <v>29862</v>
      </c>
      <c r="D2690" s="128" t="s">
        <v>29863</v>
      </c>
      <c r="E2690" s="128" t="s">
        <v>42341</v>
      </c>
    </row>
    <row r="2691" spans="1:5" ht="45.75" x14ac:dyDescent="0.25">
      <c r="A2691" s="128">
        <v>39491</v>
      </c>
      <c r="B2691" s="129" t="s">
        <v>33417</v>
      </c>
      <c r="C2691" s="128" t="s">
        <v>29862</v>
      </c>
      <c r="D2691" s="128" t="s">
        <v>29863</v>
      </c>
      <c r="E2691" s="128" t="s">
        <v>42350</v>
      </c>
    </row>
    <row r="2692" spans="1:5" ht="45.75" x14ac:dyDescent="0.25">
      <c r="A2692" s="128">
        <v>39496</v>
      </c>
      <c r="B2692" s="129" t="s">
        <v>33418</v>
      </c>
      <c r="C2692" s="128" t="s">
        <v>29862</v>
      </c>
      <c r="D2692" s="128" t="s">
        <v>29863</v>
      </c>
      <c r="E2692" s="128" t="s">
        <v>38090</v>
      </c>
    </row>
    <row r="2693" spans="1:5" ht="45.75" x14ac:dyDescent="0.25">
      <c r="A2693" s="128">
        <v>39492</v>
      </c>
      <c r="B2693" s="129" t="s">
        <v>33420</v>
      </c>
      <c r="C2693" s="128" t="s">
        <v>29862</v>
      </c>
      <c r="D2693" s="128" t="s">
        <v>29863</v>
      </c>
      <c r="E2693" s="128" t="s">
        <v>42351</v>
      </c>
    </row>
    <row r="2694" spans="1:5" ht="45.75" x14ac:dyDescent="0.25">
      <c r="A2694" s="128">
        <v>39497</v>
      </c>
      <c r="B2694" s="129" t="s">
        <v>33421</v>
      </c>
      <c r="C2694" s="128" t="s">
        <v>29862</v>
      </c>
      <c r="D2694" s="128" t="s">
        <v>29863</v>
      </c>
      <c r="E2694" s="128" t="s">
        <v>37614</v>
      </c>
    </row>
    <row r="2695" spans="1:5" ht="45.75" x14ac:dyDescent="0.25">
      <c r="A2695" s="128">
        <v>39493</v>
      </c>
      <c r="B2695" s="129" t="s">
        <v>33422</v>
      </c>
      <c r="C2695" s="128" t="s">
        <v>29862</v>
      </c>
      <c r="D2695" s="128" t="s">
        <v>29863</v>
      </c>
      <c r="E2695" s="128" t="s">
        <v>33147</v>
      </c>
    </row>
    <row r="2696" spans="1:5" ht="45.75" x14ac:dyDescent="0.25">
      <c r="A2696" s="128">
        <v>39500</v>
      </c>
      <c r="B2696" s="129" t="s">
        <v>33423</v>
      </c>
      <c r="C2696" s="128" t="s">
        <v>29862</v>
      </c>
      <c r="D2696" s="128" t="s">
        <v>29863</v>
      </c>
      <c r="E2696" s="128" t="s">
        <v>42352</v>
      </c>
    </row>
    <row r="2697" spans="1:5" ht="45.75" x14ac:dyDescent="0.25">
      <c r="A2697" s="128">
        <v>39498</v>
      </c>
      <c r="B2697" s="129" t="s">
        <v>33424</v>
      </c>
      <c r="C2697" s="128" t="s">
        <v>29862</v>
      </c>
      <c r="D2697" s="128" t="s">
        <v>29863</v>
      </c>
      <c r="E2697" s="128" t="s">
        <v>42353</v>
      </c>
    </row>
    <row r="2698" spans="1:5" ht="45.75" x14ac:dyDescent="0.25">
      <c r="A2698" s="128">
        <v>39501</v>
      </c>
      <c r="B2698" s="129" t="s">
        <v>33425</v>
      </c>
      <c r="C2698" s="128" t="s">
        <v>29862</v>
      </c>
      <c r="D2698" s="128" t="s">
        <v>29863</v>
      </c>
      <c r="E2698" s="128" t="s">
        <v>42354</v>
      </c>
    </row>
    <row r="2699" spans="1:5" ht="45.75" x14ac:dyDescent="0.25">
      <c r="A2699" s="128">
        <v>39499</v>
      </c>
      <c r="B2699" s="129" t="s">
        <v>33426</v>
      </c>
      <c r="C2699" s="128" t="s">
        <v>29862</v>
      </c>
      <c r="D2699" s="128" t="s">
        <v>29863</v>
      </c>
      <c r="E2699" s="128" t="s">
        <v>42355</v>
      </c>
    </row>
    <row r="2700" spans="1:5" x14ac:dyDescent="0.25">
      <c r="A2700" s="128">
        <v>3731</v>
      </c>
      <c r="B2700" s="129" t="s">
        <v>33427</v>
      </c>
      <c r="C2700" s="128" t="s">
        <v>29868</v>
      </c>
      <c r="D2700" s="128" t="s">
        <v>29859</v>
      </c>
      <c r="E2700" s="128" t="s">
        <v>31340</v>
      </c>
    </row>
    <row r="2701" spans="1:5" ht="23.25" x14ac:dyDescent="0.25">
      <c r="A2701" s="128">
        <v>3733</v>
      </c>
      <c r="B2701" s="129" t="s">
        <v>33428</v>
      </c>
      <c r="C2701" s="128" t="s">
        <v>29868</v>
      </c>
      <c r="D2701" s="128" t="s">
        <v>29863</v>
      </c>
      <c r="E2701" s="128" t="s">
        <v>33429</v>
      </c>
    </row>
    <row r="2702" spans="1:5" x14ac:dyDescent="0.25">
      <c r="A2702" s="128">
        <v>38137</v>
      </c>
      <c r="B2702" s="129" t="s">
        <v>33430</v>
      </c>
      <c r="C2702" s="128" t="s">
        <v>29868</v>
      </c>
      <c r="D2702" s="128" t="s">
        <v>29863</v>
      </c>
      <c r="E2702" s="128" t="s">
        <v>14323</v>
      </c>
    </row>
    <row r="2703" spans="1:5" ht="23.25" x14ac:dyDescent="0.25">
      <c r="A2703" s="128">
        <v>38135</v>
      </c>
      <c r="B2703" s="129" t="s">
        <v>33431</v>
      </c>
      <c r="C2703" s="128" t="s">
        <v>29868</v>
      </c>
      <c r="D2703" s="128" t="s">
        <v>29863</v>
      </c>
      <c r="E2703" s="128" t="s">
        <v>33432</v>
      </c>
    </row>
    <row r="2704" spans="1:5" x14ac:dyDescent="0.25">
      <c r="A2704" s="128">
        <v>38138</v>
      </c>
      <c r="B2704" s="129" t="s">
        <v>33433</v>
      </c>
      <c r="C2704" s="128" t="s">
        <v>29868</v>
      </c>
      <c r="D2704" s="128" t="s">
        <v>29863</v>
      </c>
      <c r="E2704" s="128" t="s">
        <v>7502</v>
      </c>
    </row>
    <row r="2705" spans="1:5" ht="34.5" x14ac:dyDescent="0.25">
      <c r="A2705" s="128">
        <v>3736</v>
      </c>
      <c r="B2705" s="129" t="s">
        <v>33434</v>
      </c>
      <c r="C2705" s="128" t="s">
        <v>29868</v>
      </c>
      <c r="D2705" s="128" t="s">
        <v>29859</v>
      </c>
      <c r="E2705" s="128" t="s">
        <v>31340</v>
      </c>
    </row>
    <row r="2706" spans="1:5" ht="34.5" x14ac:dyDescent="0.25">
      <c r="A2706" s="128">
        <v>3741</v>
      </c>
      <c r="B2706" s="129" t="s">
        <v>33435</v>
      </c>
      <c r="C2706" s="128" t="s">
        <v>29868</v>
      </c>
      <c r="D2706" s="128" t="s">
        <v>29863</v>
      </c>
      <c r="E2706" s="128" t="s">
        <v>7499</v>
      </c>
    </row>
    <row r="2707" spans="1:5" ht="34.5" x14ac:dyDescent="0.25">
      <c r="A2707" s="128">
        <v>3745</v>
      </c>
      <c r="B2707" s="129" t="s">
        <v>33436</v>
      </c>
      <c r="C2707" s="128" t="s">
        <v>29868</v>
      </c>
      <c r="D2707" s="128" t="s">
        <v>29863</v>
      </c>
      <c r="E2707" s="128" t="s">
        <v>11261</v>
      </c>
    </row>
    <row r="2708" spans="1:5" ht="34.5" x14ac:dyDescent="0.25">
      <c r="A2708" s="128">
        <v>3743</v>
      </c>
      <c r="B2708" s="129" t="s">
        <v>33437</v>
      </c>
      <c r="C2708" s="128" t="s">
        <v>29868</v>
      </c>
      <c r="D2708" s="128" t="s">
        <v>29863</v>
      </c>
      <c r="E2708" s="128" t="s">
        <v>33438</v>
      </c>
    </row>
    <row r="2709" spans="1:5" ht="34.5" x14ac:dyDescent="0.25">
      <c r="A2709" s="128">
        <v>3744</v>
      </c>
      <c r="B2709" s="129" t="s">
        <v>33439</v>
      </c>
      <c r="C2709" s="128" t="s">
        <v>29868</v>
      </c>
      <c r="D2709" s="128" t="s">
        <v>29863</v>
      </c>
      <c r="E2709" s="128" t="s">
        <v>12951</v>
      </c>
    </row>
    <row r="2710" spans="1:5" ht="34.5" x14ac:dyDescent="0.25">
      <c r="A2710" s="128">
        <v>3739</v>
      </c>
      <c r="B2710" s="129" t="s">
        <v>33440</v>
      </c>
      <c r="C2710" s="128" t="s">
        <v>29868</v>
      </c>
      <c r="D2710" s="128" t="s">
        <v>29863</v>
      </c>
      <c r="E2710" s="128" t="s">
        <v>33441</v>
      </c>
    </row>
    <row r="2711" spans="1:5" ht="34.5" x14ac:dyDescent="0.25">
      <c r="A2711" s="128">
        <v>3737</v>
      </c>
      <c r="B2711" s="129" t="s">
        <v>33442</v>
      </c>
      <c r="C2711" s="128" t="s">
        <v>29868</v>
      </c>
      <c r="D2711" s="128" t="s">
        <v>29863</v>
      </c>
      <c r="E2711" s="128" t="s">
        <v>33443</v>
      </c>
    </row>
    <row r="2712" spans="1:5" ht="34.5" x14ac:dyDescent="0.25">
      <c r="A2712" s="128">
        <v>3738</v>
      </c>
      <c r="B2712" s="129" t="s">
        <v>33444</v>
      </c>
      <c r="C2712" s="128" t="s">
        <v>29868</v>
      </c>
      <c r="D2712" s="128" t="s">
        <v>29863</v>
      </c>
      <c r="E2712" s="128" t="s">
        <v>33445</v>
      </c>
    </row>
    <row r="2713" spans="1:5" ht="34.5" x14ac:dyDescent="0.25">
      <c r="A2713" s="128">
        <v>3747</v>
      </c>
      <c r="B2713" s="129" t="s">
        <v>33446</v>
      </c>
      <c r="C2713" s="128" t="s">
        <v>29868</v>
      </c>
      <c r="D2713" s="128" t="s">
        <v>29863</v>
      </c>
      <c r="E2713" s="128" t="s">
        <v>12951</v>
      </c>
    </row>
    <row r="2714" spans="1:5" ht="23.25" x14ac:dyDescent="0.25">
      <c r="A2714" s="128">
        <v>11649</v>
      </c>
      <c r="B2714" s="129" t="s">
        <v>33447</v>
      </c>
      <c r="C2714" s="128" t="s">
        <v>29862</v>
      </c>
      <c r="D2714" s="128" t="s">
        <v>29863</v>
      </c>
      <c r="E2714" s="128" t="s">
        <v>33448</v>
      </c>
    </row>
    <row r="2715" spans="1:5" ht="23.25" x14ac:dyDescent="0.25">
      <c r="A2715" s="128">
        <v>11650</v>
      </c>
      <c r="B2715" s="129" t="s">
        <v>33449</v>
      </c>
      <c r="C2715" s="128" t="s">
        <v>29862</v>
      </c>
      <c r="D2715" s="128" t="s">
        <v>29863</v>
      </c>
      <c r="E2715" s="128" t="s">
        <v>33450</v>
      </c>
    </row>
    <row r="2716" spans="1:5" ht="34.5" x14ac:dyDescent="0.25">
      <c r="A2716" s="128">
        <v>3742</v>
      </c>
      <c r="B2716" s="129" t="s">
        <v>33451</v>
      </c>
      <c r="C2716" s="128" t="s">
        <v>29868</v>
      </c>
      <c r="D2716" s="128" t="s">
        <v>29863</v>
      </c>
      <c r="E2716" s="128" t="s">
        <v>33452</v>
      </c>
    </row>
    <row r="2717" spans="1:5" ht="34.5" x14ac:dyDescent="0.25">
      <c r="A2717" s="128">
        <v>3746</v>
      </c>
      <c r="B2717" s="129" t="s">
        <v>33453</v>
      </c>
      <c r="C2717" s="128" t="s">
        <v>29868</v>
      </c>
      <c r="D2717" s="128" t="s">
        <v>29863</v>
      </c>
      <c r="E2717" s="128" t="s">
        <v>33454</v>
      </c>
    </row>
    <row r="2718" spans="1:5" x14ac:dyDescent="0.25">
      <c r="A2718" s="128">
        <v>13250</v>
      </c>
      <c r="B2718" s="129" t="s">
        <v>33455</v>
      </c>
      <c r="C2718" s="128" t="s">
        <v>29862</v>
      </c>
      <c r="D2718" s="128" t="s">
        <v>29863</v>
      </c>
      <c r="E2718" s="128" t="s">
        <v>8147</v>
      </c>
    </row>
    <row r="2719" spans="1:5" x14ac:dyDescent="0.25">
      <c r="A2719" s="128">
        <v>11641</v>
      </c>
      <c r="B2719" s="129" t="s">
        <v>33456</v>
      </c>
      <c r="C2719" s="128" t="s">
        <v>29868</v>
      </c>
      <c r="D2719" s="128" t="s">
        <v>29863</v>
      </c>
      <c r="E2719" s="128" t="s">
        <v>6516</v>
      </c>
    </row>
    <row r="2720" spans="1:5" x14ac:dyDescent="0.25">
      <c r="A2720" s="128">
        <v>21106</v>
      </c>
      <c r="B2720" s="129" t="s">
        <v>33457</v>
      </c>
      <c r="C2720" s="128" t="s">
        <v>29929</v>
      </c>
      <c r="D2720" s="128" t="s">
        <v>29875</v>
      </c>
      <c r="E2720" s="128" t="s">
        <v>33458</v>
      </c>
    </row>
    <row r="2721" spans="1:5" x14ac:dyDescent="0.25">
      <c r="A2721" s="128">
        <v>3755</v>
      </c>
      <c r="B2721" s="129" t="s">
        <v>33459</v>
      </c>
      <c r="C2721" s="128" t="s">
        <v>29862</v>
      </c>
      <c r="D2721" s="128" t="s">
        <v>29863</v>
      </c>
      <c r="E2721" s="128" t="s">
        <v>20726</v>
      </c>
    </row>
    <row r="2722" spans="1:5" x14ac:dyDescent="0.25">
      <c r="A2722" s="128">
        <v>3750</v>
      </c>
      <c r="B2722" s="129" t="s">
        <v>33460</v>
      </c>
      <c r="C2722" s="128" t="s">
        <v>29862</v>
      </c>
      <c r="D2722" s="128" t="s">
        <v>29863</v>
      </c>
      <c r="E2722" s="128" t="s">
        <v>12072</v>
      </c>
    </row>
    <row r="2723" spans="1:5" x14ac:dyDescent="0.25">
      <c r="A2723" s="128">
        <v>3756</v>
      </c>
      <c r="B2723" s="129" t="s">
        <v>33461</v>
      </c>
      <c r="C2723" s="128" t="s">
        <v>29862</v>
      </c>
      <c r="D2723" s="128" t="s">
        <v>29863</v>
      </c>
      <c r="E2723" s="128" t="s">
        <v>12968</v>
      </c>
    </row>
    <row r="2724" spans="1:5" x14ac:dyDescent="0.25">
      <c r="A2724" s="128">
        <v>39377</v>
      </c>
      <c r="B2724" s="129" t="s">
        <v>33462</v>
      </c>
      <c r="C2724" s="128" t="s">
        <v>29862</v>
      </c>
      <c r="D2724" s="128" t="s">
        <v>29863</v>
      </c>
      <c r="E2724" s="128" t="s">
        <v>33463</v>
      </c>
    </row>
    <row r="2725" spans="1:5" ht="23.25" x14ac:dyDescent="0.25">
      <c r="A2725" s="128">
        <v>38191</v>
      </c>
      <c r="B2725" s="129" t="s">
        <v>33464</v>
      </c>
      <c r="C2725" s="128" t="s">
        <v>29862</v>
      </c>
      <c r="D2725" s="128" t="s">
        <v>29863</v>
      </c>
      <c r="E2725" s="128" t="s">
        <v>16926</v>
      </c>
    </row>
    <row r="2726" spans="1:5" ht="23.25" x14ac:dyDescent="0.25">
      <c r="A2726" s="128">
        <v>39381</v>
      </c>
      <c r="B2726" s="129" t="s">
        <v>33465</v>
      </c>
      <c r="C2726" s="128" t="s">
        <v>29862</v>
      </c>
      <c r="D2726" s="128" t="s">
        <v>29863</v>
      </c>
      <c r="E2726" s="128" t="s">
        <v>9288</v>
      </c>
    </row>
    <row r="2727" spans="1:5" ht="23.25" x14ac:dyDescent="0.25">
      <c r="A2727" s="128">
        <v>38780</v>
      </c>
      <c r="B2727" s="129" t="s">
        <v>33466</v>
      </c>
      <c r="C2727" s="128" t="s">
        <v>29862</v>
      </c>
      <c r="D2727" s="128" t="s">
        <v>29863</v>
      </c>
      <c r="E2727" s="128" t="s">
        <v>12223</v>
      </c>
    </row>
    <row r="2728" spans="1:5" x14ac:dyDescent="0.25">
      <c r="A2728" s="128">
        <v>38781</v>
      </c>
      <c r="B2728" s="129" t="s">
        <v>33467</v>
      </c>
      <c r="C2728" s="128" t="s">
        <v>29862</v>
      </c>
      <c r="D2728" s="128" t="s">
        <v>29863</v>
      </c>
      <c r="E2728" s="128" t="s">
        <v>13691</v>
      </c>
    </row>
    <row r="2729" spans="1:5" x14ac:dyDescent="0.25">
      <c r="A2729" s="128">
        <v>38192</v>
      </c>
      <c r="B2729" s="129" t="s">
        <v>33468</v>
      </c>
      <c r="C2729" s="128" t="s">
        <v>29862</v>
      </c>
      <c r="D2729" s="128" t="s">
        <v>29863</v>
      </c>
      <c r="E2729" s="128" t="s">
        <v>33469</v>
      </c>
    </row>
    <row r="2730" spans="1:5" x14ac:dyDescent="0.25">
      <c r="A2730" s="128">
        <v>3753</v>
      </c>
      <c r="B2730" s="129" t="s">
        <v>33470</v>
      </c>
      <c r="C2730" s="128" t="s">
        <v>29862</v>
      </c>
      <c r="D2730" s="128" t="s">
        <v>29863</v>
      </c>
      <c r="E2730" s="128" t="s">
        <v>9035</v>
      </c>
    </row>
    <row r="2731" spans="1:5" x14ac:dyDescent="0.25">
      <c r="A2731" s="128">
        <v>38782</v>
      </c>
      <c r="B2731" s="129" t="s">
        <v>33471</v>
      </c>
      <c r="C2731" s="128" t="s">
        <v>29862</v>
      </c>
      <c r="D2731" s="128" t="s">
        <v>29863</v>
      </c>
      <c r="E2731" s="128" t="s">
        <v>12279</v>
      </c>
    </row>
    <row r="2732" spans="1:5" x14ac:dyDescent="0.25">
      <c r="A2732" s="128">
        <v>38778</v>
      </c>
      <c r="B2732" s="129" t="s">
        <v>33472</v>
      </c>
      <c r="C2732" s="128" t="s">
        <v>29862</v>
      </c>
      <c r="D2732" s="128" t="s">
        <v>29863</v>
      </c>
      <c r="E2732" s="128" t="s">
        <v>6654</v>
      </c>
    </row>
    <row r="2733" spans="1:5" x14ac:dyDescent="0.25">
      <c r="A2733" s="128">
        <v>38779</v>
      </c>
      <c r="B2733" s="129" t="s">
        <v>33473</v>
      </c>
      <c r="C2733" s="128" t="s">
        <v>29862</v>
      </c>
      <c r="D2733" s="128" t="s">
        <v>29863</v>
      </c>
      <c r="E2733" s="128" t="s">
        <v>30107</v>
      </c>
    </row>
    <row r="2734" spans="1:5" x14ac:dyDescent="0.25">
      <c r="A2734" s="128">
        <v>39388</v>
      </c>
      <c r="B2734" s="129" t="s">
        <v>33474</v>
      </c>
      <c r="C2734" s="128" t="s">
        <v>29862</v>
      </c>
      <c r="D2734" s="128" t="s">
        <v>29863</v>
      </c>
      <c r="E2734" s="128" t="s">
        <v>33475</v>
      </c>
    </row>
    <row r="2735" spans="1:5" x14ac:dyDescent="0.25">
      <c r="A2735" s="128">
        <v>39387</v>
      </c>
      <c r="B2735" s="129" t="s">
        <v>33476</v>
      </c>
      <c r="C2735" s="128" t="s">
        <v>29862</v>
      </c>
      <c r="D2735" s="128" t="s">
        <v>29863</v>
      </c>
      <c r="E2735" s="128" t="s">
        <v>33477</v>
      </c>
    </row>
    <row r="2736" spans="1:5" x14ac:dyDescent="0.25">
      <c r="A2736" s="128">
        <v>39386</v>
      </c>
      <c r="B2736" s="129" t="s">
        <v>33478</v>
      </c>
      <c r="C2736" s="128" t="s">
        <v>29862</v>
      </c>
      <c r="D2736" s="128" t="s">
        <v>29863</v>
      </c>
      <c r="E2736" s="128" t="s">
        <v>33479</v>
      </c>
    </row>
    <row r="2737" spans="1:5" x14ac:dyDescent="0.25">
      <c r="A2737" s="128">
        <v>38194</v>
      </c>
      <c r="B2737" s="129" t="s">
        <v>33480</v>
      </c>
      <c r="C2737" s="128" t="s">
        <v>29862</v>
      </c>
      <c r="D2737" s="128" t="s">
        <v>29863</v>
      </c>
      <c r="E2737" s="128" t="s">
        <v>33481</v>
      </c>
    </row>
    <row r="2738" spans="1:5" x14ac:dyDescent="0.25">
      <c r="A2738" s="128">
        <v>38193</v>
      </c>
      <c r="B2738" s="129" t="s">
        <v>33482</v>
      </c>
      <c r="C2738" s="128" t="s">
        <v>29862</v>
      </c>
      <c r="D2738" s="128" t="s">
        <v>29863</v>
      </c>
      <c r="E2738" s="128" t="s">
        <v>15145</v>
      </c>
    </row>
    <row r="2739" spans="1:5" x14ac:dyDescent="0.25">
      <c r="A2739" s="128">
        <v>12216</v>
      </c>
      <c r="B2739" s="129" t="s">
        <v>33483</v>
      </c>
      <c r="C2739" s="128" t="s">
        <v>29862</v>
      </c>
      <c r="D2739" s="128" t="s">
        <v>29863</v>
      </c>
      <c r="E2739" s="128" t="s">
        <v>6534</v>
      </c>
    </row>
    <row r="2740" spans="1:5" x14ac:dyDescent="0.25">
      <c r="A2740" s="128">
        <v>3757</v>
      </c>
      <c r="B2740" s="129" t="s">
        <v>33484</v>
      </c>
      <c r="C2740" s="128" t="s">
        <v>29862</v>
      </c>
      <c r="D2740" s="128" t="s">
        <v>29863</v>
      </c>
      <c r="E2740" s="128" t="s">
        <v>19999</v>
      </c>
    </row>
    <row r="2741" spans="1:5" x14ac:dyDescent="0.25">
      <c r="A2741" s="128">
        <v>3758</v>
      </c>
      <c r="B2741" s="129" t="s">
        <v>33485</v>
      </c>
      <c r="C2741" s="128" t="s">
        <v>29862</v>
      </c>
      <c r="D2741" s="128" t="s">
        <v>29863</v>
      </c>
      <c r="E2741" s="128" t="s">
        <v>33486</v>
      </c>
    </row>
    <row r="2742" spans="1:5" x14ac:dyDescent="0.25">
      <c r="A2742" s="128">
        <v>12214</v>
      </c>
      <c r="B2742" s="129" t="s">
        <v>33487</v>
      </c>
      <c r="C2742" s="128" t="s">
        <v>29862</v>
      </c>
      <c r="D2742" s="128" t="s">
        <v>29863</v>
      </c>
      <c r="E2742" s="128" t="s">
        <v>31426</v>
      </c>
    </row>
    <row r="2743" spans="1:5" x14ac:dyDescent="0.25">
      <c r="A2743" s="128">
        <v>3749</v>
      </c>
      <c r="B2743" s="129" t="s">
        <v>33488</v>
      </c>
      <c r="C2743" s="128" t="s">
        <v>29862</v>
      </c>
      <c r="D2743" s="128" t="s">
        <v>29859</v>
      </c>
      <c r="E2743" s="128" t="s">
        <v>15095</v>
      </c>
    </row>
    <row r="2744" spans="1:5" x14ac:dyDescent="0.25">
      <c r="A2744" s="128">
        <v>3751</v>
      </c>
      <c r="B2744" s="129" t="s">
        <v>33489</v>
      </c>
      <c r="C2744" s="128" t="s">
        <v>29862</v>
      </c>
      <c r="D2744" s="128" t="s">
        <v>29863</v>
      </c>
      <c r="E2744" s="128" t="s">
        <v>33490</v>
      </c>
    </row>
    <row r="2745" spans="1:5" x14ac:dyDescent="0.25">
      <c r="A2745" s="128">
        <v>39376</v>
      </c>
      <c r="B2745" s="129" t="s">
        <v>33491</v>
      </c>
      <c r="C2745" s="128" t="s">
        <v>29862</v>
      </c>
      <c r="D2745" s="128" t="s">
        <v>29863</v>
      </c>
      <c r="E2745" s="128" t="s">
        <v>33492</v>
      </c>
    </row>
    <row r="2746" spans="1:5" x14ac:dyDescent="0.25">
      <c r="A2746" s="128">
        <v>3752</v>
      </c>
      <c r="B2746" s="129" t="s">
        <v>33493</v>
      </c>
      <c r="C2746" s="128" t="s">
        <v>29862</v>
      </c>
      <c r="D2746" s="128" t="s">
        <v>29863</v>
      </c>
      <c r="E2746" s="128" t="s">
        <v>33494</v>
      </c>
    </row>
    <row r="2747" spans="1:5" ht="34.5" x14ac:dyDescent="0.25">
      <c r="A2747" s="128">
        <v>746</v>
      </c>
      <c r="B2747" s="129" t="s">
        <v>33495</v>
      </c>
      <c r="C2747" s="128" t="s">
        <v>29862</v>
      </c>
      <c r="D2747" s="128" t="s">
        <v>29859</v>
      </c>
      <c r="E2747" s="128" t="s">
        <v>33496</v>
      </c>
    </row>
    <row r="2748" spans="1:5" x14ac:dyDescent="0.25">
      <c r="A2748" s="128">
        <v>36521</v>
      </c>
      <c r="B2748" s="129" t="s">
        <v>33497</v>
      </c>
      <c r="C2748" s="128" t="s">
        <v>29862</v>
      </c>
      <c r="D2748" s="128" t="s">
        <v>29863</v>
      </c>
      <c r="E2748" s="128" t="s">
        <v>33498</v>
      </c>
    </row>
    <row r="2749" spans="1:5" x14ac:dyDescent="0.25">
      <c r="A2749" s="128">
        <v>36794</v>
      </c>
      <c r="B2749" s="129" t="s">
        <v>33499</v>
      </c>
      <c r="C2749" s="128" t="s">
        <v>29862</v>
      </c>
      <c r="D2749" s="128" t="s">
        <v>29863</v>
      </c>
      <c r="E2749" s="128" t="s">
        <v>33500</v>
      </c>
    </row>
    <row r="2750" spans="1:5" x14ac:dyDescent="0.25">
      <c r="A2750" s="128">
        <v>10426</v>
      </c>
      <c r="B2750" s="129" t="s">
        <v>33501</v>
      </c>
      <c r="C2750" s="128" t="s">
        <v>29862</v>
      </c>
      <c r="D2750" s="128" t="s">
        <v>29863</v>
      </c>
      <c r="E2750" s="128" t="s">
        <v>33502</v>
      </c>
    </row>
    <row r="2751" spans="1:5" x14ac:dyDescent="0.25">
      <c r="A2751" s="128">
        <v>10425</v>
      </c>
      <c r="B2751" s="129" t="s">
        <v>33503</v>
      </c>
      <c r="C2751" s="128" t="s">
        <v>29862</v>
      </c>
      <c r="D2751" s="128" t="s">
        <v>29863</v>
      </c>
      <c r="E2751" s="128" t="s">
        <v>33504</v>
      </c>
    </row>
    <row r="2752" spans="1:5" x14ac:dyDescent="0.25">
      <c r="A2752" s="128">
        <v>10431</v>
      </c>
      <c r="B2752" s="129" t="s">
        <v>33505</v>
      </c>
      <c r="C2752" s="128" t="s">
        <v>29862</v>
      </c>
      <c r="D2752" s="128" t="s">
        <v>29863</v>
      </c>
      <c r="E2752" s="128" t="s">
        <v>33506</v>
      </c>
    </row>
    <row r="2753" spans="1:5" x14ac:dyDescent="0.25">
      <c r="A2753" s="128">
        <v>10429</v>
      </c>
      <c r="B2753" s="129" t="s">
        <v>33507</v>
      </c>
      <c r="C2753" s="128" t="s">
        <v>29862</v>
      </c>
      <c r="D2753" s="128" t="s">
        <v>29863</v>
      </c>
      <c r="E2753" s="128" t="s">
        <v>33508</v>
      </c>
    </row>
    <row r="2754" spans="1:5" ht="23.25" x14ac:dyDescent="0.25">
      <c r="A2754" s="128">
        <v>20269</v>
      </c>
      <c r="B2754" s="129" t="s">
        <v>33509</v>
      </c>
      <c r="C2754" s="128" t="s">
        <v>29862</v>
      </c>
      <c r="D2754" s="128" t="s">
        <v>29863</v>
      </c>
      <c r="E2754" s="128" t="s">
        <v>33510</v>
      </c>
    </row>
    <row r="2755" spans="1:5" x14ac:dyDescent="0.25">
      <c r="A2755" s="128">
        <v>20270</v>
      </c>
      <c r="B2755" s="129" t="s">
        <v>33511</v>
      </c>
      <c r="C2755" s="128" t="s">
        <v>29862</v>
      </c>
      <c r="D2755" s="128" t="s">
        <v>29863</v>
      </c>
      <c r="E2755" s="128" t="s">
        <v>33512</v>
      </c>
    </row>
    <row r="2756" spans="1:5" ht="23.25" x14ac:dyDescent="0.25">
      <c r="A2756" s="128">
        <v>11696</v>
      </c>
      <c r="B2756" s="129" t="s">
        <v>33513</v>
      </c>
      <c r="C2756" s="128" t="s">
        <v>29862</v>
      </c>
      <c r="D2756" s="128" t="s">
        <v>29863</v>
      </c>
      <c r="E2756" s="128" t="s">
        <v>33514</v>
      </c>
    </row>
    <row r="2757" spans="1:5" ht="23.25" x14ac:dyDescent="0.25">
      <c r="A2757" s="128">
        <v>10427</v>
      </c>
      <c r="B2757" s="129" t="s">
        <v>33515</v>
      </c>
      <c r="C2757" s="128" t="s">
        <v>29862</v>
      </c>
      <c r="D2757" s="128" t="s">
        <v>29863</v>
      </c>
      <c r="E2757" s="128" t="s">
        <v>33516</v>
      </c>
    </row>
    <row r="2758" spans="1:5" ht="23.25" x14ac:dyDescent="0.25">
      <c r="A2758" s="128">
        <v>10428</v>
      </c>
      <c r="B2758" s="129" t="s">
        <v>33517</v>
      </c>
      <c r="C2758" s="128" t="s">
        <v>29862</v>
      </c>
      <c r="D2758" s="128" t="s">
        <v>29863</v>
      </c>
      <c r="E2758" s="128" t="s">
        <v>33518</v>
      </c>
    </row>
    <row r="2759" spans="1:5" x14ac:dyDescent="0.25">
      <c r="A2759" s="128">
        <v>40932</v>
      </c>
      <c r="B2759" s="129" t="s">
        <v>33519</v>
      </c>
      <c r="C2759" s="128" t="s">
        <v>30083</v>
      </c>
      <c r="D2759" s="128" t="s">
        <v>29863</v>
      </c>
      <c r="E2759" s="128" t="s">
        <v>42854</v>
      </c>
    </row>
    <row r="2760" spans="1:5" ht="23.25" x14ac:dyDescent="0.25">
      <c r="A2760" s="128">
        <v>10853</v>
      </c>
      <c r="B2760" s="129" t="s">
        <v>33520</v>
      </c>
      <c r="C2760" s="128" t="s">
        <v>29862</v>
      </c>
      <c r="D2760" s="128" t="s">
        <v>29863</v>
      </c>
      <c r="E2760" s="128" t="s">
        <v>33521</v>
      </c>
    </row>
    <row r="2761" spans="1:5" x14ac:dyDescent="0.25">
      <c r="A2761" s="128">
        <v>5093</v>
      </c>
      <c r="B2761" s="129" t="s">
        <v>33522</v>
      </c>
      <c r="C2761" s="128" t="s">
        <v>30133</v>
      </c>
      <c r="D2761" s="128" t="s">
        <v>29863</v>
      </c>
      <c r="E2761" s="128" t="s">
        <v>14047</v>
      </c>
    </row>
    <row r="2762" spans="1:5" ht="23.25" x14ac:dyDescent="0.25">
      <c r="A2762" s="128">
        <v>37768</v>
      </c>
      <c r="B2762" s="129" t="s">
        <v>33524</v>
      </c>
      <c r="C2762" s="128" t="s">
        <v>29862</v>
      </c>
      <c r="D2762" s="128" t="s">
        <v>29875</v>
      </c>
      <c r="E2762" s="128" t="s">
        <v>33525</v>
      </c>
    </row>
    <row r="2763" spans="1:5" ht="23.25" x14ac:dyDescent="0.25">
      <c r="A2763" s="128">
        <v>37773</v>
      </c>
      <c r="B2763" s="129" t="s">
        <v>33526</v>
      </c>
      <c r="C2763" s="128" t="s">
        <v>29862</v>
      </c>
      <c r="D2763" s="128" t="s">
        <v>29875</v>
      </c>
      <c r="E2763" s="128" t="s">
        <v>33527</v>
      </c>
    </row>
    <row r="2764" spans="1:5" ht="23.25" x14ac:dyDescent="0.25">
      <c r="A2764" s="128">
        <v>37769</v>
      </c>
      <c r="B2764" s="129" t="s">
        <v>33528</v>
      </c>
      <c r="C2764" s="128" t="s">
        <v>29862</v>
      </c>
      <c r="D2764" s="128" t="s">
        <v>29875</v>
      </c>
      <c r="E2764" s="128" t="s">
        <v>33529</v>
      </c>
    </row>
    <row r="2765" spans="1:5" ht="23.25" x14ac:dyDescent="0.25">
      <c r="A2765" s="128">
        <v>37770</v>
      </c>
      <c r="B2765" s="129" t="s">
        <v>33530</v>
      </c>
      <c r="C2765" s="128" t="s">
        <v>29862</v>
      </c>
      <c r="D2765" s="128" t="s">
        <v>29875</v>
      </c>
      <c r="E2765" s="128" t="s">
        <v>33531</v>
      </c>
    </row>
    <row r="2766" spans="1:5" x14ac:dyDescent="0.25">
      <c r="A2766" s="128">
        <v>38382</v>
      </c>
      <c r="B2766" s="129" t="s">
        <v>33532</v>
      </c>
      <c r="C2766" s="128" t="s">
        <v>29862</v>
      </c>
      <c r="D2766" s="128" t="s">
        <v>29863</v>
      </c>
      <c r="E2766" s="128" t="s">
        <v>33533</v>
      </c>
    </row>
    <row r="2767" spans="1:5" x14ac:dyDescent="0.25">
      <c r="A2767" s="128">
        <v>6091</v>
      </c>
      <c r="B2767" s="129" t="s">
        <v>33534</v>
      </c>
      <c r="C2767" s="128" t="s">
        <v>29932</v>
      </c>
      <c r="D2767" s="128" t="s">
        <v>29863</v>
      </c>
      <c r="E2767" s="128" t="s">
        <v>33742</v>
      </c>
    </row>
    <row r="2768" spans="1:5" x14ac:dyDescent="0.25">
      <c r="A2768" s="128">
        <v>38383</v>
      </c>
      <c r="B2768" s="129" t="s">
        <v>33536</v>
      </c>
      <c r="C2768" s="128" t="s">
        <v>29862</v>
      </c>
      <c r="D2768" s="128" t="s">
        <v>29863</v>
      </c>
      <c r="E2768" s="128" t="s">
        <v>149</v>
      </c>
    </row>
    <row r="2769" spans="1:5" x14ac:dyDescent="0.25">
      <c r="A2769" s="128">
        <v>3768</v>
      </c>
      <c r="B2769" s="129" t="s">
        <v>33537</v>
      </c>
      <c r="C2769" s="128" t="s">
        <v>29862</v>
      </c>
      <c r="D2769" s="128" t="s">
        <v>29863</v>
      </c>
      <c r="E2769" s="128" t="s">
        <v>17710</v>
      </c>
    </row>
    <row r="2770" spans="1:5" x14ac:dyDescent="0.25">
      <c r="A2770" s="128">
        <v>3767</v>
      </c>
      <c r="B2770" s="129" t="s">
        <v>33538</v>
      </c>
      <c r="C2770" s="128" t="s">
        <v>29862</v>
      </c>
      <c r="D2770" s="128" t="s">
        <v>29863</v>
      </c>
      <c r="E2770" s="128" t="s">
        <v>8200</v>
      </c>
    </row>
    <row r="2771" spans="1:5" ht="23.25" x14ac:dyDescent="0.25">
      <c r="A2771" s="128">
        <v>13192</v>
      </c>
      <c r="B2771" s="129" t="s">
        <v>33539</v>
      </c>
      <c r="C2771" s="128" t="s">
        <v>29862</v>
      </c>
      <c r="D2771" s="128" t="s">
        <v>29863</v>
      </c>
      <c r="E2771" s="128" t="s">
        <v>42357</v>
      </c>
    </row>
    <row r="2772" spans="1:5" ht="23.25" x14ac:dyDescent="0.25">
      <c r="A2772" s="128">
        <v>38413</v>
      </c>
      <c r="B2772" s="129" t="s">
        <v>33540</v>
      </c>
      <c r="C2772" s="128" t="s">
        <v>29862</v>
      </c>
      <c r="D2772" s="128" t="s">
        <v>29863</v>
      </c>
      <c r="E2772" s="128" t="s">
        <v>42358</v>
      </c>
    </row>
    <row r="2773" spans="1:5" ht="23.25" x14ac:dyDescent="0.25">
      <c r="A2773" s="128">
        <v>20193</v>
      </c>
      <c r="B2773" s="129" t="s">
        <v>33541</v>
      </c>
      <c r="C2773" s="128" t="s">
        <v>33542</v>
      </c>
      <c r="D2773" s="128" t="s">
        <v>29863</v>
      </c>
      <c r="E2773" s="128" t="s">
        <v>30555</v>
      </c>
    </row>
    <row r="2774" spans="1:5" ht="23.25" x14ac:dyDescent="0.25">
      <c r="A2774" s="128">
        <v>10527</v>
      </c>
      <c r="B2774" s="129" t="s">
        <v>33543</v>
      </c>
      <c r="C2774" s="128" t="s">
        <v>33544</v>
      </c>
      <c r="D2774" s="128" t="s">
        <v>29859</v>
      </c>
      <c r="E2774" s="128" t="s">
        <v>33545</v>
      </c>
    </row>
    <row r="2775" spans="1:5" ht="34.5" x14ac:dyDescent="0.25">
      <c r="A2775" s="128">
        <v>41805</v>
      </c>
      <c r="B2775" s="129" t="s">
        <v>33546</v>
      </c>
      <c r="C2775" s="128" t="s">
        <v>30083</v>
      </c>
      <c r="D2775" s="128" t="s">
        <v>29859</v>
      </c>
      <c r="E2775" s="128" t="s">
        <v>33547</v>
      </c>
    </row>
    <row r="2776" spans="1:5" ht="23.25" x14ac:dyDescent="0.25">
      <c r="A2776" s="128">
        <v>40271</v>
      </c>
      <c r="B2776" s="129" t="s">
        <v>33548</v>
      </c>
      <c r="C2776" s="128" t="s">
        <v>30083</v>
      </c>
      <c r="D2776" s="128" t="s">
        <v>29863</v>
      </c>
      <c r="E2776" s="128" t="s">
        <v>20219</v>
      </c>
    </row>
    <row r="2777" spans="1:5" ht="23.25" x14ac:dyDescent="0.25">
      <c r="A2777" s="128">
        <v>40287</v>
      </c>
      <c r="B2777" s="129" t="s">
        <v>33549</v>
      </c>
      <c r="C2777" s="128" t="s">
        <v>30083</v>
      </c>
      <c r="D2777" s="128" t="s">
        <v>29863</v>
      </c>
      <c r="E2777" s="128" t="s">
        <v>115</v>
      </c>
    </row>
    <row r="2778" spans="1:5" x14ac:dyDescent="0.25">
      <c r="A2778" s="128">
        <v>40295</v>
      </c>
      <c r="B2778" s="129" t="s">
        <v>33550</v>
      </c>
      <c r="C2778" s="128" t="s">
        <v>29858</v>
      </c>
      <c r="D2778" s="128" t="s">
        <v>29875</v>
      </c>
      <c r="E2778" s="128" t="s">
        <v>33551</v>
      </c>
    </row>
    <row r="2779" spans="1:5" x14ac:dyDescent="0.25">
      <c r="A2779" s="128">
        <v>745</v>
      </c>
      <c r="B2779" s="129" t="s">
        <v>33552</v>
      </c>
      <c r="C2779" s="128" t="s">
        <v>29858</v>
      </c>
      <c r="D2779" s="128" t="s">
        <v>29875</v>
      </c>
      <c r="E2779" s="128" t="s">
        <v>8609</v>
      </c>
    </row>
    <row r="2780" spans="1:5" ht="45.75" x14ac:dyDescent="0.25">
      <c r="A2780" s="128">
        <v>4084</v>
      </c>
      <c r="B2780" s="129" t="s">
        <v>33553</v>
      </c>
      <c r="C2780" s="128" t="s">
        <v>29858</v>
      </c>
      <c r="D2780" s="128" t="s">
        <v>29863</v>
      </c>
      <c r="E2780" s="128" t="s">
        <v>9038</v>
      </c>
    </row>
    <row r="2781" spans="1:5" ht="45.75" x14ac:dyDescent="0.25">
      <c r="A2781" s="128">
        <v>743</v>
      </c>
      <c r="B2781" s="129" t="s">
        <v>33554</v>
      </c>
      <c r="C2781" s="128" t="s">
        <v>29858</v>
      </c>
      <c r="D2781" s="128" t="s">
        <v>29859</v>
      </c>
      <c r="E2781" s="128" t="s">
        <v>9038</v>
      </c>
    </row>
    <row r="2782" spans="1:5" ht="45.75" x14ac:dyDescent="0.25">
      <c r="A2782" s="128">
        <v>40293</v>
      </c>
      <c r="B2782" s="129" t="s">
        <v>33555</v>
      </c>
      <c r="C2782" s="128" t="s">
        <v>29858</v>
      </c>
      <c r="D2782" s="128" t="s">
        <v>29863</v>
      </c>
      <c r="E2782" s="128" t="s">
        <v>12410</v>
      </c>
    </row>
    <row r="2783" spans="1:5" ht="45.75" x14ac:dyDescent="0.25">
      <c r="A2783" s="128">
        <v>40294</v>
      </c>
      <c r="B2783" s="129" t="s">
        <v>33556</v>
      </c>
      <c r="C2783" s="128" t="s">
        <v>29858</v>
      </c>
      <c r="D2783" s="128" t="s">
        <v>29863</v>
      </c>
      <c r="E2783" s="128" t="s">
        <v>9038</v>
      </c>
    </row>
    <row r="2784" spans="1:5" ht="45.75" x14ac:dyDescent="0.25">
      <c r="A2784" s="128">
        <v>4085</v>
      </c>
      <c r="B2784" s="129" t="s">
        <v>33557</v>
      </c>
      <c r="C2784" s="128" t="s">
        <v>29858</v>
      </c>
      <c r="D2784" s="128" t="s">
        <v>29863</v>
      </c>
      <c r="E2784" s="128" t="s">
        <v>31954</v>
      </c>
    </row>
    <row r="2785" spans="1:5" ht="57" x14ac:dyDescent="0.25">
      <c r="A2785" s="128">
        <v>1383</v>
      </c>
      <c r="B2785" s="129" t="s">
        <v>33558</v>
      </c>
      <c r="C2785" s="128" t="s">
        <v>29858</v>
      </c>
      <c r="D2785" s="128" t="s">
        <v>29875</v>
      </c>
      <c r="E2785" s="128" t="s">
        <v>14123</v>
      </c>
    </row>
    <row r="2786" spans="1:5" ht="23.25" x14ac:dyDescent="0.25">
      <c r="A2786" s="128">
        <v>10775</v>
      </c>
      <c r="B2786" s="129" t="s">
        <v>33559</v>
      </c>
      <c r="C2786" s="128" t="s">
        <v>30083</v>
      </c>
      <c r="D2786" s="128" t="s">
        <v>29859</v>
      </c>
      <c r="E2786" s="128" t="s">
        <v>37192</v>
      </c>
    </row>
    <row r="2787" spans="1:5" ht="23.25" x14ac:dyDescent="0.25">
      <c r="A2787" s="128">
        <v>10776</v>
      </c>
      <c r="B2787" s="129" t="s">
        <v>33560</v>
      </c>
      <c r="C2787" s="128" t="s">
        <v>30083</v>
      </c>
      <c r="D2787" s="128" t="s">
        <v>29863</v>
      </c>
      <c r="E2787" s="128" t="s">
        <v>37624</v>
      </c>
    </row>
    <row r="2788" spans="1:5" ht="23.25" x14ac:dyDescent="0.25">
      <c r="A2788" s="128">
        <v>10779</v>
      </c>
      <c r="B2788" s="129" t="s">
        <v>33561</v>
      </c>
      <c r="C2788" s="128" t="s">
        <v>30083</v>
      </c>
      <c r="D2788" s="128" t="s">
        <v>29863</v>
      </c>
      <c r="E2788" s="128" t="s">
        <v>36737</v>
      </c>
    </row>
    <row r="2789" spans="1:5" ht="23.25" x14ac:dyDescent="0.25">
      <c r="A2789" s="128">
        <v>10777</v>
      </c>
      <c r="B2789" s="129" t="s">
        <v>33562</v>
      </c>
      <c r="C2789" s="128" t="s">
        <v>30083</v>
      </c>
      <c r="D2789" s="128" t="s">
        <v>29863</v>
      </c>
      <c r="E2789" s="128" t="s">
        <v>42359</v>
      </c>
    </row>
    <row r="2790" spans="1:5" ht="23.25" x14ac:dyDescent="0.25">
      <c r="A2790" s="128">
        <v>10778</v>
      </c>
      <c r="B2790" s="129" t="s">
        <v>33563</v>
      </c>
      <c r="C2790" s="128" t="s">
        <v>30083</v>
      </c>
      <c r="D2790" s="128" t="s">
        <v>29863</v>
      </c>
      <c r="E2790" s="128" t="s">
        <v>36737</v>
      </c>
    </row>
    <row r="2791" spans="1:5" x14ac:dyDescent="0.25">
      <c r="A2791" s="128">
        <v>40339</v>
      </c>
      <c r="B2791" s="129" t="s">
        <v>33564</v>
      </c>
      <c r="C2791" s="128" t="s">
        <v>30083</v>
      </c>
      <c r="D2791" s="128" t="s">
        <v>29863</v>
      </c>
      <c r="E2791" s="128" t="s">
        <v>115</v>
      </c>
    </row>
    <row r="2792" spans="1:5" ht="45.75" x14ac:dyDescent="0.25">
      <c r="A2792" s="128">
        <v>3355</v>
      </c>
      <c r="B2792" s="129" t="s">
        <v>33565</v>
      </c>
      <c r="C2792" s="128" t="s">
        <v>29858</v>
      </c>
      <c r="D2792" s="128" t="s">
        <v>29859</v>
      </c>
      <c r="E2792" s="128" t="s">
        <v>8158</v>
      </c>
    </row>
    <row r="2793" spans="1:5" ht="45.75" x14ac:dyDescent="0.25">
      <c r="A2793" s="128">
        <v>39814</v>
      </c>
      <c r="B2793" s="129" t="s">
        <v>33566</v>
      </c>
      <c r="C2793" s="128" t="s">
        <v>29858</v>
      </c>
      <c r="D2793" s="128" t="s">
        <v>29863</v>
      </c>
      <c r="E2793" s="128" t="s">
        <v>39350</v>
      </c>
    </row>
    <row r="2794" spans="1:5" ht="34.5" x14ac:dyDescent="0.25">
      <c r="A2794" s="128">
        <v>10749</v>
      </c>
      <c r="B2794" s="129" t="s">
        <v>33568</v>
      </c>
      <c r="C2794" s="128" t="s">
        <v>30083</v>
      </c>
      <c r="D2794" s="128" t="s">
        <v>29863</v>
      </c>
      <c r="E2794" s="128" t="s">
        <v>16921</v>
      </c>
    </row>
    <row r="2795" spans="1:5" ht="23.25" x14ac:dyDescent="0.25">
      <c r="A2795" s="128">
        <v>40290</v>
      </c>
      <c r="B2795" s="129" t="s">
        <v>33569</v>
      </c>
      <c r="C2795" s="128" t="s">
        <v>30083</v>
      </c>
      <c r="D2795" s="128" t="s">
        <v>29863</v>
      </c>
      <c r="E2795" s="128" t="s">
        <v>13835</v>
      </c>
    </row>
    <row r="2796" spans="1:5" ht="23.25" x14ac:dyDescent="0.25">
      <c r="A2796" s="128">
        <v>3346</v>
      </c>
      <c r="B2796" s="129" t="s">
        <v>33570</v>
      </c>
      <c r="C2796" s="128" t="s">
        <v>29858</v>
      </c>
      <c r="D2796" s="128" t="s">
        <v>29859</v>
      </c>
      <c r="E2796" s="128" t="s">
        <v>9649</v>
      </c>
    </row>
    <row r="2797" spans="1:5" ht="23.25" x14ac:dyDescent="0.25">
      <c r="A2797" s="128">
        <v>3348</v>
      </c>
      <c r="B2797" s="129" t="s">
        <v>33571</v>
      </c>
      <c r="C2797" s="128" t="s">
        <v>29858</v>
      </c>
      <c r="D2797" s="128" t="s">
        <v>29863</v>
      </c>
      <c r="E2797" s="128" t="s">
        <v>30565</v>
      </c>
    </row>
    <row r="2798" spans="1:5" ht="23.25" x14ac:dyDescent="0.25">
      <c r="A2798" s="128">
        <v>3345</v>
      </c>
      <c r="B2798" s="129" t="s">
        <v>33572</v>
      </c>
      <c r="C2798" s="128" t="s">
        <v>29858</v>
      </c>
      <c r="D2798" s="128" t="s">
        <v>29863</v>
      </c>
      <c r="E2798" s="128" t="s">
        <v>17793</v>
      </c>
    </row>
    <row r="2799" spans="1:5" ht="23.25" x14ac:dyDescent="0.25">
      <c r="A2799" s="128">
        <v>39833</v>
      </c>
      <c r="B2799" s="129" t="s">
        <v>33573</v>
      </c>
      <c r="C2799" s="128" t="s">
        <v>29858</v>
      </c>
      <c r="D2799" s="128" t="s">
        <v>29863</v>
      </c>
      <c r="E2799" s="128" t="s">
        <v>33574</v>
      </c>
    </row>
    <row r="2800" spans="1:5" ht="23.25" x14ac:dyDescent="0.25">
      <c r="A2800" s="128">
        <v>39834</v>
      </c>
      <c r="B2800" s="129" t="s">
        <v>33575</v>
      </c>
      <c r="C2800" s="128" t="s">
        <v>29858</v>
      </c>
      <c r="D2800" s="128" t="s">
        <v>29863</v>
      </c>
      <c r="E2800" s="128" t="s">
        <v>9550</v>
      </c>
    </row>
    <row r="2801" spans="1:5" ht="23.25" x14ac:dyDescent="0.25">
      <c r="A2801" s="128">
        <v>39835</v>
      </c>
      <c r="B2801" s="129" t="s">
        <v>33576</v>
      </c>
      <c r="C2801" s="128" t="s">
        <v>29858</v>
      </c>
      <c r="D2801" s="128" t="s">
        <v>29863</v>
      </c>
      <c r="E2801" s="128" t="s">
        <v>33577</v>
      </c>
    </row>
    <row r="2802" spans="1:5" x14ac:dyDescent="0.25">
      <c r="A2802" s="128">
        <v>7252</v>
      </c>
      <c r="B2802" s="129" t="s">
        <v>33578</v>
      </c>
      <c r="C2802" s="128" t="s">
        <v>29858</v>
      </c>
      <c r="D2802" s="128" t="s">
        <v>29863</v>
      </c>
      <c r="E2802" s="128" t="s">
        <v>31954</v>
      </c>
    </row>
    <row r="2803" spans="1:5" ht="23.25" x14ac:dyDescent="0.25">
      <c r="A2803" s="128">
        <v>4778</v>
      </c>
      <c r="B2803" s="129" t="s">
        <v>33579</v>
      </c>
      <c r="C2803" s="128" t="s">
        <v>29858</v>
      </c>
      <c r="D2803" s="128" t="s">
        <v>29859</v>
      </c>
      <c r="E2803" s="128" t="s">
        <v>14123</v>
      </c>
    </row>
    <row r="2804" spans="1:5" ht="23.25" x14ac:dyDescent="0.25">
      <c r="A2804" s="128">
        <v>4780</v>
      </c>
      <c r="B2804" s="129" t="s">
        <v>33580</v>
      </c>
      <c r="C2804" s="128" t="s">
        <v>29858</v>
      </c>
      <c r="D2804" s="128" t="s">
        <v>29863</v>
      </c>
      <c r="E2804" s="128" t="s">
        <v>8830</v>
      </c>
    </row>
    <row r="2805" spans="1:5" ht="23.25" x14ac:dyDescent="0.25">
      <c r="A2805" s="128">
        <v>10809</v>
      </c>
      <c r="B2805" s="129" t="s">
        <v>33581</v>
      </c>
      <c r="C2805" s="128" t="s">
        <v>29858</v>
      </c>
      <c r="D2805" s="128" t="s">
        <v>29863</v>
      </c>
      <c r="E2805" s="128" t="s">
        <v>8332</v>
      </c>
    </row>
    <row r="2806" spans="1:5" ht="23.25" x14ac:dyDescent="0.25">
      <c r="A2806" s="128">
        <v>10811</v>
      </c>
      <c r="B2806" s="129" t="s">
        <v>33582</v>
      </c>
      <c r="C2806" s="128" t="s">
        <v>29858</v>
      </c>
      <c r="D2806" s="128" t="s">
        <v>29859</v>
      </c>
      <c r="E2806" s="128" t="s">
        <v>8960</v>
      </c>
    </row>
    <row r="2807" spans="1:5" ht="23.25" x14ac:dyDescent="0.25">
      <c r="A2807" s="128">
        <v>7247</v>
      </c>
      <c r="B2807" s="129" t="s">
        <v>33583</v>
      </c>
      <c r="C2807" s="128" t="s">
        <v>29858</v>
      </c>
      <c r="D2807" s="128" t="s">
        <v>29859</v>
      </c>
      <c r="E2807" s="128" t="s">
        <v>31954</v>
      </c>
    </row>
    <row r="2808" spans="1:5" ht="34.5" x14ac:dyDescent="0.25">
      <c r="A2808" s="128">
        <v>40291</v>
      </c>
      <c r="B2808" s="129" t="s">
        <v>42360</v>
      </c>
      <c r="C2808" s="128" t="s">
        <v>30083</v>
      </c>
      <c r="D2808" s="128" t="s">
        <v>29863</v>
      </c>
      <c r="E2808" s="128" t="s">
        <v>42361</v>
      </c>
    </row>
    <row r="2809" spans="1:5" ht="23.25" x14ac:dyDescent="0.25">
      <c r="A2809" s="128">
        <v>40275</v>
      </c>
      <c r="B2809" s="129" t="s">
        <v>33584</v>
      </c>
      <c r="C2809" s="128" t="s">
        <v>30083</v>
      </c>
      <c r="D2809" s="128" t="s">
        <v>29863</v>
      </c>
      <c r="E2809" s="128" t="s">
        <v>33545</v>
      </c>
    </row>
    <row r="2810" spans="1:5" x14ac:dyDescent="0.25">
      <c r="A2810" s="128">
        <v>3777</v>
      </c>
      <c r="B2810" s="129" t="s">
        <v>33585</v>
      </c>
      <c r="C2810" s="128" t="s">
        <v>29868</v>
      </c>
      <c r="D2810" s="128" t="s">
        <v>29859</v>
      </c>
      <c r="E2810" s="128" t="s">
        <v>8948</v>
      </c>
    </row>
    <row r="2811" spans="1:5" x14ac:dyDescent="0.25">
      <c r="A2811" s="128">
        <v>3779</v>
      </c>
      <c r="B2811" s="129" t="s">
        <v>33586</v>
      </c>
      <c r="C2811" s="128" t="s">
        <v>29924</v>
      </c>
      <c r="D2811" s="128" t="s">
        <v>29863</v>
      </c>
      <c r="E2811" s="128" t="s">
        <v>14505</v>
      </c>
    </row>
    <row r="2812" spans="1:5" x14ac:dyDescent="0.25">
      <c r="A2812" s="128">
        <v>3798</v>
      </c>
      <c r="B2812" s="129" t="s">
        <v>33587</v>
      </c>
      <c r="C2812" s="128" t="s">
        <v>29862</v>
      </c>
      <c r="D2812" s="128" t="s">
        <v>29863</v>
      </c>
      <c r="E2812" s="128" t="s">
        <v>7542</v>
      </c>
    </row>
    <row r="2813" spans="1:5" ht="23.25" x14ac:dyDescent="0.25">
      <c r="A2813" s="128">
        <v>38769</v>
      </c>
      <c r="B2813" s="129" t="s">
        <v>33589</v>
      </c>
      <c r="C2813" s="128" t="s">
        <v>29862</v>
      </c>
      <c r="D2813" s="128" t="s">
        <v>29863</v>
      </c>
      <c r="E2813" s="128" t="s">
        <v>40803</v>
      </c>
    </row>
    <row r="2814" spans="1:5" ht="34.5" x14ac:dyDescent="0.25">
      <c r="A2814" s="128">
        <v>39510</v>
      </c>
      <c r="B2814" s="129" t="s">
        <v>33591</v>
      </c>
      <c r="C2814" s="128" t="s">
        <v>29862</v>
      </c>
      <c r="D2814" s="128" t="s">
        <v>29863</v>
      </c>
      <c r="E2814" s="128" t="s">
        <v>36662</v>
      </c>
    </row>
    <row r="2815" spans="1:5" ht="34.5" x14ac:dyDescent="0.25">
      <c r="A2815" s="128">
        <v>38776</v>
      </c>
      <c r="B2815" s="129" t="s">
        <v>33592</v>
      </c>
      <c r="C2815" s="128" t="s">
        <v>29862</v>
      </c>
      <c r="D2815" s="128" t="s">
        <v>29863</v>
      </c>
      <c r="E2815" s="128" t="s">
        <v>42362</v>
      </c>
    </row>
    <row r="2816" spans="1:5" ht="23.25" x14ac:dyDescent="0.25">
      <c r="A2816" s="128">
        <v>38774</v>
      </c>
      <c r="B2816" s="129" t="s">
        <v>33593</v>
      </c>
      <c r="C2816" s="128" t="s">
        <v>29862</v>
      </c>
      <c r="D2816" s="128" t="s">
        <v>29863</v>
      </c>
      <c r="E2816" s="128" t="s">
        <v>40434</v>
      </c>
    </row>
    <row r="2817" spans="1:5" ht="23.25" x14ac:dyDescent="0.25">
      <c r="A2817" s="128">
        <v>38889</v>
      </c>
      <c r="B2817" s="129" t="s">
        <v>33595</v>
      </c>
      <c r="C2817" s="128" t="s">
        <v>29862</v>
      </c>
      <c r="D2817" s="128" t="s">
        <v>29863</v>
      </c>
      <c r="E2817" s="128" t="s">
        <v>12573</v>
      </c>
    </row>
    <row r="2818" spans="1:5" ht="23.25" x14ac:dyDescent="0.25">
      <c r="A2818" s="128">
        <v>38784</v>
      </c>
      <c r="B2818" s="129" t="s">
        <v>33597</v>
      </c>
      <c r="C2818" s="128" t="s">
        <v>29862</v>
      </c>
      <c r="D2818" s="128" t="s">
        <v>29863</v>
      </c>
      <c r="E2818" s="128" t="s">
        <v>36960</v>
      </c>
    </row>
    <row r="2819" spans="1:5" ht="34.5" x14ac:dyDescent="0.25">
      <c r="A2819" s="128">
        <v>3788</v>
      </c>
      <c r="B2819" s="129" t="s">
        <v>33599</v>
      </c>
      <c r="C2819" s="128" t="s">
        <v>29862</v>
      </c>
      <c r="D2819" s="128" t="s">
        <v>29863</v>
      </c>
      <c r="E2819" s="128" t="s">
        <v>30020</v>
      </c>
    </row>
    <row r="2820" spans="1:5" ht="34.5" x14ac:dyDescent="0.25">
      <c r="A2820" s="128">
        <v>12230</v>
      </c>
      <c r="B2820" s="129" t="s">
        <v>33601</v>
      </c>
      <c r="C2820" s="128" t="s">
        <v>29862</v>
      </c>
      <c r="D2820" s="128" t="s">
        <v>29863</v>
      </c>
      <c r="E2820" s="128" t="s">
        <v>31939</v>
      </c>
    </row>
    <row r="2821" spans="1:5" ht="34.5" x14ac:dyDescent="0.25">
      <c r="A2821" s="128">
        <v>3780</v>
      </c>
      <c r="B2821" s="129" t="s">
        <v>33602</v>
      </c>
      <c r="C2821" s="128" t="s">
        <v>29862</v>
      </c>
      <c r="D2821" s="128" t="s">
        <v>29859</v>
      </c>
      <c r="E2821" s="128" t="s">
        <v>14463</v>
      </c>
    </row>
    <row r="2822" spans="1:5" ht="34.5" x14ac:dyDescent="0.25">
      <c r="A2822" s="128">
        <v>12231</v>
      </c>
      <c r="B2822" s="129" t="s">
        <v>33603</v>
      </c>
      <c r="C2822" s="128" t="s">
        <v>29862</v>
      </c>
      <c r="D2822" s="128" t="s">
        <v>29863</v>
      </c>
      <c r="E2822" s="128" t="s">
        <v>20332</v>
      </c>
    </row>
    <row r="2823" spans="1:5" ht="34.5" x14ac:dyDescent="0.25">
      <c r="A2823" s="128">
        <v>3811</v>
      </c>
      <c r="B2823" s="129" t="s">
        <v>33604</v>
      </c>
      <c r="C2823" s="128" t="s">
        <v>29862</v>
      </c>
      <c r="D2823" s="128" t="s">
        <v>29863</v>
      </c>
      <c r="E2823" s="128" t="s">
        <v>37818</v>
      </c>
    </row>
    <row r="2824" spans="1:5" ht="34.5" x14ac:dyDescent="0.25">
      <c r="A2824" s="128">
        <v>12232</v>
      </c>
      <c r="B2824" s="129" t="s">
        <v>33605</v>
      </c>
      <c r="C2824" s="128" t="s">
        <v>29862</v>
      </c>
      <c r="D2824" s="128" t="s">
        <v>29863</v>
      </c>
      <c r="E2824" s="128" t="s">
        <v>14001</v>
      </c>
    </row>
    <row r="2825" spans="1:5" ht="34.5" x14ac:dyDescent="0.25">
      <c r="A2825" s="128">
        <v>3799</v>
      </c>
      <c r="B2825" s="129" t="s">
        <v>33606</v>
      </c>
      <c r="C2825" s="128" t="s">
        <v>29862</v>
      </c>
      <c r="D2825" s="128" t="s">
        <v>29863</v>
      </c>
      <c r="E2825" s="128" t="s">
        <v>13715</v>
      </c>
    </row>
    <row r="2826" spans="1:5" ht="34.5" x14ac:dyDescent="0.25">
      <c r="A2826" s="128">
        <v>12239</v>
      </c>
      <c r="B2826" s="129" t="s">
        <v>33607</v>
      </c>
      <c r="C2826" s="128" t="s">
        <v>29862</v>
      </c>
      <c r="D2826" s="128" t="s">
        <v>29863</v>
      </c>
      <c r="E2826" s="128" t="s">
        <v>37045</v>
      </c>
    </row>
    <row r="2827" spans="1:5" ht="23.25" x14ac:dyDescent="0.25">
      <c r="A2827" s="128">
        <v>38773</v>
      </c>
      <c r="B2827" s="129" t="s">
        <v>33608</v>
      </c>
      <c r="C2827" s="128" t="s">
        <v>29862</v>
      </c>
      <c r="D2827" s="128" t="s">
        <v>29863</v>
      </c>
      <c r="E2827" s="128" t="s">
        <v>16931</v>
      </c>
    </row>
    <row r="2828" spans="1:5" x14ac:dyDescent="0.25">
      <c r="A2828" s="128">
        <v>12271</v>
      </c>
      <c r="B2828" s="129" t="s">
        <v>33610</v>
      </c>
      <c r="C2828" s="128" t="s">
        <v>29862</v>
      </c>
      <c r="D2828" s="128" t="s">
        <v>29863</v>
      </c>
      <c r="E2828" s="128" t="s">
        <v>42363</v>
      </c>
    </row>
    <row r="2829" spans="1:5" x14ac:dyDescent="0.25">
      <c r="A2829" s="128">
        <v>12245</v>
      </c>
      <c r="B2829" s="129" t="s">
        <v>33611</v>
      </c>
      <c r="C2829" s="128" t="s">
        <v>29862</v>
      </c>
      <c r="D2829" s="128" t="s">
        <v>29863</v>
      </c>
      <c r="E2829" s="128" t="s">
        <v>42364</v>
      </c>
    </row>
    <row r="2830" spans="1:5" ht="23.25" x14ac:dyDescent="0.25">
      <c r="A2830" s="128">
        <v>38785</v>
      </c>
      <c r="B2830" s="129" t="s">
        <v>33612</v>
      </c>
      <c r="C2830" s="128" t="s">
        <v>29862</v>
      </c>
      <c r="D2830" s="128" t="s">
        <v>29863</v>
      </c>
      <c r="E2830" s="128" t="s">
        <v>42365</v>
      </c>
    </row>
    <row r="2831" spans="1:5" ht="23.25" x14ac:dyDescent="0.25">
      <c r="A2831" s="128">
        <v>38786</v>
      </c>
      <c r="B2831" s="129" t="s">
        <v>33613</v>
      </c>
      <c r="C2831" s="128" t="s">
        <v>29862</v>
      </c>
      <c r="D2831" s="128" t="s">
        <v>29863</v>
      </c>
      <c r="E2831" s="128" t="s">
        <v>42366</v>
      </c>
    </row>
    <row r="2832" spans="1:5" ht="23.25" x14ac:dyDescent="0.25">
      <c r="A2832" s="128">
        <v>39385</v>
      </c>
      <c r="B2832" s="129" t="s">
        <v>33614</v>
      </c>
      <c r="C2832" s="128" t="s">
        <v>29862</v>
      </c>
      <c r="D2832" s="128" t="s">
        <v>29863</v>
      </c>
      <c r="E2832" s="128" t="s">
        <v>42367</v>
      </c>
    </row>
    <row r="2833" spans="1:5" x14ac:dyDescent="0.25">
      <c r="A2833" s="128">
        <v>39389</v>
      </c>
      <c r="B2833" s="129" t="s">
        <v>33615</v>
      </c>
      <c r="C2833" s="128" t="s">
        <v>29862</v>
      </c>
      <c r="D2833" s="128" t="s">
        <v>29863</v>
      </c>
      <c r="E2833" s="128" t="s">
        <v>18879</v>
      </c>
    </row>
    <row r="2834" spans="1:5" x14ac:dyDescent="0.25">
      <c r="A2834" s="128">
        <v>39390</v>
      </c>
      <c r="B2834" s="129" t="s">
        <v>33616</v>
      </c>
      <c r="C2834" s="128" t="s">
        <v>29862</v>
      </c>
      <c r="D2834" s="128" t="s">
        <v>29863</v>
      </c>
      <c r="E2834" s="128" t="s">
        <v>41157</v>
      </c>
    </row>
    <row r="2835" spans="1:5" x14ac:dyDescent="0.25">
      <c r="A2835" s="128">
        <v>39391</v>
      </c>
      <c r="B2835" s="129" t="s">
        <v>33617</v>
      </c>
      <c r="C2835" s="128" t="s">
        <v>29862</v>
      </c>
      <c r="D2835" s="128" t="s">
        <v>29863</v>
      </c>
      <c r="E2835" s="128" t="s">
        <v>42368</v>
      </c>
    </row>
    <row r="2836" spans="1:5" ht="23.25" x14ac:dyDescent="0.25">
      <c r="A2836" s="128">
        <v>3803</v>
      </c>
      <c r="B2836" s="129" t="s">
        <v>33618</v>
      </c>
      <c r="C2836" s="128" t="s">
        <v>29862</v>
      </c>
      <c r="D2836" s="128" t="s">
        <v>29863</v>
      </c>
      <c r="E2836" s="128" t="s">
        <v>39265</v>
      </c>
    </row>
    <row r="2837" spans="1:5" ht="23.25" x14ac:dyDescent="0.25">
      <c r="A2837" s="128">
        <v>38770</v>
      </c>
      <c r="B2837" s="129" t="s">
        <v>33619</v>
      </c>
      <c r="C2837" s="128" t="s">
        <v>29862</v>
      </c>
      <c r="D2837" s="128" t="s">
        <v>29863</v>
      </c>
      <c r="E2837" s="128" t="s">
        <v>42369</v>
      </c>
    </row>
    <row r="2838" spans="1:5" x14ac:dyDescent="0.25">
      <c r="A2838" s="128">
        <v>12267</v>
      </c>
      <c r="B2838" s="129" t="s">
        <v>33620</v>
      </c>
      <c r="C2838" s="128" t="s">
        <v>29862</v>
      </c>
      <c r="D2838" s="128" t="s">
        <v>29863</v>
      </c>
      <c r="E2838" s="128" t="s">
        <v>41823</v>
      </c>
    </row>
    <row r="2839" spans="1:5" ht="23.25" x14ac:dyDescent="0.25">
      <c r="A2839" s="128">
        <v>12266</v>
      </c>
      <c r="B2839" s="129" t="s">
        <v>33621</v>
      </c>
      <c r="C2839" s="128" t="s">
        <v>29862</v>
      </c>
      <c r="D2839" s="128" t="s">
        <v>29863</v>
      </c>
      <c r="E2839" s="128" t="s">
        <v>17289</v>
      </c>
    </row>
    <row r="2840" spans="1:5" ht="23.25" x14ac:dyDescent="0.25">
      <c r="A2840" s="128">
        <v>39378</v>
      </c>
      <c r="B2840" s="129" t="s">
        <v>33622</v>
      </c>
      <c r="C2840" s="128" t="s">
        <v>29862</v>
      </c>
      <c r="D2840" s="128" t="s">
        <v>29863</v>
      </c>
      <c r="E2840" s="128" t="s">
        <v>42370</v>
      </c>
    </row>
    <row r="2841" spans="1:5" ht="34.5" x14ac:dyDescent="0.25">
      <c r="A2841" s="128">
        <v>38775</v>
      </c>
      <c r="B2841" s="129" t="s">
        <v>33623</v>
      </c>
      <c r="C2841" s="128" t="s">
        <v>29862</v>
      </c>
      <c r="D2841" s="128" t="s">
        <v>29863</v>
      </c>
      <c r="E2841" s="128" t="s">
        <v>42371</v>
      </c>
    </row>
    <row r="2842" spans="1:5" x14ac:dyDescent="0.25">
      <c r="A2842" s="128">
        <v>21119</v>
      </c>
      <c r="B2842" s="129" t="s">
        <v>33625</v>
      </c>
      <c r="C2842" s="128" t="s">
        <v>29862</v>
      </c>
      <c r="D2842" s="128" t="s">
        <v>29863</v>
      </c>
      <c r="E2842" s="128" t="s">
        <v>9259</v>
      </c>
    </row>
    <row r="2843" spans="1:5" x14ac:dyDescent="0.25">
      <c r="A2843" s="128">
        <v>37974</v>
      </c>
      <c r="B2843" s="129" t="s">
        <v>33626</v>
      </c>
      <c r="C2843" s="128" t="s">
        <v>29862</v>
      </c>
      <c r="D2843" s="128" t="s">
        <v>29863</v>
      </c>
      <c r="E2843" s="128" t="s">
        <v>30486</v>
      </c>
    </row>
    <row r="2844" spans="1:5" x14ac:dyDescent="0.25">
      <c r="A2844" s="128">
        <v>37975</v>
      </c>
      <c r="B2844" s="129" t="s">
        <v>33627</v>
      </c>
      <c r="C2844" s="128" t="s">
        <v>29862</v>
      </c>
      <c r="D2844" s="128" t="s">
        <v>29863</v>
      </c>
      <c r="E2844" s="128" t="s">
        <v>30555</v>
      </c>
    </row>
    <row r="2845" spans="1:5" x14ac:dyDescent="0.25">
      <c r="A2845" s="128">
        <v>37976</v>
      </c>
      <c r="B2845" s="129" t="s">
        <v>33628</v>
      </c>
      <c r="C2845" s="128" t="s">
        <v>29862</v>
      </c>
      <c r="D2845" s="128" t="s">
        <v>29863</v>
      </c>
      <c r="E2845" s="128" t="s">
        <v>31283</v>
      </c>
    </row>
    <row r="2846" spans="1:5" x14ac:dyDescent="0.25">
      <c r="A2846" s="128">
        <v>37977</v>
      </c>
      <c r="B2846" s="129" t="s">
        <v>33630</v>
      </c>
      <c r="C2846" s="128" t="s">
        <v>29862</v>
      </c>
      <c r="D2846" s="128" t="s">
        <v>29863</v>
      </c>
      <c r="E2846" s="128" t="s">
        <v>16690</v>
      </c>
    </row>
    <row r="2847" spans="1:5" x14ac:dyDescent="0.25">
      <c r="A2847" s="128">
        <v>37978</v>
      </c>
      <c r="B2847" s="129" t="s">
        <v>33631</v>
      </c>
      <c r="C2847" s="128" t="s">
        <v>29862</v>
      </c>
      <c r="D2847" s="128" t="s">
        <v>29863</v>
      </c>
      <c r="E2847" s="128" t="s">
        <v>36868</v>
      </c>
    </row>
    <row r="2848" spans="1:5" x14ac:dyDescent="0.25">
      <c r="A2848" s="128">
        <v>37979</v>
      </c>
      <c r="B2848" s="129" t="s">
        <v>33632</v>
      </c>
      <c r="C2848" s="128" t="s">
        <v>29862</v>
      </c>
      <c r="D2848" s="128" t="s">
        <v>29863</v>
      </c>
      <c r="E2848" s="128" t="s">
        <v>42372</v>
      </c>
    </row>
    <row r="2849" spans="1:5" x14ac:dyDescent="0.25">
      <c r="A2849" s="128">
        <v>37980</v>
      </c>
      <c r="B2849" s="129" t="s">
        <v>33633</v>
      </c>
      <c r="C2849" s="128" t="s">
        <v>29862</v>
      </c>
      <c r="D2849" s="128" t="s">
        <v>29863</v>
      </c>
      <c r="E2849" s="128" t="s">
        <v>6859</v>
      </c>
    </row>
    <row r="2850" spans="1:5" ht="23.25" x14ac:dyDescent="0.25">
      <c r="A2850" s="128">
        <v>36147</v>
      </c>
      <c r="B2850" s="129" t="s">
        <v>33634</v>
      </c>
      <c r="C2850" s="128" t="s">
        <v>30133</v>
      </c>
      <c r="D2850" s="128" t="s">
        <v>29863</v>
      </c>
      <c r="E2850" s="128" t="s">
        <v>33635</v>
      </c>
    </row>
    <row r="2851" spans="1:5" x14ac:dyDescent="0.25">
      <c r="A2851" s="128">
        <v>12731</v>
      </c>
      <c r="B2851" s="129" t="s">
        <v>33636</v>
      </c>
      <c r="C2851" s="128" t="s">
        <v>29862</v>
      </c>
      <c r="D2851" s="128" t="s">
        <v>29863</v>
      </c>
      <c r="E2851" s="128" t="s">
        <v>33637</v>
      </c>
    </row>
    <row r="2852" spans="1:5" x14ac:dyDescent="0.25">
      <c r="A2852" s="128">
        <v>12723</v>
      </c>
      <c r="B2852" s="129" t="s">
        <v>33638</v>
      </c>
      <c r="C2852" s="128" t="s">
        <v>29862</v>
      </c>
      <c r="D2852" s="128" t="s">
        <v>29863</v>
      </c>
      <c r="E2852" s="128" t="s">
        <v>8875</v>
      </c>
    </row>
    <row r="2853" spans="1:5" x14ac:dyDescent="0.25">
      <c r="A2853" s="128">
        <v>12724</v>
      </c>
      <c r="B2853" s="129" t="s">
        <v>33639</v>
      </c>
      <c r="C2853" s="128" t="s">
        <v>29862</v>
      </c>
      <c r="D2853" s="128" t="s">
        <v>29863</v>
      </c>
      <c r="E2853" s="128" t="s">
        <v>7701</v>
      </c>
    </row>
    <row r="2854" spans="1:5" x14ac:dyDescent="0.25">
      <c r="A2854" s="128">
        <v>12725</v>
      </c>
      <c r="B2854" s="129" t="s">
        <v>33640</v>
      </c>
      <c r="C2854" s="128" t="s">
        <v>29862</v>
      </c>
      <c r="D2854" s="128" t="s">
        <v>29863</v>
      </c>
      <c r="E2854" s="128" t="s">
        <v>14220</v>
      </c>
    </row>
    <row r="2855" spans="1:5" x14ac:dyDescent="0.25">
      <c r="A2855" s="128">
        <v>12726</v>
      </c>
      <c r="B2855" s="129" t="s">
        <v>33641</v>
      </c>
      <c r="C2855" s="128" t="s">
        <v>29862</v>
      </c>
      <c r="D2855" s="128" t="s">
        <v>29863</v>
      </c>
      <c r="E2855" s="128" t="s">
        <v>20314</v>
      </c>
    </row>
    <row r="2856" spans="1:5" x14ac:dyDescent="0.25">
      <c r="A2856" s="128">
        <v>12727</v>
      </c>
      <c r="B2856" s="129" t="s">
        <v>33642</v>
      </c>
      <c r="C2856" s="128" t="s">
        <v>29862</v>
      </c>
      <c r="D2856" s="128" t="s">
        <v>29863</v>
      </c>
      <c r="E2856" s="128" t="s">
        <v>18995</v>
      </c>
    </row>
    <row r="2857" spans="1:5" x14ac:dyDescent="0.25">
      <c r="A2857" s="128">
        <v>12728</v>
      </c>
      <c r="B2857" s="129" t="s">
        <v>33643</v>
      </c>
      <c r="C2857" s="128" t="s">
        <v>29862</v>
      </c>
      <c r="D2857" s="128" t="s">
        <v>29863</v>
      </c>
      <c r="E2857" s="128" t="s">
        <v>33644</v>
      </c>
    </row>
    <row r="2858" spans="1:5" x14ac:dyDescent="0.25">
      <c r="A2858" s="128">
        <v>12729</v>
      </c>
      <c r="B2858" s="129" t="s">
        <v>33645</v>
      </c>
      <c r="C2858" s="128" t="s">
        <v>29862</v>
      </c>
      <c r="D2858" s="128" t="s">
        <v>29863</v>
      </c>
      <c r="E2858" s="128" t="s">
        <v>33646</v>
      </c>
    </row>
    <row r="2859" spans="1:5" x14ac:dyDescent="0.25">
      <c r="A2859" s="128">
        <v>12730</v>
      </c>
      <c r="B2859" s="129" t="s">
        <v>33647</v>
      </c>
      <c r="C2859" s="128" t="s">
        <v>29862</v>
      </c>
      <c r="D2859" s="128" t="s">
        <v>29863</v>
      </c>
      <c r="E2859" s="128" t="s">
        <v>33648</v>
      </c>
    </row>
    <row r="2860" spans="1:5" x14ac:dyDescent="0.25">
      <c r="A2860" s="128">
        <v>3840</v>
      </c>
      <c r="B2860" s="129" t="s">
        <v>33649</v>
      </c>
      <c r="C2860" s="128" t="s">
        <v>29862</v>
      </c>
      <c r="D2860" s="128" t="s">
        <v>29863</v>
      </c>
      <c r="E2860" s="128" t="s">
        <v>6919</v>
      </c>
    </row>
    <row r="2861" spans="1:5" x14ac:dyDescent="0.25">
      <c r="A2861" s="128">
        <v>3838</v>
      </c>
      <c r="B2861" s="129" t="s">
        <v>33651</v>
      </c>
      <c r="C2861" s="128" t="s">
        <v>29862</v>
      </c>
      <c r="D2861" s="128" t="s">
        <v>29863</v>
      </c>
      <c r="E2861" s="128" t="s">
        <v>32961</v>
      </c>
    </row>
    <row r="2862" spans="1:5" x14ac:dyDescent="0.25">
      <c r="A2862" s="128">
        <v>3844</v>
      </c>
      <c r="B2862" s="129" t="s">
        <v>33652</v>
      </c>
      <c r="C2862" s="128" t="s">
        <v>29862</v>
      </c>
      <c r="D2862" s="128" t="s">
        <v>29863</v>
      </c>
      <c r="E2862" s="128" t="s">
        <v>42373</v>
      </c>
    </row>
    <row r="2863" spans="1:5" x14ac:dyDescent="0.25">
      <c r="A2863" s="128">
        <v>3839</v>
      </c>
      <c r="B2863" s="129" t="s">
        <v>33653</v>
      </c>
      <c r="C2863" s="128" t="s">
        <v>29862</v>
      </c>
      <c r="D2863" s="128" t="s">
        <v>29863</v>
      </c>
      <c r="E2863" s="128" t="s">
        <v>42374</v>
      </c>
    </row>
    <row r="2864" spans="1:5" x14ac:dyDescent="0.25">
      <c r="A2864" s="128">
        <v>3843</v>
      </c>
      <c r="B2864" s="129" t="s">
        <v>33654</v>
      </c>
      <c r="C2864" s="128" t="s">
        <v>29862</v>
      </c>
      <c r="D2864" s="128" t="s">
        <v>29863</v>
      </c>
      <c r="E2864" s="128" t="s">
        <v>42375</v>
      </c>
    </row>
    <row r="2865" spans="1:5" ht="23.25" x14ac:dyDescent="0.25">
      <c r="A2865" s="128">
        <v>3900</v>
      </c>
      <c r="B2865" s="129" t="s">
        <v>33655</v>
      </c>
      <c r="C2865" s="128" t="s">
        <v>29862</v>
      </c>
      <c r="D2865" s="128" t="s">
        <v>29863</v>
      </c>
      <c r="E2865" s="128" t="s">
        <v>18542</v>
      </c>
    </row>
    <row r="2866" spans="1:5" ht="23.25" x14ac:dyDescent="0.25">
      <c r="A2866" s="128">
        <v>3846</v>
      </c>
      <c r="B2866" s="129" t="s">
        <v>33656</v>
      </c>
      <c r="C2866" s="128" t="s">
        <v>29862</v>
      </c>
      <c r="D2866" s="128" t="s">
        <v>29859</v>
      </c>
      <c r="E2866" s="128" t="s">
        <v>14208</v>
      </c>
    </row>
    <row r="2867" spans="1:5" ht="23.25" x14ac:dyDescent="0.25">
      <c r="A2867" s="128">
        <v>3886</v>
      </c>
      <c r="B2867" s="129" t="s">
        <v>33657</v>
      </c>
      <c r="C2867" s="128" t="s">
        <v>29862</v>
      </c>
      <c r="D2867" s="128" t="s">
        <v>29863</v>
      </c>
      <c r="E2867" s="128" t="s">
        <v>8926</v>
      </c>
    </row>
    <row r="2868" spans="1:5" ht="23.25" x14ac:dyDescent="0.25">
      <c r="A2868" s="128">
        <v>3854</v>
      </c>
      <c r="B2868" s="129" t="s">
        <v>33659</v>
      </c>
      <c r="C2868" s="128" t="s">
        <v>29862</v>
      </c>
      <c r="D2868" s="128" t="s">
        <v>29863</v>
      </c>
      <c r="E2868" s="128" t="s">
        <v>16626</v>
      </c>
    </row>
    <row r="2869" spans="1:5" ht="23.25" x14ac:dyDescent="0.25">
      <c r="A2869" s="128">
        <v>3873</v>
      </c>
      <c r="B2869" s="129" t="s">
        <v>33660</v>
      </c>
      <c r="C2869" s="128" t="s">
        <v>29862</v>
      </c>
      <c r="D2869" s="128" t="s">
        <v>29863</v>
      </c>
      <c r="E2869" s="128" t="s">
        <v>12373</v>
      </c>
    </row>
    <row r="2870" spans="1:5" ht="23.25" x14ac:dyDescent="0.25">
      <c r="A2870" s="128">
        <v>38021</v>
      </c>
      <c r="B2870" s="129" t="s">
        <v>33661</v>
      </c>
      <c r="C2870" s="128" t="s">
        <v>29862</v>
      </c>
      <c r="D2870" s="128" t="s">
        <v>29863</v>
      </c>
      <c r="E2870" s="128" t="s">
        <v>20215</v>
      </c>
    </row>
    <row r="2871" spans="1:5" ht="23.25" x14ac:dyDescent="0.25">
      <c r="A2871" s="128">
        <v>3847</v>
      </c>
      <c r="B2871" s="129" t="s">
        <v>33662</v>
      </c>
      <c r="C2871" s="128" t="s">
        <v>29862</v>
      </c>
      <c r="D2871" s="128" t="s">
        <v>29863</v>
      </c>
      <c r="E2871" s="128" t="s">
        <v>30921</v>
      </c>
    </row>
    <row r="2872" spans="1:5" ht="23.25" x14ac:dyDescent="0.25">
      <c r="A2872" s="128">
        <v>38022</v>
      </c>
      <c r="B2872" s="129" t="s">
        <v>33663</v>
      </c>
      <c r="C2872" s="128" t="s">
        <v>29862</v>
      </c>
      <c r="D2872" s="128" t="s">
        <v>29863</v>
      </c>
      <c r="E2872" s="128" t="s">
        <v>36676</v>
      </c>
    </row>
    <row r="2873" spans="1:5" ht="23.25" x14ac:dyDescent="0.25">
      <c r="A2873" s="128">
        <v>3833</v>
      </c>
      <c r="B2873" s="129" t="s">
        <v>33664</v>
      </c>
      <c r="C2873" s="128" t="s">
        <v>29862</v>
      </c>
      <c r="D2873" s="128" t="s">
        <v>29863</v>
      </c>
      <c r="E2873" s="128" t="s">
        <v>35807</v>
      </c>
    </row>
    <row r="2874" spans="1:5" ht="23.25" x14ac:dyDescent="0.25">
      <c r="A2874" s="128">
        <v>3835</v>
      </c>
      <c r="B2874" s="129" t="s">
        <v>33666</v>
      </c>
      <c r="C2874" s="128" t="s">
        <v>29862</v>
      </c>
      <c r="D2874" s="128" t="s">
        <v>29863</v>
      </c>
      <c r="E2874" s="128" t="s">
        <v>10716</v>
      </c>
    </row>
    <row r="2875" spans="1:5" ht="23.25" x14ac:dyDescent="0.25">
      <c r="A2875" s="128">
        <v>3836</v>
      </c>
      <c r="B2875" s="129" t="s">
        <v>33668</v>
      </c>
      <c r="C2875" s="128" t="s">
        <v>29862</v>
      </c>
      <c r="D2875" s="128" t="s">
        <v>29863</v>
      </c>
      <c r="E2875" s="128" t="s">
        <v>13623</v>
      </c>
    </row>
    <row r="2876" spans="1:5" ht="23.25" x14ac:dyDescent="0.25">
      <c r="A2876" s="128">
        <v>3830</v>
      </c>
      <c r="B2876" s="129" t="s">
        <v>33669</v>
      </c>
      <c r="C2876" s="128" t="s">
        <v>29862</v>
      </c>
      <c r="D2876" s="128" t="s">
        <v>29863</v>
      </c>
      <c r="E2876" s="128" t="s">
        <v>42376</v>
      </c>
    </row>
    <row r="2877" spans="1:5" ht="23.25" x14ac:dyDescent="0.25">
      <c r="A2877" s="128">
        <v>3831</v>
      </c>
      <c r="B2877" s="129" t="s">
        <v>33670</v>
      </c>
      <c r="C2877" s="128" t="s">
        <v>29862</v>
      </c>
      <c r="D2877" s="128" t="s">
        <v>29863</v>
      </c>
      <c r="E2877" s="128" t="s">
        <v>38936</v>
      </c>
    </row>
    <row r="2878" spans="1:5" ht="23.25" x14ac:dyDescent="0.25">
      <c r="A2878" s="128">
        <v>3841</v>
      </c>
      <c r="B2878" s="129" t="s">
        <v>33671</v>
      </c>
      <c r="C2878" s="128" t="s">
        <v>29862</v>
      </c>
      <c r="D2878" s="128" t="s">
        <v>29863</v>
      </c>
      <c r="E2878" s="128" t="s">
        <v>42377</v>
      </c>
    </row>
    <row r="2879" spans="1:5" ht="23.25" x14ac:dyDescent="0.25">
      <c r="A2879" s="128">
        <v>3842</v>
      </c>
      <c r="B2879" s="129" t="s">
        <v>33672</v>
      </c>
      <c r="C2879" s="128" t="s">
        <v>29862</v>
      </c>
      <c r="D2879" s="128" t="s">
        <v>29863</v>
      </c>
      <c r="E2879" s="128" t="s">
        <v>42378</v>
      </c>
    </row>
    <row r="2880" spans="1:5" x14ac:dyDescent="0.25">
      <c r="A2880" s="128">
        <v>37981</v>
      </c>
      <c r="B2880" s="129" t="s">
        <v>33673</v>
      </c>
      <c r="C2880" s="128" t="s">
        <v>29862</v>
      </c>
      <c r="D2880" s="128" t="s">
        <v>29863</v>
      </c>
      <c r="E2880" s="128" t="s">
        <v>8996</v>
      </c>
    </row>
    <row r="2881" spans="1:5" x14ac:dyDescent="0.25">
      <c r="A2881" s="128">
        <v>37982</v>
      </c>
      <c r="B2881" s="129" t="s">
        <v>33674</v>
      </c>
      <c r="C2881" s="128" t="s">
        <v>29862</v>
      </c>
      <c r="D2881" s="128" t="s">
        <v>29863</v>
      </c>
      <c r="E2881" s="128" t="s">
        <v>36625</v>
      </c>
    </row>
    <row r="2882" spans="1:5" x14ac:dyDescent="0.25">
      <c r="A2882" s="128">
        <v>37983</v>
      </c>
      <c r="B2882" s="129" t="s">
        <v>33675</v>
      </c>
      <c r="C2882" s="128" t="s">
        <v>29862</v>
      </c>
      <c r="D2882" s="128" t="s">
        <v>29863</v>
      </c>
      <c r="E2882" s="128" t="s">
        <v>14591</v>
      </c>
    </row>
    <row r="2883" spans="1:5" x14ac:dyDescent="0.25">
      <c r="A2883" s="128">
        <v>37984</v>
      </c>
      <c r="B2883" s="129" t="s">
        <v>33676</v>
      </c>
      <c r="C2883" s="128" t="s">
        <v>29862</v>
      </c>
      <c r="D2883" s="128" t="s">
        <v>29863</v>
      </c>
      <c r="E2883" s="128" t="s">
        <v>37242</v>
      </c>
    </row>
    <row r="2884" spans="1:5" x14ac:dyDescent="0.25">
      <c r="A2884" s="128">
        <v>37985</v>
      </c>
      <c r="B2884" s="129" t="s">
        <v>33677</v>
      </c>
      <c r="C2884" s="128" t="s">
        <v>29862</v>
      </c>
      <c r="D2884" s="128" t="s">
        <v>29863</v>
      </c>
      <c r="E2884" s="128" t="s">
        <v>36978</v>
      </c>
    </row>
    <row r="2885" spans="1:5" ht="23.25" x14ac:dyDescent="0.25">
      <c r="A2885" s="128">
        <v>3826</v>
      </c>
      <c r="B2885" s="129" t="s">
        <v>33678</v>
      </c>
      <c r="C2885" s="128" t="s">
        <v>29862</v>
      </c>
      <c r="D2885" s="128" t="s">
        <v>29863</v>
      </c>
      <c r="E2885" s="128" t="s">
        <v>37276</v>
      </c>
    </row>
    <row r="2886" spans="1:5" ht="23.25" x14ac:dyDescent="0.25">
      <c r="A2886" s="128">
        <v>3825</v>
      </c>
      <c r="B2886" s="129" t="s">
        <v>33679</v>
      </c>
      <c r="C2886" s="128" t="s">
        <v>29862</v>
      </c>
      <c r="D2886" s="128" t="s">
        <v>29859</v>
      </c>
      <c r="E2886" s="128" t="s">
        <v>33545</v>
      </c>
    </row>
    <row r="2887" spans="1:5" ht="23.25" x14ac:dyDescent="0.25">
      <c r="A2887" s="128">
        <v>3827</v>
      </c>
      <c r="B2887" s="129" t="s">
        <v>33680</v>
      </c>
      <c r="C2887" s="128" t="s">
        <v>29862</v>
      </c>
      <c r="D2887" s="128" t="s">
        <v>29863</v>
      </c>
      <c r="E2887" s="128" t="s">
        <v>37074</v>
      </c>
    </row>
    <row r="2888" spans="1:5" ht="23.25" x14ac:dyDescent="0.25">
      <c r="A2888" s="128">
        <v>20165</v>
      </c>
      <c r="B2888" s="129" t="s">
        <v>33682</v>
      </c>
      <c r="C2888" s="128" t="s">
        <v>29862</v>
      </c>
      <c r="D2888" s="128" t="s">
        <v>29875</v>
      </c>
      <c r="E2888" s="128" t="s">
        <v>30777</v>
      </c>
    </row>
    <row r="2889" spans="1:5" ht="23.25" x14ac:dyDescent="0.25">
      <c r="A2889" s="128">
        <v>20166</v>
      </c>
      <c r="B2889" s="129" t="s">
        <v>33684</v>
      </c>
      <c r="C2889" s="128" t="s">
        <v>29862</v>
      </c>
      <c r="D2889" s="128" t="s">
        <v>29875</v>
      </c>
      <c r="E2889" s="128" t="s">
        <v>42379</v>
      </c>
    </row>
    <row r="2890" spans="1:5" x14ac:dyDescent="0.25">
      <c r="A2890" s="128">
        <v>20164</v>
      </c>
      <c r="B2890" s="129" t="s">
        <v>33686</v>
      </c>
      <c r="C2890" s="128" t="s">
        <v>29862</v>
      </c>
      <c r="D2890" s="128" t="s">
        <v>29875</v>
      </c>
      <c r="E2890" s="128" t="s">
        <v>36851</v>
      </c>
    </row>
    <row r="2891" spans="1:5" x14ac:dyDescent="0.25">
      <c r="A2891" s="128">
        <v>3893</v>
      </c>
      <c r="B2891" s="129" t="s">
        <v>33687</v>
      </c>
      <c r="C2891" s="128" t="s">
        <v>29862</v>
      </c>
      <c r="D2891" s="128" t="s">
        <v>29863</v>
      </c>
      <c r="E2891" s="128" t="s">
        <v>39429</v>
      </c>
    </row>
    <row r="2892" spans="1:5" x14ac:dyDescent="0.25">
      <c r="A2892" s="128">
        <v>3848</v>
      </c>
      <c r="B2892" s="129" t="s">
        <v>33688</v>
      </c>
      <c r="C2892" s="128" t="s">
        <v>29862</v>
      </c>
      <c r="D2892" s="128" t="s">
        <v>29863</v>
      </c>
      <c r="E2892" s="128" t="s">
        <v>15625</v>
      </c>
    </row>
    <row r="2893" spans="1:5" x14ac:dyDescent="0.25">
      <c r="A2893" s="128">
        <v>3895</v>
      </c>
      <c r="B2893" s="129" t="s">
        <v>33689</v>
      </c>
      <c r="C2893" s="128" t="s">
        <v>29862</v>
      </c>
      <c r="D2893" s="128" t="s">
        <v>29863</v>
      </c>
      <c r="E2893" s="128" t="s">
        <v>11505</v>
      </c>
    </row>
    <row r="2894" spans="1:5" x14ac:dyDescent="0.25">
      <c r="A2894" s="128">
        <v>12404</v>
      </c>
      <c r="B2894" s="129" t="s">
        <v>33690</v>
      </c>
      <c r="C2894" s="128" t="s">
        <v>29862</v>
      </c>
      <c r="D2894" s="128" t="s">
        <v>29863</v>
      </c>
      <c r="E2894" s="128" t="s">
        <v>9723</v>
      </c>
    </row>
    <row r="2895" spans="1:5" x14ac:dyDescent="0.25">
      <c r="A2895" s="128">
        <v>3939</v>
      </c>
      <c r="B2895" s="129" t="s">
        <v>33691</v>
      </c>
      <c r="C2895" s="128" t="s">
        <v>29862</v>
      </c>
      <c r="D2895" s="128" t="s">
        <v>29863</v>
      </c>
      <c r="E2895" s="128" t="s">
        <v>8448</v>
      </c>
    </row>
    <row r="2896" spans="1:5" x14ac:dyDescent="0.25">
      <c r="A2896" s="128">
        <v>3911</v>
      </c>
      <c r="B2896" s="129" t="s">
        <v>33692</v>
      </c>
      <c r="C2896" s="128" t="s">
        <v>29862</v>
      </c>
      <c r="D2896" s="128" t="s">
        <v>29863</v>
      </c>
      <c r="E2896" s="128" t="s">
        <v>14701</v>
      </c>
    </row>
    <row r="2897" spans="1:5" x14ac:dyDescent="0.25">
      <c r="A2897" s="128">
        <v>3908</v>
      </c>
      <c r="B2897" s="129" t="s">
        <v>33693</v>
      </c>
      <c r="C2897" s="128" t="s">
        <v>29862</v>
      </c>
      <c r="D2897" s="128" t="s">
        <v>29863</v>
      </c>
      <c r="E2897" s="128" t="s">
        <v>7670</v>
      </c>
    </row>
    <row r="2898" spans="1:5" x14ac:dyDescent="0.25">
      <c r="A2898" s="128">
        <v>3910</v>
      </c>
      <c r="B2898" s="129" t="s">
        <v>33694</v>
      </c>
      <c r="C2898" s="128" t="s">
        <v>29862</v>
      </c>
      <c r="D2898" s="128" t="s">
        <v>29863</v>
      </c>
      <c r="E2898" s="128" t="s">
        <v>33695</v>
      </c>
    </row>
    <row r="2899" spans="1:5" x14ac:dyDescent="0.25">
      <c r="A2899" s="128">
        <v>3913</v>
      </c>
      <c r="B2899" s="129" t="s">
        <v>33696</v>
      </c>
      <c r="C2899" s="128" t="s">
        <v>29862</v>
      </c>
      <c r="D2899" s="128" t="s">
        <v>29863</v>
      </c>
      <c r="E2899" s="128" t="s">
        <v>33697</v>
      </c>
    </row>
    <row r="2900" spans="1:5" x14ac:dyDescent="0.25">
      <c r="A2900" s="128">
        <v>3912</v>
      </c>
      <c r="B2900" s="129" t="s">
        <v>33698</v>
      </c>
      <c r="C2900" s="128" t="s">
        <v>29862</v>
      </c>
      <c r="D2900" s="128" t="s">
        <v>29863</v>
      </c>
      <c r="E2900" s="128" t="s">
        <v>33699</v>
      </c>
    </row>
    <row r="2901" spans="1:5" x14ac:dyDescent="0.25">
      <c r="A2901" s="128">
        <v>3909</v>
      </c>
      <c r="B2901" s="129" t="s">
        <v>33700</v>
      </c>
      <c r="C2901" s="128" t="s">
        <v>29862</v>
      </c>
      <c r="D2901" s="128" t="s">
        <v>29863</v>
      </c>
      <c r="E2901" s="128" t="s">
        <v>11949</v>
      </c>
    </row>
    <row r="2902" spans="1:5" x14ac:dyDescent="0.25">
      <c r="A2902" s="128">
        <v>3914</v>
      </c>
      <c r="B2902" s="129" t="s">
        <v>33701</v>
      </c>
      <c r="C2902" s="128" t="s">
        <v>29862</v>
      </c>
      <c r="D2902" s="128" t="s">
        <v>29863</v>
      </c>
      <c r="E2902" s="128" t="s">
        <v>18406</v>
      </c>
    </row>
    <row r="2903" spans="1:5" x14ac:dyDescent="0.25">
      <c r="A2903" s="128">
        <v>3915</v>
      </c>
      <c r="B2903" s="129" t="s">
        <v>33702</v>
      </c>
      <c r="C2903" s="128" t="s">
        <v>29862</v>
      </c>
      <c r="D2903" s="128" t="s">
        <v>29863</v>
      </c>
      <c r="E2903" s="128" t="s">
        <v>33703</v>
      </c>
    </row>
    <row r="2904" spans="1:5" x14ac:dyDescent="0.25">
      <c r="A2904" s="128">
        <v>3916</v>
      </c>
      <c r="B2904" s="129" t="s">
        <v>33704</v>
      </c>
      <c r="C2904" s="128" t="s">
        <v>29862</v>
      </c>
      <c r="D2904" s="128" t="s">
        <v>29863</v>
      </c>
      <c r="E2904" s="128" t="s">
        <v>33705</v>
      </c>
    </row>
    <row r="2905" spans="1:5" x14ac:dyDescent="0.25">
      <c r="A2905" s="128">
        <v>3917</v>
      </c>
      <c r="B2905" s="129" t="s">
        <v>33706</v>
      </c>
      <c r="C2905" s="128" t="s">
        <v>29862</v>
      </c>
      <c r="D2905" s="128" t="s">
        <v>29863</v>
      </c>
      <c r="E2905" s="128" t="s">
        <v>33707</v>
      </c>
    </row>
    <row r="2906" spans="1:5" x14ac:dyDescent="0.25">
      <c r="A2906" s="128">
        <v>1904</v>
      </c>
      <c r="B2906" s="129" t="s">
        <v>33708</v>
      </c>
      <c r="C2906" s="128" t="s">
        <v>29862</v>
      </c>
      <c r="D2906" s="128" t="s">
        <v>29863</v>
      </c>
      <c r="E2906" s="128" t="s">
        <v>8177</v>
      </c>
    </row>
    <row r="2907" spans="1:5" x14ac:dyDescent="0.25">
      <c r="A2907" s="128">
        <v>1899</v>
      </c>
      <c r="B2907" s="129" t="s">
        <v>33709</v>
      </c>
      <c r="C2907" s="128" t="s">
        <v>29862</v>
      </c>
      <c r="D2907" s="128" t="s">
        <v>29863</v>
      </c>
      <c r="E2907" s="128" t="s">
        <v>8573</v>
      </c>
    </row>
    <row r="2908" spans="1:5" x14ac:dyDescent="0.25">
      <c r="A2908" s="128">
        <v>1900</v>
      </c>
      <c r="B2908" s="129" t="s">
        <v>33710</v>
      </c>
      <c r="C2908" s="128" t="s">
        <v>29862</v>
      </c>
      <c r="D2908" s="128" t="s">
        <v>29863</v>
      </c>
      <c r="E2908" s="128" t="s">
        <v>7664</v>
      </c>
    </row>
    <row r="2909" spans="1:5" ht="23.25" x14ac:dyDescent="0.25">
      <c r="A2909" s="128">
        <v>12407</v>
      </c>
      <c r="B2909" s="129" t="s">
        <v>33711</v>
      </c>
      <c r="C2909" s="128" t="s">
        <v>29862</v>
      </c>
      <c r="D2909" s="128" t="s">
        <v>29863</v>
      </c>
      <c r="E2909" s="128" t="s">
        <v>31432</v>
      </c>
    </row>
    <row r="2910" spans="1:5" ht="23.25" x14ac:dyDescent="0.25">
      <c r="A2910" s="128">
        <v>12408</v>
      </c>
      <c r="B2910" s="129" t="s">
        <v>33712</v>
      </c>
      <c r="C2910" s="128" t="s">
        <v>29862</v>
      </c>
      <c r="D2910" s="128" t="s">
        <v>29863</v>
      </c>
      <c r="E2910" s="128" t="s">
        <v>33713</v>
      </c>
    </row>
    <row r="2911" spans="1:5" ht="23.25" x14ac:dyDescent="0.25">
      <c r="A2911" s="128">
        <v>12409</v>
      </c>
      <c r="B2911" s="129" t="s">
        <v>33714</v>
      </c>
      <c r="C2911" s="128" t="s">
        <v>29862</v>
      </c>
      <c r="D2911" s="128" t="s">
        <v>29863</v>
      </c>
      <c r="E2911" s="128" t="s">
        <v>33713</v>
      </c>
    </row>
    <row r="2912" spans="1:5" ht="23.25" x14ac:dyDescent="0.25">
      <c r="A2912" s="128">
        <v>12410</v>
      </c>
      <c r="B2912" s="129" t="s">
        <v>33715</v>
      </c>
      <c r="C2912" s="128" t="s">
        <v>29862</v>
      </c>
      <c r="D2912" s="128" t="s">
        <v>29863</v>
      </c>
      <c r="E2912" s="128" t="s">
        <v>33716</v>
      </c>
    </row>
    <row r="2913" spans="1:5" ht="23.25" x14ac:dyDescent="0.25">
      <c r="A2913" s="128">
        <v>3936</v>
      </c>
      <c r="B2913" s="129" t="s">
        <v>33717</v>
      </c>
      <c r="C2913" s="128" t="s">
        <v>29862</v>
      </c>
      <c r="D2913" s="128" t="s">
        <v>29863</v>
      </c>
      <c r="E2913" s="128" t="s">
        <v>30565</v>
      </c>
    </row>
    <row r="2914" spans="1:5" ht="23.25" x14ac:dyDescent="0.25">
      <c r="A2914" s="128">
        <v>3922</v>
      </c>
      <c r="B2914" s="129" t="s">
        <v>33718</v>
      </c>
      <c r="C2914" s="128" t="s">
        <v>29862</v>
      </c>
      <c r="D2914" s="128" t="s">
        <v>29863</v>
      </c>
      <c r="E2914" s="128" t="s">
        <v>33719</v>
      </c>
    </row>
    <row r="2915" spans="1:5" x14ac:dyDescent="0.25">
      <c r="A2915" s="128">
        <v>3924</v>
      </c>
      <c r="B2915" s="129" t="s">
        <v>33720</v>
      </c>
      <c r="C2915" s="128" t="s">
        <v>29862</v>
      </c>
      <c r="D2915" s="128" t="s">
        <v>29863</v>
      </c>
      <c r="E2915" s="128" t="s">
        <v>30565</v>
      </c>
    </row>
    <row r="2916" spans="1:5" ht="23.25" x14ac:dyDescent="0.25">
      <c r="A2916" s="128">
        <v>3923</v>
      </c>
      <c r="B2916" s="129" t="s">
        <v>33721</v>
      </c>
      <c r="C2916" s="128" t="s">
        <v>29862</v>
      </c>
      <c r="D2916" s="128" t="s">
        <v>29863</v>
      </c>
      <c r="E2916" s="128" t="s">
        <v>30565</v>
      </c>
    </row>
    <row r="2917" spans="1:5" ht="23.25" x14ac:dyDescent="0.25">
      <c r="A2917" s="128">
        <v>3937</v>
      </c>
      <c r="B2917" s="129" t="s">
        <v>33722</v>
      </c>
      <c r="C2917" s="128" t="s">
        <v>29862</v>
      </c>
      <c r="D2917" s="128" t="s">
        <v>29863</v>
      </c>
      <c r="E2917" s="128" t="s">
        <v>7172</v>
      </c>
    </row>
    <row r="2918" spans="1:5" x14ac:dyDescent="0.25">
      <c r="A2918" s="128">
        <v>3921</v>
      </c>
      <c r="B2918" s="129" t="s">
        <v>33723</v>
      </c>
      <c r="C2918" s="128" t="s">
        <v>29862</v>
      </c>
      <c r="D2918" s="128" t="s">
        <v>29863</v>
      </c>
      <c r="E2918" s="128" t="s">
        <v>13840</v>
      </c>
    </row>
    <row r="2919" spans="1:5" ht="23.25" x14ac:dyDescent="0.25">
      <c r="A2919" s="128">
        <v>3920</v>
      </c>
      <c r="B2919" s="129" t="s">
        <v>33724</v>
      </c>
      <c r="C2919" s="128" t="s">
        <v>29862</v>
      </c>
      <c r="D2919" s="128" t="s">
        <v>29863</v>
      </c>
      <c r="E2919" s="128" t="s">
        <v>7172</v>
      </c>
    </row>
    <row r="2920" spans="1:5" x14ac:dyDescent="0.25">
      <c r="A2920" s="128">
        <v>3938</v>
      </c>
      <c r="B2920" s="129" t="s">
        <v>33725</v>
      </c>
      <c r="C2920" s="128" t="s">
        <v>29862</v>
      </c>
      <c r="D2920" s="128" t="s">
        <v>29863</v>
      </c>
      <c r="E2920" s="128" t="s">
        <v>14730</v>
      </c>
    </row>
    <row r="2921" spans="1:5" x14ac:dyDescent="0.25">
      <c r="A2921" s="128">
        <v>3919</v>
      </c>
      <c r="B2921" s="129" t="s">
        <v>33726</v>
      </c>
      <c r="C2921" s="128" t="s">
        <v>29862</v>
      </c>
      <c r="D2921" s="128" t="s">
        <v>29863</v>
      </c>
      <c r="E2921" s="128" t="s">
        <v>14529</v>
      </c>
    </row>
    <row r="2922" spans="1:5" ht="23.25" x14ac:dyDescent="0.25">
      <c r="A2922" s="128">
        <v>3927</v>
      </c>
      <c r="B2922" s="129" t="s">
        <v>33727</v>
      </c>
      <c r="C2922" s="128" t="s">
        <v>29862</v>
      </c>
      <c r="D2922" s="128" t="s">
        <v>29863</v>
      </c>
      <c r="E2922" s="128" t="s">
        <v>33728</v>
      </c>
    </row>
    <row r="2923" spans="1:5" x14ac:dyDescent="0.25">
      <c r="A2923" s="128">
        <v>3928</v>
      </c>
      <c r="B2923" s="129" t="s">
        <v>33729</v>
      </c>
      <c r="C2923" s="128" t="s">
        <v>29862</v>
      </c>
      <c r="D2923" s="128" t="s">
        <v>29863</v>
      </c>
      <c r="E2923" s="128" t="s">
        <v>33728</v>
      </c>
    </row>
    <row r="2924" spans="1:5" x14ac:dyDescent="0.25">
      <c r="A2924" s="128">
        <v>3926</v>
      </c>
      <c r="B2924" s="129" t="s">
        <v>33730</v>
      </c>
      <c r="C2924" s="128" t="s">
        <v>29862</v>
      </c>
      <c r="D2924" s="128" t="s">
        <v>29863</v>
      </c>
      <c r="E2924" s="128" t="s">
        <v>12549</v>
      </c>
    </row>
    <row r="2925" spans="1:5" x14ac:dyDescent="0.25">
      <c r="A2925" s="128">
        <v>3935</v>
      </c>
      <c r="B2925" s="129" t="s">
        <v>33731</v>
      </c>
      <c r="C2925" s="128" t="s">
        <v>29862</v>
      </c>
      <c r="D2925" s="128" t="s">
        <v>29863</v>
      </c>
      <c r="E2925" s="128" t="s">
        <v>12549</v>
      </c>
    </row>
    <row r="2926" spans="1:5" x14ac:dyDescent="0.25">
      <c r="A2926" s="128">
        <v>3925</v>
      </c>
      <c r="B2926" s="129" t="s">
        <v>33732</v>
      </c>
      <c r="C2926" s="128" t="s">
        <v>29862</v>
      </c>
      <c r="D2926" s="128" t="s">
        <v>29863</v>
      </c>
      <c r="E2926" s="128" t="s">
        <v>12549</v>
      </c>
    </row>
    <row r="2927" spans="1:5" x14ac:dyDescent="0.25">
      <c r="A2927" s="128">
        <v>12406</v>
      </c>
      <c r="B2927" s="129" t="s">
        <v>33733</v>
      </c>
      <c r="C2927" s="128" t="s">
        <v>29862</v>
      </c>
      <c r="D2927" s="128" t="s">
        <v>29863</v>
      </c>
      <c r="E2927" s="128" t="s">
        <v>32238</v>
      </c>
    </row>
    <row r="2928" spans="1:5" x14ac:dyDescent="0.25">
      <c r="A2928" s="128">
        <v>3929</v>
      </c>
      <c r="B2928" s="129" t="s">
        <v>33734</v>
      </c>
      <c r="C2928" s="128" t="s">
        <v>29862</v>
      </c>
      <c r="D2928" s="128" t="s">
        <v>29863</v>
      </c>
      <c r="E2928" s="128" t="s">
        <v>17444</v>
      </c>
    </row>
    <row r="2929" spans="1:5" x14ac:dyDescent="0.25">
      <c r="A2929" s="128">
        <v>3931</v>
      </c>
      <c r="B2929" s="129" t="s">
        <v>33735</v>
      </c>
      <c r="C2929" s="128" t="s">
        <v>29862</v>
      </c>
      <c r="D2929" s="128" t="s">
        <v>29863</v>
      </c>
      <c r="E2929" s="128" t="s">
        <v>17444</v>
      </c>
    </row>
    <row r="2930" spans="1:5" x14ac:dyDescent="0.25">
      <c r="A2930" s="128">
        <v>3930</v>
      </c>
      <c r="B2930" s="129" t="s">
        <v>33736</v>
      </c>
      <c r="C2930" s="128" t="s">
        <v>29862</v>
      </c>
      <c r="D2930" s="128" t="s">
        <v>29863</v>
      </c>
      <c r="E2930" s="128" t="s">
        <v>17444</v>
      </c>
    </row>
    <row r="2931" spans="1:5" x14ac:dyDescent="0.25">
      <c r="A2931" s="128">
        <v>3932</v>
      </c>
      <c r="B2931" s="129" t="s">
        <v>33737</v>
      </c>
      <c r="C2931" s="128" t="s">
        <v>29862</v>
      </c>
      <c r="D2931" s="128" t="s">
        <v>29863</v>
      </c>
      <c r="E2931" s="128" t="s">
        <v>33738</v>
      </c>
    </row>
    <row r="2932" spans="1:5" x14ac:dyDescent="0.25">
      <c r="A2932" s="128">
        <v>3933</v>
      </c>
      <c r="B2932" s="129" t="s">
        <v>33739</v>
      </c>
      <c r="C2932" s="128" t="s">
        <v>29862</v>
      </c>
      <c r="D2932" s="128" t="s">
        <v>29863</v>
      </c>
      <c r="E2932" s="128" t="s">
        <v>33738</v>
      </c>
    </row>
    <row r="2933" spans="1:5" x14ac:dyDescent="0.25">
      <c r="A2933" s="128">
        <v>3934</v>
      </c>
      <c r="B2933" s="129" t="s">
        <v>33740</v>
      </c>
      <c r="C2933" s="128" t="s">
        <v>29862</v>
      </c>
      <c r="D2933" s="128" t="s">
        <v>29863</v>
      </c>
      <c r="E2933" s="128" t="s">
        <v>33738</v>
      </c>
    </row>
    <row r="2934" spans="1:5" ht="23.25" x14ac:dyDescent="0.25">
      <c r="A2934" s="128">
        <v>40355</v>
      </c>
      <c r="B2934" s="129" t="s">
        <v>33741</v>
      </c>
      <c r="C2934" s="128" t="s">
        <v>29862</v>
      </c>
      <c r="D2934" s="128" t="s">
        <v>29875</v>
      </c>
      <c r="E2934" s="128" t="s">
        <v>33742</v>
      </c>
    </row>
    <row r="2935" spans="1:5" ht="23.25" x14ac:dyDescent="0.25">
      <c r="A2935" s="128">
        <v>40358</v>
      </c>
      <c r="B2935" s="129" t="s">
        <v>33743</v>
      </c>
      <c r="C2935" s="128" t="s">
        <v>29862</v>
      </c>
      <c r="D2935" s="128" t="s">
        <v>29875</v>
      </c>
      <c r="E2935" s="128" t="s">
        <v>15243</v>
      </c>
    </row>
    <row r="2936" spans="1:5" ht="23.25" x14ac:dyDescent="0.25">
      <c r="A2936" s="128">
        <v>40361</v>
      </c>
      <c r="B2936" s="129" t="s">
        <v>33744</v>
      </c>
      <c r="C2936" s="128" t="s">
        <v>29862</v>
      </c>
      <c r="D2936" s="128" t="s">
        <v>29875</v>
      </c>
      <c r="E2936" s="128" t="s">
        <v>33745</v>
      </c>
    </row>
    <row r="2937" spans="1:5" ht="23.25" x14ac:dyDescent="0.25">
      <c r="A2937" s="128">
        <v>40364</v>
      </c>
      <c r="B2937" s="129" t="s">
        <v>33746</v>
      </c>
      <c r="C2937" s="128" t="s">
        <v>29862</v>
      </c>
      <c r="D2937" s="128" t="s">
        <v>29875</v>
      </c>
      <c r="E2937" s="128" t="s">
        <v>33747</v>
      </c>
    </row>
    <row r="2938" spans="1:5" ht="23.25" x14ac:dyDescent="0.25">
      <c r="A2938" s="128">
        <v>40367</v>
      </c>
      <c r="B2938" s="129" t="s">
        <v>33748</v>
      </c>
      <c r="C2938" s="128" t="s">
        <v>29862</v>
      </c>
      <c r="D2938" s="128" t="s">
        <v>29875</v>
      </c>
      <c r="E2938" s="128" t="s">
        <v>33749</v>
      </c>
    </row>
    <row r="2939" spans="1:5" ht="23.25" x14ac:dyDescent="0.25">
      <c r="A2939" s="128">
        <v>40370</v>
      </c>
      <c r="B2939" s="129" t="s">
        <v>33750</v>
      </c>
      <c r="C2939" s="128" t="s">
        <v>29862</v>
      </c>
      <c r="D2939" s="128" t="s">
        <v>29875</v>
      </c>
      <c r="E2939" s="128" t="s">
        <v>33751</v>
      </c>
    </row>
    <row r="2940" spans="1:5" ht="23.25" x14ac:dyDescent="0.25">
      <c r="A2940" s="128">
        <v>40373</v>
      </c>
      <c r="B2940" s="129" t="s">
        <v>33752</v>
      </c>
      <c r="C2940" s="128" t="s">
        <v>29862</v>
      </c>
      <c r="D2940" s="128" t="s">
        <v>29875</v>
      </c>
      <c r="E2940" s="128" t="s">
        <v>33753</v>
      </c>
    </row>
    <row r="2941" spans="1:5" x14ac:dyDescent="0.25">
      <c r="A2941" s="128">
        <v>3907</v>
      </c>
      <c r="B2941" s="129" t="s">
        <v>33754</v>
      </c>
      <c r="C2941" s="128" t="s">
        <v>29862</v>
      </c>
      <c r="D2941" s="128" t="s">
        <v>29863</v>
      </c>
      <c r="E2941" s="128" t="s">
        <v>8054</v>
      </c>
    </row>
    <row r="2942" spans="1:5" x14ac:dyDescent="0.25">
      <c r="A2942" s="128">
        <v>3889</v>
      </c>
      <c r="B2942" s="129" t="s">
        <v>33755</v>
      </c>
      <c r="C2942" s="128" t="s">
        <v>29862</v>
      </c>
      <c r="D2942" s="128" t="s">
        <v>29863</v>
      </c>
      <c r="E2942" s="128" t="s">
        <v>30138</v>
      </c>
    </row>
    <row r="2943" spans="1:5" ht="23.25" x14ac:dyDescent="0.25">
      <c r="A2943" s="128">
        <v>3868</v>
      </c>
      <c r="B2943" s="129" t="s">
        <v>33756</v>
      </c>
      <c r="C2943" s="128" t="s">
        <v>29862</v>
      </c>
      <c r="D2943" s="128" t="s">
        <v>29863</v>
      </c>
      <c r="E2943" s="128" t="s">
        <v>8948</v>
      </c>
    </row>
    <row r="2944" spans="1:5" ht="23.25" x14ac:dyDescent="0.25">
      <c r="A2944" s="128">
        <v>3869</v>
      </c>
      <c r="B2944" s="129" t="s">
        <v>33757</v>
      </c>
      <c r="C2944" s="128" t="s">
        <v>29862</v>
      </c>
      <c r="D2944" s="128" t="s">
        <v>29863</v>
      </c>
      <c r="E2944" s="128" t="s">
        <v>8074</v>
      </c>
    </row>
    <row r="2945" spans="1:5" ht="23.25" x14ac:dyDescent="0.25">
      <c r="A2945" s="128">
        <v>3872</v>
      </c>
      <c r="B2945" s="129" t="s">
        <v>33758</v>
      </c>
      <c r="C2945" s="128" t="s">
        <v>29862</v>
      </c>
      <c r="D2945" s="128" t="s">
        <v>29863</v>
      </c>
      <c r="E2945" s="128" t="s">
        <v>32198</v>
      </c>
    </row>
    <row r="2946" spans="1:5" ht="23.25" x14ac:dyDescent="0.25">
      <c r="A2946" s="128">
        <v>3850</v>
      </c>
      <c r="B2946" s="129" t="s">
        <v>33760</v>
      </c>
      <c r="C2946" s="128" t="s">
        <v>29862</v>
      </c>
      <c r="D2946" s="128" t="s">
        <v>29863</v>
      </c>
      <c r="E2946" s="128" t="s">
        <v>38513</v>
      </c>
    </row>
    <row r="2947" spans="1:5" x14ac:dyDescent="0.25">
      <c r="A2947" s="128">
        <v>38023</v>
      </c>
      <c r="B2947" s="129" t="s">
        <v>33761</v>
      </c>
      <c r="C2947" s="128" t="s">
        <v>29862</v>
      </c>
      <c r="D2947" s="128" t="s">
        <v>29863</v>
      </c>
      <c r="E2947" s="128" t="s">
        <v>16301</v>
      </c>
    </row>
    <row r="2948" spans="1:5" ht="23.25" x14ac:dyDescent="0.25">
      <c r="A2948" s="128">
        <v>37986</v>
      </c>
      <c r="B2948" s="129" t="s">
        <v>33762</v>
      </c>
      <c r="C2948" s="128" t="s">
        <v>29862</v>
      </c>
      <c r="D2948" s="128" t="s">
        <v>29863</v>
      </c>
      <c r="E2948" s="128" t="s">
        <v>30538</v>
      </c>
    </row>
    <row r="2949" spans="1:5" x14ac:dyDescent="0.25">
      <c r="A2949" s="128">
        <v>37987</v>
      </c>
      <c r="B2949" s="129" t="s">
        <v>33763</v>
      </c>
      <c r="C2949" s="128" t="s">
        <v>29862</v>
      </c>
      <c r="D2949" s="128" t="s">
        <v>29863</v>
      </c>
      <c r="E2949" s="128" t="s">
        <v>15553</v>
      </c>
    </row>
    <row r="2950" spans="1:5" ht="23.25" x14ac:dyDescent="0.25">
      <c r="A2950" s="128">
        <v>37988</v>
      </c>
      <c r="B2950" s="129" t="s">
        <v>33764</v>
      </c>
      <c r="C2950" s="128" t="s">
        <v>29862</v>
      </c>
      <c r="D2950" s="128" t="s">
        <v>29863</v>
      </c>
      <c r="E2950" s="128" t="s">
        <v>42380</v>
      </c>
    </row>
    <row r="2951" spans="1:5" x14ac:dyDescent="0.25">
      <c r="A2951" s="128">
        <v>21120</v>
      </c>
      <c r="B2951" s="129" t="s">
        <v>33765</v>
      </c>
      <c r="C2951" s="128" t="s">
        <v>29862</v>
      </c>
      <c r="D2951" s="128" t="s">
        <v>29863</v>
      </c>
      <c r="E2951" s="128" t="s">
        <v>9319</v>
      </c>
    </row>
    <row r="2952" spans="1:5" x14ac:dyDescent="0.25">
      <c r="A2952" s="128">
        <v>39318</v>
      </c>
      <c r="B2952" s="129" t="s">
        <v>33767</v>
      </c>
      <c r="C2952" s="128" t="s">
        <v>29862</v>
      </c>
      <c r="D2952" s="128" t="s">
        <v>29863</v>
      </c>
      <c r="E2952" s="128" t="s">
        <v>14648</v>
      </c>
    </row>
    <row r="2953" spans="1:5" x14ac:dyDescent="0.25">
      <c r="A2953" s="128">
        <v>20162</v>
      </c>
      <c r="B2953" s="129" t="s">
        <v>33768</v>
      </c>
      <c r="C2953" s="128" t="s">
        <v>29862</v>
      </c>
      <c r="D2953" s="128" t="s">
        <v>29863</v>
      </c>
      <c r="E2953" s="128" t="s">
        <v>38907</v>
      </c>
    </row>
    <row r="2954" spans="1:5" x14ac:dyDescent="0.25">
      <c r="A2954" s="128">
        <v>40354</v>
      </c>
      <c r="B2954" s="129" t="s">
        <v>33770</v>
      </c>
      <c r="C2954" s="128" t="s">
        <v>29862</v>
      </c>
      <c r="D2954" s="128" t="s">
        <v>29875</v>
      </c>
      <c r="E2954" s="128" t="s">
        <v>18583</v>
      </c>
    </row>
    <row r="2955" spans="1:5" x14ac:dyDescent="0.25">
      <c r="A2955" s="128">
        <v>40357</v>
      </c>
      <c r="B2955" s="129" t="s">
        <v>33771</v>
      </c>
      <c r="C2955" s="128" t="s">
        <v>29862</v>
      </c>
      <c r="D2955" s="128" t="s">
        <v>29875</v>
      </c>
      <c r="E2955" s="128" t="s">
        <v>15243</v>
      </c>
    </row>
    <row r="2956" spans="1:5" x14ac:dyDescent="0.25">
      <c r="A2956" s="128">
        <v>40360</v>
      </c>
      <c r="B2956" s="129" t="s">
        <v>33772</v>
      </c>
      <c r="C2956" s="128" t="s">
        <v>29862</v>
      </c>
      <c r="D2956" s="128" t="s">
        <v>29875</v>
      </c>
      <c r="E2956" s="128" t="s">
        <v>33773</v>
      </c>
    </row>
    <row r="2957" spans="1:5" x14ac:dyDescent="0.25">
      <c r="A2957" s="128">
        <v>40363</v>
      </c>
      <c r="B2957" s="129" t="s">
        <v>33774</v>
      </c>
      <c r="C2957" s="128" t="s">
        <v>29862</v>
      </c>
      <c r="D2957" s="128" t="s">
        <v>29875</v>
      </c>
      <c r="E2957" s="128" t="s">
        <v>33775</v>
      </c>
    </row>
    <row r="2958" spans="1:5" x14ac:dyDescent="0.25">
      <c r="A2958" s="128">
        <v>40366</v>
      </c>
      <c r="B2958" s="129" t="s">
        <v>33776</v>
      </c>
      <c r="C2958" s="128" t="s">
        <v>29862</v>
      </c>
      <c r="D2958" s="128" t="s">
        <v>29875</v>
      </c>
      <c r="E2958" s="128" t="s">
        <v>33777</v>
      </c>
    </row>
    <row r="2959" spans="1:5" x14ac:dyDescent="0.25">
      <c r="A2959" s="128">
        <v>40369</v>
      </c>
      <c r="B2959" s="129" t="s">
        <v>33778</v>
      </c>
      <c r="C2959" s="128" t="s">
        <v>29862</v>
      </c>
      <c r="D2959" s="128" t="s">
        <v>29875</v>
      </c>
      <c r="E2959" s="128" t="s">
        <v>33779</v>
      </c>
    </row>
    <row r="2960" spans="1:5" x14ac:dyDescent="0.25">
      <c r="A2960" s="128">
        <v>40372</v>
      </c>
      <c r="B2960" s="129" t="s">
        <v>33780</v>
      </c>
      <c r="C2960" s="128" t="s">
        <v>29862</v>
      </c>
      <c r="D2960" s="128" t="s">
        <v>29875</v>
      </c>
      <c r="E2960" s="128" t="s">
        <v>33781</v>
      </c>
    </row>
    <row r="2961" spans="1:5" x14ac:dyDescent="0.25">
      <c r="A2961" s="128">
        <v>40375</v>
      </c>
      <c r="B2961" s="129" t="s">
        <v>33782</v>
      </c>
      <c r="C2961" s="128" t="s">
        <v>29862</v>
      </c>
      <c r="D2961" s="128" t="s">
        <v>29875</v>
      </c>
      <c r="E2961" s="128" t="s">
        <v>33783</v>
      </c>
    </row>
    <row r="2962" spans="1:5" x14ac:dyDescent="0.25">
      <c r="A2962" s="128">
        <v>1893</v>
      </c>
      <c r="B2962" s="129" t="s">
        <v>33784</v>
      </c>
      <c r="C2962" s="128" t="s">
        <v>29862</v>
      </c>
      <c r="D2962" s="128" t="s">
        <v>29863</v>
      </c>
      <c r="E2962" s="128" t="s">
        <v>30946</v>
      </c>
    </row>
    <row r="2963" spans="1:5" x14ac:dyDescent="0.25">
      <c r="A2963" s="128">
        <v>1902</v>
      </c>
      <c r="B2963" s="129" t="s">
        <v>33785</v>
      </c>
      <c r="C2963" s="128" t="s">
        <v>29862</v>
      </c>
      <c r="D2963" s="128" t="s">
        <v>29863</v>
      </c>
      <c r="E2963" s="128" t="s">
        <v>30538</v>
      </c>
    </row>
    <row r="2964" spans="1:5" x14ac:dyDescent="0.25">
      <c r="A2964" s="128">
        <v>1901</v>
      </c>
      <c r="B2964" s="129" t="s">
        <v>33786</v>
      </c>
      <c r="C2964" s="128" t="s">
        <v>29862</v>
      </c>
      <c r="D2964" s="128" t="s">
        <v>29863</v>
      </c>
      <c r="E2964" s="128" t="s">
        <v>30293</v>
      </c>
    </row>
    <row r="2965" spans="1:5" x14ac:dyDescent="0.25">
      <c r="A2965" s="128">
        <v>1892</v>
      </c>
      <c r="B2965" s="129" t="s">
        <v>33787</v>
      </c>
      <c r="C2965" s="128" t="s">
        <v>29862</v>
      </c>
      <c r="D2965" s="128" t="s">
        <v>29863</v>
      </c>
      <c r="E2965" s="128" t="s">
        <v>13389</v>
      </c>
    </row>
    <row r="2966" spans="1:5" x14ac:dyDescent="0.25">
      <c r="A2966" s="128">
        <v>1907</v>
      </c>
      <c r="B2966" s="129" t="s">
        <v>33788</v>
      </c>
      <c r="C2966" s="128" t="s">
        <v>29862</v>
      </c>
      <c r="D2966" s="128" t="s">
        <v>29863</v>
      </c>
      <c r="E2966" s="128" t="s">
        <v>33789</v>
      </c>
    </row>
    <row r="2967" spans="1:5" x14ac:dyDescent="0.25">
      <c r="A2967" s="128">
        <v>1894</v>
      </c>
      <c r="B2967" s="129" t="s">
        <v>33790</v>
      </c>
      <c r="C2967" s="128" t="s">
        <v>29862</v>
      </c>
      <c r="D2967" s="128" t="s">
        <v>29863</v>
      </c>
      <c r="E2967" s="128" t="s">
        <v>8595</v>
      </c>
    </row>
    <row r="2968" spans="1:5" x14ac:dyDescent="0.25">
      <c r="A2968" s="128">
        <v>1891</v>
      </c>
      <c r="B2968" s="129" t="s">
        <v>33791</v>
      </c>
      <c r="C2968" s="128" t="s">
        <v>29862</v>
      </c>
      <c r="D2968" s="128" t="s">
        <v>29863</v>
      </c>
      <c r="E2968" s="128" t="s">
        <v>8526</v>
      </c>
    </row>
    <row r="2969" spans="1:5" x14ac:dyDescent="0.25">
      <c r="A2969" s="128">
        <v>1896</v>
      </c>
      <c r="B2969" s="129" t="s">
        <v>33792</v>
      </c>
      <c r="C2969" s="128" t="s">
        <v>29862</v>
      </c>
      <c r="D2969" s="128" t="s">
        <v>29863</v>
      </c>
      <c r="E2969" s="128" t="s">
        <v>11624</v>
      </c>
    </row>
    <row r="2970" spans="1:5" x14ac:dyDescent="0.25">
      <c r="A2970" s="128">
        <v>1895</v>
      </c>
      <c r="B2970" s="129" t="s">
        <v>33793</v>
      </c>
      <c r="C2970" s="128" t="s">
        <v>29862</v>
      </c>
      <c r="D2970" s="128" t="s">
        <v>29863</v>
      </c>
      <c r="E2970" s="128" t="s">
        <v>33794</v>
      </c>
    </row>
    <row r="2971" spans="1:5" ht="23.25" x14ac:dyDescent="0.25">
      <c r="A2971" s="128">
        <v>2641</v>
      </c>
      <c r="B2971" s="129" t="s">
        <v>33795</v>
      </c>
      <c r="C2971" s="128" t="s">
        <v>29862</v>
      </c>
      <c r="D2971" s="128" t="s">
        <v>29863</v>
      </c>
      <c r="E2971" s="128" t="s">
        <v>33458</v>
      </c>
    </row>
    <row r="2972" spans="1:5" ht="23.25" x14ac:dyDescent="0.25">
      <c r="A2972" s="128">
        <v>2636</v>
      </c>
      <c r="B2972" s="129" t="s">
        <v>33796</v>
      </c>
      <c r="C2972" s="128" t="s">
        <v>29862</v>
      </c>
      <c r="D2972" s="128" t="s">
        <v>29863</v>
      </c>
      <c r="E2972" s="128" t="s">
        <v>9038</v>
      </c>
    </row>
    <row r="2973" spans="1:5" ht="23.25" x14ac:dyDescent="0.25">
      <c r="A2973" s="128">
        <v>2637</v>
      </c>
      <c r="B2973" s="129" t="s">
        <v>33797</v>
      </c>
      <c r="C2973" s="128" t="s">
        <v>29862</v>
      </c>
      <c r="D2973" s="128" t="s">
        <v>29863</v>
      </c>
      <c r="E2973" s="128" t="s">
        <v>19677</v>
      </c>
    </row>
    <row r="2974" spans="1:5" ht="23.25" x14ac:dyDescent="0.25">
      <c r="A2974" s="128">
        <v>2638</v>
      </c>
      <c r="B2974" s="129" t="s">
        <v>33798</v>
      </c>
      <c r="C2974" s="128" t="s">
        <v>29862</v>
      </c>
      <c r="D2974" s="128" t="s">
        <v>29863</v>
      </c>
      <c r="E2974" s="128" t="s">
        <v>13367</v>
      </c>
    </row>
    <row r="2975" spans="1:5" ht="23.25" x14ac:dyDescent="0.25">
      <c r="A2975" s="128">
        <v>2639</v>
      </c>
      <c r="B2975" s="129" t="s">
        <v>33799</v>
      </c>
      <c r="C2975" s="128" t="s">
        <v>29862</v>
      </c>
      <c r="D2975" s="128" t="s">
        <v>29863</v>
      </c>
      <c r="E2975" s="128" t="s">
        <v>32198</v>
      </c>
    </row>
    <row r="2976" spans="1:5" ht="23.25" x14ac:dyDescent="0.25">
      <c r="A2976" s="128">
        <v>2644</v>
      </c>
      <c r="B2976" s="129" t="s">
        <v>33800</v>
      </c>
      <c r="C2976" s="128" t="s">
        <v>29862</v>
      </c>
      <c r="D2976" s="128" t="s">
        <v>29863</v>
      </c>
      <c r="E2976" s="128" t="s">
        <v>7758</v>
      </c>
    </row>
    <row r="2977" spans="1:5" ht="23.25" x14ac:dyDescent="0.25">
      <c r="A2977" s="128">
        <v>2643</v>
      </c>
      <c r="B2977" s="129" t="s">
        <v>33801</v>
      </c>
      <c r="C2977" s="128" t="s">
        <v>29862</v>
      </c>
      <c r="D2977" s="128" t="s">
        <v>29863</v>
      </c>
      <c r="E2977" s="128" t="s">
        <v>33802</v>
      </c>
    </row>
    <row r="2978" spans="1:5" ht="23.25" x14ac:dyDescent="0.25">
      <c r="A2978" s="128">
        <v>2640</v>
      </c>
      <c r="B2978" s="129" t="s">
        <v>33803</v>
      </c>
      <c r="C2978" s="128" t="s">
        <v>29862</v>
      </c>
      <c r="D2978" s="128" t="s">
        <v>29863</v>
      </c>
      <c r="E2978" s="128" t="s">
        <v>33716</v>
      </c>
    </row>
    <row r="2979" spans="1:5" ht="23.25" x14ac:dyDescent="0.25">
      <c r="A2979" s="128">
        <v>2642</v>
      </c>
      <c r="B2979" s="129" t="s">
        <v>33804</v>
      </c>
      <c r="C2979" s="128" t="s">
        <v>29862</v>
      </c>
      <c r="D2979" s="128" t="s">
        <v>29863</v>
      </c>
      <c r="E2979" s="128" t="s">
        <v>31474</v>
      </c>
    </row>
    <row r="2980" spans="1:5" x14ac:dyDescent="0.25">
      <c r="A2980" s="128">
        <v>39855</v>
      </c>
      <c r="B2980" s="129" t="s">
        <v>33805</v>
      </c>
      <c r="C2980" s="128" t="s">
        <v>29862</v>
      </c>
      <c r="D2980" s="128" t="s">
        <v>29863</v>
      </c>
      <c r="E2980" s="128" t="s">
        <v>30136</v>
      </c>
    </row>
    <row r="2981" spans="1:5" x14ac:dyDescent="0.25">
      <c r="A2981" s="128">
        <v>39856</v>
      </c>
      <c r="B2981" s="129" t="s">
        <v>33806</v>
      </c>
      <c r="C2981" s="128" t="s">
        <v>29862</v>
      </c>
      <c r="D2981" s="128" t="s">
        <v>29863</v>
      </c>
      <c r="E2981" s="128" t="s">
        <v>30555</v>
      </c>
    </row>
    <row r="2982" spans="1:5" x14ac:dyDescent="0.25">
      <c r="A2982" s="128">
        <v>39857</v>
      </c>
      <c r="B2982" s="129" t="s">
        <v>33807</v>
      </c>
      <c r="C2982" s="128" t="s">
        <v>29862</v>
      </c>
      <c r="D2982" s="128" t="s">
        <v>29863</v>
      </c>
      <c r="E2982" s="128" t="s">
        <v>14220</v>
      </c>
    </row>
    <row r="2983" spans="1:5" x14ac:dyDescent="0.25">
      <c r="A2983" s="128">
        <v>39858</v>
      </c>
      <c r="B2983" s="129" t="s">
        <v>33808</v>
      </c>
      <c r="C2983" s="128" t="s">
        <v>29862</v>
      </c>
      <c r="D2983" s="128" t="s">
        <v>29863</v>
      </c>
      <c r="E2983" s="128" t="s">
        <v>33809</v>
      </c>
    </row>
    <row r="2984" spans="1:5" x14ac:dyDescent="0.25">
      <c r="A2984" s="128">
        <v>39859</v>
      </c>
      <c r="B2984" s="129" t="s">
        <v>33810</v>
      </c>
      <c r="C2984" s="128" t="s">
        <v>29862</v>
      </c>
      <c r="D2984" s="128" t="s">
        <v>29863</v>
      </c>
      <c r="E2984" s="128" t="s">
        <v>33811</v>
      </c>
    </row>
    <row r="2985" spans="1:5" x14ac:dyDescent="0.25">
      <c r="A2985" s="128">
        <v>39860</v>
      </c>
      <c r="B2985" s="129" t="s">
        <v>33812</v>
      </c>
      <c r="C2985" s="128" t="s">
        <v>29862</v>
      </c>
      <c r="D2985" s="128" t="s">
        <v>29863</v>
      </c>
      <c r="E2985" s="128" t="s">
        <v>33813</v>
      </c>
    </row>
    <row r="2986" spans="1:5" x14ac:dyDescent="0.25">
      <c r="A2986" s="128">
        <v>39861</v>
      </c>
      <c r="B2986" s="129" t="s">
        <v>33814</v>
      </c>
      <c r="C2986" s="128" t="s">
        <v>29862</v>
      </c>
      <c r="D2986" s="128" t="s">
        <v>29863</v>
      </c>
      <c r="E2986" s="128" t="s">
        <v>33646</v>
      </c>
    </row>
    <row r="2987" spans="1:5" x14ac:dyDescent="0.25">
      <c r="A2987" s="128">
        <v>3867</v>
      </c>
      <c r="B2987" s="129" t="s">
        <v>33815</v>
      </c>
      <c r="C2987" s="128" t="s">
        <v>29862</v>
      </c>
      <c r="D2987" s="128" t="s">
        <v>29863</v>
      </c>
      <c r="E2987" s="128" t="s">
        <v>37185</v>
      </c>
    </row>
    <row r="2988" spans="1:5" x14ac:dyDescent="0.25">
      <c r="A2988" s="128">
        <v>3861</v>
      </c>
      <c r="B2988" s="129" t="s">
        <v>33816</v>
      </c>
      <c r="C2988" s="128" t="s">
        <v>29862</v>
      </c>
      <c r="D2988" s="128" t="s">
        <v>29863</v>
      </c>
      <c r="E2988" s="128" t="s">
        <v>8721</v>
      </c>
    </row>
    <row r="2989" spans="1:5" x14ac:dyDescent="0.25">
      <c r="A2989" s="128">
        <v>3904</v>
      </c>
      <c r="B2989" s="129" t="s">
        <v>33817</v>
      </c>
      <c r="C2989" s="128" t="s">
        <v>29862</v>
      </c>
      <c r="D2989" s="128" t="s">
        <v>29863</v>
      </c>
      <c r="E2989" s="128" t="s">
        <v>8200</v>
      </c>
    </row>
    <row r="2990" spans="1:5" x14ac:dyDescent="0.25">
      <c r="A2990" s="128">
        <v>3903</v>
      </c>
      <c r="B2990" s="129" t="s">
        <v>33818</v>
      </c>
      <c r="C2990" s="128" t="s">
        <v>29862</v>
      </c>
      <c r="D2990" s="128" t="s">
        <v>29863</v>
      </c>
      <c r="E2990" s="128" t="s">
        <v>30804</v>
      </c>
    </row>
    <row r="2991" spans="1:5" x14ac:dyDescent="0.25">
      <c r="A2991" s="128">
        <v>3862</v>
      </c>
      <c r="B2991" s="129" t="s">
        <v>33819</v>
      </c>
      <c r="C2991" s="128" t="s">
        <v>29862</v>
      </c>
      <c r="D2991" s="128" t="s">
        <v>29863</v>
      </c>
      <c r="E2991" s="128" t="s">
        <v>8661</v>
      </c>
    </row>
    <row r="2992" spans="1:5" x14ac:dyDescent="0.25">
      <c r="A2992" s="128">
        <v>3863</v>
      </c>
      <c r="B2992" s="129" t="s">
        <v>33820</v>
      </c>
      <c r="C2992" s="128" t="s">
        <v>29862</v>
      </c>
      <c r="D2992" s="128" t="s">
        <v>29863</v>
      </c>
      <c r="E2992" s="128" t="s">
        <v>7261</v>
      </c>
    </row>
    <row r="2993" spans="1:5" x14ac:dyDescent="0.25">
      <c r="A2993" s="128">
        <v>3864</v>
      </c>
      <c r="B2993" s="129" t="s">
        <v>33821</v>
      </c>
      <c r="C2993" s="128" t="s">
        <v>29862</v>
      </c>
      <c r="D2993" s="128" t="s">
        <v>29863</v>
      </c>
      <c r="E2993" s="128" t="s">
        <v>14723</v>
      </c>
    </row>
    <row r="2994" spans="1:5" x14ac:dyDescent="0.25">
      <c r="A2994" s="128">
        <v>3865</v>
      </c>
      <c r="B2994" s="129" t="s">
        <v>33822</v>
      </c>
      <c r="C2994" s="128" t="s">
        <v>29862</v>
      </c>
      <c r="D2994" s="128" t="s">
        <v>29863</v>
      </c>
      <c r="E2994" s="128" t="s">
        <v>13512</v>
      </c>
    </row>
    <row r="2995" spans="1:5" x14ac:dyDescent="0.25">
      <c r="A2995" s="128">
        <v>3866</v>
      </c>
      <c r="B2995" s="129" t="s">
        <v>33823</v>
      </c>
      <c r="C2995" s="128" t="s">
        <v>29862</v>
      </c>
      <c r="D2995" s="128" t="s">
        <v>29863</v>
      </c>
      <c r="E2995" s="128" t="s">
        <v>14266</v>
      </c>
    </row>
    <row r="2996" spans="1:5" x14ac:dyDescent="0.25">
      <c r="A2996" s="128">
        <v>3902</v>
      </c>
      <c r="B2996" s="129" t="s">
        <v>33824</v>
      </c>
      <c r="C2996" s="128" t="s">
        <v>29862</v>
      </c>
      <c r="D2996" s="128" t="s">
        <v>29863</v>
      </c>
      <c r="E2996" s="128" t="s">
        <v>8365</v>
      </c>
    </row>
    <row r="2997" spans="1:5" x14ac:dyDescent="0.25">
      <c r="A2997" s="128">
        <v>3878</v>
      </c>
      <c r="B2997" s="129" t="s">
        <v>33825</v>
      </c>
      <c r="C2997" s="128" t="s">
        <v>29862</v>
      </c>
      <c r="D2997" s="128" t="s">
        <v>29863</v>
      </c>
      <c r="E2997" s="128" t="s">
        <v>8570</v>
      </c>
    </row>
    <row r="2998" spans="1:5" x14ac:dyDescent="0.25">
      <c r="A2998" s="128">
        <v>3877</v>
      </c>
      <c r="B2998" s="129" t="s">
        <v>33827</v>
      </c>
      <c r="C2998" s="128" t="s">
        <v>29862</v>
      </c>
      <c r="D2998" s="128" t="s">
        <v>29863</v>
      </c>
      <c r="E2998" s="128" t="s">
        <v>8592</v>
      </c>
    </row>
    <row r="2999" spans="1:5" x14ac:dyDescent="0.25">
      <c r="A2999" s="128">
        <v>3879</v>
      </c>
      <c r="B2999" s="129" t="s">
        <v>33828</v>
      </c>
      <c r="C2999" s="128" t="s">
        <v>29862</v>
      </c>
      <c r="D2999" s="128" t="s">
        <v>29863</v>
      </c>
      <c r="E2999" s="128" t="s">
        <v>36998</v>
      </c>
    </row>
    <row r="3000" spans="1:5" x14ac:dyDescent="0.25">
      <c r="A3000" s="128">
        <v>3880</v>
      </c>
      <c r="B3000" s="129" t="s">
        <v>33829</v>
      </c>
      <c r="C3000" s="128" t="s">
        <v>29862</v>
      </c>
      <c r="D3000" s="128" t="s">
        <v>29863</v>
      </c>
      <c r="E3000" s="128" t="s">
        <v>35192</v>
      </c>
    </row>
    <row r="3001" spans="1:5" x14ac:dyDescent="0.25">
      <c r="A3001" s="128">
        <v>12892</v>
      </c>
      <c r="B3001" s="129" t="s">
        <v>33830</v>
      </c>
      <c r="C3001" s="128" t="s">
        <v>30133</v>
      </c>
      <c r="D3001" s="128" t="s">
        <v>29863</v>
      </c>
      <c r="E3001" s="128" t="s">
        <v>8759</v>
      </c>
    </row>
    <row r="3002" spans="1:5" x14ac:dyDescent="0.25">
      <c r="A3002" s="128">
        <v>3883</v>
      </c>
      <c r="B3002" s="129" t="s">
        <v>33831</v>
      </c>
      <c r="C3002" s="128" t="s">
        <v>29862</v>
      </c>
      <c r="D3002" s="128" t="s">
        <v>29863</v>
      </c>
      <c r="E3002" s="128" t="s">
        <v>8529</v>
      </c>
    </row>
    <row r="3003" spans="1:5" x14ac:dyDescent="0.25">
      <c r="A3003" s="128">
        <v>3876</v>
      </c>
      <c r="B3003" s="129" t="s">
        <v>33832</v>
      </c>
      <c r="C3003" s="128" t="s">
        <v>29862</v>
      </c>
      <c r="D3003" s="128" t="s">
        <v>29863</v>
      </c>
      <c r="E3003" s="128" t="s">
        <v>33226</v>
      </c>
    </row>
    <row r="3004" spans="1:5" x14ac:dyDescent="0.25">
      <c r="A3004" s="128">
        <v>3884</v>
      </c>
      <c r="B3004" s="129" t="s">
        <v>33833</v>
      </c>
      <c r="C3004" s="128" t="s">
        <v>29862</v>
      </c>
      <c r="D3004" s="128" t="s">
        <v>29863</v>
      </c>
      <c r="E3004" s="128" t="s">
        <v>19503</v>
      </c>
    </row>
    <row r="3005" spans="1:5" ht="23.25" x14ac:dyDescent="0.25">
      <c r="A3005" s="128">
        <v>3837</v>
      </c>
      <c r="B3005" s="129" t="s">
        <v>33834</v>
      </c>
      <c r="C3005" s="128" t="s">
        <v>29862</v>
      </c>
      <c r="D3005" s="128" t="s">
        <v>29863</v>
      </c>
      <c r="E3005" s="128" t="s">
        <v>17427</v>
      </c>
    </row>
    <row r="3006" spans="1:5" x14ac:dyDescent="0.25">
      <c r="A3006" s="128">
        <v>3845</v>
      </c>
      <c r="B3006" s="129" t="s">
        <v>33835</v>
      </c>
      <c r="C3006" s="128" t="s">
        <v>29862</v>
      </c>
      <c r="D3006" s="128" t="s">
        <v>29863</v>
      </c>
      <c r="E3006" s="128" t="s">
        <v>15393</v>
      </c>
    </row>
    <row r="3007" spans="1:5" x14ac:dyDescent="0.25">
      <c r="A3007" s="128">
        <v>11045</v>
      </c>
      <c r="B3007" s="129" t="s">
        <v>33836</v>
      </c>
      <c r="C3007" s="128" t="s">
        <v>29862</v>
      </c>
      <c r="D3007" s="128" t="s">
        <v>29863</v>
      </c>
      <c r="E3007" s="128" t="s">
        <v>14562</v>
      </c>
    </row>
    <row r="3008" spans="1:5" x14ac:dyDescent="0.25">
      <c r="A3008" s="128">
        <v>20170</v>
      </c>
      <c r="B3008" s="129" t="s">
        <v>33837</v>
      </c>
      <c r="C3008" s="128" t="s">
        <v>29862</v>
      </c>
      <c r="D3008" s="128" t="s">
        <v>29875</v>
      </c>
      <c r="E3008" s="128" t="s">
        <v>36684</v>
      </c>
    </row>
    <row r="3009" spans="1:5" x14ac:dyDescent="0.25">
      <c r="A3009" s="128">
        <v>20171</v>
      </c>
      <c r="B3009" s="129" t="s">
        <v>33838</v>
      </c>
      <c r="C3009" s="128" t="s">
        <v>29862</v>
      </c>
      <c r="D3009" s="128" t="s">
        <v>29875</v>
      </c>
      <c r="E3009" s="128" t="s">
        <v>37273</v>
      </c>
    </row>
    <row r="3010" spans="1:5" x14ac:dyDescent="0.25">
      <c r="A3010" s="128">
        <v>20167</v>
      </c>
      <c r="B3010" s="129" t="s">
        <v>33839</v>
      </c>
      <c r="C3010" s="128" t="s">
        <v>29862</v>
      </c>
      <c r="D3010" s="128" t="s">
        <v>29875</v>
      </c>
      <c r="E3010" s="128" t="s">
        <v>13929</v>
      </c>
    </row>
    <row r="3011" spans="1:5" x14ac:dyDescent="0.25">
      <c r="A3011" s="128">
        <v>20168</v>
      </c>
      <c r="B3011" s="129" t="s">
        <v>33840</v>
      </c>
      <c r="C3011" s="128" t="s">
        <v>29862</v>
      </c>
      <c r="D3011" s="128" t="s">
        <v>29875</v>
      </c>
      <c r="E3011" s="128" t="s">
        <v>14220</v>
      </c>
    </row>
    <row r="3012" spans="1:5" x14ac:dyDescent="0.25">
      <c r="A3012" s="128">
        <v>20169</v>
      </c>
      <c r="B3012" s="129" t="s">
        <v>33841</v>
      </c>
      <c r="C3012" s="128" t="s">
        <v>29862</v>
      </c>
      <c r="D3012" s="128" t="s">
        <v>29875</v>
      </c>
      <c r="E3012" s="128" t="s">
        <v>11661</v>
      </c>
    </row>
    <row r="3013" spans="1:5" ht="23.25" x14ac:dyDescent="0.25">
      <c r="A3013" s="128">
        <v>3899</v>
      </c>
      <c r="B3013" s="129" t="s">
        <v>33843</v>
      </c>
      <c r="C3013" s="128" t="s">
        <v>29862</v>
      </c>
      <c r="D3013" s="128" t="s">
        <v>29863</v>
      </c>
      <c r="E3013" s="128" t="s">
        <v>6639</v>
      </c>
    </row>
    <row r="3014" spans="1:5" ht="23.25" x14ac:dyDescent="0.25">
      <c r="A3014" s="128">
        <v>38676</v>
      </c>
      <c r="B3014" s="129" t="s">
        <v>33844</v>
      </c>
      <c r="C3014" s="128" t="s">
        <v>29862</v>
      </c>
      <c r="D3014" s="128" t="s">
        <v>29863</v>
      </c>
      <c r="E3014" s="128" t="s">
        <v>31459</v>
      </c>
    </row>
    <row r="3015" spans="1:5" ht="23.25" x14ac:dyDescent="0.25">
      <c r="A3015" s="128">
        <v>3897</v>
      </c>
      <c r="B3015" s="129" t="s">
        <v>33846</v>
      </c>
      <c r="C3015" s="128" t="s">
        <v>29862</v>
      </c>
      <c r="D3015" s="128" t="s">
        <v>29863</v>
      </c>
      <c r="E3015" s="128" t="s">
        <v>6749</v>
      </c>
    </row>
    <row r="3016" spans="1:5" ht="23.25" x14ac:dyDescent="0.25">
      <c r="A3016" s="128">
        <v>3875</v>
      </c>
      <c r="B3016" s="129" t="s">
        <v>33847</v>
      </c>
      <c r="C3016" s="128" t="s">
        <v>29862</v>
      </c>
      <c r="D3016" s="128" t="s">
        <v>29863</v>
      </c>
      <c r="E3016" s="128" t="s">
        <v>30486</v>
      </c>
    </row>
    <row r="3017" spans="1:5" ht="23.25" x14ac:dyDescent="0.25">
      <c r="A3017" s="128">
        <v>3898</v>
      </c>
      <c r="B3017" s="129" t="s">
        <v>33848</v>
      </c>
      <c r="C3017" s="128" t="s">
        <v>29862</v>
      </c>
      <c r="D3017" s="128" t="s">
        <v>29863</v>
      </c>
      <c r="E3017" s="128" t="s">
        <v>11591</v>
      </c>
    </row>
    <row r="3018" spans="1:5" x14ac:dyDescent="0.25">
      <c r="A3018" s="128">
        <v>3855</v>
      </c>
      <c r="B3018" s="129" t="s">
        <v>33849</v>
      </c>
      <c r="C3018" s="128" t="s">
        <v>29862</v>
      </c>
      <c r="D3018" s="128" t="s">
        <v>29863</v>
      </c>
      <c r="E3018" s="128" t="s">
        <v>16350</v>
      </c>
    </row>
    <row r="3019" spans="1:5" x14ac:dyDescent="0.25">
      <c r="A3019" s="128">
        <v>3874</v>
      </c>
      <c r="B3019" s="129" t="s">
        <v>33850</v>
      </c>
      <c r="C3019" s="128" t="s">
        <v>29862</v>
      </c>
      <c r="D3019" s="128" t="s">
        <v>29863</v>
      </c>
      <c r="E3019" s="128" t="s">
        <v>37240</v>
      </c>
    </row>
    <row r="3020" spans="1:5" x14ac:dyDescent="0.25">
      <c r="A3020" s="128">
        <v>3870</v>
      </c>
      <c r="B3020" s="129" t="s">
        <v>33851</v>
      </c>
      <c r="C3020" s="128" t="s">
        <v>29862</v>
      </c>
      <c r="D3020" s="128" t="s">
        <v>29863</v>
      </c>
      <c r="E3020" s="128" t="s">
        <v>11473</v>
      </c>
    </row>
    <row r="3021" spans="1:5" x14ac:dyDescent="0.25">
      <c r="A3021" s="128">
        <v>38678</v>
      </c>
      <c r="B3021" s="129" t="s">
        <v>33853</v>
      </c>
      <c r="C3021" s="128" t="s">
        <v>29862</v>
      </c>
      <c r="D3021" s="128" t="s">
        <v>29863</v>
      </c>
      <c r="E3021" s="128" t="s">
        <v>33713</v>
      </c>
    </row>
    <row r="3022" spans="1:5" x14ac:dyDescent="0.25">
      <c r="A3022" s="128">
        <v>3859</v>
      </c>
      <c r="B3022" s="129" t="s">
        <v>33854</v>
      </c>
      <c r="C3022" s="128" t="s">
        <v>29862</v>
      </c>
      <c r="D3022" s="128" t="s">
        <v>29863</v>
      </c>
      <c r="E3022" s="128" t="s">
        <v>8948</v>
      </c>
    </row>
    <row r="3023" spans="1:5" x14ac:dyDescent="0.25">
      <c r="A3023" s="128">
        <v>3856</v>
      </c>
      <c r="B3023" s="129" t="s">
        <v>33855</v>
      </c>
      <c r="C3023" s="128" t="s">
        <v>29862</v>
      </c>
      <c r="D3023" s="128" t="s">
        <v>29863</v>
      </c>
      <c r="E3023" s="128" t="s">
        <v>19503</v>
      </c>
    </row>
    <row r="3024" spans="1:5" x14ac:dyDescent="0.25">
      <c r="A3024" s="128">
        <v>3906</v>
      </c>
      <c r="B3024" s="129" t="s">
        <v>33856</v>
      </c>
      <c r="C3024" s="128" t="s">
        <v>29862</v>
      </c>
      <c r="D3024" s="128" t="s">
        <v>29863</v>
      </c>
      <c r="E3024" s="128" t="s">
        <v>8809</v>
      </c>
    </row>
    <row r="3025" spans="1:5" x14ac:dyDescent="0.25">
      <c r="A3025" s="128">
        <v>3860</v>
      </c>
      <c r="B3025" s="129" t="s">
        <v>33857</v>
      </c>
      <c r="C3025" s="128" t="s">
        <v>29862</v>
      </c>
      <c r="D3025" s="128" t="s">
        <v>29863</v>
      </c>
      <c r="E3025" s="128" t="s">
        <v>33609</v>
      </c>
    </row>
    <row r="3026" spans="1:5" ht="23.25" x14ac:dyDescent="0.25">
      <c r="A3026" s="128">
        <v>3905</v>
      </c>
      <c r="B3026" s="129" t="s">
        <v>33858</v>
      </c>
      <c r="C3026" s="128" t="s">
        <v>29862</v>
      </c>
      <c r="D3026" s="128" t="s">
        <v>29863</v>
      </c>
      <c r="E3026" s="128" t="s">
        <v>36813</v>
      </c>
    </row>
    <row r="3027" spans="1:5" ht="23.25" x14ac:dyDescent="0.25">
      <c r="A3027" s="128">
        <v>3871</v>
      </c>
      <c r="B3027" s="129" t="s">
        <v>33859</v>
      </c>
      <c r="C3027" s="128" t="s">
        <v>29862</v>
      </c>
      <c r="D3027" s="128" t="s">
        <v>29863</v>
      </c>
      <c r="E3027" s="128" t="s">
        <v>14940</v>
      </c>
    </row>
    <row r="3028" spans="1:5" x14ac:dyDescent="0.25">
      <c r="A3028" s="128">
        <v>37429</v>
      </c>
      <c r="B3028" s="129" t="s">
        <v>33860</v>
      </c>
      <c r="C3028" s="128" t="s">
        <v>29862</v>
      </c>
      <c r="D3028" s="128" t="s">
        <v>29875</v>
      </c>
      <c r="E3028" s="128" t="s">
        <v>42381</v>
      </c>
    </row>
    <row r="3029" spans="1:5" x14ac:dyDescent="0.25">
      <c r="A3029" s="128">
        <v>37426</v>
      </c>
      <c r="B3029" s="129" t="s">
        <v>33861</v>
      </c>
      <c r="C3029" s="128" t="s">
        <v>29862</v>
      </c>
      <c r="D3029" s="128" t="s">
        <v>29875</v>
      </c>
      <c r="E3029" s="128" t="s">
        <v>8751</v>
      </c>
    </row>
    <row r="3030" spans="1:5" x14ac:dyDescent="0.25">
      <c r="A3030" s="128">
        <v>37427</v>
      </c>
      <c r="B3030" s="129" t="s">
        <v>33862</v>
      </c>
      <c r="C3030" s="128" t="s">
        <v>29862</v>
      </c>
      <c r="D3030" s="128" t="s">
        <v>29875</v>
      </c>
      <c r="E3030" s="128" t="s">
        <v>12820</v>
      </c>
    </row>
    <row r="3031" spans="1:5" x14ac:dyDescent="0.25">
      <c r="A3031" s="128">
        <v>37424</v>
      </c>
      <c r="B3031" s="129" t="s">
        <v>33863</v>
      </c>
      <c r="C3031" s="128" t="s">
        <v>29862</v>
      </c>
      <c r="D3031" s="128" t="s">
        <v>29875</v>
      </c>
      <c r="E3031" s="128" t="s">
        <v>20689</v>
      </c>
    </row>
    <row r="3032" spans="1:5" x14ac:dyDescent="0.25">
      <c r="A3032" s="128">
        <v>37428</v>
      </c>
      <c r="B3032" s="129" t="s">
        <v>33864</v>
      </c>
      <c r="C3032" s="128" t="s">
        <v>29862</v>
      </c>
      <c r="D3032" s="128" t="s">
        <v>29875</v>
      </c>
      <c r="E3032" s="128" t="s">
        <v>42382</v>
      </c>
    </row>
    <row r="3033" spans="1:5" x14ac:dyDescent="0.25">
      <c r="A3033" s="128">
        <v>37425</v>
      </c>
      <c r="B3033" s="129" t="s">
        <v>33865</v>
      </c>
      <c r="C3033" s="128" t="s">
        <v>29862</v>
      </c>
      <c r="D3033" s="128" t="s">
        <v>29875</v>
      </c>
      <c r="E3033" s="128" t="s">
        <v>11664</v>
      </c>
    </row>
    <row r="3034" spans="1:5" ht="23.25" x14ac:dyDescent="0.25">
      <c r="A3034" s="128">
        <v>11519</v>
      </c>
      <c r="B3034" s="129" t="s">
        <v>33867</v>
      </c>
      <c r="C3034" s="128" t="s">
        <v>30133</v>
      </c>
      <c r="D3034" s="128" t="s">
        <v>29863</v>
      </c>
      <c r="E3034" s="128" t="s">
        <v>33868</v>
      </c>
    </row>
    <row r="3035" spans="1:5" ht="23.25" x14ac:dyDescent="0.25">
      <c r="A3035" s="128">
        <v>11520</v>
      </c>
      <c r="B3035" s="129" t="s">
        <v>33869</v>
      </c>
      <c r="C3035" s="128" t="s">
        <v>30133</v>
      </c>
      <c r="D3035" s="128" t="s">
        <v>29863</v>
      </c>
      <c r="E3035" s="128" t="s">
        <v>12376</v>
      </c>
    </row>
    <row r="3036" spans="1:5" ht="23.25" x14ac:dyDescent="0.25">
      <c r="A3036" s="128">
        <v>11518</v>
      </c>
      <c r="B3036" s="129" t="s">
        <v>33870</v>
      </c>
      <c r="C3036" s="128" t="s">
        <v>30133</v>
      </c>
      <c r="D3036" s="128" t="s">
        <v>29863</v>
      </c>
      <c r="E3036" s="128" t="s">
        <v>33871</v>
      </c>
    </row>
    <row r="3037" spans="1:5" x14ac:dyDescent="0.25">
      <c r="A3037" s="128">
        <v>38473</v>
      </c>
      <c r="B3037" s="129" t="s">
        <v>33872</v>
      </c>
      <c r="C3037" s="128" t="s">
        <v>29862</v>
      </c>
      <c r="D3037" s="128" t="s">
        <v>29863</v>
      </c>
      <c r="E3037" s="128" t="s">
        <v>15005</v>
      </c>
    </row>
    <row r="3038" spans="1:5" x14ac:dyDescent="0.25">
      <c r="A3038" s="128">
        <v>4244</v>
      </c>
      <c r="B3038" s="129" t="s">
        <v>26536</v>
      </c>
      <c r="C3038" s="128" t="s">
        <v>29858</v>
      </c>
      <c r="D3038" s="128" t="s">
        <v>29863</v>
      </c>
      <c r="E3038" s="128" t="s">
        <v>31828</v>
      </c>
    </row>
    <row r="3039" spans="1:5" x14ac:dyDescent="0.25">
      <c r="A3039" s="128">
        <v>40977</v>
      </c>
      <c r="B3039" s="129" t="s">
        <v>33874</v>
      </c>
      <c r="C3039" s="128" t="s">
        <v>30083</v>
      </c>
      <c r="D3039" s="128" t="s">
        <v>29863</v>
      </c>
      <c r="E3039" s="128" t="s">
        <v>37357</v>
      </c>
    </row>
    <row r="3040" spans="1:5" x14ac:dyDescent="0.25">
      <c r="A3040" s="128">
        <v>4006</v>
      </c>
      <c r="B3040" s="129" t="s">
        <v>33875</v>
      </c>
      <c r="C3040" s="128" t="s">
        <v>29865</v>
      </c>
      <c r="D3040" s="128" t="s">
        <v>29863</v>
      </c>
      <c r="E3040" s="128" t="s">
        <v>33876</v>
      </c>
    </row>
    <row r="3041" spans="1:5" ht="23.25" x14ac:dyDescent="0.25">
      <c r="A3041" s="128">
        <v>2742</v>
      </c>
      <c r="B3041" s="129" t="s">
        <v>33877</v>
      </c>
      <c r="C3041" s="128" t="s">
        <v>29924</v>
      </c>
      <c r="D3041" s="128" t="s">
        <v>29863</v>
      </c>
      <c r="E3041" s="128" t="s">
        <v>8556</v>
      </c>
    </row>
    <row r="3042" spans="1:5" ht="23.25" x14ac:dyDescent="0.25">
      <c r="A3042" s="128">
        <v>2748</v>
      </c>
      <c r="B3042" s="129" t="s">
        <v>33878</v>
      </c>
      <c r="C3042" s="128" t="s">
        <v>29924</v>
      </c>
      <c r="D3042" s="128" t="s">
        <v>29863</v>
      </c>
      <c r="E3042" s="128" t="s">
        <v>16826</v>
      </c>
    </row>
    <row r="3043" spans="1:5" ht="23.25" x14ac:dyDescent="0.25">
      <c r="A3043" s="128">
        <v>2736</v>
      </c>
      <c r="B3043" s="129" t="s">
        <v>33879</v>
      </c>
      <c r="C3043" s="128" t="s">
        <v>29924</v>
      </c>
      <c r="D3043" s="128" t="s">
        <v>29863</v>
      </c>
      <c r="E3043" s="128" t="s">
        <v>15771</v>
      </c>
    </row>
    <row r="3044" spans="1:5" ht="23.25" x14ac:dyDescent="0.25">
      <c r="A3044" s="128">
        <v>2745</v>
      </c>
      <c r="B3044" s="129" t="s">
        <v>33880</v>
      </c>
      <c r="C3044" s="128" t="s">
        <v>29924</v>
      </c>
      <c r="D3044" s="128" t="s">
        <v>29859</v>
      </c>
      <c r="E3044" s="128" t="s">
        <v>17738</v>
      </c>
    </row>
    <row r="3045" spans="1:5" ht="23.25" x14ac:dyDescent="0.25">
      <c r="A3045" s="128">
        <v>2751</v>
      </c>
      <c r="B3045" s="129" t="s">
        <v>33881</v>
      </c>
      <c r="C3045" s="128" t="s">
        <v>29924</v>
      </c>
      <c r="D3045" s="128" t="s">
        <v>29863</v>
      </c>
      <c r="E3045" s="128" t="s">
        <v>16347</v>
      </c>
    </row>
    <row r="3046" spans="1:5" ht="23.25" x14ac:dyDescent="0.25">
      <c r="A3046" s="128">
        <v>14439</v>
      </c>
      <c r="B3046" s="129" t="s">
        <v>33882</v>
      </c>
      <c r="C3046" s="128" t="s">
        <v>29924</v>
      </c>
      <c r="D3046" s="128" t="s">
        <v>29863</v>
      </c>
      <c r="E3046" s="128" t="s">
        <v>16903</v>
      </c>
    </row>
    <row r="3047" spans="1:5" ht="23.25" x14ac:dyDescent="0.25">
      <c r="A3047" s="128">
        <v>2731</v>
      </c>
      <c r="B3047" s="129" t="s">
        <v>33883</v>
      </c>
      <c r="C3047" s="128" t="s">
        <v>29924</v>
      </c>
      <c r="D3047" s="128" t="s">
        <v>29863</v>
      </c>
      <c r="E3047" s="128" t="s">
        <v>33884</v>
      </c>
    </row>
    <row r="3048" spans="1:5" ht="23.25" x14ac:dyDescent="0.25">
      <c r="A3048" s="128">
        <v>21138</v>
      </c>
      <c r="B3048" s="129" t="s">
        <v>33885</v>
      </c>
      <c r="C3048" s="128" t="s">
        <v>29924</v>
      </c>
      <c r="D3048" s="128" t="s">
        <v>29859</v>
      </c>
      <c r="E3048" s="128" t="s">
        <v>17589</v>
      </c>
    </row>
    <row r="3049" spans="1:5" ht="23.25" x14ac:dyDescent="0.25">
      <c r="A3049" s="128">
        <v>2747</v>
      </c>
      <c r="B3049" s="129" t="s">
        <v>33886</v>
      </c>
      <c r="C3049" s="128" t="s">
        <v>29924</v>
      </c>
      <c r="D3049" s="128" t="s">
        <v>29863</v>
      </c>
      <c r="E3049" s="128" t="s">
        <v>20044</v>
      </c>
    </row>
    <row r="3050" spans="1:5" ht="23.25" x14ac:dyDescent="0.25">
      <c r="A3050" s="128">
        <v>4115</v>
      </c>
      <c r="B3050" s="129" t="s">
        <v>33887</v>
      </c>
      <c r="C3050" s="128" t="s">
        <v>29924</v>
      </c>
      <c r="D3050" s="128" t="s">
        <v>29863</v>
      </c>
      <c r="E3050" s="128" t="s">
        <v>8469</v>
      </c>
    </row>
    <row r="3051" spans="1:5" ht="23.25" x14ac:dyDescent="0.25">
      <c r="A3051" s="128">
        <v>2729</v>
      </c>
      <c r="B3051" s="129" t="s">
        <v>33888</v>
      </c>
      <c r="C3051" s="128" t="s">
        <v>29862</v>
      </c>
      <c r="D3051" s="128" t="s">
        <v>29863</v>
      </c>
      <c r="E3051" s="128" t="s">
        <v>33889</v>
      </c>
    </row>
    <row r="3052" spans="1:5" ht="23.25" x14ac:dyDescent="0.25">
      <c r="A3052" s="128">
        <v>4119</v>
      </c>
      <c r="B3052" s="129" t="s">
        <v>33890</v>
      </c>
      <c r="C3052" s="128" t="s">
        <v>29924</v>
      </c>
      <c r="D3052" s="128" t="s">
        <v>29863</v>
      </c>
      <c r="E3052" s="128" t="s">
        <v>33891</v>
      </c>
    </row>
    <row r="3053" spans="1:5" ht="23.25" x14ac:dyDescent="0.25">
      <c r="A3053" s="128">
        <v>2794</v>
      </c>
      <c r="B3053" s="129" t="s">
        <v>33892</v>
      </c>
      <c r="C3053" s="128" t="s">
        <v>29924</v>
      </c>
      <c r="D3053" s="128" t="s">
        <v>29863</v>
      </c>
      <c r="E3053" s="128" t="s">
        <v>33893</v>
      </c>
    </row>
    <row r="3054" spans="1:5" ht="23.25" x14ac:dyDescent="0.25">
      <c r="A3054" s="128">
        <v>2788</v>
      </c>
      <c r="B3054" s="129" t="s">
        <v>33894</v>
      </c>
      <c r="C3054" s="128" t="s">
        <v>29924</v>
      </c>
      <c r="D3054" s="128" t="s">
        <v>29863</v>
      </c>
      <c r="E3054" s="128" t="s">
        <v>33895</v>
      </c>
    </row>
    <row r="3055" spans="1:5" ht="23.25" x14ac:dyDescent="0.25">
      <c r="A3055" s="128">
        <v>3989</v>
      </c>
      <c r="B3055" s="129" t="s">
        <v>33896</v>
      </c>
      <c r="C3055" s="128" t="s">
        <v>29865</v>
      </c>
      <c r="D3055" s="128" t="s">
        <v>29863</v>
      </c>
      <c r="E3055" s="128" t="s">
        <v>42383</v>
      </c>
    </row>
    <row r="3056" spans="1:5" ht="23.25" x14ac:dyDescent="0.25">
      <c r="A3056" s="128">
        <v>3997</v>
      </c>
      <c r="B3056" s="129" t="s">
        <v>33897</v>
      </c>
      <c r="C3056" s="128" t="s">
        <v>29865</v>
      </c>
      <c r="D3056" s="128" t="s">
        <v>29863</v>
      </c>
      <c r="E3056" s="128" t="s">
        <v>42384</v>
      </c>
    </row>
    <row r="3057" spans="1:5" x14ac:dyDescent="0.25">
      <c r="A3057" s="128">
        <v>4004</v>
      </c>
      <c r="B3057" s="129" t="s">
        <v>33898</v>
      </c>
      <c r="C3057" s="128" t="s">
        <v>29865</v>
      </c>
      <c r="D3057" s="128" t="s">
        <v>29859</v>
      </c>
      <c r="E3057" s="128" t="s">
        <v>33899</v>
      </c>
    </row>
    <row r="3058" spans="1:5" x14ac:dyDescent="0.25">
      <c r="A3058" s="128">
        <v>11836</v>
      </c>
      <c r="B3058" s="129" t="s">
        <v>33900</v>
      </c>
      <c r="C3058" s="128" t="s">
        <v>29865</v>
      </c>
      <c r="D3058" s="128" t="s">
        <v>29863</v>
      </c>
      <c r="E3058" s="128" t="s">
        <v>33901</v>
      </c>
    </row>
    <row r="3059" spans="1:5" x14ac:dyDescent="0.25">
      <c r="A3059" s="128">
        <v>36151</v>
      </c>
      <c r="B3059" s="129" t="s">
        <v>33902</v>
      </c>
      <c r="C3059" s="128" t="s">
        <v>29862</v>
      </c>
      <c r="D3059" s="128" t="s">
        <v>29863</v>
      </c>
      <c r="E3059" s="128" t="s">
        <v>18583</v>
      </c>
    </row>
    <row r="3060" spans="1:5" x14ac:dyDescent="0.25">
      <c r="A3060" s="128">
        <v>37457</v>
      </c>
      <c r="B3060" s="129" t="s">
        <v>33903</v>
      </c>
      <c r="C3060" s="128" t="s">
        <v>29924</v>
      </c>
      <c r="D3060" s="128" t="s">
        <v>29863</v>
      </c>
      <c r="E3060" s="128" t="s">
        <v>8097</v>
      </c>
    </row>
    <row r="3061" spans="1:5" x14ac:dyDescent="0.25">
      <c r="A3061" s="128">
        <v>37456</v>
      </c>
      <c r="B3061" s="129" t="s">
        <v>33904</v>
      </c>
      <c r="C3061" s="128" t="s">
        <v>29924</v>
      </c>
      <c r="D3061" s="128" t="s">
        <v>29863</v>
      </c>
      <c r="E3061" s="128" t="s">
        <v>105</v>
      </c>
    </row>
    <row r="3062" spans="1:5" ht="23.25" x14ac:dyDescent="0.25">
      <c r="A3062" s="128">
        <v>37461</v>
      </c>
      <c r="B3062" s="129" t="s">
        <v>33905</v>
      </c>
      <c r="C3062" s="128" t="s">
        <v>29924</v>
      </c>
      <c r="D3062" s="128" t="s">
        <v>29863</v>
      </c>
      <c r="E3062" s="128" t="s">
        <v>35900</v>
      </c>
    </row>
    <row r="3063" spans="1:5" ht="23.25" x14ac:dyDescent="0.25">
      <c r="A3063" s="128">
        <v>37460</v>
      </c>
      <c r="B3063" s="129" t="s">
        <v>33906</v>
      </c>
      <c r="C3063" s="128" t="s">
        <v>29924</v>
      </c>
      <c r="D3063" s="128" t="s">
        <v>29863</v>
      </c>
      <c r="E3063" s="128" t="s">
        <v>12385</v>
      </c>
    </row>
    <row r="3064" spans="1:5" x14ac:dyDescent="0.25">
      <c r="A3064" s="128">
        <v>37458</v>
      </c>
      <c r="B3064" s="129" t="s">
        <v>33907</v>
      </c>
      <c r="C3064" s="128" t="s">
        <v>29924</v>
      </c>
      <c r="D3064" s="128" t="s">
        <v>29863</v>
      </c>
      <c r="E3064" s="128" t="s">
        <v>39228</v>
      </c>
    </row>
    <row r="3065" spans="1:5" x14ac:dyDescent="0.25">
      <c r="A3065" s="128">
        <v>37454</v>
      </c>
      <c r="B3065" s="129" t="s">
        <v>33908</v>
      </c>
      <c r="C3065" s="128" t="s">
        <v>29924</v>
      </c>
      <c r="D3065" s="128" t="s">
        <v>29863</v>
      </c>
      <c r="E3065" s="128" t="s">
        <v>34364</v>
      </c>
    </row>
    <row r="3066" spans="1:5" x14ac:dyDescent="0.25">
      <c r="A3066" s="128">
        <v>37455</v>
      </c>
      <c r="B3066" s="129" t="s">
        <v>33909</v>
      </c>
      <c r="C3066" s="128" t="s">
        <v>29924</v>
      </c>
      <c r="D3066" s="128" t="s">
        <v>29863</v>
      </c>
      <c r="E3066" s="128" t="s">
        <v>8565</v>
      </c>
    </row>
    <row r="3067" spans="1:5" x14ac:dyDescent="0.25">
      <c r="A3067" s="128">
        <v>37459</v>
      </c>
      <c r="B3067" s="129" t="s">
        <v>33910</v>
      </c>
      <c r="C3067" s="128" t="s">
        <v>29924</v>
      </c>
      <c r="D3067" s="128" t="s">
        <v>29863</v>
      </c>
      <c r="E3067" s="128" t="s">
        <v>13932</v>
      </c>
    </row>
    <row r="3068" spans="1:5" ht="34.5" x14ac:dyDescent="0.25">
      <c r="A3068" s="128">
        <v>21029</v>
      </c>
      <c r="B3068" s="129" t="s">
        <v>33911</v>
      </c>
      <c r="C3068" s="128" t="s">
        <v>29862</v>
      </c>
      <c r="D3068" s="128" t="s">
        <v>29859</v>
      </c>
      <c r="E3068" s="128" t="s">
        <v>42385</v>
      </c>
    </row>
    <row r="3069" spans="1:5" ht="34.5" x14ac:dyDescent="0.25">
      <c r="A3069" s="128">
        <v>21030</v>
      </c>
      <c r="B3069" s="129" t="s">
        <v>33912</v>
      </c>
      <c r="C3069" s="128" t="s">
        <v>29862</v>
      </c>
      <c r="D3069" s="128" t="s">
        <v>29863</v>
      </c>
      <c r="E3069" s="128" t="s">
        <v>42386</v>
      </c>
    </row>
    <row r="3070" spans="1:5" ht="34.5" x14ac:dyDescent="0.25">
      <c r="A3070" s="128">
        <v>21031</v>
      </c>
      <c r="B3070" s="129" t="s">
        <v>33913</v>
      </c>
      <c r="C3070" s="128" t="s">
        <v>29862</v>
      </c>
      <c r="D3070" s="128" t="s">
        <v>29863</v>
      </c>
      <c r="E3070" s="128" t="s">
        <v>42387</v>
      </c>
    </row>
    <row r="3071" spans="1:5" ht="34.5" x14ac:dyDescent="0.25">
      <c r="A3071" s="128">
        <v>21032</v>
      </c>
      <c r="B3071" s="129" t="s">
        <v>33914</v>
      </c>
      <c r="C3071" s="128" t="s">
        <v>29862</v>
      </c>
      <c r="D3071" s="128" t="s">
        <v>29863</v>
      </c>
      <c r="E3071" s="128" t="s">
        <v>42388</v>
      </c>
    </row>
    <row r="3072" spans="1:5" ht="34.5" x14ac:dyDescent="0.25">
      <c r="A3072" s="128">
        <v>37527</v>
      </c>
      <c r="B3072" s="129" t="s">
        <v>33915</v>
      </c>
      <c r="C3072" s="128" t="s">
        <v>29862</v>
      </c>
      <c r="D3072" s="128" t="s">
        <v>29863</v>
      </c>
      <c r="E3072" s="128" t="s">
        <v>42389</v>
      </c>
    </row>
    <row r="3073" spans="1:5" ht="23.25" x14ac:dyDescent="0.25">
      <c r="A3073" s="128">
        <v>37528</v>
      </c>
      <c r="B3073" s="129" t="s">
        <v>33916</v>
      </c>
      <c r="C3073" s="128" t="s">
        <v>29862</v>
      </c>
      <c r="D3073" s="128" t="s">
        <v>29863</v>
      </c>
      <c r="E3073" s="128" t="s">
        <v>42390</v>
      </c>
    </row>
    <row r="3074" spans="1:5" ht="23.25" x14ac:dyDescent="0.25">
      <c r="A3074" s="128">
        <v>37529</v>
      </c>
      <c r="B3074" s="129" t="s">
        <v>33917</v>
      </c>
      <c r="C3074" s="128" t="s">
        <v>29862</v>
      </c>
      <c r="D3074" s="128" t="s">
        <v>29863</v>
      </c>
      <c r="E3074" s="128" t="s">
        <v>42391</v>
      </c>
    </row>
    <row r="3075" spans="1:5" ht="23.25" x14ac:dyDescent="0.25">
      <c r="A3075" s="128">
        <v>37530</v>
      </c>
      <c r="B3075" s="129" t="s">
        <v>33918</v>
      </c>
      <c r="C3075" s="128" t="s">
        <v>29862</v>
      </c>
      <c r="D3075" s="128" t="s">
        <v>29863</v>
      </c>
      <c r="E3075" s="128" t="s">
        <v>42392</v>
      </c>
    </row>
    <row r="3076" spans="1:5" ht="34.5" x14ac:dyDescent="0.25">
      <c r="A3076" s="128">
        <v>21034</v>
      </c>
      <c r="B3076" s="129" t="s">
        <v>33919</v>
      </c>
      <c r="C3076" s="128" t="s">
        <v>29862</v>
      </c>
      <c r="D3076" s="128" t="s">
        <v>29863</v>
      </c>
      <c r="E3076" s="128" t="s">
        <v>42393</v>
      </c>
    </row>
    <row r="3077" spans="1:5" ht="23.25" x14ac:dyDescent="0.25">
      <c r="A3077" s="128">
        <v>37531</v>
      </c>
      <c r="B3077" s="129" t="s">
        <v>33920</v>
      </c>
      <c r="C3077" s="128" t="s">
        <v>29862</v>
      </c>
      <c r="D3077" s="128" t="s">
        <v>29863</v>
      </c>
      <c r="E3077" s="128" t="s">
        <v>42394</v>
      </c>
    </row>
    <row r="3078" spans="1:5" ht="34.5" x14ac:dyDescent="0.25">
      <c r="A3078" s="128">
        <v>21036</v>
      </c>
      <c r="B3078" s="129" t="s">
        <v>33921</v>
      </c>
      <c r="C3078" s="128" t="s">
        <v>29862</v>
      </c>
      <c r="D3078" s="128" t="s">
        <v>29863</v>
      </c>
      <c r="E3078" s="128" t="s">
        <v>42395</v>
      </c>
    </row>
    <row r="3079" spans="1:5" ht="34.5" x14ac:dyDescent="0.25">
      <c r="A3079" s="128">
        <v>21037</v>
      </c>
      <c r="B3079" s="129" t="s">
        <v>33922</v>
      </c>
      <c r="C3079" s="128" t="s">
        <v>29862</v>
      </c>
      <c r="D3079" s="128" t="s">
        <v>29863</v>
      </c>
      <c r="E3079" s="128" t="s">
        <v>42396</v>
      </c>
    </row>
    <row r="3080" spans="1:5" ht="23.25" x14ac:dyDescent="0.25">
      <c r="A3080" s="128">
        <v>20185</v>
      </c>
      <c r="B3080" s="129" t="s">
        <v>33923</v>
      </c>
      <c r="C3080" s="128" t="s">
        <v>29924</v>
      </c>
      <c r="D3080" s="128" t="s">
        <v>29859</v>
      </c>
      <c r="E3080" s="128" t="s">
        <v>32508</v>
      </c>
    </row>
    <row r="3081" spans="1:5" x14ac:dyDescent="0.25">
      <c r="A3081" s="128">
        <v>20260</v>
      </c>
      <c r="B3081" s="129" t="s">
        <v>42397</v>
      </c>
      <c r="C3081" s="128" t="s">
        <v>29862</v>
      </c>
      <c r="D3081" s="128" t="s">
        <v>29863</v>
      </c>
      <c r="E3081" s="128" t="s">
        <v>11520</v>
      </c>
    </row>
    <row r="3082" spans="1:5" ht="34.5" x14ac:dyDescent="0.25">
      <c r="A3082" s="128">
        <v>42011</v>
      </c>
      <c r="B3082" s="129" t="s">
        <v>33924</v>
      </c>
      <c r="C3082" s="128" t="s">
        <v>29862</v>
      </c>
      <c r="D3082" s="128" t="s">
        <v>29863</v>
      </c>
      <c r="E3082" s="128" t="s">
        <v>11533</v>
      </c>
    </row>
    <row r="3083" spans="1:5" ht="23.25" x14ac:dyDescent="0.25">
      <c r="A3083" s="128">
        <v>37523</v>
      </c>
      <c r="B3083" s="129" t="s">
        <v>33925</v>
      </c>
      <c r="C3083" s="128" t="s">
        <v>29862</v>
      </c>
      <c r="D3083" s="128" t="s">
        <v>29863</v>
      </c>
      <c r="E3083" s="128" t="s">
        <v>33926</v>
      </c>
    </row>
    <row r="3084" spans="1:5" ht="23.25" x14ac:dyDescent="0.25">
      <c r="A3084" s="128">
        <v>37515</v>
      </c>
      <c r="B3084" s="129" t="s">
        <v>33927</v>
      </c>
      <c r="C3084" s="128" t="s">
        <v>29862</v>
      </c>
      <c r="D3084" s="128" t="s">
        <v>29859</v>
      </c>
      <c r="E3084" s="128" t="s">
        <v>33928</v>
      </c>
    </row>
    <row r="3085" spans="1:5" ht="23.25" x14ac:dyDescent="0.25">
      <c r="A3085" s="128">
        <v>12899</v>
      </c>
      <c r="B3085" s="129" t="s">
        <v>42398</v>
      </c>
      <c r="C3085" s="128" t="s">
        <v>29862</v>
      </c>
      <c r="D3085" s="128" t="s">
        <v>29863</v>
      </c>
      <c r="E3085" s="128" t="s">
        <v>7667</v>
      </c>
    </row>
    <row r="3086" spans="1:5" x14ac:dyDescent="0.25">
      <c r="A3086" s="128">
        <v>39697</v>
      </c>
      <c r="B3086" s="129" t="s">
        <v>33929</v>
      </c>
      <c r="C3086" s="128" t="s">
        <v>29868</v>
      </c>
      <c r="D3086" s="128" t="s">
        <v>29863</v>
      </c>
      <c r="E3086" s="128" t="s">
        <v>8200</v>
      </c>
    </row>
    <row r="3087" spans="1:5" x14ac:dyDescent="0.25">
      <c r="A3087" s="128">
        <v>39696</v>
      </c>
      <c r="B3087" s="129" t="s">
        <v>33930</v>
      </c>
      <c r="C3087" s="128" t="s">
        <v>29868</v>
      </c>
      <c r="D3087" s="128" t="s">
        <v>29859</v>
      </c>
      <c r="E3087" s="128" t="s">
        <v>7236</v>
      </c>
    </row>
    <row r="3088" spans="1:5" x14ac:dyDescent="0.25">
      <c r="A3088" s="128">
        <v>39700</v>
      </c>
      <c r="B3088" s="129" t="s">
        <v>33931</v>
      </c>
      <c r="C3088" s="128" t="s">
        <v>29868</v>
      </c>
      <c r="D3088" s="128" t="s">
        <v>29863</v>
      </c>
      <c r="E3088" s="128" t="s">
        <v>7949</v>
      </c>
    </row>
    <row r="3089" spans="1:5" ht="23.25" x14ac:dyDescent="0.25">
      <c r="A3089" s="128">
        <v>11621</v>
      </c>
      <c r="B3089" s="129" t="s">
        <v>33932</v>
      </c>
      <c r="C3089" s="128" t="s">
        <v>29868</v>
      </c>
      <c r="D3089" s="128" t="s">
        <v>29863</v>
      </c>
      <c r="E3089" s="128" t="s">
        <v>33933</v>
      </c>
    </row>
    <row r="3090" spans="1:5" ht="23.25" x14ac:dyDescent="0.25">
      <c r="A3090" s="128">
        <v>4014</v>
      </c>
      <c r="B3090" s="129" t="s">
        <v>33934</v>
      </c>
      <c r="C3090" s="128" t="s">
        <v>29868</v>
      </c>
      <c r="D3090" s="128" t="s">
        <v>29863</v>
      </c>
      <c r="E3090" s="128" t="s">
        <v>33935</v>
      </c>
    </row>
    <row r="3091" spans="1:5" ht="23.25" x14ac:dyDescent="0.25">
      <c r="A3091" s="128">
        <v>4015</v>
      </c>
      <c r="B3091" s="129" t="s">
        <v>33936</v>
      </c>
      <c r="C3091" s="128" t="s">
        <v>29868</v>
      </c>
      <c r="D3091" s="128" t="s">
        <v>29863</v>
      </c>
      <c r="E3091" s="128" t="s">
        <v>9478</v>
      </c>
    </row>
    <row r="3092" spans="1:5" ht="23.25" x14ac:dyDescent="0.25">
      <c r="A3092" s="128">
        <v>4017</v>
      </c>
      <c r="B3092" s="129" t="s">
        <v>33937</v>
      </c>
      <c r="C3092" s="128" t="s">
        <v>29868</v>
      </c>
      <c r="D3092" s="128" t="s">
        <v>29863</v>
      </c>
      <c r="E3092" s="128" t="s">
        <v>15793</v>
      </c>
    </row>
    <row r="3093" spans="1:5" ht="23.25" x14ac:dyDescent="0.25">
      <c r="A3093" s="128">
        <v>4016</v>
      </c>
      <c r="B3093" s="129" t="s">
        <v>33938</v>
      </c>
      <c r="C3093" s="128" t="s">
        <v>29868</v>
      </c>
      <c r="D3093" s="128" t="s">
        <v>29859</v>
      </c>
      <c r="E3093" s="128" t="s">
        <v>14420</v>
      </c>
    </row>
    <row r="3094" spans="1:5" x14ac:dyDescent="0.25">
      <c r="A3094" s="128">
        <v>39699</v>
      </c>
      <c r="B3094" s="129" t="s">
        <v>33939</v>
      </c>
      <c r="C3094" s="128" t="s">
        <v>29868</v>
      </c>
      <c r="D3094" s="128" t="s">
        <v>29863</v>
      </c>
      <c r="E3094" s="128" t="s">
        <v>13973</v>
      </c>
    </row>
    <row r="3095" spans="1:5" x14ac:dyDescent="0.25">
      <c r="A3095" s="128">
        <v>38544</v>
      </c>
      <c r="B3095" s="129" t="s">
        <v>33940</v>
      </c>
      <c r="C3095" s="128" t="s">
        <v>29868</v>
      </c>
      <c r="D3095" s="128" t="s">
        <v>29863</v>
      </c>
      <c r="E3095" s="128" t="s">
        <v>12363</v>
      </c>
    </row>
    <row r="3096" spans="1:5" x14ac:dyDescent="0.25">
      <c r="A3096" s="128">
        <v>38545</v>
      </c>
      <c r="B3096" s="129" t="s">
        <v>33941</v>
      </c>
      <c r="C3096" s="128" t="s">
        <v>29868</v>
      </c>
      <c r="D3096" s="128" t="s">
        <v>29863</v>
      </c>
      <c r="E3096" s="128" t="s">
        <v>8701</v>
      </c>
    </row>
    <row r="3097" spans="1:5" ht="23.25" x14ac:dyDescent="0.25">
      <c r="A3097" s="128">
        <v>39695</v>
      </c>
      <c r="B3097" s="129" t="s">
        <v>33942</v>
      </c>
      <c r="C3097" s="128" t="s">
        <v>29868</v>
      </c>
      <c r="D3097" s="128" t="s">
        <v>29863</v>
      </c>
      <c r="E3097" s="128" t="s">
        <v>19510</v>
      </c>
    </row>
    <row r="3098" spans="1:5" ht="23.25" x14ac:dyDescent="0.25">
      <c r="A3098" s="128">
        <v>39323</v>
      </c>
      <c r="B3098" s="129" t="s">
        <v>33943</v>
      </c>
      <c r="C3098" s="128" t="s">
        <v>29868</v>
      </c>
      <c r="D3098" s="128" t="s">
        <v>29863</v>
      </c>
      <c r="E3098" s="128" t="s">
        <v>14940</v>
      </c>
    </row>
    <row r="3099" spans="1:5" ht="34.5" x14ac:dyDescent="0.25">
      <c r="A3099" s="128">
        <v>626</v>
      </c>
      <c r="B3099" s="129" t="s">
        <v>33944</v>
      </c>
      <c r="C3099" s="128" t="s">
        <v>29929</v>
      </c>
      <c r="D3099" s="128" t="s">
        <v>29859</v>
      </c>
      <c r="E3099" s="128" t="s">
        <v>12385</v>
      </c>
    </row>
    <row r="3100" spans="1:5" ht="23.25" x14ac:dyDescent="0.25">
      <c r="A3100" s="128">
        <v>25860</v>
      </c>
      <c r="B3100" s="129" t="s">
        <v>33946</v>
      </c>
      <c r="C3100" s="128" t="s">
        <v>29868</v>
      </c>
      <c r="D3100" s="128" t="s">
        <v>29875</v>
      </c>
      <c r="E3100" s="128" t="s">
        <v>6702</v>
      </c>
    </row>
    <row r="3101" spans="1:5" ht="23.25" x14ac:dyDescent="0.25">
      <c r="A3101" s="128">
        <v>25861</v>
      </c>
      <c r="B3101" s="129" t="s">
        <v>33948</v>
      </c>
      <c r="C3101" s="128" t="s">
        <v>29868</v>
      </c>
      <c r="D3101" s="128" t="s">
        <v>29875</v>
      </c>
      <c r="E3101" s="128" t="s">
        <v>42399</v>
      </c>
    </row>
    <row r="3102" spans="1:5" ht="23.25" x14ac:dyDescent="0.25">
      <c r="A3102" s="128">
        <v>25862</v>
      </c>
      <c r="B3102" s="129" t="s">
        <v>33950</v>
      </c>
      <c r="C3102" s="128" t="s">
        <v>29868</v>
      </c>
      <c r="D3102" s="128" t="s">
        <v>29875</v>
      </c>
      <c r="E3102" s="128" t="s">
        <v>35907</v>
      </c>
    </row>
    <row r="3103" spans="1:5" ht="23.25" x14ac:dyDescent="0.25">
      <c r="A3103" s="128">
        <v>25863</v>
      </c>
      <c r="B3103" s="129" t="s">
        <v>33951</v>
      </c>
      <c r="C3103" s="128" t="s">
        <v>29868</v>
      </c>
      <c r="D3103" s="128" t="s">
        <v>29875</v>
      </c>
      <c r="E3103" s="128" t="s">
        <v>7727</v>
      </c>
    </row>
    <row r="3104" spans="1:5" ht="23.25" x14ac:dyDescent="0.25">
      <c r="A3104" s="128">
        <v>25864</v>
      </c>
      <c r="B3104" s="129" t="s">
        <v>33952</v>
      </c>
      <c r="C3104" s="128" t="s">
        <v>29868</v>
      </c>
      <c r="D3104" s="128" t="s">
        <v>29875</v>
      </c>
      <c r="E3104" s="128" t="s">
        <v>9737</v>
      </c>
    </row>
    <row r="3105" spans="1:5" ht="23.25" x14ac:dyDescent="0.25">
      <c r="A3105" s="128">
        <v>25865</v>
      </c>
      <c r="B3105" s="129" t="s">
        <v>33953</v>
      </c>
      <c r="C3105" s="128" t="s">
        <v>29868</v>
      </c>
      <c r="D3105" s="128" t="s">
        <v>29875</v>
      </c>
      <c r="E3105" s="128" t="s">
        <v>41196</v>
      </c>
    </row>
    <row r="3106" spans="1:5" ht="23.25" x14ac:dyDescent="0.25">
      <c r="A3106" s="128">
        <v>25866</v>
      </c>
      <c r="B3106" s="129" t="s">
        <v>33954</v>
      </c>
      <c r="C3106" s="128" t="s">
        <v>29868</v>
      </c>
      <c r="D3106" s="128" t="s">
        <v>29875</v>
      </c>
      <c r="E3106" s="128" t="s">
        <v>33099</v>
      </c>
    </row>
    <row r="3107" spans="1:5" ht="23.25" x14ac:dyDescent="0.25">
      <c r="A3107" s="128">
        <v>25868</v>
      </c>
      <c r="B3107" s="129" t="s">
        <v>33956</v>
      </c>
      <c r="C3107" s="128" t="s">
        <v>29868</v>
      </c>
      <c r="D3107" s="128" t="s">
        <v>29875</v>
      </c>
      <c r="E3107" s="128" t="s">
        <v>9458</v>
      </c>
    </row>
    <row r="3108" spans="1:5" ht="23.25" x14ac:dyDescent="0.25">
      <c r="A3108" s="128">
        <v>25869</v>
      </c>
      <c r="B3108" s="129" t="s">
        <v>33957</v>
      </c>
      <c r="C3108" s="128" t="s">
        <v>29868</v>
      </c>
      <c r="D3108" s="128" t="s">
        <v>29875</v>
      </c>
      <c r="E3108" s="128" t="s">
        <v>32167</v>
      </c>
    </row>
    <row r="3109" spans="1:5" ht="23.25" x14ac:dyDescent="0.25">
      <c r="A3109" s="128">
        <v>25870</v>
      </c>
      <c r="B3109" s="129" t="s">
        <v>33958</v>
      </c>
      <c r="C3109" s="128" t="s">
        <v>29868</v>
      </c>
      <c r="D3109" s="128" t="s">
        <v>29875</v>
      </c>
      <c r="E3109" s="128" t="s">
        <v>14057</v>
      </c>
    </row>
    <row r="3110" spans="1:5" ht="23.25" x14ac:dyDescent="0.25">
      <c r="A3110" s="128">
        <v>25871</v>
      </c>
      <c r="B3110" s="129" t="s">
        <v>33959</v>
      </c>
      <c r="C3110" s="128" t="s">
        <v>29868</v>
      </c>
      <c r="D3110" s="128" t="s">
        <v>29875</v>
      </c>
      <c r="E3110" s="128" t="s">
        <v>12609</v>
      </c>
    </row>
    <row r="3111" spans="1:5" ht="23.25" x14ac:dyDescent="0.25">
      <c r="A3111" s="128">
        <v>25867</v>
      </c>
      <c r="B3111" s="129" t="s">
        <v>33960</v>
      </c>
      <c r="C3111" s="128" t="s">
        <v>29868</v>
      </c>
      <c r="D3111" s="128" t="s">
        <v>29875</v>
      </c>
      <c r="E3111" s="128" t="s">
        <v>36947</v>
      </c>
    </row>
    <row r="3112" spans="1:5" ht="23.25" x14ac:dyDescent="0.25">
      <c r="A3112" s="128">
        <v>25872</v>
      </c>
      <c r="B3112" s="129" t="s">
        <v>33961</v>
      </c>
      <c r="C3112" s="128" t="s">
        <v>29868</v>
      </c>
      <c r="D3112" s="128" t="s">
        <v>29875</v>
      </c>
      <c r="E3112" s="128" t="s">
        <v>32132</v>
      </c>
    </row>
    <row r="3113" spans="1:5" ht="23.25" x14ac:dyDescent="0.25">
      <c r="A3113" s="128">
        <v>25873</v>
      </c>
      <c r="B3113" s="129" t="s">
        <v>33962</v>
      </c>
      <c r="C3113" s="128" t="s">
        <v>29868</v>
      </c>
      <c r="D3113" s="128" t="s">
        <v>29875</v>
      </c>
      <c r="E3113" s="128" t="s">
        <v>37685</v>
      </c>
    </row>
    <row r="3114" spans="1:5" ht="34.5" x14ac:dyDescent="0.25">
      <c r="A3114" s="128">
        <v>12898</v>
      </c>
      <c r="B3114" s="129" t="s">
        <v>33963</v>
      </c>
      <c r="C3114" s="128" t="s">
        <v>29862</v>
      </c>
      <c r="D3114" s="128" t="s">
        <v>29859</v>
      </c>
      <c r="E3114" s="128" t="s">
        <v>33964</v>
      </c>
    </row>
    <row r="3115" spans="1:5" ht="23.25" x14ac:dyDescent="0.25">
      <c r="A3115" s="128">
        <v>40637</v>
      </c>
      <c r="B3115" s="129" t="s">
        <v>33965</v>
      </c>
      <c r="C3115" s="128" t="s">
        <v>29862</v>
      </c>
      <c r="D3115" s="128" t="s">
        <v>29875</v>
      </c>
      <c r="E3115" s="128" t="s">
        <v>33966</v>
      </c>
    </row>
    <row r="3116" spans="1:5" ht="23.25" x14ac:dyDescent="0.25">
      <c r="A3116" s="128">
        <v>13836</v>
      </c>
      <c r="B3116" s="129" t="s">
        <v>33967</v>
      </c>
      <c r="C3116" s="128" t="s">
        <v>29862</v>
      </c>
      <c r="D3116" s="128" t="s">
        <v>29863</v>
      </c>
      <c r="E3116" s="128" t="s">
        <v>33968</v>
      </c>
    </row>
    <row r="3117" spans="1:5" ht="34.5" x14ac:dyDescent="0.25">
      <c r="A3117" s="128">
        <v>14534</v>
      </c>
      <c r="B3117" s="129" t="s">
        <v>33969</v>
      </c>
      <c r="C3117" s="128" t="s">
        <v>29862</v>
      </c>
      <c r="D3117" s="128" t="s">
        <v>29863</v>
      </c>
      <c r="E3117" s="128" t="s">
        <v>33970</v>
      </c>
    </row>
    <row r="3118" spans="1:5" ht="23.25" x14ac:dyDescent="0.25">
      <c r="A3118" s="128">
        <v>14619</v>
      </c>
      <c r="B3118" s="129" t="s">
        <v>33971</v>
      </c>
      <c r="C3118" s="128" t="s">
        <v>29862</v>
      </c>
      <c r="D3118" s="128" t="s">
        <v>29863</v>
      </c>
      <c r="E3118" s="128" t="s">
        <v>42400</v>
      </c>
    </row>
    <row r="3119" spans="1:5" ht="34.5" x14ac:dyDescent="0.25">
      <c r="A3119" s="128">
        <v>14535</v>
      </c>
      <c r="B3119" s="129" t="s">
        <v>42401</v>
      </c>
      <c r="C3119" s="128" t="s">
        <v>29862</v>
      </c>
      <c r="D3119" s="128" t="s">
        <v>29863</v>
      </c>
      <c r="E3119" s="128" t="s">
        <v>42402</v>
      </c>
    </row>
    <row r="3120" spans="1:5" ht="57" x14ac:dyDescent="0.25">
      <c r="A3120" s="128">
        <v>39813</v>
      </c>
      <c r="B3120" s="129" t="s">
        <v>33972</v>
      </c>
      <c r="C3120" s="128" t="s">
        <v>29862</v>
      </c>
      <c r="D3120" s="128" t="s">
        <v>29863</v>
      </c>
      <c r="E3120" s="128" t="s">
        <v>33973</v>
      </c>
    </row>
    <row r="3121" spans="1:5" x14ac:dyDescent="0.25">
      <c r="A3121" s="128">
        <v>12868</v>
      </c>
      <c r="B3121" s="129" t="s">
        <v>26534</v>
      </c>
      <c r="C3121" s="128" t="s">
        <v>29858</v>
      </c>
      <c r="D3121" s="128" t="s">
        <v>29863</v>
      </c>
      <c r="E3121" s="128" t="s">
        <v>14656</v>
      </c>
    </row>
    <row r="3122" spans="1:5" x14ac:dyDescent="0.25">
      <c r="A3122" s="128">
        <v>40916</v>
      </c>
      <c r="B3122" s="129" t="s">
        <v>33974</v>
      </c>
      <c r="C3122" s="128" t="s">
        <v>30083</v>
      </c>
      <c r="D3122" s="128" t="s">
        <v>29863</v>
      </c>
      <c r="E3122" s="128" t="s">
        <v>37402</v>
      </c>
    </row>
    <row r="3123" spans="1:5" x14ac:dyDescent="0.25">
      <c r="A3123" s="128">
        <v>4755</v>
      </c>
      <c r="B3123" s="129" t="s">
        <v>33976</v>
      </c>
      <c r="C3123" s="128" t="s">
        <v>29858</v>
      </c>
      <c r="D3123" s="128" t="s">
        <v>29863</v>
      </c>
      <c r="E3123" s="128" t="s">
        <v>12601</v>
      </c>
    </row>
    <row r="3124" spans="1:5" x14ac:dyDescent="0.25">
      <c r="A3124" s="128">
        <v>41067</v>
      </c>
      <c r="B3124" s="129" t="s">
        <v>33977</v>
      </c>
      <c r="C3124" s="128" t="s">
        <v>30083</v>
      </c>
      <c r="D3124" s="128" t="s">
        <v>29863</v>
      </c>
      <c r="E3124" s="128" t="s">
        <v>37403</v>
      </c>
    </row>
    <row r="3125" spans="1:5" x14ac:dyDescent="0.25">
      <c r="A3125" s="128">
        <v>38463</v>
      </c>
      <c r="B3125" s="129" t="s">
        <v>33979</v>
      </c>
      <c r="C3125" s="128" t="s">
        <v>29862</v>
      </c>
      <c r="D3125" s="128" t="s">
        <v>29863</v>
      </c>
      <c r="E3125" s="128" t="s">
        <v>36692</v>
      </c>
    </row>
    <row r="3126" spans="1:5" ht="34.5" x14ac:dyDescent="0.25">
      <c r="A3126" s="128">
        <v>40703</v>
      </c>
      <c r="B3126" s="129" t="s">
        <v>33980</v>
      </c>
      <c r="C3126" s="128" t="s">
        <v>29862</v>
      </c>
      <c r="D3126" s="128" t="s">
        <v>29859</v>
      </c>
      <c r="E3126" s="128" t="s">
        <v>33981</v>
      </c>
    </row>
    <row r="3127" spans="1:5" ht="23.25" x14ac:dyDescent="0.25">
      <c r="A3127" s="128">
        <v>14531</v>
      </c>
      <c r="B3127" s="129" t="s">
        <v>33982</v>
      </c>
      <c r="C3127" s="128" t="s">
        <v>29862</v>
      </c>
      <c r="D3127" s="128" t="s">
        <v>29863</v>
      </c>
      <c r="E3127" s="128" t="s">
        <v>33983</v>
      </c>
    </row>
    <row r="3128" spans="1:5" ht="23.25" x14ac:dyDescent="0.25">
      <c r="A3128" s="128">
        <v>36533</v>
      </c>
      <c r="B3128" s="129" t="s">
        <v>33984</v>
      </c>
      <c r="C3128" s="128" t="s">
        <v>29862</v>
      </c>
      <c r="D3128" s="128" t="s">
        <v>29863</v>
      </c>
      <c r="E3128" s="128" t="s">
        <v>33985</v>
      </c>
    </row>
    <row r="3129" spans="1:5" x14ac:dyDescent="0.25">
      <c r="A3129" s="128">
        <v>11616</v>
      </c>
      <c r="B3129" s="129" t="s">
        <v>33986</v>
      </c>
      <c r="C3129" s="128" t="s">
        <v>29862</v>
      </c>
      <c r="D3129" s="128" t="s">
        <v>29863</v>
      </c>
      <c r="E3129" s="128" t="s">
        <v>33987</v>
      </c>
    </row>
    <row r="3130" spans="1:5" ht="23.25" x14ac:dyDescent="0.25">
      <c r="A3130" s="128">
        <v>41898</v>
      </c>
      <c r="B3130" s="129" t="s">
        <v>33988</v>
      </c>
      <c r="C3130" s="128" t="s">
        <v>29862</v>
      </c>
      <c r="D3130" s="128" t="s">
        <v>29863</v>
      </c>
      <c r="E3130" s="128" t="s">
        <v>33989</v>
      </c>
    </row>
    <row r="3131" spans="1:5" ht="23.25" x14ac:dyDescent="0.25">
      <c r="A3131" s="128">
        <v>13447</v>
      </c>
      <c r="B3131" s="129" t="s">
        <v>33990</v>
      </c>
      <c r="C3131" s="128" t="s">
        <v>29862</v>
      </c>
      <c r="D3131" s="128" t="s">
        <v>29863</v>
      </c>
      <c r="E3131" s="128" t="s">
        <v>33991</v>
      </c>
    </row>
    <row r="3132" spans="1:5" x14ac:dyDescent="0.25">
      <c r="A3132" s="128">
        <v>14529</v>
      </c>
      <c r="B3132" s="129" t="s">
        <v>33992</v>
      </c>
      <c r="C3132" s="128" t="s">
        <v>29862</v>
      </c>
      <c r="D3132" s="128" t="s">
        <v>29863</v>
      </c>
      <c r="E3132" s="128" t="s">
        <v>33993</v>
      </c>
    </row>
    <row r="3133" spans="1:5" ht="23.25" x14ac:dyDescent="0.25">
      <c r="A3133" s="128">
        <v>10747</v>
      </c>
      <c r="B3133" s="129" t="s">
        <v>33994</v>
      </c>
      <c r="C3133" s="128" t="s">
        <v>29862</v>
      </c>
      <c r="D3133" s="128" t="s">
        <v>29863</v>
      </c>
      <c r="E3133" s="128" t="s">
        <v>33995</v>
      </c>
    </row>
    <row r="3134" spans="1:5" ht="23.25" x14ac:dyDescent="0.25">
      <c r="A3134" s="128">
        <v>36141</v>
      </c>
      <c r="B3134" s="129" t="s">
        <v>33996</v>
      </c>
      <c r="C3134" s="128" t="s">
        <v>29862</v>
      </c>
      <c r="D3134" s="128" t="s">
        <v>29863</v>
      </c>
      <c r="E3134" s="128" t="s">
        <v>33997</v>
      </c>
    </row>
    <row r="3135" spans="1:5" x14ac:dyDescent="0.25">
      <c r="A3135" s="128">
        <v>4053</v>
      </c>
      <c r="B3135" s="129" t="s">
        <v>33998</v>
      </c>
      <c r="C3135" s="128" t="s">
        <v>32871</v>
      </c>
      <c r="D3135" s="128" t="s">
        <v>29863</v>
      </c>
      <c r="E3135" s="128" t="s">
        <v>37067</v>
      </c>
    </row>
    <row r="3136" spans="1:5" x14ac:dyDescent="0.25">
      <c r="A3136" s="128">
        <v>4052</v>
      </c>
      <c r="B3136" s="129" t="s">
        <v>33999</v>
      </c>
      <c r="C3136" s="128" t="s">
        <v>30067</v>
      </c>
      <c r="D3136" s="128" t="s">
        <v>29863</v>
      </c>
      <c r="E3136" s="128" t="s">
        <v>37252</v>
      </c>
    </row>
    <row r="3137" spans="1:5" x14ac:dyDescent="0.25">
      <c r="A3137" s="128">
        <v>4056</v>
      </c>
      <c r="B3137" s="129" t="s">
        <v>34000</v>
      </c>
      <c r="C3137" s="128" t="s">
        <v>32871</v>
      </c>
      <c r="D3137" s="128" t="s">
        <v>29863</v>
      </c>
      <c r="E3137" s="128" t="s">
        <v>42216</v>
      </c>
    </row>
    <row r="3138" spans="1:5" x14ac:dyDescent="0.25">
      <c r="A3138" s="128">
        <v>4051</v>
      </c>
      <c r="B3138" s="129" t="s">
        <v>34001</v>
      </c>
      <c r="C3138" s="128" t="s">
        <v>30067</v>
      </c>
      <c r="D3138" s="128" t="s">
        <v>29863</v>
      </c>
      <c r="E3138" s="128" t="s">
        <v>39385</v>
      </c>
    </row>
    <row r="3139" spans="1:5" x14ac:dyDescent="0.25">
      <c r="A3139" s="128">
        <v>4048</v>
      </c>
      <c r="B3139" s="129" t="s">
        <v>34001</v>
      </c>
      <c r="C3139" s="128" t="s">
        <v>29932</v>
      </c>
      <c r="D3139" s="128" t="s">
        <v>29863</v>
      </c>
      <c r="E3139" s="128" t="s">
        <v>8042</v>
      </c>
    </row>
    <row r="3140" spans="1:5" x14ac:dyDescent="0.25">
      <c r="A3140" s="128">
        <v>4047</v>
      </c>
      <c r="B3140" s="129" t="s">
        <v>34001</v>
      </c>
      <c r="C3140" s="128" t="s">
        <v>32871</v>
      </c>
      <c r="D3140" s="128" t="s">
        <v>29859</v>
      </c>
      <c r="E3140" s="128" t="s">
        <v>14263</v>
      </c>
    </row>
    <row r="3141" spans="1:5" ht="34.5" x14ac:dyDescent="0.25">
      <c r="A3141" s="128">
        <v>39434</v>
      </c>
      <c r="B3141" s="129" t="s">
        <v>34002</v>
      </c>
      <c r="C3141" s="128" t="s">
        <v>29929</v>
      </c>
      <c r="D3141" s="128" t="s">
        <v>29863</v>
      </c>
      <c r="E3141" s="128" t="s">
        <v>14028</v>
      </c>
    </row>
    <row r="3142" spans="1:5" ht="23.25" x14ac:dyDescent="0.25">
      <c r="A3142" s="128">
        <v>39433</v>
      </c>
      <c r="B3142" s="129" t="s">
        <v>34003</v>
      </c>
      <c r="C3142" s="128" t="s">
        <v>29929</v>
      </c>
      <c r="D3142" s="128" t="s">
        <v>29863</v>
      </c>
      <c r="E3142" s="128" t="s">
        <v>14021</v>
      </c>
    </row>
    <row r="3143" spans="1:5" x14ac:dyDescent="0.25">
      <c r="A3143" s="128">
        <v>4049</v>
      </c>
      <c r="B3143" s="129" t="s">
        <v>34004</v>
      </c>
      <c r="C3143" s="128" t="s">
        <v>29932</v>
      </c>
      <c r="D3143" s="128" t="s">
        <v>29863</v>
      </c>
      <c r="E3143" s="128" t="s">
        <v>12939</v>
      </c>
    </row>
    <row r="3144" spans="1:5" x14ac:dyDescent="0.25">
      <c r="A3144" s="128">
        <v>38120</v>
      </c>
      <c r="B3144" s="129" t="s">
        <v>34005</v>
      </c>
      <c r="C3144" s="128" t="s">
        <v>29929</v>
      </c>
      <c r="D3144" s="128" t="s">
        <v>29863</v>
      </c>
      <c r="E3144" s="128" t="s">
        <v>42403</v>
      </c>
    </row>
    <row r="3145" spans="1:5" x14ac:dyDescent="0.25">
      <c r="A3145" s="128">
        <v>38877</v>
      </c>
      <c r="B3145" s="129" t="s">
        <v>34007</v>
      </c>
      <c r="C3145" s="128" t="s">
        <v>29929</v>
      </c>
      <c r="D3145" s="128" t="s">
        <v>29863</v>
      </c>
      <c r="E3145" s="128" t="s">
        <v>8996</v>
      </c>
    </row>
    <row r="3146" spans="1:5" ht="23.25" x14ac:dyDescent="0.25">
      <c r="A3146" s="128">
        <v>34546</v>
      </c>
      <c r="B3146" s="129" t="s">
        <v>42404</v>
      </c>
      <c r="C3146" s="128" t="s">
        <v>29929</v>
      </c>
      <c r="D3146" s="128" t="s">
        <v>29863</v>
      </c>
      <c r="E3146" s="128" t="s">
        <v>14543</v>
      </c>
    </row>
    <row r="3147" spans="1:5" x14ac:dyDescent="0.25">
      <c r="A3147" s="128">
        <v>10498</v>
      </c>
      <c r="B3147" s="129" t="s">
        <v>34008</v>
      </c>
      <c r="C3147" s="128" t="s">
        <v>29929</v>
      </c>
      <c r="D3147" s="128" t="s">
        <v>29863</v>
      </c>
      <c r="E3147" s="128" t="s">
        <v>8770</v>
      </c>
    </row>
    <row r="3148" spans="1:5" x14ac:dyDescent="0.25">
      <c r="A3148" s="128">
        <v>4823</v>
      </c>
      <c r="B3148" s="129" t="s">
        <v>34009</v>
      </c>
      <c r="C3148" s="128" t="s">
        <v>29929</v>
      </c>
      <c r="D3148" s="128" t="s">
        <v>29863</v>
      </c>
      <c r="E3148" s="128" t="s">
        <v>39253</v>
      </c>
    </row>
    <row r="3149" spans="1:5" ht="23.25" x14ac:dyDescent="0.25">
      <c r="A3149" s="128">
        <v>12357</v>
      </c>
      <c r="B3149" s="129" t="s">
        <v>34010</v>
      </c>
      <c r="C3149" s="128" t="s">
        <v>29862</v>
      </c>
      <c r="D3149" s="128" t="s">
        <v>29863</v>
      </c>
      <c r="E3149" s="128" t="s">
        <v>34011</v>
      </c>
    </row>
    <row r="3150" spans="1:5" x14ac:dyDescent="0.25">
      <c r="A3150" s="128">
        <v>12358</v>
      </c>
      <c r="B3150" s="129" t="s">
        <v>34012</v>
      </c>
      <c r="C3150" s="128" t="s">
        <v>29862</v>
      </c>
      <c r="D3150" s="128" t="s">
        <v>29863</v>
      </c>
      <c r="E3150" s="128" t="s">
        <v>34013</v>
      </c>
    </row>
    <row r="3151" spans="1:5" ht="23.25" x14ac:dyDescent="0.25">
      <c r="A3151" s="128">
        <v>11079</v>
      </c>
      <c r="B3151" s="129" t="s">
        <v>34014</v>
      </c>
      <c r="C3151" s="128" t="s">
        <v>29865</v>
      </c>
      <c r="D3151" s="128" t="s">
        <v>29863</v>
      </c>
      <c r="E3151" s="128" t="s">
        <v>34015</v>
      </c>
    </row>
    <row r="3152" spans="1:5" ht="23.25" x14ac:dyDescent="0.25">
      <c r="A3152" s="128">
        <v>11082</v>
      </c>
      <c r="B3152" s="129" t="s">
        <v>34016</v>
      </c>
      <c r="C3152" s="128" t="s">
        <v>29865</v>
      </c>
      <c r="D3152" s="128" t="s">
        <v>29863</v>
      </c>
      <c r="E3152" s="128" t="s">
        <v>34017</v>
      </c>
    </row>
    <row r="3153" spans="1:5" x14ac:dyDescent="0.25">
      <c r="A3153" s="128">
        <v>4058</v>
      </c>
      <c r="B3153" s="129" t="s">
        <v>34018</v>
      </c>
      <c r="C3153" s="128" t="s">
        <v>29858</v>
      </c>
      <c r="D3153" s="128" t="s">
        <v>29859</v>
      </c>
      <c r="E3153" s="128" t="s">
        <v>31828</v>
      </c>
    </row>
    <row r="3154" spans="1:5" x14ac:dyDescent="0.25">
      <c r="A3154" s="128">
        <v>40974</v>
      </c>
      <c r="B3154" s="129" t="s">
        <v>34019</v>
      </c>
      <c r="C3154" s="128" t="s">
        <v>30083</v>
      </c>
      <c r="D3154" s="128" t="s">
        <v>29863</v>
      </c>
      <c r="E3154" s="128" t="s">
        <v>37357</v>
      </c>
    </row>
    <row r="3155" spans="1:5" x14ac:dyDescent="0.25">
      <c r="A3155" s="128">
        <v>34794</v>
      </c>
      <c r="B3155" s="129" t="s">
        <v>34020</v>
      </c>
      <c r="C3155" s="128" t="s">
        <v>29858</v>
      </c>
      <c r="D3155" s="128" t="s">
        <v>29863</v>
      </c>
      <c r="E3155" s="128" t="s">
        <v>18534</v>
      </c>
    </row>
    <row r="3156" spans="1:5" x14ac:dyDescent="0.25">
      <c r="A3156" s="128">
        <v>40925</v>
      </c>
      <c r="B3156" s="129" t="s">
        <v>34021</v>
      </c>
      <c r="C3156" s="128" t="s">
        <v>30083</v>
      </c>
      <c r="D3156" s="128" t="s">
        <v>29863</v>
      </c>
      <c r="E3156" s="128" t="s">
        <v>37404</v>
      </c>
    </row>
    <row r="3157" spans="1:5" ht="23.25" x14ac:dyDescent="0.25">
      <c r="A3157" s="128">
        <v>13741</v>
      </c>
      <c r="B3157" s="129" t="s">
        <v>34023</v>
      </c>
      <c r="C3157" s="128" t="s">
        <v>29862</v>
      </c>
      <c r="D3157" s="128" t="s">
        <v>29863</v>
      </c>
      <c r="E3157" s="128" t="s">
        <v>34024</v>
      </c>
    </row>
    <row r="3158" spans="1:5" ht="23.25" x14ac:dyDescent="0.25">
      <c r="A3158" s="128">
        <v>3288</v>
      </c>
      <c r="B3158" s="129" t="s">
        <v>34025</v>
      </c>
      <c r="C3158" s="128" t="s">
        <v>29924</v>
      </c>
      <c r="D3158" s="128" t="s">
        <v>29859</v>
      </c>
      <c r="E3158" s="128" t="s">
        <v>7508</v>
      </c>
    </row>
    <row r="3159" spans="1:5" ht="23.25" x14ac:dyDescent="0.25">
      <c r="A3159" s="128">
        <v>13587</v>
      </c>
      <c r="B3159" s="129" t="s">
        <v>34026</v>
      </c>
      <c r="C3159" s="128" t="s">
        <v>29924</v>
      </c>
      <c r="D3159" s="128" t="s">
        <v>29863</v>
      </c>
      <c r="E3159" s="128" t="s">
        <v>30837</v>
      </c>
    </row>
    <row r="3160" spans="1:5" ht="23.25" x14ac:dyDescent="0.25">
      <c r="A3160" s="128">
        <v>38598</v>
      </c>
      <c r="B3160" s="129" t="s">
        <v>34027</v>
      </c>
      <c r="C3160" s="128" t="s">
        <v>29862</v>
      </c>
      <c r="D3160" s="128" t="s">
        <v>29863</v>
      </c>
      <c r="E3160" s="128" t="s">
        <v>19644</v>
      </c>
    </row>
    <row r="3161" spans="1:5" ht="23.25" x14ac:dyDescent="0.25">
      <c r="A3161" s="128">
        <v>38595</v>
      </c>
      <c r="B3161" s="129" t="s">
        <v>34028</v>
      </c>
      <c r="C3161" s="128" t="s">
        <v>29862</v>
      </c>
      <c r="D3161" s="128" t="s">
        <v>29863</v>
      </c>
      <c r="E3161" s="128" t="s">
        <v>8208</v>
      </c>
    </row>
    <row r="3162" spans="1:5" ht="23.25" x14ac:dyDescent="0.25">
      <c r="A3162" s="128">
        <v>38592</v>
      </c>
      <c r="B3162" s="129" t="s">
        <v>34029</v>
      </c>
      <c r="C3162" s="128" t="s">
        <v>29862</v>
      </c>
      <c r="D3162" s="128" t="s">
        <v>29863</v>
      </c>
      <c r="E3162" s="128" t="s">
        <v>13367</v>
      </c>
    </row>
    <row r="3163" spans="1:5" ht="23.25" x14ac:dyDescent="0.25">
      <c r="A3163" s="128">
        <v>38588</v>
      </c>
      <c r="B3163" s="129" t="s">
        <v>34030</v>
      </c>
      <c r="C3163" s="128" t="s">
        <v>29862</v>
      </c>
      <c r="D3163" s="128" t="s">
        <v>29863</v>
      </c>
      <c r="E3163" s="128" t="s">
        <v>7716</v>
      </c>
    </row>
    <row r="3164" spans="1:5" ht="23.25" x14ac:dyDescent="0.25">
      <c r="A3164" s="128">
        <v>38593</v>
      </c>
      <c r="B3164" s="129" t="s">
        <v>34031</v>
      </c>
      <c r="C3164" s="128" t="s">
        <v>29862</v>
      </c>
      <c r="D3164" s="128" t="s">
        <v>29863</v>
      </c>
      <c r="E3164" s="128" t="s">
        <v>149</v>
      </c>
    </row>
    <row r="3165" spans="1:5" ht="23.25" x14ac:dyDescent="0.25">
      <c r="A3165" s="128">
        <v>38589</v>
      </c>
      <c r="B3165" s="129" t="s">
        <v>34032</v>
      </c>
      <c r="C3165" s="128" t="s">
        <v>29862</v>
      </c>
      <c r="D3165" s="128" t="s">
        <v>29863</v>
      </c>
      <c r="E3165" s="128" t="s">
        <v>8208</v>
      </c>
    </row>
    <row r="3166" spans="1:5" ht="23.25" x14ac:dyDescent="0.25">
      <c r="A3166" s="128">
        <v>38594</v>
      </c>
      <c r="B3166" s="129" t="s">
        <v>34033</v>
      </c>
      <c r="C3166" s="128" t="s">
        <v>29862</v>
      </c>
      <c r="D3166" s="128" t="s">
        <v>29863</v>
      </c>
      <c r="E3166" s="128" t="s">
        <v>30743</v>
      </c>
    </row>
    <row r="3167" spans="1:5" x14ac:dyDescent="0.25">
      <c r="A3167" s="128">
        <v>34787</v>
      </c>
      <c r="B3167" s="129" t="s">
        <v>34034</v>
      </c>
      <c r="C3167" s="128" t="s">
        <v>29862</v>
      </c>
      <c r="D3167" s="128" t="s">
        <v>29863</v>
      </c>
      <c r="E3167" s="128" t="s">
        <v>8526</v>
      </c>
    </row>
    <row r="3168" spans="1:5" x14ac:dyDescent="0.25">
      <c r="A3168" s="128">
        <v>34788</v>
      </c>
      <c r="B3168" s="129" t="s">
        <v>34035</v>
      </c>
      <c r="C3168" s="128" t="s">
        <v>29862</v>
      </c>
      <c r="D3168" s="128" t="s">
        <v>29863</v>
      </c>
      <c r="E3168" s="128" t="s">
        <v>8239</v>
      </c>
    </row>
    <row r="3169" spans="1:5" x14ac:dyDescent="0.25">
      <c r="A3169" s="128">
        <v>34784</v>
      </c>
      <c r="B3169" s="129" t="s">
        <v>34036</v>
      </c>
      <c r="C3169" s="128" t="s">
        <v>29862</v>
      </c>
      <c r="D3169" s="128" t="s">
        <v>29863</v>
      </c>
      <c r="E3169" s="128" t="s">
        <v>8794</v>
      </c>
    </row>
    <row r="3170" spans="1:5" x14ac:dyDescent="0.25">
      <c r="A3170" s="128">
        <v>34781</v>
      </c>
      <c r="B3170" s="129" t="s">
        <v>34037</v>
      </c>
      <c r="C3170" s="128" t="s">
        <v>29862</v>
      </c>
      <c r="D3170" s="128" t="s">
        <v>29863</v>
      </c>
      <c r="E3170" s="128" t="s">
        <v>8317</v>
      </c>
    </row>
    <row r="3171" spans="1:5" ht="23.25" x14ac:dyDescent="0.25">
      <c r="A3171" s="128">
        <v>34773</v>
      </c>
      <c r="B3171" s="129" t="s">
        <v>34038</v>
      </c>
      <c r="C3171" s="128" t="s">
        <v>29862</v>
      </c>
      <c r="D3171" s="128" t="s">
        <v>29863</v>
      </c>
      <c r="E3171" s="128" t="s">
        <v>30804</v>
      </c>
    </row>
    <row r="3172" spans="1:5" ht="23.25" x14ac:dyDescent="0.25">
      <c r="A3172" s="128">
        <v>34769</v>
      </c>
      <c r="B3172" s="129" t="s">
        <v>34039</v>
      </c>
      <c r="C3172" s="128" t="s">
        <v>29862</v>
      </c>
      <c r="D3172" s="128" t="s">
        <v>29863</v>
      </c>
      <c r="E3172" s="128" t="s">
        <v>7654</v>
      </c>
    </row>
    <row r="3173" spans="1:5" ht="23.25" x14ac:dyDescent="0.25">
      <c r="A3173" s="128">
        <v>34763</v>
      </c>
      <c r="B3173" s="129" t="s">
        <v>34040</v>
      </c>
      <c r="C3173" s="128" t="s">
        <v>29862</v>
      </c>
      <c r="D3173" s="128" t="s">
        <v>29863</v>
      </c>
      <c r="E3173" s="128" t="s">
        <v>34041</v>
      </c>
    </row>
    <row r="3174" spans="1:5" x14ac:dyDescent="0.25">
      <c r="A3174" s="128">
        <v>34774</v>
      </c>
      <c r="B3174" s="129" t="s">
        <v>34042</v>
      </c>
      <c r="C3174" s="128" t="s">
        <v>29862</v>
      </c>
      <c r="D3174" s="128" t="s">
        <v>29863</v>
      </c>
      <c r="E3174" s="128" t="s">
        <v>105</v>
      </c>
    </row>
    <row r="3175" spans="1:5" x14ac:dyDescent="0.25">
      <c r="A3175" s="128">
        <v>34771</v>
      </c>
      <c r="B3175" s="129" t="s">
        <v>34043</v>
      </c>
      <c r="C3175" s="128" t="s">
        <v>29862</v>
      </c>
      <c r="D3175" s="128" t="s">
        <v>29863</v>
      </c>
      <c r="E3175" s="128" t="s">
        <v>7274</v>
      </c>
    </row>
    <row r="3176" spans="1:5" x14ac:dyDescent="0.25">
      <c r="A3176" s="128">
        <v>34764</v>
      </c>
      <c r="B3176" s="129" t="s">
        <v>34044</v>
      </c>
      <c r="C3176" s="128" t="s">
        <v>29862</v>
      </c>
      <c r="D3176" s="128" t="s">
        <v>29863</v>
      </c>
      <c r="E3176" s="128" t="s">
        <v>8664</v>
      </c>
    </row>
    <row r="3177" spans="1:5" ht="23.25" x14ac:dyDescent="0.25">
      <c r="A3177" s="128">
        <v>4062</v>
      </c>
      <c r="B3177" s="129" t="s">
        <v>34045</v>
      </c>
      <c r="C3177" s="128" t="s">
        <v>29862</v>
      </c>
      <c r="D3177" s="128" t="s">
        <v>29863</v>
      </c>
      <c r="E3177" s="128" t="s">
        <v>13989</v>
      </c>
    </row>
    <row r="3178" spans="1:5" ht="23.25" x14ac:dyDescent="0.25">
      <c r="A3178" s="128">
        <v>4059</v>
      </c>
      <c r="B3178" s="129" t="s">
        <v>34046</v>
      </c>
      <c r="C3178" s="128" t="s">
        <v>29924</v>
      </c>
      <c r="D3178" s="128" t="s">
        <v>29859</v>
      </c>
      <c r="E3178" s="128" t="s">
        <v>15704</v>
      </c>
    </row>
    <row r="3179" spans="1:5" ht="23.25" x14ac:dyDescent="0.25">
      <c r="A3179" s="128">
        <v>4061</v>
      </c>
      <c r="B3179" s="129" t="s">
        <v>34047</v>
      </c>
      <c r="C3179" s="128" t="s">
        <v>29862</v>
      </c>
      <c r="D3179" s="128" t="s">
        <v>29863</v>
      </c>
      <c r="E3179" s="128" t="s">
        <v>34048</v>
      </c>
    </row>
    <row r="3180" spans="1:5" ht="23.25" x14ac:dyDescent="0.25">
      <c r="A3180" s="128">
        <v>10608</v>
      </c>
      <c r="B3180" s="129" t="s">
        <v>34049</v>
      </c>
      <c r="C3180" s="128" t="s">
        <v>29862</v>
      </c>
      <c r="D3180" s="128" t="s">
        <v>29859</v>
      </c>
      <c r="E3180" s="128" t="s">
        <v>34050</v>
      </c>
    </row>
    <row r="3181" spans="1:5" x14ac:dyDescent="0.25">
      <c r="A3181" s="128">
        <v>4069</v>
      </c>
      <c r="B3181" s="129" t="s">
        <v>25770</v>
      </c>
      <c r="C3181" s="128" t="s">
        <v>29858</v>
      </c>
      <c r="D3181" s="128" t="s">
        <v>29863</v>
      </c>
      <c r="E3181" s="128" t="s">
        <v>17143</v>
      </c>
    </row>
    <row r="3182" spans="1:5" x14ac:dyDescent="0.25">
      <c r="A3182" s="128">
        <v>40819</v>
      </c>
      <c r="B3182" s="129" t="s">
        <v>34051</v>
      </c>
      <c r="C3182" s="128" t="s">
        <v>30083</v>
      </c>
      <c r="D3182" s="128" t="s">
        <v>29863</v>
      </c>
      <c r="E3182" s="128" t="s">
        <v>42855</v>
      </c>
    </row>
    <row r="3183" spans="1:5" x14ac:dyDescent="0.25">
      <c r="A3183" s="128">
        <v>34361</v>
      </c>
      <c r="B3183" s="129" t="s">
        <v>34052</v>
      </c>
      <c r="C3183" s="128" t="s">
        <v>29929</v>
      </c>
      <c r="D3183" s="128" t="s">
        <v>29863</v>
      </c>
      <c r="E3183" s="128" t="s">
        <v>19644</v>
      </c>
    </row>
    <row r="3184" spans="1:5" ht="23.25" x14ac:dyDescent="0.25">
      <c r="A3184" s="128">
        <v>36512</v>
      </c>
      <c r="B3184" s="129" t="s">
        <v>34053</v>
      </c>
      <c r="C3184" s="128" t="s">
        <v>29862</v>
      </c>
      <c r="D3184" s="128" t="s">
        <v>29863</v>
      </c>
      <c r="E3184" s="128" t="s">
        <v>42406</v>
      </c>
    </row>
    <row r="3185" spans="1:5" ht="23.25" x14ac:dyDescent="0.25">
      <c r="A3185" s="128">
        <v>25972</v>
      </c>
      <c r="B3185" s="129" t="s">
        <v>34054</v>
      </c>
      <c r="C3185" s="128" t="s">
        <v>29929</v>
      </c>
      <c r="D3185" s="128" t="s">
        <v>29863</v>
      </c>
      <c r="E3185" s="128" t="s">
        <v>14514</v>
      </c>
    </row>
    <row r="3186" spans="1:5" ht="23.25" x14ac:dyDescent="0.25">
      <c r="A3186" s="128">
        <v>25973</v>
      </c>
      <c r="B3186" s="129" t="s">
        <v>34055</v>
      </c>
      <c r="C3186" s="128" t="s">
        <v>29929</v>
      </c>
      <c r="D3186" s="128" t="s">
        <v>29863</v>
      </c>
      <c r="E3186" s="128" t="s">
        <v>14514</v>
      </c>
    </row>
    <row r="3187" spans="1:5" ht="23.25" x14ac:dyDescent="0.25">
      <c r="A3187" s="128">
        <v>11697</v>
      </c>
      <c r="B3187" s="129" t="s">
        <v>34056</v>
      </c>
      <c r="C3187" s="128" t="s">
        <v>29862</v>
      </c>
      <c r="D3187" s="128" t="s">
        <v>29863</v>
      </c>
      <c r="E3187" s="128" t="s">
        <v>34057</v>
      </c>
    </row>
    <row r="3188" spans="1:5" ht="23.25" x14ac:dyDescent="0.25">
      <c r="A3188" s="128">
        <v>11698</v>
      </c>
      <c r="B3188" s="129" t="s">
        <v>34058</v>
      </c>
      <c r="C3188" s="128" t="s">
        <v>29862</v>
      </c>
      <c r="D3188" s="128" t="s">
        <v>29863</v>
      </c>
      <c r="E3188" s="128" t="s">
        <v>34059</v>
      </c>
    </row>
    <row r="3189" spans="1:5" ht="23.25" x14ac:dyDescent="0.25">
      <c r="A3189" s="128">
        <v>11699</v>
      </c>
      <c r="B3189" s="129" t="s">
        <v>34060</v>
      </c>
      <c r="C3189" s="128" t="s">
        <v>29862</v>
      </c>
      <c r="D3189" s="128" t="s">
        <v>29863</v>
      </c>
      <c r="E3189" s="128" t="s">
        <v>34061</v>
      </c>
    </row>
    <row r="3190" spans="1:5" x14ac:dyDescent="0.25">
      <c r="A3190" s="128">
        <v>10432</v>
      </c>
      <c r="B3190" s="129" t="s">
        <v>34062</v>
      </c>
      <c r="C3190" s="128" t="s">
        <v>29862</v>
      </c>
      <c r="D3190" s="128" t="s">
        <v>29863</v>
      </c>
      <c r="E3190" s="128" t="s">
        <v>34063</v>
      </c>
    </row>
    <row r="3191" spans="1:5" x14ac:dyDescent="0.25">
      <c r="A3191" s="128">
        <v>10430</v>
      </c>
      <c r="B3191" s="129" t="s">
        <v>34064</v>
      </c>
      <c r="C3191" s="128" t="s">
        <v>29862</v>
      </c>
      <c r="D3191" s="128" t="s">
        <v>29863</v>
      </c>
      <c r="E3191" s="128" t="s">
        <v>34065</v>
      </c>
    </row>
    <row r="3192" spans="1:5" ht="23.25" x14ac:dyDescent="0.25">
      <c r="A3192" s="128">
        <v>37514</v>
      </c>
      <c r="B3192" s="129" t="s">
        <v>34066</v>
      </c>
      <c r="C3192" s="128" t="s">
        <v>29862</v>
      </c>
      <c r="D3192" s="128" t="s">
        <v>29859</v>
      </c>
      <c r="E3192" s="128" t="s">
        <v>42407</v>
      </c>
    </row>
    <row r="3193" spans="1:5" ht="23.25" x14ac:dyDescent="0.25">
      <c r="A3193" s="128">
        <v>37519</v>
      </c>
      <c r="B3193" s="129" t="s">
        <v>34067</v>
      </c>
      <c r="C3193" s="128" t="s">
        <v>29862</v>
      </c>
      <c r="D3193" s="128" t="s">
        <v>29863</v>
      </c>
      <c r="E3193" s="128" t="s">
        <v>42408</v>
      </c>
    </row>
    <row r="3194" spans="1:5" ht="23.25" x14ac:dyDescent="0.25">
      <c r="A3194" s="128">
        <v>37520</v>
      </c>
      <c r="B3194" s="129" t="s">
        <v>34068</v>
      </c>
      <c r="C3194" s="128" t="s">
        <v>29862</v>
      </c>
      <c r="D3194" s="128" t="s">
        <v>29863</v>
      </c>
      <c r="E3194" s="128" t="s">
        <v>42409</v>
      </c>
    </row>
    <row r="3195" spans="1:5" ht="23.25" x14ac:dyDescent="0.25">
      <c r="A3195" s="128">
        <v>37521</v>
      </c>
      <c r="B3195" s="129" t="s">
        <v>34069</v>
      </c>
      <c r="C3195" s="128" t="s">
        <v>29862</v>
      </c>
      <c r="D3195" s="128" t="s">
        <v>29863</v>
      </c>
      <c r="E3195" s="128" t="s">
        <v>42410</v>
      </c>
    </row>
    <row r="3196" spans="1:5" ht="23.25" x14ac:dyDescent="0.25">
      <c r="A3196" s="128">
        <v>37522</v>
      </c>
      <c r="B3196" s="129" t="s">
        <v>34070</v>
      </c>
      <c r="C3196" s="128" t="s">
        <v>29862</v>
      </c>
      <c r="D3196" s="128" t="s">
        <v>29863</v>
      </c>
      <c r="E3196" s="128" t="s">
        <v>42411</v>
      </c>
    </row>
    <row r="3197" spans="1:5" ht="23.25" x14ac:dyDescent="0.25">
      <c r="A3197" s="128">
        <v>21109</v>
      </c>
      <c r="B3197" s="129" t="s">
        <v>34071</v>
      </c>
      <c r="C3197" s="128" t="s">
        <v>29862</v>
      </c>
      <c r="D3197" s="128" t="s">
        <v>29863</v>
      </c>
      <c r="E3197" s="128" t="s">
        <v>11217</v>
      </c>
    </row>
    <row r="3198" spans="1:5" ht="23.25" x14ac:dyDescent="0.25">
      <c r="A3198" s="128">
        <v>36800</v>
      </c>
      <c r="B3198" s="129" t="s">
        <v>34072</v>
      </c>
      <c r="C3198" s="128" t="s">
        <v>29862</v>
      </c>
      <c r="D3198" s="128" t="s">
        <v>29863</v>
      </c>
      <c r="E3198" s="128" t="s">
        <v>6929</v>
      </c>
    </row>
    <row r="3199" spans="1:5" x14ac:dyDescent="0.25">
      <c r="A3199" s="128">
        <v>11769</v>
      </c>
      <c r="B3199" s="129" t="s">
        <v>34073</v>
      </c>
      <c r="C3199" s="128" t="s">
        <v>29862</v>
      </c>
      <c r="D3199" s="128" t="s">
        <v>29863</v>
      </c>
      <c r="E3199" s="128" t="s">
        <v>34074</v>
      </c>
    </row>
    <row r="3200" spans="1:5" x14ac:dyDescent="0.25">
      <c r="A3200" s="128">
        <v>36793</v>
      </c>
      <c r="B3200" s="129" t="s">
        <v>34075</v>
      </c>
      <c r="C3200" s="128" t="s">
        <v>29862</v>
      </c>
      <c r="D3200" s="128" t="s">
        <v>29863</v>
      </c>
      <c r="E3200" s="128" t="s">
        <v>34076</v>
      </c>
    </row>
    <row r="3201" spans="1:5" ht="23.25" x14ac:dyDescent="0.25">
      <c r="A3201" s="128">
        <v>37546</v>
      </c>
      <c r="B3201" s="129" t="s">
        <v>34077</v>
      </c>
      <c r="C3201" s="128" t="s">
        <v>29862</v>
      </c>
      <c r="D3201" s="128" t="s">
        <v>29863</v>
      </c>
      <c r="E3201" s="128" t="s">
        <v>42412</v>
      </c>
    </row>
    <row r="3202" spans="1:5" ht="23.25" x14ac:dyDescent="0.25">
      <c r="A3202" s="128">
        <v>37544</v>
      </c>
      <c r="B3202" s="129" t="s">
        <v>34078</v>
      </c>
      <c r="C3202" s="128" t="s">
        <v>29862</v>
      </c>
      <c r="D3202" s="128" t="s">
        <v>29863</v>
      </c>
      <c r="E3202" s="128" t="s">
        <v>42413</v>
      </c>
    </row>
    <row r="3203" spans="1:5" ht="23.25" x14ac:dyDescent="0.25">
      <c r="A3203" s="128">
        <v>37545</v>
      </c>
      <c r="B3203" s="129" t="s">
        <v>34079</v>
      </c>
      <c r="C3203" s="128" t="s">
        <v>29862</v>
      </c>
      <c r="D3203" s="128" t="s">
        <v>29863</v>
      </c>
      <c r="E3203" s="128" t="s">
        <v>42414</v>
      </c>
    </row>
    <row r="3204" spans="1:5" ht="23.25" x14ac:dyDescent="0.25">
      <c r="A3204" s="128">
        <v>11771</v>
      </c>
      <c r="B3204" s="129" t="s">
        <v>34080</v>
      </c>
      <c r="C3204" s="128" t="s">
        <v>29862</v>
      </c>
      <c r="D3204" s="128" t="s">
        <v>29863</v>
      </c>
      <c r="E3204" s="128" t="s">
        <v>34081</v>
      </c>
    </row>
    <row r="3205" spans="1:5" ht="34.5" x14ac:dyDescent="0.25">
      <c r="A3205" s="128">
        <v>39919</v>
      </c>
      <c r="B3205" s="129" t="s">
        <v>34082</v>
      </c>
      <c r="C3205" s="128" t="s">
        <v>29862</v>
      </c>
      <c r="D3205" s="128" t="s">
        <v>29863</v>
      </c>
      <c r="E3205" s="128" t="s">
        <v>42415</v>
      </c>
    </row>
    <row r="3206" spans="1:5" ht="23.25" x14ac:dyDescent="0.25">
      <c r="A3206" s="128">
        <v>38385</v>
      </c>
      <c r="B3206" s="129" t="s">
        <v>34083</v>
      </c>
      <c r="C3206" s="128" t="s">
        <v>29862</v>
      </c>
      <c r="D3206" s="128" t="s">
        <v>29863</v>
      </c>
      <c r="E3206" s="128" t="s">
        <v>34084</v>
      </c>
    </row>
    <row r="3207" spans="1:5" ht="23.25" x14ac:dyDescent="0.25">
      <c r="A3207" s="128">
        <v>37587</v>
      </c>
      <c r="B3207" s="129" t="s">
        <v>34085</v>
      </c>
      <c r="C3207" s="128" t="s">
        <v>29862</v>
      </c>
      <c r="D3207" s="128" t="s">
        <v>29863</v>
      </c>
      <c r="E3207" s="128" t="s">
        <v>34086</v>
      </c>
    </row>
    <row r="3208" spans="1:5" x14ac:dyDescent="0.25">
      <c r="A3208" s="128">
        <v>11571</v>
      </c>
      <c r="B3208" s="129" t="s">
        <v>34087</v>
      </c>
      <c r="C3208" s="128" t="s">
        <v>29862</v>
      </c>
      <c r="D3208" s="128" t="s">
        <v>29863</v>
      </c>
      <c r="E3208" s="128" t="s">
        <v>42416</v>
      </c>
    </row>
    <row r="3209" spans="1:5" x14ac:dyDescent="0.25">
      <c r="A3209" s="128">
        <v>11561</v>
      </c>
      <c r="B3209" s="129" t="s">
        <v>34088</v>
      </c>
      <c r="C3209" s="128" t="s">
        <v>29862</v>
      </c>
      <c r="D3209" s="128" t="s">
        <v>29863</v>
      </c>
      <c r="E3209" s="128" t="s">
        <v>32388</v>
      </c>
    </row>
    <row r="3210" spans="1:5" x14ac:dyDescent="0.25">
      <c r="A3210" s="128">
        <v>11560</v>
      </c>
      <c r="B3210" s="129" t="s">
        <v>34089</v>
      </c>
      <c r="C3210" s="128" t="s">
        <v>29862</v>
      </c>
      <c r="D3210" s="128" t="s">
        <v>29863</v>
      </c>
      <c r="E3210" s="128" t="s">
        <v>41993</v>
      </c>
    </row>
    <row r="3211" spans="1:5" x14ac:dyDescent="0.25">
      <c r="A3211" s="128">
        <v>11499</v>
      </c>
      <c r="B3211" s="129" t="s">
        <v>34090</v>
      </c>
      <c r="C3211" s="128" t="s">
        <v>29862</v>
      </c>
      <c r="D3211" s="128" t="s">
        <v>29863</v>
      </c>
      <c r="E3211" s="128" t="s">
        <v>34091</v>
      </c>
    </row>
    <row r="3212" spans="1:5" x14ac:dyDescent="0.25">
      <c r="A3212" s="128">
        <v>40924</v>
      </c>
      <c r="B3212" s="129" t="s">
        <v>34092</v>
      </c>
      <c r="C3212" s="128" t="s">
        <v>30083</v>
      </c>
      <c r="D3212" s="128" t="s">
        <v>29863</v>
      </c>
      <c r="E3212" s="128" t="s">
        <v>37405</v>
      </c>
    </row>
    <row r="3213" spans="1:5" x14ac:dyDescent="0.25">
      <c r="A3213" s="128">
        <v>25957</v>
      </c>
      <c r="B3213" s="129" t="s">
        <v>34094</v>
      </c>
      <c r="C3213" s="128" t="s">
        <v>29858</v>
      </c>
      <c r="D3213" s="128" t="s">
        <v>29863</v>
      </c>
      <c r="E3213" s="128" t="s">
        <v>30766</v>
      </c>
    </row>
    <row r="3214" spans="1:5" x14ac:dyDescent="0.25">
      <c r="A3214" s="128">
        <v>40983</v>
      </c>
      <c r="B3214" s="129" t="s">
        <v>34095</v>
      </c>
      <c r="C3214" s="128" t="s">
        <v>30083</v>
      </c>
      <c r="D3214" s="128" t="s">
        <v>29863</v>
      </c>
      <c r="E3214" s="128" t="s">
        <v>37406</v>
      </c>
    </row>
    <row r="3215" spans="1:5" x14ac:dyDescent="0.25">
      <c r="A3215" s="128">
        <v>40921</v>
      </c>
      <c r="B3215" s="129" t="s">
        <v>34097</v>
      </c>
      <c r="C3215" s="128" t="s">
        <v>30083</v>
      </c>
      <c r="D3215" s="128" t="s">
        <v>29863</v>
      </c>
      <c r="E3215" s="128" t="s">
        <v>37407</v>
      </c>
    </row>
    <row r="3216" spans="1:5" x14ac:dyDescent="0.25">
      <c r="A3216" s="128">
        <v>34761</v>
      </c>
      <c r="B3216" s="129" t="s">
        <v>34099</v>
      </c>
      <c r="C3216" s="128" t="s">
        <v>29858</v>
      </c>
      <c r="D3216" s="128" t="s">
        <v>29863</v>
      </c>
      <c r="E3216" s="128" t="s">
        <v>37408</v>
      </c>
    </row>
    <row r="3217" spans="1:5" x14ac:dyDescent="0.25">
      <c r="A3217" s="128">
        <v>2437</v>
      </c>
      <c r="B3217" s="129" t="s">
        <v>34100</v>
      </c>
      <c r="C3217" s="128" t="s">
        <v>29858</v>
      </c>
      <c r="D3217" s="128" t="s">
        <v>29863</v>
      </c>
      <c r="E3217" s="128" t="s">
        <v>35493</v>
      </c>
    </row>
    <row r="3218" spans="1:5" ht="23.25" x14ac:dyDescent="0.25">
      <c r="A3218" s="128">
        <v>40534</v>
      </c>
      <c r="B3218" s="129" t="s">
        <v>34102</v>
      </c>
      <c r="C3218" s="128" t="s">
        <v>29862</v>
      </c>
      <c r="D3218" s="128" t="s">
        <v>29875</v>
      </c>
      <c r="E3218" s="128" t="s">
        <v>42417</v>
      </c>
    </row>
    <row r="3219" spans="1:5" ht="23.25" x14ac:dyDescent="0.25">
      <c r="A3219" s="128">
        <v>14252</v>
      </c>
      <c r="B3219" s="129" t="s">
        <v>34103</v>
      </c>
      <c r="C3219" s="128" t="s">
        <v>29862</v>
      </c>
      <c r="D3219" s="128" t="s">
        <v>29863</v>
      </c>
      <c r="E3219" s="128" t="s">
        <v>42418</v>
      </c>
    </row>
    <row r="3220" spans="1:5" ht="34.5" x14ac:dyDescent="0.25">
      <c r="A3220" s="128">
        <v>730</v>
      </c>
      <c r="B3220" s="129" t="s">
        <v>34105</v>
      </c>
      <c r="C3220" s="128" t="s">
        <v>29862</v>
      </c>
      <c r="D3220" s="128" t="s">
        <v>29863</v>
      </c>
      <c r="E3220" s="128" t="s">
        <v>42419</v>
      </c>
    </row>
    <row r="3221" spans="1:5" ht="34.5" x14ac:dyDescent="0.25">
      <c r="A3221" s="128">
        <v>723</v>
      </c>
      <c r="B3221" s="129" t="s">
        <v>34106</v>
      </c>
      <c r="C3221" s="128" t="s">
        <v>29862</v>
      </c>
      <c r="D3221" s="128" t="s">
        <v>29863</v>
      </c>
      <c r="E3221" s="128" t="s">
        <v>42420</v>
      </c>
    </row>
    <row r="3222" spans="1:5" ht="34.5" x14ac:dyDescent="0.25">
      <c r="A3222" s="128">
        <v>36502</v>
      </c>
      <c r="B3222" s="129" t="s">
        <v>34107</v>
      </c>
      <c r="C3222" s="128" t="s">
        <v>29862</v>
      </c>
      <c r="D3222" s="128" t="s">
        <v>29863</v>
      </c>
      <c r="E3222" s="128" t="s">
        <v>42421</v>
      </c>
    </row>
    <row r="3223" spans="1:5" ht="34.5" x14ac:dyDescent="0.25">
      <c r="A3223" s="128">
        <v>36503</v>
      </c>
      <c r="B3223" s="129" t="s">
        <v>34108</v>
      </c>
      <c r="C3223" s="128" t="s">
        <v>29862</v>
      </c>
      <c r="D3223" s="128" t="s">
        <v>29863</v>
      </c>
      <c r="E3223" s="128" t="s">
        <v>42422</v>
      </c>
    </row>
    <row r="3224" spans="1:5" ht="23.25" x14ac:dyDescent="0.25">
      <c r="A3224" s="128">
        <v>4087</v>
      </c>
      <c r="B3224" s="129" t="s">
        <v>34109</v>
      </c>
      <c r="C3224" s="128" t="s">
        <v>29862</v>
      </c>
      <c r="D3224" s="128" t="s">
        <v>29859</v>
      </c>
      <c r="E3224" s="128" t="s">
        <v>42423</v>
      </c>
    </row>
    <row r="3225" spans="1:5" ht="23.25" x14ac:dyDescent="0.25">
      <c r="A3225" s="128">
        <v>4090</v>
      </c>
      <c r="B3225" s="129" t="s">
        <v>34110</v>
      </c>
      <c r="C3225" s="128" t="s">
        <v>29862</v>
      </c>
      <c r="D3225" s="128" t="s">
        <v>29859</v>
      </c>
      <c r="E3225" s="128" t="s">
        <v>34111</v>
      </c>
    </row>
    <row r="3226" spans="1:5" ht="23.25" x14ac:dyDescent="0.25">
      <c r="A3226" s="128">
        <v>13227</v>
      </c>
      <c r="B3226" s="129" t="s">
        <v>42424</v>
      </c>
      <c r="C3226" s="128" t="s">
        <v>29862</v>
      </c>
      <c r="D3226" s="128" t="s">
        <v>29863</v>
      </c>
      <c r="E3226" s="128" t="s">
        <v>42425</v>
      </c>
    </row>
    <row r="3227" spans="1:5" ht="23.25" x14ac:dyDescent="0.25">
      <c r="A3227" s="128">
        <v>10597</v>
      </c>
      <c r="B3227" s="129" t="s">
        <v>42426</v>
      </c>
      <c r="C3227" s="128" t="s">
        <v>29862</v>
      </c>
      <c r="D3227" s="128" t="s">
        <v>29863</v>
      </c>
      <c r="E3227" s="128" t="s">
        <v>42427</v>
      </c>
    </row>
    <row r="3228" spans="1:5" x14ac:dyDescent="0.25">
      <c r="A3228" s="128">
        <v>39628</v>
      </c>
      <c r="B3228" s="129" t="s">
        <v>34112</v>
      </c>
      <c r="C3228" s="128" t="s">
        <v>29862</v>
      </c>
      <c r="D3228" s="128" t="s">
        <v>29863</v>
      </c>
      <c r="E3228" s="128" t="s">
        <v>34113</v>
      </c>
    </row>
    <row r="3229" spans="1:5" x14ac:dyDescent="0.25">
      <c r="A3229" s="128">
        <v>39404</v>
      </c>
      <c r="B3229" s="129" t="s">
        <v>34114</v>
      </c>
      <c r="C3229" s="128" t="s">
        <v>29862</v>
      </c>
      <c r="D3229" s="128" t="s">
        <v>29863</v>
      </c>
      <c r="E3229" s="128" t="s">
        <v>34115</v>
      </c>
    </row>
    <row r="3230" spans="1:5" ht="23.25" x14ac:dyDescent="0.25">
      <c r="A3230" s="128">
        <v>39402</v>
      </c>
      <c r="B3230" s="129" t="s">
        <v>34116</v>
      </c>
      <c r="C3230" s="128" t="s">
        <v>29862</v>
      </c>
      <c r="D3230" s="128" t="s">
        <v>29863</v>
      </c>
      <c r="E3230" s="128" t="s">
        <v>34117</v>
      </c>
    </row>
    <row r="3231" spans="1:5" ht="23.25" x14ac:dyDescent="0.25">
      <c r="A3231" s="128">
        <v>39403</v>
      </c>
      <c r="B3231" s="129" t="s">
        <v>34118</v>
      </c>
      <c r="C3231" s="128" t="s">
        <v>29862</v>
      </c>
      <c r="D3231" s="128" t="s">
        <v>29863</v>
      </c>
      <c r="E3231" s="128" t="s">
        <v>34119</v>
      </c>
    </row>
    <row r="3232" spans="1:5" x14ac:dyDescent="0.25">
      <c r="A3232" s="128">
        <v>4093</v>
      </c>
      <c r="B3232" s="129" t="s">
        <v>34120</v>
      </c>
      <c r="C3232" s="128" t="s">
        <v>29858</v>
      </c>
      <c r="D3232" s="128" t="s">
        <v>29863</v>
      </c>
      <c r="E3232" s="128" t="s">
        <v>20296</v>
      </c>
    </row>
    <row r="3233" spans="1:5" x14ac:dyDescent="0.25">
      <c r="A3233" s="128">
        <v>10512</v>
      </c>
      <c r="B3233" s="129" t="s">
        <v>34122</v>
      </c>
      <c r="C3233" s="128" t="s">
        <v>30083</v>
      </c>
      <c r="D3233" s="128" t="s">
        <v>29863</v>
      </c>
      <c r="E3233" s="128" t="s">
        <v>37409</v>
      </c>
    </row>
    <row r="3234" spans="1:5" x14ac:dyDescent="0.25">
      <c r="A3234" s="128">
        <v>20020</v>
      </c>
      <c r="B3234" s="129" t="s">
        <v>34124</v>
      </c>
      <c r="C3234" s="128" t="s">
        <v>29858</v>
      </c>
      <c r="D3234" s="128" t="s">
        <v>29863</v>
      </c>
      <c r="E3234" s="128" t="s">
        <v>20296</v>
      </c>
    </row>
    <row r="3235" spans="1:5" x14ac:dyDescent="0.25">
      <c r="A3235" s="128">
        <v>4094</v>
      </c>
      <c r="B3235" s="129" t="s">
        <v>34125</v>
      </c>
      <c r="C3235" s="128" t="s">
        <v>29858</v>
      </c>
      <c r="D3235" s="128" t="s">
        <v>29863</v>
      </c>
      <c r="E3235" s="128" t="s">
        <v>16587</v>
      </c>
    </row>
    <row r="3236" spans="1:5" x14ac:dyDescent="0.25">
      <c r="A3236" s="128">
        <v>41038</v>
      </c>
      <c r="B3236" s="129" t="s">
        <v>34126</v>
      </c>
      <c r="C3236" s="128" t="s">
        <v>30083</v>
      </c>
      <c r="D3236" s="128" t="s">
        <v>29863</v>
      </c>
      <c r="E3236" s="128" t="s">
        <v>37410</v>
      </c>
    </row>
    <row r="3237" spans="1:5" x14ac:dyDescent="0.25">
      <c r="A3237" s="128">
        <v>40988</v>
      </c>
      <c r="B3237" s="129" t="s">
        <v>34128</v>
      </c>
      <c r="C3237" s="128" t="s">
        <v>30083</v>
      </c>
      <c r="D3237" s="128" t="s">
        <v>29863</v>
      </c>
      <c r="E3237" s="128" t="s">
        <v>37411</v>
      </c>
    </row>
    <row r="3238" spans="1:5" x14ac:dyDescent="0.25">
      <c r="A3238" s="128">
        <v>40990</v>
      </c>
      <c r="B3238" s="129" t="s">
        <v>34130</v>
      </c>
      <c r="C3238" s="128" t="s">
        <v>30083</v>
      </c>
      <c r="D3238" s="128" t="s">
        <v>29863</v>
      </c>
      <c r="E3238" s="128" t="s">
        <v>37412</v>
      </c>
    </row>
    <row r="3239" spans="1:5" x14ac:dyDescent="0.25">
      <c r="A3239" s="128">
        <v>40994</v>
      </c>
      <c r="B3239" s="129" t="s">
        <v>34132</v>
      </c>
      <c r="C3239" s="128" t="s">
        <v>30083</v>
      </c>
      <c r="D3239" s="128" t="s">
        <v>29863</v>
      </c>
      <c r="E3239" s="128" t="s">
        <v>37411</v>
      </c>
    </row>
    <row r="3240" spans="1:5" x14ac:dyDescent="0.25">
      <c r="A3240" s="128">
        <v>4095</v>
      </c>
      <c r="B3240" s="129" t="s">
        <v>26462</v>
      </c>
      <c r="C3240" s="128" t="s">
        <v>29858</v>
      </c>
      <c r="D3240" s="128" t="s">
        <v>29863</v>
      </c>
      <c r="E3240" s="128" t="s">
        <v>37057</v>
      </c>
    </row>
    <row r="3241" spans="1:5" x14ac:dyDescent="0.25">
      <c r="A3241" s="128">
        <v>4097</v>
      </c>
      <c r="B3241" s="129" t="s">
        <v>26464</v>
      </c>
      <c r="C3241" s="128" t="s">
        <v>29858</v>
      </c>
      <c r="D3241" s="128" t="s">
        <v>29863</v>
      </c>
      <c r="E3241" s="128" t="s">
        <v>16587</v>
      </c>
    </row>
    <row r="3242" spans="1:5" x14ac:dyDescent="0.25">
      <c r="A3242" s="128">
        <v>40992</v>
      </c>
      <c r="B3242" s="129" t="s">
        <v>34134</v>
      </c>
      <c r="C3242" s="128" t="s">
        <v>30083</v>
      </c>
      <c r="D3242" s="128" t="s">
        <v>29863</v>
      </c>
      <c r="E3242" s="128" t="s">
        <v>37413</v>
      </c>
    </row>
    <row r="3243" spans="1:5" x14ac:dyDescent="0.25">
      <c r="A3243" s="128">
        <v>4096</v>
      </c>
      <c r="B3243" s="129" t="s">
        <v>34136</v>
      </c>
      <c r="C3243" s="128" t="s">
        <v>29858</v>
      </c>
      <c r="D3243" s="128" t="s">
        <v>29863</v>
      </c>
      <c r="E3243" s="128" t="s">
        <v>14361</v>
      </c>
    </row>
    <row r="3244" spans="1:5" x14ac:dyDescent="0.25">
      <c r="A3244" s="128">
        <v>13955</v>
      </c>
      <c r="B3244" s="129" t="s">
        <v>34137</v>
      </c>
      <c r="C3244" s="128" t="s">
        <v>29862</v>
      </c>
      <c r="D3244" s="128" t="s">
        <v>29863</v>
      </c>
      <c r="E3244" s="128" t="s">
        <v>42428</v>
      </c>
    </row>
    <row r="3245" spans="1:5" ht="23.25" x14ac:dyDescent="0.25">
      <c r="A3245" s="128">
        <v>4114</v>
      </c>
      <c r="B3245" s="129" t="s">
        <v>34138</v>
      </c>
      <c r="C3245" s="128" t="s">
        <v>29862</v>
      </c>
      <c r="D3245" s="128" t="s">
        <v>29863</v>
      </c>
      <c r="E3245" s="128" t="s">
        <v>34139</v>
      </c>
    </row>
    <row r="3246" spans="1:5" x14ac:dyDescent="0.25">
      <c r="A3246" s="128">
        <v>36797</v>
      </c>
      <c r="B3246" s="129" t="s">
        <v>34140</v>
      </c>
      <c r="C3246" s="128" t="s">
        <v>29862</v>
      </c>
      <c r="D3246" s="128" t="s">
        <v>29863</v>
      </c>
      <c r="E3246" s="128" t="s">
        <v>11982</v>
      </c>
    </row>
    <row r="3247" spans="1:5" x14ac:dyDescent="0.25">
      <c r="A3247" s="128">
        <v>4107</v>
      </c>
      <c r="B3247" s="129" t="s">
        <v>34141</v>
      </c>
      <c r="C3247" s="128" t="s">
        <v>29862</v>
      </c>
      <c r="D3247" s="128" t="s">
        <v>29863</v>
      </c>
      <c r="E3247" s="128" t="s">
        <v>34142</v>
      </c>
    </row>
    <row r="3248" spans="1:5" x14ac:dyDescent="0.25">
      <c r="A3248" s="128">
        <v>36799</v>
      </c>
      <c r="B3248" s="129" t="s">
        <v>34143</v>
      </c>
      <c r="C3248" s="128" t="s">
        <v>29862</v>
      </c>
      <c r="D3248" s="128" t="s">
        <v>29863</v>
      </c>
      <c r="E3248" s="128" t="s">
        <v>34144</v>
      </c>
    </row>
    <row r="3249" spans="1:5" x14ac:dyDescent="0.25">
      <c r="A3249" s="128">
        <v>4108</v>
      </c>
      <c r="B3249" s="129" t="s">
        <v>34145</v>
      </c>
      <c r="C3249" s="128" t="s">
        <v>29862</v>
      </c>
      <c r="D3249" s="128" t="s">
        <v>29863</v>
      </c>
      <c r="E3249" s="128" t="s">
        <v>34146</v>
      </c>
    </row>
    <row r="3250" spans="1:5" x14ac:dyDescent="0.25">
      <c r="A3250" s="128">
        <v>4102</v>
      </c>
      <c r="B3250" s="129" t="s">
        <v>34147</v>
      </c>
      <c r="C3250" s="128" t="s">
        <v>29862</v>
      </c>
      <c r="D3250" s="128" t="s">
        <v>29859</v>
      </c>
      <c r="E3250" s="128" t="s">
        <v>31340</v>
      </c>
    </row>
    <row r="3251" spans="1:5" ht="23.25" x14ac:dyDescent="0.25">
      <c r="A3251" s="128">
        <v>10826</v>
      </c>
      <c r="B3251" s="129" t="s">
        <v>34148</v>
      </c>
      <c r="C3251" s="128" t="s">
        <v>29862</v>
      </c>
      <c r="D3251" s="128" t="s">
        <v>29863</v>
      </c>
      <c r="E3251" s="128" t="s">
        <v>34149</v>
      </c>
    </row>
    <row r="3252" spans="1:5" ht="23.25" x14ac:dyDescent="0.25">
      <c r="A3252" s="128">
        <v>365</v>
      </c>
      <c r="B3252" s="129" t="s">
        <v>34150</v>
      </c>
      <c r="C3252" s="128" t="s">
        <v>29862</v>
      </c>
      <c r="D3252" s="128" t="s">
        <v>29863</v>
      </c>
      <c r="E3252" s="128" t="s">
        <v>11276</v>
      </c>
    </row>
    <row r="3253" spans="1:5" x14ac:dyDescent="0.25">
      <c r="A3253" s="128">
        <v>38639</v>
      </c>
      <c r="B3253" s="129" t="s">
        <v>34151</v>
      </c>
      <c r="C3253" s="128" t="s">
        <v>29862</v>
      </c>
      <c r="D3253" s="128" t="s">
        <v>29863</v>
      </c>
      <c r="E3253" s="128" t="s">
        <v>34152</v>
      </c>
    </row>
    <row r="3254" spans="1:5" x14ac:dyDescent="0.25">
      <c r="A3254" s="128">
        <v>38640</v>
      </c>
      <c r="B3254" s="129" t="s">
        <v>34153</v>
      </c>
      <c r="C3254" s="128" t="s">
        <v>29862</v>
      </c>
      <c r="D3254" s="128" t="s">
        <v>29863</v>
      </c>
      <c r="E3254" s="128" t="s">
        <v>8329</v>
      </c>
    </row>
    <row r="3255" spans="1:5" ht="23.25" x14ac:dyDescent="0.25">
      <c r="A3255" s="128">
        <v>358</v>
      </c>
      <c r="B3255" s="129" t="s">
        <v>34154</v>
      </c>
      <c r="C3255" s="128" t="s">
        <v>29862</v>
      </c>
      <c r="D3255" s="128" t="s">
        <v>29863</v>
      </c>
      <c r="E3255" s="128" t="s">
        <v>10910</v>
      </c>
    </row>
    <row r="3256" spans="1:5" ht="23.25" x14ac:dyDescent="0.25">
      <c r="A3256" s="128">
        <v>359</v>
      </c>
      <c r="B3256" s="129" t="s">
        <v>34155</v>
      </c>
      <c r="C3256" s="128" t="s">
        <v>29862</v>
      </c>
      <c r="D3256" s="128" t="s">
        <v>29863</v>
      </c>
      <c r="E3256" s="128" t="s">
        <v>34156</v>
      </c>
    </row>
    <row r="3257" spans="1:5" x14ac:dyDescent="0.25">
      <c r="A3257" s="128">
        <v>38641</v>
      </c>
      <c r="B3257" s="129" t="s">
        <v>34157</v>
      </c>
      <c r="C3257" s="128" t="s">
        <v>29862</v>
      </c>
      <c r="D3257" s="128" t="s">
        <v>29863</v>
      </c>
      <c r="E3257" s="128" t="s">
        <v>34158</v>
      </c>
    </row>
    <row r="3258" spans="1:5" ht="23.25" x14ac:dyDescent="0.25">
      <c r="A3258" s="128">
        <v>360</v>
      </c>
      <c r="B3258" s="129" t="s">
        <v>34159</v>
      </c>
      <c r="C3258" s="128" t="s">
        <v>29862</v>
      </c>
      <c r="D3258" s="128" t="s">
        <v>29859</v>
      </c>
      <c r="E3258" s="128" t="s">
        <v>30138</v>
      </c>
    </row>
    <row r="3259" spans="1:5" ht="23.25" x14ac:dyDescent="0.25">
      <c r="A3259" s="128">
        <v>4127</v>
      </c>
      <c r="B3259" s="129" t="s">
        <v>34160</v>
      </c>
      <c r="C3259" s="128" t="s">
        <v>29862</v>
      </c>
      <c r="D3259" s="128" t="s">
        <v>29875</v>
      </c>
      <c r="E3259" s="128" t="s">
        <v>42429</v>
      </c>
    </row>
    <row r="3260" spans="1:5" ht="23.25" x14ac:dyDescent="0.25">
      <c r="A3260" s="128">
        <v>4154</v>
      </c>
      <c r="B3260" s="129" t="s">
        <v>34161</v>
      </c>
      <c r="C3260" s="128" t="s">
        <v>29862</v>
      </c>
      <c r="D3260" s="128" t="s">
        <v>29875</v>
      </c>
      <c r="E3260" s="128" t="s">
        <v>42430</v>
      </c>
    </row>
    <row r="3261" spans="1:5" ht="23.25" x14ac:dyDescent="0.25">
      <c r="A3261" s="128">
        <v>4168</v>
      </c>
      <c r="B3261" s="129" t="s">
        <v>34162</v>
      </c>
      <c r="C3261" s="128" t="s">
        <v>29862</v>
      </c>
      <c r="D3261" s="128" t="s">
        <v>29875</v>
      </c>
      <c r="E3261" s="128" t="s">
        <v>42431</v>
      </c>
    </row>
    <row r="3262" spans="1:5" ht="23.25" x14ac:dyDescent="0.25">
      <c r="A3262" s="128">
        <v>4161</v>
      </c>
      <c r="B3262" s="129" t="s">
        <v>34163</v>
      </c>
      <c r="C3262" s="128" t="s">
        <v>29862</v>
      </c>
      <c r="D3262" s="128" t="s">
        <v>29875</v>
      </c>
      <c r="E3262" s="128" t="s">
        <v>36628</v>
      </c>
    </row>
    <row r="3263" spans="1:5" x14ac:dyDescent="0.25">
      <c r="A3263" s="128">
        <v>4214</v>
      </c>
      <c r="B3263" s="129" t="s">
        <v>34164</v>
      </c>
      <c r="C3263" s="128" t="s">
        <v>29862</v>
      </c>
      <c r="D3263" s="128" t="s">
        <v>29863</v>
      </c>
      <c r="E3263" s="128" t="s">
        <v>9145</v>
      </c>
    </row>
    <row r="3264" spans="1:5" x14ac:dyDescent="0.25">
      <c r="A3264" s="128">
        <v>4215</v>
      </c>
      <c r="B3264" s="129" t="s">
        <v>34165</v>
      </c>
      <c r="C3264" s="128" t="s">
        <v>29862</v>
      </c>
      <c r="D3264" s="128" t="s">
        <v>29863</v>
      </c>
      <c r="E3264" s="128" t="s">
        <v>7596</v>
      </c>
    </row>
    <row r="3265" spans="1:5" x14ac:dyDescent="0.25">
      <c r="A3265" s="128">
        <v>4210</v>
      </c>
      <c r="B3265" s="129" t="s">
        <v>34166</v>
      </c>
      <c r="C3265" s="128" t="s">
        <v>29862</v>
      </c>
      <c r="D3265" s="128" t="s">
        <v>29863</v>
      </c>
      <c r="E3265" s="128" t="s">
        <v>146</v>
      </c>
    </row>
    <row r="3266" spans="1:5" x14ac:dyDescent="0.25">
      <c r="A3266" s="128">
        <v>4212</v>
      </c>
      <c r="B3266" s="129" t="s">
        <v>34167</v>
      </c>
      <c r="C3266" s="128" t="s">
        <v>29862</v>
      </c>
      <c r="D3266" s="128" t="s">
        <v>29863</v>
      </c>
      <c r="E3266" s="128" t="s">
        <v>30138</v>
      </c>
    </row>
    <row r="3267" spans="1:5" x14ac:dyDescent="0.25">
      <c r="A3267" s="128">
        <v>4213</v>
      </c>
      <c r="B3267" s="129" t="s">
        <v>34168</v>
      </c>
      <c r="C3267" s="128" t="s">
        <v>29862</v>
      </c>
      <c r="D3267" s="128" t="s">
        <v>29863</v>
      </c>
      <c r="E3267" s="128" t="s">
        <v>16582</v>
      </c>
    </row>
    <row r="3268" spans="1:5" x14ac:dyDescent="0.25">
      <c r="A3268" s="128">
        <v>4211</v>
      </c>
      <c r="B3268" s="129" t="s">
        <v>34169</v>
      </c>
      <c r="C3268" s="128" t="s">
        <v>29862</v>
      </c>
      <c r="D3268" s="128" t="s">
        <v>29863</v>
      </c>
      <c r="E3268" s="128" t="s">
        <v>8809</v>
      </c>
    </row>
    <row r="3269" spans="1:5" x14ac:dyDescent="0.25">
      <c r="A3269" s="128">
        <v>4209</v>
      </c>
      <c r="B3269" s="129" t="s">
        <v>34170</v>
      </c>
      <c r="C3269" s="128" t="s">
        <v>29862</v>
      </c>
      <c r="D3269" s="128" t="s">
        <v>29863</v>
      </c>
      <c r="E3269" s="128" t="s">
        <v>30374</v>
      </c>
    </row>
    <row r="3270" spans="1:5" x14ac:dyDescent="0.25">
      <c r="A3270" s="128">
        <v>4180</v>
      </c>
      <c r="B3270" s="129" t="s">
        <v>34171</v>
      </c>
      <c r="C3270" s="128" t="s">
        <v>29862</v>
      </c>
      <c r="D3270" s="128" t="s">
        <v>29863</v>
      </c>
      <c r="E3270" s="128" t="s">
        <v>16582</v>
      </c>
    </row>
    <row r="3271" spans="1:5" x14ac:dyDescent="0.25">
      <c r="A3271" s="128">
        <v>4177</v>
      </c>
      <c r="B3271" s="129" t="s">
        <v>34172</v>
      </c>
      <c r="C3271" s="128" t="s">
        <v>29862</v>
      </c>
      <c r="D3271" s="128" t="s">
        <v>29863</v>
      </c>
      <c r="E3271" s="128" t="s">
        <v>8701</v>
      </c>
    </row>
    <row r="3272" spans="1:5" x14ac:dyDescent="0.25">
      <c r="A3272" s="128">
        <v>4179</v>
      </c>
      <c r="B3272" s="129" t="s">
        <v>34173</v>
      </c>
      <c r="C3272" s="128" t="s">
        <v>29862</v>
      </c>
      <c r="D3272" s="128" t="s">
        <v>29863</v>
      </c>
      <c r="E3272" s="128" t="s">
        <v>12771</v>
      </c>
    </row>
    <row r="3273" spans="1:5" x14ac:dyDescent="0.25">
      <c r="A3273" s="128">
        <v>4208</v>
      </c>
      <c r="B3273" s="129" t="s">
        <v>34174</v>
      </c>
      <c r="C3273" s="128" t="s">
        <v>29862</v>
      </c>
      <c r="D3273" s="128" t="s">
        <v>29863</v>
      </c>
      <c r="E3273" s="128" t="s">
        <v>34175</v>
      </c>
    </row>
    <row r="3274" spans="1:5" x14ac:dyDescent="0.25">
      <c r="A3274" s="128">
        <v>4181</v>
      </c>
      <c r="B3274" s="129" t="s">
        <v>34176</v>
      </c>
      <c r="C3274" s="128" t="s">
        <v>29862</v>
      </c>
      <c r="D3274" s="128" t="s">
        <v>29863</v>
      </c>
      <c r="E3274" s="128" t="s">
        <v>14704</v>
      </c>
    </row>
    <row r="3275" spans="1:5" x14ac:dyDescent="0.25">
      <c r="A3275" s="128">
        <v>4178</v>
      </c>
      <c r="B3275" s="129" t="s">
        <v>34177</v>
      </c>
      <c r="C3275" s="128" t="s">
        <v>29862</v>
      </c>
      <c r="D3275" s="128" t="s">
        <v>29863</v>
      </c>
      <c r="E3275" s="128" t="s">
        <v>6639</v>
      </c>
    </row>
    <row r="3276" spans="1:5" x14ac:dyDescent="0.25">
      <c r="A3276" s="128">
        <v>4182</v>
      </c>
      <c r="B3276" s="129" t="s">
        <v>34178</v>
      </c>
      <c r="C3276" s="128" t="s">
        <v>29862</v>
      </c>
      <c r="D3276" s="128" t="s">
        <v>29863</v>
      </c>
      <c r="E3276" s="128" t="s">
        <v>34179</v>
      </c>
    </row>
    <row r="3277" spans="1:5" x14ac:dyDescent="0.25">
      <c r="A3277" s="128">
        <v>4183</v>
      </c>
      <c r="B3277" s="129" t="s">
        <v>34180</v>
      </c>
      <c r="C3277" s="128" t="s">
        <v>29862</v>
      </c>
      <c r="D3277" s="128" t="s">
        <v>29863</v>
      </c>
      <c r="E3277" s="128" t="s">
        <v>34181</v>
      </c>
    </row>
    <row r="3278" spans="1:5" x14ac:dyDescent="0.25">
      <c r="A3278" s="128">
        <v>4184</v>
      </c>
      <c r="B3278" s="129" t="s">
        <v>34182</v>
      </c>
      <c r="C3278" s="128" t="s">
        <v>29862</v>
      </c>
      <c r="D3278" s="128" t="s">
        <v>29863</v>
      </c>
      <c r="E3278" s="128" t="s">
        <v>34183</v>
      </c>
    </row>
    <row r="3279" spans="1:5" x14ac:dyDescent="0.25">
      <c r="A3279" s="128">
        <v>4185</v>
      </c>
      <c r="B3279" s="129" t="s">
        <v>34184</v>
      </c>
      <c r="C3279" s="128" t="s">
        <v>29862</v>
      </c>
      <c r="D3279" s="128" t="s">
        <v>29863</v>
      </c>
      <c r="E3279" s="128" t="s">
        <v>34185</v>
      </c>
    </row>
    <row r="3280" spans="1:5" ht="23.25" x14ac:dyDescent="0.25">
      <c r="A3280" s="128">
        <v>4205</v>
      </c>
      <c r="B3280" s="129" t="s">
        <v>34186</v>
      </c>
      <c r="C3280" s="128" t="s">
        <v>29862</v>
      </c>
      <c r="D3280" s="128" t="s">
        <v>29863</v>
      </c>
      <c r="E3280" s="128" t="s">
        <v>34187</v>
      </c>
    </row>
    <row r="3281" spans="1:5" x14ac:dyDescent="0.25">
      <c r="A3281" s="128">
        <v>4192</v>
      </c>
      <c r="B3281" s="129" t="s">
        <v>34188</v>
      </c>
      <c r="C3281" s="128" t="s">
        <v>29862</v>
      </c>
      <c r="D3281" s="128" t="s">
        <v>29863</v>
      </c>
      <c r="E3281" s="128" t="s">
        <v>34187</v>
      </c>
    </row>
    <row r="3282" spans="1:5" ht="23.25" x14ac:dyDescent="0.25">
      <c r="A3282" s="128">
        <v>4191</v>
      </c>
      <c r="B3282" s="129" t="s">
        <v>34189</v>
      </c>
      <c r="C3282" s="128" t="s">
        <v>29862</v>
      </c>
      <c r="D3282" s="128" t="s">
        <v>29863</v>
      </c>
      <c r="E3282" s="128" t="s">
        <v>34187</v>
      </c>
    </row>
    <row r="3283" spans="1:5" ht="23.25" x14ac:dyDescent="0.25">
      <c r="A3283" s="128">
        <v>4207</v>
      </c>
      <c r="B3283" s="129" t="s">
        <v>34190</v>
      </c>
      <c r="C3283" s="128" t="s">
        <v>29862</v>
      </c>
      <c r="D3283" s="128" t="s">
        <v>29863</v>
      </c>
      <c r="E3283" s="128" t="s">
        <v>14556</v>
      </c>
    </row>
    <row r="3284" spans="1:5" x14ac:dyDescent="0.25">
      <c r="A3284" s="128">
        <v>4206</v>
      </c>
      <c r="B3284" s="129" t="s">
        <v>34191</v>
      </c>
      <c r="C3284" s="128" t="s">
        <v>29862</v>
      </c>
      <c r="D3284" s="128" t="s">
        <v>29863</v>
      </c>
      <c r="E3284" s="128" t="s">
        <v>34192</v>
      </c>
    </row>
    <row r="3285" spans="1:5" ht="23.25" x14ac:dyDescent="0.25">
      <c r="A3285" s="128">
        <v>4190</v>
      </c>
      <c r="B3285" s="129" t="s">
        <v>34193</v>
      </c>
      <c r="C3285" s="128" t="s">
        <v>29862</v>
      </c>
      <c r="D3285" s="128" t="s">
        <v>29863</v>
      </c>
      <c r="E3285" s="128" t="s">
        <v>34192</v>
      </c>
    </row>
    <row r="3286" spans="1:5" x14ac:dyDescent="0.25">
      <c r="A3286" s="128">
        <v>4186</v>
      </c>
      <c r="B3286" s="129" t="s">
        <v>34194</v>
      </c>
      <c r="C3286" s="128" t="s">
        <v>29862</v>
      </c>
      <c r="D3286" s="128" t="s">
        <v>29863</v>
      </c>
      <c r="E3286" s="128" t="s">
        <v>34195</v>
      </c>
    </row>
    <row r="3287" spans="1:5" x14ac:dyDescent="0.25">
      <c r="A3287" s="128">
        <v>4188</v>
      </c>
      <c r="B3287" s="129" t="s">
        <v>34196</v>
      </c>
      <c r="C3287" s="128" t="s">
        <v>29862</v>
      </c>
      <c r="D3287" s="128" t="s">
        <v>29863</v>
      </c>
      <c r="E3287" s="128" t="s">
        <v>11502</v>
      </c>
    </row>
    <row r="3288" spans="1:5" x14ac:dyDescent="0.25">
      <c r="A3288" s="128">
        <v>4189</v>
      </c>
      <c r="B3288" s="129" t="s">
        <v>34197</v>
      </c>
      <c r="C3288" s="128" t="s">
        <v>29862</v>
      </c>
      <c r="D3288" s="128" t="s">
        <v>29863</v>
      </c>
      <c r="E3288" s="128" t="s">
        <v>11502</v>
      </c>
    </row>
    <row r="3289" spans="1:5" x14ac:dyDescent="0.25">
      <c r="A3289" s="128">
        <v>4197</v>
      </c>
      <c r="B3289" s="129" t="s">
        <v>34198</v>
      </c>
      <c r="C3289" s="128" t="s">
        <v>29862</v>
      </c>
      <c r="D3289" s="128" t="s">
        <v>29863</v>
      </c>
      <c r="E3289" s="128" t="s">
        <v>34199</v>
      </c>
    </row>
    <row r="3290" spans="1:5" x14ac:dyDescent="0.25">
      <c r="A3290" s="128">
        <v>4194</v>
      </c>
      <c r="B3290" s="129" t="s">
        <v>34200</v>
      </c>
      <c r="C3290" s="128" t="s">
        <v>29862</v>
      </c>
      <c r="D3290" s="128" t="s">
        <v>29863</v>
      </c>
      <c r="E3290" s="128" t="s">
        <v>34201</v>
      </c>
    </row>
    <row r="3291" spans="1:5" x14ac:dyDescent="0.25">
      <c r="A3291" s="128">
        <v>4193</v>
      </c>
      <c r="B3291" s="129" t="s">
        <v>34202</v>
      </c>
      <c r="C3291" s="128" t="s">
        <v>29862</v>
      </c>
      <c r="D3291" s="128" t="s">
        <v>29863</v>
      </c>
      <c r="E3291" s="128" t="s">
        <v>34201</v>
      </c>
    </row>
    <row r="3292" spans="1:5" x14ac:dyDescent="0.25">
      <c r="A3292" s="128">
        <v>4204</v>
      </c>
      <c r="B3292" s="129" t="s">
        <v>34203</v>
      </c>
      <c r="C3292" s="128" t="s">
        <v>29862</v>
      </c>
      <c r="D3292" s="128" t="s">
        <v>29863</v>
      </c>
      <c r="E3292" s="128" t="s">
        <v>34201</v>
      </c>
    </row>
    <row r="3293" spans="1:5" x14ac:dyDescent="0.25">
      <c r="A3293" s="128">
        <v>4187</v>
      </c>
      <c r="B3293" s="129" t="s">
        <v>34204</v>
      </c>
      <c r="C3293" s="128" t="s">
        <v>29862</v>
      </c>
      <c r="D3293" s="128" t="s">
        <v>29863</v>
      </c>
      <c r="E3293" s="128" t="s">
        <v>13813</v>
      </c>
    </row>
    <row r="3294" spans="1:5" x14ac:dyDescent="0.25">
      <c r="A3294" s="128">
        <v>4202</v>
      </c>
      <c r="B3294" s="129" t="s">
        <v>34205</v>
      </c>
      <c r="C3294" s="128" t="s">
        <v>29862</v>
      </c>
      <c r="D3294" s="128" t="s">
        <v>29863</v>
      </c>
      <c r="E3294" s="128" t="s">
        <v>34206</v>
      </c>
    </row>
    <row r="3295" spans="1:5" x14ac:dyDescent="0.25">
      <c r="A3295" s="128">
        <v>4203</v>
      </c>
      <c r="B3295" s="129" t="s">
        <v>34207</v>
      </c>
      <c r="C3295" s="128" t="s">
        <v>29862</v>
      </c>
      <c r="D3295" s="128" t="s">
        <v>29863</v>
      </c>
      <c r="E3295" s="128" t="s">
        <v>34208</v>
      </c>
    </row>
    <row r="3296" spans="1:5" ht="23.25" x14ac:dyDescent="0.25">
      <c r="A3296" s="128">
        <v>40356</v>
      </c>
      <c r="B3296" s="129" t="s">
        <v>34209</v>
      </c>
      <c r="C3296" s="128" t="s">
        <v>29862</v>
      </c>
      <c r="D3296" s="128" t="s">
        <v>29875</v>
      </c>
      <c r="E3296" s="128" t="s">
        <v>31613</v>
      </c>
    </row>
    <row r="3297" spans="1:5" ht="23.25" x14ac:dyDescent="0.25">
      <c r="A3297" s="128">
        <v>40359</v>
      </c>
      <c r="B3297" s="129" t="s">
        <v>34210</v>
      </c>
      <c r="C3297" s="128" t="s">
        <v>29862</v>
      </c>
      <c r="D3297" s="128" t="s">
        <v>29875</v>
      </c>
      <c r="E3297" s="128" t="s">
        <v>11796</v>
      </c>
    </row>
    <row r="3298" spans="1:5" ht="23.25" x14ac:dyDescent="0.25">
      <c r="A3298" s="128">
        <v>40362</v>
      </c>
      <c r="B3298" s="129" t="s">
        <v>34211</v>
      </c>
      <c r="C3298" s="128" t="s">
        <v>29862</v>
      </c>
      <c r="D3298" s="128" t="s">
        <v>29875</v>
      </c>
      <c r="E3298" s="128" t="s">
        <v>14111</v>
      </c>
    </row>
    <row r="3299" spans="1:5" ht="23.25" x14ac:dyDescent="0.25">
      <c r="A3299" s="128">
        <v>40365</v>
      </c>
      <c r="B3299" s="129" t="s">
        <v>34212</v>
      </c>
      <c r="C3299" s="128" t="s">
        <v>29862</v>
      </c>
      <c r="D3299" s="128" t="s">
        <v>29875</v>
      </c>
      <c r="E3299" s="128" t="s">
        <v>34213</v>
      </c>
    </row>
    <row r="3300" spans="1:5" ht="23.25" x14ac:dyDescent="0.25">
      <c r="A3300" s="128">
        <v>40368</v>
      </c>
      <c r="B3300" s="129" t="s">
        <v>34214</v>
      </c>
      <c r="C3300" s="128" t="s">
        <v>29862</v>
      </c>
      <c r="D3300" s="128" t="s">
        <v>29875</v>
      </c>
      <c r="E3300" s="128" t="s">
        <v>16785</v>
      </c>
    </row>
    <row r="3301" spans="1:5" ht="23.25" x14ac:dyDescent="0.25">
      <c r="A3301" s="128">
        <v>40371</v>
      </c>
      <c r="B3301" s="129" t="s">
        <v>34215</v>
      </c>
      <c r="C3301" s="128" t="s">
        <v>29862</v>
      </c>
      <c r="D3301" s="128" t="s">
        <v>29875</v>
      </c>
      <c r="E3301" s="128" t="s">
        <v>34216</v>
      </c>
    </row>
    <row r="3302" spans="1:5" ht="23.25" x14ac:dyDescent="0.25">
      <c r="A3302" s="128">
        <v>40374</v>
      </c>
      <c r="B3302" s="129" t="s">
        <v>34217</v>
      </c>
      <c r="C3302" s="128" t="s">
        <v>29862</v>
      </c>
      <c r="D3302" s="128" t="s">
        <v>29875</v>
      </c>
      <c r="E3302" s="128" t="s">
        <v>34218</v>
      </c>
    </row>
    <row r="3303" spans="1:5" x14ac:dyDescent="0.25">
      <c r="A3303" s="128">
        <v>7595</v>
      </c>
      <c r="B3303" s="129" t="s">
        <v>34219</v>
      </c>
      <c r="C3303" s="128" t="s">
        <v>29858</v>
      </c>
      <c r="D3303" s="128" t="s">
        <v>29863</v>
      </c>
      <c r="E3303" s="128" t="s">
        <v>7898</v>
      </c>
    </row>
    <row r="3304" spans="1:5" x14ac:dyDescent="0.25">
      <c r="A3304" s="128">
        <v>41094</v>
      </c>
      <c r="B3304" s="129" t="s">
        <v>34220</v>
      </c>
      <c r="C3304" s="128" t="s">
        <v>30083</v>
      </c>
      <c r="D3304" s="128" t="s">
        <v>29863</v>
      </c>
      <c r="E3304" s="128" t="s">
        <v>42856</v>
      </c>
    </row>
    <row r="3305" spans="1:5" ht="23.25" x14ac:dyDescent="0.25">
      <c r="A3305" s="128">
        <v>38175</v>
      </c>
      <c r="B3305" s="129" t="s">
        <v>34221</v>
      </c>
      <c r="C3305" s="128" t="s">
        <v>29862</v>
      </c>
      <c r="D3305" s="128" t="s">
        <v>29863</v>
      </c>
      <c r="E3305" s="128" t="s">
        <v>9296</v>
      </c>
    </row>
    <row r="3306" spans="1:5" ht="23.25" x14ac:dyDescent="0.25">
      <c r="A3306" s="128">
        <v>38176</v>
      </c>
      <c r="B3306" s="129" t="s">
        <v>34222</v>
      </c>
      <c r="C3306" s="128" t="s">
        <v>29862</v>
      </c>
      <c r="D3306" s="128" t="s">
        <v>29863</v>
      </c>
      <c r="E3306" s="128" t="s">
        <v>12102</v>
      </c>
    </row>
    <row r="3307" spans="1:5" ht="23.25" x14ac:dyDescent="0.25">
      <c r="A3307" s="128">
        <v>36152</v>
      </c>
      <c r="B3307" s="129" t="s">
        <v>34223</v>
      </c>
      <c r="C3307" s="128" t="s">
        <v>29862</v>
      </c>
      <c r="D3307" s="128" t="s">
        <v>29863</v>
      </c>
      <c r="E3307" s="128" t="s">
        <v>13056</v>
      </c>
    </row>
    <row r="3308" spans="1:5" x14ac:dyDescent="0.25">
      <c r="A3308" s="128">
        <v>11138</v>
      </c>
      <c r="B3308" s="129" t="s">
        <v>34224</v>
      </c>
      <c r="C3308" s="128" t="s">
        <v>29932</v>
      </c>
      <c r="D3308" s="128" t="s">
        <v>29863</v>
      </c>
      <c r="E3308" s="128" t="s">
        <v>18973</v>
      </c>
    </row>
    <row r="3309" spans="1:5" x14ac:dyDescent="0.25">
      <c r="A3309" s="128">
        <v>5333</v>
      </c>
      <c r="B3309" s="129" t="s">
        <v>28639</v>
      </c>
      <c r="C3309" s="128" t="s">
        <v>29932</v>
      </c>
      <c r="D3309" s="128" t="s">
        <v>29863</v>
      </c>
      <c r="E3309" s="128" t="s">
        <v>31449</v>
      </c>
    </row>
    <row r="3310" spans="1:5" x14ac:dyDescent="0.25">
      <c r="A3310" s="128">
        <v>4221</v>
      </c>
      <c r="B3310" s="129" t="s">
        <v>34225</v>
      </c>
      <c r="C3310" s="128" t="s">
        <v>29932</v>
      </c>
      <c r="D3310" s="128" t="s">
        <v>29859</v>
      </c>
      <c r="E3310" s="128" t="s">
        <v>8783</v>
      </c>
    </row>
    <row r="3311" spans="1:5" ht="23.25" x14ac:dyDescent="0.25">
      <c r="A3311" s="128">
        <v>4227</v>
      </c>
      <c r="B3311" s="129" t="s">
        <v>34226</v>
      </c>
      <c r="C3311" s="128" t="s">
        <v>29932</v>
      </c>
      <c r="D3311" s="128" t="s">
        <v>29859</v>
      </c>
      <c r="E3311" s="128" t="s">
        <v>14263</v>
      </c>
    </row>
    <row r="3312" spans="1:5" ht="34.5" x14ac:dyDescent="0.25">
      <c r="A3312" s="128">
        <v>38170</v>
      </c>
      <c r="B3312" s="129" t="s">
        <v>34227</v>
      </c>
      <c r="C3312" s="128" t="s">
        <v>29862</v>
      </c>
      <c r="D3312" s="128" t="s">
        <v>29863</v>
      </c>
      <c r="E3312" s="128" t="s">
        <v>13973</v>
      </c>
    </row>
    <row r="3313" spans="1:5" x14ac:dyDescent="0.25">
      <c r="A3313" s="128">
        <v>4242</v>
      </c>
      <c r="B3313" s="129" t="s">
        <v>34228</v>
      </c>
      <c r="C3313" s="128" t="s">
        <v>29858</v>
      </c>
      <c r="D3313" s="128" t="s">
        <v>29863</v>
      </c>
      <c r="E3313" s="128" t="s">
        <v>20296</v>
      </c>
    </row>
    <row r="3314" spans="1:5" x14ac:dyDescent="0.25">
      <c r="A3314" s="128">
        <v>40980</v>
      </c>
      <c r="B3314" s="129" t="s">
        <v>34229</v>
      </c>
      <c r="C3314" s="128" t="s">
        <v>30083</v>
      </c>
      <c r="D3314" s="128" t="s">
        <v>29863</v>
      </c>
      <c r="E3314" s="128" t="s">
        <v>37414</v>
      </c>
    </row>
    <row r="3315" spans="1:5" x14ac:dyDescent="0.25">
      <c r="A3315" s="128">
        <v>4243</v>
      </c>
      <c r="B3315" s="129" t="s">
        <v>34231</v>
      </c>
      <c r="C3315" s="128" t="s">
        <v>29858</v>
      </c>
      <c r="D3315" s="128" t="s">
        <v>29863</v>
      </c>
      <c r="E3315" s="128" t="s">
        <v>13479</v>
      </c>
    </row>
    <row r="3316" spans="1:5" x14ac:dyDescent="0.25">
      <c r="A3316" s="128">
        <v>41031</v>
      </c>
      <c r="B3316" s="129" t="s">
        <v>34232</v>
      </c>
      <c r="C3316" s="128" t="s">
        <v>30083</v>
      </c>
      <c r="D3316" s="128" t="s">
        <v>29863</v>
      </c>
      <c r="E3316" s="128" t="s">
        <v>37415</v>
      </c>
    </row>
    <row r="3317" spans="1:5" x14ac:dyDescent="0.25">
      <c r="A3317" s="128">
        <v>37623</v>
      </c>
      <c r="B3317" s="129" t="s">
        <v>34234</v>
      </c>
      <c r="C3317" s="128" t="s">
        <v>29858</v>
      </c>
      <c r="D3317" s="128" t="s">
        <v>29863</v>
      </c>
      <c r="E3317" s="128" t="s">
        <v>31078</v>
      </c>
    </row>
    <row r="3318" spans="1:5" x14ac:dyDescent="0.25">
      <c r="A3318" s="128">
        <v>4250</v>
      </c>
      <c r="B3318" s="129" t="s">
        <v>34235</v>
      </c>
      <c r="C3318" s="128" t="s">
        <v>29858</v>
      </c>
      <c r="D3318" s="128" t="s">
        <v>29863</v>
      </c>
      <c r="E3318" s="128" t="s">
        <v>29977</v>
      </c>
    </row>
    <row r="3319" spans="1:5" x14ac:dyDescent="0.25">
      <c r="A3319" s="128">
        <v>40978</v>
      </c>
      <c r="B3319" s="129" t="s">
        <v>34236</v>
      </c>
      <c r="C3319" s="128" t="s">
        <v>30083</v>
      </c>
      <c r="D3319" s="128" t="s">
        <v>29863</v>
      </c>
      <c r="E3319" s="128" t="s">
        <v>37416</v>
      </c>
    </row>
    <row r="3320" spans="1:5" x14ac:dyDescent="0.25">
      <c r="A3320" s="128">
        <v>25960</v>
      </c>
      <c r="B3320" s="129" t="s">
        <v>34238</v>
      </c>
      <c r="C3320" s="128" t="s">
        <v>29858</v>
      </c>
      <c r="D3320" s="128" t="s">
        <v>29863</v>
      </c>
      <c r="E3320" s="128" t="s">
        <v>17824</v>
      </c>
    </row>
    <row r="3321" spans="1:5" x14ac:dyDescent="0.25">
      <c r="A3321" s="128">
        <v>41043</v>
      </c>
      <c r="B3321" s="129" t="s">
        <v>34239</v>
      </c>
      <c r="C3321" s="128" t="s">
        <v>30083</v>
      </c>
      <c r="D3321" s="128" t="s">
        <v>29863</v>
      </c>
      <c r="E3321" s="128" t="s">
        <v>37417</v>
      </c>
    </row>
    <row r="3322" spans="1:5" x14ac:dyDescent="0.25">
      <c r="A3322" s="128">
        <v>4234</v>
      </c>
      <c r="B3322" s="129" t="s">
        <v>34241</v>
      </c>
      <c r="C3322" s="128" t="s">
        <v>29858</v>
      </c>
      <c r="D3322" s="128" t="s">
        <v>29859</v>
      </c>
      <c r="E3322" s="128" t="s">
        <v>31828</v>
      </c>
    </row>
    <row r="3323" spans="1:5" x14ac:dyDescent="0.25">
      <c r="A3323" s="128">
        <v>40987</v>
      </c>
      <c r="B3323" s="129" t="s">
        <v>34242</v>
      </c>
      <c r="C3323" s="128" t="s">
        <v>30083</v>
      </c>
      <c r="D3323" s="128" t="s">
        <v>29863</v>
      </c>
      <c r="E3323" s="128" t="s">
        <v>37357</v>
      </c>
    </row>
    <row r="3324" spans="1:5" x14ac:dyDescent="0.25">
      <c r="A3324" s="128">
        <v>4253</v>
      </c>
      <c r="B3324" s="129" t="s">
        <v>34243</v>
      </c>
      <c r="C3324" s="128" t="s">
        <v>29858</v>
      </c>
      <c r="D3324" s="128" t="s">
        <v>29863</v>
      </c>
      <c r="E3324" s="128" t="s">
        <v>30158</v>
      </c>
    </row>
    <row r="3325" spans="1:5" x14ac:dyDescent="0.25">
      <c r="A3325" s="128">
        <v>40981</v>
      </c>
      <c r="B3325" s="129" t="s">
        <v>34245</v>
      </c>
      <c r="C3325" s="128" t="s">
        <v>30083</v>
      </c>
      <c r="D3325" s="128" t="s">
        <v>29863</v>
      </c>
      <c r="E3325" s="128" t="s">
        <v>37418</v>
      </c>
    </row>
    <row r="3326" spans="1:5" x14ac:dyDescent="0.25">
      <c r="A3326" s="128">
        <v>4254</v>
      </c>
      <c r="B3326" s="129" t="s">
        <v>26474</v>
      </c>
      <c r="C3326" s="128" t="s">
        <v>29858</v>
      </c>
      <c r="D3326" s="128" t="s">
        <v>29863</v>
      </c>
      <c r="E3326" s="128" t="s">
        <v>10015</v>
      </c>
    </row>
    <row r="3327" spans="1:5" x14ac:dyDescent="0.25">
      <c r="A3327" s="128">
        <v>41036</v>
      </c>
      <c r="B3327" s="129" t="s">
        <v>34247</v>
      </c>
      <c r="C3327" s="128" t="s">
        <v>30083</v>
      </c>
      <c r="D3327" s="128" t="s">
        <v>29863</v>
      </c>
      <c r="E3327" s="128" t="s">
        <v>37419</v>
      </c>
    </row>
    <row r="3328" spans="1:5" x14ac:dyDescent="0.25">
      <c r="A3328" s="128">
        <v>4251</v>
      </c>
      <c r="B3328" s="129" t="s">
        <v>34249</v>
      </c>
      <c r="C3328" s="128" t="s">
        <v>29858</v>
      </c>
      <c r="D3328" s="128" t="s">
        <v>29863</v>
      </c>
      <c r="E3328" s="128" t="s">
        <v>16906</v>
      </c>
    </row>
    <row r="3329" spans="1:5" x14ac:dyDescent="0.25">
      <c r="A3329" s="128">
        <v>40979</v>
      </c>
      <c r="B3329" s="129" t="s">
        <v>34250</v>
      </c>
      <c r="C3329" s="128" t="s">
        <v>30083</v>
      </c>
      <c r="D3329" s="128" t="s">
        <v>29863</v>
      </c>
      <c r="E3329" s="128" t="s">
        <v>37420</v>
      </c>
    </row>
    <row r="3330" spans="1:5" x14ac:dyDescent="0.25">
      <c r="A3330" s="128">
        <v>4230</v>
      </c>
      <c r="B3330" s="129" t="s">
        <v>34252</v>
      </c>
      <c r="C3330" s="128" t="s">
        <v>29858</v>
      </c>
      <c r="D3330" s="128" t="s">
        <v>29863</v>
      </c>
      <c r="E3330" s="128" t="s">
        <v>36916</v>
      </c>
    </row>
    <row r="3331" spans="1:5" ht="23.25" x14ac:dyDescent="0.25">
      <c r="A3331" s="128">
        <v>40998</v>
      </c>
      <c r="B3331" s="129" t="s">
        <v>34253</v>
      </c>
      <c r="C3331" s="128" t="s">
        <v>30083</v>
      </c>
      <c r="D3331" s="128" t="s">
        <v>29863</v>
      </c>
      <c r="E3331" s="128" t="s">
        <v>37421</v>
      </c>
    </row>
    <row r="3332" spans="1:5" x14ac:dyDescent="0.25">
      <c r="A3332" s="128">
        <v>4257</v>
      </c>
      <c r="B3332" s="129" t="s">
        <v>34255</v>
      </c>
      <c r="C3332" s="128" t="s">
        <v>29858</v>
      </c>
      <c r="D3332" s="128" t="s">
        <v>29863</v>
      </c>
      <c r="E3332" s="128" t="s">
        <v>13567</v>
      </c>
    </row>
    <row r="3333" spans="1:5" x14ac:dyDescent="0.25">
      <c r="A3333" s="128">
        <v>40982</v>
      </c>
      <c r="B3333" s="129" t="s">
        <v>34256</v>
      </c>
      <c r="C3333" s="128" t="s">
        <v>30083</v>
      </c>
      <c r="D3333" s="128" t="s">
        <v>29863</v>
      </c>
      <c r="E3333" s="128" t="s">
        <v>37422</v>
      </c>
    </row>
    <row r="3334" spans="1:5" x14ac:dyDescent="0.25">
      <c r="A3334" s="128">
        <v>41029</v>
      </c>
      <c r="B3334" s="129" t="s">
        <v>34258</v>
      </c>
      <c r="C3334" s="128" t="s">
        <v>30083</v>
      </c>
      <c r="D3334" s="128" t="s">
        <v>29863</v>
      </c>
      <c r="E3334" s="128" t="s">
        <v>37410</v>
      </c>
    </row>
    <row r="3335" spans="1:5" x14ac:dyDescent="0.25">
      <c r="A3335" s="128">
        <v>41026</v>
      </c>
      <c r="B3335" s="129" t="s">
        <v>34259</v>
      </c>
      <c r="C3335" s="128" t="s">
        <v>30083</v>
      </c>
      <c r="D3335" s="128" t="s">
        <v>29863</v>
      </c>
      <c r="E3335" s="128" t="s">
        <v>37423</v>
      </c>
    </row>
    <row r="3336" spans="1:5" x14ac:dyDescent="0.25">
      <c r="A3336" s="128">
        <v>4240</v>
      </c>
      <c r="B3336" s="129" t="s">
        <v>34261</v>
      </c>
      <c r="C3336" s="128" t="s">
        <v>29858</v>
      </c>
      <c r="D3336" s="128" t="s">
        <v>29863</v>
      </c>
      <c r="E3336" s="128" t="s">
        <v>14405</v>
      </c>
    </row>
    <row r="3337" spans="1:5" x14ac:dyDescent="0.25">
      <c r="A3337" s="128">
        <v>4239</v>
      </c>
      <c r="B3337" s="129" t="s">
        <v>26480</v>
      </c>
      <c r="C3337" s="128" t="s">
        <v>29858</v>
      </c>
      <c r="D3337" s="128" t="s">
        <v>29863</v>
      </c>
      <c r="E3337" s="128" t="s">
        <v>14405</v>
      </c>
    </row>
    <row r="3338" spans="1:5" x14ac:dyDescent="0.25">
      <c r="A3338" s="128">
        <v>41024</v>
      </c>
      <c r="B3338" s="129" t="s">
        <v>34262</v>
      </c>
      <c r="C3338" s="128" t="s">
        <v>30083</v>
      </c>
      <c r="D3338" s="128" t="s">
        <v>29863</v>
      </c>
      <c r="E3338" s="128" t="s">
        <v>37423</v>
      </c>
    </row>
    <row r="3339" spans="1:5" x14ac:dyDescent="0.25">
      <c r="A3339" s="128">
        <v>4248</v>
      </c>
      <c r="B3339" s="129" t="s">
        <v>34263</v>
      </c>
      <c r="C3339" s="128" t="s">
        <v>29858</v>
      </c>
      <c r="D3339" s="128" t="s">
        <v>29863</v>
      </c>
      <c r="E3339" s="128" t="s">
        <v>17899</v>
      </c>
    </row>
    <row r="3340" spans="1:5" x14ac:dyDescent="0.25">
      <c r="A3340" s="128">
        <v>41033</v>
      </c>
      <c r="B3340" s="129" t="s">
        <v>34264</v>
      </c>
      <c r="C3340" s="128" t="s">
        <v>30083</v>
      </c>
      <c r="D3340" s="128" t="s">
        <v>29863</v>
      </c>
      <c r="E3340" s="128" t="s">
        <v>37424</v>
      </c>
    </row>
    <row r="3341" spans="1:5" x14ac:dyDescent="0.25">
      <c r="A3341" s="128">
        <v>25959</v>
      </c>
      <c r="B3341" s="129" t="s">
        <v>34266</v>
      </c>
      <c r="C3341" s="128" t="s">
        <v>29858</v>
      </c>
      <c r="D3341" s="128" t="s">
        <v>29863</v>
      </c>
      <c r="E3341" s="128" t="s">
        <v>17824</v>
      </c>
    </row>
    <row r="3342" spans="1:5" x14ac:dyDescent="0.25">
      <c r="A3342" s="128">
        <v>41040</v>
      </c>
      <c r="B3342" s="129" t="s">
        <v>34267</v>
      </c>
      <c r="C3342" s="128" t="s">
        <v>30083</v>
      </c>
      <c r="D3342" s="128" t="s">
        <v>29863</v>
      </c>
      <c r="E3342" s="128" t="s">
        <v>37417</v>
      </c>
    </row>
    <row r="3343" spans="1:5" x14ac:dyDescent="0.25">
      <c r="A3343" s="128">
        <v>4238</v>
      </c>
      <c r="B3343" s="129" t="s">
        <v>26488</v>
      </c>
      <c r="C3343" s="128" t="s">
        <v>29858</v>
      </c>
      <c r="D3343" s="128" t="s">
        <v>29863</v>
      </c>
      <c r="E3343" s="128" t="s">
        <v>35306</v>
      </c>
    </row>
    <row r="3344" spans="1:5" x14ac:dyDescent="0.25">
      <c r="A3344" s="128">
        <v>41012</v>
      </c>
      <c r="B3344" s="129" t="s">
        <v>34268</v>
      </c>
      <c r="C3344" s="128" t="s">
        <v>30083</v>
      </c>
      <c r="D3344" s="128" t="s">
        <v>29863</v>
      </c>
      <c r="E3344" s="128" t="s">
        <v>37425</v>
      </c>
    </row>
    <row r="3345" spans="1:5" x14ac:dyDescent="0.25">
      <c r="A3345" s="128">
        <v>4237</v>
      </c>
      <c r="B3345" s="129" t="s">
        <v>34270</v>
      </c>
      <c r="C3345" s="128" t="s">
        <v>29858</v>
      </c>
      <c r="D3345" s="128" t="s">
        <v>29863</v>
      </c>
      <c r="E3345" s="128" t="s">
        <v>14320</v>
      </c>
    </row>
    <row r="3346" spans="1:5" x14ac:dyDescent="0.25">
      <c r="A3346" s="128">
        <v>41002</v>
      </c>
      <c r="B3346" s="129" t="s">
        <v>34271</v>
      </c>
      <c r="C3346" s="128" t="s">
        <v>30083</v>
      </c>
      <c r="D3346" s="128" t="s">
        <v>29863</v>
      </c>
      <c r="E3346" s="128" t="s">
        <v>37426</v>
      </c>
    </row>
    <row r="3347" spans="1:5" x14ac:dyDescent="0.25">
      <c r="A3347" s="128">
        <v>4233</v>
      </c>
      <c r="B3347" s="129" t="s">
        <v>34273</v>
      </c>
      <c r="C3347" s="128" t="s">
        <v>29858</v>
      </c>
      <c r="D3347" s="128" t="s">
        <v>29863</v>
      </c>
      <c r="E3347" s="128" t="s">
        <v>20296</v>
      </c>
    </row>
    <row r="3348" spans="1:5" ht="23.25" x14ac:dyDescent="0.25">
      <c r="A3348" s="128">
        <v>41001</v>
      </c>
      <c r="B3348" s="129" t="s">
        <v>34274</v>
      </c>
      <c r="C3348" s="128" t="s">
        <v>30083</v>
      </c>
      <c r="D3348" s="128" t="s">
        <v>29863</v>
      </c>
      <c r="E3348" s="128" t="s">
        <v>37410</v>
      </c>
    </row>
    <row r="3349" spans="1:5" x14ac:dyDescent="0.25">
      <c r="A3349" s="128">
        <v>4252</v>
      </c>
      <c r="B3349" s="129" t="s">
        <v>34275</v>
      </c>
      <c r="C3349" s="128" t="s">
        <v>29858</v>
      </c>
      <c r="D3349" s="128" t="s">
        <v>29863</v>
      </c>
      <c r="E3349" s="128" t="s">
        <v>20320</v>
      </c>
    </row>
    <row r="3350" spans="1:5" x14ac:dyDescent="0.25">
      <c r="A3350" s="128">
        <v>2</v>
      </c>
      <c r="B3350" s="129" t="s">
        <v>34277</v>
      </c>
      <c r="C3350" s="128" t="s">
        <v>29865</v>
      </c>
      <c r="D3350" s="128" t="s">
        <v>29863</v>
      </c>
      <c r="E3350" s="128" t="s">
        <v>14050</v>
      </c>
    </row>
    <row r="3351" spans="1:5" ht="23.25" x14ac:dyDescent="0.25">
      <c r="A3351" s="128">
        <v>36517</v>
      </c>
      <c r="B3351" s="129" t="s">
        <v>34278</v>
      </c>
      <c r="C3351" s="128" t="s">
        <v>29862</v>
      </c>
      <c r="D3351" s="128" t="s">
        <v>29863</v>
      </c>
      <c r="E3351" s="128" t="s">
        <v>42433</v>
      </c>
    </row>
    <row r="3352" spans="1:5" ht="23.25" x14ac:dyDescent="0.25">
      <c r="A3352" s="128">
        <v>4262</v>
      </c>
      <c r="B3352" s="129" t="s">
        <v>34279</v>
      </c>
      <c r="C3352" s="128" t="s">
        <v>29862</v>
      </c>
      <c r="D3352" s="128" t="s">
        <v>29859</v>
      </c>
      <c r="E3352" s="128" t="s">
        <v>42434</v>
      </c>
    </row>
    <row r="3353" spans="1:5" ht="23.25" x14ac:dyDescent="0.25">
      <c r="A3353" s="128">
        <v>4263</v>
      </c>
      <c r="B3353" s="129" t="s">
        <v>34280</v>
      </c>
      <c r="C3353" s="128" t="s">
        <v>29862</v>
      </c>
      <c r="D3353" s="128" t="s">
        <v>29863</v>
      </c>
      <c r="E3353" s="128" t="s">
        <v>42435</v>
      </c>
    </row>
    <row r="3354" spans="1:5" ht="23.25" x14ac:dyDescent="0.25">
      <c r="A3354" s="128">
        <v>36518</v>
      </c>
      <c r="B3354" s="129" t="s">
        <v>34281</v>
      </c>
      <c r="C3354" s="128" t="s">
        <v>29862</v>
      </c>
      <c r="D3354" s="128" t="s">
        <v>29863</v>
      </c>
      <c r="E3354" s="128" t="s">
        <v>42436</v>
      </c>
    </row>
    <row r="3355" spans="1:5" ht="23.25" x14ac:dyDescent="0.25">
      <c r="A3355" s="128">
        <v>14221</v>
      </c>
      <c r="B3355" s="129" t="s">
        <v>34282</v>
      </c>
      <c r="C3355" s="128" t="s">
        <v>29862</v>
      </c>
      <c r="D3355" s="128" t="s">
        <v>29863</v>
      </c>
      <c r="E3355" s="128" t="s">
        <v>42437</v>
      </c>
    </row>
    <row r="3356" spans="1:5" x14ac:dyDescent="0.25">
      <c r="A3356" s="128">
        <v>38402</v>
      </c>
      <c r="B3356" s="129" t="s">
        <v>34283</v>
      </c>
      <c r="C3356" s="128" t="s">
        <v>29862</v>
      </c>
      <c r="D3356" s="128" t="s">
        <v>29863</v>
      </c>
      <c r="E3356" s="128" t="s">
        <v>14935</v>
      </c>
    </row>
    <row r="3357" spans="1:5" ht="23.25" x14ac:dyDescent="0.25">
      <c r="A3357" s="128">
        <v>3412</v>
      </c>
      <c r="B3357" s="129" t="s">
        <v>34285</v>
      </c>
      <c r="C3357" s="128" t="s">
        <v>29868</v>
      </c>
      <c r="D3357" s="128" t="s">
        <v>29863</v>
      </c>
      <c r="E3357" s="128" t="s">
        <v>36967</v>
      </c>
    </row>
    <row r="3358" spans="1:5" ht="23.25" x14ac:dyDescent="0.25">
      <c r="A3358" s="128">
        <v>3413</v>
      </c>
      <c r="B3358" s="129" t="s">
        <v>34286</v>
      </c>
      <c r="C3358" s="128" t="s">
        <v>29868</v>
      </c>
      <c r="D3358" s="128" t="s">
        <v>29863</v>
      </c>
      <c r="E3358" s="128" t="s">
        <v>37079</v>
      </c>
    </row>
    <row r="3359" spans="1:5" ht="23.25" x14ac:dyDescent="0.25">
      <c r="A3359" s="128">
        <v>39744</v>
      </c>
      <c r="B3359" s="129" t="s">
        <v>34287</v>
      </c>
      <c r="C3359" s="128" t="s">
        <v>29868</v>
      </c>
      <c r="D3359" s="128" t="s">
        <v>29863</v>
      </c>
      <c r="E3359" s="128" t="s">
        <v>18607</v>
      </c>
    </row>
    <row r="3360" spans="1:5" ht="23.25" x14ac:dyDescent="0.25">
      <c r="A3360" s="128">
        <v>39745</v>
      </c>
      <c r="B3360" s="129" t="s">
        <v>34288</v>
      </c>
      <c r="C3360" s="128" t="s">
        <v>29868</v>
      </c>
      <c r="D3360" s="128" t="s">
        <v>29863</v>
      </c>
      <c r="E3360" s="128" t="s">
        <v>42438</v>
      </c>
    </row>
    <row r="3361" spans="1:5" ht="23.25" x14ac:dyDescent="0.25">
      <c r="A3361" s="128">
        <v>39637</v>
      </c>
      <c r="B3361" s="129" t="s">
        <v>34290</v>
      </c>
      <c r="C3361" s="128" t="s">
        <v>29868</v>
      </c>
      <c r="D3361" s="128" t="s">
        <v>29863</v>
      </c>
      <c r="E3361" s="128" t="s">
        <v>9770</v>
      </c>
    </row>
    <row r="3362" spans="1:5" ht="23.25" x14ac:dyDescent="0.25">
      <c r="A3362" s="128">
        <v>39638</v>
      </c>
      <c r="B3362" s="129" t="s">
        <v>34291</v>
      </c>
      <c r="C3362" s="128" t="s">
        <v>29868</v>
      </c>
      <c r="D3362" s="128" t="s">
        <v>29863</v>
      </c>
      <c r="E3362" s="128" t="s">
        <v>34292</v>
      </c>
    </row>
    <row r="3363" spans="1:5" ht="23.25" x14ac:dyDescent="0.25">
      <c r="A3363" s="128">
        <v>39639</v>
      </c>
      <c r="B3363" s="129" t="s">
        <v>34293</v>
      </c>
      <c r="C3363" s="128" t="s">
        <v>29868</v>
      </c>
      <c r="D3363" s="128" t="s">
        <v>29863</v>
      </c>
      <c r="E3363" s="128" t="s">
        <v>34294</v>
      </c>
    </row>
    <row r="3364" spans="1:5" ht="34.5" x14ac:dyDescent="0.25">
      <c r="A3364" s="128">
        <v>39517</v>
      </c>
      <c r="B3364" s="129" t="s">
        <v>34295</v>
      </c>
      <c r="C3364" s="128" t="s">
        <v>29868</v>
      </c>
      <c r="D3364" s="128" t="s">
        <v>29863</v>
      </c>
      <c r="E3364" s="128" t="s">
        <v>34296</v>
      </c>
    </row>
    <row r="3365" spans="1:5" ht="34.5" x14ac:dyDescent="0.25">
      <c r="A3365" s="128">
        <v>39518</v>
      </c>
      <c r="B3365" s="129" t="s">
        <v>34297</v>
      </c>
      <c r="C3365" s="128" t="s">
        <v>29868</v>
      </c>
      <c r="D3365" s="128" t="s">
        <v>29863</v>
      </c>
      <c r="E3365" s="128" t="s">
        <v>34298</v>
      </c>
    </row>
    <row r="3366" spans="1:5" x14ac:dyDescent="0.25">
      <c r="A3366" s="128">
        <v>38366</v>
      </c>
      <c r="B3366" s="129" t="s">
        <v>34299</v>
      </c>
      <c r="C3366" s="128" t="s">
        <v>29868</v>
      </c>
      <c r="D3366" s="128" t="s">
        <v>29863</v>
      </c>
      <c r="E3366" s="128" t="s">
        <v>14123</v>
      </c>
    </row>
    <row r="3367" spans="1:5" x14ac:dyDescent="0.25">
      <c r="A3367" s="128">
        <v>11703</v>
      </c>
      <c r="B3367" s="129" t="s">
        <v>34300</v>
      </c>
      <c r="C3367" s="128" t="s">
        <v>29862</v>
      </c>
      <c r="D3367" s="128" t="s">
        <v>29863</v>
      </c>
      <c r="E3367" s="128" t="s">
        <v>15882</v>
      </c>
    </row>
    <row r="3368" spans="1:5" x14ac:dyDescent="0.25">
      <c r="A3368" s="128">
        <v>37400</v>
      </c>
      <c r="B3368" s="129" t="s">
        <v>34302</v>
      </c>
      <c r="C3368" s="128" t="s">
        <v>29862</v>
      </c>
      <c r="D3368" s="128" t="s">
        <v>29863</v>
      </c>
      <c r="E3368" s="128" t="s">
        <v>42439</v>
      </c>
    </row>
    <row r="3369" spans="1:5" ht="23.25" x14ac:dyDescent="0.25">
      <c r="A3369" s="128">
        <v>25400</v>
      </c>
      <c r="B3369" s="129" t="s">
        <v>34304</v>
      </c>
      <c r="C3369" s="128" t="s">
        <v>29862</v>
      </c>
      <c r="D3369" s="128" t="s">
        <v>29863</v>
      </c>
      <c r="E3369" s="128" t="s">
        <v>42440</v>
      </c>
    </row>
    <row r="3370" spans="1:5" ht="23.25" x14ac:dyDescent="0.25">
      <c r="A3370" s="128">
        <v>4272</v>
      </c>
      <c r="B3370" s="129" t="s">
        <v>34305</v>
      </c>
      <c r="C3370" s="128" t="s">
        <v>29862</v>
      </c>
      <c r="D3370" s="128" t="s">
        <v>29863</v>
      </c>
      <c r="E3370" s="128" t="s">
        <v>34306</v>
      </c>
    </row>
    <row r="3371" spans="1:5" ht="23.25" x14ac:dyDescent="0.25">
      <c r="A3371" s="128">
        <v>4276</v>
      </c>
      <c r="B3371" s="129" t="s">
        <v>34307</v>
      </c>
      <c r="C3371" s="128" t="s">
        <v>29862</v>
      </c>
      <c r="D3371" s="128" t="s">
        <v>29863</v>
      </c>
      <c r="E3371" s="128" t="s">
        <v>34308</v>
      </c>
    </row>
    <row r="3372" spans="1:5" ht="23.25" x14ac:dyDescent="0.25">
      <c r="A3372" s="128">
        <v>4273</v>
      </c>
      <c r="B3372" s="129" t="s">
        <v>34309</v>
      </c>
      <c r="C3372" s="128" t="s">
        <v>29862</v>
      </c>
      <c r="D3372" s="128" t="s">
        <v>29863</v>
      </c>
      <c r="E3372" s="128" t="s">
        <v>34310</v>
      </c>
    </row>
    <row r="3373" spans="1:5" ht="23.25" x14ac:dyDescent="0.25">
      <c r="A3373" s="128">
        <v>4274</v>
      </c>
      <c r="B3373" s="129" t="s">
        <v>34311</v>
      </c>
      <c r="C3373" s="128" t="s">
        <v>29862</v>
      </c>
      <c r="D3373" s="128" t="s">
        <v>29859</v>
      </c>
      <c r="E3373" s="128" t="s">
        <v>34312</v>
      </c>
    </row>
    <row r="3374" spans="1:5" ht="34.5" x14ac:dyDescent="0.25">
      <c r="A3374" s="128">
        <v>39438</v>
      </c>
      <c r="B3374" s="129" t="s">
        <v>34313</v>
      </c>
      <c r="C3374" s="128" t="s">
        <v>29862</v>
      </c>
      <c r="D3374" s="128" t="s">
        <v>29863</v>
      </c>
      <c r="E3374" s="128" t="s">
        <v>141</v>
      </c>
    </row>
    <row r="3375" spans="1:5" ht="23.25" x14ac:dyDescent="0.25">
      <c r="A3375" s="128">
        <v>11963</v>
      </c>
      <c r="B3375" s="129" t="s">
        <v>34314</v>
      </c>
      <c r="C3375" s="128" t="s">
        <v>29862</v>
      </c>
      <c r="D3375" s="128" t="s">
        <v>29863</v>
      </c>
      <c r="E3375" s="128" t="s">
        <v>29917</v>
      </c>
    </row>
    <row r="3376" spans="1:5" ht="23.25" x14ac:dyDescent="0.25">
      <c r="A3376" s="128">
        <v>11964</v>
      </c>
      <c r="B3376" s="129" t="s">
        <v>34315</v>
      </c>
      <c r="C3376" s="128" t="s">
        <v>29862</v>
      </c>
      <c r="D3376" s="128" t="s">
        <v>29863</v>
      </c>
      <c r="E3376" s="128" t="s">
        <v>8529</v>
      </c>
    </row>
    <row r="3377" spans="1:5" ht="23.25" x14ac:dyDescent="0.25">
      <c r="A3377" s="128">
        <v>4379</v>
      </c>
      <c r="B3377" s="129" t="s">
        <v>34316</v>
      </c>
      <c r="C3377" s="128" t="s">
        <v>29862</v>
      </c>
      <c r="D3377" s="128" t="s">
        <v>29863</v>
      </c>
      <c r="E3377" s="128" t="s">
        <v>8855</v>
      </c>
    </row>
    <row r="3378" spans="1:5" ht="23.25" x14ac:dyDescent="0.25">
      <c r="A3378" s="128">
        <v>4377</v>
      </c>
      <c r="B3378" s="129" t="s">
        <v>34317</v>
      </c>
      <c r="C3378" s="128" t="s">
        <v>29862</v>
      </c>
      <c r="D3378" s="128" t="s">
        <v>29863</v>
      </c>
      <c r="E3378" s="128" t="s">
        <v>8019</v>
      </c>
    </row>
    <row r="3379" spans="1:5" ht="23.25" x14ac:dyDescent="0.25">
      <c r="A3379" s="128">
        <v>4356</v>
      </c>
      <c r="B3379" s="129" t="s">
        <v>34318</v>
      </c>
      <c r="C3379" s="128" t="s">
        <v>29862</v>
      </c>
      <c r="D3379" s="128" t="s">
        <v>29863</v>
      </c>
      <c r="E3379" s="128" t="s">
        <v>141</v>
      </c>
    </row>
    <row r="3380" spans="1:5" ht="23.25" x14ac:dyDescent="0.25">
      <c r="A3380" s="128">
        <v>13246</v>
      </c>
      <c r="B3380" s="129" t="s">
        <v>34319</v>
      </c>
      <c r="C3380" s="128" t="s">
        <v>29862</v>
      </c>
      <c r="D3380" s="128" t="s">
        <v>29863</v>
      </c>
      <c r="E3380" s="128" t="s">
        <v>8936</v>
      </c>
    </row>
    <row r="3381" spans="1:5" ht="23.25" x14ac:dyDescent="0.25">
      <c r="A3381" s="128">
        <v>4346</v>
      </c>
      <c r="B3381" s="129" t="s">
        <v>34320</v>
      </c>
      <c r="C3381" s="128" t="s">
        <v>29862</v>
      </c>
      <c r="D3381" s="128" t="s">
        <v>29863</v>
      </c>
      <c r="E3381" s="128" t="s">
        <v>6669</v>
      </c>
    </row>
    <row r="3382" spans="1:5" ht="34.5" x14ac:dyDescent="0.25">
      <c r="A3382" s="128">
        <v>11955</v>
      </c>
      <c r="B3382" s="129" t="s">
        <v>34321</v>
      </c>
      <c r="C3382" s="128" t="s">
        <v>29862</v>
      </c>
      <c r="D3382" s="128" t="s">
        <v>29863</v>
      </c>
      <c r="E3382" s="128" t="s">
        <v>31954</v>
      </c>
    </row>
    <row r="3383" spans="1:5" ht="23.25" x14ac:dyDescent="0.25">
      <c r="A3383" s="128">
        <v>11960</v>
      </c>
      <c r="B3383" s="129" t="s">
        <v>34322</v>
      </c>
      <c r="C3383" s="128" t="s">
        <v>29862</v>
      </c>
      <c r="D3383" s="128" t="s">
        <v>29863</v>
      </c>
      <c r="E3383" s="128" t="s">
        <v>181</v>
      </c>
    </row>
    <row r="3384" spans="1:5" ht="23.25" x14ac:dyDescent="0.25">
      <c r="A3384" s="128">
        <v>4333</v>
      </c>
      <c r="B3384" s="129" t="s">
        <v>34323</v>
      </c>
      <c r="C3384" s="128" t="s">
        <v>29862</v>
      </c>
      <c r="D3384" s="128" t="s">
        <v>29863</v>
      </c>
      <c r="E3384" s="128" t="s">
        <v>141</v>
      </c>
    </row>
    <row r="3385" spans="1:5" ht="23.25" x14ac:dyDescent="0.25">
      <c r="A3385" s="128">
        <v>4358</v>
      </c>
      <c r="B3385" s="129" t="s">
        <v>34324</v>
      </c>
      <c r="C3385" s="128" t="s">
        <v>29862</v>
      </c>
      <c r="D3385" s="128" t="s">
        <v>29863</v>
      </c>
      <c r="E3385" s="128" t="s">
        <v>8239</v>
      </c>
    </row>
    <row r="3386" spans="1:5" ht="23.25" x14ac:dyDescent="0.25">
      <c r="A3386" s="128">
        <v>39435</v>
      </c>
      <c r="B3386" s="129" t="s">
        <v>34325</v>
      </c>
      <c r="C3386" s="128" t="s">
        <v>29862</v>
      </c>
      <c r="D3386" s="128" t="s">
        <v>29863</v>
      </c>
      <c r="E3386" s="128" t="s">
        <v>8858</v>
      </c>
    </row>
    <row r="3387" spans="1:5" ht="23.25" x14ac:dyDescent="0.25">
      <c r="A3387" s="128">
        <v>39436</v>
      </c>
      <c r="B3387" s="129" t="s">
        <v>34326</v>
      </c>
      <c r="C3387" s="128" t="s">
        <v>29862</v>
      </c>
      <c r="D3387" s="128" t="s">
        <v>29863</v>
      </c>
      <c r="E3387" s="128" t="s">
        <v>8019</v>
      </c>
    </row>
    <row r="3388" spans="1:5" ht="23.25" x14ac:dyDescent="0.25">
      <c r="A3388" s="128">
        <v>39437</v>
      </c>
      <c r="B3388" s="129" t="s">
        <v>34327</v>
      </c>
      <c r="C3388" s="128" t="s">
        <v>29862</v>
      </c>
      <c r="D3388" s="128" t="s">
        <v>29863</v>
      </c>
      <c r="E3388" s="128" t="s">
        <v>9358</v>
      </c>
    </row>
    <row r="3389" spans="1:5" ht="23.25" x14ac:dyDescent="0.25">
      <c r="A3389" s="128">
        <v>39439</v>
      </c>
      <c r="B3389" s="129" t="s">
        <v>34328</v>
      </c>
      <c r="C3389" s="128" t="s">
        <v>29862</v>
      </c>
      <c r="D3389" s="128" t="s">
        <v>29863</v>
      </c>
      <c r="E3389" s="128" t="s">
        <v>181</v>
      </c>
    </row>
    <row r="3390" spans="1:5" ht="23.25" x14ac:dyDescent="0.25">
      <c r="A3390" s="128">
        <v>39440</v>
      </c>
      <c r="B3390" s="129" t="s">
        <v>34329</v>
      </c>
      <c r="C3390" s="128" t="s">
        <v>29862</v>
      </c>
      <c r="D3390" s="128" t="s">
        <v>29863</v>
      </c>
      <c r="E3390" s="128" t="s">
        <v>85</v>
      </c>
    </row>
    <row r="3391" spans="1:5" ht="23.25" x14ac:dyDescent="0.25">
      <c r="A3391" s="128">
        <v>39441</v>
      </c>
      <c r="B3391" s="129" t="s">
        <v>34330</v>
      </c>
      <c r="C3391" s="128" t="s">
        <v>29862</v>
      </c>
      <c r="D3391" s="128" t="s">
        <v>29863</v>
      </c>
      <c r="E3391" s="128" t="s">
        <v>141</v>
      </c>
    </row>
    <row r="3392" spans="1:5" ht="23.25" x14ac:dyDescent="0.25">
      <c r="A3392" s="128">
        <v>39442</v>
      </c>
      <c r="B3392" s="129" t="s">
        <v>34331</v>
      </c>
      <c r="C3392" s="128" t="s">
        <v>29862</v>
      </c>
      <c r="D3392" s="128" t="s">
        <v>29863</v>
      </c>
      <c r="E3392" s="128" t="s">
        <v>8019</v>
      </c>
    </row>
    <row r="3393" spans="1:5" ht="23.25" x14ac:dyDescent="0.25">
      <c r="A3393" s="128">
        <v>39443</v>
      </c>
      <c r="B3393" s="129" t="s">
        <v>34332</v>
      </c>
      <c r="C3393" s="128" t="s">
        <v>29862</v>
      </c>
      <c r="D3393" s="128" t="s">
        <v>29863</v>
      </c>
      <c r="E3393" s="128" t="s">
        <v>9358</v>
      </c>
    </row>
    <row r="3394" spans="1:5" ht="23.25" x14ac:dyDescent="0.25">
      <c r="A3394" s="128">
        <v>4329</v>
      </c>
      <c r="B3394" s="129" t="s">
        <v>34333</v>
      </c>
      <c r="C3394" s="128" t="s">
        <v>29862</v>
      </c>
      <c r="D3394" s="128" t="s">
        <v>29859</v>
      </c>
      <c r="E3394" s="128" t="s">
        <v>20085</v>
      </c>
    </row>
    <row r="3395" spans="1:5" ht="23.25" x14ac:dyDescent="0.25">
      <c r="A3395" s="128">
        <v>4383</v>
      </c>
      <c r="B3395" s="129" t="s">
        <v>42441</v>
      </c>
      <c r="C3395" s="128" t="s">
        <v>29862</v>
      </c>
      <c r="D3395" s="128" t="s">
        <v>29863</v>
      </c>
      <c r="E3395" s="128" t="s">
        <v>6696</v>
      </c>
    </row>
    <row r="3396" spans="1:5" ht="23.25" x14ac:dyDescent="0.25">
      <c r="A3396" s="128">
        <v>4344</v>
      </c>
      <c r="B3396" s="129" t="s">
        <v>34334</v>
      </c>
      <c r="C3396" s="128" t="s">
        <v>29862</v>
      </c>
      <c r="D3396" s="128" t="s">
        <v>29863</v>
      </c>
      <c r="E3396" s="128" t="s">
        <v>12099</v>
      </c>
    </row>
    <row r="3397" spans="1:5" ht="23.25" x14ac:dyDescent="0.25">
      <c r="A3397" s="128">
        <v>436</v>
      </c>
      <c r="B3397" s="129" t="s">
        <v>34335</v>
      </c>
      <c r="C3397" s="128" t="s">
        <v>29862</v>
      </c>
      <c r="D3397" s="128" t="s">
        <v>29863</v>
      </c>
      <c r="E3397" s="128" t="s">
        <v>7758</v>
      </c>
    </row>
    <row r="3398" spans="1:5" ht="23.25" x14ac:dyDescent="0.25">
      <c r="A3398" s="128">
        <v>442</v>
      </c>
      <c r="B3398" s="129" t="s">
        <v>34336</v>
      </c>
      <c r="C3398" s="128" t="s">
        <v>29862</v>
      </c>
      <c r="D3398" s="128" t="s">
        <v>29863</v>
      </c>
      <c r="E3398" s="128" t="s">
        <v>30946</v>
      </c>
    </row>
    <row r="3399" spans="1:5" ht="23.25" x14ac:dyDescent="0.25">
      <c r="A3399" s="128">
        <v>11953</v>
      </c>
      <c r="B3399" s="129" t="s">
        <v>34337</v>
      </c>
      <c r="C3399" s="128" t="s">
        <v>29862</v>
      </c>
      <c r="D3399" s="128" t="s">
        <v>29863</v>
      </c>
      <c r="E3399" s="128" t="s">
        <v>17000</v>
      </c>
    </row>
    <row r="3400" spans="1:5" ht="23.25" x14ac:dyDescent="0.25">
      <c r="A3400" s="128">
        <v>4335</v>
      </c>
      <c r="B3400" s="129" t="s">
        <v>34338</v>
      </c>
      <c r="C3400" s="128" t="s">
        <v>29862</v>
      </c>
      <c r="D3400" s="128" t="s">
        <v>29863</v>
      </c>
      <c r="E3400" s="128" t="s">
        <v>12261</v>
      </c>
    </row>
    <row r="3401" spans="1:5" ht="23.25" x14ac:dyDescent="0.25">
      <c r="A3401" s="128">
        <v>4334</v>
      </c>
      <c r="B3401" s="129" t="s">
        <v>34339</v>
      </c>
      <c r="C3401" s="128" t="s">
        <v>29862</v>
      </c>
      <c r="D3401" s="128" t="s">
        <v>29863</v>
      </c>
      <c r="E3401" s="128" t="s">
        <v>34340</v>
      </c>
    </row>
    <row r="3402" spans="1:5" ht="23.25" x14ac:dyDescent="0.25">
      <c r="A3402" s="128">
        <v>4343</v>
      </c>
      <c r="B3402" s="129" t="s">
        <v>34341</v>
      </c>
      <c r="C3402" s="128" t="s">
        <v>29862</v>
      </c>
      <c r="D3402" s="128" t="s">
        <v>29863</v>
      </c>
      <c r="E3402" s="128" t="s">
        <v>30575</v>
      </c>
    </row>
    <row r="3403" spans="1:5" ht="23.25" x14ac:dyDescent="0.25">
      <c r="A3403" s="128">
        <v>430</v>
      </c>
      <c r="B3403" s="129" t="s">
        <v>34342</v>
      </c>
      <c r="C3403" s="128" t="s">
        <v>29862</v>
      </c>
      <c r="D3403" s="128" t="s">
        <v>29863</v>
      </c>
      <c r="E3403" s="128" t="s">
        <v>16965</v>
      </c>
    </row>
    <row r="3404" spans="1:5" ht="23.25" x14ac:dyDescent="0.25">
      <c r="A3404" s="128">
        <v>441</v>
      </c>
      <c r="B3404" s="129" t="s">
        <v>34343</v>
      </c>
      <c r="C3404" s="128" t="s">
        <v>29862</v>
      </c>
      <c r="D3404" s="128" t="s">
        <v>29863</v>
      </c>
      <c r="E3404" s="128" t="s">
        <v>8754</v>
      </c>
    </row>
    <row r="3405" spans="1:5" ht="23.25" x14ac:dyDescent="0.25">
      <c r="A3405" s="128">
        <v>431</v>
      </c>
      <c r="B3405" s="129" t="s">
        <v>34344</v>
      </c>
      <c r="C3405" s="128" t="s">
        <v>29862</v>
      </c>
      <c r="D3405" s="128" t="s">
        <v>29863</v>
      </c>
      <c r="E3405" s="128" t="s">
        <v>31022</v>
      </c>
    </row>
    <row r="3406" spans="1:5" ht="23.25" x14ac:dyDescent="0.25">
      <c r="A3406" s="128">
        <v>432</v>
      </c>
      <c r="B3406" s="129" t="s">
        <v>34345</v>
      </c>
      <c r="C3406" s="128" t="s">
        <v>29862</v>
      </c>
      <c r="D3406" s="128" t="s">
        <v>29863</v>
      </c>
      <c r="E3406" s="128" t="s">
        <v>12357</v>
      </c>
    </row>
    <row r="3407" spans="1:5" ht="23.25" x14ac:dyDescent="0.25">
      <c r="A3407" s="128">
        <v>429</v>
      </c>
      <c r="B3407" s="129" t="s">
        <v>34346</v>
      </c>
      <c r="C3407" s="128" t="s">
        <v>29862</v>
      </c>
      <c r="D3407" s="128" t="s">
        <v>29863</v>
      </c>
      <c r="E3407" s="128" t="s">
        <v>9799</v>
      </c>
    </row>
    <row r="3408" spans="1:5" ht="23.25" x14ac:dyDescent="0.25">
      <c r="A3408" s="128">
        <v>439</v>
      </c>
      <c r="B3408" s="129" t="s">
        <v>34347</v>
      </c>
      <c r="C3408" s="128" t="s">
        <v>29862</v>
      </c>
      <c r="D3408" s="128" t="s">
        <v>29863</v>
      </c>
      <c r="E3408" s="128" t="s">
        <v>18499</v>
      </c>
    </row>
    <row r="3409" spans="1:5" ht="23.25" x14ac:dyDescent="0.25">
      <c r="A3409" s="128">
        <v>433</v>
      </c>
      <c r="B3409" s="129" t="s">
        <v>34348</v>
      </c>
      <c r="C3409" s="128" t="s">
        <v>29862</v>
      </c>
      <c r="D3409" s="128" t="s">
        <v>29863</v>
      </c>
      <c r="E3409" s="128" t="s">
        <v>8542</v>
      </c>
    </row>
    <row r="3410" spans="1:5" ht="23.25" x14ac:dyDescent="0.25">
      <c r="A3410" s="128">
        <v>437</v>
      </c>
      <c r="B3410" s="129" t="s">
        <v>34349</v>
      </c>
      <c r="C3410" s="128" t="s">
        <v>29862</v>
      </c>
      <c r="D3410" s="128" t="s">
        <v>29863</v>
      </c>
      <c r="E3410" s="128" t="s">
        <v>34350</v>
      </c>
    </row>
    <row r="3411" spans="1:5" ht="23.25" x14ac:dyDescent="0.25">
      <c r="A3411" s="128">
        <v>11790</v>
      </c>
      <c r="B3411" s="129" t="s">
        <v>34351</v>
      </c>
      <c r="C3411" s="128" t="s">
        <v>29862</v>
      </c>
      <c r="D3411" s="128" t="s">
        <v>29863</v>
      </c>
      <c r="E3411" s="128" t="s">
        <v>34352</v>
      </c>
    </row>
    <row r="3412" spans="1:5" ht="23.25" x14ac:dyDescent="0.25">
      <c r="A3412" s="128">
        <v>428</v>
      </c>
      <c r="B3412" s="129" t="s">
        <v>34353</v>
      </c>
      <c r="C3412" s="128" t="s">
        <v>29862</v>
      </c>
      <c r="D3412" s="128" t="s">
        <v>29859</v>
      </c>
      <c r="E3412" s="128" t="s">
        <v>34354</v>
      </c>
    </row>
    <row r="3413" spans="1:5" ht="34.5" x14ac:dyDescent="0.25">
      <c r="A3413" s="128">
        <v>4384</v>
      </c>
      <c r="B3413" s="129" t="s">
        <v>34355</v>
      </c>
      <c r="C3413" s="128" t="s">
        <v>29862</v>
      </c>
      <c r="D3413" s="128" t="s">
        <v>29863</v>
      </c>
      <c r="E3413" s="128" t="s">
        <v>111</v>
      </c>
    </row>
    <row r="3414" spans="1:5" ht="34.5" x14ac:dyDescent="0.25">
      <c r="A3414" s="128">
        <v>4351</v>
      </c>
      <c r="B3414" s="129" t="s">
        <v>34356</v>
      </c>
      <c r="C3414" s="128" t="s">
        <v>29862</v>
      </c>
      <c r="D3414" s="128" t="s">
        <v>29863</v>
      </c>
      <c r="E3414" s="128" t="s">
        <v>14039</v>
      </c>
    </row>
    <row r="3415" spans="1:5" ht="23.25" x14ac:dyDescent="0.25">
      <c r="A3415" s="128">
        <v>11054</v>
      </c>
      <c r="B3415" s="129" t="s">
        <v>34357</v>
      </c>
      <c r="C3415" s="128" t="s">
        <v>29862</v>
      </c>
      <c r="D3415" s="128" t="s">
        <v>29863</v>
      </c>
      <c r="E3415" s="128" t="s">
        <v>9137</v>
      </c>
    </row>
    <row r="3416" spans="1:5" ht="23.25" x14ac:dyDescent="0.25">
      <c r="A3416" s="128">
        <v>11055</v>
      </c>
      <c r="B3416" s="129" t="s">
        <v>34358</v>
      </c>
      <c r="C3416" s="128" t="s">
        <v>29862</v>
      </c>
      <c r="D3416" s="128" t="s">
        <v>29863</v>
      </c>
      <c r="E3416" s="128" t="s">
        <v>8236</v>
      </c>
    </row>
    <row r="3417" spans="1:5" ht="23.25" x14ac:dyDescent="0.25">
      <c r="A3417" s="128">
        <v>11056</v>
      </c>
      <c r="B3417" s="129" t="s">
        <v>34359</v>
      </c>
      <c r="C3417" s="128" t="s">
        <v>29862</v>
      </c>
      <c r="D3417" s="128" t="s">
        <v>29863</v>
      </c>
      <c r="E3417" s="128" t="s">
        <v>8236</v>
      </c>
    </row>
    <row r="3418" spans="1:5" ht="23.25" x14ac:dyDescent="0.25">
      <c r="A3418" s="128">
        <v>11057</v>
      </c>
      <c r="B3418" s="129" t="s">
        <v>34360</v>
      </c>
      <c r="C3418" s="128" t="s">
        <v>29862</v>
      </c>
      <c r="D3418" s="128" t="s">
        <v>29863</v>
      </c>
      <c r="E3418" s="128" t="s">
        <v>9358</v>
      </c>
    </row>
    <row r="3419" spans="1:5" ht="23.25" x14ac:dyDescent="0.25">
      <c r="A3419" s="128">
        <v>11059</v>
      </c>
      <c r="B3419" s="129" t="s">
        <v>34361</v>
      </c>
      <c r="C3419" s="128" t="s">
        <v>29862</v>
      </c>
      <c r="D3419" s="128" t="s">
        <v>29863</v>
      </c>
      <c r="E3419" s="128" t="s">
        <v>7993</v>
      </c>
    </row>
    <row r="3420" spans="1:5" ht="23.25" x14ac:dyDescent="0.25">
      <c r="A3420" s="128">
        <v>11058</v>
      </c>
      <c r="B3420" s="129" t="s">
        <v>34362</v>
      </c>
      <c r="C3420" s="128" t="s">
        <v>29862</v>
      </c>
      <c r="D3420" s="128" t="s">
        <v>29863</v>
      </c>
      <c r="E3420" s="128" t="s">
        <v>8016</v>
      </c>
    </row>
    <row r="3421" spans="1:5" ht="23.25" x14ac:dyDescent="0.25">
      <c r="A3421" s="128">
        <v>4380</v>
      </c>
      <c r="B3421" s="129" t="s">
        <v>34363</v>
      </c>
      <c r="C3421" s="128" t="s">
        <v>29862</v>
      </c>
      <c r="D3421" s="128" t="s">
        <v>29863</v>
      </c>
      <c r="E3421" s="128" t="s">
        <v>34364</v>
      </c>
    </row>
    <row r="3422" spans="1:5" ht="23.25" x14ac:dyDescent="0.25">
      <c r="A3422" s="128">
        <v>4299</v>
      </c>
      <c r="B3422" s="129" t="s">
        <v>34365</v>
      </c>
      <c r="C3422" s="128" t="s">
        <v>29862</v>
      </c>
      <c r="D3422" s="128" t="s">
        <v>29859</v>
      </c>
      <c r="E3422" s="128" t="s">
        <v>8664</v>
      </c>
    </row>
    <row r="3423" spans="1:5" ht="23.25" x14ac:dyDescent="0.25">
      <c r="A3423" s="128">
        <v>4304</v>
      </c>
      <c r="B3423" s="129" t="s">
        <v>34366</v>
      </c>
      <c r="C3423" s="128" t="s">
        <v>29862</v>
      </c>
      <c r="D3423" s="128" t="s">
        <v>29863</v>
      </c>
      <c r="E3423" s="128" t="s">
        <v>9168</v>
      </c>
    </row>
    <row r="3424" spans="1:5" ht="23.25" x14ac:dyDescent="0.25">
      <c r="A3424" s="128">
        <v>4305</v>
      </c>
      <c r="B3424" s="129" t="s">
        <v>34367</v>
      </c>
      <c r="C3424" s="128" t="s">
        <v>29862</v>
      </c>
      <c r="D3424" s="128" t="s">
        <v>29863</v>
      </c>
      <c r="E3424" s="128" t="s">
        <v>7313</v>
      </c>
    </row>
    <row r="3425" spans="1:5" ht="23.25" x14ac:dyDescent="0.25">
      <c r="A3425" s="128">
        <v>4306</v>
      </c>
      <c r="B3425" s="129" t="s">
        <v>34368</v>
      </c>
      <c r="C3425" s="128" t="s">
        <v>29862</v>
      </c>
      <c r="D3425" s="128" t="s">
        <v>29863</v>
      </c>
      <c r="E3425" s="128" t="s">
        <v>16984</v>
      </c>
    </row>
    <row r="3426" spans="1:5" ht="23.25" x14ac:dyDescent="0.25">
      <c r="A3426" s="128">
        <v>4308</v>
      </c>
      <c r="B3426" s="129" t="s">
        <v>34369</v>
      </c>
      <c r="C3426" s="128" t="s">
        <v>29862</v>
      </c>
      <c r="D3426" s="128" t="s">
        <v>29863</v>
      </c>
      <c r="E3426" s="128" t="s">
        <v>8551</v>
      </c>
    </row>
    <row r="3427" spans="1:5" ht="23.25" x14ac:dyDescent="0.25">
      <c r="A3427" s="128">
        <v>4302</v>
      </c>
      <c r="B3427" s="129" t="s">
        <v>34370</v>
      </c>
      <c r="C3427" s="128" t="s">
        <v>29862</v>
      </c>
      <c r="D3427" s="128" t="s">
        <v>29863</v>
      </c>
      <c r="E3427" s="128" t="s">
        <v>106</v>
      </c>
    </row>
    <row r="3428" spans="1:5" ht="23.25" x14ac:dyDescent="0.25">
      <c r="A3428" s="128">
        <v>4300</v>
      </c>
      <c r="B3428" s="129" t="s">
        <v>34371</v>
      </c>
      <c r="C3428" s="128" t="s">
        <v>29862</v>
      </c>
      <c r="D3428" s="128" t="s">
        <v>29863</v>
      </c>
      <c r="E3428" s="128" t="s">
        <v>8721</v>
      </c>
    </row>
    <row r="3429" spans="1:5" ht="23.25" x14ac:dyDescent="0.25">
      <c r="A3429" s="128">
        <v>4301</v>
      </c>
      <c r="B3429" s="129" t="s">
        <v>34372</v>
      </c>
      <c r="C3429" s="128" t="s">
        <v>29862</v>
      </c>
      <c r="D3429" s="128" t="s">
        <v>29863</v>
      </c>
      <c r="E3429" s="128" t="s">
        <v>9058</v>
      </c>
    </row>
    <row r="3430" spans="1:5" ht="23.25" x14ac:dyDescent="0.25">
      <c r="A3430" s="128">
        <v>4320</v>
      </c>
      <c r="B3430" s="129" t="s">
        <v>34373</v>
      </c>
      <c r="C3430" s="128" t="s">
        <v>29862</v>
      </c>
      <c r="D3430" s="128" t="s">
        <v>29863</v>
      </c>
      <c r="E3430" s="128" t="s">
        <v>34374</v>
      </c>
    </row>
    <row r="3431" spans="1:5" ht="23.25" x14ac:dyDescent="0.25">
      <c r="A3431" s="128">
        <v>4318</v>
      </c>
      <c r="B3431" s="129" t="s">
        <v>34375</v>
      </c>
      <c r="C3431" s="128" t="s">
        <v>29862</v>
      </c>
      <c r="D3431" s="128" t="s">
        <v>29863</v>
      </c>
      <c r="E3431" s="128" t="s">
        <v>6749</v>
      </c>
    </row>
    <row r="3432" spans="1:5" x14ac:dyDescent="0.25">
      <c r="A3432" s="128">
        <v>40547</v>
      </c>
      <c r="B3432" s="129" t="s">
        <v>34376</v>
      </c>
      <c r="C3432" s="128" t="s">
        <v>32769</v>
      </c>
      <c r="D3432" s="128" t="s">
        <v>29863</v>
      </c>
      <c r="E3432" s="128" t="s">
        <v>14695</v>
      </c>
    </row>
    <row r="3433" spans="1:5" ht="23.25" x14ac:dyDescent="0.25">
      <c r="A3433" s="128">
        <v>11962</v>
      </c>
      <c r="B3433" s="129" t="s">
        <v>34377</v>
      </c>
      <c r="C3433" s="128" t="s">
        <v>29862</v>
      </c>
      <c r="D3433" s="128" t="s">
        <v>29863</v>
      </c>
      <c r="E3433" s="128" t="s">
        <v>9358</v>
      </c>
    </row>
    <row r="3434" spans="1:5" ht="23.25" x14ac:dyDescent="0.25">
      <c r="A3434" s="128">
        <v>4332</v>
      </c>
      <c r="B3434" s="129" t="s">
        <v>34378</v>
      </c>
      <c r="C3434" s="128" t="s">
        <v>29862</v>
      </c>
      <c r="D3434" s="128" t="s">
        <v>29863</v>
      </c>
      <c r="E3434" s="128" t="s">
        <v>20118</v>
      </c>
    </row>
    <row r="3435" spans="1:5" ht="23.25" x14ac:dyDescent="0.25">
      <c r="A3435" s="128">
        <v>4331</v>
      </c>
      <c r="B3435" s="129" t="s">
        <v>34379</v>
      </c>
      <c r="C3435" s="128" t="s">
        <v>29862</v>
      </c>
      <c r="D3435" s="128" t="s">
        <v>29863</v>
      </c>
      <c r="E3435" s="128" t="s">
        <v>20126</v>
      </c>
    </row>
    <row r="3436" spans="1:5" ht="23.25" x14ac:dyDescent="0.25">
      <c r="A3436" s="128">
        <v>4336</v>
      </c>
      <c r="B3436" s="129" t="s">
        <v>34380</v>
      </c>
      <c r="C3436" s="128" t="s">
        <v>29862</v>
      </c>
      <c r="D3436" s="128" t="s">
        <v>29863</v>
      </c>
      <c r="E3436" s="128" t="s">
        <v>16355</v>
      </c>
    </row>
    <row r="3437" spans="1:5" ht="23.25" x14ac:dyDescent="0.25">
      <c r="A3437" s="128">
        <v>13294</v>
      </c>
      <c r="B3437" s="129" t="s">
        <v>34381</v>
      </c>
      <c r="C3437" s="128" t="s">
        <v>29862</v>
      </c>
      <c r="D3437" s="128" t="s">
        <v>29863</v>
      </c>
      <c r="E3437" s="128" t="s">
        <v>8200</v>
      </c>
    </row>
    <row r="3438" spans="1:5" ht="23.25" x14ac:dyDescent="0.25">
      <c r="A3438" s="128">
        <v>11948</v>
      </c>
      <c r="B3438" s="129" t="s">
        <v>34382</v>
      </c>
      <c r="C3438" s="128" t="s">
        <v>29862</v>
      </c>
      <c r="D3438" s="128" t="s">
        <v>29863</v>
      </c>
      <c r="E3438" s="128" t="s">
        <v>8171</v>
      </c>
    </row>
    <row r="3439" spans="1:5" ht="23.25" x14ac:dyDescent="0.25">
      <c r="A3439" s="128">
        <v>4382</v>
      </c>
      <c r="B3439" s="129" t="s">
        <v>34383</v>
      </c>
      <c r="C3439" s="128" t="s">
        <v>29862</v>
      </c>
      <c r="D3439" s="128" t="s">
        <v>29863</v>
      </c>
      <c r="E3439" s="128" t="s">
        <v>129</v>
      </c>
    </row>
    <row r="3440" spans="1:5" ht="23.25" x14ac:dyDescent="0.25">
      <c r="A3440" s="128">
        <v>4354</v>
      </c>
      <c r="B3440" s="129" t="s">
        <v>34384</v>
      </c>
      <c r="C3440" s="128" t="s">
        <v>29862</v>
      </c>
      <c r="D3440" s="128" t="s">
        <v>29863</v>
      </c>
      <c r="E3440" s="128" t="s">
        <v>14571</v>
      </c>
    </row>
    <row r="3441" spans="1:5" ht="23.25" x14ac:dyDescent="0.25">
      <c r="A3441" s="128">
        <v>40839</v>
      </c>
      <c r="B3441" s="129" t="s">
        <v>42442</v>
      </c>
      <c r="C3441" s="128" t="s">
        <v>32769</v>
      </c>
      <c r="D3441" s="128" t="s">
        <v>29863</v>
      </c>
      <c r="E3441" s="128" t="s">
        <v>34385</v>
      </c>
    </row>
    <row r="3442" spans="1:5" ht="23.25" x14ac:dyDescent="0.25">
      <c r="A3442" s="128">
        <v>40552</v>
      </c>
      <c r="B3442" s="129" t="s">
        <v>34386</v>
      </c>
      <c r="C3442" s="128" t="s">
        <v>32769</v>
      </c>
      <c r="D3442" s="128" t="s">
        <v>29863</v>
      </c>
      <c r="E3442" s="128" t="s">
        <v>14565</v>
      </c>
    </row>
    <row r="3443" spans="1:5" ht="23.25" x14ac:dyDescent="0.25">
      <c r="A3443" s="128">
        <v>40549</v>
      </c>
      <c r="B3443" s="129" t="s">
        <v>42443</v>
      </c>
      <c r="C3443" s="128" t="s">
        <v>32769</v>
      </c>
      <c r="D3443" s="128" t="s">
        <v>29863</v>
      </c>
      <c r="E3443" s="128" t="s">
        <v>34387</v>
      </c>
    </row>
    <row r="3444" spans="1:5" ht="23.25" x14ac:dyDescent="0.25">
      <c r="A3444" s="128">
        <v>4385</v>
      </c>
      <c r="B3444" s="129" t="s">
        <v>34388</v>
      </c>
      <c r="C3444" s="128" t="s">
        <v>30522</v>
      </c>
      <c r="D3444" s="128" t="s">
        <v>29859</v>
      </c>
      <c r="E3444" s="128" t="s">
        <v>34390</v>
      </c>
    </row>
    <row r="3445" spans="1:5" ht="23.25" x14ac:dyDescent="0.25">
      <c r="A3445" s="128">
        <v>4386</v>
      </c>
      <c r="B3445" s="129" t="s">
        <v>34388</v>
      </c>
      <c r="C3445" s="128" t="s">
        <v>29868</v>
      </c>
      <c r="D3445" s="128" t="s">
        <v>29863</v>
      </c>
      <c r="E3445" s="128" t="s">
        <v>34389</v>
      </c>
    </row>
    <row r="3446" spans="1:5" x14ac:dyDescent="0.25">
      <c r="A3446" s="128">
        <v>38397</v>
      </c>
      <c r="B3446" s="129" t="s">
        <v>34391</v>
      </c>
      <c r="C3446" s="128" t="s">
        <v>29929</v>
      </c>
      <c r="D3446" s="128" t="s">
        <v>29863</v>
      </c>
      <c r="E3446" s="128" t="s">
        <v>18443</v>
      </c>
    </row>
    <row r="3447" spans="1:5" ht="23.25" x14ac:dyDescent="0.25">
      <c r="A3447" s="128">
        <v>20078</v>
      </c>
      <c r="B3447" s="129" t="s">
        <v>34392</v>
      </c>
      <c r="C3447" s="128" t="s">
        <v>29862</v>
      </c>
      <c r="D3447" s="128" t="s">
        <v>29863</v>
      </c>
      <c r="E3447" s="128" t="s">
        <v>11929</v>
      </c>
    </row>
    <row r="3448" spans="1:5" ht="23.25" x14ac:dyDescent="0.25">
      <c r="A3448" s="128">
        <v>20079</v>
      </c>
      <c r="B3448" s="129" t="s">
        <v>34393</v>
      </c>
      <c r="C3448" s="128" t="s">
        <v>29862</v>
      </c>
      <c r="D3448" s="128" t="s">
        <v>29863</v>
      </c>
      <c r="E3448" s="128" t="s">
        <v>42444</v>
      </c>
    </row>
    <row r="3449" spans="1:5" x14ac:dyDescent="0.25">
      <c r="A3449" s="128">
        <v>39897</v>
      </c>
      <c r="B3449" s="129" t="s">
        <v>34394</v>
      </c>
      <c r="C3449" s="128" t="s">
        <v>34395</v>
      </c>
      <c r="D3449" s="128" t="s">
        <v>29863</v>
      </c>
      <c r="E3449" s="128" t="s">
        <v>33594</v>
      </c>
    </row>
    <row r="3450" spans="1:5" ht="23.25" x14ac:dyDescent="0.25">
      <c r="A3450" s="128">
        <v>118</v>
      </c>
      <c r="B3450" s="129" t="s">
        <v>34396</v>
      </c>
      <c r="C3450" s="128" t="s">
        <v>29862</v>
      </c>
      <c r="D3450" s="128" t="s">
        <v>29863</v>
      </c>
      <c r="E3450" s="128" t="s">
        <v>42445</v>
      </c>
    </row>
    <row r="3451" spans="1:5" ht="23.25" x14ac:dyDescent="0.25">
      <c r="A3451" s="128">
        <v>4396</v>
      </c>
      <c r="B3451" s="129" t="s">
        <v>34397</v>
      </c>
      <c r="C3451" s="128" t="s">
        <v>29868</v>
      </c>
      <c r="D3451" s="128" t="s">
        <v>29859</v>
      </c>
      <c r="E3451" s="128" t="s">
        <v>42446</v>
      </c>
    </row>
    <row r="3452" spans="1:5" ht="23.25" x14ac:dyDescent="0.25">
      <c r="A3452" s="128">
        <v>36881</v>
      </c>
      <c r="B3452" s="129" t="s">
        <v>34399</v>
      </c>
      <c r="C3452" s="128" t="s">
        <v>29868</v>
      </c>
      <c r="D3452" s="128" t="s">
        <v>29863</v>
      </c>
      <c r="E3452" s="128" t="s">
        <v>42447</v>
      </c>
    </row>
    <row r="3453" spans="1:5" ht="23.25" x14ac:dyDescent="0.25">
      <c r="A3453" s="128">
        <v>36882</v>
      </c>
      <c r="B3453" s="129" t="s">
        <v>34400</v>
      </c>
      <c r="C3453" s="128" t="s">
        <v>29868</v>
      </c>
      <c r="D3453" s="128" t="s">
        <v>29863</v>
      </c>
      <c r="E3453" s="128" t="s">
        <v>42448</v>
      </c>
    </row>
    <row r="3454" spans="1:5" ht="23.25" x14ac:dyDescent="0.25">
      <c r="A3454" s="128">
        <v>4397</v>
      </c>
      <c r="B3454" s="129" t="s">
        <v>34401</v>
      </c>
      <c r="C3454" s="128" t="s">
        <v>29868</v>
      </c>
      <c r="D3454" s="128" t="s">
        <v>29863</v>
      </c>
      <c r="E3454" s="128" t="s">
        <v>42449</v>
      </c>
    </row>
    <row r="3455" spans="1:5" ht="23.25" x14ac:dyDescent="0.25">
      <c r="A3455" s="128">
        <v>34754</v>
      </c>
      <c r="B3455" s="129" t="s">
        <v>34402</v>
      </c>
      <c r="C3455" s="128" t="s">
        <v>29868</v>
      </c>
      <c r="D3455" s="128" t="s">
        <v>29863</v>
      </c>
      <c r="E3455" s="128" t="s">
        <v>42450</v>
      </c>
    </row>
    <row r="3456" spans="1:5" ht="34.5" x14ac:dyDescent="0.25">
      <c r="A3456" s="128">
        <v>25962</v>
      </c>
      <c r="B3456" s="129" t="s">
        <v>34403</v>
      </c>
      <c r="C3456" s="128" t="s">
        <v>29868</v>
      </c>
      <c r="D3456" s="128" t="s">
        <v>29863</v>
      </c>
      <c r="E3456" s="128" t="s">
        <v>42451</v>
      </c>
    </row>
    <row r="3457" spans="1:5" ht="23.25" x14ac:dyDescent="0.25">
      <c r="A3457" s="128">
        <v>34752</v>
      </c>
      <c r="B3457" s="129" t="s">
        <v>34404</v>
      </c>
      <c r="C3457" s="128" t="s">
        <v>29868</v>
      </c>
      <c r="D3457" s="128" t="s">
        <v>29863</v>
      </c>
      <c r="E3457" s="128" t="s">
        <v>42452</v>
      </c>
    </row>
    <row r="3458" spans="1:5" x14ac:dyDescent="0.25">
      <c r="A3458" s="128">
        <v>4751</v>
      </c>
      <c r="B3458" s="129" t="s">
        <v>34406</v>
      </c>
      <c r="C3458" s="128" t="s">
        <v>29858</v>
      </c>
      <c r="D3458" s="128" t="s">
        <v>29863</v>
      </c>
      <c r="E3458" s="128" t="s">
        <v>6476</v>
      </c>
    </row>
    <row r="3459" spans="1:5" x14ac:dyDescent="0.25">
      <c r="A3459" s="128">
        <v>41066</v>
      </c>
      <c r="B3459" s="129" t="s">
        <v>34407</v>
      </c>
      <c r="C3459" s="128" t="s">
        <v>30083</v>
      </c>
      <c r="D3459" s="128" t="s">
        <v>29863</v>
      </c>
      <c r="E3459" s="128" t="s">
        <v>37427</v>
      </c>
    </row>
    <row r="3460" spans="1:5" ht="23.25" x14ac:dyDescent="0.25">
      <c r="A3460" s="128">
        <v>20209</v>
      </c>
      <c r="B3460" s="129" t="s">
        <v>34409</v>
      </c>
      <c r="C3460" s="128" t="s">
        <v>29924</v>
      </c>
      <c r="D3460" s="128" t="s">
        <v>29863</v>
      </c>
      <c r="E3460" s="128" t="s">
        <v>8322</v>
      </c>
    </row>
    <row r="3461" spans="1:5" ht="23.25" x14ac:dyDescent="0.25">
      <c r="A3461" s="128">
        <v>4433</v>
      </c>
      <c r="B3461" s="129" t="s">
        <v>34410</v>
      </c>
      <c r="C3461" s="128" t="s">
        <v>29924</v>
      </c>
      <c r="D3461" s="128" t="s">
        <v>29863</v>
      </c>
      <c r="E3461" s="128" t="s">
        <v>13848</v>
      </c>
    </row>
    <row r="3462" spans="1:5" ht="23.25" x14ac:dyDescent="0.25">
      <c r="A3462" s="128">
        <v>4491</v>
      </c>
      <c r="B3462" s="129" t="s">
        <v>34411</v>
      </c>
      <c r="C3462" s="128" t="s">
        <v>29924</v>
      </c>
      <c r="D3462" s="128" t="s">
        <v>29863</v>
      </c>
      <c r="E3462" s="128" t="s">
        <v>9241</v>
      </c>
    </row>
    <row r="3463" spans="1:5" x14ac:dyDescent="0.25">
      <c r="A3463" s="128">
        <v>4505</v>
      </c>
      <c r="B3463" s="129" t="s">
        <v>34412</v>
      </c>
      <c r="C3463" s="128" t="s">
        <v>29924</v>
      </c>
      <c r="D3463" s="128" t="s">
        <v>29863</v>
      </c>
      <c r="E3463" s="128" t="s">
        <v>9340</v>
      </c>
    </row>
    <row r="3464" spans="1:5" x14ac:dyDescent="0.25">
      <c r="A3464" s="128">
        <v>4517</v>
      </c>
      <c r="B3464" s="129" t="s">
        <v>34413</v>
      </c>
      <c r="C3464" s="128" t="s">
        <v>29924</v>
      </c>
      <c r="D3464" s="128" t="s">
        <v>29863</v>
      </c>
      <c r="E3464" s="128" t="s">
        <v>8726</v>
      </c>
    </row>
    <row r="3465" spans="1:5" ht="23.25" x14ac:dyDescent="0.25">
      <c r="A3465" s="128">
        <v>4448</v>
      </c>
      <c r="B3465" s="129" t="s">
        <v>34414</v>
      </c>
      <c r="C3465" s="128" t="s">
        <v>29924</v>
      </c>
      <c r="D3465" s="128" t="s">
        <v>29863</v>
      </c>
      <c r="E3465" s="128" t="s">
        <v>34415</v>
      </c>
    </row>
    <row r="3466" spans="1:5" x14ac:dyDescent="0.25">
      <c r="A3466" s="128">
        <v>6194</v>
      </c>
      <c r="B3466" s="129" t="s">
        <v>34416</v>
      </c>
      <c r="C3466" s="128" t="s">
        <v>29924</v>
      </c>
      <c r="D3466" s="128" t="s">
        <v>29863</v>
      </c>
      <c r="E3466" s="128" t="s">
        <v>34417</v>
      </c>
    </row>
    <row r="3467" spans="1:5" x14ac:dyDescent="0.25">
      <c r="A3467" s="128">
        <v>4509</v>
      </c>
      <c r="B3467" s="129" t="s">
        <v>34418</v>
      </c>
      <c r="C3467" s="128" t="s">
        <v>29924</v>
      </c>
      <c r="D3467" s="128" t="s">
        <v>29863</v>
      </c>
      <c r="E3467" s="128" t="s">
        <v>7290</v>
      </c>
    </row>
    <row r="3468" spans="1:5" x14ac:dyDescent="0.25">
      <c r="A3468" s="128">
        <v>4513</v>
      </c>
      <c r="B3468" s="129" t="s">
        <v>34419</v>
      </c>
      <c r="C3468" s="128" t="s">
        <v>29924</v>
      </c>
      <c r="D3468" s="128" t="s">
        <v>29863</v>
      </c>
      <c r="E3468" s="128" t="s">
        <v>32627</v>
      </c>
    </row>
    <row r="3469" spans="1:5" x14ac:dyDescent="0.25">
      <c r="A3469" s="128">
        <v>4512</v>
      </c>
      <c r="B3469" s="129" t="s">
        <v>34420</v>
      </c>
      <c r="C3469" s="128" t="s">
        <v>29924</v>
      </c>
      <c r="D3469" s="128" t="s">
        <v>29863</v>
      </c>
      <c r="E3469" s="128" t="s">
        <v>30837</v>
      </c>
    </row>
    <row r="3470" spans="1:5" x14ac:dyDescent="0.25">
      <c r="A3470" s="128">
        <v>4500</v>
      </c>
      <c r="B3470" s="129" t="s">
        <v>34421</v>
      </c>
      <c r="C3470" s="128" t="s">
        <v>29924</v>
      </c>
      <c r="D3470" s="128" t="s">
        <v>29863</v>
      </c>
      <c r="E3470" s="128" t="s">
        <v>14084</v>
      </c>
    </row>
    <row r="3471" spans="1:5" x14ac:dyDescent="0.25">
      <c r="A3471" s="128">
        <v>10731</v>
      </c>
      <c r="B3471" s="129" t="s">
        <v>34422</v>
      </c>
      <c r="C3471" s="128" t="s">
        <v>29868</v>
      </c>
      <c r="D3471" s="128" t="s">
        <v>29859</v>
      </c>
      <c r="E3471" s="128" t="s">
        <v>15664</v>
      </c>
    </row>
    <row r="3472" spans="1:5" x14ac:dyDescent="0.25">
      <c r="A3472" s="128">
        <v>4704</v>
      </c>
      <c r="B3472" s="129" t="s">
        <v>34423</v>
      </c>
      <c r="C3472" s="128" t="s">
        <v>29868</v>
      </c>
      <c r="D3472" s="128" t="s">
        <v>29863</v>
      </c>
      <c r="E3472" s="128" t="s">
        <v>7776</v>
      </c>
    </row>
    <row r="3473" spans="1:5" x14ac:dyDescent="0.25">
      <c r="A3473" s="128">
        <v>10730</v>
      </c>
      <c r="B3473" s="129" t="s">
        <v>34424</v>
      </c>
      <c r="C3473" s="128" t="s">
        <v>29868</v>
      </c>
      <c r="D3473" s="128" t="s">
        <v>29863</v>
      </c>
      <c r="E3473" s="128" t="s">
        <v>15419</v>
      </c>
    </row>
    <row r="3474" spans="1:5" ht="23.25" x14ac:dyDescent="0.25">
      <c r="A3474" s="128">
        <v>4729</v>
      </c>
      <c r="B3474" s="129" t="s">
        <v>34425</v>
      </c>
      <c r="C3474" s="128" t="s">
        <v>29865</v>
      </c>
      <c r="D3474" s="128" t="s">
        <v>29863</v>
      </c>
      <c r="E3474" s="128" t="s">
        <v>34426</v>
      </c>
    </row>
    <row r="3475" spans="1:5" ht="23.25" x14ac:dyDescent="0.25">
      <c r="A3475" s="128">
        <v>4720</v>
      </c>
      <c r="B3475" s="129" t="s">
        <v>34427</v>
      </c>
      <c r="C3475" s="128" t="s">
        <v>29865</v>
      </c>
      <c r="D3475" s="128" t="s">
        <v>29863</v>
      </c>
      <c r="E3475" s="128" t="s">
        <v>34428</v>
      </c>
    </row>
    <row r="3476" spans="1:5" x14ac:dyDescent="0.25">
      <c r="A3476" s="128">
        <v>4721</v>
      </c>
      <c r="B3476" s="129" t="s">
        <v>34429</v>
      </c>
      <c r="C3476" s="128" t="s">
        <v>29865</v>
      </c>
      <c r="D3476" s="128" t="s">
        <v>29863</v>
      </c>
      <c r="E3476" s="128" t="s">
        <v>13647</v>
      </c>
    </row>
    <row r="3477" spans="1:5" x14ac:dyDescent="0.25">
      <c r="A3477" s="128">
        <v>4718</v>
      </c>
      <c r="B3477" s="129" t="s">
        <v>34430</v>
      </c>
      <c r="C3477" s="128" t="s">
        <v>29865</v>
      </c>
      <c r="D3477" s="128" t="s">
        <v>29859</v>
      </c>
      <c r="E3477" s="128" t="s">
        <v>13647</v>
      </c>
    </row>
    <row r="3478" spans="1:5" x14ac:dyDescent="0.25">
      <c r="A3478" s="128">
        <v>4722</v>
      </c>
      <c r="B3478" s="129" t="s">
        <v>34431</v>
      </c>
      <c r="C3478" s="128" t="s">
        <v>29865</v>
      </c>
      <c r="D3478" s="128" t="s">
        <v>29863</v>
      </c>
      <c r="E3478" s="128" t="s">
        <v>13647</v>
      </c>
    </row>
    <row r="3479" spans="1:5" x14ac:dyDescent="0.25">
      <c r="A3479" s="128">
        <v>4723</v>
      </c>
      <c r="B3479" s="129" t="s">
        <v>34432</v>
      </c>
      <c r="C3479" s="128" t="s">
        <v>29865</v>
      </c>
      <c r="D3479" s="128" t="s">
        <v>29863</v>
      </c>
      <c r="E3479" s="128" t="s">
        <v>34433</v>
      </c>
    </row>
    <row r="3480" spans="1:5" ht="23.25" x14ac:dyDescent="0.25">
      <c r="A3480" s="128">
        <v>4727</v>
      </c>
      <c r="B3480" s="129" t="s">
        <v>34434</v>
      </c>
      <c r="C3480" s="128" t="s">
        <v>29865</v>
      </c>
      <c r="D3480" s="128" t="s">
        <v>29863</v>
      </c>
      <c r="E3480" s="128" t="s">
        <v>34435</v>
      </c>
    </row>
    <row r="3481" spans="1:5" ht="23.25" x14ac:dyDescent="0.25">
      <c r="A3481" s="128">
        <v>4748</v>
      </c>
      <c r="B3481" s="129" t="s">
        <v>34436</v>
      </c>
      <c r="C3481" s="128" t="s">
        <v>29865</v>
      </c>
      <c r="D3481" s="128" t="s">
        <v>29863</v>
      </c>
      <c r="E3481" s="128" t="s">
        <v>33323</v>
      </c>
    </row>
    <row r="3482" spans="1:5" ht="23.25" x14ac:dyDescent="0.25">
      <c r="A3482" s="128">
        <v>4730</v>
      </c>
      <c r="B3482" s="129" t="s">
        <v>34437</v>
      </c>
      <c r="C3482" s="128" t="s">
        <v>29865</v>
      </c>
      <c r="D3482" s="128" t="s">
        <v>29863</v>
      </c>
      <c r="E3482" s="128" t="s">
        <v>34438</v>
      </c>
    </row>
    <row r="3483" spans="1:5" ht="34.5" x14ac:dyDescent="0.25">
      <c r="A3483" s="128">
        <v>13186</v>
      </c>
      <c r="B3483" s="129" t="s">
        <v>34439</v>
      </c>
      <c r="C3483" s="128" t="s">
        <v>29865</v>
      </c>
      <c r="D3483" s="128" t="s">
        <v>29863</v>
      </c>
      <c r="E3483" s="128" t="s">
        <v>34440</v>
      </c>
    </row>
    <row r="3484" spans="1:5" ht="34.5" x14ac:dyDescent="0.25">
      <c r="A3484" s="128">
        <v>10737</v>
      </c>
      <c r="B3484" s="129" t="s">
        <v>34441</v>
      </c>
      <c r="C3484" s="128" t="s">
        <v>29868</v>
      </c>
      <c r="D3484" s="128" t="s">
        <v>29863</v>
      </c>
      <c r="E3484" s="128" t="s">
        <v>18670</v>
      </c>
    </row>
    <row r="3485" spans="1:5" ht="34.5" x14ac:dyDescent="0.25">
      <c r="A3485" s="128">
        <v>10734</v>
      </c>
      <c r="B3485" s="129" t="s">
        <v>34442</v>
      </c>
      <c r="C3485" s="128" t="s">
        <v>29868</v>
      </c>
      <c r="D3485" s="128" t="s">
        <v>29863</v>
      </c>
      <c r="E3485" s="128" t="s">
        <v>34443</v>
      </c>
    </row>
    <row r="3486" spans="1:5" x14ac:dyDescent="0.25">
      <c r="A3486" s="128">
        <v>4708</v>
      </c>
      <c r="B3486" s="129" t="s">
        <v>34444</v>
      </c>
      <c r="C3486" s="128" t="s">
        <v>29868</v>
      </c>
      <c r="D3486" s="128" t="s">
        <v>29863</v>
      </c>
      <c r="E3486" s="128" t="s">
        <v>34445</v>
      </c>
    </row>
    <row r="3487" spans="1:5" ht="34.5" x14ac:dyDescent="0.25">
      <c r="A3487" s="128">
        <v>4712</v>
      </c>
      <c r="B3487" s="129" t="s">
        <v>34446</v>
      </c>
      <c r="C3487" s="128" t="s">
        <v>29868</v>
      </c>
      <c r="D3487" s="128" t="s">
        <v>29863</v>
      </c>
      <c r="E3487" s="128" t="s">
        <v>34447</v>
      </c>
    </row>
    <row r="3488" spans="1:5" ht="34.5" x14ac:dyDescent="0.25">
      <c r="A3488" s="128">
        <v>4710</v>
      </c>
      <c r="B3488" s="129" t="s">
        <v>34448</v>
      </c>
      <c r="C3488" s="128" t="s">
        <v>29868</v>
      </c>
      <c r="D3488" s="128" t="s">
        <v>29863</v>
      </c>
      <c r="E3488" s="128" t="s">
        <v>34449</v>
      </c>
    </row>
    <row r="3489" spans="1:5" ht="23.25" x14ac:dyDescent="0.25">
      <c r="A3489" s="128">
        <v>4746</v>
      </c>
      <c r="B3489" s="129" t="s">
        <v>34450</v>
      </c>
      <c r="C3489" s="128" t="s">
        <v>29865</v>
      </c>
      <c r="D3489" s="128" t="s">
        <v>29863</v>
      </c>
      <c r="E3489" s="128" t="s">
        <v>30664</v>
      </c>
    </row>
    <row r="3490" spans="1:5" x14ac:dyDescent="0.25">
      <c r="A3490" s="128">
        <v>4750</v>
      </c>
      <c r="B3490" s="129" t="s">
        <v>26540</v>
      </c>
      <c r="C3490" s="128" t="s">
        <v>29858</v>
      </c>
      <c r="D3490" s="128" t="s">
        <v>29859</v>
      </c>
      <c r="E3490" s="128" t="s">
        <v>31828</v>
      </c>
    </row>
    <row r="3491" spans="1:5" x14ac:dyDescent="0.25">
      <c r="A3491" s="128">
        <v>41065</v>
      </c>
      <c r="B3491" s="129" t="s">
        <v>34451</v>
      </c>
      <c r="C3491" s="128" t="s">
        <v>30083</v>
      </c>
      <c r="D3491" s="128" t="s">
        <v>29863</v>
      </c>
      <c r="E3491" s="128" t="s">
        <v>37357</v>
      </c>
    </row>
    <row r="3492" spans="1:5" ht="23.25" x14ac:dyDescent="0.25">
      <c r="A3492" s="128">
        <v>34747</v>
      </c>
      <c r="B3492" s="129" t="s">
        <v>34452</v>
      </c>
      <c r="C3492" s="128" t="s">
        <v>29924</v>
      </c>
      <c r="D3492" s="128" t="s">
        <v>29863</v>
      </c>
      <c r="E3492" s="128" t="s">
        <v>14488</v>
      </c>
    </row>
    <row r="3493" spans="1:5" ht="23.25" x14ac:dyDescent="0.25">
      <c r="A3493" s="128">
        <v>4826</v>
      </c>
      <c r="B3493" s="129" t="s">
        <v>34453</v>
      </c>
      <c r="C3493" s="128" t="s">
        <v>29924</v>
      </c>
      <c r="D3493" s="128" t="s">
        <v>29863</v>
      </c>
      <c r="E3493" s="128" t="s">
        <v>30622</v>
      </c>
    </row>
    <row r="3494" spans="1:5" ht="23.25" x14ac:dyDescent="0.25">
      <c r="A3494" s="128">
        <v>41975</v>
      </c>
      <c r="B3494" s="129" t="s">
        <v>34454</v>
      </c>
      <c r="C3494" s="128" t="s">
        <v>29868</v>
      </c>
      <c r="D3494" s="128" t="s">
        <v>29863</v>
      </c>
      <c r="E3494" s="128" t="s">
        <v>34455</v>
      </c>
    </row>
    <row r="3495" spans="1:5" ht="23.25" x14ac:dyDescent="0.25">
      <c r="A3495" s="128">
        <v>4825</v>
      </c>
      <c r="B3495" s="129" t="s">
        <v>34456</v>
      </c>
      <c r="C3495" s="128" t="s">
        <v>29924</v>
      </c>
      <c r="D3495" s="128" t="s">
        <v>29863</v>
      </c>
      <c r="E3495" s="128" t="s">
        <v>15369</v>
      </c>
    </row>
    <row r="3496" spans="1:5" x14ac:dyDescent="0.25">
      <c r="A3496" s="128">
        <v>34744</v>
      </c>
      <c r="B3496" s="129" t="s">
        <v>34457</v>
      </c>
      <c r="C3496" s="128" t="s">
        <v>29868</v>
      </c>
      <c r="D3496" s="128" t="s">
        <v>29863</v>
      </c>
      <c r="E3496" s="128" t="s">
        <v>34458</v>
      </c>
    </row>
    <row r="3497" spans="1:5" ht="34.5" x14ac:dyDescent="0.25">
      <c r="A3497" s="128">
        <v>39430</v>
      </c>
      <c r="B3497" s="129" t="s">
        <v>34459</v>
      </c>
      <c r="C3497" s="128" t="s">
        <v>29862</v>
      </c>
      <c r="D3497" s="128" t="s">
        <v>29863</v>
      </c>
      <c r="E3497" s="128" t="s">
        <v>7713</v>
      </c>
    </row>
    <row r="3498" spans="1:5" ht="23.25" x14ac:dyDescent="0.25">
      <c r="A3498" s="128">
        <v>39573</v>
      </c>
      <c r="B3498" s="129" t="s">
        <v>34460</v>
      </c>
      <c r="C3498" s="128" t="s">
        <v>29862</v>
      </c>
      <c r="D3498" s="128" t="s">
        <v>29863</v>
      </c>
      <c r="E3498" s="128" t="s">
        <v>8809</v>
      </c>
    </row>
    <row r="3499" spans="1:5" ht="23.25" x14ac:dyDescent="0.25">
      <c r="A3499" s="128">
        <v>38410</v>
      </c>
      <c r="B3499" s="129" t="s">
        <v>34461</v>
      </c>
      <c r="C3499" s="128" t="s">
        <v>29862</v>
      </c>
      <c r="D3499" s="128" t="s">
        <v>29863</v>
      </c>
      <c r="E3499" s="128" t="s">
        <v>42453</v>
      </c>
    </row>
    <row r="3500" spans="1:5" x14ac:dyDescent="0.25">
      <c r="A3500" s="128">
        <v>4765</v>
      </c>
      <c r="B3500" s="129" t="s">
        <v>34462</v>
      </c>
      <c r="C3500" s="128" t="s">
        <v>29924</v>
      </c>
      <c r="D3500" s="128" t="s">
        <v>29863</v>
      </c>
      <c r="E3500" s="128" t="s">
        <v>42454</v>
      </c>
    </row>
    <row r="3501" spans="1:5" x14ac:dyDescent="0.25">
      <c r="A3501" s="128">
        <v>4766</v>
      </c>
      <c r="B3501" s="129" t="s">
        <v>34463</v>
      </c>
      <c r="C3501" s="128" t="s">
        <v>29929</v>
      </c>
      <c r="D3501" s="128" t="s">
        <v>29863</v>
      </c>
      <c r="E3501" s="128" t="s">
        <v>7615</v>
      </c>
    </row>
    <row r="3502" spans="1:5" x14ac:dyDescent="0.25">
      <c r="A3502" s="128">
        <v>4767</v>
      </c>
      <c r="B3502" s="129" t="s">
        <v>34463</v>
      </c>
      <c r="C3502" s="128" t="s">
        <v>29924</v>
      </c>
      <c r="D3502" s="128" t="s">
        <v>29863</v>
      </c>
      <c r="E3502" s="128" t="s">
        <v>42455</v>
      </c>
    </row>
    <row r="3503" spans="1:5" x14ac:dyDescent="0.25">
      <c r="A3503" s="128">
        <v>10963</v>
      </c>
      <c r="B3503" s="129" t="s">
        <v>34464</v>
      </c>
      <c r="C3503" s="128" t="s">
        <v>29924</v>
      </c>
      <c r="D3503" s="128" t="s">
        <v>29863</v>
      </c>
      <c r="E3503" s="128" t="s">
        <v>42456</v>
      </c>
    </row>
    <row r="3504" spans="1:5" x14ac:dyDescent="0.25">
      <c r="A3504" s="128">
        <v>10962</v>
      </c>
      <c r="B3504" s="129" t="s">
        <v>34465</v>
      </c>
      <c r="C3504" s="128" t="s">
        <v>29929</v>
      </c>
      <c r="D3504" s="128" t="s">
        <v>29863</v>
      </c>
      <c r="E3504" s="128" t="s">
        <v>14543</v>
      </c>
    </row>
    <row r="3505" spans="1:5" x14ac:dyDescent="0.25">
      <c r="A3505" s="128">
        <v>34742</v>
      </c>
      <c r="B3505" s="129" t="s">
        <v>34466</v>
      </c>
      <c r="C3505" s="128" t="s">
        <v>29929</v>
      </c>
      <c r="D3505" s="128" t="s">
        <v>29863</v>
      </c>
      <c r="E3505" s="128" t="s">
        <v>16942</v>
      </c>
    </row>
    <row r="3506" spans="1:5" x14ac:dyDescent="0.25">
      <c r="A3506" s="128">
        <v>4773</v>
      </c>
      <c r="B3506" s="129" t="s">
        <v>34467</v>
      </c>
      <c r="C3506" s="128" t="s">
        <v>29924</v>
      </c>
      <c r="D3506" s="128" t="s">
        <v>29863</v>
      </c>
      <c r="E3506" s="128" t="s">
        <v>42457</v>
      </c>
    </row>
    <row r="3507" spans="1:5" x14ac:dyDescent="0.25">
      <c r="A3507" s="128">
        <v>34740</v>
      </c>
      <c r="B3507" s="129" t="s">
        <v>34468</v>
      </c>
      <c r="C3507" s="128" t="s">
        <v>29929</v>
      </c>
      <c r="D3507" s="128" t="s">
        <v>29863</v>
      </c>
      <c r="E3507" s="128" t="s">
        <v>16942</v>
      </c>
    </row>
    <row r="3508" spans="1:5" x14ac:dyDescent="0.25">
      <c r="A3508" s="128">
        <v>4776</v>
      </c>
      <c r="B3508" s="129" t="s">
        <v>34469</v>
      </c>
      <c r="C3508" s="128" t="s">
        <v>29924</v>
      </c>
      <c r="D3508" s="128" t="s">
        <v>29863</v>
      </c>
      <c r="E3508" s="128" t="s">
        <v>42458</v>
      </c>
    </row>
    <row r="3509" spans="1:5" x14ac:dyDescent="0.25">
      <c r="A3509" s="128">
        <v>4774</v>
      </c>
      <c r="B3509" s="129" t="s">
        <v>34469</v>
      </c>
      <c r="C3509" s="128" t="s">
        <v>29929</v>
      </c>
      <c r="D3509" s="128" t="s">
        <v>29863</v>
      </c>
      <c r="E3509" s="128" t="s">
        <v>7615</v>
      </c>
    </row>
    <row r="3510" spans="1:5" x14ac:dyDescent="0.25">
      <c r="A3510" s="128">
        <v>40313</v>
      </c>
      <c r="B3510" s="129" t="s">
        <v>34470</v>
      </c>
      <c r="C3510" s="128" t="s">
        <v>29929</v>
      </c>
      <c r="D3510" s="128" t="s">
        <v>29859</v>
      </c>
      <c r="E3510" s="128" t="s">
        <v>16942</v>
      </c>
    </row>
    <row r="3511" spans="1:5" ht="23.25" x14ac:dyDescent="0.25">
      <c r="A3511" s="128">
        <v>13340</v>
      </c>
      <c r="B3511" s="129" t="s">
        <v>34471</v>
      </c>
      <c r="C3511" s="128" t="s">
        <v>29924</v>
      </c>
      <c r="D3511" s="128" t="s">
        <v>29863</v>
      </c>
      <c r="E3511" s="128" t="s">
        <v>11338</v>
      </c>
    </row>
    <row r="3512" spans="1:5" x14ac:dyDescent="0.25">
      <c r="A3512" s="128">
        <v>10965</v>
      </c>
      <c r="B3512" s="129" t="s">
        <v>34472</v>
      </c>
      <c r="C3512" s="128" t="s">
        <v>29924</v>
      </c>
      <c r="D3512" s="128" t="s">
        <v>29863</v>
      </c>
      <c r="E3512" s="128" t="s">
        <v>32490</v>
      </c>
    </row>
    <row r="3513" spans="1:5" x14ac:dyDescent="0.25">
      <c r="A3513" s="128">
        <v>10966</v>
      </c>
      <c r="B3513" s="129" t="s">
        <v>34473</v>
      </c>
      <c r="C3513" s="128" t="s">
        <v>29929</v>
      </c>
      <c r="D3513" s="128" t="s">
        <v>29863</v>
      </c>
      <c r="E3513" s="128" t="s">
        <v>16709</v>
      </c>
    </row>
    <row r="3514" spans="1:5" ht="23.25" x14ac:dyDescent="0.25">
      <c r="A3514" s="128">
        <v>40537</v>
      </c>
      <c r="B3514" s="129" t="s">
        <v>34474</v>
      </c>
      <c r="C3514" s="128" t="s">
        <v>29929</v>
      </c>
      <c r="D3514" s="128" t="s">
        <v>29863</v>
      </c>
      <c r="E3514" s="128" t="s">
        <v>9268</v>
      </c>
    </row>
    <row r="3515" spans="1:5" ht="23.25" x14ac:dyDescent="0.25">
      <c r="A3515" s="128">
        <v>40536</v>
      </c>
      <c r="B3515" s="129" t="s">
        <v>34475</v>
      </c>
      <c r="C3515" s="128" t="s">
        <v>29929</v>
      </c>
      <c r="D3515" s="128" t="s">
        <v>29863</v>
      </c>
      <c r="E3515" s="128" t="s">
        <v>9268</v>
      </c>
    </row>
    <row r="3516" spans="1:5" ht="23.25" x14ac:dyDescent="0.25">
      <c r="A3516" s="128">
        <v>40535</v>
      </c>
      <c r="B3516" s="129" t="s">
        <v>34476</v>
      </c>
      <c r="C3516" s="128" t="s">
        <v>29929</v>
      </c>
      <c r="D3516" s="128" t="s">
        <v>29863</v>
      </c>
      <c r="E3516" s="128" t="s">
        <v>9268</v>
      </c>
    </row>
    <row r="3517" spans="1:5" ht="23.25" x14ac:dyDescent="0.25">
      <c r="A3517" s="128">
        <v>39427</v>
      </c>
      <c r="B3517" s="129" t="s">
        <v>34477</v>
      </c>
      <c r="C3517" s="128" t="s">
        <v>29924</v>
      </c>
      <c r="D3517" s="128" t="s">
        <v>29863</v>
      </c>
      <c r="E3517" s="128" t="s">
        <v>8609</v>
      </c>
    </row>
    <row r="3518" spans="1:5" ht="23.25" x14ac:dyDescent="0.25">
      <c r="A3518" s="128">
        <v>39424</v>
      </c>
      <c r="B3518" s="129" t="s">
        <v>34478</v>
      </c>
      <c r="C3518" s="128" t="s">
        <v>29924</v>
      </c>
      <c r="D3518" s="128" t="s">
        <v>29863</v>
      </c>
      <c r="E3518" s="128" t="s">
        <v>30538</v>
      </c>
    </row>
    <row r="3519" spans="1:5" ht="23.25" x14ac:dyDescent="0.25">
      <c r="A3519" s="128">
        <v>39425</v>
      </c>
      <c r="B3519" s="129" t="s">
        <v>34479</v>
      </c>
      <c r="C3519" s="128" t="s">
        <v>29924</v>
      </c>
      <c r="D3519" s="128" t="s">
        <v>29863</v>
      </c>
      <c r="E3519" s="128" t="s">
        <v>9061</v>
      </c>
    </row>
    <row r="3520" spans="1:5" x14ac:dyDescent="0.25">
      <c r="A3520" s="128">
        <v>40664</v>
      </c>
      <c r="B3520" s="129" t="s">
        <v>34480</v>
      </c>
      <c r="C3520" s="128" t="s">
        <v>29929</v>
      </c>
      <c r="D3520" s="128" t="s">
        <v>29863</v>
      </c>
      <c r="E3520" s="128" t="s">
        <v>9372</v>
      </c>
    </row>
    <row r="3521" spans="1:5" x14ac:dyDescent="0.25">
      <c r="A3521" s="128">
        <v>34360</v>
      </c>
      <c r="B3521" s="129" t="s">
        <v>34481</v>
      </c>
      <c r="C3521" s="128" t="s">
        <v>29929</v>
      </c>
      <c r="D3521" s="128" t="s">
        <v>29863</v>
      </c>
      <c r="E3521" s="128" t="s">
        <v>14063</v>
      </c>
    </row>
    <row r="3522" spans="1:5" x14ac:dyDescent="0.25">
      <c r="A3522" s="128">
        <v>20259</v>
      </c>
      <c r="B3522" s="129" t="s">
        <v>34482</v>
      </c>
      <c r="C3522" s="128" t="s">
        <v>29924</v>
      </c>
      <c r="D3522" s="128" t="s">
        <v>29875</v>
      </c>
      <c r="E3522" s="128" t="s">
        <v>15399</v>
      </c>
    </row>
    <row r="3523" spans="1:5" ht="34.5" x14ac:dyDescent="0.25">
      <c r="A3523" s="128">
        <v>14077</v>
      </c>
      <c r="B3523" s="129" t="s">
        <v>34483</v>
      </c>
      <c r="C3523" s="128" t="s">
        <v>29924</v>
      </c>
      <c r="D3523" s="128" t="s">
        <v>29875</v>
      </c>
      <c r="E3523" s="128" t="s">
        <v>42459</v>
      </c>
    </row>
    <row r="3524" spans="1:5" ht="34.5" x14ac:dyDescent="0.25">
      <c r="A3524" s="128">
        <v>3678</v>
      </c>
      <c r="B3524" s="129" t="s">
        <v>34484</v>
      </c>
      <c r="C3524" s="128" t="s">
        <v>29924</v>
      </c>
      <c r="D3524" s="128" t="s">
        <v>29875</v>
      </c>
      <c r="E3524" s="128" t="s">
        <v>42460</v>
      </c>
    </row>
    <row r="3525" spans="1:5" ht="23.25" x14ac:dyDescent="0.25">
      <c r="A3525" s="128">
        <v>39418</v>
      </c>
      <c r="B3525" s="129" t="s">
        <v>34486</v>
      </c>
      <c r="C3525" s="128" t="s">
        <v>29924</v>
      </c>
      <c r="D3525" s="128" t="s">
        <v>29863</v>
      </c>
      <c r="E3525" s="128" t="s">
        <v>7450</v>
      </c>
    </row>
    <row r="3526" spans="1:5" ht="23.25" x14ac:dyDescent="0.25">
      <c r="A3526" s="128">
        <v>39419</v>
      </c>
      <c r="B3526" s="129" t="s">
        <v>34487</v>
      </c>
      <c r="C3526" s="128" t="s">
        <v>29924</v>
      </c>
      <c r="D3526" s="128" t="s">
        <v>29863</v>
      </c>
      <c r="E3526" s="128" t="s">
        <v>12085</v>
      </c>
    </row>
    <row r="3527" spans="1:5" ht="23.25" x14ac:dyDescent="0.25">
      <c r="A3527" s="128">
        <v>39420</v>
      </c>
      <c r="B3527" s="129" t="s">
        <v>34488</v>
      </c>
      <c r="C3527" s="128" t="s">
        <v>29924</v>
      </c>
      <c r="D3527" s="128" t="s">
        <v>29863</v>
      </c>
      <c r="E3527" s="128" t="s">
        <v>11601</v>
      </c>
    </row>
    <row r="3528" spans="1:5" ht="23.25" x14ac:dyDescent="0.25">
      <c r="A3528" s="128">
        <v>39571</v>
      </c>
      <c r="B3528" s="129" t="s">
        <v>34489</v>
      </c>
      <c r="C3528" s="128" t="s">
        <v>29924</v>
      </c>
      <c r="D3528" s="128" t="s">
        <v>29863</v>
      </c>
      <c r="E3528" s="128" t="s">
        <v>16347</v>
      </c>
    </row>
    <row r="3529" spans="1:5" ht="23.25" x14ac:dyDescent="0.25">
      <c r="A3529" s="128">
        <v>39421</v>
      </c>
      <c r="B3529" s="129" t="s">
        <v>34490</v>
      </c>
      <c r="C3529" s="128" t="s">
        <v>29924</v>
      </c>
      <c r="D3529" s="128" t="s">
        <v>29863</v>
      </c>
      <c r="E3529" s="128" t="s">
        <v>11593</v>
      </c>
    </row>
    <row r="3530" spans="1:5" ht="23.25" x14ac:dyDescent="0.25">
      <c r="A3530" s="128">
        <v>39422</v>
      </c>
      <c r="B3530" s="129" t="s">
        <v>34491</v>
      </c>
      <c r="C3530" s="128" t="s">
        <v>29924</v>
      </c>
      <c r="D3530" s="128" t="s">
        <v>29859</v>
      </c>
      <c r="E3530" s="128" t="s">
        <v>130</v>
      </c>
    </row>
    <row r="3531" spans="1:5" ht="23.25" x14ac:dyDescent="0.25">
      <c r="A3531" s="128">
        <v>39423</v>
      </c>
      <c r="B3531" s="129" t="s">
        <v>34492</v>
      </c>
      <c r="C3531" s="128" t="s">
        <v>29924</v>
      </c>
      <c r="D3531" s="128" t="s">
        <v>29863</v>
      </c>
      <c r="E3531" s="128" t="s">
        <v>12777</v>
      </c>
    </row>
    <row r="3532" spans="1:5" ht="23.25" x14ac:dyDescent="0.25">
      <c r="A3532" s="128">
        <v>39426</v>
      </c>
      <c r="B3532" s="129" t="s">
        <v>34493</v>
      </c>
      <c r="C3532" s="128" t="s">
        <v>29924</v>
      </c>
      <c r="D3532" s="128" t="s">
        <v>29863</v>
      </c>
      <c r="E3532" s="128" t="s">
        <v>7572</v>
      </c>
    </row>
    <row r="3533" spans="1:5" ht="34.5" x14ac:dyDescent="0.25">
      <c r="A3533" s="128">
        <v>39429</v>
      </c>
      <c r="B3533" s="129" t="s">
        <v>34494</v>
      </c>
      <c r="C3533" s="128" t="s">
        <v>29924</v>
      </c>
      <c r="D3533" s="128" t="s">
        <v>29863</v>
      </c>
      <c r="E3533" s="128" t="s">
        <v>32472</v>
      </c>
    </row>
    <row r="3534" spans="1:5" ht="34.5" x14ac:dyDescent="0.25">
      <c r="A3534" s="128">
        <v>39428</v>
      </c>
      <c r="B3534" s="129" t="s">
        <v>34495</v>
      </c>
      <c r="C3534" s="128" t="s">
        <v>29924</v>
      </c>
      <c r="D3534" s="128" t="s">
        <v>29863</v>
      </c>
      <c r="E3534" s="128" t="s">
        <v>7379</v>
      </c>
    </row>
    <row r="3535" spans="1:5" ht="23.25" x14ac:dyDescent="0.25">
      <c r="A3535" s="128">
        <v>39572</v>
      </c>
      <c r="B3535" s="129" t="s">
        <v>34496</v>
      </c>
      <c r="C3535" s="128" t="s">
        <v>29924</v>
      </c>
      <c r="D3535" s="128" t="s">
        <v>29863</v>
      </c>
      <c r="E3535" s="128" t="s">
        <v>9296</v>
      </c>
    </row>
    <row r="3536" spans="1:5" ht="23.25" x14ac:dyDescent="0.25">
      <c r="A3536" s="128">
        <v>39570</v>
      </c>
      <c r="B3536" s="129" t="s">
        <v>34497</v>
      </c>
      <c r="C3536" s="128" t="s">
        <v>29924</v>
      </c>
      <c r="D3536" s="128" t="s">
        <v>29863</v>
      </c>
      <c r="E3536" s="128" t="s">
        <v>14844</v>
      </c>
    </row>
    <row r="3537" spans="1:5" ht="23.25" x14ac:dyDescent="0.25">
      <c r="A3537" s="128">
        <v>39569</v>
      </c>
      <c r="B3537" s="129" t="s">
        <v>34498</v>
      </c>
      <c r="C3537" s="128" t="s">
        <v>29924</v>
      </c>
      <c r="D3537" s="128" t="s">
        <v>29863</v>
      </c>
      <c r="E3537" s="128" t="s">
        <v>6507</v>
      </c>
    </row>
    <row r="3538" spans="1:5" ht="23.25" x14ac:dyDescent="0.25">
      <c r="A3538" s="128">
        <v>11552</v>
      </c>
      <c r="B3538" s="129" t="s">
        <v>34499</v>
      </c>
      <c r="C3538" s="128" t="s">
        <v>29924</v>
      </c>
      <c r="D3538" s="128" t="s">
        <v>29863</v>
      </c>
      <c r="E3538" s="128" t="s">
        <v>13826</v>
      </c>
    </row>
    <row r="3539" spans="1:5" ht="23.25" x14ac:dyDescent="0.25">
      <c r="A3539" s="128">
        <v>40598</v>
      </c>
      <c r="B3539" s="129" t="s">
        <v>34500</v>
      </c>
      <c r="C3539" s="128" t="s">
        <v>29929</v>
      </c>
      <c r="D3539" s="128" t="s">
        <v>29863</v>
      </c>
      <c r="E3539" s="128" t="s">
        <v>9268</v>
      </c>
    </row>
    <row r="3540" spans="1:5" x14ac:dyDescent="0.25">
      <c r="A3540" s="128">
        <v>39029</v>
      </c>
      <c r="B3540" s="129" t="s">
        <v>34501</v>
      </c>
      <c r="C3540" s="128" t="s">
        <v>29924</v>
      </c>
      <c r="D3540" s="128" t="s">
        <v>29863</v>
      </c>
      <c r="E3540" s="128" t="s">
        <v>33258</v>
      </c>
    </row>
    <row r="3541" spans="1:5" x14ac:dyDescent="0.25">
      <c r="A3541" s="128">
        <v>39028</v>
      </c>
      <c r="B3541" s="129" t="s">
        <v>34502</v>
      </c>
      <c r="C3541" s="128" t="s">
        <v>29924</v>
      </c>
      <c r="D3541" s="128" t="s">
        <v>29863</v>
      </c>
      <c r="E3541" s="128" t="s">
        <v>16709</v>
      </c>
    </row>
    <row r="3542" spans="1:5" x14ac:dyDescent="0.25">
      <c r="A3542" s="128">
        <v>39328</v>
      </c>
      <c r="B3542" s="129" t="s">
        <v>34503</v>
      </c>
      <c r="C3542" s="128" t="s">
        <v>29924</v>
      </c>
      <c r="D3542" s="128" t="s">
        <v>29863</v>
      </c>
      <c r="E3542" s="128" t="s">
        <v>16987</v>
      </c>
    </row>
    <row r="3543" spans="1:5" ht="45.75" x14ac:dyDescent="0.25">
      <c r="A3543" s="128">
        <v>38541</v>
      </c>
      <c r="B3543" s="129" t="s">
        <v>34504</v>
      </c>
      <c r="C3543" s="128" t="s">
        <v>29862</v>
      </c>
      <c r="D3543" s="128" t="s">
        <v>29863</v>
      </c>
      <c r="E3543" s="128" t="s">
        <v>34505</v>
      </c>
    </row>
    <row r="3544" spans="1:5" ht="45.75" x14ac:dyDescent="0.25">
      <c r="A3544" s="128">
        <v>38542</v>
      </c>
      <c r="B3544" s="129" t="s">
        <v>34506</v>
      </c>
      <c r="C3544" s="128" t="s">
        <v>29862</v>
      </c>
      <c r="D3544" s="128" t="s">
        <v>29863</v>
      </c>
      <c r="E3544" s="128" t="s">
        <v>34507</v>
      </c>
    </row>
    <row r="3545" spans="1:5" ht="45.75" x14ac:dyDescent="0.25">
      <c r="A3545" s="128">
        <v>38543</v>
      </c>
      <c r="B3545" s="129" t="s">
        <v>34508</v>
      </c>
      <c r="C3545" s="128" t="s">
        <v>29862</v>
      </c>
      <c r="D3545" s="128" t="s">
        <v>29863</v>
      </c>
      <c r="E3545" s="128" t="s">
        <v>34509</v>
      </c>
    </row>
    <row r="3546" spans="1:5" ht="23.25" x14ac:dyDescent="0.25">
      <c r="A3546" s="128">
        <v>40406</v>
      </c>
      <c r="B3546" s="129" t="s">
        <v>34510</v>
      </c>
      <c r="C3546" s="128" t="s">
        <v>29862</v>
      </c>
      <c r="D3546" s="128" t="s">
        <v>29863</v>
      </c>
      <c r="E3546" s="128" t="s">
        <v>34511</v>
      </c>
    </row>
    <row r="3547" spans="1:5" ht="23.25" x14ac:dyDescent="0.25">
      <c r="A3547" s="128">
        <v>40789</v>
      </c>
      <c r="B3547" s="129" t="s">
        <v>34512</v>
      </c>
      <c r="C3547" s="128" t="s">
        <v>29862</v>
      </c>
      <c r="D3547" s="128" t="s">
        <v>29863</v>
      </c>
      <c r="E3547" s="128" t="s">
        <v>34513</v>
      </c>
    </row>
    <row r="3548" spans="1:5" ht="34.5" x14ac:dyDescent="0.25">
      <c r="A3548" s="128">
        <v>40791</v>
      </c>
      <c r="B3548" s="129" t="s">
        <v>34514</v>
      </c>
      <c r="C3548" s="128" t="s">
        <v>29862</v>
      </c>
      <c r="D3548" s="128" t="s">
        <v>29863</v>
      </c>
      <c r="E3548" s="128" t="s">
        <v>34515</v>
      </c>
    </row>
    <row r="3549" spans="1:5" ht="23.25" x14ac:dyDescent="0.25">
      <c r="A3549" s="128">
        <v>11651</v>
      </c>
      <c r="B3549" s="129" t="s">
        <v>34516</v>
      </c>
      <c r="C3549" s="128" t="s">
        <v>29862</v>
      </c>
      <c r="D3549" s="128" t="s">
        <v>29863</v>
      </c>
      <c r="E3549" s="128" t="s">
        <v>34517</v>
      </c>
    </row>
    <row r="3550" spans="1:5" ht="23.25" x14ac:dyDescent="0.25">
      <c r="A3550" s="128">
        <v>42002</v>
      </c>
      <c r="B3550" s="129" t="s">
        <v>34518</v>
      </c>
      <c r="C3550" s="128" t="s">
        <v>29862</v>
      </c>
      <c r="D3550" s="128" t="s">
        <v>29863</v>
      </c>
      <c r="E3550" s="128" t="s">
        <v>34519</v>
      </c>
    </row>
    <row r="3551" spans="1:5" ht="23.25" x14ac:dyDescent="0.25">
      <c r="A3551" s="128">
        <v>40435</v>
      </c>
      <c r="B3551" s="129" t="s">
        <v>34520</v>
      </c>
      <c r="C3551" s="128" t="s">
        <v>29862</v>
      </c>
      <c r="D3551" s="128" t="s">
        <v>29863</v>
      </c>
      <c r="E3551" s="128" t="s">
        <v>34521</v>
      </c>
    </row>
    <row r="3552" spans="1:5" ht="23.25" x14ac:dyDescent="0.25">
      <c r="A3552" s="128">
        <v>39012</v>
      </c>
      <c r="B3552" s="129" t="s">
        <v>34522</v>
      </c>
      <c r="C3552" s="128" t="s">
        <v>29862</v>
      </c>
      <c r="D3552" s="128" t="s">
        <v>29863</v>
      </c>
      <c r="E3552" s="128" t="s">
        <v>34523</v>
      </c>
    </row>
    <row r="3553" spans="1:5" x14ac:dyDescent="0.25">
      <c r="A3553" s="128">
        <v>5327</v>
      </c>
      <c r="B3553" s="129" t="s">
        <v>34524</v>
      </c>
      <c r="C3553" s="128" t="s">
        <v>29929</v>
      </c>
      <c r="D3553" s="128" t="s">
        <v>29863</v>
      </c>
      <c r="E3553" s="128" t="s">
        <v>34525</v>
      </c>
    </row>
    <row r="3554" spans="1:5" ht="23.25" x14ac:dyDescent="0.25">
      <c r="A3554" s="128">
        <v>35274</v>
      </c>
      <c r="B3554" s="129" t="s">
        <v>34526</v>
      </c>
      <c r="C3554" s="128" t="s">
        <v>29924</v>
      </c>
      <c r="D3554" s="128" t="s">
        <v>29863</v>
      </c>
      <c r="E3554" s="128" t="s">
        <v>30027</v>
      </c>
    </row>
    <row r="3555" spans="1:5" ht="23.25" x14ac:dyDescent="0.25">
      <c r="A3555" s="128">
        <v>35275</v>
      </c>
      <c r="B3555" s="129" t="s">
        <v>34527</v>
      </c>
      <c r="C3555" s="128" t="s">
        <v>29924</v>
      </c>
      <c r="D3555" s="128" t="s">
        <v>29863</v>
      </c>
      <c r="E3555" s="128" t="s">
        <v>35317</v>
      </c>
    </row>
    <row r="3556" spans="1:5" ht="23.25" x14ac:dyDescent="0.25">
      <c r="A3556" s="128">
        <v>35276</v>
      </c>
      <c r="B3556" s="129" t="s">
        <v>34528</v>
      </c>
      <c r="C3556" s="128" t="s">
        <v>29924</v>
      </c>
      <c r="D3556" s="128" t="s">
        <v>29863</v>
      </c>
      <c r="E3556" s="128" t="s">
        <v>42461</v>
      </c>
    </row>
    <row r="3557" spans="1:5" x14ac:dyDescent="0.25">
      <c r="A3557" s="128">
        <v>38386</v>
      </c>
      <c r="B3557" s="129" t="s">
        <v>34529</v>
      </c>
      <c r="C3557" s="128" t="s">
        <v>29862</v>
      </c>
      <c r="D3557" s="128" t="s">
        <v>29863</v>
      </c>
      <c r="E3557" s="128" t="s">
        <v>12085</v>
      </c>
    </row>
    <row r="3558" spans="1:5" ht="23.25" x14ac:dyDescent="0.25">
      <c r="A3558" s="128">
        <v>11091</v>
      </c>
      <c r="B3558" s="129" t="s">
        <v>34530</v>
      </c>
      <c r="C3558" s="128" t="s">
        <v>29862</v>
      </c>
      <c r="D3558" s="128" t="s">
        <v>29863</v>
      </c>
      <c r="E3558" s="128" t="s">
        <v>8529</v>
      </c>
    </row>
    <row r="3559" spans="1:5" ht="23.25" x14ac:dyDescent="0.25">
      <c r="A3559" s="128">
        <v>37586</v>
      </c>
      <c r="B3559" s="129" t="s">
        <v>34531</v>
      </c>
      <c r="C3559" s="128" t="s">
        <v>32769</v>
      </c>
      <c r="D3559" s="128" t="s">
        <v>29863</v>
      </c>
      <c r="E3559" s="128" t="s">
        <v>42462</v>
      </c>
    </row>
    <row r="3560" spans="1:5" x14ac:dyDescent="0.25">
      <c r="A3560" s="128">
        <v>37395</v>
      </c>
      <c r="B3560" s="129" t="s">
        <v>34533</v>
      </c>
      <c r="C3560" s="128" t="s">
        <v>32769</v>
      </c>
      <c r="D3560" s="128" t="s">
        <v>29863</v>
      </c>
      <c r="E3560" s="128" t="s">
        <v>41048</v>
      </c>
    </row>
    <row r="3561" spans="1:5" ht="23.25" x14ac:dyDescent="0.25">
      <c r="A3561" s="128">
        <v>14147</v>
      </c>
      <c r="B3561" s="129" t="s">
        <v>34534</v>
      </c>
      <c r="C3561" s="128" t="s">
        <v>32769</v>
      </c>
      <c r="D3561" s="128" t="s">
        <v>29863</v>
      </c>
      <c r="E3561" s="128" t="s">
        <v>42463</v>
      </c>
    </row>
    <row r="3562" spans="1:5" x14ac:dyDescent="0.25">
      <c r="A3562" s="128">
        <v>37396</v>
      </c>
      <c r="B3562" s="129" t="s">
        <v>34535</v>
      </c>
      <c r="C3562" s="128" t="s">
        <v>32769</v>
      </c>
      <c r="D3562" s="128" t="s">
        <v>29863</v>
      </c>
      <c r="E3562" s="128" t="s">
        <v>36959</v>
      </c>
    </row>
    <row r="3563" spans="1:5" x14ac:dyDescent="0.25">
      <c r="A3563" s="128">
        <v>37397</v>
      </c>
      <c r="B3563" s="129" t="s">
        <v>34536</v>
      </c>
      <c r="C3563" s="128" t="s">
        <v>32769</v>
      </c>
      <c r="D3563" s="128" t="s">
        <v>29863</v>
      </c>
      <c r="E3563" s="128" t="s">
        <v>29930</v>
      </c>
    </row>
    <row r="3564" spans="1:5" ht="23.25" x14ac:dyDescent="0.25">
      <c r="A3564" s="128">
        <v>11559</v>
      </c>
      <c r="B3564" s="129" t="s">
        <v>34538</v>
      </c>
      <c r="C3564" s="128" t="s">
        <v>29862</v>
      </c>
      <c r="D3564" s="128" t="s">
        <v>29863</v>
      </c>
      <c r="E3564" s="128" t="s">
        <v>16350</v>
      </c>
    </row>
    <row r="3565" spans="1:5" ht="23.25" x14ac:dyDescent="0.25">
      <c r="A3565" s="128">
        <v>444</v>
      </c>
      <c r="B3565" s="129" t="s">
        <v>34539</v>
      </c>
      <c r="C3565" s="128" t="s">
        <v>29862</v>
      </c>
      <c r="D3565" s="128" t="s">
        <v>29863</v>
      </c>
      <c r="E3565" s="128" t="s">
        <v>33535</v>
      </c>
    </row>
    <row r="3566" spans="1:5" ht="23.25" x14ac:dyDescent="0.25">
      <c r="A3566" s="128">
        <v>445</v>
      </c>
      <c r="B3566" s="129" t="s">
        <v>34540</v>
      </c>
      <c r="C3566" s="128" t="s">
        <v>29862</v>
      </c>
      <c r="D3566" s="128" t="s">
        <v>29863</v>
      </c>
      <c r="E3566" s="128" t="s">
        <v>18838</v>
      </c>
    </row>
    <row r="3567" spans="1:5" x14ac:dyDescent="0.25">
      <c r="A3567" s="128">
        <v>4783</v>
      </c>
      <c r="B3567" s="129" t="s">
        <v>26544</v>
      </c>
      <c r="C3567" s="128" t="s">
        <v>29858</v>
      </c>
      <c r="D3567" s="128" t="s">
        <v>29859</v>
      </c>
      <c r="E3567" s="128" t="s">
        <v>31828</v>
      </c>
    </row>
    <row r="3568" spans="1:5" x14ac:dyDescent="0.25">
      <c r="A3568" s="128">
        <v>41079</v>
      </c>
      <c r="B3568" s="129" t="s">
        <v>34541</v>
      </c>
      <c r="C3568" s="128" t="s">
        <v>30083</v>
      </c>
      <c r="D3568" s="128" t="s">
        <v>29863</v>
      </c>
      <c r="E3568" s="128" t="s">
        <v>37357</v>
      </c>
    </row>
    <row r="3569" spans="1:5" x14ac:dyDescent="0.25">
      <c r="A3569" s="128">
        <v>12874</v>
      </c>
      <c r="B3569" s="129" t="s">
        <v>34542</v>
      </c>
      <c r="C3569" s="128" t="s">
        <v>29858</v>
      </c>
      <c r="D3569" s="128" t="s">
        <v>29863</v>
      </c>
      <c r="E3569" s="128" t="s">
        <v>37428</v>
      </c>
    </row>
    <row r="3570" spans="1:5" x14ac:dyDescent="0.25">
      <c r="A3570" s="128">
        <v>41082</v>
      </c>
      <c r="B3570" s="129" t="s">
        <v>34543</v>
      </c>
      <c r="C3570" s="128" t="s">
        <v>30083</v>
      </c>
      <c r="D3570" s="128" t="s">
        <v>29863</v>
      </c>
      <c r="E3570" s="128" t="s">
        <v>37429</v>
      </c>
    </row>
    <row r="3571" spans="1:5" x14ac:dyDescent="0.25">
      <c r="A3571" s="128">
        <v>4785</v>
      </c>
      <c r="B3571" s="129" t="s">
        <v>34545</v>
      </c>
      <c r="C3571" s="128" t="s">
        <v>29858</v>
      </c>
      <c r="D3571" s="128" t="s">
        <v>29863</v>
      </c>
      <c r="E3571" s="128" t="s">
        <v>18506</v>
      </c>
    </row>
    <row r="3572" spans="1:5" x14ac:dyDescent="0.25">
      <c r="A3572" s="128">
        <v>41081</v>
      </c>
      <c r="B3572" s="129" t="s">
        <v>34546</v>
      </c>
      <c r="C3572" s="128" t="s">
        <v>30083</v>
      </c>
      <c r="D3572" s="128" t="s">
        <v>29863</v>
      </c>
      <c r="E3572" s="128" t="s">
        <v>37430</v>
      </c>
    </row>
    <row r="3573" spans="1:5" ht="23.25" x14ac:dyDescent="0.25">
      <c r="A3573" s="128">
        <v>4801</v>
      </c>
      <c r="B3573" s="129" t="s">
        <v>34548</v>
      </c>
      <c r="C3573" s="128" t="s">
        <v>29868</v>
      </c>
      <c r="D3573" s="128" t="s">
        <v>29863</v>
      </c>
      <c r="E3573" s="128" t="s">
        <v>34549</v>
      </c>
    </row>
    <row r="3574" spans="1:5" ht="23.25" x14ac:dyDescent="0.25">
      <c r="A3574" s="128">
        <v>4794</v>
      </c>
      <c r="B3574" s="129" t="s">
        <v>34550</v>
      </c>
      <c r="C3574" s="128" t="s">
        <v>29868</v>
      </c>
      <c r="D3574" s="128" t="s">
        <v>29863</v>
      </c>
      <c r="E3574" s="128" t="s">
        <v>34551</v>
      </c>
    </row>
    <row r="3575" spans="1:5" ht="23.25" x14ac:dyDescent="0.25">
      <c r="A3575" s="128">
        <v>4796</v>
      </c>
      <c r="B3575" s="129" t="s">
        <v>34552</v>
      </c>
      <c r="C3575" s="128" t="s">
        <v>29868</v>
      </c>
      <c r="D3575" s="128" t="s">
        <v>29863</v>
      </c>
      <c r="E3575" s="128" t="s">
        <v>11177</v>
      </c>
    </row>
    <row r="3576" spans="1:5" ht="23.25" x14ac:dyDescent="0.25">
      <c r="A3576" s="128">
        <v>4800</v>
      </c>
      <c r="B3576" s="129" t="s">
        <v>34553</v>
      </c>
      <c r="C3576" s="128" t="s">
        <v>29868</v>
      </c>
      <c r="D3576" s="128" t="s">
        <v>29863</v>
      </c>
      <c r="E3576" s="128" t="s">
        <v>14497</v>
      </c>
    </row>
    <row r="3577" spans="1:5" ht="23.25" x14ac:dyDescent="0.25">
      <c r="A3577" s="128">
        <v>4795</v>
      </c>
      <c r="B3577" s="129" t="s">
        <v>34554</v>
      </c>
      <c r="C3577" s="128" t="s">
        <v>29868</v>
      </c>
      <c r="D3577" s="128" t="s">
        <v>29863</v>
      </c>
      <c r="E3577" s="128" t="s">
        <v>34555</v>
      </c>
    </row>
    <row r="3578" spans="1:5" ht="34.5" x14ac:dyDescent="0.25">
      <c r="A3578" s="128">
        <v>39694</v>
      </c>
      <c r="B3578" s="129" t="s">
        <v>34556</v>
      </c>
      <c r="C3578" s="128" t="s">
        <v>29868</v>
      </c>
      <c r="D3578" s="128" t="s">
        <v>29863</v>
      </c>
      <c r="E3578" s="128" t="s">
        <v>42464</v>
      </c>
    </row>
    <row r="3579" spans="1:5" ht="23.25" x14ac:dyDescent="0.25">
      <c r="A3579" s="128">
        <v>1292</v>
      </c>
      <c r="B3579" s="129" t="s">
        <v>34557</v>
      </c>
      <c r="C3579" s="128" t="s">
        <v>29868</v>
      </c>
      <c r="D3579" s="128" t="s">
        <v>29863</v>
      </c>
      <c r="E3579" s="128" t="s">
        <v>37253</v>
      </c>
    </row>
    <row r="3580" spans="1:5" ht="23.25" x14ac:dyDescent="0.25">
      <c r="A3580" s="128">
        <v>1287</v>
      </c>
      <c r="B3580" s="129" t="s">
        <v>34558</v>
      </c>
      <c r="C3580" s="128" t="s">
        <v>29868</v>
      </c>
      <c r="D3580" s="128" t="s">
        <v>29859</v>
      </c>
      <c r="E3580" s="128" t="s">
        <v>42465</v>
      </c>
    </row>
    <row r="3581" spans="1:5" ht="23.25" x14ac:dyDescent="0.25">
      <c r="A3581" s="128">
        <v>1297</v>
      </c>
      <c r="B3581" s="129" t="s">
        <v>34560</v>
      </c>
      <c r="C3581" s="128" t="s">
        <v>29868</v>
      </c>
      <c r="D3581" s="128" t="s">
        <v>29863</v>
      </c>
      <c r="E3581" s="128" t="s">
        <v>12665</v>
      </c>
    </row>
    <row r="3582" spans="1:5" ht="23.25" x14ac:dyDescent="0.25">
      <c r="A3582" s="128">
        <v>4786</v>
      </c>
      <c r="B3582" s="129" t="s">
        <v>34561</v>
      </c>
      <c r="C3582" s="128" t="s">
        <v>29868</v>
      </c>
      <c r="D3582" s="128" t="s">
        <v>29859</v>
      </c>
      <c r="E3582" s="128" t="s">
        <v>34562</v>
      </c>
    </row>
    <row r="3583" spans="1:5" ht="34.5" x14ac:dyDescent="0.25">
      <c r="A3583" s="128">
        <v>10840</v>
      </c>
      <c r="B3583" s="129" t="s">
        <v>34563</v>
      </c>
      <c r="C3583" s="128" t="s">
        <v>29868</v>
      </c>
      <c r="D3583" s="128" t="s">
        <v>29859</v>
      </c>
      <c r="E3583" s="128" t="s">
        <v>34564</v>
      </c>
    </row>
    <row r="3584" spans="1:5" ht="34.5" x14ac:dyDescent="0.25">
      <c r="A3584" s="128">
        <v>10841</v>
      </c>
      <c r="B3584" s="129" t="s">
        <v>34565</v>
      </c>
      <c r="C3584" s="128" t="s">
        <v>29868</v>
      </c>
      <c r="D3584" s="128" t="s">
        <v>29863</v>
      </c>
      <c r="E3584" s="128" t="s">
        <v>34566</v>
      </c>
    </row>
    <row r="3585" spans="1:5" ht="34.5" x14ac:dyDescent="0.25">
      <c r="A3585" s="128">
        <v>25980</v>
      </c>
      <c r="B3585" s="129" t="s">
        <v>34567</v>
      </c>
      <c r="C3585" s="128" t="s">
        <v>29868</v>
      </c>
      <c r="D3585" s="128" t="s">
        <v>29863</v>
      </c>
      <c r="E3585" s="128" t="s">
        <v>34568</v>
      </c>
    </row>
    <row r="3586" spans="1:5" ht="34.5" x14ac:dyDescent="0.25">
      <c r="A3586" s="128">
        <v>10842</v>
      </c>
      <c r="B3586" s="129" t="s">
        <v>34569</v>
      </c>
      <c r="C3586" s="128" t="s">
        <v>29868</v>
      </c>
      <c r="D3586" s="128" t="s">
        <v>29863</v>
      </c>
      <c r="E3586" s="128" t="s">
        <v>34570</v>
      </c>
    </row>
    <row r="3587" spans="1:5" ht="23.25" x14ac:dyDescent="0.25">
      <c r="A3587" s="128">
        <v>21108</v>
      </c>
      <c r="B3587" s="129" t="s">
        <v>34571</v>
      </c>
      <c r="C3587" s="128" t="s">
        <v>29868</v>
      </c>
      <c r="D3587" s="128" t="s">
        <v>29863</v>
      </c>
      <c r="E3587" s="128" t="s">
        <v>42466</v>
      </c>
    </row>
    <row r="3588" spans="1:5" ht="23.25" x14ac:dyDescent="0.25">
      <c r="A3588" s="128">
        <v>38180</v>
      </c>
      <c r="B3588" s="129" t="s">
        <v>34572</v>
      </c>
      <c r="C3588" s="128" t="s">
        <v>29868</v>
      </c>
      <c r="D3588" s="128" t="s">
        <v>29863</v>
      </c>
      <c r="E3588" s="128" t="s">
        <v>34573</v>
      </c>
    </row>
    <row r="3589" spans="1:5" x14ac:dyDescent="0.25">
      <c r="A3589" s="128">
        <v>40648</v>
      </c>
      <c r="B3589" s="129" t="s">
        <v>34574</v>
      </c>
      <c r="C3589" s="128" t="s">
        <v>29868</v>
      </c>
      <c r="D3589" s="128" t="s">
        <v>29863</v>
      </c>
      <c r="E3589" s="128" t="s">
        <v>34575</v>
      </c>
    </row>
    <row r="3590" spans="1:5" x14ac:dyDescent="0.25">
      <c r="A3590" s="128">
        <v>40649</v>
      </c>
      <c r="B3590" s="129" t="s">
        <v>34576</v>
      </c>
      <c r="C3590" s="128" t="s">
        <v>29868</v>
      </c>
      <c r="D3590" s="128" t="s">
        <v>29863</v>
      </c>
      <c r="E3590" s="128" t="s">
        <v>34577</v>
      </c>
    </row>
    <row r="3591" spans="1:5" ht="23.25" x14ac:dyDescent="0.25">
      <c r="A3591" s="128">
        <v>40650</v>
      </c>
      <c r="B3591" s="129" t="s">
        <v>34578</v>
      </c>
      <c r="C3591" s="128" t="s">
        <v>29868</v>
      </c>
      <c r="D3591" s="128" t="s">
        <v>29863</v>
      </c>
      <c r="E3591" s="128" t="s">
        <v>34579</v>
      </c>
    </row>
    <row r="3592" spans="1:5" ht="23.25" x14ac:dyDescent="0.25">
      <c r="A3592" s="128">
        <v>40651</v>
      </c>
      <c r="B3592" s="129" t="s">
        <v>34580</v>
      </c>
      <c r="C3592" s="128" t="s">
        <v>29868</v>
      </c>
      <c r="D3592" s="128" t="s">
        <v>29863</v>
      </c>
      <c r="E3592" s="128" t="s">
        <v>34581</v>
      </c>
    </row>
    <row r="3593" spans="1:5" x14ac:dyDescent="0.25">
      <c r="A3593" s="128">
        <v>40652</v>
      </c>
      <c r="B3593" s="129" t="s">
        <v>34582</v>
      </c>
      <c r="C3593" s="128" t="s">
        <v>29868</v>
      </c>
      <c r="D3593" s="128" t="s">
        <v>29863</v>
      </c>
      <c r="E3593" s="128" t="s">
        <v>16788</v>
      </c>
    </row>
    <row r="3594" spans="1:5" ht="23.25" x14ac:dyDescent="0.25">
      <c r="A3594" s="128">
        <v>40647</v>
      </c>
      <c r="B3594" s="129" t="s">
        <v>34583</v>
      </c>
      <c r="C3594" s="128" t="s">
        <v>29868</v>
      </c>
      <c r="D3594" s="128" t="s">
        <v>29863</v>
      </c>
      <c r="E3594" s="128" t="s">
        <v>34584</v>
      </c>
    </row>
    <row r="3595" spans="1:5" x14ac:dyDescent="0.25">
      <c r="A3595" s="128">
        <v>40653</v>
      </c>
      <c r="B3595" s="129" t="s">
        <v>34585</v>
      </c>
      <c r="C3595" s="128" t="s">
        <v>29868</v>
      </c>
      <c r="D3595" s="128" t="s">
        <v>29863</v>
      </c>
      <c r="E3595" s="128" t="s">
        <v>34586</v>
      </c>
    </row>
    <row r="3596" spans="1:5" x14ac:dyDescent="0.25">
      <c r="A3596" s="128">
        <v>36178</v>
      </c>
      <c r="B3596" s="129" t="s">
        <v>34587</v>
      </c>
      <c r="C3596" s="128" t="s">
        <v>29862</v>
      </c>
      <c r="D3596" s="128" t="s">
        <v>29863</v>
      </c>
      <c r="E3596" s="128" t="s">
        <v>12038</v>
      </c>
    </row>
    <row r="3597" spans="1:5" x14ac:dyDescent="0.25">
      <c r="A3597" s="128">
        <v>38195</v>
      </c>
      <c r="B3597" s="129" t="s">
        <v>34588</v>
      </c>
      <c r="C3597" s="128" t="s">
        <v>29868</v>
      </c>
      <c r="D3597" s="128" t="s">
        <v>29863</v>
      </c>
      <c r="E3597" s="128" t="s">
        <v>39319</v>
      </c>
    </row>
    <row r="3598" spans="1:5" ht="23.25" x14ac:dyDescent="0.25">
      <c r="A3598" s="128">
        <v>38181</v>
      </c>
      <c r="B3598" s="129" t="s">
        <v>34589</v>
      </c>
      <c r="C3598" s="128" t="s">
        <v>29868</v>
      </c>
      <c r="D3598" s="128" t="s">
        <v>29863</v>
      </c>
      <c r="E3598" s="128" t="s">
        <v>34590</v>
      </c>
    </row>
    <row r="3599" spans="1:5" ht="23.25" x14ac:dyDescent="0.25">
      <c r="A3599" s="128">
        <v>38182</v>
      </c>
      <c r="B3599" s="129" t="s">
        <v>34591</v>
      </c>
      <c r="C3599" s="128" t="s">
        <v>29868</v>
      </c>
      <c r="D3599" s="128" t="s">
        <v>29863</v>
      </c>
      <c r="E3599" s="128" t="s">
        <v>34592</v>
      </c>
    </row>
    <row r="3600" spans="1:5" ht="23.25" x14ac:dyDescent="0.25">
      <c r="A3600" s="128">
        <v>38186</v>
      </c>
      <c r="B3600" s="129" t="s">
        <v>34593</v>
      </c>
      <c r="C3600" s="128" t="s">
        <v>29868</v>
      </c>
      <c r="D3600" s="128" t="s">
        <v>29863</v>
      </c>
      <c r="E3600" s="128" t="s">
        <v>34594</v>
      </c>
    </row>
    <row r="3601" spans="1:5" ht="23.25" x14ac:dyDescent="0.25">
      <c r="A3601" s="128">
        <v>38185</v>
      </c>
      <c r="B3601" s="129" t="s">
        <v>34595</v>
      </c>
      <c r="C3601" s="128" t="s">
        <v>29868</v>
      </c>
      <c r="D3601" s="128" t="s">
        <v>29863</v>
      </c>
      <c r="E3601" s="128" t="s">
        <v>34596</v>
      </c>
    </row>
    <row r="3602" spans="1:5" ht="23.25" x14ac:dyDescent="0.25">
      <c r="A3602" s="128">
        <v>40654</v>
      </c>
      <c r="B3602" s="129" t="s">
        <v>34597</v>
      </c>
      <c r="C3602" s="128" t="s">
        <v>29868</v>
      </c>
      <c r="D3602" s="128" t="s">
        <v>29863</v>
      </c>
      <c r="E3602" s="128" t="s">
        <v>34598</v>
      </c>
    </row>
    <row r="3603" spans="1:5" ht="34.5" x14ac:dyDescent="0.25">
      <c r="A3603" s="128">
        <v>25981</v>
      </c>
      <c r="B3603" s="129" t="s">
        <v>34599</v>
      </c>
      <c r="C3603" s="128" t="s">
        <v>29868</v>
      </c>
      <c r="D3603" s="128" t="s">
        <v>29863</v>
      </c>
      <c r="E3603" s="128" t="s">
        <v>34600</v>
      </c>
    </row>
    <row r="3604" spans="1:5" ht="23.25" x14ac:dyDescent="0.25">
      <c r="A3604" s="128">
        <v>4822</v>
      </c>
      <c r="B3604" s="129" t="s">
        <v>34601</v>
      </c>
      <c r="C3604" s="128" t="s">
        <v>29868</v>
      </c>
      <c r="D3604" s="128" t="s">
        <v>29863</v>
      </c>
      <c r="E3604" s="128" t="s">
        <v>34602</v>
      </c>
    </row>
    <row r="3605" spans="1:5" ht="23.25" x14ac:dyDescent="0.25">
      <c r="A3605" s="128">
        <v>4818</v>
      </c>
      <c r="B3605" s="129" t="s">
        <v>34603</v>
      </c>
      <c r="C3605" s="128" t="s">
        <v>29868</v>
      </c>
      <c r="D3605" s="128" t="s">
        <v>29859</v>
      </c>
      <c r="E3605" s="128" t="s">
        <v>34604</v>
      </c>
    </row>
    <row r="3606" spans="1:5" ht="34.5" x14ac:dyDescent="0.25">
      <c r="A3606" s="128">
        <v>39567</v>
      </c>
      <c r="B3606" s="129" t="s">
        <v>34605</v>
      </c>
      <c r="C3606" s="128" t="s">
        <v>29868</v>
      </c>
      <c r="D3606" s="128" t="s">
        <v>29863</v>
      </c>
      <c r="E3606" s="128" t="s">
        <v>30614</v>
      </c>
    </row>
    <row r="3607" spans="1:5" ht="34.5" x14ac:dyDescent="0.25">
      <c r="A3607" s="128">
        <v>39566</v>
      </c>
      <c r="B3607" s="129" t="s">
        <v>34606</v>
      </c>
      <c r="C3607" s="128" t="s">
        <v>29868</v>
      </c>
      <c r="D3607" s="128" t="s">
        <v>29863</v>
      </c>
      <c r="E3607" s="128" t="s">
        <v>34607</v>
      </c>
    </row>
    <row r="3608" spans="1:5" x14ac:dyDescent="0.25">
      <c r="A3608" s="128">
        <v>11062</v>
      </c>
      <c r="B3608" s="129" t="s">
        <v>34608</v>
      </c>
      <c r="C3608" s="128" t="s">
        <v>29868</v>
      </c>
      <c r="D3608" s="128" t="s">
        <v>29863</v>
      </c>
      <c r="E3608" s="128" t="s">
        <v>12476</v>
      </c>
    </row>
    <row r="3609" spans="1:5" x14ac:dyDescent="0.25">
      <c r="A3609" s="128">
        <v>11063</v>
      </c>
      <c r="B3609" s="129" t="s">
        <v>34609</v>
      </c>
      <c r="C3609" s="128" t="s">
        <v>29868</v>
      </c>
      <c r="D3609" s="128" t="s">
        <v>29863</v>
      </c>
      <c r="E3609" s="128" t="s">
        <v>34610</v>
      </c>
    </row>
    <row r="3610" spans="1:5" x14ac:dyDescent="0.25">
      <c r="A3610" s="128">
        <v>13521</v>
      </c>
      <c r="B3610" s="129" t="s">
        <v>34611</v>
      </c>
      <c r="C3610" s="128" t="s">
        <v>29862</v>
      </c>
      <c r="D3610" s="128" t="s">
        <v>29863</v>
      </c>
      <c r="E3610" s="128" t="s">
        <v>14332</v>
      </c>
    </row>
    <row r="3611" spans="1:5" ht="34.5" x14ac:dyDescent="0.25">
      <c r="A3611" s="128">
        <v>10851</v>
      </c>
      <c r="B3611" s="129" t="s">
        <v>34612</v>
      </c>
      <c r="C3611" s="128" t="s">
        <v>29862</v>
      </c>
      <c r="D3611" s="128" t="s">
        <v>29863</v>
      </c>
      <c r="E3611" s="128" t="s">
        <v>18218</v>
      </c>
    </row>
    <row r="3612" spans="1:5" ht="23.25" x14ac:dyDescent="0.25">
      <c r="A3612" s="128">
        <v>39515</v>
      </c>
      <c r="B3612" s="129" t="s">
        <v>34613</v>
      </c>
      <c r="C3612" s="128" t="s">
        <v>29862</v>
      </c>
      <c r="D3612" s="128" t="s">
        <v>29875</v>
      </c>
      <c r="E3612" s="128" t="s">
        <v>9478</v>
      </c>
    </row>
    <row r="3613" spans="1:5" ht="34.5" x14ac:dyDescent="0.25">
      <c r="A3613" s="128">
        <v>39516</v>
      </c>
      <c r="B3613" s="129" t="s">
        <v>34615</v>
      </c>
      <c r="C3613" s="128" t="s">
        <v>29862</v>
      </c>
      <c r="D3613" s="128" t="s">
        <v>29875</v>
      </c>
      <c r="E3613" s="128" t="s">
        <v>18610</v>
      </c>
    </row>
    <row r="3614" spans="1:5" ht="23.25" x14ac:dyDescent="0.25">
      <c r="A3614" s="128">
        <v>39514</v>
      </c>
      <c r="B3614" s="129" t="s">
        <v>34616</v>
      </c>
      <c r="C3614" s="128" t="s">
        <v>29862</v>
      </c>
      <c r="D3614" s="128" t="s">
        <v>29875</v>
      </c>
      <c r="E3614" s="128" t="s">
        <v>32122</v>
      </c>
    </row>
    <row r="3615" spans="1:5" ht="23.25" x14ac:dyDescent="0.25">
      <c r="A3615" s="128">
        <v>4812</v>
      </c>
      <c r="B3615" s="129" t="s">
        <v>34617</v>
      </c>
      <c r="C3615" s="128" t="s">
        <v>29868</v>
      </c>
      <c r="D3615" s="128" t="s">
        <v>29859</v>
      </c>
      <c r="E3615" s="128" t="s">
        <v>18580</v>
      </c>
    </row>
    <row r="3616" spans="1:5" x14ac:dyDescent="0.25">
      <c r="A3616" s="128">
        <v>10849</v>
      </c>
      <c r="B3616" s="129" t="s">
        <v>34618</v>
      </c>
      <c r="C3616" s="128" t="s">
        <v>29862</v>
      </c>
      <c r="D3616" s="128" t="s">
        <v>29863</v>
      </c>
      <c r="E3616" s="128" t="s">
        <v>34619</v>
      </c>
    </row>
    <row r="3617" spans="1:5" x14ac:dyDescent="0.25">
      <c r="A3617" s="128">
        <v>10848</v>
      </c>
      <c r="B3617" s="129" t="s">
        <v>34620</v>
      </c>
      <c r="C3617" s="128" t="s">
        <v>29862</v>
      </c>
      <c r="D3617" s="128" t="s">
        <v>29863</v>
      </c>
      <c r="E3617" s="128" t="s">
        <v>34621</v>
      </c>
    </row>
    <row r="3618" spans="1:5" ht="23.25" x14ac:dyDescent="0.25">
      <c r="A3618" s="128">
        <v>4813</v>
      </c>
      <c r="B3618" s="129" t="s">
        <v>34622</v>
      </c>
      <c r="C3618" s="128" t="s">
        <v>29868</v>
      </c>
      <c r="D3618" s="128" t="s">
        <v>29859</v>
      </c>
      <c r="E3618" s="128" t="s">
        <v>34623</v>
      </c>
    </row>
    <row r="3619" spans="1:5" ht="34.5" x14ac:dyDescent="0.25">
      <c r="A3619" s="128">
        <v>37560</v>
      </c>
      <c r="B3619" s="129" t="s">
        <v>34624</v>
      </c>
      <c r="C3619" s="128" t="s">
        <v>29862</v>
      </c>
      <c r="D3619" s="128" t="s">
        <v>29863</v>
      </c>
      <c r="E3619" s="128" t="s">
        <v>34625</v>
      </c>
    </row>
    <row r="3620" spans="1:5" ht="34.5" x14ac:dyDescent="0.25">
      <c r="A3620" s="128">
        <v>37557</v>
      </c>
      <c r="B3620" s="129" t="s">
        <v>34626</v>
      </c>
      <c r="C3620" s="128" t="s">
        <v>29862</v>
      </c>
      <c r="D3620" s="128" t="s">
        <v>29863</v>
      </c>
      <c r="E3620" s="128" t="s">
        <v>6645</v>
      </c>
    </row>
    <row r="3621" spans="1:5" ht="34.5" x14ac:dyDescent="0.25">
      <c r="A3621" s="128">
        <v>37556</v>
      </c>
      <c r="B3621" s="129" t="s">
        <v>34627</v>
      </c>
      <c r="C3621" s="128" t="s">
        <v>29862</v>
      </c>
      <c r="D3621" s="128" t="s">
        <v>29863</v>
      </c>
      <c r="E3621" s="128" t="s">
        <v>31583</v>
      </c>
    </row>
    <row r="3622" spans="1:5" ht="34.5" x14ac:dyDescent="0.25">
      <c r="A3622" s="128">
        <v>37559</v>
      </c>
      <c r="B3622" s="129" t="s">
        <v>34628</v>
      </c>
      <c r="C3622" s="128" t="s">
        <v>29862</v>
      </c>
      <c r="D3622" s="128" t="s">
        <v>29863</v>
      </c>
      <c r="E3622" s="128" t="s">
        <v>13996</v>
      </c>
    </row>
    <row r="3623" spans="1:5" ht="34.5" x14ac:dyDescent="0.25">
      <c r="A3623" s="128">
        <v>37539</v>
      </c>
      <c r="B3623" s="129" t="s">
        <v>34629</v>
      </c>
      <c r="C3623" s="128" t="s">
        <v>29862</v>
      </c>
      <c r="D3623" s="128" t="s">
        <v>29859</v>
      </c>
      <c r="E3623" s="128" t="s">
        <v>30275</v>
      </c>
    </row>
    <row r="3624" spans="1:5" ht="34.5" x14ac:dyDescent="0.25">
      <c r="A3624" s="128">
        <v>37558</v>
      </c>
      <c r="B3624" s="129" t="s">
        <v>34630</v>
      </c>
      <c r="C3624" s="128" t="s">
        <v>29862</v>
      </c>
      <c r="D3624" s="128" t="s">
        <v>29863</v>
      </c>
      <c r="E3624" s="128" t="s">
        <v>14417</v>
      </c>
    </row>
    <row r="3625" spans="1:5" x14ac:dyDescent="0.25">
      <c r="A3625" s="128">
        <v>34723</v>
      </c>
      <c r="B3625" s="129" t="s">
        <v>34631</v>
      </c>
      <c r="C3625" s="128" t="s">
        <v>29868</v>
      </c>
      <c r="D3625" s="128" t="s">
        <v>29863</v>
      </c>
      <c r="E3625" s="128" t="s">
        <v>34632</v>
      </c>
    </row>
    <row r="3626" spans="1:5" ht="23.25" x14ac:dyDescent="0.25">
      <c r="A3626" s="128">
        <v>34721</v>
      </c>
      <c r="B3626" s="129" t="s">
        <v>34633</v>
      </c>
      <c r="C3626" s="128" t="s">
        <v>29868</v>
      </c>
      <c r="D3626" s="128" t="s">
        <v>29863</v>
      </c>
      <c r="E3626" s="128" t="s">
        <v>34634</v>
      </c>
    </row>
    <row r="3627" spans="1:5" ht="23.25" x14ac:dyDescent="0.25">
      <c r="A3627" s="128">
        <v>4309</v>
      </c>
      <c r="B3627" s="129" t="s">
        <v>34635</v>
      </c>
      <c r="C3627" s="128" t="s">
        <v>29862</v>
      </c>
      <c r="D3627" s="128" t="s">
        <v>29863</v>
      </c>
      <c r="E3627" s="128" t="s">
        <v>7684</v>
      </c>
    </row>
    <row r="3628" spans="1:5" ht="23.25" x14ac:dyDescent="0.25">
      <c r="A3628" s="128">
        <v>4307</v>
      </c>
      <c r="B3628" s="129" t="s">
        <v>34636</v>
      </c>
      <c r="C3628" s="128" t="s">
        <v>29862</v>
      </c>
      <c r="D3628" s="128" t="s">
        <v>29863</v>
      </c>
      <c r="E3628" s="128" t="s">
        <v>31636</v>
      </c>
    </row>
    <row r="3629" spans="1:5" ht="23.25" x14ac:dyDescent="0.25">
      <c r="A3629" s="128">
        <v>10850</v>
      </c>
      <c r="B3629" s="129" t="s">
        <v>34637</v>
      </c>
      <c r="C3629" s="128" t="s">
        <v>29862</v>
      </c>
      <c r="D3629" s="128" t="s">
        <v>29863</v>
      </c>
      <c r="E3629" s="128" t="s">
        <v>34638</v>
      </c>
    </row>
    <row r="3630" spans="1:5" ht="23.25" x14ac:dyDescent="0.25">
      <c r="A3630" s="128">
        <v>4792</v>
      </c>
      <c r="B3630" s="129" t="s">
        <v>34640</v>
      </c>
      <c r="C3630" s="128" t="s">
        <v>29868</v>
      </c>
      <c r="D3630" s="128" t="s">
        <v>29863</v>
      </c>
      <c r="E3630" s="128" t="s">
        <v>34641</v>
      </c>
    </row>
    <row r="3631" spans="1:5" ht="23.25" x14ac:dyDescent="0.25">
      <c r="A3631" s="128">
        <v>4790</v>
      </c>
      <c r="B3631" s="129" t="s">
        <v>34642</v>
      </c>
      <c r="C3631" s="128" t="s">
        <v>29868</v>
      </c>
      <c r="D3631" s="128" t="s">
        <v>29859</v>
      </c>
      <c r="E3631" s="128" t="s">
        <v>34643</v>
      </c>
    </row>
    <row r="3632" spans="1:5" ht="23.25" x14ac:dyDescent="0.25">
      <c r="A3632" s="128">
        <v>40671</v>
      </c>
      <c r="B3632" s="129" t="s">
        <v>34644</v>
      </c>
      <c r="C3632" s="128" t="s">
        <v>29868</v>
      </c>
      <c r="D3632" s="128" t="s">
        <v>29863</v>
      </c>
      <c r="E3632" s="128" t="s">
        <v>34645</v>
      </c>
    </row>
    <row r="3633" spans="1:5" ht="23.25" x14ac:dyDescent="0.25">
      <c r="A3633" s="128">
        <v>7552</v>
      </c>
      <c r="B3633" s="129" t="s">
        <v>34646</v>
      </c>
      <c r="C3633" s="128" t="s">
        <v>29862</v>
      </c>
      <c r="D3633" s="128" t="s">
        <v>29863</v>
      </c>
      <c r="E3633" s="128" t="s">
        <v>32186</v>
      </c>
    </row>
    <row r="3634" spans="1:5" x14ac:dyDescent="0.25">
      <c r="A3634" s="128">
        <v>4893</v>
      </c>
      <c r="B3634" s="129" t="s">
        <v>34647</v>
      </c>
      <c r="C3634" s="128" t="s">
        <v>29862</v>
      </c>
      <c r="D3634" s="128" t="s">
        <v>29863</v>
      </c>
      <c r="E3634" s="128" t="s">
        <v>19840</v>
      </c>
    </row>
    <row r="3635" spans="1:5" x14ac:dyDescent="0.25">
      <c r="A3635" s="128">
        <v>4894</v>
      </c>
      <c r="B3635" s="129" t="s">
        <v>34648</v>
      </c>
      <c r="C3635" s="128" t="s">
        <v>29862</v>
      </c>
      <c r="D3635" s="128" t="s">
        <v>29863</v>
      </c>
      <c r="E3635" s="128" t="s">
        <v>31636</v>
      </c>
    </row>
    <row r="3636" spans="1:5" x14ac:dyDescent="0.25">
      <c r="A3636" s="128">
        <v>4888</v>
      </c>
      <c r="B3636" s="129" t="s">
        <v>34649</v>
      </c>
      <c r="C3636" s="128" t="s">
        <v>29862</v>
      </c>
      <c r="D3636" s="128" t="s">
        <v>29863</v>
      </c>
      <c r="E3636" s="128" t="s">
        <v>30743</v>
      </c>
    </row>
    <row r="3637" spans="1:5" x14ac:dyDescent="0.25">
      <c r="A3637" s="128">
        <v>4890</v>
      </c>
      <c r="B3637" s="129" t="s">
        <v>34650</v>
      </c>
      <c r="C3637" s="128" t="s">
        <v>29862</v>
      </c>
      <c r="D3637" s="128" t="s">
        <v>29863</v>
      </c>
      <c r="E3637" s="128" t="s">
        <v>17575</v>
      </c>
    </row>
    <row r="3638" spans="1:5" x14ac:dyDescent="0.25">
      <c r="A3638" s="128">
        <v>12411</v>
      </c>
      <c r="B3638" s="129" t="s">
        <v>34651</v>
      </c>
      <c r="C3638" s="128" t="s">
        <v>29862</v>
      </c>
      <c r="D3638" s="128" t="s">
        <v>29863</v>
      </c>
      <c r="E3638" s="128" t="s">
        <v>18841</v>
      </c>
    </row>
    <row r="3639" spans="1:5" x14ac:dyDescent="0.25">
      <c r="A3639" s="128">
        <v>4891</v>
      </c>
      <c r="B3639" s="129" t="s">
        <v>34652</v>
      </c>
      <c r="C3639" s="128" t="s">
        <v>29862</v>
      </c>
      <c r="D3639" s="128" t="s">
        <v>29863</v>
      </c>
      <c r="E3639" s="128" t="s">
        <v>34653</v>
      </c>
    </row>
    <row r="3640" spans="1:5" x14ac:dyDescent="0.25">
      <c r="A3640" s="128">
        <v>4889</v>
      </c>
      <c r="B3640" s="129" t="s">
        <v>34654</v>
      </c>
      <c r="C3640" s="128" t="s">
        <v>29862</v>
      </c>
      <c r="D3640" s="128" t="s">
        <v>29863</v>
      </c>
      <c r="E3640" s="128" t="s">
        <v>16895</v>
      </c>
    </row>
    <row r="3641" spans="1:5" x14ac:dyDescent="0.25">
      <c r="A3641" s="128">
        <v>4892</v>
      </c>
      <c r="B3641" s="129" t="s">
        <v>34655</v>
      </c>
      <c r="C3641" s="128" t="s">
        <v>29862</v>
      </c>
      <c r="D3641" s="128" t="s">
        <v>29863</v>
      </c>
      <c r="E3641" s="128" t="s">
        <v>10244</v>
      </c>
    </row>
    <row r="3642" spans="1:5" x14ac:dyDescent="0.25">
      <c r="A3642" s="128">
        <v>12412</v>
      </c>
      <c r="B3642" s="129" t="s">
        <v>34656</v>
      </c>
      <c r="C3642" s="128" t="s">
        <v>29862</v>
      </c>
      <c r="D3642" s="128" t="s">
        <v>29863</v>
      </c>
      <c r="E3642" s="128" t="s">
        <v>32217</v>
      </c>
    </row>
    <row r="3643" spans="1:5" x14ac:dyDescent="0.25">
      <c r="A3643" s="128">
        <v>11073</v>
      </c>
      <c r="B3643" s="129" t="s">
        <v>34657</v>
      </c>
      <c r="C3643" s="128" t="s">
        <v>29862</v>
      </c>
      <c r="D3643" s="128" t="s">
        <v>29863</v>
      </c>
      <c r="E3643" s="128" t="s">
        <v>12255</v>
      </c>
    </row>
    <row r="3644" spans="1:5" x14ac:dyDescent="0.25">
      <c r="A3644" s="128">
        <v>11071</v>
      </c>
      <c r="B3644" s="129" t="s">
        <v>34658</v>
      </c>
      <c r="C3644" s="128" t="s">
        <v>29862</v>
      </c>
      <c r="D3644" s="128" t="s">
        <v>29863</v>
      </c>
      <c r="E3644" s="128" t="s">
        <v>15591</v>
      </c>
    </row>
    <row r="3645" spans="1:5" x14ac:dyDescent="0.25">
      <c r="A3645" s="128">
        <v>11072</v>
      </c>
      <c r="B3645" s="129" t="s">
        <v>34659</v>
      </c>
      <c r="C3645" s="128" t="s">
        <v>29862</v>
      </c>
      <c r="D3645" s="128" t="s">
        <v>29863</v>
      </c>
      <c r="E3645" s="128" t="s">
        <v>14123</v>
      </c>
    </row>
    <row r="3646" spans="1:5" x14ac:dyDescent="0.25">
      <c r="A3646" s="128">
        <v>4895</v>
      </c>
      <c r="B3646" s="129" t="s">
        <v>34660</v>
      </c>
      <c r="C3646" s="128" t="s">
        <v>29862</v>
      </c>
      <c r="D3646" s="128" t="s">
        <v>29859</v>
      </c>
      <c r="E3646" s="128" t="s">
        <v>8960</v>
      </c>
    </row>
    <row r="3647" spans="1:5" x14ac:dyDescent="0.25">
      <c r="A3647" s="128">
        <v>4907</v>
      </c>
      <c r="B3647" s="129" t="s">
        <v>34661</v>
      </c>
      <c r="C3647" s="128" t="s">
        <v>29862</v>
      </c>
      <c r="D3647" s="128" t="s">
        <v>29875</v>
      </c>
      <c r="E3647" s="128" t="s">
        <v>14759</v>
      </c>
    </row>
    <row r="3648" spans="1:5" x14ac:dyDescent="0.25">
      <c r="A3648" s="128">
        <v>4904</v>
      </c>
      <c r="B3648" s="129" t="s">
        <v>34662</v>
      </c>
      <c r="C3648" s="128" t="s">
        <v>29862</v>
      </c>
      <c r="D3648" s="128" t="s">
        <v>29875</v>
      </c>
      <c r="E3648" s="128" t="s">
        <v>42467</v>
      </c>
    </row>
    <row r="3649" spans="1:5" x14ac:dyDescent="0.25">
      <c r="A3649" s="128">
        <v>4905</v>
      </c>
      <c r="B3649" s="129" t="s">
        <v>34663</v>
      </c>
      <c r="C3649" s="128" t="s">
        <v>29862</v>
      </c>
      <c r="D3649" s="128" t="s">
        <v>29875</v>
      </c>
      <c r="E3649" s="128" t="s">
        <v>42468</v>
      </c>
    </row>
    <row r="3650" spans="1:5" x14ac:dyDescent="0.25">
      <c r="A3650" s="128">
        <v>4902</v>
      </c>
      <c r="B3650" s="129" t="s">
        <v>34664</v>
      </c>
      <c r="C3650" s="128" t="s">
        <v>29862</v>
      </c>
      <c r="D3650" s="128" t="s">
        <v>29875</v>
      </c>
      <c r="E3650" s="128" t="s">
        <v>42469</v>
      </c>
    </row>
    <row r="3651" spans="1:5" x14ac:dyDescent="0.25">
      <c r="A3651" s="128">
        <v>4908</v>
      </c>
      <c r="B3651" s="129" t="s">
        <v>34665</v>
      </c>
      <c r="C3651" s="128" t="s">
        <v>29862</v>
      </c>
      <c r="D3651" s="128" t="s">
        <v>29875</v>
      </c>
      <c r="E3651" s="128" t="s">
        <v>33777</v>
      </c>
    </row>
    <row r="3652" spans="1:5" x14ac:dyDescent="0.25">
      <c r="A3652" s="128">
        <v>4909</v>
      </c>
      <c r="B3652" s="129" t="s">
        <v>34666</v>
      </c>
      <c r="C3652" s="128" t="s">
        <v>29862</v>
      </c>
      <c r="D3652" s="128" t="s">
        <v>29875</v>
      </c>
      <c r="E3652" s="128" t="s">
        <v>42470</v>
      </c>
    </row>
    <row r="3653" spans="1:5" x14ac:dyDescent="0.25">
      <c r="A3653" s="128">
        <v>4903</v>
      </c>
      <c r="B3653" s="129" t="s">
        <v>34667</v>
      </c>
      <c r="C3653" s="128" t="s">
        <v>29862</v>
      </c>
      <c r="D3653" s="128" t="s">
        <v>29875</v>
      </c>
      <c r="E3653" s="128" t="s">
        <v>42471</v>
      </c>
    </row>
    <row r="3654" spans="1:5" x14ac:dyDescent="0.25">
      <c r="A3654" s="128">
        <v>4897</v>
      </c>
      <c r="B3654" s="129" t="s">
        <v>34668</v>
      </c>
      <c r="C3654" s="128" t="s">
        <v>29862</v>
      </c>
      <c r="D3654" s="128" t="s">
        <v>29863</v>
      </c>
      <c r="E3654" s="128" t="s">
        <v>19510</v>
      </c>
    </row>
    <row r="3655" spans="1:5" x14ac:dyDescent="0.25">
      <c r="A3655" s="128">
        <v>4896</v>
      </c>
      <c r="B3655" s="129" t="s">
        <v>34669</v>
      </c>
      <c r="C3655" s="128" t="s">
        <v>29862</v>
      </c>
      <c r="D3655" s="128" t="s">
        <v>29863</v>
      </c>
      <c r="E3655" s="128" t="s">
        <v>8913</v>
      </c>
    </row>
    <row r="3656" spans="1:5" x14ac:dyDescent="0.25">
      <c r="A3656" s="128">
        <v>4900</v>
      </c>
      <c r="B3656" s="129" t="s">
        <v>34670</v>
      </c>
      <c r="C3656" s="128" t="s">
        <v>29862</v>
      </c>
      <c r="D3656" s="128" t="s">
        <v>29863</v>
      </c>
      <c r="E3656" s="128" t="s">
        <v>12088</v>
      </c>
    </row>
    <row r="3657" spans="1:5" x14ac:dyDescent="0.25">
      <c r="A3657" s="128">
        <v>4898</v>
      </c>
      <c r="B3657" s="129" t="s">
        <v>34671</v>
      </c>
      <c r="C3657" s="128" t="s">
        <v>29862</v>
      </c>
      <c r="D3657" s="128" t="s">
        <v>29863</v>
      </c>
      <c r="E3657" s="128" t="s">
        <v>8186</v>
      </c>
    </row>
    <row r="3658" spans="1:5" x14ac:dyDescent="0.25">
      <c r="A3658" s="128">
        <v>4899</v>
      </c>
      <c r="B3658" s="129" t="s">
        <v>34672</v>
      </c>
      <c r="C3658" s="128" t="s">
        <v>29862</v>
      </c>
      <c r="D3658" s="128" t="s">
        <v>29863</v>
      </c>
      <c r="E3658" s="128" t="s">
        <v>11581</v>
      </c>
    </row>
    <row r="3659" spans="1:5" x14ac:dyDescent="0.25">
      <c r="A3659" s="128">
        <v>11096</v>
      </c>
      <c r="B3659" s="129" t="s">
        <v>34673</v>
      </c>
      <c r="C3659" s="128" t="s">
        <v>29929</v>
      </c>
      <c r="D3659" s="128" t="s">
        <v>29863</v>
      </c>
      <c r="E3659" s="128" t="s">
        <v>182</v>
      </c>
    </row>
    <row r="3660" spans="1:5" x14ac:dyDescent="0.25">
      <c r="A3660" s="128">
        <v>4741</v>
      </c>
      <c r="B3660" s="129" t="s">
        <v>34674</v>
      </c>
      <c r="C3660" s="128" t="s">
        <v>29865</v>
      </c>
      <c r="D3660" s="128" t="s">
        <v>29863</v>
      </c>
      <c r="E3660" s="128" t="s">
        <v>15078</v>
      </c>
    </row>
    <row r="3661" spans="1:5" x14ac:dyDescent="0.25">
      <c r="A3661" s="128">
        <v>4752</v>
      </c>
      <c r="B3661" s="129" t="s">
        <v>34675</v>
      </c>
      <c r="C3661" s="128" t="s">
        <v>29858</v>
      </c>
      <c r="D3661" s="128" t="s">
        <v>29863</v>
      </c>
      <c r="E3661" s="128" t="s">
        <v>7554</v>
      </c>
    </row>
    <row r="3662" spans="1:5" x14ac:dyDescent="0.25">
      <c r="A3662" s="128">
        <v>41091</v>
      </c>
      <c r="B3662" s="129" t="s">
        <v>34676</v>
      </c>
      <c r="C3662" s="128" t="s">
        <v>30083</v>
      </c>
      <c r="D3662" s="128" t="s">
        <v>29863</v>
      </c>
      <c r="E3662" s="128" t="s">
        <v>37431</v>
      </c>
    </row>
    <row r="3663" spans="1:5" ht="23.25" x14ac:dyDescent="0.25">
      <c r="A3663" s="128">
        <v>13954</v>
      </c>
      <c r="B3663" s="129" t="s">
        <v>34678</v>
      </c>
      <c r="C3663" s="128" t="s">
        <v>29862</v>
      </c>
      <c r="D3663" s="128" t="s">
        <v>29863</v>
      </c>
      <c r="E3663" s="128" t="s">
        <v>34679</v>
      </c>
    </row>
    <row r="3664" spans="1:5" x14ac:dyDescent="0.25">
      <c r="A3664" s="128">
        <v>3411</v>
      </c>
      <c r="B3664" s="129" t="s">
        <v>34680</v>
      </c>
      <c r="C3664" s="128" t="s">
        <v>29929</v>
      </c>
      <c r="D3664" s="128" t="s">
        <v>29863</v>
      </c>
      <c r="E3664" s="128" t="s">
        <v>32721</v>
      </c>
    </row>
    <row r="3665" spans="1:5" x14ac:dyDescent="0.25">
      <c r="A3665" s="128">
        <v>39995</v>
      </c>
      <c r="B3665" s="129" t="s">
        <v>34681</v>
      </c>
      <c r="C3665" s="128" t="s">
        <v>29865</v>
      </c>
      <c r="D3665" s="128" t="s">
        <v>29863</v>
      </c>
      <c r="E3665" s="128" t="s">
        <v>42472</v>
      </c>
    </row>
    <row r="3666" spans="1:5" ht="23.25" x14ac:dyDescent="0.25">
      <c r="A3666" s="128">
        <v>11615</v>
      </c>
      <c r="B3666" s="129" t="s">
        <v>34682</v>
      </c>
      <c r="C3666" s="128" t="s">
        <v>29868</v>
      </c>
      <c r="D3666" s="128" t="s">
        <v>29863</v>
      </c>
      <c r="E3666" s="128" t="s">
        <v>8609</v>
      </c>
    </row>
    <row r="3667" spans="1:5" ht="23.25" x14ac:dyDescent="0.25">
      <c r="A3667" s="128">
        <v>3408</v>
      </c>
      <c r="B3667" s="129" t="s">
        <v>34683</v>
      </c>
      <c r="C3667" s="128" t="s">
        <v>29868</v>
      </c>
      <c r="D3667" s="128" t="s">
        <v>29859</v>
      </c>
      <c r="E3667" s="128" t="s">
        <v>20689</v>
      </c>
    </row>
    <row r="3668" spans="1:5" ht="23.25" x14ac:dyDescent="0.25">
      <c r="A3668" s="128">
        <v>3409</v>
      </c>
      <c r="B3668" s="129" t="s">
        <v>34684</v>
      </c>
      <c r="C3668" s="128" t="s">
        <v>29868</v>
      </c>
      <c r="D3668" s="128" t="s">
        <v>29863</v>
      </c>
      <c r="E3668" s="128" t="s">
        <v>12609</v>
      </c>
    </row>
    <row r="3669" spans="1:5" x14ac:dyDescent="0.25">
      <c r="A3669" s="128">
        <v>11427</v>
      </c>
      <c r="B3669" s="129" t="s">
        <v>34686</v>
      </c>
      <c r="C3669" s="128" t="s">
        <v>29929</v>
      </c>
      <c r="D3669" s="128" t="s">
        <v>29863</v>
      </c>
      <c r="E3669" s="128" t="s">
        <v>34687</v>
      </c>
    </row>
    <row r="3670" spans="1:5" ht="23.25" x14ac:dyDescent="0.25">
      <c r="A3670" s="128">
        <v>26022</v>
      </c>
      <c r="B3670" s="129" t="s">
        <v>34688</v>
      </c>
      <c r="C3670" s="128" t="s">
        <v>29862</v>
      </c>
      <c r="D3670" s="128" t="s">
        <v>29863</v>
      </c>
      <c r="E3670" s="128" t="s">
        <v>42473</v>
      </c>
    </row>
    <row r="3671" spans="1:5" x14ac:dyDescent="0.25">
      <c r="A3671" s="128">
        <v>421</v>
      </c>
      <c r="B3671" s="129" t="s">
        <v>34689</v>
      </c>
      <c r="C3671" s="128" t="s">
        <v>29862</v>
      </c>
      <c r="D3671" s="128" t="s">
        <v>29863</v>
      </c>
      <c r="E3671" s="128" t="s">
        <v>12771</v>
      </c>
    </row>
    <row r="3672" spans="1:5" x14ac:dyDescent="0.25">
      <c r="A3672" s="128">
        <v>12362</v>
      </c>
      <c r="B3672" s="129" t="s">
        <v>34690</v>
      </c>
      <c r="C3672" s="128" t="s">
        <v>29862</v>
      </c>
      <c r="D3672" s="128" t="s">
        <v>29863</v>
      </c>
      <c r="E3672" s="128" t="s">
        <v>15372</v>
      </c>
    </row>
    <row r="3673" spans="1:5" ht="23.25" x14ac:dyDescent="0.25">
      <c r="A3673" s="128">
        <v>14148</v>
      </c>
      <c r="B3673" s="129" t="s">
        <v>34691</v>
      </c>
      <c r="C3673" s="128" t="s">
        <v>29862</v>
      </c>
      <c r="D3673" s="128" t="s">
        <v>29863</v>
      </c>
      <c r="E3673" s="128" t="s">
        <v>8317</v>
      </c>
    </row>
    <row r="3674" spans="1:5" x14ac:dyDescent="0.25">
      <c r="A3674" s="128">
        <v>4341</v>
      </c>
      <c r="B3674" s="129" t="s">
        <v>34692</v>
      </c>
      <c r="C3674" s="128" t="s">
        <v>29862</v>
      </c>
      <c r="D3674" s="128" t="s">
        <v>29863</v>
      </c>
      <c r="E3674" s="128" t="s">
        <v>19327</v>
      </c>
    </row>
    <row r="3675" spans="1:5" x14ac:dyDescent="0.25">
      <c r="A3675" s="128">
        <v>4337</v>
      </c>
      <c r="B3675" s="129" t="s">
        <v>34693</v>
      </c>
      <c r="C3675" s="128" t="s">
        <v>29862</v>
      </c>
      <c r="D3675" s="128" t="s">
        <v>29863</v>
      </c>
      <c r="E3675" s="128" t="s">
        <v>16918</v>
      </c>
    </row>
    <row r="3676" spans="1:5" x14ac:dyDescent="0.25">
      <c r="A3676" s="128">
        <v>4339</v>
      </c>
      <c r="B3676" s="129" t="s">
        <v>34694</v>
      </c>
      <c r="C3676" s="128" t="s">
        <v>29862</v>
      </c>
      <c r="D3676" s="128" t="s">
        <v>29863</v>
      </c>
      <c r="E3676" s="128" t="s">
        <v>7786</v>
      </c>
    </row>
    <row r="3677" spans="1:5" x14ac:dyDescent="0.25">
      <c r="A3677" s="128">
        <v>39997</v>
      </c>
      <c r="B3677" s="129" t="s">
        <v>34695</v>
      </c>
      <c r="C3677" s="128" t="s">
        <v>29862</v>
      </c>
      <c r="D3677" s="128" t="s">
        <v>29863</v>
      </c>
      <c r="E3677" s="128" t="s">
        <v>147</v>
      </c>
    </row>
    <row r="3678" spans="1:5" x14ac:dyDescent="0.25">
      <c r="A3678" s="128">
        <v>11971</v>
      </c>
      <c r="B3678" s="129" t="s">
        <v>34696</v>
      </c>
      <c r="C3678" s="128" t="s">
        <v>29862</v>
      </c>
      <c r="D3678" s="128" t="s">
        <v>29863</v>
      </c>
      <c r="E3678" s="128" t="s">
        <v>149</v>
      </c>
    </row>
    <row r="3679" spans="1:5" x14ac:dyDescent="0.25">
      <c r="A3679" s="128">
        <v>4342</v>
      </c>
      <c r="B3679" s="129" t="s">
        <v>34697</v>
      </c>
      <c r="C3679" s="128" t="s">
        <v>29862</v>
      </c>
      <c r="D3679" s="128" t="s">
        <v>29863</v>
      </c>
      <c r="E3679" s="128" t="s">
        <v>9358</v>
      </c>
    </row>
    <row r="3680" spans="1:5" x14ac:dyDescent="0.25">
      <c r="A3680" s="128">
        <v>4330</v>
      </c>
      <c r="B3680" s="129" t="s">
        <v>34698</v>
      </c>
      <c r="C3680" s="128" t="s">
        <v>29862</v>
      </c>
      <c r="D3680" s="128" t="s">
        <v>29863</v>
      </c>
      <c r="E3680" s="128" t="s">
        <v>181</v>
      </c>
    </row>
    <row r="3681" spans="1:5" x14ac:dyDescent="0.25">
      <c r="A3681" s="128">
        <v>4340</v>
      </c>
      <c r="B3681" s="129" t="s">
        <v>34699</v>
      </c>
      <c r="C3681" s="128" t="s">
        <v>29862</v>
      </c>
      <c r="D3681" s="128" t="s">
        <v>29863</v>
      </c>
      <c r="E3681" s="128" t="s">
        <v>19311</v>
      </c>
    </row>
    <row r="3682" spans="1:5" x14ac:dyDescent="0.25">
      <c r="A3682" s="128">
        <v>5088</v>
      </c>
      <c r="B3682" s="129" t="s">
        <v>34700</v>
      </c>
      <c r="C3682" s="128" t="s">
        <v>29862</v>
      </c>
      <c r="D3682" s="128" t="s">
        <v>29863</v>
      </c>
      <c r="E3682" s="128" t="s">
        <v>7990</v>
      </c>
    </row>
    <row r="3683" spans="1:5" ht="23.25" x14ac:dyDescent="0.25">
      <c r="A3683" s="128">
        <v>11154</v>
      </c>
      <c r="B3683" s="129" t="s">
        <v>34701</v>
      </c>
      <c r="C3683" s="128" t="s">
        <v>29862</v>
      </c>
      <c r="D3683" s="128" t="s">
        <v>29863</v>
      </c>
      <c r="E3683" s="128" t="s">
        <v>42474</v>
      </c>
    </row>
    <row r="3684" spans="1:5" ht="34.5" x14ac:dyDescent="0.25">
      <c r="A3684" s="128">
        <v>39021</v>
      </c>
      <c r="B3684" s="129" t="s">
        <v>34702</v>
      </c>
      <c r="C3684" s="128" t="s">
        <v>29862</v>
      </c>
      <c r="D3684" s="128" t="s">
        <v>29863</v>
      </c>
      <c r="E3684" s="128" t="s">
        <v>42475</v>
      </c>
    </row>
    <row r="3685" spans="1:5" ht="23.25" x14ac:dyDescent="0.25">
      <c r="A3685" s="128">
        <v>39022</v>
      </c>
      <c r="B3685" s="129" t="s">
        <v>34703</v>
      </c>
      <c r="C3685" s="128" t="s">
        <v>29862</v>
      </c>
      <c r="D3685" s="128" t="s">
        <v>29859</v>
      </c>
      <c r="E3685" s="128" t="s">
        <v>42476</v>
      </c>
    </row>
    <row r="3686" spans="1:5" ht="34.5" x14ac:dyDescent="0.25">
      <c r="A3686" s="128">
        <v>39024</v>
      </c>
      <c r="B3686" s="129" t="s">
        <v>34704</v>
      </c>
      <c r="C3686" s="128" t="s">
        <v>29862</v>
      </c>
      <c r="D3686" s="128" t="s">
        <v>29863</v>
      </c>
      <c r="E3686" s="128" t="s">
        <v>34705</v>
      </c>
    </row>
    <row r="3687" spans="1:5" ht="23.25" x14ac:dyDescent="0.25">
      <c r="A3687" s="128">
        <v>4914</v>
      </c>
      <c r="B3687" s="129" t="s">
        <v>34706</v>
      </c>
      <c r="C3687" s="128" t="s">
        <v>29868</v>
      </c>
      <c r="D3687" s="128" t="s">
        <v>29863</v>
      </c>
      <c r="E3687" s="128" t="s">
        <v>34707</v>
      </c>
    </row>
    <row r="3688" spans="1:5" ht="23.25" x14ac:dyDescent="0.25">
      <c r="A3688" s="128">
        <v>4917</v>
      </c>
      <c r="B3688" s="129" t="s">
        <v>34708</v>
      </c>
      <c r="C3688" s="128" t="s">
        <v>29868</v>
      </c>
      <c r="D3688" s="128" t="s">
        <v>29859</v>
      </c>
      <c r="E3688" s="128" t="s">
        <v>34709</v>
      </c>
    </row>
    <row r="3689" spans="1:5" ht="23.25" x14ac:dyDescent="0.25">
      <c r="A3689" s="128">
        <v>39025</v>
      </c>
      <c r="B3689" s="129" t="s">
        <v>34710</v>
      </c>
      <c r="C3689" s="128" t="s">
        <v>29862</v>
      </c>
      <c r="D3689" s="128" t="s">
        <v>29863</v>
      </c>
      <c r="E3689" s="128" t="s">
        <v>34711</v>
      </c>
    </row>
    <row r="3690" spans="1:5" ht="23.25" x14ac:dyDescent="0.25">
      <c r="A3690" s="128">
        <v>4930</v>
      </c>
      <c r="B3690" s="129" t="s">
        <v>34712</v>
      </c>
      <c r="C3690" s="128" t="s">
        <v>29868</v>
      </c>
      <c r="D3690" s="128" t="s">
        <v>29863</v>
      </c>
      <c r="E3690" s="128" t="s">
        <v>42477</v>
      </c>
    </row>
    <row r="3691" spans="1:5" ht="34.5" x14ac:dyDescent="0.25">
      <c r="A3691" s="128">
        <v>4922</v>
      </c>
      <c r="B3691" s="129" t="s">
        <v>34713</v>
      </c>
      <c r="C3691" s="128" t="s">
        <v>29868</v>
      </c>
      <c r="D3691" s="128" t="s">
        <v>29863</v>
      </c>
      <c r="E3691" s="128" t="s">
        <v>34714</v>
      </c>
    </row>
    <row r="3692" spans="1:5" ht="23.25" x14ac:dyDescent="0.25">
      <c r="A3692" s="128">
        <v>4911</v>
      </c>
      <c r="B3692" s="129" t="s">
        <v>34715</v>
      </c>
      <c r="C3692" s="128" t="s">
        <v>29868</v>
      </c>
      <c r="D3692" s="128" t="s">
        <v>29863</v>
      </c>
      <c r="E3692" s="128" t="s">
        <v>38481</v>
      </c>
    </row>
    <row r="3693" spans="1:5" ht="34.5" x14ac:dyDescent="0.25">
      <c r="A3693" s="128">
        <v>37518</v>
      </c>
      <c r="B3693" s="129" t="s">
        <v>34716</v>
      </c>
      <c r="C3693" s="128" t="s">
        <v>29868</v>
      </c>
      <c r="D3693" s="128" t="s">
        <v>29863</v>
      </c>
      <c r="E3693" s="128" t="s">
        <v>42478</v>
      </c>
    </row>
    <row r="3694" spans="1:5" ht="23.25" x14ac:dyDescent="0.25">
      <c r="A3694" s="128">
        <v>4910</v>
      </c>
      <c r="B3694" s="129" t="s">
        <v>34717</v>
      </c>
      <c r="C3694" s="128" t="s">
        <v>29868</v>
      </c>
      <c r="D3694" s="128" t="s">
        <v>29859</v>
      </c>
      <c r="E3694" s="128" t="s">
        <v>38481</v>
      </c>
    </row>
    <row r="3695" spans="1:5" ht="34.5" x14ac:dyDescent="0.25">
      <c r="A3695" s="128">
        <v>4943</v>
      </c>
      <c r="B3695" s="129" t="s">
        <v>34718</v>
      </c>
      <c r="C3695" s="128" t="s">
        <v>29868</v>
      </c>
      <c r="D3695" s="128" t="s">
        <v>29863</v>
      </c>
      <c r="E3695" s="128" t="s">
        <v>42479</v>
      </c>
    </row>
    <row r="3696" spans="1:5" ht="23.25" x14ac:dyDescent="0.25">
      <c r="A3696" s="128">
        <v>5002</v>
      </c>
      <c r="B3696" s="129" t="s">
        <v>42480</v>
      </c>
      <c r="C3696" s="128" t="s">
        <v>29868</v>
      </c>
      <c r="D3696" s="128" t="s">
        <v>29863</v>
      </c>
      <c r="E3696" s="128" t="s">
        <v>42481</v>
      </c>
    </row>
    <row r="3697" spans="1:5" ht="23.25" x14ac:dyDescent="0.25">
      <c r="A3697" s="128">
        <v>4977</v>
      </c>
      <c r="B3697" s="129" t="s">
        <v>42482</v>
      </c>
      <c r="C3697" s="128" t="s">
        <v>29868</v>
      </c>
      <c r="D3697" s="128" t="s">
        <v>29863</v>
      </c>
      <c r="E3697" s="128" t="s">
        <v>42483</v>
      </c>
    </row>
    <row r="3698" spans="1:5" ht="23.25" x14ac:dyDescent="0.25">
      <c r="A3698" s="128">
        <v>5028</v>
      </c>
      <c r="B3698" s="129" t="s">
        <v>42484</v>
      </c>
      <c r="C3698" s="128" t="s">
        <v>29868</v>
      </c>
      <c r="D3698" s="128" t="s">
        <v>29863</v>
      </c>
      <c r="E3698" s="128" t="s">
        <v>42485</v>
      </c>
    </row>
    <row r="3699" spans="1:5" ht="23.25" x14ac:dyDescent="0.25">
      <c r="A3699" s="128">
        <v>4998</v>
      </c>
      <c r="B3699" s="129" t="s">
        <v>42486</v>
      </c>
      <c r="C3699" s="128" t="s">
        <v>29868</v>
      </c>
      <c r="D3699" s="128" t="s">
        <v>29863</v>
      </c>
      <c r="E3699" s="128" t="s">
        <v>42487</v>
      </c>
    </row>
    <row r="3700" spans="1:5" ht="23.25" x14ac:dyDescent="0.25">
      <c r="A3700" s="128">
        <v>4969</v>
      </c>
      <c r="B3700" s="129" t="s">
        <v>42488</v>
      </c>
      <c r="C3700" s="128" t="s">
        <v>29868</v>
      </c>
      <c r="D3700" s="128" t="s">
        <v>29859</v>
      </c>
      <c r="E3700" s="128" t="s">
        <v>42489</v>
      </c>
    </row>
    <row r="3701" spans="1:5" ht="34.5" x14ac:dyDescent="0.25">
      <c r="A3701" s="128">
        <v>11364</v>
      </c>
      <c r="B3701" s="129" t="s">
        <v>34719</v>
      </c>
      <c r="C3701" s="128" t="s">
        <v>29862</v>
      </c>
      <c r="D3701" s="128" t="s">
        <v>29863</v>
      </c>
      <c r="E3701" s="128" t="s">
        <v>7385</v>
      </c>
    </row>
    <row r="3702" spans="1:5" ht="34.5" x14ac:dyDescent="0.25">
      <c r="A3702" s="128">
        <v>11365</v>
      </c>
      <c r="B3702" s="129" t="s">
        <v>34720</v>
      </c>
      <c r="C3702" s="128" t="s">
        <v>29862</v>
      </c>
      <c r="D3702" s="128" t="s">
        <v>29863</v>
      </c>
      <c r="E3702" s="128" t="s">
        <v>42490</v>
      </c>
    </row>
    <row r="3703" spans="1:5" ht="34.5" x14ac:dyDescent="0.25">
      <c r="A3703" s="128">
        <v>11366</v>
      </c>
      <c r="B3703" s="129" t="s">
        <v>34721</v>
      </c>
      <c r="C3703" s="128" t="s">
        <v>29862</v>
      </c>
      <c r="D3703" s="128" t="s">
        <v>29863</v>
      </c>
      <c r="E3703" s="128" t="s">
        <v>42491</v>
      </c>
    </row>
    <row r="3704" spans="1:5" ht="23.25" x14ac:dyDescent="0.25">
      <c r="A3704" s="128">
        <v>11367</v>
      </c>
      <c r="B3704" s="129" t="s">
        <v>34722</v>
      </c>
      <c r="C3704" s="128" t="s">
        <v>29868</v>
      </c>
      <c r="D3704" s="128" t="s">
        <v>29863</v>
      </c>
      <c r="E3704" s="128" t="s">
        <v>37040</v>
      </c>
    </row>
    <row r="3705" spans="1:5" ht="34.5" x14ac:dyDescent="0.25">
      <c r="A3705" s="128">
        <v>4989</v>
      </c>
      <c r="B3705" s="129" t="s">
        <v>34723</v>
      </c>
      <c r="C3705" s="128" t="s">
        <v>29862</v>
      </c>
      <c r="D3705" s="128" t="s">
        <v>29863</v>
      </c>
      <c r="E3705" s="128" t="s">
        <v>39710</v>
      </c>
    </row>
    <row r="3706" spans="1:5" ht="34.5" x14ac:dyDescent="0.25">
      <c r="A3706" s="128">
        <v>4982</v>
      </c>
      <c r="B3706" s="129" t="s">
        <v>34724</v>
      </c>
      <c r="C3706" s="128" t="s">
        <v>29862</v>
      </c>
      <c r="D3706" s="128" t="s">
        <v>29863</v>
      </c>
      <c r="E3706" s="128" t="s">
        <v>42492</v>
      </c>
    </row>
    <row r="3707" spans="1:5" ht="34.5" x14ac:dyDescent="0.25">
      <c r="A3707" s="128">
        <v>20322</v>
      </c>
      <c r="B3707" s="129" t="s">
        <v>34726</v>
      </c>
      <c r="C3707" s="128" t="s">
        <v>29862</v>
      </c>
      <c r="D3707" s="128" t="s">
        <v>29863</v>
      </c>
      <c r="E3707" s="128" t="s">
        <v>42493</v>
      </c>
    </row>
    <row r="3708" spans="1:5" ht="34.5" x14ac:dyDescent="0.25">
      <c r="A3708" s="128">
        <v>10553</v>
      </c>
      <c r="B3708" s="129" t="s">
        <v>34727</v>
      </c>
      <c r="C3708" s="128" t="s">
        <v>29862</v>
      </c>
      <c r="D3708" s="128" t="s">
        <v>29863</v>
      </c>
      <c r="E3708" s="128" t="s">
        <v>32353</v>
      </c>
    </row>
    <row r="3709" spans="1:5" ht="34.5" x14ac:dyDescent="0.25">
      <c r="A3709" s="128">
        <v>5020</v>
      </c>
      <c r="B3709" s="129" t="s">
        <v>34728</v>
      </c>
      <c r="C3709" s="128" t="s">
        <v>29862</v>
      </c>
      <c r="D3709" s="128" t="s">
        <v>29863</v>
      </c>
      <c r="E3709" s="128" t="s">
        <v>42494</v>
      </c>
    </row>
    <row r="3710" spans="1:5" ht="34.5" x14ac:dyDescent="0.25">
      <c r="A3710" s="128">
        <v>4962</v>
      </c>
      <c r="B3710" s="129" t="s">
        <v>34729</v>
      </c>
      <c r="C3710" s="128" t="s">
        <v>29862</v>
      </c>
      <c r="D3710" s="128" t="s">
        <v>29863</v>
      </c>
      <c r="E3710" s="128" t="s">
        <v>42495</v>
      </c>
    </row>
    <row r="3711" spans="1:5" ht="34.5" x14ac:dyDescent="0.25">
      <c r="A3711" s="128">
        <v>4981</v>
      </c>
      <c r="B3711" s="129" t="s">
        <v>34730</v>
      </c>
      <c r="C3711" s="128" t="s">
        <v>29862</v>
      </c>
      <c r="D3711" s="128" t="s">
        <v>29859</v>
      </c>
      <c r="E3711" s="128" t="s">
        <v>12645</v>
      </c>
    </row>
    <row r="3712" spans="1:5" ht="34.5" x14ac:dyDescent="0.25">
      <c r="A3712" s="128">
        <v>10554</v>
      </c>
      <c r="B3712" s="129" t="s">
        <v>34731</v>
      </c>
      <c r="C3712" s="128" t="s">
        <v>29862</v>
      </c>
      <c r="D3712" s="128" t="s">
        <v>29863</v>
      </c>
      <c r="E3712" s="128" t="s">
        <v>36575</v>
      </c>
    </row>
    <row r="3713" spans="1:5" ht="34.5" x14ac:dyDescent="0.25">
      <c r="A3713" s="128">
        <v>4964</v>
      </c>
      <c r="B3713" s="129" t="s">
        <v>34732</v>
      </c>
      <c r="C3713" s="128" t="s">
        <v>29862</v>
      </c>
      <c r="D3713" s="128" t="s">
        <v>29863</v>
      </c>
      <c r="E3713" s="128" t="s">
        <v>42496</v>
      </c>
    </row>
    <row r="3714" spans="1:5" ht="34.5" x14ac:dyDescent="0.25">
      <c r="A3714" s="128">
        <v>4992</v>
      </c>
      <c r="B3714" s="129" t="s">
        <v>34734</v>
      </c>
      <c r="C3714" s="128" t="s">
        <v>29862</v>
      </c>
      <c r="D3714" s="128" t="s">
        <v>29863</v>
      </c>
      <c r="E3714" s="128" t="s">
        <v>42497</v>
      </c>
    </row>
    <row r="3715" spans="1:5" ht="34.5" x14ac:dyDescent="0.25">
      <c r="A3715" s="128">
        <v>10555</v>
      </c>
      <c r="B3715" s="129" t="s">
        <v>34735</v>
      </c>
      <c r="C3715" s="128" t="s">
        <v>29862</v>
      </c>
      <c r="D3715" s="128" t="s">
        <v>29863</v>
      </c>
      <c r="E3715" s="128" t="s">
        <v>42498</v>
      </c>
    </row>
    <row r="3716" spans="1:5" ht="34.5" x14ac:dyDescent="0.25">
      <c r="A3716" s="128">
        <v>4987</v>
      </c>
      <c r="B3716" s="129" t="s">
        <v>34736</v>
      </c>
      <c r="C3716" s="128" t="s">
        <v>29862</v>
      </c>
      <c r="D3716" s="128" t="s">
        <v>29863</v>
      </c>
      <c r="E3716" s="128" t="s">
        <v>36575</v>
      </c>
    </row>
    <row r="3717" spans="1:5" ht="34.5" x14ac:dyDescent="0.25">
      <c r="A3717" s="128">
        <v>10556</v>
      </c>
      <c r="B3717" s="129" t="s">
        <v>34737</v>
      </c>
      <c r="C3717" s="128" t="s">
        <v>29862</v>
      </c>
      <c r="D3717" s="128" t="s">
        <v>29863</v>
      </c>
      <c r="E3717" s="128" t="s">
        <v>42499</v>
      </c>
    </row>
    <row r="3718" spans="1:5" ht="34.5" x14ac:dyDescent="0.25">
      <c r="A3718" s="128">
        <v>4958</v>
      </c>
      <c r="B3718" s="129" t="s">
        <v>34738</v>
      </c>
      <c r="C3718" s="128" t="s">
        <v>29868</v>
      </c>
      <c r="D3718" s="128" t="s">
        <v>29863</v>
      </c>
      <c r="E3718" s="128" t="s">
        <v>42500</v>
      </c>
    </row>
    <row r="3719" spans="1:5" ht="34.5" x14ac:dyDescent="0.25">
      <c r="A3719" s="128">
        <v>39502</v>
      </c>
      <c r="B3719" s="129" t="s">
        <v>34739</v>
      </c>
      <c r="C3719" s="128" t="s">
        <v>29862</v>
      </c>
      <c r="D3719" s="128" t="s">
        <v>29863</v>
      </c>
      <c r="E3719" s="128" t="s">
        <v>42501</v>
      </c>
    </row>
    <row r="3720" spans="1:5" ht="23.25" x14ac:dyDescent="0.25">
      <c r="A3720" s="128">
        <v>39504</v>
      </c>
      <c r="B3720" s="129" t="s">
        <v>34740</v>
      </c>
      <c r="C3720" s="128" t="s">
        <v>29862</v>
      </c>
      <c r="D3720" s="128" t="s">
        <v>29863</v>
      </c>
      <c r="E3720" s="128" t="s">
        <v>38677</v>
      </c>
    </row>
    <row r="3721" spans="1:5" ht="34.5" x14ac:dyDescent="0.25">
      <c r="A3721" s="128">
        <v>39503</v>
      </c>
      <c r="B3721" s="129" t="s">
        <v>34742</v>
      </c>
      <c r="C3721" s="128" t="s">
        <v>29862</v>
      </c>
      <c r="D3721" s="128" t="s">
        <v>29863</v>
      </c>
      <c r="E3721" s="128" t="s">
        <v>42502</v>
      </c>
    </row>
    <row r="3722" spans="1:5" ht="23.25" x14ac:dyDescent="0.25">
      <c r="A3722" s="128">
        <v>39505</v>
      </c>
      <c r="B3722" s="129" t="s">
        <v>34743</v>
      </c>
      <c r="C3722" s="128" t="s">
        <v>29862</v>
      </c>
      <c r="D3722" s="128" t="s">
        <v>29863</v>
      </c>
      <c r="E3722" s="128" t="s">
        <v>42496</v>
      </c>
    </row>
    <row r="3723" spans="1:5" x14ac:dyDescent="0.25">
      <c r="A3723" s="128">
        <v>25969</v>
      </c>
      <c r="B3723" s="129" t="s">
        <v>34744</v>
      </c>
      <c r="C3723" s="128" t="s">
        <v>29862</v>
      </c>
      <c r="D3723" s="128" t="s">
        <v>29863</v>
      </c>
      <c r="E3723" s="128" t="s">
        <v>34745</v>
      </c>
    </row>
    <row r="3724" spans="1:5" ht="23.25" x14ac:dyDescent="0.25">
      <c r="A3724" s="128">
        <v>4944</v>
      </c>
      <c r="B3724" s="129" t="s">
        <v>34746</v>
      </c>
      <c r="C3724" s="128" t="s">
        <v>29868</v>
      </c>
      <c r="D3724" s="128" t="s">
        <v>29863</v>
      </c>
      <c r="E3724" s="128" t="s">
        <v>42503</v>
      </c>
    </row>
    <row r="3725" spans="1:5" x14ac:dyDescent="0.25">
      <c r="A3725" s="128">
        <v>21102</v>
      </c>
      <c r="B3725" s="129" t="s">
        <v>34749</v>
      </c>
      <c r="C3725" s="128" t="s">
        <v>29862</v>
      </c>
      <c r="D3725" s="128" t="s">
        <v>29863</v>
      </c>
      <c r="E3725" s="128" t="s">
        <v>8401</v>
      </c>
    </row>
    <row r="3726" spans="1:5" x14ac:dyDescent="0.25">
      <c r="A3726" s="128">
        <v>21101</v>
      </c>
      <c r="B3726" s="129" t="s">
        <v>34751</v>
      </c>
      <c r="C3726" s="128" t="s">
        <v>29862</v>
      </c>
      <c r="D3726" s="128" t="s">
        <v>29863</v>
      </c>
      <c r="E3726" s="128" t="s">
        <v>33891</v>
      </c>
    </row>
    <row r="3727" spans="1:5" ht="23.25" x14ac:dyDescent="0.25">
      <c r="A3727" s="128">
        <v>34713</v>
      </c>
      <c r="B3727" s="129" t="s">
        <v>34753</v>
      </c>
      <c r="C3727" s="128" t="s">
        <v>29868</v>
      </c>
      <c r="D3727" s="128" t="s">
        <v>29863</v>
      </c>
      <c r="E3727" s="128" t="s">
        <v>42504</v>
      </c>
    </row>
    <row r="3728" spans="1:5" ht="34.5" x14ac:dyDescent="0.25">
      <c r="A3728" s="128">
        <v>4947</v>
      </c>
      <c r="B3728" s="129" t="s">
        <v>34754</v>
      </c>
      <c r="C3728" s="128" t="s">
        <v>29868</v>
      </c>
      <c r="D3728" s="128" t="s">
        <v>29863</v>
      </c>
      <c r="E3728" s="128" t="s">
        <v>42505</v>
      </c>
    </row>
    <row r="3729" spans="1:5" ht="23.25" x14ac:dyDescent="0.25">
      <c r="A3729" s="128">
        <v>37563</v>
      </c>
      <c r="B3729" s="129" t="s">
        <v>34755</v>
      </c>
      <c r="C3729" s="128" t="s">
        <v>29868</v>
      </c>
      <c r="D3729" s="128" t="s">
        <v>29863</v>
      </c>
      <c r="E3729" s="128" t="s">
        <v>42506</v>
      </c>
    </row>
    <row r="3730" spans="1:5" ht="23.25" x14ac:dyDescent="0.25">
      <c r="A3730" s="128">
        <v>4948</v>
      </c>
      <c r="B3730" s="129" t="s">
        <v>34756</v>
      </c>
      <c r="C3730" s="128" t="s">
        <v>29868</v>
      </c>
      <c r="D3730" s="128" t="s">
        <v>29863</v>
      </c>
      <c r="E3730" s="128" t="s">
        <v>42507</v>
      </c>
    </row>
    <row r="3731" spans="1:5" ht="34.5" x14ac:dyDescent="0.25">
      <c r="A3731" s="128">
        <v>37561</v>
      </c>
      <c r="B3731" s="129" t="s">
        <v>34757</v>
      </c>
      <c r="C3731" s="128" t="s">
        <v>29868</v>
      </c>
      <c r="D3731" s="128" t="s">
        <v>29863</v>
      </c>
      <c r="E3731" s="128" t="s">
        <v>42508</v>
      </c>
    </row>
    <row r="3732" spans="1:5" ht="34.5" x14ac:dyDescent="0.25">
      <c r="A3732" s="128">
        <v>37562</v>
      </c>
      <c r="B3732" s="129" t="s">
        <v>34758</v>
      </c>
      <c r="C3732" s="128" t="s">
        <v>29868</v>
      </c>
      <c r="D3732" s="128" t="s">
        <v>29863</v>
      </c>
      <c r="E3732" s="128" t="s">
        <v>42509</v>
      </c>
    </row>
    <row r="3733" spans="1:5" ht="23.25" x14ac:dyDescent="0.25">
      <c r="A3733" s="128">
        <v>37585</v>
      </c>
      <c r="B3733" s="129" t="s">
        <v>34759</v>
      </c>
      <c r="C3733" s="128" t="s">
        <v>29862</v>
      </c>
      <c r="D3733" s="128" t="s">
        <v>29863</v>
      </c>
      <c r="E3733" s="128" t="s">
        <v>34760</v>
      </c>
    </row>
    <row r="3734" spans="1:5" ht="23.25" x14ac:dyDescent="0.25">
      <c r="A3734" s="128">
        <v>14164</v>
      </c>
      <c r="B3734" s="129" t="s">
        <v>34761</v>
      </c>
      <c r="C3734" s="128" t="s">
        <v>29862</v>
      </c>
      <c r="D3734" s="128" t="s">
        <v>29875</v>
      </c>
      <c r="E3734" s="128" t="s">
        <v>42510</v>
      </c>
    </row>
    <row r="3735" spans="1:5" ht="23.25" x14ac:dyDescent="0.25">
      <c r="A3735" s="128">
        <v>14163</v>
      </c>
      <c r="B3735" s="129" t="s">
        <v>34762</v>
      </c>
      <c r="C3735" s="128" t="s">
        <v>29862</v>
      </c>
      <c r="D3735" s="128" t="s">
        <v>29875</v>
      </c>
      <c r="E3735" s="128" t="s">
        <v>42511</v>
      </c>
    </row>
    <row r="3736" spans="1:5" ht="23.25" x14ac:dyDescent="0.25">
      <c r="A3736" s="128">
        <v>5051</v>
      </c>
      <c r="B3736" s="129" t="s">
        <v>34763</v>
      </c>
      <c r="C3736" s="128" t="s">
        <v>29862</v>
      </c>
      <c r="D3736" s="128" t="s">
        <v>29875</v>
      </c>
      <c r="E3736" s="128" t="s">
        <v>42512</v>
      </c>
    </row>
    <row r="3737" spans="1:5" ht="23.25" x14ac:dyDescent="0.25">
      <c r="A3737" s="128">
        <v>14162</v>
      </c>
      <c r="B3737" s="129" t="s">
        <v>34764</v>
      </c>
      <c r="C3737" s="128" t="s">
        <v>29862</v>
      </c>
      <c r="D3737" s="128" t="s">
        <v>29875</v>
      </c>
      <c r="E3737" s="128" t="s">
        <v>42513</v>
      </c>
    </row>
    <row r="3738" spans="1:5" ht="23.25" x14ac:dyDescent="0.25">
      <c r="A3738" s="128">
        <v>5052</v>
      </c>
      <c r="B3738" s="129" t="s">
        <v>34765</v>
      </c>
      <c r="C3738" s="128" t="s">
        <v>29862</v>
      </c>
      <c r="D3738" s="128" t="s">
        <v>29875</v>
      </c>
      <c r="E3738" s="128" t="s">
        <v>42514</v>
      </c>
    </row>
    <row r="3739" spans="1:5" ht="23.25" x14ac:dyDescent="0.25">
      <c r="A3739" s="128">
        <v>14166</v>
      </c>
      <c r="B3739" s="129" t="s">
        <v>34766</v>
      </c>
      <c r="C3739" s="128" t="s">
        <v>29862</v>
      </c>
      <c r="D3739" s="128" t="s">
        <v>29875</v>
      </c>
      <c r="E3739" s="128" t="s">
        <v>42515</v>
      </c>
    </row>
    <row r="3740" spans="1:5" ht="23.25" x14ac:dyDescent="0.25">
      <c r="A3740" s="128">
        <v>14165</v>
      </c>
      <c r="B3740" s="129" t="s">
        <v>34767</v>
      </c>
      <c r="C3740" s="128" t="s">
        <v>29862</v>
      </c>
      <c r="D3740" s="128" t="s">
        <v>29875</v>
      </c>
      <c r="E3740" s="128" t="s">
        <v>42516</v>
      </c>
    </row>
    <row r="3741" spans="1:5" ht="23.25" x14ac:dyDescent="0.25">
      <c r="A3741" s="128">
        <v>5050</v>
      </c>
      <c r="B3741" s="129" t="s">
        <v>34768</v>
      </c>
      <c r="C3741" s="128" t="s">
        <v>29862</v>
      </c>
      <c r="D3741" s="128" t="s">
        <v>29875</v>
      </c>
      <c r="E3741" s="128" t="s">
        <v>42517</v>
      </c>
    </row>
    <row r="3742" spans="1:5" ht="23.25" x14ac:dyDescent="0.25">
      <c r="A3742" s="128">
        <v>12378</v>
      </c>
      <c r="B3742" s="129" t="s">
        <v>34769</v>
      </c>
      <c r="C3742" s="128" t="s">
        <v>29862</v>
      </c>
      <c r="D3742" s="128" t="s">
        <v>29875</v>
      </c>
      <c r="E3742" s="128" t="s">
        <v>42518</v>
      </c>
    </row>
    <row r="3743" spans="1:5" x14ac:dyDescent="0.25">
      <c r="A3743" s="128">
        <v>5040</v>
      </c>
      <c r="B3743" s="129" t="s">
        <v>34770</v>
      </c>
      <c r="C3743" s="128" t="s">
        <v>29862</v>
      </c>
      <c r="D3743" s="128" t="s">
        <v>29863</v>
      </c>
      <c r="E3743" s="128" t="s">
        <v>34771</v>
      </c>
    </row>
    <row r="3744" spans="1:5" x14ac:dyDescent="0.25">
      <c r="A3744" s="128">
        <v>5054</v>
      </c>
      <c r="B3744" s="129" t="s">
        <v>34772</v>
      </c>
      <c r="C3744" s="128" t="s">
        <v>29862</v>
      </c>
      <c r="D3744" s="128" t="s">
        <v>29863</v>
      </c>
      <c r="E3744" s="128" t="s">
        <v>34773</v>
      </c>
    </row>
    <row r="3745" spans="1:5" x14ac:dyDescent="0.25">
      <c r="A3745" s="128">
        <v>12366</v>
      </c>
      <c r="B3745" s="129" t="s">
        <v>34774</v>
      </c>
      <c r="C3745" s="128" t="s">
        <v>29862</v>
      </c>
      <c r="D3745" s="128" t="s">
        <v>29863</v>
      </c>
      <c r="E3745" s="128" t="s">
        <v>34775</v>
      </c>
    </row>
    <row r="3746" spans="1:5" x14ac:dyDescent="0.25">
      <c r="A3746" s="128">
        <v>5045</v>
      </c>
      <c r="B3746" s="129" t="s">
        <v>34776</v>
      </c>
      <c r="C3746" s="128" t="s">
        <v>29862</v>
      </c>
      <c r="D3746" s="128" t="s">
        <v>29863</v>
      </c>
      <c r="E3746" s="128" t="s">
        <v>34777</v>
      </c>
    </row>
    <row r="3747" spans="1:5" x14ac:dyDescent="0.25">
      <c r="A3747" s="128">
        <v>12367</v>
      </c>
      <c r="B3747" s="129" t="s">
        <v>34778</v>
      </c>
      <c r="C3747" s="128" t="s">
        <v>29862</v>
      </c>
      <c r="D3747" s="128" t="s">
        <v>29863</v>
      </c>
      <c r="E3747" s="128" t="s">
        <v>34779</v>
      </c>
    </row>
    <row r="3748" spans="1:5" x14ac:dyDescent="0.25">
      <c r="A3748" s="128">
        <v>12368</v>
      </c>
      <c r="B3748" s="129" t="s">
        <v>34780</v>
      </c>
      <c r="C3748" s="128" t="s">
        <v>29862</v>
      </c>
      <c r="D3748" s="128" t="s">
        <v>29863</v>
      </c>
      <c r="E3748" s="128" t="s">
        <v>34781</v>
      </c>
    </row>
    <row r="3749" spans="1:5" x14ac:dyDescent="0.25">
      <c r="A3749" s="128">
        <v>5042</v>
      </c>
      <c r="B3749" s="129" t="s">
        <v>34782</v>
      </c>
      <c r="C3749" s="128" t="s">
        <v>29862</v>
      </c>
      <c r="D3749" s="128" t="s">
        <v>29863</v>
      </c>
      <c r="E3749" s="128" t="s">
        <v>30455</v>
      </c>
    </row>
    <row r="3750" spans="1:5" x14ac:dyDescent="0.25">
      <c r="A3750" s="128">
        <v>5044</v>
      </c>
      <c r="B3750" s="129" t="s">
        <v>34783</v>
      </c>
      <c r="C3750" s="128" t="s">
        <v>29862</v>
      </c>
      <c r="D3750" s="128" t="s">
        <v>29863</v>
      </c>
      <c r="E3750" s="128" t="s">
        <v>34784</v>
      </c>
    </row>
    <row r="3751" spans="1:5" x14ac:dyDescent="0.25">
      <c r="A3751" s="128">
        <v>5055</v>
      </c>
      <c r="B3751" s="129" t="s">
        <v>34785</v>
      </c>
      <c r="C3751" s="128" t="s">
        <v>29862</v>
      </c>
      <c r="D3751" s="128" t="s">
        <v>29863</v>
      </c>
      <c r="E3751" s="128" t="s">
        <v>34786</v>
      </c>
    </row>
    <row r="3752" spans="1:5" x14ac:dyDescent="0.25">
      <c r="A3752" s="128">
        <v>5041</v>
      </c>
      <c r="B3752" s="129" t="s">
        <v>34787</v>
      </c>
      <c r="C3752" s="128" t="s">
        <v>29862</v>
      </c>
      <c r="D3752" s="128" t="s">
        <v>29863</v>
      </c>
      <c r="E3752" s="128" t="s">
        <v>34788</v>
      </c>
    </row>
    <row r="3753" spans="1:5" x14ac:dyDescent="0.25">
      <c r="A3753" s="128">
        <v>5043</v>
      </c>
      <c r="B3753" s="129" t="s">
        <v>34789</v>
      </c>
      <c r="C3753" s="128" t="s">
        <v>29862</v>
      </c>
      <c r="D3753" s="128" t="s">
        <v>29863</v>
      </c>
      <c r="E3753" s="128" t="s">
        <v>34790</v>
      </c>
    </row>
    <row r="3754" spans="1:5" x14ac:dyDescent="0.25">
      <c r="A3754" s="128">
        <v>5053</v>
      </c>
      <c r="B3754" s="129" t="s">
        <v>34791</v>
      </c>
      <c r="C3754" s="128" t="s">
        <v>29862</v>
      </c>
      <c r="D3754" s="128" t="s">
        <v>29863</v>
      </c>
      <c r="E3754" s="128" t="s">
        <v>34792</v>
      </c>
    </row>
    <row r="3755" spans="1:5" x14ac:dyDescent="0.25">
      <c r="A3755" s="128">
        <v>5035</v>
      </c>
      <c r="B3755" s="129" t="s">
        <v>34793</v>
      </c>
      <c r="C3755" s="128" t="s">
        <v>29862</v>
      </c>
      <c r="D3755" s="128" t="s">
        <v>29863</v>
      </c>
      <c r="E3755" s="128" t="s">
        <v>34794</v>
      </c>
    </row>
    <row r="3756" spans="1:5" x14ac:dyDescent="0.25">
      <c r="A3756" s="128">
        <v>5036</v>
      </c>
      <c r="B3756" s="129" t="s">
        <v>34795</v>
      </c>
      <c r="C3756" s="128" t="s">
        <v>29862</v>
      </c>
      <c r="D3756" s="128" t="s">
        <v>29863</v>
      </c>
      <c r="E3756" s="128" t="s">
        <v>34796</v>
      </c>
    </row>
    <row r="3757" spans="1:5" x14ac:dyDescent="0.25">
      <c r="A3757" s="128">
        <v>5059</v>
      </c>
      <c r="B3757" s="129" t="s">
        <v>34797</v>
      </c>
      <c r="C3757" s="128" t="s">
        <v>29862</v>
      </c>
      <c r="D3757" s="128" t="s">
        <v>29863</v>
      </c>
      <c r="E3757" s="128" t="s">
        <v>34798</v>
      </c>
    </row>
    <row r="3758" spans="1:5" x14ac:dyDescent="0.25">
      <c r="A3758" s="128">
        <v>5034</v>
      </c>
      <c r="B3758" s="129" t="s">
        <v>34799</v>
      </c>
      <c r="C3758" s="128" t="s">
        <v>29862</v>
      </c>
      <c r="D3758" s="128" t="s">
        <v>29863</v>
      </c>
      <c r="E3758" s="128" t="s">
        <v>34800</v>
      </c>
    </row>
    <row r="3759" spans="1:5" x14ac:dyDescent="0.25">
      <c r="A3759" s="128">
        <v>5056</v>
      </c>
      <c r="B3759" s="129" t="s">
        <v>34801</v>
      </c>
      <c r="C3759" s="128" t="s">
        <v>29862</v>
      </c>
      <c r="D3759" s="128" t="s">
        <v>29863</v>
      </c>
      <c r="E3759" s="128" t="s">
        <v>34802</v>
      </c>
    </row>
    <row r="3760" spans="1:5" x14ac:dyDescent="0.25">
      <c r="A3760" s="128">
        <v>5057</v>
      </c>
      <c r="B3760" s="129" t="s">
        <v>34803</v>
      </c>
      <c r="C3760" s="128" t="s">
        <v>29862</v>
      </c>
      <c r="D3760" s="128" t="s">
        <v>29863</v>
      </c>
      <c r="E3760" s="128" t="s">
        <v>34804</v>
      </c>
    </row>
    <row r="3761" spans="1:5" x14ac:dyDescent="0.25">
      <c r="A3761" s="128">
        <v>5033</v>
      </c>
      <c r="B3761" s="129" t="s">
        <v>34805</v>
      </c>
      <c r="C3761" s="128" t="s">
        <v>29862</v>
      </c>
      <c r="D3761" s="128" t="s">
        <v>29859</v>
      </c>
      <c r="E3761" s="128" t="s">
        <v>34806</v>
      </c>
    </row>
    <row r="3762" spans="1:5" x14ac:dyDescent="0.25">
      <c r="A3762" s="128">
        <v>5037</v>
      </c>
      <c r="B3762" s="129" t="s">
        <v>34807</v>
      </c>
      <c r="C3762" s="128" t="s">
        <v>29862</v>
      </c>
      <c r="D3762" s="128" t="s">
        <v>29863</v>
      </c>
      <c r="E3762" s="128" t="s">
        <v>34808</v>
      </c>
    </row>
    <row r="3763" spans="1:5" x14ac:dyDescent="0.25">
      <c r="A3763" s="128">
        <v>5038</v>
      </c>
      <c r="B3763" s="129" t="s">
        <v>34809</v>
      </c>
      <c r="C3763" s="128" t="s">
        <v>29862</v>
      </c>
      <c r="D3763" s="128" t="s">
        <v>29863</v>
      </c>
      <c r="E3763" s="128" t="s">
        <v>34810</v>
      </c>
    </row>
    <row r="3764" spans="1:5" x14ac:dyDescent="0.25">
      <c r="A3764" s="128">
        <v>12374</v>
      </c>
      <c r="B3764" s="129" t="s">
        <v>34811</v>
      </c>
      <c r="C3764" s="128" t="s">
        <v>29862</v>
      </c>
      <c r="D3764" s="128" t="s">
        <v>29863</v>
      </c>
      <c r="E3764" s="128" t="s">
        <v>34812</v>
      </c>
    </row>
    <row r="3765" spans="1:5" x14ac:dyDescent="0.25">
      <c r="A3765" s="128">
        <v>12372</v>
      </c>
      <c r="B3765" s="129" t="s">
        <v>34813</v>
      </c>
      <c r="C3765" s="128" t="s">
        <v>29862</v>
      </c>
      <c r="D3765" s="128" t="s">
        <v>29863</v>
      </c>
      <c r="E3765" s="128" t="s">
        <v>34814</v>
      </c>
    </row>
    <row r="3766" spans="1:5" x14ac:dyDescent="0.25">
      <c r="A3766" s="128">
        <v>13335</v>
      </c>
      <c r="B3766" s="129" t="s">
        <v>34815</v>
      </c>
      <c r="C3766" s="128" t="s">
        <v>29862</v>
      </c>
      <c r="D3766" s="128" t="s">
        <v>29863</v>
      </c>
      <c r="E3766" s="128" t="s">
        <v>34816</v>
      </c>
    </row>
    <row r="3767" spans="1:5" x14ac:dyDescent="0.25">
      <c r="A3767" s="128">
        <v>13339</v>
      </c>
      <c r="B3767" s="129" t="s">
        <v>34817</v>
      </c>
      <c r="C3767" s="128" t="s">
        <v>29862</v>
      </c>
      <c r="D3767" s="128" t="s">
        <v>29863</v>
      </c>
      <c r="E3767" s="128" t="s">
        <v>34818</v>
      </c>
    </row>
    <row r="3768" spans="1:5" x14ac:dyDescent="0.25">
      <c r="A3768" s="128">
        <v>12373</v>
      </c>
      <c r="B3768" s="129" t="s">
        <v>34819</v>
      </c>
      <c r="C3768" s="128" t="s">
        <v>29862</v>
      </c>
      <c r="D3768" s="128" t="s">
        <v>29863</v>
      </c>
      <c r="E3768" s="128" t="s">
        <v>34820</v>
      </c>
    </row>
    <row r="3769" spans="1:5" x14ac:dyDescent="0.25">
      <c r="A3769" s="128">
        <v>34712</v>
      </c>
      <c r="B3769" s="129" t="s">
        <v>34821</v>
      </c>
      <c r="C3769" s="128" t="s">
        <v>29862</v>
      </c>
      <c r="D3769" s="128" t="s">
        <v>29863</v>
      </c>
      <c r="E3769" s="128" t="s">
        <v>34822</v>
      </c>
    </row>
    <row r="3770" spans="1:5" x14ac:dyDescent="0.25">
      <c r="A3770" s="128">
        <v>34711</v>
      </c>
      <c r="B3770" s="129" t="s">
        <v>34823</v>
      </c>
      <c r="C3770" s="128" t="s">
        <v>29862</v>
      </c>
      <c r="D3770" s="128" t="s">
        <v>29863</v>
      </c>
      <c r="E3770" s="128" t="s">
        <v>34824</v>
      </c>
    </row>
    <row r="3771" spans="1:5" x14ac:dyDescent="0.25">
      <c r="A3771" s="128">
        <v>34706</v>
      </c>
      <c r="B3771" s="129" t="s">
        <v>34825</v>
      </c>
      <c r="C3771" s="128" t="s">
        <v>29862</v>
      </c>
      <c r="D3771" s="128" t="s">
        <v>29863</v>
      </c>
      <c r="E3771" s="128" t="s">
        <v>34826</v>
      </c>
    </row>
    <row r="3772" spans="1:5" x14ac:dyDescent="0.25">
      <c r="A3772" s="128">
        <v>34703</v>
      </c>
      <c r="B3772" s="129" t="s">
        <v>34827</v>
      </c>
      <c r="C3772" s="128" t="s">
        <v>29862</v>
      </c>
      <c r="D3772" s="128" t="s">
        <v>29863</v>
      </c>
      <c r="E3772" s="128" t="s">
        <v>34828</v>
      </c>
    </row>
    <row r="3773" spans="1:5" ht="23.25" x14ac:dyDescent="0.25">
      <c r="A3773" s="128">
        <v>12388</v>
      </c>
      <c r="B3773" s="129" t="s">
        <v>34829</v>
      </c>
      <c r="C3773" s="128" t="s">
        <v>29862</v>
      </c>
      <c r="D3773" s="128" t="s">
        <v>29875</v>
      </c>
      <c r="E3773" s="128" t="s">
        <v>42519</v>
      </c>
    </row>
    <row r="3774" spans="1:5" x14ac:dyDescent="0.25">
      <c r="A3774" s="128">
        <v>34695</v>
      </c>
      <c r="B3774" s="129" t="s">
        <v>34830</v>
      </c>
      <c r="C3774" s="128" t="s">
        <v>29862</v>
      </c>
      <c r="D3774" s="128" t="s">
        <v>29863</v>
      </c>
      <c r="E3774" s="128" t="s">
        <v>34831</v>
      </c>
    </row>
    <row r="3775" spans="1:5" x14ac:dyDescent="0.25">
      <c r="A3775" s="128">
        <v>34692</v>
      </c>
      <c r="B3775" s="129" t="s">
        <v>34832</v>
      </c>
      <c r="C3775" s="128" t="s">
        <v>29862</v>
      </c>
      <c r="D3775" s="128" t="s">
        <v>29863</v>
      </c>
      <c r="E3775" s="128" t="s">
        <v>34833</v>
      </c>
    </row>
    <row r="3776" spans="1:5" x14ac:dyDescent="0.25">
      <c r="A3776" s="128">
        <v>26028</v>
      </c>
      <c r="B3776" s="129" t="s">
        <v>34834</v>
      </c>
      <c r="C3776" s="128" t="s">
        <v>31490</v>
      </c>
      <c r="D3776" s="128" t="s">
        <v>29863</v>
      </c>
      <c r="E3776" s="128" t="s">
        <v>42520</v>
      </c>
    </row>
    <row r="3777" spans="1:5" ht="23.25" x14ac:dyDescent="0.25">
      <c r="A3777" s="128">
        <v>11844</v>
      </c>
      <c r="B3777" s="129" t="s">
        <v>34835</v>
      </c>
      <c r="C3777" s="128" t="s">
        <v>29924</v>
      </c>
      <c r="D3777" s="128" t="s">
        <v>29863</v>
      </c>
      <c r="E3777" s="128" t="s">
        <v>11315</v>
      </c>
    </row>
    <row r="3778" spans="1:5" ht="23.25" x14ac:dyDescent="0.25">
      <c r="A3778" s="128">
        <v>4465</v>
      </c>
      <c r="B3778" s="129" t="s">
        <v>34836</v>
      </c>
      <c r="C3778" s="128" t="s">
        <v>29924</v>
      </c>
      <c r="D3778" s="128" t="s">
        <v>29863</v>
      </c>
      <c r="E3778" s="128" t="s">
        <v>11261</v>
      </c>
    </row>
    <row r="3779" spans="1:5" ht="23.25" x14ac:dyDescent="0.25">
      <c r="A3779" s="128">
        <v>35273</v>
      </c>
      <c r="B3779" s="129" t="s">
        <v>34837</v>
      </c>
      <c r="C3779" s="128" t="s">
        <v>29924</v>
      </c>
      <c r="D3779" s="128" t="s">
        <v>29863</v>
      </c>
      <c r="E3779" s="128" t="s">
        <v>10257</v>
      </c>
    </row>
    <row r="3780" spans="1:5" ht="23.25" x14ac:dyDescent="0.25">
      <c r="A3780" s="128">
        <v>4470</v>
      </c>
      <c r="B3780" s="129" t="s">
        <v>34838</v>
      </c>
      <c r="C3780" s="128" t="s">
        <v>29924</v>
      </c>
      <c r="D3780" s="128" t="s">
        <v>29863</v>
      </c>
      <c r="E3780" s="128" t="s">
        <v>36873</v>
      </c>
    </row>
    <row r="3781" spans="1:5" ht="23.25" x14ac:dyDescent="0.25">
      <c r="A3781" s="128">
        <v>20204</v>
      </c>
      <c r="B3781" s="129" t="s">
        <v>34839</v>
      </c>
      <c r="C3781" s="128" t="s">
        <v>29924</v>
      </c>
      <c r="D3781" s="128" t="s">
        <v>29863</v>
      </c>
      <c r="E3781" s="128" t="s">
        <v>37140</v>
      </c>
    </row>
    <row r="3782" spans="1:5" ht="23.25" x14ac:dyDescent="0.25">
      <c r="A3782" s="128">
        <v>20208</v>
      </c>
      <c r="B3782" s="129" t="s">
        <v>34840</v>
      </c>
      <c r="C3782" s="128" t="s">
        <v>29924</v>
      </c>
      <c r="D3782" s="128" t="s">
        <v>29863</v>
      </c>
      <c r="E3782" s="128" t="s">
        <v>36935</v>
      </c>
    </row>
    <row r="3783" spans="1:5" ht="23.25" x14ac:dyDescent="0.25">
      <c r="A3783" s="128">
        <v>4437</v>
      </c>
      <c r="B3783" s="129" t="s">
        <v>34842</v>
      </c>
      <c r="C3783" s="128" t="s">
        <v>29924</v>
      </c>
      <c r="D3783" s="128" t="s">
        <v>29863</v>
      </c>
      <c r="E3783" s="128" t="s">
        <v>19257</v>
      </c>
    </row>
    <row r="3784" spans="1:5" ht="23.25" x14ac:dyDescent="0.25">
      <c r="A3784" s="128">
        <v>14580</v>
      </c>
      <c r="B3784" s="129" t="s">
        <v>34843</v>
      </c>
      <c r="C3784" s="128" t="s">
        <v>29924</v>
      </c>
      <c r="D3784" s="128" t="s">
        <v>29863</v>
      </c>
      <c r="E3784" s="128" t="s">
        <v>42521</v>
      </c>
    </row>
    <row r="3785" spans="1:5" x14ac:dyDescent="0.25">
      <c r="A3785" s="128">
        <v>40304</v>
      </c>
      <c r="B3785" s="129" t="s">
        <v>34845</v>
      </c>
      <c r="C3785" s="128" t="s">
        <v>29929</v>
      </c>
      <c r="D3785" s="128" t="s">
        <v>29863</v>
      </c>
      <c r="E3785" s="128" t="s">
        <v>12385</v>
      </c>
    </row>
    <row r="3786" spans="1:5" x14ac:dyDescent="0.25">
      <c r="A3786" s="128">
        <v>5065</v>
      </c>
      <c r="B3786" s="129" t="s">
        <v>34846</v>
      </c>
      <c r="C3786" s="128" t="s">
        <v>29929</v>
      </c>
      <c r="D3786" s="128" t="s">
        <v>29863</v>
      </c>
      <c r="E3786" s="128" t="s">
        <v>17899</v>
      </c>
    </row>
    <row r="3787" spans="1:5" x14ac:dyDescent="0.25">
      <c r="A3787" s="128">
        <v>5072</v>
      </c>
      <c r="B3787" s="129" t="s">
        <v>34847</v>
      </c>
      <c r="C3787" s="128" t="s">
        <v>29929</v>
      </c>
      <c r="D3787" s="128" t="s">
        <v>29863</v>
      </c>
      <c r="E3787" s="128" t="s">
        <v>12341</v>
      </c>
    </row>
    <row r="3788" spans="1:5" x14ac:dyDescent="0.25">
      <c r="A3788" s="128">
        <v>5066</v>
      </c>
      <c r="B3788" s="129" t="s">
        <v>34848</v>
      </c>
      <c r="C3788" s="128" t="s">
        <v>29929</v>
      </c>
      <c r="D3788" s="128" t="s">
        <v>29863</v>
      </c>
      <c r="E3788" s="128" t="s">
        <v>13375</v>
      </c>
    </row>
    <row r="3789" spans="1:5" x14ac:dyDescent="0.25">
      <c r="A3789" s="128">
        <v>5063</v>
      </c>
      <c r="B3789" s="129" t="s">
        <v>34849</v>
      </c>
      <c r="C3789" s="128" t="s">
        <v>29929</v>
      </c>
      <c r="D3789" s="128" t="s">
        <v>29863</v>
      </c>
      <c r="E3789" s="128" t="s">
        <v>14548</v>
      </c>
    </row>
    <row r="3790" spans="1:5" x14ac:dyDescent="0.25">
      <c r="A3790" s="128">
        <v>20247</v>
      </c>
      <c r="B3790" s="129" t="s">
        <v>34850</v>
      </c>
      <c r="C3790" s="128" t="s">
        <v>29929</v>
      </c>
      <c r="D3790" s="128" t="s">
        <v>29863</v>
      </c>
      <c r="E3790" s="128" t="s">
        <v>31583</v>
      </c>
    </row>
    <row r="3791" spans="1:5" x14ac:dyDescent="0.25">
      <c r="A3791" s="128">
        <v>5074</v>
      </c>
      <c r="B3791" s="129" t="s">
        <v>34852</v>
      </c>
      <c r="C3791" s="128" t="s">
        <v>29929</v>
      </c>
      <c r="D3791" s="128" t="s">
        <v>29863</v>
      </c>
      <c r="E3791" s="128" t="s">
        <v>36852</v>
      </c>
    </row>
    <row r="3792" spans="1:5" x14ac:dyDescent="0.25">
      <c r="A3792" s="128">
        <v>5067</v>
      </c>
      <c r="B3792" s="129" t="s">
        <v>34853</v>
      </c>
      <c r="C3792" s="128" t="s">
        <v>29929</v>
      </c>
      <c r="D3792" s="128" t="s">
        <v>29863</v>
      </c>
      <c r="E3792" s="128" t="s">
        <v>12535</v>
      </c>
    </row>
    <row r="3793" spans="1:5" x14ac:dyDescent="0.25">
      <c r="A3793" s="128">
        <v>5078</v>
      </c>
      <c r="B3793" s="129" t="s">
        <v>34854</v>
      </c>
      <c r="C3793" s="128" t="s">
        <v>29929</v>
      </c>
      <c r="D3793" s="128" t="s">
        <v>29863</v>
      </c>
      <c r="E3793" s="128" t="s">
        <v>39040</v>
      </c>
    </row>
    <row r="3794" spans="1:5" x14ac:dyDescent="0.25">
      <c r="A3794" s="128">
        <v>5068</v>
      </c>
      <c r="B3794" s="129" t="s">
        <v>34855</v>
      </c>
      <c r="C3794" s="128" t="s">
        <v>29929</v>
      </c>
      <c r="D3794" s="128" t="s">
        <v>29863</v>
      </c>
      <c r="E3794" s="128" t="s">
        <v>11476</v>
      </c>
    </row>
    <row r="3795" spans="1:5" x14ac:dyDescent="0.25">
      <c r="A3795" s="128">
        <v>5073</v>
      </c>
      <c r="B3795" s="129" t="s">
        <v>34856</v>
      </c>
      <c r="C3795" s="128" t="s">
        <v>29929</v>
      </c>
      <c r="D3795" s="128" t="s">
        <v>29863</v>
      </c>
      <c r="E3795" s="128" t="s">
        <v>30158</v>
      </c>
    </row>
    <row r="3796" spans="1:5" x14ac:dyDescent="0.25">
      <c r="A3796" s="128">
        <v>5069</v>
      </c>
      <c r="B3796" s="129" t="s">
        <v>34858</v>
      </c>
      <c r="C3796" s="128" t="s">
        <v>29929</v>
      </c>
      <c r="D3796" s="128" t="s">
        <v>29863</v>
      </c>
      <c r="E3796" s="128" t="s">
        <v>30158</v>
      </c>
    </row>
    <row r="3797" spans="1:5" x14ac:dyDescent="0.25">
      <c r="A3797" s="128">
        <v>5070</v>
      </c>
      <c r="B3797" s="129" t="s">
        <v>34859</v>
      </c>
      <c r="C3797" s="128" t="s">
        <v>29929</v>
      </c>
      <c r="D3797" s="128" t="s">
        <v>29863</v>
      </c>
      <c r="E3797" s="128" t="s">
        <v>37241</v>
      </c>
    </row>
    <row r="3798" spans="1:5" x14ac:dyDescent="0.25">
      <c r="A3798" s="128">
        <v>5071</v>
      </c>
      <c r="B3798" s="129" t="s">
        <v>34861</v>
      </c>
      <c r="C3798" s="128" t="s">
        <v>29929</v>
      </c>
      <c r="D3798" s="128" t="s">
        <v>29863</v>
      </c>
      <c r="E3798" s="128" t="s">
        <v>11476</v>
      </c>
    </row>
    <row r="3799" spans="1:5" x14ac:dyDescent="0.25">
      <c r="A3799" s="128">
        <v>5061</v>
      </c>
      <c r="B3799" s="129" t="s">
        <v>34862</v>
      </c>
      <c r="C3799" s="128" t="s">
        <v>29929</v>
      </c>
      <c r="D3799" s="128" t="s">
        <v>29859</v>
      </c>
      <c r="E3799" s="128" t="s">
        <v>38771</v>
      </c>
    </row>
    <row r="3800" spans="1:5" x14ac:dyDescent="0.25">
      <c r="A3800" s="128">
        <v>5075</v>
      </c>
      <c r="B3800" s="129" t="s">
        <v>34864</v>
      </c>
      <c r="C3800" s="128" t="s">
        <v>29929</v>
      </c>
      <c r="D3800" s="128" t="s">
        <v>29863</v>
      </c>
      <c r="E3800" s="128" t="s">
        <v>11476</v>
      </c>
    </row>
    <row r="3801" spans="1:5" x14ac:dyDescent="0.25">
      <c r="A3801" s="128">
        <v>39027</v>
      </c>
      <c r="B3801" s="129" t="s">
        <v>34865</v>
      </c>
      <c r="C3801" s="128" t="s">
        <v>29929</v>
      </c>
      <c r="D3801" s="128" t="s">
        <v>29863</v>
      </c>
      <c r="E3801" s="128" t="s">
        <v>34857</v>
      </c>
    </row>
    <row r="3802" spans="1:5" x14ac:dyDescent="0.25">
      <c r="A3802" s="128">
        <v>5062</v>
      </c>
      <c r="B3802" s="129" t="s">
        <v>34866</v>
      </c>
      <c r="C3802" s="128" t="s">
        <v>29929</v>
      </c>
      <c r="D3802" s="128" t="s">
        <v>29863</v>
      </c>
      <c r="E3802" s="128" t="s">
        <v>14381</v>
      </c>
    </row>
    <row r="3803" spans="1:5" x14ac:dyDescent="0.25">
      <c r="A3803" s="128">
        <v>40568</v>
      </c>
      <c r="B3803" s="129" t="s">
        <v>34867</v>
      </c>
      <c r="C3803" s="128" t="s">
        <v>29929</v>
      </c>
      <c r="D3803" s="128" t="s">
        <v>29863</v>
      </c>
      <c r="E3803" s="128" t="s">
        <v>12296</v>
      </c>
    </row>
    <row r="3804" spans="1:5" x14ac:dyDescent="0.25">
      <c r="A3804" s="128">
        <v>39026</v>
      </c>
      <c r="B3804" s="129" t="s">
        <v>34868</v>
      </c>
      <c r="C3804" s="128" t="s">
        <v>29929</v>
      </c>
      <c r="D3804" s="128" t="s">
        <v>29863</v>
      </c>
      <c r="E3804" s="128" t="s">
        <v>16362</v>
      </c>
    </row>
    <row r="3805" spans="1:5" ht="23.25" x14ac:dyDescent="0.25">
      <c r="A3805" s="128">
        <v>11572</v>
      </c>
      <c r="B3805" s="129" t="s">
        <v>34869</v>
      </c>
      <c r="C3805" s="128" t="s">
        <v>29862</v>
      </c>
      <c r="D3805" s="128" t="s">
        <v>29863</v>
      </c>
      <c r="E3805" s="128" t="s">
        <v>10311</v>
      </c>
    </row>
    <row r="3806" spans="1:5" x14ac:dyDescent="0.25">
      <c r="A3806" s="128">
        <v>38959</v>
      </c>
      <c r="B3806" s="129" t="s">
        <v>34870</v>
      </c>
      <c r="C3806" s="128" t="s">
        <v>29862</v>
      </c>
      <c r="D3806" s="128" t="s">
        <v>29863</v>
      </c>
      <c r="E3806" s="128" t="s">
        <v>42522</v>
      </c>
    </row>
    <row r="3807" spans="1:5" x14ac:dyDescent="0.25">
      <c r="A3807" s="128">
        <v>11149</v>
      </c>
      <c r="B3807" s="129" t="s">
        <v>17925</v>
      </c>
      <c r="C3807" s="128" t="s">
        <v>32871</v>
      </c>
      <c r="D3807" s="128" t="s">
        <v>29863</v>
      </c>
      <c r="E3807" s="128" t="s">
        <v>34871</v>
      </c>
    </row>
    <row r="3808" spans="1:5" ht="23.25" x14ac:dyDescent="0.25">
      <c r="A3808" s="128">
        <v>511</v>
      </c>
      <c r="B3808" s="129" t="s">
        <v>34872</v>
      </c>
      <c r="C3808" s="128" t="s">
        <v>29932</v>
      </c>
      <c r="D3808" s="128" t="s">
        <v>29863</v>
      </c>
      <c r="E3808" s="128" t="s">
        <v>9333</v>
      </c>
    </row>
    <row r="3809" spans="1:5" x14ac:dyDescent="0.25">
      <c r="A3809" s="128">
        <v>11174</v>
      </c>
      <c r="B3809" s="129" t="s">
        <v>34873</v>
      </c>
      <c r="C3809" s="128" t="s">
        <v>30067</v>
      </c>
      <c r="D3809" s="128" t="s">
        <v>29863</v>
      </c>
      <c r="E3809" s="128" t="s">
        <v>34874</v>
      </c>
    </row>
    <row r="3810" spans="1:5" ht="23.25" x14ac:dyDescent="0.25">
      <c r="A3810" s="128">
        <v>37540</v>
      </c>
      <c r="B3810" s="129" t="s">
        <v>34875</v>
      </c>
      <c r="C3810" s="128" t="s">
        <v>29862</v>
      </c>
      <c r="D3810" s="128" t="s">
        <v>29863</v>
      </c>
      <c r="E3810" s="128" t="s">
        <v>42523</v>
      </c>
    </row>
    <row r="3811" spans="1:5" ht="23.25" x14ac:dyDescent="0.25">
      <c r="A3811" s="128">
        <v>37548</v>
      </c>
      <c r="B3811" s="129" t="s">
        <v>34876</v>
      </c>
      <c r="C3811" s="128" t="s">
        <v>29862</v>
      </c>
      <c r="D3811" s="128" t="s">
        <v>29863</v>
      </c>
      <c r="E3811" s="128" t="s">
        <v>42524</v>
      </c>
    </row>
    <row r="3812" spans="1:5" ht="34.5" x14ac:dyDescent="0.25">
      <c r="A3812" s="128">
        <v>39828</v>
      </c>
      <c r="B3812" s="129" t="s">
        <v>34877</v>
      </c>
      <c r="C3812" s="128" t="s">
        <v>29862</v>
      </c>
      <c r="D3812" s="128" t="s">
        <v>29863</v>
      </c>
      <c r="E3812" s="128" t="s">
        <v>42525</v>
      </c>
    </row>
    <row r="3813" spans="1:5" ht="45.75" x14ac:dyDescent="0.25">
      <c r="A3813" s="128">
        <v>12273</v>
      </c>
      <c r="B3813" s="129" t="s">
        <v>34878</v>
      </c>
      <c r="C3813" s="128" t="s">
        <v>29862</v>
      </c>
      <c r="D3813" s="128" t="s">
        <v>29863</v>
      </c>
      <c r="E3813" s="128" t="s">
        <v>42526</v>
      </c>
    </row>
    <row r="3814" spans="1:5" x14ac:dyDescent="0.25">
      <c r="A3814" s="128">
        <v>38392</v>
      </c>
      <c r="B3814" s="129" t="s">
        <v>34879</v>
      </c>
      <c r="C3814" s="128" t="s">
        <v>29862</v>
      </c>
      <c r="D3814" s="128" t="s">
        <v>29863</v>
      </c>
      <c r="E3814" s="128" t="s">
        <v>34880</v>
      </c>
    </row>
    <row r="3815" spans="1:5" x14ac:dyDescent="0.25">
      <c r="A3815" s="128">
        <v>11735</v>
      </c>
      <c r="B3815" s="129" t="s">
        <v>34881</v>
      </c>
      <c r="C3815" s="128" t="s">
        <v>29862</v>
      </c>
      <c r="D3815" s="128" t="s">
        <v>29863</v>
      </c>
      <c r="E3815" s="128" t="s">
        <v>30823</v>
      </c>
    </row>
    <row r="3816" spans="1:5" x14ac:dyDescent="0.25">
      <c r="A3816" s="128">
        <v>11733</v>
      </c>
      <c r="B3816" s="129" t="s">
        <v>34882</v>
      </c>
      <c r="C3816" s="128" t="s">
        <v>29862</v>
      </c>
      <c r="D3816" s="128" t="s">
        <v>29863</v>
      </c>
      <c r="E3816" s="128" t="s">
        <v>9375</v>
      </c>
    </row>
    <row r="3817" spans="1:5" x14ac:dyDescent="0.25">
      <c r="A3817" s="128">
        <v>11734</v>
      </c>
      <c r="B3817" s="129" t="s">
        <v>34883</v>
      </c>
      <c r="C3817" s="128" t="s">
        <v>29862</v>
      </c>
      <c r="D3817" s="128" t="s">
        <v>29863</v>
      </c>
      <c r="E3817" s="128" t="s">
        <v>33759</v>
      </c>
    </row>
    <row r="3818" spans="1:5" x14ac:dyDescent="0.25">
      <c r="A3818" s="128">
        <v>11737</v>
      </c>
      <c r="B3818" s="129" t="s">
        <v>34884</v>
      </c>
      <c r="C3818" s="128" t="s">
        <v>29862</v>
      </c>
      <c r="D3818" s="128" t="s">
        <v>29863</v>
      </c>
      <c r="E3818" s="128" t="s">
        <v>9744</v>
      </c>
    </row>
    <row r="3819" spans="1:5" x14ac:dyDescent="0.25">
      <c r="A3819" s="128">
        <v>11738</v>
      </c>
      <c r="B3819" s="129" t="s">
        <v>34885</v>
      </c>
      <c r="C3819" s="128" t="s">
        <v>29862</v>
      </c>
      <c r="D3819" s="128" t="s">
        <v>29863</v>
      </c>
      <c r="E3819" s="128" t="s">
        <v>15898</v>
      </c>
    </row>
    <row r="3820" spans="1:5" ht="23.25" x14ac:dyDescent="0.25">
      <c r="A3820" s="128">
        <v>36143</v>
      </c>
      <c r="B3820" s="129" t="s">
        <v>34886</v>
      </c>
      <c r="C3820" s="128" t="s">
        <v>29862</v>
      </c>
      <c r="D3820" s="128" t="s">
        <v>29863</v>
      </c>
      <c r="E3820" s="128" t="s">
        <v>10220</v>
      </c>
    </row>
    <row r="3821" spans="1:5" ht="23.25" x14ac:dyDescent="0.25">
      <c r="A3821" s="128">
        <v>36142</v>
      </c>
      <c r="B3821" s="129" t="s">
        <v>34887</v>
      </c>
      <c r="C3821" s="128" t="s">
        <v>29862</v>
      </c>
      <c r="D3821" s="128" t="s">
        <v>29863</v>
      </c>
      <c r="E3821" s="128" t="s">
        <v>149</v>
      </c>
    </row>
    <row r="3822" spans="1:5" x14ac:dyDescent="0.25">
      <c r="A3822" s="128">
        <v>36146</v>
      </c>
      <c r="B3822" s="129" t="s">
        <v>34888</v>
      </c>
      <c r="C3822" s="128" t="s">
        <v>29862</v>
      </c>
      <c r="D3822" s="128" t="s">
        <v>29863</v>
      </c>
      <c r="E3822" s="128" t="s">
        <v>31067</v>
      </c>
    </row>
    <row r="3823" spans="1:5" ht="23.25" x14ac:dyDescent="0.25">
      <c r="A3823" s="128">
        <v>39015</v>
      </c>
      <c r="B3823" s="129" t="s">
        <v>34889</v>
      </c>
      <c r="C3823" s="128" t="s">
        <v>29862</v>
      </c>
      <c r="D3823" s="128" t="s">
        <v>29859</v>
      </c>
      <c r="E3823" s="128" t="s">
        <v>8573</v>
      </c>
    </row>
    <row r="3824" spans="1:5" x14ac:dyDescent="0.25">
      <c r="A3824" s="128">
        <v>38377</v>
      </c>
      <c r="B3824" s="129" t="s">
        <v>34890</v>
      </c>
      <c r="C3824" s="128" t="s">
        <v>29862</v>
      </c>
      <c r="D3824" s="128" t="s">
        <v>29863</v>
      </c>
      <c r="E3824" s="128" t="s">
        <v>34146</v>
      </c>
    </row>
    <row r="3825" spans="1:5" x14ac:dyDescent="0.25">
      <c r="A3825" s="128">
        <v>38376</v>
      </c>
      <c r="B3825" s="129" t="s">
        <v>34891</v>
      </c>
      <c r="C3825" s="128" t="s">
        <v>29862</v>
      </c>
      <c r="D3825" s="128" t="s">
        <v>29863</v>
      </c>
      <c r="E3825" s="128" t="s">
        <v>31807</v>
      </c>
    </row>
    <row r="3826" spans="1:5" x14ac:dyDescent="0.25">
      <c r="A3826" s="128">
        <v>38116</v>
      </c>
      <c r="B3826" s="129" t="s">
        <v>34892</v>
      </c>
      <c r="C3826" s="128" t="s">
        <v>29862</v>
      </c>
      <c r="D3826" s="128" t="s">
        <v>29863</v>
      </c>
      <c r="E3826" s="128" t="s">
        <v>17589</v>
      </c>
    </row>
    <row r="3827" spans="1:5" ht="23.25" x14ac:dyDescent="0.25">
      <c r="A3827" s="128">
        <v>38066</v>
      </c>
      <c r="B3827" s="129" t="s">
        <v>34893</v>
      </c>
      <c r="C3827" s="128" t="s">
        <v>29862</v>
      </c>
      <c r="D3827" s="128" t="s">
        <v>29863</v>
      </c>
      <c r="E3827" s="128" t="s">
        <v>34340</v>
      </c>
    </row>
    <row r="3828" spans="1:5" x14ac:dyDescent="0.25">
      <c r="A3828" s="128">
        <v>38117</v>
      </c>
      <c r="B3828" s="129" t="s">
        <v>34894</v>
      </c>
      <c r="C3828" s="128" t="s">
        <v>29862</v>
      </c>
      <c r="D3828" s="128" t="s">
        <v>29863</v>
      </c>
      <c r="E3828" s="128" t="s">
        <v>11610</v>
      </c>
    </row>
    <row r="3829" spans="1:5" ht="23.25" x14ac:dyDescent="0.25">
      <c r="A3829" s="128">
        <v>38067</v>
      </c>
      <c r="B3829" s="129" t="s">
        <v>34895</v>
      </c>
      <c r="C3829" s="128" t="s">
        <v>29862</v>
      </c>
      <c r="D3829" s="128" t="s">
        <v>29863</v>
      </c>
      <c r="E3829" s="128" t="s">
        <v>34896</v>
      </c>
    </row>
    <row r="3830" spans="1:5" ht="23.25" x14ac:dyDescent="0.25">
      <c r="A3830" s="128">
        <v>41757</v>
      </c>
      <c r="B3830" s="129" t="s">
        <v>34897</v>
      </c>
      <c r="C3830" s="128" t="s">
        <v>29862</v>
      </c>
      <c r="D3830" s="128" t="s">
        <v>29863</v>
      </c>
      <c r="E3830" s="128" t="s">
        <v>34898</v>
      </c>
    </row>
    <row r="3831" spans="1:5" ht="34.5" x14ac:dyDescent="0.25">
      <c r="A3831" s="128">
        <v>5080</v>
      </c>
      <c r="B3831" s="129" t="s">
        <v>34899</v>
      </c>
      <c r="C3831" s="128" t="s">
        <v>29862</v>
      </c>
      <c r="D3831" s="128" t="s">
        <v>29863</v>
      </c>
      <c r="E3831" s="128" t="s">
        <v>11554</v>
      </c>
    </row>
    <row r="3832" spans="1:5" ht="34.5" x14ac:dyDescent="0.25">
      <c r="A3832" s="128">
        <v>11522</v>
      </c>
      <c r="B3832" s="129" t="s">
        <v>34900</v>
      </c>
      <c r="C3832" s="128" t="s">
        <v>29862</v>
      </c>
      <c r="D3832" s="128" t="s">
        <v>29863</v>
      </c>
      <c r="E3832" s="128" t="s">
        <v>12718</v>
      </c>
    </row>
    <row r="3833" spans="1:5" ht="34.5" x14ac:dyDescent="0.25">
      <c r="A3833" s="128">
        <v>11523</v>
      </c>
      <c r="B3833" s="129" t="s">
        <v>34901</v>
      </c>
      <c r="C3833" s="128" t="s">
        <v>29862</v>
      </c>
      <c r="D3833" s="128" t="s">
        <v>29863</v>
      </c>
      <c r="E3833" s="128" t="s">
        <v>12552</v>
      </c>
    </row>
    <row r="3834" spans="1:5" ht="34.5" x14ac:dyDescent="0.25">
      <c r="A3834" s="128">
        <v>11524</v>
      </c>
      <c r="B3834" s="129" t="s">
        <v>34902</v>
      </c>
      <c r="C3834" s="128" t="s">
        <v>29862</v>
      </c>
      <c r="D3834" s="128" t="s">
        <v>29863</v>
      </c>
      <c r="E3834" s="128" t="s">
        <v>19857</v>
      </c>
    </row>
    <row r="3835" spans="1:5" ht="23.25" x14ac:dyDescent="0.25">
      <c r="A3835" s="128">
        <v>38168</v>
      </c>
      <c r="B3835" s="129" t="s">
        <v>34904</v>
      </c>
      <c r="C3835" s="128" t="s">
        <v>29862</v>
      </c>
      <c r="D3835" s="128" t="s">
        <v>29863</v>
      </c>
      <c r="E3835" s="128" t="s">
        <v>42527</v>
      </c>
    </row>
    <row r="3836" spans="1:5" ht="23.25" x14ac:dyDescent="0.25">
      <c r="A3836" s="128">
        <v>13393</v>
      </c>
      <c r="B3836" s="129" t="s">
        <v>34905</v>
      </c>
      <c r="C3836" s="128" t="s">
        <v>29862</v>
      </c>
      <c r="D3836" s="128" t="s">
        <v>29863</v>
      </c>
      <c r="E3836" s="128" t="s">
        <v>42528</v>
      </c>
    </row>
    <row r="3837" spans="1:5" ht="23.25" x14ac:dyDescent="0.25">
      <c r="A3837" s="128">
        <v>13395</v>
      </c>
      <c r="B3837" s="129" t="s">
        <v>34906</v>
      </c>
      <c r="C3837" s="128" t="s">
        <v>29862</v>
      </c>
      <c r="D3837" s="128" t="s">
        <v>29863</v>
      </c>
      <c r="E3837" s="128" t="s">
        <v>6866</v>
      </c>
    </row>
    <row r="3838" spans="1:5" ht="23.25" x14ac:dyDescent="0.25">
      <c r="A3838" s="128">
        <v>12039</v>
      </c>
      <c r="B3838" s="129" t="s">
        <v>34907</v>
      </c>
      <c r="C3838" s="128" t="s">
        <v>29862</v>
      </c>
      <c r="D3838" s="128" t="s">
        <v>29863</v>
      </c>
      <c r="E3838" s="128" t="s">
        <v>40944</v>
      </c>
    </row>
    <row r="3839" spans="1:5" ht="23.25" x14ac:dyDescent="0.25">
      <c r="A3839" s="128">
        <v>13396</v>
      </c>
      <c r="B3839" s="129" t="s">
        <v>34908</v>
      </c>
      <c r="C3839" s="128" t="s">
        <v>29862</v>
      </c>
      <c r="D3839" s="128" t="s">
        <v>29863</v>
      </c>
      <c r="E3839" s="128" t="s">
        <v>42529</v>
      </c>
    </row>
    <row r="3840" spans="1:5" ht="23.25" x14ac:dyDescent="0.25">
      <c r="A3840" s="128">
        <v>13397</v>
      </c>
      <c r="B3840" s="129" t="s">
        <v>34909</v>
      </c>
      <c r="C3840" s="128" t="s">
        <v>29862</v>
      </c>
      <c r="D3840" s="128" t="s">
        <v>29863</v>
      </c>
      <c r="E3840" s="128" t="s">
        <v>42530</v>
      </c>
    </row>
    <row r="3841" spans="1:5" ht="23.25" x14ac:dyDescent="0.25">
      <c r="A3841" s="128">
        <v>12041</v>
      </c>
      <c r="B3841" s="129" t="s">
        <v>34910</v>
      </c>
      <c r="C3841" s="128" t="s">
        <v>29862</v>
      </c>
      <c r="D3841" s="128" t="s">
        <v>29863</v>
      </c>
      <c r="E3841" s="128" t="s">
        <v>42531</v>
      </c>
    </row>
    <row r="3842" spans="1:5" ht="23.25" x14ac:dyDescent="0.25">
      <c r="A3842" s="128">
        <v>12043</v>
      </c>
      <c r="B3842" s="129" t="s">
        <v>34911</v>
      </c>
      <c r="C3842" s="128" t="s">
        <v>29862</v>
      </c>
      <c r="D3842" s="128" t="s">
        <v>29863</v>
      </c>
      <c r="E3842" s="128" t="s">
        <v>42532</v>
      </c>
    </row>
    <row r="3843" spans="1:5" ht="23.25" x14ac:dyDescent="0.25">
      <c r="A3843" s="128">
        <v>39762</v>
      </c>
      <c r="B3843" s="129" t="s">
        <v>34912</v>
      </c>
      <c r="C3843" s="128" t="s">
        <v>29862</v>
      </c>
      <c r="D3843" s="128" t="s">
        <v>29863</v>
      </c>
      <c r="E3843" s="128" t="s">
        <v>42533</v>
      </c>
    </row>
    <row r="3844" spans="1:5" ht="23.25" x14ac:dyDescent="0.25">
      <c r="A3844" s="128">
        <v>12042</v>
      </c>
      <c r="B3844" s="129" t="s">
        <v>34913</v>
      </c>
      <c r="C3844" s="128" t="s">
        <v>29862</v>
      </c>
      <c r="D3844" s="128" t="s">
        <v>29863</v>
      </c>
      <c r="E3844" s="128" t="s">
        <v>42534</v>
      </c>
    </row>
    <row r="3845" spans="1:5" ht="23.25" x14ac:dyDescent="0.25">
      <c r="A3845" s="128">
        <v>39763</v>
      </c>
      <c r="B3845" s="129" t="s">
        <v>34914</v>
      </c>
      <c r="C3845" s="128" t="s">
        <v>29862</v>
      </c>
      <c r="D3845" s="128" t="s">
        <v>29863</v>
      </c>
      <c r="E3845" s="128" t="s">
        <v>42535</v>
      </c>
    </row>
    <row r="3846" spans="1:5" ht="23.25" x14ac:dyDescent="0.25">
      <c r="A3846" s="128">
        <v>39756</v>
      </c>
      <c r="B3846" s="129" t="s">
        <v>34915</v>
      </c>
      <c r="C3846" s="128" t="s">
        <v>29862</v>
      </c>
      <c r="D3846" s="128" t="s">
        <v>29863</v>
      </c>
      <c r="E3846" s="128" t="s">
        <v>42536</v>
      </c>
    </row>
    <row r="3847" spans="1:5" ht="23.25" x14ac:dyDescent="0.25">
      <c r="A3847" s="128">
        <v>12038</v>
      </c>
      <c r="B3847" s="129" t="s">
        <v>34916</v>
      </c>
      <c r="C3847" s="128" t="s">
        <v>29862</v>
      </c>
      <c r="D3847" s="128" t="s">
        <v>29863</v>
      </c>
      <c r="E3847" s="128" t="s">
        <v>42537</v>
      </c>
    </row>
    <row r="3848" spans="1:5" ht="23.25" x14ac:dyDescent="0.25">
      <c r="A3848" s="128">
        <v>12040</v>
      </c>
      <c r="B3848" s="129" t="s">
        <v>34917</v>
      </c>
      <c r="C3848" s="128" t="s">
        <v>29862</v>
      </c>
      <c r="D3848" s="128" t="s">
        <v>29863</v>
      </c>
      <c r="E3848" s="128" t="s">
        <v>42538</v>
      </c>
    </row>
    <row r="3849" spans="1:5" ht="23.25" x14ac:dyDescent="0.25">
      <c r="A3849" s="128">
        <v>39757</v>
      </c>
      <c r="B3849" s="129" t="s">
        <v>34918</v>
      </c>
      <c r="C3849" s="128" t="s">
        <v>29862</v>
      </c>
      <c r="D3849" s="128" t="s">
        <v>29863</v>
      </c>
      <c r="E3849" s="128" t="s">
        <v>42539</v>
      </c>
    </row>
    <row r="3850" spans="1:5" ht="23.25" x14ac:dyDescent="0.25">
      <c r="A3850" s="128">
        <v>39758</v>
      </c>
      <c r="B3850" s="129" t="s">
        <v>34919</v>
      </c>
      <c r="C3850" s="128" t="s">
        <v>29862</v>
      </c>
      <c r="D3850" s="128" t="s">
        <v>29863</v>
      </c>
      <c r="E3850" s="128" t="s">
        <v>42540</v>
      </c>
    </row>
    <row r="3851" spans="1:5" ht="23.25" x14ac:dyDescent="0.25">
      <c r="A3851" s="128">
        <v>39759</v>
      </c>
      <c r="B3851" s="129" t="s">
        <v>34920</v>
      </c>
      <c r="C3851" s="128" t="s">
        <v>29862</v>
      </c>
      <c r="D3851" s="128" t="s">
        <v>29863</v>
      </c>
      <c r="E3851" s="128" t="s">
        <v>42541</v>
      </c>
    </row>
    <row r="3852" spans="1:5" ht="23.25" x14ac:dyDescent="0.25">
      <c r="A3852" s="128">
        <v>39760</v>
      </c>
      <c r="B3852" s="129" t="s">
        <v>34921</v>
      </c>
      <c r="C3852" s="128" t="s">
        <v>29862</v>
      </c>
      <c r="D3852" s="128" t="s">
        <v>29863</v>
      </c>
      <c r="E3852" s="128" t="s">
        <v>42542</v>
      </c>
    </row>
    <row r="3853" spans="1:5" ht="23.25" x14ac:dyDescent="0.25">
      <c r="A3853" s="128">
        <v>39761</v>
      </c>
      <c r="B3853" s="129" t="s">
        <v>34922</v>
      </c>
      <c r="C3853" s="128" t="s">
        <v>29862</v>
      </c>
      <c r="D3853" s="128" t="s">
        <v>29863</v>
      </c>
      <c r="E3853" s="128" t="s">
        <v>42543</v>
      </c>
    </row>
    <row r="3854" spans="1:5" ht="23.25" x14ac:dyDescent="0.25">
      <c r="A3854" s="128">
        <v>39765</v>
      </c>
      <c r="B3854" s="129" t="s">
        <v>34923</v>
      </c>
      <c r="C3854" s="128" t="s">
        <v>29862</v>
      </c>
      <c r="D3854" s="128" t="s">
        <v>29863</v>
      </c>
      <c r="E3854" s="128" t="s">
        <v>34537</v>
      </c>
    </row>
    <row r="3855" spans="1:5" ht="23.25" x14ac:dyDescent="0.25">
      <c r="A3855" s="128">
        <v>13399</v>
      </c>
      <c r="B3855" s="129" t="s">
        <v>34925</v>
      </c>
      <c r="C3855" s="128" t="s">
        <v>29862</v>
      </c>
      <c r="D3855" s="128" t="s">
        <v>29863</v>
      </c>
      <c r="E3855" s="128" t="s">
        <v>13347</v>
      </c>
    </row>
    <row r="3856" spans="1:5" ht="23.25" x14ac:dyDescent="0.25">
      <c r="A3856" s="128">
        <v>39764</v>
      </c>
      <c r="B3856" s="129" t="s">
        <v>34926</v>
      </c>
      <c r="C3856" s="128" t="s">
        <v>29862</v>
      </c>
      <c r="D3856" s="128" t="s">
        <v>29863</v>
      </c>
      <c r="E3856" s="128" t="s">
        <v>38842</v>
      </c>
    </row>
    <row r="3857" spans="1:5" ht="23.25" x14ac:dyDescent="0.25">
      <c r="A3857" s="128">
        <v>39805</v>
      </c>
      <c r="B3857" s="129" t="s">
        <v>34927</v>
      </c>
      <c r="C3857" s="128" t="s">
        <v>29862</v>
      </c>
      <c r="D3857" s="128" t="s">
        <v>29863</v>
      </c>
      <c r="E3857" s="128" t="s">
        <v>20425</v>
      </c>
    </row>
    <row r="3858" spans="1:5" ht="23.25" x14ac:dyDescent="0.25">
      <c r="A3858" s="128">
        <v>39806</v>
      </c>
      <c r="B3858" s="129" t="s">
        <v>34928</v>
      </c>
      <c r="C3858" s="128" t="s">
        <v>29862</v>
      </c>
      <c r="D3858" s="128" t="s">
        <v>29863</v>
      </c>
      <c r="E3858" s="128" t="s">
        <v>42544</v>
      </c>
    </row>
    <row r="3859" spans="1:5" ht="23.25" x14ac:dyDescent="0.25">
      <c r="A3859" s="128">
        <v>39807</v>
      </c>
      <c r="B3859" s="129" t="s">
        <v>34929</v>
      </c>
      <c r="C3859" s="128" t="s">
        <v>29862</v>
      </c>
      <c r="D3859" s="128" t="s">
        <v>29863</v>
      </c>
      <c r="E3859" s="128" t="s">
        <v>42545</v>
      </c>
    </row>
    <row r="3860" spans="1:5" ht="23.25" x14ac:dyDescent="0.25">
      <c r="A3860" s="128">
        <v>39804</v>
      </c>
      <c r="B3860" s="129" t="s">
        <v>34930</v>
      </c>
      <c r="C3860" s="128" t="s">
        <v>29862</v>
      </c>
      <c r="D3860" s="128" t="s">
        <v>29863</v>
      </c>
      <c r="E3860" s="128" t="s">
        <v>37008</v>
      </c>
    </row>
    <row r="3861" spans="1:5" ht="23.25" x14ac:dyDescent="0.25">
      <c r="A3861" s="128">
        <v>39796</v>
      </c>
      <c r="B3861" s="129" t="s">
        <v>34931</v>
      </c>
      <c r="C3861" s="128" t="s">
        <v>29862</v>
      </c>
      <c r="D3861" s="128" t="s">
        <v>29863</v>
      </c>
      <c r="E3861" s="128" t="s">
        <v>37172</v>
      </c>
    </row>
    <row r="3862" spans="1:5" ht="23.25" x14ac:dyDescent="0.25">
      <c r="A3862" s="128">
        <v>39797</v>
      </c>
      <c r="B3862" s="129" t="s">
        <v>34932</v>
      </c>
      <c r="C3862" s="128" t="s">
        <v>29862</v>
      </c>
      <c r="D3862" s="128" t="s">
        <v>29859</v>
      </c>
      <c r="E3862" s="128" t="s">
        <v>42546</v>
      </c>
    </row>
    <row r="3863" spans="1:5" ht="23.25" x14ac:dyDescent="0.25">
      <c r="A3863" s="128">
        <v>39798</v>
      </c>
      <c r="B3863" s="129" t="s">
        <v>34933</v>
      </c>
      <c r="C3863" s="128" t="s">
        <v>29862</v>
      </c>
      <c r="D3863" s="128" t="s">
        <v>29863</v>
      </c>
      <c r="E3863" s="128" t="s">
        <v>42547</v>
      </c>
    </row>
    <row r="3864" spans="1:5" ht="23.25" x14ac:dyDescent="0.25">
      <c r="A3864" s="128">
        <v>39794</v>
      </c>
      <c r="B3864" s="129" t="s">
        <v>34934</v>
      </c>
      <c r="C3864" s="128" t="s">
        <v>29862</v>
      </c>
      <c r="D3864" s="128" t="s">
        <v>29863</v>
      </c>
      <c r="E3864" s="128" t="s">
        <v>31593</v>
      </c>
    </row>
    <row r="3865" spans="1:5" ht="23.25" x14ac:dyDescent="0.25">
      <c r="A3865" s="128">
        <v>39795</v>
      </c>
      <c r="B3865" s="129" t="s">
        <v>34935</v>
      </c>
      <c r="C3865" s="128" t="s">
        <v>29862</v>
      </c>
      <c r="D3865" s="128" t="s">
        <v>29863</v>
      </c>
      <c r="E3865" s="128" t="s">
        <v>20293</v>
      </c>
    </row>
    <row r="3866" spans="1:5" ht="23.25" x14ac:dyDescent="0.25">
      <c r="A3866" s="128">
        <v>39801</v>
      </c>
      <c r="B3866" s="129" t="s">
        <v>34937</v>
      </c>
      <c r="C3866" s="128" t="s">
        <v>29862</v>
      </c>
      <c r="D3866" s="128" t="s">
        <v>29863</v>
      </c>
      <c r="E3866" s="128" t="s">
        <v>6926</v>
      </c>
    </row>
    <row r="3867" spans="1:5" ht="23.25" x14ac:dyDescent="0.25">
      <c r="A3867" s="128">
        <v>39802</v>
      </c>
      <c r="B3867" s="129" t="s">
        <v>34938</v>
      </c>
      <c r="C3867" s="128" t="s">
        <v>29862</v>
      </c>
      <c r="D3867" s="128" t="s">
        <v>29863</v>
      </c>
      <c r="E3867" s="128" t="s">
        <v>37268</v>
      </c>
    </row>
    <row r="3868" spans="1:5" ht="23.25" x14ac:dyDescent="0.25">
      <c r="A3868" s="128">
        <v>39803</v>
      </c>
      <c r="B3868" s="129" t="s">
        <v>34940</v>
      </c>
      <c r="C3868" s="128" t="s">
        <v>29862</v>
      </c>
      <c r="D3868" s="128" t="s">
        <v>29863</v>
      </c>
      <c r="E3868" s="128" t="s">
        <v>42548</v>
      </c>
    </row>
    <row r="3869" spans="1:5" ht="23.25" x14ac:dyDescent="0.25">
      <c r="A3869" s="128">
        <v>39799</v>
      </c>
      <c r="B3869" s="129" t="s">
        <v>34941</v>
      </c>
      <c r="C3869" s="128" t="s">
        <v>29862</v>
      </c>
      <c r="D3869" s="128" t="s">
        <v>29863</v>
      </c>
      <c r="E3869" s="128" t="s">
        <v>36530</v>
      </c>
    </row>
    <row r="3870" spans="1:5" ht="23.25" x14ac:dyDescent="0.25">
      <c r="A3870" s="128">
        <v>39800</v>
      </c>
      <c r="B3870" s="129" t="s">
        <v>34943</v>
      </c>
      <c r="C3870" s="128" t="s">
        <v>29862</v>
      </c>
      <c r="D3870" s="128" t="s">
        <v>29863</v>
      </c>
      <c r="E3870" s="128" t="s">
        <v>38895</v>
      </c>
    </row>
    <row r="3871" spans="1:5" x14ac:dyDescent="0.25">
      <c r="A3871" s="128">
        <v>4224</v>
      </c>
      <c r="B3871" s="129" t="s">
        <v>34944</v>
      </c>
      <c r="C3871" s="128" t="s">
        <v>29932</v>
      </c>
      <c r="D3871" s="128" t="s">
        <v>29863</v>
      </c>
      <c r="E3871" s="128" t="s">
        <v>8303</v>
      </c>
    </row>
    <row r="3872" spans="1:5" x14ac:dyDescent="0.25">
      <c r="A3872" s="128">
        <v>21059</v>
      </c>
      <c r="B3872" s="129" t="s">
        <v>34945</v>
      </c>
      <c r="C3872" s="128" t="s">
        <v>29862</v>
      </c>
      <c r="D3872" s="128" t="s">
        <v>29863</v>
      </c>
      <c r="E3872" s="128" t="s">
        <v>34946</v>
      </c>
    </row>
    <row r="3873" spans="1:5" x14ac:dyDescent="0.25">
      <c r="A3873" s="128">
        <v>11234</v>
      </c>
      <c r="B3873" s="129" t="s">
        <v>34947</v>
      </c>
      <c r="C3873" s="128" t="s">
        <v>29862</v>
      </c>
      <c r="D3873" s="128" t="s">
        <v>29863</v>
      </c>
      <c r="E3873" s="128" t="s">
        <v>34948</v>
      </c>
    </row>
    <row r="3874" spans="1:5" x14ac:dyDescent="0.25">
      <c r="A3874" s="128">
        <v>21060</v>
      </c>
      <c r="B3874" s="129" t="s">
        <v>34949</v>
      </c>
      <c r="C3874" s="128" t="s">
        <v>29862</v>
      </c>
      <c r="D3874" s="128" t="s">
        <v>29863</v>
      </c>
      <c r="E3874" s="128" t="s">
        <v>34950</v>
      </c>
    </row>
    <row r="3875" spans="1:5" x14ac:dyDescent="0.25">
      <c r="A3875" s="128">
        <v>21061</v>
      </c>
      <c r="B3875" s="129" t="s">
        <v>34951</v>
      </c>
      <c r="C3875" s="128" t="s">
        <v>29862</v>
      </c>
      <c r="D3875" s="128" t="s">
        <v>29863</v>
      </c>
      <c r="E3875" s="128" t="s">
        <v>34952</v>
      </c>
    </row>
    <row r="3876" spans="1:5" x14ac:dyDescent="0.25">
      <c r="A3876" s="128">
        <v>21062</v>
      </c>
      <c r="B3876" s="129" t="s">
        <v>34953</v>
      </c>
      <c r="C3876" s="128" t="s">
        <v>29862</v>
      </c>
      <c r="D3876" s="128" t="s">
        <v>29863</v>
      </c>
      <c r="E3876" s="128" t="s">
        <v>34954</v>
      </c>
    </row>
    <row r="3877" spans="1:5" x14ac:dyDescent="0.25">
      <c r="A3877" s="128">
        <v>11708</v>
      </c>
      <c r="B3877" s="129" t="s">
        <v>34955</v>
      </c>
      <c r="C3877" s="128" t="s">
        <v>29862</v>
      </c>
      <c r="D3877" s="128" t="s">
        <v>29863</v>
      </c>
      <c r="E3877" s="128" t="s">
        <v>34956</v>
      </c>
    </row>
    <row r="3878" spans="1:5" x14ac:dyDescent="0.25">
      <c r="A3878" s="128">
        <v>11709</v>
      </c>
      <c r="B3878" s="129" t="s">
        <v>34957</v>
      </c>
      <c r="C3878" s="128" t="s">
        <v>29862</v>
      </c>
      <c r="D3878" s="128" t="s">
        <v>29863</v>
      </c>
      <c r="E3878" s="128" t="s">
        <v>34958</v>
      </c>
    </row>
    <row r="3879" spans="1:5" x14ac:dyDescent="0.25">
      <c r="A3879" s="128">
        <v>11710</v>
      </c>
      <c r="B3879" s="129" t="s">
        <v>34959</v>
      </c>
      <c r="C3879" s="128" t="s">
        <v>29862</v>
      </c>
      <c r="D3879" s="128" t="s">
        <v>29863</v>
      </c>
      <c r="E3879" s="128" t="s">
        <v>32554</v>
      </c>
    </row>
    <row r="3880" spans="1:5" x14ac:dyDescent="0.25">
      <c r="A3880" s="128">
        <v>11707</v>
      </c>
      <c r="B3880" s="129" t="s">
        <v>34960</v>
      </c>
      <c r="C3880" s="128" t="s">
        <v>29862</v>
      </c>
      <c r="D3880" s="128" t="s">
        <v>29863</v>
      </c>
      <c r="E3880" s="128" t="s">
        <v>13912</v>
      </c>
    </row>
    <row r="3881" spans="1:5" x14ac:dyDescent="0.25">
      <c r="A3881" s="128">
        <v>11739</v>
      </c>
      <c r="B3881" s="129" t="s">
        <v>34961</v>
      </c>
      <c r="C3881" s="128" t="s">
        <v>29862</v>
      </c>
      <c r="D3881" s="128" t="s">
        <v>29863</v>
      </c>
      <c r="E3881" s="128" t="s">
        <v>8996</v>
      </c>
    </row>
    <row r="3882" spans="1:5" x14ac:dyDescent="0.25">
      <c r="A3882" s="128">
        <v>11711</v>
      </c>
      <c r="B3882" s="129" t="s">
        <v>34962</v>
      </c>
      <c r="C3882" s="128" t="s">
        <v>29862</v>
      </c>
      <c r="D3882" s="128" t="s">
        <v>29863</v>
      </c>
      <c r="E3882" s="128" t="s">
        <v>11505</v>
      </c>
    </row>
    <row r="3883" spans="1:5" ht="23.25" x14ac:dyDescent="0.25">
      <c r="A3883" s="128">
        <v>5102</v>
      </c>
      <c r="B3883" s="129" t="s">
        <v>34964</v>
      </c>
      <c r="C3883" s="128" t="s">
        <v>29862</v>
      </c>
      <c r="D3883" s="128" t="s">
        <v>29863</v>
      </c>
      <c r="E3883" s="128" t="s">
        <v>8682</v>
      </c>
    </row>
    <row r="3884" spans="1:5" ht="23.25" x14ac:dyDescent="0.25">
      <c r="A3884" s="128">
        <v>11741</v>
      </c>
      <c r="B3884" s="129" t="s">
        <v>34965</v>
      </c>
      <c r="C3884" s="128" t="s">
        <v>29862</v>
      </c>
      <c r="D3884" s="128" t="s">
        <v>29863</v>
      </c>
      <c r="E3884" s="128" t="s">
        <v>12777</v>
      </c>
    </row>
    <row r="3885" spans="1:5" ht="23.25" x14ac:dyDescent="0.25">
      <c r="A3885" s="128">
        <v>11743</v>
      </c>
      <c r="B3885" s="129" t="s">
        <v>34966</v>
      </c>
      <c r="C3885" s="128" t="s">
        <v>29862</v>
      </c>
      <c r="D3885" s="128" t="s">
        <v>29863</v>
      </c>
      <c r="E3885" s="128" t="s">
        <v>10913</v>
      </c>
    </row>
    <row r="3886" spans="1:5" ht="23.25" x14ac:dyDescent="0.25">
      <c r="A3886" s="128">
        <v>11745</v>
      </c>
      <c r="B3886" s="129" t="s">
        <v>34967</v>
      </c>
      <c r="C3886" s="128" t="s">
        <v>29862</v>
      </c>
      <c r="D3886" s="128" t="s">
        <v>29863</v>
      </c>
      <c r="E3886" s="128" t="s">
        <v>11644</v>
      </c>
    </row>
    <row r="3887" spans="1:5" x14ac:dyDescent="0.25">
      <c r="A3887" s="128">
        <v>25961</v>
      </c>
      <c r="B3887" s="129" t="s">
        <v>26546</v>
      </c>
      <c r="C3887" s="128" t="s">
        <v>29858</v>
      </c>
      <c r="D3887" s="128" t="s">
        <v>29863</v>
      </c>
      <c r="E3887" s="128" t="s">
        <v>11573</v>
      </c>
    </row>
    <row r="3888" spans="1:5" x14ac:dyDescent="0.25">
      <c r="A3888" s="128">
        <v>40985</v>
      </c>
      <c r="B3888" s="129" t="s">
        <v>34969</v>
      </c>
      <c r="C3888" s="128" t="s">
        <v>30083</v>
      </c>
      <c r="D3888" s="128" t="s">
        <v>29863</v>
      </c>
      <c r="E3888" s="128" t="s">
        <v>37432</v>
      </c>
    </row>
    <row r="3889" spans="1:5" x14ac:dyDescent="0.25">
      <c r="A3889" s="128">
        <v>1088</v>
      </c>
      <c r="B3889" s="129" t="s">
        <v>34971</v>
      </c>
      <c r="C3889" s="128" t="s">
        <v>29862</v>
      </c>
      <c r="D3889" s="128" t="s">
        <v>29863</v>
      </c>
      <c r="E3889" s="128" t="s">
        <v>36870</v>
      </c>
    </row>
    <row r="3890" spans="1:5" x14ac:dyDescent="0.25">
      <c r="A3890" s="128">
        <v>1087</v>
      </c>
      <c r="B3890" s="129" t="s">
        <v>34972</v>
      </c>
      <c r="C3890" s="128" t="s">
        <v>29862</v>
      </c>
      <c r="D3890" s="128" t="s">
        <v>29863</v>
      </c>
      <c r="E3890" s="128" t="s">
        <v>9132</v>
      </c>
    </row>
    <row r="3891" spans="1:5" x14ac:dyDescent="0.25">
      <c r="A3891" s="128">
        <v>38777</v>
      </c>
      <c r="B3891" s="129" t="s">
        <v>34973</v>
      </c>
      <c r="C3891" s="128" t="s">
        <v>29862</v>
      </c>
      <c r="D3891" s="128" t="s">
        <v>29863</v>
      </c>
      <c r="E3891" s="128" t="s">
        <v>42549</v>
      </c>
    </row>
    <row r="3892" spans="1:5" ht="23.25" x14ac:dyDescent="0.25">
      <c r="A3892" s="128">
        <v>1086</v>
      </c>
      <c r="B3892" s="129" t="s">
        <v>34975</v>
      </c>
      <c r="C3892" s="128" t="s">
        <v>29862</v>
      </c>
      <c r="D3892" s="128" t="s">
        <v>29863</v>
      </c>
      <c r="E3892" s="128" t="s">
        <v>38772</v>
      </c>
    </row>
    <row r="3893" spans="1:5" ht="23.25" x14ac:dyDescent="0.25">
      <c r="A3893" s="128">
        <v>1079</v>
      </c>
      <c r="B3893" s="129" t="s">
        <v>34977</v>
      </c>
      <c r="C3893" s="128" t="s">
        <v>29862</v>
      </c>
      <c r="D3893" s="128" t="s">
        <v>29863</v>
      </c>
      <c r="E3893" s="128" t="s">
        <v>37126</v>
      </c>
    </row>
    <row r="3894" spans="1:5" ht="23.25" x14ac:dyDescent="0.25">
      <c r="A3894" s="128">
        <v>39374</v>
      </c>
      <c r="B3894" s="129" t="s">
        <v>34978</v>
      </c>
      <c r="C3894" s="128" t="s">
        <v>29862</v>
      </c>
      <c r="D3894" s="128" t="s">
        <v>29859</v>
      </c>
      <c r="E3894" s="128" t="s">
        <v>42550</v>
      </c>
    </row>
    <row r="3895" spans="1:5" x14ac:dyDescent="0.25">
      <c r="A3895" s="128">
        <v>1082</v>
      </c>
      <c r="B3895" s="129" t="s">
        <v>34980</v>
      </c>
      <c r="C3895" s="128" t="s">
        <v>29862</v>
      </c>
      <c r="D3895" s="128" t="s">
        <v>29863</v>
      </c>
      <c r="E3895" s="128" t="s">
        <v>37080</v>
      </c>
    </row>
    <row r="3896" spans="1:5" x14ac:dyDescent="0.25">
      <c r="A3896" s="128">
        <v>12316</v>
      </c>
      <c r="B3896" s="129" t="s">
        <v>34981</v>
      </c>
      <c r="C3896" s="128" t="s">
        <v>29862</v>
      </c>
      <c r="D3896" s="128" t="s">
        <v>29863</v>
      </c>
      <c r="E3896" s="128" t="s">
        <v>36881</v>
      </c>
    </row>
    <row r="3897" spans="1:5" x14ac:dyDescent="0.25">
      <c r="A3897" s="128">
        <v>12317</v>
      </c>
      <c r="B3897" s="129" t="s">
        <v>34982</v>
      </c>
      <c r="C3897" s="128" t="s">
        <v>29862</v>
      </c>
      <c r="D3897" s="128" t="s">
        <v>29863</v>
      </c>
      <c r="E3897" s="128" t="s">
        <v>42551</v>
      </c>
    </row>
    <row r="3898" spans="1:5" x14ac:dyDescent="0.25">
      <c r="A3898" s="128">
        <v>12318</v>
      </c>
      <c r="B3898" s="129" t="s">
        <v>34984</v>
      </c>
      <c r="C3898" s="128" t="s">
        <v>29862</v>
      </c>
      <c r="D3898" s="128" t="s">
        <v>29863</v>
      </c>
      <c r="E3898" s="128" t="s">
        <v>42552</v>
      </c>
    </row>
    <row r="3899" spans="1:5" x14ac:dyDescent="0.25">
      <c r="A3899" s="128">
        <v>5104</v>
      </c>
      <c r="B3899" s="129" t="s">
        <v>34986</v>
      </c>
      <c r="C3899" s="128" t="s">
        <v>29929</v>
      </c>
      <c r="D3899" s="128" t="s">
        <v>29863</v>
      </c>
      <c r="E3899" s="128" t="s">
        <v>34987</v>
      </c>
    </row>
    <row r="3900" spans="1:5" ht="23.25" x14ac:dyDescent="0.25">
      <c r="A3900" s="128">
        <v>26023</v>
      </c>
      <c r="B3900" s="129" t="s">
        <v>34988</v>
      </c>
      <c r="C3900" s="128" t="s">
        <v>29862</v>
      </c>
      <c r="D3900" s="128" t="s">
        <v>29863</v>
      </c>
      <c r="E3900" s="128" t="s">
        <v>13676</v>
      </c>
    </row>
    <row r="3901" spans="1:5" ht="23.25" x14ac:dyDescent="0.25">
      <c r="A3901" s="128">
        <v>2710</v>
      </c>
      <c r="B3901" s="129" t="s">
        <v>34990</v>
      </c>
      <c r="C3901" s="128" t="s">
        <v>29862</v>
      </c>
      <c r="D3901" s="128" t="s">
        <v>29863</v>
      </c>
      <c r="E3901" s="128" t="s">
        <v>40494</v>
      </c>
    </row>
    <row r="3902" spans="1:5" ht="23.25" x14ac:dyDescent="0.25">
      <c r="A3902" s="128">
        <v>14575</v>
      </c>
      <c r="B3902" s="129" t="s">
        <v>34991</v>
      </c>
      <c r="C3902" s="128" t="s">
        <v>29862</v>
      </c>
      <c r="D3902" s="128" t="s">
        <v>29863</v>
      </c>
      <c r="E3902" s="128" t="s">
        <v>34992</v>
      </c>
    </row>
    <row r="3903" spans="1:5" x14ac:dyDescent="0.25">
      <c r="A3903" s="128">
        <v>20033</v>
      </c>
      <c r="B3903" s="129" t="s">
        <v>34993</v>
      </c>
      <c r="C3903" s="128" t="s">
        <v>29862</v>
      </c>
      <c r="D3903" s="128" t="s">
        <v>29875</v>
      </c>
      <c r="E3903" s="128" t="s">
        <v>34750</v>
      </c>
    </row>
    <row r="3904" spans="1:5" x14ac:dyDescent="0.25">
      <c r="A3904" s="128">
        <v>20034</v>
      </c>
      <c r="B3904" s="129" t="s">
        <v>34994</v>
      </c>
      <c r="C3904" s="128" t="s">
        <v>29862</v>
      </c>
      <c r="D3904" s="128" t="s">
        <v>29875</v>
      </c>
      <c r="E3904" s="128" t="s">
        <v>32020</v>
      </c>
    </row>
    <row r="3905" spans="1:5" x14ac:dyDescent="0.25">
      <c r="A3905" s="128">
        <v>20035</v>
      </c>
      <c r="B3905" s="129" t="s">
        <v>34996</v>
      </c>
      <c r="C3905" s="128" t="s">
        <v>29862</v>
      </c>
      <c r="D3905" s="128" t="s">
        <v>29875</v>
      </c>
      <c r="E3905" s="128" t="s">
        <v>42553</v>
      </c>
    </row>
    <row r="3906" spans="1:5" x14ac:dyDescent="0.25">
      <c r="A3906" s="128">
        <v>20036</v>
      </c>
      <c r="B3906" s="129" t="s">
        <v>34998</v>
      </c>
      <c r="C3906" s="128" t="s">
        <v>29862</v>
      </c>
      <c r="D3906" s="128" t="s">
        <v>29875</v>
      </c>
      <c r="E3906" s="128" t="s">
        <v>42554</v>
      </c>
    </row>
    <row r="3907" spans="1:5" x14ac:dyDescent="0.25">
      <c r="A3907" s="128">
        <v>20037</v>
      </c>
      <c r="B3907" s="129" t="s">
        <v>35000</v>
      </c>
      <c r="C3907" s="128" t="s">
        <v>29862</v>
      </c>
      <c r="D3907" s="128" t="s">
        <v>29875</v>
      </c>
      <c r="E3907" s="128" t="s">
        <v>42555</v>
      </c>
    </row>
    <row r="3908" spans="1:5" x14ac:dyDescent="0.25">
      <c r="A3908" s="128">
        <v>20038</v>
      </c>
      <c r="B3908" s="129" t="s">
        <v>35001</v>
      </c>
      <c r="C3908" s="128" t="s">
        <v>29862</v>
      </c>
      <c r="D3908" s="128" t="s">
        <v>29875</v>
      </c>
      <c r="E3908" s="128" t="s">
        <v>40356</v>
      </c>
    </row>
    <row r="3909" spans="1:5" x14ac:dyDescent="0.25">
      <c r="A3909" s="128">
        <v>20039</v>
      </c>
      <c r="B3909" s="129" t="s">
        <v>35002</v>
      </c>
      <c r="C3909" s="128" t="s">
        <v>29862</v>
      </c>
      <c r="D3909" s="128" t="s">
        <v>29875</v>
      </c>
      <c r="E3909" s="128" t="s">
        <v>42556</v>
      </c>
    </row>
    <row r="3910" spans="1:5" x14ac:dyDescent="0.25">
      <c r="A3910" s="128">
        <v>20040</v>
      </c>
      <c r="B3910" s="129" t="s">
        <v>35003</v>
      </c>
      <c r="C3910" s="128" t="s">
        <v>29862</v>
      </c>
      <c r="D3910" s="128" t="s">
        <v>29875</v>
      </c>
      <c r="E3910" s="128" t="s">
        <v>42557</v>
      </c>
    </row>
    <row r="3911" spans="1:5" x14ac:dyDescent="0.25">
      <c r="A3911" s="128">
        <v>20041</v>
      </c>
      <c r="B3911" s="129" t="s">
        <v>35004</v>
      </c>
      <c r="C3911" s="128" t="s">
        <v>29862</v>
      </c>
      <c r="D3911" s="128" t="s">
        <v>29875</v>
      </c>
      <c r="E3911" s="128" t="s">
        <v>42558</v>
      </c>
    </row>
    <row r="3912" spans="1:5" x14ac:dyDescent="0.25">
      <c r="A3912" s="128">
        <v>20043</v>
      </c>
      <c r="B3912" s="129" t="s">
        <v>35005</v>
      </c>
      <c r="C3912" s="128" t="s">
        <v>29862</v>
      </c>
      <c r="D3912" s="128" t="s">
        <v>29875</v>
      </c>
      <c r="E3912" s="128" t="s">
        <v>8745</v>
      </c>
    </row>
    <row r="3913" spans="1:5" x14ac:dyDescent="0.25">
      <c r="A3913" s="128">
        <v>20044</v>
      </c>
      <c r="B3913" s="129" t="s">
        <v>35006</v>
      </c>
      <c r="C3913" s="128" t="s">
        <v>29862</v>
      </c>
      <c r="D3913" s="128" t="s">
        <v>29875</v>
      </c>
      <c r="E3913" s="128" t="s">
        <v>7678</v>
      </c>
    </row>
    <row r="3914" spans="1:5" x14ac:dyDescent="0.25">
      <c r="A3914" s="128">
        <v>20042</v>
      </c>
      <c r="B3914" s="129" t="s">
        <v>35007</v>
      </c>
      <c r="C3914" s="128" t="s">
        <v>29862</v>
      </c>
      <c r="D3914" s="128" t="s">
        <v>29875</v>
      </c>
      <c r="E3914" s="128" t="s">
        <v>41103</v>
      </c>
    </row>
    <row r="3915" spans="1:5" x14ac:dyDescent="0.25">
      <c r="A3915" s="128">
        <v>20046</v>
      </c>
      <c r="B3915" s="129" t="s">
        <v>35008</v>
      </c>
      <c r="C3915" s="128" t="s">
        <v>29862</v>
      </c>
      <c r="D3915" s="128" t="s">
        <v>29875</v>
      </c>
      <c r="E3915" s="128" t="s">
        <v>7392</v>
      </c>
    </row>
    <row r="3916" spans="1:5" ht="23.25" x14ac:dyDescent="0.25">
      <c r="A3916" s="128">
        <v>20047</v>
      </c>
      <c r="B3916" s="129" t="s">
        <v>35009</v>
      </c>
      <c r="C3916" s="128" t="s">
        <v>29862</v>
      </c>
      <c r="D3916" s="128" t="s">
        <v>29875</v>
      </c>
      <c r="E3916" s="128" t="s">
        <v>39264</v>
      </c>
    </row>
    <row r="3917" spans="1:5" x14ac:dyDescent="0.25">
      <c r="A3917" s="128">
        <v>20045</v>
      </c>
      <c r="B3917" s="129" t="s">
        <v>35010</v>
      </c>
      <c r="C3917" s="128" t="s">
        <v>29862</v>
      </c>
      <c r="D3917" s="128" t="s">
        <v>29875</v>
      </c>
      <c r="E3917" s="128" t="s">
        <v>31636</v>
      </c>
    </row>
    <row r="3918" spans="1:5" ht="23.25" x14ac:dyDescent="0.25">
      <c r="A3918" s="128">
        <v>20972</v>
      </c>
      <c r="B3918" s="129" t="s">
        <v>35011</v>
      </c>
      <c r="C3918" s="128" t="s">
        <v>29862</v>
      </c>
      <c r="D3918" s="128" t="s">
        <v>29863</v>
      </c>
      <c r="E3918" s="128" t="s">
        <v>42559</v>
      </c>
    </row>
    <row r="3919" spans="1:5" x14ac:dyDescent="0.25">
      <c r="A3919" s="128">
        <v>20032</v>
      </c>
      <c r="B3919" s="129" t="s">
        <v>35013</v>
      </c>
      <c r="C3919" s="128" t="s">
        <v>29862</v>
      </c>
      <c r="D3919" s="128" t="s">
        <v>29875</v>
      </c>
      <c r="E3919" s="128" t="s">
        <v>42560</v>
      </c>
    </row>
    <row r="3920" spans="1:5" ht="23.25" x14ac:dyDescent="0.25">
      <c r="A3920" s="128">
        <v>11321</v>
      </c>
      <c r="B3920" s="129" t="s">
        <v>35015</v>
      </c>
      <c r="C3920" s="128" t="s">
        <v>29862</v>
      </c>
      <c r="D3920" s="128" t="s">
        <v>29875</v>
      </c>
      <c r="E3920" s="128" t="s">
        <v>15333</v>
      </c>
    </row>
    <row r="3921" spans="1:5" ht="23.25" x14ac:dyDescent="0.25">
      <c r="A3921" s="128">
        <v>11323</v>
      </c>
      <c r="B3921" s="129" t="s">
        <v>35016</v>
      </c>
      <c r="C3921" s="128" t="s">
        <v>29862</v>
      </c>
      <c r="D3921" s="128" t="s">
        <v>29875</v>
      </c>
      <c r="E3921" s="128" t="s">
        <v>35017</v>
      </c>
    </row>
    <row r="3922" spans="1:5" x14ac:dyDescent="0.25">
      <c r="A3922" s="128">
        <v>20327</v>
      </c>
      <c r="B3922" s="129" t="s">
        <v>35018</v>
      </c>
      <c r="C3922" s="128" t="s">
        <v>29862</v>
      </c>
      <c r="D3922" s="128" t="s">
        <v>29875</v>
      </c>
      <c r="E3922" s="128" t="s">
        <v>20222</v>
      </c>
    </row>
    <row r="3923" spans="1:5" x14ac:dyDescent="0.25">
      <c r="A3923" s="128">
        <v>25966</v>
      </c>
      <c r="B3923" s="129" t="s">
        <v>35019</v>
      </c>
      <c r="C3923" s="128" t="s">
        <v>29932</v>
      </c>
      <c r="D3923" s="128" t="s">
        <v>29863</v>
      </c>
      <c r="E3923" s="128" t="s">
        <v>14141</v>
      </c>
    </row>
    <row r="3924" spans="1:5" ht="34.5" x14ac:dyDescent="0.25">
      <c r="A3924" s="128">
        <v>13390</v>
      </c>
      <c r="B3924" s="129" t="s">
        <v>35020</v>
      </c>
      <c r="C3924" s="128" t="s">
        <v>29862</v>
      </c>
      <c r="D3924" s="128" t="s">
        <v>29863</v>
      </c>
      <c r="E3924" s="128" t="s">
        <v>17420</v>
      </c>
    </row>
    <row r="3925" spans="1:5" x14ac:dyDescent="0.25">
      <c r="A3925" s="128">
        <v>6034</v>
      </c>
      <c r="B3925" s="129" t="s">
        <v>35022</v>
      </c>
      <c r="C3925" s="128" t="s">
        <v>29862</v>
      </c>
      <c r="D3925" s="128" t="s">
        <v>29863</v>
      </c>
      <c r="E3925" s="128" t="s">
        <v>13013</v>
      </c>
    </row>
    <row r="3926" spans="1:5" x14ac:dyDescent="0.25">
      <c r="A3926" s="128">
        <v>6036</v>
      </c>
      <c r="B3926" s="129" t="s">
        <v>35023</v>
      </c>
      <c r="C3926" s="128" t="s">
        <v>29862</v>
      </c>
      <c r="D3926" s="128" t="s">
        <v>29863</v>
      </c>
      <c r="E3926" s="128" t="s">
        <v>11639</v>
      </c>
    </row>
    <row r="3927" spans="1:5" x14ac:dyDescent="0.25">
      <c r="A3927" s="128">
        <v>6031</v>
      </c>
      <c r="B3927" s="129" t="s">
        <v>35024</v>
      </c>
      <c r="C3927" s="128" t="s">
        <v>29862</v>
      </c>
      <c r="D3927" s="128" t="s">
        <v>29863</v>
      </c>
      <c r="E3927" s="128" t="s">
        <v>9333</v>
      </c>
    </row>
    <row r="3928" spans="1:5" ht="23.25" x14ac:dyDescent="0.25">
      <c r="A3928" s="128">
        <v>6029</v>
      </c>
      <c r="B3928" s="129" t="s">
        <v>35025</v>
      </c>
      <c r="C3928" s="128" t="s">
        <v>29862</v>
      </c>
      <c r="D3928" s="128" t="s">
        <v>29859</v>
      </c>
      <c r="E3928" s="128" t="s">
        <v>31706</v>
      </c>
    </row>
    <row r="3929" spans="1:5" ht="23.25" x14ac:dyDescent="0.25">
      <c r="A3929" s="128">
        <v>6033</v>
      </c>
      <c r="B3929" s="129" t="s">
        <v>35026</v>
      </c>
      <c r="C3929" s="128" t="s">
        <v>29862</v>
      </c>
      <c r="D3929" s="128" t="s">
        <v>29863</v>
      </c>
      <c r="E3929" s="128" t="s">
        <v>31730</v>
      </c>
    </row>
    <row r="3930" spans="1:5" ht="23.25" x14ac:dyDescent="0.25">
      <c r="A3930" s="128">
        <v>11672</v>
      </c>
      <c r="B3930" s="129" t="s">
        <v>35027</v>
      </c>
      <c r="C3930" s="128" t="s">
        <v>29862</v>
      </c>
      <c r="D3930" s="128" t="s">
        <v>29863</v>
      </c>
      <c r="E3930" s="128" t="s">
        <v>35028</v>
      </c>
    </row>
    <row r="3931" spans="1:5" ht="23.25" x14ac:dyDescent="0.25">
      <c r="A3931" s="128">
        <v>11669</v>
      </c>
      <c r="B3931" s="129" t="s">
        <v>35029</v>
      </c>
      <c r="C3931" s="128" t="s">
        <v>29862</v>
      </c>
      <c r="D3931" s="128" t="s">
        <v>29863</v>
      </c>
      <c r="E3931" s="128" t="s">
        <v>35030</v>
      </c>
    </row>
    <row r="3932" spans="1:5" ht="23.25" x14ac:dyDescent="0.25">
      <c r="A3932" s="128">
        <v>11670</v>
      </c>
      <c r="B3932" s="129" t="s">
        <v>35031</v>
      </c>
      <c r="C3932" s="128" t="s">
        <v>29862</v>
      </c>
      <c r="D3932" s="128" t="s">
        <v>29863</v>
      </c>
      <c r="E3932" s="128" t="s">
        <v>14156</v>
      </c>
    </row>
    <row r="3933" spans="1:5" ht="23.25" x14ac:dyDescent="0.25">
      <c r="A3933" s="128">
        <v>20055</v>
      </c>
      <c r="B3933" s="129" t="s">
        <v>35032</v>
      </c>
      <c r="C3933" s="128" t="s">
        <v>29862</v>
      </c>
      <c r="D3933" s="128" t="s">
        <v>29863</v>
      </c>
      <c r="E3933" s="128" t="s">
        <v>35033</v>
      </c>
    </row>
    <row r="3934" spans="1:5" ht="23.25" x14ac:dyDescent="0.25">
      <c r="A3934" s="128">
        <v>11671</v>
      </c>
      <c r="B3934" s="129" t="s">
        <v>35034</v>
      </c>
      <c r="C3934" s="128" t="s">
        <v>29862</v>
      </c>
      <c r="D3934" s="128" t="s">
        <v>29863</v>
      </c>
      <c r="E3934" s="128" t="s">
        <v>17095</v>
      </c>
    </row>
    <row r="3935" spans="1:5" ht="23.25" x14ac:dyDescent="0.25">
      <c r="A3935" s="128">
        <v>6032</v>
      </c>
      <c r="B3935" s="129" t="s">
        <v>35035</v>
      </c>
      <c r="C3935" s="128" t="s">
        <v>29862</v>
      </c>
      <c r="D3935" s="128" t="s">
        <v>29863</v>
      </c>
      <c r="E3935" s="128" t="s">
        <v>31304</v>
      </c>
    </row>
    <row r="3936" spans="1:5" ht="23.25" x14ac:dyDescent="0.25">
      <c r="A3936" s="128">
        <v>11673</v>
      </c>
      <c r="B3936" s="129" t="s">
        <v>35036</v>
      </c>
      <c r="C3936" s="128" t="s">
        <v>29862</v>
      </c>
      <c r="D3936" s="128" t="s">
        <v>29863</v>
      </c>
      <c r="E3936" s="128" t="s">
        <v>12301</v>
      </c>
    </row>
    <row r="3937" spans="1:5" ht="23.25" x14ac:dyDescent="0.25">
      <c r="A3937" s="128">
        <v>11674</v>
      </c>
      <c r="B3937" s="129" t="s">
        <v>35037</v>
      </c>
      <c r="C3937" s="128" t="s">
        <v>29862</v>
      </c>
      <c r="D3937" s="128" t="s">
        <v>29863</v>
      </c>
      <c r="E3937" s="128" t="s">
        <v>30565</v>
      </c>
    </row>
    <row r="3938" spans="1:5" ht="23.25" x14ac:dyDescent="0.25">
      <c r="A3938" s="128">
        <v>11675</v>
      </c>
      <c r="B3938" s="129" t="s">
        <v>35038</v>
      </c>
      <c r="C3938" s="128" t="s">
        <v>29862</v>
      </c>
      <c r="D3938" s="128" t="s">
        <v>29863</v>
      </c>
      <c r="E3938" s="128" t="s">
        <v>35039</v>
      </c>
    </row>
    <row r="3939" spans="1:5" ht="23.25" x14ac:dyDescent="0.25">
      <c r="A3939" s="128">
        <v>11676</v>
      </c>
      <c r="B3939" s="129" t="s">
        <v>35040</v>
      </c>
      <c r="C3939" s="128" t="s">
        <v>29862</v>
      </c>
      <c r="D3939" s="128" t="s">
        <v>29863</v>
      </c>
      <c r="E3939" s="128" t="s">
        <v>15095</v>
      </c>
    </row>
    <row r="3940" spans="1:5" ht="23.25" x14ac:dyDescent="0.25">
      <c r="A3940" s="128">
        <v>11677</v>
      </c>
      <c r="B3940" s="129" t="s">
        <v>35041</v>
      </c>
      <c r="C3940" s="128" t="s">
        <v>29862</v>
      </c>
      <c r="D3940" s="128" t="s">
        <v>29863</v>
      </c>
      <c r="E3940" s="128" t="s">
        <v>15820</v>
      </c>
    </row>
    <row r="3941" spans="1:5" ht="23.25" x14ac:dyDescent="0.25">
      <c r="A3941" s="128">
        <v>11678</v>
      </c>
      <c r="B3941" s="129" t="s">
        <v>35042</v>
      </c>
      <c r="C3941" s="128" t="s">
        <v>29862</v>
      </c>
      <c r="D3941" s="128" t="s">
        <v>29863</v>
      </c>
      <c r="E3941" s="128" t="s">
        <v>35043</v>
      </c>
    </row>
    <row r="3942" spans="1:5" x14ac:dyDescent="0.25">
      <c r="A3942" s="128">
        <v>6038</v>
      </c>
      <c r="B3942" s="129" t="s">
        <v>35044</v>
      </c>
      <c r="C3942" s="128" t="s">
        <v>29862</v>
      </c>
      <c r="D3942" s="128" t="s">
        <v>29863</v>
      </c>
      <c r="E3942" s="128" t="s">
        <v>29917</v>
      </c>
    </row>
    <row r="3943" spans="1:5" x14ac:dyDescent="0.25">
      <c r="A3943" s="128">
        <v>11718</v>
      </c>
      <c r="B3943" s="129" t="s">
        <v>35045</v>
      </c>
      <c r="C3943" s="128" t="s">
        <v>29862</v>
      </c>
      <c r="D3943" s="128" t="s">
        <v>29863</v>
      </c>
      <c r="E3943" s="128" t="s">
        <v>13912</v>
      </c>
    </row>
    <row r="3944" spans="1:5" x14ac:dyDescent="0.25">
      <c r="A3944" s="128">
        <v>6037</v>
      </c>
      <c r="B3944" s="129" t="s">
        <v>35046</v>
      </c>
      <c r="C3944" s="128" t="s">
        <v>29862</v>
      </c>
      <c r="D3944" s="128" t="s">
        <v>29863</v>
      </c>
      <c r="E3944" s="128" t="s">
        <v>11571</v>
      </c>
    </row>
    <row r="3945" spans="1:5" x14ac:dyDescent="0.25">
      <c r="A3945" s="128">
        <v>11719</v>
      </c>
      <c r="B3945" s="129" t="s">
        <v>35047</v>
      </c>
      <c r="C3945" s="128" t="s">
        <v>29862</v>
      </c>
      <c r="D3945" s="128" t="s">
        <v>29863</v>
      </c>
      <c r="E3945" s="128" t="s">
        <v>12118</v>
      </c>
    </row>
    <row r="3946" spans="1:5" x14ac:dyDescent="0.25">
      <c r="A3946" s="128">
        <v>6019</v>
      </c>
      <c r="B3946" s="129" t="s">
        <v>35048</v>
      </c>
      <c r="C3946" s="128" t="s">
        <v>29862</v>
      </c>
      <c r="D3946" s="128" t="s">
        <v>29863</v>
      </c>
      <c r="E3946" s="128" t="s">
        <v>30855</v>
      </c>
    </row>
    <row r="3947" spans="1:5" x14ac:dyDescent="0.25">
      <c r="A3947" s="128">
        <v>6010</v>
      </c>
      <c r="B3947" s="129" t="s">
        <v>35049</v>
      </c>
      <c r="C3947" s="128" t="s">
        <v>29862</v>
      </c>
      <c r="D3947" s="128" t="s">
        <v>29863</v>
      </c>
      <c r="E3947" s="128" t="s">
        <v>15184</v>
      </c>
    </row>
    <row r="3948" spans="1:5" x14ac:dyDescent="0.25">
      <c r="A3948" s="128">
        <v>6017</v>
      </c>
      <c r="B3948" s="129" t="s">
        <v>35050</v>
      </c>
      <c r="C3948" s="128" t="s">
        <v>29862</v>
      </c>
      <c r="D3948" s="128" t="s">
        <v>29863</v>
      </c>
      <c r="E3948" s="128" t="s">
        <v>35051</v>
      </c>
    </row>
    <row r="3949" spans="1:5" x14ac:dyDescent="0.25">
      <c r="A3949" s="128">
        <v>6020</v>
      </c>
      <c r="B3949" s="129" t="s">
        <v>35052</v>
      </c>
      <c r="C3949" s="128" t="s">
        <v>29862</v>
      </c>
      <c r="D3949" s="128" t="s">
        <v>29863</v>
      </c>
      <c r="E3949" s="128" t="s">
        <v>18347</v>
      </c>
    </row>
    <row r="3950" spans="1:5" x14ac:dyDescent="0.25">
      <c r="A3950" s="128">
        <v>6028</v>
      </c>
      <c r="B3950" s="129" t="s">
        <v>35053</v>
      </c>
      <c r="C3950" s="128" t="s">
        <v>29862</v>
      </c>
      <c r="D3950" s="128" t="s">
        <v>29863</v>
      </c>
      <c r="E3950" s="128" t="s">
        <v>35054</v>
      </c>
    </row>
    <row r="3951" spans="1:5" x14ac:dyDescent="0.25">
      <c r="A3951" s="128">
        <v>6011</v>
      </c>
      <c r="B3951" s="129" t="s">
        <v>35055</v>
      </c>
      <c r="C3951" s="128" t="s">
        <v>29862</v>
      </c>
      <c r="D3951" s="128" t="s">
        <v>29863</v>
      </c>
      <c r="E3951" s="128" t="s">
        <v>35056</v>
      </c>
    </row>
    <row r="3952" spans="1:5" x14ac:dyDescent="0.25">
      <c r="A3952" s="128">
        <v>6012</v>
      </c>
      <c r="B3952" s="129" t="s">
        <v>35057</v>
      </c>
      <c r="C3952" s="128" t="s">
        <v>29862</v>
      </c>
      <c r="D3952" s="128" t="s">
        <v>29863</v>
      </c>
      <c r="E3952" s="128" t="s">
        <v>36950</v>
      </c>
    </row>
    <row r="3953" spans="1:5" x14ac:dyDescent="0.25">
      <c r="A3953" s="128">
        <v>6016</v>
      </c>
      <c r="B3953" s="129" t="s">
        <v>35058</v>
      </c>
      <c r="C3953" s="128" t="s">
        <v>29862</v>
      </c>
      <c r="D3953" s="128" t="s">
        <v>29863</v>
      </c>
      <c r="E3953" s="128" t="s">
        <v>16853</v>
      </c>
    </row>
    <row r="3954" spans="1:5" x14ac:dyDescent="0.25">
      <c r="A3954" s="128">
        <v>6027</v>
      </c>
      <c r="B3954" s="129" t="s">
        <v>35059</v>
      </c>
      <c r="C3954" s="128" t="s">
        <v>29862</v>
      </c>
      <c r="D3954" s="128" t="s">
        <v>29863</v>
      </c>
      <c r="E3954" s="128" t="s">
        <v>42561</v>
      </c>
    </row>
    <row r="3955" spans="1:5" ht="23.25" x14ac:dyDescent="0.25">
      <c r="A3955" s="128">
        <v>6013</v>
      </c>
      <c r="B3955" s="129" t="s">
        <v>35060</v>
      </c>
      <c r="C3955" s="128" t="s">
        <v>29862</v>
      </c>
      <c r="D3955" s="128" t="s">
        <v>29863</v>
      </c>
      <c r="E3955" s="128" t="s">
        <v>17404</v>
      </c>
    </row>
    <row r="3956" spans="1:5" ht="23.25" x14ac:dyDescent="0.25">
      <c r="A3956" s="128">
        <v>6015</v>
      </c>
      <c r="B3956" s="129" t="s">
        <v>35061</v>
      </c>
      <c r="C3956" s="128" t="s">
        <v>29862</v>
      </c>
      <c r="D3956" s="128" t="s">
        <v>29863</v>
      </c>
      <c r="E3956" s="128" t="s">
        <v>35062</v>
      </c>
    </row>
    <row r="3957" spans="1:5" ht="23.25" x14ac:dyDescent="0.25">
      <c r="A3957" s="128">
        <v>6014</v>
      </c>
      <c r="B3957" s="129" t="s">
        <v>35063</v>
      </c>
      <c r="C3957" s="128" t="s">
        <v>29862</v>
      </c>
      <c r="D3957" s="128" t="s">
        <v>29863</v>
      </c>
      <c r="E3957" s="128" t="s">
        <v>35064</v>
      </c>
    </row>
    <row r="3958" spans="1:5" ht="23.25" x14ac:dyDescent="0.25">
      <c r="A3958" s="128">
        <v>6006</v>
      </c>
      <c r="B3958" s="129" t="s">
        <v>35065</v>
      </c>
      <c r="C3958" s="128" t="s">
        <v>29862</v>
      </c>
      <c r="D3958" s="128" t="s">
        <v>29863</v>
      </c>
      <c r="E3958" s="128" t="s">
        <v>35066</v>
      </c>
    </row>
    <row r="3959" spans="1:5" ht="23.25" x14ac:dyDescent="0.25">
      <c r="A3959" s="128">
        <v>6005</v>
      </c>
      <c r="B3959" s="129" t="s">
        <v>35067</v>
      </c>
      <c r="C3959" s="128" t="s">
        <v>29862</v>
      </c>
      <c r="D3959" s="128" t="s">
        <v>29859</v>
      </c>
      <c r="E3959" s="128" t="s">
        <v>15035</v>
      </c>
    </row>
    <row r="3960" spans="1:5" x14ac:dyDescent="0.25">
      <c r="A3960" s="128">
        <v>11756</v>
      </c>
      <c r="B3960" s="129" t="s">
        <v>35068</v>
      </c>
      <c r="C3960" s="128" t="s">
        <v>29862</v>
      </c>
      <c r="D3960" s="128" t="s">
        <v>29863</v>
      </c>
      <c r="E3960" s="128" t="s">
        <v>7945</v>
      </c>
    </row>
    <row r="3961" spans="1:5" ht="34.5" x14ac:dyDescent="0.25">
      <c r="A3961" s="128">
        <v>10904</v>
      </c>
      <c r="B3961" s="129" t="s">
        <v>35069</v>
      </c>
      <c r="C3961" s="128" t="s">
        <v>29862</v>
      </c>
      <c r="D3961" s="128" t="s">
        <v>29859</v>
      </c>
      <c r="E3961" s="128" t="s">
        <v>42562</v>
      </c>
    </row>
    <row r="3962" spans="1:5" x14ac:dyDescent="0.25">
      <c r="A3962" s="128">
        <v>11752</v>
      </c>
      <c r="B3962" s="129" t="s">
        <v>35071</v>
      </c>
      <c r="C3962" s="128" t="s">
        <v>29862</v>
      </c>
      <c r="D3962" s="128" t="s">
        <v>29863</v>
      </c>
      <c r="E3962" s="128" t="s">
        <v>13501</v>
      </c>
    </row>
    <row r="3963" spans="1:5" x14ac:dyDescent="0.25">
      <c r="A3963" s="128">
        <v>11753</v>
      </c>
      <c r="B3963" s="129" t="s">
        <v>35072</v>
      </c>
      <c r="C3963" s="128" t="s">
        <v>29862</v>
      </c>
      <c r="D3963" s="128" t="s">
        <v>29863</v>
      </c>
      <c r="E3963" s="128" t="s">
        <v>20346</v>
      </c>
    </row>
    <row r="3964" spans="1:5" ht="23.25" x14ac:dyDescent="0.25">
      <c r="A3964" s="128">
        <v>6021</v>
      </c>
      <c r="B3964" s="129" t="s">
        <v>35073</v>
      </c>
      <c r="C3964" s="128" t="s">
        <v>29862</v>
      </c>
      <c r="D3964" s="128" t="s">
        <v>29863</v>
      </c>
      <c r="E3964" s="128" t="s">
        <v>16178</v>
      </c>
    </row>
    <row r="3965" spans="1:5" ht="23.25" x14ac:dyDescent="0.25">
      <c r="A3965" s="128">
        <v>6024</v>
      </c>
      <c r="B3965" s="129" t="s">
        <v>35074</v>
      </c>
      <c r="C3965" s="128" t="s">
        <v>29862</v>
      </c>
      <c r="D3965" s="128" t="s">
        <v>29863</v>
      </c>
      <c r="E3965" s="128" t="s">
        <v>35075</v>
      </c>
    </row>
    <row r="3966" spans="1:5" x14ac:dyDescent="0.25">
      <c r="A3966" s="128">
        <v>38379</v>
      </c>
      <c r="B3966" s="129" t="s">
        <v>35076</v>
      </c>
      <c r="C3966" s="128" t="s">
        <v>29924</v>
      </c>
      <c r="D3966" s="128" t="s">
        <v>29863</v>
      </c>
      <c r="E3966" s="128" t="s">
        <v>37322</v>
      </c>
    </row>
    <row r="3967" spans="1:5" ht="23.25" x14ac:dyDescent="0.25">
      <c r="A3967" s="128">
        <v>13897</v>
      </c>
      <c r="B3967" s="129" t="s">
        <v>35078</v>
      </c>
      <c r="C3967" s="128" t="s">
        <v>29862</v>
      </c>
      <c r="D3967" s="128" t="s">
        <v>29863</v>
      </c>
      <c r="E3967" s="128" t="s">
        <v>35079</v>
      </c>
    </row>
    <row r="3968" spans="1:5" ht="23.25" x14ac:dyDescent="0.25">
      <c r="A3968" s="128">
        <v>10640</v>
      </c>
      <c r="B3968" s="129" t="s">
        <v>35080</v>
      </c>
      <c r="C3968" s="128" t="s">
        <v>29862</v>
      </c>
      <c r="D3968" s="128" t="s">
        <v>29863</v>
      </c>
      <c r="E3968" s="128" t="s">
        <v>35081</v>
      </c>
    </row>
    <row r="3969" spans="1:5" ht="23.25" x14ac:dyDescent="0.25">
      <c r="A3969" s="128">
        <v>11086</v>
      </c>
      <c r="B3969" s="129" t="s">
        <v>35082</v>
      </c>
      <c r="C3969" s="128" t="s">
        <v>29865</v>
      </c>
      <c r="D3969" s="128" t="s">
        <v>29863</v>
      </c>
      <c r="E3969" s="128" t="s">
        <v>15019</v>
      </c>
    </row>
    <row r="3970" spans="1:5" x14ac:dyDescent="0.25">
      <c r="A3970" s="128">
        <v>34356</v>
      </c>
      <c r="B3970" s="129" t="s">
        <v>35083</v>
      </c>
      <c r="C3970" s="128" t="s">
        <v>29929</v>
      </c>
      <c r="D3970" s="128" t="s">
        <v>29863</v>
      </c>
      <c r="E3970" s="128" t="s">
        <v>19589</v>
      </c>
    </row>
    <row r="3971" spans="1:5" x14ac:dyDescent="0.25">
      <c r="A3971" s="128">
        <v>34357</v>
      </c>
      <c r="B3971" s="129" t="s">
        <v>35084</v>
      </c>
      <c r="C3971" s="128" t="s">
        <v>29929</v>
      </c>
      <c r="D3971" s="128" t="s">
        <v>29863</v>
      </c>
      <c r="E3971" s="128" t="s">
        <v>12421</v>
      </c>
    </row>
    <row r="3972" spans="1:5" x14ac:dyDescent="0.25">
      <c r="A3972" s="128">
        <v>37329</v>
      </c>
      <c r="B3972" s="129" t="s">
        <v>35085</v>
      </c>
      <c r="C3972" s="128" t="s">
        <v>29929</v>
      </c>
      <c r="D3972" s="128" t="s">
        <v>29863</v>
      </c>
      <c r="E3972" s="128" t="s">
        <v>35086</v>
      </c>
    </row>
    <row r="3973" spans="1:5" x14ac:dyDescent="0.25">
      <c r="A3973" s="128">
        <v>37398</v>
      </c>
      <c r="B3973" s="129" t="s">
        <v>35087</v>
      </c>
      <c r="C3973" s="128" t="s">
        <v>29929</v>
      </c>
      <c r="D3973" s="128" t="s">
        <v>29863</v>
      </c>
      <c r="E3973" s="128" t="s">
        <v>35088</v>
      </c>
    </row>
    <row r="3974" spans="1:5" ht="23.25" x14ac:dyDescent="0.25">
      <c r="A3974" s="128">
        <v>2510</v>
      </c>
      <c r="B3974" s="129" t="s">
        <v>35089</v>
      </c>
      <c r="C3974" s="128" t="s">
        <v>29862</v>
      </c>
      <c r="D3974" s="128" t="s">
        <v>29863</v>
      </c>
      <c r="E3974" s="128" t="s">
        <v>37312</v>
      </c>
    </row>
    <row r="3975" spans="1:5" ht="23.25" x14ac:dyDescent="0.25">
      <c r="A3975" s="128">
        <v>12359</v>
      </c>
      <c r="B3975" s="129" t="s">
        <v>35090</v>
      </c>
      <c r="C3975" s="128" t="s">
        <v>29862</v>
      </c>
      <c r="D3975" s="128" t="s">
        <v>29863</v>
      </c>
      <c r="E3975" s="128" t="s">
        <v>35091</v>
      </c>
    </row>
    <row r="3976" spans="1:5" x14ac:dyDescent="0.25">
      <c r="A3976" s="128">
        <v>5320</v>
      </c>
      <c r="B3976" s="129" t="s">
        <v>35092</v>
      </c>
      <c r="C3976" s="128" t="s">
        <v>29932</v>
      </c>
      <c r="D3976" s="128" t="s">
        <v>29863</v>
      </c>
      <c r="E3976" s="128" t="s">
        <v>12809</v>
      </c>
    </row>
    <row r="3977" spans="1:5" x14ac:dyDescent="0.25">
      <c r="A3977" s="128">
        <v>7353</v>
      </c>
      <c r="B3977" s="129" t="s">
        <v>35093</v>
      </c>
      <c r="C3977" s="128" t="s">
        <v>29932</v>
      </c>
      <c r="D3977" s="128" t="s">
        <v>29863</v>
      </c>
      <c r="E3977" s="128" t="s">
        <v>20285</v>
      </c>
    </row>
    <row r="3978" spans="1:5" x14ac:dyDescent="0.25">
      <c r="A3978" s="128">
        <v>36144</v>
      </c>
      <c r="B3978" s="129" t="s">
        <v>35094</v>
      </c>
      <c r="C3978" s="128" t="s">
        <v>29862</v>
      </c>
      <c r="D3978" s="128" t="s">
        <v>29863</v>
      </c>
      <c r="E3978" s="128" t="s">
        <v>30804</v>
      </c>
    </row>
    <row r="3979" spans="1:5" x14ac:dyDescent="0.25">
      <c r="A3979" s="128">
        <v>10518</v>
      </c>
      <c r="B3979" s="129" t="s">
        <v>35095</v>
      </c>
      <c r="C3979" s="128" t="s">
        <v>29862</v>
      </c>
      <c r="D3979" s="128" t="s">
        <v>29875</v>
      </c>
      <c r="E3979" s="128" t="s">
        <v>35096</v>
      </c>
    </row>
    <row r="3980" spans="1:5" ht="45.75" x14ac:dyDescent="0.25">
      <c r="A3980" s="128">
        <v>36530</v>
      </c>
      <c r="B3980" s="129" t="s">
        <v>35097</v>
      </c>
      <c r="C3980" s="128" t="s">
        <v>29862</v>
      </c>
      <c r="D3980" s="128" t="s">
        <v>29863</v>
      </c>
      <c r="E3980" s="128" t="s">
        <v>42563</v>
      </c>
    </row>
    <row r="3981" spans="1:5" ht="57" x14ac:dyDescent="0.25">
      <c r="A3981" s="128">
        <v>6046</v>
      </c>
      <c r="B3981" s="129" t="s">
        <v>35098</v>
      </c>
      <c r="C3981" s="128" t="s">
        <v>29862</v>
      </c>
      <c r="D3981" s="128" t="s">
        <v>29859</v>
      </c>
      <c r="E3981" s="128" t="s">
        <v>42564</v>
      </c>
    </row>
    <row r="3982" spans="1:5" ht="45.75" x14ac:dyDescent="0.25">
      <c r="A3982" s="128">
        <v>36531</v>
      </c>
      <c r="B3982" s="129" t="s">
        <v>35099</v>
      </c>
      <c r="C3982" s="128" t="s">
        <v>29862</v>
      </c>
      <c r="D3982" s="128" t="s">
        <v>29863</v>
      </c>
      <c r="E3982" s="128" t="s">
        <v>42565</v>
      </c>
    </row>
    <row r="3983" spans="1:5" ht="23.25" x14ac:dyDescent="0.25">
      <c r="A3983" s="128">
        <v>34684</v>
      </c>
      <c r="B3983" s="129" t="s">
        <v>35100</v>
      </c>
      <c r="C3983" s="128" t="s">
        <v>29868</v>
      </c>
      <c r="D3983" s="128" t="s">
        <v>29863</v>
      </c>
      <c r="E3983" s="128" t="s">
        <v>35101</v>
      </c>
    </row>
    <row r="3984" spans="1:5" ht="23.25" x14ac:dyDescent="0.25">
      <c r="A3984" s="128">
        <v>34683</v>
      </c>
      <c r="B3984" s="129" t="s">
        <v>35102</v>
      </c>
      <c r="C3984" s="128" t="s">
        <v>29868</v>
      </c>
      <c r="D3984" s="128" t="s">
        <v>29863</v>
      </c>
      <c r="E3984" s="128" t="s">
        <v>31991</v>
      </c>
    </row>
    <row r="3985" spans="1:5" ht="23.25" x14ac:dyDescent="0.25">
      <c r="A3985" s="128">
        <v>533</v>
      </c>
      <c r="B3985" s="129" t="s">
        <v>35103</v>
      </c>
      <c r="C3985" s="128" t="s">
        <v>29868</v>
      </c>
      <c r="D3985" s="128" t="s">
        <v>29863</v>
      </c>
      <c r="E3985" s="128" t="s">
        <v>15066</v>
      </c>
    </row>
    <row r="3986" spans="1:5" ht="23.25" x14ac:dyDescent="0.25">
      <c r="A3986" s="128">
        <v>10515</v>
      </c>
      <c r="B3986" s="129" t="s">
        <v>35104</v>
      </c>
      <c r="C3986" s="128" t="s">
        <v>29868</v>
      </c>
      <c r="D3986" s="128" t="s">
        <v>29863</v>
      </c>
      <c r="E3986" s="128" t="s">
        <v>42566</v>
      </c>
    </row>
    <row r="3987" spans="1:5" ht="23.25" x14ac:dyDescent="0.25">
      <c r="A3987" s="128">
        <v>536</v>
      </c>
      <c r="B3987" s="129" t="s">
        <v>35106</v>
      </c>
      <c r="C3987" s="128" t="s">
        <v>29868</v>
      </c>
      <c r="D3987" s="128" t="s">
        <v>29859</v>
      </c>
      <c r="E3987" s="128" t="s">
        <v>40934</v>
      </c>
    </row>
    <row r="3988" spans="1:5" ht="23.25" x14ac:dyDescent="0.25">
      <c r="A3988" s="128">
        <v>153</v>
      </c>
      <c r="B3988" s="129" t="s">
        <v>35107</v>
      </c>
      <c r="C3988" s="128" t="s">
        <v>29932</v>
      </c>
      <c r="D3988" s="128" t="s">
        <v>29863</v>
      </c>
      <c r="E3988" s="128" t="s">
        <v>37182</v>
      </c>
    </row>
    <row r="3989" spans="1:5" ht="23.25" x14ac:dyDescent="0.25">
      <c r="A3989" s="128">
        <v>34682</v>
      </c>
      <c r="B3989" s="129" t="s">
        <v>35108</v>
      </c>
      <c r="C3989" s="128" t="s">
        <v>29868</v>
      </c>
      <c r="D3989" s="128" t="s">
        <v>29863</v>
      </c>
      <c r="E3989" s="128" t="s">
        <v>32886</v>
      </c>
    </row>
    <row r="3990" spans="1:5" ht="23.25" x14ac:dyDescent="0.25">
      <c r="A3990" s="128">
        <v>20205</v>
      </c>
      <c r="B3990" s="129" t="s">
        <v>35109</v>
      </c>
      <c r="C3990" s="128" t="s">
        <v>29924</v>
      </c>
      <c r="D3990" s="128" t="s">
        <v>29863</v>
      </c>
      <c r="E3990" s="128" t="s">
        <v>20037</v>
      </c>
    </row>
    <row r="3991" spans="1:5" ht="23.25" x14ac:dyDescent="0.25">
      <c r="A3991" s="128">
        <v>4408</v>
      </c>
      <c r="B3991" s="129" t="s">
        <v>35110</v>
      </c>
      <c r="C3991" s="128" t="s">
        <v>29924</v>
      </c>
      <c r="D3991" s="128" t="s">
        <v>29863</v>
      </c>
      <c r="E3991" s="128" t="s">
        <v>30573</v>
      </c>
    </row>
    <row r="3992" spans="1:5" ht="23.25" x14ac:dyDescent="0.25">
      <c r="A3992" s="128">
        <v>4412</v>
      </c>
      <c r="B3992" s="129" t="s">
        <v>35111</v>
      </c>
      <c r="C3992" s="128" t="s">
        <v>29924</v>
      </c>
      <c r="D3992" s="128" t="s">
        <v>29863</v>
      </c>
      <c r="E3992" s="128" t="s">
        <v>9038</v>
      </c>
    </row>
    <row r="3993" spans="1:5" x14ac:dyDescent="0.25">
      <c r="A3993" s="128">
        <v>10559</v>
      </c>
      <c r="B3993" s="129" t="s">
        <v>35112</v>
      </c>
      <c r="C3993" s="128" t="s">
        <v>29862</v>
      </c>
      <c r="D3993" s="128" t="s">
        <v>29859</v>
      </c>
      <c r="E3993" s="128" t="s">
        <v>42567</v>
      </c>
    </row>
    <row r="3994" spans="1:5" x14ac:dyDescent="0.25">
      <c r="A3994" s="128">
        <v>10664</v>
      </c>
      <c r="B3994" s="129" t="s">
        <v>35113</v>
      </c>
      <c r="C3994" s="128" t="s">
        <v>29862</v>
      </c>
      <c r="D3994" s="128" t="s">
        <v>29863</v>
      </c>
      <c r="E3994" s="128" t="s">
        <v>42568</v>
      </c>
    </row>
    <row r="3995" spans="1:5" x14ac:dyDescent="0.25">
      <c r="A3995" s="128">
        <v>36250</v>
      </c>
      <c r="B3995" s="129" t="s">
        <v>35114</v>
      </c>
      <c r="C3995" s="128" t="s">
        <v>29924</v>
      </c>
      <c r="D3995" s="128" t="s">
        <v>29863</v>
      </c>
      <c r="E3995" s="128" t="s">
        <v>33226</v>
      </c>
    </row>
    <row r="3996" spans="1:5" x14ac:dyDescent="0.25">
      <c r="A3996" s="128">
        <v>10857</v>
      </c>
      <c r="B3996" s="129" t="s">
        <v>35115</v>
      </c>
      <c r="C3996" s="128" t="s">
        <v>29924</v>
      </c>
      <c r="D3996" s="128" t="s">
        <v>29863</v>
      </c>
      <c r="E3996" s="128" t="s">
        <v>11650</v>
      </c>
    </row>
    <row r="3997" spans="1:5" ht="23.25" x14ac:dyDescent="0.25">
      <c r="A3997" s="128">
        <v>4803</v>
      </c>
      <c r="B3997" s="129" t="s">
        <v>35116</v>
      </c>
      <c r="C3997" s="128" t="s">
        <v>29924</v>
      </c>
      <c r="D3997" s="128" t="s">
        <v>29863</v>
      </c>
      <c r="E3997" s="128" t="s">
        <v>13007</v>
      </c>
    </row>
    <row r="3998" spans="1:5" ht="23.25" x14ac:dyDescent="0.25">
      <c r="A3998" s="128">
        <v>6186</v>
      </c>
      <c r="B3998" s="129" t="s">
        <v>35117</v>
      </c>
      <c r="C3998" s="128" t="s">
        <v>29924</v>
      </c>
      <c r="D3998" s="128" t="s">
        <v>29863</v>
      </c>
      <c r="E3998" s="128" t="s">
        <v>8256</v>
      </c>
    </row>
    <row r="3999" spans="1:5" ht="23.25" x14ac:dyDescent="0.25">
      <c r="A3999" s="128">
        <v>4829</v>
      </c>
      <c r="B3999" s="129" t="s">
        <v>35118</v>
      </c>
      <c r="C3999" s="128" t="s">
        <v>29924</v>
      </c>
      <c r="D3999" s="128" t="s">
        <v>29863</v>
      </c>
      <c r="E3999" s="128" t="s">
        <v>35119</v>
      </c>
    </row>
    <row r="4000" spans="1:5" x14ac:dyDescent="0.25">
      <c r="A4000" s="128">
        <v>39829</v>
      </c>
      <c r="B4000" s="129" t="s">
        <v>42569</v>
      </c>
      <c r="C4000" s="128" t="s">
        <v>29924</v>
      </c>
      <c r="D4000" s="128" t="s">
        <v>29859</v>
      </c>
      <c r="E4000" s="128" t="s">
        <v>18583</v>
      </c>
    </row>
    <row r="4001" spans="1:5" ht="34.5" x14ac:dyDescent="0.25">
      <c r="A4001" s="128">
        <v>20231</v>
      </c>
      <c r="B4001" s="129" t="s">
        <v>35121</v>
      </c>
      <c r="C4001" s="128" t="s">
        <v>29924</v>
      </c>
      <c r="D4001" s="128" t="s">
        <v>29863</v>
      </c>
      <c r="E4001" s="128" t="s">
        <v>19254</v>
      </c>
    </row>
    <row r="4002" spans="1:5" x14ac:dyDescent="0.25">
      <c r="A4002" s="128">
        <v>4804</v>
      </c>
      <c r="B4002" s="129" t="s">
        <v>35122</v>
      </c>
      <c r="C4002" s="128" t="s">
        <v>29924</v>
      </c>
      <c r="D4002" s="128" t="s">
        <v>29863</v>
      </c>
      <c r="E4002" s="128" t="s">
        <v>19267</v>
      </c>
    </row>
    <row r="4003" spans="1:5" x14ac:dyDescent="0.25">
      <c r="A4003" s="128">
        <v>34680</v>
      </c>
      <c r="B4003" s="129" t="s">
        <v>35123</v>
      </c>
      <c r="C4003" s="128" t="s">
        <v>29924</v>
      </c>
      <c r="D4003" s="128" t="s">
        <v>29863</v>
      </c>
      <c r="E4003" s="128" t="s">
        <v>30975</v>
      </c>
    </row>
    <row r="4004" spans="1:5" ht="23.25" x14ac:dyDescent="0.25">
      <c r="A4004" s="128">
        <v>11573</v>
      </c>
      <c r="B4004" s="129" t="s">
        <v>35124</v>
      </c>
      <c r="C4004" s="128" t="s">
        <v>29862</v>
      </c>
      <c r="D4004" s="128" t="s">
        <v>29863</v>
      </c>
      <c r="E4004" s="128" t="s">
        <v>35895</v>
      </c>
    </row>
    <row r="4005" spans="1:5" x14ac:dyDescent="0.25">
      <c r="A4005" s="128">
        <v>38401</v>
      </c>
      <c r="B4005" s="129" t="s">
        <v>35126</v>
      </c>
      <c r="C4005" s="128" t="s">
        <v>29862</v>
      </c>
      <c r="D4005" s="128" t="s">
        <v>29863</v>
      </c>
      <c r="E4005" s="128" t="s">
        <v>38522</v>
      </c>
    </row>
    <row r="4006" spans="1:5" ht="23.25" x14ac:dyDescent="0.25">
      <c r="A4006" s="128">
        <v>38179</v>
      </c>
      <c r="B4006" s="129" t="s">
        <v>35127</v>
      </c>
      <c r="C4006" s="128" t="s">
        <v>29862</v>
      </c>
      <c r="D4006" s="128" t="s">
        <v>29863</v>
      </c>
      <c r="E4006" s="128" t="s">
        <v>30801</v>
      </c>
    </row>
    <row r="4007" spans="1:5" ht="23.25" x14ac:dyDescent="0.25">
      <c r="A4007" s="128">
        <v>11575</v>
      </c>
      <c r="B4007" s="129" t="s">
        <v>35128</v>
      </c>
      <c r="C4007" s="128" t="s">
        <v>29862</v>
      </c>
      <c r="D4007" s="128" t="s">
        <v>29863</v>
      </c>
      <c r="E4007" s="128" t="s">
        <v>38517</v>
      </c>
    </row>
    <row r="4008" spans="1:5" ht="23.25" x14ac:dyDescent="0.25">
      <c r="A4008" s="128">
        <v>20256</v>
      </c>
      <c r="B4008" s="129" t="s">
        <v>35130</v>
      </c>
      <c r="C4008" s="128" t="s">
        <v>29862</v>
      </c>
      <c r="D4008" s="128" t="s">
        <v>29863</v>
      </c>
      <c r="E4008" s="128" t="s">
        <v>19688</v>
      </c>
    </row>
    <row r="4009" spans="1:5" ht="34.5" x14ac:dyDescent="0.25">
      <c r="A4009" s="128">
        <v>13470</v>
      </c>
      <c r="B4009" s="129" t="s">
        <v>35131</v>
      </c>
      <c r="C4009" s="128" t="s">
        <v>29862</v>
      </c>
      <c r="D4009" s="128" t="s">
        <v>29863</v>
      </c>
      <c r="E4009" s="128" t="s">
        <v>42570</v>
      </c>
    </row>
    <row r="4010" spans="1:5" ht="23.25" x14ac:dyDescent="0.25">
      <c r="A4010" s="128">
        <v>14511</v>
      </c>
      <c r="B4010" s="129" t="s">
        <v>35132</v>
      </c>
      <c r="C4010" s="128" t="s">
        <v>29862</v>
      </c>
      <c r="D4010" s="128" t="s">
        <v>29863</v>
      </c>
      <c r="E4010" s="128" t="s">
        <v>42571</v>
      </c>
    </row>
    <row r="4011" spans="1:5" ht="23.25" x14ac:dyDescent="0.25">
      <c r="A4011" s="128">
        <v>10642</v>
      </c>
      <c r="B4011" s="129" t="s">
        <v>35133</v>
      </c>
      <c r="C4011" s="128" t="s">
        <v>29862</v>
      </c>
      <c r="D4011" s="128" t="s">
        <v>29859</v>
      </c>
      <c r="E4011" s="128" t="s">
        <v>42572</v>
      </c>
    </row>
    <row r="4012" spans="1:5" ht="23.25" x14ac:dyDescent="0.25">
      <c r="A4012" s="128">
        <v>6066</v>
      </c>
      <c r="B4012" s="129" t="s">
        <v>35134</v>
      </c>
      <c r="C4012" s="128" t="s">
        <v>29862</v>
      </c>
      <c r="D4012" s="128" t="s">
        <v>29863</v>
      </c>
      <c r="E4012" s="128" t="s">
        <v>42573</v>
      </c>
    </row>
    <row r="4013" spans="1:5" ht="34.5" x14ac:dyDescent="0.25">
      <c r="A4013" s="128">
        <v>13469</v>
      </c>
      <c r="B4013" s="129" t="s">
        <v>35135</v>
      </c>
      <c r="C4013" s="128" t="s">
        <v>29862</v>
      </c>
      <c r="D4013" s="128" t="s">
        <v>29863</v>
      </c>
      <c r="E4013" s="128" t="s">
        <v>42574</v>
      </c>
    </row>
    <row r="4014" spans="1:5" ht="34.5" x14ac:dyDescent="0.25">
      <c r="A4014" s="128">
        <v>14489</v>
      </c>
      <c r="B4014" s="129" t="s">
        <v>35136</v>
      </c>
      <c r="C4014" s="128" t="s">
        <v>29862</v>
      </c>
      <c r="D4014" s="128" t="s">
        <v>29863</v>
      </c>
      <c r="E4014" s="128" t="s">
        <v>42575</v>
      </c>
    </row>
    <row r="4015" spans="1:5" ht="23.25" x14ac:dyDescent="0.25">
      <c r="A4015" s="128">
        <v>14513</v>
      </c>
      <c r="B4015" s="129" t="s">
        <v>35137</v>
      </c>
      <c r="C4015" s="128" t="s">
        <v>29862</v>
      </c>
      <c r="D4015" s="128" t="s">
        <v>29863</v>
      </c>
      <c r="E4015" s="128" t="s">
        <v>42576</v>
      </c>
    </row>
    <row r="4016" spans="1:5" ht="23.25" x14ac:dyDescent="0.25">
      <c r="A4016" s="128">
        <v>6068</v>
      </c>
      <c r="B4016" s="129" t="s">
        <v>35138</v>
      </c>
      <c r="C4016" s="128" t="s">
        <v>29862</v>
      </c>
      <c r="D4016" s="128" t="s">
        <v>29863</v>
      </c>
      <c r="E4016" s="128" t="s">
        <v>42577</v>
      </c>
    </row>
    <row r="4017" spans="1:5" ht="23.25" x14ac:dyDescent="0.25">
      <c r="A4017" s="128">
        <v>13467</v>
      </c>
      <c r="B4017" s="129" t="s">
        <v>35139</v>
      </c>
      <c r="C4017" s="128" t="s">
        <v>29862</v>
      </c>
      <c r="D4017" s="128" t="s">
        <v>29863</v>
      </c>
      <c r="E4017" s="128" t="s">
        <v>42578</v>
      </c>
    </row>
    <row r="4018" spans="1:5" ht="34.5" x14ac:dyDescent="0.25">
      <c r="A4018" s="128">
        <v>13600</v>
      </c>
      <c r="B4018" s="129" t="s">
        <v>35140</v>
      </c>
      <c r="C4018" s="128" t="s">
        <v>29862</v>
      </c>
      <c r="D4018" s="128" t="s">
        <v>29863</v>
      </c>
      <c r="E4018" s="128" t="s">
        <v>42579</v>
      </c>
    </row>
    <row r="4019" spans="1:5" ht="23.25" x14ac:dyDescent="0.25">
      <c r="A4019" s="128">
        <v>36541</v>
      </c>
      <c r="B4019" s="129" t="s">
        <v>35141</v>
      </c>
      <c r="C4019" s="128" t="s">
        <v>29862</v>
      </c>
      <c r="D4019" s="128" t="s">
        <v>29863</v>
      </c>
      <c r="E4019" s="128" t="s">
        <v>42580</v>
      </c>
    </row>
    <row r="4020" spans="1:5" ht="34.5" x14ac:dyDescent="0.25">
      <c r="A4020" s="128">
        <v>10646</v>
      </c>
      <c r="B4020" s="129" t="s">
        <v>35142</v>
      </c>
      <c r="C4020" s="128" t="s">
        <v>29862</v>
      </c>
      <c r="D4020" s="128" t="s">
        <v>29863</v>
      </c>
      <c r="E4020" s="128" t="s">
        <v>42581</v>
      </c>
    </row>
    <row r="4021" spans="1:5" ht="34.5" x14ac:dyDescent="0.25">
      <c r="A4021" s="128">
        <v>6070</v>
      </c>
      <c r="B4021" s="129" t="s">
        <v>35143</v>
      </c>
      <c r="C4021" s="128" t="s">
        <v>29862</v>
      </c>
      <c r="D4021" s="128" t="s">
        <v>29863</v>
      </c>
      <c r="E4021" s="128" t="s">
        <v>42582</v>
      </c>
    </row>
    <row r="4022" spans="1:5" ht="34.5" x14ac:dyDescent="0.25">
      <c r="A4022" s="128">
        <v>6069</v>
      </c>
      <c r="B4022" s="129" t="s">
        <v>35144</v>
      </c>
      <c r="C4022" s="128" t="s">
        <v>29862</v>
      </c>
      <c r="D4022" s="128" t="s">
        <v>29863</v>
      </c>
      <c r="E4022" s="128" t="s">
        <v>42583</v>
      </c>
    </row>
    <row r="4023" spans="1:5" ht="23.25" x14ac:dyDescent="0.25">
      <c r="A4023" s="128">
        <v>14626</v>
      </c>
      <c r="B4023" s="129" t="s">
        <v>35145</v>
      </c>
      <c r="C4023" s="128" t="s">
        <v>29862</v>
      </c>
      <c r="D4023" s="128" t="s">
        <v>29863</v>
      </c>
      <c r="E4023" s="128" t="s">
        <v>42584</v>
      </c>
    </row>
    <row r="4024" spans="1:5" ht="23.25" x14ac:dyDescent="0.25">
      <c r="A4024" s="128">
        <v>13881</v>
      </c>
      <c r="B4024" s="129" t="s">
        <v>35146</v>
      </c>
      <c r="C4024" s="128" t="s">
        <v>29862</v>
      </c>
      <c r="D4024" s="128" t="s">
        <v>29863</v>
      </c>
      <c r="E4024" s="128" t="s">
        <v>42585</v>
      </c>
    </row>
    <row r="4025" spans="1:5" ht="23.25" x14ac:dyDescent="0.25">
      <c r="A4025" s="128">
        <v>13468</v>
      </c>
      <c r="B4025" s="129" t="s">
        <v>35147</v>
      </c>
      <c r="C4025" s="128" t="s">
        <v>29862</v>
      </c>
      <c r="D4025" s="128" t="s">
        <v>29863</v>
      </c>
      <c r="E4025" s="128" t="s">
        <v>42586</v>
      </c>
    </row>
    <row r="4026" spans="1:5" ht="23.25" x14ac:dyDescent="0.25">
      <c r="A4026" s="128">
        <v>13365</v>
      </c>
      <c r="B4026" s="129" t="s">
        <v>35148</v>
      </c>
      <c r="C4026" s="128" t="s">
        <v>29862</v>
      </c>
      <c r="D4026" s="128" t="s">
        <v>29863</v>
      </c>
      <c r="E4026" s="128" t="s">
        <v>42587</v>
      </c>
    </row>
    <row r="4027" spans="1:5" ht="23.25" x14ac:dyDescent="0.25">
      <c r="A4027" s="128">
        <v>6067</v>
      </c>
      <c r="B4027" s="129" t="s">
        <v>35149</v>
      </c>
      <c r="C4027" s="128" t="s">
        <v>29862</v>
      </c>
      <c r="D4027" s="128" t="s">
        <v>29863</v>
      </c>
      <c r="E4027" s="128" t="s">
        <v>42588</v>
      </c>
    </row>
    <row r="4028" spans="1:5" ht="34.5" x14ac:dyDescent="0.25">
      <c r="A4028" s="128">
        <v>11282</v>
      </c>
      <c r="B4028" s="129" t="s">
        <v>35150</v>
      </c>
      <c r="C4028" s="128" t="s">
        <v>29862</v>
      </c>
      <c r="D4028" s="128" t="s">
        <v>29863</v>
      </c>
      <c r="E4028" s="128" t="s">
        <v>42589</v>
      </c>
    </row>
    <row r="4029" spans="1:5" x14ac:dyDescent="0.25">
      <c r="A4029" s="128">
        <v>38393</v>
      </c>
      <c r="B4029" s="129" t="s">
        <v>35151</v>
      </c>
      <c r="C4029" s="128" t="s">
        <v>29862</v>
      </c>
      <c r="D4029" s="128" t="s">
        <v>29859</v>
      </c>
      <c r="E4029" s="128" t="s">
        <v>13840</v>
      </c>
    </row>
    <row r="4030" spans="1:5" x14ac:dyDescent="0.25">
      <c r="A4030" s="128">
        <v>38390</v>
      </c>
      <c r="B4030" s="129" t="s">
        <v>35152</v>
      </c>
      <c r="C4030" s="128" t="s">
        <v>29862</v>
      </c>
      <c r="D4030" s="128" t="s">
        <v>29863</v>
      </c>
      <c r="E4030" s="128" t="s">
        <v>35153</v>
      </c>
    </row>
    <row r="4031" spans="1:5" x14ac:dyDescent="0.25">
      <c r="A4031" s="128">
        <v>36532</v>
      </c>
      <c r="B4031" s="129" t="s">
        <v>35154</v>
      </c>
      <c r="C4031" s="128" t="s">
        <v>29862</v>
      </c>
      <c r="D4031" s="128" t="s">
        <v>29863</v>
      </c>
      <c r="E4031" s="128" t="s">
        <v>35155</v>
      </c>
    </row>
    <row r="4032" spans="1:5" ht="34.5" x14ac:dyDescent="0.25">
      <c r="A4032" s="128">
        <v>11578</v>
      </c>
      <c r="B4032" s="129" t="s">
        <v>35156</v>
      </c>
      <c r="C4032" s="128" t="s">
        <v>29862</v>
      </c>
      <c r="D4032" s="128" t="s">
        <v>29863</v>
      </c>
      <c r="E4032" s="128" t="s">
        <v>34350</v>
      </c>
    </row>
    <row r="4033" spans="1:5" ht="34.5" x14ac:dyDescent="0.25">
      <c r="A4033" s="128">
        <v>11577</v>
      </c>
      <c r="B4033" s="129" t="s">
        <v>35157</v>
      </c>
      <c r="C4033" s="128" t="s">
        <v>29862</v>
      </c>
      <c r="D4033" s="128" t="s">
        <v>29863</v>
      </c>
      <c r="E4033" s="128" t="s">
        <v>13567</v>
      </c>
    </row>
    <row r="4034" spans="1:5" x14ac:dyDescent="0.25">
      <c r="A4034" s="128">
        <v>1116</v>
      </c>
      <c r="B4034" s="129" t="s">
        <v>35158</v>
      </c>
      <c r="C4034" s="128" t="s">
        <v>29924</v>
      </c>
      <c r="D4034" s="128" t="s">
        <v>29863</v>
      </c>
      <c r="E4034" s="128" t="s">
        <v>8742</v>
      </c>
    </row>
    <row r="4035" spans="1:5" x14ac:dyDescent="0.25">
      <c r="A4035" s="128">
        <v>1115</v>
      </c>
      <c r="B4035" s="129" t="s">
        <v>35159</v>
      </c>
      <c r="C4035" s="128" t="s">
        <v>29924</v>
      </c>
      <c r="D4035" s="128" t="s">
        <v>29863</v>
      </c>
      <c r="E4035" s="128" t="s">
        <v>15308</v>
      </c>
    </row>
    <row r="4036" spans="1:5" ht="23.25" x14ac:dyDescent="0.25">
      <c r="A4036" s="128">
        <v>1113</v>
      </c>
      <c r="B4036" s="129" t="s">
        <v>35160</v>
      </c>
      <c r="C4036" s="128" t="s">
        <v>29924</v>
      </c>
      <c r="D4036" s="128" t="s">
        <v>29863</v>
      </c>
      <c r="E4036" s="128" t="s">
        <v>37199</v>
      </c>
    </row>
    <row r="4037" spans="1:5" x14ac:dyDescent="0.25">
      <c r="A4037" s="128">
        <v>1114</v>
      </c>
      <c r="B4037" s="129" t="s">
        <v>35161</v>
      </c>
      <c r="C4037" s="128" t="s">
        <v>29924</v>
      </c>
      <c r="D4037" s="128" t="s">
        <v>29863</v>
      </c>
      <c r="E4037" s="128" t="s">
        <v>32469</v>
      </c>
    </row>
    <row r="4038" spans="1:5" ht="23.25" x14ac:dyDescent="0.25">
      <c r="A4038" s="128">
        <v>40872</v>
      </c>
      <c r="B4038" s="129" t="s">
        <v>35162</v>
      </c>
      <c r="C4038" s="128" t="s">
        <v>29924</v>
      </c>
      <c r="D4038" s="128" t="s">
        <v>29863</v>
      </c>
      <c r="E4038" s="128" t="s">
        <v>9092</v>
      </c>
    </row>
    <row r="4039" spans="1:5" x14ac:dyDescent="0.25">
      <c r="A4039" s="128">
        <v>20214</v>
      </c>
      <c r="B4039" s="129" t="s">
        <v>35163</v>
      </c>
      <c r="C4039" s="128" t="s">
        <v>29862</v>
      </c>
      <c r="D4039" s="128" t="s">
        <v>29863</v>
      </c>
      <c r="E4039" s="128" t="s">
        <v>35164</v>
      </c>
    </row>
    <row r="4040" spans="1:5" ht="23.25" x14ac:dyDescent="0.25">
      <c r="A4040" s="128">
        <v>11064</v>
      </c>
      <c r="B4040" s="129" t="s">
        <v>35165</v>
      </c>
      <c r="C4040" s="128" t="s">
        <v>29862</v>
      </c>
      <c r="D4040" s="128" t="s">
        <v>29863</v>
      </c>
      <c r="E4040" s="128" t="s">
        <v>17976</v>
      </c>
    </row>
    <row r="4041" spans="1:5" ht="23.25" x14ac:dyDescent="0.25">
      <c r="A4041" s="128">
        <v>7237</v>
      </c>
      <c r="B4041" s="129" t="s">
        <v>35166</v>
      </c>
      <c r="C4041" s="128" t="s">
        <v>29862</v>
      </c>
      <c r="D4041" s="128" t="s">
        <v>29863</v>
      </c>
      <c r="E4041" s="128" t="s">
        <v>11374</v>
      </c>
    </row>
    <row r="4042" spans="1:5" x14ac:dyDescent="0.25">
      <c r="A4042" s="128">
        <v>16</v>
      </c>
      <c r="B4042" s="129" t="s">
        <v>35167</v>
      </c>
      <c r="C4042" s="128" t="s">
        <v>29929</v>
      </c>
      <c r="D4042" s="128" t="s">
        <v>29863</v>
      </c>
      <c r="E4042" s="128" t="s">
        <v>35200</v>
      </c>
    </row>
    <row r="4043" spans="1:5" x14ac:dyDescent="0.25">
      <c r="A4043" s="128">
        <v>11757</v>
      </c>
      <c r="B4043" s="129" t="s">
        <v>35168</v>
      </c>
      <c r="C4043" s="128" t="s">
        <v>29862</v>
      </c>
      <c r="D4043" s="128" t="s">
        <v>29859</v>
      </c>
      <c r="E4043" s="128" t="s">
        <v>12568</v>
      </c>
    </row>
    <row r="4044" spans="1:5" ht="23.25" x14ac:dyDescent="0.25">
      <c r="A4044" s="128">
        <v>11758</v>
      </c>
      <c r="B4044" s="129" t="s">
        <v>35169</v>
      </c>
      <c r="C4044" s="128" t="s">
        <v>29862</v>
      </c>
      <c r="D4044" s="128" t="s">
        <v>29859</v>
      </c>
      <c r="E4044" s="128" t="s">
        <v>42590</v>
      </c>
    </row>
    <row r="4045" spans="1:5" x14ac:dyDescent="0.25">
      <c r="A4045" s="128">
        <v>37526</v>
      </c>
      <c r="B4045" s="129" t="s">
        <v>35170</v>
      </c>
      <c r="C4045" s="128" t="s">
        <v>29862</v>
      </c>
      <c r="D4045" s="128" t="s">
        <v>29863</v>
      </c>
      <c r="E4045" s="128" t="s">
        <v>30547</v>
      </c>
    </row>
    <row r="4046" spans="1:5" x14ac:dyDescent="0.25">
      <c r="A4046" s="128">
        <v>6076</v>
      </c>
      <c r="B4046" s="129" t="s">
        <v>35171</v>
      </c>
      <c r="C4046" s="128" t="s">
        <v>29865</v>
      </c>
      <c r="D4046" s="128" t="s">
        <v>29859</v>
      </c>
      <c r="E4046" s="128" t="s">
        <v>42591</v>
      </c>
    </row>
    <row r="4047" spans="1:5" x14ac:dyDescent="0.25">
      <c r="A4047" s="128">
        <v>13109</v>
      </c>
      <c r="B4047" s="129" t="s">
        <v>35172</v>
      </c>
      <c r="C4047" s="128" t="s">
        <v>29862</v>
      </c>
      <c r="D4047" s="128" t="s">
        <v>29875</v>
      </c>
      <c r="E4047" s="128" t="s">
        <v>15178</v>
      </c>
    </row>
    <row r="4048" spans="1:5" x14ac:dyDescent="0.25">
      <c r="A4048" s="128">
        <v>13110</v>
      </c>
      <c r="B4048" s="129" t="s">
        <v>35173</v>
      </c>
      <c r="C4048" s="128" t="s">
        <v>29862</v>
      </c>
      <c r="D4048" s="128" t="s">
        <v>29875</v>
      </c>
      <c r="E4048" s="128" t="s">
        <v>35174</v>
      </c>
    </row>
    <row r="4049" spans="1:5" ht="23.25" x14ac:dyDescent="0.25">
      <c r="A4049" s="128">
        <v>7581</v>
      </c>
      <c r="B4049" s="129" t="s">
        <v>35175</v>
      </c>
      <c r="C4049" s="128" t="s">
        <v>29862</v>
      </c>
      <c r="D4049" s="128" t="s">
        <v>29863</v>
      </c>
      <c r="E4049" s="128" t="s">
        <v>8556</v>
      </c>
    </row>
    <row r="4050" spans="1:5" ht="23.25" x14ac:dyDescent="0.25">
      <c r="A4050" s="128">
        <v>20206</v>
      </c>
      <c r="B4050" s="129" t="s">
        <v>35176</v>
      </c>
      <c r="C4050" s="128" t="s">
        <v>29924</v>
      </c>
      <c r="D4050" s="128" t="s">
        <v>29863</v>
      </c>
      <c r="E4050" s="128" t="s">
        <v>7596</v>
      </c>
    </row>
    <row r="4051" spans="1:5" ht="23.25" x14ac:dyDescent="0.25">
      <c r="A4051" s="128">
        <v>4460</v>
      </c>
      <c r="B4051" s="129" t="s">
        <v>35177</v>
      </c>
      <c r="C4051" s="128" t="s">
        <v>29924</v>
      </c>
      <c r="D4051" s="128" t="s">
        <v>29863</v>
      </c>
      <c r="E4051" s="128" t="s">
        <v>8682</v>
      </c>
    </row>
    <row r="4052" spans="1:5" ht="23.25" x14ac:dyDescent="0.25">
      <c r="A4052" s="128">
        <v>6204</v>
      </c>
      <c r="B4052" s="129" t="s">
        <v>35178</v>
      </c>
      <c r="C4052" s="128" t="s">
        <v>29924</v>
      </c>
      <c r="D4052" s="128" t="s">
        <v>29859</v>
      </c>
      <c r="E4052" s="128" t="s">
        <v>35179</v>
      </c>
    </row>
    <row r="4053" spans="1:5" ht="23.25" x14ac:dyDescent="0.25">
      <c r="A4053" s="128">
        <v>4417</v>
      </c>
      <c r="B4053" s="129" t="s">
        <v>35180</v>
      </c>
      <c r="C4053" s="128" t="s">
        <v>29924</v>
      </c>
      <c r="D4053" s="128" t="s">
        <v>29863</v>
      </c>
      <c r="E4053" s="128" t="s">
        <v>16547</v>
      </c>
    </row>
    <row r="4054" spans="1:5" ht="23.25" x14ac:dyDescent="0.25">
      <c r="A4054" s="128">
        <v>4415</v>
      </c>
      <c r="B4054" s="129" t="s">
        <v>35181</v>
      </c>
      <c r="C4054" s="128" t="s">
        <v>29924</v>
      </c>
      <c r="D4054" s="128" t="s">
        <v>29863</v>
      </c>
      <c r="E4054" s="128" t="s">
        <v>8595</v>
      </c>
    </row>
    <row r="4055" spans="1:5" x14ac:dyDescent="0.25">
      <c r="A4055" s="128">
        <v>37373</v>
      </c>
      <c r="B4055" s="129" t="s">
        <v>35182</v>
      </c>
      <c r="C4055" s="128" t="s">
        <v>29858</v>
      </c>
      <c r="D4055" s="128" t="s">
        <v>29859</v>
      </c>
      <c r="E4055" s="128" t="s">
        <v>9137</v>
      </c>
    </row>
    <row r="4056" spans="1:5" x14ac:dyDescent="0.25">
      <c r="A4056" s="128">
        <v>40864</v>
      </c>
      <c r="B4056" s="129" t="s">
        <v>35183</v>
      </c>
      <c r="C4056" s="128" t="s">
        <v>30083</v>
      </c>
      <c r="D4056" s="128" t="s">
        <v>29859</v>
      </c>
      <c r="E4056" s="128" t="s">
        <v>7681</v>
      </c>
    </row>
    <row r="4057" spans="1:5" ht="23.25" x14ac:dyDescent="0.25">
      <c r="A4057" s="128">
        <v>4734</v>
      </c>
      <c r="B4057" s="129" t="s">
        <v>35184</v>
      </c>
      <c r="C4057" s="128" t="s">
        <v>29865</v>
      </c>
      <c r="D4057" s="128" t="s">
        <v>29863</v>
      </c>
      <c r="E4057" s="128" t="s">
        <v>35185</v>
      </c>
    </row>
    <row r="4058" spans="1:5" x14ac:dyDescent="0.25">
      <c r="A4058" s="128">
        <v>6085</v>
      </c>
      <c r="B4058" s="129" t="s">
        <v>35186</v>
      </c>
      <c r="C4058" s="128" t="s">
        <v>29932</v>
      </c>
      <c r="D4058" s="128" t="s">
        <v>29859</v>
      </c>
      <c r="E4058" s="128" t="s">
        <v>9035</v>
      </c>
    </row>
    <row r="4059" spans="1:5" x14ac:dyDescent="0.25">
      <c r="A4059" s="128">
        <v>38396</v>
      </c>
      <c r="B4059" s="129" t="s">
        <v>35187</v>
      </c>
      <c r="C4059" s="128" t="s">
        <v>29862</v>
      </c>
      <c r="D4059" s="128" t="s">
        <v>29863</v>
      </c>
      <c r="E4059" s="128" t="s">
        <v>42592</v>
      </c>
    </row>
    <row r="4060" spans="1:5" x14ac:dyDescent="0.25">
      <c r="A4060" s="128">
        <v>6090</v>
      </c>
      <c r="B4060" s="129" t="s">
        <v>35188</v>
      </c>
      <c r="C4060" s="128" t="s">
        <v>29932</v>
      </c>
      <c r="D4060" s="128" t="s">
        <v>29863</v>
      </c>
      <c r="E4060" s="128" t="s">
        <v>12451</v>
      </c>
    </row>
    <row r="4061" spans="1:5" x14ac:dyDescent="0.25">
      <c r="A4061" s="128">
        <v>11622</v>
      </c>
      <c r="B4061" s="129" t="s">
        <v>35189</v>
      </c>
      <c r="C4061" s="128" t="s">
        <v>29929</v>
      </c>
      <c r="D4061" s="128" t="s">
        <v>29863</v>
      </c>
      <c r="E4061" s="128" t="s">
        <v>42593</v>
      </c>
    </row>
    <row r="4062" spans="1:5" x14ac:dyDescent="0.25">
      <c r="A4062" s="128">
        <v>6094</v>
      </c>
      <c r="B4062" s="129" t="s">
        <v>35190</v>
      </c>
      <c r="C4062" s="128" t="s">
        <v>29929</v>
      </c>
      <c r="D4062" s="128" t="s">
        <v>29863</v>
      </c>
      <c r="E4062" s="128" t="s">
        <v>37243</v>
      </c>
    </row>
    <row r="4063" spans="1:5" x14ac:dyDescent="0.25">
      <c r="A4063" s="128">
        <v>7317</v>
      </c>
      <c r="B4063" s="129" t="s">
        <v>35191</v>
      </c>
      <c r="C4063" s="128" t="s">
        <v>29929</v>
      </c>
      <c r="D4063" s="128" t="s">
        <v>29863</v>
      </c>
      <c r="E4063" s="128" t="s">
        <v>14943</v>
      </c>
    </row>
    <row r="4064" spans="1:5" ht="23.25" x14ac:dyDescent="0.25">
      <c r="A4064" s="128">
        <v>142</v>
      </c>
      <c r="B4064" s="129" t="s">
        <v>35193</v>
      </c>
      <c r="C4064" s="128" t="s">
        <v>35194</v>
      </c>
      <c r="D4064" s="128" t="s">
        <v>29863</v>
      </c>
      <c r="E4064" s="128" t="s">
        <v>35077</v>
      </c>
    </row>
    <row r="4065" spans="1:5" x14ac:dyDescent="0.25">
      <c r="A4065" s="128">
        <v>38123</v>
      </c>
      <c r="B4065" s="129" t="s">
        <v>35196</v>
      </c>
      <c r="C4065" s="128" t="s">
        <v>29929</v>
      </c>
      <c r="D4065" s="128" t="s">
        <v>29859</v>
      </c>
      <c r="E4065" s="128" t="s">
        <v>42594</v>
      </c>
    </row>
    <row r="4066" spans="1:5" ht="23.25" x14ac:dyDescent="0.25">
      <c r="A4066" s="128">
        <v>37953</v>
      </c>
      <c r="B4066" s="129" t="s">
        <v>35198</v>
      </c>
      <c r="C4066" s="128" t="s">
        <v>29862</v>
      </c>
      <c r="D4066" s="128" t="s">
        <v>29863</v>
      </c>
      <c r="E4066" s="128" t="s">
        <v>8898</v>
      </c>
    </row>
    <row r="4067" spans="1:5" ht="23.25" x14ac:dyDescent="0.25">
      <c r="A4067" s="128">
        <v>37954</v>
      </c>
      <c r="B4067" s="129" t="s">
        <v>35199</v>
      </c>
      <c r="C4067" s="128" t="s">
        <v>29862</v>
      </c>
      <c r="D4067" s="128" t="s">
        <v>29863</v>
      </c>
      <c r="E4067" s="128" t="s">
        <v>9293</v>
      </c>
    </row>
    <row r="4068" spans="1:5" ht="23.25" x14ac:dyDescent="0.25">
      <c r="A4068" s="128">
        <v>37955</v>
      </c>
      <c r="B4068" s="129" t="s">
        <v>35201</v>
      </c>
      <c r="C4068" s="128" t="s">
        <v>29862</v>
      </c>
      <c r="D4068" s="128" t="s">
        <v>29863</v>
      </c>
      <c r="E4068" s="128" t="s">
        <v>12535</v>
      </c>
    </row>
    <row r="4069" spans="1:5" ht="23.25" x14ac:dyDescent="0.25">
      <c r="A4069" s="128">
        <v>6106</v>
      </c>
      <c r="B4069" s="129" t="s">
        <v>35202</v>
      </c>
      <c r="C4069" s="128" t="s">
        <v>29862</v>
      </c>
      <c r="D4069" s="128" t="s">
        <v>29863</v>
      </c>
      <c r="E4069" s="128" t="s">
        <v>6663</v>
      </c>
    </row>
    <row r="4070" spans="1:5" ht="23.25" x14ac:dyDescent="0.25">
      <c r="A4070" s="128">
        <v>6107</v>
      </c>
      <c r="B4070" s="129" t="s">
        <v>35203</v>
      </c>
      <c r="C4070" s="128" t="s">
        <v>29862</v>
      </c>
      <c r="D4070" s="128" t="s">
        <v>29863</v>
      </c>
      <c r="E4070" s="128" t="s">
        <v>12296</v>
      </c>
    </row>
    <row r="4071" spans="1:5" ht="23.25" x14ac:dyDescent="0.25">
      <c r="A4071" s="128">
        <v>6108</v>
      </c>
      <c r="B4071" s="129" t="s">
        <v>35204</v>
      </c>
      <c r="C4071" s="128" t="s">
        <v>29862</v>
      </c>
      <c r="D4071" s="128" t="s">
        <v>29863</v>
      </c>
      <c r="E4071" s="128" t="s">
        <v>29905</v>
      </c>
    </row>
    <row r="4072" spans="1:5" ht="23.25" x14ac:dyDescent="0.25">
      <c r="A4072" s="128">
        <v>6109</v>
      </c>
      <c r="B4072" s="129" t="s">
        <v>35205</v>
      </c>
      <c r="C4072" s="128" t="s">
        <v>29862</v>
      </c>
      <c r="D4072" s="128" t="s">
        <v>29863</v>
      </c>
      <c r="E4072" s="128" t="s">
        <v>42595</v>
      </c>
    </row>
    <row r="4073" spans="1:5" ht="34.5" x14ac:dyDescent="0.25">
      <c r="A4073" s="128">
        <v>37743</v>
      </c>
      <c r="B4073" s="129" t="s">
        <v>35206</v>
      </c>
      <c r="C4073" s="128" t="s">
        <v>29862</v>
      </c>
      <c r="D4073" s="128" t="s">
        <v>29863</v>
      </c>
      <c r="E4073" s="128" t="s">
        <v>42596</v>
      </c>
    </row>
    <row r="4074" spans="1:5" ht="34.5" x14ac:dyDescent="0.25">
      <c r="A4074" s="128">
        <v>37744</v>
      </c>
      <c r="B4074" s="129" t="s">
        <v>35207</v>
      </c>
      <c r="C4074" s="128" t="s">
        <v>29862</v>
      </c>
      <c r="D4074" s="128" t="s">
        <v>29863</v>
      </c>
      <c r="E4074" s="128" t="s">
        <v>42597</v>
      </c>
    </row>
    <row r="4075" spans="1:5" ht="34.5" x14ac:dyDescent="0.25">
      <c r="A4075" s="128">
        <v>37741</v>
      </c>
      <c r="B4075" s="129" t="s">
        <v>35208</v>
      </c>
      <c r="C4075" s="128" t="s">
        <v>29862</v>
      </c>
      <c r="D4075" s="128" t="s">
        <v>29863</v>
      </c>
      <c r="E4075" s="128" t="s">
        <v>42598</v>
      </c>
    </row>
    <row r="4076" spans="1:5" ht="23.25" x14ac:dyDescent="0.25">
      <c r="A4076" s="128">
        <v>39396</v>
      </c>
      <c r="B4076" s="129" t="s">
        <v>35209</v>
      </c>
      <c r="C4076" s="128" t="s">
        <v>29862</v>
      </c>
      <c r="D4076" s="128" t="s">
        <v>29863</v>
      </c>
      <c r="E4076" s="128" t="s">
        <v>36711</v>
      </c>
    </row>
    <row r="4077" spans="1:5" ht="23.25" x14ac:dyDescent="0.25">
      <c r="A4077" s="128">
        <v>39392</v>
      </c>
      <c r="B4077" s="129" t="s">
        <v>35211</v>
      </c>
      <c r="C4077" s="128" t="s">
        <v>29862</v>
      </c>
      <c r="D4077" s="128" t="s">
        <v>29863</v>
      </c>
      <c r="E4077" s="128" t="s">
        <v>42599</v>
      </c>
    </row>
    <row r="4078" spans="1:5" ht="23.25" x14ac:dyDescent="0.25">
      <c r="A4078" s="128">
        <v>39393</v>
      </c>
      <c r="B4078" s="129" t="s">
        <v>35212</v>
      </c>
      <c r="C4078" s="128" t="s">
        <v>29862</v>
      </c>
      <c r="D4078" s="128" t="s">
        <v>29863</v>
      </c>
      <c r="E4078" s="128" t="s">
        <v>11877</v>
      </c>
    </row>
    <row r="4079" spans="1:5" ht="23.25" x14ac:dyDescent="0.25">
      <c r="A4079" s="128">
        <v>39394</v>
      </c>
      <c r="B4079" s="129" t="s">
        <v>35214</v>
      </c>
      <c r="C4079" s="128" t="s">
        <v>29862</v>
      </c>
      <c r="D4079" s="128" t="s">
        <v>29863</v>
      </c>
      <c r="E4079" s="128" t="s">
        <v>10225</v>
      </c>
    </row>
    <row r="4080" spans="1:5" ht="23.25" x14ac:dyDescent="0.25">
      <c r="A4080" s="128">
        <v>39395</v>
      </c>
      <c r="B4080" s="129" t="s">
        <v>35216</v>
      </c>
      <c r="C4080" s="128" t="s">
        <v>29862</v>
      </c>
      <c r="D4080" s="128" t="s">
        <v>29863</v>
      </c>
      <c r="E4080" s="128" t="s">
        <v>37100</v>
      </c>
    </row>
    <row r="4081" spans="1:5" ht="23.25" x14ac:dyDescent="0.25">
      <c r="A4081" s="128">
        <v>14618</v>
      </c>
      <c r="B4081" s="129" t="s">
        <v>35217</v>
      </c>
      <c r="C4081" s="128" t="s">
        <v>29862</v>
      </c>
      <c r="D4081" s="128" t="s">
        <v>29863</v>
      </c>
      <c r="E4081" s="128" t="s">
        <v>42600</v>
      </c>
    </row>
    <row r="4082" spans="1:5" ht="34.5" x14ac:dyDescent="0.25">
      <c r="A4082" s="128">
        <v>40269</v>
      </c>
      <c r="B4082" s="129" t="s">
        <v>35218</v>
      </c>
      <c r="C4082" s="128" t="s">
        <v>29862</v>
      </c>
      <c r="D4082" s="128" t="s">
        <v>29863</v>
      </c>
      <c r="E4082" s="128" t="s">
        <v>42601</v>
      </c>
    </row>
    <row r="4083" spans="1:5" x14ac:dyDescent="0.25">
      <c r="A4083" s="128">
        <v>6110</v>
      </c>
      <c r="B4083" s="129" t="s">
        <v>26549</v>
      </c>
      <c r="C4083" s="128" t="s">
        <v>29858</v>
      </c>
      <c r="D4083" s="128" t="s">
        <v>29863</v>
      </c>
      <c r="E4083" s="128" t="s">
        <v>8751</v>
      </c>
    </row>
    <row r="4084" spans="1:5" x14ac:dyDescent="0.25">
      <c r="A4084" s="128">
        <v>40910</v>
      </c>
      <c r="B4084" s="129" t="s">
        <v>35220</v>
      </c>
      <c r="C4084" s="128" t="s">
        <v>30083</v>
      </c>
      <c r="D4084" s="128" t="s">
        <v>29863</v>
      </c>
      <c r="E4084" s="128" t="s">
        <v>37433</v>
      </c>
    </row>
    <row r="4085" spans="1:5" x14ac:dyDescent="0.25">
      <c r="A4085" s="128">
        <v>6111</v>
      </c>
      <c r="B4085" s="129" t="s">
        <v>25780</v>
      </c>
      <c r="C4085" s="128" t="s">
        <v>29858</v>
      </c>
      <c r="D4085" s="128" t="s">
        <v>29859</v>
      </c>
      <c r="E4085" s="128" t="s">
        <v>17815</v>
      </c>
    </row>
    <row r="4086" spans="1:5" x14ac:dyDescent="0.25">
      <c r="A4086" s="128">
        <v>41084</v>
      </c>
      <c r="B4086" s="129" t="s">
        <v>35222</v>
      </c>
      <c r="C4086" s="128" t="s">
        <v>30083</v>
      </c>
      <c r="D4086" s="128" t="s">
        <v>29863</v>
      </c>
      <c r="E4086" s="128" t="s">
        <v>37434</v>
      </c>
    </row>
    <row r="4087" spans="1:5" x14ac:dyDescent="0.25">
      <c r="A4087" s="128">
        <v>25950</v>
      </c>
      <c r="B4087" s="129" t="s">
        <v>35224</v>
      </c>
      <c r="C4087" s="128" t="s">
        <v>29865</v>
      </c>
      <c r="D4087" s="128" t="s">
        <v>29863</v>
      </c>
      <c r="E4087" s="128" t="s">
        <v>37710</v>
      </c>
    </row>
    <row r="4088" spans="1:5" x14ac:dyDescent="0.25">
      <c r="A4088" s="128">
        <v>38637</v>
      </c>
      <c r="B4088" s="129" t="s">
        <v>35226</v>
      </c>
      <c r="C4088" s="128" t="s">
        <v>29862</v>
      </c>
      <c r="D4088" s="128" t="s">
        <v>29863</v>
      </c>
      <c r="E4088" s="128" t="s">
        <v>42602</v>
      </c>
    </row>
    <row r="4089" spans="1:5" x14ac:dyDescent="0.25">
      <c r="A4089" s="128">
        <v>6150</v>
      </c>
      <c r="B4089" s="129" t="s">
        <v>35227</v>
      </c>
      <c r="C4089" s="128" t="s">
        <v>29862</v>
      </c>
      <c r="D4089" s="128" t="s">
        <v>29863</v>
      </c>
      <c r="E4089" s="128" t="s">
        <v>42603</v>
      </c>
    </row>
    <row r="4090" spans="1:5" x14ac:dyDescent="0.25">
      <c r="A4090" s="128">
        <v>6136</v>
      </c>
      <c r="B4090" s="129" t="s">
        <v>35228</v>
      </c>
      <c r="C4090" s="128" t="s">
        <v>29862</v>
      </c>
      <c r="D4090" s="128" t="s">
        <v>29859</v>
      </c>
      <c r="E4090" s="128" t="s">
        <v>42604</v>
      </c>
    </row>
    <row r="4091" spans="1:5" x14ac:dyDescent="0.25">
      <c r="A4091" s="128">
        <v>38638</v>
      </c>
      <c r="B4091" s="129" t="s">
        <v>35230</v>
      </c>
      <c r="C4091" s="128" t="s">
        <v>29862</v>
      </c>
      <c r="D4091" s="128" t="s">
        <v>29863</v>
      </c>
      <c r="E4091" s="128" t="s">
        <v>42605</v>
      </c>
    </row>
    <row r="4092" spans="1:5" x14ac:dyDescent="0.25">
      <c r="A4092" s="128">
        <v>20262</v>
      </c>
      <c r="B4092" s="129" t="s">
        <v>35231</v>
      </c>
      <c r="C4092" s="128" t="s">
        <v>29862</v>
      </c>
      <c r="D4092" s="128" t="s">
        <v>29863</v>
      </c>
      <c r="E4092" s="128" t="s">
        <v>11021</v>
      </c>
    </row>
    <row r="4093" spans="1:5" ht="23.25" x14ac:dyDescent="0.25">
      <c r="A4093" s="128">
        <v>6148</v>
      </c>
      <c r="B4093" s="129" t="s">
        <v>35232</v>
      </c>
      <c r="C4093" s="128" t="s">
        <v>29862</v>
      </c>
      <c r="D4093" s="128" t="s">
        <v>29859</v>
      </c>
      <c r="E4093" s="128" t="s">
        <v>8651</v>
      </c>
    </row>
    <row r="4094" spans="1:5" x14ac:dyDescent="0.25">
      <c r="A4094" s="128">
        <v>6145</v>
      </c>
      <c r="B4094" s="129" t="s">
        <v>35233</v>
      </c>
      <c r="C4094" s="128" t="s">
        <v>29862</v>
      </c>
      <c r="D4094" s="128" t="s">
        <v>29863</v>
      </c>
      <c r="E4094" s="128" t="s">
        <v>14172</v>
      </c>
    </row>
    <row r="4095" spans="1:5" x14ac:dyDescent="0.25">
      <c r="A4095" s="128">
        <v>6149</v>
      </c>
      <c r="B4095" s="129" t="s">
        <v>35235</v>
      </c>
      <c r="C4095" s="128" t="s">
        <v>29862</v>
      </c>
      <c r="D4095" s="128" t="s">
        <v>29863</v>
      </c>
      <c r="E4095" s="128" t="s">
        <v>10376</v>
      </c>
    </row>
    <row r="4096" spans="1:5" x14ac:dyDescent="0.25">
      <c r="A4096" s="128">
        <v>6146</v>
      </c>
      <c r="B4096" s="129" t="s">
        <v>35236</v>
      </c>
      <c r="C4096" s="128" t="s">
        <v>29862</v>
      </c>
      <c r="D4096" s="128" t="s">
        <v>29863</v>
      </c>
      <c r="E4096" s="128" t="s">
        <v>13479</v>
      </c>
    </row>
    <row r="4097" spans="1:5" x14ac:dyDescent="0.25">
      <c r="A4097" s="128">
        <v>26026</v>
      </c>
      <c r="B4097" s="129" t="s">
        <v>35237</v>
      </c>
      <c r="C4097" s="128" t="s">
        <v>29929</v>
      </c>
      <c r="D4097" s="128" t="s">
        <v>29863</v>
      </c>
      <c r="E4097" s="128" t="s">
        <v>7996</v>
      </c>
    </row>
    <row r="4098" spans="1:5" x14ac:dyDescent="0.25">
      <c r="A4098" s="128">
        <v>39961</v>
      </c>
      <c r="B4098" s="129" t="s">
        <v>35238</v>
      </c>
      <c r="C4098" s="128" t="s">
        <v>29862</v>
      </c>
      <c r="D4098" s="128" t="s">
        <v>29863</v>
      </c>
      <c r="E4098" s="128" t="s">
        <v>40973</v>
      </c>
    </row>
    <row r="4099" spans="1:5" ht="23.25" x14ac:dyDescent="0.25">
      <c r="A4099" s="128">
        <v>38061</v>
      </c>
      <c r="B4099" s="129" t="s">
        <v>35239</v>
      </c>
      <c r="C4099" s="128" t="s">
        <v>29862</v>
      </c>
      <c r="D4099" s="128" t="s">
        <v>29863</v>
      </c>
      <c r="E4099" s="128" t="s">
        <v>35210</v>
      </c>
    </row>
    <row r="4100" spans="1:5" x14ac:dyDescent="0.25">
      <c r="A4100" s="128">
        <v>20250</v>
      </c>
      <c r="B4100" s="129" t="s">
        <v>35240</v>
      </c>
      <c r="C4100" s="128" t="s">
        <v>29929</v>
      </c>
      <c r="D4100" s="128" t="s">
        <v>29859</v>
      </c>
      <c r="E4100" s="128" t="s">
        <v>111</v>
      </c>
    </row>
    <row r="4101" spans="1:5" ht="57" x14ac:dyDescent="0.25">
      <c r="A4101" s="128">
        <v>39965</v>
      </c>
      <c r="B4101" s="129" t="s">
        <v>35241</v>
      </c>
      <c r="C4101" s="128" t="s">
        <v>29868</v>
      </c>
      <c r="D4101" s="128" t="s">
        <v>29875</v>
      </c>
      <c r="E4101" s="128" t="s">
        <v>35242</v>
      </c>
    </row>
    <row r="4102" spans="1:5" ht="68.25" x14ac:dyDescent="0.25">
      <c r="A4102" s="128">
        <v>39964</v>
      </c>
      <c r="B4102" s="129" t="s">
        <v>35243</v>
      </c>
      <c r="C4102" s="128" t="s">
        <v>29868</v>
      </c>
      <c r="D4102" s="128" t="s">
        <v>29875</v>
      </c>
      <c r="E4102" s="128" t="s">
        <v>35244</v>
      </c>
    </row>
    <row r="4103" spans="1:5" x14ac:dyDescent="0.25">
      <c r="A4103" s="128">
        <v>7</v>
      </c>
      <c r="B4103" s="129" t="s">
        <v>35245</v>
      </c>
      <c r="C4103" s="128" t="s">
        <v>29929</v>
      </c>
      <c r="D4103" s="128" t="s">
        <v>29863</v>
      </c>
      <c r="E4103" s="128" t="s">
        <v>32804</v>
      </c>
    </row>
    <row r="4104" spans="1:5" x14ac:dyDescent="0.25">
      <c r="A4104" s="128">
        <v>13388</v>
      </c>
      <c r="B4104" s="129" t="s">
        <v>35246</v>
      </c>
      <c r="C4104" s="128" t="s">
        <v>29929</v>
      </c>
      <c r="D4104" s="128" t="s">
        <v>29863</v>
      </c>
      <c r="E4104" s="128" t="s">
        <v>42606</v>
      </c>
    </row>
    <row r="4105" spans="1:5" x14ac:dyDescent="0.25">
      <c r="A4105" s="128">
        <v>39914</v>
      </c>
      <c r="B4105" s="129" t="s">
        <v>35247</v>
      </c>
      <c r="C4105" s="128" t="s">
        <v>29929</v>
      </c>
      <c r="D4105" s="128" t="s">
        <v>29863</v>
      </c>
      <c r="E4105" s="128" t="s">
        <v>35248</v>
      </c>
    </row>
    <row r="4106" spans="1:5" ht="23.25" x14ac:dyDescent="0.25">
      <c r="A4106" s="128">
        <v>12732</v>
      </c>
      <c r="B4106" s="129" t="s">
        <v>35249</v>
      </c>
      <c r="C4106" s="128" t="s">
        <v>29862</v>
      </c>
      <c r="D4106" s="128" t="s">
        <v>29863</v>
      </c>
      <c r="E4106" s="128" t="s">
        <v>35250</v>
      </c>
    </row>
    <row r="4107" spans="1:5" x14ac:dyDescent="0.25">
      <c r="A4107" s="128">
        <v>6160</v>
      </c>
      <c r="B4107" s="129" t="s">
        <v>26552</v>
      </c>
      <c r="C4107" s="128" t="s">
        <v>29858</v>
      </c>
      <c r="D4107" s="128" t="s">
        <v>29859</v>
      </c>
      <c r="E4107" s="128" t="s">
        <v>37310</v>
      </c>
    </row>
    <row r="4108" spans="1:5" x14ac:dyDescent="0.25">
      <c r="A4108" s="128">
        <v>41087</v>
      </c>
      <c r="B4108" s="129" t="s">
        <v>35251</v>
      </c>
      <c r="C4108" s="128" t="s">
        <v>30083</v>
      </c>
      <c r="D4108" s="128" t="s">
        <v>29863</v>
      </c>
      <c r="E4108" s="128" t="s">
        <v>42857</v>
      </c>
    </row>
    <row r="4109" spans="1:5" x14ac:dyDescent="0.25">
      <c r="A4109" s="128">
        <v>6166</v>
      </c>
      <c r="B4109" s="129" t="s">
        <v>35252</v>
      </c>
      <c r="C4109" s="128" t="s">
        <v>29858</v>
      </c>
      <c r="D4109" s="128" t="s">
        <v>29863</v>
      </c>
      <c r="E4109" s="128" t="s">
        <v>32751</v>
      </c>
    </row>
    <row r="4110" spans="1:5" ht="23.25" x14ac:dyDescent="0.25">
      <c r="A4110" s="128">
        <v>41088</v>
      </c>
      <c r="B4110" s="129" t="s">
        <v>35254</v>
      </c>
      <c r="C4110" s="128" t="s">
        <v>30083</v>
      </c>
      <c r="D4110" s="128" t="s">
        <v>29863</v>
      </c>
      <c r="E4110" s="128" t="s">
        <v>42858</v>
      </c>
    </row>
    <row r="4111" spans="1:5" ht="23.25" x14ac:dyDescent="0.25">
      <c r="A4111" s="128">
        <v>20232</v>
      </c>
      <c r="B4111" s="129" t="s">
        <v>35255</v>
      </c>
      <c r="C4111" s="128" t="s">
        <v>29924</v>
      </c>
      <c r="D4111" s="128" t="s">
        <v>29863</v>
      </c>
      <c r="E4111" s="128" t="s">
        <v>35256</v>
      </c>
    </row>
    <row r="4112" spans="1:5" x14ac:dyDescent="0.25">
      <c r="A4112" s="128">
        <v>10856</v>
      </c>
      <c r="B4112" s="129" t="s">
        <v>35257</v>
      </c>
      <c r="C4112" s="128" t="s">
        <v>29924</v>
      </c>
      <c r="D4112" s="128" t="s">
        <v>29863</v>
      </c>
      <c r="E4112" s="128" t="s">
        <v>35258</v>
      </c>
    </row>
    <row r="4113" spans="1:5" ht="23.25" x14ac:dyDescent="0.25">
      <c r="A4113" s="128">
        <v>4828</v>
      </c>
      <c r="B4113" s="129" t="s">
        <v>35259</v>
      </c>
      <c r="C4113" s="128" t="s">
        <v>29924</v>
      </c>
      <c r="D4113" s="128" t="s">
        <v>29863</v>
      </c>
      <c r="E4113" s="128" t="s">
        <v>35260</v>
      </c>
    </row>
    <row r="4114" spans="1:5" ht="23.25" x14ac:dyDescent="0.25">
      <c r="A4114" s="128">
        <v>20249</v>
      </c>
      <c r="B4114" s="129" t="s">
        <v>35261</v>
      </c>
      <c r="C4114" s="128" t="s">
        <v>29924</v>
      </c>
      <c r="D4114" s="128" t="s">
        <v>29863</v>
      </c>
      <c r="E4114" s="128" t="s">
        <v>15142</v>
      </c>
    </row>
    <row r="4115" spans="1:5" x14ac:dyDescent="0.25">
      <c r="A4115" s="128">
        <v>11609</v>
      </c>
      <c r="B4115" s="129" t="s">
        <v>35262</v>
      </c>
      <c r="C4115" s="128" t="s">
        <v>29932</v>
      </c>
      <c r="D4115" s="128" t="s">
        <v>29863</v>
      </c>
      <c r="E4115" s="128" t="s">
        <v>18943</v>
      </c>
    </row>
    <row r="4116" spans="1:5" x14ac:dyDescent="0.25">
      <c r="A4116" s="128">
        <v>20083</v>
      </c>
      <c r="B4116" s="129" t="s">
        <v>35264</v>
      </c>
      <c r="C4116" s="128" t="s">
        <v>29862</v>
      </c>
      <c r="D4116" s="128" t="s">
        <v>29863</v>
      </c>
      <c r="E4116" s="128" t="s">
        <v>18014</v>
      </c>
    </row>
    <row r="4117" spans="1:5" x14ac:dyDescent="0.25">
      <c r="A4117" s="128">
        <v>20082</v>
      </c>
      <c r="B4117" s="129" t="s">
        <v>35266</v>
      </c>
      <c r="C4117" s="128" t="s">
        <v>29862</v>
      </c>
      <c r="D4117" s="128" t="s">
        <v>29863</v>
      </c>
      <c r="E4117" s="128" t="s">
        <v>31799</v>
      </c>
    </row>
    <row r="4118" spans="1:5" x14ac:dyDescent="0.25">
      <c r="A4118" s="128">
        <v>5318</v>
      </c>
      <c r="B4118" s="129" t="s">
        <v>35267</v>
      </c>
      <c r="C4118" s="128" t="s">
        <v>29932</v>
      </c>
      <c r="D4118" s="128" t="s">
        <v>29859</v>
      </c>
      <c r="E4118" s="128" t="s">
        <v>33665</v>
      </c>
    </row>
    <row r="4119" spans="1:5" ht="23.25" x14ac:dyDescent="0.25">
      <c r="A4119" s="128">
        <v>10691</v>
      </c>
      <c r="B4119" s="129" t="s">
        <v>35268</v>
      </c>
      <c r="C4119" s="128" t="s">
        <v>29932</v>
      </c>
      <c r="D4119" s="128" t="s">
        <v>29863</v>
      </c>
      <c r="E4119" s="128" t="s">
        <v>12588</v>
      </c>
    </row>
    <row r="4120" spans="1:5" x14ac:dyDescent="0.25">
      <c r="A4120" s="128">
        <v>12295</v>
      </c>
      <c r="B4120" s="129" t="s">
        <v>35270</v>
      </c>
      <c r="C4120" s="128" t="s">
        <v>29862</v>
      </c>
      <c r="D4120" s="128" t="s">
        <v>29863</v>
      </c>
      <c r="E4120" s="128" t="s">
        <v>8951</v>
      </c>
    </row>
    <row r="4121" spans="1:5" x14ac:dyDescent="0.25">
      <c r="A4121" s="128">
        <v>12296</v>
      </c>
      <c r="B4121" s="129" t="s">
        <v>35271</v>
      </c>
      <c r="C4121" s="128" t="s">
        <v>29862</v>
      </c>
      <c r="D4121" s="128" t="s">
        <v>29863</v>
      </c>
      <c r="E4121" s="128" t="s">
        <v>18443</v>
      </c>
    </row>
    <row r="4122" spans="1:5" x14ac:dyDescent="0.25">
      <c r="A4122" s="128">
        <v>12294</v>
      </c>
      <c r="B4122" s="129" t="s">
        <v>35272</v>
      </c>
      <c r="C4122" s="128" t="s">
        <v>29862</v>
      </c>
      <c r="D4122" s="128" t="s">
        <v>29863</v>
      </c>
      <c r="E4122" s="128" t="s">
        <v>31958</v>
      </c>
    </row>
    <row r="4123" spans="1:5" ht="23.25" x14ac:dyDescent="0.25">
      <c r="A4123" s="128">
        <v>14543</v>
      </c>
      <c r="B4123" s="129" t="s">
        <v>35273</v>
      </c>
      <c r="C4123" s="128" t="s">
        <v>29862</v>
      </c>
      <c r="D4123" s="128" t="s">
        <v>29863</v>
      </c>
      <c r="E4123" s="128" t="s">
        <v>9035</v>
      </c>
    </row>
    <row r="4124" spans="1:5" ht="23.25" x14ac:dyDescent="0.25">
      <c r="A4124" s="128">
        <v>13329</v>
      </c>
      <c r="B4124" s="129" t="s">
        <v>35275</v>
      </c>
      <c r="C4124" s="128" t="s">
        <v>29862</v>
      </c>
      <c r="D4124" s="128" t="s">
        <v>29859</v>
      </c>
      <c r="E4124" s="128" t="s">
        <v>8696</v>
      </c>
    </row>
    <row r="4125" spans="1:5" ht="23.25" x14ac:dyDescent="0.25">
      <c r="A4125" s="128">
        <v>21044</v>
      </c>
      <c r="B4125" s="129" t="s">
        <v>35276</v>
      </c>
      <c r="C4125" s="128" t="s">
        <v>29862</v>
      </c>
      <c r="D4125" s="128" t="s">
        <v>29863</v>
      </c>
      <c r="E4125" s="128" t="s">
        <v>11854</v>
      </c>
    </row>
    <row r="4126" spans="1:5" ht="23.25" x14ac:dyDescent="0.25">
      <c r="A4126" s="128">
        <v>21045</v>
      </c>
      <c r="B4126" s="129" t="s">
        <v>35277</v>
      </c>
      <c r="C4126" s="128" t="s">
        <v>29862</v>
      </c>
      <c r="D4126" s="128" t="s">
        <v>29863</v>
      </c>
      <c r="E4126" s="128" t="s">
        <v>14159</v>
      </c>
    </row>
    <row r="4127" spans="1:5" ht="23.25" x14ac:dyDescent="0.25">
      <c r="A4127" s="128">
        <v>21040</v>
      </c>
      <c r="B4127" s="129" t="s">
        <v>35278</v>
      </c>
      <c r="C4127" s="128" t="s">
        <v>29862</v>
      </c>
      <c r="D4127" s="128" t="s">
        <v>29859</v>
      </c>
      <c r="E4127" s="128" t="s">
        <v>35279</v>
      </c>
    </row>
    <row r="4128" spans="1:5" ht="23.25" x14ac:dyDescent="0.25">
      <c r="A4128" s="128">
        <v>21041</v>
      </c>
      <c r="B4128" s="129" t="s">
        <v>35280</v>
      </c>
      <c r="C4128" s="128" t="s">
        <v>29862</v>
      </c>
      <c r="D4128" s="128" t="s">
        <v>29863</v>
      </c>
      <c r="E4128" s="128" t="s">
        <v>6481</v>
      </c>
    </row>
    <row r="4129" spans="1:5" ht="23.25" x14ac:dyDescent="0.25">
      <c r="A4129" s="128">
        <v>21047</v>
      </c>
      <c r="B4129" s="129" t="s">
        <v>35281</v>
      </c>
      <c r="C4129" s="128" t="s">
        <v>29862</v>
      </c>
      <c r="D4129" s="128" t="s">
        <v>29863</v>
      </c>
      <c r="E4129" s="128" t="s">
        <v>6487</v>
      </c>
    </row>
    <row r="4130" spans="1:5" ht="23.25" x14ac:dyDescent="0.25">
      <c r="A4130" s="128">
        <v>21043</v>
      </c>
      <c r="B4130" s="129" t="s">
        <v>35282</v>
      </c>
      <c r="C4130" s="128" t="s">
        <v>29862</v>
      </c>
      <c r="D4130" s="128" t="s">
        <v>29863</v>
      </c>
      <c r="E4130" s="128" t="s">
        <v>35283</v>
      </c>
    </row>
    <row r="4131" spans="1:5" ht="23.25" x14ac:dyDescent="0.25">
      <c r="A4131" s="128">
        <v>21042</v>
      </c>
      <c r="B4131" s="129" t="s">
        <v>35284</v>
      </c>
      <c r="C4131" s="128" t="s">
        <v>29862</v>
      </c>
      <c r="D4131" s="128" t="s">
        <v>29863</v>
      </c>
      <c r="E4131" s="128" t="s">
        <v>35285</v>
      </c>
    </row>
    <row r="4132" spans="1:5" x14ac:dyDescent="0.25">
      <c r="A4132" s="128">
        <v>11895</v>
      </c>
      <c r="B4132" s="129" t="s">
        <v>35286</v>
      </c>
      <c r="C4132" s="128" t="s">
        <v>29862</v>
      </c>
      <c r="D4132" s="128" t="s">
        <v>29863</v>
      </c>
      <c r="E4132" s="128" t="s">
        <v>42609</v>
      </c>
    </row>
    <row r="4133" spans="1:5" x14ac:dyDescent="0.25">
      <c r="A4133" s="128">
        <v>11896</v>
      </c>
      <c r="B4133" s="129" t="s">
        <v>35287</v>
      </c>
      <c r="C4133" s="128" t="s">
        <v>29862</v>
      </c>
      <c r="D4133" s="128" t="s">
        <v>29863</v>
      </c>
      <c r="E4133" s="128" t="s">
        <v>42610</v>
      </c>
    </row>
    <row r="4134" spans="1:5" x14ac:dyDescent="0.25">
      <c r="A4134" s="128">
        <v>11897</v>
      </c>
      <c r="B4134" s="129" t="s">
        <v>35288</v>
      </c>
      <c r="C4134" s="128" t="s">
        <v>29862</v>
      </c>
      <c r="D4134" s="128" t="s">
        <v>29863</v>
      </c>
      <c r="E4134" s="128" t="s">
        <v>42611</v>
      </c>
    </row>
    <row r="4135" spans="1:5" x14ac:dyDescent="0.25">
      <c r="A4135" s="128">
        <v>11898</v>
      </c>
      <c r="B4135" s="129" t="s">
        <v>35289</v>
      </c>
      <c r="C4135" s="128" t="s">
        <v>29862</v>
      </c>
      <c r="D4135" s="128" t="s">
        <v>29863</v>
      </c>
      <c r="E4135" s="128" t="s">
        <v>42612</v>
      </c>
    </row>
    <row r="4136" spans="1:5" x14ac:dyDescent="0.25">
      <c r="A4136" s="128">
        <v>3282</v>
      </c>
      <c r="B4136" s="129" t="s">
        <v>35290</v>
      </c>
      <c r="C4136" s="128" t="s">
        <v>29862</v>
      </c>
      <c r="D4136" s="128" t="s">
        <v>29863</v>
      </c>
      <c r="E4136" s="128" t="s">
        <v>42613</v>
      </c>
    </row>
    <row r="4137" spans="1:5" x14ac:dyDescent="0.25">
      <c r="A4137" s="128">
        <v>11899</v>
      </c>
      <c r="B4137" s="129" t="s">
        <v>35291</v>
      </c>
      <c r="C4137" s="128" t="s">
        <v>29862</v>
      </c>
      <c r="D4137" s="128" t="s">
        <v>29863</v>
      </c>
      <c r="E4137" s="128" t="s">
        <v>42614</v>
      </c>
    </row>
    <row r="4138" spans="1:5" x14ac:dyDescent="0.25">
      <c r="A4138" s="128">
        <v>11900</v>
      </c>
      <c r="B4138" s="129" t="s">
        <v>35292</v>
      </c>
      <c r="C4138" s="128" t="s">
        <v>29862</v>
      </c>
      <c r="D4138" s="128" t="s">
        <v>29863</v>
      </c>
      <c r="E4138" s="128" t="s">
        <v>42615</v>
      </c>
    </row>
    <row r="4139" spans="1:5" x14ac:dyDescent="0.25">
      <c r="A4139" s="128">
        <v>14149</v>
      </c>
      <c r="B4139" s="129" t="s">
        <v>35293</v>
      </c>
      <c r="C4139" s="128" t="s">
        <v>32769</v>
      </c>
      <c r="D4139" s="128" t="s">
        <v>29863</v>
      </c>
      <c r="E4139" s="128" t="s">
        <v>42616</v>
      </c>
    </row>
    <row r="4140" spans="1:5" ht="23.25" x14ac:dyDescent="0.25">
      <c r="A4140" s="128">
        <v>38099</v>
      </c>
      <c r="B4140" s="129" t="s">
        <v>35294</v>
      </c>
      <c r="C4140" s="128" t="s">
        <v>29862</v>
      </c>
      <c r="D4140" s="128" t="s">
        <v>29863</v>
      </c>
      <c r="E4140" s="128" t="s">
        <v>8208</v>
      </c>
    </row>
    <row r="4141" spans="1:5" ht="23.25" x14ac:dyDescent="0.25">
      <c r="A4141" s="128">
        <v>38100</v>
      </c>
      <c r="B4141" s="129" t="s">
        <v>35295</v>
      </c>
      <c r="C4141" s="128" t="s">
        <v>29862</v>
      </c>
      <c r="D4141" s="128" t="s">
        <v>29863</v>
      </c>
      <c r="E4141" s="128" t="s">
        <v>8329</v>
      </c>
    </row>
    <row r="4142" spans="1:5" ht="23.25" x14ac:dyDescent="0.25">
      <c r="A4142" s="128">
        <v>20061</v>
      </c>
      <c r="B4142" s="129" t="s">
        <v>35296</v>
      </c>
      <c r="C4142" s="128" t="s">
        <v>29862</v>
      </c>
      <c r="D4142" s="128" t="s">
        <v>29875</v>
      </c>
      <c r="E4142" s="128" t="s">
        <v>8584</v>
      </c>
    </row>
    <row r="4143" spans="1:5" ht="23.25" x14ac:dyDescent="0.25">
      <c r="A4143" s="128">
        <v>7576</v>
      </c>
      <c r="B4143" s="129" t="s">
        <v>35297</v>
      </c>
      <c r="C4143" s="128" t="s">
        <v>29862</v>
      </c>
      <c r="D4143" s="128" t="s">
        <v>29863</v>
      </c>
      <c r="E4143" s="128" t="s">
        <v>42617</v>
      </c>
    </row>
    <row r="4144" spans="1:5" ht="23.25" x14ac:dyDescent="0.25">
      <c r="A4144" s="128">
        <v>3384</v>
      </c>
      <c r="B4144" s="129" t="s">
        <v>35298</v>
      </c>
      <c r="C4144" s="128" t="s">
        <v>29862</v>
      </c>
      <c r="D4144" s="128" t="s">
        <v>29863</v>
      </c>
      <c r="E4144" s="128" t="s">
        <v>14138</v>
      </c>
    </row>
    <row r="4145" spans="1:5" ht="23.25" x14ac:dyDescent="0.25">
      <c r="A4145" s="128">
        <v>7572</v>
      </c>
      <c r="B4145" s="129" t="s">
        <v>35299</v>
      </c>
      <c r="C4145" s="128" t="s">
        <v>29862</v>
      </c>
      <c r="D4145" s="128" t="s">
        <v>29863</v>
      </c>
      <c r="E4145" s="128" t="s">
        <v>14847</v>
      </c>
    </row>
    <row r="4146" spans="1:5" ht="23.25" x14ac:dyDescent="0.25">
      <c r="A4146" s="128">
        <v>3396</v>
      </c>
      <c r="B4146" s="129" t="s">
        <v>35300</v>
      </c>
      <c r="C4146" s="128" t="s">
        <v>29862</v>
      </c>
      <c r="D4146" s="128" t="s">
        <v>29863</v>
      </c>
      <c r="E4146" s="128" t="s">
        <v>32916</v>
      </c>
    </row>
    <row r="4147" spans="1:5" ht="23.25" x14ac:dyDescent="0.25">
      <c r="A4147" s="128">
        <v>37590</v>
      </c>
      <c r="B4147" s="129" t="s">
        <v>35301</v>
      </c>
      <c r="C4147" s="128" t="s">
        <v>29862</v>
      </c>
      <c r="D4147" s="128" t="s">
        <v>29863</v>
      </c>
      <c r="E4147" s="128" t="s">
        <v>35302</v>
      </c>
    </row>
    <row r="4148" spans="1:5" ht="23.25" x14ac:dyDescent="0.25">
      <c r="A4148" s="128">
        <v>37591</v>
      </c>
      <c r="B4148" s="129" t="s">
        <v>35303</v>
      </c>
      <c r="C4148" s="128" t="s">
        <v>29862</v>
      </c>
      <c r="D4148" s="128" t="s">
        <v>29863</v>
      </c>
      <c r="E4148" s="128" t="s">
        <v>35304</v>
      </c>
    </row>
    <row r="4149" spans="1:5" ht="23.25" x14ac:dyDescent="0.25">
      <c r="A4149" s="128">
        <v>12626</v>
      </c>
      <c r="B4149" s="129" t="s">
        <v>35305</v>
      </c>
      <c r="C4149" s="128" t="s">
        <v>29862</v>
      </c>
      <c r="D4149" s="128" t="s">
        <v>29875</v>
      </c>
      <c r="E4149" s="128" t="s">
        <v>31799</v>
      </c>
    </row>
    <row r="4150" spans="1:5" x14ac:dyDescent="0.25">
      <c r="A4150" s="128">
        <v>11033</v>
      </c>
      <c r="B4150" s="129" t="s">
        <v>35307</v>
      </c>
      <c r="C4150" s="128" t="s">
        <v>29862</v>
      </c>
      <c r="D4150" s="128" t="s">
        <v>29863</v>
      </c>
      <c r="E4150" s="128" t="s">
        <v>16547</v>
      </c>
    </row>
    <row r="4151" spans="1:5" x14ac:dyDescent="0.25">
      <c r="A4151" s="128">
        <v>390</v>
      </c>
      <c r="B4151" s="129" t="s">
        <v>35308</v>
      </c>
      <c r="C4151" s="128" t="s">
        <v>29862</v>
      </c>
      <c r="D4151" s="128" t="s">
        <v>29863</v>
      </c>
      <c r="E4151" s="128" t="s">
        <v>35309</v>
      </c>
    </row>
    <row r="4152" spans="1:5" ht="23.25" x14ac:dyDescent="0.25">
      <c r="A4152" s="128">
        <v>6178</v>
      </c>
      <c r="B4152" s="129" t="s">
        <v>35310</v>
      </c>
      <c r="C4152" s="128" t="s">
        <v>29868</v>
      </c>
      <c r="D4152" s="128" t="s">
        <v>29863</v>
      </c>
      <c r="E4152" s="128" t="s">
        <v>35311</v>
      </c>
    </row>
    <row r="4153" spans="1:5" ht="23.25" x14ac:dyDescent="0.25">
      <c r="A4153" s="128">
        <v>6180</v>
      </c>
      <c r="B4153" s="129" t="s">
        <v>35312</v>
      </c>
      <c r="C4153" s="128" t="s">
        <v>29868</v>
      </c>
      <c r="D4153" s="128" t="s">
        <v>29859</v>
      </c>
      <c r="E4153" s="128" t="s">
        <v>35313</v>
      </c>
    </row>
    <row r="4154" spans="1:5" ht="23.25" x14ac:dyDescent="0.25">
      <c r="A4154" s="128">
        <v>6182</v>
      </c>
      <c r="B4154" s="129" t="s">
        <v>35314</v>
      </c>
      <c r="C4154" s="128" t="s">
        <v>29868</v>
      </c>
      <c r="D4154" s="128" t="s">
        <v>29863</v>
      </c>
      <c r="E4154" s="128" t="s">
        <v>35315</v>
      </c>
    </row>
    <row r="4155" spans="1:5" ht="23.25" x14ac:dyDescent="0.25">
      <c r="A4155" s="128">
        <v>3993</v>
      </c>
      <c r="B4155" s="129" t="s">
        <v>35316</v>
      </c>
      <c r="C4155" s="128" t="s">
        <v>29868</v>
      </c>
      <c r="D4155" s="128" t="s">
        <v>29863</v>
      </c>
      <c r="E4155" s="128" t="s">
        <v>42618</v>
      </c>
    </row>
    <row r="4156" spans="1:5" ht="23.25" x14ac:dyDescent="0.25">
      <c r="A4156" s="128">
        <v>3990</v>
      </c>
      <c r="B4156" s="129" t="s">
        <v>35318</v>
      </c>
      <c r="C4156" s="128" t="s">
        <v>29924</v>
      </c>
      <c r="D4156" s="128" t="s">
        <v>29863</v>
      </c>
      <c r="E4156" s="128" t="s">
        <v>31279</v>
      </c>
    </row>
    <row r="4157" spans="1:5" ht="23.25" x14ac:dyDescent="0.25">
      <c r="A4157" s="128">
        <v>3992</v>
      </c>
      <c r="B4157" s="129" t="s">
        <v>35319</v>
      </c>
      <c r="C4157" s="128" t="s">
        <v>29924</v>
      </c>
      <c r="D4157" s="128" t="s">
        <v>29863</v>
      </c>
      <c r="E4157" s="128" t="s">
        <v>17914</v>
      </c>
    </row>
    <row r="4158" spans="1:5" x14ac:dyDescent="0.25">
      <c r="A4158" s="128">
        <v>6193</v>
      </c>
      <c r="B4158" s="129" t="s">
        <v>35320</v>
      </c>
      <c r="C4158" s="128" t="s">
        <v>29924</v>
      </c>
      <c r="D4158" s="128" t="s">
        <v>29863</v>
      </c>
      <c r="E4158" s="128" t="s">
        <v>6642</v>
      </c>
    </row>
    <row r="4159" spans="1:5" x14ac:dyDescent="0.25">
      <c r="A4159" s="128">
        <v>6189</v>
      </c>
      <c r="B4159" s="129" t="s">
        <v>35321</v>
      </c>
      <c r="C4159" s="128" t="s">
        <v>29924</v>
      </c>
      <c r="D4159" s="128" t="s">
        <v>29863</v>
      </c>
      <c r="E4159" s="128" t="s">
        <v>31158</v>
      </c>
    </row>
    <row r="4160" spans="1:5" x14ac:dyDescent="0.25">
      <c r="A4160" s="128">
        <v>10567</v>
      </c>
      <c r="B4160" s="129" t="s">
        <v>35322</v>
      </c>
      <c r="C4160" s="128" t="s">
        <v>29924</v>
      </c>
      <c r="D4160" s="128" t="s">
        <v>29863</v>
      </c>
      <c r="E4160" s="128" t="s">
        <v>12780</v>
      </c>
    </row>
    <row r="4161" spans="1:5" x14ac:dyDescent="0.25">
      <c r="A4161" s="128">
        <v>6212</v>
      </c>
      <c r="B4161" s="129" t="s">
        <v>35323</v>
      </c>
      <c r="C4161" s="128" t="s">
        <v>29924</v>
      </c>
      <c r="D4161" s="128" t="s">
        <v>29863</v>
      </c>
      <c r="E4161" s="128" t="s">
        <v>35324</v>
      </c>
    </row>
    <row r="4162" spans="1:5" x14ac:dyDescent="0.25">
      <c r="A4162" s="128">
        <v>6188</v>
      </c>
      <c r="B4162" s="129" t="s">
        <v>35325</v>
      </c>
      <c r="C4162" s="128" t="s">
        <v>29868</v>
      </c>
      <c r="D4162" s="128" t="s">
        <v>29863</v>
      </c>
      <c r="E4162" s="128" t="s">
        <v>35326</v>
      </c>
    </row>
    <row r="4163" spans="1:5" ht="23.25" x14ac:dyDescent="0.25">
      <c r="A4163" s="128">
        <v>6214</v>
      </c>
      <c r="B4163" s="129" t="s">
        <v>35327</v>
      </c>
      <c r="C4163" s="128" t="s">
        <v>29868</v>
      </c>
      <c r="D4163" s="128" t="s">
        <v>29863</v>
      </c>
      <c r="E4163" s="128" t="s">
        <v>35328</v>
      </c>
    </row>
    <row r="4164" spans="1:5" ht="23.25" x14ac:dyDescent="0.25">
      <c r="A4164" s="128">
        <v>36153</v>
      </c>
      <c r="B4164" s="129" t="s">
        <v>35329</v>
      </c>
      <c r="C4164" s="128" t="s">
        <v>29862</v>
      </c>
      <c r="D4164" s="128" t="s">
        <v>29863</v>
      </c>
      <c r="E4164" s="128" t="s">
        <v>35330</v>
      </c>
    </row>
    <row r="4165" spans="1:5" x14ac:dyDescent="0.25">
      <c r="A4165" s="128">
        <v>10740</v>
      </c>
      <c r="B4165" s="129" t="s">
        <v>35331</v>
      </c>
      <c r="C4165" s="128" t="s">
        <v>29862</v>
      </c>
      <c r="D4165" s="128" t="s">
        <v>29863</v>
      </c>
      <c r="E4165" s="128" t="s">
        <v>42619</v>
      </c>
    </row>
    <row r="4166" spans="1:5" x14ac:dyDescent="0.25">
      <c r="A4166" s="128">
        <v>13914</v>
      </c>
      <c r="B4166" s="129" t="s">
        <v>35332</v>
      </c>
      <c r="C4166" s="128" t="s">
        <v>29862</v>
      </c>
      <c r="D4166" s="128" t="s">
        <v>29863</v>
      </c>
      <c r="E4166" s="128" t="s">
        <v>42620</v>
      </c>
    </row>
    <row r="4167" spans="1:5" x14ac:dyDescent="0.25">
      <c r="A4167" s="128">
        <v>10742</v>
      </c>
      <c r="B4167" s="129" t="s">
        <v>35333</v>
      </c>
      <c r="C4167" s="128" t="s">
        <v>29862</v>
      </c>
      <c r="D4167" s="128" t="s">
        <v>29859</v>
      </c>
      <c r="E4167" s="128" t="s">
        <v>42621</v>
      </c>
    </row>
    <row r="4168" spans="1:5" x14ac:dyDescent="0.25">
      <c r="A4168" s="128">
        <v>38465</v>
      </c>
      <c r="B4168" s="129" t="s">
        <v>35334</v>
      </c>
      <c r="C4168" s="128" t="s">
        <v>29862</v>
      </c>
      <c r="D4168" s="128" t="s">
        <v>29863</v>
      </c>
      <c r="E4168" s="128" t="s">
        <v>30311</v>
      </c>
    </row>
    <row r="4169" spans="1:5" x14ac:dyDescent="0.25">
      <c r="A4169" s="128">
        <v>7543</v>
      </c>
      <c r="B4169" s="129" t="s">
        <v>35335</v>
      </c>
      <c r="C4169" s="128" t="s">
        <v>29862</v>
      </c>
      <c r="D4169" s="128" t="s">
        <v>29863</v>
      </c>
      <c r="E4169" s="128" t="s">
        <v>29945</v>
      </c>
    </row>
    <row r="4170" spans="1:5" ht="23.25" x14ac:dyDescent="0.25">
      <c r="A4170" s="128">
        <v>13255</v>
      </c>
      <c r="B4170" s="129" t="s">
        <v>35336</v>
      </c>
      <c r="C4170" s="128" t="s">
        <v>29862</v>
      </c>
      <c r="D4170" s="128" t="s">
        <v>29863</v>
      </c>
      <c r="E4170" s="128" t="s">
        <v>35337</v>
      </c>
    </row>
    <row r="4171" spans="1:5" x14ac:dyDescent="0.25">
      <c r="A4171" s="128">
        <v>39352</v>
      </c>
      <c r="B4171" s="129" t="s">
        <v>35338</v>
      </c>
      <c r="C4171" s="128" t="s">
        <v>29862</v>
      </c>
      <c r="D4171" s="128" t="s">
        <v>29863</v>
      </c>
      <c r="E4171" s="128" t="s">
        <v>30837</v>
      </c>
    </row>
    <row r="4172" spans="1:5" x14ac:dyDescent="0.25">
      <c r="A4172" s="128">
        <v>39350</v>
      </c>
      <c r="B4172" s="129" t="s">
        <v>35339</v>
      </c>
      <c r="C4172" s="128" t="s">
        <v>29862</v>
      </c>
      <c r="D4172" s="128" t="s">
        <v>29863</v>
      </c>
      <c r="E4172" s="128" t="s">
        <v>30946</v>
      </c>
    </row>
    <row r="4173" spans="1:5" ht="23.25" x14ac:dyDescent="0.25">
      <c r="A4173" s="128">
        <v>39346</v>
      </c>
      <c r="B4173" s="129" t="s">
        <v>35340</v>
      </c>
      <c r="C4173" s="128" t="s">
        <v>29862</v>
      </c>
      <c r="D4173" s="128" t="s">
        <v>29863</v>
      </c>
      <c r="E4173" s="128" t="s">
        <v>30837</v>
      </c>
    </row>
    <row r="4174" spans="1:5" x14ac:dyDescent="0.25">
      <c r="A4174" s="128">
        <v>39351</v>
      </c>
      <c r="B4174" s="129" t="s">
        <v>35341</v>
      </c>
      <c r="C4174" s="128" t="s">
        <v>29862</v>
      </c>
      <c r="D4174" s="128" t="s">
        <v>29863</v>
      </c>
      <c r="E4174" s="128" t="s">
        <v>33551</v>
      </c>
    </row>
    <row r="4175" spans="1:5" ht="23.25" x14ac:dyDescent="0.25">
      <c r="A4175" s="128">
        <v>2666</v>
      </c>
      <c r="B4175" s="129" t="s">
        <v>35342</v>
      </c>
      <c r="C4175" s="128" t="s">
        <v>29862</v>
      </c>
      <c r="D4175" s="128" t="s">
        <v>29875</v>
      </c>
      <c r="E4175" s="128" t="s">
        <v>11512</v>
      </c>
    </row>
    <row r="4176" spans="1:5" ht="23.25" x14ac:dyDescent="0.25">
      <c r="A4176" s="128">
        <v>2668</v>
      </c>
      <c r="B4176" s="129" t="s">
        <v>35343</v>
      </c>
      <c r="C4176" s="128" t="s">
        <v>29862</v>
      </c>
      <c r="D4176" s="128" t="s">
        <v>29875</v>
      </c>
      <c r="E4176" s="128" t="s">
        <v>12623</v>
      </c>
    </row>
    <row r="4177" spans="1:5" ht="23.25" x14ac:dyDescent="0.25">
      <c r="A4177" s="128">
        <v>2664</v>
      </c>
      <c r="B4177" s="129" t="s">
        <v>35344</v>
      </c>
      <c r="C4177" s="128" t="s">
        <v>29862</v>
      </c>
      <c r="D4177" s="128" t="s">
        <v>29875</v>
      </c>
      <c r="E4177" s="128" t="s">
        <v>14169</v>
      </c>
    </row>
    <row r="4178" spans="1:5" ht="23.25" x14ac:dyDescent="0.25">
      <c r="A4178" s="128">
        <v>2662</v>
      </c>
      <c r="B4178" s="129" t="s">
        <v>35345</v>
      </c>
      <c r="C4178" s="128" t="s">
        <v>29862</v>
      </c>
      <c r="D4178" s="128" t="s">
        <v>29875</v>
      </c>
      <c r="E4178" s="128" t="s">
        <v>42622</v>
      </c>
    </row>
    <row r="4179" spans="1:5" ht="23.25" x14ac:dyDescent="0.25">
      <c r="A4179" s="128">
        <v>20964</v>
      </c>
      <c r="B4179" s="129" t="s">
        <v>35346</v>
      </c>
      <c r="C4179" s="128" t="s">
        <v>29862</v>
      </c>
      <c r="D4179" s="128" t="s">
        <v>29863</v>
      </c>
      <c r="E4179" s="128" t="s">
        <v>37054</v>
      </c>
    </row>
    <row r="4180" spans="1:5" ht="23.25" x14ac:dyDescent="0.25">
      <c r="A4180" s="128">
        <v>10905</v>
      </c>
      <c r="B4180" s="129" t="s">
        <v>35347</v>
      </c>
      <c r="C4180" s="128" t="s">
        <v>29862</v>
      </c>
      <c r="D4180" s="128" t="s">
        <v>29863</v>
      </c>
      <c r="E4180" s="128" t="s">
        <v>30792</v>
      </c>
    </row>
    <row r="4181" spans="1:5" ht="23.25" x14ac:dyDescent="0.25">
      <c r="A4181" s="128">
        <v>6249</v>
      </c>
      <c r="B4181" s="129" t="s">
        <v>35348</v>
      </c>
      <c r="C4181" s="128" t="s">
        <v>29862</v>
      </c>
      <c r="D4181" s="128" t="s">
        <v>29875</v>
      </c>
      <c r="E4181" s="128" t="s">
        <v>35559</v>
      </c>
    </row>
    <row r="4182" spans="1:5" ht="23.25" x14ac:dyDescent="0.25">
      <c r="A4182" s="128">
        <v>6251</v>
      </c>
      <c r="B4182" s="129" t="s">
        <v>35349</v>
      </c>
      <c r="C4182" s="128" t="s">
        <v>29862</v>
      </c>
      <c r="D4182" s="128" t="s">
        <v>29875</v>
      </c>
      <c r="E4182" s="128" t="s">
        <v>42623</v>
      </c>
    </row>
    <row r="4183" spans="1:5" ht="23.25" x14ac:dyDescent="0.25">
      <c r="A4183" s="128">
        <v>6252</v>
      </c>
      <c r="B4183" s="129" t="s">
        <v>35350</v>
      </c>
      <c r="C4183" s="128" t="s">
        <v>29862</v>
      </c>
      <c r="D4183" s="128" t="s">
        <v>29875</v>
      </c>
      <c r="E4183" s="128" t="s">
        <v>42624</v>
      </c>
    </row>
    <row r="4184" spans="1:5" ht="23.25" x14ac:dyDescent="0.25">
      <c r="A4184" s="128">
        <v>6250</v>
      </c>
      <c r="B4184" s="129" t="s">
        <v>35351</v>
      </c>
      <c r="C4184" s="128" t="s">
        <v>29862</v>
      </c>
      <c r="D4184" s="128" t="s">
        <v>29875</v>
      </c>
      <c r="E4184" s="128" t="s">
        <v>42625</v>
      </c>
    </row>
    <row r="4185" spans="1:5" ht="23.25" x14ac:dyDescent="0.25">
      <c r="A4185" s="128">
        <v>11289</v>
      </c>
      <c r="B4185" s="129" t="s">
        <v>35352</v>
      </c>
      <c r="C4185" s="128" t="s">
        <v>29862</v>
      </c>
      <c r="D4185" s="128" t="s">
        <v>29863</v>
      </c>
      <c r="E4185" s="128" t="s">
        <v>35353</v>
      </c>
    </row>
    <row r="4186" spans="1:5" ht="23.25" x14ac:dyDescent="0.25">
      <c r="A4186" s="128">
        <v>11241</v>
      </c>
      <c r="B4186" s="129" t="s">
        <v>35354</v>
      </c>
      <c r="C4186" s="128" t="s">
        <v>29862</v>
      </c>
      <c r="D4186" s="128" t="s">
        <v>29863</v>
      </c>
      <c r="E4186" s="128" t="s">
        <v>35355</v>
      </c>
    </row>
    <row r="4187" spans="1:5" ht="23.25" x14ac:dyDescent="0.25">
      <c r="A4187" s="128">
        <v>11301</v>
      </c>
      <c r="B4187" s="129" t="s">
        <v>35356</v>
      </c>
      <c r="C4187" s="128" t="s">
        <v>29862</v>
      </c>
      <c r="D4187" s="128" t="s">
        <v>29863</v>
      </c>
      <c r="E4187" s="128" t="s">
        <v>35357</v>
      </c>
    </row>
    <row r="4188" spans="1:5" ht="23.25" x14ac:dyDescent="0.25">
      <c r="A4188" s="128">
        <v>21090</v>
      </c>
      <c r="B4188" s="129" t="s">
        <v>35358</v>
      </c>
      <c r="C4188" s="128" t="s">
        <v>29862</v>
      </c>
      <c r="D4188" s="128" t="s">
        <v>29863</v>
      </c>
      <c r="E4188" s="128" t="s">
        <v>35359</v>
      </c>
    </row>
    <row r="4189" spans="1:5" ht="23.25" x14ac:dyDescent="0.25">
      <c r="A4189" s="128">
        <v>14112</v>
      </c>
      <c r="B4189" s="129" t="s">
        <v>35360</v>
      </c>
      <c r="C4189" s="128" t="s">
        <v>29862</v>
      </c>
      <c r="D4189" s="128" t="s">
        <v>29863</v>
      </c>
      <c r="E4189" s="128" t="s">
        <v>35361</v>
      </c>
    </row>
    <row r="4190" spans="1:5" ht="23.25" x14ac:dyDescent="0.25">
      <c r="A4190" s="128">
        <v>11315</v>
      </c>
      <c r="B4190" s="129" t="s">
        <v>35362</v>
      </c>
      <c r="C4190" s="128" t="s">
        <v>29862</v>
      </c>
      <c r="D4190" s="128" t="s">
        <v>29863</v>
      </c>
      <c r="E4190" s="128" t="s">
        <v>35363</v>
      </c>
    </row>
    <row r="4191" spans="1:5" ht="23.25" x14ac:dyDescent="0.25">
      <c r="A4191" s="128">
        <v>11292</v>
      </c>
      <c r="B4191" s="129" t="s">
        <v>35364</v>
      </c>
      <c r="C4191" s="128" t="s">
        <v>29862</v>
      </c>
      <c r="D4191" s="128" t="s">
        <v>29863</v>
      </c>
      <c r="E4191" s="128" t="s">
        <v>35365</v>
      </c>
    </row>
    <row r="4192" spans="1:5" ht="23.25" x14ac:dyDescent="0.25">
      <c r="A4192" s="128">
        <v>21071</v>
      </c>
      <c r="B4192" s="129" t="s">
        <v>35366</v>
      </c>
      <c r="C4192" s="128" t="s">
        <v>29862</v>
      </c>
      <c r="D4192" s="128" t="s">
        <v>29863</v>
      </c>
      <c r="E4192" s="128" t="s">
        <v>35367</v>
      </c>
    </row>
    <row r="4193" spans="1:5" ht="23.25" x14ac:dyDescent="0.25">
      <c r="A4193" s="128">
        <v>11293</v>
      </c>
      <c r="B4193" s="129" t="s">
        <v>35368</v>
      </c>
      <c r="C4193" s="128" t="s">
        <v>29862</v>
      </c>
      <c r="D4193" s="128" t="s">
        <v>29863</v>
      </c>
      <c r="E4193" s="128" t="s">
        <v>35369</v>
      </c>
    </row>
    <row r="4194" spans="1:5" ht="23.25" x14ac:dyDescent="0.25">
      <c r="A4194" s="128">
        <v>11316</v>
      </c>
      <c r="B4194" s="129" t="s">
        <v>35370</v>
      </c>
      <c r="C4194" s="128" t="s">
        <v>29862</v>
      </c>
      <c r="D4194" s="128" t="s">
        <v>29863</v>
      </c>
      <c r="E4194" s="128" t="s">
        <v>35371</v>
      </c>
    </row>
    <row r="4195" spans="1:5" ht="23.25" x14ac:dyDescent="0.25">
      <c r="A4195" s="128">
        <v>6243</v>
      </c>
      <c r="B4195" s="129" t="s">
        <v>35372</v>
      </c>
      <c r="C4195" s="128" t="s">
        <v>29862</v>
      </c>
      <c r="D4195" s="128" t="s">
        <v>29859</v>
      </c>
      <c r="E4195" s="128" t="s">
        <v>35373</v>
      </c>
    </row>
    <row r="4196" spans="1:5" ht="23.25" x14ac:dyDescent="0.25">
      <c r="A4196" s="128">
        <v>21079</v>
      </c>
      <c r="B4196" s="129" t="s">
        <v>35374</v>
      </c>
      <c r="C4196" s="128" t="s">
        <v>29862</v>
      </c>
      <c r="D4196" s="128" t="s">
        <v>29863</v>
      </c>
      <c r="E4196" s="128" t="s">
        <v>35375</v>
      </c>
    </row>
    <row r="4197" spans="1:5" ht="23.25" x14ac:dyDescent="0.25">
      <c r="A4197" s="128">
        <v>6240</v>
      </c>
      <c r="B4197" s="129" t="s">
        <v>35376</v>
      </c>
      <c r="C4197" s="128" t="s">
        <v>29862</v>
      </c>
      <c r="D4197" s="128" t="s">
        <v>29863</v>
      </c>
      <c r="E4197" s="128" t="s">
        <v>35377</v>
      </c>
    </row>
    <row r="4198" spans="1:5" ht="23.25" x14ac:dyDescent="0.25">
      <c r="A4198" s="128">
        <v>11296</v>
      </c>
      <c r="B4198" s="129" t="s">
        <v>35378</v>
      </c>
      <c r="C4198" s="128" t="s">
        <v>29862</v>
      </c>
      <c r="D4198" s="128" t="s">
        <v>29863</v>
      </c>
      <c r="E4198" s="128" t="s">
        <v>35379</v>
      </c>
    </row>
    <row r="4199" spans="1:5" ht="23.25" x14ac:dyDescent="0.25">
      <c r="A4199" s="128">
        <v>11299</v>
      </c>
      <c r="B4199" s="129" t="s">
        <v>35380</v>
      </c>
      <c r="C4199" s="128" t="s">
        <v>29862</v>
      </c>
      <c r="D4199" s="128" t="s">
        <v>29863</v>
      </c>
      <c r="E4199" s="128" t="s">
        <v>35381</v>
      </c>
    </row>
    <row r="4200" spans="1:5" ht="23.25" x14ac:dyDescent="0.25">
      <c r="A4200" s="128">
        <v>11066</v>
      </c>
      <c r="B4200" s="129" t="s">
        <v>35382</v>
      </c>
      <c r="C4200" s="128" t="s">
        <v>29862</v>
      </c>
      <c r="D4200" s="128" t="s">
        <v>29863</v>
      </c>
      <c r="E4200" s="128" t="s">
        <v>34276</v>
      </c>
    </row>
    <row r="4201" spans="1:5" ht="23.25" x14ac:dyDescent="0.25">
      <c r="A4201" s="128">
        <v>11065</v>
      </c>
      <c r="B4201" s="129" t="s">
        <v>35383</v>
      </c>
      <c r="C4201" s="128" t="s">
        <v>29862</v>
      </c>
      <c r="D4201" s="128" t="s">
        <v>29863</v>
      </c>
      <c r="E4201" s="128" t="s">
        <v>13490</v>
      </c>
    </row>
    <row r="4202" spans="1:5" ht="23.25" x14ac:dyDescent="0.25">
      <c r="A4202" s="128">
        <v>11688</v>
      </c>
      <c r="B4202" s="129" t="s">
        <v>35384</v>
      </c>
      <c r="C4202" s="128" t="s">
        <v>29862</v>
      </c>
      <c r="D4202" s="128" t="s">
        <v>29863</v>
      </c>
      <c r="E4202" s="128" t="s">
        <v>35385</v>
      </c>
    </row>
    <row r="4203" spans="1:5" ht="45.75" x14ac:dyDescent="0.25">
      <c r="A4203" s="128">
        <v>37736</v>
      </c>
      <c r="B4203" s="129" t="s">
        <v>35386</v>
      </c>
      <c r="C4203" s="128" t="s">
        <v>29862</v>
      </c>
      <c r="D4203" s="128" t="s">
        <v>29859</v>
      </c>
      <c r="E4203" s="128" t="s">
        <v>35387</v>
      </c>
    </row>
    <row r="4204" spans="1:5" ht="23.25" x14ac:dyDescent="0.25">
      <c r="A4204" s="128">
        <v>37739</v>
      </c>
      <c r="B4204" s="129" t="s">
        <v>35388</v>
      </c>
      <c r="C4204" s="128" t="s">
        <v>29862</v>
      </c>
      <c r="D4204" s="128" t="s">
        <v>29863</v>
      </c>
      <c r="E4204" s="128" t="s">
        <v>35389</v>
      </c>
    </row>
    <row r="4205" spans="1:5" ht="23.25" x14ac:dyDescent="0.25">
      <c r="A4205" s="128">
        <v>37740</v>
      </c>
      <c r="B4205" s="129" t="s">
        <v>35390</v>
      </c>
      <c r="C4205" s="128" t="s">
        <v>29862</v>
      </c>
      <c r="D4205" s="128" t="s">
        <v>29863</v>
      </c>
      <c r="E4205" s="128" t="s">
        <v>35391</v>
      </c>
    </row>
    <row r="4206" spans="1:5" ht="23.25" x14ac:dyDescent="0.25">
      <c r="A4206" s="128">
        <v>37738</v>
      </c>
      <c r="B4206" s="129" t="s">
        <v>35392</v>
      </c>
      <c r="C4206" s="128" t="s">
        <v>29862</v>
      </c>
      <c r="D4206" s="128" t="s">
        <v>29863</v>
      </c>
      <c r="E4206" s="128" t="s">
        <v>35393</v>
      </c>
    </row>
    <row r="4207" spans="1:5" ht="23.25" x14ac:dyDescent="0.25">
      <c r="A4207" s="128">
        <v>37737</v>
      </c>
      <c r="B4207" s="129" t="s">
        <v>35394</v>
      </c>
      <c r="C4207" s="128" t="s">
        <v>29862</v>
      </c>
      <c r="D4207" s="128" t="s">
        <v>29863</v>
      </c>
      <c r="E4207" s="128" t="s">
        <v>35395</v>
      </c>
    </row>
    <row r="4208" spans="1:5" x14ac:dyDescent="0.25">
      <c r="A4208" s="128">
        <v>25014</v>
      </c>
      <c r="B4208" s="129" t="s">
        <v>35396</v>
      </c>
      <c r="C4208" s="128" t="s">
        <v>29862</v>
      </c>
      <c r="D4208" s="128" t="s">
        <v>29863</v>
      </c>
      <c r="E4208" s="128" t="s">
        <v>35397</v>
      </c>
    </row>
    <row r="4209" spans="1:5" ht="23.25" x14ac:dyDescent="0.25">
      <c r="A4209" s="128">
        <v>25013</v>
      </c>
      <c r="B4209" s="129" t="s">
        <v>35398</v>
      </c>
      <c r="C4209" s="128" t="s">
        <v>29862</v>
      </c>
      <c r="D4209" s="128" t="s">
        <v>29863</v>
      </c>
      <c r="E4209" s="128" t="s">
        <v>35399</v>
      </c>
    </row>
    <row r="4210" spans="1:5" ht="23.25" x14ac:dyDescent="0.25">
      <c r="A4210" s="128">
        <v>14405</v>
      </c>
      <c r="B4210" s="129" t="s">
        <v>35400</v>
      </c>
      <c r="C4210" s="128" t="s">
        <v>29862</v>
      </c>
      <c r="D4210" s="128" t="s">
        <v>29863</v>
      </c>
      <c r="E4210" s="128" t="s">
        <v>35401</v>
      </c>
    </row>
    <row r="4211" spans="1:5" ht="23.25" x14ac:dyDescent="0.25">
      <c r="A4211" s="128">
        <v>6253</v>
      </c>
      <c r="B4211" s="129" t="s">
        <v>35402</v>
      </c>
      <c r="C4211" s="128" t="s">
        <v>29862</v>
      </c>
      <c r="D4211" s="128" t="s">
        <v>29875</v>
      </c>
      <c r="E4211" s="128" t="s">
        <v>37003</v>
      </c>
    </row>
    <row r="4212" spans="1:5" ht="23.25" x14ac:dyDescent="0.25">
      <c r="A4212" s="128">
        <v>36790</v>
      </c>
      <c r="B4212" s="129" t="s">
        <v>35403</v>
      </c>
      <c r="C4212" s="128" t="s">
        <v>29862</v>
      </c>
      <c r="D4212" s="128" t="s">
        <v>29863</v>
      </c>
      <c r="E4212" s="128" t="s">
        <v>35404</v>
      </c>
    </row>
    <row r="4213" spans="1:5" x14ac:dyDescent="0.25">
      <c r="A4213" s="128">
        <v>20271</v>
      </c>
      <c r="B4213" s="129" t="s">
        <v>35405</v>
      </c>
      <c r="C4213" s="128" t="s">
        <v>29862</v>
      </c>
      <c r="D4213" s="128" t="s">
        <v>29863</v>
      </c>
      <c r="E4213" s="128" t="s">
        <v>35406</v>
      </c>
    </row>
    <row r="4214" spans="1:5" x14ac:dyDescent="0.25">
      <c r="A4214" s="128">
        <v>10423</v>
      </c>
      <c r="B4214" s="129" t="s">
        <v>35407</v>
      </c>
      <c r="C4214" s="128" t="s">
        <v>29862</v>
      </c>
      <c r="D4214" s="128" t="s">
        <v>29863</v>
      </c>
      <c r="E4214" s="128" t="s">
        <v>35408</v>
      </c>
    </row>
    <row r="4215" spans="1:5" ht="23.25" x14ac:dyDescent="0.25">
      <c r="A4215" s="128">
        <v>37589</v>
      </c>
      <c r="B4215" s="129" t="s">
        <v>35409</v>
      </c>
      <c r="C4215" s="128" t="s">
        <v>29862</v>
      </c>
      <c r="D4215" s="128" t="s">
        <v>29863</v>
      </c>
      <c r="E4215" s="128" t="s">
        <v>35410</v>
      </c>
    </row>
    <row r="4216" spans="1:5" ht="23.25" x14ac:dyDescent="0.25">
      <c r="A4216" s="128">
        <v>11690</v>
      </c>
      <c r="B4216" s="129" t="s">
        <v>35411</v>
      </c>
      <c r="C4216" s="128" t="s">
        <v>29862</v>
      </c>
      <c r="D4216" s="128" t="s">
        <v>29863</v>
      </c>
      <c r="E4216" s="128" t="s">
        <v>35412</v>
      </c>
    </row>
    <row r="4217" spans="1:5" ht="23.25" x14ac:dyDescent="0.25">
      <c r="A4217" s="128">
        <v>20234</v>
      </c>
      <c r="B4217" s="129" t="s">
        <v>35413</v>
      </c>
      <c r="C4217" s="128" t="s">
        <v>29862</v>
      </c>
      <c r="D4217" s="128" t="s">
        <v>29863</v>
      </c>
      <c r="E4217" s="128" t="s">
        <v>35414</v>
      </c>
    </row>
    <row r="4218" spans="1:5" x14ac:dyDescent="0.25">
      <c r="A4218" s="128">
        <v>4763</v>
      </c>
      <c r="B4218" s="129" t="s">
        <v>35415</v>
      </c>
      <c r="C4218" s="128" t="s">
        <v>29858</v>
      </c>
      <c r="D4218" s="128" t="s">
        <v>29863</v>
      </c>
      <c r="E4218" s="128" t="s">
        <v>36643</v>
      </c>
    </row>
    <row r="4219" spans="1:5" x14ac:dyDescent="0.25">
      <c r="A4219" s="128">
        <v>41070</v>
      </c>
      <c r="B4219" s="129" t="s">
        <v>35416</v>
      </c>
      <c r="C4219" s="128" t="s">
        <v>30083</v>
      </c>
      <c r="D4219" s="128" t="s">
        <v>29863</v>
      </c>
      <c r="E4219" s="128" t="s">
        <v>37435</v>
      </c>
    </row>
    <row r="4220" spans="1:5" x14ac:dyDescent="0.25">
      <c r="A4220" s="128">
        <v>14583</v>
      </c>
      <c r="B4220" s="129" t="s">
        <v>35417</v>
      </c>
      <c r="C4220" s="128" t="s">
        <v>29865</v>
      </c>
      <c r="D4220" s="128" t="s">
        <v>29863</v>
      </c>
      <c r="E4220" s="128" t="s">
        <v>38262</v>
      </c>
    </row>
    <row r="4221" spans="1:5" x14ac:dyDescent="0.25">
      <c r="A4221" s="128">
        <v>11457</v>
      </c>
      <c r="B4221" s="129" t="s">
        <v>35418</v>
      </c>
      <c r="C4221" s="128" t="s">
        <v>29862</v>
      </c>
      <c r="D4221" s="128" t="s">
        <v>29863</v>
      </c>
      <c r="E4221" s="128" t="s">
        <v>37525</v>
      </c>
    </row>
    <row r="4222" spans="1:5" x14ac:dyDescent="0.25">
      <c r="A4222" s="128">
        <v>21121</v>
      </c>
      <c r="B4222" s="129" t="s">
        <v>35420</v>
      </c>
      <c r="C4222" s="128" t="s">
        <v>29862</v>
      </c>
      <c r="D4222" s="128" t="s">
        <v>29863</v>
      </c>
      <c r="E4222" s="128" t="s">
        <v>31129</v>
      </c>
    </row>
    <row r="4223" spans="1:5" x14ac:dyDescent="0.25">
      <c r="A4223" s="128">
        <v>38010</v>
      </c>
      <c r="B4223" s="129" t="s">
        <v>35421</v>
      </c>
      <c r="C4223" s="128" t="s">
        <v>29862</v>
      </c>
      <c r="D4223" s="128" t="s">
        <v>29863</v>
      </c>
      <c r="E4223" s="128" t="s">
        <v>9744</v>
      </c>
    </row>
    <row r="4224" spans="1:5" x14ac:dyDescent="0.25">
      <c r="A4224" s="128">
        <v>38011</v>
      </c>
      <c r="B4224" s="129" t="s">
        <v>35422</v>
      </c>
      <c r="C4224" s="128" t="s">
        <v>29862</v>
      </c>
      <c r="D4224" s="128" t="s">
        <v>29863</v>
      </c>
      <c r="E4224" s="128" t="s">
        <v>19840</v>
      </c>
    </row>
    <row r="4225" spans="1:5" x14ac:dyDescent="0.25">
      <c r="A4225" s="128">
        <v>38012</v>
      </c>
      <c r="B4225" s="129" t="s">
        <v>35423</v>
      </c>
      <c r="C4225" s="128" t="s">
        <v>29862</v>
      </c>
      <c r="D4225" s="128" t="s">
        <v>29863</v>
      </c>
      <c r="E4225" s="128" t="s">
        <v>13592</v>
      </c>
    </row>
    <row r="4226" spans="1:5" x14ac:dyDescent="0.25">
      <c r="A4226" s="128">
        <v>38013</v>
      </c>
      <c r="B4226" s="129" t="s">
        <v>35425</v>
      </c>
      <c r="C4226" s="128" t="s">
        <v>29862</v>
      </c>
      <c r="D4226" s="128" t="s">
        <v>29863</v>
      </c>
      <c r="E4226" s="128" t="s">
        <v>36506</v>
      </c>
    </row>
    <row r="4227" spans="1:5" x14ac:dyDescent="0.25">
      <c r="A4227" s="128">
        <v>38014</v>
      </c>
      <c r="B4227" s="129" t="s">
        <v>35426</v>
      </c>
      <c r="C4227" s="128" t="s">
        <v>29862</v>
      </c>
      <c r="D4227" s="128" t="s">
        <v>29863</v>
      </c>
      <c r="E4227" s="128" t="s">
        <v>36640</v>
      </c>
    </row>
    <row r="4228" spans="1:5" x14ac:dyDescent="0.25">
      <c r="A4228" s="128">
        <v>38015</v>
      </c>
      <c r="B4228" s="129" t="s">
        <v>35428</v>
      </c>
      <c r="C4228" s="128" t="s">
        <v>29862</v>
      </c>
      <c r="D4228" s="128" t="s">
        <v>29863</v>
      </c>
      <c r="E4228" s="128" t="s">
        <v>42626</v>
      </c>
    </row>
    <row r="4229" spans="1:5" x14ac:dyDescent="0.25">
      <c r="A4229" s="128">
        <v>38016</v>
      </c>
      <c r="B4229" s="129" t="s">
        <v>35429</v>
      </c>
      <c r="C4229" s="128" t="s">
        <v>29862</v>
      </c>
      <c r="D4229" s="128" t="s">
        <v>29863</v>
      </c>
      <c r="E4229" s="128" t="s">
        <v>42627</v>
      </c>
    </row>
    <row r="4230" spans="1:5" ht="23.25" x14ac:dyDescent="0.25">
      <c r="A4230" s="128">
        <v>12741</v>
      </c>
      <c r="B4230" s="129" t="s">
        <v>35430</v>
      </c>
      <c r="C4230" s="128" t="s">
        <v>29862</v>
      </c>
      <c r="D4230" s="128" t="s">
        <v>29863</v>
      </c>
      <c r="E4230" s="128" t="s">
        <v>35431</v>
      </c>
    </row>
    <row r="4231" spans="1:5" ht="23.25" x14ac:dyDescent="0.25">
      <c r="A4231" s="128">
        <v>12733</v>
      </c>
      <c r="B4231" s="129" t="s">
        <v>35432</v>
      </c>
      <c r="C4231" s="128" t="s">
        <v>29862</v>
      </c>
      <c r="D4231" s="128" t="s">
        <v>29863</v>
      </c>
      <c r="E4231" s="128" t="s">
        <v>12088</v>
      </c>
    </row>
    <row r="4232" spans="1:5" ht="23.25" x14ac:dyDescent="0.25">
      <c r="A4232" s="128">
        <v>12734</v>
      </c>
      <c r="B4232" s="129" t="s">
        <v>35433</v>
      </c>
      <c r="C4232" s="128" t="s">
        <v>29862</v>
      </c>
      <c r="D4232" s="128" t="s">
        <v>29863</v>
      </c>
      <c r="E4232" s="128" t="s">
        <v>11639</v>
      </c>
    </row>
    <row r="4233" spans="1:5" ht="23.25" x14ac:dyDescent="0.25">
      <c r="A4233" s="128">
        <v>12735</v>
      </c>
      <c r="B4233" s="129" t="s">
        <v>35434</v>
      </c>
      <c r="C4233" s="128" t="s">
        <v>29862</v>
      </c>
      <c r="D4233" s="128" t="s">
        <v>29863</v>
      </c>
      <c r="E4233" s="128" t="s">
        <v>17754</v>
      </c>
    </row>
    <row r="4234" spans="1:5" ht="23.25" x14ac:dyDescent="0.25">
      <c r="A4234" s="128">
        <v>12736</v>
      </c>
      <c r="B4234" s="129" t="s">
        <v>35435</v>
      </c>
      <c r="C4234" s="128" t="s">
        <v>29862</v>
      </c>
      <c r="D4234" s="128" t="s">
        <v>29863</v>
      </c>
      <c r="E4234" s="128" t="s">
        <v>35436</v>
      </c>
    </row>
    <row r="4235" spans="1:5" ht="23.25" x14ac:dyDescent="0.25">
      <c r="A4235" s="128">
        <v>12737</v>
      </c>
      <c r="B4235" s="129" t="s">
        <v>35437</v>
      </c>
      <c r="C4235" s="128" t="s">
        <v>29862</v>
      </c>
      <c r="D4235" s="128" t="s">
        <v>29863</v>
      </c>
      <c r="E4235" s="128" t="s">
        <v>35438</v>
      </c>
    </row>
    <row r="4236" spans="1:5" ht="23.25" x14ac:dyDescent="0.25">
      <c r="A4236" s="128">
        <v>12738</v>
      </c>
      <c r="B4236" s="129" t="s">
        <v>35439</v>
      </c>
      <c r="C4236" s="128" t="s">
        <v>29862</v>
      </c>
      <c r="D4236" s="128" t="s">
        <v>29863</v>
      </c>
      <c r="E4236" s="128" t="s">
        <v>18792</v>
      </c>
    </row>
    <row r="4237" spans="1:5" ht="23.25" x14ac:dyDescent="0.25">
      <c r="A4237" s="128">
        <v>12739</v>
      </c>
      <c r="B4237" s="129" t="s">
        <v>35440</v>
      </c>
      <c r="C4237" s="128" t="s">
        <v>29862</v>
      </c>
      <c r="D4237" s="128" t="s">
        <v>29863</v>
      </c>
      <c r="E4237" s="128" t="s">
        <v>35441</v>
      </c>
    </row>
    <row r="4238" spans="1:5" ht="23.25" x14ac:dyDescent="0.25">
      <c r="A4238" s="128">
        <v>12740</v>
      </c>
      <c r="B4238" s="129" t="s">
        <v>35442</v>
      </c>
      <c r="C4238" s="128" t="s">
        <v>29862</v>
      </c>
      <c r="D4238" s="128" t="s">
        <v>29863</v>
      </c>
      <c r="E4238" s="128" t="s">
        <v>35443</v>
      </c>
    </row>
    <row r="4239" spans="1:5" x14ac:dyDescent="0.25">
      <c r="A4239" s="128">
        <v>6297</v>
      </c>
      <c r="B4239" s="129" t="s">
        <v>35444</v>
      </c>
      <c r="C4239" s="128" t="s">
        <v>29862</v>
      </c>
      <c r="D4239" s="128" t="s">
        <v>29863</v>
      </c>
      <c r="E4239" s="128" t="s">
        <v>18257</v>
      </c>
    </row>
    <row r="4240" spans="1:5" x14ac:dyDescent="0.25">
      <c r="A4240" s="128">
        <v>6296</v>
      </c>
      <c r="B4240" s="129" t="s">
        <v>35445</v>
      </c>
      <c r="C4240" s="128" t="s">
        <v>29862</v>
      </c>
      <c r="D4240" s="128" t="s">
        <v>29863</v>
      </c>
      <c r="E4240" s="128" t="s">
        <v>35446</v>
      </c>
    </row>
    <row r="4241" spans="1:5" x14ac:dyDescent="0.25">
      <c r="A4241" s="128">
        <v>6294</v>
      </c>
      <c r="B4241" s="129" t="s">
        <v>35447</v>
      </c>
      <c r="C4241" s="128" t="s">
        <v>29862</v>
      </c>
      <c r="D4241" s="128" t="s">
        <v>29863</v>
      </c>
      <c r="E4241" s="128" t="s">
        <v>9145</v>
      </c>
    </row>
    <row r="4242" spans="1:5" x14ac:dyDescent="0.25">
      <c r="A4242" s="128">
        <v>6323</v>
      </c>
      <c r="B4242" s="129" t="s">
        <v>35448</v>
      </c>
      <c r="C4242" s="128" t="s">
        <v>29862</v>
      </c>
      <c r="D4242" s="128" t="s">
        <v>29863</v>
      </c>
      <c r="E4242" s="128" t="s">
        <v>8780</v>
      </c>
    </row>
    <row r="4243" spans="1:5" x14ac:dyDescent="0.25">
      <c r="A4243" s="128">
        <v>6299</v>
      </c>
      <c r="B4243" s="129" t="s">
        <v>35449</v>
      </c>
      <c r="C4243" s="128" t="s">
        <v>29862</v>
      </c>
      <c r="D4243" s="128" t="s">
        <v>29863</v>
      </c>
      <c r="E4243" s="128" t="s">
        <v>35450</v>
      </c>
    </row>
    <row r="4244" spans="1:5" x14ac:dyDescent="0.25">
      <c r="A4244" s="128">
        <v>6298</v>
      </c>
      <c r="B4244" s="129" t="s">
        <v>35451</v>
      </c>
      <c r="C4244" s="128" t="s">
        <v>29862</v>
      </c>
      <c r="D4244" s="128" t="s">
        <v>29863</v>
      </c>
      <c r="E4244" s="128" t="s">
        <v>7987</v>
      </c>
    </row>
    <row r="4245" spans="1:5" x14ac:dyDescent="0.25">
      <c r="A4245" s="128">
        <v>6295</v>
      </c>
      <c r="B4245" s="129" t="s">
        <v>35452</v>
      </c>
      <c r="C4245" s="128" t="s">
        <v>29862</v>
      </c>
      <c r="D4245" s="128" t="s">
        <v>29863</v>
      </c>
      <c r="E4245" s="128" t="s">
        <v>14260</v>
      </c>
    </row>
    <row r="4246" spans="1:5" x14ac:dyDescent="0.25">
      <c r="A4246" s="128">
        <v>6322</v>
      </c>
      <c r="B4246" s="129" t="s">
        <v>35453</v>
      </c>
      <c r="C4246" s="128" t="s">
        <v>29862</v>
      </c>
      <c r="D4246" s="128" t="s">
        <v>29863</v>
      </c>
      <c r="E4246" s="128" t="s">
        <v>35454</v>
      </c>
    </row>
    <row r="4247" spans="1:5" x14ac:dyDescent="0.25">
      <c r="A4247" s="128">
        <v>6300</v>
      </c>
      <c r="B4247" s="129" t="s">
        <v>35455</v>
      </c>
      <c r="C4247" s="128" t="s">
        <v>29862</v>
      </c>
      <c r="D4247" s="128" t="s">
        <v>29863</v>
      </c>
      <c r="E4247" s="128" t="s">
        <v>35456</v>
      </c>
    </row>
    <row r="4248" spans="1:5" x14ac:dyDescent="0.25">
      <c r="A4248" s="128">
        <v>6321</v>
      </c>
      <c r="B4248" s="129" t="s">
        <v>35457</v>
      </c>
      <c r="C4248" s="128" t="s">
        <v>29862</v>
      </c>
      <c r="D4248" s="128" t="s">
        <v>29863</v>
      </c>
      <c r="E4248" s="128" t="s">
        <v>35458</v>
      </c>
    </row>
    <row r="4249" spans="1:5" x14ac:dyDescent="0.25">
      <c r="A4249" s="128">
        <v>6301</v>
      </c>
      <c r="B4249" s="129" t="s">
        <v>35459</v>
      </c>
      <c r="C4249" s="128" t="s">
        <v>29862</v>
      </c>
      <c r="D4249" s="128" t="s">
        <v>29863</v>
      </c>
      <c r="E4249" s="128" t="s">
        <v>35460</v>
      </c>
    </row>
    <row r="4250" spans="1:5" x14ac:dyDescent="0.25">
      <c r="A4250" s="128">
        <v>7105</v>
      </c>
      <c r="B4250" s="129" t="s">
        <v>35461</v>
      </c>
      <c r="C4250" s="128" t="s">
        <v>29862</v>
      </c>
      <c r="D4250" s="128" t="s">
        <v>29863</v>
      </c>
      <c r="E4250" s="128" t="s">
        <v>39339</v>
      </c>
    </row>
    <row r="4251" spans="1:5" x14ac:dyDescent="0.25">
      <c r="A4251" s="128">
        <v>20183</v>
      </c>
      <c r="B4251" s="129" t="s">
        <v>35462</v>
      </c>
      <c r="C4251" s="128" t="s">
        <v>29862</v>
      </c>
      <c r="D4251" s="128" t="s">
        <v>29875</v>
      </c>
      <c r="E4251" s="128" t="s">
        <v>36311</v>
      </c>
    </row>
    <row r="4252" spans="1:5" x14ac:dyDescent="0.25">
      <c r="A4252" s="128">
        <v>38448</v>
      </c>
      <c r="B4252" s="129" t="s">
        <v>35463</v>
      </c>
      <c r="C4252" s="128" t="s">
        <v>29862</v>
      </c>
      <c r="D4252" s="128" t="s">
        <v>29875</v>
      </c>
      <c r="E4252" s="128" t="s">
        <v>42628</v>
      </c>
    </row>
    <row r="4253" spans="1:5" x14ac:dyDescent="0.25">
      <c r="A4253" s="128">
        <v>20182</v>
      </c>
      <c r="B4253" s="129" t="s">
        <v>35464</v>
      </c>
      <c r="C4253" s="128" t="s">
        <v>29862</v>
      </c>
      <c r="D4253" s="128" t="s">
        <v>29875</v>
      </c>
      <c r="E4253" s="128" t="s">
        <v>37743</v>
      </c>
    </row>
    <row r="4254" spans="1:5" ht="23.25" x14ac:dyDescent="0.25">
      <c r="A4254" s="128">
        <v>7119</v>
      </c>
      <c r="B4254" s="129" t="s">
        <v>35465</v>
      </c>
      <c r="C4254" s="128" t="s">
        <v>29862</v>
      </c>
      <c r="D4254" s="128" t="s">
        <v>29863</v>
      </c>
      <c r="E4254" s="128" t="s">
        <v>14519</v>
      </c>
    </row>
    <row r="4255" spans="1:5" ht="23.25" x14ac:dyDescent="0.25">
      <c r="A4255" s="128">
        <v>7120</v>
      </c>
      <c r="B4255" s="129" t="s">
        <v>35466</v>
      </c>
      <c r="C4255" s="128" t="s">
        <v>29862</v>
      </c>
      <c r="D4255" s="128" t="s">
        <v>29863</v>
      </c>
      <c r="E4255" s="128" t="s">
        <v>6669</v>
      </c>
    </row>
    <row r="4256" spans="1:5" x14ac:dyDescent="0.25">
      <c r="A4256" s="128">
        <v>6319</v>
      </c>
      <c r="B4256" s="129" t="s">
        <v>35467</v>
      </c>
      <c r="C4256" s="128" t="s">
        <v>29862</v>
      </c>
      <c r="D4256" s="128" t="s">
        <v>29863</v>
      </c>
      <c r="E4256" s="128" t="s">
        <v>11355</v>
      </c>
    </row>
    <row r="4257" spans="1:5" x14ac:dyDescent="0.25">
      <c r="A4257" s="128">
        <v>6304</v>
      </c>
      <c r="B4257" s="129" t="s">
        <v>35468</v>
      </c>
      <c r="C4257" s="128" t="s">
        <v>29862</v>
      </c>
      <c r="D4257" s="128" t="s">
        <v>29863</v>
      </c>
      <c r="E4257" s="128" t="s">
        <v>11355</v>
      </c>
    </row>
    <row r="4258" spans="1:5" x14ac:dyDescent="0.25">
      <c r="A4258" s="128">
        <v>21116</v>
      </c>
      <c r="B4258" s="129" t="s">
        <v>35469</v>
      </c>
      <c r="C4258" s="128" t="s">
        <v>29862</v>
      </c>
      <c r="D4258" s="128" t="s">
        <v>29863</v>
      </c>
      <c r="E4258" s="128" t="s">
        <v>35470</v>
      </c>
    </row>
    <row r="4259" spans="1:5" x14ac:dyDescent="0.25">
      <c r="A4259" s="128">
        <v>6320</v>
      </c>
      <c r="B4259" s="129" t="s">
        <v>35471</v>
      </c>
      <c r="C4259" s="128" t="s">
        <v>29862</v>
      </c>
      <c r="D4259" s="128" t="s">
        <v>29863</v>
      </c>
      <c r="E4259" s="128" t="s">
        <v>12174</v>
      </c>
    </row>
    <row r="4260" spans="1:5" x14ac:dyDescent="0.25">
      <c r="A4260" s="128">
        <v>6303</v>
      </c>
      <c r="B4260" s="129" t="s">
        <v>35472</v>
      </c>
      <c r="C4260" s="128" t="s">
        <v>29862</v>
      </c>
      <c r="D4260" s="128" t="s">
        <v>29863</v>
      </c>
      <c r="E4260" s="128" t="s">
        <v>12174</v>
      </c>
    </row>
    <row r="4261" spans="1:5" ht="23.25" x14ac:dyDescent="0.25">
      <c r="A4261" s="128">
        <v>6308</v>
      </c>
      <c r="B4261" s="129" t="s">
        <v>35473</v>
      </c>
      <c r="C4261" s="128" t="s">
        <v>29862</v>
      </c>
      <c r="D4261" s="128" t="s">
        <v>29863</v>
      </c>
      <c r="E4261" s="128" t="s">
        <v>31469</v>
      </c>
    </row>
    <row r="4262" spans="1:5" ht="23.25" x14ac:dyDescent="0.25">
      <c r="A4262" s="128">
        <v>6317</v>
      </c>
      <c r="B4262" s="129" t="s">
        <v>35474</v>
      </c>
      <c r="C4262" s="128" t="s">
        <v>29862</v>
      </c>
      <c r="D4262" s="128" t="s">
        <v>29863</v>
      </c>
      <c r="E4262" s="128" t="s">
        <v>31469</v>
      </c>
    </row>
    <row r="4263" spans="1:5" x14ac:dyDescent="0.25">
      <c r="A4263" s="128">
        <v>6307</v>
      </c>
      <c r="B4263" s="129" t="s">
        <v>35475</v>
      </c>
      <c r="C4263" s="128" t="s">
        <v>29862</v>
      </c>
      <c r="D4263" s="128" t="s">
        <v>29863</v>
      </c>
      <c r="E4263" s="128" t="s">
        <v>31469</v>
      </c>
    </row>
    <row r="4264" spans="1:5" x14ac:dyDescent="0.25">
      <c r="A4264" s="128">
        <v>6309</v>
      </c>
      <c r="B4264" s="129" t="s">
        <v>35476</v>
      </c>
      <c r="C4264" s="128" t="s">
        <v>29862</v>
      </c>
      <c r="D4264" s="128" t="s">
        <v>29863</v>
      </c>
      <c r="E4264" s="128" t="s">
        <v>12755</v>
      </c>
    </row>
    <row r="4265" spans="1:5" x14ac:dyDescent="0.25">
      <c r="A4265" s="128">
        <v>6318</v>
      </c>
      <c r="B4265" s="129" t="s">
        <v>35477</v>
      </c>
      <c r="C4265" s="128" t="s">
        <v>29862</v>
      </c>
      <c r="D4265" s="128" t="s">
        <v>29863</v>
      </c>
      <c r="E4265" s="128" t="s">
        <v>35478</v>
      </c>
    </row>
    <row r="4266" spans="1:5" x14ac:dyDescent="0.25">
      <c r="A4266" s="128">
        <v>6306</v>
      </c>
      <c r="B4266" s="129" t="s">
        <v>35479</v>
      </c>
      <c r="C4266" s="128" t="s">
        <v>29862</v>
      </c>
      <c r="D4266" s="128" t="s">
        <v>29863</v>
      </c>
      <c r="E4266" s="128" t="s">
        <v>35478</v>
      </c>
    </row>
    <row r="4267" spans="1:5" x14ac:dyDescent="0.25">
      <c r="A4267" s="128">
        <v>6305</v>
      </c>
      <c r="B4267" s="129" t="s">
        <v>35480</v>
      </c>
      <c r="C4267" s="128" t="s">
        <v>29862</v>
      </c>
      <c r="D4267" s="128" t="s">
        <v>29863</v>
      </c>
      <c r="E4267" s="128" t="s">
        <v>35478</v>
      </c>
    </row>
    <row r="4268" spans="1:5" x14ac:dyDescent="0.25">
      <c r="A4268" s="128">
        <v>6302</v>
      </c>
      <c r="B4268" s="129" t="s">
        <v>35481</v>
      </c>
      <c r="C4268" s="128" t="s">
        <v>29862</v>
      </c>
      <c r="D4268" s="128" t="s">
        <v>29863</v>
      </c>
      <c r="E4268" s="128" t="s">
        <v>13848</v>
      </c>
    </row>
    <row r="4269" spans="1:5" x14ac:dyDescent="0.25">
      <c r="A4269" s="128">
        <v>6312</v>
      </c>
      <c r="B4269" s="129" t="s">
        <v>35482</v>
      </c>
      <c r="C4269" s="128" t="s">
        <v>29862</v>
      </c>
      <c r="D4269" s="128" t="s">
        <v>29863</v>
      </c>
      <c r="E4269" s="128" t="s">
        <v>9846</v>
      </c>
    </row>
    <row r="4270" spans="1:5" x14ac:dyDescent="0.25">
      <c r="A4270" s="128">
        <v>6311</v>
      </c>
      <c r="B4270" s="129" t="s">
        <v>35483</v>
      </c>
      <c r="C4270" s="128" t="s">
        <v>29862</v>
      </c>
      <c r="D4270" s="128" t="s">
        <v>29863</v>
      </c>
      <c r="E4270" s="128" t="s">
        <v>9846</v>
      </c>
    </row>
    <row r="4271" spans="1:5" x14ac:dyDescent="0.25">
      <c r="A4271" s="128">
        <v>6310</v>
      </c>
      <c r="B4271" s="129" t="s">
        <v>35484</v>
      </c>
      <c r="C4271" s="128" t="s">
        <v>29862</v>
      </c>
      <c r="D4271" s="128" t="s">
        <v>29863</v>
      </c>
      <c r="E4271" s="128" t="s">
        <v>9846</v>
      </c>
    </row>
    <row r="4272" spans="1:5" x14ac:dyDescent="0.25">
      <c r="A4272" s="128">
        <v>6314</v>
      </c>
      <c r="B4272" s="129" t="s">
        <v>35485</v>
      </c>
      <c r="C4272" s="128" t="s">
        <v>29862</v>
      </c>
      <c r="D4272" s="128" t="s">
        <v>29863</v>
      </c>
      <c r="E4272" s="128" t="s">
        <v>9846</v>
      </c>
    </row>
    <row r="4273" spans="1:5" x14ac:dyDescent="0.25">
      <c r="A4273" s="128">
        <v>6313</v>
      </c>
      <c r="B4273" s="129" t="s">
        <v>35486</v>
      </c>
      <c r="C4273" s="128" t="s">
        <v>29862</v>
      </c>
      <c r="D4273" s="128" t="s">
        <v>29863</v>
      </c>
      <c r="E4273" s="128" t="s">
        <v>9846</v>
      </c>
    </row>
    <row r="4274" spans="1:5" x14ac:dyDescent="0.25">
      <c r="A4274" s="128">
        <v>6315</v>
      </c>
      <c r="B4274" s="129" t="s">
        <v>35487</v>
      </c>
      <c r="C4274" s="128" t="s">
        <v>29862</v>
      </c>
      <c r="D4274" s="128" t="s">
        <v>29863</v>
      </c>
      <c r="E4274" s="128" t="s">
        <v>35488</v>
      </c>
    </row>
    <row r="4275" spans="1:5" x14ac:dyDescent="0.25">
      <c r="A4275" s="128">
        <v>6316</v>
      </c>
      <c r="B4275" s="129" t="s">
        <v>35489</v>
      </c>
      <c r="C4275" s="128" t="s">
        <v>29862</v>
      </c>
      <c r="D4275" s="128" t="s">
        <v>29863</v>
      </c>
      <c r="E4275" s="128" t="s">
        <v>35488</v>
      </c>
    </row>
    <row r="4276" spans="1:5" x14ac:dyDescent="0.25">
      <c r="A4276" s="128">
        <v>39324</v>
      </c>
      <c r="B4276" s="129" t="s">
        <v>35490</v>
      </c>
      <c r="C4276" s="128" t="s">
        <v>29862</v>
      </c>
      <c r="D4276" s="128" t="s">
        <v>29863</v>
      </c>
      <c r="E4276" s="128" t="s">
        <v>116</v>
      </c>
    </row>
    <row r="4277" spans="1:5" x14ac:dyDescent="0.25">
      <c r="A4277" s="128">
        <v>39325</v>
      </c>
      <c r="B4277" s="129" t="s">
        <v>35491</v>
      </c>
      <c r="C4277" s="128" t="s">
        <v>29862</v>
      </c>
      <c r="D4277" s="128" t="s">
        <v>29863</v>
      </c>
      <c r="E4277" s="128" t="s">
        <v>30766</v>
      </c>
    </row>
    <row r="4278" spans="1:5" x14ac:dyDescent="0.25">
      <c r="A4278" s="128">
        <v>39326</v>
      </c>
      <c r="B4278" s="129" t="s">
        <v>35492</v>
      </c>
      <c r="C4278" s="128" t="s">
        <v>29862</v>
      </c>
      <c r="D4278" s="128" t="s">
        <v>29863</v>
      </c>
      <c r="E4278" s="128" t="s">
        <v>12638</v>
      </c>
    </row>
    <row r="4279" spans="1:5" x14ac:dyDescent="0.25">
      <c r="A4279" s="128">
        <v>39327</v>
      </c>
      <c r="B4279" s="129" t="s">
        <v>35494</v>
      </c>
      <c r="C4279" s="128" t="s">
        <v>29862</v>
      </c>
      <c r="D4279" s="128" t="s">
        <v>29863</v>
      </c>
      <c r="E4279" s="128" t="s">
        <v>42629</v>
      </c>
    </row>
    <row r="4280" spans="1:5" ht="23.25" x14ac:dyDescent="0.25">
      <c r="A4280" s="128">
        <v>20176</v>
      </c>
      <c r="B4280" s="129" t="s">
        <v>35496</v>
      </c>
      <c r="C4280" s="128" t="s">
        <v>29862</v>
      </c>
      <c r="D4280" s="128" t="s">
        <v>29863</v>
      </c>
      <c r="E4280" s="128" t="s">
        <v>42630</v>
      </c>
    </row>
    <row r="4281" spans="1:5" ht="23.25" x14ac:dyDescent="0.25">
      <c r="A4281" s="128">
        <v>11378</v>
      </c>
      <c r="B4281" s="129" t="s">
        <v>35498</v>
      </c>
      <c r="C4281" s="128" t="s">
        <v>29862</v>
      </c>
      <c r="D4281" s="128" t="s">
        <v>29875</v>
      </c>
      <c r="E4281" s="128" t="s">
        <v>42631</v>
      </c>
    </row>
    <row r="4282" spans="1:5" ht="23.25" x14ac:dyDescent="0.25">
      <c r="A4282" s="128">
        <v>11379</v>
      </c>
      <c r="B4282" s="129" t="s">
        <v>35500</v>
      </c>
      <c r="C4282" s="128" t="s">
        <v>29862</v>
      </c>
      <c r="D4282" s="128" t="s">
        <v>29875</v>
      </c>
      <c r="E4282" s="128" t="s">
        <v>42632</v>
      </c>
    </row>
    <row r="4283" spans="1:5" ht="23.25" x14ac:dyDescent="0.25">
      <c r="A4283" s="128">
        <v>11493</v>
      </c>
      <c r="B4283" s="129" t="s">
        <v>35501</v>
      </c>
      <c r="C4283" s="128" t="s">
        <v>29862</v>
      </c>
      <c r="D4283" s="128" t="s">
        <v>29875</v>
      </c>
      <c r="E4283" s="128" t="s">
        <v>42633</v>
      </c>
    </row>
    <row r="4284" spans="1:5" ht="23.25" x14ac:dyDescent="0.25">
      <c r="A4284" s="128">
        <v>41896</v>
      </c>
      <c r="B4284" s="129" t="s">
        <v>35502</v>
      </c>
      <c r="C4284" s="128" t="s">
        <v>29862</v>
      </c>
      <c r="D4284" s="128" t="s">
        <v>29875</v>
      </c>
      <c r="E4284" s="128" t="s">
        <v>42634</v>
      </c>
    </row>
    <row r="4285" spans="1:5" ht="23.25" x14ac:dyDescent="0.25">
      <c r="A4285" s="128">
        <v>7068</v>
      </c>
      <c r="B4285" s="129" t="s">
        <v>35503</v>
      </c>
      <c r="C4285" s="128" t="s">
        <v>29862</v>
      </c>
      <c r="D4285" s="128" t="s">
        <v>29875</v>
      </c>
      <c r="E4285" s="128" t="s">
        <v>42635</v>
      </c>
    </row>
    <row r="4286" spans="1:5" ht="23.25" x14ac:dyDescent="0.25">
      <c r="A4286" s="128">
        <v>7106</v>
      </c>
      <c r="B4286" s="129" t="s">
        <v>35504</v>
      </c>
      <c r="C4286" s="128" t="s">
        <v>29862</v>
      </c>
      <c r="D4286" s="128" t="s">
        <v>29863</v>
      </c>
      <c r="E4286" s="128" t="s">
        <v>42636</v>
      </c>
    </row>
    <row r="4287" spans="1:5" ht="23.25" x14ac:dyDescent="0.25">
      <c r="A4287" s="128">
        <v>7104</v>
      </c>
      <c r="B4287" s="129" t="s">
        <v>35505</v>
      </c>
      <c r="C4287" s="128" t="s">
        <v>29862</v>
      </c>
      <c r="D4287" s="128" t="s">
        <v>29863</v>
      </c>
      <c r="E4287" s="128" t="s">
        <v>19513</v>
      </c>
    </row>
    <row r="4288" spans="1:5" ht="23.25" x14ac:dyDescent="0.25">
      <c r="A4288" s="128">
        <v>7136</v>
      </c>
      <c r="B4288" s="129" t="s">
        <v>35506</v>
      </c>
      <c r="C4288" s="128" t="s">
        <v>29862</v>
      </c>
      <c r="D4288" s="128" t="s">
        <v>29863</v>
      </c>
      <c r="E4288" s="128" t="s">
        <v>114</v>
      </c>
    </row>
    <row r="4289" spans="1:5" ht="23.25" x14ac:dyDescent="0.25">
      <c r="A4289" s="128">
        <v>7128</v>
      </c>
      <c r="B4289" s="129" t="s">
        <v>35507</v>
      </c>
      <c r="C4289" s="128" t="s">
        <v>29862</v>
      </c>
      <c r="D4289" s="128" t="s">
        <v>29863</v>
      </c>
      <c r="E4289" s="128" t="s">
        <v>174</v>
      </c>
    </row>
    <row r="4290" spans="1:5" ht="23.25" x14ac:dyDescent="0.25">
      <c r="A4290" s="128">
        <v>7108</v>
      </c>
      <c r="B4290" s="129" t="s">
        <v>35508</v>
      </c>
      <c r="C4290" s="128" t="s">
        <v>29862</v>
      </c>
      <c r="D4290" s="128" t="s">
        <v>29863</v>
      </c>
      <c r="E4290" s="128" t="s">
        <v>37802</v>
      </c>
    </row>
    <row r="4291" spans="1:5" ht="23.25" x14ac:dyDescent="0.25">
      <c r="A4291" s="128">
        <v>7129</v>
      </c>
      <c r="B4291" s="129" t="s">
        <v>35509</v>
      </c>
      <c r="C4291" s="128" t="s">
        <v>29862</v>
      </c>
      <c r="D4291" s="128" t="s">
        <v>29863</v>
      </c>
      <c r="E4291" s="128" t="s">
        <v>32492</v>
      </c>
    </row>
    <row r="4292" spans="1:5" ht="23.25" x14ac:dyDescent="0.25">
      <c r="A4292" s="128">
        <v>7130</v>
      </c>
      <c r="B4292" s="129" t="s">
        <v>35510</v>
      </c>
      <c r="C4292" s="128" t="s">
        <v>29862</v>
      </c>
      <c r="D4292" s="128" t="s">
        <v>29863</v>
      </c>
      <c r="E4292" s="128" t="s">
        <v>12327</v>
      </c>
    </row>
    <row r="4293" spans="1:5" ht="23.25" x14ac:dyDescent="0.25">
      <c r="A4293" s="128">
        <v>7131</v>
      </c>
      <c r="B4293" s="129" t="s">
        <v>35511</v>
      </c>
      <c r="C4293" s="128" t="s">
        <v>29862</v>
      </c>
      <c r="D4293" s="128" t="s">
        <v>29863</v>
      </c>
      <c r="E4293" s="128" t="s">
        <v>32504</v>
      </c>
    </row>
    <row r="4294" spans="1:5" ht="23.25" x14ac:dyDescent="0.25">
      <c r="A4294" s="128">
        <v>7132</v>
      </c>
      <c r="B4294" s="129" t="s">
        <v>35512</v>
      </c>
      <c r="C4294" s="128" t="s">
        <v>29862</v>
      </c>
      <c r="D4294" s="128" t="s">
        <v>29863</v>
      </c>
      <c r="E4294" s="128" t="s">
        <v>9550</v>
      </c>
    </row>
    <row r="4295" spans="1:5" ht="23.25" x14ac:dyDescent="0.25">
      <c r="A4295" s="128">
        <v>7133</v>
      </c>
      <c r="B4295" s="129" t="s">
        <v>35513</v>
      </c>
      <c r="C4295" s="128" t="s">
        <v>29862</v>
      </c>
      <c r="D4295" s="128" t="s">
        <v>29863</v>
      </c>
      <c r="E4295" s="128" t="s">
        <v>35581</v>
      </c>
    </row>
    <row r="4296" spans="1:5" ht="23.25" x14ac:dyDescent="0.25">
      <c r="A4296" s="128">
        <v>37420</v>
      </c>
      <c r="B4296" s="129" t="s">
        <v>35514</v>
      </c>
      <c r="C4296" s="128" t="s">
        <v>29862</v>
      </c>
      <c r="D4296" s="128" t="s">
        <v>29875</v>
      </c>
      <c r="E4296" s="128" t="s">
        <v>9301</v>
      </c>
    </row>
    <row r="4297" spans="1:5" ht="23.25" x14ac:dyDescent="0.25">
      <c r="A4297" s="128">
        <v>37421</v>
      </c>
      <c r="B4297" s="129" t="s">
        <v>35516</v>
      </c>
      <c r="C4297" s="128" t="s">
        <v>29862</v>
      </c>
      <c r="D4297" s="128" t="s">
        <v>29875</v>
      </c>
      <c r="E4297" s="128" t="s">
        <v>15713</v>
      </c>
    </row>
    <row r="4298" spans="1:5" ht="23.25" x14ac:dyDescent="0.25">
      <c r="A4298" s="128">
        <v>37422</v>
      </c>
      <c r="B4298" s="129" t="s">
        <v>35517</v>
      </c>
      <c r="C4298" s="128" t="s">
        <v>29862</v>
      </c>
      <c r="D4298" s="128" t="s">
        <v>29875</v>
      </c>
      <c r="E4298" s="128" t="s">
        <v>38279</v>
      </c>
    </row>
    <row r="4299" spans="1:5" x14ac:dyDescent="0.25">
      <c r="A4299" s="128">
        <v>37443</v>
      </c>
      <c r="B4299" s="129" t="s">
        <v>35518</v>
      </c>
      <c r="C4299" s="128" t="s">
        <v>29862</v>
      </c>
      <c r="D4299" s="128" t="s">
        <v>29875</v>
      </c>
      <c r="E4299" s="128" t="s">
        <v>42637</v>
      </c>
    </row>
    <row r="4300" spans="1:5" x14ac:dyDescent="0.25">
      <c r="A4300" s="128">
        <v>37444</v>
      </c>
      <c r="B4300" s="129" t="s">
        <v>35519</v>
      </c>
      <c r="C4300" s="128" t="s">
        <v>29862</v>
      </c>
      <c r="D4300" s="128" t="s">
        <v>29875</v>
      </c>
      <c r="E4300" s="128" t="s">
        <v>36639</v>
      </c>
    </row>
    <row r="4301" spans="1:5" x14ac:dyDescent="0.25">
      <c r="A4301" s="128">
        <v>37445</v>
      </c>
      <c r="B4301" s="129" t="s">
        <v>35520</v>
      </c>
      <c r="C4301" s="128" t="s">
        <v>29862</v>
      </c>
      <c r="D4301" s="128" t="s">
        <v>29875</v>
      </c>
      <c r="E4301" s="128" t="s">
        <v>42638</v>
      </c>
    </row>
    <row r="4302" spans="1:5" x14ac:dyDescent="0.25">
      <c r="A4302" s="128">
        <v>37446</v>
      </c>
      <c r="B4302" s="129" t="s">
        <v>35521</v>
      </c>
      <c r="C4302" s="128" t="s">
        <v>29862</v>
      </c>
      <c r="D4302" s="128" t="s">
        <v>29875</v>
      </c>
      <c r="E4302" s="128" t="s">
        <v>42639</v>
      </c>
    </row>
    <row r="4303" spans="1:5" x14ac:dyDescent="0.25">
      <c r="A4303" s="128">
        <v>37447</v>
      </c>
      <c r="B4303" s="129" t="s">
        <v>35522</v>
      </c>
      <c r="C4303" s="128" t="s">
        <v>29862</v>
      </c>
      <c r="D4303" s="128" t="s">
        <v>29875</v>
      </c>
      <c r="E4303" s="128" t="s">
        <v>42640</v>
      </c>
    </row>
    <row r="4304" spans="1:5" x14ac:dyDescent="0.25">
      <c r="A4304" s="128">
        <v>37448</v>
      </c>
      <c r="B4304" s="129" t="s">
        <v>35523</v>
      </c>
      <c r="C4304" s="128" t="s">
        <v>29862</v>
      </c>
      <c r="D4304" s="128" t="s">
        <v>29875</v>
      </c>
      <c r="E4304" s="128" t="s">
        <v>42641</v>
      </c>
    </row>
    <row r="4305" spans="1:5" x14ac:dyDescent="0.25">
      <c r="A4305" s="128">
        <v>37440</v>
      </c>
      <c r="B4305" s="129" t="s">
        <v>35524</v>
      </c>
      <c r="C4305" s="128" t="s">
        <v>29862</v>
      </c>
      <c r="D4305" s="128" t="s">
        <v>29875</v>
      </c>
      <c r="E4305" s="128" t="s">
        <v>42642</v>
      </c>
    </row>
    <row r="4306" spans="1:5" x14ac:dyDescent="0.25">
      <c r="A4306" s="128">
        <v>37441</v>
      </c>
      <c r="B4306" s="129" t="s">
        <v>35525</v>
      </c>
      <c r="C4306" s="128" t="s">
        <v>29862</v>
      </c>
      <c r="D4306" s="128" t="s">
        <v>29875</v>
      </c>
      <c r="E4306" s="128" t="s">
        <v>42642</v>
      </c>
    </row>
    <row r="4307" spans="1:5" x14ac:dyDescent="0.25">
      <c r="A4307" s="128">
        <v>37442</v>
      </c>
      <c r="B4307" s="129" t="s">
        <v>35526</v>
      </c>
      <c r="C4307" s="128" t="s">
        <v>29862</v>
      </c>
      <c r="D4307" s="128" t="s">
        <v>29875</v>
      </c>
      <c r="E4307" s="128" t="s">
        <v>42643</v>
      </c>
    </row>
    <row r="4308" spans="1:5" x14ac:dyDescent="0.25">
      <c r="A4308" s="128">
        <v>38017</v>
      </c>
      <c r="B4308" s="129" t="s">
        <v>35527</v>
      </c>
      <c r="C4308" s="128" t="s">
        <v>29862</v>
      </c>
      <c r="D4308" s="128" t="s">
        <v>29863</v>
      </c>
      <c r="E4308" s="128" t="s">
        <v>7326</v>
      </c>
    </row>
    <row r="4309" spans="1:5" x14ac:dyDescent="0.25">
      <c r="A4309" s="128">
        <v>38018</v>
      </c>
      <c r="B4309" s="129" t="s">
        <v>35528</v>
      </c>
      <c r="C4309" s="128" t="s">
        <v>29862</v>
      </c>
      <c r="D4309" s="128" t="s">
        <v>29863</v>
      </c>
      <c r="E4309" s="128" t="s">
        <v>6795</v>
      </c>
    </row>
    <row r="4310" spans="1:5" ht="23.25" x14ac:dyDescent="0.25">
      <c r="A4310" s="128">
        <v>39895</v>
      </c>
      <c r="B4310" s="129" t="s">
        <v>35529</v>
      </c>
      <c r="C4310" s="128" t="s">
        <v>29862</v>
      </c>
      <c r="D4310" s="128" t="s">
        <v>29863</v>
      </c>
      <c r="E4310" s="128" t="s">
        <v>35530</v>
      </c>
    </row>
    <row r="4311" spans="1:5" ht="23.25" x14ac:dyDescent="0.25">
      <c r="A4311" s="128">
        <v>39896</v>
      </c>
      <c r="B4311" s="129" t="s">
        <v>35531</v>
      </c>
      <c r="C4311" s="128" t="s">
        <v>29862</v>
      </c>
      <c r="D4311" s="128" t="s">
        <v>29863</v>
      </c>
      <c r="E4311" s="128" t="s">
        <v>32613</v>
      </c>
    </row>
    <row r="4312" spans="1:5" ht="23.25" x14ac:dyDescent="0.25">
      <c r="A4312" s="128">
        <v>38674</v>
      </c>
      <c r="B4312" s="129" t="s">
        <v>35532</v>
      </c>
      <c r="C4312" s="128" t="s">
        <v>29862</v>
      </c>
      <c r="D4312" s="128" t="s">
        <v>29863</v>
      </c>
      <c r="E4312" s="128" t="s">
        <v>11307</v>
      </c>
    </row>
    <row r="4313" spans="1:5" x14ac:dyDescent="0.25">
      <c r="A4313" s="128">
        <v>38019</v>
      </c>
      <c r="B4313" s="129" t="s">
        <v>35533</v>
      </c>
      <c r="C4313" s="128" t="s">
        <v>29862</v>
      </c>
      <c r="D4313" s="128" t="s">
        <v>29863</v>
      </c>
      <c r="E4313" s="128" t="s">
        <v>12429</v>
      </c>
    </row>
    <row r="4314" spans="1:5" x14ac:dyDescent="0.25">
      <c r="A4314" s="128">
        <v>38020</v>
      </c>
      <c r="B4314" s="129" t="s">
        <v>35534</v>
      </c>
      <c r="C4314" s="128" t="s">
        <v>29862</v>
      </c>
      <c r="D4314" s="128" t="s">
        <v>29863</v>
      </c>
      <c r="E4314" s="128" t="s">
        <v>6795</v>
      </c>
    </row>
    <row r="4315" spans="1:5" x14ac:dyDescent="0.25">
      <c r="A4315" s="128">
        <v>7094</v>
      </c>
      <c r="B4315" s="129" t="s">
        <v>35535</v>
      </c>
      <c r="C4315" s="128" t="s">
        <v>29862</v>
      </c>
      <c r="D4315" s="128" t="s">
        <v>29863</v>
      </c>
      <c r="E4315" s="128" t="s">
        <v>31854</v>
      </c>
    </row>
    <row r="4316" spans="1:5" ht="23.25" x14ac:dyDescent="0.25">
      <c r="A4316" s="128">
        <v>7116</v>
      </c>
      <c r="B4316" s="129" t="s">
        <v>35536</v>
      </c>
      <c r="C4316" s="128" t="s">
        <v>29862</v>
      </c>
      <c r="D4316" s="128" t="s">
        <v>29863</v>
      </c>
      <c r="E4316" s="128" t="s">
        <v>13370</v>
      </c>
    </row>
    <row r="4317" spans="1:5" x14ac:dyDescent="0.25">
      <c r="A4317" s="128">
        <v>7118</v>
      </c>
      <c r="B4317" s="129" t="s">
        <v>35537</v>
      </c>
      <c r="C4317" s="128" t="s">
        <v>29862</v>
      </c>
      <c r="D4317" s="128" t="s">
        <v>29863</v>
      </c>
      <c r="E4317" s="128" t="s">
        <v>35538</v>
      </c>
    </row>
    <row r="4318" spans="1:5" x14ac:dyDescent="0.25">
      <c r="A4318" s="128">
        <v>7117</v>
      </c>
      <c r="B4318" s="129" t="s">
        <v>35539</v>
      </c>
      <c r="C4318" s="128" t="s">
        <v>29862</v>
      </c>
      <c r="D4318" s="128" t="s">
        <v>29863</v>
      </c>
      <c r="E4318" s="128" t="s">
        <v>35540</v>
      </c>
    </row>
    <row r="4319" spans="1:5" x14ac:dyDescent="0.25">
      <c r="A4319" s="128">
        <v>7098</v>
      </c>
      <c r="B4319" s="129" t="s">
        <v>35541</v>
      </c>
      <c r="C4319" s="128" t="s">
        <v>29862</v>
      </c>
      <c r="D4319" s="128" t="s">
        <v>29863</v>
      </c>
      <c r="E4319" s="128" t="s">
        <v>9223</v>
      </c>
    </row>
    <row r="4320" spans="1:5" x14ac:dyDescent="0.25">
      <c r="A4320" s="128">
        <v>7110</v>
      </c>
      <c r="B4320" s="129" t="s">
        <v>35542</v>
      </c>
      <c r="C4320" s="128" t="s">
        <v>29862</v>
      </c>
      <c r="D4320" s="128" t="s">
        <v>29863</v>
      </c>
      <c r="E4320" s="128" t="s">
        <v>35543</v>
      </c>
    </row>
    <row r="4321" spans="1:5" x14ac:dyDescent="0.25">
      <c r="A4321" s="128">
        <v>7123</v>
      </c>
      <c r="B4321" s="129" t="s">
        <v>35544</v>
      </c>
      <c r="C4321" s="128" t="s">
        <v>29862</v>
      </c>
      <c r="D4321" s="128" t="s">
        <v>29863</v>
      </c>
      <c r="E4321" s="128" t="s">
        <v>16972</v>
      </c>
    </row>
    <row r="4322" spans="1:5" ht="23.25" x14ac:dyDescent="0.25">
      <c r="A4322" s="128">
        <v>7121</v>
      </c>
      <c r="B4322" s="129" t="s">
        <v>35545</v>
      </c>
      <c r="C4322" s="128" t="s">
        <v>29862</v>
      </c>
      <c r="D4322" s="128" t="s">
        <v>29863</v>
      </c>
      <c r="E4322" s="128" t="s">
        <v>15733</v>
      </c>
    </row>
    <row r="4323" spans="1:5" ht="23.25" x14ac:dyDescent="0.25">
      <c r="A4323" s="128">
        <v>7137</v>
      </c>
      <c r="B4323" s="129" t="s">
        <v>35546</v>
      </c>
      <c r="C4323" s="128" t="s">
        <v>29862</v>
      </c>
      <c r="D4323" s="128" t="s">
        <v>29863</v>
      </c>
      <c r="E4323" s="128" t="s">
        <v>11499</v>
      </c>
    </row>
    <row r="4324" spans="1:5" ht="23.25" x14ac:dyDescent="0.25">
      <c r="A4324" s="128">
        <v>7122</v>
      </c>
      <c r="B4324" s="129" t="s">
        <v>35547</v>
      </c>
      <c r="C4324" s="128" t="s">
        <v>29862</v>
      </c>
      <c r="D4324" s="128" t="s">
        <v>29863</v>
      </c>
      <c r="E4324" s="128" t="s">
        <v>36614</v>
      </c>
    </row>
    <row r="4325" spans="1:5" ht="23.25" x14ac:dyDescent="0.25">
      <c r="A4325" s="128">
        <v>7114</v>
      </c>
      <c r="B4325" s="129" t="s">
        <v>35548</v>
      </c>
      <c r="C4325" s="128" t="s">
        <v>29862</v>
      </c>
      <c r="D4325" s="128" t="s">
        <v>29863</v>
      </c>
      <c r="E4325" s="128" t="s">
        <v>9450</v>
      </c>
    </row>
    <row r="4326" spans="1:5" ht="23.25" x14ac:dyDescent="0.25">
      <c r="A4326" s="128">
        <v>7109</v>
      </c>
      <c r="B4326" s="129" t="s">
        <v>35550</v>
      </c>
      <c r="C4326" s="128" t="s">
        <v>29862</v>
      </c>
      <c r="D4326" s="128" t="s">
        <v>29863</v>
      </c>
      <c r="E4326" s="128" t="s">
        <v>8329</v>
      </c>
    </row>
    <row r="4327" spans="1:5" ht="23.25" x14ac:dyDescent="0.25">
      <c r="A4327" s="128">
        <v>7135</v>
      </c>
      <c r="B4327" s="129" t="s">
        <v>35551</v>
      </c>
      <c r="C4327" s="128" t="s">
        <v>29862</v>
      </c>
      <c r="D4327" s="128" t="s">
        <v>29863</v>
      </c>
      <c r="E4327" s="128" t="s">
        <v>13965</v>
      </c>
    </row>
    <row r="4328" spans="1:5" ht="23.25" x14ac:dyDescent="0.25">
      <c r="A4328" s="128">
        <v>37947</v>
      </c>
      <c r="B4328" s="129" t="s">
        <v>35552</v>
      </c>
      <c r="C4328" s="128" t="s">
        <v>29862</v>
      </c>
      <c r="D4328" s="128" t="s">
        <v>29863</v>
      </c>
      <c r="E4328" s="128" t="s">
        <v>8219</v>
      </c>
    </row>
    <row r="4329" spans="1:5" ht="23.25" x14ac:dyDescent="0.25">
      <c r="A4329" s="128">
        <v>7103</v>
      </c>
      <c r="B4329" s="129" t="s">
        <v>35553</v>
      </c>
      <c r="C4329" s="128" t="s">
        <v>29862</v>
      </c>
      <c r="D4329" s="128" t="s">
        <v>29863</v>
      </c>
      <c r="E4329" s="128" t="s">
        <v>9450</v>
      </c>
    </row>
    <row r="4330" spans="1:5" x14ac:dyDescent="0.25">
      <c r="A4330" s="128">
        <v>40419</v>
      </c>
      <c r="B4330" s="129" t="s">
        <v>35554</v>
      </c>
      <c r="C4330" s="128" t="s">
        <v>29862</v>
      </c>
      <c r="D4330" s="128" t="s">
        <v>29875</v>
      </c>
      <c r="E4330" s="128" t="s">
        <v>35555</v>
      </c>
    </row>
    <row r="4331" spans="1:5" x14ac:dyDescent="0.25">
      <c r="A4331" s="128">
        <v>40420</v>
      </c>
      <c r="B4331" s="129" t="s">
        <v>35556</v>
      </c>
      <c r="C4331" s="128" t="s">
        <v>29862</v>
      </c>
      <c r="D4331" s="128" t="s">
        <v>29875</v>
      </c>
      <c r="E4331" s="128" t="s">
        <v>35557</v>
      </c>
    </row>
    <row r="4332" spans="1:5" x14ac:dyDescent="0.25">
      <c r="A4332" s="128">
        <v>40421</v>
      </c>
      <c r="B4332" s="129" t="s">
        <v>35558</v>
      </c>
      <c r="C4332" s="128" t="s">
        <v>29862</v>
      </c>
      <c r="D4332" s="128" t="s">
        <v>29875</v>
      </c>
      <c r="E4332" s="128" t="s">
        <v>35559</v>
      </c>
    </row>
    <row r="4333" spans="1:5" x14ac:dyDescent="0.25">
      <c r="A4333" s="128">
        <v>7126</v>
      </c>
      <c r="B4333" s="129" t="s">
        <v>35560</v>
      </c>
      <c r="C4333" s="128" t="s">
        <v>29862</v>
      </c>
      <c r="D4333" s="128" t="s">
        <v>29863</v>
      </c>
      <c r="E4333" s="128" t="s">
        <v>35561</v>
      </c>
    </row>
    <row r="4334" spans="1:5" x14ac:dyDescent="0.25">
      <c r="A4334" s="128">
        <v>7091</v>
      </c>
      <c r="B4334" s="129" t="s">
        <v>35562</v>
      </c>
      <c r="C4334" s="128" t="s">
        <v>29862</v>
      </c>
      <c r="D4334" s="128" t="s">
        <v>29863</v>
      </c>
      <c r="E4334" s="128" t="s">
        <v>31474</v>
      </c>
    </row>
    <row r="4335" spans="1:5" x14ac:dyDescent="0.25">
      <c r="A4335" s="128">
        <v>11655</v>
      </c>
      <c r="B4335" s="129" t="s">
        <v>35563</v>
      </c>
      <c r="C4335" s="128" t="s">
        <v>29862</v>
      </c>
      <c r="D4335" s="128" t="s">
        <v>29863</v>
      </c>
      <c r="E4335" s="128" t="s">
        <v>12220</v>
      </c>
    </row>
    <row r="4336" spans="1:5" x14ac:dyDescent="0.25">
      <c r="A4336" s="128">
        <v>11656</v>
      </c>
      <c r="B4336" s="129" t="s">
        <v>35564</v>
      </c>
      <c r="C4336" s="128" t="s">
        <v>29862</v>
      </c>
      <c r="D4336" s="128" t="s">
        <v>29863</v>
      </c>
      <c r="E4336" s="128" t="s">
        <v>12301</v>
      </c>
    </row>
    <row r="4337" spans="1:5" x14ac:dyDescent="0.25">
      <c r="A4337" s="128">
        <v>37948</v>
      </c>
      <c r="B4337" s="129" t="s">
        <v>35565</v>
      </c>
      <c r="C4337" s="128" t="s">
        <v>29862</v>
      </c>
      <c r="D4337" s="128" t="s">
        <v>29863</v>
      </c>
      <c r="E4337" s="128" t="s">
        <v>33226</v>
      </c>
    </row>
    <row r="4338" spans="1:5" x14ac:dyDescent="0.25">
      <c r="A4338" s="128">
        <v>7097</v>
      </c>
      <c r="B4338" s="129" t="s">
        <v>35566</v>
      </c>
      <c r="C4338" s="128" t="s">
        <v>29862</v>
      </c>
      <c r="D4338" s="128" t="s">
        <v>29863</v>
      </c>
      <c r="E4338" s="128" t="s">
        <v>6678</v>
      </c>
    </row>
    <row r="4339" spans="1:5" x14ac:dyDescent="0.25">
      <c r="A4339" s="128">
        <v>11657</v>
      </c>
      <c r="B4339" s="129" t="s">
        <v>35567</v>
      </c>
      <c r="C4339" s="128" t="s">
        <v>29862</v>
      </c>
      <c r="D4339" s="128" t="s">
        <v>29863</v>
      </c>
      <c r="E4339" s="128" t="s">
        <v>29977</v>
      </c>
    </row>
    <row r="4340" spans="1:5" x14ac:dyDescent="0.25">
      <c r="A4340" s="128">
        <v>11658</v>
      </c>
      <c r="B4340" s="129" t="s">
        <v>35568</v>
      </c>
      <c r="C4340" s="128" t="s">
        <v>29862</v>
      </c>
      <c r="D4340" s="128" t="s">
        <v>29863</v>
      </c>
      <c r="E4340" s="128" t="s">
        <v>16926</v>
      </c>
    </row>
    <row r="4341" spans="1:5" ht="23.25" x14ac:dyDescent="0.25">
      <c r="A4341" s="128">
        <v>7146</v>
      </c>
      <c r="B4341" s="129" t="s">
        <v>35569</v>
      </c>
      <c r="C4341" s="128" t="s">
        <v>29862</v>
      </c>
      <c r="D4341" s="128" t="s">
        <v>29863</v>
      </c>
      <c r="E4341" s="128" t="s">
        <v>17196</v>
      </c>
    </row>
    <row r="4342" spans="1:5" x14ac:dyDescent="0.25">
      <c r="A4342" s="128">
        <v>7138</v>
      </c>
      <c r="B4342" s="129" t="s">
        <v>35570</v>
      </c>
      <c r="C4342" s="128" t="s">
        <v>29862</v>
      </c>
      <c r="D4342" s="128" t="s">
        <v>29863</v>
      </c>
      <c r="E4342" s="128" t="s">
        <v>7608</v>
      </c>
    </row>
    <row r="4343" spans="1:5" x14ac:dyDescent="0.25">
      <c r="A4343" s="128">
        <v>7139</v>
      </c>
      <c r="B4343" s="129" t="s">
        <v>35571</v>
      </c>
      <c r="C4343" s="128" t="s">
        <v>29862</v>
      </c>
      <c r="D4343" s="128" t="s">
        <v>29863</v>
      </c>
      <c r="E4343" s="128" t="s">
        <v>9168</v>
      </c>
    </row>
    <row r="4344" spans="1:5" x14ac:dyDescent="0.25">
      <c r="A4344" s="128">
        <v>7140</v>
      </c>
      <c r="B4344" s="129" t="s">
        <v>35572</v>
      </c>
      <c r="C4344" s="128" t="s">
        <v>29862</v>
      </c>
      <c r="D4344" s="128" t="s">
        <v>29863</v>
      </c>
      <c r="E4344" s="128" t="s">
        <v>8054</v>
      </c>
    </row>
    <row r="4345" spans="1:5" x14ac:dyDescent="0.25">
      <c r="A4345" s="128">
        <v>7141</v>
      </c>
      <c r="B4345" s="129" t="s">
        <v>35573</v>
      </c>
      <c r="C4345" s="128" t="s">
        <v>29862</v>
      </c>
      <c r="D4345" s="128" t="s">
        <v>29863</v>
      </c>
      <c r="E4345" s="128" t="s">
        <v>14852</v>
      </c>
    </row>
    <row r="4346" spans="1:5" x14ac:dyDescent="0.25">
      <c r="A4346" s="128">
        <v>7143</v>
      </c>
      <c r="B4346" s="129" t="s">
        <v>35574</v>
      </c>
      <c r="C4346" s="128" t="s">
        <v>29862</v>
      </c>
      <c r="D4346" s="128" t="s">
        <v>29863</v>
      </c>
      <c r="E4346" s="128" t="s">
        <v>31911</v>
      </c>
    </row>
    <row r="4347" spans="1:5" x14ac:dyDescent="0.25">
      <c r="A4347" s="128">
        <v>7144</v>
      </c>
      <c r="B4347" s="129" t="s">
        <v>35576</v>
      </c>
      <c r="C4347" s="128" t="s">
        <v>29862</v>
      </c>
      <c r="D4347" s="128" t="s">
        <v>29863</v>
      </c>
      <c r="E4347" s="128" t="s">
        <v>42644</v>
      </c>
    </row>
    <row r="4348" spans="1:5" x14ac:dyDescent="0.25">
      <c r="A4348" s="128">
        <v>7145</v>
      </c>
      <c r="B4348" s="129" t="s">
        <v>35578</v>
      </c>
      <c r="C4348" s="128" t="s">
        <v>29862</v>
      </c>
      <c r="D4348" s="128" t="s">
        <v>29863</v>
      </c>
      <c r="E4348" s="128" t="s">
        <v>42645</v>
      </c>
    </row>
    <row r="4349" spans="1:5" x14ac:dyDescent="0.25">
      <c r="A4349" s="128">
        <v>7142</v>
      </c>
      <c r="B4349" s="129" t="s">
        <v>35579</v>
      </c>
      <c r="C4349" s="128" t="s">
        <v>29862</v>
      </c>
      <c r="D4349" s="128" t="s">
        <v>29863</v>
      </c>
      <c r="E4349" s="128" t="s">
        <v>14505</v>
      </c>
    </row>
    <row r="4350" spans="1:5" x14ac:dyDescent="0.25">
      <c r="A4350" s="128">
        <v>3593</v>
      </c>
      <c r="B4350" s="129" t="s">
        <v>35580</v>
      </c>
      <c r="C4350" s="128" t="s">
        <v>29862</v>
      </c>
      <c r="D4350" s="128" t="s">
        <v>29863</v>
      </c>
      <c r="E4350" s="128" t="s">
        <v>35581</v>
      </c>
    </row>
    <row r="4351" spans="1:5" x14ac:dyDescent="0.25">
      <c r="A4351" s="128">
        <v>3588</v>
      </c>
      <c r="B4351" s="129" t="s">
        <v>35582</v>
      </c>
      <c r="C4351" s="128" t="s">
        <v>29862</v>
      </c>
      <c r="D4351" s="128" t="s">
        <v>29863</v>
      </c>
      <c r="E4351" s="128" t="s">
        <v>35583</v>
      </c>
    </row>
    <row r="4352" spans="1:5" x14ac:dyDescent="0.25">
      <c r="A4352" s="128">
        <v>3585</v>
      </c>
      <c r="B4352" s="129" t="s">
        <v>35584</v>
      </c>
      <c r="C4352" s="128" t="s">
        <v>29862</v>
      </c>
      <c r="D4352" s="128" t="s">
        <v>29863</v>
      </c>
      <c r="E4352" s="128" t="s">
        <v>14637</v>
      </c>
    </row>
    <row r="4353" spans="1:5" x14ac:dyDescent="0.25">
      <c r="A4353" s="128">
        <v>3587</v>
      </c>
      <c r="B4353" s="129" t="s">
        <v>35585</v>
      </c>
      <c r="C4353" s="128" t="s">
        <v>29862</v>
      </c>
      <c r="D4353" s="128" t="s">
        <v>29863</v>
      </c>
      <c r="E4353" s="128" t="s">
        <v>12171</v>
      </c>
    </row>
    <row r="4354" spans="1:5" x14ac:dyDescent="0.25">
      <c r="A4354" s="128">
        <v>3590</v>
      </c>
      <c r="B4354" s="129" t="s">
        <v>35586</v>
      </c>
      <c r="C4354" s="128" t="s">
        <v>29862</v>
      </c>
      <c r="D4354" s="128" t="s">
        <v>29863</v>
      </c>
      <c r="E4354" s="128" t="s">
        <v>35587</v>
      </c>
    </row>
    <row r="4355" spans="1:5" x14ac:dyDescent="0.25">
      <c r="A4355" s="128">
        <v>3589</v>
      </c>
      <c r="B4355" s="129" t="s">
        <v>35588</v>
      </c>
      <c r="C4355" s="128" t="s">
        <v>29862</v>
      </c>
      <c r="D4355" s="128" t="s">
        <v>29863</v>
      </c>
      <c r="E4355" s="128" t="s">
        <v>16201</v>
      </c>
    </row>
    <row r="4356" spans="1:5" x14ac:dyDescent="0.25">
      <c r="A4356" s="128">
        <v>3586</v>
      </c>
      <c r="B4356" s="129" t="s">
        <v>35589</v>
      </c>
      <c r="C4356" s="128" t="s">
        <v>29862</v>
      </c>
      <c r="D4356" s="128" t="s">
        <v>29863</v>
      </c>
      <c r="E4356" s="128" t="s">
        <v>33312</v>
      </c>
    </row>
    <row r="4357" spans="1:5" x14ac:dyDescent="0.25">
      <c r="A4357" s="128">
        <v>3592</v>
      </c>
      <c r="B4357" s="129" t="s">
        <v>35590</v>
      </c>
      <c r="C4357" s="128" t="s">
        <v>29862</v>
      </c>
      <c r="D4357" s="128" t="s">
        <v>29863</v>
      </c>
      <c r="E4357" s="128" t="s">
        <v>35591</v>
      </c>
    </row>
    <row r="4358" spans="1:5" x14ac:dyDescent="0.25">
      <c r="A4358" s="128">
        <v>3591</v>
      </c>
      <c r="B4358" s="129" t="s">
        <v>35592</v>
      </c>
      <c r="C4358" s="128" t="s">
        <v>29862</v>
      </c>
      <c r="D4358" s="128" t="s">
        <v>29863</v>
      </c>
      <c r="E4358" s="128" t="s">
        <v>35593</v>
      </c>
    </row>
    <row r="4359" spans="1:5" ht="23.25" x14ac:dyDescent="0.25">
      <c r="A4359" s="128">
        <v>40392</v>
      </c>
      <c r="B4359" s="129" t="s">
        <v>35594</v>
      </c>
      <c r="C4359" s="128" t="s">
        <v>29862</v>
      </c>
      <c r="D4359" s="128" t="s">
        <v>29875</v>
      </c>
      <c r="E4359" s="128" t="s">
        <v>35595</v>
      </c>
    </row>
    <row r="4360" spans="1:5" ht="23.25" x14ac:dyDescent="0.25">
      <c r="A4360" s="128">
        <v>40393</v>
      </c>
      <c r="B4360" s="129" t="s">
        <v>35596</v>
      </c>
      <c r="C4360" s="128" t="s">
        <v>29862</v>
      </c>
      <c r="D4360" s="128" t="s">
        <v>29875</v>
      </c>
      <c r="E4360" s="128" t="s">
        <v>35096</v>
      </c>
    </row>
    <row r="4361" spans="1:5" x14ac:dyDescent="0.25">
      <c r="A4361" s="128">
        <v>40394</v>
      </c>
      <c r="B4361" s="129" t="s">
        <v>35597</v>
      </c>
      <c r="C4361" s="128" t="s">
        <v>29862</v>
      </c>
      <c r="D4361" s="128" t="s">
        <v>29875</v>
      </c>
      <c r="E4361" s="128" t="s">
        <v>35598</v>
      </c>
    </row>
    <row r="4362" spans="1:5" ht="23.25" x14ac:dyDescent="0.25">
      <c r="A4362" s="128">
        <v>40395</v>
      </c>
      <c r="B4362" s="129" t="s">
        <v>35599</v>
      </c>
      <c r="C4362" s="128" t="s">
        <v>29862</v>
      </c>
      <c r="D4362" s="128" t="s">
        <v>29875</v>
      </c>
      <c r="E4362" s="128" t="s">
        <v>14670</v>
      </c>
    </row>
    <row r="4363" spans="1:5" ht="23.25" x14ac:dyDescent="0.25">
      <c r="A4363" s="128">
        <v>40396</v>
      </c>
      <c r="B4363" s="129" t="s">
        <v>35600</v>
      </c>
      <c r="C4363" s="128" t="s">
        <v>29862</v>
      </c>
      <c r="D4363" s="128" t="s">
        <v>29875</v>
      </c>
      <c r="E4363" s="128" t="s">
        <v>35601</v>
      </c>
    </row>
    <row r="4364" spans="1:5" x14ac:dyDescent="0.25">
      <c r="A4364" s="128">
        <v>40397</v>
      </c>
      <c r="B4364" s="129" t="s">
        <v>35602</v>
      </c>
      <c r="C4364" s="128" t="s">
        <v>29862</v>
      </c>
      <c r="D4364" s="128" t="s">
        <v>29875</v>
      </c>
      <c r="E4364" s="128" t="s">
        <v>35603</v>
      </c>
    </row>
    <row r="4365" spans="1:5" ht="23.25" x14ac:dyDescent="0.25">
      <c r="A4365" s="128">
        <v>40398</v>
      </c>
      <c r="B4365" s="129" t="s">
        <v>35604</v>
      </c>
      <c r="C4365" s="128" t="s">
        <v>29862</v>
      </c>
      <c r="D4365" s="128" t="s">
        <v>29875</v>
      </c>
      <c r="E4365" s="128" t="s">
        <v>35605</v>
      </c>
    </row>
    <row r="4366" spans="1:5" x14ac:dyDescent="0.25">
      <c r="A4366" s="128">
        <v>40399</v>
      </c>
      <c r="B4366" s="129" t="s">
        <v>35606</v>
      </c>
      <c r="C4366" s="128" t="s">
        <v>29862</v>
      </c>
      <c r="D4366" s="128" t="s">
        <v>29875</v>
      </c>
      <c r="E4366" s="128" t="s">
        <v>35607</v>
      </c>
    </row>
    <row r="4367" spans="1:5" x14ac:dyDescent="0.25">
      <c r="A4367" s="128">
        <v>20174</v>
      </c>
      <c r="B4367" s="129" t="s">
        <v>35608</v>
      </c>
      <c r="C4367" s="128" t="s">
        <v>29862</v>
      </c>
      <c r="D4367" s="128" t="s">
        <v>29863</v>
      </c>
      <c r="E4367" s="128" t="s">
        <v>18091</v>
      </c>
    </row>
    <row r="4368" spans="1:5" ht="23.25" x14ac:dyDescent="0.25">
      <c r="A4368" s="128">
        <v>41892</v>
      </c>
      <c r="B4368" s="129" t="s">
        <v>35609</v>
      </c>
      <c r="C4368" s="128" t="s">
        <v>29862</v>
      </c>
      <c r="D4368" s="128" t="s">
        <v>29875</v>
      </c>
      <c r="E4368" s="128" t="s">
        <v>6856</v>
      </c>
    </row>
    <row r="4369" spans="1:5" ht="23.25" x14ac:dyDescent="0.25">
      <c r="A4369" s="128">
        <v>7048</v>
      </c>
      <c r="B4369" s="129" t="s">
        <v>35610</v>
      </c>
      <c r="C4369" s="128" t="s">
        <v>29862</v>
      </c>
      <c r="D4369" s="128" t="s">
        <v>29875</v>
      </c>
      <c r="E4369" s="128" t="s">
        <v>37078</v>
      </c>
    </row>
    <row r="4370" spans="1:5" ht="23.25" x14ac:dyDescent="0.25">
      <c r="A4370" s="128">
        <v>7088</v>
      </c>
      <c r="B4370" s="129" t="s">
        <v>35611</v>
      </c>
      <c r="C4370" s="128" t="s">
        <v>29862</v>
      </c>
      <c r="D4370" s="128" t="s">
        <v>29875</v>
      </c>
      <c r="E4370" s="128" t="s">
        <v>42646</v>
      </c>
    </row>
    <row r="4371" spans="1:5" x14ac:dyDescent="0.25">
      <c r="A4371" s="128">
        <v>20179</v>
      </c>
      <c r="B4371" s="129" t="s">
        <v>35612</v>
      </c>
      <c r="C4371" s="128" t="s">
        <v>29862</v>
      </c>
      <c r="D4371" s="128" t="s">
        <v>29875</v>
      </c>
      <c r="E4371" s="128" t="s">
        <v>35478</v>
      </c>
    </row>
    <row r="4372" spans="1:5" x14ac:dyDescent="0.25">
      <c r="A4372" s="128">
        <v>20178</v>
      </c>
      <c r="B4372" s="129" t="s">
        <v>35613</v>
      </c>
      <c r="C4372" s="128" t="s">
        <v>29862</v>
      </c>
      <c r="D4372" s="128" t="s">
        <v>29875</v>
      </c>
      <c r="E4372" s="128" t="s">
        <v>9234</v>
      </c>
    </row>
    <row r="4373" spans="1:5" x14ac:dyDescent="0.25">
      <c r="A4373" s="128">
        <v>20180</v>
      </c>
      <c r="B4373" s="129" t="s">
        <v>35615</v>
      </c>
      <c r="C4373" s="128" t="s">
        <v>29862</v>
      </c>
      <c r="D4373" s="128" t="s">
        <v>29875</v>
      </c>
      <c r="E4373" s="128" t="s">
        <v>37033</v>
      </c>
    </row>
    <row r="4374" spans="1:5" x14ac:dyDescent="0.25">
      <c r="A4374" s="128">
        <v>20181</v>
      </c>
      <c r="B4374" s="129" t="s">
        <v>35617</v>
      </c>
      <c r="C4374" s="128" t="s">
        <v>29862</v>
      </c>
      <c r="D4374" s="128" t="s">
        <v>29875</v>
      </c>
      <c r="E4374" s="128" t="s">
        <v>42647</v>
      </c>
    </row>
    <row r="4375" spans="1:5" x14ac:dyDescent="0.25">
      <c r="A4375" s="128">
        <v>20177</v>
      </c>
      <c r="B4375" s="129" t="s">
        <v>35618</v>
      </c>
      <c r="C4375" s="128" t="s">
        <v>29862</v>
      </c>
      <c r="D4375" s="128" t="s">
        <v>29875</v>
      </c>
      <c r="E4375" s="128" t="s">
        <v>37598</v>
      </c>
    </row>
    <row r="4376" spans="1:5" ht="23.25" x14ac:dyDescent="0.25">
      <c r="A4376" s="128">
        <v>7082</v>
      </c>
      <c r="B4376" s="129" t="s">
        <v>35619</v>
      </c>
      <c r="C4376" s="128" t="s">
        <v>29862</v>
      </c>
      <c r="D4376" s="128" t="s">
        <v>29875</v>
      </c>
      <c r="E4376" s="128" t="s">
        <v>42648</v>
      </c>
    </row>
    <row r="4377" spans="1:5" ht="23.25" x14ac:dyDescent="0.25">
      <c r="A4377" s="128">
        <v>7069</v>
      </c>
      <c r="B4377" s="129" t="s">
        <v>35621</v>
      </c>
      <c r="C4377" s="128" t="s">
        <v>29862</v>
      </c>
      <c r="D4377" s="128" t="s">
        <v>29875</v>
      </c>
      <c r="E4377" s="128" t="s">
        <v>41195</v>
      </c>
    </row>
    <row r="4378" spans="1:5" ht="23.25" x14ac:dyDescent="0.25">
      <c r="A4378" s="128">
        <v>7070</v>
      </c>
      <c r="B4378" s="129" t="s">
        <v>35622</v>
      </c>
      <c r="C4378" s="128" t="s">
        <v>29862</v>
      </c>
      <c r="D4378" s="128" t="s">
        <v>29875</v>
      </c>
      <c r="E4378" s="128" t="s">
        <v>42649</v>
      </c>
    </row>
    <row r="4379" spans="1:5" ht="23.25" x14ac:dyDescent="0.25">
      <c r="A4379" s="128">
        <v>41893</v>
      </c>
      <c r="B4379" s="129" t="s">
        <v>35623</v>
      </c>
      <c r="C4379" s="128" t="s">
        <v>29862</v>
      </c>
      <c r="D4379" s="128" t="s">
        <v>29875</v>
      </c>
      <c r="E4379" s="128" t="s">
        <v>42650</v>
      </c>
    </row>
    <row r="4380" spans="1:5" ht="23.25" x14ac:dyDescent="0.25">
      <c r="A4380" s="128">
        <v>41894</v>
      </c>
      <c r="B4380" s="129" t="s">
        <v>35624</v>
      </c>
      <c r="C4380" s="128" t="s">
        <v>29862</v>
      </c>
      <c r="D4380" s="128" t="s">
        <v>29875</v>
      </c>
      <c r="E4380" s="128" t="s">
        <v>42651</v>
      </c>
    </row>
    <row r="4381" spans="1:5" ht="23.25" x14ac:dyDescent="0.25">
      <c r="A4381" s="128">
        <v>41895</v>
      </c>
      <c r="B4381" s="129" t="s">
        <v>35625</v>
      </c>
      <c r="C4381" s="128" t="s">
        <v>29862</v>
      </c>
      <c r="D4381" s="128" t="s">
        <v>29875</v>
      </c>
      <c r="E4381" s="128" t="s">
        <v>42652</v>
      </c>
    </row>
    <row r="4382" spans="1:5" ht="23.25" x14ac:dyDescent="0.25">
      <c r="A4382" s="128">
        <v>20172</v>
      </c>
      <c r="B4382" s="129" t="s">
        <v>35626</v>
      </c>
      <c r="C4382" s="128" t="s">
        <v>29862</v>
      </c>
      <c r="D4382" s="128" t="s">
        <v>29875</v>
      </c>
      <c r="E4382" s="128" t="s">
        <v>36810</v>
      </c>
    </row>
    <row r="4383" spans="1:5" x14ac:dyDescent="0.25">
      <c r="A4383" s="128">
        <v>7153</v>
      </c>
      <c r="B4383" s="129" t="s">
        <v>35627</v>
      </c>
      <c r="C4383" s="128" t="s">
        <v>29858</v>
      </c>
      <c r="D4383" s="128" t="s">
        <v>29863</v>
      </c>
      <c r="E4383" s="128" t="s">
        <v>13004</v>
      </c>
    </row>
    <row r="4384" spans="1:5" x14ac:dyDescent="0.25">
      <c r="A4384" s="128">
        <v>41089</v>
      </c>
      <c r="B4384" s="129" t="s">
        <v>35629</v>
      </c>
      <c r="C4384" s="128" t="s">
        <v>30083</v>
      </c>
      <c r="D4384" s="128" t="s">
        <v>29863</v>
      </c>
      <c r="E4384" s="128" t="s">
        <v>37436</v>
      </c>
    </row>
    <row r="4385" spans="1:5" x14ac:dyDescent="0.25">
      <c r="A4385" s="128">
        <v>6175</v>
      </c>
      <c r="B4385" s="129" t="s">
        <v>35631</v>
      </c>
      <c r="C4385" s="128" t="s">
        <v>29858</v>
      </c>
      <c r="D4385" s="128" t="s">
        <v>29863</v>
      </c>
      <c r="E4385" s="128" t="s">
        <v>36850</v>
      </c>
    </row>
    <row r="4386" spans="1:5" x14ac:dyDescent="0.25">
      <c r="A4386" s="128">
        <v>41092</v>
      </c>
      <c r="B4386" s="129" t="s">
        <v>35632</v>
      </c>
      <c r="C4386" s="128" t="s">
        <v>30083</v>
      </c>
      <c r="D4386" s="128" t="s">
        <v>29863</v>
      </c>
      <c r="E4386" s="128" t="s">
        <v>37437</v>
      </c>
    </row>
    <row r="4387" spans="1:5" ht="23.25" x14ac:dyDescent="0.25">
      <c r="A4387" s="128">
        <v>37712</v>
      </c>
      <c r="B4387" s="129" t="s">
        <v>35634</v>
      </c>
      <c r="C4387" s="128" t="s">
        <v>29868</v>
      </c>
      <c r="D4387" s="128" t="s">
        <v>29863</v>
      </c>
      <c r="E4387" s="128" t="s">
        <v>29930</v>
      </c>
    </row>
    <row r="4388" spans="1:5" ht="23.25" x14ac:dyDescent="0.25">
      <c r="A4388" s="128">
        <v>34547</v>
      </c>
      <c r="B4388" s="129" t="s">
        <v>35635</v>
      </c>
      <c r="C4388" s="128" t="s">
        <v>29924</v>
      </c>
      <c r="D4388" s="128" t="s">
        <v>29863</v>
      </c>
      <c r="E4388" s="128" t="s">
        <v>7996</v>
      </c>
    </row>
    <row r="4389" spans="1:5" ht="23.25" x14ac:dyDescent="0.25">
      <c r="A4389" s="128">
        <v>34548</v>
      </c>
      <c r="B4389" s="129" t="s">
        <v>35636</v>
      </c>
      <c r="C4389" s="128" t="s">
        <v>29924</v>
      </c>
      <c r="D4389" s="128" t="s">
        <v>29863</v>
      </c>
      <c r="E4389" s="128" t="s">
        <v>9330</v>
      </c>
    </row>
    <row r="4390" spans="1:5" ht="23.25" x14ac:dyDescent="0.25">
      <c r="A4390" s="128">
        <v>37411</v>
      </c>
      <c r="B4390" s="129" t="s">
        <v>35637</v>
      </c>
      <c r="C4390" s="128" t="s">
        <v>29868</v>
      </c>
      <c r="D4390" s="128" t="s">
        <v>29863</v>
      </c>
      <c r="E4390" s="128" t="s">
        <v>17976</v>
      </c>
    </row>
    <row r="4391" spans="1:5" ht="23.25" x14ac:dyDescent="0.25">
      <c r="A4391" s="128">
        <v>34558</v>
      </c>
      <c r="B4391" s="129" t="s">
        <v>35638</v>
      </c>
      <c r="C4391" s="128" t="s">
        <v>29924</v>
      </c>
      <c r="D4391" s="128" t="s">
        <v>29863</v>
      </c>
      <c r="E4391" s="128" t="s">
        <v>19510</v>
      </c>
    </row>
    <row r="4392" spans="1:5" ht="23.25" x14ac:dyDescent="0.25">
      <c r="A4392" s="128">
        <v>34550</v>
      </c>
      <c r="B4392" s="129" t="s">
        <v>35639</v>
      </c>
      <c r="C4392" s="128" t="s">
        <v>29924</v>
      </c>
      <c r="D4392" s="128" t="s">
        <v>29863</v>
      </c>
      <c r="E4392" s="128" t="s">
        <v>34364</v>
      </c>
    </row>
    <row r="4393" spans="1:5" ht="23.25" x14ac:dyDescent="0.25">
      <c r="A4393" s="128">
        <v>34557</v>
      </c>
      <c r="B4393" s="129" t="s">
        <v>35640</v>
      </c>
      <c r="C4393" s="128" t="s">
        <v>29924</v>
      </c>
      <c r="D4393" s="128" t="s">
        <v>29863</v>
      </c>
      <c r="E4393" s="128" t="s">
        <v>9259</v>
      </c>
    </row>
    <row r="4394" spans="1:5" ht="34.5" x14ac:dyDescent="0.25">
      <c r="A4394" s="128">
        <v>7155</v>
      </c>
      <c r="B4394" s="129" t="s">
        <v>35641</v>
      </c>
      <c r="C4394" s="128" t="s">
        <v>29868</v>
      </c>
      <c r="D4394" s="128" t="s">
        <v>29863</v>
      </c>
      <c r="E4394" s="128" t="s">
        <v>35642</v>
      </c>
    </row>
    <row r="4395" spans="1:5" ht="34.5" x14ac:dyDescent="0.25">
      <c r="A4395" s="128">
        <v>7154</v>
      </c>
      <c r="B4395" s="129" t="s">
        <v>35643</v>
      </c>
      <c r="C4395" s="128" t="s">
        <v>29929</v>
      </c>
      <c r="D4395" s="128" t="s">
        <v>29863</v>
      </c>
      <c r="E4395" s="128" t="s">
        <v>16619</v>
      </c>
    </row>
    <row r="4396" spans="1:5" ht="34.5" x14ac:dyDescent="0.25">
      <c r="A4396" s="128">
        <v>10915</v>
      </c>
      <c r="B4396" s="129" t="s">
        <v>35644</v>
      </c>
      <c r="C4396" s="128" t="s">
        <v>29929</v>
      </c>
      <c r="D4396" s="128" t="s">
        <v>29863</v>
      </c>
      <c r="E4396" s="128" t="s">
        <v>11598</v>
      </c>
    </row>
    <row r="4397" spans="1:5" ht="34.5" x14ac:dyDescent="0.25">
      <c r="A4397" s="128">
        <v>10917</v>
      </c>
      <c r="B4397" s="129" t="s">
        <v>35645</v>
      </c>
      <c r="C4397" s="128" t="s">
        <v>29868</v>
      </c>
      <c r="D4397" s="128" t="s">
        <v>29863</v>
      </c>
      <c r="E4397" s="128" t="s">
        <v>30350</v>
      </c>
    </row>
    <row r="4398" spans="1:5" ht="34.5" x14ac:dyDescent="0.25">
      <c r="A4398" s="128">
        <v>21141</v>
      </c>
      <c r="B4398" s="129" t="s">
        <v>35646</v>
      </c>
      <c r="C4398" s="128" t="s">
        <v>29868</v>
      </c>
      <c r="D4398" s="128" t="s">
        <v>29863</v>
      </c>
      <c r="E4398" s="128" t="s">
        <v>7704</v>
      </c>
    </row>
    <row r="4399" spans="1:5" ht="34.5" x14ac:dyDescent="0.25">
      <c r="A4399" s="128">
        <v>10916</v>
      </c>
      <c r="B4399" s="129" t="s">
        <v>35647</v>
      </c>
      <c r="C4399" s="128" t="s">
        <v>29929</v>
      </c>
      <c r="D4399" s="128" t="s">
        <v>29863</v>
      </c>
      <c r="E4399" s="128" t="s">
        <v>6453</v>
      </c>
    </row>
    <row r="4400" spans="1:5" ht="23.25" x14ac:dyDescent="0.25">
      <c r="A4400" s="128">
        <v>39508</v>
      </c>
      <c r="B4400" s="129" t="s">
        <v>35648</v>
      </c>
      <c r="C4400" s="128" t="s">
        <v>29868</v>
      </c>
      <c r="D4400" s="128" t="s">
        <v>29863</v>
      </c>
      <c r="E4400" s="128" t="s">
        <v>35649</v>
      </c>
    </row>
    <row r="4401" spans="1:5" ht="23.25" x14ac:dyDescent="0.25">
      <c r="A4401" s="128">
        <v>39507</v>
      </c>
      <c r="B4401" s="129" t="s">
        <v>35650</v>
      </c>
      <c r="C4401" s="128" t="s">
        <v>29868</v>
      </c>
      <c r="D4401" s="128" t="s">
        <v>29863</v>
      </c>
      <c r="E4401" s="128" t="s">
        <v>18966</v>
      </c>
    </row>
    <row r="4402" spans="1:5" ht="23.25" x14ac:dyDescent="0.25">
      <c r="A4402" s="128">
        <v>7156</v>
      </c>
      <c r="B4402" s="129" t="s">
        <v>35651</v>
      </c>
      <c r="C4402" s="128" t="s">
        <v>29868</v>
      </c>
      <c r="D4402" s="128" t="s">
        <v>29859</v>
      </c>
      <c r="E4402" s="128" t="s">
        <v>14805</v>
      </c>
    </row>
    <row r="4403" spans="1:5" ht="23.25" x14ac:dyDescent="0.25">
      <c r="A4403" s="128">
        <v>39509</v>
      </c>
      <c r="B4403" s="129" t="s">
        <v>35652</v>
      </c>
      <c r="C4403" s="128" t="s">
        <v>29868</v>
      </c>
      <c r="D4403" s="128" t="s">
        <v>29863</v>
      </c>
      <c r="E4403" s="128" t="s">
        <v>9657</v>
      </c>
    </row>
    <row r="4404" spans="1:5" x14ac:dyDescent="0.25">
      <c r="A4404" s="128">
        <v>25988</v>
      </c>
      <c r="B4404" s="129" t="s">
        <v>35653</v>
      </c>
      <c r="C4404" s="128" t="s">
        <v>29868</v>
      </c>
      <c r="D4404" s="128" t="s">
        <v>29863</v>
      </c>
      <c r="E4404" s="128" t="s">
        <v>14730</v>
      </c>
    </row>
    <row r="4405" spans="1:5" ht="23.25" x14ac:dyDescent="0.25">
      <c r="A4405" s="128">
        <v>10928</v>
      </c>
      <c r="B4405" s="129" t="s">
        <v>35654</v>
      </c>
      <c r="C4405" s="128" t="s">
        <v>29868</v>
      </c>
      <c r="D4405" s="128" t="s">
        <v>29863</v>
      </c>
      <c r="E4405" s="128" t="s">
        <v>42653</v>
      </c>
    </row>
    <row r="4406" spans="1:5" ht="23.25" x14ac:dyDescent="0.25">
      <c r="A4406" s="128">
        <v>7167</v>
      </c>
      <c r="B4406" s="129" t="s">
        <v>35655</v>
      </c>
      <c r="C4406" s="128" t="s">
        <v>29868</v>
      </c>
      <c r="D4406" s="128" t="s">
        <v>29863</v>
      </c>
      <c r="E4406" s="128" t="s">
        <v>11397</v>
      </c>
    </row>
    <row r="4407" spans="1:5" ht="23.25" x14ac:dyDescent="0.25">
      <c r="A4407" s="128">
        <v>10933</v>
      </c>
      <c r="B4407" s="129" t="s">
        <v>35656</v>
      </c>
      <c r="C4407" s="128" t="s">
        <v>29868</v>
      </c>
      <c r="D4407" s="128" t="s">
        <v>29863</v>
      </c>
      <c r="E4407" s="128" t="s">
        <v>33356</v>
      </c>
    </row>
    <row r="4408" spans="1:5" ht="23.25" x14ac:dyDescent="0.25">
      <c r="A4408" s="128">
        <v>10927</v>
      </c>
      <c r="B4408" s="129" t="s">
        <v>35658</v>
      </c>
      <c r="C4408" s="128" t="s">
        <v>29868</v>
      </c>
      <c r="D4408" s="128" t="s">
        <v>29863</v>
      </c>
      <c r="E4408" s="128" t="s">
        <v>14057</v>
      </c>
    </row>
    <row r="4409" spans="1:5" ht="23.25" x14ac:dyDescent="0.25">
      <c r="A4409" s="128">
        <v>7158</v>
      </c>
      <c r="B4409" s="129" t="s">
        <v>35659</v>
      </c>
      <c r="C4409" s="128" t="s">
        <v>29868</v>
      </c>
      <c r="D4409" s="128" t="s">
        <v>29859</v>
      </c>
      <c r="E4409" s="128" t="s">
        <v>38587</v>
      </c>
    </row>
    <row r="4410" spans="1:5" ht="23.25" x14ac:dyDescent="0.25">
      <c r="A4410" s="128">
        <v>7162</v>
      </c>
      <c r="B4410" s="129" t="s">
        <v>35660</v>
      </c>
      <c r="C4410" s="128" t="s">
        <v>29868</v>
      </c>
      <c r="D4410" s="128" t="s">
        <v>29863</v>
      </c>
      <c r="E4410" s="128" t="s">
        <v>37731</v>
      </c>
    </row>
    <row r="4411" spans="1:5" ht="23.25" x14ac:dyDescent="0.25">
      <c r="A4411" s="128">
        <v>10932</v>
      </c>
      <c r="B4411" s="129" t="s">
        <v>35662</v>
      </c>
      <c r="C4411" s="128" t="s">
        <v>29868</v>
      </c>
      <c r="D4411" s="128" t="s">
        <v>29863</v>
      </c>
      <c r="E4411" s="128" t="s">
        <v>42591</v>
      </c>
    </row>
    <row r="4412" spans="1:5" ht="23.25" x14ac:dyDescent="0.25">
      <c r="A4412" s="128">
        <v>40706</v>
      </c>
      <c r="B4412" s="129" t="s">
        <v>35664</v>
      </c>
      <c r="C4412" s="128" t="s">
        <v>29868</v>
      </c>
      <c r="D4412" s="128" t="s">
        <v>29863</v>
      </c>
      <c r="E4412" s="128" t="s">
        <v>37064</v>
      </c>
    </row>
    <row r="4413" spans="1:5" ht="23.25" x14ac:dyDescent="0.25">
      <c r="A4413" s="128">
        <v>10937</v>
      </c>
      <c r="B4413" s="129" t="s">
        <v>35666</v>
      </c>
      <c r="C4413" s="128" t="s">
        <v>29868</v>
      </c>
      <c r="D4413" s="128" t="s">
        <v>29863</v>
      </c>
      <c r="E4413" s="128" t="s">
        <v>8392</v>
      </c>
    </row>
    <row r="4414" spans="1:5" ht="23.25" x14ac:dyDescent="0.25">
      <c r="A4414" s="128">
        <v>10935</v>
      </c>
      <c r="B4414" s="129" t="s">
        <v>35667</v>
      </c>
      <c r="C4414" s="128" t="s">
        <v>29868</v>
      </c>
      <c r="D4414" s="128" t="s">
        <v>29863</v>
      </c>
      <c r="E4414" s="128" t="s">
        <v>11912</v>
      </c>
    </row>
    <row r="4415" spans="1:5" ht="23.25" x14ac:dyDescent="0.25">
      <c r="A4415" s="128">
        <v>40707</v>
      </c>
      <c r="B4415" s="129" t="s">
        <v>35668</v>
      </c>
      <c r="C4415" s="128" t="s">
        <v>29868</v>
      </c>
      <c r="D4415" s="128" t="s">
        <v>29863</v>
      </c>
      <c r="E4415" s="128" t="s">
        <v>42654</v>
      </c>
    </row>
    <row r="4416" spans="1:5" ht="23.25" x14ac:dyDescent="0.25">
      <c r="A4416" s="128">
        <v>10931</v>
      </c>
      <c r="B4416" s="129" t="s">
        <v>35670</v>
      </c>
      <c r="C4416" s="128" t="s">
        <v>29868</v>
      </c>
      <c r="D4416" s="128" t="s">
        <v>29863</v>
      </c>
      <c r="E4416" s="128" t="s">
        <v>33658</v>
      </c>
    </row>
    <row r="4417" spans="1:5" ht="23.25" x14ac:dyDescent="0.25">
      <c r="A4417" s="128">
        <v>7164</v>
      </c>
      <c r="B4417" s="129" t="s">
        <v>35672</v>
      </c>
      <c r="C4417" s="128" t="s">
        <v>29868</v>
      </c>
      <c r="D4417" s="128" t="s">
        <v>29863</v>
      </c>
      <c r="E4417" s="128" t="s">
        <v>37245</v>
      </c>
    </row>
    <row r="4418" spans="1:5" x14ac:dyDescent="0.25">
      <c r="A4418" s="128">
        <v>36887</v>
      </c>
      <c r="B4418" s="129" t="s">
        <v>35673</v>
      </c>
      <c r="C4418" s="128" t="s">
        <v>29868</v>
      </c>
      <c r="D4418" s="128" t="s">
        <v>29863</v>
      </c>
      <c r="E4418" s="128" t="s">
        <v>34415</v>
      </c>
    </row>
    <row r="4419" spans="1:5" ht="23.25" x14ac:dyDescent="0.25">
      <c r="A4419" s="128">
        <v>34614</v>
      </c>
      <c r="B4419" s="129" t="s">
        <v>35674</v>
      </c>
      <c r="C4419" s="128" t="s">
        <v>29862</v>
      </c>
      <c r="D4419" s="128" t="s">
        <v>29863</v>
      </c>
      <c r="E4419" s="128" t="s">
        <v>42655</v>
      </c>
    </row>
    <row r="4420" spans="1:5" x14ac:dyDescent="0.25">
      <c r="A4420" s="128">
        <v>7161</v>
      </c>
      <c r="B4420" s="129" t="s">
        <v>35675</v>
      </c>
      <c r="C4420" s="128" t="s">
        <v>29868</v>
      </c>
      <c r="D4420" s="128" t="s">
        <v>29863</v>
      </c>
      <c r="E4420" s="128" t="s">
        <v>11589</v>
      </c>
    </row>
    <row r="4421" spans="1:5" ht="23.25" x14ac:dyDescent="0.25">
      <c r="A4421" s="128">
        <v>7170</v>
      </c>
      <c r="B4421" s="129" t="s">
        <v>35676</v>
      </c>
      <c r="C4421" s="128" t="s">
        <v>29868</v>
      </c>
      <c r="D4421" s="128" t="s">
        <v>29859</v>
      </c>
      <c r="E4421" s="128" t="s">
        <v>8472</v>
      </c>
    </row>
    <row r="4422" spans="1:5" ht="23.25" x14ac:dyDescent="0.25">
      <c r="A4422" s="128">
        <v>37524</v>
      </c>
      <c r="B4422" s="129" t="s">
        <v>35677</v>
      </c>
      <c r="C4422" s="128" t="s">
        <v>29924</v>
      </c>
      <c r="D4422" s="128" t="s">
        <v>29863</v>
      </c>
      <c r="E4422" s="128" t="s">
        <v>19644</v>
      </c>
    </row>
    <row r="4423" spans="1:5" ht="23.25" x14ac:dyDescent="0.25">
      <c r="A4423" s="128">
        <v>37525</v>
      </c>
      <c r="B4423" s="129" t="s">
        <v>35678</v>
      </c>
      <c r="C4423" s="128" t="s">
        <v>29924</v>
      </c>
      <c r="D4423" s="128" t="s">
        <v>29863</v>
      </c>
      <c r="E4423" s="128" t="s">
        <v>35679</v>
      </c>
    </row>
    <row r="4424" spans="1:5" x14ac:dyDescent="0.25">
      <c r="A4424" s="128">
        <v>10920</v>
      </c>
      <c r="B4424" s="129" t="s">
        <v>35680</v>
      </c>
      <c r="C4424" s="128" t="s">
        <v>29868</v>
      </c>
      <c r="D4424" s="128" t="s">
        <v>29863</v>
      </c>
      <c r="E4424" s="128" t="s">
        <v>30488</v>
      </c>
    </row>
    <row r="4425" spans="1:5" x14ac:dyDescent="0.25">
      <c r="A4425" s="128">
        <v>7238</v>
      </c>
      <c r="B4425" s="129" t="s">
        <v>35681</v>
      </c>
      <c r="C4425" s="128" t="s">
        <v>29868</v>
      </c>
      <c r="D4425" s="128" t="s">
        <v>29875</v>
      </c>
      <c r="E4425" s="128" t="s">
        <v>35682</v>
      </c>
    </row>
    <row r="4426" spans="1:5" x14ac:dyDescent="0.25">
      <c r="A4426" s="128">
        <v>7239</v>
      </c>
      <c r="B4426" s="129" t="s">
        <v>35683</v>
      </c>
      <c r="C4426" s="128" t="s">
        <v>29868</v>
      </c>
      <c r="D4426" s="128" t="s">
        <v>29875</v>
      </c>
      <c r="E4426" s="128" t="s">
        <v>35614</v>
      </c>
    </row>
    <row r="4427" spans="1:5" x14ac:dyDescent="0.25">
      <c r="A4427" s="128">
        <v>7240</v>
      </c>
      <c r="B4427" s="129" t="s">
        <v>35684</v>
      </c>
      <c r="C4427" s="128" t="s">
        <v>29868</v>
      </c>
      <c r="D4427" s="128" t="s">
        <v>29875</v>
      </c>
      <c r="E4427" s="128" t="s">
        <v>17510</v>
      </c>
    </row>
    <row r="4428" spans="1:5" ht="23.25" x14ac:dyDescent="0.25">
      <c r="A4428" s="128">
        <v>36789</v>
      </c>
      <c r="B4428" s="129" t="s">
        <v>35685</v>
      </c>
      <c r="C4428" s="128" t="s">
        <v>29862</v>
      </c>
      <c r="D4428" s="128" t="s">
        <v>29863</v>
      </c>
      <c r="E4428" s="128" t="s">
        <v>19677</v>
      </c>
    </row>
    <row r="4429" spans="1:5" ht="23.25" x14ac:dyDescent="0.25">
      <c r="A4429" s="128">
        <v>7173</v>
      </c>
      <c r="B4429" s="129" t="s">
        <v>35686</v>
      </c>
      <c r="C4429" s="128" t="s">
        <v>30522</v>
      </c>
      <c r="D4429" s="128" t="s">
        <v>29859</v>
      </c>
      <c r="E4429" s="128" t="s">
        <v>35687</v>
      </c>
    </row>
    <row r="4430" spans="1:5" ht="23.25" x14ac:dyDescent="0.25">
      <c r="A4430" s="128">
        <v>7176</v>
      </c>
      <c r="B4430" s="129" t="s">
        <v>35686</v>
      </c>
      <c r="C4430" s="128" t="s">
        <v>29862</v>
      </c>
      <c r="D4430" s="128" t="s">
        <v>29863</v>
      </c>
      <c r="E4430" s="128" t="s">
        <v>20085</v>
      </c>
    </row>
    <row r="4431" spans="1:5" ht="23.25" x14ac:dyDescent="0.25">
      <c r="A4431" s="128">
        <v>7183</v>
      </c>
      <c r="B4431" s="129" t="s">
        <v>35688</v>
      </c>
      <c r="C4431" s="128" t="s">
        <v>29862</v>
      </c>
      <c r="D4431" s="128" t="s">
        <v>29863</v>
      </c>
      <c r="E4431" s="128" t="s">
        <v>8565</v>
      </c>
    </row>
    <row r="4432" spans="1:5" ht="23.25" x14ac:dyDescent="0.25">
      <c r="A4432" s="128">
        <v>7180</v>
      </c>
      <c r="B4432" s="129" t="s">
        <v>35689</v>
      </c>
      <c r="C4432" s="128" t="s">
        <v>29862</v>
      </c>
      <c r="D4432" s="128" t="s">
        <v>29863</v>
      </c>
      <c r="E4432" s="128" t="s">
        <v>34364</v>
      </c>
    </row>
    <row r="4433" spans="1:5" ht="23.25" x14ac:dyDescent="0.25">
      <c r="A4433" s="128">
        <v>11088</v>
      </c>
      <c r="B4433" s="129" t="s">
        <v>35690</v>
      </c>
      <c r="C4433" s="128" t="s">
        <v>29862</v>
      </c>
      <c r="D4433" s="128" t="s">
        <v>29863</v>
      </c>
      <c r="E4433" s="128" t="s">
        <v>8664</v>
      </c>
    </row>
    <row r="4434" spans="1:5" ht="23.25" x14ac:dyDescent="0.25">
      <c r="A4434" s="128">
        <v>36788</v>
      </c>
      <c r="B4434" s="129" t="s">
        <v>35691</v>
      </c>
      <c r="C4434" s="128" t="s">
        <v>29862</v>
      </c>
      <c r="D4434" s="128" t="s">
        <v>29863</v>
      </c>
      <c r="E4434" s="128" t="s">
        <v>168</v>
      </c>
    </row>
    <row r="4435" spans="1:5" ht="23.25" x14ac:dyDescent="0.25">
      <c r="A4435" s="128">
        <v>7175</v>
      </c>
      <c r="B4435" s="129" t="s">
        <v>35692</v>
      </c>
      <c r="C4435" s="128" t="s">
        <v>29862</v>
      </c>
      <c r="D4435" s="128" t="s">
        <v>29863</v>
      </c>
      <c r="E4435" s="128" t="s">
        <v>8484</v>
      </c>
    </row>
    <row r="4436" spans="1:5" x14ac:dyDescent="0.25">
      <c r="A4436" s="128">
        <v>25007</v>
      </c>
      <c r="B4436" s="129" t="s">
        <v>35693</v>
      </c>
      <c r="C4436" s="128" t="s">
        <v>29868</v>
      </c>
      <c r="D4436" s="128" t="s">
        <v>29859</v>
      </c>
      <c r="E4436" s="128" t="s">
        <v>35694</v>
      </c>
    </row>
    <row r="4437" spans="1:5" ht="23.25" x14ac:dyDescent="0.25">
      <c r="A4437" s="128">
        <v>14171</v>
      </c>
      <c r="B4437" s="129" t="s">
        <v>35695</v>
      </c>
      <c r="C4437" s="128" t="s">
        <v>29868</v>
      </c>
      <c r="D4437" s="128" t="s">
        <v>29863</v>
      </c>
      <c r="E4437" s="128" t="s">
        <v>35620</v>
      </c>
    </row>
    <row r="4438" spans="1:5" ht="23.25" x14ac:dyDescent="0.25">
      <c r="A4438" s="128">
        <v>14170</v>
      </c>
      <c r="B4438" s="129" t="s">
        <v>35696</v>
      </c>
      <c r="C4438" s="128" t="s">
        <v>29868</v>
      </c>
      <c r="D4438" s="128" t="s">
        <v>29863</v>
      </c>
      <c r="E4438" s="128" t="s">
        <v>35697</v>
      </c>
    </row>
    <row r="4439" spans="1:5" ht="23.25" x14ac:dyDescent="0.25">
      <c r="A4439" s="128">
        <v>14173</v>
      </c>
      <c r="B4439" s="129" t="s">
        <v>35698</v>
      </c>
      <c r="C4439" s="128" t="s">
        <v>29868</v>
      </c>
      <c r="D4439" s="128" t="s">
        <v>29863</v>
      </c>
      <c r="E4439" s="128" t="s">
        <v>35699</v>
      </c>
    </row>
    <row r="4440" spans="1:5" ht="23.25" x14ac:dyDescent="0.25">
      <c r="A4440" s="128">
        <v>14172</v>
      </c>
      <c r="B4440" s="129" t="s">
        <v>35700</v>
      </c>
      <c r="C4440" s="128" t="s">
        <v>29868</v>
      </c>
      <c r="D4440" s="128" t="s">
        <v>29863</v>
      </c>
      <c r="E4440" s="128" t="s">
        <v>35701</v>
      </c>
    </row>
    <row r="4441" spans="1:5" x14ac:dyDescent="0.25">
      <c r="A4441" s="128">
        <v>7243</v>
      </c>
      <c r="B4441" s="129" t="s">
        <v>35702</v>
      </c>
      <c r="C4441" s="128" t="s">
        <v>29868</v>
      </c>
      <c r="D4441" s="128" t="s">
        <v>29863</v>
      </c>
      <c r="E4441" s="128" t="s">
        <v>35703</v>
      </c>
    </row>
    <row r="4442" spans="1:5" ht="45.75" x14ac:dyDescent="0.25">
      <c r="A4442" s="128">
        <v>40867</v>
      </c>
      <c r="B4442" s="129" t="s">
        <v>35704</v>
      </c>
      <c r="C4442" s="128" t="s">
        <v>29868</v>
      </c>
      <c r="D4442" s="128" t="s">
        <v>29875</v>
      </c>
      <c r="E4442" s="128" t="s">
        <v>35705</v>
      </c>
    </row>
    <row r="4443" spans="1:5" ht="23.25" x14ac:dyDescent="0.25">
      <c r="A4443" s="128">
        <v>11067</v>
      </c>
      <c r="B4443" s="129" t="s">
        <v>35706</v>
      </c>
      <c r="C4443" s="128" t="s">
        <v>29862</v>
      </c>
      <c r="D4443" s="128" t="s">
        <v>29875</v>
      </c>
      <c r="E4443" s="128" t="s">
        <v>35707</v>
      </c>
    </row>
    <row r="4444" spans="1:5" ht="23.25" x14ac:dyDescent="0.25">
      <c r="A4444" s="128">
        <v>11068</v>
      </c>
      <c r="B4444" s="129" t="s">
        <v>35708</v>
      </c>
      <c r="C4444" s="128" t="s">
        <v>29862</v>
      </c>
      <c r="D4444" s="128" t="s">
        <v>29875</v>
      </c>
      <c r="E4444" s="128" t="s">
        <v>35709</v>
      </c>
    </row>
    <row r="4445" spans="1:5" ht="23.25" x14ac:dyDescent="0.25">
      <c r="A4445" s="128">
        <v>40865</v>
      </c>
      <c r="B4445" s="129" t="s">
        <v>35710</v>
      </c>
      <c r="C4445" s="128" t="s">
        <v>29862</v>
      </c>
      <c r="D4445" s="128" t="s">
        <v>29863</v>
      </c>
      <c r="E4445" s="128" t="s">
        <v>20126</v>
      </c>
    </row>
    <row r="4446" spans="1:5" x14ac:dyDescent="0.25">
      <c r="A4446" s="128">
        <v>7184</v>
      </c>
      <c r="B4446" s="129" t="s">
        <v>35711</v>
      </c>
      <c r="C4446" s="128" t="s">
        <v>29868</v>
      </c>
      <c r="D4446" s="128" t="s">
        <v>29859</v>
      </c>
      <c r="E4446" s="128" t="s">
        <v>35712</v>
      </c>
    </row>
    <row r="4447" spans="1:5" x14ac:dyDescent="0.25">
      <c r="A4447" s="128">
        <v>34458</v>
      </c>
      <c r="B4447" s="129" t="s">
        <v>35713</v>
      </c>
      <c r="C4447" s="128" t="s">
        <v>29862</v>
      </c>
      <c r="D4447" s="128" t="s">
        <v>29863</v>
      </c>
      <c r="E4447" s="128" t="s">
        <v>35714</v>
      </c>
    </row>
    <row r="4448" spans="1:5" x14ac:dyDescent="0.25">
      <c r="A4448" s="128">
        <v>34464</v>
      </c>
      <c r="B4448" s="129" t="s">
        <v>35715</v>
      </c>
      <c r="C4448" s="128" t="s">
        <v>29862</v>
      </c>
      <c r="D4448" s="128" t="s">
        <v>29863</v>
      </c>
      <c r="E4448" s="128" t="s">
        <v>35716</v>
      </c>
    </row>
    <row r="4449" spans="1:5" x14ac:dyDescent="0.25">
      <c r="A4449" s="128">
        <v>34468</v>
      </c>
      <c r="B4449" s="129" t="s">
        <v>35717</v>
      </c>
      <c r="C4449" s="128" t="s">
        <v>29862</v>
      </c>
      <c r="D4449" s="128" t="s">
        <v>29863</v>
      </c>
      <c r="E4449" s="128" t="s">
        <v>35718</v>
      </c>
    </row>
    <row r="4450" spans="1:5" x14ac:dyDescent="0.25">
      <c r="A4450" s="128">
        <v>34473</v>
      </c>
      <c r="B4450" s="129" t="s">
        <v>35719</v>
      </c>
      <c r="C4450" s="128" t="s">
        <v>29862</v>
      </c>
      <c r="D4450" s="128" t="s">
        <v>29863</v>
      </c>
      <c r="E4450" s="128" t="s">
        <v>35720</v>
      </c>
    </row>
    <row r="4451" spans="1:5" x14ac:dyDescent="0.25">
      <c r="A4451" s="128">
        <v>34480</v>
      </c>
      <c r="B4451" s="129" t="s">
        <v>35721</v>
      </c>
      <c r="C4451" s="128" t="s">
        <v>29862</v>
      </c>
      <c r="D4451" s="128" t="s">
        <v>29863</v>
      </c>
      <c r="E4451" s="128" t="s">
        <v>35722</v>
      </c>
    </row>
    <row r="4452" spans="1:5" x14ac:dyDescent="0.25">
      <c r="A4452" s="128">
        <v>34486</v>
      </c>
      <c r="B4452" s="129" t="s">
        <v>35723</v>
      </c>
      <c r="C4452" s="128" t="s">
        <v>29862</v>
      </c>
      <c r="D4452" s="128" t="s">
        <v>29863</v>
      </c>
      <c r="E4452" s="128" t="s">
        <v>35724</v>
      </c>
    </row>
    <row r="4453" spans="1:5" x14ac:dyDescent="0.25">
      <c r="A4453" s="128">
        <v>7202</v>
      </c>
      <c r="B4453" s="129" t="s">
        <v>35725</v>
      </c>
      <c r="C4453" s="128" t="s">
        <v>29868</v>
      </c>
      <c r="D4453" s="128" t="s">
        <v>29863</v>
      </c>
      <c r="E4453" s="128" t="s">
        <v>12890</v>
      </c>
    </row>
    <row r="4454" spans="1:5" ht="23.25" x14ac:dyDescent="0.25">
      <c r="A4454" s="128">
        <v>7190</v>
      </c>
      <c r="B4454" s="129" t="s">
        <v>35726</v>
      </c>
      <c r="C4454" s="128" t="s">
        <v>29862</v>
      </c>
      <c r="D4454" s="128" t="s">
        <v>29863</v>
      </c>
      <c r="E4454" s="128" t="s">
        <v>54</v>
      </c>
    </row>
    <row r="4455" spans="1:5" ht="23.25" x14ac:dyDescent="0.25">
      <c r="A4455" s="128">
        <v>34417</v>
      </c>
      <c r="B4455" s="129" t="s">
        <v>35727</v>
      </c>
      <c r="C4455" s="128" t="s">
        <v>29862</v>
      </c>
      <c r="D4455" s="128" t="s">
        <v>29863</v>
      </c>
      <c r="E4455" s="128" t="s">
        <v>14348</v>
      </c>
    </row>
    <row r="4456" spans="1:5" ht="23.25" x14ac:dyDescent="0.25">
      <c r="A4456" s="128">
        <v>7213</v>
      </c>
      <c r="B4456" s="129" t="s">
        <v>35728</v>
      </c>
      <c r="C4456" s="128" t="s">
        <v>29868</v>
      </c>
      <c r="D4456" s="128" t="s">
        <v>29863</v>
      </c>
      <c r="E4456" s="128" t="s">
        <v>12620</v>
      </c>
    </row>
    <row r="4457" spans="1:5" ht="23.25" x14ac:dyDescent="0.25">
      <c r="A4457" s="128">
        <v>7191</v>
      </c>
      <c r="B4457" s="129" t="s">
        <v>35728</v>
      </c>
      <c r="C4457" s="128" t="s">
        <v>29862</v>
      </c>
      <c r="D4457" s="128" t="s">
        <v>29863</v>
      </c>
      <c r="E4457" s="128" t="s">
        <v>35729</v>
      </c>
    </row>
    <row r="4458" spans="1:5" ht="23.25" x14ac:dyDescent="0.25">
      <c r="A4458" s="128">
        <v>7195</v>
      </c>
      <c r="B4458" s="129" t="s">
        <v>35730</v>
      </c>
      <c r="C4458" s="128" t="s">
        <v>29862</v>
      </c>
      <c r="D4458" s="128" t="s">
        <v>29863</v>
      </c>
      <c r="E4458" s="128" t="s">
        <v>18569</v>
      </c>
    </row>
    <row r="4459" spans="1:5" ht="23.25" x14ac:dyDescent="0.25">
      <c r="A4459" s="128">
        <v>7186</v>
      </c>
      <c r="B4459" s="129" t="s">
        <v>35731</v>
      </c>
      <c r="C4459" s="128" t="s">
        <v>29862</v>
      </c>
      <c r="D4459" s="128" t="s">
        <v>29859</v>
      </c>
      <c r="E4459" s="128" t="s">
        <v>35732</v>
      </c>
    </row>
    <row r="4460" spans="1:5" ht="23.25" x14ac:dyDescent="0.25">
      <c r="A4460" s="128">
        <v>7207</v>
      </c>
      <c r="B4460" s="129" t="s">
        <v>35733</v>
      </c>
      <c r="C4460" s="128" t="s">
        <v>29862</v>
      </c>
      <c r="D4460" s="128" t="s">
        <v>29863</v>
      </c>
      <c r="E4460" s="128" t="s">
        <v>6617</v>
      </c>
    </row>
    <row r="4461" spans="1:5" ht="23.25" x14ac:dyDescent="0.25">
      <c r="A4461" s="128">
        <v>7194</v>
      </c>
      <c r="B4461" s="129" t="s">
        <v>35733</v>
      </c>
      <c r="C4461" s="128" t="s">
        <v>29868</v>
      </c>
      <c r="D4461" s="128" t="s">
        <v>29863</v>
      </c>
      <c r="E4461" s="128" t="s">
        <v>14802</v>
      </c>
    </row>
    <row r="4462" spans="1:5" ht="23.25" x14ac:dyDescent="0.25">
      <c r="A4462" s="128">
        <v>7197</v>
      </c>
      <c r="B4462" s="129" t="s">
        <v>35734</v>
      </c>
      <c r="C4462" s="128" t="s">
        <v>29862</v>
      </c>
      <c r="D4462" s="128" t="s">
        <v>29863</v>
      </c>
      <c r="E4462" s="128" t="s">
        <v>35735</v>
      </c>
    </row>
    <row r="4463" spans="1:5" ht="23.25" x14ac:dyDescent="0.25">
      <c r="A4463" s="128">
        <v>7192</v>
      </c>
      <c r="B4463" s="129" t="s">
        <v>35736</v>
      </c>
      <c r="C4463" s="128" t="s">
        <v>29862</v>
      </c>
      <c r="D4463" s="128" t="s">
        <v>29863</v>
      </c>
      <c r="E4463" s="128" t="s">
        <v>35737</v>
      </c>
    </row>
    <row r="4464" spans="1:5" ht="23.25" x14ac:dyDescent="0.25">
      <c r="A4464" s="128">
        <v>7193</v>
      </c>
      <c r="B4464" s="129" t="s">
        <v>35738</v>
      </c>
      <c r="C4464" s="128" t="s">
        <v>29862</v>
      </c>
      <c r="D4464" s="128" t="s">
        <v>29863</v>
      </c>
      <c r="E4464" s="128" t="s">
        <v>35739</v>
      </c>
    </row>
    <row r="4465" spans="1:5" ht="23.25" x14ac:dyDescent="0.25">
      <c r="A4465" s="128">
        <v>7189</v>
      </c>
      <c r="B4465" s="129" t="s">
        <v>35740</v>
      </c>
      <c r="C4465" s="128" t="s">
        <v>29862</v>
      </c>
      <c r="D4465" s="128" t="s">
        <v>29863</v>
      </c>
      <c r="E4465" s="128" t="s">
        <v>35669</v>
      </c>
    </row>
    <row r="4466" spans="1:5" ht="23.25" x14ac:dyDescent="0.25">
      <c r="A4466" s="128">
        <v>7198</v>
      </c>
      <c r="B4466" s="129" t="s">
        <v>35741</v>
      </c>
      <c r="C4466" s="128" t="s">
        <v>29868</v>
      </c>
      <c r="D4466" s="128" t="s">
        <v>29863</v>
      </c>
      <c r="E4466" s="128" t="s">
        <v>15707</v>
      </c>
    </row>
    <row r="4467" spans="1:5" ht="23.25" x14ac:dyDescent="0.25">
      <c r="A4467" s="128">
        <v>34402</v>
      </c>
      <c r="B4467" s="129" t="s">
        <v>35741</v>
      </c>
      <c r="C4467" s="128" t="s">
        <v>29862</v>
      </c>
      <c r="D4467" s="128" t="s">
        <v>29863</v>
      </c>
      <c r="E4467" s="128" t="s">
        <v>35742</v>
      </c>
    </row>
    <row r="4468" spans="1:5" x14ac:dyDescent="0.25">
      <c r="A4468" s="128">
        <v>7245</v>
      </c>
      <c r="B4468" s="129" t="s">
        <v>35743</v>
      </c>
      <c r="C4468" s="128" t="s">
        <v>29862</v>
      </c>
      <c r="D4468" s="128" t="s">
        <v>29863</v>
      </c>
      <c r="E4468" s="128" t="s">
        <v>9478</v>
      </c>
    </row>
    <row r="4469" spans="1:5" ht="23.25" x14ac:dyDescent="0.25">
      <c r="A4469" s="128">
        <v>34425</v>
      </c>
      <c r="B4469" s="129" t="s">
        <v>35744</v>
      </c>
      <c r="C4469" s="128" t="s">
        <v>29862</v>
      </c>
      <c r="D4469" s="128" t="s">
        <v>29863</v>
      </c>
      <c r="E4469" s="128" t="s">
        <v>35745</v>
      </c>
    </row>
    <row r="4470" spans="1:5" ht="23.25" x14ac:dyDescent="0.25">
      <c r="A4470" s="128">
        <v>7223</v>
      </c>
      <c r="B4470" s="129" t="s">
        <v>35746</v>
      </c>
      <c r="C4470" s="128" t="s">
        <v>29862</v>
      </c>
      <c r="D4470" s="128" t="s">
        <v>29863</v>
      </c>
      <c r="E4470" s="128" t="s">
        <v>35747</v>
      </c>
    </row>
    <row r="4471" spans="1:5" ht="23.25" x14ac:dyDescent="0.25">
      <c r="A4471" s="128">
        <v>7234</v>
      </c>
      <c r="B4471" s="129" t="s">
        <v>35748</v>
      </c>
      <c r="C4471" s="128" t="s">
        <v>29862</v>
      </c>
      <c r="D4471" s="128" t="s">
        <v>29863</v>
      </c>
      <c r="E4471" s="128" t="s">
        <v>12492</v>
      </c>
    </row>
    <row r="4472" spans="1:5" ht="23.25" x14ac:dyDescent="0.25">
      <c r="A4472" s="128">
        <v>7224</v>
      </c>
      <c r="B4472" s="129" t="s">
        <v>35749</v>
      </c>
      <c r="C4472" s="128" t="s">
        <v>29862</v>
      </c>
      <c r="D4472" s="128" t="s">
        <v>29863</v>
      </c>
      <c r="E4472" s="128" t="s">
        <v>35750</v>
      </c>
    </row>
    <row r="4473" spans="1:5" ht="23.25" x14ac:dyDescent="0.25">
      <c r="A4473" s="128">
        <v>7221</v>
      </c>
      <c r="B4473" s="129" t="s">
        <v>35751</v>
      </c>
      <c r="C4473" s="128" t="s">
        <v>29868</v>
      </c>
      <c r="D4473" s="128" t="s">
        <v>29863</v>
      </c>
      <c r="E4473" s="128" t="s">
        <v>35752</v>
      </c>
    </row>
    <row r="4474" spans="1:5" ht="23.25" x14ac:dyDescent="0.25">
      <c r="A4474" s="128">
        <v>7210</v>
      </c>
      <c r="B4474" s="129" t="s">
        <v>35751</v>
      </c>
      <c r="C4474" s="128" t="s">
        <v>29862</v>
      </c>
      <c r="D4474" s="128" t="s">
        <v>29863</v>
      </c>
      <c r="E4474" s="128" t="s">
        <v>35753</v>
      </c>
    </row>
    <row r="4475" spans="1:5" ht="23.25" x14ac:dyDescent="0.25">
      <c r="A4475" s="128">
        <v>7225</v>
      </c>
      <c r="B4475" s="129" t="s">
        <v>35754</v>
      </c>
      <c r="C4475" s="128" t="s">
        <v>29862</v>
      </c>
      <c r="D4475" s="128" t="s">
        <v>29863</v>
      </c>
      <c r="E4475" s="128" t="s">
        <v>35755</v>
      </c>
    </row>
    <row r="4476" spans="1:5" ht="23.25" x14ac:dyDescent="0.25">
      <c r="A4476" s="128">
        <v>7226</v>
      </c>
      <c r="B4476" s="129" t="s">
        <v>35756</v>
      </c>
      <c r="C4476" s="128" t="s">
        <v>29862</v>
      </c>
      <c r="D4476" s="128" t="s">
        <v>29863</v>
      </c>
      <c r="E4476" s="128" t="s">
        <v>35757</v>
      </c>
    </row>
    <row r="4477" spans="1:5" ht="23.25" x14ac:dyDescent="0.25">
      <c r="A4477" s="128">
        <v>7236</v>
      </c>
      <c r="B4477" s="129" t="s">
        <v>35758</v>
      </c>
      <c r="C4477" s="128" t="s">
        <v>29862</v>
      </c>
      <c r="D4477" s="128" t="s">
        <v>29863</v>
      </c>
      <c r="E4477" s="128" t="s">
        <v>35759</v>
      </c>
    </row>
    <row r="4478" spans="1:5" ht="23.25" x14ac:dyDescent="0.25">
      <c r="A4478" s="128">
        <v>7227</v>
      </c>
      <c r="B4478" s="129" t="s">
        <v>35760</v>
      </c>
      <c r="C4478" s="128" t="s">
        <v>29862</v>
      </c>
      <c r="D4478" s="128" t="s">
        <v>29863</v>
      </c>
      <c r="E4478" s="128" t="s">
        <v>35761</v>
      </c>
    </row>
    <row r="4479" spans="1:5" ht="23.25" x14ac:dyDescent="0.25">
      <c r="A4479" s="128">
        <v>7212</v>
      </c>
      <c r="B4479" s="129" t="s">
        <v>35762</v>
      </c>
      <c r="C4479" s="128" t="s">
        <v>29862</v>
      </c>
      <c r="D4479" s="128" t="s">
        <v>29863</v>
      </c>
      <c r="E4479" s="128" t="s">
        <v>35763</v>
      </c>
    </row>
    <row r="4480" spans="1:5" ht="23.25" x14ac:dyDescent="0.25">
      <c r="A4480" s="128">
        <v>7229</v>
      </c>
      <c r="B4480" s="129" t="s">
        <v>35764</v>
      </c>
      <c r="C4480" s="128" t="s">
        <v>29862</v>
      </c>
      <c r="D4480" s="128" t="s">
        <v>29863</v>
      </c>
      <c r="E4480" s="128" t="s">
        <v>35765</v>
      </c>
    </row>
    <row r="4481" spans="1:5" ht="23.25" x14ac:dyDescent="0.25">
      <c r="A4481" s="128">
        <v>7230</v>
      </c>
      <c r="B4481" s="129" t="s">
        <v>35766</v>
      </c>
      <c r="C4481" s="128" t="s">
        <v>29862</v>
      </c>
      <c r="D4481" s="128" t="s">
        <v>29863</v>
      </c>
      <c r="E4481" s="128" t="s">
        <v>35488</v>
      </c>
    </row>
    <row r="4482" spans="1:5" ht="23.25" x14ac:dyDescent="0.25">
      <c r="A4482" s="128">
        <v>7231</v>
      </c>
      <c r="B4482" s="129" t="s">
        <v>35767</v>
      </c>
      <c r="C4482" s="128" t="s">
        <v>29862</v>
      </c>
      <c r="D4482" s="128" t="s">
        <v>29863</v>
      </c>
      <c r="E4482" s="128" t="s">
        <v>35768</v>
      </c>
    </row>
    <row r="4483" spans="1:5" ht="23.25" x14ac:dyDescent="0.25">
      <c r="A4483" s="128">
        <v>7220</v>
      </c>
      <c r="B4483" s="129" t="s">
        <v>35769</v>
      </c>
      <c r="C4483" s="128" t="s">
        <v>29862</v>
      </c>
      <c r="D4483" s="128" t="s">
        <v>29863</v>
      </c>
      <c r="E4483" s="128" t="s">
        <v>35770</v>
      </c>
    </row>
    <row r="4484" spans="1:5" ht="23.25" x14ac:dyDescent="0.25">
      <c r="A4484" s="128">
        <v>34447</v>
      </c>
      <c r="B4484" s="129" t="s">
        <v>35771</v>
      </c>
      <c r="C4484" s="128" t="s">
        <v>29862</v>
      </c>
      <c r="D4484" s="128" t="s">
        <v>29863</v>
      </c>
      <c r="E4484" s="128" t="s">
        <v>35772</v>
      </c>
    </row>
    <row r="4485" spans="1:5" ht="23.25" x14ac:dyDescent="0.25">
      <c r="A4485" s="128">
        <v>7233</v>
      </c>
      <c r="B4485" s="129" t="s">
        <v>35773</v>
      </c>
      <c r="C4485" s="128" t="s">
        <v>29862</v>
      </c>
      <c r="D4485" s="128" t="s">
        <v>29863</v>
      </c>
      <c r="E4485" s="128" t="s">
        <v>35774</v>
      </c>
    </row>
    <row r="4486" spans="1:5" ht="45.75" x14ac:dyDescent="0.25">
      <c r="A4486" s="128">
        <v>39520</v>
      </c>
      <c r="B4486" s="129" t="s">
        <v>35775</v>
      </c>
      <c r="C4486" s="128" t="s">
        <v>29868</v>
      </c>
      <c r="D4486" s="128" t="s">
        <v>29863</v>
      </c>
      <c r="E4486" s="128" t="s">
        <v>35776</v>
      </c>
    </row>
    <row r="4487" spans="1:5" ht="45.75" x14ac:dyDescent="0.25">
      <c r="A4487" s="128">
        <v>39521</v>
      </c>
      <c r="B4487" s="129" t="s">
        <v>35777</v>
      </c>
      <c r="C4487" s="128" t="s">
        <v>29868</v>
      </c>
      <c r="D4487" s="128" t="s">
        <v>29863</v>
      </c>
      <c r="E4487" s="128" t="s">
        <v>35778</v>
      </c>
    </row>
    <row r="4488" spans="1:5" ht="34.5" x14ac:dyDescent="0.25">
      <c r="A4488" s="128">
        <v>39522</v>
      </c>
      <c r="B4488" s="129" t="s">
        <v>35779</v>
      </c>
      <c r="C4488" s="128" t="s">
        <v>29868</v>
      </c>
      <c r="D4488" s="128" t="s">
        <v>29863</v>
      </c>
      <c r="E4488" s="128" t="s">
        <v>14834</v>
      </c>
    </row>
    <row r="4489" spans="1:5" x14ac:dyDescent="0.25">
      <c r="A4489" s="128">
        <v>7246</v>
      </c>
      <c r="B4489" s="129" t="s">
        <v>35780</v>
      </c>
      <c r="C4489" s="128" t="s">
        <v>29862</v>
      </c>
      <c r="D4489" s="128" t="s">
        <v>29863</v>
      </c>
      <c r="E4489" s="128" t="s">
        <v>34958</v>
      </c>
    </row>
    <row r="4490" spans="1:5" x14ac:dyDescent="0.25">
      <c r="A4490" s="128">
        <v>12869</v>
      </c>
      <c r="B4490" s="129" t="s">
        <v>35781</v>
      </c>
      <c r="C4490" s="128" t="s">
        <v>29858</v>
      </c>
      <c r="D4490" s="128" t="s">
        <v>29863</v>
      </c>
      <c r="E4490" s="128" t="s">
        <v>14280</v>
      </c>
    </row>
    <row r="4491" spans="1:5" x14ac:dyDescent="0.25">
      <c r="A4491" s="128">
        <v>41097</v>
      </c>
      <c r="B4491" s="129" t="s">
        <v>35783</v>
      </c>
      <c r="C4491" s="128" t="s">
        <v>30083</v>
      </c>
      <c r="D4491" s="128" t="s">
        <v>29863</v>
      </c>
      <c r="E4491" s="128" t="s">
        <v>37438</v>
      </c>
    </row>
    <row r="4492" spans="1:5" ht="23.25" x14ac:dyDescent="0.25">
      <c r="A4492" s="128">
        <v>1574</v>
      </c>
      <c r="B4492" s="129" t="s">
        <v>35785</v>
      </c>
      <c r="C4492" s="128" t="s">
        <v>29862</v>
      </c>
      <c r="D4492" s="128" t="s">
        <v>29863</v>
      </c>
      <c r="E4492" s="128" t="s">
        <v>8317</v>
      </c>
    </row>
    <row r="4493" spans="1:5" ht="23.25" x14ac:dyDescent="0.25">
      <c r="A4493" s="128">
        <v>1581</v>
      </c>
      <c r="B4493" s="129" t="s">
        <v>35786</v>
      </c>
      <c r="C4493" s="128" t="s">
        <v>29862</v>
      </c>
      <c r="D4493" s="128" t="s">
        <v>29863</v>
      </c>
      <c r="E4493" s="128" t="s">
        <v>12527</v>
      </c>
    </row>
    <row r="4494" spans="1:5" ht="23.25" x14ac:dyDescent="0.25">
      <c r="A4494" s="128">
        <v>1575</v>
      </c>
      <c r="B4494" s="129" t="s">
        <v>35787</v>
      </c>
      <c r="C4494" s="128" t="s">
        <v>29862</v>
      </c>
      <c r="D4494" s="128" t="s">
        <v>29863</v>
      </c>
      <c r="E4494" s="128" t="s">
        <v>7640</v>
      </c>
    </row>
    <row r="4495" spans="1:5" ht="23.25" x14ac:dyDescent="0.25">
      <c r="A4495" s="128">
        <v>1570</v>
      </c>
      <c r="B4495" s="129" t="s">
        <v>35788</v>
      </c>
      <c r="C4495" s="128" t="s">
        <v>29862</v>
      </c>
      <c r="D4495" s="128" t="s">
        <v>29863</v>
      </c>
      <c r="E4495" s="128" t="s">
        <v>8200</v>
      </c>
    </row>
    <row r="4496" spans="1:5" ht="23.25" x14ac:dyDescent="0.25">
      <c r="A4496" s="128">
        <v>1576</v>
      </c>
      <c r="B4496" s="129" t="s">
        <v>35789</v>
      </c>
      <c r="C4496" s="128" t="s">
        <v>29862</v>
      </c>
      <c r="D4496" s="128" t="s">
        <v>29863</v>
      </c>
      <c r="E4496" s="128" t="s">
        <v>32532</v>
      </c>
    </row>
    <row r="4497" spans="1:5" ht="23.25" x14ac:dyDescent="0.25">
      <c r="A4497" s="128">
        <v>1577</v>
      </c>
      <c r="B4497" s="129" t="s">
        <v>35790</v>
      </c>
      <c r="C4497" s="128" t="s">
        <v>29862</v>
      </c>
      <c r="D4497" s="128" t="s">
        <v>29863</v>
      </c>
      <c r="E4497" s="128" t="s">
        <v>30575</v>
      </c>
    </row>
    <row r="4498" spans="1:5" ht="23.25" x14ac:dyDescent="0.25">
      <c r="A4498" s="128">
        <v>1571</v>
      </c>
      <c r="B4498" s="129" t="s">
        <v>35791</v>
      </c>
      <c r="C4498" s="128" t="s">
        <v>29862</v>
      </c>
      <c r="D4498" s="128" t="s">
        <v>29863</v>
      </c>
      <c r="E4498" s="128" t="s">
        <v>7608</v>
      </c>
    </row>
    <row r="4499" spans="1:5" ht="23.25" x14ac:dyDescent="0.25">
      <c r="A4499" s="128">
        <v>1578</v>
      </c>
      <c r="B4499" s="129" t="s">
        <v>35792</v>
      </c>
      <c r="C4499" s="128" t="s">
        <v>29862</v>
      </c>
      <c r="D4499" s="128" t="s">
        <v>29863</v>
      </c>
      <c r="E4499" s="128" t="s">
        <v>8584</v>
      </c>
    </row>
    <row r="4500" spans="1:5" ht="23.25" x14ac:dyDescent="0.25">
      <c r="A4500" s="128">
        <v>1573</v>
      </c>
      <c r="B4500" s="129" t="s">
        <v>35793</v>
      </c>
      <c r="C4500" s="128" t="s">
        <v>29862</v>
      </c>
      <c r="D4500" s="128" t="s">
        <v>29863</v>
      </c>
      <c r="E4500" s="128" t="s">
        <v>6986</v>
      </c>
    </row>
    <row r="4501" spans="1:5" ht="23.25" x14ac:dyDescent="0.25">
      <c r="A4501" s="128">
        <v>1579</v>
      </c>
      <c r="B4501" s="129" t="s">
        <v>35794</v>
      </c>
      <c r="C4501" s="128" t="s">
        <v>29862</v>
      </c>
      <c r="D4501" s="128" t="s">
        <v>29863</v>
      </c>
      <c r="E4501" s="128" t="s">
        <v>16328</v>
      </c>
    </row>
    <row r="4502" spans="1:5" ht="23.25" x14ac:dyDescent="0.25">
      <c r="A4502" s="128">
        <v>1580</v>
      </c>
      <c r="B4502" s="129" t="s">
        <v>35795</v>
      </c>
      <c r="C4502" s="128" t="s">
        <v>29862</v>
      </c>
      <c r="D4502" s="128" t="s">
        <v>29863</v>
      </c>
      <c r="E4502" s="128" t="s">
        <v>114</v>
      </c>
    </row>
    <row r="4503" spans="1:5" ht="23.25" x14ac:dyDescent="0.25">
      <c r="A4503" s="128">
        <v>7571</v>
      </c>
      <c r="B4503" s="129" t="s">
        <v>35796</v>
      </c>
      <c r="C4503" s="128" t="s">
        <v>29862</v>
      </c>
      <c r="D4503" s="128" t="s">
        <v>29863</v>
      </c>
      <c r="E4503" s="128" t="s">
        <v>8682</v>
      </c>
    </row>
    <row r="4504" spans="1:5" x14ac:dyDescent="0.25">
      <c r="A4504" s="128">
        <v>39321</v>
      </c>
      <c r="B4504" s="129" t="s">
        <v>35797</v>
      </c>
      <c r="C4504" s="128" t="s">
        <v>29862</v>
      </c>
      <c r="D4504" s="128" t="s">
        <v>29863</v>
      </c>
      <c r="E4504" s="128" t="s">
        <v>30478</v>
      </c>
    </row>
    <row r="4505" spans="1:5" x14ac:dyDescent="0.25">
      <c r="A4505" s="128">
        <v>39319</v>
      </c>
      <c r="B4505" s="129" t="s">
        <v>35798</v>
      </c>
      <c r="C4505" s="128" t="s">
        <v>29862</v>
      </c>
      <c r="D4505" s="128" t="s">
        <v>29863</v>
      </c>
      <c r="E4505" s="128" t="s">
        <v>11630</v>
      </c>
    </row>
    <row r="4506" spans="1:5" x14ac:dyDescent="0.25">
      <c r="A4506" s="128">
        <v>39320</v>
      </c>
      <c r="B4506" s="129" t="s">
        <v>35799</v>
      </c>
      <c r="C4506" s="128" t="s">
        <v>29862</v>
      </c>
      <c r="D4506" s="128" t="s">
        <v>29863</v>
      </c>
      <c r="E4506" s="128" t="s">
        <v>6648</v>
      </c>
    </row>
    <row r="4507" spans="1:5" ht="23.25" x14ac:dyDescent="0.25">
      <c r="A4507" s="128">
        <v>1591</v>
      </c>
      <c r="B4507" s="129" t="s">
        <v>35800</v>
      </c>
      <c r="C4507" s="128" t="s">
        <v>29862</v>
      </c>
      <c r="D4507" s="128" t="s">
        <v>29863</v>
      </c>
      <c r="E4507" s="128" t="s">
        <v>36870</v>
      </c>
    </row>
    <row r="4508" spans="1:5" ht="23.25" x14ac:dyDescent="0.25">
      <c r="A4508" s="128">
        <v>1547</v>
      </c>
      <c r="B4508" s="129" t="s">
        <v>35801</v>
      </c>
      <c r="C4508" s="128" t="s">
        <v>29862</v>
      </c>
      <c r="D4508" s="128" t="s">
        <v>29863</v>
      </c>
      <c r="E4508" s="128" t="s">
        <v>38976</v>
      </c>
    </row>
    <row r="4509" spans="1:5" ht="23.25" x14ac:dyDescent="0.25">
      <c r="A4509" s="128">
        <v>38196</v>
      </c>
      <c r="B4509" s="129" t="s">
        <v>35802</v>
      </c>
      <c r="C4509" s="128" t="s">
        <v>29862</v>
      </c>
      <c r="D4509" s="128" t="s">
        <v>29863</v>
      </c>
      <c r="E4509" s="128" t="s">
        <v>36201</v>
      </c>
    </row>
    <row r="4510" spans="1:5" ht="23.25" x14ac:dyDescent="0.25">
      <c r="A4510" s="128">
        <v>1543</v>
      </c>
      <c r="B4510" s="129" t="s">
        <v>35804</v>
      </c>
      <c r="C4510" s="128" t="s">
        <v>29862</v>
      </c>
      <c r="D4510" s="128" t="s">
        <v>29863</v>
      </c>
      <c r="E4510" s="128" t="s">
        <v>33305</v>
      </c>
    </row>
    <row r="4511" spans="1:5" ht="23.25" x14ac:dyDescent="0.25">
      <c r="A4511" s="128">
        <v>1585</v>
      </c>
      <c r="B4511" s="129" t="s">
        <v>35805</v>
      </c>
      <c r="C4511" s="128" t="s">
        <v>29862</v>
      </c>
      <c r="D4511" s="128" t="s">
        <v>29863</v>
      </c>
      <c r="E4511" s="128" t="s">
        <v>8584</v>
      </c>
    </row>
    <row r="4512" spans="1:5" ht="23.25" x14ac:dyDescent="0.25">
      <c r="A4512" s="128">
        <v>1593</v>
      </c>
      <c r="B4512" s="129" t="s">
        <v>35806</v>
      </c>
      <c r="C4512" s="128" t="s">
        <v>29862</v>
      </c>
      <c r="D4512" s="128" t="s">
        <v>29863</v>
      </c>
      <c r="E4512" s="128" t="s">
        <v>15440</v>
      </c>
    </row>
    <row r="4513" spans="1:5" ht="23.25" x14ac:dyDescent="0.25">
      <c r="A4513" s="128">
        <v>11838</v>
      </c>
      <c r="B4513" s="129" t="s">
        <v>35808</v>
      </c>
      <c r="C4513" s="128" t="s">
        <v>29862</v>
      </c>
      <c r="D4513" s="128" t="s">
        <v>29863</v>
      </c>
      <c r="E4513" s="128" t="s">
        <v>30150</v>
      </c>
    </row>
    <row r="4514" spans="1:5" ht="23.25" x14ac:dyDescent="0.25">
      <c r="A4514" s="128">
        <v>1594</v>
      </c>
      <c r="B4514" s="129" t="s">
        <v>35809</v>
      </c>
      <c r="C4514" s="128" t="s">
        <v>29862</v>
      </c>
      <c r="D4514" s="128" t="s">
        <v>29863</v>
      </c>
      <c r="E4514" s="128" t="s">
        <v>36914</v>
      </c>
    </row>
    <row r="4515" spans="1:5" ht="23.25" x14ac:dyDescent="0.25">
      <c r="A4515" s="128">
        <v>1586</v>
      </c>
      <c r="B4515" s="129" t="s">
        <v>35810</v>
      </c>
      <c r="C4515" s="128" t="s">
        <v>29862</v>
      </c>
      <c r="D4515" s="128" t="s">
        <v>29863</v>
      </c>
      <c r="E4515" s="128" t="s">
        <v>32636</v>
      </c>
    </row>
    <row r="4516" spans="1:5" ht="23.25" x14ac:dyDescent="0.25">
      <c r="A4516" s="128">
        <v>11839</v>
      </c>
      <c r="B4516" s="129" t="s">
        <v>35811</v>
      </c>
      <c r="C4516" s="128" t="s">
        <v>29862</v>
      </c>
      <c r="D4516" s="128" t="s">
        <v>29863</v>
      </c>
      <c r="E4516" s="128" t="s">
        <v>36806</v>
      </c>
    </row>
    <row r="4517" spans="1:5" ht="23.25" x14ac:dyDescent="0.25">
      <c r="A4517" s="128">
        <v>1587</v>
      </c>
      <c r="B4517" s="129" t="s">
        <v>35812</v>
      </c>
      <c r="C4517" s="128" t="s">
        <v>29862</v>
      </c>
      <c r="D4517" s="128" t="s">
        <v>29863</v>
      </c>
      <c r="E4517" s="128" t="s">
        <v>32916</v>
      </c>
    </row>
    <row r="4518" spans="1:5" ht="23.25" x14ac:dyDescent="0.25">
      <c r="A4518" s="128">
        <v>1545</v>
      </c>
      <c r="B4518" s="129" t="s">
        <v>35813</v>
      </c>
      <c r="C4518" s="128" t="s">
        <v>29862</v>
      </c>
      <c r="D4518" s="128" t="s">
        <v>29863</v>
      </c>
      <c r="E4518" s="128" t="s">
        <v>38725</v>
      </c>
    </row>
    <row r="4519" spans="1:5" ht="23.25" x14ac:dyDescent="0.25">
      <c r="A4519" s="128">
        <v>1588</v>
      </c>
      <c r="B4519" s="129" t="s">
        <v>35815</v>
      </c>
      <c r="C4519" s="128" t="s">
        <v>29862</v>
      </c>
      <c r="D4519" s="128" t="s">
        <v>29863</v>
      </c>
      <c r="E4519" s="128" t="s">
        <v>11586</v>
      </c>
    </row>
    <row r="4520" spans="1:5" ht="23.25" x14ac:dyDescent="0.25">
      <c r="A4520" s="128">
        <v>1535</v>
      </c>
      <c r="B4520" s="129" t="s">
        <v>35816</v>
      </c>
      <c r="C4520" s="128" t="s">
        <v>29862</v>
      </c>
      <c r="D4520" s="128" t="s">
        <v>29863</v>
      </c>
      <c r="E4520" s="128" t="s">
        <v>8830</v>
      </c>
    </row>
    <row r="4521" spans="1:5" ht="23.25" x14ac:dyDescent="0.25">
      <c r="A4521" s="128">
        <v>1589</v>
      </c>
      <c r="B4521" s="129" t="s">
        <v>35817</v>
      </c>
      <c r="C4521" s="128" t="s">
        <v>29862</v>
      </c>
      <c r="D4521" s="128" t="s">
        <v>29863</v>
      </c>
      <c r="E4521" s="128" t="s">
        <v>31009</v>
      </c>
    </row>
    <row r="4522" spans="1:5" ht="23.25" x14ac:dyDescent="0.25">
      <c r="A4522" s="128">
        <v>1546</v>
      </c>
      <c r="B4522" s="129" t="s">
        <v>35818</v>
      </c>
      <c r="C4522" s="128" t="s">
        <v>29862</v>
      </c>
      <c r="D4522" s="128" t="s">
        <v>29863</v>
      </c>
      <c r="E4522" s="128" t="s">
        <v>42656</v>
      </c>
    </row>
    <row r="4523" spans="1:5" ht="23.25" x14ac:dyDescent="0.25">
      <c r="A4523" s="128">
        <v>1590</v>
      </c>
      <c r="B4523" s="129" t="s">
        <v>35820</v>
      </c>
      <c r="C4523" s="128" t="s">
        <v>29862</v>
      </c>
      <c r="D4523" s="128" t="s">
        <v>29863</v>
      </c>
      <c r="E4523" s="128" t="s">
        <v>16582</v>
      </c>
    </row>
    <row r="4524" spans="1:5" ht="23.25" x14ac:dyDescent="0.25">
      <c r="A4524" s="128">
        <v>1542</v>
      </c>
      <c r="B4524" s="129" t="s">
        <v>35822</v>
      </c>
      <c r="C4524" s="128" t="s">
        <v>29862</v>
      </c>
      <c r="D4524" s="128" t="s">
        <v>29863</v>
      </c>
      <c r="E4524" s="128" t="s">
        <v>14263</v>
      </c>
    </row>
    <row r="4525" spans="1:5" ht="23.25" x14ac:dyDescent="0.25">
      <c r="A4525" s="128">
        <v>38415</v>
      </c>
      <c r="B4525" s="129" t="s">
        <v>35823</v>
      </c>
      <c r="C4525" s="128" t="s">
        <v>29862</v>
      </c>
      <c r="D4525" s="128" t="s">
        <v>29863</v>
      </c>
      <c r="E4525" s="128" t="s">
        <v>42657</v>
      </c>
    </row>
    <row r="4526" spans="1:5" ht="23.25" x14ac:dyDescent="0.25">
      <c r="A4526" s="128">
        <v>38414</v>
      </c>
      <c r="B4526" s="129" t="s">
        <v>35824</v>
      </c>
      <c r="C4526" s="128" t="s">
        <v>29862</v>
      </c>
      <c r="D4526" s="128" t="s">
        <v>29863</v>
      </c>
      <c r="E4526" s="128" t="s">
        <v>42658</v>
      </c>
    </row>
    <row r="4527" spans="1:5" x14ac:dyDescent="0.25">
      <c r="A4527" s="128">
        <v>38128</v>
      </c>
      <c r="B4527" s="129" t="s">
        <v>35825</v>
      </c>
      <c r="C4527" s="128" t="s">
        <v>29929</v>
      </c>
      <c r="D4527" s="128" t="s">
        <v>29859</v>
      </c>
      <c r="E4527" s="128" t="s">
        <v>8960</v>
      </c>
    </row>
    <row r="4528" spans="1:5" x14ac:dyDescent="0.25">
      <c r="A4528" s="128">
        <v>7253</v>
      </c>
      <c r="B4528" s="129" t="s">
        <v>35826</v>
      </c>
      <c r="C4528" s="128" t="s">
        <v>29865</v>
      </c>
      <c r="D4528" s="128" t="s">
        <v>29863</v>
      </c>
      <c r="E4528" s="128" t="s">
        <v>30200</v>
      </c>
    </row>
    <row r="4529" spans="1:5" x14ac:dyDescent="0.25">
      <c r="A4529" s="128">
        <v>38955</v>
      </c>
      <c r="B4529" s="129" t="s">
        <v>35827</v>
      </c>
      <c r="C4529" s="128" t="s">
        <v>29862</v>
      </c>
      <c r="D4529" s="128" t="s">
        <v>29863</v>
      </c>
      <c r="E4529" s="128" t="s">
        <v>42659</v>
      </c>
    </row>
    <row r="4530" spans="1:5" x14ac:dyDescent="0.25">
      <c r="A4530" s="128">
        <v>4806</v>
      </c>
      <c r="B4530" s="129" t="s">
        <v>35829</v>
      </c>
      <c r="C4530" s="128" t="s">
        <v>29924</v>
      </c>
      <c r="D4530" s="128" t="s">
        <v>29863</v>
      </c>
      <c r="E4530" s="128" t="s">
        <v>12223</v>
      </c>
    </row>
    <row r="4531" spans="1:5" x14ac:dyDescent="0.25">
      <c r="A4531" s="128">
        <v>34401</v>
      </c>
      <c r="B4531" s="129" t="s">
        <v>35830</v>
      </c>
      <c r="C4531" s="128" t="s">
        <v>29862</v>
      </c>
      <c r="D4531" s="128" t="s">
        <v>29863</v>
      </c>
      <c r="E4531" s="128" t="s">
        <v>8948</v>
      </c>
    </row>
    <row r="4532" spans="1:5" x14ac:dyDescent="0.25">
      <c r="A4532" s="128">
        <v>7258</v>
      </c>
      <c r="B4532" s="129" t="s">
        <v>35831</v>
      </c>
      <c r="C4532" s="128" t="s">
        <v>29862</v>
      </c>
      <c r="D4532" s="128" t="s">
        <v>29863</v>
      </c>
      <c r="E4532" s="128" t="s">
        <v>7661</v>
      </c>
    </row>
    <row r="4533" spans="1:5" x14ac:dyDescent="0.25">
      <c r="A4533" s="128">
        <v>7260</v>
      </c>
      <c r="B4533" s="129" t="s">
        <v>35832</v>
      </c>
      <c r="C4533" s="128" t="s">
        <v>29862</v>
      </c>
      <c r="D4533" s="128" t="s">
        <v>29863</v>
      </c>
      <c r="E4533" s="128" t="s">
        <v>7675</v>
      </c>
    </row>
    <row r="4534" spans="1:5" x14ac:dyDescent="0.25">
      <c r="A4534" s="128">
        <v>7256</v>
      </c>
      <c r="B4534" s="129" t="s">
        <v>35833</v>
      </c>
      <c r="C4534" s="128" t="s">
        <v>29862</v>
      </c>
      <c r="D4534" s="128" t="s">
        <v>29863</v>
      </c>
      <c r="E4534" s="128" t="s">
        <v>8721</v>
      </c>
    </row>
    <row r="4535" spans="1:5" x14ac:dyDescent="0.25">
      <c r="A4535" s="128">
        <v>34400</v>
      </c>
      <c r="B4535" s="129" t="s">
        <v>35834</v>
      </c>
      <c r="C4535" s="128" t="s">
        <v>29862</v>
      </c>
      <c r="D4535" s="128" t="s">
        <v>29863</v>
      </c>
      <c r="E4535" s="128" t="s">
        <v>36613</v>
      </c>
    </row>
    <row r="4536" spans="1:5" x14ac:dyDescent="0.25">
      <c r="A4536" s="128">
        <v>10617</v>
      </c>
      <c r="B4536" s="129" t="s">
        <v>35835</v>
      </c>
      <c r="C4536" s="128" t="s">
        <v>29862</v>
      </c>
      <c r="D4536" s="128" t="s">
        <v>29863</v>
      </c>
      <c r="E4536" s="128" t="s">
        <v>16981</v>
      </c>
    </row>
    <row r="4537" spans="1:5" ht="23.25" x14ac:dyDescent="0.25">
      <c r="A4537" s="128">
        <v>7280</v>
      </c>
      <c r="B4537" s="129" t="s">
        <v>35837</v>
      </c>
      <c r="C4537" s="128" t="s">
        <v>29862</v>
      </c>
      <c r="D4537" s="128" t="s">
        <v>29875</v>
      </c>
      <c r="E4537" s="128" t="s">
        <v>42660</v>
      </c>
    </row>
    <row r="4538" spans="1:5" ht="23.25" x14ac:dyDescent="0.25">
      <c r="A4538" s="128">
        <v>7282</v>
      </c>
      <c r="B4538" s="129" t="s">
        <v>35838</v>
      </c>
      <c r="C4538" s="128" t="s">
        <v>29862</v>
      </c>
      <c r="D4538" s="128" t="s">
        <v>29875</v>
      </c>
      <c r="E4538" s="128" t="s">
        <v>42661</v>
      </c>
    </row>
    <row r="4539" spans="1:5" ht="23.25" x14ac:dyDescent="0.25">
      <c r="A4539" s="128">
        <v>7276</v>
      </c>
      <c r="B4539" s="129" t="s">
        <v>35839</v>
      </c>
      <c r="C4539" s="128" t="s">
        <v>29862</v>
      </c>
      <c r="D4539" s="128" t="s">
        <v>29875</v>
      </c>
      <c r="E4539" s="128" t="s">
        <v>42662</v>
      </c>
    </row>
    <row r="4540" spans="1:5" ht="23.25" x14ac:dyDescent="0.25">
      <c r="A4540" s="128">
        <v>7277</v>
      </c>
      <c r="B4540" s="129" t="s">
        <v>35840</v>
      </c>
      <c r="C4540" s="128" t="s">
        <v>29862</v>
      </c>
      <c r="D4540" s="128" t="s">
        <v>29875</v>
      </c>
      <c r="E4540" s="128" t="s">
        <v>42663</v>
      </c>
    </row>
    <row r="4541" spans="1:5" ht="23.25" x14ac:dyDescent="0.25">
      <c r="A4541" s="128">
        <v>7278</v>
      </c>
      <c r="B4541" s="129" t="s">
        <v>35841</v>
      </c>
      <c r="C4541" s="128" t="s">
        <v>29862</v>
      </c>
      <c r="D4541" s="128" t="s">
        <v>29875</v>
      </c>
      <c r="E4541" s="128" t="s">
        <v>42664</v>
      </c>
    </row>
    <row r="4542" spans="1:5" ht="23.25" x14ac:dyDescent="0.25">
      <c r="A4542" s="128">
        <v>7274</v>
      </c>
      <c r="B4542" s="129" t="s">
        <v>35842</v>
      </c>
      <c r="C4542" s="128" t="s">
        <v>29862</v>
      </c>
      <c r="D4542" s="128" t="s">
        <v>29875</v>
      </c>
      <c r="E4542" s="128" t="s">
        <v>8392</v>
      </c>
    </row>
    <row r="4543" spans="1:5" ht="23.25" x14ac:dyDescent="0.25">
      <c r="A4543" s="128">
        <v>7275</v>
      </c>
      <c r="B4543" s="129" t="s">
        <v>35843</v>
      </c>
      <c r="C4543" s="128" t="s">
        <v>29862</v>
      </c>
      <c r="D4543" s="128" t="s">
        <v>29875</v>
      </c>
      <c r="E4543" s="128" t="s">
        <v>42665</v>
      </c>
    </row>
    <row r="4544" spans="1:5" ht="23.25" x14ac:dyDescent="0.25">
      <c r="A4544" s="128">
        <v>7284</v>
      </c>
      <c r="B4544" s="129" t="s">
        <v>35844</v>
      </c>
      <c r="C4544" s="128" t="s">
        <v>29862</v>
      </c>
      <c r="D4544" s="128" t="s">
        <v>29875</v>
      </c>
      <c r="E4544" s="128" t="s">
        <v>42666</v>
      </c>
    </row>
    <row r="4545" spans="1:5" ht="23.25" x14ac:dyDescent="0.25">
      <c r="A4545" s="128">
        <v>11663</v>
      </c>
      <c r="B4545" s="129" t="s">
        <v>35845</v>
      </c>
      <c r="C4545" s="128" t="s">
        <v>29862</v>
      </c>
      <c r="D4545" s="128" t="s">
        <v>29875</v>
      </c>
      <c r="E4545" s="128" t="s">
        <v>34081</v>
      </c>
    </row>
    <row r="4546" spans="1:5" ht="23.25" x14ac:dyDescent="0.25">
      <c r="A4546" s="128">
        <v>11665</v>
      </c>
      <c r="B4546" s="129" t="s">
        <v>35846</v>
      </c>
      <c r="C4546" s="128" t="s">
        <v>29862</v>
      </c>
      <c r="D4546" s="128" t="s">
        <v>29875</v>
      </c>
      <c r="E4546" s="128" t="s">
        <v>42667</v>
      </c>
    </row>
    <row r="4547" spans="1:5" ht="23.25" x14ac:dyDescent="0.25">
      <c r="A4547" s="128">
        <v>11666</v>
      </c>
      <c r="B4547" s="129" t="s">
        <v>35847</v>
      </c>
      <c r="C4547" s="128" t="s">
        <v>29862</v>
      </c>
      <c r="D4547" s="128" t="s">
        <v>29875</v>
      </c>
      <c r="E4547" s="128" t="s">
        <v>42668</v>
      </c>
    </row>
    <row r="4548" spans="1:5" ht="23.25" x14ac:dyDescent="0.25">
      <c r="A4548" s="128">
        <v>11667</v>
      </c>
      <c r="B4548" s="129" t="s">
        <v>35848</v>
      </c>
      <c r="C4548" s="128" t="s">
        <v>29862</v>
      </c>
      <c r="D4548" s="128" t="s">
        <v>29875</v>
      </c>
      <c r="E4548" s="128" t="s">
        <v>42669</v>
      </c>
    </row>
    <row r="4549" spans="1:5" ht="23.25" x14ac:dyDescent="0.25">
      <c r="A4549" s="128">
        <v>11668</v>
      </c>
      <c r="B4549" s="129" t="s">
        <v>35849</v>
      </c>
      <c r="C4549" s="128" t="s">
        <v>29862</v>
      </c>
      <c r="D4549" s="128" t="s">
        <v>29875</v>
      </c>
      <c r="E4549" s="128" t="s">
        <v>42670</v>
      </c>
    </row>
    <row r="4550" spans="1:5" ht="23.25" x14ac:dyDescent="0.25">
      <c r="A4550" s="128">
        <v>38121</v>
      </c>
      <c r="B4550" s="129" t="s">
        <v>35850</v>
      </c>
      <c r="C4550" s="128" t="s">
        <v>29932</v>
      </c>
      <c r="D4550" s="128" t="s">
        <v>29863</v>
      </c>
      <c r="E4550" s="128" t="s">
        <v>17775</v>
      </c>
    </row>
    <row r="4551" spans="1:5" ht="23.25" x14ac:dyDescent="0.25">
      <c r="A4551" s="128">
        <v>7343</v>
      </c>
      <c r="B4551" s="129" t="s">
        <v>35851</v>
      </c>
      <c r="C4551" s="128" t="s">
        <v>29932</v>
      </c>
      <c r="D4551" s="128" t="s">
        <v>29863</v>
      </c>
      <c r="E4551" s="128" t="s">
        <v>31657</v>
      </c>
    </row>
    <row r="4552" spans="1:5" x14ac:dyDescent="0.25">
      <c r="A4552" s="128">
        <v>7287</v>
      </c>
      <c r="B4552" s="129" t="s">
        <v>35852</v>
      </c>
      <c r="C4552" s="128" t="s">
        <v>32871</v>
      </c>
      <c r="D4552" s="128" t="s">
        <v>29863</v>
      </c>
      <c r="E4552" s="128" t="s">
        <v>42671</v>
      </c>
    </row>
    <row r="4553" spans="1:5" x14ac:dyDescent="0.25">
      <c r="A4553" s="128">
        <v>7350</v>
      </c>
      <c r="B4553" s="129" t="s">
        <v>35853</v>
      </c>
      <c r="C4553" s="128" t="s">
        <v>29932</v>
      </c>
      <c r="D4553" s="128" t="s">
        <v>29863</v>
      </c>
      <c r="E4553" s="128" t="s">
        <v>8712</v>
      </c>
    </row>
    <row r="4554" spans="1:5" x14ac:dyDescent="0.25">
      <c r="A4554" s="128">
        <v>7348</v>
      </c>
      <c r="B4554" s="129" t="s">
        <v>35855</v>
      </c>
      <c r="C4554" s="128" t="s">
        <v>29932</v>
      </c>
      <c r="D4554" s="128" t="s">
        <v>29863</v>
      </c>
      <c r="E4554" s="128" t="s">
        <v>8669</v>
      </c>
    </row>
    <row r="4555" spans="1:5" x14ac:dyDescent="0.25">
      <c r="A4555" s="128">
        <v>7347</v>
      </c>
      <c r="B4555" s="129" t="s">
        <v>35855</v>
      </c>
      <c r="C4555" s="128" t="s">
        <v>32871</v>
      </c>
      <c r="D4555" s="128" t="s">
        <v>29863</v>
      </c>
      <c r="E4555" s="128" t="s">
        <v>16521</v>
      </c>
    </row>
    <row r="4556" spans="1:5" x14ac:dyDescent="0.25">
      <c r="A4556" s="128">
        <v>7355</v>
      </c>
      <c r="B4556" s="129" t="s">
        <v>35856</v>
      </c>
      <c r="C4556" s="128" t="s">
        <v>32871</v>
      </c>
      <c r="D4556" s="128" t="s">
        <v>29863</v>
      </c>
      <c r="E4556" s="128" t="s">
        <v>17098</v>
      </c>
    </row>
    <row r="4557" spans="1:5" x14ac:dyDescent="0.25">
      <c r="A4557" s="128">
        <v>7356</v>
      </c>
      <c r="B4557" s="129" t="s">
        <v>35857</v>
      </c>
      <c r="C4557" s="128" t="s">
        <v>29932</v>
      </c>
      <c r="D4557" s="128" t="s">
        <v>29863</v>
      </c>
      <c r="E4557" s="128" t="s">
        <v>7963</v>
      </c>
    </row>
    <row r="4558" spans="1:5" ht="23.25" x14ac:dyDescent="0.25">
      <c r="A4558" s="128">
        <v>7313</v>
      </c>
      <c r="B4558" s="129" t="s">
        <v>35858</v>
      </c>
      <c r="C4558" s="128" t="s">
        <v>29932</v>
      </c>
      <c r="D4558" s="128" t="s">
        <v>29863</v>
      </c>
      <c r="E4558" s="128" t="s">
        <v>11620</v>
      </c>
    </row>
    <row r="4559" spans="1:5" ht="23.25" x14ac:dyDescent="0.25">
      <c r="A4559" s="128">
        <v>7319</v>
      </c>
      <c r="B4559" s="129" t="s">
        <v>35859</v>
      </c>
      <c r="C4559" s="128" t="s">
        <v>29932</v>
      </c>
      <c r="D4559" s="128" t="s">
        <v>29863</v>
      </c>
      <c r="E4559" s="128" t="s">
        <v>12446</v>
      </c>
    </row>
    <row r="4560" spans="1:5" x14ac:dyDescent="0.25">
      <c r="A4560" s="128">
        <v>38119</v>
      </c>
      <c r="B4560" s="129" t="s">
        <v>35860</v>
      </c>
      <c r="C4560" s="128" t="s">
        <v>29932</v>
      </c>
      <c r="D4560" s="128" t="s">
        <v>29863</v>
      </c>
      <c r="E4560" s="128" t="s">
        <v>40960</v>
      </c>
    </row>
    <row r="4561" spans="1:5" x14ac:dyDescent="0.25">
      <c r="A4561" s="128">
        <v>7314</v>
      </c>
      <c r="B4561" s="129" t="s">
        <v>35861</v>
      </c>
      <c r="C4561" s="128" t="s">
        <v>29932</v>
      </c>
      <c r="D4561" s="128" t="s">
        <v>29863</v>
      </c>
      <c r="E4561" s="128" t="s">
        <v>36178</v>
      </c>
    </row>
    <row r="4562" spans="1:5" x14ac:dyDescent="0.25">
      <c r="A4562" s="128">
        <v>38131</v>
      </c>
      <c r="B4562" s="129" t="s">
        <v>35863</v>
      </c>
      <c r="C4562" s="128" t="s">
        <v>29932</v>
      </c>
      <c r="D4562" s="128" t="s">
        <v>29863</v>
      </c>
      <c r="E4562" s="128" t="s">
        <v>37295</v>
      </c>
    </row>
    <row r="4563" spans="1:5" x14ac:dyDescent="0.25">
      <c r="A4563" s="128">
        <v>7304</v>
      </c>
      <c r="B4563" s="129" t="s">
        <v>35864</v>
      </c>
      <c r="C4563" s="128" t="s">
        <v>29932</v>
      </c>
      <c r="D4563" s="128" t="s">
        <v>29863</v>
      </c>
      <c r="E4563" s="128" t="s">
        <v>37170</v>
      </c>
    </row>
    <row r="4564" spans="1:5" x14ac:dyDescent="0.25">
      <c r="A4564" s="128">
        <v>7293</v>
      </c>
      <c r="B4564" s="129" t="s">
        <v>35866</v>
      </c>
      <c r="C4564" s="128" t="s">
        <v>29932</v>
      </c>
      <c r="D4564" s="128" t="s">
        <v>29863</v>
      </c>
      <c r="E4564" s="128" t="s">
        <v>11389</v>
      </c>
    </row>
    <row r="4565" spans="1:5" x14ac:dyDescent="0.25">
      <c r="A4565" s="128">
        <v>7311</v>
      </c>
      <c r="B4565" s="129" t="s">
        <v>35868</v>
      </c>
      <c r="C4565" s="128" t="s">
        <v>29932</v>
      </c>
      <c r="D4565" s="128" t="s">
        <v>29863</v>
      </c>
      <c r="E4565" s="128" t="s">
        <v>42672</v>
      </c>
    </row>
    <row r="4566" spans="1:5" x14ac:dyDescent="0.25">
      <c r="A4566" s="128">
        <v>7292</v>
      </c>
      <c r="B4566" s="129" t="s">
        <v>35869</v>
      </c>
      <c r="C4566" s="128" t="s">
        <v>29932</v>
      </c>
      <c r="D4566" s="128" t="s">
        <v>29859</v>
      </c>
      <c r="E4566" s="128" t="s">
        <v>6841</v>
      </c>
    </row>
    <row r="4567" spans="1:5" x14ac:dyDescent="0.25">
      <c r="A4567" s="128">
        <v>7288</v>
      </c>
      <c r="B4567" s="129" t="s">
        <v>35870</v>
      </c>
      <c r="C4567" s="128" t="s">
        <v>29932</v>
      </c>
      <c r="D4567" s="128" t="s">
        <v>29863</v>
      </c>
      <c r="E4567" s="128" t="s">
        <v>36996</v>
      </c>
    </row>
    <row r="4568" spans="1:5" x14ac:dyDescent="0.25">
      <c r="A4568" s="128">
        <v>35693</v>
      </c>
      <c r="B4568" s="129" t="s">
        <v>35871</v>
      </c>
      <c r="C4568" s="128" t="s">
        <v>29932</v>
      </c>
      <c r="D4568" s="128" t="s">
        <v>29863</v>
      </c>
      <c r="E4568" s="128" t="s">
        <v>15898</v>
      </c>
    </row>
    <row r="4569" spans="1:5" x14ac:dyDescent="0.25">
      <c r="A4569" s="128">
        <v>35692</v>
      </c>
      <c r="B4569" s="129" t="s">
        <v>35872</v>
      </c>
      <c r="C4569" s="128" t="s">
        <v>29932</v>
      </c>
      <c r="D4569" s="128" t="s">
        <v>29863</v>
      </c>
      <c r="E4569" s="128" t="s">
        <v>42673</v>
      </c>
    </row>
    <row r="4570" spans="1:5" x14ac:dyDescent="0.25">
      <c r="A4570" s="128">
        <v>7344</v>
      </c>
      <c r="B4570" s="129" t="s">
        <v>35873</v>
      </c>
      <c r="C4570" s="128" t="s">
        <v>32871</v>
      </c>
      <c r="D4570" s="128" t="s">
        <v>29859</v>
      </c>
      <c r="E4570" s="128" t="s">
        <v>36718</v>
      </c>
    </row>
    <row r="4571" spans="1:5" x14ac:dyDescent="0.25">
      <c r="A4571" s="128">
        <v>7345</v>
      </c>
      <c r="B4571" s="129" t="s">
        <v>35875</v>
      </c>
      <c r="C4571" s="128" t="s">
        <v>29932</v>
      </c>
      <c r="D4571" s="128" t="s">
        <v>29863</v>
      </c>
      <c r="E4571" s="128" t="s">
        <v>34192</v>
      </c>
    </row>
    <row r="4572" spans="1:5" x14ac:dyDescent="0.25">
      <c r="A4572" s="128">
        <v>35691</v>
      </c>
      <c r="B4572" s="129" t="s">
        <v>35876</v>
      </c>
      <c r="C4572" s="128" t="s">
        <v>29932</v>
      </c>
      <c r="D4572" s="128" t="s">
        <v>29863</v>
      </c>
      <c r="E4572" s="128" t="s">
        <v>14750</v>
      </c>
    </row>
    <row r="4573" spans="1:5" x14ac:dyDescent="0.25">
      <c r="A4573" s="128">
        <v>7342</v>
      </c>
      <c r="B4573" s="129" t="s">
        <v>35877</v>
      </c>
      <c r="C4573" s="128" t="s">
        <v>29929</v>
      </c>
      <c r="D4573" s="128" t="s">
        <v>29863</v>
      </c>
      <c r="E4573" s="128" t="s">
        <v>8815</v>
      </c>
    </row>
    <row r="4574" spans="1:5" x14ac:dyDescent="0.25">
      <c r="A4574" s="128">
        <v>7306</v>
      </c>
      <c r="B4574" s="129" t="s">
        <v>35878</v>
      </c>
      <c r="C4574" s="128" t="s">
        <v>29932</v>
      </c>
      <c r="D4574" s="128" t="s">
        <v>29863</v>
      </c>
      <c r="E4574" s="128" t="s">
        <v>9516</v>
      </c>
    </row>
    <row r="4575" spans="1:5" ht="23.25" x14ac:dyDescent="0.25">
      <c r="A4575" s="128">
        <v>154</v>
      </c>
      <c r="B4575" s="129" t="s">
        <v>35879</v>
      </c>
      <c r="C4575" s="128" t="s">
        <v>29932</v>
      </c>
      <c r="D4575" s="128" t="s">
        <v>29863</v>
      </c>
      <c r="E4575" s="128" t="s">
        <v>9484</v>
      </c>
    </row>
    <row r="4576" spans="1:5" ht="23.25" x14ac:dyDescent="0.25">
      <c r="A4576" s="128">
        <v>7338</v>
      </c>
      <c r="B4576" s="129" t="s">
        <v>35880</v>
      </c>
      <c r="C4576" s="128" t="s">
        <v>29929</v>
      </c>
      <c r="D4576" s="128" t="s">
        <v>29863</v>
      </c>
      <c r="E4576" s="128" t="s">
        <v>32248</v>
      </c>
    </row>
    <row r="4577" spans="1:5" ht="23.25" x14ac:dyDescent="0.25">
      <c r="A4577" s="128">
        <v>39574</v>
      </c>
      <c r="B4577" s="129" t="s">
        <v>35881</v>
      </c>
      <c r="C4577" s="128" t="s">
        <v>29862</v>
      </c>
      <c r="D4577" s="128" t="s">
        <v>29863</v>
      </c>
      <c r="E4577" s="128" t="s">
        <v>9322</v>
      </c>
    </row>
    <row r="4578" spans="1:5" ht="23.25" x14ac:dyDescent="0.25">
      <c r="A4578" s="128">
        <v>11060</v>
      </c>
      <c r="B4578" s="129" t="s">
        <v>35882</v>
      </c>
      <c r="C4578" s="128" t="s">
        <v>29862</v>
      </c>
      <c r="D4578" s="128" t="s">
        <v>29863</v>
      </c>
      <c r="E4578" s="128" t="s">
        <v>35883</v>
      </c>
    </row>
    <row r="4579" spans="1:5" x14ac:dyDescent="0.25">
      <c r="A4579" s="128">
        <v>37401</v>
      </c>
      <c r="B4579" s="129" t="s">
        <v>35884</v>
      </c>
      <c r="C4579" s="128" t="s">
        <v>29862</v>
      </c>
      <c r="D4579" s="128" t="s">
        <v>29863</v>
      </c>
      <c r="E4579" s="128" t="s">
        <v>42439</v>
      </c>
    </row>
    <row r="4580" spans="1:5" x14ac:dyDescent="0.25">
      <c r="A4580" s="128">
        <v>7525</v>
      </c>
      <c r="B4580" s="129" t="s">
        <v>35885</v>
      </c>
      <c r="C4580" s="128" t="s">
        <v>29862</v>
      </c>
      <c r="D4580" s="128" t="s">
        <v>29863</v>
      </c>
      <c r="E4580" s="128" t="s">
        <v>30077</v>
      </c>
    </row>
    <row r="4581" spans="1:5" x14ac:dyDescent="0.25">
      <c r="A4581" s="128">
        <v>7524</v>
      </c>
      <c r="B4581" s="129" t="s">
        <v>35886</v>
      </c>
      <c r="C4581" s="128" t="s">
        <v>29862</v>
      </c>
      <c r="D4581" s="128" t="s">
        <v>29863</v>
      </c>
      <c r="E4581" s="128" t="s">
        <v>18423</v>
      </c>
    </row>
    <row r="4582" spans="1:5" x14ac:dyDescent="0.25">
      <c r="A4582" s="128">
        <v>38105</v>
      </c>
      <c r="B4582" s="129" t="s">
        <v>35887</v>
      </c>
      <c r="C4582" s="128" t="s">
        <v>29862</v>
      </c>
      <c r="D4582" s="128" t="s">
        <v>29863</v>
      </c>
      <c r="E4582" s="128" t="s">
        <v>12125</v>
      </c>
    </row>
    <row r="4583" spans="1:5" ht="23.25" x14ac:dyDescent="0.25">
      <c r="A4583" s="128">
        <v>38084</v>
      </c>
      <c r="B4583" s="129" t="s">
        <v>35888</v>
      </c>
      <c r="C4583" s="128" t="s">
        <v>29862</v>
      </c>
      <c r="D4583" s="128" t="s">
        <v>29863</v>
      </c>
      <c r="E4583" s="128" t="s">
        <v>15664</v>
      </c>
    </row>
    <row r="4584" spans="1:5" x14ac:dyDescent="0.25">
      <c r="A4584" s="128">
        <v>38103</v>
      </c>
      <c r="B4584" s="129" t="s">
        <v>35889</v>
      </c>
      <c r="C4584" s="128" t="s">
        <v>29862</v>
      </c>
      <c r="D4584" s="128" t="s">
        <v>29863</v>
      </c>
      <c r="E4584" s="128" t="s">
        <v>17829</v>
      </c>
    </row>
    <row r="4585" spans="1:5" ht="23.25" x14ac:dyDescent="0.25">
      <c r="A4585" s="128">
        <v>38082</v>
      </c>
      <c r="B4585" s="129" t="s">
        <v>35890</v>
      </c>
      <c r="C4585" s="128" t="s">
        <v>29862</v>
      </c>
      <c r="D4585" s="128" t="s">
        <v>29863</v>
      </c>
      <c r="E4585" s="128" t="s">
        <v>32400</v>
      </c>
    </row>
    <row r="4586" spans="1:5" x14ac:dyDescent="0.25">
      <c r="A4586" s="128">
        <v>38104</v>
      </c>
      <c r="B4586" s="129" t="s">
        <v>35891</v>
      </c>
      <c r="C4586" s="128" t="s">
        <v>29862</v>
      </c>
      <c r="D4586" s="128" t="s">
        <v>29863</v>
      </c>
      <c r="E4586" s="128" t="s">
        <v>18137</v>
      </c>
    </row>
    <row r="4587" spans="1:5" ht="23.25" x14ac:dyDescent="0.25">
      <c r="A4587" s="128">
        <v>38083</v>
      </c>
      <c r="B4587" s="129" t="s">
        <v>35892</v>
      </c>
      <c r="C4587" s="128" t="s">
        <v>29862</v>
      </c>
      <c r="D4587" s="128" t="s">
        <v>29863</v>
      </c>
      <c r="E4587" s="128" t="s">
        <v>35893</v>
      </c>
    </row>
    <row r="4588" spans="1:5" x14ac:dyDescent="0.25">
      <c r="A4588" s="128">
        <v>38101</v>
      </c>
      <c r="B4588" s="129" t="s">
        <v>35894</v>
      </c>
      <c r="C4588" s="128" t="s">
        <v>29862</v>
      </c>
      <c r="D4588" s="128" t="s">
        <v>29863</v>
      </c>
      <c r="E4588" s="128" t="s">
        <v>35895</v>
      </c>
    </row>
    <row r="4589" spans="1:5" ht="23.25" x14ac:dyDescent="0.25">
      <c r="A4589" s="128">
        <v>7528</v>
      </c>
      <c r="B4589" s="129" t="s">
        <v>35896</v>
      </c>
      <c r="C4589" s="128" t="s">
        <v>29862</v>
      </c>
      <c r="D4589" s="128" t="s">
        <v>29859</v>
      </c>
      <c r="E4589" s="128" t="s">
        <v>16898</v>
      </c>
    </row>
    <row r="4590" spans="1:5" ht="23.25" x14ac:dyDescent="0.25">
      <c r="A4590" s="128">
        <v>12147</v>
      </c>
      <c r="B4590" s="129" t="s">
        <v>35897</v>
      </c>
      <c r="C4590" s="128" t="s">
        <v>29862</v>
      </c>
      <c r="D4590" s="128" t="s">
        <v>29863</v>
      </c>
      <c r="E4590" s="128" t="s">
        <v>11030</v>
      </c>
    </row>
    <row r="4591" spans="1:5" ht="23.25" x14ac:dyDescent="0.25">
      <c r="A4591" s="128">
        <v>38075</v>
      </c>
      <c r="B4591" s="129" t="s">
        <v>35898</v>
      </c>
      <c r="C4591" s="128" t="s">
        <v>29862</v>
      </c>
      <c r="D4591" s="128" t="s">
        <v>29863</v>
      </c>
      <c r="E4591" s="128" t="s">
        <v>7972</v>
      </c>
    </row>
    <row r="4592" spans="1:5" x14ac:dyDescent="0.25">
      <c r="A4592" s="128">
        <v>38102</v>
      </c>
      <c r="B4592" s="129" t="s">
        <v>35899</v>
      </c>
      <c r="C4592" s="128" t="s">
        <v>29862</v>
      </c>
      <c r="D4592" s="128" t="s">
        <v>29863</v>
      </c>
      <c r="E4592" s="128" t="s">
        <v>35900</v>
      </c>
    </row>
    <row r="4593" spans="1:5" ht="23.25" x14ac:dyDescent="0.25">
      <c r="A4593" s="128">
        <v>38076</v>
      </c>
      <c r="B4593" s="129" t="s">
        <v>42674</v>
      </c>
      <c r="C4593" s="128" t="s">
        <v>29862</v>
      </c>
      <c r="D4593" s="128" t="s">
        <v>29863</v>
      </c>
      <c r="E4593" s="128" t="s">
        <v>36609</v>
      </c>
    </row>
    <row r="4594" spans="1:5" x14ac:dyDescent="0.25">
      <c r="A4594" s="128">
        <v>7592</v>
      </c>
      <c r="B4594" s="129" t="s">
        <v>35901</v>
      </c>
      <c r="C4594" s="128" t="s">
        <v>29858</v>
      </c>
      <c r="D4594" s="128" t="s">
        <v>29859</v>
      </c>
      <c r="E4594" s="128" t="s">
        <v>13741</v>
      </c>
    </row>
    <row r="4595" spans="1:5" x14ac:dyDescent="0.25">
      <c r="A4595" s="128">
        <v>40820</v>
      </c>
      <c r="B4595" s="129" t="s">
        <v>35903</v>
      </c>
      <c r="C4595" s="128" t="s">
        <v>30083</v>
      </c>
      <c r="D4595" s="128" t="s">
        <v>29863</v>
      </c>
      <c r="E4595" s="128" t="s">
        <v>42859</v>
      </c>
    </row>
    <row r="4596" spans="1:5" ht="23.25" x14ac:dyDescent="0.25">
      <c r="A4596" s="128">
        <v>11762</v>
      </c>
      <c r="B4596" s="129" t="s">
        <v>35904</v>
      </c>
      <c r="C4596" s="128" t="s">
        <v>29862</v>
      </c>
      <c r="D4596" s="128" t="s">
        <v>29863</v>
      </c>
      <c r="E4596" s="128" t="s">
        <v>35905</v>
      </c>
    </row>
    <row r="4597" spans="1:5" ht="23.25" x14ac:dyDescent="0.25">
      <c r="A4597" s="128">
        <v>13418</v>
      </c>
      <c r="B4597" s="129" t="s">
        <v>35906</v>
      </c>
      <c r="C4597" s="128" t="s">
        <v>29862</v>
      </c>
      <c r="D4597" s="128" t="s">
        <v>29863</v>
      </c>
      <c r="E4597" s="128" t="s">
        <v>35907</v>
      </c>
    </row>
    <row r="4598" spans="1:5" ht="23.25" x14ac:dyDescent="0.25">
      <c r="A4598" s="128">
        <v>13984</v>
      </c>
      <c r="B4598" s="129" t="s">
        <v>35908</v>
      </c>
      <c r="C4598" s="128" t="s">
        <v>29862</v>
      </c>
      <c r="D4598" s="128" t="s">
        <v>29863</v>
      </c>
      <c r="E4598" s="128" t="s">
        <v>6851</v>
      </c>
    </row>
    <row r="4599" spans="1:5" ht="23.25" x14ac:dyDescent="0.25">
      <c r="A4599" s="128">
        <v>11772</v>
      </c>
      <c r="B4599" s="129" t="s">
        <v>35909</v>
      </c>
      <c r="C4599" s="128" t="s">
        <v>29862</v>
      </c>
      <c r="D4599" s="128" t="s">
        <v>29863</v>
      </c>
      <c r="E4599" s="128" t="s">
        <v>35910</v>
      </c>
    </row>
    <row r="4600" spans="1:5" x14ac:dyDescent="0.25">
      <c r="A4600" s="128">
        <v>36795</v>
      </c>
      <c r="B4600" s="129" t="s">
        <v>35911</v>
      </c>
      <c r="C4600" s="128" t="s">
        <v>29862</v>
      </c>
      <c r="D4600" s="128" t="s">
        <v>29863</v>
      </c>
      <c r="E4600" s="128" t="s">
        <v>35912</v>
      </c>
    </row>
    <row r="4601" spans="1:5" ht="23.25" x14ac:dyDescent="0.25">
      <c r="A4601" s="128">
        <v>36796</v>
      </c>
      <c r="B4601" s="129" t="s">
        <v>35913</v>
      </c>
      <c r="C4601" s="128" t="s">
        <v>29862</v>
      </c>
      <c r="D4601" s="128" t="s">
        <v>29863</v>
      </c>
      <c r="E4601" s="128" t="s">
        <v>35914</v>
      </c>
    </row>
    <row r="4602" spans="1:5" x14ac:dyDescent="0.25">
      <c r="A4602" s="128">
        <v>36791</v>
      </c>
      <c r="B4602" s="129" t="s">
        <v>35915</v>
      </c>
      <c r="C4602" s="128" t="s">
        <v>29862</v>
      </c>
      <c r="D4602" s="128" t="s">
        <v>29863</v>
      </c>
      <c r="E4602" s="128" t="s">
        <v>30936</v>
      </c>
    </row>
    <row r="4603" spans="1:5" ht="23.25" x14ac:dyDescent="0.25">
      <c r="A4603" s="128">
        <v>13415</v>
      </c>
      <c r="B4603" s="129" t="s">
        <v>35916</v>
      </c>
      <c r="C4603" s="128" t="s">
        <v>29862</v>
      </c>
      <c r="D4603" s="128" t="s">
        <v>29859</v>
      </c>
      <c r="E4603" s="128" t="s">
        <v>35917</v>
      </c>
    </row>
    <row r="4604" spans="1:5" x14ac:dyDescent="0.25">
      <c r="A4604" s="128">
        <v>36792</v>
      </c>
      <c r="B4604" s="129" t="s">
        <v>35918</v>
      </c>
      <c r="C4604" s="128" t="s">
        <v>29862</v>
      </c>
      <c r="D4604" s="128" t="s">
        <v>29863</v>
      </c>
      <c r="E4604" s="128" t="s">
        <v>18799</v>
      </c>
    </row>
    <row r="4605" spans="1:5" ht="23.25" x14ac:dyDescent="0.25">
      <c r="A4605" s="128">
        <v>11773</v>
      </c>
      <c r="B4605" s="129" t="s">
        <v>35919</v>
      </c>
      <c r="C4605" s="128" t="s">
        <v>29862</v>
      </c>
      <c r="D4605" s="128" t="s">
        <v>29863</v>
      </c>
      <c r="E4605" s="128" t="s">
        <v>35920</v>
      </c>
    </row>
    <row r="4606" spans="1:5" ht="23.25" x14ac:dyDescent="0.25">
      <c r="A4606" s="128">
        <v>11775</v>
      </c>
      <c r="B4606" s="129" t="s">
        <v>35921</v>
      </c>
      <c r="C4606" s="128" t="s">
        <v>29862</v>
      </c>
      <c r="D4606" s="128" t="s">
        <v>29863</v>
      </c>
      <c r="E4606" s="128" t="s">
        <v>7471</v>
      </c>
    </row>
    <row r="4607" spans="1:5" ht="23.25" x14ac:dyDescent="0.25">
      <c r="A4607" s="128">
        <v>13983</v>
      </c>
      <c r="B4607" s="129" t="s">
        <v>35922</v>
      </c>
      <c r="C4607" s="128" t="s">
        <v>29862</v>
      </c>
      <c r="D4607" s="128" t="s">
        <v>29863</v>
      </c>
      <c r="E4607" s="128" t="s">
        <v>35557</v>
      </c>
    </row>
    <row r="4608" spans="1:5" ht="23.25" x14ac:dyDescent="0.25">
      <c r="A4608" s="128">
        <v>13416</v>
      </c>
      <c r="B4608" s="129" t="s">
        <v>35923</v>
      </c>
      <c r="C4608" s="128" t="s">
        <v>29862</v>
      </c>
      <c r="D4608" s="128" t="s">
        <v>29863</v>
      </c>
      <c r="E4608" s="128" t="s">
        <v>35924</v>
      </c>
    </row>
    <row r="4609" spans="1:5" x14ac:dyDescent="0.25">
      <c r="A4609" s="128">
        <v>13417</v>
      </c>
      <c r="B4609" s="129" t="s">
        <v>35925</v>
      </c>
      <c r="C4609" s="128" t="s">
        <v>29862</v>
      </c>
      <c r="D4609" s="128" t="s">
        <v>29863</v>
      </c>
      <c r="E4609" s="128" t="s">
        <v>35926</v>
      </c>
    </row>
    <row r="4610" spans="1:5" ht="23.25" x14ac:dyDescent="0.25">
      <c r="A4610" s="128">
        <v>7604</v>
      </c>
      <c r="B4610" s="129" t="s">
        <v>35927</v>
      </c>
      <c r="C4610" s="128" t="s">
        <v>29862</v>
      </c>
      <c r="D4610" s="128" t="s">
        <v>29863</v>
      </c>
      <c r="E4610" s="128" t="s">
        <v>13512</v>
      </c>
    </row>
    <row r="4611" spans="1:5" ht="23.25" x14ac:dyDescent="0.25">
      <c r="A4611" s="128">
        <v>11777</v>
      </c>
      <c r="B4611" s="129" t="s">
        <v>35928</v>
      </c>
      <c r="C4611" s="128" t="s">
        <v>29862</v>
      </c>
      <c r="D4611" s="128" t="s">
        <v>29863</v>
      </c>
      <c r="E4611" s="128" t="s">
        <v>42677</v>
      </c>
    </row>
    <row r="4612" spans="1:5" ht="23.25" x14ac:dyDescent="0.25">
      <c r="A4612" s="128">
        <v>7602</v>
      </c>
      <c r="B4612" s="129" t="s">
        <v>35929</v>
      </c>
      <c r="C4612" s="128" t="s">
        <v>29862</v>
      </c>
      <c r="D4612" s="128" t="s">
        <v>29863</v>
      </c>
      <c r="E4612" s="128" t="s">
        <v>6805</v>
      </c>
    </row>
    <row r="4613" spans="1:5" ht="23.25" x14ac:dyDescent="0.25">
      <c r="A4613" s="128">
        <v>7603</v>
      </c>
      <c r="B4613" s="129" t="s">
        <v>35930</v>
      </c>
      <c r="C4613" s="128" t="s">
        <v>29862</v>
      </c>
      <c r="D4613" s="128" t="s">
        <v>29863</v>
      </c>
      <c r="E4613" s="128" t="s">
        <v>35931</v>
      </c>
    </row>
    <row r="4614" spans="1:5" ht="23.25" x14ac:dyDescent="0.25">
      <c r="A4614" s="128">
        <v>11763</v>
      </c>
      <c r="B4614" s="129" t="s">
        <v>35932</v>
      </c>
      <c r="C4614" s="128" t="s">
        <v>29862</v>
      </c>
      <c r="D4614" s="128" t="s">
        <v>29863</v>
      </c>
      <c r="E4614" s="128" t="s">
        <v>12845</v>
      </c>
    </row>
    <row r="4615" spans="1:5" ht="23.25" x14ac:dyDescent="0.25">
      <c r="A4615" s="128">
        <v>11764</v>
      </c>
      <c r="B4615" s="129" t="s">
        <v>35933</v>
      </c>
      <c r="C4615" s="128" t="s">
        <v>29862</v>
      </c>
      <c r="D4615" s="128" t="s">
        <v>29863</v>
      </c>
      <c r="E4615" s="128" t="s">
        <v>33351</v>
      </c>
    </row>
    <row r="4616" spans="1:5" ht="23.25" x14ac:dyDescent="0.25">
      <c r="A4616" s="128">
        <v>11826</v>
      </c>
      <c r="B4616" s="129" t="s">
        <v>35934</v>
      </c>
      <c r="C4616" s="128" t="s">
        <v>29862</v>
      </c>
      <c r="D4616" s="128" t="s">
        <v>29863</v>
      </c>
      <c r="E4616" s="128" t="s">
        <v>35935</v>
      </c>
    </row>
    <row r="4617" spans="1:5" ht="23.25" x14ac:dyDescent="0.25">
      <c r="A4617" s="128">
        <v>11829</v>
      </c>
      <c r="B4617" s="129" t="s">
        <v>35936</v>
      </c>
      <c r="C4617" s="128" t="s">
        <v>29862</v>
      </c>
      <c r="D4617" s="128" t="s">
        <v>29863</v>
      </c>
      <c r="E4617" s="128" t="s">
        <v>11036</v>
      </c>
    </row>
    <row r="4618" spans="1:5" ht="23.25" x14ac:dyDescent="0.25">
      <c r="A4618" s="128">
        <v>11825</v>
      </c>
      <c r="B4618" s="129" t="s">
        <v>35937</v>
      </c>
      <c r="C4618" s="128" t="s">
        <v>29862</v>
      </c>
      <c r="D4618" s="128" t="s">
        <v>29863</v>
      </c>
      <c r="E4618" s="128" t="s">
        <v>35938</v>
      </c>
    </row>
    <row r="4619" spans="1:5" ht="23.25" x14ac:dyDescent="0.25">
      <c r="A4619" s="128">
        <v>11767</v>
      </c>
      <c r="B4619" s="129" t="s">
        <v>35939</v>
      </c>
      <c r="C4619" s="128" t="s">
        <v>29862</v>
      </c>
      <c r="D4619" s="128" t="s">
        <v>29863</v>
      </c>
      <c r="E4619" s="128" t="s">
        <v>35940</v>
      </c>
    </row>
    <row r="4620" spans="1:5" ht="23.25" x14ac:dyDescent="0.25">
      <c r="A4620" s="128">
        <v>7606</v>
      </c>
      <c r="B4620" s="129" t="s">
        <v>35941</v>
      </c>
      <c r="C4620" s="128" t="s">
        <v>29862</v>
      </c>
      <c r="D4620" s="128" t="s">
        <v>29863</v>
      </c>
      <c r="E4620" s="128" t="s">
        <v>35942</v>
      </c>
    </row>
    <row r="4621" spans="1:5" ht="23.25" x14ac:dyDescent="0.25">
      <c r="A4621" s="128">
        <v>11830</v>
      </c>
      <c r="B4621" s="129" t="s">
        <v>35943</v>
      </c>
      <c r="C4621" s="128" t="s">
        <v>29862</v>
      </c>
      <c r="D4621" s="128" t="s">
        <v>29863</v>
      </c>
      <c r="E4621" s="128" t="s">
        <v>19762</v>
      </c>
    </row>
    <row r="4622" spans="1:5" ht="23.25" x14ac:dyDescent="0.25">
      <c r="A4622" s="128">
        <v>11766</v>
      </c>
      <c r="B4622" s="129" t="s">
        <v>35944</v>
      </c>
      <c r="C4622" s="128" t="s">
        <v>29862</v>
      </c>
      <c r="D4622" s="128" t="s">
        <v>29863</v>
      </c>
      <c r="E4622" s="128" t="s">
        <v>18586</v>
      </c>
    </row>
    <row r="4623" spans="1:5" ht="23.25" x14ac:dyDescent="0.25">
      <c r="A4623" s="128">
        <v>11765</v>
      </c>
      <c r="B4623" s="129" t="s">
        <v>35945</v>
      </c>
      <c r="C4623" s="128" t="s">
        <v>29862</v>
      </c>
      <c r="D4623" s="128" t="s">
        <v>29863</v>
      </c>
      <c r="E4623" s="128" t="s">
        <v>32062</v>
      </c>
    </row>
    <row r="4624" spans="1:5" ht="23.25" x14ac:dyDescent="0.25">
      <c r="A4624" s="128">
        <v>11824</v>
      </c>
      <c r="B4624" s="129" t="s">
        <v>35946</v>
      </c>
      <c r="C4624" s="128" t="s">
        <v>29862</v>
      </c>
      <c r="D4624" s="128" t="s">
        <v>29863</v>
      </c>
      <c r="E4624" s="128" t="s">
        <v>14737</v>
      </c>
    </row>
    <row r="4625" spans="1:5" ht="23.25" x14ac:dyDescent="0.25">
      <c r="A4625" s="128">
        <v>40329</v>
      </c>
      <c r="B4625" s="129" t="s">
        <v>35947</v>
      </c>
      <c r="C4625" s="128" t="s">
        <v>29862</v>
      </c>
      <c r="D4625" s="128" t="s">
        <v>29859</v>
      </c>
      <c r="E4625" s="128" t="s">
        <v>8759</v>
      </c>
    </row>
    <row r="4626" spans="1:5" ht="23.25" x14ac:dyDescent="0.25">
      <c r="A4626" s="128">
        <v>11823</v>
      </c>
      <c r="B4626" s="129" t="s">
        <v>35948</v>
      </c>
      <c r="C4626" s="128" t="s">
        <v>29862</v>
      </c>
      <c r="D4626" s="128" t="s">
        <v>29863</v>
      </c>
      <c r="E4626" s="128" t="s">
        <v>11601</v>
      </c>
    </row>
    <row r="4627" spans="1:5" x14ac:dyDescent="0.25">
      <c r="A4627" s="128">
        <v>11832</v>
      </c>
      <c r="B4627" s="129" t="s">
        <v>35949</v>
      </c>
      <c r="C4627" s="128" t="s">
        <v>29862</v>
      </c>
      <c r="D4627" s="128" t="s">
        <v>29863</v>
      </c>
      <c r="E4627" s="128" t="s">
        <v>39256</v>
      </c>
    </row>
    <row r="4628" spans="1:5" x14ac:dyDescent="0.25">
      <c r="A4628" s="128">
        <v>11822</v>
      </c>
      <c r="B4628" s="129" t="s">
        <v>35950</v>
      </c>
      <c r="C4628" s="128" t="s">
        <v>29862</v>
      </c>
      <c r="D4628" s="128" t="s">
        <v>29863</v>
      </c>
      <c r="E4628" s="128" t="s">
        <v>36494</v>
      </c>
    </row>
    <row r="4629" spans="1:5" ht="23.25" x14ac:dyDescent="0.25">
      <c r="A4629" s="128">
        <v>11831</v>
      </c>
      <c r="B4629" s="129" t="s">
        <v>35952</v>
      </c>
      <c r="C4629" s="128" t="s">
        <v>29862</v>
      </c>
      <c r="D4629" s="128" t="s">
        <v>29863</v>
      </c>
      <c r="E4629" s="128" t="s">
        <v>12468</v>
      </c>
    </row>
    <row r="4630" spans="1:5" ht="34.5" x14ac:dyDescent="0.25">
      <c r="A4630" s="128">
        <v>40609</v>
      </c>
      <c r="B4630" s="129" t="s">
        <v>35953</v>
      </c>
      <c r="C4630" s="128" t="s">
        <v>30083</v>
      </c>
      <c r="D4630" s="128" t="s">
        <v>29863</v>
      </c>
      <c r="E4630" s="128" t="s">
        <v>35954</v>
      </c>
    </row>
    <row r="4631" spans="1:5" ht="34.5" x14ac:dyDescent="0.25">
      <c r="A4631" s="128">
        <v>7613</v>
      </c>
      <c r="B4631" s="129" t="s">
        <v>35955</v>
      </c>
      <c r="C4631" s="128" t="s">
        <v>29862</v>
      </c>
      <c r="D4631" s="128" t="s">
        <v>29863</v>
      </c>
      <c r="E4631" s="128" t="s">
        <v>35956</v>
      </c>
    </row>
    <row r="4632" spans="1:5" ht="34.5" x14ac:dyDescent="0.25">
      <c r="A4632" s="128">
        <v>7619</v>
      </c>
      <c r="B4632" s="129" t="s">
        <v>35957</v>
      </c>
      <c r="C4632" s="128" t="s">
        <v>29862</v>
      </c>
      <c r="D4632" s="128" t="s">
        <v>29863</v>
      </c>
      <c r="E4632" s="128" t="s">
        <v>35958</v>
      </c>
    </row>
    <row r="4633" spans="1:5" ht="34.5" x14ac:dyDescent="0.25">
      <c r="A4633" s="128">
        <v>12076</v>
      </c>
      <c r="B4633" s="129" t="s">
        <v>35959</v>
      </c>
      <c r="C4633" s="128" t="s">
        <v>29862</v>
      </c>
      <c r="D4633" s="128" t="s">
        <v>29863</v>
      </c>
      <c r="E4633" s="128" t="s">
        <v>35960</v>
      </c>
    </row>
    <row r="4634" spans="1:5" ht="34.5" x14ac:dyDescent="0.25">
      <c r="A4634" s="128">
        <v>7614</v>
      </c>
      <c r="B4634" s="129" t="s">
        <v>35961</v>
      </c>
      <c r="C4634" s="128" t="s">
        <v>29862</v>
      </c>
      <c r="D4634" s="128" t="s">
        <v>29863</v>
      </c>
      <c r="E4634" s="128" t="s">
        <v>35962</v>
      </c>
    </row>
    <row r="4635" spans="1:5" ht="34.5" x14ac:dyDescent="0.25">
      <c r="A4635" s="128">
        <v>7618</v>
      </c>
      <c r="B4635" s="129" t="s">
        <v>35963</v>
      </c>
      <c r="C4635" s="128" t="s">
        <v>29862</v>
      </c>
      <c r="D4635" s="128" t="s">
        <v>29863</v>
      </c>
      <c r="E4635" s="128" t="s">
        <v>35964</v>
      </c>
    </row>
    <row r="4636" spans="1:5" ht="34.5" x14ac:dyDescent="0.25">
      <c r="A4636" s="128">
        <v>7620</v>
      </c>
      <c r="B4636" s="129" t="s">
        <v>35965</v>
      </c>
      <c r="C4636" s="128" t="s">
        <v>29862</v>
      </c>
      <c r="D4636" s="128" t="s">
        <v>29863</v>
      </c>
      <c r="E4636" s="128" t="s">
        <v>35966</v>
      </c>
    </row>
    <row r="4637" spans="1:5" ht="34.5" x14ac:dyDescent="0.25">
      <c r="A4637" s="128">
        <v>7610</v>
      </c>
      <c r="B4637" s="129" t="s">
        <v>35967</v>
      </c>
      <c r="C4637" s="128" t="s">
        <v>29862</v>
      </c>
      <c r="D4637" s="128" t="s">
        <v>29863</v>
      </c>
      <c r="E4637" s="128" t="s">
        <v>35968</v>
      </c>
    </row>
    <row r="4638" spans="1:5" ht="34.5" x14ac:dyDescent="0.25">
      <c r="A4638" s="128">
        <v>7615</v>
      </c>
      <c r="B4638" s="129" t="s">
        <v>35969</v>
      </c>
      <c r="C4638" s="128" t="s">
        <v>29862</v>
      </c>
      <c r="D4638" s="128" t="s">
        <v>29863</v>
      </c>
      <c r="E4638" s="128" t="s">
        <v>35970</v>
      </c>
    </row>
    <row r="4639" spans="1:5" ht="34.5" x14ac:dyDescent="0.25">
      <c r="A4639" s="128">
        <v>7617</v>
      </c>
      <c r="B4639" s="129" t="s">
        <v>35971</v>
      </c>
      <c r="C4639" s="128" t="s">
        <v>29862</v>
      </c>
      <c r="D4639" s="128" t="s">
        <v>29863</v>
      </c>
      <c r="E4639" s="128" t="s">
        <v>35972</v>
      </c>
    </row>
    <row r="4640" spans="1:5" ht="34.5" x14ac:dyDescent="0.25">
      <c r="A4640" s="128">
        <v>7616</v>
      </c>
      <c r="B4640" s="129" t="s">
        <v>35973</v>
      </c>
      <c r="C4640" s="128" t="s">
        <v>29862</v>
      </c>
      <c r="D4640" s="128" t="s">
        <v>29863</v>
      </c>
      <c r="E4640" s="128" t="s">
        <v>35974</v>
      </c>
    </row>
    <row r="4641" spans="1:5" ht="34.5" x14ac:dyDescent="0.25">
      <c r="A4641" s="128">
        <v>7611</v>
      </c>
      <c r="B4641" s="129" t="s">
        <v>35975</v>
      </c>
      <c r="C4641" s="128" t="s">
        <v>29862</v>
      </c>
      <c r="D4641" s="128" t="s">
        <v>29859</v>
      </c>
      <c r="E4641" s="128" t="s">
        <v>35976</v>
      </c>
    </row>
    <row r="4642" spans="1:5" ht="34.5" x14ac:dyDescent="0.25">
      <c r="A4642" s="128">
        <v>7612</v>
      </c>
      <c r="B4642" s="129" t="s">
        <v>35977</v>
      </c>
      <c r="C4642" s="128" t="s">
        <v>29862</v>
      </c>
      <c r="D4642" s="128" t="s">
        <v>29863</v>
      </c>
      <c r="E4642" s="128" t="s">
        <v>35978</v>
      </c>
    </row>
    <row r="4643" spans="1:5" x14ac:dyDescent="0.25">
      <c r="A4643" s="128">
        <v>37371</v>
      </c>
      <c r="B4643" s="129" t="s">
        <v>35979</v>
      </c>
      <c r="C4643" s="128" t="s">
        <v>29858</v>
      </c>
      <c r="D4643" s="128" t="s">
        <v>29859</v>
      </c>
      <c r="E4643" s="128" t="s">
        <v>8526</v>
      </c>
    </row>
    <row r="4644" spans="1:5" ht="23.25" x14ac:dyDescent="0.25">
      <c r="A4644" s="128">
        <v>40861</v>
      </c>
      <c r="B4644" s="129" t="s">
        <v>35980</v>
      </c>
      <c r="C4644" s="128" t="s">
        <v>30083</v>
      </c>
      <c r="D4644" s="128" t="s">
        <v>29859</v>
      </c>
      <c r="E4644" s="128" t="s">
        <v>35981</v>
      </c>
    </row>
    <row r="4645" spans="1:5" ht="23.25" x14ac:dyDescent="0.25">
      <c r="A4645" s="128">
        <v>36510</v>
      </c>
      <c r="B4645" s="129" t="s">
        <v>35982</v>
      </c>
      <c r="C4645" s="128" t="s">
        <v>29862</v>
      </c>
      <c r="D4645" s="128" t="s">
        <v>29863</v>
      </c>
      <c r="E4645" s="128" t="s">
        <v>42678</v>
      </c>
    </row>
    <row r="4646" spans="1:5" ht="23.25" x14ac:dyDescent="0.25">
      <c r="A4646" s="128">
        <v>25020</v>
      </c>
      <c r="B4646" s="129" t="s">
        <v>35983</v>
      </c>
      <c r="C4646" s="128" t="s">
        <v>29862</v>
      </c>
      <c r="D4646" s="128" t="s">
        <v>29863</v>
      </c>
      <c r="E4646" s="128" t="s">
        <v>42679</v>
      </c>
    </row>
    <row r="4647" spans="1:5" ht="23.25" x14ac:dyDescent="0.25">
      <c r="A4647" s="128">
        <v>7622</v>
      </c>
      <c r="B4647" s="129" t="s">
        <v>35984</v>
      </c>
      <c r="C4647" s="128" t="s">
        <v>29862</v>
      </c>
      <c r="D4647" s="128" t="s">
        <v>29863</v>
      </c>
      <c r="E4647" s="128" t="s">
        <v>42680</v>
      </c>
    </row>
    <row r="4648" spans="1:5" ht="23.25" x14ac:dyDescent="0.25">
      <c r="A4648" s="128">
        <v>7624</v>
      </c>
      <c r="B4648" s="129" t="s">
        <v>35985</v>
      </c>
      <c r="C4648" s="128" t="s">
        <v>29862</v>
      </c>
      <c r="D4648" s="128" t="s">
        <v>29859</v>
      </c>
      <c r="E4648" s="128" t="s">
        <v>42681</v>
      </c>
    </row>
    <row r="4649" spans="1:5" ht="23.25" x14ac:dyDescent="0.25">
      <c r="A4649" s="128">
        <v>7625</v>
      </c>
      <c r="B4649" s="129" t="s">
        <v>35986</v>
      </c>
      <c r="C4649" s="128" t="s">
        <v>29862</v>
      </c>
      <c r="D4649" s="128" t="s">
        <v>29863</v>
      </c>
      <c r="E4649" s="128" t="s">
        <v>42682</v>
      </c>
    </row>
    <row r="4650" spans="1:5" ht="23.25" x14ac:dyDescent="0.25">
      <c r="A4650" s="128">
        <v>7623</v>
      </c>
      <c r="B4650" s="129" t="s">
        <v>35987</v>
      </c>
      <c r="C4650" s="128" t="s">
        <v>29862</v>
      </c>
      <c r="D4650" s="128" t="s">
        <v>29863</v>
      </c>
      <c r="E4650" s="128" t="s">
        <v>42679</v>
      </c>
    </row>
    <row r="4651" spans="1:5" ht="34.5" x14ac:dyDescent="0.25">
      <c r="A4651" s="128">
        <v>36508</v>
      </c>
      <c r="B4651" s="129" t="s">
        <v>35988</v>
      </c>
      <c r="C4651" s="128" t="s">
        <v>29862</v>
      </c>
      <c r="D4651" s="128" t="s">
        <v>29863</v>
      </c>
      <c r="E4651" s="128" t="s">
        <v>42683</v>
      </c>
    </row>
    <row r="4652" spans="1:5" ht="23.25" x14ac:dyDescent="0.25">
      <c r="A4652" s="128">
        <v>36509</v>
      </c>
      <c r="B4652" s="129" t="s">
        <v>35989</v>
      </c>
      <c r="C4652" s="128" t="s">
        <v>29862</v>
      </c>
      <c r="D4652" s="128" t="s">
        <v>29863</v>
      </c>
      <c r="E4652" s="128" t="s">
        <v>42684</v>
      </c>
    </row>
    <row r="4653" spans="1:5" ht="23.25" x14ac:dyDescent="0.25">
      <c r="A4653" s="128">
        <v>13238</v>
      </c>
      <c r="B4653" s="129" t="s">
        <v>35990</v>
      </c>
      <c r="C4653" s="128" t="s">
        <v>29862</v>
      </c>
      <c r="D4653" s="128" t="s">
        <v>29863</v>
      </c>
      <c r="E4653" s="128" t="s">
        <v>42685</v>
      </c>
    </row>
    <row r="4654" spans="1:5" ht="23.25" x14ac:dyDescent="0.25">
      <c r="A4654" s="128">
        <v>36511</v>
      </c>
      <c r="B4654" s="129" t="s">
        <v>35991</v>
      </c>
      <c r="C4654" s="128" t="s">
        <v>29862</v>
      </c>
      <c r="D4654" s="128" t="s">
        <v>29863</v>
      </c>
      <c r="E4654" s="128" t="s">
        <v>42686</v>
      </c>
    </row>
    <row r="4655" spans="1:5" x14ac:dyDescent="0.25">
      <c r="A4655" s="128">
        <v>36515</v>
      </c>
      <c r="B4655" s="129" t="s">
        <v>35992</v>
      </c>
      <c r="C4655" s="128" t="s">
        <v>29862</v>
      </c>
      <c r="D4655" s="128" t="s">
        <v>29863</v>
      </c>
      <c r="E4655" s="128" t="s">
        <v>42687</v>
      </c>
    </row>
    <row r="4656" spans="1:5" ht="23.25" x14ac:dyDescent="0.25">
      <c r="A4656" s="128">
        <v>10598</v>
      </c>
      <c r="B4656" s="129" t="s">
        <v>35993</v>
      </c>
      <c r="C4656" s="128" t="s">
        <v>29862</v>
      </c>
      <c r="D4656" s="128" t="s">
        <v>29863</v>
      </c>
      <c r="E4656" s="128" t="s">
        <v>42688</v>
      </c>
    </row>
    <row r="4657" spans="1:5" ht="23.25" x14ac:dyDescent="0.25">
      <c r="A4657" s="128">
        <v>7640</v>
      </c>
      <c r="B4657" s="129" t="s">
        <v>35994</v>
      </c>
      <c r="C4657" s="128" t="s">
        <v>29862</v>
      </c>
      <c r="D4657" s="128" t="s">
        <v>29859</v>
      </c>
      <c r="E4657" s="128" t="s">
        <v>42689</v>
      </c>
    </row>
    <row r="4658" spans="1:5" ht="23.25" x14ac:dyDescent="0.25">
      <c r="A4658" s="128">
        <v>36513</v>
      </c>
      <c r="B4658" s="129" t="s">
        <v>35995</v>
      </c>
      <c r="C4658" s="128" t="s">
        <v>29862</v>
      </c>
      <c r="D4658" s="128" t="s">
        <v>29863</v>
      </c>
      <c r="E4658" s="128" t="s">
        <v>42690</v>
      </c>
    </row>
    <row r="4659" spans="1:5" ht="23.25" x14ac:dyDescent="0.25">
      <c r="A4659" s="128">
        <v>36514</v>
      </c>
      <c r="B4659" s="129" t="s">
        <v>35996</v>
      </c>
      <c r="C4659" s="128" t="s">
        <v>29862</v>
      </c>
      <c r="D4659" s="128" t="s">
        <v>29863</v>
      </c>
      <c r="E4659" s="128" t="s">
        <v>42691</v>
      </c>
    </row>
    <row r="4660" spans="1:5" ht="23.25" x14ac:dyDescent="0.25">
      <c r="A4660" s="128">
        <v>36149</v>
      </c>
      <c r="B4660" s="129" t="s">
        <v>35997</v>
      </c>
      <c r="C4660" s="128" t="s">
        <v>29862</v>
      </c>
      <c r="D4660" s="128" t="s">
        <v>29863</v>
      </c>
      <c r="E4660" s="128" t="s">
        <v>35998</v>
      </c>
    </row>
    <row r="4661" spans="1:5" ht="23.25" x14ac:dyDescent="0.25">
      <c r="A4661" s="128">
        <v>11581</v>
      </c>
      <c r="B4661" s="129" t="s">
        <v>35999</v>
      </c>
      <c r="C4661" s="128" t="s">
        <v>29924</v>
      </c>
      <c r="D4661" s="128" t="s">
        <v>29863</v>
      </c>
      <c r="E4661" s="128" t="s">
        <v>14254</v>
      </c>
    </row>
    <row r="4662" spans="1:5" ht="23.25" x14ac:dyDescent="0.25">
      <c r="A4662" s="128">
        <v>11580</v>
      </c>
      <c r="B4662" s="129" t="s">
        <v>36001</v>
      </c>
      <c r="C4662" s="128" t="s">
        <v>29924</v>
      </c>
      <c r="D4662" s="128" t="s">
        <v>29863</v>
      </c>
      <c r="E4662" s="128" t="s">
        <v>6522</v>
      </c>
    </row>
    <row r="4663" spans="1:5" ht="23.25" x14ac:dyDescent="0.25">
      <c r="A4663" s="128">
        <v>38177</v>
      </c>
      <c r="B4663" s="129" t="s">
        <v>36002</v>
      </c>
      <c r="C4663" s="128" t="s">
        <v>29862</v>
      </c>
      <c r="D4663" s="128" t="s">
        <v>29863</v>
      </c>
      <c r="E4663" s="128" t="s">
        <v>12266</v>
      </c>
    </row>
    <row r="4664" spans="1:5" x14ac:dyDescent="0.25">
      <c r="A4664" s="128">
        <v>10743</v>
      </c>
      <c r="B4664" s="129" t="s">
        <v>36003</v>
      </c>
      <c r="C4664" s="128" t="s">
        <v>29862</v>
      </c>
      <c r="D4664" s="128" t="s">
        <v>29863</v>
      </c>
      <c r="E4664" s="128" t="s">
        <v>42692</v>
      </c>
    </row>
    <row r="4665" spans="1:5" ht="34.5" x14ac:dyDescent="0.25">
      <c r="A4665" s="128">
        <v>39848</v>
      </c>
      <c r="B4665" s="129" t="s">
        <v>36004</v>
      </c>
      <c r="C4665" s="128" t="s">
        <v>29924</v>
      </c>
      <c r="D4665" s="128" t="s">
        <v>29875</v>
      </c>
      <c r="E4665" s="128" t="s">
        <v>7640</v>
      </c>
    </row>
    <row r="4666" spans="1:5" ht="23.25" x14ac:dyDescent="0.25">
      <c r="A4666" s="128">
        <v>21016</v>
      </c>
      <c r="B4666" s="129" t="s">
        <v>36005</v>
      </c>
      <c r="C4666" s="128" t="s">
        <v>29924</v>
      </c>
      <c r="D4666" s="128" t="s">
        <v>29863</v>
      </c>
      <c r="E4666" s="128" t="s">
        <v>42693</v>
      </c>
    </row>
    <row r="4667" spans="1:5" ht="23.25" x14ac:dyDescent="0.25">
      <c r="A4667" s="128">
        <v>21008</v>
      </c>
      <c r="B4667" s="129" t="s">
        <v>36006</v>
      </c>
      <c r="C4667" s="128" t="s">
        <v>29924</v>
      </c>
      <c r="D4667" s="128" t="s">
        <v>29863</v>
      </c>
      <c r="E4667" s="128" t="s">
        <v>9052</v>
      </c>
    </row>
    <row r="4668" spans="1:5" ht="23.25" x14ac:dyDescent="0.25">
      <c r="A4668" s="128">
        <v>21009</v>
      </c>
      <c r="B4668" s="129" t="s">
        <v>36007</v>
      </c>
      <c r="C4668" s="128" t="s">
        <v>29924</v>
      </c>
      <c r="D4668" s="128" t="s">
        <v>29863</v>
      </c>
      <c r="E4668" s="128" t="s">
        <v>37408</v>
      </c>
    </row>
    <row r="4669" spans="1:5" ht="23.25" x14ac:dyDescent="0.25">
      <c r="A4669" s="128">
        <v>21010</v>
      </c>
      <c r="B4669" s="129" t="s">
        <v>36008</v>
      </c>
      <c r="C4669" s="128" t="s">
        <v>29924</v>
      </c>
      <c r="D4669" s="128" t="s">
        <v>29859</v>
      </c>
      <c r="E4669" s="128" t="s">
        <v>14420</v>
      </c>
    </row>
    <row r="4670" spans="1:5" ht="23.25" x14ac:dyDescent="0.25">
      <c r="A4670" s="128">
        <v>21011</v>
      </c>
      <c r="B4670" s="129" t="s">
        <v>36009</v>
      </c>
      <c r="C4670" s="128" t="s">
        <v>29924</v>
      </c>
      <c r="D4670" s="128" t="s">
        <v>29863</v>
      </c>
      <c r="E4670" s="128" t="s">
        <v>7857</v>
      </c>
    </row>
    <row r="4671" spans="1:5" ht="23.25" x14ac:dyDescent="0.25">
      <c r="A4671" s="128">
        <v>21012</v>
      </c>
      <c r="B4671" s="129" t="s">
        <v>36010</v>
      </c>
      <c r="C4671" s="128" t="s">
        <v>29924</v>
      </c>
      <c r="D4671" s="128" t="s">
        <v>29863</v>
      </c>
      <c r="E4671" s="128" t="s">
        <v>36849</v>
      </c>
    </row>
    <row r="4672" spans="1:5" ht="23.25" x14ac:dyDescent="0.25">
      <c r="A4672" s="128">
        <v>21013</v>
      </c>
      <c r="B4672" s="129" t="s">
        <v>36012</v>
      </c>
      <c r="C4672" s="128" t="s">
        <v>29924</v>
      </c>
      <c r="D4672" s="128" t="s">
        <v>29863</v>
      </c>
      <c r="E4672" s="128" t="s">
        <v>12965</v>
      </c>
    </row>
    <row r="4673" spans="1:5" ht="23.25" x14ac:dyDescent="0.25">
      <c r="A4673" s="128">
        <v>21014</v>
      </c>
      <c r="B4673" s="129" t="s">
        <v>36013</v>
      </c>
      <c r="C4673" s="128" t="s">
        <v>29924</v>
      </c>
      <c r="D4673" s="128" t="s">
        <v>29863</v>
      </c>
      <c r="E4673" s="128" t="s">
        <v>37262</v>
      </c>
    </row>
    <row r="4674" spans="1:5" ht="23.25" x14ac:dyDescent="0.25">
      <c r="A4674" s="128">
        <v>21015</v>
      </c>
      <c r="B4674" s="129" t="s">
        <v>36015</v>
      </c>
      <c r="C4674" s="128" t="s">
        <v>29924</v>
      </c>
      <c r="D4674" s="128" t="s">
        <v>29863</v>
      </c>
      <c r="E4674" s="128" t="s">
        <v>42694</v>
      </c>
    </row>
    <row r="4675" spans="1:5" ht="23.25" x14ac:dyDescent="0.25">
      <c r="A4675" s="128">
        <v>7697</v>
      </c>
      <c r="B4675" s="129" t="s">
        <v>36016</v>
      </c>
      <c r="C4675" s="128" t="s">
        <v>29924</v>
      </c>
      <c r="D4675" s="128" t="s">
        <v>29863</v>
      </c>
      <c r="E4675" s="128" t="s">
        <v>15512</v>
      </c>
    </row>
    <row r="4676" spans="1:5" ht="23.25" x14ac:dyDescent="0.25">
      <c r="A4676" s="128">
        <v>7698</v>
      </c>
      <c r="B4676" s="129" t="s">
        <v>36017</v>
      </c>
      <c r="C4676" s="128" t="s">
        <v>29924</v>
      </c>
      <c r="D4676" s="128" t="s">
        <v>29863</v>
      </c>
      <c r="E4676" s="128" t="s">
        <v>37371</v>
      </c>
    </row>
    <row r="4677" spans="1:5" ht="23.25" x14ac:dyDescent="0.25">
      <c r="A4677" s="128">
        <v>7691</v>
      </c>
      <c r="B4677" s="129" t="s">
        <v>36018</v>
      </c>
      <c r="C4677" s="128" t="s">
        <v>29924</v>
      </c>
      <c r="D4677" s="128" t="s">
        <v>29863</v>
      </c>
      <c r="E4677" s="128" t="s">
        <v>7172</v>
      </c>
    </row>
    <row r="4678" spans="1:5" ht="23.25" x14ac:dyDescent="0.25">
      <c r="A4678" s="128">
        <v>40626</v>
      </c>
      <c r="B4678" s="129" t="s">
        <v>36019</v>
      </c>
      <c r="C4678" s="128" t="s">
        <v>29924</v>
      </c>
      <c r="D4678" s="128" t="s">
        <v>29863</v>
      </c>
      <c r="E4678" s="128" t="s">
        <v>15825</v>
      </c>
    </row>
    <row r="4679" spans="1:5" ht="23.25" x14ac:dyDescent="0.25">
      <c r="A4679" s="128">
        <v>7701</v>
      </c>
      <c r="B4679" s="129" t="s">
        <v>36021</v>
      </c>
      <c r="C4679" s="128" t="s">
        <v>29924</v>
      </c>
      <c r="D4679" s="128" t="s">
        <v>29863</v>
      </c>
      <c r="E4679" s="128" t="s">
        <v>33323</v>
      </c>
    </row>
    <row r="4680" spans="1:5" ht="23.25" x14ac:dyDescent="0.25">
      <c r="A4680" s="128">
        <v>7696</v>
      </c>
      <c r="B4680" s="129" t="s">
        <v>36022</v>
      </c>
      <c r="C4680" s="128" t="s">
        <v>29924</v>
      </c>
      <c r="D4680" s="128" t="s">
        <v>29863</v>
      </c>
      <c r="E4680" s="128" t="s">
        <v>42695</v>
      </c>
    </row>
    <row r="4681" spans="1:5" ht="23.25" x14ac:dyDescent="0.25">
      <c r="A4681" s="128">
        <v>7700</v>
      </c>
      <c r="B4681" s="129" t="s">
        <v>36023</v>
      </c>
      <c r="C4681" s="128" t="s">
        <v>29924</v>
      </c>
      <c r="D4681" s="128" t="s">
        <v>29863</v>
      </c>
      <c r="E4681" s="128" t="s">
        <v>37230</v>
      </c>
    </row>
    <row r="4682" spans="1:5" ht="23.25" x14ac:dyDescent="0.25">
      <c r="A4682" s="128">
        <v>7694</v>
      </c>
      <c r="B4682" s="129" t="s">
        <v>36024</v>
      </c>
      <c r="C4682" s="128" t="s">
        <v>29924</v>
      </c>
      <c r="D4682" s="128" t="s">
        <v>29863</v>
      </c>
      <c r="E4682" s="128" t="s">
        <v>35862</v>
      </c>
    </row>
    <row r="4683" spans="1:5" ht="23.25" x14ac:dyDescent="0.25">
      <c r="A4683" s="128">
        <v>7693</v>
      </c>
      <c r="B4683" s="129" t="s">
        <v>36025</v>
      </c>
      <c r="C4683" s="128" t="s">
        <v>29924</v>
      </c>
      <c r="D4683" s="128" t="s">
        <v>29863</v>
      </c>
      <c r="E4683" s="128" t="s">
        <v>42696</v>
      </c>
    </row>
    <row r="4684" spans="1:5" ht="23.25" x14ac:dyDescent="0.25">
      <c r="A4684" s="128">
        <v>7692</v>
      </c>
      <c r="B4684" s="129" t="s">
        <v>36026</v>
      </c>
      <c r="C4684" s="128" t="s">
        <v>29924</v>
      </c>
      <c r="D4684" s="128" t="s">
        <v>29863</v>
      </c>
      <c r="E4684" s="128" t="s">
        <v>36715</v>
      </c>
    </row>
    <row r="4685" spans="1:5" ht="23.25" x14ac:dyDescent="0.25">
      <c r="A4685" s="128">
        <v>7695</v>
      </c>
      <c r="B4685" s="129" t="s">
        <v>36027</v>
      </c>
      <c r="C4685" s="128" t="s">
        <v>29924</v>
      </c>
      <c r="D4685" s="128" t="s">
        <v>29863</v>
      </c>
      <c r="E4685" s="128" t="s">
        <v>42697</v>
      </c>
    </row>
    <row r="4686" spans="1:5" x14ac:dyDescent="0.25">
      <c r="A4686" s="128">
        <v>13356</v>
      </c>
      <c r="B4686" s="129" t="s">
        <v>36028</v>
      </c>
      <c r="C4686" s="128" t="s">
        <v>29924</v>
      </c>
      <c r="D4686" s="128" t="s">
        <v>29863</v>
      </c>
      <c r="E4686" s="128" t="s">
        <v>8303</v>
      </c>
    </row>
    <row r="4687" spans="1:5" ht="23.25" x14ac:dyDescent="0.25">
      <c r="A4687" s="128">
        <v>20999</v>
      </c>
      <c r="B4687" s="129" t="s">
        <v>36029</v>
      </c>
      <c r="C4687" s="128" t="s">
        <v>29924</v>
      </c>
      <c r="D4687" s="128" t="s">
        <v>29863</v>
      </c>
      <c r="E4687" s="128" t="s">
        <v>9293</v>
      </c>
    </row>
    <row r="4688" spans="1:5" ht="23.25" x14ac:dyDescent="0.25">
      <c r="A4688" s="128">
        <v>21001</v>
      </c>
      <c r="B4688" s="129" t="s">
        <v>36030</v>
      </c>
      <c r="C4688" s="128" t="s">
        <v>29924</v>
      </c>
      <c r="D4688" s="128" t="s">
        <v>29859</v>
      </c>
      <c r="E4688" s="128" t="s">
        <v>33545</v>
      </c>
    </row>
    <row r="4689" spans="1:5" ht="23.25" x14ac:dyDescent="0.25">
      <c r="A4689" s="128">
        <v>21003</v>
      </c>
      <c r="B4689" s="129" t="s">
        <v>36032</v>
      </c>
      <c r="C4689" s="128" t="s">
        <v>29924</v>
      </c>
      <c r="D4689" s="128" t="s">
        <v>29863</v>
      </c>
      <c r="E4689" s="128" t="s">
        <v>15725</v>
      </c>
    </row>
    <row r="4690" spans="1:5" ht="23.25" x14ac:dyDescent="0.25">
      <c r="A4690" s="128">
        <v>21006</v>
      </c>
      <c r="B4690" s="129" t="s">
        <v>36034</v>
      </c>
      <c r="C4690" s="128" t="s">
        <v>29924</v>
      </c>
      <c r="D4690" s="128" t="s">
        <v>29863</v>
      </c>
      <c r="E4690" s="128" t="s">
        <v>17111</v>
      </c>
    </row>
    <row r="4691" spans="1:5" ht="23.25" x14ac:dyDescent="0.25">
      <c r="A4691" s="128">
        <v>21019</v>
      </c>
      <c r="B4691" s="129" t="s">
        <v>36035</v>
      </c>
      <c r="C4691" s="128" t="s">
        <v>29924</v>
      </c>
      <c r="D4691" s="128" t="s">
        <v>29863</v>
      </c>
      <c r="E4691" s="128" t="s">
        <v>38055</v>
      </c>
    </row>
    <row r="4692" spans="1:5" ht="23.25" x14ac:dyDescent="0.25">
      <c r="A4692" s="128">
        <v>21021</v>
      </c>
      <c r="B4692" s="129" t="s">
        <v>36036</v>
      </c>
      <c r="C4692" s="128" t="s">
        <v>29924</v>
      </c>
      <c r="D4692" s="128" t="s">
        <v>29863</v>
      </c>
      <c r="E4692" s="128" t="s">
        <v>31807</v>
      </c>
    </row>
    <row r="4693" spans="1:5" ht="23.25" x14ac:dyDescent="0.25">
      <c r="A4693" s="128">
        <v>21024</v>
      </c>
      <c r="B4693" s="129" t="s">
        <v>36037</v>
      </c>
      <c r="C4693" s="128" t="s">
        <v>29924</v>
      </c>
      <c r="D4693" s="128" t="s">
        <v>29863</v>
      </c>
      <c r="E4693" s="128" t="s">
        <v>41353</v>
      </c>
    </row>
    <row r="4694" spans="1:5" x14ac:dyDescent="0.25">
      <c r="A4694" s="128">
        <v>40624</v>
      </c>
      <c r="B4694" s="129" t="s">
        <v>36039</v>
      </c>
      <c r="C4694" s="128" t="s">
        <v>29924</v>
      </c>
      <c r="D4694" s="128" t="s">
        <v>29863</v>
      </c>
      <c r="E4694" s="128" t="s">
        <v>6583</v>
      </c>
    </row>
    <row r="4695" spans="1:5" x14ac:dyDescent="0.25">
      <c r="A4695" s="128">
        <v>13127</v>
      </c>
      <c r="B4695" s="129" t="s">
        <v>36040</v>
      </c>
      <c r="C4695" s="128" t="s">
        <v>29924</v>
      </c>
      <c r="D4695" s="128" t="s">
        <v>29863</v>
      </c>
      <c r="E4695" s="128" t="s">
        <v>13738</v>
      </c>
    </row>
    <row r="4696" spans="1:5" x14ac:dyDescent="0.25">
      <c r="A4696" s="128">
        <v>13137</v>
      </c>
      <c r="B4696" s="129" t="s">
        <v>36041</v>
      </c>
      <c r="C4696" s="128" t="s">
        <v>29924</v>
      </c>
      <c r="D4696" s="128" t="s">
        <v>29863</v>
      </c>
      <c r="E4696" s="128" t="s">
        <v>42698</v>
      </c>
    </row>
    <row r="4697" spans="1:5" ht="23.25" x14ac:dyDescent="0.25">
      <c r="A4697" s="128">
        <v>20989</v>
      </c>
      <c r="B4697" s="129" t="s">
        <v>36043</v>
      </c>
      <c r="C4697" s="128" t="s">
        <v>29924</v>
      </c>
      <c r="D4697" s="128" t="s">
        <v>29863</v>
      </c>
      <c r="E4697" s="128" t="s">
        <v>42699</v>
      </c>
    </row>
    <row r="4698" spans="1:5" ht="23.25" x14ac:dyDescent="0.25">
      <c r="A4698" s="128">
        <v>21147</v>
      </c>
      <c r="B4698" s="129" t="s">
        <v>36044</v>
      </c>
      <c r="C4698" s="128" t="s">
        <v>29924</v>
      </c>
      <c r="D4698" s="128" t="s">
        <v>29863</v>
      </c>
      <c r="E4698" s="128" t="s">
        <v>18100</v>
      </c>
    </row>
    <row r="4699" spans="1:5" x14ac:dyDescent="0.25">
      <c r="A4699" s="128">
        <v>21148</v>
      </c>
      <c r="B4699" s="129" t="s">
        <v>36046</v>
      </c>
      <c r="C4699" s="128" t="s">
        <v>29924</v>
      </c>
      <c r="D4699" s="128" t="s">
        <v>29859</v>
      </c>
      <c r="E4699" s="128" t="s">
        <v>9394</v>
      </c>
    </row>
    <row r="4700" spans="1:5" ht="23.25" x14ac:dyDescent="0.25">
      <c r="A4700" s="128">
        <v>20984</v>
      </c>
      <c r="B4700" s="129" t="s">
        <v>36047</v>
      </c>
      <c r="C4700" s="128" t="s">
        <v>29924</v>
      </c>
      <c r="D4700" s="128" t="s">
        <v>29863</v>
      </c>
      <c r="E4700" s="128" t="s">
        <v>42700</v>
      </c>
    </row>
    <row r="4701" spans="1:5" x14ac:dyDescent="0.25">
      <c r="A4701" s="128">
        <v>13042</v>
      </c>
      <c r="B4701" s="129" t="s">
        <v>36048</v>
      </c>
      <c r="C4701" s="128" t="s">
        <v>29924</v>
      </c>
      <c r="D4701" s="128" t="s">
        <v>29863</v>
      </c>
      <c r="E4701" s="128" t="s">
        <v>42701</v>
      </c>
    </row>
    <row r="4702" spans="1:5" x14ac:dyDescent="0.25">
      <c r="A4702" s="128">
        <v>21150</v>
      </c>
      <c r="B4702" s="129" t="s">
        <v>36049</v>
      </c>
      <c r="C4702" s="128" t="s">
        <v>29924</v>
      </c>
      <c r="D4702" s="128" t="s">
        <v>29863</v>
      </c>
      <c r="E4702" s="128" t="s">
        <v>12579</v>
      </c>
    </row>
    <row r="4703" spans="1:5" x14ac:dyDescent="0.25">
      <c r="A4703" s="128">
        <v>13141</v>
      </c>
      <c r="B4703" s="129" t="s">
        <v>36050</v>
      </c>
      <c r="C4703" s="128" t="s">
        <v>29924</v>
      </c>
      <c r="D4703" s="128" t="s">
        <v>29863</v>
      </c>
      <c r="E4703" s="128" t="s">
        <v>10228</v>
      </c>
    </row>
    <row r="4704" spans="1:5" x14ac:dyDescent="0.25">
      <c r="A4704" s="128">
        <v>21151</v>
      </c>
      <c r="B4704" s="129" t="s">
        <v>36052</v>
      </c>
      <c r="C4704" s="128" t="s">
        <v>29924</v>
      </c>
      <c r="D4704" s="128" t="s">
        <v>29863</v>
      </c>
      <c r="E4704" s="128" t="s">
        <v>42702</v>
      </c>
    </row>
    <row r="4705" spans="1:5" x14ac:dyDescent="0.25">
      <c r="A4705" s="128">
        <v>13142</v>
      </c>
      <c r="B4705" s="129" t="s">
        <v>36053</v>
      </c>
      <c r="C4705" s="128" t="s">
        <v>29924</v>
      </c>
      <c r="D4705" s="128" t="s">
        <v>29863</v>
      </c>
      <c r="E4705" s="128" t="s">
        <v>42703</v>
      </c>
    </row>
    <row r="4706" spans="1:5" x14ac:dyDescent="0.25">
      <c r="A4706" s="128">
        <v>20994</v>
      </c>
      <c r="B4706" s="129" t="s">
        <v>36054</v>
      </c>
      <c r="C4706" s="128" t="s">
        <v>29924</v>
      </c>
      <c r="D4706" s="128" t="s">
        <v>29863</v>
      </c>
      <c r="E4706" s="128" t="s">
        <v>42704</v>
      </c>
    </row>
    <row r="4707" spans="1:5" x14ac:dyDescent="0.25">
      <c r="A4707" s="128">
        <v>7672</v>
      </c>
      <c r="B4707" s="129" t="s">
        <v>36055</v>
      </c>
      <c r="C4707" s="128" t="s">
        <v>29924</v>
      </c>
      <c r="D4707" s="128" t="s">
        <v>29863</v>
      </c>
      <c r="E4707" s="128" t="s">
        <v>42705</v>
      </c>
    </row>
    <row r="4708" spans="1:5" x14ac:dyDescent="0.25">
      <c r="A4708" s="128">
        <v>20995</v>
      </c>
      <c r="B4708" s="129" t="s">
        <v>36056</v>
      </c>
      <c r="C4708" s="128" t="s">
        <v>29924</v>
      </c>
      <c r="D4708" s="128" t="s">
        <v>29863</v>
      </c>
      <c r="E4708" s="128" t="s">
        <v>42706</v>
      </c>
    </row>
    <row r="4709" spans="1:5" x14ac:dyDescent="0.25">
      <c r="A4709" s="128">
        <v>7690</v>
      </c>
      <c r="B4709" s="129" t="s">
        <v>36057</v>
      </c>
      <c r="C4709" s="128" t="s">
        <v>29924</v>
      </c>
      <c r="D4709" s="128" t="s">
        <v>29863</v>
      </c>
      <c r="E4709" s="128" t="s">
        <v>42707</v>
      </c>
    </row>
    <row r="4710" spans="1:5" x14ac:dyDescent="0.25">
      <c r="A4710" s="128">
        <v>20980</v>
      </c>
      <c r="B4710" s="129" t="s">
        <v>36058</v>
      </c>
      <c r="C4710" s="128" t="s">
        <v>29924</v>
      </c>
      <c r="D4710" s="128" t="s">
        <v>29863</v>
      </c>
      <c r="E4710" s="128" t="s">
        <v>42708</v>
      </c>
    </row>
    <row r="4711" spans="1:5" x14ac:dyDescent="0.25">
      <c r="A4711" s="128">
        <v>7661</v>
      </c>
      <c r="B4711" s="129" t="s">
        <v>36059</v>
      </c>
      <c r="C4711" s="128" t="s">
        <v>29924</v>
      </c>
      <c r="D4711" s="128" t="s">
        <v>29863</v>
      </c>
      <c r="E4711" s="128" t="s">
        <v>42709</v>
      </c>
    </row>
    <row r="4712" spans="1:5" x14ac:dyDescent="0.25">
      <c r="A4712" s="128">
        <v>36365</v>
      </c>
      <c r="B4712" s="129" t="s">
        <v>36060</v>
      </c>
      <c r="C4712" s="128" t="s">
        <v>29924</v>
      </c>
      <c r="D4712" s="128" t="s">
        <v>29859</v>
      </c>
      <c r="E4712" s="128" t="s">
        <v>16723</v>
      </c>
    </row>
    <row r="4713" spans="1:5" x14ac:dyDescent="0.25">
      <c r="A4713" s="128">
        <v>41930</v>
      </c>
      <c r="B4713" s="129" t="s">
        <v>36061</v>
      </c>
      <c r="C4713" s="128" t="s">
        <v>29924</v>
      </c>
      <c r="D4713" s="128" t="s">
        <v>29863</v>
      </c>
      <c r="E4713" s="128" t="s">
        <v>39224</v>
      </c>
    </row>
    <row r="4714" spans="1:5" x14ac:dyDescent="0.25">
      <c r="A4714" s="128">
        <v>41931</v>
      </c>
      <c r="B4714" s="129" t="s">
        <v>36062</v>
      </c>
      <c r="C4714" s="128" t="s">
        <v>29924</v>
      </c>
      <c r="D4714" s="128" t="s">
        <v>29863</v>
      </c>
      <c r="E4714" s="128" t="s">
        <v>18766</v>
      </c>
    </row>
    <row r="4715" spans="1:5" x14ac:dyDescent="0.25">
      <c r="A4715" s="128">
        <v>41932</v>
      </c>
      <c r="B4715" s="129" t="s">
        <v>36064</v>
      </c>
      <c r="C4715" s="128" t="s">
        <v>29924</v>
      </c>
      <c r="D4715" s="128" t="s">
        <v>29863</v>
      </c>
      <c r="E4715" s="128" t="s">
        <v>42710</v>
      </c>
    </row>
    <row r="4716" spans="1:5" x14ac:dyDescent="0.25">
      <c r="A4716" s="128">
        <v>41933</v>
      </c>
      <c r="B4716" s="129" t="s">
        <v>36066</v>
      </c>
      <c r="C4716" s="128" t="s">
        <v>29924</v>
      </c>
      <c r="D4716" s="128" t="s">
        <v>29863</v>
      </c>
      <c r="E4716" s="128" t="s">
        <v>42711</v>
      </c>
    </row>
    <row r="4717" spans="1:5" x14ac:dyDescent="0.25">
      <c r="A4717" s="128">
        <v>41934</v>
      </c>
      <c r="B4717" s="129" t="s">
        <v>36067</v>
      </c>
      <c r="C4717" s="128" t="s">
        <v>29924</v>
      </c>
      <c r="D4717" s="128" t="s">
        <v>29863</v>
      </c>
      <c r="E4717" s="128" t="s">
        <v>42712</v>
      </c>
    </row>
    <row r="4718" spans="1:5" x14ac:dyDescent="0.25">
      <c r="A4718" s="128">
        <v>41936</v>
      </c>
      <c r="B4718" s="129" t="s">
        <v>36068</v>
      </c>
      <c r="C4718" s="128" t="s">
        <v>29924</v>
      </c>
      <c r="D4718" s="128" t="s">
        <v>29863</v>
      </c>
      <c r="E4718" s="128" t="s">
        <v>37238</v>
      </c>
    </row>
    <row r="4719" spans="1:5" ht="23.25" x14ac:dyDescent="0.25">
      <c r="A4719" s="128">
        <v>7720</v>
      </c>
      <c r="B4719" s="129" t="s">
        <v>36070</v>
      </c>
      <c r="C4719" s="128" t="s">
        <v>29924</v>
      </c>
      <c r="D4719" s="128" t="s">
        <v>29863</v>
      </c>
      <c r="E4719" s="128" t="s">
        <v>42713</v>
      </c>
    </row>
    <row r="4720" spans="1:5" ht="23.25" x14ac:dyDescent="0.25">
      <c r="A4720" s="128">
        <v>40335</v>
      </c>
      <c r="B4720" s="129" t="s">
        <v>36071</v>
      </c>
      <c r="C4720" s="128" t="s">
        <v>29924</v>
      </c>
      <c r="D4720" s="128" t="s">
        <v>29863</v>
      </c>
      <c r="E4720" s="128" t="s">
        <v>32831</v>
      </c>
    </row>
    <row r="4721" spans="1:5" ht="23.25" x14ac:dyDescent="0.25">
      <c r="A4721" s="128">
        <v>7740</v>
      </c>
      <c r="B4721" s="129" t="s">
        <v>36073</v>
      </c>
      <c r="C4721" s="128" t="s">
        <v>29924</v>
      </c>
      <c r="D4721" s="128" t="s">
        <v>29863</v>
      </c>
      <c r="E4721" s="128" t="s">
        <v>34292</v>
      </c>
    </row>
    <row r="4722" spans="1:5" ht="23.25" x14ac:dyDescent="0.25">
      <c r="A4722" s="128">
        <v>7741</v>
      </c>
      <c r="B4722" s="129" t="s">
        <v>36075</v>
      </c>
      <c r="C4722" s="128" t="s">
        <v>29924</v>
      </c>
      <c r="D4722" s="128" t="s">
        <v>29863</v>
      </c>
      <c r="E4722" s="128" t="s">
        <v>42714</v>
      </c>
    </row>
    <row r="4723" spans="1:5" ht="23.25" x14ac:dyDescent="0.25">
      <c r="A4723" s="128">
        <v>7774</v>
      </c>
      <c r="B4723" s="129" t="s">
        <v>36076</v>
      </c>
      <c r="C4723" s="128" t="s">
        <v>29924</v>
      </c>
      <c r="D4723" s="128" t="s">
        <v>29863</v>
      </c>
      <c r="E4723" s="128" t="s">
        <v>42715</v>
      </c>
    </row>
    <row r="4724" spans="1:5" ht="23.25" x14ac:dyDescent="0.25">
      <c r="A4724" s="128">
        <v>7744</v>
      </c>
      <c r="B4724" s="129" t="s">
        <v>36078</v>
      </c>
      <c r="C4724" s="128" t="s">
        <v>29924</v>
      </c>
      <c r="D4724" s="128" t="s">
        <v>29863</v>
      </c>
      <c r="E4724" s="128" t="s">
        <v>42716</v>
      </c>
    </row>
    <row r="4725" spans="1:5" ht="23.25" x14ac:dyDescent="0.25">
      <c r="A4725" s="128">
        <v>7773</v>
      </c>
      <c r="B4725" s="129" t="s">
        <v>36079</v>
      </c>
      <c r="C4725" s="128" t="s">
        <v>29924</v>
      </c>
      <c r="D4725" s="128" t="s">
        <v>29863</v>
      </c>
      <c r="E4725" s="128" t="s">
        <v>42717</v>
      </c>
    </row>
    <row r="4726" spans="1:5" ht="23.25" x14ac:dyDescent="0.25">
      <c r="A4726" s="128">
        <v>7754</v>
      </c>
      <c r="B4726" s="129" t="s">
        <v>36080</v>
      </c>
      <c r="C4726" s="128" t="s">
        <v>29924</v>
      </c>
      <c r="D4726" s="128" t="s">
        <v>29863</v>
      </c>
      <c r="E4726" s="128" t="s">
        <v>42718</v>
      </c>
    </row>
    <row r="4727" spans="1:5" ht="23.25" x14ac:dyDescent="0.25">
      <c r="A4727" s="128">
        <v>7735</v>
      </c>
      <c r="B4727" s="129" t="s">
        <v>36081</v>
      </c>
      <c r="C4727" s="128" t="s">
        <v>29924</v>
      </c>
      <c r="D4727" s="128" t="s">
        <v>29863</v>
      </c>
      <c r="E4727" s="128" t="s">
        <v>42719</v>
      </c>
    </row>
    <row r="4728" spans="1:5" ht="23.25" x14ac:dyDescent="0.25">
      <c r="A4728" s="128">
        <v>7755</v>
      </c>
      <c r="B4728" s="129" t="s">
        <v>36082</v>
      </c>
      <c r="C4728" s="128" t="s">
        <v>29924</v>
      </c>
      <c r="D4728" s="128" t="s">
        <v>29863</v>
      </c>
      <c r="E4728" s="128" t="s">
        <v>42720</v>
      </c>
    </row>
    <row r="4729" spans="1:5" ht="23.25" x14ac:dyDescent="0.25">
      <c r="A4729" s="128">
        <v>7776</v>
      </c>
      <c r="B4729" s="129" t="s">
        <v>36083</v>
      </c>
      <c r="C4729" s="128" t="s">
        <v>29924</v>
      </c>
      <c r="D4729" s="128" t="s">
        <v>29863</v>
      </c>
      <c r="E4729" s="128" t="s">
        <v>42721</v>
      </c>
    </row>
    <row r="4730" spans="1:5" ht="23.25" x14ac:dyDescent="0.25">
      <c r="A4730" s="128">
        <v>7743</v>
      </c>
      <c r="B4730" s="129" t="s">
        <v>36084</v>
      </c>
      <c r="C4730" s="128" t="s">
        <v>29924</v>
      </c>
      <c r="D4730" s="128" t="s">
        <v>29863</v>
      </c>
      <c r="E4730" s="128" t="s">
        <v>42722</v>
      </c>
    </row>
    <row r="4731" spans="1:5" ht="23.25" x14ac:dyDescent="0.25">
      <c r="A4731" s="128">
        <v>7733</v>
      </c>
      <c r="B4731" s="129" t="s">
        <v>36085</v>
      </c>
      <c r="C4731" s="128" t="s">
        <v>29924</v>
      </c>
      <c r="D4731" s="128" t="s">
        <v>29863</v>
      </c>
      <c r="E4731" s="128" t="s">
        <v>42723</v>
      </c>
    </row>
    <row r="4732" spans="1:5" ht="23.25" x14ac:dyDescent="0.25">
      <c r="A4732" s="128">
        <v>7775</v>
      </c>
      <c r="B4732" s="129" t="s">
        <v>36086</v>
      </c>
      <c r="C4732" s="128" t="s">
        <v>29924</v>
      </c>
      <c r="D4732" s="128" t="s">
        <v>29863</v>
      </c>
      <c r="E4732" s="128" t="s">
        <v>37117</v>
      </c>
    </row>
    <row r="4733" spans="1:5" ht="23.25" x14ac:dyDescent="0.25">
      <c r="A4733" s="128">
        <v>7734</v>
      </c>
      <c r="B4733" s="129" t="s">
        <v>36087</v>
      </c>
      <c r="C4733" s="128" t="s">
        <v>29924</v>
      </c>
      <c r="D4733" s="128" t="s">
        <v>29863</v>
      </c>
      <c r="E4733" s="128" t="s">
        <v>42724</v>
      </c>
    </row>
    <row r="4734" spans="1:5" ht="23.25" x14ac:dyDescent="0.25">
      <c r="A4734" s="128">
        <v>7753</v>
      </c>
      <c r="B4734" s="129" t="s">
        <v>36088</v>
      </c>
      <c r="C4734" s="128" t="s">
        <v>29924</v>
      </c>
      <c r="D4734" s="128" t="s">
        <v>29863</v>
      </c>
      <c r="E4734" s="128" t="s">
        <v>42725</v>
      </c>
    </row>
    <row r="4735" spans="1:5" ht="23.25" x14ac:dyDescent="0.25">
      <c r="A4735" s="128">
        <v>13256</v>
      </c>
      <c r="B4735" s="129" t="s">
        <v>36089</v>
      </c>
      <c r="C4735" s="128" t="s">
        <v>29924</v>
      </c>
      <c r="D4735" s="128" t="s">
        <v>29863</v>
      </c>
      <c r="E4735" s="128" t="s">
        <v>42726</v>
      </c>
    </row>
    <row r="4736" spans="1:5" ht="23.25" x14ac:dyDescent="0.25">
      <c r="A4736" s="128">
        <v>7757</v>
      </c>
      <c r="B4736" s="129" t="s">
        <v>36090</v>
      </c>
      <c r="C4736" s="128" t="s">
        <v>29924</v>
      </c>
      <c r="D4736" s="128" t="s">
        <v>29863</v>
      </c>
      <c r="E4736" s="128" t="s">
        <v>42727</v>
      </c>
    </row>
    <row r="4737" spans="1:5" ht="23.25" x14ac:dyDescent="0.25">
      <c r="A4737" s="128">
        <v>7758</v>
      </c>
      <c r="B4737" s="129" t="s">
        <v>36091</v>
      </c>
      <c r="C4737" s="128" t="s">
        <v>29924</v>
      </c>
      <c r="D4737" s="128" t="s">
        <v>29863</v>
      </c>
      <c r="E4737" s="128" t="s">
        <v>42728</v>
      </c>
    </row>
    <row r="4738" spans="1:5" ht="23.25" x14ac:dyDescent="0.25">
      <c r="A4738" s="128">
        <v>7759</v>
      </c>
      <c r="B4738" s="129" t="s">
        <v>36092</v>
      </c>
      <c r="C4738" s="128" t="s">
        <v>29924</v>
      </c>
      <c r="D4738" s="128" t="s">
        <v>29863</v>
      </c>
      <c r="E4738" s="128" t="s">
        <v>42729</v>
      </c>
    </row>
    <row r="4739" spans="1:5" ht="23.25" x14ac:dyDescent="0.25">
      <c r="A4739" s="128">
        <v>40334</v>
      </c>
      <c r="B4739" s="129" t="s">
        <v>36093</v>
      </c>
      <c r="C4739" s="128" t="s">
        <v>29924</v>
      </c>
      <c r="D4739" s="128" t="s">
        <v>29863</v>
      </c>
      <c r="E4739" s="128" t="s">
        <v>38111</v>
      </c>
    </row>
    <row r="4740" spans="1:5" ht="23.25" x14ac:dyDescent="0.25">
      <c r="A4740" s="128">
        <v>7745</v>
      </c>
      <c r="B4740" s="129" t="s">
        <v>36094</v>
      </c>
      <c r="C4740" s="128" t="s">
        <v>29924</v>
      </c>
      <c r="D4740" s="128" t="s">
        <v>29863</v>
      </c>
      <c r="E4740" s="128" t="s">
        <v>38742</v>
      </c>
    </row>
    <row r="4741" spans="1:5" ht="23.25" x14ac:dyDescent="0.25">
      <c r="A4741" s="128">
        <v>7714</v>
      </c>
      <c r="B4741" s="129" t="s">
        <v>36095</v>
      </c>
      <c r="C4741" s="128" t="s">
        <v>29924</v>
      </c>
      <c r="D4741" s="128" t="s">
        <v>29863</v>
      </c>
      <c r="E4741" s="128" t="s">
        <v>37781</v>
      </c>
    </row>
    <row r="4742" spans="1:5" ht="23.25" x14ac:dyDescent="0.25">
      <c r="A4742" s="128">
        <v>7725</v>
      </c>
      <c r="B4742" s="129" t="s">
        <v>36096</v>
      </c>
      <c r="C4742" s="128" t="s">
        <v>29924</v>
      </c>
      <c r="D4742" s="128" t="s">
        <v>29859</v>
      </c>
      <c r="E4742" s="128" t="s">
        <v>42730</v>
      </c>
    </row>
    <row r="4743" spans="1:5" ht="23.25" x14ac:dyDescent="0.25">
      <c r="A4743" s="128">
        <v>7742</v>
      </c>
      <c r="B4743" s="129" t="s">
        <v>36098</v>
      </c>
      <c r="C4743" s="128" t="s">
        <v>29924</v>
      </c>
      <c r="D4743" s="128" t="s">
        <v>29863</v>
      </c>
      <c r="E4743" s="128" t="s">
        <v>42731</v>
      </c>
    </row>
    <row r="4744" spans="1:5" ht="23.25" x14ac:dyDescent="0.25">
      <c r="A4744" s="128">
        <v>7750</v>
      </c>
      <c r="B4744" s="129" t="s">
        <v>36100</v>
      </c>
      <c r="C4744" s="128" t="s">
        <v>29924</v>
      </c>
      <c r="D4744" s="128" t="s">
        <v>29863</v>
      </c>
      <c r="E4744" s="128" t="s">
        <v>42732</v>
      </c>
    </row>
    <row r="4745" spans="1:5" ht="23.25" x14ac:dyDescent="0.25">
      <c r="A4745" s="128">
        <v>7756</v>
      </c>
      <c r="B4745" s="129" t="s">
        <v>36102</v>
      </c>
      <c r="C4745" s="128" t="s">
        <v>29924</v>
      </c>
      <c r="D4745" s="128" t="s">
        <v>29863</v>
      </c>
      <c r="E4745" s="128" t="s">
        <v>42733</v>
      </c>
    </row>
    <row r="4746" spans="1:5" ht="23.25" x14ac:dyDescent="0.25">
      <c r="A4746" s="128">
        <v>7765</v>
      </c>
      <c r="B4746" s="129" t="s">
        <v>36103</v>
      </c>
      <c r="C4746" s="128" t="s">
        <v>29924</v>
      </c>
      <c r="D4746" s="128" t="s">
        <v>29863</v>
      </c>
      <c r="E4746" s="128" t="s">
        <v>42734</v>
      </c>
    </row>
    <row r="4747" spans="1:5" ht="23.25" x14ac:dyDescent="0.25">
      <c r="A4747" s="128">
        <v>12569</v>
      </c>
      <c r="B4747" s="129" t="s">
        <v>36104</v>
      </c>
      <c r="C4747" s="128" t="s">
        <v>29924</v>
      </c>
      <c r="D4747" s="128" t="s">
        <v>29863</v>
      </c>
      <c r="E4747" s="128" t="s">
        <v>42735</v>
      </c>
    </row>
    <row r="4748" spans="1:5" ht="23.25" x14ac:dyDescent="0.25">
      <c r="A4748" s="128">
        <v>7766</v>
      </c>
      <c r="B4748" s="129" t="s">
        <v>36105</v>
      </c>
      <c r="C4748" s="128" t="s">
        <v>29924</v>
      </c>
      <c r="D4748" s="128" t="s">
        <v>29863</v>
      </c>
      <c r="E4748" s="128" t="s">
        <v>42736</v>
      </c>
    </row>
    <row r="4749" spans="1:5" ht="23.25" x14ac:dyDescent="0.25">
      <c r="A4749" s="128">
        <v>7767</v>
      </c>
      <c r="B4749" s="129" t="s">
        <v>36106</v>
      </c>
      <c r="C4749" s="128" t="s">
        <v>29924</v>
      </c>
      <c r="D4749" s="128" t="s">
        <v>29863</v>
      </c>
      <c r="E4749" s="128" t="s">
        <v>42737</v>
      </c>
    </row>
    <row r="4750" spans="1:5" ht="23.25" x14ac:dyDescent="0.25">
      <c r="A4750" s="128">
        <v>7727</v>
      </c>
      <c r="B4750" s="129" t="s">
        <v>36107</v>
      </c>
      <c r="C4750" s="128" t="s">
        <v>29924</v>
      </c>
      <c r="D4750" s="128" t="s">
        <v>29863</v>
      </c>
      <c r="E4750" s="128" t="s">
        <v>42738</v>
      </c>
    </row>
    <row r="4751" spans="1:5" ht="23.25" x14ac:dyDescent="0.25">
      <c r="A4751" s="128">
        <v>7760</v>
      </c>
      <c r="B4751" s="129" t="s">
        <v>36108</v>
      </c>
      <c r="C4751" s="128" t="s">
        <v>29924</v>
      </c>
      <c r="D4751" s="128" t="s">
        <v>29863</v>
      </c>
      <c r="E4751" s="128" t="s">
        <v>15616</v>
      </c>
    </row>
    <row r="4752" spans="1:5" ht="23.25" x14ac:dyDescent="0.25">
      <c r="A4752" s="128">
        <v>7761</v>
      </c>
      <c r="B4752" s="129" t="s">
        <v>36109</v>
      </c>
      <c r="C4752" s="128" t="s">
        <v>29924</v>
      </c>
      <c r="D4752" s="128" t="s">
        <v>29863</v>
      </c>
      <c r="E4752" s="128" t="s">
        <v>32725</v>
      </c>
    </row>
    <row r="4753" spans="1:5" ht="23.25" x14ac:dyDescent="0.25">
      <c r="A4753" s="128">
        <v>7752</v>
      </c>
      <c r="B4753" s="129" t="s">
        <v>36110</v>
      </c>
      <c r="C4753" s="128" t="s">
        <v>29924</v>
      </c>
      <c r="D4753" s="128" t="s">
        <v>29863</v>
      </c>
      <c r="E4753" s="128" t="s">
        <v>42739</v>
      </c>
    </row>
    <row r="4754" spans="1:5" ht="23.25" x14ac:dyDescent="0.25">
      <c r="A4754" s="128">
        <v>7762</v>
      </c>
      <c r="B4754" s="129" t="s">
        <v>36111</v>
      </c>
      <c r="C4754" s="128" t="s">
        <v>29924</v>
      </c>
      <c r="D4754" s="128" t="s">
        <v>29863</v>
      </c>
      <c r="E4754" s="128" t="s">
        <v>42740</v>
      </c>
    </row>
    <row r="4755" spans="1:5" ht="23.25" x14ac:dyDescent="0.25">
      <c r="A4755" s="128">
        <v>7722</v>
      </c>
      <c r="B4755" s="129" t="s">
        <v>36112</v>
      </c>
      <c r="C4755" s="128" t="s">
        <v>29924</v>
      </c>
      <c r="D4755" s="128" t="s">
        <v>29863</v>
      </c>
      <c r="E4755" s="128" t="s">
        <v>42741</v>
      </c>
    </row>
    <row r="4756" spans="1:5" ht="23.25" x14ac:dyDescent="0.25">
      <c r="A4756" s="128">
        <v>7763</v>
      </c>
      <c r="B4756" s="129" t="s">
        <v>36113</v>
      </c>
      <c r="C4756" s="128" t="s">
        <v>29924</v>
      </c>
      <c r="D4756" s="128" t="s">
        <v>29863</v>
      </c>
      <c r="E4756" s="128" t="s">
        <v>42742</v>
      </c>
    </row>
    <row r="4757" spans="1:5" ht="23.25" x14ac:dyDescent="0.25">
      <c r="A4757" s="128">
        <v>7764</v>
      </c>
      <c r="B4757" s="129" t="s">
        <v>36114</v>
      </c>
      <c r="C4757" s="128" t="s">
        <v>29924</v>
      </c>
      <c r="D4757" s="128" t="s">
        <v>29863</v>
      </c>
      <c r="E4757" s="128" t="s">
        <v>42743</v>
      </c>
    </row>
    <row r="4758" spans="1:5" ht="23.25" x14ac:dyDescent="0.25">
      <c r="A4758" s="128">
        <v>12572</v>
      </c>
      <c r="B4758" s="129" t="s">
        <v>36115</v>
      </c>
      <c r="C4758" s="128" t="s">
        <v>29924</v>
      </c>
      <c r="D4758" s="128" t="s">
        <v>29863</v>
      </c>
      <c r="E4758" s="128" t="s">
        <v>42744</v>
      </c>
    </row>
    <row r="4759" spans="1:5" ht="23.25" x14ac:dyDescent="0.25">
      <c r="A4759" s="128">
        <v>12573</v>
      </c>
      <c r="B4759" s="129" t="s">
        <v>36116</v>
      </c>
      <c r="C4759" s="128" t="s">
        <v>29924</v>
      </c>
      <c r="D4759" s="128" t="s">
        <v>29863</v>
      </c>
      <c r="E4759" s="128" t="s">
        <v>42745</v>
      </c>
    </row>
    <row r="4760" spans="1:5" ht="23.25" x14ac:dyDescent="0.25">
      <c r="A4760" s="128">
        <v>12574</v>
      </c>
      <c r="B4760" s="129" t="s">
        <v>36117</v>
      </c>
      <c r="C4760" s="128" t="s">
        <v>29924</v>
      </c>
      <c r="D4760" s="128" t="s">
        <v>29863</v>
      </c>
      <c r="E4760" s="128" t="s">
        <v>42746</v>
      </c>
    </row>
    <row r="4761" spans="1:5" ht="23.25" x14ac:dyDescent="0.25">
      <c r="A4761" s="128">
        <v>12575</v>
      </c>
      <c r="B4761" s="129" t="s">
        <v>36118</v>
      </c>
      <c r="C4761" s="128" t="s">
        <v>29924</v>
      </c>
      <c r="D4761" s="128" t="s">
        <v>29863</v>
      </c>
      <c r="E4761" s="128" t="s">
        <v>42747</v>
      </c>
    </row>
    <row r="4762" spans="1:5" ht="23.25" x14ac:dyDescent="0.25">
      <c r="A4762" s="128">
        <v>12576</v>
      </c>
      <c r="B4762" s="129" t="s">
        <v>36119</v>
      </c>
      <c r="C4762" s="128" t="s">
        <v>29924</v>
      </c>
      <c r="D4762" s="128" t="s">
        <v>29863</v>
      </c>
      <c r="E4762" s="128" t="s">
        <v>42748</v>
      </c>
    </row>
    <row r="4763" spans="1:5" ht="23.25" x14ac:dyDescent="0.25">
      <c r="A4763" s="128">
        <v>12577</v>
      </c>
      <c r="B4763" s="129" t="s">
        <v>36120</v>
      </c>
      <c r="C4763" s="128" t="s">
        <v>29924</v>
      </c>
      <c r="D4763" s="128" t="s">
        <v>29863</v>
      </c>
      <c r="E4763" s="128" t="s">
        <v>38490</v>
      </c>
    </row>
    <row r="4764" spans="1:5" ht="23.25" x14ac:dyDescent="0.25">
      <c r="A4764" s="128">
        <v>12578</v>
      </c>
      <c r="B4764" s="129" t="s">
        <v>36121</v>
      </c>
      <c r="C4764" s="128" t="s">
        <v>29924</v>
      </c>
      <c r="D4764" s="128" t="s">
        <v>29863</v>
      </c>
      <c r="E4764" s="128" t="s">
        <v>42749</v>
      </c>
    </row>
    <row r="4765" spans="1:5" ht="23.25" x14ac:dyDescent="0.25">
      <c r="A4765" s="128">
        <v>12579</v>
      </c>
      <c r="B4765" s="129" t="s">
        <v>36122</v>
      </c>
      <c r="C4765" s="128" t="s">
        <v>29924</v>
      </c>
      <c r="D4765" s="128" t="s">
        <v>29863</v>
      </c>
      <c r="E4765" s="128" t="s">
        <v>42750</v>
      </c>
    </row>
    <row r="4766" spans="1:5" ht="23.25" x14ac:dyDescent="0.25">
      <c r="A4766" s="128">
        <v>12580</v>
      </c>
      <c r="B4766" s="129" t="s">
        <v>36123</v>
      </c>
      <c r="C4766" s="128" t="s">
        <v>29924</v>
      </c>
      <c r="D4766" s="128" t="s">
        <v>29863</v>
      </c>
      <c r="E4766" s="128" t="s">
        <v>42751</v>
      </c>
    </row>
    <row r="4767" spans="1:5" ht="23.25" x14ac:dyDescent="0.25">
      <c r="A4767" s="128">
        <v>12581</v>
      </c>
      <c r="B4767" s="129" t="s">
        <v>36124</v>
      </c>
      <c r="C4767" s="128" t="s">
        <v>29924</v>
      </c>
      <c r="D4767" s="128" t="s">
        <v>29863</v>
      </c>
      <c r="E4767" s="128" t="s">
        <v>42752</v>
      </c>
    </row>
    <row r="4768" spans="1:5" ht="23.25" x14ac:dyDescent="0.25">
      <c r="A4768" s="128">
        <v>41785</v>
      </c>
      <c r="B4768" s="129" t="s">
        <v>36125</v>
      </c>
      <c r="C4768" s="128" t="s">
        <v>29924</v>
      </c>
      <c r="D4768" s="128" t="s">
        <v>29875</v>
      </c>
      <c r="E4768" s="128" t="s">
        <v>42753</v>
      </c>
    </row>
    <row r="4769" spans="1:5" ht="23.25" x14ac:dyDescent="0.25">
      <c r="A4769" s="128">
        <v>41781</v>
      </c>
      <c r="B4769" s="129" t="s">
        <v>36126</v>
      </c>
      <c r="C4769" s="128" t="s">
        <v>29924</v>
      </c>
      <c r="D4769" s="128" t="s">
        <v>29875</v>
      </c>
      <c r="E4769" s="128" t="s">
        <v>42754</v>
      </c>
    </row>
    <row r="4770" spans="1:5" ht="23.25" x14ac:dyDescent="0.25">
      <c r="A4770" s="128">
        <v>41783</v>
      </c>
      <c r="B4770" s="129" t="s">
        <v>36127</v>
      </c>
      <c r="C4770" s="128" t="s">
        <v>29924</v>
      </c>
      <c r="D4770" s="128" t="s">
        <v>29875</v>
      </c>
      <c r="E4770" s="128" t="s">
        <v>42755</v>
      </c>
    </row>
    <row r="4771" spans="1:5" ht="23.25" x14ac:dyDescent="0.25">
      <c r="A4771" s="128">
        <v>41786</v>
      </c>
      <c r="B4771" s="129" t="s">
        <v>36128</v>
      </c>
      <c r="C4771" s="128" t="s">
        <v>29924</v>
      </c>
      <c r="D4771" s="128" t="s">
        <v>29875</v>
      </c>
      <c r="E4771" s="128" t="s">
        <v>42756</v>
      </c>
    </row>
    <row r="4772" spans="1:5" ht="23.25" x14ac:dyDescent="0.25">
      <c r="A4772" s="128">
        <v>41787</v>
      </c>
      <c r="B4772" s="129" t="s">
        <v>36129</v>
      </c>
      <c r="C4772" s="128" t="s">
        <v>29924</v>
      </c>
      <c r="D4772" s="128" t="s">
        <v>29875</v>
      </c>
      <c r="E4772" s="128" t="s">
        <v>42757</v>
      </c>
    </row>
    <row r="4773" spans="1:5" ht="23.25" x14ac:dyDescent="0.25">
      <c r="A4773" s="128">
        <v>41779</v>
      </c>
      <c r="B4773" s="129" t="s">
        <v>36130</v>
      </c>
      <c r="C4773" s="128" t="s">
        <v>29924</v>
      </c>
      <c r="D4773" s="128" t="s">
        <v>29875</v>
      </c>
      <c r="E4773" s="128" t="s">
        <v>42758</v>
      </c>
    </row>
    <row r="4774" spans="1:5" ht="23.25" x14ac:dyDescent="0.25">
      <c r="A4774" s="128">
        <v>41780</v>
      </c>
      <c r="B4774" s="129" t="s">
        <v>36131</v>
      </c>
      <c r="C4774" s="128" t="s">
        <v>29924</v>
      </c>
      <c r="D4774" s="128" t="s">
        <v>29875</v>
      </c>
      <c r="E4774" s="128" t="s">
        <v>42759</v>
      </c>
    </row>
    <row r="4775" spans="1:5" ht="23.25" x14ac:dyDescent="0.25">
      <c r="A4775" s="128">
        <v>41782</v>
      </c>
      <c r="B4775" s="129" t="s">
        <v>36132</v>
      </c>
      <c r="C4775" s="128" t="s">
        <v>29924</v>
      </c>
      <c r="D4775" s="128" t="s">
        <v>29875</v>
      </c>
      <c r="E4775" s="128" t="s">
        <v>9860</v>
      </c>
    </row>
    <row r="4776" spans="1:5" ht="23.25" x14ac:dyDescent="0.25">
      <c r="A4776" s="128">
        <v>41784</v>
      </c>
      <c r="B4776" s="129" t="s">
        <v>36133</v>
      </c>
      <c r="C4776" s="128" t="s">
        <v>29924</v>
      </c>
      <c r="D4776" s="128" t="s">
        <v>29875</v>
      </c>
      <c r="E4776" s="128" t="s">
        <v>42760</v>
      </c>
    </row>
    <row r="4777" spans="1:5" x14ac:dyDescent="0.25">
      <c r="A4777" s="128">
        <v>38130</v>
      </c>
      <c r="B4777" s="129" t="s">
        <v>36134</v>
      </c>
      <c r="C4777" s="128" t="s">
        <v>29924</v>
      </c>
      <c r="D4777" s="128" t="s">
        <v>29863</v>
      </c>
      <c r="E4777" s="128" t="s">
        <v>19776</v>
      </c>
    </row>
    <row r="4778" spans="1:5" x14ac:dyDescent="0.25">
      <c r="A4778" s="128">
        <v>21123</v>
      </c>
      <c r="B4778" s="129" t="s">
        <v>36135</v>
      </c>
      <c r="C4778" s="128" t="s">
        <v>29924</v>
      </c>
      <c r="D4778" s="128" t="s">
        <v>29859</v>
      </c>
      <c r="E4778" s="128" t="s">
        <v>14260</v>
      </c>
    </row>
    <row r="4779" spans="1:5" x14ac:dyDescent="0.25">
      <c r="A4779" s="128">
        <v>21124</v>
      </c>
      <c r="B4779" s="129" t="s">
        <v>36136</v>
      </c>
      <c r="C4779" s="128" t="s">
        <v>29924</v>
      </c>
      <c r="D4779" s="128" t="s">
        <v>29863</v>
      </c>
      <c r="E4779" s="128" t="s">
        <v>13353</v>
      </c>
    </row>
    <row r="4780" spans="1:5" x14ac:dyDescent="0.25">
      <c r="A4780" s="128">
        <v>21125</v>
      </c>
      <c r="B4780" s="129" t="s">
        <v>36137</v>
      </c>
      <c r="C4780" s="128" t="s">
        <v>29924</v>
      </c>
      <c r="D4780" s="128" t="s">
        <v>29863</v>
      </c>
      <c r="E4780" s="128" t="s">
        <v>8013</v>
      </c>
    </row>
    <row r="4781" spans="1:5" x14ac:dyDescent="0.25">
      <c r="A4781" s="128">
        <v>38028</v>
      </c>
      <c r="B4781" s="129" t="s">
        <v>36138</v>
      </c>
      <c r="C4781" s="128" t="s">
        <v>29924</v>
      </c>
      <c r="D4781" s="128" t="s">
        <v>29863</v>
      </c>
      <c r="E4781" s="128" t="s">
        <v>12812</v>
      </c>
    </row>
    <row r="4782" spans="1:5" x14ac:dyDescent="0.25">
      <c r="A4782" s="128">
        <v>38029</v>
      </c>
      <c r="B4782" s="129" t="s">
        <v>36139</v>
      </c>
      <c r="C4782" s="128" t="s">
        <v>29924</v>
      </c>
      <c r="D4782" s="128" t="s">
        <v>29863</v>
      </c>
      <c r="E4782" s="128" t="s">
        <v>36140</v>
      </c>
    </row>
    <row r="4783" spans="1:5" x14ac:dyDescent="0.25">
      <c r="A4783" s="128">
        <v>38030</v>
      </c>
      <c r="B4783" s="129" t="s">
        <v>36141</v>
      </c>
      <c r="C4783" s="128" t="s">
        <v>29924</v>
      </c>
      <c r="D4783" s="128" t="s">
        <v>29863</v>
      </c>
      <c r="E4783" s="128" t="s">
        <v>36142</v>
      </c>
    </row>
    <row r="4784" spans="1:5" x14ac:dyDescent="0.25">
      <c r="A4784" s="128">
        <v>38031</v>
      </c>
      <c r="B4784" s="129" t="s">
        <v>36143</v>
      </c>
      <c r="C4784" s="128" t="s">
        <v>29924</v>
      </c>
      <c r="D4784" s="128" t="s">
        <v>29863</v>
      </c>
      <c r="E4784" s="128" t="s">
        <v>36144</v>
      </c>
    </row>
    <row r="4785" spans="1:5" ht="23.25" x14ac:dyDescent="0.25">
      <c r="A4785" s="128">
        <v>39749</v>
      </c>
      <c r="B4785" s="129" t="s">
        <v>36145</v>
      </c>
      <c r="C4785" s="128" t="s">
        <v>29924</v>
      </c>
      <c r="D4785" s="128" t="s">
        <v>29863</v>
      </c>
      <c r="E4785" s="128" t="s">
        <v>36146</v>
      </c>
    </row>
    <row r="4786" spans="1:5" ht="23.25" x14ac:dyDescent="0.25">
      <c r="A4786" s="128">
        <v>39751</v>
      </c>
      <c r="B4786" s="129" t="s">
        <v>36147</v>
      </c>
      <c r="C4786" s="128" t="s">
        <v>29924</v>
      </c>
      <c r="D4786" s="128" t="s">
        <v>29863</v>
      </c>
      <c r="E4786" s="128" t="s">
        <v>36148</v>
      </c>
    </row>
    <row r="4787" spans="1:5" ht="23.25" x14ac:dyDescent="0.25">
      <c r="A4787" s="128">
        <v>39750</v>
      </c>
      <c r="B4787" s="129" t="s">
        <v>36149</v>
      </c>
      <c r="C4787" s="128" t="s">
        <v>29924</v>
      </c>
      <c r="D4787" s="128" t="s">
        <v>29863</v>
      </c>
      <c r="E4787" s="128" t="s">
        <v>36150</v>
      </c>
    </row>
    <row r="4788" spans="1:5" ht="23.25" x14ac:dyDescent="0.25">
      <c r="A4788" s="128">
        <v>39747</v>
      </c>
      <c r="B4788" s="129" t="s">
        <v>36151</v>
      </c>
      <c r="C4788" s="128" t="s">
        <v>29924</v>
      </c>
      <c r="D4788" s="128" t="s">
        <v>29863</v>
      </c>
      <c r="E4788" s="128" t="s">
        <v>36152</v>
      </c>
    </row>
    <row r="4789" spans="1:5" ht="23.25" x14ac:dyDescent="0.25">
      <c r="A4789" s="128">
        <v>39753</v>
      </c>
      <c r="B4789" s="129" t="s">
        <v>36153</v>
      </c>
      <c r="C4789" s="128" t="s">
        <v>29924</v>
      </c>
      <c r="D4789" s="128" t="s">
        <v>29863</v>
      </c>
      <c r="E4789" s="128" t="s">
        <v>36154</v>
      </c>
    </row>
    <row r="4790" spans="1:5" ht="23.25" x14ac:dyDescent="0.25">
      <c r="A4790" s="128">
        <v>39754</v>
      </c>
      <c r="B4790" s="129" t="s">
        <v>36155</v>
      </c>
      <c r="C4790" s="128" t="s">
        <v>29924</v>
      </c>
      <c r="D4790" s="128" t="s">
        <v>29863</v>
      </c>
      <c r="E4790" s="128" t="s">
        <v>36156</v>
      </c>
    </row>
    <row r="4791" spans="1:5" ht="23.25" x14ac:dyDescent="0.25">
      <c r="A4791" s="128">
        <v>39748</v>
      </c>
      <c r="B4791" s="129" t="s">
        <v>36157</v>
      </c>
      <c r="C4791" s="128" t="s">
        <v>29924</v>
      </c>
      <c r="D4791" s="128" t="s">
        <v>29863</v>
      </c>
      <c r="E4791" s="128" t="s">
        <v>35326</v>
      </c>
    </row>
    <row r="4792" spans="1:5" ht="23.25" x14ac:dyDescent="0.25">
      <c r="A4792" s="128">
        <v>39755</v>
      </c>
      <c r="B4792" s="129" t="s">
        <v>36158</v>
      </c>
      <c r="C4792" s="128" t="s">
        <v>29924</v>
      </c>
      <c r="D4792" s="128" t="s">
        <v>29863</v>
      </c>
      <c r="E4792" s="128" t="s">
        <v>36159</v>
      </c>
    </row>
    <row r="4793" spans="1:5" ht="23.25" x14ac:dyDescent="0.25">
      <c r="A4793" s="128">
        <v>12742</v>
      </c>
      <c r="B4793" s="129" t="s">
        <v>36160</v>
      </c>
      <c r="C4793" s="128" t="s">
        <v>29924</v>
      </c>
      <c r="D4793" s="128" t="s">
        <v>29863</v>
      </c>
      <c r="E4793" s="128" t="s">
        <v>36161</v>
      </c>
    </row>
    <row r="4794" spans="1:5" ht="23.25" x14ac:dyDescent="0.25">
      <c r="A4794" s="128">
        <v>12713</v>
      </c>
      <c r="B4794" s="129" t="s">
        <v>36162</v>
      </c>
      <c r="C4794" s="128" t="s">
        <v>29924</v>
      </c>
      <c r="D4794" s="128" t="s">
        <v>29859</v>
      </c>
      <c r="E4794" s="128" t="s">
        <v>16761</v>
      </c>
    </row>
    <row r="4795" spans="1:5" ht="23.25" x14ac:dyDescent="0.25">
      <c r="A4795" s="128">
        <v>12743</v>
      </c>
      <c r="B4795" s="129" t="s">
        <v>36163</v>
      </c>
      <c r="C4795" s="128" t="s">
        <v>29924</v>
      </c>
      <c r="D4795" s="128" t="s">
        <v>29863</v>
      </c>
      <c r="E4795" s="128" t="s">
        <v>36164</v>
      </c>
    </row>
    <row r="4796" spans="1:5" ht="23.25" x14ac:dyDescent="0.25">
      <c r="A4796" s="128">
        <v>12744</v>
      </c>
      <c r="B4796" s="129" t="s">
        <v>36165</v>
      </c>
      <c r="C4796" s="128" t="s">
        <v>29924</v>
      </c>
      <c r="D4796" s="128" t="s">
        <v>29863</v>
      </c>
      <c r="E4796" s="128" t="s">
        <v>36166</v>
      </c>
    </row>
    <row r="4797" spans="1:5" ht="23.25" x14ac:dyDescent="0.25">
      <c r="A4797" s="128">
        <v>12745</v>
      </c>
      <c r="B4797" s="129" t="s">
        <v>36167</v>
      </c>
      <c r="C4797" s="128" t="s">
        <v>29924</v>
      </c>
      <c r="D4797" s="128" t="s">
        <v>29863</v>
      </c>
      <c r="E4797" s="128" t="s">
        <v>36168</v>
      </c>
    </row>
    <row r="4798" spans="1:5" ht="23.25" x14ac:dyDescent="0.25">
      <c r="A4798" s="128">
        <v>12746</v>
      </c>
      <c r="B4798" s="129" t="s">
        <v>36169</v>
      </c>
      <c r="C4798" s="128" t="s">
        <v>29924</v>
      </c>
      <c r="D4798" s="128" t="s">
        <v>29863</v>
      </c>
      <c r="E4798" s="128" t="s">
        <v>36170</v>
      </c>
    </row>
    <row r="4799" spans="1:5" ht="23.25" x14ac:dyDescent="0.25">
      <c r="A4799" s="128">
        <v>12747</v>
      </c>
      <c r="B4799" s="129" t="s">
        <v>36171</v>
      </c>
      <c r="C4799" s="128" t="s">
        <v>29924</v>
      </c>
      <c r="D4799" s="128" t="s">
        <v>29863</v>
      </c>
      <c r="E4799" s="128" t="s">
        <v>36172</v>
      </c>
    </row>
    <row r="4800" spans="1:5" ht="23.25" x14ac:dyDescent="0.25">
      <c r="A4800" s="128">
        <v>12748</v>
      </c>
      <c r="B4800" s="129" t="s">
        <v>36173</v>
      </c>
      <c r="C4800" s="128" t="s">
        <v>29924</v>
      </c>
      <c r="D4800" s="128" t="s">
        <v>29863</v>
      </c>
      <c r="E4800" s="128" t="s">
        <v>36174</v>
      </c>
    </row>
    <row r="4801" spans="1:5" ht="23.25" x14ac:dyDescent="0.25">
      <c r="A4801" s="128">
        <v>12749</v>
      </c>
      <c r="B4801" s="129" t="s">
        <v>36175</v>
      </c>
      <c r="C4801" s="128" t="s">
        <v>29924</v>
      </c>
      <c r="D4801" s="128" t="s">
        <v>29863</v>
      </c>
      <c r="E4801" s="128" t="s">
        <v>36176</v>
      </c>
    </row>
    <row r="4802" spans="1:5" ht="23.25" x14ac:dyDescent="0.25">
      <c r="A4802" s="128">
        <v>39726</v>
      </c>
      <c r="B4802" s="129" t="s">
        <v>36177</v>
      </c>
      <c r="C4802" s="128" t="s">
        <v>29924</v>
      </c>
      <c r="D4802" s="128" t="s">
        <v>29863</v>
      </c>
      <c r="E4802" s="128" t="s">
        <v>36178</v>
      </c>
    </row>
    <row r="4803" spans="1:5" ht="23.25" x14ac:dyDescent="0.25">
      <c r="A4803" s="128">
        <v>39728</v>
      </c>
      <c r="B4803" s="129" t="s">
        <v>36179</v>
      </c>
      <c r="C4803" s="128" t="s">
        <v>29924</v>
      </c>
      <c r="D4803" s="128" t="s">
        <v>29863</v>
      </c>
      <c r="E4803" s="128" t="s">
        <v>36180</v>
      </c>
    </row>
    <row r="4804" spans="1:5" ht="23.25" x14ac:dyDescent="0.25">
      <c r="A4804" s="128">
        <v>39727</v>
      </c>
      <c r="B4804" s="129" t="s">
        <v>36181</v>
      </c>
      <c r="C4804" s="128" t="s">
        <v>29924</v>
      </c>
      <c r="D4804" s="128" t="s">
        <v>29863</v>
      </c>
      <c r="E4804" s="128" t="s">
        <v>36182</v>
      </c>
    </row>
    <row r="4805" spans="1:5" ht="23.25" x14ac:dyDescent="0.25">
      <c r="A4805" s="128">
        <v>39724</v>
      </c>
      <c r="B4805" s="129" t="s">
        <v>36183</v>
      </c>
      <c r="C4805" s="128" t="s">
        <v>29924</v>
      </c>
      <c r="D4805" s="128" t="s">
        <v>29863</v>
      </c>
      <c r="E4805" s="128" t="s">
        <v>36184</v>
      </c>
    </row>
    <row r="4806" spans="1:5" ht="23.25" x14ac:dyDescent="0.25">
      <c r="A4806" s="128">
        <v>39729</v>
      </c>
      <c r="B4806" s="129" t="s">
        <v>36185</v>
      </c>
      <c r="C4806" s="128" t="s">
        <v>29924</v>
      </c>
      <c r="D4806" s="128" t="s">
        <v>29863</v>
      </c>
      <c r="E4806" s="128" t="s">
        <v>36186</v>
      </c>
    </row>
    <row r="4807" spans="1:5" ht="23.25" x14ac:dyDescent="0.25">
      <c r="A4807" s="128">
        <v>39730</v>
      </c>
      <c r="B4807" s="129" t="s">
        <v>36187</v>
      </c>
      <c r="C4807" s="128" t="s">
        <v>29924</v>
      </c>
      <c r="D4807" s="128" t="s">
        <v>29863</v>
      </c>
      <c r="E4807" s="128" t="s">
        <v>36188</v>
      </c>
    </row>
    <row r="4808" spans="1:5" ht="23.25" x14ac:dyDescent="0.25">
      <c r="A4808" s="128">
        <v>39731</v>
      </c>
      <c r="B4808" s="129" t="s">
        <v>36189</v>
      </c>
      <c r="C4808" s="128" t="s">
        <v>29924</v>
      </c>
      <c r="D4808" s="128" t="s">
        <v>29863</v>
      </c>
      <c r="E4808" s="128" t="s">
        <v>36190</v>
      </c>
    </row>
    <row r="4809" spans="1:5" ht="23.25" x14ac:dyDescent="0.25">
      <c r="A4809" s="128">
        <v>39725</v>
      </c>
      <c r="B4809" s="129" t="s">
        <v>36191</v>
      </c>
      <c r="C4809" s="128" t="s">
        <v>29924</v>
      </c>
      <c r="D4809" s="128" t="s">
        <v>29863</v>
      </c>
      <c r="E4809" s="128" t="s">
        <v>36192</v>
      </c>
    </row>
    <row r="4810" spans="1:5" ht="23.25" x14ac:dyDescent="0.25">
      <c r="A4810" s="128">
        <v>39732</v>
      </c>
      <c r="B4810" s="129" t="s">
        <v>36193</v>
      </c>
      <c r="C4810" s="128" t="s">
        <v>29924</v>
      </c>
      <c r="D4810" s="128" t="s">
        <v>29863</v>
      </c>
      <c r="E4810" s="128" t="s">
        <v>36194</v>
      </c>
    </row>
    <row r="4811" spans="1:5" ht="23.25" x14ac:dyDescent="0.25">
      <c r="A4811" s="128">
        <v>39660</v>
      </c>
      <c r="B4811" s="129" t="s">
        <v>36195</v>
      </c>
      <c r="C4811" s="128" t="s">
        <v>29924</v>
      </c>
      <c r="D4811" s="128" t="s">
        <v>29863</v>
      </c>
      <c r="E4811" s="128" t="s">
        <v>32248</v>
      </c>
    </row>
    <row r="4812" spans="1:5" ht="23.25" x14ac:dyDescent="0.25">
      <c r="A4812" s="128">
        <v>39662</v>
      </c>
      <c r="B4812" s="129" t="s">
        <v>36196</v>
      </c>
      <c r="C4812" s="128" t="s">
        <v>29924</v>
      </c>
      <c r="D4812" s="128" t="s">
        <v>29863</v>
      </c>
      <c r="E4812" s="128" t="s">
        <v>36197</v>
      </c>
    </row>
    <row r="4813" spans="1:5" ht="23.25" x14ac:dyDescent="0.25">
      <c r="A4813" s="128">
        <v>39661</v>
      </c>
      <c r="B4813" s="129" t="s">
        <v>36198</v>
      </c>
      <c r="C4813" s="128" t="s">
        <v>29924</v>
      </c>
      <c r="D4813" s="128" t="s">
        <v>29863</v>
      </c>
      <c r="E4813" s="128" t="s">
        <v>14648</v>
      </c>
    </row>
    <row r="4814" spans="1:5" ht="23.25" x14ac:dyDescent="0.25">
      <c r="A4814" s="128">
        <v>39666</v>
      </c>
      <c r="B4814" s="129" t="s">
        <v>42761</v>
      </c>
      <c r="C4814" s="128" t="s">
        <v>29924</v>
      </c>
      <c r="D4814" s="128" t="s">
        <v>29863</v>
      </c>
      <c r="E4814" s="128" t="s">
        <v>37212</v>
      </c>
    </row>
    <row r="4815" spans="1:5" ht="23.25" x14ac:dyDescent="0.25">
      <c r="A4815" s="128">
        <v>39664</v>
      </c>
      <c r="B4815" s="129" t="s">
        <v>36199</v>
      </c>
      <c r="C4815" s="128" t="s">
        <v>29924</v>
      </c>
      <c r="D4815" s="128" t="s">
        <v>29863</v>
      </c>
      <c r="E4815" s="128" t="s">
        <v>33845</v>
      </c>
    </row>
    <row r="4816" spans="1:5" ht="23.25" x14ac:dyDescent="0.25">
      <c r="A4816" s="128">
        <v>39663</v>
      </c>
      <c r="B4816" s="129" t="s">
        <v>36200</v>
      </c>
      <c r="C4816" s="128" t="s">
        <v>29924</v>
      </c>
      <c r="D4816" s="128" t="s">
        <v>29863</v>
      </c>
      <c r="E4816" s="128" t="s">
        <v>36201</v>
      </c>
    </row>
    <row r="4817" spans="1:5" ht="23.25" x14ac:dyDescent="0.25">
      <c r="A4817" s="128">
        <v>39665</v>
      </c>
      <c r="B4817" s="129" t="s">
        <v>42762</v>
      </c>
      <c r="C4817" s="128" t="s">
        <v>29924</v>
      </c>
      <c r="D4817" s="128" t="s">
        <v>29863</v>
      </c>
      <c r="E4817" s="128" t="s">
        <v>14946</v>
      </c>
    </row>
    <row r="4818" spans="1:5" ht="23.25" x14ac:dyDescent="0.25">
      <c r="A4818" s="128">
        <v>39752</v>
      </c>
      <c r="B4818" s="129" t="s">
        <v>36202</v>
      </c>
      <c r="C4818" s="128" t="s">
        <v>29924</v>
      </c>
      <c r="D4818" s="128" t="s">
        <v>29863</v>
      </c>
      <c r="E4818" s="128" t="s">
        <v>36203</v>
      </c>
    </row>
    <row r="4819" spans="1:5" x14ac:dyDescent="0.25">
      <c r="A4819" s="128">
        <v>12583</v>
      </c>
      <c r="B4819" s="129" t="s">
        <v>36204</v>
      </c>
      <c r="C4819" s="128" t="s">
        <v>29924</v>
      </c>
      <c r="D4819" s="128" t="s">
        <v>29863</v>
      </c>
      <c r="E4819" s="128" t="s">
        <v>36205</v>
      </c>
    </row>
    <row r="4820" spans="1:5" x14ac:dyDescent="0.25">
      <c r="A4820" s="128">
        <v>12584</v>
      </c>
      <c r="B4820" s="129" t="s">
        <v>42763</v>
      </c>
      <c r="C4820" s="128" t="s">
        <v>29924</v>
      </c>
      <c r="D4820" s="128" t="s">
        <v>29863</v>
      </c>
      <c r="E4820" s="128" t="s">
        <v>42764</v>
      </c>
    </row>
    <row r="4821" spans="1:5" ht="23.25" x14ac:dyDescent="0.25">
      <c r="A4821" s="128">
        <v>13159</v>
      </c>
      <c r="B4821" s="129" t="s">
        <v>36206</v>
      </c>
      <c r="C4821" s="128" t="s">
        <v>29924</v>
      </c>
      <c r="D4821" s="128" t="s">
        <v>29863</v>
      </c>
      <c r="E4821" s="128" t="s">
        <v>36207</v>
      </c>
    </row>
    <row r="4822" spans="1:5" ht="23.25" x14ac:dyDescent="0.25">
      <c r="A4822" s="128">
        <v>13168</v>
      </c>
      <c r="B4822" s="129" t="s">
        <v>36208</v>
      </c>
      <c r="C4822" s="128" t="s">
        <v>29924</v>
      </c>
      <c r="D4822" s="128" t="s">
        <v>29863</v>
      </c>
      <c r="E4822" s="128" t="s">
        <v>36209</v>
      </c>
    </row>
    <row r="4823" spans="1:5" ht="23.25" x14ac:dyDescent="0.25">
      <c r="A4823" s="128">
        <v>13173</v>
      </c>
      <c r="B4823" s="129" t="s">
        <v>36210</v>
      </c>
      <c r="C4823" s="128" t="s">
        <v>29924</v>
      </c>
      <c r="D4823" s="128" t="s">
        <v>29863</v>
      </c>
      <c r="E4823" s="128" t="s">
        <v>36211</v>
      </c>
    </row>
    <row r="4824" spans="1:5" ht="23.25" x14ac:dyDescent="0.25">
      <c r="A4824" s="128">
        <v>37449</v>
      </c>
      <c r="B4824" s="129" t="s">
        <v>36212</v>
      </c>
      <c r="C4824" s="128" t="s">
        <v>29924</v>
      </c>
      <c r="D4824" s="128" t="s">
        <v>29863</v>
      </c>
      <c r="E4824" s="128" t="s">
        <v>18029</v>
      </c>
    </row>
    <row r="4825" spans="1:5" ht="23.25" x14ac:dyDescent="0.25">
      <c r="A4825" s="128">
        <v>37450</v>
      </c>
      <c r="B4825" s="129" t="s">
        <v>36213</v>
      </c>
      <c r="C4825" s="128" t="s">
        <v>29924</v>
      </c>
      <c r="D4825" s="128" t="s">
        <v>29863</v>
      </c>
      <c r="E4825" s="128" t="s">
        <v>36214</v>
      </c>
    </row>
    <row r="4826" spans="1:5" ht="23.25" x14ac:dyDescent="0.25">
      <c r="A4826" s="128">
        <v>37451</v>
      </c>
      <c r="B4826" s="129" t="s">
        <v>36215</v>
      </c>
      <c r="C4826" s="128" t="s">
        <v>29924</v>
      </c>
      <c r="D4826" s="128" t="s">
        <v>29863</v>
      </c>
      <c r="E4826" s="128" t="s">
        <v>36216</v>
      </c>
    </row>
    <row r="4827" spans="1:5" ht="23.25" x14ac:dyDescent="0.25">
      <c r="A4827" s="128">
        <v>37452</v>
      </c>
      <c r="B4827" s="129" t="s">
        <v>36217</v>
      </c>
      <c r="C4827" s="128" t="s">
        <v>29924</v>
      </c>
      <c r="D4827" s="128" t="s">
        <v>29863</v>
      </c>
      <c r="E4827" s="128" t="s">
        <v>31991</v>
      </c>
    </row>
    <row r="4828" spans="1:5" ht="23.25" x14ac:dyDescent="0.25">
      <c r="A4828" s="128">
        <v>37453</v>
      </c>
      <c r="B4828" s="129" t="s">
        <v>36218</v>
      </c>
      <c r="C4828" s="128" t="s">
        <v>29924</v>
      </c>
      <c r="D4828" s="128" t="s">
        <v>29863</v>
      </c>
      <c r="E4828" s="128" t="s">
        <v>36219</v>
      </c>
    </row>
    <row r="4829" spans="1:5" ht="23.25" x14ac:dyDescent="0.25">
      <c r="A4829" s="128">
        <v>7778</v>
      </c>
      <c r="B4829" s="129" t="s">
        <v>36220</v>
      </c>
      <c r="C4829" s="128" t="s">
        <v>29924</v>
      </c>
      <c r="D4829" s="128" t="s">
        <v>29863</v>
      </c>
      <c r="E4829" s="128" t="s">
        <v>36221</v>
      </c>
    </row>
    <row r="4830" spans="1:5" ht="23.25" x14ac:dyDescent="0.25">
      <c r="A4830" s="128">
        <v>7796</v>
      </c>
      <c r="B4830" s="129" t="s">
        <v>36222</v>
      </c>
      <c r="C4830" s="128" t="s">
        <v>29924</v>
      </c>
      <c r="D4830" s="128" t="s">
        <v>29859</v>
      </c>
      <c r="E4830" s="128" t="s">
        <v>16809</v>
      </c>
    </row>
    <row r="4831" spans="1:5" ht="23.25" x14ac:dyDescent="0.25">
      <c r="A4831" s="128">
        <v>7781</v>
      </c>
      <c r="B4831" s="129" t="s">
        <v>36223</v>
      </c>
      <c r="C4831" s="128" t="s">
        <v>29924</v>
      </c>
      <c r="D4831" s="128" t="s">
        <v>29863</v>
      </c>
      <c r="E4831" s="128" t="s">
        <v>36224</v>
      </c>
    </row>
    <row r="4832" spans="1:5" ht="23.25" x14ac:dyDescent="0.25">
      <c r="A4832" s="128">
        <v>7795</v>
      </c>
      <c r="B4832" s="129" t="s">
        <v>36225</v>
      </c>
      <c r="C4832" s="128" t="s">
        <v>29924</v>
      </c>
      <c r="D4832" s="128" t="s">
        <v>29863</v>
      </c>
      <c r="E4832" s="128" t="s">
        <v>36226</v>
      </c>
    </row>
    <row r="4833" spans="1:5" ht="23.25" x14ac:dyDescent="0.25">
      <c r="A4833" s="128">
        <v>7791</v>
      </c>
      <c r="B4833" s="129" t="s">
        <v>36227</v>
      </c>
      <c r="C4833" s="128" t="s">
        <v>29924</v>
      </c>
      <c r="D4833" s="128" t="s">
        <v>29863</v>
      </c>
      <c r="E4833" s="128" t="s">
        <v>36228</v>
      </c>
    </row>
    <row r="4834" spans="1:5" ht="23.25" x14ac:dyDescent="0.25">
      <c r="A4834" s="128">
        <v>7783</v>
      </c>
      <c r="B4834" s="129" t="s">
        <v>36229</v>
      </c>
      <c r="C4834" s="128" t="s">
        <v>29924</v>
      </c>
      <c r="D4834" s="128" t="s">
        <v>29863</v>
      </c>
      <c r="E4834" s="128" t="s">
        <v>13597</v>
      </c>
    </row>
    <row r="4835" spans="1:5" ht="23.25" x14ac:dyDescent="0.25">
      <c r="A4835" s="128">
        <v>7790</v>
      </c>
      <c r="B4835" s="129" t="s">
        <v>36230</v>
      </c>
      <c r="C4835" s="128" t="s">
        <v>29924</v>
      </c>
      <c r="D4835" s="128" t="s">
        <v>29863</v>
      </c>
      <c r="E4835" s="128" t="s">
        <v>36231</v>
      </c>
    </row>
    <row r="4836" spans="1:5" ht="23.25" x14ac:dyDescent="0.25">
      <c r="A4836" s="128">
        <v>7785</v>
      </c>
      <c r="B4836" s="129" t="s">
        <v>36232</v>
      </c>
      <c r="C4836" s="128" t="s">
        <v>29924</v>
      </c>
      <c r="D4836" s="128" t="s">
        <v>29863</v>
      </c>
      <c r="E4836" s="128" t="s">
        <v>31181</v>
      </c>
    </row>
    <row r="4837" spans="1:5" ht="23.25" x14ac:dyDescent="0.25">
      <c r="A4837" s="128">
        <v>7792</v>
      </c>
      <c r="B4837" s="129" t="s">
        <v>36233</v>
      </c>
      <c r="C4837" s="128" t="s">
        <v>29924</v>
      </c>
      <c r="D4837" s="128" t="s">
        <v>29863</v>
      </c>
      <c r="E4837" s="128" t="s">
        <v>36234</v>
      </c>
    </row>
    <row r="4838" spans="1:5" ht="23.25" x14ac:dyDescent="0.25">
      <c r="A4838" s="128">
        <v>7793</v>
      </c>
      <c r="B4838" s="129" t="s">
        <v>36235</v>
      </c>
      <c r="C4838" s="128" t="s">
        <v>29924</v>
      </c>
      <c r="D4838" s="128" t="s">
        <v>29863</v>
      </c>
      <c r="E4838" s="128" t="s">
        <v>36236</v>
      </c>
    </row>
    <row r="4839" spans="1:5" ht="23.25" x14ac:dyDescent="0.25">
      <c r="A4839" s="128">
        <v>12613</v>
      </c>
      <c r="B4839" s="129" t="s">
        <v>36237</v>
      </c>
      <c r="C4839" s="128" t="s">
        <v>29862</v>
      </c>
      <c r="D4839" s="128" t="s">
        <v>29863</v>
      </c>
      <c r="E4839" s="128" t="s">
        <v>14918</v>
      </c>
    </row>
    <row r="4840" spans="1:5" ht="23.25" x14ac:dyDescent="0.25">
      <c r="A4840" s="128">
        <v>1031</v>
      </c>
      <c r="B4840" s="129" t="s">
        <v>36238</v>
      </c>
      <c r="C4840" s="128" t="s">
        <v>29862</v>
      </c>
      <c r="D4840" s="128" t="s">
        <v>29863</v>
      </c>
      <c r="E4840" s="128" t="s">
        <v>40513</v>
      </c>
    </row>
    <row r="4841" spans="1:5" ht="23.25" x14ac:dyDescent="0.25">
      <c r="A4841" s="128">
        <v>9813</v>
      </c>
      <c r="B4841" s="129" t="s">
        <v>36239</v>
      </c>
      <c r="C4841" s="128" t="s">
        <v>29924</v>
      </c>
      <c r="D4841" s="128" t="s">
        <v>29875</v>
      </c>
      <c r="E4841" s="128" t="s">
        <v>12240</v>
      </c>
    </row>
    <row r="4842" spans="1:5" ht="23.25" x14ac:dyDescent="0.25">
      <c r="A4842" s="128">
        <v>9815</v>
      </c>
      <c r="B4842" s="129" t="s">
        <v>36240</v>
      </c>
      <c r="C4842" s="128" t="s">
        <v>29924</v>
      </c>
      <c r="D4842" s="128" t="s">
        <v>29875</v>
      </c>
      <c r="E4842" s="128" t="s">
        <v>174</v>
      </c>
    </row>
    <row r="4843" spans="1:5" ht="23.25" x14ac:dyDescent="0.25">
      <c r="A4843" s="128">
        <v>25876</v>
      </c>
      <c r="B4843" s="129" t="s">
        <v>36241</v>
      </c>
      <c r="C4843" s="128" t="s">
        <v>29924</v>
      </c>
      <c r="D4843" s="128" t="s">
        <v>29875</v>
      </c>
      <c r="E4843" s="128" t="s">
        <v>42765</v>
      </c>
    </row>
    <row r="4844" spans="1:5" ht="34.5" x14ac:dyDescent="0.25">
      <c r="A4844" s="128">
        <v>25888</v>
      </c>
      <c r="B4844" s="129" t="s">
        <v>36242</v>
      </c>
      <c r="C4844" s="128" t="s">
        <v>29924</v>
      </c>
      <c r="D4844" s="128" t="s">
        <v>29875</v>
      </c>
      <c r="E4844" s="128" t="s">
        <v>39689</v>
      </c>
    </row>
    <row r="4845" spans="1:5" ht="34.5" x14ac:dyDescent="0.25">
      <c r="A4845" s="128">
        <v>25874</v>
      </c>
      <c r="B4845" s="129" t="s">
        <v>36243</v>
      </c>
      <c r="C4845" s="128" t="s">
        <v>29924</v>
      </c>
      <c r="D4845" s="128" t="s">
        <v>29875</v>
      </c>
      <c r="E4845" s="128" t="s">
        <v>42766</v>
      </c>
    </row>
    <row r="4846" spans="1:5" ht="34.5" x14ac:dyDescent="0.25">
      <c r="A4846" s="128">
        <v>25877</v>
      </c>
      <c r="B4846" s="129" t="s">
        <v>36244</v>
      </c>
      <c r="C4846" s="128" t="s">
        <v>29924</v>
      </c>
      <c r="D4846" s="128" t="s">
        <v>29875</v>
      </c>
      <c r="E4846" s="128" t="s">
        <v>42767</v>
      </c>
    </row>
    <row r="4847" spans="1:5" ht="34.5" x14ac:dyDescent="0.25">
      <c r="A4847" s="128">
        <v>25878</v>
      </c>
      <c r="B4847" s="129" t="s">
        <v>36245</v>
      </c>
      <c r="C4847" s="128" t="s">
        <v>29924</v>
      </c>
      <c r="D4847" s="128" t="s">
        <v>29875</v>
      </c>
      <c r="E4847" s="128" t="s">
        <v>42768</v>
      </c>
    </row>
    <row r="4848" spans="1:5" ht="34.5" x14ac:dyDescent="0.25">
      <c r="A4848" s="128">
        <v>25879</v>
      </c>
      <c r="B4848" s="129" t="s">
        <v>36246</v>
      </c>
      <c r="C4848" s="128" t="s">
        <v>29924</v>
      </c>
      <c r="D4848" s="128" t="s">
        <v>29875</v>
      </c>
      <c r="E4848" s="128" t="s">
        <v>42769</v>
      </c>
    </row>
    <row r="4849" spans="1:5" ht="23.25" x14ac:dyDescent="0.25">
      <c r="A4849" s="128">
        <v>25887</v>
      </c>
      <c r="B4849" s="129" t="s">
        <v>36247</v>
      </c>
      <c r="C4849" s="128" t="s">
        <v>29924</v>
      </c>
      <c r="D4849" s="128" t="s">
        <v>29875</v>
      </c>
      <c r="E4849" s="128" t="s">
        <v>42770</v>
      </c>
    </row>
    <row r="4850" spans="1:5" ht="34.5" x14ac:dyDescent="0.25">
      <c r="A4850" s="128">
        <v>25880</v>
      </c>
      <c r="B4850" s="129" t="s">
        <v>36248</v>
      </c>
      <c r="C4850" s="128" t="s">
        <v>29924</v>
      </c>
      <c r="D4850" s="128" t="s">
        <v>29875</v>
      </c>
      <c r="E4850" s="128" t="s">
        <v>42771</v>
      </c>
    </row>
    <row r="4851" spans="1:5" ht="34.5" x14ac:dyDescent="0.25">
      <c r="A4851" s="128">
        <v>25881</v>
      </c>
      <c r="B4851" s="129" t="s">
        <v>36249</v>
      </c>
      <c r="C4851" s="128" t="s">
        <v>29924</v>
      </c>
      <c r="D4851" s="128" t="s">
        <v>29875</v>
      </c>
      <c r="E4851" s="128" t="s">
        <v>42772</v>
      </c>
    </row>
    <row r="4852" spans="1:5" ht="34.5" x14ac:dyDescent="0.25">
      <c r="A4852" s="128">
        <v>25882</v>
      </c>
      <c r="B4852" s="129" t="s">
        <v>36250</v>
      </c>
      <c r="C4852" s="128" t="s">
        <v>29924</v>
      </c>
      <c r="D4852" s="128" t="s">
        <v>29875</v>
      </c>
      <c r="E4852" s="128" t="s">
        <v>42773</v>
      </c>
    </row>
    <row r="4853" spans="1:5" ht="23.25" x14ac:dyDescent="0.25">
      <c r="A4853" s="128">
        <v>25883</v>
      </c>
      <c r="B4853" s="129" t="s">
        <v>36251</v>
      </c>
      <c r="C4853" s="128" t="s">
        <v>29924</v>
      </c>
      <c r="D4853" s="128" t="s">
        <v>29875</v>
      </c>
      <c r="E4853" s="128" t="s">
        <v>42774</v>
      </c>
    </row>
    <row r="4854" spans="1:5" ht="34.5" x14ac:dyDescent="0.25">
      <c r="A4854" s="128">
        <v>25884</v>
      </c>
      <c r="B4854" s="129" t="s">
        <v>36253</v>
      </c>
      <c r="C4854" s="128" t="s">
        <v>29924</v>
      </c>
      <c r="D4854" s="128" t="s">
        <v>29875</v>
      </c>
      <c r="E4854" s="128" t="s">
        <v>42775</v>
      </c>
    </row>
    <row r="4855" spans="1:5" ht="23.25" x14ac:dyDescent="0.25">
      <c r="A4855" s="128">
        <v>25885</v>
      </c>
      <c r="B4855" s="129" t="s">
        <v>36254</v>
      </c>
      <c r="C4855" s="128" t="s">
        <v>29924</v>
      </c>
      <c r="D4855" s="128" t="s">
        <v>29875</v>
      </c>
      <c r="E4855" s="128" t="s">
        <v>42776</v>
      </c>
    </row>
    <row r="4856" spans="1:5" ht="23.25" x14ac:dyDescent="0.25">
      <c r="A4856" s="128">
        <v>25889</v>
      </c>
      <c r="B4856" s="129" t="s">
        <v>36255</v>
      </c>
      <c r="C4856" s="128" t="s">
        <v>29924</v>
      </c>
      <c r="D4856" s="128" t="s">
        <v>29875</v>
      </c>
      <c r="E4856" s="128" t="s">
        <v>42777</v>
      </c>
    </row>
    <row r="4857" spans="1:5" ht="23.25" x14ac:dyDescent="0.25">
      <c r="A4857" s="128">
        <v>25886</v>
      </c>
      <c r="B4857" s="129" t="s">
        <v>36256</v>
      </c>
      <c r="C4857" s="128" t="s">
        <v>29924</v>
      </c>
      <c r="D4857" s="128" t="s">
        <v>29875</v>
      </c>
      <c r="E4857" s="128" t="s">
        <v>42227</v>
      </c>
    </row>
    <row r="4858" spans="1:5" ht="23.25" x14ac:dyDescent="0.25">
      <c r="A4858" s="128">
        <v>25875</v>
      </c>
      <c r="B4858" s="129" t="s">
        <v>36257</v>
      </c>
      <c r="C4858" s="128" t="s">
        <v>29924</v>
      </c>
      <c r="D4858" s="128" t="s">
        <v>29875</v>
      </c>
      <c r="E4858" s="128" t="s">
        <v>42778</v>
      </c>
    </row>
    <row r="4859" spans="1:5" x14ac:dyDescent="0.25">
      <c r="A4859" s="128">
        <v>9876</v>
      </c>
      <c r="B4859" s="129" t="s">
        <v>36258</v>
      </c>
      <c r="C4859" s="128" t="s">
        <v>29924</v>
      </c>
      <c r="D4859" s="128" t="s">
        <v>29863</v>
      </c>
      <c r="E4859" s="128" t="s">
        <v>30081</v>
      </c>
    </row>
    <row r="4860" spans="1:5" x14ac:dyDescent="0.25">
      <c r="A4860" s="128">
        <v>9877</v>
      </c>
      <c r="B4860" s="129" t="s">
        <v>36259</v>
      </c>
      <c r="C4860" s="128" t="s">
        <v>29924</v>
      </c>
      <c r="D4860" s="128" t="s">
        <v>29863</v>
      </c>
      <c r="E4860" s="128" t="s">
        <v>17118</v>
      </c>
    </row>
    <row r="4861" spans="1:5" x14ac:dyDescent="0.25">
      <c r="A4861" s="128">
        <v>9878</v>
      </c>
      <c r="B4861" s="129" t="s">
        <v>36261</v>
      </c>
      <c r="C4861" s="128" t="s">
        <v>29924</v>
      </c>
      <c r="D4861" s="128" t="s">
        <v>29863</v>
      </c>
      <c r="E4861" s="128" t="s">
        <v>6553</v>
      </c>
    </row>
    <row r="4862" spans="1:5" x14ac:dyDescent="0.25">
      <c r="A4862" s="128">
        <v>9879</v>
      </c>
      <c r="B4862" s="129" t="s">
        <v>36263</v>
      </c>
      <c r="C4862" s="128" t="s">
        <v>29924</v>
      </c>
      <c r="D4862" s="128" t="s">
        <v>29863</v>
      </c>
      <c r="E4862" s="128" t="s">
        <v>37027</v>
      </c>
    </row>
    <row r="4863" spans="1:5" ht="34.5" x14ac:dyDescent="0.25">
      <c r="A4863" s="128">
        <v>42001</v>
      </c>
      <c r="B4863" s="129" t="s">
        <v>36264</v>
      </c>
      <c r="C4863" s="128" t="s">
        <v>29924</v>
      </c>
      <c r="D4863" s="128" t="s">
        <v>29863</v>
      </c>
      <c r="E4863" s="128" t="s">
        <v>42779</v>
      </c>
    </row>
    <row r="4864" spans="1:5" ht="34.5" x14ac:dyDescent="0.25">
      <c r="A4864" s="128">
        <v>41998</v>
      </c>
      <c r="B4864" s="129" t="s">
        <v>36265</v>
      </c>
      <c r="C4864" s="128" t="s">
        <v>29924</v>
      </c>
      <c r="D4864" s="128" t="s">
        <v>29863</v>
      </c>
      <c r="E4864" s="128" t="s">
        <v>42780</v>
      </c>
    </row>
    <row r="4865" spans="1:5" ht="34.5" x14ac:dyDescent="0.25">
      <c r="A4865" s="128">
        <v>41999</v>
      </c>
      <c r="B4865" s="129" t="s">
        <v>36266</v>
      </c>
      <c r="C4865" s="128" t="s">
        <v>29924</v>
      </c>
      <c r="D4865" s="128" t="s">
        <v>29863</v>
      </c>
      <c r="E4865" s="128" t="s">
        <v>42781</v>
      </c>
    </row>
    <row r="4866" spans="1:5" ht="34.5" x14ac:dyDescent="0.25">
      <c r="A4866" s="128">
        <v>42000</v>
      </c>
      <c r="B4866" s="129" t="s">
        <v>36267</v>
      </c>
      <c r="C4866" s="128" t="s">
        <v>29924</v>
      </c>
      <c r="D4866" s="128" t="s">
        <v>29863</v>
      </c>
      <c r="E4866" s="128" t="s">
        <v>42782</v>
      </c>
    </row>
    <row r="4867" spans="1:5" ht="34.5" x14ac:dyDescent="0.25">
      <c r="A4867" s="128">
        <v>38053</v>
      </c>
      <c r="B4867" s="129" t="s">
        <v>36268</v>
      </c>
      <c r="C4867" s="128" t="s">
        <v>29924</v>
      </c>
      <c r="D4867" s="128" t="s">
        <v>29875</v>
      </c>
      <c r="E4867" s="128" t="s">
        <v>8281</v>
      </c>
    </row>
    <row r="4868" spans="1:5" ht="34.5" x14ac:dyDescent="0.25">
      <c r="A4868" s="128">
        <v>38054</v>
      </c>
      <c r="B4868" s="129" t="s">
        <v>36269</v>
      </c>
      <c r="C4868" s="128" t="s">
        <v>29924</v>
      </c>
      <c r="D4868" s="128" t="s">
        <v>29875</v>
      </c>
      <c r="E4868" s="128" t="s">
        <v>42783</v>
      </c>
    </row>
    <row r="4869" spans="1:5" ht="34.5" x14ac:dyDescent="0.25">
      <c r="A4869" s="128">
        <v>38052</v>
      </c>
      <c r="B4869" s="129" t="s">
        <v>36271</v>
      </c>
      <c r="C4869" s="128" t="s">
        <v>29924</v>
      </c>
      <c r="D4869" s="128" t="s">
        <v>29875</v>
      </c>
      <c r="E4869" s="128" t="s">
        <v>16702</v>
      </c>
    </row>
    <row r="4870" spans="1:5" ht="34.5" x14ac:dyDescent="0.25">
      <c r="A4870" s="128">
        <v>38051</v>
      </c>
      <c r="B4870" s="129" t="s">
        <v>36272</v>
      </c>
      <c r="C4870" s="128" t="s">
        <v>29924</v>
      </c>
      <c r="D4870" s="128" t="s">
        <v>29875</v>
      </c>
      <c r="E4870" s="128" t="s">
        <v>8824</v>
      </c>
    </row>
    <row r="4871" spans="1:5" x14ac:dyDescent="0.25">
      <c r="A4871" s="128">
        <v>9836</v>
      </c>
      <c r="B4871" s="129" t="s">
        <v>36273</v>
      </c>
      <c r="C4871" s="128" t="s">
        <v>29924</v>
      </c>
      <c r="D4871" s="128" t="s">
        <v>29859</v>
      </c>
      <c r="E4871" s="128" t="s">
        <v>7704</v>
      </c>
    </row>
    <row r="4872" spans="1:5" x14ac:dyDescent="0.25">
      <c r="A4872" s="128">
        <v>20065</v>
      </c>
      <c r="B4872" s="129" t="s">
        <v>36274</v>
      </c>
      <c r="C4872" s="128" t="s">
        <v>29924</v>
      </c>
      <c r="D4872" s="128" t="s">
        <v>29863</v>
      </c>
      <c r="E4872" s="128" t="s">
        <v>37111</v>
      </c>
    </row>
    <row r="4873" spans="1:5" x14ac:dyDescent="0.25">
      <c r="A4873" s="128">
        <v>9835</v>
      </c>
      <c r="B4873" s="129" t="s">
        <v>36276</v>
      </c>
      <c r="C4873" s="128" t="s">
        <v>29924</v>
      </c>
      <c r="D4873" s="128" t="s">
        <v>29863</v>
      </c>
      <c r="E4873" s="128" t="s">
        <v>30823</v>
      </c>
    </row>
    <row r="4874" spans="1:5" ht="23.25" x14ac:dyDescent="0.25">
      <c r="A4874" s="128">
        <v>38032</v>
      </c>
      <c r="B4874" s="129" t="s">
        <v>36277</v>
      </c>
      <c r="C4874" s="128" t="s">
        <v>29924</v>
      </c>
      <c r="D4874" s="128" t="s">
        <v>29875</v>
      </c>
      <c r="E4874" s="128" t="s">
        <v>36632</v>
      </c>
    </row>
    <row r="4875" spans="1:5" ht="23.25" x14ac:dyDescent="0.25">
      <c r="A4875" s="128">
        <v>38033</v>
      </c>
      <c r="B4875" s="129" t="s">
        <v>36278</v>
      </c>
      <c r="C4875" s="128" t="s">
        <v>29924</v>
      </c>
      <c r="D4875" s="128" t="s">
        <v>29875</v>
      </c>
      <c r="E4875" s="128" t="s">
        <v>15124</v>
      </c>
    </row>
    <row r="4876" spans="1:5" ht="23.25" x14ac:dyDescent="0.25">
      <c r="A4876" s="128">
        <v>38034</v>
      </c>
      <c r="B4876" s="129" t="s">
        <v>36279</v>
      </c>
      <c r="C4876" s="128" t="s">
        <v>29924</v>
      </c>
      <c r="D4876" s="128" t="s">
        <v>29875</v>
      </c>
      <c r="E4876" s="128" t="s">
        <v>40694</v>
      </c>
    </row>
    <row r="4877" spans="1:5" ht="23.25" x14ac:dyDescent="0.25">
      <c r="A4877" s="128">
        <v>38035</v>
      </c>
      <c r="B4877" s="129" t="s">
        <v>36280</v>
      </c>
      <c r="C4877" s="128" t="s">
        <v>29924</v>
      </c>
      <c r="D4877" s="128" t="s">
        <v>29875</v>
      </c>
      <c r="E4877" s="128" t="s">
        <v>39571</v>
      </c>
    </row>
    <row r="4878" spans="1:5" ht="23.25" x14ac:dyDescent="0.25">
      <c r="A4878" s="128">
        <v>38036</v>
      </c>
      <c r="B4878" s="129" t="s">
        <v>36281</v>
      </c>
      <c r="C4878" s="128" t="s">
        <v>29924</v>
      </c>
      <c r="D4878" s="128" t="s">
        <v>29875</v>
      </c>
      <c r="E4878" s="128" t="s">
        <v>7687</v>
      </c>
    </row>
    <row r="4879" spans="1:5" ht="23.25" x14ac:dyDescent="0.25">
      <c r="A4879" s="128">
        <v>38037</v>
      </c>
      <c r="B4879" s="129" t="s">
        <v>36282</v>
      </c>
      <c r="C4879" s="128" t="s">
        <v>29924</v>
      </c>
      <c r="D4879" s="128" t="s">
        <v>29875</v>
      </c>
      <c r="E4879" s="128" t="s">
        <v>42784</v>
      </c>
    </row>
    <row r="4880" spans="1:5" ht="23.25" x14ac:dyDescent="0.25">
      <c r="A4880" s="128">
        <v>9850</v>
      </c>
      <c r="B4880" s="129" t="s">
        <v>36283</v>
      </c>
      <c r="C4880" s="128" t="s">
        <v>29924</v>
      </c>
      <c r="D4880" s="128" t="s">
        <v>29875</v>
      </c>
      <c r="E4880" s="128" t="s">
        <v>36097</v>
      </c>
    </row>
    <row r="4881" spans="1:5" ht="23.25" x14ac:dyDescent="0.25">
      <c r="A4881" s="128">
        <v>9853</v>
      </c>
      <c r="B4881" s="129" t="s">
        <v>36284</v>
      </c>
      <c r="C4881" s="128" t="s">
        <v>29924</v>
      </c>
      <c r="D4881" s="128" t="s">
        <v>29875</v>
      </c>
      <c r="E4881" s="128" t="s">
        <v>36285</v>
      </c>
    </row>
    <row r="4882" spans="1:5" ht="23.25" x14ac:dyDescent="0.25">
      <c r="A4882" s="128">
        <v>9854</v>
      </c>
      <c r="B4882" s="129" t="s">
        <v>36286</v>
      </c>
      <c r="C4882" s="128" t="s">
        <v>29924</v>
      </c>
      <c r="D4882" s="128" t="s">
        <v>29875</v>
      </c>
      <c r="E4882" s="128" t="s">
        <v>36287</v>
      </c>
    </row>
    <row r="4883" spans="1:5" ht="23.25" x14ac:dyDescent="0.25">
      <c r="A4883" s="128">
        <v>9851</v>
      </c>
      <c r="B4883" s="129" t="s">
        <v>36288</v>
      </c>
      <c r="C4883" s="128" t="s">
        <v>29924</v>
      </c>
      <c r="D4883" s="128" t="s">
        <v>29875</v>
      </c>
      <c r="E4883" s="128" t="s">
        <v>36289</v>
      </c>
    </row>
    <row r="4884" spans="1:5" ht="23.25" x14ac:dyDescent="0.25">
      <c r="A4884" s="128">
        <v>9855</v>
      </c>
      <c r="B4884" s="129" t="s">
        <v>36290</v>
      </c>
      <c r="C4884" s="128" t="s">
        <v>29924</v>
      </c>
      <c r="D4884" s="128" t="s">
        <v>29875</v>
      </c>
      <c r="E4884" s="128" t="s">
        <v>36291</v>
      </c>
    </row>
    <row r="4885" spans="1:5" x14ac:dyDescent="0.25">
      <c r="A4885" s="128">
        <v>9825</v>
      </c>
      <c r="B4885" s="129" t="s">
        <v>36292</v>
      </c>
      <c r="C4885" s="128" t="s">
        <v>29924</v>
      </c>
      <c r="D4885" s="128" t="s">
        <v>29875</v>
      </c>
      <c r="E4885" s="128" t="s">
        <v>36803</v>
      </c>
    </row>
    <row r="4886" spans="1:5" x14ac:dyDescent="0.25">
      <c r="A4886" s="128">
        <v>9828</v>
      </c>
      <c r="B4886" s="129" t="s">
        <v>36293</v>
      </c>
      <c r="C4886" s="128" t="s">
        <v>29924</v>
      </c>
      <c r="D4886" s="128" t="s">
        <v>29875</v>
      </c>
      <c r="E4886" s="128" t="s">
        <v>36655</v>
      </c>
    </row>
    <row r="4887" spans="1:5" x14ac:dyDescent="0.25">
      <c r="A4887" s="128">
        <v>9829</v>
      </c>
      <c r="B4887" s="129" t="s">
        <v>36294</v>
      </c>
      <c r="C4887" s="128" t="s">
        <v>29924</v>
      </c>
      <c r="D4887" s="128" t="s">
        <v>29875</v>
      </c>
      <c r="E4887" s="128" t="s">
        <v>39324</v>
      </c>
    </row>
    <row r="4888" spans="1:5" x14ac:dyDescent="0.25">
      <c r="A4888" s="128">
        <v>9826</v>
      </c>
      <c r="B4888" s="129" t="s">
        <v>36295</v>
      </c>
      <c r="C4888" s="128" t="s">
        <v>29924</v>
      </c>
      <c r="D4888" s="128" t="s">
        <v>29875</v>
      </c>
      <c r="E4888" s="128" t="s">
        <v>42785</v>
      </c>
    </row>
    <row r="4889" spans="1:5" x14ac:dyDescent="0.25">
      <c r="A4889" s="128">
        <v>9827</v>
      </c>
      <c r="B4889" s="129" t="s">
        <v>36296</v>
      </c>
      <c r="C4889" s="128" t="s">
        <v>29924</v>
      </c>
      <c r="D4889" s="128" t="s">
        <v>29875</v>
      </c>
      <c r="E4889" s="128" t="s">
        <v>42786</v>
      </c>
    </row>
    <row r="4890" spans="1:5" x14ac:dyDescent="0.25">
      <c r="A4890" s="128">
        <v>36374</v>
      </c>
      <c r="B4890" s="129" t="s">
        <v>36297</v>
      </c>
      <c r="C4890" s="128" t="s">
        <v>29924</v>
      </c>
      <c r="D4890" s="128" t="s">
        <v>29875</v>
      </c>
      <c r="E4890" s="128" t="s">
        <v>36387</v>
      </c>
    </row>
    <row r="4891" spans="1:5" x14ac:dyDescent="0.25">
      <c r="A4891" s="128">
        <v>36084</v>
      </c>
      <c r="B4891" s="129" t="s">
        <v>36298</v>
      </c>
      <c r="C4891" s="128" t="s">
        <v>29924</v>
      </c>
      <c r="D4891" s="128" t="s">
        <v>29875</v>
      </c>
      <c r="E4891" s="128" t="s">
        <v>36949</v>
      </c>
    </row>
    <row r="4892" spans="1:5" x14ac:dyDescent="0.25">
      <c r="A4892" s="128">
        <v>36373</v>
      </c>
      <c r="B4892" s="129" t="s">
        <v>36299</v>
      </c>
      <c r="C4892" s="128" t="s">
        <v>29924</v>
      </c>
      <c r="D4892" s="128" t="s">
        <v>29875</v>
      </c>
      <c r="E4892" s="128" t="s">
        <v>15066</v>
      </c>
    </row>
    <row r="4893" spans="1:5" x14ac:dyDescent="0.25">
      <c r="A4893" s="128">
        <v>36377</v>
      </c>
      <c r="B4893" s="129" t="s">
        <v>36301</v>
      </c>
      <c r="C4893" s="128" t="s">
        <v>29924</v>
      </c>
      <c r="D4893" s="128" t="s">
        <v>29875</v>
      </c>
      <c r="E4893" s="128" t="s">
        <v>11231</v>
      </c>
    </row>
    <row r="4894" spans="1:5" x14ac:dyDescent="0.25">
      <c r="A4894" s="128">
        <v>36375</v>
      </c>
      <c r="B4894" s="129" t="s">
        <v>36303</v>
      </c>
      <c r="C4894" s="128" t="s">
        <v>29924</v>
      </c>
      <c r="D4894" s="128" t="s">
        <v>29875</v>
      </c>
      <c r="E4894" s="128" t="s">
        <v>18551</v>
      </c>
    </row>
    <row r="4895" spans="1:5" x14ac:dyDescent="0.25">
      <c r="A4895" s="128">
        <v>36376</v>
      </c>
      <c r="B4895" s="129" t="s">
        <v>36304</v>
      </c>
      <c r="C4895" s="128" t="s">
        <v>29924</v>
      </c>
      <c r="D4895" s="128" t="s">
        <v>29875</v>
      </c>
      <c r="E4895" s="128" t="s">
        <v>14238</v>
      </c>
    </row>
    <row r="4896" spans="1:5" x14ac:dyDescent="0.25">
      <c r="A4896" s="128">
        <v>36380</v>
      </c>
      <c r="B4896" s="129" t="s">
        <v>36305</v>
      </c>
      <c r="C4896" s="128" t="s">
        <v>29924</v>
      </c>
      <c r="D4896" s="128" t="s">
        <v>29875</v>
      </c>
      <c r="E4896" s="128" t="s">
        <v>18867</v>
      </c>
    </row>
    <row r="4897" spans="1:5" x14ac:dyDescent="0.25">
      <c r="A4897" s="128">
        <v>36378</v>
      </c>
      <c r="B4897" s="129" t="s">
        <v>36307</v>
      </c>
      <c r="C4897" s="128" t="s">
        <v>29924</v>
      </c>
      <c r="D4897" s="128" t="s">
        <v>29875</v>
      </c>
      <c r="E4897" s="128" t="s">
        <v>36270</v>
      </c>
    </row>
    <row r="4898" spans="1:5" x14ac:dyDescent="0.25">
      <c r="A4898" s="128">
        <v>36379</v>
      </c>
      <c r="B4898" s="129" t="s">
        <v>36308</v>
      </c>
      <c r="C4898" s="128" t="s">
        <v>29924</v>
      </c>
      <c r="D4898" s="128" t="s">
        <v>29875</v>
      </c>
      <c r="E4898" s="128" t="s">
        <v>40317</v>
      </c>
    </row>
    <row r="4899" spans="1:5" x14ac:dyDescent="0.25">
      <c r="A4899" s="128">
        <v>9847</v>
      </c>
      <c r="B4899" s="129" t="s">
        <v>36310</v>
      </c>
      <c r="C4899" s="128" t="s">
        <v>29924</v>
      </c>
      <c r="D4899" s="128" t="s">
        <v>29875</v>
      </c>
      <c r="E4899" s="128" t="s">
        <v>8515</v>
      </c>
    </row>
    <row r="4900" spans="1:5" x14ac:dyDescent="0.25">
      <c r="A4900" s="128">
        <v>9844</v>
      </c>
      <c r="B4900" s="129" t="s">
        <v>36312</v>
      </c>
      <c r="C4900" s="128" t="s">
        <v>29924</v>
      </c>
      <c r="D4900" s="128" t="s">
        <v>29875</v>
      </c>
      <c r="E4900" s="128" t="s">
        <v>36949</v>
      </c>
    </row>
    <row r="4901" spans="1:5" x14ac:dyDescent="0.25">
      <c r="A4901" s="128">
        <v>9846</v>
      </c>
      <c r="B4901" s="129" t="s">
        <v>36313</v>
      </c>
      <c r="C4901" s="128" t="s">
        <v>29924</v>
      </c>
      <c r="D4901" s="128" t="s">
        <v>29875</v>
      </c>
      <c r="E4901" s="128" t="s">
        <v>36927</v>
      </c>
    </row>
    <row r="4902" spans="1:5" x14ac:dyDescent="0.25">
      <c r="A4902" s="128">
        <v>12592</v>
      </c>
      <c r="B4902" s="129" t="s">
        <v>36314</v>
      </c>
      <c r="C4902" s="128" t="s">
        <v>29924</v>
      </c>
      <c r="D4902" s="128" t="s">
        <v>29875</v>
      </c>
      <c r="E4902" s="128" t="s">
        <v>17169</v>
      </c>
    </row>
    <row r="4903" spans="1:5" x14ac:dyDescent="0.25">
      <c r="A4903" s="128">
        <v>12599</v>
      </c>
      <c r="B4903" s="129" t="s">
        <v>36315</v>
      </c>
      <c r="C4903" s="128" t="s">
        <v>29924</v>
      </c>
      <c r="D4903" s="128" t="s">
        <v>29875</v>
      </c>
      <c r="E4903" s="128" t="s">
        <v>20215</v>
      </c>
    </row>
    <row r="4904" spans="1:5" x14ac:dyDescent="0.25">
      <c r="A4904" s="128">
        <v>12601</v>
      </c>
      <c r="B4904" s="129" t="s">
        <v>36316</v>
      </c>
      <c r="C4904" s="128" t="s">
        <v>29924</v>
      </c>
      <c r="D4904" s="128" t="s">
        <v>29875</v>
      </c>
      <c r="E4904" s="128" t="s">
        <v>38807</v>
      </c>
    </row>
    <row r="4905" spans="1:5" x14ac:dyDescent="0.25">
      <c r="A4905" s="128">
        <v>12602</v>
      </c>
      <c r="B4905" s="129" t="s">
        <v>36317</v>
      </c>
      <c r="C4905" s="128" t="s">
        <v>29924</v>
      </c>
      <c r="D4905" s="128" t="s">
        <v>29875</v>
      </c>
      <c r="E4905" s="128" t="s">
        <v>31288</v>
      </c>
    </row>
    <row r="4906" spans="1:5" x14ac:dyDescent="0.25">
      <c r="A4906" s="128">
        <v>12609</v>
      </c>
      <c r="B4906" s="129" t="s">
        <v>36318</v>
      </c>
      <c r="C4906" s="128" t="s">
        <v>29924</v>
      </c>
      <c r="D4906" s="128" t="s">
        <v>29875</v>
      </c>
      <c r="E4906" s="128" t="s">
        <v>11943</v>
      </c>
    </row>
    <row r="4907" spans="1:5" x14ac:dyDescent="0.25">
      <c r="A4907" s="128">
        <v>12611</v>
      </c>
      <c r="B4907" s="129" t="s">
        <v>36319</v>
      </c>
      <c r="C4907" s="128" t="s">
        <v>29924</v>
      </c>
      <c r="D4907" s="128" t="s">
        <v>29875</v>
      </c>
      <c r="E4907" s="128" t="s">
        <v>36309</v>
      </c>
    </row>
    <row r="4908" spans="1:5" x14ac:dyDescent="0.25">
      <c r="A4908" s="128">
        <v>9859</v>
      </c>
      <c r="B4908" s="129" t="s">
        <v>36321</v>
      </c>
      <c r="C4908" s="128" t="s">
        <v>29924</v>
      </c>
      <c r="D4908" s="128" t="s">
        <v>29863</v>
      </c>
      <c r="E4908" s="128" t="s">
        <v>16945</v>
      </c>
    </row>
    <row r="4909" spans="1:5" x14ac:dyDescent="0.25">
      <c r="A4909" s="128">
        <v>9838</v>
      </c>
      <c r="B4909" s="129" t="s">
        <v>36322</v>
      </c>
      <c r="C4909" s="128" t="s">
        <v>29924</v>
      </c>
      <c r="D4909" s="128" t="s">
        <v>29863</v>
      </c>
      <c r="E4909" s="128" t="s">
        <v>40670</v>
      </c>
    </row>
    <row r="4910" spans="1:5" x14ac:dyDescent="0.25">
      <c r="A4910" s="128">
        <v>9837</v>
      </c>
      <c r="B4910" s="129" t="s">
        <v>36323</v>
      </c>
      <c r="C4910" s="128" t="s">
        <v>29924</v>
      </c>
      <c r="D4910" s="128" t="s">
        <v>29863</v>
      </c>
      <c r="E4910" s="128" t="s">
        <v>15311</v>
      </c>
    </row>
    <row r="4911" spans="1:5" ht="23.25" x14ac:dyDescent="0.25">
      <c r="A4911" s="128">
        <v>9833</v>
      </c>
      <c r="B4911" s="129" t="s">
        <v>36324</v>
      </c>
      <c r="C4911" s="128" t="s">
        <v>29924</v>
      </c>
      <c r="D4911" s="128" t="s">
        <v>29875</v>
      </c>
      <c r="E4911" s="128" t="s">
        <v>11622</v>
      </c>
    </row>
    <row r="4912" spans="1:5" ht="23.25" x14ac:dyDescent="0.25">
      <c r="A4912" s="128">
        <v>9830</v>
      </c>
      <c r="B4912" s="129" t="s">
        <v>36325</v>
      </c>
      <c r="C4912" s="128" t="s">
        <v>29924</v>
      </c>
      <c r="D4912" s="128" t="s">
        <v>29875</v>
      </c>
      <c r="E4912" s="128" t="s">
        <v>16702</v>
      </c>
    </row>
    <row r="4913" spans="1:5" ht="23.25" x14ac:dyDescent="0.25">
      <c r="A4913" s="128">
        <v>9841</v>
      </c>
      <c r="B4913" s="129" t="s">
        <v>36326</v>
      </c>
      <c r="C4913" s="128" t="s">
        <v>29924</v>
      </c>
      <c r="D4913" s="128" t="s">
        <v>29863</v>
      </c>
      <c r="E4913" s="128" t="s">
        <v>31926</v>
      </c>
    </row>
    <row r="4914" spans="1:5" ht="23.25" x14ac:dyDescent="0.25">
      <c r="A4914" s="128">
        <v>9840</v>
      </c>
      <c r="B4914" s="129" t="s">
        <v>36327</v>
      </c>
      <c r="C4914" s="128" t="s">
        <v>29924</v>
      </c>
      <c r="D4914" s="128" t="s">
        <v>29863</v>
      </c>
      <c r="E4914" s="128" t="s">
        <v>40433</v>
      </c>
    </row>
    <row r="4915" spans="1:5" ht="23.25" x14ac:dyDescent="0.25">
      <c r="A4915" s="128">
        <v>20067</v>
      </c>
      <c r="B4915" s="129" t="s">
        <v>36329</v>
      </c>
      <c r="C4915" s="128" t="s">
        <v>29924</v>
      </c>
      <c r="D4915" s="128" t="s">
        <v>29863</v>
      </c>
      <c r="E4915" s="128" t="s">
        <v>12115</v>
      </c>
    </row>
    <row r="4916" spans="1:5" ht="23.25" x14ac:dyDescent="0.25">
      <c r="A4916" s="128">
        <v>20068</v>
      </c>
      <c r="B4916" s="129" t="s">
        <v>36330</v>
      </c>
      <c r="C4916" s="128" t="s">
        <v>29924</v>
      </c>
      <c r="D4916" s="128" t="s">
        <v>29863</v>
      </c>
      <c r="E4916" s="128" t="s">
        <v>13826</v>
      </c>
    </row>
    <row r="4917" spans="1:5" ht="23.25" x14ac:dyDescent="0.25">
      <c r="A4917" s="128">
        <v>9839</v>
      </c>
      <c r="B4917" s="129" t="s">
        <v>36331</v>
      </c>
      <c r="C4917" s="128" t="s">
        <v>29924</v>
      </c>
      <c r="D4917" s="128" t="s">
        <v>29863</v>
      </c>
      <c r="E4917" s="128" t="s">
        <v>15462</v>
      </c>
    </row>
    <row r="4918" spans="1:5" ht="23.25" x14ac:dyDescent="0.25">
      <c r="A4918" s="128">
        <v>20072</v>
      </c>
      <c r="B4918" s="129" t="s">
        <v>36332</v>
      </c>
      <c r="C4918" s="128" t="s">
        <v>29924</v>
      </c>
      <c r="D4918" s="128" t="s">
        <v>29863</v>
      </c>
      <c r="E4918" s="128" t="s">
        <v>41337</v>
      </c>
    </row>
    <row r="4919" spans="1:5" ht="23.25" x14ac:dyDescent="0.25">
      <c r="A4919" s="128">
        <v>20073</v>
      </c>
      <c r="B4919" s="129" t="s">
        <v>36333</v>
      </c>
      <c r="C4919" s="128" t="s">
        <v>29924</v>
      </c>
      <c r="D4919" s="128" t="s">
        <v>29863</v>
      </c>
      <c r="E4919" s="128" t="s">
        <v>42787</v>
      </c>
    </row>
    <row r="4920" spans="1:5" ht="23.25" x14ac:dyDescent="0.25">
      <c r="A4920" s="128">
        <v>20069</v>
      </c>
      <c r="B4920" s="129" t="s">
        <v>36334</v>
      </c>
      <c r="C4920" s="128" t="s">
        <v>29924</v>
      </c>
      <c r="D4920" s="128" t="s">
        <v>29863</v>
      </c>
      <c r="E4920" s="128" t="s">
        <v>7841</v>
      </c>
    </row>
    <row r="4921" spans="1:5" ht="23.25" x14ac:dyDescent="0.25">
      <c r="A4921" s="128">
        <v>20070</v>
      </c>
      <c r="B4921" s="129" t="s">
        <v>36335</v>
      </c>
      <c r="C4921" s="128" t="s">
        <v>29924</v>
      </c>
      <c r="D4921" s="128" t="s">
        <v>29863</v>
      </c>
      <c r="E4921" s="128" t="s">
        <v>11502</v>
      </c>
    </row>
    <row r="4922" spans="1:5" ht="23.25" x14ac:dyDescent="0.25">
      <c r="A4922" s="128">
        <v>20071</v>
      </c>
      <c r="B4922" s="129" t="s">
        <v>36337</v>
      </c>
      <c r="C4922" s="128" t="s">
        <v>29924</v>
      </c>
      <c r="D4922" s="128" t="s">
        <v>29863</v>
      </c>
      <c r="E4922" s="128" t="s">
        <v>14695</v>
      </c>
    </row>
    <row r="4923" spans="1:5" ht="23.25" x14ac:dyDescent="0.25">
      <c r="A4923" s="128">
        <v>9834</v>
      </c>
      <c r="B4923" s="129" t="s">
        <v>36338</v>
      </c>
      <c r="C4923" s="128" t="s">
        <v>29924</v>
      </c>
      <c r="D4923" s="128" t="s">
        <v>29875</v>
      </c>
      <c r="E4923" s="128" t="s">
        <v>42788</v>
      </c>
    </row>
    <row r="4924" spans="1:5" x14ac:dyDescent="0.25">
      <c r="A4924" s="128">
        <v>9863</v>
      </c>
      <c r="B4924" s="129" t="s">
        <v>36339</v>
      </c>
      <c r="C4924" s="128" t="s">
        <v>29924</v>
      </c>
      <c r="D4924" s="128" t="s">
        <v>29863</v>
      </c>
      <c r="E4924" s="128" t="s">
        <v>42789</v>
      </c>
    </row>
    <row r="4925" spans="1:5" x14ac:dyDescent="0.25">
      <c r="A4925" s="128">
        <v>9860</v>
      </c>
      <c r="B4925" s="129" t="s">
        <v>36340</v>
      </c>
      <c r="C4925" s="128" t="s">
        <v>29924</v>
      </c>
      <c r="D4925" s="128" t="s">
        <v>29859</v>
      </c>
      <c r="E4925" s="128" t="s">
        <v>12530</v>
      </c>
    </row>
    <row r="4926" spans="1:5" x14ac:dyDescent="0.25">
      <c r="A4926" s="128">
        <v>9862</v>
      </c>
      <c r="B4926" s="129" t="s">
        <v>36341</v>
      </c>
      <c r="C4926" s="128" t="s">
        <v>29924</v>
      </c>
      <c r="D4926" s="128" t="s">
        <v>29863</v>
      </c>
      <c r="E4926" s="128" t="s">
        <v>9015</v>
      </c>
    </row>
    <row r="4927" spans="1:5" x14ac:dyDescent="0.25">
      <c r="A4927" s="128">
        <v>9861</v>
      </c>
      <c r="B4927" s="129" t="s">
        <v>36343</v>
      </c>
      <c r="C4927" s="128" t="s">
        <v>29924</v>
      </c>
      <c r="D4927" s="128" t="s">
        <v>29863</v>
      </c>
      <c r="E4927" s="128" t="s">
        <v>37297</v>
      </c>
    </row>
    <row r="4928" spans="1:5" x14ac:dyDescent="0.25">
      <c r="A4928" s="128">
        <v>9856</v>
      </c>
      <c r="B4928" s="129" t="s">
        <v>36344</v>
      </c>
      <c r="C4928" s="128" t="s">
        <v>29924</v>
      </c>
      <c r="D4928" s="128" t="s">
        <v>29863</v>
      </c>
      <c r="E4928" s="128" t="s">
        <v>9262</v>
      </c>
    </row>
    <row r="4929" spans="1:5" x14ac:dyDescent="0.25">
      <c r="A4929" s="128">
        <v>9866</v>
      </c>
      <c r="B4929" s="129" t="s">
        <v>36345</v>
      </c>
      <c r="C4929" s="128" t="s">
        <v>29924</v>
      </c>
      <c r="D4929" s="128" t="s">
        <v>29863</v>
      </c>
      <c r="E4929" s="128" t="s">
        <v>36997</v>
      </c>
    </row>
    <row r="4930" spans="1:5" x14ac:dyDescent="0.25">
      <c r="A4930" s="128">
        <v>9857</v>
      </c>
      <c r="B4930" s="129" t="s">
        <v>36346</v>
      </c>
      <c r="C4930" s="128" t="s">
        <v>29924</v>
      </c>
      <c r="D4930" s="128" t="s">
        <v>29863</v>
      </c>
      <c r="E4930" s="128" t="s">
        <v>42439</v>
      </c>
    </row>
    <row r="4931" spans="1:5" x14ac:dyDescent="0.25">
      <c r="A4931" s="128">
        <v>9864</v>
      </c>
      <c r="B4931" s="129" t="s">
        <v>36347</v>
      </c>
      <c r="C4931" s="128" t="s">
        <v>29924</v>
      </c>
      <c r="D4931" s="128" t="s">
        <v>29863</v>
      </c>
      <c r="E4931" s="128" t="s">
        <v>42790</v>
      </c>
    </row>
    <row r="4932" spans="1:5" x14ac:dyDescent="0.25">
      <c r="A4932" s="128">
        <v>9865</v>
      </c>
      <c r="B4932" s="129" t="s">
        <v>36348</v>
      </c>
      <c r="C4932" s="128" t="s">
        <v>29924</v>
      </c>
      <c r="D4932" s="128" t="s">
        <v>29863</v>
      </c>
      <c r="E4932" s="128" t="s">
        <v>42791</v>
      </c>
    </row>
    <row r="4933" spans="1:5" x14ac:dyDescent="0.25">
      <c r="A4933" s="128">
        <v>9858</v>
      </c>
      <c r="B4933" s="129" t="s">
        <v>36349</v>
      </c>
      <c r="C4933" s="128" t="s">
        <v>29924</v>
      </c>
      <c r="D4933" s="128" t="s">
        <v>29863</v>
      </c>
      <c r="E4933" s="128" t="s">
        <v>42792</v>
      </c>
    </row>
    <row r="4934" spans="1:5" x14ac:dyDescent="0.25">
      <c r="A4934" s="128">
        <v>9870</v>
      </c>
      <c r="B4934" s="129" t="s">
        <v>36350</v>
      </c>
      <c r="C4934" s="128" t="s">
        <v>29924</v>
      </c>
      <c r="D4934" s="128" t="s">
        <v>29863</v>
      </c>
      <c r="E4934" s="128" t="s">
        <v>41028</v>
      </c>
    </row>
    <row r="4935" spans="1:5" x14ac:dyDescent="0.25">
      <c r="A4935" s="128">
        <v>9867</v>
      </c>
      <c r="B4935" s="129" t="s">
        <v>36351</v>
      </c>
      <c r="C4935" s="128" t="s">
        <v>29924</v>
      </c>
      <c r="D4935" s="128" t="s">
        <v>29859</v>
      </c>
      <c r="E4935" s="128" t="s">
        <v>16716</v>
      </c>
    </row>
    <row r="4936" spans="1:5" x14ac:dyDescent="0.25">
      <c r="A4936" s="128">
        <v>9868</v>
      </c>
      <c r="B4936" s="129" t="s">
        <v>36352</v>
      </c>
      <c r="C4936" s="128" t="s">
        <v>29924</v>
      </c>
      <c r="D4936" s="128" t="s">
        <v>29863</v>
      </c>
      <c r="E4936" s="128" t="s">
        <v>41350</v>
      </c>
    </row>
    <row r="4937" spans="1:5" x14ac:dyDescent="0.25">
      <c r="A4937" s="128">
        <v>9869</v>
      </c>
      <c r="B4937" s="129" t="s">
        <v>36353</v>
      </c>
      <c r="C4937" s="128" t="s">
        <v>29924</v>
      </c>
      <c r="D4937" s="128" t="s">
        <v>29863</v>
      </c>
      <c r="E4937" s="128" t="s">
        <v>6453</v>
      </c>
    </row>
    <row r="4938" spans="1:5" x14ac:dyDescent="0.25">
      <c r="A4938" s="128">
        <v>9874</v>
      </c>
      <c r="B4938" s="129" t="s">
        <v>36354</v>
      </c>
      <c r="C4938" s="128" t="s">
        <v>29924</v>
      </c>
      <c r="D4938" s="128" t="s">
        <v>29863</v>
      </c>
      <c r="E4938" s="128" t="s">
        <v>9747</v>
      </c>
    </row>
    <row r="4939" spans="1:5" x14ac:dyDescent="0.25">
      <c r="A4939" s="128">
        <v>9875</v>
      </c>
      <c r="B4939" s="129" t="s">
        <v>36356</v>
      </c>
      <c r="C4939" s="128" t="s">
        <v>29924</v>
      </c>
      <c r="D4939" s="128" t="s">
        <v>29863</v>
      </c>
      <c r="E4939" s="128" t="s">
        <v>14348</v>
      </c>
    </row>
    <row r="4940" spans="1:5" x14ac:dyDescent="0.25">
      <c r="A4940" s="128">
        <v>9873</v>
      </c>
      <c r="B4940" s="129" t="s">
        <v>36357</v>
      </c>
      <c r="C4940" s="128" t="s">
        <v>29924</v>
      </c>
      <c r="D4940" s="128" t="s">
        <v>29863</v>
      </c>
      <c r="E4940" s="128" t="s">
        <v>20279</v>
      </c>
    </row>
    <row r="4941" spans="1:5" x14ac:dyDescent="0.25">
      <c r="A4941" s="128">
        <v>9871</v>
      </c>
      <c r="B4941" s="129" t="s">
        <v>36358</v>
      </c>
      <c r="C4941" s="128" t="s">
        <v>29924</v>
      </c>
      <c r="D4941" s="128" t="s">
        <v>29863</v>
      </c>
      <c r="E4941" s="128" t="s">
        <v>12638</v>
      </c>
    </row>
    <row r="4942" spans="1:5" x14ac:dyDescent="0.25">
      <c r="A4942" s="128">
        <v>9872</v>
      </c>
      <c r="B4942" s="129" t="s">
        <v>36359</v>
      </c>
      <c r="C4942" s="128" t="s">
        <v>29924</v>
      </c>
      <c r="D4942" s="128" t="s">
        <v>29863</v>
      </c>
      <c r="E4942" s="128" t="s">
        <v>12596</v>
      </c>
    </row>
    <row r="4943" spans="1:5" x14ac:dyDescent="0.25">
      <c r="A4943" s="128">
        <v>7667</v>
      </c>
      <c r="B4943" s="129" t="s">
        <v>42793</v>
      </c>
      <c r="C4943" s="128" t="s">
        <v>29924</v>
      </c>
      <c r="D4943" s="128" t="s">
        <v>29863</v>
      </c>
      <c r="E4943" s="128" t="s">
        <v>42794</v>
      </c>
    </row>
    <row r="4944" spans="1:5" x14ac:dyDescent="0.25">
      <c r="A4944" s="128">
        <v>7660</v>
      </c>
      <c r="B4944" s="129" t="s">
        <v>42795</v>
      </c>
      <c r="C4944" s="128" t="s">
        <v>29924</v>
      </c>
      <c r="D4944" s="128" t="s">
        <v>29863</v>
      </c>
      <c r="E4944" s="128" t="s">
        <v>42796</v>
      </c>
    </row>
    <row r="4945" spans="1:5" x14ac:dyDescent="0.25">
      <c r="A4945" s="128">
        <v>7676</v>
      </c>
      <c r="B4945" s="129" t="s">
        <v>42797</v>
      </c>
      <c r="C4945" s="128" t="s">
        <v>29924</v>
      </c>
      <c r="D4945" s="128" t="s">
        <v>29863</v>
      </c>
      <c r="E4945" s="128" t="s">
        <v>42798</v>
      </c>
    </row>
    <row r="4946" spans="1:5" x14ac:dyDescent="0.25">
      <c r="A4946" s="128">
        <v>12426</v>
      </c>
      <c r="B4946" s="129" t="s">
        <v>36360</v>
      </c>
      <c r="C4946" s="128" t="s">
        <v>29862</v>
      </c>
      <c r="D4946" s="128" t="s">
        <v>29863</v>
      </c>
      <c r="E4946" s="128" t="s">
        <v>36361</v>
      </c>
    </row>
    <row r="4947" spans="1:5" x14ac:dyDescent="0.25">
      <c r="A4947" s="128">
        <v>12425</v>
      </c>
      <c r="B4947" s="129" t="s">
        <v>36362</v>
      </c>
      <c r="C4947" s="128" t="s">
        <v>29862</v>
      </c>
      <c r="D4947" s="128" t="s">
        <v>29863</v>
      </c>
      <c r="E4947" s="128" t="s">
        <v>36363</v>
      </c>
    </row>
    <row r="4948" spans="1:5" x14ac:dyDescent="0.25">
      <c r="A4948" s="128">
        <v>12427</v>
      </c>
      <c r="B4948" s="129" t="s">
        <v>36364</v>
      </c>
      <c r="C4948" s="128" t="s">
        <v>29862</v>
      </c>
      <c r="D4948" s="128" t="s">
        <v>29863</v>
      </c>
      <c r="E4948" s="128" t="s">
        <v>33224</v>
      </c>
    </row>
    <row r="4949" spans="1:5" x14ac:dyDescent="0.25">
      <c r="A4949" s="128">
        <v>12428</v>
      </c>
      <c r="B4949" s="129" t="s">
        <v>36365</v>
      </c>
      <c r="C4949" s="128" t="s">
        <v>29862</v>
      </c>
      <c r="D4949" s="128" t="s">
        <v>29863</v>
      </c>
      <c r="E4949" s="128" t="s">
        <v>18810</v>
      </c>
    </row>
    <row r="4950" spans="1:5" x14ac:dyDescent="0.25">
      <c r="A4950" s="128">
        <v>12430</v>
      </c>
      <c r="B4950" s="129" t="s">
        <v>36366</v>
      </c>
      <c r="C4950" s="128" t="s">
        <v>29862</v>
      </c>
      <c r="D4950" s="128" t="s">
        <v>29863</v>
      </c>
      <c r="E4950" s="128" t="s">
        <v>18423</v>
      </c>
    </row>
    <row r="4951" spans="1:5" x14ac:dyDescent="0.25">
      <c r="A4951" s="128">
        <v>12429</v>
      </c>
      <c r="B4951" s="129" t="s">
        <v>36367</v>
      </c>
      <c r="C4951" s="128" t="s">
        <v>29862</v>
      </c>
      <c r="D4951" s="128" t="s">
        <v>29863</v>
      </c>
      <c r="E4951" s="128" t="s">
        <v>36368</v>
      </c>
    </row>
    <row r="4952" spans="1:5" x14ac:dyDescent="0.25">
      <c r="A4952" s="128">
        <v>12431</v>
      </c>
      <c r="B4952" s="129" t="s">
        <v>36369</v>
      </c>
      <c r="C4952" s="128" t="s">
        <v>29862</v>
      </c>
      <c r="D4952" s="128" t="s">
        <v>29863</v>
      </c>
      <c r="E4952" s="128" t="s">
        <v>10592</v>
      </c>
    </row>
    <row r="4953" spans="1:5" ht="23.25" x14ac:dyDescent="0.25">
      <c r="A4953" s="128">
        <v>12432</v>
      </c>
      <c r="B4953" s="129" t="s">
        <v>36370</v>
      </c>
      <c r="C4953" s="128" t="s">
        <v>29862</v>
      </c>
      <c r="D4953" s="128" t="s">
        <v>29863</v>
      </c>
      <c r="E4953" s="128" t="s">
        <v>36371</v>
      </c>
    </row>
    <row r="4954" spans="1:5" ht="23.25" x14ac:dyDescent="0.25">
      <c r="A4954" s="128">
        <v>12434</v>
      </c>
      <c r="B4954" s="129" t="s">
        <v>36372</v>
      </c>
      <c r="C4954" s="128" t="s">
        <v>29862</v>
      </c>
      <c r="D4954" s="128" t="s">
        <v>29863</v>
      </c>
      <c r="E4954" s="128" t="s">
        <v>10990</v>
      </c>
    </row>
    <row r="4955" spans="1:5" ht="23.25" x14ac:dyDescent="0.25">
      <c r="A4955" s="128">
        <v>12433</v>
      </c>
      <c r="B4955" s="129" t="s">
        <v>36373</v>
      </c>
      <c r="C4955" s="128" t="s">
        <v>29862</v>
      </c>
      <c r="D4955" s="128" t="s">
        <v>29863</v>
      </c>
      <c r="E4955" s="128" t="s">
        <v>36374</v>
      </c>
    </row>
    <row r="4956" spans="1:5" ht="23.25" x14ac:dyDescent="0.25">
      <c r="A4956" s="128">
        <v>12435</v>
      </c>
      <c r="B4956" s="129" t="s">
        <v>36375</v>
      </c>
      <c r="C4956" s="128" t="s">
        <v>29862</v>
      </c>
      <c r="D4956" s="128" t="s">
        <v>29863</v>
      </c>
      <c r="E4956" s="128" t="s">
        <v>36376</v>
      </c>
    </row>
    <row r="4957" spans="1:5" ht="23.25" x14ac:dyDescent="0.25">
      <c r="A4957" s="128">
        <v>12437</v>
      </c>
      <c r="B4957" s="129" t="s">
        <v>36377</v>
      </c>
      <c r="C4957" s="128" t="s">
        <v>29862</v>
      </c>
      <c r="D4957" s="128" t="s">
        <v>29863</v>
      </c>
      <c r="E4957" s="128" t="s">
        <v>36099</v>
      </c>
    </row>
    <row r="4958" spans="1:5" ht="23.25" x14ac:dyDescent="0.25">
      <c r="A4958" s="128">
        <v>12439</v>
      </c>
      <c r="B4958" s="129" t="s">
        <v>36378</v>
      </c>
      <c r="C4958" s="128" t="s">
        <v>29862</v>
      </c>
      <c r="D4958" s="128" t="s">
        <v>29863</v>
      </c>
      <c r="E4958" s="128" t="s">
        <v>9279</v>
      </c>
    </row>
    <row r="4959" spans="1:5" ht="23.25" x14ac:dyDescent="0.25">
      <c r="A4959" s="128">
        <v>12438</v>
      </c>
      <c r="B4959" s="129" t="s">
        <v>36379</v>
      </c>
      <c r="C4959" s="128" t="s">
        <v>29862</v>
      </c>
      <c r="D4959" s="128" t="s">
        <v>29863</v>
      </c>
      <c r="E4959" s="128" t="s">
        <v>36380</v>
      </c>
    </row>
    <row r="4960" spans="1:5" ht="23.25" x14ac:dyDescent="0.25">
      <c r="A4960" s="128">
        <v>12436</v>
      </c>
      <c r="B4960" s="129" t="s">
        <v>36381</v>
      </c>
      <c r="C4960" s="128" t="s">
        <v>29862</v>
      </c>
      <c r="D4960" s="128" t="s">
        <v>29863</v>
      </c>
      <c r="E4960" s="128" t="s">
        <v>36382</v>
      </c>
    </row>
    <row r="4961" spans="1:5" ht="23.25" x14ac:dyDescent="0.25">
      <c r="A4961" s="128">
        <v>12424</v>
      </c>
      <c r="B4961" s="129" t="s">
        <v>36383</v>
      </c>
      <c r="C4961" s="128" t="s">
        <v>29862</v>
      </c>
      <c r="D4961" s="128" t="s">
        <v>29863</v>
      </c>
      <c r="E4961" s="128" t="s">
        <v>36384</v>
      </c>
    </row>
    <row r="4962" spans="1:5" ht="23.25" x14ac:dyDescent="0.25">
      <c r="A4962" s="128">
        <v>12440</v>
      </c>
      <c r="B4962" s="129" t="s">
        <v>36385</v>
      </c>
      <c r="C4962" s="128" t="s">
        <v>29862</v>
      </c>
      <c r="D4962" s="128" t="s">
        <v>29863</v>
      </c>
      <c r="E4962" s="128" t="s">
        <v>9644</v>
      </c>
    </row>
    <row r="4963" spans="1:5" ht="23.25" x14ac:dyDescent="0.25">
      <c r="A4963" s="128">
        <v>9884</v>
      </c>
      <c r="B4963" s="129" t="s">
        <v>36386</v>
      </c>
      <c r="C4963" s="128" t="s">
        <v>29862</v>
      </c>
      <c r="D4963" s="128" t="s">
        <v>29863</v>
      </c>
      <c r="E4963" s="128" t="s">
        <v>36387</v>
      </c>
    </row>
    <row r="4964" spans="1:5" ht="23.25" x14ac:dyDescent="0.25">
      <c r="A4964" s="128">
        <v>9888</v>
      </c>
      <c r="B4964" s="129" t="s">
        <v>36388</v>
      </c>
      <c r="C4964" s="128" t="s">
        <v>29862</v>
      </c>
      <c r="D4964" s="128" t="s">
        <v>29863</v>
      </c>
      <c r="E4964" s="128" t="s">
        <v>35828</v>
      </c>
    </row>
    <row r="4965" spans="1:5" ht="23.25" x14ac:dyDescent="0.25">
      <c r="A4965" s="128">
        <v>9883</v>
      </c>
      <c r="B4965" s="129" t="s">
        <v>36389</v>
      </c>
      <c r="C4965" s="128" t="s">
        <v>29862</v>
      </c>
      <c r="D4965" s="128" t="s">
        <v>29863</v>
      </c>
      <c r="E4965" s="128" t="s">
        <v>36390</v>
      </c>
    </row>
    <row r="4966" spans="1:5" ht="23.25" x14ac:dyDescent="0.25">
      <c r="A4966" s="128">
        <v>9886</v>
      </c>
      <c r="B4966" s="129" t="s">
        <v>36391</v>
      </c>
      <c r="C4966" s="128" t="s">
        <v>29862</v>
      </c>
      <c r="D4966" s="128" t="s">
        <v>29863</v>
      </c>
      <c r="E4966" s="128" t="s">
        <v>14759</v>
      </c>
    </row>
    <row r="4967" spans="1:5" ht="23.25" x14ac:dyDescent="0.25">
      <c r="A4967" s="128">
        <v>9889</v>
      </c>
      <c r="B4967" s="129" t="s">
        <v>36392</v>
      </c>
      <c r="C4967" s="128" t="s">
        <v>29862</v>
      </c>
      <c r="D4967" s="128" t="s">
        <v>29863</v>
      </c>
      <c r="E4967" s="128" t="s">
        <v>6954</v>
      </c>
    </row>
    <row r="4968" spans="1:5" ht="23.25" x14ac:dyDescent="0.25">
      <c r="A4968" s="128">
        <v>9887</v>
      </c>
      <c r="B4968" s="129" t="s">
        <v>36393</v>
      </c>
      <c r="C4968" s="128" t="s">
        <v>29862</v>
      </c>
      <c r="D4968" s="128" t="s">
        <v>29863</v>
      </c>
      <c r="E4968" s="128" t="s">
        <v>36394</v>
      </c>
    </row>
    <row r="4969" spans="1:5" ht="23.25" x14ac:dyDescent="0.25">
      <c r="A4969" s="128">
        <v>9885</v>
      </c>
      <c r="B4969" s="129" t="s">
        <v>36395</v>
      </c>
      <c r="C4969" s="128" t="s">
        <v>29862</v>
      </c>
      <c r="D4969" s="128" t="s">
        <v>29863</v>
      </c>
      <c r="E4969" s="128" t="s">
        <v>36396</v>
      </c>
    </row>
    <row r="4970" spans="1:5" ht="23.25" x14ac:dyDescent="0.25">
      <c r="A4970" s="128">
        <v>9890</v>
      </c>
      <c r="B4970" s="129" t="s">
        <v>36397</v>
      </c>
      <c r="C4970" s="128" t="s">
        <v>29862</v>
      </c>
      <c r="D4970" s="128" t="s">
        <v>29863</v>
      </c>
      <c r="E4970" s="128" t="s">
        <v>36398</v>
      </c>
    </row>
    <row r="4971" spans="1:5" ht="23.25" x14ac:dyDescent="0.25">
      <c r="A4971" s="128">
        <v>9891</v>
      </c>
      <c r="B4971" s="129" t="s">
        <v>36399</v>
      </c>
      <c r="C4971" s="128" t="s">
        <v>29862</v>
      </c>
      <c r="D4971" s="128" t="s">
        <v>29863</v>
      </c>
      <c r="E4971" s="128" t="s">
        <v>36400</v>
      </c>
    </row>
    <row r="4972" spans="1:5" ht="23.25" x14ac:dyDescent="0.25">
      <c r="A4972" s="128">
        <v>64</v>
      </c>
      <c r="B4972" s="129" t="s">
        <v>36401</v>
      </c>
      <c r="C4972" s="128" t="s">
        <v>29862</v>
      </c>
      <c r="D4972" s="128" t="s">
        <v>29875</v>
      </c>
      <c r="E4972" s="128" t="s">
        <v>6633</v>
      </c>
    </row>
    <row r="4973" spans="1:5" ht="23.25" x14ac:dyDescent="0.25">
      <c r="A4973" s="128">
        <v>37423</v>
      </c>
      <c r="B4973" s="129" t="s">
        <v>36402</v>
      </c>
      <c r="C4973" s="128" t="s">
        <v>29862</v>
      </c>
      <c r="D4973" s="128" t="s">
        <v>29875</v>
      </c>
      <c r="E4973" s="128" t="s">
        <v>13878</v>
      </c>
    </row>
    <row r="4974" spans="1:5" x14ac:dyDescent="0.25">
      <c r="A4974" s="128">
        <v>9892</v>
      </c>
      <c r="B4974" s="129" t="s">
        <v>36403</v>
      </c>
      <c r="C4974" s="128" t="s">
        <v>29862</v>
      </c>
      <c r="D4974" s="128" t="s">
        <v>29859</v>
      </c>
      <c r="E4974" s="128" t="s">
        <v>11949</v>
      </c>
    </row>
    <row r="4975" spans="1:5" x14ac:dyDescent="0.25">
      <c r="A4975" s="128">
        <v>9893</v>
      </c>
      <c r="B4975" s="129" t="s">
        <v>36404</v>
      </c>
      <c r="C4975" s="128" t="s">
        <v>29862</v>
      </c>
      <c r="D4975" s="128" t="s">
        <v>29863</v>
      </c>
      <c r="E4975" s="128" t="s">
        <v>37101</v>
      </c>
    </row>
    <row r="4976" spans="1:5" x14ac:dyDescent="0.25">
      <c r="A4976" s="128">
        <v>9901</v>
      </c>
      <c r="B4976" s="129" t="s">
        <v>36405</v>
      </c>
      <c r="C4976" s="128" t="s">
        <v>29862</v>
      </c>
      <c r="D4976" s="128" t="s">
        <v>29863</v>
      </c>
      <c r="E4976" s="128" t="s">
        <v>37116</v>
      </c>
    </row>
    <row r="4977" spans="1:5" x14ac:dyDescent="0.25">
      <c r="A4977" s="128">
        <v>9896</v>
      </c>
      <c r="B4977" s="129" t="s">
        <v>36406</v>
      </c>
      <c r="C4977" s="128" t="s">
        <v>29862</v>
      </c>
      <c r="D4977" s="128" t="s">
        <v>29863</v>
      </c>
      <c r="E4977" s="128" t="s">
        <v>36866</v>
      </c>
    </row>
    <row r="4978" spans="1:5" x14ac:dyDescent="0.25">
      <c r="A4978" s="128">
        <v>9900</v>
      </c>
      <c r="B4978" s="129" t="s">
        <v>36407</v>
      </c>
      <c r="C4978" s="128" t="s">
        <v>29862</v>
      </c>
      <c r="D4978" s="128" t="s">
        <v>29863</v>
      </c>
      <c r="E4978" s="128" t="s">
        <v>36031</v>
      </c>
    </row>
    <row r="4979" spans="1:5" x14ac:dyDescent="0.25">
      <c r="A4979" s="128">
        <v>9898</v>
      </c>
      <c r="B4979" s="129" t="s">
        <v>36408</v>
      </c>
      <c r="C4979" s="128" t="s">
        <v>29862</v>
      </c>
      <c r="D4979" s="128" t="s">
        <v>29863</v>
      </c>
      <c r="E4979" s="128" t="s">
        <v>42799</v>
      </c>
    </row>
    <row r="4980" spans="1:5" x14ac:dyDescent="0.25">
      <c r="A4980" s="128">
        <v>9899</v>
      </c>
      <c r="B4980" s="129" t="s">
        <v>36409</v>
      </c>
      <c r="C4980" s="128" t="s">
        <v>29862</v>
      </c>
      <c r="D4980" s="128" t="s">
        <v>29863</v>
      </c>
      <c r="E4980" s="128" t="s">
        <v>11689</v>
      </c>
    </row>
    <row r="4981" spans="1:5" x14ac:dyDescent="0.25">
      <c r="A4981" s="128">
        <v>9902</v>
      </c>
      <c r="B4981" s="129" t="s">
        <v>36410</v>
      </c>
      <c r="C4981" s="128" t="s">
        <v>29862</v>
      </c>
      <c r="D4981" s="128" t="s">
        <v>29863</v>
      </c>
      <c r="E4981" s="128" t="s">
        <v>41194</v>
      </c>
    </row>
    <row r="4982" spans="1:5" x14ac:dyDescent="0.25">
      <c r="A4982" s="128">
        <v>9908</v>
      </c>
      <c r="B4982" s="129" t="s">
        <v>36411</v>
      </c>
      <c r="C4982" s="128" t="s">
        <v>29862</v>
      </c>
      <c r="D4982" s="128" t="s">
        <v>29863</v>
      </c>
      <c r="E4982" s="128" t="s">
        <v>42800</v>
      </c>
    </row>
    <row r="4983" spans="1:5" x14ac:dyDescent="0.25">
      <c r="A4983" s="128">
        <v>9905</v>
      </c>
      <c r="B4983" s="129" t="s">
        <v>36412</v>
      </c>
      <c r="C4983" s="128" t="s">
        <v>29862</v>
      </c>
      <c r="D4983" s="128" t="s">
        <v>29863</v>
      </c>
      <c r="E4983" s="128" t="s">
        <v>13929</v>
      </c>
    </row>
    <row r="4984" spans="1:5" x14ac:dyDescent="0.25">
      <c r="A4984" s="128">
        <v>9906</v>
      </c>
      <c r="B4984" s="129" t="s">
        <v>36413</v>
      </c>
      <c r="C4984" s="128" t="s">
        <v>29862</v>
      </c>
      <c r="D4984" s="128" t="s">
        <v>29863</v>
      </c>
      <c r="E4984" s="128" t="s">
        <v>16850</v>
      </c>
    </row>
    <row r="4985" spans="1:5" x14ac:dyDescent="0.25">
      <c r="A4985" s="128">
        <v>9895</v>
      </c>
      <c r="B4985" s="129" t="s">
        <v>36414</v>
      </c>
      <c r="C4985" s="128" t="s">
        <v>29862</v>
      </c>
      <c r="D4985" s="128" t="s">
        <v>29863</v>
      </c>
      <c r="E4985" s="128" t="s">
        <v>29977</v>
      </c>
    </row>
    <row r="4986" spans="1:5" x14ac:dyDescent="0.25">
      <c r="A4986" s="128">
        <v>9894</v>
      </c>
      <c r="B4986" s="129" t="s">
        <v>36415</v>
      </c>
      <c r="C4986" s="128" t="s">
        <v>29862</v>
      </c>
      <c r="D4986" s="128" t="s">
        <v>29863</v>
      </c>
      <c r="E4986" s="128" t="s">
        <v>37312</v>
      </c>
    </row>
    <row r="4987" spans="1:5" x14ac:dyDescent="0.25">
      <c r="A4987" s="128">
        <v>9897</v>
      </c>
      <c r="B4987" s="129" t="s">
        <v>36416</v>
      </c>
      <c r="C4987" s="128" t="s">
        <v>29862</v>
      </c>
      <c r="D4987" s="128" t="s">
        <v>29863</v>
      </c>
      <c r="E4987" s="128" t="s">
        <v>10506</v>
      </c>
    </row>
    <row r="4988" spans="1:5" x14ac:dyDescent="0.25">
      <c r="A4988" s="128">
        <v>9910</v>
      </c>
      <c r="B4988" s="129" t="s">
        <v>36417</v>
      </c>
      <c r="C4988" s="128" t="s">
        <v>29862</v>
      </c>
      <c r="D4988" s="128" t="s">
        <v>29863</v>
      </c>
      <c r="E4988" s="128" t="s">
        <v>33775</v>
      </c>
    </row>
    <row r="4989" spans="1:5" x14ac:dyDescent="0.25">
      <c r="A4989" s="128">
        <v>9909</v>
      </c>
      <c r="B4989" s="129" t="s">
        <v>36418</v>
      </c>
      <c r="C4989" s="128" t="s">
        <v>29862</v>
      </c>
      <c r="D4989" s="128" t="s">
        <v>29863</v>
      </c>
      <c r="E4989" s="128" t="s">
        <v>42801</v>
      </c>
    </row>
    <row r="4990" spans="1:5" x14ac:dyDescent="0.25">
      <c r="A4990" s="128">
        <v>9907</v>
      </c>
      <c r="B4990" s="129" t="s">
        <v>36419</v>
      </c>
      <c r="C4990" s="128" t="s">
        <v>29862</v>
      </c>
      <c r="D4990" s="128" t="s">
        <v>29863</v>
      </c>
      <c r="E4990" s="128" t="s">
        <v>42802</v>
      </c>
    </row>
    <row r="4991" spans="1:5" ht="23.25" x14ac:dyDescent="0.25">
      <c r="A4991" s="128">
        <v>20973</v>
      </c>
      <c r="B4991" s="129" t="s">
        <v>36420</v>
      </c>
      <c r="C4991" s="128" t="s">
        <v>29862</v>
      </c>
      <c r="D4991" s="128" t="s">
        <v>29863</v>
      </c>
      <c r="E4991" s="128" t="s">
        <v>37786</v>
      </c>
    </row>
    <row r="4992" spans="1:5" ht="23.25" x14ac:dyDescent="0.25">
      <c r="A4992" s="128">
        <v>20974</v>
      </c>
      <c r="B4992" s="129" t="s">
        <v>36421</v>
      </c>
      <c r="C4992" s="128" t="s">
        <v>29862</v>
      </c>
      <c r="D4992" s="128" t="s">
        <v>29863</v>
      </c>
      <c r="E4992" s="128" t="s">
        <v>42803</v>
      </c>
    </row>
    <row r="4993" spans="1:5" x14ac:dyDescent="0.25">
      <c r="A4993" s="128">
        <v>37989</v>
      </c>
      <c r="B4993" s="129" t="s">
        <v>36422</v>
      </c>
      <c r="C4993" s="128" t="s">
        <v>29862</v>
      </c>
      <c r="D4993" s="128" t="s">
        <v>29863</v>
      </c>
      <c r="E4993" s="128" t="s">
        <v>7321</v>
      </c>
    </row>
    <row r="4994" spans="1:5" x14ac:dyDescent="0.25">
      <c r="A4994" s="128">
        <v>37990</v>
      </c>
      <c r="B4994" s="129" t="s">
        <v>36423</v>
      </c>
      <c r="C4994" s="128" t="s">
        <v>29862</v>
      </c>
      <c r="D4994" s="128" t="s">
        <v>29863</v>
      </c>
      <c r="E4994" s="128" t="s">
        <v>7407</v>
      </c>
    </row>
    <row r="4995" spans="1:5" x14ac:dyDescent="0.25">
      <c r="A4995" s="128">
        <v>37991</v>
      </c>
      <c r="B4995" s="129" t="s">
        <v>36424</v>
      </c>
      <c r="C4995" s="128" t="s">
        <v>29862</v>
      </c>
      <c r="D4995" s="128" t="s">
        <v>29863</v>
      </c>
      <c r="E4995" s="128" t="s">
        <v>36644</v>
      </c>
    </row>
    <row r="4996" spans="1:5" x14ac:dyDescent="0.25">
      <c r="A4996" s="128">
        <v>37992</v>
      </c>
      <c r="B4996" s="129" t="s">
        <v>36425</v>
      </c>
      <c r="C4996" s="128" t="s">
        <v>29862</v>
      </c>
      <c r="D4996" s="128" t="s">
        <v>29863</v>
      </c>
      <c r="E4996" s="128" t="s">
        <v>39336</v>
      </c>
    </row>
    <row r="4997" spans="1:5" x14ac:dyDescent="0.25">
      <c r="A4997" s="128">
        <v>37993</v>
      </c>
      <c r="B4997" s="129" t="s">
        <v>36427</v>
      </c>
      <c r="C4997" s="128" t="s">
        <v>29862</v>
      </c>
      <c r="D4997" s="128" t="s">
        <v>29863</v>
      </c>
      <c r="E4997" s="128" t="s">
        <v>38645</v>
      </c>
    </row>
    <row r="4998" spans="1:5" x14ac:dyDescent="0.25">
      <c r="A4998" s="128">
        <v>37994</v>
      </c>
      <c r="B4998" s="129" t="s">
        <v>36428</v>
      </c>
      <c r="C4998" s="128" t="s">
        <v>29862</v>
      </c>
      <c r="D4998" s="128" t="s">
        <v>29863</v>
      </c>
      <c r="E4998" s="128" t="s">
        <v>42804</v>
      </c>
    </row>
    <row r="4999" spans="1:5" x14ac:dyDescent="0.25">
      <c r="A4999" s="128">
        <v>37995</v>
      </c>
      <c r="B4999" s="129" t="s">
        <v>36429</v>
      </c>
      <c r="C4999" s="128" t="s">
        <v>29862</v>
      </c>
      <c r="D4999" s="128" t="s">
        <v>29863</v>
      </c>
      <c r="E4999" s="128" t="s">
        <v>42805</v>
      </c>
    </row>
    <row r="5000" spans="1:5" x14ac:dyDescent="0.25">
      <c r="A5000" s="128">
        <v>37996</v>
      </c>
      <c r="B5000" s="129" t="s">
        <v>36430</v>
      </c>
      <c r="C5000" s="128" t="s">
        <v>29862</v>
      </c>
      <c r="D5000" s="128" t="s">
        <v>29863</v>
      </c>
      <c r="E5000" s="128" t="s">
        <v>42806</v>
      </c>
    </row>
    <row r="5001" spans="1:5" ht="23.25" x14ac:dyDescent="0.25">
      <c r="A5001" s="128">
        <v>13883</v>
      </c>
      <c r="B5001" s="129" t="s">
        <v>36431</v>
      </c>
      <c r="C5001" s="128" t="s">
        <v>29862</v>
      </c>
      <c r="D5001" s="128" t="s">
        <v>29875</v>
      </c>
      <c r="E5001" s="128" t="s">
        <v>42807</v>
      </c>
    </row>
    <row r="5002" spans="1:5" ht="23.25" x14ac:dyDescent="0.25">
      <c r="A5002" s="128">
        <v>38604</v>
      </c>
      <c r="B5002" s="129" t="s">
        <v>36432</v>
      </c>
      <c r="C5002" s="128" t="s">
        <v>29862</v>
      </c>
      <c r="D5002" s="128" t="s">
        <v>29875</v>
      </c>
      <c r="E5002" s="128" t="s">
        <v>42808</v>
      </c>
    </row>
    <row r="5003" spans="1:5" ht="23.25" x14ac:dyDescent="0.25">
      <c r="A5003" s="128">
        <v>10601</v>
      </c>
      <c r="B5003" s="129" t="s">
        <v>36433</v>
      </c>
      <c r="C5003" s="128" t="s">
        <v>29862</v>
      </c>
      <c r="D5003" s="128" t="s">
        <v>29875</v>
      </c>
      <c r="E5003" s="128" t="s">
        <v>42809</v>
      </c>
    </row>
    <row r="5004" spans="1:5" ht="23.25" x14ac:dyDescent="0.25">
      <c r="A5004" s="128">
        <v>26034</v>
      </c>
      <c r="B5004" s="129" t="s">
        <v>36434</v>
      </c>
      <c r="C5004" s="128" t="s">
        <v>29862</v>
      </c>
      <c r="D5004" s="128" t="s">
        <v>29875</v>
      </c>
      <c r="E5004" s="128" t="s">
        <v>42810</v>
      </c>
    </row>
    <row r="5005" spans="1:5" x14ac:dyDescent="0.25">
      <c r="A5005" s="128">
        <v>13894</v>
      </c>
      <c r="B5005" s="129" t="s">
        <v>36435</v>
      </c>
      <c r="C5005" s="128" t="s">
        <v>29862</v>
      </c>
      <c r="D5005" s="128" t="s">
        <v>29875</v>
      </c>
      <c r="E5005" s="128" t="s">
        <v>36436</v>
      </c>
    </row>
    <row r="5006" spans="1:5" x14ac:dyDescent="0.25">
      <c r="A5006" s="128">
        <v>13895</v>
      </c>
      <c r="B5006" s="129" t="s">
        <v>36437</v>
      </c>
      <c r="C5006" s="128" t="s">
        <v>29862</v>
      </c>
      <c r="D5006" s="128" t="s">
        <v>29875</v>
      </c>
      <c r="E5006" s="128" t="s">
        <v>36438</v>
      </c>
    </row>
    <row r="5007" spans="1:5" x14ac:dyDescent="0.25">
      <c r="A5007" s="128">
        <v>13892</v>
      </c>
      <c r="B5007" s="129" t="s">
        <v>36439</v>
      </c>
      <c r="C5007" s="128" t="s">
        <v>29862</v>
      </c>
      <c r="D5007" s="128" t="s">
        <v>29875</v>
      </c>
      <c r="E5007" s="128" t="s">
        <v>36440</v>
      </c>
    </row>
    <row r="5008" spans="1:5" x14ac:dyDescent="0.25">
      <c r="A5008" s="128">
        <v>9914</v>
      </c>
      <c r="B5008" s="129" t="s">
        <v>36441</v>
      </c>
      <c r="C5008" s="128" t="s">
        <v>29862</v>
      </c>
      <c r="D5008" s="128" t="s">
        <v>29875</v>
      </c>
      <c r="E5008" s="128" t="s">
        <v>36442</v>
      </c>
    </row>
    <row r="5009" spans="1:5" ht="34.5" x14ac:dyDescent="0.25">
      <c r="A5009" s="128">
        <v>36485</v>
      </c>
      <c r="B5009" s="129" t="s">
        <v>36443</v>
      </c>
      <c r="C5009" s="128" t="s">
        <v>29862</v>
      </c>
      <c r="D5009" s="128" t="s">
        <v>29875</v>
      </c>
      <c r="E5009" s="128" t="s">
        <v>36444</v>
      </c>
    </row>
    <row r="5010" spans="1:5" ht="23.25" x14ac:dyDescent="0.25">
      <c r="A5010" s="128">
        <v>9912</v>
      </c>
      <c r="B5010" s="129" t="s">
        <v>36445</v>
      </c>
      <c r="C5010" s="128" t="s">
        <v>29862</v>
      </c>
      <c r="D5010" s="128" t="s">
        <v>29875</v>
      </c>
      <c r="E5010" s="128" t="s">
        <v>42811</v>
      </c>
    </row>
    <row r="5011" spans="1:5" ht="23.25" x14ac:dyDescent="0.25">
      <c r="A5011" s="128">
        <v>9921</v>
      </c>
      <c r="B5011" s="129" t="s">
        <v>36446</v>
      </c>
      <c r="C5011" s="128" t="s">
        <v>29862</v>
      </c>
      <c r="D5011" s="128" t="s">
        <v>29875</v>
      </c>
      <c r="E5011" s="128" t="s">
        <v>42812</v>
      </c>
    </row>
    <row r="5012" spans="1:5" ht="23.25" x14ac:dyDescent="0.25">
      <c r="A5012" s="128">
        <v>21112</v>
      </c>
      <c r="B5012" s="129" t="s">
        <v>36447</v>
      </c>
      <c r="C5012" s="128" t="s">
        <v>29862</v>
      </c>
      <c r="D5012" s="128" t="s">
        <v>29863</v>
      </c>
      <c r="E5012" s="128" t="s">
        <v>42813</v>
      </c>
    </row>
    <row r="5013" spans="1:5" ht="23.25" x14ac:dyDescent="0.25">
      <c r="A5013" s="128">
        <v>10228</v>
      </c>
      <c r="B5013" s="129" t="s">
        <v>36448</v>
      </c>
      <c r="C5013" s="128" t="s">
        <v>29862</v>
      </c>
      <c r="D5013" s="128" t="s">
        <v>29859</v>
      </c>
      <c r="E5013" s="128" t="s">
        <v>42814</v>
      </c>
    </row>
    <row r="5014" spans="1:5" ht="23.25" x14ac:dyDescent="0.25">
      <c r="A5014" s="128">
        <v>11781</v>
      </c>
      <c r="B5014" s="129" t="s">
        <v>36450</v>
      </c>
      <c r="C5014" s="128" t="s">
        <v>29862</v>
      </c>
      <c r="D5014" s="128" t="s">
        <v>29863</v>
      </c>
      <c r="E5014" s="128" t="s">
        <v>38304</v>
      </c>
    </row>
    <row r="5015" spans="1:5" x14ac:dyDescent="0.25">
      <c r="A5015" s="128">
        <v>11746</v>
      </c>
      <c r="B5015" s="129" t="s">
        <v>36451</v>
      </c>
      <c r="C5015" s="128" t="s">
        <v>29862</v>
      </c>
      <c r="D5015" s="128" t="s">
        <v>29863</v>
      </c>
      <c r="E5015" s="128" t="s">
        <v>36452</v>
      </c>
    </row>
    <row r="5016" spans="1:5" x14ac:dyDescent="0.25">
      <c r="A5016" s="128">
        <v>11751</v>
      </c>
      <c r="B5016" s="129" t="s">
        <v>36453</v>
      </c>
      <c r="C5016" s="128" t="s">
        <v>29862</v>
      </c>
      <c r="D5016" s="128" t="s">
        <v>29863</v>
      </c>
      <c r="E5016" s="128" t="s">
        <v>36454</v>
      </c>
    </row>
    <row r="5017" spans="1:5" x14ac:dyDescent="0.25">
      <c r="A5017" s="128">
        <v>11750</v>
      </c>
      <c r="B5017" s="129" t="s">
        <v>36455</v>
      </c>
      <c r="C5017" s="128" t="s">
        <v>29862</v>
      </c>
      <c r="D5017" s="128" t="s">
        <v>29863</v>
      </c>
      <c r="E5017" s="128" t="s">
        <v>36456</v>
      </c>
    </row>
    <row r="5018" spans="1:5" x14ac:dyDescent="0.25">
      <c r="A5018" s="128">
        <v>11748</v>
      </c>
      <c r="B5018" s="129" t="s">
        <v>36457</v>
      </c>
      <c r="C5018" s="128" t="s">
        <v>29862</v>
      </c>
      <c r="D5018" s="128" t="s">
        <v>29863</v>
      </c>
      <c r="E5018" s="128" t="s">
        <v>36458</v>
      </c>
    </row>
    <row r="5019" spans="1:5" x14ac:dyDescent="0.25">
      <c r="A5019" s="128">
        <v>11747</v>
      </c>
      <c r="B5019" s="129" t="s">
        <v>36459</v>
      </c>
      <c r="C5019" s="128" t="s">
        <v>29862</v>
      </c>
      <c r="D5019" s="128" t="s">
        <v>29863</v>
      </c>
      <c r="E5019" s="128" t="s">
        <v>36460</v>
      </c>
    </row>
    <row r="5020" spans="1:5" x14ac:dyDescent="0.25">
      <c r="A5020" s="128">
        <v>11749</v>
      </c>
      <c r="B5020" s="129" t="s">
        <v>36461</v>
      </c>
      <c r="C5020" s="128" t="s">
        <v>29862</v>
      </c>
      <c r="D5020" s="128" t="s">
        <v>29863</v>
      </c>
      <c r="E5020" s="128" t="s">
        <v>36462</v>
      </c>
    </row>
    <row r="5021" spans="1:5" ht="23.25" x14ac:dyDescent="0.25">
      <c r="A5021" s="128">
        <v>10236</v>
      </c>
      <c r="B5021" s="129" t="s">
        <v>36463</v>
      </c>
      <c r="C5021" s="128" t="s">
        <v>29862</v>
      </c>
      <c r="D5021" s="128" t="s">
        <v>29863</v>
      </c>
      <c r="E5021" s="128" t="s">
        <v>36074</v>
      </c>
    </row>
    <row r="5022" spans="1:5" ht="23.25" x14ac:dyDescent="0.25">
      <c r="A5022" s="128">
        <v>10233</v>
      </c>
      <c r="B5022" s="129" t="s">
        <v>36465</v>
      </c>
      <c r="C5022" s="128" t="s">
        <v>29862</v>
      </c>
      <c r="D5022" s="128" t="s">
        <v>29863</v>
      </c>
      <c r="E5022" s="128" t="s">
        <v>40747</v>
      </c>
    </row>
    <row r="5023" spans="1:5" ht="23.25" x14ac:dyDescent="0.25">
      <c r="A5023" s="128">
        <v>10234</v>
      </c>
      <c r="B5023" s="129" t="s">
        <v>36467</v>
      </c>
      <c r="C5023" s="128" t="s">
        <v>29862</v>
      </c>
      <c r="D5023" s="128" t="s">
        <v>29863</v>
      </c>
      <c r="E5023" s="128" t="s">
        <v>42815</v>
      </c>
    </row>
    <row r="5024" spans="1:5" ht="23.25" x14ac:dyDescent="0.25">
      <c r="A5024" s="128">
        <v>10231</v>
      </c>
      <c r="B5024" s="129" t="s">
        <v>36468</v>
      </c>
      <c r="C5024" s="128" t="s">
        <v>29862</v>
      </c>
      <c r="D5024" s="128" t="s">
        <v>29863</v>
      </c>
      <c r="E5024" s="128" t="s">
        <v>42816</v>
      </c>
    </row>
    <row r="5025" spans="1:5" ht="23.25" x14ac:dyDescent="0.25">
      <c r="A5025" s="128">
        <v>10232</v>
      </c>
      <c r="B5025" s="129" t="s">
        <v>36469</v>
      </c>
      <c r="C5025" s="128" t="s">
        <v>29862</v>
      </c>
      <c r="D5025" s="128" t="s">
        <v>29863</v>
      </c>
      <c r="E5025" s="128" t="s">
        <v>39961</v>
      </c>
    </row>
    <row r="5026" spans="1:5" ht="23.25" x14ac:dyDescent="0.25">
      <c r="A5026" s="128">
        <v>10229</v>
      </c>
      <c r="B5026" s="129" t="s">
        <v>36470</v>
      </c>
      <c r="C5026" s="128" t="s">
        <v>29862</v>
      </c>
      <c r="D5026" s="128" t="s">
        <v>29859</v>
      </c>
      <c r="E5026" s="128" t="s">
        <v>42817</v>
      </c>
    </row>
    <row r="5027" spans="1:5" ht="23.25" x14ac:dyDescent="0.25">
      <c r="A5027" s="128">
        <v>10235</v>
      </c>
      <c r="B5027" s="129" t="s">
        <v>36471</v>
      </c>
      <c r="C5027" s="128" t="s">
        <v>29862</v>
      </c>
      <c r="D5027" s="128" t="s">
        <v>29863</v>
      </c>
      <c r="E5027" s="128" t="s">
        <v>42818</v>
      </c>
    </row>
    <row r="5028" spans="1:5" ht="23.25" x14ac:dyDescent="0.25">
      <c r="A5028" s="128">
        <v>10230</v>
      </c>
      <c r="B5028" s="129" t="s">
        <v>36472</v>
      </c>
      <c r="C5028" s="128" t="s">
        <v>29862</v>
      </c>
      <c r="D5028" s="128" t="s">
        <v>29863</v>
      </c>
      <c r="E5028" s="128" t="s">
        <v>42819</v>
      </c>
    </row>
    <row r="5029" spans="1:5" ht="23.25" x14ac:dyDescent="0.25">
      <c r="A5029" s="128">
        <v>10409</v>
      </c>
      <c r="B5029" s="129" t="s">
        <v>36473</v>
      </c>
      <c r="C5029" s="128" t="s">
        <v>29862</v>
      </c>
      <c r="D5029" s="128" t="s">
        <v>29863</v>
      </c>
      <c r="E5029" s="128" t="s">
        <v>42820</v>
      </c>
    </row>
    <row r="5030" spans="1:5" ht="23.25" x14ac:dyDescent="0.25">
      <c r="A5030" s="128">
        <v>10411</v>
      </c>
      <c r="B5030" s="129" t="s">
        <v>36474</v>
      </c>
      <c r="C5030" s="128" t="s">
        <v>29862</v>
      </c>
      <c r="D5030" s="128" t="s">
        <v>29863</v>
      </c>
      <c r="E5030" s="128" t="s">
        <v>34741</v>
      </c>
    </row>
    <row r="5031" spans="1:5" ht="23.25" x14ac:dyDescent="0.25">
      <c r="A5031" s="128">
        <v>10404</v>
      </c>
      <c r="B5031" s="129" t="s">
        <v>36475</v>
      </c>
      <c r="C5031" s="128" t="s">
        <v>29862</v>
      </c>
      <c r="D5031" s="128" t="s">
        <v>29863</v>
      </c>
      <c r="E5031" s="128" t="s">
        <v>40625</v>
      </c>
    </row>
    <row r="5032" spans="1:5" ht="23.25" x14ac:dyDescent="0.25">
      <c r="A5032" s="128">
        <v>10410</v>
      </c>
      <c r="B5032" s="129" t="s">
        <v>36476</v>
      </c>
      <c r="C5032" s="128" t="s">
        <v>29862</v>
      </c>
      <c r="D5032" s="128" t="s">
        <v>29863</v>
      </c>
      <c r="E5032" s="128" t="s">
        <v>40560</v>
      </c>
    </row>
    <row r="5033" spans="1:5" ht="23.25" x14ac:dyDescent="0.25">
      <c r="A5033" s="128">
        <v>10405</v>
      </c>
      <c r="B5033" s="129" t="s">
        <v>36477</v>
      </c>
      <c r="C5033" s="128" t="s">
        <v>29862</v>
      </c>
      <c r="D5033" s="128" t="s">
        <v>29863</v>
      </c>
      <c r="E5033" s="128" t="s">
        <v>42821</v>
      </c>
    </row>
    <row r="5034" spans="1:5" ht="23.25" x14ac:dyDescent="0.25">
      <c r="A5034" s="128">
        <v>10408</v>
      </c>
      <c r="B5034" s="129" t="s">
        <v>36478</v>
      </c>
      <c r="C5034" s="128" t="s">
        <v>29862</v>
      </c>
      <c r="D5034" s="128" t="s">
        <v>29863</v>
      </c>
      <c r="E5034" s="128" t="s">
        <v>42822</v>
      </c>
    </row>
    <row r="5035" spans="1:5" ht="23.25" x14ac:dyDescent="0.25">
      <c r="A5035" s="128">
        <v>10412</v>
      </c>
      <c r="B5035" s="129" t="s">
        <v>36479</v>
      </c>
      <c r="C5035" s="128" t="s">
        <v>29862</v>
      </c>
      <c r="D5035" s="128" t="s">
        <v>29863</v>
      </c>
      <c r="E5035" s="128" t="s">
        <v>37110</v>
      </c>
    </row>
    <row r="5036" spans="1:5" ht="23.25" x14ac:dyDescent="0.25">
      <c r="A5036" s="128">
        <v>10406</v>
      </c>
      <c r="B5036" s="129" t="s">
        <v>36480</v>
      </c>
      <c r="C5036" s="128" t="s">
        <v>29862</v>
      </c>
      <c r="D5036" s="128" t="s">
        <v>29863</v>
      </c>
      <c r="E5036" s="128" t="s">
        <v>42823</v>
      </c>
    </row>
    <row r="5037" spans="1:5" ht="23.25" x14ac:dyDescent="0.25">
      <c r="A5037" s="128">
        <v>10407</v>
      </c>
      <c r="B5037" s="129" t="s">
        <v>36481</v>
      </c>
      <c r="C5037" s="128" t="s">
        <v>29862</v>
      </c>
      <c r="D5037" s="128" t="s">
        <v>29863</v>
      </c>
      <c r="E5037" s="128" t="s">
        <v>42824</v>
      </c>
    </row>
    <row r="5038" spans="1:5" ht="23.25" x14ac:dyDescent="0.25">
      <c r="A5038" s="128">
        <v>10416</v>
      </c>
      <c r="B5038" s="129" t="s">
        <v>36482</v>
      </c>
      <c r="C5038" s="128" t="s">
        <v>29862</v>
      </c>
      <c r="D5038" s="128" t="s">
        <v>29863</v>
      </c>
      <c r="E5038" s="128" t="s">
        <v>42825</v>
      </c>
    </row>
    <row r="5039" spans="1:5" ht="23.25" x14ac:dyDescent="0.25">
      <c r="A5039" s="128">
        <v>10419</v>
      </c>
      <c r="B5039" s="129" t="s">
        <v>36483</v>
      </c>
      <c r="C5039" s="128" t="s">
        <v>29862</v>
      </c>
      <c r="D5039" s="128" t="s">
        <v>29863</v>
      </c>
      <c r="E5039" s="128" t="s">
        <v>42826</v>
      </c>
    </row>
    <row r="5040" spans="1:5" ht="23.25" x14ac:dyDescent="0.25">
      <c r="A5040" s="128">
        <v>21092</v>
      </c>
      <c r="B5040" s="129" t="s">
        <v>36484</v>
      </c>
      <c r="C5040" s="128" t="s">
        <v>29862</v>
      </c>
      <c r="D5040" s="128" t="s">
        <v>29863</v>
      </c>
      <c r="E5040" s="128" t="s">
        <v>37260</v>
      </c>
    </row>
    <row r="5041" spans="1:5" ht="23.25" x14ac:dyDescent="0.25">
      <c r="A5041" s="128">
        <v>10418</v>
      </c>
      <c r="B5041" s="129" t="s">
        <v>36485</v>
      </c>
      <c r="C5041" s="128" t="s">
        <v>29862</v>
      </c>
      <c r="D5041" s="128" t="s">
        <v>29863</v>
      </c>
      <c r="E5041" s="128" t="s">
        <v>42827</v>
      </c>
    </row>
    <row r="5042" spans="1:5" ht="23.25" x14ac:dyDescent="0.25">
      <c r="A5042" s="128">
        <v>12657</v>
      </c>
      <c r="B5042" s="129" t="s">
        <v>36487</v>
      </c>
      <c r="C5042" s="128" t="s">
        <v>29862</v>
      </c>
      <c r="D5042" s="128" t="s">
        <v>29863</v>
      </c>
      <c r="E5042" s="128" t="s">
        <v>42828</v>
      </c>
    </row>
    <row r="5043" spans="1:5" ht="23.25" x14ac:dyDescent="0.25">
      <c r="A5043" s="128">
        <v>10417</v>
      </c>
      <c r="B5043" s="129" t="s">
        <v>36488</v>
      </c>
      <c r="C5043" s="128" t="s">
        <v>29862</v>
      </c>
      <c r="D5043" s="128" t="s">
        <v>29863</v>
      </c>
      <c r="E5043" s="128" t="s">
        <v>36581</v>
      </c>
    </row>
    <row r="5044" spans="1:5" ht="23.25" x14ac:dyDescent="0.25">
      <c r="A5044" s="128">
        <v>10413</v>
      </c>
      <c r="B5044" s="129" t="s">
        <v>36489</v>
      </c>
      <c r="C5044" s="128" t="s">
        <v>29862</v>
      </c>
      <c r="D5044" s="128" t="s">
        <v>29863</v>
      </c>
      <c r="E5044" s="128" t="s">
        <v>42829</v>
      </c>
    </row>
    <row r="5045" spans="1:5" ht="23.25" x14ac:dyDescent="0.25">
      <c r="A5045" s="128">
        <v>10414</v>
      </c>
      <c r="B5045" s="129" t="s">
        <v>36490</v>
      </c>
      <c r="C5045" s="128" t="s">
        <v>29862</v>
      </c>
      <c r="D5045" s="128" t="s">
        <v>29863</v>
      </c>
      <c r="E5045" s="128" t="s">
        <v>41264</v>
      </c>
    </row>
    <row r="5046" spans="1:5" ht="23.25" x14ac:dyDescent="0.25">
      <c r="A5046" s="128">
        <v>10415</v>
      </c>
      <c r="B5046" s="129" t="s">
        <v>36491</v>
      </c>
      <c r="C5046" s="128" t="s">
        <v>29862</v>
      </c>
      <c r="D5046" s="128" t="s">
        <v>29863</v>
      </c>
      <c r="E5046" s="128" t="s">
        <v>42830</v>
      </c>
    </row>
    <row r="5047" spans="1:5" x14ac:dyDescent="0.25">
      <c r="A5047" s="128">
        <v>38643</v>
      </c>
      <c r="B5047" s="129" t="s">
        <v>36492</v>
      </c>
      <c r="C5047" s="128" t="s">
        <v>29862</v>
      </c>
      <c r="D5047" s="128" t="s">
        <v>29863</v>
      </c>
      <c r="E5047" s="128" t="s">
        <v>11355</v>
      </c>
    </row>
    <row r="5048" spans="1:5" x14ac:dyDescent="0.25">
      <c r="A5048" s="128">
        <v>6157</v>
      </c>
      <c r="B5048" s="129" t="s">
        <v>36493</v>
      </c>
      <c r="C5048" s="128" t="s">
        <v>29862</v>
      </c>
      <c r="D5048" s="128" t="s">
        <v>29863</v>
      </c>
      <c r="E5048" s="128" t="s">
        <v>42831</v>
      </c>
    </row>
    <row r="5049" spans="1:5" x14ac:dyDescent="0.25">
      <c r="A5049" s="128">
        <v>37588</v>
      </c>
      <c r="B5049" s="129" t="s">
        <v>36495</v>
      </c>
      <c r="C5049" s="128" t="s">
        <v>29862</v>
      </c>
      <c r="D5049" s="128" t="s">
        <v>29863</v>
      </c>
      <c r="E5049" s="128" t="s">
        <v>12201</v>
      </c>
    </row>
    <row r="5050" spans="1:5" ht="23.25" x14ac:dyDescent="0.25">
      <c r="A5050" s="128">
        <v>6152</v>
      </c>
      <c r="B5050" s="129" t="s">
        <v>36496</v>
      </c>
      <c r="C5050" s="128" t="s">
        <v>29862</v>
      </c>
      <c r="D5050" s="128" t="s">
        <v>29863</v>
      </c>
      <c r="E5050" s="128" t="s">
        <v>14021</v>
      </c>
    </row>
    <row r="5051" spans="1:5" ht="23.25" x14ac:dyDescent="0.25">
      <c r="A5051" s="128">
        <v>6158</v>
      </c>
      <c r="B5051" s="129" t="s">
        <v>36497</v>
      </c>
      <c r="C5051" s="128" t="s">
        <v>29862</v>
      </c>
      <c r="D5051" s="128" t="s">
        <v>29863</v>
      </c>
      <c r="E5051" s="128" t="s">
        <v>16547</v>
      </c>
    </row>
    <row r="5052" spans="1:5" ht="23.25" x14ac:dyDescent="0.25">
      <c r="A5052" s="128">
        <v>6153</v>
      </c>
      <c r="B5052" s="129" t="s">
        <v>36498</v>
      </c>
      <c r="C5052" s="128" t="s">
        <v>29862</v>
      </c>
      <c r="D5052" s="128" t="s">
        <v>29863</v>
      </c>
      <c r="E5052" s="128" t="s">
        <v>7258</v>
      </c>
    </row>
    <row r="5053" spans="1:5" ht="23.25" x14ac:dyDescent="0.25">
      <c r="A5053" s="128">
        <v>6156</v>
      </c>
      <c r="B5053" s="129" t="s">
        <v>36499</v>
      </c>
      <c r="C5053" s="128" t="s">
        <v>29862</v>
      </c>
      <c r="D5053" s="128" t="s">
        <v>29863</v>
      </c>
      <c r="E5053" s="128" t="s">
        <v>6669</v>
      </c>
    </row>
    <row r="5054" spans="1:5" ht="23.25" x14ac:dyDescent="0.25">
      <c r="A5054" s="128">
        <v>6154</v>
      </c>
      <c r="B5054" s="129" t="s">
        <v>36500</v>
      </c>
      <c r="C5054" s="128" t="s">
        <v>29862</v>
      </c>
      <c r="D5054" s="128" t="s">
        <v>29863</v>
      </c>
      <c r="E5054" s="128" t="s">
        <v>12291</v>
      </c>
    </row>
    <row r="5055" spans="1:5" ht="23.25" x14ac:dyDescent="0.25">
      <c r="A5055" s="128">
        <v>6155</v>
      </c>
      <c r="B5055" s="129" t="s">
        <v>36501</v>
      </c>
      <c r="C5055" s="128" t="s">
        <v>29862</v>
      </c>
      <c r="D5055" s="128" t="s">
        <v>29863</v>
      </c>
      <c r="E5055" s="128" t="s">
        <v>20412</v>
      </c>
    </row>
    <row r="5056" spans="1:5" ht="23.25" x14ac:dyDescent="0.25">
      <c r="A5056" s="128">
        <v>3115</v>
      </c>
      <c r="B5056" s="129" t="s">
        <v>36502</v>
      </c>
      <c r="C5056" s="128" t="s">
        <v>29862</v>
      </c>
      <c r="D5056" s="128" t="s">
        <v>29863</v>
      </c>
      <c r="E5056" s="128" t="s">
        <v>6470</v>
      </c>
    </row>
    <row r="5057" spans="1:5" ht="23.25" x14ac:dyDescent="0.25">
      <c r="A5057" s="128">
        <v>3116</v>
      </c>
      <c r="B5057" s="129" t="s">
        <v>36503</v>
      </c>
      <c r="C5057" s="128" t="s">
        <v>29862</v>
      </c>
      <c r="D5057" s="128" t="s">
        <v>29863</v>
      </c>
      <c r="E5057" s="128" t="s">
        <v>12632</v>
      </c>
    </row>
    <row r="5058" spans="1:5" ht="23.25" x14ac:dyDescent="0.25">
      <c r="A5058" s="128">
        <v>38166</v>
      </c>
      <c r="B5058" s="129" t="s">
        <v>36504</v>
      </c>
      <c r="C5058" s="128" t="s">
        <v>29862</v>
      </c>
      <c r="D5058" s="128" t="s">
        <v>29863</v>
      </c>
      <c r="E5058" s="128" t="s">
        <v>10231</v>
      </c>
    </row>
    <row r="5059" spans="1:5" ht="23.25" x14ac:dyDescent="0.25">
      <c r="A5059" s="128">
        <v>38108</v>
      </c>
      <c r="B5059" s="129" t="s">
        <v>36505</v>
      </c>
      <c r="C5059" s="128" t="s">
        <v>29862</v>
      </c>
      <c r="D5059" s="128" t="s">
        <v>29863</v>
      </c>
      <c r="E5059" s="128" t="s">
        <v>36506</v>
      </c>
    </row>
    <row r="5060" spans="1:5" ht="23.25" x14ac:dyDescent="0.25">
      <c r="A5060" s="128">
        <v>38087</v>
      </c>
      <c r="B5060" s="129" t="s">
        <v>36507</v>
      </c>
      <c r="C5060" s="128" t="s">
        <v>29862</v>
      </c>
      <c r="D5060" s="128" t="s">
        <v>29863</v>
      </c>
      <c r="E5060" s="128" t="s">
        <v>7752</v>
      </c>
    </row>
    <row r="5061" spans="1:5" ht="23.25" x14ac:dyDescent="0.25">
      <c r="A5061" s="128">
        <v>38109</v>
      </c>
      <c r="B5061" s="129" t="s">
        <v>36508</v>
      </c>
      <c r="C5061" s="128" t="s">
        <v>29862</v>
      </c>
      <c r="D5061" s="128" t="s">
        <v>29863</v>
      </c>
      <c r="E5061" s="128" t="s">
        <v>31732</v>
      </c>
    </row>
    <row r="5062" spans="1:5" ht="23.25" x14ac:dyDescent="0.25">
      <c r="A5062" s="128">
        <v>38088</v>
      </c>
      <c r="B5062" s="129" t="s">
        <v>36509</v>
      </c>
      <c r="C5062" s="128" t="s">
        <v>29862</v>
      </c>
      <c r="D5062" s="128" t="s">
        <v>29863</v>
      </c>
      <c r="E5062" s="128" t="s">
        <v>18727</v>
      </c>
    </row>
    <row r="5063" spans="1:5" ht="23.25" x14ac:dyDescent="0.25">
      <c r="A5063" s="128">
        <v>38110</v>
      </c>
      <c r="B5063" s="129" t="s">
        <v>36510</v>
      </c>
      <c r="C5063" s="128" t="s">
        <v>29862</v>
      </c>
      <c r="D5063" s="128" t="s">
        <v>29863</v>
      </c>
      <c r="E5063" s="128" t="s">
        <v>15278</v>
      </c>
    </row>
    <row r="5064" spans="1:5" ht="34.5" x14ac:dyDescent="0.25">
      <c r="A5064" s="128">
        <v>38089</v>
      </c>
      <c r="B5064" s="129" t="s">
        <v>36511</v>
      </c>
      <c r="C5064" s="128" t="s">
        <v>29862</v>
      </c>
      <c r="D5064" s="128" t="s">
        <v>29863</v>
      </c>
      <c r="E5064" s="128" t="s">
        <v>36512</v>
      </c>
    </row>
    <row r="5065" spans="1:5" ht="23.25" x14ac:dyDescent="0.25">
      <c r="A5065" s="128">
        <v>38111</v>
      </c>
      <c r="B5065" s="129" t="s">
        <v>36513</v>
      </c>
      <c r="C5065" s="128" t="s">
        <v>29862</v>
      </c>
      <c r="D5065" s="128" t="s">
        <v>29863</v>
      </c>
      <c r="E5065" s="128" t="s">
        <v>10269</v>
      </c>
    </row>
    <row r="5066" spans="1:5" ht="34.5" x14ac:dyDescent="0.25">
      <c r="A5066" s="128">
        <v>38090</v>
      </c>
      <c r="B5066" s="129" t="s">
        <v>36514</v>
      </c>
      <c r="C5066" s="128" t="s">
        <v>29862</v>
      </c>
      <c r="D5066" s="128" t="s">
        <v>29863</v>
      </c>
      <c r="E5066" s="128" t="s">
        <v>13602</v>
      </c>
    </row>
    <row r="5067" spans="1:5" x14ac:dyDescent="0.25">
      <c r="A5067" s="128">
        <v>11786</v>
      </c>
      <c r="B5067" s="129" t="s">
        <v>36515</v>
      </c>
      <c r="C5067" s="128" t="s">
        <v>29862</v>
      </c>
      <c r="D5067" s="128" t="s">
        <v>29863</v>
      </c>
      <c r="E5067" s="128" t="s">
        <v>36516</v>
      </c>
    </row>
    <row r="5068" spans="1:5" ht="23.25" x14ac:dyDescent="0.25">
      <c r="A5068" s="128">
        <v>13726</v>
      </c>
      <c r="B5068" s="129" t="s">
        <v>36517</v>
      </c>
      <c r="C5068" s="128" t="s">
        <v>29862</v>
      </c>
      <c r="D5068" s="128" t="s">
        <v>29863</v>
      </c>
      <c r="E5068" s="128" t="s">
        <v>42832</v>
      </c>
    </row>
    <row r="5069" spans="1:5" x14ac:dyDescent="0.25">
      <c r="A5069" s="128">
        <v>38400</v>
      </c>
      <c r="B5069" s="129" t="s">
        <v>36518</v>
      </c>
      <c r="C5069" s="128" t="s">
        <v>29862</v>
      </c>
      <c r="D5069" s="128" t="s">
        <v>29863</v>
      </c>
      <c r="E5069" s="128" t="s">
        <v>8365</v>
      </c>
    </row>
    <row r="5070" spans="1:5" ht="23.25" x14ac:dyDescent="0.25">
      <c r="A5070" s="128">
        <v>12627</v>
      </c>
      <c r="B5070" s="129" t="s">
        <v>36519</v>
      </c>
      <c r="C5070" s="128" t="s">
        <v>29862</v>
      </c>
      <c r="D5070" s="128" t="s">
        <v>29875</v>
      </c>
      <c r="E5070" s="128" t="s">
        <v>16529</v>
      </c>
    </row>
    <row r="5071" spans="1:5" x14ac:dyDescent="0.25">
      <c r="A5071" s="128">
        <v>6138</v>
      </c>
      <c r="B5071" s="129" t="s">
        <v>36520</v>
      </c>
      <c r="C5071" s="128" t="s">
        <v>29862</v>
      </c>
      <c r="D5071" s="128" t="s">
        <v>29863</v>
      </c>
      <c r="E5071" s="128" t="s">
        <v>8389</v>
      </c>
    </row>
    <row r="5072" spans="1:5" ht="23.25" x14ac:dyDescent="0.25">
      <c r="A5072" s="128">
        <v>10615</v>
      </c>
      <c r="B5072" s="129" t="s">
        <v>36521</v>
      </c>
      <c r="C5072" s="128" t="s">
        <v>29862</v>
      </c>
      <c r="D5072" s="128" t="s">
        <v>29859</v>
      </c>
      <c r="E5072" s="128" t="s">
        <v>36522</v>
      </c>
    </row>
    <row r="5073" spans="1:5" x14ac:dyDescent="0.25">
      <c r="A5073" s="128">
        <v>13860</v>
      </c>
      <c r="B5073" s="129" t="s">
        <v>36523</v>
      </c>
      <c r="C5073" s="128" t="s">
        <v>29862</v>
      </c>
      <c r="D5073" s="128" t="s">
        <v>29863</v>
      </c>
      <c r="E5073" s="128" t="s">
        <v>36524</v>
      </c>
    </row>
    <row r="5074" spans="1:5" x14ac:dyDescent="0.25">
      <c r="A5074" s="128">
        <v>13532</v>
      </c>
      <c r="B5074" s="129" t="s">
        <v>36525</v>
      </c>
      <c r="C5074" s="128" t="s">
        <v>29862</v>
      </c>
      <c r="D5074" s="128" t="s">
        <v>29863</v>
      </c>
      <c r="E5074" s="128" t="s">
        <v>36526</v>
      </c>
    </row>
    <row r="5075" spans="1:5" x14ac:dyDescent="0.25">
      <c r="A5075" s="128">
        <v>39996</v>
      </c>
      <c r="B5075" s="129" t="s">
        <v>42833</v>
      </c>
      <c r="C5075" s="128" t="s">
        <v>29924</v>
      </c>
      <c r="D5075" s="128" t="s">
        <v>29863</v>
      </c>
      <c r="E5075" s="128" t="s">
        <v>30575</v>
      </c>
    </row>
    <row r="5076" spans="1:5" ht="23.25" x14ac:dyDescent="0.25">
      <c r="A5076" s="128">
        <v>10478</v>
      </c>
      <c r="B5076" s="129" t="s">
        <v>36527</v>
      </c>
      <c r="C5076" s="128" t="s">
        <v>29932</v>
      </c>
      <c r="D5076" s="128" t="s">
        <v>29863</v>
      </c>
      <c r="E5076" s="128" t="s">
        <v>36528</v>
      </c>
    </row>
    <row r="5077" spans="1:5" ht="23.25" x14ac:dyDescent="0.25">
      <c r="A5077" s="128">
        <v>40514</v>
      </c>
      <c r="B5077" s="129" t="s">
        <v>36529</v>
      </c>
      <c r="C5077" s="128" t="s">
        <v>29932</v>
      </c>
      <c r="D5077" s="128" t="s">
        <v>29859</v>
      </c>
      <c r="E5077" s="128" t="s">
        <v>36530</v>
      </c>
    </row>
    <row r="5078" spans="1:5" x14ac:dyDescent="0.25">
      <c r="A5078" s="128">
        <v>10475</v>
      </c>
      <c r="B5078" s="129" t="s">
        <v>36531</v>
      </c>
      <c r="C5078" s="128" t="s">
        <v>29932</v>
      </c>
      <c r="D5078" s="128" t="s">
        <v>29863</v>
      </c>
      <c r="E5078" s="128" t="s">
        <v>11796</v>
      </c>
    </row>
    <row r="5079" spans="1:5" ht="23.25" x14ac:dyDescent="0.25">
      <c r="A5079" s="128">
        <v>10481</v>
      </c>
      <c r="B5079" s="129" t="s">
        <v>36532</v>
      </c>
      <c r="C5079" s="128" t="s">
        <v>29932</v>
      </c>
      <c r="D5079" s="128" t="s">
        <v>29863</v>
      </c>
      <c r="E5079" s="128" t="s">
        <v>17847</v>
      </c>
    </row>
    <row r="5080" spans="1:5" x14ac:dyDescent="0.25">
      <c r="A5080" s="128">
        <v>4031</v>
      </c>
      <c r="B5080" s="129" t="s">
        <v>36533</v>
      </c>
      <c r="C5080" s="128" t="s">
        <v>29868</v>
      </c>
      <c r="D5080" s="128" t="s">
        <v>29863</v>
      </c>
      <c r="E5080" s="128" t="s">
        <v>10319</v>
      </c>
    </row>
    <row r="5081" spans="1:5" x14ac:dyDescent="0.25">
      <c r="A5081" s="128">
        <v>4030</v>
      </c>
      <c r="B5081" s="129" t="s">
        <v>36534</v>
      </c>
      <c r="C5081" s="128" t="s">
        <v>29868</v>
      </c>
      <c r="D5081" s="128" t="s">
        <v>29863</v>
      </c>
      <c r="E5081" s="128" t="s">
        <v>16350</v>
      </c>
    </row>
    <row r="5082" spans="1:5" ht="23.25" x14ac:dyDescent="0.25">
      <c r="A5082" s="128">
        <v>39399</v>
      </c>
      <c r="B5082" s="129" t="s">
        <v>36535</v>
      </c>
      <c r="C5082" s="128" t="s">
        <v>29862</v>
      </c>
      <c r="D5082" s="128" t="s">
        <v>29863</v>
      </c>
      <c r="E5082" s="128" t="s">
        <v>36536</v>
      </c>
    </row>
    <row r="5083" spans="1:5" ht="23.25" x14ac:dyDescent="0.25">
      <c r="A5083" s="128">
        <v>39400</v>
      </c>
      <c r="B5083" s="129" t="s">
        <v>36537</v>
      </c>
      <c r="C5083" s="128" t="s">
        <v>29862</v>
      </c>
      <c r="D5083" s="128" t="s">
        <v>29863</v>
      </c>
      <c r="E5083" s="128" t="s">
        <v>36538</v>
      </c>
    </row>
    <row r="5084" spans="1:5" ht="23.25" x14ac:dyDescent="0.25">
      <c r="A5084" s="128">
        <v>39401</v>
      </c>
      <c r="B5084" s="129" t="s">
        <v>36539</v>
      </c>
      <c r="C5084" s="128" t="s">
        <v>29862</v>
      </c>
      <c r="D5084" s="128" t="s">
        <v>29863</v>
      </c>
      <c r="E5084" s="128" t="s">
        <v>36540</v>
      </c>
    </row>
    <row r="5085" spans="1:5" ht="23.25" x14ac:dyDescent="0.25">
      <c r="A5085" s="128">
        <v>11652</v>
      </c>
      <c r="B5085" s="129" t="s">
        <v>36541</v>
      </c>
      <c r="C5085" s="128" t="s">
        <v>29862</v>
      </c>
      <c r="D5085" s="128" t="s">
        <v>29859</v>
      </c>
      <c r="E5085" s="128" t="s">
        <v>36542</v>
      </c>
    </row>
    <row r="5086" spans="1:5" ht="23.25" x14ac:dyDescent="0.25">
      <c r="A5086" s="128">
        <v>13896</v>
      </c>
      <c r="B5086" s="129" t="s">
        <v>36543</v>
      </c>
      <c r="C5086" s="128" t="s">
        <v>29862</v>
      </c>
      <c r="D5086" s="128" t="s">
        <v>29863</v>
      </c>
      <c r="E5086" s="128" t="s">
        <v>36544</v>
      </c>
    </row>
    <row r="5087" spans="1:5" ht="23.25" x14ac:dyDescent="0.25">
      <c r="A5087" s="128">
        <v>13475</v>
      </c>
      <c r="B5087" s="129" t="s">
        <v>36545</v>
      </c>
      <c r="C5087" s="128" t="s">
        <v>29862</v>
      </c>
      <c r="D5087" s="128" t="s">
        <v>29863</v>
      </c>
      <c r="E5087" s="128" t="s">
        <v>36546</v>
      </c>
    </row>
    <row r="5088" spans="1:5" ht="23.25" x14ac:dyDescent="0.25">
      <c r="A5088" s="128">
        <v>25971</v>
      </c>
      <c r="B5088" s="129" t="s">
        <v>36547</v>
      </c>
      <c r="C5088" s="128" t="s">
        <v>29862</v>
      </c>
      <c r="D5088" s="128" t="s">
        <v>29863</v>
      </c>
      <c r="E5088" s="128" t="s">
        <v>36548</v>
      </c>
    </row>
    <row r="5089" spans="1:5" ht="23.25" x14ac:dyDescent="0.25">
      <c r="A5089" s="128">
        <v>25970</v>
      </c>
      <c r="B5089" s="129" t="s">
        <v>36549</v>
      </c>
      <c r="C5089" s="128" t="s">
        <v>29862</v>
      </c>
      <c r="D5089" s="128" t="s">
        <v>29863</v>
      </c>
      <c r="E5089" s="128" t="s">
        <v>36550</v>
      </c>
    </row>
    <row r="5090" spans="1:5" ht="23.25" x14ac:dyDescent="0.25">
      <c r="A5090" s="128">
        <v>13476</v>
      </c>
      <c r="B5090" s="129" t="s">
        <v>36551</v>
      </c>
      <c r="C5090" s="128" t="s">
        <v>29862</v>
      </c>
      <c r="D5090" s="128" t="s">
        <v>29863</v>
      </c>
      <c r="E5090" s="128" t="s">
        <v>36552</v>
      </c>
    </row>
    <row r="5091" spans="1:5" ht="23.25" x14ac:dyDescent="0.25">
      <c r="A5091" s="128">
        <v>10488</v>
      </c>
      <c r="B5091" s="129" t="s">
        <v>36553</v>
      </c>
      <c r="C5091" s="128" t="s">
        <v>29862</v>
      </c>
      <c r="D5091" s="128" t="s">
        <v>29859</v>
      </c>
      <c r="E5091" s="128" t="s">
        <v>36554</v>
      </c>
    </row>
    <row r="5092" spans="1:5" ht="34.5" x14ac:dyDescent="0.25">
      <c r="A5092" s="128">
        <v>13606</v>
      </c>
      <c r="B5092" s="129" t="s">
        <v>36555</v>
      </c>
      <c r="C5092" s="128" t="s">
        <v>29862</v>
      </c>
      <c r="D5092" s="128" t="s">
        <v>29863</v>
      </c>
      <c r="E5092" s="128" t="s">
        <v>36556</v>
      </c>
    </row>
    <row r="5093" spans="1:5" x14ac:dyDescent="0.25">
      <c r="A5093" s="128">
        <v>10489</v>
      </c>
      <c r="B5093" s="129" t="s">
        <v>36557</v>
      </c>
      <c r="C5093" s="128" t="s">
        <v>29858</v>
      </c>
      <c r="D5093" s="128" t="s">
        <v>29863</v>
      </c>
      <c r="E5093" s="128" t="s">
        <v>15142</v>
      </c>
    </row>
    <row r="5094" spans="1:5" x14ac:dyDescent="0.25">
      <c r="A5094" s="128">
        <v>41073</v>
      </c>
      <c r="B5094" s="129" t="s">
        <v>36558</v>
      </c>
      <c r="C5094" s="128" t="s">
        <v>30083</v>
      </c>
      <c r="D5094" s="128" t="s">
        <v>29863</v>
      </c>
      <c r="E5094" s="128" t="s">
        <v>37439</v>
      </c>
    </row>
    <row r="5095" spans="1:5" ht="23.25" x14ac:dyDescent="0.25">
      <c r="A5095" s="128">
        <v>34391</v>
      </c>
      <c r="B5095" s="129" t="s">
        <v>36560</v>
      </c>
      <c r="C5095" s="128" t="s">
        <v>29868</v>
      </c>
      <c r="D5095" s="128" t="s">
        <v>29863</v>
      </c>
      <c r="E5095" s="128" t="s">
        <v>42834</v>
      </c>
    </row>
    <row r="5096" spans="1:5" ht="23.25" x14ac:dyDescent="0.25">
      <c r="A5096" s="128">
        <v>10496</v>
      </c>
      <c r="B5096" s="129" t="s">
        <v>36561</v>
      </c>
      <c r="C5096" s="128" t="s">
        <v>29868</v>
      </c>
      <c r="D5096" s="128" t="s">
        <v>29863</v>
      </c>
      <c r="E5096" s="128" t="s">
        <v>42835</v>
      </c>
    </row>
    <row r="5097" spans="1:5" ht="23.25" x14ac:dyDescent="0.25">
      <c r="A5097" s="128">
        <v>10497</v>
      </c>
      <c r="B5097" s="129" t="s">
        <v>36562</v>
      </c>
      <c r="C5097" s="128" t="s">
        <v>29868</v>
      </c>
      <c r="D5097" s="128" t="s">
        <v>29863</v>
      </c>
      <c r="E5097" s="128" t="s">
        <v>42836</v>
      </c>
    </row>
    <row r="5098" spans="1:5" ht="23.25" x14ac:dyDescent="0.25">
      <c r="A5098" s="128">
        <v>10504</v>
      </c>
      <c r="B5098" s="129" t="s">
        <v>36563</v>
      </c>
      <c r="C5098" s="128" t="s">
        <v>29868</v>
      </c>
      <c r="D5098" s="128" t="s">
        <v>29863</v>
      </c>
      <c r="E5098" s="128" t="s">
        <v>42837</v>
      </c>
    </row>
    <row r="5099" spans="1:5" x14ac:dyDescent="0.25">
      <c r="A5099" s="128">
        <v>34390</v>
      </c>
      <c r="B5099" s="129" t="s">
        <v>36564</v>
      </c>
      <c r="C5099" s="128" t="s">
        <v>29868</v>
      </c>
      <c r="D5099" s="128" t="s">
        <v>29863</v>
      </c>
      <c r="E5099" s="128" t="s">
        <v>42838</v>
      </c>
    </row>
    <row r="5100" spans="1:5" x14ac:dyDescent="0.25">
      <c r="A5100" s="128">
        <v>34389</v>
      </c>
      <c r="B5100" s="129" t="s">
        <v>36565</v>
      </c>
      <c r="C5100" s="128" t="s">
        <v>29868</v>
      </c>
      <c r="D5100" s="128" t="s">
        <v>29863</v>
      </c>
      <c r="E5100" s="128" t="s">
        <v>42839</v>
      </c>
    </row>
    <row r="5101" spans="1:5" x14ac:dyDescent="0.25">
      <c r="A5101" s="128">
        <v>34388</v>
      </c>
      <c r="B5101" s="129" t="s">
        <v>36566</v>
      </c>
      <c r="C5101" s="128" t="s">
        <v>29868</v>
      </c>
      <c r="D5101" s="128" t="s">
        <v>29863</v>
      </c>
      <c r="E5101" s="128" t="s">
        <v>37146</v>
      </c>
    </row>
    <row r="5102" spans="1:5" x14ac:dyDescent="0.25">
      <c r="A5102" s="128">
        <v>34387</v>
      </c>
      <c r="B5102" s="129" t="s">
        <v>36568</v>
      </c>
      <c r="C5102" s="128" t="s">
        <v>29868</v>
      </c>
      <c r="D5102" s="128" t="s">
        <v>29863</v>
      </c>
      <c r="E5102" s="128" t="s">
        <v>42840</v>
      </c>
    </row>
    <row r="5103" spans="1:5" x14ac:dyDescent="0.25">
      <c r="A5103" s="128">
        <v>11188</v>
      </c>
      <c r="B5103" s="129" t="s">
        <v>36570</v>
      </c>
      <c r="C5103" s="128" t="s">
        <v>29868</v>
      </c>
      <c r="D5103" s="128" t="s">
        <v>29863</v>
      </c>
      <c r="E5103" s="128" t="s">
        <v>11085</v>
      </c>
    </row>
    <row r="5104" spans="1:5" x14ac:dyDescent="0.25">
      <c r="A5104" s="128">
        <v>11189</v>
      </c>
      <c r="B5104" s="129" t="s">
        <v>36571</v>
      </c>
      <c r="C5104" s="128" t="s">
        <v>29868</v>
      </c>
      <c r="D5104" s="128" t="s">
        <v>29863</v>
      </c>
      <c r="E5104" s="128" t="s">
        <v>42841</v>
      </c>
    </row>
    <row r="5105" spans="1:5" x14ac:dyDescent="0.25">
      <c r="A5105" s="128">
        <v>21107</v>
      </c>
      <c r="B5105" s="129" t="s">
        <v>36572</v>
      </c>
      <c r="C5105" s="128" t="s">
        <v>29868</v>
      </c>
      <c r="D5105" s="128" t="s">
        <v>29863</v>
      </c>
      <c r="E5105" s="128" t="s">
        <v>40734</v>
      </c>
    </row>
    <row r="5106" spans="1:5" x14ac:dyDescent="0.25">
      <c r="A5106" s="128">
        <v>34386</v>
      </c>
      <c r="B5106" s="129" t="s">
        <v>36574</v>
      </c>
      <c r="C5106" s="128" t="s">
        <v>29868</v>
      </c>
      <c r="D5106" s="128" t="s">
        <v>29863</v>
      </c>
      <c r="E5106" s="128" t="s">
        <v>42842</v>
      </c>
    </row>
    <row r="5107" spans="1:5" x14ac:dyDescent="0.25">
      <c r="A5107" s="128">
        <v>10490</v>
      </c>
      <c r="B5107" s="129" t="s">
        <v>36576</v>
      </c>
      <c r="C5107" s="128" t="s">
        <v>29868</v>
      </c>
      <c r="D5107" s="128" t="s">
        <v>29859</v>
      </c>
      <c r="E5107" s="128" t="s">
        <v>38897</v>
      </c>
    </row>
    <row r="5108" spans="1:5" x14ac:dyDescent="0.25">
      <c r="A5108" s="128">
        <v>10492</v>
      </c>
      <c r="B5108" s="129" t="s">
        <v>36577</v>
      </c>
      <c r="C5108" s="128" t="s">
        <v>29868</v>
      </c>
      <c r="D5108" s="128" t="s">
        <v>29863</v>
      </c>
      <c r="E5108" s="128" t="s">
        <v>35185</v>
      </c>
    </row>
    <row r="5109" spans="1:5" x14ac:dyDescent="0.25">
      <c r="A5109" s="128">
        <v>10493</v>
      </c>
      <c r="B5109" s="129" t="s">
        <v>36578</v>
      </c>
      <c r="C5109" s="128" t="s">
        <v>29868</v>
      </c>
      <c r="D5109" s="128" t="s">
        <v>29863</v>
      </c>
      <c r="E5109" s="128" t="s">
        <v>42839</v>
      </c>
    </row>
    <row r="5110" spans="1:5" x14ac:dyDescent="0.25">
      <c r="A5110" s="128">
        <v>10491</v>
      </c>
      <c r="B5110" s="129" t="s">
        <v>36579</v>
      </c>
      <c r="C5110" s="128" t="s">
        <v>29868</v>
      </c>
      <c r="D5110" s="128" t="s">
        <v>29863</v>
      </c>
      <c r="E5110" s="128" t="s">
        <v>18306</v>
      </c>
    </row>
    <row r="5111" spans="1:5" x14ac:dyDescent="0.25">
      <c r="A5111" s="128">
        <v>34385</v>
      </c>
      <c r="B5111" s="129" t="s">
        <v>36580</v>
      </c>
      <c r="C5111" s="128" t="s">
        <v>29868</v>
      </c>
      <c r="D5111" s="128" t="s">
        <v>29863</v>
      </c>
      <c r="E5111" s="128" t="s">
        <v>41190</v>
      </c>
    </row>
    <row r="5112" spans="1:5" x14ac:dyDescent="0.25">
      <c r="A5112" s="128">
        <v>10499</v>
      </c>
      <c r="B5112" s="129" t="s">
        <v>36582</v>
      </c>
      <c r="C5112" s="128" t="s">
        <v>29868</v>
      </c>
      <c r="D5112" s="128" t="s">
        <v>29863</v>
      </c>
      <c r="E5112" s="128" t="s">
        <v>42843</v>
      </c>
    </row>
    <row r="5113" spans="1:5" x14ac:dyDescent="0.25">
      <c r="A5113" s="128">
        <v>34384</v>
      </c>
      <c r="B5113" s="129" t="s">
        <v>36583</v>
      </c>
      <c r="C5113" s="128" t="s">
        <v>29868</v>
      </c>
      <c r="D5113" s="128" t="s">
        <v>29863</v>
      </c>
      <c r="E5113" s="128" t="s">
        <v>42842</v>
      </c>
    </row>
    <row r="5114" spans="1:5" x14ac:dyDescent="0.25">
      <c r="A5114" s="128">
        <v>11185</v>
      </c>
      <c r="B5114" s="129" t="s">
        <v>36584</v>
      </c>
      <c r="C5114" s="128" t="s">
        <v>29868</v>
      </c>
      <c r="D5114" s="128" t="s">
        <v>29863</v>
      </c>
      <c r="E5114" s="128" t="s">
        <v>42844</v>
      </c>
    </row>
    <row r="5115" spans="1:5" x14ac:dyDescent="0.25">
      <c r="A5115" s="128">
        <v>10507</v>
      </c>
      <c r="B5115" s="129" t="s">
        <v>36585</v>
      </c>
      <c r="C5115" s="128" t="s">
        <v>29868</v>
      </c>
      <c r="D5115" s="128" t="s">
        <v>29863</v>
      </c>
      <c r="E5115" s="128" t="s">
        <v>40993</v>
      </c>
    </row>
    <row r="5116" spans="1:5" x14ac:dyDescent="0.25">
      <c r="A5116" s="128">
        <v>10505</v>
      </c>
      <c r="B5116" s="129" t="s">
        <v>36586</v>
      </c>
      <c r="C5116" s="128" t="s">
        <v>29868</v>
      </c>
      <c r="D5116" s="128" t="s">
        <v>29863</v>
      </c>
      <c r="E5116" s="128" t="s">
        <v>37068</v>
      </c>
    </row>
    <row r="5117" spans="1:5" x14ac:dyDescent="0.25">
      <c r="A5117" s="128">
        <v>10506</v>
      </c>
      <c r="B5117" s="129" t="s">
        <v>36587</v>
      </c>
      <c r="C5117" s="128" t="s">
        <v>29868</v>
      </c>
      <c r="D5117" s="128" t="s">
        <v>29863</v>
      </c>
      <c r="E5117" s="128" t="s">
        <v>15921</v>
      </c>
    </row>
    <row r="5118" spans="1:5" ht="23.25" x14ac:dyDescent="0.25">
      <c r="A5118" s="128">
        <v>5031</v>
      </c>
      <c r="B5118" s="129" t="s">
        <v>36588</v>
      </c>
      <c r="C5118" s="128" t="s">
        <v>29868</v>
      </c>
      <c r="D5118" s="128" t="s">
        <v>29859</v>
      </c>
      <c r="E5118" s="128" t="s">
        <v>42845</v>
      </c>
    </row>
    <row r="5119" spans="1:5" x14ac:dyDescent="0.25">
      <c r="A5119" s="128">
        <v>10502</v>
      </c>
      <c r="B5119" s="129" t="s">
        <v>36589</v>
      </c>
      <c r="C5119" s="128" t="s">
        <v>29868</v>
      </c>
      <c r="D5119" s="128" t="s">
        <v>29863</v>
      </c>
      <c r="E5119" s="128" t="s">
        <v>42846</v>
      </c>
    </row>
    <row r="5120" spans="1:5" x14ac:dyDescent="0.25">
      <c r="A5120" s="128">
        <v>10501</v>
      </c>
      <c r="B5120" s="129" t="s">
        <v>36590</v>
      </c>
      <c r="C5120" s="128" t="s">
        <v>29868</v>
      </c>
      <c r="D5120" s="128" t="s">
        <v>29863</v>
      </c>
      <c r="E5120" s="128" t="s">
        <v>42847</v>
      </c>
    </row>
    <row r="5121" spans="1:5" x14ac:dyDescent="0.25">
      <c r="A5121" s="128">
        <v>10503</v>
      </c>
      <c r="B5121" s="129" t="s">
        <v>36591</v>
      </c>
      <c r="C5121" s="128" t="s">
        <v>29868</v>
      </c>
      <c r="D5121" s="128" t="s">
        <v>29863</v>
      </c>
      <c r="E5121" s="128" t="s">
        <v>42848</v>
      </c>
    </row>
    <row r="5122" spans="1:5" ht="23.25" x14ac:dyDescent="0.25">
      <c r="A5122" s="128">
        <v>40270</v>
      </c>
      <c r="B5122" s="129" t="s">
        <v>36592</v>
      </c>
      <c r="C5122" s="128" t="s">
        <v>29924</v>
      </c>
      <c r="D5122" s="128" t="s">
        <v>29875</v>
      </c>
      <c r="E5122" s="128" t="s">
        <v>36593</v>
      </c>
    </row>
    <row r="5123" spans="1:5" ht="23.25" x14ac:dyDescent="0.25">
      <c r="A5123" s="128">
        <v>20213</v>
      </c>
      <c r="B5123" s="129" t="s">
        <v>36594</v>
      </c>
      <c r="C5123" s="128" t="s">
        <v>29924</v>
      </c>
      <c r="D5123" s="128" t="s">
        <v>29863</v>
      </c>
      <c r="E5123" s="128" t="s">
        <v>12713</v>
      </c>
    </row>
    <row r="5124" spans="1:5" ht="23.25" x14ac:dyDescent="0.25">
      <c r="A5124" s="128">
        <v>20211</v>
      </c>
      <c r="B5124" s="129" t="s">
        <v>36595</v>
      </c>
      <c r="C5124" s="128" t="s">
        <v>29924</v>
      </c>
      <c r="D5124" s="128" t="s">
        <v>29863</v>
      </c>
      <c r="E5124" s="128" t="s">
        <v>40653</v>
      </c>
    </row>
    <row r="5125" spans="1:5" ht="23.25" x14ac:dyDescent="0.25">
      <c r="A5125" s="128">
        <v>4472</v>
      </c>
      <c r="B5125" s="129" t="s">
        <v>36596</v>
      </c>
      <c r="C5125" s="128" t="s">
        <v>29924</v>
      </c>
      <c r="D5125" s="128" t="s">
        <v>29863</v>
      </c>
      <c r="E5125" s="128" t="s">
        <v>17890</v>
      </c>
    </row>
    <row r="5126" spans="1:5" ht="23.25" x14ac:dyDescent="0.25">
      <c r="A5126" s="128">
        <v>35272</v>
      </c>
      <c r="B5126" s="129" t="s">
        <v>36598</v>
      </c>
      <c r="C5126" s="128" t="s">
        <v>29924</v>
      </c>
      <c r="D5126" s="128" t="s">
        <v>29863</v>
      </c>
      <c r="E5126" s="128" t="s">
        <v>37125</v>
      </c>
    </row>
    <row r="5127" spans="1:5" ht="23.25" x14ac:dyDescent="0.25">
      <c r="A5127" s="128">
        <v>4425</v>
      </c>
      <c r="B5127" s="129" t="s">
        <v>36600</v>
      </c>
      <c r="C5127" s="128" t="s">
        <v>29924</v>
      </c>
      <c r="D5127" s="128" t="s">
        <v>29859</v>
      </c>
      <c r="E5127" s="128" t="s">
        <v>35324</v>
      </c>
    </row>
    <row r="5128" spans="1:5" ht="23.25" x14ac:dyDescent="0.25">
      <c r="A5128" s="128">
        <v>4481</v>
      </c>
      <c r="B5128" s="129" t="s">
        <v>36601</v>
      </c>
      <c r="C5128" s="128" t="s">
        <v>29924</v>
      </c>
      <c r="D5128" s="128" t="s">
        <v>29863</v>
      </c>
      <c r="E5128" s="128" t="s">
        <v>31970</v>
      </c>
    </row>
    <row r="5129" spans="1:5" x14ac:dyDescent="0.25">
      <c r="A5129" s="128">
        <v>34345</v>
      </c>
      <c r="B5129" s="129" t="s">
        <v>26562</v>
      </c>
      <c r="C5129" s="128" t="s">
        <v>29858</v>
      </c>
      <c r="D5129" s="128" t="s">
        <v>29863</v>
      </c>
      <c r="E5129" s="128" t="s">
        <v>11374</v>
      </c>
    </row>
    <row r="5130" spans="1:5" x14ac:dyDescent="0.25">
      <c r="A5130" s="128">
        <v>41096</v>
      </c>
      <c r="B5130" s="129" t="s">
        <v>36603</v>
      </c>
      <c r="C5130" s="128" t="s">
        <v>30083</v>
      </c>
      <c r="D5130" s="128" t="s">
        <v>29863</v>
      </c>
      <c r="E5130" s="128" t="s">
        <v>37440</v>
      </c>
    </row>
    <row r="5131" spans="1:5" ht="23.25" x14ac:dyDescent="0.25">
      <c r="A5131" s="128">
        <v>41776</v>
      </c>
      <c r="B5131" s="129" t="s">
        <v>36605</v>
      </c>
      <c r="C5131" s="128" t="s">
        <v>29858</v>
      </c>
      <c r="D5131" s="128" t="s">
        <v>29863</v>
      </c>
      <c r="E5131" s="128" t="s">
        <v>37441</v>
      </c>
    </row>
    <row r="5132" spans="1:5" ht="23.25" x14ac:dyDescent="0.25">
      <c r="A5132" s="128">
        <v>4487</v>
      </c>
      <c r="B5132" s="129" t="s">
        <v>36606</v>
      </c>
      <c r="C5132" s="128" t="s">
        <v>29924</v>
      </c>
      <c r="D5132" s="128" t="s">
        <v>29863</v>
      </c>
      <c r="E5132" s="128" t="s">
        <v>14047</v>
      </c>
    </row>
    <row r="5133" spans="1:5" x14ac:dyDescent="0.25">
      <c r="A5133" s="128">
        <v>11157</v>
      </c>
      <c r="B5133" s="129" t="s">
        <v>36607</v>
      </c>
      <c r="C5133" s="128" t="s">
        <v>32871</v>
      </c>
      <c r="D5133" s="128" t="s">
        <v>29863</v>
      </c>
      <c r="E5133" s="128" t="s">
        <v>36608</v>
      </c>
    </row>
    <row r="5134" spans="1:5" x14ac:dyDescent="0.25">
      <c r="A5134" s="128" t="s">
        <v>210</v>
      </c>
      <c r="B5134" s="129"/>
      <c r="C5134" s="128"/>
      <c r="D5134" s="128"/>
      <c r="E5134" s="128"/>
    </row>
    <row r="5135" spans="1:5" ht="34.5" x14ac:dyDescent="0.25">
      <c r="A5135" s="128" t="s">
        <v>42849</v>
      </c>
      <c r="B5135" s="129"/>
      <c r="C5135" s="128"/>
      <c r="D5135" s="128"/>
      <c r="E5135" s="128"/>
    </row>
  </sheetData>
  <customSheetViews>
    <customSheetView guid="{183009F4-9B61-4920-A1A1-7841A9FA9FBD}" scale="130" hiddenColumns="1" state="hidden">
      <selection sqref="A1:E1"/>
      <pageMargins left="0.511811024" right="0.511811024" top="0.78740157499999996" bottom="0.78740157499999996" header="0.31496062000000002" footer="0.31496062000000002"/>
    </customSheetView>
    <customSheetView guid="{A23B24A7-DE11-4CFB-AE25-615B8A95E296}" scale="130" hiddenColumns="1" state="hidden">
      <selection sqref="A1:E1"/>
      <pageMargins left="0.511811024" right="0.511811024" top="0.78740157499999996" bottom="0.78740157499999996" header="0.31496062000000002" footer="0.31496062000000002"/>
    </customSheetView>
  </customSheetViews>
  <mergeCells count="1">
    <mergeCell ref="A1:E1"/>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227"/>
  <sheetViews>
    <sheetView zoomScale="130" zoomScaleNormal="130" workbookViewId="0">
      <selection sqref="A1:E1"/>
    </sheetView>
  </sheetViews>
  <sheetFormatPr defaultColWidth="0" defaultRowHeight="15" x14ac:dyDescent="0.25"/>
  <cols>
    <col min="1" max="1" width="8.85546875" style="36" customWidth="1"/>
    <col min="2" max="2" width="9" style="36" customWidth="1"/>
    <col min="3" max="3" width="63.28515625" style="36" bestFit="1" customWidth="1"/>
    <col min="4" max="4" width="5.42578125" style="36" bestFit="1" customWidth="1"/>
    <col min="5" max="5" width="11.7109375" style="36" bestFit="1" customWidth="1"/>
    <col min="6" max="6" width="2" style="36" customWidth="1"/>
    <col min="7" max="256" width="9.140625" style="36" hidden="1"/>
    <col min="257" max="257" width="8.85546875" style="36" hidden="1"/>
    <col min="258" max="258" width="9" style="36" hidden="1"/>
    <col min="259" max="259" width="58.85546875" style="36" hidden="1"/>
    <col min="260" max="512" width="9.140625" style="36" hidden="1"/>
    <col min="513" max="513" width="8.85546875" style="36" hidden="1"/>
    <col min="514" max="514" width="9" style="36" hidden="1"/>
    <col min="515" max="515" width="58.85546875" style="36" hidden="1"/>
    <col min="516" max="768" width="9.140625" style="36" hidden="1"/>
    <col min="769" max="769" width="8.85546875" style="36" hidden="1"/>
    <col min="770" max="770" width="9" style="36" hidden="1"/>
    <col min="771" max="771" width="58.85546875" style="36" hidden="1"/>
    <col min="772" max="1024" width="9.140625" style="36" hidden="1"/>
    <col min="1025" max="1025" width="8.85546875" style="36" hidden="1"/>
    <col min="1026" max="1026" width="9" style="36" hidden="1"/>
    <col min="1027" max="1027" width="58.85546875" style="36" hidden="1"/>
    <col min="1028" max="1280" width="9.140625" style="36" hidden="1"/>
    <col min="1281" max="1281" width="8.85546875" style="36" hidden="1"/>
    <col min="1282" max="1282" width="9" style="36" hidden="1"/>
    <col min="1283" max="1283" width="58.85546875" style="36" hidden="1"/>
    <col min="1284" max="1536" width="9.140625" style="36" hidden="1"/>
    <col min="1537" max="1537" width="8.85546875" style="36" hidden="1"/>
    <col min="1538" max="1538" width="9" style="36" hidden="1"/>
    <col min="1539" max="1539" width="58.85546875" style="36" hidden="1"/>
    <col min="1540" max="1792" width="9.140625" style="36" hidden="1"/>
    <col min="1793" max="1793" width="8.85546875" style="36" hidden="1"/>
    <col min="1794" max="1794" width="9" style="36" hidden="1"/>
    <col min="1795" max="1795" width="58.85546875" style="36" hidden="1"/>
    <col min="1796" max="2048" width="9.140625" style="36" hidden="1"/>
    <col min="2049" max="2049" width="8.85546875" style="36" hidden="1"/>
    <col min="2050" max="2050" width="9" style="36" hidden="1"/>
    <col min="2051" max="2051" width="58.85546875" style="36" hidden="1"/>
    <col min="2052" max="2304" width="9.140625" style="36" hidden="1"/>
    <col min="2305" max="2305" width="8.85546875" style="36" hidden="1"/>
    <col min="2306" max="2306" width="9" style="36" hidden="1"/>
    <col min="2307" max="2307" width="58.85546875" style="36" hidden="1"/>
    <col min="2308" max="2560" width="9.140625" style="36" hidden="1"/>
    <col min="2561" max="2561" width="8.85546875" style="36" hidden="1"/>
    <col min="2562" max="2562" width="9" style="36" hidden="1"/>
    <col min="2563" max="2563" width="58.85546875" style="36" hidden="1"/>
    <col min="2564" max="2816" width="9.140625" style="36" hidden="1"/>
    <col min="2817" max="2817" width="8.85546875" style="36" hidden="1"/>
    <col min="2818" max="2818" width="9" style="36" hidden="1"/>
    <col min="2819" max="2819" width="58.85546875" style="36" hidden="1"/>
    <col min="2820" max="3072" width="9.140625" style="36" hidden="1"/>
    <col min="3073" max="3073" width="8.85546875" style="36" hidden="1"/>
    <col min="3074" max="3074" width="9" style="36" hidden="1"/>
    <col min="3075" max="3075" width="58.85546875" style="36" hidden="1"/>
    <col min="3076" max="3328" width="9.140625" style="36" hidden="1"/>
    <col min="3329" max="3329" width="8.85546875" style="36" hidden="1"/>
    <col min="3330" max="3330" width="9" style="36" hidden="1"/>
    <col min="3331" max="3331" width="58.85546875" style="36" hidden="1"/>
    <col min="3332" max="3584" width="9.140625" style="36" hidden="1"/>
    <col min="3585" max="3585" width="8.85546875" style="36" hidden="1"/>
    <col min="3586" max="3586" width="9" style="36" hidden="1"/>
    <col min="3587" max="3587" width="58.85546875" style="36" hidden="1"/>
    <col min="3588" max="3840" width="9.140625" style="36" hidden="1"/>
    <col min="3841" max="3841" width="8.85546875" style="36" hidden="1"/>
    <col min="3842" max="3842" width="9" style="36" hidden="1"/>
    <col min="3843" max="3843" width="58.85546875" style="36" hidden="1"/>
    <col min="3844" max="4096" width="9.140625" style="36" hidden="1"/>
    <col min="4097" max="4097" width="8.85546875" style="36" hidden="1"/>
    <col min="4098" max="4098" width="9" style="36" hidden="1"/>
    <col min="4099" max="4099" width="58.85546875" style="36" hidden="1"/>
    <col min="4100" max="4352" width="9.140625" style="36" hidden="1"/>
    <col min="4353" max="4353" width="8.85546875" style="36" hidden="1"/>
    <col min="4354" max="4354" width="9" style="36" hidden="1"/>
    <col min="4355" max="4355" width="58.85546875" style="36" hidden="1"/>
    <col min="4356" max="4608" width="9.140625" style="36" hidden="1"/>
    <col min="4609" max="4609" width="8.85546875" style="36" hidden="1"/>
    <col min="4610" max="4610" width="9" style="36" hidden="1"/>
    <col min="4611" max="4611" width="58.85546875" style="36" hidden="1"/>
    <col min="4612" max="4864" width="9.140625" style="36" hidden="1"/>
    <col min="4865" max="4865" width="8.85546875" style="36" hidden="1"/>
    <col min="4866" max="4866" width="9" style="36" hidden="1"/>
    <col min="4867" max="4867" width="58.85546875" style="36" hidden="1"/>
    <col min="4868" max="5120" width="9.140625" style="36" hidden="1"/>
    <col min="5121" max="5121" width="8.85546875" style="36" hidden="1"/>
    <col min="5122" max="5122" width="9" style="36" hidden="1"/>
    <col min="5123" max="5123" width="58.85546875" style="36" hidden="1"/>
    <col min="5124" max="5376" width="9.140625" style="36" hidden="1"/>
    <col min="5377" max="5377" width="8.85546875" style="36" hidden="1"/>
    <col min="5378" max="5378" width="9" style="36" hidden="1"/>
    <col min="5379" max="5379" width="58.85546875" style="36" hidden="1"/>
    <col min="5380" max="5632" width="9.140625" style="36" hidden="1"/>
    <col min="5633" max="5633" width="8.85546875" style="36" hidden="1"/>
    <col min="5634" max="5634" width="9" style="36" hidden="1"/>
    <col min="5635" max="5635" width="58.85546875" style="36" hidden="1"/>
    <col min="5636" max="5888" width="9.140625" style="36" hidden="1"/>
    <col min="5889" max="5889" width="8.85546875" style="36" hidden="1"/>
    <col min="5890" max="5890" width="9" style="36" hidden="1"/>
    <col min="5891" max="5891" width="58.85546875" style="36" hidden="1"/>
    <col min="5892" max="6144" width="9.140625" style="36" hidden="1"/>
    <col min="6145" max="6145" width="8.85546875" style="36" hidden="1"/>
    <col min="6146" max="6146" width="9" style="36" hidden="1"/>
    <col min="6147" max="6147" width="58.85546875" style="36" hidden="1"/>
    <col min="6148" max="6400" width="9.140625" style="36" hidden="1"/>
    <col min="6401" max="6401" width="8.85546875" style="36" hidden="1"/>
    <col min="6402" max="6402" width="9" style="36" hidden="1"/>
    <col min="6403" max="6403" width="58.85546875" style="36" hidden="1"/>
    <col min="6404" max="6656" width="9.140625" style="36" hidden="1"/>
    <col min="6657" max="6657" width="8.85546875" style="36" hidden="1"/>
    <col min="6658" max="6658" width="9" style="36" hidden="1"/>
    <col min="6659" max="6659" width="58.85546875" style="36" hidden="1"/>
    <col min="6660" max="6912" width="9.140625" style="36" hidden="1"/>
    <col min="6913" max="6913" width="8.85546875" style="36" hidden="1"/>
    <col min="6914" max="6914" width="9" style="36" hidden="1"/>
    <col min="6915" max="6915" width="58.85546875" style="36" hidden="1"/>
    <col min="6916" max="7168" width="9.140625" style="36" hidden="1"/>
    <col min="7169" max="7169" width="8.85546875" style="36" hidden="1"/>
    <col min="7170" max="7170" width="9" style="36" hidden="1"/>
    <col min="7171" max="7171" width="58.85546875" style="36" hidden="1"/>
    <col min="7172" max="7424" width="9.140625" style="36" hidden="1"/>
    <col min="7425" max="7425" width="8.85546875" style="36" hidden="1"/>
    <col min="7426" max="7426" width="9" style="36" hidden="1"/>
    <col min="7427" max="7427" width="58.85546875" style="36" hidden="1"/>
    <col min="7428" max="7680" width="9.140625" style="36" hidden="1"/>
    <col min="7681" max="7681" width="8.85546875" style="36" hidden="1"/>
    <col min="7682" max="7682" width="9" style="36" hidden="1"/>
    <col min="7683" max="7683" width="58.85546875" style="36" hidden="1"/>
    <col min="7684" max="7936" width="9.140625" style="36" hidden="1"/>
    <col min="7937" max="7937" width="8.85546875" style="36" hidden="1"/>
    <col min="7938" max="7938" width="9" style="36" hidden="1"/>
    <col min="7939" max="7939" width="58.85546875" style="36" hidden="1"/>
    <col min="7940" max="8192" width="9.140625" style="36" hidden="1"/>
    <col min="8193" max="8193" width="8.85546875" style="36" hidden="1"/>
    <col min="8194" max="8194" width="9" style="36" hidden="1"/>
    <col min="8195" max="8195" width="58.85546875" style="36" hidden="1"/>
    <col min="8196" max="8448" width="9.140625" style="36" hidden="1"/>
    <col min="8449" max="8449" width="8.85546875" style="36" hidden="1"/>
    <col min="8450" max="8450" width="9" style="36" hidden="1"/>
    <col min="8451" max="8451" width="58.85546875" style="36" hidden="1"/>
    <col min="8452" max="8704" width="9.140625" style="36" hidden="1"/>
    <col min="8705" max="8705" width="8.85546875" style="36" hidden="1"/>
    <col min="8706" max="8706" width="9" style="36" hidden="1"/>
    <col min="8707" max="8707" width="58.85546875" style="36" hidden="1"/>
    <col min="8708" max="8960" width="9.140625" style="36" hidden="1"/>
    <col min="8961" max="8961" width="8.85546875" style="36" hidden="1"/>
    <col min="8962" max="8962" width="9" style="36" hidden="1"/>
    <col min="8963" max="8963" width="58.85546875" style="36" hidden="1"/>
    <col min="8964" max="9216" width="9.140625" style="36" hidden="1"/>
    <col min="9217" max="9217" width="8.85546875" style="36" hidden="1"/>
    <col min="9218" max="9218" width="9" style="36" hidden="1"/>
    <col min="9219" max="9219" width="58.85546875" style="36" hidden="1"/>
    <col min="9220" max="9472" width="9.140625" style="36" hidden="1"/>
    <col min="9473" max="9473" width="8.85546875" style="36" hidden="1"/>
    <col min="9474" max="9474" width="9" style="36" hidden="1"/>
    <col min="9475" max="9475" width="58.85546875" style="36" hidden="1"/>
    <col min="9476" max="9728" width="9.140625" style="36" hidden="1"/>
    <col min="9729" max="9729" width="8.85546875" style="36" hidden="1"/>
    <col min="9730" max="9730" width="9" style="36" hidden="1"/>
    <col min="9731" max="9731" width="58.85546875" style="36" hidden="1"/>
    <col min="9732" max="9984" width="9.140625" style="36" hidden="1"/>
    <col min="9985" max="9985" width="8.85546875" style="36" hidden="1"/>
    <col min="9986" max="9986" width="9" style="36" hidden="1"/>
    <col min="9987" max="9987" width="58.85546875" style="36" hidden="1"/>
    <col min="9988" max="10240" width="9.140625" style="36" hidden="1"/>
    <col min="10241" max="10241" width="8.85546875" style="36" hidden="1"/>
    <col min="10242" max="10242" width="9" style="36" hidden="1"/>
    <col min="10243" max="10243" width="58.85546875" style="36" hidden="1"/>
    <col min="10244" max="10496" width="9.140625" style="36" hidden="1"/>
    <col min="10497" max="10497" width="8.85546875" style="36" hidden="1"/>
    <col min="10498" max="10498" width="9" style="36" hidden="1"/>
    <col min="10499" max="10499" width="58.85546875" style="36" hidden="1"/>
    <col min="10500" max="10752" width="9.140625" style="36" hidden="1"/>
    <col min="10753" max="10753" width="8.85546875" style="36" hidden="1"/>
    <col min="10754" max="10754" width="9" style="36" hidden="1"/>
    <col min="10755" max="10755" width="58.85546875" style="36" hidden="1"/>
    <col min="10756" max="11008" width="9.140625" style="36" hidden="1"/>
    <col min="11009" max="11009" width="8.85546875" style="36" hidden="1"/>
    <col min="11010" max="11010" width="9" style="36" hidden="1"/>
    <col min="11011" max="11011" width="58.85546875" style="36" hidden="1"/>
    <col min="11012" max="11264" width="9.140625" style="36" hidden="1"/>
    <col min="11265" max="11265" width="8.85546875" style="36" hidden="1"/>
    <col min="11266" max="11266" width="9" style="36" hidden="1"/>
    <col min="11267" max="11267" width="58.85546875" style="36" hidden="1"/>
    <col min="11268" max="11520" width="9.140625" style="36" hidden="1"/>
    <col min="11521" max="11521" width="8.85546875" style="36" hidden="1"/>
    <col min="11522" max="11522" width="9" style="36" hidden="1"/>
    <col min="11523" max="11523" width="58.85546875" style="36" hidden="1"/>
    <col min="11524" max="11776" width="9.140625" style="36" hidden="1"/>
    <col min="11777" max="11777" width="8.85546875" style="36" hidden="1"/>
    <col min="11778" max="11778" width="9" style="36" hidden="1"/>
    <col min="11779" max="11779" width="58.85546875" style="36" hidden="1"/>
    <col min="11780" max="12032" width="9.140625" style="36" hidden="1"/>
    <col min="12033" max="12033" width="8.85546875" style="36" hidden="1"/>
    <col min="12034" max="12034" width="9" style="36" hidden="1"/>
    <col min="12035" max="12035" width="58.85546875" style="36" hidden="1"/>
    <col min="12036" max="12288" width="9.140625" style="36" hidden="1"/>
    <col min="12289" max="12289" width="8.85546875" style="36" hidden="1"/>
    <col min="12290" max="12290" width="9" style="36" hidden="1"/>
    <col min="12291" max="12291" width="58.85546875" style="36" hidden="1"/>
    <col min="12292" max="12544" width="9.140625" style="36" hidden="1"/>
    <col min="12545" max="12545" width="8.85546875" style="36" hidden="1"/>
    <col min="12546" max="12546" width="9" style="36" hidden="1"/>
    <col min="12547" max="12547" width="58.85546875" style="36" hidden="1"/>
    <col min="12548" max="12800" width="9.140625" style="36" hidden="1"/>
    <col min="12801" max="12801" width="8.85546875" style="36" hidden="1"/>
    <col min="12802" max="12802" width="9" style="36" hidden="1"/>
    <col min="12803" max="12803" width="58.85546875" style="36" hidden="1"/>
    <col min="12804" max="13056" width="9.140625" style="36" hidden="1"/>
    <col min="13057" max="13057" width="8.85546875" style="36" hidden="1"/>
    <col min="13058" max="13058" width="9" style="36" hidden="1"/>
    <col min="13059" max="13059" width="58.85546875" style="36" hidden="1"/>
    <col min="13060" max="13312" width="9.140625" style="36" hidden="1"/>
    <col min="13313" max="13313" width="8.85546875" style="36" hidden="1"/>
    <col min="13314" max="13314" width="9" style="36" hidden="1"/>
    <col min="13315" max="13315" width="58.85546875" style="36" hidden="1"/>
    <col min="13316" max="13568" width="9.140625" style="36" hidden="1"/>
    <col min="13569" max="13569" width="8.85546875" style="36" hidden="1"/>
    <col min="13570" max="13570" width="9" style="36" hidden="1"/>
    <col min="13571" max="13571" width="58.85546875" style="36" hidden="1"/>
    <col min="13572" max="13824" width="9.140625" style="36" hidden="1"/>
    <col min="13825" max="13825" width="8.85546875" style="36" hidden="1"/>
    <col min="13826" max="13826" width="9" style="36" hidden="1"/>
    <col min="13827" max="13827" width="58.85546875" style="36" hidden="1"/>
    <col min="13828" max="14080" width="9.140625" style="36" hidden="1"/>
    <col min="14081" max="14081" width="8.85546875" style="36" hidden="1"/>
    <col min="14082" max="14082" width="9" style="36" hidden="1"/>
    <col min="14083" max="14083" width="58.85546875" style="36" hidden="1"/>
    <col min="14084" max="14336" width="9.140625" style="36" hidden="1"/>
    <col min="14337" max="14337" width="8.85546875" style="36" hidden="1"/>
    <col min="14338" max="14338" width="9" style="36" hidden="1"/>
    <col min="14339" max="14339" width="58.85546875" style="36" hidden="1"/>
    <col min="14340" max="14592" width="9.140625" style="36" hidden="1"/>
    <col min="14593" max="14593" width="8.85546875" style="36" hidden="1"/>
    <col min="14594" max="14594" width="9" style="36" hidden="1"/>
    <col min="14595" max="14595" width="58.85546875" style="36" hidden="1"/>
    <col min="14596" max="14848" width="9.140625" style="36" hidden="1"/>
    <col min="14849" max="14849" width="8.85546875" style="36" hidden="1"/>
    <col min="14850" max="14850" width="9" style="36" hidden="1"/>
    <col min="14851" max="14851" width="58.85546875" style="36" hidden="1"/>
    <col min="14852" max="15104" width="9.140625" style="36" hidden="1"/>
    <col min="15105" max="15105" width="8.85546875" style="36" hidden="1"/>
    <col min="15106" max="15106" width="9" style="36" hidden="1"/>
    <col min="15107" max="15107" width="58.85546875" style="36" hidden="1"/>
    <col min="15108" max="15360" width="9.140625" style="36" hidden="1"/>
    <col min="15361" max="15361" width="8.85546875" style="36" hidden="1"/>
    <col min="15362" max="15362" width="9" style="36" hidden="1"/>
    <col min="15363" max="15363" width="58.85546875" style="36" hidden="1"/>
    <col min="15364" max="15616" width="9.140625" style="36" hidden="1"/>
    <col min="15617" max="15617" width="8.85546875" style="36" hidden="1"/>
    <col min="15618" max="15618" width="9" style="36" hidden="1"/>
    <col min="15619" max="15619" width="58.85546875" style="36" hidden="1"/>
    <col min="15620" max="15872" width="9.140625" style="36" hidden="1"/>
    <col min="15873" max="15873" width="8.85546875" style="36" hidden="1"/>
    <col min="15874" max="15874" width="9" style="36" hidden="1"/>
    <col min="15875" max="15875" width="58.85546875" style="36" hidden="1"/>
    <col min="15876" max="16128" width="9.140625" style="36" hidden="1"/>
    <col min="16129" max="16129" width="8.85546875" style="36" hidden="1"/>
    <col min="16130" max="16130" width="9" style="36" hidden="1"/>
    <col min="16131" max="16131" width="58.85546875" style="36" hidden="1"/>
    <col min="16132" max="16383" width="9.140625" style="36" hidden="1"/>
    <col min="16384" max="16384" width="1.28515625" style="36" hidden="1"/>
  </cols>
  <sheetData>
    <row r="1" spans="1:6" ht="48" customHeight="1" thickBot="1" x14ac:dyDescent="0.3">
      <c r="A1" s="311" t="s">
        <v>42860</v>
      </c>
      <c r="B1" s="312"/>
      <c r="C1" s="312"/>
      <c r="D1" s="312"/>
      <c r="E1" s="313"/>
    </row>
    <row r="2" spans="1:6" ht="15.75" thickBot="1" x14ac:dyDescent="0.3">
      <c r="A2" s="132" t="s">
        <v>183</v>
      </c>
      <c r="B2" s="133" t="s">
        <v>20731</v>
      </c>
      <c r="C2" s="133" t="s">
        <v>20732</v>
      </c>
      <c r="D2" s="133" t="s">
        <v>20727</v>
      </c>
      <c r="E2" s="134" t="s">
        <v>131</v>
      </c>
    </row>
    <row r="3" spans="1:6" x14ac:dyDescent="0.25">
      <c r="A3" s="139" t="s">
        <v>42862</v>
      </c>
      <c r="B3" s="139"/>
      <c r="C3" s="139" t="s">
        <v>42863</v>
      </c>
      <c r="D3" s="139" t="s">
        <v>3</v>
      </c>
      <c r="E3" s="140">
        <v>2500</v>
      </c>
      <c r="F3" s="137"/>
    </row>
    <row r="4" spans="1:6" x14ac:dyDescent="0.25">
      <c r="A4" s="135" t="s">
        <v>42864</v>
      </c>
      <c r="B4" s="135"/>
      <c r="C4" s="135" t="s">
        <v>42865</v>
      </c>
      <c r="D4" s="135" t="s">
        <v>3</v>
      </c>
      <c r="E4" s="136">
        <v>265</v>
      </c>
      <c r="F4" s="137"/>
    </row>
    <row r="5" spans="1:6" ht="33.75" x14ac:dyDescent="0.25">
      <c r="A5" s="135" t="s">
        <v>42866</v>
      </c>
      <c r="B5" s="135"/>
      <c r="C5" s="135" t="s">
        <v>42867</v>
      </c>
      <c r="D5" s="135" t="s">
        <v>3</v>
      </c>
      <c r="E5" s="136">
        <v>195.74</v>
      </c>
      <c r="F5" s="137"/>
    </row>
    <row r="6" spans="1:6" x14ac:dyDescent="0.25">
      <c r="A6" s="135"/>
      <c r="B6" s="135"/>
      <c r="C6" s="135"/>
      <c r="D6" s="135"/>
      <c r="E6" s="136"/>
      <c r="F6" s="137"/>
    </row>
    <row r="7" spans="1:6" ht="33.75" x14ac:dyDescent="0.25">
      <c r="A7" s="135" t="s">
        <v>42868</v>
      </c>
      <c r="B7" s="135"/>
      <c r="C7" s="135" t="s">
        <v>42869</v>
      </c>
      <c r="D7" s="135" t="s">
        <v>3</v>
      </c>
      <c r="E7" s="136">
        <v>135</v>
      </c>
      <c r="F7" s="137"/>
    </row>
    <row r="8" spans="1:6" x14ac:dyDescent="0.25">
      <c r="A8" s="135"/>
      <c r="B8" s="135"/>
      <c r="C8" s="135"/>
      <c r="D8" s="135"/>
      <c r="E8" s="136"/>
      <c r="F8" s="137"/>
    </row>
    <row r="9" spans="1:6" x14ac:dyDescent="0.25">
      <c r="A9" s="135" t="s">
        <v>42870</v>
      </c>
      <c r="B9" s="135"/>
      <c r="C9" s="135" t="s">
        <v>42871</v>
      </c>
      <c r="D9" s="135" t="s">
        <v>3</v>
      </c>
      <c r="E9" s="136">
        <v>650</v>
      </c>
      <c r="F9" s="137"/>
    </row>
    <row r="10" spans="1:6" x14ac:dyDescent="0.25">
      <c r="A10" s="135" t="s">
        <v>42872</v>
      </c>
      <c r="B10" s="135"/>
      <c r="C10" s="135" t="s">
        <v>42873</v>
      </c>
      <c r="D10" s="135" t="s">
        <v>3</v>
      </c>
      <c r="E10" s="136">
        <v>130</v>
      </c>
      <c r="F10" s="137"/>
    </row>
    <row r="11" spans="1:6" x14ac:dyDescent="0.25">
      <c r="A11" s="135" t="s">
        <v>42874</v>
      </c>
      <c r="B11" s="135"/>
      <c r="C11" s="135" t="s">
        <v>42875</v>
      </c>
      <c r="D11" s="135" t="s">
        <v>3</v>
      </c>
      <c r="E11" s="136">
        <v>142.9</v>
      </c>
      <c r="F11" s="137"/>
    </row>
    <row r="12" spans="1:6" x14ac:dyDescent="0.25">
      <c r="A12" s="135" t="s">
        <v>42876</v>
      </c>
      <c r="B12" s="135"/>
      <c r="C12" s="135" t="s">
        <v>42877</v>
      </c>
      <c r="D12" s="135" t="s">
        <v>3</v>
      </c>
      <c r="E12" s="136">
        <v>15.9</v>
      </c>
      <c r="F12" s="137"/>
    </row>
    <row r="13" spans="1:6" ht="33.75" x14ac:dyDescent="0.25">
      <c r="A13" s="135" t="s">
        <v>42878</v>
      </c>
      <c r="B13" s="135"/>
      <c r="C13" s="135" t="s">
        <v>42879</v>
      </c>
      <c r="D13" s="135" t="s">
        <v>7151</v>
      </c>
      <c r="E13" s="136">
        <v>222</v>
      </c>
      <c r="F13" s="137"/>
    </row>
    <row r="14" spans="1:6" x14ac:dyDescent="0.25">
      <c r="A14" s="135"/>
      <c r="B14" s="135"/>
      <c r="C14" s="135"/>
      <c r="D14" s="135"/>
      <c r="E14" s="136"/>
      <c r="F14" s="137"/>
    </row>
    <row r="15" spans="1:6" ht="45" x14ac:dyDescent="0.25">
      <c r="A15" s="135" t="s">
        <v>42880</v>
      </c>
      <c r="B15" s="135"/>
      <c r="C15" s="135" t="s">
        <v>42881</v>
      </c>
      <c r="D15" s="135" t="s">
        <v>7151</v>
      </c>
      <c r="E15" s="136">
        <v>350</v>
      </c>
      <c r="F15" s="137"/>
    </row>
    <row r="16" spans="1:6" x14ac:dyDescent="0.25">
      <c r="A16" s="135"/>
      <c r="B16" s="135"/>
      <c r="C16" s="135"/>
      <c r="D16" s="135"/>
      <c r="E16" s="136"/>
      <c r="F16" s="137"/>
    </row>
    <row r="17" spans="1:6" ht="22.5" x14ac:dyDescent="0.25">
      <c r="A17" s="135" t="s">
        <v>42882</v>
      </c>
      <c r="B17" s="135"/>
      <c r="C17" s="135" t="s">
        <v>42883</v>
      </c>
      <c r="D17" s="135" t="s">
        <v>7151</v>
      </c>
      <c r="E17" s="136">
        <v>2500</v>
      </c>
      <c r="F17" s="137"/>
    </row>
    <row r="18" spans="1:6" x14ac:dyDescent="0.25">
      <c r="A18" s="135" t="s">
        <v>42884</v>
      </c>
      <c r="B18" s="135"/>
      <c r="C18" s="135" t="s">
        <v>42885</v>
      </c>
      <c r="D18" s="135" t="s">
        <v>23472</v>
      </c>
      <c r="E18" s="136">
        <v>18.989999999999998</v>
      </c>
      <c r="F18" s="137"/>
    </row>
    <row r="19" spans="1:6" x14ac:dyDescent="0.25">
      <c r="A19" s="135" t="s">
        <v>42886</v>
      </c>
      <c r="B19" s="135"/>
      <c r="C19" s="135" t="s">
        <v>42887</v>
      </c>
      <c r="D19" s="135" t="s">
        <v>3</v>
      </c>
      <c r="E19" s="136">
        <v>44.9</v>
      </c>
      <c r="F19" s="137"/>
    </row>
    <row r="20" spans="1:6" x14ac:dyDescent="0.25">
      <c r="A20" s="135" t="s">
        <v>42888</v>
      </c>
      <c r="B20" s="135"/>
      <c r="C20" s="135" t="s">
        <v>42889</v>
      </c>
      <c r="D20" s="135" t="s">
        <v>23472</v>
      </c>
      <c r="E20" s="136">
        <v>7.99</v>
      </c>
      <c r="F20" s="137"/>
    </row>
    <row r="21" spans="1:6" x14ac:dyDescent="0.25">
      <c r="A21" s="135" t="s">
        <v>42890</v>
      </c>
      <c r="B21" s="135"/>
      <c r="C21" s="135" t="s">
        <v>42891</v>
      </c>
      <c r="D21" s="135" t="s">
        <v>3</v>
      </c>
      <c r="E21" s="136">
        <v>6.8</v>
      </c>
      <c r="F21" s="137"/>
    </row>
    <row r="22" spans="1:6" x14ac:dyDescent="0.25">
      <c r="A22" s="135" t="s">
        <v>42892</v>
      </c>
      <c r="B22" s="135"/>
      <c r="C22" s="135" t="s">
        <v>42893</v>
      </c>
      <c r="D22" s="135" t="s">
        <v>3</v>
      </c>
      <c r="E22" s="136">
        <v>1.99</v>
      </c>
      <c r="F22" s="137"/>
    </row>
    <row r="23" spans="1:6" x14ac:dyDescent="0.25">
      <c r="A23" s="135" t="s">
        <v>42894</v>
      </c>
      <c r="B23" s="135"/>
      <c r="C23" s="135" t="s">
        <v>42895</v>
      </c>
      <c r="D23" s="135" t="s">
        <v>3</v>
      </c>
      <c r="E23" s="136">
        <v>3.99</v>
      </c>
      <c r="F23" s="137"/>
    </row>
    <row r="24" spans="1:6" x14ac:dyDescent="0.25">
      <c r="A24" s="135" t="s">
        <v>42896</v>
      </c>
      <c r="B24" s="135"/>
      <c r="C24" s="135" t="s">
        <v>42897</v>
      </c>
      <c r="D24" s="135" t="s">
        <v>5</v>
      </c>
      <c r="E24" s="136">
        <v>7.9</v>
      </c>
      <c r="F24" s="137"/>
    </row>
    <row r="25" spans="1:6" x14ac:dyDescent="0.25">
      <c r="A25" s="135" t="s">
        <v>42898</v>
      </c>
      <c r="B25" s="135"/>
      <c r="C25" s="135" t="s">
        <v>42899</v>
      </c>
      <c r="D25" s="135" t="s">
        <v>3</v>
      </c>
      <c r="E25" s="136">
        <v>7.49</v>
      </c>
      <c r="F25" s="137"/>
    </row>
    <row r="26" spans="1:6" x14ac:dyDescent="0.25">
      <c r="A26" s="135" t="s">
        <v>42900</v>
      </c>
      <c r="B26" s="135"/>
      <c r="C26" s="135" t="s">
        <v>42901</v>
      </c>
      <c r="D26" s="135" t="s">
        <v>3</v>
      </c>
      <c r="E26" s="136">
        <v>2</v>
      </c>
      <c r="F26" s="137"/>
    </row>
    <row r="27" spans="1:6" x14ac:dyDescent="0.25">
      <c r="A27" s="135" t="s">
        <v>42902</v>
      </c>
      <c r="B27" s="135"/>
      <c r="C27" s="135" t="s">
        <v>42903</v>
      </c>
      <c r="D27" s="135" t="s">
        <v>3</v>
      </c>
      <c r="E27" s="136">
        <v>6.49</v>
      </c>
      <c r="F27" s="137"/>
    </row>
    <row r="28" spans="1:6" x14ac:dyDescent="0.25">
      <c r="A28" s="135" t="s">
        <v>42904</v>
      </c>
      <c r="B28" s="135"/>
      <c r="C28" s="135" t="s">
        <v>42905</v>
      </c>
      <c r="D28" s="135" t="s">
        <v>3</v>
      </c>
      <c r="E28" s="136">
        <v>6.9</v>
      </c>
      <c r="F28" s="137"/>
    </row>
    <row r="29" spans="1:6" x14ac:dyDescent="0.25">
      <c r="A29" s="135" t="s">
        <v>42906</v>
      </c>
      <c r="B29" s="135"/>
      <c r="C29" s="135" t="s">
        <v>42907</v>
      </c>
      <c r="D29" s="135" t="s">
        <v>3</v>
      </c>
      <c r="E29" s="136">
        <v>1.69</v>
      </c>
      <c r="F29" s="137"/>
    </row>
    <row r="30" spans="1:6" x14ac:dyDescent="0.25">
      <c r="A30" s="135" t="s">
        <v>42908</v>
      </c>
      <c r="B30" s="135"/>
      <c r="C30" s="135" t="s">
        <v>42909</v>
      </c>
      <c r="D30" s="135" t="s">
        <v>7151</v>
      </c>
      <c r="E30" s="136">
        <v>64.900000000000006</v>
      </c>
      <c r="F30" s="137"/>
    </row>
    <row r="31" spans="1:6" x14ac:dyDescent="0.25">
      <c r="A31" s="135" t="s">
        <v>42910</v>
      </c>
      <c r="B31" s="135"/>
      <c r="C31" s="135" t="s">
        <v>42911</v>
      </c>
      <c r="D31" s="135" t="s">
        <v>7151</v>
      </c>
      <c r="E31" s="136">
        <v>200</v>
      </c>
      <c r="F31" s="137"/>
    </row>
    <row r="32" spans="1:6" x14ac:dyDescent="0.25">
      <c r="A32" s="135" t="s">
        <v>42912</v>
      </c>
      <c r="B32" s="135"/>
      <c r="C32" s="135" t="s">
        <v>42913</v>
      </c>
      <c r="D32" s="135" t="s">
        <v>7151</v>
      </c>
      <c r="E32" s="136">
        <v>100</v>
      </c>
      <c r="F32" s="137"/>
    </row>
    <row r="33" spans="1:6" x14ac:dyDescent="0.25">
      <c r="A33" s="135" t="s">
        <v>42914</v>
      </c>
      <c r="B33" s="135"/>
      <c r="C33" s="135" t="s">
        <v>42915</v>
      </c>
      <c r="D33" s="135" t="s">
        <v>3</v>
      </c>
      <c r="E33" s="136">
        <v>80</v>
      </c>
      <c r="F33" s="137"/>
    </row>
    <row r="34" spans="1:6" ht="22.5" x14ac:dyDescent="0.25">
      <c r="A34" s="135" t="s">
        <v>42916</v>
      </c>
      <c r="B34" s="135"/>
      <c r="C34" s="135" t="s">
        <v>42917</v>
      </c>
      <c r="D34" s="135" t="s">
        <v>3</v>
      </c>
      <c r="E34" s="136">
        <v>7.06</v>
      </c>
      <c r="F34" s="137"/>
    </row>
    <row r="35" spans="1:6" x14ac:dyDescent="0.25">
      <c r="A35" s="135"/>
      <c r="B35" s="135"/>
      <c r="C35" s="135"/>
      <c r="D35" s="135"/>
      <c r="E35" s="136"/>
      <c r="F35" s="137"/>
    </row>
    <row r="36" spans="1:6" ht="22.5" x14ac:dyDescent="0.25">
      <c r="A36" s="135" t="s">
        <v>42918</v>
      </c>
      <c r="B36" s="135"/>
      <c r="C36" s="135" t="s">
        <v>42919</v>
      </c>
      <c r="D36" s="135" t="s">
        <v>3</v>
      </c>
      <c r="E36" s="136">
        <v>49.3</v>
      </c>
      <c r="F36" s="137"/>
    </row>
    <row r="37" spans="1:6" x14ac:dyDescent="0.25">
      <c r="A37" s="135"/>
      <c r="B37" s="135"/>
      <c r="C37" s="135"/>
      <c r="D37" s="135"/>
      <c r="E37" s="136"/>
      <c r="F37" s="137"/>
    </row>
    <row r="38" spans="1:6" ht="22.5" x14ac:dyDescent="0.25">
      <c r="A38" s="135" t="s">
        <v>42920</v>
      </c>
      <c r="B38" s="135"/>
      <c r="C38" s="135" t="s">
        <v>42921</v>
      </c>
      <c r="D38" s="135" t="s">
        <v>3</v>
      </c>
      <c r="E38" s="136">
        <v>72</v>
      </c>
      <c r="F38" s="137"/>
    </row>
    <row r="39" spans="1:6" x14ac:dyDescent="0.25">
      <c r="A39" s="135"/>
      <c r="B39" s="135"/>
      <c r="C39" s="135"/>
      <c r="D39" s="135"/>
      <c r="E39" s="136"/>
      <c r="F39" s="137"/>
    </row>
    <row r="40" spans="1:6" x14ac:dyDescent="0.25">
      <c r="A40" s="135" t="s">
        <v>42922</v>
      </c>
      <c r="B40" s="135"/>
      <c r="C40" s="135" t="s">
        <v>42923</v>
      </c>
      <c r="D40" s="135" t="s">
        <v>15</v>
      </c>
      <c r="E40" s="136">
        <v>35</v>
      </c>
      <c r="F40" s="137"/>
    </row>
    <row r="41" spans="1:6" ht="22.5" x14ac:dyDescent="0.25">
      <c r="A41" s="135" t="s">
        <v>42924</v>
      </c>
      <c r="B41" s="135"/>
      <c r="C41" s="135" t="s">
        <v>42925</v>
      </c>
      <c r="D41" s="135" t="s">
        <v>3</v>
      </c>
      <c r="E41" s="136">
        <v>45</v>
      </c>
      <c r="F41" s="137"/>
    </row>
    <row r="42" spans="1:6" ht="45" x14ac:dyDescent="0.25">
      <c r="A42" s="135" t="s">
        <v>42926</v>
      </c>
      <c r="B42" s="135"/>
      <c r="C42" s="135" t="s">
        <v>42927</v>
      </c>
      <c r="D42" s="135" t="s">
        <v>3</v>
      </c>
      <c r="E42" s="136">
        <v>630</v>
      </c>
      <c r="F42" s="137"/>
    </row>
    <row r="43" spans="1:6" x14ac:dyDescent="0.25">
      <c r="A43" s="135"/>
      <c r="B43" s="135"/>
      <c r="C43" s="135"/>
      <c r="D43" s="135"/>
      <c r="E43" s="136"/>
      <c r="F43" s="137"/>
    </row>
    <row r="44" spans="1:6" ht="33.75" x14ac:dyDescent="0.25">
      <c r="A44" s="135" t="s">
        <v>42928</v>
      </c>
      <c r="B44" s="135"/>
      <c r="C44" s="135" t="s">
        <v>42929</v>
      </c>
      <c r="D44" s="135" t="s">
        <v>3</v>
      </c>
      <c r="E44" s="136">
        <v>500</v>
      </c>
      <c r="F44" s="137"/>
    </row>
    <row r="45" spans="1:6" x14ac:dyDescent="0.25">
      <c r="A45" s="135"/>
      <c r="B45" s="135"/>
      <c r="C45" s="135"/>
      <c r="D45" s="135"/>
      <c r="E45" s="136"/>
      <c r="F45" s="137"/>
    </row>
    <row r="46" spans="1:6" x14ac:dyDescent="0.25">
      <c r="A46" s="135" t="s">
        <v>42930</v>
      </c>
      <c r="B46" s="135"/>
      <c r="C46" s="135" t="s">
        <v>42931</v>
      </c>
      <c r="D46" s="135" t="s">
        <v>25738</v>
      </c>
      <c r="E46" s="136">
        <v>300</v>
      </c>
      <c r="F46" s="137"/>
    </row>
    <row r="47" spans="1:6" ht="22.5" x14ac:dyDescent="0.25">
      <c r="A47" s="135" t="s">
        <v>42932</v>
      </c>
      <c r="B47" s="135"/>
      <c r="C47" s="135" t="s">
        <v>42933</v>
      </c>
      <c r="D47" s="135" t="s">
        <v>7151</v>
      </c>
      <c r="E47" s="136">
        <v>1500</v>
      </c>
      <c r="F47" s="137"/>
    </row>
    <row r="48" spans="1:6" x14ac:dyDescent="0.25">
      <c r="A48" s="135" t="s">
        <v>42934</v>
      </c>
      <c r="B48" s="135"/>
      <c r="C48" s="135" t="s">
        <v>42935</v>
      </c>
      <c r="D48" s="135" t="s">
        <v>7151</v>
      </c>
      <c r="E48" s="136">
        <v>400</v>
      </c>
      <c r="F48" s="137"/>
    </row>
    <row r="49" spans="1:6" x14ac:dyDescent="0.25">
      <c r="A49" s="135" t="s">
        <v>42936</v>
      </c>
      <c r="B49" s="135"/>
      <c r="C49" s="135" t="s">
        <v>42937</v>
      </c>
      <c r="D49" s="135" t="s">
        <v>3</v>
      </c>
      <c r="E49" s="136">
        <v>160</v>
      </c>
      <c r="F49" s="137"/>
    </row>
    <row r="50" spans="1:6" x14ac:dyDescent="0.25">
      <c r="A50" s="135" t="s">
        <v>42938</v>
      </c>
      <c r="B50" s="135"/>
      <c r="C50" s="135" t="s">
        <v>42939</v>
      </c>
      <c r="D50" s="135" t="s">
        <v>3</v>
      </c>
      <c r="E50" s="136">
        <v>17</v>
      </c>
      <c r="F50" s="137"/>
    </row>
    <row r="51" spans="1:6" x14ac:dyDescent="0.25">
      <c r="A51" s="135" t="s">
        <v>42940</v>
      </c>
      <c r="B51" s="135"/>
      <c r="C51" s="135" t="s">
        <v>42941</v>
      </c>
      <c r="D51" s="135" t="s">
        <v>23472</v>
      </c>
      <c r="E51" s="136">
        <v>3.59</v>
      </c>
      <c r="F51" s="137"/>
    </row>
    <row r="52" spans="1:6" x14ac:dyDescent="0.25">
      <c r="A52" s="135" t="s">
        <v>42942</v>
      </c>
      <c r="B52" s="135"/>
      <c r="C52" s="135" t="s">
        <v>42943</v>
      </c>
      <c r="D52" s="135" t="s">
        <v>23472</v>
      </c>
      <c r="E52" s="136">
        <v>2.19</v>
      </c>
      <c r="F52" s="137"/>
    </row>
    <row r="53" spans="1:6" x14ac:dyDescent="0.25">
      <c r="A53" s="135" t="s">
        <v>42944</v>
      </c>
      <c r="B53" s="135"/>
      <c r="C53" s="135" t="s">
        <v>42945</v>
      </c>
      <c r="D53" s="135" t="s">
        <v>23472</v>
      </c>
      <c r="E53" s="136">
        <v>9.9</v>
      </c>
      <c r="F53" s="137"/>
    </row>
    <row r="54" spans="1:6" x14ac:dyDescent="0.25">
      <c r="A54" s="135" t="s">
        <v>42946</v>
      </c>
      <c r="B54" s="135"/>
      <c r="C54" s="135" t="s">
        <v>42947</v>
      </c>
      <c r="D54" s="135" t="s">
        <v>23472</v>
      </c>
      <c r="E54" s="136">
        <v>13.95</v>
      </c>
      <c r="F54" s="137"/>
    </row>
    <row r="55" spans="1:6" x14ac:dyDescent="0.25">
      <c r="A55" s="135" t="s">
        <v>42948</v>
      </c>
      <c r="B55" s="135"/>
      <c r="C55" s="135" t="s">
        <v>42949</v>
      </c>
      <c r="D55" s="135" t="s">
        <v>133</v>
      </c>
      <c r="E55" s="136">
        <v>7.5</v>
      </c>
      <c r="F55" s="137"/>
    </row>
    <row r="56" spans="1:6" x14ac:dyDescent="0.25">
      <c r="A56" s="135" t="s">
        <v>42950</v>
      </c>
      <c r="B56" s="135"/>
      <c r="C56" s="135" t="s">
        <v>42951</v>
      </c>
      <c r="D56" s="135" t="s">
        <v>3</v>
      </c>
      <c r="E56" s="136">
        <v>52.89</v>
      </c>
      <c r="F56" s="137"/>
    </row>
    <row r="57" spans="1:6" x14ac:dyDescent="0.25">
      <c r="A57" s="135" t="s">
        <v>42952</v>
      </c>
      <c r="B57" s="135"/>
      <c r="C57" s="135" t="s">
        <v>42953</v>
      </c>
      <c r="D57" s="135" t="s">
        <v>3</v>
      </c>
      <c r="E57" s="136">
        <v>2.98</v>
      </c>
      <c r="F57" s="137"/>
    </row>
    <row r="58" spans="1:6" x14ac:dyDescent="0.25">
      <c r="A58" s="135" t="s">
        <v>42954</v>
      </c>
      <c r="B58" s="135"/>
      <c r="C58" s="135" t="s">
        <v>42955</v>
      </c>
      <c r="D58" s="135" t="s">
        <v>3</v>
      </c>
      <c r="E58" s="136">
        <v>7.49</v>
      </c>
      <c r="F58" s="137"/>
    </row>
    <row r="59" spans="1:6" x14ac:dyDescent="0.25">
      <c r="A59" s="135" t="s">
        <v>42956</v>
      </c>
      <c r="B59" s="135"/>
      <c r="C59" s="135" t="s">
        <v>42957</v>
      </c>
      <c r="D59" s="135" t="s">
        <v>3</v>
      </c>
      <c r="E59" s="136">
        <v>3.19</v>
      </c>
      <c r="F59" s="137"/>
    </row>
    <row r="60" spans="1:6" x14ac:dyDescent="0.25">
      <c r="A60" s="135" t="s">
        <v>42958</v>
      </c>
      <c r="B60" s="135"/>
      <c r="C60" s="135" t="s">
        <v>42959</v>
      </c>
      <c r="D60" s="135" t="s">
        <v>3</v>
      </c>
      <c r="E60" s="136">
        <v>1.99</v>
      </c>
      <c r="F60" s="137"/>
    </row>
    <row r="61" spans="1:6" x14ac:dyDescent="0.25">
      <c r="A61" s="135" t="s">
        <v>42960</v>
      </c>
      <c r="B61" s="135"/>
      <c r="C61" s="135" t="s">
        <v>42961</v>
      </c>
      <c r="D61" s="135" t="s">
        <v>3</v>
      </c>
      <c r="E61" s="136">
        <v>2.2999999999999998</v>
      </c>
      <c r="F61" s="137"/>
    </row>
    <row r="62" spans="1:6" x14ac:dyDescent="0.25">
      <c r="A62" s="135" t="s">
        <v>42962</v>
      </c>
      <c r="B62" s="135"/>
      <c r="C62" s="135" t="s">
        <v>42963</v>
      </c>
      <c r="D62" s="135" t="s">
        <v>23472</v>
      </c>
      <c r="E62" s="136">
        <v>3.2</v>
      </c>
      <c r="F62" s="137"/>
    </row>
    <row r="63" spans="1:6" x14ac:dyDescent="0.25">
      <c r="A63" s="135" t="s">
        <v>42964</v>
      </c>
      <c r="B63" s="135"/>
      <c r="C63" s="135" t="s">
        <v>42965</v>
      </c>
      <c r="D63" s="135" t="s">
        <v>3</v>
      </c>
      <c r="E63" s="136">
        <v>4.99</v>
      </c>
      <c r="F63" s="137"/>
    </row>
    <row r="64" spans="1:6" x14ac:dyDescent="0.25">
      <c r="A64" s="135" t="s">
        <v>42966</v>
      </c>
      <c r="B64" s="135"/>
      <c r="C64" s="135" t="s">
        <v>42967</v>
      </c>
      <c r="D64" s="135" t="s">
        <v>3</v>
      </c>
      <c r="E64" s="136">
        <v>5.39</v>
      </c>
      <c r="F64" s="137"/>
    </row>
    <row r="65" spans="1:6" ht="45" x14ac:dyDescent="0.25">
      <c r="A65" s="135" t="s">
        <v>42968</v>
      </c>
      <c r="B65" s="135"/>
      <c r="C65" s="135" t="s">
        <v>42969</v>
      </c>
      <c r="D65" s="135" t="s">
        <v>3</v>
      </c>
      <c r="E65" s="136">
        <v>560</v>
      </c>
      <c r="F65" s="137"/>
    </row>
    <row r="66" spans="1:6" x14ac:dyDescent="0.25">
      <c r="A66" s="135"/>
      <c r="B66" s="135"/>
      <c r="C66" s="135"/>
      <c r="D66" s="135"/>
      <c r="E66" s="136"/>
      <c r="F66" s="137"/>
    </row>
    <row r="67" spans="1:6" ht="33.75" x14ac:dyDescent="0.25">
      <c r="A67" s="135" t="s">
        <v>42970</v>
      </c>
      <c r="B67" s="135"/>
      <c r="C67" s="135" t="s">
        <v>42971</v>
      </c>
      <c r="D67" s="135" t="s">
        <v>3</v>
      </c>
      <c r="E67" s="136">
        <v>15</v>
      </c>
      <c r="F67" s="137"/>
    </row>
    <row r="68" spans="1:6" x14ac:dyDescent="0.25">
      <c r="A68" s="135"/>
      <c r="B68" s="135"/>
      <c r="C68" s="135"/>
      <c r="D68" s="135"/>
      <c r="E68" s="136"/>
      <c r="F68" s="137"/>
    </row>
    <row r="69" spans="1:6" x14ac:dyDescent="0.25">
      <c r="A69" s="135" t="s">
        <v>42972</v>
      </c>
      <c r="B69" s="135"/>
      <c r="C69" s="135" t="s">
        <v>42973</v>
      </c>
      <c r="D69" s="135" t="s">
        <v>3</v>
      </c>
      <c r="E69" s="136">
        <v>85</v>
      </c>
      <c r="F69" s="137"/>
    </row>
    <row r="70" spans="1:6" x14ac:dyDescent="0.25">
      <c r="A70" s="135" t="s">
        <v>42974</v>
      </c>
      <c r="B70" s="135"/>
      <c r="C70" s="135" t="s">
        <v>42975</v>
      </c>
      <c r="D70" s="135" t="s">
        <v>3</v>
      </c>
      <c r="E70" s="136">
        <v>179.9</v>
      </c>
      <c r="F70" s="137"/>
    </row>
    <row r="71" spans="1:6" x14ac:dyDescent="0.25">
      <c r="A71" s="135" t="s">
        <v>42976</v>
      </c>
      <c r="B71" s="135"/>
      <c r="C71" s="135" t="s">
        <v>42977</v>
      </c>
      <c r="D71" s="135" t="s">
        <v>3</v>
      </c>
      <c r="E71" s="136">
        <v>346</v>
      </c>
      <c r="F71" s="137"/>
    </row>
    <row r="72" spans="1:6" x14ac:dyDescent="0.25">
      <c r="A72" s="135" t="s">
        <v>42978</v>
      </c>
      <c r="B72" s="135"/>
      <c r="C72" s="135" t="s">
        <v>42979</v>
      </c>
      <c r="D72" s="135" t="s">
        <v>3</v>
      </c>
      <c r="E72" s="136">
        <v>29.9</v>
      </c>
      <c r="F72" s="137"/>
    </row>
    <row r="73" spans="1:6" x14ac:dyDescent="0.25">
      <c r="A73" s="135" t="s">
        <v>42980</v>
      </c>
      <c r="B73" s="135"/>
      <c r="C73" s="135" t="s">
        <v>42981</v>
      </c>
      <c r="D73" s="135" t="s">
        <v>3</v>
      </c>
      <c r="E73" s="136">
        <v>52.62</v>
      </c>
      <c r="F73" s="137"/>
    </row>
    <row r="74" spans="1:6" x14ac:dyDescent="0.25">
      <c r="A74" s="135" t="s">
        <v>42982</v>
      </c>
      <c r="B74" s="135"/>
      <c r="C74" s="135" t="s">
        <v>42983</v>
      </c>
      <c r="D74" s="135" t="s">
        <v>3</v>
      </c>
      <c r="E74" s="136">
        <v>129.9</v>
      </c>
      <c r="F74" s="137"/>
    </row>
    <row r="75" spans="1:6" x14ac:dyDescent="0.25">
      <c r="A75" s="135" t="s">
        <v>42984</v>
      </c>
      <c r="B75" s="135"/>
      <c r="C75" s="135" t="s">
        <v>42985</v>
      </c>
      <c r="D75" s="135" t="s">
        <v>3</v>
      </c>
      <c r="E75" s="136">
        <v>1099</v>
      </c>
      <c r="F75" s="137"/>
    </row>
    <row r="76" spans="1:6" x14ac:dyDescent="0.25">
      <c r="A76" s="135" t="s">
        <v>42986</v>
      </c>
      <c r="B76" s="135"/>
      <c r="C76" s="135" t="s">
        <v>42987</v>
      </c>
      <c r="D76" s="135" t="s">
        <v>3</v>
      </c>
      <c r="E76" s="136">
        <v>318</v>
      </c>
      <c r="F76" s="137"/>
    </row>
    <row r="77" spans="1:6" x14ac:dyDescent="0.25">
      <c r="A77" s="135" t="s">
        <v>42988</v>
      </c>
      <c r="B77" s="135"/>
      <c r="C77" s="135" t="s">
        <v>42989</v>
      </c>
      <c r="D77" s="135" t="s">
        <v>3</v>
      </c>
      <c r="E77" s="136">
        <v>319.56</v>
      </c>
      <c r="F77" s="137"/>
    </row>
    <row r="78" spans="1:6" x14ac:dyDescent="0.25">
      <c r="A78" s="135" t="s">
        <v>42990</v>
      </c>
      <c r="B78" s="135"/>
      <c r="C78" s="135" t="s">
        <v>42991</v>
      </c>
      <c r="D78" s="135" t="s">
        <v>3</v>
      </c>
      <c r="E78" s="136">
        <v>33.9</v>
      </c>
      <c r="F78" s="137"/>
    </row>
    <row r="79" spans="1:6" x14ac:dyDescent="0.25">
      <c r="A79" s="135" t="s">
        <v>42992</v>
      </c>
      <c r="B79" s="135"/>
      <c r="C79" s="135" t="s">
        <v>42993</v>
      </c>
      <c r="D79" s="135" t="s">
        <v>3</v>
      </c>
      <c r="E79" s="136">
        <v>23.9</v>
      </c>
      <c r="F79" s="137"/>
    </row>
    <row r="80" spans="1:6" x14ac:dyDescent="0.25">
      <c r="A80" s="135" t="s">
        <v>42994</v>
      </c>
      <c r="B80" s="135"/>
      <c r="C80" s="135" t="s">
        <v>42995</v>
      </c>
      <c r="D80" s="135" t="s">
        <v>3</v>
      </c>
      <c r="E80" s="136">
        <v>35.9</v>
      </c>
      <c r="F80" s="137"/>
    </row>
    <row r="81" spans="1:6" x14ac:dyDescent="0.25">
      <c r="A81" s="135" t="s">
        <v>42996</v>
      </c>
      <c r="B81" s="135"/>
      <c r="C81" s="135" t="s">
        <v>42997</v>
      </c>
      <c r="D81" s="135" t="s">
        <v>3</v>
      </c>
      <c r="E81" s="136">
        <v>18.899999999999999</v>
      </c>
      <c r="F81" s="137"/>
    </row>
    <row r="82" spans="1:6" x14ac:dyDescent="0.25">
      <c r="A82" s="135" t="s">
        <v>42998</v>
      </c>
      <c r="B82" s="135"/>
      <c r="C82" s="135" t="s">
        <v>42999</v>
      </c>
      <c r="D82" s="135" t="s">
        <v>3</v>
      </c>
      <c r="E82" s="136">
        <v>5</v>
      </c>
      <c r="F82" s="137"/>
    </row>
    <row r="83" spans="1:6" x14ac:dyDescent="0.25">
      <c r="A83" s="135" t="s">
        <v>43000</v>
      </c>
      <c r="B83" s="135"/>
      <c r="C83" s="135" t="s">
        <v>43001</v>
      </c>
      <c r="D83" s="135" t="s">
        <v>3</v>
      </c>
      <c r="E83" s="136">
        <v>29.9</v>
      </c>
      <c r="F83" s="137"/>
    </row>
    <row r="84" spans="1:6" ht="22.5" x14ac:dyDescent="0.25">
      <c r="A84" s="135" t="s">
        <v>43002</v>
      </c>
      <c r="B84" s="135"/>
      <c r="C84" s="135" t="s">
        <v>43003</v>
      </c>
      <c r="D84" s="135" t="s">
        <v>15</v>
      </c>
      <c r="E84" s="136">
        <v>172</v>
      </c>
      <c r="F84" s="137"/>
    </row>
    <row r="85" spans="1:6" ht="22.5" x14ac:dyDescent="0.25">
      <c r="A85" s="135" t="s">
        <v>43004</v>
      </c>
      <c r="B85" s="135"/>
      <c r="C85" s="135" t="s">
        <v>43005</v>
      </c>
      <c r="D85" s="135" t="s">
        <v>15</v>
      </c>
      <c r="E85" s="136">
        <v>213</v>
      </c>
      <c r="F85" s="137"/>
    </row>
    <row r="86" spans="1:6" x14ac:dyDescent="0.25">
      <c r="A86" s="135" t="s">
        <v>43006</v>
      </c>
      <c r="B86" s="135"/>
      <c r="C86" s="135" t="s">
        <v>43007</v>
      </c>
      <c r="D86" s="135" t="s">
        <v>7151</v>
      </c>
      <c r="E86" s="136">
        <v>370</v>
      </c>
      <c r="F86" s="137"/>
    </row>
    <row r="87" spans="1:6" x14ac:dyDescent="0.25">
      <c r="A87" s="135" t="s">
        <v>43008</v>
      </c>
      <c r="B87" s="135"/>
      <c r="C87" s="135" t="s">
        <v>43009</v>
      </c>
      <c r="D87" s="135" t="s">
        <v>7151</v>
      </c>
      <c r="E87" s="136">
        <v>420</v>
      </c>
      <c r="F87" s="137"/>
    </row>
    <row r="88" spans="1:6" x14ac:dyDescent="0.25">
      <c r="A88" s="135" t="s">
        <v>43010</v>
      </c>
      <c r="B88" s="135"/>
      <c r="C88" s="135" t="s">
        <v>25563</v>
      </c>
      <c r="D88" s="135" t="s">
        <v>7151</v>
      </c>
      <c r="E88" s="136">
        <v>325.60000000000002</v>
      </c>
      <c r="F88" s="137"/>
    </row>
    <row r="89" spans="1:6" x14ac:dyDescent="0.25">
      <c r="A89" s="135" t="s">
        <v>43011</v>
      </c>
      <c r="B89" s="135"/>
      <c r="C89" s="135" t="s">
        <v>43012</v>
      </c>
      <c r="D89" s="135" t="s">
        <v>7151</v>
      </c>
      <c r="E89" s="136">
        <v>6</v>
      </c>
      <c r="F89" s="137"/>
    </row>
    <row r="90" spans="1:6" x14ac:dyDescent="0.25">
      <c r="A90" s="135" t="s">
        <v>43013</v>
      </c>
      <c r="B90" s="135"/>
      <c r="C90" s="135" t="s">
        <v>43014</v>
      </c>
      <c r="D90" s="135" t="s">
        <v>3</v>
      </c>
      <c r="E90" s="136">
        <v>95</v>
      </c>
      <c r="F90" s="137"/>
    </row>
    <row r="91" spans="1:6" x14ac:dyDescent="0.25">
      <c r="A91" s="135" t="s">
        <v>43015</v>
      </c>
      <c r="B91" s="135"/>
      <c r="C91" s="135" t="s">
        <v>43016</v>
      </c>
      <c r="D91" s="135" t="s">
        <v>3</v>
      </c>
      <c r="E91" s="136">
        <v>3.9</v>
      </c>
      <c r="F91" s="137"/>
    </row>
    <row r="92" spans="1:6" x14ac:dyDescent="0.25">
      <c r="A92" s="135" t="s">
        <v>43017</v>
      </c>
      <c r="B92" s="135"/>
      <c r="C92" s="135" t="s">
        <v>43018</v>
      </c>
      <c r="D92" s="135" t="s">
        <v>3</v>
      </c>
      <c r="E92" s="136">
        <v>3.2</v>
      </c>
      <c r="F92" s="137"/>
    </row>
    <row r="93" spans="1:6" x14ac:dyDescent="0.25">
      <c r="A93" s="135" t="s">
        <v>43019</v>
      </c>
      <c r="B93" s="135"/>
      <c r="C93" s="135" t="s">
        <v>43020</v>
      </c>
      <c r="D93" s="135" t="s">
        <v>3</v>
      </c>
      <c r="E93" s="136">
        <v>18.5</v>
      </c>
      <c r="F93" s="137"/>
    </row>
    <row r="94" spans="1:6" x14ac:dyDescent="0.25">
      <c r="A94" s="135" t="s">
        <v>43021</v>
      </c>
      <c r="B94" s="135"/>
      <c r="C94" s="135" t="s">
        <v>43022</v>
      </c>
      <c r="D94" s="135" t="s">
        <v>3</v>
      </c>
      <c r="E94" s="136">
        <v>19.600000000000001</v>
      </c>
      <c r="F94" s="137"/>
    </row>
    <row r="95" spans="1:6" x14ac:dyDescent="0.25">
      <c r="A95" s="135" t="s">
        <v>43023</v>
      </c>
      <c r="B95" s="135"/>
      <c r="C95" s="135" t="s">
        <v>43024</v>
      </c>
      <c r="D95" s="135" t="s">
        <v>3</v>
      </c>
      <c r="E95" s="136">
        <v>11.9</v>
      </c>
      <c r="F95" s="137"/>
    </row>
    <row r="96" spans="1:6" x14ac:dyDescent="0.25">
      <c r="A96" s="135" t="s">
        <v>43025</v>
      </c>
      <c r="B96" s="135"/>
      <c r="C96" s="135" t="s">
        <v>43026</v>
      </c>
      <c r="D96" s="135" t="s">
        <v>3</v>
      </c>
      <c r="E96" s="136">
        <v>13</v>
      </c>
      <c r="F96" s="137"/>
    </row>
    <row r="97" spans="1:6" x14ac:dyDescent="0.25">
      <c r="A97" s="135" t="s">
        <v>43027</v>
      </c>
      <c r="B97" s="135"/>
      <c r="C97" s="135" t="s">
        <v>43028</v>
      </c>
      <c r="D97" s="135" t="s">
        <v>3</v>
      </c>
      <c r="E97" s="136">
        <v>14.1</v>
      </c>
      <c r="F97" s="137"/>
    </row>
    <row r="98" spans="1:6" x14ac:dyDescent="0.25">
      <c r="A98" s="135" t="s">
        <v>43029</v>
      </c>
      <c r="B98" s="135"/>
      <c r="C98" s="135" t="s">
        <v>43030</v>
      </c>
      <c r="D98" s="135" t="s">
        <v>3</v>
      </c>
      <c r="E98" s="136">
        <v>8.3000000000000007</v>
      </c>
      <c r="F98" s="137"/>
    </row>
    <row r="99" spans="1:6" x14ac:dyDescent="0.25">
      <c r="A99" s="135" t="s">
        <v>43031</v>
      </c>
      <c r="B99" s="135"/>
      <c r="C99" s="135" t="s">
        <v>43032</v>
      </c>
      <c r="D99" s="135" t="s">
        <v>23472</v>
      </c>
      <c r="E99" s="136">
        <v>14.9</v>
      </c>
      <c r="F99" s="137"/>
    </row>
    <row r="100" spans="1:6" x14ac:dyDescent="0.25">
      <c r="A100" s="135" t="s">
        <v>43033</v>
      </c>
      <c r="B100" s="135"/>
      <c r="C100" s="135" t="s">
        <v>43034</v>
      </c>
      <c r="D100" s="135" t="s">
        <v>23472</v>
      </c>
      <c r="E100" s="136">
        <v>13.9</v>
      </c>
      <c r="F100" s="137"/>
    </row>
    <row r="101" spans="1:6" x14ac:dyDescent="0.25">
      <c r="A101" s="135" t="s">
        <v>43035</v>
      </c>
      <c r="B101" s="135"/>
      <c r="C101" s="135" t="s">
        <v>43036</v>
      </c>
      <c r="D101" s="135" t="s">
        <v>3</v>
      </c>
      <c r="E101" s="136">
        <v>0.9</v>
      </c>
      <c r="F101" s="137"/>
    </row>
    <row r="102" spans="1:6" x14ac:dyDescent="0.25">
      <c r="A102" s="135" t="s">
        <v>43037</v>
      </c>
      <c r="B102" s="135"/>
      <c r="C102" s="135" t="s">
        <v>43038</v>
      </c>
      <c r="D102" s="135" t="s">
        <v>3</v>
      </c>
      <c r="E102" s="136">
        <v>13.2</v>
      </c>
      <c r="F102" s="137"/>
    </row>
    <row r="103" spans="1:6" x14ac:dyDescent="0.25">
      <c r="A103" s="135" t="s">
        <v>43039</v>
      </c>
      <c r="B103" s="135"/>
      <c r="C103" s="135" t="s">
        <v>43040</v>
      </c>
      <c r="D103" s="135" t="s">
        <v>23472</v>
      </c>
      <c r="E103" s="136">
        <v>33.700000000000003</v>
      </c>
      <c r="F103" s="137"/>
    </row>
    <row r="104" spans="1:6" x14ac:dyDescent="0.25">
      <c r="A104" s="135" t="s">
        <v>43041</v>
      </c>
      <c r="B104" s="135"/>
      <c r="C104" s="135" t="s">
        <v>43042</v>
      </c>
      <c r="D104" s="135" t="s">
        <v>3</v>
      </c>
      <c r="E104" s="136">
        <v>8.8000000000000007</v>
      </c>
      <c r="F104" s="137"/>
    </row>
    <row r="105" spans="1:6" x14ac:dyDescent="0.25">
      <c r="A105" s="135" t="s">
        <v>43043</v>
      </c>
      <c r="B105" s="135"/>
      <c r="C105" s="135" t="s">
        <v>43044</v>
      </c>
      <c r="D105" s="135" t="s">
        <v>3</v>
      </c>
      <c r="E105" s="136">
        <v>6.3</v>
      </c>
      <c r="F105" s="137"/>
    </row>
    <row r="106" spans="1:6" x14ac:dyDescent="0.25">
      <c r="A106" s="135" t="s">
        <v>43045</v>
      </c>
      <c r="B106" s="135"/>
      <c r="C106" s="135" t="s">
        <v>43046</v>
      </c>
      <c r="D106" s="135" t="s">
        <v>3</v>
      </c>
      <c r="E106" s="136">
        <v>25</v>
      </c>
      <c r="F106" s="137"/>
    </row>
    <row r="107" spans="1:6" x14ac:dyDescent="0.25">
      <c r="A107" s="135" t="s">
        <v>43047</v>
      </c>
      <c r="B107" s="135"/>
      <c r="C107" s="135" t="s">
        <v>43048</v>
      </c>
      <c r="D107" s="135" t="s">
        <v>3</v>
      </c>
      <c r="E107" s="136">
        <v>12</v>
      </c>
      <c r="F107" s="137"/>
    </row>
    <row r="108" spans="1:6" x14ac:dyDescent="0.25">
      <c r="A108" s="135" t="s">
        <v>43049</v>
      </c>
      <c r="B108" s="135"/>
      <c r="C108" s="135" t="s">
        <v>43050</v>
      </c>
      <c r="D108" s="135" t="s">
        <v>3</v>
      </c>
      <c r="E108" s="136">
        <v>59.9</v>
      </c>
      <c r="F108" s="137"/>
    </row>
    <row r="109" spans="1:6" x14ac:dyDescent="0.25">
      <c r="A109" s="135" t="s">
        <v>43051</v>
      </c>
      <c r="B109" s="135"/>
      <c r="C109" s="135" t="s">
        <v>43052</v>
      </c>
      <c r="D109" s="135" t="s">
        <v>3</v>
      </c>
      <c r="E109" s="136">
        <v>0.03</v>
      </c>
      <c r="F109" s="137"/>
    </row>
    <row r="110" spans="1:6" x14ac:dyDescent="0.25">
      <c r="A110" s="135" t="s">
        <v>43053</v>
      </c>
      <c r="B110" s="135"/>
      <c r="C110" s="135" t="s">
        <v>43054</v>
      </c>
      <c r="D110" s="135" t="s">
        <v>3</v>
      </c>
      <c r="E110" s="136">
        <v>5</v>
      </c>
      <c r="F110" s="137"/>
    </row>
    <row r="111" spans="1:6" x14ac:dyDescent="0.25">
      <c r="A111" s="135" t="s">
        <v>43055</v>
      </c>
      <c r="B111" s="135"/>
      <c r="C111" s="135" t="s">
        <v>43056</v>
      </c>
      <c r="D111" s="135" t="s">
        <v>3</v>
      </c>
      <c r="E111" s="136">
        <v>18</v>
      </c>
      <c r="F111" s="137"/>
    </row>
    <row r="112" spans="1:6" x14ac:dyDescent="0.25">
      <c r="A112" s="135" t="s">
        <v>43057</v>
      </c>
      <c r="B112" s="135"/>
      <c r="C112" s="135" t="s">
        <v>43058</v>
      </c>
      <c r="D112" s="135" t="s">
        <v>3</v>
      </c>
      <c r="E112" s="136">
        <v>8</v>
      </c>
      <c r="F112" s="137"/>
    </row>
    <row r="113" spans="1:6" x14ac:dyDescent="0.25">
      <c r="A113" s="135" t="s">
        <v>43059</v>
      </c>
      <c r="B113" s="135"/>
      <c r="C113" s="135" t="s">
        <v>43060</v>
      </c>
      <c r="D113" s="135" t="s">
        <v>3</v>
      </c>
      <c r="E113" s="136">
        <v>2.5</v>
      </c>
      <c r="F113" s="137"/>
    </row>
    <row r="114" spans="1:6" x14ac:dyDescent="0.25">
      <c r="A114" s="135" t="s">
        <v>43061</v>
      </c>
      <c r="B114" s="135"/>
      <c r="C114" s="135" t="s">
        <v>43062</v>
      </c>
      <c r="D114" s="135" t="s">
        <v>3</v>
      </c>
      <c r="E114" s="136">
        <v>13.9</v>
      </c>
      <c r="F114" s="137"/>
    </row>
    <row r="115" spans="1:6" x14ac:dyDescent="0.25">
      <c r="A115" s="135" t="s">
        <v>43063</v>
      </c>
      <c r="B115" s="135"/>
      <c r="C115" s="135" t="s">
        <v>43064</v>
      </c>
      <c r="D115" s="135" t="s">
        <v>3</v>
      </c>
      <c r="E115" s="136">
        <v>20</v>
      </c>
      <c r="F115" s="137"/>
    </row>
    <row r="116" spans="1:6" x14ac:dyDescent="0.25">
      <c r="A116" s="135" t="s">
        <v>43065</v>
      </c>
      <c r="B116" s="135"/>
      <c r="C116" s="135" t="s">
        <v>43066</v>
      </c>
      <c r="D116" s="135" t="s">
        <v>3</v>
      </c>
      <c r="E116" s="136">
        <v>10</v>
      </c>
      <c r="F116" s="137"/>
    </row>
    <row r="117" spans="1:6" x14ac:dyDescent="0.25">
      <c r="A117" s="135" t="s">
        <v>43067</v>
      </c>
      <c r="B117" s="135"/>
      <c r="C117" s="135" t="s">
        <v>43068</v>
      </c>
      <c r="D117" s="135" t="s">
        <v>3</v>
      </c>
      <c r="E117" s="136">
        <v>29.9</v>
      </c>
      <c r="F117" s="137"/>
    </row>
    <row r="118" spans="1:6" x14ac:dyDescent="0.25">
      <c r="A118" s="135" t="s">
        <v>43069</v>
      </c>
      <c r="B118" s="135"/>
      <c r="C118" s="135" t="s">
        <v>43070</v>
      </c>
      <c r="D118" s="135" t="s">
        <v>3</v>
      </c>
      <c r="E118" s="136">
        <v>9.9</v>
      </c>
      <c r="F118" s="137"/>
    </row>
    <row r="119" spans="1:6" x14ac:dyDescent="0.25">
      <c r="A119" s="135" t="s">
        <v>43071</v>
      </c>
      <c r="B119" s="135"/>
      <c r="C119" s="135" t="s">
        <v>43072</v>
      </c>
      <c r="D119" s="135" t="s">
        <v>3</v>
      </c>
      <c r="E119" s="136">
        <v>22.49</v>
      </c>
      <c r="F119" s="137"/>
    </row>
    <row r="120" spans="1:6" x14ac:dyDescent="0.25">
      <c r="A120" s="135" t="s">
        <v>43073</v>
      </c>
      <c r="B120" s="135"/>
      <c r="C120" s="135" t="s">
        <v>43074</v>
      </c>
      <c r="D120" s="135" t="s">
        <v>3</v>
      </c>
      <c r="E120" s="136">
        <v>5.08</v>
      </c>
      <c r="F120" s="137"/>
    </row>
    <row r="121" spans="1:6" x14ac:dyDescent="0.25">
      <c r="A121" s="135" t="s">
        <v>43075</v>
      </c>
      <c r="B121" s="135"/>
      <c r="C121" s="135" t="s">
        <v>43076</v>
      </c>
      <c r="D121" s="135" t="s">
        <v>3</v>
      </c>
      <c r="E121" s="136">
        <v>5.59</v>
      </c>
      <c r="F121" s="137"/>
    </row>
    <row r="122" spans="1:6" x14ac:dyDescent="0.25">
      <c r="A122" s="135" t="s">
        <v>43077</v>
      </c>
      <c r="B122" s="135"/>
      <c r="C122" s="135" t="s">
        <v>43078</v>
      </c>
      <c r="D122" s="135" t="s">
        <v>15</v>
      </c>
      <c r="E122" s="136">
        <v>55</v>
      </c>
      <c r="F122" s="137"/>
    </row>
    <row r="123" spans="1:6" x14ac:dyDescent="0.25">
      <c r="A123" s="135" t="s">
        <v>43079</v>
      </c>
      <c r="B123" s="135"/>
      <c r="C123" s="135" t="s">
        <v>43080</v>
      </c>
      <c r="D123" s="135" t="s">
        <v>3</v>
      </c>
      <c r="E123" s="136">
        <v>4</v>
      </c>
      <c r="F123" s="137"/>
    </row>
    <row r="124" spans="1:6" x14ac:dyDescent="0.25">
      <c r="A124" s="135" t="s">
        <v>43081</v>
      </c>
      <c r="B124" s="135"/>
      <c r="C124" s="135" t="s">
        <v>43082</v>
      </c>
      <c r="D124" s="135" t="s">
        <v>3</v>
      </c>
      <c r="E124" s="136">
        <v>10.95</v>
      </c>
      <c r="F124" s="137"/>
    </row>
    <row r="125" spans="1:6" x14ac:dyDescent="0.25">
      <c r="A125" s="135" t="s">
        <v>43083</v>
      </c>
      <c r="B125" s="135"/>
      <c r="C125" s="135" t="s">
        <v>43084</v>
      </c>
      <c r="D125" s="135" t="s">
        <v>3</v>
      </c>
      <c r="E125" s="136">
        <v>25</v>
      </c>
      <c r="F125" s="137"/>
    </row>
    <row r="126" spans="1:6" x14ac:dyDescent="0.25">
      <c r="A126" s="135" t="s">
        <v>43085</v>
      </c>
      <c r="B126" s="135"/>
      <c r="C126" s="135" t="s">
        <v>43086</v>
      </c>
      <c r="D126" s="135" t="s">
        <v>3</v>
      </c>
      <c r="E126" s="136">
        <v>1.99</v>
      </c>
      <c r="F126" s="137"/>
    </row>
    <row r="127" spans="1:6" x14ac:dyDescent="0.25">
      <c r="A127" s="135" t="s">
        <v>43087</v>
      </c>
      <c r="B127" s="135"/>
      <c r="C127" s="135" t="s">
        <v>43088</v>
      </c>
      <c r="D127" s="135" t="s">
        <v>3</v>
      </c>
      <c r="E127" s="136">
        <v>15.9</v>
      </c>
      <c r="F127" s="137"/>
    </row>
    <row r="128" spans="1:6" ht="22.5" x14ac:dyDescent="0.25">
      <c r="A128" s="135" t="s">
        <v>43089</v>
      </c>
      <c r="B128" s="135"/>
      <c r="C128" s="135" t="s">
        <v>43090</v>
      </c>
      <c r="D128" s="135" t="s">
        <v>3</v>
      </c>
      <c r="E128" s="136">
        <v>9</v>
      </c>
      <c r="F128" s="137"/>
    </row>
    <row r="129" spans="1:6" x14ac:dyDescent="0.25">
      <c r="A129" s="135" t="s">
        <v>43091</v>
      </c>
      <c r="B129" s="135"/>
      <c r="C129" s="135" t="s">
        <v>43092</v>
      </c>
      <c r="D129" s="135" t="s">
        <v>3</v>
      </c>
      <c r="E129" s="136">
        <v>10.5</v>
      </c>
      <c r="F129" s="137"/>
    </row>
    <row r="130" spans="1:6" x14ac:dyDescent="0.25">
      <c r="A130" s="135" t="s">
        <v>43093</v>
      </c>
      <c r="B130" s="135"/>
      <c r="C130" s="135" t="s">
        <v>43094</v>
      </c>
      <c r="D130" s="135" t="s">
        <v>3</v>
      </c>
      <c r="E130" s="136">
        <v>0.54</v>
      </c>
      <c r="F130" s="137"/>
    </row>
    <row r="131" spans="1:6" x14ac:dyDescent="0.25">
      <c r="A131" s="135" t="s">
        <v>43095</v>
      </c>
      <c r="B131" s="135"/>
      <c r="C131" s="135" t="s">
        <v>43096</v>
      </c>
      <c r="D131" s="135" t="s">
        <v>3</v>
      </c>
      <c r="E131" s="136">
        <v>26.89</v>
      </c>
      <c r="F131" s="137"/>
    </row>
    <row r="132" spans="1:6" ht="22.5" x14ac:dyDescent="0.25">
      <c r="A132" s="135" t="s">
        <v>43097</v>
      </c>
      <c r="B132" s="135"/>
      <c r="C132" s="135" t="s">
        <v>43098</v>
      </c>
      <c r="D132" s="135" t="s">
        <v>3</v>
      </c>
      <c r="E132" s="136">
        <v>2.99</v>
      </c>
      <c r="F132" s="137"/>
    </row>
    <row r="133" spans="1:6" x14ac:dyDescent="0.25">
      <c r="A133" s="135" t="s">
        <v>43099</v>
      </c>
      <c r="B133" s="135"/>
      <c r="C133" s="135" t="s">
        <v>43100</v>
      </c>
      <c r="D133" s="135" t="s">
        <v>3</v>
      </c>
      <c r="E133" s="136">
        <v>14.3</v>
      </c>
      <c r="F133" s="137"/>
    </row>
    <row r="134" spans="1:6" x14ac:dyDescent="0.25">
      <c r="A134" s="135" t="s">
        <v>43101</v>
      </c>
      <c r="B134" s="135"/>
      <c r="C134" s="135" t="s">
        <v>43102</v>
      </c>
      <c r="D134" s="135" t="s">
        <v>3</v>
      </c>
      <c r="E134" s="136">
        <v>14.3</v>
      </c>
      <c r="F134" s="137"/>
    </row>
    <row r="135" spans="1:6" x14ac:dyDescent="0.25">
      <c r="A135" s="135" t="s">
        <v>43103</v>
      </c>
      <c r="B135" s="135"/>
      <c r="C135" s="135" t="s">
        <v>43104</v>
      </c>
      <c r="D135" s="135" t="s">
        <v>3</v>
      </c>
      <c r="E135" s="136">
        <v>4.99</v>
      </c>
      <c r="F135" s="137"/>
    </row>
    <row r="136" spans="1:6" x14ac:dyDescent="0.25">
      <c r="A136" s="135" t="s">
        <v>43105</v>
      </c>
      <c r="B136" s="135"/>
      <c r="C136" s="135" t="s">
        <v>43106</v>
      </c>
      <c r="D136" s="135" t="s">
        <v>3</v>
      </c>
      <c r="E136" s="136">
        <v>0.6</v>
      </c>
      <c r="F136" s="137"/>
    </row>
    <row r="137" spans="1:6" x14ac:dyDescent="0.25">
      <c r="A137" s="135" t="s">
        <v>43107</v>
      </c>
      <c r="B137" s="135"/>
      <c r="C137" s="135" t="s">
        <v>43108</v>
      </c>
      <c r="D137" s="135" t="s">
        <v>23472</v>
      </c>
      <c r="E137" s="136">
        <v>11.59</v>
      </c>
      <c r="F137" s="137"/>
    </row>
    <row r="138" spans="1:6" x14ac:dyDescent="0.25">
      <c r="A138" s="135" t="s">
        <v>43109</v>
      </c>
      <c r="B138" s="135"/>
      <c r="C138" s="135" t="s">
        <v>43110</v>
      </c>
      <c r="D138" s="135" t="s">
        <v>3</v>
      </c>
      <c r="E138" s="136">
        <v>9.61</v>
      </c>
      <c r="F138" s="137"/>
    </row>
    <row r="139" spans="1:6" x14ac:dyDescent="0.25">
      <c r="A139" s="135" t="s">
        <v>43111</v>
      </c>
      <c r="B139" s="135"/>
      <c r="C139" s="135" t="s">
        <v>43112</v>
      </c>
      <c r="D139" s="135" t="s">
        <v>3</v>
      </c>
      <c r="E139" s="136">
        <v>9.39</v>
      </c>
      <c r="F139" s="137"/>
    </row>
    <row r="140" spans="1:6" x14ac:dyDescent="0.25">
      <c r="A140" s="135" t="s">
        <v>43113</v>
      </c>
      <c r="B140" s="135"/>
      <c r="C140" s="135" t="s">
        <v>43114</v>
      </c>
      <c r="D140" s="135" t="s">
        <v>3</v>
      </c>
      <c r="E140" s="136">
        <v>13.1</v>
      </c>
      <c r="F140" s="137"/>
    </row>
    <row r="141" spans="1:6" x14ac:dyDescent="0.25">
      <c r="A141" s="135" t="s">
        <v>43115</v>
      </c>
      <c r="B141" s="135"/>
      <c r="C141" s="135" t="s">
        <v>43116</v>
      </c>
      <c r="D141" s="135" t="s">
        <v>3</v>
      </c>
      <c r="E141" s="136">
        <v>1.65</v>
      </c>
      <c r="F141" s="137"/>
    </row>
    <row r="142" spans="1:6" x14ac:dyDescent="0.25">
      <c r="A142" s="135" t="s">
        <v>43117</v>
      </c>
      <c r="B142" s="135"/>
      <c r="C142" s="135" t="s">
        <v>43118</v>
      </c>
      <c r="D142" s="135" t="s">
        <v>3</v>
      </c>
      <c r="E142" s="136">
        <v>0.5</v>
      </c>
      <c r="F142" s="137"/>
    </row>
    <row r="143" spans="1:6" x14ac:dyDescent="0.25">
      <c r="A143" s="135" t="s">
        <v>43119</v>
      </c>
      <c r="B143" s="135"/>
      <c r="C143" s="135" t="s">
        <v>43120</v>
      </c>
      <c r="D143" s="135" t="s">
        <v>5</v>
      </c>
      <c r="E143" s="136">
        <v>25.99</v>
      </c>
      <c r="F143" s="137"/>
    </row>
    <row r="144" spans="1:6" x14ac:dyDescent="0.25">
      <c r="A144" s="135" t="s">
        <v>43121</v>
      </c>
      <c r="B144" s="135"/>
      <c r="C144" s="135" t="s">
        <v>43122</v>
      </c>
      <c r="D144" s="135" t="s">
        <v>23472</v>
      </c>
      <c r="E144" s="136">
        <v>29.9</v>
      </c>
      <c r="F144" s="137"/>
    </row>
    <row r="145" spans="1:6" x14ac:dyDescent="0.25">
      <c r="A145" s="135" t="s">
        <v>43123</v>
      </c>
      <c r="B145" s="135"/>
      <c r="C145" s="135" t="s">
        <v>43124</v>
      </c>
      <c r="D145" s="135" t="s">
        <v>3</v>
      </c>
      <c r="E145" s="136">
        <v>1.8</v>
      </c>
      <c r="F145" s="137"/>
    </row>
    <row r="146" spans="1:6" x14ac:dyDescent="0.25">
      <c r="A146" s="135" t="s">
        <v>43125</v>
      </c>
      <c r="B146" s="135"/>
      <c r="C146" s="135" t="s">
        <v>43126</v>
      </c>
      <c r="D146" s="135" t="s">
        <v>3</v>
      </c>
      <c r="E146" s="136">
        <v>1.8</v>
      </c>
      <c r="F146" s="137"/>
    </row>
    <row r="147" spans="1:6" x14ac:dyDescent="0.25">
      <c r="A147" s="135" t="s">
        <v>43127</v>
      </c>
      <c r="B147" s="135"/>
      <c r="C147" s="135" t="s">
        <v>43128</v>
      </c>
      <c r="D147" s="135" t="s">
        <v>5</v>
      </c>
      <c r="E147" s="136">
        <v>300</v>
      </c>
      <c r="F147" s="137"/>
    </row>
    <row r="148" spans="1:6" x14ac:dyDescent="0.25">
      <c r="A148" s="135" t="s">
        <v>43129</v>
      </c>
      <c r="B148" s="135"/>
      <c r="C148" s="135" t="s">
        <v>43130</v>
      </c>
      <c r="D148" s="135" t="s">
        <v>3</v>
      </c>
      <c r="E148" s="136">
        <v>19.899999999999999</v>
      </c>
      <c r="F148" s="137"/>
    </row>
    <row r="149" spans="1:6" x14ac:dyDescent="0.25">
      <c r="A149" s="135" t="s">
        <v>43131</v>
      </c>
      <c r="B149" s="135"/>
      <c r="C149" s="135" t="s">
        <v>43132</v>
      </c>
      <c r="D149" s="135" t="s">
        <v>3</v>
      </c>
      <c r="E149" s="136">
        <v>36</v>
      </c>
      <c r="F149" s="137"/>
    </row>
    <row r="150" spans="1:6" x14ac:dyDescent="0.25">
      <c r="A150" s="135" t="s">
        <v>43133</v>
      </c>
      <c r="B150" s="135"/>
      <c r="C150" s="135" t="s">
        <v>43134</v>
      </c>
      <c r="D150" s="135" t="s">
        <v>3</v>
      </c>
      <c r="E150" s="136">
        <v>26.1</v>
      </c>
      <c r="F150" s="137"/>
    </row>
    <row r="151" spans="1:6" x14ac:dyDescent="0.25">
      <c r="A151" s="135" t="s">
        <v>43135</v>
      </c>
      <c r="B151" s="135"/>
      <c r="C151" s="135" t="s">
        <v>43136</v>
      </c>
      <c r="D151" s="135" t="s">
        <v>43137</v>
      </c>
      <c r="E151" s="136">
        <v>4.28</v>
      </c>
      <c r="F151" s="137"/>
    </row>
    <row r="152" spans="1:6" x14ac:dyDescent="0.25">
      <c r="A152" s="135" t="s">
        <v>43138</v>
      </c>
      <c r="B152" s="135"/>
      <c r="C152" s="135" t="s">
        <v>43139</v>
      </c>
      <c r="D152" s="135" t="s">
        <v>3</v>
      </c>
      <c r="E152" s="136">
        <v>0.3</v>
      </c>
      <c r="F152" s="137"/>
    </row>
    <row r="153" spans="1:6" x14ac:dyDescent="0.25">
      <c r="A153" s="135" t="s">
        <v>43140</v>
      </c>
      <c r="B153" s="135"/>
      <c r="C153" s="135" t="s">
        <v>43141</v>
      </c>
      <c r="D153" s="135" t="s">
        <v>3</v>
      </c>
      <c r="E153" s="136">
        <v>6</v>
      </c>
      <c r="F153" s="137"/>
    </row>
    <row r="154" spans="1:6" x14ac:dyDescent="0.25">
      <c r="A154" s="135" t="s">
        <v>43142</v>
      </c>
      <c r="B154" s="135"/>
      <c r="C154" s="135" t="s">
        <v>43143</v>
      </c>
      <c r="D154" s="135" t="s">
        <v>3</v>
      </c>
      <c r="E154" s="136">
        <v>7.0000000000000007E-2</v>
      </c>
      <c r="F154" s="137"/>
    </row>
    <row r="155" spans="1:6" x14ac:dyDescent="0.25">
      <c r="A155" s="135" t="s">
        <v>43144</v>
      </c>
      <c r="B155" s="135"/>
      <c r="C155" s="135" t="s">
        <v>43145</v>
      </c>
      <c r="D155" s="135" t="s">
        <v>3</v>
      </c>
      <c r="E155" s="136">
        <v>0.1</v>
      </c>
      <c r="F155" s="137"/>
    </row>
    <row r="156" spans="1:6" x14ac:dyDescent="0.25">
      <c r="A156" s="135" t="s">
        <v>43146</v>
      </c>
      <c r="B156" s="135"/>
      <c r="C156" s="135" t="s">
        <v>43147</v>
      </c>
      <c r="D156" s="135" t="s">
        <v>3</v>
      </c>
      <c r="E156" s="136">
        <v>0.16</v>
      </c>
      <c r="F156" s="137"/>
    </row>
    <row r="157" spans="1:6" x14ac:dyDescent="0.25">
      <c r="A157" s="135" t="s">
        <v>43148</v>
      </c>
      <c r="B157" s="135"/>
      <c r="C157" s="135" t="s">
        <v>43149</v>
      </c>
      <c r="D157" s="135" t="s">
        <v>3</v>
      </c>
      <c r="E157" s="136">
        <v>1.45</v>
      </c>
      <c r="F157" s="137"/>
    </row>
    <row r="158" spans="1:6" x14ac:dyDescent="0.25">
      <c r="A158" s="135" t="s">
        <v>43150</v>
      </c>
      <c r="B158" s="135"/>
      <c r="C158" s="135" t="s">
        <v>43151</v>
      </c>
      <c r="D158" s="135" t="s">
        <v>3</v>
      </c>
      <c r="E158" s="136">
        <v>2.5</v>
      </c>
      <c r="F158" s="137"/>
    </row>
    <row r="159" spans="1:6" x14ac:dyDescent="0.25">
      <c r="A159" s="135" t="s">
        <v>43152</v>
      </c>
      <c r="B159" s="135"/>
      <c r="C159" s="135" t="s">
        <v>43153</v>
      </c>
      <c r="D159" s="135" t="s">
        <v>3</v>
      </c>
      <c r="E159" s="136">
        <v>4.1500000000000004</v>
      </c>
      <c r="F159" s="137"/>
    </row>
    <row r="160" spans="1:6" x14ac:dyDescent="0.25">
      <c r="A160" s="135" t="s">
        <v>43154</v>
      </c>
      <c r="B160" s="135"/>
      <c r="C160" s="135" t="s">
        <v>43155</v>
      </c>
      <c r="D160" s="135" t="s">
        <v>3</v>
      </c>
      <c r="E160" s="136">
        <v>16.989999999999998</v>
      </c>
      <c r="F160" s="137"/>
    </row>
    <row r="161" spans="1:6" x14ac:dyDescent="0.25">
      <c r="A161" s="135" t="s">
        <v>43156</v>
      </c>
      <c r="B161" s="135"/>
      <c r="C161" s="135" t="s">
        <v>43157</v>
      </c>
      <c r="D161" s="135" t="s">
        <v>3</v>
      </c>
      <c r="E161" s="136">
        <v>18.04</v>
      </c>
      <c r="F161" s="137"/>
    </row>
    <row r="162" spans="1:6" x14ac:dyDescent="0.25">
      <c r="A162" s="135" t="s">
        <v>43158</v>
      </c>
      <c r="B162" s="135"/>
      <c r="C162" s="135" t="s">
        <v>43159</v>
      </c>
      <c r="D162" s="135" t="s">
        <v>4</v>
      </c>
      <c r="E162" s="136">
        <v>0.31</v>
      </c>
      <c r="F162" s="137"/>
    </row>
    <row r="163" spans="1:6" x14ac:dyDescent="0.25">
      <c r="A163" s="135" t="s">
        <v>43160</v>
      </c>
      <c r="B163" s="135"/>
      <c r="C163" s="135" t="s">
        <v>43161</v>
      </c>
      <c r="D163" s="135" t="s">
        <v>3</v>
      </c>
      <c r="E163" s="136">
        <v>7.06</v>
      </c>
      <c r="F163" s="137"/>
    </row>
    <row r="164" spans="1:6" x14ac:dyDescent="0.25">
      <c r="A164" s="135" t="s">
        <v>43162</v>
      </c>
      <c r="B164" s="135"/>
      <c r="C164" s="135" t="s">
        <v>43163</v>
      </c>
      <c r="D164" s="135" t="s">
        <v>3</v>
      </c>
      <c r="E164" s="136">
        <v>103.6</v>
      </c>
      <c r="F164" s="137"/>
    </row>
    <row r="165" spans="1:6" x14ac:dyDescent="0.25">
      <c r="A165" s="135" t="s">
        <v>43164</v>
      </c>
      <c r="B165" s="135"/>
      <c r="C165" s="135" t="s">
        <v>43165</v>
      </c>
      <c r="D165" s="135" t="s">
        <v>3</v>
      </c>
      <c r="E165" s="136">
        <v>35.6</v>
      </c>
      <c r="F165" s="137"/>
    </row>
    <row r="166" spans="1:6" x14ac:dyDescent="0.25">
      <c r="A166" s="135" t="s">
        <v>43166</v>
      </c>
      <c r="B166" s="135"/>
      <c r="C166" s="135" t="s">
        <v>43167</v>
      </c>
      <c r="D166" s="135" t="s">
        <v>3</v>
      </c>
      <c r="E166" s="136">
        <v>84.73</v>
      </c>
      <c r="F166" s="137"/>
    </row>
    <row r="167" spans="1:6" ht="22.5" x14ac:dyDescent="0.25">
      <c r="A167" s="135" t="s">
        <v>43168</v>
      </c>
      <c r="B167" s="135"/>
      <c r="C167" s="135" t="s">
        <v>43169</v>
      </c>
      <c r="D167" s="135" t="s">
        <v>3</v>
      </c>
      <c r="E167" s="136">
        <v>1.25</v>
      </c>
      <c r="F167" s="137"/>
    </row>
    <row r="168" spans="1:6" x14ac:dyDescent="0.25">
      <c r="A168" s="135" t="s">
        <v>43170</v>
      </c>
      <c r="B168" s="135"/>
      <c r="C168" s="135" t="s">
        <v>43171</v>
      </c>
      <c r="D168" s="135" t="s">
        <v>3</v>
      </c>
      <c r="E168" s="136">
        <v>17.3</v>
      </c>
      <c r="F168" s="137"/>
    </row>
    <row r="169" spans="1:6" x14ac:dyDescent="0.25">
      <c r="A169" s="135" t="s">
        <v>43172</v>
      </c>
      <c r="B169" s="135"/>
      <c r="C169" s="135" t="s">
        <v>43173</v>
      </c>
      <c r="D169" s="135" t="s">
        <v>3</v>
      </c>
      <c r="E169" s="136">
        <v>6.99</v>
      </c>
      <c r="F169" s="137"/>
    </row>
    <row r="170" spans="1:6" x14ac:dyDescent="0.25">
      <c r="A170" s="135" t="s">
        <v>43174</v>
      </c>
      <c r="B170" s="135"/>
      <c r="C170" s="135" t="s">
        <v>43175</v>
      </c>
      <c r="D170" s="135" t="s">
        <v>3</v>
      </c>
      <c r="E170" s="136">
        <v>5.9</v>
      </c>
      <c r="F170" s="137"/>
    </row>
    <row r="171" spans="1:6" x14ac:dyDescent="0.25">
      <c r="A171" s="135" t="s">
        <v>43176</v>
      </c>
      <c r="B171" s="135"/>
      <c r="C171" s="135" t="s">
        <v>43177</v>
      </c>
      <c r="D171" s="135" t="s">
        <v>3</v>
      </c>
      <c r="E171" s="136">
        <v>4.95</v>
      </c>
      <c r="F171" s="137"/>
    </row>
    <row r="172" spans="1:6" x14ac:dyDescent="0.25">
      <c r="A172" s="135" t="s">
        <v>43178</v>
      </c>
      <c r="B172" s="135"/>
      <c r="C172" s="135" t="s">
        <v>43179</v>
      </c>
      <c r="D172" s="135" t="s">
        <v>3</v>
      </c>
      <c r="E172" s="136">
        <v>4</v>
      </c>
      <c r="F172" s="137"/>
    </row>
    <row r="173" spans="1:6" x14ac:dyDescent="0.25">
      <c r="A173" s="135" t="s">
        <v>43180</v>
      </c>
      <c r="B173" s="135"/>
      <c r="C173" s="135" t="s">
        <v>43181</v>
      </c>
      <c r="D173" s="135" t="s">
        <v>3</v>
      </c>
      <c r="E173" s="136">
        <v>39.9</v>
      </c>
      <c r="F173" s="137"/>
    </row>
    <row r="174" spans="1:6" x14ac:dyDescent="0.25">
      <c r="A174" s="135" t="s">
        <v>43182</v>
      </c>
      <c r="B174" s="135"/>
      <c r="C174" s="135" t="s">
        <v>43183</v>
      </c>
      <c r="D174" s="135" t="s">
        <v>25738</v>
      </c>
      <c r="E174" s="136">
        <v>2500</v>
      </c>
      <c r="F174" s="137"/>
    </row>
    <row r="175" spans="1:6" ht="33.75" x14ac:dyDescent="0.25">
      <c r="A175" s="135" t="s">
        <v>43184</v>
      </c>
      <c r="B175" s="135"/>
      <c r="C175" s="135" t="s">
        <v>43185</v>
      </c>
      <c r="D175" s="135" t="s">
        <v>3</v>
      </c>
      <c r="E175" s="136">
        <v>1.25</v>
      </c>
      <c r="F175" s="137"/>
    </row>
    <row r="176" spans="1:6" x14ac:dyDescent="0.25">
      <c r="A176" s="135"/>
      <c r="B176" s="135"/>
      <c r="C176" s="135"/>
      <c r="D176" s="135"/>
      <c r="E176" s="136"/>
      <c r="F176" s="137"/>
    </row>
    <row r="177" spans="1:6" ht="33.75" x14ac:dyDescent="0.25">
      <c r="A177" s="135" t="s">
        <v>43186</v>
      </c>
      <c r="B177" s="135"/>
      <c r="C177" s="135" t="s">
        <v>43187</v>
      </c>
      <c r="D177" s="135" t="s">
        <v>3</v>
      </c>
      <c r="E177" s="136">
        <v>2.1</v>
      </c>
      <c r="F177" s="137"/>
    </row>
    <row r="178" spans="1:6" x14ac:dyDescent="0.25">
      <c r="A178" s="135"/>
      <c r="B178" s="135"/>
      <c r="C178" s="135"/>
      <c r="D178" s="135"/>
      <c r="E178" s="136"/>
      <c r="F178" s="137"/>
    </row>
    <row r="179" spans="1:6" ht="33.75" x14ac:dyDescent="0.25">
      <c r="A179" s="135" t="s">
        <v>43188</v>
      </c>
      <c r="B179" s="135"/>
      <c r="C179" s="135" t="s">
        <v>43189</v>
      </c>
      <c r="D179" s="135" t="s">
        <v>3</v>
      </c>
      <c r="E179" s="136">
        <v>5.85</v>
      </c>
      <c r="F179" s="137"/>
    </row>
    <row r="180" spans="1:6" x14ac:dyDescent="0.25">
      <c r="A180" s="135"/>
      <c r="B180" s="135"/>
      <c r="C180" s="135"/>
      <c r="D180" s="135"/>
      <c r="E180" s="136"/>
      <c r="F180" s="137"/>
    </row>
    <row r="181" spans="1:6" ht="45" x14ac:dyDescent="0.25">
      <c r="A181" s="135" t="s">
        <v>43190</v>
      </c>
      <c r="B181" s="135"/>
      <c r="C181" s="135" t="s">
        <v>43191</v>
      </c>
      <c r="D181" s="135" t="s">
        <v>3</v>
      </c>
      <c r="E181" s="136">
        <v>5.04</v>
      </c>
      <c r="F181" s="137"/>
    </row>
    <row r="182" spans="1:6" x14ac:dyDescent="0.25">
      <c r="A182" s="135"/>
      <c r="B182" s="135"/>
      <c r="C182" s="135"/>
      <c r="D182" s="135"/>
      <c r="E182" s="136"/>
      <c r="F182" s="137"/>
    </row>
    <row r="183" spans="1:6" ht="33.75" x14ac:dyDescent="0.25">
      <c r="A183" s="135" t="s">
        <v>43192</v>
      </c>
      <c r="B183" s="135"/>
      <c r="C183" s="135" t="s">
        <v>43193</v>
      </c>
      <c r="D183" s="135" t="s">
        <v>3</v>
      </c>
      <c r="E183" s="136">
        <v>11.4</v>
      </c>
      <c r="F183" s="137"/>
    </row>
    <row r="184" spans="1:6" x14ac:dyDescent="0.25">
      <c r="A184" s="135"/>
      <c r="B184" s="135"/>
      <c r="C184" s="135"/>
      <c r="D184" s="135"/>
      <c r="E184" s="136"/>
      <c r="F184" s="137"/>
    </row>
    <row r="185" spans="1:6" ht="45" x14ac:dyDescent="0.25">
      <c r="A185" s="135" t="s">
        <v>43194</v>
      </c>
      <c r="B185" s="135"/>
      <c r="C185" s="135" t="s">
        <v>43195</v>
      </c>
      <c r="D185" s="135" t="s">
        <v>3</v>
      </c>
      <c r="E185" s="136">
        <v>9.5</v>
      </c>
      <c r="F185" s="137"/>
    </row>
    <row r="186" spans="1:6" x14ac:dyDescent="0.25">
      <c r="A186" s="135"/>
      <c r="B186" s="135"/>
      <c r="C186" s="135"/>
      <c r="D186" s="135"/>
      <c r="E186" s="136"/>
      <c r="F186" s="137"/>
    </row>
    <row r="187" spans="1:6" ht="45" x14ac:dyDescent="0.25">
      <c r="A187" s="135" t="s">
        <v>43196</v>
      </c>
      <c r="B187" s="135"/>
      <c r="C187" s="135" t="s">
        <v>43197</v>
      </c>
      <c r="D187" s="135" t="s">
        <v>3</v>
      </c>
      <c r="E187" s="136">
        <v>9.5</v>
      </c>
      <c r="F187" s="137"/>
    </row>
    <row r="188" spans="1:6" x14ac:dyDescent="0.25">
      <c r="A188" s="135"/>
      <c r="B188" s="135"/>
      <c r="C188" s="135"/>
      <c r="D188" s="135"/>
      <c r="E188" s="136"/>
      <c r="F188" s="137"/>
    </row>
    <row r="189" spans="1:6" ht="22.5" x14ac:dyDescent="0.25">
      <c r="A189" s="135" t="s">
        <v>43198</v>
      </c>
      <c r="B189" s="135"/>
      <c r="C189" s="135" t="s">
        <v>43199</v>
      </c>
      <c r="D189" s="135" t="s">
        <v>3</v>
      </c>
      <c r="E189" s="136">
        <v>1.5</v>
      </c>
      <c r="F189" s="137"/>
    </row>
    <row r="190" spans="1:6" x14ac:dyDescent="0.25">
      <c r="A190" s="135" t="s">
        <v>43200</v>
      </c>
      <c r="B190" s="135"/>
      <c r="C190" s="135" t="s">
        <v>43201</v>
      </c>
      <c r="D190" s="135" t="s">
        <v>3</v>
      </c>
      <c r="E190" s="136">
        <v>22.67</v>
      </c>
      <c r="F190" s="137"/>
    </row>
    <row r="191" spans="1:6" x14ac:dyDescent="0.25">
      <c r="A191" s="135" t="s">
        <v>43202</v>
      </c>
      <c r="B191" s="135"/>
      <c r="C191" s="135" t="s">
        <v>43203</v>
      </c>
      <c r="D191" s="135" t="s">
        <v>3</v>
      </c>
      <c r="E191" s="136">
        <v>18.87</v>
      </c>
      <c r="F191" s="137"/>
    </row>
    <row r="192" spans="1:6" x14ac:dyDescent="0.25">
      <c r="A192" s="135" t="s">
        <v>43204</v>
      </c>
      <c r="B192" s="135"/>
      <c r="C192" s="135" t="s">
        <v>43205</v>
      </c>
      <c r="D192" s="135" t="s">
        <v>3</v>
      </c>
      <c r="E192" s="136">
        <v>16.47</v>
      </c>
      <c r="F192" s="137"/>
    </row>
    <row r="193" spans="1:6" x14ac:dyDescent="0.25">
      <c r="A193" s="135" t="s">
        <v>43206</v>
      </c>
      <c r="B193" s="135"/>
      <c r="C193" s="135" t="s">
        <v>43207</v>
      </c>
      <c r="D193" s="135" t="s">
        <v>3</v>
      </c>
      <c r="E193" s="136">
        <v>32.99</v>
      </c>
      <c r="F193" s="137"/>
    </row>
    <row r="194" spans="1:6" x14ac:dyDescent="0.25">
      <c r="A194" s="135" t="s">
        <v>43208</v>
      </c>
      <c r="B194" s="135"/>
      <c r="C194" s="135" t="s">
        <v>43209</v>
      </c>
      <c r="D194" s="135" t="s">
        <v>3</v>
      </c>
      <c r="E194" s="136">
        <v>10.73</v>
      </c>
      <c r="F194" s="137"/>
    </row>
    <row r="195" spans="1:6" x14ac:dyDescent="0.25">
      <c r="A195" s="135" t="s">
        <v>43210</v>
      </c>
      <c r="B195" s="135"/>
      <c r="C195" s="135" t="s">
        <v>43211</v>
      </c>
      <c r="D195" s="135" t="s">
        <v>3</v>
      </c>
      <c r="E195" s="136">
        <v>31.65</v>
      </c>
      <c r="F195" s="137"/>
    </row>
    <row r="196" spans="1:6" x14ac:dyDescent="0.25">
      <c r="A196" s="135" t="s">
        <v>43212</v>
      </c>
      <c r="B196" s="135"/>
      <c r="C196" s="135" t="s">
        <v>43213</v>
      </c>
      <c r="D196" s="135" t="s">
        <v>3</v>
      </c>
      <c r="E196" s="136">
        <v>36.29</v>
      </c>
      <c r="F196" s="137"/>
    </row>
    <row r="197" spans="1:6" x14ac:dyDescent="0.25">
      <c r="A197" s="135" t="s">
        <v>43214</v>
      </c>
      <c r="B197" s="135"/>
      <c r="C197" s="135" t="s">
        <v>43215</v>
      </c>
      <c r="D197" s="135" t="s">
        <v>3</v>
      </c>
      <c r="E197" s="136">
        <v>126.5</v>
      </c>
      <c r="F197" s="137"/>
    </row>
    <row r="198" spans="1:6" x14ac:dyDescent="0.25">
      <c r="A198" s="135" t="s">
        <v>43216</v>
      </c>
      <c r="B198" s="135"/>
      <c r="C198" s="135" t="s">
        <v>43217</v>
      </c>
      <c r="D198" s="135" t="s">
        <v>3</v>
      </c>
      <c r="E198" s="136">
        <v>22.9</v>
      </c>
      <c r="F198" s="137"/>
    </row>
    <row r="199" spans="1:6" x14ac:dyDescent="0.25">
      <c r="A199" s="135" t="s">
        <v>43218</v>
      </c>
      <c r="B199" s="135"/>
      <c r="C199" s="135" t="s">
        <v>43219</v>
      </c>
      <c r="D199" s="135" t="s">
        <v>3</v>
      </c>
      <c r="E199" s="136">
        <v>9.9</v>
      </c>
      <c r="F199" s="137"/>
    </row>
    <row r="200" spans="1:6" x14ac:dyDescent="0.25">
      <c r="A200" s="135" t="s">
        <v>43220</v>
      </c>
      <c r="B200" s="135"/>
      <c r="C200" s="135" t="s">
        <v>43221</v>
      </c>
      <c r="D200" s="135" t="s">
        <v>3</v>
      </c>
      <c r="E200" s="136">
        <v>2.9</v>
      </c>
      <c r="F200" s="137"/>
    </row>
    <row r="201" spans="1:6" x14ac:dyDescent="0.25">
      <c r="A201" s="135" t="s">
        <v>43222</v>
      </c>
      <c r="B201" s="135"/>
      <c r="C201" s="135" t="s">
        <v>43223</v>
      </c>
      <c r="D201" s="135" t="s">
        <v>3</v>
      </c>
      <c r="E201" s="136">
        <v>2.9</v>
      </c>
      <c r="F201" s="137"/>
    </row>
    <row r="202" spans="1:6" ht="45" x14ac:dyDescent="0.25">
      <c r="A202" s="135" t="s">
        <v>43224</v>
      </c>
      <c r="B202" s="135"/>
      <c r="C202" s="135" t="s">
        <v>43225</v>
      </c>
      <c r="D202" s="135" t="s">
        <v>7151</v>
      </c>
      <c r="E202" s="136">
        <v>250</v>
      </c>
      <c r="F202" s="137"/>
    </row>
    <row r="203" spans="1:6" x14ac:dyDescent="0.25">
      <c r="A203" s="135"/>
      <c r="B203" s="135"/>
      <c r="C203" s="135"/>
      <c r="D203" s="135"/>
      <c r="E203" s="136"/>
      <c r="F203" s="137"/>
    </row>
    <row r="204" spans="1:6" x14ac:dyDescent="0.25">
      <c r="A204" s="135" t="s">
        <v>43226</v>
      </c>
      <c r="B204" s="135"/>
      <c r="C204" s="135" t="s">
        <v>43227</v>
      </c>
      <c r="D204" s="135" t="s">
        <v>3</v>
      </c>
      <c r="E204" s="136">
        <v>179.9</v>
      </c>
      <c r="F204" s="137"/>
    </row>
    <row r="205" spans="1:6" ht="22.5" x14ac:dyDescent="0.25">
      <c r="A205" s="135" t="s">
        <v>43228</v>
      </c>
      <c r="B205" s="135"/>
      <c r="C205" s="135" t="s">
        <v>43229</v>
      </c>
      <c r="D205" s="135" t="s">
        <v>3</v>
      </c>
      <c r="E205" s="136">
        <v>299.89999999999998</v>
      </c>
      <c r="F205" s="137"/>
    </row>
    <row r="206" spans="1:6" ht="22.5" x14ac:dyDescent="0.25">
      <c r="A206" s="135" t="s">
        <v>43230</v>
      </c>
      <c r="B206" s="135"/>
      <c r="C206" s="135" t="s">
        <v>43231</v>
      </c>
      <c r="D206" s="135" t="s">
        <v>3</v>
      </c>
      <c r="E206" s="136">
        <v>48</v>
      </c>
      <c r="F206" s="137"/>
    </row>
    <row r="207" spans="1:6" x14ac:dyDescent="0.25">
      <c r="A207" s="135" t="s">
        <v>43232</v>
      </c>
      <c r="B207" s="135"/>
      <c r="C207" s="135" t="s">
        <v>43233</v>
      </c>
      <c r="D207" s="135" t="s">
        <v>3</v>
      </c>
      <c r="E207" s="136">
        <v>0.9</v>
      </c>
      <c r="F207" s="137"/>
    </row>
    <row r="208" spans="1:6" x14ac:dyDescent="0.25">
      <c r="A208" s="135" t="s">
        <v>43234</v>
      </c>
      <c r="B208" s="135"/>
      <c r="C208" s="135" t="s">
        <v>43235</v>
      </c>
      <c r="D208" s="135" t="s">
        <v>3</v>
      </c>
      <c r="E208" s="136">
        <v>0.03</v>
      </c>
      <c r="F208" s="137"/>
    </row>
    <row r="209" spans="1:6" x14ac:dyDescent="0.25">
      <c r="A209" s="135" t="s">
        <v>43236</v>
      </c>
      <c r="B209" s="135"/>
      <c r="C209" s="135" t="s">
        <v>43237</v>
      </c>
      <c r="D209" s="135" t="s">
        <v>3</v>
      </c>
      <c r="E209" s="136">
        <v>1.95</v>
      </c>
      <c r="F209" s="137"/>
    </row>
    <row r="210" spans="1:6" x14ac:dyDescent="0.25">
      <c r="A210" s="135" t="s">
        <v>43238</v>
      </c>
      <c r="B210" s="135"/>
      <c r="C210" s="135" t="s">
        <v>43239</v>
      </c>
      <c r="D210" s="135" t="s">
        <v>3</v>
      </c>
      <c r="E210" s="136">
        <v>0.41</v>
      </c>
      <c r="F210" s="137"/>
    </row>
    <row r="211" spans="1:6" x14ac:dyDescent="0.25">
      <c r="A211" s="135" t="s">
        <v>43240</v>
      </c>
      <c r="B211" s="135"/>
      <c r="C211" s="135" t="s">
        <v>43241</v>
      </c>
      <c r="D211" s="135" t="s">
        <v>3</v>
      </c>
      <c r="E211" s="136">
        <v>3</v>
      </c>
      <c r="F211" s="137"/>
    </row>
    <row r="212" spans="1:6" x14ac:dyDescent="0.25">
      <c r="A212" s="135" t="s">
        <v>43242</v>
      </c>
      <c r="B212" s="135"/>
      <c r="C212" s="135" t="s">
        <v>43243</v>
      </c>
      <c r="D212" s="135" t="s">
        <v>3</v>
      </c>
      <c r="E212" s="136">
        <v>1.9</v>
      </c>
      <c r="F212" s="137"/>
    </row>
    <row r="213" spans="1:6" x14ac:dyDescent="0.25">
      <c r="A213" s="135" t="s">
        <v>43244</v>
      </c>
      <c r="B213" s="135"/>
      <c r="C213" s="135" t="s">
        <v>43245</v>
      </c>
      <c r="D213" s="135" t="s">
        <v>3</v>
      </c>
      <c r="E213" s="136">
        <v>1.8</v>
      </c>
      <c r="F213" s="137"/>
    </row>
    <row r="214" spans="1:6" x14ac:dyDescent="0.25">
      <c r="A214" s="135" t="s">
        <v>43246</v>
      </c>
      <c r="B214" s="135"/>
      <c r="C214" s="135" t="s">
        <v>43247</v>
      </c>
      <c r="D214" s="135" t="s">
        <v>3</v>
      </c>
      <c r="E214" s="136">
        <v>1</v>
      </c>
      <c r="F214" s="137"/>
    </row>
    <row r="215" spans="1:6" ht="22.5" x14ac:dyDescent="0.25">
      <c r="A215" s="135" t="s">
        <v>43248</v>
      </c>
      <c r="B215" s="135"/>
      <c r="C215" s="135" t="s">
        <v>43249</v>
      </c>
      <c r="D215" s="135" t="s">
        <v>3</v>
      </c>
      <c r="E215" s="136">
        <v>5.75</v>
      </c>
      <c r="F215" s="137"/>
    </row>
    <row r="216" spans="1:6" x14ac:dyDescent="0.25">
      <c r="A216" s="135" t="s">
        <v>43250</v>
      </c>
      <c r="B216" s="135"/>
      <c r="C216" s="135" t="s">
        <v>43251</v>
      </c>
      <c r="D216" s="135" t="s">
        <v>3</v>
      </c>
      <c r="E216" s="136">
        <v>10.9</v>
      </c>
      <c r="F216" s="137"/>
    </row>
    <row r="217" spans="1:6" x14ac:dyDescent="0.25">
      <c r="A217" s="135" t="s">
        <v>43252</v>
      </c>
      <c r="B217" s="135"/>
      <c r="C217" s="135" t="s">
        <v>43253</v>
      </c>
      <c r="D217" s="135" t="s">
        <v>3</v>
      </c>
      <c r="E217" s="136">
        <v>19.899999999999999</v>
      </c>
      <c r="F217" s="137"/>
    </row>
    <row r="218" spans="1:6" ht="22.5" x14ac:dyDescent="0.25">
      <c r="A218" s="135" t="s">
        <v>43254</v>
      </c>
      <c r="B218" s="135"/>
      <c r="C218" s="135" t="s">
        <v>43255</v>
      </c>
      <c r="D218" s="135" t="s">
        <v>3</v>
      </c>
      <c r="E218" s="136">
        <v>336.66</v>
      </c>
      <c r="F218" s="137"/>
    </row>
    <row r="219" spans="1:6" ht="22.5" x14ac:dyDescent="0.25">
      <c r="A219" s="135" t="s">
        <v>43256</v>
      </c>
      <c r="B219" s="135"/>
      <c r="C219" s="135" t="s">
        <v>43257</v>
      </c>
      <c r="D219" s="135" t="s">
        <v>3</v>
      </c>
      <c r="E219" s="136">
        <v>426.66</v>
      </c>
      <c r="F219" s="137"/>
    </row>
    <row r="220" spans="1:6" x14ac:dyDescent="0.25">
      <c r="A220" s="135" t="s">
        <v>43258</v>
      </c>
      <c r="B220" s="135"/>
      <c r="C220" s="135" t="s">
        <v>43259</v>
      </c>
      <c r="D220" s="135" t="s">
        <v>3</v>
      </c>
      <c r="E220" s="136">
        <v>17.989999999999998</v>
      </c>
      <c r="F220" s="137"/>
    </row>
    <row r="221" spans="1:6" x14ac:dyDescent="0.25">
      <c r="A221" s="135" t="s">
        <v>43260</v>
      </c>
      <c r="B221" s="135"/>
      <c r="C221" s="135" t="s">
        <v>43261</v>
      </c>
      <c r="D221" s="135" t="s">
        <v>3</v>
      </c>
      <c r="E221" s="136">
        <v>8.9</v>
      </c>
      <c r="F221" s="137"/>
    </row>
    <row r="222" spans="1:6" x14ac:dyDescent="0.25">
      <c r="A222" s="135" t="s">
        <v>43262</v>
      </c>
      <c r="B222" s="135"/>
      <c r="C222" s="135" t="s">
        <v>43263</v>
      </c>
      <c r="D222" s="135" t="s">
        <v>3</v>
      </c>
      <c r="E222" s="136">
        <v>69.42</v>
      </c>
      <c r="F222" s="137"/>
    </row>
    <row r="223" spans="1:6" x14ac:dyDescent="0.25">
      <c r="A223" s="135" t="s">
        <v>43264</v>
      </c>
      <c r="B223" s="135"/>
      <c r="C223" s="135" t="s">
        <v>43265</v>
      </c>
      <c r="D223" s="135" t="s">
        <v>3</v>
      </c>
      <c r="E223" s="136">
        <v>19.899999999999999</v>
      </c>
      <c r="F223" s="137"/>
    </row>
    <row r="224" spans="1:6" x14ac:dyDescent="0.25">
      <c r="A224" s="135" t="s">
        <v>43266</v>
      </c>
      <c r="B224" s="135"/>
      <c r="C224" s="135" t="s">
        <v>43267</v>
      </c>
      <c r="D224" s="135" t="s">
        <v>3</v>
      </c>
      <c r="E224" s="136">
        <v>6.9</v>
      </c>
      <c r="F224" s="137"/>
    </row>
    <row r="225" spans="1:6" ht="22.5" x14ac:dyDescent="0.25">
      <c r="A225" s="135" t="s">
        <v>43268</v>
      </c>
      <c r="B225" s="135"/>
      <c r="C225" s="135" t="s">
        <v>43269</v>
      </c>
      <c r="D225" s="135" t="s">
        <v>5</v>
      </c>
      <c r="E225" s="136">
        <v>2.34</v>
      </c>
      <c r="F225" s="137"/>
    </row>
    <row r="226" spans="1:6" x14ac:dyDescent="0.25">
      <c r="A226" s="135" t="s">
        <v>43270</v>
      </c>
      <c r="B226" s="135"/>
      <c r="C226" s="135" t="s">
        <v>43271</v>
      </c>
      <c r="D226" s="135" t="s">
        <v>7151</v>
      </c>
      <c r="E226" s="136">
        <v>50</v>
      </c>
      <c r="F226" s="137"/>
    </row>
    <row r="227" spans="1:6" ht="22.5" x14ac:dyDescent="0.25">
      <c r="A227" s="135" t="s">
        <v>43272</v>
      </c>
      <c r="B227" s="135"/>
      <c r="C227" s="135" t="s">
        <v>43273</v>
      </c>
      <c r="D227" s="135" t="s">
        <v>7151</v>
      </c>
      <c r="E227" s="136">
        <v>50</v>
      </c>
      <c r="F227" s="137"/>
    </row>
    <row r="228" spans="1:6" ht="22.5" x14ac:dyDescent="0.25">
      <c r="A228" s="135" t="s">
        <v>43274</v>
      </c>
      <c r="B228" s="135"/>
      <c r="C228" s="135" t="s">
        <v>43275</v>
      </c>
      <c r="D228" s="135" t="s">
        <v>25738</v>
      </c>
      <c r="E228" s="136">
        <v>50</v>
      </c>
      <c r="F228" s="137"/>
    </row>
    <row r="229" spans="1:6" x14ac:dyDescent="0.25">
      <c r="A229" s="135"/>
      <c r="B229" s="135"/>
      <c r="C229" s="135"/>
      <c r="D229" s="135"/>
      <c r="E229" s="136"/>
      <c r="F229" s="137"/>
    </row>
    <row r="230" spans="1:6" x14ac:dyDescent="0.25">
      <c r="A230" s="135" t="s">
        <v>43276</v>
      </c>
      <c r="B230" s="135"/>
      <c r="C230" s="135" t="s">
        <v>43277</v>
      </c>
      <c r="D230" s="135" t="s">
        <v>3</v>
      </c>
      <c r="E230" s="136">
        <v>20.99</v>
      </c>
      <c r="F230" s="137"/>
    </row>
    <row r="231" spans="1:6" x14ac:dyDescent="0.25">
      <c r="A231" s="135" t="s">
        <v>43278</v>
      </c>
      <c r="B231" s="135"/>
      <c r="C231" s="135" t="s">
        <v>43279</v>
      </c>
      <c r="D231" s="135" t="s">
        <v>3</v>
      </c>
      <c r="E231" s="136">
        <v>5.5</v>
      </c>
      <c r="F231" s="137"/>
    </row>
    <row r="232" spans="1:6" x14ac:dyDescent="0.25">
      <c r="A232" s="135" t="s">
        <v>43280</v>
      </c>
      <c r="B232" s="135"/>
      <c r="C232" s="135" t="s">
        <v>43281</v>
      </c>
      <c r="D232" s="135" t="s">
        <v>43137</v>
      </c>
      <c r="E232" s="136">
        <v>6.9</v>
      </c>
      <c r="F232" s="137"/>
    </row>
    <row r="233" spans="1:6" x14ac:dyDescent="0.25">
      <c r="A233" s="135" t="s">
        <v>43282</v>
      </c>
      <c r="B233" s="135"/>
      <c r="C233" s="135" t="s">
        <v>43283</v>
      </c>
      <c r="D233" s="135" t="s">
        <v>3</v>
      </c>
      <c r="E233" s="136">
        <v>0.1</v>
      </c>
      <c r="F233" s="137"/>
    </row>
    <row r="234" spans="1:6" x14ac:dyDescent="0.25">
      <c r="A234" s="135" t="s">
        <v>43284</v>
      </c>
      <c r="B234" s="135"/>
      <c r="C234" s="135" t="s">
        <v>43285</v>
      </c>
      <c r="D234" s="135" t="s">
        <v>3</v>
      </c>
      <c r="E234" s="136">
        <v>20.9</v>
      </c>
      <c r="F234" s="137"/>
    </row>
    <row r="235" spans="1:6" x14ac:dyDescent="0.25">
      <c r="A235" s="135" t="s">
        <v>43286</v>
      </c>
      <c r="B235" s="135"/>
      <c r="C235" s="135" t="s">
        <v>43287</v>
      </c>
      <c r="D235" s="135" t="s">
        <v>3</v>
      </c>
      <c r="E235" s="136">
        <v>6.9</v>
      </c>
      <c r="F235" s="137"/>
    </row>
    <row r="236" spans="1:6" x14ac:dyDescent="0.25">
      <c r="A236" s="135" t="s">
        <v>43288</v>
      </c>
      <c r="B236" s="135"/>
      <c r="C236" s="135" t="s">
        <v>43289</v>
      </c>
      <c r="D236" s="135" t="s">
        <v>3</v>
      </c>
      <c r="E236" s="136">
        <v>3.3</v>
      </c>
      <c r="F236" s="137"/>
    </row>
    <row r="237" spans="1:6" x14ac:dyDescent="0.25">
      <c r="A237" s="135" t="s">
        <v>43290</v>
      </c>
      <c r="B237" s="135"/>
      <c r="C237" s="135" t="s">
        <v>43291</v>
      </c>
      <c r="D237" s="135" t="s">
        <v>3</v>
      </c>
      <c r="E237" s="136">
        <v>4</v>
      </c>
      <c r="F237" s="137"/>
    </row>
    <row r="238" spans="1:6" x14ac:dyDescent="0.25">
      <c r="A238" s="135" t="s">
        <v>43292</v>
      </c>
      <c r="B238" s="135"/>
      <c r="C238" s="135" t="s">
        <v>43293</v>
      </c>
      <c r="D238" s="135" t="s">
        <v>23472</v>
      </c>
      <c r="E238" s="136">
        <v>29.9</v>
      </c>
      <c r="F238" s="137"/>
    </row>
    <row r="239" spans="1:6" x14ac:dyDescent="0.25">
      <c r="A239" s="135" t="s">
        <v>43294</v>
      </c>
      <c r="B239" s="135"/>
      <c r="C239" s="135" t="s">
        <v>43295</v>
      </c>
      <c r="D239" s="135" t="s">
        <v>23472</v>
      </c>
      <c r="E239" s="136">
        <v>29.9</v>
      </c>
      <c r="F239" s="137"/>
    </row>
    <row r="240" spans="1:6" x14ac:dyDescent="0.25">
      <c r="A240" s="135" t="s">
        <v>43296</v>
      </c>
      <c r="B240" s="135"/>
      <c r="C240" s="135" t="s">
        <v>43297</v>
      </c>
      <c r="D240" s="135" t="s">
        <v>3</v>
      </c>
      <c r="E240" s="136">
        <v>2.29</v>
      </c>
      <c r="F240" s="137"/>
    </row>
    <row r="241" spans="1:6" x14ac:dyDescent="0.25">
      <c r="A241" s="135" t="s">
        <v>43298</v>
      </c>
      <c r="B241" s="135"/>
      <c r="C241" s="135" t="s">
        <v>43299</v>
      </c>
      <c r="D241" s="135" t="s">
        <v>3</v>
      </c>
      <c r="E241" s="136">
        <v>24.9</v>
      </c>
      <c r="F241" s="137"/>
    </row>
    <row r="242" spans="1:6" x14ac:dyDescent="0.25">
      <c r="A242" s="135" t="s">
        <v>43300</v>
      </c>
      <c r="B242" s="135"/>
      <c r="C242" s="135" t="s">
        <v>43301</v>
      </c>
      <c r="D242" s="135" t="s">
        <v>3</v>
      </c>
      <c r="E242" s="136">
        <v>54.9</v>
      </c>
      <c r="F242" s="137"/>
    </row>
    <row r="243" spans="1:6" x14ac:dyDescent="0.25">
      <c r="A243" s="135" t="s">
        <v>43302</v>
      </c>
      <c r="B243" s="135"/>
      <c r="C243" s="135" t="s">
        <v>43303</v>
      </c>
      <c r="D243" s="135" t="s">
        <v>3</v>
      </c>
      <c r="E243" s="136">
        <v>2.1800000000000002</v>
      </c>
      <c r="F243" s="137"/>
    </row>
    <row r="244" spans="1:6" x14ac:dyDescent="0.25">
      <c r="A244" s="135" t="s">
        <v>43304</v>
      </c>
      <c r="B244" s="135"/>
      <c r="C244" s="135" t="s">
        <v>43305</v>
      </c>
      <c r="D244" s="135" t="s">
        <v>3</v>
      </c>
      <c r="E244" s="136">
        <v>14.1</v>
      </c>
      <c r="F244" s="137"/>
    </row>
    <row r="245" spans="1:6" x14ac:dyDescent="0.25">
      <c r="A245" s="135" t="s">
        <v>43306</v>
      </c>
      <c r="B245" s="135"/>
      <c r="C245" s="135" t="s">
        <v>43307</v>
      </c>
      <c r="D245" s="135" t="s">
        <v>43137</v>
      </c>
      <c r="E245" s="136">
        <v>13.3</v>
      </c>
      <c r="F245" s="137"/>
    </row>
    <row r="246" spans="1:6" x14ac:dyDescent="0.25">
      <c r="A246" s="135" t="s">
        <v>43308</v>
      </c>
      <c r="B246" s="135"/>
      <c r="C246" s="135" t="s">
        <v>43309</v>
      </c>
      <c r="D246" s="135" t="s">
        <v>43137</v>
      </c>
      <c r="E246" s="136">
        <v>13.4</v>
      </c>
      <c r="F246" s="137"/>
    </row>
    <row r="247" spans="1:6" x14ac:dyDescent="0.25">
      <c r="A247" s="135" t="s">
        <v>43310</v>
      </c>
      <c r="B247" s="135"/>
      <c r="C247" s="135" t="s">
        <v>43311</v>
      </c>
      <c r="D247" s="135" t="s">
        <v>43137</v>
      </c>
      <c r="E247" s="136">
        <v>13.4</v>
      </c>
      <c r="F247" s="137"/>
    </row>
    <row r="248" spans="1:6" x14ac:dyDescent="0.25">
      <c r="A248" s="135" t="s">
        <v>43312</v>
      </c>
      <c r="B248" s="135"/>
      <c r="C248" s="135" t="s">
        <v>43313</v>
      </c>
      <c r="D248" s="135" t="s">
        <v>3</v>
      </c>
      <c r="E248" s="136">
        <v>2.99</v>
      </c>
      <c r="F248" s="137"/>
    </row>
    <row r="249" spans="1:6" x14ac:dyDescent="0.25">
      <c r="A249" s="135" t="s">
        <v>43314</v>
      </c>
      <c r="B249" s="135"/>
      <c r="C249" s="135" t="s">
        <v>43315</v>
      </c>
      <c r="D249" s="135" t="s">
        <v>3</v>
      </c>
      <c r="E249" s="136">
        <v>3.3</v>
      </c>
      <c r="F249" s="137"/>
    </row>
    <row r="250" spans="1:6" x14ac:dyDescent="0.25">
      <c r="A250" s="135" t="s">
        <v>43316</v>
      </c>
      <c r="B250" s="135"/>
      <c r="C250" s="135" t="s">
        <v>43317</v>
      </c>
      <c r="D250" s="135" t="s">
        <v>3</v>
      </c>
      <c r="E250" s="136">
        <v>5.9</v>
      </c>
      <c r="F250" s="137"/>
    </row>
    <row r="251" spans="1:6" x14ac:dyDescent="0.25">
      <c r="A251" s="135" t="s">
        <v>43318</v>
      </c>
      <c r="B251" s="135"/>
      <c r="C251" s="135" t="s">
        <v>43319</v>
      </c>
      <c r="D251" s="135" t="s">
        <v>23472</v>
      </c>
      <c r="E251" s="136">
        <v>39</v>
      </c>
      <c r="F251" s="137"/>
    </row>
    <row r="252" spans="1:6" x14ac:dyDescent="0.25">
      <c r="A252" s="135" t="s">
        <v>43320</v>
      </c>
      <c r="B252" s="135"/>
      <c r="C252" s="135" t="s">
        <v>43321</v>
      </c>
      <c r="D252" s="135" t="s">
        <v>23472</v>
      </c>
      <c r="E252" s="136">
        <v>49.77</v>
      </c>
      <c r="F252" s="137"/>
    </row>
    <row r="253" spans="1:6" x14ac:dyDescent="0.25">
      <c r="A253" s="135" t="s">
        <v>43322</v>
      </c>
      <c r="B253" s="135"/>
      <c r="C253" s="135" t="s">
        <v>43323</v>
      </c>
      <c r="D253" s="135" t="s">
        <v>23472</v>
      </c>
      <c r="E253" s="136">
        <v>2.4</v>
      </c>
      <c r="F253" s="137"/>
    </row>
    <row r="254" spans="1:6" x14ac:dyDescent="0.25">
      <c r="A254" s="135" t="s">
        <v>43324</v>
      </c>
      <c r="B254" s="135"/>
      <c r="C254" s="135" t="s">
        <v>43325</v>
      </c>
      <c r="D254" s="135" t="s">
        <v>23472</v>
      </c>
      <c r="E254" s="136">
        <v>4.7</v>
      </c>
      <c r="F254" s="137"/>
    </row>
    <row r="255" spans="1:6" x14ac:dyDescent="0.25">
      <c r="A255" s="135" t="s">
        <v>43326</v>
      </c>
      <c r="B255" s="135"/>
      <c r="C255" s="135" t="s">
        <v>43327</v>
      </c>
      <c r="D255" s="135" t="s">
        <v>23472</v>
      </c>
      <c r="E255" s="136">
        <v>17.7</v>
      </c>
      <c r="F255" s="137"/>
    </row>
    <row r="256" spans="1:6" x14ac:dyDescent="0.25">
      <c r="A256" s="135" t="s">
        <v>43328</v>
      </c>
      <c r="B256" s="135"/>
      <c r="C256" s="135" t="s">
        <v>43329</v>
      </c>
      <c r="D256" s="135" t="s">
        <v>23472</v>
      </c>
      <c r="E256" s="136">
        <v>59.4</v>
      </c>
      <c r="F256" s="137"/>
    </row>
    <row r="257" spans="1:6" x14ac:dyDescent="0.25">
      <c r="A257" s="135" t="s">
        <v>43330</v>
      </c>
      <c r="B257" s="135"/>
      <c r="C257" s="135" t="s">
        <v>43331</v>
      </c>
      <c r="D257" s="135" t="s">
        <v>23472</v>
      </c>
      <c r="E257" s="136">
        <v>17.7</v>
      </c>
      <c r="F257" s="137"/>
    </row>
    <row r="258" spans="1:6" x14ac:dyDescent="0.25">
      <c r="A258" s="135" t="s">
        <v>43332</v>
      </c>
      <c r="B258" s="135"/>
      <c r="C258" s="135" t="s">
        <v>43333</v>
      </c>
      <c r="D258" s="135" t="s">
        <v>3</v>
      </c>
      <c r="E258" s="136">
        <v>5.9</v>
      </c>
      <c r="F258" s="137"/>
    </row>
    <row r="259" spans="1:6" x14ac:dyDescent="0.25">
      <c r="A259" s="135" t="s">
        <v>43334</v>
      </c>
      <c r="B259" s="135"/>
      <c r="C259" s="135" t="s">
        <v>43335</v>
      </c>
      <c r="D259" s="135" t="s">
        <v>3</v>
      </c>
      <c r="E259" s="136">
        <v>4.7</v>
      </c>
      <c r="F259" s="137"/>
    </row>
    <row r="260" spans="1:6" x14ac:dyDescent="0.25">
      <c r="A260" s="135" t="s">
        <v>43336</v>
      </c>
      <c r="B260" s="135"/>
      <c r="C260" s="135" t="s">
        <v>43337</v>
      </c>
      <c r="D260" s="135" t="s">
        <v>3</v>
      </c>
      <c r="E260" s="136">
        <v>20.399999999999999</v>
      </c>
      <c r="F260" s="137"/>
    </row>
    <row r="261" spans="1:6" x14ac:dyDescent="0.25">
      <c r="A261" s="135" t="s">
        <v>43338</v>
      </c>
      <c r="B261" s="135"/>
      <c r="C261" s="135" t="s">
        <v>43339</v>
      </c>
      <c r="D261" s="135" t="s">
        <v>3</v>
      </c>
      <c r="E261" s="136">
        <v>30.6</v>
      </c>
      <c r="F261" s="137"/>
    </row>
    <row r="262" spans="1:6" x14ac:dyDescent="0.25">
      <c r="A262" s="135" t="s">
        <v>43340</v>
      </c>
      <c r="B262" s="135"/>
      <c r="C262" s="135" t="s">
        <v>43341</v>
      </c>
      <c r="D262" s="135" t="s">
        <v>3</v>
      </c>
      <c r="E262" s="136">
        <v>3.99</v>
      </c>
      <c r="F262" s="137"/>
    </row>
    <row r="263" spans="1:6" x14ac:dyDescent="0.25">
      <c r="A263" s="135" t="s">
        <v>43342</v>
      </c>
      <c r="B263" s="135"/>
      <c r="C263" s="135" t="s">
        <v>43343</v>
      </c>
      <c r="D263" s="135" t="s">
        <v>3</v>
      </c>
      <c r="E263" s="136">
        <v>0.71</v>
      </c>
      <c r="F263" s="137"/>
    </row>
    <row r="264" spans="1:6" x14ac:dyDescent="0.25">
      <c r="A264" s="135" t="s">
        <v>43344</v>
      </c>
      <c r="B264" s="135"/>
      <c r="C264" s="135" t="s">
        <v>43345</v>
      </c>
      <c r="D264" s="135" t="s">
        <v>3</v>
      </c>
      <c r="E264" s="136">
        <v>2.4500000000000002</v>
      </c>
      <c r="F264" s="137"/>
    </row>
    <row r="265" spans="1:6" x14ac:dyDescent="0.25">
      <c r="A265" s="135" t="s">
        <v>43346</v>
      </c>
      <c r="B265" s="135"/>
      <c r="C265" s="135" t="s">
        <v>43347</v>
      </c>
      <c r="D265" s="135" t="s">
        <v>3</v>
      </c>
      <c r="E265" s="136">
        <v>1.83</v>
      </c>
      <c r="F265" s="137"/>
    </row>
    <row r="266" spans="1:6" x14ac:dyDescent="0.25">
      <c r="A266" s="135" t="s">
        <v>43348</v>
      </c>
      <c r="B266" s="135"/>
      <c r="C266" s="135" t="s">
        <v>43349</v>
      </c>
      <c r="D266" s="135" t="s">
        <v>3</v>
      </c>
      <c r="E266" s="136">
        <v>27.8</v>
      </c>
      <c r="F266" s="137"/>
    </row>
    <row r="267" spans="1:6" x14ac:dyDescent="0.25">
      <c r="A267" s="135" t="s">
        <v>43350</v>
      </c>
      <c r="B267" s="135"/>
      <c r="C267" s="135" t="s">
        <v>43351</v>
      </c>
      <c r="D267" s="135" t="s">
        <v>3</v>
      </c>
      <c r="E267" s="136">
        <v>3.3</v>
      </c>
      <c r="F267" s="137"/>
    </row>
    <row r="268" spans="1:6" x14ac:dyDescent="0.25">
      <c r="A268" s="135" t="s">
        <v>43352</v>
      </c>
      <c r="B268" s="135"/>
      <c r="C268" s="135" t="s">
        <v>43353</v>
      </c>
      <c r="D268" s="135" t="s">
        <v>3</v>
      </c>
      <c r="E268" s="136">
        <v>3.65</v>
      </c>
      <c r="F268" s="137"/>
    </row>
    <row r="269" spans="1:6" x14ac:dyDescent="0.25">
      <c r="A269" s="135" t="s">
        <v>43354</v>
      </c>
      <c r="B269" s="135"/>
      <c r="C269" s="135" t="s">
        <v>43355</v>
      </c>
      <c r="D269" s="135" t="s">
        <v>3</v>
      </c>
      <c r="E269" s="136">
        <v>4.0999999999999996</v>
      </c>
      <c r="F269" s="137"/>
    </row>
    <row r="270" spans="1:6" x14ac:dyDescent="0.25">
      <c r="A270" s="135" t="s">
        <v>43356</v>
      </c>
      <c r="B270" s="135"/>
      <c r="C270" s="135" t="s">
        <v>43357</v>
      </c>
      <c r="D270" s="135" t="s">
        <v>3</v>
      </c>
      <c r="E270" s="136">
        <v>14.4</v>
      </c>
      <c r="F270" s="137"/>
    </row>
    <row r="271" spans="1:6" x14ac:dyDescent="0.25">
      <c r="A271" s="135" t="s">
        <v>43358</v>
      </c>
      <c r="B271" s="135"/>
      <c r="C271" s="135" t="s">
        <v>43359</v>
      </c>
      <c r="D271" s="135" t="s">
        <v>3</v>
      </c>
      <c r="E271" s="136">
        <v>35.9</v>
      </c>
      <c r="F271" s="137"/>
    </row>
    <row r="272" spans="1:6" x14ac:dyDescent="0.25">
      <c r="A272" s="135" t="s">
        <v>43360</v>
      </c>
      <c r="B272" s="135"/>
      <c r="C272" s="135" t="s">
        <v>43361</v>
      </c>
      <c r="D272" s="135" t="s">
        <v>43137</v>
      </c>
      <c r="E272" s="136">
        <v>4.4000000000000004</v>
      </c>
      <c r="F272" s="137"/>
    </row>
    <row r="273" spans="1:6" x14ac:dyDescent="0.25">
      <c r="A273" s="135" t="s">
        <v>43362</v>
      </c>
      <c r="B273" s="135"/>
      <c r="C273" s="135" t="s">
        <v>43363</v>
      </c>
      <c r="D273" s="135" t="s">
        <v>3</v>
      </c>
      <c r="E273" s="136">
        <v>89.9</v>
      </c>
      <c r="F273" s="137"/>
    </row>
    <row r="274" spans="1:6" x14ac:dyDescent="0.25">
      <c r="A274" s="135" t="s">
        <v>43364</v>
      </c>
      <c r="B274" s="135"/>
      <c r="C274" s="135" t="s">
        <v>43365</v>
      </c>
      <c r="D274" s="135" t="s">
        <v>43137</v>
      </c>
      <c r="E274" s="136">
        <v>16.3</v>
      </c>
      <c r="F274" s="137"/>
    </row>
    <row r="275" spans="1:6" x14ac:dyDescent="0.25">
      <c r="A275" s="135" t="s">
        <v>43366</v>
      </c>
      <c r="B275" s="135"/>
      <c r="C275" s="135" t="s">
        <v>43367</v>
      </c>
      <c r="D275" s="135" t="s">
        <v>23472</v>
      </c>
      <c r="E275" s="136">
        <v>8.6</v>
      </c>
      <c r="F275" s="137"/>
    </row>
    <row r="276" spans="1:6" x14ac:dyDescent="0.25">
      <c r="A276" s="135" t="s">
        <v>43368</v>
      </c>
      <c r="B276" s="135"/>
      <c r="C276" s="135" t="s">
        <v>43369</v>
      </c>
      <c r="D276" s="135" t="s">
        <v>3</v>
      </c>
      <c r="E276" s="136">
        <v>389</v>
      </c>
      <c r="F276" s="137"/>
    </row>
    <row r="277" spans="1:6" x14ac:dyDescent="0.25">
      <c r="A277" s="135" t="s">
        <v>43370</v>
      </c>
      <c r="B277" s="135"/>
      <c r="C277" s="135" t="s">
        <v>43040</v>
      </c>
      <c r="D277" s="135" t="s">
        <v>43137</v>
      </c>
      <c r="E277" s="136">
        <v>33.700000000000003</v>
      </c>
      <c r="F277" s="137"/>
    </row>
    <row r="278" spans="1:6" x14ac:dyDescent="0.25">
      <c r="A278" s="135" t="s">
        <v>43371</v>
      </c>
      <c r="B278" s="135"/>
      <c r="C278" s="135" t="s">
        <v>43372</v>
      </c>
      <c r="D278" s="135" t="s">
        <v>3</v>
      </c>
      <c r="E278" s="136">
        <v>6.7</v>
      </c>
      <c r="F278" s="137"/>
    </row>
    <row r="279" spans="1:6" x14ac:dyDescent="0.25">
      <c r="A279" s="135" t="s">
        <v>43373</v>
      </c>
      <c r="B279" s="135"/>
      <c r="C279" s="135" t="s">
        <v>43374</v>
      </c>
      <c r="D279" s="135" t="s">
        <v>3</v>
      </c>
      <c r="E279" s="136">
        <v>6.7</v>
      </c>
      <c r="F279" s="137"/>
    </row>
    <row r="280" spans="1:6" x14ac:dyDescent="0.25">
      <c r="A280" s="135" t="s">
        <v>43375</v>
      </c>
      <c r="B280" s="135"/>
      <c r="C280" s="135" t="s">
        <v>43376</v>
      </c>
      <c r="D280" s="135" t="s">
        <v>3</v>
      </c>
      <c r="E280" s="136">
        <v>6</v>
      </c>
      <c r="F280" s="137"/>
    </row>
    <row r="281" spans="1:6" x14ac:dyDescent="0.25">
      <c r="A281" s="135" t="s">
        <v>43377</v>
      </c>
      <c r="B281" s="135"/>
      <c r="C281" s="135" t="s">
        <v>43378</v>
      </c>
      <c r="D281" s="135" t="s">
        <v>3</v>
      </c>
      <c r="E281" s="136">
        <v>8.99</v>
      </c>
      <c r="F281" s="137"/>
    </row>
    <row r="282" spans="1:6" x14ac:dyDescent="0.25">
      <c r="A282" s="135" t="s">
        <v>43379</v>
      </c>
      <c r="B282" s="135"/>
      <c r="C282" s="135" t="s">
        <v>43380</v>
      </c>
      <c r="D282" s="135" t="s">
        <v>3</v>
      </c>
      <c r="E282" s="136">
        <v>4.8</v>
      </c>
      <c r="F282" s="137"/>
    </row>
    <row r="283" spans="1:6" x14ac:dyDescent="0.25">
      <c r="A283" s="135" t="s">
        <v>43381</v>
      </c>
      <c r="B283" s="135"/>
      <c r="C283" s="135" t="s">
        <v>43382</v>
      </c>
      <c r="D283" s="135" t="s">
        <v>43137</v>
      </c>
      <c r="E283" s="136">
        <v>3.2</v>
      </c>
      <c r="F283" s="137"/>
    </row>
    <row r="284" spans="1:6" x14ac:dyDescent="0.25">
      <c r="A284" s="135" t="s">
        <v>43383</v>
      </c>
      <c r="B284" s="135"/>
      <c r="C284" s="135" t="s">
        <v>43384</v>
      </c>
      <c r="D284" s="135" t="s">
        <v>3</v>
      </c>
      <c r="E284" s="136">
        <v>1.99</v>
      </c>
      <c r="F284" s="137"/>
    </row>
    <row r="285" spans="1:6" x14ac:dyDescent="0.25">
      <c r="A285" s="135" t="s">
        <v>43385</v>
      </c>
      <c r="B285" s="135"/>
      <c r="C285" s="135" t="s">
        <v>43386</v>
      </c>
      <c r="D285" s="135" t="s">
        <v>3</v>
      </c>
      <c r="E285" s="136">
        <v>2.83</v>
      </c>
      <c r="F285" s="137"/>
    </row>
    <row r="286" spans="1:6" x14ac:dyDescent="0.25">
      <c r="A286" s="135" t="s">
        <v>43387</v>
      </c>
      <c r="B286" s="135"/>
      <c r="C286" s="135" t="s">
        <v>43388</v>
      </c>
      <c r="D286" s="135" t="s">
        <v>3</v>
      </c>
      <c r="E286" s="136">
        <v>3.6</v>
      </c>
      <c r="F286" s="137"/>
    </row>
    <row r="287" spans="1:6" x14ac:dyDescent="0.25">
      <c r="A287" s="135" t="s">
        <v>43389</v>
      </c>
      <c r="B287" s="135"/>
      <c r="C287" s="135" t="s">
        <v>43390</v>
      </c>
      <c r="D287" s="135" t="s">
        <v>3</v>
      </c>
      <c r="E287" s="136">
        <v>5.5</v>
      </c>
      <c r="F287" s="137"/>
    </row>
    <row r="288" spans="1:6" x14ac:dyDescent="0.25">
      <c r="A288" s="135" t="s">
        <v>43391</v>
      </c>
      <c r="B288" s="135"/>
      <c r="C288" s="135" t="s">
        <v>43392</v>
      </c>
      <c r="D288" s="135" t="s">
        <v>3</v>
      </c>
      <c r="E288" s="136">
        <v>23.2</v>
      </c>
      <c r="F288" s="137"/>
    </row>
    <row r="289" spans="1:6" x14ac:dyDescent="0.25">
      <c r="A289" s="135" t="s">
        <v>43393</v>
      </c>
      <c r="B289" s="135"/>
      <c r="C289" s="135" t="s">
        <v>43394</v>
      </c>
      <c r="D289" s="135" t="s">
        <v>3</v>
      </c>
      <c r="E289" s="136">
        <v>52.9</v>
      </c>
      <c r="F289" s="137"/>
    </row>
    <row r="290" spans="1:6" x14ac:dyDescent="0.25">
      <c r="A290" s="135" t="s">
        <v>43395</v>
      </c>
      <c r="B290" s="135"/>
      <c r="C290" s="135" t="s">
        <v>43396</v>
      </c>
      <c r="D290" s="135" t="s">
        <v>3</v>
      </c>
      <c r="E290" s="136">
        <v>9.5</v>
      </c>
      <c r="F290" s="137"/>
    </row>
    <row r="291" spans="1:6" x14ac:dyDescent="0.25">
      <c r="A291" s="135" t="s">
        <v>43397</v>
      </c>
      <c r="B291" s="135"/>
      <c r="C291" s="135" t="s">
        <v>43398</v>
      </c>
      <c r="D291" s="135" t="s">
        <v>3</v>
      </c>
      <c r="E291" s="136">
        <v>28.2</v>
      </c>
      <c r="F291" s="137"/>
    </row>
    <row r="292" spans="1:6" x14ac:dyDescent="0.25">
      <c r="A292" s="135" t="s">
        <v>43399</v>
      </c>
      <c r="B292" s="135"/>
      <c r="C292" s="135" t="s">
        <v>43400</v>
      </c>
      <c r="D292" s="135" t="s">
        <v>3</v>
      </c>
      <c r="E292" s="136">
        <v>3.6</v>
      </c>
      <c r="F292" s="137"/>
    </row>
    <row r="293" spans="1:6" x14ac:dyDescent="0.25">
      <c r="A293" s="135" t="s">
        <v>43401</v>
      </c>
      <c r="B293" s="135"/>
      <c r="C293" s="135" t="s">
        <v>43402</v>
      </c>
      <c r="D293" s="135" t="s">
        <v>3</v>
      </c>
      <c r="E293" s="136">
        <v>2.4</v>
      </c>
      <c r="F293" s="137"/>
    </row>
    <row r="294" spans="1:6" x14ac:dyDescent="0.25">
      <c r="A294" s="135" t="s">
        <v>43403</v>
      </c>
      <c r="B294" s="135"/>
      <c r="C294" s="135" t="s">
        <v>43404</v>
      </c>
      <c r="D294" s="135" t="s">
        <v>3</v>
      </c>
      <c r="E294" s="136">
        <v>1.44</v>
      </c>
      <c r="F294" s="137"/>
    </row>
    <row r="295" spans="1:6" x14ac:dyDescent="0.25">
      <c r="A295" s="135" t="s">
        <v>43405</v>
      </c>
      <c r="B295" s="135"/>
      <c r="C295" s="135" t="s">
        <v>43406</v>
      </c>
      <c r="D295" s="135" t="s">
        <v>3</v>
      </c>
      <c r="E295" s="136">
        <v>20</v>
      </c>
      <c r="F295" s="137"/>
    </row>
    <row r="296" spans="1:6" x14ac:dyDescent="0.25">
      <c r="A296" s="135" t="s">
        <v>43407</v>
      </c>
      <c r="B296" s="135"/>
      <c r="C296" s="135" t="s">
        <v>43408</v>
      </c>
      <c r="D296" s="135" t="s">
        <v>3</v>
      </c>
      <c r="E296" s="136">
        <v>29.9</v>
      </c>
      <c r="F296" s="137"/>
    </row>
    <row r="297" spans="1:6" x14ac:dyDescent="0.25">
      <c r="A297" s="135" t="s">
        <v>43409</v>
      </c>
      <c r="B297" s="135"/>
      <c r="C297" s="135" t="s">
        <v>43410</v>
      </c>
      <c r="D297" s="135" t="s">
        <v>3</v>
      </c>
      <c r="E297" s="136">
        <v>3</v>
      </c>
      <c r="F297" s="137"/>
    </row>
    <row r="298" spans="1:6" ht="22.5" x14ac:dyDescent="0.25">
      <c r="A298" s="135" t="s">
        <v>43411</v>
      </c>
      <c r="B298" s="135"/>
      <c r="C298" s="135" t="s">
        <v>43412</v>
      </c>
      <c r="D298" s="135" t="s">
        <v>3</v>
      </c>
      <c r="E298" s="136">
        <v>142.9</v>
      </c>
      <c r="F298" s="137"/>
    </row>
    <row r="299" spans="1:6" x14ac:dyDescent="0.25">
      <c r="A299" s="135" t="s">
        <v>43413</v>
      </c>
      <c r="B299" s="135"/>
      <c r="C299" s="135" t="s">
        <v>43414</v>
      </c>
      <c r="D299" s="135" t="s">
        <v>3</v>
      </c>
      <c r="E299" s="136">
        <v>1.9</v>
      </c>
      <c r="F299" s="137"/>
    </row>
    <row r="300" spans="1:6" x14ac:dyDescent="0.25">
      <c r="A300" s="135" t="s">
        <v>43415</v>
      </c>
      <c r="B300" s="135"/>
      <c r="C300" s="135" t="s">
        <v>43416</v>
      </c>
      <c r="D300" s="135" t="s">
        <v>23472</v>
      </c>
      <c r="E300" s="136">
        <v>13.5</v>
      </c>
      <c r="F300" s="137"/>
    </row>
    <row r="301" spans="1:6" x14ac:dyDescent="0.25">
      <c r="A301" s="135" t="s">
        <v>43417</v>
      </c>
      <c r="B301" s="135"/>
      <c r="C301" s="135" t="s">
        <v>43418</v>
      </c>
      <c r="D301" s="135" t="s">
        <v>23472</v>
      </c>
      <c r="E301" s="136">
        <v>42.5</v>
      </c>
      <c r="F301" s="137"/>
    </row>
    <row r="302" spans="1:6" x14ac:dyDescent="0.25">
      <c r="A302" s="135" t="s">
        <v>43419</v>
      </c>
      <c r="B302" s="135"/>
      <c r="C302" s="135" t="s">
        <v>43420</v>
      </c>
      <c r="D302" s="135" t="s">
        <v>3</v>
      </c>
      <c r="E302" s="136">
        <v>14.5</v>
      </c>
      <c r="F302" s="137"/>
    </row>
    <row r="303" spans="1:6" x14ac:dyDescent="0.25">
      <c r="A303" s="135" t="s">
        <v>43421</v>
      </c>
      <c r="B303" s="135"/>
      <c r="C303" s="135" t="s">
        <v>43422</v>
      </c>
      <c r="D303" s="135" t="s">
        <v>3</v>
      </c>
      <c r="E303" s="136">
        <v>10.9</v>
      </c>
      <c r="F303" s="137"/>
    </row>
    <row r="304" spans="1:6" x14ac:dyDescent="0.25">
      <c r="A304" s="135" t="s">
        <v>43423</v>
      </c>
      <c r="B304" s="135"/>
      <c r="C304" s="135" t="s">
        <v>43424</v>
      </c>
      <c r="D304" s="135" t="s">
        <v>3</v>
      </c>
      <c r="E304" s="136">
        <v>7.9</v>
      </c>
      <c r="F304" s="137"/>
    </row>
    <row r="305" spans="1:6" x14ac:dyDescent="0.25">
      <c r="A305" s="135" t="s">
        <v>43425</v>
      </c>
      <c r="B305" s="135"/>
      <c r="C305" s="135" t="s">
        <v>43426</v>
      </c>
      <c r="D305" s="135" t="s">
        <v>3</v>
      </c>
      <c r="E305" s="136">
        <v>26.9</v>
      </c>
      <c r="F305" s="137"/>
    </row>
    <row r="306" spans="1:6" x14ac:dyDescent="0.25">
      <c r="A306" s="135" t="s">
        <v>43427</v>
      </c>
      <c r="B306" s="135"/>
      <c r="C306" s="135" t="s">
        <v>43428</v>
      </c>
      <c r="D306" s="135" t="s">
        <v>3</v>
      </c>
      <c r="E306" s="136">
        <v>12.2</v>
      </c>
      <c r="F306" s="137"/>
    </row>
    <row r="307" spans="1:6" x14ac:dyDescent="0.25">
      <c r="A307" s="135" t="s">
        <v>43429</v>
      </c>
      <c r="B307" s="135"/>
      <c r="C307" s="135" t="s">
        <v>43430</v>
      </c>
      <c r="D307" s="135" t="s">
        <v>3</v>
      </c>
      <c r="E307" s="136">
        <v>4.0999999999999996</v>
      </c>
      <c r="F307" s="137"/>
    </row>
    <row r="308" spans="1:6" x14ac:dyDescent="0.25">
      <c r="A308" s="135" t="s">
        <v>43431</v>
      </c>
      <c r="B308" s="135"/>
      <c r="C308" s="135" t="s">
        <v>43432</v>
      </c>
      <c r="D308" s="135" t="s">
        <v>3</v>
      </c>
      <c r="E308" s="136">
        <v>139.9</v>
      </c>
      <c r="F308" s="137"/>
    </row>
    <row r="309" spans="1:6" x14ac:dyDescent="0.25">
      <c r="A309" s="135" t="s">
        <v>43433</v>
      </c>
      <c r="B309" s="135"/>
      <c r="C309" s="135" t="s">
        <v>43434</v>
      </c>
      <c r="D309" s="135" t="s">
        <v>3</v>
      </c>
      <c r="E309" s="136">
        <v>9.9</v>
      </c>
      <c r="F309" s="137"/>
    </row>
    <row r="310" spans="1:6" x14ac:dyDescent="0.25">
      <c r="A310" s="135" t="s">
        <v>43435</v>
      </c>
      <c r="B310" s="135"/>
      <c r="C310" s="135" t="s">
        <v>43436</v>
      </c>
      <c r="D310" s="135" t="s">
        <v>3</v>
      </c>
      <c r="E310" s="136">
        <v>200</v>
      </c>
      <c r="F310" s="137"/>
    </row>
    <row r="311" spans="1:6" x14ac:dyDescent="0.25">
      <c r="A311" s="135" t="s">
        <v>43437</v>
      </c>
      <c r="B311" s="135"/>
      <c r="C311" s="135" t="s">
        <v>43438</v>
      </c>
      <c r="D311" s="135" t="s">
        <v>3</v>
      </c>
      <c r="E311" s="136">
        <v>200</v>
      </c>
      <c r="F311" s="137"/>
    </row>
    <row r="312" spans="1:6" x14ac:dyDescent="0.25">
      <c r="A312" s="135" t="s">
        <v>43439</v>
      </c>
      <c r="B312" s="135"/>
      <c r="C312" s="135" t="s">
        <v>43440</v>
      </c>
      <c r="D312" s="135" t="s">
        <v>3</v>
      </c>
      <c r="E312" s="136">
        <v>380</v>
      </c>
      <c r="F312" s="137"/>
    </row>
    <row r="313" spans="1:6" x14ac:dyDescent="0.25">
      <c r="A313" s="135" t="s">
        <v>43441</v>
      </c>
      <c r="B313" s="135"/>
      <c r="C313" s="135" t="s">
        <v>43442</v>
      </c>
      <c r="D313" s="135" t="s">
        <v>3</v>
      </c>
      <c r="E313" s="136">
        <v>300</v>
      </c>
      <c r="F313" s="137"/>
    </row>
    <row r="314" spans="1:6" x14ac:dyDescent="0.25">
      <c r="A314" s="135" t="s">
        <v>43443</v>
      </c>
      <c r="B314" s="135"/>
      <c r="C314" s="135" t="s">
        <v>43444</v>
      </c>
      <c r="D314" s="135" t="s">
        <v>3</v>
      </c>
      <c r="E314" s="136">
        <v>300</v>
      </c>
      <c r="F314" s="137"/>
    </row>
    <row r="315" spans="1:6" x14ac:dyDescent="0.25">
      <c r="A315" s="135" t="s">
        <v>43445</v>
      </c>
      <c r="B315" s="135"/>
      <c r="C315" s="135" t="s">
        <v>43446</v>
      </c>
      <c r="D315" s="135" t="s">
        <v>3</v>
      </c>
      <c r="E315" s="136">
        <v>59.9</v>
      </c>
      <c r="F315" s="137"/>
    </row>
    <row r="316" spans="1:6" x14ac:dyDescent="0.25">
      <c r="A316" s="135" t="s">
        <v>43447</v>
      </c>
      <c r="B316" s="135"/>
      <c r="C316" s="135" t="s">
        <v>43448</v>
      </c>
      <c r="D316" s="135" t="s">
        <v>3</v>
      </c>
      <c r="E316" s="136">
        <v>64.900000000000006</v>
      </c>
      <c r="F316" s="137"/>
    </row>
    <row r="317" spans="1:6" x14ac:dyDescent="0.25">
      <c r="A317" s="135" t="s">
        <v>43449</v>
      </c>
      <c r="B317" s="135"/>
      <c r="C317" s="135" t="s">
        <v>43450</v>
      </c>
      <c r="D317" s="135" t="s">
        <v>3</v>
      </c>
      <c r="E317" s="136">
        <v>55.17</v>
      </c>
      <c r="F317" s="137"/>
    </row>
    <row r="318" spans="1:6" x14ac:dyDescent="0.25">
      <c r="A318" s="135" t="s">
        <v>43451</v>
      </c>
      <c r="B318" s="135"/>
      <c r="C318" s="135" t="s">
        <v>43452</v>
      </c>
      <c r="D318" s="135" t="s">
        <v>3</v>
      </c>
      <c r="E318" s="136">
        <v>69.900000000000006</v>
      </c>
      <c r="F318" s="137"/>
    </row>
    <row r="319" spans="1:6" x14ac:dyDescent="0.25">
      <c r="A319" s="135" t="s">
        <v>43453</v>
      </c>
      <c r="B319" s="135"/>
      <c r="C319" s="135" t="s">
        <v>43454</v>
      </c>
      <c r="D319" s="135" t="s">
        <v>3</v>
      </c>
      <c r="E319" s="136">
        <v>6.9</v>
      </c>
      <c r="F319" s="137"/>
    </row>
    <row r="320" spans="1:6" x14ac:dyDescent="0.25">
      <c r="A320" s="135" t="s">
        <v>43455</v>
      </c>
      <c r="B320" s="135"/>
      <c r="C320" s="135" t="s">
        <v>43456</v>
      </c>
      <c r="D320" s="135" t="s">
        <v>3</v>
      </c>
      <c r="E320" s="136">
        <v>37.5</v>
      </c>
      <c r="F320" s="137"/>
    </row>
    <row r="321" spans="1:6" x14ac:dyDescent="0.25">
      <c r="A321" s="135" t="s">
        <v>43457</v>
      </c>
      <c r="B321" s="135"/>
      <c r="C321" s="135" t="s">
        <v>43458</v>
      </c>
      <c r="D321" s="135" t="s">
        <v>3</v>
      </c>
      <c r="E321" s="136">
        <v>70</v>
      </c>
      <c r="F321" s="137"/>
    </row>
    <row r="322" spans="1:6" x14ac:dyDescent="0.25">
      <c r="A322" s="135" t="s">
        <v>43459</v>
      </c>
      <c r="B322" s="135"/>
      <c r="C322" s="135" t="s">
        <v>43460</v>
      </c>
      <c r="D322" s="135" t="s">
        <v>3</v>
      </c>
      <c r="E322" s="136">
        <v>0.27</v>
      </c>
      <c r="F322" s="137"/>
    </row>
    <row r="323" spans="1:6" x14ac:dyDescent="0.25">
      <c r="A323" s="135" t="s">
        <v>26035</v>
      </c>
      <c r="B323" s="135" t="s">
        <v>20736</v>
      </c>
      <c r="C323" s="135" t="s">
        <v>26036</v>
      </c>
      <c r="D323" s="135" t="s">
        <v>15</v>
      </c>
      <c r="E323" s="136">
        <v>171.57</v>
      </c>
      <c r="F323" s="137"/>
    </row>
    <row r="324" spans="1:6" x14ac:dyDescent="0.25">
      <c r="A324" s="135" t="s">
        <v>26037</v>
      </c>
      <c r="B324" s="135" t="s">
        <v>20736</v>
      </c>
      <c r="C324" s="135" t="s">
        <v>26038</v>
      </c>
      <c r="D324" s="135" t="s">
        <v>15</v>
      </c>
      <c r="E324" s="136">
        <v>97.9</v>
      </c>
      <c r="F324" s="137"/>
    </row>
    <row r="325" spans="1:6" x14ac:dyDescent="0.25">
      <c r="A325" s="135" t="s">
        <v>26039</v>
      </c>
      <c r="B325" s="135" t="s">
        <v>20736</v>
      </c>
      <c r="C325" s="135" t="s">
        <v>26040</v>
      </c>
      <c r="D325" s="135" t="s">
        <v>15</v>
      </c>
      <c r="E325" s="136">
        <v>124.79</v>
      </c>
      <c r="F325" s="137"/>
    </row>
    <row r="326" spans="1:6" x14ac:dyDescent="0.25">
      <c r="A326" s="135" t="s">
        <v>26041</v>
      </c>
      <c r="B326" s="135" t="s">
        <v>20736</v>
      </c>
      <c r="C326" s="135" t="s">
        <v>26042</v>
      </c>
      <c r="D326" s="135" t="s">
        <v>15</v>
      </c>
      <c r="E326" s="136">
        <v>71.31</v>
      </c>
      <c r="F326" s="137"/>
    </row>
    <row r="327" spans="1:6" x14ac:dyDescent="0.25">
      <c r="A327" s="135" t="s">
        <v>26043</v>
      </c>
      <c r="B327" s="135" t="s">
        <v>20736</v>
      </c>
      <c r="C327" s="135" t="s">
        <v>26290</v>
      </c>
      <c r="D327" s="135" t="s">
        <v>15</v>
      </c>
      <c r="E327" s="136">
        <v>209.52</v>
      </c>
      <c r="F327" s="137"/>
    </row>
    <row r="328" spans="1:6" x14ac:dyDescent="0.25">
      <c r="A328" s="135" t="s">
        <v>26045</v>
      </c>
      <c r="B328" s="135" t="s">
        <v>20736</v>
      </c>
      <c r="C328" s="135" t="s">
        <v>26291</v>
      </c>
      <c r="D328" s="135" t="s">
        <v>15</v>
      </c>
      <c r="E328" s="136">
        <v>110.34</v>
      </c>
      <c r="F328" s="137"/>
    </row>
    <row r="329" spans="1:6" x14ac:dyDescent="0.25">
      <c r="A329" s="135" t="s">
        <v>26047</v>
      </c>
      <c r="B329" s="135" t="s">
        <v>20736</v>
      </c>
      <c r="C329" s="135" t="s">
        <v>26048</v>
      </c>
      <c r="D329" s="135" t="s">
        <v>15</v>
      </c>
      <c r="E329" s="136">
        <v>8.16</v>
      </c>
      <c r="F329" s="137"/>
    </row>
    <row r="330" spans="1:6" x14ac:dyDescent="0.25">
      <c r="A330" s="135" t="s">
        <v>26049</v>
      </c>
      <c r="B330" s="135" t="s">
        <v>20736</v>
      </c>
      <c r="C330" s="135" t="s">
        <v>26050</v>
      </c>
      <c r="D330" s="135" t="s">
        <v>15</v>
      </c>
      <c r="E330" s="136">
        <v>6.03</v>
      </c>
      <c r="F330" s="137"/>
    </row>
    <row r="331" spans="1:6" x14ac:dyDescent="0.25">
      <c r="A331" s="135" t="s">
        <v>26051</v>
      </c>
      <c r="B331" s="135" t="s">
        <v>20736</v>
      </c>
      <c r="C331" s="135" t="s">
        <v>26052</v>
      </c>
      <c r="D331" s="135" t="s">
        <v>15</v>
      </c>
      <c r="E331" s="136">
        <v>501.33</v>
      </c>
      <c r="F331" s="137"/>
    </row>
    <row r="332" spans="1:6" x14ac:dyDescent="0.25">
      <c r="A332" s="135" t="s">
        <v>26055</v>
      </c>
      <c r="B332" s="135" t="s">
        <v>20736</v>
      </c>
      <c r="C332" s="135" t="s">
        <v>26056</v>
      </c>
      <c r="D332" s="135" t="s">
        <v>15</v>
      </c>
      <c r="E332" s="136">
        <v>90.55</v>
      </c>
      <c r="F332" s="137"/>
    </row>
    <row r="333" spans="1:6" x14ac:dyDescent="0.25">
      <c r="A333" s="135" t="s">
        <v>26057</v>
      </c>
      <c r="B333" s="135" t="s">
        <v>20736</v>
      </c>
      <c r="C333" s="135" t="s">
        <v>26058</v>
      </c>
      <c r="D333" s="135" t="s">
        <v>15</v>
      </c>
      <c r="E333" s="136">
        <v>50.51</v>
      </c>
      <c r="F333" s="137"/>
    </row>
    <row r="334" spans="1:6" x14ac:dyDescent="0.25">
      <c r="A334" s="135" t="s">
        <v>26061</v>
      </c>
      <c r="B334" s="135" t="s">
        <v>20736</v>
      </c>
      <c r="C334" s="135" t="s">
        <v>26292</v>
      </c>
      <c r="D334" s="135" t="s">
        <v>15</v>
      </c>
      <c r="E334" s="136">
        <v>2.09</v>
      </c>
      <c r="F334" s="137"/>
    </row>
    <row r="335" spans="1:6" x14ac:dyDescent="0.25">
      <c r="A335" s="135" t="s">
        <v>26063</v>
      </c>
      <c r="B335" s="135" t="s">
        <v>20736</v>
      </c>
      <c r="C335" s="135" t="s">
        <v>26293</v>
      </c>
      <c r="D335" s="135" t="s">
        <v>15</v>
      </c>
      <c r="E335" s="136">
        <v>0.56000000000000005</v>
      </c>
      <c r="F335" s="137"/>
    </row>
    <row r="336" spans="1:6" x14ac:dyDescent="0.25">
      <c r="A336" s="135" t="s">
        <v>26067</v>
      </c>
      <c r="B336" s="135" t="s">
        <v>20736</v>
      </c>
      <c r="C336" s="135" t="s">
        <v>26294</v>
      </c>
      <c r="D336" s="135" t="s">
        <v>15</v>
      </c>
      <c r="E336" s="136">
        <v>5.39</v>
      </c>
      <c r="F336" s="137"/>
    </row>
    <row r="337" spans="1:6" x14ac:dyDescent="0.25">
      <c r="A337" s="135" t="s">
        <v>26069</v>
      </c>
      <c r="B337" s="135" t="s">
        <v>20736</v>
      </c>
      <c r="C337" s="135" t="s">
        <v>26295</v>
      </c>
      <c r="D337" s="135" t="s">
        <v>15</v>
      </c>
      <c r="E337" s="136">
        <v>4.1100000000000003</v>
      </c>
      <c r="F337" s="137"/>
    </row>
    <row r="338" spans="1:6" x14ac:dyDescent="0.25">
      <c r="A338" s="135" t="s">
        <v>26071</v>
      </c>
      <c r="B338" s="135" t="s">
        <v>20736</v>
      </c>
      <c r="C338" s="135" t="s">
        <v>26296</v>
      </c>
      <c r="D338" s="135" t="s">
        <v>15</v>
      </c>
      <c r="E338" s="136">
        <v>6.52</v>
      </c>
      <c r="F338" s="137"/>
    </row>
    <row r="339" spans="1:6" x14ac:dyDescent="0.25">
      <c r="A339" s="135" t="s">
        <v>26073</v>
      </c>
      <c r="B339" s="135" t="s">
        <v>20736</v>
      </c>
      <c r="C339" s="135" t="s">
        <v>26297</v>
      </c>
      <c r="D339" s="135" t="s">
        <v>15</v>
      </c>
      <c r="E339" s="136">
        <v>4.17</v>
      </c>
      <c r="F339" s="137"/>
    </row>
    <row r="340" spans="1:6" x14ac:dyDescent="0.25">
      <c r="A340" s="135" t="s">
        <v>26077</v>
      </c>
      <c r="B340" s="135" t="s">
        <v>20736</v>
      </c>
      <c r="C340" s="135" t="s">
        <v>26078</v>
      </c>
      <c r="D340" s="135" t="s">
        <v>15</v>
      </c>
      <c r="E340" s="136">
        <v>71.16</v>
      </c>
      <c r="F340" s="137"/>
    </row>
    <row r="341" spans="1:6" x14ac:dyDescent="0.25">
      <c r="A341" s="135" t="s">
        <v>26079</v>
      </c>
      <c r="B341" s="135" t="s">
        <v>20736</v>
      </c>
      <c r="C341" s="135" t="s">
        <v>26080</v>
      </c>
      <c r="D341" s="135" t="s">
        <v>15</v>
      </c>
      <c r="E341" s="136">
        <v>36.07</v>
      </c>
      <c r="F341" s="137"/>
    </row>
    <row r="342" spans="1:6" x14ac:dyDescent="0.25">
      <c r="A342" s="135" t="s">
        <v>26081</v>
      </c>
      <c r="B342" s="135" t="s">
        <v>20736</v>
      </c>
      <c r="C342" s="135" t="s">
        <v>26298</v>
      </c>
      <c r="D342" s="135" t="s">
        <v>15</v>
      </c>
      <c r="E342" s="136">
        <v>78.430000000000007</v>
      </c>
      <c r="F342" s="137"/>
    </row>
    <row r="343" spans="1:6" x14ac:dyDescent="0.25">
      <c r="A343" s="135" t="s">
        <v>26083</v>
      </c>
      <c r="B343" s="135" t="s">
        <v>20736</v>
      </c>
      <c r="C343" s="135" t="s">
        <v>26299</v>
      </c>
      <c r="D343" s="135" t="s">
        <v>15</v>
      </c>
      <c r="E343" s="136">
        <v>37.56</v>
      </c>
      <c r="F343" s="137"/>
    </row>
    <row r="344" spans="1:6" x14ac:dyDescent="0.25">
      <c r="A344" s="135" t="s">
        <v>26085</v>
      </c>
      <c r="B344" s="135" t="s">
        <v>20736</v>
      </c>
      <c r="C344" s="135" t="s">
        <v>26086</v>
      </c>
      <c r="D344" s="135" t="s">
        <v>15</v>
      </c>
      <c r="E344" s="136">
        <v>75.89</v>
      </c>
      <c r="F344" s="137"/>
    </row>
    <row r="345" spans="1:6" x14ac:dyDescent="0.25">
      <c r="A345" s="135" t="s">
        <v>26087</v>
      </c>
      <c r="B345" s="135" t="s">
        <v>20736</v>
      </c>
      <c r="C345" s="135" t="s">
        <v>26088</v>
      </c>
      <c r="D345" s="135" t="s">
        <v>15</v>
      </c>
      <c r="E345" s="136">
        <v>36.67</v>
      </c>
      <c r="F345" s="137"/>
    </row>
    <row r="346" spans="1:6" x14ac:dyDescent="0.25">
      <c r="A346" s="135" t="s">
        <v>26089</v>
      </c>
      <c r="B346" s="135" t="s">
        <v>20736</v>
      </c>
      <c r="C346" s="135" t="s">
        <v>26090</v>
      </c>
      <c r="D346" s="135" t="s">
        <v>15</v>
      </c>
      <c r="E346" s="136">
        <v>77.52</v>
      </c>
      <c r="F346" s="137"/>
    </row>
    <row r="347" spans="1:6" x14ac:dyDescent="0.25">
      <c r="A347" s="135" t="s">
        <v>26091</v>
      </c>
      <c r="B347" s="135" t="s">
        <v>20736</v>
      </c>
      <c r="C347" s="135" t="s">
        <v>26092</v>
      </c>
      <c r="D347" s="135" t="s">
        <v>15</v>
      </c>
      <c r="E347" s="136">
        <v>37.58</v>
      </c>
      <c r="F347" s="137"/>
    </row>
    <row r="348" spans="1:6" x14ac:dyDescent="0.25">
      <c r="A348" s="135" t="s">
        <v>26093</v>
      </c>
      <c r="B348" s="135" t="s">
        <v>20736</v>
      </c>
      <c r="C348" s="135" t="s">
        <v>26094</v>
      </c>
      <c r="D348" s="135" t="s">
        <v>15</v>
      </c>
      <c r="E348" s="136">
        <v>73.290000000000006</v>
      </c>
      <c r="F348" s="137"/>
    </row>
    <row r="349" spans="1:6" x14ac:dyDescent="0.25">
      <c r="A349" s="135" t="s">
        <v>26095</v>
      </c>
      <c r="B349" s="135" t="s">
        <v>20736</v>
      </c>
      <c r="C349" s="135" t="s">
        <v>26096</v>
      </c>
      <c r="D349" s="135" t="s">
        <v>15</v>
      </c>
      <c r="E349" s="136">
        <v>35.200000000000003</v>
      </c>
      <c r="F349" s="137"/>
    </row>
    <row r="350" spans="1:6" x14ac:dyDescent="0.25">
      <c r="A350" s="135" t="s">
        <v>26097</v>
      </c>
      <c r="B350" s="135" t="s">
        <v>20736</v>
      </c>
      <c r="C350" s="135" t="s">
        <v>26300</v>
      </c>
      <c r="D350" s="135" t="s">
        <v>15</v>
      </c>
      <c r="E350" s="136">
        <v>9.85</v>
      </c>
      <c r="F350" s="137"/>
    </row>
    <row r="351" spans="1:6" x14ac:dyDescent="0.25">
      <c r="A351" s="135" t="s">
        <v>26099</v>
      </c>
      <c r="B351" s="135" t="s">
        <v>20736</v>
      </c>
      <c r="C351" s="135" t="s">
        <v>26301</v>
      </c>
      <c r="D351" s="135" t="s">
        <v>15</v>
      </c>
      <c r="E351" s="136">
        <v>6.77</v>
      </c>
      <c r="F351" s="137"/>
    </row>
    <row r="352" spans="1:6" x14ac:dyDescent="0.25">
      <c r="A352" s="135" t="s">
        <v>26101</v>
      </c>
      <c r="B352" s="135" t="s">
        <v>20736</v>
      </c>
      <c r="C352" s="135" t="s">
        <v>26302</v>
      </c>
      <c r="D352" s="135" t="s">
        <v>15</v>
      </c>
      <c r="E352" s="136">
        <v>83.14</v>
      </c>
      <c r="F352" s="137"/>
    </row>
    <row r="353" spans="1:6" x14ac:dyDescent="0.25">
      <c r="A353" s="135" t="s">
        <v>26103</v>
      </c>
      <c r="B353" s="135" t="s">
        <v>20736</v>
      </c>
      <c r="C353" s="135" t="s">
        <v>26303</v>
      </c>
      <c r="D353" s="135" t="s">
        <v>15</v>
      </c>
      <c r="E353" s="136">
        <v>40.74</v>
      </c>
      <c r="F353" s="137"/>
    </row>
    <row r="354" spans="1:6" x14ac:dyDescent="0.25">
      <c r="A354" s="135" t="s">
        <v>26107</v>
      </c>
      <c r="B354" s="135" t="s">
        <v>20736</v>
      </c>
      <c r="C354" s="135" t="s">
        <v>26108</v>
      </c>
      <c r="D354" s="135" t="s">
        <v>15</v>
      </c>
      <c r="E354" s="136">
        <v>175.37</v>
      </c>
      <c r="F354" s="137"/>
    </row>
    <row r="355" spans="1:6" x14ac:dyDescent="0.25">
      <c r="A355" s="135" t="s">
        <v>26109</v>
      </c>
      <c r="B355" s="135" t="s">
        <v>20736</v>
      </c>
      <c r="C355" s="135" t="s">
        <v>26110</v>
      </c>
      <c r="D355" s="135" t="s">
        <v>15</v>
      </c>
      <c r="E355" s="136">
        <v>57.14</v>
      </c>
      <c r="F355" s="137"/>
    </row>
    <row r="356" spans="1:6" x14ac:dyDescent="0.25">
      <c r="A356" s="135" t="s">
        <v>26111</v>
      </c>
      <c r="B356" s="135" t="s">
        <v>20736</v>
      </c>
      <c r="C356" s="135" t="s">
        <v>26304</v>
      </c>
      <c r="D356" s="135" t="s">
        <v>15</v>
      </c>
      <c r="E356" s="136">
        <v>108.19</v>
      </c>
      <c r="F356" s="137"/>
    </row>
    <row r="357" spans="1:6" x14ac:dyDescent="0.25">
      <c r="A357" s="135" t="s">
        <v>26113</v>
      </c>
      <c r="B357" s="135" t="s">
        <v>20736</v>
      </c>
      <c r="C357" s="135" t="s">
        <v>26305</v>
      </c>
      <c r="D357" s="135" t="s">
        <v>15</v>
      </c>
      <c r="E357" s="136">
        <v>43.83</v>
      </c>
      <c r="F357" s="137"/>
    </row>
    <row r="358" spans="1:6" x14ac:dyDescent="0.25">
      <c r="A358" s="135" t="s">
        <v>26115</v>
      </c>
      <c r="B358" s="135" t="s">
        <v>20736</v>
      </c>
      <c r="C358" s="135" t="s">
        <v>26116</v>
      </c>
      <c r="D358" s="135" t="s">
        <v>15</v>
      </c>
      <c r="E358" s="136">
        <v>75.900000000000006</v>
      </c>
      <c r="F358" s="137"/>
    </row>
    <row r="359" spans="1:6" x14ac:dyDescent="0.25">
      <c r="A359" s="135" t="s">
        <v>26117</v>
      </c>
      <c r="B359" s="135" t="s">
        <v>20736</v>
      </c>
      <c r="C359" s="135" t="s">
        <v>26118</v>
      </c>
      <c r="D359" s="135" t="s">
        <v>15</v>
      </c>
      <c r="E359" s="136">
        <v>40.49</v>
      </c>
      <c r="F359" s="137"/>
    </row>
    <row r="360" spans="1:6" x14ac:dyDescent="0.25">
      <c r="A360" s="135" t="s">
        <v>26121</v>
      </c>
      <c r="B360" s="135" t="s">
        <v>20736</v>
      </c>
      <c r="C360" s="135" t="s">
        <v>26122</v>
      </c>
      <c r="D360" s="135" t="s">
        <v>15</v>
      </c>
      <c r="E360" s="136">
        <v>88.84</v>
      </c>
      <c r="F360" s="137"/>
    </row>
    <row r="361" spans="1:6" x14ac:dyDescent="0.25">
      <c r="A361" s="135" t="s">
        <v>26123</v>
      </c>
      <c r="B361" s="135" t="s">
        <v>20736</v>
      </c>
      <c r="C361" s="135" t="s">
        <v>26124</v>
      </c>
      <c r="D361" s="135" t="s">
        <v>15</v>
      </c>
      <c r="E361" s="136">
        <v>40.99</v>
      </c>
      <c r="F361" s="137"/>
    </row>
    <row r="362" spans="1:6" x14ac:dyDescent="0.25">
      <c r="A362" s="135" t="s">
        <v>26125</v>
      </c>
      <c r="B362" s="135" t="s">
        <v>20736</v>
      </c>
      <c r="C362" s="135" t="s">
        <v>26126</v>
      </c>
      <c r="D362" s="135" t="s">
        <v>15</v>
      </c>
      <c r="E362" s="136">
        <v>125.03</v>
      </c>
      <c r="F362" s="137"/>
    </row>
    <row r="363" spans="1:6" x14ac:dyDescent="0.25">
      <c r="A363" s="135" t="s">
        <v>26127</v>
      </c>
      <c r="B363" s="135" t="s">
        <v>20736</v>
      </c>
      <c r="C363" s="135" t="s">
        <v>26128</v>
      </c>
      <c r="D363" s="135" t="s">
        <v>15</v>
      </c>
      <c r="E363" s="136">
        <v>46.9</v>
      </c>
      <c r="F363" s="137"/>
    </row>
    <row r="364" spans="1:6" x14ac:dyDescent="0.25">
      <c r="A364" s="135" t="s">
        <v>26129</v>
      </c>
      <c r="B364" s="135" t="s">
        <v>20736</v>
      </c>
      <c r="C364" s="135" t="s">
        <v>26130</v>
      </c>
      <c r="D364" s="135" t="s">
        <v>15</v>
      </c>
      <c r="E364" s="136">
        <v>121.16</v>
      </c>
      <c r="F364" s="137"/>
    </row>
    <row r="365" spans="1:6" x14ac:dyDescent="0.25">
      <c r="A365" s="135" t="s">
        <v>26131</v>
      </c>
      <c r="B365" s="135" t="s">
        <v>20736</v>
      </c>
      <c r="C365" s="135" t="s">
        <v>26132</v>
      </c>
      <c r="D365" s="135" t="s">
        <v>15</v>
      </c>
      <c r="E365" s="136">
        <v>44.48</v>
      </c>
      <c r="F365" s="137"/>
    </row>
    <row r="366" spans="1:6" x14ac:dyDescent="0.25">
      <c r="A366" s="135" t="s">
        <v>26133</v>
      </c>
      <c r="B366" s="135" t="s">
        <v>20736</v>
      </c>
      <c r="C366" s="135" t="s">
        <v>26134</v>
      </c>
      <c r="D366" s="135" t="s">
        <v>15</v>
      </c>
      <c r="E366" s="136">
        <v>91.91</v>
      </c>
      <c r="F366" s="137"/>
    </row>
    <row r="367" spans="1:6" x14ac:dyDescent="0.25">
      <c r="A367" s="135" t="s">
        <v>26135</v>
      </c>
      <c r="B367" s="135" t="s">
        <v>20736</v>
      </c>
      <c r="C367" s="135" t="s">
        <v>26136</v>
      </c>
      <c r="D367" s="135" t="s">
        <v>15</v>
      </c>
      <c r="E367" s="136">
        <v>36.83</v>
      </c>
      <c r="F367" s="137"/>
    </row>
    <row r="368" spans="1:6" x14ac:dyDescent="0.25">
      <c r="A368" s="135" t="s">
        <v>26137</v>
      </c>
      <c r="B368" s="135" t="s">
        <v>20736</v>
      </c>
      <c r="C368" s="135" t="s">
        <v>26138</v>
      </c>
      <c r="D368" s="135" t="s">
        <v>15</v>
      </c>
      <c r="E368" s="136">
        <v>91.91</v>
      </c>
      <c r="F368" s="137"/>
    </row>
    <row r="369" spans="1:6" x14ac:dyDescent="0.25">
      <c r="A369" s="135" t="s">
        <v>26139</v>
      </c>
      <c r="B369" s="135" t="s">
        <v>20736</v>
      </c>
      <c r="C369" s="135" t="s">
        <v>26140</v>
      </c>
      <c r="D369" s="135" t="s">
        <v>15</v>
      </c>
      <c r="E369" s="136">
        <v>36.83</v>
      </c>
      <c r="F369" s="137"/>
    </row>
    <row r="370" spans="1:6" x14ac:dyDescent="0.25">
      <c r="A370" s="135" t="s">
        <v>26141</v>
      </c>
      <c r="B370" s="135" t="s">
        <v>20736</v>
      </c>
      <c r="C370" s="135" t="s">
        <v>26306</v>
      </c>
      <c r="D370" s="135" t="s">
        <v>15</v>
      </c>
      <c r="E370" s="136">
        <v>39.56</v>
      </c>
      <c r="F370" s="137"/>
    </row>
    <row r="371" spans="1:6" x14ac:dyDescent="0.25">
      <c r="A371" s="135" t="s">
        <v>26143</v>
      </c>
      <c r="B371" s="135" t="s">
        <v>20736</v>
      </c>
      <c r="C371" s="135" t="s">
        <v>26307</v>
      </c>
      <c r="D371" s="135" t="s">
        <v>15</v>
      </c>
      <c r="E371" s="136">
        <v>26.22</v>
      </c>
      <c r="F371" s="137"/>
    </row>
    <row r="372" spans="1:6" x14ac:dyDescent="0.25">
      <c r="A372" s="135" t="s">
        <v>26145</v>
      </c>
      <c r="B372" s="135" t="s">
        <v>20736</v>
      </c>
      <c r="C372" s="135" t="s">
        <v>26146</v>
      </c>
      <c r="D372" s="135" t="s">
        <v>15</v>
      </c>
      <c r="E372" s="136">
        <v>125.84</v>
      </c>
      <c r="F372" s="137"/>
    </row>
    <row r="373" spans="1:6" x14ac:dyDescent="0.25">
      <c r="A373" s="135" t="s">
        <v>26147</v>
      </c>
      <c r="B373" s="135" t="s">
        <v>20736</v>
      </c>
      <c r="C373" s="135" t="s">
        <v>26148</v>
      </c>
      <c r="D373" s="135" t="s">
        <v>15</v>
      </c>
      <c r="E373" s="136">
        <v>47.25</v>
      </c>
      <c r="F373" s="137"/>
    </row>
    <row r="374" spans="1:6" x14ac:dyDescent="0.25">
      <c r="A374" s="135" t="s">
        <v>26149</v>
      </c>
      <c r="B374" s="135" t="s">
        <v>20736</v>
      </c>
      <c r="C374" s="135" t="s">
        <v>26150</v>
      </c>
      <c r="D374" s="135" t="s">
        <v>15</v>
      </c>
      <c r="E374" s="136">
        <v>11.26</v>
      </c>
      <c r="F374" s="137"/>
    </row>
    <row r="375" spans="1:6" x14ac:dyDescent="0.25">
      <c r="A375" s="135" t="s">
        <v>26151</v>
      </c>
      <c r="B375" s="135" t="s">
        <v>20736</v>
      </c>
      <c r="C375" s="135" t="s">
        <v>26152</v>
      </c>
      <c r="D375" s="135" t="s">
        <v>15</v>
      </c>
      <c r="E375" s="136">
        <v>5.42</v>
      </c>
      <c r="F375" s="137"/>
    </row>
    <row r="376" spans="1:6" x14ac:dyDescent="0.25">
      <c r="A376" s="135" t="s">
        <v>26153</v>
      </c>
      <c r="B376" s="135" t="s">
        <v>20736</v>
      </c>
      <c r="C376" s="135" t="s">
        <v>26154</v>
      </c>
      <c r="D376" s="135" t="s">
        <v>15</v>
      </c>
      <c r="E376" s="136">
        <v>4.76</v>
      </c>
      <c r="F376" s="137"/>
    </row>
    <row r="377" spans="1:6" x14ac:dyDescent="0.25">
      <c r="A377" s="135" t="s">
        <v>26155</v>
      </c>
      <c r="B377" s="135" t="s">
        <v>20736</v>
      </c>
      <c r="C377" s="135" t="s">
        <v>26156</v>
      </c>
      <c r="D377" s="135" t="s">
        <v>15</v>
      </c>
      <c r="E377" s="136">
        <v>1.49</v>
      </c>
      <c r="F377" s="137"/>
    </row>
    <row r="378" spans="1:6" x14ac:dyDescent="0.25">
      <c r="A378" s="135" t="s">
        <v>26159</v>
      </c>
      <c r="B378" s="135" t="s">
        <v>20736</v>
      </c>
      <c r="C378" s="135" t="s">
        <v>26308</v>
      </c>
      <c r="D378" s="135" t="s">
        <v>15</v>
      </c>
      <c r="E378" s="136">
        <v>67.2</v>
      </c>
      <c r="F378" s="137"/>
    </row>
    <row r="379" spans="1:6" x14ac:dyDescent="0.25">
      <c r="A379" s="135" t="s">
        <v>26161</v>
      </c>
      <c r="B379" s="135" t="s">
        <v>20736</v>
      </c>
      <c r="C379" s="135" t="s">
        <v>26309</v>
      </c>
      <c r="D379" s="135" t="s">
        <v>15</v>
      </c>
      <c r="E379" s="136">
        <v>20.69</v>
      </c>
      <c r="F379" s="137"/>
    </row>
    <row r="380" spans="1:6" x14ac:dyDescent="0.25">
      <c r="A380" s="135" t="s">
        <v>26165</v>
      </c>
      <c r="B380" s="135" t="s">
        <v>20736</v>
      </c>
      <c r="C380" s="135" t="s">
        <v>26310</v>
      </c>
      <c r="D380" s="135" t="s">
        <v>15</v>
      </c>
      <c r="E380" s="136">
        <v>154.93</v>
      </c>
      <c r="F380" s="137"/>
    </row>
    <row r="381" spans="1:6" x14ac:dyDescent="0.25">
      <c r="A381" s="135" t="s">
        <v>26167</v>
      </c>
      <c r="B381" s="135" t="s">
        <v>20736</v>
      </c>
      <c r="C381" s="135" t="s">
        <v>26311</v>
      </c>
      <c r="D381" s="135" t="s">
        <v>15</v>
      </c>
      <c r="E381" s="136">
        <v>71.47</v>
      </c>
      <c r="F381" s="137"/>
    </row>
    <row r="382" spans="1:6" x14ac:dyDescent="0.25">
      <c r="A382" s="135" t="s">
        <v>26171</v>
      </c>
      <c r="B382" s="135" t="s">
        <v>20736</v>
      </c>
      <c r="C382" s="135" t="s">
        <v>26312</v>
      </c>
      <c r="D382" s="135" t="s">
        <v>15</v>
      </c>
      <c r="E382" s="136">
        <v>13.58</v>
      </c>
      <c r="F382" s="137"/>
    </row>
    <row r="383" spans="1:6" x14ac:dyDescent="0.25">
      <c r="A383" s="135" t="s">
        <v>26173</v>
      </c>
      <c r="B383" s="135" t="s">
        <v>20736</v>
      </c>
      <c r="C383" s="135" t="s">
        <v>26313</v>
      </c>
      <c r="D383" s="135" t="s">
        <v>15</v>
      </c>
      <c r="E383" s="136">
        <v>13.01</v>
      </c>
      <c r="F383" s="137"/>
    </row>
    <row r="384" spans="1:6" x14ac:dyDescent="0.25">
      <c r="A384" s="135" t="s">
        <v>26175</v>
      </c>
      <c r="B384" s="135" t="s">
        <v>20736</v>
      </c>
      <c r="C384" s="135" t="s">
        <v>26176</v>
      </c>
      <c r="D384" s="135" t="s">
        <v>15</v>
      </c>
      <c r="E384" s="136">
        <v>14</v>
      </c>
      <c r="F384" s="137"/>
    </row>
    <row r="385" spans="1:6" x14ac:dyDescent="0.25">
      <c r="A385" s="135" t="s">
        <v>26177</v>
      </c>
      <c r="B385" s="135" t="s">
        <v>20736</v>
      </c>
      <c r="C385" s="135" t="s">
        <v>26178</v>
      </c>
      <c r="D385" s="135" t="s">
        <v>15</v>
      </c>
      <c r="E385" s="136">
        <v>13.31</v>
      </c>
      <c r="F385" s="137"/>
    </row>
    <row r="386" spans="1:6" x14ac:dyDescent="0.25">
      <c r="A386" s="135" t="s">
        <v>26179</v>
      </c>
      <c r="B386" s="135" t="s">
        <v>20736</v>
      </c>
      <c r="C386" s="135" t="s">
        <v>26180</v>
      </c>
      <c r="D386" s="135" t="s">
        <v>15</v>
      </c>
      <c r="E386" s="136">
        <v>2.89</v>
      </c>
      <c r="F386" s="137"/>
    </row>
    <row r="387" spans="1:6" x14ac:dyDescent="0.25">
      <c r="A387" s="135" t="s">
        <v>26183</v>
      </c>
      <c r="B387" s="135" t="s">
        <v>20736</v>
      </c>
      <c r="C387" s="135" t="s">
        <v>26184</v>
      </c>
      <c r="D387" s="135" t="s">
        <v>15</v>
      </c>
      <c r="E387" s="136">
        <v>67.42</v>
      </c>
      <c r="F387" s="137"/>
    </row>
    <row r="388" spans="1:6" x14ac:dyDescent="0.25">
      <c r="A388" s="135" t="s">
        <v>26185</v>
      </c>
      <c r="B388" s="135" t="s">
        <v>20736</v>
      </c>
      <c r="C388" s="135" t="s">
        <v>26186</v>
      </c>
      <c r="D388" s="135" t="s">
        <v>15</v>
      </c>
      <c r="E388" s="136">
        <v>32.270000000000003</v>
      </c>
      <c r="F388" s="137"/>
    </row>
    <row r="389" spans="1:6" x14ac:dyDescent="0.25">
      <c r="A389" s="135" t="s">
        <v>26187</v>
      </c>
      <c r="B389" s="135" t="s">
        <v>20736</v>
      </c>
      <c r="C389" s="135" t="s">
        <v>26314</v>
      </c>
      <c r="D389" s="135" t="s">
        <v>15</v>
      </c>
      <c r="E389" s="136">
        <v>111.57</v>
      </c>
      <c r="F389" s="137"/>
    </row>
    <row r="390" spans="1:6" x14ac:dyDescent="0.25">
      <c r="A390" s="135" t="s">
        <v>26189</v>
      </c>
      <c r="B390" s="135" t="s">
        <v>20736</v>
      </c>
      <c r="C390" s="135" t="s">
        <v>26315</v>
      </c>
      <c r="D390" s="135" t="s">
        <v>15</v>
      </c>
      <c r="E390" s="136">
        <v>54.32</v>
      </c>
      <c r="F390" s="137"/>
    </row>
    <row r="391" spans="1:6" x14ac:dyDescent="0.25">
      <c r="A391" s="135" t="s">
        <v>26191</v>
      </c>
      <c r="B391" s="135" t="s">
        <v>20736</v>
      </c>
      <c r="C391" s="135" t="s">
        <v>26192</v>
      </c>
      <c r="D391" s="135" t="s">
        <v>15</v>
      </c>
      <c r="E391" s="136">
        <v>145.71</v>
      </c>
      <c r="F391" s="137"/>
    </row>
    <row r="392" spans="1:6" x14ac:dyDescent="0.25">
      <c r="A392" s="135" t="s">
        <v>26193</v>
      </c>
      <c r="B392" s="135" t="s">
        <v>20736</v>
      </c>
      <c r="C392" s="135" t="s">
        <v>26194</v>
      </c>
      <c r="D392" s="135" t="s">
        <v>15</v>
      </c>
      <c r="E392" s="136">
        <v>59.82</v>
      </c>
      <c r="F392" s="137"/>
    </row>
    <row r="393" spans="1:6" x14ac:dyDescent="0.25">
      <c r="A393" s="135" t="s">
        <v>26316</v>
      </c>
      <c r="B393" s="135" t="s">
        <v>20736</v>
      </c>
      <c r="C393" s="135" t="s">
        <v>26317</v>
      </c>
      <c r="D393" s="135" t="s">
        <v>15</v>
      </c>
      <c r="E393" s="136">
        <v>89.08</v>
      </c>
      <c r="F393" s="137"/>
    </row>
    <row r="394" spans="1:6" x14ac:dyDescent="0.25">
      <c r="A394" s="135" t="s">
        <v>26318</v>
      </c>
      <c r="B394" s="135" t="s">
        <v>20736</v>
      </c>
      <c r="C394" s="135" t="s">
        <v>26319</v>
      </c>
      <c r="D394" s="135" t="s">
        <v>15</v>
      </c>
      <c r="E394" s="136">
        <v>26.08</v>
      </c>
      <c r="F394" s="137"/>
    </row>
    <row r="395" spans="1:6" x14ac:dyDescent="0.25">
      <c r="A395" s="135" t="s">
        <v>26197</v>
      </c>
      <c r="B395" s="135" t="s">
        <v>20736</v>
      </c>
      <c r="C395" s="135" t="s">
        <v>26320</v>
      </c>
      <c r="D395" s="135" t="s">
        <v>15</v>
      </c>
      <c r="E395" s="136">
        <v>18.79</v>
      </c>
      <c r="F395" s="137"/>
    </row>
    <row r="396" spans="1:6" x14ac:dyDescent="0.25">
      <c r="A396" s="135" t="s">
        <v>26199</v>
      </c>
      <c r="B396" s="135" t="s">
        <v>20736</v>
      </c>
      <c r="C396" s="135" t="s">
        <v>26321</v>
      </c>
      <c r="D396" s="135" t="s">
        <v>15</v>
      </c>
      <c r="E396" s="136">
        <v>16.13</v>
      </c>
      <c r="F396" s="137"/>
    </row>
    <row r="397" spans="1:6" x14ac:dyDescent="0.25">
      <c r="A397" s="135" t="s">
        <v>26203</v>
      </c>
      <c r="B397" s="135" t="s">
        <v>20736</v>
      </c>
      <c r="C397" s="135" t="s">
        <v>26204</v>
      </c>
      <c r="D397" s="135" t="s">
        <v>15</v>
      </c>
      <c r="E397" s="136">
        <v>6</v>
      </c>
      <c r="F397" s="137"/>
    </row>
    <row r="398" spans="1:6" x14ac:dyDescent="0.25">
      <c r="A398" s="135" t="s">
        <v>26205</v>
      </c>
      <c r="B398" s="135" t="s">
        <v>20736</v>
      </c>
      <c r="C398" s="135" t="s">
        <v>26206</v>
      </c>
      <c r="D398" s="135" t="s">
        <v>15</v>
      </c>
      <c r="E398" s="136">
        <v>4.5</v>
      </c>
      <c r="F398" s="137"/>
    </row>
    <row r="399" spans="1:6" x14ac:dyDescent="0.25">
      <c r="A399" s="135" t="s">
        <v>26209</v>
      </c>
      <c r="B399" s="135" t="s">
        <v>20736</v>
      </c>
      <c r="C399" s="135" t="s">
        <v>26322</v>
      </c>
      <c r="D399" s="135" t="s">
        <v>15</v>
      </c>
      <c r="E399" s="136">
        <v>224.26</v>
      </c>
      <c r="F399" s="137"/>
    </row>
    <row r="400" spans="1:6" x14ac:dyDescent="0.25">
      <c r="A400" s="135" t="s">
        <v>26211</v>
      </c>
      <c r="B400" s="135" t="s">
        <v>20736</v>
      </c>
      <c r="C400" s="135" t="s">
        <v>26323</v>
      </c>
      <c r="D400" s="135" t="s">
        <v>15</v>
      </c>
      <c r="E400" s="136">
        <v>117.19</v>
      </c>
      <c r="F400" s="137"/>
    </row>
    <row r="401" spans="1:6" x14ac:dyDescent="0.25">
      <c r="A401" s="135" t="s">
        <v>26215</v>
      </c>
      <c r="B401" s="135" t="s">
        <v>20736</v>
      </c>
      <c r="C401" s="135" t="s">
        <v>26216</v>
      </c>
      <c r="D401" s="135" t="s">
        <v>15</v>
      </c>
      <c r="E401" s="136">
        <v>59.93</v>
      </c>
      <c r="F401" s="137"/>
    </row>
    <row r="402" spans="1:6" x14ac:dyDescent="0.25">
      <c r="A402" s="135" t="s">
        <v>26217</v>
      </c>
      <c r="B402" s="135" t="s">
        <v>20736</v>
      </c>
      <c r="C402" s="135" t="s">
        <v>26218</v>
      </c>
      <c r="D402" s="135" t="s">
        <v>15</v>
      </c>
      <c r="E402" s="136">
        <v>28.32</v>
      </c>
      <c r="F402" s="137"/>
    </row>
    <row r="403" spans="1:6" x14ac:dyDescent="0.25">
      <c r="A403" s="135" t="s">
        <v>26221</v>
      </c>
      <c r="B403" s="135" t="s">
        <v>20736</v>
      </c>
      <c r="C403" s="135" t="s">
        <v>26324</v>
      </c>
      <c r="D403" s="135" t="s">
        <v>15</v>
      </c>
      <c r="E403" s="136">
        <v>138.12</v>
      </c>
      <c r="F403" s="137"/>
    </row>
    <row r="404" spans="1:6" x14ac:dyDescent="0.25">
      <c r="A404" s="135" t="s">
        <v>26223</v>
      </c>
      <c r="B404" s="135" t="s">
        <v>20736</v>
      </c>
      <c r="C404" s="135" t="s">
        <v>26325</v>
      </c>
      <c r="D404" s="135" t="s">
        <v>15</v>
      </c>
      <c r="E404" s="136">
        <v>63.12</v>
      </c>
      <c r="F404" s="137"/>
    </row>
    <row r="405" spans="1:6" x14ac:dyDescent="0.25">
      <c r="A405" s="135" t="s">
        <v>26227</v>
      </c>
      <c r="B405" s="135" t="s">
        <v>20736</v>
      </c>
      <c r="C405" s="135" t="s">
        <v>26228</v>
      </c>
      <c r="D405" s="135" t="s">
        <v>15</v>
      </c>
      <c r="E405" s="136">
        <v>457.71</v>
      </c>
      <c r="F405" s="137"/>
    </row>
    <row r="406" spans="1:6" x14ac:dyDescent="0.25">
      <c r="A406" s="135" t="s">
        <v>26229</v>
      </c>
      <c r="B406" s="135" t="s">
        <v>20736</v>
      </c>
      <c r="C406" s="135" t="s">
        <v>26230</v>
      </c>
      <c r="D406" s="135" t="s">
        <v>15</v>
      </c>
      <c r="E406" s="136">
        <v>211.05</v>
      </c>
      <c r="F406" s="137"/>
    </row>
    <row r="407" spans="1:6" x14ac:dyDescent="0.25">
      <c r="A407" s="135" t="s">
        <v>26231</v>
      </c>
      <c r="B407" s="135" t="s">
        <v>20736</v>
      </c>
      <c r="C407" s="135" t="s">
        <v>26232</v>
      </c>
      <c r="D407" s="135" t="s">
        <v>15</v>
      </c>
      <c r="E407" s="136">
        <v>169.36</v>
      </c>
      <c r="F407" s="137"/>
    </row>
    <row r="408" spans="1:6" x14ac:dyDescent="0.25">
      <c r="A408" s="135" t="s">
        <v>26233</v>
      </c>
      <c r="B408" s="135" t="s">
        <v>20736</v>
      </c>
      <c r="C408" s="135" t="s">
        <v>26234</v>
      </c>
      <c r="D408" s="135" t="s">
        <v>15</v>
      </c>
      <c r="E408" s="136">
        <v>72.25</v>
      </c>
      <c r="F408" s="137"/>
    </row>
    <row r="409" spans="1:6" x14ac:dyDescent="0.25">
      <c r="A409" s="135" t="s">
        <v>26235</v>
      </c>
      <c r="B409" s="135" t="s">
        <v>20736</v>
      </c>
      <c r="C409" s="135" t="s">
        <v>26326</v>
      </c>
      <c r="D409" s="135" t="s">
        <v>15</v>
      </c>
      <c r="E409" s="136">
        <v>91.8</v>
      </c>
      <c r="F409" s="137"/>
    </row>
    <row r="410" spans="1:6" x14ac:dyDescent="0.25">
      <c r="A410" s="135" t="s">
        <v>26237</v>
      </c>
      <c r="B410" s="135" t="s">
        <v>20736</v>
      </c>
      <c r="C410" s="135" t="s">
        <v>26327</v>
      </c>
      <c r="D410" s="135" t="s">
        <v>15</v>
      </c>
      <c r="E410" s="136">
        <v>26.61</v>
      </c>
      <c r="F410" s="137"/>
    </row>
    <row r="411" spans="1:6" x14ac:dyDescent="0.25">
      <c r="A411" s="135" t="s">
        <v>26241</v>
      </c>
      <c r="B411" s="135" t="s">
        <v>20736</v>
      </c>
      <c r="C411" s="135" t="s">
        <v>26242</v>
      </c>
      <c r="D411" s="135" t="s">
        <v>15</v>
      </c>
      <c r="E411" s="136">
        <v>318.49</v>
      </c>
      <c r="F411" s="137"/>
    </row>
    <row r="412" spans="1:6" x14ac:dyDescent="0.25">
      <c r="A412" s="135" t="s">
        <v>26243</v>
      </c>
      <c r="B412" s="135" t="s">
        <v>20736</v>
      </c>
      <c r="C412" s="135" t="s">
        <v>26244</v>
      </c>
      <c r="D412" s="135" t="s">
        <v>15</v>
      </c>
      <c r="E412" s="136">
        <v>142.75</v>
      </c>
      <c r="F412" s="137"/>
    </row>
    <row r="413" spans="1:6" x14ac:dyDescent="0.25">
      <c r="A413" s="135" t="s">
        <v>26245</v>
      </c>
      <c r="B413" s="135" t="s">
        <v>20736</v>
      </c>
      <c r="C413" s="135" t="s">
        <v>26246</v>
      </c>
      <c r="D413" s="135" t="s">
        <v>15</v>
      </c>
      <c r="E413" s="136">
        <v>41.28</v>
      </c>
      <c r="F413" s="137"/>
    </row>
    <row r="414" spans="1:6" x14ac:dyDescent="0.25">
      <c r="A414" s="135" t="s">
        <v>26247</v>
      </c>
      <c r="B414" s="135" t="s">
        <v>20736</v>
      </c>
      <c r="C414" s="135" t="s">
        <v>26328</v>
      </c>
      <c r="D414" s="135" t="s">
        <v>15</v>
      </c>
      <c r="E414" s="136">
        <v>33.020000000000003</v>
      </c>
      <c r="F414" s="137"/>
    </row>
    <row r="415" spans="1:6" x14ac:dyDescent="0.25">
      <c r="A415" s="135" t="s">
        <v>26249</v>
      </c>
      <c r="B415" s="135" t="s">
        <v>20736</v>
      </c>
      <c r="C415" s="135" t="s">
        <v>26250</v>
      </c>
      <c r="D415" s="135" t="s">
        <v>15</v>
      </c>
      <c r="E415" s="136">
        <v>10.82</v>
      </c>
      <c r="F415" s="137"/>
    </row>
    <row r="416" spans="1:6" x14ac:dyDescent="0.25">
      <c r="A416" s="135" t="s">
        <v>26251</v>
      </c>
      <c r="B416" s="135" t="s">
        <v>20736</v>
      </c>
      <c r="C416" s="135" t="s">
        <v>26252</v>
      </c>
      <c r="D416" s="135" t="s">
        <v>15</v>
      </c>
      <c r="E416" s="136">
        <v>7.43</v>
      </c>
      <c r="F416" s="137"/>
    </row>
    <row r="417" spans="1:6" x14ac:dyDescent="0.25">
      <c r="A417" s="135" t="s">
        <v>26253</v>
      </c>
      <c r="B417" s="135" t="s">
        <v>20736</v>
      </c>
      <c r="C417" s="135" t="s">
        <v>26329</v>
      </c>
      <c r="D417" s="135" t="s">
        <v>15</v>
      </c>
      <c r="E417" s="136">
        <v>6.11</v>
      </c>
      <c r="F417" s="137"/>
    </row>
    <row r="418" spans="1:6" x14ac:dyDescent="0.25">
      <c r="A418" s="135" t="s">
        <v>26255</v>
      </c>
      <c r="B418" s="135" t="s">
        <v>20736</v>
      </c>
      <c r="C418" s="135" t="s">
        <v>26330</v>
      </c>
      <c r="D418" s="135" t="s">
        <v>15</v>
      </c>
      <c r="E418" s="136">
        <v>4.75</v>
      </c>
      <c r="F418" s="137"/>
    </row>
    <row r="419" spans="1:6" x14ac:dyDescent="0.25">
      <c r="A419" s="135" t="s">
        <v>26257</v>
      </c>
      <c r="B419" s="135" t="s">
        <v>20736</v>
      </c>
      <c r="C419" s="135" t="s">
        <v>26258</v>
      </c>
      <c r="D419" s="135" t="s">
        <v>15</v>
      </c>
      <c r="E419" s="136">
        <v>80.94</v>
      </c>
      <c r="F419" s="137"/>
    </row>
    <row r="420" spans="1:6" x14ac:dyDescent="0.25">
      <c r="A420" s="135" t="s">
        <v>26259</v>
      </c>
      <c r="B420" s="135" t="s">
        <v>20736</v>
      </c>
      <c r="C420" s="135" t="s">
        <v>26260</v>
      </c>
      <c r="D420" s="135" t="s">
        <v>15</v>
      </c>
      <c r="E420" s="136">
        <v>62.7</v>
      </c>
      <c r="F420" s="137"/>
    </row>
    <row r="421" spans="1:6" x14ac:dyDescent="0.25">
      <c r="A421" s="135" t="s">
        <v>26263</v>
      </c>
      <c r="B421" s="135" t="s">
        <v>20736</v>
      </c>
      <c r="C421" s="135" t="s">
        <v>26264</v>
      </c>
      <c r="D421" s="135" t="s">
        <v>15</v>
      </c>
      <c r="E421" s="136">
        <v>1.6</v>
      </c>
      <c r="F421" s="137"/>
    </row>
    <row r="422" spans="1:6" x14ac:dyDescent="0.25">
      <c r="A422" s="135" t="s">
        <v>26265</v>
      </c>
      <c r="B422" s="135" t="s">
        <v>20736</v>
      </c>
      <c r="C422" s="135" t="s">
        <v>26266</v>
      </c>
      <c r="D422" s="135" t="s">
        <v>15</v>
      </c>
      <c r="E422" s="136">
        <v>0.52</v>
      </c>
      <c r="F422" s="137"/>
    </row>
    <row r="423" spans="1:6" x14ac:dyDescent="0.25">
      <c r="A423" s="135" t="s">
        <v>26268</v>
      </c>
      <c r="B423" s="135" t="s">
        <v>20736</v>
      </c>
      <c r="C423" s="135" t="s">
        <v>26269</v>
      </c>
      <c r="D423" s="135" t="s">
        <v>15</v>
      </c>
      <c r="E423" s="136">
        <v>42.41</v>
      </c>
      <c r="F423" s="137"/>
    </row>
    <row r="424" spans="1:6" x14ac:dyDescent="0.25">
      <c r="A424" s="135" t="s">
        <v>26270</v>
      </c>
      <c r="B424" s="135" t="s">
        <v>20736</v>
      </c>
      <c r="C424" s="135" t="s">
        <v>26271</v>
      </c>
      <c r="D424" s="135" t="s">
        <v>15</v>
      </c>
      <c r="E424" s="136">
        <v>21.81</v>
      </c>
      <c r="F424" s="137"/>
    </row>
    <row r="425" spans="1:6" x14ac:dyDescent="0.25">
      <c r="A425" s="135" t="s">
        <v>26272</v>
      </c>
      <c r="B425" s="135" t="s">
        <v>20736</v>
      </c>
      <c r="C425" s="135" t="s">
        <v>26331</v>
      </c>
      <c r="D425" s="135" t="s">
        <v>15</v>
      </c>
      <c r="E425" s="136">
        <v>12.07</v>
      </c>
      <c r="F425" s="137"/>
    </row>
    <row r="426" spans="1:6" x14ac:dyDescent="0.25">
      <c r="A426" s="135" t="s">
        <v>26274</v>
      </c>
      <c r="B426" s="135" t="s">
        <v>20736</v>
      </c>
      <c r="C426" s="135" t="s">
        <v>26332</v>
      </c>
      <c r="D426" s="135" t="s">
        <v>15</v>
      </c>
      <c r="E426" s="136">
        <v>5.18</v>
      </c>
      <c r="F426" s="137"/>
    </row>
    <row r="427" spans="1:6" x14ac:dyDescent="0.25">
      <c r="A427" s="135" t="s">
        <v>26276</v>
      </c>
      <c r="B427" s="135" t="s">
        <v>20736</v>
      </c>
      <c r="C427" s="135" t="s">
        <v>26333</v>
      </c>
      <c r="D427" s="135" t="s">
        <v>15</v>
      </c>
      <c r="E427" s="136">
        <v>36.270000000000003</v>
      </c>
      <c r="F427" s="137"/>
    </row>
    <row r="428" spans="1:6" x14ac:dyDescent="0.25">
      <c r="A428" s="135" t="s">
        <v>26278</v>
      </c>
      <c r="B428" s="135" t="s">
        <v>20736</v>
      </c>
      <c r="C428" s="135" t="s">
        <v>26334</v>
      </c>
      <c r="D428" s="135" t="s">
        <v>15</v>
      </c>
      <c r="E428" s="136">
        <v>24.01</v>
      </c>
      <c r="F428" s="137"/>
    </row>
    <row r="429" spans="1:6" x14ac:dyDescent="0.25">
      <c r="A429" s="135" t="s">
        <v>26282</v>
      </c>
      <c r="B429" s="135" t="s">
        <v>20736</v>
      </c>
      <c r="C429" s="135" t="s">
        <v>26283</v>
      </c>
      <c r="D429" s="135" t="s">
        <v>15</v>
      </c>
      <c r="E429" s="136">
        <v>19.829999999999998</v>
      </c>
      <c r="F429" s="137"/>
    </row>
    <row r="430" spans="1:6" x14ac:dyDescent="0.25">
      <c r="A430" s="135" t="s">
        <v>26284</v>
      </c>
      <c r="B430" s="135" t="s">
        <v>20736</v>
      </c>
      <c r="C430" s="135" t="s">
        <v>26285</v>
      </c>
      <c r="D430" s="135" t="s">
        <v>15</v>
      </c>
      <c r="E430" s="136">
        <v>15.61</v>
      </c>
      <c r="F430" s="137"/>
    </row>
    <row r="431" spans="1:6" x14ac:dyDescent="0.25">
      <c r="A431" s="135" t="s">
        <v>26286</v>
      </c>
      <c r="B431" s="135" t="s">
        <v>20736</v>
      </c>
      <c r="C431" s="135" t="s">
        <v>26335</v>
      </c>
      <c r="D431" s="135" t="s">
        <v>15</v>
      </c>
      <c r="E431" s="136">
        <v>7.18</v>
      </c>
      <c r="F431" s="137"/>
    </row>
    <row r="432" spans="1:6" x14ac:dyDescent="0.25">
      <c r="A432" s="135" t="s">
        <v>26288</v>
      </c>
      <c r="B432" s="135" t="s">
        <v>20736</v>
      </c>
      <c r="C432" s="135" t="s">
        <v>26336</v>
      </c>
      <c r="D432" s="135" t="s">
        <v>15</v>
      </c>
      <c r="E432" s="136">
        <v>1.4</v>
      </c>
      <c r="F432" s="137"/>
    </row>
    <row r="433" spans="1:6" x14ac:dyDescent="0.25">
      <c r="A433" s="135" t="s">
        <v>26337</v>
      </c>
      <c r="B433" s="135" t="s">
        <v>20736</v>
      </c>
      <c r="C433" s="135" t="s">
        <v>26338</v>
      </c>
      <c r="D433" s="135" t="s">
        <v>3</v>
      </c>
      <c r="E433" s="136">
        <v>741866.33</v>
      </c>
      <c r="F433" s="137"/>
    </row>
    <row r="434" spans="1:6" x14ac:dyDescent="0.25">
      <c r="A434" s="135" t="s">
        <v>26339</v>
      </c>
      <c r="B434" s="135" t="s">
        <v>20736</v>
      </c>
      <c r="C434" s="135" t="s">
        <v>26340</v>
      </c>
      <c r="D434" s="135" t="s">
        <v>3</v>
      </c>
      <c r="E434" s="136">
        <v>372817.95</v>
      </c>
      <c r="F434" s="137"/>
    </row>
    <row r="435" spans="1:6" x14ac:dyDescent="0.25">
      <c r="A435" s="135" t="s">
        <v>26341</v>
      </c>
      <c r="B435" s="135" t="s">
        <v>20736</v>
      </c>
      <c r="C435" s="135" t="s">
        <v>26342</v>
      </c>
      <c r="D435" s="135" t="s">
        <v>3</v>
      </c>
      <c r="E435" s="136">
        <v>120100</v>
      </c>
      <c r="F435" s="137"/>
    </row>
    <row r="436" spans="1:6" x14ac:dyDescent="0.25">
      <c r="A436" s="135" t="s">
        <v>26343</v>
      </c>
      <c r="B436" s="135" t="s">
        <v>20736</v>
      </c>
      <c r="C436" s="135" t="s">
        <v>26344</v>
      </c>
      <c r="D436" s="135" t="s">
        <v>3</v>
      </c>
      <c r="E436" s="136">
        <v>1000425.66</v>
      </c>
      <c r="F436" s="137"/>
    </row>
    <row r="437" spans="1:6" x14ac:dyDescent="0.25">
      <c r="A437" s="135" t="s">
        <v>26345</v>
      </c>
      <c r="B437" s="135" t="s">
        <v>20736</v>
      </c>
      <c r="C437" s="135" t="s">
        <v>26346</v>
      </c>
      <c r="D437" s="135" t="s">
        <v>3</v>
      </c>
      <c r="E437" s="136">
        <v>35489</v>
      </c>
      <c r="F437" s="137"/>
    </row>
    <row r="438" spans="1:6" x14ac:dyDescent="0.25">
      <c r="A438" s="135" t="s">
        <v>26347</v>
      </c>
      <c r="B438" s="135" t="s">
        <v>20736</v>
      </c>
      <c r="C438" s="135" t="s">
        <v>26348</v>
      </c>
      <c r="D438" s="135" t="s">
        <v>3</v>
      </c>
      <c r="E438" s="136">
        <v>171572</v>
      </c>
      <c r="F438" s="137"/>
    </row>
    <row r="439" spans="1:6" x14ac:dyDescent="0.25">
      <c r="A439" s="135" t="s">
        <v>26349</v>
      </c>
      <c r="B439" s="135" t="s">
        <v>20736</v>
      </c>
      <c r="C439" s="135" t="s">
        <v>26350</v>
      </c>
      <c r="D439" s="135" t="s">
        <v>3</v>
      </c>
      <c r="E439" s="136">
        <v>31990</v>
      </c>
      <c r="F439" s="137"/>
    </row>
    <row r="440" spans="1:6" x14ac:dyDescent="0.25">
      <c r="A440" s="135" t="s">
        <v>26351</v>
      </c>
      <c r="B440" s="135" t="s">
        <v>20736</v>
      </c>
      <c r="C440" s="135" t="s">
        <v>26352</v>
      </c>
      <c r="D440" s="135" t="s">
        <v>3</v>
      </c>
      <c r="E440" s="136">
        <v>3280</v>
      </c>
      <c r="F440" s="137"/>
    </row>
    <row r="441" spans="1:6" x14ac:dyDescent="0.25">
      <c r="A441" s="135" t="s">
        <v>26353</v>
      </c>
      <c r="B441" s="135" t="s">
        <v>20736</v>
      </c>
      <c r="C441" s="135" t="s">
        <v>26354</v>
      </c>
      <c r="D441" s="135" t="s">
        <v>3</v>
      </c>
      <c r="E441" s="136">
        <v>2590</v>
      </c>
      <c r="F441" s="137"/>
    </row>
    <row r="442" spans="1:6" x14ac:dyDescent="0.25">
      <c r="A442" s="135" t="s">
        <v>26355</v>
      </c>
      <c r="B442" s="135" t="s">
        <v>20736</v>
      </c>
      <c r="C442" s="135" t="s">
        <v>26356</v>
      </c>
      <c r="D442" s="135" t="s">
        <v>3</v>
      </c>
      <c r="E442" s="136">
        <v>2890</v>
      </c>
      <c r="F442" s="137"/>
    </row>
    <row r="443" spans="1:6" x14ac:dyDescent="0.25">
      <c r="A443" s="135" t="s">
        <v>26357</v>
      </c>
      <c r="B443" s="135" t="s">
        <v>20736</v>
      </c>
      <c r="C443" s="135" t="s">
        <v>26358</v>
      </c>
      <c r="D443" s="135" t="s">
        <v>3</v>
      </c>
      <c r="E443" s="136">
        <v>159000</v>
      </c>
      <c r="F443" s="137"/>
    </row>
    <row r="444" spans="1:6" x14ac:dyDescent="0.25">
      <c r="A444" s="135" t="s">
        <v>26359</v>
      </c>
      <c r="B444" s="135" t="s">
        <v>20736</v>
      </c>
      <c r="C444" s="135" t="s">
        <v>26360</v>
      </c>
      <c r="D444" s="135" t="s">
        <v>3</v>
      </c>
      <c r="E444" s="136">
        <v>175590</v>
      </c>
      <c r="F444" s="137"/>
    </row>
    <row r="445" spans="1:6" x14ac:dyDescent="0.25">
      <c r="A445" s="135" t="s">
        <v>26361</v>
      </c>
      <c r="B445" s="135" t="s">
        <v>20736</v>
      </c>
      <c r="C445" s="135" t="s">
        <v>26362</v>
      </c>
      <c r="D445" s="135" t="s">
        <v>3</v>
      </c>
      <c r="E445" s="136">
        <v>61590</v>
      </c>
      <c r="F445" s="137"/>
    </row>
    <row r="446" spans="1:6" x14ac:dyDescent="0.25">
      <c r="A446" s="135" t="s">
        <v>26363</v>
      </c>
      <c r="B446" s="135" t="s">
        <v>20736</v>
      </c>
      <c r="C446" s="135" t="s">
        <v>26364</v>
      </c>
      <c r="D446" s="135" t="s">
        <v>3</v>
      </c>
      <c r="E446" s="136">
        <v>440627.17</v>
      </c>
      <c r="F446" s="137"/>
    </row>
    <row r="447" spans="1:6" x14ac:dyDescent="0.25">
      <c r="A447" s="135" t="s">
        <v>26365</v>
      </c>
      <c r="B447" s="135" t="s">
        <v>20736</v>
      </c>
      <c r="C447" s="135" t="s">
        <v>26366</v>
      </c>
      <c r="D447" s="135" t="s">
        <v>3</v>
      </c>
      <c r="E447" s="136">
        <v>292762.86</v>
      </c>
      <c r="F447" s="137"/>
    </row>
    <row r="448" spans="1:6" x14ac:dyDescent="0.25">
      <c r="A448" s="135" t="s">
        <v>26367</v>
      </c>
      <c r="B448" s="135" t="s">
        <v>20736</v>
      </c>
      <c r="C448" s="135" t="s">
        <v>26368</v>
      </c>
      <c r="D448" s="135" t="s">
        <v>3</v>
      </c>
      <c r="E448" s="136">
        <v>271071.43</v>
      </c>
      <c r="F448" s="137"/>
    </row>
    <row r="449" spans="1:6" x14ac:dyDescent="0.25">
      <c r="A449" s="135" t="s">
        <v>26369</v>
      </c>
      <c r="B449" s="135" t="s">
        <v>20736</v>
      </c>
      <c r="C449" s="135" t="s">
        <v>26370</v>
      </c>
      <c r="D449" s="135" t="s">
        <v>3</v>
      </c>
      <c r="E449" s="136">
        <v>330214.3</v>
      </c>
      <c r="F449" s="137"/>
    </row>
    <row r="450" spans="1:6" x14ac:dyDescent="0.25">
      <c r="A450" s="135" t="s">
        <v>26371</v>
      </c>
      <c r="B450" s="135" t="s">
        <v>20736</v>
      </c>
      <c r="C450" s="135" t="s">
        <v>26372</v>
      </c>
      <c r="D450" s="135" t="s">
        <v>3</v>
      </c>
      <c r="E450" s="136">
        <v>306008.58</v>
      </c>
      <c r="F450" s="137"/>
    </row>
    <row r="451" spans="1:6" x14ac:dyDescent="0.25">
      <c r="A451" s="135" t="s">
        <v>26373</v>
      </c>
      <c r="B451" s="135" t="s">
        <v>20736</v>
      </c>
      <c r="C451" s="135" t="s">
        <v>26374</v>
      </c>
      <c r="D451" s="135" t="s">
        <v>3</v>
      </c>
      <c r="E451" s="136">
        <v>229474.3</v>
      </c>
      <c r="F451" s="137"/>
    </row>
    <row r="452" spans="1:6" x14ac:dyDescent="0.25">
      <c r="A452" s="135" t="s">
        <v>26375</v>
      </c>
      <c r="B452" s="135" t="s">
        <v>20736</v>
      </c>
      <c r="C452" s="135" t="s">
        <v>26376</v>
      </c>
      <c r="D452" s="135" t="s">
        <v>3</v>
      </c>
      <c r="E452" s="136">
        <v>229513.69</v>
      </c>
      <c r="F452" s="137"/>
    </row>
    <row r="453" spans="1:6" x14ac:dyDescent="0.25">
      <c r="A453" s="135" t="s">
        <v>26377</v>
      </c>
      <c r="B453" s="135" t="s">
        <v>20736</v>
      </c>
      <c r="C453" s="135" t="s">
        <v>26378</v>
      </c>
      <c r="D453" s="135" t="s">
        <v>3</v>
      </c>
      <c r="E453" s="136">
        <v>123390.52</v>
      </c>
      <c r="F453" s="137"/>
    </row>
    <row r="454" spans="1:6" x14ac:dyDescent="0.25">
      <c r="A454" s="135" t="s">
        <v>26379</v>
      </c>
      <c r="B454" s="135" t="s">
        <v>20736</v>
      </c>
      <c r="C454" s="135" t="s">
        <v>26380</v>
      </c>
      <c r="D454" s="135" t="s">
        <v>3</v>
      </c>
      <c r="E454" s="136">
        <v>333664.3</v>
      </c>
      <c r="F454" s="137"/>
    </row>
    <row r="455" spans="1:6" x14ac:dyDescent="0.25">
      <c r="A455" s="135" t="s">
        <v>26381</v>
      </c>
      <c r="B455" s="135" t="s">
        <v>20736</v>
      </c>
      <c r="C455" s="135" t="s">
        <v>26382</v>
      </c>
      <c r="D455" s="135" t="s">
        <v>3</v>
      </c>
      <c r="E455" s="136">
        <v>25790</v>
      </c>
      <c r="F455" s="137"/>
    </row>
    <row r="456" spans="1:6" x14ac:dyDescent="0.25">
      <c r="A456" s="135" t="s">
        <v>26383</v>
      </c>
      <c r="B456" s="135" t="s">
        <v>20736</v>
      </c>
      <c r="C456" s="135" t="s">
        <v>26384</v>
      </c>
      <c r="D456" s="135" t="s">
        <v>3</v>
      </c>
      <c r="E456" s="136">
        <v>7100</v>
      </c>
      <c r="F456" s="137"/>
    </row>
    <row r="457" spans="1:6" x14ac:dyDescent="0.25">
      <c r="A457" s="135" t="s">
        <v>26385</v>
      </c>
      <c r="B457" s="135" t="s">
        <v>20736</v>
      </c>
      <c r="C457" s="135" t="s">
        <v>26386</v>
      </c>
      <c r="D457" s="135" t="s">
        <v>3</v>
      </c>
      <c r="E457" s="136">
        <v>90250</v>
      </c>
      <c r="F457" s="137"/>
    </row>
    <row r="458" spans="1:6" x14ac:dyDescent="0.25">
      <c r="A458" s="135" t="s">
        <v>26387</v>
      </c>
      <c r="B458" s="135" t="s">
        <v>20736</v>
      </c>
      <c r="C458" s="135" t="s">
        <v>26388</v>
      </c>
      <c r="D458" s="135" t="s">
        <v>3</v>
      </c>
      <c r="E458" s="136">
        <v>137983.16</v>
      </c>
      <c r="F458" s="137"/>
    </row>
    <row r="459" spans="1:6" x14ac:dyDescent="0.25">
      <c r="A459" s="135" t="s">
        <v>26389</v>
      </c>
      <c r="B459" s="135" t="s">
        <v>20736</v>
      </c>
      <c r="C459" s="135" t="s">
        <v>26390</v>
      </c>
      <c r="D459" s="135" t="s">
        <v>3</v>
      </c>
      <c r="E459" s="136">
        <v>7103.02</v>
      </c>
      <c r="F459" s="137"/>
    </row>
    <row r="460" spans="1:6" x14ac:dyDescent="0.25">
      <c r="A460" s="135" t="s">
        <v>26391</v>
      </c>
      <c r="B460" s="135" t="s">
        <v>20736</v>
      </c>
      <c r="C460" s="135" t="s">
        <v>26392</v>
      </c>
      <c r="D460" s="135" t="s">
        <v>3</v>
      </c>
      <c r="E460" s="136">
        <v>8662.51</v>
      </c>
      <c r="F460" s="137"/>
    </row>
    <row r="461" spans="1:6" x14ac:dyDescent="0.25">
      <c r="A461" s="135" t="s">
        <v>26393</v>
      </c>
      <c r="B461" s="135" t="s">
        <v>20736</v>
      </c>
      <c r="C461" s="135" t="s">
        <v>26394</v>
      </c>
      <c r="D461" s="135" t="s">
        <v>7151</v>
      </c>
      <c r="E461" s="136">
        <v>535</v>
      </c>
      <c r="F461" s="137"/>
    </row>
    <row r="462" spans="1:6" x14ac:dyDescent="0.25">
      <c r="A462" s="135" t="s">
        <v>26395</v>
      </c>
      <c r="B462" s="135" t="s">
        <v>20736</v>
      </c>
      <c r="C462" s="135" t="s">
        <v>26396</v>
      </c>
      <c r="D462" s="135" t="s">
        <v>3</v>
      </c>
      <c r="E462" s="136">
        <v>165951.21</v>
      </c>
      <c r="F462" s="137"/>
    </row>
    <row r="463" spans="1:6" x14ac:dyDescent="0.25">
      <c r="A463" s="135" t="s">
        <v>26397</v>
      </c>
      <c r="B463" s="135" t="s">
        <v>20736</v>
      </c>
      <c r="C463" s="135" t="s">
        <v>26398</v>
      </c>
      <c r="D463" s="135" t="s">
        <v>15</v>
      </c>
      <c r="E463" s="136">
        <v>198</v>
      </c>
      <c r="F463" s="137"/>
    </row>
    <row r="464" spans="1:6" x14ac:dyDescent="0.25">
      <c r="A464" s="135" t="s">
        <v>26399</v>
      </c>
      <c r="B464" s="135" t="s">
        <v>20736</v>
      </c>
      <c r="C464" s="135" t="s">
        <v>26400</v>
      </c>
      <c r="D464" s="135" t="s">
        <v>3</v>
      </c>
      <c r="E464" s="136">
        <v>353025.76</v>
      </c>
      <c r="F464" s="137"/>
    </row>
    <row r="465" spans="1:6" x14ac:dyDescent="0.25">
      <c r="A465" s="135" t="s">
        <v>26401</v>
      </c>
      <c r="B465" s="135" t="s">
        <v>20736</v>
      </c>
      <c r="C465" s="135" t="s">
        <v>26402</v>
      </c>
      <c r="D465" s="135" t="s">
        <v>3</v>
      </c>
      <c r="E465" s="136">
        <v>421800</v>
      </c>
      <c r="F465" s="137"/>
    </row>
    <row r="466" spans="1:6" x14ac:dyDescent="0.25">
      <c r="A466" s="135" t="s">
        <v>26403</v>
      </c>
      <c r="B466" s="135" t="s">
        <v>20736</v>
      </c>
      <c r="C466" s="135" t="s">
        <v>26404</v>
      </c>
      <c r="D466" s="135" t="s">
        <v>3</v>
      </c>
      <c r="E466" s="136">
        <v>25000</v>
      </c>
      <c r="F466" s="137"/>
    </row>
    <row r="467" spans="1:6" x14ac:dyDescent="0.25">
      <c r="A467" s="135" t="s">
        <v>26405</v>
      </c>
      <c r="B467" s="135" t="s">
        <v>20736</v>
      </c>
      <c r="C467" s="135" t="s">
        <v>26406</v>
      </c>
      <c r="D467" s="135" t="s">
        <v>7151</v>
      </c>
      <c r="E467" s="136">
        <v>280</v>
      </c>
      <c r="F467" s="137"/>
    </row>
    <row r="468" spans="1:6" x14ac:dyDescent="0.25">
      <c r="A468" s="135" t="s">
        <v>26407</v>
      </c>
      <c r="B468" s="135" t="s">
        <v>20736</v>
      </c>
      <c r="C468" s="135" t="s">
        <v>26408</v>
      </c>
      <c r="D468" s="135" t="s">
        <v>3</v>
      </c>
      <c r="E468" s="136">
        <v>589670</v>
      </c>
      <c r="F468" s="137"/>
    </row>
    <row r="469" spans="1:6" x14ac:dyDescent="0.25">
      <c r="A469" s="135" t="s">
        <v>26409</v>
      </c>
      <c r="B469" s="135" t="s">
        <v>20736</v>
      </c>
      <c r="C469" s="135" t="s">
        <v>26410</v>
      </c>
      <c r="D469" s="135" t="s">
        <v>3</v>
      </c>
      <c r="E469" s="136">
        <v>87990</v>
      </c>
      <c r="F469" s="137"/>
    </row>
    <row r="470" spans="1:6" x14ac:dyDescent="0.25">
      <c r="A470" s="135" t="s">
        <v>26411</v>
      </c>
      <c r="B470" s="135" t="s">
        <v>20736</v>
      </c>
      <c r="C470" s="135" t="s">
        <v>26412</v>
      </c>
      <c r="D470" s="135" t="s">
        <v>3</v>
      </c>
      <c r="E470" s="136">
        <v>491940</v>
      </c>
      <c r="F470" s="137"/>
    </row>
    <row r="471" spans="1:6" x14ac:dyDescent="0.25">
      <c r="A471" s="135" t="s">
        <v>26413</v>
      </c>
      <c r="B471" s="135" t="s">
        <v>20736</v>
      </c>
      <c r="C471" s="135" t="s">
        <v>26414</v>
      </c>
      <c r="D471" s="135" t="s">
        <v>3</v>
      </c>
      <c r="E471" s="136">
        <v>2150</v>
      </c>
      <c r="F471" s="137"/>
    </row>
    <row r="472" spans="1:6" x14ac:dyDescent="0.25">
      <c r="A472" s="135" t="s">
        <v>26415</v>
      </c>
      <c r="B472" s="135" t="s">
        <v>20736</v>
      </c>
      <c r="C472" s="135" t="s">
        <v>26416</v>
      </c>
      <c r="D472" s="135" t="s">
        <v>3</v>
      </c>
      <c r="E472" s="136">
        <v>2139</v>
      </c>
      <c r="F472" s="137"/>
    </row>
    <row r="473" spans="1:6" x14ac:dyDescent="0.25">
      <c r="A473" s="135" t="s">
        <v>26417</v>
      </c>
      <c r="B473" s="135" t="s">
        <v>20736</v>
      </c>
      <c r="C473" s="135" t="s">
        <v>26418</v>
      </c>
      <c r="D473" s="135" t="s">
        <v>3</v>
      </c>
      <c r="E473" s="136">
        <v>2116569.31</v>
      </c>
      <c r="F473" s="137"/>
    </row>
    <row r="474" spans="1:6" x14ac:dyDescent="0.25">
      <c r="A474" s="135" t="s">
        <v>26419</v>
      </c>
      <c r="B474" s="135" t="s">
        <v>20736</v>
      </c>
      <c r="C474" s="135" t="s">
        <v>26420</v>
      </c>
      <c r="D474" s="135" t="s">
        <v>3</v>
      </c>
      <c r="E474" s="136">
        <v>646170</v>
      </c>
      <c r="F474" s="137"/>
    </row>
    <row r="475" spans="1:6" x14ac:dyDescent="0.25">
      <c r="A475" s="135" t="s">
        <v>26421</v>
      </c>
      <c r="B475" s="135" t="s">
        <v>20736</v>
      </c>
      <c r="C475" s="135" t="s">
        <v>26422</v>
      </c>
      <c r="D475" s="135" t="s">
        <v>3</v>
      </c>
      <c r="E475" s="136">
        <v>144561.43</v>
      </c>
      <c r="F475" s="137"/>
    </row>
    <row r="476" spans="1:6" x14ac:dyDescent="0.25">
      <c r="A476" s="135" t="s">
        <v>26423</v>
      </c>
      <c r="B476" s="135" t="s">
        <v>20736</v>
      </c>
      <c r="C476" s="135" t="s">
        <v>26424</v>
      </c>
      <c r="D476" s="135" t="s">
        <v>3</v>
      </c>
      <c r="E476" s="136">
        <v>1784378.49</v>
      </c>
      <c r="F476" s="137"/>
    </row>
    <row r="477" spans="1:6" x14ac:dyDescent="0.25">
      <c r="A477" s="135" t="s">
        <v>26425</v>
      </c>
      <c r="B477" s="135" t="s">
        <v>20736</v>
      </c>
      <c r="C477" s="135" t="s">
        <v>26426</v>
      </c>
      <c r="D477" s="135" t="s">
        <v>3</v>
      </c>
      <c r="E477" s="136">
        <v>112677.79</v>
      </c>
      <c r="F477" s="137"/>
    </row>
    <row r="478" spans="1:6" x14ac:dyDescent="0.25">
      <c r="A478" s="135" t="s">
        <v>26427</v>
      </c>
      <c r="B478" s="135" t="s">
        <v>20736</v>
      </c>
      <c r="C478" s="135" t="s">
        <v>26428</v>
      </c>
      <c r="D478" s="135" t="s">
        <v>3</v>
      </c>
      <c r="E478" s="136">
        <v>350000</v>
      </c>
      <c r="F478" s="137"/>
    </row>
    <row r="479" spans="1:6" x14ac:dyDescent="0.25">
      <c r="A479" s="135" t="s">
        <v>26429</v>
      </c>
      <c r="B479" s="135" t="s">
        <v>20736</v>
      </c>
      <c r="C479" s="135" t="s">
        <v>26430</v>
      </c>
      <c r="D479" s="135" t="s">
        <v>20938</v>
      </c>
      <c r="E479" s="136">
        <v>62790</v>
      </c>
      <c r="F479" s="137"/>
    </row>
    <row r="480" spans="1:6" x14ac:dyDescent="0.25">
      <c r="A480" s="135" t="s">
        <v>26431</v>
      </c>
      <c r="B480" s="135" t="s">
        <v>20736</v>
      </c>
      <c r="C480" s="135" t="s">
        <v>26432</v>
      </c>
      <c r="D480" s="135" t="s">
        <v>20938</v>
      </c>
      <c r="E480" s="136">
        <v>92890</v>
      </c>
      <c r="F480" s="137"/>
    </row>
    <row r="481" spans="1:6" x14ac:dyDescent="0.25">
      <c r="A481" s="135" t="s">
        <v>26433</v>
      </c>
      <c r="B481" s="135" t="s">
        <v>20736</v>
      </c>
      <c r="C481" s="135" t="s">
        <v>26434</v>
      </c>
      <c r="D481" s="135" t="s">
        <v>3</v>
      </c>
      <c r="E481" s="136">
        <v>67890</v>
      </c>
      <c r="F481" s="137"/>
    </row>
    <row r="482" spans="1:6" x14ac:dyDescent="0.25">
      <c r="A482" s="135" t="s">
        <v>26435</v>
      </c>
      <c r="B482" s="135" t="s">
        <v>20736</v>
      </c>
      <c r="C482" s="135" t="s">
        <v>26436</v>
      </c>
      <c r="D482" s="135" t="s">
        <v>3</v>
      </c>
      <c r="E482" s="136">
        <v>950</v>
      </c>
      <c r="F482" s="137"/>
    </row>
    <row r="483" spans="1:6" x14ac:dyDescent="0.25">
      <c r="A483" s="135" t="s">
        <v>26437</v>
      </c>
      <c r="B483" s="135" t="s">
        <v>20736</v>
      </c>
      <c r="C483" s="135" t="s">
        <v>26438</v>
      </c>
      <c r="D483" s="135" t="s">
        <v>3</v>
      </c>
      <c r="E483" s="136">
        <v>1220</v>
      </c>
      <c r="F483" s="137"/>
    </row>
    <row r="484" spans="1:6" x14ac:dyDescent="0.25">
      <c r="A484" s="135" t="s">
        <v>26439</v>
      </c>
      <c r="B484" s="135" t="s">
        <v>20736</v>
      </c>
      <c r="C484" s="135" t="s">
        <v>26440</v>
      </c>
      <c r="D484" s="135" t="s">
        <v>3</v>
      </c>
      <c r="E484" s="136">
        <v>54000</v>
      </c>
      <c r="F484" s="137"/>
    </row>
    <row r="485" spans="1:6" x14ac:dyDescent="0.25">
      <c r="A485" s="135" t="s">
        <v>26441</v>
      </c>
      <c r="B485" s="135" t="s">
        <v>20736</v>
      </c>
      <c r="C485" s="135" t="s">
        <v>26442</v>
      </c>
      <c r="D485" s="135" t="s">
        <v>3</v>
      </c>
      <c r="E485" s="136">
        <v>78870</v>
      </c>
      <c r="F485" s="137"/>
    </row>
    <row r="486" spans="1:6" x14ac:dyDescent="0.25">
      <c r="A486" s="135" t="s">
        <v>26443</v>
      </c>
      <c r="B486" s="135" t="s">
        <v>20736</v>
      </c>
      <c r="C486" s="135" t="s">
        <v>26444</v>
      </c>
      <c r="D486" s="135" t="s">
        <v>3</v>
      </c>
      <c r="E486" s="136">
        <v>37000</v>
      </c>
      <c r="F486" s="137"/>
    </row>
    <row r="487" spans="1:6" x14ac:dyDescent="0.25">
      <c r="A487" s="135" t="s">
        <v>26445</v>
      </c>
      <c r="B487" s="135" t="s">
        <v>20736</v>
      </c>
      <c r="C487" s="135" t="s">
        <v>26446</v>
      </c>
      <c r="D487" s="135" t="s">
        <v>3</v>
      </c>
      <c r="E487" s="136">
        <v>21.35</v>
      </c>
      <c r="F487" s="137"/>
    </row>
    <row r="488" spans="1:6" x14ac:dyDescent="0.25">
      <c r="A488" s="135" t="s">
        <v>26447</v>
      </c>
      <c r="B488" s="135" t="s">
        <v>20736</v>
      </c>
      <c r="C488" s="135" t="s">
        <v>26448</v>
      </c>
      <c r="D488" s="135" t="s">
        <v>3</v>
      </c>
      <c r="E488" s="136">
        <v>230</v>
      </c>
      <c r="F488" s="137"/>
    </row>
    <row r="489" spans="1:6" x14ac:dyDescent="0.25">
      <c r="A489" s="135" t="s">
        <v>26449</v>
      </c>
      <c r="B489" s="135" t="s">
        <v>20736</v>
      </c>
      <c r="C489" s="135" t="s">
        <v>26450</v>
      </c>
      <c r="D489" s="135" t="s">
        <v>3</v>
      </c>
      <c r="E489" s="136">
        <v>944.42</v>
      </c>
      <c r="F489" s="137"/>
    </row>
    <row r="490" spans="1:6" x14ac:dyDescent="0.25">
      <c r="A490" s="135" t="s">
        <v>26451</v>
      </c>
      <c r="B490" s="135" t="s">
        <v>20736</v>
      </c>
      <c r="C490" s="135" t="s">
        <v>26452</v>
      </c>
      <c r="D490" s="135" t="s">
        <v>3</v>
      </c>
      <c r="E490" s="136">
        <v>5850</v>
      </c>
      <c r="F490" s="137"/>
    </row>
    <row r="491" spans="1:6" x14ac:dyDescent="0.25">
      <c r="A491" s="135" t="s">
        <v>26453</v>
      </c>
      <c r="B491" s="135" t="s">
        <v>20736</v>
      </c>
      <c r="C491" s="135" t="s">
        <v>26454</v>
      </c>
      <c r="D491" s="135" t="s">
        <v>7151</v>
      </c>
      <c r="E491" s="136">
        <v>59158.36</v>
      </c>
      <c r="F491" s="137"/>
    </row>
    <row r="492" spans="1:6" x14ac:dyDescent="0.25">
      <c r="A492" s="135" t="s">
        <v>26455</v>
      </c>
      <c r="B492" s="135" t="s">
        <v>20736</v>
      </c>
      <c r="C492" s="135" t="s">
        <v>26456</v>
      </c>
      <c r="D492" s="135" t="s">
        <v>7151</v>
      </c>
      <c r="E492" s="136">
        <v>937</v>
      </c>
      <c r="F492" s="137"/>
    </row>
    <row r="493" spans="1:6" x14ac:dyDescent="0.25">
      <c r="A493" s="135" t="s">
        <v>26457</v>
      </c>
      <c r="B493" s="135" t="s">
        <v>20736</v>
      </c>
      <c r="C493" s="135" t="s">
        <v>26458</v>
      </c>
      <c r="D493" s="135" t="s">
        <v>15</v>
      </c>
      <c r="E493" s="136">
        <v>15.35</v>
      </c>
      <c r="F493" s="137"/>
    </row>
    <row r="494" spans="1:6" x14ac:dyDescent="0.25">
      <c r="A494" s="135" t="s">
        <v>26459</v>
      </c>
      <c r="B494" s="135" t="s">
        <v>20736</v>
      </c>
      <c r="C494" s="135" t="s">
        <v>26460</v>
      </c>
      <c r="D494" s="135" t="s">
        <v>15</v>
      </c>
      <c r="E494" s="136">
        <v>11.66</v>
      </c>
      <c r="F494" s="137"/>
    </row>
    <row r="495" spans="1:6" x14ac:dyDescent="0.25">
      <c r="A495" s="135" t="s">
        <v>26461</v>
      </c>
      <c r="B495" s="135" t="s">
        <v>20736</v>
      </c>
      <c r="C495" s="135" t="s">
        <v>26462</v>
      </c>
      <c r="D495" s="135" t="s">
        <v>15</v>
      </c>
      <c r="E495" s="136">
        <v>15.33</v>
      </c>
      <c r="F495" s="137"/>
    </row>
    <row r="496" spans="1:6" x14ac:dyDescent="0.25">
      <c r="A496" s="135" t="s">
        <v>26463</v>
      </c>
      <c r="B496" s="135" t="s">
        <v>20736</v>
      </c>
      <c r="C496" s="135" t="s">
        <v>26464</v>
      </c>
      <c r="D496" s="135" t="s">
        <v>15</v>
      </c>
      <c r="E496" s="136">
        <v>19.52</v>
      </c>
      <c r="F496" s="137"/>
    </row>
    <row r="497" spans="1:6" x14ac:dyDescent="0.25">
      <c r="A497" s="135" t="s">
        <v>26465</v>
      </c>
      <c r="B497" s="135" t="s">
        <v>20736</v>
      </c>
      <c r="C497" s="135" t="s">
        <v>26466</v>
      </c>
      <c r="D497" s="135" t="s">
        <v>15</v>
      </c>
      <c r="E497" s="136">
        <v>16.29</v>
      </c>
      <c r="F497" s="137"/>
    </row>
    <row r="498" spans="1:6" x14ac:dyDescent="0.25">
      <c r="A498" s="135" t="s">
        <v>26467</v>
      </c>
      <c r="B498" s="135" t="s">
        <v>20736</v>
      </c>
      <c r="C498" s="135" t="s">
        <v>26468</v>
      </c>
      <c r="D498" s="135" t="s">
        <v>15</v>
      </c>
      <c r="E498" s="136">
        <v>17.920000000000002</v>
      </c>
      <c r="F498" s="137"/>
    </row>
    <row r="499" spans="1:6" x14ac:dyDescent="0.25">
      <c r="A499" s="135" t="s">
        <v>26469</v>
      </c>
      <c r="B499" s="135" t="s">
        <v>20736</v>
      </c>
      <c r="C499" s="135" t="s">
        <v>26470</v>
      </c>
      <c r="D499" s="135" t="s">
        <v>15</v>
      </c>
      <c r="E499" s="136">
        <v>17.48</v>
      </c>
      <c r="F499" s="137"/>
    </row>
    <row r="500" spans="1:6" x14ac:dyDescent="0.25">
      <c r="A500" s="135" t="s">
        <v>26471</v>
      </c>
      <c r="B500" s="135" t="s">
        <v>20736</v>
      </c>
      <c r="C500" s="135" t="s">
        <v>26472</v>
      </c>
      <c r="D500" s="135" t="s">
        <v>15</v>
      </c>
      <c r="E500" s="136">
        <v>11.66</v>
      </c>
      <c r="F500" s="137"/>
    </row>
    <row r="501" spans="1:6" x14ac:dyDescent="0.25">
      <c r="A501" s="135" t="s">
        <v>26473</v>
      </c>
      <c r="B501" s="135" t="s">
        <v>20736</v>
      </c>
      <c r="C501" s="135" t="s">
        <v>26474</v>
      </c>
      <c r="D501" s="135" t="s">
        <v>15</v>
      </c>
      <c r="E501" s="136">
        <v>16.95</v>
      </c>
      <c r="F501" s="137"/>
    </row>
    <row r="502" spans="1:6" x14ac:dyDescent="0.25">
      <c r="A502" s="135" t="s">
        <v>26475</v>
      </c>
      <c r="B502" s="135" t="s">
        <v>20736</v>
      </c>
      <c r="C502" s="135" t="s">
        <v>26476</v>
      </c>
      <c r="D502" s="135" t="s">
        <v>15</v>
      </c>
      <c r="E502" s="136">
        <v>15.05</v>
      </c>
      <c r="F502" s="137"/>
    </row>
    <row r="503" spans="1:6" x14ac:dyDescent="0.25">
      <c r="A503" s="135" t="s">
        <v>26477</v>
      </c>
      <c r="B503" s="135" t="s">
        <v>20736</v>
      </c>
      <c r="C503" s="135" t="s">
        <v>26478</v>
      </c>
      <c r="D503" s="135" t="s">
        <v>15</v>
      </c>
      <c r="E503" s="136">
        <v>18.2</v>
      </c>
      <c r="F503" s="137"/>
    </row>
    <row r="504" spans="1:6" x14ac:dyDescent="0.25">
      <c r="A504" s="135" t="s">
        <v>26479</v>
      </c>
      <c r="B504" s="135" t="s">
        <v>20736</v>
      </c>
      <c r="C504" s="135" t="s">
        <v>26480</v>
      </c>
      <c r="D504" s="135" t="s">
        <v>15</v>
      </c>
      <c r="E504" s="136">
        <v>18.850000000000001</v>
      </c>
      <c r="F504" s="137"/>
    </row>
    <row r="505" spans="1:6" x14ac:dyDescent="0.25">
      <c r="A505" s="135" t="s">
        <v>26481</v>
      </c>
      <c r="B505" s="135" t="s">
        <v>20736</v>
      </c>
      <c r="C505" s="135" t="s">
        <v>26482</v>
      </c>
      <c r="D505" s="135" t="s">
        <v>15</v>
      </c>
      <c r="E505" s="136">
        <v>26.08</v>
      </c>
      <c r="F505" s="137"/>
    </row>
    <row r="506" spans="1:6" x14ac:dyDescent="0.25">
      <c r="A506" s="135" t="s">
        <v>26483</v>
      </c>
      <c r="B506" s="135" t="s">
        <v>20736</v>
      </c>
      <c r="C506" s="135" t="s">
        <v>26484</v>
      </c>
      <c r="D506" s="135" t="s">
        <v>15</v>
      </c>
      <c r="E506" s="136">
        <v>17.329999999999998</v>
      </c>
      <c r="F506" s="137"/>
    </row>
    <row r="507" spans="1:6" x14ac:dyDescent="0.25">
      <c r="A507" s="135" t="s">
        <v>26485</v>
      </c>
      <c r="B507" s="135" t="s">
        <v>20736</v>
      </c>
      <c r="C507" s="135" t="s">
        <v>26486</v>
      </c>
      <c r="D507" s="135" t="s">
        <v>15</v>
      </c>
      <c r="E507" s="136">
        <v>15.6</v>
      </c>
      <c r="F507" s="137"/>
    </row>
    <row r="508" spans="1:6" x14ac:dyDescent="0.25">
      <c r="A508" s="135" t="s">
        <v>26487</v>
      </c>
      <c r="B508" s="135" t="s">
        <v>20736</v>
      </c>
      <c r="C508" s="135" t="s">
        <v>26488</v>
      </c>
      <c r="D508" s="135" t="s">
        <v>15</v>
      </c>
      <c r="E508" s="136">
        <v>13.88</v>
      </c>
      <c r="F508" s="137"/>
    </row>
    <row r="509" spans="1:6" x14ac:dyDescent="0.25">
      <c r="A509" s="135" t="s">
        <v>26489</v>
      </c>
      <c r="B509" s="135" t="s">
        <v>20736</v>
      </c>
      <c r="C509" s="135" t="s">
        <v>26490</v>
      </c>
      <c r="D509" s="135" t="s">
        <v>15</v>
      </c>
      <c r="E509" s="136">
        <v>20.56</v>
      </c>
      <c r="F509" s="137"/>
    </row>
    <row r="510" spans="1:6" x14ac:dyDescent="0.25">
      <c r="A510" s="135" t="s">
        <v>26491</v>
      </c>
      <c r="B510" s="135" t="s">
        <v>20736</v>
      </c>
      <c r="C510" s="135" t="s">
        <v>26492</v>
      </c>
      <c r="D510" s="135" t="s">
        <v>15</v>
      </c>
      <c r="E510" s="136">
        <v>19.22</v>
      </c>
      <c r="F510" s="137"/>
    </row>
    <row r="511" spans="1:6" x14ac:dyDescent="0.25">
      <c r="A511" s="135" t="s">
        <v>26493</v>
      </c>
      <c r="B511" s="135" t="s">
        <v>20736</v>
      </c>
      <c r="C511" s="135" t="s">
        <v>26494</v>
      </c>
      <c r="D511" s="135" t="s">
        <v>15</v>
      </c>
      <c r="E511" s="136">
        <v>17.07</v>
      </c>
      <c r="F511" s="137"/>
    </row>
    <row r="512" spans="1:6" x14ac:dyDescent="0.25">
      <c r="A512" s="135" t="s">
        <v>26495</v>
      </c>
      <c r="B512" s="135" t="s">
        <v>20736</v>
      </c>
      <c r="C512" s="135" t="s">
        <v>26496</v>
      </c>
      <c r="D512" s="135" t="s">
        <v>15</v>
      </c>
      <c r="E512" s="136">
        <v>11.66</v>
      </c>
      <c r="F512" s="137"/>
    </row>
    <row r="513" spans="1:6" x14ac:dyDescent="0.25">
      <c r="A513" s="135" t="s">
        <v>26497</v>
      </c>
      <c r="B513" s="135" t="s">
        <v>20736</v>
      </c>
      <c r="C513" s="135" t="s">
        <v>26498</v>
      </c>
      <c r="D513" s="135" t="s">
        <v>15</v>
      </c>
      <c r="E513" s="136">
        <v>31.56</v>
      </c>
      <c r="F513" s="137"/>
    </row>
    <row r="514" spans="1:6" x14ac:dyDescent="0.25">
      <c r="A514" s="135" t="s">
        <v>26499</v>
      </c>
      <c r="B514" s="135" t="s">
        <v>20736</v>
      </c>
      <c r="C514" s="135" t="s">
        <v>25776</v>
      </c>
      <c r="D514" s="135" t="s">
        <v>15</v>
      </c>
      <c r="E514" s="136">
        <v>17.18</v>
      </c>
      <c r="F514" s="137"/>
    </row>
    <row r="515" spans="1:6" x14ac:dyDescent="0.25">
      <c r="A515" s="135" t="s">
        <v>26500</v>
      </c>
      <c r="B515" s="135" t="s">
        <v>20736</v>
      </c>
      <c r="C515" s="135" t="s">
        <v>25778</v>
      </c>
      <c r="D515" s="135" t="s">
        <v>15</v>
      </c>
      <c r="E515" s="136">
        <v>13.78</v>
      </c>
      <c r="F515" s="137"/>
    </row>
    <row r="516" spans="1:6" x14ac:dyDescent="0.25">
      <c r="A516" s="135" t="s">
        <v>26501</v>
      </c>
      <c r="B516" s="135" t="s">
        <v>20736</v>
      </c>
      <c r="C516" s="135" t="s">
        <v>26502</v>
      </c>
      <c r="D516" s="135" t="s">
        <v>15</v>
      </c>
      <c r="E516" s="136">
        <v>11.66</v>
      </c>
      <c r="F516" s="137"/>
    </row>
    <row r="517" spans="1:6" x14ac:dyDescent="0.25">
      <c r="A517" s="135" t="s">
        <v>26503</v>
      </c>
      <c r="B517" s="135" t="s">
        <v>20736</v>
      </c>
      <c r="C517" s="135" t="s">
        <v>26504</v>
      </c>
      <c r="D517" s="135" t="s">
        <v>15</v>
      </c>
      <c r="E517" s="136">
        <v>16.829999999999998</v>
      </c>
      <c r="F517" s="137"/>
    </row>
    <row r="518" spans="1:6" x14ac:dyDescent="0.25">
      <c r="A518" s="135" t="s">
        <v>26505</v>
      </c>
      <c r="B518" s="135" t="s">
        <v>20736</v>
      </c>
      <c r="C518" s="135" t="s">
        <v>26506</v>
      </c>
      <c r="D518" s="135" t="s">
        <v>15</v>
      </c>
      <c r="E518" s="136">
        <v>11.66</v>
      </c>
      <c r="F518" s="137"/>
    </row>
    <row r="519" spans="1:6" x14ac:dyDescent="0.25">
      <c r="A519" s="135" t="s">
        <v>26507</v>
      </c>
      <c r="B519" s="135" t="s">
        <v>20736</v>
      </c>
      <c r="C519" s="135" t="s">
        <v>26508</v>
      </c>
      <c r="D519" s="135" t="s">
        <v>15</v>
      </c>
      <c r="E519" s="136">
        <v>27.51</v>
      </c>
      <c r="F519" s="137"/>
    </row>
    <row r="520" spans="1:6" x14ac:dyDescent="0.25">
      <c r="A520" s="135" t="s">
        <v>26509</v>
      </c>
      <c r="B520" s="135" t="s">
        <v>20736</v>
      </c>
      <c r="C520" s="135" t="s">
        <v>26510</v>
      </c>
      <c r="D520" s="135" t="s">
        <v>15</v>
      </c>
      <c r="E520" s="136">
        <v>23.46</v>
      </c>
      <c r="F520" s="137"/>
    </row>
    <row r="521" spans="1:6" x14ac:dyDescent="0.25">
      <c r="A521" s="135" t="s">
        <v>26511</v>
      </c>
      <c r="B521" s="135" t="s">
        <v>20736</v>
      </c>
      <c r="C521" s="135" t="s">
        <v>26512</v>
      </c>
      <c r="D521" s="135" t="s">
        <v>15</v>
      </c>
      <c r="E521" s="136">
        <v>31.48</v>
      </c>
      <c r="F521" s="137"/>
    </row>
    <row r="522" spans="1:6" x14ac:dyDescent="0.25">
      <c r="A522" s="135" t="s">
        <v>26513</v>
      </c>
      <c r="B522" s="135" t="s">
        <v>20736</v>
      </c>
      <c r="C522" s="135" t="s">
        <v>26514</v>
      </c>
      <c r="D522" s="135" t="s">
        <v>15</v>
      </c>
      <c r="E522" s="136">
        <v>29.4</v>
      </c>
      <c r="F522" s="137"/>
    </row>
    <row r="523" spans="1:6" x14ac:dyDescent="0.25">
      <c r="A523" s="135" t="s">
        <v>26515</v>
      </c>
      <c r="B523" s="135" t="s">
        <v>20736</v>
      </c>
      <c r="C523" s="135" t="s">
        <v>26516</v>
      </c>
      <c r="D523" s="135" t="s">
        <v>15</v>
      </c>
      <c r="E523" s="136">
        <v>20.51</v>
      </c>
      <c r="F523" s="137"/>
    </row>
    <row r="524" spans="1:6" x14ac:dyDescent="0.25">
      <c r="A524" s="135" t="s">
        <v>26517</v>
      </c>
      <c r="B524" s="135" t="s">
        <v>20736</v>
      </c>
      <c r="C524" s="135" t="s">
        <v>26518</v>
      </c>
      <c r="D524" s="135" t="s">
        <v>15</v>
      </c>
      <c r="E524" s="136">
        <v>15.95</v>
      </c>
      <c r="F524" s="137"/>
    </row>
    <row r="525" spans="1:6" x14ac:dyDescent="0.25">
      <c r="A525" s="135" t="s">
        <v>26519</v>
      </c>
      <c r="B525" s="135" t="s">
        <v>20736</v>
      </c>
      <c r="C525" s="135" t="s">
        <v>26520</v>
      </c>
      <c r="D525" s="135" t="s">
        <v>15</v>
      </c>
      <c r="E525" s="136">
        <v>15.94</v>
      </c>
      <c r="F525" s="137"/>
    </row>
    <row r="526" spans="1:6" x14ac:dyDescent="0.25">
      <c r="A526" s="135" t="s">
        <v>26521</v>
      </c>
      <c r="B526" s="135" t="s">
        <v>20736</v>
      </c>
      <c r="C526" s="135" t="s">
        <v>26522</v>
      </c>
      <c r="D526" s="135" t="s">
        <v>15</v>
      </c>
      <c r="E526" s="136">
        <v>15.95</v>
      </c>
      <c r="F526" s="137"/>
    </row>
    <row r="527" spans="1:6" x14ac:dyDescent="0.25">
      <c r="A527" s="135" t="s">
        <v>26523</v>
      </c>
      <c r="B527" s="135" t="s">
        <v>20736</v>
      </c>
      <c r="C527" s="135" t="s">
        <v>26524</v>
      </c>
      <c r="D527" s="135" t="s">
        <v>15</v>
      </c>
      <c r="E527" s="136">
        <v>15.95</v>
      </c>
      <c r="F527" s="137"/>
    </row>
    <row r="528" spans="1:6" x14ac:dyDescent="0.25">
      <c r="A528" s="135" t="s">
        <v>26525</v>
      </c>
      <c r="B528" s="135" t="s">
        <v>20736</v>
      </c>
      <c r="C528" s="135" t="s">
        <v>26526</v>
      </c>
      <c r="D528" s="135" t="s">
        <v>15</v>
      </c>
      <c r="E528" s="136">
        <v>15.95</v>
      </c>
      <c r="F528" s="137"/>
    </row>
    <row r="529" spans="1:6" x14ac:dyDescent="0.25">
      <c r="A529" s="135" t="s">
        <v>26527</v>
      </c>
      <c r="B529" s="135" t="s">
        <v>20736</v>
      </c>
      <c r="C529" s="135" t="s">
        <v>26528</v>
      </c>
      <c r="D529" s="135" t="s">
        <v>15</v>
      </c>
      <c r="E529" s="136">
        <v>15.95</v>
      </c>
      <c r="F529" s="137"/>
    </row>
    <row r="530" spans="1:6" x14ac:dyDescent="0.25">
      <c r="A530" s="135" t="s">
        <v>26529</v>
      </c>
      <c r="B530" s="135" t="s">
        <v>20736</v>
      </c>
      <c r="C530" s="135" t="s">
        <v>26530</v>
      </c>
      <c r="D530" s="135" t="s">
        <v>15</v>
      </c>
      <c r="E530" s="136">
        <v>13.98</v>
      </c>
      <c r="F530" s="137"/>
    </row>
    <row r="531" spans="1:6" x14ac:dyDescent="0.25">
      <c r="A531" s="135" t="s">
        <v>26531</v>
      </c>
      <c r="B531" s="135" t="s">
        <v>20736</v>
      </c>
      <c r="C531" s="135" t="s">
        <v>26532</v>
      </c>
      <c r="D531" s="135" t="s">
        <v>15</v>
      </c>
      <c r="E531" s="136">
        <v>22.28</v>
      </c>
      <c r="F531" s="137"/>
    </row>
    <row r="532" spans="1:6" x14ac:dyDescent="0.25">
      <c r="A532" s="135" t="s">
        <v>26533</v>
      </c>
      <c r="B532" s="135" t="s">
        <v>20736</v>
      </c>
      <c r="C532" s="135" t="s">
        <v>26534</v>
      </c>
      <c r="D532" s="135" t="s">
        <v>15</v>
      </c>
      <c r="E532" s="136">
        <v>16.059999999999999</v>
      </c>
      <c r="F532" s="137"/>
    </row>
    <row r="533" spans="1:6" x14ac:dyDescent="0.25">
      <c r="A533" s="135" t="s">
        <v>26535</v>
      </c>
      <c r="B533" s="135" t="s">
        <v>20736</v>
      </c>
      <c r="C533" s="135" t="s">
        <v>26536</v>
      </c>
      <c r="D533" s="135" t="s">
        <v>15</v>
      </c>
      <c r="E533" s="136">
        <v>13.95</v>
      </c>
      <c r="F533" s="137"/>
    </row>
    <row r="534" spans="1:6" x14ac:dyDescent="0.25">
      <c r="A534" s="135" t="s">
        <v>26537</v>
      </c>
      <c r="B534" s="135" t="s">
        <v>20736</v>
      </c>
      <c r="C534" s="135" t="s">
        <v>26538</v>
      </c>
      <c r="D534" s="135" t="s">
        <v>15</v>
      </c>
      <c r="E534" s="136">
        <v>14.01</v>
      </c>
      <c r="F534" s="137"/>
    </row>
    <row r="535" spans="1:6" x14ac:dyDescent="0.25">
      <c r="A535" s="135" t="s">
        <v>26539</v>
      </c>
      <c r="B535" s="135" t="s">
        <v>20736</v>
      </c>
      <c r="C535" s="135" t="s">
        <v>26540</v>
      </c>
      <c r="D535" s="135" t="s">
        <v>15</v>
      </c>
      <c r="E535" s="136">
        <v>15.95</v>
      </c>
      <c r="F535" s="137"/>
    </row>
    <row r="536" spans="1:6" x14ac:dyDescent="0.25">
      <c r="A536" s="135" t="s">
        <v>26541</v>
      </c>
      <c r="B536" s="135" t="s">
        <v>20736</v>
      </c>
      <c r="C536" s="135" t="s">
        <v>26542</v>
      </c>
      <c r="D536" s="135" t="s">
        <v>15</v>
      </c>
      <c r="E536" s="136">
        <v>15.95</v>
      </c>
      <c r="F536" s="137"/>
    </row>
    <row r="537" spans="1:6" x14ac:dyDescent="0.25">
      <c r="A537" s="135" t="s">
        <v>26543</v>
      </c>
      <c r="B537" s="135" t="s">
        <v>20736</v>
      </c>
      <c r="C537" s="135" t="s">
        <v>26544</v>
      </c>
      <c r="D537" s="135" t="s">
        <v>15</v>
      </c>
      <c r="E537" s="136">
        <v>15.95</v>
      </c>
      <c r="F537" s="137"/>
    </row>
    <row r="538" spans="1:6" x14ac:dyDescent="0.25">
      <c r="A538" s="135" t="s">
        <v>26545</v>
      </c>
      <c r="B538" s="135" t="s">
        <v>20736</v>
      </c>
      <c r="C538" s="135" t="s">
        <v>26546</v>
      </c>
      <c r="D538" s="135" t="s">
        <v>15</v>
      </c>
      <c r="E538" s="136">
        <v>11.83</v>
      </c>
      <c r="F538" s="137"/>
    </row>
    <row r="539" spans="1:6" x14ac:dyDescent="0.25">
      <c r="A539" s="135" t="s">
        <v>26547</v>
      </c>
      <c r="B539" s="135" t="s">
        <v>20736</v>
      </c>
      <c r="C539" s="135" t="s">
        <v>25770</v>
      </c>
      <c r="D539" s="135" t="s">
        <v>15</v>
      </c>
      <c r="E539" s="136">
        <v>43.1</v>
      </c>
      <c r="F539" s="137"/>
    </row>
    <row r="540" spans="1:6" x14ac:dyDescent="0.25">
      <c r="A540" s="135" t="s">
        <v>26548</v>
      </c>
      <c r="B540" s="135" t="s">
        <v>20736</v>
      </c>
      <c r="C540" s="135" t="s">
        <v>26549</v>
      </c>
      <c r="D540" s="135" t="s">
        <v>15</v>
      </c>
      <c r="E540" s="136">
        <v>14.66</v>
      </c>
      <c r="F540" s="137"/>
    </row>
    <row r="541" spans="1:6" x14ac:dyDescent="0.25">
      <c r="A541" s="135" t="s">
        <v>26550</v>
      </c>
      <c r="B541" s="135" t="s">
        <v>20736</v>
      </c>
      <c r="C541" s="135" t="s">
        <v>25780</v>
      </c>
      <c r="D541" s="135" t="s">
        <v>15</v>
      </c>
      <c r="E541" s="136">
        <v>11.66</v>
      </c>
      <c r="F541" s="137"/>
    </row>
    <row r="542" spans="1:6" x14ac:dyDescent="0.25">
      <c r="A542" s="135" t="s">
        <v>26551</v>
      </c>
      <c r="B542" s="135" t="s">
        <v>20736</v>
      </c>
      <c r="C542" s="135" t="s">
        <v>26552</v>
      </c>
      <c r="D542" s="135" t="s">
        <v>15</v>
      </c>
      <c r="E542" s="136">
        <v>16.88</v>
      </c>
      <c r="F542" s="137"/>
    </row>
    <row r="543" spans="1:6" x14ac:dyDescent="0.25">
      <c r="A543" s="135" t="s">
        <v>26553</v>
      </c>
      <c r="B543" s="135" t="s">
        <v>20736</v>
      </c>
      <c r="C543" s="135" t="s">
        <v>26554</v>
      </c>
      <c r="D543" s="135" t="s">
        <v>15</v>
      </c>
      <c r="E543" s="136">
        <v>33.44</v>
      </c>
      <c r="F543" s="137"/>
    </row>
    <row r="544" spans="1:6" x14ac:dyDescent="0.25">
      <c r="A544" s="135" t="s">
        <v>26555</v>
      </c>
      <c r="B544" s="135" t="s">
        <v>20736</v>
      </c>
      <c r="C544" s="135" t="s">
        <v>26556</v>
      </c>
      <c r="D544" s="135" t="s">
        <v>15</v>
      </c>
      <c r="E544" s="136">
        <v>18.059999999999999</v>
      </c>
      <c r="F544" s="137"/>
    </row>
    <row r="545" spans="1:6" x14ac:dyDescent="0.25">
      <c r="A545" s="135" t="s">
        <v>26557</v>
      </c>
      <c r="B545" s="135" t="s">
        <v>20736</v>
      </c>
      <c r="C545" s="135" t="s">
        <v>26558</v>
      </c>
      <c r="D545" s="135" t="s">
        <v>15</v>
      </c>
      <c r="E545" s="136">
        <v>17.71</v>
      </c>
      <c r="F545" s="137"/>
    </row>
    <row r="546" spans="1:6" x14ac:dyDescent="0.25">
      <c r="A546" s="135" t="s">
        <v>26559</v>
      </c>
      <c r="B546" s="135" t="s">
        <v>20736</v>
      </c>
      <c r="C546" s="135" t="s">
        <v>26560</v>
      </c>
      <c r="D546" s="135" t="s">
        <v>15</v>
      </c>
      <c r="E546" s="136">
        <v>29</v>
      </c>
      <c r="F546" s="137"/>
    </row>
    <row r="547" spans="1:6" x14ac:dyDescent="0.25">
      <c r="A547" s="135" t="s">
        <v>26561</v>
      </c>
      <c r="B547" s="135" t="s">
        <v>20736</v>
      </c>
      <c r="C547" s="135" t="s">
        <v>26562</v>
      </c>
      <c r="D547" s="135" t="s">
        <v>15</v>
      </c>
      <c r="E547" s="136">
        <v>11.66</v>
      </c>
      <c r="F547" s="137"/>
    </row>
    <row r="548" spans="1:6" x14ac:dyDescent="0.25">
      <c r="A548" s="135" t="s">
        <v>26563</v>
      </c>
      <c r="B548" s="135" t="s">
        <v>20736</v>
      </c>
      <c r="C548" s="135" t="s">
        <v>26564</v>
      </c>
      <c r="D548" s="135" t="s">
        <v>15</v>
      </c>
      <c r="E548" s="136">
        <v>14.99</v>
      </c>
      <c r="F548" s="137"/>
    </row>
    <row r="549" spans="1:6" x14ac:dyDescent="0.25">
      <c r="A549" s="135" t="s">
        <v>26565</v>
      </c>
      <c r="B549" s="135" t="s">
        <v>20736</v>
      </c>
      <c r="C549" s="135" t="s">
        <v>26566</v>
      </c>
      <c r="D549" s="135" t="s">
        <v>15</v>
      </c>
      <c r="E549" s="136">
        <v>24.34</v>
      </c>
      <c r="F549" s="137"/>
    </row>
    <row r="550" spans="1:6" x14ac:dyDescent="0.25">
      <c r="A550" s="135" t="s">
        <v>26567</v>
      </c>
      <c r="B550" s="135" t="s">
        <v>20736</v>
      </c>
      <c r="C550" s="135" t="s">
        <v>26568</v>
      </c>
      <c r="D550" s="135" t="s">
        <v>7151</v>
      </c>
      <c r="E550" s="136">
        <v>12106.04</v>
      </c>
      <c r="F550" s="137"/>
    </row>
    <row r="551" spans="1:6" x14ac:dyDescent="0.25">
      <c r="A551" s="135" t="s">
        <v>26569</v>
      </c>
      <c r="B551" s="135" t="s">
        <v>20736</v>
      </c>
      <c r="C551" s="135" t="s">
        <v>26570</v>
      </c>
      <c r="D551" s="135" t="s">
        <v>7151</v>
      </c>
      <c r="E551" s="136">
        <v>20027.22</v>
      </c>
      <c r="F551" s="137"/>
    </row>
    <row r="552" spans="1:6" x14ac:dyDescent="0.25">
      <c r="A552" s="135" t="s">
        <v>26571</v>
      </c>
      <c r="B552" s="135" t="s">
        <v>20736</v>
      </c>
      <c r="C552" s="135" t="s">
        <v>26572</v>
      </c>
      <c r="D552" s="135" t="s">
        <v>7151</v>
      </c>
      <c r="E552" s="136">
        <v>15298.8</v>
      </c>
      <c r="F552" s="137"/>
    </row>
    <row r="553" spans="1:6" x14ac:dyDescent="0.25">
      <c r="A553" s="135" t="s">
        <v>26573</v>
      </c>
      <c r="B553" s="135" t="s">
        <v>20736</v>
      </c>
      <c r="C553" s="135" t="s">
        <v>26574</v>
      </c>
      <c r="D553" s="135" t="s">
        <v>15</v>
      </c>
      <c r="E553" s="136">
        <v>186.79</v>
      </c>
      <c r="F553" s="137"/>
    </row>
    <row r="554" spans="1:6" x14ac:dyDescent="0.25">
      <c r="A554" s="135" t="s">
        <v>26575</v>
      </c>
      <c r="B554" s="135" t="s">
        <v>20736</v>
      </c>
      <c r="C554" s="135" t="s">
        <v>26576</v>
      </c>
      <c r="D554" s="135" t="s">
        <v>15</v>
      </c>
      <c r="E554" s="136">
        <v>162.24</v>
      </c>
      <c r="F554" s="137"/>
    </row>
    <row r="555" spans="1:6" x14ac:dyDescent="0.25">
      <c r="A555" s="135" t="s">
        <v>26577</v>
      </c>
      <c r="B555" s="135" t="s">
        <v>20736</v>
      </c>
      <c r="C555" s="135" t="s">
        <v>26578</v>
      </c>
      <c r="D555" s="135" t="s">
        <v>15</v>
      </c>
      <c r="E555" s="136">
        <v>152.41999999999999</v>
      </c>
      <c r="F555" s="137"/>
    </row>
    <row r="556" spans="1:6" x14ac:dyDescent="0.25">
      <c r="A556" s="135" t="s">
        <v>26579</v>
      </c>
      <c r="B556" s="135" t="s">
        <v>20736</v>
      </c>
      <c r="C556" s="135" t="s">
        <v>26580</v>
      </c>
      <c r="D556" s="135" t="s">
        <v>15</v>
      </c>
      <c r="E556" s="136">
        <v>138.30000000000001</v>
      </c>
      <c r="F556" s="137"/>
    </row>
    <row r="557" spans="1:6" x14ac:dyDescent="0.25">
      <c r="A557" s="135" t="s">
        <v>26581</v>
      </c>
      <c r="B557" s="135" t="s">
        <v>20736</v>
      </c>
      <c r="C557" s="135" t="s">
        <v>26582</v>
      </c>
      <c r="D557" s="135" t="s">
        <v>15</v>
      </c>
      <c r="E557" s="136">
        <v>105.7</v>
      </c>
      <c r="F557" s="137"/>
    </row>
    <row r="558" spans="1:6" x14ac:dyDescent="0.25">
      <c r="A558" s="135" t="s">
        <v>26583</v>
      </c>
      <c r="B558" s="135" t="s">
        <v>20736</v>
      </c>
      <c r="C558" s="135" t="s">
        <v>26584</v>
      </c>
      <c r="D558" s="135" t="s">
        <v>15</v>
      </c>
      <c r="E558" s="136">
        <v>83.68</v>
      </c>
      <c r="F558" s="137"/>
    </row>
    <row r="559" spans="1:6" x14ac:dyDescent="0.25">
      <c r="A559" s="135" t="s">
        <v>26585</v>
      </c>
      <c r="B559" s="135" t="s">
        <v>20736</v>
      </c>
      <c r="C559" s="135" t="s">
        <v>26586</v>
      </c>
      <c r="D559" s="135" t="s">
        <v>15</v>
      </c>
      <c r="E559" s="136">
        <v>21.8</v>
      </c>
      <c r="F559" s="137"/>
    </row>
    <row r="560" spans="1:6" x14ac:dyDescent="0.25">
      <c r="A560" s="135" t="s">
        <v>26587</v>
      </c>
      <c r="B560" s="135" t="s">
        <v>20736</v>
      </c>
      <c r="C560" s="135" t="s">
        <v>26588</v>
      </c>
      <c r="D560" s="135" t="s">
        <v>15</v>
      </c>
      <c r="E560" s="136">
        <v>39.07</v>
      </c>
      <c r="F560" s="137"/>
    </row>
    <row r="561" spans="1:6" x14ac:dyDescent="0.25">
      <c r="A561" s="135" t="s">
        <v>26589</v>
      </c>
      <c r="B561" s="135" t="s">
        <v>20736</v>
      </c>
      <c r="C561" s="135" t="s">
        <v>26590</v>
      </c>
      <c r="D561" s="135" t="s">
        <v>15</v>
      </c>
      <c r="E561" s="136">
        <v>31.74</v>
      </c>
      <c r="F561" s="137"/>
    </row>
    <row r="562" spans="1:6" x14ac:dyDescent="0.25">
      <c r="A562" s="135" t="s">
        <v>26591</v>
      </c>
      <c r="B562" s="135" t="s">
        <v>20736</v>
      </c>
      <c r="C562" s="135" t="s">
        <v>26592</v>
      </c>
      <c r="D562" s="135" t="s">
        <v>15</v>
      </c>
      <c r="E562" s="136">
        <v>26.05</v>
      </c>
      <c r="F562" s="137"/>
    </row>
    <row r="563" spans="1:6" x14ac:dyDescent="0.25">
      <c r="A563" s="135" t="s">
        <v>26593</v>
      </c>
      <c r="B563" s="135" t="s">
        <v>20736</v>
      </c>
      <c r="C563" s="135" t="s">
        <v>26594</v>
      </c>
      <c r="D563" s="135" t="s">
        <v>15</v>
      </c>
      <c r="E563" s="136">
        <v>42.49</v>
      </c>
      <c r="F563" s="137"/>
    </row>
    <row r="564" spans="1:6" x14ac:dyDescent="0.25">
      <c r="A564" s="135" t="s">
        <v>26595</v>
      </c>
      <c r="B564" s="135" t="s">
        <v>20736</v>
      </c>
      <c r="C564" s="135" t="s">
        <v>26596</v>
      </c>
      <c r="D564" s="135" t="s">
        <v>15</v>
      </c>
      <c r="E564" s="136">
        <v>35.17</v>
      </c>
      <c r="F564" s="137"/>
    </row>
    <row r="565" spans="1:6" x14ac:dyDescent="0.25">
      <c r="A565" s="135" t="s">
        <v>26597</v>
      </c>
      <c r="B565" s="135" t="s">
        <v>20736</v>
      </c>
      <c r="C565" s="135" t="s">
        <v>26598</v>
      </c>
      <c r="D565" s="135" t="s">
        <v>15</v>
      </c>
      <c r="E565" s="136">
        <v>26.17</v>
      </c>
      <c r="F565" s="137"/>
    </row>
    <row r="566" spans="1:6" x14ac:dyDescent="0.25">
      <c r="A566" s="135" t="s">
        <v>26599</v>
      </c>
      <c r="B566" s="135" t="s">
        <v>20736</v>
      </c>
      <c r="C566" s="135" t="s">
        <v>26600</v>
      </c>
      <c r="D566" s="135" t="s">
        <v>15</v>
      </c>
      <c r="E566" s="136">
        <v>23.31</v>
      </c>
      <c r="F566" s="137"/>
    </row>
    <row r="567" spans="1:6" x14ac:dyDescent="0.25">
      <c r="A567" s="135" t="s">
        <v>26601</v>
      </c>
      <c r="B567" s="135" t="s">
        <v>20736</v>
      </c>
      <c r="C567" s="135" t="s">
        <v>26602</v>
      </c>
      <c r="D567" s="135" t="s">
        <v>15</v>
      </c>
      <c r="E567" s="136">
        <v>26.05</v>
      </c>
      <c r="F567" s="137"/>
    </row>
    <row r="568" spans="1:6" x14ac:dyDescent="0.25">
      <c r="A568" s="135" t="s">
        <v>26603</v>
      </c>
      <c r="B568" s="135" t="s">
        <v>20736</v>
      </c>
      <c r="C568" s="135" t="s">
        <v>26604</v>
      </c>
      <c r="D568" s="135" t="s">
        <v>15</v>
      </c>
      <c r="E568" s="136">
        <v>23.31</v>
      </c>
      <c r="F568" s="137"/>
    </row>
    <row r="569" spans="1:6" x14ac:dyDescent="0.25">
      <c r="A569" s="135" t="s">
        <v>26605</v>
      </c>
      <c r="B569" s="135" t="s">
        <v>20736</v>
      </c>
      <c r="C569" s="135" t="s">
        <v>26606</v>
      </c>
      <c r="D569" s="135" t="s">
        <v>15</v>
      </c>
      <c r="E569" s="136">
        <v>19.29</v>
      </c>
      <c r="F569" s="137"/>
    </row>
    <row r="570" spans="1:6" x14ac:dyDescent="0.25">
      <c r="A570" s="135" t="s">
        <v>26607</v>
      </c>
      <c r="B570" s="135" t="s">
        <v>20736</v>
      </c>
      <c r="C570" s="135" t="s">
        <v>26608</v>
      </c>
      <c r="D570" s="135" t="s">
        <v>15</v>
      </c>
      <c r="E570" s="136">
        <v>21.81</v>
      </c>
      <c r="F570" s="137"/>
    </row>
    <row r="571" spans="1:6" x14ac:dyDescent="0.25">
      <c r="A571" s="135" t="s">
        <v>26609</v>
      </c>
      <c r="B571" s="135" t="s">
        <v>20736</v>
      </c>
      <c r="C571" s="135" t="s">
        <v>26610</v>
      </c>
      <c r="D571" s="135" t="s">
        <v>15</v>
      </c>
      <c r="E571" s="136">
        <v>17.37</v>
      </c>
      <c r="F571" s="137"/>
    </row>
    <row r="572" spans="1:6" x14ac:dyDescent="0.25">
      <c r="A572" s="135" t="s">
        <v>26611</v>
      </c>
      <c r="B572" s="135" t="s">
        <v>20736</v>
      </c>
      <c r="C572" s="135" t="s">
        <v>26612</v>
      </c>
      <c r="D572" s="135" t="s">
        <v>15</v>
      </c>
      <c r="E572" s="136">
        <v>16.399999999999999</v>
      </c>
      <c r="F572" s="137"/>
    </row>
    <row r="573" spans="1:6" x14ac:dyDescent="0.25">
      <c r="A573" s="135" t="s">
        <v>26613</v>
      </c>
      <c r="B573" s="135" t="s">
        <v>20736</v>
      </c>
      <c r="C573" s="135" t="s">
        <v>26614</v>
      </c>
      <c r="D573" s="135" t="s">
        <v>15</v>
      </c>
      <c r="E573" s="136">
        <v>22.03</v>
      </c>
      <c r="F573" s="137"/>
    </row>
    <row r="574" spans="1:6" x14ac:dyDescent="0.25">
      <c r="A574" s="135" t="s">
        <v>26615</v>
      </c>
      <c r="B574" s="135" t="s">
        <v>20736</v>
      </c>
      <c r="C574" s="135" t="s">
        <v>26616</v>
      </c>
      <c r="D574" s="135" t="s">
        <v>15</v>
      </c>
      <c r="E574" s="136">
        <v>147.66999999999999</v>
      </c>
      <c r="F574" s="137"/>
    </row>
    <row r="575" spans="1:6" x14ac:dyDescent="0.25">
      <c r="A575" s="135" t="s">
        <v>26617</v>
      </c>
      <c r="B575" s="135" t="s">
        <v>20736</v>
      </c>
      <c r="C575" s="135" t="s">
        <v>26618</v>
      </c>
      <c r="D575" s="135" t="s">
        <v>15</v>
      </c>
      <c r="E575" s="136">
        <v>138.72999999999999</v>
      </c>
      <c r="F575" s="137"/>
    </row>
    <row r="576" spans="1:6" x14ac:dyDescent="0.25">
      <c r="A576" s="135" t="s">
        <v>26619</v>
      </c>
      <c r="B576" s="135" t="s">
        <v>20736</v>
      </c>
      <c r="C576" s="135" t="s">
        <v>26620</v>
      </c>
      <c r="D576" s="135" t="s">
        <v>15</v>
      </c>
      <c r="E576" s="136">
        <v>125.88</v>
      </c>
      <c r="F576" s="137"/>
    </row>
    <row r="577" spans="1:6" x14ac:dyDescent="0.25">
      <c r="A577" s="135" t="s">
        <v>26621</v>
      </c>
      <c r="B577" s="135" t="s">
        <v>20736</v>
      </c>
      <c r="C577" s="135" t="s">
        <v>26622</v>
      </c>
      <c r="D577" s="135" t="s">
        <v>15</v>
      </c>
      <c r="E577" s="136">
        <v>96.2</v>
      </c>
      <c r="F577" s="137"/>
    </row>
    <row r="578" spans="1:6" x14ac:dyDescent="0.25">
      <c r="A578" s="135" t="s">
        <v>26623</v>
      </c>
      <c r="B578" s="135" t="s">
        <v>20736</v>
      </c>
      <c r="C578" s="135" t="s">
        <v>26624</v>
      </c>
      <c r="D578" s="135" t="s">
        <v>15</v>
      </c>
      <c r="E578" s="136">
        <v>76.17</v>
      </c>
      <c r="F578" s="137"/>
    </row>
    <row r="579" spans="1:6" x14ac:dyDescent="0.25">
      <c r="A579" s="135" t="s">
        <v>26625</v>
      </c>
      <c r="B579" s="135" t="s">
        <v>20736</v>
      </c>
      <c r="C579" s="135" t="s">
        <v>26626</v>
      </c>
      <c r="D579" s="135" t="s">
        <v>15</v>
      </c>
      <c r="E579" s="136">
        <v>19.95</v>
      </c>
      <c r="F579" s="137"/>
    </row>
    <row r="580" spans="1:6" x14ac:dyDescent="0.25">
      <c r="A580" s="135" t="s">
        <v>26627</v>
      </c>
      <c r="B580" s="135" t="s">
        <v>20736</v>
      </c>
      <c r="C580" s="135" t="s">
        <v>26628</v>
      </c>
      <c r="D580" s="135" t="s">
        <v>15</v>
      </c>
      <c r="E580" s="136">
        <v>32.119999999999997</v>
      </c>
      <c r="F580" s="137"/>
    </row>
    <row r="581" spans="1:6" x14ac:dyDescent="0.25">
      <c r="A581" s="135" t="s">
        <v>26629</v>
      </c>
      <c r="B581" s="135" t="s">
        <v>20736</v>
      </c>
      <c r="C581" s="135" t="s">
        <v>26630</v>
      </c>
      <c r="D581" s="135" t="s">
        <v>15</v>
      </c>
      <c r="E581" s="136">
        <v>23.93</v>
      </c>
      <c r="F581" s="137"/>
    </row>
    <row r="582" spans="1:6" x14ac:dyDescent="0.25">
      <c r="A582" s="135" t="s">
        <v>26631</v>
      </c>
      <c r="B582" s="135" t="s">
        <v>20736</v>
      </c>
      <c r="C582" s="135" t="s">
        <v>26632</v>
      </c>
      <c r="D582" s="135" t="s">
        <v>15</v>
      </c>
      <c r="E582" s="136">
        <v>21.32</v>
      </c>
      <c r="F582" s="137"/>
    </row>
    <row r="583" spans="1:6" x14ac:dyDescent="0.25">
      <c r="A583" s="135" t="s">
        <v>26633</v>
      </c>
      <c r="B583" s="135" t="s">
        <v>20736</v>
      </c>
      <c r="C583" s="135" t="s">
        <v>26634</v>
      </c>
      <c r="D583" s="135" t="s">
        <v>15</v>
      </c>
      <c r="E583" s="136">
        <v>23.82</v>
      </c>
      <c r="F583" s="137"/>
    </row>
    <row r="584" spans="1:6" x14ac:dyDescent="0.25">
      <c r="A584" s="135" t="s">
        <v>26635</v>
      </c>
      <c r="B584" s="135" t="s">
        <v>20736</v>
      </c>
      <c r="C584" s="135" t="s">
        <v>26636</v>
      </c>
      <c r="D584" s="135" t="s">
        <v>15</v>
      </c>
      <c r="E584" s="136">
        <v>21.32</v>
      </c>
      <c r="F584" s="137"/>
    </row>
    <row r="585" spans="1:6" x14ac:dyDescent="0.25">
      <c r="A585" s="135" t="s">
        <v>26637</v>
      </c>
      <c r="B585" s="135" t="s">
        <v>20736</v>
      </c>
      <c r="C585" s="135" t="s">
        <v>26638</v>
      </c>
      <c r="D585" s="135" t="s">
        <v>15</v>
      </c>
      <c r="E585" s="136">
        <v>17.66</v>
      </c>
      <c r="F585" s="137"/>
    </row>
    <row r="586" spans="1:6" x14ac:dyDescent="0.25">
      <c r="A586" s="135" t="s">
        <v>26639</v>
      </c>
      <c r="B586" s="135" t="s">
        <v>20736</v>
      </c>
      <c r="C586" s="135" t="s">
        <v>26640</v>
      </c>
      <c r="D586" s="135" t="s">
        <v>15</v>
      </c>
      <c r="E586" s="136">
        <v>37.200000000000003</v>
      </c>
      <c r="F586" s="137"/>
    </row>
    <row r="587" spans="1:6" x14ac:dyDescent="0.25">
      <c r="A587" s="135" t="s">
        <v>26641</v>
      </c>
      <c r="B587" s="135" t="s">
        <v>20736</v>
      </c>
      <c r="C587" s="135" t="s">
        <v>26642</v>
      </c>
      <c r="D587" s="135" t="s">
        <v>15</v>
      </c>
      <c r="E587" s="136">
        <v>32.71</v>
      </c>
      <c r="F587" s="137"/>
    </row>
    <row r="588" spans="1:6" x14ac:dyDescent="0.25">
      <c r="A588" s="135" t="s">
        <v>26643</v>
      </c>
      <c r="B588" s="135" t="s">
        <v>20736</v>
      </c>
      <c r="C588" s="135" t="s">
        <v>26644</v>
      </c>
      <c r="D588" s="135" t="s">
        <v>15</v>
      </c>
      <c r="E588" s="136">
        <v>23.82</v>
      </c>
      <c r="F588" s="137"/>
    </row>
    <row r="589" spans="1:6" x14ac:dyDescent="0.25">
      <c r="A589" s="135" t="s">
        <v>26645</v>
      </c>
      <c r="B589" s="135" t="s">
        <v>20736</v>
      </c>
      <c r="C589" s="135" t="s">
        <v>26646</v>
      </c>
      <c r="D589" s="135" t="s">
        <v>15</v>
      </c>
      <c r="E589" s="136">
        <v>19.559999999999999</v>
      </c>
      <c r="F589" s="137"/>
    </row>
    <row r="590" spans="1:6" x14ac:dyDescent="0.25">
      <c r="A590" s="135" t="s">
        <v>26647</v>
      </c>
      <c r="B590" s="135" t="s">
        <v>20736</v>
      </c>
      <c r="C590" s="135" t="s">
        <v>26648</v>
      </c>
      <c r="D590" s="135" t="s">
        <v>15</v>
      </c>
      <c r="E590" s="136">
        <v>15.04</v>
      </c>
      <c r="F590" s="137"/>
    </row>
    <row r="591" spans="1:6" x14ac:dyDescent="0.25">
      <c r="A591" s="135" t="s">
        <v>26649</v>
      </c>
      <c r="B591" s="135" t="s">
        <v>20736</v>
      </c>
      <c r="C591" s="135" t="s">
        <v>26650</v>
      </c>
      <c r="D591" s="135" t="s">
        <v>15</v>
      </c>
      <c r="E591" s="136">
        <v>12.33</v>
      </c>
      <c r="F591" s="137"/>
    </row>
    <row r="592" spans="1:6" x14ac:dyDescent="0.25">
      <c r="A592" s="135" t="s">
        <v>26651</v>
      </c>
      <c r="B592" s="135" t="s">
        <v>20736</v>
      </c>
      <c r="C592" s="135" t="s">
        <v>26652</v>
      </c>
      <c r="D592" s="135" t="s">
        <v>15</v>
      </c>
      <c r="E592" s="136">
        <v>31.18</v>
      </c>
      <c r="F592" s="137"/>
    </row>
    <row r="593" spans="1:6" x14ac:dyDescent="0.25">
      <c r="A593" s="135" t="s">
        <v>26653</v>
      </c>
      <c r="B593" s="135" t="s">
        <v>20736</v>
      </c>
      <c r="C593" s="135" t="s">
        <v>26654</v>
      </c>
      <c r="D593" s="135" t="s">
        <v>15</v>
      </c>
      <c r="E593" s="136">
        <v>21.32</v>
      </c>
      <c r="F593" s="137"/>
    </row>
    <row r="594" spans="1:6" x14ac:dyDescent="0.25">
      <c r="A594" s="135" t="s">
        <v>26655</v>
      </c>
      <c r="B594" s="135" t="s">
        <v>20736</v>
      </c>
      <c r="C594" s="135" t="s">
        <v>26656</v>
      </c>
      <c r="D594" s="135" t="s">
        <v>15</v>
      </c>
      <c r="E594" s="136">
        <v>15.04</v>
      </c>
      <c r="F594" s="137"/>
    </row>
    <row r="595" spans="1:6" x14ac:dyDescent="0.25">
      <c r="A595" s="135" t="s">
        <v>26657</v>
      </c>
      <c r="B595" s="135" t="s">
        <v>20736</v>
      </c>
      <c r="C595" s="135" t="s">
        <v>26658</v>
      </c>
      <c r="D595" s="135" t="s">
        <v>15</v>
      </c>
      <c r="E595" s="136">
        <v>24.05</v>
      </c>
      <c r="F595" s="137"/>
    </row>
    <row r="596" spans="1:6" x14ac:dyDescent="0.25">
      <c r="A596" s="135" t="s">
        <v>26659</v>
      </c>
      <c r="B596" s="135" t="s">
        <v>20736</v>
      </c>
      <c r="C596" s="135" t="s">
        <v>26660</v>
      </c>
      <c r="D596" s="135" t="s">
        <v>15</v>
      </c>
      <c r="E596" s="136">
        <v>18.95</v>
      </c>
      <c r="F596" s="137"/>
    </row>
    <row r="597" spans="1:6" x14ac:dyDescent="0.25">
      <c r="A597" s="135" t="s">
        <v>26661</v>
      </c>
      <c r="B597" s="135" t="s">
        <v>20736</v>
      </c>
      <c r="C597" s="135" t="s">
        <v>26662</v>
      </c>
      <c r="D597" s="135" t="s">
        <v>15</v>
      </c>
      <c r="E597" s="136">
        <v>17.79</v>
      </c>
      <c r="F597" s="137"/>
    </row>
    <row r="598" spans="1:6" x14ac:dyDescent="0.25">
      <c r="A598" s="135" t="s">
        <v>26663</v>
      </c>
      <c r="B598" s="135" t="s">
        <v>20736</v>
      </c>
      <c r="C598" s="135" t="s">
        <v>26664</v>
      </c>
      <c r="D598" s="135" t="s">
        <v>15</v>
      </c>
      <c r="E598" s="136">
        <v>17.79</v>
      </c>
      <c r="F598" s="137"/>
    </row>
    <row r="599" spans="1:6" x14ac:dyDescent="0.25">
      <c r="A599" s="135" t="s">
        <v>26665</v>
      </c>
      <c r="B599" s="135" t="s">
        <v>20736</v>
      </c>
      <c r="C599" s="135" t="s">
        <v>26666</v>
      </c>
      <c r="D599" s="135" t="s">
        <v>15</v>
      </c>
      <c r="E599" s="136">
        <v>12.33</v>
      </c>
      <c r="F599" s="137"/>
    </row>
    <row r="600" spans="1:6" x14ac:dyDescent="0.25">
      <c r="A600" s="135" t="s">
        <v>26667</v>
      </c>
      <c r="B600" s="135" t="s">
        <v>20736</v>
      </c>
      <c r="C600" s="135" t="s">
        <v>26668</v>
      </c>
      <c r="D600" s="135" t="s">
        <v>15</v>
      </c>
      <c r="E600" s="136">
        <v>12.33</v>
      </c>
      <c r="F600" s="137"/>
    </row>
    <row r="601" spans="1:6" x14ac:dyDescent="0.25">
      <c r="A601" s="135" t="s">
        <v>26669</v>
      </c>
      <c r="B601" s="135" t="s">
        <v>20736</v>
      </c>
      <c r="C601" s="135" t="s">
        <v>26670</v>
      </c>
      <c r="D601" s="135" t="s">
        <v>5</v>
      </c>
      <c r="E601" s="136">
        <v>3.7</v>
      </c>
      <c r="F601" s="137"/>
    </row>
    <row r="602" spans="1:6" x14ac:dyDescent="0.25">
      <c r="A602" s="135" t="s">
        <v>26671</v>
      </c>
      <c r="B602" s="135" t="s">
        <v>20736</v>
      </c>
      <c r="C602" s="135" t="s">
        <v>26672</v>
      </c>
      <c r="D602" s="135" t="s">
        <v>5</v>
      </c>
      <c r="E602" s="136">
        <v>3.53</v>
      </c>
      <c r="F602" s="137"/>
    </row>
    <row r="603" spans="1:6" x14ac:dyDescent="0.25">
      <c r="A603" s="135" t="s">
        <v>26673</v>
      </c>
      <c r="B603" s="135" t="s">
        <v>20736</v>
      </c>
      <c r="C603" s="135" t="s">
        <v>26674</v>
      </c>
      <c r="D603" s="135" t="s">
        <v>5</v>
      </c>
      <c r="E603" s="136">
        <v>3.36</v>
      </c>
      <c r="F603" s="137"/>
    </row>
    <row r="604" spans="1:6" x14ac:dyDescent="0.25">
      <c r="A604" s="135" t="s">
        <v>26675</v>
      </c>
      <c r="B604" s="135" t="s">
        <v>20736</v>
      </c>
      <c r="C604" s="135" t="s">
        <v>26676</v>
      </c>
      <c r="D604" s="135" t="s">
        <v>5</v>
      </c>
      <c r="E604" s="136">
        <v>3.5</v>
      </c>
      <c r="F604" s="137"/>
    </row>
    <row r="605" spans="1:6" x14ac:dyDescent="0.25">
      <c r="A605" s="135" t="s">
        <v>26677</v>
      </c>
      <c r="B605" s="135" t="s">
        <v>20736</v>
      </c>
      <c r="C605" s="135" t="s">
        <v>26678</v>
      </c>
      <c r="D605" s="135" t="s">
        <v>3</v>
      </c>
      <c r="E605" s="136">
        <v>160</v>
      </c>
      <c r="F605" s="137"/>
    </row>
    <row r="606" spans="1:6" x14ac:dyDescent="0.25">
      <c r="A606" s="135" t="s">
        <v>26679</v>
      </c>
      <c r="B606" s="135" t="s">
        <v>20736</v>
      </c>
      <c r="C606" s="135" t="s">
        <v>26680</v>
      </c>
      <c r="D606" s="135" t="s">
        <v>3</v>
      </c>
      <c r="E606" s="136">
        <v>230.4</v>
      </c>
      <c r="F606" s="137"/>
    </row>
    <row r="607" spans="1:6" x14ac:dyDescent="0.25">
      <c r="A607" s="135" t="s">
        <v>26681</v>
      </c>
      <c r="B607" s="135" t="s">
        <v>20736</v>
      </c>
      <c r="C607" s="135" t="s">
        <v>26682</v>
      </c>
      <c r="D607" s="135" t="s">
        <v>3</v>
      </c>
      <c r="E607" s="136">
        <v>114.9</v>
      </c>
      <c r="F607" s="137"/>
    </row>
    <row r="608" spans="1:6" x14ac:dyDescent="0.25">
      <c r="A608" s="135" t="s">
        <v>26683</v>
      </c>
      <c r="B608" s="135" t="s">
        <v>20736</v>
      </c>
      <c r="C608" s="135" t="s">
        <v>26684</v>
      </c>
      <c r="D608" s="135" t="s">
        <v>3</v>
      </c>
      <c r="E608" s="136">
        <v>235.26</v>
      </c>
      <c r="F608" s="137"/>
    </row>
    <row r="609" spans="1:6" x14ac:dyDescent="0.25">
      <c r="A609" s="135" t="s">
        <v>26685</v>
      </c>
      <c r="B609" s="135" t="s">
        <v>20736</v>
      </c>
      <c r="C609" s="135" t="s">
        <v>26686</v>
      </c>
      <c r="D609" s="135" t="s">
        <v>3</v>
      </c>
      <c r="E609" s="136">
        <v>228.26</v>
      </c>
      <c r="F609" s="137"/>
    </row>
    <row r="610" spans="1:6" x14ac:dyDescent="0.25">
      <c r="A610" s="135" t="s">
        <v>26687</v>
      </c>
      <c r="B610" s="135" t="s">
        <v>20736</v>
      </c>
      <c r="C610" s="135" t="s">
        <v>26688</v>
      </c>
      <c r="D610" s="135" t="s">
        <v>3</v>
      </c>
      <c r="E610" s="136">
        <v>324.19</v>
      </c>
      <c r="F610" s="137"/>
    </row>
    <row r="611" spans="1:6" x14ac:dyDescent="0.25">
      <c r="A611" s="135" t="s">
        <v>26689</v>
      </c>
      <c r="B611" s="135" t="s">
        <v>20736</v>
      </c>
      <c r="C611" s="135" t="s">
        <v>26690</v>
      </c>
      <c r="D611" s="135" t="s">
        <v>5</v>
      </c>
      <c r="E611" s="136">
        <v>3.5</v>
      </c>
      <c r="F611" s="137"/>
    </row>
    <row r="612" spans="1:6" x14ac:dyDescent="0.25">
      <c r="A612" s="135" t="s">
        <v>26691</v>
      </c>
      <c r="B612" s="135" t="s">
        <v>20736</v>
      </c>
      <c r="C612" s="135" t="s">
        <v>26692</v>
      </c>
      <c r="D612" s="135" t="s">
        <v>5</v>
      </c>
      <c r="E612" s="136">
        <v>3.55</v>
      </c>
      <c r="F612" s="137"/>
    </row>
    <row r="613" spans="1:6" x14ac:dyDescent="0.25">
      <c r="A613" s="135" t="s">
        <v>26693</v>
      </c>
      <c r="B613" s="135" t="s">
        <v>20736</v>
      </c>
      <c r="C613" s="135" t="s">
        <v>26694</v>
      </c>
      <c r="D613" s="135" t="s">
        <v>5</v>
      </c>
      <c r="E613" s="136">
        <v>3.7</v>
      </c>
      <c r="F613" s="137"/>
    </row>
    <row r="614" spans="1:6" x14ac:dyDescent="0.25">
      <c r="A614" s="135" t="s">
        <v>26695</v>
      </c>
      <c r="B614" s="135" t="s">
        <v>20736</v>
      </c>
      <c r="C614" s="135" t="s">
        <v>26696</v>
      </c>
      <c r="D614" s="135" t="s">
        <v>5</v>
      </c>
      <c r="E614" s="136">
        <v>4.9000000000000004</v>
      </c>
      <c r="F614" s="137"/>
    </row>
    <row r="615" spans="1:6" x14ac:dyDescent="0.25">
      <c r="A615" s="135" t="s">
        <v>26697</v>
      </c>
      <c r="B615" s="135" t="s">
        <v>20736</v>
      </c>
      <c r="C615" s="135" t="s">
        <v>26698</v>
      </c>
      <c r="D615" s="135" t="s">
        <v>5</v>
      </c>
      <c r="E615" s="136">
        <v>3.6</v>
      </c>
      <c r="F615" s="137"/>
    </row>
    <row r="616" spans="1:6" x14ac:dyDescent="0.25">
      <c r="A616" s="135" t="s">
        <v>26699</v>
      </c>
      <c r="B616" s="135" t="s">
        <v>20736</v>
      </c>
      <c r="C616" s="135" t="s">
        <v>26700</v>
      </c>
      <c r="D616" s="135" t="s">
        <v>5</v>
      </c>
      <c r="E616" s="136">
        <v>4.4000000000000004</v>
      </c>
      <c r="F616" s="137"/>
    </row>
    <row r="617" spans="1:6" x14ac:dyDescent="0.25">
      <c r="A617" s="135" t="s">
        <v>26701</v>
      </c>
      <c r="B617" s="135" t="s">
        <v>20736</v>
      </c>
      <c r="C617" s="135" t="s">
        <v>26702</v>
      </c>
      <c r="D617" s="135" t="s">
        <v>5</v>
      </c>
      <c r="E617" s="136">
        <v>3.8</v>
      </c>
      <c r="F617" s="137"/>
    </row>
    <row r="618" spans="1:6" x14ac:dyDescent="0.25">
      <c r="A618" s="135" t="s">
        <v>26703</v>
      </c>
      <c r="B618" s="135" t="s">
        <v>20736</v>
      </c>
      <c r="C618" s="135" t="s">
        <v>26704</v>
      </c>
      <c r="D618" s="135" t="s">
        <v>5</v>
      </c>
      <c r="E618" s="136">
        <v>3.8</v>
      </c>
      <c r="F618" s="137"/>
    </row>
    <row r="619" spans="1:6" x14ac:dyDescent="0.25">
      <c r="A619" s="135" t="s">
        <v>26705</v>
      </c>
      <c r="B619" s="135" t="s">
        <v>20736</v>
      </c>
      <c r="C619" s="135" t="s">
        <v>26706</v>
      </c>
      <c r="D619" s="135" t="s">
        <v>5</v>
      </c>
      <c r="E619" s="136">
        <v>4.1900000000000004</v>
      </c>
      <c r="F619" s="137"/>
    </row>
    <row r="620" spans="1:6" x14ac:dyDescent="0.25">
      <c r="A620" s="135" t="s">
        <v>26707</v>
      </c>
      <c r="B620" s="135" t="s">
        <v>20736</v>
      </c>
      <c r="C620" s="135" t="s">
        <v>26708</v>
      </c>
      <c r="D620" s="135" t="s">
        <v>5</v>
      </c>
      <c r="E620" s="136">
        <v>4.09</v>
      </c>
      <c r="F620" s="137"/>
    </row>
    <row r="621" spans="1:6" x14ac:dyDescent="0.25">
      <c r="A621" s="135" t="s">
        <v>26709</v>
      </c>
      <c r="B621" s="135" t="s">
        <v>20736</v>
      </c>
      <c r="C621" s="135" t="s">
        <v>26710</v>
      </c>
      <c r="D621" s="135" t="s">
        <v>5</v>
      </c>
      <c r="E621" s="136">
        <v>4</v>
      </c>
      <c r="F621" s="137"/>
    </row>
    <row r="622" spans="1:6" x14ac:dyDescent="0.25">
      <c r="A622" s="135" t="s">
        <v>26711</v>
      </c>
      <c r="B622" s="135" t="s">
        <v>20736</v>
      </c>
      <c r="C622" s="135" t="s">
        <v>26712</v>
      </c>
      <c r="D622" s="135" t="s">
        <v>5</v>
      </c>
      <c r="E622" s="136">
        <v>3.9</v>
      </c>
      <c r="F622" s="137"/>
    </row>
    <row r="623" spans="1:6" x14ac:dyDescent="0.25">
      <c r="A623" s="135" t="s">
        <v>26713</v>
      </c>
      <c r="B623" s="135" t="s">
        <v>20736</v>
      </c>
      <c r="C623" s="135" t="s">
        <v>26714</v>
      </c>
      <c r="D623" s="135" t="s">
        <v>5</v>
      </c>
      <c r="E623" s="136">
        <v>4.99</v>
      </c>
      <c r="F623" s="137"/>
    </row>
    <row r="624" spans="1:6" x14ac:dyDescent="0.25">
      <c r="A624" s="135" t="s">
        <v>26715</v>
      </c>
      <c r="B624" s="135" t="s">
        <v>20736</v>
      </c>
      <c r="C624" s="135" t="s">
        <v>26716</v>
      </c>
      <c r="D624" s="135" t="s">
        <v>3</v>
      </c>
      <c r="E624" s="136">
        <v>598.9</v>
      </c>
      <c r="F624" s="137"/>
    </row>
    <row r="625" spans="1:6" x14ac:dyDescent="0.25">
      <c r="A625" s="135" t="s">
        <v>26717</v>
      </c>
      <c r="B625" s="135" t="s">
        <v>20736</v>
      </c>
      <c r="C625" s="135" t="s">
        <v>26718</v>
      </c>
      <c r="D625" s="135" t="s">
        <v>3</v>
      </c>
      <c r="E625" s="136">
        <v>278.89999999999998</v>
      </c>
      <c r="F625" s="137"/>
    </row>
    <row r="626" spans="1:6" x14ac:dyDescent="0.25">
      <c r="A626" s="135" t="s">
        <v>26719</v>
      </c>
      <c r="B626" s="135" t="s">
        <v>20736</v>
      </c>
      <c r="C626" s="135" t="s">
        <v>26720</v>
      </c>
      <c r="D626" s="135" t="s">
        <v>3</v>
      </c>
      <c r="E626" s="136">
        <v>820.9</v>
      </c>
      <c r="F626" s="137"/>
    </row>
    <row r="627" spans="1:6" x14ac:dyDescent="0.25">
      <c r="A627" s="135" t="s">
        <v>26721</v>
      </c>
      <c r="B627" s="135" t="s">
        <v>20736</v>
      </c>
      <c r="C627" s="135" t="s">
        <v>26722</v>
      </c>
      <c r="D627" s="135" t="s">
        <v>3</v>
      </c>
      <c r="E627" s="136">
        <v>259.89999999999998</v>
      </c>
      <c r="F627" s="137"/>
    </row>
    <row r="628" spans="1:6" x14ac:dyDescent="0.25">
      <c r="A628" s="135" t="s">
        <v>26723</v>
      </c>
      <c r="B628" s="135" t="s">
        <v>20736</v>
      </c>
      <c r="C628" s="135" t="s">
        <v>26724</v>
      </c>
      <c r="D628" s="135" t="s">
        <v>2</v>
      </c>
      <c r="E628" s="136">
        <v>5.8</v>
      </c>
      <c r="F628" s="137"/>
    </row>
    <row r="629" spans="1:6" x14ac:dyDescent="0.25">
      <c r="A629" s="135" t="s">
        <v>26725</v>
      </c>
      <c r="B629" s="135" t="s">
        <v>20736</v>
      </c>
      <c r="C629" s="135" t="s">
        <v>26726</v>
      </c>
      <c r="D629" s="135" t="s">
        <v>2</v>
      </c>
      <c r="E629" s="136">
        <v>6.8</v>
      </c>
      <c r="F629" s="137"/>
    </row>
    <row r="630" spans="1:6" x14ac:dyDescent="0.25">
      <c r="A630" s="135" t="s">
        <v>26727</v>
      </c>
      <c r="B630" s="135" t="s">
        <v>20736</v>
      </c>
      <c r="C630" s="135" t="s">
        <v>26728</v>
      </c>
      <c r="D630" s="135" t="s">
        <v>2</v>
      </c>
      <c r="E630" s="136">
        <v>12.18</v>
      </c>
      <c r="F630" s="137"/>
    </row>
    <row r="631" spans="1:6" x14ac:dyDescent="0.25">
      <c r="A631" s="135" t="s">
        <v>26729</v>
      </c>
      <c r="B631" s="135" t="s">
        <v>20736</v>
      </c>
      <c r="C631" s="135" t="s">
        <v>26730</v>
      </c>
      <c r="D631" s="135" t="s">
        <v>2</v>
      </c>
      <c r="E631" s="136">
        <v>15.9</v>
      </c>
      <c r="F631" s="137"/>
    </row>
    <row r="632" spans="1:6" x14ac:dyDescent="0.25">
      <c r="A632" s="135" t="s">
        <v>26731</v>
      </c>
      <c r="B632" s="135" t="s">
        <v>20736</v>
      </c>
      <c r="C632" s="135" t="s">
        <v>26732</v>
      </c>
      <c r="D632" s="135" t="s">
        <v>2</v>
      </c>
      <c r="E632" s="136">
        <v>34.700000000000003</v>
      </c>
      <c r="F632" s="137"/>
    </row>
    <row r="633" spans="1:6" x14ac:dyDescent="0.25">
      <c r="A633" s="135" t="s">
        <v>26733</v>
      </c>
      <c r="B633" s="135" t="s">
        <v>20736</v>
      </c>
      <c r="C633" s="135" t="s">
        <v>26734</v>
      </c>
      <c r="D633" s="135" t="s">
        <v>5</v>
      </c>
      <c r="E633" s="136">
        <v>5.03</v>
      </c>
      <c r="F633" s="137"/>
    </row>
    <row r="634" spans="1:6" x14ac:dyDescent="0.25">
      <c r="A634" s="135" t="s">
        <v>26735</v>
      </c>
      <c r="B634" s="135" t="s">
        <v>20736</v>
      </c>
      <c r="C634" s="135" t="s">
        <v>26736</v>
      </c>
      <c r="D634" s="135" t="s">
        <v>5</v>
      </c>
      <c r="E634" s="136">
        <v>5.26</v>
      </c>
      <c r="F634" s="137"/>
    </row>
    <row r="635" spans="1:6" x14ac:dyDescent="0.25">
      <c r="A635" s="135" t="s">
        <v>26737</v>
      </c>
      <c r="B635" s="135" t="s">
        <v>20736</v>
      </c>
      <c r="C635" s="135" t="s">
        <v>26738</v>
      </c>
      <c r="D635" s="135" t="s">
        <v>5</v>
      </c>
      <c r="E635" s="136">
        <v>5.26</v>
      </c>
      <c r="F635" s="137"/>
    </row>
    <row r="636" spans="1:6" x14ac:dyDescent="0.25">
      <c r="A636" s="135" t="s">
        <v>26739</v>
      </c>
      <c r="B636" s="135" t="s">
        <v>20736</v>
      </c>
      <c r="C636" s="135" t="s">
        <v>26740</v>
      </c>
      <c r="D636" s="135" t="s">
        <v>5</v>
      </c>
      <c r="E636" s="136">
        <v>8.3800000000000008</v>
      </c>
      <c r="F636" s="137"/>
    </row>
    <row r="637" spans="1:6" x14ac:dyDescent="0.25">
      <c r="A637" s="135" t="s">
        <v>26741</v>
      </c>
      <c r="B637" s="135" t="s">
        <v>20736</v>
      </c>
      <c r="C637" s="135" t="s">
        <v>26742</v>
      </c>
      <c r="D637" s="135" t="s">
        <v>5</v>
      </c>
      <c r="E637" s="136">
        <v>9.48</v>
      </c>
      <c r="F637" s="137"/>
    </row>
    <row r="638" spans="1:6" x14ac:dyDescent="0.25">
      <c r="A638" s="135" t="s">
        <v>26743</v>
      </c>
      <c r="B638" s="135" t="s">
        <v>20736</v>
      </c>
      <c r="C638" s="135" t="s">
        <v>26744</v>
      </c>
      <c r="D638" s="135" t="s">
        <v>5</v>
      </c>
      <c r="E638" s="136">
        <v>9.6999999999999993</v>
      </c>
      <c r="F638" s="137"/>
    </row>
    <row r="639" spans="1:6" x14ac:dyDescent="0.25">
      <c r="A639" s="135" t="s">
        <v>26745</v>
      </c>
      <c r="B639" s="135" t="s">
        <v>20736</v>
      </c>
      <c r="C639" s="135" t="s">
        <v>26746</v>
      </c>
      <c r="D639" s="135" t="s">
        <v>5</v>
      </c>
      <c r="E639" s="136">
        <v>10.49</v>
      </c>
      <c r="F639" s="137"/>
    </row>
    <row r="640" spans="1:6" x14ac:dyDescent="0.25">
      <c r="A640" s="135" t="s">
        <v>26747</v>
      </c>
      <c r="B640" s="135" t="s">
        <v>20736</v>
      </c>
      <c r="C640" s="135" t="s">
        <v>26748</v>
      </c>
      <c r="D640" s="135" t="s">
        <v>4</v>
      </c>
      <c r="E640" s="136">
        <v>0.46</v>
      </c>
      <c r="F640" s="137"/>
    </row>
    <row r="641" spans="1:6" x14ac:dyDescent="0.25">
      <c r="A641" s="135" t="s">
        <v>26749</v>
      </c>
      <c r="B641" s="135" t="s">
        <v>20736</v>
      </c>
      <c r="C641" s="135" t="s">
        <v>26750</v>
      </c>
      <c r="D641" s="135" t="s">
        <v>5</v>
      </c>
      <c r="E641" s="136">
        <v>4.79</v>
      </c>
      <c r="F641" s="137"/>
    </row>
    <row r="642" spans="1:6" x14ac:dyDescent="0.25">
      <c r="A642" s="135" t="s">
        <v>26751</v>
      </c>
      <c r="B642" s="135" t="s">
        <v>20736</v>
      </c>
      <c r="C642" s="135" t="s">
        <v>26752</v>
      </c>
      <c r="D642" s="135" t="s">
        <v>5</v>
      </c>
      <c r="E642" s="136">
        <v>7.42</v>
      </c>
      <c r="F642" s="137"/>
    </row>
    <row r="643" spans="1:6" x14ac:dyDescent="0.25">
      <c r="A643" s="135" t="s">
        <v>26753</v>
      </c>
      <c r="B643" s="135" t="s">
        <v>20736</v>
      </c>
      <c r="C643" s="135" t="s">
        <v>26754</v>
      </c>
      <c r="D643" s="135" t="s">
        <v>4</v>
      </c>
      <c r="E643" s="136">
        <v>0.67</v>
      </c>
      <c r="F643" s="137"/>
    </row>
    <row r="644" spans="1:6" x14ac:dyDescent="0.25">
      <c r="A644" s="135" t="s">
        <v>26755</v>
      </c>
      <c r="B644" s="135" t="s">
        <v>20736</v>
      </c>
      <c r="C644" s="135" t="s">
        <v>26756</v>
      </c>
      <c r="D644" s="135" t="s">
        <v>4</v>
      </c>
      <c r="E644" s="136">
        <v>1.56</v>
      </c>
      <c r="F644" s="137"/>
    </row>
    <row r="645" spans="1:6" x14ac:dyDescent="0.25">
      <c r="A645" s="135" t="s">
        <v>26757</v>
      </c>
      <c r="B645" s="135" t="s">
        <v>20736</v>
      </c>
      <c r="C645" s="135" t="s">
        <v>26758</v>
      </c>
      <c r="D645" s="135" t="s">
        <v>26759</v>
      </c>
      <c r="E645" s="136">
        <v>69.900000000000006</v>
      </c>
      <c r="F645" s="137"/>
    </row>
    <row r="646" spans="1:6" x14ac:dyDescent="0.25">
      <c r="A646" s="135" t="s">
        <v>26760</v>
      </c>
      <c r="B646" s="135" t="s">
        <v>20736</v>
      </c>
      <c r="C646" s="135" t="s">
        <v>26761</v>
      </c>
      <c r="D646" s="135" t="s">
        <v>4</v>
      </c>
      <c r="E646" s="136">
        <v>26.75</v>
      </c>
      <c r="F646" s="137"/>
    </row>
    <row r="647" spans="1:6" x14ac:dyDescent="0.25">
      <c r="A647" s="135" t="s">
        <v>26762</v>
      </c>
      <c r="B647" s="135" t="s">
        <v>20736</v>
      </c>
      <c r="C647" s="135" t="s">
        <v>26763</v>
      </c>
      <c r="D647" s="135" t="s">
        <v>4</v>
      </c>
      <c r="E647" s="136">
        <v>129.78</v>
      </c>
      <c r="F647" s="137"/>
    </row>
    <row r="648" spans="1:6" x14ac:dyDescent="0.25">
      <c r="A648" s="135" t="s">
        <v>26764</v>
      </c>
      <c r="B648" s="135" t="s">
        <v>20736</v>
      </c>
      <c r="C648" s="135" t="s">
        <v>26765</v>
      </c>
      <c r="D648" s="135" t="s">
        <v>2</v>
      </c>
      <c r="E648" s="136">
        <v>5.25</v>
      </c>
      <c r="F648" s="137"/>
    </row>
    <row r="649" spans="1:6" x14ac:dyDescent="0.25">
      <c r="A649" s="135" t="s">
        <v>26766</v>
      </c>
      <c r="B649" s="135" t="s">
        <v>20736</v>
      </c>
      <c r="C649" s="135" t="s">
        <v>26767</v>
      </c>
      <c r="D649" s="135" t="s">
        <v>2</v>
      </c>
      <c r="E649" s="136">
        <v>3.79</v>
      </c>
      <c r="F649" s="137"/>
    </row>
    <row r="650" spans="1:6" x14ac:dyDescent="0.25">
      <c r="A650" s="135" t="s">
        <v>26768</v>
      </c>
      <c r="B650" s="135" t="s">
        <v>20736</v>
      </c>
      <c r="C650" s="135" t="s">
        <v>26769</v>
      </c>
      <c r="D650" s="135" t="s">
        <v>2</v>
      </c>
      <c r="E650" s="136">
        <v>4.0999999999999996</v>
      </c>
      <c r="F650" s="137"/>
    </row>
    <row r="651" spans="1:6" x14ac:dyDescent="0.25">
      <c r="A651" s="135" t="s">
        <v>26770</v>
      </c>
      <c r="B651" s="135" t="s">
        <v>20736</v>
      </c>
      <c r="C651" s="135" t="s">
        <v>26771</v>
      </c>
      <c r="D651" s="135" t="s">
        <v>2</v>
      </c>
      <c r="E651" s="136">
        <v>4.9000000000000004</v>
      </c>
      <c r="F651" s="137"/>
    </row>
    <row r="652" spans="1:6" x14ac:dyDescent="0.25">
      <c r="A652" s="135" t="s">
        <v>26772</v>
      </c>
      <c r="B652" s="135" t="s">
        <v>20736</v>
      </c>
      <c r="C652" s="135" t="s">
        <v>26773</v>
      </c>
      <c r="D652" s="135" t="s">
        <v>5</v>
      </c>
      <c r="E652" s="136">
        <v>0.34</v>
      </c>
      <c r="F652" s="137"/>
    </row>
    <row r="653" spans="1:6" x14ac:dyDescent="0.25">
      <c r="A653" s="135" t="s">
        <v>26774</v>
      </c>
      <c r="B653" s="135" t="s">
        <v>20736</v>
      </c>
      <c r="C653" s="135" t="s">
        <v>26775</v>
      </c>
      <c r="D653" s="135" t="s">
        <v>5</v>
      </c>
      <c r="E653" s="136">
        <v>1.36</v>
      </c>
      <c r="F653" s="137"/>
    </row>
    <row r="654" spans="1:6" x14ac:dyDescent="0.25">
      <c r="A654" s="135" t="s">
        <v>26776</v>
      </c>
      <c r="B654" s="135" t="s">
        <v>20736</v>
      </c>
      <c r="C654" s="135" t="s">
        <v>26777</v>
      </c>
      <c r="D654" s="135" t="s">
        <v>5</v>
      </c>
      <c r="E654" s="136">
        <v>0.53</v>
      </c>
      <c r="F654" s="137"/>
    </row>
    <row r="655" spans="1:6" x14ac:dyDescent="0.25">
      <c r="A655" s="135" t="s">
        <v>26778</v>
      </c>
      <c r="B655" s="135" t="s">
        <v>20736</v>
      </c>
      <c r="C655" s="135" t="s">
        <v>26779</v>
      </c>
      <c r="D655" s="135" t="s">
        <v>5</v>
      </c>
      <c r="E655" s="136">
        <v>1.06</v>
      </c>
      <c r="F655" s="137"/>
    </row>
    <row r="656" spans="1:6" x14ac:dyDescent="0.25">
      <c r="A656" s="135" t="s">
        <v>26780</v>
      </c>
      <c r="B656" s="135" t="s">
        <v>20736</v>
      </c>
      <c r="C656" s="135" t="s">
        <v>26781</v>
      </c>
      <c r="D656" s="135" t="s">
        <v>5</v>
      </c>
      <c r="E656" s="136">
        <v>3.69</v>
      </c>
      <c r="F656" s="137"/>
    </row>
    <row r="657" spans="1:6" x14ac:dyDescent="0.25">
      <c r="A657" s="135" t="s">
        <v>26782</v>
      </c>
      <c r="B657" s="135" t="s">
        <v>20736</v>
      </c>
      <c r="C657" s="135" t="s">
        <v>26783</v>
      </c>
      <c r="D657" s="135" t="s">
        <v>5</v>
      </c>
      <c r="E657" s="136">
        <v>0.65</v>
      </c>
      <c r="F657" s="137"/>
    </row>
    <row r="658" spans="1:6" x14ac:dyDescent="0.25">
      <c r="A658" s="135" t="s">
        <v>26784</v>
      </c>
      <c r="B658" s="135" t="s">
        <v>20736</v>
      </c>
      <c r="C658" s="135" t="s">
        <v>26785</v>
      </c>
      <c r="D658" s="135" t="s">
        <v>5</v>
      </c>
      <c r="E658" s="136">
        <v>0.95</v>
      </c>
      <c r="F658" s="137"/>
    </row>
    <row r="659" spans="1:6" x14ac:dyDescent="0.25">
      <c r="A659" s="135" t="s">
        <v>26786</v>
      </c>
      <c r="B659" s="135" t="s">
        <v>20736</v>
      </c>
      <c r="C659" s="135" t="s">
        <v>26787</v>
      </c>
      <c r="D659" s="135" t="s">
        <v>23472</v>
      </c>
      <c r="E659" s="136">
        <v>1.21</v>
      </c>
      <c r="F659" s="137"/>
    </row>
    <row r="660" spans="1:6" x14ac:dyDescent="0.25">
      <c r="A660" s="135" t="s">
        <v>26788</v>
      </c>
      <c r="B660" s="135" t="s">
        <v>20736</v>
      </c>
      <c r="C660" s="135" t="s">
        <v>26789</v>
      </c>
      <c r="D660" s="135" t="s">
        <v>5</v>
      </c>
      <c r="E660" s="136">
        <v>2.56</v>
      </c>
      <c r="F660" s="137"/>
    </row>
    <row r="661" spans="1:6" x14ac:dyDescent="0.25">
      <c r="A661" s="135" t="s">
        <v>26790</v>
      </c>
      <c r="B661" s="135" t="s">
        <v>20736</v>
      </c>
      <c r="C661" s="135" t="s">
        <v>26791</v>
      </c>
      <c r="D661" s="135" t="s">
        <v>5</v>
      </c>
      <c r="E661" s="136">
        <v>0.61</v>
      </c>
      <c r="F661" s="137"/>
    </row>
    <row r="662" spans="1:6" x14ac:dyDescent="0.25">
      <c r="A662" s="135" t="s">
        <v>26792</v>
      </c>
      <c r="B662" s="135" t="s">
        <v>20736</v>
      </c>
      <c r="C662" s="135" t="s">
        <v>26793</v>
      </c>
      <c r="D662" s="135" t="s">
        <v>5</v>
      </c>
      <c r="E662" s="136">
        <v>19.2</v>
      </c>
      <c r="F662" s="137"/>
    </row>
    <row r="663" spans="1:6" x14ac:dyDescent="0.25">
      <c r="A663" s="135" t="s">
        <v>26794</v>
      </c>
      <c r="B663" s="135" t="s">
        <v>20736</v>
      </c>
      <c r="C663" s="135" t="s">
        <v>26795</v>
      </c>
      <c r="D663" s="135" t="s">
        <v>55</v>
      </c>
      <c r="E663" s="136">
        <v>29.3</v>
      </c>
      <c r="F663" s="137"/>
    </row>
    <row r="664" spans="1:6" x14ac:dyDescent="0.25">
      <c r="A664" s="135" t="s">
        <v>26796</v>
      </c>
      <c r="B664" s="135" t="s">
        <v>20736</v>
      </c>
      <c r="C664" s="135" t="s">
        <v>26797</v>
      </c>
      <c r="D664" s="135" t="s">
        <v>55</v>
      </c>
      <c r="E664" s="136">
        <v>51.66</v>
      </c>
      <c r="F664" s="137"/>
    </row>
    <row r="665" spans="1:6" x14ac:dyDescent="0.25">
      <c r="A665" s="135" t="s">
        <v>26798</v>
      </c>
      <c r="B665" s="135" t="s">
        <v>20736</v>
      </c>
      <c r="C665" s="135" t="s">
        <v>26799</v>
      </c>
      <c r="D665" s="135" t="s">
        <v>55</v>
      </c>
      <c r="E665" s="136">
        <v>95.16</v>
      </c>
      <c r="F665" s="137"/>
    </row>
    <row r="666" spans="1:6" x14ac:dyDescent="0.25">
      <c r="A666" s="135" t="s">
        <v>26800</v>
      </c>
      <c r="B666" s="135" t="s">
        <v>20736</v>
      </c>
      <c r="C666" s="135" t="s">
        <v>26801</v>
      </c>
      <c r="D666" s="135" t="s">
        <v>55</v>
      </c>
      <c r="E666" s="136">
        <v>57.35</v>
      </c>
      <c r="F666" s="137"/>
    </row>
    <row r="667" spans="1:6" x14ac:dyDescent="0.25">
      <c r="A667" s="135" t="s">
        <v>26802</v>
      </c>
      <c r="B667" s="135" t="s">
        <v>20736</v>
      </c>
      <c r="C667" s="135" t="s">
        <v>26803</v>
      </c>
      <c r="D667" s="135" t="s">
        <v>55</v>
      </c>
      <c r="E667" s="136">
        <v>66.900000000000006</v>
      </c>
      <c r="F667" s="137"/>
    </row>
    <row r="668" spans="1:6" x14ac:dyDescent="0.25">
      <c r="A668" s="135" t="s">
        <v>26804</v>
      </c>
      <c r="B668" s="135" t="s">
        <v>20736</v>
      </c>
      <c r="C668" s="135" t="s">
        <v>26805</v>
      </c>
      <c r="D668" s="135" t="s">
        <v>55</v>
      </c>
      <c r="E668" s="136">
        <v>58.45</v>
      </c>
      <c r="F668" s="137"/>
    </row>
    <row r="669" spans="1:6" x14ac:dyDescent="0.25">
      <c r="A669" s="135" t="s">
        <v>26806</v>
      </c>
      <c r="B669" s="135" t="s">
        <v>20736</v>
      </c>
      <c r="C669" s="135" t="s">
        <v>26807</v>
      </c>
      <c r="D669" s="135" t="s">
        <v>4665</v>
      </c>
      <c r="E669" s="136">
        <v>27.9</v>
      </c>
      <c r="F669" s="137"/>
    </row>
    <row r="670" spans="1:6" x14ac:dyDescent="0.25">
      <c r="A670" s="135" t="s">
        <v>26808</v>
      </c>
      <c r="B670" s="135" t="s">
        <v>20736</v>
      </c>
      <c r="C670" s="135" t="s">
        <v>26809</v>
      </c>
      <c r="D670" s="135" t="s">
        <v>4665</v>
      </c>
      <c r="E670" s="136">
        <v>27.95</v>
      </c>
      <c r="F670" s="137"/>
    </row>
    <row r="671" spans="1:6" x14ac:dyDescent="0.25">
      <c r="A671" s="135" t="s">
        <v>26810</v>
      </c>
      <c r="B671" s="135" t="s">
        <v>20736</v>
      </c>
      <c r="C671" s="135" t="s">
        <v>26811</v>
      </c>
      <c r="D671" s="135" t="s">
        <v>55</v>
      </c>
      <c r="E671" s="136">
        <v>48.75</v>
      </c>
      <c r="F671" s="137"/>
    </row>
    <row r="672" spans="1:6" x14ac:dyDescent="0.25">
      <c r="A672" s="135" t="s">
        <v>26812</v>
      </c>
      <c r="B672" s="135" t="s">
        <v>20736</v>
      </c>
      <c r="C672" s="135" t="s">
        <v>26813</v>
      </c>
      <c r="D672" s="135" t="s">
        <v>55</v>
      </c>
      <c r="E672" s="136">
        <v>55.5</v>
      </c>
      <c r="F672" s="137"/>
    </row>
    <row r="673" spans="1:6" x14ac:dyDescent="0.25">
      <c r="A673" s="135" t="s">
        <v>26814</v>
      </c>
      <c r="B673" s="135" t="s">
        <v>20736</v>
      </c>
      <c r="C673" s="135" t="s">
        <v>26815</v>
      </c>
      <c r="D673" s="135" t="s">
        <v>55</v>
      </c>
      <c r="E673" s="136">
        <v>58.75</v>
      </c>
      <c r="F673" s="137"/>
    </row>
    <row r="674" spans="1:6" x14ac:dyDescent="0.25">
      <c r="A674" s="135" t="s">
        <v>26816</v>
      </c>
      <c r="B674" s="135" t="s">
        <v>20736</v>
      </c>
      <c r="C674" s="135" t="s">
        <v>26817</v>
      </c>
      <c r="D674" s="135" t="s">
        <v>4665</v>
      </c>
      <c r="E674" s="136">
        <v>35</v>
      </c>
      <c r="F674" s="137"/>
    </row>
    <row r="675" spans="1:6" x14ac:dyDescent="0.25">
      <c r="A675" s="135" t="s">
        <v>26818</v>
      </c>
      <c r="B675" s="135" t="s">
        <v>20736</v>
      </c>
      <c r="C675" s="135" t="s">
        <v>26819</v>
      </c>
      <c r="D675" s="135" t="s">
        <v>4665</v>
      </c>
      <c r="E675" s="136">
        <v>15</v>
      </c>
      <c r="F675" s="137"/>
    </row>
    <row r="676" spans="1:6" x14ac:dyDescent="0.25">
      <c r="A676" s="135" t="s">
        <v>26820</v>
      </c>
      <c r="B676" s="135" t="s">
        <v>20736</v>
      </c>
      <c r="C676" s="135" t="s">
        <v>26821</v>
      </c>
      <c r="D676" s="135" t="s">
        <v>3</v>
      </c>
      <c r="E676" s="136">
        <v>16.899999999999999</v>
      </c>
      <c r="F676" s="137"/>
    </row>
    <row r="677" spans="1:6" x14ac:dyDescent="0.25">
      <c r="A677" s="135" t="s">
        <v>26822</v>
      </c>
      <c r="B677" s="135" t="s">
        <v>20736</v>
      </c>
      <c r="C677" s="135" t="s">
        <v>26823</v>
      </c>
      <c r="D677" s="135" t="s">
        <v>3</v>
      </c>
      <c r="E677" s="136">
        <v>42.5</v>
      </c>
      <c r="F677" s="137"/>
    </row>
    <row r="678" spans="1:6" x14ac:dyDescent="0.25">
      <c r="A678" s="135" t="s">
        <v>26824</v>
      </c>
      <c r="B678" s="135" t="s">
        <v>20736</v>
      </c>
      <c r="C678" s="135" t="s">
        <v>26825</v>
      </c>
      <c r="D678" s="135" t="s">
        <v>3</v>
      </c>
      <c r="E678" s="136">
        <v>121.9</v>
      </c>
      <c r="F678" s="137"/>
    </row>
    <row r="679" spans="1:6" x14ac:dyDescent="0.25">
      <c r="A679" s="135" t="s">
        <v>26826</v>
      </c>
      <c r="B679" s="135" t="s">
        <v>20736</v>
      </c>
      <c r="C679" s="135" t="s">
        <v>26827</v>
      </c>
      <c r="D679" s="135" t="s">
        <v>3</v>
      </c>
      <c r="E679" s="136">
        <v>161.87</v>
      </c>
      <c r="F679" s="137"/>
    </row>
    <row r="680" spans="1:6" x14ac:dyDescent="0.25">
      <c r="A680" s="135" t="s">
        <v>26828</v>
      </c>
      <c r="B680" s="138" t="s">
        <v>20736</v>
      </c>
      <c r="C680" s="135" t="s">
        <v>26829</v>
      </c>
      <c r="D680" s="135" t="s">
        <v>3</v>
      </c>
      <c r="E680" s="136">
        <v>81.84</v>
      </c>
      <c r="F680" s="137"/>
    </row>
    <row r="681" spans="1:6" x14ac:dyDescent="0.25">
      <c r="A681" s="135" t="s">
        <v>26830</v>
      </c>
      <c r="B681" s="135" t="s">
        <v>20736</v>
      </c>
      <c r="C681" s="135" t="s">
        <v>26831</v>
      </c>
      <c r="D681" s="135" t="s">
        <v>3</v>
      </c>
      <c r="E681" s="136">
        <v>88.14</v>
      </c>
      <c r="F681" s="137"/>
    </row>
    <row r="682" spans="1:6" x14ac:dyDescent="0.25">
      <c r="A682" s="135" t="s">
        <v>26832</v>
      </c>
      <c r="B682" s="135" t="s">
        <v>20736</v>
      </c>
      <c r="C682" s="135" t="s">
        <v>26833</v>
      </c>
      <c r="D682" s="135" t="s">
        <v>3</v>
      </c>
      <c r="E682" s="136">
        <v>93.28</v>
      </c>
      <c r="F682" s="137"/>
    </row>
    <row r="683" spans="1:6" x14ac:dyDescent="0.25">
      <c r="A683" s="135" t="s">
        <v>26834</v>
      </c>
      <c r="B683" s="135" t="s">
        <v>20736</v>
      </c>
      <c r="C683" s="135" t="s">
        <v>26835</v>
      </c>
      <c r="D683" s="135" t="s">
        <v>3</v>
      </c>
      <c r="E683" s="136">
        <v>81.84</v>
      </c>
      <c r="F683" s="137"/>
    </row>
    <row r="684" spans="1:6" x14ac:dyDescent="0.25">
      <c r="A684" s="135" t="s">
        <v>26836</v>
      </c>
      <c r="B684" s="135" t="s">
        <v>20736</v>
      </c>
      <c r="C684" s="135" t="s">
        <v>26837</v>
      </c>
      <c r="D684" s="135" t="s">
        <v>3</v>
      </c>
      <c r="E684" s="136">
        <v>109.9</v>
      </c>
      <c r="F684" s="137"/>
    </row>
    <row r="685" spans="1:6" x14ac:dyDescent="0.25">
      <c r="A685" s="135" t="s">
        <v>26838</v>
      </c>
      <c r="B685" s="135" t="s">
        <v>20736</v>
      </c>
      <c r="C685" s="135" t="s">
        <v>26839</v>
      </c>
      <c r="D685" s="135" t="s">
        <v>3</v>
      </c>
      <c r="E685" s="136">
        <v>89</v>
      </c>
      <c r="F685" s="137"/>
    </row>
    <row r="686" spans="1:6" x14ac:dyDescent="0.25">
      <c r="A686" s="135" t="s">
        <v>26840</v>
      </c>
      <c r="B686" s="135" t="s">
        <v>20736</v>
      </c>
      <c r="C686" s="135" t="s">
        <v>24500</v>
      </c>
      <c r="D686" s="135" t="s">
        <v>2</v>
      </c>
      <c r="E686" s="136">
        <v>789.9</v>
      </c>
      <c r="F686" s="137"/>
    </row>
    <row r="687" spans="1:6" x14ac:dyDescent="0.25">
      <c r="A687" s="135" t="s">
        <v>26841</v>
      </c>
      <c r="B687" s="135" t="s">
        <v>20736</v>
      </c>
      <c r="C687" s="135" t="s">
        <v>26842</v>
      </c>
      <c r="D687" s="135" t="s">
        <v>20938</v>
      </c>
      <c r="E687" s="136">
        <v>999</v>
      </c>
      <c r="F687" s="137"/>
    </row>
    <row r="688" spans="1:6" x14ac:dyDescent="0.25">
      <c r="A688" s="135" t="s">
        <v>26843</v>
      </c>
      <c r="B688" s="135" t="s">
        <v>20736</v>
      </c>
      <c r="C688" s="135" t="s">
        <v>26844</v>
      </c>
      <c r="D688" s="135" t="s">
        <v>3</v>
      </c>
      <c r="E688" s="136">
        <v>265.89999999999998</v>
      </c>
      <c r="F688" s="137"/>
    </row>
    <row r="689" spans="1:6" x14ac:dyDescent="0.25">
      <c r="A689" s="135" t="s">
        <v>26845</v>
      </c>
      <c r="B689" s="135" t="s">
        <v>20736</v>
      </c>
      <c r="C689" s="135" t="s">
        <v>26846</v>
      </c>
      <c r="D689" s="135" t="s">
        <v>3</v>
      </c>
      <c r="E689" s="136">
        <v>437</v>
      </c>
      <c r="F689" s="137"/>
    </row>
    <row r="690" spans="1:6" x14ac:dyDescent="0.25">
      <c r="A690" s="135" t="s">
        <v>26847</v>
      </c>
      <c r="B690" s="135" t="s">
        <v>20736</v>
      </c>
      <c r="C690" s="135" t="s">
        <v>26848</v>
      </c>
      <c r="D690" s="135" t="s">
        <v>2</v>
      </c>
      <c r="E690" s="136">
        <v>33.090000000000003</v>
      </c>
      <c r="F690" s="137"/>
    </row>
    <row r="691" spans="1:6" x14ac:dyDescent="0.25">
      <c r="A691" s="135" t="s">
        <v>26849</v>
      </c>
      <c r="B691" s="135" t="s">
        <v>20736</v>
      </c>
      <c r="C691" s="135" t="s">
        <v>21731</v>
      </c>
      <c r="D691" s="135" t="s">
        <v>2</v>
      </c>
      <c r="E691" s="136">
        <v>59</v>
      </c>
      <c r="F691" s="137"/>
    </row>
    <row r="692" spans="1:6" x14ac:dyDescent="0.25">
      <c r="A692" s="135" t="s">
        <v>26850</v>
      </c>
      <c r="B692" s="135" t="s">
        <v>20736</v>
      </c>
      <c r="C692" s="135" t="s">
        <v>26851</v>
      </c>
      <c r="D692" s="135" t="s">
        <v>3</v>
      </c>
      <c r="E692" s="136">
        <v>73</v>
      </c>
      <c r="F692" s="137"/>
    </row>
    <row r="693" spans="1:6" x14ac:dyDescent="0.25">
      <c r="A693" s="135" t="s">
        <v>26852</v>
      </c>
      <c r="B693" s="135" t="s">
        <v>20736</v>
      </c>
      <c r="C693" s="135" t="s">
        <v>26853</v>
      </c>
      <c r="D693" s="135" t="s">
        <v>20938</v>
      </c>
      <c r="E693" s="136">
        <v>113.9</v>
      </c>
      <c r="F693" s="137"/>
    </row>
    <row r="694" spans="1:6" x14ac:dyDescent="0.25">
      <c r="A694" s="135" t="s">
        <v>26854</v>
      </c>
      <c r="B694" s="135" t="s">
        <v>20736</v>
      </c>
      <c r="C694" s="135" t="s">
        <v>26855</v>
      </c>
      <c r="D694" s="135" t="s">
        <v>20938</v>
      </c>
      <c r="E694" s="136">
        <v>196.3</v>
      </c>
      <c r="F694" s="137"/>
    </row>
    <row r="695" spans="1:6" x14ac:dyDescent="0.25">
      <c r="A695" s="135" t="s">
        <v>26856</v>
      </c>
      <c r="B695" s="135" t="s">
        <v>20736</v>
      </c>
      <c r="C695" s="135" t="s">
        <v>26857</v>
      </c>
      <c r="D695" s="135" t="s">
        <v>20938</v>
      </c>
      <c r="E695" s="136">
        <v>107.1</v>
      </c>
      <c r="F695" s="137"/>
    </row>
    <row r="696" spans="1:6" x14ac:dyDescent="0.25">
      <c r="A696" s="135" t="s">
        <v>26858</v>
      </c>
      <c r="B696" s="135" t="s">
        <v>20736</v>
      </c>
      <c r="C696" s="135" t="s">
        <v>26859</v>
      </c>
      <c r="D696" s="135" t="s">
        <v>20938</v>
      </c>
      <c r="E696" s="136">
        <v>150.9</v>
      </c>
      <c r="F696" s="137"/>
    </row>
    <row r="697" spans="1:6" x14ac:dyDescent="0.25">
      <c r="A697" s="135" t="s">
        <v>26860</v>
      </c>
      <c r="B697" s="135" t="s">
        <v>20736</v>
      </c>
      <c r="C697" s="135" t="s">
        <v>26861</v>
      </c>
      <c r="D697" s="135" t="s">
        <v>20938</v>
      </c>
      <c r="E697" s="136">
        <v>112.9</v>
      </c>
      <c r="F697" s="137"/>
    </row>
    <row r="698" spans="1:6" x14ac:dyDescent="0.25">
      <c r="A698" s="135" t="s">
        <v>26862</v>
      </c>
      <c r="B698" s="135" t="s">
        <v>20736</v>
      </c>
      <c r="C698" s="135" t="s">
        <v>26863</v>
      </c>
      <c r="D698" s="135" t="s">
        <v>20938</v>
      </c>
      <c r="E698" s="136">
        <v>122.9</v>
      </c>
      <c r="F698" s="137"/>
    </row>
    <row r="699" spans="1:6" x14ac:dyDescent="0.25">
      <c r="A699" s="135" t="s">
        <v>26864</v>
      </c>
      <c r="B699" s="135" t="s">
        <v>20736</v>
      </c>
      <c r="C699" s="135" t="s">
        <v>23722</v>
      </c>
      <c r="D699" s="135" t="s">
        <v>3</v>
      </c>
      <c r="E699" s="136">
        <v>19.899999999999999</v>
      </c>
      <c r="F699" s="137"/>
    </row>
    <row r="700" spans="1:6" x14ac:dyDescent="0.25">
      <c r="A700" s="135" t="s">
        <v>26865</v>
      </c>
      <c r="B700" s="135" t="s">
        <v>20736</v>
      </c>
      <c r="C700" s="135" t="s">
        <v>26866</v>
      </c>
      <c r="D700" s="135" t="s">
        <v>3</v>
      </c>
      <c r="E700" s="136">
        <v>21.31</v>
      </c>
      <c r="F700" s="137"/>
    </row>
    <row r="701" spans="1:6" x14ac:dyDescent="0.25">
      <c r="A701" s="135" t="s">
        <v>26867</v>
      </c>
      <c r="B701" s="135" t="s">
        <v>20736</v>
      </c>
      <c r="C701" s="135" t="s">
        <v>26868</v>
      </c>
      <c r="D701" s="135" t="s">
        <v>3</v>
      </c>
      <c r="E701" s="136">
        <v>39</v>
      </c>
      <c r="F701" s="137"/>
    </row>
    <row r="702" spans="1:6" x14ac:dyDescent="0.25">
      <c r="A702" s="135" t="s">
        <v>26869</v>
      </c>
      <c r="B702" s="135" t="s">
        <v>20736</v>
      </c>
      <c r="C702" s="135" t="s">
        <v>23799</v>
      </c>
      <c r="D702" s="135" t="s">
        <v>4</v>
      </c>
      <c r="E702" s="136">
        <v>28</v>
      </c>
      <c r="F702" s="137"/>
    </row>
    <row r="703" spans="1:6" x14ac:dyDescent="0.25">
      <c r="A703" s="135" t="s">
        <v>26870</v>
      </c>
      <c r="B703" s="135" t="s">
        <v>20736</v>
      </c>
      <c r="C703" s="135" t="s">
        <v>26871</v>
      </c>
      <c r="D703" s="135" t="s">
        <v>3</v>
      </c>
      <c r="E703" s="136">
        <v>17.899999999999999</v>
      </c>
      <c r="F703" s="137"/>
    </row>
    <row r="704" spans="1:6" x14ac:dyDescent="0.25">
      <c r="A704" s="135" t="s">
        <v>26872</v>
      </c>
      <c r="B704" s="135" t="s">
        <v>20736</v>
      </c>
      <c r="C704" s="135" t="s">
        <v>26873</v>
      </c>
      <c r="D704" s="135" t="s">
        <v>3</v>
      </c>
      <c r="E704" s="136">
        <v>17.899999999999999</v>
      </c>
      <c r="F704" s="137"/>
    </row>
    <row r="705" spans="1:6" x14ac:dyDescent="0.25">
      <c r="A705" s="135" t="s">
        <v>26874</v>
      </c>
      <c r="B705" s="135" t="s">
        <v>20736</v>
      </c>
      <c r="C705" s="135" t="s">
        <v>26875</v>
      </c>
      <c r="D705" s="135" t="s">
        <v>3</v>
      </c>
      <c r="E705" s="136">
        <v>22.9</v>
      </c>
      <c r="F705" s="137"/>
    </row>
    <row r="706" spans="1:6" x14ac:dyDescent="0.25">
      <c r="A706" s="135" t="s">
        <v>26876</v>
      </c>
      <c r="B706" s="135" t="s">
        <v>20736</v>
      </c>
      <c r="C706" s="135" t="s">
        <v>26877</v>
      </c>
      <c r="D706" s="135" t="s">
        <v>3</v>
      </c>
      <c r="E706" s="136">
        <v>9.15</v>
      </c>
      <c r="F706" s="137"/>
    </row>
    <row r="707" spans="1:6" x14ac:dyDescent="0.25">
      <c r="A707" s="135" t="s">
        <v>26878</v>
      </c>
      <c r="B707" s="135" t="s">
        <v>20736</v>
      </c>
      <c r="C707" s="135" t="s">
        <v>26879</v>
      </c>
      <c r="D707" s="135" t="s">
        <v>3</v>
      </c>
      <c r="E707" s="136">
        <v>95.31</v>
      </c>
      <c r="F707" s="137"/>
    </row>
    <row r="708" spans="1:6" x14ac:dyDescent="0.25">
      <c r="A708" s="135" t="s">
        <v>26880</v>
      </c>
      <c r="B708" s="135" t="s">
        <v>20736</v>
      </c>
      <c r="C708" s="135" t="s">
        <v>26881</v>
      </c>
      <c r="D708" s="135" t="s">
        <v>3</v>
      </c>
      <c r="E708" s="136">
        <v>2.9</v>
      </c>
      <c r="F708" s="137"/>
    </row>
    <row r="709" spans="1:6" x14ac:dyDescent="0.25">
      <c r="A709" s="135" t="s">
        <v>26882</v>
      </c>
      <c r="B709" s="135" t="s">
        <v>20736</v>
      </c>
      <c r="C709" s="135" t="s">
        <v>26883</v>
      </c>
      <c r="D709" s="135" t="s">
        <v>3</v>
      </c>
      <c r="E709" s="136">
        <v>4.95</v>
      </c>
      <c r="F709" s="137"/>
    </row>
    <row r="710" spans="1:6" x14ac:dyDescent="0.25">
      <c r="A710" s="135" t="s">
        <v>26884</v>
      </c>
      <c r="B710" s="135" t="s">
        <v>20736</v>
      </c>
      <c r="C710" s="135" t="s">
        <v>26885</v>
      </c>
      <c r="D710" s="135" t="s">
        <v>3</v>
      </c>
      <c r="E710" s="136">
        <v>10.4</v>
      </c>
      <c r="F710" s="137"/>
    </row>
    <row r="711" spans="1:6" x14ac:dyDescent="0.25">
      <c r="A711" s="135" t="s">
        <v>26886</v>
      </c>
      <c r="B711" s="135" t="s">
        <v>20736</v>
      </c>
      <c r="C711" s="135" t="s">
        <v>26887</v>
      </c>
      <c r="D711" s="135" t="s">
        <v>3</v>
      </c>
      <c r="E711" s="136">
        <v>9.32</v>
      </c>
      <c r="F711" s="137"/>
    </row>
    <row r="712" spans="1:6" x14ac:dyDescent="0.25">
      <c r="A712" s="135" t="s">
        <v>26888</v>
      </c>
      <c r="B712" s="135" t="s">
        <v>20736</v>
      </c>
      <c r="C712" s="135" t="s">
        <v>26889</v>
      </c>
      <c r="D712" s="135" t="s">
        <v>3</v>
      </c>
      <c r="E712" s="136">
        <v>10.9</v>
      </c>
      <c r="F712" s="137"/>
    </row>
    <row r="713" spans="1:6" x14ac:dyDescent="0.25">
      <c r="A713" s="135" t="s">
        <v>26890</v>
      </c>
      <c r="B713" s="135" t="s">
        <v>20736</v>
      </c>
      <c r="C713" s="135" t="s">
        <v>26891</v>
      </c>
      <c r="D713" s="135" t="s">
        <v>3</v>
      </c>
      <c r="E713" s="136">
        <v>2.11</v>
      </c>
      <c r="F713" s="137"/>
    </row>
    <row r="714" spans="1:6" x14ac:dyDescent="0.25">
      <c r="A714" s="135" t="s">
        <v>26892</v>
      </c>
      <c r="B714" s="135" t="s">
        <v>20736</v>
      </c>
      <c r="C714" s="135" t="s">
        <v>26893</v>
      </c>
      <c r="D714" s="135" t="s">
        <v>3</v>
      </c>
      <c r="E714" s="136">
        <v>11.84</v>
      </c>
      <c r="F714" s="137"/>
    </row>
    <row r="715" spans="1:6" x14ac:dyDescent="0.25">
      <c r="A715" s="135" t="s">
        <v>26894</v>
      </c>
      <c r="B715" s="135" t="s">
        <v>20736</v>
      </c>
      <c r="C715" s="135" t="s">
        <v>26895</v>
      </c>
      <c r="D715" s="135" t="s">
        <v>3</v>
      </c>
      <c r="E715" s="136">
        <v>22.79</v>
      </c>
      <c r="F715" s="137"/>
    </row>
    <row r="716" spans="1:6" x14ac:dyDescent="0.25">
      <c r="A716" s="135" t="s">
        <v>26896</v>
      </c>
      <c r="B716" s="135" t="s">
        <v>20736</v>
      </c>
      <c r="C716" s="135" t="s">
        <v>26897</v>
      </c>
      <c r="D716" s="135" t="s">
        <v>3</v>
      </c>
      <c r="E716" s="136">
        <v>10.54</v>
      </c>
      <c r="F716" s="137"/>
    </row>
    <row r="717" spans="1:6" x14ac:dyDescent="0.25">
      <c r="A717" s="135" t="s">
        <v>26898</v>
      </c>
      <c r="B717" s="135" t="s">
        <v>20736</v>
      </c>
      <c r="C717" s="135" t="s">
        <v>26899</v>
      </c>
      <c r="D717" s="135" t="s">
        <v>3</v>
      </c>
      <c r="E717" s="136">
        <v>2.5</v>
      </c>
      <c r="F717" s="137"/>
    </row>
    <row r="718" spans="1:6" x14ac:dyDescent="0.25">
      <c r="A718" s="135" t="s">
        <v>26900</v>
      </c>
      <c r="B718" s="135" t="s">
        <v>20736</v>
      </c>
      <c r="C718" s="135" t="s">
        <v>26901</v>
      </c>
      <c r="D718" s="135" t="s">
        <v>3</v>
      </c>
      <c r="E718" s="136">
        <v>13.35</v>
      </c>
      <c r="F718" s="137"/>
    </row>
    <row r="719" spans="1:6" x14ac:dyDescent="0.25">
      <c r="A719" s="135" t="s">
        <v>26902</v>
      </c>
      <c r="B719" s="135" t="s">
        <v>20736</v>
      </c>
      <c r="C719" s="135" t="s">
        <v>26903</v>
      </c>
      <c r="D719" s="135" t="s">
        <v>3</v>
      </c>
      <c r="E719" s="136">
        <v>113.9</v>
      </c>
      <c r="F719" s="137"/>
    </row>
    <row r="720" spans="1:6" x14ac:dyDescent="0.25">
      <c r="A720" s="135" t="s">
        <v>26904</v>
      </c>
      <c r="B720" s="135" t="s">
        <v>20736</v>
      </c>
      <c r="C720" s="135" t="s">
        <v>26905</v>
      </c>
      <c r="D720" s="135" t="s">
        <v>3</v>
      </c>
      <c r="E720" s="136">
        <v>4.93</v>
      </c>
      <c r="F720" s="137"/>
    </row>
    <row r="721" spans="1:6" x14ac:dyDescent="0.25">
      <c r="A721" s="135" t="s">
        <v>26906</v>
      </c>
      <c r="B721" s="135" t="s">
        <v>20736</v>
      </c>
      <c r="C721" s="135" t="s">
        <v>26907</v>
      </c>
      <c r="D721" s="135" t="s">
        <v>3</v>
      </c>
      <c r="E721" s="136">
        <v>30</v>
      </c>
      <c r="F721" s="137"/>
    </row>
    <row r="722" spans="1:6" x14ac:dyDescent="0.25">
      <c r="A722" s="135" t="s">
        <v>26908</v>
      </c>
      <c r="B722" s="135" t="s">
        <v>20736</v>
      </c>
      <c r="C722" s="135" t="s">
        <v>26909</v>
      </c>
      <c r="D722" s="135" t="s">
        <v>3</v>
      </c>
      <c r="E722" s="136">
        <v>45.68</v>
      </c>
      <c r="F722" s="137"/>
    </row>
    <row r="723" spans="1:6" x14ac:dyDescent="0.25">
      <c r="A723" s="135" t="s">
        <v>26910</v>
      </c>
      <c r="B723" s="135" t="s">
        <v>20736</v>
      </c>
      <c r="C723" s="135" t="s">
        <v>26911</v>
      </c>
      <c r="D723" s="135" t="s">
        <v>3</v>
      </c>
      <c r="E723" s="136">
        <v>28.13</v>
      </c>
      <c r="F723" s="137"/>
    </row>
    <row r="724" spans="1:6" x14ac:dyDescent="0.25">
      <c r="A724" s="135" t="s">
        <v>26912</v>
      </c>
      <c r="B724" s="135" t="s">
        <v>20736</v>
      </c>
      <c r="C724" s="135" t="s">
        <v>26913</v>
      </c>
      <c r="D724" s="135" t="s">
        <v>4</v>
      </c>
      <c r="E724" s="136">
        <v>2.25</v>
      </c>
      <c r="F724" s="137"/>
    </row>
    <row r="725" spans="1:6" x14ac:dyDescent="0.25">
      <c r="A725" s="135" t="s">
        <v>26914</v>
      </c>
      <c r="B725" s="135" t="s">
        <v>20736</v>
      </c>
      <c r="C725" s="135" t="s">
        <v>26915</v>
      </c>
      <c r="D725" s="135" t="s">
        <v>4</v>
      </c>
      <c r="E725" s="136">
        <v>3.93</v>
      </c>
      <c r="F725" s="137"/>
    </row>
    <row r="726" spans="1:6" x14ac:dyDescent="0.25">
      <c r="A726" s="135" t="s">
        <v>26916</v>
      </c>
      <c r="B726" s="135" t="s">
        <v>20736</v>
      </c>
      <c r="C726" s="135" t="s">
        <v>26917</v>
      </c>
      <c r="D726" s="135" t="s">
        <v>4</v>
      </c>
      <c r="E726" s="136">
        <v>5.93</v>
      </c>
      <c r="F726" s="137"/>
    </row>
    <row r="727" spans="1:6" x14ac:dyDescent="0.25">
      <c r="A727" s="135" t="s">
        <v>26918</v>
      </c>
      <c r="B727" s="135" t="s">
        <v>20736</v>
      </c>
      <c r="C727" s="135" t="s">
        <v>26919</v>
      </c>
      <c r="D727" s="135" t="s">
        <v>25749</v>
      </c>
      <c r="E727" s="136">
        <v>3.99</v>
      </c>
      <c r="F727" s="137"/>
    </row>
    <row r="728" spans="1:6" ht="22.5" x14ac:dyDescent="0.25">
      <c r="A728" s="135" t="s">
        <v>26920</v>
      </c>
      <c r="B728" s="135" t="s">
        <v>20736</v>
      </c>
      <c r="C728" s="135" t="s">
        <v>20876</v>
      </c>
      <c r="D728" s="135" t="s">
        <v>20877</v>
      </c>
      <c r="E728" s="136">
        <v>7.08</v>
      </c>
      <c r="F728" s="137"/>
    </row>
    <row r="729" spans="1:6" x14ac:dyDescent="0.25">
      <c r="A729" s="135" t="s">
        <v>26921</v>
      </c>
      <c r="B729" s="135" t="s">
        <v>20736</v>
      </c>
      <c r="C729" s="135" t="s">
        <v>26922</v>
      </c>
      <c r="D729" s="135" t="s">
        <v>5</v>
      </c>
      <c r="E729" s="136">
        <v>2.08</v>
      </c>
      <c r="F729" s="137"/>
    </row>
    <row r="730" spans="1:6" x14ac:dyDescent="0.25">
      <c r="A730" s="135" t="s">
        <v>26923</v>
      </c>
      <c r="B730" s="135" t="s">
        <v>20736</v>
      </c>
      <c r="C730" s="135" t="s">
        <v>26924</v>
      </c>
      <c r="D730" s="135" t="s">
        <v>26925</v>
      </c>
      <c r="E730" s="136">
        <v>9</v>
      </c>
      <c r="F730" s="137"/>
    </row>
    <row r="731" spans="1:6" x14ac:dyDescent="0.25">
      <c r="A731" s="135" t="s">
        <v>26926</v>
      </c>
      <c r="B731" s="135" t="s">
        <v>20736</v>
      </c>
      <c r="C731" s="135" t="s">
        <v>26927</v>
      </c>
      <c r="D731" s="135" t="s">
        <v>5</v>
      </c>
      <c r="E731" s="136">
        <v>5.89</v>
      </c>
      <c r="F731" s="137"/>
    </row>
    <row r="732" spans="1:6" x14ac:dyDescent="0.25">
      <c r="A732" s="135" t="s">
        <v>26928</v>
      </c>
      <c r="B732" s="135" t="s">
        <v>20736</v>
      </c>
      <c r="C732" s="135" t="s">
        <v>26929</v>
      </c>
      <c r="D732" s="135" t="s">
        <v>5</v>
      </c>
      <c r="E732" s="136">
        <v>7</v>
      </c>
      <c r="F732" s="137"/>
    </row>
    <row r="733" spans="1:6" x14ac:dyDescent="0.25">
      <c r="A733" s="135" t="s">
        <v>26930</v>
      </c>
      <c r="B733" s="135" t="s">
        <v>20736</v>
      </c>
      <c r="C733" s="135" t="s">
        <v>26931</v>
      </c>
      <c r="D733" s="135" t="s">
        <v>5</v>
      </c>
      <c r="E733" s="136">
        <v>7.4</v>
      </c>
      <c r="F733" s="137"/>
    </row>
    <row r="734" spans="1:6" x14ac:dyDescent="0.25">
      <c r="A734" s="135" t="s">
        <v>26932</v>
      </c>
      <c r="B734" s="135" t="s">
        <v>20736</v>
      </c>
      <c r="C734" s="135" t="s">
        <v>26933</v>
      </c>
      <c r="D734" s="135" t="s">
        <v>5</v>
      </c>
      <c r="E734" s="136">
        <v>8.6</v>
      </c>
      <c r="F734" s="137"/>
    </row>
    <row r="735" spans="1:6" x14ac:dyDescent="0.25">
      <c r="A735" s="135" t="s">
        <v>26934</v>
      </c>
      <c r="B735" s="135" t="s">
        <v>20736</v>
      </c>
      <c r="C735" s="135" t="s">
        <v>26935</v>
      </c>
      <c r="D735" s="135" t="s">
        <v>5</v>
      </c>
      <c r="E735" s="136">
        <v>2.5</v>
      </c>
      <c r="F735" s="137"/>
    </row>
    <row r="736" spans="1:6" x14ac:dyDescent="0.25">
      <c r="A736" s="135" t="s">
        <v>26936</v>
      </c>
      <c r="B736" s="135" t="s">
        <v>20736</v>
      </c>
      <c r="C736" s="135" t="s">
        <v>26937</v>
      </c>
      <c r="D736" s="135" t="s">
        <v>5</v>
      </c>
      <c r="E736" s="136">
        <v>2.2999999999999998</v>
      </c>
      <c r="F736" s="137"/>
    </row>
    <row r="737" spans="1:6" x14ac:dyDescent="0.25">
      <c r="A737" s="135" t="s">
        <v>26938</v>
      </c>
      <c r="B737" s="135" t="s">
        <v>20736</v>
      </c>
      <c r="C737" s="135" t="s">
        <v>26939</v>
      </c>
      <c r="D737" s="135" t="s">
        <v>5</v>
      </c>
      <c r="E737" s="136">
        <v>4.8</v>
      </c>
      <c r="F737" s="137"/>
    </row>
    <row r="738" spans="1:6" x14ac:dyDescent="0.25">
      <c r="A738" s="135" t="s">
        <v>26940</v>
      </c>
      <c r="B738" s="135" t="s">
        <v>20736</v>
      </c>
      <c r="C738" s="135" t="s">
        <v>26941</v>
      </c>
      <c r="D738" s="135" t="s">
        <v>5</v>
      </c>
      <c r="E738" s="136">
        <v>3.61</v>
      </c>
      <c r="F738" s="137"/>
    </row>
    <row r="739" spans="1:6" x14ac:dyDescent="0.25">
      <c r="A739" s="135" t="s">
        <v>26942</v>
      </c>
      <c r="B739" s="135" t="s">
        <v>20736</v>
      </c>
      <c r="C739" s="135" t="s">
        <v>26943</v>
      </c>
      <c r="D739" s="135" t="s">
        <v>5</v>
      </c>
      <c r="E739" s="136">
        <v>3.61</v>
      </c>
      <c r="F739" s="137"/>
    </row>
    <row r="740" spans="1:6" x14ac:dyDescent="0.25">
      <c r="A740" s="135" t="s">
        <v>26944</v>
      </c>
      <c r="B740" s="135" t="s">
        <v>20736</v>
      </c>
      <c r="C740" s="135" t="s">
        <v>26945</v>
      </c>
      <c r="D740" s="135" t="s">
        <v>3</v>
      </c>
      <c r="E740" s="136">
        <v>1.29</v>
      </c>
      <c r="F740" s="137"/>
    </row>
    <row r="741" spans="1:6" x14ac:dyDescent="0.25">
      <c r="A741" s="135" t="s">
        <v>26946</v>
      </c>
      <c r="B741" s="135" t="s">
        <v>20736</v>
      </c>
      <c r="C741" s="135" t="s">
        <v>26947</v>
      </c>
      <c r="D741" s="135" t="s">
        <v>3</v>
      </c>
      <c r="E741" s="136">
        <v>0.76</v>
      </c>
      <c r="F741" s="137"/>
    </row>
    <row r="742" spans="1:6" x14ac:dyDescent="0.25">
      <c r="A742" s="135" t="s">
        <v>26948</v>
      </c>
      <c r="B742" s="135" t="s">
        <v>20736</v>
      </c>
      <c r="C742" s="135" t="s">
        <v>26949</v>
      </c>
      <c r="D742" s="135" t="s">
        <v>3</v>
      </c>
      <c r="E742" s="136">
        <v>0.73</v>
      </c>
      <c r="F742" s="137"/>
    </row>
    <row r="743" spans="1:6" x14ac:dyDescent="0.25">
      <c r="A743" s="135" t="s">
        <v>26950</v>
      </c>
      <c r="B743" s="135" t="s">
        <v>20736</v>
      </c>
      <c r="C743" s="135" t="s">
        <v>26951</v>
      </c>
      <c r="D743" s="135" t="s">
        <v>2</v>
      </c>
      <c r="E743" s="136">
        <v>8.85</v>
      </c>
      <c r="F743" s="137"/>
    </row>
    <row r="744" spans="1:6" x14ac:dyDescent="0.25">
      <c r="A744" s="135" t="s">
        <v>26952</v>
      </c>
      <c r="B744" s="135" t="s">
        <v>20736</v>
      </c>
      <c r="C744" s="135" t="s">
        <v>26953</v>
      </c>
      <c r="D744" s="135" t="s">
        <v>2</v>
      </c>
      <c r="E744" s="136">
        <v>8.91</v>
      </c>
      <c r="F744" s="137"/>
    </row>
    <row r="745" spans="1:6" x14ac:dyDescent="0.25">
      <c r="A745" s="135" t="s">
        <v>26954</v>
      </c>
      <c r="B745" s="135" t="s">
        <v>20736</v>
      </c>
      <c r="C745" s="135" t="s">
        <v>26955</v>
      </c>
      <c r="D745" s="135" t="s">
        <v>2</v>
      </c>
      <c r="E745" s="136">
        <v>33.9</v>
      </c>
      <c r="F745" s="137"/>
    </row>
    <row r="746" spans="1:6" x14ac:dyDescent="0.25">
      <c r="A746" s="135" t="s">
        <v>26956</v>
      </c>
      <c r="B746" s="135" t="s">
        <v>20736</v>
      </c>
      <c r="C746" s="135" t="s">
        <v>26957</v>
      </c>
      <c r="D746" s="135" t="s">
        <v>2</v>
      </c>
      <c r="E746" s="136">
        <v>15.4</v>
      </c>
      <c r="F746" s="137"/>
    </row>
    <row r="747" spans="1:6" x14ac:dyDescent="0.25">
      <c r="A747" s="135" t="s">
        <v>26958</v>
      </c>
      <c r="B747" s="135" t="s">
        <v>20736</v>
      </c>
      <c r="C747" s="135" t="s">
        <v>26959</v>
      </c>
      <c r="D747" s="135" t="s">
        <v>2</v>
      </c>
      <c r="E747" s="136">
        <v>17.170000000000002</v>
      </c>
      <c r="F747" s="137"/>
    </row>
    <row r="748" spans="1:6" x14ac:dyDescent="0.25">
      <c r="A748" s="135" t="s">
        <v>26960</v>
      </c>
      <c r="B748" s="135" t="s">
        <v>20736</v>
      </c>
      <c r="C748" s="135" t="s">
        <v>26961</v>
      </c>
      <c r="D748" s="135" t="s">
        <v>2</v>
      </c>
      <c r="E748" s="136">
        <v>25.9</v>
      </c>
      <c r="F748" s="137"/>
    </row>
    <row r="749" spans="1:6" x14ac:dyDescent="0.25">
      <c r="A749" s="135" t="s">
        <v>26962</v>
      </c>
      <c r="B749" s="135" t="s">
        <v>20736</v>
      </c>
      <c r="C749" s="135" t="s">
        <v>26963</v>
      </c>
      <c r="D749" s="135" t="s">
        <v>2</v>
      </c>
      <c r="E749" s="136">
        <v>47.29</v>
      </c>
      <c r="F749" s="137"/>
    </row>
    <row r="750" spans="1:6" x14ac:dyDescent="0.25">
      <c r="A750" s="135" t="s">
        <v>26964</v>
      </c>
      <c r="B750" s="135" t="s">
        <v>20736</v>
      </c>
      <c r="C750" s="135" t="s">
        <v>26965</v>
      </c>
      <c r="D750" s="135" t="s">
        <v>2</v>
      </c>
      <c r="E750" s="136">
        <v>41.02</v>
      </c>
      <c r="F750" s="137"/>
    </row>
    <row r="751" spans="1:6" x14ac:dyDescent="0.25">
      <c r="A751" s="135" t="s">
        <v>26966</v>
      </c>
      <c r="B751" s="135" t="s">
        <v>20736</v>
      </c>
      <c r="C751" s="135" t="s">
        <v>26967</v>
      </c>
      <c r="D751" s="135" t="s">
        <v>2</v>
      </c>
      <c r="E751" s="136">
        <v>23.42</v>
      </c>
      <c r="F751" s="137"/>
    </row>
    <row r="752" spans="1:6" x14ac:dyDescent="0.25">
      <c r="A752" s="135" t="s">
        <v>26968</v>
      </c>
      <c r="B752" s="135" t="s">
        <v>20736</v>
      </c>
      <c r="C752" s="135" t="s">
        <v>26969</v>
      </c>
      <c r="D752" s="135" t="s">
        <v>2</v>
      </c>
      <c r="E752" s="136">
        <v>42.5</v>
      </c>
      <c r="F752" s="137"/>
    </row>
    <row r="753" spans="1:6" x14ac:dyDescent="0.25">
      <c r="A753" s="135" t="s">
        <v>26970</v>
      </c>
      <c r="B753" s="135" t="s">
        <v>20736</v>
      </c>
      <c r="C753" s="135" t="s">
        <v>9555</v>
      </c>
      <c r="D753" s="135" t="s">
        <v>3</v>
      </c>
      <c r="E753" s="136">
        <v>2.09</v>
      </c>
      <c r="F753" s="137"/>
    </row>
    <row r="754" spans="1:6" x14ac:dyDescent="0.25">
      <c r="A754" s="135" t="s">
        <v>26971</v>
      </c>
      <c r="B754" s="135" t="s">
        <v>20736</v>
      </c>
      <c r="C754" s="135" t="s">
        <v>26972</v>
      </c>
      <c r="D754" s="135" t="s">
        <v>3</v>
      </c>
      <c r="E754" s="136">
        <v>21.84</v>
      </c>
      <c r="F754" s="137"/>
    </row>
    <row r="755" spans="1:6" x14ac:dyDescent="0.25">
      <c r="A755" s="135" t="s">
        <v>26973</v>
      </c>
      <c r="B755" s="135" t="s">
        <v>20736</v>
      </c>
      <c r="C755" s="135" t="s">
        <v>26974</v>
      </c>
      <c r="D755" s="135" t="s">
        <v>3</v>
      </c>
      <c r="E755" s="136">
        <v>50.9</v>
      </c>
      <c r="F755" s="137"/>
    </row>
    <row r="756" spans="1:6" x14ac:dyDescent="0.25">
      <c r="A756" s="135" t="s">
        <v>26975</v>
      </c>
      <c r="B756" s="135" t="s">
        <v>20736</v>
      </c>
      <c r="C756" s="135" t="s">
        <v>26976</v>
      </c>
      <c r="D756" s="135" t="s">
        <v>3</v>
      </c>
      <c r="E756" s="136">
        <v>62.9</v>
      </c>
      <c r="F756" s="137"/>
    </row>
    <row r="757" spans="1:6" x14ac:dyDescent="0.25">
      <c r="A757" s="135" t="s">
        <v>26977</v>
      </c>
      <c r="B757" s="135" t="s">
        <v>20736</v>
      </c>
      <c r="C757" s="135" t="s">
        <v>26978</v>
      </c>
      <c r="D757" s="135" t="s">
        <v>3</v>
      </c>
      <c r="E757" s="136">
        <v>27.9</v>
      </c>
      <c r="F757" s="137"/>
    </row>
    <row r="758" spans="1:6" x14ac:dyDescent="0.25">
      <c r="A758" s="135" t="s">
        <v>26979</v>
      </c>
      <c r="B758" s="135" t="s">
        <v>20736</v>
      </c>
      <c r="C758" s="135" t="s">
        <v>26980</v>
      </c>
      <c r="D758" s="135" t="s">
        <v>20938</v>
      </c>
      <c r="E758" s="136">
        <v>2.4900000000000002</v>
      </c>
      <c r="F758" s="137"/>
    </row>
    <row r="759" spans="1:6" x14ac:dyDescent="0.25">
      <c r="A759" s="135" t="s">
        <v>26981</v>
      </c>
      <c r="B759" s="135" t="s">
        <v>20736</v>
      </c>
      <c r="C759" s="135" t="s">
        <v>26982</v>
      </c>
      <c r="D759" s="135" t="s">
        <v>20938</v>
      </c>
      <c r="E759" s="136">
        <v>3.9</v>
      </c>
      <c r="F759" s="137"/>
    </row>
    <row r="760" spans="1:6" x14ac:dyDescent="0.25">
      <c r="A760" s="135" t="s">
        <v>26983</v>
      </c>
      <c r="B760" s="135" t="s">
        <v>20736</v>
      </c>
      <c r="C760" s="135" t="s">
        <v>26984</v>
      </c>
      <c r="D760" s="135" t="s">
        <v>3</v>
      </c>
      <c r="E760" s="136">
        <v>0.5</v>
      </c>
      <c r="F760" s="137"/>
    </row>
    <row r="761" spans="1:6" x14ac:dyDescent="0.25">
      <c r="A761" s="135" t="s">
        <v>26985</v>
      </c>
      <c r="B761" s="135" t="s">
        <v>20736</v>
      </c>
      <c r="C761" s="135" t="s">
        <v>26986</v>
      </c>
      <c r="D761" s="135" t="s">
        <v>20938</v>
      </c>
      <c r="E761" s="136">
        <v>0.38</v>
      </c>
      <c r="F761" s="137"/>
    </row>
    <row r="762" spans="1:6" x14ac:dyDescent="0.25">
      <c r="A762" s="135" t="s">
        <v>26987</v>
      </c>
      <c r="B762" s="135" t="s">
        <v>20736</v>
      </c>
      <c r="C762" s="135" t="s">
        <v>26988</v>
      </c>
      <c r="D762" s="135" t="s">
        <v>20938</v>
      </c>
      <c r="E762" s="136">
        <v>0.65</v>
      </c>
      <c r="F762" s="137"/>
    </row>
    <row r="763" spans="1:6" x14ac:dyDescent="0.25">
      <c r="A763" s="135" t="s">
        <v>26989</v>
      </c>
      <c r="B763" s="135" t="s">
        <v>20736</v>
      </c>
      <c r="C763" s="135" t="s">
        <v>26990</v>
      </c>
      <c r="D763" s="135" t="s">
        <v>3</v>
      </c>
      <c r="E763" s="136">
        <v>1.46</v>
      </c>
      <c r="F763" s="137"/>
    </row>
    <row r="764" spans="1:6" x14ac:dyDescent="0.25">
      <c r="A764" s="135" t="s">
        <v>26991</v>
      </c>
      <c r="B764" s="135" t="s">
        <v>20736</v>
      </c>
      <c r="C764" s="135" t="s">
        <v>26992</v>
      </c>
      <c r="D764" s="135" t="s">
        <v>3</v>
      </c>
      <c r="E764" s="136">
        <v>0.15</v>
      </c>
      <c r="F764" s="137"/>
    </row>
    <row r="765" spans="1:6" x14ac:dyDescent="0.25">
      <c r="A765" s="135" t="s">
        <v>26993</v>
      </c>
      <c r="B765" s="135" t="s">
        <v>20736</v>
      </c>
      <c r="C765" s="135" t="s">
        <v>26994</v>
      </c>
      <c r="D765" s="135" t="s">
        <v>3</v>
      </c>
      <c r="E765" s="136">
        <v>0.1</v>
      </c>
      <c r="F765" s="137"/>
    </row>
    <row r="766" spans="1:6" x14ac:dyDescent="0.25">
      <c r="A766" s="135" t="s">
        <v>26995</v>
      </c>
      <c r="B766" s="135" t="s">
        <v>20736</v>
      </c>
      <c r="C766" s="135" t="s">
        <v>26996</v>
      </c>
      <c r="D766" s="135" t="s">
        <v>3</v>
      </c>
      <c r="E766" s="136">
        <v>0.1</v>
      </c>
      <c r="F766" s="137"/>
    </row>
    <row r="767" spans="1:6" x14ac:dyDescent="0.25">
      <c r="A767" s="135" t="s">
        <v>26997</v>
      </c>
      <c r="B767" s="135" t="s">
        <v>20736</v>
      </c>
      <c r="C767" s="135" t="s">
        <v>26998</v>
      </c>
      <c r="D767" s="135" t="s">
        <v>5</v>
      </c>
      <c r="E767" s="136">
        <v>18.899999999999999</v>
      </c>
      <c r="F767" s="137"/>
    </row>
    <row r="768" spans="1:6" x14ac:dyDescent="0.25">
      <c r="A768" s="135" t="s">
        <v>26999</v>
      </c>
      <c r="B768" s="135" t="s">
        <v>20736</v>
      </c>
      <c r="C768" s="135" t="s">
        <v>27000</v>
      </c>
      <c r="D768" s="135" t="s">
        <v>2</v>
      </c>
      <c r="E768" s="136">
        <v>32</v>
      </c>
      <c r="F768" s="137"/>
    </row>
    <row r="769" spans="1:6" x14ac:dyDescent="0.25">
      <c r="A769" s="135" t="s">
        <v>27001</v>
      </c>
      <c r="B769" s="135" t="s">
        <v>20736</v>
      </c>
      <c r="C769" s="135" t="s">
        <v>27002</v>
      </c>
      <c r="D769" s="135" t="s">
        <v>2</v>
      </c>
      <c r="E769" s="136">
        <v>44</v>
      </c>
      <c r="F769" s="137"/>
    </row>
    <row r="770" spans="1:6" x14ac:dyDescent="0.25">
      <c r="A770" s="135" t="s">
        <v>27003</v>
      </c>
      <c r="B770" s="135" t="s">
        <v>20736</v>
      </c>
      <c r="C770" s="135" t="s">
        <v>27004</v>
      </c>
      <c r="D770" s="135" t="s">
        <v>2</v>
      </c>
      <c r="E770" s="136">
        <v>45</v>
      </c>
      <c r="F770" s="137"/>
    </row>
    <row r="771" spans="1:6" x14ac:dyDescent="0.25">
      <c r="A771" s="135" t="s">
        <v>27005</v>
      </c>
      <c r="B771" s="135" t="s">
        <v>20736</v>
      </c>
      <c r="C771" s="135" t="s">
        <v>27006</v>
      </c>
      <c r="D771" s="135" t="s">
        <v>4</v>
      </c>
      <c r="E771" s="136">
        <v>52.9</v>
      </c>
      <c r="F771" s="137"/>
    </row>
    <row r="772" spans="1:6" x14ac:dyDescent="0.25">
      <c r="A772" s="135" t="s">
        <v>27007</v>
      </c>
      <c r="B772" s="135" t="s">
        <v>20736</v>
      </c>
      <c r="C772" s="135" t="s">
        <v>27008</v>
      </c>
      <c r="D772" s="135" t="s">
        <v>4</v>
      </c>
      <c r="E772" s="136">
        <v>46.2</v>
      </c>
      <c r="F772" s="137"/>
    </row>
    <row r="773" spans="1:6" x14ac:dyDescent="0.25">
      <c r="A773" s="135" t="s">
        <v>27009</v>
      </c>
      <c r="B773" s="135" t="s">
        <v>20736</v>
      </c>
      <c r="C773" s="135" t="s">
        <v>27010</v>
      </c>
      <c r="D773" s="135" t="s">
        <v>4</v>
      </c>
      <c r="E773" s="136">
        <v>44.9</v>
      </c>
      <c r="F773" s="137"/>
    </row>
    <row r="774" spans="1:6" x14ac:dyDescent="0.25">
      <c r="A774" s="135" t="s">
        <v>27011</v>
      </c>
      <c r="B774" s="135" t="s">
        <v>20736</v>
      </c>
      <c r="C774" s="135" t="s">
        <v>27012</v>
      </c>
      <c r="D774" s="135" t="s">
        <v>5</v>
      </c>
      <c r="E774" s="136">
        <v>30.98</v>
      </c>
      <c r="F774" s="137"/>
    </row>
    <row r="775" spans="1:6" x14ac:dyDescent="0.25">
      <c r="A775" s="135" t="s">
        <v>27013</v>
      </c>
      <c r="B775" s="135" t="s">
        <v>20736</v>
      </c>
      <c r="C775" s="135" t="s">
        <v>27014</v>
      </c>
      <c r="D775" s="135" t="s">
        <v>5</v>
      </c>
      <c r="E775" s="136">
        <v>94.45</v>
      </c>
      <c r="F775" s="137"/>
    </row>
    <row r="776" spans="1:6" x14ac:dyDescent="0.25">
      <c r="A776" s="135" t="s">
        <v>27015</v>
      </c>
      <c r="B776" s="135" t="s">
        <v>20736</v>
      </c>
      <c r="C776" s="135" t="s">
        <v>27016</v>
      </c>
      <c r="D776" s="135" t="s">
        <v>133</v>
      </c>
      <c r="E776" s="136">
        <v>2.87</v>
      </c>
      <c r="F776" s="137"/>
    </row>
    <row r="777" spans="1:6" x14ac:dyDescent="0.25">
      <c r="A777" s="135" t="s">
        <v>27017</v>
      </c>
      <c r="B777" s="135" t="s">
        <v>20736</v>
      </c>
      <c r="C777" s="135" t="s">
        <v>27018</v>
      </c>
      <c r="D777" s="135" t="s">
        <v>133</v>
      </c>
      <c r="E777" s="136">
        <v>3.73</v>
      </c>
      <c r="F777" s="137"/>
    </row>
    <row r="778" spans="1:6" x14ac:dyDescent="0.25">
      <c r="A778" s="135" t="s">
        <v>27019</v>
      </c>
      <c r="B778" s="135" t="s">
        <v>20736</v>
      </c>
      <c r="C778" s="135" t="s">
        <v>27020</v>
      </c>
      <c r="D778" s="135" t="s">
        <v>133</v>
      </c>
      <c r="E778" s="136">
        <v>3</v>
      </c>
      <c r="F778" s="137"/>
    </row>
    <row r="779" spans="1:6" x14ac:dyDescent="0.25">
      <c r="A779" s="135" t="s">
        <v>27021</v>
      </c>
      <c r="B779" s="135" t="s">
        <v>20736</v>
      </c>
      <c r="C779" s="135" t="s">
        <v>27022</v>
      </c>
      <c r="D779" s="135" t="s">
        <v>133</v>
      </c>
      <c r="E779" s="136">
        <v>3.05</v>
      </c>
      <c r="F779" s="137"/>
    </row>
    <row r="780" spans="1:6" x14ac:dyDescent="0.25">
      <c r="A780" s="135" t="s">
        <v>27023</v>
      </c>
      <c r="B780" s="135" t="s">
        <v>20736</v>
      </c>
      <c r="C780" s="135" t="s">
        <v>27024</v>
      </c>
      <c r="D780" s="135" t="s">
        <v>4665</v>
      </c>
      <c r="E780" s="136">
        <v>3060</v>
      </c>
      <c r="F780" s="137"/>
    </row>
    <row r="781" spans="1:6" x14ac:dyDescent="0.25">
      <c r="A781" s="135" t="s">
        <v>27025</v>
      </c>
      <c r="B781" s="135" t="s">
        <v>20736</v>
      </c>
      <c r="C781" s="135" t="s">
        <v>27026</v>
      </c>
      <c r="D781" s="135" t="s">
        <v>4665</v>
      </c>
      <c r="E781" s="136">
        <v>1848.25</v>
      </c>
      <c r="F781" s="137"/>
    </row>
    <row r="782" spans="1:6" x14ac:dyDescent="0.25">
      <c r="A782" s="135" t="s">
        <v>27027</v>
      </c>
      <c r="B782" s="135" t="s">
        <v>20736</v>
      </c>
      <c r="C782" s="135" t="s">
        <v>27028</v>
      </c>
      <c r="D782" s="135" t="s">
        <v>4665</v>
      </c>
      <c r="E782" s="136">
        <v>1473.84</v>
      </c>
      <c r="F782" s="137"/>
    </row>
    <row r="783" spans="1:6" x14ac:dyDescent="0.25">
      <c r="A783" s="135" t="s">
        <v>27029</v>
      </c>
      <c r="B783" s="135" t="s">
        <v>20736</v>
      </c>
      <c r="C783" s="135" t="s">
        <v>27030</v>
      </c>
      <c r="D783" s="135" t="s">
        <v>4665</v>
      </c>
      <c r="E783" s="136">
        <v>1330</v>
      </c>
      <c r="F783" s="137"/>
    </row>
    <row r="784" spans="1:6" x14ac:dyDescent="0.25">
      <c r="A784" s="135" t="s">
        <v>27031</v>
      </c>
      <c r="B784" s="135" t="s">
        <v>20736</v>
      </c>
      <c r="C784" s="135" t="s">
        <v>27032</v>
      </c>
      <c r="D784" s="135" t="s">
        <v>21082</v>
      </c>
      <c r="E784" s="136">
        <v>600</v>
      </c>
      <c r="F784" s="137"/>
    </row>
    <row r="785" spans="1:6" x14ac:dyDescent="0.25">
      <c r="A785" s="135" t="s">
        <v>27033</v>
      </c>
      <c r="B785" s="135" t="s">
        <v>20736</v>
      </c>
      <c r="C785" s="135" t="s">
        <v>27034</v>
      </c>
      <c r="D785" s="135" t="s">
        <v>21082</v>
      </c>
      <c r="E785" s="136">
        <v>900</v>
      </c>
      <c r="F785" s="137"/>
    </row>
    <row r="786" spans="1:6" x14ac:dyDescent="0.25">
      <c r="A786" s="135" t="s">
        <v>27035</v>
      </c>
      <c r="B786" s="135" t="s">
        <v>20736</v>
      </c>
      <c r="C786" s="135" t="s">
        <v>27036</v>
      </c>
      <c r="D786" s="135" t="s">
        <v>20938</v>
      </c>
      <c r="E786" s="136">
        <v>0.6</v>
      </c>
      <c r="F786" s="137"/>
    </row>
    <row r="787" spans="1:6" x14ac:dyDescent="0.25">
      <c r="A787" s="135" t="s">
        <v>27037</v>
      </c>
      <c r="B787" s="135" t="s">
        <v>20736</v>
      </c>
      <c r="C787" s="135" t="s">
        <v>27038</v>
      </c>
      <c r="D787" s="135" t="s">
        <v>2</v>
      </c>
      <c r="E787" s="136">
        <v>16.899999999999999</v>
      </c>
      <c r="F787" s="137"/>
    </row>
    <row r="788" spans="1:6" x14ac:dyDescent="0.25">
      <c r="A788" s="135" t="s">
        <v>27039</v>
      </c>
      <c r="B788" s="135" t="s">
        <v>20736</v>
      </c>
      <c r="C788" s="135" t="s">
        <v>27040</v>
      </c>
      <c r="D788" s="135" t="s">
        <v>2</v>
      </c>
      <c r="E788" s="136">
        <v>15.5</v>
      </c>
      <c r="F788" s="137"/>
    </row>
    <row r="789" spans="1:6" x14ac:dyDescent="0.25">
      <c r="A789" s="135" t="s">
        <v>27041</v>
      </c>
      <c r="B789" s="135" t="s">
        <v>20736</v>
      </c>
      <c r="C789" s="135" t="s">
        <v>27042</v>
      </c>
      <c r="D789" s="135" t="s">
        <v>55</v>
      </c>
      <c r="E789" s="136">
        <v>2500</v>
      </c>
      <c r="F789" s="137"/>
    </row>
    <row r="790" spans="1:6" x14ac:dyDescent="0.25">
      <c r="A790" s="135" t="s">
        <v>27043</v>
      </c>
      <c r="B790" s="135" t="s">
        <v>20736</v>
      </c>
      <c r="C790" s="135" t="s">
        <v>27044</v>
      </c>
      <c r="D790" s="135" t="s">
        <v>4</v>
      </c>
      <c r="E790" s="136">
        <v>20</v>
      </c>
      <c r="F790" s="137"/>
    </row>
    <row r="791" spans="1:6" x14ac:dyDescent="0.25">
      <c r="A791" s="135" t="s">
        <v>27045</v>
      </c>
      <c r="B791" s="135" t="s">
        <v>20736</v>
      </c>
      <c r="C791" s="135" t="s">
        <v>27046</v>
      </c>
      <c r="D791" s="135" t="s">
        <v>4</v>
      </c>
      <c r="E791" s="136">
        <v>17.600000000000001</v>
      </c>
      <c r="F791" s="137"/>
    </row>
    <row r="792" spans="1:6" x14ac:dyDescent="0.25">
      <c r="A792" s="135" t="s">
        <v>27047</v>
      </c>
      <c r="B792" s="135" t="s">
        <v>20736</v>
      </c>
      <c r="C792" s="135" t="s">
        <v>27048</v>
      </c>
      <c r="D792" s="135" t="s">
        <v>4</v>
      </c>
      <c r="E792" s="136">
        <v>9.4</v>
      </c>
      <c r="F792" s="137"/>
    </row>
    <row r="793" spans="1:6" x14ac:dyDescent="0.25">
      <c r="A793" s="135" t="s">
        <v>27049</v>
      </c>
      <c r="B793" s="135" t="s">
        <v>20736</v>
      </c>
      <c r="C793" s="135" t="s">
        <v>27050</v>
      </c>
      <c r="D793" s="135" t="s">
        <v>4</v>
      </c>
      <c r="E793" s="136">
        <v>6.99</v>
      </c>
      <c r="F793" s="137"/>
    </row>
    <row r="794" spans="1:6" x14ac:dyDescent="0.25">
      <c r="A794" s="135" t="s">
        <v>27051</v>
      </c>
      <c r="B794" s="135" t="s">
        <v>20736</v>
      </c>
      <c r="C794" s="135" t="s">
        <v>27052</v>
      </c>
      <c r="D794" s="135" t="s">
        <v>4</v>
      </c>
      <c r="E794" s="136">
        <v>1.54</v>
      </c>
      <c r="F794" s="137"/>
    </row>
    <row r="795" spans="1:6" x14ac:dyDescent="0.25">
      <c r="A795" s="135" t="s">
        <v>27053</v>
      </c>
      <c r="B795" s="135" t="s">
        <v>20736</v>
      </c>
      <c r="C795" s="135" t="s">
        <v>27054</v>
      </c>
      <c r="D795" s="135" t="s">
        <v>4</v>
      </c>
      <c r="E795" s="136">
        <v>0.97</v>
      </c>
      <c r="F795" s="137"/>
    </row>
    <row r="796" spans="1:6" x14ac:dyDescent="0.25">
      <c r="A796" s="135" t="s">
        <v>27055</v>
      </c>
      <c r="B796" s="135" t="s">
        <v>20736</v>
      </c>
      <c r="C796" s="135" t="s">
        <v>27056</v>
      </c>
      <c r="D796" s="135" t="s">
        <v>2</v>
      </c>
      <c r="E796" s="136">
        <v>10.33</v>
      </c>
      <c r="F796" s="137"/>
    </row>
    <row r="797" spans="1:6" x14ac:dyDescent="0.25">
      <c r="A797" s="135" t="s">
        <v>27057</v>
      </c>
      <c r="B797" s="135" t="s">
        <v>20736</v>
      </c>
      <c r="C797" s="135" t="s">
        <v>27058</v>
      </c>
      <c r="D797" s="135" t="s">
        <v>2</v>
      </c>
      <c r="E797" s="136">
        <v>13.16</v>
      </c>
      <c r="F797" s="137"/>
    </row>
    <row r="798" spans="1:6" x14ac:dyDescent="0.25">
      <c r="A798" s="135" t="s">
        <v>27059</v>
      </c>
      <c r="B798" s="135" t="s">
        <v>20736</v>
      </c>
      <c r="C798" s="135" t="s">
        <v>27060</v>
      </c>
      <c r="D798" s="135" t="s">
        <v>2</v>
      </c>
      <c r="E798" s="136">
        <v>20.329999999999998</v>
      </c>
      <c r="F798" s="137"/>
    </row>
    <row r="799" spans="1:6" x14ac:dyDescent="0.25">
      <c r="A799" s="135" t="s">
        <v>27061</v>
      </c>
      <c r="B799" s="135" t="s">
        <v>20736</v>
      </c>
      <c r="C799" s="135" t="s">
        <v>27062</v>
      </c>
      <c r="D799" s="135" t="s">
        <v>2</v>
      </c>
      <c r="E799" s="136">
        <v>18.23</v>
      </c>
      <c r="F799" s="137"/>
    </row>
    <row r="800" spans="1:6" x14ac:dyDescent="0.25">
      <c r="A800" s="135" t="s">
        <v>27063</v>
      </c>
      <c r="B800" s="135" t="s">
        <v>20736</v>
      </c>
      <c r="C800" s="135" t="s">
        <v>27064</v>
      </c>
      <c r="D800" s="135" t="s">
        <v>2</v>
      </c>
      <c r="E800" s="136">
        <v>27.22</v>
      </c>
      <c r="F800" s="137"/>
    </row>
    <row r="801" spans="1:6" x14ac:dyDescent="0.25">
      <c r="A801" s="135" t="s">
        <v>27065</v>
      </c>
      <c r="B801" s="135" t="s">
        <v>20736</v>
      </c>
      <c r="C801" s="135" t="s">
        <v>27066</v>
      </c>
      <c r="D801" s="135" t="s">
        <v>4</v>
      </c>
      <c r="E801" s="136">
        <v>2</v>
      </c>
      <c r="F801" s="137"/>
    </row>
    <row r="802" spans="1:6" x14ac:dyDescent="0.25">
      <c r="A802" s="135" t="s">
        <v>27067</v>
      </c>
      <c r="B802" s="135" t="s">
        <v>20736</v>
      </c>
      <c r="C802" s="135" t="s">
        <v>27068</v>
      </c>
      <c r="D802" s="135" t="s">
        <v>4</v>
      </c>
      <c r="E802" s="136">
        <v>2.14</v>
      </c>
      <c r="F802" s="137"/>
    </row>
    <row r="803" spans="1:6" x14ac:dyDescent="0.25">
      <c r="A803" s="135" t="s">
        <v>27069</v>
      </c>
      <c r="B803" s="135" t="s">
        <v>20736</v>
      </c>
      <c r="C803" s="135" t="s">
        <v>27070</v>
      </c>
      <c r="D803" s="135" t="s">
        <v>2</v>
      </c>
      <c r="E803" s="136">
        <v>44.4</v>
      </c>
      <c r="F803" s="137"/>
    </row>
    <row r="804" spans="1:6" x14ac:dyDescent="0.25">
      <c r="A804" s="135" t="s">
        <v>27071</v>
      </c>
      <c r="B804" s="135" t="s">
        <v>20736</v>
      </c>
      <c r="C804" s="135" t="s">
        <v>27072</v>
      </c>
      <c r="D804" s="135" t="s">
        <v>2</v>
      </c>
      <c r="E804" s="136">
        <v>13.23</v>
      </c>
      <c r="F804" s="137"/>
    </row>
    <row r="805" spans="1:6" x14ac:dyDescent="0.25">
      <c r="A805" s="135" t="s">
        <v>27073</v>
      </c>
      <c r="B805" s="135" t="s">
        <v>20736</v>
      </c>
      <c r="C805" s="135" t="s">
        <v>27074</v>
      </c>
      <c r="D805" s="135" t="s">
        <v>5</v>
      </c>
      <c r="E805" s="136">
        <v>7.3</v>
      </c>
      <c r="F805" s="137"/>
    </row>
    <row r="806" spans="1:6" x14ac:dyDescent="0.25">
      <c r="A806" s="135" t="s">
        <v>27075</v>
      </c>
      <c r="B806" s="135" t="s">
        <v>20736</v>
      </c>
      <c r="C806" s="135" t="s">
        <v>27076</v>
      </c>
      <c r="D806" s="135" t="s">
        <v>3</v>
      </c>
      <c r="E806" s="136">
        <v>3.15</v>
      </c>
      <c r="F806" s="137"/>
    </row>
    <row r="807" spans="1:6" x14ac:dyDescent="0.25">
      <c r="A807" s="135" t="s">
        <v>27077</v>
      </c>
      <c r="B807" s="135" t="s">
        <v>20736</v>
      </c>
      <c r="C807" s="135" t="s">
        <v>27078</v>
      </c>
      <c r="D807" s="135" t="s">
        <v>3</v>
      </c>
      <c r="E807" s="136">
        <v>4.8</v>
      </c>
      <c r="F807" s="137"/>
    </row>
    <row r="808" spans="1:6" x14ac:dyDescent="0.25">
      <c r="A808" s="135" t="s">
        <v>27079</v>
      </c>
      <c r="B808" s="135" t="s">
        <v>20736</v>
      </c>
      <c r="C808" s="135" t="s">
        <v>27080</v>
      </c>
      <c r="D808" s="135" t="s">
        <v>3</v>
      </c>
      <c r="E808" s="136">
        <v>1</v>
      </c>
      <c r="F808" s="137"/>
    </row>
    <row r="809" spans="1:6" x14ac:dyDescent="0.25">
      <c r="A809" s="135" t="s">
        <v>27081</v>
      </c>
      <c r="B809" s="135" t="s">
        <v>20736</v>
      </c>
      <c r="C809" s="135" t="s">
        <v>27082</v>
      </c>
      <c r="D809" s="135" t="s">
        <v>3</v>
      </c>
      <c r="E809" s="136">
        <v>229.9</v>
      </c>
      <c r="F809" s="137"/>
    </row>
    <row r="810" spans="1:6" x14ac:dyDescent="0.25">
      <c r="A810" s="135" t="s">
        <v>27083</v>
      </c>
      <c r="B810" s="135" t="s">
        <v>20736</v>
      </c>
      <c r="C810" s="135" t="s">
        <v>27084</v>
      </c>
      <c r="D810" s="135" t="s">
        <v>3</v>
      </c>
      <c r="E810" s="136">
        <v>231.5</v>
      </c>
      <c r="F810" s="137"/>
    </row>
    <row r="811" spans="1:6" x14ac:dyDescent="0.25">
      <c r="A811" s="135" t="s">
        <v>27085</v>
      </c>
      <c r="B811" s="135" t="s">
        <v>20736</v>
      </c>
      <c r="C811" s="135" t="s">
        <v>27086</v>
      </c>
      <c r="D811" s="135" t="s">
        <v>3</v>
      </c>
      <c r="E811" s="136">
        <v>274.5</v>
      </c>
      <c r="F811" s="137"/>
    </row>
    <row r="812" spans="1:6" x14ac:dyDescent="0.25">
      <c r="A812" s="135" t="s">
        <v>27087</v>
      </c>
      <c r="B812" s="135" t="s">
        <v>20736</v>
      </c>
      <c r="C812" s="135" t="s">
        <v>27088</v>
      </c>
      <c r="D812" s="135" t="s">
        <v>3</v>
      </c>
      <c r="E812" s="136">
        <v>384.9</v>
      </c>
      <c r="F812" s="137"/>
    </row>
    <row r="813" spans="1:6" x14ac:dyDescent="0.25">
      <c r="A813" s="135" t="s">
        <v>27089</v>
      </c>
      <c r="B813" s="135" t="s">
        <v>20736</v>
      </c>
      <c r="C813" s="135" t="s">
        <v>27090</v>
      </c>
      <c r="D813" s="135" t="s">
        <v>3</v>
      </c>
      <c r="E813" s="136">
        <v>385.91</v>
      </c>
      <c r="F813" s="137"/>
    </row>
    <row r="814" spans="1:6" x14ac:dyDescent="0.25">
      <c r="A814" s="135" t="s">
        <v>27091</v>
      </c>
      <c r="B814" s="135" t="s">
        <v>20736</v>
      </c>
      <c r="C814" s="135" t="s">
        <v>27092</v>
      </c>
      <c r="D814" s="135" t="s">
        <v>4</v>
      </c>
      <c r="E814" s="136">
        <v>2.52</v>
      </c>
      <c r="F814" s="137"/>
    </row>
    <row r="815" spans="1:6" x14ac:dyDescent="0.25">
      <c r="A815" s="135" t="s">
        <v>27093</v>
      </c>
      <c r="B815" s="135" t="s">
        <v>20736</v>
      </c>
      <c r="C815" s="135" t="s">
        <v>27094</v>
      </c>
      <c r="D815" s="135" t="s">
        <v>4</v>
      </c>
      <c r="E815" s="136">
        <v>3.35</v>
      </c>
      <c r="F815" s="137"/>
    </row>
    <row r="816" spans="1:6" x14ac:dyDescent="0.25">
      <c r="A816" s="135" t="s">
        <v>27095</v>
      </c>
      <c r="B816" s="135" t="s">
        <v>20736</v>
      </c>
      <c r="C816" s="135" t="s">
        <v>27096</v>
      </c>
      <c r="D816" s="135" t="s">
        <v>4</v>
      </c>
      <c r="E816" s="136">
        <v>7.18</v>
      </c>
      <c r="F816" s="137"/>
    </row>
    <row r="817" spans="1:6" x14ac:dyDescent="0.25">
      <c r="A817" s="135" t="s">
        <v>27097</v>
      </c>
      <c r="B817" s="135" t="s">
        <v>20736</v>
      </c>
      <c r="C817" s="135" t="s">
        <v>27098</v>
      </c>
      <c r="D817" s="135" t="s">
        <v>4</v>
      </c>
      <c r="E817" s="136">
        <v>10.47</v>
      </c>
      <c r="F817" s="137"/>
    </row>
    <row r="818" spans="1:6" x14ac:dyDescent="0.25">
      <c r="A818" s="135" t="s">
        <v>27099</v>
      </c>
      <c r="B818" s="135" t="s">
        <v>20736</v>
      </c>
      <c r="C818" s="135" t="s">
        <v>27100</v>
      </c>
      <c r="D818" s="135" t="s">
        <v>4</v>
      </c>
      <c r="E818" s="136">
        <v>12.98</v>
      </c>
      <c r="F818" s="137"/>
    </row>
    <row r="819" spans="1:6" x14ac:dyDescent="0.25">
      <c r="A819" s="135" t="s">
        <v>27101</v>
      </c>
      <c r="B819" s="135" t="s">
        <v>20736</v>
      </c>
      <c r="C819" s="135" t="s">
        <v>27102</v>
      </c>
      <c r="D819" s="135" t="s">
        <v>4</v>
      </c>
      <c r="E819" s="136">
        <v>20.23</v>
      </c>
      <c r="F819" s="137"/>
    </row>
    <row r="820" spans="1:6" x14ac:dyDescent="0.25">
      <c r="A820" s="135" t="s">
        <v>27103</v>
      </c>
      <c r="B820" s="135" t="s">
        <v>20736</v>
      </c>
      <c r="C820" s="135" t="s">
        <v>27104</v>
      </c>
      <c r="D820" s="135" t="s">
        <v>4</v>
      </c>
      <c r="E820" s="136">
        <v>28.38</v>
      </c>
      <c r="F820" s="137"/>
    </row>
    <row r="821" spans="1:6" x14ac:dyDescent="0.25">
      <c r="A821" s="135" t="s">
        <v>27105</v>
      </c>
      <c r="B821" s="135" t="s">
        <v>20736</v>
      </c>
      <c r="C821" s="135" t="s">
        <v>27106</v>
      </c>
      <c r="D821" s="135" t="s">
        <v>4</v>
      </c>
      <c r="E821" s="136">
        <v>35.770000000000003</v>
      </c>
      <c r="F821" s="137"/>
    </row>
    <row r="822" spans="1:6" x14ac:dyDescent="0.25">
      <c r="A822" s="135" t="s">
        <v>27107</v>
      </c>
      <c r="B822" s="135" t="s">
        <v>20736</v>
      </c>
      <c r="C822" s="135" t="s">
        <v>27108</v>
      </c>
      <c r="D822" s="135" t="s">
        <v>4</v>
      </c>
      <c r="E822" s="136">
        <v>60.32</v>
      </c>
      <c r="F822" s="137"/>
    </row>
    <row r="823" spans="1:6" x14ac:dyDescent="0.25">
      <c r="A823" s="135" t="s">
        <v>27109</v>
      </c>
      <c r="B823" s="135" t="s">
        <v>20736</v>
      </c>
      <c r="C823" s="135" t="s">
        <v>27110</v>
      </c>
      <c r="D823" s="135" t="s">
        <v>4</v>
      </c>
      <c r="E823" s="136">
        <v>9.7899999999999991</v>
      </c>
      <c r="F823" s="137"/>
    </row>
    <row r="824" spans="1:6" x14ac:dyDescent="0.25">
      <c r="A824" s="135" t="s">
        <v>27111</v>
      </c>
      <c r="B824" s="135" t="s">
        <v>20736</v>
      </c>
      <c r="C824" s="135" t="s">
        <v>27112</v>
      </c>
      <c r="D824" s="135" t="s">
        <v>4</v>
      </c>
      <c r="E824" s="136">
        <v>12.39</v>
      </c>
      <c r="F824" s="137"/>
    </row>
    <row r="825" spans="1:6" x14ac:dyDescent="0.25">
      <c r="A825" s="135" t="s">
        <v>27113</v>
      </c>
      <c r="B825" s="135" t="s">
        <v>20736</v>
      </c>
      <c r="C825" s="135" t="s">
        <v>27114</v>
      </c>
      <c r="D825" s="135" t="s">
        <v>4</v>
      </c>
      <c r="E825" s="136">
        <v>13.94</v>
      </c>
      <c r="F825" s="137"/>
    </row>
    <row r="826" spans="1:6" x14ac:dyDescent="0.25">
      <c r="A826" s="135" t="s">
        <v>27115</v>
      </c>
      <c r="B826" s="135" t="s">
        <v>20736</v>
      </c>
      <c r="C826" s="135" t="s">
        <v>27116</v>
      </c>
      <c r="D826" s="135" t="s">
        <v>4</v>
      </c>
      <c r="E826" s="136">
        <v>23.18</v>
      </c>
      <c r="F826" s="137"/>
    </row>
    <row r="827" spans="1:6" x14ac:dyDescent="0.25">
      <c r="A827" s="135" t="s">
        <v>27117</v>
      </c>
      <c r="B827" s="135" t="s">
        <v>20736</v>
      </c>
      <c r="C827" s="135" t="s">
        <v>27118</v>
      </c>
      <c r="D827" s="135" t="s">
        <v>4</v>
      </c>
      <c r="E827" s="136">
        <v>26.93</v>
      </c>
      <c r="F827" s="137"/>
    </row>
    <row r="828" spans="1:6" x14ac:dyDescent="0.25">
      <c r="A828" s="135" t="s">
        <v>27119</v>
      </c>
      <c r="B828" s="135" t="s">
        <v>20736</v>
      </c>
      <c r="C828" s="135" t="s">
        <v>27120</v>
      </c>
      <c r="D828" s="135" t="s">
        <v>4</v>
      </c>
      <c r="E828" s="136">
        <v>38.840000000000003</v>
      </c>
      <c r="F828" s="137"/>
    </row>
    <row r="829" spans="1:6" x14ac:dyDescent="0.25">
      <c r="A829" s="135" t="s">
        <v>27121</v>
      </c>
      <c r="B829" s="135" t="s">
        <v>20736</v>
      </c>
      <c r="C829" s="135" t="s">
        <v>27122</v>
      </c>
      <c r="D829" s="135" t="s">
        <v>4</v>
      </c>
      <c r="E829" s="136">
        <v>48.2</v>
      </c>
      <c r="F829" s="137"/>
    </row>
    <row r="830" spans="1:6" x14ac:dyDescent="0.25">
      <c r="A830" s="135" t="s">
        <v>27123</v>
      </c>
      <c r="B830" s="135" t="s">
        <v>20736</v>
      </c>
      <c r="C830" s="135" t="s">
        <v>27124</v>
      </c>
      <c r="D830" s="135" t="s">
        <v>4</v>
      </c>
      <c r="E830" s="136">
        <v>64.86</v>
      </c>
      <c r="F830" s="137"/>
    </row>
    <row r="831" spans="1:6" x14ac:dyDescent="0.25">
      <c r="A831" s="135" t="s">
        <v>27125</v>
      </c>
      <c r="B831" s="135" t="s">
        <v>20736</v>
      </c>
      <c r="C831" s="135" t="s">
        <v>27126</v>
      </c>
      <c r="D831" s="135" t="s">
        <v>4</v>
      </c>
      <c r="E831" s="136">
        <v>89.33</v>
      </c>
      <c r="F831" s="137"/>
    </row>
    <row r="832" spans="1:6" x14ac:dyDescent="0.25">
      <c r="A832" s="135" t="s">
        <v>27127</v>
      </c>
      <c r="B832" s="135" t="s">
        <v>20736</v>
      </c>
      <c r="C832" s="135" t="s">
        <v>27128</v>
      </c>
      <c r="D832" s="135" t="s">
        <v>4</v>
      </c>
      <c r="E832" s="136">
        <v>28.9</v>
      </c>
      <c r="F832" s="137"/>
    </row>
    <row r="833" spans="1:6" x14ac:dyDescent="0.25">
      <c r="A833" s="135" t="s">
        <v>27129</v>
      </c>
      <c r="B833" s="135" t="s">
        <v>20736</v>
      </c>
      <c r="C833" s="135" t="s">
        <v>27130</v>
      </c>
      <c r="D833" s="135" t="s">
        <v>4</v>
      </c>
      <c r="E833" s="136">
        <v>18.850000000000001</v>
      </c>
      <c r="F833" s="137"/>
    </row>
    <row r="834" spans="1:6" x14ac:dyDescent="0.25">
      <c r="A834" s="135" t="s">
        <v>27131</v>
      </c>
      <c r="B834" s="135" t="s">
        <v>20736</v>
      </c>
      <c r="C834" s="135" t="s">
        <v>27132</v>
      </c>
      <c r="D834" s="135" t="s">
        <v>4</v>
      </c>
      <c r="E834" s="136">
        <v>19.899999999999999</v>
      </c>
      <c r="F834" s="137"/>
    </row>
    <row r="835" spans="1:6" x14ac:dyDescent="0.25">
      <c r="A835" s="135" t="s">
        <v>27133</v>
      </c>
      <c r="B835" s="135" t="s">
        <v>20736</v>
      </c>
      <c r="C835" s="135" t="s">
        <v>27134</v>
      </c>
      <c r="D835" s="135" t="s">
        <v>4</v>
      </c>
      <c r="E835" s="136">
        <v>15.87</v>
      </c>
      <c r="F835" s="137"/>
    </row>
    <row r="836" spans="1:6" x14ac:dyDescent="0.25">
      <c r="A836" s="135" t="s">
        <v>27135</v>
      </c>
      <c r="B836" s="135" t="s">
        <v>20736</v>
      </c>
      <c r="C836" s="135" t="s">
        <v>27136</v>
      </c>
      <c r="D836" s="135" t="s">
        <v>3</v>
      </c>
      <c r="E836" s="136">
        <v>158.99</v>
      </c>
      <c r="F836" s="137"/>
    </row>
    <row r="837" spans="1:6" x14ac:dyDescent="0.25">
      <c r="A837" s="135" t="s">
        <v>27137</v>
      </c>
      <c r="B837" s="135" t="s">
        <v>20736</v>
      </c>
      <c r="C837" s="135" t="s">
        <v>27138</v>
      </c>
      <c r="D837" s="135" t="s">
        <v>3</v>
      </c>
      <c r="E837" s="136">
        <v>9.61</v>
      </c>
      <c r="F837" s="137"/>
    </row>
    <row r="838" spans="1:6" x14ac:dyDescent="0.25">
      <c r="A838" s="135" t="s">
        <v>27139</v>
      </c>
      <c r="B838" s="135" t="s">
        <v>20736</v>
      </c>
      <c r="C838" s="135" t="s">
        <v>27140</v>
      </c>
      <c r="D838" s="135" t="s">
        <v>3</v>
      </c>
      <c r="E838" s="136">
        <v>12.15</v>
      </c>
      <c r="F838" s="137"/>
    </row>
    <row r="839" spans="1:6" x14ac:dyDescent="0.25">
      <c r="A839" s="135" t="s">
        <v>27141</v>
      </c>
      <c r="B839" s="135" t="s">
        <v>20736</v>
      </c>
      <c r="C839" s="135" t="s">
        <v>27142</v>
      </c>
      <c r="D839" s="135" t="s">
        <v>3</v>
      </c>
      <c r="E839" s="136">
        <v>16.89</v>
      </c>
      <c r="F839" s="137"/>
    </row>
    <row r="840" spans="1:6" x14ac:dyDescent="0.25">
      <c r="A840" s="135" t="s">
        <v>27143</v>
      </c>
      <c r="B840" s="135" t="s">
        <v>20736</v>
      </c>
      <c r="C840" s="135" t="s">
        <v>27144</v>
      </c>
      <c r="D840" s="135" t="s">
        <v>3</v>
      </c>
      <c r="E840" s="136">
        <v>28.81</v>
      </c>
      <c r="F840" s="137"/>
    </row>
    <row r="841" spans="1:6" x14ac:dyDescent="0.25">
      <c r="A841" s="135" t="s">
        <v>27145</v>
      </c>
      <c r="B841" s="135" t="s">
        <v>20736</v>
      </c>
      <c r="C841" s="135" t="s">
        <v>27146</v>
      </c>
      <c r="D841" s="135" t="s">
        <v>3</v>
      </c>
      <c r="E841" s="136">
        <v>28.42</v>
      </c>
      <c r="F841" s="137"/>
    </row>
    <row r="842" spans="1:6" x14ac:dyDescent="0.25">
      <c r="A842" s="135" t="s">
        <v>27147</v>
      </c>
      <c r="B842" s="135" t="s">
        <v>20736</v>
      </c>
      <c r="C842" s="135" t="s">
        <v>27148</v>
      </c>
      <c r="D842" s="135" t="s">
        <v>3</v>
      </c>
      <c r="E842" s="136">
        <v>41.4</v>
      </c>
      <c r="F842" s="137"/>
    </row>
    <row r="843" spans="1:6" x14ac:dyDescent="0.25">
      <c r="A843" s="135" t="s">
        <v>27149</v>
      </c>
      <c r="B843" s="135" t="s">
        <v>20736</v>
      </c>
      <c r="C843" s="135" t="s">
        <v>27150</v>
      </c>
      <c r="D843" s="135" t="s">
        <v>3</v>
      </c>
      <c r="E843" s="136">
        <v>16.600000000000001</v>
      </c>
      <c r="F843" s="137"/>
    </row>
    <row r="844" spans="1:6" x14ac:dyDescent="0.25">
      <c r="A844" s="135" t="s">
        <v>27151</v>
      </c>
      <c r="B844" s="135" t="s">
        <v>20736</v>
      </c>
      <c r="C844" s="135" t="s">
        <v>27152</v>
      </c>
      <c r="D844" s="135" t="s">
        <v>4</v>
      </c>
      <c r="E844" s="136">
        <v>16.440000000000001</v>
      </c>
      <c r="F844" s="137"/>
    </row>
    <row r="845" spans="1:6" x14ac:dyDescent="0.25">
      <c r="A845" s="135" t="s">
        <v>27153</v>
      </c>
      <c r="B845" s="135" t="s">
        <v>20736</v>
      </c>
      <c r="C845" s="135" t="s">
        <v>27154</v>
      </c>
      <c r="D845" s="135" t="s">
        <v>4</v>
      </c>
      <c r="E845" s="136">
        <v>28.28</v>
      </c>
      <c r="F845" s="137"/>
    </row>
    <row r="846" spans="1:6" x14ac:dyDescent="0.25">
      <c r="A846" s="135" t="s">
        <v>27155</v>
      </c>
      <c r="B846" s="135" t="s">
        <v>20736</v>
      </c>
      <c r="C846" s="135" t="s">
        <v>27156</v>
      </c>
      <c r="D846" s="135" t="s">
        <v>4</v>
      </c>
      <c r="E846" s="136">
        <v>35.89</v>
      </c>
      <c r="F846" s="137"/>
    </row>
    <row r="847" spans="1:6" x14ac:dyDescent="0.25">
      <c r="A847" s="135" t="s">
        <v>27157</v>
      </c>
      <c r="B847" s="135" t="s">
        <v>20736</v>
      </c>
      <c r="C847" s="135" t="s">
        <v>27158</v>
      </c>
      <c r="D847" s="135" t="s">
        <v>4</v>
      </c>
      <c r="E847" s="136">
        <v>52.12</v>
      </c>
      <c r="F847" s="137"/>
    </row>
    <row r="848" spans="1:6" x14ac:dyDescent="0.25">
      <c r="A848" s="135" t="s">
        <v>27159</v>
      </c>
      <c r="B848" s="135" t="s">
        <v>20736</v>
      </c>
      <c r="C848" s="135" t="s">
        <v>27160</v>
      </c>
      <c r="D848" s="135" t="s">
        <v>4</v>
      </c>
      <c r="E848" s="136">
        <v>70.38</v>
      </c>
      <c r="F848" s="137"/>
    </row>
    <row r="849" spans="1:6" x14ac:dyDescent="0.25">
      <c r="A849" s="135" t="s">
        <v>27161</v>
      </c>
      <c r="B849" s="135" t="s">
        <v>20736</v>
      </c>
      <c r="C849" s="135" t="s">
        <v>27162</v>
      </c>
      <c r="D849" s="135" t="s">
        <v>4</v>
      </c>
      <c r="E849" s="136">
        <v>25.45</v>
      </c>
      <c r="F849" s="137"/>
    </row>
    <row r="850" spans="1:6" x14ac:dyDescent="0.25">
      <c r="A850" s="135" t="s">
        <v>27163</v>
      </c>
      <c r="B850" s="135" t="s">
        <v>20736</v>
      </c>
      <c r="C850" s="135" t="s">
        <v>27164</v>
      </c>
      <c r="D850" s="135" t="s">
        <v>4</v>
      </c>
      <c r="E850" s="136">
        <v>41.18</v>
      </c>
      <c r="F850" s="137"/>
    </row>
    <row r="851" spans="1:6" x14ac:dyDescent="0.25">
      <c r="A851" s="135" t="s">
        <v>27165</v>
      </c>
      <c r="B851" s="135" t="s">
        <v>20736</v>
      </c>
      <c r="C851" s="135" t="s">
        <v>27166</v>
      </c>
      <c r="D851" s="135" t="s">
        <v>4</v>
      </c>
      <c r="E851" s="136">
        <v>52.39</v>
      </c>
      <c r="F851" s="137"/>
    </row>
    <row r="852" spans="1:6" x14ac:dyDescent="0.25">
      <c r="A852" s="135" t="s">
        <v>27167</v>
      </c>
      <c r="B852" s="135" t="s">
        <v>20736</v>
      </c>
      <c r="C852" s="135" t="s">
        <v>27168</v>
      </c>
      <c r="D852" s="135" t="s">
        <v>4</v>
      </c>
      <c r="E852" s="136">
        <v>90.59</v>
      </c>
      <c r="F852" s="137"/>
    </row>
    <row r="853" spans="1:6" x14ac:dyDescent="0.25">
      <c r="A853" s="135" t="s">
        <v>27169</v>
      </c>
      <c r="B853" s="135" t="s">
        <v>20736</v>
      </c>
      <c r="C853" s="135" t="s">
        <v>27170</v>
      </c>
      <c r="D853" s="135" t="s">
        <v>4</v>
      </c>
      <c r="E853" s="136">
        <v>116.28</v>
      </c>
      <c r="F853" s="137"/>
    </row>
    <row r="854" spans="1:6" x14ac:dyDescent="0.25">
      <c r="A854" s="135" t="s">
        <v>27171</v>
      </c>
      <c r="B854" s="135" t="s">
        <v>20736</v>
      </c>
      <c r="C854" s="135" t="s">
        <v>27172</v>
      </c>
      <c r="D854" s="135" t="s">
        <v>4</v>
      </c>
      <c r="E854" s="136">
        <v>180.37</v>
      </c>
      <c r="F854" s="137"/>
    </row>
    <row r="855" spans="1:6" x14ac:dyDescent="0.25">
      <c r="A855" s="135" t="s">
        <v>27173</v>
      </c>
      <c r="B855" s="135" t="s">
        <v>20736</v>
      </c>
      <c r="C855" s="135" t="s">
        <v>27174</v>
      </c>
      <c r="D855" s="135" t="s">
        <v>4</v>
      </c>
      <c r="E855" s="136">
        <v>352.58</v>
      </c>
      <c r="F855" s="137"/>
    </row>
    <row r="856" spans="1:6" x14ac:dyDescent="0.25">
      <c r="A856" s="135" t="s">
        <v>27175</v>
      </c>
      <c r="B856" s="135" t="s">
        <v>20736</v>
      </c>
      <c r="C856" s="135" t="s">
        <v>27176</v>
      </c>
      <c r="D856" s="135" t="s">
        <v>4</v>
      </c>
      <c r="E856" s="136">
        <v>522.91999999999996</v>
      </c>
      <c r="F856" s="137"/>
    </row>
    <row r="857" spans="1:6" x14ac:dyDescent="0.25">
      <c r="A857" s="135" t="s">
        <v>27177</v>
      </c>
      <c r="B857" s="135" t="s">
        <v>20736</v>
      </c>
      <c r="C857" s="135" t="s">
        <v>27178</v>
      </c>
      <c r="D857" s="135" t="s">
        <v>4</v>
      </c>
      <c r="E857" s="136">
        <v>569.9</v>
      </c>
      <c r="F857" s="137"/>
    </row>
    <row r="858" spans="1:6" x14ac:dyDescent="0.25">
      <c r="A858" s="135" t="s">
        <v>27179</v>
      </c>
      <c r="B858" s="135" t="s">
        <v>20736</v>
      </c>
      <c r="C858" s="135" t="s">
        <v>27180</v>
      </c>
      <c r="D858" s="135" t="s">
        <v>4</v>
      </c>
      <c r="E858" s="136">
        <v>633</v>
      </c>
      <c r="F858" s="137"/>
    </row>
    <row r="859" spans="1:6" x14ac:dyDescent="0.25">
      <c r="A859" s="135" t="s">
        <v>27181</v>
      </c>
      <c r="B859" s="135" t="s">
        <v>20736</v>
      </c>
      <c r="C859" s="135" t="s">
        <v>27182</v>
      </c>
      <c r="D859" s="135" t="s">
        <v>4</v>
      </c>
      <c r="E859" s="136">
        <v>1134.76</v>
      </c>
      <c r="F859" s="137"/>
    </row>
    <row r="860" spans="1:6" x14ac:dyDescent="0.25">
      <c r="A860" s="135" t="s">
        <v>27183</v>
      </c>
      <c r="B860" s="135" t="s">
        <v>20736</v>
      </c>
      <c r="C860" s="135" t="s">
        <v>27184</v>
      </c>
      <c r="D860" s="135" t="s">
        <v>4</v>
      </c>
      <c r="E860" s="136">
        <v>1378.08</v>
      </c>
      <c r="F860" s="137"/>
    </row>
    <row r="861" spans="1:6" x14ac:dyDescent="0.25">
      <c r="A861" s="135" t="s">
        <v>27185</v>
      </c>
      <c r="B861" s="135" t="s">
        <v>20736</v>
      </c>
      <c r="C861" s="135" t="s">
        <v>27186</v>
      </c>
      <c r="D861" s="135" t="s">
        <v>3</v>
      </c>
      <c r="E861" s="136">
        <v>36.42</v>
      </c>
      <c r="F861" s="137"/>
    </row>
    <row r="862" spans="1:6" x14ac:dyDescent="0.25">
      <c r="A862" s="135" t="s">
        <v>27187</v>
      </c>
      <c r="B862" s="135" t="s">
        <v>20736</v>
      </c>
      <c r="C862" s="135" t="s">
        <v>27188</v>
      </c>
      <c r="D862" s="135" t="s">
        <v>3</v>
      </c>
      <c r="E862" s="136">
        <v>49.32</v>
      </c>
      <c r="F862" s="137"/>
    </row>
    <row r="863" spans="1:6" x14ac:dyDescent="0.25">
      <c r="A863" s="135" t="s">
        <v>27189</v>
      </c>
      <c r="B863" s="135" t="s">
        <v>20736</v>
      </c>
      <c r="C863" s="135" t="s">
        <v>27190</v>
      </c>
      <c r="D863" s="135" t="s">
        <v>3</v>
      </c>
      <c r="E863" s="136">
        <v>55.98</v>
      </c>
      <c r="F863" s="137"/>
    </row>
    <row r="864" spans="1:6" x14ac:dyDescent="0.25">
      <c r="A864" s="135" t="s">
        <v>27191</v>
      </c>
      <c r="B864" s="135" t="s">
        <v>20736</v>
      </c>
      <c r="C864" s="135" t="s">
        <v>27192</v>
      </c>
      <c r="D864" s="135" t="s">
        <v>3</v>
      </c>
      <c r="E864" s="136">
        <v>132.78</v>
      </c>
      <c r="F864" s="137"/>
    </row>
    <row r="865" spans="1:6" x14ac:dyDescent="0.25">
      <c r="A865" s="135" t="s">
        <v>27193</v>
      </c>
      <c r="B865" s="135" t="s">
        <v>20736</v>
      </c>
      <c r="C865" s="135" t="s">
        <v>27194</v>
      </c>
      <c r="D865" s="135" t="s">
        <v>3</v>
      </c>
      <c r="E865" s="136">
        <v>258.89999999999998</v>
      </c>
      <c r="F865" s="137"/>
    </row>
    <row r="866" spans="1:6" x14ac:dyDescent="0.25">
      <c r="A866" s="135" t="s">
        <v>27195</v>
      </c>
      <c r="B866" s="135" t="s">
        <v>20736</v>
      </c>
      <c r="C866" s="135" t="s">
        <v>27196</v>
      </c>
      <c r="D866" s="135" t="s">
        <v>3</v>
      </c>
      <c r="E866" s="136">
        <v>289.89999999999998</v>
      </c>
      <c r="F866" s="137"/>
    </row>
    <row r="867" spans="1:6" x14ac:dyDescent="0.25">
      <c r="A867" s="135" t="s">
        <v>27197</v>
      </c>
      <c r="B867" s="135" t="s">
        <v>20736</v>
      </c>
      <c r="C867" s="135" t="s">
        <v>27198</v>
      </c>
      <c r="D867" s="135" t="s">
        <v>3</v>
      </c>
      <c r="E867" s="136">
        <v>38.58</v>
      </c>
      <c r="F867" s="137"/>
    </row>
    <row r="868" spans="1:6" x14ac:dyDescent="0.25">
      <c r="A868" s="135" t="s">
        <v>27199</v>
      </c>
      <c r="B868" s="135" t="s">
        <v>20736</v>
      </c>
      <c r="C868" s="135" t="s">
        <v>27200</v>
      </c>
      <c r="D868" s="135" t="s">
        <v>3</v>
      </c>
      <c r="E868" s="136">
        <v>65.8</v>
      </c>
      <c r="F868" s="137"/>
    </row>
    <row r="869" spans="1:6" x14ac:dyDescent="0.25">
      <c r="A869" s="135" t="s">
        <v>27201</v>
      </c>
      <c r="B869" s="135" t="s">
        <v>20736</v>
      </c>
      <c r="C869" s="135" t="s">
        <v>27202</v>
      </c>
      <c r="D869" s="135" t="s">
        <v>3</v>
      </c>
      <c r="E869" s="136">
        <v>48.9</v>
      </c>
      <c r="F869" s="137"/>
    </row>
    <row r="870" spans="1:6" x14ac:dyDescent="0.25">
      <c r="A870" s="135" t="s">
        <v>27203</v>
      </c>
      <c r="B870" s="135" t="s">
        <v>20736</v>
      </c>
      <c r="C870" s="135" t="s">
        <v>27204</v>
      </c>
      <c r="D870" s="135" t="s">
        <v>3</v>
      </c>
      <c r="E870" s="136">
        <v>111.9</v>
      </c>
      <c r="F870" s="137"/>
    </row>
    <row r="871" spans="1:6" x14ac:dyDescent="0.25">
      <c r="A871" s="135" t="s">
        <v>27205</v>
      </c>
      <c r="B871" s="135" t="s">
        <v>20736</v>
      </c>
      <c r="C871" s="135" t="s">
        <v>27206</v>
      </c>
      <c r="D871" s="135" t="s">
        <v>3</v>
      </c>
      <c r="E871" s="136">
        <v>22.9</v>
      </c>
      <c r="F871" s="137"/>
    </row>
    <row r="872" spans="1:6" x14ac:dyDescent="0.25">
      <c r="A872" s="135" t="s">
        <v>27207</v>
      </c>
      <c r="B872" s="135" t="s">
        <v>20736</v>
      </c>
      <c r="C872" s="135" t="s">
        <v>27208</v>
      </c>
      <c r="D872" s="135" t="s">
        <v>3</v>
      </c>
      <c r="E872" s="136">
        <v>33.9</v>
      </c>
      <c r="F872" s="137"/>
    </row>
    <row r="873" spans="1:6" x14ac:dyDescent="0.25">
      <c r="A873" s="135" t="s">
        <v>27209</v>
      </c>
      <c r="B873" s="135" t="s">
        <v>20736</v>
      </c>
      <c r="C873" s="135" t="s">
        <v>27210</v>
      </c>
      <c r="D873" s="135" t="s">
        <v>3</v>
      </c>
      <c r="E873" s="136">
        <v>41.9</v>
      </c>
      <c r="F873" s="137"/>
    </row>
    <row r="874" spans="1:6" x14ac:dyDescent="0.25">
      <c r="A874" s="135" t="s">
        <v>27211</v>
      </c>
      <c r="B874" s="135" t="s">
        <v>20736</v>
      </c>
      <c r="C874" s="135" t="s">
        <v>27212</v>
      </c>
      <c r="D874" s="135" t="s">
        <v>3</v>
      </c>
      <c r="E874" s="136">
        <v>83.4</v>
      </c>
      <c r="F874" s="137"/>
    </row>
    <row r="875" spans="1:6" x14ac:dyDescent="0.25">
      <c r="A875" s="135" t="s">
        <v>27213</v>
      </c>
      <c r="B875" s="135" t="s">
        <v>20736</v>
      </c>
      <c r="C875" s="135" t="s">
        <v>27214</v>
      </c>
      <c r="D875" s="135" t="s">
        <v>3</v>
      </c>
      <c r="E875" s="136">
        <v>83.9</v>
      </c>
      <c r="F875" s="137"/>
    </row>
    <row r="876" spans="1:6" x14ac:dyDescent="0.25">
      <c r="A876" s="135" t="s">
        <v>27215</v>
      </c>
      <c r="B876" s="135" t="s">
        <v>20736</v>
      </c>
      <c r="C876" s="135" t="s">
        <v>27216</v>
      </c>
      <c r="D876" s="135" t="s">
        <v>3</v>
      </c>
      <c r="E876" s="136">
        <v>200.7</v>
      </c>
      <c r="F876" s="137"/>
    </row>
    <row r="877" spans="1:6" x14ac:dyDescent="0.25">
      <c r="A877" s="135" t="s">
        <v>27217</v>
      </c>
      <c r="B877" s="135" t="s">
        <v>20736</v>
      </c>
      <c r="C877" s="135" t="s">
        <v>27218</v>
      </c>
      <c r="D877" s="135" t="s">
        <v>3</v>
      </c>
      <c r="E877" s="136">
        <v>289.99</v>
      </c>
      <c r="F877" s="137"/>
    </row>
    <row r="878" spans="1:6" x14ac:dyDescent="0.25">
      <c r="A878" s="135" t="s">
        <v>27219</v>
      </c>
      <c r="B878" s="135" t="s">
        <v>20736</v>
      </c>
      <c r="C878" s="135" t="s">
        <v>27220</v>
      </c>
      <c r="D878" s="135" t="s">
        <v>3</v>
      </c>
      <c r="E878" s="136">
        <v>387.9</v>
      </c>
      <c r="F878" s="137"/>
    </row>
    <row r="879" spans="1:6" x14ac:dyDescent="0.25">
      <c r="A879" s="135" t="s">
        <v>27221</v>
      </c>
      <c r="B879" s="135" t="s">
        <v>20736</v>
      </c>
      <c r="C879" s="135" t="s">
        <v>27222</v>
      </c>
      <c r="D879" s="135" t="s">
        <v>3</v>
      </c>
      <c r="E879" s="136">
        <v>979.9</v>
      </c>
      <c r="F879" s="137"/>
    </row>
    <row r="880" spans="1:6" x14ac:dyDescent="0.25">
      <c r="A880" s="135" t="s">
        <v>27223</v>
      </c>
      <c r="B880" s="135" t="s">
        <v>20736</v>
      </c>
      <c r="C880" s="135" t="s">
        <v>27224</v>
      </c>
      <c r="D880" s="135" t="s">
        <v>4</v>
      </c>
      <c r="E880" s="136">
        <v>69.8</v>
      </c>
      <c r="F880" s="137"/>
    </row>
    <row r="881" spans="1:6" x14ac:dyDescent="0.25">
      <c r="A881" s="135" t="s">
        <v>27225</v>
      </c>
      <c r="B881" s="135" t="s">
        <v>20736</v>
      </c>
      <c r="C881" s="135" t="s">
        <v>27226</v>
      </c>
      <c r="D881" s="135" t="s">
        <v>4</v>
      </c>
      <c r="E881" s="136">
        <v>88.9</v>
      </c>
      <c r="F881" s="137"/>
    </row>
    <row r="882" spans="1:6" x14ac:dyDescent="0.25">
      <c r="A882" s="135" t="s">
        <v>27227</v>
      </c>
      <c r="B882" s="135" t="s">
        <v>20736</v>
      </c>
      <c r="C882" s="135" t="s">
        <v>27228</v>
      </c>
      <c r="D882" s="135" t="s">
        <v>4</v>
      </c>
      <c r="E882" s="136">
        <v>129.9</v>
      </c>
      <c r="F882" s="137"/>
    </row>
    <row r="883" spans="1:6" x14ac:dyDescent="0.25">
      <c r="A883" s="135" t="s">
        <v>27229</v>
      </c>
      <c r="B883" s="135" t="s">
        <v>20736</v>
      </c>
      <c r="C883" s="135" t="s">
        <v>27230</v>
      </c>
      <c r="D883" s="135" t="s">
        <v>4</v>
      </c>
      <c r="E883" s="136">
        <v>151.9</v>
      </c>
      <c r="F883" s="137"/>
    </row>
    <row r="884" spans="1:6" x14ac:dyDescent="0.25">
      <c r="A884" s="135" t="s">
        <v>27231</v>
      </c>
      <c r="B884" s="135" t="s">
        <v>20736</v>
      </c>
      <c r="C884" s="135" t="s">
        <v>27232</v>
      </c>
      <c r="D884" s="135" t="s">
        <v>4</v>
      </c>
      <c r="E884" s="136">
        <v>199.99</v>
      </c>
      <c r="F884" s="137"/>
    </row>
    <row r="885" spans="1:6" x14ac:dyDescent="0.25">
      <c r="A885" s="135" t="s">
        <v>27233</v>
      </c>
      <c r="B885" s="135" t="s">
        <v>20736</v>
      </c>
      <c r="C885" s="135" t="s">
        <v>27234</v>
      </c>
      <c r="D885" s="135" t="s">
        <v>4</v>
      </c>
      <c r="E885" s="136">
        <v>258.7</v>
      </c>
      <c r="F885" s="137"/>
    </row>
    <row r="886" spans="1:6" x14ac:dyDescent="0.25">
      <c r="A886" s="135" t="s">
        <v>27235</v>
      </c>
      <c r="B886" s="135" t="s">
        <v>20736</v>
      </c>
      <c r="C886" s="135" t="s">
        <v>27236</v>
      </c>
      <c r="D886" s="135" t="s">
        <v>4</v>
      </c>
      <c r="E886" s="136">
        <v>269.89999999999998</v>
      </c>
      <c r="F886" s="137"/>
    </row>
    <row r="887" spans="1:6" x14ac:dyDescent="0.25">
      <c r="A887" s="135" t="s">
        <v>27237</v>
      </c>
      <c r="B887" s="135" t="s">
        <v>20736</v>
      </c>
      <c r="C887" s="135" t="s">
        <v>27238</v>
      </c>
      <c r="D887" s="135" t="s">
        <v>4</v>
      </c>
      <c r="E887" s="136">
        <v>389.9</v>
      </c>
      <c r="F887" s="137"/>
    </row>
    <row r="888" spans="1:6" x14ac:dyDescent="0.25">
      <c r="A888" s="135" t="s">
        <v>27239</v>
      </c>
      <c r="B888" s="135" t="s">
        <v>20736</v>
      </c>
      <c r="C888" s="135" t="s">
        <v>27240</v>
      </c>
      <c r="D888" s="135" t="s">
        <v>4</v>
      </c>
      <c r="E888" s="136">
        <v>435.9</v>
      </c>
      <c r="F888" s="137"/>
    </row>
    <row r="889" spans="1:6" x14ac:dyDescent="0.25">
      <c r="A889" s="135" t="s">
        <v>27241</v>
      </c>
      <c r="B889" s="135" t="s">
        <v>20736</v>
      </c>
      <c r="C889" s="135" t="s">
        <v>27242</v>
      </c>
      <c r="D889" s="135" t="s">
        <v>4</v>
      </c>
      <c r="E889" s="136">
        <v>517.9</v>
      </c>
      <c r="F889" s="137"/>
    </row>
    <row r="890" spans="1:6" x14ac:dyDescent="0.25">
      <c r="A890" s="135" t="s">
        <v>27243</v>
      </c>
      <c r="B890" s="135" t="s">
        <v>20736</v>
      </c>
      <c r="C890" s="135" t="s">
        <v>27244</v>
      </c>
      <c r="D890" s="135" t="s">
        <v>4</v>
      </c>
      <c r="E890" s="136">
        <v>732.9</v>
      </c>
      <c r="F890" s="137"/>
    </row>
    <row r="891" spans="1:6" x14ac:dyDescent="0.25">
      <c r="A891" s="135" t="s">
        <v>27245</v>
      </c>
      <c r="B891" s="135" t="s">
        <v>20736</v>
      </c>
      <c r="C891" s="135" t="s">
        <v>27246</v>
      </c>
      <c r="D891" s="135" t="s">
        <v>3</v>
      </c>
      <c r="E891" s="136">
        <v>0.88</v>
      </c>
      <c r="F891" s="137"/>
    </row>
    <row r="892" spans="1:6" x14ac:dyDescent="0.25">
      <c r="A892" s="135" t="s">
        <v>27247</v>
      </c>
      <c r="B892" s="135" t="s">
        <v>20736</v>
      </c>
      <c r="C892" s="135" t="s">
        <v>27248</v>
      </c>
      <c r="D892" s="135" t="s">
        <v>3</v>
      </c>
      <c r="E892" s="136">
        <v>1.25</v>
      </c>
      <c r="F892" s="137"/>
    </row>
    <row r="893" spans="1:6" x14ac:dyDescent="0.25">
      <c r="A893" s="135" t="s">
        <v>27249</v>
      </c>
      <c r="B893" s="135" t="s">
        <v>20736</v>
      </c>
      <c r="C893" s="135" t="s">
        <v>27250</v>
      </c>
      <c r="D893" s="135" t="s">
        <v>3</v>
      </c>
      <c r="E893" s="136">
        <v>2.14</v>
      </c>
      <c r="F893" s="137"/>
    </row>
    <row r="894" spans="1:6" x14ac:dyDescent="0.25">
      <c r="A894" s="135" t="s">
        <v>27251</v>
      </c>
      <c r="B894" s="135" t="s">
        <v>20736</v>
      </c>
      <c r="C894" s="135" t="s">
        <v>27252</v>
      </c>
      <c r="D894" s="135" t="s">
        <v>3</v>
      </c>
      <c r="E894" s="136">
        <v>5.58</v>
      </c>
      <c r="F894" s="137"/>
    </row>
    <row r="895" spans="1:6" x14ac:dyDescent="0.25">
      <c r="A895" s="135" t="s">
        <v>27253</v>
      </c>
      <c r="B895" s="135" t="s">
        <v>20736</v>
      </c>
      <c r="C895" s="135" t="s">
        <v>27254</v>
      </c>
      <c r="D895" s="135" t="s">
        <v>3</v>
      </c>
      <c r="E895" s="136">
        <v>6.7</v>
      </c>
      <c r="F895" s="137"/>
    </row>
    <row r="896" spans="1:6" x14ac:dyDescent="0.25">
      <c r="A896" s="135" t="s">
        <v>27255</v>
      </c>
      <c r="B896" s="135" t="s">
        <v>20736</v>
      </c>
      <c r="C896" s="135" t="s">
        <v>27256</v>
      </c>
      <c r="D896" s="135" t="s">
        <v>3</v>
      </c>
      <c r="E896" s="136">
        <v>13.24</v>
      </c>
      <c r="F896" s="137"/>
    </row>
    <row r="897" spans="1:6" x14ac:dyDescent="0.25">
      <c r="A897" s="135" t="s">
        <v>27257</v>
      </c>
      <c r="B897" s="135" t="s">
        <v>20736</v>
      </c>
      <c r="C897" s="135" t="s">
        <v>27258</v>
      </c>
      <c r="D897" s="135" t="s">
        <v>4</v>
      </c>
      <c r="E897" s="136">
        <v>25.9</v>
      </c>
      <c r="F897" s="137"/>
    </row>
    <row r="898" spans="1:6" x14ac:dyDescent="0.25">
      <c r="A898" s="135" t="s">
        <v>27259</v>
      </c>
      <c r="B898" s="135" t="s">
        <v>20736</v>
      </c>
      <c r="C898" s="135" t="s">
        <v>27260</v>
      </c>
      <c r="D898" s="135" t="s">
        <v>3</v>
      </c>
      <c r="E898" s="136">
        <v>149.9</v>
      </c>
      <c r="F898" s="137"/>
    </row>
    <row r="899" spans="1:6" x14ac:dyDescent="0.25">
      <c r="A899" s="135" t="s">
        <v>27261</v>
      </c>
      <c r="B899" s="135" t="s">
        <v>20736</v>
      </c>
      <c r="C899" s="135" t="s">
        <v>27262</v>
      </c>
      <c r="D899" s="135" t="s">
        <v>3</v>
      </c>
      <c r="E899" s="136">
        <v>195.21</v>
      </c>
      <c r="F899" s="137"/>
    </row>
    <row r="900" spans="1:6" x14ac:dyDescent="0.25">
      <c r="A900" s="135" t="s">
        <v>27263</v>
      </c>
      <c r="B900" s="135" t="s">
        <v>20736</v>
      </c>
      <c r="C900" s="135" t="s">
        <v>27264</v>
      </c>
      <c r="D900" s="135" t="s">
        <v>3</v>
      </c>
      <c r="E900" s="136">
        <v>325.89999999999998</v>
      </c>
      <c r="F900" s="137"/>
    </row>
    <row r="901" spans="1:6" x14ac:dyDescent="0.25">
      <c r="A901" s="135" t="s">
        <v>27265</v>
      </c>
      <c r="B901" s="135" t="s">
        <v>20736</v>
      </c>
      <c r="C901" s="135" t="s">
        <v>27266</v>
      </c>
      <c r="D901" s="135" t="s">
        <v>3</v>
      </c>
      <c r="E901" s="136">
        <v>2560</v>
      </c>
      <c r="F901" s="137"/>
    </row>
    <row r="902" spans="1:6" x14ac:dyDescent="0.25">
      <c r="A902" s="135" t="s">
        <v>27267</v>
      </c>
      <c r="B902" s="135" t="s">
        <v>20736</v>
      </c>
      <c r="C902" s="135" t="s">
        <v>27268</v>
      </c>
      <c r="D902" s="135" t="s">
        <v>3</v>
      </c>
      <c r="E902" s="136">
        <v>25.9</v>
      </c>
      <c r="F902" s="137"/>
    </row>
    <row r="903" spans="1:6" x14ac:dyDescent="0.25">
      <c r="A903" s="135" t="s">
        <v>27269</v>
      </c>
      <c r="B903" s="135" t="s">
        <v>20736</v>
      </c>
      <c r="C903" s="135" t="s">
        <v>27270</v>
      </c>
      <c r="D903" s="135" t="s">
        <v>3</v>
      </c>
      <c r="E903" s="136">
        <v>13.8</v>
      </c>
      <c r="F903" s="137"/>
    </row>
    <row r="904" spans="1:6" x14ac:dyDescent="0.25">
      <c r="A904" s="135" t="s">
        <v>27271</v>
      </c>
      <c r="B904" s="135" t="s">
        <v>20736</v>
      </c>
      <c r="C904" s="135" t="s">
        <v>27272</v>
      </c>
      <c r="D904" s="135" t="s">
        <v>3</v>
      </c>
      <c r="E904" s="136">
        <v>100.89</v>
      </c>
      <c r="F904" s="137"/>
    </row>
    <row r="905" spans="1:6" x14ac:dyDescent="0.25">
      <c r="A905" s="135" t="s">
        <v>27273</v>
      </c>
      <c r="B905" s="135" t="s">
        <v>20736</v>
      </c>
      <c r="C905" s="135" t="s">
        <v>27274</v>
      </c>
      <c r="D905" s="135" t="s">
        <v>3</v>
      </c>
      <c r="E905" s="136">
        <v>44.7</v>
      </c>
      <c r="F905" s="137"/>
    </row>
    <row r="906" spans="1:6" x14ac:dyDescent="0.25">
      <c r="A906" s="135" t="s">
        <v>27275</v>
      </c>
      <c r="B906" s="135" t="s">
        <v>20736</v>
      </c>
      <c r="C906" s="135" t="s">
        <v>27276</v>
      </c>
      <c r="D906" s="135" t="s">
        <v>3</v>
      </c>
      <c r="E906" s="136">
        <v>144.59</v>
      </c>
      <c r="F906" s="137"/>
    </row>
    <row r="907" spans="1:6" x14ac:dyDescent="0.25">
      <c r="A907" s="135" t="s">
        <v>27277</v>
      </c>
      <c r="B907" s="135" t="s">
        <v>20736</v>
      </c>
      <c r="C907" s="135" t="s">
        <v>27278</v>
      </c>
      <c r="D907" s="135" t="s">
        <v>3</v>
      </c>
      <c r="E907" s="136">
        <v>164.47</v>
      </c>
      <c r="F907" s="137"/>
    </row>
    <row r="908" spans="1:6" x14ac:dyDescent="0.25">
      <c r="A908" s="135" t="s">
        <v>27279</v>
      </c>
      <c r="B908" s="135" t="s">
        <v>20736</v>
      </c>
      <c r="C908" s="135" t="s">
        <v>27280</v>
      </c>
      <c r="D908" s="135" t="s">
        <v>3</v>
      </c>
      <c r="E908" s="136">
        <v>27.94</v>
      </c>
      <c r="F908" s="137"/>
    </row>
    <row r="909" spans="1:6" x14ac:dyDescent="0.25">
      <c r="A909" s="135" t="s">
        <v>27281</v>
      </c>
      <c r="B909" s="135" t="s">
        <v>20736</v>
      </c>
      <c r="C909" s="135" t="s">
        <v>27282</v>
      </c>
      <c r="D909" s="135" t="s">
        <v>3</v>
      </c>
      <c r="E909" s="136">
        <v>2.73</v>
      </c>
      <c r="F909" s="137"/>
    </row>
    <row r="910" spans="1:6" x14ac:dyDescent="0.25">
      <c r="A910" s="135" t="s">
        <v>27283</v>
      </c>
      <c r="B910" s="135" t="s">
        <v>20736</v>
      </c>
      <c r="C910" s="135" t="s">
        <v>27284</v>
      </c>
      <c r="D910" s="135" t="s">
        <v>3</v>
      </c>
      <c r="E910" s="136">
        <v>28.36</v>
      </c>
      <c r="F910" s="137"/>
    </row>
    <row r="911" spans="1:6" x14ac:dyDescent="0.25">
      <c r="A911" s="135" t="s">
        <v>27285</v>
      </c>
      <c r="B911" s="135" t="s">
        <v>20736</v>
      </c>
      <c r="C911" s="135" t="s">
        <v>27286</v>
      </c>
      <c r="D911" s="135" t="s">
        <v>3</v>
      </c>
      <c r="E911" s="136">
        <v>11.4</v>
      </c>
      <c r="F911" s="137"/>
    </row>
    <row r="912" spans="1:6" x14ac:dyDescent="0.25">
      <c r="A912" s="135" t="s">
        <v>27287</v>
      </c>
      <c r="B912" s="135" t="s">
        <v>20736</v>
      </c>
      <c r="C912" s="135" t="s">
        <v>22137</v>
      </c>
      <c r="D912" s="135" t="s">
        <v>3</v>
      </c>
      <c r="E912" s="136">
        <v>10.9</v>
      </c>
      <c r="F912" s="137"/>
    </row>
    <row r="913" spans="1:6" x14ac:dyDescent="0.25">
      <c r="A913" s="135" t="s">
        <v>27288</v>
      </c>
      <c r="B913" s="135" t="s">
        <v>20736</v>
      </c>
      <c r="C913" s="135" t="s">
        <v>27289</v>
      </c>
      <c r="D913" s="135" t="s">
        <v>3</v>
      </c>
      <c r="E913" s="136">
        <v>22.91</v>
      </c>
      <c r="F913" s="137"/>
    </row>
    <row r="914" spans="1:6" x14ac:dyDescent="0.25">
      <c r="A914" s="135" t="s">
        <v>27290</v>
      </c>
      <c r="B914" s="135" t="s">
        <v>20736</v>
      </c>
      <c r="C914" s="135" t="s">
        <v>22141</v>
      </c>
      <c r="D914" s="135" t="s">
        <v>3</v>
      </c>
      <c r="E914" s="136">
        <v>12.9</v>
      </c>
      <c r="F914" s="137"/>
    </row>
    <row r="915" spans="1:6" x14ac:dyDescent="0.25">
      <c r="A915" s="135" t="s">
        <v>27291</v>
      </c>
      <c r="B915" s="135" t="s">
        <v>20736</v>
      </c>
      <c r="C915" s="135" t="s">
        <v>27292</v>
      </c>
      <c r="D915" s="135" t="s">
        <v>3</v>
      </c>
      <c r="E915" s="136">
        <v>2.34</v>
      </c>
      <c r="F915" s="137"/>
    </row>
    <row r="916" spans="1:6" x14ac:dyDescent="0.25">
      <c r="A916" s="135" t="s">
        <v>27293</v>
      </c>
      <c r="B916" s="135" t="s">
        <v>20736</v>
      </c>
      <c r="C916" s="135" t="s">
        <v>27294</v>
      </c>
      <c r="D916" s="135" t="s">
        <v>3</v>
      </c>
      <c r="E916" s="136">
        <v>45.8</v>
      </c>
      <c r="F916" s="137"/>
    </row>
    <row r="917" spans="1:6" x14ac:dyDescent="0.25">
      <c r="A917" s="135" t="s">
        <v>27295</v>
      </c>
      <c r="B917" s="135" t="s">
        <v>20736</v>
      </c>
      <c r="C917" s="135" t="s">
        <v>27296</v>
      </c>
      <c r="D917" s="135" t="s">
        <v>3</v>
      </c>
      <c r="E917" s="136">
        <v>17.2</v>
      </c>
      <c r="F917" s="137"/>
    </row>
    <row r="918" spans="1:6" x14ac:dyDescent="0.25">
      <c r="A918" s="135" t="s">
        <v>27297</v>
      </c>
      <c r="B918" s="135" t="s">
        <v>20736</v>
      </c>
      <c r="C918" s="135" t="s">
        <v>27298</v>
      </c>
      <c r="D918" s="135" t="s">
        <v>3</v>
      </c>
      <c r="E918" s="136">
        <v>33.9</v>
      </c>
      <c r="F918" s="137"/>
    </row>
    <row r="919" spans="1:6" x14ac:dyDescent="0.25">
      <c r="A919" s="135" t="s">
        <v>27299</v>
      </c>
      <c r="B919" s="135" t="s">
        <v>20736</v>
      </c>
      <c r="C919" s="135" t="s">
        <v>27300</v>
      </c>
      <c r="D919" s="135" t="s">
        <v>3</v>
      </c>
      <c r="E919" s="136">
        <v>17.09</v>
      </c>
      <c r="F919" s="137"/>
    </row>
    <row r="920" spans="1:6" x14ac:dyDescent="0.25">
      <c r="A920" s="135" t="s">
        <v>27301</v>
      </c>
      <c r="B920" s="135" t="s">
        <v>20736</v>
      </c>
      <c r="C920" s="135" t="s">
        <v>27302</v>
      </c>
      <c r="D920" s="135" t="s">
        <v>3</v>
      </c>
      <c r="E920" s="136">
        <v>32.9</v>
      </c>
      <c r="F920" s="137"/>
    </row>
    <row r="921" spans="1:6" x14ac:dyDescent="0.25">
      <c r="A921" s="135" t="s">
        <v>27303</v>
      </c>
      <c r="B921" s="135" t="s">
        <v>20736</v>
      </c>
      <c r="C921" s="135" t="s">
        <v>27304</v>
      </c>
      <c r="D921" s="135" t="s">
        <v>3</v>
      </c>
      <c r="E921" s="136">
        <v>32.520000000000003</v>
      </c>
      <c r="F921" s="137"/>
    </row>
    <row r="922" spans="1:6" x14ac:dyDescent="0.25">
      <c r="A922" s="135" t="s">
        <v>27305</v>
      </c>
      <c r="B922" s="135" t="s">
        <v>20736</v>
      </c>
      <c r="C922" s="135" t="s">
        <v>27306</v>
      </c>
      <c r="D922" s="135" t="s">
        <v>3</v>
      </c>
      <c r="E922" s="136">
        <v>33.619999999999997</v>
      </c>
      <c r="F922" s="137"/>
    </row>
    <row r="923" spans="1:6" x14ac:dyDescent="0.25">
      <c r="A923" s="135" t="s">
        <v>27307</v>
      </c>
      <c r="B923" s="135" t="s">
        <v>20736</v>
      </c>
      <c r="C923" s="135" t="s">
        <v>27308</v>
      </c>
      <c r="D923" s="135" t="s">
        <v>3</v>
      </c>
      <c r="E923" s="136">
        <v>17.02</v>
      </c>
      <c r="F923" s="137"/>
    </row>
    <row r="924" spans="1:6" x14ac:dyDescent="0.25">
      <c r="A924" s="135" t="s">
        <v>27309</v>
      </c>
      <c r="B924" s="135" t="s">
        <v>20736</v>
      </c>
      <c r="C924" s="135" t="s">
        <v>27310</v>
      </c>
      <c r="D924" s="135" t="s">
        <v>3</v>
      </c>
      <c r="E924" s="136">
        <v>13.85</v>
      </c>
      <c r="F924" s="137"/>
    </row>
    <row r="925" spans="1:6" x14ac:dyDescent="0.25">
      <c r="A925" s="135" t="s">
        <v>27311</v>
      </c>
      <c r="B925" s="135" t="s">
        <v>20736</v>
      </c>
      <c r="C925" s="135" t="s">
        <v>27312</v>
      </c>
      <c r="D925" s="135" t="s">
        <v>3</v>
      </c>
      <c r="E925" s="136">
        <v>14.61</v>
      </c>
      <c r="F925" s="137"/>
    </row>
    <row r="926" spans="1:6" x14ac:dyDescent="0.25">
      <c r="A926" s="135" t="s">
        <v>27313</v>
      </c>
      <c r="B926" s="135" t="s">
        <v>20736</v>
      </c>
      <c r="C926" s="135" t="s">
        <v>27314</v>
      </c>
      <c r="D926" s="135" t="s">
        <v>3</v>
      </c>
      <c r="E926" s="136">
        <v>23.06</v>
      </c>
      <c r="F926" s="137"/>
    </row>
    <row r="927" spans="1:6" x14ac:dyDescent="0.25">
      <c r="A927" s="135" t="s">
        <v>27315</v>
      </c>
      <c r="B927" s="135" t="s">
        <v>20736</v>
      </c>
      <c r="C927" s="135" t="s">
        <v>27316</v>
      </c>
      <c r="D927" s="135" t="s">
        <v>3</v>
      </c>
      <c r="E927" s="136">
        <v>31.43</v>
      </c>
      <c r="F927" s="137"/>
    </row>
    <row r="928" spans="1:6" x14ac:dyDescent="0.25">
      <c r="A928" s="135" t="s">
        <v>27317</v>
      </c>
      <c r="B928" s="135" t="s">
        <v>20736</v>
      </c>
      <c r="C928" s="135" t="s">
        <v>27318</v>
      </c>
      <c r="D928" s="135" t="s">
        <v>3</v>
      </c>
      <c r="E928" s="136">
        <v>39.68</v>
      </c>
      <c r="F928" s="137"/>
    </row>
    <row r="929" spans="1:6" x14ac:dyDescent="0.25">
      <c r="A929" s="135" t="s">
        <v>27319</v>
      </c>
      <c r="B929" s="135" t="s">
        <v>20736</v>
      </c>
      <c r="C929" s="135" t="s">
        <v>27320</v>
      </c>
      <c r="D929" s="135" t="s">
        <v>3</v>
      </c>
      <c r="E929" s="136">
        <v>55.28</v>
      </c>
      <c r="F929" s="137"/>
    </row>
    <row r="930" spans="1:6" x14ac:dyDescent="0.25">
      <c r="A930" s="135" t="s">
        <v>27321</v>
      </c>
      <c r="B930" s="135" t="s">
        <v>20736</v>
      </c>
      <c r="C930" s="135" t="s">
        <v>27322</v>
      </c>
      <c r="D930" s="135" t="s">
        <v>3</v>
      </c>
      <c r="E930" s="136">
        <v>114.64</v>
      </c>
      <c r="F930" s="137"/>
    </row>
    <row r="931" spans="1:6" x14ac:dyDescent="0.25">
      <c r="A931" s="135" t="s">
        <v>27323</v>
      </c>
      <c r="B931" s="135" t="s">
        <v>20736</v>
      </c>
      <c r="C931" s="135" t="s">
        <v>27324</v>
      </c>
      <c r="D931" s="135" t="s">
        <v>3</v>
      </c>
      <c r="E931" s="136">
        <v>211.98</v>
      </c>
      <c r="F931" s="137"/>
    </row>
    <row r="932" spans="1:6" x14ac:dyDescent="0.25">
      <c r="A932" s="135" t="s">
        <v>27325</v>
      </c>
      <c r="B932" s="135" t="s">
        <v>20736</v>
      </c>
      <c r="C932" s="135" t="s">
        <v>27326</v>
      </c>
      <c r="D932" s="135" t="s">
        <v>3</v>
      </c>
      <c r="E932" s="136">
        <v>361.25</v>
      </c>
      <c r="F932" s="137"/>
    </row>
    <row r="933" spans="1:6" x14ac:dyDescent="0.25">
      <c r="A933" s="135" t="s">
        <v>27327</v>
      </c>
      <c r="B933" s="135" t="s">
        <v>20736</v>
      </c>
      <c r="C933" s="135" t="s">
        <v>27328</v>
      </c>
      <c r="D933" s="135" t="s">
        <v>3</v>
      </c>
      <c r="E933" s="136">
        <v>31.6</v>
      </c>
      <c r="F933" s="137"/>
    </row>
    <row r="934" spans="1:6" x14ac:dyDescent="0.25">
      <c r="A934" s="135" t="s">
        <v>27329</v>
      </c>
      <c r="B934" s="135" t="s">
        <v>20736</v>
      </c>
      <c r="C934" s="135" t="s">
        <v>27330</v>
      </c>
      <c r="D934" s="135" t="s">
        <v>3</v>
      </c>
      <c r="E934" s="136">
        <v>35.65</v>
      </c>
      <c r="F934" s="137"/>
    </row>
    <row r="935" spans="1:6" x14ac:dyDescent="0.25">
      <c r="A935" s="135" t="s">
        <v>27331</v>
      </c>
      <c r="B935" s="135" t="s">
        <v>20736</v>
      </c>
      <c r="C935" s="135" t="s">
        <v>27332</v>
      </c>
      <c r="D935" s="135" t="s">
        <v>3</v>
      </c>
      <c r="E935" s="136">
        <v>43.64</v>
      </c>
      <c r="F935" s="137"/>
    </row>
    <row r="936" spans="1:6" x14ac:dyDescent="0.25">
      <c r="A936" s="135" t="s">
        <v>27333</v>
      </c>
      <c r="B936" s="135" t="s">
        <v>20736</v>
      </c>
      <c r="C936" s="135" t="s">
        <v>27334</v>
      </c>
      <c r="D936" s="135" t="s">
        <v>3</v>
      </c>
      <c r="E936" s="136">
        <v>63.46</v>
      </c>
      <c r="F936" s="137"/>
    </row>
    <row r="937" spans="1:6" x14ac:dyDescent="0.25">
      <c r="A937" s="135" t="s">
        <v>27335</v>
      </c>
      <c r="B937" s="135" t="s">
        <v>20736</v>
      </c>
      <c r="C937" s="135" t="s">
        <v>27336</v>
      </c>
      <c r="D937" s="135" t="s">
        <v>3</v>
      </c>
      <c r="E937" s="136">
        <v>17.02</v>
      </c>
      <c r="F937" s="137"/>
    </row>
    <row r="938" spans="1:6" x14ac:dyDescent="0.25">
      <c r="A938" s="135" t="s">
        <v>27337</v>
      </c>
      <c r="B938" s="135" t="s">
        <v>20736</v>
      </c>
      <c r="C938" s="135" t="s">
        <v>27338</v>
      </c>
      <c r="D938" s="135" t="s">
        <v>3</v>
      </c>
      <c r="E938" s="136">
        <v>11.43</v>
      </c>
      <c r="F938" s="137"/>
    </row>
    <row r="939" spans="1:6" x14ac:dyDescent="0.25">
      <c r="A939" s="135" t="s">
        <v>27339</v>
      </c>
      <c r="B939" s="135" t="s">
        <v>20736</v>
      </c>
      <c r="C939" s="135" t="s">
        <v>27340</v>
      </c>
      <c r="D939" s="135" t="s">
        <v>3</v>
      </c>
      <c r="E939" s="136">
        <v>22.34</v>
      </c>
      <c r="F939" s="137"/>
    </row>
    <row r="940" spans="1:6" x14ac:dyDescent="0.25">
      <c r="A940" s="135" t="s">
        <v>27341</v>
      </c>
      <c r="B940" s="135" t="s">
        <v>20736</v>
      </c>
      <c r="C940" s="135" t="s">
        <v>27342</v>
      </c>
      <c r="D940" s="135" t="s">
        <v>3</v>
      </c>
      <c r="E940" s="136">
        <v>130</v>
      </c>
      <c r="F940" s="137"/>
    </row>
    <row r="941" spans="1:6" x14ac:dyDescent="0.25">
      <c r="A941" s="135" t="s">
        <v>27343</v>
      </c>
      <c r="B941" s="135" t="s">
        <v>20736</v>
      </c>
      <c r="C941" s="135" t="s">
        <v>27344</v>
      </c>
      <c r="D941" s="135" t="s">
        <v>3</v>
      </c>
      <c r="E941" s="136">
        <v>89</v>
      </c>
      <c r="F941" s="137"/>
    </row>
    <row r="942" spans="1:6" x14ac:dyDescent="0.25">
      <c r="A942" s="135" t="s">
        <v>27345</v>
      </c>
      <c r="B942" s="135" t="s">
        <v>20736</v>
      </c>
      <c r="C942" s="135" t="s">
        <v>27346</v>
      </c>
      <c r="D942" s="135" t="s">
        <v>3</v>
      </c>
      <c r="E942" s="136">
        <v>111.32</v>
      </c>
      <c r="F942" s="137"/>
    </row>
    <row r="943" spans="1:6" x14ac:dyDescent="0.25">
      <c r="A943" s="135" t="s">
        <v>27347</v>
      </c>
      <c r="B943" s="135" t="s">
        <v>20736</v>
      </c>
      <c r="C943" s="135" t="s">
        <v>27348</v>
      </c>
      <c r="D943" s="135" t="s">
        <v>3</v>
      </c>
      <c r="E943" s="136">
        <v>69.06</v>
      </c>
      <c r="F943" s="137"/>
    </row>
    <row r="944" spans="1:6" x14ac:dyDescent="0.25">
      <c r="A944" s="135" t="s">
        <v>27349</v>
      </c>
      <c r="B944" s="135" t="s">
        <v>20736</v>
      </c>
      <c r="C944" s="135" t="s">
        <v>27350</v>
      </c>
      <c r="D944" s="135" t="s">
        <v>3</v>
      </c>
      <c r="E944" s="136">
        <v>145.88</v>
      </c>
      <c r="F944" s="137"/>
    </row>
    <row r="945" spans="1:6" x14ac:dyDescent="0.25">
      <c r="A945" s="135" t="s">
        <v>27351</v>
      </c>
      <c r="B945" s="135" t="s">
        <v>20736</v>
      </c>
      <c r="C945" s="135" t="s">
        <v>27352</v>
      </c>
      <c r="D945" s="135" t="s">
        <v>3</v>
      </c>
      <c r="E945" s="136">
        <v>69.06</v>
      </c>
      <c r="F945" s="137"/>
    </row>
    <row r="946" spans="1:6" x14ac:dyDescent="0.25">
      <c r="A946" s="135" t="s">
        <v>27353</v>
      </c>
      <c r="B946" s="135" t="s">
        <v>20736</v>
      </c>
      <c r="C946" s="135" t="s">
        <v>27354</v>
      </c>
      <c r="D946" s="135" t="s">
        <v>3</v>
      </c>
      <c r="E946" s="136">
        <v>65.930000000000007</v>
      </c>
      <c r="F946" s="137"/>
    </row>
    <row r="947" spans="1:6" x14ac:dyDescent="0.25">
      <c r="A947" s="135" t="s">
        <v>27355</v>
      </c>
      <c r="B947" s="135" t="s">
        <v>20736</v>
      </c>
      <c r="C947" s="135" t="s">
        <v>27356</v>
      </c>
      <c r="D947" s="135" t="s">
        <v>3</v>
      </c>
      <c r="E947" s="136">
        <v>61.13</v>
      </c>
      <c r="F947" s="137"/>
    </row>
    <row r="948" spans="1:6" x14ac:dyDescent="0.25">
      <c r="A948" s="135" t="s">
        <v>27357</v>
      </c>
      <c r="B948" s="135" t="s">
        <v>20736</v>
      </c>
      <c r="C948" s="135" t="s">
        <v>27358</v>
      </c>
      <c r="D948" s="135" t="s">
        <v>3</v>
      </c>
      <c r="E948" s="136">
        <v>68.84</v>
      </c>
      <c r="F948" s="137"/>
    </row>
    <row r="949" spans="1:6" x14ac:dyDescent="0.25">
      <c r="A949" s="135" t="s">
        <v>27359</v>
      </c>
      <c r="B949" s="135" t="s">
        <v>20736</v>
      </c>
      <c r="C949" s="135" t="s">
        <v>27360</v>
      </c>
      <c r="D949" s="135" t="s">
        <v>3</v>
      </c>
      <c r="E949" s="136">
        <v>180.95</v>
      </c>
      <c r="F949" s="137"/>
    </row>
    <row r="950" spans="1:6" x14ac:dyDescent="0.25">
      <c r="A950" s="135" t="s">
        <v>27361</v>
      </c>
      <c r="B950" s="135" t="s">
        <v>20736</v>
      </c>
      <c r="C950" s="135" t="s">
        <v>27362</v>
      </c>
      <c r="D950" s="135" t="s">
        <v>3</v>
      </c>
      <c r="E950" s="136">
        <v>236.19</v>
      </c>
      <c r="F950" s="137"/>
    </row>
    <row r="951" spans="1:6" x14ac:dyDescent="0.25">
      <c r="A951" s="135" t="s">
        <v>27363</v>
      </c>
      <c r="B951" s="135" t="s">
        <v>20736</v>
      </c>
      <c r="C951" s="135" t="s">
        <v>27364</v>
      </c>
      <c r="D951" s="135" t="s">
        <v>3</v>
      </c>
      <c r="E951" s="136">
        <v>65.930000000000007</v>
      </c>
      <c r="F951" s="137"/>
    </row>
    <row r="952" spans="1:6" x14ac:dyDescent="0.25">
      <c r="A952" s="135" t="s">
        <v>27365</v>
      </c>
      <c r="B952" s="135" t="s">
        <v>20736</v>
      </c>
      <c r="C952" s="135" t="s">
        <v>27366</v>
      </c>
      <c r="D952" s="135" t="s">
        <v>3</v>
      </c>
      <c r="E952" s="136">
        <v>71.89</v>
      </c>
      <c r="F952" s="137"/>
    </row>
    <row r="953" spans="1:6" x14ac:dyDescent="0.25">
      <c r="A953" s="135" t="s">
        <v>27367</v>
      </c>
      <c r="B953" s="135" t="s">
        <v>20736</v>
      </c>
      <c r="C953" s="135" t="s">
        <v>27368</v>
      </c>
      <c r="D953" s="135" t="s">
        <v>3</v>
      </c>
      <c r="E953" s="136">
        <v>25.02</v>
      </c>
      <c r="F953" s="137"/>
    </row>
    <row r="954" spans="1:6" x14ac:dyDescent="0.25">
      <c r="A954" s="135" t="s">
        <v>27369</v>
      </c>
      <c r="B954" s="135" t="s">
        <v>20736</v>
      </c>
      <c r="C954" s="135" t="s">
        <v>27370</v>
      </c>
      <c r="D954" s="135" t="s">
        <v>3</v>
      </c>
      <c r="E954" s="136">
        <v>114.36</v>
      </c>
      <c r="F954" s="137"/>
    </row>
    <row r="955" spans="1:6" x14ac:dyDescent="0.25">
      <c r="A955" s="135" t="s">
        <v>27371</v>
      </c>
      <c r="B955" s="135" t="s">
        <v>20736</v>
      </c>
      <c r="C955" s="135" t="s">
        <v>27372</v>
      </c>
      <c r="D955" s="135" t="s">
        <v>3</v>
      </c>
      <c r="E955" s="136">
        <v>49.9</v>
      </c>
      <c r="F955" s="137"/>
    </row>
    <row r="956" spans="1:6" x14ac:dyDescent="0.25">
      <c r="A956" s="135" t="s">
        <v>27373</v>
      </c>
      <c r="B956" s="135" t="s">
        <v>20736</v>
      </c>
      <c r="C956" s="135" t="s">
        <v>27374</v>
      </c>
      <c r="D956" s="135" t="s">
        <v>3</v>
      </c>
      <c r="E956" s="136">
        <v>34.25</v>
      </c>
      <c r="F956" s="137"/>
    </row>
    <row r="957" spans="1:6" x14ac:dyDescent="0.25">
      <c r="A957" s="135" t="s">
        <v>27375</v>
      </c>
      <c r="B957" s="135" t="s">
        <v>20736</v>
      </c>
      <c r="C957" s="135" t="s">
        <v>27376</v>
      </c>
      <c r="D957" s="135" t="s">
        <v>3</v>
      </c>
      <c r="E957" s="136">
        <v>202.9</v>
      </c>
      <c r="F957" s="137"/>
    </row>
    <row r="958" spans="1:6" x14ac:dyDescent="0.25">
      <c r="A958" s="135" t="s">
        <v>27377</v>
      </c>
      <c r="B958" s="135" t="s">
        <v>20736</v>
      </c>
      <c r="C958" s="135" t="s">
        <v>27378</v>
      </c>
      <c r="D958" s="135" t="s">
        <v>3</v>
      </c>
      <c r="E958" s="136">
        <v>11.03</v>
      </c>
      <c r="F958" s="137"/>
    </row>
    <row r="959" spans="1:6" x14ac:dyDescent="0.25">
      <c r="A959" s="135" t="s">
        <v>27379</v>
      </c>
      <c r="B959" s="135" t="s">
        <v>20736</v>
      </c>
      <c r="C959" s="135" t="s">
        <v>27380</v>
      </c>
      <c r="D959" s="135" t="s">
        <v>3</v>
      </c>
      <c r="E959" s="136">
        <v>11.92</v>
      </c>
      <c r="F959" s="137"/>
    </row>
    <row r="960" spans="1:6" x14ac:dyDescent="0.25">
      <c r="A960" s="135" t="s">
        <v>27381</v>
      </c>
      <c r="B960" s="135" t="s">
        <v>20736</v>
      </c>
      <c r="C960" s="135" t="s">
        <v>27382</v>
      </c>
      <c r="D960" s="135" t="s">
        <v>3</v>
      </c>
      <c r="E960" s="136">
        <v>18.91</v>
      </c>
      <c r="F960" s="137"/>
    </row>
    <row r="961" spans="1:6" x14ac:dyDescent="0.25">
      <c r="A961" s="135" t="s">
        <v>27383</v>
      </c>
      <c r="B961" s="135" t="s">
        <v>20736</v>
      </c>
      <c r="C961" s="135" t="s">
        <v>27384</v>
      </c>
      <c r="D961" s="135" t="s">
        <v>3</v>
      </c>
      <c r="E961" s="136">
        <v>44.9</v>
      </c>
      <c r="F961" s="137"/>
    </row>
    <row r="962" spans="1:6" x14ac:dyDescent="0.25">
      <c r="A962" s="135" t="s">
        <v>27385</v>
      </c>
      <c r="B962" s="135" t="s">
        <v>20736</v>
      </c>
      <c r="C962" s="135" t="s">
        <v>27386</v>
      </c>
      <c r="D962" s="135" t="s">
        <v>3</v>
      </c>
      <c r="E962" s="136">
        <v>54.9</v>
      </c>
      <c r="F962" s="137"/>
    </row>
    <row r="963" spans="1:6" x14ac:dyDescent="0.25">
      <c r="A963" s="135" t="s">
        <v>27387</v>
      </c>
      <c r="B963" s="135" t="s">
        <v>20736</v>
      </c>
      <c r="C963" s="135" t="s">
        <v>27388</v>
      </c>
      <c r="D963" s="135" t="s">
        <v>3</v>
      </c>
      <c r="E963" s="136">
        <v>55.26</v>
      </c>
      <c r="F963" s="137"/>
    </row>
    <row r="964" spans="1:6" x14ac:dyDescent="0.25">
      <c r="A964" s="135" t="s">
        <v>27389</v>
      </c>
      <c r="B964" s="135" t="s">
        <v>20736</v>
      </c>
      <c r="C964" s="135" t="s">
        <v>27390</v>
      </c>
      <c r="D964" s="135" t="s">
        <v>3</v>
      </c>
      <c r="E964" s="136">
        <v>19.12</v>
      </c>
      <c r="F964" s="137"/>
    </row>
    <row r="965" spans="1:6" x14ac:dyDescent="0.25">
      <c r="A965" s="135" t="s">
        <v>27391</v>
      </c>
      <c r="B965" s="135" t="s">
        <v>20736</v>
      </c>
      <c r="C965" s="135" t="s">
        <v>27392</v>
      </c>
      <c r="D965" s="135" t="s">
        <v>3</v>
      </c>
      <c r="E965" s="136">
        <v>39.9</v>
      </c>
      <c r="F965" s="137"/>
    </row>
    <row r="966" spans="1:6" x14ac:dyDescent="0.25">
      <c r="A966" s="135" t="s">
        <v>27393</v>
      </c>
      <c r="B966" s="135" t="s">
        <v>20736</v>
      </c>
      <c r="C966" s="135" t="s">
        <v>27394</v>
      </c>
      <c r="D966" s="135" t="s">
        <v>3</v>
      </c>
      <c r="E966" s="136">
        <v>58.9</v>
      </c>
      <c r="F966" s="137"/>
    </row>
    <row r="967" spans="1:6" x14ac:dyDescent="0.25">
      <c r="A967" s="135" t="s">
        <v>27395</v>
      </c>
      <c r="B967" s="135" t="s">
        <v>20736</v>
      </c>
      <c r="C967" s="135" t="s">
        <v>27396</v>
      </c>
      <c r="D967" s="135" t="s">
        <v>3</v>
      </c>
      <c r="E967" s="136">
        <v>59.9</v>
      </c>
      <c r="F967" s="137"/>
    </row>
    <row r="968" spans="1:6" x14ac:dyDescent="0.25">
      <c r="A968" s="135" t="s">
        <v>27397</v>
      </c>
      <c r="B968" s="135" t="s">
        <v>20736</v>
      </c>
      <c r="C968" s="135" t="s">
        <v>27398</v>
      </c>
      <c r="D968" s="135" t="s">
        <v>3</v>
      </c>
      <c r="E968" s="136">
        <v>181.9</v>
      </c>
      <c r="F968" s="137"/>
    </row>
    <row r="969" spans="1:6" x14ac:dyDescent="0.25">
      <c r="A969" s="135" t="s">
        <v>27399</v>
      </c>
      <c r="B969" s="135" t="s">
        <v>20736</v>
      </c>
      <c r="C969" s="135" t="s">
        <v>27400</v>
      </c>
      <c r="D969" s="135" t="s">
        <v>3</v>
      </c>
      <c r="E969" s="136">
        <v>163.85</v>
      </c>
      <c r="F969" s="137"/>
    </row>
    <row r="970" spans="1:6" x14ac:dyDescent="0.25">
      <c r="A970" s="135" t="s">
        <v>27401</v>
      </c>
      <c r="B970" s="135" t="s">
        <v>20736</v>
      </c>
      <c r="C970" s="135" t="s">
        <v>27402</v>
      </c>
      <c r="D970" s="135" t="s">
        <v>3</v>
      </c>
      <c r="E970" s="136">
        <v>38.01</v>
      </c>
      <c r="F970" s="137"/>
    </row>
    <row r="971" spans="1:6" x14ac:dyDescent="0.25">
      <c r="A971" s="135" t="s">
        <v>27403</v>
      </c>
      <c r="B971" s="135" t="s">
        <v>20736</v>
      </c>
      <c r="C971" s="135" t="s">
        <v>27404</v>
      </c>
      <c r="D971" s="135" t="s">
        <v>3</v>
      </c>
      <c r="E971" s="136">
        <v>2.81</v>
      </c>
      <c r="F971" s="137"/>
    </row>
    <row r="972" spans="1:6" x14ac:dyDescent="0.25">
      <c r="A972" s="135" t="s">
        <v>27405</v>
      </c>
      <c r="B972" s="135" t="s">
        <v>20736</v>
      </c>
      <c r="C972" s="135" t="s">
        <v>27406</v>
      </c>
      <c r="D972" s="135" t="s">
        <v>3</v>
      </c>
      <c r="E972" s="136">
        <v>2.19</v>
      </c>
      <c r="F972" s="137"/>
    </row>
    <row r="973" spans="1:6" x14ac:dyDescent="0.25">
      <c r="A973" s="135" t="s">
        <v>27407</v>
      </c>
      <c r="B973" s="135" t="s">
        <v>20736</v>
      </c>
      <c r="C973" s="135" t="s">
        <v>27408</v>
      </c>
      <c r="D973" s="135" t="s">
        <v>3</v>
      </c>
      <c r="E973" s="136">
        <v>18.899999999999999</v>
      </c>
      <c r="F973" s="137"/>
    </row>
    <row r="974" spans="1:6" x14ac:dyDescent="0.25">
      <c r="A974" s="135" t="s">
        <v>27409</v>
      </c>
      <c r="B974" s="135" t="s">
        <v>20736</v>
      </c>
      <c r="C974" s="135" t="s">
        <v>27410</v>
      </c>
      <c r="D974" s="135" t="s">
        <v>3</v>
      </c>
      <c r="E974" s="136">
        <v>148.58000000000001</v>
      </c>
      <c r="F974" s="137"/>
    </row>
    <row r="975" spans="1:6" x14ac:dyDescent="0.25">
      <c r="A975" s="135" t="s">
        <v>27411</v>
      </c>
      <c r="B975" s="135" t="s">
        <v>20736</v>
      </c>
      <c r="C975" s="135" t="s">
        <v>27412</v>
      </c>
      <c r="D975" s="135" t="s">
        <v>3</v>
      </c>
      <c r="E975" s="136">
        <v>59.99</v>
      </c>
      <c r="F975" s="137"/>
    </row>
    <row r="976" spans="1:6" x14ac:dyDescent="0.25">
      <c r="A976" s="135" t="s">
        <v>27413</v>
      </c>
      <c r="B976" s="135" t="s">
        <v>20736</v>
      </c>
      <c r="C976" s="135" t="s">
        <v>27414</v>
      </c>
      <c r="D976" s="135" t="s">
        <v>3</v>
      </c>
      <c r="E976" s="136">
        <v>66.33</v>
      </c>
      <c r="F976" s="137"/>
    </row>
    <row r="977" spans="1:6" x14ac:dyDescent="0.25">
      <c r="A977" s="135" t="s">
        <v>27415</v>
      </c>
      <c r="B977" s="135" t="s">
        <v>20736</v>
      </c>
      <c r="C977" s="135" t="s">
        <v>27416</v>
      </c>
      <c r="D977" s="135" t="s">
        <v>3</v>
      </c>
      <c r="E977" s="136">
        <v>112.37</v>
      </c>
      <c r="F977" s="137"/>
    </row>
    <row r="978" spans="1:6" x14ac:dyDescent="0.25">
      <c r="A978" s="135" t="s">
        <v>27417</v>
      </c>
      <c r="B978" s="135" t="s">
        <v>20736</v>
      </c>
      <c r="C978" s="135" t="s">
        <v>27418</v>
      </c>
      <c r="D978" s="135" t="s">
        <v>3</v>
      </c>
      <c r="E978" s="136">
        <v>170.21</v>
      </c>
      <c r="F978" s="137"/>
    </row>
    <row r="979" spans="1:6" x14ac:dyDescent="0.25">
      <c r="A979" s="135" t="s">
        <v>27419</v>
      </c>
      <c r="B979" s="135" t="s">
        <v>20736</v>
      </c>
      <c r="C979" s="135" t="s">
        <v>27420</v>
      </c>
      <c r="D979" s="135" t="s">
        <v>3</v>
      </c>
      <c r="E979" s="136">
        <v>25.9</v>
      </c>
      <c r="F979" s="137"/>
    </row>
    <row r="980" spans="1:6" x14ac:dyDescent="0.25">
      <c r="A980" s="135" t="s">
        <v>27421</v>
      </c>
      <c r="B980" s="135" t="s">
        <v>20736</v>
      </c>
      <c r="C980" s="135" t="s">
        <v>27422</v>
      </c>
      <c r="D980" s="135" t="s">
        <v>3</v>
      </c>
      <c r="E980" s="136">
        <v>29.9</v>
      </c>
      <c r="F980" s="137"/>
    </row>
    <row r="981" spans="1:6" x14ac:dyDescent="0.25">
      <c r="A981" s="135" t="s">
        <v>27423</v>
      </c>
      <c r="B981" s="135" t="s">
        <v>20736</v>
      </c>
      <c r="C981" s="135" t="s">
        <v>27424</v>
      </c>
      <c r="D981" s="135" t="s">
        <v>3</v>
      </c>
      <c r="E981" s="136">
        <v>59.9</v>
      </c>
      <c r="F981" s="137"/>
    </row>
    <row r="982" spans="1:6" x14ac:dyDescent="0.25">
      <c r="A982" s="135" t="s">
        <v>27425</v>
      </c>
      <c r="B982" s="135" t="s">
        <v>20736</v>
      </c>
      <c r="C982" s="135" t="s">
        <v>27426</v>
      </c>
      <c r="D982" s="135" t="s">
        <v>3</v>
      </c>
      <c r="E982" s="136">
        <v>80.900000000000006</v>
      </c>
      <c r="F982" s="137"/>
    </row>
    <row r="983" spans="1:6" x14ac:dyDescent="0.25">
      <c r="A983" s="135" t="s">
        <v>27427</v>
      </c>
      <c r="B983" s="135" t="s">
        <v>20736</v>
      </c>
      <c r="C983" s="135" t="s">
        <v>27428</v>
      </c>
      <c r="D983" s="135" t="s">
        <v>3</v>
      </c>
      <c r="E983" s="136">
        <v>172.61</v>
      </c>
      <c r="F983" s="137"/>
    </row>
    <row r="984" spans="1:6" x14ac:dyDescent="0.25">
      <c r="A984" s="135" t="s">
        <v>27429</v>
      </c>
      <c r="B984" s="135" t="s">
        <v>20736</v>
      </c>
      <c r="C984" s="135" t="s">
        <v>27430</v>
      </c>
      <c r="D984" s="135" t="s">
        <v>3</v>
      </c>
      <c r="E984" s="136">
        <v>20.76</v>
      </c>
      <c r="F984" s="137"/>
    </row>
    <row r="985" spans="1:6" x14ac:dyDescent="0.25">
      <c r="A985" s="135" t="s">
        <v>27431</v>
      </c>
      <c r="B985" s="135" t="s">
        <v>20736</v>
      </c>
      <c r="C985" s="135" t="s">
        <v>27432</v>
      </c>
      <c r="D985" s="135" t="s">
        <v>3</v>
      </c>
      <c r="E985" s="136">
        <v>79.12</v>
      </c>
      <c r="F985" s="137"/>
    </row>
    <row r="986" spans="1:6" x14ac:dyDescent="0.25">
      <c r="A986" s="135" t="s">
        <v>27433</v>
      </c>
      <c r="B986" s="135" t="s">
        <v>20736</v>
      </c>
      <c r="C986" s="135" t="s">
        <v>27434</v>
      </c>
      <c r="D986" s="135" t="s">
        <v>3</v>
      </c>
      <c r="E986" s="136">
        <v>479.9</v>
      </c>
      <c r="F986" s="137"/>
    </row>
    <row r="987" spans="1:6" x14ac:dyDescent="0.25">
      <c r="A987" s="135" t="s">
        <v>27435</v>
      </c>
      <c r="B987" s="135" t="s">
        <v>20736</v>
      </c>
      <c r="C987" s="135" t="s">
        <v>27436</v>
      </c>
      <c r="D987" s="135" t="s">
        <v>3</v>
      </c>
      <c r="E987" s="136">
        <v>172.61</v>
      </c>
      <c r="F987" s="137"/>
    </row>
    <row r="988" spans="1:6" x14ac:dyDescent="0.25">
      <c r="A988" s="135" t="s">
        <v>27437</v>
      </c>
      <c r="B988" s="135" t="s">
        <v>20736</v>
      </c>
      <c r="C988" s="135" t="s">
        <v>27438</v>
      </c>
      <c r="D988" s="135" t="s">
        <v>3</v>
      </c>
      <c r="E988" s="136">
        <v>436.82</v>
      </c>
      <c r="F988" s="137"/>
    </row>
    <row r="989" spans="1:6" x14ac:dyDescent="0.25">
      <c r="A989" s="135" t="s">
        <v>27439</v>
      </c>
      <c r="B989" s="135" t="s">
        <v>20736</v>
      </c>
      <c r="C989" s="135" t="s">
        <v>27440</v>
      </c>
      <c r="D989" s="135" t="s">
        <v>3</v>
      </c>
      <c r="E989" s="136">
        <v>2.81</v>
      </c>
      <c r="F989" s="137"/>
    </row>
    <row r="990" spans="1:6" x14ac:dyDescent="0.25">
      <c r="A990" s="135" t="s">
        <v>27441</v>
      </c>
      <c r="B990" s="135" t="s">
        <v>20736</v>
      </c>
      <c r="C990" s="135" t="s">
        <v>27442</v>
      </c>
      <c r="D990" s="135" t="s">
        <v>3</v>
      </c>
      <c r="E990" s="136">
        <v>57.88</v>
      </c>
      <c r="F990" s="137"/>
    </row>
    <row r="991" spans="1:6" x14ac:dyDescent="0.25">
      <c r="A991" s="135" t="s">
        <v>27443</v>
      </c>
      <c r="B991" s="135" t="s">
        <v>20736</v>
      </c>
      <c r="C991" s="135" t="s">
        <v>27444</v>
      </c>
      <c r="D991" s="135" t="s">
        <v>3</v>
      </c>
      <c r="E991" s="136">
        <v>25.48</v>
      </c>
      <c r="F991" s="137"/>
    </row>
    <row r="992" spans="1:6" x14ac:dyDescent="0.25">
      <c r="A992" s="135" t="s">
        <v>27445</v>
      </c>
      <c r="B992" s="135" t="s">
        <v>20736</v>
      </c>
      <c r="C992" s="135" t="s">
        <v>27446</v>
      </c>
      <c r="D992" s="135" t="s">
        <v>3</v>
      </c>
      <c r="E992" s="136">
        <v>77.27</v>
      </c>
      <c r="F992" s="137"/>
    </row>
    <row r="993" spans="1:6" x14ac:dyDescent="0.25">
      <c r="A993" s="135" t="s">
        <v>27447</v>
      </c>
      <c r="B993" s="135" t="s">
        <v>20736</v>
      </c>
      <c r="C993" s="135" t="s">
        <v>27448</v>
      </c>
      <c r="D993" s="135" t="s">
        <v>3</v>
      </c>
      <c r="E993" s="136">
        <v>165.8</v>
      </c>
      <c r="F993" s="137"/>
    </row>
    <row r="994" spans="1:6" x14ac:dyDescent="0.25">
      <c r="A994" s="135" t="s">
        <v>27449</v>
      </c>
      <c r="B994" s="135" t="s">
        <v>20736</v>
      </c>
      <c r="C994" s="135" t="s">
        <v>27450</v>
      </c>
      <c r="D994" s="135" t="s">
        <v>3</v>
      </c>
      <c r="E994" s="136">
        <v>327.9</v>
      </c>
      <c r="F994" s="137"/>
    </row>
    <row r="995" spans="1:6" x14ac:dyDescent="0.25">
      <c r="A995" s="135" t="s">
        <v>27451</v>
      </c>
      <c r="B995" s="135" t="s">
        <v>20736</v>
      </c>
      <c r="C995" s="135" t="s">
        <v>27452</v>
      </c>
      <c r="D995" s="135" t="s">
        <v>3</v>
      </c>
      <c r="E995" s="136">
        <v>113.92</v>
      </c>
      <c r="F995" s="137"/>
    </row>
    <row r="996" spans="1:6" x14ac:dyDescent="0.25">
      <c r="A996" s="135" t="s">
        <v>27453</v>
      </c>
      <c r="B996" s="135" t="s">
        <v>20736</v>
      </c>
      <c r="C996" s="135" t="s">
        <v>27454</v>
      </c>
      <c r="D996" s="135" t="s">
        <v>3</v>
      </c>
      <c r="E996" s="136">
        <v>390.6</v>
      </c>
      <c r="F996" s="137"/>
    </row>
    <row r="997" spans="1:6" x14ac:dyDescent="0.25">
      <c r="A997" s="135" t="s">
        <v>27455</v>
      </c>
      <c r="B997" s="135" t="s">
        <v>20736</v>
      </c>
      <c r="C997" s="135" t="s">
        <v>27456</v>
      </c>
      <c r="D997" s="135" t="s">
        <v>3</v>
      </c>
      <c r="E997" s="136">
        <v>130.19999999999999</v>
      </c>
      <c r="F997" s="137"/>
    </row>
    <row r="998" spans="1:6" x14ac:dyDescent="0.25">
      <c r="A998" s="135" t="s">
        <v>27457</v>
      </c>
      <c r="B998" s="135" t="s">
        <v>20736</v>
      </c>
      <c r="C998" s="135" t="s">
        <v>27458</v>
      </c>
      <c r="D998" s="135" t="s">
        <v>3</v>
      </c>
      <c r="E998" s="136">
        <v>44.57</v>
      </c>
      <c r="F998" s="137"/>
    </row>
    <row r="999" spans="1:6" x14ac:dyDescent="0.25">
      <c r="A999" s="135" t="s">
        <v>27459</v>
      </c>
      <c r="B999" s="135" t="s">
        <v>20736</v>
      </c>
      <c r="C999" s="135" t="s">
        <v>27460</v>
      </c>
      <c r="D999" s="135" t="s">
        <v>3</v>
      </c>
      <c r="E999" s="136">
        <v>25.53</v>
      </c>
      <c r="F999" s="137"/>
    </row>
    <row r="1000" spans="1:6" x14ac:dyDescent="0.25">
      <c r="A1000" s="135" t="s">
        <v>27461</v>
      </c>
      <c r="B1000" s="135"/>
      <c r="C1000" s="135" t="s">
        <v>27462</v>
      </c>
      <c r="D1000" s="135" t="s">
        <v>3</v>
      </c>
      <c r="E1000" s="136">
        <v>8.5</v>
      </c>
      <c r="F1000" s="137"/>
    </row>
    <row r="1001" spans="1:6" x14ac:dyDescent="0.25">
      <c r="A1001" s="135" t="s">
        <v>27463</v>
      </c>
      <c r="B1001" s="135" t="s">
        <v>20736</v>
      </c>
      <c r="C1001" s="135" t="s">
        <v>22638</v>
      </c>
      <c r="D1001" s="135" t="s">
        <v>3</v>
      </c>
      <c r="E1001" s="136">
        <v>205.25</v>
      </c>
      <c r="F1001" s="137"/>
    </row>
    <row r="1002" spans="1:6" x14ac:dyDescent="0.25">
      <c r="A1002" s="135" t="s">
        <v>27464</v>
      </c>
      <c r="B1002" s="135" t="s">
        <v>20736</v>
      </c>
      <c r="C1002" s="135" t="s">
        <v>22636</v>
      </c>
      <c r="D1002" s="135" t="s">
        <v>3</v>
      </c>
      <c r="E1002" s="136">
        <v>162.27000000000001</v>
      </c>
      <c r="F1002" s="137"/>
    </row>
    <row r="1003" spans="1:6" x14ac:dyDescent="0.25">
      <c r="A1003" s="135" t="s">
        <v>27465</v>
      </c>
      <c r="B1003" s="135" t="s">
        <v>20736</v>
      </c>
      <c r="C1003" s="135" t="s">
        <v>27466</v>
      </c>
      <c r="D1003" s="135" t="s">
        <v>3</v>
      </c>
      <c r="E1003" s="136">
        <v>94.79</v>
      </c>
      <c r="F1003" s="137"/>
    </row>
    <row r="1004" spans="1:6" x14ac:dyDescent="0.25">
      <c r="A1004" s="135" t="s">
        <v>27467</v>
      </c>
      <c r="B1004" s="135" t="s">
        <v>20736</v>
      </c>
      <c r="C1004" s="135" t="s">
        <v>27468</v>
      </c>
      <c r="D1004" s="135" t="s">
        <v>3</v>
      </c>
      <c r="E1004" s="136">
        <v>360</v>
      </c>
      <c r="F1004" s="137"/>
    </row>
    <row r="1005" spans="1:6" x14ac:dyDescent="0.25">
      <c r="A1005" s="135" t="s">
        <v>27469</v>
      </c>
      <c r="B1005" s="135" t="s">
        <v>20736</v>
      </c>
      <c r="C1005" s="135" t="s">
        <v>27470</v>
      </c>
      <c r="D1005" s="135" t="s">
        <v>3</v>
      </c>
      <c r="E1005" s="136">
        <v>215.79</v>
      </c>
      <c r="F1005" s="137"/>
    </row>
    <row r="1006" spans="1:6" x14ac:dyDescent="0.25">
      <c r="A1006" s="135" t="s">
        <v>27471</v>
      </c>
      <c r="B1006" s="135" t="s">
        <v>20736</v>
      </c>
      <c r="C1006" s="135" t="s">
        <v>27472</v>
      </c>
      <c r="D1006" s="135" t="s">
        <v>3</v>
      </c>
      <c r="E1006" s="136">
        <v>110.16</v>
      </c>
      <c r="F1006" s="137"/>
    </row>
    <row r="1007" spans="1:6" x14ac:dyDescent="0.25">
      <c r="A1007" s="135" t="s">
        <v>27473</v>
      </c>
      <c r="B1007" s="135" t="s">
        <v>20736</v>
      </c>
      <c r="C1007" s="135" t="s">
        <v>27474</v>
      </c>
      <c r="D1007" s="135" t="s">
        <v>3</v>
      </c>
      <c r="E1007" s="136">
        <v>33.32</v>
      </c>
      <c r="F1007" s="137"/>
    </row>
    <row r="1008" spans="1:6" x14ac:dyDescent="0.25">
      <c r="A1008" s="135" t="s">
        <v>27475</v>
      </c>
      <c r="B1008" s="135" t="s">
        <v>20736</v>
      </c>
      <c r="C1008" s="135" t="s">
        <v>22608</v>
      </c>
      <c r="D1008" s="135" t="s">
        <v>3</v>
      </c>
      <c r="E1008" s="136">
        <v>110.16</v>
      </c>
      <c r="F1008" s="137"/>
    </row>
    <row r="1009" spans="1:6" x14ac:dyDescent="0.25">
      <c r="A1009" s="135" t="s">
        <v>27476</v>
      </c>
      <c r="B1009" s="135" t="s">
        <v>20736</v>
      </c>
      <c r="C1009" s="135" t="s">
        <v>22654</v>
      </c>
      <c r="D1009" s="135" t="s">
        <v>3</v>
      </c>
      <c r="E1009" s="136">
        <v>263.77999999999997</v>
      </c>
      <c r="F1009" s="137"/>
    </row>
    <row r="1010" spans="1:6" x14ac:dyDescent="0.25">
      <c r="A1010" s="135" t="s">
        <v>27477</v>
      </c>
      <c r="B1010" s="135" t="s">
        <v>20736</v>
      </c>
      <c r="C1010" s="135" t="s">
        <v>23159</v>
      </c>
      <c r="D1010" s="135" t="s">
        <v>3</v>
      </c>
      <c r="E1010" s="136">
        <v>228.05</v>
      </c>
      <c r="F1010" s="137"/>
    </row>
    <row r="1011" spans="1:6" x14ac:dyDescent="0.25">
      <c r="A1011" s="135" t="s">
        <v>27478</v>
      </c>
      <c r="B1011" s="135" t="s">
        <v>20736</v>
      </c>
      <c r="C1011" s="135" t="s">
        <v>27479</v>
      </c>
      <c r="D1011" s="135" t="s">
        <v>3</v>
      </c>
      <c r="E1011" s="136">
        <v>318.24</v>
      </c>
      <c r="F1011" s="137"/>
    </row>
    <row r="1012" spans="1:6" x14ac:dyDescent="0.25">
      <c r="A1012" s="135" t="s">
        <v>27480</v>
      </c>
      <c r="B1012" s="135" t="s">
        <v>20736</v>
      </c>
      <c r="C1012" s="135" t="s">
        <v>27481</v>
      </c>
      <c r="D1012" s="135" t="s">
        <v>3</v>
      </c>
      <c r="E1012" s="136">
        <v>379.44</v>
      </c>
      <c r="F1012" s="137"/>
    </row>
    <row r="1013" spans="1:6" x14ac:dyDescent="0.25">
      <c r="A1013" s="135" t="s">
        <v>27482</v>
      </c>
      <c r="B1013" s="135" t="s">
        <v>20736</v>
      </c>
      <c r="C1013" s="135" t="s">
        <v>22670</v>
      </c>
      <c r="D1013" s="135" t="s">
        <v>3</v>
      </c>
      <c r="E1013" s="136">
        <v>38.36</v>
      </c>
      <c r="F1013" s="137"/>
    </row>
    <row r="1014" spans="1:6" x14ac:dyDescent="0.25">
      <c r="A1014" s="135" t="s">
        <v>27483</v>
      </c>
      <c r="B1014" s="135" t="s">
        <v>20736</v>
      </c>
      <c r="C1014" s="135" t="s">
        <v>27484</v>
      </c>
      <c r="D1014" s="135" t="s">
        <v>3</v>
      </c>
      <c r="E1014" s="136">
        <v>280</v>
      </c>
      <c r="F1014" s="137"/>
    </row>
    <row r="1015" spans="1:6" x14ac:dyDescent="0.25">
      <c r="A1015" s="135" t="s">
        <v>27485</v>
      </c>
      <c r="B1015" s="135" t="s">
        <v>20736</v>
      </c>
      <c r="C1015" s="135" t="s">
        <v>27486</v>
      </c>
      <c r="D1015" s="135" t="s">
        <v>3</v>
      </c>
      <c r="E1015" s="136">
        <v>52.61</v>
      </c>
      <c r="F1015" s="137"/>
    </row>
    <row r="1016" spans="1:6" x14ac:dyDescent="0.25">
      <c r="A1016" s="135" t="s">
        <v>27487</v>
      </c>
      <c r="B1016" s="135" t="s">
        <v>20736</v>
      </c>
      <c r="C1016" s="135" t="s">
        <v>27488</v>
      </c>
      <c r="D1016" s="135" t="s">
        <v>3</v>
      </c>
      <c r="E1016" s="136">
        <v>12.8</v>
      </c>
      <c r="F1016" s="137"/>
    </row>
    <row r="1017" spans="1:6" x14ac:dyDescent="0.25">
      <c r="A1017" s="135" t="s">
        <v>27489</v>
      </c>
      <c r="B1017" s="135" t="s">
        <v>20736</v>
      </c>
      <c r="C1017" s="135" t="s">
        <v>27490</v>
      </c>
      <c r="D1017" s="135" t="s">
        <v>3</v>
      </c>
      <c r="E1017" s="136">
        <v>90.83</v>
      </c>
      <c r="F1017" s="137"/>
    </row>
    <row r="1018" spans="1:6" x14ac:dyDescent="0.25">
      <c r="A1018" s="135" t="s">
        <v>27491</v>
      </c>
      <c r="B1018" s="135" t="s">
        <v>20736</v>
      </c>
      <c r="C1018" s="135" t="s">
        <v>27492</v>
      </c>
      <c r="D1018" s="135" t="s">
        <v>3</v>
      </c>
      <c r="E1018" s="136">
        <v>20.88</v>
      </c>
      <c r="F1018" s="137"/>
    </row>
    <row r="1019" spans="1:6" x14ac:dyDescent="0.25">
      <c r="A1019" s="135" t="s">
        <v>27493</v>
      </c>
      <c r="B1019" s="135" t="s">
        <v>20736</v>
      </c>
      <c r="C1019" s="135" t="s">
        <v>27494</v>
      </c>
      <c r="D1019" s="135" t="s">
        <v>3</v>
      </c>
      <c r="E1019" s="136">
        <v>32.479999999999997</v>
      </c>
      <c r="F1019" s="137"/>
    </row>
    <row r="1020" spans="1:6" x14ac:dyDescent="0.25">
      <c r="A1020" s="135" t="s">
        <v>27495</v>
      </c>
      <c r="B1020" s="135" t="s">
        <v>20736</v>
      </c>
      <c r="C1020" s="135" t="s">
        <v>27496</v>
      </c>
      <c r="D1020" s="135" t="s">
        <v>3</v>
      </c>
      <c r="E1020" s="136">
        <v>8.9600000000000009</v>
      </c>
      <c r="F1020" s="137"/>
    </row>
    <row r="1021" spans="1:6" x14ac:dyDescent="0.25">
      <c r="A1021" s="135" t="s">
        <v>27497</v>
      </c>
      <c r="B1021" s="135" t="s">
        <v>20736</v>
      </c>
      <c r="C1021" s="135" t="s">
        <v>22177</v>
      </c>
      <c r="D1021" s="135" t="s">
        <v>3</v>
      </c>
      <c r="E1021" s="136">
        <v>12.49</v>
      </c>
      <c r="F1021" s="137"/>
    </row>
    <row r="1022" spans="1:6" x14ac:dyDescent="0.25">
      <c r="A1022" s="135" t="s">
        <v>27498</v>
      </c>
      <c r="B1022" s="135" t="s">
        <v>20736</v>
      </c>
      <c r="C1022" s="135" t="s">
        <v>27499</v>
      </c>
      <c r="D1022" s="135" t="s">
        <v>3</v>
      </c>
      <c r="E1022" s="136">
        <v>58.38</v>
      </c>
      <c r="F1022" s="137"/>
    </row>
    <row r="1023" spans="1:6" x14ac:dyDescent="0.25">
      <c r="A1023" s="135" t="s">
        <v>27500</v>
      </c>
      <c r="B1023" s="135" t="s">
        <v>20736</v>
      </c>
      <c r="C1023" s="135" t="s">
        <v>27501</v>
      </c>
      <c r="D1023" s="135" t="s">
        <v>3</v>
      </c>
      <c r="E1023" s="136">
        <v>52.07</v>
      </c>
      <c r="F1023" s="137"/>
    </row>
    <row r="1024" spans="1:6" x14ac:dyDescent="0.25">
      <c r="A1024" s="135" t="s">
        <v>27502</v>
      </c>
      <c r="B1024" s="135" t="s">
        <v>20736</v>
      </c>
      <c r="C1024" s="135" t="s">
        <v>27503</v>
      </c>
      <c r="D1024" s="135" t="s">
        <v>3</v>
      </c>
      <c r="E1024" s="136">
        <v>5.96</v>
      </c>
      <c r="F1024" s="137"/>
    </row>
    <row r="1025" spans="1:6" x14ac:dyDescent="0.25">
      <c r="A1025" s="135" t="s">
        <v>27504</v>
      </c>
      <c r="B1025" s="135" t="s">
        <v>20736</v>
      </c>
      <c r="C1025" s="135" t="s">
        <v>27505</v>
      </c>
      <c r="D1025" s="135" t="s">
        <v>3</v>
      </c>
      <c r="E1025" s="136">
        <v>4.4800000000000004</v>
      </c>
      <c r="F1025" s="137"/>
    </row>
    <row r="1026" spans="1:6" x14ac:dyDescent="0.25">
      <c r="A1026" s="135" t="s">
        <v>27506</v>
      </c>
      <c r="B1026" s="135" t="s">
        <v>20736</v>
      </c>
      <c r="C1026" s="135" t="s">
        <v>27507</v>
      </c>
      <c r="D1026" s="135" t="s">
        <v>3</v>
      </c>
      <c r="E1026" s="136">
        <v>7.89</v>
      </c>
      <c r="F1026" s="137"/>
    </row>
    <row r="1027" spans="1:6" x14ac:dyDescent="0.25">
      <c r="A1027" s="135" t="s">
        <v>27508</v>
      </c>
      <c r="B1027" s="135" t="s">
        <v>20736</v>
      </c>
      <c r="C1027" s="135" t="s">
        <v>27509</v>
      </c>
      <c r="D1027" s="135" t="s">
        <v>3</v>
      </c>
      <c r="E1027" s="136">
        <v>9.26</v>
      </c>
      <c r="F1027" s="137"/>
    </row>
    <row r="1028" spans="1:6" x14ac:dyDescent="0.25">
      <c r="A1028" s="135" t="s">
        <v>27510</v>
      </c>
      <c r="B1028" s="135" t="s">
        <v>20736</v>
      </c>
      <c r="C1028" s="135" t="s">
        <v>27511</v>
      </c>
      <c r="D1028" s="135" t="s">
        <v>3</v>
      </c>
      <c r="E1028" s="136">
        <v>12.36</v>
      </c>
      <c r="F1028" s="137"/>
    </row>
    <row r="1029" spans="1:6" x14ac:dyDescent="0.25">
      <c r="A1029" s="135" t="s">
        <v>27512</v>
      </c>
      <c r="B1029" s="135" t="s">
        <v>20736</v>
      </c>
      <c r="C1029" s="135" t="s">
        <v>27513</v>
      </c>
      <c r="D1029" s="135" t="s">
        <v>3</v>
      </c>
      <c r="E1029" s="136">
        <v>4.16</v>
      </c>
      <c r="F1029" s="137"/>
    </row>
    <row r="1030" spans="1:6" x14ac:dyDescent="0.25">
      <c r="A1030" s="135" t="s">
        <v>27514</v>
      </c>
      <c r="B1030" s="135" t="s">
        <v>20736</v>
      </c>
      <c r="C1030" s="135" t="s">
        <v>22325</v>
      </c>
      <c r="D1030" s="135" t="s">
        <v>3</v>
      </c>
      <c r="E1030" s="136">
        <v>5.79</v>
      </c>
      <c r="F1030" s="137"/>
    </row>
    <row r="1031" spans="1:6" x14ac:dyDescent="0.25">
      <c r="A1031" s="135" t="s">
        <v>27515</v>
      </c>
      <c r="B1031" s="135" t="s">
        <v>20736</v>
      </c>
      <c r="C1031" s="135" t="s">
        <v>27516</v>
      </c>
      <c r="D1031" s="135" t="s">
        <v>3</v>
      </c>
      <c r="E1031" s="136">
        <v>26.9</v>
      </c>
      <c r="F1031" s="137"/>
    </row>
    <row r="1032" spans="1:6" x14ac:dyDescent="0.25">
      <c r="A1032" s="135" t="s">
        <v>27517</v>
      </c>
      <c r="B1032" s="135" t="s">
        <v>20736</v>
      </c>
      <c r="C1032" s="135" t="s">
        <v>27518</v>
      </c>
      <c r="D1032" s="135" t="s">
        <v>3</v>
      </c>
      <c r="E1032" s="136">
        <v>611.1</v>
      </c>
      <c r="F1032" s="137"/>
    </row>
    <row r="1033" spans="1:6" x14ac:dyDescent="0.25">
      <c r="A1033" s="135" t="s">
        <v>27519</v>
      </c>
      <c r="B1033" s="135" t="s">
        <v>20736</v>
      </c>
      <c r="C1033" s="135" t="s">
        <v>27520</v>
      </c>
      <c r="D1033" s="135" t="s">
        <v>3</v>
      </c>
      <c r="E1033" s="136">
        <v>862.35</v>
      </c>
      <c r="F1033" s="137"/>
    </row>
    <row r="1034" spans="1:6" x14ac:dyDescent="0.25">
      <c r="A1034" s="135" t="s">
        <v>27521</v>
      </c>
      <c r="B1034" s="135" t="s">
        <v>20736</v>
      </c>
      <c r="C1034" s="135" t="s">
        <v>27522</v>
      </c>
      <c r="D1034" s="135" t="s">
        <v>3</v>
      </c>
      <c r="E1034" s="136">
        <v>1289.8800000000001</v>
      </c>
      <c r="F1034" s="137"/>
    </row>
    <row r="1035" spans="1:6" x14ac:dyDescent="0.25">
      <c r="A1035" s="135" t="s">
        <v>27523</v>
      </c>
      <c r="B1035" s="135" t="s">
        <v>20736</v>
      </c>
      <c r="C1035" s="135" t="s">
        <v>27524</v>
      </c>
      <c r="D1035" s="135" t="s">
        <v>3</v>
      </c>
      <c r="E1035" s="136">
        <v>924.43</v>
      </c>
      <c r="F1035" s="137"/>
    </row>
    <row r="1036" spans="1:6" x14ac:dyDescent="0.25">
      <c r="A1036" s="135" t="s">
        <v>27525</v>
      </c>
      <c r="B1036" s="135" t="s">
        <v>20736</v>
      </c>
      <c r="C1036" s="135" t="s">
        <v>27526</v>
      </c>
      <c r="D1036" s="135" t="s">
        <v>3</v>
      </c>
      <c r="E1036" s="136">
        <v>83.39</v>
      </c>
      <c r="F1036" s="137"/>
    </row>
    <row r="1037" spans="1:6" x14ac:dyDescent="0.25">
      <c r="A1037" s="135" t="s">
        <v>27527</v>
      </c>
      <c r="B1037" s="135" t="s">
        <v>20736</v>
      </c>
      <c r="C1037" s="135" t="s">
        <v>27528</v>
      </c>
      <c r="D1037" s="135" t="s">
        <v>3</v>
      </c>
      <c r="E1037" s="136">
        <v>67.900000000000006</v>
      </c>
      <c r="F1037" s="137"/>
    </row>
    <row r="1038" spans="1:6" x14ac:dyDescent="0.25">
      <c r="A1038" s="135" t="s">
        <v>27529</v>
      </c>
      <c r="B1038" s="135" t="s">
        <v>20736</v>
      </c>
      <c r="C1038" s="135" t="s">
        <v>27530</v>
      </c>
      <c r="D1038" s="135" t="s">
        <v>3</v>
      </c>
      <c r="E1038" s="136">
        <v>49.9</v>
      </c>
      <c r="F1038" s="137"/>
    </row>
    <row r="1039" spans="1:6" x14ac:dyDescent="0.25">
      <c r="A1039" s="135" t="s">
        <v>27531</v>
      </c>
      <c r="B1039" s="135" t="s">
        <v>20736</v>
      </c>
      <c r="C1039" s="135" t="s">
        <v>27532</v>
      </c>
      <c r="D1039" s="135" t="s">
        <v>3</v>
      </c>
      <c r="E1039" s="136">
        <v>61.55</v>
      </c>
      <c r="F1039" s="137"/>
    </row>
    <row r="1040" spans="1:6" x14ac:dyDescent="0.25">
      <c r="A1040" s="135" t="s">
        <v>27533</v>
      </c>
      <c r="B1040" s="135" t="s">
        <v>20736</v>
      </c>
      <c r="C1040" s="135" t="s">
        <v>27534</v>
      </c>
      <c r="D1040" s="135" t="s">
        <v>3</v>
      </c>
      <c r="E1040" s="136">
        <v>57.95</v>
      </c>
      <c r="F1040" s="137"/>
    </row>
    <row r="1041" spans="1:6" x14ac:dyDescent="0.25">
      <c r="A1041" s="135" t="s">
        <v>27535</v>
      </c>
      <c r="B1041" s="135" t="s">
        <v>20736</v>
      </c>
      <c r="C1041" s="135" t="s">
        <v>27536</v>
      </c>
      <c r="D1041" s="135" t="s">
        <v>3</v>
      </c>
      <c r="E1041" s="136">
        <v>84.84</v>
      </c>
      <c r="F1041" s="137"/>
    </row>
    <row r="1042" spans="1:6" x14ac:dyDescent="0.25">
      <c r="A1042" s="135" t="s">
        <v>27537</v>
      </c>
      <c r="B1042" s="135" t="s">
        <v>20736</v>
      </c>
      <c r="C1042" s="135" t="s">
        <v>27538</v>
      </c>
      <c r="D1042" s="135" t="s">
        <v>3</v>
      </c>
      <c r="E1042" s="136">
        <v>66.150000000000006</v>
      </c>
      <c r="F1042" s="137"/>
    </row>
    <row r="1043" spans="1:6" x14ac:dyDescent="0.25">
      <c r="A1043" s="135" t="s">
        <v>27539</v>
      </c>
      <c r="B1043" s="135" t="s">
        <v>20736</v>
      </c>
      <c r="C1043" s="135" t="s">
        <v>27540</v>
      </c>
      <c r="D1043" s="135" t="s">
        <v>3</v>
      </c>
      <c r="E1043" s="136">
        <v>92.71</v>
      </c>
      <c r="F1043" s="137"/>
    </row>
    <row r="1044" spans="1:6" x14ac:dyDescent="0.25">
      <c r="A1044" s="135" t="s">
        <v>27541</v>
      </c>
      <c r="B1044" s="135" t="s">
        <v>20736</v>
      </c>
      <c r="C1044" s="135" t="s">
        <v>27542</v>
      </c>
      <c r="D1044" s="135" t="s">
        <v>3</v>
      </c>
      <c r="E1044" s="136">
        <v>248.31</v>
      </c>
      <c r="F1044" s="137"/>
    </row>
    <row r="1045" spans="1:6" x14ac:dyDescent="0.25">
      <c r="A1045" s="135" t="s">
        <v>27543</v>
      </c>
      <c r="B1045" s="135" t="s">
        <v>20736</v>
      </c>
      <c r="C1045" s="135" t="s">
        <v>27544</v>
      </c>
      <c r="D1045" s="135" t="s">
        <v>3</v>
      </c>
      <c r="E1045" s="136">
        <v>147.11000000000001</v>
      </c>
      <c r="F1045" s="137"/>
    </row>
    <row r="1046" spans="1:6" x14ac:dyDescent="0.25">
      <c r="A1046" s="135" t="s">
        <v>27545</v>
      </c>
      <c r="B1046" s="135" t="s">
        <v>20736</v>
      </c>
      <c r="C1046" s="135" t="s">
        <v>27546</v>
      </c>
      <c r="D1046" s="135" t="s">
        <v>3</v>
      </c>
      <c r="E1046" s="136">
        <v>114.91</v>
      </c>
      <c r="F1046" s="137"/>
    </row>
    <row r="1047" spans="1:6" x14ac:dyDescent="0.25">
      <c r="A1047" s="135" t="s">
        <v>27547</v>
      </c>
      <c r="B1047" s="135" t="s">
        <v>20736</v>
      </c>
      <c r="C1047" s="135" t="s">
        <v>27548</v>
      </c>
      <c r="D1047" s="135" t="s">
        <v>3</v>
      </c>
      <c r="E1047" s="136">
        <v>183.91</v>
      </c>
      <c r="F1047" s="137"/>
    </row>
    <row r="1048" spans="1:6" x14ac:dyDescent="0.25">
      <c r="A1048" s="135" t="s">
        <v>27549</v>
      </c>
      <c r="B1048" s="135" t="s">
        <v>20736</v>
      </c>
      <c r="C1048" s="135" t="s">
        <v>27550</v>
      </c>
      <c r="D1048" s="135" t="s">
        <v>3</v>
      </c>
      <c r="E1048" s="136">
        <v>634.71</v>
      </c>
      <c r="F1048" s="137"/>
    </row>
    <row r="1049" spans="1:6" x14ac:dyDescent="0.25">
      <c r="A1049" s="135" t="s">
        <v>27551</v>
      </c>
      <c r="B1049" s="135" t="s">
        <v>20736</v>
      </c>
      <c r="C1049" s="135" t="s">
        <v>27552</v>
      </c>
      <c r="D1049" s="135" t="s">
        <v>3</v>
      </c>
      <c r="E1049" s="136">
        <v>173.98</v>
      </c>
      <c r="F1049" s="137"/>
    </row>
    <row r="1050" spans="1:6" x14ac:dyDescent="0.25">
      <c r="A1050" s="135" t="s">
        <v>27553</v>
      </c>
      <c r="B1050" s="135" t="s">
        <v>20736</v>
      </c>
      <c r="C1050" s="135" t="s">
        <v>27554</v>
      </c>
      <c r="D1050" s="135" t="s">
        <v>3</v>
      </c>
      <c r="E1050" s="136">
        <v>292.81</v>
      </c>
      <c r="F1050" s="137"/>
    </row>
    <row r="1051" spans="1:6" x14ac:dyDescent="0.25">
      <c r="A1051" s="135" t="s">
        <v>27555</v>
      </c>
      <c r="B1051" s="135" t="s">
        <v>20736</v>
      </c>
      <c r="C1051" s="135" t="s">
        <v>27556</v>
      </c>
      <c r="D1051" s="135" t="s">
        <v>3</v>
      </c>
      <c r="E1051" s="136">
        <v>346.62</v>
      </c>
      <c r="F1051" s="137"/>
    </row>
    <row r="1052" spans="1:6" x14ac:dyDescent="0.25">
      <c r="A1052" s="135" t="s">
        <v>27557</v>
      </c>
      <c r="B1052" s="135" t="s">
        <v>20736</v>
      </c>
      <c r="C1052" s="135" t="s">
        <v>27558</v>
      </c>
      <c r="D1052" s="135" t="s">
        <v>3</v>
      </c>
      <c r="E1052" s="136">
        <v>416.9</v>
      </c>
      <c r="F1052" s="137"/>
    </row>
    <row r="1053" spans="1:6" x14ac:dyDescent="0.25">
      <c r="A1053" s="135" t="s">
        <v>27559</v>
      </c>
      <c r="B1053" s="135" t="s">
        <v>20736</v>
      </c>
      <c r="C1053" s="135" t="s">
        <v>27560</v>
      </c>
      <c r="D1053" s="135" t="s">
        <v>3</v>
      </c>
      <c r="E1053" s="136">
        <v>229.91</v>
      </c>
      <c r="F1053" s="137"/>
    </row>
    <row r="1054" spans="1:6" x14ac:dyDescent="0.25">
      <c r="A1054" s="135" t="s">
        <v>27561</v>
      </c>
      <c r="B1054" s="135" t="s">
        <v>20736</v>
      </c>
      <c r="C1054" s="135" t="s">
        <v>27562</v>
      </c>
      <c r="D1054" s="135" t="s">
        <v>3</v>
      </c>
      <c r="E1054" s="136">
        <v>295.54000000000002</v>
      </c>
      <c r="F1054" s="137"/>
    </row>
    <row r="1055" spans="1:6" x14ac:dyDescent="0.25">
      <c r="A1055" s="135" t="s">
        <v>27563</v>
      </c>
      <c r="B1055" s="135" t="s">
        <v>20736</v>
      </c>
      <c r="C1055" s="135" t="s">
        <v>27564</v>
      </c>
      <c r="D1055" s="135" t="s">
        <v>4</v>
      </c>
      <c r="E1055" s="136">
        <v>481.73</v>
      </c>
      <c r="F1055" s="137"/>
    </row>
    <row r="1056" spans="1:6" x14ac:dyDescent="0.25">
      <c r="A1056" s="135" t="s">
        <v>27565</v>
      </c>
      <c r="B1056" s="135" t="s">
        <v>20736</v>
      </c>
      <c r="C1056" s="135" t="s">
        <v>27566</v>
      </c>
      <c r="D1056" s="135" t="s">
        <v>3</v>
      </c>
      <c r="E1056" s="136">
        <v>774.99</v>
      </c>
      <c r="F1056" s="137"/>
    </row>
    <row r="1057" spans="1:6" x14ac:dyDescent="0.25">
      <c r="A1057" s="135" t="s">
        <v>27567</v>
      </c>
      <c r="B1057" s="135" t="s">
        <v>20736</v>
      </c>
      <c r="C1057" s="135" t="s">
        <v>27568</v>
      </c>
      <c r="D1057" s="135" t="s">
        <v>3</v>
      </c>
      <c r="E1057" s="136">
        <v>131.9</v>
      </c>
      <c r="F1057" s="137"/>
    </row>
    <row r="1058" spans="1:6" x14ac:dyDescent="0.25">
      <c r="A1058" s="135" t="s">
        <v>27569</v>
      </c>
      <c r="B1058" s="135" t="s">
        <v>20736</v>
      </c>
      <c r="C1058" s="135" t="s">
        <v>27570</v>
      </c>
      <c r="D1058" s="135" t="s">
        <v>3</v>
      </c>
      <c r="E1058" s="136">
        <v>159.9</v>
      </c>
      <c r="F1058" s="137"/>
    </row>
    <row r="1059" spans="1:6" x14ac:dyDescent="0.25">
      <c r="A1059" s="135" t="s">
        <v>27571</v>
      </c>
      <c r="B1059" s="135" t="s">
        <v>20736</v>
      </c>
      <c r="C1059" s="135" t="s">
        <v>27572</v>
      </c>
      <c r="D1059" s="135" t="s">
        <v>3</v>
      </c>
      <c r="E1059" s="136">
        <v>239.9</v>
      </c>
      <c r="F1059" s="137"/>
    </row>
    <row r="1060" spans="1:6" x14ac:dyDescent="0.25">
      <c r="A1060" s="135" t="s">
        <v>27573</v>
      </c>
      <c r="B1060" s="135" t="s">
        <v>20736</v>
      </c>
      <c r="C1060" s="135" t="s">
        <v>27574</v>
      </c>
      <c r="D1060" s="135" t="s">
        <v>3</v>
      </c>
      <c r="E1060" s="136">
        <v>69.900000000000006</v>
      </c>
      <c r="F1060" s="137"/>
    </row>
    <row r="1061" spans="1:6" x14ac:dyDescent="0.25">
      <c r="A1061" s="135" t="s">
        <v>27575</v>
      </c>
      <c r="B1061" s="135" t="s">
        <v>20736</v>
      </c>
      <c r="C1061" s="135" t="s">
        <v>27576</v>
      </c>
      <c r="D1061" s="135" t="s">
        <v>3</v>
      </c>
      <c r="E1061" s="136">
        <v>399</v>
      </c>
      <c r="F1061" s="137"/>
    </row>
    <row r="1062" spans="1:6" x14ac:dyDescent="0.25">
      <c r="A1062" s="135" t="s">
        <v>27577</v>
      </c>
      <c r="B1062" s="135" t="s">
        <v>20736</v>
      </c>
      <c r="C1062" s="135" t="s">
        <v>27578</v>
      </c>
      <c r="D1062" s="135" t="s">
        <v>3</v>
      </c>
      <c r="E1062" s="136">
        <v>1044.9000000000001</v>
      </c>
      <c r="F1062" s="137"/>
    </row>
    <row r="1063" spans="1:6" x14ac:dyDescent="0.25">
      <c r="A1063" s="135" t="s">
        <v>27579</v>
      </c>
      <c r="B1063" s="135" t="s">
        <v>20736</v>
      </c>
      <c r="C1063" s="135" t="s">
        <v>27580</v>
      </c>
      <c r="D1063" s="135" t="s">
        <v>3</v>
      </c>
      <c r="E1063" s="136">
        <v>795.69</v>
      </c>
      <c r="F1063" s="137"/>
    </row>
    <row r="1064" spans="1:6" x14ac:dyDescent="0.25">
      <c r="A1064" s="135" t="s">
        <v>27581</v>
      </c>
      <c r="B1064" s="135" t="s">
        <v>20736</v>
      </c>
      <c r="C1064" s="135" t="s">
        <v>22285</v>
      </c>
      <c r="D1064" s="135" t="s">
        <v>3</v>
      </c>
      <c r="E1064" s="136">
        <v>997.4</v>
      </c>
      <c r="F1064" s="137"/>
    </row>
    <row r="1065" spans="1:6" x14ac:dyDescent="0.25">
      <c r="A1065" s="135" t="s">
        <v>27582</v>
      </c>
      <c r="B1065" s="135" t="s">
        <v>20736</v>
      </c>
      <c r="C1065" s="135" t="s">
        <v>27583</v>
      </c>
      <c r="D1065" s="135" t="s">
        <v>3</v>
      </c>
      <c r="E1065" s="136">
        <v>115</v>
      </c>
      <c r="F1065" s="137"/>
    </row>
    <row r="1066" spans="1:6" x14ac:dyDescent="0.25">
      <c r="A1066" s="135" t="s">
        <v>27584</v>
      </c>
      <c r="B1066" s="135" t="s">
        <v>20736</v>
      </c>
      <c r="C1066" s="135" t="s">
        <v>27585</v>
      </c>
      <c r="D1066" s="135" t="s">
        <v>3</v>
      </c>
      <c r="E1066" s="136">
        <v>2275</v>
      </c>
      <c r="F1066" s="137"/>
    </row>
    <row r="1067" spans="1:6" x14ac:dyDescent="0.25">
      <c r="A1067" s="135" t="s">
        <v>27586</v>
      </c>
      <c r="B1067" s="135" t="s">
        <v>20736</v>
      </c>
      <c r="C1067" s="135" t="s">
        <v>27587</v>
      </c>
      <c r="D1067" s="135" t="s">
        <v>3</v>
      </c>
      <c r="E1067" s="136">
        <v>31.48</v>
      </c>
      <c r="F1067" s="137"/>
    </row>
    <row r="1068" spans="1:6" x14ac:dyDescent="0.25">
      <c r="A1068" s="135" t="s">
        <v>27588</v>
      </c>
      <c r="B1068" s="135" t="s">
        <v>20736</v>
      </c>
      <c r="C1068" s="135" t="s">
        <v>27589</v>
      </c>
      <c r="D1068" s="135" t="s">
        <v>3</v>
      </c>
      <c r="E1068" s="136">
        <v>99.9</v>
      </c>
      <c r="F1068" s="137"/>
    </row>
    <row r="1069" spans="1:6" x14ac:dyDescent="0.25">
      <c r="A1069" s="135" t="s">
        <v>27590</v>
      </c>
      <c r="B1069" s="135" t="s">
        <v>20736</v>
      </c>
      <c r="C1069" s="135" t="s">
        <v>27591</v>
      </c>
      <c r="D1069" s="135" t="s">
        <v>3</v>
      </c>
      <c r="E1069" s="136">
        <v>29.52</v>
      </c>
      <c r="F1069" s="137"/>
    </row>
    <row r="1070" spans="1:6" x14ac:dyDescent="0.25">
      <c r="A1070" s="135" t="s">
        <v>27592</v>
      </c>
      <c r="B1070" s="135" t="s">
        <v>20736</v>
      </c>
      <c r="C1070" s="135" t="s">
        <v>27593</v>
      </c>
      <c r="D1070" s="135" t="s">
        <v>3</v>
      </c>
      <c r="E1070" s="136">
        <v>25.9</v>
      </c>
      <c r="F1070" s="137"/>
    </row>
    <row r="1071" spans="1:6" x14ac:dyDescent="0.25">
      <c r="A1071" s="135" t="s">
        <v>27594</v>
      </c>
      <c r="B1071" s="135" t="s">
        <v>20736</v>
      </c>
      <c r="C1071" s="135" t="s">
        <v>22305</v>
      </c>
      <c r="D1071" s="135" t="s">
        <v>3</v>
      </c>
      <c r="E1071" s="136">
        <v>17.29</v>
      </c>
      <c r="F1071" s="137"/>
    </row>
    <row r="1072" spans="1:6" x14ac:dyDescent="0.25">
      <c r="A1072" s="135" t="s">
        <v>27595</v>
      </c>
      <c r="B1072" s="135" t="s">
        <v>20736</v>
      </c>
      <c r="C1072" s="135" t="s">
        <v>27596</v>
      </c>
      <c r="D1072" s="135" t="s">
        <v>3</v>
      </c>
      <c r="E1072" s="136">
        <v>12.9</v>
      </c>
      <c r="F1072" s="137"/>
    </row>
    <row r="1073" spans="1:6" x14ac:dyDescent="0.25">
      <c r="A1073" s="135" t="s">
        <v>27597</v>
      </c>
      <c r="B1073" s="135" t="s">
        <v>20736</v>
      </c>
      <c r="C1073" s="135" t="s">
        <v>27598</v>
      </c>
      <c r="D1073" s="135" t="s">
        <v>3</v>
      </c>
      <c r="E1073" s="136">
        <v>21.9</v>
      </c>
      <c r="F1073" s="137"/>
    </row>
    <row r="1074" spans="1:6" x14ac:dyDescent="0.25">
      <c r="A1074" s="135" t="s">
        <v>27599</v>
      </c>
      <c r="B1074" s="135" t="s">
        <v>20736</v>
      </c>
      <c r="C1074" s="135" t="s">
        <v>27600</v>
      </c>
      <c r="D1074" s="135" t="s">
        <v>3</v>
      </c>
      <c r="E1074" s="136">
        <v>16.98</v>
      </c>
      <c r="F1074" s="137"/>
    </row>
    <row r="1075" spans="1:6" x14ac:dyDescent="0.25">
      <c r="A1075" s="135" t="s">
        <v>27601</v>
      </c>
      <c r="B1075" s="135" t="s">
        <v>20736</v>
      </c>
      <c r="C1075" s="135" t="s">
        <v>22299</v>
      </c>
      <c r="D1075" s="135" t="s">
        <v>3</v>
      </c>
      <c r="E1075" s="136">
        <v>25.64</v>
      </c>
      <c r="F1075" s="137"/>
    </row>
    <row r="1076" spans="1:6" x14ac:dyDescent="0.25">
      <c r="A1076" s="135" t="s">
        <v>27602</v>
      </c>
      <c r="B1076" s="135" t="s">
        <v>20736</v>
      </c>
      <c r="C1076" s="135" t="s">
        <v>27603</v>
      </c>
      <c r="D1076" s="135" t="s">
        <v>3</v>
      </c>
      <c r="E1076" s="136">
        <v>56.9</v>
      </c>
      <c r="F1076" s="137"/>
    </row>
    <row r="1077" spans="1:6" x14ac:dyDescent="0.25">
      <c r="A1077" s="135" t="s">
        <v>27604</v>
      </c>
      <c r="B1077" s="135" t="s">
        <v>20736</v>
      </c>
      <c r="C1077" s="135" t="s">
        <v>27605</v>
      </c>
      <c r="D1077" s="135" t="s">
        <v>3</v>
      </c>
      <c r="E1077" s="136">
        <v>532.5</v>
      </c>
      <c r="F1077" s="137"/>
    </row>
    <row r="1078" spans="1:6" x14ac:dyDescent="0.25">
      <c r="A1078" s="135" t="s">
        <v>27606</v>
      </c>
      <c r="B1078" s="135" t="s">
        <v>20736</v>
      </c>
      <c r="C1078" s="135" t="s">
        <v>27607</v>
      </c>
      <c r="D1078" s="135" t="s">
        <v>3</v>
      </c>
      <c r="E1078" s="136">
        <v>545</v>
      </c>
      <c r="F1078" s="137"/>
    </row>
    <row r="1079" spans="1:6" x14ac:dyDescent="0.25">
      <c r="A1079" s="135" t="s">
        <v>27608</v>
      </c>
      <c r="B1079" s="135" t="s">
        <v>20736</v>
      </c>
      <c r="C1079" s="135" t="s">
        <v>27609</v>
      </c>
      <c r="D1079" s="135" t="s">
        <v>133</v>
      </c>
      <c r="E1079" s="136">
        <v>5.59</v>
      </c>
      <c r="F1079" s="137"/>
    </row>
    <row r="1080" spans="1:6" x14ac:dyDescent="0.25">
      <c r="A1080" s="135" t="s">
        <v>27610</v>
      </c>
      <c r="B1080" s="135" t="s">
        <v>20736</v>
      </c>
      <c r="C1080" s="135" t="s">
        <v>27611</v>
      </c>
      <c r="D1080" s="135" t="s">
        <v>3</v>
      </c>
      <c r="E1080" s="136">
        <v>8.5500000000000007</v>
      </c>
      <c r="F1080" s="137"/>
    </row>
    <row r="1081" spans="1:6" x14ac:dyDescent="0.25">
      <c r="A1081" s="135" t="s">
        <v>27612</v>
      </c>
      <c r="B1081" s="135" t="s">
        <v>20736</v>
      </c>
      <c r="C1081" s="135" t="s">
        <v>27613</v>
      </c>
      <c r="D1081" s="135" t="s">
        <v>133</v>
      </c>
      <c r="E1081" s="136">
        <v>40.65</v>
      </c>
      <c r="F1081" s="137"/>
    </row>
    <row r="1082" spans="1:6" x14ac:dyDescent="0.25">
      <c r="A1082" s="135" t="s">
        <v>27614</v>
      </c>
      <c r="B1082" s="135" t="s">
        <v>20736</v>
      </c>
      <c r="C1082" s="135" t="s">
        <v>27615</v>
      </c>
      <c r="D1082" s="135" t="s">
        <v>133</v>
      </c>
      <c r="E1082" s="136">
        <v>35.299999999999997</v>
      </c>
      <c r="F1082" s="137"/>
    </row>
    <row r="1083" spans="1:6" x14ac:dyDescent="0.25">
      <c r="A1083" s="135" t="s">
        <v>27616</v>
      </c>
      <c r="B1083" s="135" t="s">
        <v>20736</v>
      </c>
      <c r="C1083" s="135" t="s">
        <v>27617</v>
      </c>
      <c r="D1083" s="135" t="s">
        <v>27618</v>
      </c>
      <c r="E1083" s="136">
        <v>26.52</v>
      </c>
      <c r="F1083" s="137"/>
    </row>
    <row r="1084" spans="1:6" x14ac:dyDescent="0.25">
      <c r="A1084" s="135" t="s">
        <v>27619</v>
      </c>
      <c r="B1084" s="135" t="s">
        <v>20736</v>
      </c>
      <c r="C1084" s="135" t="s">
        <v>27620</v>
      </c>
      <c r="D1084" s="135" t="s">
        <v>3</v>
      </c>
      <c r="E1084" s="136">
        <v>40.9</v>
      </c>
      <c r="F1084" s="137"/>
    </row>
    <row r="1085" spans="1:6" x14ac:dyDescent="0.25">
      <c r="A1085" s="135" t="s">
        <v>27621</v>
      </c>
      <c r="B1085" s="135" t="s">
        <v>20736</v>
      </c>
      <c r="C1085" s="135" t="s">
        <v>27622</v>
      </c>
      <c r="D1085" s="135" t="s">
        <v>4</v>
      </c>
      <c r="E1085" s="136">
        <v>21.9</v>
      </c>
      <c r="F1085" s="137"/>
    </row>
    <row r="1086" spans="1:6" x14ac:dyDescent="0.25">
      <c r="A1086" s="135" t="s">
        <v>27623</v>
      </c>
      <c r="B1086" s="135" t="s">
        <v>20736</v>
      </c>
      <c r="C1086" s="135" t="s">
        <v>27624</v>
      </c>
      <c r="D1086" s="135" t="s">
        <v>4</v>
      </c>
      <c r="E1086" s="136">
        <v>22.9</v>
      </c>
      <c r="F1086" s="137"/>
    </row>
    <row r="1087" spans="1:6" x14ac:dyDescent="0.25">
      <c r="A1087" s="135" t="s">
        <v>27625</v>
      </c>
      <c r="B1087" s="135" t="s">
        <v>20736</v>
      </c>
      <c r="C1087" s="135" t="s">
        <v>27626</v>
      </c>
      <c r="D1087" s="135" t="s">
        <v>3</v>
      </c>
      <c r="E1087" s="136">
        <v>15</v>
      </c>
      <c r="F1087" s="137"/>
    </row>
    <row r="1088" spans="1:6" x14ac:dyDescent="0.25">
      <c r="A1088" s="135" t="s">
        <v>27627</v>
      </c>
      <c r="B1088" s="135" t="s">
        <v>20736</v>
      </c>
      <c r="C1088" s="135" t="s">
        <v>27628</v>
      </c>
      <c r="D1088" s="135" t="s">
        <v>4</v>
      </c>
      <c r="E1088" s="136">
        <v>1.96</v>
      </c>
      <c r="F1088" s="137"/>
    </row>
    <row r="1089" spans="1:6" x14ac:dyDescent="0.25">
      <c r="A1089" s="135" t="s">
        <v>27629</v>
      </c>
      <c r="B1089" s="135" t="s">
        <v>20736</v>
      </c>
      <c r="C1089" s="135" t="s">
        <v>27630</v>
      </c>
      <c r="D1089" s="135" t="s">
        <v>4</v>
      </c>
      <c r="E1089" s="136">
        <v>2.44</v>
      </c>
      <c r="F1089" s="137"/>
    </row>
    <row r="1090" spans="1:6" x14ac:dyDescent="0.25">
      <c r="A1090" s="135" t="s">
        <v>27631</v>
      </c>
      <c r="B1090" s="135" t="s">
        <v>20736</v>
      </c>
      <c r="C1090" s="135" t="s">
        <v>27632</v>
      </c>
      <c r="D1090" s="135" t="s">
        <v>4</v>
      </c>
      <c r="E1090" s="136">
        <v>3.81</v>
      </c>
      <c r="F1090" s="137"/>
    </row>
    <row r="1091" spans="1:6" x14ac:dyDescent="0.25">
      <c r="A1091" s="135" t="s">
        <v>27633</v>
      </c>
      <c r="B1091" s="135" t="s">
        <v>20736</v>
      </c>
      <c r="C1091" s="135" t="s">
        <v>27634</v>
      </c>
      <c r="D1091" s="135" t="s">
        <v>4</v>
      </c>
      <c r="E1091" s="136">
        <v>5.07</v>
      </c>
      <c r="F1091" s="137"/>
    </row>
    <row r="1092" spans="1:6" x14ac:dyDescent="0.25">
      <c r="A1092" s="135" t="s">
        <v>27635</v>
      </c>
      <c r="B1092" s="135" t="s">
        <v>20736</v>
      </c>
      <c r="C1092" s="135" t="s">
        <v>27636</v>
      </c>
      <c r="D1092" s="135" t="s">
        <v>4</v>
      </c>
      <c r="E1092" s="136">
        <v>5.58</v>
      </c>
      <c r="F1092" s="137"/>
    </row>
    <row r="1093" spans="1:6" x14ac:dyDescent="0.25">
      <c r="A1093" s="135" t="s">
        <v>27637</v>
      </c>
      <c r="B1093" s="135" t="s">
        <v>20736</v>
      </c>
      <c r="C1093" s="135" t="s">
        <v>27638</v>
      </c>
      <c r="D1093" s="135" t="s">
        <v>4</v>
      </c>
      <c r="E1093" s="136">
        <v>9.1199999999999992</v>
      </c>
      <c r="F1093" s="137"/>
    </row>
    <row r="1094" spans="1:6" x14ac:dyDescent="0.25">
      <c r="A1094" s="135" t="s">
        <v>27639</v>
      </c>
      <c r="B1094" s="135" t="s">
        <v>20736</v>
      </c>
      <c r="C1094" s="135" t="s">
        <v>27640</v>
      </c>
      <c r="D1094" s="135" t="s">
        <v>4</v>
      </c>
      <c r="E1094" s="136">
        <v>13.3</v>
      </c>
      <c r="F1094" s="137"/>
    </row>
    <row r="1095" spans="1:6" x14ac:dyDescent="0.25">
      <c r="A1095" s="135" t="s">
        <v>27641</v>
      </c>
      <c r="B1095" s="135" t="s">
        <v>20736</v>
      </c>
      <c r="C1095" s="135" t="s">
        <v>27642</v>
      </c>
      <c r="D1095" s="135" t="s">
        <v>4</v>
      </c>
      <c r="E1095" s="136">
        <v>16.68</v>
      </c>
      <c r="F1095" s="137"/>
    </row>
    <row r="1096" spans="1:6" x14ac:dyDescent="0.25">
      <c r="A1096" s="135" t="s">
        <v>27643</v>
      </c>
      <c r="B1096" s="135" t="s">
        <v>20736</v>
      </c>
      <c r="C1096" s="135" t="s">
        <v>27644</v>
      </c>
      <c r="D1096" s="135" t="s">
        <v>4</v>
      </c>
      <c r="E1096" s="136">
        <v>26.29</v>
      </c>
      <c r="F1096" s="137"/>
    </row>
    <row r="1097" spans="1:6" x14ac:dyDescent="0.25">
      <c r="A1097" s="135" t="s">
        <v>27645</v>
      </c>
      <c r="B1097" s="135" t="s">
        <v>20736</v>
      </c>
      <c r="C1097" s="135" t="s">
        <v>27646</v>
      </c>
      <c r="D1097" s="135" t="s">
        <v>4</v>
      </c>
      <c r="E1097" s="136">
        <v>1.28</v>
      </c>
      <c r="F1097" s="137"/>
    </row>
    <row r="1098" spans="1:6" x14ac:dyDescent="0.25">
      <c r="A1098" s="135" t="s">
        <v>27647</v>
      </c>
      <c r="B1098" s="135" t="s">
        <v>20736</v>
      </c>
      <c r="C1098" s="135" t="s">
        <v>27648</v>
      </c>
      <c r="D1098" s="135" t="s">
        <v>4</v>
      </c>
      <c r="E1098" s="136">
        <v>2.19</v>
      </c>
      <c r="F1098" s="137"/>
    </row>
    <row r="1099" spans="1:6" x14ac:dyDescent="0.25">
      <c r="A1099" s="135" t="s">
        <v>27649</v>
      </c>
      <c r="B1099" s="135" t="s">
        <v>20736</v>
      </c>
      <c r="C1099" s="135" t="s">
        <v>27650</v>
      </c>
      <c r="D1099" s="135" t="s">
        <v>4</v>
      </c>
      <c r="E1099" s="136">
        <v>9.9</v>
      </c>
      <c r="F1099" s="137"/>
    </row>
    <row r="1100" spans="1:6" x14ac:dyDescent="0.25">
      <c r="A1100" s="135" t="s">
        <v>27651</v>
      </c>
      <c r="B1100" s="135" t="s">
        <v>20736</v>
      </c>
      <c r="C1100" s="135" t="s">
        <v>27652</v>
      </c>
      <c r="D1100" s="135" t="s">
        <v>4</v>
      </c>
      <c r="E1100" s="136">
        <v>18.899999999999999</v>
      </c>
      <c r="F1100" s="137"/>
    </row>
    <row r="1101" spans="1:6" x14ac:dyDescent="0.25">
      <c r="A1101" s="135" t="s">
        <v>27653</v>
      </c>
      <c r="B1101" s="135" t="s">
        <v>20736</v>
      </c>
      <c r="C1101" s="135" t="s">
        <v>27654</v>
      </c>
      <c r="D1101" s="135" t="s">
        <v>4</v>
      </c>
      <c r="E1101" s="136">
        <v>25.8</v>
      </c>
      <c r="F1101" s="137"/>
    </row>
    <row r="1102" spans="1:6" x14ac:dyDescent="0.25">
      <c r="A1102" s="135" t="s">
        <v>27655</v>
      </c>
      <c r="B1102" s="135" t="s">
        <v>20736</v>
      </c>
      <c r="C1102" s="135" t="s">
        <v>27656</v>
      </c>
      <c r="D1102" s="135" t="s">
        <v>4</v>
      </c>
      <c r="E1102" s="136">
        <v>13.19</v>
      </c>
      <c r="F1102" s="137"/>
    </row>
    <row r="1103" spans="1:6" x14ac:dyDescent="0.25">
      <c r="A1103" s="135" t="s">
        <v>27657</v>
      </c>
      <c r="B1103" s="135" t="s">
        <v>20736</v>
      </c>
      <c r="C1103" s="135" t="s">
        <v>27658</v>
      </c>
      <c r="D1103" s="135" t="s">
        <v>4</v>
      </c>
      <c r="E1103" s="136">
        <v>19.899999999999999</v>
      </c>
      <c r="F1103" s="137"/>
    </row>
    <row r="1104" spans="1:6" x14ac:dyDescent="0.25">
      <c r="A1104" s="135" t="s">
        <v>27659</v>
      </c>
      <c r="B1104" s="135" t="s">
        <v>20736</v>
      </c>
      <c r="C1104" s="135" t="s">
        <v>27660</v>
      </c>
      <c r="D1104" s="135" t="s">
        <v>4</v>
      </c>
      <c r="E1104" s="136">
        <v>26.18</v>
      </c>
      <c r="F1104" s="137"/>
    </row>
    <row r="1105" spans="1:6" x14ac:dyDescent="0.25">
      <c r="A1105" s="135" t="s">
        <v>27661</v>
      </c>
      <c r="B1105" s="135" t="s">
        <v>20736</v>
      </c>
      <c r="C1105" s="135" t="s">
        <v>27662</v>
      </c>
      <c r="D1105" s="135" t="s">
        <v>4</v>
      </c>
      <c r="E1105" s="136">
        <v>45.31</v>
      </c>
      <c r="F1105" s="137"/>
    </row>
    <row r="1106" spans="1:6" x14ac:dyDescent="0.25">
      <c r="A1106" s="135" t="s">
        <v>27663</v>
      </c>
      <c r="B1106" s="135" t="s">
        <v>20736</v>
      </c>
      <c r="C1106" s="135" t="s">
        <v>27664</v>
      </c>
      <c r="D1106" s="135" t="s">
        <v>4</v>
      </c>
      <c r="E1106" s="136">
        <v>55.9</v>
      </c>
      <c r="F1106" s="137"/>
    </row>
    <row r="1107" spans="1:6" x14ac:dyDescent="0.25">
      <c r="A1107" s="135" t="s">
        <v>27665</v>
      </c>
      <c r="B1107" s="135" t="s">
        <v>20736</v>
      </c>
      <c r="C1107" s="135" t="s">
        <v>27666</v>
      </c>
      <c r="D1107" s="135" t="s">
        <v>4</v>
      </c>
      <c r="E1107" s="136">
        <v>88.9</v>
      </c>
      <c r="F1107" s="137"/>
    </row>
    <row r="1108" spans="1:6" x14ac:dyDescent="0.25">
      <c r="A1108" s="135" t="s">
        <v>27667</v>
      </c>
      <c r="B1108" s="135" t="s">
        <v>20736</v>
      </c>
      <c r="C1108" s="135" t="s">
        <v>27668</v>
      </c>
      <c r="D1108" s="135" t="s">
        <v>4</v>
      </c>
      <c r="E1108" s="136">
        <v>140.9</v>
      </c>
      <c r="F1108" s="137"/>
    </row>
    <row r="1109" spans="1:6" x14ac:dyDescent="0.25">
      <c r="A1109" s="135" t="s">
        <v>27669</v>
      </c>
      <c r="B1109" s="135" t="s">
        <v>20736</v>
      </c>
      <c r="C1109" s="135" t="s">
        <v>27670</v>
      </c>
      <c r="D1109" s="135" t="s">
        <v>4</v>
      </c>
      <c r="E1109" s="136">
        <v>11.3</v>
      </c>
      <c r="F1109" s="137"/>
    </row>
    <row r="1110" spans="1:6" x14ac:dyDescent="0.25">
      <c r="A1110" s="135" t="s">
        <v>27671</v>
      </c>
      <c r="B1110" s="135" t="s">
        <v>20736</v>
      </c>
      <c r="C1110" s="135" t="s">
        <v>27672</v>
      </c>
      <c r="D1110" s="135" t="s">
        <v>4</v>
      </c>
      <c r="E1110" s="136">
        <v>19.899999999999999</v>
      </c>
      <c r="F1110" s="137"/>
    </row>
    <row r="1111" spans="1:6" x14ac:dyDescent="0.25">
      <c r="A1111" s="135" t="s">
        <v>27673</v>
      </c>
      <c r="B1111" s="135" t="s">
        <v>20736</v>
      </c>
      <c r="C1111" s="135" t="s">
        <v>27674</v>
      </c>
      <c r="D1111" s="135" t="s">
        <v>4</v>
      </c>
      <c r="E1111" s="136">
        <v>42.07</v>
      </c>
      <c r="F1111" s="137"/>
    </row>
    <row r="1112" spans="1:6" x14ac:dyDescent="0.25">
      <c r="A1112" s="135" t="s">
        <v>27675</v>
      </c>
      <c r="B1112" s="135" t="s">
        <v>20736</v>
      </c>
      <c r="C1112" s="135" t="s">
        <v>27676</v>
      </c>
      <c r="D1112" s="135" t="s">
        <v>4</v>
      </c>
      <c r="E1112" s="136">
        <v>13.28</v>
      </c>
      <c r="F1112" s="137"/>
    </row>
    <row r="1113" spans="1:6" x14ac:dyDescent="0.25">
      <c r="A1113" s="135" t="s">
        <v>27677</v>
      </c>
      <c r="B1113" s="135" t="s">
        <v>20736</v>
      </c>
      <c r="C1113" s="135" t="s">
        <v>27678</v>
      </c>
      <c r="D1113" s="135" t="s">
        <v>4</v>
      </c>
      <c r="E1113" s="136">
        <v>25.78</v>
      </c>
      <c r="F1113" s="137"/>
    </row>
    <row r="1114" spans="1:6" x14ac:dyDescent="0.25">
      <c r="A1114" s="135" t="s">
        <v>27679</v>
      </c>
      <c r="B1114" s="135" t="s">
        <v>20736</v>
      </c>
      <c r="C1114" s="135" t="s">
        <v>27680</v>
      </c>
      <c r="D1114" s="135" t="s">
        <v>4</v>
      </c>
      <c r="E1114" s="136">
        <v>40.9</v>
      </c>
      <c r="F1114" s="137"/>
    </row>
    <row r="1115" spans="1:6" x14ac:dyDescent="0.25">
      <c r="A1115" s="135" t="s">
        <v>27681</v>
      </c>
      <c r="B1115" s="135" t="s">
        <v>20736</v>
      </c>
      <c r="C1115" s="135" t="s">
        <v>27682</v>
      </c>
      <c r="D1115" s="135" t="s">
        <v>4</v>
      </c>
      <c r="E1115" s="136">
        <v>8.69</v>
      </c>
      <c r="F1115" s="137"/>
    </row>
    <row r="1116" spans="1:6" x14ac:dyDescent="0.25">
      <c r="A1116" s="135" t="s">
        <v>27683</v>
      </c>
      <c r="B1116" s="135" t="s">
        <v>20736</v>
      </c>
      <c r="C1116" s="135" t="s">
        <v>27684</v>
      </c>
      <c r="D1116" s="135" t="s">
        <v>4</v>
      </c>
      <c r="E1116" s="136">
        <v>11.93</v>
      </c>
      <c r="F1116" s="137"/>
    </row>
    <row r="1117" spans="1:6" x14ac:dyDescent="0.25">
      <c r="A1117" s="135" t="s">
        <v>27685</v>
      </c>
      <c r="B1117" s="135" t="s">
        <v>20736</v>
      </c>
      <c r="C1117" s="135" t="s">
        <v>27686</v>
      </c>
      <c r="D1117" s="135" t="s">
        <v>4</v>
      </c>
      <c r="E1117" s="136">
        <v>9.67</v>
      </c>
      <c r="F1117" s="137"/>
    </row>
    <row r="1118" spans="1:6" x14ac:dyDescent="0.25">
      <c r="A1118" s="135" t="s">
        <v>27687</v>
      </c>
      <c r="B1118" s="135" t="s">
        <v>20736</v>
      </c>
      <c r="C1118" s="135" t="s">
        <v>27688</v>
      </c>
      <c r="D1118" s="135" t="s">
        <v>4</v>
      </c>
      <c r="E1118" s="136">
        <v>7.17</v>
      </c>
      <c r="F1118" s="137"/>
    </row>
    <row r="1119" spans="1:6" x14ac:dyDescent="0.25">
      <c r="A1119" s="135" t="s">
        <v>27689</v>
      </c>
      <c r="B1119" s="135" t="s">
        <v>20736</v>
      </c>
      <c r="C1119" s="135" t="s">
        <v>27690</v>
      </c>
      <c r="D1119" s="135" t="s">
        <v>4</v>
      </c>
      <c r="E1119" s="136">
        <v>8.5</v>
      </c>
      <c r="F1119" s="137"/>
    </row>
    <row r="1120" spans="1:6" x14ac:dyDescent="0.25">
      <c r="A1120" s="135" t="s">
        <v>27691</v>
      </c>
      <c r="B1120" s="135" t="s">
        <v>20736</v>
      </c>
      <c r="C1120" s="135" t="s">
        <v>27692</v>
      </c>
      <c r="D1120" s="135" t="s">
        <v>4</v>
      </c>
      <c r="E1120" s="136">
        <v>9.8000000000000007</v>
      </c>
      <c r="F1120" s="137"/>
    </row>
    <row r="1121" spans="1:6" x14ac:dyDescent="0.25">
      <c r="A1121" s="135" t="s">
        <v>27693</v>
      </c>
      <c r="B1121" s="135" t="s">
        <v>20736</v>
      </c>
      <c r="C1121" s="135" t="s">
        <v>27694</v>
      </c>
      <c r="D1121" s="135" t="s">
        <v>4</v>
      </c>
      <c r="E1121" s="136">
        <v>18.61</v>
      </c>
      <c r="F1121" s="137"/>
    </row>
    <row r="1122" spans="1:6" x14ac:dyDescent="0.25">
      <c r="A1122" s="135" t="s">
        <v>27695</v>
      </c>
      <c r="B1122" s="135" t="s">
        <v>20736</v>
      </c>
      <c r="C1122" s="135" t="s">
        <v>27696</v>
      </c>
      <c r="D1122" s="135" t="s">
        <v>4</v>
      </c>
      <c r="E1122" s="136">
        <v>4.2</v>
      </c>
      <c r="F1122" s="137"/>
    </row>
    <row r="1123" spans="1:6" x14ac:dyDescent="0.25">
      <c r="A1123" s="135" t="s">
        <v>27697</v>
      </c>
      <c r="B1123" s="135" t="s">
        <v>20736</v>
      </c>
      <c r="C1123" s="135" t="s">
        <v>27698</v>
      </c>
      <c r="D1123" s="135" t="s">
        <v>3</v>
      </c>
      <c r="E1123" s="136">
        <v>3.79</v>
      </c>
      <c r="F1123" s="137"/>
    </row>
    <row r="1124" spans="1:6" x14ac:dyDescent="0.25">
      <c r="A1124" s="135" t="s">
        <v>27699</v>
      </c>
      <c r="B1124" s="135" t="s">
        <v>20736</v>
      </c>
      <c r="C1124" s="135" t="s">
        <v>27700</v>
      </c>
      <c r="D1124" s="135" t="s">
        <v>3</v>
      </c>
      <c r="E1124" s="136">
        <v>3.54</v>
      </c>
      <c r="F1124" s="137"/>
    </row>
    <row r="1125" spans="1:6" x14ac:dyDescent="0.25">
      <c r="A1125" s="135" t="s">
        <v>27701</v>
      </c>
      <c r="B1125" s="135" t="s">
        <v>20736</v>
      </c>
      <c r="C1125" s="135" t="s">
        <v>27702</v>
      </c>
      <c r="D1125" s="135" t="s">
        <v>3</v>
      </c>
      <c r="E1125" s="136">
        <v>4.79</v>
      </c>
      <c r="F1125" s="137"/>
    </row>
    <row r="1126" spans="1:6" x14ac:dyDescent="0.25">
      <c r="A1126" s="135" t="s">
        <v>27703</v>
      </c>
      <c r="B1126" s="135" t="s">
        <v>20736</v>
      </c>
      <c r="C1126" s="135" t="s">
        <v>27704</v>
      </c>
      <c r="D1126" s="135" t="s">
        <v>3</v>
      </c>
      <c r="E1126" s="136">
        <v>5.17</v>
      </c>
      <c r="F1126" s="137"/>
    </row>
    <row r="1127" spans="1:6" x14ac:dyDescent="0.25">
      <c r="A1127" s="135" t="s">
        <v>27705</v>
      </c>
      <c r="B1127" s="135" t="s">
        <v>20736</v>
      </c>
      <c r="C1127" s="135" t="s">
        <v>27706</v>
      </c>
      <c r="D1127" s="135" t="s">
        <v>3</v>
      </c>
      <c r="E1127" s="136">
        <v>6.77</v>
      </c>
      <c r="F1127" s="137"/>
    </row>
    <row r="1128" spans="1:6" x14ac:dyDescent="0.25">
      <c r="A1128" s="135" t="s">
        <v>27707</v>
      </c>
      <c r="B1128" s="135" t="s">
        <v>20736</v>
      </c>
      <c r="C1128" s="135" t="s">
        <v>27708</v>
      </c>
      <c r="D1128" s="135" t="s">
        <v>3</v>
      </c>
      <c r="E1128" s="136">
        <v>19.649999999999999</v>
      </c>
      <c r="F1128" s="137"/>
    </row>
    <row r="1129" spans="1:6" x14ac:dyDescent="0.25">
      <c r="A1129" s="135" t="s">
        <v>27709</v>
      </c>
      <c r="B1129" s="135" t="s">
        <v>20736</v>
      </c>
      <c r="C1129" s="135" t="s">
        <v>27710</v>
      </c>
      <c r="D1129" s="135" t="s">
        <v>3</v>
      </c>
      <c r="E1129" s="136">
        <v>4.28</v>
      </c>
      <c r="F1129" s="137"/>
    </row>
    <row r="1130" spans="1:6" x14ac:dyDescent="0.25">
      <c r="A1130" s="135" t="s">
        <v>27711</v>
      </c>
      <c r="B1130" s="135" t="s">
        <v>20736</v>
      </c>
      <c r="C1130" s="135" t="s">
        <v>27712</v>
      </c>
      <c r="D1130" s="135" t="s">
        <v>3</v>
      </c>
      <c r="E1130" s="136">
        <v>2.7</v>
      </c>
      <c r="F1130" s="137"/>
    </row>
    <row r="1131" spans="1:6" x14ac:dyDescent="0.25">
      <c r="A1131" s="135" t="s">
        <v>27713</v>
      </c>
      <c r="B1131" s="135" t="s">
        <v>20736</v>
      </c>
      <c r="C1131" s="135" t="s">
        <v>27714</v>
      </c>
      <c r="D1131" s="135" t="s">
        <v>3</v>
      </c>
      <c r="E1131" s="136">
        <v>6.32</v>
      </c>
      <c r="F1131" s="137"/>
    </row>
    <row r="1132" spans="1:6" x14ac:dyDescent="0.25">
      <c r="A1132" s="135" t="s">
        <v>27715</v>
      </c>
      <c r="B1132" s="135" t="s">
        <v>20736</v>
      </c>
      <c r="C1132" s="135" t="s">
        <v>27716</v>
      </c>
      <c r="D1132" s="135" t="s">
        <v>3</v>
      </c>
      <c r="E1132" s="136">
        <v>5.86</v>
      </c>
      <c r="F1132" s="137"/>
    </row>
    <row r="1133" spans="1:6" x14ac:dyDescent="0.25">
      <c r="A1133" s="135" t="s">
        <v>27717</v>
      </c>
      <c r="B1133" s="135" t="s">
        <v>20736</v>
      </c>
      <c r="C1133" s="135" t="s">
        <v>27718</v>
      </c>
      <c r="D1133" s="135" t="s">
        <v>3</v>
      </c>
      <c r="E1133" s="136">
        <v>7.81</v>
      </c>
      <c r="F1133" s="137"/>
    </row>
    <row r="1134" spans="1:6" x14ac:dyDescent="0.25">
      <c r="A1134" s="135" t="s">
        <v>27719</v>
      </c>
      <c r="B1134" s="135" t="s">
        <v>20736</v>
      </c>
      <c r="C1134" s="135" t="s">
        <v>27720</v>
      </c>
      <c r="D1134" s="135" t="s">
        <v>3</v>
      </c>
      <c r="E1134" s="136">
        <v>13.12</v>
      </c>
      <c r="F1134" s="137"/>
    </row>
    <row r="1135" spans="1:6" x14ac:dyDescent="0.25">
      <c r="A1135" s="135" t="s">
        <v>27721</v>
      </c>
      <c r="B1135" s="135" t="s">
        <v>20736</v>
      </c>
      <c r="C1135" s="135" t="s">
        <v>27722</v>
      </c>
      <c r="D1135" s="135" t="s">
        <v>3</v>
      </c>
      <c r="E1135" s="136">
        <v>5.43</v>
      </c>
      <c r="F1135" s="137"/>
    </row>
    <row r="1136" spans="1:6" x14ac:dyDescent="0.25">
      <c r="A1136" s="135" t="s">
        <v>27723</v>
      </c>
      <c r="B1136" s="135" t="s">
        <v>20736</v>
      </c>
      <c r="C1136" s="135" t="s">
        <v>27724</v>
      </c>
      <c r="D1136" s="135" t="s">
        <v>3</v>
      </c>
      <c r="E1136" s="136">
        <v>5.04</v>
      </c>
      <c r="F1136" s="137"/>
    </row>
    <row r="1137" spans="1:6" x14ac:dyDescent="0.25">
      <c r="A1137" s="135" t="s">
        <v>27725</v>
      </c>
      <c r="B1137" s="135" t="s">
        <v>20736</v>
      </c>
      <c r="C1137" s="135" t="s">
        <v>27726</v>
      </c>
      <c r="D1137" s="135" t="s">
        <v>3</v>
      </c>
      <c r="E1137" s="136">
        <v>4.37</v>
      </c>
      <c r="F1137" s="137"/>
    </row>
    <row r="1138" spans="1:6" x14ac:dyDescent="0.25">
      <c r="A1138" s="135" t="s">
        <v>27727</v>
      </c>
      <c r="B1138" s="135" t="s">
        <v>20736</v>
      </c>
      <c r="C1138" s="135" t="s">
        <v>27728</v>
      </c>
      <c r="D1138" s="135" t="s">
        <v>3</v>
      </c>
      <c r="E1138" s="136">
        <v>7.27</v>
      </c>
      <c r="F1138" s="137"/>
    </row>
    <row r="1139" spans="1:6" x14ac:dyDescent="0.25">
      <c r="A1139" s="135" t="s">
        <v>27729</v>
      </c>
      <c r="B1139" s="135" t="s">
        <v>20736</v>
      </c>
      <c r="C1139" s="135" t="s">
        <v>27730</v>
      </c>
      <c r="D1139" s="135" t="s">
        <v>3</v>
      </c>
      <c r="E1139" s="136">
        <v>9.65</v>
      </c>
      <c r="F1139" s="137"/>
    </row>
    <row r="1140" spans="1:6" x14ac:dyDescent="0.25">
      <c r="A1140" s="135" t="s">
        <v>27731</v>
      </c>
      <c r="B1140" s="135" t="s">
        <v>20736</v>
      </c>
      <c r="C1140" s="135" t="s">
        <v>27732</v>
      </c>
      <c r="D1140" s="135" t="s">
        <v>3</v>
      </c>
      <c r="E1140" s="136">
        <v>19.97</v>
      </c>
      <c r="F1140" s="137"/>
    </row>
    <row r="1141" spans="1:6" x14ac:dyDescent="0.25">
      <c r="A1141" s="135" t="s">
        <v>27733</v>
      </c>
      <c r="B1141" s="135" t="s">
        <v>20736</v>
      </c>
      <c r="C1141" s="135" t="s">
        <v>27734</v>
      </c>
      <c r="D1141" s="135" t="s">
        <v>3</v>
      </c>
      <c r="E1141" s="136">
        <v>1.7</v>
      </c>
      <c r="F1141" s="137"/>
    </row>
    <row r="1142" spans="1:6" x14ac:dyDescent="0.25">
      <c r="A1142" s="135" t="s">
        <v>27735</v>
      </c>
      <c r="B1142" s="135" t="s">
        <v>20736</v>
      </c>
      <c r="C1142" s="135" t="s">
        <v>27736</v>
      </c>
      <c r="D1142" s="135" t="s">
        <v>3</v>
      </c>
      <c r="E1142" s="136">
        <v>8.66</v>
      </c>
      <c r="F1142" s="137"/>
    </row>
    <row r="1143" spans="1:6" x14ac:dyDescent="0.25">
      <c r="A1143" s="135" t="s">
        <v>27737</v>
      </c>
      <c r="B1143" s="135" t="s">
        <v>20736</v>
      </c>
      <c r="C1143" s="135" t="s">
        <v>27738</v>
      </c>
      <c r="D1143" s="135" t="s">
        <v>3</v>
      </c>
      <c r="E1143" s="136">
        <v>1.97</v>
      </c>
      <c r="F1143" s="137"/>
    </row>
    <row r="1144" spans="1:6" x14ac:dyDescent="0.25">
      <c r="A1144" s="135" t="s">
        <v>27739</v>
      </c>
      <c r="B1144" s="135" t="s">
        <v>20736</v>
      </c>
      <c r="C1144" s="135" t="s">
        <v>22733</v>
      </c>
      <c r="D1144" s="135" t="s">
        <v>3</v>
      </c>
      <c r="E1144" s="136">
        <v>1.85</v>
      </c>
      <c r="F1144" s="137"/>
    </row>
    <row r="1145" spans="1:6" x14ac:dyDescent="0.25">
      <c r="A1145" s="135" t="s">
        <v>27740</v>
      </c>
      <c r="B1145" s="135" t="s">
        <v>20736</v>
      </c>
      <c r="C1145" s="135" t="s">
        <v>27741</v>
      </c>
      <c r="D1145" s="135" t="s">
        <v>3</v>
      </c>
      <c r="E1145" s="136">
        <v>2.89</v>
      </c>
      <c r="F1145" s="137"/>
    </row>
    <row r="1146" spans="1:6" x14ac:dyDescent="0.25">
      <c r="A1146" s="135" t="s">
        <v>27742</v>
      </c>
      <c r="B1146" s="135" t="s">
        <v>20736</v>
      </c>
      <c r="C1146" s="135" t="s">
        <v>22735</v>
      </c>
      <c r="D1146" s="135" t="s">
        <v>3</v>
      </c>
      <c r="E1146" s="136">
        <v>2.4700000000000002</v>
      </c>
      <c r="F1146" s="137"/>
    </row>
    <row r="1147" spans="1:6" x14ac:dyDescent="0.25">
      <c r="A1147" s="135" t="s">
        <v>27743</v>
      </c>
      <c r="B1147" s="135" t="s">
        <v>20736</v>
      </c>
      <c r="C1147" s="135" t="s">
        <v>22737</v>
      </c>
      <c r="D1147" s="135" t="s">
        <v>3</v>
      </c>
      <c r="E1147" s="136">
        <v>3.47</v>
      </c>
      <c r="F1147" s="137"/>
    </row>
    <row r="1148" spans="1:6" x14ac:dyDescent="0.25">
      <c r="A1148" s="135" t="s">
        <v>27744</v>
      </c>
      <c r="B1148" s="135" t="s">
        <v>20736</v>
      </c>
      <c r="C1148" s="135" t="s">
        <v>27745</v>
      </c>
      <c r="D1148" s="135" t="s">
        <v>3</v>
      </c>
      <c r="E1148" s="136">
        <v>11.24</v>
      </c>
      <c r="F1148" s="137"/>
    </row>
    <row r="1149" spans="1:6" x14ac:dyDescent="0.25">
      <c r="A1149" s="135" t="s">
        <v>27746</v>
      </c>
      <c r="B1149" s="135" t="s">
        <v>20736</v>
      </c>
      <c r="C1149" s="135" t="s">
        <v>27747</v>
      </c>
      <c r="D1149" s="135" t="s">
        <v>3</v>
      </c>
      <c r="E1149" s="136">
        <v>10.5</v>
      </c>
      <c r="F1149" s="137"/>
    </row>
    <row r="1150" spans="1:6" x14ac:dyDescent="0.25">
      <c r="A1150" s="135" t="s">
        <v>27748</v>
      </c>
      <c r="B1150" s="135" t="s">
        <v>20736</v>
      </c>
      <c r="C1150" s="135" t="s">
        <v>27749</v>
      </c>
      <c r="D1150" s="135" t="s">
        <v>3</v>
      </c>
      <c r="E1150" s="136">
        <v>15.18</v>
      </c>
      <c r="F1150" s="137"/>
    </row>
    <row r="1151" spans="1:6" x14ac:dyDescent="0.25">
      <c r="A1151" s="135" t="s">
        <v>27750</v>
      </c>
      <c r="B1151" s="135" t="s">
        <v>20736</v>
      </c>
      <c r="C1151" s="135" t="s">
        <v>27751</v>
      </c>
      <c r="D1151" s="135" t="s">
        <v>3</v>
      </c>
      <c r="E1151" s="136">
        <v>14.22</v>
      </c>
      <c r="F1151" s="137"/>
    </row>
    <row r="1152" spans="1:6" x14ac:dyDescent="0.25">
      <c r="A1152" s="135" t="s">
        <v>27752</v>
      </c>
      <c r="B1152" s="135" t="s">
        <v>20736</v>
      </c>
      <c r="C1152" s="135" t="s">
        <v>27753</v>
      </c>
      <c r="D1152" s="135" t="s">
        <v>3</v>
      </c>
      <c r="E1152" s="136">
        <v>22.8</v>
      </c>
      <c r="F1152" s="137"/>
    </row>
    <row r="1153" spans="1:6" x14ac:dyDescent="0.25">
      <c r="A1153" s="135" t="s">
        <v>27754</v>
      </c>
      <c r="B1153" s="135" t="s">
        <v>20736</v>
      </c>
      <c r="C1153" s="135" t="s">
        <v>27755</v>
      </c>
      <c r="D1153" s="135" t="s">
        <v>3</v>
      </c>
      <c r="E1153" s="136">
        <v>36.44</v>
      </c>
      <c r="F1153" s="137"/>
    </row>
    <row r="1154" spans="1:6" x14ac:dyDescent="0.25">
      <c r="A1154" s="135" t="s">
        <v>27756</v>
      </c>
      <c r="B1154" s="135" t="s">
        <v>20736</v>
      </c>
      <c r="C1154" s="135" t="s">
        <v>27757</v>
      </c>
      <c r="D1154" s="135" t="s">
        <v>3</v>
      </c>
      <c r="E1154" s="136">
        <v>13.97</v>
      </c>
      <c r="F1154" s="137"/>
    </row>
    <row r="1155" spans="1:6" x14ac:dyDescent="0.25">
      <c r="A1155" s="135" t="s">
        <v>27758</v>
      </c>
      <c r="B1155" s="135" t="s">
        <v>20736</v>
      </c>
      <c r="C1155" s="135" t="s">
        <v>27759</v>
      </c>
      <c r="D1155" s="135" t="s">
        <v>3</v>
      </c>
      <c r="E1155" s="136">
        <v>15.93</v>
      </c>
      <c r="F1155" s="137"/>
    </row>
    <row r="1156" spans="1:6" x14ac:dyDescent="0.25">
      <c r="A1156" s="135" t="s">
        <v>27760</v>
      </c>
      <c r="B1156" s="135" t="s">
        <v>20736</v>
      </c>
      <c r="C1156" s="135" t="s">
        <v>27761</v>
      </c>
      <c r="D1156" s="135" t="s">
        <v>3</v>
      </c>
      <c r="E1156" s="136">
        <v>17.809999999999999</v>
      </c>
      <c r="F1156" s="137"/>
    </row>
    <row r="1157" spans="1:6" x14ac:dyDescent="0.25">
      <c r="A1157" s="135" t="s">
        <v>27762</v>
      </c>
      <c r="B1157" s="135" t="s">
        <v>20736</v>
      </c>
      <c r="C1157" s="135" t="s">
        <v>27763</v>
      </c>
      <c r="D1157" s="135" t="s">
        <v>3</v>
      </c>
      <c r="E1157" s="136">
        <v>16.46</v>
      </c>
      <c r="F1157" s="137"/>
    </row>
    <row r="1158" spans="1:6" x14ac:dyDescent="0.25">
      <c r="A1158" s="135" t="s">
        <v>27764</v>
      </c>
      <c r="B1158" s="135" t="s">
        <v>20736</v>
      </c>
      <c r="C1158" s="135" t="s">
        <v>27765</v>
      </c>
      <c r="D1158" s="135" t="s">
        <v>3</v>
      </c>
      <c r="E1158" s="136">
        <v>27.18</v>
      </c>
      <c r="F1158" s="137"/>
    </row>
    <row r="1159" spans="1:6" x14ac:dyDescent="0.25">
      <c r="A1159" s="135" t="s">
        <v>27766</v>
      </c>
      <c r="B1159" s="135" t="s">
        <v>20736</v>
      </c>
      <c r="C1159" s="135" t="s">
        <v>27767</v>
      </c>
      <c r="D1159" s="135" t="s">
        <v>3</v>
      </c>
      <c r="E1159" s="136">
        <v>21.24</v>
      </c>
      <c r="F1159" s="137"/>
    </row>
    <row r="1160" spans="1:6" x14ac:dyDescent="0.25">
      <c r="A1160" s="135" t="s">
        <v>27768</v>
      </c>
      <c r="B1160" s="135" t="s">
        <v>20736</v>
      </c>
      <c r="C1160" s="135" t="s">
        <v>27769</v>
      </c>
      <c r="D1160" s="135" t="s">
        <v>3</v>
      </c>
      <c r="E1160" s="136">
        <v>15</v>
      </c>
      <c r="F1160" s="137"/>
    </row>
    <row r="1161" spans="1:6" x14ac:dyDescent="0.25">
      <c r="A1161" s="135" t="s">
        <v>27770</v>
      </c>
      <c r="B1161" s="135" t="s">
        <v>20736</v>
      </c>
      <c r="C1161" s="135" t="s">
        <v>27771</v>
      </c>
      <c r="D1161" s="135" t="s">
        <v>3</v>
      </c>
      <c r="E1161" s="136">
        <v>17.93</v>
      </c>
      <c r="F1161" s="137"/>
    </row>
    <row r="1162" spans="1:6" x14ac:dyDescent="0.25">
      <c r="A1162" s="135" t="s">
        <v>27772</v>
      </c>
      <c r="B1162" s="135" t="s">
        <v>20736</v>
      </c>
      <c r="C1162" s="135" t="s">
        <v>27773</v>
      </c>
      <c r="D1162" s="135" t="s">
        <v>3</v>
      </c>
      <c r="E1162" s="136">
        <v>19.13</v>
      </c>
      <c r="F1162" s="137"/>
    </row>
    <row r="1163" spans="1:6" x14ac:dyDescent="0.25">
      <c r="A1163" s="135" t="s">
        <v>27774</v>
      </c>
      <c r="B1163" s="135" t="s">
        <v>20736</v>
      </c>
      <c r="C1163" s="135" t="s">
        <v>27775</v>
      </c>
      <c r="D1163" s="135" t="s">
        <v>3</v>
      </c>
      <c r="E1163" s="136">
        <v>18.600000000000001</v>
      </c>
      <c r="F1163" s="137"/>
    </row>
    <row r="1164" spans="1:6" x14ac:dyDescent="0.25">
      <c r="A1164" s="135" t="s">
        <v>27776</v>
      </c>
      <c r="B1164" s="135" t="s">
        <v>20736</v>
      </c>
      <c r="C1164" s="135" t="s">
        <v>27777</v>
      </c>
      <c r="D1164" s="135" t="s">
        <v>3</v>
      </c>
      <c r="E1164" s="136">
        <v>29.49</v>
      </c>
      <c r="F1164" s="137"/>
    </row>
    <row r="1165" spans="1:6" x14ac:dyDescent="0.25">
      <c r="A1165" s="135" t="s">
        <v>27778</v>
      </c>
      <c r="B1165" s="135" t="s">
        <v>20736</v>
      </c>
      <c r="C1165" s="135" t="s">
        <v>27779</v>
      </c>
      <c r="D1165" s="135" t="s">
        <v>3</v>
      </c>
      <c r="E1165" s="136">
        <v>55.45</v>
      </c>
      <c r="F1165" s="137"/>
    </row>
    <row r="1166" spans="1:6" x14ac:dyDescent="0.25">
      <c r="A1166" s="135" t="s">
        <v>27780</v>
      </c>
      <c r="B1166" s="135" t="s">
        <v>20736</v>
      </c>
      <c r="C1166" s="135" t="s">
        <v>27781</v>
      </c>
      <c r="D1166" s="135" t="s">
        <v>3</v>
      </c>
      <c r="E1166" s="136">
        <v>2.21</v>
      </c>
      <c r="F1166" s="137"/>
    </row>
    <row r="1167" spans="1:6" x14ac:dyDescent="0.25">
      <c r="A1167" s="135" t="s">
        <v>27782</v>
      </c>
      <c r="B1167" s="135" t="s">
        <v>20736</v>
      </c>
      <c r="C1167" s="135" t="s">
        <v>27783</v>
      </c>
      <c r="D1167" s="135" t="s">
        <v>3</v>
      </c>
      <c r="E1167" s="136">
        <v>2.76</v>
      </c>
      <c r="F1167" s="137"/>
    </row>
    <row r="1168" spans="1:6" x14ac:dyDescent="0.25">
      <c r="A1168" s="135" t="s">
        <v>27784</v>
      </c>
      <c r="B1168" s="135" t="s">
        <v>20736</v>
      </c>
      <c r="C1168" s="135" t="s">
        <v>27785</v>
      </c>
      <c r="D1168" s="135" t="s">
        <v>3</v>
      </c>
      <c r="E1168" s="136">
        <v>2.98</v>
      </c>
      <c r="F1168" s="137"/>
    </row>
    <row r="1169" spans="1:6" x14ac:dyDescent="0.25">
      <c r="A1169" s="135" t="s">
        <v>27786</v>
      </c>
      <c r="B1169" s="135" t="s">
        <v>20736</v>
      </c>
      <c r="C1169" s="135" t="s">
        <v>27787</v>
      </c>
      <c r="D1169" s="135" t="s">
        <v>3</v>
      </c>
      <c r="E1169" s="136">
        <v>2.57</v>
      </c>
      <c r="F1169" s="137"/>
    </row>
    <row r="1170" spans="1:6" x14ac:dyDescent="0.25">
      <c r="A1170" s="135" t="s">
        <v>27788</v>
      </c>
      <c r="B1170" s="135" t="s">
        <v>20736</v>
      </c>
      <c r="C1170" s="135" t="s">
        <v>27789</v>
      </c>
      <c r="D1170" s="135" t="s">
        <v>3</v>
      </c>
      <c r="E1170" s="136">
        <v>4.09</v>
      </c>
      <c r="F1170" s="137"/>
    </row>
    <row r="1171" spans="1:6" x14ac:dyDescent="0.25">
      <c r="A1171" s="135" t="s">
        <v>27790</v>
      </c>
      <c r="B1171" s="135" t="s">
        <v>20736</v>
      </c>
      <c r="C1171" s="135" t="s">
        <v>27791</v>
      </c>
      <c r="D1171" s="135" t="s">
        <v>3</v>
      </c>
      <c r="E1171" s="136">
        <v>8.1300000000000008</v>
      </c>
      <c r="F1171" s="137"/>
    </row>
    <row r="1172" spans="1:6" x14ac:dyDescent="0.25">
      <c r="A1172" s="135" t="s">
        <v>27792</v>
      </c>
      <c r="B1172" s="135" t="s">
        <v>20736</v>
      </c>
      <c r="C1172" s="135" t="s">
        <v>27793</v>
      </c>
      <c r="D1172" s="135" t="s">
        <v>3</v>
      </c>
      <c r="E1172" s="136">
        <v>1.39</v>
      </c>
      <c r="F1172" s="137"/>
    </row>
    <row r="1173" spans="1:6" x14ac:dyDescent="0.25">
      <c r="A1173" s="135" t="s">
        <v>27794</v>
      </c>
      <c r="B1173" s="135" t="s">
        <v>20736</v>
      </c>
      <c r="C1173" s="135" t="s">
        <v>27795</v>
      </c>
      <c r="D1173" s="135" t="s">
        <v>3</v>
      </c>
      <c r="E1173" s="136">
        <v>1.24</v>
      </c>
      <c r="F1173" s="137"/>
    </row>
    <row r="1174" spans="1:6" x14ac:dyDescent="0.25">
      <c r="A1174" s="135" t="s">
        <v>27796</v>
      </c>
      <c r="B1174" s="135" t="s">
        <v>20736</v>
      </c>
      <c r="C1174" s="135" t="s">
        <v>27797</v>
      </c>
      <c r="D1174" s="135" t="s">
        <v>3</v>
      </c>
      <c r="E1174" s="136">
        <v>2.9</v>
      </c>
      <c r="F1174" s="137"/>
    </row>
    <row r="1175" spans="1:6" x14ac:dyDescent="0.25">
      <c r="A1175" s="135" t="s">
        <v>27798</v>
      </c>
      <c r="B1175" s="135" t="s">
        <v>20736</v>
      </c>
      <c r="C1175" s="135" t="s">
        <v>27799</v>
      </c>
      <c r="D1175" s="135" t="s">
        <v>3</v>
      </c>
      <c r="E1175" s="136">
        <v>1.3</v>
      </c>
      <c r="F1175" s="137"/>
    </row>
    <row r="1176" spans="1:6" x14ac:dyDescent="0.25">
      <c r="A1176" s="135" t="s">
        <v>27800</v>
      </c>
      <c r="B1176" s="135" t="s">
        <v>20736</v>
      </c>
      <c r="C1176" s="135" t="s">
        <v>27801</v>
      </c>
      <c r="D1176" s="135" t="s">
        <v>3</v>
      </c>
      <c r="E1176" s="136">
        <v>2.52</v>
      </c>
      <c r="F1176" s="137"/>
    </row>
    <row r="1177" spans="1:6" x14ac:dyDescent="0.25">
      <c r="A1177" s="135" t="s">
        <v>27802</v>
      </c>
      <c r="B1177" s="135" t="s">
        <v>20736</v>
      </c>
      <c r="C1177" s="135" t="s">
        <v>27803</v>
      </c>
      <c r="D1177" s="135" t="s">
        <v>3</v>
      </c>
      <c r="E1177" s="136">
        <v>11.1</v>
      </c>
      <c r="F1177" s="137"/>
    </row>
    <row r="1178" spans="1:6" x14ac:dyDescent="0.25">
      <c r="A1178" s="135" t="s">
        <v>27804</v>
      </c>
      <c r="B1178" s="135" t="s">
        <v>20736</v>
      </c>
      <c r="C1178" s="135" t="s">
        <v>27805</v>
      </c>
      <c r="D1178" s="135" t="s">
        <v>3</v>
      </c>
      <c r="E1178" s="136">
        <v>0.44</v>
      </c>
      <c r="F1178" s="137"/>
    </row>
    <row r="1179" spans="1:6" x14ac:dyDescent="0.25">
      <c r="A1179" s="135" t="s">
        <v>27806</v>
      </c>
      <c r="B1179" s="135" t="s">
        <v>20736</v>
      </c>
      <c r="C1179" s="135" t="s">
        <v>22809</v>
      </c>
      <c r="D1179" s="135" t="s">
        <v>3</v>
      </c>
      <c r="E1179" s="136">
        <v>0.61</v>
      </c>
      <c r="F1179" s="137"/>
    </row>
    <row r="1180" spans="1:6" x14ac:dyDescent="0.25">
      <c r="A1180" s="135" t="s">
        <v>27807</v>
      </c>
      <c r="B1180" s="135" t="s">
        <v>20736</v>
      </c>
      <c r="C1180" s="135" t="s">
        <v>22811</v>
      </c>
      <c r="D1180" s="135" t="s">
        <v>3</v>
      </c>
      <c r="E1180" s="136">
        <v>0.82</v>
      </c>
      <c r="F1180" s="137"/>
    </row>
    <row r="1181" spans="1:6" x14ac:dyDescent="0.25">
      <c r="A1181" s="135" t="s">
        <v>27808</v>
      </c>
      <c r="B1181" s="135" t="s">
        <v>20736</v>
      </c>
      <c r="C1181" s="135" t="s">
        <v>27809</v>
      </c>
      <c r="D1181" s="135" t="s">
        <v>3</v>
      </c>
      <c r="E1181" s="136">
        <v>16</v>
      </c>
      <c r="F1181" s="137"/>
    </row>
    <row r="1182" spans="1:6" x14ac:dyDescent="0.25">
      <c r="A1182" s="135" t="s">
        <v>27810</v>
      </c>
      <c r="B1182" s="135" t="s">
        <v>20736</v>
      </c>
      <c r="C1182" s="135" t="s">
        <v>22815</v>
      </c>
      <c r="D1182" s="135" t="s">
        <v>3</v>
      </c>
      <c r="E1182" s="136">
        <v>1.1100000000000001</v>
      </c>
      <c r="F1182" s="137"/>
    </row>
    <row r="1183" spans="1:6" x14ac:dyDescent="0.25">
      <c r="A1183" s="135" t="s">
        <v>27811</v>
      </c>
      <c r="B1183" s="135" t="s">
        <v>20736</v>
      </c>
      <c r="C1183" s="135" t="s">
        <v>22817</v>
      </c>
      <c r="D1183" s="135" t="s">
        <v>3</v>
      </c>
      <c r="E1183" s="136">
        <v>1.74</v>
      </c>
      <c r="F1183" s="137"/>
    </row>
    <row r="1184" spans="1:6" x14ac:dyDescent="0.25">
      <c r="A1184" s="135" t="s">
        <v>27812</v>
      </c>
      <c r="B1184" s="135" t="s">
        <v>20736</v>
      </c>
      <c r="C1184" s="135" t="s">
        <v>22819</v>
      </c>
      <c r="D1184" s="135" t="s">
        <v>3</v>
      </c>
      <c r="E1184" s="136">
        <v>2.67</v>
      </c>
      <c r="F1184" s="137"/>
    </row>
    <row r="1185" spans="1:6" x14ac:dyDescent="0.25">
      <c r="A1185" s="135" t="s">
        <v>27813</v>
      </c>
      <c r="B1185" s="135" t="s">
        <v>20736</v>
      </c>
      <c r="C1185" s="135" t="s">
        <v>22821</v>
      </c>
      <c r="D1185" s="135" t="s">
        <v>3</v>
      </c>
      <c r="E1185" s="136">
        <v>6.72</v>
      </c>
      <c r="F1185" s="137"/>
    </row>
    <row r="1186" spans="1:6" x14ac:dyDescent="0.25">
      <c r="A1186" s="135" t="s">
        <v>27814</v>
      </c>
      <c r="B1186" s="135" t="s">
        <v>20736</v>
      </c>
      <c r="C1186" s="135" t="s">
        <v>22829</v>
      </c>
      <c r="D1186" s="135" t="s">
        <v>3</v>
      </c>
      <c r="E1186" s="136">
        <v>1.02</v>
      </c>
      <c r="F1186" s="137"/>
    </row>
    <row r="1187" spans="1:6" x14ac:dyDescent="0.25">
      <c r="A1187" s="135" t="s">
        <v>27815</v>
      </c>
      <c r="B1187" s="135" t="s">
        <v>20736</v>
      </c>
      <c r="C1187" s="135" t="s">
        <v>22831</v>
      </c>
      <c r="D1187" s="135" t="s">
        <v>3</v>
      </c>
      <c r="E1187" s="136">
        <v>0.97</v>
      </c>
      <c r="F1187" s="137"/>
    </row>
    <row r="1188" spans="1:6" x14ac:dyDescent="0.25">
      <c r="A1188" s="135" t="s">
        <v>27816</v>
      </c>
      <c r="B1188" s="135" t="s">
        <v>20736</v>
      </c>
      <c r="C1188" s="135" t="s">
        <v>22833</v>
      </c>
      <c r="D1188" s="135" t="s">
        <v>3</v>
      </c>
      <c r="E1188" s="136">
        <v>1.27</v>
      </c>
      <c r="F1188" s="137"/>
    </row>
    <row r="1189" spans="1:6" x14ac:dyDescent="0.25">
      <c r="A1189" s="135" t="s">
        <v>27817</v>
      </c>
      <c r="B1189" s="135" t="s">
        <v>20736</v>
      </c>
      <c r="C1189" s="135" t="s">
        <v>22835</v>
      </c>
      <c r="D1189" s="135" t="s">
        <v>3</v>
      </c>
      <c r="E1189" s="136">
        <v>1.43</v>
      </c>
      <c r="F1189" s="137"/>
    </row>
    <row r="1190" spans="1:6" x14ac:dyDescent="0.25">
      <c r="A1190" s="135" t="s">
        <v>27818</v>
      </c>
      <c r="B1190" s="135" t="s">
        <v>20736</v>
      </c>
      <c r="C1190" s="135" t="s">
        <v>22837</v>
      </c>
      <c r="D1190" s="135" t="s">
        <v>3</v>
      </c>
      <c r="E1190" s="136">
        <v>0.7</v>
      </c>
      <c r="F1190" s="137"/>
    </row>
    <row r="1191" spans="1:6" x14ac:dyDescent="0.25">
      <c r="A1191" s="135" t="s">
        <v>27819</v>
      </c>
      <c r="B1191" s="135" t="s">
        <v>20736</v>
      </c>
      <c r="C1191" s="135" t="s">
        <v>22839</v>
      </c>
      <c r="D1191" s="135" t="s">
        <v>3</v>
      </c>
      <c r="E1191" s="136">
        <v>1.02</v>
      </c>
      <c r="F1191" s="137"/>
    </row>
    <row r="1192" spans="1:6" x14ac:dyDescent="0.25">
      <c r="A1192" s="135" t="s">
        <v>27820</v>
      </c>
      <c r="B1192" s="135" t="s">
        <v>20736</v>
      </c>
      <c r="C1192" s="135" t="s">
        <v>22841</v>
      </c>
      <c r="D1192" s="135" t="s">
        <v>3</v>
      </c>
      <c r="E1192" s="136">
        <v>1.1599999999999999</v>
      </c>
      <c r="F1192" s="137"/>
    </row>
    <row r="1193" spans="1:6" x14ac:dyDescent="0.25">
      <c r="A1193" s="135" t="s">
        <v>27821</v>
      </c>
      <c r="B1193" s="135" t="s">
        <v>20736</v>
      </c>
      <c r="C1193" s="135" t="s">
        <v>22843</v>
      </c>
      <c r="D1193" s="135" t="s">
        <v>3</v>
      </c>
      <c r="E1193" s="136">
        <v>1.1399999999999999</v>
      </c>
      <c r="F1193" s="137"/>
    </row>
    <row r="1194" spans="1:6" x14ac:dyDescent="0.25">
      <c r="A1194" s="135" t="s">
        <v>27822</v>
      </c>
      <c r="B1194" s="135" t="s">
        <v>20736</v>
      </c>
      <c r="C1194" s="135" t="s">
        <v>22845</v>
      </c>
      <c r="D1194" s="135" t="s">
        <v>3</v>
      </c>
      <c r="E1194" s="136">
        <v>2.0499999999999998</v>
      </c>
      <c r="F1194" s="137"/>
    </row>
    <row r="1195" spans="1:6" x14ac:dyDescent="0.25">
      <c r="A1195" s="135" t="s">
        <v>27823</v>
      </c>
      <c r="B1195" s="135" t="s">
        <v>20736</v>
      </c>
      <c r="C1195" s="135" t="s">
        <v>22847</v>
      </c>
      <c r="D1195" s="135" t="s">
        <v>3</v>
      </c>
      <c r="E1195" s="136">
        <v>2.96</v>
      </c>
      <c r="F1195" s="137"/>
    </row>
    <row r="1196" spans="1:6" x14ac:dyDescent="0.25">
      <c r="A1196" s="135" t="s">
        <v>27824</v>
      </c>
      <c r="B1196" s="135" t="s">
        <v>20736</v>
      </c>
      <c r="C1196" s="135" t="s">
        <v>22849</v>
      </c>
      <c r="D1196" s="135" t="s">
        <v>3</v>
      </c>
      <c r="E1196" s="136">
        <v>3.26</v>
      </c>
      <c r="F1196" s="137"/>
    </row>
    <row r="1197" spans="1:6" x14ac:dyDescent="0.25">
      <c r="A1197" s="135" t="s">
        <v>27825</v>
      </c>
      <c r="B1197" s="135" t="s">
        <v>20736</v>
      </c>
      <c r="C1197" s="135" t="s">
        <v>27826</v>
      </c>
      <c r="D1197" s="135" t="s">
        <v>3</v>
      </c>
      <c r="E1197" s="136">
        <v>0.11</v>
      </c>
      <c r="F1197" s="137"/>
    </row>
    <row r="1198" spans="1:6" x14ac:dyDescent="0.25">
      <c r="A1198" s="135" t="s">
        <v>27827</v>
      </c>
      <c r="B1198" s="135" t="s">
        <v>20736</v>
      </c>
      <c r="C1198" s="135" t="s">
        <v>27828</v>
      </c>
      <c r="D1198" s="135" t="s">
        <v>3</v>
      </c>
      <c r="E1198" s="136">
        <v>0.04</v>
      </c>
      <c r="F1198" s="137"/>
    </row>
    <row r="1199" spans="1:6" x14ac:dyDescent="0.25">
      <c r="A1199" s="135" t="s">
        <v>27829</v>
      </c>
      <c r="B1199" s="135" t="s">
        <v>20736</v>
      </c>
      <c r="C1199" s="135" t="s">
        <v>27830</v>
      </c>
      <c r="D1199" s="135" t="s">
        <v>3</v>
      </c>
      <c r="E1199" s="136">
        <v>0.05</v>
      </c>
      <c r="F1199" s="137"/>
    </row>
    <row r="1200" spans="1:6" x14ac:dyDescent="0.25">
      <c r="A1200" s="135" t="s">
        <v>27831</v>
      </c>
      <c r="B1200" s="135" t="s">
        <v>20736</v>
      </c>
      <c r="C1200" s="135" t="s">
        <v>27832</v>
      </c>
      <c r="D1200" s="135" t="s">
        <v>3</v>
      </c>
      <c r="E1200" s="136">
        <v>0.95</v>
      </c>
      <c r="F1200" s="137"/>
    </row>
    <row r="1201" spans="1:6" x14ac:dyDescent="0.25">
      <c r="A1201" s="135" t="s">
        <v>27833</v>
      </c>
      <c r="B1201" s="135" t="s">
        <v>20736</v>
      </c>
      <c r="C1201" s="135" t="s">
        <v>27834</v>
      </c>
      <c r="D1201" s="135" t="s">
        <v>3</v>
      </c>
      <c r="E1201" s="136">
        <v>1.44</v>
      </c>
      <c r="F1201" s="137"/>
    </row>
    <row r="1202" spans="1:6" x14ac:dyDescent="0.25">
      <c r="A1202" s="135" t="s">
        <v>27835</v>
      </c>
      <c r="B1202" s="135" t="s">
        <v>20736</v>
      </c>
      <c r="C1202" s="135" t="s">
        <v>27836</v>
      </c>
      <c r="D1202" s="135" t="s">
        <v>3</v>
      </c>
      <c r="E1202" s="136">
        <v>0.03</v>
      </c>
      <c r="F1202" s="137"/>
    </row>
    <row r="1203" spans="1:6" x14ac:dyDescent="0.25">
      <c r="A1203" s="135" t="s">
        <v>27837</v>
      </c>
      <c r="B1203" s="135" t="s">
        <v>20736</v>
      </c>
      <c r="C1203" s="135" t="s">
        <v>27838</v>
      </c>
      <c r="D1203" s="135" t="s">
        <v>3</v>
      </c>
      <c r="E1203" s="136">
        <v>0.05</v>
      </c>
      <c r="F1203" s="137"/>
    </row>
    <row r="1204" spans="1:6" x14ac:dyDescent="0.25">
      <c r="A1204" s="135" t="s">
        <v>27839</v>
      </c>
      <c r="B1204" s="135" t="s">
        <v>20736</v>
      </c>
      <c r="C1204" s="135" t="s">
        <v>27840</v>
      </c>
      <c r="D1204" s="135" t="s">
        <v>3</v>
      </c>
      <c r="E1204" s="136">
        <v>0.06</v>
      </c>
      <c r="F1204" s="137"/>
    </row>
    <row r="1205" spans="1:6" x14ac:dyDescent="0.25">
      <c r="A1205" s="135" t="s">
        <v>27841</v>
      </c>
      <c r="B1205" s="135" t="s">
        <v>20736</v>
      </c>
      <c r="C1205" s="135" t="s">
        <v>27842</v>
      </c>
      <c r="D1205" s="135" t="s">
        <v>3</v>
      </c>
      <c r="E1205" s="136">
        <v>0.08</v>
      </c>
      <c r="F1205" s="137"/>
    </row>
    <row r="1206" spans="1:6" x14ac:dyDescent="0.25">
      <c r="A1206" s="135" t="s">
        <v>27843</v>
      </c>
      <c r="B1206" s="135" t="s">
        <v>20736</v>
      </c>
      <c r="C1206" s="135" t="s">
        <v>27844</v>
      </c>
      <c r="D1206" s="135" t="s">
        <v>3</v>
      </c>
      <c r="E1206" s="136">
        <v>1.21</v>
      </c>
      <c r="F1206" s="137"/>
    </row>
    <row r="1207" spans="1:6" x14ac:dyDescent="0.25">
      <c r="A1207" s="135" t="s">
        <v>27845</v>
      </c>
      <c r="B1207" s="135" t="s">
        <v>20736</v>
      </c>
      <c r="C1207" s="135" t="s">
        <v>22739</v>
      </c>
      <c r="D1207" s="135" t="s">
        <v>3</v>
      </c>
      <c r="E1207" s="136">
        <v>4.1399999999999997</v>
      </c>
      <c r="F1207" s="137"/>
    </row>
    <row r="1208" spans="1:6" x14ac:dyDescent="0.25">
      <c r="A1208" s="135" t="s">
        <v>27846</v>
      </c>
      <c r="B1208" s="135" t="s">
        <v>20736</v>
      </c>
      <c r="C1208" s="135" t="s">
        <v>22741</v>
      </c>
      <c r="D1208" s="135" t="s">
        <v>3</v>
      </c>
      <c r="E1208" s="136">
        <v>5.74</v>
      </c>
      <c r="F1208" s="137"/>
    </row>
    <row r="1209" spans="1:6" x14ac:dyDescent="0.25">
      <c r="A1209" s="135" t="s">
        <v>27847</v>
      </c>
      <c r="B1209" s="135" t="s">
        <v>20736</v>
      </c>
      <c r="C1209" s="135" t="s">
        <v>22743</v>
      </c>
      <c r="D1209" s="135" t="s">
        <v>3</v>
      </c>
      <c r="E1209" s="136">
        <v>9.43</v>
      </c>
      <c r="F1209" s="137"/>
    </row>
    <row r="1210" spans="1:6" x14ac:dyDescent="0.25">
      <c r="A1210" s="135" t="s">
        <v>27848</v>
      </c>
      <c r="B1210" s="135" t="s">
        <v>20736</v>
      </c>
      <c r="C1210" s="135" t="s">
        <v>27849</v>
      </c>
      <c r="D1210" s="135" t="s">
        <v>3</v>
      </c>
      <c r="E1210" s="136">
        <v>0.13</v>
      </c>
      <c r="F1210" s="137"/>
    </row>
    <row r="1211" spans="1:6" x14ac:dyDescent="0.25">
      <c r="A1211" s="135" t="s">
        <v>27850</v>
      </c>
      <c r="B1211" s="135" t="s">
        <v>20736</v>
      </c>
      <c r="C1211" s="135" t="s">
        <v>27851</v>
      </c>
      <c r="D1211" s="135" t="s">
        <v>3</v>
      </c>
      <c r="E1211" s="136">
        <v>0.15</v>
      </c>
      <c r="F1211" s="137"/>
    </row>
    <row r="1212" spans="1:6" x14ac:dyDescent="0.25">
      <c r="A1212" s="135" t="s">
        <v>27852</v>
      </c>
      <c r="B1212" s="135" t="s">
        <v>20736</v>
      </c>
      <c r="C1212" s="135" t="s">
        <v>27853</v>
      </c>
      <c r="D1212" s="135" t="s">
        <v>3</v>
      </c>
      <c r="E1212" s="136">
        <v>11.26</v>
      </c>
      <c r="F1212" s="137"/>
    </row>
    <row r="1213" spans="1:6" x14ac:dyDescent="0.25">
      <c r="A1213" s="135" t="s">
        <v>27854</v>
      </c>
      <c r="B1213" s="135" t="s">
        <v>20736</v>
      </c>
      <c r="C1213" s="135" t="s">
        <v>27855</v>
      </c>
      <c r="D1213" s="135" t="s">
        <v>3</v>
      </c>
      <c r="E1213" s="136">
        <v>6.5</v>
      </c>
      <c r="F1213" s="137"/>
    </row>
    <row r="1214" spans="1:6" x14ac:dyDescent="0.25">
      <c r="A1214" s="135" t="s">
        <v>27856</v>
      </c>
      <c r="B1214" s="135" t="s">
        <v>20736</v>
      </c>
      <c r="C1214" s="135" t="s">
        <v>27857</v>
      </c>
      <c r="D1214" s="135" t="s">
        <v>3</v>
      </c>
      <c r="E1214" s="136">
        <v>1.07</v>
      </c>
      <c r="F1214" s="137"/>
    </row>
    <row r="1215" spans="1:6" x14ac:dyDescent="0.25">
      <c r="A1215" s="135" t="s">
        <v>27858</v>
      </c>
      <c r="B1215" s="135" t="s">
        <v>20736</v>
      </c>
      <c r="C1215" s="135" t="s">
        <v>27859</v>
      </c>
      <c r="D1215" s="135" t="s">
        <v>3</v>
      </c>
      <c r="E1215" s="136">
        <v>1.9</v>
      </c>
      <c r="F1215" s="137"/>
    </row>
    <row r="1216" spans="1:6" x14ac:dyDescent="0.25">
      <c r="A1216" s="135" t="s">
        <v>27860</v>
      </c>
      <c r="B1216" s="135" t="s">
        <v>20736</v>
      </c>
      <c r="C1216" s="135" t="s">
        <v>27861</v>
      </c>
      <c r="D1216" s="135" t="s">
        <v>3</v>
      </c>
      <c r="E1216" s="136">
        <v>2.2599999999999998</v>
      </c>
      <c r="F1216" s="137"/>
    </row>
    <row r="1217" spans="1:6" x14ac:dyDescent="0.25">
      <c r="A1217" s="135" t="s">
        <v>27862</v>
      </c>
      <c r="B1217" s="135" t="s">
        <v>20736</v>
      </c>
      <c r="C1217" s="135" t="s">
        <v>27863</v>
      </c>
      <c r="D1217" s="135" t="s">
        <v>3</v>
      </c>
      <c r="E1217" s="136">
        <v>2.7</v>
      </c>
      <c r="F1217" s="137"/>
    </row>
    <row r="1218" spans="1:6" x14ac:dyDescent="0.25">
      <c r="A1218" s="135" t="s">
        <v>27864</v>
      </c>
      <c r="B1218" s="135" t="s">
        <v>20736</v>
      </c>
      <c r="C1218" s="135" t="s">
        <v>27865</v>
      </c>
      <c r="D1218" s="135" t="s">
        <v>3</v>
      </c>
      <c r="E1218" s="136">
        <v>2.25</v>
      </c>
      <c r="F1218" s="137"/>
    </row>
    <row r="1219" spans="1:6" x14ac:dyDescent="0.25">
      <c r="A1219" s="135" t="s">
        <v>27866</v>
      </c>
      <c r="B1219" s="135" t="s">
        <v>20736</v>
      </c>
      <c r="C1219" s="135" t="s">
        <v>27867</v>
      </c>
      <c r="D1219" s="135" t="s">
        <v>3</v>
      </c>
      <c r="E1219" s="136">
        <v>5.19</v>
      </c>
      <c r="F1219" s="137"/>
    </row>
    <row r="1220" spans="1:6" x14ac:dyDescent="0.25">
      <c r="A1220" s="135" t="s">
        <v>27868</v>
      </c>
      <c r="B1220" s="135" t="s">
        <v>20736</v>
      </c>
      <c r="C1220" s="135" t="s">
        <v>27869</v>
      </c>
      <c r="D1220" s="135" t="s">
        <v>3</v>
      </c>
      <c r="E1220" s="136">
        <v>8.26</v>
      </c>
      <c r="F1220" s="137"/>
    </row>
    <row r="1221" spans="1:6" x14ac:dyDescent="0.25">
      <c r="A1221" s="135" t="s">
        <v>27870</v>
      </c>
      <c r="B1221" s="135" t="s">
        <v>20736</v>
      </c>
      <c r="C1221" s="135" t="s">
        <v>27871</v>
      </c>
      <c r="D1221" s="135" t="s">
        <v>3</v>
      </c>
      <c r="E1221" s="136">
        <v>2.25</v>
      </c>
      <c r="F1221" s="137"/>
    </row>
    <row r="1222" spans="1:6" x14ac:dyDescent="0.25">
      <c r="A1222" s="135" t="s">
        <v>27872</v>
      </c>
      <c r="B1222" s="135" t="s">
        <v>20736</v>
      </c>
      <c r="C1222" s="135" t="s">
        <v>27873</v>
      </c>
      <c r="D1222" s="135" t="s">
        <v>3</v>
      </c>
      <c r="E1222" s="136">
        <v>37.08</v>
      </c>
      <c r="F1222" s="137"/>
    </row>
    <row r="1223" spans="1:6" x14ac:dyDescent="0.25">
      <c r="A1223" s="135" t="s">
        <v>27874</v>
      </c>
      <c r="B1223" s="135" t="s">
        <v>20736</v>
      </c>
      <c r="C1223" s="135" t="s">
        <v>27875</v>
      </c>
      <c r="D1223" s="135" t="s">
        <v>3</v>
      </c>
      <c r="E1223" s="136">
        <v>78.03</v>
      </c>
      <c r="F1223" s="137"/>
    </row>
    <row r="1224" spans="1:6" x14ac:dyDescent="0.25">
      <c r="A1224" s="135" t="s">
        <v>27876</v>
      </c>
      <c r="B1224" s="135" t="s">
        <v>20736</v>
      </c>
      <c r="C1224" s="135" t="s">
        <v>27877</v>
      </c>
      <c r="D1224" s="135" t="s">
        <v>3</v>
      </c>
      <c r="E1224" s="136">
        <v>164.87</v>
      </c>
      <c r="F1224" s="137"/>
    </row>
    <row r="1225" spans="1:6" x14ac:dyDescent="0.25">
      <c r="A1225" s="135" t="s">
        <v>27878</v>
      </c>
      <c r="B1225" s="135" t="s">
        <v>20736</v>
      </c>
      <c r="C1225" s="135" t="s">
        <v>27879</v>
      </c>
      <c r="D1225" s="135" t="s">
        <v>3</v>
      </c>
      <c r="E1225" s="136">
        <v>285.74</v>
      </c>
      <c r="F1225" s="137"/>
    </row>
    <row r="1226" spans="1:6" x14ac:dyDescent="0.25">
      <c r="A1226" s="135" t="s">
        <v>27880</v>
      </c>
      <c r="B1226" s="135" t="s">
        <v>20736</v>
      </c>
      <c r="C1226" s="135" t="s">
        <v>27881</v>
      </c>
      <c r="D1226" s="135" t="s">
        <v>3</v>
      </c>
      <c r="E1226" s="136">
        <v>414.09</v>
      </c>
      <c r="F1226" s="137"/>
    </row>
    <row r="1227" spans="1:6" x14ac:dyDescent="0.25">
      <c r="A1227" s="135" t="s">
        <v>27882</v>
      </c>
      <c r="B1227" s="135" t="s">
        <v>20736</v>
      </c>
      <c r="C1227" s="135" t="s">
        <v>27883</v>
      </c>
      <c r="D1227" s="135" t="s">
        <v>3</v>
      </c>
      <c r="E1227" s="136">
        <v>163.19999999999999</v>
      </c>
      <c r="F1227" s="137"/>
    </row>
    <row r="1228" spans="1:6" x14ac:dyDescent="0.25">
      <c r="A1228" s="135" t="s">
        <v>27884</v>
      </c>
      <c r="B1228" s="135" t="s">
        <v>20736</v>
      </c>
      <c r="C1228" s="135" t="s">
        <v>27885</v>
      </c>
      <c r="D1228" s="135" t="s">
        <v>3</v>
      </c>
      <c r="E1228" s="136">
        <v>3.86</v>
      </c>
      <c r="F1228" s="137"/>
    </row>
    <row r="1229" spans="1:6" x14ac:dyDescent="0.25">
      <c r="A1229" s="135" t="s">
        <v>27886</v>
      </c>
      <c r="B1229" s="135" t="s">
        <v>20736</v>
      </c>
      <c r="C1229" s="135" t="s">
        <v>27887</v>
      </c>
      <c r="D1229" s="135" t="s">
        <v>3</v>
      </c>
      <c r="E1229" s="136">
        <v>2.97</v>
      </c>
      <c r="F1229" s="137"/>
    </row>
    <row r="1230" spans="1:6" x14ac:dyDescent="0.25">
      <c r="A1230" s="135" t="s">
        <v>27888</v>
      </c>
      <c r="B1230" s="135" t="s">
        <v>20736</v>
      </c>
      <c r="C1230" s="135" t="s">
        <v>27889</v>
      </c>
      <c r="D1230" s="135" t="s">
        <v>3</v>
      </c>
      <c r="E1230" s="136">
        <v>1.49</v>
      </c>
      <c r="F1230" s="137"/>
    </row>
    <row r="1231" spans="1:6" x14ac:dyDescent="0.25">
      <c r="A1231" s="135" t="s">
        <v>27890</v>
      </c>
      <c r="B1231" s="135" t="s">
        <v>20736</v>
      </c>
      <c r="C1231" s="135" t="s">
        <v>27891</v>
      </c>
      <c r="D1231" s="135" t="s">
        <v>3</v>
      </c>
      <c r="E1231" s="136">
        <v>40.36</v>
      </c>
      <c r="F1231" s="137"/>
    </row>
    <row r="1232" spans="1:6" x14ac:dyDescent="0.25">
      <c r="A1232" s="135" t="s">
        <v>27892</v>
      </c>
      <c r="B1232" s="135" t="s">
        <v>20736</v>
      </c>
      <c r="C1232" s="135" t="s">
        <v>27893</v>
      </c>
      <c r="D1232" s="135" t="s">
        <v>3</v>
      </c>
      <c r="E1232" s="136">
        <v>1.49</v>
      </c>
      <c r="F1232" s="137"/>
    </row>
    <row r="1233" spans="1:6" x14ac:dyDescent="0.25">
      <c r="A1233" s="135" t="s">
        <v>27894</v>
      </c>
      <c r="B1233" s="135" t="s">
        <v>20736</v>
      </c>
      <c r="C1233" s="135" t="s">
        <v>27895</v>
      </c>
      <c r="D1233" s="135" t="s">
        <v>3</v>
      </c>
      <c r="E1233" s="136">
        <v>2.97</v>
      </c>
      <c r="F1233" s="137"/>
    </row>
    <row r="1234" spans="1:6" x14ac:dyDescent="0.25">
      <c r="A1234" s="135" t="s">
        <v>27896</v>
      </c>
      <c r="B1234" s="135" t="s">
        <v>20736</v>
      </c>
      <c r="C1234" s="135" t="s">
        <v>27897</v>
      </c>
      <c r="D1234" s="135" t="s">
        <v>3</v>
      </c>
      <c r="E1234" s="136">
        <v>2.67</v>
      </c>
      <c r="F1234" s="137"/>
    </row>
    <row r="1235" spans="1:6" x14ac:dyDescent="0.25">
      <c r="A1235" s="135" t="s">
        <v>27898</v>
      </c>
      <c r="B1235" s="135" t="s">
        <v>20736</v>
      </c>
      <c r="C1235" s="135" t="s">
        <v>27899</v>
      </c>
      <c r="D1235" s="135" t="s">
        <v>3</v>
      </c>
      <c r="E1235" s="136">
        <v>3.86</v>
      </c>
      <c r="F1235" s="137"/>
    </row>
    <row r="1236" spans="1:6" x14ac:dyDescent="0.25">
      <c r="A1236" s="135" t="s">
        <v>27900</v>
      </c>
      <c r="B1236" s="135" t="s">
        <v>20736</v>
      </c>
      <c r="C1236" s="135" t="s">
        <v>27901</v>
      </c>
      <c r="D1236" s="135" t="s">
        <v>3</v>
      </c>
      <c r="E1236" s="136">
        <v>390</v>
      </c>
      <c r="F1236" s="137"/>
    </row>
    <row r="1237" spans="1:6" x14ac:dyDescent="0.25">
      <c r="A1237" s="135" t="s">
        <v>27902</v>
      </c>
      <c r="B1237" s="135" t="s">
        <v>20736</v>
      </c>
      <c r="C1237" s="135" t="s">
        <v>27903</v>
      </c>
      <c r="D1237" s="135" t="s">
        <v>3</v>
      </c>
      <c r="E1237" s="136">
        <v>63.55</v>
      </c>
      <c r="F1237" s="137"/>
    </row>
    <row r="1238" spans="1:6" x14ac:dyDescent="0.25">
      <c r="A1238" s="135" t="s">
        <v>27904</v>
      </c>
      <c r="B1238" s="135" t="s">
        <v>20736</v>
      </c>
      <c r="C1238" s="135" t="s">
        <v>27905</v>
      </c>
      <c r="D1238" s="135" t="s">
        <v>3</v>
      </c>
      <c r="E1238" s="136">
        <v>117.05</v>
      </c>
      <c r="F1238" s="137"/>
    </row>
    <row r="1239" spans="1:6" x14ac:dyDescent="0.25">
      <c r="A1239" s="135" t="s">
        <v>27906</v>
      </c>
      <c r="B1239" s="135" t="s">
        <v>20736</v>
      </c>
      <c r="C1239" s="135" t="s">
        <v>27907</v>
      </c>
      <c r="D1239" s="135" t="s">
        <v>3</v>
      </c>
      <c r="E1239" s="136">
        <v>221.77</v>
      </c>
      <c r="F1239" s="137"/>
    </row>
    <row r="1240" spans="1:6" x14ac:dyDescent="0.25">
      <c r="A1240" s="135" t="s">
        <v>27908</v>
      </c>
      <c r="B1240" s="135" t="s">
        <v>20736</v>
      </c>
      <c r="C1240" s="135" t="s">
        <v>27909</v>
      </c>
      <c r="D1240" s="135" t="s">
        <v>3</v>
      </c>
      <c r="E1240" s="136">
        <v>250</v>
      </c>
      <c r="F1240" s="137"/>
    </row>
    <row r="1241" spans="1:6" x14ac:dyDescent="0.25">
      <c r="A1241" s="135" t="s">
        <v>27910</v>
      </c>
      <c r="B1241" s="135" t="s">
        <v>20736</v>
      </c>
      <c r="C1241" s="135" t="s">
        <v>27911</v>
      </c>
      <c r="D1241" s="135" t="s">
        <v>3</v>
      </c>
      <c r="E1241" s="136">
        <v>96.83</v>
      </c>
      <c r="F1241" s="137"/>
    </row>
    <row r="1242" spans="1:6" x14ac:dyDescent="0.25">
      <c r="A1242" s="135" t="s">
        <v>27912</v>
      </c>
      <c r="B1242" s="135" t="s">
        <v>20736</v>
      </c>
      <c r="C1242" s="135" t="s">
        <v>27913</v>
      </c>
      <c r="D1242" s="135" t="s">
        <v>3</v>
      </c>
      <c r="E1242" s="136">
        <v>21.21</v>
      </c>
      <c r="F1242" s="137"/>
    </row>
    <row r="1243" spans="1:6" x14ac:dyDescent="0.25">
      <c r="A1243" s="135" t="s">
        <v>27914</v>
      </c>
      <c r="B1243" s="135" t="s">
        <v>20736</v>
      </c>
      <c r="C1243" s="135" t="s">
        <v>27915</v>
      </c>
      <c r="D1243" s="135" t="s">
        <v>3</v>
      </c>
      <c r="E1243" s="136">
        <v>47.07</v>
      </c>
      <c r="F1243" s="137"/>
    </row>
    <row r="1244" spans="1:6" x14ac:dyDescent="0.25">
      <c r="A1244" s="135" t="s">
        <v>27916</v>
      </c>
      <c r="B1244" s="135" t="s">
        <v>20736</v>
      </c>
      <c r="C1244" s="135" t="s">
        <v>27917</v>
      </c>
      <c r="D1244" s="135" t="s">
        <v>3</v>
      </c>
      <c r="E1244" s="136">
        <v>12.51</v>
      </c>
      <c r="F1244" s="137"/>
    </row>
    <row r="1245" spans="1:6" x14ac:dyDescent="0.25">
      <c r="A1245" s="135" t="s">
        <v>27918</v>
      </c>
      <c r="B1245" s="135" t="s">
        <v>20736</v>
      </c>
      <c r="C1245" s="135" t="s">
        <v>27919</v>
      </c>
      <c r="D1245" s="135" t="s">
        <v>3</v>
      </c>
      <c r="E1245" s="136">
        <v>25.44</v>
      </c>
      <c r="F1245" s="137"/>
    </row>
    <row r="1246" spans="1:6" x14ac:dyDescent="0.25">
      <c r="A1246" s="135" t="s">
        <v>27920</v>
      </c>
      <c r="B1246" s="135" t="s">
        <v>20736</v>
      </c>
      <c r="C1246" s="135" t="s">
        <v>27921</v>
      </c>
      <c r="D1246" s="135" t="s">
        <v>3</v>
      </c>
      <c r="E1246" s="136">
        <v>51.03</v>
      </c>
      <c r="F1246" s="137"/>
    </row>
    <row r="1247" spans="1:6" x14ac:dyDescent="0.25">
      <c r="A1247" s="135" t="s">
        <v>27922</v>
      </c>
      <c r="B1247" s="135" t="s">
        <v>20736</v>
      </c>
      <c r="C1247" s="135" t="s">
        <v>27923</v>
      </c>
      <c r="D1247" s="135" t="s">
        <v>3</v>
      </c>
      <c r="E1247" s="136">
        <v>19.52</v>
      </c>
      <c r="F1247" s="137"/>
    </row>
    <row r="1248" spans="1:6" x14ac:dyDescent="0.25">
      <c r="A1248" s="135" t="s">
        <v>27924</v>
      </c>
      <c r="B1248" s="135" t="s">
        <v>20736</v>
      </c>
      <c r="C1248" s="135" t="s">
        <v>27925</v>
      </c>
      <c r="D1248" s="135" t="s">
        <v>3</v>
      </c>
      <c r="E1248" s="136">
        <v>51.78</v>
      </c>
      <c r="F1248" s="137"/>
    </row>
    <row r="1249" spans="1:6" x14ac:dyDescent="0.25">
      <c r="A1249" s="135" t="s">
        <v>27926</v>
      </c>
      <c r="B1249" s="135" t="s">
        <v>20736</v>
      </c>
      <c r="C1249" s="135" t="s">
        <v>27927</v>
      </c>
      <c r="D1249" s="135" t="s">
        <v>3</v>
      </c>
      <c r="E1249" s="136">
        <v>146.09</v>
      </c>
      <c r="F1249" s="137"/>
    </row>
    <row r="1250" spans="1:6" x14ac:dyDescent="0.25">
      <c r="A1250" s="135" t="s">
        <v>27928</v>
      </c>
      <c r="B1250" s="135" t="s">
        <v>20736</v>
      </c>
      <c r="C1250" s="135" t="s">
        <v>27929</v>
      </c>
      <c r="D1250" s="135" t="s">
        <v>3</v>
      </c>
      <c r="E1250" s="136">
        <v>35.9</v>
      </c>
      <c r="F1250" s="137"/>
    </row>
    <row r="1251" spans="1:6" x14ac:dyDescent="0.25">
      <c r="A1251" s="135" t="s">
        <v>27930</v>
      </c>
      <c r="B1251" s="135" t="s">
        <v>20736</v>
      </c>
      <c r="C1251" s="135" t="s">
        <v>27931</v>
      </c>
      <c r="D1251" s="135" t="s">
        <v>3</v>
      </c>
      <c r="E1251" s="136">
        <v>206.32</v>
      </c>
      <c r="F1251" s="137"/>
    </row>
    <row r="1252" spans="1:6" x14ac:dyDescent="0.25">
      <c r="A1252" s="135" t="s">
        <v>27932</v>
      </c>
      <c r="B1252" s="135" t="s">
        <v>20736</v>
      </c>
      <c r="C1252" s="135" t="s">
        <v>27933</v>
      </c>
      <c r="D1252" s="135" t="s">
        <v>3</v>
      </c>
      <c r="E1252" s="136">
        <v>135.33000000000001</v>
      </c>
      <c r="F1252" s="137"/>
    </row>
    <row r="1253" spans="1:6" x14ac:dyDescent="0.25">
      <c r="A1253" s="135" t="s">
        <v>27934</v>
      </c>
      <c r="B1253" s="135" t="s">
        <v>20736</v>
      </c>
      <c r="C1253" s="135" t="s">
        <v>27935</v>
      </c>
      <c r="D1253" s="135" t="s">
        <v>3</v>
      </c>
      <c r="E1253" s="136">
        <v>119.27</v>
      </c>
      <c r="F1253" s="137"/>
    </row>
    <row r="1254" spans="1:6" x14ac:dyDescent="0.25">
      <c r="A1254" s="135" t="s">
        <v>27936</v>
      </c>
      <c r="B1254" s="135" t="s">
        <v>20736</v>
      </c>
      <c r="C1254" s="135" t="s">
        <v>27937</v>
      </c>
      <c r="D1254" s="135" t="s">
        <v>3</v>
      </c>
      <c r="E1254" s="136">
        <v>530</v>
      </c>
      <c r="F1254" s="137"/>
    </row>
    <row r="1255" spans="1:6" x14ac:dyDescent="0.25">
      <c r="A1255" s="135" t="s">
        <v>27938</v>
      </c>
      <c r="B1255" s="135" t="s">
        <v>20736</v>
      </c>
      <c r="C1255" s="135" t="s">
        <v>27939</v>
      </c>
      <c r="D1255" s="135" t="s">
        <v>3</v>
      </c>
      <c r="E1255" s="136">
        <v>608.80999999999995</v>
      </c>
      <c r="F1255" s="137"/>
    </row>
    <row r="1256" spans="1:6" x14ac:dyDescent="0.25">
      <c r="A1256" s="135" t="s">
        <v>27940</v>
      </c>
      <c r="B1256" s="135" t="s">
        <v>20736</v>
      </c>
      <c r="C1256" s="135" t="s">
        <v>27941</v>
      </c>
      <c r="D1256" s="135" t="s">
        <v>3</v>
      </c>
      <c r="E1256" s="136">
        <v>730</v>
      </c>
      <c r="F1256" s="137"/>
    </row>
    <row r="1257" spans="1:6" x14ac:dyDescent="0.25">
      <c r="A1257" s="135" t="s">
        <v>27942</v>
      </c>
      <c r="B1257" s="135" t="s">
        <v>20736</v>
      </c>
      <c r="C1257" s="135" t="s">
        <v>27943</v>
      </c>
      <c r="D1257" s="135" t="s">
        <v>3</v>
      </c>
      <c r="E1257" s="136">
        <v>23.89</v>
      </c>
      <c r="F1257" s="137"/>
    </row>
    <row r="1258" spans="1:6" x14ac:dyDescent="0.25">
      <c r="A1258" s="135" t="s">
        <v>27944</v>
      </c>
      <c r="B1258" s="135" t="s">
        <v>20736</v>
      </c>
      <c r="C1258" s="135" t="s">
        <v>27945</v>
      </c>
      <c r="D1258" s="135" t="s">
        <v>3</v>
      </c>
      <c r="E1258" s="136">
        <v>43.15</v>
      </c>
      <c r="F1258" s="137"/>
    </row>
    <row r="1259" spans="1:6" x14ac:dyDescent="0.25">
      <c r="A1259" s="135" t="s">
        <v>27946</v>
      </c>
      <c r="B1259" s="135" t="s">
        <v>20736</v>
      </c>
      <c r="C1259" s="135" t="s">
        <v>27947</v>
      </c>
      <c r="D1259" s="135" t="s">
        <v>3</v>
      </c>
      <c r="E1259" s="136">
        <v>290</v>
      </c>
      <c r="F1259" s="137"/>
    </row>
    <row r="1260" spans="1:6" x14ac:dyDescent="0.25">
      <c r="A1260" s="135" t="s">
        <v>27948</v>
      </c>
      <c r="B1260" s="135" t="s">
        <v>20736</v>
      </c>
      <c r="C1260" s="135" t="s">
        <v>27949</v>
      </c>
      <c r="D1260" s="135" t="s">
        <v>3</v>
      </c>
      <c r="E1260" s="136">
        <v>283.76</v>
      </c>
      <c r="F1260" s="137"/>
    </row>
    <row r="1261" spans="1:6" x14ac:dyDescent="0.25">
      <c r="A1261" s="135" t="s">
        <v>27950</v>
      </c>
      <c r="B1261" s="135" t="s">
        <v>20736</v>
      </c>
      <c r="C1261" s="135" t="s">
        <v>27951</v>
      </c>
      <c r="D1261" s="135" t="s">
        <v>3</v>
      </c>
      <c r="E1261" s="136">
        <v>394.5</v>
      </c>
      <c r="F1261" s="137"/>
    </row>
    <row r="1262" spans="1:6" x14ac:dyDescent="0.25">
      <c r="A1262" s="135" t="s">
        <v>27952</v>
      </c>
      <c r="B1262" s="135" t="s">
        <v>20736</v>
      </c>
      <c r="C1262" s="135" t="s">
        <v>27953</v>
      </c>
      <c r="D1262" s="135" t="s">
        <v>3</v>
      </c>
      <c r="E1262" s="136">
        <v>10.3</v>
      </c>
      <c r="F1262" s="137"/>
    </row>
    <row r="1263" spans="1:6" x14ac:dyDescent="0.25">
      <c r="A1263" s="135" t="s">
        <v>27954</v>
      </c>
      <c r="B1263" s="135" t="s">
        <v>20736</v>
      </c>
      <c r="C1263" s="135" t="s">
        <v>27955</v>
      </c>
      <c r="D1263" s="135" t="s">
        <v>3</v>
      </c>
      <c r="E1263" s="136">
        <v>10.3</v>
      </c>
      <c r="F1263" s="137"/>
    </row>
    <row r="1264" spans="1:6" x14ac:dyDescent="0.25">
      <c r="A1264" s="135" t="s">
        <v>27956</v>
      </c>
      <c r="B1264" s="135" t="s">
        <v>20736</v>
      </c>
      <c r="C1264" s="135" t="s">
        <v>27957</v>
      </c>
      <c r="D1264" s="135" t="s">
        <v>3</v>
      </c>
      <c r="E1264" s="136">
        <v>55.43</v>
      </c>
      <c r="F1264" s="137"/>
    </row>
    <row r="1265" spans="1:6" x14ac:dyDescent="0.25">
      <c r="A1265" s="135" t="s">
        <v>27958</v>
      </c>
      <c r="B1265" s="135" t="s">
        <v>20736</v>
      </c>
      <c r="C1265" s="135" t="s">
        <v>27959</v>
      </c>
      <c r="D1265" s="135" t="s">
        <v>3</v>
      </c>
      <c r="E1265" s="136">
        <v>55.43</v>
      </c>
      <c r="F1265" s="137"/>
    </row>
    <row r="1266" spans="1:6" x14ac:dyDescent="0.25">
      <c r="A1266" s="135" t="s">
        <v>27960</v>
      </c>
      <c r="B1266" s="135" t="s">
        <v>20736</v>
      </c>
      <c r="C1266" s="135" t="s">
        <v>27961</v>
      </c>
      <c r="D1266" s="135" t="s">
        <v>3</v>
      </c>
      <c r="E1266" s="136">
        <v>55.43</v>
      </c>
      <c r="F1266" s="137"/>
    </row>
    <row r="1267" spans="1:6" x14ac:dyDescent="0.25">
      <c r="A1267" s="135" t="s">
        <v>27962</v>
      </c>
      <c r="B1267" s="135" t="s">
        <v>20736</v>
      </c>
      <c r="C1267" s="135" t="s">
        <v>27963</v>
      </c>
      <c r="D1267" s="135" t="s">
        <v>3</v>
      </c>
      <c r="E1267" s="136">
        <v>55.43</v>
      </c>
      <c r="F1267" s="137"/>
    </row>
    <row r="1268" spans="1:6" x14ac:dyDescent="0.25">
      <c r="A1268" s="135" t="s">
        <v>27964</v>
      </c>
      <c r="B1268" s="135" t="s">
        <v>20736</v>
      </c>
      <c r="C1268" s="135" t="s">
        <v>27965</v>
      </c>
      <c r="D1268" s="135" t="s">
        <v>3</v>
      </c>
      <c r="E1268" s="136">
        <v>69.14</v>
      </c>
      <c r="F1268" s="137"/>
    </row>
    <row r="1269" spans="1:6" x14ac:dyDescent="0.25">
      <c r="A1269" s="135" t="s">
        <v>27966</v>
      </c>
      <c r="B1269" s="135" t="s">
        <v>20736</v>
      </c>
      <c r="C1269" s="135" t="s">
        <v>27967</v>
      </c>
      <c r="D1269" s="135" t="s">
        <v>3</v>
      </c>
      <c r="E1269" s="136">
        <v>97.41</v>
      </c>
      <c r="F1269" s="137"/>
    </row>
    <row r="1270" spans="1:6" x14ac:dyDescent="0.25">
      <c r="A1270" s="135" t="s">
        <v>27968</v>
      </c>
      <c r="B1270" s="135" t="s">
        <v>20736</v>
      </c>
      <c r="C1270" s="135" t="s">
        <v>27969</v>
      </c>
      <c r="D1270" s="135" t="s">
        <v>3</v>
      </c>
      <c r="E1270" s="136">
        <v>97.41</v>
      </c>
      <c r="F1270" s="137"/>
    </row>
    <row r="1271" spans="1:6" x14ac:dyDescent="0.25">
      <c r="A1271" s="135" t="s">
        <v>27970</v>
      </c>
      <c r="B1271" s="135" t="s">
        <v>20736</v>
      </c>
      <c r="C1271" s="135" t="s">
        <v>27971</v>
      </c>
      <c r="D1271" s="135" t="s">
        <v>3</v>
      </c>
      <c r="E1271" s="136">
        <v>75.900000000000006</v>
      </c>
      <c r="F1271" s="137"/>
    </row>
    <row r="1272" spans="1:6" x14ac:dyDescent="0.25">
      <c r="A1272" s="135" t="s">
        <v>27972</v>
      </c>
      <c r="B1272" s="135" t="s">
        <v>20736</v>
      </c>
      <c r="C1272" s="135" t="s">
        <v>27973</v>
      </c>
      <c r="D1272" s="135" t="s">
        <v>3</v>
      </c>
      <c r="E1272" s="136">
        <v>304.64999999999998</v>
      </c>
      <c r="F1272" s="137"/>
    </row>
    <row r="1273" spans="1:6" x14ac:dyDescent="0.25">
      <c r="A1273" s="135" t="s">
        <v>27974</v>
      </c>
      <c r="B1273" s="135" t="s">
        <v>20736</v>
      </c>
      <c r="C1273" s="135" t="s">
        <v>27975</v>
      </c>
      <c r="D1273" s="135" t="s">
        <v>3</v>
      </c>
      <c r="E1273" s="136">
        <v>107.9</v>
      </c>
      <c r="F1273" s="137"/>
    </row>
    <row r="1274" spans="1:6" x14ac:dyDescent="0.25">
      <c r="A1274" s="135" t="s">
        <v>27976</v>
      </c>
      <c r="B1274" s="135" t="s">
        <v>20736</v>
      </c>
      <c r="C1274" s="135" t="s">
        <v>27977</v>
      </c>
      <c r="D1274" s="135" t="s">
        <v>3</v>
      </c>
      <c r="E1274" s="136">
        <v>117.9</v>
      </c>
      <c r="F1274" s="137"/>
    </row>
    <row r="1275" spans="1:6" x14ac:dyDescent="0.25">
      <c r="A1275" s="135" t="s">
        <v>27978</v>
      </c>
      <c r="B1275" s="135" t="s">
        <v>20736</v>
      </c>
      <c r="C1275" s="135" t="s">
        <v>27979</v>
      </c>
      <c r="D1275" s="135" t="s">
        <v>3</v>
      </c>
      <c r="E1275" s="136">
        <v>247.9</v>
      </c>
      <c r="F1275" s="137"/>
    </row>
    <row r="1276" spans="1:6" x14ac:dyDescent="0.25">
      <c r="A1276" s="135" t="s">
        <v>27980</v>
      </c>
      <c r="B1276" s="135" t="s">
        <v>20736</v>
      </c>
      <c r="C1276" s="135" t="s">
        <v>27981</v>
      </c>
      <c r="D1276" s="135" t="s">
        <v>3</v>
      </c>
      <c r="E1276" s="136">
        <v>359.3</v>
      </c>
      <c r="F1276" s="137"/>
    </row>
    <row r="1277" spans="1:6" x14ac:dyDescent="0.25">
      <c r="A1277" s="135" t="s">
        <v>27982</v>
      </c>
      <c r="B1277" s="135" t="s">
        <v>20736</v>
      </c>
      <c r="C1277" s="135" t="s">
        <v>27983</v>
      </c>
      <c r="D1277" s="135" t="s">
        <v>3</v>
      </c>
      <c r="E1277" s="136">
        <v>208.9</v>
      </c>
      <c r="F1277" s="137"/>
    </row>
    <row r="1278" spans="1:6" x14ac:dyDescent="0.25">
      <c r="A1278" s="135" t="s">
        <v>27984</v>
      </c>
      <c r="B1278" s="135" t="s">
        <v>20736</v>
      </c>
      <c r="C1278" s="135" t="s">
        <v>27985</v>
      </c>
      <c r="D1278" s="135" t="s">
        <v>3</v>
      </c>
      <c r="E1278" s="136">
        <v>15.29</v>
      </c>
      <c r="F1278" s="137"/>
    </row>
    <row r="1279" spans="1:6" x14ac:dyDescent="0.25">
      <c r="A1279" s="135" t="s">
        <v>27986</v>
      </c>
      <c r="B1279" s="135" t="s">
        <v>20736</v>
      </c>
      <c r="C1279" s="135" t="s">
        <v>27987</v>
      </c>
      <c r="D1279" s="135" t="s">
        <v>3</v>
      </c>
      <c r="E1279" s="136">
        <v>12.6</v>
      </c>
      <c r="F1279" s="137"/>
    </row>
    <row r="1280" spans="1:6" x14ac:dyDescent="0.25">
      <c r="A1280" s="135" t="s">
        <v>27988</v>
      </c>
      <c r="B1280" s="135" t="s">
        <v>20736</v>
      </c>
      <c r="C1280" s="135" t="s">
        <v>27989</v>
      </c>
      <c r="D1280" s="135" t="s">
        <v>3</v>
      </c>
      <c r="E1280" s="136">
        <v>7.21</v>
      </c>
      <c r="F1280" s="137"/>
    </row>
    <row r="1281" spans="1:6" x14ac:dyDescent="0.25">
      <c r="A1281" s="135" t="s">
        <v>27990</v>
      </c>
      <c r="B1281" s="135" t="s">
        <v>20736</v>
      </c>
      <c r="C1281" s="135" t="s">
        <v>27991</v>
      </c>
      <c r="D1281" s="135" t="s">
        <v>3</v>
      </c>
      <c r="E1281" s="136">
        <v>50.1</v>
      </c>
      <c r="F1281" s="137"/>
    </row>
    <row r="1282" spans="1:6" x14ac:dyDescent="0.25">
      <c r="A1282" s="135" t="s">
        <v>27992</v>
      </c>
      <c r="B1282" s="135" t="s">
        <v>20736</v>
      </c>
      <c r="C1282" s="135" t="s">
        <v>27993</v>
      </c>
      <c r="D1282" s="135" t="s">
        <v>3</v>
      </c>
      <c r="E1282" s="136">
        <v>61.49</v>
      </c>
      <c r="F1282" s="137"/>
    </row>
    <row r="1283" spans="1:6" x14ac:dyDescent="0.25">
      <c r="A1283" s="135" t="s">
        <v>27994</v>
      </c>
      <c r="B1283" s="135" t="s">
        <v>20736</v>
      </c>
      <c r="C1283" s="135" t="s">
        <v>27995</v>
      </c>
      <c r="D1283" s="135" t="s">
        <v>3</v>
      </c>
      <c r="E1283" s="136">
        <v>81.260000000000005</v>
      </c>
      <c r="F1283" s="137"/>
    </row>
    <row r="1284" spans="1:6" x14ac:dyDescent="0.25">
      <c r="A1284" s="135" t="s">
        <v>27996</v>
      </c>
      <c r="B1284" s="135" t="s">
        <v>20736</v>
      </c>
      <c r="C1284" s="135" t="s">
        <v>27997</v>
      </c>
      <c r="D1284" s="135" t="s">
        <v>4</v>
      </c>
      <c r="E1284" s="136">
        <v>0.55000000000000004</v>
      </c>
      <c r="F1284" s="137"/>
    </row>
    <row r="1285" spans="1:6" x14ac:dyDescent="0.25">
      <c r="A1285" s="135" t="s">
        <v>27998</v>
      </c>
      <c r="B1285" s="135" t="s">
        <v>20736</v>
      </c>
      <c r="C1285" s="135" t="s">
        <v>27999</v>
      </c>
      <c r="D1285" s="135" t="s">
        <v>4</v>
      </c>
      <c r="E1285" s="136">
        <v>0.88</v>
      </c>
      <c r="F1285" s="137"/>
    </row>
    <row r="1286" spans="1:6" x14ac:dyDescent="0.25">
      <c r="A1286" s="135" t="s">
        <v>28000</v>
      </c>
      <c r="B1286" s="135" t="s">
        <v>20736</v>
      </c>
      <c r="C1286" s="135" t="s">
        <v>28001</v>
      </c>
      <c r="D1286" s="135" t="s">
        <v>4</v>
      </c>
      <c r="E1286" s="136">
        <v>1.5</v>
      </c>
      <c r="F1286" s="137"/>
    </row>
    <row r="1287" spans="1:6" x14ac:dyDescent="0.25">
      <c r="A1287" s="135" t="s">
        <v>28002</v>
      </c>
      <c r="B1287" s="135" t="s">
        <v>20736</v>
      </c>
      <c r="C1287" s="135" t="s">
        <v>28003</v>
      </c>
      <c r="D1287" s="135" t="s">
        <v>4</v>
      </c>
      <c r="E1287" s="136">
        <v>2.08</v>
      </c>
      <c r="F1287" s="137"/>
    </row>
    <row r="1288" spans="1:6" x14ac:dyDescent="0.25">
      <c r="A1288" s="135" t="s">
        <v>28004</v>
      </c>
      <c r="B1288" s="135" t="s">
        <v>20736</v>
      </c>
      <c r="C1288" s="135" t="s">
        <v>28005</v>
      </c>
      <c r="D1288" s="135" t="s">
        <v>4</v>
      </c>
      <c r="E1288" s="136">
        <v>3.4</v>
      </c>
      <c r="F1288" s="137"/>
    </row>
    <row r="1289" spans="1:6" x14ac:dyDescent="0.25">
      <c r="A1289" s="135" t="s">
        <v>28006</v>
      </c>
      <c r="B1289" s="135" t="s">
        <v>20736</v>
      </c>
      <c r="C1289" s="135" t="s">
        <v>28007</v>
      </c>
      <c r="D1289" s="135" t="s">
        <v>4</v>
      </c>
      <c r="E1289" s="136">
        <v>0.67</v>
      </c>
      <c r="F1289" s="137"/>
    </row>
    <row r="1290" spans="1:6" x14ac:dyDescent="0.25">
      <c r="A1290" s="135" t="s">
        <v>28008</v>
      </c>
      <c r="B1290" s="135" t="s">
        <v>20736</v>
      </c>
      <c r="C1290" s="135" t="s">
        <v>28009</v>
      </c>
      <c r="D1290" s="135" t="s">
        <v>4</v>
      </c>
      <c r="E1290" s="136">
        <v>0.53</v>
      </c>
      <c r="F1290" s="137"/>
    </row>
    <row r="1291" spans="1:6" x14ac:dyDescent="0.25">
      <c r="A1291" s="135" t="s">
        <v>28010</v>
      </c>
      <c r="B1291" s="135" t="s">
        <v>20736</v>
      </c>
      <c r="C1291" s="135" t="s">
        <v>28011</v>
      </c>
      <c r="D1291" s="135" t="s">
        <v>4</v>
      </c>
      <c r="E1291" s="136">
        <v>0.85</v>
      </c>
      <c r="F1291" s="137"/>
    </row>
    <row r="1292" spans="1:6" x14ac:dyDescent="0.25">
      <c r="A1292" s="135" t="s">
        <v>28012</v>
      </c>
      <c r="B1292" s="135" t="s">
        <v>20736</v>
      </c>
      <c r="C1292" s="135" t="s">
        <v>28013</v>
      </c>
      <c r="D1292" s="135" t="s">
        <v>4</v>
      </c>
      <c r="E1292" s="136">
        <v>1.53</v>
      </c>
      <c r="F1292" s="137"/>
    </row>
    <row r="1293" spans="1:6" x14ac:dyDescent="0.25">
      <c r="A1293" s="135" t="s">
        <v>28014</v>
      </c>
      <c r="B1293" s="135" t="s">
        <v>20736</v>
      </c>
      <c r="C1293" s="135" t="s">
        <v>28015</v>
      </c>
      <c r="D1293" s="135" t="s">
        <v>4</v>
      </c>
      <c r="E1293" s="136">
        <v>2.14</v>
      </c>
      <c r="F1293" s="137"/>
    </row>
    <row r="1294" spans="1:6" x14ac:dyDescent="0.25">
      <c r="A1294" s="135" t="s">
        <v>28016</v>
      </c>
      <c r="B1294" s="135" t="s">
        <v>20736</v>
      </c>
      <c r="C1294" s="135" t="s">
        <v>28017</v>
      </c>
      <c r="D1294" s="135" t="s">
        <v>4</v>
      </c>
      <c r="E1294" s="136">
        <v>3.66</v>
      </c>
      <c r="F1294" s="137"/>
    </row>
    <row r="1295" spans="1:6" x14ac:dyDescent="0.25">
      <c r="A1295" s="135" t="s">
        <v>28018</v>
      </c>
      <c r="B1295" s="135" t="s">
        <v>20736</v>
      </c>
      <c r="C1295" s="135" t="s">
        <v>28019</v>
      </c>
      <c r="D1295" s="135" t="s">
        <v>4</v>
      </c>
      <c r="E1295" s="136">
        <v>5.64</v>
      </c>
      <c r="F1295" s="137"/>
    </row>
    <row r="1296" spans="1:6" x14ac:dyDescent="0.25">
      <c r="A1296" s="135" t="s">
        <v>28020</v>
      </c>
      <c r="B1296" s="135" t="s">
        <v>20736</v>
      </c>
      <c r="C1296" s="135" t="s">
        <v>28021</v>
      </c>
      <c r="D1296" s="135" t="s">
        <v>4</v>
      </c>
      <c r="E1296" s="136">
        <v>9.0399999999999991</v>
      </c>
      <c r="F1296" s="137"/>
    </row>
    <row r="1297" spans="1:6" x14ac:dyDescent="0.25">
      <c r="A1297" s="135" t="s">
        <v>28022</v>
      </c>
      <c r="B1297" s="135" t="s">
        <v>20736</v>
      </c>
      <c r="C1297" s="135" t="s">
        <v>28023</v>
      </c>
      <c r="D1297" s="135" t="s">
        <v>4</v>
      </c>
      <c r="E1297" s="136">
        <v>12.44</v>
      </c>
      <c r="F1297" s="137"/>
    </row>
    <row r="1298" spans="1:6" x14ac:dyDescent="0.25">
      <c r="A1298" s="135" t="s">
        <v>28024</v>
      </c>
      <c r="B1298" s="135" t="s">
        <v>20736</v>
      </c>
      <c r="C1298" s="135" t="s">
        <v>28025</v>
      </c>
      <c r="D1298" s="135" t="s">
        <v>4</v>
      </c>
      <c r="E1298" s="136">
        <v>18.25</v>
      </c>
      <c r="F1298" s="137"/>
    </row>
    <row r="1299" spans="1:6" x14ac:dyDescent="0.25">
      <c r="A1299" s="135" t="s">
        <v>28026</v>
      </c>
      <c r="B1299" s="135" t="s">
        <v>20736</v>
      </c>
      <c r="C1299" s="135" t="s">
        <v>28027</v>
      </c>
      <c r="D1299" s="135" t="s">
        <v>4</v>
      </c>
      <c r="E1299" s="136">
        <v>25.67</v>
      </c>
      <c r="F1299" s="137"/>
    </row>
    <row r="1300" spans="1:6" x14ac:dyDescent="0.25">
      <c r="A1300" s="135" t="s">
        <v>28028</v>
      </c>
      <c r="B1300" s="135" t="s">
        <v>20736</v>
      </c>
      <c r="C1300" s="135" t="s">
        <v>28029</v>
      </c>
      <c r="D1300" s="135" t="s">
        <v>4</v>
      </c>
      <c r="E1300" s="136">
        <v>33.659999999999997</v>
      </c>
      <c r="F1300" s="137"/>
    </row>
    <row r="1301" spans="1:6" x14ac:dyDescent="0.25">
      <c r="A1301" s="135" t="s">
        <v>28030</v>
      </c>
      <c r="B1301" s="135" t="s">
        <v>20736</v>
      </c>
      <c r="C1301" s="135" t="s">
        <v>28031</v>
      </c>
      <c r="D1301" s="135" t="s">
        <v>4</v>
      </c>
      <c r="E1301" s="136">
        <v>43.39</v>
      </c>
      <c r="F1301" s="137"/>
    </row>
    <row r="1302" spans="1:6" x14ac:dyDescent="0.25">
      <c r="A1302" s="135" t="s">
        <v>28032</v>
      </c>
      <c r="B1302" s="135" t="s">
        <v>20736</v>
      </c>
      <c r="C1302" s="135" t="s">
        <v>28033</v>
      </c>
      <c r="D1302" s="135" t="s">
        <v>4</v>
      </c>
      <c r="E1302" s="136">
        <v>0.91</v>
      </c>
      <c r="F1302" s="137"/>
    </row>
    <row r="1303" spans="1:6" x14ac:dyDescent="0.25">
      <c r="A1303" s="135" t="s">
        <v>28034</v>
      </c>
      <c r="B1303" s="135" t="s">
        <v>20736</v>
      </c>
      <c r="C1303" s="135" t="s">
        <v>28035</v>
      </c>
      <c r="D1303" s="135" t="s">
        <v>4</v>
      </c>
      <c r="E1303" s="136">
        <v>1.27</v>
      </c>
      <c r="F1303" s="137"/>
    </row>
    <row r="1304" spans="1:6" x14ac:dyDescent="0.25">
      <c r="A1304" s="135" t="s">
        <v>28036</v>
      </c>
      <c r="B1304" s="135" t="s">
        <v>20736</v>
      </c>
      <c r="C1304" s="135" t="s">
        <v>28037</v>
      </c>
      <c r="D1304" s="135" t="s">
        <v>4</v>
      </c>
      <c r="E1304" s="136">
        <v>1.82</v>
      </c>
      <c r="F1304" s="137"/>
    </row>
    <row r="1305" spans="1:6" x14ac:dyDescent="0.25">
      <c r="A1305" s="135" t="s">
        <v>28038</v>
      </c>
      <c r="B1305" s="135" t="s">
        <v>20736</v>
      </c>
      <c r="C1305" s="135" t="s">
        <v>28039</v>
      </c>
      <c r="D1305" s="135" t="s">
        <v>4</v>
      </c>
      <c r="E1305" s="136">
        <v>2.4900000000000002</v>
      </c>
      <c r="F1305" s="137"/>
    </row>
    <row r="1306" spans="1:6" x14ac:dyDescent="0.25">
      <c r="A1306" s="135" t="s">
        <v>28040</v>
      </c>
      <c r="B1306" s="135" t="s">
        <v>20736</v>
      </c>
      <c r="C1306" s="135" t="s">
        <v>28041</v>
      </c>
      <c r="D1306" s="135" t="s">
        <v>4</v>
      </c>
      <c r="E1306" s="136">
        <v>3.99</v>
      </c>
      <c r="F1306" s="137"/>
    </row>
    <row r="1307" spans="1:6" x14ac:dyDescent="0.25">
      <c r="A1307" s="135" t="s">
        <v>28042</v>
      </c>
      <c r="B1307" s="135" t="s">
        <v>20736</v>
      </c>
      <c r="C1307" s="135" t="s">
        <v>28043</v>
      </c>
      <c r="D1307" s="135" t="s">
        <v>4</v>
      </c>
      <c r="E1307" s="136">
        <v>6.12</v>
      </c>
      <c r="F1307" s="137"/>
    </row>
    <row r="1308" spans="1:6" x14ac:dyDescent="0.25">
      <c r="A1308" s="135" t="s">
        <v>28044</v>
      </c>
      <c r="B1308" s="135" t="s">
        <v>20736</v>
      </c>
      <c r="C1308" s="135" t="s">
        <v>28045</v>
      </c>
      <c r="D1308" s="135" t="s">
        <v>4</v>
      </c>
      <c r="E1308" s="136">
        <v>9.31</v>
      </c>
      <c r="F1308" s="137"/>
    </row>
    <row r="1309" spans="1:6" x14ac:dyDescent="0.25">
      <c r="A1309" s="135" t="s">
        <v>28046</v>
      </c>
      <c r="B1309" s="135" t="s">
        <v>20736</v>
      </c>
      <c r="C1309" s="135" t="s">
        <v>28047</v>
      </c>
      <c r="D1309" s="135" t="s">
        <v>4</v>
      </c>
      <c r="E1309" s="136">
        <v>12.84</v>
      </c>
      <c r="F1309" s="137"/>
    </row>
    <row r="1310" spans="1:6" x14ac:dyDescent="0.25">
      <c r="A1310" s="135" t="s">
        <v>28048</v>
      </c>
      <c r="B1310" s="135" t="s">
        <v>20736</v>
      </c>
      <c r="C1310" s="135" t="s">
        <v>28049</v>
      </c>
      <c r="D1310" s="135" t="s">
        <v>4</v>
      </c>
      <c r="E1310" s="136">
        <v>18.3</v>
      </c>
      <c r="F1310" s="137"/>
    </row>
    <row r="1311" spans="1:6" x14ac:dyDescent="0.25">
      <c r="A1311" s="135" t="s">
        <v>28050</v>
      </c>
      <c r="B1311" s="135" t="s">
        <v>20736</v>
      </c>
      <c r="C1311" s="135" t="s">
        <v>28051</v>
      </c>
      <c r="D1311" s="135" t="s">
        <v>4</v>
      </c>
      <c r="E1311" s="136">
        <v>25.36</v>
      </c>
      <c r="F1311" s="137"/>
    </row>
    <row r="1312" spans="1:6" x14ac:dyDescent="0.25">
      <c r="A1312" s="135" t="s">
        <v>28052</v>
      </c>
      <c r="B1312" s="135" t="s">
        <v>20736</v>
      </c>
      <c r="C1312" s="135" t="s">
        <v>28053</v>
      </c>
      <c r="D1312" s="135" t="s">
        <v>4</v>
      </c>
      <c r="E1312" s="136">
        <v>33.68</v>
      </c>
      <c r="F1312" s="137"/>
    </row>
    <row r="1313" spans="1:6" x14ac:dyDescent="0.25">
      <c r="A1313" s="135" t="s">
        <v>28054</v>
      </c>
      <c r="B1313" s="135" t="s">
        <v>20736</v>
      </c>
      <c r="C1313" s="135" t="s">
        <v>28055</v>
      </c>
      <c r="D1313" s="135" t="s">
        <v>4</v>
      </c>
      <c r="E1313" s="136">
        <v>43.85</v>
      </c>
      <c r="F1313" s="137"/>
    </row>
    <row r="1314" spans="1:6" x14ac:dyDescent="0.25">
      <c r="A1314" s="135" t="s">
        <v>28056</v>
      </c>
      <c r="B1314" s="135" t="s">
        <v>20736</v>
      </c>
      <c r="C1314" s="135" t="s">
        <v>28057</v>
      </c>
      <c r="D1314" s="135" t="s">
        <v>4</v>
      </c>
      <c r="E1314" s="136">
        <v>4.6900000000000004</v>
      </c>
      <c r="F1314" s="137"/>
    </row>
    <row r="1315" spans="1:6" x14ac:dyDescent="0.25">
      <c r="A1315" s="135" t="s">
        <v>28058</v>
      </c>
      <c r="B1315" s="135" t="s">
        <v>20736</v>
      </c>
      <c r="C1315" s="135" t="s">
        <v>28059</v>
      </c>
      <c r="D1315" s="135" t="s">
        <v>4</v>
      </c>
      <c r="E1315" s="136">
        <v>4.04</v>
      </c>
      <c r="F1315" s="137"/>
    </row>
    <row r="1316" spans="1:6" x14ac:dyDescent="0.25">
      <c r="A1316" s="135" t="s">
        <v>28060</v>
      </c>
      <c r="B1316" s="135" t="s">
        <v>20736</v>
      </c>
      <c r="C1316" s="135" t="s">
        <v>28061</v>
      </c>
      <c r="D1316" s="135" t="s">
        <v>4</v>
      </c>
      <c r="E1316" s="136">
        <v>6.43</v>
      </c>
      <c r="F1316" s="137"/>
    </row>
    <row r="1317" spans="1:6" x14ac:dyDescent="0.25">
      <c r="A1317" s="135" t="s">
        <v>28062</v>
      </c>
      <c r="B1317" s="135" t="s">
        <v>20736</v>
      </c>
      <c r="C1317" s="135" t="s">
        <v>28063</v>
      </c>
      <c r="D1317" s="135" t="s">
        <v>4</v>
      </c>
      <c r="E1317" s="136">
        <v>9.93</v>
      </c>
      <c r="F1317" s="137"/>
    </row>
    <row r="1318" spans="1:6" x14ac:dyDescent="0.25">
      <c r="A1318" s="135" t="s">
        <v>28064</v>
      </c>
      <c r="B1318" s="135" t="s">
        <v>20736</v>
      </c>
      <c r="C1318" s="135" t="s">
        <v>28065</v>
      </c>
      <c r="D1318" s="135" t="s">
        <v>4</v>
      </c>
      <c r="E1318" s="136">
        <v>13.72</v>
      </c>
      <c r="F1318" s="137"/>
    </row>
    <row r="1319" spans="1:6" x14ac:dyDescent="0.25">
      <c r="A1319" s="135" t="s">
        <v>28066</v>
      </c>
      <c r="B1319" s="135" t="s">
        <v>20736</v>
      </c>
      <c r="C1319" s="135" t="s">
        <v>28067</v>
      </c>
      <c r="D1319" s="135" t="s">
        <v>4</v>
      </c>
      <c r="E1319" s="136">
        <v>19.100000000000001</v>
      </c>
      <c r="F1319" s="137"/>
    </row>
    <row r="1320" spans="1:6" x14ac:dyDescent="0.25">
      <c r="A1320" s="135" t="s">
        <v>28068</v>
      </c>
      <c r="B1320" s="135" t="s">
        <v>20736</v>
      </c>
      <c r="C1320" s="135" t="s">
        <v>28069</v>
      </c>
      <c r="D1320" s="135" t="s">
        <v>4</v>
      </c>
      <c r="E1320" s="136">
        <v>26.92</v>
      </c>
      <c r="F1320" s="137"/>
    </row>
    <row r="1321" spans="1:6" x14ac:dyDescent="0.25">
      <c r="A1321" s="135" t="s">
        <v>28070</v>
      </c>
      <c r="B1321" s="135" t="s">
        <v>20736</v>
      </c>
      <c r="C1321" s="135" t="s">
        <v>28071</v>
      </c>
      <c r="D1321" s="135" t="s">
        <v>4</v>
      </c>
      <c r="E1321" s="136">
        <v>12.89</v>
      </c>
      <c r="F1321" s="137"/>
    </row>
    <row r="1322" spans="1:6" x14ac:dyDescent="0.25">
      <c r="A1322" s="135" t="s">
        <v>28072</v>
      </c>
      <c r="B1322" s="135" t="s">
        <v>20736</v>
      </c>
      <c r="C1322" s="135" t="s">
        <v>28073</v>
      </c>
      <c r="D1322" s="135" t="s">
        <v>3</v>
      </c>
      <c r="E1322" s="136">
        <v>9.9499999999999993</v>
      </c>
      <c r="F1322" s="137"/>
    </row>
    <row r="1323" spans="1:6" ht="15" customHeight="1" x14ac:dyDescent="0.25">
      <c r="A1323" s="135" t="s">
        <v>28074</v>
      </c>
      <c r="B1323" s="135" t="s">
        <v>20736</v>
      </c>
      <c r="C1323" s="135" t="s">
        <v>28075</v>
      </c>
      <c r="D1323" s="135" t="s">
        <v>3</v>
      </c>
      <c r="E1323" s="136">
        <v>3.37</v>
      </c>
      <c r="F1323" s="137"/>
    </row>
    <row r="1324" spans="1:6" x14ac:dyDescent="0.25">
      <c r="A1324" s="135" t="s">
        <v>28076</v>
      </c>
      <c r="B1324" s="135" t="s">
        <v>20736</v>
      </c>
      <c r="C1324" s="135" t="s">
        <v>28077</v>
      </c>
      <c r="D1324" s="135" t="s">
        <v>3</v>
      </c>
      <c r="E1324" s="136">
        <v>5.05</v>
      </c>
      <c r="F1324" s="137"/>
    </row>
    <row r="1325" spans="1:6" x14ac:dyDescent="0.25">
      <c r="A1325" s="135" t="s">
        <v>28078</v>
      </c>
      <c r="B1325" s="135" t="s">
        <v>20736</v>
      </c>
      <c r="C1325" s="135" t="s">
        <v>23413</v>
      </c>
      <c r="D1325" s="135" t="s">
        <v>4</v>
      </c>
      <c r="E1325" s="136">
        <v>4.2699999999999996</v>
      </c>
      <c r="F1325" s="137"/>
    </row>
    <row r="1326" spans="1:6" x14ac:dyDescent="0.25">
      <c r="A1326" s="135" t="s">
        <v>28079</v>
      </c>
      <c r="B1326" s="135" t="s">
        <v>20736</v>
      </c>
      <c r="C1326" s="135" t="s">
        <v>23415</v>
      </c>
      <c r="D1326" s="135" t="s">
        <v>4</v>
      </c>
      <c r="E1326" s="136">
        <v>8.27</v>
      </c>
      <c r="F1326" s="137"/>
    </row>
    <row r="1327" spans="1:6" x14ac:dyDescent="0.25">
      <c r="A1327" s="135" t="s">
        <v>28080</v>
      </c>
      <c r="B1327" s="135" t="s">
        <v>20736</v>
      </c>
      <c r="C1327" s="135" t="s">
        <v>23417</v>
      </c>
      <c r="D1327" s="135" t="s">
        <v>4</v>
      </c>
      <c r="E1327" s="136">
        <v>11.26</v>
      </c>
      <c r="F1327" s="137"/>
    </row>
    <row r="1328" spans="1:6" x14ac:dyDescent="0.25">
      <c r="A1328" s="135" t="s">
        <v>28081</v>
      </c>
      <c r="B1328" s="135" t="s">
        <v>20736</v>
      </c>
      <c r="C1328" s="135" t="s">
        <v>23419</v>
      </c>
      <c r="D1328" s="135" t="s">
        <v>4</v>
      </c>
      <c r="E1328" s="136">
        <v>20</v>
      </c>
      <c r="F1328" s="137"/>
    </row>
    <row r="1329" spans="1:6" x14ac:dyDescent="0.25">
      <c r="A1329" s="135" t="s">
        <v>28082</v>
      </c>
      <c r="B1329" s="135" t="s">
        <v>20736</v>
      </c>
      <c r="C1329" s="135" t="s">
        <v>28083</v>
      </c>
      <c r="D1329" s="135" t="s">
        <v>4</v>
      </c>
      <c r="E1329" s="136">
        <v>2.19</v>
      </c>
      <c r="F1329" s="137"/>
    </row>
    <row r="1330" spans="1:6" x14ac:dyDescent="0.25">
      <c r="A1330" s="135" t="s">
        <v>28084</v>
      </c>
      <c r="B1330" s="135" t="s">
        <v>20736</v>
      </c>
      <c r="C1330" s="135" t="s">
        <v>28085</v>
      </c>
      <c r="D1330" s="135" t="s">
        <v>4</v>
      </c>
      <c r="E1330" s="136">
        <v>0.71</v>
      </c>
      <c r="F1330" s="137"/>
    </row>
    <row r="1331" spans="1:6" x14ac:dyDescent="0.25">
      <c r="A1331" s="135" t="s">
        <v>28086</v>
      </c>
      <c r="B1331" s="135" t="s">
        <v>20736</v>
      </c>
      <c r="C1331" s="135" t="s">
        <v>28087</v>
      </c>
      <c r="D1331" s="135" t="s">
        <v>4</v>
      </c>
      <c r="E1331" s="136">
        <v>1.4</v>
      </c>
      <c r="F1331" s="137"/>
    </row>
    <row r="1332" spans="1:6" x14ac:dyDescent="0.25">
      <c r="A1332" s="135" t="s">
        <v>28088</v>
      </c>
      <c r="B1332" s="135" t="s">
        <v>20736</v>
      </c>
      <c r="C1332" s="135" t="s">
        <v>28089</v>
      </c>
      <c r="D1332" s="135" t="s">
        <v>4</v>
      </c>
      <c r="E1332" s="136">
        <v>2.17</v>
      </c>
      <c r="F1332" s="137"/>
    </row>
    <row r="1333" spans="1:6" x14ac:dyDescent="0.25">
      <c r="A1333" s="135" t="s">
        <v>28090</v>
      </c>
      <c r="B1333" s="135" t="s">
        <v>20736</v>
      </c>
      <c r="C1333" s="135" t="s">
        <v>28091</v>
      </c>
      <c r="D1333" s="135" t="s">
        <v>4</v>
      </c>
      <c r="E1333" s="136">
        <v>5.54</v>
      </c>
      <c r="F1333" s="137"/>
    </row>
    <row r="1334" spans="1:6" x14ac:dyDescent="0.25">
      <c r="A1334" s="135" t="s">
        <v>28092</v>
      </c>
      <c r="B1334" s="135" t="s">
        <v>20736</v>
      </c>
      <c r="C1334" s="135" t="s">
        <v>28093</v>
      </c>
      <c r="D1334" s="135" t="s">
        <v>4</v>
      </c>
      <c r="E1334" s="136">
        <v>9.64</v>
      </c>
      <c r="F1334" s="137"/>
    </row>
    <row r="1335" spans="1:6" x14ac:dyDescent="0.25">
      <c r="A1335" s="135" t="s">
        <v>28094</v>
      </c>
      <c r="B1335" s="135" t="s">
        <v>20736</v>
      </c>
      <c r="C1335" s="135" t="s">
        <v>28095</v>
      </c>
      <c r="D1335" s="135" t="s">
        <v>4</v>
      </c>
      <c r="E1335" s="136">
        <v>13.08</v>
      </c>
      <c r="F1335" s="137"/>
    </row>
    <row r="1336" spans="1:6" x14ac:dyDescent="0.25">
      <c r="A1336" s="135" t="s">
        <v>28096</v>
      </c>
      <c r="B1336" s="135" t="s">
        <v>20736</v>
      </c>
      <c r="C1336" s="135" t="s">
        <v>28097</v>
      </c>
      <c r="D1336" s="135" t="s">
        <v>4</v>
      </c>
      <c r="E1336" s="136">
        <v>20</v>
      </c>
      <c r="F1336" s="137"/>
    </row>
    <row r="1337" spans="1:6" x14ac:dyDescent="0.25">
      <c r="A1337" s="135" t="s">
        <v>28098</v>
      </c>
      <c r="B1337" s="135" t="s">
        <v>20736</v>
      </c>
      <c r="C1337" s="135" t="s">
        <v>23435</v>
      </c>
      <c r="D1337" s="135" t="s">
        <v>4</v>
      </c>
      <c r="E1337" s="136">
        <v>1.39</v>
      </c>
      <c r="F1337" s="137"/>
    </row>
    <row r="1338" spans="1:6" x14ac:dyDescent="0.25">
      <c r="A1338" s="135" t="s">
        <v>28099</v>
      </c>
      <c r="B1338" s="135" t="s">
        <v>20736</v>
      </c>
      <c r="C1338" s="135" t="s">
        <v>28100</v>
      </c>
      <c r="D1338" s="135" t="s">
        <v>4</v>
      </c>
      <c r="E1338" s="136">
        <v>5.59</v>
      </c>
      <c r="F1338" s="137"/>
    </row>
    <row r="1339" spans="1:6" x14ac:dyDescent="0.25">
      <c r="A1339" s="135" t="s">
        <v>28101</v>
      </c>
      <c r="B1339" s="135" t="s">
        <v>20736</v>
      </c>
      <c r="C1339" s="135" t="s">
        <v>28102</v>
      </c>
      <c r="D1339" s="135" t="s">
        <v>3</v>
      </c>
      <c r="E1339" s="136">
        <v>16.43</v>
      </c>
      <c r="F1339" s="137"/>
    </row>
    <row r="1340" spans="1:6" x14ac:dyDescent="0.25">
      <c r="A1340" s="135" t="s">
        <v>28103</v>
      </c>
      <c r="B1340" s="135" t="s">
        <v>20736</v>
      </c>
      <c r="C1340" s="135" t="s">
        <v>28104</v>
      </c>
      <c r="D1340" s="135" t="s">
        <v>3</v>
      </c>
      <c r="E1340" s="136">
        <v>8.9</v>
      </c>
      <c r="F1340" s="137"/>
    </row>
    <row r="1341" spans="1:6" x14ac:dyDescent="0.25">
      <c r="A1341" s="135" t="s">
        <v>28105</v>
      </c>
      <c r="B1341" s="135" t="s">
        <v>20736</v>
      </c>
      <c r="C1341" s="135" t="s">
        <v>28106</v>
      </c>
      <c r="D1341" s="135" t="s">
        <v>3</v>
      </c>
      <c r="E1341" s="136">
        <v>37.9</v>
      </c>
      <c r="F1341" s="137"/>
    </row>
    <row r="1342" spans="1:6" x14ac:dyDescent="0.25">
      <c r="A1342" s="135" t="s">
        <v>28107</v>
      </c>
      <c r="B1342" s="135" t="s">
        <v>20736</v>
      </c>
      <c r="C1342" s="135" t="s">
        <v>28108</v>
      </c>
      <c r="D1342" s="135" t="s">
        <v>3</v>
      </c>
      <c r="E1342" s="136">
        <v>13.15</v>
      </c>
      <c r="F1342" s="137"/>
    </row>
    <row r="1343" spans="1:6" x14ac:dyDescent="0.25">
      <c r="A1343" s="135" t="s">
        <v>28109</v>
      </c>
      <c r="B1343" s="135" t="s">
        <v>20736</v>
      </c>
      <c r="C1343" s="135" t="s">
        <v>28110</v>
      </c>
      <c r="D1343" s="135" t="s">
        <v>3</v>
      </c>
      <c r="E1343" s="136">
        <v>2.2000000000000002</v>
      </c>
      <c r="F1343" s="137"/>
    </row>
    <row r="1344" spans="1:6" x14ac:dyDescent="0.25">
      <c r="A1344" s="135" t="s">
        <v>28111</v>
      </c>
      <c r="B1344" s="135" t="s">
        <v>20736</v>
      </c>
      <c r="C1344" s="135" t="s">
        <v>28112</v>
      </c>
      <c r="D1344" s="135" t="s">
        <v>3</v>
      </c>
      <c r="E1344" s="136">
        <v>2.41</v>
      </c>
      <c r="F1344" s="137"/>
    </row>
    <row r="1345" spans="1:6" x14ac:dyDescent="0.25">
      <c r="A1345" s="135" t="s">
        <v>28113</v>
      </c>
      <c r="B1345" s="135" t="s">
        <v>20736</v>
      </c>
      <c r="C1345" s="135" t="s">
        <v>28114</v>
      </c>
      <c r="D1345" s="135" t="s">
        <v>3</v>
      </c>
      <c r="E1345" s="136">
        <v>2.4900000000000002</v>
      </c>
      <c r="F1345" s="137"/>
    </row>
    <row r="1346" spans="1:6" x14ac:dyDescent="0.25">
      <c r="A1346" s="135" t="s">
        <v>28115</v>
      </c>
      <c r="B1346" s="135" t="s">
        <v>20736</v>
      </c>
      <c r="C1346" s="135" t="s">
        <v>28116</v>
      </c>
      <c r="D1346" s="135" t="s">
        <v>3</v>
      </c>
      <c r="E1346" s="136">
        <v>4.99</v>
      </c>
      <c r="F1346" s="137"/>
    </row>
    <row r="1347" spans="1:6" x14ac:dyDescent="0.25">
      <c r="A1347" s="135" t="s">
        <v>28117</v>
      </c>
      <c r="B1347" s="135" t="s">
        <v>20736</v>
      </c>
      <c r="C1347" s="135" t="s">
        <v>28118</v>
      </c>
      <c r="D1347" s="135" t="s">
        <v>3</v>
      </c>
      <c r="E1347" s="136">
        <v>6.79</v>
      </c>
      <c r="F1347" s="137"/>
    </row>
    <row r="1348" spans="1:6" x14ac:dyDescent="0.25">
      <c r="A1348" s="135" t="s">
        <v>28119</v>
      </c>
      <c r="B1348" s="135" t="s">
        <v>20736</v>
      </c>
      <c r="C1348" s="135" t="s">
        <v>28120</v>
      </c>
      <c r="D1348" s="135" t="s">
        <v>3</v>
      </c>
      <c r="E1348" s="136">
        <v>14.08</v>
      </c>
      <c r="F1348" s="137"/>
    </row>
    <row r="1349" spans="1:6" x14ac:dyDescent="0.25">
      <c r="A1349" s="135" t="s">
        <v>28121</v>
      </c>
      <c r="B1349" s="135" t="s">
        <v>20736</v>
      </c>
      <c r="C1349" s="135" t="s">
        <v>28122</v>
      </c>
      <c r="D1349" s="135" t="s">
        <v>3</v>
      </c>
      <c r="E1349" s="136">
        <v>19.98</v>
      </c>
      <c r="F1349" s="137"/>
    </row>
    <row r="1350" spans="1:6" x14ac:dyDescent="0.25">
      <c r="A1350" s="135" t="s">
        <v>28123</v>
      </c>
      <c r="B1350" s="135" t="s">
        <v>20736</v>
      </c>
      <c r="C1350" s="135" t="s">
        <v>28124</v>
      </c>
      <c r="D1350" s="135" t="s">
        <v>3</v>
      </c>
      <c r="E1350" s="136">
        <v>4.9000000000000004</v>
      </c>
      <c r="F1350" s="137"/>
    </row>
    <row r="1351" spans="1:6" x14ac:dyDescent="0.25">
      <c r="A1351" s="135" t="s">
        <v>28125</v>
      </c>
      <c r="B1351" s="135" t="s">
        <v>20736</v>
      </c>
      <c r="C1351" s="135" t="s">
        <v>28126</v>
      </c>
      <c r="D1351" s="135" t="s">
        <v>3</v>
      </c>
      <c r="E1351" s="136">
        <v>10.84</v>
      </c>
      <c r="F1351" s="137"/>
    </row>
    <row r="1352" spans="1:6" x14ac:dyDescent="0.25">
      <c r="A1352" s="135" t="s">
        <v>28127</v>
      </c>
      <c r="B1352" s="135" t="s">
        <v>20736</v>
      </c>
      <c r="C1352" s="135" t="s">
        <v>28128</v>
      </c>
      <c r="D1352" s="135" t="s">
        <v>3</v>
      </c>
      <c r="E1352" s="136">
        <v>11.9</v>
      </c>
      <c r="F1352" s="137"/>
    </row>
    <row r="1353" spans="1:6" x14ac:dyDescent="0.25">
      <c r="A1353" s="135" t="s">
        <v>28129</v>
      </c>
      <c r="B1353" s="135" t="s">
        <v>20736</v>
      </c>
      <c r="C1353" s="135" t="s">
        <v>28130</v>
      </c>
      <c r="D1353" s="135" t="s">
        <v>3</v>
      </c>
      <c r="E1353" s="136">
        <v>12.9</v>
      </c>
      <c r="F1353" s="137"/>
    </row>
    <row r="1354" spans="1:6" x14ac:dyDescent="0.25">
      <c r="A1354" s="135" t="s">
        <v>28131</v>
      </c>
      <c r="B1354" s="135" t="s">
        <v>20736</v>
      </c>
      <c r="C1354" s="135" t="s">
        <v>28132</v>
      </c>
      <c r="D1354" s="135" t="s">
        <v>3</v>
      </c>
      <c r="E1354" s="136">
        <v>13.2</v>
      </c>
      <c r="F1354" s="137"/>
    </row>
    <row r="1355" spans="1:6" x14ac:dyDescent="0.25">
      <c r="A1355" s="135" t="s">
        <v>28133</v>
      </c>
      <c r="B1355" s="135" t="s">
        <v>20736</v>
      </c>
      <c r="C1355" s="135" t="s">
        <v>28134</v>
      </c>
      <c r="D1355" s="135" t="s">
        <v>3</v>
      </c>
      <c r="E1355" s="136">
        <v>11.19</v>
      </c>
      <c r="F1355" s="137"/>
    </row>
    <row r="1356" spans="1:6" x14ac:dyDescent="0.25">
      <c r="A1356" s="135" t="s">
        <v>28135</v>
      </c>
      <c r="B1356" s="135" t="s">
        <v>20736</v>
      </c>
      <c r="C1356" s="135" t="s">
        <v>28136</v>
      </c>
      <c r="D1356" s="135" t="s">
        <v>3</v>
      </c>
      <c r="E1356" s="136">
        <v>15.9</v>
      </c>
      <c r="F1356" s="137"/>
    </row>
    <row r="1357" spans="1:6" x14ac:dyDescent="0.25">
      <c r="A1357" s="135" t="s">
        <v>28137</v>
      </c>
      <c r="B1357" s="135" t="s">
        <v>20736</v>
      </c>
      <c r="C1357" s="135" t="s">
        <v>28138</v>
      </c>
      <c r="D1357" s="135" t="s">
        <v>3</v>
      </c>
      <c r="E1357" s="136">
        <v>17.5</v>
      </c>
      <c r="F1357" s="137"/>
    </row>
    <row r="1358" spans="1:6" x14ac:dyDescent="0.25">
      <c r="A1358" s="135" t="s">
        <v>28139</v>
      </c>
      <c r="B1358" s="135" t="s">
        <v>20736</v>
      </c>
      <c r="C1358" s="135" t="s">
        <v>28140</v>
      </c>
      <c r="D1358" s="135" t="s">
        <v>3</v>
      </c>
      <c r="E1358" s="136">
        <v>17.899999999999999</v>
      </c>
      <c r="F1358" s="137"/>
    </row>
    <row r="1359" spans="1:6" x14ac:dyDescent="0.25">
      <c r="A1359" s="135" t="s">
        <v>28141</v>
      </c>
      <c r="B1359" s="135" t="s">
        <v>20736</v>
      </c>
      <c r="C1359" s="135" t="s">
        <v>28142</v>
      </c>
      <c r="D1359" s="135" t="s">
        <v>3</v>
      </c>
      <c r="E1359" s="136">
        <v>13.9</v>
      </c>
      <c r="F1359" s="137"/>
    </row>
    <row r="1360" spans="1:6" x14ac:dyDescent="0.25">
      <c r="A1360" s="135" t="s">
        <v>28143</v>
      </c>
      <c r="B1360" s="135" t="s">
        <v>20736</v>
      </c>
      <c r="C1360" s="135" t="s">
        <v>28144</v>
      </c>
      <c r="D1360" s="135" t="s">
        <v>3</v>
      </c>
      <c r="E1360" s="136">
        <v>10.32</v>
      </c>
      <c r="F1360" s="137"/>
    </row>
    <row r="1361" spans="1:6" x14ac:dyDescent="0.25">
      <c r="A1361" s="135" t="s">
        <v>28145</v>
      </c>
      <c r="B1361" s="135" t="s">
        <v>20736</v>
      </c>
      <c r="C1361" s="135" t="s">
        <v>28146</v>
      </c>
      <c r="D1361" s="135" t="s">
        <v>3</v>
      </c>
      <c r="E1361" s="136">
        <v>12.8</v>
      </c>
      <c r="F1361" s="137"/>
    </row>
    <row r="1362" spans="1:6" x14ac:dyDescent="0.25">
      <c r="A1362" s="135" t="s">
        <v>28147</v>
      </c>
      <c r="B1362" s="135" t="s">
        <v>20736</v>
      </c>
      <c r="C1362" s="135" t="s">
        <v>28148</v>
      </c>
      <c r="D1362" s="135" t="s">
        <v>3</v>
      </c>
      <c r="E1362" s="136">
        <v>20.239999999999998</v>
      </c>
      <c r="F1362" s="137"/>
    </row>
    <row r="1363" spans="1:6" x14ac:dyDescent="0.25">
      <c r="A1363" s="135" t="s">
        <v>28149</v>
      </c>
      <c r="B1363" s="135" t="s">
        <v>20736</v>
      </c>
      <c r="C1363" s="135" t="s">
        <v>28150</v>
      </c>
      <c r="D1363" s="135" t="s">
        <v>3</v>
      </c>
      <c r="E1363" s="136">
        <v>6.5</v>
      </c>
      <c r="F1363" s="137"/>
    </row>
    <row r="1364" spans="1:6" x14ac:dyDescent="0.25">
      <c r="A1364" s="135" t="s">
        <v>28151</v>
      </c>
      <c r="B1364" s="135" t="s">
        <v>20736</v>
      </c>
      <c r="C1364" s="135" t="s">
        <v>28152</v>
      </c>
      <c r="D1364" s="135" t="s">
        <v>3</v>
      </c>
      <c r="E1364" s="136">
        <v>11.26</v>
      </c>
      <c r="F1364" s="137"/>
    </row>
    <row r="1365" spans="1:6" x14ac:dyDescent="0.25">
      <c r="A1365" s="135" t="s">
        <v>28153</v>
      </c>
      <c r="B1365" s="135" t="s">
        <v>20736</v>
      </c>
      <c r="C1365" s="135" t="s">
        <v>28154</v>
      </c>
      <c r="D1365" s="135" t="s">
        <v>3</v>
      </c>
      <c r="E1365" s="136">
        <v>7.07</v>
      </c>
      <c r="F1365" s="137"/>
    </row>
    <row r="1366" spans="1:6" x14ac:dyDescent="0.25">
      <c r="A1366" s="135" t="s">
        <v>28155</v>
      </c>
      <c r="B1366" s="135" t="s">
        <v>20736</v>
      </c>
      <c r="C1366" s="135" t="s">
        <v>28156</v>
      </c>
      <c r="D1366" s="135" t="s">
        <v>3</v>
      </c>
      <c r="E1366" s="136">
        <v>10.32</v>
      </c>
      <c r="F1366" s="137"/>
    </row>
    <row r="1367" spans="1:6" x14ac:dyDescent="0.25">
      <c r="A1367" s="135" t="s">
        <v>28157</v>
      </c>
      <c r="B1367" s="135" t="s">
        <v>20736</v>
      </c>
      <c r="C1367" s="135" t="s">
        <v>28158</v>
      </c>
      <c r="D1367" s="135" t="s">
        <v>3</v>
      </c>
      <c r="E1367" s="136">
        <v>13.9</v>
      </c>
      <c r="F1367" s="137"/>
    </row>
    <row r="1368" spans="1:6" x14ac:dyDescent="0.25">
      <c r="A1368" s="135" t="s">
        <v>28159</v>
      </c>
      <c r="B1368" s="135" t="s">
        <v>20736</v>
      </c>
      <c r="C1368" s="135" t="s">
        <v>28160</v>
      </c>
      <c r="D1368" s="135" t="s">
        <v>3</v>
      </c>
      <c r="E1368" s="136">
        <v>21.31</v>
      </c>
      <c r="F1368" s="137"/>
    </row>
    <row r="1369" spans="1:6" x14ac:dyDescent="0.25">
      <c r="A1369" s="135" t="s">
        <v>28161</v>
      </c>
      <c r="B1369" s="135" t="s">
        <v>20736</v>
      </c>
      <c r="C1369" s="135" t="s">
        <v>28162</v>
      </c>
      <c r="D1369" s="135" t="s">
        <v>3</v>
      </c>
      <c r="E1369" s="136">
        <v>3.32</v>
      </c>
      <c r="F1369" s="137"/>
    </row>
    <row r="1370" spans="1:6" x14ac:dyDescent="0.25">
      <c r="A1370" s="135" t="s">
        <v>28163</v>
      </c>
      <c r="B1370" s="135" t="s">
        <v>20736</v>
      </c>
      <c r="C1370" s="135" t="s">
        <v>28164</v>
      </c>
      <c r="D1370" s="135" t="s">
        <v>3</v>
      </c>
      <c r="E1370" s="136">
        <v>0.35</v>
      </c>
      <c r="F1370" s="137"/>
    </row>
    <row r="1371" spans="1:6" x14ac:dyDescent="0.25">
      <c r="A1371" s="135" t="s">
        <v>28165</v>
      </c>
      <c r="B1371" s="135" t="s">
        <v>20736</v>
      </c>
      <c r="C1371" s="135" t="s">
        <v>28166</v>
      </c>
      <c r="D1371" s="135" t="s">
        <v>3</v>
      </c>
      <c r="E1371" s="136">
        <v>0.39</v>
      </c>
      <c r="F1371" s="137"/>
    </row>
    <row r="1372" spans="1:6" x14ac:dyDescent="0.25">
      <c r="A1372" s="135" t="s">
        <v>28167</v>
      </c>
      <c r="B1372" s="135" t="s">
        <v>20736</v>
      </c>
      <c r="C1372" s="135" t="s">
        <v>28168</v>
      </c>
      <c r="D1372" s="135" t="s">
        <v>3</v>
      </c>
      <c r="E1372" s="136">
        <v>0.42</v>
      </c>
      <c r="F1372" s="137"/>
    </row>
    <row r="1373" spans="1:6" x14ac:dyDescent="0.25">
      <c r="A1373" s="135" t="s">
        <v>28169</v>
      </c>
      <c r="B1373" s="135" t="s">
        <v>20736</v>
      </c>
      <c r="C1373" s="135" t="s">
        <v>28170</v>
      </c>
      <c r="D1373" s="135" t="s">
        <v>3</v>
      </c>
      <c r="E1373" s="136">
        <v>0.45</v>
      </c>
      <c r="F1373" s="137"/>
    </row>
    <row r="1374" spans="1:6" x14ac:dyDescent="0.25">
      <c r="A1374" s="135" t="s">
        <v>28171</v>
      </c>
      <c r="B1374" s="135" t="s">
        <v>20736</v>
      </c>
      <c r="C1374" s="135" t="s">
        <v>23465</v>
      </c>
      <c r="D1374" s="135" t="s">
        <v>3</v>
      </c>
      <c r="E1374" s="136">
        <v>6.63</v>
      </c>
      <c r="F1374" s="137"/>
    </row>
    <row r="1375" spans="1:6" x14ac:dyDescent="0.25">
      <c r="A1375" s="135" t="s">
        <v>28172</v>
      </c>
      <c r="B1375" s="135" t="s">
        <v>20736</v>
      </c>
      <c r="C1375" s="135" t="s">
        <v>28173</v>
      </c>
      <c r="D1375" s="135" t="s">
        <v>3</v>
      </c>
      <c r="E1375" s="136">
        <v>2.8</v>
      </c>
      <c r="F1375" s="137"/>
    </row>
    <row r="1376" spans="1:6" x14ac:dyDescent="0.25">
      <c r="A1376" s="135" t="s">
        <v>28174</v>
      </c>
      <c r="B1376" s="135" t="s">
        <v>20736</v>
      </c>
      <c r="C1376" s="135" t="s">
        <v>28175</v>
      </c>
      <c r="D1376" s="135" t="s">
        <v>3</v>
      </c>
      <c r="E1376" s="136">
        <v>0.64</v>
      </c>
      <c r="F1376" s="137"/>
    </row>
    <row r="1377" spans="1:6" x14ac:dyDescent="0.25">
      <c r="A1377" s="135" t="s">
        <v>28176</v>
      </c>
      <c r="B1377" s="135" t="s">
        <v>20736</v>
      </c>
      <c r="C1377" s="135" t="s">
        <v>28177</v>
      </c>
      <c r="D1377" s="135" t="s">
        <v>3</v>
      </c>
      <c r="E1377" s="136">
        <v>15.38</v>
      </c>
      <c r="F1377" s="137"/>
    </row>
    <row r="1378" spans="1:6" x14ac:dyDescent="0.25">
      <c r="A1378" s="135" t="s">
        <v>28178</v>
      </c>
      <c r="B1378" s="135" t="s">
        <v>20736</v>
      </c>
      <c r="C1378" s="135" t="s">
        <v>28179</v>
      </c>
      <c r="D1378" s="135" t="s">
        <v>3</v>
      </c>
      <c r="E1378" s="136">
        <v>4.83</v>
      </c>
      <c r="F1378" s="137"/>
    </row>
    <row r="1379" spans="1:6" x14ac:dyDescent="0.25">
      <c r="A1379" s="135" t="s">
        <v>28180</v>
      </c>
      <c r="B1379" s="135" t="s">
        <v>20736</v>
      </c>
      <c r="C1379" s="135" t="s">
        <v>28181</v>
      </c>
      <c r="D1379" s="135" t="s">
        <v>3</v>
      </c>
      <c r="E1379" s="136">
        <v>6.39</v>
      </c>
      <c r="F1379" s="137"/>
    </row>
    <row r="1380" spans="1:6" x14ac:dyDescent="0.25">
      <c r="A1380" s="135" t="s">
        <v>28182</v>
      </c>
      <c r="B1380" s="135" t="s">
        <v>20736</v>
      </c>
      <c r="C1380" s="135" t="s">
        <v>28183</v>
      </c>
      <c r="D1380" s="135" t="s">
        <v>3</v>
      </c>
      <c r="E1380" s="136">
        <v>1.35</v>
      </c>
      <c r="F1380" s="137"/>
    </row>
    <row r="1381" spans="1:6" x14ac:dyDescent="0.25">
      <c r="A1381" s="135" t="s">
        <v>28184</v>
      </c>
      <c r="B1381" s="135" t="s">
        <v>20736</v>
      </c>
      <c r="C1381" s="135" t="s">
        <v>28185</v>
      </c>
      <c r="D1381" s="135" t="s">
        <v>3</v>
      </c>
      <c r="E1381" s="136">
        <v>1.07</v>
      </c>
      <c r="F1381" s="137"/>
    </row>
    <row r="1382" spans="1:6" x14ac:dyDescent="0.25">
      <c r="A1382" s="135" t="s">
        <v>28186</v>
      </c>
      <c r="B1382" s="135" t="s">
        <v>20736</v>
      </c>
      <c r="C1382" s="135" t="s">
        <v>28187</v>
      </c>
      <c r="D1382" s="135" t="s">
        <v>3</v>
      </c>
      <c r="E1382" s="136">
        <v>1.75</v>
      </c>
      <c r="F1382" s="137"/>
    </row>
    <row r="1383" spans="1:6" x14ac:dyDescent="0.25">
      <c r="A1383" s="135" t="s">
        <v>28188</v>
      </c>
      <c r="B1383" s="135" t="s">
        <v>20736</v>
      </c>
      <c r="C1383" s="135" t="s">
        <v>28189</v>
      </c>
      <c r="D1383" s="135" t="s">
        <v>3</v>
      </c>
      <c r="E1383" s="136">
        <v>3.15</v>
      </c>
      <c r="F1383" s="137"/>
    </row>
    <row r="1384" spans="1:6" x14ac:dyDescent="0.25">
      <c r="A1384" s="135" t="s">
        <v>28190</v>
      </c>
      <c r="B1384" s="135" t="s">
        <v>20736</v>
      </c>
      <c r="C1384" s="135" t="s">
        <v>28191</v>
      </c>
      <c r="D1384" s="135" t="s">
        <v>3</v>
      </c>
      <c r="E1384" s="136">
        <v>2.99</v>
      </c>
      <c r="F1384" s="137"/>
    </row>
    <row r="1385" spans="1:6" x14ac:dyDescent="0.25">
      <c r="A1385" s="135" t="s">
        <v>28192</v>
      </c>
      <c r="B1385" s="135" t="s">
        <v>20736</v>
      </c>
      <c r="C1385" s="135" t="s">
        <v>28193</v>
      </c>
      <c r="D1385" s="135" t="s">
        <v>3</v>
      </c>
      <c r="E1385" s="136">
        <v>3.15</v>
      </c>
      <c r="F1385" s="137"/>
    </row>
    <row r="1386" spans="1:6" x14ac:dyDescent="0.25">
      <c r="A1386" s="135" t="s">
        <v>28194</v>
      </c>
      <c r="B1386" s="135" t="s">
        <v>20736</v>
      </c>
      <c r="C1386" s="135" t="s">
        <v>28195</v>
      </c>
      <c r="D1386" s="135" t="s">
        <v>3</v>
      </c>
      <c r="E1386" s="136">
        <v>3.63</v>
      </c>
      <c r="F1386" s="137"/>
    </row>
    <row r="1387" spans="1:6" x14ac:dyDescent="0.25">
      <c r="A1387" s="135" t="s">
        <v>28196</v>
      </c>
      <c r="B1387" s="135" t="s">
        <v>20736</v>
      </c>
      <c r="C1387" s="135" t="s">
        <v>28197</v>
      </c>
      <c r="D1387" s="135" t="s">
        <v>3</v>
      </c>
      <c r="E1387" s="136">
        <v>5.85</v>
      </c>
      <c r="F1387" s="137"/>
    </row>
    <row r="1388" spans="1:6" x14ac:dyDescent="0.25">
      <c r="A1388" s="135" t="s">
        <v>28198</v>
      </c>
      <c r="B1388" s="135" t="s">
        <v>20736</v>
      </c>
      <c r="C1388" s="135" t="s">
        <v>28199</v>
      </c>
      <c r="D1388" s="135" t="s">
        <v>3</v>
      </c>
      <c r="E1388" s="136">
        <v>3.19</v>
      </c>
      <c r="F1388" s="137"/>
    </row>
    <row r="1389" spans="1:6" x14ac:dyDescent="0.25">
      <c r="A1389" s="135" t="s">
        <v>28200</v>
      </c>
      <c r="B1389" s="135" t="s">
        <v>20736</v>
      </c>
      <c r="C1389" s="135" t="s">
        <v>28201</v>
      </c>
      <c r="D1389" s="135" t="s">
        <v>3</v>
      </c>
      <c r="E1389" s="136">
        <v>7.39</v>
      </c>
      <c r="F1389" s="137"/>
    </row>
    <row r="1390" spans="1:6" x14ac:dyDescent="0.25">
      <c r="A1390" s="135" t="s">
        <v>28202</v>
      </c>
      <c r="B1390" s="135" t="s">
        <v>20736</v>
      </c>
      <c r="C1390" s="135" t="s">
        <v>28203</v>
      </c>
      <c r="D1390" s="135" t="s">
        <v>23472</v>
      </c>
      <c r="E1390" s="136">
        <v>196.45</v>
      </c>
      <c r="F1390" s="137"/>
    </row>
    <row r="1391" spans="1:6" x14ac:dyDescent="0.25">
      <c r="A1391" s="135" t="s">
        <v>28204</v>
      </c>
      <c r="B1391" s="135" t="s">
        <v>20736</v>
      </c>
      <c r="C1391" s="135" t="s">
        <v>23474</v>
      </c>
      <c r="D1391" s="135" t="s">
        <v>3</v>
      </c>
      <c r="E1391" s="136">
        <v>18.899999999999999</v>
      </c>
      <c r="F1391" s="137"/>
    </row>
    <row r="1392" spans="1:6" x14ac:dyDescent="0.25">
      <c r="A1392" s="135" t="s">
        <v>28205</v>
      </c>
      <c r="B1392" s="135" t="s">
        <v>20736</v>
      </c>
      <c r="C1392" s="135" t="s">
        <v>28206</v>
      </c>
      <c r="D1392" s="135" t="s">
        <v>3</v>
      </c>
      <c r="E1392" s="136">
        <v>75.900000000000006</v>
      </c>
      <c r="F1392" s="137"/>
    </row>
    <row r="1393" spans="1:6" x14ac:dyDescent="0.25">
      <c r="A1393" s="135" t="s">
        <v>28207</v>
      </c>
      <c r="B1393" s="135" t="s">
        <v>20736</v>
      </c>
      <c r="C1393" s="135" t="s">
        <v>28208</v>
      </c>
      <c r="D1393" s="135" t="s">
        <v>3</v>
      </c>
      <c r="E1393" s="136">
        <v>59.02</v>
      </c>
      <c r="F1393" s="137"/>
    </row>
    <row r="1394" spans="1:6" x14ac:dyDescent="0.25">
      <c r="A1394" s="135" t="s">
        <v>28209</v>
      </c>
      <c r="B1394" s="135" t="s">
        <v>20736</v>
      </c>
      <c r="C1394" s="135" t="s">
        <v>28210</v>
      </c>
      <c r="D1394" s="135" t="s">
        <v>3</v>
      </c>
      <c r="E1394" s="136">
        <v>49.9</v>
      </c>
      <c r="F1394" s="137"/>
    </row>
    <row r="1395" spans="1:6" x14ac:dyDescent="0.25">
      <c r="A1395" s="135" t="s">
        <v>28211</v>
      </c>
      <c r="B1395" s="135" t="s">
        <v>20736</v>
      </c>
      <c r="C1395" s="135" t="s">
        <v>28212</v>
      </c>
      <c r="D1395" s="135" t="s">
        <v>3</v>
      </c>
      <c r="E1395" s="136">
        <v>9.86</v>
      </c>
      <c r="F1395" s="137"/>
    </row>
    <row r="1396" spans="1:6" x14ac:dyDescent="0.25">
      <c r="A1396" s="135" t="s">
        <v>28213</v>
      </c>
      <c r="B1396" s="135" t="s">
        <v>20736</v>
      </c>
      <c r="C1396" s="135" t="s">
        <v>28214</v>
      </c>
      <c r="D1396" s="135" t="s">
        <v>3</v>
      </c>
      <c r="E1396" s="136">
        <v>11.81</v>
      </c>
      <c r="F1396" s="137"/>
    </row>
    <row r="1397" spans="1:6" x14ac:dyDescent="0.25">
      <c r="A1397" s="135" t="s">
        <v>28215</v>
      </c>
      <c r="B1397" s="135" t="s">
        <v>20736</v>
      </c>
      <c r="C1397" s="135" t="s">
        <v>28216</v>
      </c>
      <c r="D1397" s="135" t="s">
        <v>3</v>
      </c>
      <c r="E1397" s="136">
        <v>846.9</v>
      </c>
      <c r="F1397" s="137"/>
    </row>
    <row r="1398" spans="1:6" x14ac:dyDescent="0.25">
      <c r="A1398" s="135" t="s">
        <v>28217</v>
      </c>
      <c r="B1398" s="135" t="s">
        <v>20736</v>
      </c>
      <c r="C1398" s="135" t="s">
        <v>28218</v>
      </c>
      <c r="D1398" s="135" t="s">
        <v>3</v>
      </c>
      <c r="E1398" s="136">
        <v>6.79</v>
      </c>
      <c r="F1398" s="137"/>
    </row>
    <row r="1399" spans="1:6" x14ac:dyDescent="0.25">
      <c r="A1399" s="135" t="s">
        <v>28219</v>
      </c>
      <c r="B1399" s="135" t="s">
        <v>20736</v>
      </c>
      <c r="C1399" s="135" t="s">
        <v>28220</v>
      </c>
      <c r="D1399" s="135" t="s">
        <v>3</v>
      </c>
      <c r="E1399" s="136">
        <v>17.489999999999998</v>
      </c>
      <c r="F1399" s="137"/>
    </row>
    <row r="1400" spans="1:6" x14ac:dyDescent="0.25">
      <c r="A1400" s="135" t="s">
        <v>28221</v>
      </c>
      <c r="B1400" s="135" t="s">
        <v>20736</v>
      </c>
      <c r="C1400" s="135" t="s">
        <v>28222</v>
      </c>
      <c r="D1400" s="135" t="s">
        <v>3</v>
      </c>
      <c r="E1400" s="136">
        <v>139.9</v>
      </c>
      <c r="F1400" s="137"/>
    </row>
    <row r="1401" spans="1:6" x14ac:dyDescent="0.25">
      <c r="A1401" s="135" t="s">
        <v>28223</v>
      </c>
      <c r="B1401" s="135" t="s">
        <v>20736</v>
      </c>
      <c r="C1401" s="135" t="s">
        <v>28224</v>
      </c>
      <c r="D1401" s="135" t="s">
        <v>3</v>
      </c>
      <c r="E1401" s="136">
        <v>285.63</v>
      </c>
      <c r="F1401" s="137"/>
    </row>
    <row r="1402" spans="1:6" x14ac:dyDescent="0.25">
      <c r="A1402" s="135" t="s">
        <v>28225</v>
      </c>
      <c r="B1402" s="135" t="s">
        <v>20736</v>
      </c>
      <c r="C1402" s="135" t="s">
        <v>28226</v>
      </c>
      <c r="D1402" s="135" t="s">
        <v>3</v>
      </c>
      <c r="E1402" s="136">
        <v>24.75</v>
      </c>
      <c r="F1402" s="137"/>
    </row>
    <row r="1403" spans="1:6" x14ac:dyDescent="0.25">
      <c r="A1403" s="135" t="s">
        <v>28227</v>
      </c>
      <c r="B1403" s="135" t="s">
        <v>20736</v>
      </c>
      <c r="C1403" s="135" t="s">
        <v>28228</v>
      </c>
      <c r="D1403" s="135" t="s">
        <v>3</v>
      </c>
      <c r="E1403" s="136">
        <v>4.87</v>
      </c>
      <c r="F1403" s="137"/>
    </row>
    <row r="1404" spans="1:6" x14ac:dyDescent="0.25">
      <c r="A1404" s="135" t="s">
        <v>28229</v>
      </c>
      <c r="B1404" s="135" t="s">
        <v>20736</v>
      </c>
      <c r="C1404" s="135" t="s">
        <v>28230</v>
      </c>
      <c r="D1404" s="135" t="s">
        <v>3</v>
      </c>
      <c r="E1404" s="136">
        <v>14.32</v>
      </c>
      <c r="F1404" s="137"/>
    </row>
    <row r="1405" spans="1:6" x14ac:dyDescent="0.25">
      <c r="A1405" s="135" t="s">
        <v>28231</v>
      </c>
      <c r="B1405" s="135" t="s">
        <v>20736</v>
      </c>
      <c r="C1405" s="135" t="s">
        <v>28232</v>
      </c>
      <c r="D1405" s="135" t="s">
        <v>3</v>
      </c>
      <c r="E1405" s="136">
        <v>8.36</v>
      </c>
      <c r="F1405" s="137"/>
    </row>
    <row r="1406" spans="1:6" x14ac:dyDescent="0.25">
      <c r="A1406" s="135" t="s">
        <v>28233</v>
      </c>
      <c r="B1406" s="135" t="s">
        <v>20736</v>
      </c>
      <c r="C1406" s="135" t="s">
        <v>28234</v>
      </c>
      <c r="D1406" s="135" t="s">
        <v>3</v>
      </c>
      <c r="E1406" s="136">
        <v>23.51</v>
      </c>
      <c r="F1406" s="137"/>
    </row>
    <row r="1407" spans="1:6" x14ac:dyDescent="0.25">
      <c r="A1407" s="135" t="s">
        <v>28235</v>
      </c>
      <c r="B1407" s="135" t="s">
        <v>20736</v>
      </c>
      <c r="C1407" s="135" t="s">
        <v>28236</v>
      </c>
      <c r="D1407" s="135" t="s">
        <v>3</v>
      </c>
      <c r="E1407" s="136">
        <v>137.31</v>
      </c>
      <c r="F1407" s="137"/>
    </row>
    <row r="1408" spans="1:6" x14ac:dyDescent="0.25">
      <c r="A1408" s="135" t="s">
        <v>28237</v>
      </c>
      <c r="B1408" s="135" t="s">
        <v>20736</v>
      </c>
      <c r="C1408" s="135" t="s">
        <v>28238</v>
      </c>
      <c r="D1408" s="135" t="s">
        <v>3</v>
      </c>
      <c r="E1408" s="136">
        <v>121.9</v>
      </c>
      <c r="F1408" s="137"/>
    </row>
    <row r="1409" spans="1:6" x14ac:dyDescent="0.25">
      <c r="A1409" s="135" t="s">
        <v>28239</v>
      </c>
      <c r="B1409" s="135" t="s">
        <v>20736</v>
      </c>
      <c r="C1409" s="135" t="s">
        <v>28240</v>
      </c>
      <c r="D1409" s="135" t="s">
        <v>3</v>
      </c>
      <c r="E1409" s="136">
        <v>111.06</v>
      </c>
      <c r="F1409" s="137"/>
    </row>
    <row r="1410" spans="1:6" x14ac:dyDescent="0.25">
      <c r="A1410" s="135" t="s">
        <v>28241</v>
      </c>
      <c r="B1410" s="135" t="s">
        <v>20736</v>
      </c>
      <c r="C1410" s="135" t="s">
        <v>28242</v>
      </c>
      <c r="D1410" s="135" t="s">
        <v>3</v>
      </c>
      <c r="E1410" s="136">
        <v>101.9</v>
      </c>
      <c r="F1410" s="137"/>
    </row>
    <row r="1411" spans="1:6" x14ac:dyDescent="0.25">
      <c r="A1411" s="135" t="s">
        <v>28243</v>
      </c>
      <c r="B1411" s="135" t="s">
        <v>20736</v>
      </c>
      <c r="C1411" s="135" t="s">
        <v>28244</v>
      </c>
      <c r="D1411" s="135" t="s">
        <v>3</v>
      </c>
      <c r="E1411" s="136">
        <v>78.900000000000006</v>
      </c>
      <c r="F1411" s="137"/>
    </row>
    <row r="1412" spans="1:6" x14ac:dyDescent="0.25">
      <c r="A1412" s="135" t="s">
        <v>28245</v>
      </c>
      <c r="B1412" s="135" t="s">
        <v>20736</v>
      </c>
      <c r="C1412" s="135" t="s">
        <v>28246</v>
      </c>
      <c r="D1412" s="135" t="s">
        <v>3</v>
      </c>
      <c r="E1412" s="136">
        <v>151.5</v>
      </c>
      <c r="F1412" s="137"/>
    </row>
    <row r="1413" spans="1:6" x14ac:dyDescent="0.25">
      <c r="A1413" s="135" t="s">
        <v>28247</v>
      </c>
      <c r="B1413" s="135" t="s">
        <v>20736</v>
      </c>
      <c r="C1413" s="135" t="s">
        <v>28248</v>
      </c>
      <c r="D1413" s="135" t="s">
        <v>3</v>
      </c>
      <c r="E1413" s="136">
        <v>139.9</v>
      </c>
      <c r="F1413" s="137"/>
    </row>
    <row r="1414" spans="1:6" x14ac:dyDescent="0.25">
      <c r="A1414" s="135" t="s">
        <v>28249</v>
      </c>
      <c r="B1414" s="135" t="s">
        <v>20736</v>
      </c>
      <c r="C1414" s="135" t="s">
        <v>28250</v>
      </c>
      <c r="D1414" s="135" t="s">
        <v>3</v>
      </c>
      <c r="E1414" s="136">
        <v>77.14</v>
      </c>
      <c r="F1414" s="137"/>
    </row>
    <row r="1415" spans="1:6" x14ac:dyDescent="0.25">
      <c r="A1415" s="135" t="s">
        <v>28251</v>
      </c>
      <c r="B1415" s="135" t="s">
        <v>20736</v>
      </c>
      <c r="C1415" s="135" t="s">
        <v>28252</v>
      </c>
      <c r="D1415" s="135" t="s">
        <v>3</v>
      </c>
      <c r="E1415" s="136">
        <v>77.14</v>
      </c>
      <c r="F1415" s="137"/>
    </row>
    <row r="1416" spans="1:6" x14ac:dyDescent="0.25">
      <c r="A1416" s="135" t="s">
        <v>28253</v>
      </c>
      <c r="B1416" s="135" t="s">
        <v>20736</v>
      </c>
      <c r="C1416" s="135" t="s">
        <v>28254</v>
      </c>
      <c r="D1416" s="135" t="s">
        <v>3</v>
      </c>
      <c r="E1416" s="136">
        <v>99.9</v>
      </c>
      <c r="F1416" s="137"/>
    </row>
    <row r="1417" spans="1:6" x14ac:dyDescent="0.25">
      <c r="A1417" s="135" t="s">
        <v>28255</v>
      </c>
      <c r="B1417" s="135" t="s">
        <v>20736</v>
      </c>
      <c r="C1417" s="135" t="s">
        <v>28256</v>
      </c>
      <c r="D1417" s="135" t="s">
        <v>3</v>
      </c>
      <c r="E1417" s="136">
        <v>88.9</v>
      </c>
      <c r="F1417" s="137"/>
    </row>
    <row r="1418" spans="1:6" x14ac:dyDescent="0.25">
      <c r="A1418" s="135" t="s">
        <v>28257</v>
      </c>
      <c r="B1418" s="135" t="s">
        <v>20736</v>
      </c>
      <c r="C1418" s="135" t="s">
        <v>28258</v>
      </c>
      <c r="D1418" s="135" t="s">
        <v>3</v>
      </c>
      <c r="E1418" s="136">
        <v>82.9</v>
      </c>
      <c r="F1418" s="137"/>
    </row>
    <row r="1419" spans="1:6" x14ac:dyDescent="0.25">
      <c r="A1419" s="135" t="s">
        <v>28259</v>
      </c>
      <c r="B1419" s="135" t="s">
        <v>20736</v>
      </c>
      <c r="C1419" s="135" t="s">
        <v>28260</v>
      </c>
      <c r="D1419" s="135" t="s">
        <v>3</v>
      </c>
      <c r="E1419" s="136">
        <v>91.9</v>
      </c>
      <c r="F1419" s="137"/>
    </row>
    <row r="1420" spans="1:6" x14ac:dyDescent="0.25">
      <c r="A1420" s="135" t="s">
        <v>28261</v>
      </c>
      <c r="B1420" s="135" t="s">
        <v>20736</v>
      </c>
      <c r="C1420" s="135" t="s">
        <v>28262</v>
      </c>
      <c r="D1420" s="135" t="s">
        <v>3</v>
      </c>
      <c r="E1420" s="136">
        <v>145.5</v>
      </c>
      <c r="F1420" s="137"/>
    </row>
    <row r="1421" spans="1:6" x14ac:dyDescent="0.25">
      <c r="A1421" s="135" t="s">
        <v>28263</v>
      </c>
      <c r="B1421" s="135" t="s">
        <v>20736</v>
      </c>
      <c r="C1421" s="135" t="s">
        <v>28264</v>
      </c>
      <c r="D1421" s="135" t="s">
        <v>3</v>
      </c>
      <c r="E1421" s="136">
        <v>125.9</v>
      </c>
      <c r="F1421" s="137"/>
    </row>
    <row r="1422" spans="1:6" x14ac:dyDescent="0.25">
      <c r="A1422" s="135" t="s">
        <v>28265</v>
      </c>
      <c r="B1422" s="135" t="s">
        <v>20736</v>
      </c>
      <c r="C1422" s="135" t="s">
        <v>28266</v>
      </c>
      <c r="D1422" s="135" t="s">
        <v>3</v>
      </c>
      <c r="E1422" s="136">
        <v>70.900000000000006</v>
      </c>
      <c r="F1422" s="137"/>
    </row>
    <row r="1423" spans="1:6" x14ac:dyDescent="0.25">
      <c r="A1423" s="135" t="s">
        <v>28267</v>
      </c>
      <c r="B1423" s="135" t="s">
        <v>20736</v>
      </c>
      <c r="C1423" s="135" t="s">
        <v>28268</v>
      </c>
      <c r="D1423" s="135" t="s">
        <v>3</v>
      </c>
      <c r="E1423" s="136">
        <v>70.900000000000006</v>
      </c>
      <c r="F1423" s="137"/>
    </row>
    <row r="1424" spans="1:6" x14ac:dyDescent="0.25">
      <c r="A1424" s="135" t="s">
        <v>28269</v>
      </c>
      <c r="B1424" s="135" t="s">
        <v>20736</v>
      </c>
      <c r="C1424" s="135" t="s">
        <v>28270</v>
      </c>
      <c r="D1424" s="135" t="s">
        <v>3</v>
      </c>
      <c r="E1424" s="136">
        <v>101.8</v>
      </c>
      <c r="F1424" s="137"/>
    </row>
    <row r="1425" spans="1:6" x14ac:dyDescent="0.25">
      <c r="A1425" s="135" t="s">
        <v>28271</v>
      </c>
      <c r="B1425" s="135" t="s">
        <v>20736</v>
      </c>
      <c r="C1425" s="135" t="s">
        <v>28272</v>
      </c>
      <c r="D1425" s="135" t="s">
        <v>3</v>
      </c>
      <c r="E1425" s="136">
        <v>95.9</v>
      </c>
      <c r="F1425" s="137"/>
    </row>
    <row r="1426" spans="1:6" x14ac:dyDescent="0.25">
      <c r="A1426" s="135" t="s">
        <v>28273</v>
      </c>
      <c r="B1426" s="135" t="s">
        <v>20736</v>
      </c>
      <c r="C1426" s="135" t="s">
        <v>28274</v>
      </c>
      <c r="D1426" s="135" t="s">
        <v>3</v>
      </c>
      <c r="E1426" s="136">
        <v>49.9</v>
      </c>
      <c r="F1426" s="137"/>
    </row>
    <row r="1427" spans="1:6" x14ac:dyDescent="0.25">
      <c r="A1427" s="135" t="s">
        <v>28275</v>
      </c>
      <c r="B1427" s="135" t="s">
        <v>20736</v>
      </c>
      <c r="C1427" s="135" t="s">
        <v>28276</v>
      </c>
      <c r="D1427" s="135" t="s">
        <v>3</v>
      </c>
      <c r="E1427" s="136">
        <v>261.99</v>
      </c>
      <c r="F1427" s="137"/>
    </row>
    <row r="1428" spans="1:6" x14ac:dyDescent="0.25">
      <c r="A1428" s="135" t="s">
        <v>28277</v>
      </c>
      <c r="B1428" s="135" t="s">
        <v>20736</v>
      </c>
      <c r="C1428" s="135" t="s">
        <v>28278</v>
      </c>
      <c r="D1428" s="135" t="s">
        <v>3</v>
      </c>
      <c r="E1428" s="136">
        <v>514.69000000000005</v>
      </c>
      <c r="F1428" s="137"/>
    </row>
    <row r="1429" spans="1:6" x14ac:dyDescent="0.25">
      <c r="A1429" s="135" t="s">
        <v>28279</v>
      </c>
      <c r="B1429" s="135" t="s">
        <v>20736</v>
      </c>
      <c r="C1429" s="135" t="s">
        <v>28280</v>
      </c>
      <c r="D1429" s="135" t="s">
        <v>3</v>
      </c>
      <c r="E1429" s="136">
        <v>359.26</v>
      </c>
      <c r="F1429" s="137"/>
    </row>
    <row r="1430" spans="1:6" x14ac:dyDescent="0.25">
      <c r="A1430" s="135" t="s">
        <v>28281</v>
      </c>
      <c r="B1430" s="135" t="s">
        <v>20736</v>
      </c>
      <c r="C1430" s="135" t="s">
        <v>28282</v>
      </c>
      <c r="D1430" s="135" t="s">
        <v>3</v>
      </c>
      <c r="E1430" s="136">
        <v>78.900000000000006</v>
      </c>
      <c r="F1430" s="137"/>
    </row>
    <row r="1431" spans="1:6" x14ac:dyDescent="0.25">
      <c r="A1431" s="135" t="s">
        <v>28283</v>
      </c>
      <c r="B1431" s="135" t="s">
        <v>20736</v>
      </c>
      <c r="C1431" s="135" t="s">
        <v>28284</v>
      </c>
      <c r="D1431" s="135" t="s">
        <v>3</v>
      </c>
      <c r="E1431" s="136">
        <v>28.71</v>
      </c>
      <c r="F1431" s="137"/>
    </row>
    <row r="1432" spans="1:6" ht="15" customHeight="1" x14ac:dyDescent="0.25">
      <c r="A1432" s="135" t="s">
        <v>28285</v>
      </c>
      <c r="B1432" s="135" t="s">
        <v>20736</v>
      </c>
      <c r="C1432" s="135" t="s">
        <v>28286</v>
      </c>
      <c r="D1432" s="135" t="s">
        <v>3</v>
      </c>
      <c r="E1432" s="136">
        <v>109.9</v>
      </c>
      <c r="F1432" s="137"/>
    </row>
    <row r="1433" spans="1:6" x14ac:dyDescent="0.25">
      <c r="A1433" s="135" t="s">
        <v>28287</v>
      </c>
      <c r="B1433" s="135" t="s">
        <v>20736</v>
      </c>
      <c r="C1433" s="135" t="s">
        <v>28288</v>
      </c>
      <c r="D1433" s="135" t="s">
        <v>3</v>
      </c>
      <c r="E1433" s="136">
        <v>129.38</v>
      </c>
      <c r="F1433" s="137"/>
    </row>
    <row r="1434" spans="1:6" x14ac:dyDescent="0.25">
      <c r="A1434" s="135" t="s">
        <v>28289</v>
      </c>
      <c r="B1434" s="135" t="s">
        <v>20736</v>
      </c>
      <c r="C1434" s="135" t="s">
        <v>28290</v>
      </c>
      <c r="D1434" s="135" t="s">
        <v>3</v>
      </c>
      <c r="E1434" s="136">
        <v>1459.89</v>
      </c>
      <c r="F1434" s="137"/>
    </row>
    <row r="1435" spans="1:6" x14ac:dyDescent="0.25">
      <c r="A1435" s="135" t="s">
        <v>28291</v>
      </c>
      <c r="B1435" s="135" t="s">
        <v>20736</v>
      </c>
      <c r="C1435" s="135" t="s">
        <v>28292</v>
      </c>
      <c r="D1435" s="135" t="s">
        <v>3</v>
      </c>
      <c r="E1435" s="136">
        <v>430.3</v>
      </c>
      <c r="F1435" s="137"/>
    </row>
    <row r="1436" spans="1:6" x14ac:dyDescent="0.25">
      <c r="A1436" s="135" t="s">
        <v>28293</v>
      </c>
      <c r="B1436" s="135" t="s">
        <v>20736</v>
      </c>
      <c r="C1436" s="135" t="s">
        <v>28294</v>
      </c>
      <c r="D1436" s="135" t="s">
        <v>3</v>
      </c>
      <c r="E1436" s="136">
        <v>122.9</v>
      </c>
      <c r="F1436" s="137"/>
    </row>
    <row r="1437" spans="1:6" x14ac:dyDescent="0.25">
      <c r="A1437" s="135" t="s">
        <v>28295</v>
      </c>
      <c r="B1437" s="135" t="s">
        <v>20736</v>
      </c>
      <c r="C1437" s="135" t="s">
        <v>28296</v>
      </c>
      <c r="D1437" s="135" t="s">
        <v>3</v>
      </c>
      <c r="E1437" s="136">
        <v>2.12</v>
      </c>
      <c r="F1437" s="137"/>
    </row>
    <row r="1438" spans="1:6" x14ac:dyDescent="0.25">
      <c r="A1438" s="135" t="s">
        <v>28297</v>
      </c>
      <c r="B1438" s="135" t="s">
        <v>20736</v>
      </c>
      <c r="C1438" s="135" t="s">
        <v>23225</v>
      </c>
      <c r="D1438" s="135" t="s">
        <v>3</v>
      </c>
      <c r="E1438" s="136">
        <v>9.68</v>
      </c>
      <c r="F1438" s="137"/>
    </row>
    <row r="1439" spans="1:6" x14ac:dyDescent="0.25">
      <c r="A1439" s="135" t="s">
        <v>28298</v>
      </c>
      <c r="B1439" s="135" t="s">
        <v>20736</v>
      </c>
      <c r="C1439" s="135" t="s">
        <v>28299</v>
      </c>
      <c r="D1439" s="135" t="s">
        <v>3</v>
      </c>
      <c r="E1439" s="136">
        <v>1.18</v>
      </c>
      <c r="F1439" s="137"/>
    </row>
    <row r="1440" spans="1:6" x14ac:dyDescent="0.25">
      <c r="A1440" s="135" t="s">
        <v>28300</v>
      </c>
      <c r="B1440" s="135" t="s">
        <v>20736</v>
      </c>
      <c r="C1440" s="135" t="s">
        <v>28301</v>
      </c>
      <c r="D1440" s="135" t="s">
        <v>3</v>
      </c>
      <c r="E1440" s="136">
        <v>206.7</v>
      </c>
      <c r="F1440" s="137"/>
    </row>
    <row r="1441" spans="1:6" x14ac:dyDescent="0.25">
      <c r="A1441" s="135" t="s">
        <v>28302</v>
      </c>
      <c r="B1441" s="135" t="s">
        <v>20736</v>
      </c>
      <c r="C1441" s="135" t="s">
        <v>23229</v>
      </c>
      <c r="D1441" s="135" t="s">
        <v>3</v>
      </c>
      <c r="E1441" s="136">
        <v>218.93</v>
      </c>
      <c r="F1441" s="137"/>
    </row>
    <row r="1442" spans="1:6" x14ac:dyDescent="0.25">
      <c r="A1442" s="135" t="s">
        <v>28303</v>
      </c>
      <c r="B1442" s="135" t="s">
        <v>20736</v>
      </c>
      <c r="C1442" s="135" t="s">
        <v>23231</v>
      </c>
      <c r="D1442" s="135" t="s">
        <v>3</v>
      </c>
      <c r="E1442" s="136">
        <v>192.61</v>
      </c>
      <c r="F1442" s="137"/>
    </row>
    <row r="1443" spans="1:6" x14ac:dyDescent="0.25">
      <c r="A1443" s="135" t="s">
        <v>28304</v>
      </c>
      <c r="B1443" s="135" t="s">
        <v>20736</v>
      </c>
      <c r="C1443" s="135" t="s">
        <v>28305</v>
      </c>
      <c r="D1443" s="135" t="s">
        <v>3</v>
      </c>
      <c r="E1443" s="136">
        <v>14</v>
      </c>
      <c r="F1443" s="137"/>
    </row>
    <row r="1444" spans="1:6" x14ac:dyDescent="0.25">
      <c r="A1444" s="135" t="s">
        <v>28306</v>
      </c>
      <c r="B1444" s="135" t="s">
        <v>20736</v>
      </c>
      <c r="C1444" s="135" t="s">
        <v>28307</v>
      </c>
      <c r="D1444" s="135" t="s">
        <v>3</v>
      </c>
      <c r="E1444" s="136">
        <v>23.9</v>
      </c>
      <c r="F1444" s="137"/>
    </row>
    <row r="1445" spans="1:6" x14ac:dyDescent="0.25">
      <c r="A1445" s="135" t="s">
        <v>28308</v>
      </c>
      <c r="B1445" s="135" t="s">
        <v>20736</v>
      </c>
      <c r="C1445" s="135" t="s">
        <v>28309</v>
      </c>
      <c r="D1445" s="135" t="s">
        <v>3</v>
      </c>
      <c r="E1445" s="136">
        <v>68.790000000000006</v>
      </c>
      <c r="F1445" s="137"/>
    </row>
    <row r="1446" spans="1:6" x14ac:dyDescent="0.25">
      <c r="A1446" s="135" t="s">
        <v>28310</v>
      </c>
      <c r="B1446" s="135" t="s">
        <v>20736</v>
      </c>
      <c r="C1446" s="135" t="s">
        <v>28311</v>
      </c>
      <c r="D1446" s="135" t="s">
        <v>3</v>
      </c>
      <c r="E1446" s="136">
        <v>63.83</v>
      </c>
      <c r="F1446" s="137"/>
    </row>
    <row r="1447" spans="1:6" x14ac:dyDescent="0.25">
      <c r="A1447" s="135" t="s">
        <v>28312</v>
      </c>
      <c r="B1447" s="135" t="s">
        <v>20736</v>
      </c>
      <c r="C1447" s="135" t="s">
        <v>28313</v>
      </c>
      <c r="D1447" s="135" t="s">
        <v>3</v>
      </c>
      <c r="E1447" s="136">
        <v>38.4</v>
      </c>
      <c r="F1447" s="137"/>
    </row>
    <row r="1448" spans="1:6" x14ac:dyDescent="0.25">
      <c r="A1448" s="135" t="s">
        <v>28314</v>
      </c>
      <c r="B1448" s="135" t="s">
        <v>20736</v>
      </c>
      <c r="C1448" s="135" t="s">
        <v>28315</v>
      </c>
      <c r="D1448" s="135" t="s">
        <v>3</v>
      </c>
      <c r="E1448" s="136">
        <v>12.74</v>
      </c>
      <c r="F1448" s="137"/>
    </row>
    <row r="1449" spans="1:6" x14ac:dyDescent="0.25">
      <c r="A1449" s="135" t="s">
        <v>28316</v>
      </c>
      <c r="B1449" s="135" t="s">
        <v>20736</v>
      </c>
      <c r="C1449" s="135" t="s">
        <v>28317</v>
      </c>
      <c r="D1449" s="135" t="s">
        <v>3</v>
      </c>
      <c r="E1449" s="136">
        <v>13.84</v>
      </c>
      <c r="F1449" s="137"/>
    </row>
    <row r="1450" spans="1:6" x14ac:dyDescent="0.25">
      <c r="A1450" s="135" t="s">
        <v>28318</v>
      </c>
      <c r="B1450" s="135" t="s">
        <v>20736</v>
      </c>
      <c r="C1450" s="135" t="s">
        <v>28319</v>
      </c>
      <c r="D1450" s="135" t="s">
        <v>3</v>
      </c>
      <c r="E1450" s="136">
        <v>29.44</v>
      </c>
      <c r="F1450" s="137"/>
    </row>
    <row r="1451" spans="1:6" x14ac:dyDescent="0.25">
      <c r="A1451" s="135" t="s">
        <v>28320</v>
      </c>
      <c r="B1451" s="135" t="s">
        <v>20736</v>
      </c>
      <c r="C1451" s="135" t="s">
        <v>28321</v>
      </c>
      <c r="D1451" s="135" t="s">
        <v>3</v>
      </c>
      <c r="E1451" s="136">
        <v>28.47</v>
      </c>
      <c r="F1451" s="137"/>
    </row>
    <row r="1452" spans="1:6" x14ac:dyDescent="0.25">
      <c r="A1452" s="135" t="s">
        <v>28322</v>
      </c>
      <c r="B1452" s="135" t="s">
        <v>20736</v>
      </c>
      <c r="C1452" s="135" t="s">
        <v>28323</v>
      </c>
      <c r="D1452" s="135" t="s">
        <v>3</v>
      </c>
      <c r="E1452" s="136">
        <v>32.4</v>
      </c>
      <c r="F1452" s="137"/>
    </row>
    <row r="1453" spans="1:6" x14ac:dyDescent="0.25">
      <c r="A1453" s="135" t="s">
        <v>28324</v>
      </c>
      <c r="B1453" s="135" t="s">
        <v>20736</v>
      </c>
      <c r="C1453" s="135" t="s">
        <v>28325</v>
      </c>
      <c r="D1453" s="135" t="s">
        <v>3</v>
      </c>
      <c r="E1453" s="136">
        <v>42.99</v>
      </c>
      <c r="F1453" s="137"/>
    </row>
    <row r="1454" spans="1:6" x14ac:dyDescent="0.25">
      <c r="A1454" s="135" t="s">
        <v>28326</v>
      </c>
      <c r="B1454" s="135" t="s">
        <v>20736</v>
      </c>
      <c r="C1454" s="135" t="s">
        <v>28327</v>
      </c>
      <c r="D1454" s="135" t="s">
        <v>3</v>
      </c>
      <c r="E1454" s="136">
        <v>53</v>
      </c>
      <c r="F1454" s="137"/>
    </row>
    <row r="1455" spans="1:6" x14ac:dyDescent="0.25">
      <c r="A1455" s="135" t="s">
        <v>28328</v>
      </c>
      <c r="B1455" s="135" t="s">
        <v>20736</v>
      </c>
      <c r="C1455" s="135" t="s">
        <v>28329</v>
      </c>
      <c r="D1455" s="135" t="s">
        <v>3</v>
      </c>
      <c r="E1455" s="136">
        <v>74.45</v>
      </c>
      <c r="F1455" s="137"/>
    </row>
    <row r="1456" spans="1:6" x14ac:dyDescent="0.25">
      <c r="A1456" s="135" t="s">
        <v>28330</v>
      </c>
      <c r="B1456" s="135" t="s">
        <v>20736</v>
      </c>
      <c r="C1456" s="135" t="s">
        <v>28331</v>
      </c>
      <c r="D1456" s="135" t="s">
        <v>3</v>
      </c>
      <c r="E1456" s="136">
        <v>32.4</v>
      </c>
      <c r="F1456" s="137"/>
    </row>
    <row r="1457" spans="1:6" x14ac:dyDescent="0.25">
      <c r="A1457" s="135" t="s">
        <v>28332</v>
      </c>
      <c r="B1457" s="135" t="s">
        <v>20736</v>
      </c>
      <c r="C1457" s="135" t="s">
        <v>28333</v>
      </c>
      <c r="D1457" s="135" t="s">
        <v>3</v>
      </c>
      <c r="E1457" s="136">
        <v>55.06</v>
      </c>
      <c r="F1457" s="137"/>
    </row>
    <row r="1458" spans="1:6" x14ac:dyDescent="0.25">
      <c r="A1458" s="135" t="s">
        <v>28334</v>
      </c>
      <c r="B1458" s="135" t="s">
        <v>20736</v>
      </c>
      <c r="C1458" s="135" t="s">
        <v>28335</v>
      </c>
      <c r="D1458" s="135" t="s">
        <v>3</v>
      </c>
      <c r="E1458" s="136">
        <v>65.66</v>
      </c>
      <c r="F1458" s="137"/>
    </row>
    <row r="1459" spans="1:6" x14ac:dyDescent="0.25">
      <c r="A1459" s="135" t="s">
        <v>28336</v>
      </c>
      <c r="B1459" s="135" t="s">
        <v>20736</v>
      </c>
      <c r="C1459" s="135" t="s">
        <v>28337</v>
      </c>
      <c r="D1459" s="135" t="s">
        <v>3</v>
      </c>
      <c r="E1459" s="136">
        <v>75.64</v>
      </c>
      <c r="F1459" s="137"/>
    </row>
    <row r="1460" spans="1:6" x14ac:dyDescent="0.25">
      <c r="A1460" s="135" t="s">
        <v>28338</v>
      </c>
      <c r="B1460" s="135" t="s">
        <v>20736</v>
      </c>
      <c r="C1460" s="135" t="s">
        <v>28339</v>
      </c>
      <c r="D1460" s="135" t="s">
        <v>3</v>
      </c>
      <c r="E1460" s="136">
        <v>40.85</v>
      </c>
      <c r="F1460" s="137"/>
    </row>
    <row r="1461" spans="1:6" x14ac:dyDescent="0.25">
      <c r="A1461" s="135" t="s">
        <v>28340</v>
      </c>
      <c r="B1461" s="135" t="s">
        <v>20736</v>
      </c>
      <c r="C1461" s="135" t="s">
        <v>28341</v>
      </c>
      <c r="D1461" s="135" t="s">
        <v>3</v>
      </c>
      <c r="E1461" s="136">
        <v>47</v>
      </c>
      <c r="F1461" s="137"/>
    </row>
    <row r="1462" spans="1:6" x14ac:dyDescent="0.25">
      <c r="A1462" s="135" t="s">
        <v>28342</v>
      </c>
      <c r="B1462" s="135" t="s">
        <v>20736</v>
      </c>
      <c r="C1462" s="135" t="s">
        <v>28343</v>
      </c>
      <c r="D1462" s="135" t="s">
        <v>3</v>
      </c>
      <c r="E1462" s="136">
        <v>63.9</v>
      </c>
      <c r="F1462" s="137"/>
    </row>
    <row r="1463" spans="1:6" x14ac:dyDescent="0.25">
      <c r="A1463" s="135" t="s">
        <v>28344</v>
      </c>
      <c r="B1463" s="135" t="s">
        <v>20736</v>
      </c>
      <c r="C1463" s="135" t="s">
        <v>28345</v>
      </c>
      <c r="D1463" s="135" t="s">
        <v>3</v>
      </c>
      <c r="E1463" s="136">
        <v>69.62</v>
      </c>
      <c r="F1463" s="137"/>
    </row>
    <row r="1464" spans="1:6" x14ac:dyDescent="0.25">
      <c r="A1464" s="135" t="s">
        <v>28346</v>
      </c>
      <c r="B1464" s="135" t="s">
        <v>20736</v>
      </c>
      <c r="C1464" s="135" t="s">
        <v>28347</v>
      </c>
      <c r="D1464" s="135" t="s">
        <v>3</v>
      </c>
      <c r="E1464" s="136">
        <v>83</v>
      </c>
      <c r="F1464" s="137"/>
    </row>
    <row r="1465" spans="1:6" x14ac:dyDescent="0.25">
      <c r="A1465" s="135" t="s">
        <v>28348</v>
      </c>
      <c r="B1465" s="135" t="s">
        <v>20736</v>
      </c>
      <c r="C1465" s="135" t="s">
        <v>28349</v>
      </c>
      <c r="D1465" s="135" t="s">
        <v>3</v>
      </c>
      <c r="E1465" s="136">
        <v>42</v>
      </c>
      <c r="F1465" s="137"/>
    </row>
    <row r="1466" spans="1:6" x14ac:dyDescent="0.25">
      <c r="A1466" s="135" t="s">
        <v>28350</v>
      </c>
      <c r="B1466" s="135" t="s">
        <v>20736</v>
      </c>
      <c r="C1466" s="135" t="s">
        <v>28351</v>
      </c>
      <c r="D1466" s="135" t="s">
        <v>3</v>
      </c>
      <c r="E1466" s="136">
        <v>70</v>
      </c>
      <c r="F1466" s="137"/>
    </row>
    <row r="1467" spans="1:6" x14ac:dyDescent="0.25">
      <c r="A1467" s="135" t="s">
        <v>28352</v>
      </c>
      <c r="B1467" s="135" t="s">
        <v>20736</v>
      </c>
      <c r="C1467" s="135" t="s">
        <v>28353</v>
      </c>
      <c r="D1467" s="135" t="s">
        <v>3</v>
      </c>
      <c r="E1467" s="136">
        <v>58.27</v>
      </c>
      <c r="F1467" s="137"/>
    </row>
    <row r="1468" spans="1:6" x14ac:dyDescent="0.25">
      <c r="A1468" s="135" t="s">
        <v>28354</v>
      </c>
      <c r="B1468" s="135" t="s">
        <v>20736</v>
      </c>
      <c r="C1468" s="135" t="s">
        <v>28355</v>
      </c>
      <c r="D1468" s="135" t="s">
        <v>3</v>
      </c>
      <c r="E1468" s="136">
        <v>62.83</v>
      </c>
      <c r="F1468" s="137"/>
    </row>
    <row r="1469" spans="1:6" x14ac:dyDescent="0.25">
      <c r="A1469" s="135" t="s">
        <v>28356</v>
      </c>
      <c r="B1469" s="135" t="s">
        <v>20736</v>
      </c>
      <c r="C1469" s="135" t="s">
        <v>28357</v>
      </c>
      <c r="D1469" s="135" t="s">
        <v>3</v>
      </c>
      <c r="E1469" s="136">
        <v>75.05</v>
      </c>
      <c r="F1469" s="137"/>
    </row>
    <row r="1470" spans="1:6" x14ac:dyDescent="0.25">
      <c r="A1470" s="135" t="s">
        <v>28358</v>
      </c>
      <c r="B1470" s="135" t="s">
        <v>20736</v>
      </c>
      <c r="C1470" s="135" t="s">
        <v>28359</v>
      </c>
      <c r="D1470" s="135" t="s">
        <v>3</v>
      </c>
      <c r="E1470" s="136">
        <v>59.46</v>
      </c>
      <c r="F1470" s="137"/>
    </row>
    <row r="1471" spans="1:6" x14ac:dyDescent="0.25">
      <c r="A1471" s="135" t="s">
        <v>28360</v>
      </c>
      <c r="B1471" s="135" t="s">
        <v>20736</v>
      </c>
      <c r="C1471" s="135" t="s">
        <v>28361</v>
      </c>
      <c r="D1471" s="135" t="s">
        <v>3</v>
      </c>
      <c r="E1471" s="136">
        <v>75.05</v>
      </c>
      <c r="F1471" s="137"/>
    </row>
    <row r="1472" spans="1:6" x14ac:dyDescent="0.25">
      <c r="A1472" s="135" t="s">
        <v>28362</v>
      </c>
      <c r="B1472" s="135" t="s">
        <v>20736</v>
      </c>
      <c r="C1472" s="135" t="s">
        <v>28363</v>
      </c>
      <c r="D1472" s="135" t="s">
        <v>3</v>
      </c>
      <c r="E1472" s="136">
        <v>47.92</v>
      </c>
      <c r="F1472" s="137"/>
    </row>
    <row r="1473" spans="1:6" x14ac:dyDescent="0.25">
      <c r="A1473" s="135" t="s">
        <v>28364</v>
      </c>
      <c r="B1473" s="135" t="s">
        <v>20736</v>
      </c>
      <c r="C1473" s="135" t="s">
        <v>28365</v>
      </c>
      <c r="D1473" s="135" t="s">
        <v>3</v>
      </c>
      <c r="E1473" s="136">
        <v>40.729999999999997</v>
      </c>
      <c r="F1473" s="137"/>
    </row>
    <row r="1474" spans="1:6" x14ac:dyDescent="0.25">
      <c r="A1474" s="135" t="s">
        <v>28366</v>
      </c>
      <c r="B1474" s="135" t="s">
        <v>20736</v>
      </c>
      <c r="C1474" s="135" t="s">
        <v>28367</v>
      </c>
      <c r="D1474" s="135" t="s">
        <v>3</v>
      </c>
      <c r="E1474" s="136">
        <v>53</v>
      </c>
      <c r="F1474" s="137"/>
    </row>
    <row r="1475" spans="1:6" x14ac:dyDescent="0.25">
      <c r="A1475" s="135" t="s">
        <v>28368</v>
      </c>
      <c r="B1475" s="135" t="s">
        <v>20736</v>
      </c>
      <c r="C1475" s="135" t="s">
        <v>28369</v>
      </c>
      <c r="D1475" s="135" t="s">
        <v>3</v>
      </c>
      <c r="E1475" s="136">
        <v>54</v>
      </c>
      <c r="F1475" s="137"/>
    </row>
    <row r="1476" spans="1:6" x14ac:dyDescent="0.25">
      <c r="A1476" s="135" t="s">
        <v>28370</v>
      </c>
      <c r="B1476" s="135" t="s">
        <v>20736</v>
      </c>
      <c r="C1476" s="135" t="s">
        <v>23315</v>
      </c>
      <c r="D1476" s="135" t="s">
        <v>3</v>
      </c>
      <c r="E1476" s="136">
        <v>25.7</v>
      </c>
      <c r="F1476" s="137"/>
    </row>
    <row r="1477" spans="1:6" x14ac:dyDescent="0.25">
      <c r="A1477" s="135" t="s">
        <v>28371</v>
      </c>
      <c r="B1477" s="135" t="s">
        <v>20736</v>
      </c>
      <c r="C1477" s="135" t="s">
        <v>23317</v>
      </c>
      <c r="D1477" s="135" t="s">
        <v>3</v>
      </c>
      <c r="E1477" s="136">
        <v>26.5</v>
      </c>
      <c r="F1477" s="137"/>
    </row>
    <row r="1478" spans="1:6" x14ac:dyDescent="0.25">
      <c r="A1478" s="135" t="s">
        <v>28372</v>
      </c>
      <c r="B1478" s="135" t="s">
        <v>20736</v>
      </c>
      <c r="C1478" s="135" t="s">
        <v>28373</v>
      </c>
      <c r="D1478" s="135" t="s">
        <v>3</v>
      </c>
      <c r="E1478" s="136">
        <v>5.64</v>
      </c>
      <c r="F1478" s="137"/>
    </row>
    <row r="1479" spans="1:6" x14ac:dyDescent="0.25">
      <c r="A1479" s="135" t="s">
        <v>28374</v>
      </c>
      <c r="B1479" s="135" t="s">
        <v>20736</v>
      </c>
      <c r="C1479" s="135" t="s">
        <v>28375</v>
      </c>
      <c r="D1479" s="135" t="s">
        <v>3</v>
      </c>
      <c r="E1479" s="136">
        <v>7.55</v>
      </c>
      <c r="F1479" s="137"/>
    </row>
    <row r="1480" spans="1:6" x14ac:dyDescent="0.25">
      <c r="A1480" s="135" t="s">
        <v>28376</v>
      </c>
      <c r="B1480" s="135" t="s">
        <v>20736</v>
      </c>
      <c r="C1480" s="135" t="s">
        <v>28377</v>
      </c>
      <c r="D1480" s="135" t="s">
        <v>3</v>
      </c>
      <c r="E1480" s="136">
        <v>5.67</v>
      </c>
      <c r="F1480" s="137"/>
    </row>
    <row r="1481" spans="1:6" x14ac:dyDescent="0.25">
      <c r="A1481" s="135" t="s">
        <v>28378</v>
      </c>
      <c r="B1481" s="135" t="s">
        <v>20736</v>
      </c>
      <c r="C1481" s="135" t="s">
        <v>28379</v>
      </c>
      <c r="D1481" s="135" t="s">
        <v>3</v>
      </c>
      <c r="E1481" s="136">
        <v>10.99</v>
      </c>
      <c r="F1481" s="137"/>
    </row>
    <row r="1482" spans="1:6" x14ac:dyDescent="0.25">
      <c r="A1482" s="135" t="s">
        <v>28380</v>
      </c>
      <c r="B1482" s="135" t="s">
        <v>20736</v>
      </c>
      <c r="C1482" s="135" t="s">
        <v>28381</v>
      </c>
      <c r="D1482" s="135" t="s">
        <v>3</v>
      </c>
      <c r="E1482" s="136">
        <v>6.01</v>
      </c>
      <c r="F1482" s="137"/>
    </row>
    <row r="1483" spans="1:6" x14ac:dyDescent="0.25">
      <c r="A1483" s="135" t="s">
        <v>28382</v>
      </c>
      <c r="B1483" s="135" t="s">
        <v>20736</v>
      </c>
      <c r="C1483" s="135" t="s">
        <v>28383</v>
      </c>
      <c r="D1483" s="135" t="s">
        <v>3</v>
      </c>
      <c r="E1483" s="136">
        <v>19.7</v>
      </c>
      <c r="F1483" s="137"/>
    </row>
    <row r="1484" spans="1:6" x14ac:dyDescent="0.25">
      <c r="A1484" s="135" t="s">
        <v>28384</v>
      </c>
      <c r="B1484" s="135" t="s">
        <v>20736</v>
      </c>
      <c r="C1484" s="135" t="s">
        <v>28385</v>
      </c>
      <c r="D1484" s="135" t="s">
        <v>3</v>
      </c>
      <c r="E1484" s="136">
        <v>9.5</v>
      </c>
      <c r="F1484" s="137"/>
    </row>
    <row r="1485" spans="1:6" x14ac:dyDescent="0.25">
      <c r="A1485" s="135" t="s">
        <v>28386</v>
      </c>
      <c r="B1485" s="135" t="s">
        <v>20736</v>
      </c>
      <c r="C1485" s="135" t="s">
        <v>28387</v>
      </c>
      <c r="D1485" s="135" t="s">
        <v>3</v>
      </c>
      <c r="E1485" s="136">
        <v>13.47</v>
      </c>
      <c r="F1485" s="137"/>
    </row>
    <row r="1486" spans="1:6" x14ac:dyDescent="0.25">
      <c r="A1486" s="135" t="s">
        <v>28388</v>
      </c>
      <c r="B1486" s="135" t="s">
        <v>20736</v>
      </c>
      <c r="C1486" s="135" t="s">
        <v>28389</v>
      </c>
      <c r="D1486" s="135" t="s">
        <v>3</v>
      </c>
      <c r="E1486" s="136">
        <v>13.49</v>
      </c>
      <c r="F1486" s="137"/>
    </row>
    <row r="1487" spans="1:6" x14ac:dyDescent="0.25">
      <c r="A1487" s="135" t="s">
        <v>28390</v>
      </c>
      <c r="B1487" s="135" t="s">
        <v>20736</v>
      </c>
      <c r="C1487" s="135" t="s">
        <v>28391</v>
      </c>
      <c r="D1487" s="135" t="s">
        <v>3</v>
      </c>
      <c r="E1487" s="136">
        <v>8.86</v>
      </c>
      <c r="F1487" s="137"/>
    </row>
    <row r="1488" spans="1:6" x14ac:dyDescent="0.25">
      <c r="A1488" s="135" t="s">
        <v>28392</v>
      </c>
      <c r="B1488" s="135" t="s">
        <v>20736</v>
      </c>
      <c r="C1488" s="135" t="s">
        <v>28393</v>
      </c>
      <c r="D1488" s="135" t="s">
        <v>3</v>
      </c>
      <c r="E1488" s="136">
        <v>17.3</v>
      </c>
      <c r="F1488" s="137"/>
    </row>
    <row r="1489" spans="1:6" x14ac:dyDescent="0.25">
      <c r="A1489" s="135" t="s">
        <v>28394</v>
      </c>
      <c r="B1489" s="135" t="s">
        <v>20736</v>
      </c>
      <c r="C1489" s="135" t="s">
        <v>28395</v>
      </c>
      <c r="D1489" s="135" t="s">
        <v>3</v>
      </c>
      <c r="E1489" s="136">
        <v>16.62</v>
      </c>
      <c r="F1489" s="137"/>
    </row>
    <row r="1490" spans="1:6" x14ac:dyDescent="0.25">
      <c r="A1490" s="135" t="s">
        <v>28396</v>
      </c>
      <c r="B1490" s="135" t="s">
        <v>20736</v>
      </c>
      <c r="C1490" s="135" t="s">
        <v>28397</v>
      </c>
      <c r="D1490" s="135" t="s">
        <v>3</v>
      </c>
      <c r="E1490" s="136">
        <v>19.29</v>
      </c>
      <c r="F1490" s="137"/>
    </row>
    <row r="1491" spans="1:6" x14ac:dyDescent="0.25">
      <c r="A1491" s="135" t="s">
        <v>28398</v>
      </c>
      <c r="B1491" s="135" t="s">
        <v>20736</v>
      </c>
      <c r="C1491" s="135" t="s">
        <v>28399</v>
      </c>
      <c r="D1491" s="135" t="s">
        <v>3</v>
      </c>
      <c r="E1491" s="136">
        <v>21.9</v>
      </c>
      <c r="F1491" s="137"/>
    </row>
    <row r="1492" spans="1:6" x14ac:dyDescent="0.25">
      <c r="A1492" s="135" t="s">
        <v>28400</v>
      </c>
      <c r="B1492" s="135" t="s">
        <v>20736</v>
      </c>
      <c r="C1492" s="135" t="s">
        <v>28401</v>
      </c>
      <c r="D1492" s="135" t="s">
        <v>3</v>
      </c>
      <c r="E1492" s="136">
        <v>19.899999999999999</v>
      </c>
      <c r="F1492" s="137"/>
    </row>
    <row r="1493" spans="1:6" x14ac:dyDescent="0.25">
      <c r="A1493" s="135" t="s">
        <v>28402</v>
      </c>
      <c r="B1493" s="135" t="s">
        <v>20736</v>
      </c>
      <c r="C1493" s="135" t="s">
        <v>28403</v>
      </c>
      <c r="D1493" s="135" t="s">
        <v>3</v>
      </c>
      <c r="E1493" s="136">
        <v>20.100000000000001</v>
      </c>
      <c r="F1493" s="137"/>
    </row>
    <row r="1494" spans="1:6" x14ac:dyDescent="0.25">
      <c r="A1494" s="135" t="s">
        <v>28404</v>
      </c>
      <c r="B1494" s="135" t="s">
        <v>20736</v>
      </c>
      <c r="C1494" s="135" t="s">
        <v>28405</v>
      </c>
      <c r="D1494" s="135" t="s">
        <v>3</v>
      </c>
      <c r="E1494" s="136">
        <v>21.5</v>
      </c>
      <c r="F1494" s="137"/>
    </row>
    <row r="1495" spans="1:6" x14ac:dyDescent="0.25">
      <c r="A1495" s="135" t="s">
        <v>28406</v>
      </c>
      <c r="B1495" s="135" t="s">
        <v>20736</v>
      </c>
      <c r="C1495" s="135" t="s">
        <v>28407</v>
      </c>
      <c r="D1495" s="135" t="s">
        <v>3</v>
      </c>
      <c r="E1495" s="136">
        <v>15.3</v>
      </c>
      <c r="F1495" s="137"/>
    </row>
    <row r="1496" spans="1:6" x14ac:dyDescent="0.25">
      <c r="A1496" s="135" t="s">
        <v>28408</v>
      </c>
      <c r="B1496" s="135" t="s">
        <v>20736</v>
      </c>
      <c r="C1496" s="135" t="s">
        <v>28409</v>
      </c>
      <c r="D1496" s="135" t="s">
        <v>3</v>
      </c>
      <c r="E1496" s="136">
        <v>38.32</v>
      </c>
      <c r="F1496" s="137"/>
    </row>
    <row r="1497" spans="1:6" x14ac:dyDescent="0.25">
      <c r="A1497" s="135" t="s">
        <v>28410</v>
      </c>
      <c r="B1497" s="135" t="s">
        <v>20736</v>
      </c>
      <c r="C1497" s="135" t="s">
        <v>28411</v>
      </c>
      <c r="D1497" s="135" t="s">
        <v>3</v>
      </c>
      <c r="E1497" s="136">
        <v>44.68</v>
      </c>
      <c r="F1497" s="137"/>
    </row>
    <row r="1498" spans="1:6" x14ac:dyDescent="0.25">
      <c r="A1498" s="135" t="s">
        <v>28412</v>
      </c>
      <c r="B1498" s="135" t="s">
        <v>20736</v>
      </c>
      <c r="C1498" s="135" t="s">
        <v>28413</v>
      </c>
      <c r="D1498" s="135" t="s">
        <v>3</v>
      </c>
      <c r="E1498" s="136">
        <v>15.9</v>
      </c>
      <c r="F1498" s="137"/>
    </row>
    <row r="1499" spans="1:6" x14ac:dyDescent="0.25">
      <c r="A1499" s="135" t="s">
        <v>28414</v>
      </c>
      <c r="B1499" s="135" t="s">
        <v>20736</v>
      </c>
      <c r="C1499" s="135" t="s">
        <v>28415</v>
      </c>
      <c r="D1499" s="135" t="s">
        <v>3</v>
      </c>
      <c r="E1499" s="136">
        <v>63.48</v>
      </c>
      <c r="F1499" s="137"/>
    </row>
    <row r="1500" spans="1:6" x14ac:dyDescent="0.25">
      <c r="A1500" s="135" t="s">
        <v>28416</v>
      </c>
      <c r="B1500" s="135" t="s">
        <v>20736</v>
      </c>
      <c r="C1500" s="135" t="s">
        <v>28417</v>
      </c>
      <c r="D1500" s="135" t="s">
        <v>3</v>
      </c>
      <c r="E1500" s="136">
        <v>61.39</v>
      </c>
      <c r="F1500" s="137"/>
    </row>
    <row r="1501" spans="1:6" x14ac:dyDescent="0.25">
      <c r="A1501" s="135" t="s">
        <v>28418</v>
      </c>
      <c r="B1501" s="135" t="s">
        <v>20736</v>
      </c>
      <c r="C1501" s="135" t="s">
        <v>28419</v>
      </c>
      <c r="D1501" s="135" t="s">
        <v>3</v>
      </c>
      <c r="E1501" s="136">
        <v>28.9</v>
      </c>
      <c r="F1501" s="137"/>
    </row>
    <row r="1502" spans="1:6" x14ac:dyDescent="0.25">
      <c r="A1502" s="135" t="s">
        <v>28420</v>
      </c>
      <c r="B1502" s="135" t="s">
        <v>20736</v>
      </c>
      <c r="C1502" s="135" t="s">
        <v>28421</v>
      </c>
      <c r="D1502" s="135" t="s">
        <v>3</v>
      </c>
      <c r="E1502" s="136">
        <v>30.17</v>
      </c>
      <c r="F1502" s="137"/>
    </row>
    <row r="1503" spans="1:6" x14ac:dyDescent="0.25">
      <c r="A1503" s="135" t="s">
        <v>28422</v>
      </c>
      <c r="B1503" s="135" t="s">
        <v>20736</v>
      </c>
      <c r="C1503" s="135" t="s">
        <v>28423</v>
      </c>
      <c r="D1503" s="135" t="s">
        <v>3</v>
      </c>
      <c r="E1503" s="136">
        <v>38.32</v>
      </c>
      <c r="F1503" s="137"/>
    </row>
    <row r="1504" spans="1:6" x14ac:dyDescent="0.25">
      <c r="A1504" s="135" t="s">
        <v>28424</v>
      </c>
      <c r="B1504" s="135" t="s">
        <v>20736</v>
      </c>
      <c r="C1504" s="135" t="s">
        <v>28425</v>
      </c>
      <c r="D1504" s="135" t="s">
        <v>3</v>
      </c>
      <c r="E1504" s="136">
        <v>57.09</v>
      </c>
      <c r="F1504" s="137"/>
    </row>
    <row r="1505" spans="1:6" x14ac:dyDescent="0.25">
      <c r="A1505" s="135" t="s">
        <v>28426</v>
      </c>
      <c r="B1505" s="135" t="s">
        <v>20736</v>
      </c>
      <c r="C1505" s="135" t="s">
        <v>28427</v>
      </c>
      <c r="D1505" s="135" t="s">
        <v>3</v>
      </c>
      <c r="E1505" s="136">
        <v>32.520000000000003</v>
      </c>
      <c r="F1505" s="137"/>
    </row>
    <row r="1506" spans="1:6" x14ac:dyDescent="0.25">
      <c r="A1506" s="135" t="s">
        <v>28428</v>
      </c>
      <c r="B1506" s="135" t="s">
        <v>20736</v>
      </c>
      <c r="C1506" s="135" t="s">
        <v>28429</v>
      </c>
      <c r="D1506" s="135" t="s">
        <v>3</v>
      </c>
      <c r="E1506" s="136">
        <v>33.14</v>
      </c>
      <c r="F1506" s="137"/>
    </row>
    <row r="1507" spans="1:6" x14ac:dyDescent="0.25">
      <c r="A1507" s="135" t="s">
        <v>28430</v>
      </c>
      <c r="B1507" s="138" t="s">
        <v>20736</v>
      </c>
      <c r="C1507" s="135" t="s">
        <v>28431</v>
      </c>
      <c r="D1507" s="135" t="s">
        <v>3</v>
      </c>
      <c r="E1507" s="136">
        <v>23.9</v>
      </c>
      <c r="F1507" s="137"/>
    </row>
    <row r="1508" spans="1:6" x14ac:dyDescent="0.25">
      <c r="A1508" s="135" t="s">
        <v>28432</v>
      </c>
      <c r="B1508" s="135" t="s">
        <v>20736</v>
      </c>
      <c r="C1508" s="135" t="s">
        <v>28433</v>
      </c>
      <c r="D1508" s="135" t="s">
        <v>3</v>
      </c>
      <c r="E1508" s="136">
        <v>27</v>
      </c>
      <c r="F1508" s="137"/>
    </row>
    <row r="1509" spans="1:6" x14ac:dyDescent="0.25">
      <c r="A1509" s="135" t="s">
        <v>28434</v>
      </c>
      <c r="B1509" s="135" t="s">
        <v>20736</v>
      </c>
      <c r="C1509" s="135" t="s">
        <v>28435</v>
      </c>
      <c r="D1509" s="135" t="s">
        <v>3</v>
      </c>
      <c r="E1509" s="136">
        <v>55.9</v>
      </c>
      <c r="F1509" s="137"/>
    </row>
    <row r="1510" spans="1:6" x14ac:dyDescent="0.25">
      <c r="A1510" s="135" t="s">
        <v>28436</v>
      </c>
      <c r="B1510" s="135" t="s">
        <v>20736</v>
      </c>
      <c r="C1510" s="135" t="s">
        <v>28437</v>
      </c>
      <c r="D1510" s="135" t="s">
        <v>3</v>
      </c>
      <c r="E1510" s="136">
        <v>50.9</v>
      </c>
      <c r="F1510" s="137"/>
    </row>
    <row r="1511" spans="1:6" x14ac:dyDescent="0.25">
      <c r="A1511" s="135" t="s">
        <v>28438</v>
      </c>
      <c r="B1511" s="135" t="s">
        <v>20736</v>
      </c>
      <c r="C1511" s="135" t="s">
        <v>28439</v>
      </c>
      <c r="D1511" s="135" t="s">
        <v>3</v>
      </c>
      <c r="E1511" s="136">
        <v>51.9</v>
      </c>
      <c r="F1511" s="137"/>
    </row>
    <row r="1512" spans="1:6" x14ac:dyDescent="0.25">
      <c r="A1512" s="135" t="s">
        <v>28440</v>
      </c>
      <c r="B1512" s="135" t="s">
        <v>20736</v>
      </c>
      <c r="C1512" s="135" t="s">
        <v>28441</v>
      </c>
      <c r="D1512" s="135" t="s">
        <v>3</v>
      </c>
      <c r="E1512" s="136">
        <v>52.9</v>
      </c>
      <c r="F1512" s="137"/>
    </row>
    <row r="1513" spans="1:6" x14ac:dyDescent="0.25">
      <c r="A1513" s="135" t="s">
        <v>28442</v>
      </c>
      <c r="B1513" s="135" t="s">
        <v>20736</v>
      </c>
      <c r="C1513" s="135" t="s">
        <v>28443</v>
      </c>
      <c r="D1513" s="135" t="s">
        <v>3</v>
      </c>
      <c r="E1513" s="136">
        <v>11.99</v>
      </c>
      <c r="F1513" s="137"/>
    </row>
    <row r="1514" spans="1:6" x14ac:dyDescent="0.25">
      <c r="A1514" s="135" t="s">
        <v>28444</v>
      </c>
      <c r="B1514" s="135" t="s">
        <v>20736</v>
      </c>
      <c r="C1514" s="135" t="s">
        <v>28445</v>
      </c>
      <c r="D1514" s="135" t="s">
        <v>3</v>
      </c>
      <c r="E1514" s="136">
        <v>5.42</v>
      </c>
      <c r="F1514" s="137"/>
    </row>
    <row r="1515" spans="1:6" x14ac:dyDescent="0.25">
      <c r="A1515" s="135" t="s">
        <v>28446</v>
      </c>
      <c r="B1515" s="135" t="s">
        <v>20736</v>
      </c>
      <c r="C1515" s="135" t="s">
        <v>28447</v>
      </c>
      <c r="D1515" s="135" t="s">
        <v>3</v>
      </c>
      <c r="E1515" s="136">
        <v>11.35</v>
      </c>
      <c r="F1515" s="137"/>
    </row>
    <row r="1516" spans="1:6" x14ac:dyDescent="0.25">
      <c r="A1516" s="135" t="s">
        <v>28448</v>
      </c>
      <c r="B1516" s="135" t="s">
        <v>20736</v>
      </c>
      <c r="C1516" s="135" t="s">
        <v>28449</v>
      </c>
      <c r="D1516" s="135" t="s">
        <v>3</v>
      </c>
      <c r="E1516" s="136">
        <v>17.16</v>
      </c>
      <c r="F1516" s="137"/>
    </row>
    <row r="1517" spans="1:6" x14ac:dyDescent="0.25">
      <c r="A1517" s="135" t="s">
        <v>28450</v>
      </c>
      <c r="B1517" s="135" t="s">
        <v>20736</v>
      </c>
      <c r="C1517" s="135" t="s">
        <v>28451</v>
      </c>
      <c r="D1517" s="135" t="s">
        <v>3</v>
      </c>
      <c r="E1517" s="136">
        <v>19.899999999999999</v>
      </c>
      <c r="F1517" s="137"/>
    </row>
    <row r="1518" spans="1:6" x14ac:dyDescent="0.25">
      <c r="A1518" s="135" t="s">
        <v>28452</v>
      </c>
      <c r="B1518" s="135" t="s">
        <v>20736</v>
      </c>
      <c r="C1518" s="135" t="s">
        <v>28453</v>
      </c>
      <c r="D1518" s="135" t="s">
        <v>3</v>
      </c>
      <c r="E1518" s="136">
        <v>22.9</v>
      </c>
      <c r="F1518" s="137"/>
    </row>
    <row r="1519" spans="1:6" x14ac:dyDescent="0.25">
      <c r="A1519" s="135" t="s">
        <v>28454</v>
      </c>
      <c r="B1519" s="135" t="s">
        <v>20736</v>
      </c>
      <c r="C1519" s="135" t="s">
        <v>28455</v>
      </c>
      <c r="D1519" s="135" t="s">
        <v>3</v>
      </c>
      <c r="E1519" s="136">
        <v>4.25</v>
      </c>
      <c r="F1519" s="137"/>
    </row>
    <row r="1520" spans="1:6" x14ac:dyDescent="0.25">
      <c r="A1520" s="135" t="s">
        <v>28456</v>
      </c>
      <c r="B1520" s="135" t="s">
        <v>20736</v>
      </c>
      <c r="C1520" s="135" t="s">
        <v>28457</v>
      </c>
      <c r="D1520" s="135" t="s">
        <v>3</v>
      </c>
      <c r="E1520" s="136">
        <v>23.18</v>
      </c>
      <c r="F1520" s="137"/>
    </row>
    <row r="1521" spans="1:6" x14ac:dyDescent="0.25">
      <c r="A1521" s="135" t="s">
        <v>28458</v>
      </c>
      <c r="B1521" s="135" t="s">
        <v>20736</v>
      </c>
      <c r="C1521" s="135" t="s">
        <v>28459</v>
      </c>
      <c r="D1521" s="135" t="s">
        <v>3</v>
      </c>
      <c r="E1521" s="136">
        <v>34.6</v>
      </c>
      <c r="F1521" s="137"/>
    </row>
    <row r="1522" spans="1:6" x14ac:dyDescent="0.25">
      <c r="A1522" s="135" t="s">
        <v>28460</v>
      </c>
      <c r="B1522" s="135" t="s">
        <v>20736</v>
      </c>
      <c r="C1522" s="135" t="s">
        <v>28461</v>
      </c>
      <c r="D1522" s="135" t="s">
        <v>3</v>
      </c>
      <c r="E1522" s="136">
        <v>42.9</v>
      </c>
      <c r="F1522" s="137"/>
    </row>
    <row r="1523" spans="1:6" x14ac:dyDescent="0.25">
      <c r="A1523" s="135" t="s">
        <v>28462</v>
      </c>
      <c r="B1523" s="135" t="s">
        <v>20736</v>
      </c>
      <c r="C1523" s="135" t="s">
        <v>28463</v>
      </c>
      <c r="D1523" s="135" t="s">
        <v>3</v>
      </c>
      <c r="E1523" s="136">
        <v>45.14</v>
      </c>
      <c r="F1523" s="137"/>
    </row>
    <row r="1524" spans="1:6" x14ac:dyDescent="0.25">
      <c r="A1524" s="135" t="s">
        <v>28464</v>
      </c>
      <c r="B1524" s="135" t="s">
        <v>20736</v>
      </c>
      <c r="C1524" s="135" t="s">
        <v>28465</v>
      </c>
      <c r="D1524" s="135" t="s">
        <v>3</v>
      </c>
      <c r="E1524" s="136">
        <v>18.489999999999998</v>
      </c>
      <c r="F1524" s="137"/>
    </row>
    <row r="1525" spans="1:6" x14ac:dyDescent="0.25">
      <c r="A1525" s="135" t="s">
        <v>28466</v>
      </c>
      <c r="B1525" s="135" t="s">
        <v>20736</v>
      </c>
      <c r="C1525" s="135" t="s">
        <v>28467</v>
      </c>
      <c r="D1525" s="135" t="s">
        <v>3</v>
      </c>
      <c r="E1525" s="136">
        <v>43.17</v>
      </c>
      <c r="F1525" s="137"/>
    </row>
    <row r="1526" spans="1:6" x14ac:dyDescent="0.25">
      <c r="A1526" s="135" t="s">
        <v>28468</v>
      </c>
      <c r="B1526" s="135" t="s">
        <v>20736</v>
      </c>
      <c r="C1526" s="135" t="s">
        <v>28469</v>
      </c>
      <c r="D1526" s="135" t="s">
        <v>3</v>
      </c>
      <c r="E1526" s="136">
        <v>43.97</v>
      </c>
      <c r="F1526" s="137"/>
    </row>
    <row r="1527" spans="1:6" x14ac:dyDescent="0.25">
      <c r="A1527" s="135" t="s">
        <v>28470</v>
      </c>
      <c r="B1527" s="135" t="s">
        <v>20736</v>
      </c>
      <c r="C1527" s="135" t="s">
        <v>28471</v>
      </c>
      <c r="D1527" s="135" t="s">
        <v>3</v>
      </c>
      <c r="E1527" s="136">
        <v>19.100000000000001</v>
      </c>
      <c r="F1527" s="137"/>
    </row>
    <row r="1528" spans="1:6" x14ac:dyDescent="0.25">
      <c r="A1528" s="135" t="s">
        <v>28472</v>
      </c>
      <c r="B1528" s="135" t="s">
        <v>20736</v>
      </c>
      <c r="C1528" s="135" t="s">
        <v>28473</v>
      </c>
      <c r="D1528" s="135" t="s">
        <v>3</v>
      </c>
      <c r="E1528" s="136">
        <v>5.25</v>
      </c>
      <c r="F1528" s="137"/>
    </row>
    <row r="1529" spans="1:6" x14ac:dyDescent="0.25">
      <c r="A1529" s="135" t="s">
        <v>28474</v>
      </c>
      <c r="B1529" s="135" t="s">
        <v>20736</v>
      </c>
      <c r="C1529" s="135" t="s">
        <v>28475</v>
      </c>
      <c r="D1529" s="135" t="s">
        <v>3</v>
      </c>
      <c r="E1529" s="136">
        <v>8.18</v>
      </c>
      <c r="F1529" s="137"/>
    </row>
    <row r="1530" spans="1:6" x14ac:dyDescent="0.25">
      <c r="A1530" s="135" t="s">
        <v>28476</v>
      </c>
      <c r="B1530" s="135" t="s">
        <v>20736</v>
      </c>
      <c r="C1530" s="135" t="s">
        <v>28477</v>
      </c>
      <c r="D1530" s="135" t="s">
        <v>3</v>
      </c>
      <c r="E1530" s="136">
        <v>15.87</v>
      </c>
      <c r="F1530" s="137"/>
    </row>
    <row r="1531" spans="1:6" x14ac:dyDescent="0.25">
      <c r="A1531" s="135" t="s">
        <v>28478</v>
      </c>
      <c r="B1531" s="135" t="s">
        <v>20736</v>
      </c>
      <c r="C1531" s="135" t="s">
        <v>28479</v>
      </c>
      <c r="D1531" s="135" t="s">
        <v>3</v>
      </c>
      <c r="E1531" s="136">
        <v>23.66</v>
      </c>
      <c r="F1531" s="137"/>
    </row>
    <row r="1532" spans="1:6" x14ac:dyDescent="0.25">
      <c r="A1532" s="135" t="s">
        <v>28480</v>
      </c>
      <c r="B1532" s="135" t="s">
        <v>20736</v>
      </c>
      <c r="C1532" s="135" t="s">
        <v>28481</v>
      </c>
      <c r="D1532" s="135" t="s">
        <v>3</v>
      </c>
      <c r="E1532" s="136">
        <v>445.9</v>
      </c>
      <c r="F1532" s="137"/>
    </row>
    <row r="1533" spans="1:6" x14ac:dyDescent="0.25">
      <c r="A1533" s="135" t="s">
        <v>28482</v>
      </c>
      <c r="B1533" s="135" t="s">
        <v>20736</v>
      </c>
      <c r="C1533" s="135" t="s">
        <v>28483</v>
      </c>
      <c r="D1533" s="135" t="s">
        <v>3</v>
      </c>
      <c r="E1533" s="136">
        <v>989</v>
      </c>
      <c r="F1533" s="137"/>
    </row>
    <row r="1534" spans="1:6" x14ac:dyDescent="0.25">
      <c r="A1534" s="135" t="s">
        <v>28484</v>
      </c>
      <c r="B1534" s="135" t="s">
        <v>20736</v>
      </c>
      <c r="C1534" s="135" t="s">
        <v>28485</v>
      </c>
      <c r="D1534" s="135" t="s">
        <v>3</v>
      </c>
      <c r="E1534" s="136">
        <v>1285</v>
      </c>
      <c r="F1534" s="137"/>
    </row>
    <row r="1535" spans="1:6" x14ac:dyDescent="0.25">
      <c r="A1535" s="135" t="s">
        <v>28486</v>
      </c>
      <c r="B1535" s="135" t="s">
        <v>20736</v>
      </c>
      <c r="C1535" s="135" t="s">
        <v>28487</v>
      </c>
      <c r="D1535" s="135" t="s">
        <v>3</v>
      </c>
      <c r="E1535" s="136">
        <v>267.5</v>
      </c>
      <c r="F1535" s="137"/>
    </row>
    <row r="1536" spans="1:6" x14ac:dyDescent="0.25">
      <c r="A1536" s="135" t="s">
        <v>28488</v>
      </c>
      <c r="B1536" s="135" t="s">
        <v>20736</v>
      </c>
      <c r="C1536" s="135" t="s">
        <v>28489</v>
      </c>
      <c r="D1536" s="135" t="s">
        <v>3</v>
      </c>
      <c r="E1536" s="136">
        <v>4.79</v>
      </c>
      <c r="F1536" s="137"/>
    </row>
    <row r="1537" spans="1:6" x14ac:dyDescent="0.25">
      <c r="A1537" s="135" t="s">
        <v>28490</v>
      </c>
      <c r="B1537" s="135" t="s">
        <v>20736</v>
      </c>
      <c r="C1537" s="135" t="s">
        <v>28491</v>
      </c>
      <c r="D1537" s="135" t="s">
        <v>3</v>
      </c>
      <c r="E1537" s="136">
        <v>16.350000000000001</v>
      </c>
      <c r="F1537" s="137"/>
    </row>
    <row r="1538" spans="1:6" x14ac:dyDescent="0.25">
      <c r="A1538" s="135" t="s">
        <v>28492</v>
      </c>
      <c r="B1538" s="135" t="s">
        <v>20736</v>
      </c>
      <c r="C1538" s="135" t="s">
        <v>28493</v>
      </c>
      <c r="D1538" s="135" t="s">
        <v>3</v>
      </c>
      <c r="E1538" s="136">
        <v>149.9</v>
      </c>
      <c r="F1538" s="137"/>
    </row>
    <row r="1539" spans="1:6" x14ac:dyDescent="0.25">
      <c r="A1539" s="135" t="s">
        <v>28494</v>
      </c>
      <c r="B1539" s="135" t="s">
        <v>20736</v>
      </c>
      <c r="C1539" s="135" t="s">
        <v>28495</v>
      </c>
      <c r="D1539" s="135" t="s">
        <v>3</v>
      </c>
      <c r="E1539" s="136">
        <v>207.9</v>
      </c>
      <c r="F1539" s="137"/>
    </row>
    <row r="1540" spans="1:6" x14ac:dyDescent="0.25">
      <c r="A1540" s="135" t="s">
        <v>28496</v>
      </c>
      <c r="B1540" s="135" t="s">
        <v>20736</v>
      </c>
      <c r="C1540" s="135" t="s">
        <v>28497</v>
      </c>
      <c r="D1540" s="135" t="s">
        <v>3</v>
      </c>
      <c r="E1540" s="136">
        <v>45.9</v>
      </c>
      <c r="F1540" s="137"/>
    </row>
    <row r="1541" spans="1:6" x14ac:dyDescent="0.25">
      <c r="A1541" s="135" t="s">
        <v>28498</v>
      </c>
      <c r="B1541" s="135" t="s">
        <v>20736</v>
      </c>
      <c r="C1541" s="135" t="s">
        <v>28499</v>
      </c>
      <c r="D1541" s="135" t="s">
        <v>3</v>
      </c>
      <c r="E1541" s="136">
        <v>0.78</v>
      </c>
      <c r="F1541" s="137"/>
    </row>
    <row r="1542" spans="1:6" x14ac:dyDescent="0.25">
      <c r="A1542" s="135" t="s">
        <v>28500</v>
      </c>
      <c r="B1542" s="135" t="s">
        <v>20736</v>
      </c>
      <c r="C1542" s="135" t="s">
        <v>28501</v>
      </c>
      <c r="D1542" s="135" t="s">
        <v>3</v>
      </c>
      <c r="E1542" s="136">
        <v>15.35</v>
      </c>
      <c r="F1542" s="137"/>
    </row>
    <row r="1543" spans="1:6" x14ac:dyDescent="0.25">
      <c r="A1543" s="135" t="s">
        <v>28502</v>
      </c>
      <c r="B1543" s="135" t="s">
        <v>20736</v>
      </c>
      <c r="C1543" s="135" t="s">
        <v>28503</v>
      </c>
      <c r="D1543" s="135" t="s">
        <v>3</v>
      </c>
      <c r="E1543" s="136">
        <v>199.89</v>
      </c>
      <c r="F1543" s="137"/>
    </row>
    <row r="1544" spans="1:6" x14ac:dyDescent="0.25">
      <c r="A1544" s="135" t="s">
        <v>28504</v>
      </c>
      <c r="B1544" s="135" t="s">
        <v>20736</v>
      </c>
      <c r="C1544" s="135" t="s">
        <v>28505</v>
      </c>
      <c r="D1544" s="135" t="s">
        <v>3</v>
      </c>
      <c r="E1544" s="136">
        <v>1.0900000000000001</v>
      </c>
      <c r="F1544" s="137"/>
    </row>
    <row r="1545" spans="1:6" x14ac:dyDescent="0.25">
      <c r="A1545" s="135" t="s">
        <v>28506</v>
      </c>
      <c r="B1545" s="135" t="s">
        <v>20736</v>
      </c>
      <c r="C1545" s="135" t="s">
        <v>28507</v>
      </c>
      <c r="D1545" s="135" t="s">
        <v>3</v>
      </c>
      <c r="E1545" s="136">
        <v>13.79</v>
      </c>
      <c r="F1545" s="137"/>
    </row>
    <row r="1546" spans="1:6" x14ac:dyDescent="0.25">
      <c r="A1546" s="135" t="s">
        <v>28508</v>
      </c>
      <c r="B1546" s="135" t="s">
        <v>20736</v>
      </c>
      <c r="C1546" s="135" t="s">
        <v>28509</v>
      </c>
      <c r="D1546" s="135" t="s">
        <v>3</v>
      </c>
      <c r="E1546" s="136">
        <v>0.78</v>
      </c>
      <c r="F1546" s="137"/>
    </row>
    <row r="1547" spans="1:6" x14ac:dyDescent="0.25">
      <c r="A1547" s="135" t="s">
        <v>28510</v>
      </c>
      <c r="B1547" s="135" t="s">
        <v>20736</v>
      </c>
      <c r="C1547" s="135" t="s">
        <v>28511</v>
      </c>
      <c r="D1547" s="135" t="s">
        <v>3</v>
      </c>
      <c r="E1547" s="136">
        <v>0.76</v>
      </c>
      <c r="F1547" s="137"/>
    </row>
    <row r="1548" spans="1:6" x14ac:dyDescent="0.25">
      <c r="A1548" s="135" t="s">
        <v>28512</v>
      </c>
      <c r="B1548" s="135" t="s">
        <v>20736</v>
      </c>
      <c r="C1548" s="135" t="s">
        <v>28513</v>
      </c>
      <c r="D1548" s="135" t="s">
        <v>3</v>
      </c>
      <c r="E1548" s="136">
        <v>18.899999999999999</v>
      </c>
      <c r="F1548" s="137"/>
    </row>
    <row r="1549" spans="1:6" x14ac:dyDescent="0.25">
      <c r="A1549" s="135" t="s">
        <v>28514</v>
      </c>
      <c r="B1549" s="135" t="s">
        <v>20736</v>
      </c>
      <c r="C1549" s="135" t="s">
        <v>28515</v>
      </c>
      <c r="D1549" s="135" t="s">
        <v>3</v>
      </c>
      <c r="E1549" s="136">
        <v>2.2599999999999998</v>
      </c>
      <c r="F1549" s="137"/>
    </row>
    <row r="1550" spans="1:6" x14ac:dyDescent="0.25">
      <c r="A1550" s="135" t="s">
        <v>28516</v>
      </c>
      <c r="B1550" s="135" t="s">
        <v>20736</v>
      </c>
      <c r="C1550" s="135" t="s">
        <v>28517</v>
      </c>
      <c r="D1550" s="135" t="s">
        <v>3</v>
      </c>
      <c r="E1550" s="136">
        <v>189.51</v>
      </c>
      <c r="F1550" s="137"/>
    </row>
    <row r="1551" spans="1:6" x14ac:dyDescent="0.25">
      <c r="A1551" s="135" t="s">
        <v>28518</v>
      </c>
      <c r="B1551" s="135" t="s">
        <v>20736</v>
      </c>
      <c r="C1551" s="135" t="s">
        <v>28519</v>
      </c>
      <c r="D1551" s="135" t="s">
        <v>3</v>
      </c>
      <c r="E1551" s="136">
        <v>64.98</v>
      </c>
      <c r="F1551" s="137"/>
    </row>
    <row r="1552" spans="1:6" x14ac:dyDescent="0.25">
      <c r="A1552" s="135" t="s">
        <v>28520</v>
      </c>
      <c r="B1552" s="135" t="s">
        <v>20736</v>
      </c>
      <c r="C1552" s="135" t="s">
        <v>28521</v>
      </c>
      <c r="D1552" s="135" t="s">
        <v>3</v>
      </c>
      <c r="E1552" s="136">
        <v>2.15</v>
      </c>
      <c r="F1552" s="137"/>
    </row>
    <row r="1553" spans="1:6" x14ac:dyDescent="0.25">
      <c r="A1553" s="135" t="s">
        <v>28522</v>
      </c>
      <c r="B1553" s="135" t="s">
        <v>20736</v>
      </c>
      <c r="C1553" s="135" t="s">
        <v>28523</v>
      </c>
      <c r="D1553" s="135" t="s">
        <v>3</v>
      </c>
      <c r="E1553" s="136">
        <v>19.97</v>
      </c>
      <c r="F1553" s="137"/>
    </row>
    <row r="1554" spans="1:6" x14ac:dyDescent="0.25">
      <c r="A1554" s="135" t="s">
        <v>28524</v>
      </c>
      <c r="B1554" s="135" t="s">
        <v>20736</v>
      </c>
      <c r="C1554" s="135" t="s">
        <v>28525</v>
      </c>
      <c r="D1554" s="135" t="s">
        <v>3</v>
      </c>
      <c r="E1554" s="136">
        <v>70.790000000000006</v>
      </c>
      <c r="F1554" s="137"/>
    </row>
    <row r="1555" spans="1:6" x14ac:dyDescent="0.25">
      <c r="A1555" s="135" t="s">
        <v>28526</v>
      </c>
      <c r="B1555" s="135" t="s">
        <v>20736</v>
      </c>
      <c r="C1555" s="135" t="s">
        <v>28527</v>
      </c>
      <c r="D1555" s="135" t="s">
        <v>3</v>
      </c>
      <c r="E1555" s="136">
        <v>0.16</v>
      </c>
      <c r="F1555" s="137"/>
    </row>
    <row r="1556" spans="1:6" x14ac:dyDescent="0.25">
      <c r="A1556" s="135" t="s">
        <v>28528</v>
      </c>
      <c r="B1556" s="135" t="s">
        <v>20736</v>
      </c>
      <c r="C1556" s="135" t="s">
        <v>28529</v>
      </c>
      <c r="D1556" s="135" t="s">
        <v>3</v>
      </c>
      <c r="E1556" s="136">
        <v>1.79</v>
      </c>
      <c r="F1556" s="137"/>
    </row>
    <row r="1557" spans="1:6" x14ac:dyDescent="0.25">
      <c r="A1557" s="135" t="s">
        <v>28530</v>
      </c>
      <c r="B1557" s="135" t="s">
        <v>20736</v>
      </c>
      <c r="C1557" s="135" t="s">
        <v>28531</v>
      </c>
      <c r="D1557" s="135" t="s">
        <v>3</v>
      </c>
      <c r="E1557" s="136">
        <v>23.9</v>
      </c>
      <c r="F1557" s="137"/>
    </row>
    <row r="1558" spans="1:6" x14ac:dyDescent="0.25">
      <c r="A1558" s="135" t="s">
        <v>28532</v>
      </c>
      <c r="B1558" s="135" t="s">
        <v>20736</v>
      </c>
      <c r="C1558" s="135" t="s">
        <v>28533</v>
      </c>
      <c r="D1558" s="135" t="s">
        <v>3</v>
      </c>
      <c r="E1558" s="136">
        <v>73.48</v>
      </c>
      <c r="F1558" s="137"/>
    </row>
    <row r="1559" spans="1:6" x14ac:dyDescent="0.25">
      <c r="A1559" s="135" t="s">
        <v>28534</v>
      </c>
      <c r="B1559" s="135" t="s">
        <v>20736</v>
      </c>
      <c r="C1559" s="135" t="s">
        <v>28535</v>
      </c>
      <c r="D1559" s="135" t="s">
        <v>3</v>
      </c>
      <c r="E1559" s="136">
        <v>52.9</v>
      </c>
      <c r="F1559" s="137"/>
    </row>
    <row r="1560" spans="1:6" x14ac:dyDescent="0.25">
      <c r="A1560" s="135" t="s">
        <v>28536</v>
      </c>
      <c r="B1560" s="135" t="s">
        <v>20736</v>
      </c>
      <c r="C1560" s="135" t="s">
        <v>23590</v>
      </c>
      <c r="D1560" s="135" t="s">
        <v>3</v>
      </c>
      <c r="E1560" s="136">
        <v>3.95</v>
      </c>
      <c r="F1560" s="137"/>
    </row>
    <row r="1561" spans="1:6" x14ac:dyDescent="0.25">
      <c r="A1561" s="135" t="s">
        <v>28537</v>
      </c>
      <c r="B1561" s="135" t="s">
        <v>20736</v>
      </c>
      <c r="C1561" s="135" t="s">
        <v>28538</v>
      </c>
      <c r="D1561" s="135" t="s">
        <v>3</v>
      </c>
      <c r="E1561" s="136">
        <v>0.79</v>
      </c>
      <c r="F1561" s="137"/>
    </row>
    <row r="1562" spans="1:6" x14ac:dyDescent="0.25">
      <c r="A1562" s="135" t="s">
        <v>28539</v>
      </c>
      <c r="B1562" s="135" t="s">
        <v>20736</v>
      </c>
      <c r="C1562" s="135" t="s">
        <v>28540</v>
      </c>
      <c r="D1562" s="135" t="s">
        <v>3</v>
      </c>
      <c r="E1562" s="136">
        <v>0.25</v>
      </c>
      <c r="F1562" s="137"/>
    </row>
    <row r="1563" spans="1:6" x14ac:dyDescent="0.25">
      <c r="A1563" s="135" t="s">
        <v>28541</v>
      </c>
      <c r="B1563" s="135" t="s">
        <v>20736</v>
      </c>
      <c r="C1563" s="135" t="s">
        <v>28542</v>
      </c>
      <c r="D1563" s="135" t="s">
        <v>3</v>
      </c>
      <c r="E1563" s="136">
        <v>0.19</v>
      </c>
      <c r="F1563" s="137"/>
    </row>
    <row r="1564" spans="1:6" x14ac:dyDescent="0.25">
      <c r="A1564" s="135" t="s">
        <v>28543</v>
      </c>
      <c r="B1564" s="135" t="s">
        <v>20736</v>
      </c>
      <c r="C1564" s="135" t="s">
        <v>28544</v>
      </c>
      <c r="D1564" s="135" t="s">
        <v>3</v>
      </c>
      <c r="E1564" s="136">
        <v>5.25</v>
      </c>
      <c r="F1564" s="137"/>
    </row>
    <row r="1565" spans="1:6" x14ac:dyDescent="0.25">
      <c r="A1565" s="135" t="s">
        <v>28545</v>
      </c>
      <c r="B1565" s="135" t="s">
        <v>20736</v>
      </c>
      <c r="C1565" s="135" t="s">
        <v>28546</v>
      </c>
      <c r="D1565" s="135" t="s">
        <v>3</v>
      </c>
      <c r="E1565" s="136">
        <v>5.5</v>
      </c>
      <c r="F1565" s="137"/>
    </row>
    <row r="1566" spans="1:6" x14ac:dyDescent="0.25">
      <c r="A1566" s="135" t="s">
        <v>28547</v>
      </c>
      <c r="B1566" s="135" t="s">
        <v>20736</v>
      </c>
      <c r="C1566" s="135" t="s">
        <v>28548</v>
      </c>
      <c r="D1566" s="135" t="s">
        <v>3</v>
      </c>
      <c r="E1566" s="136">
        <v>26.1</v>
      </c>
      <c r="F1566" s="137"/>
    </row>
    <row r="1567" spans="1:6" x14ac:dyDescent="0.25">
      <c r="A1567" s="135" t="s">
        <v>28549</v>
      </c>
      <c r="B1567" s="135" t="s">
        <v>20736</v>
      </c>
      <c r="C1567" s="135" t="s">
        <v>23630</v>
      </c>
      <c r="D1567" s="135" t="s">
        <v>3</v>
      </c>
      <c r="E1567" s="136">
        <v>75.900000000000006</v>
      </c>
      <c r="F1567" s="137"/>
    </row>
    <row r="1568" spans="1:6" x14ac:dyDescent="0.25">
      <c r="A1568" s="135" t="s">
        <v>28550</v>
      </c>
      <c r="B1568" s="135" t="s">
        <v>20736</v>
      </c>
      <c r="C1568" s="135" t="s">
        <v>28551</v>
      </c>
      <c r="D1568" s="135" t="s">
        <v>3</v>
      </c>
      <c r="E1568" s="136">
        <v>4.45</v>
      </c>
      <c r="F1568" s="137"/>
    </row>
    <row r="1569" spans="1:6" x14ac:dyDescent="0.25">
      <c r="A1569" s="135" t="s">
        <v>28552</v>
      </c>
      <c r="B1569" s="135" t="s">
        <v>20736</v>
      </c>
      <c r="C1569" s="135" t="s">
        <v>28553</v>
      </c>
      <c r="D1569" s="135" t="s">
        <v>3</v>
      </c>
      <c r="E1569" s="136">
        <v>12.9</v>
      </c>
      <c r="F1569" s="137"/>
    </row>
    <row r="1570" spans="1:6" x14ac:dyDescent="0.25">
      <c r="A1570" s="135" t="s">
        <v>28554</v>
      </c>
      <c r="B1570" s="135" t="s">
        <v>20736</v>
      </c>
      <c r="C1570" s="135" t="s">
        <v>28555</v>
      </c>
      <c r="D1570" s="135" t="s">
        <v>3</v>
      </c>
      <c r="E1570" s="136">
        <v>258.5</v>
      </c>
      <c r="F1570" s="137"/>
    </row>
    <row r="1571" spans="1:6" x14ac:dyDescent="0.25">
      <c r="A1571" s="135" t="s">
        <v>28556</v>
      </c>
      <c r="B1571" s="135" t="s">
        <v>20736</v>
      </c>
      <c r="C1571" s="135" t="s">
        <v>28557</v>
      </c>
      <c r="D1571" s="135" t="s">
        <v>3</v>
      </c>
      <c r="E1571" s="136">
        <v>74.900000000000006</v>
      </c>
      <c r="F1571" s="137"/>
    </row>
    <row r="1572" spans="1:6" x14ac:dyDescent="0.25">
      <c r="A1572" s="135" t="s">
        <v>28558</v>
      </c>
      <c r="B1572" s="135" t="s">
        <v>20736</v>
      </c>
      <c r="C1572" s="135" t="s">
        <v>28559</v>
      </c>
      <c r="D1572" s="135" t="s">
        <v>3</v>
      </c>
      <c r="E1572" s="136">
        <v>7.9</v>
      </c>
      <c r="F1572" s="137"/>
    </row>
    <row r="1573" spans="1:6" x14ac:dyDescent="0.25">
      <c r="A1573" s="135" t="s">
        <v>28560</v>
      </c>
      <c r="B1573" s="135" t="s">
        <v>20736</v>
      </c>
      <c r="C1573" s="135" t="s">
        <v>28561</v>
      </c>
      <c r="D1573" s="135" t="s">
        <v>3</v>
      </c>
      <c r="E1573" s="136">
        <v>60.57</v>
      </c>
      <c r="F1573" s="137"/>
    </row>
    <row r="1574" spans="1:6" x14ac:dyDescent="0.25">
      <c r="A1574" s="135" t="s">
        <v>28562</v>
      </c>
      <c r="B1574" s="135" t="s">
        <v>20736</v>
      </c>
      <c r="C1574" s="135" t="s">
        <v>28563</v>
      </c>
      <c r="D1574" s="135" t="s">
        <v>3</v>
      </c>
      <c r="E1574" s="136">
        <v>48.9</v>
      </c>
      <c r="F1574" s="137"/>
    </row>
    <row r="1575" spans="1:6" x14ac:dyDescent="0.25">
      <c r="A1575" s="135" t="s">
        <v>28564</v>
      </c>
      <c r="B1575" s="135" t="s">
        <v>20736</v>
      </c>
      <c r="C1575" s="135" t="s">
        <v>28565</v>
      </c>
      <c r="D1575" s="135" t="s">
        <v>3</v>
      </c>
      <c r="E1575" s="136">
        <v>39.79</v>
      </c>
      <c r="F1575" s="137"/>
    </row>
    <row r="1576" spans="1:6" x14ac:dyDescent="0.25">
      <c r="A1576" s="135" t="s">
        <v>28566</v>
      </c>
      <c r="B1576" s="135" t="s">
        <v>20736</v>
      </c>
      <c r="C1576" s="135" t="s">
        <v>28567</v>
      </c>
      <c r="D1576" s="135" t="s">
        <v>3</v>
      </c>
      <c r="E1576" s="136">
        <v>7.49</v>
      </c>
      <c r="F1576" s="137"/>
    </row>
    <row r="1577" spans="1:6" x14ac:dyDescent="0.25">
      <c r="A1577" s="135" t="s">
        <v>28568</v>
      </c>
      <c r="B1577" s="135" t="s">
        <v>20736</v>
      </c>
      <c r="C1577" s="135" t="s">
        <v>28569</v>
      </c>
      <c r="D1577" s="135" t="s">
        <v>3</v>
      </c>
      <c r="E1577" s="136">
        <v>19.78</v>
      </c>
      <c r="F1577" s="137"/>
    </row>
    <row r="1578" spans="1:6" x14ac:dyDescent="0.25">
      <c r="A1578" s="135" t="s">
        <v>28570</v>
      </c>
      <c r="B1578" s="135" t="s">
        <v>20736</v>
      </c>
      <c r="C1578" s="135" t="s">
        <v>28571</v>
      </c>
      <c r="D1578" s="135" t="s">
        <v>3</v>
      </c>
      <c r="E1578" s="136">
        <v>1340</v>
      </c>
      <c r="F1578" s="137"/>
    </row>
    <row r="1579" spans="1:6" x14ac:dyDescent="0.25">
      <c r="A1579" s="135" t="s">
        <v>28572</v>
      </c>
      <c r="B1579" s="135" t="s">
        <v>20736</v>
      </c>
      <c r="C1579" s="135" t="s">
        <v>28573</v>
      </c>
      <c r="D1579" s="135" t="s">
        <v>26759</v>
      </c>
      <c r="E1579" s="136">
        <v>184.93</v>
      </c>
      <c r="F1579" s="137"/>
    </row>
    <row r="1580" spans="1:6" x14ac:dyDescent="0.25">
      <c r="A1580" s="135" t="s">
        <v>28574</v>
      </c>
      <c r="B1580" s="135" t="s">
        <v>20736</v>
      </c>
      <c r="C1580" s="135" t="s">
        <v>28575</v>
      </c>
      <c r="D1580" s="135" t="s">
        <v>26759</v>
      </c>
      <c r="E1580" s="136">
        <v>183.52</v>
      </c>
      <c r="F1580" s="137"/>
    </row>
    <row r="1581" spans="1:6" x14ac:dyDescent="0.25">
      <c r="A1581" s="135" t="s">
        <v>28576</v>
      </c>
      <c r="B1581" s="135" t="s">
        <v>20736</v>
      </c>
      <c r="C1581" s="135" t="s">
        <v>28577</v>
      </c>
      <c r="D1581" s="135" t="s">
        <v>26759</v>
      </c>
      <c r="E1581" s="136">
        <v>357.47</v>
      </c>
      <c r="F1581" s="137"/>
    </row>
    <row r="1582" spans="1:6" x14ac:dyDescent="0.25">
      <c r="A1582" s="135" t="s">
        <v>28578</v>
      </c>
      <c r="B1582" s="135" t="s">
        <v>20736</v>
      </c>
      <c r="C1582" s="135" t="s">
        <v>28579</v>
      </c>
      <c r="D1582" s="135" t="s">
        <v>26759</v>
      </c>
      <c r="E1582" s="136">
        <v>293.43</v>
      </c>
      <c r="F1582" s="137"/>
    </row>
    <row r="1583" spans="1:6" x14ac:dyDescent="0.25">
      <c r="A1583" s="135" t="s">
        <v>28580</v>
      </c>
      <c r="B1583" s="135" t="s">
        <v>20736</v>
      </c>
      <c r="C1583" s="135" t="s">
        <v>28581</v>
      </c>
      <c r="D1583" s="135" t="s">
        <v>5</v>
      </c>
      <c r="E1583" s="136">
        <v>19.43</v>
      </c>
      <c r="F1583" s="137"/>
    </row>
    <row r="1584" spans="1:6" x14ac:dyDescent="0.25">
      <c r="A1584" s="135" t="s">
        <v>28582</v>
      </c>
      <c r="B1584" s="135" t="s">
        <v>20736</v>
      </c>
      <c r="C1584" s="135" t="s">
        <v>28583</v>
      </c>
      <c r="D1584" s="135" t="s">
        <v>28584</v>
      </c>
      <c r="E1584" s="136">
        <v>79.430000000000007</v>
      </c>
      <c r="F1584" s="137"/>
    </row>
    <row r="1585" spans="1:6" x14ac:dyDescent="0.25">
      <c r="A1585" s="135" t="s">
        <v>28585</v>
      </c>
      <c r="B1585" s="135" t="s">
        <v>20736</v>
      </c>
      <c r="C1585" s="135" t="s">
        <v>28586</v>
      </c>
      <c r="D1585" s="135" t="s">
        <v>28584</v>
      </c>
      <c r="E1585" s="136">
        <v>85.01</v>
      </c>
      <c r="F1585" s="137"/>
    </row>
    <row r="1586" spans="1:6" x14ac:dyDescent="0.25">
      <c r="A1586" s="135" t="s">
        <v>28587</v>
      </c>
      <c r="B1586" s="135" t="s">
        <v>20736</v>
      </c>
      <c r="C1586" s="135" t="s">
        <v>28588</v>
      </c>
      <c r="D1586" s="135" t="s">
        <v>28584</v>
      </c>
      <c r="E1586" s="136">
        <v>62.41</v>
      </c>
      <c r="F1586" s="137"/>
    </row>
    <row r="1587" spans="1:6" x14ac:dyDescent="0.25">
      <c r="A1587" s="135" t="s">
        <v>28589</v>
      </c>
      <c r="B1587" s="135" t="s">
        <v>20736</v>
      </c>
      <c r="C1587" s="135" t="s">
        <v>28590</v>
      </c>
      <c r="D1587" s="135" t="s">
        <v>28584</v>
      </c>
      <c r="E1587" s="136">
        <v>78.95</v>
      </c>
      <c r="F1587" s="137"/>
    </row>
    <row r="1588" spans="1:6" x14ac:dyDescent="0.25">
      <c r="A1588" s="135" t="s">
        <v>28591</v>
      </c>
      <c r="B1588" s="135" t="s">
        <v>20736</v>
      </c>
      <c r="C1588" s="135" t="s">
        <v>28592</v>
      </c>
      <c r="D1588" s="135" t="s">
        <v>26759</v>
      </c>
      <c r="E1588" s="136">
        <v>298.02999999999997</v>
      </c>
      <c r="F1588" s="137"/>
    </row>
    <row r="1589" spans="1:6" x14ac:dyDescent="0.25">
      <c r="A1589" s="135" t="s">
        <v>28593</v>
      </c>
      <c r="B1589" s="135" t="s">
        <v>20736</v>
      </c>
      <c r="C1589" s="135" t="s">
        <v>28594</v>
      </c>
      <c r="D1589" s="135" t="s">
        <v>28584</v>
      </c>
      <c r="E1589" s="136">
        <v>78.88</v>
      </c>
      <c r="F1589" s="137"/>
    </row>
    <row r="1590" spans="1:6" x14ac:dyDescent="0.25">
      <c r="A1590" s="135" t="s">
        <v>28595</v>
      </c>
      <c r="B1590" s="135" t="s">
        <v>20736</v>
      </c>
      <c r="C1590" s="135" t="s">
        <v>28596</v>
      </c>
      <c r="D1590" s="135" t="s">
        <v>26759</v>
      </c>
      <c r="E1590" s="136">
        <v>301.70999999999998</v>
      </c>
      <c r="F1590" s="137"/>
    </row>
    <row r="1591" spans="1:6" x14ac:dyDescent="0.25">
      <c r="A1591" s="135" t="s">
        <v>28597</v>
      </c>
      <c r="B1591" s="135" t="s">
        <v>20736</v>
      </c>
      <c r="C1591" s="135" t="s">
        <v>28598</v>
      </c>
      <c r="D1591" s="135" t="s">
        <v>26759</v>
      </c>
      <c r="E1591" s="136">
        <v>145.32</v>
      </c>
      <c r="F1591" s="137"/>
    </row>
    <row r="1592" spans="1:6" x14ac:dyDescent="0.25">
      <c r="A1592" s="135" t="s">
        <v>28599</v>
      </c>
      <c r="B1592" s="135" t="s">
        <v>20736</v>
      </c>
      <c r="C1592" s="135" t="s">
        <v>28600</v>
      </c>
      <c r="D1592" s="135" t="s">
        <v>28584</v>
      </c>
      <c r="E1592" s="136">
        <v>114.62</v>
      </c>
      <c r="F1592" s="137"/>
    </row>
    <row r="1593" spans="1:6" x14ac:dyDescent="0.25">
      <c r="A1593" s="135" t="s">
        <v>28601</v>
      </c>
      <c r="B1593" s="135" t="s">
        <v>20736</v>
      </c>
      <c r="C1593" s="135" t="s">
        <v>28602</v>
      </c>
      <c r="D1593" s="135" t="s">
        <v>28603</v>
      </c>
      <c r="E1593" s="136">
        <v>217.44</v>
      </c>
      <c r="F1593" s="137"/>
    </row>
    <row r="1594" spans="1:6" x14ac:dyDescent="0.25">
      <c r="A1594" s="135" t="s">
        <v>28604</v>
      </c>
      <c r="B1594" s="135" t="s">
        <v>20736</v>
      </c>
      <c r="C1594" s="135" t="s">
        <v>28605</v>
      </c>
      <c r="D1594" s="135" t="s">
        <v>28584</v>
      </c>
      <c r="E1594" s="136">
        <v>192.9</v>
      </c>
      <c r="F1594" s="137"/>
    </row>
    <row r="1595" spans="1:6" x14ac:dyDescent="0.25">
      <c r="A1595" s="135" t="s">
        <v>28606</v>
      </c>
      <c r="B1595" s="135" t="s">
        <v>20736</v>
      </c>
      <c r="C1595" s="135" t="s">
        <v>28607</v>
      </c>
      <c r="D1595" s="135" t="s">
        <v>26759</v>
      </c>
      <c r="E1595" s="136">
        <v>65.28</v>
      </c>
      <c r="F1595" s="137"/>
    </row>
    <row r="1596" spans="1:6" x14ac:dyDescent="0.25">
      <c r="A1596" s="135" t="s">
        <v>28608</v>
      </c>
      <c r="B1596" s="135" t="s">
        <v>20736</v>
      </c>
      <c r="C1596" s="135" t="s">
        <v>28609</v>
      </c>
      <c r="D1596" s="135" t="s">
        <v>3</v>
      </c>
      <c r="E1596" s="136">
        <v>10.83</v>
      </c>
      <c r="F1596" s="137"/>
    </row>
    <row r="1597" spans="1:6" x14ac:dyDescent="0.25">
      <c r="A1597" s="135" t="s">
        <v>28610</v>
      </c>
      <c r="B1597" s="135" t="s">
        <v>20736</v>
      </c>
      <c r="C1597" s="135" t="s">
        <v>28611</v>
      </c>
      <c r="D1597" s="135" t="s">
        <v>26759</v>
      </c>
      <c r="E1597" s="136">
        <v>125.02</v>
      </c>
      <c r="F1597" s="137"/>
    </row>
    <row r="1598" spans="1:6" x14ac:dyDescent="0.25">
      <c r="A1598" s="135" t="s">
        <v>28612</v>
      </c>
      <c r="B1598" s="135" t="s">
        <v>20736</v>
      </c>
      <c r="C1598" s="135" t="s">
        <v>28613</v>
      </c>
      <c r="D1598" s="135" t="s">
        <v>28584</v>
      </c>
      <c r="E1598" s="136">
        <v>65.34</v>
      </c>
      <c r="F1598" s="137"/>
    </row>
    <row r="1599" spans="1:6" x14ac:dyDescent="0.25">
      <c r="A1599" s="135" t="s">
        <v>28614</v>
      </c>
      <c r="B1599" s="135" t="s">
        <v>20736</v>
      </c>
      <c r="C1599" s="135" t="s">
        <v>28615</v>
      </c>
      <c r="D1599" s="135" t="s">
        <v>26759</v>
      </c>
      <c r="E1599" s="136">
        <v>289.42</v>
      </c>
      <c r="F1599" s="137"/>
    </row>
    <row r="1600" spans="1:6" x14ac:dyDescent="0.25">
      <c r="A1600" s="135" t="s">
        <v>28616</v>
      </c>
      <c r="B1600" s="135" t="s">
        <v>20736</v>
      </c>
      <c r="C1600" s="135" t="s">
        <v>28617</v>
      </c>
      <c r="D1600" s="135" t="s">
        <v>26759</v>
      </c>
      <c r="E1600" s="136">
        <v>218.65</v>
      </c>
      <c r="F1600" s="137"/>
    </row>
    <row r="1601" spans="1:6" x14ac:dyDescent="0.25">
      <c r="A1601" s="135" t="s">
        <v>28618</v>
      </c>
      <c r="B1601" s="135" t="s">
        <v>20736</v>
      </c>
      <c r="C1601" s="135" t="s">
        <v>28619</v>
      </c>
      <c r="D1601" s="135" t="s">
        <v>26759</v>
      </c>
      <c r="E1601" s="136">
        <v>125.27</v>
      </c>
      <c r="F1601" s="137"/>
    </row>
    <row r="1602" spans="1:6" x14ac:dyDescent="0.25">
      <c r="A1602" s="135" t="s">
        <v>28620</v>
      </c>
      <c r="B1602" s="135" t="s">
        <v>20736</v>
      </c>
      <c r="C1602" s="135" t="s">
        <v>28621</v>
      </c>
      <c r="D1602" s="135" t="s">
        <v>28584</v>
      </c>
      <c r="E1602" s="136">
        <v>118.55</v>
      </c>
      <c r="F1602" s="137"/>
    </row>
    <row r="1603" spans="1:6" x14ac:dyDescent="0.25">
      <c r="A1603" s="135" t="s">
        <v>28622</v>
      </c>
      <c r="B1603" s="135" t="s">
        <v>20736</v>
      </c>
      <c r="C1603" s="135" t="s">
        <v>28623</v>
      </c>
      <c r="D1603" s="135" t="s">
        <v>28584</v>
      </c>
      <c r="E1603" s="136">
        <v>94.55</v>
      </c>
      <c r="F1603" s="137"/>
    </row>
    <row r="1604" spans="1:6" x14ac:dyDescent="0.25">
      <c r="A1604" s="135" t="s">
        <v>28624</v>
      </c>
      <c r="B1604" s="135" t="s">
        <v>20736</v>
      </c>
      <c r="C1604" s="135" t="s">
        <v>28625</v>
      </c>
      <c r="D1604" s="135" t="s">
        <v>28584</v>
      </c>
      <c r="E1604" s="136">
        <v>94.43</v>
      </c>
      <c r="F1604" s="137"/>
    </row>
    <row r="1605" spans="1:6" x14ac:dyDescent="0.25">
      <c r="A1605" s="135" t="s">
        <v>28626</v>
      </c>
      <c r="B1605" s="135" t="s">
        <v>20736</v>
      </c>
      <c r="C1605" s="135" t="s">
        <v>28627</v>
      </c>
      <c r="D1605" s="135" t="s">
        <v>3</v>
      </c>
      <c r="E1605" s="136">
        <v>7.54</v>
      </c>
      <c r="F1605" s="137"/>
    </row>
    <row r="1606" spans="1:6" x14ac:dyDescent="0.25">
      <c r="A1606" s="135" t="s">
        <v>28628</v>
      </c>
      <c r="B1606" s="135" t="s">
        <v>20736</v>
      </c>
      <c r="C1606" s="135" t="s">
        <v>28629</v>
      </c>
      <c r="D1606" s="135" t="s">
        <v>5</v>
      </c>
      <c r="E1606" s="136">
        <v>19</v>
      </c>
      <c r="F1606" s="137"/>
    </row>
    <row r="1607" spans="1:6" x14ac:dyDescent="0.25">
      <c r="A1607" s="135" t="s">
        <v>28630</v>
      </c>
      <c r="B1607" s="135" t="s">
        <v>20736</v>
      </c>
      <c r="C1607" s="135" t="s">
        <v>28631</v>
      </c>
      <c r="D1607" s="135" t="s">
        <v>26759</v>
      </c>
      <c r="E1607" s="136">
        <v>59.93</v>
      </c>
      <c r="F1607" s="137"/>
    </row>
    <row r="1608" spans="1:6" x14ac:dyDescent="0.25">
      <c r="A1608" s="135" t="s">
        <v>28632</v>
      </c>
      <c r="B1608" s="135" t="s">
        <v>20736</v>
      </c>
      <c r="C1608" s="135" t="s">
        <v>28633</v>
      </c>
      <c r="D1608" s="135" t="s">
        <v>5</v>
      </c>
      <c r="E1608" s="136">
        <v>40.56</v>
      </c>
      <c r="F1608" s="137"/>
    </row>
    <row r="1609" spans="1:6" x14ac:dyDescent="0.25">
      <c r="A1609" s="135" t="s">
        <v>28634</v>
      </c>
      <c r="B1609" s="135" t="s">
        <v>20736</v>
      </c>
      <c r="C1609" s="135" t="s">
        <v>28635</v>
      </c>
      <c r="D1609" s="135" t="s">
        <v>3</v>
      </c>
      <c r="E1609" s="136">
        <v>1.69</v>
      </c>
      <c r="F1609" s="137"/>
    </row>
    <row r="1610" spans="1:6" x14ac:dyDescent="0.25">
      <c r="A1610" s="135" t="s">
        <v>28636</v>
      </c>
      <c r="B1610" s="135" t="s">
        <v>20736</v>
      </c>
      <c r="C1610" s="135" t="s">
        <v>28637</v>
      </c>
      <c r="D1610" s="135" t="s">
        <v>3</v>
      </c>
      <c r="E1610" s="136">
        <v>0.95</v>
      </c>
      <c r="F1610" s="137"/>
    </row>
    <row r="1611" spans="1:6" x14ac:dyDescent="0.25">
      <c r="A1611" s="135" t="s">
        <v>28638</v>
      </c>
      <c r="B1611" s="135" t="s">
        <v>20736</v>
      </c>
      <c r="C1611" s="135" t="s">
        <v>28639</v>
      </c>
      <c r="D1611" s="135" t="s">
        <v>133</v>
      </c>
      <c r="E1611" s="136">
        <v>16.100000000000001</v>
      </c>
      <c r="F1611" s="137"/>
    </row>
    <row r="1612" spans="1:6" x14ac:dyDescent="0.25">
      <c r="A1612" s="135" t="s">
        <v>28640</v>
      </c>
      <c r="B1612" s="135" t="s">
        <v>20736</v>
      </c>
      <c r="C1612" s="135" t="s">
        <v>28641</v>
      </c>
      <c r="D1612" s="135" t="s">
        <v>5</v>
      </c>
      <c r="E1612" s="136">
        <v>17.73</v>
      </c>
      <c r="F1612" s="137"/>
    </row>
    <row r="1613" spans="1:6" x14ac:dyDescent="0.25">
      <c r="A1613" s="135" t="s">
        <v>28642</v>
      </c>
      <c r="B1613" s="135" t="s">
        <v>20736</v>
      </c>
      <c r="C1613" s="135" t="s">
        <v>28643</v>
      </c>
      <c r="D1613" s="135" t="s">
        <v>2</v>
      </c>
      <c r="E1613" s="136">
        <v>37.39</v>
      </c>
      <c r="F1613" s="137"/>
    </row>
    <row r="1614" spans="1:6" x14ac:dyDescent="0.25">
      <c r="A1614" s="135" t="s">
        <v>28644</v>
      </c>
      <c r="B1614" s="135" t="s">
        <v>20736</v>
      </c>
      <c r="C1614" s="135" t="s">
        <v>28645</v>
      </c>
      <c r="D1614" s="135" t="s">
        <v>4</v>
      </c>
      <c r="E1614" s="136">
        <v>41.67</v>
      </c>
      <c r="F1614" s="137"/>
    </row>
    <row r="1615" spans="1:6" x14ac:dyDescent="0.25">
      <c r="A1615" s="135" t="s">
        <v>28646</v>
      </c>
      <c r="B1615" s="135" t="s">
        <v>20736</v>
      </c>
      <c r="C1615" s="135" t="s">
        <v>28647</v>
      </c>
      <c r="D1615" s="135" t="s">
        <v>4</v>
      </c>
      <c r="E1615" s="136">
        <v>61</v>
      </c>
      <c r="F1615" s="137"/>
    </row>
    <row r="1616" spans="1:6" x14ac:dyDescent="0.25">
      <c r="A1616" s="135" t="s">
        <v>28648</v>
      </c>
      <c r="B1616" s="135" t="s">
        <v>20736</v>
      </c>
      <c r="C1616" s="135" t="s">
        <v>28649</v>
      </c>
      <c r="D1616" s="135" t="s">
        <v>4</v>
      </c>
      <c r="E1616" s="136">
        <v>75</v>
      </c>
      <c r="F1616" s="137"/>
    </row>
    <row r="1617" spans="1:6" x14ac:dyDescent="0.25">
      <c r="A1617" s="135" t="s">
        <v>28650</v>
      </c>
      <c r="B1617" s="135" t="s">
        <v>20736</v>
      </c>
      <c r="C1617" s="135" t="s">
        <v>28651</v>
      </c>
      <c r="D1617" s="135" t="s">
        <v>4</v>
      </c>
      <c r="E1617" s="136">
        <v>89.67</v>
      </c>
      <c r="F1617" s="137"/>
    </row>
    <row r="1618" spans="1:6" x14ac:dyDescent="0.25">
      <c r="A1618" s="135" t="s">
        <v>28652</v>
      </c>
      <c r="B1618" s="135" t="s">
        <v>20736</v>
      </c>
      <c r="C1618" s="135" t="s">
        <v>28653</v>
      </c>
      <c r="D1618" s="135" t="s">
        <v>4</v>
      </c>
      <c r="E1618" s="136">
        <v>100.25</v>
      </c>
      <c r="F1618" s="137"/>
    </row>
    <row r="1619" spans="1:6" x14ac:dyDescent="0.25">
      <c r="A1619" s="135" t="s">
        <v>28654</v>
      </c>
      <c r="B1619" s="135" t="s">
        <v>20736</v>
      </c>
      <c r="C1619" s="135" t="s">
        <v>28655</v>
      </c>
      <c r="D1619" s="135" t="s">
        <v>4</v>
      </c>
      <c r="E1619" s="136">
        <v>120</v>
      </c>
      <c r="F1619" s="137"/>
    </row>
    <row r="1620" spans="1:6" x14ac:dyDescent="0.25">
      <c r="A1620" s="135" t="s">
        <v>28656</v>
      </c>
      <c r="B1620" s="135" t="s">
        <v>20736</v>
      </c>
      <c r="C1620" s="135" t="s">
        <v>28657</v>
      </c>
      <c r="D1620" s="135" t="s">
        <v>4</v>
      </c>
      <c r="E1620" s="136">
        <v>140.75</v>
      </c>
      <c r="F1620" s="137"/>
    </row>
    <row r="1621" spans="1:6" x14ac:dyDescent="0.25">
      <c r="A1621" s="135" t="s">
        <v>28658</v>
      </c>
      <c r="B1621" s="135" t="s">
        <v>20736</v>
      </c>
      <c r="C1621" s="135" t="s">
        <v>28659</v>
      </c>
      <c r="D1621" s="135" t="s">
        <v>4</v>
      </c>
      <c r="E1621" s="136">
        <v>26.23</v>
      </c>
      <c r="F1621" s="137"/>
    </row>
    <row r="1622" spans="1:6" x14ac:dyDescent="0.25">
      <c r="A1622" s="135" t="s">
        <v>28660</v>
      </c>
      <c r="B1622" s="135" t="s">
        <v>20736</v>
      </c>
      <c r="C1622" s="135" t="s">
        <v>28661</v>
      </c>
      <c r="D1622" s="135" t="s">
        <v>4</v>
      </c>
      <c r="E1622" s="136">
        <v>32.5</v>
      </c>
      <c r="F1622" s="137"/>
    </row>
    <row r="1623" spans="1:6" x14ac:dyDescent="0.25">
      <c r="A1623" s="135" t="s">
        <v>28662</v>
      </c>
      <c r="B1623" s="135" t="s">
        <v>20736</v>
      </c>
      <c r="C1623" s="135" t="s">
        <v>28663</v>
      </c>
      <c r="D1623" s="135" t="s">
        <v>4</v>
      </c>
      <c r="E1623" s="136">
        <v>44</v>
      </c>
      <c r="F1623" s="137"/>
    </row>
    <row r="1624" spans="1:6" x14ac:dyDescent="0.25">
      <c r="A1624" s="135" t="s">
        <v>28664</v>
      </c>
      <c r="B1624" s="135" t="s">
        <v>20736</v>
      </c>
      <c r="C1624" s="135" t="s">
        <v>28665</v>
      </c>
      <c r="D1624" s="135" t="s">
        <v>4</v>
      </c>
      <c r="E1624" s="136">
        <v>54.7</v>
      </c>
      <c r="F1624" s="137"/>
    </row>
    <row r="1625" spans="1:6" x14ac:dyDescent="0.25">
      <c r="A1625" s="135" t="s">
        <v>28666</v>
      </c>
      <c r="B1625" s="135" t="s">
        <v>20736</v>
      </c>
      <c r="C1625" s="135" t="s">
        <v>28667</v>
      </c>
      <c r="D1625" s="135" t="s">
        <v>4</v>
      </c>
      <c r="E1625" s="136">
        <v>54.83</v>
      </c>
      <c r="F1625" s="137"/>
    </row>
    <row r="1626" spans="1:6" x14ac:dyDescent="0.25">
      <c r="A1626" s="135" t="s">
        <v>28668</v>
      </c>
      <c r="B1626" s="135" t="s">
        <v>20736</v>
      </c>
      <c r="C1626" s="135" t="s">
        <v>28669</v>
      </c>
      <c r="D1626" s="135" t="s">
        <v>4</v>
      </c>
      <c r="E1626" s="136">
        <v>71.5</v>
      </c>
      <c r="F1626" s="137"/>
    </row>
    <row r="1627" spans="1:6" x14ac:dyDescent="0.25">
      <c r="A1627" s="135" t="s">
        <v>28670</v>
      </c>
      <c r="B1627" s="135" t="s">
        <v>20736</v>
      </c>
      <c r="C1627" s="135" t="s">
        <v>28671</v>
      </c>
      <c r="D1627" s="135" t="s">
        <v>4</v>
      </c>
      <c r="E1627" s="136">
        <v>86.13</v>
      </c>
      <c r="F1627" s="137"/>
    </row>
    <row r="1628" spans="1:6" x14ac:dyDescent="0.25">
      <c r="A1628" s="135" t="s">
        <v>28672</v>
      </c>
      <c r="B1628" s="135" t="s">
        <v>20736</v>
      </c>
      <c r="C1628" s="135" t="s">
        <v>28673</v>
      </c>
      <c r="D1628" s="135" t="s">
        <v>4</v>
      </c>
      <c r="E1628" s="136">
        <v>25.52</v>
      </c>
      <c r="F1628" s="137"/>
    </row>
    <row r="1629" spans="1:6" x14ac:dyDescent="0.25">
      <c r="A1629" s="135" t="s">
        <v>28674</v>
      </c>
      <c r="B1629" s="135" t="s">
        <v>20736</v>
      </c>
      <c r="C1629" s="135" t="s">
        <v>28675</v>
      </c>
      <c r="D1629" s="135" t="s">
        <v>4</v>
      </c>
      <c r="E1629" s="136">
        <v>35.19</v>
      </c>
      <c r="F1629" s="137"/>
    </row>
    <row r="1630" spans="1:6" x14ac:dyDescent="0.25">
      <c r="A1630" s="135" t="s">
        <v>28676</v>
      </c>
      <c r="B1630" s="135" t="s">
        <v>20736</v>
      </c>
      <c r="C1630" s="135" t="s">
        <v>28677</v>
      </c>
      <c r="D1630" s="135" t="s">
        <v>4</v>
      </c>
      <c r="E1630" s="136">
        <v>45.18</v>
      </c>
      <c r="F1630" s="137"/>
    </row>
    <row r="1631" spans="1:6" x14ac:dyDescent="0.25">
      <c r="A1631" s="135" t="s">
        <v>28678</v>
      </c>
      <c r="B1631" s="135" t="s">
        <v>20736</v>
      </c>
      <c r="C1631" s="135" t="s">
        <v>28679</v>
      </c>
      <c r="D1631" s="135" t="s">
        <v>2</v>
      </c>
      <c r="E1631" s="136">
        <v>28.67</v>
      </c>
      <c r="F1631" s="137"/>
    </row>
    <row r="1632" spans="1:6" x14ac:dyDescent="0.25">
      <c r="A1632" s="135" t="s">
        <v>28680</v>
      </c>
      <c r="B1632" s="135" t="s">
        <v>20736</v>
      </c>
      <c r="C1632" s="135" t="s">
        <v>28681</v>
      </c>
      <c r="D1632" s="135" t="s">
        <v>2</v>
      </c>
      <c r="E1632" s="136">
        <v>31.58</v>
      </c>
      <c r="F1632" s="137"/>
    </row>
    <row r="1633" spans="1:6" x14ac:dyDescent="0.25">
      <c r="A1633" s="135" t="s">
        <v>28682</v>
      </c>
      <c r="B1633" s="135" t="s">
        <v>20736</v>
      </c>
      <c r="C1633" s="135" t="s">
        <v>28683</v>
      </c>
      <c r="D1633" s="135" t="s">
        <v>2</v>
      </c>
      <c r="E1633" s="136">
        <v>35.200000000000003</v>
      </c>
      <c r="F1633" s="137"/>
    </row>
    <row r="1634" spans="1:6" x14ac:dyDescent="0.25">
      <c r="A1634" s="135" t="s">
        <v>28684</v>
      </c>
      <c r="B1634" s="135" t="s">
        <v>20736</v>
      </c>
      <c r="C1634" s="135" t="s">
        <v>28685</v>
      </c>
      <c r="D1634" s="135" t="s">
        <v>2</v>
      </c>
      <c r="E1634" s="136">
        <v>29.86</v>
      </c>
      <c r="F1634" s="137"/>
    </row>
    <row r="1635" spans="1:6" x14ac:dyDescent="0.25">
      <c r="A1635" s="135" t="s">
        <v>28686</v>
      </c>
      <c r="B1635" s="135" t="s">
        <v>20736</v>
      </c>
      <c r="C1635" s="135" t="s">
        <v>28687</v>
      </c>
      <c r="D1635" s="135" t="s">
        <v>2</v>
      </c>
      <c r="E1635" s="136">
        <v>33.450000000000003</v>
      </c>
      <c r="F1635" s="137"/>
    </row>
    <row r="1636" spans="1:6" x14ac:dyDescent="0.25">
      <c r="A1636" s="135" t="s">
        <v>28688</v>
      </c>
      <c r="B1636" s="135" t="s">
        <v>20736</v>
      </c>
      <c r="C1636" s="135" t="s">
        <v>28689</v>
      </c>
      <c r="D1636" s="135" t="s">
        <v>2</v>
      </c>
      <c r="E1636" s="136">
        <v>36.869999999999997</v>
      </c>
      <c r="F1636" s="137"/>
    </row>
    <row r="1637" spans="1:6" x14ac:dyDescent="0.25">
      <c r="A1637" s="135" t="s">
        <v>28690</v>
      </c>
      <c r="B1637" s="135" t="s">
        <v>20736</v>
      </c>
      <c r="C1637" s="135" t="s">
        <v>28691</v>
      </c>
      <c r="D1637" s="135" t="s">
        <v>2</v>
      </c>
      <c r="E1637" s="136">
        <v>42.53</v>
      </c>
      <c r="F1637" s="137"/>
    </row>
    <row r="1638" spans="1:6" x14ac:dyDescent="0.25">
      <c r="A1638" s="135" t="s">
        <v>28692</v>
      </c>
      <c r="B1638" s="135" t="s">
        <v>20736</v>
      </c>
      <c r="C1638" s="135" t="s">
        <v>28693</v>
      </c>
      <c r="D1638" s="135" t="s">
        <v>2</v>
      </c>
      <c r="E1638" s="136">
        <v>32.93</v>
      </c>
      <c r="F1638" s="137"/>
    </row>
    <row r="1639" spans="1:6" x14ac:dyDescent="0.25">
      <c r="A1639" s="135" t="s">
        <v>28694</v>
      </c>
      <c r="B1639" s="135" t="s">
        <v>20736</v>
      </c>
      <c r="C1639" s="135" t="s">
        <v>28695</v>
      </c>
      <c r="D1639" s="135" t="s">
        <v>2</v>
      </c>
      <c r="E1639" s="136">
        <v>36.51</v>
      </c>
      <c r="F1639" s="137"/>
    </row>
    <row r="1640" spans="1:6" x14ac:dyDescent="0.25">
      <c r="A1640" s="135" t="s">
        <v>28696</v>
      </c>
      <c r="B1640" s="135" t="s">
        <v>20736</v>
      </c>
      <c r="C1640" s="135" t="s">
        <v>28697</v>
      </c>
      <c r="D1640" s="135" t="s">
        <v>2</v>
      </c>
      <c r="E1640" s="136">
        <v>44.1</v>
      </c>
      <c r="F1640" s="137"/>
    </row>
    <row r="1641" spans="1:6" x14ac:dyDescent="0.25">
      <c r="A1641" s="135" t="s">
        <v>28698</v>
      </c>
      <c r="B1641" s="135" t="s">
        <v>20736</v>
      </c>
      <c r="C1641" s="135" t="s">
        <v>28699</v>
      </c>
      <c r="D1641" s="135" t="s">
        <v>2</v>
      </c>
      <c r="E1641" s="136">
        <v>31.02</v>
      </c>
      <c r="F1641" s="137"/>
    </row>
    <row r="1642" spans="1:6" x14ac:dyDescent="0.25">
      <c r="A1642" s="135" t="s">
        <v>28700</v>
      </c>
      <c r="B1642" s="135" t="s">
        <v>20736</v>
      </c>
      <c r="C1642" s="135" t="s">
        <v>28701</v>
      </c>
      <c r="D1642" s="135" t="s">
        <v>2</v>
      </c>
      <c r="E1642" s="136">
        <v>34.72</v>
      </c>
      <c r="F1642" s="137"/>
    </row>
    <row r="1643" spans="1:6" x14ac:dyDescent="0.25">
      <c r="A1643" s="135" t="s">
        <v>28702</v>
      </c>
      <c r="B1643" s="135" t="s">
        <v>20736</v>
      </c>
      <c r="C1643" s="135" t="s">
        <v>28703</v>
      </c>
      <c r="D1643" s="135" t="s">
        <v>2</v>
      </c>
      <c r="E1643" s="136">
        <v>43.96</v>
      </c>
      <c r="F1643" s="137"/>
    </row>
    <row r="1644" spans="1:6" x14ac:dyDescent="0.25">
      <c r="A1644" s="135" t="s">
        <v>28704</v>
      </c>
      <c r="B1644" s="135" t="s">
        <v>20736</v>
      </c>
      <c r="C1644" s="135" t="s">
        <v>28705</v>
      </c>
      <c r="D1644" s="135" t="s">
        <v>2</v>
      </c>
      <c r="E1644" s="136">
        <v>32.630000000000003</v>
      </c>
      <c r="F1644" s="137"/>
    </row>
    <row r="1645" spans="1:6" x14ac:dyDescent="0.25">
      <c r="A1645" s="135" t="s">
        <v>28706</v>
      </c>
      <c r="B1645" s="135" t="s">
        <v>20736</v>
      </c>
      <c r="C1645" s="135" t="s">
        <v>28707</v>
      </c>
      <c r="D1645" s="135" t="s">
        <v>2</v>
      </c>
      <c r="E1645" s="136">
        <v>35.57</v>
      </c>
      <c r="F1645" s="137"/>
    </row>
    <row r="1646" spans="1:6" x14ac:dyDescent="0.25">
      <c r="A1646" s="135" t="s">
        <v>28708</v>
      </c>
      <c r="B1646" s="135" t="s">
        <v>20736</v>
      </c>
      <c r="C1646" s="135" t="s">
        <v>28709</v>
      </c>
      <c r="D1646" s="135" t="s">
        <v>2</v>
      </c>
      <c r="E1646" s="136">
        <v>41.45</v>
      </c>
      <c r="F1646" s="137"/>
    </row>
    <row r="1647" spans="1:6" x14ac:dyDescent="0.25">
      <c r="A1647" s="135" t="s">
        <v>28710</v>
      </c>
      <c r="B1647" s="135" t="s">
        <v>20736</v>
      </c>
      <c r="C1647" s="135" t="s">
        <v>28711</v>
      </c>
      <c r="D1647" s="135" t="s">
        <v>2</v>
      </c>
      <c r="E1647" s="136">
        <v>34.369999999999997</v>
      </c>
      <c r="F1647" s="137"/>
    </row>
    <row r="1648" spans="1:6" x14ac:dyDescent="0.25">
      <c r="A1648" s="135" t="s">
        <v>28712</v>
      </c>
      <c r="B1648" s="135" t="s">
        <v>20736</v>
      </c>
      <c r="C1648" s="135" t="s">
        <v>28713</v>
      </c>
      <c r="D1648" s="135" t="s">
        <v>2</v>
      </c>
      <c r="E1648" s="136">
        <v>38.94</v>
      </c>
      <c r="F1648" s="137"/>
    </row>
    <row r="1649" spans="1:6" x14ac:dyDescent="0.25">
      <c r="A1649" s="135" t="s">
        <v>28714</v>
      </c>
      <c r="B1649" s="135" t="s">
        <v>20736</v>
      </c>
      <c r="C1649" s="135" t="s">
        <v>28715</v>
      </c>
      <c r="D1649" s="135" t="s">
        <v>2</v>
      </c>
      <c r="E1649" s="136">
        <v>45.83</v>
      </c>
      <c r="F1649" s="137"/>
    </row>
    <row r="1650" spans="1:6" x14ac:dyDescent="0.25">
      <c r="A1650" s="135" t="s">
        <v>28716</v>
      </c>
      <c r="B1650" s="135" t="s">
        <v>20736</v>
      </c>
      <c r="C1650" s="135" t="s">
        <v>28717</v>
      </c>
      <c r="D1650" s="135" t="s">
        <v>4</v>
      </c>
      <c r="E1650" s="136">
        <v>12</v>
      </c>
      <c r="F1650" s="137"/>
    </row>
    <row r="1651" spans="1:6" x14ac:dyDescent="0.25">
      <c r="A1651" s="135" t="s">
        <v>28718</v>
      </c>
      <c r="B1651" s="135" t="s">
        <v>20736</v>
      </c>
      <c r="C1651" s="135" t="s">
        <v>28719</v>
      </c>
      <c r="D1651" s="135" t="s">
        <v>4</v>
      </c>
      <c r="E1651" s="136">
        <v>18.100000000000001</v>
      </c>
      <c r="F1651" s="137"/>
    </row>
    <row r="1652" spans="1:6" x14ac:dyDescent="0.25">
      <c r="A1652" s="135" t="s">
        <v>28720</v>
      </c>
      <c r="B1652" s="135" t="s">
        <v>20736</v>
      </c>
      <c r="C1652" s="135" t="s">
        <v>28721</v>
      </c>
      <c r="D1652" s="135" t="s">
        <v>4</v>
      </c>
      <c r="E1652" s="136">
        <v>27.95</v>
      </c>
      <c r="F1652" s="137"/>
    </row>
    <row r="1653" spans="1:6" x14ac:dyDescent="0.25">
      <c r="A1653" s="135" t="s">
        <v>28722</v>
      </c>
      <c r="B1653" s="135" t="s">
        <v>20736</v>
      </c>
      <c r="C1653" s="135" t="s">
        <v>28723</v>
      </c>
      <c r="D1653" s="135" t="s">
        <v>3</v>
      </c>
      <c r="E1653" s="136">
        <v>31.92</v>
      </c>
      <c r="F1653" s="137"/>
    </row>
    <row r="1654" spans="1:6" x14ac:dyDescent="0.25">
      <c r="A1654" s="135" t="s">
        <v>28724</v>
      </c>
      <c r="B1654" s="135" t="s">
        <v>20736</v>
      </c>
      <c r="C1654" s="135" t="s">
        <v>28725</v>
      </c>
      <c r="D1654" s="135" t="s">
        <v>3</v>
      </c>
      <c r="E1654" s="136">
        <v>33.1</v>
      </c>
      <c r="F1654" s="137"/>
    </row>
    <row r="1655" spans="1:6" x14ac:dyDescent="0.25">
      <c r="A1655" s="135" t="s">
        <v>28726</v>
      </c>
      <c r="B1655" s="135" t="s">
        <v>20736</v>
      </c>
      <c r="C1655" s="135" t="s">
        <v>28727</v>
      </c>
      <c r="D1655" s="135" t="s">
        <v>3</v>
      </c>
      <c r="E1655" s="136">
        <v>27.4</v>
      </c>
      <c r="F1655" s="137"/>
    </row>
    <row r="1656" spans="1:6" x14ac:dyDescent="0.25">
      <c r="A1656" s="135" t="s">
        <v>28728</v>
      </c>
      <c r="B1656" s="135" t="s">
        <v>20736</v>
      </c>
      <c r="C1656" s="135" t="s">
        <v>28729</v>
      </c>
      <c r="D1656" s="135" t="s">
        <v>3</v>
      </c>
      <c r="E1656" s="136">
        <v>24.51</v>
      </c>
      <c r="F1656" s="137"/>
    </row>
    <row r="1657" spans="1:6" x14ac:dyDescent="0.25">
      <c r="A1657" s="135" t="s">
        <v>28730</v>
      </c>
      <c r="B1657" s="135" t="s">
        <v>20736</v>
      </c>
      <c r="C1657" s="135" t="s">
        <v>28731</v>
      </c>
      <c r="D1657" s="135" t="s">
        <v>3</v>
      </c>
      <c r="E1657" s="136">
        <v>29.23</v>
      </c>
      <c r="F1657" s="137"/>
    </row>
    <row r="1658" spans="1:6" x14ac:dyDescent="0.25">
      <c r="A1658" s="135" t="s">
        <v>28732</v>
      </c>
      <c r="B1658" s="135" t="s">
        <v>20736</v>
      </c>
      <c r="C1658" s="135" t="s">
        <v>28733</v>
      </c>
      <c r="D1658" s="135" t="s">
        <v>3</v>
      </c>
      <c r="E1658" s="136">
        <v>58.98</v>
      </c>
      <c r="F1658" s="137"/>
    </row>
    <row r="1659" spans="1:6" x14ac:dyDescent="0.25">
      <c r="A1659" s="135" t="s">
        <v>28734</v>
      </c>
      <c r="B1659" s="135" t="s">
        <v>20736</v>
      </c>
      <c r="C1659" s="135" t="s">
        <v>28735</v>
      </c>
      <c r="D1659" s="135" t="s">
        <v>2</v>
      </c>
      <c r="E1659" s="136">
        <v>19</v>
      </c>
      <c r="F1659" s="137"/>
    </row>
    <row r="1660" spans="1:6" x14ac:dyDescent="0.25">
      <c r="A1660" s="135" t="s">
        <v>28736</v>
      </c>
      <c r="B1660" s="135" t="s">
        <v>20736</v>
      </c>
      <c r="C1660" s="135" t="s">
        <v>28737</v>
      </c>
      <c r="D1660" s="135" t="s">
        <v>2</v>
      </c>
      <c r="E1660" s="136">
        <v>37.72</v>
      </c>
      <c r="F1660" s="137"/>
    </row>
    <row r="1661" spans="1:6" x14ac:dyDescent="0.25">
      <c r="A1661" s="135" t="s">
        <v>28738</v>
      </c>
      <c r="B1661" s="135" t="s">
        <v>20736</v>
      </c>
      <c r="C1661" s="135" t="s">
        <v>28739</v>
      </c>
      <c r="D1661" s="135" t="s">
        <v>2</v>
      </c>
      <c r="E1661" s="136">
        <v>34.97</v>
      </c>
      <c r="F1661" s="137"/>
    </row>
    <row r="1662" spans="1:6" x14ac:dyDescent="0.25">
      <c r="A1662" s="135" t="s">
        <v>28740</v>
      </c>
      <c r="B1662" s="135" t="s">
        <v>20736</v>
      </c>
      <c r="C1662" s="135" t="s">
        <v>28741</v>
      </c>
      <c r="D1662" s="135" t="s">
        <v>2</v>
      </c>
      <c r="E1662" s="136">
        <v>41.42</v>
      </c>
      <c r="F1662" s="137"/>
    </row>
    <row r="1663" spans="1:6" x14ac:dyDescent="0.25">
      <c r="A1663" s="135" t="s">
        <v>28742</v>
      </c>
      <c r="B1663" s="135" t="s">
        <v>20736</v>
      </c>
      <c r="C1663" s="135" t="s">
        <v>28743</v>
      </c>
      <c r="D1663" s="135" t="s">
        <v>3</v>
      </c>
      <c r="E1663" s="136">
        <v>289.20999999999998</v>
      </c>
      <c r="F1663" s="137"/>
    </row>
    <row r="1664" spans="1:6" x14ac:dyDescent="0.25">
      <c r="A1664" s="135" t="s">
        <v>28744</v>
      </c>
      <c r="B1664" s="135" t="s">
        <v>20736</v>
      </c>
      <c r="C1664" s="135" t="s">
        <v>28745</v>
      </c>
      <c r="D1664" s="135" t="s">
        <v>3</v>
      </c>
      <c r="E1664" s="136">
        <v>159.94999999999999</v>
      </c>
      <c r="F1664" s="137"/>
    </row>
    <row r="1665" spans="1:6" x14ac:dyDescent="0.25">
      <c r="A1665" s="135" t="s">
        <v>28746</v>
      </c>
      <c r="B1665" s="135" t="s">
        <v>20736</v>
      </c>
      <c r="C1665" s="135" t="s">
        <v>28747</v>
      </c>
      <c r="D1665" s="135" t="s">
        <v>3</v>
      </c>
      <c r="E1665" s="136">
        <v>300.87</v>
      </c>
      <c r="F1665" s="137"/>
    </row>
    <row r="1666" spans="1:6" x14ac:dyDescent="0.25">
      <c r="A1666" s="135" t="s">
        <v>28748</v>
      </c>
      <c r="B1666" s="135" t="s">
        <v>20736</v>
      </c>
      <c r="C1666" s="135" t="s">
        <v>28749</v>
      </c>
      <c r="D1666" s="135" t="s">
        <v>3</v>
      </c>
      <c r="E1666" s="136">
        <v>1680.78</v>
      </c>
      <c r="F1666" s="137"/>
    </row>
    <row r="1667" spans="1:6" x14ac:dyDescent="0.25">
      <c r="A1667" s="135" t="s">
        <v>28750</v>
      </c>
      <c r="B1667" s="135" t="s">
        <v>20736</v>
      </c>
      <c r="C1667" s="135" t="s">
        <v>28751</v>
      </c>
      <c r="D1667" s="135" t="s">
        <v>3</v>
      </c>
      <c r="E1667" s="136">
        <v>1671.14</v>
      </c>
      <c r="F1667" s="137"/>
    </row>
    <row r="1668" spans="1:6" x14ac:dyDescent="0.25">
      <c r="A1668" s="135" t="s">
        <v>28752</v>
      </c>
      <c r="B1668" s="135" t="s">
        <v>20736</v>
      </c>
      <c r="C1668" s="135" t="s">
        <v>28753</v>
      </c>
      <c r="D1668" s="135" t="s">
        <v>3</v>
      </c>
      <c r="E1668" s="136">
        <v>73.11</v>
      </c>
      <c r="F1668" s="137"/>
    </row>
    <row r="1669" spans="1:6" x14ac:dyDescent="0.25">
      <c r="A1669" s="135" t="s">
        <v>28754</v>
      </c>
      <c r="B1669" s="135" t="s">
        <v>20736</v>
      </c>
      <c r="C1669" s="135" t="s">
        <v>28755</v>
      </c>
      <c r="D1669" s="135" t="s">
        <v>3</v>
      </c>
      <c r="E1669" s="136">
        <v>84.37</v>
      </c>
      <c r="F1669" s="137"/>
    </row>
    <row r="1670" spans="1:6" x14ac:dyDescent="0.25">
      <c r="A1670" s="135" t="s">
        <v>28756</v>
      </c>
      <c r="B1670" s="135" t="s">
        <v>20736</v>
      </c>
      <c r="C1670" s="135" t="s">
        <v>28757</v>
      </c>
      <c r="D1670" s="135" t="s">
        <v>3</v>
      </c>
      <c r="E1670" s="136">
        <v>108.95</v>
      </c>
      <c r="F1670" s="137"/>
    </row>
    <row r="1671" spans="1:6" x14ac:dyDescent="0.25">
      <c r="A1671" s="135" t="s">
        <v>28758</v>
      </c>
      <c r="B1671" s="135" t="s">
        <v>20736</v>
      </c>
      <c r="C1671" s="135" t="s">
        <v>28759</v>
      </c>
      <c r="D1671" s="135" t="s">
        <v>3</v>
      </c>
      <c r="E1671" s="136">
        <v>133.56</v>
      </c>
      <c r="F1671" s="137"/>
    </row>
    <row r="1672" spans="1:6" x14ac:dyDescent="0.25">
      <c r="A1672" s="135" t="s">
        <v>28760</v>
      </c>
      <c r="B1672" s="135" t="s">
        <v>20736</v>
      </c>
      <c r="C1672" s="135" t="s">
        <v>28761</v>
      </c>
      <c r="D1672" s="135" t="s">
        <v>5</v>
      </c>
      <c r="E1672" s="136">
        <v>6.96</v>
      </c>
      <c r="F1672" s="137"/>
    </row>
    <row r="1673" spans="1:6" x14ac:dyDescent="0.25">
      <c r="A1673" s="135" t="s">
        <v>28762</v>
      </c>
      <c r="B1673" s="135" t="s">
        <v>20736</v>
      </c>
      <c r="C1673" s="135" t="s">
        <v>28763</v>
      </c>
      <c r="D1673" s="135" t="s">
        <v>5</v>
      </c>
      <c r="E1673" s="136">
        <v>7.38</v>
      </c>
      <c r="F1673" s="137"/>
    </row>
    <row r="1674" spans="1:6" x14ac:dyDescent="0.25">
      <c r="A1674" s="135" t="s">
        <v>28764</v>
      </c>
      <c r="B1674" s="135" t="s">
        <v>20736</v>
      </c>
      <c r="C1674" s="135" t="s">
        <v>28765</v>
      </c>
      <c r="D1674" s="135" t="s">
        <v>5</v>
      </c>
      <c r="E1674" s="136">
        <v>8.59</v>
      </c>
      <c r="F1674" s="137"/>
    </row>
    <row r="1675" spans="1:6" x14ac:dyDescent="0.25">
      <c r="A1675" s="135" t="s">
        <v>28766</v>
      </c>
      <c r="B1675" s="135" t="s">
        <v>20736</v>
      </c>
      <c r="C1675" s="135" t="s">
        <v>28767</v>
      </c>
      <c r="D1675" s="135" t="s">
        <v>3</v>
      </c>
      <c r="E1675" s="136">
        <v>3</v>
      </c>
      <c r="F1675" s="137"/>
    </row>
    <row r="1676" spans="1:6" x14ac:dyDescent="0.25">
      <c r="A1676" s="135" t="s">
        <v>28768</v>
      </c>
      <c r="B1676" s="135" t="s">
        <v>20736</v>
      </c>
      <c r="C1676" s="135" t="s">
        <v>28769</v>
      </c>
      <c r="D1676" s="135" t="s">
        <v>3</v>
      </c>
      <c r="E1676" s="136">
        <v>2.97</v>
      </c>
      <c r="F1676" s="137"/>
    </row>
    <row r="1677" spans="1:6" x14ac:dyDescent="0.25">
      <c r="A1677" s="135" t="s">
        <v>28770</v>
      </c>
      <c r="B1677" s="135" t="s">
        <v>20736</v>
      </c>
      <c r="C1677" s="135" t="s">
        <v>28771</v>
      </c>
      <c r="D1677" s="135" t="s">
        <v>5</v>
      </c>
      <c r="E1677" s="136">
        <v>16.82</v>
      </c>
      <c r="F1677" s="137"/>
    </row>
    <row r="1678" spans="1:6" x14ac:dyDescent="0.25">
      <c r="A1678" s="135" t="s">
        <v>28772</v>
      </c>
      <c r="B1678" s="135" t="s">
        <v>20736</v>
      </c>
      <c r="C1678" s="135" t="s">
        <v>28773</v>
      </c>
      <c r="D1678" s="135" t="s">
        <v>3</v>
      </c>
      <c r="E1678" s="136">
        <v>0.28999999999999998</v>
      </c>
      <c r="F1678" s="137"/>
    </row>
    <row r="1679" spans="1:6" x14ac:dyDescent="0.25">
      <c r="A1679" s="135" t="s">
        <v>28774</v>
      </c>
      <c r="B1679" s="135" t="s">
        <v>20736</v>
      </c>
      <c r="C1679" s="135" t="s">
        <v>28775</v>
      </c>
      <c r="D1679" s="135" t="s">
        <v>3</v>
      </c>
      <c r="E1679" s="136">
        <v>125.03</v>
      </c>
      <c r="F1679" s="137"/>
    </row>
    <row r="1680" spans="1:6" x14ac:dyDescent="0.25">
      <c r="A1680" s="135" t="s">
        <v>28776</v>
      </c>
      <c r="B1680" s="135" t="s">
        <v>20736</v>
      </c>
      <c r="C1680" s="135" t="s">
        <v>28777</v>
      </c>
      <c r="D1680" s="135" t="s">
        <v>3</v>
      </c>
      <c r="E1680" s="136">
        <v>208.17</v>
      </c>
      <c r="F1680" s="137"/>
    </row>
    <row r="1681" spans="1:6" x14ac:dyDescent="0.25">
      <c r="A1681" s="135" t="s">
        <v>28778</v>
      </c>
      <c r="B1681" s="135" t="s">
        <v>20736</v>
      </c>
      <c r="C1681" s="135" t="s">
        <v>28779</v>
      </c>
      <c r="D1681" s="135" t="s">
        <v>3</v>
      </c>
      <c r="E1681" s="136">
        <v>20.25</v>
      </c>
      <c r="F1681" s="137"/>
    </row>
    <row r="1682" spans="1:6" x14ac:dyDescent="0.25">
      <c r="A1682" s="135" t="s">
        <v>28780</v>
      </c>
      <c r="B1682" s="135" t="s">
        <v>20736</v>
      </c>
      <c r="C1682" s="135" t="s">
        <v>28781</v>
      </c>
      <c r="D1682" s="135" t="s">
        <v>3</v>
      </c>
      <c r="E1682" s="136">
        <v>465.48</v>
      </c>
      <c r="F1682" s="137"/>
    </row>
    <row r="1683" spans="1:6" x14ac:dyDescent="0.25">
      <c r="A1683" s="135" t="s">
        <v>28782</v>
      </c>
      <c r="B1683" s="135" t="s">
        <v>20736</v>
      </c>
      <c r="C1683" s="135" t="s">
        <v>28783</v>
      </c>
      <c r="D1683" s="135" t="s">
        <v>3</v>
      </c>
      <c r="E1683" s="136">
        <v>395.36</v>
      </c>
      <c r="F1683" s="137"/>
    </row>
    <row r="1684" spans="1:6" x14ac:dyDescent="0.25">
      <c r="A1684" s="135" t="s">
        <v>28784</v>
      </c>
      <c r="B1684" s="135" t="s">
        <v>20736</v>
      </c>
      <c r="C1684" s="135" t="s">
        <v>28785</v>
      </c>
      <c r="D1684" s="135" t="s">
        <v>3</v>
      </c>
      <c r="E1684" s="136">
        <v>268.44</v>
      </c>
      <c r="F1684" s="137"/>
    </row>
    <row r="1685" spans="1:6" x14ac:dyDescent="0.25">
      <c r="A1685" s="135" t="s">
        <v>28786</v>
      </c>
      <c r="B1685" s="135" t="s">
        <v>20736</v>
      </c>
      <c r="C1685" s="135" t="s">
        <v>28787</v>
      </c>
      <c r="D1685" s="135" t="s">
        <v>3</v>
      </c>
      <c r="E1685" s="136">
        <v>576.86</v>
      </c>
      <c r="F1685" s="137"/>
    </row>
    <row r="1686" spans="1:6" x14ac:dyDescent="0.25">
      <c r="A1686" s="135" t="s">
        <v>28788</v>
      </c>
      <c r="B1686" s="135" t="s">
        <v>20736</v>
      </c>
      <c r="C1686" s="135" t="s">
        <v>28789</v>
      </c>
      <c r="D1686" s="135" t="s">
        <v>4</v>
      </c>
      <c r="E1686" s="136">
        <v>129.63</v>
      </c>
      <c r="F1686" s="137"/>
    </row>
    <row r="1687" spans="1:6" x14ac:dyDescent="0.25">
      <c r="A1687" s="135" t="s">
        <v>28790</v>
      </c>
      <c r="B1687" s="135" t="s">
        <v>20736</v>
      </c>
      <c r="C1687" s="135" t="s">
        <v>28791</v>
      </c>
      <c r="D1687" s="135" t="s">
        <v>3</v>
      </c>
      <c r="E1687" s="136">
        <v>0.45</v>
      </c>
      <c r="F1687" s="137"/>
    </row>
    <row r="1688" spans="1:6" x14ac:dyDescent="0.25">
      <c r="A1688" s="135" t="s">
        <v>28792</v>
      </c>
      <c r="B1688" s="135" t="s">
        <v>20736</v>
      </c>
      <c r="C1688" s="135" t="s">
        <v>28793</v>
      </c>
      <c r="D1688" s="135" t="s">
        <v>3</v>
      </c>
      <c r="E1688" s="136">
        <v>0.84</v>
      </c>
      <c r="F1688" s="137"/>
    </row>
    <row r="1689" spans="1:6" x14ac:dyDescent="0.25">
      <c r="A1689" s="135" t="s">
        <v>28794</v>
      </c>
      <c r="B1689" s="135" t="s">
        <v>20736</v>
      </c>
      <c r="C1689" s="135" t="s">
        <v>28795</v>
      </c>
      <c r="D1689" s="135" t="s">
        <v>3</v>
      </c>
      <c r="E1689" s="136">
        <v>0.73</v>
      </c>
      <c r="F1689" s="137"/>
    </row>
    <row r="1690" spans="1:6" x14ac:dyDescent="0.25">
      <c r="A1690" s="135" t="s">
        <v>28796</v>
      </c>
      <c r="B1690" s="135" t="s">
        <v>20736</v>
      </c>
      <c r="C1690" s="135" t="s">
        <v>28797</v>
      </c>
      <c r="D1690" s="135" t="s">
        <v>3</v>
      </c>
      <c r="E1690" s="136">
        <v>0.51</v>
      </c>
      <c r="F1690" s="137"/>
    </row>
    <row r="1691" spans="1:6" x14ac:dyDescent="0.25">
      <c r="A1691" s="135" t="s">
        <v>28798</v>
      </c>
      <c r="B1691" s="135" t="s">
        <v>20736</v>
      </c>
      <c r="C1691" s="135" t="s">
        <v>28799</v>
      </c>
      <c r="D1691" s="135" t="s">
        <v>3</v>
      </c>
      <c r="E1691" s="136">
        <v>0.9</v>
      </c>
      <c r="F1691" s="137"/>
    </row>
    <row r="1692" spans="1:6" x14ac:dyDescent="0.25">
      <c r="A1692" s="135" t="s">
        <v>28800</v>
      </c>
      <c r="B1692" s="135" t="s">
        <v>20736</v>
      </c>
      <c r="C1692" s="135" t="s">
        <v>28801</v>
      </c>
      <c r="D1692" s="135" t="s">
        <v>3</v>
      </c>
      <c r="E1692" s="136">
        <v>12.84</v>
      </c>
      <c r="F1692" s="137"/>
    </row>
    <row r="1693" spans="1:6" x14ac:dyDescent="0.25">
      <c r="A1693" s="135" t="s">
        <v>28802</v>
      </c>
      <c r="B1693" s="135" t="s">
        <v>20736</v>
      </c>
      <c r="C1693" s="135" t="s">
        <v>28803</v>
      </c>
      <c r="D1693" s="135" t="s">
        <v>3</v>
      </c>
      <c r="E1693" s="136">
        <v>1.28</v>
      </c>
      <c r="F1693" s="137"/>
    </row>
    <row r="1694" spans="1:6" x14ac:dyDescent="0.25">
      <c r="A1694" s="135" t="s">
        <v>28804</v>
      </c>
      <c r="B1694" s="135" t="s">
        <v>20736</v>
      </c>
      <c r="C1694" s="135" t="s">
        <v>28805</v>
      </c>
      <c r="D1694" s="135" t="s">
        <v>3</v>
      </c>
      <c r="E1694" s="136">
        <v>1.74</v>
      </c>
      <c r="F1694" s="137"/>
    </row>
    <row r="1695" spans="1:6" x14ac:dyDescent="0.25">
      <c r="A1695" s="135" t="s">
        <v>28806</v>
      </c>
      <c r="B1695" s="135" t="s">
        <v>20736</v>
      </c>
      <c r="C1695" s="135" t="s">
        <v>28807</v>
      </c>
      <c r="D1695" s="135" t="s">
        <v>3</v>
      </c>
      <c r="E1695" s="136">
        <v>2.21</v>
      </c>
      <c r="F1695" s="137"/>
    </row>
    <row r="1696" spans="1:6" x14ac:dyDescent="0.25">
      <c r="A1696" s="135" t="s">
        <v>28808</v>
      </c>
      <c r="B1696" s="135" t="s">
        <v>20736</v>
      </c>
      <c r="C1696" s="135" t="s">
        <v>28809</v>
      </c>
      <c r="D1696" s="135" t="s">
        <v>3</v>
      </c>
      <c r="E1696" s="136">
        <v>1.32</v>
      </c>
      <c r="F1696" s="137"/>
    </row>
    <row r="1697" spans="1:6" x14ac:dyDescent="0.25">
      <c r="A1697" s="135" t="s">
        <v>28810</v>
      </c>
      <c r="B1697" s="135" t="s">
        <v>20736</v>
      </c>
      <c r="C1697" s="135" t="s">
        <v>28811</v>
      </c>
      <c r="D1697" s="135" t="s">
        <v>3</v>
      </c>
      <c r="E1697" s="136">
        <v>1.67</v>
      </c>
      <c r="F1697" s="137"/>
    </row>
    <row r="1698" spans="1:6" x14ac:dyDescent="0.25">
      <c r="A1698" s="135" t="s">
        <v>28812</v>
      </c>
      <c r="B1698" s="135" t="s">
        <v>20736</v>
      </c>
      <c r="C1698" s="135" t="s">
        <v>28813</v>
      </c>
      <c r="D1698" s="135" t="s">
        <v>3</v>
      </c>
      <c r="E1698" s="136">
        <v>1.98</v>
      </c>
      <c r="F1698" s="137"/>
    </row>
    <row r="1699" spans="1:6" x14ac:dyDescent="0.25">
      <c r="A1699" s="135" t="s">
        <v>28814</v>
      </c>
      <c r="B1699" s="135" t="s">
        <v>20736</v>
      </c>
      <c r="C1699" s="135" t="s">
        <v>28815</v>
      </c>
      <c r="D1699" s="135" t="s">
        <v>3</v>
      </c>
      <c r="E1699" s="136">
        <v>2.5</v>
      </c>
      <c r="F1699" s="137"/>
    </row>
    <row r="1700" spans="1:6" x14ac:dyDescent="0.25">
      <c r="A1700" s="135" t="s">
        <v>28816</v>
      </c>
      <c r="B1700" s="135" t="s">
        <v>20736</v>
      </c>
      <c r="C1700" s="135" t="s">
        <v>21717</v>
      </c>
      <c r="D1700" s="135" t="s">
        <v>3</v>
      </c>
      <c r="E1700" s="136">
        <v>12.53</v>
      </c>
      <c r="F1700" s="137"/>
    </row>
    <row r="1701" spans="1:6" x14ac:dyDescent="0.25">
      <c r="A1701" s="135" t="s">
        <v>28817</v>
      </c>
      <c r="B1701" s="135" t="s">
        <v>20736</v>
      </c>
      <c r="C1701" s="135" t="s">
        <v>28818</v>
      </c>
      <c r="D1701" s="135" t="s">
        <v>2</v>
      </c>
      <c r="E1701" s="136">
        <v>243.73</v>
      </c>
      <c r="F1701" s="137"/>
    </row>
    <row r="1702" spans="1:6" x14ac:dyDescent="0.25">
      <c r="A1702" s="135" t="s">
        <v>28819</v>
      </c>
      <c r="B1702" s="135" t="s">
        <v>20736</v>
      </c>
      <c r="C1702" s="135" t="s">
        <v>28820</v>
      </c>
      <c r="D1702" s="135" t="s">
        <v>2</v>
      </c>
      <c r="E1702" s="136">
        <v>296.16000000000003</v>
      </c>
      <c r="F1702" s="137"/>
    </row>
    <row r="1703" spans="1:6" x14ac:dyDescent="0.25">
      <c r="A1703" s="135" t="s">
        <v>28821</v>
      </c>
      <c r="B1703" s="135" t="s">
        <v>20736</v>
      </c>
      <c r="C1703" s="135" t="s">
        <v>28822</v>
      </c>
      <c r="D1703" s="135" t="s">
        <v>2</v>
      </c>
      <c r="E1703" s="136">
        <v>91.67</v>
      </c>
      <c r="F1703" s="137"/>
    </row>
    <row r="1704" spans="1:6" x14ac:dyDescent="0.25">
      <c r="A1704" s="135" t="s">
        <v>28823</v>
      </c>
      <c r="B1704" s="135" t="s">
        <v>20736</v>
      </c>
      <c r="C1704" s="135" t="s">
        <v>28824</v>
      </c>
      <c r="D1704" s="135" t="s">
        <v>2</v>
      </c>
      <c r="E1704" s="136">
        <v>194.75</v>
      </c>
      <c r="F1704" s="137"/>
    </row>
    <row r="1705" spans="1:6" x14ac:dyDescent="0.25">
      <c r="A1705" s="135" t="s">
        <v>28825</v>
      </c>
      <c r="B1705" s="135" t="s">
        <v>20736</v>
      </c>
      <c r="C1705" s="135" t="s">
        <v>28826</v>
      </c>
      <c r="D1705" s="135" t="s">
        <v>4</v>
      </c>
      <c r="E1705" s="136">
        <v>38.11</v>
      </c>
      <c r="F1705" s="137"/>
    </row>
    <row r="1706" spans="1:6" x14ac:dyDescent="0.25">
      <c r="A1706" s="135" t="s">
        <v>28827</v>
      </c>
      <c r="B1706" s="135" t="s">
        <v>20736</v>
      </c>
      <c r="C1706" s="135" t="s">
        <v>28828</v>
      </c>
      <c r="D1706" s="135" t="s">
        <v>4</v>
      </c>
      <c r="E1706" s="136">
        <v>64.33</v>
      </c>
      <c r="F1706" s="137"/>
    </row>
    <row r="1707" spans="1:6" x14ac:dyDescent="0.25">
      <c r="A1707" s="135" t="s">
        <v>28829</v>
      </c>
      <c r="B1707" s="135" t="s">
        <v>20736</v>
      </c>
      <c r="C1707" s="135" t="s">
        <v>28830</v>
      </c>
      <c r="D1707" s="135" t="s">
        <v>4</v>
      </c>
      <c r="E1707" s="136">
        <v>77.38</v>
      </c>
      <c r="F1707" s="137"/>
    </row>
    <row r="1708" spans="1:6" x14ac:dyDescent="0.25">
      <c r="A1708" s="135" t="s">
        <v>28831</v>
      </c>
      <c r="B1708" s="135" t="s">
        <v>20736</v>
      </c>
      <c r="C1708" s="135" t="s">
        <v>28832</v>
      </c>
      <c r="D1708" s="135" t="s">
        <v>4</v>
      </c>
      <c r="E1708" s="136">
        <v>104.83</v>
      </c>
      <c r="F1708" s="137"/>
    </row>
    <row r="1709" spans="1:6" x14ac:dyDescent="0.25">
      <c r="A1709" s="135" t="s">
        <v>28833</v>
      </c>
      <c r="B1709" s="135" t="s">
        <v>20736</v>
      </c>
      <c r="C1709" s="135" t="s">
        <v>28834</v>
      </c>
      <c r="D1709" s="135" t="s">
        <v>4</v>
      </c>
      <c r="E1709" s="136">
        <v>153.15</v>
      </c>
      <c r="F1709" s="137"/>
    </row>
    <row r="1710" spans="1:6" x14ac:dyDescent="0.25">
      <c r="A1710" s="135" t="s">
        <v>28835</v>
      </c>
      <c r="B1710" s="135" t="s">
        <v>20736</v>
      </c>
      <c r="C1710" s="135" t="s">
        <v>28836</v>
      </c>
      <c r="D1710" s="135" t="s">
        <v>4</v>
      </c>
      <c r="E1710" s="136">
        <v>164.32</v>
      </c>
      <c r="F1710" s="137"/>
    </row>
    <row r="1711" spans="1:6" x14ac:dyDescent="0.25">
      <c r="A1711" s="135" t="s">
        <v>28837</v>
      </c>
      <c r="B1711" s="135" t="s">
        <v>20736</v>
      </c>
      <c r="C1711" s="135" t="s">
        <v>28838</v>
      </c>
      <c r="D1711" s="135" t="s">
        <v>4</v>
      </c>
      <c r="E1711" s="136">
        <v>237.59</v>
      </c>
      <c r="F1711" s="137"/>
    </row>
    <row r="1712" spans="1:6" x14ac:dyDescent="0.25">
      <c r="A1712" s="135" t="s">
        <v>28839</v>
      </c>
      <c r="B1712" s="135" t="s">
        <v>20736</v>
      </c>
      <c r="C1712" s="135" t="s">
        <v>28840</v>
      </c>
      <c r="D1712" s="135" t="s">
        <v>4</v>
      </c>
      <c r="E1712" s="136">
        <v>232.78</v>
      </c>
      <c r="F1712" s="137"/>
    </row>
    <row r="1713" spans="1:6" x14ac:dyDescent="0.25">
      <c r="A1713" s="135" t="s">
        <v>28841</v>
      </c>
      <c r="B1713" s="135" t="s">
        <v>20736</v>
      </c>
      <c r="C1713" s="135" t="s">
        <v>28842</v>
      </c>
      <c r="D1713" s="135" t="s">
        <v>4</v>
      </c>
      <c r="E1713" s="136">
        <v>314.73</v>
      </c>
      <c r="F1713" s="137"/>
    </row>
    <row r="1714" spans="1:6" x14ac:dyDescent="0.25">
      <c r="A1714" s="135" t="s">
        <v>28843</v>
      </c>
      <c r="B1714" s="135" t="s">
        <v>20736</v>
      </c>
      <c r="C1714" s="135" t="s">
        <v>28844</v>
      </c>
      <c r="D1714" s="135" t="s">
        <v>4</v>
      </c>
      <c r="E1714" s="136">
        <v>536.51</v>
      </c>
      <c r="F1714" s="137"/>
    </row>
    <row r="1715" spans="1:6" x14ac:dyDescent="0.25">
      <c r="A1715" s="135" t="s">
        <v>28845</v>
      </c>
      <c r="B1715" s="138" t="s">
        <v>20736</v>
      </c>
      <c r="C1715" s="135" t="s">
        <v>28846</v>
      </c>
      <c r="D1715" s="135" t="s">
        <v>4</v>
      </c>
      <c r="E1715" s="136">
        <v>68.89</v>
      </c>
      <c r="F1715" s="137"/>
    </row>
    <row r="1716" spans="1:6" x14ac:dyDescent="0.25">
      <c r="A1716" s="135" t="s">
        <v>28847</v>
      </c>
      <c r="B1716" s="138" t="s">
        <v>20736</v>
      </c>
      <c r="C1716" s="135" t="s">
        <v>28848</v>
      </c>
      <c r="D1716" s="135" t="s">
        <v>4</v>
      </c>
      <c r="E1716" s="136">
        <v>92.55</v>
      </c>
      <c r="F1716" s="137"/>
    </row>
    <row r="1717" spans="1:6" x14ac:dyDescent="0.25">
      <c r="A1717" s="135" t="s">
        <v>28849</v>
      </c>
      <c r="B1717" s="138" t="s">
        <v>20736</v>
      </c>
      <c r="C1717" s="135" t="s">
        <v>28850</v>
      </c>
      <c r="D1717" s="135" t="s">
        <v>4</v>
      </c>
      <c r="E1717" s="136">
        <v>110.81</v>
      </c>
      <c r="F1717" s="137"/>
    </row>
    <row r="1718" spans="1:6" x14ac:dyDescent="0.25">
      <c r="A1718" s="135" t="s">
        <v>28851</v>
      </c>
      <c r="B1718" s="135" t="s">
        <v>20736</v>
      </c>
      <c r="C1718" s="135" t="s">
        <v>28852</v>
      </c>
      <c r="D1718" s="135" t="s">
        <v>4</v>
      </c>
      <c r="E1718" s="136">
        <v>191.36</v>
      </c>
      <c r="F1718" s="137"/>
    </row>
    <row r="1719" spans="1:6" x14ac:dyDescent="0.25">
      <c r="A1719" s="135" t="s">
        <v>28853</v>
      </c>
      <c r="B1719" s="135" t="s">
        <v>20736</v>
      </c>
      <c r="C1719" s="135" t="s">
        <v>28854</v>
      </c>
      <c r="D1719" s="135" t="s">
        <v>4</v>
      </c>
      <c r="E1719" s="136">
        <v>204.5</v>
      </c>
      <c r="F1719" s="137"/>
    </row>
    <row r="1720" spans="1:6" x14ac:dyDescent="0.25">
      <c r="A1720" s="135" t="s">
        <v>28855</v>
      </c>
      <c r="B1720" s="135" t="s">
        <v>20736</v>
      </c>
      <c r="C1720" s="135" t="s">
        <v>28856</v>
      </c>
      <c r="D1720" s="135" t="s">
        <v>4</v>
      </c>
      <c r="E1720" s="136">
        <v>315.41000000000003</v>
      </c>
      <c r="F1720" s="137"/>
    </row>
    <row r="1721" spans="1:6" x14ac:dyDescent="0.25">
      <c r="A1721" s="135" t="s">
        <v>28857</v>
      </c>
      <c r="B1721" s="135" t="s">
        <v>20736</v>
      </c>
      <c r="C1721" s="135" t="s">
        <v>28858</v>
      </c>
      <c r="D1721" s="135" t="s">
        <v>4</v>
      </c>
      <c r="E1721" s="136">
        <v>347.88</v>
      </c>
      <c r="F1721" s="137"/>
    </row>
    <row r="1722" spans="1:6" x14ac:dyDescent="0.25">
      <c r="A1722" s="135" t="s">
        <v>28859</v>
      </c>
      <c r="B1722" s="135" t="s">
        <v>20736</v>
      </c>
      <c r="C1722" s="135" t="s">
        <v>28860</v>
      </c>
      <c r="D1722" s="135" t="s">
        <v>4</v>
      </c>
      <c r="E1722" s="136">
        <v>409.41</v>
      </c>
      <c r="F1722" s="137"/>
    </row>
    <row r="1723" spans="1:6" x14ac:dyDescent="0.25">
      <c r="A1723" s="135" t="s">
        <v>28861</v>
      </c>
      <c r="B1723" s="135" t="s">
        <v>20736</v>
      </c>
      <c r="C1723" s="135" t="s">
        <v>28862</v>
      </c>
      <c r="D1723" s="135" t="s">
        <v>4</v>
      </c>
      <c r="E1723" s="136">
        <v>709.84</v>
      </c>
      <c r="F1723" s="137"/>
    </row>
    <row r="1724" spans="1:6" x14ac:dyDescent="0.25">
      <c r="A1724" s="135" t="s">
        <v>28863</v>
      </c>
      <c r="B1724" s="135" t="s">
        <v>20736</v>
      </c>
      <c r="C1724" s="135" t="s">
        <v>28864</v>
      </c>
      <c r="D1724" s="135" t="s">
        <v>4</v>
      </c>
      <c r="E1724" s="136">
        <v>151.22999999999999</v>
      </c>
      <c r="F1724" s="137"/>
    </row>
    <row r="1725" spans="1:6" x14ac:dyDescent="0.25">
      <c r="A1725" s="135" t="s">
        <v>28865</v>
      </c>
      <c r="B1725" s="135" t="s">
        <v>20736</v>
      </c>
      <c r="C1725" s="135" t="s">
        <v>28866</v>
      </c>
      <c r="D1725" s="135" t="s">
        <v>4</v>
      </c>
      <c r="E1725" s="136">
        <v>243.93</v>
      </c>
      <c r="F1725" s="137"/>
    </row>
    <row r="1726" spans="1:6" x14ac:dyDescent="0.25">
      <c r="A1726" s="135" t="s">
        <v>28867</v>
      </c>
      <c r="B1726" s="135" t="s">
        <v>20736</v>
      </c>
      <c r="C1726" s="135" t="s">
        <v>28868</v>
      </c>
      <c r="D1726" s="135" t="s">
        <v>4</v>
      </c>
      <c r="E1726" s="136">
        <v>276.68</v>
      </c>
      <c r="F1726" s="137"/>
    </row>
    <row r="1727" spans="1:6" x14ac:dyDescent="0.25">
      <c r="A1727" s="135" t="s">
        <v>28869</v>
      </c>
      <c r="B1727" s="138" t="s">
        <v>20736</v>
      </c>
      <c r="C1727" s="135" t="s">
        <v>28870</v>
      </c>
      <c r="D1727" s="135" t="s">
        <v>4</v>
      </c>
      <c r="E1727" s="136">
        <v>368.78</v>
      </c>
      <c r="F1727" s="137"/>
    </row>
    <row r="1728" spans="1:6" x14ac:dyDescent="0.25">
      <c r="A1728" s="135" t="s">
        <v>28871</v>
      </c>
      <c r="B1728" s="138" t="s">
        <v>20736</v>
      </c>
      <c r="C1728" s="135" t="s">
        <v>28872</v>
      </c>
      <c r="D1728" s="135" t="s">
        <v>4</v>
      </c>
      <c r="E1728" s="136">
        <v>422.93</v>
      </c>
      <c r="F1728" s="137"/>
    </row>
    <row r="1729" spans="1:6" x14ac:dyDescent="0.25">
      <c r="A1729" s="135" t="s">
        <v>28873</v>
      </c>
      <c r="B1729" s="138" t="s">
        <v>20736</v>
      </c>
      <c r="C1729" s="135" t="s">
        <v>28874</v>
      </c>
      <c r="D1729" s="135" t="s">
        <v>4</v>
      </c>
      <c r="E1729" s="136">
        <v>543.69000000000005</v>
      </c>
      <c r="F1729" s="137"/>
    </row>
    <row r="1730" spans="1:6" x14ac:dyDescent="0.25">
      <c r="A1730" s="135" t="s">
        <v>28875</v>
      </c>
      <c r="B1730" s="135" t="s">
        <v>20736</v>
      </c>
      <c r="C1730" s="135" t="s">
        <v>28876</v>
      </c>
      <c r="D1730" s="135" t="s">
        <v>4</v>
      </c>
      <c r="E1730" s="136">
        <v>802.44</v>
      </c>
      <c r="F1730" s="137"/>
    </row>
    <row r="1731" spans="1:6" x14ac:dyDescent="0.25">
      <c r="A1731" s="135" t="s">
        <v>28877</v>
      </c>
      <c r="B1731" s="135" t="s">
        <v>20736</v>
      </c>
      <c r="C1731" s="135" t="s">
        <v>28878</v>
      </c>
      <c r="D1731" s="135" t="s">
        <v>4</v>
      </c>
      <c r="E1731" s="136">
        <v>94.5</v>
      </c>
      <c r="F1731" s="137"/>
    </row>
    <row r="1732" spans="1:6" x14ac:dyDescent="0.25">
      <c r="A1732" s="135" t="s">
        <v>28879</v>
      </c>
      <c r="B1732" s="135" t="s">
        <v>20736</v>
      </c>
      <c r="C1732" s="135" t="s">
        <v>28880</v>
      </c>
      <c r="D1732" s="135" t="s">
        <v>4</v>
      </c>
      <c r="E1732" s="136">
        <v>128.83000000000001</v>
      </c>
      <c r="F1732" s="137"/>
    </row>
    <row r="1733" spans="1:6" x14ac:dyDescent="0.25">
      <c r="A1733" s="135" t="s">
        <v>28881</v>
      </c>
      <c r="B1733" s="135" t="s">
        <v>20736</v>
      </c>
      <c r="C1733" s="135" t="s">
        <v>28882</v>
      </c>
      <c r="D1733" s="135" t="s">
        <v>4</v>
      </c>
      <c r="E1733" s="136">
        <v>169.3</v>
      </c>
      <c r="F1733" s="137"/>
    </row>
    <row r="1734" spans="1:6" x14ac:dyDescent="0.25">
      <c r="A1734" s="135" t="s">
        <v>28883</v>
      </c>
      <c r="B1734" s="135" t="s">
        <v>20736</v>
      </c>
      <c r="C1734" s="135" t="s">
        <v>28884</v>
      </c>
      <c r="D1734" s="135" t="s">
        <v>4</v>
      </c>
      <c r="E1734" s="136">
        <v>112.73</v>
      </c>
      <c r="F1734" s="137"/>
    </row>
    <row r="1735" spans="1:6" x14ac:dyDescent="0.25">
      <c r="A1735" s="135" t="s">
        <v>28885</v>
      </c>
      <c r="B1735" s="135" t="s">
        <v>20736</v>
      </c>
      <c r="C1735" s="135" t="s">
        <v>28886</v>
      </c>
      <c r="D1735" s="135" t="s">
        <v>4</v>
      </c>
      <c r="E1735" s="136">
        <v>144.68</v>
      </c>
      <c r="F1735" s="137"/>
    </row>
    <row r="1736" spans="1:6" x14ac:dyDescent="0.25">
      <c r="A1736" s="135" t="s">
        <v>28887</v>
      </c>
      <c r="B1736" s="135" t="s">
        <v>20736</v>
      </c>
      <c r="C1736" s="135" t="s">
        <v>28888</v>
      </c>
      <c r="D1736" s="135" t="s">
        <v>4</v>
      </c>
      <c r="E1736" s="136">
        <v>185.49</v>
      </c>
      <c r="F1736" s="137"/>
    </row>
    <row r="1737" spans="1:6" x14ac:dyDescent="0.25">
      <c r="A1737" s="135" t="s">
        <v>28889</v>
      </c>
      <c r="B1737" s="135" t="s">
        <v>20736</v>
      </c>
      <c r="C1737" s="135" t="s">
        <v>28890</v>
      </c>
      <c r="D1737" s="135" t="s">
        <v>4</v>
      </c>
      <c r="E1737" s="136">
        <v>212.94</v>
      </c>
      <c r="F1737" s="137"/>
    </row>
    <row r="1738" spans="1:6" x14ac:dyDescent="0.25">
      <c r="A1738" s="135" t="s">
        <v>28891</v>
      </c>
      <c r="B1738" s="135" t="s">
        <v>20736</v>
      </c>
      <c r="C1738" s="135" t="s">
        <v>28892</v>
      </c>
      <c r="D1738" s="135" t="s">
        <v>4</v>
      </c>
      <c r="E1738" s="136">
        <v>282.08999999999997</v>
      </c>
      <c r="F1738" s="137"/>
    </row>
    <row r="1739" spans="1:6" x14ac:dyDescent="0.25">
      <c r="A1739" s="135" t="s">
        <v>28893</v>
      </c>
      <c r="B1739" s="135" t="s">
        <v>20736</v>
      </c>
      <c r="C1739" s="135" t="s">
        <v>28894</v>
      </c>
      <c r="D1739" s="135" t="s">
        <v>4</v>
      </c>
      <c r="E1739" s="136">
        <v>330.25</v>
      </c>
      <c r="F1739" s="137"/>
    </row>
    <row r="1740" spans="1:6" x14ac:dyDescent="0.25">
      <c r="A1740" s="135" t="s">
        <v>28895</v>
      </c>
      <c r="B1740" s="138" t="s">
        <v>20736</v>
      </c>
      <c r="C1740" s="135" t="s">
        <v>28896</v>
      </c>
      <c r="D1740" s="135" t="s">
        <v>4</v>
      </c>
      <c r="E1740" s="136">
        <v>469.68</v>
      </c>
      <c r="F1740" s="137"/>
    </row>
    <row r="1741" spans="1:6" x14ac:dyDescent="0.25">
      <c r="A1741" s="135" t="s">
        <v>28897</v>
      </c>
      <c r="B1741" s="138" t="s">
        <v>20736</v>
      </c>
      <c r="C1741" s="135" t="s">
        <v>28898</v>
      </c>
      <c r="D1741" s="135" t="s">
        <v>4</v>
      </c>
      <c r="E1741" s="136">
        <v>685.7</v>
      </c>
      <c r="F1741" s="137"/>
    </row>
    <row r="1742" spans="1:6" x14ac:dyDescent="0.25">
      <c r="A1742" s="135" t="s">
        <v>28899</v>
      </c>
      <c r="B1742" s="138" t="s">
        <v>20736</v>
      </c>
      <c r="C1742" s="135" t="s">
        <v>28900</v>
      </c>
      <c r="D1742" s="135" t="s">
        <v>4</v>
      </c>
      <c r="E1742" s="136">
        <v>1005.22</v>
      </c>
      <c r="F1742" s="137"/>
    </row>
    <row r="1743" spans="1:6" x14ac:dyDescent="0.25">
      <c r="A1743" s="135" t="s">
        <v>28901</v>
      </c>
      <c r="B1743" s="135" t="s">
        <v>20736</v>
      </c>
      <c r="C1743" s="135" t="s">
        <v>28902</v>
      </c>
      <c r="D1743" s="135" t="s">
        <v>4</v>
      </c>
      <c r="E1743" s="136">
        <v>185.63</v>
      </c>
      <c r="F1743" s="137"/>
    </row>
    <row r="1744" spans="1:6" x14ac:dyDescent="0.25">
      <c r="A1744" s="135" t="s">
        <v>28903</v>
      </c>
      <c r="B1744" s="135" t="s">
        <v>20736</v>
      </c>
      <c r="C1744" s="135" t="s">
        <v>28904</v>
      </c>
      <c r="D1744" s="135" t="s">
        <v>4</v>
      </c>
      <c r="E1744" s="136">
        <v>26.24</v>
      </c>
      <c r="F1744" s="137"/>
    </row>
    <row r="1745" spans="1:6" x14ac:dyDescent="0.25">
      <c r="A1745" s="135" t="s">
        <v>28905</v>
      </c>
      <c r="B1745" s="135" t="s">
        <v>20736</v>
      </c>
      <c r="C1745" s="135" t="s">
        <v>28906</v>
      </c>
      <c r="D1745" s="135" t="s">
        <v>4</v>
      </c>
      <c r="E1745" s="136">
        <v>29</v>
      </c>
      <c r="F1745" s="137"/>
    </row>
    <row r="1746" spans="1:6" x14ac:dyDescent="0.25">
      <c r="A1746" s="135" t="s">
        <v>28907</v>
      </c>
      <c r="B1746" s="135" t="s">
        <v>20736</v>
      </c>
      <c r="C1746" s="135" t="s">
        <v>28908</v>
      </c>
      <c r="D1746" s="135" t="s">
        <v>4</v>
      </c>
      <c r="E1746" s="136">
        <v>38.479999999999997</v>
      </c>
      <c r="F1746" s="137"/>
    </row>
    <row r="1747" spans="1:6" x14ac:dyDescent="0.25">
      <c r="A1747" s="135" t="s">
        <v>28909</v>
      </c>
      <c r="B1747" s="135" t="s">
        <v>20736</v>
      </c>
      <c r="C1747" s="135" t="s">
        <v>28910</v>
      </c>
      <c r="D1747" s="135" t="s">
        <v>4</v>
      </c>
      <c r="E1747" s="136">
        <v>49.62</v>
      </c>
      <c r="F1747" s="137"/>
    </row>
    <row r="1748" spans="1:6" x14ac:dyDescent="0.25">
      <c r="A1748" s="135" t="s">
        <v>28911</v>
      </c>
      <c r="B1748" s="138" t="s">
        <v>20736</v>
      </c>
      <c r="C1748" s="135" t="s">
        <v>28912</v>
      </c>
      <c r="D1748" s="135" t="s">
        <v>4</v>
      </c>
      <c r="E1748" s="136">
        <v>70.36</v>
      </c>
      <c r="F1748" s="137"/>
    </row>
    <row r="1749" spans="1:6" ht="22.5" x14ac:dyDescent="0.25">
      <c r="A1749" s="135" t="s">
        <v>28913</v>
      </c>
      <c r="B1749" s="138" t="s">
        <v>20736</v>
      </c>
      <c r="C1749" s="135" t="s">
        <v>28914</v>
      </c>
      <c r="D1749" s="135" t="s">
        <v>3</v>
      </c>
      <c r="E1749" s="136">
        <v>380.58</v>
      </c>
      <c r="F1749" s="137"/>
    </row>
    <row r="1750" spans="1:6" x14ac:dyDescent="0.25">
      <c r="A1750" s="135" t="s">
        <v>28915</v>
      </c>
      <c r="B1750" s="138" t="s">
        <v>20736</v>
      </c>
      <c r="C1750" s="135" t="s">
        <v>28916</v>
      </c>
      <c r="D1750" s="135" t="s">
        <v>3</v>
      </c>
      <c r="E1750" s="136">
        <v>141.72</v>
      </c>
      <c r="F1750" s="137"/>
    </row>
    <row r="1751" spans="1:6" x14ac:dyDescent="0.25">
      <c r="A1751" s="135" t="s">
        <v>28917</v>
      </c>
      <c r="B1751" s="138" t="s">
        <v>20736</v>
      </c>
      <c r="C1751" s="135" t="s">
        <v>28918</v>
      </c>
      <c r="D1751" s="135" t="s">
        <v>3</v>
      </c>
      <c r="E1751" s="136">
        <v>150.53</v>
      </c>
      <c r="F1751" s="137"/>
    </row>
    <row r="1752" spans="1:6" ht="22.5" x14ac:dyDescent="0.25">
      <c r="A1752" s="135" t="s">
        <v>28919</v>
      </c>
      <c r="B1752" s="138" t="s">
        <v>20736</v>
      </c>
      <c r="C1752" s="135" t="s">
        <v>28920</v>
      </c>
      <c r="D1752" s="135" t="s">
        <v>3</v>
      </c>
      <c r="E1752" s="136">
        <v>46.11</v>
      </c>
      <c r="F1752" s="137"/>
    </row>
    <row r="1753" spans="1:6" x14ac:dyDescent="0.25">
      <c r="A1753" s="135" t="s">
        <v>28921</v>
      </c>
      <c r="B1753" s="138" t="s">
        <v>20736</v>
      </c>
      <c r="C1753" s="135" t="s">
        <v>28922</v>
      </c>
      <c r="D1753" s="135" t="s">
        <v>3</v>
      </c>
      <c r="E1753" s="136">
        <v>475.35</v>
      </c>
      <c r="F1753" s="137"/>
    </row>
    <row r="1754" spans="1:6" x14ac:dyDescent="0.25">
      <c r="A1754" s="135" t="s">
        <v>28923</v>
      </c>
      <c r="B1754" s="135" t="s">
        <v>20736</v>
      </c>
      <c r="C1754" s="135" t="s">
        <v>28924</v>
      </c>
      <c r="D1754" s="135" t="s">
        <v>3</v>
      </c>
      <c r="E1754" s="136">
        <v>1200</v>
      </c>
      <c r="F1754" s="137"/>
    </row>
    <row r="1755" spans="1:6" x14ac:dyDescent="0.25">
      <c r="A1755" s="135" t="s">
        <v>28925</v>
      </c>
      <c r="B1755" s="135" t="s">
        <v>20736</v>
      </c>
      <c r="C1755" s="135" t="s">
        <v>28926</v>
      </c>
      <c r="D1755" s="135" t="s">
        <v>4</v>
      </c>
      <c r="E1755" s="136">
        <v>149.38</v>
      </c>
      <c r="F1755" s="137"/>
    </row>
    <row r="1756" spans="1:6" x14ac:dyDescent="0.25">
      <c r="A1756" s="135" t="s">
        <v>28927</v>
      </c>
      <c r="B1756" s="135" t="s">
        <v>20736</v>
      </c>
      <c r="C1756" s="135" t="s">
        <v>28928</v>
      </c>
      <c r="D1756" s="135" t="s">
        <v>3</v>
      </c>
      <c r="E1756" s="136">
        <v>373</v>
      </c>
      <c r="F1756" s="137"/>
    </row>
    <row r="1757" spans="1:6" x14ac:dyDescent="0.25">
      <c r="A1757" s="135" t="s">
        <v>28929</v>
      </c>
      <c r="B1757" s="135" t="s">
        <v>20736</v>
      </c>
      <c r="C1757" s="135" t="s">
        <v>28930</v>
      </c>
      <c r="D1757" s="135" t="s">
        <v>4</v>
      </c>
      <c r="E1757" s="136">
        <v>138.94999999999999</v>
      </c>
      <c r="F1757" s="137"/>
    </row>
    <row r="1758" spans="1:6" x14ac:dyDescent="0.25">
      <c r="A1758" s="135" t="s">
        <v>28931</v>
      </c>
      <c r="B1758" s="135" t="s">
        <v>20736</v>
      </c>
      <c r="C1758" s="135" t="s">
        <v>28932</v>
      </c>
      <c r="D1758" s="135" t="s">
        <v>3</v>
      </c>
      <c r="E1758" s="136">
        <v>46.5</v>
      </c>
      <c r="F1758" s="137"/>
    </row>
    <row r="1759" spans="1:6" x14ac:dyDescent="0.25">
      <c r="A1759" s="135" t="s">
        <v>28933</v>
      </c>
      <c r="B1759" s="135" t="s">
        <v>20736</v>
      </c>
      <c r="C1759" s="135" t="s">
        <v>28934</v>
      </c>
      <c r="D1759" s="135" t="s">
        <v>3</v>
      </c>
      <c r="E1759" s="136">
        <v>80.400000000000006</v>
      </c>
      <c r="F1759" s="137"/>
    </row>
    <row r="1760" spans="1:6" x14ac:dyDescent="0.25">
      <c r="A1760" s="135" t="s">
        <v>28935</v>
      </c>
      <c r="B1760" s="135" t="s">
        <v>20736</v>
      </c>
      <c r="C1760" s="135" t="s">
        <v>28936</v>
      </c>
      <c r="D1760" s="135" t="s">
        <v>3</v>
      </c>
      <c r="E1760" s="136">
        <v>103</v>
      </c>
      <c r="F1760" s="137"/>
    </row>
    <row r="1761" spans="1:6" x14ac:dyDescent="0.25">
      <c r="A1761" s="135" t="s">
        <v>28937</v>
      </c>
      <c r="B1761" s="135" t="s">
        <v>20736</v>
      </c>
      <c r="C1761" s="135" t="s">
        <v>28938</v>
      </c>
      <c r="D1761" s="135" t="s">
        <v>3</v>
      </c>
      <c r="E1761" s="136">
        <v>100.23</v>
      </c>
      <c r="F1761" s="137"/>
    </row>
    <row r="1762" spans="1:6" x14ac:dyDescent="0.25">
      <c r="A1762" s="135" t="s">
        <v>28939</v>
      </c>
      <c r="B1762" s="135" t="s">
        <v>20736</v>
      </c>
      <c r="C1762" s="135" t="s">
        <v>28940</v>
      </c>
      <c r="D1762" s="135" t="s">
        <v>3</v>
      </c>
      <c r="E1762" s="136">
        <v>68.25</v>
      </c>
      <c r="F1762" s="137"/>
    </row>
    <row r="1763" spans="1:6" x14ac:dyDescent="0.25">
      <c r="A1763" s="135" t="s">
        <v>28941</v>
      </c>
      <c r="B1763" s="135" t="s">
        <v>20736</v>
      </c>
      <c r="C1763" s="135" t="s">
        <v>28942</v>
      </c>
      <c r="D1763" s="135" t="s">
        <v>25738</v>
      </c>
      <c r="E1763" s="136">
        <v>287</v>
      </c>
      <c r="F1763" s="137"/>
    </row>
    <row r="1764" spans="1:6" x14ac:dyDescent="0.25">
      <c r="A1764" s="135" t="s">
        <v>28943</v>
      </c>
      <c r="B1764" s="135" t="s">
        <v>20736</v>
      </c>
      <c r="C1764" s="135" t="s">
        <v>28944</v>
      </c>
      <c r="D1764" s="135" t="s">
        <v>2</v>
      </c>
      <c r="E1764" s="136">
        <v>130</v>
      </c>
      <c r="F1764" s="137"/>
    </row>
    <row r="1765" spans="1:6" x14ac:dyDescent="0.25">
      <c r="A1765" s="135" t="s">
        <v>28945</v>
      </c>
      <c r="B1765" s="135" t="s">
        <v>20736</v>
      </c>
      <c r="C1765" s="135" t="s">
        <v>28946</v>
      </c>
      <c r="D1765" s="135" t="s">
        <v>2</v>
      </c>
      <c r="E1765" s="136">
        <v>150</v>
      </c>
      <c r="F1765" s="137"/>
    </row>
    <row r="1766" spans="1:6" x14ac:dyDescent="0.25">
      <c r="A1766" s="135" t="s">
        <v>28947</v>
      </c>
      <c r="B1766" s="135" t="s">
        <v>20736</v>
      </c>
      <c r="C1766" s="135" t="s">
        <v>28948</v>
      </c>
      <c r="D1766" s="135" t="s">
        <v>2</v>
      </c>
      <c r="E1766" s="136">
        <v>121.56</v>
      </c>
      <c r="F1766" s="137"/>
    </row>
    <row r="1767" spans="1:6" x14ac:dyDescent="0.25">
      <c r="A1767" s="135" t="s">
        <v>28949</v>
      </c>
      <c r="B1767" s="135" t="s">
        <v>20736</v>
      </c>
      <c r="C1767" s="135" t="s">
        <v>28950</v>
      </c>
      <c r="D1767" s="135" t="s">
        <v>2</v>
      </c>
      <c r="E1767" s="136">
        <v>232.05</v>
      </c>
      <c r="F1767" s="137"/>
    </row>
    <row r="1768" spans="1:6" x14ac:dyDescent="0.25">
      <c r="A1768" s="135" t="s">
        <v>28951</v>
      </c>
      <c r="B1768" s="135" t="s">
        <v>20736</v>
      </c>
      <c r="C1768" s="135" t="s">
        <v>28952</v>
      </c>
      <c r="D1768" s="135" t="s">
        <v>3</v>
      </c>
      <c r="E1768" s="136">
        <v>670.24</v>
      </c>
      <c r="F1768" s="137"/>
    </row>
    <row r="1769" spans="1:6" x14ac:dyDescent="0.25">
      <c r="A1769" s="135" t="s">
        <v>28953</v>
      </c>
      <c r="B1769" s="135" t="s">
        <v>20736</v>
      </c>
      <c r="C1769" s="135" t="s">
        <v>28954</v>
      </c>
      <c r="D1769" s="135" t="s">
        <v>2</v>
      </c>
      <c r="E1769" s="136">
        <v>193.31</v>
      </c>
      <c r="F1769" s="137"/>
    </row>
    <row r="1770" spans="1:6" x14ac:dyDescent="0.25">
      <c r="A1770" s="135" t="s">
        <v>28955</v>
      </c>
      <c r="B1770" s="135" t="s">
        <v>20736</v>
      </c>
      <c r="C1770" s="135" t="s">
        <v>28956</v>
      </c>
      <c r="D1770" s="135" t="s">
        <v>3</v>
      </c>
      <c r="E1770" s="136">
        <v>2.88</v>
      </c>
      <c r="F1770" s="137"/>
    </row>
    <row r="1771" spans="1:6" x14ac:dyDescent="0.25">
      <c r="A1771" s="135" t="s">
        <v>28957</v>
      </c>
      <c r="B1771" s="135" t="s">
        <v>20736</v>
      </c>
      <c r="C1771" s="135" t="s">
        <v>28958</v>
      </c>
      <c r="D1771" s="135" t="s">
        <v>2</v>
      </c>
      <c r="E1771" s="136">
        <v>65.040000000000006</v>
      </c>
      <c r="F1771" s="137"/>
    </row>
    <row r="1772" spans="1:6" x14ac:dyDescent="0.25">
      <c r="A1772" s="135" t="s">
        <v>28959</v>
      </c>
      <c r="B1772" s="135" t="s">
        <v>20736</v>
      </c>
      <c r="C1772" s="135" t="s">
        <v>28960</v>
      </c>
      <c r="D1772" s="135" t="s">
        <v>2</v>
      </c>
      <c r="E1772" s="136">
        <v>58</v>
      </c>
      <c r="F1772" s="137"/>
    </row>
    <row r="1773" spans="1:6" x14ac:dyDescent="0.25">
      <c r="A1773" s="135" t="s">
        <v>28961</v>
      </c>
      <c r="B1773" s="135" t="s">
        <v>20736</v>
      </c>
      <c r="C1773" s="135" t="s">
        <v>28962</v>
      </c>
      <c r="D1773" s="135" t="s">
        <v>2</v>
      </c>
      <c r="E1773" s="136">
        <v>34.19</v>
      </c>
      <c r="F1773" s="137"/>
    </row>
    <row r="1774" spans="1:6" x14ac:dyDescent="0.25">
      <c r="A1774" s="135" t="s">
        <v>28963</v>
      </c>
      <c r="B1774" s="135" t="s">
        <v>20736</v>
      </c>
      <c r="C1774" s="135" t="s">
        <v>28964</v>
      </c>
      <c r="D1774" s="135" t="s">
        <v>2</v>
      </c>
      <c r="E1774" s="136">
        <v>33.979999999999997</v>
      </c>
      <c r="F1774" s="137"/>
    </row>
    <row r="1775" spans="1:6" x14ac:dyDescent="0.25">
      <c r="A1775" s="135" t="s">
        <v>28965</v>
      </c>
      <c r="B1775" s="135" t="s">
        <v>20736</v>
      </c>
      <c r="C1775" s="135" t="s">
        <v>28966</v>
      </c>
      <c r="D1775" s="135" t="s">
        <v>2</v>
      </c>
      <c r="E1775" s="136">
        <v>30.69</v>
      </c>
      <c r="F1775" s="137"/>
    </row>
    <row r="1776" spans="1:6" x14ac:dyDescent="0.25">
      <c r="A1776" s="135" t="s">
        <v>28967</v>
      </c>
      <c r="B1776" s="135" t="s">
        <v>20736</v>
      </c>
      <c r="C1776" s="135" t="s">
        <v>28968</v>
      </c>
      <c r="D1776" s="135" t="s">
        <v>2</v>
      </c>
      <c r="E1776" s="136">
        <v>31.29</v>
      </c>
      <c r="F1776" s="137"/>
    </row>
    <row r="1777" spans="1:6" x14ac:dyDescent="0.25">
      <c r="A1777" s="135" t="s">
        <v>28969</v>
      </c>
      <c r="B1777" s="135" t="s">
        <v>20736</v>
      </c>
      <c r="C1777" s="135" t="s">
        <v>28970</v>
      </c>
      <c r="D1777" s="135" t="s">
        <v>2</v>
      </c>
      <c r="E1777" s="136">
        <v>34.619999999999997</v>
      </c>
      <c r="F1777" s="137"/>
    </row>
    <row r="1778" spans="1:6" x14ac:dyDescent="0.25">
      <c r="A1778" s="135" t="s">
        <v>28971</v>
      </c>
      <c r="B1778" s="135" t="s">
        <v>20736</v>
      </c>
      <c r="C1778" s="135" t="s">
        <v>28972</v>
      </c>
      <c r="D1778" s="135" t="s">
        <v>2</v>
      </c>
      <c r="E1778" s="136">
        <v>32.549999999999997</v>
      </c>
      <c r="F1778" s="137"/>
    </row>
    <row r="1779" spans="1:6" x14ac:dyDescent="0.25">
      <c r="A1779" s="135" t="s">
        <v>28973</v>
      </c>
      <c r="B1779" s="135" t="s">
        <v>20736</v>
      </c>
      <c r="C1779" s="135" t="s">
        <v>28974</v>
      </c>
      <c r="D1779" s="135" t="s">
        <v>2</v>
      </c>
      <c r="E1779" s="136">
        <v>24.35</v>
      </c>
      <c r="F1779" s="137"/>
    </row>
    <row r="1780" spans="1:6" x14ac:dyDescent="0.25">
      <c r="A1780" s="135" t="s">
        <v>28975</v>
      </c>
      <c r="B1780" s="135" t="s">
        <v>20736</v>
      </c>
      <c r="C1780" s="135" t="s">
        <v>28976</v>
      </c>
      <c r="D1780" s="135" t="s">
        <v>2</v>
      </c>
      <c r="E1780" s="136">
        <v>25.62</v>
      </c>
      <c r="F1780" s="137"/>
    </row>
    <row r="1781" spans="1:6" x14ac:dyDescent="0.25">
      <c r="A1781" s="135" t="s">
        <v>28977</v>
      </c>
      <c r="B1781" s="135" t="s">
        <v>20736</v>
      </c>
      <c r="C1781" s="135" t="s">
        <v>28978</v>
      </c>
      <c r="D1781" s="135" t="s">
        <v>2</v>
      </c>
      <c r="E1781" s="136">
        <v>34.520000000000003</v>
      </c>
      <c r="F1781" s="137"/>
    </row>
    <row r="1782" spans="1:6" x14ac:dyDescent="0.25">
      <c r="A1782" s="135" t="s">
        <v>28979</v>
      </c>
      <c r="B1782" s="135" t="s">
        <v>20736</v>
      </c>
      <c r="C1782" s="135" t="s">
        <v>28980</v>
      </c>
      <c r="D1782" s="135" t="s">
        <v>2</v>
      </c>
      <c r="E1782" s="136">
        <v>13.8</v>
      </c>
      <c r="F1782" s="137"/>
    </row>
    <row r="1783" spans="1:6" x14ac:dyDescent="0.25">
      <c r="A1783" s="135" t="s">
        <v>28981</v>
      </c>
      <c r="B1783" s="135" t="s">
        <v>20736</v>
      </c>
      <c r="C1783" s="135" t="s">
        <v>28982</v>
      </c>
      <c r="D1783" s="135" t="s">
        <v>2</v>
      </c>
      <c r="E1783" s="136">
        <v>12.76</v>
      </c>
      <c r="F1783" s="137"/>
    </row>
    <row r="1784" spans="1:6" x14ac:dyDescent="0.25">
      <c r="A1784" s="135" t="s">
        <v>28983</v>
      </c>
      <c r="B1784" s="135" t="s">
        <v>20736</v>
      </c>
      <c r="C1784" s="135" t="s">
        <v>28984</v>
      </c>
      <c r="D1784" s="135" t="s">
        <v>2</v>
      </c>
      <c r="E1784" s="136">
        <v>26.5</v>
      </c>
      <c r="F1784" s="137"/>
    </row>
    <row r="1785" spans="1:6" x14ac:dyDescent="0.25">
      <c r="A1785" s="135" t="s">
        <v>28985</v>
      </c>
      <c r="B1785" s="135" t="s">
        <v>20736</v>
      </c>
      <c r="C1785" s="135" t="s">
        <v>28986</v>
      </c>
      <c r="D1785" s="135" t="s">
        <v>2</v>
      </c>
      <c r="E1785" s="136">
        <v>38.57</v>
      </c>
      <c r="F1785" s="137"/>
    </row>
    <row r="1786" spans="1:6" x14ac:dyDescent="0.25">
      <c r="A1786" s="135" t="s">
        <v>28987</v>
      </c>
      <c r="B1786" s="135" t="s">
        <v>20736</v>
      </c>
      <c r="C1786" s="135" t="s">
        <v>28988</v>
      </c>
      <c r="D1786" s="135" t="s">
        <v>2</v>
      </c>
      <c r="E1786" s="136">
        <v>43.3</v>
      </c>
      <c r="F1786" s="137"/>
    </row>
    <row r="1787" spans="1:6" x14ac:dyDescent="0.25">
      <c r="A1787" s="135" t="s">
        <v>28989</v>
      </c>
      <c r="B1787" s="135" t="s">
        <v>20736</v>
      </c>
      <c r="C1787" s="135" t="s">
        <v>28990</v>
      </c>
      <c r="D1787" s="135" t="s">
        <v>2</v>
      </c>
      <c r="E1787" s="136">
        <v>35.94</v>
      </c>
      <c r="F1787" s="137"/>
    </row>
    <row r="1788" spans="1:6" x14ac:dyDescent="0.25">
      <c r="A1788" s="135" t="s">
        <v>28991</v>
      </c>
      <c r="B1788" s="135" t="s">
        <v>20736</v>
      </c>
      <c r="C1788" s="135" t="s">
        <v>28992</v>
      </c>
      <c r="D1788" s="135" t="s">
        <v>2</v>
      </c>
      <c r="E1788" s="136">
        <v>35.94</v>
      </c>
      <c r="F1788" s="137"/>
    </row>
    <row r="1789" spans="1:6" x14ac:dyDescent="0.25">
      <c r="A1789" s="135" t="s">
        <v>28993</v>
      </c>
      <c r="B1789" s="135" t="s">
        <v>20736</v>
      </c>
      <c r="C1789" s="135" t="s">
        <v>28994</v>
      </c>
      <c r="D1789" s="135" t="s">
        <v>2</v>
      </c>
      <c r="E1789" s="136">
        <v>26.98</v>
      </c>
      <c r="F1789" s="137"/>
    </row>
    <row r="1790" spans="1:6" x14ac:dyDescent="0.25">
      <c r="A1790" s="135" t="s">
        <v>28995</v>
      </c>
      <c r="B1790" s="135" t="s">
        <v>20736</v>
      </c>
      <c r="C1790" s="135" t="s">
        <v>28996</v>
      </c>
      <c r="D1790" s="135" t="s">
        <v>2</v>
      </c>
      <c r="E1790" s="136">
        <v>54.75</v>
      </c>
      <c r="F1790" s="137"/>
    </row>
    <row r="1791" spans="1:6" x14ac:dyDescent="0.25">
      <c r="A1791" s="135" t="s">
        <v>28997</v>
      </c>
      <c r="B1791" s="135" t="s">
        <v>20736</v>
      </c>
      <c r="C1791" s="135" t="s">
        <v>28998</v>
      </c>
      <c r="D1791" s="135" t="s">
        <v>2</v>
      </c>
      <c r="E1791" s="136">
        <v>146.86000000000001</v>
      </c>
      <c r="F1791" s="137"/>
    </row>
    <row r="1792" spans="1:6" x14ac:dyDescent="0.25">
      <c r="A1792" s="135" t="s">
        <v>28999</v>
      </c>
      <c r="B1792" s="135" t="s">
        <v>20736</v>
      </c>
      <c r="C1792" s="135" t="s">
        <v>29000</v>
      </c>
      <c r="D1792" s="135" t="s">
        <v>2</v>
      </c>
      <c r="E1792" s="136">
        <v>181.09</v>
      </c>
      <c r="F1792" s="137"/>
    </row>
    <row r="1793" spans="1:6" x14ac:dyDescent="0.25">
      <c r="A1793" s="135" t="s">
        <v>29001</v>
      </c>
      <c r="B1793" s="135" t="s">
        <v>20736</v>
      </c>
      <c r="C1793" s="135" t="s">
        <v>29002</v>
      </c>
      <c r="D1793" s="135" t="s">
        <v>2</v>
      </c>
      <c r="E1793" s="136">
        <v>153.63999999999999</v>
      </c>
      <c r="F1793" s="137"/>
    </row>
    <row r="1794" spans="1:6" x14ac:dyDescent="0.25">
      <c r="A1794" s="135" t="s">
        <v>29003</v>
      </c>
      <c r="B1794" s="135" t="s">
        <v>20736</v>
      </c>
      <c r="C1794" s="135" t="s">
        <v>29004</v>
      </c>
      <c r="D1794" s="135" t="s">
        <v>2</v>
      </c>
      <c r="E1794" s="136">
        <v>190.03</v>
      </c>
      <c r="F1794" s="137"/>
    </row>
    <row r="1795" spans="1:6" x14ac:dyDescent="0.25">
      <c r="A1795" s="135" t="s">
        <v>29005</v>
      </c>
      <c r="B1795" s="135" t="s">
        <v>20736</v>
      </c>
      <c r="C1795" s="135" t="s">
        <v>29006</v>
      </c>
      <c r="D1795" s="135" t="s">
        <v>2</v>
      </c>
      <c r="E1795" s="136">
        <v>110</v>
      </c>
      <c r="F1795" s="137"/>
    </row>
    <row r="1796" spans="1:6" x14ac:dyDescent="0.25">
      <c r="A1796" s="135" t="s">
        <v>29007</v>
      </c>
      <c r="B1796" s="135" t="s">
        <v>20736</v>
      </c>
      <c r="C1796" s="135" t="s">
        <v>29008</v>
      </c>
      <c r="D1796" s="135" t="s">
        <v>2</v>
      </c>
      <c r="E1796" s="136">
        <v>56.49</v>
      </c>
      <c r="F1796" s="137"/>
    </row>
    <row r="1797" spans="1:6" x14ac:dyDescent="0.25">
      <c r="A1797" s="135" t="s">
        <v>29009</v>
      </c>
      <c r="B1797" s="135" t="s">
        <v>20736</v>
      </c>
      <c r="C1797" s="135" t="s">
        <v>29010</v>
      </c>
      <c r="D1797" s="135" t="s">
        <v>28584</v>
      </c>
      <c r="E1797" s="136">
        <v>62.6</v>
      </c>
      <c r="F1797" s="137"/>
    </row>
    <row r="1798" spans="1:6" x14ac:dyDescent="0.25">
      <c r="A1798" s="135" t="s">
        <v>29011</v>
      </c>
      <c r="B1798" s="135" t="s">
        <v>20736</v>
      </c>
      <c r="C1798" s="135" t="s">
        <v>29012</v>
      </c>
      <c r="D1798" s="135" t="s">
        <v>5</v>
      </c>
      <c r="E1798" s="136">
        <v>20.79</v>
      </c>
      <c r="F1798" s="137"/>
    </row>
    <row r="1799" spans="1:6" x14ac:dyDescent="0.25">
      <c r="A1799" s="135" t="s">
        <v>29013</v>
      </c>
      <c r="B1799" s="135" t="s">
        <v>20736</v>
      </c>
      <c r="C1799" s="135" t="s">
        <v>29014</v>
      </c>
      <c r="D1799" s="135" t="s">
        <v>2</v>
      </c>
      <c r="E1799" s="136">
        <v>26.83</v>
      </c>
      <c r="F1799" s="137"/>
    </row>
    <row r="1800" spans="1:6" x14ac:dyDescent="0.25">
      <c r="A1800" s="135" t="s">
        <v>29015</v>
      </c>
      <c r="B1800" s="135" t="s">
        <v>20736</v>
      </c>
      <c r="C1800" s="135" t="s">
        <v>29016</v>
      </c>
      <c r="D1800" s="135" t="s">
        <v>2</v>
      </c>
      <c r="E1800" s="136">
        <v>39.24</v>
      </c>
      <c r="F1800" s="137"/>
    </row>
    <row r="1801" spans="1:6" x14ac:dyDescent="0.25">
      <c r="A1801" s="135" t="s">
        <v>29017</v>
      </c>
      <c r="B1801" s="135" t="s">
        <v>20736</v>
      </c>
      <c r="C1801" s="135" t="s">
        <v>29018</v>
      </c>
      <c r="D1801" s="135" t="s">
        <v>5</v>
      </c>
      <c r="E1801" s="136">
        <v>0.33</v>
      </c>
      <c r="F1801" s="137"/>
    </row>
    <row r="1802" spans="1:6" x14ac:dyDescent="0.25">
      <c r="A1802" s="135" t="s">
        <v>29019</v>
      </c>
      <c r="B1802" s="135" t="s">
        <v>20736</v>
      </c>
      <c r="C1802" s="135" t="s">
        <v>29020</v>
      </c>
      <c r="D1802" s="135" t="s">
        <v>4</v>
      </c>
      <c r="E1802" s="136">
        <v>26.7</v>
      </c>
      <c r="F1802" s="137"/>
    </row>
    <row r="1803" spans="1:6" x14ac:dyDescent="0.25">
      <c r="A1803" s="135" t="s">
        <v>29021</v>
      </c>
      <c r="B1803" s="135" t="s">
        <v>20736</v>
      </c>
      <c r="C1803" s="135" t="s">
        <v>29022</v>
      </c>
      <c r="D1803" s="135" t="s">
        <v>5</v>
      </c>
      <c r="E1803" s="136">
        <v>1.65</v>
      </c>
      <c r="F1803" s="137"/>
    </row>
    <row r="1804" spans="1:6" x14ac:dyDescent="0.25">
      <c r="A1804" s="135" t="s">
        <v>29023</v>
      </c>
      <c r="B1804" s="135" t="s">
        <v>20736</v>
      </c>
      <c r="C1804" s="135" t="s">
        <v>29024</v>
      </c>
      <c r="D1804" s="135" t="s">
        <v>4</v>
      </c>
      <c r="E1804" s="136">
        <v>0.98</v>
      </c>
      <c r="F1804" s="137"/>
    </row>
    <row r="1805" spans="1:6" x14ac:dyDescent="0.25">
      <c r="A1805" s="135" t="s">
        <v>29025</v>
      </c>
      <c r="B1805" s="135" t="s">
        <v>20736</v>
      </c>
      <c r="C1805" s="135" t="s">
        <v>29026</v>
      </c>
      <c r="D1805" s="135" t="s">
        <v>4</v>
      </c>
      <c r="E1805" s="136">
        <v>1.48</v>
      </c>
      <c r="F1805" s="137"/>
    </row>
    <row r="1806" spans="1:6" x14ac:dyDescent="0.25">
      <c r="A1806" s="135" t="s">
        <v>29027</v>
      </c>
      <c r="B1806" s="135" t="s">
        <v>20736</v>
      </c>
      <c r="C1806" s="135" t="s">
        <v>29028</v>
      </c>
      <c r="D1806" s="135" t="s">
        <v>4</v>
      </c>
      <c r="E1806" s="136">
        <v>25.91</v>
      </c>
      <c r="F1806" s="137"/>
    </row>
    <row r="1807" spans="1:6" x14ac:dyDescent="0.25">
      <c r="A1807" s="135" t="s">
        <v>29029</v>
      </c>
      <c r="B1807" s="135" t="s">
        <v>20736</v>
      </c>
      <c r="C1807" s="135" t="s">
        <v>24458</v>
      </c>
      <c r="D1807" s="135" t="s">
        <v>4</v>
      </c>
      <c r="E1807" s="136">
        <v>18.5</v>
      </c>
      <c r="F1807" s="137"/>
    </row>
    <row r="1808" spans="1:6" x14ac:dyDescent="0.25">
      <c r="A1808" s="135" t="s">
        <v>29030</v>
      </c>
      <c r="B1808" s="135" t="s">
        <v>20736</v>
      </c>
      <c r="C1808" s="135" t="s">
        <v>29031</v>
      </c>
      <c r="D1808" s="135" t="s">
        <v>4</v>
      </c>
      <c r="E1808" s="136">
        <v>9.2100000000000009</v>
      </c>
      <c r="F1808" s="137"/>
    </row>
    <row r="1809" spans="1:6" x14ac:dyDescent="0.25">
      <c r="A1809" s="135" t="s">
        <v>29032</v>
      </c>
      <c r="B1809" s="135" t="s">
        <v>20736</v>
      </c>
      <c r="C1809" s="135" t="s">
        <v>29033</v>
      </c>
      <c r="D1809" s="135" t="s">
        <v>4</v>
      </c>
      <c r="E1809" s="136">
        <v>12.56</v>
      </c>
      <c r="F1809" s="137"/>
    </row>
    <row r="1810" spans="1:6" x14ac:dyDescent="0.25">
      <c r="A1810" s="135" t="s">
        <v>29034</v>
      </c>
      <c r="B1810" s="135" t="s">
        <v>20736</v>
      </c>
      <c r="C1810" s="135" t="s">
        <v>29035</v>
      </c>
      <c r="D1810" s="135" t="s">
        <v>4</v>
      </c>
      <c r="E1810" s="136">
        <v>16.149999999999999</v>
      </c>
      <c r="F1810" s="137"/>
    </row>
    <row r="1811" spans="1:6" x14ac:dyDescent="0.25">
      <c r="A1811" s="135" t="s">
        <v>29036</v>
      </c>
      <c r="B1811" s="135" t="s">
        <v>20736</v>
      </c>
      <c r="C1811" s="135" t="s">
        <v>23927</v>
      </c>
      <c r="D1811" s="135" t="s">
        <v>4</v>
      </c>
      <c r="E1811" s="136">
        <v>3.2</v>
      </c>
      <c r="F1811" s="137"/>
    </row>
    <row r="1812" spans="1:6" x14ac:dyDescent="0.25">
      <c r="A1812" s="135" t="s">
        <v>29037</v>
      </c>
      <c r="B1812" s="135" t="s">
        <v>20736</v>
      </c>
      <c r="C1812" s="135" t="s">
        <v>29038</v>
      </c>
      <c r="D1812" s="135" t="s">
        <v>4</v>
      </c>
      <c r="E1812" s="136">
        <v>4.38</v>
      </c>
      <c r="F1812" s="137"/>
    </row>
    <row r="1813" spans="1:6" x14ac:dyDescent="0.25">
      <c r="A1813" s="135" t="s">
        <v>29039</v>
      </c>
      <c r="B1813" s="135" t="s">
        <v>20736</v>
      </c>
      <c r="C1813" s="135" t="s">
        <v>29040</v>
      </c>
      <c r="D1813" s="135" t="s">
        <v>2</v>
      </c>
      <c r="E1813" s="136">
        <v>77.95</v>
      </c>
      <c r="F1813" s="137"/>
    </row>
    <row r="1814" spans="1:6" x14ac:dyDescent="0.25">
      <c r="A1814" s="135" t="s">
        <v>29041</v>
      </c>
      <c r="B1814" s="135" t="s">
        <v>20736</v>
      </c>
      <c r="C1814" s="135" t="s">
        <v>29042</v>
      </c>
      <c r="D1814" s="135" t="s">
        <v>2</v>
      </c>
      <c r="E1814" s="136">
        <v>165</v>
      </c>
      <c r="F1814" s="137"/>
    </row>
    <row r="1815" spans="1:6" x14ac:dyDescent="0.25">
      <c r="A1815" s="135" t="s">
        <v>29043</v>
      </c>
      <c r="B1815" s="135" t="s">
        <v>20736</v>
      </c>
      <c r="C1815" s="135" t="s">
        <v>29044</v>
      </c>
      <c r="D1815" s="135" t="s">
        <v>2</v>
      </c>
      <c r="E1815" s="136">
        <v>26.04</v>
      </c>
      <c r="F1815" s="137"/>
    </row>
    <row r="1816" spans="1:6" x14ac:dyDescent="0.25">
      <c r="A1816" s="135" t="s">
        <v>29045</v>
      </c>
      <c r="B1816" s="135" t="s">
        <v>20736</v>
      </c>
      <c r="C1816" s="135" t="s">
        <v>29046</v>
      </c>
      <c r="D1816" s="135" t="s">
        <v>2</v>
      </c>
      <c r="E1816" s="136">
        <v>38.549999999999997</v>
      </c>
      <c r="F1816" s="137"/>
    </row>
    <row r="1817" spans="1:6" x14ac:dyDescent="0.25">
      <c r="A1817" s="135" t="s">
        <v>29047</v>
      </c>
      <c r="B1817" s="135" t="s">
        <v>20736</v>
      </c>
      <c r="C1817" s="135" t="s">
        <v>29048</v>
      </c>
      <c r="D1817" s="135" t="s">
        <v>2</v>
      </c>
      <c r="E1817" s="136">
        <v>582.39</v>
      </c>
      <c r="F1817" s="137"/>
    </row>
    <row r="1818" spans="1:6" x14ac:dyDescent="0.25">
      <c r="A1818" s="135" t="s">
        <v>29049</v>
      </c>
      <c r="B1818" s="135" t="s">
        <v>20736</v>
      </c>
      <c r="C1818" s="135" t="s">
        <v>29050</v>
      </c>
      <c r="D1818" s="135" t="s">
        <v>3</v>
      </c>
      <c r="E1818" s="136">
        <v>44.95</v>
      </c>
      <c r="F1818" s="137"/>
    </row>
    <row r="1819" spans="1:6" x14ac:dyDescent="0.25">
      <c r="A1819" s="135" t="s">
        <v>29051</v>
      </c>
      <c r="B1819" s="135" t="s">
        <v>20736</v>
      </c>
      <c r="C1819" s="135" t="s">
        <v>29052</v>
      </c>
      <c r="D1819" s="135" t="s">
        <v>3</v>
      </c>
      <c r="E1819" s="136">
        <v>1654.09</v>
      </c>
      <c r="F1819" s="137"/>
    </row>
    <row r="1820" spans="1:6" x14ac:dyDescent="0.25">
      <c r="A1820" s="135" t="s">
        <v>29053</v>
      </c>
      <c r="B1820" s="135" t="s">
        <v>20736</v>
      </c>
      <c r="C1820" s="135" t="s">
        <v>29054</v>
      </c>
      <c r="D1820" s="135" t="s">
        <v>3</v>
      </c>
      <c r="E1820" s="136">
        <v>1827.5</v>
      </c>
      <c r="F1820" s="137"/>
    </row>
    <row r="1821" spans="1:6" x14ac:dyDescent="0.25">
      <c r="A1821" s="135" t="s">
        <v>29055</v>
      </c>
      <c r="B1821" s="135" t="s">
        <v>20736</v>
      </c>
      <c r="C1821" s="135" t="s">
        <v>29056</v>
      </c>
      <c r="D1821" s="135" t="s">
        <v>20938</v>
      </c>
      <c r="E1821" s="136">
        <v>1051.5</v>
      </c>
      <c r="F1821" s="137"/>
    </row>
    <row r="1822" spans="1:6" x14ac:dyDescent="0.25">
      <c r="A1822" s="135" t="s">
        <v>29057</v>
      </c>
      <c r="B1822" s="135" t="s">
        <v>20736</v>
      </c>
      <c r="C1822" s="135" t="s">
        <v>29058</v>
      </c>
      <c r="D1822" s="135" t="s">
        <v>20938</v>
      </c>
      <c r="E1822" s="136">
        <v>806.06</v>
      </c>
      <c r="F1822" s="137"/>
    </row>
    <row r="1823" spans="1:6" x14ac:dyDescent="0.25">
      <c r="A1823" s="135" t="s">
        <v>29059</v>
      </c>
      <c r="B1823" s="135" t="s">
        <v>20736</v>
      </c>
      <c r="C1823" s="135" t="s">
        <v>29060</v>
      </c>
      <c r="D1823" s="135" t="s">
        <v>3</v>
      </c>
      <c r="E1823" s="136">
        <v>72.3</v>
      </c>
      <c r="F1823" s="137"/>
    </row>
    <row r="1824" spans="1:6" x14ac:dyDescent="0.25">
      <c r="A1824" s="135" t="s">
        <v>29061</v>
      </c>
      <c r="B1824" s="135" t="s">
        <v>20736</v>
      </c>
      <c r="C1824" s="135" t="s">
        <v>29062</v>
      </c>
      <c r="D1824" s="135" t="s">
        <v>3</v>
      </c>
      <c r="E1824" s="136">
        <v>91.63</v>
      </c>
      <c r="F1824" s="137"/>
    </row>
    <row r="1825" spans="1:6" x14ac:dyDescent="0.25">
      <c r="A1825" s="135" t="s">
        <v>29063</v>
      </c>
      <c r="B1825" s="135" t="s">
        <v>20736</v>
      </c>
      <c r="C1825" s="135" t="s">
        <v>24368</v>
      </c>
      <c r="D1825" s="135" t="s">
        <v>3</v>
      </c>
      <c r="E1825" s="136">
        <v>2165</v>
      </c>
      <c r="F1825" s="137"/>
    </row>
    <row r="1826" spans="1:6" x14ac:dyDescent="0.25">
      <c r="A1826" s="135" t="s">
        <v>29064</v>
      </c>
      <c r="B1826" s="135" t="s">
        <v>20736</v>
      </c>
      <c r="C1826" s="135" t="s">
        <v>29065</v>
      </c>
      <c r="D1826" s="135" t="s">
        <v>29066</v>
      </c>
      <c r="E1826" s="136">
        <v>313.3</v>
      </c>
      <c r="F1826" s="137"/>
    </row>
    <row r="1827" spans="1:6" x14ac:dyDescent="0.25">
      <c r="A1827" s="135" t="s">
        <v>29067</v>
      </c>
      <c r="B1827" s="135"/>
      <c r="C1827" s="135" t="s">
        <v>29068</v>
      </c>
      <c r="D1827" s="135" t="s">
        <v>4</v>
      </c>
      <c r="E1827" s="136">
        <v>1.75</v>
      </c>
      <c r="F1827" s="137"/>
    </row>
    <row r="1828" spans="1:6" x14ac:dyDescent="0.25">
      <c r="A1828" s="135" t="s">
        <v>29069</v>
      </c>
      <c r="B1828" s="135" t="s">
        <v>20736</v>
      </c>
      <c r="C1828" s="135" t="s">
        <v>29070</v>
      </c>
      <c r="D1828" s="135" t="s">
        <v>3</v>
      </c>
      <c r="E1828" s="136">
        <v>1.05</v>
      </c>
      <c r="F1828" s="137"/>
    </row>
    <row r="1829" spans="1:6" x14ac:dyDescent="0.25">
      <c r="A1829" s="135" t="s">
        <v>29071</v>
      </c>
      <c r="B1829" s="135" t="s">
        <v>20736</v>
      </c>
      <c r="C1829" s="135" t="s">
        <v>29072</v>
      </c>
      <c r="D1829" s="135" t="s">
        <v>3</v>
      </c>
      <c r="E1829" s="136">
        <v>830</v>
      </c>
      <c r="F1829" s="137"/>
    </row>
    <row r="1830" spans="1:6" x14ac:dyDescent="0.25">
      <c r="A1830" s="135" t="s">
        <v>29073</v>
      </c>
      <c r="B1830" s="135" t="s">
        <v>20736</v>
      </c>
      <c r="C1830" s="135" t="s">
        <v>29074</v>
      </c>
      <c r="D1830" s="135" t="s">
        <v>3</v>
      </c>
      <c r="E1830" s="136">
        <v>2700</v>
      </c>
      <c r="F1830" s="137"/>
    </row>
    <row r="1831" spans="1:6" x14ac:dyDescent="0.25">
      <c r="A1831" s="135" t="s">
        <v>29075</v>
      </c>
      <c r="B1831" s="135" t="s">
        <v>20736</v>
      </c>
      <c r="C1831" s="135" t="s">
        <v>29076</v>
      </c>
      <c r="D1831" s="135" t="s">
        <v>3</v>
      </c>
      <c r="E1831" s="136">
        <v>1107.72</v>
      </c>
      <c r="F1831" s="137"/>
    </row>
    <row r="1832" spans="1:6" x14ac:dyDescent="0.25">
      <c r="A1832" s="135" t="s">
        <v>29077</v>
      </c>
      <c r="B1832" s="135" t="s">
        <v>20736</v>
      </c>
      <c r="C1832" s="135" t="s">
        <v>29078</v>
      </c>
      <c r="D1832" s="135" t="s">
        <v>3</v>
      </c>
      <c r="E1832" s="136">
        <v>814.75</v>
      </c>
      <c r="F1832" s="137"/>
    </row>
    <row r="1833" spans="1:6" x14ac:dyDescent="0.25">
      <c r="A1833" s="135" t="s">
        <v>29079</v>
      </c>
      <c r="B1833" s="135" t="s">
        <v>20736</v>
      </c>
      <c r="C1833" s="135" t="s">
        <v>29080</v>
      </c>
      <c r="D1833" s="135" t="s">
        <v>3</v>
      </c>
      <c r="E1833" s="136">
        <v>1043.67</v>
      </c>
      <c r="F1833" s="137"/>
    </row>
    <row r="1834" spans="1:6" x14ac:dyDescent="0.25">
      <c r="A1834" s="135" t="s">
        <v>29081</v>
      </c>
      <c r="B1834" s="135" t="s">
        <v>20736</v>
      </c>
      <c r="C1834" s="135" t="s">
        <v>29082</v>
      </c>
      <c r="D1834" s="135" t="s">
        <v>3</v>
      </c>
      <c r="E1834" s="136">
        <v>860</v>
      </c>
      <c r="F1834" s="137"/>
    </row>
    <row r="1835" spans="1:6" x14ac:dyDescent="0.25">
      <c r="A1835" s="135" t="s">
        <v>29083</v>
      </c>
      <c r="B1835" s="135" t="s">
        <v>20736</v>
      </c>
      <c r="C1835" s="135" t="s">
        <v>29084</v>
      </c>
      <c r="D1835" s="135" t="s">
        <v>3</v>
      </c>
      <c r="E1835" s="136">
        <v>910</v>
      </c>
      <c r="F1835" s="137"/>
    </row>
    <row r="1836" spans="1:6" x14ac:dyDescent="0.25">
      <c r="A1836" s="135" t="s">
        <v>29085</v>
      </c>
      <c r="B1836" s="135" t="s">
        <v>20736</v>
      </c>
      <c r="C1836" s="135" t="s">
        <v>29086</v>
      </c>
      <c r="D1836" s="135" t="s">
        <v>3</v>
      </c>
      <c r="E1836" s="136">
        <v>1032</v>
      </c>
      <c r="F1836" s="137"/>
    </row>
    <row r="1837" spans="1:6" x14ac:dyDescent="0.25">
      <c r="A1837" s="135" t="s">
        <v>29087</v>
      </c>
      <c r="B1837" s="135" t="s">
        <v>20736</v>
      </c>
      <c r="C1837" s="135" t="s">
        <v>29088</v>
      </c>
      <c r="D1837" s="135" t="s">
        <v>3</v>
      </c>
      <c r="E1837" s="136">
        <v>983</v>
      </c>
      <c r="F1837" s="137"/>
    </row>
    <row r="1838" spans="1:6" x14ac:dyDescent="0.25">
      <c r="A1838" s="135" t="s">
        <v>29089</v>
      </c>
      <c r="B1838" s="135" t="s">
        <v>20736</v>
      </c>
      <c r="C1838" s="135" t="s">
        <v>29090</v>
      </c>
      <c r="D1838" s="135" t="s">
        <v>3</v>
      </c>
      <c r="E1838" s="136">
        <v>900</v>
      </c>
      <c r="F1838" s="137"/>
    </row>
    <row r="1839" spans="1:6" x14ac:dyDescent="0.25">
      <c r="A1839" s="135" t="s">
        <v>29091</v>
      </c>
      <c r="B1839" s="135" t="s">
        <v>20736</v>
      </c>
      <c r="C1839" s="135" t="s">
        <v>29092</v>
      </c>
      <c r="D1839" s="135" t="s">
        <v>3</v>
      </c>
      <c r="E1839" s="136">
        <v>1231.5</v>
      </c>
      <c r="F1839" s="137"/>
    </row>
    <row r="1840" spans="1:6" x14ac:dyDescent="0.25">
      <c r="A1840" s="135" t="s">
        <v>29093</v>
      </c>
      <c r="B1840" s="135" t="s">
        <v>20736</v>
      </c>
      <c r="C1840" s="135" t="s">
        <v>29094</v>
      </c>
      <c r="D1840" s="135" t="s">
        <v>3</v>
      </c>
      <c r="E1840" s="136">
        <v>1098</v>
      </c>
      <c r="F1840" s="137"/>
    </row>
    <row r="1841" spans="1:6" x14ac:dyDescent="0.25">
      <c r="A1841" s="135" t="s">
        <v>29095</v>
      </c>
      <c r="B1841" s="135" t="s">
        <v>20736</v>
      </c>
      <c r="C1841" s="135" t="s">
        <v>29096</v>
      </c>
      <c r="D1841" s="135" t="s">
        <v>3</v>
      </c>
      <c r="E1841" s="136">
        <v>995</v>
      </c>
      <c r="F1841" s="137"/>
    </row>
    <row r="1842" spans="1:6" x14ac:dyDescent="0.25">
      <c r="A1842" s="135" t="s">
        <v>29097</v>
      </c>
      <c r="B1842" s="135" t="s">
        <v>20736</v>
      </c>
      <c r="C1842" s="135" t="s">
        <v>29098</v>
      </c>
      <c r="D1842" s="135" t="s">
        <v>3</v>
      </c>
      <c r="E1842" s="136">
        <v>614.25</v>
      </c>
      <c r="F1842" s="137"/>
    </row>
    <row r="1843" spans="1:6" x14ac:dyDescent="0.25">
      <c r="A1843" s="135" t="s">
        <v>29099</v>
      </c>
      <c r="B1843" s="135" t="s">
        <v>20736</v>
      </c>
      <c r="C1843" s="135" t="s">
        <v>29100</v>
      </c>
      <c r="D1843" s="135" t="s">
        <v>3</v>
      </c>
      <c r="E1843" s="136">
        <v>1025</v>
      </c>
      <c r="F1843" s="137"/>
    </row>
    <row r="1844" spans="1:6" x14ac:dyDescent="0.25">
      <c r="A1844" s="135" t="s">
        <v>29101</v>
      </c>
      <c r="B1844" s="135" t="s">
        <v>20736</v>
      </c>
      <c r="C1844" s="135" t="s">
        <v>29102</v>
      </c>
      <c r="D1844" s="135" t="s">
        <v>3</v>
      </c>
      <c r="E1844" s="136">
        <v>699.5</v>
      </c>
      <c r="F1844" s="137"/>
    </row>
    <row r="1845" spans="1:6" x14ac:dyDescent="0.25">
      <c r="A1845" s="135" t="s">
        <v>29103</v>
      </c>
      <c r="B1845" s="135" t="s">
        <v>20736</v>
      </c>
      <c r="C1845" s="135" t="s">
        <v>29104</v>
      </c>
      <c r="D1845" s="135" t="s">
        <v>3</v>
      </c>
      <c r="E1845" s="136">
        <v>1200</v>
      </c>
      <c r="F1845" s="137"/>
    </row>
    <row r="1846" spans="1:6" x14ac:dyDescent="0.25">
      <c r="A1846" s="135" t="s">
        <v>29105</v>
      </c>
      <c r="B1846" s="135" t="s">
        <v>20736</v>
      </c>
      <c r="C1846" s="135" t="s">
        <v>29106</v>
      </c>
      <c r="D1846" s="135" t="s">
        <v>3</v>
      </c>
      <c r="E1846" s="136">
        <v>990</v>
      </c>
      <c r="F1846" s="137"/>
    </row>
    <row r="1847" spans="1:6" x14ac:dyDescent="0.25">
      <c r="A1847" s="135" t="s">
        <v>29107</v>
      </c>
      <c r="B1847" s="135" t="s">
        <v>20736</v>
      </c>
      <c r="C1847" s="135" t="s">
        <v>24558</v>
      </c>
      <c r="D1847" s="135" t="s">
        <v>3</v>
      </c>
      <c r="E1847" s="136">
        <v>1105</v>
      </c>
      <c r="F1847" s="137"/>
    </row>
    <row r="1848" spans="1:6" x14ac:dyDescent="0.25">
      <c r="A1848" s="135" t="s">
        <v>29108</v>
      </c>
      <c r="B1848" s="135" t="s">
        <v>20736</v>
      </c>
      <c r="C1848" s="135" t="s">
        <v>29109</v>
      </c>
      <c r="D1848" s="135" t="s">
        <v>3</v>
      </c>
      <c r="E1848" s="136">
        <v>1679.67</v>
      </c>
      <c r="F1848" s="137"/>
    </row>
    <row r="1849" spans="1:6" x14ac:dyDescent="0.25">
      <c r="A1849" s="135" t="s">
        <v>29110</v>
      </c>
      <c r="B1849" s="135" t="s">
        <v>20736</v>
      </c>
      <c r="C1849" s="135" t="s">
        <v>24534</v>
      </c>
      <c r="D1849" s="135" t="s">
        <v>3</v>
      </c>
      <c r="E1849" s="136">
        <v>1576.33</v>
      </c>
      <c r="F1849" s="137"/>
    </row>
    <row r="1850" spans="1:6" x14ac:dyDescent="0.25">
      <c r="A1850" s="135" t="s">
        <v>29111</v>
      </c>
      <c r="B1850" s="135" t="s">
        <v>20736</v>
      </c>
      <c r="C1850" s="135" t="s">
        <v>24536</v>
      </c>
      <c r="D1850" s="135" t="s">
        <v>3</v>
      </c>
      <c r="E1850" s="136">
        <v>4299</v>
      </c>
      <c r="F1850" s="137"/>
    </row>
    <row r="1851" spans="1:6" x14ac:dyDescent="0.25">
      <c r="A1851" s="135" t="s">
        <v>29112</v>
      </c>
      <c r="B1851" s="135" t="s">
        <v>20736</v>
      </c>
      <c r="C1851" s="135" t="s">
        <v>24538</v>
      </c>
      <c r="D1851" s="135" t="s">
        <v>3</v>
      </c>
      <c r="E1851" s="136">
        <v>3980</v>
      </c>
      <c r="F1851" s="137"/>
    </row>
    <row r="1852" spans="1:6" x14ac:dyDescent="0.25">
      <c r="A1852" s="135" t="s">
        <v>29113</v>
      </c>
      <c r="B1852" s="135" t="s">
        <v>20736</v>
      </c>
      <c r="C1852" s="135" t="s">
        <v>24540</v>
      </c>
      <c r="D1852" s="135" t="s">
        <v>3</v>
      </c>
      <c r="E1852" s="136">
        <v>3750</v>
      </c>
      <c r="F1852" s="137"/>
    </row>
    <row r="1853" spans="1:6" x14ac:dyDescent="0.25">
      <c r="A1853" s="135" t="s">
        <v>29114</v>
      </c>
      <c r="B1853" s="135" t="s">
        <v>20736</v>
      </c>
      <c r="C1853" s="135" t="s">
        <v>24542</v>
      </c>
      <c r="D1853" s="135" t="s">
        <v>3</v>
      </c>
      <c r="E1853" s="136">
        <v>1748</v>
      </c>
      <c r="F1853" s="137"/>
    </row>
    <row r="1854" spans="1:6" x14ac:dyDescent="0.25">
      <c r="A1854" s="135" t="s">
        <v>29115</v>
      </c>
      <c r="B1854" s="135" t="s">
        <v>20736</v>
      </c>
      <c r="C1854" s="135" t="s">
        <v>29116</v>
      </c>
      <c r="D1854" s="135" t="s">
        <v>3</v>
      </c>
      <c r="E1854" s="136">
        <v>1157.5</v>
      </c>
      <c r="F1854" s="137"/>
    </row>
    <row r="1855" spans="1:6" x14ac:dyDescent="0.25">
      <c r="A1855" s="135" t="s">
        <v>29117</v>
      </c>
      <c r="B1855" s="135" t="s">
        <v>20736</v>
      </c>
      <c r="C1855" s="135" t="s">
        <v>29118</v>
      </c>
      <c r="D1855" s="135" t="s">
        <v>3</v>
      </c>
      <c r="E1855" s="136">
        <v>1093</v>
      </c>
      <c r="F1855" s="137"/>
    </row>
    <row r="1856" spans="1:6" x14ac:dyDescent="0.25">
      <c r="A1856" s="135" t="s">
        <v>29119</v>
      </c>
      <c r="B1856" s="135" t="s">
        <v>20736</v>
      </c>
      <c r="C1856" s="135" t="s">
        <v>29120</v>
      </c>
      <c r="D1856" s="135" t="s">
        <v>2</v>
      </c>
      <c r="E1856" s="136">
        <v>114.17</v>
      </c>
      <c r="F1856" s="137"/>
    </row>
    <row r="1857" spans="1:6" x14ac:dyDescent="0.25">
      <c r="A1857" s="135" t="s">
        <v>29121</v>
      </c>
      <c r="B1857" s="135" t="s">
        <v>20736</v>
      </c>
      <c r="C1857" s="135" t="s">
        <v>29122</v>
      </c>
      <c r="D1857" s="135" t="s">
        <v>3</v>
      </c>
      <c r="E1857" s="136">
        <v>622.91999999999996</v>
      </c>
      <c r="F1857" s="137"/>
    </row>
    <row r="1858" spans="1:6" x14ac:dyDescent="0.25">
      <c r="A1858" s="135" t="s">
        <v>29123</v>
      </c>
      <c r="B1858" s="135" t="s">
        <v>20736</v>
      </c>
      <c r="C1858" s="135" t="s">
        <v>29124</v>
      </c>
      <c r="D1858" s="135" t="s">
        <v>3</v>
      </c>
      <c r="E1858" s="136">
        <v>30</v>
      </c>
      <c r="F1858" s="137"/>
    </row>
    <row r="1859" spans="1:6" x14ac:dyDescent="0.25">
      <c r="A1859" s="135" t="s">
        <v>29125</v>
      </c>
      <c r="B1859" s="135" t="s">
        <v>20736</v>
      </c>
      <c r="C1859" s="135" t="s">
        <v>29126</v>
      </c>
      <c r="D1859" s="135" t="s">
        <v>3</v>
      </c>
      <c r="E1859" s="136">
        <v>74.400000000000006</v>
      </c>
      <c r="F1859" s="137"/>
    </row>
    <row r="1860" spans="1:6" x14ac:dyDescent="0.25">
      <c r="A1860" s="135" t="s">
        <v>29127</v>
      </c>
      <c r="B1860" s="135" t="s">
        <v>20736</v>
      </c>
      <c r="C1860" s="135" t="s">
        <v>29128</v>
      </c>
      <c r="D1860" s="135" t="s">
        <v>3</v>
      </c>
      <c r="E1860" s="136">
        <v>8.6300000000000008</v>
      </c>
      <c r="F1860" s="137"/>
    </row>
    <row r="1861" spans="1:6" x14ac:dyDescent="0.25">
      <c r="A1861" s="135" t="s">
        <v>29129</v>
      </c>
      <c r="B1861" s="135" t="s">
        <v>20736</v>
      </c>
      <c r="C1861" s="135" t="s">
        <v>29130</v>
      </c>
      <c r="D1861" s="135" t="s">
        <v>3</v>
      </c>
      <c r="E1861" s="136">
        <v>30</v>
      </c>
      <c r="F1861" s="137"/>
    </row>
    <row r="1862" spans="1:6" x14ac:dyDescent="0.25">
      <c r="A1862" s="135" t="s">
        <v>29131</v>
      </c>
      <c r="B1862" s="135" t="s">
        <v>20736</v>
      </c>
      <c r="C1862" s="135" t="s">
        <v>29132</v>
      </c>
      <c r="D1862" s="135" t="s">
        <v>3</v>
      </c>
      <c r="E1862" s="136">
        <v>38.9</v>
      </c>
      <c r="F1862" s="137"/>
    </row>
    <row r="1863" spans="1:6" x14ac:dyDescent="0.25">
      <c r="A1863" s="135" t="s">
        <v>29133</v>
      </c>
      <c r="B1863" s="135" t="s">
        <v>20736</v>
      </c>
      <c r="C1863" s="135" t="s">
        <v>29134</v>
      </c>
      <c r="D1863" s="135" t="s">
        <v>3</v>
      </c>
      <c r="E1863" s="136">
        <v>25</v>
      </c>
      <c r="F1863" s="137"/>
    </row>
    <row r="1864" spans="1:6" x14ac:dyDescent="0.25">
      <c r="A1864" s="135" t="s">
        <v>29135</v>
      </c>
      <c r="B1864" s="135" t="s">
        <v>20736</v>
      </c>
      <c r="C1864" s="135" t="s">
        <v>29136</v>
      </c>
      <c r="D1864" s="135" t="s">
        <v>3</v>
      </c>
      <c r="E1864" s="136">
        <v>152.88</v>
      </c>
      <c r="F1864" s="137"/>
    </row>
    <row r="1865" spans="1:6" x14ac:dyDescent="0.25">
      <c r="A1865" s="135" t="s">
        <v>29137</v>
      </c>
      <c r="B1865" s="135" t="s">
        <v>20736</v>
      </c>
      <c r="C1865" s="135" t="s">
        <v>29138</v>
      </c>
      <c r="D1865" s="135" t="s">
        <v>3</v>
      </c>
      <c r="E1865" s="136">
        <v>410</v>
      </c>
      <c r="F1865" s="137"/>
    </row>
    <row r="1866" spans="1:6" x14ac:dyDescent="0.25">
      <c r="A1866" s="135" t="s">
        <v>29139</v>
      </c>
      <c r="B1866" s="135" t="s">
        <v>20736</v>
      </c>
      <c r="C1866" s="135" t="s">
        <v>29140</v>
      </c>
      <c r="D1866" s="135" t="s">
        <v>3</v>
      </c>
      <c r="E1866" s="136">
        <v>410</v>
      </c>
      <c r="F1866" s="137"/>
    </row>
    <row r="1867" spans="1:6" x14ac:dyDescent="0.25">
      <c r="A1867" s="135" t="s">
        <v>29141</v>
      </c>
      <c r="B1867" s="135" t="s">
        <v>20736</v>
      </c>
      <c r="C1867" s="135" t="s">
        <v>29142</v>
      </c>
      <c r="D1867" s="135" t="s">
        <v>3</v>
      </c>
      <c r="E1867" s="136">
        <v>312.68</v>
      </c>
      <c r="F1867" s="137"/>
    </row>
    <row r="1868" spans="1:6" x14ac:dyDescent="0.25">
      <c r="A1868" s="135" t="s">
        <v>29143</v>
      </c>
      <c r="B1868" s="135" t="s">
        <v>20736</v>
      </c>
      <c r="C1868" s="135" t="s">
        <v>29144</v>
      </c>
      <c r="D1868" s="135" t="s">
        <v>3</v>
      </c>
      <c r="E1868" s="136">
        <v>312.68</v>
      </c>
      <c r="F1868" s="137"/>
    </row>
    <row r="1869" spans="1:6" x14ac:dyDescent="0.25">
      <c r="A1869" s="135" t="s">
        <v>29145</v>
      </c>
      <c r="B1869" s="135" t="s">
        <v>20736</v>
      </c>
      <c r="C1869" s="135" t="s">
        <v>29146</v>
      </c>
      <c r="D1869" s="135" t="s">
        <v>3</v>
      </c>
      <c r="E1869" s="136">
        <v>20</v>
      </c>
      <c r="F1869" s="137"/>
    </row>
    <row r="1870" spans="1:6" x14ac:dyDescent="0.25">
      <c r="A1870" s="135" t="s">
        <v>29147</v>
      </c>
      <c r="B1870" s="135" t="s">
        <v>20736</v>
      </c>
      <c r="C1870" s="135" t="s">
        <v>29148</v>
      </c>
      <c r="D1870" s="135" t="s">
        <v>3</v>
      </c>
      <c r="E1870" s="136">
        <v>1592</v>
      </c>
      <c r="F1870" s="137"/>
    </row>
    <row r="1871" spans="1:6" x14ac:dyDescent="0.25">
      <c r="A1871" s="135" t="s">
        <v>29149</v>
      </c>
      <c r="B1871" s="135" t="s">
        <v>20736</v>
      </c>
      <c r="C1871" s="135" t="s">
        <v>29150</v>
      </c>
      <c r="D1871" s="135" t="s">
        <v>3</v>
      </c>
      <c r="E1871" s="136">
        <v>1525</v>
      </c>
      <c r="F1871" s="137"/>
    </row>
    <row r="1872" spans="1:6" x14ac:dyDescent="0.25">
      <c r="A1872" s="135" t="s">
        <v>29151</v>
      </c>
      <c r="B1872" s="135" t="s">
        <v>20736</v>
      </c>
      <c r="C1872" s="135" t="s">
        <v>22610</v>
      </c>
      <c r="D1872" s="135" t="s">
        <v>3</v>
      </c>
      <c r="E1872" s="136">
        <v>11.63</v>
      </c>
      <c r="F1872" s="137"/>
    </row>
    <row r="1873" spans="1:6" x14ac:dyDescent="0.25">
      <c r="A1873" s="135" t="s">
        <v>29152</v>
      </c>
      <c r="B1873" s="135" t="s">
        <v>20736</v>
      </c>
      <c r="C1873" s="135" t="s">
        <v>22612</v>
      </c>
      <c r="D1873" s="135" t="s">
        <v>3</v>
      </c>
      <c r="E1873" s="136">
        <v>12.52</v>
      </c>
      <c r="F1873" s="137"/>
    </row>
    <row r="1874" spans="1:6" x14ac:dyDescent="0.25">
      <c r="A1874" s="135" t="s">
        <v>29153</v>
      </c>
      <c r="B1874" s="135" t="s">
        <v>20736</v>
      </c>
      <c r="C1874" s="135" t="s">
        <v>29154</v>
      </c>
      <c r="D1874" s="135" t="s">
        <v>3</v>
      </c>
      <c r="E1874" s="136">
        <v>9.65</v>
      </c>
      <c r="F1874" s="137"/>
    </row>
    <row r="1875" spans="1:6" x14ac:dyDescent="0.25">
      <c r="A1875" s="135" t="s">
        <v>29155</v>
      </c>
      <c r="B1875" s="135" t="s">
        <v>20736</v>
      </c>
      <c r="C1875" s="135" t="s">
        <v>29156</v>
      </c>
      <c r="D1875" s="135" t="s">
        <v>3</v>
      </c>
      <c r="E1875" s="136">
        <v>15.05</v>
      </c>
      <c r="F1875" s="137"/>
    </row>
    <row r="1876" spans="1:6" x14ac:dyDescent="0.25">
      <c r="A1876" s="135" t="s">
        <v>29157</v>
      </c>
      <c r="B1876" s="135" t="s">
        <v>20736</v>
      </c>
      <c r="C1876" s="135" t="s">
        <v>22618</v>
      </c>
      <c r="D1876" s="135" t="s">
        <v>3</v>
      </c>
      <c r="E1876" s="136">
        <v>11.66</v>
      </c>
      <c r="F1876" s="137"/>
    </row>
    <row r="1877" spans="1:6" x14ac:dyDescent="0.25">
      <c r="A1877" s="135" t="s">
        <v>29158</v>
      </c>
      <c r="B1877" s="135" t="s">
        <v>20736</v>
      </c>
      <c r="C1877" s="135" t="s">
        <v>22620</v>
      </c>
      <c r="D1877" s="135" t="s">
        <v>3</v>
      </c>
      <c r="E1877" s="136">
        <v>9.39</v>
      </c>
      <c r="F1877" s="137"/>
    </row>
    <row r="1878" spans="1:6" x14ac:dyDescent="0.25">
      <c r="A1878" s="135" t="s">
        <v>29159</v>
      </c>
      <c r="B1878" s="135" t="s">
        <v>20736</v>
      </c>
      <c r="C1878" s="135" t="s">
        <v>29160</v>
      </c>
      <c r="D1878" s="135" t="s">
        <v>3</v>
      </c>
      <c r="E1878" s="136">
        <v>207.75</v>
      </c>
      <c r="F1878" s="137"/>
    </row>
    <row r="1879" spans="1:6" x14ac:dyDescent="0.25">
      <c r="A1879" s="135" t="s">
        <v>29161</v>
      </c>
      <c r="B1879" s="135" t="s">
        <v>20736</v>
      </c>
      <c r="C1879" s="135" t="s">
        <v>29162</v>
      </c>
      <c r="D1879" s="135" t="s">
        <v>3</v>
      </c>
      <c r="E1879" s="136">
        <v>230</v>
      </c>
      <c r="F1879" s="137"/>
    </row>
    <row r="1880" spans="1:6" x14ac:dyDescent="0.25">
      <c r="A1880" s="135" t="s">
        <v>29163</v>
      </c>
      <c r="B1880" s="135" t="s">
        <v>20736</v>
      </c>
      <c r="C1880" s="135" t="s">
        <v>20860</v>
      </c>
      <c r="D1880" s="135" t="s">
        <v>3</v>
      </c>
      <c r="E1880" s="136">
        <v>114.63</v>
      </c>
      <c r="F1880" s="137"/>
    </row>
    <row r="1881" spans="1:6" x14ac:dyDescent="0.25">
      <c r="A1881" s="135" t="s">
        <v>29164</v>
      </c>
      <c r="B1881" s="135" t="s">
        <v>20736</v>
      </c>
      <c r="C1881" s="135" t="s">
        <v>29165</v>
      </c>
      <c r="D1881" s="135" t="s">
        <v>3</v>
      </c>
      <c r="E1881" s="136">
        <v>125.83</v>
      </c>
      <c r="F1881" s="137"/>
    </row>
    <row r="1882" spans="1:6" x14ac:dyDescent="0.25">
      <c r="A1882" s="135" t="s">
        <v>29166</v>
      </c>
      <c r="B1882" s="135" t="s">
        <v>20736</v>
      </c>
      <c r="C1882" s="135" t="s">
        <v>29167</v>
      </c>
      <c r="D1882" s="135" t="s">
        <v>3</v>
      </c>
      <c r="E1882" s="136">
        <v>125.25</v>
      </c>
      <c r="F1882" s="137"/>
    </row>
    <row r="1883" spans="1:6" x14ac:dyDescent="0.25">
      <c r="A1883" s="135" t="s">
        <v>29168</v>
      </c>
      <c r="B1883" s="135" t="s">
        <v>20736</v>
      </c>
      <c r="C1883" s="135" t="s">
        <v>29169</v>
      </c>
      <c r="D1883" s="135" t="s">
        <v>3</v>
      </c>
      <c r="E1883" s="136">
        <v>15.97</v>
      </c>
      <c r="F1883" s="137"/>
    </row>
    <row r="1884" spans="1:6" x14ac:dyDescent="0.25">
      <c r="A1884" s="135" t="s">
        <v>29170</v>
      </c>
      <c r="B1884" s="135" t="s">
        <v>20736</v>
      </c>
      <c r="C1884" s="135" t="s">
        <v>29171</v>
      </c>
      <c r="D1884" s="135" t="s">
        <v>3</v>
      </c>
      <c r="E1884" s="136">
        <v>7.1</v>
      </c>
      <c r="F1884" s="137"/>
    </row>
    <row r="1885" spans="1:6" x14ac:dyDescent="0.25">
      <c r="A1885" s="135" t="s">
        <v>29172</v>
      </c>
      <c r="B1885" s="135" t="s">
        <v>20736</v>
      </c>
      <c r="C1885" s="135" t="s">
        <v>29173</v>
      </c>
      <c r="D1885" s="135" t="s">
        <v>3</v>
      </c>
      <c r="E1885" s="136">
        <v>10.1</v>
      </c>
      <c r="F1885" s="137"/>
    </row>
    <row r="1886" spans="1:6" x14ac:dyDescent="0.25">
      <c r="A1886" s="135" t="s">
        <v>29174</v>
      </c>
      <c r="B1886" s="135" t="s">
        <v>20736</v>
      </c>
      <c r="C1886" s="135" t="s">
        <v>29175</v>
      </c>
      <c r="D1886" s="135" t="s">
        <v>3</v>
      </c>
      <c r="E1886" s="136">
        <v>62.17</v>
      </c>
      <c r="F1886" s="137"/>
    </row>
    <row r="1887" spans="1:6" x14ac:dyDescent="0.25">
      <c r="A1887" s="135" t="s">
        <v>29176</v>
      </c>
      <c r="B1887" s="135" t="s">
        <v>20736</v>
      </c>
      <c r="C1887" s="135" t="s">
        <v>29177</v>
      </c>
      <c r="D1887" s="135" t="s">
        <v>3</v>
      </c>
      <c r="E1887" s="136">
        <v>84.45</v>
      </c>
      <c r="F1887" s="137"/>
    </row>
    <row r="1888" spans="1:6" x14ac:dyDescent="0.25">
      <c r="A1888" s="135" t="s">
        <v>29178</v>
      </c>
      <c r="B1888" s="135" t="s">
        <v>20736</v>
      </c>
      <c r="C1888" s="135" t="s">
        <v>29179</v>
      </c>
      <c r="D1888" s="135" t="s">
        <v>3</v>
      </c>
      <c r="E1888" s="136">
        <v>48.1</v>
      </c>
      <c r="F1888" s="137"/>
    </row>
    <row r="1889" spans="1:6" x14ac:dyDescent="0.25">
      <c r="A1889" s="135" t="s">
        <v>29180</v>
      </c>
      <c r="B1889" s="135" t="s">
        <v>20736</v>
      </c>
      <c r="C1889" s="135" t="s">
        <v>29181</v>
      </c>
      <c r="D1889" s="135" t="s">
        <v>3</v>
      </c>
      <c r="E1889" s="136">
        <v>11.35</v>
      </c>
      <c r="F1889" s="137"/>
    </row>
    <row r="1890" spans="1:6" x14ac:dyDescent="0.25">
      <c r="A1890" s="135" t="s">
        <v>29182</v>
      </c>
      <c r="B1890" s="135" t="s">
        <v>20736</v>
      </c>
      <c r="C1890" s="135" t="s">
        <v>29183</v>
      </c>
      <c r="D1890" s="135" t="s">
        <v>3</v>
      </c>
      <c r="E1890" s="136">
        <v>29</v>
      </c>
      <c r="F1890" s="137"/>
    </row>
    <row r="1891" spans="1:6" x14ac:dyDescent="0.25">
      <c r="A1891" s="135" t="s">
        <v>29184</v>
      </c>
      <c r="B1891" s="135" t="s">
        <v>20736</v>
      </c>
      <c r="C1891" s="135" t="s">
        <v>29185</v>
      </c>
      <c r="D1891" s="135" t="s">
        <v>3</v>
      </c>
      <c r="E1891" s="136">
        <v>30</v>
      </c>
      <c r="F1891" s="137"/>
    </row>
    <row r="1892" spans="1:6" x14ac:dyDescent="0.25">
      <c r="A1892" s="135" t="s">
        <v>29186</v>
      </c>
      <c r="B1892" s="135" t="s">
        <v>20736</v>
      </c>
      <c r="C1892" s="135" t="s">
        <v>29187</v>
      </c>
      <c r="D1892" s="135" t="s">
        <v>3</v>
      </c>
      <c r="E1892" s="136">
        <v>22.83</v>
      </c>
      <c r="F1892" s="137"/>
    </row>
    <row r="1893" spans="1:6" x14ac:dyDescent="0.25">
      <c r="A1893" s="135" t="s">
        <v>29188</v>
      </c>
      <c r="B1893" s="135" t="s">
        <v>20736</v>
      </c>
      <c r="C1893" s="135" t="s">
        <v>29189</v>
      </c>
      <c r="D1893" s="135" t="s">
        <v>27618</v>
      </c>
      <c r="E1893" s="136">
        <v>3.85</v>
      </c>
      <c r="F1893" s="137"/>
    </row>
    <row r="1894" spans="1:6" x14ac:dyDescent="0.25">
      <c r="A1894" s="135" t="s">
        <v>29190</v>
      </c>
      <c r="B1894" s="135" t="s">
        <v>20736</v>
      </c>
      <c r="C1894" s="135" t="s">
        <v>29191</v>
      </c>
      <c r="D1894" s="135" t="s">
        <v>3</v>
      </c>
      <c r="E1894" s="136">
        <v>4.5</v>
      </c>
      <c r="F1894" s="137"/>
    </row>
    <row r="1895" spans="1:6" x14ac:dyDescent="0.25">
      <c r="A1895" s="135" t="s">
        <v>29192</v>
      </c>
      <c r="B1895" s="135" t="s">
        <v>20736</v>
      </c>
      <c r="C1895" s="135" t="s">
        <v>29193</v>
      </c>
      <c r="D1895" s="135" t="s">
        <v>29194</v>
      </c>
      <c r="E1895" s="136">
        <v>0.57999999999999996</v>
      </c>
      <c r="F1895" s="137"/>
    </row>
    <row r="1896" spans="1:6" x14ac:dyDescent="0.25">
      <c r="A1896" s="135" t="s">
        <v>29195</v>
      </c>
      <c r="B1896" s="135" t="s">
        <v>20736</v>
      </c>
      <c r="C1896" s="135" t="s">
        <v>29196</v>
      </c>
      <c r="D1896" s="135" t="s">
        <v>3</v>
      </c>
      <c r="E1896" s="136">
        <v>179.67</v>
      </c>
      <c r="F1896" s="137"/>
    </row>
    <row r="1897" spans="1:6" x14ac:dyDescent="0.25">
      <c r="A1897" s="135" t="s">
        <v>29197</v>
      </c>
      <c r="B1897" s="135" t="s">
        <v>20736</v>
      </c>
      <c r="C1897" s="135" t="s">
        <v>29198</v>
      </c>
      <c r="D1897" s="135" t="s">
        <v>3</v>
      </c>
      <c r="E1897" s="136">
        <v>206.03</v>
      </c>
      <c r="F1897" s="137"/>
    </row>
    <row r="1898" spans="1:6" x14ac:dyDescent="0.25">
      <c r="A1898" s="135" t="s">
        <v>29199</v>
      </c>
      <c r="B1898" s="135" t="s">
        <v>20736</v>
      </c>
      <c r="C1898" s="135" t="s">
        <v>29200</v>
      </c>
      <c r="D1898" s="135" t="s">
        <v>3</v>
      </c>
      <c r="E1898" s="136">
        <v>73.33</v>
      </c>
      <c r="F1898" s="137"/>
    </row>
    <row r="1899" spans="1:6" x14ac:dyDescent="0.25">
      <c r="A1899" s="135" t="s">
        <v>29201</v>
      </c>
      <c r="B1899" s="135" t="s">
        <v>20736</v>
      </c>
      <c r="C1899" s="135" t="s">
        <v>29202</v>
      </c>
      <c r="D1899" s="135" t="s">
        <v>3</v>
      </c>
      <c r="E1899" s="136">
        <v>821.86</v>
      </c>
      <c r="F1899" s="137"/>
    </row>
    <row r="1900" spans="1:6" x14ac:dyDescent="0.25">
      <c r="A1900" s="135" t="s">
        <v>29203</v>
      </c>
      <c r="B1900" s="135" t="s">
        <v>20736</v>
      </c>
      <c r="C1900" s="135" t="s">
        <v>29204</v>
      </c>
      <c r="D1900" s="135" t="s">
        <v>3</v>
      </c>
      <c r="E1900" s="136">
        <v>438.28</v>
      </c>
      <c r="F1900" s="137"/>
    </row>
    <row r="1901" spans="1:6" x14ac:dyDescent="0.25">
      <c r="A1901" s="135" t="s">
        <v>29205</v>
      </c>
      <c r="B1901" s="135" t="s">
        <v>20736</v>
      </c>
      <c r="C1901" s="135" t="s">
        <v>29206</v>
      </c>
      <c r="D1901" s="135" t="s">
        <v>3</v>
      </c>
      <c r="E1901" s="136">
        <v>378.28</v>
      </c>
      <c r="F1901" s="137"/>
    </row>
    <row r="1902" spans="1:6" x14ac:dyDescent="0.25">
      <c r="A1902" s="135" t="s">
        <v>29207</v>
      </c>
      <c r="B1902" s="135" t="s">
        <v>20736</v>
      </c>
      <c r="C1902" s="135" t="s">
        <v>29208</v>
      </c>
      <c r="D1902" s="135" t="s">
        <v>3</v>
      </c>
      <c r="E1902" s="136">
        <v>415.33</v>
      </c>
      <c r="F1902" s="137"/>
    </row>
    <row r="1903" spans="1:6" x14ac:dyDescent="0.25">
      <c r="A1903" s="135" t="s">
        <v>29209</v>
      </c>
      <c r="B1903" s="135" t="s">
        <v>20736</v>
      </c>
      <c r="C1903" s="135" t="s">
        <v>29210</v>
      </c>
      <c r="D1903" s="135" t="s">
        <v>3</v>
      </c>
      <c r="E1903" s="136">
        <v>357.98</v>
      </c>
      <c r="F1903" s="137"/>
    </row>
    <row r="1904" spans="1:6" x14ac:dyDescent="0.25">
      <c r="A1904" s="135" t="s">
        <v>29211</v>
      </c>
      <c r="B1904" s="135" t="s">
        <v>20736</v>
      </c>
      <c r="C1904" s="135" t="s">
        <v>29212</v>
      </c>
      <c r="D1904" s="135" t="s">
        <v>3</v>
      </c>
      <c r="E1904" s="136">
        <v>694.54</v>
      </c>
      <c r="F1904" s="137"/>
    </row>
    <row r="1905" spans="1:6" x14ac:dyDescent="0.25">
      <c r="A1905" s="135" t="s">
        <v>29213</v>
      </c>
      <c r="B1905" s="135" t="s">
        <v>20736</v>
      </c>
      <c r="C1905" s="135" t="s">
        <v>29214</v>
      </c>
      <c r="D1905" s="135" t="s">
        <v>3</v>
      </c>
      <c r="E1905" s="136">
        <v>24900</v>
      </c>
      <c r="F1905" s="137"/>
    </row>
    <row r="1906" spans="1:6" x14ac:dyDescent="0.25">
      <c r="A1906" s="135" t="s">
        <v>29215</v>
      </c>
      <c r="B1906" s="135" t="s">
        <v>20736</v>
      </c>
      <c r="C1906" s="135" t="s">
        <v>29216</v>
      </c>
      <c r="D1906" s="135" t="s">
        <v>3</v>
      </c>
      <c r="E1906" s="136">
        <v>31529.72</v>
      </c>
      <c r="F1906" s="137"/>
    </row>
    <row r="1907" spans="1:6" x14ac:dyDescent="0.25">
      <c r="A1907" s="135" t="s">
        <v>29217</v>
      </c>
      <c r="B1907" s="135" t="s">
        <v>20736</v>
      </c>
      <c r="C1907" s="135" t="s">
        <v>29218</v>
      </c>
      <c r="D1907" s="135" t="s">
        <v>3</v>
      </c>
      <c r="E1907" s="136">
        <v>41690.379999999997</v>
      </c>
      <c r="F1907" s="137"/>
    </row>
    <row r="1908" spans="1:6" x14ac:dyDescent="0.25">
      <c r="A1908" s="137" t="s">
        <v>29219</v>
      </c>
      <c r="B1908" s="137" t="s">
        <v>20736</v>
      </c>
      <c r="C1908" s="137" t="s">
        <v>29220</v>
      </c>
      <c r="D1908" s="137" t="s">
        <v>3</v>
      </c>
      <c r="E1908" s="137">
        <v>15221.15</v>
      </c>
      <c r="F1908" s="137"/>
    </row>
    <row r="1909" spans="1:6" x14ac:dyDescent="0.25">
      <c r="A1909" s="137" t="s">
        <v>29221</v>
      </c>
      <c r="B1909" s="137" t="s">
        <v>20736</v>
      </c>
      <c r="C1909" s="137" t="s">
        <v>29222</v>
      </c>
      <c r="D1909" s="137" t="s">
        <v>3</v>
      </c>
      <c r="E1909" s="137">
        <v>233.75</v>
      </c>
      <c r="F1909" s="137"/>
    </row>
    <row r="1910" spans="1:6" x14ac:dyDescent="0.25">
      <c r="A1910" s="137" t="s">
        <v>29223</v>
      </c>
      <c r="B1910" s="137" t="s">
        <v>20736</v>
      </c>
      <c r="C1910" s="137" t="s">
        <v>29224</v>
      </c>
      <c r="D1910" s="137" t="s">
        <v>3</v>
      </c>
      <c r="E1910" s="137">
        <v>175.65</v>
      </c>
      <c r="F1910" s="137"/>
    </row>
    <row r="1911" spans="1:6" x14ac:dyDescent="0.25">
      <c r="A1911" s="137" t="s">
        <v>29225</v>
      </c>
      <c r="B1911" s="137" t="s">
        <v>20736</v>
      </c>
      <c r="C1911" s="137" t="s">
        <v>29226</v>
      </c>
      <c r="D1911" s="137" t="s">
        <v>3</v>
      </c>
      <c r="E1911" s="137">
        <v>279.97000000000003</v>
      </c>
      <c r="F1911" s="137"/>
    </row>
    <row r="1912" spans="1:6" x14ac:dyDescent="0.25">
      <c r="A1912" s="137" t="s">
        <v>29227</v>
      </c>
      <c r="B1912" s="137" t="s">
        <v>20736</v>
      </c>
      <c r="C1912" s="137" t="s">
        <v>29228</v>
      </c>
      <c r="D1912" s="137" t="s">
        <v>3</v>
      </c>
      <c r="E1912" s="137">
        <v>229.95</v>
      </c>
      <c r="F1912" s="137"/>
    </row>
    <row r="1913" spans="1:6" x14ac:dyDescent="0.25">
      <c r="A1913" s="137" t="s">
        <v>29229</v>
      </c>
      <c r="B1913" s="137" t="s">
        <v>20736</v>
      </c>
      <c r="C1913" s="137" t="s">
        <v>29230</v>
      </c>
      <c r="D1913" s="137" t="s">
        <v>3</v>
      </c>
      <c r="E1913" s="137">
        <v>1019.04</v>
      </c>
      <c r="F1913" s="137"/>
    </row>
    <row r="1914" spans="1:6" x14ac:dyDescent="0.25">
      <c r="A1914" s="137" t="s">
        <v>29231</v>
      </c>
      <c r="B1914" s="137" t="s">
        <v>20736</v>
      </c>
      <c r="C1914" s="137" t="s">
        <v>29232</v>
      </c>
      <c r="D1914" s="137" t="s">
        <v>3</v>
      </c>
      <c r="E1914" s="137">
        <v>240.75</v>
      </c>
      <c r="F1914" s="137"/>
    </row>
    <row r="1915" spans="1:6" x14ac:dyDescent="0.25">
      <c r="A1915" s="137" t="s">
        <v>29233</v>
      </c>
      <c r="B1915" s="137" t="s">
        <v>20736</v>
      </c>
      <c r="C1915" s="137" t="s">
        <v>29234</v>
      </c>
      <c r="D1915" s="137" t="s">
        <v>3</v>
      </c>
      <c r="E1915" s="137">
        <v>80.349999999999994</v>
      </c>
      <c r="F1915" s="137"/>
    </row>
    <row r="1916" spans="1:6" x14ac:dyDescent="0.25">
      <c r="A1916" s="137" t="s">
        <v>29235</v>
      </c>
      <c r="B1916" s="137" t="s">
        <v>20736</v>
      </c>
      <c r="C1916" s="137" t="s">
        <v>20866</v>
      </c>
      <c r="D1916" s="137" t="s">
        <v>3</v>
      </c>
      <c r="E1916" s="137">
        <v>31.4</v>
      </c>
      <c r="F1916" s="137"/>
    </row>
    <row r="1917" spans="1:6" x14ac:dyDescent="0.25">
      <c r="A1917" s="137" t="s">
        <v>29236</v>
      </c>
      <c r="B1917" s="137" t="s">
        <v>20736</v>
      </c>
      <c r="C1917" s="137" t="s">
        <v>29237</v>
      </c>
      <c r="D1917" s="137" t="s">
        <v>3</v>
      </c>
      <c r="E1917" s="137">
        <v>146.53</v>
      </c>
      <c r="F1917" s="137"/>
    </row>
    <row r="1918" spans="1:6" x14ac:dyDescent="0.25">
      <c r="A1918" s="137" t="s">
        <v>29238</v>
      </c>
      <c r="B1918" s="137" t="s">
        <v>20736</v>
      </c>
      <c r="C1918" s="137" t="s">
        <v>29239</v>
      </c>
      <c r="D1918" s="137" t="s">
        <v>4</v>
      </c>
      <c r="E1918" s="137">
        <v>0.06</v>
      </c>
      <c r="F1918" s="137"/>
    </row>
    <row r="1919" spans="1:6" x14ac:dyDescent="0.25">
      <c r="A1919" s="137" t="s">
        <v>29240</v>
      </c>
      <c r="B1919" s="137" t="s">
        <v>20736</v>
      </c>
      <c r="C1919" s="137" t="s">
        <v>29241</v>
      </c>
      <c r="D1919" s="137" t="s">
        <v>55</v>
      </c>
      <c r="E1919" s="137">
        <v>27.06</v>
      </c>
      <c r="F1919" s="137"/>
    </row>
    <row r="1920" spans="1:6" x14ac:dyDescent="0.25">
      <c r="A1920" s="137" t="s">
        <v>29242</v>
      </c>
      <c r="B1920" s="137" t="s">
        <v>20736</v>
      </c>
      <c r="C1920" s="137" t="s">
        <v>29243</v>
      </c>
      <c r="D1920" s="137" t="s">
        <v>55</v>
      </c>
      <c r="E1920" s="137">
        <v>204.98</v>
      </c>
      <c r="F1920" s="137"/>
    </row>
    <row r="1921" spans="1:6" x14ac:dyDescent="0.25">
      <c r="A1921" s="137" t="s">
        <v>29244</v>
      </c>
      <c r="B1921" s="137" t="s">
        <v>20736</v>
      </c>
      <c r="C1921" s="137" t="s">
        <v>29245</v>
      </c>
      <c r="D1921" s="137" t="s">
        <v>55</v>
      </c>
      <c r="E1921" s="137">
        <v>215.22</v>
      </c>
      <c r="F1921" s="137"/>
    </row>
    <row r="1922" spans="1:6" x14ac:dyDescent="0.25">
      <c r="A1922" s="137" t="s">
        <v>29246</v>
      </c>
      <c r="B1922" s="137" t="s">
        <v>20736</v>
      </c>
      <c r="C1922" s="137" t="s">
        <v>29247</v>
      </c>
      <c r="D1922" s="137" t="s">
        <v>55</v>
      </c>
      <c r="E1922" s="137">
        <v>219.83</v>
      </c>
      <c r="F1922" s="137"/>
    </row>
    <row r="1923" spans="1:6" x14ac:dyDescent="0.25">
      <c r="A1923" s="137" t="s">
        <v>29248</v>
      </c>
      <c r="B1923" s="137" t="s">
        <v>20736</v>
      </c>
      <c r="C1923" s="137" t="s">
        <v>29249</v>
      </c>
      <c r="D1923" s="137" t="s">
        <v>55</v>
      </c>
      <c r="E1923" s="137">
        <v>219.83</v>
      </c>
      <c r="F1923" s="137"/>
    </row>
    <row r="1924" spans="1:6" x14ac:dyDescent="0.25">
      <c r="A1924" s="137" t="s">
        <v>29250</v>
      </c>
      <c r="B1924" s="137" t="s">
        <v>20736</v>
      </c>
      <c r="C1924" s="137" t="s">
        <v>29251</v>
      </c>
      <c r="D1924" s="137" t="s">
        <v>55</v>
      </c>
      <c r="E1924" s="137">
        <v>226.5</v>
      </c>
      <c r="F1924" s="137"/>
    </row>
    <row r="1925" spans="1:6" x14ac:dyDescent="0.25">
      <c r="A1925" s="137" t="s">
        <v>29252</v>
      </c>
      <c r="B1925" s="137" t="s">
        <v>20736</v>
      </c>
      <c r="C1925" s="137" t="s">
        <v>29253</v>
      </c>
      <c r="D1925" s="137" t="s">
        <v>55</v>
      </c>
      <c r="E1925" s="137">
        <v>237.69</v>
      </c>
      <c r="F1925" s="137"/>
    </row>
    <row r="1926" spans="1:6" x14ac:dyDescent="0.25">
      <c r="A1926" s="137" t="s">
        <v>29254</v>
      </c>
      <c r="B1926" s="137" t="s">
        <v>20736</v>
      </c>
      <c r="C1926" s="137" t="s">
        <v>29255</v>
      </c>
      <c r="D1926" s="137" t="s">
        <v>55</v>
      </c>
      <c r="E1926" s="137">
        <v>240</v>
      </c>
      <c r="F1926" s="137"/>
    </row>
    <row r="1927" spans="1:6" x14ac:dyDescent="0.25">
      <c r="A1927" s="137" t="s">
        <v>29256</v>
      </c>
      <c r="B1927" s="137" t="s">
        <v>20736</v>
      </c>
      <c r="C1927" s="137" t="s">
        <v>29257</v>
      </c>
      <c r="D1927" s="137" t="s">
        <v>55</v>
      </c>
      <c r="E1927" s="137">
        <v>233.49</v>
      </c>
      <c r="F1927" s="137"/>
    </row>
    <row r="1928" spans="1:6" x14ac:dyDescent="0.25">
      <c r="A1928" s="137" t="s">
        <v>29258</v>
      </c>
      <c r="B1928" s="137" t="s">
        <v>20736</v>
      </c>
      <c r="C1928" s="137" t="s">
        <v>29259</v>
      </c>
      <c r="D1928" s="137" t="s">
        <v>55</v>
      </c>
      <c r="E1928" s="137">
        <v>255.6</v>
      </c>
      <c r="F1928" s="137"/>
    </row>
    <row r="1929" spans="1:6" x14ac:dyDescent="0.25">
      <c r="A1929" s="137" t="s">
        <v>29260</v>
      </c>
      <c r="B1929" s="137" t="s">
        <v>20736</v>
      </c>
      <c r="C1929" s="137" t="s">
        <v>29261</v>
      </c>
      <c r="D1929" s="137" t="s">
        <v>55</v>
      </c>
      <c r="E1929" s="137">
        <v>255.6</v>
      </c>
      <c r="F1929" s="137"/>
    </row>
    <row r="1930" spans="1:6" x14ac:dyDescent="0.25">
      <c r="A1930" s="137" t="s">
        <v>29262</v>
      </c>
      <c r="B1930" s="137" t="s">
        <v>20736</v>
      </c>
      <c r="C1930" s="137" t="s">
        <v>29263</v>
      </c>
      <c r="D1930" s="137" t="s">
        <v>55</v>
      </c>
      <c r="E1930" s="137">
        <v>264.02</v>
      </c>
      <c r="F1930" s="137"/>
    </row>
    <row r="1931" spans="1:6" x14ac:dyDescent="0.25">
      <c r="A1931" s="137" t="s">
        <v>29264</v>
      </c>
      <c r="B1931" s="137" t="s">
        <v>20736</v>
      </c>
      <c r="C1931" s="137" t="s">
        <v>29265</v>
      </c>
      <c r="D1931" s="137" t="s">
        <v>55</v>
      </c>
      <c r="E1931" s="137">
        <v>273.83999999999997</v>
      </c>
      <c r="F1931" s="137"/>
    </row>
    <row r="1932" spans="1:6" x14ac:dyDescent="0.25">
      <c r="A1932" s="137" t="s">
        <v>29266</v>
      </c>
      <c r="B1932" s="137" t="s">
        <v>20736</v>
      </c>
      <c r="C1932" s="137" t="s">
        <v>29267</v>
      </c>
      <c r="D1932" s="137" t="s">
        <v>25738</v>
      </c>
      <c r="E1932" s="137">
        <v>3550</v>
      </c>
      <c r="F1932" s="137"/>
    </row>
    <row r="1933" spans="1:6" x14ac:dyDescent="0.25">
      <c r="A1933" s="137" t="s">
        <v>29268</v>
      </c>
      <c r="B1933" s="137" t="s">
        <v>20736</v>
      </c>
      <c r="C1933" s="137" t="s">
        <v>29269</v>
      </c>
      <c r="D1933" s="137" t="s">
        <v>4</v>
      </c>
      <c r="E1933" s="137">
        <v>30.67</v>
      </c>
      <c r="F1933" s="137"/>
    </row>
    <row r="1934" spans="1:6" x14ac:dyDescent="0.25">
      <c r="A1934" s="137" t="s">
        <v>29270</v>
      </c>
      <c r="B1934" s="137" t="s">
        <v>20736</v>
      </c>
      <c r="C1934" s="137" t="s">
        <v>29271</v>
      </c>
      <c r="D1934" s="137" t="s">
        <v>4</v>
      </c>
      <c r="E1934" s="137">
        <v>31.42</v>
      </c>
      <c r="F1934" s="137"/>
    </row>
    <row r="1935" spans="1:6" x14ac:dyDescent="0.25">
      <c r="A1935" s="137" t="s">
        <v>29272</v>
      </c>
      <c r="B1935" s="137" t="s">
        <v>20736</v>
      </c>
      <c r="C1935" s="137" t="s">
        <v>29273</v>
      </c>
      <c r="D1935" s="137" t="s">
        <v>4</v>
      </c>
      <c r="E1935" s="137">
        <v>43.42</v>
      </c>
      <c r="F1935" s="137"/>
    </row>
    <row r="1936" spans="1:6" x14ac:dyDescent="0.25">
      <c r="A1936" s="137" t="s">
        <v>29274</v>
      </c>
      <c r="B1936" s="137" t="s">
        <v>20736</v>
      </c>
      <c r="C1936" s="137" t="s">
        <v>29275</v>
      </c>
      <c r="D1936" s="137" t="s">
        <v>4</v>
      </c>
      <c r="E1936" s="137">
        <v>45.5</v>
      </c>
      <c r="F1936" s="137"/>
    </row>
    <row r="1937" spans="1:6" x14ac:dyDescent="0.25">
      <c r="A1937" s="137" t="s">
        <v>29276</v>
      </c>
      <c r="B1937" s="137" t="s">
        <v>20736</v>
      </c>
      <c r="C1937" s="137" t="s">
        <v>29277</v>
      </c>
      <c r="D1937" s="137" t="s">
        <v>4</v>
      </c>
      <c r="E1937" s="137">
        <v>46.33</v>
      </c>
      <c r="F1937" s="137"/>
    </row>
    <row r="1938" spans="1:6" x14ac:dyDescent="0.25">
      <c r="A1938" s="137" t="s">
        <v>29278</v>
      </c>
      <c r="B1938" s="137" t="s">
        <v>20736</v>
      </c>
      <c r="C1938" s="137" t="s">
        <v>29279</v>
      </c>
      <c r="D1938" s="137" t="s">
        <v>25738</v>
      </c>
      <c r="E1938" s="137">
        <v>7950</v>
      </c>
      <c r="F1938" s="137"/>
    </row>
    <row r="1939" spans="1:6" x14ac:dyDescent="0.25">
      <c r="A1939" s="137" t="s">
        <v>29280</v>
      </c>
      <c r="B1939" s="137" t="s">
        <v>20736</v>
      </c>
      <c r="C1939" s="137" t="s">
        <v>29281</v>
      </c>
      <c r="D1939" s="137" t="s">
        <v>4</v>
      </c>
      <c r="E1939" s="137">
        <v>60.7</v>
      </c>
      <c r="F1939" s="137"/>
    </row>
    <row r="1940" spans="1:6" x14ac:dyDescent="0.25">
      <c r="A1940" s="137" t="s">
        <v>29282</v>
      </c>
      <c r="B1940" s="137" t="s">
        <v>20736</v>
      </c>
      <c r="C1940" s="137" t="s">
        <v>29283</v>
      </c>
      <c r="D1940" s="137" t="s">
        <v>4</v>
      </c>
      <c r="E1940" s="137">
        <v>73.5</v>
      </c>
      <c r="F1940" s="137"/>
    </row>
    <row r="1941" spans="1:6" x14ac:dyDescent="0.25">
      <c r="A1941" s="137" t="s">
        <v>29284</v>
      </c>
      <c r="B1941" s="137" t="s">
        <v>20736</v>
      </c>
      <c r="C1941" s="137" t="s">
        <v>29285</v>
      </c>
      <c r="D1941" s="137" t="s">
        <v>4</v>
      </c>
      <c r="E1941" s="137">
        <v>93.5</v>
      </c>
      <c r="F1941" s="137"/>
    </row>
    <row r="1942" spans="1:6" x14ac:dyDescent="0.25">
      <c r="A1942" s="137" t="s">
        <v>29286</v>
      </c>
      <c r="B1942" s="137" t="s">
        <v>20736</v>
      </c>
      <c r="C1942" s="137" t="s">
        <v>29287</v>
      </c>
      <c r="D1942" s="137" t="s">
        <v>25738</v>
      </c>
      <c r="E1942" s="137">
        <v>10863.63</v>
      </c>
      <c r="F1942" s="137"/>
    </row>
    <row r="1943" spans="1:6" x14ac:dyDescent="0.25">
      <c r="A1943" s="137" t="s">
        <v>29288</v>
      </c>
      <c r="B1943" s="137" t="s">
        <v>20736</v>
      </c>
      <c r="C1943" s="137" t="s">
        <v>29289</v>
      </c>
      <c r="D1943" s="137" t="s">
        <v>4</v>
      </c>
      <c r="E1943" s="137">
        <v>55.52</v>
      </c>
      <c r="F1943" s="137"/>
    </row>
    <row r="1944" spans="1:6" x14ac:dyDescent="0.25">
      <c r="A1944" s="137" t="s">
        <v>29290</v>
      </c>
      <c r="B1944" s="137" t="s">
        <v>20736</v>
      </c>
      <c r="C1944" s="137" t="s">
        <v>29291</v>
      </c>
      <c r="D1944" s="137" t="s">
        <v>4</v>
      </c>
      <c r="E1944" s="137">
        <v>63.3</v>
      </c>
      <c r="F1944" s="137"/>
    </row>
    <row r="1945" spans="1:6" x14ac:dyDescent="0.25">
      <c r="A1945" s="137" t="s">
        <v>29292</v>
      </c>
      <c r="B1945" s="137" t="s">
        <v>20736</v>
      </c>
      <c r="C1945" s="137" t="s">
        <v>29293</v>
      </c>
      <c r="D1945" s="137" t="s">
        <v>4</v>
      </c>
      <c r="E1945" s="137">
        <v>73.22</v>
      </c>
      <c r="F1945" s="137"/>
    </row>
    <row r="1946" spans="1:6" x14ac:dyDescent="0.25">
      <c r="A1946" s="137" t="s">
        <v>29294</v>
      </c>
      <c r="B1946" s="137" t="s">
        <v>20736</v>
      </c>
      <c r="C1946" s="137" t="s">
        <v>29295</v>
      </c>
      <c r="D1946" s="137" t="s">
        <v>4</v>
      </c>
      <c r="E1946" s="137">
        <v>83.58</v>
      </c>
      <c r="F1946" s="137"/>
    </row>
    <row r="1947" spans="1:6" x14ac:dyDescent="0.25">
      <c r="A1947" s="137" t="s">
        <v>29296</v>
      </c>
      <c r="B1947" s="137" t="s">
        <v>20736</v>
      </c>
      <c r="C1947" s="137" t="s">
        <v>29297</v>
      </c>
      <c r="D1947" s="137" t="s">
        <v>3</v>
      </c>
      <c r="E1947" s="137">
        <v>82.22</v>
      </c>
      <c r="F1947" s="137"/>
    </row>
    <row r="1948" spans="1:6" x14ac:dyDescent="0.25">
      <c r="A1948" s="137" t="s">
        <v>29298</v>
      </c>
      <c r="B1948" s="137" t="s">
        <v>20736</v>
      </c>
      <c r="C1948" s="137" t="s">
        <v>29299</v>
      </c>
      <c r="D1948" s="137" t="s">
        <v>3</v>
      </c>
      <c r="E1948" s="137">
        <v>93.03</v>
      </c>
      <c r="F1948" s="137"/>
    </row>
    <row r="1949" spans="1:6" x14ac:dyDescent="0.25">
      <c r="A1949" s="137" t="s">
        <v>29300</v>
      </c>
      <c r="B1949" s="137" t="s">
        <v>20736</v>
      </c>
      <c r="C1949" s="137" t="s">
        <v>29301</v>
      </c>
      <c r="D1949" s="137" t="s">
        <v>3</v>
      </c>
      <c r="E1949" s="137">
        <v>110.43</v>
      </c>
      <c r="F1949" s="137"/>
    </row>
    <row r="1950" spans="1:6" x14ac:dyDescent="0.25">
      <c r="A1950" s="137" t="s">
        <v>29302</v>
      </c>
      <c r="B1950" s="137" t="s">
        <v>20736</v>
      </c>
      <c r="C1950" s="137" t="s">
        <v>29303</v>
      </c>
      <c r="D1950" s="137" t="s">
        <v>3</v>
      </c>
      <c r="E1950" s="137">
        <v>125.7</v>
      </c>
      <c r="F1950" s="137"/>
    </row>
    <row r="1951" spans="1:6" x14ac:dyDescent="0.25">
      <c r="A1951" s="137" t="s">
        <v>29304</v>
      </c>
      <c r="B1951" s="137" t="s">
        <v>20736</v>
      </c>
      <c r="C1951" s="137" t="s">
        <v>29305</v>
      </c>
      <c r="D1951" s="137" t="s">
        <v>25738</v>
      </c>
      <c r="E1951" s="137">
        <v>18010</v>
      </c>
      <c r="F1951" s="137"/>
    </row>
    <row r="1952" spans="1:6" x14ac:dyDescent="0.25">
      <c r="A1952" s="137" t="s">
        <v>29306</v>
      </c>
      <c r="B1952" s="137" t="s">
        <v>20736</v>
      </c>
      <c r="C1952" s="137" t="s">
        <v>29307</v>
      </c>
      <c r="D1952" s="137" t="s">
        <v>4</v>
      </c>
      <c r="E1952" s="137">
        <v>121.15</v>
      </c>
      <c r="F1952" s="137"/>
    </row>
    <row r="1953" spans="1:6" x14ac:dyDescent="0.25">
      <c r="A1953" s="137" t="s">
        <v>29308</v>
      </c>
      <c r="B1953" s="137" t="s">
        <v>20736</v>
      </c>
      <c r="C1953" s="137" t="s">
        <v>29309</v>
      </c>
      <c r="D1953" s="137" t="s">
        <v>4</v>
      </c>
      <c r="E1953" s="137">
        <v>135.6</v>
      </c>
      <c r="F1953" s="137"/>
    </row>
    <row r="1954" spans="1:6" x14ac:dyDescent="0.25">
      <c r="A1954" s="137" t="s">
        <v>29310</v>
      </c>
      <c r="B1954" s="137" t="s">
        <v>20736</v>
      </c>
      <c r="C1954" s="137" t="s">
        <v>29311</v>
      </c>
      <c r="D1954" s="137" t="s">
        <v>4</v>
      </c>
      <c r="E1954" s="137">
        <v>215.8</v>
      </c>
      <c r="F1954" s="137"/>
    </row>
    <row r="1955" spans="1:6" x14ac:dyDescent="0.25">
      <c r="A1955" s="137" t="s">
        <v>29312</v>
      </c>
      <c r="B1955" s="137" t="s">
        <v>20736</v>
      </c>
      <c r="C1955" s="137" t="s">
        <v>29313</v>
      </c>
      <c r="D1955" s="137" t="s">
        <v>4</v>
      </c>
      <c r="E1955" s="137">
        <v>234.6</v>
      </c>
      <c r="F1955" s="137"/>
    </row>
    <row r="1956" spans="1:6" x14ac:dyDescent="0.25">
      <c r="A1956" s="137" t="s">
        <v>29314</v>
      </c>
      <c r="B1956" s="137" t="s">
        <v>20736</v>
      </c>
      <c r="C1956" s="137" t="s">
        <v>29315</v>
      </c>
      <c r="D1956" s="137" t="s">
        <v>25738</v>
      </c>
      <c r="E1956" s="137">
        <v>12410</v>
      </c>
      <c r="F1956" s="137"/>
    </row>
    <row r="1957" spans="1:6" x14ac:dyDescent="0.25">
      <c r="A1957" s="137" t="s">
        <v>29316</v>
      </c>
      <c r="B1957" s="137" t="s">
        <v>20736</v>
      </c>
      <c r="C1957" s="137" t="s">
        <v>29317</v>
      </c>
      <c r="D1957" s="137" t="s">
        <v>4</v>
      </c>
      <c r="E1957" s="137">
        <v>117.33</v>
      </c>
      <c r="F1957" s="137"/>
    </row>
    <row r="1958" spans="1:6" x14ac:dyDescent="0.25">
      <c r="A1958" s="137" t="s">
        <v>29318</v>
      </c>
      <c r="B1958" s="137" t="s">
        <v>20736</v>
      </c>
      <c r="C1958" s="137" t="s">
        <v>29319</v>
      </c>
      <c r="D1958" s="137" t="s">
        <v>4</v>
      </c>
      <c r="E1958" s="137">
        <v>132.33000000000001</v>
      </c>
      <c r="F1958" s="137"/>
    </row>
    <row r="1959" spans="1:6" x14ac:dyDescent="0.25">
      <c r="A1959" s="137" t="s">
        <v>29320</v>
      </c>
      <c r="B1959" s="137" t="s">
        <v>20736</v>
      </c>
      <c r="C1959" s="137" t="s">
        <v>29321</v>
      </c>
      <c r="D1959" s="137" t="s">
        <v>4</v>
      </c>
      <c r="E1959" s="137">
        <v>151.97999999999999</v>
      </c>
      <c r="F1959" s="137"/>
    </row>
    <row r="1960" spans="1:6" x14ac:dyDescent="0.25">
      <c r="A1960" s="137" t="s">
        <v>29322</v>
      </c>
      <c r="B1960" s="137" t="s">
        <v>20736</v>
      </c>
      <c r="C1960" s="137" t="s">
        <v>29323</v>
      </c>
      <c r="D1960" s="137" t="s">
        <v>4</v>
      </c>
      <c r="E1960" s="137">
        <v>199.75</v>
      </c>
      <c r="F1960" s="137"/>
    </row>
    <row r="1961" spans="1:6" x14ac:dyDescent="0.25">
      <c r="A1961" s="137" t="s">
        <v>29324</v>
      </c>
      <c r="B1961" s="137" t="s">
        <v>20736</v>
      </c>
      <c r="C1961" s="137" t="s">
        <v>29325</v>
      </c>
      <c r="D1961" s="137" t="s">
        <v>4</v>
      </c>
      <c r="E1961" s="137">
        <v>367.3</v>
      </c>
      <c r="F1961" s="137"/>
    </row>
    <row r="1962" spans="1:6" x14ac:dyDescent="0.25">
      <c r="A1962" s="137" t="s">
        <v>29326</v>
      </c>
      <c r="B1962" s="137" t="s">
        <v>20736</v>
      </c>
      <c r="C1962" s="137" t="s">
        <v>29327</v>
      </c>
      <c r="D1962" s="137" t="s">
        <v>4</v>
      </c>
      <c r="E1962" s="137">
        <v>405.17</v>
      </c>
      <c r="F1962" s="137"/>
    </row>
    <row r="1963" spans="1:6" x14ac:dyDescent="0.25">
      <c r="A1963" s="137" t="s">
        <v>29328</v>
      </c>
      <c r="B1963" s="137" t="s">
        <v>20736</v>
      </c>
      <c r="C1963" s="137" t="s">
        <v>29329</v>
      </c>
      <c r="D1963" s="137" t="s">
        <v>4</v>
      </c>
      <c r="E1963" s="137">
        <v>492.38</v>
      </c>
      <c r="F1963" s="137"/>
    </row>
    <row r="1964" spans="1:6" x14ac:dyDescent="0.25">
      <c r="A1964" s="137" t="s">
        <v>29330</v>
      </c>
      <c r="B1964" s="137" t="s">
        <v>20736</v>
      </c>
      <c r="C1964" s="137" t="s">
        <v>29331</v>
      </c>
      <c r="D1964" s="137" t="s">
        <v>4</v>
      </c>
      <c r="E1964" s="137">
        <v>524.73</v>
      </c>
      <c r="F1964" s="137"/>
    </row>
    <row r="1965" spans="1:6" x14ac:dyDescent="0.25">
      <c r="A1965" s="137" t="s">
        <v>29332</v>
      </c>
      <c r="B1965" s="137" t="s">
        <v>20736</v>
      </c>
      <c r="C1965" s="137" t="s">
        <v>29333</v>
      </c>
      <c r="D1965" s="137" t="s">
        <v>15</v>
      </c>
      <c r="E1965" s="137">
        <v>9.3800000000000008</v>
      </c>
      <c r="F1965" s="137"/>
    </row>
    <row r="1966" spans="1:6" x14ac:dyDescent="0.25">
      <c r="A1966" s="137" t="s">
        <v>29334</v>
      </c>
      <c r="B1966" s="137" t="s">
        <v>20736</v>
      </c>
      <c r="C1966" s="137" t="s">
        <v>29335</v>
      </c>
      <c r="D1966" s="137" t="s">
        <v>15</v>
      </c>
      <c r="E1966" s="137">
        <v>33.5</v>
      </c>
      <c r="F1966" s="137"/>
    </row>
    <row r="1967" spans="1:6" x14ac:dyDescent="0.25">
      <c r="A1967" s="137" t="s">
        <v>29336</v>
      </c>
      <c r="B1967" s="137" t="s">
        <v>20736</v>
      </c>
      <c r="C1967" s="137" t="s">
        <v>29337</v>
      </c>
      <c r="D1967" s="137" t="s">
        <v>25738</v>
      </c>
      <c r="E1967" s="137">
        <v>17862.330000000002</v>
      </c>
      <c r="F1967" s="137"/>
    </row>
    <row r="1968" spans="1:6" x14ac:dyDescent="0.25">
      <c r="A1968" s="137" t="s">
        <v>29338</v>
      </c>
      <c r="B1968" s="137" t="s">
        <v>20736</v>
      </c>
      <c r="C1968" s="137" t="s">
        <v>29339</v>
      </c>
      <c r="D1968" s="137" t="s">
        <v>4</v>
      </c>
      <c r="E1968" s="137">
        <v>38.619999999999997</v>
      </c>
      <c r="F1968" s="137"/>
    </row>
    <row r="1969" spans="1:6" x14ac:dyDescent="0.25">
      <c r="A1969" s="137" t="s">
        <v>29340</v>
      </c>
      <c r="B1969" s="137" t="s">
        <v>20736</v>
      </c>
      <c r="C1969" s="137" t="s">
        <v>29341</v>
      </c>
      <c r="D1969" s="137" t="s">
        <v>4</v>
      </c>
      <c r="E1969" s="137">
        <v>42.5</v>
      </c>
      <c r="F1969" s="137"/>
    </row>
    <row r="1970" spans="1:6" x14ac:dyDescent="0.25">
      <c r="A1970" s="137" t="s">
        <v>29342</v>
      </c>
      <c r="B1970" s="137" t="s">
        <v>20736</v>
      </c>
      <c r="C1970" s="137" t="s">
        <v>29343</v>
      </c>
      <c r="D1970" s="137" t="s">
        <v>4</v>
      </c>
      <c r="E1970" s="137">
        <v>53.7</v>
      </c>
      <c r="F1970" s="137"/>
    </row>
    <row r="1971" spans="1:6" x14ac:dyDescent="0.25">
      <c r="A1971" s="137" t="s">
        <v>29344</v>
      </c>
      <c r="B1971" s="137" t="s">
        <v>20736</v>
      </c>
      <c r="C1971" s="137" t="s">
        <v>29345</v>
      </c>
      <c r="D1971" s="137" t="s">
        <v>4</v>
      </c>
      <c r="E1971" s="137">
        <v>65.23</v>
      </c>
      <c r="F1971" s="137"/>
    </row>
    <row r="1972" spans="1:6" x14ac:dyDescent="0.25">
      <c r="A1972" s="137" t="s">
        <v>29346</v>
      </c>
      <c r="B1972" s="137" t="s">
        <v>20736</v>
      </c>
      <c r="C1972" s="137" t="s">
        <v>29347</v>
      </c>
      <c r="D1972" s="137" t="s">
        <v>4</v>
      </c>
      <c r="E1972" s="137">
        <v>75.47</v>
      </c>
      <c r="F1972" s="137"/>
    </row>
    <row r="1973" spans="1:6" x14ac:dyDescent="0.25">
      <c r="A1973" s="137" t="s">
        <v>29348</v>
      </c>
      <c r="B1973" s="137" t="s">
        <v>20736</v>
      </c>
      <c r="C1973" s="137" t="s">
        <v>29349</v>
      </c>
      <c r="D1973" s="137" t="s">
        <v>25738</v>
      </c>
      <c r="E1973" s="137">
        <v>9823.33</v>
      </c>
      <c r="F1973" s="137"/>
    </row>
    <row r="1974" spans="1:6" x14ac:dyDescent="0.25">
      <c r="A1974" s="137" t="s">
        <v>29350</v>
      </c>
      <c r="B1974" s="137" t="s">
        <v>20736</v>
      </c>
      <c r="C1974" s="137" t="s">
        <v>29351</v>
      </c>
      <c r="D1974" s="137" t="s">
        <v>4</v>
      </c>
      <c r="E1974" s="137">
        <v>52.98</v>
      </c>
      <c r="F1974" s="137"/>
    </row>
    <row r="1975" spans="1:6" x14ac:dyDescent="0.25">
      <c r="A1975" s="137" t="s">
        <v>29352</v>
      </c>
      <c r="B1975" s="137" t="s">
        <v>20736</v>
      </c>
      <c r="C1975" s="137" t="s">
        <v>29353</v>
      </c>
      <c r="D1975" s="137" t="s">
        <v>3</v>
      </c>
      <c r="E1975" s="137">
        <v>241.93</v>
      </c>
      <c r="F1975" s="137"/>
    </row>
    <row r="1976" spans="1:6" x14ac:dyDescent="0.25">
      <c r="A1976" s="137" t="s">
        <v>29354</v>
      </c>
      <c r="B1976" s="137" t="s">
        <v>20736</v>
      </c>
      <c r="C1976" s="137" t="s">
        <v>29355</v>
      </c>
      <c r="D1976" s="137" t="s">
        <v>3</v>
      </c>
      <c r="E1976" s="137">
        <v>99</v>
      </c>
      <c r="F1976" s="137"/>
    </row>
    <row r="1977" spans="1:6" x14ac:dyDescent="0.25">
      <c r="A1977" s="137" t="s">
        <v>29356</v>
      </c>
      <c r="B1977" s="137" t="s">
        <v>20736</v>
      </c>
      <c r="C1977" s="137" t="s">
        <v>29357</v>
      </c>
      <c r="D1977" s="137" t="s">
        <v>4</v>
      </c>
      <c r="E1977" s="137">
        <v>75.95</v>
      </c>
      <c r="F1977" s="137"/>
    </row>
    <row r="1978" spans="1:6" x14ac:dyDescent="0.25">
      <c r="A1978" s="137" t="s">
        <v>29358</v>
      </c>
      <c r="B1978" s="137" t="s">
        <v>20736</v>
      </c>
      <c r="C1978" s="137" t="s">
        <v>29359</v>
      </c>
      <c r="D1978" s="137" t="s">
        <v>3</v>
      </c>
      <c r="E1978" s="137">
        <v>357.3</v>
      </c>
      <c r="F1978" s="137"/>
    </row>
    <row r="1979" spans="1:6" x14ac:dyDescent="0.25">
      <c r="A1979" s="137" t="s">
        <v>29360</v>
      </c>
      <c r="B1979" s="137" t="s">
        <v>20736</v>
      </c>
      <c r="C1979" s="137" t="s">
        <v>29361</v>
      </c>
      <c r="D1979" s="137" t="s">
        <v>4</v>
      </c>
      <c r="E1979" s="137">
        <v>52.63</v>
      </c>
      <c r="F1979" s="137"/>
    </row>
    <row r="1980" spans="1:6" x14ac:dyDescent="0.25">
      <c r="A1980" s="137" t="s">
        <v>29362</v>
      </c>
      <c r="B1980" s="137" t="s">
        <v>20736</v>
      </c>
      <c r="C1980" s="137" t="s">
        <v>29363</v>
      </c>
      <c r="D1980" s="137" t="s">
        <v>3</v>
      </c>
      <c r="E1980" s="137">
        <v>139.97</v>
      </c>
      <c r="F1980" s="137"/>
    </row>
    <row r="1981" spans="1:6" x14ac:dyDescent="0.25">
      <c r="A1981" s="137" t="s">
        <v>29364</v>
      </c>
      <c r="B1981" s="137" t="s">
        <v>20736</v>
      </c>
      <c r="C1981" s="137" t="s">
        <v>29365</v>
      </c>
      <c r="D1981" s="137" t="s">
        <v>2</v>
      </c>
      <c r="E1981" s="137">
        <v>6.17</v>
      </c>
      <c r="F1981" s="137"/>
    </row>
    <row r="1982" spans="1:6" x14ac:dyDescent="0.25">
      <c r="A1982" s="137" t="s">
        <v>29366</v>
      </c>
      <c r="B1982" s="137" t="s">
        <v>20736</v>
      </c>
      <c r="C1982" s="137" t="s">
        <v>29367</v>
      </c>
      <c r="D1982" s="137" t="s">
        <v>2</v>
      </c>
      <c r="E1982" s="137">
        <v>4.99</v>
      </c>
      <c r="F1982" s="137"/>
    </row>
    <row r="1983" spans="1:6" x14ac:dyDescent="0.25">
      <c r="A1983" s="137" t="s">
        <v>29368</v>
      </c>
      <c r="B1983" s="137" t="s">
        <v>20736</v>
      </c>
      <c r="C1983" s="137" t="s">
        <v>29369</v>
      </c>
      <c r="D1983" s="137" t="s">
        <v>3</v>
      </c>
      <c r="E1983" s="137">
        <v>1.0900000000000001</v>
      </c>
      <c r="F1983" s="137"/>
    </row>
    <row r="1984" spans="1:6" x14ac:dyDescent="0.25">
      <c r="A1984" s="137" t="s">
        <v>29370</v>
      </c>
      <c r="B1984" s="137" t="s">
        <v>20736</v>
      </c>
      <c r="C1984" s="137" t="s">
        <v>25149</v>
      </c>
      <c r="D1984" s="137" t="s">
        <v>55</v>
      </c>
      <c r="E1984" s="137">
        <v>93.93</v>
      </c>
      <c r="F1984" s="137"/>
    </row>
    <row r="1985" spans="1:6" x14ac:dyDescent="0.25">
      <c r="A1985" s="137" t="s">
        <v>29371</v>
      </c>
      <c r="B1985" s="137" t="s">
        <v>20736</v>
      </c>
      <c r="C1985" s="137" t="s">
        <v>25151</v>
      </c>
      <c r="D1985" s="137" t="s">
        <v>55</v>
      </c>
      <c r="E1985" s="137">
        <v>150.12</v>
      </c>
      <c r="F1985" s="137"/>
    </row>
    <row r="1986" spans="1:6" x14ac:dyDescent="0.25">
      <c r="A1986" s="137" t="s">
        <v>29372</v>
      </c>
      <c r="B1986" s="137" t="s">
        <v>20736</v>
      </c>
      <c r="C1986" s="137" t="s">
        <v>29373</v>
      </c>
      <c r="D1986" s="137" t="s">
        <v>5</v>
      </c>
      <c r="E1986" s="137">
        <v>1.64</v>
      </c>
      <c r="F1986" s="137"/>
    </row>
    <row r="1987" spans="1:6" x14ac:dyDescent="0.25">
      <c r="A1987" s="137" t="s">
        <v>29374</v>
      </c>
      <c r="B1987" s="137" t="s">
        <v>20736</v>
      </c>
      <c r="C1987" s="137" t="s">
        <v>29375</v>
      </c>
      <c r="D1987" s="137" t="s">
        <v>5</v>
      </c>
      <c r="E1987" s="137">
        <v>1.54</v>
      </c>
      <c r="F1987" s="137"/>
    </row>
    <row r="1988" spans="1:6" x14ac:dyDescent="0.25">
      <c r="A1988" s="137" t="s">
        <v>29376</v>
      </c>
      <c r="B1988" s="137" t="s">
        <v>20736</v>
      </c>
      <c r="C1988" s="137" t="s">
        <v>25157</v>
      </c>
      <c r="D1988" s="137" t="s">
        <v>5</v>
      </c>
      <c r="E1988" s="137">
        <v>0.3</v>
      </c>
      <c r="F1988" s="137"/>
    </row>
    <row r="1989" spans="1:6" x14ac:dyDescent="0.25">
      <c r="A1989" s="137" t="s">
        <v>29377</v>
      </c>
      <c r="B1989" s="137" t="s">
        <v>20736</v>
      </c>
      <c r="C1989" s="137" t="s">
        <v>29378</v>
      </c>
      <c r="D1989" s="137" t="s">
        <v>3</v>
      </c>
      <c r="E1989" s="137">
        <v>129</v>
      </c>
      <c r="F1989" s="137"/>
    </row>
    <row r="1990" spans="1:6" x14ac:dyDescent="0.25">
      <c r="A1990" s="137" t="s">
        <v>29379</v>
      </c>
      <c r="B1990" s="137" t="s">
        <v>20736</v>
      </c>
      <c r="C1990" s="137" t="s">
        <v>29380</v>
      </c>
      <c r="D1990" s="137" t="s">
        <v>3</v>
      </c>
      <c r="E1990" s="137">
        <v>129</v>
      </c>
      <c r="F1990" s="137"/>
    </row>
    <row r="1991" spans="1:6" x14ac:dyDescent="0.25">
      <c r="A1991" s="137" t="s">
        <v>29381</v>
      </c>
      <c r="B1991" s="137" t="s">
        <v>20736</v>
      </c>
      <c r="C1991" s="137" t="s">
        <v>29382</v>
      </c>
      <c r="D1991" s="137" t="s">
        <v>3</v>
      </c>
      <c r="E1991" s="137">
        <v>129</v>
      </c>
      <c r="F1991" s="137"/>
    </row>
    <row r="1992" spans="1:6" x14ac:dyDescent="0.25">
      <c r="A1992" s="137" t="s">
        <v>29383</v>
      </c>
      <c r="B1992" s="137" t="s">
        <v>20736</v>
      </c>
      <c r="C1992" s="137" t="s">
        <v>29384</v>
      </c>
      <c r="D1992" s="137" t="s">
        <v>3</v>
      </c>
      <c r="E1992" s="137">
        <v>129</v>
      </c>
      <c r="F1992" s="137"/>
    </row>
    <row r="1993" spans="1:6" x14ac:dyDescent="0.25">
      <c r="A1993" s="137" t="s">
        <v>29385</v>
      </c>
      <c r="B1993" s="137" t="s">
        <v>20736</v>
      </c>
      <c r="C1993" s="137" t="s">
        <v>29386</v>
      </c>
      <c r="D1993" s="137" t="s">
        <v>3</v>
      </c>
      <c r="E1993" s="137">
        <v>129</v>
      </c>
      <c r="F1993" s="137"/>
    </row>
    <row r="1994" spans="1:6" x14ac:dyDescent="0.25">
      <c r="A1994" s="137" t="s">
        <v>29387</v>
      </c>
      <c r="B1994" s="137" t="s">
        <v>20736</v>
      </c>
      <c r="C1994" s="137" t="s">
        <v>25171</v>
      </c>
      <c r="D1994" s="137" t="s">
        <v>3</v>
      </c>
      <c r="E1994" s="137">
        <v>1.75</v>
      </c>
      <c r="F1994" s="137"/>
    </row>
    <row r="1995" spans="1:6" x14ac:dyDescent="0.25">
      <c r="A1995" s="137" t="s">
        <v>29388</v>
      </c>
      <c r="B1995" s="137" t="s">
        <v>20736</v>
      </c>
      <c r="C1995" s="137" t="s">
        <v>25173</v>
      </c>
      <c r="D1995" s="137" t="s">
        <v>3</v>
      </c>
      <c r="E1995" s="137">
        <v>1.1299999999999999</v>
      </c>
      <c r="F1995" s="137"/>
    </row>
    <row r="1996" spans="1:6" x14ac:dyDescent="0.25">
      <c r="A1996" s="137" t="s">
        <v>29389</v>
      </c>
      <c r="B1996" s="137" t="s">
        <v>20736</v>
      </c>
      <c r="C1996" s="137" t="s">
        <v>25175</v>
      </c>
      <c r="D1996" s="137" t="s">
        <v>3</v>
      </c>
      <c r="E1996" s="137">
        <v>0.87</v>
      </c>
      <c r="F1996" s="137"/>
    </row>
    <row r="1997" spans="1:6" x14ac:dyDescent="0.25">
      <c r="A1997" s="137" t="s">
        <v>29390</v>
      </c>
      <c r="B1997" s="137" t="s">
        <v>20736</v>
      </c>
      <c r="C1997" s="137" t="s">
        <v>29391</v>
      </c>
      <c r="D1997" s="137" t="s">
        <v>3</v>
      </c>
      <c r="E1997" s="137">
        <v>2.09</v>
      </c>
      <c r="F1997" s="137"/>
    </row>
    <row r="1998" spans="1:6" x14ac:dyDescent="0.25">
      <c r="A1998" s="137" t="s">
        <v>29392</v>
      </c>
      <c r="B1998" s="137" t="s">
        <v>20736</v>
      </c>
      <c r="C1998" s="137" t="s">
        <v>29393</v>
      </c>
      <c r="D1998" s="137" t="s">
        <v>3</v>
      </c>
      <c r="E1998" s="137">
        <v>0.88</v>
      </c>
      <c r="F1998" s="137"/>
    </row>
    <row r="1999" spans="1:6" x14ac:dyDescent="0.25">
      <c r="A1999" s="137" t="s">
        <v>29394</v>
      </c>
      <c r="B1999" s="137" t="s">
        <v>20736</v>
      </c>
      <c r="C1999" s="137" t="s">
        <v>29395</v>
      </c>
      <c r="D1999" s="137" t="s">
        <v>3</v>
      </c>
      <c r="E1999" s="137">
        <v>139</v>
      </c>
      <c r="F1999" s="137"/>
    </row>
    <row r="2000" spans="1:6" x14ac:dyDescent="0.25">
      <c r="A2000" s="137" t="s">
        <v>29396</v>
      </c>
      <c r="B2000" s="137" t="s">
        <v>20736</v>
      </c>
      <c r="C2000" s="137" t="s">
        <v>29397</v>
      </c>
      <c r="D2000" s="137" t="s">
        <v>2</v>
      </c>
      <c r="E2000" s="137">
        <v>44.67</v>
      </c>
      <c r="F2000" s="137"/>
    </row>
    <row r="2001" spans="1:6" x14ac:dyDescent="0.25">
      <c r="A2001" s="137" t="s">
        <v>29398</v>
      </c>
      <c r="B2001" s="137" t="s">
        <v>20736</v>
      </c>
      <c r="C2001" s="137" t="s">
        <v>29399</v>
      </c>
      <c r="D2001" s="137" t="s">
        <v>4</v>
      </c>
      <c r="E2001" s="137">
        <v>22.7</v>
      </c>
      <c r="F2001" s="137"/>
    </row>
    <row r="2002" spans="1:6" x14ac:dyDescent="0.25">
      <c r="A2002" s="137" t="s">
        <v>29400</v>
      </c>
      <c r="B2002" s="137" t="s">
        <v>20736</v>
      </c>
      <c r="C2002" s="137" t="s">
        <v>29401</v>
      </c>
      <c r="D2002" s="137" t="s">
        <v>2</v>
      </c>
      <c r="E2002" s="137">
        <v>15.1</v>
      </c>
      <c r="F2002" s="137"/>
    </row>
    <row r="2003" spans="1:6" x14ac:dyDescent="0.25">
      <c r="A2003" s="137" t="s">
        <v>29402</v>
      </c>
      <c r="B2003" s="137" t="s">
        <v>20736</v>
      </c>
      <c r="C2003" s="137" t="s">
        <v>29403</v>
      </c>
      <c r="D2003" s="137" t="s">
        <v>2</v>
      </c>
      <c r="E2003" s="137">
        <v>78</v>
      </c>
      <c r="F2003" s="137"/>
    </row>
    <row r="2004" spans="1:6" x14ac:dyDescent="0.25">
      <c r="A2004" s="137" t="s">
        <v>29404</v>
      </c>
      <c r="B2004" s="137" t="s">
        <v>20736</v>
      </c>
      <c r="C2004" s="137" t="s">
        <v>29405</v>
      </c>
      <c r="D2004" s="137" t="s">
        <v>3</v>
      </c>
      <c r="E2004" s="137">
        <v>52.76</v>
      </c>
      <c r="F2004" s="137"/>
    </row>
    <row r="2005" spans="1:6" x14ac:dyDescent="0.25">
      <c r="A2005" s="137" t="s">
        <v>29406</v>
      </c>
      <c r="B2005" s="137" t="s">
        <v>20736</v>
      </c>
      <c r="C2005" s="137" t="s">
        <v>29407</v>
      </c>
      <c r="D2005" s="137" t="s">
        <v>2</v>
      </c>
      <c r="E2005" s="137">
        <v>21.15</v>
      </c>
      <c r="F2005" s="137"/>
    </row>
    <row r="2006" spans="1:6" x14ac:dyDescent="0.25">
      <c r="A2006" s="137" t="s">
        <v>29408</v>
      </c>
      <c r="B2006" s="137" t="s">
        <v>20736</v>
      </c>
      <c r="C2006" s="137" t="s">
        <v>29409</v>
      </c>
      <c r="D2006" s="137" t="s">
        <v>2</v>
      </c>
      <c r="E2006" s="137">
        <v>28</v>
      </c>
      <c r="F2006" s="137"/>
    </row>
    <row r="2007" spans="1:6" x14ac:dyDescent="0.25">
      <c r="A2007" s="137" t="s">
        <v>29410</v>
      </c>
      <c r="B2007" s="137" t="s">
        <v>20736</v>
      </c>
      <c r="C2007" s="137" t="s">
        <v>29411</v>
      </c>
      <c r="D2007" s="137" t="s">
        <v>2</v>
      </c>
      <c r="E2007" s="137">
        <v>28.25</v>
      </c>
      <c r="F2007" s="137"/>
    </row>
    <row r="2008" spans="1:6" x14ac:dyDescent="0.25">
      <c r="A2008" s="137" t="s">
        <v>29412</v>
      </c>
      <c r="B2008" s="137" t="s">
        <v>20736</v>
      </c>
      <c r="C2008" s="137" t="s">
        <v>29413</v>
      </c>
      <c r="D2008" s="137" t="s">
        <v>3</v>
      </c>
      <c r="E2008" s="137">
        <v>52.5</v>
      </c>
      <c r="F2008" s="137"/>
    </row>
    <row r="2009" spans="1:6" x14ac:dyDescent="0.25">
      <c r="A2009" s="137" t="s">
        <v>29414</v>
      </c>
      <c r="B2009" s="137" t="s">
        <v>20736</v>
      </c>
      <c r="C2009" s="137" t="s">
        <v>29415</v>
      </c>
      <c r="D2009" s="137" t="s">
        <v>4</v>
      </c>
      <c r="E2009" s="137">
        <v>46.02</v>
      </c>
      <c r="F2009" s="137"/>
    </row>
    <row r="2010" spans="1:6" x14ac:dyDescent="0.25">
      <c r="A2010" s="137" t="s">
        <v>29416</v>
      </c>
      <c r="B2010" s="137" t="s">
        <v>20736</v>
      </c>
      <c r="C2010" s="137" t="s">
        <v>29417</v>
      </c>
      <c r="D2010" s="137" t="s">
        <v>2</v>
      </c>
      <c r="E2010" s="137">
        <v>54.07</v>
      </c>
      <c r="F2010" s="137"/>
    </row>
    <row r="2011" spans="1:6" x14ac:dyDescent="0.25">
      <c r="A2011" s="137" t="s">
        <v>29418</v>
      </c>
      <c r="B2011" s="137" t="s">
        <v>20736</v>
      </c>
      <c r="C2011" s="137" t="s">
        <v>29419</v>
      </c>
      <c r="D2011" s="137" t="s">
        <v>2</v>
      </c>
      <c r="E2011" s="137">
        <v>66.400000000000006</v>
      </c>
      <c r="F2011" s="137"/>
    </row>
    <row r="2012" spans="1:6" x14ac:dyDescent="0.25">
      <c r="A2012" s="137" t="s">
        <v>29420</v>
      </c>
      <c r="B2012" s="137" t="s">
        <v>20736</v>
      </c>
      <c r="C2012" s="137" t="s">
        <v>29421</v>
      </c>
      <c r="D2012" s="137" t="s">
        <v>7151</v>
      </c>
      <c r="E2012" s="137">
        <v>1500</v>
      </c>
      <c r="F2012" s="137"/>
    </row>
    <row r="2013" spans="1:6" x14ac:dyDescent="0.25">
      <c r="A2013" s="137" t="s">
        <v>29422</v>
      </c>
      <c r="B2013" s="137" t="s">
        <v>20736</v>
      </c>
      <c r="C2013" s="137" t="s">
        <v>29423</v>
      </c>
      <c r="D2013" s="137" t="s">
        <v>7151</v>
      </c>
      <c r="E2013" s="137">
        <v>564.22</v>
      </c>
      <c r="F2013" s="137"/>
    </row>
    <row r="2014" spans="1:6" x14ac:dyDescent="0.25">
      <c r="A2014" s="137" t="s">
        <v>29424</v>
      </c>
      <c r="B2014" s="137" t="s">
        <v>20736</v>
      </c>
      <c r="C2014" s="137" t="s">
        <v>29425</v>
      </c>
      <c r="D2014" s="137" t="s">
        <v>7151</v>
      </c>
      <c r="E2014" s="137">
        <v>584.63</v>
      </c>
      <c r="F2014" s="137"/>
    </row>
    <row r="2015" spans="1:6" x14ac:dyDescent="0.25">
      <c r="A2015" s="137" t="s">
        <v>29426</v>
      </c>
      <c r="B2015" s="137" t="s">
        <v>20736</v>
      </c>
      <c r="C2015" s="137" t="s">
        <v>29427</v>
      </c>
      <c r="D2015" s="137" t="s">
        <v>7151</v>
      </c>
      <c r="E2015" s="137">
        <v>697.33</v>
      </c>
      <c r="F2015" s="137"/>
    </row>
    <row r="2016" spans="1:6" x14ac:dyDescent="0.25">
      <c r="A2016" s="137" t="s">
        <v>29428</v>
      </c>
      <c r="B2016" s="137" t="s">
        <v>20736</v>
      </c>
      <c r="C2016" s="137" t="s">
        <v>29429</v>
      </c>
      <c r="D2016" s="137" t="s">
        <v>7151</v>
      </c>
      <c r="E2016" s="137">
        <v>716.67</v>
      </c>
      <c r="F2016" s="137"/>
    </row>
    <row r="2017" spans="1:6" x14ac:dyDescent="0.25">
      <c r="A2017" s="137" t="s">
        <v>29430</v>
      </c>
      <c r="B2017" s="137" t="s">
        <v>20736</v>
      </c>
      <c r="C2017" s="137" t="s">
        <v>29431</v>
      </c>
      <c r="D2017" s="137" t="s">
        <v>7151</v>
      </c>
      <c r="E2017" s="137">
        <v>570.44000000000005</v>
      </c>
      <c r="F2017" s="137"/>
    </row>
    <row r="2018" spans="1:6" x14ac:dyDescent="0.25">
      <c r="A2018" s="137" t="s">
        <v>29432</v>
      </c>
      <c r="B2018" s="137" t="s">
        <v>20736</v>
      </c>
      <c r="C2018" s="137" t="s">
        <v>29433</v>
      </c>
      <c r="D2018" s="137" t="s">
        <v>7151</v>
      </c>
      <c r="E2018" s="137">
        <v>448</v>
      </c>
      <c r="F2018" s="137"/>
    </row>
    <row r="2019" spans="1:6" x14ac:dyDescent="0.25">
      <c r="A2019" s="137" t="s">
        <v>29434</v>
      </c>
      <c r="B2019" s="137" t="s">
        <v>20736</v>
      </c>
      <c r="C2019" s="137" t="s">
        <v>29435</v>
      </c>
      <c r="D2019" s="137" t="s">
        <v>7151</v>
      </c>
      <c r="E2019" s="137">
        <v>414.32</v>
      </c>
      <c r="F2019" s="137"/>
    </row>
    <row r="2020" spans="1:6" x14ac:dyDescent="0.25">
      <c r="A2020" s="137" t="s">
        <v>29436</v>
      </c>
      <c r="B2020" s="137" t="s">
        <v>20736</v>
      </c>
      <c r="C2020" s="137" t="s">
        <v>29437</v>
      </c>
      <c r="D2020" s="137" t="s">
        <v>7151</v>
      </c>
      <c r="E2020" s="137">
        <v>540.97</v>
      </c>
      <c r="F2020" s="137"/>
    </row>
    <row r="2021" spans="1:6" x14ac:dyDescent="0.25">
      <c r="A2021" s="137" t="s">
        <v>29438</v>
      </c>
      <c r="B2021" s="137" t="s">
        <v>20736</v>
      </c>
      <c r="C2021" s="137" t="s">
        <v>29439</v>
      </c>
      <c r="D2021" s="137" t="s">
        <v>3</v>
      </c>
      <c r="E2021" s="137">
        <v>588.25</v>
      </c>
      <c r="F2021" s="137"/>
    </row>
    <row r="2022" spans="1:6" x14ac:dyDescent="0.25">
      <c r="A2022" s="137" t="s">
        <v>29440</v>
      </c>
      <c r="B2022" s="137" t="s">
        <v>20736</v>
      </c>
      <c r="C2022" s="137" t="s">
        <v>29441</v>
      </c>
      <c r="D2022" s="137" t="s">
        <v>7151</v>
      </c>
      <c r="E2022" s="137">
        <v>151.25</v>
      </c>
      <c r="F2022" s="137"/>
    </row>
    <row r="2023" spans="1:6" x14ac:dyDescent="0.25">
      <c r="A2023" s="137" t="s">
        <v>29442</v>
      </c>
      <c r="B2023" s="137" t="s">
        <v>20736</v>
      </c>
      <c r="C2023" s="137" t="s">
        <v>29443</v>
      </c>
      <c r="D2023" s="137" t="s">
        <v>7151</v>
      </c>
      <c r="E2023" s="137">
        <v>1814</v>
      </c>
      <c r="F2023" s="137"/>
    </row>
    <row r="2024" spans="1:6" x14ac:dyDescent="0.25">
      <c r="A2024" s="137" t="s">
        <v>29444</v>
      </c>
      <c r="B2024" s="137" t="s">
        <v>20736</v>
      </c>
      <c r="C2024" s="137" t="s">
        <v>29445</v>
      </c>
      <c r="D2024" s="137" t="s">
        <v>7151</v>
      </c>
      <c r="E2024" s="137">
        <v>3201</v>
      </c>
      <c r="F2024" s="137"/>
    </row>
    <row r="2025" spans="1:6" x14ac:dyDescent="0.25">
      <c r="A2025" s="137" t="s">
        <v>29446</v>
      </c>
      <c r="B2025" s="137" t="s">
        <v>20736</v>
      </c>
      <c r="C2025" s="137" t="s">
        <v>29447</v>
      </c>
      <c r="D2025" s="137" t="s">
        <v>7151</v>
      </c>
      <c r="E2025" s="137">
        <v>772</v>
      </c>
      <c r="F2025" s="137"/>
    </row>
    <row r="2026" spans="1:6" x14ac:dyDescent="0.25">
      <c r="A2026" s="137" t="s">
        <v>29448</v>
      </c>
      <c r="B2026" s="137" t="s">
        <v>20736</v>
      </c>
      <c r="C2026" s="137" t="s">
        <v>29449</v>
      </c>
      <c r="D2026" s="137" t="s">
        <v>7151</v>
      </c>
      <c r="E2026" s="137">
        <v>1210</v>
      </c>
      <c r="F2026" s="137"/>
    </row>
    <row r="2027" spans="1:6" x14ac:dyDescent="0.25">
      <c r="A2027" s="137" t="s">
        <v>29450</v>
      </c>
      <c r="B2027" s="137" t="s">
        <v>20736</v>
      </c>
      <c r="C2027" s="137" t="s">
        <v>29451</v>
      </c>
      <c r="D2027" s="137" t="s">
        <v>3</v>
      </c>
      <c r="E2027" s="137">
        <v>4</v>
      </c>
      <c r="F2027" s="137"/>
    </row>
    <row r="2028" spans="1:6" x14ac:dyDescent="0.25">
      <c r="A2028" s="137" t="s">
        <v>29452</v>
      </c>
      <c r="B2028" s="137" t="s">
        <v>20736</v>
      </c>
      <c r="C2028" s="137" t="s">
        <v>29453</v>
      </c>
      <c r="D2028" s="137" t="s">
        <v>3</v>
      </c>
      <c r="E2028" s="137">
        <v>5.05</v>
      </c>
      <c r="F2028" s="137"/>
    </row>
    <row r="2029" spans="1:6" x14ac:dyDescent="0.25">
      <c r="A2029" s="137" t="s">
        <v>29454</v>
      </c>
      <c r="B2029" s="137" t="s">
        <v>20736</v>
      </c>
      <c r="C2029" s="137" t="s">
        <v>29455</v>
      </c>
      <c r="D2029" s="137" t="s">
        <v>3</v>
      </c>
      <c r="E2029" s="137">
        <v>9</v>
      </c>
      <c r="F2029" s="137"/>
    </row>
    <row r="2030" spans="1:6" x14ac:dyDescent="0.25">
      <c r="A2030" s="137" t="s">
        <v>29456</v>
      </c>
      <c r="B2030" s="137" t="s">
        <v>20736</v>
      </c>
      <c r="C2030" s="137" t="s">
        <v>29457</v>
      </c>
      <c r="D2030" s="137" t="s">
        <v>3</v>
      </c>
      <c r="E2030" s="137">
        <v>3.5</v>
      </c>
      <c r="F2030" s="137"/>
    </row>
    <row r="2031" spans="1:6" x14ac:dyDescent="0.25">
      <c r="A2031" s="137" t="s">
        <v>29458</v>
      </c>
      <c r="B2031" s="137" t="s">
        <v>20736</v>
      </c>
      <c r="C2031" s="137" t="s">
        <v>29459</v>
      </c>
      <c r="D2031" s="137" t="s">
        <v>3</v>
      </c>
      <c r="E2031" s="137">
        <v>5.23</v>
      </c>
      <c r="F2031" s="137"/>
    </row>
    <row r="2032" spans="1:6" x14ac:dyDescent="0.25">
      <c r="A2032" s="137" t="s">
        <v>29460</v>
      </c>
      <c r="B2032" s="137" t="s">
        <v>20736</v>
      </c>
      <c r="C2032" s="137" t="s">
        <v>29461</v>
      </c>
      <c r="D2032" s="137" t="s">
        <v>3</v>
      </c>
      <c r="E2032" s="137">
        <v>6.4</v>
      </c>
      <c r="F2032" s="137"/>
    </row>
    <row r="2033" spans="1:6" x14ac:dyDescent="0.25">
      <c r="A2033" s="137" t="s">
        <v>29462</v>
      </c>
      <c r="B2033" s="137" t="s">
        <v>20736</v>
      </c>
      <c r="C2033" s="137" t="s">
        <v>29463</v>
      </c>
      <c r="D2033" s="137" t="s">
        <v>3</v>
      </c>
      <c r="E2033" s="137">
        <v>9.9</v>
      </c>
      <c r="F2033" s="137"/>
    </row>
    <row r="2034" spans="1:6" x14ac:dyDescent="0.25">
      <c r="A2034" s="137" t="s">
        <v>29464</v>
      </c>
      <c r="B2034" s="137" t="s">
        <v>20736</v>
      </c>
      <c r="C2034" s="137" t="s">
        <v>29465</v>
      </c>
      <c r="D2034" s="137" t="s">
        <v>3</v>
      </c>
      <c r="E2034" s="137">
        <v>15.9</v>
      </c>
      <c r="F2034" s="137"/>
    </row>
    <row r="2035" spans="1:6" x14ac:dyDescent="0.25">
      <c r="A2035" s="137" t="s">
        <v>29466</v>
      </c>
      <c r="B2035" s="137"/>
      <c r="C2035" s="137" t="s">
        <v>29467</v>
      </c>
      <c r="D2035" s="137" t="s">
        <v>3</v>
      </c>
      <c r="E2035" s="137">
        <v>32.9</v>
      </c>
      <c r="F2035" s="137"/>
    </row>
    <row r="2036" spans="1:6" x14ac:dyDescent="0.25">
      <c r="A2036" s="137" t="s">
        <v>29468</v>
      </c>
      <c r="B2036" s="137"/>
      <c r="C2036" s="137" t="s">
        <v>29469</v>
      </c>
      <c r="D2036" s="137" t="s">
        <v>3</v>
      </c>
      <c r="E2036" s="137">
        <v>44.95</v>
      </c>
      <c r="F2036" s="137"/>
    </row>
    <row r="2037" spans="1:6" x14ac:dyDescent="0.25">
      <c r="A2037" s="137" t="s">
        <v>29470</v>
      </c>
      <c r="B2037" s="137"/>
      <c r="C2037" s="137" t="s">
        <v>29471</v>
      </c>
      <c r="D2037" s="137" t="s">
        <v>3</v>
      </c>
      <c r="E2037" s="137">
        <v>89.15</v>
      </c>
      <c r="F2037" s="137"/>
    </row>
    <row r="2038" spans="1:6" x14ac:dyDescent="0.25">
      <c r="A2038" s="137" t="s">
        <v>29472</v>
      </c>
      <c r="B2038" s="137" t="s">
        <v>20736</v>
      </c>
      <c r="C2038" s="137" t="s">
        <v>29473</v>
      </c>
      <c r="D2038" s="137" t="s">
        <v>3</v>
      </c>
      <c r="E2038" s="137">
        <v>0.22</v>
      </c>
      <c r="F2038" s="137"/>
    </row>
    <row r="2039" spans="1:6" x14ac:dyDescent="0.25">
      <c r="A2039" s="137" t="s">
        <v>29474</v>
      </c>
      <c r="B2039" s="137" t="s">
        <v>20736</v>
      </c>
      <c r="C2039" s="137" t="s">
        <v>29475</v>
      </c>
      <c r="D2039" s="137" t="s">
        <v>3</v>
      </c>
      <c r="E2039" s="137">
        <v>0.59</v>
      </c>
      <c r="F2039" s="137"/>
    </row>
    <row r="2040" spans="1:6" x14ac:dyDescent="0.25">
      <c r="A2040" s="137" t="s">
        <v>29476</v>
      </c>
      <c r="B2040" s="137" t="s">
        <v>20736</v>
      </c>
      <c r="C2040" s="137" t="s">
        <v>29477</v>
      </c>
      <c r="D2040" s="137" t="s">
        <v>3</v>
      </c>
      <c r="E2040" s="137">
        <v>2.2999999999999998</v>
      </c>
      <c r="F2040" s="137"/>
    </row>
    <row r="2041" spans="1:6" x14ac:dyDescent="0.25">
      <c r="A2041" s="137" t="s">
        <v>29478</v>
      </c>
      <c r="B2041" s="137" t="s">
        <v>20736</v>
      </c>
      <c r="C2041" s="137" t="s">
        <v>29479</v>
      </c>
      <c r="D2041" s="137" t="s">
        <v>3</v>
      </c>
      <c r="E2041" s="137">
        <v>4.1500000000000004</v>
      </c>
      <c r="F2041" s="137"/>
    </row>
    <row r="2042" spans="1:6" x14ac:dyDescent="0.25">
      <c r="A2042" s="137" t="s">
        <v>29480</v>
      </c>
      <c r="B2042" s="137" t="s">
        <v>20736</v>
      </c>
      <c r="C2042" s="137" t="s">
        <v>29481</v>
      </c>
      <c r="D2042" s="137" t="s">
        <v>3</v>
      </c>
      <c r="E2042" s="137">
        <v>4.5</v>
      </c>
      <c r="F2042" s="137"/>
    </row>
    <row r="2043" spans="1:6" x14ac:dyDescent="0.25">
      <c r="A2043" s="137" t="s">
        <v>29482</v>
      </c>
      <c r="B2043" s="137" t="s">
        <v>20736</v>
      </c>
      <c r="C2043" s="137" t="s">
        <v>29483</v>
      </c>
      <c r="D2043" s="137" t="s">
        <v>3</v>
      </c>
      <c r="E2043" s="137">
        <v>1.95</v>
      </c>
      <c r="F2043" s="137"/>
    </row>
    <row r="2044" spans="1:6" x14ac:dyDescent="0.25">
      <c r="A2044" s="137" t="s">
        <v>29484</v>
      </c>
      <c r="B2044" s="137" t="s">
        <v>20736</v>
      </c>
      <c r="C2044" s="137" t="s">
        <v>29485</v>
      </c>
      <c r="D2044" s="137" t="s">
        <v>3</v>
      </c>
      <c r="E2044" s="137">
        <v>2.35</v>
      </c>
      <c r="F2044" s="137"/>
    </row>
    <row r="2045" spans="1:6" x14ac:dyDescent="0.25">
      <c r="A2045" s="137" t="s">
        <v>29486</v>
      </c>
      <c r="B2045" s="137" t="s">
        <v>20736</v>
      </c>
      <c r="C2045" s="137" t="s">
        <v>29487</v>
      </c>
      <c r="D2045" s="137" t="s">
        <v>3</v>
      </c>
      <c r="E2045" s="137">
        <v>3.3</v>
      </c>
      <c r="F2045" s="137"/>
    </row>
    <row r="2046" spans="1:6" x14ac:dyDescent="0.25">
      <c r="A2046" s="137" t="s">
        <v>29488</v>
      </c>
      <c r="B2046" s="137" t="s">
        <v>20736</v>
      </c>
      <c r="C2046" s="137" t="s">
        <v>29489</v>
      </c>
      <c r="D2046" s="137" t="s">
        <v>3</v>
      </c>
      <c r="E2046" s="137">
        <v>6.7</v>
      </c>
      <c r="F2046" s="137"/>
    </row>
    <row r="2047" spans="1:6" x14ac:dyDescent="0.25">
      <c r="A2047" s="137" t="s">
        <v>29490</v>
      </c>
      <c r="B2047" s="137"/>
      <c r="C2047" s="137" t="s">
        <v>29491</v>
      </c>
      <c r="D2047" s="137" t="s">
        <v>3</v>
      </c>
      <c r="E2047" s="137">
        <v>5.4</v>
      </c>
      <c r="F2047" s="137"/>
    </row>
    <row r="2048" spans="1:6" x14ac:dyDescent="0.25">
      <c r="A2048" s="137" t="s">
        <v>29492</v>
      </c>
      <c r="B2048" s="137"/>
      <c r="C2048" s="137" t="s">
        <v>29493</v>
      </c>
      <c r="D2048" s="137" t="s">
        <v>3</v>
      </c>
      <c r="E2048" s="137">
        <v>4.8499999999999996</v>
      </c>
      <c r="F2048" s="137"/>
    </row>
    <row r="2049" spans="1:6" x14ac:dyDescent="0.25">
      <c r="A2049" s="137" t="s">
        <v>29494</v>
      </c>
      <c r="B2049" s="137"/>
      <c r="C2049" s="137" t="s">
        <v>29495</v>
      </c>
      <c r="D2049" s="137" t="s">
        <v>3</v>
      </c>
      <c r="E2049" s="137">
        <v>7.5</v>
      </c>
      <c r="F2049" s="137"/>
    </row>
    <row r="2050" spans="1:6" x14ac:dyDescent="0.25">
      <c r="A2050" s="137" t="s">
        <v>29496</v>
      </c>
      <c r="B2050" s="137" t="s">
        <v>20736</v>
      </c>
      <c r="C2050" s="137" t="s">
        <v>29497</v>
      </c>
      <c r="D2050" s="137" t="s">
        <v>3</v>
      </c>
      <c r="E2050" s="137">
        <v>3.15</v>
      </c>
      <c r="F2050" s="137"/>
    </row>
    <row r="2051" spans="1:6" x14ac:dyDescent="0.25">
      <c r="A2051" s="137" t="s">
        <v>29498</v>
      </c>
      <c r="B2051" s="137" t="s">
        <v>20736</v>
      </c>
      <c r="C2051" s="137" t="s">
        <v>29499</v>
      </c>
      <c r="D2051" s="137" t="s">
        <v>3</v>
      </c>
      <c r="E2051" s="137">
        <v>4.2</v>
      </c>
      <c r="F2051" s="137"/>
    </row>
    <row r="2052" spans="1:6" x14ac:dyDescent="0.25">
      <c r="A2052" s="137" t="s">
        <v>29500</v>
      </c>
      <c r="B2052" s="137" t="s">
        <v>20736</v>
      </c>
      <c r="C2052" s="137" t="s">
        <v>29501</v>
      </c>
      <c r="D2052" s="137" t="s">
        <v>3</v>
      </c>
      <c r="E2052" s="137">
        <v>5.9</v>
      </c>
      <c r="F2052" s="137"/>
    </row>
    <row r="2053" spans="1:6" x14ac:dyDescent="0.25">
      <c r="A2053" s="137" t="s">
        <v>29502</v>
      </c>
      <c r="B2053" s="137" t="s">
        <v>20736</v>
      </c>
      <c r="C2053" s="137" t="s">
        <v>29503</v>
      </c>
      <c r="D2053" s="137" t="s">
        <v>3</v>
      </c>
      <c r="E2053" s="137">
        <v>9.1</v>
      </c>
      <c r="F2053" s="137"/>
    </row>
    <row r="2054" spans="1:6" x14ac:dyDescent="0.25">
      <c r="A2054" s="137" t="s">
        <v>29504</v>
      </c>
      <c r="B2054" s="137" t="s">
        <v>20736</v>
      </c>
      <c r="C2054" s="137" t="s">
        <v>29505</v>
      </c>
      <c r="D2054" s="137" t="s">
        <v>3</v>
      </c>
      <c r="E2054" s="137">
        <v>15</v>
      </c>
      <c r="F2054" s="137"/>
    </row>
    <row r="2055" spans="1:6" x14ac:dyDescent="0.25">
      <c r="A2055" s="137" t="s">
        <v>29506</v>
      </c>
      <c r="B2055" s="137" t="s">
        <v>20736</v>
      </c>
      <c r="C2055" s="137" t="s">
        <v>29507</v>
      </c>
      <c r="D2055" s="137" t="s">
        <v>3</v>
      </c>
      <c r="E2055" s="137">
        <v>3</v>
      </c>
      <c r="F2055" s="137"/>
    </row>
    <row r="2056" spans="1:6" x14ac:dyDescent="0.25">
      <c r="A2056" s="137" t="s">
        <v>29508</v>
      </c>
      <c r="B2056" s="137" t="s">
        <v>20736</v>
      </c>
      <c r="C2056" s="137" t="s">
        <v>29509</v>
      </c>
      <c r="D2056" s="137" t="s">
        <v>3</v>
      </c>
      <c r="E2056" s="137">
        <v>4.1500000000000004</v>
      </c>
      <c r="F2056" s="137"/>
    </row>
    <row r="2057" spans="1:6" x14ac:dyDescent="0.25">
      <c r="A2057" s="137" t="s">
        <v>29510</v>
      </c>
      <c r="B2057" s="137" t="s">
        <v>20736</v>
      </c>
      <c r="C2057" s="137" t="s">
        <v>29511</v>
      </c>
      <c r="D2057" s="137" t="s">
        <v>3</v>
      </c>
      <c r="E2057" s="137">
        <v>6.5</v>
      </c>
      <c r="F2057" s="137"/>
    </row>
    <row r="2058" spans="1:6" x14ac:dyDescent="0.25">
      <c r="A2058" s="137" t="s">
        <v>29512</v>
      </c>
      <c r="B2058" s="137" t="s">
        <v>20736</v>
      </c>
      <c r="C2058" s="137" t="s">
        <v>29513</v>
      </c>
      <c r="D2058" s="137" t="s">
        <v>3</v>
      </c>
      <c r="E2058" s="137">
        <v>9.1999999999999993</v>
      </c>
      <c r="F2058" s="137"/>
    </row>
    <row r="2059" spans="1:6" x14ac:dyDescent="0.25">
      <c r="A2059" s="137" t="s">
        <v>29514</v>
      </c>
      <c r="B2059" s="137" t="s">
        <v>20736</v>
      </c>
      <c r="C2059" s="137" t="s">
        <v>29515</v>
      </c>
      <c r="D2059" s="137" t="s">
        <v>3</v>
      </c>
      <c r="E2059" s="137">
        <v>15.7</v>
      </c>
      <c r="F2059" s="137"/>
    </row>
    <row r="2060" spans="1:6" x14ac:dyDescent="0.25">
      <c r="A2060" s="137" t="s">
        <v>29516</v>
      </c>
      <c r="B2060" s="137"/>
      <c r="C2060" s="137" t="s">
        <v>29517</v>
      </c>
      <c r="D2060" s="137" t="s">
        <v>3</v>
      </c>
      <c r="E2060" s="137">
        <v>11.5</v>
      </c>
      <c r="F2060" s="137"/>
    </row>
    <row r="2061" spans="1:6" x14ac:dyDescent="0.25">
      <c r="A2061" s="137" t="s">
        <v>29518</v>
      </c>
      <c r="B2061" s="137"/>
      <c r="C2061" s="137" t="s">
        <v>29519</v>
      </c>
      <c r="D2061" s="137" t="s">
        <v>3</v>
      </c>
      <c r="E2061" s="137">
        <v>14.99</v>
      </c>
      <c r="F2061" s="137"/>
    </row>
    <row r="2062" spans="1:6" x14ac:dyDescent="0.25">
      <c r="A2062" s="137" t="s">
        <v>29520</v>
      </c>
      <c r="B2062" s="137"/>
      <c r="C2062" s="137" t="s">
        <v>29521</v>
      </c>
      <c r="D2062" s="137" t="s">
        <v>3</v>
      </c>
      <c r="E2062" s="137">
        <v>18.2</v>
      </c>
      <c r="F2062" s="137"/>
    </row>
    <row r="2063" spans="1:6" x14ac:dyDescent="0.25">
      <c r="A2063" s="137" t="s">
        <v>29522</v>
      </c>
      <c r="B2063" s="137" t="s">
        <v>20736</v>
      </c>
      <c r="C2063" s="137" t="s">
        <v>29523</v>
      </c>
      <c r="D2063" s="137" t="s">
        <v>3</v>
      </c>
      <c r="E2063" s="137">
        <v>3</v>
      </c>
      <c r="F2063" s="137"/>
    </row>
    <row r="2064" spans="1:6" x14ac:dyDescent="0.25">
      <c r="A2064" s="137" t="s">
        <v>29524</v>
      </c>
      <c r="B2064" s="137" t="s">
        <v>20736</v>
      </c>
      <c r="C2064" s="137" t="s">
        <v>29525</v>
      </c>
      <c r="D2064" s="137" t="s">
        <v>3</v>
      </c>
      <c r="E2064" s="137">
        <v>5.9</v>
      </c>
      <c r="F2064" s="137"/>
    </row>
    <row r="2065" spans="1:6" x14ac:dyDescent="0.25">
      <c r="A2065" s="137" t="s">
        <v>29526</v>
      </c>
      <c r="B2065" s="137" t="s">
        <v>20736</v>
      </c>
      <c r="C2065" s="137" t="s">
        <v>29527</v>
      </c>
      <c r="D2065" s="137" t="s">
        <v>3</v>
      </c>
      <c r="E2065" s="137">
        <v>8.9</v>
      </c>
      <c r="F2065" s="137"/>
    </row>
    <row r="2066" spans="1:6" x14ac:dyDescent="0.25">
      <c r="A2066" s="137" t="s">
        <v>29528</v>
      </c>
      <c r="B2066" s="137" t="s">
        <v>20736</v>
      </c>
      <c r="C2066" s="137" t="s">
        <v>29529</v>
      </c>
      <c r="D2066" s="137" t="s">
        <v>3</v>
      </c>
      <c r="E2066" s="137">
        <v>14</v>
      </c>
      <c r="F2066" s="137"/>
    </row>
    <row r="2067" spans="1:6" x14ac:dyDescent="0.25">
      <c r="A2067" s="137" t="s">
        <v>29530</v>
      </c>
      <c r="B2067" s="137" t="s">
        <v>20736</v>
      </c>
      <c r="C2067" s="137" t="s">
        <v>29531</v>
      </c>
      <c r="D2067" s="137" t="s">
        <v>3</v>
      </c>
      <c r="E2067" s="137">
        <v>18.8</v>
      </c>
      <c r="F2067" s="137"/>
    </row>
    <row r="2068" spans="1:6" x14ac:dyDescent="0.25">
      <c r="A2068" s="137" t="s">
        <v>29532</v>
      </c>
      <c r="B2068" s="137"/>
      <c r="C2068" s="137" t="s">
        <v>29533</v>
      </c>
      <c r="D2068" s="137" t="s">
        <v>3</v>
      </c>
      <c r="E2068" s="137">
        <v>19</v>
      </c>
      <c r="F2068" s="137"/>
    </row>
    <row r="2069" spans="1:6" x14ac:dyDescent="0.25">
      <c r="A2069" s="137" t="s">
        <v>29534</v>
      </c>
      <c r="B2069" s="137"/>
      <c r="C2069" s="137" t="s">
        <v>29535</v>
      </c>
      <c r="D2069" s="137" t="s">
        <v>3</v>
      </c>
      <c r="E2069" s="137">
        <v>19</v>
      </c>
      <c r="F2069" s="137"/>
    </row>
    <row r="2070" spans="1:6" x14ac:dyDescent="0.25">
      <c r="A2070" s="137" t="s">
        <v>29536</v>
      </c>
      <c r="B2070" s="137"/>
      <c r="C2070" s="137" t="s">
        <v>29537</v>
      </c>
      <c r="D2070" s="137" t="s">
        <v>3</v>
      </c>
      <c r="E2070" s="137">
        <v>21</v>
      </c>
      <c r="F2070" s="137"/>
    </row>
    <row r="2071" spans="1:6" x14ac:dyDescent="0.25">
      <c r="A2071" s="137" t="s">
        <v>29538</v>
      </c>
      <c r="B2071" s="137"/>
      <c r="C2071" s="137" t="s">
        <v>29539</v>
      </c>
      <c r="D2071" s="137" t="s">
        <v>3</v>
      </c>
      <c r="E2071" s="137">
        <v>7.15</v>
      </c>
      <c r="F2071" s="137"/>
    </row>
    <row r="2072" spans="1:6" x14ac:dyDescent="0.25">
      <c r="A2072" s="137" t="s">
        <v>29540</v>
      </c>
      <c r="B2072" s="137"/>
      <c r="C2072" s="137" t="s">
        <v>29541</v>
      </c>
      <c r="D2072" s="137" t="s">
        <v>3</v>
      </c>
      <c r="E2072" s="137">
        <v>6.8</v>
      </c>
      <c r="F2072" s="137"/>
    </row>
    <row r="2073" spans="1:6" x14ac:dyDescent="0.25">
      <c r="A2073" s="137" t="s">
        <v>29542</v>
      </c>
      <c r="B2073" s="137"/>
      <c r="C2073" s="137" t="s">
        <v>29543</v>
      </c>
      <c r="D2073" s="137" t="s">
        <v>3</v>
      </c>
      <c r="E2073" s="137">
        <v>5.35</v>
      </c>
      <c r="F2073" s="137"/>
    </row>
    <row r="2074" spans="1:6" x14ac:dyDescent="0.25">
      <c r="A2074" s="137" t="s">
        <v>29544</v>
      </c>
      <c r="B2074" s="137" t="s">
        <v>20736</v>
      </c>
      <c r="C2074" s="137" t="s">
        <v>29545</v>
      </c>
      <c r="D2074" s="137" t="s">
        <v>3</v>
      </c>
      <c r="E2074" s="137">
        <v>0.9</v>
      </c>
      <c r="F2074" s="137"/>
    </row>
    <row r="2075" spans="1:6" x14ac:dyDescent="0.25">
      <c r="A2075" s="137" t="s">
        <v>29546</v>
      </c>
      <c r="B2075" s="137" t="s">
        <v>20736</v>
      </c>
      <c r="C2075" s="137" t="s">
        <v>29547</v>
      </c>
      <c r="D2075" s="137" t="s">
        <v>3</v>
      </c>
      <c r="E2075" s="137">
        <v>35</v>
      </c>
      <c r="F2075" s="137"/>
    </row>
    <row r="2076" spans="1:6" x14ac:dyDescent="0.25">
      <c r="A2076" s="137" t="s">
        <v>29548</v>
      </c>
      <c r="B2076" s="137" t="s">
        <v>20736</v>
      </c>
      <c r="C2076" s="137" t="s">
        <v>29549</v>
      </c>
      <c r="D2076" s="137" t="s">
        <v>3</v>
      </c>
      <c r="E2076" s="137">
        <v>35</v>
      </c>
      <c r="F2076" s="137"/>
    </row>
    <row r="2077" spans="1:6" x14ac:dyDescent="0.25">
      <c r="A2077" s="137" t="s">
        <v>29550</v>
      </c>
      <c r="B2077" s="137" t="s">
        <v>20736</v>
      </c>
      <c r="C2077" s="137" t="s">
        <v>29551</v>
      </c>
      <c r="D2077" s="137" t="s">
        <v>3</v>
      </c>
      <c r="E2077" s="137">
        <v>4.05</v>
      </c>
      <c r="F2077" s="137"/>
    </row>
    <row r="2078" spans="1:6" x14ac:dyDescent="0.25">
      <c r="A2078" s="137" t="s">
        <v>29552</v>
      </c>
      <c r="B2078" s="137" t="s">
        <v>20736</v>
      </c>
      <c r="C2078" s="137" t="s">
        <v>29553</v>
      </c>
      <c r="D2078" s="137" t="s">
        <v>25738</v>
      </c>
      <c r="E2078" s="137">
        <v>820</v>
      </c>
      <c r="F2078" s="137"/>
    </row>
    <row r="2079" spans="1:6" x14ac:dyDescent="0.25">
      <c r="A2079" s="137" t="s">
        <v>29554</v>
      </c>
      <c r="B2079" s="137" t="s">
        <v>20736</v>
      </c>
      <c r="C2079" s="137" t="s">
        <v>29555</v>
      </c>
      <c r="D2079" s="137" t="s">
        <v>4</v>
      </c>
      <c r="E2079" s="137">
        <v>80</v>
      </c>
      <c r="F2079" s="137"/>
    </row>
    <row r="2080" spans="1:6" x14ac:dyDescent="0.25">
      <c r="A2080" s="137" t="s">
        <v>29556</v>
      </c>
      <c r="B2080" s="137" t="s">
        <v>20736</v>
      </c>
      <c r="C2080" s="137" t="s">
        <v>29557</v>
      </c>
      <c r="D2080" s="137" t="s">
        <v>3</v>
      </c>
      <c r="E2080" s="137">
        <v>160</v>
      </c>
      <c r="F2080" s="137"/>
    </row>
    <row r="2081" spans="1:6" x14ac:dyDescent="0.25">
      <c r="A2081" s="137" t="s">
        <v>29558</v>
      </c>
      <c r="B2081" s="137" t="s">
        <v>20736</v>
      </c>
      <c r="C2081" s="137" t="s">
        <v>29559</v>
      </c>
      <c r="D2081" s="137" t="s">
        <v>25738</v>
      </c>
      <c r="E2081" s="137">
        <v>640</v>
      </c>
      <c r="F2081" s="137"/>
    </row>
    <row r="2082" spans="1:6" x14ac:dyDescent="0.25">
      <c r="A2082" s="137" t="s">
        <v>29560</v>
      </c>
      <c r="B2082" s="137" t="s">
        <v>20736</v>
      </c>
      <c r="C2082" s="137" t="s">
        <v>29561</v>
      </c>
      <c r="D2082" s="137" t="s">
        <v>4</v>
      </c>
      <c r="E2082" s="137">
        <v>60</v>
      </c>
      <c r="F2082" s="137"/>
    </row>
    <row r="2083" spans="1:6" x14ac:dyDescent="0.25">
      <c r="A2083" s="137" t="s">
        <v>29562</v>
      </c>
      <c r="B2083" s="137" t="s">
        <v>20736</v>
      </c>
      <c r="C2083" s="137" t="s">
        <v>29563</v>
      </c>
      <c r="D2083" s="137" t="s">
        <v>55</v>
      </c>
      <c r="E2083" s="137">
        <v>289</v>
      </c>
      <c r="F2083" s="137"/>
    </row>
    <row r="2084" spans="1:6" x14ac:dyDescent="0.25">
      <c r="A2084" s="137" t="s">
        <v>29564</v>
      </c>
      <c r="B2084" s="137" t="s">
        <v>20736</v>
      </c>
      <c r="C2084" s="137" t="s">
        <v>29565</v>
      </c>
      <c r="D2084" s="137" t="s">
        <v>4</v>
      </c>
      <c r="E2084" s="137">
        <v>90</v>
      </c>
      <c r="F2084" s="137"/>
    </row>
    <row r="2085" spans="1:6" x14ac:dyDescent="0.25">
      <c r="A2085" s="137" t="s">
        <v>29566</v>
      </c>
      <c r="B2085" s="137" t="s">
        <v>20736</v>
      </c>
      <c r="C2085" s="137" t="s">
        <v>29567</v>
      </c>
      <c r="D2085" s="137" t="s">
        <v>4</v>
      </c>
      <c r="E2085" s="137">
        <v>70</v>
      </c>
      <c r="F2085" s="137"/>
    </row>
    <row r="2086" spans="1:6" x14ac:dyDescent="0.25">
      <c r="A2086" s="137" t="s">
        <v>29568</v>
      </c>
      <c r="B2086" s="137" t="s">
        <v>20736</v>
      </c>
      <c r="C2086" s="137" t="s">
        <v>29569</v>
      </c>
      <c r="D2086" s="137" t="s">
        <v>25738</v>
      </c>
      <c r="E2086" s="137">
        <v>2500</v>
      </c>
      <c r="F2086" s="137"/>
    </row>
    <row r="2087" spans="1:6" x14ac:dyDescent="0.25">
      <c r="A2087" s="137" t="s">
        <v>29570</v>
      </c>
      <c r="B2087" s="137" t="s">
        <v>20736</v>
      </c>
      <c r="C2087" s="137" t="s">
        <v>29571</v>
      </c>
      <c r="D2087" s="137" t="s">
        <v>3</v>
      </c>
      <c r="E2087" s="137">
        <v>615</v>
      </c>
      <c r="F2087" s="137"/>
    </row>
    <row r="2088" spans="1:6" x14ac:dyDescent="0.25">
      <c r="A2088" s="137" t="s">
        <v>29572</v>
      </c>
      <c r="B2088" s="137" t="s">
        <v>20736</v>
      </c>
      <c r="C2088" s="137" t="s">
        <v>29573</v>
      </c>
      <c r="D2088" s="137" t="s">
        <v>4</v>
      </c>
      <c r="E2088" s="137">
        <v>240</v>
      </c>
      <c r="F2088" s="137"/>
    </row>
    <row r="2089" spans="1:6" x14ac:dyDescent="0.25">
      <c r="A2089" s="137" t="s">
        <v>29574</v>
      </c>
      <c r="B2089" s="137" t="s">
        <v>20736</v>
      </c>
      <c r="C2089" s="137" t="s">
        <v>29575</v>
      </c>
      <c r="D2089" s="137" t="s">
        <v>4</v>
      </c>
      <c r="E2089" s="137">
        <v>267</v>
      </c>
      <c r="F2089" s="137"/>
    </row>
    <row r="2090" spans="1:6" x14ac:dyDescent="0.25">
      <c r="A2090" s="137" t="s">
        <v>29576</v>
      </c>
      <c r="B2090" s="137" t="s">
        <v>20736</v>
      </c>
      <c r="C2090" s="137" t="s">
        <v>29577</v>
      </c>
      <c r="D2090" s="137" t="s">
        <v>4</v>
      </c>
      <c r="E2090" s="137">
        <v>569</v>
      </c>
      <c r="F2090" s="137"/>
    </row>
    <row r="2091" spans="1:6" x14ac:dyDescent="0.25">
      <c r="A2091" s="137" t="s">
        <v>29578</v>
      </c>
      <c r="B2091" s="137" t="s">
        <v>20736</v>
      </c>
      <c r="C2091" s="137" t="s">
        <v>29579</v>
      </c>
      <c r="D2091" s="137" t="s">
        <v>3</v>
      </c>
      <c r="E2091" s="137">
        <v>1400</v>
      </c>
      <c r="F2091" s="137"/>
    </row>
    <row r="2092" spans="1:6" x14ac:dyDescent="0.25">
      <c r="A2092" s="137" t="s">
        <v>29580</v>
      </c>
      <c r="B2092" s="137" t="s">
        <v>20736</v>
      </c>
      <c r="C2092" s="137" t="s">
        <v>29581</v>
      </c>
      <c r="D2092" s="137" t="s">
        <v>3</v>
      </c>
      <c r="E2092" s="137">
        <v>920</v>
      </c>
      <c r="F2092" s="137"/>
    </row>
    <row r="2093" spans="1:6" x14ac:dyDescent="0.25">
      <c r="A2093" s="137" t="s">
        <v>29582</v>
      </c>
      <c r="B2093" s="137" t="s">
        <v>20736</v>
      </c>
      <c r="C2093" s="137" t="s">
        <v>29583</v>
      </c>
      <c r="D2093" s="137" t="s">
        <v>3</v>
      </c>
      <c r="E2093" s="137">
        <v>475</v>
      </c>
      <c r="F2093" s="137"/>
    </row>
    <row r="2094" spans="1:6" x14ac:dyDescent="0.25">
      <c r="A2094" s="137" t="s">
        <v>29584</v>
      </c>
      <c r="B2094" s="137" t="s">
        <v>20736</v>
      </c>
      <c r="C2094" s="137" t="s">
        <v>29585</v>
      </c>
      <c r="D2094" s="137" t="s">
        <v>3</v>
      </c>
      <c r="E2094" s="137">
        <v>220</v>
      </c>
      <c r="F2094" s="137"/>
    </row>
    <row r="2095" spans="1:6" x14ac:dyDescent="0.25">
      <c r="A2095" s="137" t="s">
        <v>29586</v>
      </c>
      <c r="B2095" s="137" t="s">
        <v>20736</v>
      </c>
      <c r="C2095" s="137" t="s">
        <v>29587</v>
      </c>
      <c r="D2095" s="137" t="s">
        <v>3</v>
      </c>
      <c r="E2095" s="137">
        <v>95</v>
      </c>
      <c r="F2095" s="137"/>
    </row>
    <row r="2096" spans="1:6" x14ac:dyDescent="0.25">
      <c r="A2096" s="137" t="s">
        <v>29588</v>
      </c>
      <c r="B2096" s="137" t="s">
        <v>20736</v>
      </c>
      <c r="C2096" s="137" t="s">
        <v>29589</v>
      </c>
      <c r="D2096" s="137" t="s">
        <v>3</v>
      </c>
      <c r="E2096" s="137">
        <v>90</v>
      </c>
      <c r="F2096" s="137"/>
    </row>
    <row r="2097" spans="1:6" x14ac:dyDescent="0.25">
      <c r="A2097" s="137" t="s">
        <v>29590</v>
      </c>
      <c r="B2097" s="137" t="s">
        <v>20736</v>
      </c>
      <c r="C2097" s="137" t="s">
        <v>29591</v>
      </c>
      <c r="D2097" s="137" t="s">
        <v>3</v>
      </c>
      <c r="E2097" s="137">
        <v>81</v>
      </c>
      <c r="F2097" s="137"/>
    </row>
    <row r="2098" spans="1:6" x14ac:dyDescent="0.25">
      <c r="A2098" s="137" t="s">
        <v>29592</v>
      </c>
      <c r="B2098" s="137" t="s">
        <v>20736</v>
      </c>
      <c r="C2098" s="137" t="s">
        <v>29593</v>
      </c>
      <c r="D2098" s="137" t="s">
        <v>3</v>
      </c>
      <c r="E2098" s="137">
        <v>105</v>
      </c>
      <c r="F2098" s="137"/>
    </row>
    <row r="2099" spans="1:6" x14ac:dyDescent="0.25">
      <c r="A2099" s="137" t="s">
        <v>29594</v>
      </c>
      <c r="B2099" s="137" t="s">
        <v>20736</v>
      </c>
      <c r="C2099" s="137" t="s">
        <v>29595</v>
      </c>
      <c r="D2099" s="137" t="s">
        <v>3</v>
      </c>
      <c r="E2099" s="137">
        <v>245</v>
      </c>
      <c r="F2099" s="137"/>
    </row>
    <row r="2100" spans="1:6" x14ac:dyDescent="0.25">
      <c r="A2100" s="137" t="s">
        <v>29596</v>
      </c>
      <c r="B2100" s="137" t="s">
        <v>20736</v>
      </c>
      <c r="C2100" s="137" t="s">
        <v>29597</v>
      </c>
      <c r="D2100" s="137" t="s">
        <v>3</v>
      </c>
      <c r="E2100" s="137">
        <v>3180</v>
      </c>
      <c r="F2100" s="137"/>
    </row>
    <row r="2101" spans="1:6" x14ac:dyDescent="0.25">
      <c r="A2101" s="137" t="s">
        <v>29598</v>
      </c>
      <c r="B2101" s="137" t="s">
        <v>20736</v>
      </c>
      <c r="C2101" s="137" t="s">
        <v>29599</v>
      </c>
      <c r="D2101" s="137" t="s">
        <v>3</v>
      </c>
      <c r="E2101" s="137">
        <v>2600</v>
      </c>
      <c r="F2101" s="137"/>
    </row>
    <row r="2102" spans="1:6" x14ac:dyDescent="0.25">
      <c r="A2102" s="137" t="s">
        <v>29600</v>
      </c>
      <c r="B2102" s="137" t="s">
        <v>20736</v>
      </c>
      <c r="C2102" s="137" t="s">
        <v>29601</v>
      </c>
      <c r="D2102" s="137" t="s">
        <v>3</v>
      </c>
      <c r="E2102" s="137">
        <v>2615</v>
      </c>
      <c r="F2102" s="137"/>
    </row>
    <row r="2103" spans="1:6" x14ac:dyDescent="0.25">
      <c r="A2103" s="137" t="s">
        <v>29602</v>
      </c>
      <c r="B2103" s="137" t="s">
        <v>20736</v>
      </c>
      <c r="C2103" s="137" t="s">
        <v>29603</v>
      </c>
      <c r="D2103" s="137" t="s">
        <v>3</v>
      </c>
      <c r="E2103" s="137">
        <v>470</v>
      </c>
      <c r="F2103" s="137"/>
    </row>
    <row r="2104" spans="1:6" x14ac:dyDescent="0.25">
      <c r="A2104" s="137" t="s">
        <v>29604</v>
      </c>
      <c r="B2104" s="137" t="s">
        <v>20736</v>
      </c>
      <c r="C2104" s="137" t="s">
        <v>29605</v>
      </c>
      <c r="D2104" s="137" t="s">
        <v>3</v>
      </c>
      <c r="E2104" s="137">
        <v>140</v>
      </c>
      <c r="F2104" s="137"/>
    </row>
    <row r="2105" spans="1:6" x14ac:dyDescent="0.25">
      <c r="A2105" s="137" t="s">
        <v>29606</v>
      </c>
      <c r="B2105" s="137" t="s">
        <v>20736</v>
      </c>
      <c r="C2105" s="137" t="s">
        <v>29607</v>
      </c>
      <c r="D2105" s="137" t="s">
        <v>3</v>
      </c>
      <c r="E2105" s="137">
        <v>170</v>
      </c>
      <c r="F2105" s="137"/>
    </row>
    <row r="2106" spans="1:6" x14ac:dyDescent="0.25">
      <c r="A2106" s="137" t="s">
        <v>29608</v>
      </c>
      <c r="B2106" s="137" t="s">
        <v>20736</v>
      </c>
      <c r="C2106" s="137" t="s">
        <v>29609</v>
      </c>
      <c r="D2106" s="137" t="s">
        <v>3</v>
      </c>
      <c r="E2106" s="137">
        <v>144.9</v>
      </c>
      <c r="F2106" s="137"/>
    </row>
    <row r="2107" spans="1:6" x14ac:dyDescent="0.25">
      <c r="A2107" s="137" t="s">
        <v>29610</v>
      </c>
      <c r="B2107" s="137" t="s">
        <v>20736</v>
      </c>
      <c r="C2107" s="137" t="s">
        <v>29611</v>
      </c>
      <c r="D2107" s="137" t="s">
        <v>3</v>
      </c>
      <c r="E2107" s="137">
        <v>361</v>
      </c>
      <c r="F2107" s="137"/>
    </row>
    <row r="2108" spans="1:6" x14ac:dyDescent="0.25">
      <c r="A2108" s="137" t="s">
        <v>29612</v>
      </c>
      <c r="B2108" s="137" t="s">
        <v>20736</v>
      </c>
      <c r="C2108" s="137" t="s">
        <v>29613</v>
      </c>
      <c r="D2108" s="137" t="s">
        <v>3</v>
      </c>
      <c r="E2108" s="137">
        <v>361</v>
      </c>
      <c r="F2108" s="137"/>
    </row>
    <row r="2109" spans="1:6" x14ac:dyDescent="0.25">
      <c r="A2109" s="137" t="s">
        <v>29614</v>
      </c>
      <c r="B2109" s="137" t="s">
        <v>20736</v>
      </c>
      <c r="C2109" s="137" t="s">
        <v>29615</v>
      </c>
      <c r="D2109" s="137" t="s">
        <v>3</v>
      </c>
      <c r="E2109" s="137">
        <v>259</v>
      </c>
      <c r="F2109" s="137"/>
    </row>
    <row r="2110" spans="1:6" x14ac:dyDescent="0.25">
      <c r="A2110" s="137" t="s">
        <v>29616</v>
      </c>
      <c r="B2110" s="137" t="s">
        <v>20736</v>
      </c>
      <c r="C2110" s="137" t="s">
        <v>29617</v>
      </c>
      <c r="D2110" s="137" t="s">
        <v>3</v>
      </c>
      <c r="E2110" s="137">
        <v>165</v>
      </c>
      <c r="F2110" s="137"/>
    </row>
    <row r="2111" spans="1:6" x14ac:dyDescent="0.25">
      <c r="A2111" s="137" t="s">
        <v>29618</v>
      </c>
      <c r="B2111" s="137" t="s">
        <v>20736</v>
      </c>
      <c r="C2111" s="137" t="s">
        <v>29619</v>
      </c>
      <c r="D2111" s="137" t="s">
        <v>3</v>
      </c>
      <c r="E2111" s="137">
        <v>110</v>
      </c>
      <c r="F2111" s="137"/>
    </row>
    <row r="2112" spans="1:6" x14ac:dyDescent="0.25">
      <c r="A2112" s="137" t="s">
        <v>29620</v>
      </c>
      <c r="B2112" s="137" t="s">
        <v>20736</v>
      </c>
      <c r="C2112" s="137" t="s">
        <v>29621</v>
      </c>
      <c r="D2112" s="137" t="s">
        <v>3</v>
      </c>
      <c r="E2112" s="137">
        <v>159</v>
      </c>
      <c r="F2112" s="137"/>
    </row>
    <row r="2113" spans="1:6" x14ac:dyDescent="0.25">
      <c r="A2113" s="137" t="s">
        <v>29622</v>
      </c>
      <c r="B2113" s="137" t="s">
        <v>20736</v>
      </c>
      <c r="C2113" s="137" t="s">
        <v>29623</v>
      </c>
      <c r="D2113" s="137" t="s">
        <v>3</v>
      </c>
      <c r="E2113" s="137">
        <v>136</v>
      </c>
      <c r="F2113" s="137"/>
    </row>
    <row r="2114" spans="1:6" x14ac:dyDescent="0.25">
      <c r="A2114" s="137" t="s">
        <v>29624</v>
      </c>
      <c r="B2114" s="137" t="s">
        <v>20736</v>
      </c>
      <c r="C2114" s="137" t="s">
        <v>29625</v>
      </c>
      <c r="D2114" s="137" t="s">
        <v>3</v>
      </c>
      <c r="E2114" s="137">
        <v>157.9</v>
      </c>
      <c r="F2114" s="137"/>
    </row>
    <row r="2115" spans="1:6" x14ac:dyDescent="0.25">
      <c r="A2115" s="137" t="s">
        <v>29626</v>
      </c>
      <c r="B2115" s="137" t="s">
        <v>20736</v>
      </c>
      <c r="C2115" s="137" t="s">
        <v>29627</v>
      </c>
      <c r="D2115" s="137" t="s">
        <v>3</v>
      </c>
      <c r="E2115" s="137">
        <v>163</v>
      </c>
      <c r="F2115" s="137"/>
    </row>
    <row r="2116" spans="1:6" x14ac:dyDescent="0.25">
      <c r="A2116" s="137" t="s">
        <v>29628</v>
      </c>
      <c r="B2116" s="137" t="s">
        <v>20736</v>
      </c>
      <c r="C2116" s="137" t="s">
        <v>29629</v>
      </c>
      <c r="D2116" s="137" t="s">
        <v>3</v>
      </c>
      <c r="E2116" s="137">
        <v>219</v>
      </c>
      <c r="F2116" s="137"/>
    </row>
    <row r="2117" spans="1:6" x14ac:dyDescent="0.25">
      <c r="A2117" s="137" t="s">
        <v>29630</v>
      </c>
      <c r="B2117" s="137" t="s">
        <v>20736</v>
      </c>
      <c r="C2117" s="137" t="s">
        <v>29631</v>
      </c>
      <c r="D2117" s="137" t="s">
        <v>3</v>
      </c>
      <c r="E2117" s="137">
        <v>126</v>
      </c>
      <c r="F2117" s="137"/>
    </row>
    <row r="2118" spans="1:6" x14ac:dyDescent="0.25">
      <c r="A2118" s="137" t="s">
        <v>29632</v>
      </c>
      <c r="B2118" s="137" t="s">
        <v>20736</v>
      </c>
      <c r="C2118" s="137" t="s">
        <v>29633</v>
      </c>
      <c r="D2118" s="137" t="s">
        <v>3</v>
      </c>
      <c r="E2118" s="137">
        <v>159</v>
      </c>
      <c r="F2118" s="137"/>
    </row>
    <row r="2119" spans="1:6" x14ac:dyDescent="0.25">
      <c r="A2119" s="137" t="s">
        <v>29634</v>
      </c>
      <c r="B2119" s="137" t="s">
        <v>20736</v>
      </c>
      <c r="C2119" s="137" t="s">
        <v>29635</v>
      </c>
      <c r="D2119" s="137" t="s">
        <v>3</v>
      </c>
      <c r="E2119" s="137">
        <v>210</v>
      </c>
      <c r="F2119" s="137"/>
    </row>
    <row r="2120" spans="1:6" x14ac:dyDescent="0.25">
      <c r="A2120" s="137" t="s">
        <v>29636</v>
      </c>
      <c r="B2120" s="137" t="s">
        <v>20736</v>
      </c>
      <c r="C2120" s="137" t="s">
        <v>29637</v>
      </c>
      <c r="D2120" s="137" t="s">
        <v>3</v>
      </c>
      <c r="E2120" s="137">
        <v>147.5</v>
      </c>
      <c r="F2120" s="137"/>
    </row>
    <row r="2121" spans="1:6" x14ac:dyDescent="0.25">
      <c r="A2121" s="137" t="s">
        <v>29638</v>
      </c>
      <c r="B2121" s="137" t="s">
        <v>20736</v>
      </c>
      <c r="C2121" s="137" t="s">
        <v>29639</v>
      </c>
      <c r="D2121" s="137" t="s">
        <v>3</v>
      </c>
      <c r="E2121" s="137">
        <v>210</v>
      </c>
      <c r="F2121" s="137"/>
    </row>
    <row r="2122" spans="1:6" x14ac:dyDescent="0.25">
      <c r="A2122" s="137" t="s">
        <v>29640</v>
      </c>
      <c r="B2122" s="137" t="s">
        <v>20736</v>
      </c>
      <c r="C2122" s="137" t="s">
        <v>29641</v>
      </c>
      <c r="D2122" s="137" t="s">
        <v>3</v>
      </c>
      <c r="E2122" s="137">
        <v>85.9</v>
      </c>
      <c r="F2122" s="137"/>
    </row>
    <row r="2123" spans="1:6" x14ac:dyDescent="0.25">
      <c r="A2123" s="137" t="s">
        <v>29642</v>
      </c>
      <c r="B2123" s="137" t="s">
        <v>20736</v>
      </c>
      <c r="C2123" s="137" t="s">
        <v>29643</v>
      </c>
      <c r="D2123" s="137" t="s">
        <v>3</v>
      </c>
      <c r="E2123" s="137">
        <v>90</v>
      </c>
      <c r="F2123" s="137"/>
    </row>
    <row r="2124" spans="1:6" x14ac:dyDescent="0.25">
      <c r="A2124" s="137" t="s">
        <v>29644</v>
      </c>
      <c r="B2124" s="137" t="s">
        <v>20736</v>
      </c>
      <c r="C2124" s="137" t="s">
        <v>29645</v>
      </c>
      <c r="D2124" s="137" t="s">
        <v>3</v>
      </c>
      <c r="E2124" s="137">
        <v>127</v>
      </c>
      <c r="F2124" s="137"/>
    </row>
    <row r="2125" spans="1:6" x14ac:dyDescent="0.25">
      <c r="A2125" s="137" t="s">
        <v>29646</v>
      </c>
      <c r="B2125" s="137" t="s">
        <v>20736</v>
      </c>
      <c r="C2125" s="137" t="s">
        <v>29647</v>
      </c>
      <c r="D2125" s="137" t="s">
        <v>3</v>
      </c>
      <c r="E2125" s="137">
        <v>85.9</v>
      </c>
      <c r="F2125" s="137"/>
    </row>
    <row r="2126" spans="1:6" x14ac:dyDescent="0.25">
      <c r="A2126" s="137" t="s">
        <v>29648</v>
      </c>
      <c r="B2126" s="137" t="s">
        <v>20736</v>
      </c>
      <c r="C2126" s="137" t="s">
        <v>29649</v>
      </c>
      <c r="D2126" s="137" t="s">
        <v>3</v>
      </c>
      <c r="E2126" s="137">
        <v>85</v>
      </c>
      <c r="F2126" s="137"/>
    </row>
    <row r="2127" spans="1:6" x14ac:dyDescent="0.25">
      <c r="A2127" s="137" t="s">
        <v>29650</v>
      </c>
      <c r="B2127" s="137" t="s">
        <v>20736</v>
      </c>
      <c r="C2127" s="137" t="s">
        <v>29651</v>
      </c>
      <c r="D2127" s="137" t="s">
        <v>3</v>
      </c>
      <c r="E2127" s="137">
        <v>225.5</v>
      </c>
      <c r="F2127" s="137"/>
    </row>
    <row r="2128" spans="1:6" x14ac:dyDescent="0.25">
      <c r="A2128" s="137" t="s">
        <v>29652</v>
      </c>
      <c r="B2128" s="137" t="s">
        <v>20736</v>
      </c>
      <c r="C2128" s="137" t="s">
        <v>29653</v>
      </c>
      <c r="D2128" s="137" t="s">
        <v>3</v>
      </c>
      <c r="E2128" s="137">
        <v>69</v>
      </c>
      <c r="F2128" s="137"/>
    </row>
    <row r="2129" spans="1:6" x14ac:dyDescent="0.25">
      <c r="A2129" s="137" t="s">
        <v>29654</v>
      </c>
      <c r="B2129" s="137" t="s">
        <v>20736</v>
      </c>
      <c r="C2129" s="137" t="s">
        <v>29655</v>
      </c>
      <c r="D2129" s="137" t="s">
        <v>3</v>
      </c>
      <c r="E2129" s="137">
        <v>67</v>
      </c>
      <c r="F2129" s="137"/>
    </row>
    <row r="2130" spans="1:6" x14ac:dyDescent="0.25">
      <c r="A2130" s="137" t="s">
        <v>29656</v>
      </c>
      <c r="B2130" s="137" t="s">
        <v>20736</v>
      </c>
      <c r="C2130" s="137" t="s">
        <v>29657</v>
      </c>
      <c r="D2130" s="137" t="s">
        <v>3</v>
      </c>
      <c r="E2130" s="137">
        <v>106</v>
      </c>
      <c r="F2130" s="137"/>
    </row>
    <row r="2131" spans="1:6" x14ac:dyDescent="0.25">
      <c r="A2131" s="137" t="s">
        <v>29658</v>
      </c>
      <c r="B2131" s="137" t="s">
        <v>20736</v>
      </c>
      <c r="C2131" s="137" t="s">
        <v>29659</v>
      </c>
      <c r="D2131" s="137" t="s">
        <v>3</v>
      </c>
      <c r="E2131" s="137">
        <v>95</v>
      </c>
      <c r="F2131" s="137"/>
    </row>
    <row r="2132" spans="1:6" x14ac:dyDescent="0.25">
      <c r="A2132" s="137" t="s">
        <v>29660</v>
      </c>
      <c r="B2132" s="137" t="s">
        <v>20736</v>
      </c>
      <c r="C2132" s="137" t="s">
        <v>29661</v>
      </c>
      <c r="D2132" s="137" t="s">
        <v>3</v>
      </c>
      <c r="E2132" s="137">
        <v>114.8</v>
      </c>
      <c r="F2132" s="137"/>
    </row>
    <row r="2133" spans="1:6" x14ac:dyDescent="0.25">
      <c r="A2133" s="137" t="s">
        <v>29662</v>
      </c>
      <c r="B2133" s="137" t="s">
        <v>20736</v>
      </c>
      <c r="C2133" s="137" t="s">
        <v>29663</v>
      </c>
      <c r="D2133" s="137" t="s">
        <v>3</v>
      </c>
      <c r="E2133" s="137">
        <v>134.30000000000001</v>
      </c>
      <c r="F2133" s="137"/>
    </row>
    <row r="2134" spans="1:6" x14ac:dyDescent="0.25">
      <c r="A2134" s="137" t="s">
        <v>29664</v>
      </c>
      <c r="B2134" s="137" t="s">
        <v>20736</v>
      </c>
      <c r="C2134" s="137" t="s">
        <v>29665</v>
      </c>
      <c r="D2134" s="137" t="s">
        <v>3</v>
      </c>
      <c r="E2134" s="137">
        <v>75.45</v>
      </c>
      <c r="F2134" s="137"/>
    </row>
    <row r="2135" spans="1:6" x14ac:dyDescent="0.25">
      <c r="A2135" s="137" t="s">
        <v>29666</v>
      </c>
      <c r="B2135" s="137" t="s">
        <v>20736</v>
      </c>
      <c r="C2135" s="137" t="s">
        <v>29667</v>
      </c>
      <c r="D2135" s="137" t="s">
        <v>3</v>
      </c>
      <c r="E2135" s="137">
        <v>122</v>
      </c>
      <c r="F2135" s="137"/>
    </row>
    <row r="2136" spans="1:6" x14ac:dyDescent="0.25">
      <c r="A2136" s="137" t="s">
        <v>29668</v>
      </c>
      <c r="B2136" s="137" t="s">
        <v>20736</v>
      </c>
      <c r="C2136" s="137" t="s">
        <v>29669</v>
      </c>
      <c r="D2136" s="137" t="s">
        <v>3</v>
      </c>
      <c r="E2136" s="137">
        <v>177.5</v>
      </c>
      <c r="F2136" s="137"/>
    </row>
    <row r="2137" spans="1:6" x14ac:dyDescent="0.25">
      <c r="A2137" s="137" t="s">
        <v>29670</v>
      </c>
      <c r="B2137" s="137" t="s">
        <v>20736</v>
      </c>
      <c r="C2137" s="137" t="s">
        <v>29671</v>
      </c>
      <c r="D2137" s="137" t="s">
        <v>3</v>
      </c>
      <c r="E2137" s="137">
        <v>139.9</v>
      </c>
      <c r="F2137" s="137"/>
    </row>
    <row r="2138" spans="1:6" x14ac:dyDescent="0.25">
      <c r="A2138" s="137" t="s">
        <v>29672</v>
      </c>
      <c r="B2138" s="137" t="s">
        <v>20736</v>
      </c>
      <c r="C2138" s="137" t="s">
        <v>29673</v>
      </c>
      <c r="D2138" s="137" t="s">
        <v>3</v>
      </c>
      <c r="E2138" s="137">
        <v>760</v>
      </c>
      <c r="F2138" s="137"/>
    </row>
    <row r="2139" spans="1:6" x14ac:dyDescent="0.25">
      <c r="A2139" s="137" t="s">
        <v>29674</v>
      </c>
      <c r="B2139" s="137" t="s">
        <v>20736</v>
      </c>
      <c r="C2139" s="137" t="s">
        <v>29675</v>
      </c>
      <c r="D2139" s="137" t="s">
        <v>3</v>
      </c>
      <c r="E2139" s="137">
        <v>102</v>
      </c>
      <c r="F2139" s="137"/>
    </row>
    <row r="2140" spans="1:6" x14ac:dyDescent="0.25">
      <c r="A2140" s="137" t="s">
        <v>29676</v>
      </c>
      <c r="B2140" s="137" t="s">
        <v>20736</v>
      </c>
      <c r="C2140" s="137" t="s">
        <v>29677</v>
      </c>
      <c r="D2140" s="137" t="s">
        <v>3</v>
      </c>
      <c r="E2140" s="137">
        <v>253.9</v>
      </c>
      <c r="F2140" s="137"/>
    </row>
    <row r="2141" spans="1:6" x14ac:dyDescent="0.25">
      <c r="A2141" s="137" t="s">
        <v>29678</v>
      </c>
      <c r="B2141" s="137" t="s">
        <v>20736</v>
      </c>
      <c r="C2141" s="137" t="s">
        <v>29679</v>
      </c>
      <c r="D2141" s="137" t="s">
        <v>3</v>
      </c>
      <c r="E2141" s="137">
        <v>104.2</v>
      </c>
      <c r="F2141" s="137"/>
    </row>
    <row r="2142" spans="1:6" x14ac:dyDescent="0.25">
      <c r="A2142" s="137" t="s">
        <v>29680</v>
      </c>
      <c r="B2142" s="137" t="s">
        <v>20736</v>
      </c>
      <c r="C2142" s="137" t="s">
        <v>29681</v>
      </c>
      <c r="D2142" s="137" t="s">
        <v>3</v>
      </c>
      <c r="E2142" s="137">
        <v>573.20000000000005</v>
      </c>
      <c r="F2142" s="137"/>
    </row>
    <row r="2143" spans="1:6" x14ac:dyDescent="0.25">
      <c r="A2143" s="137" t="s">
        <v>29682</v>
      </c>
      <c r="B2143" s="137" t="s">
        <v>20736</v>
      </c>
      <c r="C2143" s="137" t="s">
        <v>29683</v>
      </c>
      <c r="D2143" s="137" t="s">
        <v>3</v>
      </c>
      <c r="E2143" s="137">
        <v>509</v>
      </c>
      <c r="F2143" s="137"/>
    </row>
    <row r="2144" spans="1:6" x14ac:dyDescent="0.25">
      <c r="A2144" s="137" t="s">
        <v>29684</v>
      </c>
      <c r="B2144" s="137" t="s">
        <v>20736</v>
      </c>
      <c r="C2144" s="137" t="s">
        <v>29685</v>
      </c>
      <c r="D2144" s="137" t="s">
        <v>3</v>
      </c>
      <c r="E2144" s="137">
        <v>435</v>
      </c>
      <c r="F2144" s="137"/>
    </row>
    <row r="2145" spans="1:6" x14ac:dyDescent="0.25">
      <c r="A2145" s="137" t="s">
        <v>29686</v>
      </c>
      <c r="B2145" s="137" t="s">
        <v>20736</v>
      </c>
      <c r="C2145" s="137" t="s">
        <v>29687</v>
      </c>
      <c r="D2145" s="137" t="s">
        <v>3</v>
      </c>
      <c r="E2145" s="137">
        <v>563.9</v>
      </c>
      <c r="F2145" s="137"/>
    </row>
    <row r="2146" spans="1:6" x14ac:dyDescent="0.25">
      <c r="A2146" s="137" t="s">
        <v>29688</v>
      </c>
      <c r="B2146" s="137" t="s">
        <v>20736</v>
      </c>
      <c r="C2146" s="137" t="s">
        <v>29689</v>
      </c>
      <c r="D2146" s="137" t="s">
        <v>3</v>
      </c>
      <c r="E2146" s="137">
        <v>663.9</v>
      </c>
      <c r="F2146" s="137"/>
    </row>
    <row r="2147" spans="1:6" x14ac:dyDescent="0.25">
      <c r="A2147" s="137" t="s">
        <v>29690</v>
      </c>
      <c r="B2147" s="137" t="s">
        <v>20736</v>
      </c>
      <c r="C2147" s="137" t="s">
        <v>29691</v>
      </c>
      <c r="D2147" s="137" t="s">
        <v>3</v>
      </c>
      <c r="E2147" s="137">
        <v>805.5</v>
      </c>
      <c r="F2147" s="137"/>
    </row>
    <row r="2148" spans="1:6" x14ac:dyDescent="0.25">
      <c r="A2148" s="137" t="s">
        <v>29692</v>
      </c>
      <c r="B2148" s="137" t="s">
        <v>20736</v>
      </c>
      <c r="C2148" s="137" t="s">
        <v>29693</v>
      </c>
      <c r="D2148" s="137" t="s">
        <v>3</v>
      </c>
      <c r="E2148" s="137">
        <v>920.21</v>
      </c>
      <c r="F2148" s="137"/>
    </row>
    <row r="2149" spans="1:6" x14ac:dyDescent="0.25">
      <c r="A2149" s="137" t="s">
        <v>29694</v>
      </c>
      <c r="B2149" s="137" t="s">
        <v>20736</v>
      </c>
      <c r="C2149" s="137" t="s">
        <v>29695</v>
      </c>
      <c r="D2149" s="137" t="s">
        <v>3</v>
      </c>
      <c r="E2149" s="137">
        <v>1148</v>
      </c>
      <c r="F2149" s="137"/>
    </row>
    <row r="2150" spans="1:6" x14ac:dyDescent="0.25">
      <c r="A2150" s="137" t="s">
        <v>29696</v>
      </c>
      <c r="B2150" s="137" t="s">
        <v>20736</v>
      </c>
      <c r="C2150" s="137" t="s">
        <v>29697</v>
      </c>
      <c r="D2150" s="137" t="s">
        <v>3</v>
      </c>
      <c r="E2150" s="137">
        <v>1214.8</v>
      </c>
      <c r="F2150" s="137"/>
    </row>
    <row r="2151" spans="1:6" x14ac:dyDescent="0.25">
      <c r="A2151" s="137" t="s">
        <v>29698</v>
      </c>
      <c r="B2151" s="137" t="s">
        <v>20736</v>
      </c>
      <c r="C2151" s="137" t="s">
        <v>29699</v>
      </c>
      <c r="D2151" s="137" t="s">
        <v>3</v>
      </c>
      <c r="E2151" s="137">
        <v>1759</v>
      </c>
      <c r="F2151" s="137"/>
    </row>
    <row r="2152" spans="1:6" x14ac:dyDescent="0.25">
      <c r="A2152" s="137" t="s">
        <v>29700</v>
      </c>
      <c r="B2152" s="137" t="s">
        <v>20736</v>
      </c>
      <c r="C2152" s="137" t="s">
        <v>29701</v>
      </c>
      <c r="D2152" s="137" t="s">
        <v>3</v>
      </c>
      <c r="E2152" s="137">
        <v>1860</v>
      </c>
      <c r="F2152" s="137"/>
    </row>
    <row r="2153" spans="1:6" x14ac:dyDescent="0.25">
      <c r="A2153" s="137" t="s">
        <v>29702</v>
      </c>
      <c r="B2153" s="137" t="s">
        <v>20736</v>
      </c>
      <c r="C2153" s="137" t="s">
        <v>29703</v>
      </c>
      <c r="D2153" s="137" t="s">
        <v>3</v>
      </c>
      <c r="E2153" s="137">
        <v>435.6</v>
      </c>
      <c r="F2153" s="137"/>
    </row>
    <row r="2154" spans="1:6" x14ac:dyDescent="0.25">
      <c r="A2154" s="137" t="s">
        <v>29704</v>
      </c>
      <c r="B2154" s="137" t="s">
        <v>20736</v>
      </c>
      <c r="C2154" s="137" t="s">
        <v>29705</v>
      </c>
      <c r="D2154" s="137" t="s">
        <v>3</v>
      </c>
      <c r="E2154" s="137">
        <v>649</v>
      </c>
      <c r="F2154" s="137"/>
    </row>
    <row r="2155" spans="1:6" x14ac:dyDescent="0.25">
      <c r="A2155" s="137" t="s">
        <v>29706</v>
      </c>
      <c r="B2155" s="137" t="s">
        <v>20736</v>
      </c>
      <c r="C2155" s="137" t="s">
        <v>29707</v>
      </c>
      <c r="D2155" s="137" t="s">
        <v>3</v>
      </c>
      <c r="E2155" s="137">
        <v>874.9</v>
      </c>
      <c r="F2155" s="137"/>
    </row>
    <row r="2156" spans="1:6" x14ac:dyDescent="0.25">
      <c r="A2156" s="137" t="s">
        <v>29708</v>
      </c>
      <c r="B2156" s="137" t="s">
        <v>20736</v>
      </c>
      <c r="C2156" s="137" t="s">
        <v>29709</v>
      </c>
      <c r="D2156" s="137" t="s">
        <v>3</v>
      </c>
      <c r="E2156" s="137">
        <v>956.5</v>
      </c>
      <c r="F2156" s="137"/>
    </row>
    <row r="2157" spans="1:6" x14ac:dyDescent="0.25">
      <c r="A2157" s="137" t="s">
        <v>29710</v>
      </c>
      <c r="B2157" s="137" t="s">
        <v>20736</v>
      </c>
      <c r="C2157" s="137" t="s">
        <v>29711</v>
      </c>
      <c r="D2157" s="137" t="s">
        <v>3</v>
      </c>
      <c r="E2157" s="137">
        <v>1065</v>
      </c>
      <c r="F2157" s="137"/>
    </row>
    <row r="2158" spans="1:6" x14ac:dyDescent="0.25">
      <c r="A2158" s="137" t="s">
        <v>29712</v>
      </c>
      <c r="B2158" s="137" t="s">
        <v>20736</v>
      </c>
      <c r="C2158" s="137" t="s">
        <v>29713</v>
      </c>
      <c r="D2158" s="137" t="s">
        <v>3</v>
      </c>
      <c r="E2158" s="137">
        <v>895.6</v>
      </c>
      <c r="F2158" s="137"/>
    </row>
    <row r="2159" spans="1:6" x14ac:dyDescent="0.25">
      <c r="A2159" s="137" t="s">
        <v>29714</v>
      </c>
      <c r="B2159" s="137" t="s">
        <v>20736</v>
      </c>
      <c r="C2159" s="137" t="s">
        <v>29715</v>
      </c>
      <c r="D2159" s="137" t="s">
        <v>3</v>
      </c>
      <c r="E2159" s="137">
        <v>100.5</v>
      </c>
      <c r="F2159" s="137"/>
    </row>
    <row r="2160" spans="1:6" x14ac:dyDescent="0.25">
      <c r="A2160" s="137" t="s">
        <v>29716</v>
      </c>
      <c r="B2160" s="137" t="s">
        <v>20736</v>
      </c>
      <c r="C2160" s="137" t="s">
        <v>29717</v>
      </c>
      <c r="D2160" s="137" t="s">
        <v>3</v>
      </c>
      <c r="E2160" s="137">
        <v>98.5</v>
      </c>
      <c r="F2160" s="137"/>
    </row>
    <row r="2161" spans="1:6" x14ac:dyDescent="0.25">
      <c r="A2161" s="137" t="s">
        <v>29718</v>
      </c>
      <c r="B2161" s="137" t="s">
        <v>20736</v>
      </c>
      <c r="C2161" s="137" t="s">
        <v>29719</v>
      </c>
      <c r="D2161" s="137" t="s">
        <v>3</v>
      </c>
      <c r="E2161" s="137">
        <v>99</v>
      </c>
      <c r="F2161" s="137"/>
    </row>
    <row r="2162" spans="1:6" x14ac:dyDescent="0.25">
      <c r="A2162" s="137" t="s">
        <v>29720</v>
      </c>
      <c r="B2162" s="137" t="s">
        <v>20736</v>
      </c>
      <c r="C2162" s="137" t="s">
        <v>29721</v>
      </c>
      <c r="D2162" s="137" t="s">
        <v>3</v>
      </c>
      <c r="E2162" s="137">
        <v>107.9</v>
      </c>
      <c r="F2162" s="137"/>
    </row>
    <row r="2163" spans="1:6" x14ac:dyDescent="0.25">
      <c r="A2163" s="137" t="s">
        <v>29722</v>
      </c>
      <c r="B2163" s="137" t="s">
        <v>20736</v>
      </c>
      <c r="C2163" s="137" t="s">
        <v>29723</v>
      </c>
      <c r="D2163" s="137" t="s">
        <v>3</v>
      </c>
      <c r="E2163" s="137">
        <v>95.6</v>
      </c>
      <c r="F2163" s="137"/>
    </row>
    <row r="2164" spans="1:6" x14ac:dyDescent="0.25">
      <c r="A2164" s="137" t="s">
        <v>29724</v>
      </c>
      <c r="B2164" s="137" t="s">
        <v>20736</v>
      </c>
      <c r="C2164" s="137" t="s">
        <v>29725</v>
      </c>
      <c r="D2164" s="137" t="s">
        <v>3</v>
      </c>
      <c r="E2164" s="137">
        <v>98.7</v>
      </c>
      <c r="F2164" s="137"/>
    </row>
    <row r="2165" spans="1:6" x14ac:dyDescent="0.25">
      <c r="A2165" s="137" t="s">
        <v>29726</v>
      </c>
      <c r="B2165" s="137" t="s">
        <v>20736</v>
      </c>
      <c r="C2165" s="137" t="s">
        <v>29727</v>
      </c>
      <c r="D2165" s="137" t="s">
        <v>3</v>
      </c>
      <c r="E2165" s="137">
        <v>1141.5</v>
      </c>
      <c r="F2165" s="137"/>
    </row>
    <row r="2166" spans="1:6" x14ac:dyDescent="0.25">
      <c r="A2166" s="137" t="s">
        <v>29728</v>
      </c>
      <c r="B2166" s="137" t="s">
        <v>20736</v>
      </c>
      <c r="C2166" s="137" t="s">
        <v>29729</v>
      </c>
      <c r="D2166" s="137" t="s">
        <v>3</v>
      </c>
      <c r="E2166" s="137">
        <v>356</v>
      </c>
      <c r="F2166" s="137"/>
    </row>
    <row r="2167" spans="1:6" x14ac:dyDescent="0.25">
      <c r="A2167" s="137" t="s">
        <v>29730</v>
      </c>
      <c r="B2167" s="137" t="s">
        <v>20736</v>
      </c>
      <c r="C2167" s="137" t="s">
        <v>29731</v>
      </c>
      <c r="D2167" s="137" t="s">
        <v>3</v>
      </c>
      <c r="E2167" s="137">
        <v>330.3</v>
      </c>
      <c r="F2167" s="137"/>
    </row>
    <row r="2168" spans="1:6" x14ac:dyDescent="0.25">
      <c r="A2168" s="137" t="s">
        <v>29732</v>
      </c>
      <c r="B2168" s="137" t="s">
        <v>20736</v>
      </c>
      <c r="C2168" s="137" t="s">
        <v>29733</v>
      </c>
      <c r="D2168" s="137" t="s">
        <v>3</v>
      </c>
      <c r="E2168" s="137">
        <v>269.10000000000002</v>
      </c>
      <c r="F2168" s="137"/>
    </row>
    <row r="2169" spans="1:6" x14ac:dyDescent="0.25">
      <c r="A2169" s="137" t="s">
        <v>29734</v>
      </c>
      <c r="B2169" s="137" t="s">
        <v>20736</v>
      </c>
      <c r="C2169" s="137" t="s">
        <v>29735</v>
      </c>
      <c r="D2169" s="137" t="s">
        <v>3</v>
      </c>
      <c r="E2169" s="137">
        <v>1174.2</v>
      </c>
      <c r="F2169" s="137"/>
    </row>
    <row r="2170" spans="1:6" x14ac:dyDescent="0.25">
      <c r="A2170" s="137" t="s">
        <v>29736</v>
      </c>
      <c r="B2170" s="137" t="s">
        <v>20736</v>
      </c>
      <c r="C2170" s="137" t="s">
        <v>29737</v>
      </c>
      <c r="D2170" s="137" t="s">
        <v>3</v>
      </c>
      <c r="E2170" s="137">
        <v>198.6</v>
      </c>
      <c r="F2170" s="137"/>
    </row>
    <row r="2171" spans="1:6" x14ac:dyDescent="0.25">
      <c r="A2171" s="137" t="s">
        <v>29738</v>
      </c>
      <c r="B2171" s="137" t="s">
        <v>20736</v>
      </c>
      <c r="C2171" s="137" t="s">
        <v>29739</v>
      </c>
      <c r="D2171" s="137" t="s">
        <v>3</v>
      </c>
      <c r="E2171" s="137">
        <v>645</v>
      </c>
      <c r="F2171" s="137"/>
    </row>
    <row r="2172" spans="1:6" x14ac:dyDescent="0.25">
      <c r="A2172" s="137" t="s">
        <v>29740</v>
      </c>
      <c r="B2172" s="137" t="s">
        <v>20736</v>
      </c>
      <c r="C2172" s="137" t="s">
        <v>29741</v>
      </c>
      <c r="D2172" s="137" t="s">
        <v>3</v>
      </c>
      <c r="E2172" s="137">
        <v>97.3</v>
      </c>
      <c r="F2172" s="137"/>
    </row>
    <row r="2173" spans="1:6" x14ac:dyDescent="0.25">
      <c r="A2173" s="137" t="s">
        <v>29742</v>
      </c>
      <c r="B2173" s="137" t="s">
        <v>20736</v>
      </c>
      <c r="C2173" s="137" t="s">
        <v>29743</v>
      </c>
      <c r="D2173" s="137" t="s">
        <v>3</v>
      </c>
      <c r="E2173" s="137">
        <v>158.9</v>
      </c>
      <c r="F2173" s="137"/>
    </row>
    <row r="2174" spans="1:6" x14ac:dyDescent="0.25">
      <c r="A2174" s="137" t="s">
        <v>29744</v>
      </c>
      <c r="B2174" s="137" t="s">
        <v>20736</v>
      </c>
      <c r="C2174" s="137" t="s">
        <v>29745</v>
      </c>
      <c r="D2174" s="137" t="s">
        <v>3</v>
      </c>
      <c r="E2174" s="137">
        <v>258.5</v>
      </c>
      <c r="F2174" s="137"/>
    </row>
    <row r="2175" spans="1:6" x14ac:dyDescent="0.25">
      <c r="A2175" s="137" t="s">
        <v>29746</v>
      </c>
      <c r="B2175" s="137" t="s">
        <v>20736</v>
      </c>
      <c r="C2175" s="137" t="s">
        <v>29747</v>
      </c>
      <c r="D2175" s="137" t="s">
        <v>3</v>
      </c>
      <c r="E2175" s="137">
        <v>255.7</v>
      </c>
      <c r="F2175" s="137"/>
    </row>
    <row r="2176" spans="1:6" x14ac:dyDescent="0.25">
      <c r="A2176" s="137" t="s">
        <v>29748</v>
      </c>
      <c r="B2176" s="137" t="s">
        <v>20736</v>
      </c>
      <c r="C2176" s="137" t="s">
        <v>29749</v>
      </c>
      <c r="D2176" s="137" t="s">
        <v>3</v>
      </c>
      <c r="E2176" s="137">
        <v>715</v>
      </c>
      <c r="F2176" s="137"/>
    </row>
    <row r="2177" spans="1:6" x14ac:dyDescent="0.25">
      <c r="A2177" s="137" t="s">
        <v>29750</v>
      </c>
      <c r="B2177" s="137" t="s">
        <v>20736</v>
      </c>
      <c r="C2177" s="137" t="s">
        <v>29751</v>
      </c>
      <c r="D2177" s="137" t="s">
        <v>3</v>
      </c>
      <c r="E2177" s="137">
        <v>99</v>
      </c>
      <c r="F2177" s="137"/>
    </row>
    <row r="2178" spans="1:6" x14ac:dyDescent="0.25">
      <c r="A2178" s="137" t="s">
        <v>29752</v>
      </c>
      <c r="B2178" s="137" t="s">
        <v>20736</v>
      </c>
      <c r="C2178" s="137" t="s">
        <v>29753</v>
      </c>
      <c r="D2178" s="137" t="s">
        <v>3</v>
      </c>
      <c r="E2178" s="137">
        <v>253.35</v>
      </c>
      <c r="F2178" s="137"/>
    </row>
    <row r="2179" spans="1:6" x14ac:dyDescent="0.25">
      <c r="A2179" s="137" t="s">
        <v>29754</v>
      </c>
      <c r="B2179" s="137" t="s">
        <v>20736</v>
      </c>
      <c r="C2179" s="137" t="s">
        <v>29755</v>
      </c>
      <c r="D2179" s="137" t="s">
        <v>3</v>
      </c>
      <c r="E2179" s="137">
        <v>1274.9000000000001</v>
      </c>
      <c r="F2179" s="137"/>
    </row>
    <row r="2180" spans="1:6" x14ac:dyDescent="0.25">
      <c r="A2180" s="137" t="s">
        <v>29756</v>
      </c>
      <c r="B2180" s="137" t="s">
        <v>20736</v>
      </c>
      <c r="C2180" s="137" t="s">
        <v>29757</v>
      </c>
      <c r="D2180" s="137" t="s">
        <v>3</v>
      </c>
      <c r="E2180" s="137">
        <v>359.1</v>
      </c>
      <c r="F2180" s="137"/>
    </row>
    <row r="2181" spans="1:6" x14ac:dyDescent="0.25">
      <c r="A2181" s="137" t="s">
        <v>29758</v>
      </c>
      <c r="B2181" s="137" t="s">
        <v>20736</v>
      </c>
      <c r="C2181" s="137" t="s">
        <v>29759</v>
      </c>
      <c r="D2181" s="137" t="s">
        <v>3</v>
      </c>
      <c r="E2181" s="137">
        <v>188</v>
      </c>
      <c r="F2181" s="137"/>
    </row>
    <row r="2182" spans="1:6" x14ac:dyDescent="0.25">
      <c r="A2182" s="137" t="s">
        <v>29760</v>
      </c>
      <c r="B2182" s="137" t="s">
        <v>20736</v>
      </c>
      <c r="C2182" s="137" t="s">
        <v>29761</v>
      </c>
      <c r="D2182" s="137" t="s">
        <v>3</v>
      </c>
      <c r="E2182" s="137">
        <v>254.3</v>
      </c>
      <c r="F2182" s="137"/>
    </row>
    <row r="2183" spans="1:6" x14ac:dyDescent="0.25">
      <c r="A2183" s="137" t="s">
        <v>29762</v>
      </c>
      <c r="B2183" s="137" t="s">
        <v>20736</v>
      </c>
      <c r="C2183" s="137" t="s">
        <v>29763</v>
      </c>
      <c r="D2183" s="137" t="s">
        <v>3</v>
      </c>
      <c r="E2183" s="137">
        <v>37.5</v>
      </c>
      <c r="F2183" s="137"/>
    </row>
    <row r="2184" spans="1:6" x14ac:dyDescent="0.25">
      <c r="A2184" s="137" t="s">
        <v>29764</v>
      </c>
      <c r="B2184" s="137" t="s">
        <v>20736</v>
      </c>
      <c r="C2184" s="137" t="s">
        <v>29765</v>
      </c>
      <c r="D2184" s="137" t="s">
        <v>3</v>
      </c>
      <c r="E2184" s="137">
        <v>31.3</v>
      </c>
      <c r="F2184" s="137"/>
    </row>
    <row r="2185" spans="1:6" x14ac:dyDescent="0.25">
      <c r="A2185" s="137" t="s">
        <v>29766</v>
      </c>
      <c r="B2185" s="137" t="s">
        <v>20736</v>
      </c>
      <c r="C2185" s="137" t="s">
        <v>29767</v>
      </c>
      <c r="D2185" s="137" t="s">
        <v>3</v>
      </c>
      <c r="E2185" s="137">
        <v>133.5</v>
      </c>
      <c r="F2185" s="137"/>
    </row>
    <row r="2186" spans="1:6" x14ac:dyDescent="0.25">
      <c r="A2186" s="137" t="s">
        <v>29768</v>
      </c>
      <c r="B2186" s="137" t="s">
        <v>20736</v>
      </c>
      <c r="C2186" s="137" t="s">
        <v>29769</v>
      </c>
      <c r="D2186" s="137" t="s">
        <v>3</v>
      </c>
      <c r="E2186" s="137">
        <v>1680</v>
      </c>
      <c r="F2186" s="137"/>
    </row>
    <row r="2187" spans="1:6" x14ac:dyDescent="0.25">
      <c r="A2187" s="137" t="s">
        <v>29770</v>
      </c>
      <c r="B2187" s="137" t="s">
        <v>20736</v>
      </c>
      <c r="C2187" s="137" t="s">
        <v>29771</v>
      </c>
      <c r="D2187" s="137" t="s">
        <v>3</v>
      </c>
      <c r="E2187" s="137">
        <v>155.5</v>
      </c>
      <c r="F2187" s="137"/>
    </row>
    <row r="2188" spans="1:6" x14ac:dyDescent="0.25">
      <c r="A2188" s="137" t="s">
        <v>29772</v>
      </c>
      <c r="B2188" s="137" t="s">
        <v>20736</v>
      </c>
      <c r="C2188" s="137" t="s">
        <v>29773</v>
      </c>
      <c r="D2188" s="137" t="s">
        <v>3</v>
      </c>
      <c r="E2188" s="137">
        <v>1970.6</v>
      </c>
      <c r="F2188" s="137"/>
    </row>
    <row r="2189" spans="1:6" x14ac:dyDescent="0.25">
      <c r="A2189" s="137" t="s">
        <v>29774</v>
      </c>
      <c r="B2189" s="137" t="s">
        <v>20736</v>
      </c>
      <c r="C2189" s="137" t="s">
        <v>29775</v>
      </c>
      <c r="D2189" s="137" t="s">
        <v>3</v>
      </c>
      <c r="E2189" s="137">
        <v>670.9</v>
      </c>
      <c r="F2189" s="137"/>
    </row>
    <row r="2190" spans="1:6" x14ac:dyDescent="0.25">
      <c r="A2190" s="137" t="s">
        <v>29776</v>
      </c>
      <c r="B2190" s="137" t="s">
        <v>20736</v>
      </c>
      <c r="C2190" s="137" t="s">
        <v>29777</v>
      </c>
      <c r="D2190" s="137" t="s">
        <v>3</v>
      </c>
      <c r="E2190" s="137">
        <v>32.9</v>
      </c>
      <c r="F2190" s="137"/>
    </row>
    <row r="2191" spans="1:6" x14ac:dyDescent="0.25">
      <c r="A2191" s="137" t="s">
        <v>29778</v>
      </c>
      <c r="B2191" s="137" t="s">
        <v>20736</v>
      </c>
      <c r="C2191" s="137" t="s">
        <v>29779</v>
      </c>
      <c r="D2191" s="137" t="s">
        <v>3</v>
      </c>
      <c r="E2191" s="137">
        <v>92.2</v>
      </c>
      <c r="F2191" s="137"/>
    </row>
    <row r="2192" spans="1:6" x14ac:dyDescent="0.25">
      <c r="A2192" s="137" t="s">
        <v>29780</v>
      </c>
      <c r="B2192" s="137" t="s">
        <v>20736</v>
      </c>
      <c r="C2192" s="137" t="s">
        <v>29781</v>
      </c>
      <c r="D2192" s="137" t="s">
        <v>3</v>
      </c>
      <c r="E2192" s="137">
        <v>37.5</v>
      </c>
      <c r="F2192" s="137"/>
    </row>
    <row r="2193" spans="1:6" x14ac:dyDescent="0.25">
      <c r="A2193" s="137" t="s">
        <v>29782</v>
      </c>
      <c r="B2193" s="137" t="s">
        <v>20736</v>
      </c>
      <c r="C2193" s="137" t="s">
        <v>29783</v>
      </c>
      <c r="D2193" s="137" t="s">
        <v>3</v>
      </c>
      <c r="E2193" s="137">
        <v>45</v>
      </c>
      <c r="F2193" s="137"/>
    </row>
    <row r="2194" spans="1:6" x14ac:dyDescent="0.25">
      <c r="A2194" s="137" t="s">
        <v>29784</v>
      </c>
      <c r="B2194" s="137" t="s">
        <v>20736</v>
      </c>
      <c r="C2194" s="137" t="s">
        <v>29785</v>
      </c>
      <c r="D2194" s="137" t="s">
        <v>3</v>
      </c>
      <c r="E2194" s="137">
        <v>37.9</v>
      </c>
      <c r="F2194" s="137"/>
    </row>
    <row r="2195" spans="1:6" x14ac:dyDescent="0.25">
      <c r="A2195" s="137" t="s">
        <v>29786</v>
      </c>
      <c r="B2195" s="137" t="s">
        <v>20736</v>
      </c>
      <c r="C2195" s="137" t="s">
        <v>29787</v>
      </c>
      <c r="D2195" s="137" t="s">
        <v>3</v>
      </c>
      <c r="E2195" s="137">
        <v>683.5</v>
      </c>
      <c r="F2195" s="137"/>
    </row>
    <row r="2196" spans="1:6" x14ac:dyDescent="0.25">
      <c r="A2196" s="137" t="s">
        <v>29788</v>
      </c>
      <c r="B2196" s="137" t="s">
        <v>20736</v>
      </c>
      <c r="C2196" s="137" t="s">
        <v>29789</v>
      </c>
      <c r="D2196" s="137" t="s">
        <v>3</v>
      </c>
      <c r="E2196" s="137">
        <v>287.7</v>
      </c>
      <c r="F2196" s="137"/>
    </row>
    <row r="2197" spans="1:6" x14ac:dyDescent="0.25">
      <c r="A2197" s="137" t="s">
        <v>29790</v>
      </c>
      <c r="B2197" s="137" t="s">
        <v>20736</v>
      </c>
      <c r="C2197" s="137" t="s">
        <v>29791</v>
      </c>
      <c r="D2197" s="137" t="s">
        <v>3</v>
      </c>
      <c r="E2197" s="137">
        <v>310.75</v>
      </c>
      <c r="F2197" s="137"/>
    </row>
    <row r="2198" spans="1:6" x14ac:dyDescent="0.25">
      <c r="A2198" s="137" t="s">
        <v>29792</v>
      </c>
      <c r="B2198" s="137" t="s">
        <v>20736</v>
      </c>
      <c r="C2198" s="137" t="s">
        <v>29793</v>
      </c>
      <c r="D2198" s="137" t="s">
        <v>29794</v>
      </c>
      <c r="E2198" s="137">
        <v>136.69999999999999</v>
      </c>
      <c r="F2198" s="137"/>
    </row>
    <row r="2199" spans="1:6" x14ac:dyDescent="0.25">
      <c r="A2199" s="137" t="s">
        <v>29795</v>
      </c>
      <c r="B2199" s="137" t="s">
        <v>20736</v>
      </c>
      <c r="C2199" s="137" t="s">
        <v>29796</v>
      </c>
      <c r="D2199" s="137" t="s">
        <v>29794</v>
      </c>
      <c r="E2199" s="137">
        <v>155.9</v>
      </c>
      <c r="F2199" s="137"/>
    </row>
    <row r="2200" spans="1:6" x14ac:dyDescent="0.25">
      <c r="A2200" s="137" t="s">
        <v>29797</v>
      </c>
      <c r="B2200" s="137" t="s">
        <v>20736</v>
      </c>
      <c r="C2200" s="137" t="s">
        <v>29798</v>
      </c>
      <c r="D2200" s="137" t="s">
        <v>29794</v>
      </c>
      <c r="E2200" s="137">
        <v>352.75</v>
      </c>
      <c r="F2200" s="137"/>
    </row>
    <row r="2201" spans="1:6" x14ac:dyDescent="0.25">
      <c r="A2201" s="137" t="s">
        <v>29799</v>
      </c>
      <c r="B2201" s="137" t="s">
        <v>20736</v>
      </c>
      <c r="C2201" s="137" t="s">
        <v>29800</v>
      </c>
      <c r="D2201" s="137" t="s">
        <v>29794</v>
      </c>
      <c r="E2201" s="137">
        <v>93</v>
      </c>
      <c r="F2201" s="137"/>
    </row>
    <row r="2202" spans="1:6" x14ac:dyDescent="0.25">
      <c r="A2202" s="137" t="s">
        <v>29801</v>
      </c>
      <c r="B2202" s="137" t="s">
        <v>20736</v>
      </c>
      <c r="C2202" s="137" t="s">
        <v>29802</v>
      </c>
      <c r="D2202" s="137" t="s">
        <v>3</v>
      </c>
      <c r="E2202" s="137">
        <v>47.15</v>
      </c>
      <c r="F2202" s="137"/>
    </row>
    <row r="2203" spans="1:6" x14ac:dyDescent="0.25">
      <c r="A2203" s="137" t="s">
        <v>29803</v>
      </c>
      <c r="B2203" s="137" t="s">
        <v>20736</v>
      </c>
      <c r="C2203" s="137" t="s">
        <v>29804</v>
      </c>
      <c r="D2203" s="137" t="s">
        <v>3</v>
      </c>
      <c r="E2203" s="137">
        <v>94.75</v>
      </c>
      <c r="F2203" s="137"/>
    </row>
    <row r="2204" spans="1:6" x14ac:dyDescent="0.25">
      <c r="A2204" s="137" t="s">
        <v>29805</v>
      </c>
      <c r="B2204" s="137" t="s">
        <v>20736</v>
      </c>
      <c r="C2204" s="137" t="s">
        <v>29806</v>
      </c>
      <c r="D2204" s="137" t="s">
        <v>3</v>
      </c>
      <c r="E2204" s="137">
        <v>49.9</v>
      </c>
      <c r="F2204" s="137"/>
    </row>
    <row r="2205" spans="1:6" x14ac:dyDescent="0.25">
      <c r="A2205" s="137" t="s">
        <v>29807</v>
      </c>
      <c r="B2205" s="137" t="s">
        <v>20736</v>
      </c>
      <c r="C2205" s="137" t="s">
        <v>29808</v>
      </c>
      <c r="D2205" s="137" t="s">
        <v>3</v>
      </c>
      <c r="E2205" s="137">
        <v>63.95</v>
      </c>
      <c r="F2205" s="137"/>
    </row>
    <row r="2206" spans="1:6" x14ac:dyDescent="0.25">
      <c r="A2206" s="137" t="s">
        <v>29809</v>
      </c>
      <c r="B2206" s="137" t="s">
        <v>20736</v>
      </c>
      <c r="C2206" s="137" t="s">
        <v>29810</v>
      </c>
      <c r="D2206" s="137" t="s">
        <v>3</v>
      </c>
      <c r="E2206" s="137">
        <v>74.55</v>
      </c>
      <c r="F2206" s="137"/>
    </row>
    <row r="2207" spans="1:6" x14ac:dyDescent="0.25">
      <c r="A2207" s="137" t="s">
        <v>29811</v>
      </c>
      <c r="B2207" s="137" t="s">
        <v>20736</v>
      </c>
      <c r="C2207" s="137" t="s">
        <v>29812</v>
      </c>
      <c r="D2207" s="137" t="s">
        <v>3</v>
      </c>
      <c r="E2207" s="137">
        <v>74.25</v>
      </c>
      <c r="F2207" s="137"/>
    </row>
    <row r="2208" spans="1:6" x14ac:dyDescent="0.25">
      <c r="A2208" s="137" t="s">
        <v>29813</v>
      </c>
      <c r="B2208" s="137" t="s">
        <v>20736</v>
      </c>
      <c r="C2208" s="137" t="s">
        <v>29814</v>
      </c>
      <c r="D2208" s="137" t="s">
        <v>3</v>
      </c>
      <c r="E2208" s="137">
        <v>263.89999999999998</v>
      </c>
      <c r="F2208" s="137"/>
    </row>
    <row r="2209" spans="1:6" x14ac:dyDescent="0.25">
      <c r="A2209" s="137" t="s">
        <v>29815</v>
      </c>
      <c r="B2209" s="137" t="s">
        <v>20736</v>
      </c>
      <c r="C2209" s="137" t="s">
        <v>29816</v>
      </c>
      <c r="D2209" s="137" t="s">
        <v>3</v>
      </c>
      <c r="E2209" s="137">
        <v>219.25</v>
      </c>
      <c r="F2209" s="137"/>
    </row>
    <row r="2210" spans="1:6" x14ac:dyDescent="0.25">
      <c r="A2210" s="137" t="s">
        <v>29817</v>
      </c>
      <c r="B2210" s="137" t="s">
        <v>20736</v>
      </c>
      <c r="C2210" s="137" t="s">
        <v>29818</v>
      </c>
      <c r="D2210" s="137" t="s">
        <v>3</v>
      </c>
      <c r="E2210" s="137">
        <v>184.15</v>
      </c>
      <c r="F2210" s="137"/>
    </row>
    <row r="2211" spans="1:6" x14ac:dyDescent="0.25">
      <c r="A2211" s="137" t="s">
        <v>29819</v>
      </c>
      <c r="B2211" s="137" t="s">
        <v>20736</v>
      </c>
      <c r="C2211" s="137" t="s">
        <v>29820</v>
      </c>
      <c r="D2211" s="137" t="s">
        <v>3</v>
      </c>
      <c r="E2211" s="137">
        <v>137.5</v>
      </c>
      <c r="F2211" s="137"/>
    </row>
    <row r="2212" spans="1:6" x14ac:dyDescent="0.25">
      <c r="A2212" s="137" t="s">
        <v>29821</v>
      </c>
      <c r="B2212" s="137" t="s">
        <v>20736</v>
      </c>
      <c r="C2212" s="137" t="s">
        <v>29822</v>
      </c>
      <c r="D2212" s="137" t="s">
        <v>3</v>
      </c>
      <c r="E2212" s="137">
        <v>153.15</v>
      </c>
      <c r="F2212" s="137"/>
    </row>
    <row r="2213" spans="1:6" x14ac:dyDescent="0.25">
      <c r="A2213" s="137" t="s">
        <v>29823</v>
      </c>
      <c r="B2213" s="137" t="s">
        <v>20736</v>
      </c>
      <c r="C2213" s="137" t="s">
        <v>29824</v>
      </c>
      <c r="D2213" s="137" t="s">
        <v>3</v>
      </c>
      <c r="E2213" s="137">
        <v>203</v>
      </c>
      <c r="F2213" s="137"/>
    </row>
    <row r="2214" spans="1:6" x14ac:dyDescent="0.25">
      <c r="A2214" s="137" t="s">
        <v>29825</v>
      </c>
      <c r="B2214" s="137" t="s">
        <v>20736</v>
      </c>
      <c r="C2214" s="137" t="s">
        <v>29826</v>
      </c>
      <c r="D2214" s="137" t="s">
        <v>3</v>
      </c>
      <c r="E2214" s="137">
        <v>153.69999999999999</v>
      </c>
      <c r="F2214" s="137"/>
    </row>
    <row r="2215" spans="1:6" x14ac:dyDescent="0.25">
      <c r="A2215" s="137" t="s">
        <v>29827</v>
      </c>
      <c r="B2215" s="137" t="s">
        <v>20736</v>
      </c>
      <c r="C2215" s="137" t="s">
        <v>29828</v>
      </c>
      <c r="D2215" s="137" t="s">
        <v>3</v>
      </c>
      <c r="E2215" s="137">
        <v>14.4</v>
      </c>
      <c r="F2215" s="137"/>
    </row>
    <row r="2216" spans="1:6" x14ac:dyDescent="0.25">
      <c r="A2216" s="137" t="s">
        <v>29829</v>
      </c>
      <c r="B2216" s="137" t="s">
        <v>20736</v>
      </c>
      <c r="C2216" s="137" t="s">
        <v>29830</v>
      </c>
      <c r="D2216" s="137" t="s">
        <v>3</v>
      </c>
      <c r="E2216" s="137">
        <v>202</v>
      </c>
      <c r="F2216" s="137"/>
    </row>
    <row r="2217" spans="1:6" x14ac:dyDescent="0.25">
      <c r="A2217" s="137" t="s">
        <v>29831</v>
      </c>
      <c r="B2217" s="137" t="s">
        <v>20736</v>
      </c>
      <c r="C2217" s="137" t="s">
        <v>29832</v>
      </c>
      <c r="D2217" s="137" t="s">
        <v>3</v>
      </c>
      <c r="E2217" s="137">
        <v>303.25</v>
      </c>
      <c r="F2217" s="137"/>
    </row>
    <row r="2218" spans="1:6" x14ac:dyDescent="0.25">
      <c r="A2218" s="137" t="s">
        <v>29833</v>
      </c>
      <c r="B2218" s="137" t="s">
        <v>20736</v>
      </c>
      <c r="C2218" s="137" t="s">
        <v>29834</v>
      </c>
      <c r="D2218" s="137" t="s">
        <v>3</v>
      </c>
      <c r="E2218" s="137">
        <v>153.25</v>
      </c>
      <c r="F2218" s="137"/>
    </row>
    <row r="2219" spans="1:6" x14ac:dyDescent="0.25">
      <c r="A2219" s="137" t="s">
        <v>29835</v>
      </c>
      <c r="B2219" s="137" t="s">
        <v>20736</v>
      </c>
      <c r="C2219" s="137" t="s">
        <v>29836</v>
      </c>
      <c r="D2219" s="137" t="s">
        <v>3</v>
      </c>
      <c r="E2219" s="137">
        <v>203.2</v>
      </c>
      <c r="F2219" s="137"/>
    </row>
    <row r="2220" spans="1:6" x14ac:dyDescent="0.25">
      <c r="A2220" s="137" t="s">
        <v>29837</v>
      </c>
      <c r="B2220" s="137" t="s">
        <v>20736</v>
      </c>
      <c r="C2220" s="137" t="s">
        <v>29838</v>
      </c>
      <c r="D2220" s="137" t="s">
        <v>3</v>
      </c>
      <c r="E2220" s="137">
        <v>353.75</v>
      </c>
      <c r="F2220" s="137"/>
    </row>
    <row r="2221" spans="1:6" x14ac:dyDescent="0.25">
      <c r="A2221" s="137" t="s">
        <v>29839</v>
      </c>
      <c r="B2221" s="137" t="s">
        <v>20736</v>
      </c>
      <c r="C2221" s="137" t="s">
        <v>29840</v>
      </c>
      <c r="D2221" s="137" t="s">
        <v>3</v>
      </c>
      <c r="E2221" s="137">
        <v>127.1</v>
      </c>
      <c r="F2221" s="137"/>
    </row>
    <row r="2222" spans="1:6" x14ac:dyDescent="0.25">
      <c r="A2222" s="137" t="s">
        <v>29841</v>
      </c>
      <c r="B2222" s="137" t="s">
        <v>20736</v>
      </c>
      <c r="C2222" s="137" t="s">
        <v>29842</v>
      </c>
      <c r="D2222" s="137" t="s">
        <v>3</v>
      </c>
      <c r="E2222" s="137">
        <v>201.15</v>
      </c>
      <c r="F2222" s="137"/>
    </row>
    <row r="2223" spans="1:6" x14ac:dyDescent="0.25">
      <c r="A2223" s="137" t="s">
        <v>29843</v>
      </c>
      <c r="B2223" s="137" t="s">
        <v>20736</v>
      </c>
      <c r="C2223" s="137" t="s">
        <v>29844</v>
      </c>
      <c r="D2223" s="137" t="s">
        <v>3</v>
      </c>
      <c r="E2223" s="137">
        <v>152.55000000000001</v>
      </c>
      <c r="F2223" s="137"/>
    </row>
    <row r="2224" spans="1:6" x14ac:dyDescent="0.25">
      <c r="A2224" s="137" t="s">
        <v>29845</v>
      </c>
      <c r="B2224" s="137" t="s">
        <v>20736</v>
      </c>
      <c r="C2224" s="137" t="s">
        <v>29846</v>
      </c>
      <c r="D2224" s="137" t="s">
        <v>3</v>
      </c>
      <c r="E2224" s="137">
        <v>127.5</v>
      </c>
      <c r="F2224" s="137"/>
    </row>
    <row r="2225" spans="1:6" x14ac:dyDescent="0.25">
      <c r="A2225" s="137" t="s">
        <v>29847</v>
      </c>
      <c r="B2225" s="137" t="s">
        <v>20736</v>
      </c>
      <c r="C2225" s="137" t="s">
        <v>29848</v>
      </c>
      <c r="D2225" s="137" t="s">
        <v>3</v>
      </c>
      <c r="E2225" s="137">
        <v>252.9</v>
      </c>
      <c r="F2225" s="137"/>
    </row>
    <row r="2226" spans="1:6" x14ac:dyDescent="0.25">
      <c r="A2226" s="137" t="s">
        <v>29849</v>
      </c>
      <c r="B2226" s="137" t="s">
        <v>20736</v>
      </c>
      <c r="C2226" s="137" t="s">
        <v>29850</v>
      </c>
      <c r="D2226" s="137" t="s">
        <v>3</v>
      </c>
      <c r="E2226" s="137">
        <v>252.5</v>
      </c>
      <c r="F2226" s="137"/>
    </row>
    <row r="2227" spans="1:6" x14ac:dyDescent="0.25">
      <c r="A2227" s="137" t="s">
        <v>29851</v>
      </c>
      <c r="B2227" s="137" t="s">
        <v>20736</v>
      </c>
      <c r="C2227" s="137" t="s">
        <v>29852</v>
      </c>
      <c r="D2227" s="137" t="s">
        <v>3</v>
      </c>
      <c r="E2227" s="137">
        <v>303.89999999999998</v>
      </c>
      <c r="F2227" s="137"/>
    </row>
  </sheetData>
  <customSheetViews>
    <customSheetView guid="{183009F4-9B61-4920-A1A1-7841A9FA9FBD}" scale="130" hiddenColumns="1" state="hidden">
      <selection sqref="A1:E1"/>
      <pageMargins left="0.511811024" right="0.511811024" top="0.78740157499999996" bottom="0.78740157499999996" header="0.31496062000000002" footer="0.31496062000000002"/>
      <pageSetup paperSize="9" orientation="portrait" r:id="rId1"/>
    </customSheetView>
    <customSheetView guid="{A23B24A7-DE11-4CFB-AE25-615B8A95E296}" scale="130" hiddenColumns="1" state="hidden">
      <selection sqref="A1:E1"/>
      <pageMargins left="0.511811024" right="0.511811024" top="0.78740157499999996" bottom="0.78740157499999996" header="0.31496062000000002" footer="0.31496062000000002"/>
      <pageSetup paperSize="9" orientation="portrait" r:id="rId2"/>
    </customSheetView>
  </customSheetViews>
  <mergeCells count="1">
    <mergeCell ref="A1:E1"/>
  </mergeCells>
  <pageMargins left="0.511811024" right="0.511811024" top="0.78740157499999996" bottom="0.78740157499999996" header="0.31496062000000002" footer="0.31496062000000002"/>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227"/>
  <sheetViews>
    <sheetView zoomScale="130" zoomScaleNormal="130" workbookViewId="0">
      <selection sqref="A1:E1"/>
    </sheetView>
  </sheetViews>
  <sheetFormatPr defaultColWidth="0" defaultRowHeight="15" x14ac:dyDescent="0.25"/>
  <cols>
    <col min="1" max="1" width="8.85546875" style="36" customWidth="1"/>
    <col min="2" max="2" width="9" style="36" customWidth="1"/>
    <col min="3" max="3" width="63.28515625" style="36" bestFit="1" customWidth="1"/>
    <col min="4" max="4" width="5.42578125" style="36" bestFit="1" customWidth="1"/>
    <col min="5" max="5" width="11.7109375" style="36" bestFit="1" customWidth="1"/>
    <col min="6" max="6" width="2" style="36" customWidth="1"/>
    <col min="7" max="256" width="9.140625" style="36" hidden="1"/>
    <col min="257" max="257" width="8.85546875" style="36" hidden="1"/>
    <col min="258" max="258" width="9" style="36" hidden="1"/>
    <col min="259" max="259" width="58.85546875" style="36" hidden="1"/>
    <col min="260" max="512" width="9.140625" style="36" hidden="1"/>
    <col min="513" max="513" width="8.85546875" style="36" hidden="1"/>
    <col min="514" max="514" width="9" style="36" hidden="1"/>
    <col min="515" max="515" width="58.85546875" style="36" hidden="1"/>
    <col min="516" max="768" width="9.140625" style="36" hidden="1"/>
    <col min="769" max="769" width="8.85546875" style="36" hidden="1"/>
    <col min="770" max="770" width="9" style="36" hidden="1"/>
    <col min="771" max="771" width="58.85546875" style="36" hidden="1"/>
    <col min="772" max="1024" width="9.140625" style="36" hidden="1"/>
    <col min="1025" max="1025" width="8.85546875" style="36" hidden="1"/>
    <col min="1026" max="1026" width="9" style="36" hidden="1"/>
    <col min="1027" max="1027" width="58.85546875" style="36" hidden="1"/>
    <col min="1028" max="1280" width="9.140625" style="36" hidden="1"/>
    <col min="1281" max="1281" width="8.85546875" style="36" hidden="1"/>
    <col min="1282" max="1282" width="9" style="36" hidden="1"/>
    <col min="1283" max="1283" width="58.85546875" style="36" hidden="1"/>
    <col min="1284" max="1536" width="9.140625" style="36" hidden="1"/>
    <col min="1537" max="1537" width="8.85546875" style="36" hidden="1"/>
    <col min="1538" max="1538" width="9" style="36" hidden="1"/>
    <col min="1539" max="1539" width="58.85546875" style="36" hidden="1"/>
    <col min="1540" max="1792" width="9.140625" style="36" hidden="1"/>
    <col min="1793" max="1793" width="8.85546875" style="36" hidden="1"/>
    <col min="1794" max="1794" width="9" style="36" hidden="1"/>
    <col min="1795" max="1795" width="58.85546875" style="36" hidden="1"/>
    <col min="1796" max="2048" width="9.140625" style="36" hidden="1"/>
    <col min="2049" max="2049" width="8.85546875" style="36" hidden="1"/>
    <col min="2050" max="2050" width="9" style="36" hidden="1"/>
    <col min="2051" max="2051" width="58.85546875" style="36" hidden="1"/>
    <col min="2052" max="2304" width="9.140625" style="36" hidden="1"/>
    <col min="2305" max="2305" width="8.85546875" style="36" hidden="1"/>
    <col min="2306" max="2306" width="9" style="36" hidden="1"/>
    <col min="2307" max="2307" width="58.85546875" style="36" hidden="1"/>
    <col min="2308" max="2560" width="9.140625" style="36" hidden="1"/>
    <col min="2561" max="2561" width="8.85546875" style="36" hidden="1"/>
    <col min="2562" max="2562" width="9" style="36" hidden="1"/>
    <col min="2563" max="2563" width="58.85546875" style="36" hidden="1"/>
    <col min="2564" max="2816" width="9.140625" style="36" hidden="1"/>
    <col min="2817" max="2817" width="8.85546875" style="36" hidden="1"/>
    <col min="2818" max="2818" width="9" style="36" hidden="1"/>
    <col min="2819" max="2819" width="58.85546875" style="36" hidden="1"/>
    <col min="2820" max="3072" width="9.140625" style="36" hidden="1"/>
    <col min="3073" max="3073" width="8.85546875" style="36" hidden="1"/>
    <col min="3074" max="3074" width="9" style="36" hidden="1"/>
    <col min="3075" max="3075" width="58.85546875" style="36" hidden="1"/>
    <col min="3076" max="3328" width="9.140625" style="36" hidden="1"/>
    <col min="3329" max="3329" width="8.85546875" style="36" hidden="1"/>
    <col min="3330" max="3330" width="9" style="36" hidden="1"/>
    <col min="3331" max="3331" width="58.85546875" style="36" hidden="1"/>
    <col min="3332" max="3584" width="9.140625" style="36" hidden="1"/>
    <col min="3585" max="3585" width="8.85546875" style="36" hidden="1"/>
    <col min="3586" max="3586" width="9" style="36" hidden="1"/>
    <col min="3587" max="3587" width="58.85546875" style="36" hidden="1"/>
    <col min="3588" max="3840" width="9.140625" style="36" hidden="1"/>
    <col min="3841" max="3841" width="8.85546875" style="36" hidden="1"/>
    <col min="3842" max="3842" width="9" style="36" hidden="1"/>
    <col min="3843" max="3843" width="58.85546875" style="36" hidden="1"/>
    <col min="3844" max="4096" width="9.140625" style="36" hidden="1"/>
    <col min="4097" max="4097" width="8.85546875" style="36" hidden="1"/>
    <col min="4098" max="4098" width="9" style="36" hidden="1"/>
    <col min="4099" max="4099" width="58.85546875" style="36" hidden="1"/>
    <col min="4100" max="4352" width="9.140625" style="36" hidden="1"/>
    <col min="4353" max="4353" width="8.85546875" style="36" hidden="1"/>
    <col min="4354" max="4354" width="9" style="36" hidden="1"/>
    <col min="4355" max="4355" width="58.85546875" style="36" hidden="1"/>
    <col min="4356" max="4608" width="9.140625" style="36" hidden="1"/>
    <col min="4609" max="4609" width="8.85546875" style="36" hidden="1"/>
    <col min="4610" max="4610" width="9" style="36" hidden="1"/>
    <col min="4611" max="4611" width="58.85546875" style="36" hidden="1"/>
    <col min="4612" max="4864" width="9.140625" style="36" hidden="1"/>
    <col min="4865" max="4865" width="8.85546875" style="36" hidden="1"/>
    <col min="4866" max="4866" width="9" style="36" hidden="1"/>
    <col min="4867" max="4867" width="58.85546875" style="36" hidden="1"/>
    <col min="4868" max="5120" width="9.140625" style="36" hidden="1"/>
    <col min="5121" max="5121" width="8.85546875" style="36" hidden="1"/>
    <col min="5122" max="5122" width="9" style="36" hidden="1"/>
    <col min="5123" max="5123" width="58.85546875" style="36" hidden="1"/>
    <col min="5124" max="5376" width="9.140625" style="36" hidden="1"/>
    <col min="5377" max="5377" width="8.85546875" style="36" hidden="1"/>
    <col min="5378" max="5378" width="9" style="36" hidden="1"/>
    <col min="5379" max="5379" width="58.85546875" style="36" hidden="1"/>
    <col min="5380" max="5632" width="9.140625" style="36" hidden="1"/>
    <col min="5633" max="5633" width="8.85546875" style="36" hidden="1"/>
    <col min="5634" max="5634" width="9" style="36" hidden="1"/>
    <col min="5635" max="5635" width="58.85546875" style="36" hidden="1"/>
    <col min="5636" max="5888" width="9.140625" style="36" hidden="1"/>
    <col min="5889" max="5889" width="8.85546875" style="36" hidden="1"/>
    <col min="5890" max="5890" width="9" style="36" hidden="1"/>
    <col min="5891" max="5891" width="58.85546875" style="36" hidden="1"/>
    <col min="5892" max="6144" width="9.140625" style="36" hidden="1"/>
    <col min="6145" max="6145" width="8.85546875" style="36" hidden="1"/>
    <col min="6146" max="6146" width="9" style="36" hidden="1"/>
    <col min="6147" max="6147" width="58.85546875" style="36" hidden="1"/>
    <col min="6148" max="6400" width="9.140625" style="36" hidden="1"/>
    <col min="6401" max="6401" width="8.85546875" style="36" hidden="1"/>
    <col min="6402" max="6402" width="9" style="36" hidden="1"/>
    <col min="6403" max="6403" width="58.85546875" style="36" hidden="1"/>
    <col min="6404" max="6656" width="9.140625" style="36" hidden="1"/>
    <col min="6657" max="6657" width="8.85546875" style="36" hidden="1"/>
    <col min="6658" max="6658" width="9" style="36" hidden="1"/>
    <col min="6659" max="6659" width="58.85546875" style="36" hidden="1"/>
    <col min="6660" max="6912" width="9.140625" style="36" hidden="1"/>
    <col min="6913" max="6913" width="8.85546875" style="36" hidden="1"/>
    <col min="6914" max="6914" width="9" style="36" hidden="1"/>
    <col min="6915" max="6915" width="58.85546875" style="36" hidden="1"/>
    <col min="6916" max="7168" width="9.140625" style="36" hidden="1"/>
    <col min="7169" max="7169" width="8.85546875" style="36" hidden="1"/>
    <col min="7170" max="7170" width="9" style="36" hidden="1"/>
    <col min="7171" max="7171" width="58.85546875" style="36" hidden="1"/>
    <col min="7172" max="7424" width="9.140625" style="36" hidden="1"/>
    <col min="7425" max="7425" width="8.85546875" style="36" hidden="1"/>
    <col min="7426" max="7426" width="9" style="36" hidden="1"/>
    <col min="7427" max="7427" width="58.85546875" style="36" hidden="1"/>
    <col min="7428" max="7680" width="9.140625" style="36" hidden="1"/>
    <col min="7681" max="7681" width="8.85546875" style="36" hidden="1"/>
    <col min="7682" max="7682" width="9" style="36" hidden="1"/>
    <col min="7683" max="7683" width="58.85546875" style="36" hidden="1"/>
    <col min="7684" max="7936" width="9.140625" style="36" hidden="1"/>
    <col min="7937" max="7937" width="8.85546875" style="36" hidden="1"/>
    <col min="7938" max="7938" width="9" style="36" hidden="1"/>
    <col min="7939" max="7939" width="58.85546875" style="36" hidden="1"/>
    <col min="7940" max="8192" width="9.140625" style="36" hidden="1"/>
    <col min="8193" max="8193" width="8.85546875" style="36" hidden="1"/>
    <col min="8194" max="8194" width="9" style="36" hidden="1"/>
    <col min="8195" max="8195" width="58.85546875" style="36" hidden="1"/>
    <col min="8196" max="8448" width="9.140625" style="36" hidden="1"/>
    <col min="8449" max="8449" width="8.85546875" style="36" hidden="1"/>
    <col min="8450" max="8450" width="9" style="36" hidden="1"/>
    <col min="8451" max="8451" width="58.85546875" style="36" hidden="1"/>
    <col min="8452" max="8704" width="9.140625" style="36" hidden="1"/>
    <col min="8705" max="8705" width="8.85546875" style="36" hidden="1"/>
    <col min="8706" max="8706" width="9" style="36" hidden="1"/>
    <col min="8707" max="8707" width="58.85546875" style="36" hidden="1"/>
    <col min="8708" max="8960" width="9.140625" style="36" hidden="1"/>
    <col min="8961" max="8961" width="8.85546875" style="36" hidden="1"/>
    <col min="8962" max="8962" width="9" style="36" hidden="1"/>
    <col min="8963" max="8963" width="58.85546875" style="36" hidden="1"/>
    <col min="8964" max="9216" width="9.140625" style="36" hidden="1"/>
    <col min="9217" max="9217" width="8.85546875" style="36" hidden="1"/>
    <col min="9218" max="9218" width="9" style="36" hidden="1"/>
    <col min="9219" max="9219" width="58.85546875" style="36" hidden="1"/>
    <col min="9220" max="9472" width="9.140625" style="36" hidden="1"/>
    <col min="9473" max="9473" width="8.85546875" style="36" hidden="1"/>
    <col min="9474" max="9474" width="9" style="36" hidden="1"/>
    <col min="9475" max="9475" width="58.85546875" style="36" hidden="1"/>
    <col min="9476" max="9728" width="9.140625" style="36" hidden="1"/>
    <col min="9729" max="9729" width="8.85546875" style="36" hidden="1"/>
    <col min="9730" max="9730" width="9" style="36" hidden="1"/>
    <col min="9731" max="9731" width="58.85546875" style="36" hidden="1"/>
    <col min="9732" max="9984" width="9.140625" style="36" hidden="1"/>
    <col min="9985" max="9985" width="8.85546875" style="36" hidden="1"/>
    <col min="9986" max="9986" width="9" style="36" hidden="1"/>
    <col min="9987" max="9987" width="58.85546875" style="36" hidden="1"/>
    <col min="9988" max="10240" width="9.140625" style="36" hidden="1"/>
    <col min="10241" max="10241" width="8.85546875" style="36" hidden="1"/>
    <col min="10242" max="10242" width="9" style="36" hidden="1"/>
    <col min="10243" max="10243" width="58.85546875" style="36" hidden="1"/>
    <col min="10244" max="10496" width="9.140625" style="36" hidden="1"/>
    <col min="10497" max="10497" width="8.85546875" style="36" hidden="1"/>
    <col min="10498" max="10498" width="9" style="36" hidden="1"/>
    <col min="10499" max="10499" width="58.85546875" style="36" hidden="1"/>
    <col min="10500" max="10752" width="9.140625" style="36" hidden="1"/>
    <col min="10753" max="10753" width="8.85546875" style="36" hidden="1"/>
    <col min="10754" max="10754" width="9" style="36" hidden="1"/>
    <col min="10755" max="10755" width="58.85546875" style="36" hidden="1"/>
    <col min="10756" max="11008" width="9.140625" style="36" hidden="1"/>
    <col min="11009" max="11009" width="8.85546875" style="36" hidden="1"/>
    <col min="11010" max="11010" width="9" style="36" hidden="1"/>
    <col min="11011" max="11011" width="58.85546875" style="36" hidden="1"/>
    <col min="11012" max="11264" width="9.140625" style="36" hidden="1"/>
    <col min="11265" max="11265" width="8.85546875" style="36" hidden="1"/>
    <col min="11266" max="11266" width="9" style="36" hidden="1"/>
    <col min="11267" max="11267" width="58.85546875" style="36" hidden="1"/>
    <col min="11268" max="11520" width="9.140625" style="36" hidden="1"/>
    <col min="11521" max="11521" width="8.85546875" style="36" hidden="1"/>
    <col min="11522" max="11522" width="9" style="36" hidden="1"/>
    <col min="11523" max="11523" width="58.85546875" style="36" hidden="1"/>
    <col min="11524" max="11776" width="9.140625" style="36" hidden="1"/>
    <col min="11777" max="11777" width="8.85546875" style="36" hidden="1"/>
    <col min="11778" max="11778" width="9" style="36" hidden="1"/>
    <col min="11779" max="11779" width="58.85546875" style="36" hidden="1"/>
    <col min="11780" max="12032" width="9.140625" style="36" hidden="1"/>
    <col min="12033" max="12033" width="8.85546875" style="36" hidden="1"/>
    <col min="12034" max="12034" width="9" style="36" hidden="1"/>
    <col min="12035" max="12035" width="58.85546875" style="36" hidden="1"/>
    <col min="12036" max="12288" width="9.140625" style="36" hidden="1"/>
    <col min="12289" max="12289" width="8.85546875" style="36" hidden="1"/>
    <col min="12290" max="12290" width="9" style="36" hidden="1"/>
    <col min="12291" max="12291" width="58.85546875" style="36" hidden="1"/>
    <col min="12292" max="12544" width="9.140625" style="36" hidden="1"/>
    <col min="12545" max="12545" width="8.85546875" style="36" hidden="1"/>
    <col min="12546" max="12546" width="9" style="36" hidden="1"/>
    <col min="12547" max="12547" width="58.85546875" style="36" hidden="1"/>
    <col min="12548" max="12800" width="9.140625" style="36" hidden="1"/>
    <col min="12801" max="12801" width="8.85546875" style="36" hidden="1"/>
    <col min="12802" max="12802" width="9" style="36" hidden="1"/>
    <col min="12803" max="12803" width="58.85546875" style="36" hidden="1"/>
    <col min="12804" max="13056" width="9.140625" style="36" hidden="1"/>
    <col min="13057" max="13057" width="8.85546875" style="36" hidden="1"/>
    <col min="13058" max="13058" width="9" style="36" hidden="1"/>
    <col min="13059" max="13059" width="58.85546875" style="36" hidden="1"/>
    <col min="13060" max="13312" width="9.140625" style="36" hidden="1"/>
    <col min="13313" max="13313" width="8.85546875" style="36" hidden="1"/>
    <col min="13314" max="13314" width="9" style="36" hidden="1"/>
    <col min="13315" max="13315" width="58.85546875" style="36" hidden="1"/>
    <col min="13316" max="13568" width="9.140625" style="36" hidden="1"/>
    <col min="13569" max="13569" width="8.85546875" style="36" hidden="1"/>
    <col min="13570" max="13570" width="9" style="36" hidden="1"/>
    <col min="13571" max="13571" width="58.85546875" style="36" hidden="1"/>
    <col min="13572" max="13824" width="9.140625" style="36" hidden="1"/>
    <col min="13825" max="13825" width="8.85546875" style="36" hidden="1"/>
    <col min="13826" max="13826" width="9" style="36" hidden="1"/>
    <col min="13827" max="13827" width="58.85546875" style="36" hidden="1"/>
    <col min="13828" max="14080" width="9.140625" style="36" hidden="1"/>
    <col min="14081" max="14081" width="8.85546875" style="36" hidden="1"/>
    <col min="14082" max="14082" width="9" style="36" hidden="1"/>
    <col min="14083" max="14083" width="58.85546875" style="36" hidden="1"/>
    <col min="14084" max="14336" width="9.140625" style="36" hidden="1"/>
    <col min="14337" max="14337" width="8.85546875" style="36" hidden="1"/>
    <col min="14338" max="14338" width="9" style="36" hidden="1"/>
    <col min="14339" max="14339" width="58.85546875" style="36" hidden="1"/>
    <col min="14340" max="14592" width="9.140625" style="36" hidden="1"/>
    <col min="14593" max="14593" width="8.85546875" style="36" hidden="1"/>
    <col min="14594" max="14594" width="9" style="36" hidden="1"/>
    <col min="14595" max="14595" width="58.85546875" style="36" hidden="1"/>
    <col min="14596" max="14848" width="9.140625" style="36" hidden="1"/>
    <col min="14849" max="14849" width="8.85546875" style="36" hidden="1"/>
    <col min="14850" max="14850" width="9" style="36" hidden="1"/>
    <col min="14851" max="14851" width="58.85546875" style="36" hidden="1"/>
    <col min="14852" max="15104" width="9.140625" style="36" hidden="1"/>
    <col min="15105" max="15105" width="8.85546875" style="36" hidden="1"/>
    <col min="15106" max="15106" width="9" style="36" hidden="1"/>
    <col min="15107" max="15107" width="58.85546875" style="36" hidden="1"/>
    <col min="15108" max="15360" width="9.140625" style="36" hidden="1"/>
    <col min="15361" max="15361" width="8.85546875" style="36" hidden="1"/>
    <col min="15362" max="15362" width="9" style="36" hidden="1"/>
    <col min="15363" max="15363" width="58.85546875" style="36" hidden="1"/>
    <col min="15364" max="15616" width="9.140625" style="36" hidden="1"/>
    <col min="15617" max="15617" width="8.85546875" style="36" hidden="1"/>
    <col min="15618" max="15618" width="9" style="36" hidden="1"/>
    <col min="15619" max="15619" width="58.85546875" style="36" hidden="1"/>
    <col min="15620" max="15872" width="9.140625" style="36" hidden="1"/>
    <col min="15873" max="15873" width="8.85546875" style="36" hidden="1"/>
    <col min="15874" max="15874" width="9" style="36" hidden="1"/>
    <col min="15875" max="15875" width="58.85546875" style="36" hidden="1"/>
    <col min="15876" max="16128" width="9.140625" style="36" hidden="1"/>
    <col min="16129" max="16129" width="8.85546875" style="36" hidden="1"/>
    <col min="16130" max="16130" width="9" style="36" hidden="1"/>
    <col min="16131" max="16131" width="58.85546875" style="36" hidden="1"/>
    <col min="16132" max="16383" width="9.140625" style="36" hidden="1"/>
    <col min="16384" max="16384" width="1.28515625" style="36" hidden="1"/>
  </cols>
  <sheetData>
    <row r="1" spans="1:6" ht="48" customHeight="1" thickBot="1" x14ac:dyDescent="0.3">
      <c r="A1" s="311" t="s">
        <v>42861</v>
      </c>
      <c r="B1" s="312"/>
      <c r="C1" s="312"/>
      <c r="D1" s="312"/>
      <c r="E1" s="313"/>
    </row>
    <row r="2" spans="1:6" ht="15.75" thickBot="1" x14ac:dyDescent="0.3">
      <c r="A2" s="132" t="s">
        <v>183</v>
      </c>
      <c r="B2" s="133" t="s">
        <v>20731</v>
      </c>
      <c r="C2" s="133" t="s">
        <v>20732</v>
      </c>
      <c r="D2" s="133" t="s">
        <v>20727</v>
      </c>
      <c r="E2" s="134" t="s">
        <v>131</v>
      </c>
    </row>
    <row r="3" spans="1:6" x14ac:dyDescent="0.25">
      <c r="A3" s="139" t="s">
        <v>42862</v>
      </c>
      <c r="B3" s="139"/>
      <c r="C3" s="139" t="s">
        <v>42863</v>
      </c>
      <c r="D3" s="139" t="s">
        <v>3</v>
      </c>
      <c r="E3" s="140">
        <v>2500</v>
      </c>
      <c r="F3" s="137"/>
    </row>
    <row r="4" spans="1:6" x14ac:dyDescent="0.25">
      <c r="A4" s="135" t="s">
        <v>42864</v>
      </c>
      <c r="B4" s="135"/>
      <c r="C4" s="135" t="s">
        <v>42865</v>
      </c>
      <c r="D4" s="135" t="s">
        <v>3</v>
      </c>
      <c r="E4" s="136">
        <v>265</v>
      </c>
      <c r="F4" s="137"/>
    </row>
    <row r="5" spans="1:6" ht="33.75" x14ac:dyDescent="0.25">
      <c r="A5" s="135" t="s">
        <v>42866</v>
      </c>
      <c r="B5" s="135"/>
      <c r="C5" s="135" t="s">
        <v>42867</v>
      </c>
      <c r="D5" s="135" t="s">
        <v>3</v>
      </c>
      <c r="E5" s="136">
        <v>195.74</v>
      </c>
      <c r="F5" s="137"/>
    </row>
    <row r="6" spans="1:6" x14ac:dyDescent="0.25">
      <c r="A6" s="135"/>
      <c r="B6" s="135"/>
      <c r="C6" s="135"/>
      <c r="D6" s="135"/>
      <c r="E6" s="136"/>
      <c r="F6" s="137"/>
    </row>
    <row r="7" spans="1:6" ht="33.75" x14ac:dyDescent="0.25">
      <c r="A7" s="135" t="s">
        <v>42868</v>
      </c>
      <c r="B7" s="135"/>
      <c r="C7" s="135" t="s">
        <v>42869</v>
      </c>
      <c r="D7" s="135" t="s">
        <v>3</v>
      </c>
      <c r="E7" s="136">
        <v>135</v>
      </c>
      <c r="F7" s="137"/>
    </row>
    <row r="8" spans="1:6" x14ac:dyDescent="0.25">
      <c r="A8" s="135"/>
      <c r="B8" s="135"/>
      <c r="C8" s="135"/>
      <c r="D8" s="135"/>
      <c r="E8" s="136"/>
      <c r="F8" s="137"/>
    </row>
    <row r="9" spans="1:6" x14ac:dyDescent="0.25">
      <c r="A9" s="135" t="s">
        <v>42870</v>
      </c>
      <c r="B9" s="135"/>
      <c r="C9" s="135" t="s">
        <v>42871</v>
      </c>
      <c r="D9" s="135" t="s">
        <v>3</v>
      </c>
      <c r="E9" s="136">
        <v>650</v>
      </c>
      <c r="F9" s="137"/>
    </row>
    <row r="10" spans="1:6" x14ac:dyDescent="0.25">
      <c r="A10" s="135" t="s">
        <v>42872</v>
      </c>
      <c r="B10" s="135"/>
      <c r="C10" s="135" t="s">
        <v>42873</v>
      </c>
      <c r="D10" s="135" t="s">
        <v>3</v>
      </c>
      <c r="E10" s="136">
        <v>130</v>
      </c>
      <c r="F10" s="137"/>
    </row>
    <row r="11" spans="1:6" x14ac:dyDescent="0.25">
      <c r="A11" s="135" t="s">
        <v>42874</v>
      </c>
      <c r="B11" s="135"/>
      <c r="C11" s="135" t="s">
        <v>42875</v>
      </c>
      <c r="D11" s="135" t="s">
        <v>3</v>
      </c>
      <c r="E11" s="136">
        <v>142.9</v>
      </c>
      <c r="F11" s="137"/>
    </row>
    <row r="12" spans="1:6" x14ac:dyDescent="0.25">
      <c r="A12" s="135" t="s">
        <v>42876</v>
      </c>
      <c r="B12" s="135"/>
      <c r="C12" s="135" t="s">
        <v>42877</v>
      </c>
      <c r="D12" s="135" t="s">
        <v>3</v>
      </c>
      <c r="E12" s="136">
        <v>15.9</v>
      </c>
      <c r="F12" s="137"/>
    </row>
    <row r="13" spans="1:6" ht="33.75" x14ac:dyDescent="0.25">
      <c r="A13" s="135" t="s">
        <v>42878</v>
      </c>
      <c r="B13" s="135"/>
      <c r="C13" s="135" t="s">
        <v>42879</v>
      </c>
      <c r="D13" s="135" t="s">
        <v>7151</v>
      </c>
      <c r="E13" s="136">
        <v>222</v>
      </c>
      <c r="F13" s="137"/>
    </row>
    <row r="14" spans="1:6" x14ac:dyDescent="0.25">
      <c r="A14" s="135"/>
      <c r="B14" s="135"/>
      <c r="C14" s="135"/>
      <c r="D14" s="135"/>
      <c r="E14" s="136"/>
      <c r="F14" s="137"/>
    </row>
    <row r="15" spans="1:6" ht="45" x14ac:dyDescent="0.25">
      <c r="A15" s="135" t="s">
        <v>42880</v>
      </c>
      <c r="B15" s="135"/>
      <c r="C15" s="135" t="s">
        <v>42881</v>
      </c>
      <c r="D15" s="135" t="s">
        <v>7151</v>
      </c>
      <c r="E15" s="136">
        <v>350</v>
      </c>
      <c r="F15" s="137"/>
    </row>
    <row r="16" spans="1:6" x14ac:dyDescent="0.25">
      <c r="A16" s="135"/>
      <c r="B16" s="135"/>
      <c r="C16" s="135"/>
      <c r="D16" s="135"/>
      <c r="E16" s="136"/>
      <c r="F16" s="137"/>
    </row>
    <row r="17" spans="1:6" ht="22.5" x14ac:dyDescent="0.25">
      <c r="A17" s="135" t="s">
        <v>42882</v>
      </c>
      <c r="B17" s="135"/>
      <c r="C17" s="135" t="s">
        <v>42883</v>
      </c>
      <c r="D17" s="135" t="s">
        <v>7151</v>
      </c>
      <c r="E17" s="136">
        <v>2500</v>
      </c>
      <c r="F17" s="137"/>
    </row>
    <row r="18" spans="1:6" x14ac:dyDescent="0.25">
      <c r="A18" s="135" t="s">
        <v>42884</v>
      </c>
      <c r="B18" s="135"/>
      <c r="C18" s="135" t="s">
        <v>42885</v>
      </c>
      <c r="D18" s="135" t="s">
        <v>23472</v>
      </c>
      <c r="E18" s="136">
        <v>18.989999999999998</v>
      </c>
      <c r="F18" s="137"/>
    </row>
    <row r="19" spans="1:6" x14ac:dyDescent="0.25">
      <c r="A19" s="135" t="s">
        <v>42886</v>
      </c>
      <c r="B19" s="135"/>
      <c r="C19" s="135" t="s">
        <v>42887</v>
      </c>
      <c r="D19" s="135" t="s">
        <v>3</v>
      </c>
      <c r="E19" s="136">
        <v>44.9</v>
      </c>
      <c r="F19" s="137"/>
    </row>
    <row r="20" spans="1:6" x14ac:dyDescent="0.25">
      <c r="A20" s="135" t="s">
        <v>42888</v>
      </c>
      <c r="B20" s="135"/>
      <c r="C20" s="135" t="s">
        <v>42889</v>
      </c>
      <c r="D20" s="135" t="s">
        <v>23472</v>
      </c>
      <c r="E20" s="136">
        <v>7.99</v>
      </c>
      <c r="F20" s="137"/>
    </row>
    <row r="21" spans="1:6" x14ac:dyDescent="0.25">
      <c r="A21" s="135" t="s">
        <v>42890</v>
      </c>
      <c r="B21" s="135"/>
      <c r="C21" s="135" t="s">
        <v>42891</v>
      </c>
      <c r="D21" s="135" t="s">
        <v>3</v>
      </c>
      <c r="E21" s="136">
        <v>6.8</v>
      </c>
      <c r="F21" s="137"/>
    </row>
    <row r="22" spans="1:6" x14ac:dyDescent="0.25">
      <c r="A22" s="135" t="s">
        <v>42892</v>
      </c>
      <c r="B22" s="135"/>
      <c r="C22" s="135" t="s">
        <v>42893</v>
      </c>
      <c r="D22" s="135" t="s">
        <v>3</v>
      </c>
      <c r="E22" s="136">
        <v>1.99</v>
      </c>
      <c r="F22" s="137"/>
    </row>
    <row r="23" spans="1:6" x14ac:dyDescent="0.25">
      <c r="A23" s="135" t="s">
        <v>42894</v>
      </c>
      <c r="B23" s="135"/>
      <c r="C23" s="135" t="s">
        <v>42895</v>
      </c>
      <c r="D23" s="135" t="s">
        <v>3</v>
      </c>
      <c r="E23" s="136">
        <v>3.99</v>
      </c>
      <c r="F23" s="137"/>
    </row>
    <row r="24" spans="1:6" x14ac:dyDescent="0.25">
      <c r="A24" s="135" t="s">
        <v>42896</v>
      </c>
      <c r="B24" s="135"/>
      <c r="C24" s="135" t="s">
        <v>42897</v>
      </c>
      <c r="D24" s="135" t="s">
        <v>5</v>
      </c>
      <c r="E24" s="136">
        <v>7.9</v>
      </c>
      <c r="F24" s="137"/>
    </row>
    <row r="25" spans="1:6" x14ac:dyDescent="0.25">
      <c r="A25" s="135" t="s">
        <v>42898</v>
      </c>
      <c r="B25" s="135"/>
      <c r="C25" s="135" t="s">
        <v>42899</v>
      </c>
      <c r="D25" s="135" t="s">
        <v>3</v>
      </c>
      <c r="E25" s="136">
        <v>7.49</v>
      </c>
      <c r="F25" s="137"/>
    </row>
    <row r="26" spans="1:6" x14ac:dyDescent="0.25">
      <c r="A26" s="135" t="s">
        <v>42900</v>
      </c>
      <c r="B26" s="135"/>
      <c r="C26" s="135" t="s">
        <v>42901</v>
      </c>
      <c r="D26" s="135" t="s">
        <v>3</v>
      </c>
      <c r="E26" s="136">
        <v>2</v>
      </c>
      <c r="F26" s="137"/>
    </row>
    <row r="27" spans="1:6" x14ac:dyDescent="0.25">
      <c r="A27" s="135" t="s">
        <v>42902</v>
      </c>
      <c r="B27" s="135"/>
      <c r="C27" s="135" t="s">
        <v>42903</v>
      </c>
      <c r="D27" s="135" t="s">
        <v>3</v>
      </c>
      <c r="E27" s="136">
        <v>6.49</v>
      </c>
      <c r="F27" s="137"/>
    </row>
    <row r="28" spans="1:6" x14ac:dyDescent="0.25">
      <c r="A28" s="135" t="s">
        <v>42904</v>
      </c>
      <c r="B28" s="135"/>
      <c r="C28" s="135" t="s">
        <v>42905</v>
      </c>
      <c r="D28" s="135" t="s">
        <v>3</v>
      </c>
      <c r="E28" s="136">
        <v>6.9</v>
      </c>
      <c r="F28" s="137"/>
    </row>
    <row r="29" spans="1:6" x14ac:dyDescent="0.25">
      <c r="A29" s="135" t="s">
        <v>42906</v>
      </c>
      <c r="B29" s="135"/>
      <c r="C29" s="135" t="s">
        <v>42907</v>
      </c>
      <c r="D29" s="135" t="s">
        <v>3</v>
      </c>
      <c r="E29" s="136">
        <v>1.69</v>
      </c>
      <c r="F29" s="137"/>
    </row>
    <row r="30" spans="1:6" x14ac:dyDescent="0.25">
      <c r="A30" s="135" t="s">
        <v>42908</v>
      </c>
      <c r="B30" s="135"/>
      <c r="C30" s="135" t="s">
        <v>42909</v>
      </c>
      <c r="D30" s="135" t="s">
        <v>7151</v>
      </c>
      <c r="E30" s="136">
        <v>64.900000000000006</v>
      </c>
      <c r="F30" s="137"/>
    </row>
    <row r="31" spans="1:6" x14ac:dyDescent="0.25">
      <c r="A31" s="135" t="s">
        <v>42910</v>
      </c>
      <c r="B31" s="135"/>
      <c r="C31" s="135" t="s">
        <v>42911</v>
      </c>
      <c r="D31" s="135" t="s">
        <v>7151</v>
      </c>
      <c r="E31" s="136">
        <v>200</v>
      </c>
      <c r="F31" s="137"/>
    </row>
    <row r="32" spans="1:6" x14ac:dyDescent="0.25">
      <c r="A32" s="135" t="s">
        <v>42912</v>
      </c>
      <c r="B32" s="135"/>
      <c r="C32" s="135" t="s">
        <v>42913</v>
      </c>
      <c r="D32" s="135" t="s">
        <v>7151</v>
      </c>
      <c r="E32" s="136">
        <v>100</v>
      </c>
      <c r="F32" s="137"/>
    </row>
    <row r="33" spans="1:6" x14ac:dyDescent="0.25">
      <c r="A33" s="135" t="s">
        <v>42914</v>
      </c>
      <c r="B33" s="135"/>
      <c r="C33" s="135" t="s">
        <v>42915</v>
      </c>
      <c r="D33" s="135" t="s">
        <v>3</v>
      </c>
      <c r="E33" s="136">
        <v>80</v>
      </c>
      <c r="F33" s="137"/>
    </row>
    <row r="34" spans="1:6" ht="22.5" x14ac:dyDescent="0.25">
      <c r="A34" s="135" t="s">
        <v>42916</v>
      </c>
      <c r="B34" s="135"/>
      <c r="C34" s="135" t="s">
        <v>42917</v>
      </c>
      <c r="D34" s="135" t="s">
        <v>3</v>
      </c>
      <c r="E34" s="136">
        <v>7.06</v>
      </c>
      <c r="F34" s="137"/>
    </row>
    <row r="35" spans="1:6" x14ac:dyDescent="0.25">
      <c r="A35" s="135"/>
      <c r="B35" s="135"/>
      <c r="C35" s="135"/>
      <c r="D35" s="135"/>
      <c r="E35" s="136"/>
      <c r="F35" s="137"/>
    </row>
    <row r="36" spans="1:6" ht="22.5" x14ac:dyDescent="0.25">
      <c r="A36" s="135" t="s">
        <v>42918</v>
      </c>
      <c r="B36" s="135"/>
      <c r="C36" s="135" t="s">
        <v>42919</v>
      </c>
      <c r="D36" s="135" t="s">
        <v>3</v>
      </c>
      <c r="E36" s="136">
        <v>49.3</v>
      </c>
      <c r="F36" s="137"/>
    </row>
    <row r="37" spans="1:6" x14ac:dyDescent="0.25">
      <c r="A37" s="135"/>
      <c r="B37" s="135"/>
      <c r="C37" s="135"/>
      <c r="D37" s="135"/>
      <c r="E37" s="136"/>
      <c r="F37" s="137"/>
    </row>
    <row r="38" spans="1:6" ht="22.5" x14ac:dyDescent="0.25">
      <c r="A38" s="135" t="s">
        <v>42920</v>
      </c>
      <c r="B38" s="135"/>
      <c r="C38" s="135" t="s">
        <v>42921</v>
      </c>
      <c r="D38" s="135" t="s">
        <v>3</v>
      </c>
      <c r="E38" s="136">
        <v>72</v>
      </c>
      <c r="F38" s="137"/>
    </row>
    <row r="39" spans="1:6" x14ac:dyDescent="0.25">
      <c r="A39" s="135"/>
      <c r="B39" s="135"/>
      <c r="C39" s="135"/>
      <c r="D39" s="135"/>
      <c r="E39" s="136"/>
      <c r="F39" s="137"/>
    </row>
    <row r="40" spans="1:6" x14ac:dyDescent="0.25">
      <c r="A40" s="135" t="s">
        <v>42922</v>
      </c>
      <c r="B40" s="135"/>
      <c r="C40" s="135" t="s">
        <v>42923</v>
      </c>
      <c r="D40" s="135" t="s">
        <v>15</v>
      </c>
      <c r="E40" s="136">
        <v>35</v>
      </c>
      <c r="F40" s="137"/>
    </row>
    <row r="41" spans="1:6" ht="22.5" x14ac:dyDescent="0.25">
      <c r="A41" s="135" t="s">
        <v>42924</v>
      </c>
      <c r="B41" s="135"/>
      <c r="C41" s="135" t="s">
        <v>42925</v>
      </c>
      <c r="D41" s="135" t="s">
        <v>3</v>
      </c>
      <c r="E41" s="136">
        <v>45</v>
      </c>
      <c r="F41" s="137"/>
    </row>
    <row r="42" spans="1:6" ht="45" x14ac:dyDescent="0.25">
      <c r="A42" s="135" t="s">
        <v>42926</v>
      </c>
      <c r="B42" s="135"/>
      <c r="C42" s="135" t="s">
        <v>42927</v>
      </c>
      <c r="D42" s="135" t="s">
        <v>3</v>
      </c>
      <c r="E42" s="136">
        <v>630</v>
      </c>
      <c r="F42" s="137"/>
    </row>
    <row r="43" spans="1:6" x14ac:dyDescent="0.25">
      <c r="A43" s="135"/>
      <c r="B43" s="135"/>
      <c r="C43" s="135"/>
      <c r="D43" s="135"/>
      <c r="E43" s="136"/>
      <c r="F43" s="137"/>
    </row>
    <row r="44" spans="1:6" ht="33.75" x14ac:dyDescent="0.25">
      <c r="A44" s="135" t="s">
        <v>42928</v>
      </c>
      <c r="B44" s="135"/>
      <c r="C44" s="135" t="s">
        <v>42929</v>
      </c>
      <c r="D44" s="135" t="s">
        <v>3</v>
      </c>
      <c r="E44" s="136">
        <v>500</v>
      </c>
      <c r="F44" s="137"/>
    </row>
    <row r="45" spans="1:6" x14ac:dyDescent="0.25">
      <c r="A45" s="135"/>
      <c r="B45" s="135"/>
      <c r="C45" s="135"/>
      <c r="D45" s="135"/>
      <c r="E45" s="136"/>
      <c r="F45" s="137"/>
    </row>
    <row r="46" spans="1:6" x14ac:dyDescent="0.25">
      <c r="A46" s="135" t="s">
        <v>42930</v>
      </c>
      <c r="B46" s="135"/>
      <c r="C46" s="135" t="s">
        <v>42931</v>
      </c>
      <c r="D46" s="135" t="s">
        <v>25738</v>
      </c>
      <c r="E46" s="136">
        <v>300</v>
      </c>
      <c r="F46" s="137"/>
    </row>
    <row r="47" spans="1:6" ht="22.5" x14ac:dyDescent="0.25">
      <c r="A47" s="135" t="s">
        <v>42932</v>
      </c>
      <c r="B47" s="135"/>
      <c r="C47" s="135" t="s">
        <v>42933</v>
      </c>
      <c r="D47" s="135" t="s">
        <v>7151</v>
      </c>
      <c r="E47" s="136">
        <v>1500</v>
      </c>
      <c r="F47" s="137"/>
    </row>
    <row r="48" spans="1:6" x14ac:dyDescent="0.25">
      <c r="A48" s="135" t="s">
        <v>42934</v>
      </c>
      <c r="B48" s="135"/>
      <c r="C48" s="135" t="s">
        <v>42935</v>
      </c>
      <c r="D48" s="135" t="s">
        <v>7151</v>
      </c>
      <c r="E48" s="136">
        <v>400</v>
      </c>
      <c r="F48" s="137"/>
    </row>
    <row r="49" spans="1:6" x14ac:dyDescent="0.25">
      <c r="A49" s="135" t="s">
        <v>42936</v>
      </c>
      <c r="B49" s="135"/>
      <c r="C49" s="135" t="s">
        <v>42937</v>
      </c>
      <c r="D49" s="135" t="s">
        <v>3</v>
      </c>
      <c r="E49" s="136">
        <v>160</v>
      </c>
      <c r="F49" s="137"/>
    </row>
    <row r="50" spans="1:6" x14ac:dyDescent="0.25">
      <c r="A50" s="135" t="s">
        <v>42938</v>
      </c>
      <c r="B50" s="135"/>
      <c r="C50" s="135" t="s">
        <v>42939</v>
      </c>
      <c r="D50" s="135" t="s">
        <v>3</v>
      </c>
      <c r="E50" s="136">
        <v>17</v>
      </c>
      <c r="F50" s="137"/>
    </row>
    <row r="51" spans="1:6" x14ac:dyDescent="0.25">
      <c r="A51" s="135" t="s">
        <v>42940</v>
      </c>
      <c r="B51" s="135"/>
      <c r="C51" s="135" t="s">
        <v>42941</v>
      </c>
      <c r="D51" s="135" t="s">
        <v>23472</v>
      </c>
      <c r="E51" s="136">
        <v>3.59</v>
      </c>
      <c r="F51" s="137"/>
    </row>
    <row r="52" spans="1:6" x14ac:dyDescent="0.25">
      <c r="A52" s="135" t="s">
        <v>42942</v>
      </c>
      <c r="B52" s="135"/>
      <c r="C52" s="135" t="s">
        <v>42943</v>
      </c>
      <c r="D52" s="135" t="s">
        <v>23472</v>
      </c>
      <c r="E52" s="136">
        <v>2.19</v>
      </c>
      <c r="F52" s="137"/>
    </row>
    <row r="53" spans="1:6" x14ac:dyDescent="0.25">
      <c r="A53" s="135" t="s">
        <v>42944</v>
      </c>
      <c r="B53" s="135"/>
      <c r="C53" s="135" t="s">
        <v>42945</v>
      </c>
      <c r="D53" s="135" t="s">
        <v>23472</v>
      </c>
      <c r="E53" s="136">
        <v>9.9</v>
      </c>
      <c r="F53" s="137"/>
    </row>
    <row r="54" spans="1:6" x14ac:dyDescent="0.25">
      <c r="A54" s="135" t="s">
        <v>42946</v>
      </c>
      <c r="B54" s="135"/>
      <c r="C54" s="135" t="s">
        <v>42947</v>
      </c>
      <c r="D54" s="135" t="s">
        <v>23472</v>
      </c>
      <c r="E54" s="136">
        <v>13.95</v>
      </c>
      <c r="F54" s="137"/>
    </row>
    <row r="55" spans="1:6" x14ac:dyDescent="0.25">
      <c r="A55" s="135" t="s">
        <v>42948</v>
      </c>
      <c r="B55" s="135"/>
      <c r="C55" s="135" t="s">
        <v>42949</v>
      </c>
      <c r="D55" s="135" t="s">
        <v>133</v>
      </c>
      <c r="E55" s="136">
        <v>7.5</v>
      </c>
      <c r="F55" s="137"/>
    </row>
    <row r="56" spans="1:6" x14ac:dyDescent="0.25">
      <c r="A56" s="135" t="s">
        <v>42950</v>
      </c>
      <c r="B56" s="135"/>
      <c r="C56" s="135" t="s">
        <v>42951</v>
      </c>
      <c r="D56" s="135" t="s">
        <v>3</v>
      </c>
      <c r="E56" s="136">
        <v>52.89</v>
      </c>
      <c r="F56" s="137"/>
    </row>
    <row r="57" spans="1:6" x14ac:dyDescent="0.25">
      <c r="A57" s="135" t="s">
        <v>42952</v>
      </c>
      <c r="B57" s="135"/>
      <c r="C57" s="135" t="s">
        <v>42953</v>
      </c>
      <c r="D57" s="135" t="s">
        <v>3</v>
      </c>
      <c r="E57" s="136">
        <v>2.98</v>
      </c>
      <c r="F57" s="137"/>
    </row>
    <row r="58" spans="1:6" x14ac:dyDescent="0.25">
      <c r="A58" s="135" t="s">
        <v>42954</v>
      </c>
      <c r="B58" s="135"/>
      <c r="C58" s="135" t="s">
        <v>42955</v>
      </c>
      <c r="D58" s="135" t="s">
        <v>3</v>
      </c>
      <c r="E58" s="136">
        <v>7.49</v>
      </c>
      <c r="F58" s="137"/>
    </row>
    <row r="59" spans="1:6" x14ac:dyDescent="0.25">
      <c r="A59" s="135" t="s">
        <v>42956</v>
      </c>
      <c r="B59" s="135"/>
      <c r="C59" s="135" t="s">
        <v>42957</v>
      </c>
      <c r="D59" s="135" t="s">
        <v>3</v>
      </c>
      <c r="E59" s="136">
        <v>3.19</v>
      </c>
      <c r="F59" s="137"/>
    </row>
    <row r="60" spans="1:6" x14ac:dyDescent="0.25">
      <c r="A60" s="135" t="s">
        <v>42958</v>
      </c>
      <c r="B60" s="135"/>
      <c r="C60" s="135" t="s">
        <v>42959</v>
      </c>
      <c r="D60" s="135" t="s">
        <v>3</v>
      </c>
      <c r="E60" s="136">
        <v>1.99</v>
      </c>
      <c r="F60" s="137"/>
    </row>
    <row r="61" spans="1:6" x14ac:dyDescent="0.25">
      <c r="A61" s="135" t="s">
        <v>42960</v>
      </c>
      <c r="B61" s="135"/>
      <c r="C61" s="135" t="s">
        <v>42961</v>
      </c>
      <c r="D61" s="135" t="s">
        <v>3</v>
      </c>
      <c r="E61" s="136">
        <v>2.2999999999999998</v>
      </c>
      <c r="F61" s="137"/>
    </row>
    <row r="62" spans="1:6" x14ac:dyDescent="0.25">
      <c r="A62" s="135" t="s">
        <v>42962</v>
      </c>
      <c r="B62" s="135"/>
      <c r="C62" s="135" t="s">
        <v>42963</v>
      </c>
      <c r="D62" s="135" t="s">
        <v>23472</v>
      </c>
      <c r="E62" s="136">
        <v>3.2</v>
      </c>
      <c r="F62" s="137"/>
    </row>
    <row r="63" spans="1:6" x14ac:dyDescent="0.25">
      <c r="A63" s="135" t="s">
        <v>42964</v>
      </c>
      <c r="B63" s="135"/>
      <c r="C63" s="135" t="s">
        <v>42965</v>
      </c>
      <c r="D63" s="135" t="s">
        <v>3</v>
      </c>
      <c r="E63" s="136">
        <v>4.99</v>
      </c>
      <c r="F63" s="137"/>
    </row>
    <row r="64" spans="1:6" x14ac:dyDescent="0.25">
      <c r="A64" s="135" t="s">
        <v>42966</v>
      </c>
      <c r="B64" s="135"/>
      <c r="C64" s="135" t="s">
        <v>42967</v>
      </c>
      <c r="D64" s="135" t="s">
        <v>3</v>
      </c>
      <c r="E64" s="136">
        <v>5.39</v>
      </c>
      <c r="F64" s="137"/>
    </row>
    <row r="65" spans="1:6" ht="45" x14ac:dyDescent="0.25">
      <c r="A65" s="135" t="s">
        <v>42968</v>
      </c>
      <c r="B65" s="135"/>
      <c r="C65" s="135" t="s">
        <v>42969</v>
      </c>
      <c r="D65" s="135" t="s">
        <v>3</v>
      </c>
      <c r="E65" s="136">
        <v>560</v>
      </c>
      <c r="F65" s="137"/>
    </row>
    <row r="66" spans="1:6" x14ac:dyDescent="0.25">
      <c r="A66" s="135"/>
      <c r="B66" s="135"/>
      <c r="C66" s="135"/>
      <c r="D66" s="135"/>
      <c r="E66" s="136"/>
      <c r="F66" s="137"/>
    </row>
    <row r="67" spans="1:6" ht="33.75" x14ac:dyDescent="0.25">
      <c r="A67" s="135" t="s">
        <v>42970</v>
      </c>
      <c r="B67" s="135"/>
      <c r="C67" s="135" t="s">
        <v>42971</v>
      </c>
      <c r="D67" s="135" t="s">
        <v>3</v>
      </c>
      <c r="E67" s="136">
        <v>15</v>
      </c>
      <c r="F67" s="137"/>
    </row>
    <row r="68" spans="1:6" x14ac:dyDescent="0.25">
      <c r="A68" s="135"/>
      <c r="B68" s="135"/>
      <c r="C68" s="135"/>
      <c r="D68" s="135"/>
      <c r="E68" s="136"/>
      <c r="F68" s="137"/>
    </row>
    <row r="69" spans="1:6" x14ac:dyDescent="0.25">
      <c r="A69" s="135" t="s">
        <v>42972</v>
      </c>
      <c r="B69" s="135"/>
      <c r="C69" s="135" t="s">
        <v>42973</v>
      </c>
      <c r="D69" s="135" t="s">
        <v>3</v>
      </c>
      <c r="E69" s="136">
        <v>85</v>
      </c>
      <c r="F69" s="137"/>
    </row>
    <row r="70" spans="1:6" x14ac:dyDescent="0.25">
      <c r="A70" s="135" t="s">
        <v>42974</v>
      </c>
      <c r="B70" s="135"/>
      <c r="C70" s="135" t="s">
        <v>42975</v>
      </c>
      <c r="D70" s="135" t="s">
        <v>3</v>
      </c>
      <c r="E70" s="136">
        <v>179.9</v>
      </c>
      <c r="F70" s="137"/>
    </row>
    <row r="71" spans="1:6" x14ac:dyDescent="0.25">
      <c r="A71" s="135" t="s">
        <v>42976</v>
      </c>
      <c r="B71" s="135"/>
      <c r="C71" s="135" t="s">
        <v>42977</v>
      </c>
      <c r="D71" s="135" t="s">
        <v>3</v>
      </c>
      <c r="E71" s="136">
        <v>346</v>
      </c>
      <c r="F71" s="137"/>
    </row>
    <row r="72" spans="1:6" x14ac:dyDescent="0.25">
      <c r="A72" s="135" t="s">
        <v>42978</v>
      </c>
      <c r="B72" s="135"/>
      <c r="C72" s="135" t="s">
        <v>42979</v>
      </c>
      <c r="D72" s="135" t="s">
        <v>3</v>
      </c>
      <c r="E72" s="136">
        <v>29.9</v>
      </c>
      <c r="F72" s="137"/>
    </row>
    <row r="73" spans="1:6" x14ac:dyDescent="0.25">
      <c r="A73" s="135" t="s">
        <v>42980</v>
      </c>
      <c r="B73" s="135"/>
      <c r="C73" s="135" t="s">
        <v>42981</v>
      </c>
      <c r="D73" s="135" t="s">
        <v>3</v>
      </c>
      <c r="E73" s="136">
        <v>52.62</v>
      </c>
      <c r="F73" s="137"/>
    </row>
    <row r="74" spans="1:6" x14ac:dyDescent="0.25">
      <c r="A74" s="135" t="s">
        <v>42982</v>
      </c>
      <c r="B74" s="135"/>
      <c r="C74" s="135" t="s">
        <v>42983</v>
      </c>
      <c r="D74" s="135" t="s">
        <v>3</v>
      </c>
      <c r="E74" s="136">
        <v>129.9</v>
      </c>
      <c r="F74" s="137"/>
    </row>
    <row r="75" spans="1:6" x14ac:dyDescent="0.25">
      <c r="A75" s="135" t="s">
        <v>42984</v>
      </c>
      <c r="B75" s="135"/>
      <c r="C75" s="135" t="s">
        <v>42985</v>
      </c>
      <c r="D75" s="135" t="s">
        <v>3</v>
      </c>
      <c r="E75" s="136">
        <v>1099</v>
      </c>
      <c r="F75" s="137"/>
    </row>
    <row r="76" spans="1:6" x14ac:dyDescent="0.25">
      <c r="A76" s="135" t="s">
        <v>42986</v>
      </c>
      <c r="B76" s="135"/>
      <c r="C76" s="135" t="s">
        <v>42987</v>
      </c>
      <c r="D76" s="135" t="s">
        <v>3</v>
      </c>
      <c r="E76" s="136">
        <v>318</v>
      </c>
      <c r="F76" s="137"/>
    </row>
    <row r="77" spans="1:6" x14ac:dyDescent="0.25">
      <c r="A77" s="135" t="s">
        <v>42988</v>
      </c>
      <c r="B77" s="135"/>
      <c r="C77" s="135" t="s">
        <v>42989</v>
      </c>
      <c r="D77" s="135" t="s">
        <v>3</v>
      </c>
      <c r="E77" s="136">
        <v>319.56</v>
      </c>
      <c r="F77" s="137"/>
    </row>
    <row r="78" spans="1:6" x14ac:dyDescent="0.25">
      <c r="A78" s="135" t="s">
        <v>42990</v>
      </c>
      <c r="B78" s="135"/>
      <c r="C78" s="135" t="s">
        <v>42991</v>
      </c>
      <c r="D78" s="135" t="s">
        <v>3</v>
      </c>
      <c r="E78" s="136">
        <v>33.9</v>
      </c>
      <c r="F78" s="137"/>
    </row>
    <row r="79" spans="1:6" x14ac:dyDescent="0.25">
      <c r="A79" s="135" t="s">
        <v>42992</v>
      </c>
      <c r="B79" s="135"/>
      <c r="C79" s="135" t="s">
        <v>42993</v>
      </c>
      <c r="D79" s="135" t="s">
        <v>3</v>
      </c>
      <c r="E79" s="136">
        <v>23.9</v>
      </c>
      <c r="F79" s="137"/>
    </row>
    <row r="80" spans="1:6" x14ac:dyDescent="0.25">
      <c r="A80" s="135" t="s">
        <v>42994</v>
      </c>
      <c r="B80" s="135"/>
      <c r="C80" s="135" t="s">
        <v>42995</v>
      </c>
      <c r="D80" s="135" t="s">
        <v>3</v>
      </c>
      <c r="E80" s="136">
        <v>35.9</v>
      </c>
      <c r="F80" s="137"/>
    </row>
    <row r="81" spans="1:6" x14ac:dyDescent="0.25">
      <c r="A81" s="135" t="s">
        <v>42996</v>
      </c>
      <c r="B81" s="135"/>
      <c r="C81" s="135" t="s">
        <v>42997</v>
      </c>
      <c r="D81" s="135" t="s">
        <v>3</v>
      </c>
      <c r="E81" s="136">
        <v>18.899999999999999</v>
      </c>
      <c r="F81" s="137"/>
    </row>
    <row r="82" spans="1:6" x14ac:dyDescent="0.25">
      <c r="A82" s="135" t="s">
        <v>42998</v>
      </c>
      <c r="B82" s="135"/>
      <c r="C82" s="135" t="s">
        <v>42999</v>
      </c>
      <c r="D82" s="135" t="s">
        <v>3</v>
      </c>
      <c r="E82" s="136">
        <v>5</v>
      </c>
      <c r="F82" s="137"/>
    </row>
    <row r="83" spans="1:6" x14ac:dyDescent="0.25">
      <c r="A83" s="135" t="s">
        <v>43000</v>
      </c>
      <c r="B83" s="135"/>
      <c r="C83" s="135" t="s">
        <v>43001</v>
      </c>
      <c r="D83" s="135" t="s">
        <v>3</v>
      </c>
      <c r="E83" s="136">
        <v>29.9</v>
      </c>
      <c r="F83" s="137"/>
    </row>
    <row r="84" spans="1:6" ht="22.5" x14ac:dyDescent="0.25">
      <c r="A84" s="135" t="s">
        <v>43002</v>
      </c>
      <c r="B84" s="135"/>
      <c r="C84" s="135" t="s">
        <v>43003</v>
      </c>
      <c r="D84" s="135" t="s">
        <v>15</v>
      </c>
      <c r="E84" s="136">
        <v>172</v>
      </c>
      <c r="F84" s="137"/>
    </row>
    <row r="85" spans="1:6" ht="22.5" x14ac:dyDescent="0.25">
      <c r="A85" s="135" t="s">
        <v>43004</v>
      </c>
      <c r="B85" s="135"/>
      <c r="C85" s="135" t="s">
        <v>43005</v>
      </c>
      <c r="D85" s="135" t="s">
        <v>15</v>
      </c>
      <c r="E85" s="136">
        <v>213</v>
      </c>
      <c r="F85" s="137"/>
    </row>
    <row r="86" spans="1:6" x14ac:dyDescent="0.25">
      <c r="A86" s="135" t="s">
        <v>43006</v>
      </c>
      <c r="B86" s="135"/>
      <c r="C86" s="135" t="s">
        <v>43007</v>
      </c>
      <c r="D86" s="135" t="s">
        <v>7151</v>
      </c>
      <c r="E86" s="136">
        <v>370</v>
      </c>
      <c r="F86" s="137"/>
    </row>
    <row r="87" spans="1:6" x14ac:dyDescent="0.25">
      <c r="A87" s="135" t="s">
        <v>43008</v>
      </c>
      <c r="B87" s="135"/>
      <c r="C87" s="135" t="s">
        <v>43009</v>
      </c>
      <c r="D87" s="135" t="s">
        <v>7151</v>
      </c>
      <c r="E87" s="136">
        <v>420</v>
      </c>
      <c r="F87" s="137"/>
    </row>
    <row r="88" spans="1:6" x14ac:dyDescent="0.25">
      <c r="A88" s="135" t="s">
        <v>43010</v>
      </c>
      <c r="B88" s="135"/>
      <c r="C88" s="135" t="s">
        <v>25563</v>
      </c>
      <c r="D88" s="135" t="s">
        <v>7151</v>
      </c>
      <c r="E88" s="136">
        <v>325.60000000000002</v>
      </c>
      <c r="F88" s="137"/>
    </row>
    <row r="89" spans="1:6" x14ac:dyDescent="0.25">
      <c r="A89" s="135" t="s">
        <v>43011</v>
      </c>
      <c r="B89" s="135"/>
      <c r="C89" s="135" t="s">
        <v>43012</v>
      </c>
      <c r="D89" s="135" t="s">
        <v>7151</v>
      </c>
      <c r="E89" s="136">
        <v>6</v>
      </c>
      <c r="F89" s="137"/>
    </row>
    <row r="90" spans="1:6" x14ac:dyDescent="0.25">
      <c r="A90" s="135" t="s">
        <v>43013</v>
      </c>
      <c r="B90" s="135"/>
      <c r="C90" s="135" t="s">
        <v>43014</v>
      </c>
      <c r="D90" s="135" t="s">
        <v>3</v>
      </c>
      <c r="E90" s="136">
        <v>95</v>
      </c>
      <c r="F90" s="137"/>
    </row>
    <row r="91" spans="1:6" x14ac:dyDescent="0.25">
      <c r="A91" s="135" t="s">
        <v>43015</v>
      </c>
      <c r="B91" s="135"/>
      <c r="C91" s="135" t="s">
        <v>43016</v>
      </c>
      <c r="D91" s="135" t="s">
        <v>3</v>
      </c>
      <c r="E91" s="136">
        <v>3.9</v>
      </c>
      <c r="F91" s="137"/>
    </row>
    <row r="92" spans="1:6" x14ac:dyDescent="0.25">
      <c r="A92" s="135" t="s">
        <v>43017</v>
      </c>
      <c r="B92" s="135"/>
      <c r="C92" s="135" t="s">
        <v>43018</v>
      </c>
      <c r="D92" s="135" t="s">
        <v>3</v>
      </c>
      <c r="E92" s="136">
        <v>3.2</v>
      </c>
      <c r="F92" s="137"/>
    </row>
    <row r="93" spans="1:6" x14ac:dyDescent="0.25">
      <c r="A93" s="135" t="s">
        <v>43019</v>
      </c>
      <c r="B93" s="135"/>
      <c r="C93" s="135" t="s">
        <v>43020</v>
      </c>
      <c r="D93" s="135" t="s">
        <v>3</v>
      </c>
      <c r="E93" s="136">
        <v>18.5</v>
      </c>
      <c r="F93" s="137"/>
    </row>
    <row r="94" spans="1:6" x14ac:dyDescent="0.25">
      <c r="A94" s="135" t="s">
        <v>43021</v>
      </c>
      <c r="B94" s="135"/>
      <c r="C94" s="135" t="s">
        <v>43022</v>
      </c>
      <c r="D94" s="135" t="s">
        <v>3</v>
      </c>
      <c r="E94" s="136">
        <v>19.600000000000001</v>
      </c>
      <c r="F94" s="137"/>
    </row>
    <row r="95" spans="1:6" x14ac:dyDescent="0.25">
      <c r="A95" s="135" t="s">
        <v>43023</v>
      </c>
      <c r="B95" s="135"/>
      <c r="C95" s="135" t="s">
        <v>43024</v>
      </c>
      <c r="D95" s="135" t="s">
        <v>3</v>
      </c>
      <c r="E95" s="136">
        <v>11.9</v>
      </c>
      <c r="F95" s="137"/>
    </row>
    <row r="96" spans="1:6" x14ac:dyDescent="0.25">
      <c r="A96" s="135" t="s">
        <v>43025</v>
      </c>
      <c r="B96" s="135"/>
      <c r="C96" s="135" t="s">
        <v>43026</v>
      </c>
      <c r="D96" s="135" t="s">
        <v>3</v>
      </c>
      <c r="E96" s="136">
        <v>13</v>
      </c>
      <c r="F96" s="137"/>
    </row>
    <row r="97" spans="1:6" x14ac:dyDescent="0.25">
      <c r="A97" s="135" t="s">
        <v>43027</v>
      </c>
      <c r="B97" s="135"/>
      <c r="C97" s="135" t="s">
        <v>43028</v>
      </c>
      <c r="D97" s="135" t="s">
        <v>3</v>
      </c>
      <c r="E97" s="136">
        <v>14.1</v>
      </c>
      <c r="F97" s="137"/>
    </row>
    <row r="98" spans="1:6" x14ac:dyDescent="0.25">
      <c r="A98" s="135" t="s">
        <v>43029</v>
      </c>
      <c r="B98" s="135"/>
      <c r="C98" s="135" t="s">
        <v>43030</v>
      </c>
      <c r="D98" s="135" t="s">
        <v>3</v>
      </c>
      <c r="E98" s="136">
        <v>8.3000000000000007</v>
      </c>
      <c r="F98" s="137"/>
    </row>
    <row r="99" spans="1:6" x14ac:dyDescent="0.25">
      <c r="A99" s="135" t="s">
        <v>43031</v>
      </c>
      <c r="B99" s="135"/>
      <c r="C99" s="135" t="s">
        <v>43032</v>
      </c>
      <c r="D99" s="135" t="s">
        <v>23472</v>
      </c>
      <c r="E99" s="136">
        <v>14.9</v>
      </c>
      <c r="F99" s="137"/>
    </row>
    <row r="100" spans="1:6" x14ac:dyDescent="0.25">
      <c r="A100" s="135" t="s">
        <v>43033</v>
      </c>
      <c r="B100" s="135"/>
      <c r="C100" s="135" t="s">
        <v>43034</v>
      </c>
      <c r="D100" s="135" t="s">
        <v>23472</v>
      </c>
      <c r="E100" s="136">
        <v>13.9</v>
      </c>
      <c r="F100" s="137"/>
    </row>
    <row r="101" spans="1:6" x14ac:dyDescent="0.25">
      <c r="A101" s="135" t="s">
        <v>43035</v>
      </c>
      <c r="B101" s="135"/>
      <c r="C101" s="135" t="s">
        <v>43036</v>
      </c>
      <c r="D101" s="135" t="s">
        <v>3</v>
      </c>
      <c r="E101" s="136">
        <v>0.9</v>
      </c>
      <c r="F101" s="137"/>
    </row>
    <row r="102" spans="1:6" x14ac:dyDescent="0.25">
      <c r="A102" s="135" t="s">
        <v>43037</v>
      </c>
      <c r="B102" s="135"/>
      <c r="C102" s="135" t="s">
        <v>43038</v>
      </c>
      <c r="D102" s="135" t="s">
        <v>3</v>
      </c>
      <c r="E102" s="136">
        <v>13.2</v>
      </c>
      <c r="F102" s="137"/>
    </row>
    <row r="103" spans="1:6" x14ac:dyDescent="0.25">
      <c r="A103" s="135" t="s">
        <v>43039</v>
      </c>
      <c r="B103" s="135"/>
      <c r="C103" s="135" t="s">
        <v>43040</v>
      </c>
      <c r="D103" s="135" t="s">
        <v>23472</v>
      </c>
      <c r="E103" s="136">
        <v>33.700000000000003</v>
      </c>
      <c r="F103" s="137"/>
    </row>
    <row r="104" spans="1:6" x14ac:dyDescent="0.25">
      <c r="A104" s="135" t="s">
        <v>43041</v>
      </c>
      <c r="B104" s="135"/>
      <c r="C104" s="135" t="s">
        <v>43042</v>
      </c>
      <c r="D104" s="135" t="s">
        <v>3</v>
      </c>
      <c r="E104" s="136">
        <v>8.8000000000000007</v>
      </c>
      <c r="F104" s="137"/>
    </row>
    <row r="105" spans="1:6" x14ac:dyDescent="0.25">
      <c r="A105" s="135" t="s">
        <v>43043</v>
      </c>
      <c r="B105" s="135"/>
      <c r="C105" s="135" t="s">
        <v>43044</v>
      </c>
      <c r="D105" s="135" t="s">
        <v>3</v>
      </c>
      <c r="E105" s="136">
        <v>6.3</v>
      </c>
      <c r="F105" s="137"/>
    </row>
    <row r="106" spans="1:6" x14ac:dyDescent="0.25">
      <c r="A106" s="135" t="s">
        <v>43045</v>
      </c>
      <c r="B106" s="135"/>
      <c r="C106" s="135" t="s">
        <v>43046</v>
      </c>
      <c r="D106" s="135" t="s">
        <v>3</v>
      </c>
      <c r="E106" s="136">
        <v>25</v>
      </c>
      <c r="F106" s="137"/>
    </row>
    <row r="107" spans="1:6" x14ac:dyDescent="0.25">
      <c r="A107" s="135" t="s">
        <v>43047</v>
      </c>
      <c r="B107" s="135"/>
      <c r="C107" s="135" t="s">
        <v>43048</v>
      </c>
      <c r="D107" s="135" t="s">
        <v>3</v>
      </c>
      <c r="E107" s="136">
        <v>12</v>
      </c>
      <c r="F107" s="137"/>
    </row>
    <row r="108" spans="1:6" x14ac:dyDescent="0.25">
      <c r="A108" s="135" t="s">
        <v>43049</v>
      </c>
      <c r="B108" s="135"/>
      <c r="C108" s="135" t="s">
        <v>43050</v>
      </c>
      <c r="D108" s="135" t="s">
        <v>3</v>
      </c>
      <c r="E108" s="136">
        <v>59.9</v>
      </c>
      <c r="F108" s="137"/>
    </row>
    <row r="109" spans="1:6" x14ac:dyDescent="0.25">
      <c r="A109" s="135" t="s">
        <v>43051</v>
      </c>
      <c r="B109" s="135"/>
      <c r="C109" s="135" t="s">
        <v>43052</v>
      </c>
      <c r="D109" s="135" t="s">
        <v>3</v>
      </c>
      <c r="E109" s="136">
        <v>0.03</v>
      </c>
      <c r="F109" s="137"/>
    </row>
    <row r="110" spans="1:6" x14ac:dyDescent="0.25">
      <c r="A110" s="135" t="s">
        <v>43053</v>
      </c>
      <c r="B110" s="135"/>
      <c r="C110" s="135" t="s">
        <v>43054</v>
      </c>
      <c r="D110" s="135" t="s">
        <v>3</v>
      </c>
      <c r="E110" s="136">
        <v>5</v>
      </c>
      <c r="F110" s="137"/>
    </row>
    <row r="111" spans="1:6" x14ac:dyDescent="0.25">
      <c r="A111" s="135" t="s">
        <v>43055</v>
      </c>
      <c r="B111" s="135"/>
      <c r="C111" s="135" t="s">
        <v>43056</v>
      </c>
      <c r="D111" s="135" t="s">
        <v>3</v>
      </c>
      <c r="E111" s="136">
        <v>18</v>
      </c>
      <c r="F111" s="137"/>
    </row>
    <row r="112" spans="1:6" x14ac:dyDescent="0.25">
      <c r="A112" s="135" t="s">
        <v>43057</v>
      </c>
      <c r="B112" s="135"/>
      <c r="C112" s="135" t="s">
        <v>43058</v>
      </c>
      <c r="D112" s="135" t="s">
        <v>3</v>
      </c>
      <c r="E112" s="136">
        <v>8</v>
      </c>
      <c r="F112" s="137"/>
    </row>
    <row r="113" spans="1:6" x14ac:dyDescent="0.25">
      <c r="A113" s="135" t="s">
        <v>43059</v>
      </c>
      <c r="B113" s="135"/>
      <c r="C113" s="135" t="s">
        <v>43060</v>
      </c>
      <c r="D113" s="135" t="s">
        <v>3</v>
      </c>
      <c r="E113" s="136">
        <v>2.5</v>
      </c>
      <c r="F113" s="137"/>
    </row>
    <row r="114" spans="1:6" x14ac:dyDescent="0.25">
      <c r="A114" s="135" t="s">
        <v>43061</v>
      </c>
      <c r="B114" s="135"/>
      <c r="C114" s="135" t="s">
        <v>43062</v>
      </c>
      <c r="D114" s="135" t="s">
        <v>3</v>
      </c>
      <c r="E114" s="136">
        <v>13.9</v>
      </c>
      <c r="F114" s="137"/>
    </row>
    <row r="115" spans="1:6" x14ac:dyDescent="0.25">
      <c r="A115" s="135" t="s">
        <v>43063</v>
      </c>
      <c r="B115" s="135"/>
      <c r="C115" s="135" t="s">
        <v>43064</v>
      </c>
      <c r="D115" s="135" t="s">
        <v>3</v>
      </c>
      <c r="E115" s="136">
        <v>20</v>
      </c>
      <c r="F115" s="137"/>
    </row>
    <row r="116" spans="1:6" x14ac:dyDescent="0.25">
      <c r="A116" s="135" t="s">
        <v>43065</v>
      </c>
      <c r="B116" s="135"/>
      <c r="C116" s="135" t="s">
        <v>43066</v>
      </c>
      <c r="D116" s="135" t="s">
        <v>3</v>
      </c>
      <c r="E116" s="136">
        <v>10</v>
      </c>
      <c r="F116" s="137"/>
    </row>
    <row r="117" spans="1:6" x14ac:dyDescent="0.25">
      <c r="A117" s="135" t="s">
        <v>43067</v>
      </c>
      <c r="B117" s="135"/>
      <c r="C117" s="135" t="s">
        <v>43068</v>
      </c>
      <c r="D117" s="135" t="s">
        <v>3</v>
      </c>
      <c r="E117" s="136">
        <v>29.9</v>
      </c>
      <c r="F117" s="137"/>
    </row>
    <row r="118" spans="1:6" x14ac:dyDescent="0.25">
      <c r="A118" s="135" t="s">
        <v>43069</v>
      </c>
      <c r="B118" s="135"/>
      <c r="C118" s="135" t="s">
        <v>43070</v>
      </c>
      <c r="D118" s="135" t="s">
        <v>3</v>
      </c>
      <c r="E118" s="136">
        <v>9.9</v>
      </c>
      <c r="F118" s="137"/>
    </row>
    <row r="119" spans="1:6" x14ac:dyDescent="0.25">
      <c r="A119" s="135" t="s">
        <v>43071</v>
      </c>
      <c r="B119" s="135"/>
      <c r="C119" s="135" t="s">
        <v>43072</v>
      </c>
      <c r="D119" s="135" t="s">
        <v>3</v>
      </c>
      <c r="E119" s="136">
        <v>22.49</v>
      </c>
      <c r="F119" s="137"/>
    </row>
    <row r="120" spans="1:6" x14ac:dyDescent="0.25">
      <c r="A120" s="135" t="s">
        <v>43073</v>
      </c>
      <c r="B120" s="135"/>
      <c r="C120" s="135" t="s">
        <v>43074</v>
      </c>
      <c r="D120" s="135" t="s">
        <v>3</v>
      </c>
      <c r="E120" s="136">
        <v>5.08</v>
      </c>
      <c r="F120" s="137"/>
    </row>
    <row r="121" spans="1:6" x14ac:dyDescent="0.25">
      <c r="A121" s="135" t="s">
        <v>43075</v>
      </c>
      <c r="B121" s="135"/>
      <c r="C121" s="135" t="s">
        <v>43076</v>
      </c>
      <c r="D121" s="135" t="s">
        <v>3</v>
      </c>
      <c r="E121" s="136">
        <v>5.59</v>
      </c>
      <c r="F121" s="137"/>
    </row>
    <row r="122" spans="1:6" x14ac:dyDescent="0.25">
      <c r="A122" s="135" t="s">
        <v>43077</v>
      </c>
      <c r="B122" s="135"/>
      <c r="C122" s="135" t="s">
        <v>43078</v>
      </c>
      <c r="D122" s="135" t="s">
        <v>15</v>
      </c>
      <c r="E122" s="136">
        <v>55</v>
      </c>
      <c r="F122" s="137"/>
    </row>
    <row r="123" spans="1:6" x14ac:dyDescent="0.25">
      <c r="A123" s="135" t="s">
        <v>43079</v>
      </c>
      <c r="B123" s="135"/>
      <c r="C123" s="135" t="s">
        <v>43080</v>
      </c>
      <c r="D123" s="135" t="s">
        <v>3</v>
      </c>
      <c r="E123" s="136">
        <v>4</v>
      </c>
      <c r="F123" s="137"/>
    </row>
    <row r="124" spans="1:6" x14ac:dyDescent="0.25">
      <c r="A124" s="135" t="s">
        <v>43081</v>
      </c>
      <c r="B124" s="135"/>
      <c r="C124" s="135" t="s">
        <v>43082</v>
      </c>
      <c r="D124" s="135" t="s">
        <v>3</v>
      </c>
      <c r="E124" s="136">
        <v>10.95</v>
      </c>
      <c r="F124" s="137"/>
    </row>
    <row r="125" spans="1:6" x14ac:dyDescent="0.25">
      <c r="A125" s="135" t="s">
        <v>43083</v>
      </c>
      <c r="B125" s="135"/>
      <c r="C125" s="135" t="s">
        <v>43084</v>
      </c>
      <c r="D125" s="135" t="s">
        <v>3</v>
      </c>
      <c r="E125" s="136">
        <v>25</v>
      </c>
      <c r="F125" s="137"/>
    </row>
    <row r="126" spans="1:6" x14ac:dyDescent="0.25">
      <c r="A126" s="135" t="s">
        <v>43085</v>
      </c>
      <c r="B126" s="135"/>
      <c r="C126" s="135" t="s">
        <v>43086</v>
      </c>
      <c r="D126" s="135" t="s">
        <v>3</v>
      </c>
      <c r="E126" s="136">
        <v>1.99</v>
      </c>
      <c r="F126" s="137"/>
    </row>
    <row r="127" spans="1:6" x14ac:dyDescent="0.25">
      <c r="A127" s="135" t="s">
        <v>43087</v>
      </c>
      <c r="B127" s="135"/>
      <c r="C127" s="135" t="s">
        <v>43088</v>
      </c>
      <c r="D127" s="135" t="s">
        <v>3</v>
      </c>
      <c r="E127" s="136">
        <v>15.9</v>
      </c>
      <c r="F127" s="137"/>
    </row>
    <row r="128" spans="1:6" ht="22.5" x14ac:dyDescent="0.25">
      <c r="A128" s="135" t="s">
        <v>43089</v>
      </c>
      <c r="B128" s="135"/>
      <c r="C128" s="135" t="s">
        <v>43090</v>
      </c>
      <c r="D128" s="135" t="s">
        <v>3</v>
      </c>
      <c r="E128" s="136">
        <v>9</v>
      </c>
      <c r="F128" s="137"/>
    </row>
    <row r="129" spans="1:6" x14ac:dyDescent="0.25">
      <c r="A129" s="135" t="s">
        <v>43091</v>
      </c>
      <c r="B129" s="135"/>
      <c r="C129" s="135" t="s">
        <v>43092</v>
      </c>
      <c r="D129" s="135" t="s">
        <v>3</v>
      </c>
      <c r="E129" s="136">
        <v>10.5</v>
      </c>
      <c r="F129" s="137"/>
    </row>
    <row r="130" spans="1:6" x14ac:dyDescent="0.25">
      <c r="A130" s="135" t="s">
        <v>43093</v>
      </c>
      <c r="B130" s="135"/>
      <c r="C130" s="135" t="s">
        <v>43094</v>
      </c>
      <c r="D130" s="135" t="s">
        <v>3</v>
      </c>
      <c r="E130" s="136">
        <v>0.54</v>
      </c>
      <c r="F130" s="137"/>
    </row>
    <row r="131" spans="1:6" x14ac:dyDescent="0.25">
      <c r="A131" s="135" t="s">
        <v>43095</v>
      </c>
      <c r="B131" s="135"/>
      <c r="C131" s="135" t="s">
        <v>43096</v>
      </c>
      <c r="D131" s="135" t="s">
        <v>3</v>
      </c>
      <c r="E131" s="136">
        <v>26.89</v>
      </c>
      <c r="F131" s="137"/>
    </row>
    <row r="132" spans="1:6" ht="22.5" x14ac:dyDescent="0.25">
      <c r="A132" s="135" t="s">
        <v>43097</v>
      </c>
      <c r="B132" s="135"/>
      <c r="C132" s="135" t="s">
        <v>43098</v>
      </c>
      <c r="D132" s="135" t="s">
        <v>3</v>
      </c>
      <c r="E132" s="136">
        <v>2.99</v>
      </c>
      <c r="F132" s="137"/>
    </row>
    <row r="133" spans="1:6" x14ac:dyDescent="0.25">
      <c r="A133" s="135" t="s">
        <v>43099</v>
      </c>
      <c r="B133" s="135"/>
      <c r="C133" s="135" t="s">
        <v>43100</v>
      </c>
      <c r="D133" s="135" t="s">
        <v>3</v>
      </c>
      <c r="E133" s="136">
        <v>14.3</v>
      </c>
      <c r="F133" s="137"/>
    </row>
    <row r="134" spans="1:6" x14ac:dyDescent="0.25">
      <c r="A134" s="135" t="s">
        <v>43101</v>
      </c>
      <c r="B134" s="135"/>
      <c r="C134" s="135" t="s">
        <v>43102</v>
      </c>
      <c r="D134" s="135" t="s">
        <v>3</v>
      </c>
      <c r="E134" s="136">
        <v>14.3</v>
      </c>
      <c r="F134" s="137"/>
    </row>
    <row r="135" spans="1:6" x14ac:dyDescent="0.25">
      <c r="A135" s="135" t="s">
        <v>43103</v>
      </c>
      <c r="B135" s="135"/>
      <c r="C135" s="135" t="s">
        <v>43104</v>
      </c>
      <c r="D135" s="135" t="s">
        <v>3</v>
      </c>
      <c r="E135" s="136">
        <v>4.99</v>
      </c>
      <c r="F135" s="137"/>
    </row>
    <row r="136" spans="1:6" x14ac:dyDescent="0.25">
      <c r="A136" s="135" t="s">
        <v>43105</v>
      </c>
      <c r="B136" s="135"/>
      <c r="C136" s="135" t="s">
        <v>43106</v>
      </c>
      <c r="D136" s="135" t="s">
        <v>3</v>
      </c>
      <c r="E136" s="136">
        <v>0.6</v>
      </c>
      <c r="F136" s="137"/>
    </row>
    <row r="137" spans="1:6" x14ac:dyDescent="0.25">
      <c r="A137" s="135" t="s">
        <v>43107</v>
      </c>
      <c r="B137" s="135"/>
      <c r="C137" s="135" t="s">
        <v>43108</v>
      </c>
      <c r="D137" s="135" t="s">
        <v>23472</v>
      </c>
      <c r="E137" s="136">
        <v>11.59</v>
      </c>
      <c r="F137" s="137"/>
    </row>
    <row r="138" spans="1:6" x14ac:dyDescent="0.25">
      <c r="A138" s="135" t="s">
        <v>43109</v>
      </c>
      <c r="B138" s="135"/>
      <c r="C138" s="135" t="s">
        <v>43110</v>
      </c>
      <c r="D138" s="135" t="s">
        <v>3</v>
      </c>
      <c r="E138" s="136">
        <v>9.61</v>
      </c>
      <c r="F138" s="137"/>
    </row>
    <row r="139" spans="1:6" x14ac:dyDescent="0.25">
      <c r="A139" s="135" t="s">
        <v>43111</v>
      </c>
      <c r="B139" s="135"/>
      <c r="C139" s="135" t="s">
        <v>43112</v>
      </c>
      <c r="D139" s="135" t="s">
        <v>3</v>
      </c>
      <c r="E139" s="136">
        <v>9.39</v>
      </c>
      <c r="F139" s="137"/>
    </row>
    <row r="140" spans="1:6" x14ac:dyDescent="0.25">
      <c r="A140" s="135" t="s">
        <v>43113</v>
      </c>
      <c r="B140" s="135"/>
      <c r="C140" s="135" t="s">
        <v>43114</v>
      </c>
      <c r="D140" s="135" t="s">
        <v>3</v>
      </c>
      <c r="E140" s="136">
        <v>13.1</v>
      </c>
      <c r="F140" s="137"/>
    </row>
    <row r="141" spans="1:6" x14ac:dyDescent="0.25">
      <c r="A141" s="135" t="s">
        <v>43115</v>
      </c>
      <c r="B141" s="135"/>
      <c r="C141" s="135" t="s">
        <v>43116</v>
      </c>
      <c r="D141" s="135" t="s">
        <v>3</v>
      </c>
      <c r="E141" s="136">
        <v>1.65</v>
      </c>
      <c r="F141" s="137"/>
    </row>
    <row r="142" spans="1:6" x14ac:dyDescent="0.25">
      <c r="A142" s="135" t="s">
        <v>43117</v>
      </c>
      <c r="B142" s="135"/>
      <c r="C142" s="135" t="s">
        <v>43118</v>
      </c>
      <c r="D142" s="135" t="s">
        <v>3</v>
      </c>
      <c r="E142" s="136">
        <v>0.5</v>
      </c>
      <c r="F142" s="137"/>
    </row>
    <row r="143" spans="1:6" x14ac:dyDescent="0.25">
      <c r="A143" s="135" t="s">
        <v>43119</v>
      </c>
      <c r="B143" s="135"/>
      <c r="C143" s="135" t="s">
        <v>43120</v>
      </c>
      <c r="D143" s="135" t="s">
        <v>5</v>
      </c>
      <c r="E143" s="136">
        <v>25.99</v>
      </c>
      <c r="F143" s="137"/>
    </row>
    <row r="144" spans="1:6" x14ac:dyDescent="0.25">
      <c r="A144" s="135" t="s">
        <v>43121</v>
      </c>
      <c r="B144" s="135"/>
      <c r="C144" s="135" t="s">
        <v>43122</v>
      </c>
      <c r="D144" s="135" t="s">
        <v>23472</v>
      </c>
      <c r="E144" s="136">
        <v>29.9</v>
      </c>
      <c r="F144" s="137"/>
    </row>
    <row r="145" spans="1:6" x14ac:dyDescent="0.25">
      <c r="A145" s="135" t="s">
        <v>43123</v>
      </c>
      <c r="B145" s="135"/>
      <c r="C145" s="135" t="s">
        <v>43124</v>
      </c>
      <c r="D145" s="135" t="s">
        <v>3</v>
      </c>
      <c r="E145" s="136">
        <v>1.8</v>
      </c>
      <c r="F145" s="137"/>
    </row>
    <row r="146" spans="1:6" x14ac:dyDescent="0.25">
      <c r="A146" s="135" t="s">
        <v>43125</v>
      </c>
      <c r="B146" s="135"/>
      <c r="C146" s="135" t="s">
        <v>43126</v>
      </c>
      <c r="D146" s="135" t="s">
        <v>3</v>
      </c>
      <c r="E146" s="136">
        <v>1.8</v>
      </c>
      <c r="F146" s="137"/>
    </row>
    <row r="147" spans="1:6" x14ac:dyDescent="0.25">
      <c r="A147" s="135" t="s">
        <v>43127</v>
      </c>
      <c r="B147" s="135"/>
      <c r="C147" s="135" t="s">
        <v>43128</v>
      </c>
      <c r="D147" s="135" t="s">
        <v>5</v>
      </c>
      <c r="E147" s="136">
        <v>300</v>
      </c>
      <c r="F147" s="137"/>
    </row>
    <row r="148" spans="1:6" x14ac:dyDescent="0.25">
      <c r="A148" s="135" t="s">
        <v>43129</v>
      </c>
      <c r="B148" s="135"/>
      <c r="C148" s="135" t="s">
        <v>43130</v>
      </c>
      <c r="D148" s="135" t="s">
        <v>3</v>
      </c>
      <c r="E148" s="136">
        <v>19.899999999999999</v>
      </c>
      <c r="F148" s="137"/>
    </row>
    <row r="149" spans="1:6" x14ac:dyDescent="0.25">
      <c r="A149" s="135" t="s">
        <v>43131</v>
      </c>
      <c r="B149" s="135"/>
      <c r="C149" s="135" t="s">
        <v>43132</v>
      </c>
      <c r="D149" s="135" t="s">
        <v>3</v>
      </c>
      <c r="E149" s="136">
        <v>36</v>
      </c>
      <c r="F149" s="137"/>
    </row>
    <row r="150" spans="1:6" x14ac:dyDescent="0.25">
      <c r="A150" s="135" t="s">
        <v>43133</v>
      </c>
      <c r="B150" s="135"/>
      <c r="C150" s="135" t="s">
        <v>43134</v>
      </c>
      <c r="D150" s="135" t="s">
        <v>3</v>
      </c>
      <c r="E150" s="136">
        <v>26.1</v>
      </c>
      <c r="F150" s="137"/>
    </row>
    <row r="151" spans="1:6" x14ac:dyDescent="0.25">
      <c r="A151" s="135" t="s">
        <v>43135</v>
      </c>
      <c r="B151" s="135"/>
      <c r="C151" s="135" t="s">
        <v>43136</v>
      </c>
      <c r="D151" s="135" t="s">
        <v>43137</v>
      </c>
      <c r="E151" s="136">
        <v>4.28</v>
      </c>
      <c r="F151" s="137"/>
    </row>
    <row r="152" spans="1:6" x14ac:dyDescent="0.25">
      <c r="A152" s="135" t="s">
        <v>43138</v>
      </c>
      <c r="B152" s="135"/>
      <c r="C152" s="135" t="s">
        <v>43139</v>
      </c>
      <c r="D152" s="135" t="s">
        <v>3</v>
      </c>
      <c r="E152" s="136">
        <v>0.3</v>
      </c>
      <c r="F152" s="137"/>
    </row>
    <row r="153" spans="1:6" x14ac:dyDescent="0.25">
      <c r="A153" s="135" t="s">
        <v>43140</v>
      </c>
      <c r="B153" s="135"/>
      <c r="C153" s="135" t="s">
        <v>43141</v>
      </c>
      <c r="D153" s="135" t="s">
        <v>3</v>
      </c>
      <c r="E153" s="136">
        <v>6</v>
      </c>
      <c r="F153" s="137"/>
    </row>
    <row r="154" spans="1:6" x14ac:dyDescent="0.25">
      <c r="A154" s="135" t="s">
        <v>43142</v>
      </c>
      <c r="B154" s="135"/>
      <c r="C154" s="135" t="s">
        <v>43143</v>
      </c>
      <c r="D154" s="135" t="s">
        <v>3</v>
      </c>
      <c r="E154" s="136">
        <v>7.0000000000000007E-2</v>
      </c>
      <c r="F154" s="137"/>
    </row>
    <row r="155" spans="1:6" x14ac:dyDescent="0.25">
      <c r="A155" s="135" t="s">
        <v>43144</v>
      </c>
      <c r="B155" s="135"/>
      <c r="C155" s="135" t="s">
        <v>43145</v>
      </c>
      <c r="D155" s="135" t="s">
        <v>3</v>
      </c>
      <c r="E155" s="136">
        <v>0.1</v>
      </c>
      <c r="F155" s="137"/>
    </row>
    <row r="156" spans="1:6" x14ac:dyDescent="0.25">
      <c r="A156" s="135" t="s">
        <v>43146</v>
      </c>
      <c r="B156" s="135"/>
      <c r="C156" s="135" t="s">
        <v>43147</v>
      </c>
      <c r="D156" s="135" t="s">
        <v>3</v>
      </c>
      <c r="E156" s="136">
        <v>0.16</v>
      </c>
      <c r="F156" s="137"/>
    </row>
    <row r="157" spans="1:6" x14ac:dyDescent="0.25">
      <c r="A157" s="135" t="s">
        <v>43148</v>
      </c>
      <c r="B157" s="135"/>
      <c r="C157" s="135" t="s">
        <v>43149</v>
      </c>
      <c r="D157" s="135" t="s">
        <v>3</v>
      </c>
      <c r="E157" s="136">
        <v>1.45</v>
      </c>
      <c r="F157" s="137"/>
    </row>
    <row r="158" spans="1:6" x14ac:dyDescent="0.25">
      <c r="A158" s="135" t="s">
        <v>43150</v>
      </c>
      <c r="B158" s="135"/>
      <c r="C158" s="135" t="s">
        <v>43151</v>
      </c>
      <c r="D158" s="135" t="s">
        <v>3</v>
      </c>
      <c r="E158" s="136">
        <v>2.5</v>
      </c>
      <c r="F158" s="137"/>
    </row>
    <row r="159" spans="1:6" x14ac:dyDescent="0.25">
      <c r="A159" s="135" t="s">
        <v>43152</v>
      </c>
      <c r="B159" s="135"/>
      <c r="C159" s="135" t="s">
        <v>43153</v>
      </c>
      <c r="D159" s="135" t="s">
        <v>3</v>
      </c>
      <c r="E159" s="136">
        <v>4.1500000000000004</v>
      </c>
      <c r="F159" s="137"/>
    </row>
    <row r="160" spans="1:6" x14ac:dyDescent="0.25">
      <c r="A160" s="135" t="s">
        <v>43154</v>
      </c>
      <c r="B160" s="135"/>
      <c r="C160" s="135" t="s">
        <v>43155</v>
      </c>
      <c r="D160" s="135" t="s">
        <v>3</v>
      </c>
      <c r="E160" s="136">
        <v>16.989999999999998</v>
      </c>
      <c r="F160" s="137"/>
    </row>
    <row r="161" spans="1:6" x14ac:dyDescent="0.25">
      <c r="A161" s="135" t="s">
        <v>43156</v>
      </c>
      <c r="B161" s="135"/>
      <c r="C161" s="135" t="s">
        <v>43157</v>
      </c>
      <c r="D161" s="135" t="s">
        <v>3</v>
      </c>
      <c r="E161" s="136">
        <v>18.04</v>
      </c>
      <c r="F161" s="137"/>
    </row>
    <row r="162" spans="1:6" x14ac:dyDescent="0.25">
      <c r="A162" s="135" t="s">
        <v>43158</v>
      </c>
      <c r="B162" s="135"/>
      <c r="C162" s="135" t="s">
        <v>43159</v>
      </c>
      <c r="D162" s="135" t="s">
        <v>4</v>
      </c>
      <c r="E162" s="136">
        <v>0.31</v>
      </c>
      <c r="F162" s="137"/>
    </row>
    <row r="163" spans="1:6" x14ac:dyDescent="0.25">
      <c r="A163" s="135" t="s">
        <v>43160</v>
      </c>
      <c r="B163" s="135"/>
      <c r="C163" s="135" t="s">
        <v>43161</v>
      </c>
      <c r="D163" s="135" t="s">
        <v>3</v>
      </c>
      <c r="E163" s="136">
        <v>7.06</v>
      </c>
      <c r="F163" s="137"/>
    </row>
    <row r="164" spans="1:6" x14ac:dyDescent="0.25">
      <c r="A164" s="135" t="s">
        <v>43162</v>
      </c>
      <c r="B164" s="135"/>
      <c r="C164" s="135" t="s">
        <v>43163</v>
      </c>
      <c r="D164" s="135" t="s">
        <v>3</v>
      </c>
      <c r="E164" s="136">
        <v>103.6</v>
      </c>
      <c r="F164" s="137"/>
    </row>
    <row r="165" spans="1:6" x14ac:dyDescent="0.25">
      <c r="A165" s="135" t="s">
        <v>43164</v>
      </c>
      <c r="B165" s="135"/>
      <c r="C165" s="135" t="s">
        <v>43165</v>
      </c>
      <c r="D165" s="135" t="s">
        <v>3</v>
      </c>
      <c r="E165" s="136">
        <v>35.6</v>
      </c>
      <c r="F165" s="137"/>
    </row>
    <row r="166" spans="1:6" x14ac:dyDescent="0.25">
      <c r="A166" s="135" t="s">
        <v>43166</v>
      </c>
      <c r="B166" s="135"/>
      <c r="C166" s="135" t="s">
        <v>43167</v>
      </c>
      <c r="D166" s="135" t="s">
        <v>3</v>
      </c>
      <c r="E166" s="136">
        <v>84.73</v>
      </c>
      <c r="F166" s="137"/>
    </row>
    <row r="167" spans="1:6" ht="22.5" x14ac:dyDescent="0.25">
      <c r="A167" s="135" t="s">
        <v>43168</v>
      </c>
      <c r="B167" s="135"/>
      <c r="C167" s="135" t="s">
        <v>43169</v>
      </c>
      <c r="D167" s="135" t="s">
        <v>3</v>
      </c>
      <c r="E167" s="136">
        <v>1.25</v>
      </c>
      <c r="F167" s="137"/>
    </row>
    <row r="168" spans="1:6" x14ac:dyDescent="0.25">
      <c r="A168" s="135" t="s">
        <v>43170</v>
      </c>
      <c r="B168" s="135"/>
      <c r="C168" s="135" t="s">
        <v>43171</v>
      </c>
      <c r="D168" s="135" t="s">
        <v>3</v>
      </c>
      <c r="E168" s="136">
        <v>17.3</v>
      </c>
      <c r="F168" s="137"/>
    </row>
    <row r="169" spans="1:6" x14ac:dyDescent="0.25">
      <c r="A169" s="135" t="s">
        <v>43172</v>
      </c>
      <c r="B169" s="135"/>
      <c r="C169" s="135" t="s">
        <v>43173</v>
      </c>
      <c r="D169" s="135" t="s">
        <v>3</v>
      </c>
      <c r="E169" s="136">
        <v>6.99</v>
      </c>
      <c r="F169" s="137"/>
    </row>
    <row r="170" spans="1:6" x14ac:dyDescent="0.25">
      <c r="A170" s="135" t="s">
        <v>43174</v>
      </c>
      <c r="B170" s="135"/>
      <c r="C170" s="135" t="s">
        <v>43175</v>
      </c>
      <c r="D170" s="135" t="s">
        <v>3</v>
      </c>
      <c r="E170" s="136">
        <v>5.9</v>
      </c>
      <c r="F170" s="137"/>
    </row>
    <row r="171" spans="1:6" x14ac:dyDescent="0.25">
      <c r="A171" s="135" t="s">
        <v>43176</v>
      </c>
      <c r="B171" s="135"/>
      <c r="C171" s="135" t="s">
        <v>43177</v>
      </c>
      <c r="D171" s="135" t="s">
        <v>3</v>
      </c>
      <c r="E171" s="136">
        <v>4.95</v>
      </c>
      <c r="F171" s="137"/>
    </row>
    <row r="172" spans="1:6" x14ac:dyDescent="0.25">
      <c r="A172" s="135" t="s">
        <v>43178</v>
      </c>
      <c r="B172" s="135"/>
      <c r="C172" s="135" t="s">
        <v>43179</v>
      </c>
      <c r="D172" s="135" t="s">
        <v>3</v>
      </c>
      <c r="E172" s="136">
        <v>4</v>
      </c>
      <c r="F172" s="137"/>
    </row>
    <row r="173" spans="1:6" x14ac:dyDescent="0.25">
      <c r="A173" s="135" t="s">
        <v>43180</v>
      </c>
      <c r="B173" s="135"/>
      <c r="C173" s="135" t="s">
        <v>43181</v>
      </c>
      <c r="D173" s="135" t="s">
        <v>3</v>
      </c>
      <c r="E173" s="136">
        <v>39.9</v>
      </c>
      <c r="F173" s="137"/>
    </row>
    <row r="174" spans="1:6" x14ac:dyDescent="0.25">
      <c r="A174" s="135" t="s">
        <v>43182</v>
      </c>
      <c r="B174" s="135"/>
      <c r="C174" s="135" t="s">
        <v>43183</v>
      </c>
      <c r="D174" s="135" t="s">
        <v>25738</v>
      </c>
      <c r="E174" s="136">
        <v>2500</v>
      </c>
      <c r="F174" s="137"/>
    </row>
    <row r="175" spans="1:6" ht="33.75" x14ac:dyDescent="0.25">
      <c r="A175" s="135" t="s">
        <v>43184</v>
      </c>
      <c r="B175" s="135"/>
      <c r="C175" s="135" t="s">
        <v>43185</v>
      </c>
      <c r="D175" s="135" t="s">
        <v>3</v>
      </c>
      <c r="E175" s="136">
        <v>1.25</v>
      </c>
      <c r="F175" s="137"/>
    </row>
    <row r="176" spans="1:6" x14ac:dyDescent="0.25">
      <c r="A176" s="135"/>
      <c r="B176" s="135"/>
      <c r="C176" s="135"/>
      <c r="D176" s="135"/>
      <c r="E176" s="136"/>
      <c r="F176" s="137"/>
    </row>
    <row r="177" spans="1:6" ht="33.75" x14ac:dyDescent="0.25">
      <c r="A177" s="135" t="s">
        <v>43186</v>
      </c>
      <c r="B177" s="135"/>
      <c r="C177" s="135" t="s">
        <v>43187</v>
      </c>
      <c r="D177" s="135" t="s">
        <v>3</v>
      </c>
      <c r="E177" s="136">
        <v>2.1</v>
      </c>
      <c r="F177" s="137"/>
    </row>
    <row r="178" spans="1:6" x14ac:dyDescent="0.25">
      <c r="A178" s="135"/>
      <c r="B178" s="135"/>
      <c r="C178" s="135"/>
      <c r="D178" s="135"/>
      <c r="E178" s="136"/>
      <c r="F178" s="137"/>
    </row>
    <row r="179" spans="1:6" ht="33.75" x14ac:dyDescent="0.25">
      <c r="A179" s="135" t="s">
        <v>43188</v>
      </c>
      <c r="B179" s="135"/>
      <c r="C179" s="135" t="s">
        <v>43189</v>
      </c>
      <c r="D179" s="135" t="s">
        <v>3</v>
      </c>
      <c r="E179" s="136">
        <v>5.85</v>
      </c>
      <c r="F179" s="137"/>
    </row>
    <row r="180" spans="1:6" x14ac:dyDescent="0.25">
      <c r="A180" s="135"/>
      <c r="B180" s="135"/>
      <c r="C180" s="135"/>
      <c r="D180" s="135"/>
      <c r="E180" s="136"/>
      <c r="F180" s="137"/>
    </row>
    <row r="181" spans="1:6" ht="45" x14ac:dyDescent="0.25">
      <c r="A181" s="135" t="s">
        <v>43190</v>
      </c>
      <c r="B181" s="135"/>
      <c r="C181" s="135" t="s">
        <v>43191</v>
      </c>
      <c r="D181" s="135" t="s">
        <v>3</v>
      </c>
      <c r="E181" s="136">
        <v>5.04</v>
      </c>
      <c r="F181" s="137"/>
    </row>
    <row r="182" spans="1:6" x14ac:dyDescent="0.25">
      <c r="A182" s="135"/>
      <c r="B182" s="135"/>
      <c r="C182" s="135"/>
      <c r="D182" s="135"/>
      <c r="E182" s="136"/>
      <c r="F182" s="137"/>
    </row>
    <row r="183" spans="1:6" ht="33.75" x14ac:dyDescent="0.25">
      <c r="A183" s="135" t="s">
        <v>43192</v>
      </c>
      <c r="B183" s="135"/>
      <c r="C183" s="135" t="s">
        <v>43193</v>
      </c>
      <c r="D183" s="135" t="s">
        <v>3</v>
      </c>
      <c r="E183" s="136">
        <v>11.4</v>
      </c>
      <c r="F183" s="137"/>
    </row>
    <row r="184" spans="1:6" x14ac:dyDescent="0.25">
      <c r="A184" s="135"/>
      <c r="B184" s="135"/>
      <c r="C184" s="135"/>
      <c r="D184" s="135"/>
      <c r="E184" s="136"/>
      <c r="F184" s="137"/>
    </row>
    <row r="185" spans="1:6" ht="45" x14ac:dyDescent="0.25">
      <c r="A185" s="135" t="s">
        <v>43194</v>
      </c>
      <c r="B185" s="135"/>
      <c r="C185" s="135" t="s">
        <v>43195</v>
      </c>
      <c r="D185" s="135" t="s">
        <v>3</v>
      </c>
      <c r="E185" s="136">
        <v>9.5</v>
      </c>
      <c r="F185" s="137"/>
    </row>
    <row r="186" spans="1:6" x14ac:dyDescent="0.25">
      <c r="A186" s="135"/>
      <c r="B186" s="135"/>
      <c r="C186" s="135"/>
      <c r="D186" s="135"/>
      <c r="E186" s="136"/>
      <c r="F186" s="137"/>
    </row>
    <row r="187" spans="1:6" ht="45" x14ac:dyDescent="0.25">
      <c r="A187" s="135" t="s">
        <v>43196</v>
      </c>
      <c r="B187" s="135"/>
      <c r="C187" s="135" t="s">
        <v>43197</v>
      </c>
      <c r="D187" s="135" t="s">
        <v>3</v>
      </c>
      <c r="E187" s="136">
        <v>9.5</v>
      </c>
      <c r="F187" s="137"/>
    </row>
    <row r="188" spans="1:6" x14ac:dyDescent="0.25">
      <c r="A188" s="135"/>
      <c r="B188" s="135"/>
      <c r="C188" s="135"/>
      <c r="D188" s="135"/>
      <c r="E188" s="136"/>
      <c r="F188" s="137"/>
    </row>
    <row r="189" spans="1:6" ht="22.5" x14ac:dyDescent="0.25">
      <c r="A189" s="135" t="s">
        <v>43198</v>
      </c>
      <c r="B189" s="135"/>
      <c r="C189" s="135" t="s">
        <v>43199</v>
      </c>
      <c r="D189" s="135" t="s">
        <v>3</v>
      </c>
      <c r="E189" s="136">
        <v>1.5</v>
      </c>
      <c r="F189" s="137"/>
    </row>
    <row r="190" spans="1:6" x14ac:dyDescent="0.25">
      <c r="A190" s="135" t="s">
        <v>43200</v>
      </c>
      <c r="B190" s="135"/>
      <c r="C190" s="135" t="s">
        <v>43201</v>
      </c>
      <c r="D190" s="135" t="s">
        <v>3</v>
      </c>
      <c r="E190" s="136">
        <v>22.67</v>
      </c>
      <c r="F190" s="137"/>
    </row>
    <row r="191" spans="1:6" x14ac:dyDescent="0.25">
      <c r="A191" s="135" t="s">
        <v>43202</v>
      </c>
      <c r="B191" s="135"/>
      <c r="C191" s="135" t="s">
        <v>43203</v>
      </c>
      <c r="D191" s="135" t="s">
        <v>3</v>
      </c>
      <c r="E191" s="136">
        <v>18.87</v>
      </c>
      <c r="F191" s="137"/>
    </row>
    <row r="192" spans="1:6" x14ac:dyDescent="0.25">
      <c r="A192" s="135" t="s">
        <v>43204</v>
      </c>
      <c r="B192" s="135"/>
      <c r="C192" s="135" t="s">
        <v>43205</v>
      </c>
      <c r="D192" s="135" t="s">
        <v>3</v>
      </c>
      <c r="E192" s="136">
        <v>16.47</v>
      </c>
      <c r="F192" s="137"/>
    </row>
    <row r="193" spans="1:6" x14ac:dyDescent="0.25">
      <c r="A193" s="135" t="s">
        <v>43206</v>
      </c>
      <c r="B193" s="135"/>
      <c r="C193" s="135" t="s">
        <v>43207</v>
      </c>
      <c r="D193" s="135" t="s">
        <v>3</v>
      </c>
      <c r="E193" s="136">
        <v>32.99</v>
      </c>
      <c r="F193" s="137"/>
    </row>
    <row r="194" spans="1:6" x14ac:dyDescent="0.25">
      <c r="A194" s="135" t="s">
        <v>43208</v>
      </c>
      <c r="B194" s="135"/>
      <c r="C194" s="135" t="s">
        <v>43209</v>
      </c>
      <c r="D194" s="135" t="s">
        <v>3</v>
      </c>
      <c r="E194" s="136">
        <v>10.73</v>
      </c>
      <c r="F194" s="137"/>
    </row>
    <row r="195" spans="1:6" x14ac:dyDescent="0.25">
      <c r="A195" s="135" t="s">
        <v>43210</v>
      </c>
      <c r="B195" s="135"/>
      <c r="C195" s="135" t="s">
        <v>43211</v>
      </c>
      <c r="D195" s="135" t="s">
        <v>3</v>
      </c>
      <c r="E195" s="136">
        <v>31.65</v>
      </c>
      <c r="F195" s="137"/>
    </row>
    <row r="196" spans="1:6" x14ac:dyDescent="0.25">
      <c r="A196" s="135" t="s">
        <v>43212</v>
      </c>
      <c r="B196" s="135"/>
      <c r="C196" s="135" t="s">
        <v>43213</v>
      </c>
      <c r="D196" s="135" t="s">
        <v>3</v>
      </c>
      <c r="E196" s="136">
        <v>36.29</v>
      </c>
      <c r="F196" s="137"/>
    </row>
    <row r="197" spans="1:6" x14ac:dyDescent="0.25">
      <c r="A197" s="135" t="s">
        <v>43214</v>
      </c>
      <c r="B197" s="135"/>
      <c r="C197" s="135" t="s">
        <v>43215</v>
      </c>
      <c r="D197" s="135" t="s">
        <v>3</v>
      </c>
      <c r="E197" s="136">
        <v>126.5</v>
      </c>
      <c r="F197" s="137"/>
    </row>
    <row r="198" spans="1:6" x14ac:dyDescent="0.25">
      <c r="A198" s="135" t="s">
        <v>43216</v>
      </c>
      <c r="B198" s="135"/>
      <c r="C198" s="135" t="s">
        <v>43217</v>
      </c>
      <c r="D198" s="135" t="s">
        <v>3</v>
      </c>
      <c r="E198" s="136">
        <v>22.9</v>
      </c>
      <c r="F198" s="137"/>
    </row>
    <row r="199" spans="1:6" x14ac:dyDescent="0.25">
      <c r="A199" s="135" t="s">
        <v>43218</v>
      </c>
      <c r="B199" s="135"/>
      <c r="C199" s="135" t="s">
        <v>43219</v>
      </c>
      <c r="D199" s="135" t="s">
        <v>3</v>
      </c>
      <c r="E199" s="136">
        <v>9.9</v>
      </c>
      <c r="F199" s="137"/>
    </row>
    <row r="200" spans="1:6" x14ac:dyDescent="0.25">
      <c r="A200" s="135" t="s">
        <v>43220</v>
      </c>
      <c r="B200" s="135"/>
      <c r="C200" s="135" t="s">
        <v>43221</v>
      </c>
      <c r="D200" s="135" t="s">
        <v>3</v>
      </c>
      <c r="E200" s="136">
        <v>2.9</v>
      </c>
      <c r="F200" s="137"/>
    </row>
    <row r="201" spans="1:6" x14ac:dyDescent="0.25">
      <c r="A201" s="135" t="s">
        <v>43222</v>
      </c>
      <c r="B201" s="135"/>
      <c r="C201" s="135" t="s">
        <v>43223</v>
      </c>
      <c r="D201" s="135" t="s">
        <v>3</v>
      </c>
      <c r="E201" s="136">
        <v>2.9</v>
      </c>
      <c r="F201" s="137"/>
    </row>
    <row r="202" spans="1:6" ht="45" x14ac:dyDescent="0.25">
      <c r="A202" s="135" t="s">
        <v>43224</v>
      </c>
      <c r="B202" s="135"/>
      <c r="C202" s="135" t="s">
        <v>43225</v>
      </c>
      <c r="D202" s="135" t="s">
        <v>7151</v>
      </c>
      <c r="E202" s="136">
        <v>250</v>
      </c>
      <c r="F202" s="137"/>
    </row>
    <row r="203" spans="1:6" x14ac:dyDescent="0.25">
      <c r="A203" s="135"/>
      <c r="B203" s="135"/>
      <c r="C203" s="135"/>
      <c r="D203" s="135"/>
      <c r="E203" s="136"/>
      <c r="F203" s="137"/>
    </row>
    <row r="204" spans="1:6" x14ac:dyDescent="0.25">
      <c r="A204" s="135" t="s">
        <v>43226</v>
      </c>
      <c r="B204" s="135"/>
      <c r="C204" s="135" t="s">
        <v>43227</v>
      </c>
      <c r="D204" s="135" t="s">
        <v>3</v>
      </c>
      <c r="E204" s="136">
        <v>179.9</v>
      </c>
      <c r="F204" s="137"/>
    </row>
    <row r="205" spans="1:6" ht="22.5" x14ac:dyDescent="0.25">
      <c r="A205" s="135" t="s">
        <v>43228</v>
      </c>
      <c r="B205" s="135"/>
      <c r="C205" s="135" t="s">
        <v>43229</v>
      </c>
      <c r="D205" s="135" t="s">
        <v>3</v>
      </c>
      <c r="E205" s="136">
        <v>299.89999999999998</v>
      </c>
      <c r="F205" s="137"/>
    </row>
    <row r="206" spans="1:6" ht="22.5" x14ac:dyDescent="0.25">
      <c r="A206" s="135" t="s">
        <v>43230</v>
      </c>
      <c r="B206" s="135"/>
      <c r="C206" s="135" t="s">
        <v>43231</v>
      </c>
      <c r="D206" s="135" t="s">
        <v>3</v>
      </c>
      <c r="E206" s="136">
        <v>48</v>
      </c>
      <c r="F206" s="137"/>
    </row>
    <row r="207" spans="1:6" x14ac:dyDescent="0.25">
      <c r="A207" s="135" t="s">
        <v>43232</v>
      </c>
      <c r="B207" s="135"/>
      <c r="C207" s="135" t="s">
        <v>43233</v>
      </c>
      <c r="D207" s="135" t="s">
        <v>3</v>
      </c>
      <c r="E207" s="136">
        <v>0.9</v>
      </c>
      <c r="F207" s="137"/>
    </row>
    <row r="208" spans="1:6" x14ac:dyDescent="0.25">
      <c r="A208" s="135" t="s">
        <v>43234</v>
      </c>
      <c r="B208" s="135"/>
      <c r="C208" s="135" t="s">
        <v>43235</v>
      </c>
      <c r="D208" s="135" t="s">
        <v>3</v>
      </c>
      <c r="E208" s="136">
        <v>0.03</v>
      </c>
      <c r="F208" s="137"/>
    </row>
    <row r="209" spans="1:6" x14ac:dyDescent="0.25">
      <c r="A209" s="135" t="s">
        <v>43236</v>
      </c>
      <c r="B209" s="135"/>
      <c r="C209" s="135" t="s">
        <v>43237</v>
      </c>
      <c r="D209" s="135" t="s">
        <v>3</v>
      </c>
      <c r="E209" s="136">
        <v>1.95</v>
      </c>
      <c r="F209" s="137"/>
    </row>
    <row r="210" spans="1:6" x14ac:dyDescent="0.25">
      <c r="A210" s="135" t="s">
        <v>43238</v>
      </c>
      <c r="B210" s="135"/>
      <c r="C210" s="135" t="s">
        <v>43239</v>
      </c>
      <c r="D210" s="135" t="s">
        <v>3</v>
      </c>
      <c r="E210" s="136">
        <v>0.41</v>
      </c>
      <c r="F210" s="137"/>
    </row>
    <row r="211" spans="1:6" x14ac:dyDescent="0.25">
      <c r="A211" s="135" t="s">
        <v>43240</v>
      </c>
      <c r="B211" s="135"/>
      <c r="C211" s="135" t="s">
        <v>43241</v>
      </c>
      <c r="D211" s="135" t="s">
        <v>3</v>
      </c>
      <c r="E211" s="136">
        <v>3</v>
      </c>
      <c r="F211" s="137"/>
    </row>
    <row r="212" spans="1:6" x14ac:dyDescent="0.25">
      <c r="A212" s="135" t="s">
        <v>43242</v>
      </c>
      <c r="B212" s="135"/>
      <c r="C212" s="135" t="s">
        <v>43243</v>
      </c>
      <c r="D212" s="135" t="s">
        <v>3</v>
      </c>
      <c r="E212" s="136">
        <v>1.9</v>
      </c>
      <c r="F212" s="137"/>
    </row>
    <row r="213" spans="1:6" x14ac:dyDescent="0.25">
      <c r="A213" s="135" t="s">
        <v>43244</v>
      </c>
      <c r="B213" s="135"/>
      <c r="C213" s="135" t="s">
        <v>43245</v>
      </c>
      <c r="D213" s="135" t="s">
        <v>3</v>
      </c>
      <c r="E213" s="136">
        <v>1.8</v>
      </c>
      <c r="F213" s="137"/>
    </row>
    <row r="214" spans="1:6" x14ac:dyDescent="0.25">
      <c r="A214" s="135" t="s">
        <v>43246</v>
      </c>
      <c r="B214" s="135"/>
      <c r="C214" s="135" t="s">
        <v>43247</v>
      </c>
      <c r="D214" s="135" t="s">
        <v>3</v>
      </c>
      <c r="E214" s="136">
        <v>1</v>
      </c>
      <c r="F214" s="137"/>
    </row>
    <row r="215" spans="1:6" ht="22.5" x14ac:dyDescent="0.25">
      <c r="A215" s="135" t="s">
        <v>43248</v>
      </c>
      <c r="B215" s="135"/>
      <c r="C215" s="135" t="s">
        <v>43249</v>
      </c>
      <c r="D215" s="135" t="s">
        <v>3</v>
      </c>
      <c r="E215" s="136">
        <v>5.75</v>
      </c>
      <c r="F215" s="137"/>
    </row>
    <row r="216" spans="1:6" x14ac:dyDescent="0.25">
      <c r="A216" s="135" t="s">
        <v>43250</v>
      </c>
      <c r="B216" s="135"/>
      <c r="C216" s="135" t="s">
        <v>43251</v>
      </c>
      <c r="D216" s="135" t="s">
        <v>3</v>
      </c>
      <c r="E216" s="136">
        <v>10.9</v>
      </c>
      <c r="F216" s="137"/>
    </row>
    <row r="217" spans="1:6" x14ac:dyDescent="0.25">
      <c r="A217" s="135" t="s">
        <v>43252</v>
      </c>
      <c r="B217" s="135"/>
      <c r="C217" s="135" t="s">
        <v>43253</v>
      </c>
      <c r="D217" s="135" t="s">
        <v>3</v>
      </c>
      <c r="E217" s="136">
        <v>19.899999999999999</v>
      </c>
      <c r="F217" s="137"/>
    </row>
    <row r="218" spans="1:6" ht="22.5" x14ac:dyDescent="0.25">
      <c r="A218" s="135" t="s">
        <v>43254</v>
      </c>
      <c r="B218" s="135"/>
      <c r="C218" s="135" t="s">
        <v>43255</v>
      </c>
      <c r="D218" s="135" t="s">
        <v>3</v>
      </c>
      <c r="E218" s="136">
        <v>336.66</v>
      </c>
      <c r="F218" s="137"/>
    </row>
    <row r="219" spans="1:6" ht="22.5" x14ac:dyDescent="0.25">
      <c r="A219" s="135" t="s">
        <v>43256</v>
      </c>
      <c r="B219" s="135"/>
      <c r="C219" s="135" t="s">
        <v>43257</v>
      </c>
      <c r="D219" s="135" t="s">
        <v>3</v>
      </c>
      <c r="E219" s="136">
        <v>426.66</v>
      </c>
      <c r="F219" s="137"/>
    </row>
    <row r="220" spans="1:6" x14ac:dyDescent="0.25">
      <c r="A220" s="135" t="s">
        <v>43258</v>
      </c>
      <c r="B220" s="135"/>
      <c r="C220" s="135" t="s">
        <v>43259</v>
      </c>
      <c r="D220" s="135" t="s">
        <v>3</v>
      </c>
      <c r="E220" s="136">
        <v>17.989999999999998</v>
      </c>
      <c r="F220" s="137"/>
    </row>
    <row r="221" spans="1:6" x14ac:dyDescent="0.25">
      <c r="A221" s="135" t="s">
        <v>43260</v>
      </c>
      <c r="B221" s="135"/>
      <c r="C221" s="135" t="s">
        <v>43261</v>
      </c>
      <c r="D221" s="135" t="s">
        <v>3</v>
      </c>
      <c r="E221" s="136">
        <v>8.9</v>
      </c>
      <c r="F221" s="137"/>
    </row>
    <row r="222" spans="1:6" x14ac:dyDescent="0.25">
      <c r="A222" s="135" t="s">
        <v>43262</v>
      </c>
      <c r="B222" s="135"/>
      <c r="C222" s="135" t="s">
        <v>43263</v>
      </c>
      <c r="D222" s="135" t="s">
        <v>3</v>
      </c>
      <c r="E222" s="136">
        <v>69.42</v>
      </c>
      <c r="F222" s="137"/>
    </row>
    <row r="223" spans="1:6" x14ac:dyDescent="0.25">
      <c r="A223" s="135" t="s">
        <v>43264</v>
      </c>
      <c r="B223" s="135"/>
      <c r="C223" s="135" t="s">
        <v>43265</v>
      </c>
      <c r="D223" s="135" t="s">
        <v>3</v>
      </c>
      <c r="E223" s="136">
        <v>19.899999999999999</v>
      </c>
      <c r="F223" s="137"/>
    </row>
    <row r="224" spans="1:6" x14ac:dyDescent="0.25">
      <c r="A224" s="135" t="s">
        <v>43266</v>
      </c>
      <c r="B224" s="135"/>
      <c r="C224" s="135" t="s">
        <v>43267</v>
      </c>
      <c r="D224" s="135" t="s">
        <v>3</v>
      </c>
      <c r="E224" s="136">
        <v>6.9</v>
      </c>
      <c r="F224" s="137"/>
    </row>
    <row r="225" spans="1:6" ht="22.5" x14ac:dyDescent="0.25">
      <c r="A225" s="135" t="s">
        <v>43268</v>
      </c>
      <c r="B225" s="135"/>
      <c r="C225" s="135" t="s">
        <v>43269</v>
      </c>
      <c r="D225" s="135" t="s">
        <v>5</v>
      </c>
      <c r="E225" s="136">
        <v>2.34</v>
      </c>
      <c r="F225" s="137"/>
    </row>
    <row r="226" spans="1:6" x14ac:dyDescent="0.25">
      <c r="A226" s="135" t="s">
        <v>43270</v>
      </c>
      <c r="B226" s="135"/>
      <c r="C226" s="135" t="s">
        <v>43271</v>
      </c>
      <c r="D226" s="135" t="s">
        <v>7151</v>
      </c>
      <c r="E226" s="136">
        <v>50</v>
      </c>
      <c r="F226" s="137"/>
    </row>
    <row r="227" spans="1:6" ht="22.5" x14ac:dyDescent="0.25">
      <c r="A227" s="135" t="s">
        <v>43272</v>
      </c>
      <c r="B227" s="135"/>
      <c r="C227" s="135" t="s">
        <v>43273</v>
      </c>
      <c r="D227" s="135" t="s">
        <v>7151</v>
      </c>
      <c r="E227" s="136">
        <v>50</v>
      </c>
      <c r="F227" s="137"/>
    </row>
    <row r="228" spans="1:6" ht="22.5" x14ac:dyDescent="0.25">
      <c r="A228" s="135" t="s">
        <v>43274</v>
      </c>
      <c r="B228" s="135"/>
      <c r="C228" s="135" t="s">
        <v>43275</v>
      </c>
      <c r="D228" s="135" t="s">
        <v>25738</v>
      </c>
      <c r="E228" s="136">
        <v>50</v>
      </c>
      <c r="F228" s="137"/>
    </row>
    <row r="229" spans="1:6" x14ac:dyDescent="0.25">
      <c r="A229" s="135"/>
      <c r="B229" s="135"/>
      <c r="C229" s="135"/>
      <c r="D229" s="135"/>
      <c r="E229" s="136"/>
      <c r="F229" s="137"/>
    </row>
    <row r="230" spans="1:6" x14ac:dyDescent="0.25">
      <c r="A230" s="135" t="s">
        <v>43276</v>
      </c>
      <c r="B230" s="135"/>
      <c r="C230" s="135" t="s">
        <v>43277</v>
      </c>
      <c r="D230" s="135" t="s">
        <v>3</v>
      </c>
      <c r="E230" s="136">
        <v>20.99</v>
      </c>
      <c r="F230" s="137"/>
    </row>
    <row r="231" spans="1:6" x14ac:dyDescent="0.25">
      <c r="A231" s="135" t="s">
        <v>43278</v>
      </c>
      <c r="B231" s="135"/>
      <c r="C231" s="135" t="s">
        <v>43279</v>
      </c>
      <c r="D231" s="135" t="s">
        <v>3</v>
      </c>
      <c r="E231" s="136">
        <v>5.5</v>
      </c>
      <c r="F231" s="137"/>
    </row>
    <row r="232" spans="1:6" x14ac:dyDescent="0.25">
      <c r="A232" s="135" t="s">
        <v>43280</v>
      </c>
      <c r="B232" s="135"/>
      <c r="C232" s="135" t="s">
        <v>43281</v>
      </c>
      <c r="D232" s="135" t="s">
        <v>43137</v>
      </c>
      <c r="E232" s="136">
        <v>6.9</v>
      </c>
      <c r="F232" s="137"/>
    </row>
    <row r="233" spans="1:6" x14ac:dyDescent="0.25">
      <c r="A233" s="135" t="s">
        <v>43282</v>
      </c>
      <c r="B233" s="135"/>
      <c r="C233" s="135" t="s">
        <v>43283</v>
      </c>
      <c r="D233" s="135" t="s">
        <v>3</v>
      </c>
      <c r="E233" s="136">
        <v>0.1</v>
      </c>
      <c r="F233" s="137"/>
    </row>
    <row r="234" spans="1:6" x14ac:dyDescent="0.25">
      <c r="A234" s="135" t="s">
        <v>43284</v>
      </c>
      <c r="B234" s="135"/>
      <c r="C234" s="135" t="s">
        <v>43285</v>
      </c>
      <c r="D234" s="135" t="s">
        <v>3</v>
      </c>
      <c r="E234" s="136">
        <v>20.9</v>
      </c>
      <c r="F234" s="137"/>
    </row>
    <row r="235" spans="1:6" x14ac:dyDescent="0.25">
      <c r="A235" s="135" t="s">
        <v>43286</v>
      </c>
      <c r="B235" s="135"/>
      <c r="C235" s="135" t="s">
        <v>43287</v>
      </c>
      <c r="D235" s="135" t="s">
        <v>3</v>
      </c>
      <c r="E235" s="136">
        <v>6.9</v>
      </c>
      <c r="F235" s="137"/>
    </row>
    <row r="236" spans="1:6" x14ac:dyDescent="0.25">
      <c r="A236" s="135" t="s">
        <v>43288</v>
      </c>
      <c r="B236" s="135"/>
      <c r="C236" s="135" t="s">
        <v>43289</v>
      </c>
      <c r="D236" s="135" t="s">
        <v>3</v>
      </c>
      <c r="E236" s="136">
        <v>3.3</v>
      </c>
      <c r="F236" s="137"/>
    </row>
    <row r="237" spans="1:6" x14ac:dyDescent="0.25">
      <c r="A237" s="135" t="s">
        <v>43290</v>
      </c>
      <c r="B237" s="135"/>
      <c r="C237" s="135" t="s">
        <v>43291</v>
      </c>
      <c r="D237" s="135" t="s">
        <v>3</v>
      </c>
      <c r="E237" s="136">
        <v>4</v>
      </c>
      <c r="F237" s="137"/>
    </row>
    <row r="238" spans="1:6" x14ac:dyDescent="0.25">
      <c r="A238" s="135" t="s">
        <v>43292</v>
      </c>
      <c r="B238" s="135"/>
      <c r="C238" s="135" t="s">
        <v>43293</v>
      </c>
      <c r="D238" s="135" t="s">
        <v>23472</v>
      </c>
      <c r="E238" s="136">
        <v>29.9</v>
      </c>
      <c r="F238" s="137"/>
    </row>
    <row r="239" spans="1:6" x14ac:dyDescent="0.25">
      <c r="A239" s="135" t="s">
        <v>43294</v>
      </c>
      <c r="B239" s="135"/>
      <c r="C239" s="135" t="s">
        <v>43295</v>
      </c>
      <c r="D239" s="135" t="s">
        <v>23472</v>
      </c>
      <c r="E239" s="136">
        <v>29.9</v>
      </c>
      <c r="F239" s="137"/>
    </row>
    <row r="240" spans="1:6" x14ac:dyDescent="0.25">
      <c r="A240" s="135" t="s">
        <v>43296</v>
      </c>
      <c r="B240" s="135"/>
      <c r="C240" s="135" t="s">
        <v>43297</v>
      </c>
      <c r="D240" s="135" t="s">
        <v>3</v>
      </c>
      <c r="E240" s="136">
        <v>2.29</v>
      </c>
      <c r="F240" s="137"/>
    </row>
    <row r="241" spans="1:6" x14ac:dyDescent="0.25">
      <c r="A241" s="135" t="s">
        <v>43298</v>
      </c>
      <c r="B241" s="135"/>
      <c r="C241" s="135" t="s">
        <v>43299</v>
      </c>
      <c r="D241" s="135" t="s">
        <v>3</v>
      </c>
      <c r="E241" s="136">
        <v>24.9</v>
      </c>
      <c r="F241" s="137"/>
    </row>
    <row r="242" spans="1:6" x14ac:dyDescent="0.25">
      <c r="A242" s="135" t="s">
        <v>43300</v>
      </c>
      <c r="B242" s="135"/>
      <c r="C242" s="135" t="s">
        <v>43301</v>
      </c>
      <c r="D242" s="135" t="s">
        <v>3</v>
      </c>
      <c r="E242" s="136">
        <v>54.9</v>
      </c>
      <c r="F242" s="137"/>
    </row>
    <row r="243" spans="1:6" x14ac:dyDescent="0.25">
      <c r="A243" s="135" t="s">
        <v>43302</v>
      </c>
      <c r="B243" s="135"/>
      <c r="C243" s="135" t="s">
        <v>43303</v>
      </c>
      <c r="D243" s="135" t="s">
        <v>3</v>
      </c>
      <c r="E243" s="136">
        <v>2.1800000000000002</v>
      </c>
      <c r="F243" s="137"/>
    </row>
    <row r="244" spans="1:6" x14ac:dyDescent="0.25">
      <c r="A244" s="135" t="s">
        <v>43304</v>
      </c>
      <c r="B244" s="135"/>
      <c r="C244" s="135" t="s">
        <v>43305</v>
      </c>
      <c r="D244" s="135" t="s">
        <v>3</v>
      </c>
      <c r="E244" s="136">
        <v>14.1</v>
      </c>
      <c r="F244" s="137"/>
    </row>
    <row r="245" spans="1:6" x14ac:dyDescent="0.25">
      <c r="A245" s="135" t="s">
        <v>43306</v>
      </c>
      <c r="B245" s="135"/>
      <c r="C245" s="135" t="s">
        <v>43307</v>
      </c>
      <c r="D245" s="135" t="s">
        <v>43137</v>
      </c>
      <c r="E245" s="136">
        <v>13.3</v>
      </c>
      <c r="F245" s="137"/>
    </row>
    <row r="246" spans="1:6" x14ac:dyDescent="0.25">
      <c r="A246" s="135" t="s">
        <v>43308</v>
      </c>
      <c r="B246" s="135"/>
      <c r="C246" s="135" t="s">
        <v>43309</v>
      </c>
      <c r="D246" s="135" t="s">
        <v>43137</v>
      </c>
      <c r="E246" s="136">
        <v>13.4</v>
      </c>
      <c r="F246" s="137"/>
    </row>
    <row r="247" spans="1:6" x14ac:dyDescent="0.25">
      <c r="A247" s="135" t="s">
        <v>43310</v>
      </c>
      <c r="B247" s="135"/>
      <c r="C247" s="135" t="s">
        <v>43311</v>
      </c>
      <c r="D247" s="135" t="s">
        <v>43137</v>
      </c>
      <c r="E247" s="136">
        <v>13.4</v>
      </c>
      <c r="F247" s="137"/>
    </row>
    <row r="248" spans="1:6" x14ac:dyDescent="0.25">
      <c r="A248" s="135" t="s">
        <v>43312</v>
      </c>
      <c r="B248" s="135"/>
      <c r="C248" s="135" t="s">
        <v>43313</v>
      </c>
      <c r="D248" s="135" t="s">
        <v>3</v>
      </c>
      <c r="E248" s="136">
        <v>2.99</v>
      </c>
      <c r="F248" s="137"/>
    </row>
    <row r="249" spans="1:6" x14ac:dyDescent="0.25">
      <c r="A249" s="135" t="s">
        <v>43314</v>
      </c>
      <c r="B249" s="135"/>
      <c r="C249" s="135" t="s">
        <v>43315</v>
      </c>
      <c r="D249" s="135" t="s">
        <v>3</v>
      </c>
      <c r="E249" s="136">
        <v>3.3</v>
      </c>
      <c r="F249" s="137"/>
    </row>
    <row r="250" spans="1:6" x14ac:dyDescent="0.25">
      <c r="A250" s="135" t="s">
        <v>43316</v>
      </c>
      <c r="B250" s="135"/>
      <c r="C250" s="135" t="s">
        <v>43317</v>
      </c>
      <c r="D250" s="135" t="s">
        <v>3</v>
      </c>
      <c r="E250" s="136">
        <v>5.9</v>
      </c>
      <c r="F250" s="137"/>
    </row>
    <row r="251" spans="1:6" x14ac:dyDescent="0.25">
      <c r="A251" s="135" t="s">
        <v>43318</v>
      </c>
      <c r="B251" s="135"/>
      <c r="C251" s="135" t="s">
        <v>43319</v>
      </c>
      <c r="D251" s="135" t="s">
        <v>23472</v>
      </c>
      <c r="E251" s="136">
        <v>39</v>
      </c>
      <c r="F251" s="137"/>
    </row>
    <row r="252" spans="1:6" x14ac:dyDescent="0.25">
      <c r="A252" s="135" t="s">
        <v>43320</v>
      </c>
      <c r="B252" s="135"/>
      <c r="C252" s="135" t="s">
        <v>43321</v>
      </c>
      <c r="D252" s="135" t="s">
        <v>23472</v>
      </c>
      <c r="E252" s="136">
        <v>49.77</v>
      </c>
      <c r="F252" s="137"/>
    </row>
    <row r="253" spans="1:6" x14ac:dyDescent="0.25">
      <c r="A253" s="135" t="s">
        <v>43322</v>
      </c>
      <c r="B253" s="135"/>
      <c r="C253" s="135" t="s">
        <v>43323</v>
      </c>
      <c r="D253" s="135" t="s">
        <v>23472</v>
      </c>
      <c r="E253" s="136">
        <v>2.4</v>
      </c>
      <c r="F253" s="137"/>
    </row>
    <row r="254" spans="1:6" x14ac:dyDescent="0.25">
      <c r="A254" s="135" t="s">
        <v>43324</v>
      </c>
      <c r="B254" s="135"/>
      <c r="C254" s="135" t="s">
        <v>43325</v>
      </c>
      <c r="D254" s="135" t="s">
        <v>23472</v>
      </c>
      <c r="E254" s="136">
        <v>4.7</v>
      </c>
      <c r="F254" s="137"/>
    </row>
    <row r="255" spans="1:6" x14ac:dyDescent="0.25">
      <c r="A255" s="135" t="s">
        <v>43326</v>
      </c>
      <c r="B255" s="135"/>
      <c r="C255" s="135" t="s">
        <v>43327</v>
      </c>
      <c r="D255" s="135" t="s">
        <v>23472</v>
      </c>
      <c r="E255" s="136">
        <v>17.7</v>
      </c>
      <c r="F255" s="137"/>
    </row>
    <row r="256" spans="1:6" x14ac:dyDescent="0.25">
      <c r="A256" s="135" t="s">
        <v>43328</v>
      </c>
      <c r="B256" s="135"/>
      <c r="C256" s="135" t="s">
        <v>43329</v>
      </c>
      <c r="D256" s="135" t="s">
        <v>23472</v>
      </c>
      <c r="E256" s="136">
        <v>59.4</v>
      </c>
      <c r="F256" s="137"/>
    </row>
    <row r="257" spans="1:6" x14ac:dyDescent="0.25">
      <c r="A257" s="135" t="s">
        <v>43330</v>
      </c>
      <c r="B257" s="135"/>
      <c r="C257" s="135" t="s">
        <v>43331</v>
      </c>
      <c r="D257" s="135" t="s">
        <v>23472</v>
      </c>
      <c r="E257" s="136">
        <v>17.7</v>
      </c>
      <c r="F257" s="137"/>
    </row>
    <row r="258" spans="1:6" x14ac:dyDescent="0.25">
      <c r="A258" s="135" t="s">
        <v>43332</v>
      </c>
      <c r="B258" s="135"/>
      <c r="C258" s="135" t="s">
        <v>43333</v>
      </c>
      <c r="D258" s="135" t="s">
        <v>3</v>
      </c>
      <c r="E258" s="136">
        <v>5.9</v>
      </c>
      <c r="F258" s="137"/>
    </row>
    <row r="259" spans="1:6" x14ac:dyDescent="0.25">
      <c r="A259" s="135" t="s">
        <v>43334</v>
      </c>
      <c r="B259" s="135"/>
      <c r="C259" s="135" t="s">
        <v>43335</v>
      </c>
      <c r="D259" s="135" t="s">
        <v>3</v>
      </c>
      <c r="E259" s="136">
        <v>4.7</v>
      </c>
      <c r="F259" s="137"/>
    </row>
    <row r="260" spans="1:6" x14ac:dyDescent="0.25">
      <c r="A260" s="135" t="s">
        <v>43336</v>
      </c>
      <c r="B260" s="135"/>
      <c r="C260" s="135" t="s">
        <v>43337</v>
      </c>
      <c r="D260" s="135" t="s">
        <v>3</v>
      </c>
      <c r="E260" s="136">
        <v>20.399999999999999</v>
      </c>
      <c r="F260" s="137"/>
    </row>
    <row r="261" spans="1:6" x14ac:dyDescent="0.25">
      <c r="A261" s="135" t="s">
        <v>43338</v>
      </c>
      <c r="B261" s="135"/>
      <c r="C261" s="135" t="s">
        <v>43339</v>
      </c>
      <c r="D261" s="135" t="s">
        <v>3</v>
      </c>
      <c r="E261" s="136">
        <v>30.6</v>
      </c>
      <c r="F261" s="137"/>
    </row>
    <row r="262" spans="1:6" x14ac:dyDescent="0.25">
      <c r="A262" s="135" t="s">
        <v>43340</v>
      </c>
      <c r="B262" s="135"/>
      <c r="C262" s="135" t="s">
        <v>43341</v>
      </c>
      <c r="D262" s="135" t="s">
        <v>3</v>
      </c>
      <c r="E262" s="136">
        <v>3.99</v>
      </c>
      <c r="F262" s="137"/>
    </row>
    <row r="263" spans="1:6" x14ac:dyDescent="0.25">
      <c r="A263" s="135" t="s">
        <v>43342</v>
      </c>
      <c r="B263" s="135"/>
      <c r="C263" s="135" t="s">
        <v>43343</v>
      </c>
      <c r="D263" s="135" t="s">
        <v>3</v>
      </c>
      <c r="E263" s="136">
        <v>0.71</v>
      </c>
      <c r="F263" s="137"/>
    </row>
    <row r="264" spans="1:6" x14ac:dyDescent="0.25">
      <c r="A264" s="135" t="s">
        <v>43344</v>
      </c>
      <c r="B264" s="135"/>
      <c r="C264" s="135" t="s">
        <v>43345</v>
      </c>
      <c r="D264" s="135" t="s">
        <v>3</v>
      </c>
      <c r="E264" s="136">
        <v>2.4500000000000002</v>
      </c>
      <c r="F264" s="137"/>
    </row>
    <row r="265" spans="1:6" x14ac:dyDescent="0.25">
      <c r="A265" s="135" t="s">
        <v>43346</v>
      </c>
      <c r="B265" s="135"/>
      <c r="C265" s="135" t="s">
        <v>43347</v>
      </c>
      <c r="D265" s="135" t="s">
        <v>3</v>
      </c>
      <c r="E265" s="136">
        <v>1.83</v>
      </c>
      <c r="F265" s="137"/>
    </row>
    <row r="266" spans="1:6" x14ac:dyDescent="0.25">
      <c r="A266" s="135" t="s">
        <v>43348</v>
      </c>
      <c r="B266" s="135"/>
      <c r="C266" s="135" t="s">
        <v>43349</v>
      </c>
      <c r="D266" s="135" t="s">
        <v>3</v>
      </c>
      <c r="E266" s="136">
        <v>27.8</v>
      </c>
      <c r="F266" s="137"/>
    </row>
    <row r="267" spans="1:6" x14ac:dyDescent="0.25">
      <c r="A267" s="135" t="s">
        <v>43350</v>
      </c>
      <c r="B267" s="135"/>
      <c r="C267" s="135" t="s">
        <v>43351</v>
      </c>
      <c r="D267" s="135" t="s">
        <v>3</v>
      </c>
      <c r="E267" s="136">
        <v>3.3</v>
      </c>
      <c r="F267" s="137"/>
    </row>
    <row r="268" spans="1:6" x14ac:dyDescent="0.25">
      <c r="A268" s="135" t="s">
        <v>43352</v>
      </c>
      <c r="B268" s="135"/>
      <c r="C268" s="135" t="s">
        <v>43353</v>
      </c>
      <c r="D268" s="135" t="s">
        <v>3</v>
      </c>
      <c r="E268" s="136">
        <v>3.65</v>
      </c>
      <c r="F268" s="137"/>
    </row>
    <row r="269" spans="1:6" x14ac:dyDescent="0.25">
      <c r="A269" s="135" t="s">
        <v>43354</v>
      </c>
      <c r="B269" s="135"/>
      <c r="C269" s="135" t="s">
        <v>43355</v>
      </c>
      <c r="D269" s="135" t="s">
        <v>3</v>
      </c>
      <c r="E269" s="136">
        <v>4.0999999999999996</v>
      </c>
      <c r="F269" s="137"/>
    </row>
    <row r="270" spans="1:6" x14ac:dyDescent="0.25">
      <c r="A270" s="135" t="s">
        <v>43356</v>
      </c>
      <c r="B270" s="135"/>
      <c r="C270" s="135" t="s">
        <v>43357</v>
      </c>
      <c r="D270" s="135" t="s">
        <v>3</v>
      </c>
      <c r="E270" s="136">
        <v>14.4</v>
      </c>
      <c r="F270" s="137"/>
    </row>
    <row r="271" spans="1:6" x14ac:dyDescent="0.25">
      <c r="A271" s="135" t="s">
        <v>43358</v>
      </c>
      <c r="B271" s="135"/>
      <c r="C271" s="135" t="s">
        <v>43359</v>
      </c>
      <c r="D271" s="135" t="s">
        <v>3</v>
      </c>
      <c r="E271" s="136">
        <v>35.9</v>
      </c>
      <c r="F271" s="137"/>
    </row>
    <row r="272" spans="1:6" x14ac:dyDescent="0.25">
      <c r="A272" s="135" t="s">
        <v>43360</v>
      </c>
      <c r="B272" s="135"/>
      <c r="C272" s="135" t="s">
        <v>43361</v>
      </c>
      <c r="D272" s="135" t="s">
        <v>43137</v>
      </c>
      <c r="E272" s="136">
        <v>4.4000000000000004</v>
      </c>
      <c r="F272" s="137"/>
    </row>
    <row r="273" spans="1:6" x14ac:dyDescent="0.25">
      <c r="A273" s="135" t="s">
        <v>43362</v>
      </c>
      <c r="B273" s="135"/>
      <c r="C273" s="135" t="s">
        <v>43363</v>
      </c>
      <c r="D273" s="135" t="s">
        <v>3</v>
      </c>
      <c r="E273" s="136">
        <v>89.9</v>
      </c>
      <c r="F273" s="137"/>
    </row>
    <row r="274" spans="1:6" x14ac:dyDescent="0.25">
      <c r="A274" s="135" t="s">
        <v>43364</v>
      </c>
      <c r="B274" s="135"/>
      <c r="C274" s="135" t="s">
        <v>43365</v>
      </c>
      <c r="D274" s="135" t="s">
        <v>43137</v>
      </c>
      <c r="E274" s="136">
        <v>16.3</v>
      </c>
      <c r="F274" s="137"/>
    </row>
    <row r="275" spans="1:6" x14ac:dyDescent="0.25">
      <c r="A275" s="135" t="s">
        <v>43366</v>
      </c>
      <c r="B275" s="135"/>
      <c r="C275" s="135" t="s">
        <v>43367</v>
      </c>
      <c r="D275" s="135" t="s">
        <v>23472</v>
      </c>
      <c r="E275" s="136">
        <v>8.6</v>
      </c>
      <c r="F275" s="137"/>
    </row>
    <row r="276" spans="1:6" x14ac:dyDescent="0.25">
      <c r="A276" s="135" t="s">
        <v>43368</v>
      </c>
      <c r="B276" s="135"/>
      <c r="C276" s="135" t="s">
        <v>43369</v>
      </c>
      <c r="D276" s="135" t="s">
        <v>3</v>
      </c>
      <c r="E276" s="136">
        <v>389</v>
      </c>
      <c r="F276" s="137"/>
    </row>
    <row r="277" spans="1:6" x14ac:dyDescent="0.25">
      <c r="A277" s="135" t="s">
        <v>43370</v>
      </c>
      <c r="B277" s="135"/>
      <c r="C277" s="135" t="s">
        <v>43040</v>
      </c>
      <c r="D277" s="135" t="s">
        <v>43137</v>
      </c>
      <c r="E277" s="136">
        <v>33.700000000000003</v>
      </c>
      <c r="F277" s="137"/>
    </row>
    <row r="278" spans="1:6" x14ac:dyDescent="0.25">
      <c r="A278" s="135" t="s">
        <v>43371</v>
      </c>
      <c r="B278" s="135"/>
      <c r="C278" s="135" t="s">
        <v>43372</v>
      </c>
      <c r="D278" s="135" t="s">
        <v>3</v>
      </c>
      <c r="E278" s="136">
        <v>6.7</v>
      </c>
      <c r="F278" s="137"/>
    </row>
    <row r="279" spans="1:6" x14ac:dyDescent="0.25">
      <c r="A279" s="135" t="s">
        <v>43373</v>
      </c>
      <c r="B279" s="135"/>
      <c r="C279" s="135" t="s">
        <v>43374</v>
      </c>
      <c r="D279" s="135" t="s">
        <v>3</v>
      </c>
      <c r="E279" s="136">
        <v>6.7</v>
      </c>
      <c r="F279" s="137"/>
    </row>
    <row r="280" spans="1:6" x14ac:dyDescent="0.25">
      <c r="A280" s="135" t="s">
        <v>43375</v>
      </c>
      <c r="B280" s="135"/>
      <c r="C280" s="135" t="s">
        <v>43376</v>
      </c>
      <c r="D280" s="135" t="s">
        <v>3</v>
      </c>
      <c r="E280" s="136">
        <v>6</v>
      </c>
      <c r="F280" s="137"/>
    </row>
    <row r="281" spans="1:6" x14ac:dyDescent="0.25">
      <c r="A281" s="135" t="s">
        <v>43377</v>
      </c>
      <c r="B281" s="135"/>
      <c r="C281" s="135" t="s">
        <v>43378</v>
      </c>
      <c r="D281" s="135" t="s">
        <v>3</v>
      </c>
      <c r="E281" s="136">
        <v>8.99</v>
      </c>
      <c r="F281" s="137"/>
    </row>
    <row r="282" spans="1:6" x14ac:dyDescent="0.25">
      <c r="A282" s="135" t="s">
        <v>43379</v>
      </c>
      <c r="B282" s="135"/>
      <c r="C282" s="135" t="s">
        <v>43380</v>
      </c>
      <c r="D282" s="135" t="s">
        <v>3</v>
      </c>
      <c r="E282" s="136">
        <v>4.8</v>
      </c>
      <c r="F282" s="137"/>
    </row>
    <row r="283" spans="1:6" x14ac:dyDescent="0.25">
      <c r="A283" s="135" t="s">
        <v>43381</v>
      </c>
      <c r="B283" s="135"/>
      <c r="C283" s="135" t="s">
        <v>43382</v>
      </c>
      <c r="D283" s="135" t="s">
        <v>43137</v>
      </c>
      <c r="E283" s="136">
        <v>3.2</v>
      </c>
      <c r="F283" s="137"/>
    </row>
    <row r="284" spans="1:6" x14ac:dyDescent="0.25">
      <c r="A284" s="135" t="s">
        <v>43383</v>
      </c>
      <c r="B284" s="135"/>
      <c r="C284" s="135" t="s">
        <v>43384</v>
      </c>
      <c r="D284" s="135" t="s">
        <v>3</v>
      </c>
      <c r="E284" s="136">
        <v>1.99</v>
      </c>
      <c r="F284" s="137"/>
    </row>
    <row r="285" spans="1:6" x14ac:dyDescent="0.25">
      <c r="A285" s="135" t="s">
        <v>43385</v>
      </c>
      <c r="B285" s="135"/>
      <c r="C285" s="135" t="s">
        <v>43386</v>
      </c>
      <c r="D285" s="135" t="s">
        <v>3</v>
      </c>
      <c r="E285" s="136">
        <v>2.83</v>
      </c>
      <c r="F285" s="137"/>
    </row>
    <row r="286" spans="1:6" x14ac:dyDescent="0.25">
      <c r="A286" s="135" t="s">
        <v>43387</v>
      </c>
      <c r="B286" s="135"/>
      <c r="C286" s="135" t="s">
        <v>43388</v>
      </c>
      <c r="D286" s="135" t="s">
        <v>3</v>
      </c>
      <c r="E286" s="136">
        <v>3.6</v>
      </c>
      <c r="F286" s="137"/>
    </row>
    <row r="287" spans="1:6" x14ac:dyDescent="0.25">
      <c r="A287" s="135" t="s">
        <v>43389</v>
      </c>
      <c r="B287" s="135"/>
      <c r="C287" s="135" t="s">
        <v>43390</v>
      </c>
      <c r="D287" s="135" t="s">
        <v>3</v>
      </c>
      <c r="E287" s="136">
        <v>5.5</v>
      </c>
      <c r="F287" s="137"/>
    </row>
    <row r="288" spans="1:6" x14ac:dyDescent="0.25">
      <c r="A288" s="135" t="s">
        <v>43391</v>
      </c>
      <c r="B288" s="135"/>
      <c r="C288" s="135" t="s">
        <v>43392</v>
      </c>
      <c r="D288" s="135" t="s">
        <v>3</v>
      </c>
      <c r="E288" s="136">
        <v>23.2</v>
      </c>
      <c r="F288" s="137"/>
    </row>
    <row r="289" spans="1:6" x14ac:dyDescent="0.25">
      <c r="A289" s="135" t="s">
        <v>43393</v>
      </c>
      <c r="B289" s="135"/>
      <c r="C289" s="135" t="s">
        <v>43394</v>
      </c>
      <c r="D289" s="135" t="s">
        <v>3</v>
      </c>
      <c r="E289" s="136">
        <v>52.9</v>
      </c>
      <c r="F289" s="137"/>
    </row>
    <row r="290" spans="1:6" x14ac:dyDescent="0.25">
      <c r="A290" s="135" t="s">
        <v>43395</v>
      </c>
      <c r="B290" s="135"/>
      <c r="C290" s="135" t="s">
        <v>43396</v>
      </c>
      <c r="D290" s="135" t="s">
        <v>3</v>
      </c>
      <c r="E290" s="136">
        <v>9.5</v>
      </c>
      <c r="F290" s="137"/>
    </row>
    <row r="291" spans="1:6" x14ac:dyDescent="0.25">
      <c r="A291" s="135" t="s">
        <v>43397</v>
      </c>
      <c r="B291" s="135"/>
      <c r="C291" s="135" t="s">
        <v>43398</v>
      </c>
      <c r="D291" s="135" t="s">
        <v>3</v>
      </c>
      <c r="E291" s="136">
        <v>28.2</v>
      </c>
      <c r="F291" s="137"/>
    </row>
    <row r="292" spans="1:6" x14ac:dyDescent="0.25">
      <c r="A292" s="135" t="s">
        <v>43399</v>
      </c>
      <c r="B292" s="135"/>
      <c r="C292" s="135" t="s">
        <v>43400</v>
      </c>
      <c r="D292" s="135" t="s">
        <v>3</v>
      </c>
      <c r="E292" s="136">
        <v>3.6</v>
      </c>
      <c r="F292" s="137"/>
    </row>
    <row r="293" spans="1:6" x14ac:dyDescent="0.25">
      <c r="A293" s="135" t="s">
        <v>43401</v>
      </c>
      <c r="B293" s="135"/>
      <c r="C293" s="135" t="s">
        <v>43402</v>
      </c>
      <c r="D293" s="135" t="s">
        <v>3</v>
      </c>
      <c r="E293" s="136">
        <v>2.4</v>
      </c>
      <c r="F293" s="137"/>
    </row>
    <row r="294" spans="1:6" x14ac:dyDescent="0.25">
      <c r="A294" s="135" t="s">
        <v>43403</v>
      </c>
      <c r="B294" s="135"/>
      <c r="C294" s="135" t="s">
        <v>43404</v>
      </c>
      <c r="D294" s="135" t="s">
        <v>3</v>
      </c>
      <c r="E294" s="136">
        <v>1.44</v>
      </c>
      <c r="F294" s="137"/>
    </row>
    <row r="295" spans="1:6" x14ac:dyDescent="0.25">
      <c r="A295" s="135" t="s">
        <v>43405</v>
      </c>
      <c r="B295" s="135"/>
      <c r="C295" s="135" t="s">
        <v>43406</v>
      </c>
      <c r="D295" s="135" t="s">
        <v>3</v>
      </c>
      <c r="E295" s="136">
        <v>20</v>
      </c>
      <c r="F295" s="137"/>
    </row>
    <row r="296" spans="1:6" x14ac:dyDescent="0.25">
      <c r="A296" s="135" t="s">
        <v>43407</v>
      </c>
      <c r="B296" s="135"/>
      <c r="C296" s="135" t="s">
        <v>43408</v>
      </c>
      <c r="D296" s="135" t="s">
        <v>3</v>
      </c>
      <c r="E296" s="136">
        <v>29.9</v>
      </c>
      <c r="F296" s="137"/>
    </row>
    <row r="297" spans="1:6" x14ac:dyDescent="0.25">
      <c r="A297" s="135" t="s">
        <v>43409</v>
      </c>
      <c r="B297" s="135"/>
      <c r="C297" s="135" t="s">
        <v>43410</v>
      </c>
      <c r="D297" s="135" t="s">
        <v>3</v>
      </c>
      <c r="E297" s="136">
        <v>3</v>
      </c>
      <c r="F297" s="137"/>
    </row>
    <row r="298" spans="1:6" ht="22.5" x14ac:dyDescent="0.25">
      <c r="A298" s="135" t="s">
        <v>43411</v>
      </c>
      <c r="B298" s="135"/>
      <c r="C298" s="135" t="s">
        <v>43412</v>
      </c>
      <c r="D298" s="135" t="s">
        <v>3</v>
      </c>
      <c r="E298" s="136">
        <v>142.9</v>
      </c>
      <c r="F298" s="137"/>
    </row>
    <row r="299" spans="1:6" x14ac:dyDescent="0.25">
      <c r="A299" s="135" t="s">
        <v>43413</v>
      </c>
      <c r="B299" s="135"/>
      <c r="C299" s="135" t="s">
        <v>43414</v>
      </c>
      <c r="D299" s="135" t="s">
        <v>3</v>
      </c>
      <c r="E299" s="136">
        <v>1.9</v>
      </c>
      <c r="F299" s="137"/>
    </row>
    <row r="300" spans="1:6" x14ac:dyDescent="0.25">
      <c r="A300" s="135" t="s">
        <v>43415</v>
      </c>
      <c r="B300" s="135"/>
      <c r="C300" s="135" t="s">
        <v>43416</v>
      </c>
      <c r="D300" s="135" t="s">
        <v>23472</v>
      </c>
      <c r="E300" s="136">
        <v>13.5</v>
      </c>
      <c r="F300" s="137"/>
    </row>
    <row r="301" spans="1:6" x14ac:dyDescent="0.25">
      <c r="A301" s="135" t="s">
        <v>43417</v>
      </c>
      <c r="B301" s="135"/>
      <c r="C301" s="135" t="s">
        <v>43418</v>
      </c>
      <c r="D301" s="135" t="s">
        <v>23472</v>
      </c>
      <c r="E301" s="136">
        <v>42.5</v>
      </c>
      <c r="F301" s="137"/>
    </row>
    <row r="302" spans="1:6" x14ac:dyDescent="0.25">
      <c r="A302" s="135" t="s">
        <v>43419</v>
      </c>
      <c r="B302" s="135"/>
      <c r="C302" s="135" t="s">
        <v>43420</v>
      </c>
      <c r="D302" s="135" t="s">
        <v>3</v>
      </c>
      <c r="E302" s="136">
        <v>14.5</v>
      </c>
      <c r="F302" s="137"/>
    </row>
    <row r="303" spans="1:6" x14ac:dyDescent="0.25">
      <c r="A303" s="135" t="s">
        <v>43421</v>
      </c>
      <c r="B303" s="135"/>
      <c r="C303" s="135" t="s">
        <v>43422</v>
      </c>
      <c r="D303" s="135" t="s">
        <v>3</v>
      </c>
      <c r="E303" s="136">
        <v>10.9</v>
      </c>
      <c r="F303" s="137"/>
    </row>
    <row r="304" spans="1:6" x14ac:dyDescent="0.25">
      <c r="A304" s="135" t="s">
        <v>43423</v>
      </c>
      <c r="B304" s="135"/>
      <c r="C304" s="135" t="s">
        <v>43424</v>
      </c>
      <c r="D304" s="135" t="s">
        <v>3</v>
      </c>
      <c r="E304" s="136">
        <v>7.9</v>
      </c>
      <c r="F304" s="137"/>
    </row>
    <row r="305" spans="1:6" x14ac:dyDescent="0.25">
      <c r="A305" s="135" t="s">
        <v>43425</v>
      </c>
      <c r="B305" s="135"/>
      <c r="C305" s="135" t="s">
        <v>43426</v>
      </c>
      <c r="D305" s="135" t="s">
        <v>3</v>
      </c>
      <c r="E305" s="136">
        <v>26.9</v>
      </c>
      <c r="F305" s="137"/>
    </row>
    <row r="306" spans="1:6" x14ac:dyDescent="0.25">
      <c r="A306" s="135" t="s">
        <v>43427</v>
      </c>
      <c r="B306" s="135"/>
      <c r="C306" s="135" t="s">
        <v>43428</v>
      </c>
      <c r="D306" s="135" t="s">
        <v>3</v>
      </c>
      <c r="E306" s="136">
        <v>12.2</v>
      </c>
      <c r="F306" s="137"/>
    </row>
    <row r="307" spans="1:6" x14ac:dyDescent="0.25">
      <c r="A307" s="135" t="s">
        <v>43429</v>
      </c>
      <c r="B307" s="135"/>
      <c r="C307" s="135" t="s">
        <v>43430</v>
      </c>
      <c r="D307" s="135" t="s">
        <v>3</v>
      </c>
      <c r="E307" s="136">
        <v>4.0999999999999996</v>
      </c>
      <c r="F307" s="137"/>
    </row>
    <row r="308" spans="1:6" x14ac:dyDescent="0.25">
      <c r="A308" s="135" t="s">
        <v>43431</v>
      </c>
      <c r="B308" s="135"/>
      <c r="C308" s="135" t="s">
        <v>43432</v>
      </c>
      <c r="D308" s="135" t="s">
        <v>3</v>
      </c>
      <c r="E308" s="136">
        <v>139.9</v>
      </c>
      <c r="F308" s="137"/>
    </row>
    <row r="309" spans="1:6" x14ac:dyDescent="0.25">
      <c r="A309" s="135" t="s">
        <v>43433</v>
      </c>
      <c r="B309" s="135"/>
      <c r="C309" s="135" t="s">
        <v>43434</v>
      </c>
      <c r="D309" s="135" t="s">
        <v>3</v>
      </c>
      <c r="E309" s="136">
        <v>9.9</v>
      </c>
      <c r="F309" s="137"/>
    </row>
    <row r="310" spans="1:6" x14ac:dyDescent="0.25">
      <c r="A310" s="135" t="s">
        <v>43435</v>
      </c>
      <c r="B310" s="135"/>
      <c r="C310" s="135" t="s">
        <v>43436</v>
      </c>
      <c r="D310" s="135" t="s">
        <v>3</v>
      </c>
      <c r="E310" s="136">
        <v>200</v>
      </c>
      <c r="F310" s="137"/>
    </row>
    <row r="311" spans="1:6" x14ac:dyDescent="0.25">
      <c r="A311" s="135" t="s">
        <v>43437</v>
      </c>
      <c r="B311" s="135"/>
      <c r="C311" s="135" t="s">
        <v>43438</v>
      </c>
      <c r="D311" s="135" t="s">
        <v>3</v>
      </c>
      <c r="E311" s="136">
        <v>200</v>
      </c>
      <c r="F311" s="137"/>
    </row>
    <row r="312" spans="1:6" x14ac:dyDescent="0.25">
      <c r="A312" s="135" t="s">
        <v>43439</v>
      </c>
      <c r="B312" s="135"/>
      <c r="C312" s="135" t="s">
        <v>43440</v>
      </c>
      <c r="D312" s="135" t="s">
        <v>3</v>
      </c>
      <c r="E312" s="136">
        <v>380</v>
      </c>
      <c r="F312" s="137"/>
    </row>
    <row r="313" spans="1:6" x14ac:dyDescent="0.25">
      <c r="A313" s="135" t="s">
        <v>43441</v>
      </c>
      <c r="B313" s="135"/>
      <c r="C313" s="135" t="s">
        <v>43442</v>
      </c>
      <c r="D313" s="135" t="s">
        <v>3</v>
      </c>
      <c r="E313" s="136">
        <v>300</v>
      </c>
      <c r="F313" s="137"/>
    </row>
    <row r="314" spans="1:6" x14ac:dyDescent="0.25">
      <c r="A314" s="135" t="s">
        <v>43443</v>
      </c>
      <c r="B314" s="135"/>
      <c r="C314" s="135" t="s">
        <v>43444</v>
      </c>
      <c r="D314" s="135" t="s">
        <v>3</v>
      </c>
      <c r="E314" s="136">
        <v>300</v>
      </c>
      <c r="F314" s="137"/>
    </row>
    <row r="315" spans="1:6" x14ac:dyDescent="0.25">
      <c r="A315" s="135" t="s">
        <v>43445</v>
      </c>
      <c r="B315" s="135"/>
      <c r="C315" s="135" t="s">
        <v>43446</v>
      </c>
      <c r="D315" s="135" t="s">
        <v>3</v>
      </c>
      <c r="E315" s="136">
        <v>59.9</v>
      </c>
      <c r="F315" s="137"/>
    </row>
    <row r="316" spans="1:6" x14ac:dyDescent="0.25">
      <c r="A316" s="135" t="s">
        <v>43447</v>
      </c>
      <c r="B316" s="135"/>
      <c r="C316" s="135" t="s">
        <v>43448</v>
      </c>
      <c r="D316" s="135" t="s">
        <v>3</v>
      </c>
      <c r="E316" s="136">
        <v>64.900000000000006</v>
      </c>
      <c r="F316" s="137"/>
    </row>
    <row r="317" spans="1:6" x14ac:dyDescent="0.25">
      <c r="A317" s="135" t="s">
        <v>43449</v>
      </c>
      <c r="B317" s="135"/>
      <c r="C317" s="135" t="s">
        <v>43450</v>
      </c>
      <c r="D317" s="135" t="s">
        <v>3</v>
      </c>
      <c r="E317" s="136">
        <v>55.17</v>
      </c>
      <c r="F317" s="137"/>
    </row>
    <row r="318" spans="1:6" x14ac:dyDescent="0.25">
      <c r="A318" s="135" t="s">
        <v>43451</v>
      </c>
      <c r="B318" s="135"/>
      <c r="C318" s="135" t="s">
        <v>43452</v>
      </c>
      <c r="D318" s="135" t="s">
        <v>3</v>
      </c>
      <c r="E318" s="136">
        <v>69.900000000000006</v>
      </c>
      <c r="F318" s="137"/>
    </row>
    <row r="319" spans="1:6" x14ac:dyDescent="0.25">
      <c r="A319" s="135" t="s">
        <v>43453</v>
      </c>
      <c r="B319" s="135"/>
      <c r="C319" s="135" t="s">
        <v>43454</v>
      </c>
      <c r="D319" s="135" t="s">
        <v>3</v>
      </c>
      <c r="E319" s="136">
        <v>6.9</v>
      </c>
      <c r="F319" s="137"/>
    </row>
    <row r="320" spans="1:6" x14ac:dyDescent="0.25">
      <c r="A320" s="135" t="s">
        <v>43455</v>
      </c>
      <c r="B320" s="135"/>
      <c r="C320" s="135" t="s">
        <v>43456</v>
      </c>
      <c r="D320" s="135" t="s">
        <v>3</v>
      </c>
      <c r="E320" s="136">
        <v>37.5</v>
      </c>
      <c r="F320" s="137"/>
    </row>
    <row r="321" spans="1:6" x14ac:dyDescent="0.25">
      <c r="A321" s="135" t="s">
        <v>43457</v>
      </c>
      <c r="B321" s="135"/>
      <c r="C321" s="135" t="s">
        <v>43458</v>
      </c>
      <c r="D321" s="135" t="s">
        <v>3</v>
      </c>
      <c r="E321" s="136">
        <v>70</v>
      </c>
      <c r="F321" s="137"/>
    </row>
    <row r="322" spans="1:6" x14ac:dyDescent="0.25">
      <c r="A322" s="135" t="s">
        <v>43459</v>
      </c>
      <c r="B322" s="135"/>
      <c r="C322" s="135" t="s">
        <v>43460</v>
      </c>
      <c r="D322" s="135" t="s">
        <v>3</v>
      </c>
      <c r="E322" s="136">
        <v>0.27</v>
      </c>
      <c r="F322" s="137"/>
    </row>
    <row r="323" spans="1:6" x14ac:dyDescent="0.25">
      <c r="A323" s="135" t="s">
        <v>26035</v>
      </c>
      <c r="B323" s="135" t="s">
        <v>20736</v>
      </c>
      <c r="C323" s="135" t="s">
        <v>26036</v>
      </c>
      <c r="D323" s="135" t="s">
        <v>15</v>
      </c>
      <c r="E323" s="136">
        <v>173.75</v>
      </c>
      <c r="F323" s="137"/>
    </row>
    <row r="324" spans="1:6" x14ac:dyDescent="0.25">
      <c r="A324" s="135" t="s">
        <v>26037</v>
      </c>
      <c r="B324" s="135" t="s">
        <v>20736</v>
      </c>
      <c r="C324" s="135" t="s">
        <v>26038</v>
      </c>
      <c r="D324" s="135" t="s">
        <v>15</v>
      </c>
      <c r="E324" s="136">
        <v>100.08</v>
      </c>
      <c r="F324" s="137"/>
    </row>
    <row r="325" spans="1:6" x14ac:dyDescent="0.25">
      <c r="A325" s="135" t="s">
        <v>26039</v>
      </c>
      <c r="B325" s="135" t="s">
        <v>20736</v>
      </c>
      <c r="C325" s="135" t="s">
        <v>26040</v>
      </c>
      <c r="D325" s="135" t="s">
        <v>15</v>
      </c>
      <c r="E325" s="136">
        <v>126.22</v>
      </c>
      <c r="F325" s="137"/>
    </row>
    <row r="326" spans="1:6" x14ac:dyDescent="0.25">
      <c r="A326" s="135" t="s">
        <v>26041</v>
      </c>
      <c r="B326" s="135" t="s">
        <v>20736</v>
      </c>
      <c r="C326" s="135" t="s">
        <v>26042</v>
      </c>
      <c r="D326" s="135" t="s">
        <v>15</v>
      </c>
      <c r="E326" s="136">
        <v>72.739999999999995</v>
      </c>
      <c r="F326" s="137"/>
    </row>
    <row r="327" spans="1:6" x14ac:dyDescent="0.25">
      <c r="A327" s="135" t="s">
        <v>26043</v>
      </c>
      <c r="B327" s="135" t="s">
        <v>20736</v>
      </c>
      <c r="C327" s="135" t="s">
        <v>26290</v>
      </c>
      <c r="D327" s="135" t="s">
        <v>15</v>
      </c>
      <c r="E327" s="136">
        <v>214.96</v>
      </c>
      <c r="F327" s="137"/>
    </row>
    <row r="328" spans="1:6" x14ac:dyDescent="0.25">
      <c r="A328" s="135" t="s">
        <v>26045</v>
      </c>
      <c r="B328" s="135" t="s">
        <v>20736</v>
      </c>
      <c r="C328" s="135" t="s">
        <v>26291</v>
      </c>
      <c r="D328" s="135" t="s">
        <v>15</v>
      </c>
      <c r="E328" s="136">
        <v>115.78</v>
      </c>
      <c r="F328" s="137"/>
    </row>
    <row r="329" spans="1:6" x14ac:dyDescent="0.25">
      <c r="A329" s="135" t="s">
        <v>26047</v>
      </c>
      <c r="B329" s="135" t="s">
        <v>20736</v>
      </c>
      <c r="C329" s="135" t="s">
        <v>26048</v>
      </c>
      <c r="D329" s="135" t="s">
        <v>15</v>
      </c>
      <c r="E329" s="136">
        <v>8.16</v>
      </c>
      <c r="F329" s="137"/>
    </row>
    <row r="330" spans="1:6" x14ac:dyDescent="0.25">
      <c r="A330" s="135" t="s">
        <v>26049</v>
      </c>
      <c r="B330" s="135" t="s">
        <v>20736</v>
      </c>
      <c r="C330" s="135" t="s">
        <v>26050</v>
      </c>
      <c r="D330" s="135" t="s">
        <v>15</v>
      </c>
      <c r="E330" s="136">
        <v>6.03</v>
      </c>
      <c r="F330" s="137"/>
    </row>
    <row r="331" spans="1:6" x14ac:dyDescent="0.25">
      <c r="A331" s="135" t="s">
        <v>26051</v>
      </c>
      <c r="B331" s="135" t="s">
        <v>20736</v>
      </c>
      <c r="C331" s="135" t="s">
        <v>26052</v>
      </c>
      <c r="D331" s="135" t="s">
        <v>15</v>
      </c>
      <c r="E331" s="136">
        <v>503.92</v>
      </c>
      <c r="F331" s="137"/>
    </row>
    <row r="332" spans="1:6" x14ac:dyDescent="0.25">
      <c r="A332" s="135" t="s">
        <v>26055</v>
      </c>
      <c r="B332" s="135" t="s">
        <v>20736</v>
      </c>
      <c r="C332" s="135" t="s">
        <v>26056</v>
      </c>
      <c r="D332" s="135" t="s">
        <v>15</v>
      </c>
      <c r="E332" s="136">
        <v>94.29</v>
      </c>
      <c r="F332" s="137"/>
    </row>
    <row r="333" spans="1:6" x14ac:dyDescent="0.25">
      <c r="A333" s="135" t="s">
        <v>26057</v>
      </c>
      <c r="B333" s="135" t="s">
        <v>20736</v>
      </c>
      <c r="C333" s="135" t="s">
        <v>26058</v>
      </c>
      <c r="D333" s="135" t="s">
        <v>15</v>
      </c>
      <c r="E333" s="136">
        <v>54.25</v>
      </c>
      <c r="F333" s="137"/>
    </row>
    <row r="334" spans="1:6" x14ac:dyDescent="0.25">
      <c r="A334" s="135" t="s">
        <v>26061</v>
      </c>
      <c r="B334" s="135" t="s">
        <v>20736</v>
      </c>
      <c r="C334" s="135" t="s">
        <v>26292</v>
      </c>
      <c r="D334" s="135" t="s">
        <v>15</v>
      </c>
      <c r="E334" s="136">
        <v>2.09</v>
      </c>
      <c r="F334" s="137"/>
    </row>
    <row r="335" spans="1:6" x14ac:dyDescent="0.25">
      <c r="A335" s="135" t="s">
        <v>26063</v>
      </c>
      <c r="B335" s="135" t="s">
        <v>20736</v>
      </c>
      <c r="C335" s="135" t="s">
        <v>26293</v>
      </c>
      <c r="D335" s="135" t="s">
        <v>15</v>
      </c>
      <c r="E335" s="136">
        <v>0.56000000000000005</v>
      </c>
      <c r="F335" s="137"/>
    </row>
    <row r="336" spans="1:6" x14ac:dyDescent="0.25">
      <c r="A336" s="135" t="s">
        <v>26067</v>
      </c>
      <c r="B336" s="135" t="s">
        <v>20736</v>
      </c>
      <c r="C336" s="135" t="s">
        <v>26294</v>
      </c>
      <c r="D336" s="135" t="s">
        <v>15</v>
      </c>
      <c r="E336" s="136">
        <v>5.82</v>
      </c>
      <c r="F336" s="137"/>
    </row>
    <row r="337" spans="1:6" x14ac:dyDescent="0.25">
      <c r="A337" s="135" t="s">
        <v>26069</v>
      </c>
      <c r="B337" s="135" t="s">
        <v>20736</v>
      </c>
      <c r="C337" s="135" t="s">
        <v>26295</v>
      </c>
      <c r="D337" s="135" t="s">
        <v>15</v>
      </c>
      <c r="E337" s="136">
        <v>4.54</v>
      </c>
      <c r="F337" s="137"/>
    </row>
    <row r="338" spans="1:6" x14ac:dyDescent="0.25">
      <c r="A338" s="135" t="s">
        <v>26071</v>
      </c>
      <c r="B338" s="135" t="s">
        <v>20736</v>
      </c>
      <c r="C338" s="135" t="s">
        <v>26296</v>
      </c>
      <c r="D338" s="135" t="s">
        <v>15</v>
      </c>
      <c r="E338" s="136">
        <v>6.95</v>
      </c>
      <c r="F338" s="137"/>
    </row>
    <row r="339" spans="1:6" x14ac:dyDescent="0.25">
      <c r="A339" s="135" t="s">
        <v>26073</v>
      </c>
      <c r="B339" s="135" t="s">
        <v>20736</v>
      </c>
      <c r="C339" s="135" t="s">
        <v>26297</v>
      </c>
      <c r="D339" s="135" t="s">
        <v>15</v>
      </c>
      <c r="E339" s="136">
        <v>4.5999999999999996</v>
      </c>
      <c r="F339" s="137"/>
    </row>
    <row r="340" spans="1:6" x14ac:dyDescent="0.25">
      <c r="A340" s="135" t="s">
        <v>26077</v>
      </c>
      <c r="B340" s="135" t="s">
        <v>20736</v>
      </c>
      <c r="C340" s="135" t="s">
        <v>26078</v>
      </c>
      <c r="D340" s="135" t="s">
        <v>15</v>
      </c>
      <c r="E340" s="136">
        <v>73.88</v>
      </c>
      <c r="F340" s="137"/>
    </row>
    <row r="341" spans="1:6" x14ac:dyDescent="0.25">
      <c r="A341" s="135" t="s">
        <v>26079</v>
      </c>
      <c r="B341" s="135" t="s">
        <v>20736</v>
      </c>
      <c r="C341" s="135" t="s">
        <v>26080</v>
      </c>
      <c r="D341" s="135" t="s">
        <v>15</v>
      </c>
      <c r="E341" s="136">
        <v>38.79</v>
      </c>
      <c r="F341" s="137"/>
    </row>
    <row r="342" spans="1:6" x14ac:dyDescent="0.25">
      <c r="A342" s="135" t="s">
        <v>26081</v>
      </c>
      <c r="B342" s="135" t="s">
        <v>20736</v>
      </c>
      <c r="C342" s="135" t="s">
        <v>26298</v>
      </c>
      <c r="D342" s="135" t="s">
        <v>15</v>
      </c>
      <c r="E342" s="136">
        <v>81.150000000000006</v>
      </c>
      <c r="F342" s="137"/>
    </row>
    <row r="343" spans="1:6" x14ac:dyDescent="0.25">
      <c r="A343" s="135" t="s">
        <v>26083</v>
      </c>
      <c r="B343" s="135" t="s">
        <v>20736</v>
      </c>
      <c r="C343" s="135" t="s">
        <v>26299</v>
      </c>
      <c r="D343" s="135" t="s">
        <v>15</v>
      </c>
      <c r="E343" s="136">
        <v>40.28</v>
      </c>
      <c r="F343" s="137"/>
    </row>
    <row r="344" spans="1:6" x14ac:dyDescent="0.25">
      <c r="A344" s="135" t="s">
        <v>26085</v>
      </c>
      <c r="B344" s="135" t="s">
        <v>20736</v>
      </c>
      <c r="C344" s="135" t="s">
        <v>26086</v>
      </c>
      <c r="D344" s="135" t="s">
        <v>15</v>
      </c>
      <c r="E344" s="136">
        <v>78.61</v>
      </c>
      <c r="F344" s="137"/>
    </row>
    <row r="345" spans="1:6" x14ac:dyDescent="0.25">
      <c r="A345" s="135" t="s">
        <v>26087</v>
      </c>
      <c r="B345" s="135" t="s">
        <v>20736</v>
      </c>
      <c r="C345" s="135" t="s">
        <v>26088</v>
      </c>
      <c r="D345" s="135" t="s">
        <v>15</v>
      </c>
      <c r="E345" s="136">
        <v>39.39</v>
      </c>
      <c r="F345" s="137"/>
    </row>
    <row r="346" spans="1:6" x14ac:dyDescent="0.25">
      <c r="A346" s="135" t="s">
        <v>26089</v>
      </c>
      <c r="B346" s="135" t="s">
        <v>20736</v>
      </c>
      <c r="C346" s="135" t="s">
        <v>26090</v>
      </c>
      <c r="D346" s="135" t="s">
        <v>15</v>
      </c>
      <c r="E346" s="136">
        <v>80.239999999999995</v>
      </c>
      <c r="F346" s="137"/>
    </row>
    <row r="347" spans="1:6" x14ac:dyDescent="0.25">
      <c r="A347" s="135" t="s">
        <v>26091</v>
      </c>
      <c r="B347" s="135" t="s">
        <v>20736</v>
      </c>
      <c r="C347" s="135" t="s">
        <v>26092</v>
      </c>
      <c r="D347" s="135" t="s">
        <v>15</v>
      </c>
      <c r="E347" s="136">
        <v>40.299999999999997</v>
      </c>
      <c r="F347" s="137"/>
    </row>
    <row r="348" spans="1:6" x14ac:dyDescent="0.25">
      <c r="A348" s="135" t="s">
        <v>26093</v>
      </c>
      <c r="B348" s="135" t="s">
        <v>20736</v>
      </c>
      <c r="C348" s="135" t="s">
        <v>26094</v>
      </c>
      <c r="D348" s="135" t="s">
        <v>15</v>
      </c>
      <c r="E348" s="136">
        <v>76.010000000000005</v>
      </c>
      <c r="F348" s="137"/>
    </row>
    <row r="349" spans="1:6" x14ac:dyDescent="0.25">
      <c r="A349" s="135" t="s">
        <v>26095</v>
      </c>
      <c r="B349" s="135" t="s">
        <v>20736</v>
      </c>
      <c r="C349" s="135" t="s">
        <v>26096</v>
      </c>
      <c r="D349" s="135" t="s">
        <v>15</v>
      </c>
      <c r="E349" s="136">
        <v>37.92</v>
      </c>
      <c r="F349" s="137"/>
    </row>
    <row r="350" spans="1:6" x14ac:dyDescent="0.25">
      <c r="A350" s="135" t="s">
        <v>26097</v>
      </c>
      <c r="B350" s="135" t="s">
        <v>20736</v>
      </c>
      <c r="C350" s="135" t="s">
        <v>26300</v>
      </c>
      <c r="D350" s="135" t="s">
        <v>15</v>
      </c>
      <c r="E350" s="136">
        <v>9.85</v>
      </c>
      <c r="F350" s="137"/>
    </row>
    <row r="351" spans="1:6" x14ac:dyDescent="0.25">
      <c r="A351" s="135" t="s">
        <v>26099</v>
      </c>
      <c r="B351" s="135" t="s">
        <v>20736</v>
      </c>
      <c r="C351" s="135" t="s">
        <v>26301</v>
      </c>
      <c r="D351" s="135" t="s">
        <v>15</v>
      </c>
      <c r="E351" s="136">
        <v>6.77</v>
      </c>
      <c r="F351" s="137"/>
    </row>
    <row r="352" spans="1:6" x14ac:dyDescent="0.25">
      <c r="A352" s="135" t="s">
        <v>26101</v>
      </c>
      <c r="B352" s="135" t="s">
        <v>20736</v>
      </c>
      <c r="C352" s="135" t="s">
        <v>26302</v>
      </c>
      <c r="D352" s="135" t="s">
        <v>15</v>
      </c>
      <c r="E352" s="136">
        <v>85.86</v>
      </c>
      <c r="F352" s="137"/>
    </row>
    <row r="353" spans="1:6" x14ac:dyDescent="0.25">
      <c r="A353" s="135" t="s">
        <v>26103</v>
      </c>
      <c r="B353" s="135" t="s">
        <v>20736</v>
      </c>
      <c r="C353" s="135" t="s">
        <v>26303</v>
      </c>
      <c r="D353" s="135" t="s">
        <v>15</v>
      </c>
      <c r="E353" s="136">
        <v>43.46</v>
      </c>
      <c r="F353" s="137"/>
    </row>
    <row r="354" spans="1:6" x14ac:dyDescent="0.25">
      <c r="A354" s="135" t="s">
        <v>26107</v>
      </c>
      <c r="B354" s="135" t="s">
        <v>20736</v>
      </c>
      <c r="C354" s="135" t="s">
        <v>26108</v>
      </c>
      <c r="D354" s="135" t="s">
        <v>15</v>
      </c>
      <c r="E354" s="136">
        <v>177.73</v>
      </c>
      <c r="F354" s="137"/>
    </row>
    <row r="355" spans="1:6" x14ac:dyDescent="0.25">
      <c r="A355" s="135" t="s">
        <v>26109</v>
      </c>
      <c r="B355" s="135" t="s">
        <v>20736</v>
      </c>
      <c r="C355" s="135" t="s">
        <v>26110</v>
      </c>
      <c r="D355" s="135" t="s">
        <v>15</v>
      </c>
      <c r="E355" s="136">
        <v>59.5</v>
      </c>
      <c r="F355" s="137"/>
    </row>
    <row r="356" spans="1:6" x14ac:dyDescent="0.25">
      <c r="A356" s="135" t="s">
        <v>26111</v>
      </c>
      <c r="B356" s="135" t="s">
        <v>20736</v>
      </c>
      <c r="C356" s="135" t="s">
        <v>26304</v>
      </c>
      <c r="D356" s="135" t="s">
        <v>15</v>
      </c>
      <c r="E356" s="136">
        <v>110.55</v>
      </c>
      <c r="F356" s="137"/>
    </row>
    <row r="357" spans="1:6" x14ac:dyDescent="0.25">
      <c r="A357" s="135" t="s">
        <v>26113</v>
      </c>
      <c r="B357" s="135" t="s">
        <v>20736</v>
      </c>
      <c r="C357" s="135" t="s">
        <v>26305</v>
      </c>
      <c r="D357" s="135" t="s">
        <v>15</v>
      </c>
      <c r="E357" s="136">
        <v>46.19</v>
      </c>
      <c r="F357" s="137"/>
    </row>
    <row r="358" spans="1:6" x14ac:dyDescent="0.25">
      <c r="A358" s="135" t="s">
        <v>26115</v>
      </c>
      <c r="B358" s="135" t="s">
        <v>20736</v>
      </c>
      <c r="C358" s="135" t="s">
        <v>26116</v>
      </c>
      <c r="D358" s="135" t="s">
        <v>15</v>
      </c>
      <c r="E358" s="136">
        <v>79.64</v>
      </c>
      <c r="F358" s="137"/>
    </row>
    <row r="359" spans="1:6" x14ac:dyDescent="0.25">
      <c r="A359" s="135" t="s">
        <v>26117</v>
      </c>
      <c r="B359" s="135" t="s">
        <v>20736</v>
      </c>
      <c r="C359" s="135" t="s">
        <v>26118</v>
      </c>
      <c r="D359" s="135" t="s">
        <v>15</v>
      </c>
      <c r="E359" s="136">
        <v>44.23</v>
      </c>
      <c r="F359" s="137"/>
    </row>
    <row r="360" spans="1:6" x14ac:dyDescent="0.25">
      <c r="A360" s="135" t="s">
        <v>26121</v>
      </c>
      <c r="B360" s="135" t="s">
        <v>20736</v>
      </c>
      <c r="C360" s="135" t="s">
        <v>26122</v>
      </c>
      <c r="D360" s="135" t="s">
        <v>15</v>
      </c>
      <c r="E360" s="136">
        <v>90.63</v>
      </c>
      <c r="F360" s="137"/>
    </row>
    <row r="361" spans="1:6" x14ac:dyDescent="0.25">
      <c r="A361" s="135" t="s">
        <v>26123</v>
      </c>
      <c r="B361" s="135" t="s">
        <v>20736</v>
      </c>
      <c r="C361" s="135" t="s">
        <v>26124</v>
      </c>
      <c r="D361" s="135" t="s">
        <v>15</v>
      </c>
      <c r="E361" s="136">
        <v>42.78</v>
      </c>
      <c r="F361" s="137"/>
    </row>
    <row r="362" spans="1:6" x14ac:dyDescent="0.25">
      <c r="A362" s="135" t="s">
        <v>26125</v>
      </c>
      <c r="B362" s="135" t="s">
        <v>20736</v>
      </c>
      <c r="C362" s="135" t="s">
        <v>26126</v>
      </c>
      <c r="D362" s="135" t="s">
        <v>15</v>
      </c>
      <c r="E362" s="136">
        <v>126.82</v>
      </c>
      <c r="F362" s="137"/>
    </row>
    <row r="363" spans="1:6" x14ac:dyDescent="0.25">
      <c r="A363" s="135" t="s">
        <v>26127</v>
      </c>
      <c r="B363" s="135" t="s">
        <v>20736</v>
      </c>
      <c r="C363" s="135" t="s">
        <v>26128</v>
      </c>
      <c r="D363" s="135" t="s">
        <v>15</v>
      </c>
      <c r="E363" s="136">
        <v>48.69</v>
      </c>
      <c r="F363" s="137"/>
    </row>
    <row r="364" spans="1:6" x14ac:dyDescent="0.25">
      <c r="A364" s="135" t="s">
        <v>26129</v>
      </c>
      <c r="B364" s="135" t="s">
        <v>20736</v>
      </c>
      <c r="C364" s="135" t="s">
        <v>26130</v>
      </c>
      <c r="D364" s="135" t="s">
        <v>15</v>
      </c>
      <c r="E364" s="136">
        <v>122.95</v>
      </c>
      <c r="F364" s="137"/>
    </row>
    <row r="365" spans="1:6" x14ac:dyDescent="0.25">
      <c r="A365" s="135" t="s">
        <v>26131</v>
      </c>
      <c r="B365" s="135" t="s">
        <v>20736</v>
      </c>
      <c r="C365" s="135" t="s">
        <v>26132</v>
      </c>
      <c r="D365" s="135" t="s">
        <v>15</v>
      </c>
      <c r="E365" s="136">
        <v>46.27</v>
      </c>
      <c r="F365" s="137"/>
    </row>
    <row r="366" spans="1:6" x14ac:dyDescent="0.25">
      <c r="A366" s="135" t="s">
        <v>26133</v>
      </c>
      <c r="B366" s="135" t="s">
        <v>20736</v>
      </c>
      <c r="C366" s="135" t="s">
        <v>26134</v>
      </c>
      <c r="D366" s="135" t="s">
        <v>15</v>
      </c>
      <c r="E366" s="136">
        <v>93.7</v>
      </c>
      <c r="F366" s="137"/>
    </row>
    <row r="367" spans="1:6" x14ac:dyDescent="0.25">
      <c r="A367" s="135" t="s">
        <v>26135</v>
      </c>
      <c r="B367" s="135" t="s">
        <v>20736</v>
      </c>
      <c r="C367" s="135" t="s">
        <v>26136</v>
      </c>
      <c r="D367" s="135" t="s">
        <v>15</v>
      </c>
      <c r="E367" s="136">
        <v>38.619999999999997</v>
      </c>
      <c r="F367" s="137"/>
    </row>
    <row r="368" spans="1:6" x14ac:dyDescent="0.25">
      <c r="A368" s="135" t="s">
        <v>26137</v>
      </c>
      <c r="B368" s="135" t="s">
        <v>20736</v>
      </c>
      <c r="C368" s="135" t="s">
        <v>26138</v>
      </c>
      <c r="D368" s="135" t="s">
        <v>15</v>
      </c>
      <c r="E368" s="136">
        <v>93.7</v>
      </c>
      <c r="F368" s="137"/>
    </row>
    <row r="369" spans="1:6" x14ac:dyDescent="0.25">
      <c r="A369" s="135" t="s">
        <v>26139</v>
      </c>
      <c r="B369" s="135" t="s">
        <v>20736</v>
      </c>
      <c r="C369" s="135" t="s">
        <v>26140</v>
      </c>
      <c r="D369" s="135" t="s">
        <v>15</v>
      </c>
      <c r="E369" s="136">
        <v>38.619999999999997</v>
      </c>
      <c r="F369" s="137"/>
    </row>
    <row r="370" spans="1:6" x14ac:dyDescent="0.25">
      <c r="A370" s="135" t="s">
        <v>26141</v>
      </c>
      <c r="B370" s="135" t="s">
        <v>20736</v>
      </c>
      <c r="C370" s="135" t="s">
        <v>26306</v>
      </c>
      <c r="D370" s="135" t="s">
        <v>15</v>
      </c>
      <c r="E370" s="136">
        <v>41.35</v>
      </c>
      <c r="F370" s="137"/>
    </row>
    <row r="371" spans="1:6" x14ac:dyDescent="0.25">
      <c r="A371" s="135" t="s">
        <v>26143</v>
      </c>
      <c r="B371" s="135" t="s">
        <v>20736</v>
      </c>
      <c r="C371" s="135" t="s">
        <v>26307</v>
      </c>
      <c r="D371" s="135" t="s">
        <v>15</v>
      </c>
      <c r="E371" s="136">
        <v>28.01</v>
      </c>
      <c r="F371" s="137"/>
    </row>
    <row r="372" spans="1:6" x14ac:dyDescent="0.25">
      <c r="A372" s="135" t="s">
        <v>26145</v>
      </c>
      <c r="B372" s="135" t="s">
        <v>20736</v>
      </c>
      <c r="C372" s="135" t="s">
        <v>26146</v>
      </c>
      <c r="D372" s="135" t="s">
        <v>15</v>
      </c>
      <c r="E372" s="136">
        <v>127.63</v>
      </c>
      <c r="F372" s="137"/>
    </row>
    <row r="373" spans="1:6" x14ac:dyDescent="0.25">
      <c r="A373" s="135" t="s">
        <v>26147</v>
      </c>
      <c r="B373" s="135" t="s">
        <v>20736</v>
      </c>
      <c r="C373" s="135" t="s">
        <v>26148</v>
      </c>
      <c r="D373" s="135" t="s">
        <v>15</v>
      </c>
      <c r="E373" s="136">
        <v>49.04</v>
      </c>
      <c r="F373" s="137"/>
    </row>
    <row r="374" spans="1:6" x14ac:dyDescent="0.25">
      <c r="A374" s="135" t="s">
        <v>26149</v>
      </c>
      <c r="B374" s="135" t="s">
        <v>20736</v>
      </c>
      <c r="C374" s="135" t="s">
        <v>26150</v>
      </c>
      <c r="D374" s="135" t="s">
        <v>15</v>
      </c>
      <c r="E374" s="136">
        <v>11.26</v>
      </c>
      <c r="F374" s="137"/>
    </row>
    <row r="375" spans="1:6" x14ac:dyDescent="0.25">
      <c r="A375" s="135" t="s">
        <v>26151</v>
      </c>
      <c r="B375" s="135" t="s">
        <v>20736</v>
      </c>
      <c r="C375" s="135" t="s">
        <v>26152</v>
      </c>
      <c r="D375" s="135" t="s">
        <v>15</v>
      </c>
      <c r="E375" s="136">
        <v>5.42</v>
      </c>
      <c r="F375" s="137"/>
    </row>
    <row r="376" spans="1:6" x14ac:dyDescent="0.25">
      <c r="A376" s="135" t="s">
        <v>26153</v>
      </c>
      <c r="B376" s="135" t="s">
        <v>20736</v>
      </c>
      <c r="C376" s="135" t="s">
        <v>26154</v>
      </c>
      <c r="D376" s="135" t="s">
        <v>15</v>
      </c>
      <c r="E376" s="136">
        <v>4.76</v>
      </c>
      <c r="F376" s="137"/>
    </row>
    <row r="377" spans="1:6" x14ac:dyDescent="0.25">
      <c r="A377" s="135" t="s">
        <v>26155</v>
      </c>
      <c r="B377" s="135" t="s">
        <v>20736</v>
      </c>
      <c r="C377" s="135" t="s">
        <v>26156</v>
      </c>
      <c r="D377" s="135" t="s">
        <v>15</v>
      </c>
      <c r="E377" s="136">
        <v>1.49</v>
      </c>
      <c r="F377" s="137"/>
    </row>
    <row r="378" spans="1:6" x14ac:dyDescent="0.25">
      <c r="A378" s="135" t="s">
        <v>26159</v>
      </c>
      <c r="B378" s="135" t="s">
        <v>20736</v>
      </c>
      <c r="C378" s="135" t="s">
        <v>26308</v>
      </c>
      <c r="D378" s="135" t="s">
        <v>15</v>
      </c>
      <c r="E378" s="136">
        <v>68.63</v>
      </c>
      <c r="F378" s="137"/>
    </row>
    <row r="379" spans="1:6" x14ac:dyDescent="0.25">
      <c r="A379" s="135" t="s">
        <v>26161</v>
      </c>
      <c r="B379" s="135" t="s">
        <v>20736</v>
      </c>
      <c r="C379" s="135" t="s">
        <v>26309</v>
      </c>
      <c r="D379" s="135" t="s">
        <v>15</v>
      </c>
      <c r="E379" s="136">
        <v>22.12</v>
      </c>
      <c r="F379" s="137"/>
    </row>
    <row r="380" spans="1:6" x14ac:dyDescent="0.25">
      <c r="A380" s="135" t="s">
        <v>26165</v>
      </c>
      <c r="B380" s="135" t="s">
        <v>20736</v>
      </c>
      <c r="C380" s="135" t="s">
        <v>26310</v>
      </c>
      <c r="D380" s="135" t="s">
        <v>15</v>
      </c>
      <c r="E380" s="136">
        <v>158.99</v>
      </c>
      <c r="F380" s="137"/>
    </row>
    <row r="381" spans="1:6" x14ac:dyDescent="0.25">
      <c r="A381" s="135" t="s">
        <v>26167</v>
      </c>
      <c r="B381" s="135" t="s">
        <v>20736</v>
      </c>
      <c r="C381" s="135" t="s">
        <v>26311</v>
      </c>
      <c r="D381" s="135" t="s">
        <v>15</v>
      </c>
      <c r="E381" s="136">
        <v>75.53</v>
      </c>
      <c r="F381" s="137"/>
    </row>
    <row r="382" spans="1:6" x14ac:dyDescent="0.25">
      <c r="A382" s="135" t="s">
        <v>26171</v>
      </c>
      <c r="B382" s="135" t="s">
        <v>20736</v>
      </c>
      <c r="C382" s="135" t="s">
        <v>26312</v>
      </c>
      <c r="D382" s="135" t="s">
        <v>15</v>
      </c>
      <c r="E382" s="136">
        <v>15.01</v>
      </c>
      <c r="F382" s="137"/>
    </row>
    <row r="383" spans="1:6" x14ac:dyDescent="0.25">
      <c r="A383" s="135" t="s">
        <v>26173</v>
      </c>
      <c r="B383" s="135" t="s">
        <v>20736</v>
      </c>
      <c r="C383" s="135" t="s">
        <v>26313</v>
      </c>
      <c r="D383" s="135" t="s">
        <v>15</v>
      </c>
      <c r="E383" s="136">
        <v>14.44</v>
      </c>
      <c r="F383" s="137"/>
    </row>
    <row r="384" spans="1:6" x14ac:dyDescent="0.25">
      <c r="A384" s="135" t="s">
        <v>26175</v>
      </c>
      <c r="B384" s="135" t="s">
        <v>20736</v>
      </c>
      <c r="C384" s="135" t="s">
        <v>26176</v>
      </c>
      <c r="D384" s="135" t="s">
        <v>15</v>
      </c>
      <c r="E384" s="136">
        <v>15.43</v>
      </c>
      <c r="F384" s="137"/>
    </row>
    <row r="385" spans="1:6" x14ac:dyDescent="0.25">
      <c r="A385" s="135" t="s">
        <v>26177</v>
      </c>
      <c r="B385" s="135" t="s">
        <v>20736</v>
      </c>
      <c r="C385" s="135" t="s">
        <v>26178</v>
      </c>
      <c r="D385" s="135" t="s">
        <v>15</v>
      </c>
      <c r="E385" s="136">
        <v>14.74</v>
      </c>
      <c r="F385" s="137"/>
    </row>
    <row r="386" spans="1:6" x14ac:dyDescent="0.25">
      <c r="A386" s="135" t="s">
        <v>26179</v>
      </c>
      <c r="B386" s="135" t="s">
        <v>20736</v>
      </c>
      <c r="C386" s="135" t="s">
        <v>26180</v>
      </c>
      <c r="D386" s="135" t="s">
        <v>15</v>
      </c>
      <c r="E386" s="136">
        <v>2.89</v>
      </c>
      <c r="F386" s="137"/>
    </row>
    <row r="387" spans="1:6" x14ac:dyDescent="0.25">
      <c r="A387" s="135" t="s">
        <v>26183</v>
      </c>
      <c r="B387" s="135" t="s">
        <v>20736</v>
      </c>
      <c r="C387" s="135" t="s">
        <v>26184</v>
      </c>
      <c r="D387" s="135" t="s">
        <v>15</v>
      </c>
      <c r="E387" s="136">
        <v>69.77</v>
      </c>
      <c r="F387" s="137"/>
    </row>
    <row r="388" spans="1:6" x14ac:dyDescent="0.25">
      <c r="A388" s="135" t="s">
        <v>26185</v>
      </c>
      <c r="B388" s="135" t="s">
        <v>20736</v>
      </c>
      <c r="C388" s="135" t="s">
        <v>26186</v>
      </c>
      <c r="D388" s="135" t="s">
        <v>15</v>
      </c>
      <c r="E388" s="136">
        <v>34.619999999999997</v>
      </c>
      <c r="F388" s="137"/>
    </row>
    <row r="389" spans="1:6" x14ac:dyDescent="0.25">
      <c r="A389" s="135" t="s">
        <v>26187</v>
      </c>
      <c r="B389" s="135" t="s">
        <v>20736</v>
      </c>
      <c r="C389" s="135" t="s">
        <v>26314</v>
      </c>
      <c r="D389" s="135" t="s">
        <v>15</v>
      </c>
      <c r="E389" s="136">
        <v>115.31</v>
      </c>
      <c r="F389" s="137"/>
    </row>
    <row r="390" spans="1:6" x14ac:dyDescent="0.25">
      <c r="A390" s="135" t="s">
        <v>26189</v>
      </c>
      <c r="B390" s="135" t="s">
        <v>20736</v>
      </c>
      <c r="C390" s="135" t="s">
        <v>26315</v>
      </c>
      <c r="D390" s="135" t="s">
        <v>15</v>
      </c>
      <c r="E390" s="136">
        <v>58.06</v>
      </c>
      <c r="F390" s="137"/>
    </row>
    <row r="391" spans="1:6" x14ac:dyDescent="0.25">
      <c r="A391" s="135" t="s">
        <v>26191</v>
      </c>
      <c r="B391" s="135" t="s">
        <v>20736</v>
      </c>
      <c r="C391" s="135" t="s">
        <v>26192</v>
      </c>
      <c r="D391" s="135" t="s">
        <v>15</v>
      </c>
      <c r="E391" s="136">
        <v>149.44999999999999</v>
      </c>
      <c r="F391" s="137"/>
    </row>
    <row r="392" spans="1:6" x14ac:dyDescent="0.25">
      <c r="A392" s="135" t="s">
        <v>26193</v>
      </c>
      <c r="B392" s="135" t="s">
        <v>20736</v>
      </c>
      <c r="C392" s="135" t="s">
        <v>26194</v>
      </c>
      <c r="D392" s="135" t="s">
        <v>15</v>
      </c>
      <c r="E392" s="136">
        <v>63.56</v>
      </c>
      <c r="F392" s="137"/>
    </row>
    <row r="393" spans="1:6" x14ac:dyDescent="0.25">
      <c r="A393" s="135" t="s">
        <v>26316</v>
      </c>
      <c r="B393" s="135" t="s">
        <v>20736</v>
      </c>
      <c r="C393" s="135" t="s">
        <v>26317</v>
      </c>
      <c r="D393" s="135" t="s">
        <v>15</v>
      </c>
      <c r="E393" s="136">
        <v>92.82</v>
      </c>
      <c r="F393" s="137"/>
    </row>
    <row r="394" spans="1:6" x14ac:dyDescent="0.25">
      <c r="A394" s="135" t="s">
        <v>26318</v>
      </c>
      <c r="B394" s="135" t="s">
        <v>20736</v>
      </c>
      <c r="C394" s="135" t="s">
        <v>26319</v>
      </c>
      <c r="D394" s="135" t="s">
        <v>15</v>
      </c>
      <c r="E394" s="136">
        <v>29.82</v>
      </c>
      <c r="F394" s="137"/>
    </row>
    <row r="395" spans="1:6" x14ac:dyDescent="0.25">
      <c r="A395" s="135" t="s">
        <v>26197</v>
      </c>
      <c r="B395" s="135" t="s">
        <v>20736</v>
      </c>
      <c r="C395" s="135" t="s">
        <v>26320</v>
      </c>
      <c r="D395" s="135" t="s">
        <v>15</v>
      </c>
      <c r="E395" s="136">
        <v>20.86</v>
      </c>
      <c r="F395" s="137"/>
    </row>
    <row r="396" spans="1:6" x14ac:dyDescent="0.25">
      <c r="A396" s="135" t="s">
        <v>26199</v>
      </c>
      <c r="B396" s="135" t="s">
        <v>20736</v>
      </c>
      <c r="C396" s="135" t="s">
        <v>26321</v>
      </c>
      <c r="D396" s="135" t="s">
        <v>15</v>
      </c>
      <c r="E396" s="136">
        <v>18.2</v>
      </c>
      <c r="F396" s="137"/>
    </row>
    <row r="397" spans="1:6" x14ac:dyDescent="0.25">
      <c r="A397" s="135" t="s">
        <v>26203</v>
      </c>
      <c r="B397" s="135" t="s">
        <v>20736</v>
      </c>
      <c r="C397" s="135" t="s">
        <v>26204</v>
      </c>
      <c r="D397" s="135" t="s">
        <v>15</v>
      </c>
      <c r="E397" s="136">
        <v>6</v>
      </c>
      <c r="F397" s="137"/>
    </row>
    <row r="398" spans="1:6" x14ac:dyDescent="0.25">
      <c r="A398" s="135" t="s">
        <v>26205</v>
      </c>
      <c r="B398" s="135" t="s">
        <v>20736</v>
      </c>
      <c r="C398" s="135" t="s">
        <v>26206</v>
      </c>
      <c r="D398" s="135" t="s">
        <v>15</v>
      </c>
      <c r="E398" s="136">
        <v>4.5</v>
      </c>
      <c r="F398" s="137"/>
    </row>
    <row r="399" spans="1:6" x14ac:dyDescent="0.25">
      <c r="A399" s="135" t="s">
        <v>26209</v>
      </c>
      <c r="B399" s="135" t="s">
        <v>20736</v>
      </c>
      <c r="C399" s="135" t="s">
        <v>26322</v>
      </c>
      <c r="D399" s="135" t="s">
        <v>15</v>
      </c>
      <c r="E399" s="136">
        <v>226.54</v>
      </c>
      <c r="F399" s="137"/>
    </row>
    <row r="400" spans="1:6" x14ac:dyDescent="0.25">
      <c r="A400" s="135" t="s">
        <v>26211</v>
      </c>
      <c r="B400" s="135" t="s">
        <v>20736</v>
      </c>
      <c r="C400" s="135" t="s">
        <v>26323</v>
      </c>
      <c r="D400" s="135" t="s">
        <v>15</v>
      </c>
      <c r="E400" s="136">
        <v>119.47</v>
      </c>
      <c r="F400" s="137"/>
    </row>
    <row r="401" spans="1:6" x14ac:dyDescent="0.25">
      <c r="A401" s="135" t="s">
        <v>26215</v>
      </c>
      <c r="B401" s="135" t="s">
        <v>20736</v>
      </c>
      <c r="C401" s="135" t="s">
        <v>26216</v>
      </c>
      <c r="D401" s="135" t="s">
        <v>15</v>
      </c>
      <c r="E401" s="136">
        <v>62.19</v>
      </c>
      <c r="F401" s="137"/>
    </row>
    <row r="402" spans="1:6" x14ac:dyDescent="0.25">
      <c r="A402" s="135" t="s">
        <v>26217</v>
      </c>
      <c r="B402" s="135" t="s">
        <v>20736</v>
      </c>
      <c r="C402" s="135" t="s">
        <v>26218</v>
      </c>
      <c r="D402" s="135" t="s">
        <v>15</v>
      </c>
      <c r="E402" s="136">
        <v>30.58</v>
      </c>
      <c r="F402" s="137"/>
    </row>
    <row r="403" spans="1:6" x14ac:dyDescent="0.25">
      <c r="A403" s="135" t="s">
        <v>26221</v>
      </c>
      <c r="B403" s="135" t="s">
        <v>20736</v>
      </c>
      <c r="C403" s="135" t="s">
        <v>26324</v>
      </c>
      <c r="D403" s="135" t="s">
        <v>15</v>
      </c>
      <c r="E403" s="136">
        <v>140.71</v>
      </c>
      <c r="F403" s="137"/>
    </row>
    <row r="404" spans="1:6" x14ac:dyDescent="0.25">
      <c r="A404" s="135" t="s">
        <v>26223</v>
      </c>
      <c r="B404" s="135" t="s">
        <v>20736</v>
      </c>
      <c r="C404" s="135" t="s">
        <v>26325</v>
      </c>
      <c r="D404" s="135" t="s">
        <v>15</v>
      </c>
      <c r="E404" s="136">
        <v>65.709999999999994</v>
      </c>
      <c r="F404" s="137"/>
    </row>
    <row r="405" spans="1:6" x14ac:dyDescent="0.25">
      <c r="A405" s="135" t="s">
        <v>26227</v>
      </c>
      <c r="B405" s="135" t="s">
        <v>20736</v>
      </c>
      <c r="C405" s="135" t="s">
        <v>26228</v>
      </c>
      <c r="D405" s="135" t="s">
        <v>15</v>
      </c>
      <c r="E405" s="136">
        <v>460.57</v>
      </c>
      <c r="F405" s="137"/>
    </row>
    <row r="406" spans="1:6" x14ac:dyDescent="0.25">
      <c r="A406" s="135" t="s">
        <v>26229</v>
      </c>
      <c r="B406" s="135" t="s">
        <v>20736</v>
      </c>
      <c r="C406" s="135" t="s">
        <v>26230</v>
      </c>
      <c r="D406" s="135" t="s">
        <v>15</v>
      </c>
      <c r="E406" s="136">
        <v>213.91</v>
      </c>
      <c r="F406" s="137"/>
    </row>
    <row r="407" spans="1:6" x14ac:dyDescent="0.25">
      <c r="A407" s="135" t="s">
        <v>26231</v>
      </c>
      <c r="B407" s="135" t="s">
        <v>20736</v>
      </c>
      <c r="C407" s="135" t="s">
        <v>26232</v>
      </c>
      <c r="D407" s="135" t="s">
        <v>15</v>
      </c>
      <c r="E407" s="136">
        <v>172.22</v>
      </c>
      <c r="F407" s="137"/>
    </row>
    <row r="408" spans="1:6" x14ac:dyDescent="0.25">
      <c r="A408" s="135" t="s">
        <v>26233</v>
      </c>
      <c r="B408" s="135" t="s">
        <v>20736</v>
      </c>
      <c r="C408" s="135" t="s">
        <v>26234</v>
      </c>
      <c r="D408" s="135" t="s">
        <v>15</v>
      </c>
      <c r="E408" s="136">
        <v>75.11</v>
      </c>
      <c r="F408" s="137"/>
    </row>
    <row r="409" spans="1:6" x14ac:dyDescent="0.25">
      <c r="A409" s="135" t="s">
        <v>26235</v>
      </c>
      <c r="B409" s="135" t="s">
        <v>20736</v>
      </c>
      <c r="C409" s="135" t="s">
        <v>26326</v>
      </c>
      <c r="D409" s="135" t="s">
        <v>15</v>
      </c>
      <c r="E409" s="136">
        <v>93.78</v>
      </c>
      <c r="F409" s="137"/>
    </row>
    <row r="410" spans="1:6" x14ac:dyDescent="0.25">
      <c r="A410" s="135" t="s">
        <v>26237</v>
      </c>
      <c r="B410" s="135" t="s">
        <v>20736</v>
      </c>
      <c r="C410" s="135" t="s">
        <v>26327</v>
      </c>
      <c r="D410" s="135" t="s">
        <v>15</v>
      </c>
      <c r="E410" s="136">
        <v>28.59</v>
      </c>
      <c r="F410" s="137"/>
    </row>
    <row r="411" spans="1:6" x14ac:dyDescent="0.25">
      <c r="A411" s="135" t="s">
        <v>26241</v>
      </c>
      <c r="B411" s="135" t="s">
        <v>20736</v>
      </c>
      <c r="C411" s="135" t="s">
        <v>26242</v>
      </c>
      <c r="D411" s="135" t="s">
        <v>15</v>
      </c>
      <c r="E411" s="136">
        <v>318.49</v>
      </c>
      <c r="F411" s="137"/>
    </row>
    <row r="412" spans="1:6" x14ac:dyDescent="0.25">
      <c r="A412" s="135" t="s">
        <v>26243</v>
      </c>
      <c r="B412" s="135" t="s">
        <v>20736</v>
      </c>
      <c r="C412" s="135" t="s">
        <v>26244</v>
      </c>
      <c r="D412" s="135" t="s">
        <v>15</v>
      </c>
      <c r="E412" s="136">
        <v>142.75</v>
      </c>
      <c r="F412" s="137"/>
    </row>
    <row r="413" spans="1:6" x14ac:dyDescent="0.25">
      <c r="A413" s="135" t="s">
        <v>26245</v>
      </c>
      <c r="B413" s="135" t="s">
        <v>20736</v>
      </c>
      <c r="C413" s="135" t="s">
        <v>26246</v>
      </c>
      <c r="D413" s="135" t="s">
        <v>15</v>
      </c>
      <c r="E413" s="136">
        <v>41.28</v>
      </c>
      <c r="F413" s="137"/>
    </row>
    <row r="414" spans="1:6" x14ac:dyDescent="0.25">
      <c r="A414" s="135" t="s">
        <v>26247</v>
      </c>
      <c r="B414" s="135" t="s">
        <v>20736</v>
      </c>
      <c r="C414" s="135" t="s">
        <v>26328</v>
      </c>
      <c r="D414" s="135" t="s">
        <v>15</v>
      </c>
      <c r="E414" s="136">
        <v>33.020000000000003</v>
      </c>
      <c r="F414" s="137"/>
    </row>
    <row r="415" spans="1:6" x14ac:dyDescent="0.25">
      <c r="A415" s="135" t="s">
        <v>26249</v>
      </c>
      <c r="B415" s="135" t="s">
        <v>20736</v>
      </c>
      <c r="C415" s="135" t="s">
        <v>26250</v>
      </c>
      <c r="D415" s="135" t="s">
        <v>15</v>
      </c>
      <c r="E415" s="136">
        <v>10.82</v>
      </c>
      <c r="F415" s="137"/>
    </row>
    <row r="416" spans="1:6" x14ac:dyDescent="0.25">
      <c r="A416" s="135" t="s">
        <v>26251</v>
      </c>
      <c r="B416" s="135" t="s">
        <v>20736</v>
      </c>
      <c r="C416" s="135" t="s">
        <v>26252</v>
      </c>
      <c r="D416" s="135" t="s">
        <v>15</v>
      </c>
      <c r="E416" s="136">
        <v>7.43</v>
      </c>
      <c r="F416" s="137"/>
    </row>
    <row r="417" spans="1:6" x14ac:dyDescent="0.25">
      <c r="A417" s="135" t="s">
        <v>26253</v>
      </c>
      <c r="B417" s="135" t="s">
        <v>20736</v>
      </c>
      <c r="C417" s="135" t="s">
        <v>26329</v>
      </c>
      <c r="D417" s="135" t="s">
        <v>15</v>
      </c>
      <c r="E417" s="136">
        <v>6.11</v>
      </c>
      <c r="F417" s="137"/>
    </row>
    <row r="418" spans="1:6" x14ac:dyDescent="0.25">
      <c r="A418" s="135" t="s">
        <v>26255</v>
      </c>
      <c r="B418" s="135" t="s">
        <v>20736</v>
      </c>
      <c r="C418" s="135" t="s">
        <v>26330</v>
      </c>
      <c r="D418" s="135" t="s">
        <v>15</v>
      </c>
      <c r="E418" s="136">
        <v>4.75</v>
      </c>
      <c r="F418" s="137"/>
    </row>
    <row r="419" spans="1:6" x14ac:dyDescent="0.25">
      <c r="A419" s="135" t="s">
        <v>26257</v>
      </c>
      <c r="B419" s="135" t="s">
        <v>20736</v>
      </c>
      <c r="C419" s="135" t="s">
        <v>26258</v>
      </c>
      <c r="D419" s="135" t="s">
        <v>15</v>
      </c>
      <c r="E419" s="136">
        <v>87.57</v>
      </c>
      <c r="F419" s="137"/>
    </row>
    <row r="420" spans="1:6" x14ac:dyDescent="0.25">
      <c r="A420" s="135" t="s">
        <v>26259</v>
      </c>
      <c r="B420" s="135" t="s">
        <v>20736</v>
      </c>
      <c r="C420" s="135" t="s">
        <v>26260</v>
      </c>
      <c r="D420" s="135" t="s">
        <v>15</v>
      </c>
      <c r="E420" s="136">
        <v>69.33</v>
      </c>
      <c r="F420" s="137"/>
    </row>
    <row r="421" spans="1:6" x14ac:dyDescent="0.25">
      <c r="A421" s="135" t="s">
        <v>26263</v>
      </c>
      <c r="B421" s="135" t="s">
        <v>20736</v>
      </c>
      <c r="C421" s="135" t="s">
        <v>26264</v>
      </c>
      <c r="D421" s="135" t="s">
        <v>15</v>
      </c>
      <c r="E421" s="136">
        <v>1.6</v>
      </c>
      <c r="F421" s="137"/>
    </row>
    <row r="422" spans="1:6" x14ac:dyDescent="0.25">
      <c r="A422" s="135" t="s">
        <v>26265</v>
      </c>
      <c r="B422" s="135" t="s">
        <v>20736</v>
      </c>
      <c r="C422" s="135" t="s">
        <v>26266</v>
      </c>
      <c r="D422" s="135" t="s">
        <v>15</v>
      </c>
      <c r="E422" s="136">
        <v>0.52</v>
      </c>
      <c r="F422" s="137"/>
    </row>
    <row r="423" spans="1:6" x14ac:dyDescent="0.25">
      <c r="A423" s="135" t="s">
        <v>26268</v>
      </c>
      <c r="B423" s="135" t="s">
        <v>20736</v>
      </c>
      <c r="C423" s="135" t="s">
        <v>26269</v>
      </c>
      <c r="D423" s="135" t="s">
        <v>15</v>
      </c>
      <c r="E423" s="136">
        <v>44.47</v>
      </c>
      <c r="F423" s="137"/>
    </row>
    <row r="424" spans="1:6" x14ac:dyDescent="0.25">
      <c r="A424" s="135" t="s">
        <v>26270</v>
      </c>
      <c r="B424" s="135" t="s">
        <v>20736</v>
      </c>
      <c r="C424" s="135" t="s">
        <v>26271</v>
      </c>
      <c r="D424" s="135" t="s">
        <v>15</v>
      </c>
      <c r="E424" s="136">
        <v>23.87</v>
      </c>
      <c r="F424" s="137"/>
    </row>
    <row r="425" spans="1:6" x14ac:dyDescent="0.25">
      <c r="A425" s="135" t="s">
        <v>26272</v>
      </c>
      <c r="B425" s="135" t="s">
        <v>20736</v>
      </c>
      <c r="C425" s="135" t="s">
        <v>26331</v>
      </c>
      <c r="D425" s="135" t="s">
        <v>15</v>
      </c>
      <c r="E425" s="136">
        <v>12.07</v>
      </c>
      <c r="F425" s="137"/>
    </row>
    <row r="426" spans="1:6" x14ac:dyDescent="0.25">
      <c r="A426" s="135" t="s">
        <v>26274</v>
      </c>
      <c r="B426" s="135" t="s">
        <v>20736</v>
      </c>
      <c r="C426" s="135" t="s">
        <v>26332</v>
      </c>
      <c r="D426" s="135" t="s">
        <v>15</v>
      </c>
      <c r="E426" s="136">
        <v>5.18</v>
      </c>
      <c r="F426" s="137"/>
    </row>
    <row r="427" spans="1:6" x14ac:dyDescent="0.25">
      <c r="A427" s="135" t="s">
        <v>26276</v>
      </c>
      <c r="B427" s="135" t="s">
        <v>20736</v>
      </c>
      <c r="C427" s="135" t="s">
        <v>26333</v>
      </c>
      <c r="D427" s="135" t="s">
        <v>15</v>
      </c>
      <c r="E427" s="136">
        <v>38.33</v>
      </c>
      <c r="F427" s="137"/>
    </row>
    <row r="428" spans="1:6" x14ac:dyDescent="0.25">
      <c r="A428" s="135" t="s">
        <v>26278</v>
      </c>
      <c r="B428" s="135" t="s">
        <v>20736</v>
      </c>
      <c r="C428" s="135" t="s">
        <v>26334</v>
      </c>
      <c r="D428" s="135" t="s">
        <v>15</v>
      </c>
      <c r="E428" s="136">
        <v>26.07</v>
      </c>
      <c r="F428" s="137"/>
    </row>
    <row r="429" spans="1:6" x14ac:dyDescent="0.25">
      <c r="A429" s="135" t="s">
        <v>26282</v>
      </c>
      <c r="B429" s="135" t="s">
        <v>20736</v>
      </c>
      <c r="C429" s="135" t="s">
        <v>26283</v>
      </c>
      <c r="D429" s="135" t="s">
        <v>15</v>
      </c>
      <c r="E429" s="136">
        <v>21.86</v>
      </c>
      <c r="F429" s="137"/>
    </row>
    <row r="430" spans="1:6" x14ac:dyDescent="0.25">
      <c r="A430" s="135" t="s">
        <v>26284</v>
      </c>
      <c r="B430" s="135" t="s">
        <v>20736</v>
      </c>
      <c r="C430" s="135" t="s">
        <v>26285</v>
      </c>
      <c r="D430" s="135" t="s">
        <v>15</v>
      </c>
      <c r="E430" s="136">
        <v>17.64</v>
      </c>
      <c r="F430" s="137"/>
    </row>
    <row r="431" spans="1:6" x14ac:dyDescent="0.25">
      <c r="A431" s="135" t="s">
        <v>26286</v>
      </c>
      <c r="B431" s="135" t="s">
        <v>20736</v>
      </c>
      <c r="C431" s="135" t="s">
        <v>26335</v>
      </c>
      <c r="D431" s="135" t="s">
        <v>15</v>
      </c>
      <c r="E431" s="136">
        <v>7.18</v>
      </c>
      <c r="F431" s="137"/>
    </row>
    <row r="432" spans="1:6" x14ac:dyDescent="0.25">
      <c r="A432" s="135" t="s">
        <v>26288</v>
      </c>
      <c r="B432" s="135" t="s">
        <v>20736</v>
      </c>
      <c r="C432" s="135" t="s">
        <v>26336</v>
      </c>
      <c r="D432" s="135" t="s">
        <v>15</v>
      </c>
      <c r="E432" s="136">
        <v>1.4</v>
      </c>
      <c r="F432" s="137"/>
    </row>
    <row r="433" spans="1:6" x14ac:dyDescent="0.25">
      <c r="A433" s="135" t="s">
        <v>26337</v>
      </c>
      <c r="B433" s="135" t="s">
        <v>20736</v>
      </c>
      <c r="C433" s="135" t="s">
        <v>26338</v>
      </c>
      <c r="D433" s="135" t="s">
        <v>3</v>
      </c>
      <c r="E433" s="136">
        <v>741866.33</v>
      </c>
      <c r="F433" s="137"/>
    </row>
    <row r="434" spans="1:6" x14ac:dyDescent="0.25">
      <c r="A434" s="135" t="s">
        <v>26339</v>
      </c>
      <c r="B434" s="135" t="s">
        <v>20736</v>
      </c>
      <c r="C434" s="135" t="s">
        <v>26340</v>
      </c>
      <c r="D434" s="135" t="s">
        <v>3</v>
      </c>
      <c r="E434" s="136">
        <v>372817.95</v>
      </c>
      <c r="F434" s="137"/>
    </row>
    <row r="435" spans="1:6" x14ac:dyDescent="0.25">
      <c r="A435" s="135" t="s">
        <v>26341</v>
      </c>
      <c r="B435" s="135" t="s">
        <v>20736</v>
      </c>
      <c r="C435" s="135" t="s">
        <v>26342</v>
      </c>
      <c r="D435" s="135" t="s">
        <v>3</v>
      </c>
      <c r="E435" s="136">
        <v>120100</v>
      </c>
      <c r="F435" s="137"/>
    </row>
    <row r="436" spans="1:6" x14ac:dyDescent="0.25">
      <c r="A436" s="135" t="s">
        <v>26343</v>
      </c>
      <c r="B436" s="135" t="s">
        <v>20736</v>
      </c>
      <c r="C436" s="135" t="s">
        <v>26344</v>
      </c>
      <c r="D436" s="135" t="s">
        <v>3</v>
      </c>
      <c r="E436" s="136">
        <v>1000425.66</v>
      </c>
      <c r="F436" s="137"/>
    </row>
    <row r="437" spans="1:6" x14ac:dyDescent="0.25">
      <c r="A437" s="135" t="s">
        <v>26345</v>
      </c>
      <c r="B437" s="135" t="s">
        <v>20736</v>
      </c>
      <c r="C437" s="135" t="s">
        <v>26346</v>
      </c>
      <c r="D437" s="135" t="s">
        <v>3</v>
      </c>
      <c r="E437" s="136">
        <v>35489</v>
      </c>
      <c r="F437" s="137"/>
    </row>
    <row r="438" spans="1:6" x14ac:dyDescent="0.25">
      <c r="A438" s="135" t="s">
        <v>26347</v>
      </c>
      <c r="B438" s="135" t="s">
        <v>20736</v>
      </c>
      <c r="C438" s="135" t="s">
        <v>26348</v>
      </c>
      <c r="D438" s="135" t="s">
        <v>3</v>
      </c>
      <c r="E438" s="136">
        <v>171572</v>
      </c>
      <c r="F438" s="137"/>
    </row>
    <row r="439" spans="1:6" x14ac:dyDescent="0.25">
      <c r="A439" s="135" t="s">
        <v>26349</v>
      </c>
      <c r="B439" s="135" t="s">
        <v>20736</v>
      </c>
      <c r="C439" s="135" t="s">
        <v>26350</v>
      </c>
      <c r="D439" s="135" t="s">
        <v>3</v>
      </c>
      <c r="E439" s="136">
        <v>31990</v>
      </c>
      <c r="F439" s="137"/>
    </row>
    <row r="440" spans="1:6" x14ac:dyDescent="0.25">
      <c r="A440" s="135" t="s">
        <v>26351</v>
      </c>
      <c r="B440" s="135" t="s">
        <v>20736</v>
      </c>
      <c r="C440" s="135" t="s">
        <v>26352</v>
      </c>
      <c r="D440" s="135" t="s">
        <v>3</v>
      </c>
      <c r="E440" s="136">
        <v>3280</v>
      </c>
      <c r="F440" s="137"/>
    </row>
    <row r="441" spans="1:6" x14ac:dyDescent="0.25">
      <c r="A441" s="135" t="s">
        <v>26353</v>
      </c>
      <c r="B441" s="135" t="s">
        <v>20736</v>
      </c>
      <c r="C441" s="135" t="s">
        <v>26354</v>
      </c>
      <c r="D441" s="135" t="s">
        <v>3</v>
      </c>
      <c r="E441" s="136">
        <v>2590</v>
      </c>
      <c r="F441" s="137"/>
    </row>
    <row r="442" spans="1:6" x14ac:dyDescent="0.25">
      <c r="A442" s="135" t="s">
        <v>26355</v>
      </c>
      <c r="B442" s="135" t="s">
        <v>20736</v>
      </c>
      <c r="C442" s="135" t="s">
        <v>26356</v>
      </c>
      <c r="D442" s="135" t="s">
        <v>3</v>
      </c>
      <c r="E442" s="136">
        <v>2890</v>
      </c>
      <c r="F442" s="137"/>
    </row>
    <row r="443" spans="1:6" x14ac:dyDescent="0.25">
      <c r="A443" s="135" t="s">
        <v>26357</v>
      </c>
      <c r="B443" s="135" t="s">
        <v>20736</v>
      </c>
      <c r="C443" s="135" t="s">
        <v>26358</v>
      </c>
      <c r="D443" s="135" t="s">
        <v>3</v>
      </c>
      <c r="E443" s="136">
        <v>159000</v>
      </c>
      <c r="F443" s="137"/>
    </row>
    <row r="444" spans="1:6" x14ac:dyDescent="0.25">
      <c r="A444" s="135" t="s">
        <v>26359</v>
      </c>
      <c r="B444" s="135" t="s">
        <v>20736</v>
      </c>
      <c r="C444" s="135" t="s">
        <v>26360</v>
      </c>
      <c r="D444" s="135" t="s">
        <v>3</v>
      </c>
      <c r="E444" s="136">
        <v>175590</v>
      </c>
      <c r="F444" s="137"/>
    </row>
    <row r="445" spans="1:6" x14ac:dyDescent="0.25">
      <c r="A445" s="135" t="s">
        <v>26361</v>
      </c>
      <c r="B445" s="135" t="s">
        <v>20736</v>
      </c>
      <c r="C445" s="135" t="s">
        <v>26362</v>
      </c>
      <c r="D445" s="135" t="s">
        <v>3</v>
      </c>
      <c r="E445" s="136">
        <v>61590</v>
      </c>
      <c r="F445" s="137"/>
    </row>
    <row r="446" spans="1:6" x14ac:dyDescent="0.25">
      <c r="A446" s="135" t="s">
        <v>26363</v>
      </c>
      <c r="B446" s="135" t="s">
        <v>20736</v>
      </c>
      <c r="C446" s="135" t="s">
        <v>26364</v>
      </c>
      <c r="D446" s="135" t="s">
        <v>3</v>
      </c>
      <c r="E446" s="136">
        <v>440627.17</v>
      </c>
      <c r="F446" s="137"/>
    </row>
    <row r="447" spans="1:6" x14ac:dyDescent="0.25">
      <c r="A447" s="135" t="s">
        <v>26365</v>
      </c>
      <c r="B447" s="135" t="s">
        <v>20736</v>
      </c>
      <c r="C447" s="135" t="s">
        <v>26366</v>
      </c>
      <c r="D447" s="135" t="s">
        <v>3</v>
      </c>
      <c r="E447" s="136">
        <v>292762.86</v>
      </c>
      <c r="F447" s="137"/>
    </row>
    <row r="448" spans="1:6" x14ac:dyDescent="0.25">
      <c r="A448" s="135" t="s">
        <v>26367</v>
      </c>
      <c r="B448" s="135" t="s">
        <v>20736</v>
      </c>
      <c r="C448" s="135" t="s">
        <v>26368</v>
      </c>
      <c r="D448" s="135" t="s">
        <v>3</v>
      </c>
      <c r="E448" s="136">
        <v>271071.43</v>
      </c>
      <c r="F448" s="137"/>
    </row>
    <row r="449" spans="1:6" x14ac:dyDescent="0.25">
      <c r="A449" s="135" t="s">
        <v>26369</v>
      </c>
      <c r="B449" s="135" t="s">
        <v>20736</v>
      </c>
      <c r="C449" s="135" t="s">
        <v>26370</v>
      </c>
      <c r="D449" s="135" t="s">
        <v>3</v>
      </c>
      <c r="E449" s="136">
        <v>330214.3</v>
      </c>
      <c r="F449" s="137"/>
    </row>
    <row r="450" spans="1:6" x14ac:dyDescent="0.25">
      <c r="A450" s="135" t="s">
        <v>26371</v>
      </c>
      <c r="B450" s="135" t="s">
        <v>20736</v>
      </c>
      <c r="C450" s="135" t="s">
        <v>26372</v>
      </c>
      <c r="D450" s="135" t="s">
        <v>3</v>
      </c>
      <c r="E450" s="136">
        <v>306008.58</v>
      </c>
      <c r="F450" s="137"/>
    </row>
    <row r="451" spans="1:6" x14ac:dyDescent="0.25">
      <c r="A451" s="135" t="s">
        <v>26373</v>
      </c>
      <c r="B451" s="135" t="s">
        <v>20736</v>
      </c>
      <c r="C451" s="135" t="s">
        <v>26374</v>
      </c>
      <c r="D451" s="135" t="s">
        <v>3</v>
      </c>
      <c r="E451" s="136">
        <v>229474.3</v>
      </c>
      <c r="F451" s="137"/>
    </row>
    <row r="452" spans="1:6" x14ac:dyDescent="0.25">
      <c r="A452" s="135" t="s">
        <v>26375</v>
      </c>
      <c r="B452" s="135" t="s">
        <v>20736</v>
      </c>
      <c r="C452" s="135" t="s">
        <v>26376</v>
      </c>
      <c r="D452" s="135" t="s">
        <v>3</v>
      </c>
      <c r="E452" s="136">
        <v>229513.69</v>
      </c>
      <c r="F452" s="137"/>
    </row>
    <row r="453" spans="1:6" x14ac:dyDescent="0.25">
      <c r="A453" s="135" t="s">
        <v>26377</v>
      </c>
      <c r="B453" s="135" t="s">
        <v>20736</v>
      </c>
      <c r="C453" s="135" t="s">
        <v>26378</v>
      </c>
      <c r="D453" s="135" t="s">
        <v>3</v>
      </c>
      <c r="E453" s="136">
        <v>123390.52</v>
      </c>
      <c r="F453" s="137"/>
    </row>
    <row r="454" spans="1:6" x14ac:dyDescent="0.25">
      <c r="A454" s="135" t="s">
        <v>26379</v>
      </c>
      <c r="B454" s="135" t="s">
        <v>20736</v>
      </c>
      <c r="C454" s="135" t="s">
        <v>26380</v>
      </c>
      <c r="D454" s="135" t="s">
        <v>3</v>
      </c>
      <c r="E454" s="136">
        <v>333664.3</v>
      </c>
      <c r="F454" s="137"/>
    </row>
    <row r="455" spans="1:6" x14ac:dyDescent="0.25">
      <c r="A455" s="135" t="s">
        <v>26381</v>
      </c>
      <c r="B455" s="135" t="s">
        <v>20736</v>
      </c>
      <c r="C455" s="135" t="s">
        <v>26382</v>
      </c>
      <c r="D455" s="135" t="s">
        <v>3</v>
      </c>
      <c r="E455" s="136">
        <v>25790</v>
      </c>
      <c r="F455" s="137"/>
    </row>
    <row r="456" spans="1:6" x14ac:dyDescent="0.25">
      <c r="A456" s="135" t="s">
        <v>26383</v>
      </c>
      <c r="B456" s="135" t="s">
        <v>20736</v>
      </c>
      <c r="C456" s="135" t="s">
        <v>26384</v>
      </c>
      <c r="D456" s="135" t="s">
        <v>3</v>
      </c>
      <c r="E456" s="136">
        <v>7100</v>
      </c>
      <c r="F456" s="137"/>
    </row>
    <row r="457" spans="1:6" x14ac:dyDescent="0.25">
      <c r="A457" s="135" t="s">
        <v>26385</v>
      </c>
      <c r="B457" s="135" t="s">
        <v>20736</v>
      </c>
      <c r="C457" s="135" t="s">
        <v>26386</v>
      </c>
      <c r="D457" s="135" t="s">
        <v>3</v>
      </c>
      <c r="E457" s="136">
        <v>90250</v>
      </c>
      <c r="F457" s="137"/>
    </row>
    <row r="458" spans="1:6" x14ac:dyDescent="0.25">
      <c r="A458" s="135" t="s">
        <v>26387</v>
      </c>
      <c r="B458" s="135" t="s">
        <v>20736</v>
      </c>
      <c r="C458" s="135" t="s">
        <v>26388</v>
      </c>
      <c r="D458" s="135" t="s">
        <v>3</v>
      </c>
      <c r="E458" s="136">
        <v>137983.16</v>
      </c>
      <c r="F458" s="137"/>
    </row>
    <row r="459" spans="1:6" x14ac:dyDescent="0.25">
      <c r="A459" s="135" t="s">
        <v>26389</v>
      </c>
      <c r="B459" s="135" t="s">
        <v>20736</v>
      </c>
      <c r="C459" s="135" t="s">
        <v>26390</v>
      </c>
      <c r="D459" s="135" t="s">
        <v>3</v>
      </c>
      <c r="E459" s="136">
        <v>7103.02</v>
      </c>
      <c r="F459" s="137"/>
    </row>
    <row r="460" spans="1:6" x14ac:dyDescent="0.25">
      <c r="A460" s="135" t="s">
        <v>26391</v>
      </c>
      <c r="B460" s="135" t="s">
        <v>20736</v>
      </c>
      <c r="C460" s="135" t="s">
        <v>26392</v>
      </c>
      <c r="D460" s="135" t="s">
        <v>3</v>
      </c>
      <c r="E460" s="136">
        <v>8662.51</v>
      </c>
      <c r="F460" s="137"/>
    </row>
    <row r="461" spans="1:6" x14ac:dyDescent="0.25">
      <c r="A461" s="135" t="s">
        <v>26393</v>
      </c>
      <c r="B461" s="135" t="s">
        <v>20736</v>
      </c>
      <c r="C461" s="135" t="s">
        <v>26394</v>
      </c>
      <c r="D461" s="135" t="s">
        <v>7151</v>
      </c>
      <c r="E461" s="136">
        <v>535</v>
      </c>
      <c r="F461" s="137"/>
    </row>
    <row r="462" spans="1:6" x14ac:dyDescent="0.25">
      <c r="A462" s="135" t="s">
        <v>26395</v>
      </c>
      <c r="B462" s="135" t="s">
        <v>20736</v>
      </c>
      <c r="C462" s="135" t="s">
        <v>26396</v>
      </c>
      <c r="D462" s="135" t="s">
        <v>3</v>
      </c>
      <c r="E462" s="136">
        <v>165951.21</v>
      </c>
      <c r="F462" s="137"/>
    </row>
    <row r="463" spans="1:6" x14ac:dyDescent="0.25">
      <c r="A463" s="135" t="s">
        <v>26397</v>
      </c>
      <c r="B463" s="135" t="s">
        <v>20736</v>
      </c>
      <c r="C463" s="135" t="s">
        <v>26398</v>
      </c>
      <c r="D463" s="135" t="s">
        <v>15</v>
      </c>
      <c r="E463" s="136">
        <v>198</v>
      </c>
      <c r="F463" s="137"/>
    </row>
    <row r="464" spans="1:6" x14ac:dyDescent="0.25">
      <c r="A464" s="135" t="s">
        <v>26399</v>
      </c>
      <c r="B464" s="135" t="s">
        <v>20736</v>
      </c>
      <c r="C464" s="135" t="s">
        <v>26400</v>
      </c>
      <c r="D464" s="135" t="s">
        <v>3</v>
      </c>
      <c r="E464" s="136">
        <v>353025.76</v>
      </c>
      <c r="F464" s="137"/>
    </row>
    <row r="465" spans="1:6" x14ac:dyDescent="0.25">
      <c r="A465" s="135" t="s">
        <v>26401</v>
      </c>
      <c r="B465" s="135" t="s">
        <v>20736</v>
      </c>
      <c r="C465" s="135" t="s">
        <v>26402</v>
      </c>
      <c r="D465" s="135" t="s">
        <v>3</v>
      </c>
      <c r="E465" s="136">
        <v>421800</v>
      </c>
      <c r="F465" s="137"/>
    </row>
    <row r="466" spans="1:6" x14ac:dyDescent="0.25">
      <c r="A466" s="135" t="s">
        <v>26403</v>
      </c>
      <c r="B466" s="135" t="s">
        <v>20736</v>
      </c>
      <c r="C466" s="135" t="s">
        <v>26404</v>
      </c>
      <c r="D466" s="135" t="s">
        <v>3</v>
      </c>
      <c r="E466" s="136">
        <v>25000</v>
      </c>
      <c r="F466" s="137"/>
    </row>
    <row r="467" spans="1:6" x14ac:dyDescent="0.25">
      <c r="A467" s="135" t="s">
        <v>26405</v>
      </c>
      <c r="B467" s="135" t="s">
        <v>20736</v>
      </c>
      <c r="C467" s="135" t="s">
        <v>26406</v>
      </c>
      <c r="D467" s="135" t="s">
        <v>7151</v>
      </c>
      <c r="E467" s="136">
        <v>280</v>
      </c>
      <c r="F467" s="137"/>
    </row>
    <row r="468" spans="1:6" x14ac:dyDescent="0.25">
      <c r="A468" s="135" t="s">
        <v>26407</v>
      </c>
      <c r="B468" s="135" t="s">
        <v>20736</v>
      </c>
      <c r="C468" s="135" t="s">
        <v>26408</v>
      </c>
      <c r="D468" s="135" t="s">
        <v>3</v>
      </c>
      <c r="E468" s="136">
        <v>589670</v>
      </c>
      <c r="F468" s="137"/>
    </row>
    <row r="469" spans="1:6" x14ac:dyDescent="0.25">
      <c r="A469" s="135" t="s">
        <v>26409</v>
      </c>
      <c r="B469" s="135" t="s">
        <v>20736</v>
      </c>
      <c r="C469" s="135" t="s">
        <v>26410</v>
      </c>
      <c r="D469" s="135" t="s">
        <v>3</v>
      </c>
      <c r="E469" s="136">
        <v>87990</v>
      </c>
      <c r="F469" s="137"/>
    </row>
    <row r="470" spans="1:6" x14ac:dyDescent="0.25">
      <c r="A470" s="135" t="s">
        <v>26411</v>
      </c>
      <c r="B470" s="135" t="s">
        <v>20736</v>
      </c>
      <c r="C470" s="135" t="s">
        <v>26412</v>
      </c>
      <c r="D470" s="135" t="s">
        <v>3</v>
      </c>
      <c r="E470" s="136">
        <v>491940</v>
      </c>
      <c r="F470" s="137"/>
    </row>
    <row r="471" spans="1:6" x14ac:dyDescent="0.25">
      <c r="A471" s="135" t="s">
        <v>26413</v>
      </c>
      <c r="B471" s="135" t="s">
        <v>20736</v>
      </c>
      <c r="C471" s="135" t="s">
        <v>26414</v>
      </c>
      <c r="D471" s="135" t="s">
        <v>3</v>
      </c>
      <c r="E471" s="136">
        <v>2150</v>
      </c>
      <c r="F471" s="137"/>
    </row>
    <row r="472" spans="1:6" x14ac:dyDescent="0.25">
      <c r="A472" s="135" t="s">
        <v>26415</v>
      </c>
      <c r="B472" s="135" t="s">
        <v>20736</v>
      </c>
      <c r="C472" s="135" t="s">
        <v>26416</v>
      </c>
      <c r="D472" s="135" t="s">
        <v>3</v>
      </c>
      <c r="E472" s="136">
        <v>2139</v>
      </c>
      <c r="F472" s="137"/>
    </row>
    <row r="473" spans="1:6" x14ac:dyDescent="0.25">
      <c r="A473" s="135" t="s">
        <v>26417</v>
      </c>
      <c r="B473" s="135" t="s">
        <v>20736</v>
      </c>
      <c r="C473" s="135" t="s">
        <v>26418</v>
      </c>
      <c r="D473" s="135" t="s">
        <v>3</v>
      </c>
      <c r="E473" s="136">
        <v>2116569.31</v>
      </c>
      <c r="F473" s="137"/>
    </row>
    <row r="474" spans="1:6" x14ac:dyDescent="0.25">
      <c r="A474" s="135" t="s">
        <v>26419</v>
      </c>
      <c r="B474" s="135" t="s">
        <v>20736</v>
      </c>
      <c r="C474" s="135" t="s">
        <v>26420</v>
      </c>
      <c r="D474" s="135" t="s">
        <v>3</v>
      </c>
      <c r="E474" s="136">
        <v>646170</v>
      </c>
      <c r="F474" s="137"/>
    </row>
    <row r="475" spans="1:6" x14ac:dyDescent="0.25">
      <c r="A475" s="135" t="s">
        <v>26421</v>
      </c>
      <c r="B475" s="135" t="s">
        <v>20736</v>
      </c>
      <c r="C475" s="135" t="s">
        <v>26422</v>
      </c>
      <c r="D475" s="135" t="s">
        <v>3</v>
      </c>
      <c r="E475" s="136">
        <v>144561.43</v>
      </c>
      <c r="F475" s="137"/>
    </row>
    <row r="476" spans="1:6" x14ac:dyDescent="0.25">
      <c r="A476" s="135" t="s">
        <v>26423</v>
      </c>
      <c r="B476" s="135" t="s">
        <v>20736</v>
      </c>
      <c r="C476" s="135" t="s">
        <v>26424</v>
      </c>
      <c r="D476" s="135" t="s">
        <v>3</v>
      </c>
      <c r="E476" s="136">
        <v>1784378.49</v>
      </c>
      <c r="F476" s="137"/>
    </row>
    <row r="477" spans="1:6" x14ac:dyDescent="0.25">
      <c r="A477" s="135" t="s">
        <v>26425</v>
      </c>
      <c r="B477" s="135" t="s">
        <v>20736</v>
      </c>
      <c r="C477" s="135" t="s">
        <v>26426</v>
      </c>
      <c r="D477" s="135" t="s">
        <v>3</v>
      </c>
      <c r="E477" s="136">
        <v>112677.79</v>
      </c>
      <c r="F477" s="137"/>
    </row>
    <row r="478" spans="1:6" x14ac:dyDescent="0.25">
      <c r="A478" s="135" t="s">
        <v>26427</v>
      </c>
      <c r="B478" s="135" t="s">
        <v>20736</v>
      </c>
      <c r="C478" s="135" t="s">
        <v>26428</v>
      </c>
      <c r="D478" s="135" t="s">
        <v>3</v>
      </c>
      <c r="E478" s="136">
        <v>350000</v>
      </c>
      <c r="F478" s="137"/>
    </row>
    <row r="479" spans="1:6" x14ac:dyDescent="0.25">
      <c r="A479" s="135" t="s">
        <v>26429</v>
      </c>
      <c r="B479" s="135" t="s">
        <v>20736</v>
      </c>
      <c r="C479" s="135" t="s">
        <v>26430</v>
      </c>
      <c r="D479" s="135" t="s">
        <v>20938</v>
      </c>
      <c r="E479" s="136">
        <v>62790</v>
      </c>
      <c r="F479" s="137"/>
    </row>
    <row r="480" spans="1:6" x14ac:dyDescent="0.25">
      <c r="A480" s="135" t="s">
        <v>26431</v>
      </c>
      <c r="B480" s="135" t="s">
        <v>20736</v>
      </c>
      <c r="C480" s="135" t="s">
        <v>26432</v>
      </c>
      <c r="D480" s="135" t="s">
        <v>20938</v>
      </c>
      <c r="E480" s="136">
        <v>92890</v>
      </c>
      <c r="F480" s="137"/>
    </row>
    <row r="481" spans="1:6" x14ac:dyDescent="0.25">
      <c r="A481" s="135" t="s">
        <v>26433</v>
      </c>
      <c r="B481" s="135" t="s">
        <v>20736</v>
      </c>
      <c r="C481" s="135" t="s">
        <v>26434</v>
      </c>
      <c r="D481" s="135" t="s">
        <v>3</v>
      </c>
      <c r="E481" s="136">
        <v>67890</v>
      </c>
      <c r="F481" s="137"/>
    </row>
    <row r="482" spans="1:6" x14ac:dyDescent="0.25">
      <c r="A482" s="135" t="s">
        <v>26435</v>
      </c>
      <c r="B482" s="135" t="s">
        <v>20736</v>
      </c>
      <c r="C482" s="135" t="s">
        <v>26436</v>
      </c>
      <c r="D482" s="135" t="s">
        <v>3</v>
      </c>
      <c r="E482" s="136">
        <v>950</v>
      </c>
      <c r="F482" s="137"/>
    </row>
    <row r="483" spans="1:6" x14ac:dyDescent="0.25">
      <c r="A483" s="135" t="s">
        <v>26437</v>
      </c>
      <c r="B483" s="135" t="s">
        <v>20736</v>
      </c>
      <c r="C483" s="135" t="s">
        <v>26438</v>
      </c>
      <c r="D483" s="135" t="s">
        <v>3</v>
      </c>
      <c r="E483" s="136">
        <v>1220</v>
      </c>
      <c r="F483" s="137"/>
    </row>
    <row r="484" spans="1:6" x14ac:dyDescent="0.25">
      <c r="A484" s="135" t="s">
        <v>26439</v>
      </c>
      <c r="B484" s="135" t="s">
        <v>20736</v>
      </c>
      <c r="C484" s="135" t="s">
        <v>26440</v>
      </c>
      <c r="D484" s="135" t="s">
        <v>3</v>
      </c>
      <c r="E484" s="136">
        <v>54000</v>
      </c>
      <c r="F484" s="137"/>
    </row>
    <row r="485" spans="1:6" x14ac:dyDescent="0.25">
      <c r="A485" s="135" t="s">
        <v>26441</v>
      </c>
      <c r="B485" s="135" t="s">
        <v>20736</v>
      </c>
      <c r="C485" s="135" t="s">
        <v>26442</v>
      </c>
      <c r="D485" s="135" t="s">
        <v>3</v>
      </c>
      <c r="E485" s="136">
        <v>78870</v>
      </c>
      <c r="F485" s="137"/>
    </row>
    <row r="486" spans="1:6" x14ac:dyDescent="0.25">
      <c r="A486" s="135" t="s">
        <v>26443</v>
      </c>
      <c r="B486" s="135" t="s">
        <v>20736</v>
      </c>
      <c r="C486" s="135" t="s">
        <v>26444</v>
      </c>
      <c r="D486" s="135" t="s">
        <v>3</v>
      </c>
      <c r="E486" s="136">
        <v>37000</v>
      </c>
      <c r="F486" s="137"/>
    </row>
    <row r="487" spans="1:6" x14ac:dyDescent="0.25">
      <c r="A487" s="135" t="s">
        <v>26445</v>
      </c>
      <c r="B487" s="135" t="s">
        <v>20736</v>
      </c>
      <c r="C487" s="135" t="s">
        <v>26446</v>
      </c>
      <c r="D487" s="135" t="s">
        <v>3</v>
      </c>
      <c r="E487" s="136">
        <v>21.35</v>
      </c>
      <c r="F487" s="137"/>
    </row>
    <row r="488" spans="1:6" x14ac:dyDescent="0.25">
      <c r="A488" s="135" t="s">
        <v>26447</v>
      </c>
      <c r="B488" s="135" t="s">
        <v>20736</v>
      </c>
      <c r="C488" s="135" t="s">
        <v>26448</v>
      </c>
      <c r="D488" s="135" t="s">
        <v>3</v>
      </c>
      <c r="E488" s="136">
        <v>230</v>
      </c>
      <c r="F488" s="137"/>
    </row>
    <row r="489" spans="1:6" x14ac:dyDescent="0.25">
      <c r="A489" s="135" t="s">
        <v>26449</v>
      </c>
      <c r="B489" s="135" t="s">
        <v>20736</v>
      </c>
      <c r="C489" s="135" t="s">
        <v>26450</v>
      </c>
      <c r="D489" s="135" t="s">
        <v>3</v>
      </c>
      <c r="E489" s="136">
        <v>944.42</v>
      </c>
      <c r="F489" s="137"/>
    </row>
    <row r="490" spans="1:6" x14ac:dyDescent="0.25">
      <c r="A490" s="135" t="s">
        <v>26451</v>
      </c>
      <c r="B490" s="135" t="s">
        <v>20736</v>
      </c>
      <c r="C490" s="135" t="s">
        <v>26452</v>
      </c>
      <c r="D490" s="135" t="s">
        <v>3</v>
      </c>
      <c r="E490" s="136">
        <v>5850</v>
      </c>
      <c r="F490" s="137"/>
    </row>
    <row r="491" spans="1:6" x14ac:dyDescent="0.25">
      <c r="A491" s="135" t="s">
        <v>26453</v>
      </c>
      <c r="B491" s="135" t="s">
        <v>20736</v>
      </c>
      <c r="C491" s="135" t="s">
        <v>26454</v>
      </c>
      <c r="D491" s="135" t="s">
        <v>7151</v>
      </c>
      <c r="E491" s="136">
        <v>62842.54</v>
      </c>
      <c r="F491" s="137"/>
    </row>
    <row r="492" spans="1:6" x14ac:dyDescent="0.25">
      <c r="A492" s="135" t="s">
        <v>26455</v>
      </c>
      <c r="B492" s="135" t="s">
        <v>20736</v>
      </c>
      <c r="C492" s="135" t="s">
        <v>26456</v>
      </c>
      <c r="D492" s="135" t="s">
        <v>7151</v>
      </c>
      <c r="E492" s="136">
        <v>937</v>
      </c>
      <c r="F492" s="137"/>
    </row>
    <row r="493" spans="1:6" x14ac:dyDescent="0.25">
      <c r="A493" s="135" t="s">
        <v>26457</v>
      </c>
      <c r="B493" s="135" t="s">
        <v>20736</v>
      </c>
      <c r="C493" s="135" t="s">
        <v>26458</v>
      </c>
      <c r="D493" s="135" t="s">
        <v>15</v>
      </c>
      <c r="E493" s="136">
        <v>17.38</v>
      </c>
      <c r="F493" s="137"/>
    </row>
    <row r="494" spans="1:6" x14ac:dyDescent="0.25">
      <c r="A494" s="135" t="s">
        <v>26459</v>
      </c>
      <c r="B494" s="135" t="s">
        <v>20736</v>
      </c>
      <c r="C494" s="135" t="s">
        <v>26460</v>
      </c>
      <c r="D494" s="135" t="s">
        <v>15</v>
      </c>
      <c r="E494" s="136">
        <v>13.09</v>
      </c>
      <c r="F494" s="137"/>
    </row>
    <row r="495" spans="1:6" x14ac:dyDescent="0.25">
      <c r="A495" s="135" t="s">
        <v>26461</v>
      </c>
      <c r="B495" s="135" t="s">
        <v>20736</v>
      </c>
      <c r="C495" s="135" t="s">
        <v>26462</v>
      </c>
      <c r="D495" s="135" t="s">
        <v>15</v>
      </c>
      <c r="E495" s="136">
        <v>17.39</v>
      </c>
      <c r="F495" s="137"/>
    </row>
    <row r="496" spans="1:6" x14ac:dyDescent="0.25">
      <c r="A496" s="135" t="s">
        <v>26463</v>
      </c>
      <c r="B496" s="135" t="s">
        <v>20736</v>
      </c>
      <c r="C496" s="135" t="s">
        <v>26464</v>
      </c>
      <c r="D496" s="135" t="s">
        <v>15</v>
      </c>
      <c r="E496" s="136">
        <v>22.24</v>
      </c>
      <c r="F496" s="137"/>
    </row>
    <row r="497" spans="1:6" x14ac:dyDescent="0.25">
      <c r="A497" s="135" t="s">
        <v>26465</v>
      </c>
      <c r="B497" s="135" t="s">
        <v>20736</v>
      </c>
      <c r="C497" s="135" t="s">
        <v>26466</v>
      </c>
      <c r="D497" s="135" t="s">
        <v>15</v>
      </c>
      <c r="E497" s="136">
        <v>18.47</v>
      </c>
      <c r="F497" s="137"/>
    </row>
    <row r="498" spans="1:6" x14ac:dyDescent="0.25">
      <c r="A498" s="135" t="s">
        <v>26467</v>
      </c>
      <c r="B498" s="135" t="s">
        <v>20736</v>
      </c>
      <c r="C498" s="135" t="s">
        <v>26468</v>
      </c>
      <c r="D498" s="135" t="s">
        <v>15</v>
      </c>
      <c r="E498" s="136">
        <v>20.36</v>
      </c>
      <c r="F498" s="137"/>
    </row>
    <row r="499" spans="1:6" x14ac:dyDescent="0.25">
      <c r="A499" s="135" t="s">
        <v>26469</v>
      </c>
      <c r="B499" s="135" t="s">
        <v>20736</v>
      </c>
      <c r="C499" s="135" t="s">
        <v>26470</v>
      </c>
      <c r="D499" s="135" t="s">
        <v>15</v>
      </c>
      <c r="E499" s="136">
        <v>19.84</v>
      </c>
      <c r="F499" s="137"/>
    </row>
    <row r="500" spans="1:6" x14ac:dyDescent="0.25">
      <c r="A500" s="135" t="s">
        <v>26471</v>
      </c>
      <c r="B500" s="135" t="s">
        <v>20736</v>
      </c>
      <c r="C500" s="135" t="s">
        <v>26472</v>
      </c>
      <c r="D500" s="135" t="s">
        <v>15</v>
      </c>
      <c r="E500" s="136">
        <v>13.09</v>
      </c>
      <c r="F500" s="137"/>
    </row>
    <row r="501" spans="1:6" x14ac:dyDescent="0.25">
      <c r="A501" s="135" t="s">
        <v>26473</v>
      </c>
      <c r="B501" s="135" t="s">
        <v>20736</v>
      </c>
      <c r="C501" s="135" t="s">
        <v>26474</v>
      </c>
      <c r="D501" s="135" t="s">
        <v>15</v>
      </c>
      <c r="E501" s="136">
        <v>19.23</v>
      </c>
      <c r="F501" s="137"/>
    </row>
    <row r="502" spans="1:6" x14ac:dyDescent="0.25">
      <c r="A502" s="135" t="s">
        <v>26475</v>
      </c>
      <c r="B502" s="135" t="s">
        <v>20736</v>
      </c>
      <c r="C502" s="135" t="s">
        <v>26476</v>
      </c>
      <c r="D502" s="135" t="s">
        <v>15</v>
      </c>
      <c r="E502" s="136">
        <v>17.03</v>
      </c>
      <c r="F502" s="137"/>
    </row>
    <row r="503" spans="1:6" x14ac:dyDescent="0.25">
      <c r="A503" s="135" t="s">
        <v>26477</v>
      </c>
      <c r="B503" s="135" t="s">
        <v>20736</v>
      </c>
      <c r="C503" s="135" t="s">
        <v>26478</v>
      </c>
      <c r="D503" s="135" t="s">
        <v>15</v>
      </c>
      <c r="E503" s="136">
        <v>20.68</v>
      </c>
      <c r="F503" s="137"/>
    </row>
    <row r="504" spans="1:6" x14ac:dyDescent="0.25">
      <c r="A504" s="135" t="s">
        <v>26479</v>
      </c>
      <c r="B504" s="135" t="s">
        <v>20736</v>
      </c>
      <c r="C504" s="135" t="s">
        <v>26480</v>
      </c>
      <c r="D504" s="135" t="s">
        <v>15</v>
      </c>
      <c r="E504" s="136">
        <v>21.44</v>
      </c>
      <c r="F504" s="137"/>
    </row>
    <row r="505" spans="1:6" x14ac:dyDescent="0.25">
      <c r="A505" s="135" t="s">
        <v>26481</v>
      </c>
      <c r="B505" s="135" t="s">
        <v>20736</v>
      </c>
      <c r="C505" s="135" t="s">
        <v>26482</v>
      </c>
      <c r="D505" s="135" t="s">
        <v>15</v>
      </c>
      <c r="E505" s="136">
        <v>29.82</v>
      </c>
      <c r="F505" s="137"/>
    </row>
    <row r="506" spans="1:6" x14ac:dyDescent="0.25">
      <c r="A506" s="135" t="s">
        <v>26483</v>
      </c>
      <c r="B506" s="135" t="s">
        <v>20736</v>
      </c>
      <c r="C506" s="135" t="s">
        <v>26484</v>
      </c>
      <c r="D506" s="135" t="s">
        <v>15</v>
      </c>
      <c r="E506" s="136">
        <v>19.68</v>
      </c>
      <c r="F506" s="137"/>
    </row>
    <row r="507" spans="1:6" x14ac:dyDescent="0.25">
      <c r="A507" s="135" t="s">
        <v>26485</v>
      </c>
      <c r="B507" s="135" t="s">
        <v>20736</v>
      </c>
      <c r="C507" s="135" t="s">
        <v>26486</v>
      </c>
      <c r="D507" s="135" t="s">
        <v>15</v>
      </c>
      <c r="E507" s="136">
        <v>17.670000000000002</v>
      </c>
      <c r="F507" s="137"/>
    </row>
    <row r="508" spans="1:6" x14ac:dyDescent="0.25">
      <c r="A508" s="135" t="s">
        <v>26487</v>
      </c>
      <c r="B508" s="135" t="s">
        <v>20736</v>
      </c>
      <c r="C508" s="135" t="s">
        <v>26488</v>
      </c>
      <c r="D508" s="135" t="s">
        <v>15</v>
      </c>
      <c r="E508" s="136">
        <v>15.67</v>
      </c>
      <c r="F508" s="137"/>
    </row>
    <row r="509" spans="1:6" x14ac:dyDescent="0.25">
      <c r="A509" s="135" t="s">
        <v>26489</v>
      </c>
      <c r="B509" s="135" t="s">
        <v>20736</v>
      </c>
      <c r="C509" s="135" t="s">
        <v>26490</v>
      </c>
      <c r="D509" s="135" t="s">
        <v>15</v>
      </c>
      <c r="E509" s="136">
        <v>23.42</v>
      </c>
      <c r="F509" s="137"/>
    </row>
    <row r="510" spans="1:6" x14ac:dyDescent="0.25">
      <c r="A510" s="135" t="s">
        <v>26491</v>
      </c>
      <c r="B510" s="135" t="s">
        <v>20736</v>
      </c>
      <c r="C510" s="135" t="s">
        <v>26492</v>
      </c>
      <c r="D510" s="135" t="s">
        <v>15</v>
      </c>
      <c r="E510" s="136">
        <v>21.87</v>
      </c>
      <c r="F510" s="137"/>
    </row>
    <row r="511" spans="1:6" x14ac:dyDescent="0.25">
      <c r="A511" s="135" t="s">
        <v>26493</v>
      </c>
      <c r="B511" s="135" t="s">
        <v>20736</v>
      </c>
      <c r="C511" s="135" t="s">
        <v>26494</v>
      </c>
      <c r="D511" s="135" t="s">
        <v>15</v>
      </c>
      <c r="E511" s="136">
        <v>18.510000000000002</v>
      </c>
      <c r="F511" s="137"/>
    </row>
    <row r="512" spans="1:6" x14ac:dyDescent="0.25">
      <c r="A512" s="135" t="s">
        <v>26495</v>
      </c>
      <c r="B512" s="135" t="s">
        <v>20736</v>
      </c>
      <c r="C512" s="135" t="s">
        <v>26496</v>
      </c>
      <c r="D512" s="135" t="s">
        <v>15</v>
      </c>
      <c r="E512" s="136">
        <v>13.09</v>
      </c>
      <c r="F512" s="137"/>
    </row>
    <row r="513" spans="1:6" x14ac:dyDescent="0.25">
      <c r="A513" s="135" t="s">
        <v>26497</v>
      </c>
      <c r="B513" s="135" t="s">
        <v>20736</v>
      </c>
      <c r="C513" s="135" t="s">
        <v>26498</v>
      </c>
      <c r="D513" s="135" t="s">
        <v>15</v>
      </c>
      <c r="E513" s="136">
        <v>34.46</v>
      </c>
      <c r="F513" s="137"/>
    </row>
    <row r="514" spans="1:6" x14ac:dyDescent="0.25">
      <c r="A514" s="135" t="s">
        <v>26499</v>
      </c>
      <c r="B514" s="135" t="s">
        <v>20736</v>
      </c>
      <c r="C514" s="135" t="s">
        <v>25776</v>
      </c>
      <c r="D514" s="135" t="s">
        <v>15</v>
      </c>
      <c r="E514" s="136">
        <v>18.63</v>
      </c>
      <c r="F514" s="137"/>
    </row>
    <row r="515" spans="1:6" x14ac:dyDescent="0.25">
      <c r="A515" s="135" t="s">
        <v>26500</v>
      </c>
      <c r="B515" s="135" t="s">
        <v>20736</v>
      </c>
      <c r="C515" s="135" t="s">
        <v>25778</v>
      </c>
      <c r="D515" s="135" t="s">
        <v>15</v>
      </c>
      <c r="E515" s="136">
        <v>14.89</v>
      </c>
      <c r="F515" s="137"/>
    </row>
    <row r="516" spans="1:6" x14ac:dyDescent="0.25">
      <c r="A516" s="135" t="s">
        <v>26501</v>
      </c>
      <c r="B516" s="135" t="s">
        <v>20736</v>
      </c>
      <c r="C516" s="135" t="s">
        <v>26502</v>
      </c>
      <c r="D516" s="135" t="s">
        <v>15</v>
      </c>
      <c r="E516" s="136">
        <v>13.09</v>
      </c>
      <c r="F516" s="137"/>
    </row>
    <row r="517" spans="1:6" x14ac:dyDescent="0.25">
      <c r="A517" s="135" t="s">
        <v>26503</v>
      </c>
      <c r="B517" s="135" t="s">
        <v>20736</v>
      </c>
      <c r="C517" s="135" t="s">
        <v>26504</v>
      </c>
      <c r="D517" s="135" t="s">
        <v>15</v>
      </c>
      <c r="E517" s="136">
        <v>19.09</v>
      </c>
      <c r="F517" s="137"/>
    </row>
    <row r="518" spans="1:6" x14ac:dyDescent="0.25">
      <c r="A518" s="135" t="s">
        <v>26505</v>
      </c>
      <c r="B518" s="135" t="s">
        <v>20736</v>
      </c>
      <c r="C518" s="135" t="s">
        <v>26506</v>
      </c>
      <c r="D518" s="135" t="s">
        <v>15</v>
      </c>
      <c r="E518" s="136">
        <v>13.09</v>
      </c>
      <c r="F518" s="137"/>
    </row>
    <row r="519" spans="1:6" x14ac:dyDescent="0.25">
      <c r="A519" s="135" t="s">
        <v>26507</v>
      </c>
      <c r="B519" s="135" t="s">
        <v>20736</v>
      </c>
      <c r="C519" s="135" t="s">
        <v>26508</v>
      </c>
      <c r="D519" s="135" t="s">
        <v>15</v>
      </c>
      <c r="E519" s="136">
        <v>29.99</v>
      </c>
      <c r="F519" s="137"/>
    </row>
    <row r="520" spans="1:6" x14ac:dyDescent="0.25">
      <c r="A520" s="135" t="s">
        <v>26509</v>
      </c>
      <c r="B520" s="135" t="s">
        <v>20736</v>
      </c>
      <c r="C520" s="135" t="s">
        <v>26510</v>
      </c>
      <c r="D520" s="135" t="s">
        <v>15</v>
      </c>
      <c r="E520" s="136">
        <v>25.54</v>
      </c>
      <c r="F520" s="137"/>
    </row>
    <row r="521" spans="1:6" x14ac:dyDescent="0.25">
      <c r="A521" s="135" t="s">
        <v>26511</v>
      </c>
      <c r="B521" s="135" t="s">
        <v>20736</v>
      </c>
      <c r="C521" s="135" t="s">
        <v>26512</v>
      </c>
      <c r="D521" s="135" t="s">
        <v>15</v>
      </c>
      <c r="E521" s="136">
        <v>34.36</v>
      </c>
      <c r="F521" s="137"/>
    </row>
    <row r="522" spans="1:6" x14ac:dyDescent="0.25">
      <c r="A522" s="135" t="s">
        <v>26513</v>
      </c>
      <c r="B522" s="135" t="s">
        <v>20736</v>
      </c>
      <c r="C522" s="135" t="s">
        <v>26514</v>
      </c>
      <c r="D522" s="135" t="s">
        <v>15</v>
      </c>
      <c r="E522" s="136">
        <v>32.08</v>
      </c>
      <c r="F522" s="137"/>
    </row>
    <row r="523" spans="1:6" x14ac:dyDescent="0.25">
      <c r="A523" s="135" t="s">
        <v>26515</v>
      </c>
      <c r="B523" s="135" t="s">
        <v>20736</v>
      </c>
      <c r="C523" s="135" t="s">
        <v>26516</v>
      </c>
      <c r="D523" s="135" t="s">
        <v>15</v>
      </c>
      <c r="E523" s="136">
        <v>22.29</v>
      </c>
      <c r="F523" s="137"/>
    </row>
    <row r="524" spans="1:6" x14ac:dyDescent="0.25">
      <c r="A524" s="135" t="s">
        <v>26517</v>
      </c>
      <c r="B524" s="135" t="s">
        <v>20736</v>
      </c>
      <c r="C524" s="135" t="s">
        <v>26518</v>
      </c>
      <c r="D524" s="135" t="s">
        <v>15</v>
      </c>
      <c r="E524" s="136">
        <v>18.07</v>
      </c>
      <c r="F524" s="137"/>
    </row>
    <row r="525" spans="1:6" x14ac:dyDescent="0.25">
      <c r="A525" s="135" t="s">
        <v>26519</v>
      </c>
      <c r="B525" s="135" t="s">
        <v>20736</v>
      </c>
      <c r="C525" s="135" t="s">
        <v>26520</v>
      </c>
      <c r="D525" s="135" t="s">
        <v>15</v>
      </c>
      <c r="E525" s="136">
        <v>18.05</v>
      </c>
      <c r="F525" s="137"/>
    </row>
    <row r="526" spans="1:6" x14ac:dyDescent="0.25">
      <c r="A526" s="135" t="s">
        <v>26521</v>
      </c>
      <c r="B526" s="135" t="s">
        <v>20736</v>
      </c>
      <c r="C526" s="135" t="s">
        <v>26522</v>
      </c>
      <c r="D526" s="135" t="s">
        <v>15</v>
      </c>
      <c r="E526" s="136">
        <v>18.07</v>
      </c>
      <c r="F526" s="137"/>
    </row>
    <row r="527" spans="1:6" x14ac:dyDescent="0.25">
      <c r="A527" s="135" t="s">
        <v>26523</v>
      </c>
      <c r="B527" s="135" t="s">
        <v>20736</v>
      </c>
      <c r="C527" s="135" t="s">
        <v>26524</v>
      </c>
      <c r="D527" s="135" t="s">
        <v>15</v>
      </c>
      <c r="E527" s="136">
        <v>18.07</v>
      </c>
      <c r="F527" s="137"/>
    </row>
    <row r="528" spans="1:6" x14ac:dyDescent="0.25">
      <c r="A528" s="135" t="s">
        <v>26525</v>
      </c>
      <c r="B528" s="135" t="s">
        <v>20736</v>
      </c>
      <c r="C528" s="135" t="s">
        <v>26526</v>
      </c>
      <c r="D528" s="135" t="s">
        <v>15</v>
      </c>
      <c r="E528" s="136">
        <v>18.07</v>
      </c>
      <c r="F528" s="137"/>
    </row>
    <row r="529" spans="1:6" x14ac:dyDescent="0.25">
      <c r="A529" s="135" t="s">
        <v>26527</v>
      </c>
      <c r="B529" s="135" t="s">
        <v>20736</v>
      </c>
      <c r="C529" s="135" t="s">
        <v>26528</v>
      </c>
      <c r="D529" s="135" t="s">
        <v>15</v>
      </c>
      <c r="E529" s="136">
        <v>18.07</v>
      </c>
      <c r="F529" s="137"/>
    </row>
    <row r="530" spans="1:6" x14ac:dyDescent="0.25">
      <c r="A530" s="135" t="s">
        <v>26529</v>
      </c>
      <c r="B530" s="135" t="s">
        <v>20736</v>
      </c>
      <c r="C530" s="135" t="s">
        <v>26530</v>
      </c>
      <c r="D530" s="135" t="s">
        <v>15</v>
      </c>
      <c r="E530" s="136">
        <v>15.79</v>
      </c>
      <c r="F530" s="137"/>
    </row>
    <row r="531" spans="1:6" x14ac:dyDescent="0.25">
      <c r="A531" s="135" t="s">
        <v>26531</v>
      </c>
      <c r="B531" s="135" t="s">
        <v>20736</v>
      </c>
      <c r="C531" s="135" t="s">
        <v>26532</v>
      </c>
      <c r="D531" s="135" t="s">
        <v>15</v>
      </c>
      <c r="E531" s="136">
        <v>25.41</v>
      </c>
      <c r="F531" s="137"/>
    </row>
    <row r="532" spans="1:6" x14ac:dyDescent="0.25">
      <c r="A532" s="135" t="s">
        <v>26533</v>
      </c>
      <c r="B532" s="135" t="s">
        <v>20736</v>
      </c>
      <c r="C532" s="135" t="s">
        <v>26534</v>
      </c>
      <c r="D532" s="135" t="s">
        <v>15</v>
      </c>
      <c r="E532" s="136">
        <v>18.21</v>
      </c>
      <c r="F532" s="137"/>
    </row>
    <row r="533" spans="1:6" x14ac:dyDescent="0.25">
      <c r="A533" s="135" t="s">
        <v>26535</v>
      </c>
      <c r="B533" s="135" t="s">
        <v>20736</v>
      </c>
      <c r="C533" s="135" t="s">
        <v>26536</v>
      </c>
      <c r="D533" s="135" t="s">
        <v>15</v>
      </c>
      <c r="E533" s="136">
        <v>15.76</v>
      </c>
      <c r="F533" s="137"/>
    </row>
    <row r="534" spans="1:6" x14ac:dyDescent="0.25">
      <c r="A534" s="135" t="s">
        <v>26537</v>
      </c>
      <c r="B534" s="135" t="s">
        <v>20736</v>
      </c>
      <c r="C534" s="135" t="s">
        <v>26538</v>
      </c>
      <c r="D534" s="135" t="s">
        <v>15</v>
      </c>
      <c r="E534" s="136">
        <v>15.82</v>
      </c>
      <c r="F534" s="137"/>
    </row>
    <row r="535" spans="1:6" x14ac:dyDescent="0.25">
      <c r="A535" s="135" t="s">
        <v>26539</v>
      </c>
      <c r="B535" s="135" t="s">
        <v>20736</v>
      </c>
      <c r="C535" s="135" t="s">
        <v>26540</v>
      </c>
      <c r="D535" s="135" t="s">
        <v>15</v>
      </c>
      <c r="E535" s="136">
        <v>18.07</v>
      </c>
      <c r="F535" s="137"/>
    </row>
    <row r="536" spans="1:6" x14ac:dyDescent="0.25">
      <c r="A536" s="135" t="s">
        <v>26541</v>
      </c>
      <c r="B536" s="135" t="s">
        <v>20736</v>
      </c>
      <c r="C536" s="135" t="s">
        <v>26542</v>
      </c>
      <c r="D536" s="135" t="s">
        <v>15</v>
      </c>
      <c r="E536" s="136">
        <v>18.07</v>
      </c>
      <c r="F536" s="137"/>
    </row>
    <row r="537" spans="1:6" x14ac:dyDescent="0.25">
      <c r="A537" s="135" t="s">
        <v>26543</v>
      </c>
      <c r="B537" s="135" t="s">
        <v>20736</v>
      </c>
      <c r="C537" s="135" t="s">
        <v>26544</v>
      </c>
      <c r="D537" s="135" t="s">
        <v>15</v>
      </c>
      <c r="E537" s="136">
        <v>18.07</v>
      </c>
      <c r="F537" s="137"/>
    </row>
    <row r="538" spans="1:6" x14ac:dyDescent="0.25">
      <c r="A538" s="135" t="s">
        <v>26545</v>
      </c>
      <c r="B538" s="135" t="s">
        <v>20736</v>
      </c>
      <c r="C538" s="135" t="s">
        <v>26546</v>
      </c>
      <c r="D538" s="135" t="s">
        <v>15</v>
      </c>
      <c r="E538" s="136">
        <v>13.29</v>
      </c>
      <c r="F538" s="137"/>
    </row>
    <row r="539" spans="1:6" x14ac:dyDescent="0.25">
      <c r="A539" s="135" t="s">
        <v>26547</v>
      </c>
      <c r="B539" s="135" t="s">
        <v>20736</v>
      </c>
      <c r="C539" s="135" t="s">
        <v>25770</v>
      </c>
      <c r="D539" s="135" t="s">
        <v>15</v>
      </c>
      <c r="E539" s="136">
        <v>47.12</v>
      </c>
      <c r="F539" s="137"/>
    </row>
    <row r="540" spans="1:6" x14ac:dyDescent="0.25">
      <c r="A540" s="135" t="s">
        <v>26548</v>
      </c>
      <c r="B540" s="135" t="s">
        <v>20736</v>
      </c>
      <c r="C540" s="135" t="s">
        <v>26549</v>
      </c>
      <c r="D540" s="135" t="s">
        <v>15</v>
      </c>
      <c r="E540" s="136">
        <v>16.57</v>
      </c>
      <c r="F540" s="137"/>
    </row>
    <row r="541" spans="1:6" x14ac:dyDescent="0.25">
      <c r="A541" s="135" t="s">
        <v>26550</v>
      </c>
      <c r="B541" s="135" t="s">
        <v>20736</v>
      </c>
      <c r="C541" s="135" t="s">
        <v>25780</v>
      </c>
      <c r="D541" s="135" t="s">
        <v>15</v>
      </c>
      <c r="E541" s="136">
        <v>13.09</v>
      </c>
      <c r="F541" s="137"/>
    </row>
    <row r="542" spans="1:6" x14ac:dyDescent="0.25">
      <c r="A542" s="135" t="s">
        <v>26551</v>
      </c>
      <c r="B542" s="135" t="s">
        <v>20736</v>
      </c>
      <c r="C542" s="135" t="s">
        <v>26552</v>
      </c>
      <c r="D542" s="135" t="s">
        <v>15</v>
      </c>
      <c r="E542" s="136">
        <v>19.14</v>
      </c>
      <c r="F542" s="137"/>
    </row>
    <row r="543" spans="1:6" x14ac:dyDescent="0.25">
      <c r="A543" s="135" t="s">
        <v>26553</v>
      </c>
      <c r="B543" s="135" t="s">
        <v>20736</v>
      </c>
      <c r="C543" s="135" t="s">
        <v>26554</v>
      </c>
      <c r="D543" s="135" t="s">
        <v>15</v>
      </c>
      <c r="E543" s="136">
        <v>38.36</v>
      </c>
      <c r="F543" s="137"/>
    </row>
    <row r="544" spans="1:6" x14ac:dyDescent="0.25">
      <c r="A544" s="135" t="s">
        <v>26555</v>
      </c>
      <c r="B544" s="135" t="s">
        <v>20736</v>
      </c>
      <c r="C544" s="135" t="s">
        <v>26556</v>
      </c>
      <c r="D544" s="135" t="s">
        <v>15</v>
      </c>
      <c r="E544" s="136">
        <v>20.53</v>
      </c>
      <c r="F544" s="137"/>
    </row>
    <row r="545" spans="1:6" x14ac:dyDescent="0.25">
      <c r="A545" s="135" t="s">
        <v>26557</v>
      </c>
      <c r="B545" s="135" t="s">
        <v>20736</v>
      </c>
      <c r="C545" s="135" t="s">
        <v>26558</v>
      </c>
      <c r="D545" s="135" t="s">
        <v>15</v>
      </c>
      <c r="E545" s="136">
        <v>20.100000000000001</v>
      </c>
      <c r="F545" s="137"/>
    </row>
    <row r="546" spans="1:6" x14ac:dyDescent="0.25">
      <c r="A546" s="135" t="s">
        <v>26559</v>
      </c>
      <c r="B546" s="135" t="s">
        <v>20736</v>
      </c>
      <c r="C546" s="135" t="s">
        <v>26560</v>
      </c>
      <c r="D546" s="135" t="s">
        <v>15</v>
      </c>
      <c r="E546" s="136">
        <v>31.63</v>
      </c>
      <c r="F546" s="137"/>
    </row>
    <row r="547" spans="1:6" x14ac:dyDescent="0.25">
      <c r="A547" s="135" t="s">
        <v>26561</v>
      </c>
      <c r="B547" s="135" t="s">
        <v>20736</v>
      </c>
      <c r="C547" s="135" t="s">
        <v>26562</v>
      </c>
      <c r="D547" s="135" t="s">
        <v>15</v>
      </c>
      <c r="E547" s="136">
        <v>13.09</v>
      </c>
      <c r="F547" s="137"/>
    </row>
    <row r="548" spans="1:6" x14ac:dyDescent="0.25">
      <c r="A548" s="135" t="s">
        <v>26563</v>
      </c>
      <c r="B548" s="135" t="s">
        <v>20736</v>
      </c>
      <c r="C548" s="135" t="s">
        <v>26564</v>
      </c>
      <c r="D548" s="135" t="s">
        <v>15</v>
      </c>
      <c r="E548" s="136">
        <v>16.96</v>
      </c>
      <c r="F548" s="137"/>
    </row>
    <row r="549" spans="1:6" x14ac:dyDescent="0.25">
      <c r="A549" s="135" t="s">
        <v>26565</v>
      </c>
      <c r="B549" s="135" t="s">
        <v>20736</v>
      </c>
      <c r="C549" s="135" t="s">
        <v>26566</v>
      </c>
      <c r="D549" s="135" t="s">
        <v>15</v>
      </c>
      <c r="E549" s="136">
        <v>26.51</v>
      </c>
      <c r="F549" s="137"/>
    </row>
    <row r="550" spans="1:6" x14ac:dyDescent="0.25">
      <c r="A550" s="135" t="s">
        <v>26567</v>
      </c>
      <c r="B550" s="135" t="s">
        <v>20736</v>
      </c>
      <c r="C550" s="135" t="s">
        <v>26568</v>
      </c>
      <c r="D550" s="135" t="s">
        <v>7151</v>
      </c>
      <c r="E550" s="136">
        <v>14017.52</v>
      </c>
      <c r="F550" s="137"/>
    </row>
    <row r="551" spans="1:6" x14ac:dyDescent="0.25">
      <c r="A551" s="135" t="s">
        <v>26569</v>
      </c>
      <c r="B551" s="135" t="s">
        <v>20736</v>
      </c>
      <c r="C551" s="135" t="s">
        <v>26570</v>
      </c>
      <c r="D551" s="135" t="s">
        <v>7151</v>
      </c>
      <c r="E551" s="136">
        <v>23189.41</v>
      </c>
      <c r="F551" s="137"/>
    </row>
    <row r="552" spans="1:6" x14ac:dyDescent="0.25">
      <c r="A552" s="135" t="s">
        <v>26571</v>
      </c>
      <c r="B552" s="135" t="s">
        <v>20736</v>
      </c>
      <c r="C552" s="135" t="s">
        <v>26572</v>
      </c>
      <c r="D552" s="135" t="s">
        <v>7151</v>
      </c>
      <c r="E552" s="136">
        <v>17714.400000000001</v>
      </c>
      <c r="F552" s="137"/>
    </row>
    <row r="553" spans="1:6" x14ac:dyDescent="0.25">
      <c r="A553" s="135" t="s">
        <v>26573</v>
      </c>
      <c r="B553" s="135" t="s">
        <v>20736</v>
      </c>
      <c r="C553" s="135" t="s">
        <v>26574</v>
      </c>
      <c r="D553" s="135" t="s">
        <v>15</v>
      </c>
      <c r="E553" s="136">
        <v>186.79</v>
      </c>
      <c r="F553" s="137"/>
    </row>
    <row r="554" spans="1:6" x14ac:dyDescent="0.25">
      <c r="A554" s="135" t="s">
        <v>26575</v>
      </c>
      <c r="B554" s="135" t="s">
        <v>20736</v>
      </c>
      <c r="C554" s="135" t="s">
        <v>26576</v>
      </c>
      <c r="D554" s="135" t="s">
        <v>15</v>
      </c>
      <c r="E554" s="136">
        <v>162.24</v>
      </c>
      <c r="F554" s="137"/>
    </row>
    <row r="555" spans="1:6" x14ac:dyDescent="0.25">
      <c r="A555" s="135" t="s">
        <v>26577</v>
      </c>
      <c r="B555" s="135" t="s">
        <v>20736</v>
      </c>
      <c r="C555" s="135" t="s">
        <v>26578</v>
      </c>
      <c r="D555" s="135" t="s">
        <v>15</v>
      </c>
      <c r="E555" s="136">
        <v>152.41999999999999</v>
      </c>
      <c r="F555" s="137"/>
    </row>
    <row r="556" spans="1:6" x14ac:dyDescent="0.25">
      <c r="A556" s="135" t="s">
        <v>26579</v>
      </c>
      <c r="B556" s="135" t="s">
        <v>20736</v>
      </c>
      <c r="C556" s="135" t="s">
        <v>26580</v>
      </c>
      <c r="D556" s="135" t="s">
        <v>15</v>
      </c>
      <c r="E556" s="136">
        <v>138.30000000000001</v>
      </c>
      <c r="F556" s="137"/>
    </row>
    <row r="557" spans="1:6" x14ac:dyDescent="0.25">
      <c r="A557" s="135" t="s">
        <v>26581</v>
      </c>
      <c r="B557" s="135" t="s">
        <v>20736</v>
      </c>
      <c r="C557" s="135" t="s">
        <v>26582</v>
      </c>
      <c r="D557" s="135" t="s">
        <v>15</v>
      </c>
      <c r="E557" s="136">
        <v>105.7</v>
      </c>
      <c r="F557" s="137"/>
    </row>
    <row r="558" spans="1:6" x14ac:dyDescent="0.25">
      <c r="A558" s="135" t="s">
        <v>26583</v>
      </c>
      <c r="B558" s="135" t="s">
        <v>20736</v>
      </c>
      <c r="C558" s="135" t="s">
        <v>26584</v>
      </c>
      <c r="D558" s="135" t="s">
        <v>15</v>
      </c>
      <c r="E558" s="136">
        <v>83.68</v>
      </c>
      <c r="F558" s="137"/>
    </row>
    <row r="559" spans="1:6" x14ac:dyDescent="0.25">
      <c r="A559" s="135" t="s">
        <v>26585</v>
      </c>
      <c r="B559" s="135" t="s">
        <v>20736</v>
      </c>
      <c r="C559" s="135" t="s">
        <v>26586</v>
      </c>
      <c r="D559" s="135" t="s">
        <v>15</v>
      </c>
      <c r="E559" s="136">
        <v>21.8</v>
      </c>
      <c r="F559" s="137"/>
    </row>
    <row r="560" spans="1:6" x14ac:dyDescent="0.25">
      <c r="A560" s="135" t="s">
        <v>26587</v>
      </c>
      <c r="B560" s="135" t="s">
        <v>20736</v>
      </c>
      <c r="C560" s="135" t="s">
        <v>26588</v>
      </c>
      <c r="D560" s="135" t="s">
        <v>15</v>
      </c>
      <c r="E560" s="136">
        <v>39.07</v>
      </c>
      <c r="F560" s="137"/>
    </row>
    <row r="561" spans="1:6" x14ac:dyDescent="0.25">
      <c r="A561" s="135" t="s">
        <v>26589</v>
      </c>
      <c r="B561" s="135" t="s">
        <v>20736</v>
      </c>
      <c r="C561" s="135" t="s">
        <v>26590</v>
      </c>
      <c r="D561" s="135" t="s">
        <v>15</v>
      </c>
      <c r="E561" s="136">
        <v>31.74</v>
      </c>
      <c r="F561" s="137"/>
    </row>
    <row r="562" spans="1:6" x14ac:dyDescent="0.25">
      <c r="A562" s="135" t="s">
        <v>26591</v>
      </c>
      <c r="B562" s="135" t="s">
        <v>20736</v>
      </c>
      <c r="C562" s="135" t="s">
        <v>26592</v>
      </c>
      <c r="D562" s="135" t="s">
        <v>15</v>
      </c>
      <c r="E562" s="136">
        <v>26.05</v>
      </c>
      <c r="F562" s="137"/>
    </row>
    <row r="563" spans="1:6" x14ac:dyDescent="0.25">
      <c r="A563" s="135" t="s">
        <v>26593</v>
      </c>
      <c r="B563" s="135" t="s">
        <v>20736</v>
      </c>
      <c r="C563" s="135" t="s">
        <v>26594</v>
      </c>
      <c r="D563" s="135" t="s">
        <v>15</v>
      </c>
      <c r="E563" s="136">
        <v>42.49</v>
      </c>
      <c r="F563" s="137"/>
    </row>
    <row r="564" spans="1:6" x14ac:dyDescent="0.25">
      <c r="A564" s="135" t="s">
        <v>26595</v>
      </c>
      <c r="B564" s="135" t="s">
        <v>20736</v>
      </c>
      <c r="C564" s="135" t="s">
        <v>26596</v>
      </c>
      <c r="D564" s="135" t="s">
        <v>15</v>
      </c>
      <c r="E564" s="136">
        <v>35.17</v>
      </c>
      <c r="F564" s="137"/>
    </row>
    <row r="565" spans="1:6" x14ac:dyDescent="0.25">
      <c r="A565" s="135" t="s">
        <v>26597</v>
      </c>
      <c r="B565" s="135" t="s">
        <v>20736</v>
      </c>
      <c r="C565" s="135" t="s">
        <v>26598</v>
      </c>
      <c r="D565" s="135" t="s">
        <v>15</v>
      </c>
      <c r="E565" s="136">
        <v>26.17</v>
      </c>
      <c r="F565" s="137"/>
    </row>
    <row r="566" spans="1:6" x14ac:dyDescent="0.25">
      <c r="A566" s="135" t="s">
        <v>26599</v>
      </c>
      <c r="B566" s="135" t="s">
        <v>20736</v>
      </c>
      <c r="C566" s="135" t="s">
        <v>26600</v>
      </c>
      <c r="D566" s="135" t="s">
        <v>15</v>
      </c>
      <c r="E566" s="136">
        <v>23.31</v>
      </c>
      <c r="F566" s="137"/>
    </row>
    <row r="567" spans="1:6" x14ac:dyDescent="0.25">
      <c r="A567" s="135" t="s">
        <v>26601</v>
      </c>
      <c r="B567" s="135" t="s">
        <v>20736</v>
      </c>
      <c r="C567" s="135" t="s">
        <v>26602</v>
      </c>
      <c r="D567" s="135" t="s">
        <v>15</v>
      </c>
      <c r="E567" s="136">
        <v>26.05</v>
      </c>
      <c r="F567" s="137"/>
    </row>
    <row r="568" spans="1:6" x14ac:dyDescent="0.25">
      <c r="A568" s="135" t="s">
        <v>26603</v>
      </c>
      <c r="B568" s="135" t="s">
        <v>20736</v>
      </c>
      <c r="C568" s="135" t="s">
        <v>26604</v>
      </c>
      <c r="D568" s="135" t="s">
        <v>15</v>
      </c>
      <c r="E568" s="136">
        <v>23.31</v>
      </c>
      <c r="F568" s="137"/>
    </row>
    <row r="569" spans="1:6" x14ac:dyDescent="0.25">
      <c r="A569" s="135" t="s">
        <v>26605</v>
      </c>
      <c r="B569" s="135" t="s">
        <v>20736</v>
      </c>
      <c r="C569" s="135" t="s">
        <v>26606</v>
      </c>
      <c r="D569" s="135" t="s">
        <v>15</v>
      </c>
      <c r="E569" s="136">
        <v>19.29</v>
      </c>
      <c r="F569" s="137"/>
    </row>
    <row r="570" spans="1:6" x14ac:dyDescent="0.25">
      <c r="A570" s="135" t="s">
        <v>26607</v>
      </c>
      <c r="B570" s="135" t="s">
        <v>20736</v>
      </c>
      <c r="C570" s="135" t="s">
        <v>26608</v>
      </c>
      <c r="D570" s="135" t="s">
        <v>15</v>
      </c>
      <c r="E570" s="136">
        <v>21.81</v>
      </c>
      <c r="F570" s="137"/>
    </row>
    <row r="571" spans="1:6" x14ac:dyDescent="0.25">
      <c r="A571" s="135" t="s">
        <v>26609</v>
      </c>
      <c r="B571" s="135" t="s">
        <v>20736</v>
      </c>
      <c r="C571" s="135" t="s">
        <v>26610</v>
      </c>
      <c r="D571" s="135" t="s">
        <v>15</v>
      </c>
      <c r="E571" s="136">
        <v>17.37</v>
      </c>
      <c r="F571" s="137"/>
    </row>
    <row r="572" spans="1:6" x14ac:dyDescent="0.25">
      <c r="A572" s="135" t="s">
        <v>26611</v>
      </c>
      <c r="B572" s="135" t="s">
        <v>20736</v>
      </c>
      <c r="C572" s="135" t="s">
        <v>26612</v>
      </c>
      <c r="D572" s="135" t="s">
        <v>15</v>
      </c>
      <c r="E572" s="136">
        <v>16.399999999999999</v>
      </c>
      <c r="F572" s="137"/>
    </row>
    <row r="573" spans="1:6" x14ac:dyDescent="0.25">
      <c r="A573" s="135" t="s">
        <v>26613</v>
      </c>
      <c r="B573" s="135" t="s">
        <v>20736</v>
      </c>
      <c r="C573" s="135" t="s">
        <v>26614</v>
      </c>
      <c r="D573" s="135" t="s">
        <v>15</v>
      </c>
      <c r="E573" s="136">
        <v>22.03</v>
      </c>
      <c r="F573" s="137"/>
    </row>
    <row r="574" spans="1:6" x14ac:dyDescent="0.25">
      <c r="A574" s="135" t="s">
        <v>26615</v>
      </c>
      <c r="B574" s="135" t="s">
        <v>20736</v>
      </c>
      <c r="C574" s="135" t="s">
        <v>26616</v>
      </c>
      <c r="D574" s="135" t="s">
        <v>15</v>
      </c>
      <c r="E574" s="136">
        <v>147.66999999999999</v>
      </c>
      <c r="F574" s="137"/>
    </row>
    <row r="575" spans="1:6" x14ac:dyDescent="0.25">
      <c r="A575" s="135" t="s">
        <v>26617</v>
      </c>
      <c r="B575" s="135" t="s">
        <v>20736</v>
      </c>
      <c r="C575" s="135" t="s">
        <v>26618</v>
      </c>
      <c r="D575" s="135" t="s">
        <v>15</v>
      </c>
      <c r="E575" s="136">
        <v>138.72999999999999</v>
      </c>
      <c r="F575" s="137"/>
    </row>
    <row r="576" spans="1:6" x14ac:dyDescent="0.25">
      <c r="A576" s="135" t="s">
        <v>26619</v>
      </c>
      <c r="B576" s="135" t="s">
        <v>20736</v>
      </c>
      <c r="C576" s="135" t="s">
        <v>26620</v>
      </c>
      <c r="D576" s="135" t="s">
        <v>15</v>
      </c>
      <c r="E576" s="136">
        <v>125.88</v>
      </c>
      <c r="F576" s="137"/>
    </row>
    <row r="577" spans="1:6" x14ac:dyDescent="0.25">
      <c r="A577" s="135" t="s">
        <v>26621</v>
      </c>
      <c r="B577" s="135" t="s">
        <v>20736</v>
      </c>
      <c r="C577" s="135" t="s">
        <v>26622</v>
      </c>
      <c r="D577" s="135" t="s">
        <v>15</v>
      </c>
      <c r="E577" s="136">
        <v>96.2</v>
      </c>
      <c r="F577" s="137"/>
    </row>
    <row r="578" spans="1:6" x14ac:dyDescent="0.25">
      <c r="A578" s="135" t="s">
        <v>26623</v>
      </c>
      <c r="B578" s="135" t="s">
        <v>20736</v>
      </c>
      <c r="C578" s="135" t="s">
        <v>26624</v>
      </c>
      <c r="D578" s="135" t="s">
        <v>15</v>
      </c>
      <c r="E578" s="136">
        <v>76.17</v>
      </c>
      <c r="F578" s="137"/>
    </row>
    <row r="579" spans="1:6" x14ac:dyDescent="0.25">
      <c r="A579" s="135" t="s">
        <v>26625</v>
      </c>
      <c r="B579" s="135" t="s">
        <v>20736</v>
      </c>
      <c r="C579" s="135" t="s">
        <v>26626</v>
      </c>
      <c r="D579" s="135" t="s">
        <v>15</v>
      </c>
      <c r="E579" s="136">
        <v>19.95</v>
      </c>
      <c r="F579" s="137"/>
    </row>
    <row r="580" spans="1:6" x14ac:dyDescent="0.25">
      <c r="A580" s="135" t="s">
        <v>26627</v>
      </c>
      <c r="B580" s="135" t="s">
        <v>20736</v>
      </c>
      <c r="C580" s="135" t="s">
        <v>26628</v>
      </c>
      <c r="D580" s="135" t="s">
        <v>15</v>
      </c>
      <c r="E580" s="136">
        <v>32.119999999999997</v>
      </c>
      <c r="F580" s="137"/>
    </row>
    <row r="581" spans="1:6" x14ac:dyDescent="0.25">
      <c r="A581" s="135" t="s">
        <v>26629</v>
      </c>
      <c r="B581" s="135" t="s">
        <v>20736</v>
      </c>
      <c r="C581" s="135" t="s">
        <v>26630</v>
      </c>
      <c r="D581" s="135" t="s">
        <v>15</v>
      </c>
      <c r="E581" s="136">
        <v>23.93</v>
      </c>
      <c r="F581" s="137"/>
    </row>
    <row r="582" spans="1:6" x14ac:dyDescent="0.25">
      <c r="A582" s="135" t="s">
        <v>26631</v>
      </c>
      <c r="B582" s="135" t="s">
        <v>20736</v>
      </c>
      <c r="C582" s="135" t="s">
        <v>26632</v>
      </c>
      <c r="D582" s="135" t="s">
        <v>15</v>
      </c>
      <c r="E582" s="136">
        <v>21.32</v>
      </c>
      <c r="F582" s="137"/>
    </row>
    <row r="583" spans="1:6" x14ac:dyDescent="0.25">
      <c r="A583" s="135" t="s">
        <v>26633</v>
      </c>
      <c r="B583" s="135" t="s">
        <v>20736</v>
      </c>
      <c r="C583" s="135" t="s">
        <v>26634</v>
      </c>
      <c r="D583" s="135" t="s">
        <v>15</v>
      </c>
      <c r="E583" s="136">
        <v>23.82</v>
      </c>
      <c r="F583" s="137"/>
    </row>
    <row r="584" spans="1:6" x14ac:dyDescent="0.25">
      <c r="A584" s="135" t="s">
        <v>26635</v>
      </c>
      <c r="B584" s="135" t="s">
        <v>20736</v>
      </c>
      <c r="C584" s="135" t="s">
        <v>26636</v>
      </c>
      <c r="D584" s="135" t="s">
        <v>15</v>
      </c>
      <c r="E584" s="136">
        <v>21.32</v>
      </c>
      <c r="F584" s="137"/>
    </row>
    <row r="585" spans="1:6" x14ac:dyDescent="0.25">
      <c r="A585" s="135" t="s">
        <v>26637</v>
      </c>
      <c r="B585" s="135" t="s">
        <v>20736</v>
      </c>
      <c r="C585" s="135" t="s">
        <v>26638</v>
      </c>
      <c r="D585" s="135" t="s">
        <v>15</v>
      </c>
      <c r="E585" s="136">
        <v>17.66</v>
      </c>
      <c r="F585" s="137"/>
    </row>
    <row r="586" spans="1:6" x14ac:dyDescent="0.25">
      <c r="A586" s="135" t="s">
        <v>26639</v>
      </c>
      <c r="B586" s="135" t="s">
        <v>20736</v>
      </c>
      <c r="C586" s="135" t="s">
        <v>26640</v>
      </c>
      <c r="D586" s="135" t="s">
        <v>15</v>
      </c>
      <c r="E586" s="136">
        <v>37.200000000000003</v>
      </c>
      <c r="F586" s="137"/>
    </row>
    <row r="587" spans="1:6" x14ac:dyDescent="0.25">
      <c r="A587" s="135" t="s">
        <v>26641</v>
      </c>
      <c r="B587" s="135" t="s">
        <v>20736</v>
      </c>
      <c r="C587" s="135" t="s">
        <v>26642</v>
      </c>
      <c r="D587" s="135" t="s">
        <v>15</v>
      </c>
      <c r="E587" s="136">
        <v>32.71</v>
      </c>
      <c r="F587" s="137"/>
    </row>
    <row r="588" spans="1:6" x14ac:dyDescent="0.25">
      <c r="A588" s="135" t="s">
        <v>26643</v>
      </c>
      <c r="B588" s="135" t="s">
        <v>20736</v>
      </c>
      <c r="C588" s="135" t="s">
        <v>26644</v>
      </c>
      <c r="D588" s="135" t="s">
        <v>15</v>
      </c>
      <c r="E588" s="136">
        <v>23.82</v>
      </c>
      <c r="F588" s="137"/>
    </row>
    <row r="589" spans="1:6" x14ac:dyDescent="0.25">
      <c r="A589" s="135" t="s">
        <v>26645</v>
      </c>
      <c r="B589" s="135" t="s">
        <v>20736</v>
      </c>
      <c r="C589" s="135" t="s">
        <v>26646</v>
      </c>
      <c r="D589" s="135" t="s">
        <v>15</v>
      </c>
      <c r="E589" s="136">
        <v>19.559999999999999</v>
      </c>
      <c r="F589" s="137"/>
    </row>
    <row r="590" spans="1:6" x14ac:dyDescent="0.25">
      <c r="A590" s="135" t="s">
        <v>26647</v>
      </c>
      <c r="B590" s="135" t="s">
        <v>20736</v>
      </c>
      <c r="C590" s="135" t="s">
        <v>26648</v>
      </c>
      <c r="D590" s="135" t="s">
        <v>15</v>
      </c>
      <c r="E590" s="136">
        <v>15.04</v>
      </c>
      <c r="F590" s="137"/>
    </row>
    <row r="591" spans="1:6" x14ac:dyDescent="0.25">
      <c r="A591" s="135" t="s">
        <v>26649</v>
      </c>
      <c r="B591" s="135" t="s">
        <v>20736</v>
      </c>
      <c r="C591" s="135" t="s">
        <v>26650</v>
      </c>
      <c r="D591" s="135" t="s">
        <v>15</v>
      </c>
      <c r="E591" s="136">
        <v>12.33</v>
      </c>
      <c r="F591" s="137"/>
    </row>
    <row r="592" spans="1:6" x14ac:dyDescent="0.25">
      <c r="A592" s="135" t="s">
        <v>26651</v>
      </c>
      <c r="B592" s="135" t="s">
        <v>20736</v>
      </c>
      <c r="C592" s="135" t="s">
        <v>26652</v>
      </c>
      <c r="D592" s="135" t="s">
        <v>15</v>
      </c>
      <c r="E592" s="136">
        <v>31.18</v>
      </c>
      <c r="F592" s="137"/>
    </row>
    <row r="593" spans="1:6" x14ac:dyDescent="0.25">
      <c r="A593" s="135" t="s">
        <v>26653</v>
      </c>
      <c r="B593" s="135" t="s">
        <v>20736</v>
      </c>
      <c r="C593" s="135" t="s">
        <v>26654</v>
      </c>
      <c r="D593" s="135" t="s">
        <v>15</v>
      </c>
      <c r="E593" s="136">
        <v>21.32</v>
      </c>
      <c r="F593" s="137"/>
    </row>
    <row r="594" spans="1:6" x14ac:dyDescent="0.25">
      <c r="A594" s="135" t="s">
        <v>26655</v>
      </c>
      <c r="B594" s="135" t="s">
        <v>20736</v>
      </c>
      <c r="C594" s="135" t="s">
        <v>26656</v>
      </c>
      <c r="D594" s="135" t="s">
        <v>15</v>
      </c>
      <c r="E594" s="136">
        <v>15.04</v>
      </c>
      <c r="F594" s="137"/>
    </row>
    <row r="595" spans="1:6" x14ac:dyDescent="0.25">
      <c r="A595" s="135" t="s">
        <v>26657</v>
      </c>
      <c r="B595" s="135" t="s">
        <v>20736</v>
      </c>
      <c r="C595" s="135" t="s">
        <v>26658</v>
      </c>
      <c r="D595" s="135" t="s">
        <v>15</v>
      </c>
      <c r="E595" s="136">
        <v>24.05</v>
      </c>
      <c r="F595" s="137"/>
    </row>
    <row r="596" spans="1:6" x14ac:dyDescent="0.25">
      <c r="A596" s="135" t="s">
        <v>26659</v>
      </c>
      <c r="B596" s="135" t="s">
        <v>20736</v>
      </c>
      <c r="C596" s="135" t="s">
        <v>26660</v>
      </c>
      <c r="D596" s="135" t="s">
        <v>15</v>
      </c>
      <c r="E596" s="136">
        <v>18.95</v>
      </c>
      <c r="F596" s="137"/>
    </row>
    <row r="597" spans="1:6" x14ac:dyDescent="0.25">
      <c r="A597" s="135" t="s">
        <v>26661</v>
      </c>
      <c r="B597" s="135" t="s">
        <v>20736</v>
      </c>
      <c r="C597" s="135" t="s">
        <v>26662</v>
      </c>
      <c r="D597" s="135" t="s">
        <v>15</v>
      </c>
      <c r="E597" s="136">
        <v>17.79</v>
      </c>
      <c r="F597" s="137"/>
    </row>
    <row r="598" spans="1:6" x14ac:dyDescent="0.25">
      <c r="A598" s="135" t="s">
        <v>26663</v>
      </c>
      <c r="B598" s="135" t="s">
        <v>20736</v>
      </c>
      <c r="C598" s="135" t="s">
        <v>26664</v>
      </c>
      <c r="D598" s="135" t="s">
        <v>15</v>
      </c>
      <c r="E598" s="136">
        <v>17.79</v>
      </c>
      <c r="F598" s="137"/>
    </row>
    <row r="599" spans="1:6" x14ac:dyDescent="0.25">
      <c r="A599" s="135" t="s">
        <v>26665</v>
      </c>
      <c r="B599" s="135" t="s">
        <v>20736</v>
      </c>
      <c r="C599" s="135" t="s">
        <v>26666</v>
      </c>
      <c r="D599" s="135" t="s">
        <v>15</v>
      </c>
      <c r="E599" s="136">
        <v>12.33</v>
      </c>
      <c r="F599" s="137"/>
    </row>
    <row r="600" spans="1:6" x14ac:dyDescent="0.25">
      <c r="A600" s="135" t="s">
        <v>26667</v>
      </c>
      <c r="B600" s="135" t="s">
        <v>20736</v>
      </c>
      <c r="C600" s="135" t="s">
        <v>26668</v>
      </c>
      <c r="D600" s="135" t="s">
        <v>15</v>
      </c>
      <c r="E600" s="136">
        <v>12.33</v>
      </c>
      <c r="F600" s="137"/>
    </row>
    <row r="601" spans="1:6" x14ac:dyDescent="0.25">
      <c r="A601" s="135" t="s">
        <v>26669</v>
      </c>
      <c r="B601" s="135" t="s">
        <v>20736</v>
      </c>
      <c r="C601" s="135" t="s">
        <v>26670</v>
      </c>
      <c r="D601" s="135" t="s">
        <v>5</v>
      </c>
      <c r="E601" s="136">
        <v>3.7</v>
      </c>
      <c r="F601" s="137"/>
    </row>
    <row r="602" spans="1:6" x14ac:dyDescent="0.25">
      <c r="A602" s="135" t="s">
        <v>26671</v>
      </c>
      <c r="B602" s="135" t="s">
        <v>20736</v>
      </c>
      <c r="C602" s="135" t="s">
        <v>26672</v>
      </c>
      <c r="D602" s="135" t="s">
        <v>5</v>
      </c>
      <c r="E602" s="136">
        <v>3.53</v>
      </c>
      <c r="F602" s="137"/>
    </row>
    <row r="603" spans="1:6" x14ac:dyDescent="0.25">
      <c r="A603" s="135" t="s">
        <v>26673</v>
      </c>
      <c r="B603" s="135" t="s">
        <v>20736</v>
      </c>
      <c r="C603" s="135" t="s">
        <v>26674</v>
      </c>
      <c r="D603" s="135" t="s">
        <v>5</v>
      </c>
      <c r="E603" s="136">
        <v>3.36</v>
      </c>
      <c r="F603" s="137"/>
    </row>
    <row r="604" spans="1:6" x14ac:dyDescent="0.25">
      <c r="A604" s="135" t="s">
        <v>26675</v>
      </c>
      <c r="B604" s="135" t="s">
        <v>20736</v>
      </c>
      <c r="C604" s="135" t="s">
        <v>26676</v>
      </c>
      <c r="D604" s="135" t="s">
        <v>5</v>
      </c>
      <c r="E604" s="136">
        <v>3.5</v>
      </c>
      <c r="F604" s="137"/>
    </row>
    <row r="605" spans="1:6" x14ac:dyDescent="0.25">
      <c r="A605" s="135" t="s">
        <v>26677</v>
      </c>
      <c r="B605" s="135" t="s">
        <v>20736</v>
      </c>
      <c r="C605" s="135" t="s">
        <v>26678</v>
      </c>
      <c r="D605" s="135" t="s">
        <v>3</v>
      </c>
      <c r="E605" s="136">
        <v>160</v>
      </c>
      <c r="F605" s="137"/>
    </row>
    <row r="606" spans="1:6" x14ac:dyDescent="0.25">
      <c r="A606" s="135" t="s">
        <v>26679</v>
      </c>
      <c r="B606" s="135" t="s">
        <v>20736</v>
      </c>
      <c r="C606" s="135" t="s">
        <v>26680</v>
      </c>
      <c r="D606" s="135" t="s">
        <v>3</v>
      </c>
      <c r="E606" s="136">
        <v>230.4</v>
      </c>
      <c r="F606" s="137"/>
    </row>
    <row r="607" spans="1:6" x14ac:dyDescent="0.25">
      <c r="A607" s="135" t="s">
        <v>26681</v>
      </c>
      <c r="B607" s="135" t="s">
        <v>20736</v>
      </c>
      <c r="C607" s="135" t="s">
        <v>26682</v>
      </c>
      <c r="D607" s="135" t="s">
        <v>3</v>
      </c>
      <c r="E607" s="136">
        <v>114.9</v>
      </c>
      <c r="F607" s="137"/>
    </row>
    <row r="608" spans="1:6" x14ac:dyDescent="0.25">
      <c r="A608" s="135" t="s">
        <v>26683</v>
      </c>
      <c r="B608" s="135" t="s">
        <v>20736</v>
      </c>
      <c r="C608" s="135" t="s">
        <v>26684</v>
      </c>
      <c r="D608" s="135" t="s">
        <v>3</v>
      </c>
      <c r="E608" s="136">
        <v>235.26</v>
      </c>
      <c r="F608" s="137"/>
    </row>
    <row r="609" spans="1:6" x14ac:dyDescent="0.25">
      <c r="A609" s="135" t="s">
        <v>26685</v>
      </c>
      <c r="B609" s="135" t="s">
        <v>20736</v>
      </c>
      <c r="C609" s="135" t="s">
        <v>26686</v>
      </c>
      <c r="D609" s="135" t="s">
        <v>3</v>
      </c>
      <c r="E609" s="136">
        <v>228.26</v>
      </c>
      <c r="F609" s="137"/>
    </row>
    <row r="610" spans="1:6" x14ac:dyDescent="0.25">
      <c r="A610" s="135" t="s">
        <v>26687</v>
      </c>
      <c r="B610" s="135" t="s">
        <v>20736</v>
      </c>
      <c r="C610" s="135" t="s">
        <v>26688</v>
      </c>
      <c r="D610" s="135" t="s">
        <v>3</v>
      </c>
      <c r="E610" s="136">
        <v>324.19</v>
      </c>
      <c r="F610" s="137"/>
    </row>
    <row r="611" spans="1:6" x14ac:dyDescent="0.25">
      <c r="A611" s="135" t="s">
        <v>26689</v>
      </c>
      <c r="B611" s="135" t="s">
        <v>20736</v>
      </c>
      <c r="C611" s="135" t="s">
        <v>26690</v>
      </c>
      <c r="D611" s="135" t="s">
        <v>5</v>
      </c>
      <c r="E611" s="136">
        <v>3.5</v>
      </c>
      <c r="F611" s="137"/>
    </row>
    <row r="612" spans="1:6" x14ac:dyDescent="0.25">
      <c r="A612" s="135" t="s">
        <v>26691</v>
      </c>
      <c r="B612" s="135" t="s">
        <v>20736</v>
      </c>
      <c r="C612" s="135" t="s">
        <v>26692</v>
      </c>
      <c r="D612" s="135" t="s">
        <v>5</v>
      </c>
      <c r="E612" s="136">
        <v>3.55</v>
      </c>
      <c r="F612" s="137"/>
    </row>
    <row r="613" spans="1:6" x14ac:dyDescent="0.25">
      <c r="A613" s="135" t="s">
        <v>26693</v>
      </c>
      <c r="B613" s="135" t="s">
        <v>20736</v>
      </c>
      <c r="C613" s="135" t="s">
        <v>26694</v>
      </c>
      <c r="D613" s="135" t="s">
        <v>5</v>
      </c>
      <c r="E613" s="136">
        <v>3.7</v>
      </c>
      <c r="F613" s="137"/>
    </row>
    <row r="614" spans="1:6" x14ac:dyDescent="0.25">
      <c r="A614" s="135" t="s">
        <v>26695</v>
      </c>
      <c r="B614" s="135" t="s">
        <v>20736</v>
      </c>
      <c r="C614" s="135" t="s">
        <v>26696</v>
      </c>
      <c r="D614" s="135" t="s">
        <v>5</v>
      </c>
      <c r="E614" s="136">
        <v>4.9000000000000004</v>
      </c>
      <c r="F614" s="137"/>
    </row>
    <row r="615" spans="1:6" x14ac:dyDescent="0.25">
      <c r="A615" s="135" t="s">
        <v>26697</v>
      </c>
      <c r="B615" s="135" t="s">
        <v>20736</v>
      </c>
      <c r="C615" s="135" t="s">
        <v>26698</v>
      </c>
      <c r="D615" s="135" t="s">
        <v>5</v>
      </c>
      <c r="E615" s="136">
        <v>3.6</v>
      </c>
      <c r="F615" s="137"/>
    </row>
    <row r="616" spans="1:6" x14ac:dyDescent="0.25">
      <c r="A616" s="135" t="s">
        <v>26699</v>
      </c>
      <c r="B616" s="135" t="s">
        <v>20736</v>
      </c>
      <c r="C616" s="135" t="s">
        <v>26700</v>
      </c>
      <c r="D616" s="135" t="s">
        <v>5</v>
      </c>
      <c r="E616" s="136">
        <v>4.4000000000000004</v>
      </c>
      <c r="F616" s="137"/>
    </row>
    <row r="617" spans="1:6" x14ac:dyDescent="0.25">
      <c r="A617" s="135" t="s">
        <v>26701</v>
      </c>
      <c r="B617" s="135" t="s">
        <v>20736</v>
      </c>
      <c r="C617" s="135" t="s">
        <v>26702</v>
      </c>
      <c r="D617" s="135" t="s">
        <v>5</v>
      </c>
      <c r="E617" s="136">
        <v>3.8</v>
      </c>
      <c r="F617" s="137"/>
    </row>
    <row r="618" spans="1:6" x14ac:dyDescent="0.25">
      <c r="A618" s="135" t="s">
        <v>26703</v>
      </c>
      <c r="B618" s="135" t="s">
        <v>20736</v>
      </c>
      <c r="C618" s="135" t="s">
        <v>26704</v>
      </c>
      <c r="D618" s="135" t="s">
        <v>5</v>
      </c>
      <c r="E618" s="136">
        <v>3.8</v>
      </c>
      <c r="F618" s="137"/>
    </row>
    <row r="619" spans="1:6" x14ac:dyDescent="0.25">
      <c r="A619" s="135" t="s">
        <v>26705</v>
      </c>
      <c r="B619" s="135" t="s">
        <v>20736</v>
      </c>
      <c r="C619" s="135" t="s">
        <v>26706</v>
      </c>
      <c r="D619" s="135" t="s">
        <v>5</v>
      </c>
      <c r="E619" s="136">
        <v>4.1900000000000004</v>
      </c>
      <c r="F619" s="137"/>
    </row>
    <row r="620" spans="1:6" x14ac:dyDescent="0.25">
      <c r="A620" s="135" t="s">
        <v>26707</v>
      </c>
      <c r="B620" s="135" t="s">
        <v>20736</v>
      </c>
      <c r="C620" s="135" t="s">
        <v>26708</v>
      </c>
      <c r="D620" s="135" t="s">
        <v>5</v>
      </c>
      <c r="E620" s="136">
        <v>4.09</v>
      </c>
      <c r="F620" s="137"/>
    </row>
    <row r="621" spans="1:6" x14ac:dyDescent="0.25">
      <c r="A621" s="135" t="s">
        <v>26709</v>
      </c>
      <c r="B621" s="135" t="s">
        <v>20736</v>
      </c>
      <c r="C621" s="135" t="s">
        <v>26710</v>
      </c>
      <c r="D621" s="135" t="s">
        <v>5</v>
      </c>
      <c r="E621" s="136">
        <v>4</v>
      </c>
      <c r="F621" s="137"/>
    </row>
    <row r="622" spans="1:6" x14ac:dyDescent="0.25">
      <c r="A622" s="135" t="s">
        <v>26711</v>
      </c>
      <c r="B622" s="135" t="s">
        <v>20736</v>
      </c>
      <c r="C622" s="135" t="s">
        <v>26712</v>
      </c>
      <c r="D622" s="135" t="s">
        <v>5</v>
      </c>
      <c r="E622" s="136">
        <v>3.9</v>
      </c>
      <c r="F622" s="137"/>
    </row>
    <row r="623" spans="1:6" x14ac:dyDescent="0.25">
      <c r="A623" s="135" t="s">
        <v>26713</v>
      </c>
      <c r="B623" s="135" t="s">
        <v>20736</v>
      </c>
      <c r="C623" s="135" t="s">
        <v>26714</v>
      </c>
      <c r="D623" s="135" t="s">
        <v>5</v>
      </c>
      <c r="E623" s="136">
        <v>4.99</v>
      </c>
      <c r="F623" s="137"/>
    </row>
    <row r="624" spans="1:6" x14ac:dyDescent="0.25">
      <c r="A624" s="135" t="s">
        <v>26715</v>
      </c>
      <c r="B624" s="135" t="s">
        <v>20736</v>
      </c>
      <c r="C624" s="135" t="s">
        <v>26716</v>
      </c>
      <c r="D624" s="135" t="s">
        <v>3</v>
      </c>
      <c r="E624" s="136">
        <v>598.9</v>
      </c>
      <c r="F624" s="137"/>
    </row>
    <row r="625" spans="1:6" x14ac:dyDescent="0.25">
      <c r="A625" s="135" t="s">
        <v>26717</v>
      </c>
      <c r="B625" s="135" t="s">
        <v>20736</v>
      </c>
      <c r="C625" s="135" t="s">
        <v>26718</v>
      </c>
      <c r="D625" s="135" t="s">
        <v>3</v>
      </c>
      <c r="E625" s="136">
        <v>278.89999999999998</v>
      </c>
      <c r="F625" s="137"/>
    </row>
    <row r="626" spans="1:6" x14ac:dyDescent="0.25">
      <c r="A626" s="135" t="s">
        <v>26719</v>
      </c>
      <c r="B626" s="135" t="s">
        <v>20736</v>
      </c>
      <c r="C626" s="135" t="s">
        <v>26720</v>
      </c>
      <c r="D626" s="135" t="s">
        <v>3</v>
      </c>
      <c r="E626" s="136">
        <v>820.9</v>
      </c>
      <c r="F626" s="137"/>
    </row>
    <row r="627" spans="1:6" x14ac:dyDescent="0.25">
      <c r="A627" s="135" t="s">
        <v>26721</v>
      </c>
      <c r="B627" s="135" t="s">
        <v>20736</v>
      </c>
      <c r="C627" s="135" t="s">
        <v>26722</v>
      </c>
      <c r="D627" s="135" t="s">
        <v>3</v>
      </c>
      <c r="E627" s="136">
        <v>259.89999999999998</v>
      </c>
      <c r="F627" s="137"/>
    </row>
    <row r="628" spans="1:6" x14ac:dyDescent="0.25">
      <c r="A628" s="135" t="s">
        <v>26723</v>
      </c>
      <c r="B628" s="135" t="s">
        <v>20736</v>
      </c>
      <c r="C628" s="135" t="s">
        <v>26724</v>
      </c>
      <c r="D628" s="135" t="s">
        <v>2</v>
      </c>
      <c r="E628" s="136">
        <v>5.8</v>
      </c>
      <c r="F628" s="137"/>
    </row>
    <row r="629" spans="1:6" x14ac:dyDescent="0.25">
      <c r="A629" s="135" t="s">
        <v>26725</v>
      </c>
      <c r="B629" s="135" t="s">
        <v>20736</v>
      </c>
      <c r="C629" s="135" t="s">
        <v>26726</v>
      </c>
      <c r="D629" s="135" t="s">
        <v>2</v>
      </c>
      <c r="E629" s="136">
        <v>6.8</v>
      </c>
      <c r="F629" s="137"/>
    </row>
    <row r="630" spans="1:6" x14ac:dyDescent="0.25">
      <c r="A630" s="135" t="s">
        <v>26727</v>
      </c>
      <c r="B630" s="135" t="s">
        <v>20736</v>
      </c>
      <c r="C630" s="135" t="s">
        <v>26728</v>
      </c>
      <c r="D630" s="135" t="s">
        <v>2</v>
      </c>
      <c r="E630" s="136">
        <v>12.18</v>
      </c>
      <c r="F630" s="137"/>
    </row>
    <row r="631" spans="1:6" x14ac:dyDescent="0.25">
      <c r="A631" s="135" t="s">
        <v>26729</v>
      </c>
      <c r="B631" s="135" t="s">
        <v>20736</v>
      </c>
      <c r="C631" s="135" t="s">
        <v>26730</v>
      </c>
      <c r="D631" s="135" t="s">
        <v>2</v>
      </c>
      <c r="E631" s="136">
        <v>15.9</v>
      </c>
      <c r="F631" s="137"/>
    </row>
    <row r="632" spans="1:6" x14ac:dyDescent="0.25">
      <c r="A632" s="135" t="s">
        <v>26731</v>
      </c>
      <c r="B632" s="135" t="s">
        <v>20736</v>
      </c>
      <c r="C632" s="135" t="s">
        <v>26732</v>
      </c>
      <c r="D632" s="135" t="s">
        <v>2</v>
      </c>
      <c r="E632" s="136">
        <v>34.700000000000003</v>
      </c>
      <c r="F632" s="137"/>
    </row>
    <row r="633" spans="1:6" x14ac:dyDescent="0.25">
      <c r="A633" s="135" t="s">
        <v>26733</v>
      </c>
      <c r="B633" s="135" t="s">
        <v>20736</v>
      </c>
      <c r="C633" s="135" t="s">
        <v>26734</v>
      </c>
      <c r="D633" s="135" t="s">
        <v>5</v>
      </c>
      <c r="E633" s="136">
        <v>5.03</v>
      </c>
      <c r="F633" s="137"/>
    </row>
    <row r="634" spans="1:6" x14ac:dyDescent="0.25">
      <c r="A634" s="135" t="s">
        <v>26735</v>
      </c>
      <c r="B634" s="135" t="s">
        <v>20736</v>
      </c>
      <c r="C634" s="135" t="s">
        <v>26736</v>
      </c>
      <c r="D634" s="135" t="s">
        <v>5</v>
      </c>
      <c r="E634" s="136">
        <v>5.26</v>
      </c>
      <c r="F634" s="137"/>
    </row>
    <row r="635" spans="1:6" x14ac:dyDescent="0.25">
      <c r="A635" s="135" t="s">
        <v>26737</v>
      </c>
      <c r="B635" s="135" t="s">
        <v>20736</v>
      </c>
      <c r="C635" s="135" t="s">
        <v>26738</v>
      </c>
      <c r="D635" s="135" t="s">
        <v>5</v>
      </c>
      <c r="E635" s="136">
        <v>5.26</v>
      </c>
      <c r="F635" s="137"/>
    </row>
    <row r="636" spans="1:6" x14ac:dyDescent="0.25">
      <c r="A636" s="135" t="s">
        <v>26739</v>
      </c>
      <c r="B636" s="135" t="s">
        <v>20736</v>
      </c>
      <c r="C636" s="135" t="s">
        <v>26740</v>
      </c>
      <c r="D636" s="135" t="s">
        <v>5</v>
      </c>
      <c r="E636" s="136">
        <v>8.3800000000000008</v>
      </c>
      <c r="F636" s="137"/>
    </row>
    <row r="637" spans="1:6" x14ac:dyDescent="0.25">
      <c r="A637" s="135" t="s">
        <v>26741</v>
      </c>
      <c r="B637" s="135" t="s">
        <v>20736</v>
      </c>
      <c r="C637" s="135" t="s">
        <v>26742</v>
      </c>
      <c r="D637" s="135" t="s">
        <v>5</v>
      </c>
      <c r="E637" s="136">
        <v>9.48</v>
      </c>
      <c r="F637" s="137"/>
    </row>
    <row r="638" spans="1:6" x14ac:dyDescent="0.25">
      <c r="A638" s="135" t="s">
        <v>26743</v>
      </c>
      <c r="B638" s="135" t="s">
        <v>20736</v>
      </c>
      <c r="C638" s="135" t="s">
        <v>26744</v>
      </c>
      <c r="D638" s="135" t="s">
        <v>5</v>
      </c>
      <c r="E638" s="136">
        <v>9.6999999999999993</v>
      </c>
      <c r="F638" s="137"/>
    </row>
    <row r="639" spans="1:6" x14ac:dyDescent="0.25">
      <c r="A639" s="135" t="s">
        <v>26745</v>
      </c>
      <c r="B639" s="135" t="s">
        <v>20736</v>
      </c>
      <c r="C639" s="135" t="s">
        <v>26746</v>
      </c>
      <c r="D639" s="135" t="s">
        <v>5</v>
      </c>
      <c r="E639" s="136">
        <v>10.49</v>
      </c>
      <c r="F639" s="137"/>
    </row>
    <row r="640" spans="1:6" x14ac:dyDescent="0.25">
      <c r="A640" s="135" t="s">
        <v>26747</v>
      </c>
      <c r="B640" s="135" t="s">
        <v>20736</v>
      </c>
      <c r="C640" s="135" t="s">
        <v>26748</v>
      </c>
      <c r="D640" s="135" t="s">
        <v>4</v>
      </c>
      <c r="E640" s="136">
        <v>0.46</v>
      </c>
      <c r="F640" s="137"/>
    </row>
    <row r="641" spans="1:6" x14ac:dyDescent="0.25">
      <c r="A641" s="135" t="s">
        <v>26749</v>
      </c>
      <c r="B641" s="135" t="s">
        <v>20736</v>
      </c>
      <c r="C641" s="135" t="s">
        <v>26750</v>
      </c>
      <c r="D641" s="135" t="s">
        <v>5</v>
      </c>
      <c r="E641" s="136">
        <v>4.79</v>
      </c>
      <c r="F641" s="137"/>
    </row>
    <row r="642" spans="1:6" x14ac:dyDescent="0.25">
      <c r="A642" s="135" t="s">
        <v>26751</v>
      </c>
      <c r="B642" s="135" t="s">
        <v>20736</v>
      </c>
      <c r="C642" s="135" t="s">
        <v>26752</v>
      </c>
      <c r="D642" s="135" t="s">
        <v>5</v>
      </c>
      <c r="E642" s="136">
        <v>7.42</v>
      </c>
      <c r="F642" s="137"/>
    </row>
    <row r="643" spans="1:6" x14ac:dyDescent="0.25">
      <c r="A643" s="135" t="s">
        <v>26753</v>
      </c>
      <c r="B643" s="135" t="s">
        <v>20736</v>
      </c>
      <c r="C643" s="135" t="s">
        <v>26754</v>
      </c>
      <c r="D643" s="135" t="s">
        <v>4</v>
      </c>
      <c r="E643" s="136">
        <v>0.67</v>
      </c>
      <c r="F643" s="137"/>
    </row>
    <row r="644" spans="1:6" x14ac:dyDescent="0.25">
      <c r="A644" s="135" t="s">
        <v>26755</v>
      </c>
      <c r="B644" s="135" t="s">
        <v>20736</v>
      </c>
      <c r="C644" s="135" t="s">
        <v>26756</v>
      </c>
      <c r="D644" s="135" t="s">
        <v>4</v>
      </c>
      <c r="E644" s="136">
        <v>1.56</v>
      </c>
      <c r="F644" s="137"/>
    </row>
    <row r="645" spans="1:6" x14ac:dyDescent="0.25">
      <c r="A645" s="135" t="s">
        <v>26757</v>
      </c>
      <c r="B645" s="135" t="s">
        <v>20736</v>
      </c>
      <c r="C645" s="135" t="s">
        <v>26758</v>
      </c>
      <c r="D645" s="135" t="s">
        <v>26759</v>
      </c>
      <c r="E645" s="136">
        <v>69.900000000000006</v>
      </c>
      <c r="F645" s="137"/>
    </row>
    <row r="646" spans="1:6" x14ac:dyDescent="0.25">
      <c r="A646" s="135" t="s">
        <v>26760</v>
      </c>
      <c r="B646" s="135" t="s">
        <v>20736</v>
      </c>
      <c r="C646" s="135" t="s">
        <v>26761</v>
      </c>
      <c r="D646" s="135" t="s">
        <v>4</v>
      </c>
      <c r="E646" s="136">
        <v>26.75</v>
      </c>
      <c r="F646" s="137"/>
    </row>
    <row r="647" spans="1:6" x14ac:dyDescent="0.25">
      <c r="A647" s="135" t="s">
        <v>26762</v>
      </c>
      <c r="B647" s="135" t="s">
        <v>20736</v>
      </c>
      <c r="C647" s="135" t="s">
        <v>26763</v>
      </c>
      <c r="D647" s="135" t="s">
        <v>4</v>
      </c>
      <c r="E647" s="136">
        <v>129.78</v>
      </c>
      <c r="F647" s="137"/>
    </row>
    <row r="648" spans="1:6" x14ac:dyDescent="0.25">
      <c r="A648" s="135" t="s">
        <v>26764</v>
      </c>
      <c r="B648" s="135" t="s">
        <v>20736</v>
      </c>
      <c r="C648" s="135" t="s">
        <v>26765</v>
      </c>
      <c r="D648" s="135" t="s">
        <v>2</v>
      </c>
      <c r="E648" s="136">
        <v>5.25</v>
      </c>
      <c r="F648" s="137"/>
    </row>
    <row r="649" spans="1:6" x14ac:dyDescent="0.25">
      <c r="A649" s="135" t="s">
        <v>26766</v>
      </c>
      <c r="B649" s="135" t="s">
        <v>20736</v>
      </c>
      <c r="C649" s="135" t="s">
        <v>26767</v>
      </c>
      <c r="D649" s="135" t="s">
        <v>2</v>
      </c>
      <c r="E649" s="136">
        <v>3.79</v>
      </c>
      <c r="F649" s="137"/>
    </row>
    <row r="650" spans="1:6" x14ac:dyDescent="0.25">
      <c r="A650" s="135" t="s">
        <v>26768</v>
      </c>
      <c r="B650" s="135" t="s">
        <v>20736</v>
      </c>
      <c r="C650" s="135" t="s">
        <v>26769</v>
      </c>
      <c r="D650" s="135" t="s">
        <v>2</v>
      </c>
      <c r="E650" s="136">
        <v>4.0999999999999996</v>
      </c>
      <c r="F650" s="137"/>
    </row>
    <row r="651" spans="1:6" x14ac:dyDescent="0.25">
      <c r="A651" s="135" t="s">
        <v>26770</v>
      </c>
      <c r="B651" s="135" t="s">
        <v>20736</v>
      </c>
      <c r="C651" s="135" t="s">
        <v>26771</v>
      </c>
      <c r="D651" s="135" t="s">
        <v>2</v>
      </c>
      <c r="E651" s="136">
        <v>4.9000000000000004</v>
      </c>
      <c r="F651" s="137"/>
    </row>
    <row r="652" spans="1:6" x14ac:dyDescent="0.25">
      <c r="A652" s="135" t="s">
        <v>26772</v>
      </c>
      <c r="B652" s="135" t="s">
        <v>20736</v>
      </c>
      <c r="C652" s="135" t="s">
        <v>26773</v>
      </c>
      <c r="D652" s="135" t="s">
        <v>5</v>
      </c>
      <c r="E652" s="136">
        <v>0.34</v>
      </c>
      <c r="F652" s="137"/>
    </row>
    <row r="653" spans="1:6" x14ac:dyDescent="0.25">
      <c r="A653" s="135" t="s">
        <v>26774</v>
      </c>
      <c r="B653" s="135" t="s">
        <v>20736</v>
      </c>
      <c r="C653" s="135" t="s">
        <v>26775</v>
      </c>
      <c r="D653" s="135" t="s">
        <v>5</v>
      </c>
      <c r="E653" s="136">
        <v>1.36</v>
      </c>
      <c r="F653" s="137"/>
    </row>
    <row r="654" spans="1:6" x14ac:dyDescent="0.25">
      <c r="A654" s="135" t="s">
        <v>26776</v>
      </c>
      <c r="B654" s="135" t="s">
        <v>20736</v>
      </c>
      <c r="C654" s="135" t="s">
        <v>26777</v>
      </c>
      <c r="D654" s="135" t="s">
        <v>5</v>
      </c>
      <c r="E654" s="136">
        <v>0.53</v>
      </c>
      <c r="F654" s="137"/>
    </row>
    <row r="655" spans="1:6" x14ac:dyDescent="0.25">
      <c r="A655" s="135" t="s">
        <v>26778</v>
      </c>
      <c r="B655" s="135" t="s">
        <v>20736</v>
      </c>
      <c r="C655" s="135" t="s">
        <v>26779</v>
      </c>
      <c r="D655" s="135" t="s">
        <v>5</v>
      </c>
      <c r="E655" s="136">
        <v>1.06</v>
      </c>
      <c r="F655" s="137"/>
    </row>
    <row r="656" spans="1:6" x14ac:dyDescent="0.25">
      <c r="A656" s="135" t="s">
        <v>26780</v>
      </c>
      <c r="B656" s="135" t="s">
        <v>20736</v>
      </c>
      <c r="C656" s="135" t="s">
        <v>26781</v>
      </c>
      <c r="D656" s="135" t="s">
        <v>5</v>
      </c>
      <c r="E656" s="136">
        <v>3.69</v>
      </c>
      <c r="F656" s="137"/>
    </row>
    <row r="657" spans="1:6" x14ac:dyDescent="0.25">
      <c r="A657" s="135" t="s">
        <v>26782</v>
      </c>
      <c r="B657" s="135" t="s">
        <v>20736</v>
      </c>
      <c r="C657" s="135" t="s">
        <v>26783</v>
      </c>
      <c r="D657" s="135" t="s">
        <v>5</v>
      </c>
      <c r="E657" s="136">
        <v>0.65</v>
      </c>
      <c r="F657" s="137"/>
    </row>
    <row r="658" spans="1:6" x14ac:dyDescent="0.25">
      <c r="A658" s="135" t="s">
        <v>26784</v>
      </c>
      <c r="B658" s="135" t="s">
        <v>20736</v>
      </c>
      <c r="C658" s="135" t="s">
        <v>26785</v>
      </c>
      <c r="D658" s="135" t="s">
        <v>5</v>
      </c>
      <c r="E658" s="136">
        <v>0.95</v>
      </c>
      <c r="F658" s="137"/>
    </row>
    <row r="659" spans="1:6" x14ac:dyDescent="0.25">
      <c r="A659" s="135" t="s">
        <v>26786</v>
      </c>
      <c r="B659" s="135" t="s">
        <v>20736</v>
      </c>
      <c r="C659" s="135" t="s">
        <v>26787</v>
      </c>
      <c r="D659" s="135" t="s">
        <v>23472</v>
      </c>
      <c r="E659" s="136">
        <v>1.21</v>
      </c>
      <c r="F659" s="137"/>
    </row>
    <row r="660" spans="1:6" x14ac:dyDescent="0.25">
      <c r="A660" s="135" t="s">
        <v>26788</v>
      </c>
      <c r="B660" s="135" t="s">
        <v>20736</v>
      </c>
      <c r="C660" s="135" t="s">
        <v>26789</v>
      </c>
      <c r="D660" s="135" t="s">
        <v>5</v>
      </c>
      <c r="E660" s="136">
        <v>2.56</v>
      </c>
      <c r="F660" s="137"/>
    </row>
    <row r="661" spans="1:6" x14ac:dyDescent="0.25">
      <c r="A661" s="135" t="s">
        <v>26790</v>
      </c>
      <c r="B661" s="135" t="s">
        <v>20736</v>
      </c>
      <c r="C661" s="135" t="s">
        <v>26791</v>
      </c>
      <c r="D661" s="135" t="s">
        <v>5</v>
      </c>
      <c r="E661" s="136">
        <v>0.61</v>
      </c>
      <c r="F661" s="137"/>
    </row>
    <row r="662" spans="1:6" x14ac:dyDescent="0.25">
      <c r="A662" s="135" t="s">
        <v>26792</v>
      </c>
      <c r="B662" s="135" t="s">
        <v>20736</v>
      </c>
      <c r="C662" s="135" t="s">
        <v>26793</v>
      </c>
      <c r="D662" s="135" t="s">
        <v>5</v>
      </c>
      <c r="E662" s="136">
        <v>19.2</v>
      </c>
      <c r="F662" s="137"/>
    </row>
    <row r="663" spans="1:6" x14ac:dyDescent="0.25">
      <c r="A663" s="135" t="s">
        <v>26794</v>
      </c>
      <c r="B663" s="135" t="s">
        <v>20736</v>
      </c>
      <c r="C663" s="135" t="s">
        <v>26795</v>
      </c>
      <c r="D663" s="135" t="s">
        <v>55</v>
      </c>
      <c r="E663" s="136">
        <v>29.3</v>
      </c>
      <c r="F663" s="137"/>
    </row>
    <row r="664" spans="1:6" x14ac:dyDescent="0.25">
      <c r="A664" s="135" t="s">
        <v>26796</v>
      </c>
      <c r="B664" s="135" t="s">
        <v>20736</v>
      </c>
      <c r="C664" s="135" t="s">
        <v>26797</v>
      </c>
      <c r="D664" s="135" t="s">
        <v>55</v>
      </c>
      <c r="E664" s="136">
        <v>51.66</v>
      </c>
      <c r="F664" s="137"/>
    </row>
    <row r="665" spans="1:6" x14ac:dyDescent="0.25">
      <c r="A665" s="135" t="s">
        <v>26798</v>
      </c>
      <c r="B665" s="135" t="s">
        <v>20736</v>
      </c>
      <c r="C665" s="135" t="s">
        <v>26799</v>
      </c>
      <c r="D665" s="135" t="s">
        <v>55</v>
      </c>
      <c r="E665" s="136">
        <v>95.16</v>
      </c>
      <c r="F665" s="137"/>
    </row>
    <row r="666" spans="1:6" x14ac:dyDescent="0.25">
      <c r="A666" s="135" t="s">
        <v>26800</v>
      </c>
      <c r="B666" s="135" t="s">
        <v>20736</v>
      </c>
      <c r="C666" s="135" t="s">
        <v>26801</v>
      </c>
      <c r="D666" s="135" t="s">
        <v>55</v>
      </c>
      <c r="E666" s="136">
        <v>57.35</v>
      </c>
      <c r="F666" s="137"/>
    </row>
    <row r="667" spans="1:6" x14ac:dyDescent="0.25">
      <c r="A667" s="135" t="s">
        <v>26802</v>
      </c>
      <c r="B667" s="135" t="s">
        <v>20736</v>
      </c>
      <c r="C667" s="135" t="s">
        <v>26803</v>
      </c>
      <c r="D667" s="135" t="s">
        <v>55</v>
      </c>
      <c r="E667" s="136">
        <v>66.900000000000006</v>
      </c>
      <c r="F667" s="137"/>
    </row>
    <row r="668" spans="1:6" x14ac:dyDescent="0.25">
      <c r="A668" s="135" t="s">
        <v>26804</v>
      </c>
      <c r="B668" s="135" t="s">
        <v>20736</v>
      </c>
      <c r="C668" s="135" t="s">
        <v>26805</v>
      </c>
      <c r="D668" s="135" t="s">
        <v>55</v>
      </c>
      <c r="E668" s="136">
        <v>58.45</v>
      </c>
      <c r="F668" s="137"/>
    </row>
    <row r="669" spans="1:6" x14ac:dyDescent="0.25">
      <c r="A669" s="135" t="s">
        <v>26806</v>
      </c>
      <c r="B669" s="135" t="s">
        <v>20736</v>
      </c>
      <c r="C669" s="135" t="s">
        <v>26807</v>
      </c>
      <c r="D669" s="135" t="s">
        <v>4665</v>
      </c>
      <c r="E669" s="136">
        <v>27.9</v>
      </c>
      <c r="F669" s="137"/>
    </row>
    <row r="670" spans="1:6" x14ac:dyDescent="0.25">
      <c r="A670" s="135" t="s">
        <v>26808</v>
      </c>
      <c r="B670" s="135" t="s">
        <v>20736</v>
      </c>
      <c r="C670" s="135" t="s">
        <v>26809</v>
      </c>
      <c r="D670" s="135" t="s">
        <v>4665</v>
      </c>
      <c r="E670" s="136">
        <v>27.95</v>
      </c>
      <c r="F670" s="137"/>
    </row>
    <row r="671" spans="1:6" x14ac:dyDescent="0.25">
      <c r="A671" s="135" t="s">
        <v>26810</v>
      </c>
      <c r="B671" s="135" t="s">
        <v>20736</v>
      </c>
      <c r="C671" s="135" t="s">
        <v>26811</v>
      </c>
      <c r="D671" s="135" t="s">
        <v>55</v>
      </c>
      <c r="E671" s="136">
        <v>48.75</v>
      </c>
      <c r="F671" s="137"/>
    </row>
    <row r="672" spans="1:6" x14ac:dyDescent="0.25">
      <c r="A672" s="135" t="s">
        <v>26812</v>
      </c>
      <c r="B672" s="135" t="s">
        <v>20736</v>
      </c>
      <c r="C672" s="135" t="s">
        <v>26813</v>
      </c>
      <c r="D672" s="135" t="s">
        <v>55</v>
      </c>
      <c r="E672" s="136">
        <v>55.5</v>
      </c>
      <c r="F672" s="137"/>
    </row>
    <row r="673" spans="1:6" x14ac:dyDescent="0.25">
      <c r="A673" s="135" t="s">
        <v>26814</v>
      </c>
      <c r="B673" s="135" t="s">
        <v>20736</v>
      </c>
      <c r="C673" s="135" t="s">
        <v>26815</v>
      </c>
      <c r="D673" s="135" t="s">
        <v>55</v>
      </c>
      <c r="E673" s="136">
        <v>58.75</v>
      </c>
      <c r="F673" s="137"/>
    </row>
    <row r="674" spans="1:6" x14ac:dyDescent="0.25">
      <c r="A674" s="135" t="s">
        <v>26816</v>
      </c>
      <c r="B674" s="135" t="s">
        <v>20736</v>
      </c>
      <c r="C674" s="135" t="s">
        <v>26817</v>
      </c>
      <c r="D674" s="135" t="s">
        <v>4665</v>
      </c>
      <c r="E674" s="136">
        <v>35</v>
      </c>
      <c r="F674" s="137"/>
    </row>
    <row r="675" spans="1:6" x14ac:dyDescent="0.25">
      <c r="A675" s="135" t="s">
        <v>26818</v>
      </c>
      <c r="B675" s="135" t="s">
        <v>20736</v>
      </c>
      <c r="C675" s="135" t="s">
        <v>26819</v>
      </c>
      <c r="D675" s="135" t="s">
        <v>4665</v>
      </c>
      <c r="E675" s="136">
        <v>15</v>
      </c>
      <c r="F675" s="137"/>
    </row>
    <row r="676" spans="1:6" x14ac:dyDescent="0.25">
      <c r="A676" s="135" t="s">
        <v>26820</v>
      </c>
      <c r="B676" s="135" t="s">
        <v>20736</v>
      </c>
      <c r="C676" s="135" t="s">
        <v>26821</v>
      </c>
      <c r="D676" s="135" t="s">
        <v>3</v>
      </c>
      <c r="E676" s="136">
        <v>16.899999999999999</v>
      </c>
      <c r="F676" s="137"/>
    </row>
    <row r="677" spans="1:6" x14ac:dyDescent="0.25">
      <c r="A677" s="135" t="s">
        <v>26822</v>
      </c>
      <c r="B677" s="135" t="s">
        <v>20736</v>
      </c>
      <c r="C677" s="135" t="s">
        <v>26823</v>
      </c>
      <c r="D677" s="135" t="s">
        <v>3</v>
      </c>
      <c r="E677" s="136">
        <v>42.5</v>
      </c>
      <c r="F677" s="137"/>
    </row>
    <row r="678" spans="1:6" x14ac:dyDescent="0.25">
      <c r="A678" s="135" t="s">
        <v>26824</v>
      </c>
      <c r="B678" s="135" t="s">
        <v>20736</v>
      </c>
      <c r="C678" s="135" t="s">
        <v>26825</v>
      </c>
      <c r="D678" s="135" t="s">
        <v>3</v>
      </c>
      <c r="E678" s="136">
        <v>121.9</v>
      </c>
      <c r="F678" s="137"/>
    </row>
    <row r="679" spans="1:6" x14ac:dyDescent="0.25">
      <c r="A679" s="135" t="s">
        <v>26826</v>
      </c>
      <c r="B679" s="135" t="s">
        <v>20736</v>
      </c>
      <c r="C679" s="135" t="s">
        <v>26827</v>
      </c>
      <c r="D679" s="135" t="s">
        <v>3</v>
      </c>
      <c r="E679" s="136">
        <v>161.87</v>
      </c>
      <c r="F679" s="137"/>
    </row>
    <row r="680" spans="1:6" x14ac:dyDescent="0.25">
      <c r="A680" s="135" t="s">
        <v>26828</v>
      </c>
      <c r="B680" s="138" t="s">
        <v>20736</v>
      </c>
      <c r="C680" s="135" t="s">
        <v>26829</v>
      </c>
      <c r="D680" s="135" t="s">
        <v>3</v>
      </c>
      <c r="E680" s="136">
        <v>81.84</v>
      </c>
      <c r="F680" s="137"/>
    </row>
    <row r="681" spans="1:6" x14ac:dyDescent="0.25">
      <c r="A681" s="135" t="s">
        <v>26830</v>
      </c>
      <c r="B681" s="135" t="s">
        <v>20736</v>
      </c>
      <c r="C681" s="135" t="s">
        <v>26831</v>
      </c>
      <c r="D681" s="135" t="s">
        <v>3</v>
      </c>
      <c r="E681" s="136">
        <v>88.14</v>
      </c>
      <c r="F681" s="137"/>
    </row>
    <row r="682" spans="1:6" x14ac:dyDescent="0.25">
      <c r="A682" s="135" t="s">
        <v>26832</v>
      </c>
      <c r="B682" s="135" t="s">
        <v>20736</v>
      </c>
      <c r="C682" s="135" t="s">
        <v>26833</v>
      </c>
      <c r="D682" s="135" t="s">
        <v>3</v>
      </c>
      <c r="E682" s="136">
        <v>93.28</v>
      </c>
      <c r="F682" s="137"/>
    </row>
    <row r="683" spans="1:6" x14ac:dyDescent="0.25">
      <c r="A683" s="135" t="s">
        <v>26834</v>
      </c>
      <c r="B683" s="135" t="s">
        <v>20736</v>
      </c>
      <c r="C683" s="135" t="s">
        <v>26835</v>
      </c>
      <c r="D683" s="135" t="s">
        <v>3</v>
      </c>
      <c r="E683" s="136">
        <v>81.84</v>
      </c>
      <c r="F683" s="137"/>
    </row>
    <row r="684" spans="1:6" x14ac:dyDescent="0.25">
      <c r="A684" s="135" t="s">
        <v>26836</v>
      </c>
      <c r="B684" s="135" t="s">
        <v>20736</v>
      </c>
      <c r="C684" s="135" t="s">
        <v>26837</v>
      </c>
      <c r="D684" s="135" t="s">
        <v>3</v>
      </c>
      <c r="E684" s="136">
        <v>109.9</v>
      </c>
      <c r="F684" s="137"/>
    </row>
    <row r="685" spans="1:6" x14ac:dyDescent="0.25">
      <c r="A685" s="135" t="s">
        <v>26838</v>
      </c>
      <c r="B685" s="135" t="s">
        <v>20736</v>
      </c>
      <c r="C685" s="135" t="s">
        <v>26839</v>
      </c>
      <c r="D685" s="135" t="s">
        <v>3</v>
      </c>
      <c r="E685" s="136">
        <v>89</v>
      </c>
      <c r="F685" s="137"/>
    </row>
    <row r="686" spans="1:6" x14ac:dyDescent="0.25">
      <c r="A686" s="135" t="s">
        <v>26840</v>
      </c>
      <c r="B686" s="135" t="s">
        <v>20736</v>
      </c>
      <c r="C686" s="135" t="s">
        <v>24500</v>
      </c>
      <c r="D686" s="135" t="s">
        <v>2</v>
      </c>
      <c r="E686" s="136">
        <v>789.9</v>
      </c>
      <c r="F686" s="137"/>
    </row>
    <row r="687" spans="1:6" x14ac:dyDescent="0.25">
      <c r="A687" s="135" t="s">
        <v>26841</v>
      </c>
      <c r="B687" s="135" t="s">
        <v>20736</v>
      </c>
      <c r="C687" s="135" t="s">
        <v>26842</v>
      </c>
      <c r="D687" s="135" t="s">
        <v>20938</v>
      </c>
      <c r="E687" s="136">
        <v>999</v>
      </c>
      <c r="F687" s="137"/>
    </row>
    <row r="688" spans="1:6" x14ac:dyDescent="0.25">
      <c r="A688" s="135" t="s">
        <v>26843</v>
      </c>
      <c r="B688" s="135" t="s">
        <v>20736</v>
      </c>
      <c r="C688" s="135" t="s">
        <v>26844</v>
      </c>
      <c r="D688" s="135" t="s">
        <v>3</v>
      </c>
      <c r="E688" s="136">
        <v>265.89999999999998</v>
      </c>
      <c r="F688" s="137"/>
    </row>
    <row r="689" spans="1:6" x14ac:dyDescent="0.25">
      <c r="A689" s="135" t="s">
        <v>26845</v>
      </c>
      <c r="B689" s="135" t="s">
        <v>20736</v>
      </c>
      <c r="C689" s="135" t="s">
        <v>26846</v>
      </c>
      <c r="D689" s="135" t="s">
        <v>3</v>
      </c>
      <c r="E689" s="136">
        <v>437</v>
      </c>
      <c r="F689" s="137"/>
    </row>
    <row r="690" spans="1:6" x14ac:dyDescent="0.25">
      <c r="A690" s="135" t="s">
        <v>26847</v>
      </c>
      <c r="B690" s="135" t="s">
        <v>20736</v>
      </c>
      <c r="C690" s="135" t="s">
        <v>26848</v>
      </c>
      <c r="D690" s="135" t="s">
        <v>2</v>
      </c>
      <c r="E690" s="136">
        <v>33.090000000000003</v>
      </c>
      <c r="F690" s="137"/>
    </row>
    <row r="691" spans="1:6" x14ac:dyDescent="0.25">
      <c r="A691" s="135" t="s">
        <v>26849</v>
      </c>
      <c r="B691" s="135" t="s">
        <v>20736</v>
      </c>
      <c r="C691" s="135" t="s">
        <v>21731</v>
      </c>
      <c r="D691" s="135" t="s">
        <v>2</v>
      </c>
      <c r="E691" s="136">
        <v>59</v>
      </c>
      <c r="F691" s="137"/>
    </row>
    <row r="692" spans="1:6" x14ac:dyDescent="0.25">
      <c r="A692" s="135" t="s">
        <v>26850</v>
      </c>
      <c r="B692" s="135" t="s">
        <v>20736</v>
      </c>
      <c r="C692" s="135" t="s">
        <v>26851</v>
      </c>
      <c r="D692" s="135" t="s">
        <v>3</v>
      </c>
      <c r="E692" s="136">
        <v>73</v>
      </c>
      <c r="F692" s="137"/>
    </row>
    <row r="693" spans="1:6" x14ac:dyDescent="0.25">
      <c r="A693" s="135" t="s">
        <v>26852</v>
      </c>
      <c r="B693" s="135" t="s">
        <v>20736</v>
      </c>
      <c r="C693" s="135" t="s">
        <v>26853</v>
      </c>
      <c r="D693" s="135" t="s">
        <v>20938</v>
      </c>
      <c r="E693" s="136">
        <v>113.9</v>
      </c>
      <c r="F693" s="137"/>
    </row>
    <row r="694" spans="1:6" x14ac:dyDescent="0.25">
      <c r="A694" s="135" t="s">
        <v>26854</v>
      </c>
      <c r="B694" s="135" t="s">
        <v>20736</v>
      </c>
      <c r="C694" s="135" t="s">
        <v>26855</v>
      </c>
      <c r="D694" s="135" t="s">
        <v>20938</v>
      </c>
      <c r="E694" s="136">
        <v>196.3</v>
      </c>
      <c r="F694" s="137"/>
    </row>
    <row r="695" spans="1:6" x14ac:dyDescent="0.25">
      <c r="A695" s="135" t="s">
        <v>26856</v>
      </c>
      <c r="B695" s="135" t="s">
        <v>20736</v>
      </c>
      <c r="C695" s="135" t="s">
        <v>26857</v>
      </c>
      <c r="D695" s="135" t="s">
        <v>20938</v>
      </c>
      <c r="E695" s="136">
        <v>107.1</v>
      </c>
      <c r="F695" s="137"/>
    </row>
    <row r="696" spans="1:6" x14ac:dyDescent="0.25">
      <c r="A696" s="135" t="s">
        <v>26858</v>
      </c>
      <c r="B696" s="135" t="s">
        <v>20736</v>
      </c>
      <c r="C696" s="135" t="s">
        <v>26859</v>
      </c>
      <c r="D696" s="135" t="s">
        <v>20938</v>
      </c>
      <c r="E696" s="136">
        <v>150.9</v>
      </c>
      <c r="F696" s="137"/>
    </row>
    <row r="697" spans="1:6" x14ac:dyDescent="0.25">
      <c r="A697" s="135" t="s">
        <v>26860</v>
      </c>
      <c r="B697" s="135" t="s">
        <v>20736</v>
      </c>
      <c r="C697" s="135" t="s">
        <v>26861</v>
      </c>
      <c r="D697" s="135" t="s">
        <v>20938</v>
      </c>
      <c r="E697" s="136">
        <v>112.9</v>
      </c>
      <c r="F697" s="137"/>
    </row>
    <row r="698" spans="1:6" x14ac:dyDescent="0.25">
      <c r="A698" s="135" t="s">
        <v>26862</v>
      </c>
      <c r="B698" s="135" t="s">
        <v>20736</v>
      </c>
      <c r="C698" s="135" t="s">
        <v>26863</v>
      </c>
      <c r="D698" s="135" t="s">
        <v>20938</v>
      </c>
      <c r="E698" s="136">
        <v>122.9</v>
      </c>
      <c r="F698" s="137"/>
    </row>
    <row r="699" spans="1:6" x14ac:dyDescent="0.25">
      <c r="A699" s="135" t="s">
        <v>26864</v>
      </c>
      <c r="B699" s="135" t="s">
        <v>20736</v>
      </c>
      <c r="C699" s="135" t="s">
        <v>23722</v>
      </c>
      <c r="D699" s="135" t="s">
        <v>3</v>
      </c>
      <c r="E699" s="136">
        <v>19.899999999999999</v>
      </c>
      <c r="F699" s="137"/>
    </row>
    <row r="700" spans="1:6" x14ac:dyDescent="0.25">
      <c r="A700" s="135" t="s">
        <v>26865</v>
      </c>
      <c r="B700" s="135" t="s">
        <v>20736</v>
      </c>
      <c r="C700" s="135" t="s">
        <v>26866</v>
      </c>
      <c r="D700" s="135" t="s">
        <v>3</v>
      </c>
      <c r="E700" s="136">
        <v>21.31</v>
      </c>
      <c r="F700" s="137"/>
    </row>
    <row r="701" spans="1:6" x14ac:dyDescent="0.25">
      <c r="A701" s="135" t="s">
        <v>26867</v>
      </c>
      <c r="B701" s="135" t="s">
        <v>20736</v>
      </c>
      <c r="C701" s="135" t="s">
        <v>26868</v>
      </c>
      <c r="D701" s="135" t="s">
        <v>3</v>
      </c>
      <c r="E701" s="136">
        <v>39</v>
      </c>
      <c r="F701" s="137"/>
    </row>
    <row r="702" spans="1:6" x14ac:dyDescent="0.25">
      <c r="A702" s="135" t="s">
        <v>26869</v>
      </c>
      <c r="B702" s="135" t="s">
        <v>20736</v>
      </c>
      <c r="C702" s="135" t="s">
        <v>23799</v>
      </c>
      <c r="D702" s="135" t="s">
        <v>4</v>
      </c>
      <c r="E702" s="136">
        <v>28</v>
      </c>
      <c r="F702" s="137"/>
    </row>
    <row r="703" spans="1:6" x14ac:dyDescent="0.25">
      <c r="A703" s="135" t="s">
        <v>26870</v>
      </c>
      <c r="B703" s="135" t="s">
        <v>20736</v>
      </c>
      <c r="C703" s="135" t="s">
        <v>26871</v>
      </c>
      <c r="D703" s="135" t="s">
        <v>3</v>
      </c>
      <c r="E703" s="136">
        <v>17.899999999999999</v>
      </c>
      <c r="F703" s="137"/>
    </row>
    <row r="704" spans="1:6" x14ac:dyDescent="0.25">
      <c r="A704" s="135" t="s">
        <v>26872</v>
      </c>
      <c r="B704" s="135" t="s">
        <v>20736</v>
      </c>
      <c r="C704" s="135" t="s">
        <v>26873</v>
      </c>
      <c r="D704" s="135" t="s">
        <v>3</v>
      </c>
      <c r="E704" s="136">
        <v>17.899999999999999</v>
      </c>
      <c r="F704" s="137"/>
    </row>
    <row r="705" spans="1:6" x14ac:dyDescent="0.25">
      <c r="A705" s="135" t="s">
        <v>26874</v>
      </c>
      <c r="B705" s="135" t="s">
        <v>20736</v>
      </c>
      <c r="C705" s="135" t="s">
        <v>26875</v>
      </c>
      <c r="D705" s="135" t="s">
        <v>3</v>
      </c>
      <c r="E705" s="136">
        <v>22.9</v>
      </c>
      <c r="F705" s="137"/>
    </row>
    <row r="706" spans="1:6" x14ac:dyDescent="0.25">
      <c r="A706" s="135" t="s">
        <v>26876</v>
      </c>
      <c r="B706" s="135" t="s">
        <v>20736</v>
      </c>
      <c r="C706" s="135" t="s">
        <v>26877</v>
      </c>
      <c r="D706" s="135" t="s">
        <v>3</v>
      </c>
      <c r="E706" s="136">
        <v>9.15</v>
      </c>
      <c r="F706" s="137"/>
    </row>
    <row r="707" spans="1:6" x14ac:dyDescent="0.25">
      <c r="A707" s="135" t="s">
        <v>26878</v>
      </c>
      <c r="B707" s="135" t="s">
        <v>20736</v>
      </c>
      <c r="C707" s="135" t="s">
        <v>26879</v>
      </c>
      <c r="D707" s="135" t="s">
        <v>3</v>
      </c>
      <c r="E707" s="136">
        <v>95.31</v>
      </c>
      <c r="F707" s="137"/>
    </row>
    <row r="708" spans="1:6" x14ac:dyDescent="0.25">
      <c r="A708" s="135" t="s">
        <v>26880</v>
      </c>
      <c r="B708" s="135" t="s">
        <v>20736</v>
      </c>
      <c r="C708" s="135" t="s">
        <v>26881</v>
      </c>
      <c r="D708" s="135" t="s">
        <v>3</v>
      </c>
      <c r="E708" s="136">
        <v>2.9</v>
      </c>
      <c r="F708" s="137"/>
    </row>
    <row r="709" spans="1:6" x14ac:dyDescent="0.25">
      <c r="A709" s="135" t="s">
        <v>26882</v>
      </c>
      <c r="B709" s="135" t="s">
        <v>20736</v>
      </c>
      <c r="C709" s="135" t="s">
        <v>26883</v>
      </c>
      <c r="D709" s="135" t="s">
        <v>3</v>
      </c>
      <c r="E709" s="136">
        <v>4.95</v>
      </c>
      <c r="F709" s="137"/>
    </row>
    <row r="710" spans="1:6" x14ac:dyDescent="0.25">
      <c r="A710" s="135" t="s">
        <v>26884</v>
      </c>
      <c r="B710" s="135" t="s">
        <v>20736</v>
      </c>
      <c r="C710" s="135" t="s">
        <v>26885</v>
      </c>
      <c r="D710" s="135" t="s">
        <v>3</v>
      </c>
      <c r="E710" s="136">
        <v>10.4</v>
      </c>
      <c r="F710" s="137"/>
    </row>
    <row r="711" spans="1:6" x14ac:dyDescent="0.25">
      <c r="A711" s="135" t="s">
        <v>26886</v>
      </c>
      <c r="B711" s="135" t="s">
        <v>20736</v>
      </c>
      <c r="C711" s="135" t="s">
        <v>26887</v>
      </c>
      <c r="D711" s="135" t="s">
        <v>3</v>
      </c>
      <c r="E711" s="136">
        <v>9.32</v>
      </c>
      <c r="F711" s="137"/>
    </row>
    <row r="712" spans="1:6" x14ac:dyDescent="0.25">
      <c r="A712" s="135" t="s">
        <v>26888</v>
      </c>
      <c r="B712" s="135" t="s">
        <v>20736</v>
      </c>
      <c r="C712" s="135" t="s">
        <v>26889</v>
      </c>
      <c r="D712" s="135" t="s">
        <v>3</v>
      </c>
      <c r="E712" s="136">
        <v>10.9</v>
      </c>
      <c r="F712" s="137"/>
    </row>
    <row r="713" spans="1:6" x14ac:dyDescent="0.25">
      <c r="A713" s="135" t="s">
        <v>26890</v>
      </c>
      <c r="B713" s="135" t="s">
        <v>20736</v>
      </c>
      <c r="C713" s="135" t="s">
        <v>26891</v>
      </c>
      <c r="D713" s="135" t="s">
        <v>3</v>
      </c>
      <c r="E713" s="136">
        <v>2.11</v>
      </c>
      <c r="F713" s="137"/>
    </row>
    <row r="714" spans="1:6" x14ac:dyDescent="0.25">
      <c r="A714" s="135" t="s">
        <v>26892</v>
      </c>
      <c r="B714" s="135" t="s">
        <v>20736</v>
      </c>
      <c r="C714" s="135" t="s">
        <v>26893</v>
      </c>
      <c r="D714" s="135" t="s">
        <v>3</v>
      </c>
      <c r="E714" s="136">
        <v>11.84</v>
      </c>
      <c r="F714" s="137"/>
    </row>
    <row r="715" spans="1:6" x14ac:dyDescent="0.25">
      <c r="A715" s="135" t="s">
        <v>26894</v>
      </c>
      <c r="B715" s="135" t="s">
        <v>20736</v>
      </c>
      <c r="C715" s="135" t="s">
        <v>26895</v>
      </c>
      <c r="D715" s="135" t="s">
        <v>3</v>
      </c>
      <c r="E715" s="136">
        <v>22.79</v>
      </c>
      <c r="F715" s="137"/>
    </row>
    <row r="716" spans="1:6" x14ac:dyDescent="0.25">
      <c r="A716" s="135" t="s">
        <v>26896</v>
      </c>
      <c r="B716" s="135" t="s">
        <v>20736</v>
      </c>
      <c r="C716" s="135" t="s">
        <v>26897</v>
      </c>
      <c r="D716" s="135" t="s">
        <v>3</v>
      </c>
      <c r="E716" s="136">
        <v>10.54</v>
      </c>
      <c r="F716" s="137"/>
    </row>
    <row r="717" spans="1:6" x14ac:dyDescent="0.25">
      <c r="A717" s="135" t="s">
        <v>26898</v>
      </c>
      <c r="B717" s="135" t="s">
        <v>20736</v>
      </c>
      <c r="C717" s="135" t="s">
        <v>26899</v>
      </c>
      <c r="D717" s="135" t="s">
        <v>3</v>
      </c>
      <c r="E717" s="136">
        <v>2.5</v>
      </c>
      <c r="F717" s="137"/>
    </row>
    <row r="718" spans="1:6" x14ac:dyDescent="0.25">
      <c r="A718" s="135" t="s">
        <v>26900</v>
      </c>
      <c r="B718" s="135" t="s">
        <v>20736</v>
      </c>
      <c r="C718" s="135" t="s">
        <v>26901</v>
      </c>
      <c r="D718" s="135" t="s">
        <v>3</v>
      </c>
      <c r="E718" s="136">
        <v>13.35</v>
      </c>
      <c r="F718" s="137"/>
    </row>
    <row r="719" spans="1:6" x14ac:dyDescent="0.25">
      <c r="A719" s="135" t="s">
        <v>26902</v>
      </c>
      <c r="B719" s="135" t="s">
        <v>20736</v>
      </c>
      <c r="C719" s="135" t="s">
        <v>26903</v>
      </c>
      <c r="D719" s="135" t="s">
        <v>3</v>
      </c>
      <c r="E719" s="136">
        <v>113.9</v>
      </c>
      <c r="F719" s="137"/>
    </row>
    <row r="720" spans="1:6" x14ac:dyDescent="0.25">
      <c r="A720" s="135" t="s">
        <v>26904</v>
      </c>
      <c r="B720" s="135" t="s">
        <v>20736</v>
      </c>
      <c r="C720" s="135" t="s">
        <v>26905</v>
      </c>
      <c r="D720" s="135" t="s">
        <v>3</v>
      </c>
      <c r="E720" s="136">
        <v>4.93</v>
      </c>
      <c r="F720" s="137"/>
    </row>
    <row r="721" spans="1:6" x14ac:dyDescent="0.25">
      <c r="A721" s="135" t="s">
        <v>26906</v>
      </c>
      <c r="B721" s="135" t="s">
        <v>20736</v>
      </c>
      <c r="C721" s="135" t="s">
        <v>26907</v>
      </c>
      <c r="D721" s="135" t="s">
        <v>3</v>
      </c>
      <c r="E721" s="136">
        <v>30</v>
      </c>
      <c r="F721" s="137"/>
    </row>
    <row r="722" spans="1:6" x14ac:dyDescent="0.25">
      <c r="A722" s="135" t="s">
        <v>26908</v>
      </c>
      <c r="B722" s="135" t="s">
        <v>20736</v>
      </c>
      <c r="C722" s="135" t="s">
        <v>26909</v>
      </c>
      <c r="D722" s="135" t="s">
        <v>3</v>
      </c>
      <c r="E722" s="136">
        <v>45.68</v>
      </c>
      <c r="F722" s="137"/>
    </row>
    <row r="723" spans="1:6" x14ac:dyDescent="0.25">
      <c r="A723" s="135" t="s">
        <v>26910</v>
      </c>
      <c r="B723" s="135" t="s">
        <v>20736</v>
      </c>
      <c r="C723" s="135" t="s">
        <v>26911</v>
      </c>
      <c r="D723" s="135" t="s">
        <v>3</v>
      </c>
      <c r="E723" s="136">
        <v>28.13</v>
      </c>
      <c r="F723" s="137"/>
    </row>
    <row r="724" spans="1:6" x14ac:dyDescent="0.25">
      <c r="A724" s="135" t="s">
        <v>26912</v>
      </c>
      <c r="B724" s="135" t="s">
        <v>20736</v>
      </c>
      <c r="C724" s="135" t="s">
        <v>26913</v>
      </c>
      <c r="D724" s="135" t="s">
        <v>4</v>
      </c>
      <c r="E724" s="136">
        <v>2.25</v>
      </c>
      <c r="F724" s="137"/>
    </row>
    <row r="725" spans="1:6" x14ac:dyDescent="0.25">
      <c r="A725" s="135" t="s">
        <v>26914</v>
      </c>
      <c r="B725" s="135" t="s">
        <v>20736</v>
      </c>
      <c r="C725" s="135" t="s">
        <v>26915</v>
      </c>
      <c r="D725" s="135" t="s">
        <v>4</v>
      </c>
      <c r="E725" s="136">
        <v>3.93</v>
      </c>
      <c r="F725" s="137"/>
    </row>
    <row r="726" spans="1:6" x14ac:dyDescent="0.25">
      <c r="A726" s="135" t="s">
        <v>26916</v>
      </c>
      <c r="B726" s="135" t="s">
        <v>20736</v>
      </c>
      <c r="C726" s="135" t="s">
        <v>26917</v>
      </c>
      <c r="D726" s="135" t="s">
        <v>4</v>
      </c>
      <c r="E726" s="136">
        <v>5.93</v>
      </c>
      <c r="F726" s="137"/>
    </row>
    <row r="727" spans="1:6" x14ac:dyDescent="0.25">
      <c r="A727" s="135" t="s">
        <v>26918</v>
      </c>
      <c r="B727" s="135" t="s">
        <v>20736</v>
      </c>
      <c r="C727" s="135" t="s">
        <v>26919</v>
      </c>
      <c r="D727" s="135" t="s">
        <v>25749</v>
      </c>
      <c r="E727" s="136">
        <v>3.99</v>
      </c>
      <c r="F727" s="137"/>
    </row>
    <row r="728" spans="1:6" ht="22.5" x14ac:dyDescent="0.25">
      <c r="A728" s="135" t="s">
        <v>26920</v>
      </c>
      <c r="B728" s="135" t="s">
        <v>20736</v>
      </c>
      <c r="C728" s="135" t="s">
        <v>20876</v>
      </c>
      <c r="D728" s="135" t="s">
        <v>20877</v>
      </c>
      <c r="E728" s="136">
        <v>7.08</v>
      </c>
      <c r="F728" s="137"/>
    </row>
    <row r="729" spans="1:6" x14ac:dyDescent="0.25">
      <c r="A729" s="135" t="s">
        <v>26921</v>
      </c>
      <c r="B729" s="135" t="s">
        <v>20736</v>
      </c>
      <c r="C729" s="135" t="s">
        <v>26922</v>
      </c>
      <c r="D729" s="135" t="s">
        <v>5</v>
      </c>
      <c r="E729" s="136">
        <v>2.08</v>
      </c>
      <c r="F729" s="137"/>
    </row>
    <row r="730" spans="1:6" x14ac:dyDescent="0.25">
      <c r="A730" s="135" t="s">
        <v>26923</v>
      </c>
      <c r="B730" s="135" t="s">
        <v>20736</v>
      </c>
      <c r="C730" s="135" t="s">
        <v>26924</v>
      </c>
      <c r="D730" s="135" t="s">
        <v>26925</v>
      </c>
      <c r="E730" s="136">
        <v>9</v>
      </c>
      <c r="F730" s="137"/>
    </row>
    <row r="731" spans="1:6" x14ac:dyDescent="0.25">
      <c r="A731" s="135" t="s">
        <v>26926</v>
      </c>
      <c r="B731" s="135" t="s">
        <v>20736</v>
      </c>
      <c r="C731" s="135" t="s">
        <v>26927</v>
      </c>
      <c r="D731" s="135" t="s">
        <v>5</v>
      </c>
      <c r="E731" s="136">
        <v>5.89</v>
      </c>
      <c r="F731" s="137"/>
    </row>
    <row r="732" spans="1:6" x14ac:dyDescent="0.25">
      <c r="A732" s="135" t="s">
        <v>26928</v>
      </c>
      <c r="B732" s="135" t="s">
        <v>20736</v>
      </c>
      <c r="C732" s="135" t="s">
        <v>26929</v>
      </c>
      <c r="D732" s="135" t="s">
        <v>5</v>
      </c>
      <c r="E732" s="136">
        <v>7</v>
      </c>
      <c r="F732" s="137"/>
    </row>
    <row r="733" spans="1:6" x14ac:dyDescent="0.25">
      <c r="A733" s="135" t="s">
        <v>26930</v>
      </c>
      <c r="B733" s="135" t="s">
        <v>20736</v>
      </c>
      <c r="C733" s="135" t="s">
        <v>26931</v>
      </c>
      <c r="D733" s="135" t="s">
        <v>5</v>
      </c>
      <c r="E733" s="136">
        <v>7.4</v>
      </c>
      <c r="F733" s="137"/>
    </row>
    <row r="734" spans="1:6" x14ac:dyDescent="0.25">
      <c r="A734" s="135" t="s">
        <v>26932</v>
      </c>
      <c r="B734" s="135" t="s">
        <v>20736</v>
      </c>
      <c r="C734" s="135" t="s">
        <v>26933</v>
      </c>
      <c r="D734" s="135" t="s">
        <v>5</v>
      </c>
      <c r="E734" s="136">
        <v>8.6</v>
      </c>
      <c r="F734" s="137"/>
    </row>
    <row r="735" spans="1:6" x14ac:dyDescent="0.25">
      <c r="A735" s="135" t="s">
        <v>26934</v>
      </c>
      <c r="B735" s="135" t="s">
        <v>20736</v>
      </c>
      <c r="C735" s="135" t="s">
        <v>26935</v>
      </c>
      <c r="D735" s="135" t="s">
        <v>5</v>
      </c>
      <c r="E735" s="136">
        <v>2.5</v>
      </c>
      <c r="F735" s="137"/>
    </row>
    <row r="736" spans="1:6" x14ac:dyDescent="0.25">
      <c r="A736" s="135" t="s">
        <v>26936</v>
      </c>
      <c r="B736" s="135" t="s">
        <v>20736</v>
      </c>
      <c r="C736" s="135" t="s">
        <v>26937</v>
      </c>
      <c r="D736" s="135" t="s">
        <v>5</v>
      </c>
      <c r="E736" s="136">
        <v>2.2999999999999998</v>
      </c>
      <c r="F736" s="137"/>
    </row>
    <row r="737" spans="1:6" x14ac:dyDescent="0.25">
      <c r="A737" s="135" t="s">
        <v>26938</v>
      </c>
      <c r="B737" s="135" t="s">
        <v>20736</v>
      </c>
      <c r="C737" s="135" t="s">
        <v>26939</v>
      </c>
      <c r="D737" s="135" t="s">
        <v>5</v>
      </c>
      <c r="E737" s="136">
        <v>4.8</v>
      </c>
      <c r="F737" s="137"/>
    </row>
    <row r="738" spans="1:6" x14ac:dyDescent="0.25">
      <c r="A738" s="135" t="s">
        <v>26940</v>
      </c>
      <c r="B738" s="135" t="s">
        <v>20736</v>
      </c>
      <c r="C738" s="135" t="s">
        <v>26941</v>
      </c>
      <c r="D738" s="135" t="s">
        <v>5</v>
      </c>
      <c r="E738" s="136">
        <v>3.61</v>
      </c>
      <c r="F738" s="137"/>
    </row>
    <row r="739" spans="1:6" x14ac:dyDescent="0.25">
      <c r="A739" s="135" t="s">
        <v>26942</v>
      </c>
      <c r="B739" s="135" t="s">
        <v>20736</v>
      </c>
      <c r="C739" s="135" t="s">
        <v>26943</v>
      </c>
      <c r="D739" s="135" t="s">
        <v>5</v>
      </c>
      <c r="E739" s="136">
        <v>3.61</v>
      </c>
      <c r="F739" s="137"/>
    </row>
    <row r="740" spans="1:6" x14ac:dyDescent="0.25">
      <c r="A740" s="135" t="s">
        <v>26944</v>
      </c>
      <c r="B740" s="135" t="s">
        <v>20736</v>
      </c>
      <c r="C740" s="135" t="s">
        <v>26945</v>
      </c>
      <c r="D740" s="135" t="s">
        <v>3</v>
      </c>
      <c r="E740" s="136">
        <v>1.29</v>
      </c>
      <c r="F740" s="137"/>
    </row>
    <row r="741" spans="1:6" x14ac:dyDescent="0.25">
      <c r="A741" s="135" t="s">
        <v>26946</v>
      </c>
      <c r="B741" s="135" t="s">
        <v>20736</v>
      </c>
      <c r="C741" s="135" t="s">
        <v>26947</v>
      </c>
      <c r="D741" s="135" t="s">
        <v>3</v>
      </c>
      <c r="E741" s="136">
        <v>0.76</v>
      </c>
      <c r="F741" s="137"/>
    </row>
    <row r="742" spans="1:6" x14ac:dyDescent="0.25">
      <c r="A742" s="135" t="s">
        <v>26948</v>
      </c>
      <c r="B742" s="135" t="s">
        <v>20736</v>
      </c>
      <c r="C742" s="135" t="s">
        <v>26949</v>
      </c>
      <c r="D742" s="135" t="s">
        <v>3</v>
      </c>
      <c r="E742" s="136">
        <v>0.73</v>
      </c>
      <c r="F742" s="137"/>
    </row>
    <row r="743" spans="1:6" x14ac:dyDescent="0.25">
      <c r="A743" s="135" t="s">
        <v>26950</v>
      </c>
      <c r="B743" s="135" t="s">
        <v>20736</v>
      </c>
      <c r="C743" s="135" t="s">
        <v>26951</v>
      </c>
      <c r="D743" s="135" t="s">
        <v>2</v>
      </c>
      <c r="E743" s="136">
        <v>8.85</v>
      </c>
      <c r="F743" s="137"/>
    </row>
    <row r="744" spans="1:6" x14ac:dyDescent="0.25">
      <c r="A744" s="135" t="s">
        <v>26952</v>
      </c>
      <c r="B744" s="135" t="s">
        <v>20736</v>
      </c>
      <c r="C744" s="135" t="s">
        <v>26953</v>
      </c>
      <c r="D744" s="135" t="s">
        <v>2</v>
      </c>
      <c r="E744" s="136">
        <v>8.91</v>
      </c>
      <c r="F744" s="137"/>
    </row>
    <row r="745" spans="1:6" x14ac:dyDescent="0.25">
      <c r="A745" s="135" t="s">
        <v>26954</v>
      </c>
      <c r="B745" s="135" t="s">
        <v>20736</v>
      </c>
      <c r="C745" s="135" t="s">
        <v>26955</v>
      </c>
      <c r="D745" s="135" t="s">
        <v>2</v>
      </c>
      <c r="E745" s="136">
        <v>33.9</v>
      </c>
      <c r="F745" s="137"/>
    </row>
    <row r="746" spans="1:6" x14ac:dyDescent="0.25">
      <c r="A746" s="135" t="s">
        <v>26956</v>
      </c>
      <c r="B746" s="135" t="s">
        <v>20736</v>
      </c>
      <c r="C746" s="135" t="s">
        <v>26957</v>
      </c>
      <c r="D746" s="135" t="s">
        <v>2</v>
      </c>
      <c r="E746" s="136">
        <v>15.4</v>
      </c>
      <c r="F746" s="137"/>
    </row>
    <row r="747" spans="1:6" x14ac:dyDescent="0.25">
      <c r="A747" s="135" t="s">
        <v>26958</v>
      </c>
      <c r="B747" s="135" t="s">
        <v>20736</v>
      </c>
      <c r="C747" s="135" t="s">
        <v>26959</v>
      </c>
      <c r="D747" s="135" t="s">
        <v>2</v>
      </c>
      <c r="E747" s="136">
        <v>17.170000000000002</v>
      </c>
      <c r="F747" s="137"/>
    </row>
    <row r="748" spans="1:6" x14ac:dyDescent="0.25">
      <c r="A748" s="135" t="s">
        <v>26960</v>
      </c>
      <c r="B748" s="135" t="s">
        <v>20736</v>
      </c>
      <c r="C748" s="135" t="s">
        <v>26961</v>
      </c>
      <c r="D748" s="135" t="s">
        <v>2</v>
      </c>
      <c r="E748" s="136">
        <v>25.9</v>
      </c>
      <c r="F748" s="137"/>
    </row>
    <row r="749" spans="1:6" x14ac:dyDescent="0.25">
      <c r="A749" s="135" t="s">
        <v>26962</v>
      </c>
      <c r="B749" s="135" t="s">
        <v>20736</v>
      </c>
      <c r="C749" s="135" t="s">
        <v>26963</v>
      </c>
      <c r="D749" s="135" t="s">
        <v>2</v>
      </c>
      <c r="E749" s="136">
        <v>47.29</v>
      </c>
      <c r="F749" s="137"/>
    </row>
    <row r="750" spans="1:6" x14ac:dyDescent="0.25">
      <c r="A750" s="135" t="s">
        <v>26964</v>
      </c>
      <c r="B750" s="135" t="s">
        <v>20736</v>
      </c>
      <c r="C750" s="135" t="s">
        <v>26965</v>
      </c>
      <c r="D750" s="135" t="s">
        <v>2</v>
      </c>
      <c r="E750" s="136">
        <v>41.02</v>
      </c>
      <c r="F750" s="137"/>
    </row>
    <row r="751" spans="1:6" x14ac:dyDescent="0.25">
      <c r="A751" s="135" t="s">
        <v>26966</v>
      </c>
      <c r="B751" s="135" t="s">
        <v>20736</v>
      </c>
      <c r="C751" s="135" t="s">
        <v>26967</v>
      </c>
      <c r="D751" s="135" t="s">
        <v>2</v>
      </c>
      <c r="E751" s="136">
        <v>23.42</v>
      </c>
      <c r="F751" s="137"/>
    </row>
    <row r="752" spans="1:6" x14ac:dyDescent="0.25">
      <c r="A752" s="135" t="s">
        <v>26968</v>
      </c>
      <c r="B752" s="135" t="s">
        <v>20736</v>
      </c>
      <c r="C752" s="135" t="s">
        <v>26969</v>
      </c>
      <c r="D752" s="135" t="s">
        <v>2</v>
      </c>
      <c r="E752" s="136">
        <v>42.5</v>
      </c>
      <c r="F752" s="137"/>
    </row>
    <row r="753" spans="1:6" x14ac:dyDescent="0.25">
      <c r="A753" s="135" t="s">
        <v>26970</v>
      </c>
      <c r="B753" s="135" t="s">
        <v>20736</v>
      </c>
      <c r="C753" s="135" t="s">
        <v>9555</v>
      </c>
      <c r="D753" s="135" t="s">
        <v>3</v>
      </c>
      <c r="E753" s="136">
        <v>2.09</v>
      </c>
      <c r="F753" s="137"/>
    </row>
    <row r="754" spans="1:6" x14ac:dyDescent="0.25">
      <c r="A754" s="135" t="s">
        <v>26971</v>
      </c>
      <c r="B754" s="135" t="s">
        <v>20736</v>
      </c>
      <c r="C754" s="135" t="s">
        <v>26972</v>
      </c>
      <c r="D754" s="135" t="s">
        <v>3</v>
      </c>
      <c r="E754" s="136">
        <v>21.84</v>
      </c>
      <c r="F754" s="137"/>
    </row>
    <row r="755" spans="1:6" x14ac:dyDescent="0.25">
      <c r="A755" s="135" t="s">
        <v>26973</v>
      </c>
      <c r="B755" s="135" t="s">
        <v>20736</v>
      </c>
      <c r="C755" s="135" t="s">
        <v>26974</v>
      </c>
      <c r="D755" s="135" t="s">
        <v>3</v>
      </c>
      <c r="E755" s="136">
        <v>50.9</v>
      </c>
      <c r="F755" s="137"/>
    </row>
    <row r="756" spans="1:6" x14ac:dyDescent="0.25">
      <c r="A756" s="135" t="s">
        <v>26975</v>
      </c>
      <c r="B756" s="135" t="s">
        <v>20736</v>
      </c>
      <c r="C756" s="135" t="s">
        <v>26976</v>
      </c>
      <c r="D756" s="135" t="s">
        <v>3</v>
      </c>
      <c r="E756" s="136">
        <v>62.9</v>
      </c>
      <c r="F756" s="137"/>
    </row>
    <row r="757" spans="1:6" x14ac:dyDescent="0.25">
      <c r="A757" s="135" t="s">
        <v>26977</v>
      </c>
      <c r="B757" s="135" t="s">
        <v>20736</v>
      </c>
      <c r="C757" s="135" t="s">
        <v>26978</v>
      </c>
      <c r="D757" s="135" t="s">
        <v>3</v>
      </c>
      <c r="E757" s="136">
        <v>27.9</v>
      </c>
      <c r="F757" s="137"/>
    </row>
    <row r="758" spans="1:6" x14ac:dyDescent="0.25">
      <c r="A758" s="135" t="s">
        <v>26979</v>
      </c>
      <c r="B758" s="135" t="s">
        <v>20736</v>
      </c>
      <c r="C758" s="135" t="s">
        <v>26980</v>
      </c>
      <c r="D758" s="135" t="s">
        <v>20938</v>
      </c>
      <c r="E758" s="136">
        <v>2.4900000000000002</v>
      </c>
      <c r="F758" s="137"/>
    </row>
    <row r="759" spans="1:6" x14ac:dyDescent="0.25">
      <c r="A759" s="135" t="s">
        <v>26981</v>
      </c>
      <c r="B759" s="135" t="s">
        <v>20736</v>
      </c>
      <c r="C759" s="135" t="s">
        <v>26982</v>
      </c>
      <c r="D759" s="135" t="s">
        <v>20938</v>
      </c>
      <c r="E759" s="136">
        <v>3.9</v>
      </c>
      <c r="F759" s="137"/>
    </row>
    <row r="760" spans="1:6" x14ac:dyDescent="0.25">
      <c r="A760" s="135" t="s">
        <v>26983</v>
      </c>
      <c r="B760" s="135" t="s">
        <v>20736</v>
      </c>
      <c r="C760" s="135" t="s">
        <v>26984</v>
      </c>
      <c r="D760" s="135" t="s">
        <v>3</v>
      </c>
      <c r="E760" s="136">
        <v>0.5</v>
      </c>
      <c r="F760" s="137"/>
    </row>
    <row r="761" spans="1:6" x14ac:dyDescent="0.25">
      <c r="A761" s="135" t="s">
        <v>26985</v>
      </c>
      <c r="B761" s="135" t="s">
        <v>20736</v>
      </c>
      <c r="C761" s="135" t="s">
        <v>26986</v>
      </c>
      <c r="D761" s="135" t="s">
        <v>20938</v>
      </c>
      <c r="E761" s="136">
        <v>0.38</v>
      </c>
      <c r="F761" s="137"/>
    </row>
    <row r="762" spans="1:6" x14ac:dyDescent="0.25">
      <c r="A762" s="135" t="s">
        <v>26987</v>
      </c>
      <c r="B762" s="135" t="s">
        <v>20736</v>
      </c>
      <c r="C762" s="135" t="s">
        <v>26988</v>
      </c>
      <c r="D762" s="135" t="s">
        <v>20938</v>
      </c>
      <c r="E762" s="136">
        <v>0.65</v>
      </c>
      <c r="F762" s="137"/>
    </row>
    <row r="763" spans="1:6" x14ac:dyDescent="0.25">
      <c r="A763" s="135" t="s">
        <v>26989</v>
      </c>
      <c r="B763" s="135" t="s">
        <v>20736</v>
      </c>
      <c r="C763" s="135" t="s">
        <v>26990</v>
      </c>
      <c r="D763" s="135" t="s">
        <v>3</v>
      </c>
      <c r="E763" s="136">
        <v>1.46</v>
      </c>
      <c r="F763" s="137"/>
    </row>
    <row r="764" spans="1:6" x14ac:dyDescent="0.25">
      <c r="A764" s="135" t="s">
        <v>26991</v>
      </c>
      <c r="B764" s="135" t="s">
        <v>20736</v>
      </c>
      <c r="C764" s="135" t="s">
        <v>26992</v>
      </c>
      <c r="D764" s="135" t="s">
        <v>3</v>
      </c>
      <c r="E764" s="136">
        <v>0.15</v>
      </c>
      <c r="F764" s="137"/>
    </row>
    <row r="765" spans="1:6" x14ac:dyDescent="0.25">
      <c r="A765" s="135" t="s">
        <v>26993</v>
      </c>
      <c r="B765" s="135" t="s">
        <v>20736</v>
      </c>
      <c r="C765" s="135" t="s">
        <v>26994</v>
      </c>
      <c r="D765" s="135" t="s">
        <v>3</v>
      </c>
      <c r="E765" s="136">
        <v>0.1</v>
      </c>
      <c r="F765" s="137"/>
    </row>
    <row r="766" spans="1:6" x14ac:dyDescent="0.25">
      <c r="A766" s="135" t="s">
        <v>26995</v>
      </c>
      <c r="B766" s="135" t="s">
        <v>20736</v>
      </c>
      <c r="C766" s="135" t="s">
        <v>26996</v>
      </c>
      <c r="D766" s="135" t="s">
        <v>3</v>
      </c>
      <c r="E766" s="136">
        <v>0.1</v>
      </c>
      <c r="F766" s="137"/>
    </row>
    <row r="767" spans="1:6" x14ac:dyDescent="0.25">
      <c r="A767" s="135" t="s">
        <v>26997</v>
      </c>
      <c r="B767" s="135" t="s">
        <v>20736</v>
      </c>
      <c r="C767" s="135" t="s">
        <v>26998</v>
      </c>
      <c r="D767" s="135" t="s">
        <v>5</v>
      </c>
      <c r="E767" s="136">
        <v>18.899999999999999</v>
      </c>
      <c r="F767" s="137"/>
    </row>
    <row r="768" spans="1:6" x14ac:dyDescent="0.25">
      <c r="A768" s="135" t="s">
        <v>26999</v>
      </c>
      <c r="B768" s="135" t="s">
        <v>20736</v>
      </c>
      <c r="C768" s="135" t="s">
        <v>27000</v>
      </c>
      <c r="D768" s="135" t="s">
        <v>2</v>
      </c>
      <c r="E768" s="136">
        <v>32</v>
      </c>
      <c r="F768" s="137"/>
    </row>
    <row r="769" spans="1:6" x14ac:dyDescent="0.25">
      <c r="A769" s="135" t="s">
        <v>27001</v>
      </c>
      <c r="B769" s="135" t="s">
        <v>20736</v>
      </c>
      <c r="C769" s="135" t="s">
        <v>27002</v>
      </c>
      <c r="D769" s="135" t="s">
        <v>2</v>
      </c>
      <c r="E769" s="136">
        <v>44</v>
      </c>
      <c r="F769" s="137"/>
    </row>
    <row r="770" spans="1:6" x14ac:dyDescent="0.25">
      <c r="A770" s="135" t="s">
        <v>27003</v>
      </c>
      <c r="B770" s="135" t="s">
        <v>20736</v>
      </c>
      <c r="C770" s="135" t="s">
        <v>27004</v>
      </c>
      <c r="D770" s="135" t="s">
        <v>2</v>
      </c>
      <c r="E770" s="136">
        <v>45</v>
      </c>
      <c r="F770" s="137"/>
    </row>
    <row r="771" spans="1:6" x14ac:dyDescent="0.25">
      <c r="A771" s="135" t="s">
        <v>27005</v>
      </c>
      <c r="B771" s="135" t="s">
        <v>20736</v>
      </c>
      <c r="C771" s="135" t="s">
        <v>27006</v>
      </c>
      <c r="D771" s="135" t="s">
        <v>4</v>
      </c>
      <c r="E771" s="136">
        <v>52.9</v>
      </c>
      <c r="F771" s="137"/>
    </row>
    <row r="772" spans="1:6" x14ac:dyDescent="0.25">
      <c r="A772" s="135" t="s">
        <v>27007</v>
      </c>
      <c r="B772" s="135" t="s">
        <v>20736</v>
      </c>
      <c r="C772" s="135" t="s">
        <v>27008</v>
      </c>
      <c r="D772" s="135" t="s">
        <v>4</v>
      </c>
      <c r="E772" s="136">
        <v>46.2</v>
      </c>
      <c r="F772" s="137"/>
    </row>
    <row r="773" spans="1:6" x14ac:dyDescent="0.25">
      <c r="A773" s="135" t="s">
        <v>27009</v>
      </c>
      <c r="B773" s="135" t="s">
        <v>20736</v>
      </c>
      <c r="C773" s="135" t="s">
        <v>27010</v>
      </c>
      <c r="D773" s="135" t="s">
        <v>4</v>
      </c>
      <c r="E773" s="136">
        <v>44.9</v>
      </c>
      <c r="F773" s="137"/>
    </row>
    <row r="774" spans="1:6" x14ac:dyDescent="0.25">
      <c r="A774" s="135" t="s">
        <v>27011</v>
      </c>
      <c r="B774" s="135" t="s">
        <v>20736</v>
      </c>
      <c r="C774" s="135" t="s">
        <v>27012</v>
      </c>
      <c r="D774" s="135" t="s">
        <v>5</v>
      </c>
      <c r="E774" s="136">
        <v>30.98</v>
      </c>
      <c r="F774" s="137"/>
    </row>
    <row r="775" spans="1:6" x14ac:dyDescent="0.25">
      <c r="A775" s="135" t="s">
        <v>27013</v>
      </c>
      <c r="B775" s="135" t="s">
        <v>20736</v>
      </c>
      <c r="C775" s="135" t="s">
        <v>27014</v>
      </c>
      <c r="D775" s="135" t="s">
        <v>5</v>
      </c>
      <c r="E775" s="136">
        <v>94.45</v>
      </c>
      <c r="F775" s="137"/>
    </row>
    <row r="776" spans="1:6" x14ac:dyDescent="0.25">
      <c r="A776" s="135" t="s">
        <v>27015</v>
      </c>
      <c r="B776" s="135" t="s">
        <v>20736</v>
      </c>
      <c r="C776" s="135" t="s">
        <v>27016</v>
      </c>
      <c r="D776" s="135" t="s">
        <v>133</v>
      </c>
      <c r="E776" s="136">
        <v>2.87</v>
      </c>
      <c r="F776" s="137"/>
    </row>
    <row r="777" spans="1:6" x14ac:dyDescent="0.25">
      <c r="A777" s="135" t="s">
        <v>27017</v>
      </c>
      <c r="B777" s="135" t="s">
        <v>20736</v>
      </c>
      <c r="C777" s="135" t="s">
        <v>27018</v>
      </c>
      <c r="D777" s="135" t="s">
        <v>133</v>
      </c>
      <c r="E777" s="136">
        <v>3.73</v>
      </c>
      <c r="F777" s="137"/>
    </row>
    <row r="778" spans="1:6" x14ac:dyDescent="0.25">
      <c r="A778" s="135" t="s">
        <v>27019</v>
      </c>
      <c r="B778" s="135" t="s">
        <v>20736</v>
      </c>
      <c r="C778" s="135" t="s">
        <v>27020</v>
      </c>
      <c r="D778" s="135" t="s">
        <v>133</v>
      </c>
      <c r="E778" s="136">
        <v>3</v>
      </c>
      <c r="F778" s="137"/>
    </row>
    <row r="779" spans="1:6" x14ac:dyDescent="0.25">
      <c r="A779" s="135" t="s">
        <v>27021</v>
      </c>
      <c r="B779" s="135" t="s">
        <v>20736</v>
      </c>
      <c r="C779" s="135" t="s">
        <v>27022</v>
      </c>
      <c r="D779" s="135" t="s">
        <v>133</v>
      </c>
      <c r="E779" s="136">
        <v>3.05</v>
      </c>
      <c r="F779" s="137"/>
    </row>
    <row r="780" spans="1:6" x14ac:dyDescent="0.25">
      <c r="A780" s="135" t="s">
        <v>27023</v>
      </c>
      <c r="B780" s="135" t="s">
        <v>20736</v>
      </c>
      <c r="C780" s="135" t="s">
        <v>27024</v>
      </c>
      <c r="D780" s="135" t="s">
        <v>4665</v>
      </c>
      <c r="E780" s="136">
        <v>3060</v>
      </c>
      <c r="F780" s="137"/>
    </row>
    <row r="781" spans="1:6" x14ac:dyDescent="0.25">
      <c r="A781" s="135" t="s">
        <v>27025</v>
      </c>
      <c r="B781" s="135" t="s">
        <v>20736</v>
      </c>
      <c r="C781" s="135" t="s">
        <v>27026</v>
      </c>
      <c r="D781" s="135" t="s">
        <v>4665</v>
      </c>
      <c r="E781" s="136">
        <v>1848.25</v>
      </c>
      <c r="F781" s="137"/>
    </row>
    <row r="782" spans="1:6" x14ac:dyDescent="0.25">
      <c r="A782" s="135" t="s">
        <v>27027</v>
      </c>
      <c r="B782" s="135" t="s">
        <v>20736</v>
      </c>
      <c r="C782" s="135" t="s">
        <v>27028</v>
      </c>
      <c r="D782" s="135" t="s">
        <v>4665</v>
      </c>
      <c r="E782" s="136">
        <v>1473.84</v>
      </c>
      <c r="F782" s="137"/>
    </row>
    <row r="783" spans="1:6" x14ac:dyDescent="0.25">
      <c r="A783" s="135" t="s">
        <v>27029</v>
      </c>
      <c r="B783" s="135" t="s">
        <v>20736</v>
      </c>
      <c r="C783" s="135" t="s">
        <v>27030</v>
      </c>
      <c r="D783" s="135" t="s">
        <v>4665</v>
      </c>
      <c r="E783" s="136">
        <v>1330</v>
      </c>
      <c r="F783" s="137"/>
    </row>
    <row r="784" spans="1:6" x14ac:dyDescent="0.25">
      <c r="A784" s="135" t="s">
        <v>27031</v>
      </c>
      <c r="B784" s="135" t="s">
        <v>20736</v>
      </c>
      <c r="C784" s="135" t="s">
        <v>27032</v>
      </c>
      <c r="D784" s="135" t="s">
        <v>21082</v>
      </c>
      <c r="E784" s="136">
        <v>600</v>
      </c>
      <c r="F784" s="137"/>
    </row>
    <row r="785" spans="1:6" x14ac:dyDescent="0.25">
      <c r="A785" s="135" t="s">
        <v>27033</v>
      </c>
      <c r="B785" s="135" t="s">
        <v>20736</v>
      </c>
      <c r="C785" s="135" t="s">
        <v>27034</v>
      </c>
      <c r="D785" s="135" t="s">
        <v>21082</v>
      </c>
      <c r="E785" s="136">
        <v>900</v>
      </c>
      <c r="F785" s="137"/>
    </row>
    <row r="786" spans="1:6" x14ac:dyDescent="0.25">
      <c r="A786" s="135" t="s">
        <v>27035</v>
      </c>
      <c r="B786" s="135" t="s">
        <v>20736</v>
      </c>
      <c r="C786" s="135" t="s">
        <v>27036</v>
      </c>
      <c r="D786" s="135" t="s">
        <v>20938</v>
      </c>
      <c r="E786" s="136">
        <v>0.6</v>
      </c>
      <c r="F786" s="137"/>
    </row>
    <row r="787" spans="1:6" x14ac:dyDescent="0.25">
      <c r="A787" s="135" t="s">
        <v>27037</v>
      </c>
      <c r="B787" s="135" t="s">
        <v>20736</v>
      </c>
      <c r="C787" s="135" t="s">
        <v>27038</v>
      </c>
      <c r="D787" s="135" t="s">
        <v>2</v>
      </c>
      <c r="E787" s="136">
        <v>16.899999999999999</v>
      </c>
      <c r="F787" s="137"/>
    </row>
    <row r="788" spans="1:6" x14ac:dyDescent="0.25">
      <c r="A788" s="135" t="s">
        <v>27039</v>
      </c>
      <c r="B788" s="135" t="s">
        <v>20736</v>
      </c>
      <c r="C788" s="135" t="s">
        <v>27040</v>
      </c>
      <c r="D788" s="135" t="s">
        <v>2</v>
      </c>
      <c r="E788" s="136">
        <v>15.5</v>
      </c>
      <c r="F788" s="137"/>
    </row>
    <row r="789" spans="1:6" x14ac:dyDescent="0.25">
      <c r="A789" s="135" t="s">
        <v>27041</v>
      </c>
      <c r="B789" s="135" t="s">
        <v>20736</v>
      </c>
      <c r="C789" s="135" t="s">
        <v>27042</v>
      </c>
      <c r="D789" s="135" t="s">
        <v>55</v>
      </c>
      <c r="E789" s="136">
        <v>2500</v>
      </c>
      <c r="F789" s="137"/>
    </row>
    <row r="790" spans="1:6" x14ac:dyDescent="0.25">
      <c r="A790" s="135" t="s">
        <v>27043</v>
      </c>
      <c r="B790" s="135" t="s">
        <v>20736</v>
      </c>
      <c r="C790" s="135" t="s">
        <v>27044</v>
      </c>
      <c r="D790" s="135" t="s">
        <v>4</v>
      </c>
      <c r="E790" s="136">
        <v>20</v>
      </c>
      <c r="F790" s="137"/>
    </row>
    <row r="791" spans="1:6" x14ac:dyDescent="0.25">
      <c r="A791" s="135" t="s">
        <v>27045</v>
      </c>
      <c r="B791" s="135" t="s">
        <v>20736</v>
      </c>
      <c r="C791" s="135" t="s">
        <v>27046</v>
      </c>
      <c r="D791" s="135" t="s">
        <v>4</v>
      </c>
      <c r="E791" s="136">
        <v>17.600000000000001</v>
      </c>
      <c r="F791" s="137"/>
    </row>
    <row r="792" spans="1:6" x14ac:dyDescent="0.25">
      <c r="A792" s="135" t="s">
        <v>27047</v>
      </c>
      <c r="B792" s="135" t="s">
        <v>20736</v>
      </c>
      <c r="C792" s="135" t="s">
        <v>27048</v>
      </c>
      <c r="D792" s="135" t="s">
        <v>4</v>
      </c>
      <c r="E792" s="136">
        <v>9.4</v>
      </c>
      <c r="F792" s="137"/>
    </row>
    <row r="793" spans="1:6" x14ac:dyDescent="0.25">
      <c r="A793" s="135" t="s">
        <v>27049</v>
      </c>
      <c r="B793" s="135" t="s">
        <v>20736</v>
      </c>
      <c r="C793" s="135" t="s">
        <v>27050</v>
      </c>
      <c r="D793" s="135" t="s">
        <v>4</v>
      </c>
      <c r="E793" s="136">
        <v>6.99</v>
      </c>
      <c r="F793" s="137"/>
    </row>
    <row r="794" spans="1:6" x14ac:dyDescent="0.25">
      <c r="A794" s="135" t="s">
        <v>27051</v>
      </c>
      <c r="B794" s="135" t="s">
        <v>20736</v>
      </c>
      <c r="C794" s="135" t="s">
        <v>27052</v>
      </c>
      <c r="D794" s="135" t="s">
        <v>4</v>
      </c>
      <c r="E794" s="136">
        <v>1.54</v>
      </c>
      <c r="F794" s="137"/>
    </row>
    <row r="795" spans="1:6" x14ac:dyDescent="0.25">
      <c r="A795" s="135" t="s">
        <v>27053</v>
      </c>
      <c r="B795" s="135" t="s">
        <v>20736</v>
      </c>
      <c r="C795" s="135" t="s">
        <v>27054</v>
      </c>
      <c r="D795" s="135" t="s">
        <v>4</v>
      </c>
      <c r="E795" s="136">
        <v>0.97</v>
      </c>
      <c r="F795" s="137"/>
    </row>
    <row r="796" spans="1:6" x14ac:dyDescent="0.25">
      <c r="A796" s="135" t="s">
        <v>27055</v>
      </c>
      <c r="B796" s="135" t="s">
        <v>20736</v>
      </c>
      <c r="C796" s="135" t="s">
        <v>27056</v>
      </c>
      <c r="D796" s="135" t="s">
        <v>2</v>
      </c>
      <c r="E796" s="136">
        <v>10.33</v>
      </c>
      <c r="F796" s="137"/>
    </row>
    <row r="797" spans="1:6" x14ac:dyDescent="0.25">
      <c r="A797" s="135" t="s">
        <v>27057</v>
      </c>
      <c r="B797" s="135" t="s">
        <v>20736</v>
      </c>
      <c r="C797" s="135" t="s">
        <v>27058</v>
      </c>
      <c r="D797" s="135" t="s">
        <v>2</v>
      </c>
      <c r="E797" s="136">
        <v>13.16</v>
      </c>
      <c r="F797" s="137"/>
    </row>
    <row r="798" spans="1:6" x14ac:dyDescent="0.25">
      <c r="A798" s="135" t="s">
        <v>27059</v>
      </c>
      <c r="B798" s="135" t="s">
        <v>20736</v>
      </c>
      <c r="C798" s="135" t="s">
        <v>27060</v>
      </c>
      <c r="D798" s="135" t="s">
        <v>2</v>
      </c>
      <c r="E798" s="136">
        <v>20.329999999999998</v>
      </c>
      <c r="F798" s="137"/>
    </row>
    <row r="799" spans="1:6" x14ac:dyDescent="0.25">
      <c r="A799" s="135" t="s">
        <v>27061</v>
      </c>
      <c r="B799" s="135" t="s">
        <v>20736</v>
      </c>
      <c r="C799" s="135" t="s">
        <v>27062</v>
      </c>
      <c r="D799" s="135" t="s">
        <v>2</v>
      </c>
      <c r="E799" s="136">
        <v>18.23</v>
      </c>
      <c r="F799" s="137"/>
    </row>
    <row r="800" spans="1:6" x14ac:dyDescent="0.25">
      <c r="A800" s="135" t="s">
        <v>27063</v>
      </c>
      <c r="B800" s="135" t="s">
        <v>20736</v>
      </c>
      <c r="C800" s="135" t="s">
        <v>27064</v>
      </c>
      <c r="D800" s="135" t="s">
        <v>2</v>
      </c>
      <c r="E800" s="136">
        <v>27.22</v>
      </c>
      <c r="F800" s="137"/>
    </row>
    <row r="801" spans="1:6" x14ac:dyDescent="0.25">
      <c r="A801" s="135" t="s">
        <v>27065</v>
      </c>
      <c r="B801" s="135" t="s">
        <v>20736</v>
      </c>
      <c r="C801" s="135" t="s">
        <v>27066</v>
      </c>
      <c r="D801" s="135" t="s">
        <v>4</v>
      </c>
      <c r="E801" s="136">
        <v>2</v>
      </c>
      <c r="F801" s="137"/>
    </row>
    <row r="802" spans="1:6" x14ac:dyDescent="0.25">
      <c r="A802" s="135" t="s">
        <v>27067</v>
      </c>
      <c r="B802" s="135" t="s">
        <v>20736</v>
      </c>
      <c r="C802" s="135" t="s">
        <v>27068</v>
      </c>
      <c r="D802" s="135" t="s">
        <v>4</v>
      </c>
      <c r="E802" s="136">
        <v>2.14</v>
      </c>
      <c r="F802" s="137"/>
    </row>
    <row r="803" spans="1:6" x14ac:dyDescent="0.25">
      <c r="A803" s="135" t="s">
        <v>27069</v>
      </c>
      <c r="B803" s="135" t="s">
        <v>20736</v>
      </c>
      <c r="C803" s="135" t="s">
        <v>27070</v>
      </c>
      <c r="D803" s="135" t="s">
        <v>2</v>
      </c>
      <c r="E803" s="136">
        <v>44.4</v>
      </c>
      <c r="F803" s="137"/>
    </row>
    <row r="804" spans="1:6" x14ac:dyDescent="0.25">
      <c r="A804" s="135" t="s">
        <v>27071</v>
      </c>
      <c r="B804" s="135" t="s">
        <v>20736</v>
      </c>
      <c r="C804" s="135" t="s">
        <v>27072</v>
      </c>
      <c r="D804" s="135" t="s">
        <v>2</v>
      </c>
      <c r="E804" s="136">
        <v>13.23</v>
      </c>
      <c r="F804" s="137"/>
    </row>
    <row r="805" spans="1:6" x14ac:dyDescent="0.25">
      <c r="A805" s="135" t="s">
        <v>27073</v>
      </c>
      <c r="B805" s="135" t="s">
        <v>20736</v>
      </c>
      <c r="C805" s="135" t="s">
        <v>27074</v>
      </c>
      <c r="D805" s="135" t="s">
        <v>5</v>
      </c>
      <c r="E805" s="136">
        <v>7.3</v>
      </c>
      <c r="F805" s="137"/>
    </row>
    <row r="806" spans="1:6" x14ac:dyDescent="0.25">
      <c r="A806" s="135" t="s">
        <v>27075</v>
      </c>
      <c r="B806" s="135" t="s">
        <v>20736</v>
      </c>
      <c r="C806" s="135" t="s">
        <v>27076</v>
      </c>
      <c r="D806" s="135" t="s">
        <v>3</v>
      </c>
      <c r="E806" s="136">
        <v>3.15</v>
      </c>
      <c r="F806" s="137"/>
    </row>
    <row r="807" spans="1:6" x14ac:dyDescent="0.25">
      <c r="A807" s="135" t="s">
        <v>27077</v>
      </c>
      <c r="B807" s="135" t="s">
        <v>20736</v>
      </c>
      <c r="C807" s="135" t="s">
        <v>27078</v>
      </c>
      <c r="D807" s="135" t="s">
        <v>3</v>
      </c>
      <c r="E807" s="136">
        <v>4.8</v>
      </c>
      <c r="F807" s="137"/>
    </row>
    <row r="808" spans="1:6" x14ac:dyDescent="0.25">
      <c r="A808" s="135" t="s">
        <v>27079</v>
      </c>
      <c r="B808" s="135" t="s">
        <v>20736</v>
      </c>
      <c r="C808" s="135" t="s">
        <v>27080</v>
      </c>
      <c r="D808" s="135" t="s">
        <v>3</v>
      </c>
      <c r="E808" s="136">
        <v>1</v>
      </c>
      <c r="F808" s="137"/>
    </row>
    <row r="809" spans="1:6" x14ac:dyDescent="0.25">
      <c r="A809" s="135" t="s">
        <v>27081</v>
      </c>
      <c r="B809" s="135" t="s">
        <v>20736</v>
      </c>
      <c r="C809" s="135" t="s">
        <v>27082</v>
      </c>
      <c r="D809" s="135" t="s">
        <v>3</v>
      </c>
      <c r="E809" s="136">
        <v>229.9</v>
      </c>
      <c r="F809" s="137"/>
    </row>
    <row r="810" spans="1:6" x14ac:dyDescent="0.25">
      <c r="A810" s="135" t="s">
        <v>27083</v>
      </c>
      <c r="B810" s="135" t="s">
        <v>20736</v>
      </c>
      <c r="C810" s="135" t="s">
        <v>27084</v>
      </c>
      <c r="D810" s="135" t="s">
        <v>3</v>
      </c>
      <c r="E810" s="136">
        <v>231.5</v>
      </c>
      <c r="F810" s="137"/>
    </row>
    <row r="811" spans="1:6" x14ac:dyDescent="0.25">
      <c r="A811" s="135" t="s">
        <v>27085</v>
      </c>
      <c r="B811" s="135" t="s">
        <v>20736</v>
      </c>
      <c r="C811" s="135" t="s">
        <v>27086</v>
      </c>
      <c r="D811" s="135" t="s">
        <v>3</v>
      </c>
      <c r="E811" s="136">
        <v>274.5</v>
      </c>
      <c r="F811" s="137"/>
    </row>
    <row r="812" spans="1:6" x14ac:dyDescent="0.25">
      <c r="A812" s="135" t="s">
        <v>27087</v>
      </c>
      <c r="B812" s="135" t="s">
        <v>20736</v>
      </c>
      <c r="C812" s="135" t="s">
        <v>27088</v>
      </c>
      <c r="D812" s="135" t="s">
        <v>3</v>
      </c>
      <c r="E812" s="136">
        <v>384.9</v>
      </c>
      <c r="F812" s="137"/>
    </row>
    <row r="813" spans="1:6" x14ac:dyDescent="0.25">
      <c r="A813" s="135" t="s">
        <v>27089</v>
      </c>
      <c r="B813" s="135" t="s">
        <v>20736</v>
      </c>
      <c r="C813" s="135" t="s">
        <v>27090</v>
      </c>
      <c r="D813" s="135" t="s">
        <v>3</v>
      </c>
      <c r="E813" s="136">
        <v>385.91</v>
      </c>
      <c r="F813" s="137"/>
    </row>
    <row r="814" spans="1:6" x14ac:dyDescent="0.25">
      <c r="A814" s="135" t="s">
        <v>27091</v>
      </c>
      <c r="B814" s="135" t="s">
        <v>20736</v>
      </c>
      <c r="C814" s="135" t="s">
        <v>27092</v>
      </c>
      <c r="D814" s="135" t="s">
        <v>4</v>
      </c>
      <c r="E814" s="136">
        <v>2.52</v>
      </c>
      <c r="F814" s="137"/>
    </row>
    <row r="815" spans="1:6" x14ac:dyDescent="0.25">
      <c r="A815" s="135" t="s">
        <v>27093</v>
      </c>
      <c r="B815" s="135" t="s">
        <v>20736</v>
      </c>
      <c r="C815" s="135" t="s">
        <v>27094</v>
      </c>
      <c r="D815" s="135" t="s">
        <v>4</v>
      </c>
      <c r="E815" s="136">
        <v>3.35</v>
      </c>
      <c r="F815" s="137"/>
    </row>
    <row r="816" spans="1:6" x14ac:dyDescent="0.25">
      <c r="A816" s="135" t="s">
        <v>27095</v>
      </c>
      <c r="B816" s="135" t="s">
        <v>20736</v>
      </c>
      <c r="C816" s="135" t="s">
        <v>27096</v>
      </c>
      <c r="D816" s="135" t="s">
        <v>4</v>
      </c>
      <c r="E816" s="136">
        <v>7.18</v>
      </c>
      <c r="F816" s="137"/>
    </row>
    <row r="817" spans="1:6" x14ac:dyDescent="0.25">
      <c r="A817" s="135" t="s">
        <v>27097</v>
      </c>
      <c r="B817" s="135" t="s">
        <v>20736</v>
      </c>
      <c r="C817" s="135" t="s">
        <v>27098</v>
      </c>
      <c r="D817" s="135" t="s">
        <v>4</v>
      </c>
      <c r="E817" s="136">
        <v>10.47</v>
      </c>
      <c r="F817" s="137"/>
    </row>
    <row r="818" spans="1:6" x14ac:dyDescent="0.25">
      <c r="A818" s="135" t="s">
        <v>27099</v>
      </c>
      <c r="B818" s="135" t="s">
        <v>20736</v>
      </c>
      <c r="C818" s="135" t="s">
        <v>27100</v>
      </c>
      <c r="D818" s="135" t="s">
        <v>4</v>
      </c>
      <c r="E818" s="136">
        <v>12.98</v>
      </c>
      <c r="F818" s="137"/>
    </row>
    <row r="819" spans="1:6" x14ac:dyDescent="0.25">
      <c r="A819" s="135" t="s">
        <v>27101</v>
      </c>
      <c r="B819" s="135" t="s">
        <v>20736</v>
      </c>
      <c r="C819" s="135" t="s">
        <v>27102</v>
      </c>
      <c r="D819" s="135" t="s">
        <v>4</v>
      </c>
      <c r="E819" s="136">
        <v>20.23</v>
      </c>
      <c r="F819" s="137"/>
    </row>
    <row r="820" spans="1:6" x14ac:dyDescent="0.25">
      <c r="A820" s="135" t="s">
        <v>27103</v>
      </c>
      <c r="B820" s="135" t="s">
        <v>20736</v>
      </c>
      <c r="C820" s="135" t="s">
        <v>27104</v>
      </c>
      <c r="D820" s="135" t="s">
        <v>4</v>
      </c>
      <c r="E820" s="136">
        <v>28.38</v>
      </c>
      <c r="F820" s="137"/>
    </row>
    <row r="821" spans="1:6" x14ac:dyDescent="0.25">
      <c r="A821" s="135" t="s">
        <v>27105</v>
      </c>
      <c r="B821" s="135" t="s">
        <v>20736</v>
      </c>
      <c r="C821" s="135" t="s">
        <v>27106</v>
      </c>
      <c r="D821" s="135" t="s">
        <v>4</v>
      </c>
      <c r="E821" s="136">
        <v>35.770000000000003</v>
      </c>
      <c r="F821" s="137"/>
    </row>
    <row r="822" spans="1:6" x14ac:dyDescent="0.25">
      <c r="A822" s="135" t="s">
        <v>27107</v>
      </c>
      <c r="B822" s="135" t="s">
        <v>20736</v>
      </c>
      <c r="C822" s="135" t="s">
        <v>27108</v>
      </c>
      <c r="D822" s="135" t="s">
        <v>4</v>
      </c>
      <c r="E822" s="136">
        <v>60.32</v>
      </c>
      <c r="F822" s="137"/>
    </row>
    <row r="823" spans="1:6" x14ac:dyDescent="0.25">
      <c r="A823" s="135" t="s">
        <v>27109</v>
      </c>
      <c r="B823" s="135" t="s">
        <v>20736</v>
      </c>
      <c r="C823" s="135" t="s">
        <v>27110</v>
      </c>
      <c r="D823" s="135" t="s">
        <v>4</v>
      </c>
      <c r="E823" s="136">
        <v>9.7899999999999991</v>
      </c>
      <c r="F823" s="137"/>
    </row>
    <row r="824" spans="1:6" x14ac:dyDescent="0.25">
      <c r="A824" s="135" t="s">
        <v>27111</v>
      </c>
      <c r="B824" s="135" t="s">
        <v>20736</v>
      </c>
      <c r="C824" s="135" t="s">
        <v>27112</v>
      </c>
      <c r="D824" s="135" t="s">
        <v>4</v>
      </c>
      <c r="E824" s="136">
        <v>12.39</v>
      </c>
      <c r="F824" s="137"/>
    </row>
    <row r="825" spans="1:6" x14ac:dyDescent="0.25">
      <c r="A825" s="135" t="s">
        <v>27113</v>
      </c>
      <c r="B825" s="135" t="s">
        <v>20736</v>
      </c>
      <c r="C825" s="135" t="s">
        <v>27114</v>
      </c>
      <c r="D825" s="135" t="s">
        <v>4</v>
      </c>
      <c r="E825" s="136">
        <v>13.94</v>
      </c>
      <c r="F825" s="137"/>
    </row>
    <row r="826" spans="1:6" x14ac:dyDescent="0.25">
      <c r="A826" s="135" t="s">
        <v>27115</v>
      </c>
      <c r="B826" s="135" t="s">
        <v>20736</v>
      </c>
      <c r="C826" s="135" t="s">
        <v>27116</v>
      </c>
      <c r="D826" s="135" t="s">
        <v>4</v>
      </c>
      <c r="E826" s="136">
        <v>23.18</v>
      </c>
      <c r="F826" s="137"/>
    </row>
    <row r="827" spans="1:6" x14ac:dyDescent="0.25">
      <c r="A827" s="135" t="s">
        <v>27117</v>
      </c>
      <c r="B827" s="135" t="s">
        <v>20736</v>
      </c>
      <c r="C827" s="135" t="s">
        <v>27118</v>
      </c>
      <c r="D827" s="135" t="s">
        <v>4</v>
      </c>
      <c r="E827" s="136">
        <v>26.93</v>
      </c>
      <c r="F827" s="137"/>
    </row>
    <row r="828" spans="1:6" x14ac:dyDescent="0.25">
      <c r="A828" s="135" t="s">
        <v>27119</v>
      </c>
      <c r="B828" s="135" t="s">
        <v>20736</v>
      </c>
      <c r="C828" s="135" t="s">
        <v>27120</v>
      </c>
      <c r="D828" s="135" t="s">
        <v>4</v>
      </c>
      <c r="E828" s="136">
        <v>38.840000000000003</v>
      </c>
      <c r="F828" s="137"/>
    </row>
    <row r="829" spans="1:6" x14ac:dyDescent="0.25">
      <c r="A829" s="135" t="s">
        <v>27121</v>
      </c>
      <c r="B829" s="135" t="s">
        <v>20736</v>
      </c>
      <c r="C829" s="135" t="s">
        <v>27122</v>
      </c>
      <c r="D829" s="135" t="s">
        <v>4</v>
      </c>
      <c r="E829" s="136">
        <v>48.2</v>
      </c>
      <c r="F829" s="137"/>
    </row>
    <row r="830" spans="1:6" x14ac:dyDescent="0.25">
      <c r="A830" s="135" t="s">
        <v>27123</v>
      </c>
      <c r="B830" s="135" t="s">
        <v>20736</v>
      </c>
      <c r="C830" s="135" t="s">
        <v>27124</v>
      </c>
      <c r="D830" s="135" t="s">
        <v>4</v>
      </c>
      <c r="E830" s="136">
        <v>64.86</v>
      </c>
      <c r="F830" s="137"/>
    </row>
    <row r="831" spans="1:6" x14ac:dyDescent="0.25">
      <c r="A831" s="135" t="s">
        <v>27125</v>
      </c>
      <c r="B831" s="135" t="s">
        <v>20736</v>
      </c>
      <c r="C831" s="135" t="s">
        <v>27126</v>
      </c>
      <c r="D831" s="135" t="s">
        <v>4</v>
      </c>
      <c r="E831" s="136">
        <v>89.33</v>
      </c>
      <c r="F831" s="137"/>
    </row>
    <row r="832" spans="1:6" x14ac:dyDescent="0.25">
      <c r="A832" s="135" t="s">
        <v>27127</v>
      </c>
      <c r="B832" s="135" t="s">
        <v>20736</v>
      </c>
      <c r="C832" s="135" t="s">
        <v>27128</v>
      </c>
      <c r="D832" s="135" t="s">
        <v>4</v>
      </c>
      <c r="E832" s="136">
        <v>28.9</v>
      </c>
      <c r="F832" s="137"/>
    </row>
    <row r="833" spans="1:6" x14ac:dyDescent="0.25">
      <c r="A833" s="135" t="s">
        <v>27129</v>
      </c>
      <c r="B833" s="135" t="s">
        <v>20736</v>
      </c>
      <c r="C833" s="135" t="s">
        <v>27130</v>
      </c>
      <c r="D833" s="135" t="s">
        <v>4</v>
      </c>
      <c r="E833" s="136">
        <v>18.850000000000001</v>
      </c>
      <c r="F833" s="137"/>
    </row>
    <row r="834" spans="1:6" x14ac:dyDescent="0.25">
      <c r="A834" s="135" t="s">
        <v>27131</v>
      </c>
      <c r="B834" s="135" t="s">
        <v>20736</v>
      </c>
      <c r="C834" s="135" t="s">
        <v>27132</v>
      </c>
      <c r="D834" s="135" t="s">
        <v>4</v>
      </c>
      <c r="E834" s="136">
        <v>19.899999999999999</v>
      </c>
      <c r="F834" s="137"/>
    </row>
    <row r="835" spans="1:6" x14ac:dyDescent="0.25">
      <c r="A835" s="135" t="s">
        <v>27133</v>
      </c>
      <c r="B835" s="135" t="s">
        <v>20736</v>
      </c>
      <c r="C835" s="135" t="s">
        <v>27134</v>
      </c>
      <c r="D835" s="135" t="s">
        <v>4</v>
      </c>
      <c r="E835" s="136">
        <v>15.87</v>
      </c>
      <c r="F835" s="137"/>
    </row>
    <row r="836" spans="1:6" x14ac:dyDescent="0.25">
      <c r="A836" s="135" t="s">
        <v>27135</v>
      </c>
      <c r="B836" s="135" t="s">
        <v>20736</v>
      </c>
      <c r="C836" s="135" t="s">
        <v>27136</v>
      </c>
      <c r="D836" s="135" t="s">
        <v>3</v>
      </c>
      <c r="E836" s="136">
        <v>158.99</v>
      </c>
      <c r="F836" s="137"/>
    </row>
    <row r="837" spans="1:6" x14ac:dyDescent="0.25">
      <c r="A837" s="135" t="s">
        <v>27137</v>
      </c>
      <c r="B837" s="135" t="s">
        <v>20736</v>
      </c>
      <c r="C837" s="135" t="s">
        <v>27138</v>
      </c>
      <c r="D837" s="135" t="s">
        <v>3</v>
      </c>
      <c r="E837" s="136">
        <v>9.61</v>
      </c>
      <c r="F837" s="137"/>
    </row>
    <row r="838" spans="1:6" x14ac:dyDescent="0.25">
      <c r="A838" s="135" t="s">
        <v>27139</v>
      </c>
      <c r="B838" s="135" t="s">
        <v>20736</v>
      </c>
      <c r="C838" s="135" t="s">
        <v>27140</v>
      </c>
      <c r="D838" s="135" t="s">
        <v>3</v>
      </c>
      <c r="E838" s="136">
        <v>12.15</v>
      </c>
      <c r="F838" s="137"/>
    </row>
    <row r="839" spans="1:6" x14ac:dyDescent="0.25">
      <c r="A839" s="135" t="s">
        <v>27141</v>
      </c>
      <c r="B839" s="135" t="s">
        <v>20736</v>
      </c>
      <c r="C839" s="135" t="s">
        <v>27142</v>
      </c>
      <c r="D839" s="135" t="s">
        <v>3</v>
      </c>
      <c r="E839" s="136">
        <v>16.89</v>
      </c>
      <c r="F839" s="137"/>
    </row>
    <row r="840" spans="1:6" x14ac:dyDescent="0.25">
      <c r="A840" s="135" t="s">
        <v>27143</v>
      </c>
      <c r="B840" s="135" t="s">
        <v>20736</v>
      </c>
      <c r="C840" s="135" t="s">
        <v>27144</v>
      </c>
      <c r="D840" s="135" t="s">
        <v>3</v>
      </c>
      <c r="E840" s="136">
        <v>28.81</v>
      </c>
      <c r="F840" s="137"/>
    </row>
    <row r="841" spans="1:6" x14ac:dyDescent="0.25">
      <c r="A841" s="135" t="s">
        <v>27145</v>
      </c>
      <c r="B841" s="135" t="s">
        <v>20736</v>
      </c>
      <c r="C841" s="135" t="s">
        <v>27146</v>
      </c>
      <c r="D841" s="135" t="s">
        <v>3</v>
      </c>
      <c r="E841" s="136">
        <v>28.42</v>
      </c>
      <c r="F841" s="137"/>
    </row>
    <row r="842" spans="1:6" x14ac:dyDescent="0.25">
      <c r="A842" s="135" t="s">
        <v>27147</v>
      </c>
      <c r="B842" s="135" t="s">
        <v>20736</v>
      </c>
      <c r="C842" s="135" t="s">
        <v>27148</v>
      </c>
      <c r="D842" s="135" t="s">
        <v>3</v>
      </c>
      <c r="E842" s="136">
        <v>41.4</v>
      </c>
      <c r="F842" s="137"/>
    </row>
    <row r="843" spans="1:6" x14ac:dyDescent="0.25">
      <c r="A843" s="135" t="s">
        <v>27149</v>
      </c>
      <c r="B843" s="135" t="s">
        <v>20736</v>
      </c>
      <c r="C843" s="135" t="s">
        <v>27150</v>
      </c>
      <c r="D843" s="135" t="s">
        <v>3</v>
      </c>
      <c r="E843" s="136">
        <v>16.600000000000001</v>
      </c>
      <c r="F843" s="137"/>
    </row>
    <row r="844" spans="1:6" x14ac:dyDescent="0.25">
      <c r="A844" s="135" t="s">
        <v>27151</v>
      </c>
      <c r="B844" s="135" t="s">
        <v>20736</v>
      </c>
      <c r="C844" s="135" t="s">
        <v>27152</v>
      </c>
      <c r="D844" s="135" t="s">
        <v>4</v>
      </c>
      <c r="E844" s="136">
        <v>16.440000000000001</v>
      </c>
      <c r="F844" s="137"/>
    </row>
    <row r="845" spans="1:6" x14ac:dyDescent="0.25">
      <c r="A845" s="135" t="s">
        <v>27153</v>
      </c>
      <c r="B845" s="135" t="s">
        <v>20736</v>
      </c>
      <c r="C845" s="135" t="s">
        <v>27154</v>
      </c>
      <c r="D845" s="135" t="s">
        <v>4</v>
      </c>
      <c r="E845" s="136">
        <v>28.28</v>
      </c>
      <c r="F845" s="137"/>
    </row>
    <row r="846" spans="1:6" x14ac:dyDescent="0.25">
      <c r="A846" s="135" t="s">
        <v>27155</v>
      </c>
      <c r="B846" s="135" t="s">
        <v>20736</v>
      </c>
      <c r="C846" s="135" t="s">
        <v>27156</v>
      </c>
      <c r="D846" s="135" t="s">
        <v>4</v>
      </c>
      <c r="E846" s="136">
        <v>35.89</v>
      </c>
      <c r="F846" s="137"/>
    </row>
    <row r="847" spans="1:6" x14ac:dyDescent="0.25">
      <c r="A847" s="135" t="s">
        <v>27157</v>
      </c>
      <c r="B847" s="135" t="s">
        <v>20736</v>
      </c>
      <c r="C847" s="135" t="s">
        <v>27158</v>
      </c>
      <c r="D847" s="135" t="s">
        <v>4</v>
      </c>
      <c r="E847" s="136">
        <v>52.12</v>
      </c>
      <c r="F847" s="137"/>
    </row>
    <row r="848" spans="1:6" x14ac:dyDescent="0.25">
      <c r="A848" s="135" t="s">
        <v>27159</v>
      </c>
      <c r="B848" s="135" t="s">
        <v>20736</v>
      </c>
      <c r="C848" s="135" t="s">
        <v>27160</v>
      </c>
      <c r="D848" s="135" t="s">
        <v>4</v>
      </c>
      <c r="E848" s="136">
        <v>70.38</v>
      </c>
      <c r="F848" s="137"/>
    </row>
    <row r="849" spans="1:6" x14ac:dyDescent="0.25">
      <c r="A849" s="135" t="s">
        <v>27161</v>
      </c>
      <c r="B849" s="135" t="s">
        <v>20736</v>
      </c>
      <c r="C849" s="135" t="s">
        <v>27162</v>
      </c>
      <c r="D849" s="135" t="s">
        <v>4</v>
      </c>
      <c r="E849" s="136">
        <v>25.45</v>
      </c>
      <c r="F849" s="137"/>
    </row>
    <row r="850" spans="1:6" x14ac:dyDescent="0.25">
      <c r="A850" s="135" t="s">
        <v>27163</v>
      </c>
      <c r="B850" s="135" t="s">
        <v>20736</v>
      </c>
      <c r="C850" s="135" t="s">
        <v>27164</v>
      </c>
      <c r="D850" s="135" t="s">
        <v>4</v>
      </c>
      <c r="E850" s="136">
        <v>41.18</v>
      </c>
      <c r="F850" s="137"/>
    </row>
    <row r="851" spans="1:6" x14ac:dyDescent="0.25">
      <c r="A851" s="135" t="s">
        <v>27165</v>
      </c>
      <c r="B851" s="135" t="s">
        <v>20736</v>
      </c>
      <c r="C851" s="135" t="s">
        <v>27166</v>
      </c>
      <c r="D851" s="135" t="s">
        <v>4</v>
      </c>
      <c r="E851" s="136">
        <v>52.39</v>
      </c>
      <c r="F851" s="137"/>
    </row>
    <row r="852" spans="1:6" x14ac:dyDescent="0.25">
      <c r="A852" s="135" t="s">
        <v>27167</v>
      </c>
      <c r="B852" s="135" t="s">
        <v>20736</v>
      </c>
      <c r="C852" s="135" t="s">
        <v>27168</v>
      </c>
      <c r="D852" s="135" t="s">
        <v>4</v>
      </c>
      <c r="E852" s="136">
        <v>90.59</v>
      </c>
      <c r="F852" s="137"/>
    </row>
    <row r="853" spans="1:6" x14ac:dyDescent="0.25">
      <c r="A853" s="135" t="s">
        <v>27169</v>
      </c>
      <c r="B853" s="135" t="s">
        <v>20736</v>
      </c>
      <c r="C853" s="135" t="s">
        <v>27170</v>
      </c>
      <c r="D853" s="135" t="s">
        <v>4</v>
      </c>
      <c r="E853" s="136">
        <v>116.28</v>
      </c>
      <c r="F853" s="137"/>
    </row>
    <row r="854" spans="1:6" x14ac:dyDescent="0.25">
      <c r="A854" s="135" t="s">
        <v>27171</v>
      </c>
      <c r="B854" s="135" t="s">
        <v>20736</v>
      </c>
      <c r="C854" s="135" t="s">
        <v>27172</v>
      </c>
      <c r="D854" s="135" t="s">
        <v>4</v>
      </c>
      <c r="E854" s="136">
        <v>180.37</v>
      </c>
      <c r="F854" s="137"/>
    </row>
    <row r="855" spans="1:6" x14ac:dyDescent="0.25">
      <c r="A855" s="135" t="s">
        <v>27173</v>
      </c>
      <c r="B855" s="135" t="s">
        <v>20736</v>
      </c>
      <c r="C855" s="135" t="s">
        <v>27174</v>
      </c>
      <c r="D855" s="135" t="s">
        <v>4</v>
      </c>
      <c r="E855" s="136">
        <v>352.58</v>
      </c>
      <c r="F855" s="137"/>
    </row>
    <row r="856" spans="1:6" x14ac:dyDescent="0.25">
      <c r="A856" s="135" t="s">
        <v>27175</v>
      </c>
      <c r="B856" s="135" t="s">
        <v>20736</v>
      </c>
      <c r="C856" s="135" t="s">
        <v>27176</v>
      </c>
      <c r="D856" s="135" t="s">
        <v>4</v>
      </c>
      <c r="E856" s="136">
        <v>522.91999999999996</v>
      </c>
      <c r="F856" s="137"/>
    </row>
    <row r="857" spans="1:6" x14ac:dyDescent="0.25">
      <c r="A857" s="135" t="s">
        <v>27177</v>
      </c>
      <c r="B857" s="135" t="s">
        <v>20736</v>
      </c>
      <c r="C857" s="135" t="s">
        <v>27178</v>
      </c>
      <c r="D857" s="135" t="s">
        <v>4</v>
      </c>
      <c r="E857" s="136">
        <v>569.9</v>
      </c>
      <c r="F857" s="137"/>
    </row>
    <row r="858" spans="1:6" x14ac:dyDescent="0.25">
      <c r="A858" s="135" t="s">
        <v>27179</v>
      </c>
      <c r="B858" s="135" t="s">
        <v>20736</v>
      </c>
      <c r="C858" s="135" t="s">
        <v>27180</v>
      </c>
      <c r="D858" s="135" t="s">
        <v>4</v>
      </c>
      <c r="E858" s="136">
        <v>633</v>
      </c>
      <c r="F858" s="137"/>
    </row>
    <row r="859" spans="1:6" x14ac:dyDescent="0.25">
      <c r="A859" s="135" t="s">
        <v>27181</v>
      </c>
      <c r="B859" s="135" t="s">
        <v>20736</v>
      </c>
      <c r="C859" s="135" t="s">
        <v>27182</v>
      </c>
      <c r="D859" s="135" t="s">
        <v>4</v>
      </c>
      <c r="E859" s="136">
        <v>1134.76</v>
      </c>
      <c r="F859" s="137"/>
    </row>
    <row r="860" spans="1:6" x14ac:dyDescent="0.25">
      <c r="A860" s="135" t="s">
        <v>27183</v>
      </c>
      <c r="B860" s="135" t="s">
        <v>20736</v>
      </c>
      <c r="C860" s="135" t="s">
        <v>27184</v>
      </c>
      <c r="D860" s="135" t="s">
        <v>4</v>
      </c>
      <c r="E860" s="136">
        <v>1378.08</v>
      </c>
      <c r="F860" s="137"/>
    </row>
    <row r="861" spans="1:6" x14ac:dyDescent="0.25">
      <c r="A861" s="135" t="s">
        <v>27185</v>
      </c>
      <c r="B861" s="135" t="s">
        <v>20736</v>
      </c>
      <c r="C861" s="135" t="s">
        <v>27186</v>
      </c>
      <c r="D861" s="135" t="s">
        <v>3</v>
      </c>
      <c r="E861" s="136">
        <v>36.42</v>
      </c>
      <c r="F861" s="137"/>
    </row>
    <row r="862" spans="1:6" x14ac:dyDescent="0.25">
      <c r="A862" s="135" t="s">
        <v>27187</v>
      </c>
      <c r="B862" s="135" t="s">
        <v>20736</v>
      </c>
      <c r="C862" s="135" t="s">
        <v>27188</v>
      </c>
      <c r="D862" s="135" t="s">
        <v>3</v>
      </c>
      <c r="E862" s="136">
        <v>49.32</v>
      </c>
      <c r="F862" s="137"/>
    </row>
    <row r="863" spans="1:6" x14ac:dyDescent="0.25">
      <c r="A863" s="135" t="s">
        <v>27189</v>
      </c>
      <c r="B863" s="135" t="s">
        <v>20736</v>
      </c>
      <c r="C863" s="135" t="s">
        <v>27190</v>
      </c>
      <c r="D863" s="135" t="s">
        <v>3</v>
      </c>
      <c r="E863" s="136">
        <v>55.98</v>
      </c>
      <c r="F863" s="137"/>
    </row>
    <row r="864" spans="1:6" x14ac:dyDescent="0.25">
      <c r="A864" s="135" t="s">
        <v>27191</v>
      </c>
      <c r="B864" s="135" t="s">
        <v>20736</v>
      </c>
      <c r="C864" s="135" t="s">
        <v>27192</v>
      </c>
      <c r="D864" s="135" t="s">
        <v>3</v>
      </c>
      <c r="E864" s="136">
        <v>132.78</v>
      </c>
      <c r="F864" s="137"/>
    </row>
    <row r="865" spans="1:6" x14ac:dyDescent="0.25">
      <c r="A865" s="135" t="s">
        <v>27193</v>
      </c>
      <c r="B865" s="135" t="s">
        <v>20736</v>
      </c>
      <c r="C865" s="135" t="s">
        <v>27194</v>
      </c>
      <c r="D865" s="135" t="s">
        <v>3</v>
      </c>
      <c r="E865" s="136">
        <v>258.89999999999998</v>
      </c>
      <c r="F865" s="137"/>
    </row>
    <row r="866" spans="1:6" x14ac:dyDescent="0.25">
      <c r="A866" s="135" t="s">
        <v>27195</v>
      </c>
      <c r="B866" s="135" t="s">
        <v>20736</v>
      </c>
      <c r="C866" s="135" t="s">
        <v>27196</v>
      </c>
      <c r="D866" s="135" t="s">
        <v>3</v>
      </c>
      <c r="E866" s="136">
        <v>289.89999999999998</v>
      </c>
      <c r="F866" s="137"/>
    </row>
    <row r="867" spans="1:6" x14ac:dyDescent="0.25">
      <c r="A867" s="135" t="s">
        <v>27197</v>
      </c>
      <c r="B867" s="135" t="s">
        <v>20736</v>
      </c>
      <c r="C867" s="135" t="s">
        <v>27198</v>
      </c>
      <c r="D867" s="135" t="s">
        <v>3</v>
      </c>
      <c r="E867" s="136">
        <v>38.58</v>
      </c>
      <c r="F867" s="137"/>
    </row>
    <row r="868" spans="1:6" x14ac:dyDescent="0.25">
      <c r="A868" s="135" t="s">
        <v>27199</v>
      </c>
      <c r="B868" s="135" t="s">
        <v>20736</v>
      </c>
      <c r="C868" s="135" t="s">
        <v>27200</v>
      </c>
      <c r="D868" s="135" t="s">
        <v>3</v>
      </c>
      <c r="E868" s="136">
        <v>65.8</v>
      </c>
      <c r="F868" s="137"/>
    </row>
    <row r="869" spans="1:6" x14ac:dyDescent="0.25">
      <c r="A869" s="135" t="s">
        <v>27201</v>
      </c>
      <c r="B869" s="135" t="s">
        <v>20736</v>
      </c>
      <c r="C869" s="135" t="s">
        <v>27202</v>
      </c>
      <c r="D869" s="135" t="s">
        <v>3</v>
      </c>
      <c r="E869" s="136">
        <v>48.9</v>
      </c>
      <c r="F869" s="137"/>
    </row>
    <row r="870" spans="1:6" x14ac:dyDescent="0.25">
      <c r="A870" s="135" t="s">
        <v>27203</v>
      </c>
      <c r="B870" s="135" t="s">
        <v>20736</v>
      </c>
      <c r="C870" s="135" t="s">
        <v>27204</v>
      </c>
      <c r="D870" s="135" t="s">
        <v>3</v>
      </c>
      <c r="E870" s="136">
        <v>111.9</v>
      </c>
      <c r="F870" s="137"/>
    </row>
    <row r="871" spans="1:6" x14ac:dyDescent="0.25">
      <c r="A871" s="135" t="s">
        <v>27205</v>
      </c>
      <c r="B871" s="135" t="s">
        <v>20736</v>
      </c>
      <c r="C871" s="135" t="s">
        <v>27206</v>
      </c>
      <c r="D871" s="135" t="s">
        <v>3</v>
      </c>
      <c r="E871" s="136">
        <v>22.9</v>
      </c>
      <c r="F871" s="137"/>
    </row>
    <row r="872" spans="1:6" x14ac:dyDescent="0.25">
      <c r="A872" s="135" t="s">
        <v>27207</v>
      </c>
      <c r="B872" s="135" t="s">
        <v>20736</v>
      </c>
      <c r="C872" s="135" t="s">
        <v>27208</v>
      </c>
      <c r="D872" s="135" t="s">
        <v>3</v>
      </c>
      <c r="E872" s="136">
        <v>33.9</v>
      </c>
      <c r="F872" s="137"/>
    </row>
    <row r="873" spans="1:6" x14ac:dyDescent="0.25">
      <c r="A873" s="135" t="s">
        <v>27209</v>
      </c>
      <c r="B873" s="135" t="s">
        <v>20736</v>
      </c>
      <c r="C873" s="135" t="s">
        <v>27210</v>
      </c>
      <c r="D873" s="135" t="s">
        <v>3</v>
      </c>
      <c r="E873" s="136">
        <v>41.9</v>
      </c>
      <c r="F873" s="137"/>
    </row>
    <row r="874" spans="1:6" x14ac:dyDescent="0.25">
      <c r="A874" s="135" t="s">
        <v>27211</v>
      </c>
      <c r="B874" s="135" t="s">
        <v>20736</v>
      </c>
      <c r="C874" s="135" t="s">
        <v>27212</v>
      </c>
      <c r="D874" s="135" t="s">
        <v>3</v>
      </c>
      <c r="E874" s="136">
        <v>83.4</v>
      </c>
      <c r="F874" s="137"/>
    </row>
    <row r="875" spans="1:6" x14ac:dyDescent="0.25">
      <c r="A875" s="135" t="s">
        <v>27213</v>
      </c>
      <c r="B875" s="135" t="s">
        <v>20736</v>
      </c>
      <c r="C875" s="135" t="s">
        <v>27214</v>
      </c>
      <c r="D875" s="135" t="s">
        <v>3</v>
      </c>
      <c r="E875" s="136">
        <v>83.9</v>
      </c>
      <c r="F875" s="137"/>
    </row>
    <row r="876" spans="1:6" x14ac:dyDescent="0.25">
      <c r="A876" s="135" t="s">
        <v>27215</v>
      </c>
      <c r="B876" s="135" t="s">
        <v>20736</v>
      </c>
      <c r="C876" s="135" t="s">
        <v>27216</v>
      </c>
      <c r="D876" s="135" t="s">
        <v>3</v>
      </c>
      <c r="E876" s="136">
        <v>200.7</v>
      </c>
      <c r="F876" s="137"/>
    </row>
    <row r="877" spans="1:6" x14ac:dyDescent="0.25">
      <c r="A877" s="135" t="s">
        <v>27217</v>
      </c>
      <c r="B877" s="135" t="s">
        <v>20736</v>
      </c>
      <c r="C877" s="135" t="s">
        <v>27218</v>
      </c>
      <c r="D877" s="135" t="s">
        <v>3</v>
      </c>
      <c r="E877" s="136">
        <v>289.99</v>
      </c>
      <c r="F877" s="137"/>
    </row>
    <row r="878" spans="1:6" x14ac:dyDescent="0.25">
      <c r="A878" s="135" t="s">
        <v>27219</v>
      </c>
      <c r="B878" s="135" t="s">
        <v>20736</v>
      </c>
      <c r="C878" s="135" t="s">
        <v>27220</v>
      </c>
      <c r="D878" s="135" t="s">
        <v>3</v>
      </c>
      <c r="E878" s="136">
        <v>387.9</v>
      </c>
      <c r="F878" s="137"/>
    </row>
    <row r="879" spans="1:6" x14ac:dyDescent="0.25">
      <c r="A879" s="135" t="s">
        <v>27221</v>
      </c>
      <c r="B879" s="135" t="s">
        <v>20736</v>
      </c>
      <c r="C879" s="135" t="s">
        <v>27222</v>
      </c>
      <c r="D879" s="135" t="s">
        <v>3</v>
      </c>
      <c r="E879" s="136">
        <v>979.9</v>
      </c>
      <c r="F879" s="137"/>
    </row>
    <row r="880" spans="1:6" x14ac:dyDescent="0.25">
      <c r="A880" s="135" t="s">
        <v>27223</v>
      </c>
      <c r="B880" s="135" t="s">
        <v>20736</v>
      </c>
      <c r="C880" s="135" t="s">
        <v>27224</v>
      </c>
      <c r="D880" s="135" t="s">
        <v>4</v>
      </c>
      <c r="E880" s="136">
        <v>69.8</v>
      </c>
      <c r="F880" s="137"/>
    </row>
    <row r="881" spans="1:6" x14ac:dyDescent="0.25">
      <c r="A881" s="135" t="s">
        <v>27225</v>
      </c>
      <c r="B881" s="135" t="s">
        <v>20736</v>
      </c>
      <c r="C881" s="135" t="s">
        <v>27226</v>
      </c>
      <c r="D881" s="135" t="s">
        <v>4</v>
      </c>
      <c r="E881" s="136">
        <v>88.9</v>
      </c>
      <c r="F881" s="137"/>
    </row>
    <row r="882" spans="1:6" x14ac:dyDescent="0.25">
      <c r="A882" s="135" t="s">
        <v>27227</v>
      </c>
      <c r="B882" s="135" t="s">
        <v>20736</v>
      </c>
      <c r="C882" s="135" t="s">
        <v>27228</v>
      </c>
      <c r="D882" s="135" t="s">
        <v>4</v>
      </c>
      <c r="E882" s="136">
        <v>129.9</v>
      </c>
      <c r="F882" s="137"/>
    </row>
    <row r="883" spans="1:6" x14ac:dyDescent="0.25">
      <c r="A883" s="135" t="s">
        <v>27229</v>
      </c>
      <c r="B883" s="135" t="s">
        <v>20736</v>
      </c>
      <c r="C883" s="135" t="s">
        <v>27230</v>
      </c>
      <c r="D883" s="135" t="s">
        <v>4</v>
      </c>
      <c r="E883" s="136">
        <v>151.9</v>
      </c>
      <c r="F883" s="137"/>
    </row>
    <row r="884" spans="1:6" x14ac:dyDescent="0.25">
      <c r="A884" s="135" t="s">
        <v>27231</v>
      </c>
      <c r="B884" s="135" t="s">
        <v>20736</v>
      </c>
      <c r="C884" s="135" t="s">
        <v>27232</v>
      </c>
      <c r="D884" s="135" t="s">
        <v>4</v>
      </c>
      <c r="E884" s="136">
        <v>199.99</v>
      </c>
      <c r="F884" s="137"/>
    </row>
    <row r="885" spans="1:6" x14ac:dyDescent="0.25">
      <c r="A885" s="135" t="s">
        <v>27233</v>
      </c>
      <c r="B885" s="135" t="s">
        <v>20736</v>
      </c>
      <c r="C885" s="135" t="s">
        <v>27234</v>
      </c>
      <c r="D885" s="135" t="s">
        <v>4</v>
      </c>
      <c r="E885" s="136">
        <v>258.7</v>
      </c>
      <c r="F885" s="137"/>
    </row>
    <row r="886" spans="1:6" x14ac:dyDescent="0.25">
      <c r="A886" s="135" t="s">
        <v>27235</v>
      </c>
      <c r="B886" s="135" t="s">
        <v>20736</v>
      </c>
      <c r="C886" s="135" t="s">
        <v>27236</v>
      </c>
      <c r="D886" s="135" t="s">
        <v>4</v>
      </c>
      <c r="E886" s="136">
        <v>269.89999999999998</v>
      </c>
      <c r="F886" s="137"/>
    </row>
    <row r="887" spans="1:6" x14ac:dyDescent="0.25">
      <c r="A887" s="135" t="s">
        <v>27237</v>
      </c>
      <c r="B887" s="135" t="s">
        <v>20736</v>
      </c>
      <c r="C887" s="135" t="s">
        <v>27238</v>
      </c>
      <c r="D887" s="135" t="s">
        <v>4</v>
      </c>
      <c r="E887" s="136">
        <v>389.9</v>
      </c>
      <c r="F887" s="137"/>
    </row>
    <row r="888" spans="1:6" x14ac:dyDescent="0.25">
      <c r="A888" s="135" t="s">
        <v>27239</v>
      </c>
      <c r="B888" s="135" t="s">
        <v>20736</v>
      </c>
      <c r="C888" s="135" t="s">
        <v>27240</v>
      </c>
      <c r="D888" s="135" t="s">
        <v>4</v>
      </c>
      <c r="E888" s="136">
        <v>435.9</v>
      </c>
      <c r="F888" s="137"/>
    </row>
    <row r="889" spans="1:6" x14ac:dyDescent="0.25">
      <c r="A889" s="135" t="s">
        <v>27241</v>
      </c>
      <c r="B889" s="135" t="s">
        <v>20736</v>
      </c>
      <c r="C889" s="135" t="s">
        <v>27242</v>
      </c>
      <c r="D889" s="135" t="s">
        <v>4</v>
      </c>
      <c r="E889" s="136">
        <v>517.9</v>
      </c>
      <c r="F889" s="137"/>
    </row>
    <row r="890" spans="1:6" x14ac:dyDescent="0.25">
      <c r="A890" s="135" t="s">
        <v>27243</v>
      </c>
      <c r="B890" s="135" t="s">
        <v>20736</v>
      </c>
      <c r="C890" s="135" t="s">
        <v>27244</v>
      </c>
      <c r="D890" s="135" t="s">
        <v>4</v>
      </c>
      <c r="E890" s="136">
        <v>732.9</v>
      </c>
      <c r="F890" s="137"/>
    </row>
    <row r="891" spans="1:6" x14ac:dyDescent="0.25">
      <c r="A891" s="135" t="s">
        <v>27245</v>
      </c>
      <c r="B891" s="135" t="s">
        <v>20736</v>
      </c>
      <c r="C891" s="135" t="s">
        <v>27246</v>
      </c>
      <c r="D891" s="135" t="s">
        <v>3</v>
      </c>
      <c r="E891" s="136">
        <v>0.88</v>
      </c>
      <c r="F891" s="137"/>
    </row>
    <row r="892" spans="1:6" x14ac:dyDescent="0.25">
      <c r="A892" s="135" t="s">
        <v>27247</v>
      </c>
      <c r="B892" s="135" t="s">
        <v>20736</v>
      </c>
      <c r="C892" s="135" t="s">
        <v>27248</v>
      </c>
      <c r="D892" s="135" t="s">
        <v>3</v>
      </c>
      <c r="E892" s="136">
        <v>1.25</v>
      </c>
      <c r="F892" s="137"/>
    </row>
    <row r="893" spans="1:6" x14ac:dyDescent="0.25">
      <c r="A893" s="135" t="s">
        <v>27249</v>
      </c>
      <c r="B893" s="135" t="s">
        <v>20736</v>
      </c>
      <c r="C893" s="135" t="s">
        <v>27250</v>
      </c>
      <c r="D893" s="135" t="s">
        <v>3</v>
      </c>
      <c r="E893" s="136">
        <v>2.14</v>
      </c>
      <c r="F893" s="137"/>
    </row>
    <row r="894" spans="1:6" x14ac:dyDescent="0.25">
      <c r="A894" s="135" t="s">
        <v>27251</v>
      </c>
      <c r="B894" s="135" t="s">
        <v>20736</v>
      </c>
      <c r="C894" s="135" t="s">
        <v>27252</v>
      </c>
      <c r="D894" s="135" t="s">
        <v>3</v>
      </c>
      <c r="E894" s="136">
        <v>5.58</v>
      </c>
      <c r="F894" s="137"/>
    </row>
    <row r="895" spans="1:6" x14ac:dyDescent="0.25">
      <c r="A895" s="135" t="s">
        <v>27253</v>
      </c>
      <c r="B895" s="135" t="s">
        <v>20736</v>
      </c>
      <c r="C895" s="135" t="s">
        <v>27254</v>
      </c>
      <c r="D895" s="135" t="s">
        <v>3</v>
      </c>
      <c r="E895" s="136">
        <v>6.7</v>
      </c>
      <c r="F895" s="137"/>
    </row>
    <row r="896" spans="1:6" x14ac:dyDescent="0.25">
      <c r="A896" s="135" t="s">
        <v>27255</v>
      </c>
      <c r="B896" s="135" t="s">
        <v>20736</v>
      </c>
      <c r="C896" s="135" t="s">
        <v>27256</v>
      </c>
      <c r="D896" s="135" t="s">
        <v>3</v>
      </c>
      <c r="E896" s="136">
        <v>13.24</v>
      </c>
      <c r="F896" s="137"/>
    </row>
    <row r="897" spans="1:6" x14ac:dyDescent="0.25">
      <c r="A897" s="135" t="s">
        <v>27257</v>
      </c>
      <c r="B897" s="135" t="s">
        <v>20736</v>
      </c>
      <c r="C897" s="135" t="s">
        <v>27258</v>
      </c>
      <c r="D897" s="135" t="s">
        <v>4</v>
      </c>
      <c r="E897" s="136">
        <v>25.9</v>
      </c>
      <c r="F897" s="137"/>
    </row>
    <row r="898" spans="1:6" x14ac:dyDescent="0.25">
      <c r="A898" s="135" t="s">
        <v>27259</v>
      </c>
      <c r="B898" s="135" t="s">
        <v>20736</v>
      </c>
      <c r="C898" s="135" t="s">
        <v>27260</v>
      </c>
      <c r="D898" s="135" t="s">
        <v>3</v>
      </c>
      <c r="E898" s="136">
        <v>149.9</v>
      </c>
      <c r="F898" s="137"/>
    </row>
    <row r="899" spans="1:6" x14ac:dyDescent="0.25">
      <c r="A899" s="135" t="s">
        <v>27261</v>
      </c>
      <c r="B899" s="135" t="s">
        <v>20736</v>
      </c>
      <c r="C899" s="135" t="s">
        <v>27262</v>
      </c>
      <c r="D899" s="135" t="s">
        <v>3</v>
      </c>
      <c r="E899" s="136">
        <v>195.21</v>
      </c>
      <c r="F899" s="137"/>
    </row>
    <row r="900" spans="1:6" x14ac:dyDescent="0.25">
      <c r="A900" s="135" t="s">
        <v>27263</v>
      </c>
      <c r="B900" s="135" t="s">
        <v>20736</v>
      </c>
      <c r="C900" s="135" t="s">
        <v>27264</v>
      </c>
      <c r="D900" s="135" t="s">
        <v>3</v>
      </c>
      <c r="E900" s="136">
        <v>325.89999999999998</v>
      </c>
      <c r="F900" s="137"/>
    </row>
    <row r="901" spans="1:6" x14ac:dyDescent="0.25">
      <c r="A901" s="135" t="s">
        <v>27265</v>
      </c>
      <c r="B901" s="135" t="s">
        <v>20736</v>
      </c>
      <c r="C901" s="135" t="s">
        <v>27266</v>
      </c>
      <c r="D901" s="135" t="s">
        <v>3</v>
      </c>
      <c r="E901" s="136">
        <v>2560</v>
      </c>
      <c r="F901" s="137"/>
    </row>
    <row r="902" spans="1:6" x14ac:dyDescent="0.25">
      <c r="A902" s="135" t="s">
        <v>27267</v>
      </c>
      <c r="B902" s="135" t="s">
        <v>20736</v>
      </c>
      <c r="C902" s="135" t="s">
        <v>27268</v>
      </c>
      <c r="D902" s="135" t="s">
        <v>3</v>
      </c>
      <c r="E902" s="136">
        <v>25.9</v>
      </c>
      <c r="F902" s="137"/>
    </row>
    <row r="903" spans="1:6" x14ac:dyDescent="0.25">
      <c r="A903" s="135" t="s">
        <v>27269</v>
      </c>
      <c r="B903" s="135" t="s">
        <v>20736</v>
      </c>
      <c r="C903" s="135" t="s">
        <v>27270</v>
      </c>
      <c r="D903" s="135" t="s">
        <v>3</v>
      </c>
      <c r="E903" s="136">
        <v>13.8</v>
      </c>
      <c r="F903" s="137"/>
    </row>
    <row r="904" spans="1:6" x14ac:dyDescent="0.25">
      <c r="A904" s="135" t="s">
        <v>27271</v>
      </c>
      <c r="B904" s="135" t="s">
        <v>20736</v>
      </c>
      <c r="C904" s="135" t="s">
        <v>27272</v>
      </c>
      <c r="D904" s="135" t="s">
        <v>3</v>
      </c>
      <c r="E904" s="136">
        <v>100.89</v>
      </c>
      <c r="F904" s="137"/>
    </row>
    <row r="905" spans="1:6" x14ac:dyDescent="0.25">
      <c r="A905" s="135" t="s">
        <v>27273</v>
      </c>
      <c r="B905" s="135" t="s">
        <v>20736</v>
      </c>
      <c r="C905" s="135" t="s">
        <v>27274</v>
      </c>
      <c r="D905" s="135" t="s">
        <v>3</v>
      </c>
      <c r="E905" s="136">
        <v>44.7</v>
      </c>
      <c r="F905" s="137"/>
    </row>
    <row r="906" spans="1:6" x14ac:dyDescent="0.25">
      <c r="A906" s="135" t="s">
        <v>27275</v>
      </c>
      <c r="B906" s="135" t="s">
        <v>20736</v>
      </c>
      <c r="C906" s="135" t="s">
        <v>27276</v>
      </c>
      <c r="D906" s="135" t="s">
        <v>3</v>
      </c>
      <c r="E906" s="136">
        <v>144.59</v>
      </c>
      <c r="F906" s="137"/>
    </row>
    <row r="907" spans="1:6" x14ac:dyDescent="0.25">
      <c r="A907" s="135" t="s">
        <v>27277</v>
      </c>
      <c r="B907" s="135" t="s">
        <v>20736</v>
      </c>
      <c r="C907" s="135" t="s">
        <v>27278</v>
      </c>
      <c r="D907" s="135" t="s">
        <v>3</v>
      </c>
      <c r="E907" s="136">
        <v>164.47</v>
      </c>
      <c r="F907" s="137"/>
    </row>
    <row r="908" spans="1:6" x14ac:dyDescent="0.25">
      <c r="A908" s="135" t="s">
        <v>27279</v>
      </c>
      <c r="B908" s="135" t="s">
        <v>20736</v>
      </c>
      <c r="C908" s="135" t="s">
        <v>27280</v>
      </c>
      <c r="D908" s="135" t="s">
        <v>3</v>
      </c>
      <c r="E908" s="136">
        <v>27.94</v>
      </c>
      <c r="F908" s="137"/>
    </row>
    <row r="909" spans="1:6" x14ac:dyDescent="0.25">
      <c r="A909" s="135" t="s">
        <v>27281</v>
      </c>
      <c r="B909" s="135" t="s">
        <v>20736</v>
      </c>
      <c r="C909" s="135" t="s">
        <v>27282</v>
      </c>
      <c r="D909" s="135" t="s">
        <v>3</v>
      </c>
      <c r="E909" s="136">
        <v>2.73</v>
      </c>
      <c r="F909" s="137"/>
    </row>
    <row r="910" spans="1:6" x14ac:dyDescent="0.25">
      <c r="A910" s="135" t="s">
        <v>27283</v>
      </c>
      <c r="B910" s="135" t="s">
        <v>20736</v>
      </c>
      <c r="C910" s="135" t="s">
        <v>27284</v>
      </c>
      <c r="D910" s="135" t="s">
        <v>3</v>
      </c>
      <c r="E910" s="136">
        <v>28.36</v>
      </c>
      <c r="F910" s="137"/>
    </row>
    <row r="911" spans="1:6" x14ac:dyDescent="0.25">
      <c r="A911" s="135" t="s">
        <v>27285</v>
      </c>
      <c r="B911" s="135" t="s">
        <v>20736</v>
      </c>
      <c r="C911" s="135" t="s">
        <v>27286</v>
      </c>
      <c r="D911" s="135" t="s">
        <v>3</v>
      </c>
      <c r="E911" s="136">
        <v>11.4</v>
      </c>
      <c r="F911" s="137"/>
    </row>
    <row r="912" spans="1:6" x14ac:dyDescent="0.25">
      <c r="A912" s="135" t="s">
        <v>27287</v>
      </c>
      <c r="B912" s="135" t="s">
        <v>20736</v>
      </c>
      <c r="C912" s="135" t="s">
        <v>22137</v>
      </c>
      <c r="D912" s="135" t="s">
        <v>3</v>
      </c>
      <c r="E912" s="136">
        <v>10.9</v>
      </c>
      <c r="F912" s="137"/>
    </row>
    <row r="913" spans="1:6" x14ac:dyDescent="0.25">
      <c r="A913" s="135" t="s">
        <v>27288</v>
      </c>
      <c r="B913" s="135" t="s">
        <v>20736</v>
      </c>
      <c r="C913" s="135" t="s">
        <v>27289</v>
      </c>
      <c r="D913" s="135" t="s">
        <v>3</v>
      </c>
      <c r="E913" s="136">
        <v>22.91</v>
      </c>
      <c r="F913" s="137"/>
    </row>
    <row r="914" spans="1:6" x14ac:dyDescent="0.25">
      <c r="A914" s="135" t="s">
        <v>27290</v>
      </c>
      <c r="B914" s="135" t="s">
        <v>20736</v>
      </c>
      <c r="C914" s="135" t="s">
        <v>22141</v>
      </c>
      <c r="D914" s="135" t="s">
        <v>3</v>
      </c>
      <c r="E914" s="136">
        <v>12.9</v>
      </c>
      <c r="F914" s="137"/>
    </row>
    <row r="915" spans="1:6" x14ac:dyDescent="0.25">
      <c r="A915" s="135" t="s">
        <v>27291</v>
      </c>
      <c r="B915" s="135" t="s">
        <v>20736</v>
      </c>
      <c r="C915" s="135" t="s">
        <v>27292</v>
      </c>
      <c r="D915" s="135" t="s">
        <v>3</v>
      </c>
      <c r="E915" s="136">
        <v>2.34</v>
      </c>
      <c r="F915" s="137"/>
    </row>
    <row r="916" spans="1:6" x14ac:dyDescent="0.25">
      <c r="A916" s="135" t="s">
        <v>27293</v>
      </c>
      <c r="B916" s="135" t="s">
        <v>20736</v>
      </c>
      <c r="C916" s="135" t="s">
        <v>27294</v>
      </c>
      <c r="D916" s="135" t="s">
        <v>3</v>
      </c>
      <c r="E916" s="136">
        <v>45.8</v>
      </c>
      <c r="F916" s="137"/>
    </row>
    <row r="917" spans="1:6" x14ac:dyDescent="0.25">
      <c r="A917" s="135" t="s">
        <v>27295</v>
      </c>
      <c r="B917" s="135" t="s">
        <v>20736</v>
      </c>
      <c r="C917" s="135" t="s">
        <v>27296</v>
      </c>
      <c r="D917" s="135" t="s">
        <v>3</v>
      </c>
      <c r="E917" s="136">
        <v>17.2</v>
      </c>
      <c r="F917" s="137"/>
    </row>
    <row r="918" spans="1:6" x14ac:dyDescent="0.25">
      <c r="A918" s="135" t="s">
        <v>27297</v>
      </c>
      <c r="B918" s="135" t="s">
        <v>20736</v>
      </c>
      <c r="C918" s="135" t="s">
        <v>27298</v>
      </c>
      <c r="D918" s="135" t="s">
        <v>3</v>
      </c>
      <c r="E918" s="136">
        <v>33.9</v>
      </c>
      <c r="F918" s="137"/>
    </row>
    <row r="919" spans="1:6" x14ac:dyDescent="0.25">
      <c r="A919" s="135" t="s">
        <v>27299</v>
      </c>
      <c r="B919" s="135" t="s">
        <v>20736</v>
      </c>
      <c r="C919" s="135" t="s">
        <v>27300</v>
      </c>
      <c r="D919" s="135" t="s">
        <v>3</v>
      </c>
      <c r="E919" s="136">
        <v>17.09</v>
      </c>
      <c r="F919" s="137"/>
    </row>
    <row r="920" spans="1:6" x14ac:dyDescent="0.25">
      <c r="A920" s="135" t="s">
        <v>27301</v>
      </c>
      <c r="B920" s="135" t="s">
        <v>20736</v>
      </c>
      <c r="C920" s="135" t="s">
        <v>27302</v>
      </c>
      <c r="D920" s="135" t="s">
        <v>3</v>
      </c>
      <c r="E920" s="136">
        <v>32.9</v>
      </c>
      <c r="F920" s="137"/>
    </row>
    <row r="921" spans="1:6" x14ac:dyDescent="0.25">
      <c r="A921" s="135" t="s">
        <v>27303</v>
      </c>
      <c r="B921" s="135" t="s">
        <v>20736</v>
      </c>
      <c r="C921" s="135" t="s">
        <v>27304</v>
      </c>
      <c r="D921" s="135" t="s">
        <v>3</v>
      </c>
      <c r="E921" s="136">
        <v>32.520000000000003</v>
      </c>
      <c r="F921" s="137"/>
    </row>
    <row r="922" spans="1:6" x14ac:dyDescent="0.25">
      <c r="A922" s="135" t="s">
        <v>27305</v>
      </c>
      <c r="B922" s="135" t="s">
        <v>20736</v>
      </c>
      <c r="C922" s="135" t="s">
        <v>27306</v>
      </c>
      <c r="D922" s="135" t="s">
        <v>3</v>
      </c>
      <c r="E922" s="136">
        <v>33.619999999999997</v>
      </c>
      <c r="F922" s="137"/>
    </row>
    <row r="923" spans="1:6" x14ac:dyDescent="0.25">
      <c r="A923" s="135" t="s">
        <v>27307</v>
      </c>
      <c r="B923" s="135" t="s">
        <v>20736</v>
      </c>
      <c r="C923" s="135" t="s">
        <v>27308</v>
      </c>
      <c r="D923" s="135" t="s">
        <v>3</v>
      </c>
      <c r="E923" s="136">
        <v>17.02</v>
      </c>
      <c r="F923" s="137"/>
    </row>
    <row r="924" spans="1:6" x14ac:dyDescent="0.25">
      <c r="A924" s="135" t="s">
        <v>27309</v>
      </c>
      <c r="B924" s="135" t="s">
        <v>20736</v>
      </c>
      <c r="C924" s="135" t="s">
        <v>27310</v>
      </c>
      <c r="D924" s="135" t="s">
        <v>3</v>
      </c>
      <c r="E924" s="136">
        <v>13.85</v>
      </c>
      <c r="F924" s="137"/>
    </row>
    <row r="925" spans="1:6" x14ac:dyDescent="0.25">
      <c r="A925" s="135" t="s">
        <v>27311</v>
      </c>
      <c r="B925" s="135" t="s">
        <v>20736</v>
      </c>
      <c r="C925" s="135" t="s">
        <v>27312</v>
      </c>
      <c r="D925" s="135" t="s">
        <v>3</v>
      </c>
      <c r="E925" s="136">
        <v>14.61</v>
      </c>
      <c r="F925" s="137"/>
    </row>
    <row r="926" spans="1:6" x14ac:dyDescent="0.25">
      <c r="A926" s="135" t="s">
        <v>27313</v>
      </c>
      <c r="B926" s="135" t="s">
        <v>20736</v>
      </c>
      <c r="C926" s="135" t="s">
        <v>27314</v>
      </c>
      <c r="D926" s="135" t="s">
        <v>3</v>
      </c>
      <c r="E926" s="136">
        <v>23.06</v>
      </c>
      <c r="F926" s="137"/>
    </row>
    <row r="927" spans="1:6" x14ac:dyDescent="0.25">
      <c r="A927" s="135" t="s">
        <v>27315</v>
      </c>
      <c r="B927" s="135" t="s">
        <v>20736</v>
      </c>
      <c r="C927" s="135" t="s">
        <v>27316</v>
      </c>
      <c r="D927" s="135" t="s">
        <v>3</v>
      </c>
      <c r="E927" s="136">
        <v>31.43</v>
      </c>
      <c r="F927" s="137"/>
    </row>
    <row r="928" spans="1:6" x14ac:dyDescent="0.25">
      <c r="A928" s="135" t="s">
        <v>27317</v>
      </c>
      <c r="B928" s="135" t="s">
        <v>20736</v>
      </c>
      <c r="C928" s="135" t="s">
        <v>27318</v>
      </c>
      <c r="D928" s="135" t="s">
        <v>3</v>
      </c>
      <c r="E928" s="136">
        <v>39.68</v>
      </c>
      <c r="F928" s="137"/>
    </row>
    <row r="929" spans="1:6" x14ac:dyDescent="0.25">
      <c r="A929" s="135" t="s">
        <v>27319</v>
      </c>
      <c r="B929" s="135" t="s">
        <v>20736</v>
      </c>
      <c r="C929" s="135" t="s">
        <v>27320</v>
      </c>
      <c r="D929" s="135" t="s">
        <v>3</v>
      </c>
      <c r="E929" s="136">
        <v>55.28</v>
      </c>
      <c r="F929" s="137"/>
    </row>
    <row r="930" spans="1:6" x14ac:dyDescent="0.25">
      <c r="A930" s="135" t="s">
        <v>27321</v>
      </c>
      <c r="B930" s="135" t="s">
        <v>20736</v>
      </c>
      <c r="C930" s="135" t="s">
        <v>27322</v>
      </c>
      <c r="D930" s="135" t="s">
        <v>3</v>
      </c>
      <c r="E930" s="136">
        <v>114.64</v>
      </c>
      <c r="F930" s="137"/>
    </row>
    <row r="931" spans="1:6" x14ac:dyDescent="0.25">
      <c r="A931" s="135" t="s">
        <v>27323</v>
      </c>
      <c r="B931" s="135" t="s">
        <v>20736</v>
      </c>
      <c r="C931" s="135" t="s">
        <v>27324</v>
      </c>
      <c r="D931" s="135" t="s">
        <v>3</v>
      </c>
      <c r="E931" s="136">
        <v>211.98</v>
      </c>
      <c r="F931" s="137"/>
    </row>
    <row r="932" spans="1:6" x14ac:dyDescent="0.25">
      <c r="A932" s="135" t="s">
        <v>27325</v>
      </c>
      <c r="B932" s="135" t="s">
        <v>20736</v>
      </c>
      <c r="C932" s="135" t="s">
        <v>27326</v>
      </c>
      <c r="D932" s="135" t="s">
        <v>3</v>
      </c>
      <c r="E932" s="136">
        <v>361.25</v>
      </c>
      <c r="F932" s="137"/>
    </row>
    <row r="933" spans="1:6" x14ac:dyDescent="0.25">
      <c r="A933" s="135" t="s">
        <v>27327</v>
      </c>
      <c r="B933" s="135" t="s">
        <v>20736</v>
      </c>
      <c r="C933" s="135" t="s">
        <v>27328</v>
      </c>
      <c r="D933" s="135" t="s">
        <v>3</v>
      </c>
      <c r="E933" s="136">
        <v>31.6</v>
      </c>
      <c r="F933" s="137"/>
    </row>
    <row r="934" spans="1:6" x14ac:dyDescent="0.25">
      <c r="A934" s="135" t="s">
        <v>27329</v>
      </c>
      <c r="B934" s="135" t="s">
        <v>20736</v>
      </c>
      <c r="C934" s="135" t="s">
        <v>27330</v>
      </c>
      <c r="D934" s="135" t="s">
        <v>3</v>
      </c>
      <c r="E934" s="136">
        <v>35.65</v>
      </c>
      <c r="F934" s="137"/>
    </row>
    <row r="935" spans="1:6" x14ac:dyDescent="0.25">
      <c r="A935" s="135" t="s">
        <v>27331</v>
      </c>
      <c r="B935" s="135" t="s">
        <v>20736</v>
      </c>
      <c r="C935" s="135" t="s">
        <v>27332</v>
      </c>
      <c r="D935" s="135" t="s">
        <v>3</v>
      </c>
      <c r="E935" s="136">
        <v>43.64</v>
      </c>
      <c r="F935" s="137"/>
    </row>
    <row r="936" spans="1:6" x14ac:dyDescent="0.25">
      <c r="A936" s="135" t="s">
        <v>27333</v>
      </c>
      <c r="B936" s="135" t="s">
        <v>20736</v>
      </c>
      <c r="C936" s="135" t="s">
        <v>27334</v>
      </c>
      <c r="D936" s="135" t="s">
        <v>3</v>
      </c>
      <c r="E936" s="136">
        <v>63.46</v>
      </c>
      <c r="F936" s="137"/>
    </row>
    <row r="937" spans="1:6" x14ac:dyDescent="0.25">
      <c r="A937" s="135" t="s">
        <v>27335</v>
      </c>
      <c r="B937" s="135" t="s">
        <v>20736</v>
      </c>
      <c r="C937" s="135" t="s">
        <v>27336</v>
      </c>
      <c r="D937" s="135" t="s">
        <v>3</v>
      </c>
      <c r="E937" s="136">
        <v>17.02</v>
      </c>
      <c r="F937" s="137"/>
    </row>
    <row r="938" spans="1:6" x14ac:dyDescent="0.25">
      <c r="A938" s="135" t="s">
        <v>27337</v>
      </c>
      <c r="B938" s="135" t="s">
        <v>20736</v>
      </c>
      <c r="C938" s="135" t="s">
        <v>27338</v>
      </c>
      <c r="D938" s="135" t="s">
        <v>3</v>
      </c>
      <c r="E938" s="136">
        <v>11.43</v>
      </c>
      <c r="F938" s="137"/>
    </row>
    <row r="939" spans="1:6" x14ac:dyDescent="0.25">
      <c r="A939" s="135" t="s">
        <v>27339</v>
      </c>
      <c r="B939" s="135" t="s">
        <v>20736</v>
      </c>
      <c r="C939" s="135" t="s">
        <v>27340</v>
      </c>
      <c r="D939" s="135" t="s">
        <v>3</v>
      </c>
      <c r="E939" s="136">
        <v>22.34</v>
      </c>
      <c r="F939" s="137"/>
    </row>
    <row r="940" spans="1:6" x14ac:dyDescent="0.25">
      <c r="A940" s="135" t="s">
        <v>27341</v>
      </c>
      <c r="B940" s="135" t="s">
        <v>20736</v>
      </c>
      <c r="C940" s="135" t="s">
        <v>27342</v>
      </c>
      <c r="D940" s="135" t="s">
        <v>3</v>
      </c>
      <c r="E940" s="136">
        <v>130</v>
      </c>
      <c r="F940" s="137"/>
    </row>
    <row r="941" spans="1:6" x14ac:dyDescent="0.25">
      <c r="A941" s="135" t="s">
        <v>27343</v>
      </c>
      <c r="B941" s="135" t="s">
        <v>20736</v>
      </c>
      <c r="C941" s="135" t="s">
        <v>27344</v>
      </c>
      <c r="D941" s="135" t="s">
        <v>3</v>
      </c>
      <c r="E941" s="136">
        <v>89</v>
      </c>
      <c r="F941" s="137"/>
    </row>
    <row r="942" spans="1:6" x14ac:dyDescent="0.25">
      <c r="A942" s="135" t="s">
        <v>27345</v>
      </c>
      <c r="B942" s="135" t="s">
        <v>20736</v>
      </c>
      <c r="C942" s="135" t="s">
        <v>27346</v>
      </c>
      <c r="D942" s="135" t="s">
        <v>3</v>
      </c>
      <c r="E942" s="136">
        <v>111.32</v>
      </c>
      <c r="F942" s="137"/>
    </row>
    <row r="943" spans="1:6" x14ac:dyDescent="0.25">
      <c r="A943" s="135" t="s">
        <v>27347</v>
      </c>
      <c r="B943" s="135" t="s">
        <v>20736</v>
      </c>
      <c r="C943" s="135" t="s">
        <v>27348</v>
      </c>
      <c r="D943" s="135" t="s">
        <v>3</v>
      </c>
      <c r="E943" s="136">
        <v>69.06</v>
      </c>
      <c r="F943" s="137"/>
    </row>
    <row r="944" spans="1:6" x14ac:dyDescent="0.25">
      <c r="A944" s="135" t="s">
        <v>27349</v>
      </c>
      <c r="B944" s="135" t="s">
        <v>20736</v>
      </c>
      <c r="C944" s="135" t="s">
        <v>27350</v>
      </c>
      <c r="D944" s="135" t="s">
        <v>3</v>
      </c>
      <c r="E944" s="136">
        <v>145.88</v>
      </c>
      <c r="F944" s="137"/>
    </row>
    <row r="945" spans="1:6" x14ac:dyDescent="0.25">
      <c r="A945" s="135" t="s">
        <v>27351</v>
      </c>
      <c r="B945" s="135" t="s">
        <v>20736</v>
      </c>
      <c r="C945" s="135" t="s">
        <v>27352</v>
      </c>
      <c r="D945" s="135" t="s">
        <v>3</v>
      </c>
      <c r="E945" s="136">
        <v>69.06</v>
      </c>
      <c r="F945" s="137"/>
    </row>
    <row r="946" spans="1:6" x14ac:dyDescent="0.25">
      <c r="A946" s="135" t="s">
        <v>27353</v>
      </c>
      <c r="B946" s="135" t="s">
        <v>20736</v>
      </c>
      <c r="C946" s="135" t="s">
        <v>27354</v>
      </c>
      <c r="D946" s="135" t="s">
        <v>3</v>
      </c>
      <c r="E946" s="136">
        <v>65.930000000000007</v>
      </c>
      <c r="F946" s="137"/>
    </row>
    <row r="947" spans="1:6" x14ac:dyDescent="0.25">
      <c r="A947" s="135" t="s">
        <v>27355</v>
      </c>
      <c r="B947" s="135" t="s">
        <v>20736</v>
      </c>
      <c r="C947" s="135" t="s">
        <v>27356</v>
      </c>
      <c r="D947" s="135" t="s">
        <v>3</v>
      </c>
      <c r="E947" s="136">
        <v>61.13</v>
      </c>
      <c r="F947" s="137"/>
    </row>
    <row r="948" spans="1:6" x14ac:dyDescent="0.25">
      <c r="A948" s="135" t="s">
        <v>27357</v>
      </c>
      <c r="B948" s="135" t="s">
        <v>20736</v>
      </c>
      <c r="C948" s="135" t="s">
        <v>27358</v>
      </c>
      <c r="D948" s="135" t="s">
        <v>3</v>
      </c>
      <c r="E948" s="136">
        <v>68.84</v>
      </c>
      <c r="F948" s="137"/>
    </row>
    <row r="949" spans="1:6" x14ac:dyDescent="0.25">
      <c r="A949" s="135" t="s">
        <v>27359</v>
      </c>
      <c r="B949" s="135" t="s">
        <v>20736</v>
      </c>
      <c r="C949" s="135" t="s">
        <v>27360</v>
      </c>
      <c r="D949" s="135" t="s">
        <v>3</v>
      </c>
      <c r="E949" s="136">
        <v>180.95</v>
      </c>
      <c r="F949" s="137"/>
    </row>
    <row r="950" spans="1:6" x14ac:dyDescent="0.25">
      <c r="A950" s="135" t="s">
        <v>27361</v>
      </c>
      <c r="B950" s="135" t="s">
        <v>20736</v>
      </c>
      <c r="C950" s="135" t="s">
        <v>27362</v>
      </c>
      <c r="D950" s="135" t="s">
        <v>3</v>
      </c>
      <c r="E950" s="136">
        <v>236.19</v>
      </c>
      <c r="F950" s="137"/>
    </row>
    <row r="951" spans="1:6" x14ac:dyDescent="0.25">
      <c r="A951" s="135" t="s">
        <v>27363</v>
      </c>
      <c r="B951" s="135" t="s">
        <v>20736</v>
      </c>
      <c r="C951" s="135" t="s">
        <v>27364</v>
      </c>
      <c r="D951" s="135" t="s">
        <v>3</v>
      </c>
      <c r="E951" s="136">
        <v>65.930000000000007</v>
      </c>
      <c r="F951" s="137"/>
    </row>
    <row r="952" spans="1:6" x14ac:dyDescent="0.25">
      <c r="A952" s="135" t="s">
        <v>27365</v>
      </c>
      <c r="B952" s="135" t="s">
        <v>20736</v>
      </c>
      <c r="C952" s="135" t="s">
        <v>27366</v>
      </c>
      <c r="D952" s="135" t="s">
        <v>3</v>
      </c>
      <c r="E952" s="136">
        <v>71.89</v>
      </c>
      <c r="F952" s="137"/>
    </row>
    <row r="953" spans="1:6" x14ac:dyDescent="0.25">
      <c r="A953" s="135" t="s">
        <v>27367</v>
      </c>
      <c r="B953" s="135" t="s">
        <v>20736</v>
      </c>
      <c r="C953" s="135" t="s">
        <v>27368</v>
      </c>
      <c r="D953" s="135" t="s">
        <v>3</v>
      </c>
      <c r="E953" s="136">
        <v>25.02</v>
      </c>
      <c r="F953" s="137"/>
    </row>
    <row r="954" spans="1:6" x14ac:dyDescent="0.25">
      <c r="A954" s="135" t="s">
        <v>27369</v>
      </c>
      <c r="B954" s="135" t="s">
        <v>20736</v>
      </c>
      <c r="C954" s="135" t="s">
        <v>27370</v>
      </c>
      <c r="D954" s="135" t="s">
        <v>3</v>
      </c>
      <c r="E954" s="136">
        <v>114.36</v>
      </c>
      <c r="F954" s="137"/>
    </row>
    <row r="955" spans="1:6" x14ac:dyDescent="0.25">
      <c r="A955" s="135" t="s">
        <v>27371</v>
      </c>
      <c r="B955" s="135" t="s">
        <v>20736</v>
      </c>
      <c r="C955" s="135" t="s">
        <v>27372</v>
      </c>
      <c r="D955" s="135" t="s">
        <v>3</v>
      </c>
      <c r="E955" s="136">
        <v>49.9</v>
      </c>
      <c r="F955" s="137"/>
    </row>
    <row r="956" spans="1:6" x14ac:dyDescent="0.25">
      <c r="A956" s="135" t="s">
        <v>27373</v>
      </c>
      <c r="B956" s="135" t="s">
        <v>20736</v>
      </c>
      <c r="C956" s="135" t="s">
        <v>27374</v>
      </c>
      <c r="D956" s="135" t="s">
        <v>3</v>
      </c>
      <c r="E956" s="136">
        <v>34.25</v>
      </c>
      <c r="F956" s="137"/>
    </row>
    <row r="957" spans="1:6" x14ac:dyDescent="0.25">
      <c r="A957" s="135" t="s">
        <v>27375</v>
      </c>
      <c r="B957" s="135" t="s">
        <v>20736</v>
      </c>
      <c r="C957" s="135" t="s">
        <v>27376</v>
      </c>
      <c r="D957" s="135" t="s">
        <v>3</v>
      </c>
      <c r="E957" s="136">
        <v>202.9</v>
      </c>
      <c r="F957" s="137"/>
    </row>
    <row r="958" spans="1:6" x14ac:dyDescent="0.25">
      <c r="A958" s="135" t="s">
        <v>27377</v>
      </c>
      <c r="B958" s="135" t="s">
        <v>20736</v>
      </c>
      <c r="C958" s="135" t="s">
        <v>27378</v>
      </c>
      <c r="D958" s="135" t="s">
        <v>3</v>
      </c>
      <c r="E958" s="136">
        <v>11.03</v>
      </c>
      <c r="F958" s="137"/>
    </row>
    <row r="959" spans="1:6" x14ac:dyDescent="0.25">
      <c r="A959" s="135" t="s">
        <v>27379</v>
      </c>
      <c r="B959" s="135" t="s">
        <v>20736</v>
      </c>
      <c r="C959" s="135" t="s">
        <v>27380</v>
      </c>
      <c r="D959" s="135" t="s">
        <v>3</v>
      </c>
      <c r="E959" s="136">
        <v>11.92</v>
      </c>
      <c r="F959" s="137"/>
    </row>
    <row r="960" spans="1:6" x14ac:dyDescent="0.25">
      <c r="A960" s="135" t="s">
        <v>27381</v>
      </c>
      <c r="B960" s="135" t="s">
        <v>20736</v>
      </c>
      <c r="C960" s="135" t="s">
        <v>27382</v>
      </c>
      <c r="D960" s="135" t="s">
        <v>3</v>
      </c>
      <c r="E960" s="136">
        <v>18.91</v>
      </c>
      <c r="F960" s="137"/>
    </row>
    <row r="961" spans="1:6" x14ac:dyDescent="0.25">
      <c r="A961" s="135" t="s">
        <v>27383</v>
      </c>
      <c r="B961" s="135" t="s">
        <v>20736</v>
      </c>
      <c r="C961" s="135" t="s">
        <v>27384</v>
      </c>
      <c r="D961" s="135" t="s">
        <v>3</v>
      </c>
      <c r="E961" s="136">
        <v>44.9</v>
      </c>
      <c r="F961" s="137"/>
    </row>
    <row r="962" spans="1:6" x14ac:dyDescent="0.25">
      <c r="A962" s="135" t="s">
        <v>27385</v>
      </c>
      <c r="B962" s="135" t="s">
        <v>20736</v>
      </c>
      <c r="C962" s="135" t="s">
        <v>27386</v>
      </c>
      <c r="D962" s="135" t="s">
        <v>3</v>
      </c>
      <c r="E962" s="136">
        <v>54.9</v>
      </c>
      <c r="F962" s="137"/>
    </row>
    <row r="963" spans="1:6" x14ac:dyDescent="0.25">
      <c r="A963" s="135" t="s">
        <v>27387</v>
      </c>
      <c r="B963" s="135" t="s">
        <v>20736</v>
      </c>
      <c r="C963" s="135" t="s">
        <v>27388</v>
      </c>
      <c r="D963" s="135" t="s">
        <v>3</v>
      </c>
      <c r="E963" s="136">
        <v>55.26</v>
      </c>
      <c r="F963" s="137"/>
    </row>
    <row r="964" spans="1:6" x14ac:dyDescent="0.25">
      <c r="A964" s="135" t="s">
        <v>27389</v>
      </c>
      <c r="B964" s="135" t="s">
        <v>20736</v>
      </c>
      <c r="C964" s="135" t="s">
        <v>27390</v>
      </c>
      <c r="D964" s="135" t="s">
        <v>3</v>
      </c>
      <c r="E964" s="136">
        <v>19.12</v>
      </c>
      <c r="F964" s="137"/>
    </row>
    <row r="965" spans="1:6" x14ac:dyDescent="0.25">
      <c r="A965" s="135" t="s">
        <v>27391</v>
      </c>
      <c r="B965" s="135" t="s">
        <v>20736</v>
      </c>
      <c r="C965" s="135" t="s">
        <v>27392</v>
      </c>
      <c r="D965" s="135" t="s">
        <v>3</v>
      </c>
      <c r="E965" s="136">
        <v>39.9</v>
      </c>
      <c r="F965" s="137"/>
    </row>
    <row r="966" spans="1:6" x14ac:dyDescent="0.25">
      <c r="A966" s="135" t="s">
        <v>27393</v>
      </c>
      <c r="B966" s="135" t="s">
        <v>20736</v>
      </c>
      <c r="C966" s="135" t="s">
        <v>27394</v>
      </c>
      <c r="D966" s="135" t="s">
        <v>3</v>
      </c>
      <c r="E966" s="136">
        <v>58.9</v>
      </c>
      <c r="F966" s="137"/>
    </row>
    <row r="967" spans="1:6" x14ac:dyDescent="0.25">
      <c r="A967" s="135" t="s">
        <v>27395</v>
      </c>
      <c r="B967" s="135" t="s">
        <v>20736</v>
      </c>
      <c r="C967" s="135" t="s">
        <v>27396</v>
      </c>
      <c r="D967" s="135" t="s">
        <v>3</v>
      </c>
      <c r="E967" s="136">
        <v>59.9</v>
      </c>
      <c r="F967" s="137"/>
    </row>
    <row r="968" spans="1:6" x14ac:dyDescent="0.25">
      <c r="A968" s="135" t="s">
        <v>27397</v>
      </c>
      <c r="B968" s="135" t="s">
        <v>20736</v>
      </c>
      <c r="C968" s="135" t="s">
        <v>27398</v>
      </c>
      <c r="D968" s="135" t="s">
        <v>3</v>
      </c>
      <c r="E968" s="136">
        <v>181.9</v>
      </c>
      <c r="F968" s="137"/>
    </row>
    <row r="969" spans="1:6" x14ac:dyDescent="0.25">
      <c r="A969" s="135" t="s">
        <v>27399</v>
      </c>
      <c r="B969" s="135" t="s">
        <v>20736</v>
      </c>
      <c r="C969" s="135" t="s">
        <v>27400</v>
      </c>
      <c r="D969" s="135" t="s">
        <v>3</v>
      </c>
      <c r="E969" s="136">
        <v>163.85</v>
      </c>
      <c r="F969" s="137"/>
    </row>
    <row r="970" spans="1:6" x14ac:dyDescent="0.25">
      <c r="A970" s="135" t="s">
        <v>27401</v>
      </c>
      <c r="B970" s="135" t="s">
        <v>20736</v>
      </c>
      <c r="C970" s="135" t="s">
        <v>27402</v>
      </c>
      <c r="D970" s="135" t="s">
        <v>3</v>
      </c>
      <c r="E970" s="136">
        <v>38.01</v>
      </c>
      <c r="F970" s="137"/>
    </row>
    <row r="971" spans="1:6" x14ac:dyDescent="0.25">
      <c r="A971" s="135" t="s">
        <v>27403</v>
      </c>
      <c r="B971" s="135" t="s">
        <v>20736</v>
      </c>
      <c r="C971" s="135" t="s">
        <v>27404</v>
      </c>
      <c r="D971" s="135" t="s">
        <v>3</v>
      </c>
      <c r="E971" s="136">
        <v>2.81</v>
      </c>
      <c r="F971" s="137"/>
    </row>
    <row r="972" spans="1:6" x14ac:dyDescent="0.25">
      <c r="A972" s="135" t="s">
        <v>27405</v>
      </c>
      <c r="B972" s="135" t="s">
        <v>20736</v>
      </c>
      <c r="C972" s="135" t="s">
        <v>27406</v>
      </c>
      <c r="D972" s="135" t="s">
        <v>3</v>
      </c>
      <c r="E972" s="136">
        <v>2.19</v>
      </c>
      <c r="F972" s="137"/>
    </row>
    <row r="973" spans="1:6" x14ac:dyDescent="0.25">
      <c r="A973" s="135" t="s">
        <v>27407</v>
      </c>
      <c r="B973" s="135" t="s">
        <v>20736</v>
      </c>
      <c r="C973" s="135" t="s">
        <v>27408</v>
      </c>
      <c r="D973" s="135" t="s">
        <v>3</v>
      </c>
      <c r="E973" s="136">
        <v>18.899999999999999</v>
      </c>
      <c r="F973" s="137"/>
    </row>
    <row r="974" spans="1:6" x14ac:dyDescent="0.25">
      <c r="A974" s="135" t="s">
        <v>27409</v>
      </c>
      <c r="B974" s="135" t="s">
        <v>20736</v>
      </c>
      <c r="C974" s="135" t="s">
        <v>27410</v>
      </c>
      <c r="D974" s="135" t="s">
        <v>3</v>
      </c>
      <c r="E974" s="136">
        <v>148.58000000000001</v>
      </c>
      <c r="F974" s="137"/>
    </row>
    <row r="975" spans="1:6" x14ac:dyDescent="0.25">
      <c r="A975" s="135" t="s">
        <v>27411</v>
      </c>
      <c r="B975" s="135" t="s">
        <v>20736</v>
      </c>
      <c r="C975" s="135" t="s">
        <v>27412</v>
      </c>
      <c r="D975" s="135" t="s">
        <v>3</v>
      </c>
      <c r="E975" s="136">
        <v>59.99</v>
      </c>
      <c r="F975" s="137"/>
    </row>
    <row r="976" spans="1:6" x14ac:dyDescent="0.25">
      <c r="A976" s="135" t="s">
        <v>27413</v>
      </c>
      <c r="B976" s="135" t="s">
        <v>20736</v>
      </c>
      <c r="C976" s="135" t="s">
        <v>27414</v>
      </c>
      <c r="D976" s="135" t="s">
        <v>3</v>
      </c>
      <c r="E976" s="136">
        <v>66.33</v>
      </c>
      <c r="F976" s="137"/>
    </row>
    <row r="977" spans="1:6" x14ac:dyDescent="0.25">
      <c r="A977" s="135" t="s">
        <v>27415</v>
      </c>
      <c r="B977" s="135" t="s">
        <v>20736</v>
      </c>
      <c r="C977" s="135" t="s">
        <v>27416</v>
      </c>
      <c r="D977" s="135" t="s">
        <v>3</v>
      </c>
      <c r="E977" s="136">
        <v>112.37</v>
      </c>
      <c r="F977" s="137"/>
    </row>
    <row r="978" spans="1:6" x14ac:dyDescent="0.25">
      <c r="A978" s="135" t="s">
        <v>27417</v>
      </c>
      <c r="B978" s="135" t="s">
        <v>20736</v>
      </c>
      <c r="C978" s="135" t="s">
        <v>27418</v>
      </c>
      <c r="D978" s="135" t="s">
        <v>3</v>
      </c>
      <c r="E978" s="136">
        <v>170.21</v>
      </c>
      <c r="F978" s="137"/>
    </row>
    <row r="979" spans="1:6" x14ac:dyDescent="0.25">
      <c r="A979" s="135" t="s">
        <v>27419</v>
      </c>
      <c r="B979" s="135" t="s">
        <v>20736</v>
      </c>
      <c r="C979" s="135" t="s">
        <v>27420</v>
      </c>
      <c r="D979" s="135" t="s">
        <v>3</v>
      </c>
      <c r="E979" s="136">
        <v>25.9</v>
      </c>
      <c r="F979" s="137"/>
    </row>
    <row r="980" spans="1:6" x14ac:dyDescent="0.25">
      <c r="A980" s="135" t="s">
        <v>27421</v>
      </c>
      <c r="B980" s="135" t="s">
        <v>20736</v>
      </c>
      <c r="C980" s="135" t="s">
        <v>27422</v>
      </c>
      <c r="D980" s="135" t="s">
        <v>3</v>
      </c>
      <c r="E980" s="136">
        <v>29.9</v>
      </c>
      <c r="F980" s="137"/>
    </row>
    <row r="981" spans="1:6" x14ac:dyDescent="0.25">
      <c r="A981" s="135" t="s">
        <v>27423</v>
      </c>
      <c r="B981" s="135" t="s">
        <v>20736</v>
      </c>
      <c r="C981" s="135" t="s">
        <v>27424</v>
      </c>
      <c r="D981" s="135" t="s">
        <v>3</v>
      </c>
      <c r="E981" s="136">
        <v>59.9</v>
      </c>
      <c r="F981" s="137"/>
    </row>
    <row r="982" spans="1:6" x14ac:dyDescent="0.25">
      <c r="A982" s="135" t="s">
        <v>27425</v>
      </c>
      <c r="B982" s="135" t="s">
        <v>20736</v>
      </c>
      <c r="C982" s="135" t="s">
        <v>27426</v>
      </c>
      <c r="D982" s="135" t="s">
        <v>3</v>
      </c>
      <c r="E982" s="136">
        <v>80.900000000000006</v>
      </c>
      <c r="F982" s="137"/>
    </row>
    <row r="983" spans="1:6" x14ac:dyDescent="0.25">
      <c r="A983" s="135" t="s">
        <v>27427</v>
      </c>
      <c r="B983" s="135" t="s">
        <v>20736</v>
      </c>
      <c r="C983" s="135" t="s">
        <v>27428</v>
      </c>
      <c r="D983" s="135" t="s">
        <v>3</v>
      </c>
      <c r="E983" s="136">
        <v>172.61</v>
      </c>
      <c r="F983" s="137"/>
    </row>
    <row r="984" spans="1:6" x14ac:dyDescent="0.25">
      <c r="A984" s="135" t="s">
        <v>27429</v>
      </c>
      <c r="B984" s="135" t="s">
        <v>20736</v>
      </c>
      <c r="C984" s="135" t="s">
        <v>27430</v>
      </c>
      <c r="D984" s="135" t="s">
        <v>3</v>
      </c>
      <c r="E984" s="136">
        <v>20.76</v>
      </c>
      <c r="F984" s="137"/>
    </row>
    <row r="985" spans="1:6" x14ac:dyDescent="0.25">
      <c r="A985" s="135" t="s">
        <v>27431</v>
      </c>
      <c r="B985" s="135" t="s">
        <v>20736</v>
      </c>
      <c r="C985" s="135" t="s">
        <v>27432</v>
      </c>
      <c r="D985" s="135" t="s">
        <v>3</v>
      </c>
      <c r="E985" s="136">
        <v>79.12</v>
      </c>
      <c r="F985" s="137"/>
    </row>
    <row r="986" spans="1:6" x14ac:dyDescent="0.25">
      <c r="A986" s="135" t="s">
        <v>27433</v>
      </c>
      <c r="B986" s="135" t="s">
        <v>20736</v>
      </c>
      <c r="C986" s="135" t="s">
        <v>27434</v>
      </c>
      <c r="D986" s="135" t="s">
        <v>3</v>
      </c>
      <c r="E986" s="136">
        <v>479.9</v>
      </c>
      <c r="F986" s="137"/>
    </row>
    <row r="987" spans="1:6" x14ac:dyDescent="0.25">
      <c r="A987" s="135" t="s">
        <v>27435</v>
      </c>
      <c r="B987" s="135" t="s">
        <v>20736</v>
      </c>
      <c r="C987" s="135" t="s">
        <v>27436</v>
      </c>
      <c r="D987" s="135" t="s">
        <v>3</v>
      </c>
      <c r="E987" s="136">
        <v>172.61</v>
      </c>
      <c r="F987" s="137"/>
    </row>
    <row r="988" spans="1:6" x14ac:dyDescent="0.25">
      <c r="A988" s="135" t="s">
        <v>27437</v>
      </c>
      <c r="B988" s="135" t="s">
        <v>20736</v>
      </c>
      <c r="C988" s="135" t="s">
        <v>27438</v>
      </c>
      <c r="D988" s="135" t="s">
        <v>3</v>
      </c>
      <c r="E988" s="136">
        <v>436.82</v>
      </c>
      <c r="F988" s="137"/>
    </row>
    <row r="989" spans="1:6" x14ac:dyDescent="0.25">
      <c r="A989" s="135" t="s">
        <v>27439</v>
      </c>
      <c r="B989" s="135" t="s">
        <v>20736</v>
      </c>
      <c r="C989" s="135" t="s">
        <v>27440</v>
      </c>
      <c r="D989" s="135" t="s">
        <v>3</v>
      </c>
      <c r="E989" s="136">
        <v>2.81</v>
      </c>
      <c r="F989" s="137"/>
    </row>
    <row r="990" spans="1:6" x14ac:dyDescent="0.25">
      <c r="A990" s="135" t="s">
        <v>27441</v>
      </c>
      <c r="B990" s="135" t="s">
        <v>20736</v>
      </c>
      <c r="C990" s="135" t="s">
        <v>27442</v>
      </c>
      <c r="D990" s="135" t="s">
        <v>3</v>
      </c>
      <c r="E990" s="136">
        <v>57.88</v>
      </c>
      <c r="F990" s="137"/>
    </row>
    <row r="991" spans="1:6" x14ac:dyDescent="0.25">
      <c r="A991" s="135" t="s">
        <v>27443</v>
      </c>
      <c r="B991" s="135" t="s">
        <v>20736</v>
      </c>
      <c r="C991" s="135" t="s">
        <v>27444</v>
      </c>
      <c r="D991" s="135" t="s">
        <v>3</v>
      </c>
      <c r="E991" s="136">
        <v>25.48</v>
      </c>
      <c r="F991" s="137"/>
    </row>
    <row r="992" spans="1:6" x14ac:dyDescent="0.25">
      <c r="A992" s="135" t="s">
        <v>27445</v>
      </c>
      <c r="B992" s="135" t="s">
        <v>20736</v>
      </c>
      <c r="C992" s="135" t="s">
        <v>27446</v>
      </c>
      <c r="D992" s="135" t="s">
        <v>3</v>
      </c>
      <c r="E992" s="136">
        <v>77.27</v>
      </c>
      <c r="F992" s="137"/>
    </row>
    <row r="993" spans="1:6" x14ac:dyDescent="0.25">
      <c r="A993" s="135" t="s">
        <v>27447</v>
      </c>
      <c r="B993" s="135" t="s">
        <v>20736</v>
      </c>
      <c r="C993" s="135" t="s">
        <v>27448</v>
      </c>
      <c r="D993" s="135" t="s">
        <v>3</v>
      </c>
      <c r="E993" s="136">
        <v>165.8</v>
      </c>
      <c r="F993" s="137"/>
    </row>
    <row r="994" spans="1:6" x14ac:dyDescent="0.25">
      <c r="A994" s="135" t="s">
        <v>27449</v>
      </c>
      <c r="B994" s="135" t="s">
        <v>20736</v>
      </c>
      <c r="C994" s="135" t="s">
        <v>27450</v>
      </c>
      <c r="D994" s="135" t="s">
        <v>3</v>
      </c>
      <c r="E994" s="136">
        <v>327.9</v>
      </c>
      <c r="F994" s="137"/>
    </row>
    <row r="995" spans="1:6" x14ac:dyDescent="0.25">
      <c r="A995" s="135" t="s">
        <v>27451</v>
      </c>
      <c r="B995" s="135" t="s">
        <v>20736</v>
      </c>
      <c r="C995" s="135" t="s">
        <v>27452</v>
      </c>
      <c r="D995" s="135" t="s">
        <v>3</v>
      </c>
      <c r="E995" s="136">
        <v>113.92</v>
      </c>
      <c r="F995" s="137"/>
    </row>
    <row r="996" spans="1:6" x14ac:dyDescent="0.25">
      <c r="A996" s="135" t="s">
        <v>27453</v>
      </c>
      <c r="B996" s="135" t="s">
        <v>20736</v>
      </c>
      <c r="C996" s="135" t="s">
        <v>27454</v>
      </c>
      <c r="D996" s="135" t="s">
        <v>3</v>
      </c>
      <c r="E996" s="136">
        <v>390.6</v>
      </c>
      <c r="F996" s="137"/>
    </row>
    <row r="997" spans="1:6" x14ac:dyDescent="0.25">
      <c r="A997" s="135" t="s">
        <v>27455</v>
      </c>
      <c r="B997" s="135" t="s">
        <v>20736</v>
      </c>
      <c r="C997" s="135" t="s">
        <v>27456</v>
      </c>
      <c r="D997" s="135" t="s">
        <v>3</v>
      </c>
      <c r="E997" s="136">
        <v>130.19999999999999</v>
      </c>
      <c r="F997" s="137"/>
    </row>
    <row r="998" spans="1:6" x14ac:dyDescent="0.25">
      <c r="A998" s="135" t="s">
        <v>27457</v>
      </c>
      <c r="B998" s="135" t="s">
        <v>20736</v>
      </c>
      <c r="C998" s="135" t="s">
        <v>27458</v>
      </c>
      <c r="D998" s="135" t="s">
        <v>3</v>
      </c>
      <c r="E998" s="136">
        <v>44.57</v>
      </c>
      <c r="F998" s="137"/>
    </row>
    <row r="999" spans="1:6" x14ac:dyDescent="0.25">
      <c r="A999" s="135" t="s">
        <v>27459</v>
      </c>
      <c r="B999" s="135" t="s">
        <v>20736</v>
      </c>
      <c r="C999" s="135" t="s">
        <v>27460</v>
      </c>
      <c r="D999" s="135" t="s">
        <v>3</v>
      </c>
      <c r="E999" s="136">
        <v>25.53</v>
      </c>
      <c r="F999" s="137"/>
    </row>
    <row r="1000" spans="1:6" x14ac:dyDescent="0.25">
      <c r="A1000" s="135" t="s">
        <v>27461</v>
      </c>
      <c r="B1000" s="135"/>
      <c r="C1000" s="135" t="s">
        <v>27462</v>
      </c>
      <c r="D1000" s="135" t="s">
        <v>3</v>
      </c>
      <c r="E1000" s="136">
        <v>8.5</v>
      </c>
      <c r="F1000" s="137"/>
    </row>
    <row r="1001" spans="1:6" x14ac:dyDescent="0.25">
      <c r="A1001" s="135" t="s">
        <v>27463</v>
      </c>
      <c r="B1001" s="135" t="s">
        <v>20736</v>
      </c>
      <c r="C1001" s="135" t="s">
        <v>22638</v>
      </c>
      <c r="D1001" s="135" t="s">
        <v>3</v>
      </c>
      <c r="E1001" s="136">
        <v>205.25</v>
      </c>
      <c r="F1001" s="137"/>
    </row>
    <row r="1002" spans="1:6" x14ac:dyDescent="0.25">
      <c r="A1002" s="135" t="s">
        <v>27464</v>
      </c>
      <c r="B1002" s="135" t="s">
        <v>20736</v>
      </c>
      <c r="C1002" s="135" t="s">
        <v>22636</v>
      </c>
      <c r="D1002" s="135" t="s">
        <v>3</v>
      </c>
      <c r="E1002" s="136">
        <v>162.27000000000001</v>
      </c>
      <c r="F1002" s="137"/>
    </row>
    <row r="1003" spans="1:6" x14ac:dyDescent="0.25">
      <c r="A1003" s="135" t="s">
        <v>27465</v>
      </c>
      <c r="B1003" s="135" t="s">
        <v>20736</v>
      </c>
      <c r="C1003" s="135" t="s">
        <v>27466</v>
      </c>
      <c r="D1003" s="135" t="s">
        <v>3</v>
      </c>
      <c r="E1003" s="136">
        <v>94.79</v>
      </c>
      <c r="F1003" s="137"/>
    </row>
    <row r="1004" spans="1:6" x14ac:dyDescent="0.25">
      <c r="A1004" s="135" t="s">
        <v>27467</v>
      </c>
      <c r="B1004" s="135" t="s">
        <v>20736</v>
      </c>
      <c r="C1004" s="135" t="s">
        <v>27468</v>
      </c>
      <c r="D1004" s="135" t="s">
        <v>3</v>
      </c>
      <c r="E1004" s="136">
        <v>360</v>
      </c>
      <c r="F1004" s="137"/>
    </row>
    <row r="1005" spans="1:6" x14ac:dyDescent="0.25">
      <c r="A1005" s="135" t="s">
        <v>27469</v>
      </c>
      <c r="B1005" s="135" t="s">
        <v>20736</v>
      </c>
      <c r="C1005" s="135" t="s">
        <v>27470</v>
      </c>
      <c r="D1005" s="135" t="s">
        <v>3</v>
      </c>
      <c r="E1005" s="136">
        <v>215.79</v>
      </c>
      <c r="F1005" s="137"/>
    </row>
    <row r="1006" spans="1:6" x14ac:dyDescent="0.25">
      <c r="A1006" s="135" t="s">
        <v>27471</v>
      </c>
      <c r="B1006" s="135" t="s">
        <v>20736</v>
      </c>
      <c r="C1006" s="135" t="s">
        <v>27472</v>
      </c>
      <c r="D1006" s="135" t="s">
        <v>3</v>
      </c>
      <c r="E1006" s="136">
        <v>110.16</v>
      </c>
      <c r="F1006" s="137"/>
    </row>
    <row r="1007" spans="1:6" x14ac:dyDescent="0.25">
      <c r="A1007" s="135" t="s">
        <v>27473</v>
      </c>
      <c r="B1007" s="135" t="s">
        <v>20736</v>
      </c>
      <c r="C1007" s="135" t="s">
        <v>27474</v>
      </c>
      <c r="D1007" s="135" t="s">
        <v>3</v>
      </c>
      <c r="E1007" s="136">
        <v>33.32</v>
      </c>
      <c r="F1007" s="137"/>
    </row>
    <row r="1008" spans="1:6" x14ac:dyDescent="0.25">
      <c r="A1008" s="135" t="s">
        <v>27475</v>
      </c>
      <c r="B1008" s="135" t="s">
        <v>20736</v>
      </c>
      <c r="C1008" s="135" t="s">
        <v>22608</v>
      </c>
      <c r="D1008" s="135" t="s">
        <v>3</v>
      </c>
      <c r="E1008" s="136">
        <v>110.16</v>
      </c>
      <c r="F1008" s="137"/>
    </row>
    <row r="1009" spans="1:6" x14ac:dyDescent="0.25">
      <c r="A1009" s="135" t="s">
        <v>27476</v>
      </c>
      <c r="B1009" s="135" t="s">
        <v>20736</v>
      </c>
      <c r="C1009" s="135" t="s">
        <v>22654</v>
      </c>
      <c r="D1009" s="135" t="s">
        <v>3</v>
      </c>
      <c r="E1009" s="136">
        <v>263.77999999999997</v>
      </c>
      <c r="F1009" s="137"/>
    </row>
    <row r="1010" spans="1:6" x14ac:dyDescent="0.25">
      <c r="A1010" s="135" t="s">
        <v>27477</v>
      </c>
      <c r="B1010" s="135" t="s">
        <v>20736</v>
      </c>
      <c r="C1010" s="135" t="s">
        <v>23159</v>
      </c>
      <c r="D1010" s="135" t="s">
        <v>3</v>
      </c>
      <c r="E1010" s="136">
        <v>228.05</v>
      </c>
      <c r="F1010" s="137"/>
    </row>
    <row r="1011" spans="1:6" x14ac:dyDescent="0.25">
      <c r="A1011" s="135" t="s">
        <v>27478</v>
      </c>
      <c r="B1011" s="135" t="s">
        <v>20736</v>
      </c>
      <c r="C1011" s="135" t="s">
        <v>27479</v>
      </c>
      <c r="D1011" s="135" t="s">
        <v>3</v>
      </c>
      <c r="E1011" s="136">
        <v>318.24</v>
      </c>
      <c r="F1011" s="137"/>
    </row>
    <row r="1012" spans="1:6" x14ac:dyDescent="0.25">
      <c r="A1012" s="135" t="s">
        <v>27480</v>
      </c>
      <c r="B1012" s="135" t="s">
        <v>20736</v>
      </c>
      <c r="C1012" s="135" t="s">
        <v>27481</v>
      </c>
      <c r="D1012" s="135" t="s">
        <v>3</v>
      </c>
      <c r="E1012" s="136">
        <v>379.44</v>
      </c>
      <c r="F1012" s="137"/>
    </row>
    <row r="1013" spans="1:6" x14ac:dyDescent="0.25">
      <c r="A1013" s="135" t="s">
        <v>27482</v>
      </c>
      <c r="B1013" s="135" t="s">
        <v>20736</v>
      </c>
      <c r="C1013" s="135" t="s">
        <v>22670</v>
      </c>
      <c r="D1013" s="135" t="s">
        <v>3</v>
      </c>
      <c r="E1013" s="136">
        <v>38.36</v>
      </c>
      <c r="F1013" s="137"/>
    </row>
    <row r="1014" spans="1:6" x14ac:dyDescent="0.25">
      <c r="A1014" s="135" t="s">
        <v>27483</v>
      </c>
      <c r="B1014" s="135" t="s">
        <v>20736</v>
      </c>
      <c r="C1014" s="135" t="s">
        <v>27484</v>
      </c>
      <c r="D1014" s="135" t="s">
        <v>3</v>
      </c>
      <c r="E1014" s="136">
        <v>280</v>
      </c>
      <c r="F1014" s="137"/>
    </row>
    <row r="1015" spans="1:6" x14ac:dyDescent="0.25">
      <c r="A1015" s="135" t="s">
        <v>27485</v>
      </c>
      <c r="B1015" s="135" t="s">
        <v>20736</v>
      </c>
      <c r="C1015" s="135" t="s">
        <v>27486</v>
      </c>
      <c r="D1015" s="135" t="s">
        <v>3</v>
      </c>
      <c r="E1015" s="136">
        <v>52.61</v>
      </c>
      <c r="F1015" s="137"/>
    </row>
    <row r="1016" spans="1:6" x14ac:dyDescent="0.25">
      <c r="A1016" s="135" t="s">
        <v>27487</v>
      </c>
      <c r="B1016" s="135" t="s">
        <v>20736</v>
      </c>
      <c r="C1016" s="135" t="s">
        <v>27488</v>
      </c>
      <c r="D1016" s="135" t="s">
        <v>3</v>
      </c>
      <c r="E1016" s="136">
        <v>12.8</v>
      </c>
      <c r="F1016" s="137"/>
    </row>
    <row r="1017" spans="1:6" x14ac:dyDescent="0.25">
      <c r="A1017" s="135" t="s">
        <v>27489</v>
      </c>
      <c r="B1017" s="135" t="s">
        <v>20736</v>
      </c>
      <c r="C1017" s="135" t="s">
        <v>27490</v>
      </c>
      <c r="D1017" s="135" t="s">
        <v>3</v>
      </c>
      <c r="E1017" s="136">
        <v>90.83</v>
      </c>
      <c r="F1017" s="137"/>
    </row>
    <row r="1018" spans="1:6" x14ac:dyDescent="0.25">
      <c r="A1018" s="135" t="s">
        <v>27491</v>
      </c>
      <c r="B1018" s="135" t="s">
        <v>20736</v>
      </c>
      <c r="C1018" s="135" t="s">
        <v>27492</v>
      </c>
      <c r="D1018" s="135" t="s">
        <v>3</v>
      </c>
      <c r="E1018" s="136">
        <v>20.88</v>
      </c>
      <c r="F1018" s="137"/>
    </row>
    <row r="1019" spans="1:6" x14ac:dyDescent="0.25">
      <c r="A1019" s="135" t="s">
        <v>27493</v>
      </c>
      <c r="B1019" s="135" t="s">
        <v>20736</v>
      </c>
      <c r="C1019" s="135" t="s">
        <v>27494</v>
      </c>
      <c r="D1019" s="135" t="s">
        <v>3</v>
      </c>
      <c r="E1019" s="136">
        <v>32.479999999999997</v>
      </c>
      <c r="F1019" s="137"/>
    </row>
    <row r="1020" spans="1:6" x14ac:dyDescent="0.25">
      <c r="A1020" s="135" t="s">
        <v>27495</v>
      </c>
      <c r="B1020" s="135" t="s">
        <v>20736</v>
      </c>
      <c r="C1020" s="135" t="s">
        <v>27496</v>
      </c>
      <c r="D1020" s="135" t="s">
        <v>3</v>
      </c>
      <c r="E1020" s="136">
        <v>8.9600000000000009</v>
      </c>
      <c r="F1020" s="137"/>
    </row>
    <row r="1021" spans="1:6" x14ac:dyDescent="0.25">
      <c r="A1021" s="135" t="s">
        <v>27497</v>
      </c>
      <c r="B1021" s="135" t="s">
        <v>20736</v>
      </c>
      <c r="C1021" s="135" t="s">
        <v>22177</v>
      </c>
      <c r="D1021" s="135" t="s">
        <v>3</v>
      </c>
      <c r="E1021" s="136">
        <v>12.49</v>
      </c>
      <c r="F1021" s="137"/>
    </row>
    <row r="1022" spans="1:6" x14ac:dyDescent="0.25">
      <c r="A1022" s="135" t="s">
        <v>27498</v>
      </c>
      <c r="B1022" s="135" t="s">
        <v>20736</v>
      </c>
      <c r="C1022" s="135" t="s">
        <v>27499</v>
      </c>
      <c r="D1022" s="135" t="s">
        <v>3</v>
      </c>
      <c r="E1022" s="136">
        <v>58.38</v>
      </c>
      <c r="F1022" s="137"/>
    </row>
    <row r="1023" spans="1:6" x14ac:dyDescent="0.25">
      <c r="A1023" s="135" t="s">
        <v>27500</v>
      </c>
      <c r="B1023" s="135" t="s">
        <v>20736</v>
      </c>
      <c r="C1023" s="135" t="s">
        <v>27501</v>
      </c>
      <c r="D1023" s="135" t="s">
        <v>3</v>
      </c>
      <c r="E1023" s="136">
        <v>52.07</v>
      </c>
      <c r="F1023" s="137"/>
    </row>
    <row r="1024" spans="1:6" x14ac:dyDescent="0.25">
      <c r="A1024" s="135" t="s">
        <v>27502</v>
      </c>
      <c r="B1024" s="135" t="s">
        <v>20736</v>
      </c>
      <c r="C1024" s="135" t="s">
        <v>27503</v>
      </c>
      <c r="D1024" s="135" t="s">
        <v>3</v>
      </c>
      <c r="E1024" s="136">
        <v>5.96</v>
      </c>
      <c r="F1024" s="137"/>
    </row>
    <row r="1025" spans="1:6" x14ac:dyDescent="0.25">
      <c r="A1025" s="135" t="s">
        <v>27504</v>
      </c>
      <c r="B1025" s="135" t="s">
        <v>20736</v>
      </c>
      <c r="C1025" s="135" t="s">
        <v>27505</v>
      </c>
      <c r="D1025" s="135" t="s">
        <v>3</v>
      </c>
      <c r="E1025" s="136">
        <v>4.4800000000000004</v>
      </c>
      <c r="F1025" s="137"/>
    </row>
    <row r="1026" spans="1:6" x14ac:dyDescent="0.25">
      <c r="A1026" s="135" t="s">
        <v>27506</v>
      </c>
      <c r="B1026" s="135" t="s">
        <v>20736</v>
      </c>
      <c r="C1026" s="135" t="s">
        <v>27507</v>
      </c>
      <c r="D1026" s="135" t="s">
        <v>3</v>
      </c>
      <c r="E1026" s="136">
        <v>7.89</v>
      </c>
      <c r="F1026" s="137"/>
    </row>
    <row r="1027" spans="1:6" x14ac:dyDescent="0.25">
      <c r="A1027" s="135" t="s">
        <v>27508</v>
      </c>
      <c r="B1027" s="135" t="s">
        <v>20736</v>
      </c>
      <c r="C1027" s="135" t="s">
        <v>27509</v>
      </c>
      <c r="D1027" s="135" t="s">
        <v>3</v>
      </c>
      <c r="E1027" s="136">
        <v>9.26</v>
      </c>
      <c r="F1027" s="137"/>
    </row>
    <row r="1028" spans="1:6" x14ac:dyDescent="0.25">
      <c r="A1028" s="135" t="s">
        <v>27510</v>
      </c>
      <c r="B1028" s="135" t="s">
        <v>20736</v>
      </c>
      <c r="C1028" s="135" t="s">
        <v>27511</v>
      </c>
      <c r="D1028" s="135" t="s">
        <v>3</v>
      </c>
      <c r="E1028" s="136">
        <v>12.36</v>
      </c>
      <c r="F1028" s="137"/>
    </row>
    <row r="1029" spans="1:6" x14ac:dyDescent="0.25">
      <c r="A1029" s="135" t="s">
        <v>27512</v>
      </c>
      <c r="B1029" s="135" t="s">
        <v>20736</v>
      </c>
      <c r="C1029" s="135" t="s">
        <v>27513</v>
      </c>
      <c r="D1029" s="135" t="s">
        <v>3</v>
      </c>
      <c r="E1029" s="136">
        <v>4.16</v>
      </c>
      <c r="F1029" s="137"/>
    </row>
    <row r="1030" spans="1:6" x14ac:dyDescent="0.25">
      <c r="A1030" s="135" t="s">
        <v>27514</v>
      </c>
      <c r="B1030" s="135" t="s">
        <v>20736</v>
      </c>
      <c r="C1030" s="135" t="s">
        <v>22325</v>
      </c>
      <c r="D1030" s="135" t="s">
        <v>3</v>
      </c>
      <c r="E1030" s="136">
        <v>5.79</v>
      </c>
      <c r="F1030" s="137"/>
    </row>
    <row r="1031" spans="1:6" x14ac:dyDescent="0.25">
      <c r="A1031" s="135" t="s">
        <v>27515</v>
      </c>
      <c r="B1031" s="135" t="s">
        <v>20736</v>
      </c>
      <c r="C1031" s="135" t="s">
        <v>27516</v>
      </c>
      <c r="D1031" s="135" t="s">
        <v>3</v>
      </c>
      <c r="E1031" s="136">
        <v>26.9</v>
      </c>
      <c r="F1031" s="137"/>
    </row>
    <row r="1032" spans="1:6" x14ac:dyDescent="0.25">
      <c r="A1032" s="135" t="s">
        <v>27517</v>
      </c>
      <c r="B1032" s="135" t="s">
        <v>20736</v>
      </c>
      <c r="C1032" s="135" t="s">
        <v>27518</v>
      </c>
      <c r="D1032" s="135" t="s">
        <v>3</v>
      </c>
      <c r="E1032" s="136">
        <v>611.1</v>
      </c>
      <c r="F1032" s="137"/>
    </row>
    <row r="1033" spans="1:6" x14ac:dyDescent="0.25">
      <c r="A1033" s="135" t="s">
        <v>27519</v>
      </c>
      <c r="B1033" s="135" t="s">
        <v>20736</v>
      </c>
      <c r="C1033" s="135" t="s">
        <v>27520</v>
      </c>
      <c r="D1033" s="135" t="s">
        <v>3</v>
      </c>
      <c r="E1033" s="136">
        <v>862.35</v>
      </c>
      <c r="F1033" s="137"/>
    </row>
    <row r="1034" spans="1:6" x14ac:dyDescent="0.25">
      <c r="A1034" s="135" t="s">
        <v>27521</v>
      </c>
      <c r="B1034" s="135" t="s">
        <v>20736</v>
      </c>
      <c r="C1034" s="135" t="s">
        <v>27522</v>
      </c>
      <c r="D1034" s="135" t="s">
        <v>3</v>
      </c>
      <c r="E1034" s="136">
        <v>1289.8800000000001</v>
      </c>
      <c r="F1034" s="137"/>
    </row>
    <row r="1035" spans="1:6" x14ac:dyDescent="0.25">
      <c r="A1035" s="135" t="s">
        <v>27523</v>
      </c>
      <c r="B1035" s="135" t="s">
        <v>20736</v>
      </c>
      <c r="C1035" s="135" t="s">
        <v>27524</v>
      </c>
      <c r="D1035" s="135" t="s">
        <v>3</v>
      </c>
      <c r="E1035" s="136">
        <v>924.43</v>
      </c>
      <c r="F1035" s="137"/>
    </row>
    <row r="1036" spans="1:6" x14ac:dyDescent="0.25">
      <c r="A1036" s="135" t="s">
        <v>27525</v>
      </c>
      <c r="B1036" s="135" t="s">
        <v>20736</v>
      </c>
      <c r="C1036" s="135" t="s">
        <v>27526</v>
      </c>
      <c r="D1036" s="135" t="s">
        <v>3</v>
      </c>
      <c r="E1036" s="136">
        <v>83.39</v>
      </c>
      <c r="F1036" s="137"/>
    </row>
    <row r="1037" spans="1:6" x14ac:dyDescent="0.25">
      <c r="A1037" s="135" t="s">
        <v>27527</v>
      </c>
      <c r="B1037" s="135" t="s">
        <v>20736</v>
      </c>
      <c r="C1037" s="135" t="s">
        <v>27528</v>
      </c>
      <c r="D1037" s="135" t="s">
        <v>3</v>
      </c>
      <c r="E1037" s="136">
        <v>67.900000000000006</v>
      </c>
      <c r="F1037" s="137"/>
    </row>
    <row r="1038" spans="1:6" x14ac:dyDescent="0.25">
      <c r="A1038" s="135" t="s">
        <v>27529</v>
      </c>
      <c r="B1038" s="135" t="s">
        <v>20736</v>
      </c>
      <c r="C1038" s="135" t="s">
        <v>27530</v>
      </c>
      <c r="D1038" s="135" t="s">
        <v>3</v>
      </c>
      <c r="E1038" s="136">
        <v>49.9</v>
      </c>
      <c r="F1038" s="137"/>
    </row>
    <row r="1039" spans="1:6" x14ac:dyDescent="0.25">
      <c r="A1039" s="135" t="s">
        <v>27531</v>
      </c>
      <c r="B1039" s="135" t="s">
        <v>20736</v>
      </c>
      <c r="C1039" s="135" t="s">
        <v>27532</v>
      </c>
      <c r="D1039" s="135" t="s">
        <v>3</v>
      </c>
      <c r="E1039" s="136">
        <v>61.55</v>
      </c>
      <c r="F1039" s="137"/>
    </row>
    <row r="1040" spans="1:6" x14ac:dyDescent="0.25">
      <c r="A1040" s="135" t="s">
        <v>27533</v>
      </c>
      <c r="B1040" s="135" t="s">
        <v>20736</v>
      </c>
      <c r="C1040" s="135" t="s">
        <v>27534</v>
      </c>
      <c r="D1040" s="135" t="s">
        <v>3</v>
      </c>
      <c r="E1040" s="136">
        <v>57.95</v>
      </c>
      <c r="F1040" s="137"/>
    </row>
    <row r="1041" spans="1:6" x14ac:dyDescent="0.25">
      <c r="A1041" s="135" t="s">
        <v>27535</v>
      </c>
      <c r="B1041" s="135" t="s">
        <v>20736</v>
      </c>
      <c r="C1041" s="135" t="s">
        <v>27536</v>
      </c>
      <c r="D1041" s="135" t="s">
        <v>3</v>
      </c>
      <c r="E1041" s="136">
        <v>84.84</v>
      </c>
      <c r="F1041" s="137"/>
    </row>
    <row r="1042" spans="1:6" x14ac:dyDescent="0.25">
      <c r="A1042" s="135" t="s">
        <v>27537</v>
      </c>
      <c r="B1042" s="135" t="s">
        <v>20736</v>
      </c>
      <c r="C1042" s="135" t="s">
        <v>27538</v>
      </c>
      <c r="D1042" s="135" t="s">
        <v>3</v>
      </c>
      <c r="E1042" s="136">
        <v>66.150000000000006</v>
      </c>
      <c r="F1042" s="137"/>
    </row>
    <row r="1043" spans="1:6" x14ac:dyDescent="0.25">
      <c r="A1043" s="135" t="s">
        <v>27539</v>
      </c>
      <c r="B1043" s="135" t="s">
        <v>20736</v>
      </c>
      <c r="C1043" s="135" t="s">
        <v>27540</v>
      </c>
      <c r="D1043" s="135" t="s">
        <v>3</v>
      </c>
      <c r="E1043" s="136">
        <v>92.71</v>
      </c>
      <c r="F1043" s="137"/>
    </row>
    <row r="1044" spans="1:6" x14ac:dyDescent="0.25">
      <c r="A1044" s="135" t="s">
        <v>27541</v>
      </c>
      <c r="B1044" s="135" t="s">
        <v>20736</v>
      </c>
      <c r="C1044" s="135" t="s">
        <v>27542</v>
      </c>
      <c r="D1044" s="135" t="s">
        <v>3</v>
      </c>
      <c r="E1044" s="136">
        <v>248.31</v>
      </c>
      <c r="F1044" s="137"/>
    </row>
    <row r="1045" spans="1:6" x14ac:dyDescent="0.25">
      <c r="A1045" s="135" t="s">
        <v>27543</v>
      </c>
      <c r="B1045" s="135" t="s">
        <v>20736</v>
      </c>
      <c r="C1045" s="135" t="s">
        <v>27544</v>
      </c>
      <c r="D1045" s="135" t="s">
        <v>3</v>
      </c>
      <c r="E1045" s="136">
        <v>147.11000000000001</v>
      </c>
      <c r="F1045" s="137"/>
    </row>
    <row r="1046" spans="1:6" x14ac:dyDescent="0.25">
      <c r="A1046" s="135" t="s">
        <v>27545</v>
      </c>
      <c r="B1046" s="135" t="s">
        <v>20736</v>
      </c>
      <c r="C1046" s="135" t="s">
        <v>27546</v>
      </c>
      <c r="D1046" s="135" t="s">
        <v>3</v>
      </c>
      <c r="E1046" s="136">
        <v>114.91</v>
      </c>
      <c r="F1046" s="137"/>
    </row>
    <row r="1047" spans="1:6" x14ac:dyDescent="0.25">
      <c r="A1047" s="135" t="s">
        <v>27547</v>
      </c>
      <c r="B1047" s="135" t="s">
        <v>20736</v>
      </c>
      <c r="C1047" s="135" t="s">
        <v>27548</v>
      </c>
      <c r="D1047" s="135" t="s">
        <v>3</v>
      </c>
      <c r="E1047" s="136">
        <v>183.91</v>
      </c>
      <c r="F1047" s="137"/>
    </row>
    <row r="1048" spans="1:6" x14ac:dyDescent="0.25">
      <c r="A1048" s="135" t="s">
        <v>27549</v>
      </c>
      <c r="B1048" s="135" t="s">
        <v>20736</v>
      </c>
      <c r="C1048" s="135" t="s">
        <v>27550</v>
      </c>
      <c r="D1048" s="135" t="s">
        <v>3</v>
      </c>
      <c r="E1048" s="136">
        <v>634.71</v>
      </c>
      <c r="F1048" s="137"/>
    </row>
    <row r="1049" spans="1:6" x14ac:dyDescent="0.25">
      <c r="A1049" s="135" t="s">
        <v>27551</v>
      </c>
      <c r="B1049" s="135" t="s">
        <v>20736</v>
      </c>
      <c r="C1049" s="135" t="s">
        <v>27552</v>
      </c>
      <c r="D1049" s="135" t="s">
        <v>3</v>
      </c>
      <c r="E1049" s="136">
        <v>173.98</v>
      </c>
      <c r="F1049" s="137"/>
    </row>
    <row r="1050" spans="1:6" x14ac:dyDescent="0.25">
      <c r="A1050" s="135" t="s">
        <v>27553</v>
      </c>
      <c r="B1050" s="135" t="s">
        <v>20736</v>
      </c>
      <c r="C1050" s="135" t="s">
        <v>27554</v>
      </c>
      <c r="D1050" s="135" t="s">
        <v>3</v>
      </c>
      <c r="E1050" s="136">
        <v>292.81</v>
      </c>
      <c r="F1050" s="137"/>
    </row>
    <row r="1051" spans="1:6" x14ac:dyDescent="0.25">
      <c r="A1051" s="135" t="s">
        <v>27555</v>
      </c>
      <c r="B1051" s="135" t="s">
        <v>20736</v>
      </c>
      <c r="C1051" s="135" t="s">
        <v>27556</v>
      </c>
      <c r="D1051" s="135" t="s">
        <v>3</v>
      </c>
      <c r="E1051" s="136">
        <v>346.62</v>
      </c>
      <c r="F1051" s="137"/>
    </row>
    <row r="1052" spans="1:6" x14ac:dyDescent="0.25">
      <c r="A1052" s="135" t="s">
        <v>27557</v>
      </c>
      <c r="B1052" s="135" t="s">
        <v>20736</v>
      </c>
      <c r="C1052" s="135" t="s">
        <v>27558</v>
      </c>
      <c r="D1052" s="135" t="s">
        <v>3</v>
      </c>
      <c r="E1052" s="136">
        <v>416.9</v>
      </c>
      <c r="F1052" s="137"/>
    </row>
    <row r="1053" spans="1:6" x14ac:dyDescent="0.25">
      <c r="A1053" s="135" t="s">
        <v>27559</v>
      </c>
      <c r="B1053" s="135" t="s">
        <v>20736</v>
      </c>
      <c r="C1053" s="135" t="s">
        <v>27560</v>
      </c>
      <c r="D1053" s="135" t="s">
        <v>3</v>
      </c>
      <c r="E1053" s="136">
        <v>229.91</v>
      </c>
      <c r="F1053" s="137"/>
    </row>
    <row r="1054" spans="1:6" x14ac:dyDescent="0.25">
      <c r="A1054" s="135" t="s">
        <v>27561</v>
      </c>
      <c r="B1054" s="135" t="s">
        <v>20736</v>
      </c>
      <c r="C1054" s="135" t="s">
        <v>27562</v>
      </c>
      <c r="D1054" s="135" t="s">
        <v>3</v>
      </c>
      <c r="E1054" s="136">
        <v>295.54000000000002</v>
      </c>
      <c r="F1054" s="137"/>
    </row>
    <row r="1055" spans="1:6" x14ac:dyDescent="0.25">
      <c r="A1055" s="135" t="s">
        <v>27563</v>
      </c>
      <c r="B1055" s="135" t="s">
        <v>20736</v>
      </c>
      <c r="C1055" s="135" t="s">
        <v>27564</v>
      </c>
      <c r="D1055" s="135" t="s">
        <v>4</v>
      </c>
      <c r="E1055" s="136">
        <v>481.73</v>
      </c>
      <c r="F1055" s="137"/>
    </row>
    <row r="1056" spans="1:6" x14ac:dyDescent="0.25">
      <c r="A1056" s="135" t="s">
        <v>27565</v>
      </c>
      <c r="B1056" s="135" t="s">
        <v>20736</v>
      </c>
      <c r="C1056" s="135" t="s">
        <v>27566</v>
      </c>
      <c r="D1056" s="135" t="s">
        <v>3</v>
      </c>
      <c r="E1056" s="136">
        <v>774.99</v>
      </c>
      <c r="F1056" s="137"/>
    </row>
    <row r="1057" spans="1:6" x14ac:dyDescent="0.25">
      <c r="A1057" s="135" t="s">
        <v>27567</v>
      </c>
      <c r="B1057" s="135" t="s">
        <v>20736</v>
      </c>
      <c r="C1057" s="135" t="s">
        <v>27568</v>
      </c>
      <c r="D1057" s="135" t="s">
        <v>3</v>
      </c>
      <c r="E1057" s="136">
        <v>131.9</v>
      </c>
      <c r="F1057" s="137"/>
    </row>
    <row r="1058" spans="1:6" x14ac:dyDescent="0.25">
      <c r="A1058" s="135" t="s">
        <v>27569</v>
      </c>
      <c r="B1058" s="135" t="s">
        <v>20736</v>
      </c>
      <c r="C1058" s="135" t="s">
        <v>27570</v>
      </c>
      <c r="D1058" s="135" t="s">
        <v>3</v>
      </c>
      <c r="E1058" s="136">
        <v>159.9</v>
      </c>
      <c r="F1058" s="137"/>
    </row>
    <row r="1059" spans="1:6" x14ac:dyDescent="0.25">
      <c r="A1059" s="135" t="s">
        <v>27571</v>
      </c>
      <c r="B1059" s="135" t="s">
        <v>20736</v>
      </c>
      <c r="C1059" s="135" t="s">
        <v>27572</v>
      </c>
      <c r="D1059" s="135" t="s">
        <v>3</v>
      </c>
      <c r="E1059" s="136">
        <v>239.9</v>
      </c>
      <c r="F1059" s="137"/>
    </row>
    <row r="1060" spans="1:6" x14ac:dyDescent="0.25">
      <c r="A1060" s="135" t="s">
        <v>27573</v>
      </c>
      <c r="B1060" s="135" t="s">
        <v>20736</v>
      </c>
      <c r="C1060" s="135" t="s">
        <v>27574</v>
      </c>
      <c r="D1060" s="135" t="s">
        <v>3</v>
      </c>
      <c r="E1060" s="136">
        <v>69.900000000000006</v>
      </c>
      <c r="F1060" s="137"/>
    </row>
    <row r="1061" spans="1:6" x14ac:dyDescent="0.25">
      <c r="A1061" s="135" t="s">
        <v>27575</v>
      </c>
      <c r="B1061" s="135" t="s">
        <v>20736</v>
      </c>
      <c r="C1061" s="135" t="s">
        <v>27576</v>
      </c>
      <c r="D1061" s="135" t="s">
        <v>3</v>
      </c>
      <c r="E1061" s="136">
        <v>399</v>
      </c>
      <c r="F1061" s="137"/>
    </row>
    <row r="1062" spans="1:6" x14ac:dyDescent="0.25">
      <c r="A1062" s="135" t="s">
        <v>27577</v>
      </c>
      <c r="B1062" s="135" t="s">
        <v>20736</v>
      </c>
      <c r="C1062" s="135" t="s">
        <v>27578</v>
      </c>
      <c r="D1062" s="135" t="s">
        <v>3</v>
      </c>
      <c r="E1062" s="136">
        <v>1044.9000000000001</v>
      </c>
      <c r="F1062" s="137"/>
    </row>
    <row r="1063" spans="1:6" x14ac:dyDescent="0.25">
      <c r="A1063" s="135" t="s">
        <v>27579</v>
      </c>
      <c r="B1063" s="135" t="s">
        <v>20736</v>
      </c>
      <c r="C1063" s="135" t="s">
        <v>27580</v>
      </c>
      <c r="D1063" s="135" t="s">
        <v>3</v>
      </c>
      <c r="E1063" s="136">
        <v>795.69</v>
      </c>
      <c r="F1063" s="137"/>
    </row>
    <row r="1064" spans="1:6" x14ac:dyDescent="0.25">
      <c r="A1064" s="135" t="s">
        <v>27581</v>
      </c>
      <c r="B1064" s="135" t="s">
        <v>20736</v>
      </c>
      <c r="C1064" s="135" t="s">
        <v>22285</v>
      </c>
      <c r="D1064" s="135" t="s">
        <v>3</v>
      </c>
      <c r="E1064" s="136">
        <v>997.4</v>
      </c>
      <c r="F1064" s="137"/>
    </row>
    <row r="1065" spans="1:6" x14ac:dyDescent="0.25">
      <c r="A1065" s="135" t="s">
        <v>27582</v>
      </c>
      <c r="B1065" s="135" t="s">
        <v>20736</v>
      </c>
      <c r="C1065" s="135" t="s">
        <v>27583</v>
      </c>
      <c r="D1065" s="135" t="s">
        <v>3</v>
      </c>
      <c r="E1065" s="136">
        <v>115</v>
      </c>
      <c r="F1065" s="137"/>
    </row>
    <row r="1066" spans="1:6" x14ac:dyDescent="0.25">
      <c r="A1066" s="135" t="s">
        <v>27584</v>
      </c>
      <c r="B1066" s="135" t="s">
        <v>20736</v>
      </c>
      <c r="C1066" s="135" t="s">
        <v>27585</v>
      </c>
      <c r="D1066" s="135" t="s">
        <v>3</v>
      </c>
      <c r="E1066" s="136">
        <v>2275</v>
      </c>
      <c r="F1066" s="137"/>
    </row>
    <row r="1067" spans="1:6" x14ac:dyDescent="0.25">
      <c r="A1067" s="135" t="s">
        <v>27586</v>
      </c>
      <c r="B1067" s="135" t="s">
        <v>20736</v>
      </c>
      <c r="C1067" s="135" t="s">
        <v>27587</v>
      </c>
      <c r="D1067" s="135" t="s">
        <v>3</v>
      </c>
      <c r="E1067" s="136">
        <v>31.48</v>
      </c>
      <c r="F1067" s="137"/>
    </row>
    <row r="1068" spans="1:6" x14ac:dyDescent="0.25">
      <c r="A1068" s="135" t="s">
        <v>27588</v>
      </c>
      <c r="B1068" s="135" t="s">
        <v>20736</v>
      </c>
      <c r="C1068" s="135" t="s">
        <v>27589</v>
      </c>
      <c r="D1068" s="135" t="s">
        <v>3</v>
      </c>
      <c r="E1068" s="136">
        <v>99.9</v>
      </c>
      <c r="F1068" s="137"/>
    </row>
    <row r="1069" spans="1:6" x14ac:dyDescent="0.25">
      <c r="A1069" s="135" t="s">
        <v>27590</v>
      </c>
      <c r="B1069" s="135" t="s">
        <v>20736</v>
      </c>
      <c r="C1069" s="135" t="s">
        <v>27591</v>
      </c>
      <c r="D1069" s="135" t="s">
        <v>3</v>
      </c>
      <c r="E1069" s="136">
        <v>29.52</v>
      </c>
      <c r="F1069" s="137"/>
    </row>
    <row r="1070" spans="1:6" x14ac:dyDescent="0.25">
      <c r="A1070" s="135" t="s">
        <v>27592</v>
      </c>
      <c r="B1070" s="135" t="s">
        <v>20736</v>
      </c>
      <c r="C1070" s="135" t="s">
        <v>27593</v>
      </c>
      <c r="D1070" s="135" t="s">
        <v>3</v>
      </c>
      <c r="E1070" s="136">
        <v>25.9</v>
      </c>
      <c r="F1070" s="137"/>
    </row>
    <row r="1071" spans="1:6" x14ac:dyDescent="0.25">
      <c r="A1071" s="135" t="s">
        <v>27594</v>
      </c>
      <c r="B1071" s="135" t="s">
        <v>20736</v>
      </c>
      <c r="C1071" s="135" t="s">
        <v>22305</v>
      </c>
      <c r="D1071" s="135" t="s">
        <v>3</v>
      </c>
      <c r="E1071" s="136">
        <v>17.29</v>
      </c>
      <c r="F1071" s="137"/>
    </row>
    <row r="1072" spans="1:6" x14ac:dyDescent="0.25">
      <c r="A1072" s="135" t="s">
        <v>27595</v>
      </c>
      <c r="B1072" s="135" t="s">
        <v>20736</v>
      </c>
      <c r="C1072" s="135" t="s">
        <v>27596</v>
      </c>
      <c r="D1072" s="135" t="s">
        <v>3</v>
      </c>
      <c r="E1072" s="136">
        <v>12.9</v>
      </c>
      <c r="F1072" s="137"/>
    </row>
    <row r="1073" spans="1:6" x14ac:dyDescent="0.25">
      <c r="A1073" s="135" t="s">
        <v>27597</v>
      </c>
      <c r="B1073" s="135" t="s">
        <v>20736</v>
      </c>
      <c r="C1073" s="135" t="s">
        <v>27598</v>
      </c>
      <c r="D1073" s="135" t="s">
        <v>3</v>
      </c>
      <c r="E1073" s="136">
        <v>21.9</v>
      </c>
      <c r="F1073" s="137"/>
    </row>
    <row r="1074" spans="1:6" x14ac:dyDescent="0.25">
      <c r="A1074" s="135" t="s">
        <v>27599</v>
      </c>
      <c r="B1074" s="135" t="s">
        <v>20736</v>
      </c>
      <c r="C1074" s="135" t="s">
        <v>27600</v>
      </c>
      <c r="D1074" s="135" t="s">
        <v>3</v>
      </c>
      <c r="E1074" s="136">
        <v>16.98</v>
      </c>
      <c r="F1074" s="137"/>
    </row>
    <row r="1075" spans="1:6" x14ac:dyDescent="0.25">
      <c r="A1075" s="135" t="s">
        <v>27601</v>
      </c>
      <c r="B1075" s="135" t="s">
        <v>20736</v>
      </c>
      <c r="C1075" s="135" t="s">
        <v>22299</v>
      </c>
      <c r="D1075" s="135" t="s">
        <v>3</v>
      </c>
      <c r="E1075" s="136">
        <v>25.64</v>
      </c>
      <c r="F1075" s="137"/>
    </row>
    <row r="1076" spans="1:6" x14ac:dyDescent="0.25">
      <c r="A1076" s="135" t="s">
        <v>27602</v>
      </c>
      <c r="B1076" s="135" t="s">
        <v>20736</v>
      </c>
      <c r="C1076" s="135" t="s">
        <v>27603</v>
      </c>
      <c r="D1076" s="135" t="s">
        <v>3</v>
      </c>
      <c r="E1076" s="136">
        <v>56.9</v>
      </c>
      <c r="F1076" s="137"/>
    </row>
    <row r="1077" spans="1:6" x14ac:dyDescent="0.25">
      <c r="A1077" s="135" t="s">
        <v>27604</v>
      </c>
      <c r="B1077" s="135" t="s">
        <v>20736</v>
      </c>
      <c r="C1077" s="135" t="s">
        <v>27605</v>
      </c>
      <c r="D1077" s="135" t="s">
        <v>3</v>
      </c>
      <c r="E1077" s="136">
        <v>532.5</v>
      </c>
      <c r="F1077" s="137"/>
    </row>
    <row r="1078" spans="1:6" x14ac:dyDescent="0.25">
      <c r="A1078" s="135" t="s">
        <v>27606</v>
      </c>
      <c r="B1078" s="135" t="s">
        <v>20736</v>
      </c>
      <c r="C1078" s="135" t="s">
        <v>27607</v>
      </c>
      <c r="D1078" s="135" t="s">
        <v>3</v>
      </c>
      <c r="E1078" s="136">
        <v>545</v>
      </c>
      <c r="F1078" s="137"/>
    </row>
    <row r="1079" spans="1:6" x14ac:dyDescent="0.25">
      <c r="A1079" s="135" t="s">
        <v>27608</v>
      </c>
      <c r="B1079" s="135" t="s">
        <v>20736</v>
      </c>
      <c r="C1079" s="135" t="s">
        <v>27609</v>
      </c>
      <c r="D1079" s="135" t="s">
        <v>133</v>
      </c>
      <c r="E1079" s="136">
        <v>5.59</v>
      </c>
      <c r="F1079" s="137"/>
    </row>
    <row r="1080" spans="1:6" x14ac:dyDescent="0.25">
      <c r="A1080" s="135" t="s">
        <v>27610</v>
      </c>
      <c r="B1080" s="135" t="s">
        <v>20736</v>
      </c>
      <c r="C1080" s="135" t="s">
        <v>27611</v>
      </c>
      <c r="D1080" s="135" t="s">
        <v>3</v>
      </c>
      <c r="E1080" s="136">
        <v>8.5500000000000007</v>
      </c>
      <c r="F1080" s="137"/>
    </row>
    <row r="1081" spans="1:6" x14ac:dyDescent="0.25">
      <c r="A1081" s="135" t="s">
        <v>27612</v>
      </c>
      <c r="B1081" s="135" t="s">
        <v>20736</v>
      </c>
      <c r="C1081" s="135" t="s">
        <v>27613</v>
      </c>
      <c r="D1081" s="135" t="s">
        <v>133</v>
      </c>
      <c r="E1081" s="136">
        <v>40.65</v>
      </c>
      <c r="F1081" s="137"/>
    </row>
    <row r="1082" spans="1:6" x14ac:dyDescent="0.25">
      <c r="A1082" s="135" t="s">
        <v>27614</v>
      </c>
      <c r="B1082" s="135" t="s">
        <v>20736</v>
      </c>
      <c r="C1082" s="135" t="s">
        <v>27615</v>
      </c>
      <c r="D1082" s="135" t="s">
        <v>133</v>
      </c>
      <c r="E1082" s="136">
        <v>35.299999999999997</v>
      </c>
      <c r="F1082" s="137"/>
    </row>
    <row r="1083" spans="1:6" x14ac:dyDescent="0.25">
      <c r="A1083" s="135" t="s">
        <v>27616</v>
      </c>
      <c r="B1083" s="135" t="s">
        <v>20736</v>
      </c>
      <c r="C1083" s="135" t="s">
        <v>27617</v>
      </c>
      <c r="D1083" s="135" t="s">
        <v>27618</v>
      </c>
      <c r="E1083" s="136">
        <v>26.52</v>
      </c>
      <c r="F1083" s="137"/>
    </row>
    <row r="1084" spans="1:6" x14ac:dyDescent="0.25">
      <c r="A1084" s="135" t="s">
        <v>27619</v>
      </c>
      <c r="B1084" s="135" t="s">
        <v>20736</v>
      </c>
      <c r="C1084" s="135" t="s">
        <v>27620</v>
      </c>
      <c r="D1084" s="135" t="s">
        <v>3</v>
      </c>
      <c r="E1084" s="136">
        <v>40.9</v>
      </c>
      <c r="F1084" s="137"/>
    </row>
    <row r="1085" spans="1:6" x14ac:dyDescent="0.25">
      <c r="A1085" s="135" t="s">
        <v>27621</v>
      </c>
      <c r="B1085" s="135" t="s">
        <v>20736</v>
      </c>
      <c r="C1085" s="135" t="s">
        <v>27622</v>
      </c>
      <c r="D1085" s="135" t="s">
        <v>4</v>
      </c>
      <c r="E1085" s="136">
        <v>21.9</v>
      </c>
      <c r="F1085" s="137"/>
    </row>
    <row r="1086" spans="1:6" x14ac:dyDescent="0.25">
      <c r="A1086" s="135" t="s">
        <v>27623</v>
      </c>
      <c r="B1086" s="135" t="s">
        <v>20736</v>
      </c>
      <c r="C1086" s="135" t="s">
        <v>27624</v>
      </c>
      <c r="D1086" s="135" t="s">
        <v>4</v>
      </c>
      <c r="E1086" s="136">
        <v>22.9</v>
      </c>
      <c r="F1086" s="137"/>
    </row>
    <row r="1087" spans="1:6" x14ac:dyDescent="0.25">
      <c r="A1087" s="135" t="s">
        <v>27625</v>
      </c>
      <c r="B1087" s="135" t="s">
        <v>20736</v>
      </c>
      <c r="C1087" s="135" t="s">
        <v>27626</v>
      </c>
      <c r="D1087" s="135" t="s">
        <v>3</v>
      </c>
      <c r="E1087" s="136">
        <v>15</v>
      </c>
      <c r="F1087" s="137"/>
    </row>
    <row r="1088" spans="1:6" x14ac:dyDescent="0.25">
      <c r="A1088" s="135" t="s">
        <v>27627</v>
      </c>
      <c r="B1088" s="135" t="s">
        <v>20736</v>
      </c>
      <c r="C1088" s="135" t="s">
        <v>27628</v>
      </c>
      <c r="D1088" s="135" t="s">
        <v>4</v>
      </c>
      <c r="E1088" s="136">
        <v>1.96</v>
      </c>
      <c r="F1088" s="137"/>
    </row>
    <row r="1089" spans="1:6" x14ac:dyDescent="0.25">
      <c r="A1089" s="135" t="s">
        <v>27629</v>
      </c>
      <c r="B1089" s="135" t="s">
        <v>20736</v>
      </c>
      <c r="C1089" s="135" t="s">
        <v>27630</v>
      </c>
      <c r="D1089" s="135" t="s">
        <v>4</v>
      </c>
      <c r="E1089" s="136">
        <v>2.44</v>
      </c>
      <c r="F1089" s="137"/>
    </row>
    <row r="1090" spans="1:6" x14ac:dyDescent="0.25">
      <c r="A1090" s="135" t="s">
        <v>27631</v>
      </c>
      <c r="B1090" s="135" t="s">
        <v>20736</v>
      </c>
      <c r="C1090" s="135" t="s">
        <v>27632</v>
      </c>
      <c r="D1090" s="135" t="s">
        <v>4</v>
      </c>
      <c r="E1090" s="136">
        <v>3.81</v>
      </c>
      <c r="F1090" s="137"/>
    </row>
    <row r="1091" spans="1:6" x14ac:dyDescent="0.25">
      <c r="A1091" s="135" t="s">
        <v>27633</v>
      </c>
      <c r="B1091" s="135" t="s">
        <v>20736</v>
      </c>
      <c r="C1091" s="135" t="s">
        <v>27634</v>
      </c>
      <c r="D1091" s="135" t="s">
        <v>4</v>
      </c>
      <c r="E1091" s="136">
        <v>5.07</v>
      </c>
      <c r="F1091" s="137"/>
    </row>
    <row r="1092" spans="1:6" x14ac:dyDescent="0.25">
      <c r="A1092" s="135" t="s">
        <v>27635</v>
      </c>
      <c r="B1092" s="135" t="s">
        <v>20736</v>
      </c>
      <c r="C1092" s="135" t="s">
        <v>27636</v>
      </c>
      <c r="D1092" s="135" t="s">
        <v>4</v>
      </c>
      <c r="E1092" s="136">
        <v>5.58</v>
      </c>
      <c r="F1092" s="137"/>
    </row>
    <row r="1093" spans="1:6" x14ac:dyDescent="0.25">
      <c r="A1093" s="135" t="s">
        <v>27637</v>
      </c>
      <c r="B1093" s="135" t="s">
        <v>20736</v>
      </c>
      <c r="C1093" s="135" t="s">
        <v>27638</v>
      </c>
      <c r="D1093" s="135" t="s">
        <v>4</v>
      </c>
      <c r="E1093" s="136">
        <v>9.1199999999999992</v>
      </c>
      <c r="F1093" s="137"/>
    </row>
    <row r="1094" spans="1:6" x14ac:dyDescent="0.25">
      <c r="A1094" s="135" t="s">
        <v>27639</v>
      </c>
      <c r="B1094" s="135" t="s">
        <v>20736</v>
      </c>
      <c r="C1094" s="135" t="s">
        <v>27640</v>
      </c>
      <c r="D1094" s="135" t="s">
        <v>4</v>
      </c>
      <c r="E1094" s="136">
        <v>13.3</v>
      </c>
      <c r="F1094" s="137"/>
    </row>
    <row r="1095" spans="1:6" x14ac:dyDescent="0.25">
      <c r="A1095" s="135" t="s">
        <v>27641</v>
      </c>
      <c r="B1095" s="135" t="s">
        <v>20736</v>
      </c>
      <c r="C1095" s="135" t="s">
        <v>27642</v>
      </c>
      <c r="D1095" s="135" t="s">
        <v>4</v>
      </c>
      <c r="E1095" s="136">
        <v>16.68</v>
      </c>
      <c r="F1095" s="137"/>
    </row>
    <row r="1096" spans="1:6" x14ac:dyDescent="0.25">
      <c r="A1096" s="135" t="s">
        <v>27643</v>
      </c>
      <c r="B1096" s="135" t="s">
        <v>20736</v>
      </c>
      <c r="C1096" s="135" t="s">
        <v>27644</v>
      </c>
      <c r="D1096" s="135" t="s">
        <v>4</v>
      </c>
      <c r="E1096" s="136">
        <v>26.29</v>
      </c>
      <c r="F1096" s="137"/>
    </row>
    <row r="1097" spans="1:6" x14ac:dyDescent="0.25">
      <c r="A1097" s="135" t="s">
        <v>27645</v>
      </c>
      <c r="B1097" s="135" t="s">
        <v>20736</v>
      </c>
      <c r="C1097" s="135" t="s">
        <v>27646</v>
      </c>
      <c r="D1097" s="135" t="s">
        <v>4</v>
      </c>
      <c r="E1097" s="136">
        <v>1.28</v>
      </c>
      <c r="F1097" s="137"/>
    </row>
    <row r="1098" spans="1:6" x14ac:dyDescent="0.25">
      <c r="A1098" s="135" t="s">
        <v>27647</v>
      </c>
      <c r="B1098" s="135" t="s">
        <v>20736</v>
      </c>
      <c r="C1098" s="135" t="s">
        <v>27648</v>
      </c>
      <c r="D1098" s="135" t="s">
        <v>4</v>
      </c>
      <c r="E1098" s="136">
        <v>2.19</v>
      </c>
      <c r="F1098" s="137"/>
    </row>
    <row r="1099" spans="1:6" x14ac:dyDescent="0.25">
      <c r="A1099" s="135" t="s">
        <v>27649</v>
      </c>
      <c r="B1099" s="135" t="s">
        <v>20736</v>
      </c>
      <c r="C1099" s="135" t="s">
        <v>27650</v>
      </c>
      <c r="D1099" s="135" t="s">
        <v>4</v>
      </c>
      <c r="E1099" s="136">
        <v>9.9</v>
      </c>
      <c r="F1099" s="137"/>
    </row>
    <row r="1100" spans="1:6" x14ac:dyDescent="0.25">
      <c r="A1100" s="135" t="s">
        <v>27651</v>
      </c>
      <c r="B1100" s="135" t="s">
        <v>20736</v>
      </c>
      <c r="C1100" s="135" t="s">
        <v>27652</v>
      </c>
      <c r="D1100" s="135" t="s">
        <v>4</v>
      </c>
      <c r="E1100" s="136">
        <v>18.899999999999999</v>
      </c>
      <c r="F1100" s="137"/>
    </row>
    <row r="1101" spans="1:6" x14ac:dyDescent="0.25">
      <c r="A1101" s="135" t="s">
        <v>27653</v>
      </c>
      <c r="B1101" s="135" t="s">
        <v>20736</v>
      </c>
      <c r="C1101" s="135" t="s">
        <v>27654</v>
      </c>
      <c r="D1101" s="135" t="s">
        <v>4</v>
      </c>
      <c r="E1101" s="136">
        <v>25.8</v>
      </c>
      <c r="F1101" s="137"/>
    </row>
    <row r="1102" spans="1:6" x14ac:dyDescent="0.25">
      <c r="A1102" s="135" t="s">
        <v>27655</v>
      </c>
      <c r="B1102" s="135" t="s">
        <v>20736</v>
      </c>
      <c r="C1102" s="135" t="s">
        <v>27656</v>
      </c>
      <c r="D1102" s="135" t="s">
        <v>4</v>
      </c>
      <c r="E1102" s="136">
        <v>13.19</v>
      </c>
      <c r="F1102" s="137"/>
    </row>
    <row r="1103" spans="1:6" x14ac:dyDescent="0.25">
      <c r="A1103" s="135" t="s">
        <v>27657</v>
      </c>
      <c r="B1103" s="135" t="s">
        <v>20736</v>
      </c>
      <c r="C1103" s="135" t="s">
        <v>27658</v>
      </c>
      <c r="D1103" s="135" t="s">
        <v>4</v>
      </c>
      <c r="E1103" s="136">
        <v>19.899999999999999</v>
      </c>
      <c r="F1103" s="137"/>
    </row>
    <row r="1104" spans="1:6" x14ac:dyDescent="0.25">
      <c r="A1104" s="135" t="s">
        <v>27659</v>
      </c>
      <c r="B1104" s="135" t="s">
        <v>20736</v>
      </c>
      <c r="C1104" s="135" t="s">
        <v>27660</v>
      </c>
      <c r="D1104" s="135" t="s">
        <v>4</v>
      </c>
      <c r="E1104" s="136">
        <v>26.18</v>
      </c>
      <c r="F1104" s="137"/>
    </row>
    <row r="1105" spans="1:6" x14ac:dyDescent="0.25">
      <c r="A1105" s="135" t="s">
        <v>27661</v>
      </c>
      <c r="B1105" s="135" t="s">
        <v>20736</v>
      </c>
      <c r="C1105" s="135" t="s">
        <v>27662</v>
      </c>
      <c r="D1105" s="135" t="s">
        <v>4</v>
      </c>
      <c r="E1105" s="136">
        <v>45.31</v>
      </c>
      <c r="F1105" s="137"/>
    </row>
    <row r="1106" spans="1:6" x14ac:dyDescent="0.25">
      <c r="A1106" s="135" t="s">
        <v>27663</v>
      </c>
      <c r="B1106" s="135" t="s">
        <v>20736</v>
      </c>
      <c r="C1106" s="135" t="s">
        <v>27664</v>
      </c>
      <c r="D1106" s="135" t="s">
        <v>4</v>
      </c>
      <c r="E1106" s="136">
        <v>55.9</v>
      </c>
      <c r="F1106" s="137"/>
    </row>
    <row r="1107" spans="1:6" x14ac:dyDescent="0.25">
      <c r="A1107" s="135" t="s">
        <v>27665</v>
      </c>
      <c r="B1107" s="135" t="s">
        <v>20736</v>
      </c>
      <c r="C1107" s="135" t="s">
        <v>27666</v>
      </c>
      <c r="D1107" s="135" t="s">
        <v>4</v>
      </c>
      <c r="E1107" s="136">
        <v>88.9</v>
      </c>
      <c r="F1107" s="137"/>
    </row>
    <row r="1108" spans="1:6" x14ac:dyDescent="0.25">
      <c r="A1108" s="135" t="s">
        <v>27667</v>
      </c>
      <c r="B1108" s="135" t="s">
        <v>20736</v>
      </c>
      <c r="C1108" s="135" t="s">
        <v>27668</v>
      </c>
      <c r="D1108" s="135" t="s">
        <v>4</v>
      </c>
      <c r="E1108" s="136">
        <v>140.9</v>
      </c>
      <c r="F1108" s="137"/>
    </row>
    <row r="1109" spans="1:6" x14ac:dyDescent="0.25">
      <c r="A1109" s="135" t="s">
        <v>27669</v>
      </c>
      <c r="B1109" s="135" t="s">
        <v>20736</v>
      </c>
      <c r="C1109" s="135" t="s">
        <v>27670</v>
      </c>
      <c r="D1109" s="135" t="s">
        <v>4</v>
      </c>
      <c r="E1109" s="136">
        <v>11.3</v>
      </c>
      <c r="F1109" s="137"/>
    </row>
    <row r="1110" spans="1:6" x14ac:dyDescent="0.25">
      <c r="A1110" s="135" t="s">
        <v>27671</v>
      </c>
      <c r="B1110" s="135" t="s">
        <v>20736</v>
      </c>
      <c r="C1110" s="135" t="s">
        <v>27672</v>
      </c>
      <c r="D1110" s="135" t="s">
        <v>4</v>
      </c>
      <c r="E1110" s="136">
        <v>19.899999999999999</v>
      </c>
      <c r="F1110" s="137"/>
    </row>
    <row r="1111" spans="1:6" x14ac:dyDescent="0.25">
      <c r="A1111" s="135" t="s">
        <v>27673</v>
      </c>
      <c r="B1111" s="135" t="s">
        <v>20736</v>
      </c>
      <c r="C1111" s="135" t="s">
        <v>27674</v>
      </c>
      <c r="D1111" s="135" t="s">
        <v>4</v>
      </c>
      <c r="E1111" s="136">
        <v>42.07</v>
      </c>
      <c r="F1111" s="137"/>
    </row>
    <row r="1112" spans="1:6" x14ac:dyDescent="0.25">
      <c r="A1112" s="135" t="s">
        <v>27675</v>
      </c>
      <c r="B1112" s="135" t="s">
        <v>20736</v>
      </c>
      <c r="C1112" s="135" t="s">
        <v>27676</v>
      </c>
      <c r="D1112" s="135" t="s">
        <v>4</v>
      </c>
      <c r="E1112" s="136">
        <v>13.28</v>
      </c>
      <c r="F1112" s="137"/>
    </row>
    <row r="1113" spans="1:6" x14ac:dyDescent="0.25">
      <c r="A1113" s="135" t="s">
        <v>27677</v>
      </c>
      <c r="B1113" s="135" t="s">
        <v>20736</v>
      </c>
      <c r="C1113" s="135" t="s">
        <v>27678</v>
      </c>
      <c r="D1113" s="135" t="s">
        <v>4</v>
      </c>
      <c r="E1113" s="136">
        <v>25.78</v>
      </c>
      <c r="F1113" s="137"/>
    </row>
    <row r="1114" spans="1:6" x14ac:dyDescent="0.25">
      <c r="A1114" s="135" t="s">
        <v>27679</v>
      </c>
      <c r="B1114" s="135" t="s">
        <v>20736</v>
      </c>
      <c r="C1114" s="135" t="s">
        <v>27680</v>
      </c>
      <c r="D1114" s="135" t="s">
        <v>4</v>
      </c>
      <c r="E1114" s="136">
        <v>40.9</v>
      </c>
      <c r="F1114" s="137"/>
    </row>
    <row r="1115" spans="1:6" x14ac:dyDescent="0.25">
      <c r="A1115" s="135" t="s">
        <v>27681</v>
      </c>
      <c r="B1115" s="135" t="s">
        <v>20736</v>
      </c>
      <c r="C1115" s="135" t="s">
        <v>27682</v>
      </c>
      <c r="D1115" s="135" t="s">
        <v>4</v>
      </c>
      <c r="E1115" s="136">
        <v>8.69</v>
      </c>
      <c r="F1115" s="137"/>
    </row>
    <row r="1116" spans="1:6" x14ac:dyDescent="0.25">
      <c r="A1116" s="135" t="s">
        <v>27683</v>
      </c>
      <c r="B1116" s="135" t="s">
        <v>20736</v>
      </c>
      <c r="C1116" s="135" t="s">
        <v>27684</v>
      </c>
      <c r="D1116" s="135" t="s">
        <v>4</v>
      </c>
      <c r="E1116" s="136">
        <v>11.93</v>
      </c>
      <c r="F1116" s="137"/>
    </row>
    <row r="1117" spans="1:6" x14ac:dyDescent="0.25">
      <c r="A1117" s="135" t="s">
        <v>27685</v>
      </c>
      <c r="B1117" s="135" t="s">
        <v>20736</v>
      </c>
      <c r="C1117" s="135" t="s">
        <v>27686</v>
      </c>
      <c r="D1117" s="135" t="s">
        <v>4</v>
      </c>
      <c r="E1117" s="136">
        <v>9.67</v>
      </c>
      <c r="F1117" s="137"/>
    </row>
    <row r="1118" spans="1:6" x14ac:dyDescent="0.25">
      <c r="A1118" s="135" t="s">
        <v>27687</v>
      </c>
      <c r="B1118" s="135" t="s">
        <v>20736</v>
      </c>
      <c r="C1118" s="135" t="s">
        <v>27688</v>
      </c>
      <c r="D1118" s="135" t="s">
        <v>4</v>
      </c>
      <c r="E1118" s="136">
        <v>7.17</v>
      </c>
      <c r="F1118" s="137"/>
    </row>
    <row r="1119" spans="1:6" x14ac:dyDescent="0.25">
      <c r="A1119" s="135" t="s">
        <v>27689</v>
      </c>
      <c r="B1119" s="135" t="s">
        <v>20736</v>
      </c>
      <c r="C1119" s="135" t="s">
        <v>27690</v>
      </c>
      <c r="D1119" s="135" t="s">
        <v>4</v>
      </c>
      <c r="E1119" s="136">
        <v>8.5</v>
      </c>
      <c r="F1119" s="137"/>
    </row>
    <row r="1120" spans="1:6" x14ac:dyDescent="0.25">
      <c r="A1120" s="135" t="s">
        <v>27691</v>
      </c>
      <c r="B1120" s="135" t="s">
        <v>20736</v>
      </c>
      <c r="C1120" s="135" t="s">
        <v>27692</v>
      </c>
      <c r="D1120" s="135" t="s">
        <v>4</v>
      </c>
      <c r="E1120" s="136">
        <v>9.8000000000000007</v>
      </c>
      <c r="F1120" s="137"/>
    </row>
    <row r="1121" spans="1:6" x14ac:dyDescent="0.25">
      <c r="A1121" s="135" t="s">
        <v>27693</v>
      </c>
      <c r="B1121" s="135" t="s">
        <v>20736</v>
      </c>
      <c r="C1121" s="135" t="s">
        <v>27694</v>
      </c>
      <c r="D1121" s="135" t="s">
        <v>4</v>
      </c>
      <c r="E1121" s="136">
        <v>18.61</v>
      </c>
      <c r="F1121" s="137"/>
    </row>
    <row r="1122" spans="1:6" x14ac:dyDescent="0.25">
      <c r="A1122" s="135" t="s">
        <v>27695</v>
      </c>
      <c r="B1122" s="135" t="s">
        <v>20736</v>
      </c>
      <c r="C1122" s="135" t="s">
        <v>27696</v>
      </c>
      <c r="D1122" s="135" t="s">
        <v>4</v>
      </c>
      <c r="E1122" s="136">
        <v>4.2</v>
      </c>
      <c r="F1122" s="137"/>
    </row>
    <row r="1123" spans="1:6" x14ac:dyDescent="0.25">
      <c r="A1123" s="135" t="s">
        <v>27697</v>
      </c>
      <c r="B1123" s="135" t="s">
        <v>20736</v>
      </c>
      <c r="C1123" s="135" t="s">
        <v>27698</v>
      </c>
      <c r="D1123" s="135" t="s">
        <v>3</v>
      </c>
      <c r="E1123" s="136">
        <v>3.79</v>
      </c>
      <c r="F1123" s="137"/>
    </row>
    <row r="1124" spans="1:6" x14ac:dyDescent="0.25">
      <c r="A1124" s="135" t="s">
        <v>27699</v>
      </c>
      <c r="B1124" s="135" t="s">
        <v>20736</v>
      </c>
      <c r="C1124" s="135" t="s">
        <v>27700</v>
      </c>
      <c r="D1124" s="135" t="s">
        <v>3</v>
      </c>
      <c r="E1124" s="136">
        <v>3.54</v>
      </c>
      <c r="F1124" s="137"/>
    </row>
    <row r="1125" spans="1:6" x14ac:dyDescent="0.25">
      <c r="A1125" s="135" t="s">
        <v>27701</v>
      </c>
      <c r="B1125" s="135" t="s">
        <v>20736</v>
      </c>
      <c r="C1125" s="135" t="s">
        <v>27702</v>
      </c>
      <c r="D1125" s="135" t="s">
        <v>3</v>
      </c>
      <c r="E1125" s="136">
        <v>4.79</v>
      </c>
      <c r="F1125" s="137"/>
    </row>
    <row r="1126" spans="1:6" x14ac:dyDescent="0.25">
      <c r="A1126" s="135" t="s">
        <v>27703</v>
      </c>
      <c r="B1126" s="135" t="s">
        <v>20736</v>
      </c>
      <c r="C1126" s="135" t="s">
        <v>27704</v>
      </c>
      <c r="D1126" s="135" t="s">
        <v>3</v>
      </c>
      <c r="E1126" s="136">
        <v>5.17</v>
      </c>
      <c r="F1126" s="137"/>
    </row>
    <row r="1127" spans="1:6" x14ac:dyDescent="0.25">
      <c r="A1127" s="135" t="s">
        <v>27705</v>
      </c>
      <c r="B1127" s="135" t="s">
        <v>20736</v>
      </c>
      <c r="C1127" s="135" t="s">
        <v>27706</v>
      </c>
      <c r="D1127" s="135" t="s">
        <v>3</v>
      </c>
      <c r="E1127" s="136">
        <v>6.77</v>
      </c>
      <c r="F1127" s="137"/>
    </row>
    <row r="1128" spans="1:6" x14ac:dyDescent="0.25">
      <c r="A1128" s="135" t="s">
        <v>27707</v>
      </c>
      <c r="B1128" s="135" t="s">
        <v>20736</v>
      </c>
      <c r="C1128" s="135" t="s">
        <v>27708</v>
      </c>
      <c r="D1128" s="135" t="s">
        <v>3</v>
      </c>
      <c r="E1128" s="136">
        <v>19.649999999999999</v>
      </c>
      <c r="F1128" s="137"/>
    </row>
    <row r="1129" spans="1:6" x14ac:dyDescent="0.25">
      <c r="A1129" s="135" t="s">
        <v>27709</v>
      </c>
      <c r="B1129" s="135" t="s">
        <v>20736</v>
      </c>
      <c r="C1129" s="135" t="s">
        <v>27710</v>
      </c>
      <c r="D1129" s="135" t="s">
        <v>3</v>
      </c>
      <c r="E1129" s="136">
        <v>4.28</v>
      </c>
      <c r="F1129" s="137"/>
    </row>
    <row r="1130" spans="1:6" x14ac:dyDescent="0.25">
      <c r="A1130" s="135" t="s">
        <v>27711</v>
      </c>
      <c r="B1130" s="135" t="s">
        <v>20736</v>
      </c>
      <c r="C1130" s="135" t="s">
        <v>27712</v>
      </c>
      <c r="D1130" s="135" t="s">
        <v>3</v>
      </c>
      <c r="E1130" s="136">
        <v>2.7</v>
      </c>
      <c r="F1130" s="137"/>
    </row>
    <row r="1131" spans="1:6" x14ac:dyDescent="0.25">
      <c r="A1131" s="135" t="s">
        <v>27713</v>
      </c>
      <c r="B1131" s="135" t="s">
        <v>20736</v>
      </c>
      <c r="C1131" s="135" t="s">
        <v>27714</v>
      </c>
      <c r="D1131" s="135" t="s">
        <v>3</v>
      </c>
      <c r="E1131" s="136">
        <v>6.32</v>
      </c>
      <c r="F1131" s="137"/>
    </row>
    <row r="1132" spans="1:6" x14ac:dyDescent="0.25">
      <c r="A1132" s="135" t="s">
        <v>27715</v>
      </c>
      <c r="B1132" s="135" t="s">
        <v>20736</v>
      </c>
      <c r="C1132" s="135" t="s">
        <v>27716</v>
      </c>
      <c r="D1132" s="135" t="s">
        <v>3</v>
      </c>
      <c r="E1132" s="136">
        <v>5.86</v>
      </c>
      <c r="F1132" s="137"/>
    </row>
    <row r="1133" spans="1:6" x14ac:dyDescent="0.25">
      <c r="A1133" s="135" t="s">
        <v>27717</v>
      </c>
      <c r="B1133" s="135" t="s">
        <v>20736</v>
      </c>
      <c r="C1133" s="135" t="s">
        <v>27718</v>
      </c>
      <c r="D1133" s="135" t="s">
        <v>3</v>
      </c>
      <c r="E1133" s="136">
        <v>7.81</v>
      </c>
      <c r="F1133" s="137"/>
    </row>
    <row r="1134" spans="1:6" x14ac:dyDescent="0.25">
      <c r="A1134" s="135" t="s">
        <v>27719</v>
      </c>
      <c r="B1134" s="135" t="s">
        <v>20736</v>
      </c>
      <c r="C1134" s="135" t="s">
        <v>27720</v>
      </c>
      <c r="D1134" s="135" t="s">
        <v>3</v>
      </c>
      <c r="E1134" s="136">
        <v>13.12</v>
      </c>
      <c r="F1134" s="137"/>
    </row>
    <row r="1135" spans="1:6" x14ac:dyDescent="0.25">
      <c r="A1135" s="135" t="s">
        <v>27721</v>
      </c>
      <c r="B1135" s="135" t="s">
        <v>20736</v>
      </c>
      <c r="C1135" s="135" t="s">
        <v>27722</v>
      </c>
      <c r="D1135" s="135" t="s">
        <v>3</v>
      </c>
      <c r="E1135" s="136">
        <v>5.43</v>
      </c>
      <c r="F1135" s="137"/>
    </row>
    <row r="1136" spans="1:6" x14ac:dyDescent="0.25">
      <c r="A1136" s="135" t="s">
        <v>27723</v>
      </c>
      <c r="B1136" s="135" t="s">
        <v>20736</v>
      </c>
      <c r="C1136" s="135" t="s">
        <v>27724</v>
      </c>
      <c r="D1136" s="135" t="s">
        <v>3</v>
      </c>
      <c r="E1136" s="136">
        <v>5.04</v>
      </c>
      <c r="F1136" s="137"/>
    </row>
    <row r="1137" spans="1:6" x14ac:dyDescent="0.25">
      <c r="A1137" s="135" t="s">
        <v>27725</v>
      </c>
      <c r="B1137" s="135" t="s">
        <v>20736</v>
      </c>
      <c r="C1137" s="135" t="s">
        <v>27726</v>
      </c>
      <c r="D1137" s="135" t="s">
        <v>3</v>
      </c>
      <c r="E1137" s="136">
        <v>4.37</v>
      </c>
      <c r="F1137" s="137"/>
    </row>
    <row r="1138" spans="1:6" x14ac:dyDescent="0.25">
      <c r="A1138" s="135" t="s">
        <v>27727</v>
      </c>
      <c r="B1138" s="135" t="s">
        <v>20736</v>
      </c>
      <c r="C1138" s="135" t="s">
        <v>27728</v>
      </c>
      <c r="D1138" s="135" t="s">
        <v>3</v>
      </c>
      <c r="E1138" s="136">
        <v>7.27</v>
      </c>
      <c r="F1138" s="137"/>
    </row>
    <row r="1139" spans="1:6" x14ac:dyDescent="0.25">
      <c r="A1139" s="135" t="s">
        <v>27729</v>
      </c>
      <c r="B1139" s="135" t="s">
        <v>20736</v>
      </c>
      <c r="C1139" s="135" t="s">
        <v>27730</v>
      </c>
      <c r="D1139" s="135" t="s">
        <v>3</v>
      </c>
      <c r="E1139" s="136">
        <v>9.65</v>
      </c>
      <c r="F1139" s="137"/>
    </row>
    <row r="1140" spans="1:6" x14ac:dyDescent="0.25">
      <c r="A1140" s="135" t="s">
        <v>27731</v>
      </c>
      <c r="B1140" s="135" t="s">
        <v>20736</v>
      </c>
      <c r="C1140" s="135" t="s">
        <v>27732</v>
      </c>
      <c r="D1140" s="135" t="s">
        <v>3</v>
      </c>
      <c r="E1140" s="136">
        <v>19.97</v>
      </c>
      <c r="F1140" s="137"/>
    </row>
    <row r="1141" spans="1:6" x14ac:dyDescent="0.25">
      <c r="A1141" s="135" t="s">
        <v>27733</v>
      </c>
      <c r="B1141" s="135" t="s">
        <v>20736</v>
      </c>
      <c r="C1141" s="135" t="s">
        <v>27734</v>
      </c>
      <c r="D1141" s="135" t="s">
        <v>3</v>
      </c>
      <c r="E1141" s="136">
        <v>1.7</v>
      </c>
      <c r="F1141" s="137"/>
    </row>
    <row r="1142" spans="1:6" x14ac:dyDescent="0.25">
      <c r="A1142" s="135" t="s">
        <v>27735</v>
      </c>
      <c r="B1142" s="135" t="s">
        <v>20736</v>
      </c>
      <c r="C1142" s="135" t="s">
        <v>27736</v>
      </c>
      <c r="D1142" s="135" t="s">
        <v>3</v>
      </c>
      <c r="E1142" s="136">
        <v>8.66</v>
      </c>
      <c r="F1142" s="137"/>
    </row>
    <row r="1143" spans="1:6" x14ac:dyDescent="0.25">
      <c r="A1143" s="135" t="s">
        <v>27737</v>
      </c>
      <c r="B1143" s="135" t="s">
        <v>20736</v>
      </c>
      <c r="C1143" s="135" t="s">
        <v>27738</v>
      </c>
      <c r="D1143" s="135" t="s">
        <v>3</v>
      </c>
      <c r="E1143" s="136">
        <v>1.97</v>
      </c>
      <c r="F1143" s="137"/>
    </row>
    <row r="1144" spans="1:6" x14ac:dyDescent="0.25">
      <c r="A1144" s="135" t="s">
        <v>27739</v>
      </c>
      <c r="B1144" s="135" t="s">
        <v>20736</v>
      </c>
      <c r="C1144" s="135" t="s">
        <v>22733</v>
      </c>
      <c r="D1144" s="135" t="s">
        <v>3</v>
      </c>
      <c r="E1144" s="136">
        <v>1.85</v>
      </c>
      <c r="F1144" s="137"/>
    </row>
    <row r="1145" spans="1:6" x14ac:dyDescent="0.25">
      <c r="A1145" s="135" t="s">
        <v>27740</v>
      </c>
      <c r="B1145" s="135" t="s">
        <v>20736</v>
      </c>
      <c r="C1145" s="135" t="s">
        <v>27741</v>
      </c>
      <c r="D1145" s="135" t="s">
        <v>3</v>
      </c>
      <c r="E1145" s="136">
        <v>2.89</v>
      </c>
      <c r="F1145" s="137"/>
    </row>
    <row r="1146" spans="1:6" x14ac:dyDescent="0.25">
      <c r="A1146" s="135" t="s">
        <v>27742</v>
      </c>
      <c r="B1146" s="135" t="s">
        <v>20736</v>
      </c>
      <c r="C1146" s="135" t="s">
        <v>22735</v>
      </c>
      <c r="D1146" s="135" t="s">
        <v>3</v>
      </c>
      <c r="E1146" s="136">
        <v>2.4700000000000002</v>
      </c>
      <c r="F1146" s="137"/>
    </row>
    <row r="1147" spans="1:6" x14ac:dyDescent="0.25">
      <c r="A1147" s="135" t="s">
        <v>27743</v>
      </c>
      <c r="B1147" s="135" t="s">
        <v>20736</v>
      </c>
      <c r="C1147" s="135" t="s">
        <v>22737</v>
      </c>
      <c r="D1147" s="135" t="s">
        <v>3</v>
      </c>
      <c r="E1147" s="136">
        <v>3.47</v>
      </c>
      <c r="F1147" s="137"/>
    </row>
    <row r="1148" spans="1:6" x14ac:dyDescent="0.25">
      <c r="A1148" s="135" t="s">
        <v>27744</v>
      </c>
      <c r="B1148" s="135" t="s">
        <v>20736</v>
      </c>
      <c r="C1148" s="135" t="s">
        <v>27745</v>
      </c>
      <c r="D1148" s="135" t="s">
        <v>3</v>
      </c>
      <c r="E1148" s="136">
        <v>11.24</v>
      </c>
      <c r="F1148" s="137"/>
    </row>
    <row r="1149" spans="1:6" x14ac:dyDescent="0.25">
      <c r="A1149" s="135" t="s">
        <v>27746</v>
      </c>
      <c r="B1149" s="135" t="s">
        <v>20736</v>
      </c>
      <c r="C1149" s="135" t="s">
        <v>27747</v>
      </c>
      <c r="D1149" s="135" t="s">
        <v>3</v>
      </c>
      <c r="E1149" s="136">
        <v>10.5</v>
      </c>
      <c r="F1149" s="137"/>
    </row>
    <row r="1150" spans="1:6" x14ac:dyDescent="0.25">
      <c r="A1150" s="135" t="s">
        <v>27748</v>
      </c>
      <c r="B1150" s="135" t="s">
        <v>20736</v>
      </c>
      <c r="C1150" s="135" t="s">
        <v>27749</v>
      </c>
      <c r="D1150" s="135" t="s">
        <v>3</v>
      </c>
      <c r="E1150" s="136">
        <v>15.18</v>
      </c>
      <c r="F1150" s="137"/>
    </row>
    <row r="1151" spans="1:6" x14ac:dyDescent="0.25">
      <c r="A1151" s="135" t="s">
        <v>27750</v>
      </c>
      <c r="B1151" s="135" t="s">
        <v>20736</v>
      </c>
      <c r="C1151" s="135" t="s">
        <v>27751</v>
      </c>
      <c r="D1151" s="135" t="s">
        <v>3</v>
      </c>
      <c r="E1151" s="136">
        <v>14.22</v>
      </c>
      <c r="F1151" s="137"/>
    </row>
    <row r="1152" spans="1:6" x14ac:dyDescent="0.25">
      <c r="A1152" s="135" t="s">
        <v>27752</v>
      </c>
      <c r="B1152" s="135" t="s">
        <v>20736</v>
      </c>
      <c r="C1152" s="135" t="s">
        <v>27753</v>
      </c>
      <c r="D1152" s="135" t="s">
        <v>3</v>
      </c>
      <c r="E1152" s="136">
        <v>22.8</v>
      </c>
      <c r="F1152" s="137"/>
    </row>
    <row r="1153" spans="1:6" x14ac:dyDescent="0.25">
      <c r="A1153" s="135" t="s">
        <v>27754</v>
      </c>
      <c r="B1153" s="135" t="s">
        <v>20736</v>
      </c>
      <c r="C1153" s="135" t="s">
        <v>27755</v>
      </c>
      <c r="D1153" s="135" t="s">
        <v>3</v>
      </c>
      <c r="E1153" s="136">
        <v>36.44</v>
      </c>
      <c r="F1153" s="137"/>
    </row>
    <row r="1154" spans="1:6" x14ac:dyDescent="0.25">
      <c r="A1154" s="135" t="s">
        <v>27756</v>
      </c>
      <c r="B1154" s="135" t="s">
        <v>20736</v>
      </c>
      <c r="C1154" s="135" t="s">
        <v>27757</v>
      </c>
      <c r="D1154" s="135" t="s">
        <v>3</v>
      </c>
      <c r="E1154" s="136">
        <v>13.97</v>
      </c>
      <c r="F1154" s="137"/>
    </row>
    <row r="1155" spans="1:6" x14ac:dyDescent="0.25">
      <c r="A1155" s="135" t="s">
        <v>27758</v>
      </c>
      <c r="B1155" s="135" t="s">
        <v>20736</v>
      </c>
      <c r="C1155" s="135" t="s">
        <v>27759</v>
      </c>
      <c r="D1155" s="135" t="s">
        <v>3</v>
      </c>
      <c r="E1155" s="136">
        <v>15.93</v>
      </c>
      <c r="F1155" s="137"/>
    </row>
    <row r="1156" spans="1:6" x14ac:dyDescent="0.25">
      <c r="A1156" s="135" t="s">
        <v>27760</v>
      </c>
      <c r="B1156" s="135" t="s">
        <v>20736</v>
      </c>
      <c r="C1156" s="135" t="s">
        <v>27761</v>
      </c>
      <c r="D1156" s="135" t="s">
        <v>3</v>
      </c>
      <c r="E1156" s="136">
        <v>17.809999999999999</v>
      </c>
      <c r="F1156" s="137"/>
    </row>
    <row r="1157" spans="1:6" x14ac:dyDescent="0.25">
      <c r="A1157" s="135" t="s">
        <v>27762</v>
      </c>
      <c r="B1157" s="135" t="s">
        <v>20736</v>
      </c>
      <c r="C1157" s="135" t="s">
        <v>27763</v>
      </c>
      <c r="D1157" s="135" t="s">
        <v>3</v>
      </c>
      <c r="E1157" s="136">
        <v>16.46</v>
      </c>
      <c r="F1157" s="137"/>
    </row>
    <row r="1158" spans="1:6" x14ac:dyDescent="0.25">
      <c r="A1158" s="135" t="s">
        <v>27764</v>
      </c>
      <c r="B1158" s="135" t="s">
        <v>20736</v>
      </c>
      <c r="C1158" s="135" t="s">
        <v>27765</v>
      </c>
      <c r="D1158" s="135" t="s">
        <v>3</v>
      </c>
      <c r="E1158" s="136">
        <v>27.18</v>
      </c>
      <c r="F1158" s="137"/>
    </row>
    <row r="1159" spans="1:6" x14ac:dyDescent="0.25">
      <c r="A1159" s="135" t="s">
        <v>27766</v>
      </c>
      <c r="B1159" s="135" t="s">
        <v>20736</v>
      </c>
      <c r="C1159" s="135" t="s">
        <v>27767</v>
      </c>
      <c r="D1159" s="135" t="s">
        <v>3</v>
      </c>
      <c r="E1159" s="136">
        <v>21.24</v>
      </c>
      <c r="F1159" s="137"/>
    </row>
    <row r="1160" spans="1:6" x14ac:dyDescent="0.25">
      <c r="A1160" s="135" t="s">
        <v>27768</v>
      </c>
      <c r="B1160" s="135" t="s">
        <v>20736</v>
      </c>
      <c r="C1160" s="135" t="s">
        <v>27769</v>
      </c>
      <c r="D1160" s="135" t="s">
        <v>3</v>
      </c>
      <c r="E1160" s="136">
        <v>15</v>
      </c>
      <c r="F1160" s="137"/>
    </row>
    <row r="1161" spans="1:6" x14ac:dyDescent="0.25">
      <c r="A1161" s="135" t="s">
        <v>27770</v>
      </c>
      <c r="B1161" s="135" t="s">
        <v>20736</v>
      </c>
      <c r="C1161" s="135" t="s">
        <v>27771</v>
      </c>
      <c r="D1161" s="135" t="s">
        <v>3</v>
      </c>
      <c r="E1161" s="136">
        <v>17.93</v>
      </c>
      <c r="F1161" s="137"/>
    </row>
    <row r="1162" spans="1:6" x14ac:dyDescent="0.25">
      <c r="A1162" s="135" t="s">
        <v>27772</v>
      </c>
      <c r="B1162" s="135" t="s">
        <v>20736</v>
      </c>
      <c r="C1162" s="135" t="s">
        <v>27773</v>
      </c>
      <c r="D1162" s="135" t="s">
        <v>3</v>
      </c>
      <c r="E1162" s="136">
        <v>19.13</v>
      </c>
      <c r="F1162" s="137"/>
    </row>
    <row r="1163" spans="1:6" x14ac:dyDescent="0.25">
      <c r="A1163" s="135" t="s">
        <v>27774</v>
      </c>
      <c r="B1163" s="135" t="s">
        <v>20736</v>
      </c>
      <c r="C1163" s="135" t="s">
        <v>27775</v>
      </c>
      <c r="D1163" s="135" t="s">
        <v>3</v>
      </c>
      <c r="E1163" s="136">
        <v>18.600000000000001</v>
      </c>
      <c r="F1163" s="137"/>
    </row>
    <row r="1164" spans="1:6" x14ac:dyDescent="0.25">
      <c r="A1164" s="135" t="s">
        <v>27776</v>
      </c>
      <c r="B1164" s="135" t="s">
        <v>20736</v>
      </c>
      <c r="C1164" s="135" t="s">
        <v>27777</v>
      </c>
      <c r="D1164" s="135" t="s">
        <v>3</v>
      </c>
      <c r="E1164" s="136">
        <v>29.49</v>
      </c>
      <c r="F1164" s="137"/>
    </row>
    <row r="1165" spans="1:6" x14ac:dyDescent="0.25">
      <c r="A1165" s="135" t="s">
        <v>27778</v>
      </c>
      <c r="B1165" s="135" t="s">
        <v>20736</v>
      </c>
      <c r="C1165" s="135" t="s">
        <v>27779</v>
      </c>
      <c r="D1165" s="135" t="s">
        <v>3</v>
      </c>
      <c r="E1165" s="136">
        <v>55.45</v>
      </c>
      <c r="F1165" s="137"/>
    </row>
    <row r="1166" spans="1:6" x14ac:dyDescent="0.25">
      <c r="A1166" s="135" t="s">
        <v>27780</v>
      </c>
      <c r="B1166" s="135" t="s">
        <v>20736</v>
      </c>
      <c r="C1166" s="135" t="s">
        <v>27781</v>
      </c>
      <c r="D1166" s="135" t="s">
        <v>3</v>
      </c>
      <c r="E1166" s="136">
        <v>2.21</v>
      </c>
      <c r="F1166" s="137"/>
    </row>
    <row r="1167" spans="1:6" x14ac:dyDescent="0.25">
      <c r="A1167" s="135" t="s">
        <v>27782</v>
      </c>
      <c r="B1167" s="135" t="s">
        <v>20736</v>
      </c>
      <c r="C1167" s="135" t="s">
        <v>27783</v>
      </c>
      <c r="D1167" s="135" t="s">
        <v>3</v>
      </c>
      <c r="E1167" s="136">
        <v>2.76</v>
      </c>
      <c r="F1167" s="137"/>
    </row>
    <row r="1168" spans="1:6" x14ac:dyDescent="0.25">
      <c r="A1168" s="135" t="s">
        <v>27784</v>
      </c>
      <c r="B1168" s="135" t="s">
        <v>20736</v>
      </c>
      <c r="C1168" s="135" t="s">
        <v>27785</v>
      </c>
      <c r="D1168" s="135" t="s">
        <v>3</v>
      </c>
      <c r="E1168" s="136">
        <v>2.98</v>
      </c>
      <c r="F1168" s="137"/>
    </row>
    <row r="1169" spans="1:6" x14ac:dyDescent="0.25">
      <c r="A1169" s="135" t="s">
        <v>27786</v>
      </c>
      <c r="B1169" s="135" t="s">
        <v>20736</v>
      </c>
      <c r="C1169" s="135" t="s">
        <v>27787</v>
      </c>
      <c r="D1169" s="135" t="s">
        <v>3</v>
      </c>
      <c r="E1169" s="136">
        <v>2.57</v>
      </c>
      <c r="F1169" s="137"/>
    </row>
    <row r="1170" spans="1:6" x14ac:dyDescent="0.25">
      <c r="A1170" s="135" t="s">
        <v>27788</v>
      </c>
      <c r="B1170" s="135" t="s">
        <v>20736</v>
      </c>
      <c r="C1170" s="135" t="s">
        <v>27789</v>
      </c>
      <c r="D1170" s="135" t="s">
        <v>3</v>
      </c>
      <c r="E1170" s="136">
        <v>4.09</v>
      </c>
      <c r="F1170" s="137"/>
    </row>
    <row r="1171" spans="1:6" x14ac:dyDescent="0.25">
      <c r="A1171" s="135" t="s">
        <v>27790</v>
      </c>
      <c r="B1171" s="135" t="s">
        <v>20736</v>
      </c>
      <c r="C1171" s="135" t="s">
        <v>27791</v>
      </c>
      <c r="D1171" s="135" t="s">
        <v>3</v>
      </c>
      <c r="E1171" s="136">
        <v>8.1300000000000008</v>
      </c>
      <c r="F1171" s="137"/>
    </row>
    <row r="1172" spans="1:6" x14ac:dyDescent="0.25">
      <c r="A1172" s="135" t="s">
        <v>27792</v>
      </c>
      <c r="B1172" s="135" t="s">
        <v>20736</v>
      </c>
      <c r="C1172" s="135" t="s">
        <v>27793</v>
      </c>
      <c r="D1172" s="135" t="s">
        <v>3</v>
      </c>
      <c r="E1172" s="136">
        <v>1.39</v>
      </c>
      <c r="F1172" s="137"/>
    </row>
    <row r="1173" spans="1:6" x14ac:dyDescent="0.25">
      <c r="A1173" s="135" t="s">
        <v>27794</v>
      </c>
      <c r="B1173" s="135" t="s">
        <v>20736</v>
      </c>
      <c r="C1173" s="135" t="s">
        <v>27795</v>
      </c>
      <c r="D1173" s="135" t="s">
        <v>3</v>
      </c>
      <c r="E1173" s="136">
        <v>1.24</v>
      </c>
      <c r="F1173" s="137"/>
    </row>
    <row r="1174" spans="1:6" x14ac:dyDescent="0.25">
      <c r="A1174" s="135" t="s">
        <v>27796</v>
      </c>
      <c r="B1174" s="135" t="s">
        <v>20736</v>
      </c>
      <c r="C1174" s="135" t="s">
        <v>27797</v>
      </c>
      <c r="D1174" s="135" t="s">
        <v>3</v>
      </c>
      <c r="E1174" s="136">
        <v>2.9</v>
      </c>
      <c r="F1174" s="137"/>
    </row>
    <row r="1175" spans="1:6" x14ac:dyDescent="0.25">
      <c r="A1175" s="135" t="s">
        <v>27798</v>
      </c>
      <c r="B1175" s="135" t="s">
        <v>20736</v>
      </c>
      <c r="C1175" s="135" t="s">
        <v>27799</v>
      </c>
      <c r="D1175" s="135" t="s">
        <v>3</v>
      </c>
      <c r="E1175" s="136">
        <v>1.3</v>
      </c>
      <c r="F1175" s="137"/>
    </row>
    <row r="1176" spans="1:6" x14ac:dyDescent="0.25">
      <c r="A1176" s="135" t="s">
        <v>27800</v>
      </c>
      <c r="B1176" s="135" t="s">
        <v>20736</v>
      </c>
      <c r="C1176" s="135" t="s">
        <v>27801</v>
      </c>
      <c r="D1176" s="135" t="s">
        <v>3</v>
      </c>
      <c r="E1176" s="136">
        <v>2.52</v>
      </c>
      <c r="F1176" s="137"/>
    </row>
    <row r="1177" spans="1:6" x14ac:dyDescent="0.25">
      <c r="A1177" s="135" t="s">
        <v>27802</v>
      </c>
      <c r="B1177" s="135" t="s">
        <v>20736</v>
      </c>
      <c r="C1177" s="135" t="s">
        <v>27803</v>
      </c>
      <c r="D1177" s="135" t="s">
        <v>3</v>
      </c>
      <c r="E1177" s="136">
        <v>11.1</v>
      </c>
      <c r="F1177" s="137"/>
    </row>
    <row r="1178" spans="1:6" x14ac:dyDescent="0.25">
      <c r="A1178" s="135" t="s">
        <v>27804</v>
      </c>
      <c r="B1178" s="135" t="s">
        <v>20736</v>
      </c>
      <c r="C1178" s="135" t="s">
        <v>27805</v>
      </c>
      <c r="D1178" s="135" t="s">
        <v>3</v>
      </c>
      <c r="E1178" s="136">
        <v>0.44</v>
      </c>
      <c r="F1178" s="137"/>
    </row>
    <row r="1179" spans="1:6" x14ac:dyDescent="0.25">
      <c r="A1179" s="135" t="s">
        <v>27806</v>
      </c>
      <c r="B1179" s="135" t="s">
        <v>20736</v>
      </c>
      <c r="C1179" s="135" t="s">
        <v>22809</v>
      </c>
      <c r="D1179" s="135" t="s">
        <v>3</v>
      </c>
      <c r="E1179" s="136">
        <v>0.61</v>
      </c>
      <c r="F1179" s="137"/>
    </row>
    <row r="1180" spans="1:6" x14ac:dyDescent="0.25">
      <c r="A1180" s="135" t="s">
        <v>27807</v>
      </c>
      <c r="B1180" s="135" t="s">
        <v>20736</v>
      </c>
      <c r="C1180" s="135" t="s">
        <v>22811</v>
      </c>
      <c r="D1180" s="135" t="s">
        <v>3</v>
      </c>
      <c r="E1180" s="136">
        <v>0.82</v>
      </c>
      <c r="F1180" s="137"/>
    </row>
    <row r="1181" spans="1:6" x14ac:dyDescent="0.25">
      <c r="A1181" s="135" t="s">
        <v>27808</v>
      </c>
      <c r="B1181" s="135" t="s">
        <v>20736</v>
      </c>
      <c r="C1181" s="135" t="s">
        <v>27809</v>
      </c>
      <c r="D1181" s="135" t="s">
        <v>3</v>
      </c>
      <c r="E1181" s="136">
        <v>16</v>
      </c>
      <c r="F1181" s="137"/>
    </row>
    <row r="1182" spans="1:6" x14ac:dyDescent="0.25">
      <c r="A1182" s="135" t="s">
        <v>27810</v>
      </c>
      <c r="B1182" s="135" t="s">
        <v>20736</v>
      </c>
      <c r="C1182" s="135" t="s">
        <v>22815</v>
      </c>
      <c r="D1182" s="135" t="s">
        <v>3</v>
      </c>
      <c r="E1182" s="136">
        <v>1.1100000000000001</v>
      </c>
      <c r="F1182" s="137"/>
    </row>
    <row r="1183" spans="1:6" x14ac:dyDescent="0.25">
      <c r="A1183" s="135" t="s">
        <v>27811</v>
      </c>
      <c r="B1183" s="135" t="s">
        <v>20736</v>
      </c>
      <c r="C1183" s="135" t="s">
        <v>22817</v>
      </c>
      <c r="D1183" s="135" t="s">
        <v>3</v>
      </c>
      <c r="E1183" s="136">
        <v>1.74</v>
      </c>
      <c r="F1183" s="137"/>
    </row>
    <row r="1184" spans="1:6" x14ac:dyDescent="0.25">
      <c r="A1184" s="135" t="s">
        <v>27812</v>
      </c>
      <c r="B1184" s="135" t="s">
        <v>20736</v>
      </c>
      <c r="C1184" s="135" t="s">
        <v>22819</v>
      </c>
      <c r="D1184" s="135" t="s">
        <v>3</v>
      </c>
      <c r="E1184" s="136">
        <v>2.67</v>
      </c>
      <c r="F1184" s="137"/>
    </row>
    <row r="1185" spans="1:6" x14ac:dyDescent="0.25">
      <c r="A1185" s="135" t="s">
        <v>27813</v>
      </c>
      <c r="B1185" s="135" t="s">
        <v>20736</v>
      </c>
      <c r="C1185" s="135" t="s">
        <v>22821</v>
      </c>
      <c r="D1185" s="135" t="s">
        <v>3</v>
      </c>
      <c r="E1185" s="136">
        <v>6.72</v>
      </c>
      <c r="F1185" s="137"/>
    </row>
    <row r="1186" spans="1:6" x14ac:dyDescent="0.25">
      <c r="A1186" s="135" t="s">
        <v>27814</v>
      </c>
      <c r="B1186" s="135" t="s">
        <v>20736</v>
      </c>
      <c r="C1186" s="135" t="s">
        <v>22829</v>
      </c>
      <c r="D1186" s="135" t="s">
        <v>3</v>
      </c>
      <c r="E1186" s="136">
        <v>1.02</v>
      </c>
      <c r="F1186" s="137"/>
    </row>
    <row r="1187" spans="1:6" x14ac:dyDescent="0.25">
      <c r="A1187" s="135" t="s">
        <v>27815</v>
      </c>
      <c r="B1187" s="135" t="s">
        <v>20736</v>
      </c>
      <c r="C1187" s="135" t="s">
        <v>22831</v>
      </c>
      <c r="D1187" s="135" t="s">
        <v>3</v>
      </c>
      <c r="E1187" s="136">
        <v>0.97</v>
      </c>
      <c r="F1187" s="137"/>
    </row>
    <row r="1188" spans="1:6" x14ac:dyDescent="0.25">
      <c r="A1188" s="135" t="s">
        <v>27816</v>
      </c>
      <c r="B1188" s="135" t="s">
        <v>20736</v>
      </c>
      <c r="C1188" s="135" t="s">
        <v>22833</v>
      </c>
      <c r="D1188" s="135" t="s">
        <v>3</v>
      </c>
      <c r="E1188" s="136">
        <v>1.27</v>
      </c>
      <c r="F1188" s="137"/>
    </row>
    <row r="1189" spans="1:6" x14ac:dyDescent="0.25">
      <c r="A1189" s="135" t="s">
        <v>27817</v>
      </c>
      <c r="B1189" s="135" t="s">
        <v>20736</v>
      </c>
      <c r="C1189" s="135" t="s">
        <v>22835</v>
      </c>
      <c r="D1189" s="135" t="s">
        <v>3</v>
      </c>
      <c r="E1189" s="136">
        <v>1.43</v>
      </c>
      <c r="F1189" s="137"/>
    </row>
    <row r="1190" spans="1:6" x14ac:dyDescent="0.25">
      <c r="A1190" s="135" t="s">
        <v>27818</v>
      </c>
      <c r="B1190" s="135" t="s">
        <v>20736</v>
      </c>
      <c r="C1190" s="135" t="s">
        <v>22837</v>
      </c>
      <c r="D1190" s="135" t="s">
        <v>3</v>
      </c>
      <c r="E1190" s="136">
        <v>0.7</v>
      </c>
      <c r="F1190" s="137"/>
    </row>
    <row r="1191" spans="1:6" x14ac:dyDescent="0.25">
      <c r="A1191" s="135" t="s">
        <v>27819</v>
      </c>
      <c r="B1191" s="135" t="s">
        <v>20736</v>
      </c>
      <c r="C1191" s="135" t="s">
        <v>22839</v>
      </c>
      <c r="D1191" s="135" t="s">
        <v>3</v>
      </c>
      <c r="E1191" s="136">
        <v>1.02</v>
      </c>
      <c r="F1191" s="137"/>
    </row>
    <row r="1192" spans="1:6" x14ac:dyDescent="0.25">
      <c r="A1192" s="135" t="s">
        <v>27820</v>
      </c>
      <c r="B1192" s="135" t="s">
        <v>20736</v>
      </c>
      <c r="C1192" s="135" t="s">
        <v>22841</v>
      </c>
      <c r="D1192" s="135" t="s">
        <v>3</v>
      </c>
      <c r="E1192" s="136">
        <v>1.1599999999999999</v>
      </c>
      <c r="F1192" s="137"/>
    </row>
    <row r="1193" spans="1:6" x14ac:dyDescent="0.25">
      <c r="A1193" s="135" t="s">
        <v>27821</v>
      </c>
      <c r="B1193" s="135" t="s">
        <v>20736</v>
      </c>
      <c r="C1193" s="135" t="s">
        <v>22843</v>
      </c>
      <c r="D1193" s="135" t="s">
        <v>3</v>
      </c>
      <c r="E1193" s="136">
        <v>1.1399999999999999</v>
      </c>
      <c r="F1193" s="137"/>
    </row>
    <row r="1194" spans="1:6" x14ac:dyDescent="0.25">
      <c r="A1194" s="135" t="s">
        <v>27822</v>
      </c>
      <c r="B1194" s="135" t="s">
        <v>20736</v>
      </c>
      <c r="C1194" s="135" t="s">
        <v>22845</v>
      </c>
      <c r="D1194" s="135" t="s">
        <v>3</v>
      </c>
      <c r="E1194" s="136">
        <v>2.0499999999999998</v>
      </c>
      <c r="F1194" s="137"/>
    </row>
    <row r="1195" spans="1:6" x14ac:dyDescent="0.25">
      <c r="A1195" s="135" t="s">
        <v>27823</v>
      </c>
      <c r="B1195" s="135" t="s">
        <v>20736</v>
      </c>
      <c r="C1195" s="135" t="s">
        <v>22847</v>
      </c>
      <c r="D1195" s="135" t="s">
        <v>3</v>
      </c>
      <c r="E1195" s="136">
        <v>2.96</v>
      </c>
      <c r="F1195" s="137"/>
    </row>
    <row r="1196" spans="1:6" x14ac:dyDescent="0.25">
      <c r="A1196" s="135" t="s">
        <v>27824</v>
      </c>
      <c r="B1196" s="135" t="s">
        <v>20736</v>
      </c>
      <c r="C1196" s="135" t="s">
        <v>22849</v>
      </c>
      <c r="D1196" s="135" t="s">
        <v>3</v>
      </c>
      <c r="E1196" s="136">
        <v>3.26</v>
      </c>
      <c r="F1196" s="137"/>
    </row>
    <row r="1197" spans="1:6" x14ac:dyDescent="0.25">
      <c r="A1197" s="135" t="s">
        <v>27825</v>
      </c>
      <c r="B1197" s="135" t="s">
        <v>20736</v>
      </c>
      <c r="C1197" s="135" t="s">
        <v>27826</v>
      </c>
      <c r="D1197" s="135" t="s">
        <v>3</v>
      </c>
      <c r="E1197" s="136">
        <v>0.11</v>
      </c>
      <c r="F1197" s="137"/>
    </row>
    <row r="1198" spans="1:6" x14ac:dyDescent="0.25">
      <c r="A1198" s="135" t="s">
        <v>27827</v>
      </c>
      <c r="B1198" s="135" t="s">
        <v>20736</v>
      </c>
      <c r="C1198" s="135" t="s">
        <v>27828</v>
      </c>
      <c r="D1198" s="135" t="s">
        <v>3</v>
      </c>
      <c r="E1198" s="136">
        <v>0.04</v>
      </c>
      <c r="F1198" s="137"/>
    </row>
    <row r="1199" spans="1:6" x14ac:dyDescent="0.25">
      <c r="A1199" s="135" t="s">
        <v>27829</v>
      </c>
      <c r="B1199" s="135" t="s">
        <v>20736</v>
      </c>
      <c r="C1199" s="135" t="s">
        <v>27830</v>
      </c>
      <c r="D1199" s="135" t="s">
        <v>3</v>
      </c>
      <c r="E1199" s="136">
        <v>0.05</v>
      </c>
      <c r="F1199" s="137"/>
    </row>
    <row r="1200" spans="1:6" x14ac:dyDescent="0.25">
      <c r="A1200" s="135" t="s">
        <v>27831</v>
      </c>
      <c r="B1200" s="135" t="s">
        <v>20736</v>
      </c>
      <c r="C1200" s="135" t="s">
        <v>27832</v>
      </c>
      <c r="D1200" s="135" t="s">
        <v>3</v>
      </c>
      <c r="E1200" s="136">
        <v>0.95</v>
      </c>
      <c r="F1200" s="137"/>
    </row>
    <row r="1201" spans="1:6" x14ac:dyDescent="0.25">
      <c r="A1201" s="135" t="s">
        <v>27833</v>
      </c>
      <c r="B1201" s="135" t="s">
        <v>20736</v>
      </c>
      <c r="C1201" s="135" t="s">
        <v>27834</v>
      </c>
      <c r="D1201" s="135" t="s">
        <v>3</v>
      </c>
      <c r="E1201" s="136">
        <v>1.44</v>
      </c>
      <c r="F1201" s="137"/>
    </row>
    <row r="1202" spans="1:6" x14ac:dyDescent="0.25">
      <c r="A1202" s="135" t="s">
        <v>27835</v>
      </c>
      <c r="B1202" s="135" t="s">
        <v>20736</v>
      </c>
      <c r="C1202" s="135" t="s">
        <v>27836</v>
      </c>
      <c r="D1202" s="135" t="s">
        <v>3</v>
      </c>
      <c r="E1202" s="136">
        <v>0.03</v>
      </c>
      <c r="F1202" s="137"/>
    </row>
    <row r="1203" spans="1:6" x14ac:dyDescent="0.25">
      <c r="A1203" s="135" t="s">
        <v>27837</v>
      </c>
      <c r="B1203" s="135" t="s">
        <v>20736</v>
      </c>
      <c r="C1203" s="135" t="s">
        <v>27838</v>
      </c>
      <c r="D1203" s="135" t="s">
        <v>3</v>
      </c>
      <c r="E1203" s="136">
        <v>0.05</v>
      </c>
      <c r="F1203" s="137"/>
    </row>
    <row r="1204" spans="1:6" x14ac:dyDescent="0.25">
      <c r="A1204" s="135" t="s">
        <v>27839</v>
      </c>
      <c r="B1204" s="135" t="s">
        <v>20736</v>
      </c>
      <c r="C1204" s="135" t="s">
        <v>27840</v>
      </c>
      <c r="D1204" s="135" t="s">
        <v>3</v>
      </c>
      <c r="E1204" s="136">
        <v>0.06</v>
      </c>
      <c r="F1204" s="137"/>
    </row>
    <row r="1205" spans="1:6" x14ac:dyDescent="0.25">
      <c r="A1205" s="135" t="s">
        <v>27841</v>
      </c>
      <c r="B1205" s="135" t="s">
        <v>20736</v>
      </c>
      <c r="C1205" s="135" t="s">
        <v>27842</v>
      </c>
      <c r="D1205" s="135" t="s">
        <v>3</v>
      </c>
      <c r="E1205" s="136">
        <v>0.08</v>
      </c>
      <c r="F1205" s="137"/>
    </row>
    <row r="1206" spans="1:6" x14ac:dyDescent="0.25">
      <c r="A1206" s="135" t="s">
        <v>27843</v>
      </c>
      <c r="B1206" s="135" t="s">
        <v>20736</v>
      </c>
      <c r="C1206" s="135" t="s">
        <v>27844</v>
      </c>
      <c r="D1206" s="135" t="s">
        <v>3</v>
      </c>
      <c r="E1206" s="136">
        <v>1.21</v>
      </c>
      <c r="F1206" s="137"/>
    </row>
    <row r="1207" spans="1:6" x14ac:dyDescent="0.25">
      <c r="A1207" s="135" t="s">
        <v>27845</v>
      </c>
      <c r="B1207" s="135" t="s">
        <v>20736</v>
      </c>
      <c r="C1207" s="135" t="s">
        <v>22739</v>
      </c>
      <c r="D1207" s="135" t="s">
        <v>3</v>
      </c>
      <c r="E1207" s="136">
        <v>4.1399999999999997</v>
      </c>
      <c r="F1207" s="137"/>
    </row>
    <row r="1208" spans="1:6" x14ac:dyDescent="0.25">
      <c r="A1208" s="135" t="s">
        <v>27846</v>
      </c>
      <c r="B1208" s="135" t="s">
        <v>20736</v>
      </c>
      <c r="C1208" s="135" t="s">
        <v>22741</v>
      </c>
      <c r="D1208" s="135" t="s">
        <v>3</v>
      </c>
      <c r="E1208" s="136">
        <v>5.74</v>
      </c>
      <c r="F1208" s="137"/>
    </row>
    <row r="1209" spans="1:6" x14ac:dyDescent="0.25">
      <c r="A1209" s="135" t="s">
        <v>27847</v>
      </c>
      <c r="B1209" s="135" t="s">
        <v>20736</v>
      </c>
      <c r="C1209" s="135" t="s">
        <v>22743</v>
      </c>
      <c r="D1209" s="135" t="s">
        <v>3</v>
      </c>
      <c r="E1209" s="136">
        <v>9.43</v>
      </c>
      <c r="F1209" s="137"/>
    </row>
    <row r="1210" spans="1:6" x14ac:dyDescent="0.25">
      <c r="A1210" s="135" t="s">
        <v>27848</v>
      </c>
      <c r="B1210" s="135" t="s">
        <v>20736</v>
      </c>
      <c r="C1210" s="135" t="s">
        <v>27849</v>
      </c>
      <c r="D1210" s="135" t="s">
        <v>3</v>
      </c>
      <c r="E1210" s="136">
        <v>0.13</v>
      </c>
      <c r="F1210" s="137"/>
    </row>
    <row r="1211" spans="1:6" x14ac:dyDescent="0.25">
      <c r="A1211" s="135" t="s">
        <v>27850</v>
      </c>
      <c r="B1211" s="135" t="s">
        <v>20736</v>
      </c>
      <c r="C1211" s="135" t="s">
        <v>27851</v>
      </c>
      <c r="D1211" s="135" t="s">
        <v>3</v>
      </c>
      <c r="E1211" s="136">
        <v>0.15</v>
      </c>
      <c r="F1211" s="137"/>
    </row>
    <row r="1212" spans="1:6" x14ac:dyDescent="0.25">
      <c r="A1212" s="135" t="s">
        <v>27852</v>
      </c>
      <c r="B1212" s="135" t="s">
        <v>20736</v>
      </c>
      <c r="C1212" s="135" t="s">
        <v>27853</v>
      </c>
      <c r="D1212" s="135" t="s">
        <v>3</v>
      </c>
      <c r="E1212" s="136">
        <v>11.26</v>
      </c>
      <c r="F1212" s="137"/>
    </row>
    <row r="1213" spans="1:6" x14ac:dyDescent="0.25">
      <c r="A1213" s="135" t="s">
        <v>27854</v>
      </c>
      <c r="B1213" s="135" t="s">
        <v>20736</v>
      </c>
      <c r="C1213" s="135" t="s">
        <v>27855</v>
      </c>
      <c r="D1213" s="135" t="s">
        <v>3</v>
      </c>
      <c r="E1213" s="136">
        <v>6.5</v>
      </c>
      <c r="F1213" s="137"/>
    </row>
    <row r="1214" spans="1:6" x14ac:dyDescent="0.25">
      <c r="A1214" s="135" t="s">
        <v>27856</v>
      </c>
      <c r="B1214" s="135" t="s">
        <v>20736</v>
      </c>
      <c r="C1214" s="135" t="s">
        <v>27857</v>
      </c>
      <c r="D1214" s="135" t="s">
        <v>3</v>
      </c>
      <c r="E1214" s="136">
        <v>1.07</v>
      </c>
      <c r="F1214" s="137"/>
    </row>
    <row r="1215" spans="1:6" x14ac:dyDescent="0.25">
      <c r="A1215" s="135" t="s">
        <v>27858</v>
      </c>
      <c r="B1215" s="135" t="s">
        <v>20736</v>
      </c>
      <c r="C1215" s="135" t="s">
        <v>27859</v>
      </c>
      <c r="D1215" s="135" t="s">
        <v>3</v>
      </c>
      <c r="E1215" s="136">
        <v>1.9</v>
      </c>
      <c r="F1215" s="137"/>
    </row>
    <row r="1216" spans="1:6" x14ac:dyDescent="0.25">
      <c r="A1216" s="135" t="s">
        <v>27860</v>
      </c>
      <c r="B1216" s="135" t="s">
        <v>20736</v>
      </c>
      <c r="C1216" s="135" t="s">
        <v>27861</v>
      </c>
      <c r="D1216" s="135" t="s">
        <v>3</v>
      </c>
      <c r="E1216" s="136">
        <v>2.2599999999999998</v>
      </c>
      <c r="F1216" s="137"/>
    </row>
    <row r="1217" spans="1:6" x14ac:dyDescent="0.25">
      <c r="A1217" s="135" t="s">
        <v>27862</v>
      </c>
      <c r="B1217" s="135" t="s">
        <v>20736</v>
      </c>
      <c r="C1217" s="135" t="s">
        <v>27863</v>
      </c>
      <c r="D1217" s="135" t="s">
        <v>3</v>
      </c>
      <c r="E1217" s="136">
        <v>2.7</v>
      </c>
      <c r="F1217" s="137"/>
    </row>
    <row r="1218" spans="1:6" x14ac:dyDescent="0.25">
      <c r="A1218" s="135" t="s">
        <v>27864</v>
      </c>
      <c r="B1218" s="135" t="s">
        <v>20736</v>
      </c>
      <c r="C1218" s="135" t="s">
        <v>27865</v>
      </c>
      <c r="D1218" s="135" t="s">
        <v>3</v>
      </c>
      <c r="E1218" s="136">
        <v>2.25</v>
      </c>
      <c r="F1218" s="137"/>
    </row>
    <row r="1219" spans="1:6" x14ac:dyDescent="0.25">
      <c r="A1219" s="135" t="s">
        <v>27866</v>
      </c>
      <c r="B1219" s="135" t="s">
        <v>20736</v>
      </c>
      <c r="C1219" s="135" t="s">
        <v>27867</v>
      </c>
      <c r="D1219" s="135" t="s">
        <v>3</v>
      </c>
      <c r="E1219" s="136">
        <v>5.19</v>
      </c>
      <c r="F1219" s="137"/>
    </row>
    <row r="1220" spans="1:6" x14ac:dyDescent="0.25">
      <c r="A1220" s="135" t="s">
        <v>27868</v>
      </c>
      <c r="B1220" s="135" t="s">
        <v>20736</v>
      </c>
      <c r="C1220" s="135" t="s">
        <v>27869</v>
      </c>
      <c r="D1220" s="135" t="s">
        <v>3</v>
      </c>
      <c r="E1220" s="136">
        <v>8.26</v>
      </c>
      <c r="F1220" s="137"/>
    </row>
    <row r="1221" spans="1:6" x14ac:dyDescent="0.25">
      <c r="A1221" s="135" t="s">
        <v>27870</v>
      </c>
      <c r="B1221" s="135" t="s">
        <v>20736</v>
      </c>
      <c r="C1221" s="135" t="s">
        <v>27871</v>
      </c>
      <c r="D1221" s="135" t="s">
        <v>3</v>
      </c>
      <c r="E1221" s="136">
        <v>2.25</v>
      </c>
      <c r="F1221" s="137"/>
    </row>
    <row r="1222" spans="1:6" x14ac:dyDescent="0.25">
      <c r="A1222" s="135" t="s">
        <v>27872</v>
      </c>
      <c r="B1222" s="135" t="s">
        <v>20736</v>
      </c>
      <c r="C1222" s="135" t="s">
        <v>27873</v>
      </c>
      <c r="D1222" s="135" t="s">
        <v>3</v>
      </c>
      <c r="E1222" s="136">
        <v>37.08</v>
      </c>
      <c r="F1222" s="137"/>
    </row>
    <row r="1223" spans="1:6" x14ac:dyDescent="0.25">
      <c r="A1223" s="135" t="s">
        <v>27874</v>
      </c>
      <c r="B1223" s="135" t="s">
        <v>20736</v>
      </c>
      <c r="C1223" s="135" t="s">
        <v>27875</v>
      </c>
      <c r="D1223" s="135" t="s">
        <v>3</v>
      </c>
      <c r="E1223" s="136">
        <v>78.03</v>
      </c>
      <c r="F1223" s="137"/>
    </row>
    <row r="1224" spans="1:6" x14ac:dyDescent="0.25">
      <c r="A1224" s="135" t="s">
        <v>27876</v>
      </c>
      <c r="B1224" s="135" t="s">
        <v>20736</v>
      </c>
      <c r="C1224" s="135" t="s">
        <v>27877</v>
      </c>
      <c r="D1224" s="135" t="s">
        <v>3</v>
      </c>
      <c r="E1224" s="136">
        <v>164.87</v>
      </c>
      <c r="F1224" s="137"/>
    </row>
    <row r="1225" spans="1:6" x14ac:dyDescent="0.25">
      <c r="A1225" s="135" t="s">
        <v>27878</v>
      </c>
      <c r="B1225" s="135" t="s">
        <v>20736</v>
      </c>
      <c r="C1225" s="135" t="s">
        <v>27879</v>
      </c>
      <c r="D1225" s="135" t="s">
        <v>3</v>
      </c>
      <c r="E1225" s="136">
        <v>285.74</v>
      </c>
      <c r="F1225" s="137"/>
    </row>
    <row r="1226" spans="1:6" x14ac:dyDescent="0.25">
      <c r="A1226" s="135" t="s">
        <v>27880</v>
      </c>
      <c r="B1226" s="135" t="s">
        <v>20736</v>
      </c>
      <c r="C1226" s="135" t="s">
        <v>27881</v>
      </c>
      <c r="D1226" s="135" t="s">
        <v>3</v>
      </c>
      <c r="E1226" s="136">
        <v>414.09</v>
      </c>
      <c r="F1226" s="137"/>
    </row>
    <row r="1227" spans="1:6" x14ac:dyDescent="0.25">
      <c r="A1227" s="135" t="s">
        <v>27882</v>
      </c>
      <c r="B1227" s="135" t="s">
        <v>20736</v>
      </c>
      <c r="C1227" s="135" t="s">
        <v>27883</v>
      </c>
      <c r="D1227" s="135" t="s">
        <v>3</v>
      </c>
      <c r="E1227" s="136">
        <v>163.19999999999999</v>
      </c>
      <c r="F1227" s="137"/>
    </row>
    <row r="1228" spans="1:6" x14ac:dyDescent="0.25">
      <c r="A1228" s="135" t="s">
        <v>27884</v>
      </c>
      <c r="B1228" s="135" t="s">
        <v>20736</v>
      </c>
      <c r="C1228" s="135" t="s">
        <v>27885</v>
      </c>
      <c r="D1228" s="135" t="s">
        <v>3</v>
      </c>
      <c r="E1228" s="136">
        <v>3.86</v>
      </c>
      <c r="F1228" s="137"/>
    </row>
    <row r="1229" spans="1:6" x14ac:dyDescent="0.25">
      <c r="A1229" s="135" t="s">
        <v>27886</v>
      </c>
      <c r="B1229" s="135" t="s">
        <v>20736</v>
      </c>
      <c r="C1229" s="135" t="s">
        <v>27887</v>
      </c>
      <c r="D1229" s="135" t="s">
        <v>3</v>
      </c>
      <c r="E1229" s="136">
        <v>2.97</v>
      </c>
      <c r="F1229" s="137"/>
    </row>
    <row r="1230" spans="1:6" x14ac:dyDescent="0.25">
      <c r="A1230" s="135" t="s">
        <v>27888</v>
      </c>
      <c r="B1230" s="135" t="s">
        <v>20736</v>
      </c>
      <c r="C1230" s="135" t="s">
        <v>27889</v>
      </c>
      <c r="D1230" s="135" t="s">
        <v>3</v>
      </c>
      <c r="E1230" s="136">
        <v>1.49</v>
      </c>
      <c r="F1230" s="137"/>
    </row>
    <row r="1231" spans="1:6" x14ac:dyDescent="0.25">
      <c r="A1231" s="135" t="s">
        <v>27890</v>
      </c>
      <c r="B1231" s="135" t="s">
        <v>20736</v>
      </c>
      <c r="C1231" s="135" t="s">
        <v>27891</v>
      </c>
      <c r="D1231" s="135" t="s">
        <v>3</v>
      </c>
      <c r="E1231" s="136">
        <v>40.36</v>
      </c>
      <c r="F1231" s="137"/>
    </row>
    <row r="1232" spans="1:6" x14ac:dyDescent="0.25">
      <c r="A1232" s="135" t="s">
        <v>27892</v>
      </c>
      <c r="B1232" s="135" t="s">
        <v>20736</v>
      </c>
      <c r="C1232" s="135" t="s">
        <v>27893</v>
      </c>
      <c r="D1232" s="135" t="s">
        <v>3</v>
      </c>
      <c r="E1232" s="136">
        <v>1.49</v>
      </c>
      <c r="F1232" s="137"/>
    </row>
    <row r="1233" spans="1:6" x14ac:dyDescent="0.25">
      <c r="A1233" s="135" t="s">
        <v>27894</v>
      </c>
      <c r="B1233" s="135" t="s">
        <v>20736</v>
      </c>
      <c r="C1233" s="135" t="s">
        <v>27895</v>
      </c>
      <c r="D1233" s="135" t="s">
        <v>3</v>
      </c>
      <c r="E1233" s="136">
        <v>2.97</v>
      </c>
      <c r="F1233" s="137"/>
    </row>
    <row r="1234" spans="1:6" x14ac:dyDescent="0.25">
      <c r="A1234" s="135" t="s">
        <v>27896</v>
      </c>
      <c r="B1234" s="135" t="s">
        <v>20736</v>
      </c>
      <c r="C1234" s="135" t="s">
        <v>27897</v>
      </c>
      <c r="D1234" s="135" t="s">
        <v>3</v>
      </c>
      <c r="E1234" s="136">
        <v>2.67</v>
      </c>
      <c r="F1234" s="137"/>
    </row>
    <row r="1235" spans="1:6" x14ac:dyDescent="0.25">
      <c r="A1235" s="135" t="s">
        <v>27898</v>
      </c>
      <c r="B1235" s="135" t="s">
        <v>20736</v>
      </c>
      <c r="C1235" s="135" t="s">
        <v>27899</v>
      </c>
      <c r="D1235" s="135" t="s">
        <v>3</v>
      </c>
      <c r="E1235" s="136">
        <v>3.86</v>
      </c>
      <c r="F1235" s="137"/>
    </row>
    <row r="1236" spans="1:6" x14ac:dyDescent="0.25">
      <c r="A1236" s="135" t="s">
        <v>27900</v>
      </c>
      <c r="B1236" s="135" t="s">
        <v>20736</v>
      </c>
      <c r="C1236" s="135" t="s">
        <v>27901</v>
      </c>
      <c r="D1236" s="135" t="s">
        <v>3</v>
      </c>
      <c r="E1236" s="136">
        <v>390</v>
      </c>
      <c r="F1236" s="137"/>
    </row>
    <row r="1237" spans="1:6" x14ac:dyDescent="0.25">
      <c r="A1237" s="135" t="s">
        <v>27902</v>
      </c>
      <c r="B1237" s="135" t="s">
        <v>20736</v>
      </c>
      <c r="C1237" s="135" t="s">
        <v>27903</v>
      </c>
      <c r="D1237" s="135" t="s">
        <v>3</v>
      </c>
      <c r="E1237" s="136">
        <v>63.55</v>
      </c>
      <c r="F1237" s="137"/>
    </row>
    <row r="1238" spans="1:6" x14ac:dyDescent="0.25">
      <c r="A1238" s="135" t="s">
        <v>27904</v>
      </c>
      <c r="B1238" s="135" t="s">
        <v>20736</v>
      </c>
      <c r="C1238" s="135" t="s">
        <v>27905</v>
      </c>
      <c r="D1238" s="135" t="s">
        <v>3</v>
      </c>
      <c r="E1238" s="136">
        <v>117.05</v>
      </c>
      <c r="F1238" s="137"/>
    </row>
    <row r="1239" spans="1:6" x14ac:dyDescent="0.25">
      <c r="A1239" s="135" t="s">
        <v>27906</v>
      </c>
      <c r="B1239" s="135" t="s">
        <v>20736</v>
      </c>
      <c r="C1239" s="135" t="s">
        <v>27907</v>
      </c>
      <c r="D1239" s="135" t="s">
        <v>3</v>
      </c>
      <c r="E1239" s="136">
        <v>221.77</v>
      </c>
      <c r="F1239" s="137"/>
    </row>
    <row r="1240" spans="1:6" x14ac:dyDescent="0.25">
      <c r="A1240" s="135" t="s">
        <v>27908</v>
      </c>
      <c r="B1240" s="135" t="s">
        <v>20736</v>
      </c>
      <c r="C1240" s="135" t="s">
        <v>27909</v>
      </c>
      <c r="D1240" s="135" t="s">
        <v>3</v>
      </c>
      <c r="E1240" s="136">
        <v>250</v>
      </c>
      <c r="F1240" s="137"/>
    </row>
    <row r="1241" spans="1:6" x14ac:dyDescent="0.25">
      <c r="A1241" s="135" t="s">
        <v>27910</v>
      </c>
      <c r="B1241" s="135" t="s">
        <v>20736</v>
      </c>
      <c r="C1241" s="135" t="s">
        <v>27911</v>
      </c>
      <c r="D1241" s="135" t="s">
        <v>3</v>
      </c>
      <c r="E1241" s="136">
        <v>96.83</v>
      </c>
      <c r="F1241" s="137"/>
    </row>
    <row r="1242" spans="1:6" x14ac:dyDescent="0.25">
      <c r="A1242" s="135" t="s">
        <v>27912</v>
      </c>
      <c r="B1242" s="135" t="s">
        <v>20736</v>
      </c>
      <c r="C1242" s="135" t="s">
        <v>27913</v>
      </c>
      <c r="D1242" s="135" t="s">
        <v>3</v>
      </c>
      <c r="E1242" s="136">
        <v>21.21</v>
      </c>
      <c r="F1242" s="137"/>
    </row>
    <row r="1243" spans="1:6" x14ac:dyDescent="0.25">
      <c r="A1243" s="135" t="s">
        <v>27914</v>
      </c>
      <c r="B1243" s="135" t="s">
        <v>20736</v>
      </c>
      <c r="C1243" s="135" t="s">
        <v>27915</v>
      </c>
      <c r="D1243" s="135" t="s">
        <v>3</v>
      </c>
      <c r="E1243" s="136">
        <v>47.07</v>
      </c>
      <c r="F1243" s="137"/>
    </row>
    <row r="1244" spans="1:6" x14ac:dyDescent="0.25">
      <c r="A1244" s="135" t="s">
        <v>27916</v>
      </c>
      <c r="B1244" s="135" t="s">
        <v>20736</v>
      </c>
      <c r="C1244" s="135" t="s">
        <v>27917</v>
      </c>
      <c r="D1244" s="135" t="s">
        <v>3</v>
      </c>
      <c r="E1244" s="136">
        <v>12.51</v>
      </c>
      <c r="F1244" s="137"/>
    </row>
    <row r="1245" spans="1:6" x14ac:dyDescent="0.25">
      <c r="A1245" s="135" t="s">
        <v>27918</v>
      </c>
      <c r="B1245" s="135" t="s">
        <v>20736</v>
      </c>
      <c r="C1245" s="135" t="s">
        <v>27919</v>
      </c>
      <c r="D1245" s="135" t="s">
        <v>3</v>
      </c>
      <c r="E1245" s="136">
        <v>25.44</v>
      </c>
      <c r="F1245" s="137"/>
    </row>
    <row r="1246" spans="1:6" x14ac:dyDescent="0.25">
      <c r="A1246" s="135" t="s">
        <v>27920</v>
      </c>
      <c r="B1246" s="135" t="s">
        <v>20736</v>
      </c>
      <c r="C1246" s="135" t="s">
        <v>27921</v>
      </c>
      <c r="D1246" s="135" t="s">
        <v>3</v>
      </c>
      <c r="E1246" s="136">
        <v>51.03</v>
      </c>
      <c r="F1246" s="137"/>
    </row>
    <row r="1247" spans="1:6" x14ac:dyDescent="0.25">
      <c r="A1247" s="135" t="s">
        <v>27922</v>
      </c>
      <c r="B1247" s="135" t="s">
        <v>20736</v>
      </c>
      <c r="C1247" s="135" t="s">
        <v>27923</v>
      </c>
      <c r="D1247" s="135" t="s">
        <v>3</v>
      </c>
      <c r="E1247" s="136">
        <v>19.52</v>
      </c>
      <c r="F1247" s="137"/>
    </row>
    <row r="1248" spans="1:6" x14ac:dyDescent="0.25">
      <c r="A1248" s="135" t="s">
        <v>27924</v>
      </c>
      <c r="B1248" s="135" t="s">
        <v>20736</v>
      </c>
      <c r="C1248" s="135" t="s">
        <v>27925</v>
      </c>
      <c r="D1248" s="135" t="s">
        <v>3</v>
      </c>
      <c r="E1248" s="136">
        <v>51.78</v>
      </c>
      <c r="F1248" s="137"/>
    </row>
    <row r="1249" spans="1:6" x14ac:dyDescent="0.25">
      <c r="A1249" s="135" t="s">
        <v>27926</v>
      </c>
      <c r="B1249" s="135" t="s">
        <v>20736</v>
      </c>
      <c r="C1249" s="135" t="s">
        <v>27927</v>
      </c>
      <c r="D1249" s="135" t="s">
        <v>3</v>
      </c>
      <c r="E1249" s="136">
        <v>146.09</v>
      </c>
      <c r="F1249" s="137"/>
    </row>
    <row r="1250" spans="1:6" x14ac:dyDescent="0.25">
      <c r="A1250" s="135" t="s">
        <v>27928</v>
      </c>
      <c r="B1250" s="135" t="s">
        <v>20736</v>
      </c>
      <c r="C1250" s="135" t="s">
        <v>27929</v>
      </c>
      <c r="D1250" s="135" t="s">
        <v>3</v>
      </c>
      <c r="E1250" s="136">
        <v>35.9</v>
      </c>
      <c r="F1250" s="137"/>
    </row>
    <row r="1251" spans="1:6" x14ac:dyDescent="0.25">
      <c r="A1251" s="135" t="s">
        <v>27930</v>
      </c>
      <c r="B1251" s="135" t="s">
        <v>20736</v>
      </c>
      <c r="C1251" s="135" t="s">
        <v>27931</v>
      </c>
      <c r="D1251" s="135" t="s">
        <v>3</v>
      </c>
      <c r="E1251" s="136">
        <v>206.32</v>
      </c>
      <c r="F1251" s="137"/>
    </row>
    <row r="1252" spans="1:6" x14ac:dyDescent="0.25">
      <c r="A1252" s="135" t="s">
        <v>27932</v>
      </c>
      <c r="B1252" s="135" t="s">
        <v>20736</v>
      </c>
      <c r="C1252" s="135" t="s">
        <v>27933</v>
      </c>
      <c r="D1252" s="135" t="s">
        <v>3</v>
      </c>
      <c r="E1252" s="136">
        <v>135.33000000000001</v>
      </c>
      <c r="F1252" s="137"/>
    </row>
    <row r="1253" spans="1:6" x14ac:dyDescent="0.25">
      <c r="A1253" s="135" t="s">
        <v>27934</v>
      </c>
      <c r="B1253" s="135" t="s">
        <v>20736</v>
      </c>
      <c r="C1253" s="135" t="s">
        <v>27935</v>
      </c>
      <c r="D1253" s="135" t="s">
        <v>3</v>
      </c>
      <c r="E1253" s="136">
        <v>119.27</v>
      </c>
      <c r="F1253" s="137"/>
    </row>
    <row r="1254" spans="1:6" x14ac:dyDescent="0.25">
      <c r="A1254" s="135" t="s">
        <v>27936</v>
      </c>
      <c r="B1254" s="135" t="s">
        <v>20736</v>
      </c>
      <c r="C1254" s="135" t="s">
        <v>27937</v>
      </c>
      <c r="D1254" s="135" t="s">
        <v>3</v>
      </c>
      <c r="E1254" s="136">
        <v>530</v>
      </c>
      <c r="F1254" s="137"/>
    </row>
    <row r="1255" spans="1:6" x14ac:dyDescent="0.25">
      <c r="A1255" s="135" t="s">
        <v>27938</v>
      </c>
      <c r="B1255" s="135" t="s">
        <v>20736</v>
      </c>
      <c r="C1255" s="135" t="s">
        <v>27939</v>
      </c>
      <c r="D1255" s="135" t="s">
        <v>3</v>
      </c>
      <c r="E1255" s="136">
        <v>608.80999999999995</v>
      </c>
      <c r="F1255" s="137"/>
    </row>
    <row r="1256" spans="1:6" x14ac:dyDescent="0.25">
      <c r="A1256" s="135" t="s">
        <v>27940</v>
      </c>
      <c r="B1256" s="135" t="s">
        <v>20736</v>
      </c>
      <c r="C1256" s="135" t="s">
        <v>27941</v>
      </c>
      <c r="D1256" s="135" t="s">
        <v>3</v>
      </c>
      <c r="E1256" s="136">
        <v>730</v>
      </c>
      <c r="F1256" s="137"/>
    </row>
    <row r="1257" spans="1:6" x14ac:dyDescent="0.25">
      <c r="A1257" s="135" t="s">
        <v>27942</v>
      </c>
      <c r="B1257" s="135" t="s">
        <v>20736</v>
      </c>
      <c r="C1257" s="135" t="s">
        <v>27943</v>
      </c>
      <c r="D1257" s="135" t="s">
        <v>3</v>
      </c>
      <c r="E1257" s="136">
        <v>23.89</v>
      </c>
      <c r="F1257" s="137"/>
    </row>
    <row r="1258" spans="1:6" x14ac:dyDescent="0.25">
      <c r="A1258" s="135" t="s">
        <v>27944</v>
      </c>
      <c r="B1258" s="135" t="s">
        <v>20736</v>
      </c>
      <c r="C1258" s="135" t="s">
        <v>27945</v>
      </c>
      <c r="D1258" s="135" t="s">
        <v>3</v>
      </c>
      <c r="E1258" s="136">
        <v>43.15</v>
      </c>
      <c r="F1258" s="137"/>
    </row>
    <row r="1259" spans="1:6" x14ac:dyDescent="0.25">
      <c r="A1259" s="135" t="s">
        <v>27946</v>
      </c>
      <c r="B1259" s="135" t="s">
        <v>20736</v>
      </c>
      <c r="C1259" s="135" t="s">
        <v>27947</v>
      </c>
      <c r="D1259" s="135" t="s">
        <v>3</v>
      </c>
      <c r="E1259" s="136">
        <v>290</v>
      </c>
      <c r="F1259" s="137"/>
    </row>
    <row r="1260" spans="1:6" x14ac:dyDescent="0.25">
      <c r="A1260" s="135" t="s">
        <v>27948</v>
      </c>
      <c r="B1260" s="135" t="s">
        <v>20736</v>
      </c>
      <c r="C1260" s="135" t="s">
        <v>27949</v>
      </c>
      <c r="D1260" s="135" t="s">
        <v>3</v>
      </c>
      <c r="E1260" s="136">
        <v>283.76</v>
      </c>
      <c r="F1260" s="137"/>
    </row>
    <row r="1261" spans="1:6" x14ac:dyDescent="0.25">
      <c r="A1261" s="135" t="s">
        <v>27950</v>
      </c>
      <c r="B1261" s="135" t="s">
        <v>20736</v>
      </c>
      <c r="C1261" s="135" t="s">
        <v>27951</v>
      </c>
      <c r="D1261" s="135" t="s">
        <v>3</v>
      </c>
      <c r="E1261" s="136">
        <v>394.5</v>
      </c>
      <c r="F1261" s="137"/>
    </row>
    <row r="1262" spans="1:6" x14ac:dyDescent="0.25">
      <c r="A1262" s="135" t="s">
        <v>27952</v>
      </c>
      <c r="B1262" s="135" t="s">
        <v>20736</v>
      </c>
      <c r="C1262" s="135" t="s">
        <v>27953</v>
      </c>
      <c r="D1262" s="135" t="s">
        <v>3</v>
      </c>
      <c r="E1262" s="136">
        <v>10.3</v>
      </c>
      <c r="F1262" s="137"/>
    </row>
    <row r="1263" spans="1:6" x14ac:dyDescent="0.25">
      <c r="A1263" s="135" t="s">
        <v>27954</v>
      </c>
      <c r="B1263" s="135" t="s">
        <v>20736</v>
      </c>
      <c r="C1263" s="135" t="s">
        <v>27955</v>
      </c>
      <c r="D1263" s="135" t="s">
        <v>3</v>
      </c>
      <c r="E1263" s="136">
        <v>10.3</v>
      </c>
      <c r="F1263" s="137"/>
    </row>
    <row r="1264" spans="1:6" x14ac:dyDescent="0.25">
      <c r="A1264" s="135" t="s">
        <v>27956</v>
      </c>
      <c r="B1264" s="135" t="s">
        <v>20736</v>
      </c>
      <c r="C1264" s="135" t="s">
        <v>27957</v>
      </c>
      <c r="D1264" s="135" t="s">
        <v>3</v>
      </c>
      <c r="E1264" s="136">
        <v>55.43</v>
      </c>
      <c r="F1264" s="137"/>
    </row>
    <row r="1265" spans="1:6" x14ac:dyDescent="0.25">
      <c r="A1265" s="135" t="s">
        <v>27958</v>
      </c>
      <c r="B1265" s="135" t="s">
        <v>20736</v>
      </c>
      <c r="C1265" s="135" t="s">
        <v>27959</v>
      </c>
      <c r="D1265" s="135" t="s">
        <v>3</v>
      </c>
      <c r="E1265" s="136">
        <v>55.43</v>
      </c>
      <c r="F1265" s="137"/>
    </row>
    <row r="1266" spans="1:6" x14ac:dyDescent="0.25">
      <c r="A1266" s="135" t="s">
        <v>27960</v>
      </c>
      <c r="B1266" s="135" t="s">
        <v>20736</v>
      </c>
      <c r="C1266" s="135" t="s">
        <v>27961</v>
      </c>
      <c r="D1266" s="135" t="s">
        <v>3</v>
      </c>
      <c r="E1266" s="136">
        <v>55.43</v>
      </c>
      <c r="F1266" s="137"/>
    </row>
    <row r="1267" spans="1:6" x14ac:dyDescent="0.25">
      <c r="A1267" s="135" t="s">
        <v>27962</v>
      </c>
      <c r="B1267" s="135" t="s">
        <v>20736</v>
      </c>
      <c r="C1267" s="135" t="s">
        <v>27963</v>
      </c>
      <c r="D1267" s="135" t="s">
        <v>3</v>
      </c>
      <c r="E1267" s="136">
        <v>55.43</v>
      </c>
      <c r="F1267" s="137"/>
    </row>
    <row r="1268" spans="1:6" x14ac:dyDescent="0.25">
      <c r="A1268" s="135" t="s">
        <v>27964</v>
      </c>
      <c r="B1268" s="135" t="s">
        <v>20736</v>
      </c>
      <c r="C1268" s="135" t="s">
        <v>27965</v>
      </c>
      <c r="D1268" s="135" t="s">
        <v>3</v>
      </c>
      <c r="E1268" s="136">
        <v>69.14</v>
      </c>
      <c r="F1268" s="137"/>
    </row>
    <row r="1269" spans="1:6" x14ac:dyDescent="0.25">
      <c r="A1269" s="135" t="s">
        <v>27966</v>
      </c>
      <c r="B1269" s="135" t="s">
        <v>20736</v>
      </c>
      <c r="C1269" s="135" t="s">
        <v>27967</v>
      </c>
      <c r="D1269" s="135" t="s">
        <v>3</v>
      </c>
      <c r="E1269" s="136">
        <v>97.41</v>
      </c>
      <c r="F1269" s="137"/>
    </row>
    <row r="1270" spans="1:6" x14ac:dyDescent="0.25">
      <c r="A1270" s="135" t="s">
        <v>27968</v>
      </c>
      <c r="B1270" s="135" t="s">
        <v>20736</v>
      </c>
      <c r="C1270" s="135" t="s">
        <v>27969</v>
      </c>
      <c r="D1270" s="135" t="s">
        <v>3</v>
      </c>
      <c r="E1270" s="136">
        <v>97.41</v>
      </c>
      <c r="F1270" s="137"/>
    </row>
    <row r="1271" spans="1:6" x14ac:dyDescent="0.25">
      <c r="A1271" s="135" t="s">
        <v>27970</v>
      </c>
      <c r="B1271" s="135" t="s">
        <v>20736</v>
      </c>
      <c r="C1271" s="135" t="s">
        <v>27971</v>
      </c>
      <c r="D1271" s="135" t="s">
        <v>3</v>
      </c>
      <c r="E1271" s="136">
        <v>75.900000000000006</v>
      </c>
      <c r="F1271" s="137"/>
    </row>
    <row r="1272" spans="1:6" x14ac:dyDescent="0.25">
      <c r="A1272" s="135" t="s">
        <v>27972</v>
      </c>
      <c r="B1272" s="135" t="s">
        <v>20736</v>
      </c>
      <c r="C1272" s="135" t="s">
        <v>27973</v>
      </c>
      <c r="D1272" s="135" t="s">
        <v>3</v>
      </c>
      <c r="E1272" s="136">
        <v>304.64999999999998</v>
      </c>
      <c r="F1272" s="137"/>
    </row>
    <row r="1273" spans="1:6" x14ac:dyDescent="0.25">
      <c r="A1273" s="135" t="s">
        <v>27974</v>
      </c>
      <c r="B1273" s="135" t="s">
        <v>20736</v>
      </c>
      <c r="C1273" s="135" t="s">
        <v>27975</v>
      </c>
      <c r="D1273" s="135" t="s">
        <v>3</v>
      </c>
      <c r="E1273" s="136">
        <v>107.9</v>
      </c>
      <c r="F1273" s="137"/>
    </row>
    <row r="1274" spans="1:6" x14ac:dyDescent="0.25">
      <c r="A1274" s="135" t="s">
        <v>27976</v>
      </c>
      <c r="B1274" s="135" t="s">
        <v>20736</v>
      </c>
      <c r="C1274" s="135" t="s">
        <v>27977</v>
      </c>
      <c r="D1274" s="135" t="s">
        <v>3</v>
      </c>
      <c r="E1274" s="136">
        <v>117.9</v>
      </c>
      <c r="F1274" s="137"/>
    </row>
    <row r="1275" spans="1:6" x14ac:dyDescent="0.25">
      <c r="A1275" s="135" t="s">
        <v>27978</v>
      </c>
      <c r="B1275" s="135" t="s">
        <v>20736</v>
      </c>
      <c r="C1275" s="135" t="s">
        <v>27979</v>
      </c>
      <c r="D1275" s="135" t="s">
        <v>3</v>
      </c>
      <c r="E1275" s="136">
        <v>247.9</v>
      </c>
      <c r="F1275" s="137"/>
    </row>
    <row r="1276" spans="1:6" x14ac:dyDescent="0.25">
      <c r="A1276" s="135" t="s">
        <v>27980</v>
      </c>
      <c r="B1276" s="135" t="s">
        <v>20736</v>
      </c>
      <c r="C1276" s="135" t="s">
        <v>27981</v>
      </c>
      <c r="D1276" s="135" t="s">
        <v>3</v>
      </c>
      <c r="E1276" s="136">
        <v>359.3</v>
      </c>
      <c r="F1276" s="137"/>
    </row>
    <row r="1277" spans="1:6" x14ac:dyDescent="0.25">
      <c r="A1277" s="135" t="s">
        <v>27982</v>
      </c>
      <c r="B1277" s="135" t="s">
        <v>20736</v>
      </c>
      <c r="C1277" s="135" t="s">
        <v>27983</v>
      </c>
      <c r="D1277" s="135" t="s">
        <v>3</v>
      </c>
      <c r="E1277" s="136">
        <v>208.9</v>
      </c>
      <c r="F1277" s="137"/>
    </row>
    <row r="1278" spans="1:6" x14ac:dyDescent="0.25">
      <c r="A1278" s="135" t="s">
        <v>27984</v>
      </c>
      <c r="B1278" s="135" t="s">
        <v>20736</v>
      </c>
      <c r="C1278" s="135" t="s">
        <v>27985</v>
      </c>
      <c r="D1278" s="135" t="s">
        <v>3</v>
      </c>
      <c r="E1278" s="136">
        <v>15.29</v>
      </c>
      <c r="F1278" s="137"/>
    </row>
    <row r="1279" spans="1:6" x14ac:dyDescent="0.25">
      <c r="A1279" s="135" t="s">
        <v>27986</v>
      </c>
      <c r="B1279" s="135" t="s">
        <v>20736</v>
      </c>
      <c r="C1279" s="135" t="s">
        <v>27987</v>
      </c>
      <c r="D1279" s="135" t="s">
        <v>3</v>
      </c>
      <c r="E1279" s="136">
        <v>12.6</v>
      </c>
      <c r="F1279" s="137"/>
    </row>
    <row r="1280" spans="1:6" x14ac:dyDescent="0.25">
      <c r="A1280" s="135" t="s">
        <v>27988</v>
      </c>
      <c r="B1280" s="135" t="s">
        <v>20736</v>
      </c>
      <c r="C1280" s="135" t="s">
        <v>27989</v>
      </c>
      <c r="D1280" s="135" t="s">
        <v>3</v>
      </c>
      <c r="E1280" s="136">
        <v>7.21</v>
      </c>
      <c r="F1280" s="137"/>
    </row>
    <row r="1281" spans="1:6" x14ac:dyDescent="0.25">
      <c r="A1281" s="135" t="s">
        <v>27990</v>
      </c>
      <c r="B1281" s="135" t="s">
        <v>20736</v>
      </c>
      <c r="C1281" s="135" t="s">
        <v>27991</v>
      </c>
      <c r="D1281" s="135" t="s">
        <v>3</v>
      </c>
      <c r="E1281" s="136">
        <v>50.1</v>
      </c>
      <c r="F1281" s="137"/>
    </row>
    <row r="1282" spans="1:6" x14ac:dyDescent="0.25">
      <c r="A1282" s="135" t="s">
        <v>27992</v>
      </c>
      <c r="B1282" s="135" t="s">
        <v>20736</v>
      </c>
      <c r="C1282" s="135" t="s">
        <v>27993</v>
      </c>
      <c r="D1282" s="135" t="s">
        <v>3</v>
      </c>
      <c r="E1282" s="136">
        <v>61.49</v>
      </c>
      <c r="F1282" s="137"/>
    </row>
    <row r="1283" spans="1:6" x14ac:dyDescent="0.25">
      <c r="A1283" s="135" t="s">
        <v>27994</v>
      </c>
      <c r="B1283" s="135" t="s">
        <v>20736</v>
      </c>
      <c r="C1283" s="135" t="s">
        <v>27995</v>
      </c>
      <c r="D1283" s="135" t="s">
        <v>3</v>
      </c>
      <c r="E1283" s="136">
        <v>81.260000000000005</v>
      </c>
      <c r="F1283" s="137"/>
    </row>
    <row r="1284" spans="1:6" x14ac:dyDescent="0.25">
      <c r="A1284" s="135" t="s">
        <v>27996</v>
      </c>
      <c r="B1284" s="135" t="s">
        <v>20736</v>
      </c>
      <c r="C1284" s="135" t="s">
        <v>27997</v>
      </c>
      <c r="D1284" s="135" t="s">
        <v>4</v>
      </c>
      <c r="E1284" s="136">
        <v>0.55000000000000004</v>
      </c>
      <c r="F1284" s="137"/>
    </row>
    <row r="1285" spans="1:6" x14ac:dyDescent="0.25">
      <c r="A1285" s="135" t="s">
        <v>27998</v>
      </c>
      <c r="B1285" s="135" t="s">
        <v>20736</v>
      </c>
      <c r="C1285" s="135" t="s">
        <v>27999</v>
      </c>
      <c r="D1285" s="135" t="s">
        <v>4</v>
      </c>
      <c r="E1285" s="136">
        <v>0.88</v>
      </c>
      <c r="F1285" s="137"/>
    </row>
    <row r="1286" spans="1:6" x14ac:dyDescent="0.25">
      <c r="A1286" s="135" t="s">
        <v>28000</v>
      </c>
      <c r="B1286" s="135" t="s">
        <v>20736</v>
      </c>
      <c r="C1286" s="135" t="s">
        <v>28001</v>
      </c>
      <c r="D1286" s="135" t="s">
        <v>4</v>
      </c>
      <c r="E1286" s="136">
        <v>1.5</v>
      </c>
      <c r="F1286" s="137"/>
    </row>
    <row r="1287" spans="1:6" x14ac:dyDescent="0.25">
      <c r="A1287" s="135" t="s">
        <v>28002</v>
      </c>
      <c r="B1287" s="135" t="s">
        <v>20736</v>
      </c>
      <c r="C1287" s="135" t="s">
        <v>28003</v>
      </c>
      <c r="D1287" s="135" t="s">
        <v>4</v>
      </c>
      <c r="E1287" s="136">
        <v>2.08</v>
      </c>
      <c r="F1287" s="137"/>
    </row>
    <row r="1288" spans="1:6" x14ac:dyDescent="0.25">
      <c r="A1288" s="135" t="s">
        <v>28004</v>
      </c>
      <c r="B1288" s="135" t="s">
        <v>20736</v>
      </c>
      <c r="C1288" s="135" t="s">
        <v>28005</v>
      </c>
      <c r="D1288" s="135" t="s">
        <v>4</v>
      </c>
      <c r="E1288" s="136">
        <v>3.4</v>
      </c>
      <c r="F1288" s="137"/>
    </row>
    <row r="1289" spans="1:6" x14ac:dyDescent="0.25">
      <c r="A1289" s="135" t="s">
        <v>28006</v>
      </c>
      <c r="B1289" s="135" t="s">
        <v>20736</v>
      </c>
      <c r="C1289" s="135" t="s">
        <v>28007</v>
      </c>
      <c r="D1289" s="135" t="s">
        <v>4</v>
      </c>
      <c r="E1289" s="136">
        <v>0.67</v>
      </c>
      <c r="F1289" s="137"/>
    </row>
    <row r="1290" spans="1:6" x14ac:dyDescent="0.25">
      <c r="A1290" s="135" t="s">
        <v>28008</v>
      </c>
      <c r="B1290" s="135" t="s">
        <v>20736</v>
      </c>
      <c r="C1290" s="135" t="s">
        <v>28009</v>
      </c>
      <c r="D1290" s="135" t="s">
        <v>4</v>
      </c>
      <c r="E1290" s="136">
        <v>0.53</v>
      </c>
      <c r="F1290" s="137"/>
    </row>
    <row r="1291" spans="1:6" x14ac:dyDescent="0.25">
      <c r="A1291" s="135" t="s">
        <v>28010</v>
      </c>
      <c r="B1291" s="135" t="s">
        <v>20736</v>
      </c>
      <c r="C1291" s="135" t="s">
        <v>28011</v>
      </c>
      <c r="D1291" s="135" t="s">
        <v>4</v>
      </c>
      <c r="E1291" s="136">
        <v>0.85</v>
      </c>
      <c r="F1291" s="137"/>
    </row>
    <row r="1292" spans="1:6" x14ac:dyDescent="0.25">
      <c r="A1292" s="135" t="s">
        <v>28012</v>
      </c>
      <c r="B1292" s="135" t="s">
        <v>20736</v>
      </c>
      <c r="C1292" s="135" t="s">
        <v>28013</v>
      </c>
      <c r="D1292" s="135" t="s">
        <v>4</v>
      </c>
      <c r="E1292" s="136">
        <v>1.53</v>
      </c>
      <c r="F1292" s="137"/>
    </row>
    <row r="1293" spans="1:6" x14ac:dyDescent="0.25">
      <c r="A1293" s="135" t="s">
        <v>28014</v>
      </c>
      <c r="B1293" s="135" t="s">
        <v>20736</v>
      </c>
      <c r="C1293" s="135" t="s">
        <v>28015</v>
      </c>
      <c r="D1293" s="135" t="s">
        <v>4</v>
      </c>
      <c r="E1293" s="136">
        <v>2.14</v>
      </c>
      <c r="F1293" s="137"/>
    </row>
    <row r="1294" spans="1:6" x14ac:dyDescent="0.25">
      <c r="A1294" s="135" t="s">
        <v>28016</v>
      </c>
      <c r="B1294" s="135" t="s">
        <v>20736</v>
      </c>
      <c r="C1294" s="135" t="s">
        <v>28017</v>
      </c>
      <c r="D1294" s="135" t="s">
        <v>4</v>
      </c>
      <c r="E1294" s="136">
        <v>3.66</v>
      </c>
      <c r="F1294" s="137"/>
    </row>
    <row r="1295" spans="1:6" x14ac:dyDescent="0.25">
      <c r="A1295" s="135" t="s">
        <v>28018</v>
      </c>
      <c r="B1295" s="135" t="s">
        <v>20736</v>
      </c>
      <c r="C1295" s="135" t="s">
        <v>28019</v>
      </c>
      <c r="D1295" s="135" t="s">
        <v>4</v>
      </c>
      <c r="E1295" s="136">
        <v>5.64</v>
      </c>
      <c r="F1295" s="137"/>
    </row>
    <row r="1296" spans="1:6" x14ac:dyDescent="0.25">
      <c r="A1296" s="135" t="s">
        <v>28020</v>
      </c>
      <c r="B1296" s="135" t="s">
        <v>20736</v>
      </c>
      <c r="C1296" s="135" t="s">
        <v>28021</v>
      </c>
      <c r="D1296" s="135" t="s">
        <v>4</v>
      </c>
      <c r="E1296" s="136">
        <v>9.0399999999999991</v>
      </c>
      <c r="F1296" s="137"/>
    </row>
    <row r="1297" spans="1:6" x14ac:dyDescent="0.25">
      <c r="A1297" s="135" t="s">
        <v>28022</v>
      </c>
      <c r="B1297" s="135" t="s">
        <v>20736</v>
      </c>
      <c r="C1297" s="135" t="s">
        <v>28023</v>
      </c>
      <c r="D1297" s="135" t="s">
        <v>4</v>
      </c>
      <c r="E1297" s="136">
        <v>12.44</v>
      </c>
      <c r="F1297" s="137"/>
    </row>
    <row r="1298" spans="1:6" x14ac:dyDescent="0.25">
      <c r="A1298" s="135" t="s">
        <v>28024</v>
      </c>
      <c r="B1298" s="135" t="s">
        <v>20736</v>
      </c>
      <c r="C1298" s="135" t="s">
        <v>28025</v>
      </c>
      <c r="D1298" s="135" t="s">
        <v>4</v>
      </c>
      <c r="E1298" s="136">
        <v>18.25</v>
      </c>
      <c r="F1298" s="137"/>
    </row>
    <row r="1299" spans="1:6" x14ac:dyDescent="0.25">
      <c r="A1299" s="135" t="s">
        <v>28026</v>
      </c>
      <c r="B1299" s="135" t="s">
        <v>20736</v>
      </c>
      <c r="C1299" s="135" t="s">
        <v>28027</v>
      </c>
      <c r="D1299" s="135" t="s">
        <v>4</v>
      </c>
      <c r="E1299" s="136">
        <v>25.67</v>
      </c>
      <c r="F1299" s="137"/>
    </row>
    <row r="1300" spans="1:6" x14ac:dyDescent="0.25">
      <c r="A1300" s="135" t="s">
        <v>28028</v>
      </c>
      <c r="B1300" s="135" t="s">
        <v>20736</v>
      </c>
      <c r="C1300" s="135" t="s">
        <v>28029</v>
      </c>
      <c r="D1300" s="135" t="s">
        <v>4</v>
      </c>
      <c r="E1300" s="136">
        <v>33.659999999999997</v>
      </c>
      <c r="F1300" s="137"/>
    </row>
    <row r="1301" spans="1:6" x14ac:dyDescent="0.25">
      <c r="A1301" s="135" t="s">
        <v>28030</v>
      </c>
      <c r="B1301" s="135" t="s">
        <v>20736</v>
      </c>
      <c r="C1301" s="135" t="s">
        <v>28031</v>
      </c>
      <c r="D1301" s="135" t="s">
        <v>4</v>
      </c>
      <c r="E1301" s="136">
        <v>43.39</v>
      </c>
      <c r="F1301" s="137"/>
    </row>
    <row r="1302" spans="1:6" x14ac:dyDescent="0.25">
      <c r="A1302" s="135" t="s">
        <v>28032</v>
      </c>
      <c r="B1302" s="135" t="s">
        <v>20736</v>
      </c>
      <c r="C1302" s="135" t="s">
        <v>28033</v>
      </c>
      <c r="D1302" s="135" t="s">
        <v>4</v>
      </c>
      <c r="E1302" s="136">
        <v>0.91</v>
      </c>
      <c r="F1302" s="137"/>
    </row>
    <row r="1303" spans="1:6" x14ac:dyDescent="0.25">
      <c r="A1303" s="135" t="s">
        <v>28034</v>
      </c>
      <c r="B1303" s="135" t="s">
        <v>20736</v>
      </c>
      <c r="C1303" s="135" t="s">
        <v>28035</v>
      </c>
      <c r="D1303" s="135" t="s">
        <v>4</v>
      </c>
      <c r="E1303" s="136">
        <v>1.27</v>
      </c>
      <c r="F1303" s="137"/>
    </row>
    <row r="1304" spans="1:6" x14ac:dyDescent="0.25">
      <c r="A1304" s="135" t="s">
        <v>28036</v>
      </c>
      <c r="B1304" s="135" t="s">
        <v>20736</v>
      </c>
      <c r="C1304" s="135" t="s">
        <v>28037</v>
      </c>
      <c r="D1304" s="135" t="s">
        <v>4</v>
      </c>
      <c r="E1304" s="136">
        <v>1.82</v>
      </c>
      <c r="F1304" s="137"/>
    </row>
    <row r="1305" spans="1:6" x14ac:dyDescent="0.25">
      <c r="A1305" s="135" t="s">
        <v>28038</v>
      </c>
      <c r="B1305" s="135" t="s">
        <v>20736</v>
      </c>
      <c r="C1305" s="135" t="s">
        <v>28039</v>
      </c>
      <c r="D1305" s="135" t="s">
        <v>4</v>
      </c>
      <c r="E1305" s="136">
        <v>2.4900000000000002</v>
      </c>
      <c r="F1305" s="137"/>
    </row>
    <row r="1306" spans="1:6" x14ac:dyDescent="0.25">
      <c r="A1306" s="135" t="s">
        <v>28040</v>
      </c>
      <c r="B1306" s="135" t="s">
        <v>20736</v>
      </c>
      <c r="C1306" s="135" t="s">
        <v>28041</v>
      </c>
      <c r="D1306" s="135" t="s">
        <v>4</v>
      </c>
      <c r="E1306" s="136">
        <v>3.99</v>
      </c>
      <c r="F1306" s="137"/>
    </row>
    <row r="1307" spans="1:6" x14ac:dyDescent="0.25">
      <c r="A1307" s="135" t="s">
        <v>28042</v>
      </c>
      <c r="B1307" s="135" t="s">
        <v>20736</v>
      </c>
      <c r="C1307" s="135" t="s">
        <v>28043</v>
      </c>
      <c r="D1307" s="135" t="s">
        <v>4</v>
      </c>
      <c r="E1307" s="136">
        <v>6.12</v>
      </c>
      <c r="F1307" s="137"/>
    </row>
    <row r="1308" spans="1:6" x14ac:dyDescent="0.25">
      <c r="A1308" s="135" t="s">
        <v>28044</v>
      </c>
      <c r="B1308" s="135" t="s">
        <v>20736</v>
      </c>
      <c r="C1308" s="135" t="s">
        <v>28045</v>
      </c>
      <c r="D1308" s="135" t="s">
        <v>4</v>
      </c>
      <c r="E1308" s="136">
        <v>9.31</v>
      </c>
      <c r="F1308" s="137"/>
    </row>
    <row r="1309" spans="1:6" x14ac:dyDescent="0.25">
      <c r="A1309" s="135" t="s">
        <v>28046</v>
      </c>
      <c r="B1309" s="135" t="s">
        <v>20736</v>
      </c>
      <c r="C1309" s="135" t="s">
        <v>28047</v>
      </c>
      <c r="D1309" s="135" t="s">
        <v>4</v>
      </c>
      <c r="E1309" s="136">
        <v>12.84</v>
      </c>
      <c r="F1309" s="137"/>
    </row>
    <row r="1310" spans="1:6" x14ac:dyDescent="0.25">
      <c r="A1310" s="135" t="s">
        <v>28048</v>
      </c>
      <c r="B1310" s="135" t="s">
        <v>20736</v>
      </c>
      <c r="C1310" s="135" t="s">
        <v>28049</v>
      </c>
      <c r="D1310" s="135" t="s">
        <v>4</v>
      </c>
      <c r="E1310" s="136">
        <v>18.3</v>
      </c>
      <c r="F1310" s="137"/>
    </row>
    <row r="1311" spans="1:6" x14ac:dyDescent="0.25">
      <c r="A1311" s="135" t="s">
        <v>28050</v>
      </c>
      <c r="B1311" s="135" t="s">
        <v>20736</v>
      </c>
      <c r="C1311" s="135" t="s">
        <v>28051</v>
      </c>
      <c r="D1311" s="135" t="s">
        <v>4</v>
      </c>
      <c r="E1311" s="136">
        <v>25.36</v>
      </c>
      <c r="F1311" s="137"/>
    </row>
    <row r="1312" spans="1:6" x14ac:dyDescent="0.25">
      <c r="A1312" s="135" t="s">
        <v>28052</v>
      </c>
      <c r="B1312" s="135" t="s">
        <v>20736</v>
      </c>
      <c r="C1312" s="135" t="s">
        <v>28053</v>
      </c>
      <c r="D1312" s="135" t="s">
        <v>4</v>
      </c>
      <c r="E1312" s="136">
        <v>33.68</v>
      </c>
      <c r="F1312" s="137"/>
    </row>
    <row r="1313" spans="1:6" x14ac:dyDescent="0.25">
      <c r="A1313" s="135" t="s">
        <v>28054</v>
      </c>
      <c r="B1313" s="135" t="s">
        <v>20736</v>
      </c>
      <c r="C1313" s="135" t="s">
        <v>28055</v>
      </c>
      <c r="D1313" s="135" t="s">
        <v>4</v>
      </c>
      <c r="E1313" s="136">
        <v>43.85</v>
      </c>
      <c r="F1313" s="137"/>
    </row>
    <row r="1314" spans="1:6" x14ac:dyDescent="0.25">
      <c r="A1314" s="135" t="s">
        <v>28056</v>
      </c>
      <c r="B1314" s="135" t="s">
        <v>20736</v>
      </c>
      <c r="C1314" s="135" t="s">
        <v>28057</v>
      </c>
      <c r="D1314" s="135" t="s">
        <v>4</v>
      </c>
      <c r="E1314" s="136">
        <v>4.6900000000000004</v>
      </c>
      <c r="F1314" s="137"/>
    </row>
    <row r="1315" spans="1:6" x14ac:dyDescent="0.25">
      <c r="A1315" s="135" t="s">
        <v>28058</v>
      </c>
      <c r="B1315" s="135" t="s">
        <v>20736</v>
      </c>
      <c r="C1315" s="135" t="s">
        <v>28059</v>
      </c>
      <c r="D1315" s="135" t="s">
        <v>4</v>
      </c>
      <c r="E1315" s="136">
        <v>4.04</v>
      </c>
      <c r="F1315" s="137"/>
    </row>
    <row r="1316" spans="1:6" x14ac:dyDescent="0.25">
      <c r="A1316" s="135" t="s">
        <v>28060</v>
      </c>
      <c r="B1316" s="135" t="s">
        <v>20736</v>
      </c>
      <c r="C1316" s="135" t="s">
        <v>28061</v>
      </c>
      <c r="D1316" s="135" t="s">
        <v>4</v>
      </c>
      <c r="E1316" s="136">
        <v>6.43</v>
      </c>
      <c r="F1316" s="137"/>
    </row>
    <row r="1317" spans="1:6" x14ac:dyDescent="0.25">
      <c r="A1317" s="135" t="s">
        <v>28062</v>
      </c>
      <c r="B1317" s="135" t="s">
        <v>20736</v>
      </c>
      <c r="C1317" s="135" t="s">
        <v>28063</v>
      </c>
      <c r="D1317" s="135" t="s">
        <v>4</v>
      </c>
      <c r="E1317" s="136">
        <v>9.93</v>
      </c>
      <c r="F1317" s="137"/>
    </row>
    <row r="1318" spans="1:6" x14ac:dyDescent="0.25">
      <c r="A1318" s="135" t="s">
        <v>28064</v>
      </c>
      <c r="B1318" s="135" t="s">
        <v>20736</v>
      </c>
      <c r="C1318" s="135" t="s">
        <v>28065</v>
      </c>
      <c r="D1318" s="135" t="s">
        <v>4</v>
      </c>
      <c r="E1318" s="136">
        <v>13.72</v>
      </c>
      <c r="F1318" s="137"/>
    </row>
    <row r="1319" spans="1:6" x14ac:dyDescent="0.25">
      <c r="A1319" s="135" t="s">
        <v>28066</v>
      </c>
      <c r="B1319" s="135" t="s">
        <v>20736</v>
      </c>
      <c r="C1319" s="135" t="s">
        <v>28067</v>
      </c>
      <c r="D1319" s="135" t="s">
        <v>4</v>
      </c>
      <c r="E1319" s="136">
        <v>19.100000000000001</v>
      </c>
      <c r="F1319" s="137"/>
    </row>
    <row r="1320" spans="1:6" x14ac:dyDescent="0.25">
      <c r="A1320" s="135" t="s">
        <v>28068</v>
      </c>
      <c r="B1320" s="135" t="s">
        <v>20736</v>
      </c>
      <c r="C1320" s="135" t="s">
        <v>28069</v>
      </c>
      <c r="D1320" s="135" t="s">
        <v>4</v>
      </c>
      <c r="E1320" s="136">
        <v>26.92</v>
      </c>
      <c r="F1320" s="137"/>
    </row>
    <row r="1321" spans="1:6" x14ac:dyDescent="0.25">
      <c r="A1321" s="135" t="s">
        <v>28070</v>
      </c>
      <c r="B1321" s="135" t="s">
        <v>20736</v>
      </c>
      <c r="C1321" s="135" t="s">
        <v>28071</v>
      </c>
      <c r="D1321" s="135" t="s">
        <v>4</v>
      </c>
      <c r="E1321" s="136">
        <v>12.89</v>
      </c>
      <c r="F1321" s="137"/>
    </row>
    <row r="1322" spans="1:6" x14ac:dyDescent="0.25">
      <c r="A1322" s="135" t="s">
        <v>28072</v>
      </c>
      <c r="B1322" s="135" t="s">
        <v>20736</v>
      </c>
      <c r="C1322" s="135" t="s">
        <v>28073</v>
      </c>
      <c r="D1322" s="135" t="s">
        <v>3</v>
      </c>
      <c r="E1322" s="136">
        <v>9.9499999999999993</v>
      </c>
      <c r="F1322" s="137"/>
    </row>
    <row r="1323" spans="1:6" ht="15" customHeight="1" x14ac:dyDescent="0.25">
      <c r="A1323" s="135" t="s">
        <v>28074</v>
      </c>
      <c r="B1323" s="135" t="s">
        <v>20736</v>
      </c>
      <c r="C1323" s="135" t="s">
        <v>28075</v>
      </c>
      <c r="D1323" s="135" t="s">
        <v>3</v>
      </c>
      <c r="E1323" s="136">
        <v>3.37</v>
      </c>
      <c r="F1323" s="137"/>
    </row>
    <row r="1324" spans="1:6" x14ac:dyDescent="0.25">
      <c r="A1324" s="135" t="s">
        <v>28076</v>
      </c>
      <c r="B1324" s="135" t="s">
        <v>20736</v>
      </c>
      <c r="C1324" s="135" t="s">
        <v>28077</v>
      </c>
      <c r="D1324" s="135" t="s">
        <v>3</v>
      </c>
      <c r="E1324" s="136">
        <v>5.05</v>
      </c>
      <c r="F1324" s="137"/>
    </row>
    <row r="1325" spans="1:6" x14ac:dyDescent="0.25">
      <c r="A1325" s="135" t="s">
        <v>28078</v>
      </c>
      <c r="B1325" s="135" t="s">
        <v>20736</v>
      </c>
      <c r="C1325" s="135" t="s">
        <v>23413</v>
      </c>
      <c r="D1325" s="135" t="s">
        <v>4</v>
      </c>
      <c r="E1325" s="136">
        <v>4.2699999999999996</v>
      </c>
      <c r="F1325" s="137"/>
    </row>
    <row r="1326" spans="1:6" x14ac:dyDescent="0.25">
      <c r="A1326" s="135" t="s">
        <v>28079</v>
      </c>
      <c r="B1326" s="135" t="s">
        <v>20736</v>
      </c>
      <c r="C1326" s="135" t="s">
        <v>23415</v>
      </c>
      <c r="D1326" s="135" t="s">
        <v>4</v>
      </c>
      <c r="E1326" s="136">
        <v>8.27</v>
      </c>
      <c r="F1326" s="137"/>
    </row>
    <row r="1327" spans="1:6" x14ac:dyDescent="0.25">
      <c r="A1327" s="135" t="s">
        <v>28080</v>
      </c>
      <c r="B1327" s="135" t="s">
        <v>20736</v>
      </c>
      <c r="C1327" s="135" t="s">
        <v>23417</v>
      </c>
      <c r="D1327" s="135" t="s">
        <v>4</v>
      </c>
      <c r="E1327" s="136">
        <v>11.26</v>
      </c>
      <c r="F1327" s="137"/>
    </row>
    <row r="1328" spans="1:6" x14ac:dyDescent="0.25">
      <c r="A1328" s="135" t="s">
        <v>28081</v>
      </c>
      <c r="B1328" s="135" t="s">
        <v>20736</v>
      </c>
      <c r="C1328" s="135" t="s">
        <v>23419</v>
      </c>
      <c r="D1328" s="135" t="s">
        <v>4</v>
      </c>
      <c r="E1328" s="136">
        <v>20</v>
      </c>
      <c r="F1328" s="137"/>
    </row>
    <row r="1329" spans="1:6" x14ac:dyDescent="0.25">
      <c r="A1329" s="135" t="s">
        <v>28082</v>
      </c>
      <c r="B1329" s="135" t="s">
        <v>20736</v>
      </c>
      <c r="C1329" s="135" t="s">
        <v>28083</v>
      </c>
      <c r="D1329" s="135" t="s">
        <v>4</v>
      </c>
      <c r="E1329" s="136">
        <v>2.19</v>
      </c>
      <c r="F1329" s="137"/>
    </row>
    <row r="1330" spans="1:6" x14ac:dyDescent="0.25">
      <c r="A1330" s="135" t="s">
        <v>28084</v>
      </c>
      <c r="B1330" s="135" t="s">
        <v>20736</v>
      </c>
      <c r="C1330" s="135" t="s">
        <v>28085</v>
      </c>
      <c r="D1330" s="135" t="s">
        <v>4</v>
      </c>
      <c r="E1330" s="136">
        <v>0.71</v>
      </c>
      <c r="F1330" s="137"/>
    </row>
    <row r="1331" spans="1:6" x14ac:dyDescent="0.25">
      <c r="A1331" s="135" t="s">
        <v>28086</v>
      </c>
      <c r="B1331" s="135" t="s">
        <v>20736</v>
      </c>
      <c r="C1331" s="135" t="s">
        <v>28087</v>
      </c>
      <c r="D1331" s="135" t="s">
        <v>4</v>
      </c>
      <c r="E1331" s="136">
        <v>1.4</v>
      </c>
      <c r="F1331" s="137"/>
    </row>
    <row r="1332" spans="1:6" x14ac:dyDescent="0.25">
      <c r="A1332" s="135" t="s">
        <v>28088</v>
      </c>
      <c r="B1332" s="135" t="s">
        <v>20736</v>
      </c>
      <c r="C1332" s="135" t="s">
        <v>28089</v>
      </c>
      <c r="D1332" s="135" t="s">
        <v>4</v>
      </c>
      <c r="E1332" s="136">
        <v>2.17</v>
      </c>
      <c r="F1332" s="137"/>
    </row>
    <row r="1333" spans="1:6" x14ac:dyDescent="0.25">
      <c r="A1333" s="135" t="s">
        <v>28090</v>
      </c>
      <c r="B1333" s="135" t="s">
        <v>20736</v>
      </c>
      <c r="C1333" s="135" t="s">
        <v>28091</v>
      </c>
      <c r="D1333" s="135" t="s">
        <v>4</v>
      </c>
      <c r="E1333" s="136">
        <v>5.54</v>
      </c>
      <c r="F1333" s="137"/>
    </row>
    <row r="1334" spans="1:6" x14ac:dyDescent="0.25">
      <c r="A1334" s="135" t="s">
        <v>28092</v>
      </c>
      <c r="B1334" s="135" t="s">
        <v>20736</v>
      </c>
      <c r="C1334" s="135" t="s">
        <v>28093</v>
      </c>
      <c r="D1334" s="135" t="s">
        <v>4</v>
      </c>
      <c r="E1334" s="136">
        <v>9.64</v>
      </c>
      <c r="F1334" s="137"/>
    </row>
    <row r="1335" spans="1:6" x14ac:dyDescent="0.25">
      <c r="A1335" s="135" t="s">
        <v>28094</v>
      </c>
      <c r="B1335" s="135" t="s">
        <v>20736</v>
      </c>
      <c r="C1335" s="135" t="s">
        <v>28095</v>
      </c>
      <c r="D1335" s="135" t="s">
        <v>4</v>
      </c>
      <c r="E1335" s="136">
        <v>13.08</v>
      </c>
      <c r="F1335" s="137"/>
    </row>
    <row r="1336" spans="1:6" x14ac:dyDescent="0.25">
      <c r="A1336" s="135" t="s">
        <v>28096</v>
      </c>
      <c r="B1336" s="135" t="s">
        <v>20736</v>
      </c>
      <c r="C1336" s="135" t="s">
        <v>28097</v>
      </c>
      <c r="D1336" s="135" t="s">
        <v>4</v>
      </c>
      <c r="E1336" s="136">
        <v>20</v>
      </c>
      <c r="F1336" s="137"/>
    </row>
    <row r="1337" spans="1:6" x14ac:dyDescent="0.25">
      <c r="A1337" s="135" t="s">
        <v>28098</v>
      </c>
      <c r="B1337" s="135" t="s">
        <v>20736</v>
      </c>
      <c r="C1337" s="135" t="s">
        <v>23435</v>
      </c>
      <c r="D1337" s="135" t="s">
        <v>4</v>
      </c>
      <c r="E1337" s="136">
        <v>1.39</v>
      </c>
      <c r="F1337" s="137"/>
    </row>
    <row r="1338" spans="1:6" x14ac:dyDescent="0.25">
      <c r="A1338" s="135" t="s">
        <v>28099</v>
      </c>
      <c r="B1338" s="135" t="s">
        <v>20736</v>
      </c>
      <c r="C1338" s="135" t="s">
        <v>28100</v>
      </c>
      <c r="D1338" s="135" t="s">
        <v>4</v>
      </c>
      <c r="E1338" s="136">
        <v>5.59</v>
      </c>
      <c r="F1338" s="137"/>
    </row>
    <row r="1339" spans="1:6" x14ac:dyDescent="0.25">
      <c r="A1339" s="135" t="s">
        <v>28101</v>
      </c>
      <c r="B1339" s="135" t="s">
        <v>20736</v>
      </c>
      <c r="C1339" s="135" t="s">
        <v>28102</v>
      </c>
      <c r="D1339" s="135" t="s">
        <v>3</v>
      </c>
      <c r="E1339" s="136">
        <v>16.43</v>
      </c>
      <c r="F1339" s="137"/>
    </row>
    <row r="1340" spans="1:6" x14ac:dyDescent="0.25">
      <c r="A1340" s="135" t="s">
        <v>28103</v>
      </c>
      <c r="B1340" s="135" t="s">
        <v>20736</v>
      </c>
      <c r="C1340" s="135" t="s">
        <v>28104</v>
      </c>
      <c r="D1340" s="135" t="s">
        <v>3</v>
      </c>
      <c r="E1340" s="136">
        <v>8.9</v>
      </c>
      <c r="F1340" s="137"/>
    </row>
    <row r="1341" spans="1:6" x14ac:dyDescent="0.25">
      <c r="A1341" s="135" t="s">
        <v>28105</v>
      </c>
      <c r="B1341" s="135" t="s">
        <v>20736</v>
      </c>
      <c r="C1341" s="135" t="s">
        <v>28106</v>
      </c>
      <c r="D1341" s="135" t="s">
        <v>3</v>
      </c>
      <c r="E1341" s="136">
        <v>37.9</v>
      </c>
      <c r="F1341" s="137"/>
    </row>
    <row r="1342" spans="1:6" x14ac:dyDescent="0.25">
      <c r="A1342" s="135" t="s">
        <v>28107</v>
      </c>
      <c r="B1342" s="135" t="s">
        <v>20736</v>
      </c>
      <c r="C1342" s="135" t="s">
        <v>28108</v>
      </c>
      <c r="D1342" s="135" t="s">
        <v>3</v>
      </c>
      <c r="E1342" s="136">
        <v>13.15</v>
      </c>
      <c r="F1342" s="137"/>
    </row>
    <row r="1343" spans="1:6" x14ac:dyDescent="0.25">
      <c r="A1343" s="135" t="s">
        <v>28109</v>
      </c>
      <c r="B1343" s="135" t="s">
        <v>20736</v>
      </c>
      <c r="C1343" s="135" t="s">
        <v>28110</v>
      </c>
      <c r="D1343" s="135" t="s">
        <v>3</v>
      </c>
      <c r="E1343" s="136">
        <v>2.2000000000000002</v>
      </c>
      <c r="F1343" s="137"/>
    </row>
    <row r="1344" spans="1:6" x14ac:dyDescent="0.25">
      <c r="A1344" s="135" t="s">
        <v>28111</v>
      </c>
      <c r="B1344" s="135" t="s">
        <v>20736</v>
      </c>
      <c r="C1344" s="135" t="s">
        <v>28112</v>
      </c>
      <c r="D1344" s="135" t="s">
        <v>3</v>
      </c>
      <c r="E1344" s="136">
        <v>2.41</v>
      </c>
      <c r="F1344" s="137"/>
    </row>
    <row r="1345" spans="1:6" x14ac:dyDescent="0.25">
      <c r="A1345" s="135" t="s">
        <v>28113</v>
      </c>
      <c r="B1345" s="135" t="s">
        <v>20736</v>
      </c>
      <c r="C1345" s="135" t="s">
        <v>28114</v>
      </c>
      <c r="D1345" s="135" t="s">
        <v>3</v>
      </c>
      <c r="E1345" s="136">
        <v>2.4900000000000002</v>
      </c>
      <c r="F1345" s="137"/>
    </row>
    <row r="1346" spans="1:6" x14ac:dyDescent="0.25">
      <c r="A1346" s="135" t="s">
        <v>28115</v>
      </c>
      <c r="B1346" s="135" t="s">
        <v>20736</v>
      </c>
      <c r="C1346" s="135" t="s">
        <v>28116</v>
      </c>
      <c r="D1346" s="135" t="s">
        <v>3</v>
      </c>
      <c r="E1346" s="136">
        <v>4.99</v>
      </c>
      <c r="F1346" s="137"/>
    </row>
    <row r="1347" spans="1:6" x14ac:dyDescent="0.25">
      <c r="A1347" s="135" t="s">
        <v>28117</v>
      </c>
      <c r="B1347" s="135" t="s">
        <v>20736</v>
      </c>
      <c r="C1347" s="135" t="s">
        <v>28118</v>
      </c>
      <c r="D1347" s="135" t="s">
        <v>3</v>
      </c>
      <c r="E1347" s="136">
        <v>6.79</v>
      </c>
      <c r="F1347" s="137"/>
    </row>
    <row r="1348" spans="1:6" x14ac:dyDescent="0.25">
      <c r="A1348" s="135" t="s">
        <v>28119</v>
      </c>
      <c r="B1348" s="135" t="s">
        <v>20736</v>
      </c>
      <c r="C1348" s="135" t="s">
        <v>28120</v>
      </c>
      <c r="D1348" s="135" t="s">
        <v>3</v>
      </c>
      <c r="E1348" s="136">
        <v>14.08</v>
      </c>
      <c r="F1348" s="137"/>
    </row>
    <row r="1349" spans="1:6" x14ac:dyDescent="0.25">
      <c r="A1349" s="135" t="s">
        <v>28121</v>
      </c>
      <c r="B1349" s="135" t="s">
        <v>20736</v>
      </c>
      <c r="C1349" s="135" t="s">
        <v>28122</v>
      </c>
      <c r="D1349" s="135" t="s">
        <v>3</v>
      </c>
      <c r="E1349" s="136">
        <v>19.98</v>
      </c>
      <c r="F1349" s="137"/>
    </row>
    <row r="1350" spans="1:6" x14ac:dyDescent="0.25">
      <c r="A1350" s="135" t="s">
        <v>28123</v>
      </c>
      <c r="B1350" s="135" t="s">
        <v>20736</v>
      </c>
      <c r="C1350" s="135" t="s">
        <v>28124</v>
      </c>
      <c r="D1350" s="135" t="s">
        <v>3</v>
      </c>
      <c r="E1350" s="136">
        <v>4.9000000000000004</v>
      </c>
      <c r="F1350" s="137"/>
    </row>
    <row r="1351" spans="1:6" x14ac:dyDescent="0.25">
      <c r="A1351" s="135" t="s">
        <v>28125</v>
      </c>
      <c r="B1351" s="135" t="s">
        <v>20736</v>
      </c>
      <c r="C1351" s="135" t="s">
        <v>28126</v>
      </c>
      <c r="D1351" s="135" t="s">
        <v>3</v>
      </c>
      <c r="E1351" s="136">
        <v>10.84</v>
      </c>
      <c r="F1351" s="137"/>
    </row>
    <row r="1352" spans="1:6" x14ac:dyDescent="0.25">
      <c r="A1352" s="135" t="s">
        <v>28127</v>
      </c>
      <c r="B1352" s="135" t="s">
        <v>20736</v>
      </c>
      <c r="C1352" s="135" t="s">
        <v>28128</v>
      </c>
      <c r="D1352" s="135" t="s">
        <v>3</v>
      </c>
      <c r="E1352" s="136">
        <v>11.9</v>
      </c>
      <c r="F1352" s="137"/>
    </row>
    <row r="1353" spans="1:6" x14ac:dyDescent="0.25">
      <c r="A1353" s="135" t="s">
        <v>28129</v>
      </c>
      <c r="B1353" s="135" t="s">
        <v>20736</v>
      </c>
      <c r="C1353" s="135" t="s">
        <v>28130</v>
      </c>
      <c r="D1353" s="135" t="s">
        <v>3</v>
      </c>
      <c r="E1353" s="136">
        <v>12.9</v>
      </c>
      <c r="F1353" s="137"/>
    </row>
    <row r="1354" spans="1:6" x14ac:dyDescent="0.25">
      <c r="A1354" s="135" t="s">
        <v>28131</v>
      </c>
      <c r="B1354" s="135" t="s">
        <v>20736</v>
      </c>
      <c r="C1354" s="135" t="s">
        <v>28132</v>
      </c>
      <c r="D1354" s="135" t="s">
        <v>3</v>
      </c>
      <c r="E1354" s="136">
        <v>13.2</v>
      </c>
      <c r="F1354" s="137"/>
    </row>
    <row r="1355" spans="1:6" x14ac:dyDescent="0.25">
      <c r="A1355" s="135" t="s">
        <v>28133</v>
      </c>
      <c r="B1355" s="135" t="s">
        <v>20736</v>
      </c>
      <c r="C1355" s="135" t="s">
        <v>28134</v>
      </c>
      <c r="D1355" s="135" t="s">
        <v>3</v>
      </c>
      <c r="E1355" s="136">
        <v>11.19</v>
      </c>
      <c r="F1355" s="137"/>
    </row>
    <row r="1356" spans="1:6" x14ac:dyDescent="0.25">
      <c r="A1356" s="135" t="s">
        <v>28135</v>
      </c>
      <c r="B1356" s="135" t="s">
        <v>20736</v>
      </c>
      <c r="C1356" s="135" t="s">
        <v>28136</v>
      </c>
      <c r="D1356" s="135" t="s">
        <v>3</v>
      </c>
      <c r="E1356" s="136">
        <v>15.9</v>
      </c>
      <c r="F1356" s="137"/>
    </row>
    <row r="1357" spans="1:6" x14ac:dyDescent="0.25">
      <c r="A1357" s="135" t="s">
        <v>28137</v>
      </c>
      <c r="B1357" s="135" t="s">
        <v>20736</v>
      </c>
      <c r="C1357" s="135" t="s">
        <v>28138</v>
      </c>
      <c r="D1357" s="135" t="s">
        <v>3</v>
      </c>
      <c r="E1357" s="136">
        <v>17.5</v>
      </c>
      <c r="F1357" s="137"/>
    </row>
    <row r="1358" spans="1:6" x14ac:dyDescent="0.25">
      <c r="A1358" s="135" t="s">
        <v>28139</v>
      </c>
      <c r="B1358" s="135" t="s">
        <v>20736</v>
      </c>
      <c r="C1358" s="135" t="s">
        <v>28140</v>
      </c>
      <c r="D1358" s="135" t="s">
        <v>3</v>
      </c>
      <c r="E1358" s="136">
        <v>17.899999999999999</v>
      </c>
      <c r="F1358" s="137"/>
    </row>
    <row r="1359" spans="1:6" x14ac:dyDescent="0.25">
      <c r="A1359" s="135" t="s">
        <v>28141</v>
      </c>
      <c r="B1359" s="135" t="s">
        <v>20736</v>
      </c>
      <c r="C1359" s="135" t="s">
        <v>28142</v>
      </c>
      <c r="D1359" s="135" t="s">
        <v>3</v>
      </c>
      <c r="E1359" s="136">
        <v>13.9</v>
      </c>
      <c r="F1359" s="137"/>
    </row>
    <row r="1360" spans="1:6" x14ac:dyDescent="0.25">
      <c r="A1360" s="135" t="s">
        <v>28143</v>
      </c>
      <c r="B1360" s="135" t="s">
        <v>20736</v>
      </c>
      <c r="C1360" s="135" t="s">
        <v>28144</v>
      </c>
      <c r="D1360" s="135" t="s">
        <v>3</v>
      </c>
      <c r="E1360" s="136">
        <v>10.32</v>
      </c>
      <c r="F1360" s="137"/>
    </row>
    <row r="1361" spans="1:6" x14ac:dyDescent="0.25">
      <c r="A1361" s="135" t="s">
        <v>28145</v>
      </c>
      <c r="B1361" s="135" t="s">
        <v>20736</v>
      </c>
      <c r="C1361" s="135" t="s">
        <v>28146</v>
      </c>
      <c r="D1361" s="135" t="s">
        <v>3</v>
      </c>
      <c r="E1361" s="136">
        <v>12.8</v>
      </c>
      <c r="F1361" s="137"/>
    </row>
    <row r="1362" spans="1:6" x14ac:dyDescent="0.25">
      <c r="A1362" s="135" t="s">
        <v>28147</v>
      </c>
      <c r="B1362" s="135" t="s">
        <v>20736</v>
      </c>
      <c r="C1362" s="135" t="s">
        <v>28148</v>
      </c>
      <c r="D1362" s="135" t="s">
        <v>3</v>
      </c>
      <c r="E1362" s="136">
        <v>20.239999999999998</v>
      </c>
      <c r="F1362" s="137"/>
    </row>
    <row r="1363" spans="1:6" x14ac:dyDescent="0.25">
      <c r="A1363" s="135" t="s">
        <v>28149</v>
      </c>
      <c r="B1363" s="135" t="s">
        <v>20736</v>
      </c>
      <c r="C1363" s="135" t="s">
        <v>28150</v>
      </c>
      <c r="D1363" s="135" t="s">
        <v>3</v>
      </c>
      <c r="E1363" s="136">
        <v>6.5</v>
      </c>
      <c r="F1363" s="137"/>
    </row>
    <row r="1364" spans="1:6" x14ac:dyDescent="0.25">
      <c r="A1364" s="135" t="s">
        <v>28151</v>
      </c>
      <c r="B1364" s="135" t="s">
        <v>20736</v>
      </c>
      <c r="C1364" s="135" t="s">
        <v>28152</v>
      </c>
      <c r="D1364" s="135" t="s">
        <v>3</v>
      </c>
      <c r="E1364" s="136">
        <v>11.26</v>
      </c>
      <c r="F1364" s="137"/>
    </row>
    <row r="1365" spans="1:6" x14ac:dyDescent="0.25">
      <c r="A1365" s="135" t="s">
        <v>28153</v>
      </c>
      <c r="B1365" s="135" t="s">
        <v>20736</v>
      </c>
      <c r="C1365" s="135" t="s">
        <v>28154</v>
      </c>
      <c r="D1365" s="135" t="s">
        <v>3</v>
      </c>
      <c r="E1365" s="136">
        <v>7.07</v>
      </c>
      <c r="F1365" s="137"/>
    </row>
    <row r="1366" spans="1:6" x14ac:dyDescent="0.25">
      <c r="A1366" s="135" t="s">
        <v>28155</v>
      </c>
      <c r="B1366" s="135" t="s">
        <v>20736</v>
      </c>
      <c r="C1366" s="135" t="s">
        <v>28156</v>
      </c>
      <c r="D1366" s="135" t="s">
        <v>3</v>
      </c>
      <c r="E1366" s="136">
        <v>10.32</v>
      </c>
      <c r="F1366" s="137"/>
    </row>
    <row r="1367" spans="1:6" x14ac:dyDescent="0.25">
      <c r="A1367" s="135" t="s">
        <v>28157</v>
      </c>
      <c r="B1367" s="135" t="s">
        <v>20736</v>
      </c>
      <c r="C1367" s="135" t="s">
        <v>28158</v>
      </c>
      <c r="D1367" s="135" t="s">
        <v>3</v>
      </c>
      <c r="E1367" s="136">
        <v>13.9</v>
      </c>
      <c r="F1367" s="137"/>
    </row>
    <row r="1368" spans="1:6" x14ac:dyDescent="0.25">
      <c r="A1368" s="135" t="s">
        <v>28159</v>
      </c>
      <c r="B1368" s="135" t="s">
        <v>20736</v>
      </c>
      <c r="C1368" s="135" t="s">
        <v>28160</v>
      </c>
      <c r="D1368" s="135" t="s">
        <v>3</v>
      </c>
      <c r="E1368" s="136">
        <v>21.31</v>
      </c>
      <c r="F1368" s="137"/>
    </row>
    <row r="1369" spans="1:6" x14ac:dyDescent="0.25">
      <c r="A1369" s="135" t="s">
        <v>28161</v>
      </c>
      <c r="B1369" s="135" t="s">
        <v>20736</v>
      </c>
      <c r="C1369" s="135" t="s">
        <v>28162</v>
      </c>
      <c r="D1369" s="135" t="s">
        <v>3</v>
      </c>
      <c r="E1369" s="136">
        <v>3.32</v>
      </c>
      <c r="F1369" s="137"/>
    </row>
    <row r="1370" spans="1:6" x14ac:dyDescent="0.25">
      <c r="A1370" s="135" t="s">
        <v>28163</v>
      </c>
      <c r="B1370" s="135" t="s">
        <v>20736</v>
      </c>
      <c r="C1370" s="135" t="s">
        <v>28164</v>
      </c>
      <c r="D1370" s="135" t="s">
        <v>3</v>
      </c>
      <c r="E1370" s="136">
        <v>0.35</v>
      </c>
      <c r="F1370" s="137"/>
    </row>
    <row r="1371" spans="1:6" x14ac:dyDescent="0.25">
      <c r="A1371" s="135" t="s">
        <v>28165</v>
      </c>
      <c r="B1371" s="135" t="s">
        <v>20736</v>
      </c>
      <c r="C1371" s="135" t="s">
        <v>28166</v>
      </c>
      <c r="D1371" s="135" t="s">
        <v>3</v>
      </c>
      <c r="E1371" s="136">
        <v>0.39</v>
      </c>
      <c r="F1371" s="137"/>
    </row>
    <row r="1372" spans="1:6" x14ac:dyDescent="0.25">
      <c r="A1372" s="135" t="s">
        <v>28167</v>
      </c>
      <c r="B1372" s="135" t="s">
        <v>20736</v>
      </c>
      <c r="C1372" s="135" t="s">
        <v>28168</v>
      </c>
      <c r="D1372" s="135" t="s">
        <v>3</v>
      </c>
      <c r="E1372" s="136">
        <v>0.42</v>
      </c>
      <c r="F1372" s="137"/>
    </row>
    <row r="1373" spans="1:6" x14ac:dyDescent="0.25">
      <c r="A1373" s="135" t="s">
        <v>28169</v>
      </c>
      <c r="B1373" s="135" t="s">
        <v>20736</v>
      </c>
      <c r="C1373" s="135" t="s">
        <v>28170</v>
      </c>
      <c r="D1373" s="135" t="s">
        <v>3</v>
      </c>
      <c r="E1373" s="136">
        <v>0.45</v>
      </c>
      <c r="F1373" s="137"/>
    </row>
    <row r="1374" spans="1:6" x14ac:dyDescent="0.25">
      <c r="A1374" s="135" t="s">
        <v>28171</v>
      </c>
      <c r="B1374" s="135" t="s">
        <v>20736</v>
      </c>
      <c r="C1374" s="135" t="s">
        <v>23465</v>
      </c>
      <c r="D1374" s="135" t="s">
        <v>3</v>
      </c>
      <c r="E1374" s="136">
        <v>6.63</v>
      </c>
      <c r="F1374" s="137"/>
    </row>
    <row r="1375" spans="1:6" x14ac:dyDescent="0.25">
      <c r="A1375" s="135" t="s">
        <v>28172</v>
      </c>
      <c r="B1375" s="135" t="s">
        <v>20736</v>
      </c>
      <c r="C1375" s="135" t="s">
        <v>28173</v>
      </c>
      <c r="D1375" s="135" t="s">
        <v>3</v>
      </c>
      <c r="E1375" s="136">
        <v>2.8</v>
      </c>
      <c r="F1375" s="137"/>
    </row>
    <row r="1376" spans="1:6" x14ac:dyDescent="0.25">
      <c r="A1376" s="135" t="s">
        <v>28174</v>
      </c>
      <c r="B1376" s="135" t="s">
        <v>20736</v>
      </c>
      <c r="C1376" s="135" t="s">
        <v>28175</v>
      </c>
      <c r="D1376" s="135" t="s">
        <v>3</v>
      </c>
      <c r="E1376" s="136">
        <v>0.64</v>
      </c>
      <c r="F1376" s="137"/>
    </row>
    <row r="1377" spans="1:6" x14ac:dyDescent="0.25">
      <c r="A1377" s="135" t="s">
        <v>28176</v>
      </c>
      <c r="B1377" s="135" t="s">
        <v>20736</v>
      </c>
      <c r="C1377" s="135" t="s">
        <v>28177</v>
      </c>
      <c r="D1377" s="135" t="s">
        <v>3</v>
      </c>
      <c r="E1377" s="136">
        <v>15.38</v>
      </c>
      <c r="F1377" s="137"/>
    </row>
    <row r="1378" spans="1:6" x14ac:dyDescent="0.25">
      <c r="A1378" s="135" t="s">
        <v>28178</v>
      </c>
      <c r="B1378" s="135" t="s">
        <v>20736</v>
      </c>
      <c r="C1378" s="135" t="s">
        <v>28179</v>
      </c>
      <c r="D1378" s="135" t="s">
        <v>3</v>
      </c>
      <c r="E1378" s="136">
        <v>4.83</v>
      </c>
      <c r="F1378" s="137"/>
    </row>
    <row r="1379" spans="1:6" x14ac:dyDescent="0.25">
      <c r="A1379" s="135" t="s">
        <v>28180</v>
      </c>
      <c r="B1379" s="135" t="s">
        <v>20736</v>
      </c>
      <c r="C1379" s="135" t="s">
        <v>28181</v>
      </c>
      <c r="D1379" s="135" t="s">
        <v>3</v>
      </c>
      <c r="E1379" s="136">
        <v>6.39</v>
      </c>
      <c r="F1379" s="137"/>
    </row>
    <row r="1380" spans="1:6" x14ac:dyDescent="0.25">
      <c r="A1380" s="135" t="s">
        <v>28182</v>
      </c>
      <c r="B1380" s="135" t="s">
        <v>20736</v>
      </c>
      <c r="C1380" s="135" t="s">
        <v>28183</v>
      </c>
      <c r="D1380" s="135" t="s">
        <v>3</v>
      </c>
      <c r="E1380" s="136">
        <v>1.35</v>
      </c>
      <c r="F1380" s="137"/>
    </row>
    <row r="1381" spans="1:6" x14ac:dyDescent="0.25">
      <c r="A1381" s="135" t="s">
        <v>28184</v>
      </c>
      <c r="B1381" s="135" t="s">
        <v>20736</v>
      </c>
      <c r="C1381" s="135" t="s">
        <v>28185</v>
      </c>
      <c r="D1381" s="135" t="s">
        <v>3</v>
      </c>
      <c r="E1381" s="136">
        <v>1.07</v>
      </c>
      <c r="F1381" s="137"/>
    </row>
    <row r="1382" spans="1:6" x14ac:dyDescent="0.25">
      <c r="A1382" s="135" t="s">
        <v>28186</v>
      </c>
      <c r="B1382" s="135" t="s">
        <v>20736</v>
      </c>
      <c r="C1382" s="135" t="s">
        <v>28187</v>
      </c>
      <c r="D1382" s="135" t="s">
        <v>3</v>
      </c>
      <c r="E1382" s="136">
        <v>1.75</v>
      </c>
      <c r="F1382" s="137"/>
    </row>
    <row r="1383" spans="1:6" x14ac:dyDescent="0.25">
      <c r="A1383" s="135" t="s">
        <v>28188</v>
      </c>
      <c r="B1383" s="135" t="s">
        <v>20736</v>
      </c>
      <c r="C1383" s="135" t="s">
        <v>28189</v>
      </c>
      <c r="D1383" s="135" t="s">
        <v>3</v>
      </c>
      <c r="E1383" s="136">
        <v>3.15</v>
      </c>
      <c r="F1383" s="137"/>
    </row>
    <row r="1384" spans="1:6" x14ac:dyDescent="0.25">
      <c r="A1384" s="135" t="s">
        <v>28190</v>
      </c>
      <c r="B1384" s="135" t="s">
        <v>20736</v>
      </c>
      <c r="C1384" s="135" t="s">
        <v>28191</v>
      </c>
      <c r="D1384" s="135" t="s">
        <v>3</v>
      </c>
      <c r="E1384" s="136">
        <v>2.99</v>
      </c>
      <c r="F1384" s="137"/>
    </row>
    <row r="1385" spans="1:6" x14ac:dyDescent="0.25">
      <c r="A1385" s="135" t="s">
        <v>28192</v>
      </c>
      <c r="B1385" s="135" t="s">
        <v>20736</v>
      </c>
      <c r="C1385" s="135" t="s">
        <v>28193</v>
      </c>
      <c r="D1385" s="135" t="s">
        <v>3</v>
      </c>
      <c r="E1385" s="136">
        <v>3.15</v>
      </c>
      <c r="F1385" s="137"/>
    </row>
    <row r="1386" spans="1:6" x14ac:dyDescent="0.25">
      <c r="A1386" s="135" t="s">
        <v>28194</v>
      </c>
      <c r="B1386" s="135" t="s">
        <v>20736</v>
      </c>
      <c r="C1386" s="135" t="s">
        <v>28195</v>
      </c>
      <c r="D1386" s="135" t="s">
        <v>3</v>
      </c>
      <c r="E1386" s="136">
        <v>3.63</v>
      </c>
      <c r="F1386" s="137"/>
    </row>
    <row r="1387" spans="1:6" x14ac:dyDescent="0.25">
      <c r="A1387" s="135" t="s">
        <v>28196</v>
      </c>
      <c r="B1387" s="135" t="s">
        <v>20736</v>
      </c>
      <c r="C1387" s="135" t="s">
        <v>28197</v>
      </c>
      <c r="D1387" s="135" t="s">
        <v>3</v>
      </c>
      <c r="E1387" s="136">
        <v>5.85</v>
      </c>
      <c r="F1387" s="137"/>
    </row>
    <row r="1388" spans="1:6" x14ac:dyDescent="0.25">
      <c r="A1388" s="135" t="s">
        <v>28198</v>
      </c>
      <c r="B1388" s="135" t="s">
        <v>20736</v>
      </c>
      <c r="C1388" s="135" t="s">
        <v>28199</v>
      </c>
      <c r="D1388" s="135" t="s">
        <v>3</v>
      </c>
      <c r="E1388" s="136">
        <v>3.19</v>
      </c>
      <c r="F1388" s="137"/>
    </row>
    <row r="1389" spans="1:6" x14ac:dyDescent="0.25">
      <c r="A1389" s="135" t="s">
        <v>28200</v>
      </c>
      <c r="B1389" s="135" t="s">
        <v>20736</v>
      </c>
      <c r="C1389" s="135" t="s">
        <v>28201</v>
      </c>
      <c r="D1389" s="135" t="s">
        <v>3</v>
      </c>
      <c r="E1389" s="136">
        <v>7.39</v>
      </c>
      <c r="F1389" s="137"/>
    </row>
    <row r="1390" spans="1:6" x14ac:dyDescent="0.25">
      <c r="A1390" s="135" t="s">
        <v>28202</v>
      </c>
      <c r="B1390" s="135" t="s">
        <v>20736</v>
      </c>
      <c r="C1390" s="135" t="s">
        <v>28203</v>
      </c>
      <c r="D1390" s="135" t="s">
        <v>23472</v>
      </c>
      <c r="E1390" s="136">
        <v>196.45</v>
      </c>
      <c r="F1390" s="137"/>
    </row>
    <row r="1391" spans="1:6" x14ac:dyDescent="0.25">
      <c r="A1391" s="135" t="s">
        <v>28204</v>
      </c>
      <c r="B1391" s="135" t="s">
        <v>20736</v>
      </c>
      <c r="C1391" s="135" t="s">
        <v>23474</v>
      </c>
      <c r="D1391" s="135" t="s">
        <v>3</v>
      </c>
      <c r="E1391" s="136">
        <v>18.899999999999999</v>
      </c>
      <c r="F1391" s="137"/>
    </row>
    <row r="1392" spans="1:6" x14ac:dyDescent="0.25">
      <c r="A1392" s="135" t="s">
        <v>28205</v>
      </c>
      <c r="B1392" s="135" t="s">
        <v>20736</v>
      </c>
      <c r="C1392" s="135" t="s">
        <v>28206</v>
      </c>
      <c r="D1392" s="135" t="s">
        <v>3</v>
      </c>
      <c r="E1392" s="136">
        <v>75.900000000000006</v>
      </c>
      <c r="F1392" s="137"/>
    </row>
    <row r="1393" spans="1:6" x14ac:dyDescent="0.25">
      <c r="A1393" s="135" t="s">
        <v>28207</v>
      </c>
      <c r="B1393" s="135" t="s">
        <v>20736</v>
      </c>
      <c r="C1393" s="135" t="s">
        <v>28208</v>
      </c>
      <c r="D1393" s="135" t="s">
        <v>3</v>
      </c>
      <c r="E1393" s="136">
        <v>59.02</v>
      </c>
      <c r="F1393" s="137"/>
    </row>
    <row r="1394" spans="1:6" x14ac:dyDescent="0.25">
      <c r="A1394" s="135" t="s">
        <v>28209</v>
      </c>
      <c r="B1394" s="135" t="s">
        <v>20736</v>
      </c>
      <c r="C1394" s="135" t="s">
        <v>28210</v>
      </c>
      <c r="D1394" s="135" t="s">
        <v>3</v>
      </c>
      <c r="E1394" s="136">
        <v>49.9</v>
      </c>
      <c r="F1394" s="137"/>
    </row>
    <row r="1395" spans="1:6" x14ac:dyDescent="0.25">
      <c r="A1395" s="135" t="s">
        <v>28211</v>
      </c>
      <c r="B1395" s="135" t="s">
        <v>20736</v>
      </c>
      <c r="C1395" s="135" t="s">
        <v>28212</v>
      </c>
      <c r="D1395" s="135" t="s">
        <v>3</v>
      </c>
      <c r="E1395" s="136">
        <v>9.86</v>
      </c>
      <c r="F1395" s="137"/>
    </row>
    <row r="1396" spans="1:6" x14ac:dyDescent="0.25">
      <c r="A1396" s="135" t="s">
        <v>28213</v>
      </c>
      <c r="B1396" s="135" t="s">
        <v>20736</v>
      </c>
      <c r="C1396" s="135" t="s">
        <v>28214</v>
      </c>
      <c r="D1396" s="135" t="s">
        <v>3</v>
      </c>
      <c r="E1396" s="136">
        <v>11.81</v>
      </c>
      <c r="F1396" s="137"/>
    </row>
    <row r="1397" spans="1:6" x14ac:dyDescent="0.25">
      <c r="A1397" s="135" t="s">
        <v>28215</v>
      </c>
      <c r="B1397" s="135" t="s">
        <v>20736</v>
      </c>
      <c r="C1397" s="135" t="s">
        <v>28216</v>
      </c>
      <c r="D1397" s="135" t="s">
        <v>3</v>
      </c>
      <c r="E1397" s="136">
        <v>846.9</v>
      </c>
      <c r="F1397" s="137"/>
    </row>
    <row r="1398" spans="1:6" x14ac:dyDescent="0.25">
      <c r="A1398" s="135" t="s">
        <v>28217</v>
      </c>
      <c r="B1398" s="135" t="s">
        <v>20736</v>
      </c>
      <c r="C1398" s="135" t="s">
        <v>28218</v>
      </c>
      <c r="D1398" s="135" t="s">
        <v>3</v>
      </c>
      <c r="E1398" s="136">
        <v>6.79</v>
      </c>
      <c r="F1398" s="137"/>
    </row>
    <row r="1399" spans="1:6" x14ac:dyDescent="0.25">
      <c r="A1399" s="135" t="s">
        <v>28219</v>
      </c>
      <c r="B1399" s="135" t="s">
        <v>20736</v>
      </c>
      <c r="C1399" s="135" t="s">
        <v>28220</v>
      </c>
      <c r="D1399" s="135" t="s">
        <v>3</v>
      </c>
      <c r="E1399" s="136">
        <v>17.489999999999998</v>
      </c>
      <c r="F1399" s="137"/>
    </row>
    <row r="1400" spans="1:6" x14ac:dyDescent="0.25">
      <c r="A1400" s="135" t="s">
        <v>28221</v>
      </c>
      <c r="B1400" s="135" t="s">
        <v>20736</v>
      </c>
      <c r="C1400" s="135" t="s">
        <v>28222</v>
      </c>
      <c r="D1400" s="135" t="s">
        <v>3</v>
      </c>
      <c r="E1400" s="136">
        <v>139.9</v>
      </c>
      <c r="F1400" s="137"/>
    </row>
    <row r="1401" spans="1:6" x14ac:dyDescent="0.25">
      <c r="A1401" s="135" t="s">
        <v>28223</v>
      </c>
      <c r="B1401" s="135" t="s">
        <v>20736</v>
      </c>
      <c r="C1401" s="135" t="s">
        <v>28224</v>
      </c>
      <c r="D1401" s="135" t="s">
        <v>3</v>
      </c>
      <c r="E1401" s="136">
        <v>285.63</v>
      </c>
      <c r="F1401" s="137"/>
    </row>
    <row r="1402" spans="1:6" x14ac:dyDescent="0.25">
      <c r="A1402" s="135" t="s">
        <v>28225</v>
      </c>
      <c r="B1402" s="135" t="s">
        <v>20736</v>
      </c>
      <c r="C1402" s="135" t="s">
        <v>28226</v>
      </c>
      <c r="D1402" s="135" t="s">
        <v>3</v>
      </c>
      <c r="E1402" s="136">
        <v>24.75</v>
      </c>
      <c r="F1402" s="137"/>
    </row>
    <row r="1403" spans="1:6" x14ac:dyDescent="0.25">
      <c r="A1403" s="135" t="s">
        <v>28227</v>
      </c>
      <c r="B1403" s="135" t="s">
        <v>20736</v>
      </c>
      <c r="C1403" s="135" t="s">
        <v>28228</v>
      </c>
      <c r="D1403" s="135" t="s">
        <v>3</v>
      </c>
      <c r="E1403" s="136">
        <v>4.87</v>
      </c>
      <c r="F1403" s="137"/>
    </row>
    <row r="1404" spans="1:6" x14ac:dyDescent="0.25">
      <c r="A1404" s="135" t="s">
        <v>28229</v>
      </c>
      <c r="B1404" s="135" t="s">
        <v>20736</v>
      </c>
      <c r="C1404" s="135" t="s">
        <v>28230</v>
      </c>
      <c r="D1404" s="135" t="s">
        <v>3</v>
      </c>
      <c r="E1404" s="136">
        <v>14.32</v>
      </c>
      <c r="F1404" s="137"/>
    </row>
    <row r="1405" spans="1:6" x14ac:dyDescent="0.25">
      <c r="A1405" s="135" t="s">
        <v>28231</v>
      </c>
      <c r="B1405" s="135" t="s">
        <v>20736</v>
      </c>
      <c r="C1405" s="135" t="s">
        <v>28232</v>
      </c>
      <c r="D1405" s="135" t="s">
        <v>3</v>
      </c>
      <c r="E1405" s="136">
        <v>8.36</v>
      </c>
      <c r="F1405" s="137"/>
    </row>
    <row r="1406" spans="1:6" x14ac:dyDescent="0.25">
      <c r="A1406" s="135" t="s">
        <v>28233</v>
      </c>
      <c r="B1406" s="135" t="s">
        <v>20736</v>
      </c>
      <c r="C1406" s="135" t="s">
        <v>28234</v>
      </c>
      <c r="D1406" s="135" t="s">
        <v>3</v>
      </c>
      <c r="E1406" s="136">
        <v>23.51</v>
      </c>
      <c r="F1406" s="137"/>
    </row>
    <row r="1407" spans="1:6" x14ac:dyDescent="0.25">
      <c r="A1407" s="135" t="s">
        <v>28235</v>
      </c>
      <c r="B1407" s="135" t="s">
        <v>20736</v>
      </c>
      <c r="C1407" s="135" t="s">
        <v>28236</v>
      </c>
      <c r="D1407" s="135" t="s">
        <v>3</v>
      </c>
      <c r="E1407" s="136">
        <v>137.31</v>
      </c>
      <c r="F1407" s="137"/>
    </row>
    <row r="1408" spans="1:6" x14ac:dyDescent="0.25">
      <c r="A1408" s="135" t="s">
        <v>28237</v>
      </c>
      <c r="B1408" s="135" t="s">
        <v>20736</v>
      </c>
      <c r="C1408" s="135" t="s">
        <v>28238</v>
      </c>
      <c r="D1408" s="135" t="s">
        <v>3</v>
      </c>
      <c r="E1408" s="136">
        <v>121.9</v>
      </c>
      <c r="F1408" s="137"/>
    </row>
    <row r="1409" spans="1:6" x14ac:dyDescent="0.25">
      <c r="A1409" s="135" t="s">
        <v>28239</v>
      </c>
      <c r="B1409" s="135" t="s">
        <v>20736</v>
      </c>
      <c r="C1409" s="135" t="s">
        <v>28240</v>
      </c>
      <c r="D1409" s="135" t="s">
        <v>3</v>
      </c>
      <c r="E1409" s="136">
        <v>111.06</v>
      </c>
      <c r="F1409" s="137"/>
    </row>
    <row r="1410" spans="1:6" x14ac:dyDescent="0.25">
      <c r="A1410" s="135" t="s">
        <v>28241</v>
      </c>
      <c r="B1410" s="135" t="s">
        <v>20736</v>
      </c>
      <c r="C1410" s="135" t="s">
        <v>28242</v>
      </c>
      <c r="D1410" s="135" t="s">
        <v>3</v>
      </c>
      <c r="E1410" s="136">
        <v>101.9</v>
      </c>
      <c r="F1410" s="137"/>
    </row>
    <row r="1411" spans="1:6" x14ac:dyDescent="0.25">
      <c r="A1411" s="135" t="s">
        <v>28243</v>
      </c>
      <c r="B1411" s="135" t="s">
        <v>20736</v>
      </c>
      <c r="C1411" s="135" t="s">
        <v>28244</v>
      </c>
      <c r="D1411" s="135" t="s">
        <v>3</v>
      </c>
      <c r="E1411" s="136">
        <v>78.900000000000006</v>
      </c>
      <c r="F1411" s="137"/>
    </row>
    <row r="1412" spans="1:6" x14ac:dyDescent="0.25">
      <c r="A1412" s="135" t="s">
        <v>28245</v>
      </c>
      <c r="B1412" s="135" t="s">
        <v>20736</v>
      </c>
      <c r="C1412" s="135" t="s">
        <v>28246</v>
      </c>
      <c r="D1412" s="135" t="s">
        <v>3</v>
      </c>
      <c r="E1412" s="136">
        <v>151.5</v>
      </c>
      <c r="F1412" s="137"/>
    </row>
    <row r="1413" spans="1:6" x14ac:dyDescent="0.25">
      <c r="A1413" s="135" t="s">
        <v>28247</v>
      </c>
      <c r="B1413" s="135" t="s">
        <v>20736</v>
      </c>
      <c r="C1413" s="135" t="s">
        <v>28248</v>
      </c>
      <c r="D1413" s="135" t="s">
        <v>3</v>
      </c>
      <c r="E1413" s="136">
        <v>139.9</v>
      </c>
      <c r="F1413" s="137"/>
    </row>
    <row r="1414" spans="1:6" x14ac:dyDescent="0.25">
      <c r="A1414" s="135" t="s">
        <v>28249</v>
      </c>
      <c r="B1414" s="135" t="s">
        <v>20736</v>
      </c>
      <c r="C1414" s="135" t="s">
        <v>28250</v>
      </c>
      <c r="D1414" s="135" t="s">
        <v>3</v>
      </c>
      <c r="E1414" s="136">
        <v>77.14</v>
      </c>
      <c r="F1414" s="137"/>
    </row>
    <row r="1415" spans="1:6" x14ac:dyDescent="0.25">
      <c r="A1415" s="135" t="s">
        <v>28251</v>
      </c>
      <c r="B1415" s="135" t="s">
        <v>20736</v>
      </c>
      <c r="C1415" s="135" t="s">
        <v>28252</v>
      </c>
      <c r="D1415" s="135" t="s">
        <v>3</v>
      </c>
      <c r="E1415" s="136">
        <v>77.14</v>
      </c>
      <c r="F1415" s="137"/>
    </row>
    <row r="1416" spans="1:6" x14ac:dyDescent="0.25">
      <c r="A1416" s="135" t="s">
        <v>28253</v>
      </c>
      <c r="B1416" s="135" t="s">
        <v>20736</v>
      </c>
      <c r="C1416" s="135" t="s">
        <v>28254</v>
      </c>
      <c r="D1416" s="135" t="s">
        <v>3</v>
      </c>
      <c r="E1416" s="136">
        <v>99.9</v>
      </c>
      <c r="F1416" s="137"/>
    </row>
    <row r="1417" spans="1:6" x14ac:dyDescent="0.25">
      <c r="A1417" s="135" t="s">
        <v>28255</v>
      </c>
      <c r="B1417" s="135" t="s">
        <v>20736</v>
      </c>
      <c r="C1417" s="135" t="s">
        <v>28256</v>
      </c>
      <c r="D1417" s="135" t="s">
        <v>3</v>
      </c>
      <c r="E1417" s="136">
        <v>88.9</v>
      </c>
      <c r="F1417" s="137"/>
    </row>
    <row r="1418" spans="1:6" x14ac:dyDescent="0.25">
      <c r="A1418" s="135" t="s">
        <v>28257</v>
      </c>
      <c r="B1418" s="135" t="s">
        <v>20736</v>
      </c>
      <c r="C1418" s="135" t="s">
        <v>28258</v>
      </c>
      <c r="D1418" s="135" t="s">
        <v>3</v>
      </c>
      <c r="E1418" s="136">
        <v>82.9</v>
      </c>
      <c r="F1418" s="137"/>
    </row>
    <row r="1419" spans="1:6" x14ac:dyDescent="0.25">
      <c r="A1419" s="135" t="s">
        <v>28259</v>
      </c>
      <c r="B1419" s="135" t="s">
        <v>20736</v>
      </c>
      <c r="C1419" s="135" t="s">
        <v>28260</v>
      </c>
      <c r="D1419" s="135" t="s">
        <v>3</v>
      </c>
      <c r="E1419" s="136">
        <v>91.9</v>
      </c>
      <c r="F1419" s="137"/>
    </row>
    <row r="1420" spans="1:6" x14ac:dyDescent="0.25">
      <c r="A1420" s="135" t="s">
        <v>28261</v>
      </c>
      <c r="B1420" s="135" t="s">
        <v>20736</v>
      </c>
      <c r="C1420" s="135" t="s">
        <v>28262</v>
      </c>
      <c r="D1420" s="135" t="s">
        <v>3</v>
      </c>
      <c r="E1420" s="136">
        <v>145.5</v>
      </c>
      <c r="F1420" s="137"/>
    </row>
    <row r="1421" spans="1:6" x14ac:dyDescent="0.25">
      <c r="A1421" s="135" t="s">
        <v>28263</v>
      </c>
      <c r="B1421" s="135" t="s">
        <v>20736</v>
      </c>
      <c r="C1421" s="135" t="s">
        <v>28264</v>
      </c>
      <c r="D1421" s="135" t="s">
        <v>3</v>
      </c>
      <c r="E1421" s="136">
        <v>125.9</v>
      </c>
      <c r="F1421" s="137"/>
    </row>
    <row r="1422" spans="1:6" x14ac:dyDescent="0.25">
      <c r="A1422" s="135" t="s">
        <v>28265</v>
      </c>
      <c r="B1422" s="135" t="s">
        <v>20736</v>
      </c>
      <c r="C1422" s="135" t="s">
        <v>28266</v>
      </c>
      <c r="D1422" s="135" t="s">
        <v>3</v>
      </c>
      <c r="E1422" s="136">
        <v>70.900000000000006</v>
      </c>
      <c r="F1422" s="137"/>
    </row>
    <row r="1423" spans="1:6" x14ac:dyDescent="0.25">
      <c r="A1423" s="135" t="s">
        <v>28267</v>
      </c>
      <c r="B1423" s="135" t="s">
        <v>20736</v>
      </c>
      <c r="C1423" s="135" t="s">
        <v>28268</v>
      </c>
      <c r="D1423" s="135" t="s">
        <v>3</v>
      </c>
      <c r="E1423" s="136">
        <v>70.900000000000006</v>
      </c>
      <c r="F1423" s="137"/>
    </row>
    <row r="1424" spans="1:6" x14ac:dyDescent="0.25">
      <c r="A1424" s="135" t="s">
        <v>28269</v>
      </c>
      <c r="B1424" s="135" t="s">
        <v>20736</v>
      </c>
      <c r="C1424" s="135" t="s">
        <v>28270</v>
      </c>
      <c r="D1424" s="135" t="s">
        <v>3</v>
      </c>
      <c r="E1424" s="136">
        <v>101.8</v>
      </c>
      <c r="F1424" s="137"/>
    </row>
    <row r="1425" spans="1:6" x14ac:dyDescent="0.25">
      <c r="A1425" s="135" t="s">
        <v>28271</v>
      </c>
      <c r="B1425" s="135" t="s">
        <v>20736</v>
      </c>
      <c r="C1425" s="135" t="s">
        <v>28272</v>
      </c>
      <c r="D1425" s="135" t="s">
        <v>3</v>
      </c>
      <c r="E1425" s="136">
        <v>95.9</v>
      </c>
      <c r="F1425" s="137"/>
    </row>
    <row r="1426" spans="1:6" x14ac:dyDescent="0.25">
      <c r="A1426" s="135" t="s">
        <v>28273</v>
      </c>
      <c r="B1426" s="135" t="s">
        <v>20736</v>
      </c>
      <c r="C1426" s="135" t="s">
        <v>28274</v>
      </c>
      <c r="D1426" s="135" t="s">
        <v>3</v>
      </c>
      <c r="E1426" s="136">
        <v>49.9</v>
      </c>
      <c r="F1426" s="137"/>
    </row>
    <row r="1427" spans="1:6" x14ac:dyDescent="0.25">
      <c r="A1427" s="135" t="s">
        <v>28275</v>
      </c>
      <c r="B1427" s="135" t="s">
        <v>20736</v>
      </c>
      <c r="C1427" s="135" t="s">
        <v>28276</v>
      </c>
      <c r="D1427" s="135" t="s">
        <v>3</v>
      </c>
      <c r="E1427" s="136">
        <v>261.99</v>
      </c>
      <c r="F1427" s="137"/>
    </row>
    <row r="1428" spans="1:6" x14ac:dyDescent="0.25">
      <c r="A1428" s="135" t="s">
        <v>28277</v>
      </c>
      <c r="B1428" s="135" t="s">
        <v>20736</v>
      </c>
      <c r="C1428" s="135" t="s">
        <v>28278</v>
      </c>
      <c r="D1428" s="135" t="s">
        <v>3</v>
      </c>
      <c r="E1428" s="136">
        <v>514.69000000000005</v>
      </c>
      <c r="F1428" s="137"/>
    </row>
    <row r="1429" spans="1:6" x14ac:dyDescent="0.25">
      <c r="A1429" s="135" t="s">
        <v>28279</v>
      </c>
      <c r="B1429" s="135" t="s">
        <v>20736</v>
      </c>
      <c r="C1429" s="135" t="s">
        <v>28280</v>
      </c>
      <c r="D1429" s="135" t="s">
        <v>3</v>
      </c>
      <c r="E1429" s="136">
        <v>359.26</v>
      </c>
      <c r="F1429" s="137"/>
    </row>
    <row r="1430" spans="1:6" x14ac:dyDescent="0.25">
      <c r="A1430" s="135" t="s">
        <v>28281</v>
      </c>
      <c r="B1430" s="135" t="s">
        <v>20736</v>
      </c>
      <c r="C1430" s="135" t="s">
        <v>28282</v>
      </c>
      <c r="D1430" s="135" t="s">
        <v>3</v>
      </c>
      <c r="E1430" s="136">
        <v>78.900000000000006</v>
      </c>
      <c r="F1430" s="137"/>
    </row>
    <row r="1431" spans="1:6" x14ac:dyDescent="0.25">
      <c r="A1431" s="135" t="s">
        <v>28283</v>
      </c>
      <c r="B1431" s="135" t="s">
        <v>20736</v>
      </c>
      <c r="C1431" s="135" t="s">
        <v>28284</v>
      </c>
      <c r="D1431" s="135" t="s">
        <v>3</v>
      </c>
      <c r="E1431" s="136">
        <v>28.71</v>
      </c>
      <c r="F1431" s="137"/>
    </row>
    <row r="1432" spans="1:6" ht="15" customHeight="1" x14ac:dyDescent="0.25">
      <c r="A1432" s="135" t="s">
        <v>28285</v>
      </c>
      <c r="B1432" s="135" t="s">
        <v>20736</v>
      </c>
      <c r="C1432" s="135" t="s">
        <v>28286</v>
      </c>
      <c r="D1432" s="135" t="s">
        <v>3</v>
      </c>
      <c r="E1432" s="136">
        <v>109.9</v>
      </c>
      <c r="F1432" s="137"/>
    </row>
    <row r="1433" spans="1:6" x14ac:dyDescent="0.25">
      <c r="A1433" s="135" t="s">
        <v>28287</v>
      </c>
      <c r="B1433" s="135" t="s">
        <v>20736</v>
      </c>
      <c r="C1433" s="135" t="s">
        <v>28288</v>
      </c>
      <c r="D1433" s="135" t="s">
        <v>3</v>
      </c>
      <c r="E1433" s="136">
        <v>129.38</v>
      </c>
      <c r="F1433" s="137"/>
    </row>
    <row r="1434" spans="1:6" x14ac:dyDescent="0.25">
      <c r="A1434" s="135" t="s">
        <v>28289</v>
      </c>
      <c r="B1434" s="135" t="s">
        <v>20736</v>
      </c>
      <c r="C1434" s="135" t="s">
        <v>28290</v>
      </c>
      <c r="D1434" s="135" t="s">
        <v>3</v>
      </c>
      <c r="E1434" s="136">
        <v>1459.89</v>
      </c>
      <c r="F1434" s="137"/>
    </row>
    <row r="1435" spans="1:6" x14ac:dyDescent="0.25">
      <c r="A1435" s="135" t="s">
        <v>28291</v>
      </c>
      <c r="B1435" s="135" t="s">
        <v>20736</v>
      </c>
      <c r="C1435" s="135" t="s">
        <v>28292</v>
      </c>
      <c r="D1435" s="135" t="s">
        <v>3</v>
      </c>
      <c r="E1435" s="136">
        <v>430.3</v>
      </c>
      <c r="F1435" s="137"/>
    </row>
    <row r="1436" spans="1:6" x14ac:dyDescent="0.25">
      <c r="A1436" s="135" t="s">
        <v>28293</v>
      </c>
      <c r="B1436" s="135" t="s">
        <v>20736</v>
      </c>
      <c r="C1436" s="135" t="s">
        <v>28294</v>
      </c>
      <c r="D1436" s="135" t="s">
        <v>3</v>
      </c>
      <c r="E1436" s="136">
        <v>122.9</v>
      </c>
      <c r="F1436" s="137"/>
    </row>
    <row r="1437" spans="1:6" x14ac:dyDescent="0.25">
      <c r="A1437" s="135" t="s">
        <v>28295</v>
      </c>
      <c r="B1437" s="135" t="s">
        <v>20736</v>
      </c>
      <c r="C1437" s="135" t="s">
        <v>28296</v>
      </c>
      <c r="D1437" s="135" t="s">
        <v>3</v>
      </c>
      <c r="E1437" s="136">
        <v>2.12</v>
      </c>
      <c r="F1437" s="137"/>
    </row>
    <row r="1438" spans="1:6" x14ac:dyDescent="0.25">
      <c r="A1438" s="135" t="s">
        <v>28297</v>
      </c>
      <c r="B1438" s="135" t="s">
        <v>20736</v>
      </c>
      <c r="C1438" s="135" t="s">
        <v>23225</v>
      </c>
      <c r="D1438" s="135" t="s">
        <v>3</v>
      </c>
      <c r="E1438" s="136">
        <v>9.68</v>
      </c>
      <c r="F1438" s="137"/>
    </row>
    <row r="1439" spans="1:6" x14ac:dyDescent="0.25">
      <c r="A1439" s="135" t="s">
        <v>28298</v>
      </c>
      <c r="B1439" s="135" t="s">
        <v>20736</v>
      </c>
      <c r="C1439" s="135" t="s">
        <v>28299</v>
      </c>
      <c r="D1439" s="135" t="s">
        <v>3</v>
      </c>
      <c r="E1439" s="136">
        <v>1.18</v>
      </c>
      <c r="F1439" s="137"/>
    </row>
    <row r="1440" spans="1:6" x14ac:dyDescent="0.25">
      <c r="A1440" s="135" t="s">
        <v>28300</v>
      </c>
      <c r="B1440" s="135" t="s">
        <v>20736</v>
      </c>
      <c r="C1440" s="135" t="s">
        <v>28301</v>
      </c>
      <c r="D1440" s="135" t="s">
        <v>3</v>
      </c>
      <c r="E1440" s="136">
        <v>206.7</v>
      </c>
      <c r="F1440" s="137"/>
    </row>
    <row r="1441" spans="1:6" x14ac:dyDescent="0.25">
      <c r="A1441" s="135" t="s">
        <v>28302</v>
      </c>
      <c r="B1441" s="135" t="s">
        <v>20736</v>
      </c>
      <c r="C1441" s="135" t="s">
        <v>23229</v>
      </c>
      <c r="D1441" s="135" t="s">
        <v>3</v>
      </c>
      <c r="E1441" s="136">
        <v>218.93</v>
      </c>
      <c r="F1441" s="137"/>
    </row>
    <row r="1442" spans="1:6" x14ac:dyDescent="0.25">
      <c r="A1442" s="135" t="s">
        <v>28303</v>
      </c>
      <c r="B1442" s="135" t="s">
        <v>20736</v>
      </c>
      <c r="C1442" s="135" t="s">
        <v>23231</v>
      </c>
      <c r="D1442" s="135" t="s">
        <v>3</v>
      </c>
      <c r="E1442" s="136">
        <v>192.61</v>
      </c>
      <c r="F1442" s="137"/>
    </row>
    <row r="1443" spans="1:6" x14ac:dyDescent="0.25">
      <c r="A1443" s="135" t="s">
        <v>28304</v>
      </c>
      <c r="B1443" s="135" t="s">
        <v>20736</v>
      </c>
      <c r="C1443" s="135" t="s">
        <v>28305</v>
      </c>
      <c r="D1443" s="135" t="s">
        <v>3</v>
      </c>
      <c r="E1443" s="136">
        <v>14</v>
      </c>
      <c r="F1443" s="137"/>
    </row>
    <row r="1444" spans="1:6" x14ac:dyDescent="0.25">
      <c r="A1444" s="135" t="s">
        <v>28306</v>
      </c>
      <c r="B1444" s="135" t="s">
        <v>20736</v>
      </c>
      <c r="C1444" s="135" t="s">
        <v>28307</v>
      </c>
      <c r="D1444" s="135" t="s">
        <v>3</v>
      </c>
      <c r="E1444" s="136">
        <v>23.9</v>
      </c>
      <c r="F1444" s="137"/>
    </row>
    <row r="1445" spans="1:6" x14ac:dyDescent="0.25">
      <c r="A1445" s="135" t="s">
        <v>28308</v>
      </c>
      <c r="B1445" s="135" t="s">
        <v>20736</v>
      </c>
      <c r="C1445" s="135" t="s">
        <v>28309</v>
      </c>
      <c r="D1445" s="135" t="s">
        <v>3</v>
      </c>
      <c r="E1445" s="136">
        <v>68.790000000000006</v>
      </c>
      <c r="F1445" s="137"/>
    </row>
    <row r="1446" spans="1:6" x14ac:dyDescent="0.25">
      <c r="A1446" s="135" t="s">
        <v>28310</v>
      </c>
      <c r="B1446" s="135" t="s">
        <v>20736</v>
      </c>
      <c r="C1446" s="135" t="s">
        <v>28311</v>
      </c>
      <c r="D1446" s="135" t="s">
        <v>3</v>
      </c>
      <c r="E1446" s="136">
        <v>63.83</v>
      </c>
      <c r="F1446" s="137"/>
    </row>
    <row r="1447" spans="1:6" x14ac:dyDescent="0.25">
      <c r="A1447" s="135" t="s">
        <v>28312</v>
      </c>
      <c r="B1447" s="135" t="s">
        <v>20736</v>
      </c>
      <c r="C1447" s="135" t="s">
        <v>28313</v>
      </c>
      <c r="D1447" s="135" t="s">
        <v>3</v>
      </c>
      <c r="E1447" s="136">
        <v>38.4</v>
      </c>
      <c r="F1447" s="137"/>
    </row>
    <row r="1448" spans="1:6" x14ac:dyDescent="0.25">
      <c r="A1448" s="135" t="s">
        <v>28314</v>
      </c>
      <c r="B1448" s="135" t="s">
        <v>20736</v>
      </c>
      <c r="C1448" s="135" t="s">
        <v>28315</v>
      </c>
      <c r="D1448" s="135" t="s">
        <v>3</v>
      </c>
      <c r="E1448" s="136">
        <v>12.74</v>
      </c>
      <c r="F1448" s="137"/>
    </row>
    <row r="1449" spans="1:6" x14ac:dyDescent="0.25">
      <c r="A1449" s="135" t="s">
        <v>28316</v>
      </c>
      <c r="B1449" s="135" t="s">
        <v>20736</v>
      </c>
      <c r="C1449" s="135" t="s">
        <v>28317</v>
      </c>
      <c r="D1449" s="135" t="s">
        <v>3</v>
      </c>
      <c r="E1449" s="136">
        <v>13.84</v>
      </c>
      <c r="F1449" s="137"/>
    </row>
    <row r="1450" spans="1:6" x14ac:dyDescent="0.25">
      <c r="A1450" s="135" t="s">
        <v>28318</v>
      </c>
      <c r="B1450" s="135" t="s">
        <v>20736</v>
      </c>
      <c r="C1450" s="135" t="s">
        <v>28319</v>
      </c>
      <c r="D1450" s="135" t="s">
        <v>3</v>
      </c>
      <c r="E1450" s="136">
        <v>29.44</v>
      </c>
      <c r="F1450" s="137"/>
    </row>
    <row r="1451" spans="1:6" x14ac:dyDescent="0.25">
      <c r="A1451" s="135" t="s">
        <v>28320</v>
      </c>
      <c r="B1451" s="135" t="s">
        <v>20736</v>
      </c>
      <c r="C1451" s="135" t="s">
        <v>28321</v>
      </c>
      <c r="D1451" s="135" t="s">
        <v>3</v>
      </c>
      <c r="E1451" s="136">
        <v>28.47</v>
      </c>
      <c r="F1451" s="137"/>
    </row>
    <row r="1452" spans="1:6" x14ac:dyDescent="0.25">
      <c r="A1452" s="135" t="s">
        <v>28322</v>
      </c>
      <c r="B1452" s="135" t="s">
        <v>20736</v>
      </c>
      <c r="C1452" s="135" t="s">
        <v>28323</v>
      </c>
      <c r="D1452" s="135" t="s">
        <v>3</v>
      </c>
      <c r="E1452" s="136">
        <v>32.4</v>
      </c>
      <c r="F1452" s="137"/>
    </row>
    <row r="1453" spans="1:6" x14ac:dyDescent="0.25">
      <c r="A1453" s="135" t="s">
        <v>28324</v>
      </c>
      <c r="B1453" s="135" t="s">
        <v>20736</v>
      </c>
      <c r="C1453" s="135" t="s">
        <v>28325</v>
      </c>
      <c r="D1453" s="135" t="s">
        <v>3</v>
      </c>
      <c r="E1453" s="136">
        <v>42.99</v>
      </c>
      <c r="F1453" s="137"/>
    </row>
    <row r="1454" spans="1:6" x14ac:dyDescent="0.25">
      <c r="A1454" s="135" t="s">
        <v>28326</v>
      </c>
      <c r="B1454" s="135" t="s">
        <v>20736</v>
      </c>
      <c r="C1454" s="135" t="s">
        <v>28327</v>
      </c>
      <c r="D1454" s="135" t="s">
        <v>3</v>
      </c>
      <c r="E1454" s="136">
        <v>53</v>
      </c>
      <c r="F1454" s="137"/>
    </row>
    <row r="1455" spans="1:6" x14ac:dyDescent="0.25">
      <c r="A1455" s="135" t="s">
        <v>28328</v>
      </c>
      <c r="B1455" s="135" t="s">
        <v>20736</v>
      </c>
      <c r="C1455" s="135" t="s">
        <v>28329</v>
      </c>
      <c r="D1455" s="135" t="s">
        <v>3</v>
      </c>
      <c r="E1455" s="136">
        <v>74.45</v>
      </c>
      <c r="F1455" s="137"/>
    </row>
    <row r="1456" spans="1:6" x14ac:dyDescent="0.25">
      <c r="A1456" s="135" t="s">
        <v>28330</v>
      </c>
      <c r="B1456" s="135" t="s">
        <v>20736</v>
      </c>
      <c r="C1456" s="135" t="s">
        <v>28331</v>
      </c>
      <c r="D1456" s="135" t="s">
        <v>3</v>
      </c>
      <c r="E1456" s="136">
        <v>32.4</v>
      </c>
      <c r="F1456" s="137"/>
    </row>
    <row r="1457" spans="1:6" x14ac:dyDescent="0.25">
      <c r="A1457" s="135" t="s">
        <v>28332</v>
      </c>
      <c r="B1457" s="135" t="s">
        <v>20736</v>
      </c>
      <c r="C1457" s="135" t="s">
        <v>28333</v>
      </c>
      <c r="D1457" s="135" t="s">
        <v>3</v>
      </c>
      <c r="E1457" s="136">
        <v>55.06</v>
      </c>
      <c r="F1457" s="137"/>
    </row>
    <row r="1458" spans="1:6" x14ac:dyDescent="0.25">
      <c r="A1458" s="135" t="s">
        <v>28334</v>
      </c>
      <c r="B1458" s="135" t="s">
        <v>20736</v>
      </c>
      <c r="C1458" s="135" t="s">
        <v>28335</v>
      </c>
      <c r="D1458" s="135" t="s">
        <v>3</v>
      </c>
      <c r="E1458" s="136">
        <v>65.66</v>
      </c>
      <c r="F1458" s="137"/>
    </row>
    <row r="1459" spans="1:6" x14ac:dyDescent="0.25">
      <c r="A1459" s="135" t="s">
        <v>28336</v>
      </c>
      <c r="B1459" s="135" t="s">
        <v>20736</v>
      </c>
      <c r="C1459" s="135" t="s">
        <v>28337</v>
      </c>
      <c r="D1459" s="135" t="s">
        <v>3</v>
      </c>
      <c r="E1459" s="136">
        <v>75.64</v>
      </c>
      <c r="F1459" s="137"/>
    </row>
    <row r="1460" spans="1:6" x14ac:dyDescent="0.25">
      <c r="A1460" s="135" t="s">
        <v>28338</v>
      </c>
      <c r="B1460" s="135" t="s">
        <v>20736</v>
      </c>
      <c r="C1460" s="135" t="s">
        <v>28339</v>
      </c>
      <c r="D1460" s="135" t="s">
        <v>3</v>
      </c>
      <c r="E1460" s="136">
        <v>40.85</v>
      </c>
      <c r="F1460" s="137"/>
    </row>
    <row r="1461" spans="1:6" x14ac:dyDescent="0.25">
      <c r="A1461" s="135" t="s">
        <v>28340</v>
      </c>
      <c r="B1461" s="135" t="s">
        <v>20736</v>
      </c>
      <c r="C1461" s="135" t="s">
        <v>28341</v>
      </c>
      <c r="D1461" s="135" t="s">
        <v>3</v>
      </c>
      <c r="E1461" s="136">
        <v>47</v>
      </c>
      <c r="F1461" s="137"/>
    </row>
    <row r="1462" spans="1:6" x14ac:dyDescent="0.25">
      <c r="A1462" s="135" t="s">
        <v>28342</v>
      </c>
      <c r="B1462" s="135" t="s">
        <v>20736</v>
      </c>
      <c r="C1462" s="135" t="s">
        <v>28343</v>
      </c>
      <c r="D1462" s="135" t="s">
        <v>3</v>
      </c>
      <c r="E1462" s="136">
        <v>63.9</v>
      </c>
      <c r="F1462" s="137"/>
    </row>
    <row r="1463" spans="1:6" x14ac:dyDescent="0.25">
      <c r="A1463" s="135" t="s">
        <v>28344</v>
      </c>
      <c r="B1463" s="135" t="s">
        <v>20736</v>
      </c>
      <c r="C1463" s="135" t="s">
        <v>28345</v>
      </c>
      <c r="D1463" s="135" t="s">
        <v>3</v>
      </c>
      <c r="E1463" s="136">
        <v>69.62</v>
      </c>
      <c r="F1463" s="137"/>
    </row>
    <row r="1464" spans="1:6" x14ac:dyDescent="0.25">
      <c r="A1464" s="135" t="s">
        <v>28346</v>
      </c>
      <c r="B1464" s="135" t="s">
        <v>20736</v>
      </c>
      <c r="C1464" s="135" t="s">
        <v>28347</v>
      </c>
      <c r="D1464" s="135" t="s">
        <v>3</v>
      </c>
      <c r="E1464" s="136">
        <v>83</v>
      </c>
      <c r="F1464" s="137"/>
    </row>
    <row r="1465" spans="1:6" x14ac:dyDescent="0.25">
      <c r="A1465" s="135" t="s">
        <v>28348</v>
      </c>
      <c r="B1465" s="135" t="s">
        <v>20736</v>
      </c>
      <c r="C1465" s="135" t="s">
        <v>28349</v>
      </c>
      <c r="D1465" s="135" t="s">
        <v>3</v>
      </c>
      <c r="E1465" s="136">
        <v>42</v>
      </c>
      <c r="F1465" s="137"/>
    </row>
    <row r="1466" spans="1:6" x14ac:dyDescent="0.25">
      <c r="A1466" s="135" t="s">
        <v>28350</v>
      </c>
      <c r="B1466" s="135" t="s">
        <v>20736</v>
      </c>
      <c r="C1466" s="135" t="s">
        <v>28351</v>
      </c>
      <c r="D1466" s="135" t="s">
        <v>3</v>
      </c>
      <c r="E1466" s="136">
        <v>70</v>
      </c>
      <c r="F1466" s="137"/>
    </row>
    <row r="1467" spans="1:6" x14ac:dyDescent="0.25">
      <c r="A1467" s="135" t="s">
        <v>28352</v>
      </c>
      <c r="B1467" s="135" t="s">
        <v>20736</v>
      </c>
      <c r="C1467" s="135" t="s">
        <v>28353</v>
      </c>
      <c r="D1467" s="135" t="s">
        <v>3</v>
      </c>
      <c r="E1467" s="136">
        <v>58.27</v>
      </c>
      <c r="F1467" s="137"/>
    </row>
    <row r="1468" spans="1:6" x14ac:dyDescent="0.25">
      <c r="A1468" s="135" t="s">
        <v>28354</v>
      </c>
      <c r="B1468" s="135" t="s">
        <v>20736</v>
      </c>
      <c r="C1468" s="135" t="s">
        <v>28355</v>
      </c>
      <c r="D1468" s="135" t="s">
        <v>3</v>
      </c>
      <c r="E1468" s="136">
        <v>62.83</v>
      </c>
      <c r="F1468" s="137"/>
    </row>
    <row r="1469" spans="1:6" x14ac:dyDescent="0.25">
      <c r="A1469" s="135" t="s">
        <v>28356</v>
      </c>
      <c r="B1469" s="135" t="s">
        <v>20736</v>
      </c>
      <c r="C1469" s="135" t="s">
        <v>28357</v>
      </c>
      <c r="D1469" s="135" t="s">
        <v>3</v>
      </c>
      <c r="E1469" s="136">
        <v>75.05</v>
      </c>
      <c r="F1469" s="137"/>
    </row>
    <row r="1470" spans="1:6" x14ac:dyDescent="0.25">
      <c r="A1470" s="135" t="s">
        <v>28358</v>
      </c>
      <c r="B1470" s="135" t="s">
        <v>20736</v>
      </c>
      <c r="C1470" s="135" t="s">
        <v>28359</v>
      </c>
      <c r="D1470" s="135" t="s">
        <v>3</v>
      </c>
      <c r="E1470" s="136">
        <v>59.46</v>
      </c>
      <c r="F1470" s="137"/>
    </row>
    <row r="1471" spans="1:6" x14ac:dyDescent="0.25">
      <c r="A1471" s="135" t="s">
        <v>28360</v>
      </c>
      <c r="B1471" s="135" t="s">
        <v>20736</v>
      </c>
      <c r="C1471" s="135" t="s">
        <v>28361</v>
      </c>
      <c r="D1471" s="135" t="s">
        <v>3</v>
      </c>
      <c r="E1471" s="136">
        <v>75.05</v>
      </c>
      <c r="F1471" s="137"/>
    </row>
    <row r="1472" spans="1:6" x14ac:dyDescent="0.25">
      <c r="A1472" s="135" t="s">
        <v>28362</v>
      </c>
      <c r="B1472" s="135" t="s">
        <v>20736</v>
      </c>
      <c r="C1472" s="135" t="s">
        <v>28363</v>
      </c>
      <c r="D1472" s="135" t="s">
        <v>3</v>
      </c>
      <c r="E1472" s="136">
        <v>47.92</v>
      </c>
      <c r="F1472" s="137"/>
    </row>
    <row r="1473" spans="1:6" x14ac:dyDescent="0.25">
      <c r="A1473" s="135" t="s">
        <v>28364</v>
      </c>
      <c r="B1473" s="135" t="s">
        <v>20736</v>
      </c>
      <c r="C1473" s="135" t="s">
        <v>28365</v>
      </c>
      <c r="D1473" s="135" t="s">
        <v>3</v>
      </c>
      <c r="E1473" s="136">
        <v>40.729999999999997</v>
      </c>
      <c r="F1473" s="137"/>
    </row>
    <row r="1474" spans="1:6" x14ac:dyDescent="0.25">
      <c r="A1474" s="135" t="s">
        <v>28366</v>
      </c>
      <c r="B1474" s="135" t="s">
        <v>20736</v>
      </c>
      <c r="C1474" s="135" t="s">
        <v>28367</v>
      </c>
      <c r="D1474" s="135" t="s">
        <v>3</v>
      </c>
      <c r="E1474" s="136">
        <v>53</v>
      </c>
      <c r="F1474" s="137"/>
    </row>
    <row r="1475" spans="1:6" x14ac:dyDescent="0.25">
      <c r="A1475" s="135" t="s">
        <v>28368</v>
      </c>
      <c r="B1475" s="135" t="s">
        <v>20736</v>
      </c>
      <c r="C1475" s="135" t="s">
        <v>28369</v>
      </c>
      <c r="D1475" s="135" t="s">
        <v>3</v>
      </c>
      <c r="E1475" s="136">
        <v>54</v>
      </c>
      <c r="F1475" s="137"/>
    </row>
    <row r="1476" spans="1:6" x14ac:dyDescent="0.25">
      <c r="A1476" s="135" t="s">
        <v>28370</v>
      </c>
      <c r="B1476" s="135" t="s">
        <v>20736</v>
      </c>
      <c r="C1476" s="135" t="s">
        <v>23315</v>
      </c>
      <c r="D1476" s="135" t="s">
        <v>3</v>
      </c>
      <c r="E1476" s="136">
        <v>25.7</v>
      </c>
      <c r="F1476" s="137"/>
    </row>
    <row r="1477" spans="1:6" x14ac:dyDescent="0.25">
      <c r="A1477" s="135" t="s">
        <v>28371</v>
      </c>
      <c r="B1477" s="135" t="s">
        <v>20736</v>
      </c>
      <c r="C1477" s="135" t="s">
        <v>23317</v>
      </c>
      <c r="D1477" s="135" t="s">
        <v>3</v>
      </c>
      <c r="E1477" s="136">
        <v>26.5</v>
      </c>
      <c r="F1477" s="137"/>
    </row>
    <row r="1478" spans="1:6" x14ac:dyDescent="0.25">
      <c r="A1478" s="135" t="s">
        <v>28372</v>
      </c>
      <c r="B1478" s="135" t="s">
        <v>20736</v>
      </c>
      <c r="C1478" s="135" t="s">
        <v>28373</v>
      </c>
      <c r="D1478" s="135" t="s">
        <v>3</v>
      </c>
      <c r="E1478" s="136">
        <v>5.64</v>
      </c>
      <c r="F1478" s="137"/>
    </row>
    <row r="1479" spans="1:6" x14ac:dyDescent="0.25">
      <c r="A1479" s="135" t="s">
        <v>28374</v>
      </c>
      <c r="B1479" s="135" t="s">
        <v>20736</v>
      </c>
      <c r="C1479" s="135" t="s">
        <v>28375</v>
      </c>
      <c r="D1479" s="135" t="s">
        <v>3</v>
      </c>
      <c r="E1479" s="136">
        <v>7.55</v>
      </c>
      <c r="F1479" s="137"/>
    </row>
    <row r="1480" spans="1:6" x14ac:dyDescent="0.25">
      <c r="A1480" s="135" t="s">
        <v>28376</v>
      </c>
      <c r="B1480" s="135" t="s">
        <v>20736</v>
      </c>
      <c r="C1480" s="135" t="s">
        <v>28377</v>
      </c>
      <c r="D1480" s="135" t="s">
        <v>3</v>
      </c>
      <c r="E1480" s="136">
        <v>5.67</v>
      </c>
      <c r="F1480" s="137"/>
    </row>
    <row r="1481" spans="1:6" x14ac:dyDescent="0.25">
      <c r="A1481" s="135" t="s">
        <v>28378</v>
      </c>
      <c r="B1481" s="135" t="s">
        <v>20736</v>
      </c>
      <c r="C1481" s="135" t="s">
        <v>28379</v>
      </c>
      <c r="D1481" s="135" t="s">
        <v>3</v>
      </c>
      <c r="E1481" s="136">
        <v>10.99</v>
      </c>
      <c r="F1481" s="137"/>
    </row>
    <row r="1482" spans="1:6" x14ac:dyDescent="0.25">
      <c r="A1482" s="135" t="s">
        <v>28380</v>
      </c>
      <c r="B1482" s="135" t="s">
        <v>20736</v>
      </c>
      <c r="C1482" s="135" t="s">
        <v>28381</v>
      </c>
      <c r="D1482" s="135" t="s">
        <v>3</v>
      </c>
      <c r="E1482" s="136">
        <v>6.01</v>
      </c>
      <c r="F1482" s="137"/>
    </row>
    <row r="1483" spans="1:6" x14ac:dyDescent="0.25">
      <c r="A1483" s="135" t="s">
        <v>28382</v>
      </c>
      <c r="B1483" s="135" t="s">
        <v>20736</v>
      </c>
      <c r="C1483" s="135" t="s">
        <v>28383</v>
      </c>
      <c r="D1483" s="135" t="s">
        <v>3</v>
      </c>
      <c r="E1483" s="136">
        <v>19.7</v>
      </c>
      <c r="F1483" s="137"/>
    </row>
    <row r="1484" spans="1:6" x14ac:dyDescent="0.25">
      <c r="A1484" s="135" t="s">
        <v>28384</v>
      </c>
      <c r="B1484" s="135" t="s">
        <v>20736</v>
      </c>
      <c r="C1484" s="135" t="s">
        <v>28385</v>
      </c>
      <c r="D1484" s="135" t="s">
        <v>3</v>
      </c>
      <c r="E1484" s="136">
        <v>9.5</v>
      </c>
      <c r="F1484" s="137"/>
    </row>
    <row r="1485" spans="1:6" x14ac:dyDescent="0.25">
      <c r="A1485" s="135" t="s">
        <v>28386</v>
      </c>
      <c r="B1485" s="135" t="s">
        <v>20736</v>
      </c>
      <c r="C1485" s="135" t="s">
        <v>28387</v>
      </c>
      <c r="D1485" s="135" t="s">
        <v>3</v>
      </c>
      <c r="E1485" s="136">
        <v>13.47</v>
      </c>
      <c r="F1485" s="137"/>
    </row>
    <row r="1486" spans="1:6" x14ac:dyDescent="0.25">
      <c r="A1486" s="135" t="s">
        <v>28388</v>
      </c>
      <c r="B1486" s="135" t="s">
        <v>20736</v>
      </c>
      <c r="C1486" s="135" t="s">
        <v>28389</v>
      </c>
      <c r="D1486" s="135" t="s">
        <v>3</v>
      </c>
      <c r="E1486" s="136">
        <v>13.49</v>
      </c>
      <c r="F1486" s="137"/>
    </row>
    <row r="1487" spans="1:6" x14ac:dyDescent="0.25">
      <c r="A1487" s="135" t="s">
        <v>28390</v>
      </c>
      <c r="B1487" s="135" t="s">
        <v>20736</v>
      </c>
      <c r="C1487" s="135" t="s">
        <v>28391</v>
      </c>
      <c r="D1487" s="135" t="s">
        <v>3</v>
      </c>
      <c r="E1487" s="136">
        <v>8.86</v>
      </c>
      <c r="F1487" s="137"/>
    </row>
    <row r="1488" spans="1:6" x14ac:dyDescent="0.25">
      <c r="A1488" s="135" t="s">
        <v>28392</v>
      </c>
      <c r="B1488" s="135" t="s">
        <v>20736</v>
      </c>
      <c r="C1488" s="135" t="s">
        <v>28393</v>
      </c>
      <c r="D1488" s="135" t="s">
        <v>3</v>
      </c>
      <c r="E1488" s="136">
        <v>17.3</v>
      </c>
      <c r="F1488" s="137"/>
    </row>
    <row r="1489" spans="1:6" x14ac:dyDescent="0.25">
      <c r="A1489" s="135" t="s">
        <v>28394</v>
      </c>
      <c r="B1489" s="135" t="s">
        <v>20736</v>
      </c>
      <c r="C1489" s="135" t="s">
        <v>28395</v>
      </c>
      <c r="D1489" s="135" t="s">
        <v>3</v>
      </c>
      <c r="E1489" s="136">
        <v>16.62</v>
      </c>
      <c r="F1489" s="137"/>
    </row>
    <row r="1490" spans="1:6" x14ac:dyDescent="0.25">
      <c r="A1490" s="135" t="s">
        <v>28396</v>
      </c>
      <c r="B1490" s="135" t="s">
        <v>20736</v>
      </c>
      <c r="C1490" s="135" t="s">
        <v>28397</v>
      </c>
      <c r="D1490" s="135" t="s">
        <v>3</v>
      </c>
      <c r="E1490" s="136">
        <v>19.29</v>
      </c>
      <c r="F1490" s="137"/>
    </row>
    <row r="1491" spans="1:6" x14ac:dyDescent="0.25">
      <c r="A1491" s="135" t="s">
        <v>28398</v>
      </c>
      <c r="B1491" s="135" t="s">
        <v>20736</v>
      </c>
      <c r="C1491" s="135" t="s">
        <v>28399</v>
      </c>
      <c r="D1491" s="135" t="s">
        <v>3</v>
      </c>
      <c r="E1491" s="136">
        <v>21.9</v>
      </c>
      <c r="F1491" s="137"/>
    </row>
    <row r="1492" spans="1:6" x14ac:dyDescent="0.25">
      <c r="A1492" s="135" t="s">
        <v>28400</v>
      </c>
      <c r="B1492" s="135" t="s">
        <v>20736</v>
      </c>
      <c r="C1492" s="135" t="s">
        <v>28401</v>
      </c>
      <c r="D1492" s="135" t="s">
        <v>3</v>
      </c>
      <c r="E1492" s="136">
        <v>19.899999999999999</v>
      </c>
      <c r="F1492" s="137"/>
    </row>
    <row r="1493" spans="1:6" x14ac:dyDescent="0.25">
      <c r="A1493" s="135" t="s">
        <v>28402</v>
      </c>
      <c r="B1493" s="135" t="s">
        <v>20736</v>
      </c>
      <c r="C1493" s="135" t="s">
        <v>28403</v>
      </c>
      <c r="D1493" s="135" t="s">
        <v>3</v>
      </c>
      <c r="E1493" s="136">
        <v>20.100000000000001</v>
      </c>
      <c r="F1493" s="137"/>
    </row>
    <row r="1494" spans="1:6" x14ac:dyDescent="0.25">
      <c r="A1494" s="135" t="s">
        <v>28404</v>
      </c>
      <c r="B1494" s="135" t="s">
        <v>20736</v>
      </c>
      <c r="C1494" s="135" t="s">
        <v>28405</v>
      </c>
      <c r="D1494" s="135" t="s">
        <v>3</v>
      </c>
      <c r="E1494" s="136">
        <v>21.5</v>
      </c>
      <c r="F1494" s="137"/>
    </row>
    <row r="1495" spans="1:6" x14ac:dyDescent="0.25">
      <c r="A1495" s="135" t="s">
        <v>28406</v>
      </c>
      <c r="B1495" s="135" t="s">
        <v>20736</v>
      </c>
      <c r="C1495" s="135" t="s">
        <v>28407</v>
      </c>
      <c r="D1495" s="135" t="s">
        <v>3</v>
      </c>
      <c r="E1495" s="136">
        <v>15.3</v>
      </c>
      <c r="F1495" s="137"/>
    </row>
    <row r="1496" spans="1:6" x14ac:dyDescent="0.25">
      <c r="A1496" s="135" t="s">
        <v>28408</v>
      </c>
      <c r="B1496" s="135" t="s">
        <v>20736</v>
      </c>
      <c r="C1496" s="135" t="s">
        <v>28409</v>
      </c>
      <c r="D1496" s="135" t="s">
        <v>3</v>
      </c>
      <c r="E1496" s="136">
        <v>38.32</v>
      </c>
      <c r="F1496" s="137"/>
    </row>
    <row r="1497" spans="1:6" x14ac:dyDescent="0.25">
      <c r="A1497" s="135" t="s">
        <v>28410</v>
      </c>
      <c r="B1497" s="135" t="s">
        <v>20736</v>
      </c>
      <c r="C1497" s="135" t="s">
        <v>28411</v>
      </c>
      <c r="D1497" s="135" t="s">
        <v>3</v>
      </c>
      <c r="E1497" s="136">
        <v>44.68</v>
      </c>
      <c r="F1497" s="137"/>
    </row>
    <row r="1498" spans="1:6" x14ac:dyDescent="0.25">
      <c r="A1498" s="135" t="s">
        <v>28412</v>
      </c>
      <c r="B1498" s="135" t="s">
        <v>20736</v>
      </c>
      <c r="C1498" s="135" t="s">
        <v>28413</v>
      </c>
      <c r="D1498" s="135" t="s">
        <v>3</v>
      </c>
      <c r="E1498" s="136">
        <v>15.9</v>
      </c>
      <c r="F1498" s="137"/>
    </row>
    <row r="1499" spans="1:6" x14ac:dyDescent="0.25">
      <c r="A1499" s="135" t="s">
        <v>28414</v>
      </c>
      <c r="B1499" s="135" t="s">
        <v>20736</v>
      </c>
      <c r="C1499" s="135" t="s">
        <v>28415</v>
      </c>
      <c r="D1499" s="135" t="s">
        <v>3</v>
      </c>
      <c r="E1499" s="136">
        <v>63.48</v>
      </c>
      <c r="F1499" s="137"/>
    </row>
    <row r="1500" spans="1:6" x14ac:dyDescent="0.25">
      <c r="A1500" s="135" t="s">
        <v>28416</v>
      </c>
      <c r="B1500" s="135" t="s">
        <v>20736</v>
      </c>
      <c r="C1500" s="135" t="s">
        <v>28417</v>
      </c>
      <c r="D1500" s="135" t="s">
        <v>3</v>
      </c>
      <c r="E1500" s="136">
        <v>61.39</v>
      </c>
      <c r="F1500" s="137"/>
    </row>
    <row r="1501" spans="1:6" x14ac:dyDescent="0.25">
      <c r="A1501" s="135" t="s">
        <v>28418</v>
      </c>
      <c r="B1501" s="135" t="s">
        <v>20736</v>
      </c>
      <c r="C1501" s="135" t="s">
        <v>28419</v>
      </c>
      <c r="D1501" s="135" t="s">
        <v>3</v>
      </c>
      <c r="E1501" s="136">
        <v>28.9</v>
      </c>
      <c r="F1501" s="137"/>
    </row>
    <row r="1502" spans="1:6" x14ac:dyDescent="0.25">
      <c r="A1502" s="135" t="s">
        <v>28420</v>
      </c>
      <c r="B1502" s="135" t="s">
        <v>20736</v>
      </c>
      <c r="C1502" s="135" t="s">
        <v>28421</v>
      </c>
      <c r="D1502" s="135" t="s">
        <v>3</v>
      </c>
      <c r="E1502" s="136">
        <v>30.17</v>
      </c>
      <c r="F1502" s="137"/>
    </row>
    <row r="1503" spans="1:6" x14ac:dyDescent="0.25">
      <c r="A1503" s="135" t="s">
        <v>28422</v>
      </c>
      <c r="B1503" s="135" t="s">
        <v>20736</v>
      </c>
      <c r="C1503" s="135" t="s">
        <v>28423</v>
      </c>
      <c r="D1503" s="135" t="s">
        <v>3</v>
      </c>
      <c r="E1503" s="136">
        <v>38.32</v>
      </c>
      <c r="F1503" s="137"/>
    </row>
    <row r="1504" spans="1:6" x14ac:dyDescent="0.25">
      <c r="A1504" s="135" t="s">
        <v>28424</v>
      </c>
      <c r="B1504" s="135" t="s">
        <v>20736</v>
      </c>
      <c r="C1504" s="135" t="s">
        <v>28425</v>
      </c>
      <c r="D1504" s="135" t="s">
        <v>3</v>
      </c>
      <c r="E1504" s="136">
        <v>57.09</v>
      </c>
      <c r="F1504" s="137"/>
    </row>
    <row r="1505" spans="1:6" x14ac:dyDescent="0.25">
      <c r="A1505" s="135" t="s">
        <v>28426</v>
      </c>
      <c r="B1505" s="135" t="s">
        <v>20736</v>
      </c>
      <c r="C1505" s="135" t="s">
        <v>28427</v>
      </c>
      <c r="D1505" s="135" t="s">
        <v>3</v>
      </c>
      <c r="E1505" s="136">
        <v>32.520000000000003</v>
      </c>
      <c r="F1505" s="137"/>
    </row>
    <row r="1506" spans="1:6" x14ac:dyDescent="0.25">
      <c r="A1506" s="135" t="s">
        <v>28428</v>
      </c>
      <c r="B1506" s="135" t="s">
        <v>20736</v>
      </c>
      <c r="C1506" s="135" t="s">
        <v>28429</v>
      </c>
      <c r="D1506" s="135" t="s">
        <v>3</v>
      </c>
      <c r="E1506" s="136">
        <v>33.14</v>
      </c>
      <c r="F1506" s="137"/>
    </row>
    <row r="1507" spans="1:6" x14ac:dyDescent="0.25">
      <c r="A1507" s="135" t="s">
        <v>28430</v>
      </c>
      <c r="B1507" s="138" t="s">
        <v>20736</v>
      </c>
      <c r="C1507" s="135" t="s">
        <v>28431</v>
      </c>
      <c r="D1507" s="135" t="s">
        <v>3</v>
      </c>
      <c r="E1507" s="136">
        <v>23.9</v>
      </c>
      <c r="F1507" s="137"/>
    </row>
    <row r="1508" spans="1:6" x14ac:dyDescent="0.25">
      <c r="A1508" s="135" t="s">
        <v>28432</v>
      </c>
      <c r="B1508" s="135" t="s">
        <v>20736</v>
      </c>
      <c r="C1508" s="135" t="s">
        <v>28433</v>
      </c>
      <c r="D1508" s="135" t="s">
        <v>3</v>
      </c>
      <c r="E1508" s="136">
        <v>27</v>
      </c>
      <c r="F1508" s="137"/>
    </row>
    <row r="1509" spans="1:6" x14ac:dyDescent="0.25">
      <c r="A1509" s="135" t="s">
        <v>28434</v>
      </c>
      <c r="B1509" s="135" t="s">
        <v>20736</v>
      </c>
      <c r="C1509" s="135" t="s">
        <v>28435</v>
      </c>
      <c r="D1509" s="135" t="s">
        <v>3</v>
      </c>
      <c r="E1509" s="136">
        <v>55.9</v>
      </c>
      <c r="F1509" s="137"/>
    </row>
    <row r="1510" spans="1:6" x14ac:dyDescent="0.25">
      <c r="A1510" s="135" t="s">
        <v>28436</v>
      </c>
      <c r="B1510" s="135" t="s">
        <v>20736</v>
      </c>
      <c r="C1510" s="135" t="s">
        <v>28437</v>
      </c>
      <c r="D1510" s="135" t="s">
        <v>3</v>
      </c>
      <c r="E1510" s="136">
        <v>50.9</v>
      </c>
      <c r="F1510" s="137"/>
    </row>
    <row r="1511" spans="1:6" x14ac:dyDescent="0.25">
      <c r="A1511" s="135" t="s">
        <v>28438</v>
      </c>
      <c r="B1511" s="135" t="s">
        <v>20736</v>
      </c>
      <c r="C1511" s="135" t="s">
        <v>28439</v>
      </c>
      <c r="D1511" s="135" t="s">
        <v>3</v>
      </c>
      <c r="E1511" s="136">
        <v>51.9</v>
      </c>
      <c r="F1511" s="137"/>
    </row>
    <row r="1512" spans="1:6" x14ac:dyDescent="0.25">
      <c r="A1512" s="135" t="s">
        <v>28440</v>
      </c>
      <c r="B1512" s="135" t="s">
        <v>20736</v>
      </c>
      <c r="C1512" s="135" t="s">
        <v>28441</v>
      </c>
      <c r="D1512" s="135" t="s">
        <v>3</v>
      </c>
      <c r="E1512" s="136">
        <v>52.9</v>
      </c>
      <c r="F1512" s="137"/>
    </row>
    <row r="1513" spans="1:6" x14ac:dyDescent="0.25">
      <c r="A1513" s="135" t="s">
        <v>28442</v>
      </c>
      <c r="B1513" s="135" t="s">
        <v>20736</v>
      </c>
      <c r="C1513" s="135" t="s">
        <v>28443</v>
      </c>
      <c r="D1513" s="135" t="s">
        <v>3</v>
      </c>
      <c r="E1513" s="136">
        <v>11.99</v>
      </c>
      <c r="F1513" s="137"/>
    </row>
    <row r="1514" spans="1:6" x14ac:dyDescent="0.25">
      <c r="A1514" s="135" t="s">
        <v>28444</v>
      </c>
      <c r="B1514" s="135" t="s">
        <v>20736</v>
      </c>
      <c r="C1514" s="135" t="s">
        <v>28445</v>
      </c>
      <c r="D1514" s="135" t="s">
        <v>3</v>
      </c>
      <c r="E1514" s="136">
        <v>5.42</v>
      </c>
      <c r="F1514" s="137"/>
    </row>
    <row r="1515" spans="1:6" x14ac:dyDescent="0.25">
      <c r="A1515" s="135" t="s">
        <v>28446</v>
      </c>
      <c r="B1515" s="135" t="s">
        <v>20736</v>
      </c>
      <c r="C1515" s="135" t="s">
        <v>28447</v>
      </c>
      <c r="D1515" s="135" t="s">
        <v>3</v>
      </c>
      <c r="E1515" s="136">
        <v>11.35</v>
      </c>
      <c r="F1515" s="137"/>
    </row>
    <row r="1516" spans="1:6" x14ac:dyDescent="0.25">
      <c r="A1516" s="135" t="s">
        <v>28448</v>
      </c>
      <c r="B1516" s="135" t="s">
        <v>20736</v>
      </c>
      <c r="C1516" s="135" t="s">
        <v>28449</v>
      </c>
      <c r="D1516" s="135" t="s">
        <v>3</v>
      </c>
      <c r="E1516" s="136">
        <v>17.16</v>
      </c>
      <c r="F1516" s="137"/>
    </row>
    <row r="1517" spans="1:6" x14ac:dyDescent="0.25">
      <c r="A1517" s="135" t="s">
        <v>28450</v>
      </c>
      <c r="B1517" s="135" t="s">
        <v>20736</v>
      </c>
      <c r="C1517" s="135" t="s">
        <v>28451</v>
      </c>
      <c r="D1517" s="135" t="s">
        <v>3</v>
      </c>
      <c r="E1517" s="136">
        <v>19.899999999999999</v>
      </c>
      <c r="F1517" s="137"/>
    </row>
    <row r="1518" spans="1:6" x14ac:dyDescent="0.25">
      <c r="A1518" s="135" t="s">
        <v>28452</v>
      </c>
      <c r="B1518" s="135" t="s">
        <v>20736</v>
      </c>
      <c r="C1518" s="135" t="s">
        <v>28453</v>
      </c>
      <c r="D1518" s="135" t="s">
        <v>3</v>
      </c>
      <c r="E1518" s="136">
        <v>22.9</v>
      </c>
      <c r="F1518" s="137"/>
    </row>
    <row r="1519" spans="1:6" x14ac:dyDescent="0.25">
      <c r="A1519" s="135" t="s">
        <v>28454</v>
      </c>
      <c r="B1519" s="135" t="s">
        <v>20736</v>
      </c>
      <c r="C1519" s="135" t="s">
        <v>28455</v>
      </c>
      <c r="D1519" s="135" t="s">
        <v>3</v>
      </c>
      <c r="E1519" s="136">
        <v>4.25</v>
      </c>
      <c r="F1519" s="137"/>
    </row>
    <row r="1520" spans="1:6" x14ac:dyDescent="0.25">
      <c r="A1520" s="135" t="s">
        <v>28456</v>
      </c>
      <c r="B1520" s="135" t="s">
        <v>20736</v>
      </c>
      <c r="C1520" s="135" t="s">
        <v>28457</v>
      </c>
      <c r="D1520" s="135" t="s">
        <v>3</v>
      </c>
      <c r="E1520" s="136">
        <v>23.18</v>
      </c>
      <c r="F1520" s="137"/>
    </row>
    <row r="1521" spans="1:6" x14ac:dyDescent="0.25">
      <c r="A1521" s="135" t="s">
        <v>28458</v>
      </c>
      <c r="B1521" s="135" t="s">
        <v>20736</v>
      </c>
      <c r="C1521" s="135" t="s">
        <v>28459</v>
      </c>
      <c r="D1521" s="135" t="s">
        <v>3</v>
      </c>
      <c r="E1521" s="136">
        <v>34.6</v>
      </c>
      <c r="F1521" s="137"/>
    </row>
    <row r="1522" spans="1:6" x14ac:dyDescent="0.25">
      <c r="A1522" s="135" t="s">
        <v>28460</v>
      </c>
      <c r="B1522" s="135" t="s">
        <v>20736</v>
      </c>
      <c r="C1522" s="135" t="s">
        <v>28461</v>
      </c>
      <c r="D1522" s="135" t="s">
        <v>3</v>
      </c>
      <c r="E1522" s="136">
        <v>42.9</v>
      </c>
      <c r="F1522" s="137"/>
    </row>
    <row r="1523" spans="1:6" x14ac:dyDescent="0.25">
      <c r="A1523" s="135" t="s">
        <v>28462</v>
      </c>
      <c r="B1523" s="135" t="s">
        <v>20736</v>
      </c>
      <c r="C1523" s="135" t="s">
        <v>28463</v>
      </c>
      <c r="D1523" s="135" t="s">
        <v>3</v>
      </c>
      <c r="E1523" s="136">
        <v>45.14</v>
      </c>
      <c r="F1523" s="137"/>
    </row>
    <row r="1524" spans="1:6" x14ac:dyDescent="0.25">
      <c r="A1524" s="135" t="s">
        <v>28464</v>
      </c>
      <c r="B1524" s="135" t="s">
        <v>20736</v>
      </c>
      <c r="C1524" s="135" t="s">
        <v>28465</v>
      </c>
      <c r="D1524" s="135" t="s">
        <v>3</v>
      </c>
      <c r="E1524" s="136">
        <v>18.489999999999998</v>
      </c>
      <c r="F1524" s="137"/>
    </row>
    <row r="1525" spans="1:6" x14ac:dyDescent="0.25">
      <c r="A1525" s="135" t="s">
        <v>28466</v>
      </c>
      <c r="B1525" s="135" t="s">
        <v>20736</v>
      </c>
      <c r="C1525" s="135" t="s">
        <v>28467</v>
      </c>
      <c r="D1525" s="135" t="s">
        <v>3</v>
      </c>
      <c r="E1525" s="136">
        <v>43.17</v>
      </c>
      <c r="F1525" s="137"/>
    </row>
    <row r="1526" spans="1:6" x14ac:dyDescent="0.25">
      <c r="A1526" s="135" t="s">
        <v>28468</v>
      </c>
      <c r="B1526" s="135" t="s">
        <v>20736</v>
      </c>
      <c r="C1526" s="135" t="s">
        <v>28469</v>
      </c>
      <c r="D1526" s="135" t="s">
        <v>3</v>
      </c>
      <c r="E1526" s="136">
        <v>43.97</v>
      </c>
      <c r="F1526" s="137"/>
    </row>
    <row r="1527" spans="1:6" x14ac:dyDescent="0.25">
      <c r="A1527" s="135" t="s">
        <v>28470</v>
      </c>
      <c r="B1527" s="135" t="s">
        <v>20736</v>
      </c>
      <c r="C1527" s="135" t="s">
        <v>28471</v>
      </c>
      <c r="D1527" s="135" t="s">
        <v>3</v>
      </c>
      <c r="E1527" s="136">
        <v>19.100000000000001</v>
      </c>
      <c r="F1527" s="137"/>
    </row>
    <row r="1528" spans="1:6" x14ac:dyDescent="0.25">
      <c r="A1528" s="135" t="s">
        <v>28472</v>
      </c>
      <c r="B1528" s="135" t="s">
        <v>20736</v>
      </c>
      <c r="C1528" s="135" t="s">
        <v>28473</v>
      </c>
      <c r="D1528" s="135" t="s">
        <v>3</v>
      </c>
      <c r="E1528" s="136">
        <v>5.25</v>
      </c>
      <c r="F1528" s="137"/>
    </row>
    <row r="1529" spans="1:6" x14ac:dyDescent="0.25">
      <c r="A1529" s="135" t="s">
        <v>28474</v>
      </c>
      <c r="B1529" s="135" t="s">
        <v>20736</v>
      </c>
      <c r="C1529" s="135" t="s">
        <v>28475</v>
      </c>
      <c r="D1529" s="135" t="s">
        <v>3</v>
      </c>
      <c r="E1529" s="136">
        <v>8.18</v>
      </c>
      <c r="F1529" s="137"/>
    </row>
    <row r="1530" spans="1:6" x14ac:dyDescent="0.25">
      <c r="A1530" s="135" t="s">
        <v>28476</v>
      </c>
      <c r="B1530" s="135" t="s">
        <v>20736</v>
      </c>
      <c r="C1530" s="135" t="s">
        <v>28477</v>
      </c>
      <c r="D1530" s="135" t="s">
        <v>3</v>
      </c>
      <c r="E1530" s="136">
        <v>15.87</v>
      </c>
      <c r="F1530" s="137"/>
    </row>
    <row r="1531" spans="1:6" x14ac:dyDescent="0.25">
      <c r="A1531" s="135" t="s">
        <v>28478</v>
      </c>
      <c r="B1531" s="135" t="s">
        <v>20736</v>
      </c>
      <c r="C1531" s="135" t="s">
        <v>28479</v>
      </c>
      <c r="D1531" s="135" t="s">
        <v>3</v>
      </c>
      <c r="E1531" s="136">
        <v>23.66</v>
      </c>
      <c r="F1531" s="137"/>
    </row>
    <row r="1532" spans="1:6" x14ac:dyDescent="0.25">
      <c r="A1532" s="135" t="s">
        <v>28480</v>
      </c>
      <c r="B1532" s="135" t="s">
        <v>20736</v>
      </c>
      <c r="C1532" s="135" t="s">
        <v>28481</v>
      </c>
      <c r="D1532" s="135" t="s">
        <v>3</v>
      </c>
      <c r="E1532" s="136">
        <v>445.9</v>
      </c>
      <c r="F1532" s="137"/>
    </row>
    <row r="1533" spans="1:6" x14ac:dyDescent="0.25">
      <c r="A1533" s="135" t="s">
        <v>28482</v>
      </c>
      <c r="B1533" s="135" t="s">
        <v>20736</v>
      </c>
      <c r="C1533" s="135" t="s">
        <v>28483</v>
      </c>
      <c r="D1533" s="135" t="s">
        <v>3</v>
      </c>
      <c r="E1533" s="136">
        <v>989</v>
      </c>
      <c r="F1533" s="137"/>
    </row>
    <row r="1534" spans="1:6" x14ac:dyDescent="0.25">
      <c r="A1534" s="135" t="s">
        <v>28484</v>
      </c>
      <c r="B1534" s="135" t="s">
        <v>20736</v>
      </c>
      <c r="C1534" s="135" t="s">
        <v>28485</v>
      </c>
      <c r="D1534" s="135" t="s">
        <v>3</v>
      </c>
      <c r="E1534" s="136">
        <v>1285</v>
      </c>
      <c r="F1534" s="137"/>
    </row>
    <row r="1535" spans="1:6" x14ac:dyDescent="0.25">
      <c r="A1535" s="135" t="s">
        <v>28486</v>
      </c>
      <c r="B1535" s="135" t="s">
        <v>20736</v>
      </c>
      <c r="C1535" s="135" t="s">
        <v>28487</v>
      </c>
      <c r="D1535" s="135" t="s">
        <v>3</v>
      </c>
      <c r="E1535" s="136">
        <v>267.5</v>
      </c>
      <c r="F1535" s="137"/>
    </row>
    <row r="1536" spans="1:6" x14ac:dyDescent="0.25">
      <c r="A1536" s="135" t="s">
        <v>28488</v>
      </c>
      <c r="B1536" s="135" t="s">
        <v>20736</v>
      </c>
      <c r="C1536" s="135" t="s">
        <v>28489</v>
      </c>
      <c r="D1536" s="135" t="s">
        <v>3</v>
      </c>
      <c r="E1536" s="136">
        <v>4.79</v>
      </c>
      <c r="F1536" s="137"/>
    </row>
    <row r="1537" spans="1:6" x14ac:dyDescent="0.25">
      <c r="A1537" s="135" t="s">
        <v>28490</v>
      </c>
      <c r="B1537" s="135" t="s">
        <v>20736</v>
      </c>
      <c r="C1537" s="135" t="s">
        <v>28491</v>
      </c>
      <c r="D1537" s="135" t="s">
        <v>3</v>
      </c>
      <c r="E1537" s="136">
        <v>16.350000000000001</v>
      </c>
      <c r="F1537" s="137"/>
    </row>
    <row r="1538" spans="1:6" x14ac:dyDescent="0.25">
      <c r="A1538" s="135" t="s">
        <v>28492</v>
      </c>
      <c r="B1538" s="135" t="s">
        <v>20736</v>
      </c>
      <c r="C1538" s="135" t="s">
        <v>28493</v>
      </c>
      <c r="D1538" s="135" t="s">
        <v>3</v>
      </c>
      <c r="E1538" s="136">
        <v>149.9</v>
      </c>
      <c r="F1538" s="137"/>
    </row>
    <row r="1539" spans="1:6" x14ac:dyDescent="0.25">
      <c r="A1539" s="135" t="s">
        <v>28494</v>
      </c>
      <c r="B1539" s="135" t="s">
        <v>20736</v>
      </c>
      <c r="C1539" s="135" t="s">
        <v>28495</v>
      </c>
      <c r="D1539" s="135" t="s">
        <v>3</v>
      </c>
      <c r="E1539" s="136">
        <v>207.9</v>
      </c>
      <c r="F1539" s="137"/>
    </row>
    <row r="1540" spans="1:6" x14ac:dyDescent="0.25">
      <c r="A1540" s="135" t="s">
        <v>28496</v>
      </c>
      <c r="B1540" s="135" t="s">
        <v>20736</v>
      </c>
      <c r="C1540" s="135" t="s">
        <v>28497</v>
      </c>
      <c r="D1540" s="135" t="s">
        <v>3</v>
      </c>
      <c r="E1540" s="136">
        <v>45.9</v>
      </c>
      <c r="F1540" s="137"/>
    </row>
    <row r="1541" spans="1:6" x14ac:dyDescent="0.25">
      <c r="A1541" s="135" t="s">
        <v>28498</v>
      </c>
      <c r="B1541" s="135" t="s">
        <v>20736</v>
      </c>
      <c r="C1541" s="135" t="s">
        <v>28499</v>
      </c>
      <c r="D1541" s="135" t="s">
        <v>3</v>
      </c>
      <c r="E1541" s="136">
        <v>0.78</v>
      </c>
      <c r="F1541" s="137"/>
    </row>
    <row r="1542" spans="1:6" x14ac:dyDescent="0.25">
      <c r="A1542" s="135" t="s">
        <v>28500</v>
      </c>
      <c r="B1542" s="135" t="s">
        <v>20736</v>
      </c>
      <c r="C1542" s="135" t="s">
        <v>28501</v>
      </c>
      <c r="D1542" s="135" t="s">
        <v>3</v>
      </c>
      <c r="E1542" s="136">
        <v>15.35</v>
      </c>
      <c r="F1542" s="137"/>
    </row>
    <row r="1543" spans="1:6" x14ac:dyDescent="0.25">
      <c r="A1543" s="135" t="s">
        <v>28502</v>
      </c>
      <c r="B1543" s="135" t="s">
        <v>20736</v>
      </c>
      <c r="C1543" s="135" t="s">
        <v>28503</v>
      </c>
      <c r="D1543" s="135" t="s">
        <v>3</v>
      </c>
      <c r="E1543" s="136">
        <v>199.89</v>
      </c>
      <c r="F1543" s="137"/>
    </row>
    <row r="1544" spans="1:6" x14ac:dyDescent="0.25">
      <c r="A1544" s="135" t="s">
        <v>28504</v>
      </c>
      <c r="B1544" s="135" t="s">
        <v>20736</v>
      </c>
      <c r="C1544" s="135" t="s">
        <v>28505</v>
      </c>
      <c r="D1544" s="135" t="s">
        <v>3</v>
      </c>
      <c r="E1544" s="136">
        <v>1.0900000000000001</v>
      </c>
      <c r="F1544" s="137"/>
    </row>
    <row r="1545" spans="1:6" x14ac:dyDescent="0.25">
      <c r="A1545" s="135" t="s">
        <v>28506</v>
      </c>
      <c r="B1545" s="135" t="s">
        <v>20736</v>
      </c>
      <c r="C1545" s="135" t="s">
        <v>28507</v>
      </c>
      <c r="D1545" s="135" t="s">
        <v>3</v>
      </c>
      <c r="E1545" s="136">
        <v>13.79</v>
      </c>
      <c r="F1545" s="137"/>
    </row>
    <row r="1546" spans="1:6" x14ac:dyDescent="0.25">
      <c r="A1546" s="135" t="s">
        <v>28508</v>
      </c>
      <c r="B1546" s="135" t="s">
        <v>20736</v>
      </c>
      <c r="C1546" s="135" t="s">
        <v>28509</v>
      </c>
      <c r="D1546" s="135" t="s">
        <v>3</v>
      </c>
      <c r="E1546" s="136">
        <v>0.78</v>
      </c>
      <c r="F1546" s="137"/>
    </row>
    <row r="1547" spans="1:6" x14ac:dyDescent="0.25">
      <c r="A1547" s="135" t="s">
        <v>28510</v>
      </c>
      <c r="B1547" s="135" t="s">
        <v>20736</v>
      </c>
      <c r="C1547" s="135" t="s">
        <v>28511</v>
      </c>
      <c r="D1547" s="135" t="s">
        <v>3</v>
      </c>
      <c r="E1547" s="136">
        <v>0.76</v>
      </c>
      <c r="F1547" s="137"/>
    </row>
    <row r="1548" spans="1:6" x14ac:dyDescent="0.25">
      <c r="A1548" s="135" t="s">
        <v>28512</v>
      </c>
      <c r="B1548" s="135" t="s">
        <v>20736</v>
      </c>
      <c r="C1548" s="135" t="s">
        <v>28513</v>
      </c>
      <c r="D1548" s="135" t="s">
        <v>3</v>
      </c>
      <c r="E1548" s="136">
        <v>18.899999999999999</v>
      </c>
      <c r="F1548" s="137"/>
    </row>
    <row r="1549" spans="1:6" x14ac:dyDescent="0.25">
      <c r="A1549" s="135" t="s">
        <v>28514</v>
      </c>
      <c r="B1549" s="135" t="s">
        <v>20736</v>
      </c>
      <c r="C1549" s="135" t="s">
        <v>28515</v>
      </c>
      <c r="D1549" s="135" t="s">
        <v>3</v>
      </c>
      <c r="E1549" s="136">
        <v>2.2599999999999998</v>
      </c>
      <c r="F1549" s="137"/>
    </row>
    <row r="1550" spans="1:6" x14ac:dyDescent="0.25">
      <c r="A1550" s="135" t="s">
        <v>28516</v>
      </c>
      <c r="B1550" s="135" t="s">
        <v>20736</v>
      </c>
      <c r="C1550" s="135" t="s">
        <v>28517</v>
      </c>
      <c r="D1550" s="135" t="s">
        <v>3</v>
      </c>
      <c r="E1550" s="136">
        <v>189.51</v>
      </c>
      <c r="F1550" s="137"/>
    </row>
    <row r="1551" spans="1:6" x14ac:dyDescent="0.25">
      <c r="A1551" s="135" t="s">
        <v>28518</v>
      </c>
      <c r="B1551" s="135" t="s">
        <v>20736</v>
      </c>
      <c r="C1551" s="135" t="s">
        <v>28519</v>
      </c>
      <c r="D1551" s="135" t="s">
        <v>3</v>
      </c>
      <c r="E1551" s="136">
        <v>64.98</v>
      </c>
      <c r="F1551" s="137"/>
    </row>
    <row r="1552" spans="1:6" x14ac:dyDescent="0.25">
      <c r="A1552" s="135" t="s">
        <v>28520</v>
      </c>
      <c r="B1552" s="135" t="s">
        <v>20736</v>
      </c>
      <c r="C1552" s="135" t="s">
        <v>28521</v>
      </c>
      <c r="D1552" s="135" t="s">
        <v>3</v>
      </c>
      <c r="E1552" s="136">
        <v>2.15</v>
      </c>
      <c r="F1552" s="137"/>
    </row>
    <row r="1553" spans="1:6" x14ac:dyDescent="0.25">
      <c r="A1553" s="135" t="s">
        <v>28522</v>
      </c>
      <c r="B1553" s="135" t="s">
        <v>20736</v>
      </c>
      <c r="C1553" s="135" t="s">
        <v>28523</v>
      </c>
      <c r="D1553" s="135" t="s">
        <v>3</v>
      </c>
      <c r="E1553" s="136">
        <v>19.97</v>
      </c>
      <c r="F1553" s="137"/>
    </row>
    <row r="1554" spans="1:6" x14ac:dyDescent="0.25">
      <c r="A1554" s="135" t="s">
        <v>28524</v>
      </c>
      <c r="B1554" s="135" t="s">
        <v>20736</v>
      </c>
      <c r="C1554" s="135" t="s">
        <v>28525</v>
      </c>
      <c r="D1554" s="135" t="s">
        <v>3</v>
      </c>
      <c r="E1554" s="136">
        <v>70.790000000000006</v>
      </c>
      <c r="F1554" s="137"/>
    </row>
    <row r="1555" spans="1:6" x14ac:dyDescent="0.25">
      <c r="A1555" s="135" t="s">
        <v>28526</v>
      </c>
      <c r="B1555" s="135" t="s">
        <v>20736</v>
      </c>
      <c r="C1555" s="135" t="s">
        <v>28527</v>
      </c>
      <c r="D1555" s="135" t="s">
        <v>3</v>
      </c>
      <c r="E1555" s="136">
        <v>0.16</v>
      </c>
      <c r="F1555" s="137"/>
    </row>
    <row r="1556" spans="1:6" x14ac:dyDescent="0.25">
      <c r="A1556" s="135" t="s">
        <v>28528</v>
      </c>
      <c r="B1556" s="135" t="s">
        <v>20736</v>
      </c>
      <c r="C1556" s="135" t="s">
        <v>28529</v>
      </c>
      <c r="D1556" s="135" t="s">
        <v>3</v>
      </c>
      <c r="E1556" s="136">
        <v>1.79</v>
      </c>
      <c r="F1556" s="137"/>
    </row>
    <row r="1557" spans="1:6" x14ac:dyDescent="0.25">
      <c r="A1557" s="135" t="s">
        <v>28530</v>
      </c>
      <c r="B1557" s="135" t="s">
        <v>20736</v>
      </c>
      <c r="C1557" s="135" t="s">
        <v>28531</v>
      </c>
      <c r="D1557" s="135" t="s">
        <v>3</v>
      </c>
      <c r="E1557" s="136">
        <v>23.9</v>
      </c>
      <c r="F1557" s="137"/>
    </row>
    <row r="1558" spans="1:6" x14ac:dyDescent="0.25">
      <c r="A1558" s="135" t="s">
        <v>28532</v>
      </c>
      <c r="B1558" s="135" t="s">
        <v>20736</v>
      </c>
      <c r="C1558" s="135" t="s">
        <v>28533</v>
      </c>
      <c r="D1558" s="135" t="s">
        <v>3</v>
      </c>
      <c r="E1558" s="136">
        <v>73.48</v>
      </c>
      <c r="F1558" s="137"/>
    </row>
    <row r="1559" spans="1:6" x14ac:dyDescent="0.25">
      <c r="A1559" s="135" t="s">
        <v>28534</v>
      </c>
      <c r="B1559" s="135" t="s">
        <v>20736</v>
      </c>
      <c r="C1559" s="135" t="s">
        <v>28535</v>
      </c>
      <c r="D1559" s="135" t="s">
        <v>3</v>
      </c>
      <c r="E1559" s="136">
        <v>52.9</v>
      </c>
      <c r="F1559" s="137"/>
    </row>
    <row r="1560" spans="1:6" x14ac:dyDescent="0.25">
      <c r="A1560" s="135" t="s">
        <v>28536</v>
      </c>
      <c r="B1560" s="135" t="s">
        <v>20736</v>
      </c>
      <c r="C1560" s="135" t="s">
        <v>23590</v>
      </c>
      <c r="D1560" s="135" t="s">
        <v>3</v>
      </c>
      <c r="E1560" s="136">
        <v>3.95</v>
      </c>
      <c r="F1560" s="137"/>
    </row>
    <row r="1561" spans="1:6" x14ac:dyDescent="0.25">
      <c r="A1561" s="135" t="s">
        <v>28537</v>
      </c>
      <c r="B1561" s="135" t="s">
        <v>20736</v>
      </c>
      <c r="C1561" s="135" t="s">
        <v>28538</v>
      </c>
      <c r="D1561" s="135" t="s">
        <v>3</v>
      </c>
      <c r="E1561" s="136">
        <v>0.79</v>
      </c>
      <c r="F1561" s="137"/>
    </row>
    <row r="1562" spans="1:6" x14ac:dyDescent="0.25">
      <c r="A1562" s="135" t="s">
        <v>28539</v>
      </c>
      <c r="B1562" s="135" t="s">
        <v>20736</v>
      </c>
      <c r="C1562" s="135" t="s">
        <v>28540</v>
      </c>
      <c r="D1562" s="135" t="s">
        <v>3</v>
      </c>
      <c r="E1562" s="136">
        <v>0.25</v>
      </c>
      <c r="F1562" s="137"/>
    </row>
    <row r="1563" spans="1:6" x14ac:dyDescent="0.25">
      <c r="A1563" s="135" t="s">
        <v>28541</v>
      </c>
      <c r="B1563" s="135" t="s">
        <v>20736</v>
      </c>
      <c r="C1563" s="135" t="s">
        <v>28542</v>
      </c>
      <c r="D1563" s="135" t="s">
        <v>3</v>
      </c>
      <c r="E1563" s="136">
        <v>0.19</v>
      </c>
      <c r="F1563" s="137"/>
    </row>
    <row r="1564" spans="1:6" x14ac:dyDescent="0.25">
      <c r="A1564" s="135" t="s">
        <v>28543</v>
      </c>
      <c r="B1564" s="135" t="s">
        <v>20736</v>
      </c>
      <c r="C1564" s="135" t="s">
        <v>28544</v>
      </c>
      <c r="D1564" s="135" t="s">
        <v>3</v>
      </c>
      <c r="E1564" s="136">
        <v>5.25</v>
      </c>
      <c r="F1564" s="137"/>
    </row>
    <row r="1565" spans="1:6" x14ac:dyDescent="0.25">
      <c r="A1565" s="135" t="s">
        <v>28545</v>
      </c>
      <c r="B1565" s="135" t="s">
        <v>20736</v>
      </c>
      <c r="C1565" s="135" t="s">
        <v>28546</v>
      </c>
      <c r="D1565" s="135" t="s">
        <v>3</v>
      </c>
      <c r="E1565" s="136">
        <v>5.5</v>
      </c>
      <c r="F1565" s="137"/>
    </row>
    <row r="1566" spans="1:6" x14ac:dyDescent="0.25">
      <c r="A1566" s="135" t="s">
        <v>28547</v>
      </c>
      <c r="B1566" s="135" t="s">
        <v>20736</v>
      </c>
      <c r="C1566" s="135" t="s">
        <v>28548</v>
      </c>
      <c r="D1566" s="135" t="s">
        <v>3</v>
      </c>
      <c r="E1566" s="136">
        <v>26.1</v>
      </c>
      <c r="F1566" s="137"/>
    </row>
    <row r="1567" spans="1:6" x14ac:dyDescent="0.25">
      <c r="A1567" s="135" t="s">
        <v>28549</v>
      </c>
      <c r="B1567" s="135" t="s">
        <v>20736</v>
      </c>
      <c r="C1567" s="135" t="s">
        <v>23630</v>
      </c>
      <c r="D1567" s="135" t="s">
        <v>3</v>
      </c>
      <c r="E1567" s="136">
        <v>75.900000000000006</v>
      </c>
      <c r="F1567" s="137"/>
    </row>
    <row r="1568" spans="1:6" x14ac:dyDescent="0.25">
      <c r="A1568" s="135" t="s">
        <v>28550</v>
      </c>
      <c r="B1568" s="135" t="s">
        <v>20736</v>
      </c>
      <c r="C1568" s="135" t="s">
        <v>28551</v>
      </c>
      <c r="D1568" s="135" t="s">
        <v>3</v>
      </c>
      <c r="E1568" s="136">
        <v>4.45</v>
      </c>
      <c r="F1568" s="137"/>
    </row>
    <row r="1569" spans="1:6" x14ac:dyDescent="0.25">
      <c r="A1569" s="135" t="s">
        <v>28552</v>
      </c>
      <c r="B1569" s="135" t="s">
        <v>20736</v>
      </c>
      <c r="C1569" s="135" t="s">
        <v>28553</v>
      </c>
      <c r="D1569" s="135" t="s">
        <v>3</v>
      </c>
      <c r="E1569" s="136">
        <v>12.9</v>
      </c>
      <c r="F1569" s="137"/>
    </row>
    <row r="1570" spans="1:6" x14ac:dyDescent="0.25">
      <c r="A1570" s="135" t="s">
        <v>28554</v>
      </c>
      <c r="B1570" s="135" t="s">
        <v>20736</v>
      </c>
      <c r="C1570" s="135" t="s">
        <v>28555</v>
      </c>
      <c r="D1570" s="135" t="s">
        <v>3</v>
      </c>
      <c r="E1570" s="136">
        <v>258.5</v>
      </c>
      <c r="F1570" s="137"/>
    </row>
    <row r="1571" spans="1:6" x14ac:dyDescent="0.25">
      <c r="A1571" s="135" t="s">
        <v>28556</v>
      </c>
      <c r="B1571" s="135" t="s">
        <v>20736</v>
      </c>
      <c r="C1571" s="135" t="s">
        <v>28557</v>
      </c>
      <c r="D1571" s="135" t="s">
        <v>3</v>
      </c>
      <c r="E1571" s="136">
        <v>74.900000000000006</v>
      </c>
      <c r="F1571" s="137"/>
    </row>
    <row r="1572" spans="1:6" x14ac:dyDescent="0.25">
      <c r="A1572" s="135" t="s">
        <v>28558</v>
      </c>
      <c r="B1572" s="135" t="s">
        <v>20736</v>
      </c>
      <c r="C1572" s="135" t="s">
        <v>28559</v>
      </c>
      <c r="D1572" s="135" t="s">
        <v>3</v>
      </c>
      <c r="E1572" s="136">
        <v>7.9</v>
      </c>
      <c r="F1572" s="137"/>
    </row>
    <row r="1573" spans="1:6" x14ac:dyDescent="0.25">
      <c r="A1573" s="135" t="s">
        <v>28560</v>
      </c>
      <c r="B1573" s="135" t="s">
        <v>20736</v>
      </c>
      <c r="C1573" s="135" t="s">
        <v>28561</v>
      </c>
      <c r="D1573" s="135" t="s">
        <v>3</v>
      </c>
      <c r="E1573" s="136">
        <v>60.57</v>
      </c>
      <c r="F1573" s="137"/>
    </row>
    <row r="1574" spans="1:6" x14ac:dyDescent="0.25">
      <c r="A1574" s="135" t="s">
        <v>28562</v>
      </c>
      <c r="B1574" s="135" t="s">
        <v>20736</v>
      </c>
      <c r="C1574" s="135" t="s">
        <v>28563</v>
      </c>
      <c r="D1574" s="135" t="s">
        <v>3</v>
      </c>
      <c r="E1574" s="136">
        <v>48.9</v>
      </c>
      <c r="F1574" s="137"/>
    </row>
    <row r="1575" spans="1:6" x14ac:dyDescent="0.25">
      <c r="A1575" s="135" t="s">
        <v>28564</v>
      </c>
      <c r="B1575" s="135" t="s">
        <v>20736</v>
      </c>
      <c r="C1575" s="135" t="s">
        <v>28565</v>
      </c>
      <c r="D1575" s="135" t="s">
        <v>3</v>
      </c>
      <c r="E1575" s="136">
        <v>39.79</v>
      </c>
      <c r="F1575" s="137"/>
    </row>
    <row r="1576" spans="1:6" x14ac:dyDescent="0.25">
      <c r="A1576" s="135" t="s">
        <v>28566</v>
      </c>
      <c r="B1576" s="135" t="s">
        <v>20736</v>
      </c>
      <c r="C1576" s="135" t="s">
        <v>28567</v>
      </c>
      <c r="D1576" s="135" t="s">
        <v>3</v>
      </c>
      <c r="E1576" s="136">
        <v>7.49</v>
      </c>
      <c r="F1576" s="137"/>
    </row>
    <row r="1577" spans="1:6" x14ac:dyDescent="0.25">
      <c r="A1577" s="135" t="s">
        <v>28568</v>
      </c>
      <c r="B1577" s="135" t="s">
        <v>20736</v>
      </c>
      <c r="C1577" s="135" t="s">
        <v>28569</v>
      </c>
      <c r="D1577" s="135" t="s">
        <v>3</v>
      </c>
      <c r="E1577" s="136">
        <v>19.78</v>
      </c>
      <c r="F1577" s="137"/>
    </row>
    <row r="1578" spans="1:6" x14ac:dyDescent="0.25">
      <c r="A1578" s="135" t="s">
        <v>28570</v>
      </c>
      <c r="B1578" s="135" t="s">
        <v>20736</v>
      </c>
      <c r="C1578" s="135" t="s">
        <v>28571</v>
      </c>
      <c r="D1578" s="135" t="s">
        <v>3</v>
      </c>
      <c r="E1578" s="136">
        <v>1340</v>
      </c>
      <c r="F1578" s="137"/>
    </row>
    <row r="1579" spans="1:6" x14ac:dyDescent="0.25">
      <c r="A1579" s="135" t="s">
        <v>28572</v>
      </c>
      <c r="B1579" s="135" t="s">
        <v>20736</v>
      </c>
      <c r="C1579" s="135" t="s">
        <v>28573</v>
      </c>
      <c r="D1579" s="135" t="s">
        <v>26759</v>
      </c>
      <c r="E1579" s="136">
        <v>184.93</v>
      </c>
      <c r="F1579" s="137"/>
    </row>
    <row r="1580" spans="1:6" x14ac:dyDescent="0.25">
      <c r="A1580" s="135" t="s">
        <v>28574</v>
      </c>
      <c r="B1580" s="135" t="s">
        <v>20736</v>
      </c>
      <c r="C1580" s="135" t="s">
        <v>28575</v>
      </c>
      <c r="D1580" s="135" t="s">
        <v>26759</v>
      </c>
      <c r="E1580" s="136">
        <v>183.52</v>
      </c>
      <c r="F1580" s="137"/>
    </row>
    <row r="1581" spans="1:6" x14ac:dyDescent="0.25">
      <c r="A1581" s="135" t="s">
        <v>28576</v>
      </c>
      <c r="B1581" s="135" t="s">
        <v>20736</v>
      </c>
      <c r="C1581" s="135" t="s">
        <v>28577</v>
      </c>
      <c r="D1581" s="135" t="s">
        <v>26759</v>
      </c>
      <c r="E1581" s="136">
        <v>357.47</v>
      </c>
      <c r="F1581" s="137"/>
    </row>
    <row r="1582" spans="1:6" x14ac:dyDescent="0.25">
      <c r="A1582" s="135" t="s">
        <v>28578</v>
      </c>
      <c r="B1582" s="135" t="s">
        <v>20736</v>
      </c>
      <c r="C1582" s="135" t="s">
        <v>28579</v>
      </c>
      <c r="D1582" s="135" t="s">
        <v>26759</v>
      </c>
      <c r="E1582" s="136">
        <v>293.43</v>
      </c>
      <c r="F1582" s="137"/>
    </row>
    <row r="1583" spans="1:6" x14ac:dyDescent="0.25">
      <c r="A1583" s="135" t="s">
        <v>28580</v>
      </c>
      <c r="B1583" s="135" t="s">
        <v>20736</v>
      </c>
      <c r="C1583" s="135" t="s">
        <v>28581</v>
      </c>
      <c r="D1583" s="135" t="s">
        <v>5</v>
      </c>
      <c r="E1583" s="136">
        <v>19.43</v>
      </c>
      <c r="F1583" s="137"/>
    </row>
    <row r="1584" spans="1:6" x14ac:dyDescent="0.25">
      <c r="A1584" s="135" t="s">
        <v>28582</v>
      </c>
      <c r="B1584" s="135" t="s">
        <v>20736</v>
      </c>
      <c r="C1584" s="135" t="s">
        <v>28583</v>
      </c>
      <c r="D1584" s="135" t="s">
        <v>28584</v>
      </c>
      <c r="E1584" s="136">
        <v>79.430000000000007</v>
      </c>
      <c r="F1584" s="137"/>
    </row>
    <row r="1585" spans="1:6" x14ac:dyDescent="0.25">
      <c r="A1585" s="135" t="s">
        <v>28585</v>
      </c>
      <c r="B1585" s="135" t="s">
        <v>20736</v>
      </c>
      <c r="C1585" s="135" t="s">
        <v>28586</v>
      </c>
      <c r="D1585" s="135" t="s">
        <v>28584</v>
      </c>
      <c r="E1585" s="136">
        <v>85.01</v>
      </c>
      <c r="F1585" s="137"/>
    </row>
    <row r="1586" spans="1:6" x14ac:dyDescent="0.25">
      <c r="A1586" s="135" t="s">
        <v>28587</v>
      </c>
      <c r="B1586" s="135" t="s">
        <v>20736</v>
      </c>
      <c r="C1586" s="135" t="s">
        <v>28588</v>
      </c>
      <c r="D1586" s="135" t="s">
        <v>28584</v>
      </c>
      <c r="E1586" s="136">
        <v>62.41</v>
      </c>
      <c r="F1586" s="137"/>
    </row>
    <row r="1587" spans="1:6" x14ac:dyDescent="0.25">
      <c r="A1587" s="135" t="s">
        <v>28589</v>
      </c>
      <c r="B1587" s="135" t="s">
        <v>20736</v>
      </c>
      <c r="C1587" s="135" t="s">
        <v>28590</v>
      </c>
      <c r="D1587" s="135" t="s">
        <v>28584</v>
      </c>
      <c r="E1587" s="136">
        <v>78.95</v>
      </c>
      <c r="F1587" s="137"/>
    </row>
    <row r="1588" spans="1:6" x14ac:dyDescent="0.25">
      <c r="A1588" s="135" t="s">
        <v>28591</v>
      </c>
      <c r="B1588" s="135" t="s">
        <v>20736</v>
      </c>
      <c r="C1588" s="135" t="s">
        <v>28592</v>
      </c>
      <c r="D1588" s="135" t="s">
        <v>26759</v>
      </c>
      <c r="E1588" s="136">
        <v>298.02999999999997</v>
      </c>
      <c r="F1588" s="137"/>
    </row>
    <row r="1589" spans="1:6" x14ac:dyDescent="0.25">
      <c r="A1589" s="135" t="s">
        <v>28593</v>
      </c>
      <c r="B1589" s="135" t="s">
        <v>20736</v>
      </c>
      <c r="C1589" s="135" t="s">
        <v>28594</v>
      </c>
      <c r="D1589" s="135" t="s">
        <v>28584</v>
      </c>
      <c r="E1589" s="136">
        <v>78.88</v>
      </c>
      <c r="F1589" s="137"/>
    </row>
    <row r="1590" spans="1:6" x14ac:dyDescent="0.25">
      <c r="A1590" s="135" t="s">
        <v>28595</v>
      </c>
      <c r="B1590" s="135" t="s">
        <v>20736</v>
      </c>
      <c r="C1590" s="135" t="s">
        <v>28596</v>
      </c>
      <c r="D1590" s="135" t="s">
        <v>26759</v>
      </c>
      <c r="E1590" s="136">
        <v>301.70999999999998</v>
      </c>
      <c r="F1590" s="137"/>
    </row>
    <row r="1591" spans="1:6" x14ac:dyDescent="0.25">
      <c r="A1591" s="135" t="s">
        <v>28597</v>
      </c>
      <c r="B1591" s="135" t="s">
        <v>20736</v>
      </c>
      <c r="C1591" s="135" t="s">
        <v>28598</v>
      </c>
      <c r="D1591" s="135" t="s">
        <v>26759</v>
      </c>
      <c r="E1591" s="136">
        <v>145.32</v>
      </c>
      <c r="F1591" s="137"/>
    </row>
    <row r="1592" spans="1:6" x14ac:dyDescent="0.25">
      <c r="A1592" s="135" t="s">
        <v>28599</v>
      </c>
      <c r="B1592" s="135" t="s">
        <v>20736</v>
      </c>
      <c r="C1592" s="135" t="s">
        <v>28600</v>
      </c>
      <c r="D1592" s="135" t="s">
        <v>28584</v>
      </c>
      <c r="E1592" s="136">
        <v>114.62</v>
      </c>
      <c r="F1592" s="137"/>
    </row>
    <row r="1593" spans="1:6" x14ac:dyDescent="0.25">
      <c r="A1593" s="135" t="s">
        <v>28601</v>
      </c>
      <c r="B1593" s="135" t="s">
        <v>20736</v>
      </c>
      <c r="C1593" s="135" t="s">
        <v>28602</v>
      </c>
      <c r="D1593" s="135" t="s">
        <v>28603</v>
      </c>
      <c r="E1593" s="136">
        <v>217.44</v>
      </c>
      <c r="F1593" s="137"/>
    </row>
    <row r="1594" spans="1:6" x14ac:dyDescent="0.25">
      <c r="A1594" s="135" t="s">
        <v>28604</v>
      </c>
      <c r="B1594" s="135" t="s">
        <v>20736</v>
      </c>
      <c r="C1594" s="135" t="s">
        <v>28605</v>
      </c>
      <c r="D1594" s="135" t="s">
        <v>28584</v>
      </c>
      <c r="E1594" s="136">
        <v>192.9</v>
      </c>
      <c r="F1594" s="137"/>
    </row>
    <row r="1595" spans="1:6" x14ac:dyDescent="0.25">
      <c r="A1595" s="135" t="s">
        <v>28606</v>
      </c>
      <c r="B1595" s="135" t="s">
        <v>20736</v>
      </c>
      <c r="C1595" s="135" t="s">
        <v>28607</v>
      </c>
      <c r="D1595" s="135" t="s">
        <v>26759</v>
      </c>
      <c r="E1595" s="136">
        <v>65.28</v>
      </c>
      <c r="F1595" s="137"/>
    </row>
    <row r="1596" spans="1:6" x14ac:dyDescent="0.25">
      <c r="A1596" s="135" t="s">
        <v>28608</v>
      </c>
      <c r="B1596" s="135" t="s">
        <v>20736</v>
      </c>
      <c r="C1596" s="135" t="s">
        <v>28609</v>
      </c>
      <c r="D1596" s="135" t="s">
        <v>3</v>
      </c>
      <c r="E1596" s="136">
        <v>10.83</v>
      </c>
      <c r="F1596" s="137"/>
    </row>
    <row r="1597" spans="1:6" x14ac:dyDescent="0.25">
      <c r="A1597" s="135" t="s">
        <v>28610</v>
      </c>
      <c r="B1597" s="135" t="s">
        <v>20736</v>
      </c>
      <c r="C1597" s="135" t="s">
        <v>28611</v>
      </c>
      <c r="D1597" s="135" t="s">
        <v>26759</v>
      </c>
      <c r="E1597" s="136">
        <v>125.02</v>
      </c>
      <c r="F1597" s="137"/>
    </row>
    <row r="1598" spans="1:6" x14ac:dyDescent="0.25">
      <c r="A1598" s="135" t="s">
        <v>28612</v>
      </c>
      <c r="B1598" s="135" t="s">
        <v>20736</v>
      </c>
      <c r="C1598" s="135" t="s">
        <v>28613</v>
      </c>
      <c r="D1598" s="135" t="s">
        <v>28584</v>
      </c>
      <c r="E1598" s="136">
        <v>65.34</v>
      </c>
      <c r="F1598" s="137"/>
    </row>
    <row r="1599" spans="1:6" x14ac:dyDescent="0.25">
      <c r="A1599" s="135" t="s">
        <v>28614</v>
      </c>
      <c r="B1599" s="135" t="s">
        <v>20736</v>
      </c>
      <c r="C1599" s="135" t="s">
        <v>28615</v>
      </c>
      <c r="D1599" s="135" t="s">
        <v>26759</v>
      </c>
      <c r="E1599" s="136">
        <v>289.42</v>
      </c>
      <c r="F1599" s="137"/>
    </row>
    <row r="1600" spans="1:6" x14ac:dyDescent="0.25">
      <c r="A1600" s="135" t="s">
        <v>28616</v>
      </c>
      <c r="B1600" s="135" t="s">
        <v>20736</v>
      </c>
      <c r="C1600" s="135" t="s">
        <v>28617</v>
      </c>
      <c r="D1600" s="135" t="s">
        <v>26759</v>
      </c>
      <c r="E1600" s="136">
        <v>218.65</v>
      </c>
      <c r="F1600" s="137"/>
    </row>
    <row r="1601" spans="1:6" x14ac:dyDescent="0.25">
      <c r="A1601" s="135" t="s">
        <v>28618</v>
      </c>
      <c r="B1601" s="135" t="s">
        <v>20736</v>
      </c>
      <c r="C1601" s="135" t="s">
        <v>28619</v>
      </c>
      <c r="D1601" s="135" t="s">
        <v>26759</v>
      </c>
      <c r="E1601" s="136">
        <v>125.27</v>
      </c>
      <c r="F1601" s="137"/>
    </row>
    <row r="1602" spans="1:6" x14ac:dyDescent="0.25">
      <c r="A1602" s="135" t="s">
        <v>28620</v>
      </c>
      <c r="B1602" s="135" t="s">
        <v>20736</v>
      </c>
      <c r="C1602" s="135" t="s">
        <v>28621</v>
      </c>
      <c r="D1602" s="135" t="s">
        <v>28584</v>
      </c>
      <c r="E1602" s="136">
        <v>118.55</v>
      </c>
      <c r="F1602" s="137"/>
    </row>
    <row r="1603" spans="1:6" x14ac:dyDescent="0.25">
      <c r="A1603" s="135" t="s">
        <v>28622</v>
      </c>
      <c r="B1603" s="135" t="s">
        <v>20736</v>
      </c>
      <c r="C1603" s="135" t="s">
        <v>28623</v>
      </c>
      <c r="D1603" s="135" t="s">
        <v>28584</v>
      </c>
      <c r="E1603" s="136">
        <v>94.55</v>
      </c>
      <c r="F1603" s="137"/>
    </row>
    <row r="1604" spans="1:6" x14ac:dyDescent="0.25">
      <c r="A1604" s="135" t="s">
        <v>28624</v>
      </c>
      <c r="B1604" s="135" t="s">
        <v>20736</v>
      </c>
      <c r="C1604" s="135" t="s">
        <v>28625</v>
      </c>
      <c r="D1604" s="135" t="s">
        <v>28584</v>
      </c>
      <c r="E1604" s="136">
        <v>94.43</v>
      </c>
      <c r="F1604" s="137"/>
    </row>
    <row r="1605" spans="1:6" x14ac:dyDescent="0.25">
      <c r="A1605" s="135" t="s">
        <v>28626</v>
      </c>
      <c r="B1605" s="135" t="s">
        <v>20736</v>
      </c>
      <c r="C1605" s="135" t="s">
        <v>28627</v>
      </c>
      <c r="D1605" s="135" t="s">
        <v>3</v>
      </c>
      <c r="E1605" s="136">
        <v>7.54</v>
      </c>
      <c r="F1605" s="137"/>
    </row>
    <row r="1606" spans="1:6" x14ac:dyDescent="0.25">
      <c r="A1606" s="135" t="s">
        <v>28628</v>
      </c>
      <c r="B1606" s="135" t="s">
        <v>20736</v>
      </c>
      <c r="C1606" s="135" t="s">
        <v>28629</v>
      </c>
      <c r="D1606" s="135" t="s">
        <v>5</v>
      </c>
      <c r="E1606" s="136">
        <v>19</v>
      </c>
      <c r="F1606" s="137"/>
    </row>
    <row r="1607" spans="1:6" x14ac:dyDescent="0.25">
      <c r="A1607" s="135" t="s">
        <v>28630</v>
      </c>
      <c r="B1607" s="135" t="s">
        <v>20736</v>
      </c>
      <c r="C1607" s="135" t="s">
        <v>28631</v>
      </c>
      <c r="D1607" s="135" t="s">
        <v>26759</v>
      </c>
      <c r="E1607" s="136">
        <v>59.93</v>
      </c>
      <c r="F1607" s="137"/>
    </row>
    <row r="1608" spans="1:6" x14ac:dyDescent="0.25">
      <c r="A1608" s="135" t="s">
        <v>28632</v>
      </c>
      <c r="B1608" s="135" t="s">
        <v>20736</v>
      </c>
      <c r="C1608" s="135" t="s">
        <v>28633</v>
      </c>
      <c r="D1608" s="135" t="s">
        <v>5</v>
      </c>
      <c r="E1608" s="136">
        <v>40.56</v>
      </c>
      <c r="F1608" s="137"/>
    </row>
    <row r="1609" spans="1:6" x14ac:dyDescent="0.25">
      <c r="A1609" s="135" t="s">
        <v>28634</v>
      </c>
      <c r="B1609" s="135" t="s">
        <v>20736</v>
      </c>
      <c r="C1609" s="135" t="s">
        <v>28635</v>
      </c>
      <c r="D1609" s="135" t="s">
        <v>3</v>
      </c>
      <c r="E1609" s="136">
        <v>1.69</v>
      </c>
      <c r="F1609" s="137"/>
    </row>
    <row r="1610" spans="1:6" x14ac:dyDescent="0.25">
      <c r="A1610" s="135" t="s">
        <v>28636</v>
      </c>
      <c r="B1610" s="135" t="s">
        <v>20736</v>
      </c>
      <c r="C1610" s="135" t="s">
        <v>28637</v>
      </c>
      <c r="D1610" s="135" t="s">
        <v>3</v>
      </c>
      <c r="E1610" s="136">
        <v>0.95</v>
      </c>
      <c r="F1610" s="137"/>
    </row>
    <row r="1611" spans="1:6" x14ac:dyDescent="0.25">
      <c r="A1611" s="135" t="s">
        <v>28638</v>
      </c>
      <c r="B1611" s="135" t="s">
        <v>20736</v>
      </c>
      <c r="C1611" s="135" t="s">
        <v>28639</v>
      </c>
      <c r="D1611" s="135" t="s">
        <v>133</v>
      </c>
      <c r="E1611" s="136">
        <v>16.100000000000001</v>
      </c>
      <c r="F1611" s="137"/>
    </row>
    <row r="1612" spans="1:6" x14ac:dyDescent="0.25">
      <c r="A1612" s="135" t="s">
        <v>28640</v>
      </c>
      <c r="B1612" s="135" t="s">
        <v>20736</v>
      </c>
      <c r="C1612" s="135" t="s">
        <v>28641</v>
      </c>
      <c r="D1612" s="135" t="s">
        <v>5</v>
      </c>
      <c r="E1612" s="136">
        <v>17.73</v>
      </c>
      <c r="F1612" s="137"/>
    </row>
    <row r="1613" spans="1:6" x14ac:dyDescent="0.25">
      <c r="A1613" s="135" t="s">
        <v>28642</v>
      </c>
      <c r="B1613" s="135" t="s">
        <v>20736</v>
      </c>
      <c r="C1613" s="135" t="s">
        <v>28643</v>
      </c>
      <c r="D1613" s="135" t="s">
        <v>2</v>
      </c>
      <c r="E1613" s="136">
        <v>37.39</v>
      </c>
      <c r="F1613" s="137"/>
    </row>
    <row r="1614" spans="1:6" x14ac:dyDescent="0.25">
      <c r="A1614" s="135" t="s">
        <v>28644</v>
      </c>
      <c r="B1614" s="135" t="s">
        <v>20736</v>
      </c>
      <c r="C1614" s="135" t="s">
        <v>28645</v>
      </c>
      <c r="D1614" s="135" t="s">
        <v>4</v>
      </c>
      <c r="E1614" s="136">
        <v>41.67</v>
      </c>
      <c r="F1614" s="137"/>
    </row>
    <row r="1615" spans="1:6" x14ac:dyDescent="0.25">
      <c r="A1615" s="135" t="s">
        <v>28646</v>
      </c>
      <c r="B1615" s="135" t="s">
        <v>20736</v>
      </c>
      <c r="C1615" s="135" t="s">
        <v>28647</v>
      </c>
      <c r="D1615" s="135" t="s">
        <v>4</v>
      </c>
      <c r="E1615" s="136">
        <v>61</v>
      </c>
      <c r="F1615" s="137"/>
    </row>
    <row r="1616" spans="1:6" x14ac:dyDescent="0.25">
      <c r="A1616" s="135" t="s">
        <v>28648</v>
      </c>
      <c r="B1616" s="135" t="s">
        <v>20736</v>
      </c>
      <c r="C1616" s="135" t="s">
        <v>28649</v>
      </c>
      <c r="D1616" s="135" t="s">
        <v>4</v>
      </c>
      <c r="E1616" s="136">
        <v>75</v>
      </c>
      <c r="F1616" s="137"/>
    </row>
    <row r="1617" spans="1:6" x14ac:dyDescent="0.25">
      <c r="A1617" s="135" t="s">
        <v>28650</v>
      </c>
      <c r="B1617" s="135" t="s">
        <v>20736</v>
      </c>
      <c r="C1617" s="135" t="s">
        <v>28651</v>
      </c>
      <c r="D1617" s="135" t="s">
        <v>4</v>
      </c>
      <c r="E1617" s="136">
        <v>89.67</v>
      </c>
      <c r="F1617" s="137"/>
    </row>
    <row r="1618" spans="1:6" x14ac:dyDescent="0.25">
      <c r="A1618" s="135" t="s">
        <v>28652</v>
      </c>
      <c r="B1618" s="135" t="s">
        <v>20736</v>
      </c>
      <c r="C1618" s="135" t="s">
        <v>28653</v>
      </c>
      <c r="D1618" s="135" t="s">
        <v>4</v>
      </c>
      <c r="E1618" s="136">
        <v>100.25</v>
      </c>
      <c r="F1618" s="137"/>
    </row>
    <row r="1619" spans="1:6" x14ac:dyDescent="0.25">
      <c r="A1619" s="135" t="s">
        <v>28654</v>
      </c>
      <c r="B1619" s="135" t="s">
        <v>20736</v>
      </c>
      <c r="C1619" s="135" t="s">
        <v>28655</v>
      </c>
      <c r="D1619" s="135" t="s">
        <v>4</v>
      </c>
      <c r="E1619" s="136">
        <v>120</v>
      </c>
      <c r="F1619" s="137"/>
    </row>
    <row r="1620" spans="1:6" x14ac:dyDescent="0.25">
      <c r="A1620" s="135" t="s">
        <v>28656</v>
      </c>
      <c r="B1620" s="135" t="s">
        <v>20736</v>
      </c>
      <c r="C1620" s="135" t="s">
        <v>28657</v>
      </c>
      <c r="D1620" s="135" t="s">
        <v>4</v>
      </c>
      <c r="E1620" s="136">
        <v>140.75</v>
      </c>
      <c r="F1620" s="137"/>
    </row>
    <row r="1621" spans="1:6" x14ac:dyDescent="0.25">
      <c r="A1621" s="135" t="s">
        <v>28658</v>
      </c>
      <c r="B1621" s="135" t="s">
        <v>20736</v>
      </c>
      <c r="C1621" s="135" t="s">
        <v>28659</v>
      </c>
      <c r="D1621" s="135" t="s">
        <v>4</v>
      </c>
      <c r="E1621" s="136">
        <v>26.23</v>
      </c>
      <c r="F1621" s="137"/>
    </row>
    <row r="1622" spans="1:6" x14ac:dyDescent="0.25">
      <c r="A1622" s="135" t="s">
        <v>28660</v>
      </c>
      <c r="B1622" s="135" t="s">
        <v>20736</v>
      </c>
      <c r="C1622" s="135" t="s">
        <v>28661</v>
      </c>
      <c r="D1622" s="135" t="s">
        <v>4</v>
      </c>
      <c r="E1622" s="136">
        <v>32.5</v>
      </c>
      <c r="F1622" s="137"/>
    </row>
    <row r="1623" spans="1:6" x14ac:dyDescent="0.25">
      <c r="A1623" s="135" t="s">
        <v>28662</v>
      </c>
      <c r="B1623" s="135" t="s">
        <v>20736</v>
      </c>
      <c r="C1623" s="135" t="s">
        <v>28663</v>
      </c>
      <c r="D1623" s="135" t="s">
        <v>4</v>
      </c>
      <c r="E1623" s="136">
        <v>44</v>
      </c>
      <c r="F1623" s="137"/>
    </row>
    <row r="1624" spans="1:6" x14ac:dyDescent="0.25">
      <c r="A1624" s="135" t="s">
        <v>28664</v>
      </c>
      <c r="B1624" s="135" t="s">
        <v>20736</v>
      </c>
      <c r="C1624" s="135" t="s">
        <v>28665</v>
      </c>
      <c r="D1624" s="135" t="s">
        <v>4</v>
      </c>
      <c r="E1624" s="136">
        <v>54.7</v>
      </c>
      <c r="F1624" s="137"/>
    </row>
    <row r="1625" spans="1:6" x14ac:dyDescent="0.25">
      <c r="A1625" s="135" t="s">
        <v>28666</v>
      </c>
      <c r="B1625" s="135" t="s">
        <v>20736</v>
      </c>
      <c r="C1625" s="135" t="s">
        <v>28667</v>
      </c>
      <c r="D1625" s="135" t="s">
        <v>4</v>
      </c>
      <c r="E1625" s="136">
        <v>54.83</v>
      </c>
      <c r="F1625" s="137"/>
    </row>
    <row r="1626" spans="1:6" x14ac:dyDescent="0.25">
      <c r="A1626" s="135" t="s">
        <v>28668</v>
      </c>
      <c r="B1626" s="135" t="s">
        <v>20736</v>
      </c>
      <c r="C1626" s="135" t="s">
        <v>28669</v>
      </c>
      <c r="D1626" s="135" t="s">
        <v>4</v>
      </c>
      <c r="E1626" s="136">
        <v>71.5</v>
      </c>
      <c r="F1626" s="137"/>
    </row>
    <row r="1627" spans="1:6" x14ac:dyDescent="0.25">
      <c r="A1627" s="135" t="s">
        <v>28670</v>
      </c>
      <c r="B1627" s="135" t="s">
        <v>20736</v>
      </c>
      <c r="C1627" s="135" t="s">
        <v>28671</v>
      </c>
      <c r="D1627" s="135" t="s">
        <v>4</v>
      </c>
      <c r="E1627" s="136">
        <v>86.13</v>
      </c>
      <c r="F1627" s="137"/>
    </row>
    <row r="1628" spans="1:6" x14ac:dyDescent="0.25">
      <c r="A1628" s="135" t="s">
        <v>28672</v>
      </c>
      <c r="B1628" s="135" t="s">
        <v>20736</v>
      </c>
      <c r="C1628" s="135" t="s">
        <v>28673</v>
      </c>
      <c r="D1628" s="135" t="s">
        <v>4</v>
      </c>
      <c r="E1628" s="136">
        <v>25.52</v>
      </c>
      <c r="F1628" s="137"/>
    </row>
    <row r="1629" spans="1:6" x14ac:dyDescent="0.25">
      <c r="A1629" s="135" t="s">
        <v>28674</v>
      </c>
      <c r="B1629" s="135" t="s">
        <v>20736</v>
      </c>
      <c r="C1629" s="135" t="s">
        <v>28675</v>
      </c>
      <c r="D1629" s="135" t="s">
        <v>4</v>
      </c>
      <c r="E1629" s="136">
        <v>35.19</v>
      </c>
      <c r="F1629" s="137"/>
    </row>
    <row r="1630" spans="1:6" x14ac:dyDescent="0.25">
      <c r="A1630" s="135" t="s">
        <v>28676</v>
      </c>
      <c r="B1630" s="135" t="s">
        <v>20736</v>
      </c>
      <c r="C1630" s="135" t="s">
        <v>28677</v>
      </c>
      <c r="D1630" s="135" t="s">
        <v>4</v>
      </c>
      <c r="E1630" s="136">
        <v>45.18</v>
      </c>
      <c r="F1630" s="137"/>
    </row>
    <row r="1631" spans="1:6" x14ac:dyDescent="0.25">
      <c r="A1631" s="135" t="s">
        <v>28678</v>
      </c>
      <c r="B1631" s="135" t="s">
        <v>20736</v>
      </c>
      <c r="C1631" s="135" t="s">
        <v>28679</v>
      </c>
      <c r="D1631" s="135" t="s">
        <v>2</v>
      </c>
      <c r="E1631" s="136">
        <v>28.67</v>
      </c>
      <c r="F1631" s="137"/>
    </row>
    <row r="1632" spans="1:6" x14ac:dyDescent="0.25">
      <c r="A1632" s="135" t="s">
        <v>28680</v>
      </c>
      <c r="B1632" s="135" t="s">
        <v>20736</v>
      </c>
      <c r="C1632" s="135" t="s">
        <v>28681</v>
      </c>
      <c r="D1632" s="135" t="s">
        <v>2</v>
      </c>
      <c r="E1632" s="136">
        <v>31.58</v>
      </c>
      <c r="F1632" s="137"/>
    </row>
    <row r="1633" spans="1:6" x14ac:dyDescent="0.25">
      <c r="A1633" s="135" t="s">
        <v>28682</v>
      </c>
      <c r="B1633" s="135" t="s">
        <v>20736</v>
      </c>
      <c r="C1633" s="135" t="s">
        <v>28683</v>
      </c>
      <c r="D1633" s="135" t="s">
        <v>2</v>
      </c>
      <c r="E1633" s="136">
        <v>35.200000000000003</v>
      </c>
      <c r="F1633" s="137"/>
    </row>
    <row r="1634" spans="1:6" x14ac:dyDescent="0.25">
      <c r="A1634" s="135" t="s">
        <v>28684</v>
      </c>
      <c r="B1634" s="135" t="s">
        <v>20736</v>
      </c>
      <c r="C1634" s="135" t="s">
        <v>28685</v>
      </c>
      <c r="D1634" s="135" t="s">
        <v>2</v>
      </c>
      <c r="E1634" s="136">
        <v>29.86</v>
      </c>
      <c r="F1634" s="137"/>
    </row>
    <row r="1635" spans="1:6" x14ac:dyDescent="0.25">
      <c r="A1635" s="135" t="s">
        <v>28686</v>
      </c>
      <c r="B1635" s="135" t="s">
        <v>20736</v>
      </c>
      <c r="C1635" s="135" t="s">
        <v>28687</v>
      </c>
      <c r="D1635" s="135" t="s">
        <v>2</v>
      </c>
      <c r="E1635" s="136">
        <v>33.450000000000003</v>
      </c>
      <c r="F1635" s="137"/>
    </row>
    <row r="1636" spans="1:6" x14ac:dyDescent="0.25">
      <c r="A1636" s="135" t="s">
        <v>28688</v>
      </c>
      <c r="B1636" s="135" t="s">
        <v>20736</v>
      </c>
      <c r="C1636" s="135" t="s">
        <v>28689</v>
      </c>
      <c r="D1636" s="135" t="s">
        <v>2</v>
      </c>
      <c r="E1636" s="136">
        <v>36.869999999999997</v>
      </c>
      <c r="F1636" s="137"/>
    </row>
    <row r="1637" spans="1:6" x14ac:dyDescent="0.25">
      <c r="A1637" s="135" t="s">
        <v>28690</v>
      </c>
      <c r="B1637" s="135" t="s">
        <v>20736</v>
      </c>
      <c r="C1637" s="135" t="s">
        <v>28691</v>
      </c>
      <c r="D1637" s="135" t="s">
        <v>2</v>
      </c>
      <c r="E1637" s="136">
        <v>42.53</v>
      </c>
      <c r="F1637" s="137"/>
    </row>
    <row r="1638" spans="1:6" x14ac:dyDescent="0.25">
      <c r="A1638" s="135" t="s">
        <v>28692</v>
      </c>
      <c r="B1638" s="135" t="s">
        <v>20736</v>
      </c>
      <c r="C1638" s="135" t="s">
        <v>28693</v>
      </c>
      <c r="D1638" s="135" t="s">
        <v>2</v>
      </c>
      <c r="E1638" s="136">
        <v>32.93</v>
      </c>
      <c r="F1638" s="137"/>
    </row>
    <row r="1639" spans="1:6" x14ac:dyDescent="0.25">
      <c r="A1639" s="135" t="s">
        <v>28694</v>
      </c>
      <c r="B1639" s="135" t="s">
        <v>20736</v>
      </c>
      <c r="C1639" s="135" t="s">
        <v>28695</v>
      </c>
      <c r="D1639" s="135" t="s">
        <v>2</v>
      </c>
      <c r="E1639" s="136">
        <v>36.51</v>
      </c>
      <c r="F1639" s="137"/>
    </row>
    <row r="1640" spans="1:6" x14ac:dyDescent="0.25">
      <c r="A1640" s="135" t="s">
        <v>28696</v>
      </c>
      <c r="B1640" s="135" t="s">
        <v>20736</v>
      </c>
      <c r="C1640" s="135" t="s">
        <v>28697</v>
      </c>
      <c r="D1640" s="135" t="s">
        <v>2</v>
      </c>
      <c r="E1640" s="136">
        <v>44.1</v>
      </c>
      <c r="F1640" s="137"/>
    </row>
    <row r="1641" spans="1:6" x14ac:dyDescent="0.25">
      <c r="A1641" s="135" t="s">
        <v>28698</v>
      </c>
      <c r="B1641" s="135" t="s">
        <v>20736</v>
      </c>
      <c r="C1641" s="135" t="s">
        <v>28699</v>
      </c>
      <c r="D1641" s="135" t="s">
        <v>2</v>
      </c>
      <c r="E1641" s="136">
        <v>31.02</v>
      </c>
      <c r="F1641" s="137"/>
    </row>
    <row r="1642" spans="1:6" x14ac:dyDescent="0.25">
      <c r="A1642" s="135" t="s">
        <v>28700</v>
      </c>
      <c r="B1642" s="135" t="s">
        <v>20736</v>
      </c>
      <c r="C1642" s="135" t="s">
        <v>28701</v>
      </c>
      <c r="D1642" s="135" t="s">
        <v>2</v>
      </c>
      <c r="E1642" s="136">
        <v>34.72</v>
      </c>
      <c r="F1642" s="137"/>
    </row>
    <row r="1643" spans="1:6" x14ac:dyDescent="0.25">
      <c r="A1643" s="135" t="s">
        <v>28702</v>
      </c>
      <c r="B1643" s="135" t="s">
        <v>20736</v>
      </c>
      <c r="C1643" s="135" t="s">
        <v>28703</v>
      </c>
      <c r="D1643" s="135" t="s">
        <v>2</v>
      </c>
      <c r="E1643" s="136">
        <v>43.96</v>
      </c>
      <c r="F1643" s="137"/>
    </row>
    <row r="1644" spans="1:6" x14ac:dyDescent="0.25">
      <c r="A1644" s="135" t="s">
        <v>28704</v>
      </c>
      <c r="B1644" s="135" t="s">
        <v>20736</v>
      </c>
      <c r="C1644" s="135" t="s">
        <v>28705</v>
      </c>
      <c r="D1644" s="135" t="s">
        <v>2</v>
      </c>
      <c r="E1644" s="136">
        <v>32.630000000000003</v>
      </c>
      <c r="F1644" s="137"/>
    </row>
    <row r="1645" spans="1:6" x14ac:dyDescent="0.25">
      <c r="A1645" s="135" t="s">
        <v>28706</v>
      </c>
      <c r="B1645" s="135" t="s">
        <v>20736</v>
      </c>
      <c r="C1645" s="135" t="s">
        <v>28707</v>
      </c>
      <c r="D1645" s="135" t="s">
        <v>2</v>
      </c>
      <c r="E1645" s="136">
        <v>35.57</v>
      </c>
      <c r="F1645" s="137"/>
    </row>
    <row r="1646" spans="1:6" x14ac:dyDescent="0.25">
      <c r="A1646" s="135" t="s">
        <v>28708</v>
      </c>
      <c r="B1646" s="135" t="s">
        <v>20736</v>
      </c>
      <c r="C1646" s="135" t="s">
        <v>28709</v>
      </c>
      <c r="D1646" s="135" t="s">
        <v>2</v>
      </c>
      <c r="E1646" s="136">
        <v>41.45</v>
      </c>
      <c r="F1646" s="137"/>
    </row>
    <row r="1647" spans="1:6" x14ac:dyDescent="0.25">
      <c r="A1647" s="135" t="s">
        <v>28710</v>
      </c>
      <c r="B1647" s="135" t="s">
        <v>20736</v>
      </c>
      <c r="C1647" s="135" t="s">
        <v>28711</v>
      </c>
      <c r="D1647" s="135" t="s">
        <v>2</v>
      </c>
      <c r="E1647" s="136">
        <v>34.369999999999997</v>
      </c>
      <c r="F1647" s="137"/>
    </row>
    <row r="1648" spans="1:6" x14ac:dyDescent="0.25">
      <c r="A1648" s="135" t="s">
        <v>28712</v>
      </c>
      <c r="B1648" s="135" t="s">
        <v>20736</v>
      </c>
      <c r="C1648" s="135" t="s">
        <v>28713</v>
      </c>
      <c r="D1648" s="135" t="s">
        <v>2</v>
      </c>
      <c r="E1648" s="136">
        <v>38.94</v>
      </c>
      <c r="F1648" s="137"/>
    </row>
    <row r="1649" spans="1:6" x14ac:dyDescent="0.25">
      <c r="A1649" s="135" t="s">
        <v>28714</v>
      </c>
      <c r="B1649" s="135" t="s">
        <v>20736</v>
      </c>
      <c r="C1649" s="135" t="s">
        <v>28715</v>
      </c>
      <c r="D1649" s="135" t="s">
        <v>2</v>
      </c>
      <c r="E1649" s="136">
        <v>45.83</v>
      </c>
      <c r="F1649" s="137"/>
    </row>
    <row r="1650" spans="1:6" x14ac:dyDescent="0.25">
      <c r="A1650" s="135" t="s">
        <v>28716</v>
      </c>
      <c r="B1650" s="135" t="s">
        <v>20736</v>
      </c>
      <c r="C1650" s="135" t="s">
        <v>28717</v>
      </c>
      <c r="D1650" s="135" t="s">
        <v>4</v>
      </c>
      <c r="E1650" s="136">
        <v>12</v>
      </c>
      <c r="F1650" s="137"/>
    </row>
    <row r="1651" spans="1:6" x14ac:dyDescent="0.25">
      <c r="A1651" s="135" t="s">
        <v>28718</v>
      </c>
      <c r="B1651" s="135" t="s">
        <v>20736</v>
      </c>
      <c r="C1651" s="135" t="s">
        <v>28719</v>
      </c>
      <c r="D1651" s="135" t="s">
        <v>4</v>
      </c>
      <c r="E1651" s="136">
        <v>18.100000000000001</v>
      </c>
      <c r="F1651" s="137"/>
    </row>
    <row r="1652" spans="1:6" x14ac:dyDescent="0.25">
      <c r="A1652" s="135" t="s">
        <v>28720</v>
      </c>
      <c r="B1652" s="135" t="s">
        <v>20736</v>
      </c>
      <c r="C1652" s="135" t="s">
        <v>28721</v>
      </c>
      <c r="D1652" s="135" t="s">
        <v>4</v>
      </c>
      <c r="E1652" s="136">
        <v>27.95</v>
      </c>
      <c r="F1652" s="137"/>
    </row>
    <row r="1653" spans="1:6" x14ac:dyDescent="0.25">
      <c r="A1653" s="135" t="s">
        <v>28722</v>
      </c>
      <c r="B1653" s="135" t="s">
        <v>20736</v>
      </c>
      <c r="C1653" s="135" t="s">
        <v>28723</v>
      </c>
      <c r="D1653" s="135" t="s">
        <v>3</v>
      </c>
      <c r="E1653" s="136">
        <v>31.92</v>
      </c>
      <c r="F1653" s="137"/>
    </row>
    <row r="1654" spans="1:6" x14ac:dyDescent="0.25">
      <c r="A1654" s="135" t="s">
        <v>28724</v>
      </c>
      <c r="B1654" s="135" t="s">
        <v>20736</v>
      </c>
      <c r="C1654" s="135" t="s">
        <v>28725</v>
      </c>
      <c r="D1654" s="135" t="s">
        <v>3</v>
      </c>
      <c r="E1654" s="136">
        <v>33.1</v>
      </c>
      <c r="F1654" s="137"/>
    </row>
    <row r="1655" spans="1:6" x14ac:dyDescent="0.25">
      <c r="A1655" s="135" t="s">
        <v>28726</v>
      </c>
      <c r="B1655" s="135" t="s">
        <v>20736</v>
      </c>
      <c r="C1655" s="135" t="s">
        <v>28727</v>
      </c>
      <c r="D1655" s="135" t="s">
        <v>3</v>
      </c>
      <c r="E1655" s="136">
        <v>27.4</v>
      </c>
      <c r="F1655" s="137"/>
    </row>
    <row r="1656" spans="1:6" x14ac:dyDescent="0.25">
      <c r="A1656" s="135" t="s">
        <v>28728</v>
      </c>
      <c r="B1656" s="135" t="s">
        <v>20736</v>
      </c>
      <c r="C1656" s="135" t="s">
        <v>28729</v>
      </c>
      <c r="D1656" s="135" t="s">
        <v>3</v>
      </c>
      <c r="E1656" s="136">
        <v>24.51</v>
      </c>
      <c r="F1656" s="137"/>
    </row>
    <row r="1657" spans="1:6" x14ac:dyDescent="0.25">
      <c r="A1657" s="135" t="s">
        <v>28730</v>
      </c>
      <c r="B1657" s="135" t="s">
        <v>20736</v>
      </c>
      <c r="C1657" s="135" t="s">
        <v>28731</v>
      </c>
      <c r="D1657" s="135" t="s">
        <v>3</v>
      </c>
      <c r="E1657" s="136">
        <v>29.23</v>
      </c>
      <c r="F1657" s="137"/>
    </row>
    <row r="1658" spans="1:6" x14ac:dyDescent="0.25">
      <c r="A1658" s="135" t="s">
        <v>28732</v>
      </c>
      <c r="B1658" s="135" t="s">
        <v>20736</v>
      </c>
      <c r="C1658" s="135" t="s">
        <v>28733</v>
      </c>
      <c r="D1658" s="135" t="s">
        <v>3</v>
      </c>
      <c r="E1658" s="136">
        <v>58.98</v>
      </c>
      <c r="F1658" s="137"/>
    </row>
    <row r="1659" spans="1:6" x14ac:dyDescent="0.25">
      <c r="A1659" s="135" t="s">
        <v>28734</v>
      </c>
      <c r="B1659" s="135" t="s">
        <v>20736</v>
      </c>
      <c r="C1659" s="135" t="s">
        <v>28735</v>
      </c>
      <c r="D1659" s="135" t="s">
        <v>2</v>
      </c>
      <c r="E1659" s="136">
        <v>19</v>
      </c>
      <c r="F1659" s="137"/>
    </row>
    <row r="1660" spans="1:6" x14ac:dyDescent="0.25">
      <c r="A1660" s="135" t="s">
        <v>28736</v>
      </c>
      <c r="B1660" s="135" t="s">
        <v>20736</v>
      </c>
      <c r="C1660" s="135" t="s">
        <v>28737</v>
      </c>
      <c r="D1660" s="135" t="s">
        <v>2</v>
      </c>
      <c r="E1660" s="136">
        <v>37.72</v>
      </c>
      <c r="F1660" s="137"/>
    </row>
    <row r="1661" spans="1:6" x14ac:dyDescent="0.25">
      <c r="A1661" s="135" t="s">
        <v>28738</v>
      </c>
      <c r="B1661" s="135" t="s">
        <v>20736</v>
      </c>
      <c r="C1661" s="135" t="s">
        <v>28739</v>
      </c>
      <c r="D1661" s="135" t="s">
        <v>2</v>
      </c>
      <c r="E1661" s="136">
        <v>34.97</v>
      </c>
      <c r="F1661" s="137"/>
    </row>
    <row r="1662" spans="1:6" x14ac:dyDescent="0.25">
      <c r="A1662" s="135" t="s">
        <v>28740</v>
      </c>
      <c r="B1662" s="135" t="s">
        <v>20736</v>
      </c>
      <c r="C1662" s="135" t="s">
        <v>28741</v>
      </c>
      <c r="D1662" s="135" t="s">
        <v>2</v>
      </c>
      <c r="E1662" s="136">
        <v>41.42</v>
      </c>
      <c r="F1662" s="137"/>
    </row>
    <row r="1663" spans="1:6" x14ac:dyDescent="0.25">
      <c r="A1663" s="135" t="s">
        <v>28742</v>
      </c>
      <c r="B1663" s="135" t="s">
        <v>20736</v>
      </c>
      <c r="C1663" s="135" t="s">
        <v>28743</v>
      </c>
      <c r="D1663" s="135" t="s">
        <v>3</v>
      </c>
      <c r="E1663" s="136">
        <v>289.20999999999998</v>
      </c>
      <c r="F1663" s="137"/>
    </row>
    <row r="1664" spans="1:6" x14ac:dyDescent="0.25">
      <c r="A1664" s="135" t="s">
        <v>28744</v>
      </c>
      <c r="B1664" s="135" t="s">
        <v>20736</v>
      </c>
      <c r="C1664" s="135" t="s">
        <v>28745</v>
      </c>
      <c r="D1664" s="135" t="s">
        <v>3</v>
      </c>
      <c r="E1664" s="136">
        <v>159.94999999999999</v>
      </c>
      <c r="F1664" s="137"/>
    </row>
    <row r="1665" spans="1:6" x14ac:dyDescent="0.25">
      <c r="A1665" s="135" t="s">
        <v>28746</v>
      </c>
      <c r="B1665" s="135" t="s">
        <v>20736</v>
      </c>
      <c r="C1665" s="135" t="s">
        <v>28747</v>
      </c>
      <c r="D1665" s="135" t="s">
        <v>3</v>
      </c>
      <c r="E1665" s="136">
        <v>300.87</v>
      </c>
      <c r="F1665" s="137"/>
    </row>
    <row r="1666" spans="1:6" x14ac:dyDescent="0.25">
      <c r="A1666" s="135" t="s">
        <v>28748</v>
      </c>
      <c r="B1666" s="135" t="s">
        <v>20736</v>
      </c>
      <c r="C1666" s="135" t="s">
        <v>28749</v>
      </c>
      <c r="D1666" s="135" t="s">
        <v>3</v>
      </c>
      <c r="E1666" s="136">
        <v>1680.78</v>
      </c>
      <c r="F1666" s="137"/>
    </row>
    <row r="1667" spans="1:6" x14ac:dyDescent="0.25">
      <c r="A1667" s="135" t="s">
        <v>28750</v>
      </c>
      <c r="B1667" s="135" t="s">
        <v>20736</v>
      </c>
      <c r="C1667" s="135" t="s">
        <v>28751</v>
      </c>
      <c r="D1667" s="135" t="s">
        <v>3</v>
      </c>
      <c r="E1667" s="136">
        <v>1671.14</v>
      </c>
      <c r="F1667" s="137"/>
    </row>
    <row r="1668" spans="1:6" x14ac:dyDescent="0.25">
      <c r="A1668" s="135" t="s">
        <v>28752</v>
      </c>
      <c r="B1668" s="135" t="s">
        <v>20736</v>
      </c>
      <c r="C1668" s="135" t="s">
        <v>28753</v>
      </c>
      <c r="D1668" s="135" t="s">
        <v>3</v>
      </c>
      <c r="E1668" s="136">
        <v>73.11</v>
      </c>
      <c r="F1668" s="137"/>
    </row>
    <row r="1669" spans="1:6" x14ac:dyDescent="0.25">
      <c r="A1669" s="135" t="s">
        <v>28754</v>
      </c>
      <c r="B1669" s="135" t="s">
        <v>20736</v>
      </c>
      <c r="C1669" s="135" t="s">
        <v>28755</v>
      </c>
      <c r="D1669" s="135" t="s">
        <v>3</v>
      </c>
      <c r="E1669" s="136">
        <v>84.37</v>
      </c>
      <c r="F1669" s="137"/>
    </row>
    <row r="1670" spans="1:6" x14ac:dyDescent="0.25">
      <c r="A1670" s="135" t="s">
        <v>28756</v>
      </c>
      <c r="B1670" s="135" t="s">
        <v>20736</v>
      </c>
      <c r="C1670" s="135" t="s">
        <v>28757</v>
      </c>
      <c r="D1670" s="135" t="s">
        <v>3</v>
      </c>
      <c r="E1670" s="136">
        <v>108.95</v>
      </c>
      <c r="F1670" s="137"/>
    </row>
    <row r="1671" spans="1:6" x14ac:dyDescent="0.25">
      <c r="A1671" s="135" t="s">
        <v>28758</v>
      </c>
      <c r="B1671" s="135" t="s">
        <v>20736</v>
      </c>
      <c r="C1671" s="135" t="s">
        <v>28759</v>
      </c>
      <c r="D1671" s="135" t="s">
        <v>3</v>
      </c>
      <c r="E1671" s="136">
        <v>133.56</v>
      </c>
      <c r="F1671" s="137"/>
    </row>
    <row r="1672" spans="1:6" x14ac:dyDescent="0.25">
      <c r="A1672" s="135" t="s">
        <v>28760</v>
      </c>
      <c r="B1672" s="135" t="s">
        <v>20736</v>
      </c>
      <c r="C1672" s="135" t="s">
        <v>28761</v>
      </c>
      <c r="D1672" s="135" t="s">
        <v>5</v>
      </c>
      <c r="E1672" s="136">
        <v>6.96</v>
      </c>
      <c r="F1672" s="137"/>
    </row>
    <row r="1673" spans="1:6" x14ac:dyDescent="0.25">
      <c r="A1673" s="135" t="s">
        <v>28762</v>
      </c>
      <c r="B1673" s="135" t="s">
        <v>20736</v>
      </c>
      <c r="C1673" s="135" t="s">
        <v>28763</v>
      </c>
      <c r="D1673" s="135" t="s">
        <v>5</v>
      </c>
      <c r="E1673" s="136">
        <v>7.38</v>
      </c>
      <c r="F1673" s="137"/>
    </row>
    <row r="1674" spans="1:6" x14ac:dyDescent="0.25">
      <c r="A1674" s="135" t="s">
        <v>28764</v>
      </c>
      <c r="B1674" s="135" t="s">
        <v>20736</v>
      </c>
      <c r="C1674" s="135" t="s">
        <v>28765</v>
      </c>
      <c r="D1674" s="135" t="s">
        <v>5</v>
      </c>
      <c r="E1674" s="136">
        <v>8.59</v>
      </c>
      <c r="F1674" s="137"/>
    </row>
    <row r="1675" spans="1:6" x14ac:dyDescent="0.25">
      <c r="A1675" s="135" t="s">
        <v>28766</v>
      </c>
      <c r="B1675" s="135" t="s">
        <v>20736</v>
      </c>
      <c r="C1675" s="135" t="s">
        <v>28767</v>
      </c>
      <c r="D1675" s="135" t="s">
        <v>3</v>
      </c>
      <c r="E1675" s="136">
        <v>3</v>
      </c>
      <c r="F1675" s="137"/>
    </row>
    <row r="1676" spans="1:6" x14ac:dyDescent="0.25">
      <c r="A1676" s="135" t="s">
        <v>28768</v>
      </c>
      <c r="B1676" s="135" t="s">
        <v>20736</v>
      </c>
      <c r="C1676" s="135" t="s">
        <v>28769</v>
      </c>
      <c r="D1676" s="135" t="s">
        <v>3</v>
      </c>
      <c r="E1676" s="136">
        <v>2.97</v>
      </c>
      <c r="F1676" s="137"/>
    </row>
    <row r="1677" spans="1:6" x14ac:dyDescent="0.25">
      <c r="A1677" s="135" t="s">
        <v>28770</v>
      </c>
      <c r="B1677" s="135" t="s">
        <v>20736</v>
      </c>
      <c r="C1677" s="135" t="s">
        <v>28771</v>
      </c>
      <c r="D1677" s="135" t="s">
        <v>5</v>
      </c>
      <c r="E1677" s="136">
        <v>16.82</v>
      </c>
      <c r="F1677" s="137"/>
    </row>
    <row r="1678" spans="1:6" x14ac:dyDescent="0.25">
      <c r="A1678" s="135" t="s">
        <v>28772</v>
      </c>
      <c r="B1678" s="135" t="s">
        <v>20736</v>
      </c>
      <c r="C1678" s="135" t="s">
        <v>28773</v>
      </c>
      <c r="D1678" s="135" t="s">
        <v>3</v>
      </c>
      <c r="E1678" s="136">
        <v>0.28999999999999998</v>
      </c>
      <c r="F1678" s="137"/>
    </row>
    <row r="1679" spans="1:6" x14ac:dyDescent="0.25">
      <c r="A1679" s="135" t="s">
        <v>28774</v>
      </c>
      <c r="B1679" s="135" t="s">
        <v>20736</v>
      </c>
      <c r="C1679" s="135" t="s">
        <v>28775</v>
      </c>
      <c r="D1679" s="135" t="s">
        <v>3</v>
      </c>
      <c r="E1679" s="136">
        <v>125.03</v>
      </c>
      <c r="F1679" s="137"/>
    </row>
    <row r="1680" spans="1:6" x14ac:dyDescent="0.25">
      <c r="A1680" s="135" t="s">
        <v>28776</v>
      </c>
      <c r="B1680" s="135" t="s">
        <v>20736</v>
      </c>
      <c r="C1680" s="135" t="s">
        <v>28777</v>
      </c>
      <c r="D1680" s="135" t="s">
        <v>3</v>
      </c>
      <c r="E1680" s="136">
        <v>208.17</v>
      </c>
      <c r="F1680" s="137"/>
    </row>
    <row r="1681" spans="1:6" x14ac:dyDescent="0.25">
      <c r="A1681" s="135" t="s">
        <v>28778</v>
      </c>
      <c r="B1681" s="135" t="s">
        <v>20736</v>
      </c>
      <c r="C1681" s="135" t="s">
        <v>28779</v>
      </c>
      <c r="D1681" s="135" t="s">
        <v>3</v>
      </c>
      <c r="E1681" s="136">
        <v>20.25</v>
      </c>
      <c r="F1681" s="137"/>
    </row>
    <row r="1682" spans="1:6" x14ac:dyDescent="0.25">
      <c r="A1682" s="135" t="s">
        <v>28780</v>
      </c>
      <c r="B1682" s="135" t="s">
        <v>20736</v>
      </c>
      <c r="C1682" s="135" t="s">
        <v>28781</v>
      </c>
      <c r="D1682" s="135" t="s">
        <v>3</v>
      </c>
      <c r="E1682" s="136">
        <v>465.48</v>
      </c>
      <c r="F1682" s="137"/>
    </row>
    <row r="1683" spans="1:6" x14ac:dyDescent="0.25">
      <c r="A1683" s="135" t="s">
        <v>28782</v>
      </c>
      <c r="B1683" s="135" t="s">
        <v>20736</v>
      </c>
      <c r="C1683" s="135" t="s">
        <v>28783</v>
      </c>
      <c r="D1683" s="135" t="s">
        <v>3</v>
      </c>
      <c r="E1683" s="136">
        <v>395.36</v>
      </c>
      <c r="F1683" s="137"/>
    </row>
    <row r="1684" spans="1:6" x14ac:dyDescent="0.25">
      <c r="A1684" s="135" t="s">
        <v>28784</v>
      </c>
      <c r="B1684" s="135" t="s">
        <v>20736</v>
      </c>
      <c r="C1684" s="135" t="s">
        <v>28785</v>
      </c>
      <c r="D1684" s="135" t="s">
        <v>3</v>
      </c>
      <c r="E1684" s="136">
        <v>268.44</v>
      </c>
      <c r="F1684" s="137"/>
    </row>
    <row r="1685" spans="1:6" x14ac:dyDescent="0.25">
      <c r="A1685" s="135" t="s">
        <v>28786</v>
      </c>
      <c r="B1685" s="135" t="s">
        <v>20736</v>
      </c>
      <c r="C1685" s="135" t="s">
        <v>28787</v>
      </c>
      <c r="D1685" s="135" t="s">
        <v>3</v>
      </c>
      <c r="E1685" s="136">
        <v>576.86</v>
      </c>
      <c r="F1685" s="137"/>
    </row>
    <row r="1686" spans="1:6" x14ac:dyDescent="0.25">
      <c r="A1686" s="135" t="s">
        <v>28788</v>
      </c>
      <c r="B1686" s="135" t="s">
        <v>20736</v>
      </c>
      <c r="C1686" s="135" t="s">
        <v>28789</v>
      </c>
      <c r="D1686" s="135" t="s">
        <v>4</v>
      </c>
      <c r="E1686" s="136">
        <v>129.63</v>
      </c>
      <c r="F1686" s="137"/>
    </row>
    <row r="1687" spans="1:6" x14ac:dyDescent="0.25">
      <c r="A1687" s="135" t="s">
        <v>28790</v>
      </c>
      <c r="B1687" s="135" t="s">
        <v>20736</v>
      </c>
      <c r="C1687" s="135" t="s">
        <v>28791</v>
      </c>
      <c r="D1687" s="135" t="s">
        <v>3</v>
      </c>
      <c r="E1687" s="136">
        <v>0.45</v>
      </c>
      <c r="F1687" s="137"/>
    </row>
    <row r="1688" spans="1:6" x14ac:dyDescent="0.25">
      <c r="A1688" s="135" t="s">
        <v>28792</v>
      </c>
      <c r="B1688" s="135" t="s">
        <v>20736</v>
      </c>
      <c r="C1688" s="135" t="s">
        <v>28793</v>
      </c>
      <c r="D1688" s="135" t="s">
        <v>3</v>
      </c>
      <c r="E1688" s="136">
        <v>0.84</v>
      </c>
      <c r="F1688" s="137"/>
    </row>
    <row r="1689" spans="1:6" x14ac:dyDescent="0.25">
      <c r="A1689" s="135" t="s">
        <v>28794</v>
      </c>
      <c r="B1689" s="135" t="s">
        <v>20736</v>
      </c>
      <c r="C1689" s="135" t="s">
        <v>28795</v>
      </c>
      <c r="D1689" s="135" t="s">
        <v>3</v>
      </c>
      <c r="E1689" s="136">
        <v>0.73</v>
      </c>
      <c r="F1689" s="137"/>
    </row>
    <row r="1690" spans="1:6" x14ac:dyDescent="0.25">
      <c r="A1690" s="135" t="s">
        <v>28796</v>
      </c>
      <c r="B1690" s="135" t="s">
        <v>20736</v>
      </c>
      <c r="C1690" s="135" t="s">
        <v>28797</v>
      </c>
      <c r="D1690" s="135" t="s">
        <v>3</v>
      </c>
      <c r="E1690" s="136">
        <v>0.51</v>
      </c>
      <c r="F1690" s="137"/>
    </row>
    <row r="1691" spans="1:6" x14ac:dyDescent="0.25">
      <c r="A1691" s="135" t="s">
        <v>28798</v>
      </c>
      <c r="B1691" s="135" t="s">
        <v>20736</v>
      </c>
      <c r="C1691" s="135" t="s">
        <v>28799</v>
      </c>
      <c r="D1691" s="135" t="s">
        <v>3</v>
      </c>
      <c r="E1691" s="136">
        <v>0.9</v>
      </c>
      <c r="F1691" s="137"/>
    </row>
    <row r="1692" spans="1:6" x14ac:dyDescent="0.25">
      <c r="A1692" s="135" t="s">
        <v>28800</v>
      </c>
      <c r="B1692" s="135" t="s">
        <v>20736</v>
      </c>
      <c r="C1692" s="135" t="s">
        <v>28801</v>
      </c>
      <c r="D1692" s="135" t="s">
        <v>3</v>
      </c>
      <c r="E1692" s="136">
        <v>12.84</v>
      </c>
      <c r="F1692" s="137"/>
    </row>
    <row r="1693" spans="1:6" x14ac:dyDescent="0.25">
      <c r="A1693" s="135" t="s">
        <v>28802</v>
      </c>
      <c r="B1693" s="135" t="s">
        <v>20736</v>
      </c>
      <c r="C1693" s="135" t="s">
        <v>28803</v>
      </c>
      <c r="D1693" s="135" t="s">
        <v>3</v>
      </c>
      <c r="E1693" s="136">
        <v>1.28</v>
      </c>
      <c r="F1693" s="137"/>
    </row>
    <row r="1694" spans="1:6" x14ac:dyDescent="0.25">
      <c r="A1694" s="135" t="s">
        <v>28804</v>
      </c>
      <c r="B1694" s="135" t="s">
        <v>20736</v>
      </c>
      <c r="C1694" s="135" t="s">
        <v>28805</v>
      </c>
      <c r="D1694" s="135" t="s">
        <v>3</v>
      </c>
      <c r="E1694" s="136">
        <v>1.74</v>
      </c>
      <c r="F1694" s="137"/>
    </row>
    <row r="1695" spans="1:6" x14ac:dyDescent="0.25">
      <c r="A1695" s="135" t="s">
        <v>28806</v>
      </c>
      <c r="B1695" s="135" t="s">
        <v>20736</v>
      </c>
      <c r="C1695" s="135" t="s">
        <v>28807</v>
      </c>
      <c r="D1695" s="135" t="s">
        <v>3</v>
      </c>
      <c r="E1695" s="136">
        <v>2.21</v>
      </c>
      <c r="F1695" s="137"/>
    </row>
    <row r="1696" spans="1:6" x14ac:dyDescent="0.25">
      <c r="A1696" s="135" t="s">
        <v>28808</v>
      </c>
      <c r="B1696" s="135" t="s">
        <v>20736</v>
      </c>
      <c r="C1696" s="135" t="s">
        <v>28809</v>
      </c>
      <c r="D1696" s="135" t="s">
        <v>3</v>
      </c>
      <c r="E1696" s="136">
        <v>1.32</v>
      </c>
      <c r="F1696" s="137"/>
    </row>
    <row r="1697" spans="1:6" x14ac:dyDescent="0.25">
      <c r="A1697" s="135" t="s">
        <v>28810</v>
      </c>
      <c r="B1697" s="135" t="s">
        <v>20736</v>
      </c>
      <c r="C1697" s="135" t="s">
        <v>28811</v>
      </c>
      <c r="D1697" s="135" t="s">
        <v>3</v>
      </c>
      <c r="E1697" s="136">
        <v>1.67</v>
      </c>
      <c r="F1697" s="137"/>
    </row>
    <row r="1698" spans="1:6" x14ac:dyDescent="0.25">
      <c r="A1698" s="135" t="s">
        <v>28812</v>
      </c>
      <c r="B1698" s="135" t="s">
        <v>20736</v>
      </c>
      <c r="C1698" s="135" t="s">
        <v>28813</v>
      </c>
      <c r="D1698" s="135" t="s">
        <v>3</v>
      </c>
      <c r="E1698" s="136">
        <v>1.98</v>
      </c>
      <c r="F1698" s="137"/>
    </row>
    <row r="1699" spans="1:6" x14ac:dyDescent="0.25">
      <c r="A1699" s="135" t="s">
        <v>28814</v>
      </c>
      <c r="B1699" s="135" t="s">
        <v>20736</v>
      </c>
      <c r="C1699" s="135" t="s">
        <v>28815</v>
      </c>
      <c r="D1699" s="135" t="s">
        <v>3</v>
      </c>
      <c r="E1699" s="136">
        <v>2.5</v>
      </c>
      <c r="F1699" s="137"/>
    </row>
    <row r="1700" spans="1:6" x14ac:dyDescent="0.25">
      <c r="A1700" s="135" t="s">
        <v>28816</v>
      </c>
      <c r="B1700" s="135" t="s">
        <v>20736</v>
      </c>
      <c r="C1700" s="135" t="s">
        <v>21717</v>
      </c>
      <c r="D1700" s="135" t="s">
        <v>3</v>
      </c>
      <c r="E1700" s="136">
        <v>12.53</v>
      </c>
      <c r="F1700" s="137"/>
    </row>
    <row r="1701" spans="1:6" x14ac:dyDescent="0.25">
      <c r="A1701" s="135" t="s">
        <v>28817</v>
      </c>
      <c r="B1701" s="135" t="s">
        <v>20736</v>
      </c>
      <c r="C1701" s="135" t="s">
        <v>28818</v>
      </c>
      <c r="D1701" s="135" t="s">
        <v>2</v>
      </c>
      <c r="E1701" s="136">
        <v>243.73</v>
      </c>
      <c r="F1701" s="137"/>
    </row>
    <row r="1702" spans="1:6" x14ac:dyDescent="0.25">
      <c r="A1702" s="135" t="s">
        <v>28819</v>
      </c>
      <c r="B1702" s="135" t="s">
        <v>20736</v>
      </c>
      <c r="C1702" s="135" t="s">
        <v>28820</v>
      </c>
      <c r="D1702" s="135" t="s">
        <v>2</v>
      </c>
      <c r="E1702" s="136">
        <v>296.16000000000003</v>
      </c>
      <c r="F1702" s="137"/>
    </row>
    <row r="1703" spans="1:6" x14ac:dyDescent="0.25">
      <c r="A1703" s="135" t="s">
        <v>28821</v>
      </c>
      <c r="B1703" s="135" t="s">
        <v>20736</v>
      </c>
      <c r="C1703" s="135" t="s">
        <v>28822</v>
      </c>
      <c r="D1703" s="135" t="s">
        <v>2</v>
      </c>
      <c r="E1703" s="136">
        <v>91.67</v>
      </c>
      <c r="F1703" s="137"/>
    </row>
    <row r="1704" spans="1:6" x14ac:dyDescent="0.25">
      <c r="A1704" s="135" t="s">
        <v>28823</v>
      </c>
      <c r="B1704" s="135" t="s">
        <v>20736</v>
      </c>
      <c r="C1704" s="135" t="s">
        <v>28824</v>
      </c>
      <c r="D1704" s="135" t="s">
        <v>2</v>
      </c>
      <c r="E1704" s="136">
        <v>194.75</v>
      </c>
      <c r="F1704" s="137"/>
    </row>
    <row r="1705" spans="1:6" x14ac:dyDescent="0.25">
      <c r="A1705" s="135" t="s">
        <v>28825</v>
      </c>
      <c r="B1705" s="135" t="s">
        <v>20736</v>
      </c>
      <c r="C1705" s="135" t="s">
        <v>28826</v>
      </c>
      <c r="D1705" s="135" t="s">
        <v>4</v>
      </c>
      <c r="E1705" s="136">
        <v>38.11</v>
      </c>
      <c r="F1705" s="137"/>
    </row>
    <row r="1706" spans="1:6" x14ac:dyDescent="0.25">
      <c r="A1706" s="135" t="s">
        <v>28827</v>
      </c>
      <c r="B1706" s="135" t="s">
        <v>20736</v>
      </c>
      <c r="C1706" s="135" t="s">
        <v>28828</v>
      </c>
      <c r="D1706" s="135" t="s">
        <v>4</v>
      </c>
      <c r="E1706" s="136">
        <v>64.33</v>
      </c>
      <c r="F1706" s="137"/>
    </row>
    <row r="1707" spans="1:6" x14ac:dyDescent="0.25">
      <c r="A1707" s="135" t="s">
        <v>28829</v>
      </c>
      <c r="B1707" s="135" t="s">
        <v>20736</v>
      </c>
      <c r="C1707" s="135" t="s">
        <v>28830</v>
      </c>
      <c r="D1707" s="135" t="s">
        <v>4</v>
      </c>
      <c r="E1707" s="136">
        <v>77.38</v>
      </c>
      <c r="F1707" s="137"/>
    </row>
    <row r="1708" spans="1:6" x14ac:dyDescent="0.25">
      <c r="A1708" s="135" t="s">
        <v>28831</v>
      </c>
      <c r="B1708" s="135" t="s">
        <v>20736</v>
      </c>
      <c r="C1708" s="135" t="s">
        <v>28832</v>
      </c>
      <c r="D1708" s="135" t="s">
        <v>4</v>
      </c>
      <c r="E1708" s="136">
        <v>104.83</v>
      </c>
      <c r="F1708" s="137"/>
    </row>
    <row r="1709" spans="1:6" x14ac:dyDescent="0.25">
      <c r="A1709" s="135" t="s">
        <v>28833</v>
      </c>
      <c r="B1709" s="135" t="s">
        <v>20736</v>
      </c>
      <c r="C1709" s="135" t="s">
        <v>28834</v>
      </c>
      <c r="D1709" s="135" t="s">
        <v>4</v>
      </c>
      <c r="E1709" s="136">
        <v>153.15</v>
      </c>
      <c r="F1709" s="137"/>
    </row>
    <row r="1710" spans="1:6" x14ac:dyDescent="0.25">
      <c r="A1710" s="135" t="s">
        <v>28835</v>
      </c>
      <c r="B1710" s="135" t="s">
        <v>20736</v>
      </c>
      <c r="C1710" s="135" t="s">
        <v>28836</v>
      </c>
      <c r="D1710" s="135" t="s">
        <v>4</v>
      </c>
      <c r="E1710" s="136">
        <v>164.32</v>
      </c>
      <c r="F1710" s="137"/>
    </row>
    <row r="1711" spans="1:6" x14ac:dyDescent="0.25">
      <c r="A1711" s="135" t="s">
        <v>28837</v>
      </c>
      <c r="B1711" s="135" t="s">
        <v>20736</v>
      </c>
      <c r="C1711" s="135" t="s">
        <v>28838</v>
      </c>
      <c r="D1711" s="135" t="s">
        <v>4</v>
      </c>
      <c r="E1711" s="136">
        <v>237.59</v>
      </c>
      <c r="F1711" s="137"/>
    </row>
    <row r="1712" spans="1:6" x14ac:dyDescent="0.25">
      <c r="A1712" s="135" t="s">
        <v>28839</v>
      </c>
      <c r="B1712" s="135" t="s">
        <v>20736</v>
      </c>
      <c r="C1712" s="135" t="s">
        <v>28840</v>
      </c>
      <c r="D1712" s="135" t="s">
        <v>4</v>
      </c>
      <c r="E1712" s="136">
        <v>232.78</v>
      </c>
      <c r="F1712" s="137"/>
    </row>
    <row r="1713" spans="1:6" x14ac:dyDescent="0.25">
      <c r="A1713" s="135" t="s">
        <v>28841</v>
      </c>
      <c r="B1713" s="135" t="s">
        <v>20736</v>
      </c>
      <c r="C1713" s="135" t="s">
        <v>28842</v>
      </c>
      <c r="D1713" s="135" t="s">
        <v>4</v>
      </c>
      <c r="E1713" s="136">
        <v>314.73</v>
      </c>
      <c r="F1713" s="137"/>
    </row>
    <row r="1714" spans="1:6" x14ac:dyDescent="0.25">
      <c r="A1714" s="135" t="s">
        <v>28843</v>
      </c>
      <c r="B1714" s="135" t="s">
        <v>20736</v>
      </c>
      <c r="C1714" s="135" t="s">
        <v>28844</v>
      </c>
      <c r="D1714" s="135" t="s">
        <v>4</v>
      </c>
      <c r="E1714" s="136">
        <v>536.51</v>
      </c>
      <c r="F1714" s="137"/>
    </row>
    <row r="1715" spans="1:6" x14ac:dyDescent="0.25">
      <c r="A1715" s="135" t="s">
        <v>28845</v>
      </c>
      <c r="B1715" s="138" t="s">
        <v>20736</v>
      </c>
      <c r="C1715" s="135" t="s">
        <v>28846</v>
      </c>
      <c r="D1715" s="135" t="s">
        <v>4</v>
      </c>
      <c r="E1715" s="136">
        <v>68.89</v>
      </c>
      <c r="F1715" s="137"/>
    </row>
    <row r="1716" spans="1:6" x14ac:dyDescent="0.25">
      <c r="A1716" s="135" t="s">
        <v>28847</v>
      </c>
      <c r="B1716" s="138" t="s">
        <v>20736</v>
      </c>
      <c r="C1716" s="135" t="s">
        <v>28848</v>
      </c>
      <c r="D1716" s="135" t="s">
        <v>4</v>
      </c>
      <c r="E1716" s="136">
        <v>92.55</v>
      </c>
      <c r="F1716" s="137"/>
    </row>
    <row r="1717" spans="1:6" x14ac:dyDescent="0.25">
      <c r="A1717" s="135" t="s">
        <v>28849</v>
      </c>
      <c r="B1717" s="138" t="s">
        <v>20736</v>
      </c>
      <c r="C1717" s="135" t="s">
        <v>28850</v>
      </c>
      <c r="D1717" s="135" t="s">
        <v>4</v>
      </c>
      <c r="E1717" s="136">
        <v>110.81</v>
      </c>
      <c r="F1717" s="137"/>
    </row>
    <row r="1718" spans="1:6" x14ac:dyDescent="0.25">
      <c r="A1718" s="135" t="s">
        <v>28851</v>
      </c>
      <c r="B1718" s="135" t="s">
        <v>20736</v>
      </c>
      <c r="C1718" s="135" t="s">
        <v>28852</v>
      </c>
      <c r="D1718" s="135" t="s">
        <v>4</v>
      </c>
      <c r="E1718" s="136">
        <v>191.36</v>
      </c>
      <c r="F1718" s="137"/>
    </row>
    <row r="1719" spans="1:6" x14ac:dyDescent="0.25">
      <c r="A1719" s="135" t="s">
        <v>28853</v>
      </c>
      <c r="B1719" s="135" t="s">
        <v>20736</v>
      </c>
      <c r="C1719" s="135" t="s">
        <v>28854</v>
      </c>
      <c r="D1719" s="135" t="s">
        <v>4</v>
      </c>
      <c r="E1719" s="136">
        <v>204.5</v>
      </c>
      <c r="F1719" s="137"/>
    </row>
    <row r="1720" spans="1:6" x14ac:dyDescent="0.25">
      <c r="A1720" s="135" t="s">
        <v>28855</v>
      </c>
      <c r="B1720" s="135" t="s">
        <v>20736</v>
      </c>
      <c r="C1720" s="135" t="s">
        <v>28856</v>
      </c>
      <c r="D1720" s="135" t="s">
        <v>4</v>
      </c>
      <c r="E1720" s="136">
        <v>315.41000000000003</v>
      </c>
      <c r="F1720" s="137"/>
    </row>
    <row r="1721" spans="1:6" x14ac:dyDescent="0.25">
      <c r="A1721" s="135" t="s">
        <v>28857</v>
      </c>
      <c r="B1721" s="135" t="s">
        <v>20736</v>
      </c>
      <c r="C1721" s="135" t="s">
        <v>28858</v>
      </c>
      <c r="D1721" s="135" t="s">
        <v>4</v>
      </c>
      <c r="E1721" s="136">
        <v>347.88</v>
      </c>
      <c r="F1721" s="137"/>
    </row>
    <row r="1722" spans="1:6" x14ac:dyDescent="0.25">
      <c r="A1722" s="135" t="s">
        <v>28859</v>
      </c>
      <c r="B1722" s="135" t="s">
        <v>20736</v>
      </c>
      <c r="C1722" s="135" t="s">
        <v>28860</v>
      </c>
      <c r="D1722" s="135" t="s">
        <v>4</v>
      </c>
      <c r="E1722" s="136">
        <v>409.41</v>
      </c>
      <c r="F1722" s="137"/>
    </row>
    <row r="1723" spans="1:6" x14ac:dyDescent="0.25">
      <c r="A1723" s="135" t="s">
        <v>28861</v>
      </c>
      <c r="B1723" s="135" t="s">
        <v>20736</v>
      </c>
      <c r="C1723" s="135" t="s">
        <v>28862</v>
      </c>
      <c r="D1723" s="135" t="s">
        <v>4</v>
      </c>
      <c r="E1723" s="136">
        <v>709.84</v>
      </c>
      <c r="F1723" s="137"/>
    </row>
    <row r="1724" spans="1:6" x14ac:dyDescent="0.25">
      <c r="A1724" s="135" t="s">
        <v>28863</v>
      </c>
      <c r="B1724" s="135" t="s">
        <v>20736</v>
      </c>
      <c r="C1724" s="135" t="s">
        <v>28864</v>
      </c>
      <c r="D1724" s="135" t="s">
        <v>4</v>
      </c>
      <c r="E1724" s="136">
        <v>151.22999999999999</v>
      </c>
      <c r="F1724" s="137"/>
    </row>
    <row r="1725" spans="1:6" x14ac:dyDescent="0.25">
      <c r="A1725" s="135" t="s">
        <v>28865</v>
      </c>
      <c r="B1725" s="135" t="s">
        <v>20736</v>
      </c>
      <c r="C1725" s="135" t="s">
        <v>28866</v>
      </c>
      <c r="D1725" s="135" t="s">
        <v>4</v>
      </c>
      <c r="E1725" s="136">
        <v>243.93</v>
      </c>
      <c r="F1725" s="137"/>
    </row>
    <row r="1726" spans="1:6" x14ac:dyDescent="0.25">
      <c r="A1726" s="135" t="s">
        <v>28867</v>
      </c>
      <c r="B1726" s="135" t="s">
        <v>20736</v>
      </c>
      <c r="C1726" s="135" t="s">
        <v>28868</v>
      </c>
      <c r="D1726" s="135" t="s">
        <v>4</v>
      </c>
      <c r="E1726" s="136">
        <v>276.68</v>
      </c>
      <c r="F1726" s="137"/>
    </row>
    <row r="1727" spans="1:6" x14ac:dyDescent="0.25">
      <c r="A1727" s="135" t="s">
        <v>28869</v>
      </c>
      <c r="B1727" s="138" t="s">
        <v>20736</v>
      </c>
      <c r="C1727" s="135" t="s">
        <v>28870</v>
      </c>
      <c r="D1727" s="135" t="s">
        <v>4</v>
      </c>
      <c r="E1727" s="136">
        <v>368.78</v>
      </c>
      <c r="F1727" s="137"/>
    </row>
    <row r="1728" spans="1:6" x14ac:dyDescent="0.25">
      <c r="A1728" s="135" t="s">
        <v>28871</v>
      </c>
      <c r="B1728" s="138" t="s">
        <v>20736</v>
      </c>
      <c r="C1728" s="135" t="s">
        <v>28872</v>
      </c>
      <c r="D1728" s="135" t="s">
        <v>4</v>
      </c>
      <c r="E1728" s="136">
        <v>422.93</v>
      </c>
      <c r="F1728" s="137"/>
    </row>
    <row r="1729" spans="1:6" x14ac:dyDescent="0.25">
      <c r="A1729" s="135" t="s">
        <v>28873</v>
      </c>
      <c r="B1729" s="138" t="s">
        <v>20736</v>
      </c>
      <c r="C1729" s="135" t="s">
        <v>28874</v>
      </c>
      <c r="D1729" s="135" t="s">
        <v>4</v>
      </c>
      <c r="E1729" s="136">
        <v>543.69000000000005</v>
      </c>
      <c r="F1729" s="137"/>
    </row>
    <row r="1730" spans="1:6" x14ac:dyDescent="0.25">
      <c r="A1730" s="135" t="s">
        <v>28875</v>
      </c>
      <c r="B1730" s="135" t="s">
        <v>20736</v>
      </c>
      <c r="C1730" s="135" t="s">
        <v>28876</v>
      </c>
      <c r="D1730" s="135" t="s">
        <v>4</v>
      </c>
      <c r="E1730" s="136">
        <v>802.44</v>
      </c>
      <c r="F1730" s="137"/>
    </row>
    <row r="1731" spans="1:6" x14ac:dyDescent="0.25">
      <c r="A1731" s="135" t="s">
        <v>28877</v>
      </c>
      <c r="B1731" s="135" t="s">
        <v>20736</v>
      </c>
      <c r="C1731" s="135" t="s">
        <v>28878</v>
      </c>
      <c r="D1731" s="135" t="s">
        <v>4</v>
      </c>
      <c r="E1731" s="136">
        <v>94.5</v>
      </c>
      <c r="F1731" s="137"/>
    </row>
    <row r="1732" spans="1:6" x14ac:dyDescent="0.25">
      <c r="A1732" s="135" t="s">
        <v>28879</v>
      </c>
      <c r="B1732" s="135" t="s">
        <v>20736</v>
      </c>
      <c r="C1732" s="135" t="s">
        <v>28880</v>
      </c>
      <c r="D1732" s="135" t="s">
        <v>4</v>
      </c>
      <c r="E1732" s="136">
        <v>128.83000000000001</v>
      </c>
      <c r="F1732" s="137"/>
    </row>
    <row r="1733" spans="1:6" x14ac:dyDescent="0.25">
      <c r="A1733" s="135" t="s">
        <v>28881</v>
      </c>
      <c r="B1733" s="135" t="s">
        <v>20736</v>
      </c>
      <c r="C1733" s="135" t="s">
        <v>28882</v>
      </c>
      <c r="D1733" s="135" t="s">
        <v>4</v>
      </c>
      <c r="E1733" s="136">
        <v>169.3</v>
      </c>
      <c r="F1733" s="137"/>
    </row>
    <row r="1734" spans="1:6" x14ac:dyDescent="0.25">
      <c r="A1734" s="135" t="s">
        <v>28883</v>
      </c>
      <c r="B1734" s="135" t="s">
        <v>20736</v>
      </c>
      <c r="C1734" s="135" t="s">
        <v>28884</v>
      </c>
      <c r="D1734" s="135" t="s">
        <v>4</v>
      </c>
      <c r="E1734" s="136">
        <v>112.73</v>
      </c>
      <c r="F1734" s="137"/>
    </row>
    <row r="1735" spans="1:6" x14ac:dyDescent="0.25">
      <c r="A1735" s="135" t="s">
        <v>28885</v>
      </c>
      <c r="B1735" s="135" t="s">
        <v>20736</v>
      </c>
      <c r="C1735" s="135" t="s">
        <v>28886</v>
      </c>
      <c r="D1735" s="135" t="s">
        <v>4</v>
      </c>
      <c r="E1735" s="136">
        <v>144.68</v>
      </c>
      <c r="F1735" s="137"/>
    </row>
    <row r="1736" spans="1:6" x14ac:dyDescent="0.25">
      <c r="A1736" s="135" t="s">
        <v>28887</v>
      </c>
      <c r="B1736" s="135" t="s">
        <v>20736</v>
      </c>
      <c r="C1736" s="135" t="s">
        <v>28888</v>
      </c>
      <c r="D1736" s="135" t="s">
        <v>4</v>
      </c>
      <c r="E1736" s="136">
        <v>185.49</v>
      </c>
      <c r="F1736" s="137"/>
    </row>
    <row r="1737" spans="1:6" x14ac:dyDescent="0.25">
      <c r="A1737" s="135" t="s">
        <v>28889</v>
      </c>
      <c r="B1737" s="135" t="s">
        <v>20736</v>
      </c>
      <c r="C1737" s="135" t="s">
        <v>28890</v>
      </c>
      <c r="D1737" s="135" t="s">
        <v>4</v>
      </c>
      <c r="E1737" s="136">
        <v>212.94</v>
      </c>
      <c r="F1737" s="137"/>
    </row>
    <row r="1738" spans="1:6" x14ac:dyDescent="0.25">
      <c r="A1738" s="135" t="s">
        <v>28891</v>
      </c>
      <c r="B1738" s="135" t="s">
        <v>20736</v>
      </c>
      <c r="C1738" s="135" t="s">
        <v>28892</v>
      </c>
      <c r="D1738" s="135" t="s">
        <v>4</v>
      </c>
      <c r="E1738" s="136">
        <v>282.08999999999997</v>
      </c>
      <c r="F1738" s="137"/>
    </row>
    <row r="1739" spans="1:6" x14ac:dyDescent="0.25">
      <c r="A1739" s="135" t="s">
        <v>28893</v>
      </c>
      <c r="B1739" s="135" t="s">
        <v>20736</v>
      </c>
      <c r="C1739" s="135" t="s">
        <v>28894</v>
      </c>
      <c r="D1739" s="135" t="s">
        <v>4</v>
      </c>
      <c r="E1739" s="136">
        <v>330.25</v>
      </c>
      <c r="F1739" s="137"/>
    </row>
    <row r="1740" spans="1:6" x14ac:dyDescent="0.25">
      <c r="A1740" s="135" t="s">
        <v>28895</v>
      </c>
      <c r="B1740" s="138" t="s">
        <v>20736</v>
      </c>
      <c r="C1740" s="135" t="s">
        <v>28896</v>
      </c>
      <c r="D1740" s="135" t="s">
        <v>4</v>
      </c>
      <c r="E1740" s="136">
        <v>469.68</v>
      </c>
      <c r="F1740" s="137"/>
    </row>
    <row r="1741" spans="1:6" x14ac:dyDescent="0.25">
      <c r="A1741" s="135" t="s">
        <v>28897</v>
      </c>
      <c r="B1741" s="138" t="s">
        <v>20736</v>
      </c>
      <c r="C1741" s="135" t="s">
        <v>28898</v>
      </c>
      <c r="D1741" s="135" t="s">
        <v>4</v>
      </c>
      <c r="E1741" s="136">
        <v>685.7</v>
      </c>
      <c r="F1741" s="137"/>
    </row>
    <row r="1742" spans="1:6" x14ac:dyDescent="0.25">
      <c r="A1742" s="135" t="s">
        <v>28899</v>
      </c>
      <c r="B1742" s="138" t="s">
        <v>20736</v>
      </c>
      <c r="C1742" s="135" t="s">
        <v>28900</v>
      </c>
      <c r="D1742" s="135" t="s">
        <v>4</v>
      </c>
      <c r="E1742" s="136">
        <v>1005.22</v>
      </c>
      <c r="F1742" s="137"/>
    </row>
    <row r="1743" spans="1:6" x14ac:dyDescent="0.25">
      <c r="A1743" s="135" t="s">
        <v>28901</v>
      </c>
      <c r="B1743" s="135" t="s">
        <v>20736</v>
      </c>
      <c r="C1743" s="135" t="s">
        <v>28902</v>
      </c>
      <c r="D1743" s="135" t="s">
        <v>4</v>
      </c>
      <c r="E1743" s="136">
        <v>185.63</v>
      </c>
      <c r="F1743" s="137"/>
    </row>
    <row r="1744" spans="1:6" x14ac:dyDescent="0.25">
      <c r="A1744" s="135" t="s">
        <v>28903</v>
      </c>
      <c r="B1744" s="135" t="s">
        <v>20736</v>
      </c>
      <c r="C1744" s="135" t="s">
        <v>28904</v>
      </c>
      <c r="D1744" s="135" t="s">
        <v>4</v>
      </c>
      <c r="E1744" s="136">
        <v>26.24</v>
      </c>
      <c r="F1744" s="137"/>
    </row>
    <row r="1745" spans="1:6" x14ac:dyDescent="0.25">
      <c r="A1745" s="135" t="s">
        <v>28905</v>
      </c>
      <c r="B1745" s="135" t="s">
        <v>20736</v>
      </c>
      <c r="C1745" s="135" t="s">
        <v>28906</v>
      </c>
      <c r="D1745" s="135" t="s">
        <v>4</v>
      </c>
      <c r="E1745" s="136">
        <v>29</v>
      </c>
      <c r="F1745" s="137"/>
    </row>
    <row r="1746" spans="1:6" x14ac:dyDescent="0.25">
      <c r="A1746" s="135" t="s">
        <v>28907</v>
      </c>
      <c r="B1746" s="135" t="s">
        <v>20736</v>
      </c>
      <c r="C1746" s="135" t="s">
        <v>28908</v>
      </c>
      <c r="D1746" s="135" t="s">
        <v>4</v>
      </c>
      <c r="E1746" s="136">
        <v>38.479999999999997</v>
      </c>
      <c r="F1746" s="137"/>
    </row>
    <row r="1747" spans="1:6" x14ac:dyDescent="0.25">
      <c r="A1747" s="135" t="s">
        <v>28909</v>
      </c>
      <c r="B1747" s="135" t="s">
        <v>20736</v>
      </c>
      <c r="C1747" s="135" t="s">
        <v>28910</v>
      </c>
      <c r="D1747" s="135" t="s">
        <v>4</v>
      </c>
      <c r="E1747" s="136">
        <v>49.62</v>
      </c>
      <c r="F1747" s="137"/>
    </row>
    <row r="1748" spans="1:6" x14ac:dyDescent="0.25">
      <c r="A1748" s="135" t="s">
        <v>28911</v>
      </c>
      <c r="B1748" s="138" t="s">
        <v>20736</v>
      </c>
      <c r="C1748" s="135" t="s">
        <v>28912</v>
      </c>
      <c r="D1748" s="135" t="s">
        <v>4</v>
      </c>
      <c r="E1748" s="136">
        <v>70.36</v>
      </c>
      <c r="F1748" s="137"/>
    </row>
    <row r="1749" spans="1:6" ht="22.5" x14ac:dyDescent="0.25">
      <c r="A1749" s="135" t="s">
        <v>28913</v>
      </c>
      <c r="B1749" s="138" t="s">
        <v>20736</v>
      </c>
      <c r="C1749" s="135" t="s">
        <v>28914</v>
      </c>
      <c r="D1749" s="135" t="s">
        <v>3</v>
      </c>
      <c r="E1749" s="136">
        <v>380.58</v>
      </c>
      <c r="F1749" s="137"/>
    </row>
    <row r="1750" spans="1:6" x14ac:dyDescent="0.25">
      <c r="A1750" s="135" t="s">
        <v>28915</v>
      </c>
      <c r="B1750" s="138" t="s">
        <v>20736</v>
      </c>
      <c r="C1750" s="135" t="s">
        <v>28916</v>
      </c>
      <c r="D1750" s="135" t="s">
        <v>3</v>
      </c>
      <c r="E1750" s="136">
        <v>141.72</v>
      </c>
      <c r="F1750" s="137"/>
    </row>
    <row r="1751" spans="1:6" x14ac:dyDescent="0.25">
      <c r="A1751" s="135" t="s">
        <v>28917</v>
      </c>
      <c r="B1751" s="138" t="s">
        <v>20736</v>
      </c>
      <c r="C1751" s="135" t="s">
        <v>28918</v>
      </c>
      <c r="D1751" s="135" t="s">
        <v>3</v>
      </c>
      <c r="E1751" s="136">
        <v>150.53</v>
      </c>
      <c r="F1751" s="137"/>
    </row>
    <row r="1752" spans="1:6" ht="22.5" x14ac:dyDescent="0.25">
      <c r="A1752" s="135" t="s">
        <v>28919</v>
      </c>
      <c r="B1752" s="138" t="s">
        <v>20736</v>
      </c>
      <c r="C1752" s="135" t="s">
        <v>28920</v>
      </c>
      <c r="D1752" s="135" t="s">
        <v>3</v>
      </c>
      <c r="E1752" s="136">
        <v>46.11</v>
      </c>
      <c r="F1752" s="137"/>
    </row>
    <row r="1753" spans="1:6" x14ac:dyDescent="0.25">
      <c r="A1753" s="135" t="s">
        <v>28921</v>
      </c>
      <c r="B1753" s="138" t="s">
        <v>20736</v>
      </c>
      <c r="C1753" s="135" t="s">
        <v>28922</v>
      </c>
      <c r="D1753" s="135" t="s">
        <v>3</v>
      </c>
      <c r="E1753" s="136">
        <v>475.35</v>
      </c>
      <c r="F1753" s="137"/>
    </row>
    <row r="1754" spans="1:6" x14ac:dyDescent="0.25">
      <c r="A1754" s="135" t="s">
        <v>28923</v>
      </c>
      <c r="B1754" s="135" t="s">
        <v>20736</v>
      </c>
      <c r="C1754" s="135" t="s">
        <v>28924</v>
      </c>
      <c r="D1754" s="135" t="s">
        <v>3</v>
      </c>
      <c r="E1754" s="136">
        <v>1200</v>
      </c>
      <c r="F1754" s="137"/>
    </row>
    <row r="1755" spans="1:6" x14ac:dyDescent="0.25">
      <c r="A1755" s="135" t="s">
        <v>28925</v>
      </c>
      <c r="B1755" s="135" t="s">
        <v>20736</v>
      </c>
      <c r="C1755" s="135" t="s">
        <v>28926</v>
      </c>
      <c r="D1755" s="135" t="s">
        <v>4</v>
      </c>
      <c r="E1755" s="136">
        <v>149.38</v>
      </c>
      <c r="F1755" s="137"/>
    </row>
    <row r="1756" spans="1:6" x14ac:dyDescent="0.25">
      <c r="A1756" s="135" t="s">
        <v>28927</v>
      </c>
      <c r="B1756" s="135" t="s">
        <v>20736</v>
      </c>
      <c r="C1756" s="135" t="s">
        <v>28928</v>
      </c>
      <c r="D1756" s="135" t="s">
        <v>3</v>
      </c>
      <c r="E1756" s="136">
        <v>373</v>
      </c>
      <c r="F1756" s="137"/>
    </row>
    <row r="1757" spans="1:6" x14ac:dyDescent="0.25">
      <c r="A1757" s="135" t="s">
        <v>28929</v>
      </c>
      <c r="B1757" s="135" t="s">
        <v>20736</v>
      </c>
      <c r="C1757" s="135" t="s">
        <v>28930</v>
      </c>
      <c r="D1757" s="135" t="s">
        <v>4</v>
      </c>
      <c r="E1757" s="136">
        <v>138.94999999999999</v>
      </c>
      <c r="F1757" s="137"/>
    </row>
    <row r="1758" spans="1:6" x14ac:dyDescent="0.25">
      <c r="A1758" s="135" t="s">
        <v>28931</v>
      </c>
      <c r="B1758" s="135" t="s">
        <v>20736</v>
      </c>
      <c r="C1758" s="135" t="s">
        <v>28932</v>
      </c>
      <c r="D1758" s="135" t="s">
        <v>3</v>
      </c>
      <c r="E1758" s="136">
        <v>46.5</v>
      </c>
      <c r="F1758" s="137"/>
    </row>
    <row r="1759" spans="1:6" x14ac:dyDescent="0.25">
      <c r="A1759" s="135" t="s">
        <v>28933</v>
      </c>
      <c r="B1759" s="135" t="s">
        <v>20736</v>
      </c>
      <c r="C1759" s="135" t="s">
        <v>28934</v>
      </c>
      <c r="D1759" s="135" t="s">
        <v>3</v>
      </c>
      <c r="E1759" s="136">
        <v>80.400000000000006</v>
      </c>
      <c r="F1759" s="137"/>
    </row>
    <row r="1760" spans="1:6" x14ac:dyDescent="0.25">
      <c r="A1760" s="135" t="s">
        <v>28935</v>
      </c>
      <c r="B1760" s="135" t="s">
        <v>20736</v>
      </c>
      <c r="C1760" s="135" t="s">
        <v>28936</v>
      </c>
      <c r="D1760" s="135" t="s">
        <v>3</v>
      </c>
      <c r="E1760" s="136">
        <v>103</v>
      </c>
      <c r="F1760" s="137"/>
    </row>
    <row r="1761" spans="1:6" x14ac:dyDescent="0.25">
      <c r="A1761" s="135" t="s">
        <v>28937</v>
      </c>
      <c r="B1761" s="135" t="s">
        <v>20736</v>
      </c>
      <c r="C1761" s="135" t="s">
        <v>28938</v>
      </c>
      <c r="D1761" s="135" t="s">
        <v>3</v>
      </c>
      <c r="E1761" s="136">
        <v>100.23</v>
      </c>
      <c r="F1761" s="137"/>
    </row>
    <row r="1762" spans="1:6" x14ac:dyDescent="0.25">
      <c r="A1762" s="135" t="s">
        <v>28939</v>
      </c>
      <c r="B1762" s="135" t="s">
        <v>20736</v>
      </c>
      <c r="C1762" s="135" t="s">
        <v>28940</v>
      </c>
      <c r="D1762" s="135" t="s">
        <v>3</v>
      </c>
      <c r="E1762" s="136">
        <v>68.25</v>
      </c>
      <c r="F1762" s="137"/>
    </row>
    <row r="1763" spans="1:6" x14ac:dyDescent="0.25">
      <c r="A1763" s="135" t="s">
        <v>28941</v>
      </c>
      <c r="B1763" s="135" t="s">
        <v>20736</v>
      </c>
      <c r="C1763" s="135" t="s">
        <v>28942</v>
      </c>
      <c r="D1763" s="135" t="s">
        <v>25738</v>
      </c>
      <c r="E1763" s="136">
        <v>287</v>
      </c>
      <c r="F1763" s="137"/>
    </row>
    <row r="1764" spans="1:6" x14ac:dyDescent="0.25">
      <c r="A1764" s="135" t="s">
        <v>28943</v>
      </c>
      <c r="B1764" s="135" t="s">
        <v>20736</v>
      </c>
      <c r="C1764" s="135" t="s">
        <v>28944</v>
      </c>
      <c r="D1764" s="135" t="s">
        <v>2</v>
      </c>
      <c r="E1764" s="136">
        <v>130</v>
      </c>
      <c r="F1764" s="137"/>
    </row>
    <row r="1765" spans="1:6" x14ac:dyDescent="0.25">
      <c r="A1765" s="135" t="s">
        <v>28945</v>
      </c>
      <c r="B1765" s="135" t="s">
        <v>20736</v>
      </c>
      <c r="C1765" s="135" t="s">
        <v>28946</v>
      </c>
      <c r="D1765" s="135" t="s">
        <v>2</v>
      </c>
      <c r="E1765" s="136">
        <v>150</v>
      </c>
      <c r="F1765" s="137"/>
    </row>
    <row r="1766" spans="1:6" x14ac:dyDescent="0.25">
      <c r="A1766" s="135" t="s">
        <v>28947</v>
      </c>
      <c r="B1766" s="135" t="s">
        <v>20736</v>
      </c>
      <c r="C1766" s="135" t="s">
        <v>28948</v>
      </c>
      <c r="D1766" s="135" t="s">
        <v>2</v>
      </c>
      <c r="E1766" s="136">
        <v>121.56</v>
      </c>
      <c r="F1766" s="137"/>
    </row>
    <row r="1767" spans="1:6" x14ac:dyDescent="0.25">
      <c r="A1767" s="135" t="s">
        <v>28949</v>
      </c>
      <c r="B1767" s="135" t="s">
        <v>20736</v>
      </c>
      <c r="C1767" s="135" t="s">
        <v>28950</v>
      </c>
      <c r="D1767" s="135" t="s">
        <v>2</v>
      </c>
      <c r="E1767" s="136">
        <v>232.05</v>
      </c>
      <c r="F1767" s="137"/>
    </row>
    <row r="1768" spans="1:6" x14ac:dyDescent="0.25">
      <c r="A1768" s="135" t="s">
        <v>28951</v>
      </c>
      <c r="B1768" s="135" t="s">
        <v>20736</v>
      </c>
      <c r="C1768" s="135" t="s">
        <v>28952</v>
      </c>
      <c r="D1768" s="135" t="s">
        <v>3</v>
      </c>
      <c r="E1768" s="136">
        <v>670.24</v>
      </c>
      <c r="F1768" s="137"/>
    </row>
    <row r="1769" spans="1:6" x14ac:dyDescent="0.25">
      <c r="A1769" s="135" t="s">
        <v>28953</v>
      </c>
      <c r="B1769" s="135" t="s">
        <v>20736</v>
      </c>
      <c r="C1769" s="135" t="s">
        <v>28954</v>
      </c>
      <c r="D1769" s="135" t="s">
        <v>2</v>
      </c>
      <c r="E1769" s="136">
        <v>193.31</v>
      </c>
      <c r="F1769" s="137"/>
    </row>
    <row r="1770" spans="1:6" x14ac:dyDescent="0.25">
      <c r="A1770" s="135" t="s">
        <v>28955</v>
      </c>
      <c r="B1770" s="135" t="s">
        <v>20736</v>
      </c>
      <c r="C1770" s="135" t="s">
        <v>28956</v>
      </c>
      <c r="D1770" s="135" t="s">
        <v>3</v>
      </c>
      <c r="E1770" s="136">
        <v>2.88</v>
      </c>
      <c r="F1770" s="137"/>
    </row>
    <row r="1771" spans="1:6" x14ac:dyDescent="0.25">
      <c r="A1771" s="135" t="s">
        <v>28957</v>
      </c>
      <c r="B1771" s="135" t="s">
        <v>20736</v>
      </c>
      <c r="C1771" s="135" t="s">
        <v>28958</v>
      </c>
      <c r="D1771" s="135" t="s">
        <v>2</v>
      </c>
      <c r="E1771" s="136">
        <v>65.040000000000006</v>
      </c>
      <c r="F1771" s="137"/>
    </row>
    <row r="1772" spans="1:6" x14ac:dyDescent="0.25">
      <c r="A1772" s="135" t="s">
        <v>28959</v>
      </c>
      <c r="B1772" s="135" t="s">
        <v>20736</v>
      </c>
      <c r="C1772" s="135" t="s">
        <v>28960</v>
      </c>
      <c r="D1772" s="135" t="s">
        <v>2</v>
      </c>
      <c r="E1772" s="136">
        <v>58</v>
      </c>
      <c r="F1772" s="137"/>
    </row>
    <row r="1773" spans="1:6" x14ac:dyDescent="0.25">
      <c r="A1773" s="135" t="s">
        <v>28961</v>
      </c>
      <c r="B1773" s="135" t="s">
        <v>20736</v>
      </c>
      <c r="C1773" s="135" t="s">
        <v>28962</v>
      </c>
      <c r="D1773" s="135" t="s">
        <v>2</v>
      </c>
      <c r="E1773" s="136">
        <v>34.19</v>
      </c>
      <c r="F1773" s="137"/>
    </row>
    <row r="1774" spans="1:6" x14ac:dyDescent="0.25">
      <c r="A1774" s="135" t="s">
        <v>28963</v>
      </c>
      <c r="B1774" s="135" t="s">
        <v>20736</v>
      </c>
      <c r="C1774" s="135" t="s">
        <v>28964</v>
      </c>
      <c r="D1774" s="135" t="s">
        <v>2</v>
      </c>
      <c r="E1774" s="136">
        <v>33.979999999999997</v>
      </c>
      <c r="F1774" s="137"/>
    </row>
    <row r="1775" spans="1:6" x14ac:dyDescent="0.25">
      <c r="A1775" s="135" t="s">
        <v>28965</v>
      </c>
      <c r="B1775" s="135" t="s">
        <v>20736</v>
      </c>
      <c r="C1775" s="135" t="s">
        <v>28966</v>
      </c>
      <c r="D1775" s="135" t="s">
        <v>2</v>
      </c>
      <c r="E1775" s="136">
        <v>30.69</v>
      </c>
      <c r="F1775" s="137"/>
    </row>
    <row r="1776" spans="1:6" x14ac:dyDescent="0.25">
      <c r="A1776" s="135" t="s">
        <v>28967</v>
      </c>
      <c r="B1776" s="135" t="s">
        <v>20736</v>
      </c>
      <c r="C1776" s="135" t="s">
        <v>28968</v>
      </c>
      <c r="D1776" s="135" t="s">
        <v>2</v>
      </c>
      <c r="E1776" s="136">
        <v>31.29</v>
      </c>
      <c r="F1776" s="137"/>
    </row>
    <row r="1777" spans="1:6" x14ac:dyDescent="0.25">
      <c r="A1777" s="135" t="s">
        <v>28969</v>
      </c>
      <c r="B1777" s="135" t="s">
        <v>20736</v>
      </c>
      <c r="C1777" s="135" t="s">
        <v>28970</v>
      </c>
      <c r="D1777" s="135" t="s">
        <v>2</v>
      </c>
      <c r="E1777" s="136">
        <v>34.619999999999997</v>
      </c>
      <c r="F1777" s="137"/>
    </row>
    <row r="1778" spans="1:6" x14ac:dyDescent="0.25">
      <c r="A1778" s="135" t="s">
        <v>28971</v>
      </c>
      <c r="B1778" s="135" t="s">
        <v>20736</v>
      </c>
      <c r="C1778" s="135" t="s">
        <v>28972</v>
      </c>
      <c r="D1778" s="135" t="s">
        <v>2</v>
      </c>
      <c r="E1778" s="136">
        <v>32.549999999999997</v>
      </c>
      <c r="F1778" s="137"/>
    </row>
    <row r="1779" spans="1:6" x14ac:dyDescent="0.25">
      <c r="A1779" s="135" t="s">
        <v>28973</v>
      </c>
      <c r="B1779" s="135" t="s">
        <v>20736</v>
      </c>
      <c r="C1779" s="135" t="s">
        <v>28974</v>
      </c>
      <c r="D1779" s="135" t="s">
        <v>2</v>
      </c>
      <c r="E1779" s="136">
        <v>24.35</v>
      </c>
      <c r="F1779" s="137"/>
    </row>
    <row r="1780" spans="1:6" x14ac:dyDescent="0.25">
      <c r="A1780" s="135" t="s">
        <v>28975</v>
      </c>
      <c r="B1780" s="135" t="s">
        <v>20736</v>
      </c>
      <c r="C1780" s="135" t="s">
        <v>28976</v>
      </c>
      <c r="D1780" s="135" t="s">
        <v>2</v>
      </c>
      <c r="E1780" s="136">
        <v>25.62</v>
      </c>
      <c r="F1780" s="137"/>
    </row>
    <row r="1781" spans="1:6" x14ac:dyDescent="0.25">
      <c r="A1781" s="135" t="s">
        <v>28977</v>
      </c>
      <c r="B1781" s="135" t="s">
        <v>20736</v>
      </c>
      <c r="C1781" s="135" t="s">
        <v>28978</v>
      </c>
      <c r="D1781" s="135" t="s">
        <v>2</v>
      </c>
      <c r="E1781" s="136">
        <v>34.520000000000003</v>
      </c>
      <c r="F1781" s="137"/>
    </row>
    <row r="1782" spans="1:6" x14ac:dyDescent="0.25">
      <c r="A1782" s="135" t="s">
        <v>28979</v>
      </c>
      <c r="B1782" s="135" t="s">
        <v>20736</v>
      </c>
      <c r="C1782" s="135" t="s">
        <v>28980</v>
      </c>
      <c r="D1782" s="135" t="s">
        <v>2</v>
      </c>
      <c r="E1782" s="136">
        <v>13.8</v>
      </c>
      <c r="F1782" s="137"/>
    </row>
    <row r="1783" spans="1:6" x14ac:dyDescent="0.25">
      <c r="A1783" s="135" t="s">
        <v>28981</v>
      </c>
      <c r="B1783" s="135" t="s">
        <v>20736</v>
      </c>
      <c r="C1783" s="135" t="s">
        <v>28982</v>
      </c>
      <c r="D1783" s="135" t="s">
        <v>2</v>
      </c>
      <c r="E1783" s="136">
        <v>12.76</v>
      </c>
      <c r="F1783" s="137"/>
    </row>
    <row r="1784" spans="1:6" x14ac:dyDescent="0.25">
      <c r="A1784" s="135" t="s">
        <v>28983</v>
      </c>
      <c r="B1784" s="135" t="s">
        <v>20736</v>
      </c>
      <c r="C1784" s="135" t="s">
        <v>28984</v>
      </c>
      <c r="D1784" s="135" t="s">
        <v>2</v>
      </c>
      <c r="E1784" s="136">
        <v>26.5</v>
      </c>
      <c r="F1784" s="137"/>
    </row>
    <row r="1785" spans="1:6" x14ac:dyDescent="0.25">
      <c r="A1785" s="135" t="s">
        <v>28985</v>
      </c>
      <c r="B1785" s="135" t="s">
        <v>20736</v>
      </c>
      <c r="C1785" s="135" t="s">
        <v>28986</v>
      </c>
      <c r="D1785" s="135" t="s">
        <v>2</v>
      </c>
      <c r="E1785" s="136">
        <v>38.57</v>
      </c>
      <c r="F1785" s="137"/>
    </row>
    <row r="1786" spans="1:6" x14ac:dyDescent="0.25">
      <c r="A1786" s="135" t="s">
        <v>28987</v>
      </c>
      <c r="B1786" s="135" t="s">
        <v>20736</v>
      </c>
      <c r="C1786" s="135" t="s">
        <v>28988</v>
      </c>
      <c r="D1786" s="135" t="s">
        <v>2</v>
      </c>
      <c r="E1786" s="136">
        <v>43.3</v>
      </c>
      <c r="F1786" s="137"/>
    </row>
    <row r="1787" spans="1:6" x14ac:dyDescent="0.25">
      <c r="A1787" s="135" t="s">
        <v>28989</v>
      </c>
      <c r="B1787" s="135" t="s">
        <v>20736</v>
      </c>
      <c r="C1787" s="135" t="s">
        <v>28990</v>
      </c>
      <c r="D1787" s="135" t="s">
        <v>2</v>
      </c>
      <c r="E1787" s="136">
        <v>35.94</v>
      </c>
      <c r="F1787" s="137"/>
    </row>
    <row r="1788" spans="1:6" x14ac:dyDescent="0.25">
      <c r="A1788" s="135" t="s">
        <v>28991</v>
      </c>
      <c r="B1788" s="135" t="s">
        <v>20736</v>
      </c>
      <c r="C1788" s="135" t="s">
        <v>28992</v>
      </c>
      <c r="D1788" s="135" t="s">
        <v>2</v>
      </c>
      <c r="E1788" s="136">
        <v>35.94</v>
      </c>
      <c r="F1788" s="137"/>
    </row>
    <row r="1789" spans="1:6" x14ac:dyDescent="0.25">
      <c r="A1789" s="135" t="s">
        <v>28993</v>
      </c>
      <c r="B1789" s="135" t="s">
        <v>20736</v>
      </c>
      <c r="C1789" s="135" t="s">
        <v>28994</v>
      </c>
      <c r="D1789" s="135" t="s">
        <v>2</v>
      </c>
      <c r="E1789" s="136">
        <v>26.98</v>
      </c>
      <c r="F1789" s="137"/>
    </row>
    <row r="1790" spans="1:6" x14ac:dyDescent="0.25">
      <c r="A1790" s="135" t="s">
        <v>28995</v>
      </c>
      <c r="B1790" s="135" t="s">
        <v>20736</v>
      </c>
      <c r="C1790" s="135" t="s">
        <v>28996</v>
      </c>
      <c r="D1790" s="135" t="s">
        <v>2</v>
      </c>
      <c r="E1790" s="136">
        <v>54.75</v>
      </c>
      <c r="F1790" s="137"/>
    </row>
    <row r="1791" spans="1:6" x14ac:dyDescent="0.25">
      <c r="A1791" s="135" t="s">
        <v>28997</v>
      </c>
      <c r="B1791" s="135" t="s">
        <v>20736</v>
      </c>
      <c r="C1791" s="135" t="s">
        <v>28998</v>
      </c>
      <c r="D1791" s="135" t="s">
        <v>2</v>
      </c>
      <c r="E1791" s="136">
        <v>146.86000000000001</v>
      </c>
      <c r="F1791" s="137"/>
    </row>
    <row r="1792" spans="1:6" x14ac:dyDescent="0.25">
      <c r="A1792" s="135" t="s">
        <v>28999</v>
      </c>
      <c r="B1792" s="135" t="s">
        <v>20736</v>
      </c>
      <c r="C1792" s="135" t="s">
        <v>29000</v>
      </c>
      <c r="D1792" s="135" t="s">
        <v>2</v>
      </c>
      <c r="E1792" s="136">
        <v>181.09</v>
      </c>
      <c r="F1792" s="137"/>
    </row>
    <row r="1793" spans="1:6" x14ac:dyDescent="0.25">
      <c r="A1793" s="135" t="s">
        <v>29001</v>
      </c>
      <c r="B1793" s="135" t="s">
        <v>20736</v>
      </c>
      <c r="C1793" s="135" t="s">
        <v>29002</v>
      </c>
      <c r="D1793" s="135" t="s">
        <v>2</v>
      </c>
      <c r="E1793" s="136">
        <v>153.63999999999999</v>
      </c>
      <c r="F1793" s="137"/>
    </row>
    <row r="1794" spans="1:6" x14ac:dyDescent="0.25">
      <c r="A1794" s="135" t="s">
        <v>29003</v>
      </c>
      <c r="B1794" s="135" t="s">
        <v>20736</v>
      </c>
      <c r="C1794" s="135" t="s">
        <v>29004</v>
      </c>
      <c r="D1794" s="135" t="s">
        <v>2</v>
      </c>
      <c r="E1794" s="136">
        <v>190.03</v>
      </c>
      <c r="F1794" s="137"/>
    </row>
    <row r="1795" spans="1:6" x14ac:dyDescent="0.25">
      <c r="A1795" s="135" t="s">
        <v>29005</v>
      </c>
      <c r="B1795" s="135" t="s">
        <v>20736</v>
      </c>
      <c r="C1795" s="135" t="s">
        <v>29006</v>
      </c>
      <c r="D1795" s="135" t="s">
        <v>2</v>
      </c>
      <c r="E1795" s="136">
        <v>110</v>
      </c>
      <c r="F1795" s="137"/>
    </row>
    <row r="1796" spans="1:6" x14ac:dyDescent="0.25">
      <c r="A1796" s="135" t="s">
        <v>29007</v>
      </c>
      <c r="B1796" s="135" t="s">
        <v>20736</v>
      </c>
      <c r="C1796" s="135" t="s">
        <v>29008</v>
      </c>
      <c r="D1796" s="135" t="s">
        <v>2</v>
      </c>
      <c r="E1796" s="136">
        <v>56.49</v>
      </c>
      <c r="F1796" s="137"/>
    </row>
    <row r="1797" spans="1:6" x14ac:dyDescent="0.25">
      <c r="A1797" s="135" t="s">
        <v>29009</v>
      </c>
      <c r="B1797" s="135" t="s">
        <v>20736</v>
      </c>
      <c r="C1797" s="135" t="s">
        <v>29010</v>
      </c>
      <c r="D1797" s="135" t="s">
        <v>28584</v>
      </c>
      <c r="E1797" s="136">
        <v>62.6</v>
      </c>
      <c r="F1797" s="137"/>
    </row>
    <row r="1798" spans="1:6" x14ac:dyDescent="0.25">
      <c r="A1798" s="135" t="s">
        <v>29011</v>
      </c>
      <c r="B1798" s="135" t="s">
        <v>20736</v>
      </c>
      <c r="C1798" s="135" t="s">
        <v>29012</v>
      </c>
      <c r="D1798" s="135" t="s">
        <v>5</v>
      </c>
      <c r="E1798" s="136">
        <v>20.79</v>
      </c>
      <c r="F1798" s="137"/>
    </row>
    <row r="1799" spans="1:6" x14ac:dyDescent="0.25">
      <c r="A1799" s="135" t="s">
        <v>29013</v>
      </c>
      <c r="B1799" s="135" t="s">
        <v>20736</v>
      </c>
      <c r="C1799" s="135" t="s">
        <v>29014</v>
      </c>
      <c r="D1799" s="135" t="s">
        <v>2</v>
      </c>
      <c r="E1799" s="136">
        <v>26.83</v>
      </c>
      <c r="F1799" s="137"/>
    </row>
    <row r="1800" spans="1:6" x14ac:dyDescent="0.25">
      <c r="A1800" s="135" t="s">
        <v>29015</v>
      </c>
      <c r="B1800" s="135" t="s">
        <v>20736</v>
      </c>
      <c r="C1800" s="135" t="s">
        <v>29016</v>
      </c>
      <c r="D1800" s="135" t="s">
        <v>2</v>
      </c>
      <c r="E1800" s="136">
        <v>39.24</v>
      </c>
      <c r="F1800" s="137"/>
    </row>
    <row r="1801" spans="1:6" x14ac:dyDescent="0.25">
      <c r="A1801" s="135" t="s">
        <v>29017</v>
      </c>
      <c r="B1801" s="135" t="s">
        <v>20736</v>
      </c>
      <c r="C1801" s="135" t="s">
        <v>29018</v>
      </c>
      <c r="D1801" s="135" t="s">
        <v>5</v>
      </c>
      <c r="E1801" s="136">
        <v>0.33</v>
      </c>
      <c r="F1801" s="137"/>
    </row>
    <row r="1802" spans="1:6" x14ac:dyDescent="0.25">
      <c r="A1802" s="135" t="s">
        <v>29019</v>
      </c>
      <c r="B1802" s="135" t="s">
        <v>20736</v>
      </c>
      <c r="C1802" s="135" t="s">
        <v>29020</v>
      </c>
      <c r="D1802" s="135" t="s">
        <v>4</v>
      </c>
      <c r="E1802" s="136">
        <v>26.7</v>
      </c>
      <c r="F1802" s="137"/>
    </row>
    <row r="1803" spans="1:6" x14ac:dyDescent="0.25">
      <c r="A1803" s="135" t="s">
        <v>29021</v>
      </c>
      <c r="B1803" s="135" t="s">
        <v>20736</v>
      </c>
      <c r="C1803" s="135" t="s">
        <v>29022</v>
      </c>
      <c r="D1803" s="135" t="s">
        <v>5</v>
      </c>
      <c r="E1803" s="136">
        <v>1.65</v>
      </c>
      <c r="F1803" s="137"/>
    </row>
    <row r="1804" spans="1:6" x14ac:dyDescent="0.25">
      <c r="A1804" s="135" t="s">
        <v>29023</v>
      </c>
      <c r="B1804" s="135" t="s">
        <v>20736</v>
      </c>
      <c r="C1804" s="135" t="s">
        <v>29024</v>
      </c>
      <c r="D1804" s="135" t="s">
        <v>4</v>
      </c>
      <c r="E1804" s="136">
        <v>0.98</v>
      </c>
      <c r="F1804" s="137"/>
    </row>
    <row r="1805" spans="1:6" x14ac:dyDescent="0.25">
      <c r="A1805" s="135" t="s">
        <v>29025</v>
      </c>
      <c r="B1805" s="135" t="s">
        <v>20736</v>
      </c>
      <c r="C1805" s="135" t="s">
        <v>29026</v>
      </c>
      <c r="D1805" s="135" t="s">
        <v>4</v>
      </c>
      <c r="E1805" s="136">
        <v>1.48</v>
      </c>
      <c r="F1805" s="137"/>
    </row>
    <row r="1806" spans="1:6" x14ac:dyDescent="0.25">
      <c r="A1806" s="135" t="s">
        <v>29027</v>
      </c>
      <c r="B1806" s="135" t="s">
        <v>20736</v>
      </c>
      <c r="C1806" s="135" t="s">
        <v>29028</v>
      </c>
      <c r="D1806" s="135" t="s">
        <v>4</v>
      </c>
      <c r="E1806" s="136">
        <v>25.91</v>
      </c>
      <c r="F1806" s="137"/>
    </row>
    <row r="1807" spans="1:6" x14ac:dyDescent="0.25">
      <c r="A1807" s="135" t="s">
        <v>29029</v>
      </c>
      <c r="B1807" s="135" t="s">
        <v>20736</v>
      </c>
      <c r="C1807" s="135" t="s">
        <v>24458</v>
      </c>
      <c r="D1807" s="135" t="s">
        <v>4</v>
      </c>
      <c r="E1807" s="136">
        <v>18.5</v>
      </c>
      <c r="F1807" s="137"/>
    </row>
    <row r="1808" spans="1:6" x14ac:dyDescent="0.25">
      <c r="A1808" s="135" t="s">
        <v>29030</v>
      </c>
      <c r="B1808" s="135" t="s">
        <v>20736</v>
      </c>
      <c r="C1808" s="135" t="s">
        <v>29031</v>
      </c>
      <c r="D1808" s="135" t="s">
        <v>4</v>
      </c>
      <c r="E1808" s="136">
        <v>9.2100000000000009</v>
      </c>
      <c r="F1808" s="137"/>
    </row>
    <row r="1809" spans="1:6" x14ac:dyDescent="0.25">
      <c r="A1809" s="135" t="s">
        <v>29032</v>
      </c>
      <c r="B1809" s="135" t="s">
        <v>20736</v>
      </c>
      <c r="C1809" s="135" t="s">
        <v>29033</v>
      </c>
      <c r="D1809" s="135" t="s">
        <v>4</v>
      </c>
      <c r="E1809" s="136">
        <v>12.56</v>
      </c>
      <c r="F1809" s="137"/>
    </row>
    <row r="1810" spans="1:6" x14ac:dyDescent="0.25">
      <c r="A1810" s="135" t="s">
        <v>29034</v>
      </c>
      <c r="B1810" s="135" t="s">
        <v>20736</v>
      </c>
      <c r="C1810" s="135" t="s">
        <v>29035</v>
      </c>
      <c r="D1810" s="135" t="s">
        <v>4</v>
      </c>
      <c r="E1810" s="136">
        <v>16.149999999999999</v>
      </c>
      <c r="F1810" s="137"/>
    </row>
    <row r="1811" spans="1:6" x14ac:dyDescent="0.25">
      <c r="A1811" s="135" t="s">
        <v>29036</v>
      </c>
      <c r="B1811" s="135" t="s">
        <v>20736</v>
      </c>
      <c r="C1811" s="135" t="s">
        <v>23927</v>
      </c>
      <c r="D1811" s="135" t="s">
        <v>4</v>
      </c>
      <c r="E1811" s="136">
        <v>3.2</v>
      </c>
      <c r="F1811" s="137"/>
    </row>
    <row r="1812" spans="1:6" x14ac:dyDescent="0.25">
      <c r="A1812" s="135" t="s">
        <v>29037</v>
      </c>
      <c r="B1812" s="135" t="s">
        <v>20736</v>
      </c>
      <c r="C1812" s="135" t="s">
        <v>29038</v>
      </c>
      <c r="D1812" s="135" t="s">
        <v>4</v>
      </c>
      <c r="E1812" s="136">
        <v>4.38</v>
      </c>
      <c r="F1812" s="137"/>
    </row>
    <row r="1813" spans="1:6" x14ac:dyDescent="0.25">
      <c r="A1813" s="135" t="s">
        <v>29039</v>
      </c>
      <c r="B1813" s="135" t="s">
        <v>20736</v>
      </c>
      <c r="C1813" s="135" t="s">
        <v>29040</v>
      </c>
      <c r="D1813" s="135" t="s">
        <v>2</v>
      </c>
      <c r="E1813" s="136">
        <v>77.95</v>
      </c>
      <c r="F1813" s="137"/>
    </row>
    <row r="1814" spans="1:6" x14ac:dyDescent="0.25">
      <c r="A1814" s="135" t="s">
        <v>29041</v>
      </c>
      <c r="B1814" s="135" t="s">
        <v>20736</v>
      </c>
      <c r="C1814" s="135" t="s">
        <v>29042</v>
      </c>
      <c r="D1814" s="135" t="s">
        <v>2</v>
      </c>
      <c r="E1814" s="136">
        <v>165</v>
      </c>
      <c r="F1814" s="137"/>
    </row>
    <row r="1815" spans="1:6" x14ac:dyDescent="0.25">
      <c r="A1815" s="135" t="s">
        <v>29043</v>
      </c>
      <c r="B1815" s="135" t="s">
        <v>20736</v>
      </c>
      <c r="C1815" s="135" t="s">
        <v>29044</v>
      </c>
      <c r="D1815" s="135" t="s">
        <v>2</v>
      </c>
      <c r="E1815" s="136">
        <v>26.04</v>
      </c>
      <c r="F1815" s="137"/>
    </row>
    <row r="1816" spans="1:6" x14ac:dyDescent="0.25">
      <c r="A1816" s="135" t="s">
        <v>29045</v>
      </c>
      <c r="B1816" s="135" t="s">
        <v>20736</v>
      </c>
      <c r="C1816" s="135" t="s">
        <v>29046</v>
      </c>
      <c r="D1816" s="135" t="s">
        <v>2</v>
      </c>
      <c r="E1816" s="136">
        <v>38.549999999999997</v>
      </c>
      <c r="F1816" s="137"/>
    </row>
    <row r="1817" spans="1:6" x14ac:dyDescent="0.25">
      <c r="A1817" s="135" t="s">
        <v>29047</v>
      </c>
      <c r="B1817" s="135" t="s">
        <v>20736</v>
      </c>
      <c r="C1817" s="135" t="s">
        <v>29048</v>
      </c>
      <c r="D1817" s="135" t="s">
        <v>2</v>
      </c>
      <c r="E1817" s="136">
        <v>582.39</v>
      </c>
      <c r="F1817" s="137"/>
    </row>
    <row r="1818" spans="1:6" x14ac:dyDescent="0.25">
      <c r="A1818" s="135" t="s">
        <v>29049</v>
      </c>
      <c r="B1818" s="135" t="s">
        <v>20736</v>
      </c>
      <c r="C1818" s="135" t="s">
        <v>29050</v>
      </c>
      <c r="D1818" s="135" t="s">
        <v>3</v>
      </c>
      <c r="E1818" s="136">
        <v>44.95</v>
      </c>
      <c r="F1818" s="137"/>
    </row>
    <row r="1819" spans="1:6" x14ac:dyDescent="0.25">
      <c r="A1819" s="135" t="s">
        <v>29051</v>
      </c>
      <c r="B1819" s="135" t="s">
        <v>20736</v>
      </c>
      <c r="C1819" s="135" t="s">
        <v>29052</v>
      </c>
      <c r="D1819" s="135" t="s">
        <v>3</v>
      </c>
      <c r="E1819" s="136">
        <v>1654.09</v>
      </c>
      <c r="F1819" s="137"/>
    </row>
    <row r="1820" spans="1:6" x14ac:dyDescent="0.25">
      <c r="A1820" s="135" t="s">
        <v>29053</v>
      </c>
      <c r="B1820" s="135" t="s">
        <v>20736</v>
      </c>
      <c r="C1820" s="135" t="s">
        <v>29054</v>
      </c>
      <c r="D1820" s="135" t="s">
        <v>3</v>
      </c>
      <c r="E1820" s="136">
        <v>1827.5</v>
      </c>
      <c r="F1820" s="137"/>
    </row>
    <row r="1821" spans="1:6" x14ac:dyDescent="0.25">
      <c r="A1821" s="135" t="s">
        <v>29055</v>
      </c>
      <c r="B1821" s="135" t="s">
        <v>20736</v>
      </c>
      <c r="C1821" s="135" t="s">
        <v>29056</v>
      </c>
      <c r="D1821" s="135" t="s">
        <v>20938</v>
      </c>
      <c r="E1821" s="136">
        <v>1051.5</v>
      </c>
      <c r="F1821" s="137"/>
    </row>
    <row r="1822" spans="1:6" x14ac:dyDescent="0.25">
      <c r="A1822" s="135" t="s">
        <v>29057</v>
      </c>
      <c r="B1822" s="135" t="s">
        <v>20736</v>
      </c>
      <c r="C1822" s="135" t="s">
        <v>29058</v>
      </c>
      <c r="D1822" s="135" t="s">
        <v>20938</v>
      </c>
      <c r="E1822" s="136">
        <v>806.06</v>
      </c>
      <c r="F1822" s="137"/>
    </row>
    <row r="1823" spans="1:6" x14ac:dyDescent="0.25">
      <c r="A1823" s="135" t="s">
        <v>29059</v>
      </c>
      <c r="B1823" s="135" t="s">
        <v>20736</v>
      </c>
      <c r="C1823" s="135" t="s">
        <v>29060</v>
      </c>
      <c r="D1823" s="135" t="s">
        <v>3</v>
      </c>
      <c r="E1823" s="136">
        <v>72.3</v>
      </c>
      <c r="F1823" s="137"/>
    </row>
    <row r="1824" spans="1:6" x14ac:dyDescent="0.25">
      <c r="A1824" s="135" t="s">
        <v>29061</v>
      </c>
      <c r="B1824" s="135" t="s">
        <v>20736</v>
      </c>
      <c r="C1824" s="135" t="s">
        <v>29062</v>
      </c>
      <c r="D1824" s="135" t="s">
        <v>3</v>
      </c>
      <c r="E1824" s="136">
        <v>91.63</v>
      </c>
      <c r="F1824" s="137"/>
    </row>
    <row r="1825" spans="1:6" x14ac:dyDescent="0.25">
      <c r="A1825" s="135" t="s">
        <v>29063</v>
      </c>
      <c r="B1825" s="135" t="s">
        <v>20736</v>
      </c>
      <c r="C1825" s="135" t="s">
        <v>24368</v>
      </c>
      <c r="D1825" s="135" t="s">
        <v>3</v>
      </c>
      <c r="E1825" s="136">
        <v>2165</v>
      </c>
      <c r="F1825" s="137"/>
    </row>
    <row r="1826" spans="1:6" x14ac:dyDescent="0.25">
      <c r="A1826" s="135" t="s">
        <v>29064</v>
      </c>
      <c r="B1826" s="135" t="s">
        <v>20736</v>
      </c>
      <c r="C1826" s="135" t="s">
        <v>29065</v>
      </c>
      <c r="D1826" s="135" t="s">
        <v>29066</v>
      </c>
      <c r="E1826" s="136">
        <v>313.3</v>
      </c>
      <c r="F1826" s="137"/>
    </row>
    <row r="1827" spans="1:6" x14ac:dyDescent="0.25">
      <c r="A1827" s="135" t="s">
        <v>29067</v>
      </c>
      <c r="B1827" s="135"/>
      <c r="C1827" s="135" t="s">
        <v>29068</v>
      </c>
      <c r="D1827" s="135" t="s">
        <v>4</v>
      </c>
      <c r="E1827" s="136">
        <v>1.75</v>
      </c>
      <c r="F1827" s="137"/>
    </row>
    <row r="1828" spans="1:6" x14ac:dyDescent="0.25">
      <c r="A1828" s="135" t="s">
        <v>29069</v>
      </c>
      <c r="B1828" s="135" t="s">
        <v>20736</v>
      </c>
      <c r="C1828" s="135" t="s">
        <v>29070</v>
      </c>
      <c r="D1828" s="135" t="s">
        <v>3</v>
      </c>
      <c r="E1828" s="136">
        <v>1.05</v>
      </c>
      <c r="F1828" s="137"/>
    </row>
    <row r="1829" spans="1:6" x14ac:dyDescent="0.25">
      <c r="A1829" s="135" t="s">
        <v>29071</v>
      </c>
      <c r="B1829" s="135" t="s">
        <v>20736</v>
      </c>
      <c r="C1829" s="135" t="s">
        <v>29072</v>
      </c>
      <c r="D1829" s="135" t="s">
        <v>3</v>
      </c>
      <c r="E1829" s="136">
        <v>830</v>
      </c>
      <c r="F1829" s="137"/>
    </row>
    <row r="1830" spans="1:6" x14ac:dyDescent="0.25">
      <c r="A1830" s="135" t="s">
        <v>29073</v>
      </c>
      <c r="B1830" s="135" t="s">
        <v>20736</v>
      </c>
      <c r="C1830" s="135" t="s">
        <v>29074</v>
      </c>
      <c r="D1830" s="135" t="s">
        <v>3</v>
      </c>
      <c r="E1830" s="136">
        <v>2700</v>
      </c>
      <c r="F1830" s="137"/>
    </row>
    <row r="1831" spans="1:6" x14ac:dyDescent="0.25">
      <c r="A1831" s="135" t="s">
        <v>29075</v>
      </c>
      <c r="B1831" s="135" t="s">
        <v>20736</v>
      </c>
      <c r="C1831" s="135" t="s">
        <v>29076</v>
      </c>
      <c r="D1831" s="135" t="s">
        <v>3</v>
      </c>
      <c r="E1831" s="136">
        <v>1107.72</v>
      </c>
      <c r="F1831" s="137"/>
    </row>
    <row r="1832" spans="1:6" x14ac:dyDescent="0.25">
      <c r="A1832" s="135" t="s">
        <v>29077</v>
      </c>
      <c r="B1832" s="135" t="s">
        <v>20736</v>
      </c>
      <c r="C1832" s="135" t="s">
        <v>29078</v>
      </c>
      <c r="D1832" s="135" t="s">
        <v>3</v>
      </c>
      <c r="E1832" s="136">
        <v>814.75</v>
      </c>
      <c r="F1832" s="137"/>
    </row>
    <row r="1833" spans="1:6" x14ac:dyDescent="0.25">
      <c r="A1833" s="135" t="s">
        <v>29079</v>
      </c>
      <c r="B1833" s="135" t="s">
        <v>20736</v>
      </c>
      <c r="C1833" s="135" t="s">
        <v>29080</v>
      </c>
      <c r="D1833" s="135" t="s">
        <v>3</v>
      </c>
      <c r="E1833" s="136">
        <v>1043.67</v>
      </c>
      <c r="F1833" s="137"/>
    </row>
    <row r="1834" spans="1:6" x14ac:dyDescent="0.25">
      <c r="A1834" s="135" t="s">
        <v>29081</v>
      </c>
      <c r="B1834" s="135" t="s">
        <v>20736</v>
      </c>
      <c r="C1834" s="135" t="s">
        <v>29082</v>
      </c>
      <c r="D1834" s="135" t="s">
        <v>3</v>
      </c>
      <c r="E1834" s="136">
        <v>860</v>
      </c>
      <c r="F1834" s="137"/>
    </row>
    <row r="1835" spans="1:6" x14ac:dyDescent="0.25">
      <c r="A1835" s="135" t="s">
        <v>29083</v>
      </c>
      <c r="B1835" s="135" t="s">
        <v>20736</v>
      </c>
      <c r="C1835" s="135" t="s">
        <v>29084</v>
      </c>
      <c r="D1835" s="135" t="s">
        <v>3</v>
      </c>
      <c r="E1835" s="136">
        <v>910</v>
      </c>
      <c r="F1835" s="137"/>
    </row>
    <row r="1836" spans="1:6" x14ac:dyDescent="0.25">
      <c r="A1836" s="135" t="s">
        <v>29085</v>
      </c>
      <c r="B1836" s="135" t="s">
        <v>20736</v>
      </c>
      <c r="C1836" s="135" t="s">
        <v>29086</v>
      </c>
      <c r="D1836" s="135" t="s">
        <v>3</v>
      </c>
      <c r="E1836" s="136">
        <v>1032</v>
      </c>
      <c r="F1836" s="137"/>
    </row>
    <row r="1837" spans="1:6" x14ac:dyDescent="0.25">
      <c r="A1837" s="135" t="s">
        <v>29087</v>
      </c>
      <c r="B1837" s="135" t="s">
        <v>20736</v>
      </c>
      <c r="C1837" s="135" t="s">
        <v>29088</v>
      </c>
      <c r="D1837" s="135" t="s">
        <v>3</v>
      </c>
      <c r="E1837" s="136">
        <v>983</v>
      </c>
      <c r="F1837" s="137"/>
    </row>
    <row r="1838" spans="1:6" x14ac:dyDescent="0.25">
      <c r="A1838" s="135" t="s">
        <v>29089</v>
      </c>
      <c r="B1838" s="135" t="s">
        <v>20736</v>
      </c>
      <c r="C1838" s="135" t="s">
        <v>29090</v>
      </c>
      <c r="D1838" s="135" t="s">
        <v>3</v>
      </c>
      <c r="E1838" s="136">
        <v>900</v>
      </c>
      <c r="F1838" s="137"/>
    </row>
    <row r="1839" spans="1:6" x14ac:dyDescent="0.25">
      <c r="A1839" s="135" t="s">
        <v>29091</v>
      </c>
      <c r="B1839" s="135" t="s">
        <v>20736</v>
      </c>
      <c r="C1839" s="135" t="s">
        <v>29092</v>
      </c>
      <c r="D1839" s="135" t="s">
        <v>3</v>
      </c>
      <c r="E1839" s="136">
        <v>1231.5</v>
      </c>
      <c r="F1839" s="137"/>
    </row>
    <row r="1840" spans="1:6" x14ac:dyDescent="0.25">
      <c r="A1840" s="135" t="s">
        <v>29093</v>
      </c>
      <c r="B1840" s="135" t="s">
        <v>20736</v>
      </c>
      <c r="C1840" s="135" t="s">
        <v>29094</v>
      </c>
      <c r="D1840" s="135" t="s">
        <v>3</v>
      </c>
      <c r="E1840" s="136">
        <v>1098</v>
      </c>
      <c r="F1840" s="137"/>
    </row>
    <row r="1841" spans="1:6" x14ac:dyDescent="0.25">
      <c r="A1841" s="135" t="s">
        <v>29095</v>
      </c>
      <c r="B1841" s="135" t="s">
        <v>20736</v>
      </c>
      <c r="C1841" s="135" t="s">
        <v>29096</v>
      </c>
      <c r="D1841" s="135" t="s">
        <v>3</v>
      </c>
      <c r="E1841" s="136">
        <v>995</v>
      </c>
      <c r="F1841" s="137"/>
    </row>
    <row r="1842" spans="1:6" x14ac:dyDescent="0.25">
      <c r="A1842" s="135" t="s">
        <v>29097</v>
      </c>
      <c r="B1842" s="135" t="s">
        <v>20736</v>
      </c>
      <c r="C1842" s="135" t="s">
        <v>29098</v>
      </c>
      <c r="D1842" s="135" t="s">
        <v>3</v>
      </c>
      <c r="E1842" s="136">
        <v>614.25</v>
      </c>
      <c r="F1842" s="137"/>
    </row>
    <row r="1843" spans="1:6" x14ac:dyDescent="0.25">
      <c r="A1843" s="135" t="s">
        <v>29099</v>
      </c>
      <c r="B1843" s="135" t="s">
        <v>20736</v>
      </c>
      <c r="C1843" s="135" t="s">
        <v>29100</v>
      </c>
      <c r="D1843" s="135" t="s">
        <v>3</v>
      </c>
      <c r="E1843" s="136">
        <v>1025</v>
      </c>
      <c r="F1843" s="137"/>
    </row>
    <row r="1844" spans="1:6" x14ac:dyDescent="0.25">
      <c r="A1844" s="135" t="s">
        <v>29101</v>
      </c>
      <c r="B1844" s="135" t="s">
        <v>20736</v>
      </c>
      <c r="C1844" s="135" t="s">
        <v>29102</v>
      </c>
      <c r="D1844" s="135" t="s">
        <v>3</v>
      </c>
      <c r="E1844" s="136">
        <v>699.5</v>
      </c>
      <c r="F1844" s="137"/>
    </row>
    <row r="1845" spans="1:6" x14ac:dyDescent="0.25">
      <c r="A1845" s="135" t="s">
        <v>29103</v>
      </c>
      <c r="B1845" s="135" t="s">
        <v>20736</v>
      </c>
      <c r="C1845" s="135" t="s">
        <v>29104</v>
      </c>
      <c r="D1845" s="135" t="s">
        <v>3</v>
      </c>
      <c r="E1845" s="136">
        <v>1200</v>
      </c>
      <c r="F1845" s="137"/>
    </row>
    <row r="1846" spans="1:6" x14ac:dyDescent="0.25">
      <c r="A1846" s="135" t="s">
        <v>29105</v>
      </c>
      <c r="B1846" s="135" t="s">
        <v>20736</v>
      </c>
      <c r="C1846" s="135" t="s">
        <v>29106</v>
      </c>
      <c r="D1846" s="135" t="s">
        <v>3</v>
      </c>
      <c r="E1846" s="136">
        <v>990</v>
      </c>
      <c r="F1846" s="137"/>
    </row>
    <row r="1847" spans="1:6" x14ac:dyDescent="0.25">
      <c r="A1847" s="135" t="s">
        <v>29107</v>
      </c>
      <c r="B1847" s="135" t="s">
        <v>20736</v>
      </c>
      <c r="C1847" s="135" t="s">
        <v>24558</v>
      </c>
      <c r="D1847" s="135" t="s">
        <v>3</v>
      </c>
      <c r="E1847" s="136">
        <v>1105</v>
      </c>
      <c r="F1847" s="137"/>
    </row>
    <row r="1848" spans="1:6" x14ac:dyDescent="0.25">
      <c r="A1848" s="135" t="s">
        <v>29108</v>
      </c>
      <c r="B1848" s="135" t="s">
        <v>20736</v>
      </c>
      <c r="C1848" s="135" t="s">
        <v>29109</v>
      </c>
      <c r="D1848" s="135" t="s">
        <v>3</v>
      </c>
      <c r="E1848" s="136">
        <v>1679.67</v>
      </c>
      <c r="F1848" s="137"/>
    </row>
    <row r="1849" spans="1:6" x14ac:dyDescent="0.25">
      <c r="A1849" s="135" t="s">
        <v>29110</v>
      </c>
      <c r="B1849" s="135" t="s">
        <v>20736</v>
      </c>
      <c r="C1849" s="135" t="s">
        <v>24534</v>
      </c>
      <c r="D1849" s="135" t="s">
        <v>3</v>
      </c>
      <c r="E1849" s="136">
        <v>1576.33</v>
      </c>
      <c r="F1849" s="137"/>
    </row>
    <row r="1850" spans="1:6" x14ac:dyDescent="0.25">
      <c r="A1850" s="135" t="s">
        <v>29111</v>
      </c>
      <c r="B1850" s="135" t="s">
        <v>20736</v>
      </c>
      <c r="C1850" s="135" t="s">
        <v>24536</v>
      </c>
      <c r="D1850" s="135" t="s">
        <v>3</v>
      </c>
      <c r="E1850" s="136">
        <v>4299</v>
      </c>
      <c r="F1850" s="137"/>
    </row>
    <row r="1851" spans="1:6" x14ac:dyDescent="0.25">
      <c r="A1851" s="135" t="s">
        <v>29112</v>
      </c>
      <c r="B1851" s="135" t="s">
        <v>20736</v>
      </c>
      <c r="C1851" s="135" t="s">
        <v>24538</v>
      </c>
      <c r="D1851" s="135" t="s">
        <v>3</v>
      </c>
      <c r="E1851" s="136">
        <v>3980</v>
      </c>
      <c r="F1851" s="137"/>
    </row>
    <row r="1852" spans="1:6" x14ac:dyDescent="0.25">
      <c r="A1852" s="135" t="s">
        <v>29113</v>
      </c>
      <c r="B1852" s="135" t="s">
        <v>20736</v>
      </c>
      <c r="C1852" s="135" t="s">
        <v>24540</v>
      </c>
      <c r="D1852" s="135" t="s">
        <v>3</v>
      </c>
      <c r="E1852" s="136">
        <v>3750</v>
      </c>
      <c r="F1852" s="137"/>
    </row>
    <row r="1853" spans="1:6" x14ac:dyDescent="0.25">
      <c r="A1853" s="135" t="s">
        <v>29114</v>
      </c>
      <c r="B1853" s="135" t="s">
        <v>20736</v>
      </c>
      <c r="C1853" s="135" t="s">
        <v>24542</v>
      </c>
      <c r="D1853" s="135" t="s">
        <v>3</v>
      </c>
      <c r="E1853" s="136">
        <v>1748</v>
      </c>
      <c r="F1853" s="137"/>
    </row>
    <row r="1854" spans="1:6" x14ac:dyDescent="0.25">
      <c r="A1854" s="135" t="s">
        <v>29115</v>
      </c>
      <c r="B1854" s="135" t="s">
        <v>20736</v>
      </c>
      <c r="C1854" s="135" t="s">
        <v>29116</v>
      </c>
      <c r="D1854" s="135" t="s">
        <v>3</v>
      </c>
      <c r="E1854" s="136">
        <v>1157.5</v>
      </c>
      <c r="F1854" s="137"/>
    </row>
    <row r="1855" spans="1:6" x14ac:dyDescent="0.25">
      <c r="A1855" s="135" t="s">
        <v>29117</v>
      </c>
      <c r="B1855" s="135" t="s">
        <v>20736</v>
      </c>
      <c r="C1855" s="135" t="s">
        <v>29118</v>
      </c>
      <c r="D1855" s="135" t="s">
        <v>3</v>
      </c>
      <c r="E1855" s="136">
        <v>1093</v>
      </c>
      <c r="F1855" s="137"/>
    </row>
    <row r="1856" spans="1:6" x14ac:dyDescent="0.25">
      <c r="A1856" s="135" t="s">
        <v>29119</v>
      </c>
      <c r="B1856" s="135" t="s">
        <v>20736</v>
      </c>
      <c r="C1856" s="135" t="s">
        <v>29120</v>
      </c>
      <c r="D1856" s="135" t="s">
        <v>2</v>
      </c>
      <c r="E1856" s="136">
        <v>114.17</v>
      </c>
      <c r="F1856" s="137"/>
    </row>
    <row r="1857" spans="1:6" x14ac:dyDescent="0.25">
      <c r="A1857" s="135" t="s">
        <v>29121</v>
      </c>
      <c r="B1857" s="135" t="s">
        <v>20736</v>
      </c>
      <c r="C1857" s="135" t="s">
        <v>29122</v>
      </c>
      <c r="D1857" s="135" t="s">
        <v>3</v>
      </c>
      <c r="E1857" s="136">
        <v>622.91999999999996</v>
      </c>
      <c r="F1857" s="137"/>
    </row>
    <row r="1858" spans="1:6" x14ac:dyDescent="0.25">
      <c r="A1858" s="135" t="s">
        <v>29123</v>
      </c>
      <c r="B1858" s="135" t="s">
        <v>20736</v>
      </c>
      <c r="C1858" s="135" t="s">
        <v>29124</v>
      </c>
      <c r="D1858" s="135" t="s">
        <v>3</v>
      </c>
      <c r="E1858" s="136">
        <v>30</v>
      </c>
      <c r="F1858" s="137"/>
    </row>
    <row r="1859" spans="1:6" x14ac:dyDescent="0.25">
      <c r="A1859" s="135" t="s">
        <v>29125</v>
      </c>
      <c r="B1859" s="135" t="s">
        <v>20736</v>
      </c>
      <c r="C1859" s="135" t="s">
        <v>29126</v>
      </c>
      <c r="D1859" s="135" t="s">
        <v>3</v>
      </c>
      <c r="E1859" s="136">
        <v>74.400000000000006</v>
      </c>
      <c r="F1859" s="137"/>
    </row>
    <row r="1860" spans="1:6" x14ac:dyDescent="0.25">
      <c r="A1860" s="135" t="s">
        <v>29127</v>
      </c>
      <c r="B1860" s="135" t="s">
        <v>20736</v>
      </c>
      <c r="C1860" s="135" t="s">
        <v>29128</v>
      </c>
      <c r="D1860" s="135" t="s">
        <v>3</v>
      </c>
      <c r="E1860" s="136">
        <v>8.6300000000000008</v>
      </c>
      <c r="F1860" s="137"/>
    </row>
    <row r="1861" spans="1:6" x14ac:dyDescent="0.25">
      <c r="A1861" s="135" t="s">
        <v>29129</v>
      </c>
      <c r="B1861" s="135" t="s">
        <v>20736</v>
      </c>
      <c r="C1861" s="135" t="s">
        <v>29130</v>
      </c>
      <c r="D1861" s="135" t="s">
        <v>3</v>
      </c>
      <c r="E1861" s="136">
        <v>30</v>
      </c>
      <c r="F1861" s="137"/>
    </row>
    <row r="1862" spans="1:6" x14ac:dyDescent="0.25">
      <c r="A1862" s="135" t="s">
        <v>29131</v>
      </c>
      <c r="B1862" s="135" t="s">
        <v>20736</v>
      </c>
      <c r="C1862" s="135" t="s">
        <v>29132</v>
      </c>
      <c r="D1862" s="135" t="s">
        <v>3</v>
      </c>
      <c r="E1862" s="136">
        <v>38.9</v>
      </c>
      <c r="F1862" s="137"/>
    </row>
    <row r="1863" spans="1:6" x14ac:dyDescent="0.25">
      <c r="A1863" s="135" t="s">
        <v>29133</v>
      </c>
      <c r="B1863" s="135" t="s">
        <v>20736</v>
      </c>
      <c r="C1863" s="135" t="s">
        <v>29134</v>
      </c>
      <c r="D1863" s="135" t="s">
        <v>3</v>
      </c>
      <c r="E1863" s="136">
        <v>25</v>
      </c>
      <c r="F1863" s="137"/>
    </row>
    <row r="1864" spans="1:6" x14ac:dyDescent="0.25">
      <c r="A1864" s="135" t="s">
        <v>29135</v>
      </c>
      <c r="B1864" s="135" t="s">
        <v>20736</v>
      </c>
      <c r="C1864" s="135" t="s">
        <v>29136</v>
      </c>
      <c r="D1864" s="135" t="s">
        <v>3</v>
      </c>
      <c r="E1864" s="136">
        <v>152.88</v>
      </c>
      <c r="F1864" s="137"/>
    </row>
    <row r="1865" spans="1:6" x14ac:dyDescent="0.25">
      <c r="A1865" s="135" t="s">
        <v>29137</v>
      </c>
      <c r="B1865" s="135" t="s">
        <v>20736</v>
      </c>
      <c r="C1865" s="135" t="s">
        <v>29138</v>
      </c>
      <c r="D1865" s="135" t="s">
        <v>3</v>
      </c>
      <c r="E1865" s="136">
        <v>410</v>
      </c>
      <c r="F1865" s="137"/>
    </row>
    <row r="1866" spans="1:6" x14ac:dyDescent="0.25">
      <c r="A1866" s="135" t="s">
        <v>29139</v>
      </c>
      <c r="B1866" s="135" t="s">
        <v>20736</v>
      </c>
      <c r="C1866" s="135" t="s">
        <v>29140</v>
      </c>
      <c r="D1866" s="135" t="s">
        <v>3</v>
      </c>
      <c r="E1866" s="136">
        <v>410</v>
      </c>
      <c r="F1866" s="137"/>
    </row>
    <row r="1867" spans="1:6" x14ac:dyDescent="0.25">
      <c r="A1867" s="135" t="s">
        <v>29141</v>
      </c>
      <c r="B1867" s="135" t="s">
        <v>20736</v>
      </c>
      <c r="C1867" s="135" t="s">
        <v>29142</v>
      </c>
      <c r="D1867" s="135" t="s">
        <v>3</v>
      </c>
      <c r="E1867" s="136">
        <v>312.68</v>
      </c>
      <c r="F1867" s="137"/>
    </row>
    <row r="1868" spans="1:6" x14ac:dyDescent="0.25">
      <c r="A1868" s="135" t="s">
        <v>29143</v>
      </c>
      <c r="B1868" s="135" t="s">
        <v>20736</v>
      </c>
      <c r="C1868" s="135" t="s">
        <v>29144</v>
      </c>
      <c r="D1868" s="135" t="s">
        <v>3</v>
      </c>
      <c r="E1868" s="136">
        <v>312.68</v>
      </c>
      <c r="F1868" s="137"/>
    </row>
    <row r="1869" spans="1:6" x14ac:dyDescent="0.25">
      <c r="A1869" s="135" t="s">
        <v>29145</v>
      </c>
      <c r="B1869" s="135" t="s">
        <v>20736</v>
      </c>
      <c r="C1869" s="135" t="s">
        <v>29146</v>
      </c>
      <c r="D1869" s="135" t="s">
        <v>3</v>
      </c>
      <c r="E1869" s="136">
        <v>20</v>
      </c>
      <c r="F1869" s="137"/>
    </row>
    <row r="1870" spans="1:6" x14ac:dyDescent="0.25">
      <c r="A1870" s="135" t="s">
        <v>29147</v>
      </c>
      <c r="B1870" s="135" t="s">
        <v>20736</v>
      </c>
      <c r="C1870" s="135" t="s">
        <v>29148</v>
      </c>
      <c r="D1870" s="135" t="s">
        <v>3</v>
      </c>
      <c r="E1870" s="136">
        <v>1592</v>
      </c>
      <c r="F1870" s="137"/>
    </row>
    <row r="1871" spans="1:6" x14ac:dyDescent="0.25">
      <c r="A1871" s="135" t="s">
        <v>29149</v>
      </c>
      <c r="B1871" s="135" t="s">
        <v>20736</v>
      </c>
      <c r="C1871" s="135" t="s">
        <v>29150</v>
      </c>
      <c r="D1871" s="135" t="s">
        <v>3</v>
      </c>
      <c r="E1871" s="136">
        <v>1525</v>
      </c>
      <c r="F1871" s="137"/>
    </row>
    <row r="1872" spans="1:6" x14ac:dyDescent="0.25">
      <c r="A1872" s="135" t="s">
        <v>29151</v>
      </c>
      <c r="B1872" s="135" t="s">
        <v>20736</v>
      </c>
      <c r="C1872" s="135" t="s">
        <v>22610</v>
      </c>
      <c r="D1872" s="135" t="s">
        <v>3</v>
      </c>
      <c r="E1872" s="136">
        <v>11.63</v>
      </c>
      <c r="F1872" s="137"/>
    </row>
    <row r="1873" spans="1:6" x14ac:dyDescent="0.25">
      <c r="A1873" s="135" t="s">
        <v>29152</v>
      </c>
      <c r="B1873" s="135" t="s">
        <v>20736</v>
      </c>
      <c r="C1873" s="135" t="s">
        <v>22612</v>
      </c>
      <c r="D1873" s="135" t="s">
        <v>3</v>
      </c>
      <c r="E1873" s="136">
        <v>12.52</v>
      </c>
      <c r="F1873" s="137"/>
    </row>
    <row r="1874" spans="1:6" x14ac:dyDescent="0.25">
      <c r="A1874" s="135" t="s">
        <v>29153</v>
      </c>
      <c r="B1874" s="135" t="s">
        <v>20736</v>
      </c>
      <c r="C1874" s="135" t="s">
        <v>29154</v>
      </c>
      <c r="D1874" s="135" t="s">
        <v>3</v>
      </c>
      <c r="E1874" s="136">
        <v>9.65</v>
      </c>
      <c r="F1874" s="137"/>
    </row>
    <row r="1875" spans="1:6" x14ac:dyDescent="0.25">
      <c r="A1875" s="135" t="s">
        <v>29155</v>
      </c>
      <c r="B1875" s="135" t="s">
        <v>20736</v>
      </c>
      <c r="C1875" s="135" t="s">
        <v>29156</v>
      </c>
      <c r="D1875" s="135" t="s">
        <v>3</v>
      </c>
      <c r="E1875" s="136">
        <v>15.05</v>
      </c>
      <c r="F1875" s="137"/>
    </row>
    <row r="1876" spans="1:6" x14ac:dyDescent="0.25">
      <c r="A1876" s="135" t="s">
        <v>29157</v>
      </c>
      <c r="B1876" s="135" t="s">
        <v>20736</v>
      </c>
      <c r="C1876" s="135" t="s">
        <v>22618</v>
      </c>
      <c r="D1876" s="135" t="s">
        <v>3</v>
      </c>
      <c r="E1876" s="136">
        <v>11.66</v>
      </c>
      <c r="F1876" s="137"/>
    </row>
    <row r="1877" spans="1:6" x14ac:dyDescent="0.25">
      <c r="A1877" s="135" t="s">
        <v>29158</v>
      </c>
      <c r="B1877" s="135" t="s">
        <v>20736</v>
      </c>
      <c r="C1877" s="135" t="s">
        <v>22620</v>
      </c>
      <c r="D1877" s="135" t="s">
        <v>3</v>
      </c>
      <c r="E1877" s="136">
        <v>9.39</v>
      </c>
      <c r="F1877" s="137"/>
    </row>
    <row r="1878" spans="1:6" x14ac:dyDescent="0.25">
      <c r="A1878" s="135" t="s">
        <v>29159</v>
      </c>
      <c r="B1878" s="135" t="s">
        <v>20736</v>
      </c>
      <c r="C1878" s="135" t="s">
        <v>29160</v>
      </c>
      <c r="D1878" s="135" t="s">
        <v>3</v>
      </c>
      <c r="E1878" s="136">
        <v>207.75</v>
      </c>
      <c r="F1878" s="137"/>
    </row>
    <row r="1879" spans="1:6" x14ac:dyDescent="0.25">
      <c r="A1879" s="135" t="s">
        <v>29161</v>
      </c>
      <c r="B1879" s="135" t="s">
        <v>20736</v>
      </c>
      <c r="C1879" s="135" t="s">
        <v>29162</v>
      </c>
      <c r="D1879" s="135" t="s">
        <v>3</v>
      </c>
      <c r="E1879" s="136">
        <v>230</v>
      </c>
      <c r="F1879" s="137"/>
    </row>
    <row r="1880" spans="1:6" x14ac:dyDescent="0.25">
      <c r="A1880" s="135" t="s">
        <v>29163</v>
      </c>
      <c r="B1880" s="135" t="s">
        <v>20736</v>
      </c>
      <c r="C1880" s="135" t="s">
        <v>20860</v>
      </c>
      <c r="D1880" s="135" t="s">
        <v>3</v>
      </c>
      <c r="E1880" s="136">
        <v>114.63</v>
      </c>
      <c r="F1880" s="137"/>
    </row>
    <row r="1881" spans="1:6" x14ac:dyDescent="0.25">
      <c r="A1881" s="135" t="s">
        <v>29164</v>
      </c>
      <c r="B1881" s="135" t="s">
        <v>20736</v>
      </c>
      <c r="C1881" s="135" t="s">
        <v>29165</v>
      </c>
      <c r="D1881" s="135" t="s">
        <v>3</v>
      </c>
      <c r="E1881" s="136">
        <v>125.83</v>
      </c>
      <c r="F1881" s="137"/>
    </row>
    <row r="1882" spans="1:6" x14ac:dyDescent="0.25">
      <c r="A1882" s="135" t="s">
        <v>29166</v>
      </c>
      <c r="B1882" s="135" t="s">
        <v>20736</v>
      </c>
      <c r="C1882" s="135" t="s">
        <v>29167</v>
      </c>
      <c r="D1882" s="135" t="s">
        <v>3</v>
      </c>
      <c r="E1882" s="136">
        <v>125.25</v>
      </c>
      <c r="F1882" s="137"/>
    </row>
    <row r="1883" spans="1:6" x14ac:dyDescent="0.25">
      <c r="A1883" s="135" t="s">
        <v>29168</v>
      </c>
      <c r="B1883" s="135" t="s">
        <v>20736</v>
      </c>
      <c r="C1883" s="135" t="s">
        <v>29169</v>
      </c>
      <c r="D1883" s="135" t="s">
        <v>3</v>
      </c>
      <c r="E1883" s="136">
        <v>15.97</v>
      </c>
      <c r="F1883" s="137"/>
    </row>
    <row r="1884" spans="1:6" x14ac:dyDescent="0.25">
      <c r="A1884" s="135" t="s">
        <v>29170</v>
      </c>
      <c r="B1884" s="135" t="s">
        <v>20736</v>
      </c>
      <c r="C1884" s="135" t="s">
        <v>29171</v>
      </c>
      <c r="D1884" s="135" t="s">
        <v>3</v>
      </c>
      <c r="E1884" s="136">
        <v>7.1</v>
      </c>
      <c r="F1884" s="137"/>
    </row>
    <row r="1885" spans="1:6" x14ac:dyDescent="0.25">
      <c r="A1885" s="135" t="s">
        <v>29172</v>
      </c>
      <c r="B1885" s="135" t="s">
        <v>20736</v>
      </c>
      <c r="C1885" s="135" t="s">
        <v>29173</v>
      </c>
      <c r="D1885" s="135" t="s">
        <v>3</v>
      </c>
      <c r="E1885" s="136">
        <v>10.1</v>
      </c>
      <c r="F1885" s="137"/>
    </row>
    <row r="1886" spans="1:6" x14ac:dyDescent="0.25">
      <c r="A1886" s="135" t="s">
        <v>29174</v>
      </c>
      <c r="B1886" s="135" t="s">
        <v>20736</v>
      </c>
      <c r="C1886" s="135" t="s">
        <v>29175</v>
      </c>
      <c r="D1886" s="135" t="s">
        <v>3</v>
      </c>
      <c r="E1886" s="136">
        <v>62.17</v>
      </c>
      <c r="F1886" s="137"/>
    </row>
    <row r="1887" spans="1:6" x14ac:dyDescent="0.25">
      <c r="A1887" s="135" t="s">
        <v>29176</v>
      </c>
      <c r="B1887" s="135" t="s">
        <v>20736</v>
      </c>
      <c r="C1887" s="135" t="s">
        <v>29177</v>
      </c>
      <c r="D1887" s="135" t="s">
        <v>3</v>
      </c>
      <c r="E1887" s="136">
        <v>84.45</v>
      </c>
      <c r="F1887" s="137"/>
    </row>
    <row r="1888" spans="1:6" x14ac:dyDescent="0.25">
      <c r="A1888" s="135" t="s">
        <v>29178</v>
      </c>
      <c r="B1888" s="135" t="s">
        <v>20736</v>
      </c>
      <c r="C1888" s="135" t="s">
        <v>29179</v>
      </c>
      <c r="D1888" s="135" t="s">
        <v>3</v>
      </c>
      <c r="E1888" s="136">
        <v>48.1</v>
      </c>
      <c r="F1888" s="137"/>
    </row>
    <row r="1889" spans="1:6" x14ac:dyDescent="0.25">
      <c r="A1889" s="135" t="s">
        <v>29180</v>
      </c>
      <c r="B1889" s="135" t="s">
        <v>20736</v>
      </c>
      <c r="C1889" s="135" t="s">
        <v>29181</v>
      </c>
      <c r="D1889" s="135" t="s">
        <v>3</v>
      </c>
      <c r="E1889" s="136">
        <v>11.35</v>
      </c>
      <c r="F1889" s="137"/>
    </row>
    <row r="1890" spans="1:6" x14ac:dyDescent="0.25">
      <c r="A1890" s="135" t="s">
        <v>29182</v>
      </c>
      <c r="B1890" s="135" t="s">
        <v>20736</v>
      </c>
      <c r="C1890" s="135" t="s">
        <v>29183</v>
      </c>
      <c r="D1890" s="135" t="s">
        <v>3</v>
      </c>
      <c r="E1890" s="136">
        <v>29</v>
      </c>
      <c r="F1890" s="137"/>
    </row>
    <row r="1891" spans="1:6" x14ac:dyDescent="0.25">
      <c r="A1891" s="135" t="s">
        <v>29184</v>
      </c>
      <c r="B1891" s="135" t="s">
        <v>20736</v>
      </c>
      <c r="C1891" s="135" t="s">
        <v>29185</v>
      </c>
      <c r="D1891" s="135" t="s">
        <v>3</v>
      </c>
      <c r="E1891" s="136">
        <v>30</v>
      </c>
      <c r="F1891" s="137"/>
    </row>
    <row r="1892" spans="1:6" x14ac:dyDescent="0.25">
      <c r="A1892" s="135" t="s">
        <v>29186</v>
      </c>
      <c r="B1892" s="135" t="s">
        <v>20736</v>
      </c>
      <c r="C1892" s="135" t="s">
        <v>29187</v>
      </c>
      <c r="D1892" s="135" t="s">
        <v>3</v>
      </c>
      <c r="E1892" s="136">
        <v>22.83</v>
      </c>
      <c r="F1892" s="137"/>
    </row>
    <row r="1893" spans="1:6" x14ac:dyDescent="0.25">
      <c r="A1893" s="135" t="s">
        <v>29188</v>
      </c>
      <c r="B1893" s="135" t="s">
        <v>20736</v>
      </c>
      <c r="C1893" s="135" t="s">
        <v>29189</v>
      </c>
      <c r="D1893" s="135" t="s">
        <v>27618</v>
      </c>
      <c r="E1893" s="136">
        <v>3.85</v>
      </c>
      <c r="F1893" s="137"/>
    </row>
    <row r="1894" spans="1:6" x14ac:dyDescent="0.25">
      <c r="A1894" s="135" t="s">
        <v>29190</v>
      </c>
      <c r="B1894" s="135" t="s">
        <v>20736</v>
      </c>
      <c r="C1894" s="135" t="s">
        <v>29191</v>
      </c>
      <c r="D1894" s="135" t="s">
        <v>3</v>
      </c>
      <c r="E1894" s="136">
        <v>4.5</v>
      </c>
      <c r="F1894" s="137"/>
    </row>
    <row r="1895" spans="1:6" x14ac:dyDescent="0.25">
      <c r="A1895" s="135" t="s">
        <v>29192</v>
      </c>
      <c r="B1895" s="135" t="s">
        <v>20736</v>
      </c>
      <c r="C1895" s="135" t="s">
        <v>29193</v>
      </c>
      <c r="D1895" s="135" t="s">
        <v>29194</v>
      </c>
      <c r="E1895" s="136">
        <v>0.57999999999999996</v>
      </c>
      <c r="F1895" s="137"/>
    </row>
    <row r="1896" spans="1:6" x14ac:dyDescent="0.25">
      <c r="A1896" s="135" t="s">
        <v>29195</v>
      </c>
      <c r="B1896" s="135" t="s">
        <v>20736</v>
      </c>
      <c r="C1896" s="135" t="s">
        <v>29196</v>
      </c>
      <c r="D1896" s="135" t="s">
        <v>3</v>
      </c>
      <c r="E1896" s="136">
        <v>179.67</v>
      </c>
      <c r="F1896" s="137"/>
    </row>
    <row r="1897" spans="1:6" x14ac:dyDescent="0.25">
      <c r="A1897" s="135" t="s">
        <v>29197</v>
      </c>
      <c r="B1897" s="135" t="s">
        <v>20736</v>
      </c>
      <c r="C1897" s="135" t="s">
        <v>29198</v>
      </c>
      <c r="D1897" s="135" t="s">
        <v>3</v>
      </c>
      <c r="E1897" s="136">
        <v>206.03</v>
      </c>
      <c r="F1897" s="137"/>
    </row>
    <row r="1898" spans="1:6" x14ac:dyDescent="0.25">
      <c r="A1898" s="135" t="s">
        <v>29199</v>
      </c>
      <c r="B1898" s="135" t="s">
        <v>20736</v>
      </c>
      <c r="C1898" s="135" t="s">
        <v>29200</v>
      </c>
      <c r="D1898" s="135" t="s">
        <v>3</v>
      </c>
      <c r="E1898" s="136">
        <v>73.33</v>
      </c>
      <c r="F1898" s="137"/>
    </row>
    <row r="1899" spans="1:6" x14ac:dyDescent="0.25">
      <c r="A1899" s="135" t="s">
        <v>29201</v>
      </c>
      <c r="B1899" s="135" t="s">
        <v>20736</v>
      </c>
      <c r="C1899" s="135" t="s">
        <v>29202</v>
      </c>
      <c r="D1899" s="135" t="s">
        <v>3</v>
      </c>
      <c r="E1899" s="136">
        <v>821.86</v>
      </c>
      <c r="F1899" s="137"/>
    </row>
    <row r="1900" spans="1:6" x14ac:dyDescent="0.25">
      <c r="A1900" s="135" t="s">
        <v>29203</v>
      </c>
      <c r="B1900" s="135" t="s">
        <v>20736</v>
      </c>
      <c r="C1900" s="135" t="s">
        <v>29204</v>
      </c>
      <c r="D1900" s="135" t="s">
        <v>3</v>
      </c>
      <c r="E1900" s="136">
        <v>438.28</v>
      </c>
      <c r="F1900" s="137"/>
    </row>
    <row r="1901" spans="1:6" x14ac:dyDescent="0.25">
      <c r="A1901" s="135" t="s">
        <v>29205</v>
      </c>
      <c r="B1901" s="135" t="s">
        <v>20736</v>
      </c>
      <c r="C1901" s="135" t="s">
        <v>29206</v>
      </c>
      <c r="D1901" s="135" t="s">
        <v>3</v>
      </c>
      <c r="E1901" s="136">
        <v>378.28</v>
      </c>
      <c r="F1901" s="137"/>
    </row>
    <row r="1902" spans="1:6" x14ac:dyDescent="0.25">
      <c r="A1902" s="135" t="s">
        <v>29207</v>
      </c>
      <c r="B1902" s="135" t="s">
        <v>20736</v>
      </c>
      <c r="C1902" s="135" t="s">
        <v>29208</v>
      </c>
      <c r="D1902" s="135" t="s">
        <v>3</v>
      </c>
      <c r="E1902" s="136">
        <v>415.33</v>
      </c>
      <c r="F1902" s="137"/>
    </row>
    <row r="1903" spans="1:6" x14ac:dyDescent="0.25">
      <c r="A1903" s="135" t="s">
        <v>29209</v>
      </c>
      <c r="B1903" s="135" t="s">
        <v>20736</v>
      </c>
      <c r="C1903" s="135" t="s">
        <v>29210</v>
      </c>
      <c r="D1903" s="135" t="s">
        <v>3</v>
      </c>
      <c r="E1903" s="136">
        <v>357.98</v>
      </c>
      <c r="F1903" s="137"/>
    </row>
    <row r="1904" spans="1:6" x14ac:dyDescent="0.25">
      <c r="A1904" s="135" t="s">
        <v>29211</v>
      </c>
      <c r="B1904" s="135" t="s">
        <v>20736</v>
      </c>
      <c r="C1904" s="135" t="s">
        <v>29212</v>
      </c>
      <c r="D1904" s="135" t="s">
        <v>3</v>
      </c>
      <c r="E1904" s="136">
        <v>694.54</v>
      </c>
      <c r="F1904" s="137"/>
    </row>
    <row r="1905" spans="1:6" x14ac:dyDescent="0.25">
      <c r="A1905" s="135" t="s">
        <v>29213</v>
      </c>
      <c r="B1905" s="135" t="s">
        <v>20736</v>
      </c>
      <c r="C1905" s="135" t="s">
        <v>29214</v>
      </c>
      <c r="D1905" s="135" t="s">
        <v>3</v>
      </c>
      <c r="E1905" s="136">
        <v>24900</v>
      </c>
      <c r="F1905" s="137"/>
    </row>
    <row r="1906" spans="1:6" x14ac:dyDescent="0.25">
      <c r="A1906" s="135" t="s">
        <v>29215</v>
      </c>
      <c r="B1906" s="135" t="s">
        <v>20736</v>
      </c>
      <c r="C1906" s="135" t="s">
        <v>29216</v>
      </c>
      <c r="D1906" s="135" t="s">
        <v>3</v>
      </c>
      <c r="E1906" s="136">
        <v>31529.72</v>
      </c>
      <c r="F1906" s="137"/>
    </row>
    <row r="1907" spans="1:6" x14ac:dyDescent="0.25">
      <c r="A1907" s="135" t="s">
        <v>29217</v>
      </c>
      <c r="B1907" s="135" t="s">
        <v>20736</v>
      </c>
      <c r="C1907" s="135" t="s">
        <v>29218</v>
      </c>
      <c r="D1907" s="135" t="s">
        <v>3</v>
      </c>
      <c r="E1907" s="136">
        <v>41690.379999999997</v>
      </c>
      <c r="F1907" s="137"/>
    </row>
    <row r="1908" spans="1:6" x14ac:dyDescent="0.25">
      <c r="A1908" s="137" t="s">
        <v>29219</v>
      </c>
      <c r="B1908" s="137" t="s">
        <v>20736</v>
      </c>
      <c r="C1908" s="137" t="s">
        <v>29220</v>
      </c>
      <c r="D1908" s="137" t="s">
        <v>3</v>
      </c>
      <c r="E1908" s="137">
        <v>15221.15</v>
      </c>
      <c r="F1908" s="137"/>
    </row>
    <row r="1909" spans="1:6" x14ac:dyDescent="0.25">
      <c r="A1909" s="137" t="s">
        <v>29221</v>
      </c>
      <c r="B1909" s="137" t="s">
        <v>20736</v>
      </c>
      <c r="C1909" s="137" t="s">
        <v>29222</v>
      </c>
      <c r="D1909" s="137" t="s">
        <v>3</v>
      </c>
      <c r="E1909" s="137">
        <v>233.75</v>
      </c>
      <c r="F1909" s="137"/>
    </row>
    <row r="1910" spans="1:6" x14ac:dyDescent="0.25">
      <c r="A1910" s="137" t="s">
        <v>29223</v>
      </c>
      <c r="B1910" s="137" t="s">
        <v>20736</v>
      </c>
      <c r="C1910" s="137" t="s">
        <v>29224</v>
      </c>
      <c r="D1910" s="137" t="s">
        <v>3</v>
      </c>
      <c r="E1910" s="137">
        <v>175.65</v>
      </c>
      <c r="F1910" s="137"/>
    </row>
    <row r="1911" spans="1:6" x14ac:dyDescent="0.25">
      <c r="A1911" s="137" t="s">
        <v>29225</v>
      </c>
      <c r="B1911" s="137" t="s">
        <v>20736</v>
      </c>
      <c r="C1911" s="137" t="s">
        <v>29226</v>
      </c>
      <c r="D1911" s="137" t="s">
        <v>3</v>
      </c>
      <c r="E1911" s="137">
        <v>279.97000000000003</v>
      </c>
      <c r="F1911" s="137"/>
    </row>
    <row r="1912" spans="1:6" x14ac:dyDescent="0.25">
      <c r="A1912" s="137" t="s">
        <v>29227</v>
      </c>
      <c r="B1912" s="137" t="s">
        <v>20736</v>
      </c>
      <c r="C1912" s="137" t="s">
        <v>29228</v>
      </c>
      <c r="D1912" s="137" t="s">
        <v>3</v>
      </c>
      <c r="E1912" s="137">
        <v>229.95</v>
      </c>
      <c r="F1912" s="137"/>
    </row>
    <row r="1913" spans="1:6" x14ac:dyDescent="0.25">
      <c r="A1913" s="137" t="s">
        <v>29229</v>
      </c>
      <c r="B1913" s="137" t="s">
        <v>20736</v>
      </c>
      <c r="C1913" s="137" t="s">
        <v>29230</v>
      </c>
      <c r="D1913" s="137" t="s">
        <v>3</v>
      </c>
      <c r="E1913" s="137">
        <v>1019.04</v>
      </c>
      <c r="F1913" s="137"/>
    </row>
    <row r="1914" spans="1:6" x14ac:dyDescent="0.25">
      <c r="A1914" s="137" t="s">
        <v>29231</v>
      </c>
      <c r="B1914" s="137" t="s">
        <v>20736</v>
      </c>
      <c r="C1914" s="137" t="s">
        <v>29232</v>
      </c>
      <c r="D1914" s="137" t="s">
        <v>3</v>
      </c>
      <c r="E1914" s="137">
        <v>240.75</v>
      </c>
      <c r="F1914" s="137"/>
    </row>
    <row r="1915" spans="1:6" x14ac:dyDescent="0.25">
      <c r="A1915" s="137" t="s">
        <v>29233</v>
      </c>
      <c r="B1915" s="137" t="s">
        <v>20736</v>
      </c>
      <c r="C1915" s="137" t="s">
        <v>29234</v>
      </c>
      <c r="D1915" s="137" t="s">
        <v>3</v>
      </c>
      <c r="E1915" s="137">
        <v>80.349999999999994</v>
      </c>
      <c r="F1915" s="137"/>
    </row>
    <row r="1916" spans="1:6" x14ac:dyDescent="0.25">
      <c r="A1916" s="137" t="s">
        <v>29235</v>
      </c>
      <c r="B1916" s="137" t="s">
        <v>20736</v>
      </c>
      <c r="C1916" s="137" t="s">
        <v>20866</v>
      </c>
      <c r="D1916" s="137" t="s">
        <v>3</v>
      </c>
      <c r="E1916" s="137">
        <v>31.4</v>
      </c>
      <c r="F1916" s="137"/>
    </row>
    <row r="1917" spans="1:6" x14ac:dyDescent="0.25">
      <c r="A1917" s="137" t="s">
        <v>29236</v>
      </c>
      <c r="B1917" s="137" t="s">
        <v>20736</v>
      </c>
      <c r="C1917" s="137" t="s">
        <v>29237</v>
      </c>
      <c r="D1917" s="137" t="s">
        <v>3</v>
      </c>
      <c r="E1917" s="137">
        <v>146.53</v>
      </c>
      <c r="F1917" s="137"/>
    </row>
    <row r="1918" spans="1:6" x14ac:dyDescent="0.25">
      <c r="A1918" s="137" t="s">
        <v>29238</v>
      </c>
      <c r="B1918" s="137" t="s">
        <v>20736</v>
      </c>
      <c r="C1918" s="137" t="s">
        <v>29239</v>
      </c>
      <c r="D1918" s="137" t="s">
        <v>4</v>
      </c>
      <c r="E1918" s="137">
        <v>0.06</v>
      </c>
      <c r="F1918" s="137"/>
    </row>
    <row r="1919" spans="1:6" x14ac:dyDescent="0.25">
      <c r="A1919" s="137" t="s">
        <v>29240</v>
      </c>
      <c r="B1919" s="137" t="s">
        <v>20736</v>
      </c>
      <c r="C1919" s="137" t="s">
        <v>29241</v>
      </c>
      <c r="D1919" s="137" t="s">
        <v>55</v>
      </c>
      <c r="E1919" s="137">
        <v>27.06</v>
      </c>
      <c r="F1919" s="137"/>
    </row>
    <row r="1920" spans="1:6" x14ac:dyDescent="0.25">
      <c r="A1920" s="137" t="s">
        <v>29242</v>
      </c>
      <c r="B1920" s="137" t="s">
        <v>20736</v>
      </c>
      <c r="C1920" s="137" t="s">
        <v>29243</v>
      </c>
      <c r="D1920" s="137" t="s">
        <v>55</v>
      </c>
      <c r="E1920" s="137">
        <v>204.98</v>
      </c>
      <c r="F1920" s="137"/>
    </row>
    <row r="1921" spans="1:6" x14ac:dyDescent="0.25">
      <c r="A1921" s="137" t="s">
        <v>29244</v>
      </c>
      <c r="B1921" s="137" t="s">
        <v>20736</v>
      </c>
      <c r="C1921" s="137" t="s">
        <v>29245</v>
      </c>
      <c r="D1921" s="137" t="s">
        <v>55</v>
      </c>
      <c r="E1921" s="137">
        <v>215.22</v>
      </c>
      <c r="F1921" s="137"/>
    </row>
    <row r="1922" spans="1:6" x14ac:dyDescent="0.25">
      <c r="A1922" s="137" t="s">
        <v>29246</v>
      </c>
      <c r="B1922" s="137" t="s">
        <v>20736</v>
      </c>
      <c r="C1922" s="137" t="s">
        <v>29247</v>
      </c>
      <c r="D1922" s="137" t="s">
        <v>55</v>
      </c>
      <c r="E1922" s="137">
        <v>219.83</v>
      </c>
      <c r="F1922" s="137"/>
    </row>
    <row r="1923" spans="1:6" x14ac:dyDescent="0.25">
      <c r="A1923" s="137" t="s">
        <v>29248</v>
      </c>
      <c r="B1923" s="137" t="s">
        <v>20736</v>
      </c>
      <c r="C1923" s="137" t="s">
        <v>29249</v>
      </c>
      <c r="D1923" s="137" t="s">
        <v>55</v>
      </c>
      <c r="E1923" s="137">
        <v>219.83</v>
      </c>
      <c r="F1923" s="137"/>
    </row>
    <row r="1924" spans="1:6" x14ac:dyDescent="0.25">
      <c r="A1924" s="137" t="s">
        <v>29250</v>
      </c>
      <c r="B1924" s="137" t="s">
        <v>20736</v>
      </c>
      <c r="C1924" s="137" t="s">
        <v>29251</v>
      </c>
      <c r="D1924" s="137" t="s">
        <v>55</v>
      </c>
      <c r="E1924" s="137">
        <v>226.5</v>
      </c>
      <c r="F1924" s="137"/>
    </row>
    <row r="1925" spans="1:6" x14ac:dyDescent="0.25">
      <c r="A1925" s="137" t="s">
        <v>29252</v>
      </c>
      <c r="B1925" s="137" t="s">
        <v>20736</v>
      </c>
      <c r="C1925" s="137" t="s">
        <v>29253</v>
      </c>
      <c r="D1925" s="137" t="s">
        <v>55</v>
      </c>
      <c r="E1925" s="137">
        <v>237.69</v>
      </c>
      <c r="F1925" s="137"/>
    </row>
    <row r="1926" spans="1:6" x14ac:dyDescent="0.25">
      <c r="A1926" s="137" t="s">
        <v>29254</v>
      </c>
      <c r="B1926" s="137" t="s">
        <v>20736</v>
      </c>
      <c r="C1926" s="137" t="s">
        <v>29255</v>
      </c>
      <c r="D1926" s="137" t="s">
        <v>55</v>
      </c>
      <c r="E1926" s="137">
        <v>240</v>
      </c>
      <c r="F1926" s="137"/>
    </row>
    <row r="1927" spans="1:6" x14ac:dyDescent="0.25">
      <c r="A1927" s="137" t="s">
        <v>29256</v>
      </c>
      <c r="B1927" s="137" t="s">
        <v>20736</v>
      </c>
      <c r="C1927" s="137" t="s">
        <v>29257</v>
      </c>
      <c r="D1927" s="137" t="s">
        <v>55</v>
      </c>
      <c r="E1927" s="137">
        <v>233.49</v>
      </c>
      <c r="F1927" s="137"/>
    </row>
    <row r="1928" spans="1:6" x14ac:dyDescent="0.25">
      <c r="A1928" s="137" t="s">
        <v>29258</v>
      </c>
      <c r="B1928" s="137" t="s">
        <v>20736</v>
      </c>
      <c r="C1928" s="137" t="s">
        <v>29259</v>
      </c>
      <c r="D1928" s="137" t="s">
        <v>55</v>
      </c>
      <c r="E1928" s="137">
        <v>255.6</v>
      </c>
      <c r="F1928" s="137"/>
    </row>
    <row r="1929" spans="1:6" x14ac:dyDescent="0.25">
      <c r="A1929" s="137" t="s">
        <v>29260</v>
      </c>
      <c r="B1929" s="137" t="s">
        <v>20736</v>
      </c>
      <c r="C1929" s="137" t="s">
        <v>29261</v>
      </c>
      <c r="D1929" s="137" t="s">
        <v>55</v>
      </c>
      <c r="E1929" s="137">
        <v>255.6</v>
      </c>
      <c r="F1929" s="137"/>
    </row>
    <row r="1930" spans="1:6" x14ac:dyDescent="0.25">
      <c r="A1930" s="137" t="s">
        <v>29262</v>
      </c>
      <c r="B1930" s="137" t="s">
        <v>20736</v>
      </c>
      <c r="C1930" s="137" t="s">
        <v>29263</v>
      </c>
      <c r="D1930" s="137" t="s">
        <v>55</v>
      </c>
      <c r="E1930" s="137">
        <v>264.02</v>
      </c>
      <c r="F1930" s="137"/>
    </row>
    <row r="1931" spans="1:6" x14ac:dyDescent="0.25">
      <c r="A1931" s="137" t="s">
        <v>29264</v>
      </c>
      <c r="B1931" s="137" t="s">
        <v>20736</v>
      </c>
      <c r="C1931" s="137" t="s">
        <v>29265</v>
      </c>
      <c r="D1931" s="137" t="s">
        <v>55</v>
      </c>
      <c r="E1931" s="137">
        <v>273.83999999999997</v>
      </c>
      <c r="F1931" s="137"/>
    </row>
    <row r="1932" spans="1:6" x14ac:dyDescent="0.25">
      <c r="A1932" s="137" t="s">
        <v>29266</v>
      </c>
      <c r="B1932" s="137" t="s">
        <v>20736</v>
      </c>
      <c r="C1932" s="137" t="s">
        <v>29267</v>
      </c>
      <c r="D1932" s="137" t="s">
        <v>25738</v>
      </c>
      <c r="E1932" s="137">
        <v>3550</v>
      </c>
      <c r="F1932" s="137"/>
    </row>
    <row r="1933" spans="1:6" x14ac:dyDescent="0.25">
      <c r="A1933" s="137" t="s">
        <v>29268</v>
      </c>
      <c r="B1933" s="137" t="s">
        <v>20736</v>
      </c>
      <c r="C1933" s="137" t="s">
        <v>29269</v>
      </c>
      <c r="D1933" s="137" t="s">
        <v>4</v>
      </c>
      <c r="E1933" s="137">
        <v>30.67</v>
      </c>
      <c r="F1933" s="137"/>
    </row>
    <row r="1934" spans="1:6" x14ac:dyDescent="0.25">
      <c r="A1934" s="137" t="s">
        <v>29270</v>
      </c>
      <c r="B1934" s="137" t="s">
        <v>20736</v>
      </c>
      <c r="C1934" s="137" t="s">
        <v>29271</v>
      </c>
      <c r="D1934" s="137" t="s">
        <v>4</v>
      </c>
      <c r="E1934" s="137">
        <v>31.42</v>
      </c>
      <c r="F1934" s="137"/>
    </row>
    <row r="1935" spans="1:6" x14ac:dyDescent="0.25">
      <c r="A1935" s="137" t="s">
        <v>29272</v>
      </c>
      <c r="B1935" s="137" t="s">
        <v>20736</v>
      </c>
      <c r="C1935" s="137" t="s">
        <v>29273</v>
      </c>
      <c r="D1935" s="137" t="s">
        <v>4</v>
      </c>
      <c r="E1935" s="137">
        <v>43.42</v>
      </c>
      <c r="F1935" s="137"/>
    </row>
    <row r="1936" spans="1:6" x14ac:dyDescent="0.25">
      <c r="A1936" s="137" t="s">
        <v>29274</v>
      </c>
      <c r="B1936" s="137" t="s">
        <v>20736</v>
      </c>
      <c r="C1936" s="137" t="s">
        <v>29275</v>
      </c>
      <c r="D1936" s="137" t="s">
        <v>4</v>
      </c>
      <c r="E1936" s="137">
        <v>45.5</v>
      </c>
      <c r="F1936" s="137"/>
    </row>
    <row r="1937" spans="1:6" x14ac:dyDescent="0.25">
      <c r="A1937" s="137" t="s">
        <v>29276</v>
      </c>
      <c r="B1937" s="137" t="s">
        <v>20736</v>
      </c>
      <c r="C1937" s="137" t="s">
        <v>29277</v>
      </c>
      <c r="D1937" s="137" t="s">
        <v>4</v>
      </c>
      <c r="E1937" s="137">
        <v>46.33</v>
      </c>
      <c r="F1937" s="137"/>
    </row>
    <row r="1938" spans="1:6" x14ac:dyDescent="0.25">
      <c r="A1938" s="137" t="s">
        <v>29278</v>
      </c>
      <c r="B1938" s="137" t="s">
        <v>20736</v>
      </c>
      <c r="C1938" s="137" t="s">
        <v>29279</v>
      </c>
      <c r="D1938" s="137" t="s">
        <v>25738</v>
      </c>
      <c r="E1938" s="137">
        <v>7950</v>
      </c>
      <c r="F1938" s="137"/>
    </row>
    <row r="1939" spans="1:6" x14ac:dyDescent="0.25">
      <c r="A1939" s="137" t="s">
        <v>29280</v>
      </c>
      <c r="B1939" s="137" t="s">
        <v>20736</v>
      </c>
      <c r="C1939" s="137" t="s">
        <v>29281</v>
      </c>
      <c r="D1939" s="137" t="s">
        <v>4</v>
      </c>
      <c r="E1939" s="137">
        <v>60.7</v>
      </c>
      <c r="F1939" s="137"/>
    </row>
    <row r="1940" spans="1:6" x14ac:dyDescent="0.25">
      <c r="A1940" s="137" t="s">
        <v>29282</v>
      </c>
      <c r="B1940" s="137" t="s">
        <v>20736</v>
      </c>
      <c r="C1940" s="137" t="s">
        <v>29283</v>
      </c>
      <c r="D1940" s="137" t="s">
        <v>4</v>
      </c>
      <c r="E1940" s="137">
        <v>73.5</v>
      </c>
      <c r="F1940" s="137"/>
    </row>
    <row r="1941" spans="1:6" x14ac:dyDescent="0.25">
      <c r="A1941" s="137" t="s">
        <v>29284</v>
      </c>
      <c r="B1941" s="137" t="s">
        <v>20736</v>
      </c>
      <c r="C1941" s="137" t="s">
        <v>29285</v>
      </c>
      <c r="D1941" s="137" t="s">
        <v>4</v>
      </c>
      <c r="E1941" s="137">
        <v>93.5</v>
      </c>
      <c r="F1941" s="137"/>
    </row>
    <row r="1942" spans="1:6" x14ac:dyDescent="0.25">
      <c r="A1942" s="137" t="s">
        <v>29286</v>
      </c>
      <c r="B1942" s="137" t="s">
        <v>20736</v>
      </c>
      <c r="C1942" s="137" t="s">
        <v>29287</v>
      </c>
      <c r="D1942" s="137" t="s">
        <v>25738</v>
      </c>
      <c r="E1942" s="137">
        <v>10863.63</v>
      </c>
      <c r="F1942" s="137"/>
    </row>
    <row r="1943" spans="1:6" x14ac:dyDescent="0.25">
      <c r="A1943" s="137" t="s">
        <v>29288</v>
      </c>
      <c r="B1943" s="137" t="s">
        <v>20736</v>
      </c>
      <c r="C1943" s="137" t="s">
        <v>29289</v>
      </c>
      <c r="D1943" s="137" t="s">
        <v>4</v>
      </c>
      <c r="E1943" s="137">
        <v>55.52</v>
      </c>
      <c r="F1943" s="137"/>
    </row>
    <row r="1944" spans="1:6" x14ac:dyDescent="0.25">
      <c r="A1944" s="137" t="s">
        <v>29290</v>
      </c>
      <c r="B1944" s="137" t="s">
        <v>20736</v>
      </c>
      <c r="C1944" s="137" t="s">
        <v>29291</v>
      </c>
      <c r="D1944" s="137" t="s">
        <v>4</v>
      </c>
      <c r="E1944" s="137">
        <v>63.3</v>
      </c>
      <c r="F1944" s="137"/>
    </row>
    <row r="1945" spans="1:6" x14ac:dyDescent="0.25">
      <c r="A1945" s="137" t="s">
        <v>29292</v>
      </c>
      <c r="B1945" s="137" t="s">
        <v>20736</v>
      </c>
      <c r="C1945" s="137" t="s">
        <v>29293</v>
      </c>
      <c r="D1945" s="137" t="s">
        <v>4</v>
      </c>
      <c r="E1945" s="137">
        <v>73.22</v>
      </c>
      <c r="F1945" s="137"/>
    </row>
    <row r="1946" spans="1:6" x14ac:dyDescent="0.25">
      <c r="A1946" s="137" t="s">
        <v>29294</v>
      </c>
      <c r="B1946" s="137" t="s">
        <v>20736</v>
      </c>
      <c r="C1946" s="137" t="s">
        <v>29295</v>
      </c>
      <c r="D1946" s="137" t="s">
        <v>4</v>
      </c>
      <c r="E1946" s="137">
        <v>83.58</v>
      </c>
      <c r="F1946" s="137"/>
    </row>
    <row r="1947" spans="1:6" x14ac:dyDescent="0.25">
      <c r="A1947" s="137" t="s">
        <v>29296</v>
      </c>
      <c r="B1947" s="137" t="s">
        <v>20736</v>
      </c>
      <c r="C1947" s="137" t="s">
        <v>29297</v>
      </c>
      <c r="D1947" s="137" t="s">
        <v>3</v>
      </c>
      <c r="E1947" s="137">
        <v>82.22</v>
      </c>
      <c r="F1947" s="137"/>
    </row>
    <row r="1948" spans="1:6" x14ac:dyDescent="0.25">
      <c r="A1948" s="137" t="s">
        <v>29298</v>
      </c>
      <c r="B1948" s="137" t="s">
        <v>20736</v>
      </c>
      <c r="C1948" s="137" t="s">
        <v>29299</v>
      </c>
      <c r="D1948" s="137" t="s">
        <v>3</v>
      </c>
      <c r="E1948" s="137">
        <v>93.03</v>
      </c>
      <c r="F1948" s="137"/>
    </row>
    <row r="1949" spans="1:6" x14ac:dyDescent="0.25">
      <c r="A1949" s="137" t="s">
        <v>29300</v>
      </c>
      <c r="B1949" s="137" t="s">
        <v>20736</v>
      </c>
      <c r="C1949" s="137" t="s">
        <v>29301</v>
      </c>
      <c r="D1949" s="137" t="s">
        <v>3</v>
      </c>
      <c r="E1949" s="137">
        <v>110.43</v>
      </c>
      <c r="F1949" s="137"/>
    </row>
    <row r="1950" spans="1:6" x14ac:dyDescent="0.25">
      <c r="A1950" s="137" t="s">
        <v>29302</v>
      </c>
      <c r="B1950" s="137" t="s">
        <v>20736</v>
      </c>
      <c r="C1950" s="137" t="s">
        <v>29303</v>
      </c>
      <c r="D1950" s="137" t="s">
        <v>3</v>
      </c>
      <c r="E1950" s="137">
        <v>125.7</v>
      </c>
      <c r="F1950" s="137"/>
    </row>
    <row r="1951" spans="1:6" x14ac:dyDescent="0.25">
      <c r="A1951" s="137" t="s">
        <v>29304</v>
      </c>
      <c r="B1951" s="137" t="s">
        <v>20736</v>
      </c>
      <c r="C1951" s="137" t="s">
        <v>29305</v>
      </c>
      <c r="D1951" s="137" t="s">
        <v>25738</v>
      </c>
      <c r="E1951" s="137">
        <v>18010</v>
      </c>
      <c r="F1951" s="137"/>
    </row>
    <row r="1952" spans="1:6" x14ac:dyDescent="0.25">
      <c r="A1952" s="137" t="s">
        <v>29306</v>
      </c>
      <c r="B1952" s="137" t="s">
        <v>20736</v>
      </c>
      <c r="C1952" s="137" t="s">
        <v>29307</v>
      </c>
      <c r="D1952" s="137" t="s">
        <v>4</v>
      </c>
      <c r="E1952" s="137">
        <v>121.15</v>
      </c>
      <c r="F1952" s="137"/>
    </row>
    <row r="1953" spans="1:6" x14ac:dyDescent="0.25">
      <c r="A1953" s="137" t="s">
        <v>29308</v>
      </c>
      <c r="B1953" s="137" t="s">
        <v>20736</v>
      </c>
      <c r="C1953" s="137" t="s">
        <v>29309</v>
      </c>
      <c r="D1953" s="137" t="s">
        <v>4</v>
      </c>
      <c r="E1953" s="137">
        <v>135.6</v>
      </c>
      <c r="F1953" s="137"/>
    </row>
    <row r="1954" spans="1:6" x14ac:dyDescent="0.25">
      <c r="A1954" s="137" t="s">
        <v>29310</v>
      </c>
      <c r="B1954" s="137" t="s">
        <v>20736</v>
      </c>
      <c r="C1954" s="137" t="s">
        <v>29311</v>
      </c>
      <c r="D1954" s="137" t="s">
        <v>4</v>
      </c>
      <c r="E1954" s="137">
        <v>215.8</v>
      </c>
      <c r="F1954" s="137"/>
    </row>
    <row r="1955" spans="1:6" x14ac:dyDescent="0.25">
      <c r="A1955" s="137" t="s">
        <v>29312</v>
      </c>
      <c r="B1955" s="137" t="s">
        <v>20736</v>
      </c>
      <c r="C1955" s="137" t="s">
        <v>29313</v>
      </c>
      <c r="D1955" s="137" t="s">
        <v>4</v>
      </c>
      <c r="E1955" s="137">
        <v>234.6</v>
      </c>
      <c r="F1955" s="137"/>
    </row>
    <row r="1956" spans="1:6" x14ac:dyDescent="0.25">
      <c r="A1956" s="137" t="s">
        <v>29314</v>
      </c>
      <c r="B1956" s="137" t="s">
        <v>20736</v>
      </c>
      <c r="C1956" s="137" t="s">
        <v>29315</v>
      </c>
      <c r="D1956" s="137" t="s">
        <v>25738</v>
      </c>
      <c r="E1956" s="137">
        <v>12410</v>
      </c>
      <c r="F1956" s="137"/>
    </row>
    <row r="1957" spans="1:6" x14ac:dyDescent="0.25">
      <c r="A1957" s="137" t="s">
        <v>29316</v>
      </c>
      <c r="B1957" s="137" t="s">
        <v>20736</v>
      </c>
      <c r="C1957" s="137" t="s">
        <v>29317</v>
      </c>
      <c r="D1957" s="137" t="s">
        <v>4</v>
      </c>
      <c r="E1957" s="137">
        <v>117.33</v>
      </c>
      <c r="F1957" s="137"/>
    </row>
    <row r="1958" spans="1:6" x14ac:dyDescent="0.25">
      <c r="A1958" s="137" t="s">
        <v>29318</v>
      </c>
      <c r="B1958" s="137" t="s">
        <v>20736</v>
      </c>
      <c r="C1958" s="137" t="s">
        <v>29319</v>
      </c>
      <c r="D1958" s="137" t="s">
        <v>4</v>
      </c>
      <c r="E1958" s="137">
        <v>132.33000000000001</v>
      </c>
      <c r="F1958" s="137"/>
    </row>
    <row r="1959" spans="1:6" x14ac:dyDescent="0.25">
      <c r="A1959" s="137" t="s">
        <v>29320</v>
      </c>
      <c r="B1959" s="137" t="s">
        <v>20736</v>
      </c>
      <c r="C1959" s="137" t="s">
        <v>29321</v>
      </c>
      <c r="D1959" s="137" t="s">
        <v>4</v>
      </c>
      <c r="E1959" s="137">
        <v>151.97999999999999</v>
      </c>
      <c r="F1959" s="137"/>
    </row>
    <row r="1960" spans="1:6" x14ac:dyDescent="0.25">
      <c r="A1960" s="137" t="s">
        <v>29322</v>
      </c>
      <c r="B1960" s="137" t="s">
        <v>20736</v>
      </c>
      <c r="C1960" s="137" t="s">
        <v>29323</v>
      </c>
      <c r="D1960" s="137" t="s">
        <v>4</v>
      </c>
      <c r="E1960" s="137">
        <v>199.75</v>
      </c>
      <c r="F1960" s="137"/>
    </row>
    <row r="1961" spans="1:6" x14ac:dyDescent="0.25">
      <c r="A1961" s="137" t="s">
        <v>29324</v>
      </c>
      <c r="B1961" s="137" t="s">
        <v>20736</v>
      </c>
      <c r="C1961" s="137" t="s">
        <v>29325</v>
      </c>
      <c r="D1961" s="137" t="s">
        <v>4</v>
      </c>
      <c r="E1961" s="137">
        <v>367.3</v>
      </c>
      <c r="F1961" s="137"/>
    </row>
    <row r="1962" spans="1:6" x14ac:dyDescent="0.25">
      <c r="A1962" s="137" t="s">
        <v>29326</v>
      </c>
      <c r="B1962" s="137" t="s">
        <v>20736</v>
      </c>
      <c r="C1962" s="137" t="s">
        <v>29327</v>
      </c>
      <c r="D1962" s="137" t="s">
        <v>4</v>
      </c>
      <c r="E1962" s="137">
        <v>405.17</v>
      </c>
      <c r="F1962" s="137"/>
    </row>
    <row r="1963" spans="1:6" x14ac:dyDescent="0.25">
      <c r="A1963" s="137" t="s">
        <v>29328</v>
      </c>
      <c r="B1963" s="137" t="s">
        <v>20736</v>
      </c>
      <c r="C1963" s="137" t="s">
        <v>29329</v>
      </c>
      <c r="D1963" s="137" t="s">
        <v>4</v>
      </c>
      <c r="E1963" s="137">
        <v>492.38</v>
      </c>
      <c r="F1963" s="137"/>
    </row>
    <row r="1964" spans="1:6" x14ac:dyDescent="0.25">
      <c r="A1964" s="137" t="s">
        <v>29330</v>
      </c>
      <c r="B1964" s="137" t="s">
        <v>20736</v>
      </c>
      <c r="C1964" s="137" t="s">
        <v>29331</v>
      </c>
      <c r="D1964" s="137" t="s">
        <v>4</v>
      </c>
      <c r="E1964" s="137">
        <v>524.73</v>
      </c>
      <c r="F1964" s="137"/>
    </row>
    <row r="1965" spans="1:6" x14ac:dyDescent="0.25">
      <c r="A1965" s="137" t="s">
        <v>29332</v>
      </c>
      <c r="B1965" s="137" t="s">
        <v>20736</v>
      </c>
      <c r="C1965" s="137" t="s">
        <v>29333</v>
      </c>
      <c r="D1965" s="137" t="s">
        <v>15</v>
      </c>
      <c r="E1965" s="137">
        <v>9.3800000000000008</v>
      </c>
      <c r="F1965" s="137"/>
    </row>
    <row r="1966" spans="1:6" x14ac:dyDescent="0.25">
      <c r="A1966" s="137" t="s">
        <v>29334</v>
      </c>
      <c r="B1966" s="137" t="s">
        <v>20736</v>
      </c>
      <c r="C1966" s="137" t="s">
        <v>29335</v>
      </c>
      <c r="D1966" s="137" t="s">
        <v>15</v>
      </c>
      <c r="E1966" s="137">
        <v>33.5</v>
      </c>
      <c r="F1966" s="137"/>
    </row>
    <row r="1967" spans="1:6" x14ac:dyDescent="0.25">
      <c r="A1967" s="137" t="s">
        <v>29336</v>
      </c>
      <c r="B1967" s="137" t="s">
        <v>20736</v>
      </c>
      <c r="C1967" s="137" t="s">
        <v>29337</v>
      </c>
      <c r="D1967" s="137" t="s">
        <v>25738</v>
      </c>
      <c r="E1967" s="137">
        <v>17862.330000000002</v>
      </c>
      <c r="F1967" s="137"/>
    </row>
    <row r="1968" spans="1:6" x14ac:dyDescent="0.25">
      <c r="A1968" s="137" t="s">
        <v>29338</v>
      </c>
      <c r="B1968" s="137" t="s">
        <v>20736</v>
      </c>
      <c r="C1968" s="137" t="s">
        <v>29339</v>
      </c>
      <c r="D1968" s="137" t="s">
        <v>4</v>
      </c>
      <c r="E1968" s="137">
        <v>38.619999999999997</v>
      </c>
      <c r="F1968" s="137"/>
    </row>
    <row r="1969" spans="1:6" x14ac:dyDescent="0.25">
      <c r="A1969" s="137" t="s">
        <v>29340</v>
      </c>
      <c r="B1969" s="137" t="s">
        <v>20736</v>
      </c>
      <c r="C1969" s="137" t="s">
        <v>29341</v>
      </c>
      <c r="D1969" s="137" t="s">
        <v>4</v>
      </c>
      <c r="E1969" s="137">
        <v>42.5</v>
      </c>
      <c r="F1969" s="137"/>
    </row>
    <row r="1970" spans="1:6" x14ac:dyDescent="0.25">
      <c r="A1970" s="137" t="s">
        <v>29342</v>
      </c>
      <c r="B1970" s="137" t="s">
        <v>20736</v>
      </c>
      <c r="C1970" s="137" t="s">
        <v>29343</v>
      </c>
      <c r="D1970" s="137" t="s">
        <v>4</v>
      </c>
      <c r="E1970" s="137">
        <v>53.7</v>
      </c>
      <c r="F1970" s="137"/>
    </row>
    <row r="1971" spans="1:6" x14ac:dyDescent="0.25">
      <c r="A1971" s="137" t="s">
        <v>29344</v>
      </c>
      <c r="B1971" s="137" t="s">
        <v>20736</v>
      </c>
      <c r="C1971" s="137" t="s">
        <v>29345</v>
      </c>
      <c r="D1971" s="137" t="s">
        <v>4</v>
      </c>
      <c r="E1971" s="137">
        <v>65.23</v>
      </c>
      <c r="F1971" s="137"/>
    </row>
    <row r="1972" spans="1:6" x14ac:dyDescent="0.25">
      <c r="A1972" s="137" t="s">
        <v>29346</v>
      </c>
      <c r="B1972" s="137" t="s">
        <v>20736</v>
      </c>
      <c r="C1972" s="137" t="s">
        <v>29347</v>
      </c>
      <c r="D1972" s="137" t="s">
        <v>4</v>
      </c>
      <c r="E1972" s="137">
        <v>75.47</v>
      </c>
      <c r="F1972" s="137"/>
    </row>
    <row r="1973" spans="1:6" x14ac:dyDescent="0.25">
      <c r="A1973" s="137" t="s">
        <v>29348</v>
      </c>
      <c r="B1973" s="137" t="s">
        <v>20736</v>
      </c>
      <c r="C1973" s="137" t="s">
        <v>29349</v>
      </c>
      <c r="D1973" s="137" t="s">
        <v>25738</v>
      </c>
      <c r="E1973" s="137">
        <v>9823.33</v>
      </c>
      <c r="F1973" s="137"/>
    </row>
    <row r="1974" spans="1:6" x14ac:dyDescent="0.25">
      <c r="A1974" s="137" t="s">
        <v>29350</v>
      </c>
      <c r="B1974" s="137" t="s">
        <v>20736</v>
      </c>
      <c r="C1974" s="137" t="s">
        <v>29351</v>
      </c>
      <c r="D1974" s="137" t="s">
        <v>4</v>
      </c>
      <c r="E1974" s="137">
        <v>52.98</v>
      </c>
      <c r="F1974" s="137"/>
    </row>
    <row r="1975" spans="1:6" x14ac:dyDescent="0.25">
      <c r="A1975" s="137" t="s">
        <v>29352</v>
      </c>
      <c r="B1975" s="137" t="s">
        <v>20736</v>
      </c>
      <c r="C1975" s="137" t="s">
        <v>29353</v>
      </c>
      <c r="D1975" s="137" t="s">
        <v>3</v>
      </c>
      <c r="E1975" s="137">
        <v>241.93</v>
      </c>
      <c r="F1975" s="137"/>
    </row>
    <row r="1976" spans="1:6" x14ac:dyDescent="0.25">
      <c r="A1976" s="137" t="s">
        <v>29354</v>
      </c>
      <c r="B1976" s="137" t="s">
        <v>20736</v>
      </c>
      <c r="C1976" s="137" t="s">
        <v>29355</v>
      </c>
      <c r="D1976" s="137" t="s">
        <v>3</v>
      </c>
      <c r="E1976" s="137">
        <v>99</v>
      </c>
      <c r="F1976" s="137"/>
    </row>
    <row r="1977" spans="1:6" x14ac:dyDescent="0.25">
      <c r="A1977" s="137" t="s">
        <v>29356</v>
      </c>
      <c r="B1977" s="137" t="s">
        <v>20736</v>
      </c>
      <c r="C1977" s="137" t="s">
        <v>29357</v>
      </c>
      <c r="D1977" s="137" t="s">
        <v>4</v>
      </c>
      <c r="E1977" s="137">
        <v>75.95</v>
      </c>
      <c r="F1977" s="137"/>
    </row>
    <row r="1978" spans="1:6" x14ac:dyDescent="0.25">
      <c r="A1978" s="137" t="s">
        <v>29358</v>
      </c>
      <c r="B1978" s="137" t="s">
        <v>20736</v>
      </c>
      <c r="C1978" s="137" t="s">
        <v>29359</v>
      </c>
      <c r="D1978" s="137" t="s">
        <v>3</v>
      </c>
      <c r="E1978" s="137">
        <v>357.3</v>
      </c>
      <c r="F1978" s="137"/>
    </row>
    <row r="1979" spans="1:6" x14ac:dyDescent="0.25">
      <c r="A1979" s="137" t="s">
        <v>29360</v>
      </c>
      <c r="B1979" s="137" t="s">
        <v>20736</v>
      </c>
      <c r="C1979" s="137" t="s">
        <v>29361</v>
      </c>
      <c r="D1979" s="137" t="s">
        <v>4</v>
      </c>
      <c r="E1979" s="137">
        <v>52.63</v>
      </c>
      <c r="F1979" s="137"/>
    </row>
    <row r="1980" spans="1:6" x14ac:dyDescent="0.25">
      <c r="A1980" s="137" t="s">
        <v>29362</v>
      </c>
      <c r="B1980" s="137" t="s">
        <v>20736</v>
      </c>
      <c r="C1980" s="137" t="s">
        <v>29363</v>
      </c>
      <c r="D1980" s="137" t="s">
        <v>3</v>
      </c>
      <c r="E1980" s="137">
        <v>139.97</v>
      </c>
      <c r="F1980" s="137"/>
    </row>
    <row r="1981" spans="1:6" x14ac:dyDescent="0.25">
      <c r="A1981" s="137" t="s">
        <v>29364</v>
      </c>
      <c r="B1981" s="137" t="s">
        <v>20736</v>
      </c>
      <c r="C1981" s="137" t="s">
        <v>29365</v>
      </c>
      <c r="D1981" s="137" t="s">
        <v>2</v>
      </c>
      <c r="E1981" s="137">
        <v>6.17</v>
      </c>
      <c r="F1981" s="137"/>
    </row>
    <row r="1982" spans="1:6" x14ac:dyDescent="0.25">
      <c r="A1982" s="137" t="s">
        <v>29366</v>
      </c>
      <c r="B1982" s="137" t="s">
        <v>20736</v>
      </c>
      <c r="C1982" s="137" t="s">
        <v>29367</v>
      </c>
      <c r="D1982" s="137" t="s">
        <v>2</v>
      </c>
      <c r="E1982" s="137">
        <v>4.99</v>
      </c>
      <c r="F1982" s="137"/>
    </row>
    <row r="1983" spans="1:6" x14ac:dyDescent="0.25">
      <c r="A1983" s="137" t="s">
        <v>29368</v>
      </c>
      <c r="B1983" s="137" t="s">
        <v>20736</v>
      </c>
      <c r="C1983" s="137" t="s">
        <v>29369</v>
      </c>
      <c r="D1983" s="137" t="s">
        <v>3</v>
      </c>
      <c r="E1983" s="137">
        <v>1.0900000000000001</v>
      </c>
      <c r="F1983" s="137"/>
    </row>
    <row r="1984" spans="1:6" x14ac:dyDescent="0.25">
      <c r="A1984" s="137" t="s">
        <v>29370</v>
      </c>
      <c r="B1984" s="137" t="s">
        <v>20736</v>
      </c>
      <c r="C1984" s="137" t="s">
        <v>25149</v>
      </c>
      <c r="D1984" s="137" t="s">
        <v>55</v>
      </c>
      <c r="E1984" s="137">
        <v>93.93</v>
      </c>
      <c r="F1984" s="137"/>
    </row>
    <row r="1985" spans="1:6" x14ac:dyDescent="0.25">
      <c r="A1985" s="137" t="s">
        <v>29371</v>
      </c>
      <c r="B1985" s="137" t="s">
        <v>20736</v>
      </c>
      <c r="C1985" s="137" t="s">
        <v>25151</v>
      </c>
      <c r="D1985" s="137" t="s">
        <v>55</v>
      </c>
      <c r="E1985" s="137">
        <v>150.12</v>
      </c>
      <c r="F1985" s="137"/>
    </row>
    <row r="1986" spans="1:6" x14ac:dyDescent="0.25">
      <c r="A1986" s="137" t="s">
        <v>29372</v>
      </c>
      <c r="B1986" s="137" t="s">
        <v>20736</v>
      </c>
      <c r="C1986" s="137" t="s">
        <v>29373</v>
      </c>
      <c r="D1986" s="137" t="s">
        <v>5</v>
      </c>
      <c r="E1986" s="137">
        <v>1.64</v>
      </c>
      <c r="F1986" s="137"/>
    </row>
    <row r="1987" spans="1:6" x14ac:dyDescent="0.25">
      <c r="A1987" s="137" t="s">
        <v>29374</v>
      </c>
      <c r="B1987" s="137" t="s">
        <v>20736</v>
      </c>
      <c r="C1987" s="137" t="s">
        <v>29375</v>
      </c>
      <c r="D1987" s="137" t="s">
        <v>5</v>
      </c>
      <c r="E1987" s="137">
        <v>1.54</v>
      </c>
      <c r="F1987" s="137"/>
    </row>
    <row r="1988" spans="1:6" x14ac:dyDescent="0.25">
      <c r="A1988" s="137" t="s">
        <v>29376</v>
      </c>
      <c r="B1988" s="137" t="s">
        <v>20736</v>
      </c>
      <c r="C1988" s="137" t="s">
        <v>25157</v>
      </c>
      <c r="D1988" s="137" t="s">
        <v>5</v>
      </c>
      <c r="E1988" s="137">
        <v>0.3</v>
      </c>
      <c r="F1988" s="137"/>
    </row>
    <row r="1989" spans="1:6" x14ac:dyDescent="0.25">
      <c r="A1989" s="137" t="s">
        <v>29377</v>
      </c>
      <c r="B1989" s="137" t="s">
        <v>20736</v>
      </c>
      <c r="C1989" s="137" t="s">
        <v>29378</v>
      </c>
      <c r="D1989" s="137" t="s">
        <v>3</v>
      </c>
      <c r="E1989" s="137">
        <v>129</v>
      </c>
      <c r="F1989" s="137"/>
    </row>
    <row r="1990" spans="1:6" x14ac:dyDescent="0.25">
      <c r="A1990" s="137" t="s">
        <v>29379</v>
      </c>
      <c r="B1990" s="137" t="s">
        <v>20736</v>
      </c>
      <c r="C1990" s="137" t="s">
        <v>29380</v>
      </c>
      <c r="D1990" s="137" t="s">
        <v>3</v>
      </c>
      <c r="E1990" s="137">
        <v>129</v>
      </c>
      <c r="F1990" s="137"/>
    </row>
    <row r="1991" spans="1:6" x14ac:dyDescent="0.25">
      <c r="A1991" s="137" t="s">
        <v>29381</v>
      </c>
      <c r="B1991" s="137" t="s">
        <v>20736</v>
      </c>
      <c r="C1991" s="137" t="s">
        <v>29382</v>
      </c>
      <c r="D1991" s="137" t="s">
        <v>3</v>
      </c>
      <c r="E1991" s="137">
        <v>129</v>
      </c>
      <c r="F1991" s="137"/>
    </row>
    <row r="1992" spans="1:6" x14ac:dyDescent="0.25">
      <c r="A1992" s="137" t="s">
        <v>29383</v>
      </c>
      <c r="B1992" s="137" t="s">
        <v>20736</v>
      </c>
      <c r="C1992" s="137" t="s">
        <v>29384</v>
      </c>
      <c r="D1992" s="137" t="s">
        <v>3</v>
      </c>
      <c r="E1992" s="137">
        <v>129</v>
      </c>
      <c r="F1992" s="137"/>
    </row>
    <row r="1993" spans="1:6" x14ac:dyDescent="0.25">
      <c r="A1993" s="137" t="s">
        <v>29385</v>
      </c>
      <c r="B1993" s="137" t="s">
        <v>20736</v>
      </c>
      <c r="C1993" s="137" t="s">
        <v>29386</v>
      </c>
      <c r="D1993" s="137" t="s">
        <v>3</v>
      </c>
      <c r="E1993" s="137">
        <v>129</v>
      </c>
      <c r="F1993" s="137"/>
    </row>
    <row r="1994" spans="1:6" x14ac:dyDescent="0.25">
      <c r="A1994" s="137" t="s">
        <v>29387</v>
      </c>
      <c r="B1994" s="137" t="s">
        <v>20736</v>
      </c>
      <c r="C1994" s="137" t="s">
        <v>25171</v>
      </c>
      <c r="D1994" s="137" t="s">
        <v>3</v>
      </c>
      <c r="E1994" s="137">
        <v>1.75</v>
      </c>
      <c r="F1994" s="137"/>
    </row>
    <row r="1995" spans="1:6" x14ac:dyDescent="0.25">
      <c r="A1995" s="137" t="s">
        <v>29388</v>
      </c>
      <c r="B1995" s="137" t="s">
        <v>20736</v>
      </c>
      <c r="C1995" s="137" t="s">
        <v>25173</v>
      </c>
      <c r="D1995" s="137" t="s">
        <v>3</v>
      </c>
      <c r="E1995" s="137">
        <v>1.1299999999999999</v>
      </c>
      <c r="F1995" s="137"/>
    </row>
    <row r="1996" spans="1:6" x14ac:dyDescent="0.25">
      <c r="A1996" s="137" t="s">
        <v>29389</v>
      </c>
      <c r="B1996" s="137" t="s">
        <v>20736</v>
      </c>
      <c r="C1996" s="137" t="s">
        <v>25175</v>
      </c>
      <c r="D1996" s="137" t="s">
        <v>3</v>
      </c>
      <c r="E1996" s="137">
        <v>0.87</v>
      </c>
      <c r="F1996" s="137"/>
    </row>
    <row r="1997" spans="1:6" x14ac:dyDescent="0.25">
      <c r="A1997" s="137" t="s">
        <v>29390</v>
      </c>
      <c r="B1997" s="137" t="s">
        <v>20736</v>
      </c>
      <c r="C1997" s="137" t="s">
        <v>29391</v>
      </c>
      <c r="D1997" s="137" t="s">
        <v>3</v>
      </c>
      <c r="E1997" s="137">
        <v>2.09</v>
      </c>
      <c r="F1997" s="137"/>
    </row>
    <row r="1998" spans="1:6" x14ac:dyDescent="0.25">
      <c r="A1998" s="137" t="s">
        <v>29392</v>
      </c>
      <c r="B1998" s="137" t="s">
        <v>20736</v>
      </c>
      <c r="C1998" s="137" t="s">
        <v>29393</v>
      </c>
      <c r="D1998" s="137" t="s">
        <v>3</v>
      </c>
      <c r="E1998" s="137">
        <v>0.88</v>
      </c>
      <c r="F1998" s="137"/>
    </row>
    <row r="1999" spans="1:6" x14ac:dyDescent="0.25">
      <c r="A1999" s="137" t="s">
        <v>29394</v>
      </c>
      <c r="B1999" s="137" t="s">
        <v>20736</v>
      </c>
      <c r="C1999" s="137" t="s">
        <v>29395</v>
      </c>
      <c r="D1999" s="137" t="s">
        <v>3</v>
      </c>
      <c r="E1999" s="137">
        <v>139</v>
      </c>
      <c r="F1999" s="137"/>
    </row>
    <row r="2000" spans="1:6" x14ac:dyDescent="0.25">
      <c r="A2000" s="137" t="s">
        <v>29396</v>
      </c>
      <c r="B2000" s="137" t="s">
        <v>20736</v>
      </c>
      <c r="C2000" s="137" t="s">
        <v>29397</v>
      </c>
      <c r="D2000" s="137" t="s">
        <v>2</v>
      </c>
      <c r="E2000" s="137">
        <v>44.67</v>
      </c>
      <c r="F2000" s="137"/>
    </row>
    <row r="2001" spans="1:6" x14ac:dyDescent="0.25">
      <c r="A2001" s="137" t="s">
        <v>29398</v>
      </c>
      <c r="B2001" s="137" t="s">
        <v>20736</v>
      </c>
      <c r="C2001" s="137" t="s">
        <v>29399</v>
      </c>
      <c r="D2001" s="137" t="s">
        <v>4</v>
      </c>
      <c r="E2001" s="137">
        <v>22.7</v>
      </c>
      <c r="F2001" s="137"/>
    </row>
    <row r="2002" spans="1:6" x14ac:dyDescent="0.25">
      <c r="A2002" s="137" t="s">
        <v>29400</v>
      </c>
      <c r="B2002" s="137" t="s">
        <v>20736</v>
      </c>
      <c r="C2002" s="137" t="s">
        <v>29401</v>
      </c>
      <c r="D2002" s="137" t="s">
        <v>2</v>
      </c>
      <c r="E2002" s="137">
        <v>15.1</v>
      </c>
      <c r="F2002" s="137"/>
    </row>
    <row r="2003" spans="1:6" x14ac:dyDescent="0.25">
      <c r="A2003" s="137" t="s">
        <v>29402</v>
      </c>
      <c r="B2003" s="137" t="s">
        <v>20736</v>
      </c>
      <c r="C2003" s="137" t="s">
        <v>29403</v>
      </c>
      <c r="D2003" s="137" t="s">
        <v>2</v>
      </c>
      <c r="E2003" s="137">
        <v>78</v>
      </c>
      <c r="F2003" s="137"/>
    </row>
    <row r="2004" spans="1:6" x14ac:dyDescent="0.25">
      <c r="A2004" s="137" t="s">
        <v>29404</v>
      </c>
      <c r="B2004" s="137" t="s">
        <v>20736</v>
      </c>
      <c r="C2004" s="137" t="s">
        <v>29405</v>
      </c>
      <c r="D2004" s="137" t="s">
        <v>3</v>
      </c>
      <c r="E2004" s="137">
        <v>52.76</v>
      </c>
      <c r="F2004" s="137"/>
    </row>
    <row r="2005" spans="1:6" x14ac:dyDescent="0.25">
      <c r="A2005" s="137" t="s">
        <v>29406</v>
      </c>
      <c r="B2005" s="137" t="s">
        <v>20736</v>
      </c>
      <c r="C2005" s="137" t="s">
        <v>29407</v>
      </c>
      <c r="D2005" s="137" t="s">
        <v>2</v>
      </c>
      <c r="E2005" s="137">
        <v>21.15</v>
      </c>
      <c r="F2005" s="137"/>
    </row>
    <row r="2006" spans="1:6" x14ac:dyDescent="0.25">
      <c r="A2006" s="137" t="s">
        <v>29408</v>
      </c>
      <c r="B2006" s="137" t="s">
        <v>20736</v>
      </c>
      <c r="C2006" s="137" t="s">
        <v>29409</v>
      </c>
      <c r="D2006" s="137" t="s">
        <v>2</v>
      </c>
      <c r="E2006" s="137">
        <v>28</v>
      </c>
      <c r="F2006" s="137"/>
    </row>
    <row r="2007" spans="1:6" x14ac:dyDescent="0.25">
      <c r="A2007" s="137" t="s">
        <v>29410</v>
      </c>
      <c r="B2007" s="137" t="s">
        <v>20736</v>
      </c>
      <c r="C2007" s="137" t="s">
        <v>29411</v>
      </c>
      <c r="D2007" s="137" t="s">
        <v>2</v>
      </c>
      <c r="E2007" s="137">
        <v>28.25</v>
      </c>
      <c r="F2007" s="137"/>
    </row>
    <row r="2008" spans="1:6" x14ac:dyDescent="0.25">
      <c r="A2008" s="137" t="s">
        <v>29412</v>
      </c>
      <c r="B2008" s="137" t="s">
        <v>20736</v>
      </c>
      <c r="C2008" s="137" t="s">
        <v>29413</v>
      </c>
      <c r="D2008" s="137" t="s">
        <v>3</v>
      </c>
      <c r="E2008" s="137">
        <v>52.5</v>
      </c>
      <c r="F2008" s="137"/>
    </row>
    <row r="2009" spans="1:6" x14ac:dyDescent="0.25">
      <c r="A2009" s="137" t="s">
        <v>29414</v>
      </c>
      <c r="B2009" s="137" t="s">
        <v>20736</v>
      </c>
      <c r="C2009" s="137" t="s">
        <v>29415</v>
      </c>
      <c r="D2009" s="137" t="s">
        <v>4</v>
      </c>
      <c r="E2009" s="137">
        <v>46.02</v>
      </c>
      <c r="F2009" s="137"/>
    </row>
    <row r="2010" spans="1:6" x14ac:dyDescent="0.25">
      <c r="A2010" s="137" t="s">
        <v>29416</v>
      </c>
      <c r="B2010" s="137" t="s">
        <v>20736</v>
      </c>
      <c r="C2010" s="137" t="s">
        <v>29417</v>
      </c>
      <c r="D2010" s="137" t="s">
        <v>2</v>
      </c>
      <c r="E2010" s="137">
        <v>54.07</v>
      </c>
      <c r="F2010" s="137"/>
    </row>
    <row r="2011" spans="1:6" x14ac:dyDescent="0.25">
      <c r="A2011" s="137" t="s">
        <v>29418</v>
      </c>
      <c r="B2011" s="137" t="s">
        <v>20736</v>
      </c>
      <c r="C2011" s="137" t="s">
        <v>29419</v>
      </c>
      <c r="D2011" s="137" t="s">
        <v>2</v>
      </c>
      <c r="E2011" s="137">
        <v>66.400000000000006</v>
      </c>
      <c r="F2011" s="137"/>
    </row>
    <row r="2012" spans="1:6" x14ac:dyDescent="0.25">
      <c r="A2012" s="137" t="s">
        <v>29420</v>
      </c>
      <c r="B2012" s="137" t="s">
        <v>20736</v>
      </c>
      <c r="C2012" s="137" t="s">
        <v>29421</v>
      </c>
      <c r="D2012" s="137" t="s">
        <v>7151</v>
      </c>
      <c r="E2012" s="137">
        <v>1500</v>
      </c>
      <c r="F2012" s="137"/>
    </row>
    <row r="2013" spans="1:6" x14ac:dyDescent="0.25">
      <c r="A2013" s="137" t="s">
        <v>29422</v>
      </c>
      <c r="B2013" s="137" t="s">
        <v>20736</v>
      </c>
      <c r="C2013" s="137" t="s">
        <v>29423</v>
      </c>
      <c r="D2013" s="137" t="s">
        <v>7151</v>
      </c>
      <c r="E2013" s="137">
        <v>564.22</v>
      </c>
      <c r="F2013" s="137"/>
    </row>
    <row r="2014" spans="1:6" x14ac:dyDescent="0.25">
      <c r="A2014" s="137" t="s">
        <v>29424</v>
      </c>
      <c r="B2014" s="137" t="s">
        <v>20736</v>
      </c>
      <c r="C2014" s="137" t="s">
        <v>29425</v>
      </c>
      <c r="D2014" s="137" t="s">
        <v>7151</v>
      </c>
      <c r="E2014" s="137">
        <v>584.63</v>
      </c>
      <c r="F2014" s="137"/>
    </row>
    <row r="2015" spans="1:6" x14ac:dyDescent="0.25">
      <c r="A2015" s="137" t="s">
        <v>29426</v>
      </c>
      <c r="B2015" s="137" t="s">
        <v>20736</v>
      </c>
      <c r="C2015" s="137" t="s">
        <v>29427</v>
      </c>
      <c r="D2015" s="137" t="s">
        <v>7151</v>
      </c>
      <c r="E2015" s="137">
        <v>697.33</v>
      </c>
      <c r="F2015" s="137"/>
    </row>
    <row r="2016" spans="1:6" x14ac:dyDescent="0.25">
      <c r="A2016" s="137" t="s">
        <v>29428</v>
      </c>
      <c r="B2016" s="137" t="s">
        <v>20736</v>
      </c>
      <c r="C2016" s="137" t="s">
        <v>29429</v>
      </c>
      <c r="D2016" s="137" t="s">
        <v>7151</v>
      </c>
      <c r="E2016" s="137">
        <v>716.67</v>
      </c>
      <c r="F2016" s="137"/>
    </row>
    <row r="2017" spans="1:6" x14ac:dyDescent="0.25">
      <c r="A2017" s="137" t="s">
        <v>29430</v>
      </c>
      <c r="B2017" s="137" t="s">
        <v>20736</v>
      </c>
      <c r="C2017" s="137" t="s">
        <v>29431</v>
      </c>
      <c r="D2017" s="137" t="s">
        <v>7151</v>
      </c>
      <c r="E2017" s="137">
        <v>570.44000000000005</v>
      </c>
      <c r="F2017" s="137"/>
    </row>
    <row r="2018" spans="1:6" x14ac:dyDescent="0.25">
      <c r="A2018" s="137" t="s">
        <v>29432</v>
      </c>
      <c r="B2018" s="137" t="s">
        <v>20736</v>
      </c>
      <c r="C2018" s="137" t="s">
        <v>29433</v>
      </c>
      <c r="D2018" s="137" t="s">
        <v>7151</v>
      </c>
      <c r="E2018" s="137">
        <v>448</v>
      </c>
      <c r="F2018" s="137"/>
    </row>
    <row r="2019" spans="1:6" x14ac:dyDescent="0.25">
      <c r="A2019" s="137" t="s">
        <v>29434</v>
      </c>
      <c r="B2019" s="137" t="s">
        <v>20736</v>
      </c>
      <c r="C2019" s="137" t="s">
        <v>29435</v>
      </c>
      <c r="D2019" s="137" t="s">
        <v>7151</v>
      </c>
      <c r="E2019" s="137">
        <v>414.32</v>
      </c>
      <c r="F2019" s="137"/>
    </row>
    <row r="2020" spans="1:6" x14ac:dyDescent="0.25">
      <c r="A2020" s="137" t="s">
        <v>29436</v>
      </c>
      <c r="B2020" s="137" t="s">
        <v>20736</v>
      </c>
      <c r="C2020" s="137" t="s">
        <v>29437</v>
      </c>
      <c r="D2020" s="137" t="s">
        <v>7151</v>
      </c>
      <c r="E2020" s="137">
        <v>540.97</v>
      </c>
      <c r="F2020" s="137"/>
    </row>
    <row r="2021" spans="1:6" x14ac:dyDescent="0.25">
      <c r="A2021" s="137" t="s">
        <v>29438</v>
      </c>
      <c r="B2021" s="137" t="s">
        <v>20736</v>
      </c>
      <c r="C2021" s="137" t="s">
        <v>29439</v>
      </c>
      <c r="D2021" s="137" t="s">
        <v>3</v>
      </c>
      <c r="E2021" s="137">
        <v>588.25</v>
      </c>
      <c r="F2021" s="137"/>
    </row>
    <row r="2022" spans="1:6" x14ac:dyDescent="0.25">
      <c r="A2022" s="137" t="s">
        <v>29440</v>
      </c>
      <c r="B2022" s="137" t="s">
        <v>20736</v>
      </c>
      <c r="C2022" s="137" t="s">
        <v>29441</v>
      </c>
      <c r="D2022" s="137" t="s">
        <v>7151</v>
      </c>
      <c r="E2022" s="137">
        <v>151.25</v>
      </c>
      <c r="F2022" s="137"/>
    </row>
    <row r="2023" spans="1:6" x14ac:dyDescent="0.25">
      <c r="A2023" s="137" t="s">
        <v>29442</v>
      </c>
      <c r="B2023" s="137" t="s">
        <v>20736</v>
      </c>
      <c r="C2023" s="137" t="s">
        <v>29443</v>
      </c>
      <c r="D2023" s="137" t="s">
        <v>7151</v>
      </c>
      <c r="E2023" s="137">
        <v>1814</v>
      </c>
      <c r="F2023" s="137"/>
    </row>
    <row r="2024" spans="1:6" x14ac:dyDescent="0.25">
      <c r="A2024" s="137" t="s">
        <v>29444</v>
      </c>
      <c r="B2024" s="137" t="s">
        <v>20736</v>
      </c>
      <c r="C2024" s="137" t="s">
        <v>29445</v>
      </c>
      <c r="D2024" s="137" t="s">
        <v>7151</v>
      </c>
      <c r="E2024" s="137">
        <v>3201</v>
      </c>
      <c r="F2024" s="137"/>
    </row>
    <row r="2025" spans="1:6" x14ac:dyDescent="0.25">
      <c r="A2025" s="137" t="s">
        <v>29446</v>
      </c>
      <c r="B2025" s="137" t="s">
        <v>20736</v>
      </c>
      <c r="C2025" s="137" t="s">
        <v>29447</v>
      </c>
      <c r="D2025" s="137" t="s">
        <v>7151</v>
      </c>
      <c r="E2025" s="137">
        <v>772</v>
      </c>
      <c r="F2025" s="137"/>
    </row>
    <row r="2026" spans="1:6" x14ac:dyDescent="0.25">
      <c r="A2026" s="137" t="s">
        <v>29448</v>
      </c>
      <c r="B2026" s="137" t="s">
        <v>20736</v>
      </c>
      <c r="C2026" s="137" t="s">
        <v>29449</v>
      </c>
      <c r="D2026" s="137" t="s">
        <v>7151</v>
      </c>
      <c r="E2026" s="137">
        <v>1210</v>
      </c>
      <c r="F2026" s="137"/>
    </row>
    <row r="2027" spans="1:6" x14ac:dyDescent="0.25">
      <c r="A2027" s="137" t="s">
        <v>29450</v>
      </c>
      <c r="B2027" s="137" t="s">
        <v>20736</v>
      </c>
      <c r="C2027" s="137" t="s">
        <v>29451</v>
      </c>
      <c r="D2027" s="137" t="s">
        <v>3</v>
      </c>
      <c r="E2027" s="137">
        <v>4</v>
      </c>
      <c r="F2027" s="137"/>
    </row>
    <row r="2028" spans="1:6" x14ac:dyDescent="0.25">
      <c r="A2028" s="137" t="s">
        <v>29452</v>
      </c>
      <c r="B2028" s="137" t="s">
        <v>20736</v>
      </c>
      <c r="C2028" s="137" t="s">
        <v>29453</v>
      </c>
      <c r="D2028" s="137" t="s">
        <v>3</v>
      </c>
      <c r="E2028" s="137">
        <v>5.05</v>
      </c>
      <c r="F2028" s="137"/>
    </row>
    <row r="2029" spans="1:6" x14ac:dyDescent="0.25">
      <c r="A2029" s="137" t="s">
        <v>29454</v>
      </c>
      <c r="B2029" s="137" t="s">
        <v>20736</v>
      </c>
      <c r="C2029" s="137" t="s">
        <v>29455</v>
      </c>
      <c r="D2029" s="137" t="s">
        <v>3</v>
      </c>
      <c r="E2029" s="137">
        <v>9</v>
      </c>
      <c r="F2029" s="137"/>
    </row>
    <row r="2030" spans="1:6" x14ac:dyDescent="0.25">
      <c r="A2030" s="137" t="s">
        <v>29456</v>
      </c>
      <c r="B2030" s="137" t="s">
        <v>20736</v>
      </c>
      <c r="C2030" s="137" t="s">
        <v>29457</v>
      </c>
      <c r="D2030" s="137" t="s">
        <v>3</v>
      </c>
      <c r="E2030" s="137">
        <v>3.5</v>
      </c>
      <c r="F2030" s="137"/>
    </row>
    <row r="2031" spans="1:6" x14ac:dyDescent="0.25">
      <c r="A2031" s="137" t="s">
        <v>29458</v>
      </c>
      <c r="B2031" s="137" t="s">
        <v>20736</v>
      </c>
      <c r="C2031" s="137" t="s">
        <v>29459</v>
      </c>
      <c r="D2031" s="137" t="s">
        <v>3</v>
      </c>
      <c r="E2031" s="137">
        <v>5.23</v>
      </c>
      <c r="F2031" s="137"/>
    </row>
    <row r="2032" spans="1:6" x14ac:dyDescent="0.25">
      <c r="A2032" s="137" t="s">
        <v>29460</v>
      </c>
      <c r="B2032" s="137" t="s">
        <v>20736</v>
      </c>
      <c r="C2032" s="137" t="s">
        <v>29461</v>
      </c>
      <c r="D2032" s="137" t="s">
        <v>3</v>
      </c>
      <c r="E2032" s="137">
        <v>6.4</v>
      </c>
      <c r="F2032" s="137"/>
    </row>
    <row r="2033" spans="1:6" x14ac:dyDescent="0.25">
      <c r="A2033" s="137" t="s">
        <v>29462</v>
      </c>
      <c r="B2033" s="137" t="s">
        <v>20736</v>
      </c>
      <c r="C2033" s="137" t="s">
        <v>29463</v>
      </c>
      <c r="D2033" s="137" t="s">
        <v>3</v>
      </c>
      <c r="E2033" s="137">
        <v>9.9</v>
      </c>
      <c r="F2033" s="137"/>
    </row>
    <row r="2034" spans="1:6" x14ac:dyDescent="0.25">
      <c r="A2034" s="137" t="s">
        <v>29464</v>
      </c>
      <c r="B2034" s="137" t="s">
        <v>20736</v>
      </c>
      <c r="C2034" s="137" t="s">
        <v>29465</v>
      </c>
      <c r="D2034" s="137" t="s">
        <v>3</v>
      </c>
      <c r="E2034" s="137">
        <v>15.9</v>
      </c>
      <c r="F2034" s="137"/>
    </row>
    <row r="2035" spans="1:6" x14ac:dyDescent="0.25">
      <c r="A2035" s="137" t="s">
        <v>29466</v>
      </c>
      <c r="B2035" s="137"/>
      <c r="C2035" s="137" t="s">
        <v>29467</v>
      </c>
      <c r="D2035" s="137" t="s">
        <v>3</v>
      </c>
      <c r="E2035" s="137">
        <v>32.9</v>
      </c>
      <c r="F2035" s="137"/>
    </row>
    <row r="2036" spans="1:6" x14ac:dyDescent="0.25">
      <c r="A2036" s="137" t="s">
        <v>29468</v>
      </c>
      <c r="B2036" s="137"/>
      <c r="C2036" s="137" t="s">
        <v>29469</v>
      </c>
      <c r="D2036" s="137" t="s">
        <v>3</v>
      </c>
      <c r="E2036" s="137">
        <v>44.95</v>
      </c>
      <c r="F2036" s="137"/>
    </row>
    <row r="2037" spans="1:6" x14ac:dyDescent="0.25">
      <c r="A2037" s="137" t="s">
        <v>29470</v>
      </c>
      <c r="B2037" s="137"/>
      <c r="C2037" s="137" t="s">
        <v>29471</v>
      </c>
      <c r="D2037" s="137" t="s">
        <v>3</v>
      </c>
      <c r="E2037" s="137">
        <v>89.15</v>
      </c>
      <c r="F2037" s="137"/>
    </row>
    <row r="2038" spans="1:6" x14ac:dyDescent="0.25">
      <c r="A2038" s="137" t="s">
        <v>29472</v>
      </c>
      <c r="B2038" s="137" t="s">
        <v>20736</v>
      </c>
      <c r="C2038" s="137" t="s">
        <v>29473</v>
      </c>
      <c r="D2038" s="137" t="s">
        <v>3</v>
      </c>
      <c r="E2038" s="137">
        <v>0.22</v>
      </c>
      <c r="F2038" s="137"/>
    </row>
    <row r="2039" spans="1:6" x14ac:dyDescent="0.25">
      <c r="A2039" s="137" t="s">
        <v>29474</v>
      </c>
      <c r="B2039" s="137" t="s">
        <v>20736</v>
      </c>
      <c r="C2039" s="137" t="s">
        <v>29475</v>
      </c>
      <c r="D2039" s="137" t="s">
        <v>3</v>
      </c>
      <c r="E2039" s="137">
        <v>0.59</v>
      </c>
      <c r="F2039" s="137"/>
    </row>
    <row r="2040" spans="1:6" x14ac:dyDescent="0.25">
      <c r="A2040" s="137" t="s">
        <v>29476</v>
      </c>
      <c r="B2040" s="137" t="s">
        <v>20736</v>
      </c>
      <c r="C2040" s="137" t="s">
        <v>29477</v>
      </c>
      <c r="D2040" s="137" t="s">
        <v>3</v>
      </c>
      <c r="E2040" s="137">
        <v>2.2999999999999998</v>
      </c>
      <c r="F2040" s="137"/>
    </row>
    <row r="2041" spans="1:6" x14ac:dyDescent="0.25">
      <c r="A2041" s="137" t="s">
        <v>29478</v>
      </c>
      <c r="B2041" s="137" t="s">
        <v>20736</v>
      </c>
      <c r="C2041" s="137" t="s">
        <v>29479</v>
      </c>
      <c r="D2041" s="137" t="s">
        <v>3</v>
      </c>
      <c r="E2041" s="137">
        <v>4.1500000000000004</v>
      </c>
      <c r="F2041" s="137"/>
    </row>
    <row r="2042" spans="1:6" x14ac:dyDescent="0.25">
      <c r="A2042" s="137" t="s">
        <v>29480</v>
      </c>
      <c r="B2042" s="137" t="s">
        <v>20736</v>
      </c>
      <c r="C2042" s="137" t="s">
        <v>29481</v>
      </c>
      <c r="D2042" s="137" t="s">
        <v>3</v>
      </c>
      <c r="E2042" s="137">
        <v>4.5</v>
      </c>
      <c r="F2042" s="137"/>
    </row>
    <row r="2043" spans="1:6" x14ac:dyDescent="0.25">
      <c r="A2043" s="137" t="s">
        <v>29482</v>
      </c>
      <c r="B2043" s="137" t="s">
        <v>20736</v>
      </c>
      <c r="C2043" s="137" t="s">
        <v>29483</v>
      </c>
      <c r="D2043" s="137" t="s">
        <v>3</v>
      </c>
      <c r="E2043" s="137">
        <v>1.95</v>
      </c>
      <c r="F2043" s="137"/>
    </row>
    <row r="2044" spans="1:6" x14ac:dyDescent="0.25">
      <c r="A2044" s="137" t="s">
        <v>29484</v>
      </c>
      <c r="B2044" s="137" t="s">
        <v>20736</v>
      </c>
      <c r="C2044" s="137" t="s">
        <v>29485</v>
      </c>
      <c r="D2044" s="137" t="s">
        <v>3</v>
      </c>
      <c r="E2044" s="137">
        <v>2.35</v>
      </c>
      <c r="F2044" s="137"/>
    </row>
    <row r="2045" spans="1:6" x14ac:dyDescent="0.25">
      <c r="A2045" s="137" t="s">
        <v>29486</v>
      </c>
      <c r="B2045" s="137" t="s">
        <v>20736</v>
      </c>
      <c r="C2045" s="137" t="s">
        <v>29487</v>
      </c>
      <c r="D2045" s="137" t="s">
        <v>3</v>
      </c>
      <c r="E2045" s="137">
        <v>3.3</v>
      </c>
      <c r="F2045" s="137"/>
    </row>
    <row r="2046" spans="1:6" x14ac:dyDescent="0.25">
      <c r="A2046" s="137" t="s">
        <v>29488</v>
      </c>
      <c r="B2046" s="137" t="s">
        <v>20736</v>
      </c>
      <c r="C2046" s="137" t="s">
        <v>29489</v>
      </c>
      <c r="D2046" s="137" t="s">
        <v>3</v>
      </c>
      <c r="E2046" s="137">
        <v>6.7</v>
      </c>
      <c r="F2046" s="137"/>
    </row>
    <row r="2047" spans="1:6" x14ac:dyDescent="0.25">
      <c r="A2047" s="137" t="s">
        <v>29490</v>
      </c>
      <c r="B2047" s="137"/>
      <c r="C2047" s="137" t="s">
        <v>29491</v>
      </c>
      <c r="D2047" s="137" t="s">
        <v>3</v>
      </c>
      <c r="E2047" s="137">
        <v>5.4</v>
      </c>
      <c r="F2047" s="137"/>
    </row>
    <row r="2048" spans="1:6" x14ac:dyDescent="0.25">
      <c r="A2048" s="137" t="s">
        <v>29492</v>
      </c>
      <c r="B2048" s="137"/>
      <c r="C2048" s="137" t="s">
        <v>29493</v>
      </c>
      <c r="D2048" s="137" t="s">
        <v>3</v>
      </c>
      <c r="E2048" s="137">
        <v>4.8499999999999996</v>
      </c>
      <c r="F2048" s="137"/>
    </row>
    <row r="2049" spans="1:6" x14ac:dyDescent="0.25">
      <c r="A2049" s="137" t="s">
        <v>29494</v>
      </c>
      <c r="B2049" s="137"/>
      <c r="C2049" s="137" t="s">
        <v>29495</v>
      </c>
      <c r="D2049" s="137" t="s">
        <v>3</v>
      </c>
      <c r="E2049" s="137">
        <v>7.5</v>
      </c>
      <c r="F2049" s="137"/>
    </row>
    <row r="2050" spans="1:6" x14ac:dyDescent="0.25">
      <c r="A2050" s="137" t="s">
        <v>29496</v>
      </c>
      <c r="B2050" s="137" t="s">
        <v>20736</v>
      </c>
      <c r="C2050" s="137" t="s">
        <v>29497</v>
      </c>
      <c r="D2050" s="137" t="s">
        <v>3</v>
      </c>
      <c r="E2050" s="137">
        <v>3.15</v>
      </c>
      <c r="F2050" s="137"/>
    </row>
    <row r="2051" spans="1:6" x14ac:dyDescent="0.25">
      <c r="A2051" s="137" t="s">
        <v>29498</v>
      </c>
      <c r="B2051" s="137" t="s">
        <v>20736</v>
      </c>
      <c r="C2051" s="137" t="s">
        <v>29499</v>
      </c>
      <c r="D2051" s="137" t="s">
        <v>3</v>
      </c>
      <c r="E2051" s="137">
        <v>4.2</v>
      </c>
      <c r="F2051" s="137"/>
    </row>
    <row r="2052" spans="1:6" x14ac:dyDescent="0.25">
      <c r="A2052" s="137" t="s">
        <v>29500</v>
      </c>
      <c r="B2052" s="137" t="s">
        <v>20736</v>
      </c>
      <c r="C2052" s="137" t="s">
        <v>29501</v>
      </c>
      <c r="D2052" s="137" t="s">
        <v>3</v>
      </c>
      <c r="E2052" s="137">
        <v>5.9</v>
      </c>
      <c r="F2052" s="137"/>
    </row>
    <row r="2053" spans="1:6" x14ac:dyDescent="0.25">
      <c r="A2053" s="137" t="s">
        <v>29502</v>
      </c>
      <c r="B2053" s="137" t="s">
        <v>20736</v>
      </c>
      <c r="C2053" s="137" t="s">
        <v>29503</v>
      </c>
      <c r="D2053" s="137" t="s">
        <v>3</v>
      </c>
      <c r="E2053" s="137">
        <v>9.1</v>
      </c>
      <c r="F2053" s="137"/>
    </row>
    <row r="2054" spans="1:6" x14ac:dyDescent="0.25">
      <c r="A2054" s="137" t="s">
        <v>29504</v>
      </c>
      <c r="B2054" s="137" t="s">
        <v>20736</v>
      </c>
      <c r="C2054" s="137" t="s">
        <v>29505</v>
      </c>
      <c r="D2054" s="137" t="s">
        <v>3</v>
      </c>
      <c r="E2054" s="137">
        <v>15</v>
      </c>
      <c r="F2054" s="137"/>
    </row>
    <row r="2055" spans="1:6" x14ac:dyDescent="0.25">
      <c r="A2055" s="137" t="s">
        <v>29506</v>
      </c>
      <c r="B2055" s="137" t="s">
        <v>20736</v>
      </c>
      <c r="C2055" s="137" t="s">
        <v>29507</v>
      </c>
      <c r="D2055" s="137" t="s">
        <v>3</v>
      </c>
      <c r="E2055" s="137">
        <v>3</v>
      </c>
      <c r="F2055" s="137"/>
    </row>
    <row r="2056" spans="1:6" x14ac:dyDescent="0.25">
      <c r="A2056" s="137" t="s">
        <v>29508</v>
      </c>
      <c r="B2056" s="137" t="s">
        <v>20736</v>
      </c>
      <c r="C2056" s="137" t="s">
        <v>29509</v>
      </c>
      <c r="D2056" s="137" t="s">
        <v>3</v>
      </c>
      <c r="E2056" s="137">
        <v>4.1500000000000004</v>
      </c>
      <c r="F2056" s="137"/>
    </row>
    <row r="2057" spans="1:6" x14ac:dyDescent="0.25">
      <c r="A2057" s="137" t="s">
        <v>29510</v>
      </c>
      <c r="B2057" s="137" t="s">
        <v>20736</v>
      </c>
      <c r="C2057" s="137" t="s">
        <v>29511</v>
      </c>
      <c r="D2057" s="137" t="s">
        <v>3</v>
      </c>
      <c r="E2057" s="137">
        <v>6.5</v>
      </c>
      <c r="F2057" s="137"/>
    </row>
    <row r="2058" spans="1:6" x14ac:dyDescent="0.25">
      <c r="A2058" s="137" t="s">
        <v>29512</v>
      </c>
      <c r="B2058" s="137" t="s">
        <v>20736</v>
      </c>
      <c r="C2058" s="137" t="s">
        <v>29513</v>
      </c>
      <c r="D2058" s="137" t="s">
        <v>3</v>
      </c>
      <c r="E2058" s="137">
        <v>9.1999999999999993</v>
      </c>
      <c r="F2058" s="137"/>
    </row>
    <row r="2059" spans="1:6" x14ac:dyDescent="0.25">
      <c r="A2059" s="137" t="s">
        <v>29514</v>
      </c>
      <c r="B2059" s="137" t="s">
        <v>20736</v>
      </c>
      <c r="C2059" s="137" t="s">
        <v>29515</v>
      </c>
      <c r="D2059" s="137" t="s">
        <v>3</v>
      </c>
      <c r="E2059" s="137">
        <v>15.7</v>
      </c>
      <c r="F2059" s="137"/>
    </row>
    <row r="2060" spans="1:6" x14ac:dyDescent="0.25">
      <c r="A2060" s="137" t="s">
        <v>29516</v>
      </c>
      <c r="B2060" s="137"/>
      <c r="C2060" s="137" t="s">
        <v>29517</v>
      </c>
      <c r="D2060" s="137" t="s">
        <v>3</v>
      </c>
      <c r="E2060" s="137">
        <v>11.5</v>
      </c>
      <c r="F2060" s="137"/>
    </row>
    <row r="2061" spans="1:6" x14ac:dyDescent="0.25">
      <c r="A2061" s="137" t="s">
        <v>29518</v>
      </c>
      <c r="B2061" s="137"/>
      <c r="C2061" s="137" t="s">
        <v>29519</v>
      </c>
      <c r="D2061" s="137" t="s">
        <v>3</v>
      </c>
      <c r="E2061" s="137">
        <v>14.99</v>
      </c>
      <c r="F2061" s="137"/>
    </row>
    <row r="2062" spans="1:6" x14ac:dyDescent="0.25">
      <c r="A2062" s="137" t="s">
        <v>29520</v>
      </c>
      <c r="B2062" s="137"/>
      <c r="C2062" s="137" t="s">
        <v>29521</v>
      </c>
      <c r="D2062" s="137" t="s">
        <v>3</v>
      </c>
      <c r="E2062" s="137">
        <v>18.2</v>
      </c>
      <c r="F2062" s="137"/>
    </row>
    <row r="2063" spans="1:6" x14ac:dyDescent="0.25">
      <c r="A2063" s="137" t="s">
        <v>29522</v>
      </c>
      <c r="B2063" s="137" t="s">
        <v>20736</v>
      </c>
      <c r="C2063" s="137" t="s">
        <v>29523</v>
      </c>
      <c r="D2063" s="137" t="s">
        <v>3</v>
      </c>
      <c r="E2063" s="137">
        <v>3</v>
      </c>
      <c r="F2063" s="137"/>
    </row>
    <row r="2064" spans="1:6" x14ac:dyDescent="0.25">
      <c r="A2064" s="137" t="s">
        <v>29524</v>
      </c>
      <c r="B2064" s="137" t="s">
        <v>20736</v>
      </c>
      <c r="C2064" s="137" t="s">
        <v>29525</v>
      </c>
      <c r="D2064" s="137" t="s">
        <v>3</v>
      </c>
      <c r="E2064" s="137">
        <v>5.9</v>
      </c>
      <c r="F2064" s="137"/>
    </row>
    <row r="2065" spans="1:6" x14ac:dyDescent="0.25">
      <c r="A2065" s="137" t="s">
        <v>29526</v>
      </c>
      <c r="B2065" s="137" t="s">
        <v>20736</v>
      </c>
      <c r="C2065" s="137" t="s">
        <v>29527</v>
      </c>
      <c r="D2065" s="137" t="s">
        <v>3</v>
      </c>
      <c r="E2065" s="137">
        <v>8.9</v>
      </c>
      <c r="F2065" s="137"/>
    </row>
    <row r="2066" spans="1:6" x14ac:dyDescent="0.25">
      <c r="A2066" s="137" t="s">
        <v>29528</v>
      </c>
      <c r="B2066" s="137" t="s">
        <v>20736</v>
      </c>
      <c r="C2066" s="137" t="s">
        <v>29529</v>
      </c>
      <c r="D2066" s="137" t="s">
        <v>3</v>
      </c>
      <c r="E2066" s="137">
        <v>14</v>
      </c>
      <c r="F2066" s="137"/>
    </row>
    <row r="2067" spans="1:6" x14ac:dyDescent="0.25">
      <c r="A2067" s="137" t="s">
        <v>29530</v>
      </c>
      <c r="B2067" s="137" t="s">
        <v>20736</v>
      </c>
      <c r="C2067" s="137" t="s">
        <v>29531</v>
      </c>
      <c r="D2067" s="137" t="s">
        <v>3</v>
      </c>
      <c r="E2067" s="137">
        <v>18.8</v>
      </c>
      <c r="F2067" s="137"/>
    </row>
    <row r="2068" spans="1:6" x14ac:dyDescent="0.25">
      <c r="A2068" s="137" t="s">
        <v>29532</v>
      </c>
      <c r="B2068" s="137"/>
      <c r="C2068" s="137" t="s">
        <v>29533</v>
      </c>
      <c r="D2068" s="137" t="s">
        <v>3</v>
      </c>
      <c r="E2068" s="137">
        <v>19</v>
      </c>
      <c r="F2068" s="137"/>
    </row>
    <row r="2069" spans="1:6" x14ac:dyDescent="0.25">
      <c r="A2069" s="137" t="s">
        <v>29534</v>
      </c>
      <c r="B2069" s="137"/>
      <c r="C2069" s="137" t="s">
        <v>29535</v>
      </c>
      <c r="D2069" s="137" t="s">
        <v>3</v>
      </c>
      <c r="E2069" s="137">
        <v>19</v>
      </c>
      <c r="F2069" s="137"/>
    </row>
    <row r="2070" spans="1:6" x14ac:dyDescent="0.25">
      <c r="A2070" s="137" t="s">
        <v>29536</v>
      </c>
      <c r="B2070" s="137"/>
      <c r="C2070" s="137" t="s">
        <v>29537</v>
      </c>
      <c r="D2070" s="137" t="s">
        <v>3</v>
      </c>
      <c r="E2070" s="137">
        <v>21</v>
      </c>
      <c r="F2070" s="137"/>
    </row>
    <row r="2071" spans="1:6" x14ac:dyDescent="0.25">
      <c r="A2071" s="137" t="s">
        <v>29538</v>
      </c>
      <c r="B2071" s="137"/>
      <c r="C2071" s="137" t="s">
        <v>29539</v>
      </c>
      <c r="D2071" s="137" t="s">
        <v>3</v>
      </c>
      <c r="E2071" s="137">
        <v>7.15</v>
      </c>
      <c r="F2071" s="137"/>
    </row>
    <row r="2072" spans="1:6" x14ac:dyDescent="0.25">
      <c r="A2072" s="137" t="s">
        <v>29540</v>
      </c>
      <c r="B2072" s="137"/>
      <c r="C2072" s="137" t="s">
        <v>29541</v>
      </c>
      <c r="D2072" s="137" t="s">
        <v>3</v>
      </c>
      <c r="E2072" s="137">
        <v>6.8</v>
      </c>
      <c r="F2072" s="137"/>
    </row>
    <row r="2073" spans="1:6" x14ac:dyDescent="0.25">
      <c r="A2073" s="137" t="s">
        <v>29542</v>
      </c>
      <c r="B2073" s="137"/>
      <c r="C2073" s="137" t="s">
        <v>29543</v>
      </c>
      <c r="D2073" s="137" t="s">
        <v>3</v>
      </c>
      <c r="E2073" s="137">
        <v>5.35</v>
      </c>
      <c r="F2073" s="137"/>
    </row>
    <row r="2074" spans="1:6" x14ac:dyDescent="0.25">
      <c r="A2074" s="137" t="s">
        <v>29544</v>
      </c>
      <c r="B2074" s="137" t="s">
        <v>20736</v>
      </c>
      <c r="C2074" s="137" t="s">
        <v>29545</v>
      </c>
      <c r="D2074" s="137" t="s">
        <v>3</v>
      </c>
      <c r="E2074" s="137">
        <v>0.9</v>
      </c>
      <c r="F2074" s="137"/>
    </row>
    <row r="2075" spans="1:6" x14ac:dyDescent="0.25">
      <c r="A2075" s="137" t="s">
        <v>29546</v>
      </c>
      <c r="B2075" s="137" t="s">
        <v>20736</v>
      </c>
      <c r="C2075" s="137" t="s">
        <v>29547</v>
      </c>
      <c r="D2075" s="137" t="s">
        <v>3</v>
      </c>
      <c r="E2075" s="137">
        <v>35</v>
      </c>
      <c r="F2075" s="137"/>
    </row>
    <row r="2076" spans="1:6" x14ac:dyDescent="0.25">
      <c r="A2076" s="137" t="s">
        <v>29548</v>
      </c>
      <c r="B2076" s="137" t="s">
        <v>20736</v>
      </c>
      <c r="C2076" s="137" t="s">
        <v>29549</v>
      </c>
      <c r="D2076" s="137" t="s">
        <v>3</v>
      </c>
      <c r="E2076" s="137">
        <v>35</v>
      </c>
      <c r="F2076" s="137"/>
    </row>
    <row r="2077" spans="1:6" x14ac:dyDescent="0.25">
      <c r="A2077" s="137" t="s">
        <v>29550</v>
      </c>
      <c r="B2077" s="137" t="s">
        <v>20736</v>
      </c>
      <c r="C2077" s="137" t="s">
        <v>29551</v>
      </c>
      <c r="D2077" s="137" t="s">
        <v>3</v>
      </c>
      <c r="E2077" s="137">
        <v>4.05</v>
      </c>
      <c r="F2077" s="137"/>
    </row>
    <row r="2078" spans="1:6" x14ac:dyDescent="0.25">
      <c r="A2078" s="137" t="s">
        <v>29552</v>
      </c>
      <c r="B2078" s="137" t="s">
        <v>20736</v>
      </c>
      <c r="C2078" s="137" t="s">
        <v>29553</v>
      </c>
      <c r="D2078" s="137" t="s">
        <v>25738</v>
      </c>
      <c r="E2078" s="137">
        <v>820</v>
      </c>
      <c r="F2078" s="137"/>
    </row>
    <row r="2079" spans="1:6" x14ac:dyDescent="0.25">
      <c r="A2079" s="137" t="s">
        <v>29554</v>
      </c>
      <c r="B2079" s="137" t="s">
        <v>20736</v>
      </c>
      <c r="C2079" s="137" t="s">
        <v>29555</v>
      </c>
      <c r="D2079" s="137" t="s">
        <v>4</v>
      </c>
      <c r="E2079" s="137">
        <v>80</v>
      </c>
      <c r="F2079" s="137"/>
    </row>
    <row r="2080" spans="1:6" x14ac:dyDescent="0.25">
      <c r="A2080" s="137" t="s">
        <v>29556</v>
      </c>
      <c r="B2080" s="137" t="s">
        <v>20736</v>
      </c>
      <c r="C2080" s="137" t="s">
        <v>29557</v>
      </c>
      <c r="D2080" s="137" t="s">
        <v>3</v>
      </c>
      <c r="E2080" s="137">
        <v>160</v>
      </c>
      <c r="F2080" s="137"/>
    </row>
    <row r="2081" spans="1:6" x14ac:dyDescent="0.25">
      <c r="A2081" s="137" t="s">
        <v>29558</v>
      </c>
      <c r="B2081" s="137" t="s">
        <v>20736</v>
      </c>
      <c r="C2081" s="137" t="s">
        <v>29559</v>
      </c>
      <c r="D2081" s="137" t="s">
        <v>25738</v>
      </c>
      <c r="E2081" s="137">
        <v>640</v>
      </c>
      <c r="F2081" s="137"/>
    </row>
    <row r="2082" spans="1:6" x14ac:dyDescent="0.25">
      <c r="A2082" s="137" t="s">
        <v>29560</v>
      </c>
      <c r="B2082" s="137" t="s">
        <v>20736</v>
      </c>
      <c r="C2082" s="137" t="s">
        <v>29561</v>
      </c>
      <c r="D2082" s="137" t="s">
        <v>4</v>
      </c>
      <c r="E2082" s="137">
        <v>60</v>
      </c>
      <c r="F2082" s="137"/>
    </row>
    <row r="2083" spans="1:6" x14ac:dyDescent="0.25">
      <c r="A2083" s="137" t="s">
        <v>29562</v>
      </c>
      <c r="B2083" s="137" t="s">
        <v>20736</v>
      </c>
      <c r="C2083" s="137" t="s">
        <v>29563</v>
      </c>
      <c r="D2083" s="137" t="s">
        <v>55</v>
      </c>
      <c r="E2083" s="137">
        <v>289</v>
      </c>
      <c r="F2083" s="137"/>
    </row>
    <row r="2084" spans="1:6" x14ac:dyDescent="0.25">
      <c r="A2084" s="137" t="s">
        <v>29564</v>
      </c>
      <c r="B2084" s="137" t="s">
        <v>20736</v>
      </c>
      <c r="C2084" s="137" t="s">
        <v>29565</v>
      </c>
      <c r="D2084" s="137" t="s">
        <v>4</v>
      </c>
      <c r="E2084" s="137">
        <v>90</v>
      </c>
      <c r="F2084" s="137"/>
    </row>
    <row r="2085" spans="1:6" x14ac:dyDescent="0.25">
      <c r="A2085" s="137" t="s">
        <v>29566</v>
      </c>
      <c r="B2085" s="137" t="s">
        <v>20736</v>
      </c>
      <c r="C2085" s="137" t="s">
        <v>29567</v>
      </c>
      <c r="D2085" s="137" t="s">
        <v>4</v>
      </c>
      <c r="E2085" s="137">
        <v>70</v>
      </c>
      <c r="F2085" s="137"/>
    </row>
    <row r="2086" spans="1:6" x14ac:dyDescent="0.25">
      <c r="A2086" s="137" t="s">
        <v>29568</v>
      </c>
      <c r="B2086" s="137" t="s">
        <v>20736</v>
      </c>
      <c r="C2086" s="137" t="s">
        <v>29569</v>
      </c>
      <c r="D2086" s="137" t="s">
        <v>25738</v>
      </c>
      <c r="E2086" s="137">
        <v>2500</v>
      </c>
      <c r="F2086" s="137"/>
    </row>
    <row r="2087" spans="1:6" x14ac:dyDescent="0.25">
      <c r="A2087" s="137" t="s">
        <v>29570</v>
      </c>
      <c r="B2087" s="137" t="s">
        <v>20736</v>
      </c>
      <c r="C2087" s="137" t="s">
        <v>29571</v>
      </c>
      <c r="D2087" s="137" t="s">
        <v>3</v>
      </c>
      <c r="E2087" s="137">
        <v>615</v>
      </c>
      <c r="F2087" s="137"/>
    </row>
    <row r="2088" spans="1:6" x14ac:dyDescent="0.25">
      <c r="A2088" s="137" t="s">
        <v>29572</v>
      </c>
      <c r="B2088" s="137" t="s">
        <v>20736</v>
      </c>
      <c r="C2088" s="137" t="s">
        <v>29573</v>
      </c>
      <c r="D2088" s="137" t="s">
        <v>4</v>
      </c>
      <c r="E2088" s="137">
        <v>240</v>
      </c>
      <c r="F2088" s="137"/>
    </row>
    <row r="2089" spans="1:6" x14ac:dyDescent="0.25">
      <c r="A2089" s="137" t="s">
        <v>29574</v>
      </c>
      <c r="B2089" s="137" t="s">
        <v>20736</v>
      </c>
      <c r="C2089" s="137" t="s">
        <v>29575</v>
      </c>
      <c r="D2089" s="137" t="s">
        <v>4</v>
      </c>
      <c r="E2089" s="137">
        <v>267</v>
      </c>
      <c r="F2089" s="137"/>
    </row>
    <row r="2090" spans="1:6" x14ac:dyDescent="0.25">
      <c r="A2090" s="137" t="s">
        <v>29576</v>
      </c>
      <c r="B2090" s="137" t="s">
        <v>20736</v>
      </c>
      <c r="C2090" s="137" t="s">
        <v>29577</v>
      </c>
      <c r="D2090" s="137" t="s">
        <v>4</v>
      </c>
      <c r="E2090" s="137">
        <v>569</v>
      </c>
      <c r="F2090" s="137"/>
    </row>
    <row r="2091" spans="1:6" x14ac:dyDescent="0.25">
      <c r="A2091" s="137" t="s">
        <v>29578</v>
      </c>
      <c r="B2091" s="137" t="s">
        <v>20736</v>
      </c>
      <c r="C2091" s="137" t="s">
        <v>29579</v>
      </c>
      <c r="D2091" s="137" t="s">
        <v>3</v>
      </c>
      <c r="E2091" s="137">
        <v>1400</v>
      </c>
      <c r="F2091" s="137"/>
    </row>
    <row r="2092" spans="1:6" x14ac:dyDescent="0.25">
      <c r="A2092" s="137" t="s">
        <v>29580</v>
      </c>
      <c r="B2092" s="137" t="s">
        <v>20736</v>
      </c>
      <c r="C2092" s="137" t="s">
        <v>29581</v>
      </c>
      <c r="D2092" s="137" t="s">
        <v>3</v>
      </c>
      <c r="E2092" s="137">
        <v>920</v>
      </c>
      <c r="F2092" s="137"/>
    </row>
    <row r="2093" spans="1:6" x14ac:dyDescent="0.25">
      <c r="A2093" s="137" t="s">
        <v>29582</v>
      </c>
      <c r="B2093" s="137" t="s">
        <v>20736</v>
      </c>
      <c r="C2093" s="137" t="s">
        <v>29583</v>
      </c>
      <c r="D2093" s="137" t="s">
        <v>3</v>
      </c>
      <c r="E2093" s="137">
        <v>475</v>
      </c>
      <c r="F2093" s="137"/>
    </row>
    <row r="2094" spans="1:6" x14ac:dyDescent="0.25">
      <c r="A2094" s="137" t="s">
        <v>29584</v>
      </c>
      <c r="B2094" s="137" t="s">
        <v>20736</v>
      </c>
      <c r="C2094" s="137" t="s">
        <v>29585</v>
      </c>
      <c r="D2094" s="137" t="s">
        <v>3</v>
      </c>
      <c r="E2094" s="137">
        <v>220</v>
      </c>
      <c r="F2094" s="137"/>
    </row>
    <row r="2095" spans="1:6" x14ac:dyDescent="0.25">
      <c r="A2095" s="137" t="s">
        <v>29586</v>
      </c>
      <c r="B2095" s="137" t="s">
        <v>20736</v>
      </c>
      <c r="C2095" s="137" t="s">
        <v>29587</v>
      </c>
      <c r="D2095" s="137" t="s">
        <v>3</v>
      </c>
      <c r="E2095" s="137">
        <v>95</v>
      </c>
      <c r="F2095" s="137"/>
    </row>
    <row r="2096" spans="1:6" x14ac:dyDescent="0.25">
      <c r="A2096" s="137" t="s">
        <v>29588</v>
      </c>
      <c r="B2096" s="137" t="s">
        <v>20736</v>
      </c>
      <c r="C2096" s="137" t="s">
        <v>29589</v>
      </c>
      <c r="D2096" s="137" t="s">
        <v>3</v>
      </c>
      <c r="E2096" s="137">
        <v>90</v>
      </c>
      <c r="F2096" s="137"/>
    </row>
    <row r="2097" spans="1:6" x14ac:dyDescent="0.25">
      <c r="A2097" s="137" t="s">
        <v>29590</v>
      </c>
      <c r="B2097" s="137" t="s">
        <v>20736</v>
      </c>
      <c r="C2097" s="137" t="s">
        <v>29591</v>
      </c>
      <c r="D2097" s="137" t="s">
        <v>3</v>
      </c>
      <c r="E2097" s="137">
        <v>81</v>
      </c>
      <c r="F2097" s="137"/>
    </row>
    <row r="2098" spans="1:6" x14ac:dyDescent="0.25">
      <c r="A2098" s="137" t="s">
        <v>29592</v>
      </c>
      <c r="B2098" s="137" t="s">
        <v>20736</v>
      </c>
      <c r="C2098" s="137" t="s">
        <v>29593</v>
      </c>
      <c r="D2098" s="137" t="s">
        <v>3</v>
      </c>
      <c r="E2098" s="137">
        <v>105</v>
      </c>
      <c r="F2098" s="137"/>
    </row>
    <row r="2099" spans="1:6" x14ac:dyDescent="0.25">
      <c r="A2099" s="137" t="s">
        <v>29594</v>
      </c>
      <c r="B2099" s="137" t="s">
        <v>20736</v>
      </c>
      <c r="C2099" s="137" t="s">
        <v>29595</v>
      </c>
      <c r="D2099" s="137" t="s">
        <v>3</v>
      </c>
      <c r="E2099" s="137">
        <v>245</v>
      </c>
      <c r="F2099" s="137"/>
    </row>
    <row r="2100" spans="1:6" x14ac:dyDescent="0.25">
      <c r="A2100" s="137" t="s">
        <v>29596</v>
      </c>
      <c r="B2100" s="137" t="s">
        <v>20736</v>
      </c>
      <c r="C2100" s="137" t="s">
        <v>29597</v>
      </c>
      <c r="D2100" s="137" t="s">
        <v>3</v>
      </c>
      <c r="E2100" s="137">
        <v>3180</v>
      </c>
      <c r="F2100" s="137"/>
    </row>
    <row r="2101" spans="1:6" x14ac:dyDescent="0.25">
      <c r="A2101" s="137" t="s">
        <v>29598</v>
      </c>
      <c r="B2101" s="137" t="s">
        <v>20736</v>
      </c>
      <c r="C2101" s="137" t="s">
        <v>29599</v>
      </c>
      <c r="D2101" s="137" t="s">
        <v>3</v>
      </c>
      <c r="E2101" s="137">
        <v>2600</v>
      </c>
      <c r="F2101" s="137"/>
    </row>
    <row r="2102" spans="1:6" x14ac:dyDescent="0.25">
      <c r="A2102" s="137" t="s">
        <v>29600</v>
      </c>
      <c r="B2102" s="137" t="s">
        <v>20736</v>
      </c>
      <c r="C2102" s="137" t="s">
        <v>29601</v>
      </c>
      <c r="D2102" s="137" t="s">
        <v>3</v>
      </c>
      <c r="E2102" s="137">
        <v>2615</v>
      </c>
      <c r="F2102" s="137"/>
    </row>
    <row r="2103" spans="1:6" x14ac:dyDescent="0.25">
      <c r="A2103" s="137" t="s">
        <v>29602</v>
      </c>
      <c r="B2103" s="137" t="s">
        <v>20736</v>
      </c>
      <c r="C2103" s="137" t="s">
        <v>29603</v>
      </c>
      <c r="D2103" s="137" t="s">
        <v>3</v>
      </c>
      <c r="E2103" s="137">
        <v>470</v>
      </c>
      <c r="F2103" s="137"/>
    </row>
    <row r="2104" spans="1:6" x14ac:dyDescent="0.25">
      <c r="A2104" s="137" t="s">
        <v>29604</v>
      </c>
      <c r="B2104" s="137" t="s">
        <v>20736</v>
      </c>
      <c r="C2104" s="137" t="s">
        <v>29605</v>
      </c>
      <c r="D2104" s="137" t="s">
        <v>3</v>
      </c>
      <c r="E2104" s="137">
        <v>140</v>
      </c>
      <c r="F2104" s="137"/>
    </row>
    <row r="2105" spans="1:6" x14ac:dyDescent="0.25">
      <c r="A2105" s="137" t="s">
        <v>29606</v>
      </c>
      <c r="B2105" s="137" t="s">
        <v>20736</v>
      </c>
      <c r="C2105" s="137" t="s">
        <v>29607</v>
      </c>
      <c r="D2105" s="137" t="s">
        <v>3</v>
      </c>
      <c r="E2105" s="137">
        <v>170</v>
      </c>
      <c r="F2105" s="137"/>
    </row>
    <row r="2106" spans="1:6" x14ac:dyDescent="0.25">
      <c r="A2106" s="137" t="s">
        <v>29608</v>
      </c>
      <c r="B2106" s="137" t="s">
        <v>20736</v>
      </c>
      <c r="C2106" s="137" t="s">
        <v>29609</v>
      </c>
      <c r="D2106" s="137" t="s">
        <v>3</v>
      </c>
      <c r="E2106" s="137">
        <v>144.9</v>
      </c>
      <c r="F2106" s="137"/>
    </row>
    <row r="2107" spans="1:6" x14ac:dyDescent="0.25">
      <c r="A2107" s="137" t="s">
        <v>29610</v>
      </c>
      <c r="B2107" s="137" t="s">
        <v>20736</v>
      </c>
      <c r="C2107" s="137" t="s">
        <v>29611</v>
      </c>
      <c r="D2107" s="137" t="s">
        <v>3</v>
      </c>
      <c r="E2107" s="137">
        <v>361</v>
      </c>
      <c r="F2107" s="137"/>
    </row>
    <row r="2108" spans="1:6" x14ac:dyDescent="0.25">
      <c r="A2108" s="137" t="s">
        <v>29612</v>
      </c>
      <c r="B2108" s="137" t="s">
        <v>20736</v>
      </c>
      <c r="C2108" s="137" t="s">
        <v>29613</v>
      </c>
      <c r="D2108" s="137" t="s">
        <v>3</v>
      </c>
      <c r="E2108" s="137">
        <v>361</v>
      </c>
      <c r="F2108" s="137"/>
    </row>
    <row r="2109" spans="1:6" x14ac:dyDescent="0.25">
      <c r="A2109" s="137" t="s">
        <v>29614</v>
      </c>
      <c r="B2109" s="137" t="s">
        <v>20736</v>
      </c>
      <c r="C2109" s="137" t="s">
        <v>29615</v>
      </c>
      <c r="D2109" s="137" t="s">
        <v>3</v>
      </c>
      <c r="E2109" s="137">
        <v>259</v>
      </c>
      <c r="F2109" s="137"/>
    </row>
    <row r="2110" spans="1:6" x14ac:dyDescent="0.25">
      <c r="A2110" s="137" t="s">
        <v>29616</v>
      </c>
      <c r="B2110" s="137" t="s">
        <v>20736</v>
      </c>
      <c r="C2110" s="137" t="s">
        <v>29617</v>
      </c>
      <c r="D2110" s="137" t="s">
        <v>3</v>
      </c>
      <c r="E2110" s="137">
        <v>165</v>
      </c>
      <c r="F2110" s="137"/>
    </row>
    <row r="2111" spans="1:6" x14ac:dyDescent="0.25">
      <c r="A2111" s="137" t="s">
        <v>29618</v>
      </c>
      <c r="B2111" s="137" t="s">
        <v>20736</v>
      </c>
      <c r="C2111" s="137" t="s">
        <v>29619</v>
      </c>
      <c r="D2111" s="137" t="s">
        <v>3</v>
      </c>
      <c r="E2111" s="137">
        <v>110</v>
      </c>
      <c r="F2111" s="137"/>
    </row>
    <row r="2112" spans="1:6" x14ac:dyDescent="0.25">
      <c r="A2112" s="137" t="s">
        <v>29620</v>
      </c>
      <c r="B2112" s="137" t="s">
        <v>20736</v>
      </c>
      <c r="C2112" s="137" t="s">
        <v>29621</v>
      </c>
      <c r="D2112" s="137" t="s">
        <v>3</v>
      </c>
      <c r="E2112" s="137">
        <v>159</v>
      </c>
      <c r="F2112" s="137"/>
    </row>
    <row r="2113" spans="1:6" x14ac:dyDescent="0.25">
      <c r="A2113" s="137" t="s">
        <v>29622</v>
      </c>
      <c r="B2113" s="137" t="s">
        <v>20736</v>
      </c>
      <c r="C2113" s="137" t="s">
        <v>29623</v>
      </c>
      <c r="D2113" s="137" t="s">
        <v>3</v>
      </c>
      <c r="E2113" s="137">
        <v>136</v>
      </c>
      <c r="F2113" s="137"/>
    </row>
    <row r="2114" spans="1:6" x14ac:dyDescent="0.25">
      <c r="A2114" s="137" t="s">
        <v>29624</v>
      </c>
      <c r="B2114" s="137" t="s">
        <v>20736</v>
      </c>
      <c r="C2114" s="137" t="s">
        <v>29625</v>
      </c>
      <c r="D2114" s="137" t="s">
        <v>3</v>
      </c>
      <c r="E2114" s="137">
        <v>157.9</v>
      </c>
      <c r="F2114" s="137"/>
    </row>
    <row r="2115" spans="1:6" x14ac:dyDescent="0.25">
      <c r="A2115" s="137" t="s">
        <v>29626</v>
      </c>
      <c r="B2115" s="137" t="s">
        <v>20736</v>
      </c>
      <c r="C2115" s="137" t="s">
        <v>29627</v>
      </c>
      <c r="D2115" s="137" t="s">
        <v>3</v>
      </c>
      <c r="E2115" s="137">
        <v>163</v>
      </c>
      <c r="F2115" s="137"/>
    </row>
    <row r="2116" spans="1:6" x14ac:dyDescent="0.25">
      <c r="A2116" s="137" t="s">
        <v>29628</v>
      </c>
      <c r="B2116" s="137" t="s">
        <v>20736</v>
      </c>
      <c r="C2116" s="137" t="s">
        <v>29629</v>
      </c>
      <c r="D2116" s="137" t="s">
        <v>3</v>
      </c>
      <c r="E2116" s="137">
        <v>219</v>
      </c>
      <c r="F2116" s="137"/>
    </row>
    <row r="2117" spans="1:6" x14ac:dyDescent="0.25">
      <c r="A2117" s="137" t="s">
        <v>29630</v>
      </c>
      <c r="B2117" s="137" t="s">
        <v>20736</v>
      </c>
      <c r="C2117" s="137" t="s">
        <v>29631</v>
      </c>
      <c r="D2117" s="137" t="s">
        <v>3</v>
      </c>
      <c r="E2117" s="137">
        <v>126</v>
      </c>
      <c r="F2117" s="137"/>
    </row>
    <row r="2118" spans="1:6" x14ac:dyDescent="0.25">
      <c r="A2118" s="137" t="s">
        <v>29632</v>
      </c>
      <c r="B2118" s="137" t="s">
        <v>20736</v>
      </c>
      <c r="C2118" s="137" t="s">
        <v>29633</v>
      </c>
      <c r="D2118" s="137" t="s">
        <v>3</v>
      </c>
      <c r="E2118" s="137">
        <v>159</v>
      </c>
      <c r="F2118" s="137"/>
    </row>
    <row r="2119" spans="1:6" x14ac:dyDescent="0.25">
      <c r="A2119" s="137" t="s">
        <v>29634</v>
      </c>
      <c r="B2119" s="137" t="s">
        <v>20736</v>
      </c>
      <c r="C2119" s="137" t="s">
        <v>29635</v>
      </c>
      <c r="D2119" s="137" t="s">
        <v>3</v>
      </c>
      <c r="E2119" s="137">
        <v>210</v>
      </c>
      <c r="F2119" s="137"/>
    </row>
    <row r="2120" spans="1:6" x14ac:dyDescent="0.25">
      <c r="A2120" s="137" t="s">
        <v>29636</v>
      </c>
      <c r="B2120" s="137" t="s">
        <v>20736</v>
      </c>
      <c r="C2120" s="137" t="s">
        <v>29637</v>
      </c>
      <c r="D2120" s="137" t="s">
        <v>3</v>
      </c>
      <c r="E2120" s="137">
        <v>147.5</v>
      </c>
      <c r="F2120" s="137"/>
    </row>
    <row r="2121" spans="1:6" x14ac:dyDescent="0.25">
      <c r="A2121" s="137" t="s">
        <v>29638</v>
      </c>
      <c r="B2121" s="137" t="s">
        <v>20736</v>
      </c>
      <c r="C2121" s="137" t="s">
        <v>29639</v>
      </c>
      <c r="D2121" s="137" t="s">
        <v>3</v>
      </c>
      <c r="E2121" s="137">
        <v>210</v>
      </c>
      <c r="F2121" s="137"/>
    </row>
    <row r="2122" spans="1:6" x14ac:dyDescent="0.25">
      <c r="A2122" s="137" t="s">
        <v>29640</v>
      </c>
      <c r="B2122" s="137" t="s">
        <v>20736</v>
      </c>
      <c r="C2122" s="137" t="s">
        <v>29641</v>
      </c>
      <c r="D2122" s="137" t="s">
        <v>3</v>
      </c>
      <c r="E2122" s="137">
        <v>85.9</v>
      </c>
      <c r="F2122" s="137"/>
    </row>
    <row r="2123" spans="1:6" x14ac:dyDescent="0.25">
      <c r="A2123" s="137" t="s">
        <v>29642</v>
      </c>
      <c r="B2123" s="137" t="s">
        <v>20736</v>
      </c>
      <c r="C2123" s="137" t="s">
        <v>29643</v>
      </c>
      <c r="D2123" s="137" t="s">
        <v>3</v>
      </c>
      <c r="E2123" s="137">
        <v>90</v>
      </c>
      <c r="F2123" s="137"/>
    </row>
    <row r="2124" spans="1:6" x14ac:dyDescent="0.25">
      <c r="A2124" s="137" t="s">
        <v>29644</v>
      </c>
      <c r="B2124" s="137" t="s">
        <v>20736</v>
      </c>
      <c r="C2124" s="137" t="s">
        <v>29645</v>
      </c>
      <c r="D2124" s="137" t="s">
        <v>3</v>
      </c>
      <c r="E2124" s="137">
        <v>127</v>
      </c>
      <c r="F2124" s="137"/>
    </row>
    <row r="2125" spans="1:6" x14ac:dyDescent="0.25">
      <c r="A2125" s="137" t="s">
        <v>29646</v>
      </c>
      <c r="B2125" s="137" t="s">
        <v>20736</v>
      </c>
      <c r="C2125" s="137" t="s">
        <v>29647</v>
      </c>
      <c r="D2125" s="137" t="s">
        <v>3</v>
      </c>
      <c r="E2125" s="137">
        <v>85.9</v>
      </c>
      <c r="F2125" s="137"/>
    </row>
    <row r="2126" spans="1:6" x14ac:dyDescent="0.25">
      <c r="A2126" s="137" t="s">
        <v>29648</v>
      </c>
      <c r="B2126" s="137" t="s">
        <v>20736</v>
      </c>
      <c r="C2126" s="137" t="s">
        <v>29649</v>
      </c>
      <c r="D2126" s="137" t="s">
        <v>3</v>
      </c>
      <c r="E2126" s="137">
        <v>85</v>
      </c>
      <c r="F2126" s="137"/>
    </row>
    <row r="2127" spans="1:6" x14ac:dyDescent="0.25">
      <c r="A2127" s="137" t="s">
        <v>29650</v>
      </c>
      <c r="B2127" s="137" t="s">
        <v>20736</v>
      </c>
      <c r="C2127" s="137" t="s">
        <v>29651</v>
      </c>
      <c r="D2127" s="137" t="s">
        <v>3</v>
      </c>
      <c r="E2127" s="137">
        <v>225.5</v>
      </c>
      <c r="F2127" s="137"/>
    </row>
    <row r="2128" spans="1:6" x14ac:dyDescent="0.25">
      <c r="A2128" s="137" t="s">
        <v>29652</v>
      </c>
      <c r="B2128" s="137" t="s">
        <v>20736</v>
      </c>
      <c r="C2128" s="137" t="s">
        <v>29653</v>
      </c>
      <c r="D2128" s="137" t="s">
        <v>3</v>
      </c>
      <c r="E2128" s="137">
        <v>69</v>
      </c>
      <c r="F2128" s="137"/>
    </row>
    <row r="2129" spans="1:6" x14ac:dyDescent="0.25">
      <c r="A2129" s="137" t="s">
        <v>29654</v>
      </c>
      <c r="B2129" s="137" t="s">
        <v>20736</v>
      </c>
      <c r="C2129" s="137" t="s">
        <v>29655</v>
      </c>
      <c r="D2129" s="137" t="s">
        <v>3</v>
      </c>
      <c r="E2129" s="137">
        <v>67</v>
      </c>
      <c r="F2129" s="137"/>
    </row>
    <row r="2130" spans="1:6" x14ac:dyDescent="0.25">
      <c r="A2130" s="137" t="s">
        <v>29656</v>
      </c>
      <c r="B2130" s="137" t="s">
        <v>20736</v>
      </c>
      <c r="C2130" s="137" t="s">
        <v>29657</v>
      </c>
      <c r="D2130" s="137" t="s">
        <v>3</v>
      </c>
      <c r="E2130" s="137">
        <v>106</v>
      </c>
      <c r="F2130" s="137"/>
    </row>
    <row r="2131" spans="1:6" x14ac:dyDescent="0.25">
      <c r="A2131" s="137" t="s">
        <v>29658</v>
      </c>
      <c r="B2131" s="137" t="s">
        <v>20736</v>
      </c>
      <c r="C2131" s="137" t="s">
        <v>29659</v>
      </c>
      <c r="D2131" s="137" t="s">
        <v>3</v>
      </c>
      <c r="E2131" s="137">
        <v>95</v>
      </c>
      <c r="F2131" s="137"/>
    </row>
    <row r="2132" spans="1:6" x14ac:dyDescent="0.25">
      <c r="A2132" s="137" t="s">
        <v>29660</v>
      </c>
      <c r="B2132" s="137" t="s">
        <v>20736</v>
      </c>
      <c r="C2132" s="137" t="s">
        <v>29661</v>
      </c>
      <c r="D2132" s="137" t="s">
        <v>3</v>
      </c>
      <c r="E2132" s="137">
        <v>114.8</v>
      </c>
      <c r="F2132" s="137"/>
    </row>
    <row r="2133" spans="1:6" x14ac:dyDescent="0.25">
      <c r="A2133" s="137" t="s">
        <v>29662</v>
      </c>
      <c r="B2133" s="137" t="s">
        <v>20736</v>
      </c>
      <c r="C2133" s="137" t="s">
        <v>29663</v>
      </c>
      <c r="D2133" s="137" t="s">
        <v>3</v>
      </c>
      <c r="E2133" s="137">
        <v>134.30000000000001</v>
      </c>
      <c r="F2133" s="137"/>
    </row>
    <row r="2134" spans="1:6" x14ac:dyDescent="0.25">
      <c r="A2134" s="137" t="s">
        <v>29664</v>
      </c>
      <c r="B2134" s="137" t="s">
        <v>20736</v>
      </c>
      <c r="C2134" s="137" t="s">
        <v>29665</v>
      </c>
      <c r="D2134" s="137" t="s">
        <v>3</v>
      </c>
      <c r="E2134" s="137">
        <v>75.45</v>
      </c>
      <c r="F2134" s="137"/>
    </row>
    <row r="2135" spans="1:6" x14ac:dyDescent="0.25">
      <c r="A2135" s="137" t="s">
        <v>29666</v>
      </c>
      <c r="B2135" s="137" t="s">
        <v>20736</v>
      </c>
      <c r="C2135" s="137" t="s">
        <v>29667</v>
      </c>
      <c r="D2135" s="137" t="s">
        <v>3</v>
      </c>
      <c r="E2135" s="137">
        <v>122</v>
      </c>
      <c r="F2135" s="137"/>
    </row>
    <row r="2136" spans="1:6" x14ac:dyDescent="0.25">
      <c r="A2136" s="137" t="s">
        <v>29668</v>
      </c>
      <c r="B2136" s="137" t="s">
        <v>20736</v>
      </c>
      <c r="C2136" s="137" t="s">
        <v>29669</v>
      </c>
      <c r="D2136" s="137" t="s">
        <v>3</v>
      </c>
      <c r="E2136" s="137">
        <v>177.5</v>
      </c>
      <c r="F2136" s="137"/>
    </row>
    <row r="2137" spans="1:6" x14ac:dyDescent="0.25">
      <c r="A2137" s="137" t="s">
        <v>29670</v>
      </c>
      <c r="B2137" s="137" t="s">
        <v>20736</v>
      </c>
      <c r="C2137" s="137" t="s">
        <v>29671</v>
      </c>
      <c r="D2137" s="137" t="s">
        <v>3</v>
      </c>
      <c r="E2137" s="137">
        <v>139.9</v>
      </c>
      <c r="F2137" s="137"/>
    </row>
    <row r="2138" spans="1:6" x14ac:dyDescent="0.25">
      <c r="A2138" s="137" t="s">
        <v>29672</v>
      </c>
      <c r="B2138" s="137" t="s">
        <v>20736</v>
      </c>
      <c r="C2138" s="137" t="s">
        <v>29673</v>
      </c>
      <c r="D2138" s="137" t="s">
        <v>3</v>
      </c>
      <c r="E2138" s="137">
        <v>760</v>
      </c>
      <c r="F2138" s="137"/>
    </row>
    <row r="2139" spans="1:6" x14ac:dyDescent="0.25">
      <c r="A2139" s="137" t="s">
        <v>29674</v>
      </c>
      <c r="B2139" s="137" t="s">
        <v>20736</v>
      </c>
      <c r="C2139" s="137" t="s">
        <v>29675</v>
      </c>
      <c r="D2139" s="137" t="s">
        <v>3</v>
      </c>
      <c r="E2139" s="137">
        <v>102</v>
      </c>
      <c r="F2139" s="137"/>
    </row>
    <row r="2140" spans="1:6" x14ac:dyDescent="0.25">
      <c r="A2140" s="137" t="s">
        <v>29676</v>
      </c>
      <c r="B2140" s="137" t="s">
        <v>20736</v>
      </c>
      <c r="C2140" s="137" t="s">
        <v>29677</v>
      </c>
      <c r="D2140" s="137" t="s">
        <v>3</v>
      </c>
      <c r="E2140" s="137">
        <v>253.9</v>
      </c>
      <c r="F2140" s="137"/>
    </row>
    <row r="2141" spans="1:6" x14ac:dyDescent="0.25">
      <c r="A2141" s="137" t="s">
        <v>29678</v>
      </c>
      <c r="B2141" s="137" t="s">
        <v>20736</v>
      </c>
      <c r="C2141" s="137" t="s">
        <v>29679</v>
      </c>
      <c r="D2141" s="137" t="s">
        <v>3</v>
      </c>
      <c r="E2141" s="137">
        <v>104.2</v>
      </c>
      <c r="F2141" s="137"/>
    </row>
    <row r="2142" spans="1:6" x14ac:dyDescent="0.25">
      <c r="A2142" s="137" t="s">
        <v>29680</v>
      </c>
      <c r="B2142" s="137" t="s">
        <v>20736</v>
      </c>
      <c r="C2142" s="137" t="s">
        <v>29681</v>
      </c>
      <c r="D2142" s="137" t="s">
        <v>3</v>
      </c>
      <c r="E2142" s="137">
        <v>573.20000000000005</v>
      </c>
      <c r="F2142" s="137"/>
    </row>
    <row r="2143" spans="1:6" x14ac:dyDescent="0.25">
      <c r="A2143" s="137" t="s">
        <v>29682</v>
      </c>
      <c r="B2143" s="137" t="s">
        <v>20736</v>
      </c>
      <c r="C2143" s="137" t="s">
        <v>29683</v>
      </c>
      <c r="D2143" s="137" t="s">
        <v>3</v>
      </c>
      <c r="E2143" s="137">
        <v>509</v>
      </c>
      <c r="F2143" s="137"/>
    </row>
    <row r="2144" spans="1:6" x14ac:dyDescent="0.25">
      <c r="A2144" s="137" t="s">
        <v>29684</v>
      </c>
      <c r="B2144" s="137" t="s">
        <v>20736</v>
      </c>
      <c r="C2144" s="137" t="s">
        <v>29685</v>
      </c>
      <c r="D2144" s="137" t="s">
        <v>3</v>
      </c>
      <c r="E2144" s="137">
        <v>435</v>
      </c>
      <c r="F2144" s="137"/>
    </row>
    <row r="2145" spans="1:6" x14ac:dyDescent="0.25">
      <c r="A2145" s="137" t="s">
        <v>29686</v>
      </c>
      <c r="B2145" s="137" t="s">
        <v>20736</v>
      </c>
      <c r="C2145" s="137" t="s">
        <v>29687</v>
      </c>
      <c r="D2145" s="137" t="s">
        <v>3</v>
      </c>
      <c r="E2145" s="137">
        <v>563.9</v>
      </c>
      <c r="F2145" s="137"/>
    </row>
    <row r="2146" spans="1:6" x14ac:dyDescent="0.25">
      <c r="A2146" s="137" t="s">
        <v>29688</v>
      </c>
      <c r="B2146" s="137" t="s">
        <v>20736</v>
      </c>
      <c r="C2146" s="137" t="s">
        <v>29689</v>
      </c>
      <c r="D2146" s="137" t="s">
        <v>3</v>
      </c>
      <c r="E2146" s="137">
        <v>663.9</v>
      </c>
      <c r="F2146" s="137"/>
    </row>
    <row r="2147" spans="1:6" x14ac:dyDescent="0.25">
      <c r="A2147" s="137" t="s">
        <v>29690</v>
      </c>
      <c r="B2147" s="137" t="s">
        <v>20736</v>
      </c>
      <c r="C2147" s="137" t="s">
        <v>29691</v>
      </c>
      <c r="D2147" s="137" t="s">
        <v>3</v>
      </c>
      <c r="E2147" s="137">
        <v>805.5</v>
      </c>
      <c r="F2147" s="137"/>
    </row>
    <row r="2148" spans="1:6" x14ac:dyDescent="0.25">
      <c r="A2148" s="137" t="s">
        <v>29692</v>
      </c>
      <c r="B2148" s="137" t="s">
        <v>20736</v>
      </c>
      <c r="C2148" s="137" t="s">
        <v>29693</v>
      </c>
      <c r="D2148" s="137" t="s">
        <v>3</v>
      </c>
      <c r="E2148" s="137">
        <v>920.21</v>
      </c>
      <c r="F2148" s="137"/>
    </row>
    <row r="2149" spans="1:6" x14ac:dyDescent="0.25">
      <c r="A2149" s="137" t="s">
        <v>29694</v>
      </c>
      <c r="B2149" s="137" t="s">
        <v>20736</v>
      </c>
      <c r="C2149" s="137" t="s">
        <v>29695</v>
      </c>
      <c r="D2149" s="137" t="s">
        <v>3</v>
      </c>
      <c r="E2149" s="137">
        <v>1148</v>
      </c>
      <c r="F2149" s="137"/>
    </row>
    <row r="2150" spans="1:6" x14ac:dyDescent="0.25">
      <c r="A2150" s="137" t="s">
        <v>29696</v>
      </c>
      <c r="B2150" s="137" t="s">
        <v>20736</v>
      </c>
      <c r="C2150" s="137" t="s">
        <v>29697</v>
      </c>
      <c r="D2150" s="137" t="s">
        <v>3</v>
      </c>
      <c r="E2150" s="137">
        <v>1214.8</v>
      </c>
      <c r="F2150" s="137"/>
    </row>
    <row r="2151" spans="1:6" x14ac:dyDescent="0.25">
      <c r="A2151" s="137" t="s">
        <v>29698</v>
      </c>
      <c r="B2151" s="137" t="s">
        <v>20736</v>
      </c>
      <c r="C2151" s="137" t="s">
        <v>29699</v>
      </c>
      <c r="D2151" s="137" t="s">
        <v>3</v>
      </c>
      <c r="E2151" s="137">
        <v>1759</v>
      </c>
      <c r="F2151" s="137"/>
    </row>
    <row r="2152" spans="1:6" x14ac:dyDescent="0.25">
      <c r="A2152" s="137" t="s">
        <v>29700</v>
      </c>
      <c r="B2152" s="137" t="s">
        <v>20736</v>
      </c>
      <c r="C2152" s="137" t="s">
        <v>29701</v>
      </c>
      <c r="D2152" s="137" t="s">
        <v>3</v>
      </c>
      <c r="E2152" s="137">
        <v>1860</v>
      </c>
      <c r="F2152" s="137"/>
    </row>
    <row r="2153" spans="1:6" x14ac:dyDescent="0.25">
      <c r="A2153" s="137" t="s">
        <v>29702</v>
      </c>
      <c r="B2153" s="137" t="s">
        <v>20736</v>
      </c>
      <c r="C2153" s="137" t="s">
        <v>29703</v>
      </c>
      <c r="D2153" s="137" t="s">
        <v>3</v>
      </c>
      <c r="E2153" s="137">
        <v>435.6</v>
      </c>
      <c r="F2153" s="137"/>
    </row>
    <row r="2154" spans="1:6" x14ac:dyDescent="0.25">
      <c r="A2154" s="137" t="s">
        <v>29704</v>
      </c>
      <c r="B2154" s="137" t="s">
        <v>20736</v>
      </c>
      <c r="C2154" s="137" t="s">
        <v>29705</v>
      </c>
      <c r="D2154" s="137" t="s">
        <v>3</v>
      </c>
      <c r="E2154" s="137">
        <v>649</v>
      </c>
      <c r="F2154" s="137"/>
    </row>
    <row r="2155" spans="1:6" x14ac:dyDescent="0.25">
      <c r="A2155" s="137" t="s">
        <v>29706</v>
      </c>
      <c r="B2155" s="137" t="s">
        <v>20736</v>
      </c>
      <c r="C2155" s="137" t="s">
        <v>29707</v>
      </c>
      <c r="D2155" s="137" t="s">
        <v>3</v>
      </c>
      <c r="E2155" s="137">
        <v>874.9</v>
      </c>
      <c r="F2155" s="137"/>
    </row>
    <row r="2156" spans="1:6" x14ac:dyDescent="0.25">
      <c r="A2156" s="137" t="s">
        <v>29708</v>
      </c>
      <c r="B2156" s="137" t="s">
        <v>20736</v>
      </c>
      <c r="C2156" s="137" t="s">
        <v>29709</v>
      </c>
      <c r="D2156" s="137" t="s">
        <v>3</v>
      </c>
      <c r="E2156" s="137">
        <v>956.5</v>
      </c>
      <c r="F2156" s="137"/>
    </row>
    <row r="2157" spans="1:6" x14ac:dyDescent="0.25">
      <c r="A2157" s="137" t="s">
        <v>29710</v>
      </c>
      <c r="B2157" s="137" t="s">
        <v>20736</v>
      </c>
      <c r="C2157" s="137" t="s">
        <v>29711</v>
      </c>
      <c r="D2157" s="137" t="s">
        <v>3</v>
      </c>
      <c r="E2157" s="137">
        <v>1065</v>
      </c>
      <c r="F2157" s="137"/>
    </row>
    <row r="2158" spans="1:6" x14ac:dyDescent="0.25">
      <c r="A2158" s="137" t="s">
        <v>29712</v>
      </c>
      <c r="B2158" s="137" t="s">
        <v>20736</v>
      </c>
      <c r="C2158" s="137" t="s">
        <v>29713</v>
      </c>
      <c r="D2158" s="137" t="s">
        <v>3</v>
      </c>
      <c r="E2158" s="137">
        <v>895.6</v>
      </c>
      <c r="F2158" s="137"/>
    </row>
    <row r="2159" spans="1:6" x14ac:dyDescent="0.25">
      <c r="A2159" s="137" t="s">
        <v>29714</v>
      </c>
      <c r="B2159" s="137" t="s">
        <v>20736</v>
      </c>
      <c r="C2159" s="137" t="s">
        <v>29715</v>
      </c>
      <c r="D2159" s="137" t="s">
        <v>3</v>
      </c>
      <c r="E2159" s="137">
        <v>100.5</v>
      </c>
      <c r="F2159" s="137"/>
    </row>
    <row r="2160" spans="1:6" x14ac:dyDescent="0.25">
      <c r="A2160" s="137" t="s">
        <v>29716</v>
      </c>
      <c r="B2160" s="137" t="s">
        <v>20736</v>
      </c>
      <c r="C2160" s="137" t="s">
        <v>29717</v>
      </c>
      <c r="D2160" s="137" t="s">
        <v>3</v>
      </c>
      <c r="E2160" s="137">
        <v>98.5</v>
      </c>
      <c r="F2160" s="137"/>
    </row>
    <row r="2161" spans="1:6" x14ac:dyDescent="0.25">
      <c r="A2161" s="137" t="s">
        <v>29718</v>
      </c>
      <c r="B2161" s="137" t="s">
        <v>20736</v>
      </c>
      <c r="C2161" s="137" t="s">
        <v>29719</v>
      </c>
      <c r="D2161" s="137" t="s">
        <v>3</v>
      </c>
      <c r="E2161" s="137">
        <v>99</v>
      </c>
      <c r="F2161" s="137"/>
    </row>
    <row r="2162" spans="1:6" x14ac:dyDescent="0.25">
      <c r="A2162" s="137" t="s">
        <v>29720</v>
      </c>
      <c r="B2162" s="137" t="s">
        <v>20736</v>
      </c>
      <c r="C2162" s="137" t="s">
        <v>29721</v>
      </c>
      <c r="D2162" s="137" t="s">
        <v>3</v>
      </c>
      <c r="E2162" s="137">
        <v>107.9</v>
      </c>
      <c r="F2162" s="137"/>
    </row>
    <row r="2163" spans="1:6" x14ac:dyDescent="0.25">
      <c r="A2163" s="137" t="s">
        <v>29722</v>
      </c>
      <c r="B2163" s="137" t="s">
        <v>20736</v>
      </c>
      <c r="C2163" s="137" t="s">
        <v>29723</v>
      </c>
      <c r="D2163" s="137" t="s">
        <v>3</v>
      </c>
      <c r="E2163" s="137">
        <v>95.6</v>
      </c>
      <c r="F2163" s="137"/>
    </row>
    <row r="2164" spans="1:6" x14ac:dyDescent="0.25">
      <c r="A2164" s="137" t="s">
        <v>29724</v>
      </c>
      <c r="B2164" s="137" t="s">
        <v>20736</v>
      </c>
      <c r="C2164" s="137" t="s">
        <v>29725</v>
      </c>
      <c r="D2164" s="137" t="s">
        <v>3</v>
      </c>
      <c r="E2164" s="137">
        <v>98.7</v>
      </c>
      <c r="F2164" s="137"/>
    </row>
    <row r="2165" spans="1:6" x14ac:dyDescent="0.25">
      <c r="A2165" s="137" t="s">
        <v>29726</v>
      </c>
      <c r="B2165" s="137" t="s">
        <v>20736</v>
      </c>
      <c r="C2165" s="137" t="s">
        <v>29727</v>
      </c>
      <c r="D2165" s="137" t="s">
        <v>3</v>
      </c>
      <c r="E2165" s="137">
        <v>1141.5</v>
      </c>
      <c r="F2165" s="137"/>
    </row>
    <row r="2166" spans="1:6" x14ac:dyDescent="0.25">
      <c r="A2166" s="137" t="s">
        <v>29728</v>
      </c>
      <c r="B2166" s="137" t="s">
        <v>20736</v>
      </c>
      <c r="C2166" s="137" t="s">
        <v>29729</v>
      </c>
      <c r="D2166" s="137" t="s">
        <v>3</v>
      </c>
      <c r="E2166" s="137">
        <v>356</v>
      </c>
      <c r="F2166" s="137"/>
    </row>
    <row r="2167" spans="1:6" x14ac:dyDescent="0.25">
      <c r="A2167" s="137" t="s">
        <v>29730</v>
      </c>
      <c r="B2167" s="137" t="s">
        <v>20736</v>
      </c>
      <c r="C2167" s="137" t="s">
        <v>29731</v>
      </c>
      <c r="D2167" s="137" t="s">
        <v>3</v>
      </c>
      <c r="E2167" s="137">
        <v>330.3</v>
      </c>
      <c r="F2167" s="137"/>
    </row>
    <row r="2168" spans="1:6" x14ac:dyDescent="0.25">
      <c r="A2168" s="137" t="s">
        <v>29732</v>
      </c>
      <c r="B2168" s="137" t="s">
        <v>20736</v>
      </c>
      <c r="C2168" s="137" t="s">
        <v>29733</v>
      </c>
      <c r="D2168" s="137" t="s">
        <v>3</v>
      </c>
      <c r="E2168" s="137">
        <v>269.10000000000002</v>
      </c>
      <c r="F2168" s="137"/>
    </row>
    <row r="2169" spans="1:6" x14ac:dyDescent="0.25">
      <c r="A2169" s="137" t="s">
        <v>29734</v>
      </c>
      <c r="B2169" s="137" t="s">
        <v>20736</v>
      </c>
      <c r="C2169" s="137" t="s">
        <v>29735</v>
      </c>
      <c r="D2169" s="137" t="s">
        <v>3</v>
      </c>
      <c r="E2169" s="137">
        <v>1174.2</v>
      </c>
      <c r="F2169" s="137"/>
    </row>
    <row r="2170" spans="1:6" x14ac:dyDescent="0.25">
      <c r="A2170" s="137" t="s">
        <v>29736</v>
      </c>
      <c r="B2170" s="137" t="s">
        <v>20736</v>
      </c>
      <c r="C2170" s="137" t="s">
        <v>29737</v>
      </c>
      <c r="D2170" s="137" t="s">
        <v>3</v>
      </c>
      <c r="E2170" s="137">
        <v>198.6</v>
      </c>
      <c r="F2170" s="137"/>
    </row>
    <row r="2171" spans="1:6" x14ac:dyDescent="0.25">
      <c r="A2171" s="137" t="s">
        <v>29738</v>
      </c>
      <c r="B2171" s="137" t="s">
        <v>20736</v>
      </c>
      <c r="C2171" s="137" t="s">
        <v>29739</v>
      </c>
      <c r="D2171" s="137" t="s">
        <v>3</v>
      </c>
      <c r="E2171" s="137">
        <v>645</v>
      </c>
      <c r="F2171" s="137"/>
    </row>
    <row r="2172" spans="1:6" x14ac:dyDescent="0.25">
      <c r="A2172" s="137" t="s">
        <v>29740</v>
      </c>
      <c r="B2172" s="137" t="s">
        <v>20736</v>
      </c>
      <c r="C2172" s="137" t="s">
        <v>29741</v>
      </c>
      <c r="D2172" s="137" t="s">
        <v>3</v>
      </c>
      <c r="E2172" s="137">
        <v>97.3</v>
      </c>
      <c r="F2172" s="137"/>
    </row>
    <row r="2173" spans="1:6" x14ac:dyDescent="0.25">
      <c r="A2173" s="137" t="s">
        <v>29742</v>
      </c>
      <c r="B2173" s="137" t="s">
        <v>20736</v>
      </c>
      <c r="C2173" s="137" t="s">
        <v>29743</v>
      </c>
      <c r="D2173" s="137" t="s">
        <v>3</v>
      </c>
      <c r="E2173" s="137">
        <v>158.9</v>
      </c>
      <c r="F2173" s="137"/>
    </row>
    <row r="2174" spans="1:6" x14ac:dyDescent="0.25">
      <c r="A2174" s="137" t="s">
        <v>29744</v>
      </c>
      <c r="B2174" s="137" t="s">
        <v>20736</v>
      </c>
      <c r="C2174" s="137" t="s">
        <v>29745</v>
      </c>
      <c r="D2174" s="137" t="s">
        <v>3</v>
      </c>
      <c r="E2174" s="137">
        <v>258.5</v>
      </c>
      <c r="F2174" s="137"/>
    </row>
    <row r="2175" spans="1:6" x14ac:dyDescent="0.25">
      <c r="A2175" s="137" t="s">
        <v>29746</v>
      </c>
      <c r="B2175" s="137" t="s">
        <v>20736</v>
      </c>
      <c r="C2175" s="137" t="s">
        <v>29747</v>
      </c>
      <c r="D2175" s="137" t="s">
        <v>3</v>
      </c>
      <c r="E2175" s="137">
        <v>255.7</v>
      </c>
      <c r="F2175" s="137"/>
    </row>
    <row r="2176" spans="1:6" x14ac:dyDescent="0.25">
      <c r="A2176" s="137" t="s">
        <v>29748</v>
      </c>
      <c r="B2176" s="137" t="s">
        <v>20736</v>
      </c>
      <c r="C2176" s="137" t="s">
        <v>29749</v>
      </c>
      <c r="D2176" s="137" t="s">
        <v>3</v>
      </c>
      <c r="E2176" s="137">
        <v>715</v>
      </c>
      <c r="F2176" s="137"/>
    </row>
    <row r="2177" spans="1:6" x14ac:dyDescent="0.25">
      <c r="A2177" s="137" t="s">
        <v>29750</v>
      </c>
      <c r="B2177" s="137" t="s">
        <v>20736</v>
      </c>
      <c r="C2177" s="137" t="s">
        <v>29751</v>
      </c>
      <c r="D2177" s="137" t="s">
        <v>3</v>
      </c>
      <c r="E2177" s="137">
        <v>99</v>
      </c>
      <c r="F2177" s="137"/>
    </row>
    <row r="2178" spans="1:6" x14ac:dyDescent="0.25">
      <c r="A2178" s="137" t="s">
        <v>29752</v>
      </c>
      <c r="B2178" s="137" t="s">
        <v>20736</v>
      </c>
      <c r="C2178" s="137" t="s">
        <v>29753</v>
      </c>
      <c r="D2178" s="137" t="s">
        <v>3</v>
      </c>
      <c r="E2178" s="137">
        <v>253.35</v>
      </c>
      <c r="F2178" s="137"/>
    </row>
    <row r="2179" spans="1:6" x14ac:dyDescent="0.25">
      <c r="A2179" s="137" t="s">
        <v>29754</v>
      </c>
      <c r="B2179" s="137" t="s">
        <v>20736</v>
      </c>
      <c r="C2179" s="137" t="s">
        <v>29755</v>
      </c>
      <c r="D2179" s="137" t="s">
        <v>3</v>
      </c>
      <c r="E2179" s="137">
        <v>1274.9000000000001</v>
      </c>
      <c r="F2179" s="137"/>
    </row>
    <row r="2180" spans="1:6" x14ac:dyDescent="0.25">
      <c r="A2180" s="137" t="s">
        <v>29756</v>
      </c>
      <c r="B2180" s="137" t="s">
        <v>20736</v>
      </c>
      <c r="C2180" s="137" t="s">
        <v>29757</v>
      </c>
      <c r="D2180" s="137" t="s">
        <v>3</v>
      </c>
      <c r="E2180" s="137">
        <v>359.1</v>
      </c>
      <c r="F2180" s="137"/>
    </row>
    <row r="2181" spans="1:6" x14ac:dyDescent="0.25">
      <c r="A2181" s="137" t="s">
        <v>29758</v>
      </c>
      <c r="B2181" s="137" t="s">
        <v>20736</v>
      </c>
      <c r="C2181" s="137" t="s">
        <v>29759</v>
      </c>
      <c r="D2181" s="137" t="s">
        <v>3</v>
      </c>
      <c r="E2181" s="137">
        <v>188</v>
      </c>
      <c r="F2181" s="137"/>
    </row>
    <row r="2182" spans="1:6" x14ac:dyDescent="0.25">
      <c r="A2182" s="137" t="s">
        <v>29760</v>
      </c>
      <c r="B2182" s="137" t="s">
        <v>20736</v>
      </c>
      <c r="C2182" s="137" t="s">
        <v>29761</v>
      </c>
      <c r="D2182" s="137" t="s">
        <v>3</v>
      </c>
      <c r="E2182" s="137">
        <v>254.3</v>
      </c>
      <c r="F2182" s="137"/>
    </row>
    <row r="2183" spans="1:6" x14ac:dyDescent="0.25">
      <c r="A2183" s="137" t="s">
        <v>29762</v>
      </c>
      <c r="B2183" s="137" t="s">
        <v>20736</v>
      </c>
      <c r="C2183" s="137" t="s">
        <v>29763</v>
      </c>
      <c r="D2183" s="137" t="s">
        <v>3</v>
      </c>
      <c r="E2183" s="137">
        <v>37.5</v>
      </c>
      <c r="F2183" s="137"/>
    </row>
    <row r="2184" spans="1:6" x14ac:dyDescent="0.25">
      <c r="A2184" s="137" t="s">
        <v>29764</v>
      </c>
      <c r="B2184" s="137" t="s">
        <v>20736</v>
      </c>
      <c r="C2184" s="137" t="s">
        <v>29765</v>
      </c>
      <c r="D2184" s="137" t="s">
        <v>3</v>
      </c>
      <c r="E2184" s="137">
        <v>31.3</v>
      </c>
      <c r="F2184" s="137"/>
    </row>
    <row r="2185" spans="1:6" x14ac:dyDescent="0.25">
      <c r="A2185" s="137" t="s">
        <v>29766</v>
      </c>
      <c r="B2185" s="137" t="s">
        <v>20736</v>
      </c>
      <c r="C2185" s="137" t="s">
        <v>29767</v>
      </c>
      <c r="D2185" s="137" t="s">
        <v>3</v>
      </c>
      <c r="E2185" s="137">
        <v>133.5</v>
      </c>
      <c r="F2185" s="137"/>
    </row>
    <row r="2186" spans="1:6" x14ac:dyDescent="0.25">
      <c r="A2186" s="137" t="s">
        <v>29768</v>
      </c>
      <c r="B2186" s="137" t="s">
        <v>20736</v>
      </c>
      <c r="C2186" s="137" t="s">
        <v>29769</v>
      </c>
      <c r="D2186" s="137" t="s">
        <v>3</v>
      </c>
      <c r="E2186" s="137">
        <v>1680</v>
      </c>
      <c r="F2186" s="137"/>
    </row>
    <row r="2187" spans="1:6" x14ac:dyDescent="0.25">
      <c r="A2187" s="137" t="s">
        <v>29770</v>
      </c>
      <c r="B2187" s="137" t="s">
        <v>20736</v>
      </c>
      <c r="C2187" s="137" t="s">
        <v>29771</v>
      </c>
      <c r="D2187" s="137" t="s">
        <v>3</v>
      </c>
      <c r="E2187" s="137">
        <v>155.5</v>
      </c>
      <c r="F2187" s="137"/>
    </row>
    <row r="2188" spans="1:6" x14ac:dyDescent="0.25">
      <c r="A2188" s="137" t="s">
        <v>29772</v>
      </c>
      <c r="B2188" s="137" t="s">
        <v>20736</v>
      </c>
      <c r="C2188" s="137" t="s">
        <v>29773</v>
      </c>
      <c r="D2188" s="137" t="s">
        <v>3</v>
      </c>
      <c r="E2188" s="137">
        <v>1970.6</v>
      </c>
      <c r="F2188" s="137"/>
    </row>
    <row r="2189" spans="1:6" x14ac:dyDescent="0.25">
      <c r="A2189" s="137" t="s">
        <v>29774</v>
      </c>
      <c r="B2189" s="137" t="s">
        <v>20736</v>
      </c>
      <c r="C2189" s="137" t="s">
        <v>29775</v>
      </c>
      <c r="D2189" s="137" t="s">
        <v>3</v>
      </c>
      <c r="E2189" s="137">
        <v>670.9</v>
      </c>
      <c r="F2189" s="137"/>
    </row>
    <row r="2190" spans="1:6" x14ac:dyDescent="0.25">
      <c r="A2190" s="137" t="s">
        <v>29776</v>
      </c>
      <c r="B2190" s="137" t="s">
        <v>20736</v>
      </c>
      <c r="C2190" s="137" t="s">
        <v>29777</v>
      </c>
      <c r="D2190" s="137" t="s">
        <v>3</v>
      </c>
      <c r="E2190" s="137">
        <v>32.9</v>
      </c>
      <c r="F2190" s="137"/>
    </row>
    <row r="2191" spans="1:6" x14ac:dyDescent="0.25">
      <c r="A2191" s="137" t="s">
        <v>29778</v>
      </c>
      <c r="B2191" s="137" t="s">
        <v>20736</v>
      </c>
      <c r="C2191" s="137" t="s">
        <v>29779</v>
      </c>
      <c r="D2191" s="137" t="s">
        <v>3</v>
      </c>
      <c r="E2191" s="137">
        <v>92.2</v>
      </c>
      <c r="F2191" s="137"/>
    </row>
    <row r="2192" spans="1:6" x14ac:dyDescent="0.25">
      <c r="A2192" s="137" t="s">
        <v>29780</v>
      </c>
      <c r="B2192" s="137" t="s">
        <v>20736</v>
      </c>
      <c r="C2192" s="137" t="s">
        <v>29781</v>
      </c>
      <c r="D2192" s="137" t="s">
        <v>3</v>
      </c>
      <c r="E2192" s="137">
        <v>37.5</v>
      </c>
      <c r="F2192" s="137"/>
    </row>
    <row r="2193" spans="1:6" x14ac:dyDescent="0.25">
      <c r="A2193" s="137" t="s">
        <v>29782</v>
      </c>
      <c r="B2193" s="137" t="s">
        <v>20736</v>
      </c>
      <c r="C2193" s="137" t="s">
        <v>29783</v>
      </c>
      <c r="D2193" s="137" t="s">
        <v>3</v>
      </c>
      <c r="E2193" s="137">
        <v>45</v>
      </c>
      <c r="F2193" s="137"/>
    </row>
    <row r="2194" spans="1:6" x14ac:dyDescent="0.25">
      <c r="A2194" s="137" t="s">
        <v>29784</v>
      </c>
      <c r="B2194" s="137" t="s">
        <v>20736</v>
      </c>
      <c r="C2194" s="137" t="s">
        <v>29785</v>
      </c>
      <c r="D2194" s="137" t="s">
        <v>3</v>
      </c>
      <c r="E2194" s="137">
        <v>37.9</v>
      </c>
      <c r="F2194" s="137"/>
    </row>
    <row r="2195" spans="1:6" x14ac:dyDescent="0.25">
      <c r="A2195" s="137" t="s">
        <v>29786</v>
      </c>
      <c r="B2195" s="137" t="s">
        <v>20736</v>
      </c>
      <c r="C2195" s="137" t="s">
        <v>29787</v>
      </c>
      <c r="D2195" s="137" t="s">
        <v>3</v>
      </c>
      <c r="E2195" s="137">
        <v>683.5</v>
      </c>
      <c r="F2195" s="137"/>
    </row>
    <row r="2196" spans="1:6" x14ac:dyDescent="0.25">
      <c r="A2196" s="137" t="s">
        <v>29788</v>
      </c>
      <c r="B2196" s="137" t="s">
        <v>20736</v>
      </c>
      <c r="C2196" s="137" t="s">
        <v>29789</v>
      </c>
      <c r="D2196" s="137" t="s">
        <v>3</v>
      </c>
      <c r="E2196" s="137">
        <v>287.7</v>
      </c>
      <c r="F2196" s="137"/>
    </row>
    <row r="2197" spans="1:6" x14ac:dyDescent="0.25">
      <c r="A2197" s="137" t="s">
        <v>29790</v>
      </c>
      <c r="B2197" s="137" t="s">
        <v>20736</v>
      </c>
      <c r="C2197" s="137" t="s">
        <v>29791</v>
      </c>
      <c r="D2197" s="137" t="s">
        <v>3</v>
      </c>
      <c r="E2197" s="137">
        <v>310.75</v>
      </c>
      <c r="F2197" s="137"/>
    </row>
    <row r="2198" spans="1:6" x14ac:dyDescent="0.25">
      <c r="A2198" s="137" t="s">
        <v>29792</v>
      </c>
      <c r="B2198" s="137" t="s">
        <v>20736</v>
      </c>
      <c r="C2198" s="137" t="s">
        <v>29793</v>
      </c>
      <c r="D2198" s="137" t="s">
        <v>29794</v>
      </c>
      <c r="E2198" s="137">
        <v>136.69999999999999</v>
      </c>
      <c r="F2198" s="137"/>
    </row>
    <row r="2199" spans="1:6" x14ac:dyDescent="0.25">
      <c r="A2199" s="137" t="s">
        <v>29795</v>
      </c>
      <c r="B2199" s="137" t="s">
        <v>20736</v>
      </c>
      <c r="C2199" s="137" t="s">
        <v>29796</v>
      </c>
      <c r="D2199" s="137" t="s">
        <v>29794</v>
      </c>
      <c r="E2199" s="137">
        <v>155.9</v>
      </c>
      <c r="F2199" s="137"/>
    </row>
    <row r="2200" spans="1:6" x14ac:dyDescent="0.25">
      <c r="A2200" s="137" t="s">
        <v>29797</v>
      </c>
      <c r="B2200" s="137" t="s">
        <v>20736</v>
      </c>
      <c r="C2200" s="137" t="s">
        <v>29798</v>
      </c>
      <c r="D2200" s="137" t="s">
        <v>29794</v>
      </c>
      <c r="E2200" s="137">
        <v>352.75</v>
      </c>
      <c r="F2200" s="137"/>
    </row>
    <row r="2201" spans="1:6" x14ac:dyDescent="0.25">
      <c r="A2201" s="137" t="s">
        <v>29799</v>
      </c>
      <c r="B2201" s="137" t="s">
        <v>20736</v>
      </c>
      <c r="C2201" s="137" t="s">
        <v>29800</v>
      </c>
      <c r="D2201" s="137" t="s">
        <v>29794</v>
      </c>
      <c r="E2201" s="137">
        <v>93</v>
      </c>
      <c r="F2201" s="137"/>
    </row>
    <row r="2202" spans="1:6" x14ac:dyDescent="0.25">
      <c r="A2202" s="137" t="s">
        <v>29801</v>
      </c>
      <c r="B2202" s="137" t="s">
        <v>20736</v>
      </c>
      <c r="C2202" s="137" t="s">
        <v>29802</v>
      </c>
      <c r="D2202" s="137" t="s">
        <v>3</v>
      </c>
      <c r="E2202" s="137">
        <v>47.15</v>
      </c>
      <c r="F2202" s="137"/>
    </row>
    <row r="2203" spans="1:6" x14ac:dyDescent="0.25">
      <c r="A2203" s="137" t="s">
        <v>29803</v>
      </c>
      <c r="B2203" s="137" t="s">
        <v>20736</v>
      </c>
      <c r="C2203" s="137" t="s">
        <v>29804</v>
      </c>
      <c r="D2203" s="137" t="s">
        <v>3</v>
      </c>
      <c r="E2203" s="137">
        <v>94.75</v>
      </c>
      <c r="F2203" s="137"/>
    </row>
    <row r="2204" spans="1:6" x14ac:dyDescent="0.25">
      <c r="A2204" s="137" t="s">
        <v>29805</v>
      </c>
      <c r="B2204" s="137" t="s">
        <v>20736</v>
      </c>
      <c r="C2204" s="137" t="s">
        <v>29806</v>
      </c>
      <c r="D2204" s="137" t="s">
        <v>3</v>
      </c>
      <c r="E2204" s="137">
        <v>49.9</v>
      </c>
      <c r="F2204" s="137"/>
    </row>
    <row r="2205" spans="1:6" x14ac:dyDescent="0.25">
      <c r="A2205" s="137" t="s">
        <v>29807</v>
      </c>
      <c r="B2205" s="137" t="s">
        <v>20736</v>
      </c>
      <c r="C2205" s="137" t="s">
        <v>29808</v>
      </c>
      <c r="D2205" s="137" t="s">
        <v>3</v>
      </c>
      <c r="E2205" s="137">
        <v>63.95</v>
      </c>
      <c r="F2205" s="137"/>
    </row>
    <row r="2206" spans="1:6" x14ac:dyDescent="0.25">
      <c r="A2206" s="137" t="s">
        <v>29809</v>
      </c>
      <c r="B2206" s="137" t="s">
        <v>20736</v>
      </c>
      <c r="C2206" s="137" t="s">
        <v>29810</v>
      </c>
      <c r="D2206" s="137" t="s">
        <v>3</v>
      </c>
      <c r="E2206" s="137">
        <v>74.55</v>
      </c>
      <c r="F2206" s="137"/>
    </row>
    <row r="2207" spans="1:6" x14ac:dyDescent="0.25">
      <c r="A2207" s="137" t="s">
        <v>29811</v>
      </c>
      <c r="B2207" s="137" t="s">
        <v>20736</v>
      </c>
      <c r="C2207" s="137" t="s">
        <v>29812</v>
      </c>
      <c r="D2207" s="137" t="s">
        <v>3</v>
      </c>
      <c r="E2207" s="137">
        <v>74.25</v>
      </c>
      <c r="F2207" s="137"/>
    </row>
    <row r="2208" spans="1:6" x14ac:dyDescent="0.25">
      <c r="A2208" s="137" t="s">
        <v>29813</v>
      </c>
      <c r="B2208" s="137" t="s">
        <v>20736</v>
      </c>
      <c r="C2208" s="137" t="s">
        <v>29814</v>
      </c>
      <c r="D2208" s="137" t="s">
        <v>3</v>
      </c>
      <c r="E2208" s="137">
        <v>263.89999999999998</v>
      </c>
      <c r="F2208" s="137"/>
    </row>
    <row r="2209" spans="1:6" x14ac:dyDescent="0.25">
      <c r="A2209" s="137" t="s">
        <v>29815</v>
      </c>
      <c r="B2209" s="137" t="s">
        <v>20736</v>
      </c>
      <c r="C2209" s="137" t="s">
        <v>29816</v>
      </c>
      <c r="D2209" s="137" t="s">
        <v>3</v>
      </c>
      <c r="E2209" s="137">
        <v>219.25</v>
      </c>
      <c r="F2209" s="137"/>
    </row>
    <row r="2210" spans="1:6" x14ac:dyDescent="0.25">
      <c r="A2210" s="137" t="s">
        <v>29817</v>
      </c>
      <c r="B2210" s="137" t="s">
        <v>20736</v>
      </c>
      <c r="C2210" s="137" t="s">
        <v>29818</v>
      </c>
      <c r="D2210" s="137" t="s">
        <v>3</v>
      </c>
      <c r="E2210" s="137">
        <v>184.15</v>
      </c>
      <c r="F2210" s="137"/>
    </row>
    <row r="2211" spans="1:6" x14ac:dyDescent="0.25">
      <c r="A2211" s="137" t="s">
        <v>29819</v>
      </c>
      <c r="B2211" s="137" t="s">
        <v>20736</v>
      </c>
      <c r="C2211" s="137" t="s">
        <v>29820</v>
      </c>
      <c r="D2211" s="137" t="s">
        <v>3</v>
      </c>
      <c r="E2211" s="137">
        <v>137.5</v>
      </c>
      <c r="F2211" s="137"/>
    </row>
    <row r="2212" spans="1:6" x14ac:dyDescent="0.25">
      <c r="A2212" s="137" t="s">
        <v>29821</v>
      </c>
      <c r="B2212" s="137" t="s">
        <v>20736</v>
      </c>
      <c r="C2212" s="137" t="s">
        <v>29822</v>
      </c>
      <c r="D2212" s="137" t="s">
        <v>3</v>
      </c>
      <c r="E2212" s="137">
        <v>153.15</v>
      </c>
      <c r="F2212" s="137"/>
    </row>
    <row r="2213" spans="1:6" x14ac:dyDescent="0.25">
      <c r="A2213" s="137" t="s">
        <v>29823</v>
      </c>
      <c r="B2213" s="137" t="s">
        <v>20736</v>
      </c>
      <c r="C2213" s="137" t="s">
        <v>29824</v>
      </c>
      <c r="D2213" s="137" t="s">
        <v>3</v>
      </c>
      <c r="E2213" s="137">
        <v>203</v>
      </c>
      <c r="F2213" s="137"/>
    </row>
    <row r="2214" spans="1:6" x14ac:dyDescent="0.25">
      <c r="A2214" s="137" t="s">
        <v>29825</v>
      </c>
      <c r="B2214" s="137" t="s">
        <v>20736</v>
      </c>
      <c r="C2214" s="137" t="s">
        <v>29826</v>
      </c>
      <c r="D2214" s="137" t="s">
        <v>3</v>
      </c>
      <c r="E2214" s="137">
        <v>153.69999999999999</v>
      </c>
      <c r="F2214" s="137"/>
    </row>
    <row r="2215" spans="1:6" x14ac:dyDescent="0.25">
      <c r="A2215" s="137" t="s">
        <v>29827</v>
      </c>
      <c r="B2215" s="137" t="s">
        <v>20736</v>
      </c>
      <c r="C2215" s="137" t="s">
        <v>29828</v>
      </c>
      <c r="D2215" s="137" t="s">
        <v>3</v>
      </c>
      <c r="E2215" s="137">
        <v>14.4</v>
      </c>
      <c r="F2215" s="137"/>
    </row>
    <row r="2216" spans="1:6" x14ac:dyDescent="0.25">
      <c r="A2216" s="137" t="s">
        <v>29829</v>
      </c>
      <c r="B2216" s="137" t="s">
        <v>20736</v>
      </c>
      <c r="C2216" s="137" t="s">
        <v>29830</v>
      </c>
      <c r="D2216" s="137" t="s">
        <v>3</v>
      </c>
      <c r="E2216" s="137">
        <v>202</v>
      </c>
      <c r="F2216" s="137"/>
    </row>
    <row r="2217" spans="1:6" x14ac:dyDescent="0.25">
      <c r="A2217" s="137" t="s">
        <v>29831</v>
      </c>
      <c r="B2217" s="137" t="s">
        <v>20736</v>
      </c>
      <c r="C2217" s="137" t="s">
        <v>29832</v>
      </c>
      <c r="D2217" s="137" t="s">
        <v>3</v>
      </c>
      <c r="E2217" s="137">
        <v>303.25</v>
      </c>
      <c r="F2217" s="137"/>
    </row>
    <row r="2218" spans="1:6" x14ac:dyDescent="0.25">
      <c r="A2218" s="137" t="s">
        <v>29833</v>
      </c>
      <c r="B2218" s="137" t="s">
        <v>20736</v>
      </c>
      <c r="C2218" s="137" t="s">
        <v>29834</v>
      </c>
      <c r="D2218" s="137" t="s">
        <v>3</v>
      </c>
      <c r="E2218" s="137">
        <v>153.25</v>
      </c>
      <c r="F2218" s="137"/>
    </row>
    <row r="2219" spans="1:6" x14ac:dyDescent="0.25">
      <c r="A2219" s="137" t="s">
        <v>29835</v>
      </c>
      <c r="B2219" s="137" t="s">
        <v>20736</v>
      </c>
      <c r="C2219" s="137" t="s">
        <v>29836</v>
      </c>
      <c r="D2219" s="137" t="s">
        <v>3</v>
      </c>
      <c r="E2219" s="137">
        <v>203.2</v>
      </c>
      <c r="F2219" s="137"/>
    </row>
    <row r="2220" spans="1:6" x14ac:dyDescent="0.25">
      <c r="A2220" s="137" t="s">
        <v>29837</v>
      </c>
      <c r="B2220" s="137" t="s">
        <v>20736</v>
      </c>
      <c r="C2220" s="137" t="s">
        <v>29838</v>
      </c>
      <c r="D2220" s="137" t="s">
        <v>3</v>
      </c>
      <c r="E2220" s="137">
        <v>353.75</v>
      </c>
      <c r="F2220" s="137"/>
    </row>
    <row r="2221" spans="1:6" x14ac:dyDescent="0.25">
      <c r="A2221" s="137" t="s">
        <v>29839</v>
      </c>
      <c r="B2221" s="137" t="s">
        <v>20736</v>
      </c>
      <c r="C2221" s="137" t="s">
        <v>29840</v>
      </c>
      <c r="D2221" s="137" t="s">
        <v>3</v>
      </c>
      <c r="E2221" s="137">
        <v>127.1</v>
      </c>
      <c r="F2221" s="137"/>
    </row>
    <row r="2222" spans="1:6" x14ac:dyDescent="0.25">
      <c r="A2222" s="137" t="s">
        <v>29841</v>
      </c>
      <c r="B2222" s="137" t="s">
        <v>20736</v>
      </c>
      <c r="C2222" s="137" t="s">
        <v>29842</v>
      </c>
      <c r="D2222" s="137" t="s">
        <v>3</v>
      </c>
      <c r="E2222" s="137">
        <v>201.15</v>
      </c>
      <c r="F2222" s="137"/>
    </row>
    <row r="2223" spans="1:6" x14ac:dyDescent="0.25">
      <c r="A2223" s="137" t="s">
        <v>29843</v>
      </c>
      <c r="B2223" s="137" t="s">
        <v>20736</v>
      </c>
      <c r="C2223" s="137" t="s">
        <v>29844</v>
      </c>
      <c r="D2223" s="137" t="s">
        <v>3</v>
      </c>
      <c r="E2223" s="137">
        <v>152.55000000000001</v>
      </c>
      <c r="F2223" s="137"/>
    </row>
    <row r="2224" spans="1:6" x14ac:dyDescent="0.25">
      <c r="A2224" s="137" t="s">
        <v>29845</v>
      </c>
      <c r="B2224" s="137" t="s">
        <v>20736</v>
      </c>
      <c r="C2224" s="137" t="s">
        <v>29846</v>
      </c>
      <c r="D2224" s="137" t="s">
        <v>3</v>
      </c>
      <c r="E2224" s="137">
        <v>127.5</v>
      </c>
      <c r="F2224" s="137"/>
    </row>
    <row r="2225" spans="1:6" x14ac:dyDescent="0.25">
      <c r="A2225" s="137" t="s">
        <v>29847</v>
      </c>
      <c r="B2225" s="137" t="s">
        <v>20736</v>
      </c>
      <c r="C2225" s="137" t="s">
        <v>29848</v>
      </c>
      <c r="D2225" s="137" t="s">
        <v>3</v>
      </c>
      <c r="E2225" s="137">
        <v>252.9</v>
      </c>
      <c r="F2225" s="137"/>
    </row>
    <row r="2226" spans="1:6" x14ac:dyDescent="0.25">
      <c r="A2226" s="137" t="s">
        <v>29849</v>
      </c>
      <c r="B2226" s="137" t="s">
        <v>20736</v>
      </c>
      <c r="C2226" s="137" t="s">
        <v>29850</v>
      </c>
      <c r="D2226" s="137" t="s">
        <v>3</v>
      </c>
      <c r="E2226" s="137">
        <v>252.5</v>
      </c>
      <c r="F2226" s="137"/>
    </row>
    <row r="2227" spans="1:6" x14ac:dyDescent="0.25">
      <c r="A2227" s="137" t="s">
        <v>29851</v>
      </c>
      <c r="B2227" s="137" t="s">
        <v>20736</v>
      </c>
      <c r="C2227" s="137" t="s">
        <v>29852</v>
      </c>
      <c r="D2227" s="137" t="s">
        <v>3</v>
      </c>
      <c r="E2227" s="137">
        <v>303.89999999999998</v>
      </c>
      <c r="F2227" s="137"/>
    </row>
  </sheetData>
  <customSheetViews>
    <customSheetView guid="{183009F4-9B61-4920-A1A1-7841A9FA9FBD}" scale="130" hiddenColumns="1" state="hidden">
      <selection sqref="A1:E1"/>
      <pageMargins left="0.511811024" right="0.511811024" top="0.78740157499999996" bottom="0.78740157499999996" header="0.31496062000000002" footer="0.31496062000000002"/>
    </customSheetView>
    <customSheetView guid="{A23B24A7-DE11-4CFB-AE25-615B8A95E296}" scale="130" hiddenColumns="1" state="hidden">
      <selection sqref="A1:E1"/>
      <pageMargins left="0.511811024" right="0.511811024" top="0.78740157499999996" bottom="0.78740157499999996" header="0.31496062000000002" footer="0.31496062000000002"/>
    </customSheetView>
  </customSheetViews>
  <mergeCells count="1">
    <mergeCell ref="A1:E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3"/>
  <sheetViews>
    <sheetView tabSelected="1" view="pageBreakPreview" topLeftCell="A4" zoomScale="115" zoomScaleSheetLayoutView="115" workbookViewId="0">
      <selection activeCell="I19" sqref="I19"/>
    </sheetView>
  </sheetViews>
  <sheetFormatPr defaultColWidth="9.140625" defaultRowHeight="15" zeroHeight="1" x14ac:dyDescent="0.25"/>
  <cols>
    <col min="1" max="1" width="23.85546875" customWidth="1"/>
    <col min="2" max="3" width="3.85546875" customWidth="1"/>
    <col min="4" max="4" width="7.5703125" customWidth="1"/>
    <col min="5" max="7" width="3.85546875" customWidth="1"/>
    <col min="8" max="8" width="24.140625" customWidth="1"/>
    <col min="9" max="9" width="9.140625" customWidth="1"/>
    <col min="10" max="10" width="1.140625" customWidth="1"/>
  </cols>
  <sheetData>
    <row r="1" spans="1:10" ht="62.25" customHeight="1" thickBot="1" x14ac:dyDescent="0.3">
      <c r="A1" s="235" t="s">
        <v>132</v>
      </c>
      <c r="B1" s="236"/>
      <c r="C1" s="236"/>
      <c r="D1" s="236"/>
      <c r="E1" s="236"/>
      <c r="F1" s="236"/>
      <c r="G1" s="237"/>
      <c r="H1" s="19"/>
      <c r="I1" s="20"/>
      <c r="J1" s="141"/>
    </row>
    <row r="2" spans="1:10" ht="15.75" thickBot="1" x14ac:dyDescent="0.3">
      <c r="A2" s="142"/>
      <c r="J2" s="25"/>
    </row>
    <row r="3" spans="1:10" x14ac:dyDescent="0.25">
      <c r="A3" s="242" t="s">
        <v>43</v>
      </c>
      <c r="B3" s="243"/>
      <c r="C3" s="243"/>
      <c r="D3" s="243"/>
      <c r="E3" s="243"/>
      <c r="F3" s="243"/>
      <c r="G3" s="243"/>
      <c r="H3" s="243"/>
      <c r="I3" s="244"/>
      <c r="J3" s="25"/>
    </row>
    <row r="4" spans="1:10" x14ac:dyDescent="0.25">
      <c r="A4" s="21"/>
      <c r="B4" s="1"/>
      <c r="C4" s="1"/>
      <c r="D4" s="1"/>
      <c r="E4" s="1"/>
      <c r="F4" s="1"/>
      <c r="G4" s="1"/>
      <c r="H4" s="1"/>
      <c r="I4" s="22"/>
      <c r="J4" s="25"/>
    </row>
    <row r="5" spans="1:10" x14ac:dyDescent="0.25">
      <c r="A5" s="245" t="s">
        <v>43461</v>
      </c>
      <c r="B5" s="246"/>
      <c r="C5" s="246"/>
      <c r="D5" s="246"/>
      <c r="E5" s="246"/>
      <c r="F5" s="246"/>
      <c r="G5" s="246"/>
      <c r="H5" s="246"/>
      <c r="I5" s="247"/>
      <c r="J5" s="25"/>
    </row>
    <row r="6" spans="1:10" x14ac:dyDescent="0.25">
      <c r="A6" s="248"/>
      <c r="B6" s="249"/>
      <c r="C6" s="249"/>
      <c r="D6" s="249"/>
      <c r="E6" s="249"/>
      <c r="F6" s="249"/>
      <c r="G6" s="249"/>
      <c r="H6" s="249"/>
      <c r="I6" s="250"/>
      <c r="J6" s="25"/>
    </row>
    <row r="7" spans="1:10" x14ac:dyDescent="0.25">
      <c r="A7" s="23"/>
      <c r="B7" s="2"/>
      <c r="C7" s="2"/>
      <c r="D7" s="2"/>
      <c r="E7" s="2"/>
      <c r="F7" s="2"/>
      <c r="G7" s="2"/>
      <c r="H7" s="2"/>
      <c r="I7" s="24"/>
      <c r="J7" s="25"/>
    </row>
    <row r="8" spans="1:10" x14ac:dyDescent="0.25">
      <c r="A8" s="266" t="str">
        <f>PLANILHA!A2</f>
        <v>Prefeitura Municipal de São Gonçalo do Rio Abaixo/MG</v>
      </c>
      <c r="B8" s="267"/>
      <c r="C8" s="267"/>
      <c r="D8" s="267"/>
      <c r="E8" s="267"/>
      <c r="F8" s="267"/>
      <c r="G8" s="267"/>
      <c r="H8" s="267"/>
      <c r="I8" s="268"/>
      <c r="J8" s="25"/>
    </row>
    <row r="9" spans="1:10" ht="24" customHeight="1" x14ac:dyDescent="0.25">
      <c r="A9" s="23" t="s">
        <v>42</v>
      </c>
      <c r="B9" s="2"/>
      <c r="C9" s="2"/>
      <c r="D9" s="2"/>
      <c r="E9" s="3"/>
      <c r="F9" s="3"/>
      <c r="G9" s="3"/>
      <c r="H9" s="3"/>
      <c r="I9" s="24"/>
      <c r="J9" s="25"/>
    </row>
    <row r="10" spans="1:10" ht="62.25" customHeight="1" thickBot="1" x14ac:dyDescent="0.3">
      <c r="A10" s="232" t="str">
        <f>PLANILHA!C3</f>
        <v>Registro de Preços para futura e eventual prestação de serviços mediante fornecimento de mão de obra, equipamentos e materiais necessários para a drenagem urbana no município de São Gonçalo do Rio Abaixo/MG.</v>
      </c>
      <c r="B10" s="233"/>
      <c r="C10" s="233"/>
      <c r="D10" s="233"/>
      <c r="E10" s="233"/>
      <c r="F10" s="233"/>
      <c r="G10" s="233"/>
      <c r="H10" s="233"/>
      <c r="I10" s="234"/>
      <c r="J10" s="25"/>
    </row>
    <row r="11" spans="1:10" ht="24" customHeight="1" x14ac:dyDescent="0.25">
      <c r="A11" s="251" t="s">
        <v>19</v>
      </c>
      <c r="B11" s="252"/>
      <c r="C11" s="252"/>
      <c r="D11" s="252"/>
      <c r="E11" s="252"/>
      <c r="F11" s="252"/>
      <c r="G11" s="252"/>
      <c r="H11" s="252"/>
      <c r="I11" s="253"/>
      <c r="J11" s="25"/>
    </row>
    <row r="12" spans="1:10" ht="15" customHeight="1" x14ac:dyDescent="0.25">
      <c r="A12" s="264" t="s">
        <v>20</v>
      </c>
      <c r="B12" s="254" t="s">
        <v>21</v>
      </c>
      <c r="C12" s="255"/>
      <c r="D12" s="255"/>
      <c r="E12" s="255"/>
      <c r="F12" s="255"/>
      <c r="G12" s="256"/>
      <c r="H12" s="260" t="s">
        <v>22</v>
      </c>
      <c r="I12" s="261"/>
      <c r="J12" s="25"/>
    </row>
    <row r="13" spans="1:10" x14ac:dyDescent="0.25">
      <c r="A13" s="265"/>
      <c r="B13" s="257"/>
      <c r="C13" s="258"/>
      <c r="D13" s="258"/>
      <c r="E13" s="258"/>
      <c r="F13" s="258"/>
      <c r="G13" s="259"/>
      <c r="H13" s="262"/>
      <c r="I13" s="263"/>
      <c r="J13" s="25"/>
    </row>
    <row r="14" spans="1:10" x14ac:dyDescent="0.25">
      <c r="A14" s="155" t="s">
        <v>23</v>
      </c>
      <c r="B14" s="5" t="s">
        <v>24</v>
      </c>
      <c r="C14" s="231">
        <v>0.03</v>
      </c>
      <c r="D14" s="231"/>
      <c r="E14" s="6" t="s">
        <v>25</v>
      </c>
      <c r="F14" s="231">
        <v>5.5E-2</v>
      </c>
      <c r="G14" s="241"/>
      <c r="H14" s="4" t="s">
        <v>23</v>
      </c>
      <c r="I14" s="26">
        <v>0.03</v>
      </c>
      <c r="J14" s="25"/>
    </row>
    <row r="15" spans="1:10" x14ac:dyDescent="0.25">
      <c r="A15" s="156" t="s">
        <v>26</v>
      </c>
      <c r="B15" s="8" t="s">
        <v>24</v>
      </c>
      <c r="C15" s="221">
        <v>8.0000000000000002E-3</v>
      </c>
      <c r="D15" s="221"/>
      <c r="E15" s="9" t="s">
        <v>25</v>
      </c>
      <c r="F15" s="221">
        <v>0.01</v>
      </c>
      <c r="G15" s="222"/>
      <c r="H15" s="7" t="s">
        <v>26</v>
      </c>
      <c r="I15" s="27">
        <v>8.0000000000000002E-3</v>
      </c>
      <c r="J15" s="25"/>
    </row>
    <row r="16" spans="1:10" x14ac:dyDescent="0.25">
      <c r="A16" s="156" t="s">
        <v>27</v>
      </c>
      <c r="B16" s="8" t="s">
        <v>24</v>
      </c>
      <c r="C16" s="221">
        <v>9.7000000000000003E-3</v>
      </c>
      <c r="D16" s="221"/>
      <c r="E16" s="9" t="s">
        <v>17</v>
      </c>
      <c r="F16" s="221">
        <v>1.2699999999999999E-2</v>
      </c>
      <c r="G16" s="222"/>
      <c r="H16" s="147">
        <f>G16</f>
        <v>0</v>
      </c>
      <c r="I16" s="27">
        <v>9.7000000000000003E-3</v>
      </c>
      <c r="J16" s="25"/>
    </row>
    <row r="17" spans="1:10" x14ac:dyDescent="0.25">
      <c r="A17" s="156" t="s">
        <v>28</v>
      </c>
      <c r="B17" s="8" t="s">
        <v>24</v>
      </c>
      <c r="C17" s="221">
        <v>5.8999999999999999E-3</v>
      </c>
      <c r="D17" s="221"/>
      <c r="E17" s="9" t="s">
        <v>25</v>
      </c>
      <c r="F17" s="221">
        <v>1.3899999999999999E-2</v>
      </c>
      <c r="G17" s="222"/>
      <c r="H17" s="7" t="s">
        <v>28</v>
      </c>
      <c r="I17" s="27">
        <v>5.8999999999999999E-3</v>
      </c>
      <c r="J17" s="25"/>
    </row>
    <row r="18" spans="1:10" x14ac:dyDescent="0.25">
      <c r="A18" s="157" t="s">
        <v>29</v>
      </c>
      <c r="B18" s="11" t="s">
        <v>24</v>
      </c>
      <c r="C18" s="229">
        <v>6.1600000000000002E-2</v>
      </c>
      <c r="D18" s="229"/>
      <c r="E18" s="12" t="s">
        <v>25</v>
      </c>
      <c r="F18" s="229">
        <v>8.9599999999999999E-2</v>
      </c>
      <c r="G18" s="230"/>
      <c r="H18" s="10" t="s">
        <v>29</v>
      </c>
      <c r="I18" s="28">
        <v>7.1300000000000002E-2</v>
      </c>
      <c r="J18" s="25"/>
    </row>
    <row r="19" spans="1:10" x14ac:dyDescent="0.25">
      <c r="A19" s="155" t="s">
        <v>30</v>
      </c>
      <c r="B19" s="5" t="s">
        <v>24</v>
      </c>
      <c r="C19" s="231">
        <v>5.6500000000000002E-2</v>
      </c>
      <c r="D19" s="231"/>
      <c r="E19" s="6" t="s">
        <v>25</v>
      </c>
      <c r="F19" s="231">
        <v>8.6499999999999994E-2</v>
      </c>
      <c r="G19" s="241"/>
      <c r="H19" s="4" t="s">
        <v>30</v>
      </c>
      <c r="I19" s="29">
        <v>8.6499999999999994E-2</v>
      </c>
      <c r="J19" s="25"/>
    </row>
    <row r="20" spans="1:10" x14ac:dyDescent="0.25">
      <c r="A20" s="158" t="s">
        <v>44</v>
      </c>
      <c r="B20" s="14" t="s">
        <v>24</v>
      </c>
      <c r="C20" s="226">
        <v>0.02</v>
      </c>
      <c r="D20" s="226"/>
      <c r="E20" s="15" t="s">
        <v>25</v>
      </c>
      <c r="F20" s="226">
        <v>0.05</v>
      </c>
      <c r="G20" s="227"/>
      <c r="H20" s="13" t="s">
        <v>44</v>
      </c>
      <c r="I20" s="27">
        <v>0.05</v>
      </c>
      <c r="J20" s="25"/>
    </row>
    <row r="21" spans="1:10" x14ac:dyDescent="0.25">
      <c r="A21" s="158" t="s">
        <v>45</v>
      </c>
      <c r="B21" s="14" t="s">
        <v>24</v>
      </c>
      <c r="C21" s="226">
        <v>6.4999999999999997E-3</v>
      </c>
      <c r="D21" s="226"/>
      <c r="E21" s="15" t="s">
        <v>25</v>
      </c>
      <c r="F21" s="226">
        <v>6.4999999999999997E-3</v>
      </c>
      <c r="G21" s="227"/>
      <c r="H21" s="13" t="s">
        <v>45</v>
      </c>
      <c r="I21" s="27">
        <v>6.4999999999999997E-3</v>
      </c>
      <c r="J21" s="25"/>
    </row>
    <row r="22" spans="1:10" x14ac:dyDescent="0.25">
      <c r="A22" s="159" t="s">
        <v>46</v>
      </c>
      <c r="B22" s="17" t="s">
        <v>24</v>
      </c>
      <c r="C22" s="228">
        <v>0.03</v>
      </c>
      <c r="D22" s="228"/>
      <c r="E22" s="18" t="s">
        <v>25</v>
      </c>
      <c r="F22" s="228">
        <v>0.03</v>
      </c>
      <c r="G22" s="273"/>
      <c r="H22" s="16" t="s">
        <v>46</v>
      </c>
      <c r="I22" s="28">
        <v>0.03</v>
      </c>
      <c r="J22" s="25"/>
    </row>
    <row r="23" spans="1:10" x14ac:dyDescent="0.25">
      <c r="A23" s="157" t="s">
        <v>47</v>
      </c>
      <c r="B23" s="11" t="s">
        <v>24</v>
      </c>
      <c r="C23" s="274">
        <v>4.4999999999999998E-2</v>
      </c>
      <c r="D23" s="274"/>
      <c r="E23" s="12" t="s">
        <v>25</v>
      </c>
      <c r="F23" s="274">
        <v>4.4999999999999998E-2</v>
      </c>
      <c r="G23" s="275"/>
      <c r="H23" s="10" t="s">
        <v>47</v>
      </c>
      <c r="I23" s="30">
        <v>4.4999999999999998E-2</v>
      </c>
      <c r="J23" s="25"/>
    </row>
    <row r="24" spans="1:10" ht="18" customHeight="1" x14ac:dyDescent="0.25">
      <c r="A24" s="276" t="s">
        <v>31</v>
      </c>
      <c r="B24" s="277"/>
      <c r="C24" s="277"/>
      <c r="D24" s="277"/>
      <c r="E24" s="277"/>
      <c r="F24" s="277"/>
      <c r="G24" s="277"/>
      <c r="H24" s="277"/>
      <c r="I24" s="278"/>
      <c r="J24" s="25"/>
    </row>
    <row r="25" spans="1:10" x14ac:dyDescent="0.25">
      <c r="A25" s="31" t="s">
        <v>23</v>
      </c>
      <c r="B25" s="279" t="str">
        <f t="shared" ref="B25:B30" si="0">IF(I14&gt;F14,"Incidência maior que a permitida",IF(I14&lt;C14,"Incidência menor que a permitida","ok"))</f>
        <v>ok</v>
      </c>
      <c r="C25" s="280"/>
      <c r="D25" s="280"/>
      <c r="E25" s="280"/>
      <c r="F25" s="280"/>
      <c r="G25" s="280"/>
      <c r="H25" s="280"/>
      <c r="I25" s="281"/>
      <c r="J25" s="25"/>
    </row>
    <row r="26" spans="1:10" x14ac:dyDescent="0.25">
      <c r="A26" s="32" t="s">
        <v>26</v>
      </c>
      <c r="B26" s="223" t="str">
        <f t="shared" si="0"/>
        <v>ok</v>
      </c>
      <c r="C26" s="224"/>
      <c r="D26" s="224"/>
      <c r="E26" s="224"/>
      <c r="F26" s="224"/>
      <c r="G26" s="224"/>
      <c r="H26" s="224"/>
      <c r="I26" s="225"/>
      <c r="J26" s="143"/>
    </row>
    <row r="27" spans="1:10" x14ac:dyDescent="0.25">
      <c r="A27" s="32" t="s">
        <v>27</v>
      </c>
      <c r="B27" s="223" t="str">
        <f t="shared" si="0"/>
        <v>ok</v>
      </c>
      <c r="C27" s="224"/>
      <c r="D27" s="224"/>
      <c r="E27" s="224"/>
      <c r="F27" s="224"/>
      <c r="G27" s="224"/>
      <c r="H27" s="224"/>
      <c r="I27" s="225"/>
      <c r="J27" s="143"/>
    </row>
    <row r="28" spans="1:10" x14ac:dyDescent="0.25">
      <c r="A28" s="32" t="s">
        <v>28</v>
      </c>
      <c r="B28" s="223" t="str">
        <f t="shared" si="0"/>
        <v>ok</v>
      </c>
      <c r="C28" s="224"/>
      <c r="D28" s="224"/>
      <c r="E28" s="224"/>
      <c r="F28" s="224"/>
      <c r="G28" s="224"/>
      <c r="H28" s="224"/>
      <c r="I28" s="225"/>
      <c r="J28" s="143"/>
    </row>
    <row r="29" spans="1:10" x14ac:dyDescent="0.25">
      <c r="A29" s="32" t="s">
        <v>29</v>
      </c>
      <c r="B29" s="223" t="str">
        <f t="shared" si="0"/>
        <v>ok</v>
      </c>
      <c r="C29" s="224"/>
      <c r="D29" s="224"/>
      <c r="E29" s="224"/>
      <c r="F29" s="224"/>
      <c r="G29" s="224"/>
      <c r="H29" s="224"/>
      <c r="I29" s="225"/>
      <c r="J29" s="143"/>
    </row>
    <row r="30" spans="1:10" x14ac:dyDescent="0.25">
      <c r="A30" s="32" t="s">
        <v>30</v>
      </c>
      <c r="B30" s="223" t="str">
        <f t="shared" si="0"/>
        <v>ok</v>
      </c>
      <c r="C30" s="224"/>
      <c r="D30" s="224"/>
      <c r="E30" s="224"/>
      <c r="F30" s="224"/>
      <c r="G30" s="224"/>
      <c r="H30" s="224"/>
      <c r="I30" s="225"/>
      <c r="J30" s="143"/>
    </row>
    <row r="31" spans="1:10" x14ac:dyDescent="0.25">
      <c r="A31" s="33" t="s">
        <v>47</v>
      </c>
      <c r="B31" s="238" t="str">
        <f>IF(I23&gt;F23,"Incidência maior que a permitida",IF(I23&lt;C23,"Incidência menor que a permitida","ok"))</f>
        <v>ok</v>
      </c>
      <c r="C31" s="239"/>
      <c r="D31" s="239"/>
      <c r="E31" s="239"/>
      <c r="F31" s="239"/>
      <c r="G31" s="239"/>
      <c r="H31" s="239"/>
      <c r="I31" s="240"/>
      <c r="J31" s="25"/>
    </row>
    <row r="32" spans="1:10" ht="15.75" thickBot="1" x14ac:dyDescent="0.3">
      <c r="A32" s="34" t="s">
        <v>32</v>
      </c>
      <c r="B32" s="282" t="s">
        <v>33</v>
      </c>
      <c r="C32" s="283"/>
      <c r="D32" s="283"/>
      <c r="E32" s="283"/>
      <c r="F32" s="283"/>
      <c r="G32" s="283"/>
      <c r="H32" s="284"/>
      <c r="I32" s="35">
        <f>ROUND(((1+I14+I15+I16)*(1+I17)*(1+I18)/(1-(I19+I23))-1),4)</f>
        <v>0.3</v>
      </c>
      <c r="J32" s="25"/>
    </row>
    <row r="33" spans="1:10" hidden="1" x14ac:dyDescent="0.25">
      <c r="A33" s="142"/>
      <c r="B33" s="285"/>
      <c r="C33" s="285"/>
      <c r="D33" s="285"/>
      <c r="E33" s="285"/>
      <c r="F33" s="285"/>
      <c r="G33" s="285"/>
      <c r="H33" s="285"/>
      <c r="J33" s="25"/>
    </row>
    <row r="34" spans="1:10" ht="15" customHeight="1" x14ac:dyDescent="0.25">
      <c r="A34" s="142"/>
      <c r="J34" s="25"/>
    </row>
    <row r="35" spans="1:10" ht="15" hidden="1" customHeight="1" x14ac:dyDescent="0.25">
      <c r="A35" s="142"/>
      <c r="J35" s="25"/>
    </row>
    <row r="36" spans="1:10" ht="15" hidden="1" customHeight="1" x14ac:dyDescent="0.25">
      <c r="A36" s="142"/>
      <c r="J36" s="25"/>
    </row>
    <row r="37" spans="1:10" ht="15" hidden="1" customHeight="1" x14ac:dyDescent="0.25">
      <c r="A37" s="142"/>
      <c r="J37" s="25"/>
    </row>
    <row r="38" spans="1:10" ht="15.75" hidden="1" customHeight="1" thickBot="1" x14ac:dyDescent="0.3">
      <c r="A38" s="142"/>
      <c r="J38" s="25"/>
    </row>
    <row r="39" spans="1:10" hidden="1" x14ac:dyDescent="0.25">
      <c r="A39" s="142"/>
      <c r="J39" s="25"/>
    </row>
    <row r="40" spans="1:10" hidden="1" x14ac:dyDescent="0.25">
      <c r="A40" s="142"/>
      <c r="J40" s="25"/>
    </row>
    <row r="41" spans="1:10" hidden="1" x14ac:dyDescent="0.25">
      <c r="A41" s="142"/>
      <c r="J41" s="25"/>
    </row>
    <row r="42" spans="1:10" hidden="1" x14ac:dyDescent="0.25">
      <c r="A42" s="142"/>
      <c r="J42" s="25"/>
    </row>
    <row r="43" spans="1:10" hidden="1" x14ac:dyDescent="0.25">
      <c r="A43" s="142"/>
      <c r="J43" s="25"/>
    </row>
    <row r="44" spans="1:10" hidden="1" x14ac:dyDescent="0.25">
      <c r="A44" s="142"/>
      <c r="J44" s="25"/>
    </row>
    <row r="45" spans="1:10" hidden="1" x14ac:dyDescent="0.25">
      <c r="A45" s="142"/>
      <c r="J45" s="25"/>
    </row>
    <row r="46" spans="1:10" hidden="1" x14ac:dyDescent="0.25">
      <c r="A46" s="142"/>
      <c r="J46" s="25"/>
    </row>
    <row r="47" spans="1:10" hidden="1" x14ac:dyDescent="0.25">
      <c r="A47" s="142"/>
      <c r="J47" s="25"/>
    </row>
    <row r="48" spans="1:10" hidden="1" x14ac:dyDescent="0.25">
      <c r="A48" s="142"/>
      <c r="J48" s="25"/>
    </row>
    <row r="49" spans="1:10" hidden="1" x14ac:dyDescent="0.25">
      <c r="A49" s="142"/>
      <c r="J49" s="25"/>
    </row>
    <row r="50" spans="1:10" hidden="1" x14ac:dyDescent="0.25">
      <c r="A50" s="142"/>
      <c r="J50" s="25"/>
    </row>
    <row r="51" spans="1:10" hidden="1" x14ac:dyDescent="0.25">
      <c r="A51" s="142"/>
      <c r="J51" s="25"/>
    </row>
    <row r="52" spans="1:10" hidden="1" x14ac:dyDescent="0.25">
      <c r="A52" s="142"/>
      <c r="J52" s="25"/>
    </row>
    <row r="53" spans="1:10" hidden="1" x14ac:dyDescent="0.25">
      <c r="A53" s="142"/>
      <c r="J53" s="25"/>
    </row>
    <row r="54" spans="1:10" hidden="1" x14ac:dyDescent="0.25">
      <c r="A54" s="142"/>
      <c r="J54" s="25"/>
    </row>
    <row r="55" spans="1:10" hidden="1" x14ac:dyDescent="0.25">
      <c r="A55" s="142"/>
      <c r="J55" s="25"/>
    </row>
    <row r="56" spans="1:10" hidden="1" x14ac:dyDescent="0.25">
      <c r="A56" s="142"/>
      <c r="J56" s="25"/>
    </row>
    <row r="57" spans="1:10" hidden="1" x14ac:dyDescent="0.25">
      <c r="A57" s="142"/>
      <c r="J57" s="25"/>
    </row>
    <row r="58" spans="1:10" hidden="1" x14ac:dyDescent="0.25">
      <c r="A58" s="142"/>
      <c r="J58" s="25"/>
    </row>
    <row r="59" spans="1:10" hidden="1" x14ac:dyDescent="0.25">
      <c r="A59" s="142"/>
      <c r="J59" s="25"/>
    </row>
    <row r="60" spans="1:10" hidden="1" x14ac:dyDescent="0.25">
      <c r="A60" s="142"/>
      <c r="J60" s="25"/>
    </row>
    <row r="61" spans="1:10" hidden="1" x14ac:dyDescent="0.25">
      <c r="A61" s="142"/>
      <c r="J61" s="25"/>
    </row>
    <row r="62" spans="1:10" hidden="1" x14ac:dyDescent="0.25">
      <c r="A62" s="142"/>
      <c r="J62" s="25"/>
    </row>
    <row r="63" spans="1:10" hidden="1" x14ac:dyDescent="0.25">
      <c r="A63" s="142"/>
      <c r="J63" s="25"/>
    </row>
    <row r="64" spans="1:10" hidden="1" x14ac:dyDescent="0.25">
      <c r="A64" s="142"/>
      <c r="J64" s="25"/>
    </row>
    <row r="65" spans="1:10" hidden="1" x14ac:dyDescent="0.25">
      <c r="A65" s="142"/>
      <c r="J65" s="25"/>
    </row>
    <row r="66" spans="1:10" hidden="1" x14ac:dyDescent="0.25">
      <c r="A66" s="142"/>
      <c r="J66" s="25"/>
    </row>
    <row r="67" spans="1:10" hidden="1" x14ac:dyDescent="0.25">
      <c r="A67" s="142"/>
      <c r="J67" s="25"/>
    </row>
    <row r="68" spans="1:10" hidden="1" x14ac:dyDescent="0.25">
      <c r="A68" s="142"/>
      <c r="J68" s="25"/>
    </row>
    <row r="69" spans="1:10" hidden="1" x14ac:dyDescent="0.25">
      <c r="A69" s="142"/>
      <c r="J69" s="25"/>
    </row>
    <row r="70" spans="1:10" hidden="1" x14ac:dyDescent="0.25">
      <c r="A70" s="142"/>
      <c r="J70" s="25"/>
    </row>
    <row r="71" spans="1:10" hidden="1" x14ac:dyDescent="0.25">
      <c r="A71" s="142"/>
      <c r="J71" s="25"/>
    </row>
    <row r="72" spans="1:10" hidden="1" x14ac:dyDescent="0.25">
      <c r="A72" s="142"/>
      <c r="J72" s="25"/>
    </row>
    <row r="73" spans="1:10" hidden="1" x14ac:dyDescent="0.25">
      <c r="A73" s="142"/>
      <c r="D73" t="s">
        <v>43463</v>
      </c>
      <c r="J73" s="25"/>
    </row>
    <row r="74" spans="1:10" hidden="1" x14ac:dyDescent="0.25">
      <c r="A74" s="142"/>
      <c r="J74" s="25"/>
    </row>
    <row r="75" spans="1:10" hidden="1" x14ac:dyDescent="0.25">
      <c r="A75" s="142"/>
      <c r="J75" s="25"/>
    </row>
    <row r="76" spans="1:10" hidden="1" x14ac:dyDescent="0.25">
      <c r="A76" s="142"/>
      <c r="J76" s="25"/>
    </row>
    <row r="77" spans="1:10" hidden="1" x14ac:dyDescent="0.25">
      <c r="A77" s="142"/>
      <c r="J77" s="25"/>
    </row>
    <row r="78" spans="1:10" hidden="1" x14ac:dyDescent="0.25">
      <c r="A78" s="142"/>
      <c r="J78" s="25"/>
    </row>
    <row r="79" spans="1:10" hidden="1" x14ac:dyDescent="0.25">
      <c r="A79" s="142"/>
      <c r="J79" s="25"/>
    </row>
    <row r="80" spans="1:10" x14ac:dyDescent="0.25">
      <c r="A80" s="142"/>
      <c r="J80" s="25"/>
    </row>
    <row r="81" spans="1:10" hidden="1" x14ac:dyDescent="0.25">
      <c r="A81" s="142"/>
      <c r="J81" s="25"/>
    </row>
    <row r="82" spans="1:10" hidden="1" x14ac:dyDescent="0.25">
      <c r="A82" s="142"/>
      <c r="J82" s="25"/>
    </row>
    <row r="83" spans="1:10" hidden="1" x14ac:dyDescent="0.25">
      <c r="A83" s="142"/>
      <c r="J83" s="25"/>
    </row>
    <row r="84" spans="1:10" hidden="1" x14ac:dyDescent="0.25">
      <c r="A84" s="142"/>
      <c r="J84" s="25"/>
    </row>
    <row r="85" spans="1:10" hidden="1" x14ac:dyDescent="0.25">
      <c r="A85" s="142"/>
      <c r="J85" s="25"/>
    </row>
    <row r="86" spans="1:10" hidden="1" x14ac:dyDescent="0.25">
      <c r="A86" s="142"/>
      <c r="J86" s="25"/>
    </row>
    <row r="87" spans="1:10" hidden="1" x14ac:dyDescent="0.25">
      <c r="A87" s="142"/>
      <c r="J87" s="25"/>
    </row>
    <row r="88" spans="1:10" hidden="1" x14ac:dyDescent="0.25">
      <c r="A88" s="142"/>
      <c r="J88" s="25"/>
    </row>
    <row r="89" spans="1:10" hidden="1" x14ac:dyDescent="0.25">
      <c r="A89" s="142"/>
      <c r="J89" s="25"/>
    </row>
    <row r="90" spans="1:10" hidden="1" x14ac:dyDescent="0.25">
      <c r="A90" s="142"/>
      <c r="J90" s="25"/>
    </row>
    <row r="91" spans="1:10" hidden="1" x14ac:dyDescent="0.25">
      <c r="A91" s="142"/>
      <c r="J91" s="25"/>
    </row>
    <row r="92" spans="1:10" hidden="1" x14ac:dyDescent="0.25">
      <c r="A92" s="142"/>
      <c r="J92" s="25"/>
    </row>
    <row r="93" spans="1:10" hidden="1" x14ac:dyDescent="0.25">
      <c r="A93" s="142"/>
      <c r="J93" s="25"/>
    </row>
    <row r="94" spans="1:10" hidden="1" x14ac:dyDescent="0.25">
      <c r="A94" s="142"/>
      <c r="J94" s="25"/>
    </row>
    <row r="95" spans="1:10" hidden="1" x14ac:dyDescent="0.25">
      <c r="A95" s="142"/>
      <c r="J95" s="25"/>
    </row>
    <row r="96" spans="1:10" hidden="1" x14ac:dyDescent="0.25">
      <c r="A96" s="142"/>
      <c r="J96" s="25"/>
    </row>
    <row r="97" spans="1:10" hidden="1" x14ac:dyDescent="0.25">
      <c r="A97" s="142"/>
      <c r="J97" s="25"/>
    </row>
    <row r="98" spans="1:10" hidden="1" x14ac:dyDescent="0.25">
      <c r="A98" s="142"/>
      <c r="J98" s="25"/>
    </row>
    <row r="99" spans="1:10" hidden="1" x14ac:dyDescent="0.25">
      <c r="A99" s="142"/>
      <c r="J99" s="25"/>
    </row>
    <row r="100" spans="1:10" hidden="1" x14ac:dyDescent="0.25">
      <c r="A100" s="142"/>
      <c r="J100" s="25"/>
    </row>
    <row r="101" spans="1:10" hidden="1" x14ac:dyDescent="0.25">
      <c r="A101" s="142"/>
      <c r="J101" s="25"/>
    </row>
    <row r="102" spans="1:10" hidden="1" x14ac:dyDescent="0.25">
      <c r="A102" s="142"/>
      <c r="J102" s="25"/>
    </row>
    <row r="103" spans="1:10" hidden="1" x14ac:dyDescent="0.25">
      <c r="A103" s="142"/>
      <c r="J103" s="25"/>
    </row>
    <row r="104" spans="1:10" hidden="1" x14ac:dyDescent="0.25">
      <c r="A104" s="142"/>
      <c r="J104" s="25"/>
    </row>
    <row r="105" spans="1:10" hidden="1" x14ac:dyDescent="0.25">
      <c r="A105" s="142"/>
      <c r="J105" s="25"/>
    </row>
    <row r="106" spans="1:10" hidden="1" x14ac:dyDescent="0.25">
      <c r="A106" s="142"/>
      <c r="J106" s="25"/>
    </row>
    <row r="107" spans="1:10" hidden="1" x14ac:dyDescent="0.25">
      <c r="A107" s="142"/>
      <c r="J107" s="25"/>
    </row>
    <row r="108" spans="1:10" hidden="1" x14ac:dyDescent="0.25">
      <c r="A108" s="142"/>
      <c r="J108" s="25"/>
    </row>
    <row r="109" spans="1:10" hidden="1" x14ac:dyDescent="0.25">
      <c r="A109" s="142"/>
      <c r="J109" s="25"/>
    </row>
    <row r="110" spans="1:10" hidden="1" x14ac:dyDescent="0.25">
      <c r="A110" s="142"/>
      <c r="J110" s="25"/>
    </row>
    <row r="111" spans="1:10" hidden="1" x14ac:dyDescent="0.25">
      <c r="A111" s="142"/>
      <c r="J111" s="25"/>
    </row>
    <row r="112" spans="1:10" hidden="1" x14ac:dyDescent="0.25">
      <c r="A112" s="142"/>
      <c r="J112" s="25"/>
    </row>
    <row r="113" spans="1:23" hidden="1" x14ac:dyDescent="0.25">
      <c r="A113" s="142"/>
      <c r="J113" s="25"/>
    </row>
    <row r="114" spans="1:23" hidden="1" x14ac:dyDescent="0.25">
      <c r="A114" s="142"/>
      <c r="J114" s="25"/>
    </row>
    <row r="115" spans="1:23" hidden="1" x14ac:dyDescent="0.25">
      <c r="A115" s="142"/>
      <c r="J115" s="25"/>
    </row>
    <row r="116" spans="1:23" hidden="1" x14ac:dyDescent="0.25">
      <c r="A116" s="142"/>
      <c r="J116" s="25"/>
    </row>
    <row r="117" spans="1:23" hidden="1" x14ac:dyDescent="0.25">
      <c r="A117" s="142"/>
      <c r="J117" s="25"/>
    </row>
    <row r="118" spans="1:23" x14ac:dyDescent="0.25">
      <c r="A118" s="269" t="s">
        <v>43464</v>
      </c>
      <c r="B118" s="270"/>
      <c r="C118" s="270"/>
      <c r="D118" s="270"/>
      <c r="E118" s="271" t="s">
        <v>43465</v>
      </c>
      <c r="F118" s="271"/>
      <c r="G118" s="271"/>
      <c r="H118" s="271"/>
      <c r="I118" s="271"/>
      <c r="J118" s="272"/>
    </row>
    <row r="119" spans="1:23" ht="15" hidden="1" customHeight="1" x14ac:dyDescent="0.25">
      <c r="A119" s="269"/>
      <c r="B119" s="270"/>
      <c r="C119" s="270"/>
      <c r="D119" s="270"/>
      <c r="E119" s="271"/>
      <c r="F119" s="271"/>
      <c r="G119" s="271"/>
      <c r="H119" s="271"/>
      <c r="I119" s="271"/>
      <c r="J119" s="272"/>
    </row>
    <row r="120" spans="1:23" ht="15" hidden="1" customHeight="1" x14ac:dyDescent="0.25">
      <c r="A120" s="269"/>
      <c r="B120" s="270"/>
      <c r="C120" s="270"/>
      <c r="D120" s="270"/>
      <c r="E120" s="271"/>
      <c r="F120" s="271"/>
      <c r="G120" s="271"/>
      <c r="H120" s="271"/>
      <c r="I120" s="271"/>
      <c r="J120" s="272"/>
    </row>
    <row r="121" spans="1:23" ht="15" hidden="1" customHeight="1" x14ac:dyDescent="0.25">
      <c r="A121" s="269"/>
      <c r="B121" s="270"/>
      <c r="C121" s="270"/>
      <c r="D121" s="270"/>
      <c r="E121" s="271"/>
      <c r="F121" s="271"/>
      <c r="G121" s="271"/>
      <c r="H121" s="271"/>
      <c r="I121" s="271"/>
      <c r="J121" s="272"/>
    </row>
    <row r="122" spans="1:23" ht="15" hidden="1" customHeight="1" x14ac:dyDescent="0.25">
      <c r="A122" s="269"/>
      <c r="B122" s="270"/>
      <c r="C122" s="270"/>
      <c r="D122" s="270"/>
      <c r="E122" s="271"/>
      <c r="F122" s="271"/>
      <c r="G122" s="271"/>
      <c r="H122" s="271"/>
      <c r="I122" s="271"/>
      <c r="J122" s="272"/>
    </row>
    <row r="123" spans="1:23" hidden="1" x14ac:dyDescent="0.25">
      <c r="A123" s="142"/>
      <c r="J123" s="25"/>
      <c r="W123">
        <f>J126/1.2465</f>
        <v>0</v>
      </c>
    </row>
    <row r="124" spans="1:23" hidden="1" x14ac:dyDescent="0.25">
      <c r="A124" s="142"/>
      <c r="J124" s="25"/>
    </row>
    <row r="125" spans="1:23" hidden="1" x14ac:dyDescent="0.25">
      <c r="A125" s="142"/>
      <c r="J125" s="25"/>
    </row>
    <row r="126" spans="1:23" ht="15" hidden="1" customHeight="1" x14ac:dyDescent="0.25">
      <c r="A126" s="142"/>
      <c r="J126" s="25"/>
    </row>
    <row r="127" spans="1:23" hidden="1" x14ac:dyDescent="0.25">
      <c r="A127" s="142"/>
      <c r="J127" s="25"/>
    </row>
    <row r="128" spans="1:23" hidden="1" x14ac:dyDescent="0.25">
      <c r="A128" s="142"/>
      <c r="J128" s="25"/>
    </row>
    <row r="129" spans="1:10" hidden="1" x14ac:dyDescent="0.25">
      <c r="A129" s="142"/>
      <c r="J129" s="25"/>
    </row>
    <row r="130" spans="1:10" hidden="1" x14ac:dyDescent="0.25">
      <c r="A130" s="142"/>
      <c r="J130" s="25"/>
    </row>
    <row r="131" spans="1:10" hidden="1" x14ac:dyDescent="0.25">
      <c r="A131" s="142"/>
      <c r="J131" s="25"/>
    </row>
    <row r="132" spans="1:10" hidden="1" x14ac:dyDescent="0.25">
      <c r="A132" s="142"/>
      <c r="J132" s="25"/>
    </row>
    <row r="133" spans="1:10" hidden="1" x14ac:dyDescent="0.25">
      <c r="A133" s="142"/>
      <c r="J133" s="25"/>
    </row>
    <row r="134" spans="1:10" hidden="1" x14ac:dyDescent="0.25">
      <c r="A134" s="142"/>
      <c r="J134" s="25"/>
    </row>
    <row r="135" spans="1:10" hidden="1" x14ac:dyDescent="0.25">
      <c r="A135" s="142"/>
      <c r="J135" s="25"/>
    </row>
    <row r="136" spans="1:10" hidden="1" x14ac:dyDescent="0.25">
      <c r="A136" s="142"/>
      <c r="J136" s="25"/>
    </row>
    <row r="137" spans="1:10" ht="15.75" hidden="1" thickBot="1" x14ac:dyDescent="0.3">
      <c r="A137" s="144"/>
      <c r="B137" s="145"/>
      <c r="C137" s="145"/>
      <c r="D137" s="145"/>
      <c r="E137" s="145"/>
      <c r="F137" s="145"/>
      <c r="G137" s="145"/>
      <c r="H137" s="145"/>
      <c r="I137" s="145"/>
      <c r="J137" s="146"/>
    </row>
    <row r="138" spans="1:10" x14ac:dyDescent="0.25"/>
    <row r="139" spans="1:10" x14ac:dyDescent="0.25"/>
    <row r="140" spans="1:10" x14ac:dyDescent="0.25"/>
    <row r="141" spans="1:10" x14ac:dyDescent="0.25"/>
    <row r="142" spans="1:10" x14ac:dyDescent="0.25"/>
    <row r="143" spans="1:10" x14ac:dyDescent="0.25"/>
    <row r="144" spans="1:10"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sheetData>
  <customSheetViews>
    <customSheetView guid="{183009F4-9B61-4920-A1A1-7841A9FA9FBD}" scale="130" showPageBreaks="1" printArea="1" hiddenRows="1" hiddenColumns="1" view="pageBreakPreview" topLeftCell="A4">
      <selection activeCell="A5" sqref="A5:I6"/>
      <pageMargins left="0.51181102362204722" right="0.51181102362204722" top="0.78740157480314965" bottom="0.78740157480314965" header="0.31496062992125984" footer="0.31496062992125984"/>
      <printOptions horizontalCentered="1"/>
      <pageSetup paperSize="9" orientation="portrait" r:id="rId1"/>
    </customSheetView>
    <customSheetView guid="{A23B24A7-DE11-4CFB-AE25-615B8A95E296}" scale="130" showPageBreaks="1" printArea="1" hiddenRows="1" hiddenColumns="1" view="pageBreakPreview" topLeftCell="A4">
      <selection activeCell="A5" sqref="A5:I6"/>
      <pageMargins left="0.51181102362204722" right="0.51181102362204722" top="0.78740157480314965" bottom="0.78740157480314965" header="0.31496062992125984" footer="0.31496062992125984"/>
      <printOptions horizontalCentered="1"/>
      <pageSetup paperSize="9" orientation="portrait" r:id="rId2"/>
    </customSheetView>
  </customSheetViews>
  <mergeCells count="41">
    <mergeCell ref="A118:D122"/>
    <mergeCell ref="E118:J122"/>
    <mergeCell ref="C14:D14"/>
    <mergeCell ref="B27:I27"/>
    <mergeCell ref="B28:I28"/>
    <mergeCell ref="F22:G22"/>
    <mergeCell ref="F19:G19"/>
    <mergeCell ref="C23:D23"/>
    <mergeCell ref="F23:G23"/>
    <mergeCell ref="A24:I24"/>
    <mergeCell ref="B25:I25"/>
    <mergeCell ref="B32:H32"/>
    <mergeCell ref="B33:H33"/>
    <mergeCell ref="C15:D15"/>
    <mergeCell ref="F15:G15"/>
    <mergeCell ref="C16:D16"/>
    <mergeCell ref="A10:I10"/>
    <mergeCell ref="A1:G1"/>
    <mergeCell ref="B31:I31"/>
    <mergeCell ref="F14:G14"/>
    <mergeCell ref="A3:I3"/>
    <mergeCell ref="A5:I6"/>
    <mergeCell ref="A11:I11"/>
    <mergeCell ref="B12:G13"/>
    <mergeCell ref="H12:I13"/>
    <mergeCell ref="A12:A13"/>
    <mergeCell ref="A8:I8"/>
    <mergeCell ref="B29:I29"/>
    <mergeCell ref="C18:D18"/>
    <mergeCell ref="B26:I26"/>
    <mergeCell ref="F16:G16"/>
    <mergeCell ref="C17:D17"/>
    <mergeCell ref="F17:G17"/>
    <mergeCell ref="B30:I30"/>
    <mergeCell ref="C20:D20"/>
    <mergeCell ref="F20:G20"/>
    <mergeCell ref="C21:D21"/>
    <mergeCell ref="F21:G21"/>
    <mergeCell ref="C22:D22"/>
    <mergeCell ref="F18:G18"/>
    <mergeCell ref="C19:D19"/>
  </mergeCells>
  <conditionalFormatting sqref="I14:I18 I20:I22">
    <cfRule type="cellIs" dxfId="2" priority="7" stopIfTrue="1" operator="notBetween">
      <formula>C14</formula>
      <formula>F14</formula>
    </cfRule>
  </conditionalFormatting>
  <conditionalFormatting sqref="B25">
    <cfRule type="cellIs" dxfId="1" priority="8" stopIfTrue="1" operator="notEqual">
      <formula>"ok"</formula>
    </cfRule>
  </conditionalFormatting>
  <conditionalFormatting sqref="B26:B31">
    <cfRule type="cellIs" dxfId="0" priority="2" stopIfTrue="1" operator="notEqual">
      <formula>"ok"</formula>
    </cfRule>
  </conditionalFormatting>
  <dataValidations disablePrompts="1" count="2">
    <dataValidation allowBlank="1" showInputMessage="1" showErrorMessage="1" promptTitle="Encargos sociais" prompt="Para encargos sociais desonerados usar 2%." sqref="I65509 IV65509 SR65509 ACN65509 AMJ65509 AWF65509 BGB65509 BPX65509 BZT65509 CJP65509 CTL65509 DDH65509 DND65509 DWZ65509 EGV65509 EQR65509 FAN65509 FKJ65509 FUF65509 GEB65509 GNX65509 GXT65509 HHP65509 HRL65509 IBH65509 ILD65509 IUZ65509 JEV65509 JOR65509 JYN65509 KIJ65509 KSF65509 LCB65509 LLX65509 LVT65509 MFP65509 MPL65509 MZH65509 NJD65509 NSZ65509 OCV65509 OMR65509 OWN65509 PGJ65509 PQF65509 QAB65509 QJX65509 QTT65509 RDP65509 RNL65509 RXH65509 SHD65509 SQZ65509 TAV65509 TKR65509 TUN65509 UEJ65509 UOF65509 UYB65509 VHX65509 VRT65509 WBP65509 WLL65509 WVH65509 I131045 IV131045 SR131045 ACN131045 AMJ131045 AWF131045 BGB131045 BPX131045 BZT131045 CJP131045 CTL131045 DDH131045 DND131045 DWZ131045 EGV131045 EQR131045 FAN131045 FKJ131045 FUF131045 GEB131045 GNX131045 GXT131045 HHP131045 HRL131045 IBH131045 ILD131045 IUZ131045 JEV131045 JOR131045 JYN131045 KIJ131045 KSF131045 LCB131045 LLX131045 LVT131045 MFP131045 MPL131045 MZH131045 NJD131045 NSZ131045 OCV131045 OMR131045 OWN131045 PGJ131045 PQF131045 QAB131045 QJX131045 QTT131045 RDP131045 RNL131045 RXH131045 SHD131045 SQZ131045 TAV131045 TKR131045 TUN131045 UEJ131045 UOF131045 UYB131045 VHX131045 VRT131045 WBP131045 WLL131045 WVH131045 I196581 IV196581 SR196581 ACN196581 AMJ196581 AWF196581 BGB196581 BPX196581 BZT196581 CJP196581 CTL196581 DDH196581 DND196581 DWZ196581 EGV196581 EQR196581 FAN196581 FKJ196581 FUF196581 GEB196581 GNX196581 GXT196581 HHP196581 HRL196581 IBH196581 ILD196581 IUZ196581 JEV196581 JOR196581 JYN196581 KIJ196581 KSF196581 LCB196581 LLX196581 LVT196581 MFP196581 MPL196581 MZH196581 NJD196581 NSZ196581 OCV196581 OMR196581 OWN196581 PGJ196581 PQF196581 QAB196581 QJX196581 QTT196581 RDP196581 RNL196581 RXH196581 SHD196581 SQZ196581 TAV196581 TKR196581 TUN196581 UEJ196581 UOF196581 UYB196581 VHX196581 VRT196581 WBP196581 WLL196581 WVH196581 I262117 IV262117 SR262117 ACN262117 AMJ262117 AWF262117 BGB262117 BPX262117 BZT262117 CJP262117 CTL262117 DDH262117 DND262117 DWZ262117 EGV262117 EQR262117 FAN262117 FKJ262117 FUF262117 GEB262117 GNX262117 GXT262117 HHP262117 HRL262117 IBH262117 ILD262117 IUZ262117 JEV262117 JOR262117 JYN262117 KIJ262117 KSF262117 LCB262117 LLX262117 LVT262117 MFP262117 MPL262117 MZH262117 NJD262117 NSZ262117 OCV262117 OMR262117 OWN262117 PGJ262117 PQF262117 QAB262117 QJX262117 QTT262117 RDP262117 RNL262117 RXH262117 SHD262117 SQZ262117 TAV262117 TKR262117 TUN262117 UEJ262117 UOF262117 UYB262117 VHX262117 VRT262117 WBP262117 WLL262117 WVH262117 I327653 IV327653 SR327653 ACN327653 AMJ327653 AWF327653 BGB327653 BPX327653 BZT327653 CJP327653 CTL327653 DDH327653 DND327653 DWZ327653 EGV327653 EQR327653 FAN327653 FKJ327653 FUF327653 GEB327653 GNX327653 GXT327653 HHP327653 HRL327653 IBH327653 ILD327653 IUZ327653 JEV327653 JOR327653 JYN327653 KIJ327653 KSF327653 LCB327653 LLX327653 LVT327653 MFP327653 MPL327653 MZH327653 NJD327653 NSZ327653 OCV327653 OMR327653 OWN327653 PGJ327653 PQF327653 QAB327653 QJX327653 QTT327653 RDP327653 RNL327653 RXH327653 SHD327653 SQZ327653 TAV327653 TKR327653 TUN327653 UEJ327653 UOF327653 UYB327653 VHX327653 VRT327653 WBP327653 WLL327653 WVH327653 I393189 IV393189 SR393189 ACN393189 AMJ393189 AWF393189 BGB393189 BPX393189 BZT393189 CJP393189 CTL393189 DDH393189 DND393189 DWZ393189 EGV393189 EQR393189 FAN393189 FKJ393189 FUF393189 GEB393189 GNX393189 GXT393189 HHP393189 HRL393189 IBH393189 ILD393189 IUZ393189 JEV393189 JOR393189 JYN393189 KIJ393189 KSF393189 LCB393189 LLX393189 LVT393189 MFP393189 MPL393189 MZH393189 NJD393189 NSZ393189 OCV393189 OMR393189 OWN393189 PGJ393189 PQF393189 QAB393189 QJX393189 QTT393189 RDP393189 RNL393189 RXH393189 SHD393189 SQZ393189 TAV393189 TKR393189 TUN393189 UEJ393189 UOF393189 UYB393189 VHX393189 VRT393189 WBP393189 WLL393189 WVH393189 I458725 IV458725 SR458725 ACN458725 AMJ458725 AWF458725 BGB458725 BPX458725 BZT458725 CJP458725 CTL458725 DDH458725 DND458725 DWZ458725 EGV458725 EQR458725 FAN458725 FKJ458725 FUF458725 GEB458725 GNX458725 GXT458725 HHP458725 HRL458725 IBH458725 ILD458725 IUZ458725 JEV458725 JOR458725 JYN458725 KIJ458725 KSF458725 LCB458725 LLX458725 LVT458725 MFP458725 MPL458725 MZH458725 NJD458725 NSZ458725 OCV458725 OMR458725 OWN458725 PGJ458725 PQF458725 QAB458725 QJX458725 QTT458725 RDP458725 RNL458725 RXH458725 SHD458725 SQZ458725 TAV458725 TKR458725 TUN458725 UEJ458725 UOF458725 UYB458725 VHX458725 VRT458725 WBP458725 WLL458725 WVH458725 I524261 IV524261 SR524261 ACN524261 AMJ524261 AWF524261 BGB524261 BPX524261 BZT524261 CJP524261 CTL524261 DDH524261 DND524261 DWZ524261 EGV524261 EQR524261 FAN524261 FKJ524261 FUF524261 GEB524261 GNX524261 GXT524261 HHP524261 HRL524261 IBH524261 ILD524261 IUZ524261 JEV524261 JOR524261 JYN524261 KIJ524261 KSF524261 LCB524261 LLX524261 LVT524261 MFP524261 MPL524261 MZH524261 NJD524261 NSZ524261 OCV524261 OMR524261 OWN524261 PGJ524261 PQF524261 QAB524261 QJX524261 QTT524261 RDP524261 RNL524261 RXH524261 SHD524261 SQZ524261 TAV524261 TKR524261 TUN524261 UEJ524261 UOF524261 UYB524261 VHX524261 VRT524261 WBP524261 WLL524261 WVH524261 I589797 IV589797 SR589797 ACN589797 AMJ589797 AWF589797 BGB589797 BPX589797 BZT589797 CJP589797 CTL589797 DDH589797 DND589797 DWZ589797 EGV589797 EQR589797 FAN589797 FKJ589797 FUF589797 GEB589797 GNX589797 GXT589797 HHP589797 HRL589797 IBH589797 ILD589797 IUZ589797 JEV589797 JOR589797 JYN589797 KIJ589797 KSF589797 LCB589797 LLX589797 LVT589797 MFP589797 MPL589797 MZH589797 NJD589797 NSZ589797 OCV589797 OMR589797 OWN589797 PGJ589797 PQF589797 QAB589797 QJX589797 QTT589797 RDP589797 RNL589797 RXH589797 SHD589797 SQZ589797 TAV589797 TKR589797 TUN589797 UEJ589797 UOF589797 UYB589797 VHX589797 VRT589797 WBP589797 WLL589797 WVH589797 I655333 IV655333 SR655333 ACN655333 AMJ655333 AWF655333 BGB655333 BPX655333 BZT655333 CJP655333 CTL655333 DDH655333 DND655333 DWZ655333 EGV655333 EQR655333 FAN655333 FKJ655333 FUF655333 GEB655333 GNX655333 GXT655333 HHP655333 HRL655333 IBH655333 ILD655333 IUZ655333 JEV655333 JOR655333 JYN655333 KIJ655333 KSF655333 LCB655333 LLX655333 LVT655333 MFP655333 MPL655333 MZH655333 NJD655333 NSZ655333 OCV655333 OMR655333 OWN655333 PGJ655333 PQF655333 QAB655333 QJX655333 QTT655333 RDP655333 RNL655333 RXH655333 SHD655333 SQZ655333 TAV655333 TKR655333 TUN655333 UEJ655333 UOF655333 UYB655333 VHX655333 VRT655333 WBP655333 WLL655333 WVH655333 I720869 IV720869 SR720869 ACN720869 AMJ720869 AWF720869 BGB720869 BPX720869 BZT720869 CJP720869 CTL720869 DDH720869 DND720869 DWZ720869 EGV720869 EQR720869 FAN720869 FKJ720869 FUF720869 GEB720869 GNX720869 GXT720869 HHP720869 HRL720869 IBH720869 ILD720869 IUZ720869 JEV720869 JOR720869 JYN720869 KIJ720869 KSF720869 LCB720869 LLX720869 LVT720869 MFP720869 MPL720869 MZH720869 NJD720869 NSZ720869 OCV720869 OMR720869 OWN720869 PGJ720869 PQF720869 QAB720869 QJX720869 QTT720869 RDP720869 RNL720869 RXH720869 SHD720869 SQZ720869 TAV720869 TKR720869 TUN720869 UEJ720869 UOF720869 UYB720869 VHX720869 VRT720869 WBP720869 WLL720869 WVH720869 I786405 IV786405 SR786405 ACN786405 AMJ786405 AWF786405 BGB786405 BPX786405 BZT786405 CJP786405 CTL786405 DDH786405 DND786405 DWZ786405 EGV786405 EQR786405 FAN786405 FKJ786405 FUF786405 GEB786405 GNX786405 GXT786405 HHP786405 HRL786405 IBH786405 ILD786405 IUZ786405 JEV786405 JOR786405 JYN786405 KIJ786405 KSF786405 LCB786405 LLX786405 LVT786405 MFP786405 MPL786405 MZH786405 NJD786405 NSZ786405 OCV786405 OMR786405 OWN786405 PGJ786405 PQF786405 QAB786405 QJX786405 QTT786405 RDP786405 RNL786405 RXH786405 SHD786405 SQZ786405 TAV786405 TKR786405 TUN786405 UEJ786405 UOF786405 UYB786405 VHX786405 VRT786405 WBP786405 WLL786405 WVH786405 I851941 IV851941 SR851941 ACN851941 AMJ851941 AWF851941 BGB851941 BPX851941 BZT851941 CJP851941 CTL851941 DDH851941 DND851941 DWZ851941 EGV851941 EQR851941 FAN851941 FKJ851941 FUF851941 GEB851941 GNX851941 GXT851941 HHP851941 HRL851941 IBH851941 ILD851941 IUZ851941 JEV851941 JOR851941 JYN851941 KIJ851941 KSF851941 LCB851941 LLX851941 LVT851941 MFP851941 MPL851941 MZH851941 NJD851941 NSZ851941 OCV851941 OMR851941 OWN851941 PGJ851941 PQF851941 QAB851941 QJX851941 QTT851941 RDP851941 RNL851941 RXH851941 SHD851941 SQZ851941 TAV851941 TKR851941 TUN851941 UEJ851941 UOF851941 UYB851941 VHX851941 VRT851941 WBP851941 WLL851941 WVH851941 I917477 IV917477 SR917477 ACN917477 AMJ917477 AWF917477 BGB917477 BPX917477 BZT917477 CJP917477 CTL917477 DDH917477 DND917477 DWZ917477 EGV917477 EQR917477 FAN917477 FKJ917477 FUF917477 GEB917477 GNX917477 GXT917477 HHP917477 HRL917477 IBH917477 ILD917477 IUZ917477 JEV917477 JOR917477 JYN917477 KIJ917477 KSF917477 LCB917477 LLX917477 LVT917477 MFP917477 MPL917477 MZH917477 NJD917477 NSZ917477 OCV917477 OMR917477 OWN917477 PGJ917477 PQF917477 QAB917477 QJX917477 QTT917477 RDP917477 RNL917477 RXH917477 SHD917477 SQZ917477 TAV917477 TKR917477 TUN917477 UEJ917477 UOF917477 UYB917477 VHX917477 VRT917477 WBP917477 WLL917477 WVH917477 I983013 IV983013 SR983013 ACN983013 AMJ983013 AWF983013 BGB983013 BPX983013 BZT983013 CJP983013 CTL983013 DDH983013 DND983013 DWZ983013 EGV983013 EQR983013 FAN983013 FKJ983013 FUF983013 GEB983013 GNX983013 GXT983013 HHP983013 HRL983013 IBH983013 ILD983013 IUZ983013 JEV983013 JOR983013 JYN983013 KIJ983013 KSF983013 LCB983013 LLX983013 LVT983013 MFP983013 MPL983013 MZH983013 NJD983013 NSZ983013 OCV983013 OMR983013 OWN983013 PGJ983013 PQF983013 QAB983013 QJX983013 QTT983013 RDP983013 RNL983013 RXH983013 SHD983013 SQZ983013 TAV983013 TKR983013 TUN983013 UEJ983013 UOF983013 UYB983013 VHX983013 VRT983013 WBP983013 WLL983013 WVH983013 WVH23 WLL23 WBP23 VRT23 VHX23 UYB23 UOF23 UEJ23 TUN23 TKR23 TAV23 SQZ23 SHD23 RXH23 RNL23 RDP23 QTT23 QJX23 QAB23 PQF23 PGJ23 OWN23 OMR23 OCV23 NSZ23 NJD23 MZH23 MPL23 MFP23 LVT23 LLX23 LCB23 KSF23 KIJ23 JYN23 JOR23 JEV23 IUZ23 ILD23 IBH23 HRL23 HHP23 GXT23 GNX23 GEB23 FUF23 FKJ23 FAN23 EQR23 EGV23 DWZ23 DND23 DDH23 CTL23 CJP23 BZT23 BPX23 BGB23 AWF23 AMJ23 ACN23 SR23 IV23"/>
    <dataValidation allowBlank="1" showInputMessage="1" showErrorMessage="1" promptTitle="Fórmula TCU Acórdão 2622/2013" prompt="Edificações" sqref="B32:H32 IO32:IU32 SK32:SQ32 ACG32:ACM32 AMC32:AMI32 AVY32:AWE32 BFU32:BGA32 BPQ32:BPW32 BZM32:BZS32 CJI32:CJO32 CTE32:CTK32 DDA32:DDG32 DMW32:DNC32 DWS32:DWY32 EGO32:EGU32 EQK32:EQQ32 FAG32:FAM32 FKC32:FKI32 FTY32:FUE32 GDU32:GEA32 GNQ32:GNW32 GXM32:GXS32 HHI32:HHO32 HRE32:HRK32 IBA32:IBG32 IKW32:ILC32 IUS32:IUY32 JEO32:JEU32 JOK32:JOQ32 JYG32:JYM32 KIC32:KII32 KRY32:KSE32 LBU32:LCA32 LLQ32:LLW32 LVM32:LVS32 MFI32:MFO32 MPE32:MPK32 MZA32:MZG32 NIW32:NJC32 NSS32:NSY32 OCO32:OCU32 OMK32:OMQ32 OWG32:OWM32 PGC32:PGI32 PPY32:PQE32 PZU32:QAA32 QJQ32:QJW32 QTM32:QTS32 RDI32:RDO32 RNE32:RNK32 RXA32:RXG32 SGW32:SHC32 SQS32:SQY32 TAO32:TAU32 TKK32:TKQ32 TUG32:TUM32 UEC32:UEI32 UNY32:UOE32 UXU32:UYA32 VHQ32:VHW32 VRM32:VRS32 WBI32:WBO32 WLE32:WLK32 WVA32:WVG32 B65518:H65518 IO65518:IU65518 SK65518:SQ65518 ACG65518:ACM65518 AMC65518:AMI65518 AVY65518:AWE65518 BFU65518:BGA65518 BPQ65518:BPW65518 BZM65518:BZS65518 CJI65518:CJO65518 CTE65518:CTK65518 DDA65518:DDG65518 DMW65518:DNC65518 DWS65518:DWY65518 EGO65518:EGU65518 EQK65518:EQQ65518 FAG65518:FAM65518 FKC65518:FKI65518 FTY65518:FUE65518 GDU65518:GEA65518 GNQ65518:GNW65518 GXM65518:GXS65518 HHI65518:HHO65518 HRE65518:HRK65518 IBA65518:IBG65518 IKW65518:ILC65518 IUS65518:IUY65518 JEO65518:JEU65518 JOK65518:JOQ65518 JYG65518:JYM65518 KIC65518:KII65518 KRY65518:KSE65518 LBU65518:LCA65518 LLQ65518:LLW65518 LVM65518:LVS65518 MFI65518:MFO65518 MPE65518:MPK65518 MZA65518:MZG65518 NIW65518:NJC65518 NSS65518:NSY65518 OCO65518:OCU65518 OMK65518:OMQ65518 OWG65518:OWM65518 PGC65518:PGI65518 PPY65518:PQE65518 PZU65518:QAA65518 QJQ65518:QJW65518 QTM65518:QTS65518 RDI65518:RDO65518 RNE65518:RNK65518 RXA65518:RXG65518 SGW65518:SHC65518 SQS65518:SQY65518 TAO65518:TAU65518 TKK65518:TKQ65518 TUG65518:TUM65518 UEC65518:UEI65518 UNY65518:UOE65518 UXU65518:UYA65518 VHQ65518:VHW65518 VRM65518:VRS65518 WBI65518:WBO65518 WLE65518:WLK65518 WVA65518:WVG65518 B131054:H131054 IO131054:IU131054 SK131054:SQ131054 ACG131054:ACM131054 AMC131054:AMI131054 AVY131054:AWE131054 BFU131054:BGA131054 BPQ131054:BPW131054 BZM131054:BZS131054 CJI131054:CJO131054 CTE131054:CTK131054 DDA131054:DDG131054 DMW131054:DNC131054 DWS131054:DWY131054 EGO131054:EGU131054 EQK131054:EQQ131054 FAG131054:FAM131054 FKC131054:FKI131054 FTY131054:FUE131054 GDU131054:GEA131054 GNQ131054:GNW131054 GXM131054:GXS131054 HHI131054:HHO131054 HRE131054:HRK131054 IBA131054:IBG131054 IKW131054:ILC131054 IUS131054:IUY131054 JEO131054:JEU131054 JOK131054:JOQ131054 JYG131054:JYM131054 KIC131054:KII131054 KRY131054:KSE131054 LBU131054:LCA131054 LLQ131054:LLW131054 LVM131054:LVS131054 MFI131054:MFO131054 MPE131054:MPK131054 MZA131054:MZG131054 NIW131054:NJC131054 NSS131054:NSY131054 OCO131054:OCU131054 OMK131054:OMQ131054 OWG131054:OWM131054 PGC131054:PGI131054 PPY131054:PQE131054 PZU131054:QAA131054 QJQ131054:QJW131054 QTM131054:QTS131054 RDI131054:RDO131054 RNE131054:RNK131054 RXA131054:RXG131054 SGW131054:SHC131054 SQS131054:SQY131054 TAO131054:TAU131054 TKK131054:TKQ131054 TUG131054:TUM131054 UEC131054:UEI131054 UNY131054:UOE131054 UXU131054:UYA131054 VHQ131054:VHW131054 VRM131054:VRS131054 WBI131054:WBO131054 WLE131054:WLK131054 WVA131054:WVG131054 B196590:H196590 IO196590:IU196590 SK196590:SQ196590 ACG196590:ACM196590 AMC196590:AMI196590 AVY196590:AWE196590 BFU196590:BGA196590 BPQ196590:BPW196590 BZM196590:BZS196590 CJI196590:CJO196590 CTE196590:CTK196590 DDA196590:DDG196590 DMW196590:DNC196590 DWS196590:DWY196590 EGO196590:EGU196590 EQK196590:EQQ196590 FAG196590:FAM196590 FKC196590:FKI196590 FTY196590:FUE196590 GDU196590:GEA196590 GNQ196590:GNW196590 GXM196590:GXS196590 HHI196590:HHO196590 HRE196590:HRK196590 IBA196590:IBG196590 IKW196590:ILC196590 IUS196590:IUY196590 JEO196590:JEU196590 JOK196590:JOQ196590 JYG196590:JYM196590 KIC196590:KII196590 KRY196590:KSE196590 LBU196590:LCA196590 LLQ196590:LLW196590 LVM196590:LVS196590 MFI196590:MFO196590 MPE196590:MPK196590 MZA196590:MZG196590 NIW196590:NJC196590 NSS196590:NSY196590 OCO196590:OCU196590 OMK196590:OMQ196590 OWG196590:OWM196590 PGC196590:PGI196590 PPY196590:PQE196590 PZU196590:QAA196590 QJQ196590:QJW196590 QTM196590:QTS196590 RDI196590:RDO196590 RNE196590:RNK196590 RXA196590:RXG196590 SGW196590:SHC196590 SQS196590:SQY196590 TAO196590:TAU196590 TKK196590:TKQ196590 TUG196590:TUM196590 UEC196590:UEI196590 UNY196590:UOE196590 UXU196590:UYA196590 VHQ196590:VHW196590 VRM196590:VRS196590 WBI196590:WBO196590 WLE196590:WLK196590 WVA196590:WVG196590 B262126:H262126 IO262126:IU262126 SK262126:SQ262126 ACG262126:ACM262126 AMC262126:AMI262126 AVY262126:AWE262126 BFU262126:BGA262126 BPQ262126:BPW262126 BZM262126:BZS262126 CJI262126:CJO262126 CTE262126:CTK262126 DDA262126:DDG262126 DMW262126:DNC262126 DWS262126:DWY262126 EGO262126:EGU262126 EQK262126:EQQ262126 FAG262126:FAM262126 FKC262126:FKI262126 FTY262126:FUE262126 GDU262126:GEA262126 GNQ262126:GNW262126 GXM262126:GXS262126 HHI262126:HHO262126 HRE262126:HRK262126 IBA262126:IBG262126 IKW262126:ILC262126 IUS262126:IUY262126 JEO262126:JEU262126 JOK262126:JOQ262126 JYG262126:JYM262126 KIC262126:KII262126 KRY262126:KSE262126 LBU262126:LCA262126 LLQ262126:LLW262126 LVM262126:LVS262126 MFI262126:MFO262126 MPE262126:MPK262126 MZA262126:MZG262126 NIW262126:NJC262126 NSS262126:NSY262126 OCO262126:OCU262126 OMK262126:OMQ262126 OWG262126:OWM262126 PGC262126:PGI262126 PPY262126:PQE262126 PZU262126:QAA262126 QJQ262126:QJW262126 QTM262126:QTS262126 RDI262126:RDO262126 RNE262126:RNK262126 RXA262126:RXG262126 SGW262126:SHC262126 SQS262126:SQY262126 TAO262126:TAU262126 TKK262126:TKQ262126 TUG262126:TUM262126 UEC262126:UEI262126 UNY262126:UOE262126 UXU262126:UYA262126 VHQ262126:VHW262126 VRM262126:VRS262126 WBI262126:WBO262126 WLE262126:WLK262126 WVA262126:WVG262126 B327662:H327662 IO327662:IU327662 SK327662:SQ327662 ACG327662:ACM327662 AMC327662:AMI327662 AVY327662:AWE327662 BFU327662:BGA327662 BPQ327662:BPW327662 BZM327662:BZS327662 CJI327662:CJO327662 CTE327662:CTK327662 DDA327662:DDG327662 DMW327662:DNC327662 DWS327662:DWY327662 EGO327662:EGU327662 EQK327662:EQQ327662 FAG327662:FAM327662 FKC327662:FKI327662 FTY327662:FUE327662 GDU327662:GEA327662 GNQ327662:GNW327662 GXM327662:GXS327662 HHI327662:HHO327662 HRE327662:HRK327662 IBA327662:IBG327662 IKW327662:ILC327662 IUS327662:IUY327662 JEO327662:JEU327662 JOK327662:JOQ327662 JYG327662:JYM327662 KIC327662:KII327662 KRY327662:KSE327662 LBU327662:LCA327662 LLQ327662:LLW327662 LVM327662:LVS327662 MFI327662:MFO327662 MPE327662:MPK327662 MZA327662:MZG327662 NIW327662:NJC327662 NSS327662:NSY327662 OCO327662:OCU327662 OMK327662:OMQ327662 OWG327662:OWM327662 PGC327662:PGI327662 PPY327662:PQE327662 PZU327662:QAA327662 QJQ327662:QJW327662 QTM327662:QTS327662 RDI327662:RDO327662 RNE327662:RNK327662 RXA327662:RXG327662 SGW327662:SHC327662 SQS327662:SQY327662 TAO327662:TAU327662 TKK327662:TKQ327662 TUG327662:TUM327662 UEC327662:UEI327662 UNY327662:UOE327662 UXU327662:UYA327662 VHQ327662:VHW327662 VRM327662:VRS327662 WBI327662:WBO327662 WLE327662:WLK327662 WVA327662:WVG327662 B393198:H393198 IO393198:IU393198 SK393198:SQ393198 ACG393198:ACM393198 AMC393198:AMI393198 AVY393198:AWE393198 BFU393198:BGA393198 BPQ393198:BPW393198 BZM393198:BZS393198 CJI393198:CJO393198 CTE393198:CTK393198 DDA393198:DDG393198 DMW393198:DNC393198 DWS393198:DWY393198 EGO393198:EGU393198 EQK393198:EQQ393198 FAG393198:FAM393198 FKC393198:FKI393198 FTY393198:FUE393198 GDU393198:GEA393198 GNQ393198:GNW393198 GXM393198:GXS393198 HHI393198:HHO393198 HRE393198:HRK393198 IBA393198:IBG393198 IKW393198:ILC393198 IUS393198:IUY393198 JEO393198:JEU393198 JOK393198:JOQ393198 JYG393198:JYM393198 KIC393198:KII393198 KRY393198:KSE393198 LBU393198:LCA393198 LLQ393198:LLW393198 LVM393198:LVS393198 MFI393198:MFO393198 MPE393198:MPK393198 MZA393198:MZG393198 NIW393198:NJC393198 NSS393198:NSY393198 OCO393198:OCU393198 OMK393198:OMQ393198 OWG393198:OWM393198 PGC393198:PGI393198 PPY393198:PQE393198 PZU393198:QAA393198 QJQ393198:QJW393198 QTM393198:QTS393198 RDI393198:RDO393198 RNE393198:RNK393198 RXA393198:RXG393198 SGW393198:SHC393198 SQS393198:SQY393198 TAO393198:TAU393198 TKK393198:TKQ393198 TUG393198:TUM393198 UEC393198:UEI393198 UNY393198:UOE393198 UXU393198:UYA393198 VHQ393198:VHW393198 VRM393198:VRS393198 WBI393198:WBO393198 WLE393198:WLK393198 WVA393198:WVG393198 B458734:H458734 IO458734:IU458734 SK458734:SQ458734 ACG458734:ACM458734 AMC458734:AMI458734 AVY458734:AWE458734 BFU458734:BGA458734 BPQ458734:BPW458734 BZM458734:BZS458734 CJI458734:CJO458734 CTE458734:CTK458734 DDA458734:DDG458734 DMW458734:DNC458734 DWS458734:DWY458734 EGO458734:EGU458734 EQK458734:EQQ458734 FAG458734:FAM458734 FKC458734:FKI458734 FTY458734:FUE458734 GDU458734:GEA458734 GNQ458734:GNW458734 GXM458734:GXS458734 HHI458734:HHO458734 HRE458734:HRK458734 IBA458734:IBG458734 IKW458734:ILC458734 IUS458734:IUY458734 JEO458734:JEU458734 JOK458734:JOQ458734 JYG458734:JYM458734 KIC458734:KII458734 KRY458734:KSE458734 LBU458734:LCA458734 LLQ458734:LLW458734 LVM458734:LVS458734 MFI458734:MFO458734 MPE458734:MPK458734 MZA458734:MZG458734 NIW458734:NJC458734 NSS458734:NSY458734 OCO458734:OCU458734 OMK458734:OMQ458734 OWG458734:OWM458734 PGC458734:PGI458734 PPY458734:PQE458734 PZU458734:QAA458734 QJQ458734:QJW458734 QTM458734:QTS458734 RDI458734:RDO458734 RNE458734:RNK458734 RXA458734:RXG458734 SGW458734:SHC458734 SQS458734:SQY458734 TAO458734:TAU458734 TKK458734:TKQ458734 TUG458734:TUM458734 UEC458734:UEI458734 UNY458734:UOE458734 UXU458734:UYA458734 VHQ458734:VHW458734 VRM458734:VRS458734 WBI458734:WBO458734 WLE458734:WLK458734 WVA458734:WVG458734 B524270:H524270 IO524270:IU524270 SK524270:SQ524270 ACG524270:ACM524270 AMC524270:AMI524270 AVY524270:AWE524270 BFU524270:BGA524270 BPQ524270:BPW524270 BZM524270:BZS524270 CJI524270:CJO524270 CTE524270:CTK524270 DDA524270:DDG524270 DMW524270:DNC524270 DWS524270:DWY524270 EGO524270:EGU524270 EQK524270:EQQ524270 FAG524270:FAM524270 FKC524270:FKI524270 FTY524270:FUE524270 GDU524270:GEA524270 GNQ524270:GNW524270 GXM524270:GXS524270 HHI524270:HHO524270 HRE524270:HRK524270 IBA524270:IBG524270 IKW524270:ILC524270 IUS524270:IUY524270 JEO524270:JEU524270 JOK524270:JOQ524270 JYG524270:JYM524270 KIC524270:KII524270 KRY524270:KSE524270 LBU524270:LCA524270 LLQ524270:LLW524270 LVM524270:LVS524270 MFI524270:MFO524270 MPE524270:MPK524270 MZA524270:MZG524270 NIW524270:NJC524270 NSS524270:NSY524270 OCO524270:OCU524270 OMK524270:OMQ524270 OWG524270:OWM524270 PGC524270:PGI524270 PPY524270:PQE524270 PZU524270:QAA524270 QJQ524270:QJW524270 QTM524270:QTS524270 RDI524270:RDO524270 RNE524270:RNK524270 RXA524270:RXG524270 SGW524270:SHC524270 SQS524270:SQY524270 TAO524270:TAU524270 TKK524270:TKQ524270 TUG524270:TUM524270 UEC524270:UEI524270 UNY524270:UOE524270 UXU524270:UYA524270 VHQ524270:VHW524270 VRM524270:VRS524270 WBI524270:WBO524270 WLE524270:WLK524270 WVA524270:WVG524270 B589806:H589806 IO589806:IU589806 SK589806:SQ589806 ACG589806:ACM589806 AMC589806:AMI589806 AVY589806:AWE589806 BFU589806:BGA589806 BPQ589806:BPW589806 BZM589806:BZS589806 CJI589806:CJO589806 CTE589806:CTK589806 DDA589806:DDG589806 DMW589806:DNC589806 DWS589806:DWY589806 EGO589806:EGU589806 EQK589806:EQQ589806 FAG589806:FAM589806 FKC589806:FKI589806 FTY589806:FUE589806 GDU589806:GEA589806 GNQ589806:GNW589806 GXM589806:GXS589806 HHI589806:HHO589806 HRE589806:HRK589806 IBA589806:IBG589806 IKW589806:ILC589806 IUS589806:IUY589806 JEO589806:JEU589806 JOK589806:JOQ589806 JYG589806:JYM589806 KIC589806:KII589806 KRY589806:KSE589806 LBU589806:LCA589806 LLQ589806:LLW589806 LVM589806:LVS589806 MFI589806:MFO589806 MPE589806:MPK589806 MZA589806:MZG589806 NIW589806:NJC589806 NSS589806:NSY589806 OCO589806:OCU589806 OMK589806:OMQ589806 OWG589806:OWM589806 PGC589806:PGI589806 PPY589806:PQE589806 PZU589806:QAA589806 QJQ589806:QJW589806 QTM589806:QTS589806 RDI589806:RDO589806 RNE589806:RNK589806 RXA589806:RXG589806 SGW589806:SHC589806 SQS589806:SQY589806 TAO589806:TAU589806 TKK589806:TKQ589806 TUG589806:TUM589806 UEC589806:UEI589806 UNY589806:UOE589806 UXU589806:UYA589806 VHQ589806:VHW589806 VRM589806:VRS589806 WBI589806:WBO589806 WLE589806:WLK589806 WVA589806:WVG589806 B655342:H655342 IO655342:IU655342 SK655342:SQ655342 ACG655342:ACM655342 AMC655342:AMI655342 AVY655342:AWE655342 BFU655342:BGA655342 BPQ655342:BPW655342 BZM655342:BZS655342 CJI655342:CJO655342 CTE655342:CTK655342 DDA655342:DDG655342 DMW655342:DNC655342 DWS655342:DWY655342 EGO655342:EGU655342 EQK655342:EQQ655342 FAG655342:FAM655342 FKC655342:FKI655342 FTY655342:FUE655342 GDU655342:GEA655342 GNQ655342:GNW655342 GXM655342:GXS655342 HHI655342:HHO655342 HRE655342:HRK655342 IBA655342:IBG655342 IKW655342:ILC655342 IUS655342:IUY655342 JEO655342:JEU655342 JOK655342:JOQ655342 JYG655342:JYM655342 KIC655342:KII655342 KRY655342:KSE655342 LBU655342:LCA655342 LLQ655342:LLW655342 LVM655342:LVS655342 MFI655342:MFO655342 MPE655342:MPK655342 MZA655342:MZG655342 NIW655342:NJC655342 NSS655342:NSY655342 OCO655342:OCU655342 OMK655342:OMQ655342 OWG655342:OWM655342 PGC655342:PGI655342 PPY655342:PQE655342 PZU655342:QAA655342 QJQ655342:QJW655342 QTM655342:QTS655342 RDI655342:RDO655342 RNE655342:RNK655342 RXA655342:RXG655342 SGW655342:SHC655342 SQS655342:SQY655342 TAO655342:TAU655342 TKK655342:TKQ655342 TUG655342:TUM655342 UEC655342:UEI655342 UNY655342:UOE655342 UXU655342:UYA655342 VHQ655342:VHW655342 VRM655342:VRS655342 WBI655342:WBO655342 WLE655342:WLK655342 WVA655342:WVG655342 B720878:H720878 IO720878:IU720878 SK720878:SQ720878 ACG720878:ACM720878 AMC720878:AMI720878 AVY720878:AWE720878 BFU720878:BGA720878 BPQ720878:BPW720878 BZM720878:BZS720878 CJI720878:CJO720878 CTE720878:CTK720878 DDA720878:DDG720878 DMW720878:DNC720878 DWS720878:DWY720878 EGO720878:EGU720878 EQK720878:EQQ720878 FAG720878:FAM720878 FKC720878:FKI720878 FTY720878:FUE720878 GDU720878:GEA720878 GNQ720878:GNW720878 GXM720878:GXS720878 HHI720878:HHO720878 HRE720878:HRK720878 IBA720878:IBG720878 IKW720878:ILC720878 IUS720878:IUY720878 JEO720878:JEU720878 JOK720878:JOQ720878 JYG720878:JYM720878 KIC720878:KII720878 KRY720878:KSE720878 LBU720878:LCA720878 LLQ720878:LLW720878 LVM720878:LVS720878 MFI720878:MFO720878 MPE720878:MPK720878 MZA720878:MZG720878 NIW720878:NJC720878 NSS720878:NSY720878 OCO720878:OCU720878 OMK720878:OMQ720878 OWG720878:OWM720878 PGC720878:PGI720878 PPY720878:PQE720878 PZU720878:QAA720878 QJQ720878:QJW720878 QTM720878:QTS720878 RDI720878:RDO720878 RNE720878:RNK720878 RXA720878:RXG720878 SGW720878:SHC720878 SQS720878:SQY720878 TAO720878:TAU720878 TKK720878:TKQ720878 TUG720878:TUM720878 UEC720878:UEI720878 UNY720878:UOE720878 UXU720878:UYA720878 VHQ720878:VHW720878 VRM720878:VRS720878 WBI720878:WBO720878 WLE720878:WLK720878 WVA720878:WVG720878 B786414:H786414 IO786414:IU786414 SK786414:SQ786414 ACG786414:ACM786414 AMC786414:AMI786414 AVY786414:AWE786414 BFU786414:BGA786414 BPQ786414:BPW786414 BZM786414:BZS786414 CJI786414:CJO786414 CTE786414:CTK786414 DDA786414:DDG786414 DMW786414:DNC786414 DWS786414:DWY786414 EGO786414:EGU786414 EQK786414:EQQ786414 FAG786414:FAM786414 FKC786414:FKI786414 FTY786414:FUE786414 GDU786414:GEA786414 GNQ786414:GNW786414 GXM786414:GXS786414 HHI786414:HHO786414 HRE786414:HRK786414 IBA786414:IBG786414 IKW786414:ILC786414 IUS786414:IUY786414 JEO786414:JEU786414 JOK786414:JOQ786414 JYG786414:JYM786414 KIC786414:KII786414 KRY786414:KSE786414 LBU786414:LCA786414 LLQ786414:LLW786414 LVM786414:LVS786414 MFI786414:MFO786414 MPE786414:MPK786414 MZA786414:MZG786414 NIW786414:NJC786414 NSS786414:NSY786414 OCO786414:OCU786414 OMK786414:OMQ786414 OWG786414:OWM786414 PGC786414:PGI786414 PPY786414:PQE786414 PZU786414:QAA786414 QJQ786414:QJW786414 QTM786414:QTS786414 RDI786414:RDO786414 RNE786414:RNK786414 RXA786414:RXG786414 SGW786414:SHC786414 SQS786414:SQY786414 TAO786414:TAU786414 TKK786414:TKQ786414 TUG786414:TUM786414 UEC786414:UEI786414 UNY786414:UOE786414 UXU786414:UYA786414 VHQ786414:VHW786414 VRM786414:VRS786414 WBI786414:WBO786414 WLE786414:WLK786414 WVA786414:WVG786414 B851950:H851950 IO851950:IU851950 SK851950:SQ851950 ACG851950:ACM851950 AMC851950:AMI851950 AVY851950:AWE851950 BFU851950:BGA851950 BPQ851950:BPW851950 BZM851950:BZS851950 CJI851950:CJO851950 CTE851950:CTK851950 DDA851950:DDG851950 DMW851950:DNC851950 DWS851950:DWY851950 EGO851950:EGU851950 EQK851950:EQQ851950 FAG851950:FAM851950 FKC851950:FKI851950 FTY851950:FUE851950 GDU851950:GEA851950 GNQ851950:GNW851950 GXM851950:GXS851950 HHI851950:HHO851950 HRE851950:HRK851950 IBA851950:IBG851950 IKW851950:ILC851950 IUS851950:IUY851950 JEO851950:JEU851950 JOK851950:JOQ851950 JYG851950:JYM851950 KIC851950:KII851950 KRY851950:KSE851950 LBU851950:LCA851950 LLQ851950:LLW851950 LVM851950:LVS851950 MFI851950:MFO851950 MPE851950:MPK851950 MZA851950:MZG851950 NIW851950:NJC851950 NSS851950:NSY851950 OCO851950:OCU851950 OMK851950:OMQ851950 OWG851950:OWM851950 PGC851950:PGI851950 PPY851950:PQE851950 PZU851950:QAA851950 QJQ851950:QJW851950 QTM851950:QTS851950 RDI851950:RDO851950 RNE851950:RNK851950 RXA851950:RXG851950 SGW851950:SHC851950 SQS851950:SQY851950 TAO851950:TAU851950 TKK851950:TKQ851950 TUG851950:TUM851950 UEC851950:UEI851950 UNY851950:UOE851950 UXU851950:UYA851950 VHQ851950:VHW851950 VRM851950:VRS851950 WBI851950:WBO851950 WLE851950:WLK851950 WVA851950:WVG851950 B917486:H917486 IO917486:IU917486 SK917486:SQ917486 ACG917486:ACM917486 AMC917486:AMI917486 AVY917486:AWE917486 BFU917486:BGA917486 BPQ917486:BPW917486 BZM917486:BZS917486 CJI917486:CJO917486 CTE917486:CTK917486 DDA917486:DDG917486 DMW917486:DNC917486 DWS917486:DWY917486 EGO917486:EGU917486 EQK917486:EQQ917486 FAG917486:FAM917486 FKC917486:FKI917486 FTY917486:FUE917486 GDU917486:GEA917486 GNQ917486:GNW917486 GXM917486:GXS917486 HHI917486:HHO917486 HRE917486:HRK917486 IBA917486:IBG917486 IKW917486:ILC917486 IUS917486:IUY917486 JEO917486:JEU917486 JOK917486:JOQ917486 JYG917486:JYM917486 KIC917486:KII917486 KRY917486:KSE917486 LBU917486:LCA917486 LLQ917486:LLW917486 LVM917486:LVS917486 MFI917486:MFO917486 MPE917486:MPK917486 MZA917486:MZG917486 NIW917486:NJC917486 NSS917486:NSY917486 OCO917486:OCU917486 OMK917486:OMQ917486 OWG917486:OWM917486 PGC917486:PGI917486 PPY917486:PQE917486 PZU917486:QAA917486 QJQ917486:QJW917486 QTM917486:QTS917486 RDI917486:RDO917486 RNE917486:RNK917486 RXA917486:RXG917486 SGW917486:SHC917486 SQS917486:SQY917486 TAO917486:TAU917486 TKK917486:TKQ917486 TUG917486:TUM917486 UEC917486:UEI917486 UNY917486:UOE917486 UXU917486:UYA917486 VHQ917486:VHW917486 VRM917486:VRS917486 WBI917486:WBO917486 WLE917486:WLK917486 WVA917486:WVG917486 B983022:H983022 IO983022:IU983022 SK983022:SQ983022 ACG983022:ACM983022 AMC983022:AMI983022 AVY983022:AWE983022 BFU983022:BGA983022 BPQ983022:BPW983022 BZM983022:BZS983022 CJI983022:CJO983022 CTE983022:CTK983022 DDA983022:DDG983022 DMW983022:DNC983022 DWS983022:DWY983022 EGO983022:EGU983022 EQK983022:EQQ983022 FAG983022:FAM983022 FKC983022:FKI983022 FTY983022:FUE983022 GDU983022:GEA983022 GNQ983022:GNW983022 GXM983022:GXS983022 HHI983022:HHO983022 HRE983022:HRK983022 IBA983022:IBG983022 IKW983022:ILC983022 IUS983022:IUY983022 JEO983022:JEU983022 JOK983022:JOQ983022 JYG983022:JYM983022 KIC983022:KII983022 KRY983022:KSE983022 LBU983022:LCA983022 LLQ983022:LLW983022 LVM983022:LVS983022 MFI983022:MFO983022 MPE983022:MPK983022 MZA983022:MZG983022 NIW983022:NJC983022 NSS983022:NSY983022 OCO983022:OCU983022 OMK983022:OMQ983022 OWG983022:OWM983022 PGC983022:PGI983022 PPY983022:PQE983022 PZU983022:QAA983022 QJQ983022:QJW983022 QTM983022:QTS983022 RDI983022:RDO983022 RNE983022:RNK983022 RXA983022:RXG983022 SGW983022:SHC983022 SQS983022:SQY983022 TAO983022:TAU983022 TKK983022:TKQ983022 TUG983022:TUM983022 UEC983022:UEI983022 UNY983022:UOE983022 UXU983022:UYA983022 VHQ983022:VHW983022 VRM983022:VRS983022 WBI983022:WBO983022 WLE983022:WLK983022 WVA983022:WVG983022"/>
  </dataValidations>
  <printOptions horizontalCentered="1" verticalCentered="1"/>
  <pageMargins left="0.23622047244094491" right="0.23622047244094491" top="0.74803149606299213" bottom="0.74803149606299213" header="0.31496062992125984" footer="0.31496062992125984"/>
  <pageSetup paperSize="9" scale="85" orientation="portrait" r:id="rId3"/>
  <headerFooter>
    <oddFooter>Página &amp;P de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6"/>
  <sheetViews>
    <sheetView showZeros="0" view="pageBreakPreview" zoomScaleSheetLayoutView="100" workbookViewId="0">
      <pane ySplit="4" topLeftCell="A5" activePane="bottomLeft" state="frozen"/>
      <selection pane="bottomLeft" sqref="A1:E1"/>
    </sheetView>
  </sheetViews>
  <sheetFormatPr defaultColWidth="0" defaultRowHeight="15" zeroHeight="1" x14ac:dyDescent="0.25"/>
  <cols>
    <col min="1" max="1" width="19.85546875" customWidth="1"/>
    <col min="2" max="4" width="47.7109375" customWidth="1"/>
    <col min="5" max="5" width="19.85546875" customWidth="1"/>
    <col min="6" max="10" width="9.140625" hidden="1" customWidth="1"/>
    <col min="11" max="11" width="0" hidden="1" customWidth="1"/>
    <col min="12" max="16384" width="9.140625" hidden="1"/>
  </cols>
  <sheetData>
    <row r="1" spans="1:11" ht="49.5" customHeight="1" thickBot="1" x14ac:dyDescent="0.3">
      <c r="A1" s="287" t="s">
        <v>37451</v>
      </c>
      <c r="B1" s="288"/>
      <c r="C1" s="288"/>
      <c r="D1" s="288"/>
      <c r="E1" s="289"/>
      <c r="K1" t="s">
        <v>37450</v>
      </c>
    </row>
    <row r="2" spans="1:11" x14ac:dyDescent="0.25">
      <c r="A2" s="52" t="s">
        <v>20728</v>
      </c>
      <c r="B2" s="290" t="str">
        <f>PLANILHA!A2</f>
        <v>Prefeitura Municipal de São Gonçalo do Rio Abaixo/MG</v>
      </c>
      <c r="C2" s="290"/>
      <c r="D2" s="290"/>
      <c r="E2" s="293" t="s">
        <v>37454</v>
      </c>
      <c r="K2" t="s">
        <v>37447</v>
      </c>
    </row>
    <row r="3" spans="1:11" x14ac:dyDescent="0.25">
      <c r="A3" s="53" t="s">
        <v>20729</v>
      </c>
      <c r="B3" s="291" t="str">
        <f>PLANILHA!C3</f>
        <v>Registro de Preços para futura e eventual prestação de serviços mediante fornecimento de mão de obra, equipamentos e materiais necessários para a drenagem urbana no município de São Gonçalo do Rio Abaixo/MG.</v>
      </c>
      <c r="C3" s="291"/>
      <c r="D3" s="291"/>
      <c r="E3" s="294"/>
    </row>
    <row r="4" spans="1:11" ht="15.75" thickBot="1" x14ac:dyDescent="0.3">
      <c r="A4" s="54" t="s">
        <v>20730</v>
      </c>
      <c r="B4" s="292">
        <f>PLANILHA!C4</f>
        <v>0</v>
      </c>
      <c r="C4" s="292"/>
      <c r="D4" s="292"/>
      <c r="E4" s="55"/>
    </row>
    <row r="5" spans="1:11" ht="15.75" thickBot="1" x14ac:dyDescent="0.3">
      <c r="A5" s="36"/>
      <c r="B5" s="36"/>
      <c r="C5" s="36"/>
      <c r="D5" s="36"/>
      <c r="E5" s="36"/>
    </row>
    <row r="6" spans="1:11" ht="18.75" x14ac:dyDescent="0.25">
      <c r="A6" s="38"/>
      <c r="B6" s="39"/>
      <c r="C6" s="39"/>
      <c r="D6" s="39"/>
      <c r="E6" s="40"/>
    </row>
    <row r="7" spans="1:11" ht="18.75" x14ac:dyDescent="0.25">
      <c r="A7" s="44" t="s">
        <v>37449</v>
      </c>
      <c r="B7" s="286" t="s">
        <v>13</v>
      </c>
      <c r="C7" s="286"/>
      <c r="D7" s="51" t="s">
        <v>20727</v>
      </c>
      <c r="E7" s="56">
        <f>IFERROR(IF(E8="MÉDIA",AVERAGE(B10:D10),IF(E8="MEDIANA",MEDIAN(B10:D10),0)),0)</f>
        <v>0</v>
      </c>
    </row>
    <row r="8" spans="1:11" ht="18.75" x14ac:dyDescent="0.25">
      <c r="A8" s="44"/>
      <c r="B8" s="47" t="s">
        <v>37443</v>
      </c>
      <c r="C8" s="47" t="s">
        <v>37444</v>
      </c>
      <c r="D8" s="51" t="s">
        <v>37445</v>
      </c>
      <c r="E8" s="57">
        <f>$E$4</f>
        <v>0</v>
      </c>
    </row>
    <row r="9" spans="1:11" x14ac:dyDescent="0.25">
      <c r="A9" s="48" t="s">
        <v>37446</v>
      </c>
      <c r="B9" s="50"/>
      <c r="C9" s="50"/>
      <c r="D9" s="50"/>
      <c r="E9" s="49"/>
    </row>
    <row r="10" spans="1:11" x14ac:dyDescent="0.25">
      <c r="A10" s="48" t="s">
        <v>37448</v>
      </c>
      <c r="B10" s="45"/>
      <c r="C10" s="45"/>
      <c r="D10" s="45"/>
      <c r="E10" s="46"/>
    </row>
    <row r="11" spans="1:11" ht="19.5" thickBot="1" x14ac:dyDescent="0.3">
      <c r="A11" s="41"/>
      <c r="B11" s="42"/>
      <c r="C11" s="42"/>
      <c r="D11" s="42"/>
      <c r="E11" s="43"/>
    </row>
    <row r="12" spans="1:11" ht="15.75" thickBot="1" x14ac:dyDescent="0.3">
      <c r="A12" s="36"/>
      <c r="B12" s="36"/>
      <c r="C12" s="36"/>
      <c r="D12" s="36"/>
      <c r="E12" s="36"/>
    </row>
    <row r="13" spans="1:11" ht="18.75" x14ac:dyDescent="0.25">
      <c r="A13" s="38"/>
      <c r="B13" s="39"/>
      <c r="C13" s="39"/>
      <c r="D13" s="39"/>
      <c r="E13" s="40"/>
    </row>
    <row r="14" spans="1:11" ht="18.75" x14ac:dyDescent="0.25">
      <c r="A14" s="44" t="s">
        <v>37452</v>
      </c>
      <c r="B14" s="286" t="s">
        <v>13</v>
      </c>
      <c r="C14" s="286"/>
      <c r="D14" s="51" t="s">
        <v>20727</v>
      </c>
      <c r="E14" s="56">
        <f>IFERROR(IF(E15="MÉDIA",AVERAGE(B17:D17),IF(E15="MEDIANA",MEDIAN(B17:D17),0)),0)</f>
        <v>0</v>
      </c>
    </row>
    <row r="15" spans="1:11" ht="18.75" x14ac:dyDescent="0.25">
      <c r="A15" s="44"/>
      <c r="B15" s="47" t="s">
        <v>37443</v>
      </c>
      <c r="C15" s="47" t="s">
        <v>37444</v>
      </c>
      <c r="D15" s="51" t="s">
        <v>37445</v>
      </c>
      <c r="E15" s="57">
        <f>$E$4</f>
        <v>0</v>
      </c>
    </row>
    <row r="16" spans="1:11" x14ac:dyDescent="0.25">
      <c r="A16" s="48" t="s">
        <v>37446</v>
      </c>
      <c r="B16" s="50"/>
      <c r="C16" s="50"/>
      <c r="D16" s="50"/>
      <c r="E16" s="49"/>
    </row>
    <row r="17" spans="1:5" x14ac:dyDescent="0.25">
      <c r="A17" s="48" t="s">
        <v>37448</v>
      </c>
      <c r="B17" s="45"/>
      <c r="C17" s="45"/>
      <c r="D17" s="45"/>
      <c r="E17" s="46"/>
    </row>
    <row r="18" spans="1:5" ht="19.5" thickBot="1" x14ac:dyDescent="0.3">
      <c r="A18" s="41"/>
      <c r="B18" s="42"/>
      <c r="C18" s="42"/>
      <c r="D18" s="42"/>
      <c r="E18" s="43"/>
    </row>
    <row r="19" spans="1:5" ht="15.75" thickBot="1" x14ac:dyDescent="0.3">
      <c r="A19" s="36"/>
      <c r="B19" s="36"/>
      <c r="C19" s="36"/>
      <c r="D19" s="36"/>
      <c r="E19" s="36"/>
    </row>
    <row r="20" spans="1:5" ht="18.75" x14ac:dyDescent="0.25">
      <c r="A20" s="38"/>
      <c r="B20" s="39"/>
      <c r="C20" s="39"/>
      <c r="D20" s="39"/>
      <c r="E20" s="40"/>
    </row>
    <row r="21" spans="1:5" ht="18.75" x14ac:dyDescent="0.25">
      <c r="A21" s="44" t="s">
        <v>37455</v>
      </c>
      <c r="B21" s="286" t="s">
        <v>13</v>
      </c>
      <c r="C21" s="286"/>
      <c r="D21" s="51" t="s">
        <v>20727</v>
      </c>
      <c r="E21" s="56">
        <f>IFERROR(IF(E22="MÉDIA",AVERAGE(B24:D24),IF(E22="MEDIANA",MEDIAN(B24:D24),0)),0)</f>
        <v>0</v>
      </c>
    </row>
    <row r="22" spans="1:5" ht="18.75" x14ac:dyDescent="0.25">
      <c r="A22" s="44"/>
      <c r="B22" s="47" t="s">
        <v>37443</v>
      </c>
      <c r="C22" s="47" t="s">
        <v>37444</v>
      </c>
      <c r="D22" s="51" t="s">
        <v>37445</v>
      </c>
      <c r="E22" s="57">
        <f>$E$4</f>
        <v>0</v>
      </c>
    </row>
    <row r="23" spans="1:5" x14ac:dyDescent="0.25">
      <c r="A23" s="48" t="s">
        <v>37446</v>
      </c>
      <c r="B23" s="50"/>
      <c r="C23" s="50"/>
      <c r="D23" s="50"/>
      <c r="E23" s="49"/>
    </row>
    <row r="24" spans="1:5" x14ac:dyDescent="0.25">
      <c r="A24" s="48" t="s">
        <v>37448</v>
      </c>
      <c r="B24" s="45"/>
      <c r="C24" s="45"/>
      <c r="D24" s="45"/>
      <c r="E24" s="46"/>
    </row>
    <row r="25" spans="1:5" ht="19.5" thickBot="1" x14ac:dyDescent="0.3">
      <c r="A25" s="41"/>
      <c r="B25" s="42"/>
      <c r="C25" s="42"/>
      <c r="D25" s="42"/>
      <c r="E25" s="43"/>
    </row>
    <row r="26" spans="1:5" ht="15.75" thickBot="1" x14ac:dyDescent="0.3">
      <c r="A26" s="36"/>
      <c r="B26" s="36"/>
      <c r="C26" s="36"/>
      <c r="D26" s="36"/>
      <c r="E26" s="36"/>
    </row>
    <row r="27" spans="1:5" ht="18.75" x14ac:dyDescent="0.25">
      <c r="A27" s="38"/>
      <c r="B27" s="39"/>
      <c r="C27" s="39"/>
      <c r="D27" s="39"/>
      <c r="E27" s="40"/>
    </row>
    <row r="28" spans="1:5" ht="18.75" x14ac:dyDescent="0.25">
      <c r="A28" s="44" t="s">
        <v>37456</v>
      </c>
      <c r="B28" s="286" t="s">
        <v>13</v>
      </c>
      <c r="C28" s="286"/>
      <c r="D28" s="51" t="s">
        <v>20727</v>
      </c>
      <c r="E28" s="56">
        <f>IFERROR(IF(E29="MÉDIA",AVERAGE(B31:D31),IF(E29="MEDIANA",MEDIAN(B31:D31),0)),0)</f>
        <v>0</v>
      </c>
    </row>
    <row r="29" spans="1:5" ht="18.75" x14ac:dyDescent="0.25">
      <c r="A29" s="44"/>
      <c r="B29" s="47" t="s">
        <v>37443</v>
      </c>
      <c r="C29" s="47" t="s">
        <v>37444</v>
      </c>
      <c r="D29" s="51" t="s">
        <v>37445</v>
      </c>
      <c r="E29" s="57">
        <f>$E$4</f>
        <v>0</v>
      </c>
    </row>
    <row r="30" spans="1:5" x14ac:dyDescent="0.25">
      <c r="A30" s="48" t="s">
        <v>37446</v>
      </c>
      <c r="B30" s="50"/>
      <c r="C30" s="50"/>
      <c r="D30" s="50"/>
      <c r="E30" s="49"/>
    </row>
    <row r="31" spans="1:5" x14ac:dyDescent="0.25">
      <c r="A31" s="48" t="s">
        <v>37448</v>
      </c>
      <c r="B31" s="45"/>
      <c r="C31" s="45"/>
      <c r="D31" s="45"/>
      <c r="E31" s="46"/>
    </row>
    <row r="32" spans="1:5" ht="19.5" thickBot="1" x14ac:dyDescent="0.3">
      <c r="A32" s="41"/>
      <c r="B32" s="42"/>
      <c r="C32" s="42"/>
      <c r="D32" s="42"/>
      <c r="E32" s="43"/>
    </row>
    <row r="33" spans="1:5" ht="15.75" thickBot="1" x14ac:dyDescent="0.3">
      <c r="A33" s="36"/>
      <c r="B33" s="36"/>
      <c r="C33" s="36"/>
      <c r="D33" s="36"/>
      <c r="E33" s="36"/>
    </row>
    <row r="34" spans="1:5" ht="18.75" x14ac:dyDescent="0.25">
      <c r="A34" s="38"/>
      <c r="B34" s="39"/>
      <c r="C34" s="39"/>
      <c r="D34" s="39"/>
      <c r="E34" s="40"/>
    </row>
    <row r="35" spans="1:5" ht="18.75" x14ac:dyDescent="0.25">
      <c r="A35" s="44" t="s">
        <v>37457</v>
      </c>
      <c r="B35" s="286" t="s">
        <v>13</v>
      </c>
      <c r="C35" s="286"/>
      <c r="D35" s="51" t="s">
        <v>20727</v>
      </c>
      <c r="E35" s="56">
        <f>IFERROR(IF(E36="MÉDIA",AVERAGE(B38:D38),IF(E36="MEDIANA",MEDIAN(B38:D38),0)),0)</f>
        <v>0</v>
      </c>
    </row>
    <row r="36" spans="1:5" ht="18.75" x14ac:dyDescent="0.25">
      <c r="A36" s="44"/>
      <c r="B36" s="47" t="s">
        <v>37443</v>
      </c>
      <c r="C36" s="47" t="s">
        <v>37444</v>
      </c>
      <c r="D36" s="51" t="s">
        <v>37445</v>
      </c>
      <c r="E36" s="57">
        <f>$E$4</f>
        <v>0</v>
      </c>
    </row>
    <row r="37" spans="1:5" x14ac:dyDescent="0.25">
      <c r="A37" s="48" t="s">
        <v>37446</v>
      </c>
      <c r="B37" s="50"/>
      <c r="C37" s="50"/>
      <c r="D37" s="50"/>
      <c r="E37" s="49"/>
    </row>
    <row r="38" spans="1:5" x14ac:dyDescent="0.25">
      <c r="A38" s="48" t="s">
        <v>37448</v>
      </c>
      <c r="B38" s="45"/>
      <c r="C38" s="45"/>
      <c r="D38" s="45"/>
      <c r="E38" s="46"/>
    </row>
    <row r="39" spans="1:5" ht="19.5" thickBot="1" x14ac:dyDescent="0.3">
      <c r="A39" s="41"/>
      <c r="B39" s="42"/>
      <c r="C39" s="42"/>
      <c r="D39" s="42"/>
      <c r="E39" s="43"/>
    </row>
    <row r="40" spans="1:5" ht="15.75" thickBot="1" x14ac:dyDescent="0.3">
      <c r="A40" s="36"/>
      <c r="B40" s="36"/>
      <c r="C40" s="36"/>
      <c r="D40" s="36"/>
      <c r="E40" s="36"/>
    </row>
    <row r="41" spans="1:5" ht="18.75" x14ac:dyDescent="0.25">
      <c r="A41" s="38"/>
      <c r="B41" s="39"/>
      <c r="C41" s="39"/>
      <c r="D41" s="39"/>
      <c r="E41" s="40"/>
    </row>
    <row r="42" spans="1:5" ht="18.75" x14ac:dyDescent="0.25">
      <c r="A42" s="44" t="s">
        <v>37458</v>
      </c>
      <c r="B42" s="286" t="s">
        <v>13</v>
      </c>
      <c r="C42" s="286"/>
      <c r="D42" s="51" t="s">
        <v>20727</v>
      </c>
      <c r="E42" s="56">
        <f>IFERROR(IF(E43="MÉDIA",AVERAGE(B45:D45),IF(E43="MEDIANA",MEDIAN(B45:D45),0)),0)</f>
        <v>0</v>
      </c>
    </row>
    <row r="43" spans="1:5" ht="18.75" x14ac:dyDescent="0.25">
      <c r="A43" s="44"/>
      <c r="B43" s="47" t="s">
        <v>37443</v>
      </c>
      <c r="C43" s="47" t="s">
        <v>37444</v>
      </c>
      <c r="D43" s="51" t="s">
        <v>37445</v>
      </c>
      <c r="E43" s="57">
        <f>$E$4</f>
        <v>0</v>
      </c>
    </row>
    <row r="44" spans="1:5" x14ac:dyDescent="0.25">
      <c r="A44" s="48" t="s">
        <v>37446</v>
      </c>
      <c r="B44" s="50"/>
      <c r="C44" s="50"/>
      <c r="D44" s="50"/>
      <c r="E44" s="49"/>
    </row>
    <row r="45" spans="1:5" x14ac:dyDescent="0.25">
      <c r="A45" s="48" t="s">
        <v>37448</v>
      </c>
      <c r="B45" s="45"/>
      <c r="C45" s="45"/>
      <c r="D45" s="45"/>
      <c r="E45" s="46"/>
    </row>
    <row r="46" spans="1:5" ht="19.5" thickBot="1" x14ac:dyDescent="0.3">
      <c r="A46" s="41"/>
      <c r="B46" s="42"/>
      <c r="C46" s="42"/>
      <c r="D46" s="42"/>
      <c r="E46" s="43"/>
    </row>
    <row r="47" spans="1:5" ht="15.75" thickBot="1" x14ac:dyDescent="0.3">
      <c r="A47" s="36"/>
      <c r="B47" s="36"/>
      <c r="C47" s="36"/>
      <c r="D47" s="36"/>
      <c r="E47" s="36"/>
    </row>
    <row r="48" spans="1:5" ht="18.75" x14ac:dyDescent="0.25">
      <c r="A48" s="38"/>
      <c r="B48" s="39"/>
      <c r="C48" s="39"/>
      <c r="D48" s="39"/>
      <c r="E48" s="40"/>
    </row>
    <row r="49" spans="1:5" ht="18.75" x14ac:dyDescent="0.25">
      <c r="A49" s="44" t="s">
        <v>37459</v>
      </c>
      <c r="B49" s="286" t="s">
        <v>13</v>
      </c>
      <c r="C49" s="286"/>
      <c r="D49" s="51" t="s">
        <v>20727</v>
      </c>
      <c r="E49" s="56">
        <f>IFERROR(IF(E50="MÉDIA",AVERAGE(B52:D52),IF(E50="MEDIANA",MEDIAN(B52:D52),0)),0)</f>
        <v>0</v>
      </c>
    </row>
    <row r="50" spans="1:5" ht="18.75" x14ac:dyDescent="0.25">
      <c r="A50" s="44"/>
      <c r="B50" s="47" t="s">
        <v>37443</v>
      </c>
      <c r="C50" s="47" t="s">
        <v>37444</v>
      </c>
      <c r="D50" s="51" t="s">
        <v>37445</v>
      </c>
      <c r="E50" s="57">
        <f>$E$4</f>
        <v>0</v>
      </c>
    </row>
    <row r="51" spans="1:5" x14ac:dyDescent="0.25">
      <c r="A51" s="48" t="s">
        <v>37446</v>
      </c>
      <c r="B51" s="50"/>
      <c r="C51" s="50"/>
      <c r="D51" s="50"/>
      <c r="E51" s="49"/>
    </row>
    <row r="52" spans="1:5" x14ac:dyDescent="0.25">
      <c r="A52" s="48" t="s">
        <v>37448</v>
      </c>
      <c r="B52" s="45"/>
      <c r="C52" s="45"/>
      <c r="D52" s="45"/>
      <c r="E52" s="46"/>
    </row>
    <row r="53" spans="1:5" ht="19.5" thickBot="1" x14ac:dyDescent="0.3">
      <c r="A53" s="41"/>
      <c r="B53" s="42"/>
      <c r="C53" s="42"/>
      <c r="D53" s="42"/>
      <c r="E53" s="43"/>
    </row>
    <row r="54" spans="1:5" ht="15.75" thickBot="1" x14ac:dyDescent="0.3">
      <c r="A54" s="36"/>
      <c r="B54" s="36"/>
      <c r="C54" s="36"/>
      <c r="D54" s="36"/>
      <c r="E54" s="36"/>
    </row>
    <row r="55" spans="1:5" ht="18.75" x14ac:dyDescent="0.25">
      <c r="A55" s="38"/>
      <c r="B55" s="39"/>
      <c r="C55" s="39"/>
      <c r="D55" s="39"/>
      <c r="E55" s="40"/>
    </row>
    <row r="56" spans="1:5" ht="18.75" x14ac:dyDescent="0.25">
      <c r="A56" s="44" t="s">
        <v>37460</v>
      </c>
      <c r="B56" s="286" t="s">
        <v>13</v>
      </c>
      <c r="C56" s="286"/>
      <c r="D56" s="51" t="s">
        <v>20727</v>
      </c>
      <c r="E56" s="56">
        <f>IFERROR(IF(E57="MÉDIA",AVERAGE(B59:D59),IF(E57="MEDIANA",MEDIAN(B59:D59),0)),0)</f>
        <v>0</v>
      </c>
    </row>
    <row r="57" spans="1:5" ht="18.75" x14ac:dyDescent="0.25">
      <c r="A57" s="44"/>
      <c r="B57" s="47" t="s">
        <v>37443</v>
      </c>
      <c r="C57" s="47" t="s">
        <v>37444</v>
      </c>
      <c r="D57" s="51" t="s">
        <v>37445</v>
      </c>
      <c r="E57" s="57">
        <f>$E$4</f>
        <v>0</v>
      </c>
    </row>
    <row r="58" spans="1:5" x14ac:dyDescent="0.25">
      <c r="A58" s="48" t="s">
        <v>37446</v>
      </c>
      <c r="B58" s="50"/>
      <c r="C58" s="50"/>
      <c r="D58" s="50"/>
      <c r="E58" s="49"/>
    </row>
    <row r="59" spans="1:5" x14ac:dyDescent="0.25">
      <c r="A59" s="48" t="s">
        <v>37448</v>
      </c>
      <c r="B59" s="45"/>
      <c r="C59" s="45"/>
      <c r="D59" s="45"/>
      <c r="E59" s="46"/>
    </row>
    <row r="60" spans="1:5" ht="19.5" thickBot="1" x14ac:dyDescent="0.3">
      <c r="A60" s="41"/>
      <c r="B60" s="42"/>
      <c r="C60" s="42"/>
      <c r="D60" s="42"/>
      <c r="E60" s="43"/>
    </row>
    <row r="61" spans="1:5" ht="15.75" thickBot="1" x14ac:dyDescent="0.3">
      <c r="A61" s="36"/>
      <c r="B61" s="36"/>
      <c r="C61" s="36"/>
      <c r="D61" s="36"/>
      <c r="E61" s="36"/>
    </row>
    <row r="62" spans="1:5" ht="18.75" x14ac:dyDescent="0.25">
      <c r="A62" s="38"/>
      <c r="B62" s="39"/>
      <c r="C62" s="39"/>
      <c r="D62" s="39"/>
      <c r="E62" s="40"/>
    </row>
    <row r="63" spans="1:5" ht="18.75" x14ac:dyDescent="0.25">
      <c r="A63" s="44" t="s">
        <v>37461</v>
      </c>
      <c r="B63" s="286" t="s">
        <v>13</v>
      </c>
      <c r="C63" s="286"/>
      <c r="D63" s="51" t="s">
        <v>20727</v>
      </c>
      <c r="E63" s="56">
        <f>IFERROR(IF(E64="MÉDIA",AVERAGE(B66:D66),IF(E64="MEDIANA",MEDIAN(B66:D66),0)),0)</f>
        <v>0</v>
      </c>
    </row>
    <row r="64" spans="1:5" ht="18.75" x14ac:dyDescent="0.25">
      <c r="A64" s="44"/>
      <c r="B64" s="47" t="s">
        <v>37443</v>
      </c>
      <c r="C64" s="47" t="s">
        <v>37444</v>
      </c>
      <c r="D64" s="51" t="s">
        <v>37445</v>
      </c>
      <c r="E64" s="57">
        <f>$E$4</f>
        <v>0</v>
      </c>
    </row>
    <row r="65" spans="1:5" x14ac:dyDescent="0.25">
      <c r="A65" s="48" t="s">
        <v>37446</v>
      </c>
      <c r="B65" s="50"/>
      <c r="C65" s="50"/>
      <c r="D65" s="50"/>
      <c r="E65" s="49"/>
    </row>
    <row r="66" spans="1:5" x14ac:dyDescent="0.25">
      <c r="A66" s="48" t="s">
        <v>37448</v>
      </c>
      <c r="B66" s="45"/>
      <c r="C66" s="45"/>
      <c r="D66" s="45"/>
      <c r="E66" s="46"/>
    </row>
    <row r="67" spans="1:5" ht="19.5" thickBot="1" x14ac:dyDescent="0.3">
      <c r="A67" s="41"/>
      <c r="B67" s="42"/>
      <c r="C67" s="42"/>
      <c r="D67" s="42"/>
      <c r="E67" s="43"/>
    </row>
    <row r="68" spans="1:5" ht="15.75" thickBot="1" x14ac:dyDescent="0.3">
      <c r="A68" s="36"/>
      <c r="B68" s="36"/>
      <c r="C68" s="36"/>
      <c r="D68" s="36"/>
      <c r="E68" s="36"/>
    </row>
    <row r="69" spans="1:5" ht="18.75" x14ac:dyDescent="0.25">
      <c r="A69" s="38"/>
      <c r="B69" s="39"/>
      <c r="C69" s="39"/>
      <c r="D69" s="39"/>
      <c r="E69" s="40"/>
    </row>
    <row r="70" spans="1:5" ht="18.75" x14ac:dyDescent="0.25">
      <c r="A70" s="44" t="s">
        <v>37462</v>
      </c>
      <c r="B70" s="286" t="s">
        <v>13</v>
      </c>
      <c r="C70" s="286"/>
      <c r="D70" s="51" t="s">
        <v>20727</v>
      </c>
      <c r="E70" s="56">
        <f>IFERROR(IF(E71="MÉDIA",AVERAGE(B73:D73),IF(E71="MEDIANA",MEDIAN(B73:D73),0)),0)</f>
        <v>0</v>
      </c>
    </row>
    <row r="71" spans="1:5" ht="18.75" x14ac:dyDescent="0.25">
      <c r="A71" s="44"/>
      <c r="B71" s="47" t="s">
        <v>37443</v>
      </c>
      <c r="C71" s="47" t="s">
        <v>37444</v>
      </c>
      <c r="D71" s="51" t="s">
        <v>37445</v>
      </c>
      <c r="E71" s="57">
        <f>$E$4</f>
        <v>0</v>
      </c>
    </row>
    <row r="72" spans="1:5" x14ac:dyDescent="0.25">
      <c r="A72" s="48" t="s">
        <v>37446</v>
      </c>
      <c r="B72" s="50"/>
      <c r="C72" s="50"/>
      <c r="D72" s="50"/>
      <c r="E72" s="49"/>
    </row>
    <row r="73" spans="1:5" x14ac:dyDescent="0.25">
      <c r="A73" s="48" t="s">
        <v>37448</v>
      </c>
      <c r="B73" s="45"/>
      <c r="C73" s="45"/>
      <c r="D73" s="45"/>
      <c r="E73" s="46"/>
    </row>
    <row r="74" spans="1:5" ht="19.5" thickBot="1" x14ac:dyDescent="0.3">
      <c r="A74" s="41"/>
      <c r="B74" s="42"/>
      <c r="C74" s="42"/>
      <c r="D74" s="42"/>
      <c r="E74" s="43"/>
    </row>
    <row r="75" spans="1:5" ht="15.75" thickBot="1" x14ac:dyDescent="0.3">
      <c r="A75" s="36"/>
      <c r="B75" s="36"/>
      <c r="C75" s="36"/>
      <c r="D75" s="36"/>
      <c r="E75" s="36"/>
    </row>
    <row r="76" spans="1:5" ht="18.75" x14ac:dyDescent="0.25">
      <c r="A76" s="38"/>
      <c r="B76" s="39"/>
      <c r="C76" s="39"/>
      <c r="D76" s="39"/>
      <c r="E76" s="40"/>
    </row>
    <row r="77" spans="1:5" ht="18.75" x14ac:dyDescent="0.25">
      <c r="A77" s="44" t="s">
        <v>37463</v>
      </c>
      <c r="B77" s="286" t="s">
        <v>13</v>
      </c>
      <c r="C77" s="286"/>
      <c r="D77" s="51" t="s">
        <v>20727</v>
      </c>
      <c r="E77" s="56">
        <f>IFERROR(IF(E78="MÉDIA",AVERAGE(B80:D80),IF(E78="MEDIANA",MEDIAN(B80:D80),0)),0)</f>
        <v>0</v>
      </c>
    </row>
    <row r="78" spans="1:5" ht="18.75" x14ac:dyDescent="0.25">
      <c r="A78" s="44"/>
      <c r="B78" s="47" t="s">
        <v>37443</v>
      </c>
      <c r="C78" s="47" t="s">
        <v>37444</v>
      </c>
      <c r="D78" s="51" t="s">
        <v>37445</v>
      </c>
      <c r="E78" s="57">
        <f>$E$4</f>
        <v>0</v>
      </c>
    </row>
    <row r="79" spans="1:5" x14ac:dyDescent="0.25">
      <c r="A79" s="48" t="s">
        <v>37446</v>
      </c>
      <c r="B79" s="50"/>
      <c r="C79" s="50"/>
      <c r="D79" s="50"/>
      <c r="E79" s="49"/>
    </row>
    <row r="80" spans="1:5" x14ac:dyDescent="0.25">
      <c r="A80" s="48" t="s">
        <v>37448</v>
      </c>
      <c r="B80" s="45"/>
      <c r="C80" s="45"/>
      <c r="D80" s="45"/>
      <c r="E80" s="46"/>
    </row>
    <row r="81" spans="1:5" ht="19.5" thickBot="1" x14ac:dyDescent="0.3">
      <c r="A81" s="41"/>
      <c r="B81" s="42"/>
      <c r="C81" s="42"/>
      <c r="D81" s="42"/>
      <c r="E81" s="43"/>
    </row>
    <row r="82" spans="1:5" ht="15.75" thickBot="1" x14ac:dyDescent="0.3">
      <c r="A82" s="36"/>
      <c r="B82" s="36"/>
      <c r="C82" s="36"/>
      <c r="D82" s="36"/>
      <c r="E82" s="36"/>
    </row>
    <row r="83" spans="1:5" ht="18.75" x14ac:dyDescent="0.25">
      <c r="A83" s="38"/>
      <c r="B83" s="39"/>
      <c r="C83" s="39"/>
      <c r="D83" s="39"/>
      <c r="E83" s="40"/>
    </row>
    <row r="84" spans="1:5" ht="18.75" x14ac:dyDescent="0.25">
      <c r="A84" s="44" t="s">
        <v>37464</v>
      </c>
      <c r="B84" s="286" t="s">
        <v>13</v>
      </c>
      <c r="C84" s="286"/>
      <c r="D84" s="51" t="s">
        <v>20727</v>
      </c>
      <c r="E84" s="56">
        <f>IFERROR(IF(E85="MÉDIA",AVERAGE(B87:D87),IF(E85="MEDIANA",MEDIAN(B87:D87),0)),0)</f>
        <v>0</v>
      </c>
    </row>
    <row r="85" spans="1:5" ht="18.75" x14ac:dyDescent="0.25">
      <c r="A85" s="44"/>
      <c r="B85" s="47" t="s">
        <v>37443</v>
      </c>
      <c r="C85" s="47" t="s">
        <v>37444</v>
      </c>
      <c r="D85" s="51" t="s">
        <v>37445</v>
      </c>
      <c r="E85" s="57">
        <f>$E$4</f>
        <v>0</v>
      </c>
    </row>
    <row r="86" spans="1:5" x14ac:dyDescent="0.25">
      <c r="A86" s="48" t="s">
        <v>37446</v>
      </c>
      <c r="B86" s="50"/>
      <c r="C86" s="50"/>
      <c r="D86" s="50"/>
      <c r="E86" s="49"/>
    </row>
    <row r="87" spans="1:5" x14ac:dyDescent="0.25">
      <c r="A87" s="48" t="s">
        <v>37448</v>
      </c>
      <c r="B87" s="45"/>
      <c r="C87" s="45"/>
      <c r="D87" s="45"/>
      <c r="E87" s="46"/>
    </row>
    <row r="88" spans="1:5" ht="19.5" thickBot="1" x14ac:dyDescent="0.3">
      <c r="A88" s="41"/>
      <c r="B88" s="42"/>
      <c r="C88" s="42"/>
      <c r="D88" s="42"/>
      <c r="E88" s="43"/>
    </row>
    <row r="89" spans="1:5" ht="15.75" thickBot="1" x14ac:dyDescent="0.3">
      <c r="A89" s="36"/>
      <c r="B89" s="36"/>
      <c r="C89" s="36"/>
      <c r="D89" s="36"/>
      <c r="E89" s="36"/>
    </row>
    <row r="90" spans="1:5" ht="18.75" x14ac:dyDescent="0.25">
      <c r="A90" s="38"/>
      <c r="B90" s="39"/>
      <c r="C90" s="39"/>
      <c r="D90" s="39"/>
      <c r="E90" s="40"/>
    </row>
    <row r="91" spans="1:5" ht="18.75" x14ac:dyDescent="0.25">
      <c r="A91" s="44" t="s">
        <v>37465</v>
      </c>
      <c r="B91" s="286" t="s">
        <v>13</v>
      </c>
      <c r="C91" s="286"/>
      <c r="D91" s="51" t="s">
        <v>20727</v>
      </c>
      <c r="E91" s="56">
        <f>IFERROR(IF(E92="MÉDIA",AVERAGE(B94:D94),IF(E92="MEDIANA",MEDIAN(B94:D94),0)),0)</f>
        <v>0</v>
      </c>
    </row>
    <row r="92" spans="1:5" ht="18.75" x14ac:dyDescent="0.25">
      <c r="A92" s="44"/>
      <c r="B92" s="47" t="s">
        <v>37443</v>
      </c>
      <c r="C92" s="47" t="s">
        <v>37444</v>
      </c>
      <c r="D92" s="51" t="s">
        <v>37445</v>
      </c>
      <c r="E92" s="57">
        <f>$E$4</f>
        <v>0</v>
      </c>
    </row>
    <row r="93" spans="1:5" x14ac:dyDescent="0.25">
      <c r="A93" s="48" t="s">
        <v>37446</v>
      </c>
      <c r="B93" s="50"/>
      <c r="C93" s="50"/>
      <c r="D93" s="50"/>
      <c r="E93" s="49"/>
    </row>
    <row r="94" spans="1:5" x14ac:dyDescent="0.25">
      <c r="A94" s="48" t="s">
        <v>37448</v>
      </c>
      <c r="B94" s="45"/>
      <c r="C94" s="45"/>
      <c r="D94" s="45"/>
      <c r="E94" s="46"/>
    </row>
    <row r="95" spans="1:5" ht="19.5" thickBot="1" x14ac:dyDescent="0.3">
      <c r="A95" s="41"/>
      <c r="B95" s="42"/>
      <c r="C95" s="42"/>
      <c r="D95" s="42"/>
      <c r="E95" s="43"/>
    </row>
    <row r="96" spans="1:5" ht="15.75" thickBot="1" x14ac:dyDescent="0.3">
      <c r="A96" s="36"/>
      <c r="B96" s="36"/>
      <c r="C96" s="36"/>
      <c r="D96" s="36"/>
      <c r="E96" s="36"/>
    </row>
    <row r="97" spans="1:5" ht="18.75" x14ac:dyDescent="0.25">
      <c r="A97" s="38"/>
      <c r="B97" s="39"/>
      <c r="C97" s="39"/>
      <c r="D97" s="39"/>
      <c r="E97" s="40"/>
    </row>
    <row r="98" spans="1:5" ht="18.75" x14ac:dyDescent="0.25">
      <c r="A98" s="44" t="s">
        <v>37466</v>
      </c>
      <c r="B98" s="286" t="s">
        <v>13</v>
      </c>
      <c r="C98" s="286"/>
      <c r="D98" s="51" t="s">
        <v>20727</v>
      </c>
      <c r="E98" s="56">
        <f>IFERROR(IF(E99="MÉDIA",AVERAGE(B101:D101),IF(E99="MEDIANA",MEDIAN(B101:D101),0)),0)</f>
        <v>0</v>
      </c>
    </row>
    <row r="99" spans="1:5" ht="18.75" x14ac:dyDescent="0.25">
      <c r="A99" s="44"/>
      <c r="B99" s="47" t="s">
        <v>37443</v>
      </c>
      <c r="C99" s="47" t="s">
        <v>37444</v>
      </c>
      <c r="D99" s="51" t="s">
        <v>37445</v>
      </c>
      <c r="E99" s="57">
        <f>$E$4</f>
        <v>0</v>
      </c>
    </row>
    <row r="100" spans="1:5" x14ac:dyDescent="0.25">
      <c r="A100" s="48" t="s">
        <v>37446</v>
      </c>
      <c r="B100" s="50"/>
      <c r="C100" s="50"/>
      <c r="D100" s="50"/>
      <c r="E100" s="49"/>
    </row>
    <row r="101" spans="1:5" x14ac:dyDescent="0.25">
      <c r="A101" s="48" t="s">
        <v>37448</v>
      </c>
      <c r="B101" s="45"/>
      <c r="C101" s="45"/>
      <c r="D101" s="45"/>
      <c r="E101" s="46"/>
    </row>
    <row r="102" spans="1:5" ht="19.5" thickBot="1" x14ac:dyDescent="0.3">
      <c r="A102" s="41"/>
      <c r="B102" s="42"/>
      <c r="C102" s="42"/>
      <c r="D102" s="42"/>
      <c r="E102" s="43"/>
    </row>
    <row r="103" spans="1:5" ht="15.75" thickBot="1" x14ac:dyDescent="0.3">
      <c r="A103" s="36"/>
      <c r="B103" s="36"/>
      <c r="C103" s="36"/>
      <c r="D103" s="36"/>
      <c r="E103" s="36"/>
    </row>
    <row r="104" spans="1:5" ht="18.75" x14ac:dyDescent="0.25">
      <c r="A104" s="38"/>
      <c r="B104" s="39"/>
      <c r="C104" s="39"/>
      <c r="D104" s="39"/>
      <c r="E104" s="40"/>
    </row>
    <row r="105" spans="1:5" ht="18.75" x14ac:dyDescent="0.25">
      <c r="A105" s="44" t="s">
        <v>37467</v>
      </c>
      <c r="B105" s="286" t="s">
        <v>13</v>
      </c>
      <c r="C105" s="286"/>
      <c r="D105" s="51" t="s">
        <v>20727</v>
      </c>
      <c r="E105" s="56">
        <f>IFERROR(IF(E106="MÉDIA",AVERAGE(B108:D108),IF(E106="MEDIANA",MEDIAN(B108:D108),0)),0)</f>
        <v>0</v>
      </c>
    </row>
    <row r="106" spans="1:5" ht="18.75" x14ac:dyDescent="0.25">
      <c r="A106" s="44"/>
      <c r="B106" s="47" t="s">
        <v>37443</v>
      </c>
      <c r="C106" s="47" t="s">
        <v>37444</v>
      </c>
      <c r="D106" s="51" t="s">
        <v>37445</v>
      </c>
      <c r="E106" s="57">
        <f>$E$4</f>
        <v>0</v>
      </c>
    </row>
    <row r="107" spans="1:5" x14ac:dyDescent="0.25">
      <c r="A107" s="48" t="s">
        <v>37446</v>
      </c>
      <c r="B107" s="50"/>
      <c r="C107" s="50"/>
      <c r="D107" s="50"/>
      <c r="E107" s="49"/>
    </row>
    <row r="108" spans="1:5" x14ac:dyDescent="0.25">
      <c r="A108" s="48" t="s">
        <v>37448</v>
      </c>
      <c r="B108" s="45"/>
      <c r="C108" s="45"/>
      <c r="D108" s="45"/>
      <c r="E108" s="46"/>
    </row>
    <row r="109" spans="1:5" ht="19.5" thickBot="1" x14ac:dyDescent="0.3">
      <c r="A109" s="41"/>
      <c r="B109" s="42"/>
      <c r="C109" s="42"/>
      <c r="D109" s="42"/>
      <c r="E109" s="43"/>
    </row>
    <row r="110" spans="1:5" ht="15.75" thickBot="1" x14ac:dyDescent="0.3">
      <c r="A110" s="36"/>
      <c r="B110" s="36"/>
      <c r="C110" s="36"/>
      <c r="D110" s="36"/>
      <c r="E110" s="36"/>
    </row>
    <row r="111" spans="1:5" ht="18.75" x14ac:dyDescent="0.25">
      <c r="A111" s="38"/>
      <c r="B111" s="39"/>
      <c r="C111" s="39"/>
      <c r="D111" s="39"/>
      <c r="E111" s="40"/>
    </row>
    <row r="112" spans="1:5" ht="18.75" x14ac:dyDescent="0.25">
      <c r="A112" s="44" t="s">
        <v>37468</v>
      </c>
      <c r="B112" s="286" t="s">
        <v>13</v>
      </c>
      <c r="C112" s="286"/>
      <c r="D112" s="51" t="s">
        <v>20727</v>
      </c>
      <c r="E112" s="56">
        <f>IFERROR(IF(E113="MÉDIA",AVERAGE(B115:D115),IF(E113="MEDIANA",MEDIAN(B115:D115),0)),0)</f>
        <v>0</v>
      </c>
    </row>
    <row r="113" spans="1:5" ht="18.75" x14ac:dyDescent="0.25">
      <c r="A113" s="44"/>
      <c r="B113" s="47" t="s">
        <v>37443</v>
      </c>
      <c r="C113" s="47" t="s">
        <v>37444</v>
      </c>
      <c r="D113" s="51" t="s">
        <v>37445</v>
      </c>
      <c r="E113" s="57">
        <f>$E$4</f>
        <v>0</v>
      </c>
    </row>
    <row r="114" spans="1:5" x14ac:dyDescent="0.25">
      <c r="A114" s="48" t="s">
        <v>37446</v>
      </c>
      <c r="B114" s="50"/>
      <c r="C114" s="50"/>
      <c r="D114" s="50"/>
      <c r="E114" s="49"/>
    </row>
    <row r="115" spans="1:5" x14ac:dyDescent="0.25">
      <c r="A115" s="48" t="s">
        <v>37448</v>
      </c>
      <c r="B115" s="45"/>
      <c r="C115" s="45"/>
      <c r="D115" s="45"/>
      <c r="E115" s="46"/>
    </row>
    <row r="116" spans="1:5" ht="19.5" thickBot="1" x14ac:dyDescent="0.3">
      <c r="A116" s="41"/>
      <c r="B116" s="42"/>
      <c r="C116" s="42"/>
      <c r="D116" s="42"/>
      <c r="E116" s="43"/>
    </row>
    <row r="117" spans="1:5" ht="15.75" thickBot="1" x14ac:dyDescent="0.3">
      <c r="A117" s="36"/>
      <c r="B117" s="36"/>
      <c r="C117" s="36"/>
      <c r="D117" s="36"/>
      <c r="E117" s="36"/>
    </row>
    <row r="118" spans="1:5" ht="18.75" x14ac:dyDescent="0.25">
      <c r="A118" s="38"/>
      <c r="B118" s="39"/>
      <c r="C118" s="39"/>
      <c r="D118" s="39"/>
      <c r="E118" s="40"/>
    </row>
    <row r="119" spans="1:5" ht="18.75" x14ac:dyDescent="0.25">
      <c r="A119" s="44" t="s">
        <v>37469</v>
      </c>
      <c r="B119" s="286" t="s">
        <v>13</v>
      </c>
      <c r="C119" s="286"/>
      <c r="D119" s="51" t="s">
        <v>20727</v>
      </c>
      <c r="E119" s="56">
        <f>IFERROR(IF(E120="MÉDIA",AVERAGE(B122:D122),IF(E120="MEDIANA",MEDIAN(B122:D122),0)),0)</f>
        <v>0</v>
      </c>
    </row>
    <row r="120" spans="1:5" ht="18.75" x14ac:dyDescent="0.25">
      <c r="A120" s="44"/>
      <c r="B120" s="47" t="s">
        <v>37443</v>
      </c>
      <c r="C120" s="47" t="s">
        <v>37444</v>
      </c>
      <c r="D120" s="51" t="s">
        <v>37445</v>
      </c>
      <c r="E120" s="57">
        <f>$E$4</f>
        <v>0</v>
      </c>
    </row>
    <row r="121" spans="1:5" x14ac:dyDescent="0.25">
      <c r="A121" s="48" t="s">
        <v>37446</v>
      </c>
      <c r="B121" s="50"/>
      <c r="C121" s="50"/>
      <c r="D121" s="50"/>
      <c r="E121" s="49"/>
    </row>
    <row r="122" spans="1:5" x14ac:dyDescent="0.25">
      <c r="A122" s="48" t="s">
        <v>37448</v>
      </c>
      <c r="B122" s="45"/>
      <c r="C122" s="45"/>
      <c r="D122" s="45"/>
      <c r="E122" s="46"/>
    </row>
    <row r="123" spans="1:5" ht="19.5" thickBot="1" x14ac:dyDescent="0.3">
      <c r="A123" s="41"/>
      <c r="B123" s="42"/>
      <c r="C123" s="42"/>
      <c r="D123" s="42"/>
      <c r="E123" s="43"/>
    </row>
    <row r="124" spans="1:5" ht="15.75" thickBot="1" x14ac:dyDescent="0.3">
      <c r="A124" s="36"/>
      <c r="B124" s="36"/>
      <c r="C124" s="36"/>
      <c r="D124" s="36"/>
      <c r="E124" s="36"/>
    </row>
    <row r="125" spans="1:5" ht="18.75" x14ac:dyDescent="0.25">
      <c r="A125" s="38"/>
      <c r="B125" s="39"/>
      <c r="C125" s="39"/>
      <c r="D125" s="39"/>
      <c r="E125" s="40"/>
    </row>
    <row r="126" spans="1:5" ht="18.75" x14ac:dyDescent="0.25">
      <c r="A126" s="44" t="s">
        <v>37470</v>
      </c>
      <c r="B126" s="286" t="s">
        <v>13</v>
      </c>
      <c r="C126" s="286"/>
      <c r="D126" s="51" t="s">
        <v>20727</v>
      </c>
      <c r="E126" s="56">
        <f>IFERROR(IF(E127="MÉDIA",AVERAGE(B129:D129),IF(E127="MEDIANA",MEDIAN(B129:D129),0)),0)</f>
        <v>0</v>
      </c>
    </row>
    <row r="127" spans="1:5" ht="18.75" x14ac:dyDescent="0.25">
      <c r="A127" s="44"/>
      <c r="B127" s="47" t="s">
        <v>37443</v>
      </c>
      <c r="C127" s="47" t="s">
        <v>37444</v>
      </c>
      <c r="D127" s="51" t="s">
        <v>37445</v>
      </c>
      <c r="E127" s="57">
        <f>$E$4</f>
        <v>0</v>
      </c>
    </row>
    <row r="128" spans="1:5" x14ac:dyDescent="0.25">
      <c r="A128" s="48" t="s">
        <v>37446</v>
      </c>
      <c r="B128" s="50"/>
      <c r="C128" s="50"/>
      <c r="D128" s="50"/>
      <c r="E128" s="49"/>
    </row>
    <row r="129" spans="1:5" x14ac:dyDescent="0.25">
      <c r="A129" s="48" t="s">
        <v>37448</v>
      </c>
      <c r="B129" s="45"/>
      <c r="C129" s="45"/>
      <c r="D129" s="45"/>
      <c r="E129" s="46"/>
    </row>
    <row r="130" spans="1:5" ht="19.5" thickBot="1" x14ac:dyDescent="0.3">
      <c r="A130" s="41"/>
      <c r="B130" s="42"/>
      <c r="C130" s="42"/>
      <c r="D130" s="42"/>
      <c r="E130" s="43"/>
    </row>
    <row r="131" spans="1:5" ht="15.75" thickBot="1" x14ac:dyDescent="0.3">
      <c r="A131" s="36"/>
      <c r="B131" s="36"/>
      <c r="C131" s="36"/>
      <c r="D131" s="36"/>
      <c r="E131" s="36"/>
    </row>
    <row r="132" spans="1:5" ht="18.75" x14ac:dyDescent="0.25">
      <c r="A132" s="38"/>
      <c r="B132" s="39"/>
      <c r="C132" s="39"/>
      <c r="D132" s="39"/>
      <c r="E132" s="40"/>
    </row>
    <row r="133" spans="1:5" ht="18.75" x14ac:dyDescent="0.25">
      <c r="A133" s="44" t="s">
        <v>37471</v>
      </c>
      <c r="B133" s="286" t="s">
        <v>13</v>
      </c>
      <c r="C133" s="286"/>
      <c r="D133" s="51" t="s">
        <v>20727</v>
      </c>
      <c r="E133" s="56">
        <f>IFERROR(IF(E134="MÉDIA",AVERAGE(B136:D136),IF(E134="MEDIANA",MEDIAN(B136:D136),0)),0)</f>
        <v>0</v>
      </c>
    </row>
    <row r="134" spans="1:5" ht="18.75" x14ac:dyDescent="0.25">
      <c r="A134" s="44"/>
      <c r="B134" s="47" t="s">
        <v>37443</v>
      </c>
      <c r="C134" s="47" t="s">
        <v>37444</v>
      </c>
      <c r="D134" s="51" t="s">
        <v>37445</v>
      </c>
      <c r="E134" s="57">
        <f>$E$4</f>
        <v>0</v>
      </c>
    </row>
    <row r="135" spans="1:5" x14ac:dyDescent="0.25">
      <c r="A135" s="48" t="s">
        <v>37446</v>
      </c>
      <c r="B135" s="50"/>
      <c r="C135" s="50"/>
      <c r="D135" s="50"/>
      <c r="E135" s="49"/>
    </row>
    <row r="136" spans="1:5" x14ac:dyDescent="0.25">
      <c r="A136" s="48" t="s">
        <v>37448</v>
      </c>
      <c r="B136" s="45"/>
      <c r="C136" s="45"/>
      <c r="D136" s="45"/>
      <c r="E136" s="46"/>
    </row>
    <row r="137" spans="1:5" ht="19.5" thickBot="1" x14ac:dyDescent="0.3">
      <c r="A137" s="41"/>
      <c r="B137" s="42"/>
      <c r="C137" s="42"/>
      <c r="D137" s="42"/>
      <c r="E137" s="43"/>
    </row>
    <row r="138" spans="1:5" ht="15.75" thickBot="1" x14ac:dyDescent="0.3">
      <c r="A138" s="36"/>
      <c r="B138" s="36"/>
      <c r="C138" s="36"/>
      <c r="D138" s="36"/>
      <c r="E138" s="36"/>
    </row>
    <row r="139" spans="1:5" ht="18.75" x14ac:dyDescent="0.25">
      <c r="A139" s="38"/>
      <c r="B139" s="39"/>
      <c r="C139" s="39"/>
      <c r="D139" s="39"/>
      <c r="E139" s="40"/>
    </row>
    <row r="140" spans="1:5" ht="18.75" x14ac:dyDescent="0.25">
      <c r="A140" s="44" t="s">
        <v>37472</v>
      </c>
      <c r="B140" s="286" t="s">
        <v>13</v>
      </c>
      <c r="C140" s="286"/>
      <c r="D140" s="51" t="s">
        <v>20727</v>
      </c>
      <c r="E140" s="56">
        <f>IFERROR(IF(E141="MÉDIA",AVERAGE(B143:D143),IF(E141="MEDIANA",MEDIAN(B143:D143),0)),0)</f>
        <v>0</v>
      </c>
    </row>
    <row r="141" spans="1:5" ht="18.75" x14ac:dyDescent="0.25">
      <c r="A141" s="44"/>
      <c r="B141" s="47" t="s">
        <v>37443</v>
      </c>
      <c r="C141" s="47" t="s">
        <v>37444</v>
      </c>
      <c r="D141" s="51" t="s">
        <v>37445</v>
      </c>
      <c r="E141" s="57">
        <f>$E$4</f>
        <v>0</v>
      </c>
    </row>
    <row r="142" spans="1:5" x14ac:dyDescent="0.25">
      <c r="A142" s="48" t="s">
        <v>37446</v>
      </c>
      <c r="B142" s="50"/>
      <c r="C142" s="50"/>
      <c r="D142" s="50"/>
      <c r="E142" s="49"/>
    </row>
    <row r="143" spans="1:5" x14ac:dyDescent="0.25">
      <c r="A143" s="48" t="s">
        <v>37448</v>
      </c>
      <c r="B143" s="45"/>
      <c r="C143" s="45"/>
      <c r="D143" s="45"/>
      <c r="E143" s="46"/>
    </row>
    <row r="144" spans="1:5" ht="19.5" thickBot="1" x14ac:dyDescent="0.3">
      <c r="A144" s="41"/>
      <c r="B144" s="42"/>
      <c r="C144" s="42"/>
      <c r="D144" s="42"/>
      <c r="E144" s="43"/>
    </row>
    <row r="145" x14ac:dyDescent="0.25"/>
    <row r="146" x14ac:dyDescent="0.25"/>
  </sheetData>
  <customSheetViews>
    <customSheetView guid="{183009F4-9B61-4920-A1A1-7841A9FA9FBD}" showPageBreaks="1" zeroValues="0" fitToPage="1" printArea="1" hiddenRows="1" hiddenColumns="1" state="hidden" view="pageBreakPreview">
      <pane ySplit="4" topLeftCell="A5" activePane="bottomLeft" state="frozen"/>
      <selection pane="bottomLeft" sqref="A1:E1"/>
      <pageMargins left="0.511811024" right="0.511811024" top="0.78740157499999996" bottom="0.78740157499999996" header="0.31496062000000002" footer="0.31496062000000002"/>
      <pageSetup paperSize="9" scale="74" fitToHeight="0" orientation="landscape" r:id="rId1"/>
    </customSheetView>
    <customSheetView guid="{A23B24A7-DE11-4CFB-AE25-615B8A95E296}" showPageBreaks="1" zeroValues="0" fitToPage="1" printArea="1" hiddenRows="1" hiddenColumns="1" state="hidden" view="pageBreakPreview">
      <pane ySplit="4" topLeftCell="A5" activePane="bottomLeft" state="frozen"/>
      <selection pane="bottomLeft" sqref="A1:E1"/>
      <pageMargins left="0.511811024" right="0.511811024" top="0.78740157499999996" bottom="0.78740157499999996" header="0.31496062000000002" footer="0.31496062000000002"/>
      <pageSetup paperSize="9" scale="74" fitToHeight="0" orientation="landscape" r:id="rId2"/>
    </customSheetView>
  </customSheetViews>
  <mergeCells count="25">
    <mergeCell ref="A1:E1"/>
    <mergeCell ref="B14:C14"/>
    <mergeCell ref="B2:D2"/>
    <mergeCell ref="B3:D3"/>
    <mergeCell ref="B4:D4"/>
    <mergeCell ref="E2:E3"/>
    <mergeCell ref="B21:C21"/>
    <mergeCell ref="B28:C28"/>
    <mergeCell ref="B35:C35"/>
    <mergeCell ref="B42:C42"/>
    <mergeCell ref="B7:C7"/>
    <mergeCell ref="B49:C49"/>
    <mergeCell ref="B56:C56"/>
    <mergeCell ref="B63:C63"/>
    <mergeCell ref="B70:C70"/>
    <mergeCell ref="B77:C77"/>
    <mergeCell ref="B119:C119"/>
    <mergeCell ref="B126:C126"/>
    <mergeCell ref="B133:C133"/>
    <mergeCell ref="B140:C140"/>
    <mergeCell ref="B84:C84"/>
    <mergeCell ref="B91:C91"/>
    <mergeCell ref="B98:C98"/>
    <mergeCell ref="B105:C105"/>
    <mergeCell ref="B112:C112"/>
  </mergeCells>
  <dataValidations count="1">
    <dataValidation type="list" allowBlank="1" showInputMessage="1" showErrorMessage="1" sqref="E4">
      <formula1>$K$1:$K$2</formula1>
    </dataValidation>
  </dataValidations>
  <pageMargins left="0.511811024" right="0.511811024" top="0.78740157499999996" bottom="0.78740157499999996" header="0.31496062000000002" footer="0.31496062000000002"/>
  <pageSetup paperSize="9" scale="74" fitToHeight="0"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46"/>
  <sheetViews>
    <sheetView topLeftCell="A2254" zoomScale="130" zoomScaleNormal="130" workbookViewId="0">
      <selection activeCell="A2263" sqref="A2263"/>
    </sheetView>
  </sheetViews>
  <sheetFormatPr defaultColWidth="0" defaultRowHeight="13.5" x14ac:dyDescent="0.25"/>
  <cols>
    <col min="1" max="1" width="12.85546875" style="79" customWidth="1"/>
    <col min="2" max="2" width="57.85546875" style="79" customWidth="1"/>
    <col min="3" max="3" width="7.85546875" style="79" bestFit="1" customWidth="1"/>
    <col min="4" max="4" width="13.5703125" style="87" customWidth="1"/>
    <col min="5" max="5" width="0.42578125" style="58" customWidth="1"/>
    <col min="6" max="8" width="9.140625" style="58" hidden="1" customWidth="1"/>
    <col min="9" max="9" width="9.140625" style="59" hidden="1" customWidth="1"/>
    <col min="10" max="13" width="0" style="59" hidden="1" customWidth="1"/>
    <col min="14" max="16384" width="9.140625" style="59" hidden="1"/>
  </cols>
  <sheetData>
    <row r="1" spans="1:4" ht="57" customHeight="1" thickBot="1" x14ac:dyDescent="0.3">
      <c r="A1" s="295" t="s">
        <v>37483</v>
      </c>
      <c r="B1" s="296"/>
      <c r="C1" s="296"/>
      <c r="D1" s="297"/>
    </row>
    <row r="2" spans="1:4" ht="26.25" customHeight="1" thickBot="1" x14ac:dyDescent="0.3">
      <c r="A2" s="111" t="s">
        <v>183</v>
      </c>
      <c r="B2" s="112" t="s">
        <v>18</v>
      </c>
      <c r="C2" s="113" t="s">
        <v>184</v>
      </c>
      <c r="D2" s="114" t="s">
        <v>185</v>
      </c>
    </row>
    <row r="3" spans="1:4" x14ac:dyDescent="0.25">
      <c r="A3" s="60"/>
      <c r="B3" s="61"/>
      <c r="C3" s="62"/>
      <c r="D3" s="63"/>
    </row>
    <row r="4" spans="1:4" ht="18.75" customHeight="1" x14ac:dyDescent="0.25">
      <c r="A4" s="75" t="s">
        <v>186</v>
      </c>
      <c r="B4" s="76" t="s">
        <v>187</v>
      </c>
      <c r="C4" s="77"/>
      <c r="D4" s="78"/>
    </row>
    <row r="5" spans="1:4" ht="22.5" x14ac:dyDescent="0.25">
      <c r="A5" s="77" t="s">
        <v>188</v>
      </c>
      <c r="B5" s="79" t="s">
        <v>189</v>
      </c>
      <c r="C5" s="77" t="s">
        <v>190</v>
      </c>
      <c r="D5" s="78">
        <v>3577.86</v>
      </c>
    </row>
    <row r="6" spans="1:4" ht="22.5" x14ac:dyDescent="0.25">
      <c r="A6" s="77" t="s">
        <v>191</v>
      </c>
      <c r="B6" s="79" t="s">
        <v>192</v>
      </c>
      <c r="C6" s="77" t="s">
        <v>190</v>
      </c>
      <c r="D6" s="78">
        <v>1027.1500000000001</v>
      </c>
    </row>
    <row r="7" spans="1:4" ht="22.5" x14ac:dyDescent="0.25">
      <c r="A7" s="77" t="s">
        <v>193</v>
      </c>
      <c r="B7" s="79" t="s">
        <v>194</v>
      </c>
      <c r="C7" s="77" t="s">
        <v>190</v>
      </c>
      <c r="D7" s="78">
        <v>1455.42</v>
      </c>
    </row>
    <row r="8" spans="1:4" ht="22.5" x14ac:dyDescent="0.25">
      <c r="A8" s="77" t="s">
        <v>195</v>
      </c>
      <c r="B8" s="79" t="s">
        <v>196</v>
      </c>
      <c r="C8" s="77" t="s">
        <v>190</v>
      </c>
      <c r="D8" s="78">
        <v>1666.14</v>
      </c>
    </row>
    <row r="9" spans="1:4" ht="22.5" x14ac:dyDescent="0.25">
      <c r="A9" s="77" t="s">
        <v>197</v>
      </c>
      <c r="B9" s="79" t="s">
        <v>198</v>
      </c>
      <c r="C9" s="77" t="s">
        <v>190</v>
      </c>
      <c r="D9" s="78">
        <v>1887.84</v>
      </c>
    </row>
    <row r="10" spans="1:4" ht="22.5" x14ac:dyDescent="0.25">
      <c r="A10" s="77" t="s">
        <v>199</v>
      </c>
      <c r="B10" s="79" t="s">
        <v>200</v>
      </c>
      <c r="C10" s="77" t="s">
        <v>190</v>
      </c>
      <c r="D10" s="78">
        <v>323.52</v>
      </c>
    </row>
    <row r="11" spans="1:4" x14ac:dyDescent="0.25">
      <c r="A11" s="77" t="s">
        <v>201</v>
      </c>
      <c r="B11" s="79" t="s">
        <v>202</v>
      </c>
      <c r="C11" s="77" t="s">
        <v>203</v>
      </c>
      <c r="D11" s="78">
        <v>120.84</v>
      </c>
    </row>
    <row r="12" spans="1:4" x14ac:dyDescent="0.25">
      <c r="A12" s="77" t="s">
        <v>204</v>
      </c>
      <c r="B12" s="79" t="s">
        <v>205</v>
      </c>
      <c r="C12" s="77" t="s">
        <v>203</v>
      </c>
      <c r="D12" s="78">
        <v>154.97999999999999</v>
      </c>
    </row>
    <row r="13" spans="1:4" x14ac:dyDescent="0.25">
      <c r="A13" s="77" t="s">
        <v>206</v>
      </c>
      <c r="B13" s="79" t="s">
        <v>207</v>
      </c>
      <c r="C13" s="77" t="s">
        <v>203</v>
      </c>
      <c r="D13" s="78">
        <v>731.02</v>
      </c>
    </row>
    <row r="14" spans="1:4" x14ac:dyDescent="0.25">
      <c r="A14" s="77" t="s">
        <v>208</v>
      </c>
      <c r="B14" s="79" t="s">
        <v>209</v>
      </c>
      <c r="C14" s="77" t="s">
        <v>203</v>
      </c>
      <c r="D14" s="78">
        <v>442.97</v>
      </c>
    </row>
    <row r="15" spans="1:4" x14ac:dyDescent="0.25">
      <c r="A15" s="75"/>
      <c r="B15" s="76" t="s">
        <v>210</v>
      </c>
      <c r="C15" s="77"/>
      <c r="D15" s="78"/>
    </row>
    <row r="16" spans="1:4" ht="18.75" customHeight="1" x14ac:dyDescent="0.25">
      <c r="A16" s="75" t="s">
        <v>211</v>
      </c>
      <c r="B16" s="76" t="s">
        <v>212</v>
      </c>
      <c r="C16" s="77"/>
      <c r="D16" s="78"/>
    </row>
    <row r="17" spans="1:4" x14ac:dyDescent="0.25">
      <c r="A17" s="77" t="s">
        <v>213</v>
      </c>
      <c r="B17" s="79" t="s">
        <v>214</v>
      </c>
      <c r="C17" s="77" t="s">
        <v>190</v>
      </c>
      <c r="D17" s="78">
        <v>46.97</v>
      </c>
    </row>
    <row r="18" spans="1:4" x14ac:dyDescent="0.25">
      <c r="A18" s="77" t="s">
        <v>215</v>
      </c>
      <c r="B18" s="79" t="s">
        <v>216</v>
      </c>
      <c r="C18" s="77" t="s">
        <v>190</v>
      </c>
      <c r="D18" s="78">
        <v>24.86</v>
      </c>
    </row>
    <row r="19" spans="1:4" x14ac:dyDescent="0.25">
      <c r="A19" s="77" t="s">
        <v>217</v>
      </c>
      <c r="B19" s="79" t="s">
        <v>218</v>
      </c>
      <c r="C19" s="77" t="s">
        <v>190</v>
      </c>
      <c r="D19" s="78">
        <v>103.17</v>
      </c>
    </row>
    <row r="20" spans="1:4" x14ac:dyDescent="0.25">
      <c r="A20" s="77" t="s">
        <v>219</v>
      </c>
      <c r="B20" s="79" t="s">
        <v>220</v>
      </c>
      <c r="C20" s="77" t="s">
        <v>190</v>
      </c>
      <c r="D20" s="78">
        <v>573.77</v>
      </c>
    </row>
    <row r="21" spans="1:4" ht="45" x14ac:dyDescent="0.25">
      <c r="A21" s="77" t="s">
        <v>221</v>
      </c>
      <c r="B21" s="79" t="s">
        <v>222</v>
      </c>
      <c r="C21" s="77" t="s">
        <v>190</v>
      </c>
      <c r="D21" s="78">
        <v>707.07</v>
      </c>
    </row>
    <row r="22" spans="1:4" x14ac:dyDescent="0.25">
      <c r="A22" s="77" t="s">
        <v>223</v>
      </c>
      <c r="B22" s="79" t="s">
        <v>224</v>
      </c>
      <c r="C22" s="77" t="s">
        <v>190</v>
      </c>
      <c r="D22" s="78">
        <v>226.24</v>
      </c>
    </row>
    <row r="23" spans="1:4" x14ac:dyDescent="0.25">
      <c r="A23" s="77" t="s">
        <v>225</v>
      </c>
      <c r="B23" s="79" t="s">
        <v>226</v>
      </c>
      <c r="C23" s="77" t="s">
        <v>190</v>
      </c>
      <c r="D23" s="78">
        <v>235.63</v>
      </c>
    </row>
    <row r="24" spans="1:4" x14ac:dyDescent="0.25">
      <c r="A24" s="77" t="s">
        <v>227</v>
      </c>
      <c r="B24" s="79" t="s">
        <v>228</v>
      </c>
      <c r="C24" s="77" t="s">
        <v>190</v>
      </c>
      <c r="D24" s="78">
        <v>235.63</v>
      </c>
    </row>
    <row r="25" spans="1:4" x14ac:dyDescent="0.25">
      <c r="A25" s="77" t="s">
        <v>229</v>
      </c>
      <c r="B25" s="79" t="s">
        <v>230</v>
      </c>
      <c r="C25" s="77" t="s">
        <v>190</v>
      </c>
      <c r="D25" s="78">
        <v>114.28</v>
      </c>
    </row>
    <row r="26" spans="1:4" ht="22.5" x14ac:dyDescent="0.25">
      <c r="A26" s="77" t="s">
        <v>231</v>
      </c>
      <c r="B26" s="79" t="s">
        <v>232</v>
      </c>
      <c r="C26" s="77" t="s">
        <v>190</v>
      </c>
      <c r="D26" s="78">
        <v>214</v>
      </c>
    </row>
    <row r="27" spans="1:4" ht="22.5" x14ac:dyDescent="0.25">
      <c r="A27" s="77" t="s">
        <v>233</v>
      </c>
      <c r="B27" s="79" t="s">
        <v>234</v>
      </c>
      <c r="C27" s="77" t="s">
        <v>190</v>
      </c>
      <c r="D27" s="78">
        <v>269.29000000000002</v>
      </c>
    </row>
    <row r="28" spans="1:4" ht="22.5" x14ac:dyDescent="0.25">
      <c r="A28" s="77" t="s">
        <v>235</v>
      </c>
      <c r="B28" s="79" t="s">
        <v>236</v>
      </c>
      <c r="C28" s="77" t="s">
        <v>190</v>
      </c>
      <c r="D28" s="78">
        <v>269.29000000000002</v>
      </c>
    </row>
    <row r="29" spans="1:4" ht="22.5" x14ac:dyDescent="0.25">
      <c r="A29" s="77" t="s">
        <v>237</v>
      </c>
      <c r="B29" s="79" t="s">
        <v>238</v>
      </c>
      <c r="C29" s="77" t="s">
        <v>190</v>
      </c>
      <c r="D29" s="78">
        <v>249.29</v>
      </c>
    </row>
    <row r="30" spans="1:4" x14ac:dyDescent="0.25">
      <c r="A30" s="77" t="s">
        <v>239</v>
      </c>
      <c r="B30" s="79" t="s">
        <v>240</v>
      </c>
      <c r="C30" s="77" t="s">
        <v>190</v>
      </c>
      <c r="D30" s="78">
        <v>232.41</v>
      </c>
    </row>
    <row r="31" spans="1:4" x14ac:dyDescent="0.25">
      <c r="A31" s="77" t="s">
        <v>241</v>
      </c>
      <c r="B31" s="79" t="s">
        <v>242</v>
      </c>
      <c r="C31" s="77" t="s">
        <v>190</v>
      </c>
      <c r="D31" s="78">
        <v>672.41</v>
      </c>
    </row>
    <row r="32" spans="1:4" x14ac:dyDescent="0.25">
      <c r="A32" s="77" t="s">
        <v>243</v>
      </c>
      <c r="B32" s="79" t="s">
        <v>244</v>
      </c>
      <c r="C32" s="77" t="s">
        <v>190</v>
      </c>
      <c r="D32" s="78">
        <v>772.41</v>
      </c>
    </row>
    <row r="33" spans="1:4" x14ac:dyDescent="0.25">
      <c r="A33" s="77" t="s">
        <v>245</v>
      </c>
      <c r="B33" s="79" t="s">
        <v>246</v>
      </c>
      <c r="C33" s="77" t="s">
        <v>190</v>
      </c>
      <c r="D33" s="78">
        <v>732.41</v>
      </c>
    </row>
    <row r="34" spans="1:4" x14ac:dyDescent="0.25">
      <c r="A34" s="77" t="s">
        <v>247</v>
      </c>
      <c r="B34" s="79" t="s">
        <v>248</v>
      </c>
      <c r="C34" s="77" t="s">
        <v>190</v>
      </c>
      <c r="D34" s="78">
        <v>672.41</v>
      </c>
    </row>
    <row r="35" spans="1:4" x14ac:dyDescent="0.25">
      <c r="A35" s="77" t="s">
        <v>249</v>
      </c>
      <c r="B35" s="79" t="s">
        <v>250</v>
      </c>
      <c r="C35" s="77" t="s">
        <v>190</v>
      </c>
      <c r="D35" s="78">
        <v>232.41</v>
      </c>
    </row>
    <row r="36" spans="1:4" x14ac:dyDescent="0.25">
      <c r="A36" s="77" t="s">
        <v>251</v>
      </c>
      <c r="B36" s="79" t="s">
        <v>252</v>
      </c>
      <c r="C36" s="77" t="s">
        <v>190</v>
      </c>
      <c r="D36" s="78">
        <v>37.72</v>
      </c>
    </row>
    <row r="37" spans="1:4" x14ac:dyDescent="0.25">
      <c r="A37" s="77" t="s">
        <v>253</v>
      </c>
      <c r="B37" s="79" t="s">
        <v>254</v>
      </c>
      <c r="C37" s="77" t="s">
        <v>190</v>
      </c>
      <c r="D37" s="78">
        <v>39.049999999999997</v>
      </c>
    </row>
    <row r="38" spans="1:4" x14ac:dyDescent="0.25">
      <c r="A38" s="77" t="s">
        <v>255</v>
      </c>
      <c r="B38" s="79" t="s">
        <v>256</v>
      </c>
      <c r="C38" s="77" t="s">
        <v>190</v>
      </c>
      <c r="D38" s="78">
        <v>25.52</v>
      </c>
    </row>
    <row r="39" spans="1:4" x14ac:dyDescent="0.25">
      <c r="A39" s="77" t="s">
        <v>257</v>
      </c>
      <c r="B39" s="79" t="s">
        <v>258</v>
      </c>
      <c r="C39" s="77" t="s">
        <v>190</v>
      </c>
      <c r="D39" s="78">
        <v>140.81</v>
      </c>
    </row>
    <row r="40" spans="1:4" x14ac:dyDescent="0.25">
      <c r="A40" s="77" t="s">
        <v>259</v>
      </c>
      <c r="B40" s="79" t="s">
        <v>260</v>
      </c>
      <c r="C40" s="77" t="s">
        <v>261</v>
      </c>
      <c r="D40" s="78">
        <v>192.11</v>
      </c>
    </row>
    <row r="41" spans="1:4" x14ac:dyDescent="0.25">
      <c r="A41" s="77" t="s">
        <v>262</v>
      </c>
      <c r="B41" s="79" t="s">
        <v>263</v>
      </c>
      <c r="C41" s="77" t="s">
        <v>190</v>
      </c>
      <c r="D41" s="78">
        <v>53.79</v>
      </c>
    </row>
    <row r="42" spans="1:4" x14ac:dyDescent="0.25">
      <c r="A42" s="77" t="s">
        <v>264</v>
      </c>
      <c r="B42" s="79" t="s">
        <v>265</v>
      </c>
      <c r="C42" s="77" t="s">
        <v>190</v>
      </c>
      <c r="D42" s="78">
        <v>141.97</v>
      </c>
    </row>
    <row r="43" spans="1:4" x14ac:dyDescent="0.25">
      <c r="A43" s="77" t="s">
        <v>266</v>
      </c>
      <c r="B43" s="79" t="s">
        <v>267</v>
      </c>
      <c r="C43" s="77" t="s">
        <v>190</v>
      </c>
      <c r="D43" s="78">
        <v>44.84</v>
      </c>
    </row>
    <row r="44" spans="1:4" x14ac:dyDescent="0.25">
      <c r="A44" s="77" t="s">
        <v>268</v>
      </c>
      <c r="B44" s="79" t="s">
        <v>269</v>
      </c>
      <c r="C44" s="77" t="s">
        <v>190</v>
      </c>
      <c r="D44" s="78">
        <v>34.659999999999997</v>
      </c>
    </row>
    <row r="45" spans="1:4" x14ac:dyDescent="0.25">
      <c r="A45" s="77" t="s">
        <v>270</v>
      </c>
      <c r="B45" s="79" t="s">
        <v>271</v>
      </c>
      <c r="C45" s="77" t="s">
        <v>190</v>
      </c>
      <c r="D45" s="78">
        <v>34.659999999999997</v>
      </c>
    </row>
    <row r="46" spans="1:4" x14ac:dyDescent="0.25">
      <c r="A46" s="77" t="s">
        <v>272</v>
      </c>
      <c r="B46" s="79" t="s">
        <v>273</v>
      </c>
      <c r="C46" s="77" t="s">
        <v>190</v>
      </c>
      <c r="D46" s="78">
        <v>156.47999999999999</v>
      </c>
    </row>
    <row r="47" spans="1:4" x14ac:dyDescent="0.25">
      <c r="A47" s="77" t="s">
        <v>274</v>
      </c>
      <c r="B47" s="79" t="s">
        <v>275</v>
      </c>
      <c r="C47" s="77" t="s">
        <v>190</v>
      </c>
      <c r="D47" s="78">
        <v>48.59</v>
      </c>
    </row>
    <row r="48" spans="1:4" x14ac:dyDescent="0.25">
      <c r="A48" s="77" t="s">
        <v>276</v>
      </c>
      <c r="B48" s="79" t="s">
        <v>277</v>
      </c>
      <c r="C48" s="77" t="s">
        <v>190</v>
      </c>
      <c r="D48" s="78">
        <v>54.8</v>
      </c>
    </row>
    <row r="49" spans="1:4" x14ac:dyDescent="0.25">
      <c r="A49" s="77" t="s">
        <v>278</v>
      </c>
      <c r="B49" s="79" t="s">
        <v>279</v>
      </c>
      <c r="C49" s="77" t="s">
        <v>190</v>
      </c>
      <c r="D49" s="78">
        <v>42.07</v>
      </c>
    </row>
    <row r="50" spans="1:4" x14ac:dyDescent="0.25">
      <c r="A50" s="77" t="s">
        <v>280</v>
      </c>
      <c r="B50" s="79" t="s">
        <v>281</v>
      </c>
      <c r="C50" s="77" t="s">
        <v>190</v>
      </c>
      <c r="D50" s="78">
        <v>48.25</v>
      </c>
    </row>
    <row r="51" spans="1:4" ht="22.5" x14ac:dyDescent="0.25">
      <c r="A51" s="77" t="s">
        <v>282</v>
      </c>
      <c r="B51" s="79" t="s">
        <v>283</v>
      </c>
      <c r="C51" s="77" t="s">
        <v>190</v>
      </c>
      <c r="D51" s="78">
        <v>59.11</v>
      </c>
    </row>
    <row r="52" spans="1:4" x14ac:dyDescent="0.25">
      <c r="A52" s="77" t="s">
        <v>284</v>
      </c>
      <c r="B52" s="79" t="s">
        <v>285</v>
      </c>
      <c r="C52" s="77" t="s">
        <v>190</v>
      </c>
      <c r="D52" s="78">
        <v>57.66</v>
      </c>
    </row>
    <row r="53" spans="1:4" x14ac:dyDescent="0.25">
      <c r="A53" s="75"/>
      <c r="B53" s="76" t="s">
        <v>210</v>
      </c>
      <c r="C53" s="77"/>
      <c r="D53" s="78"/>
    </row>
    <row r="54" spans="1:4" ht="18.75" customHeight="1" x14ac:dyDescent="0.25">
      <c r="A54" s="75" t="s">
        <v>286</v>
      </c>
      <c r="B54" s="76" t="s">
        <v>287</v>
      </c>
      <c r="C54" s="77"/>
      <c r="D54" s="78"/>
    </row>
    <row r="55" spans="1:4" x14ac:dyDescent="0.25">
      <c r="A55" s="77" t="s">
        <v>288</v>
      </c>
      <c r="B55" s="79" t="s">
        <v>289</v>
      </c>
      <c r="C55" s="77" t="s">
        <v>290</v>
      </c>
      <c r="D55" s="78">
        <v>36.9</v>
      </c>
    </row>
    <row r="56" spans="1:4" x14ac:dyDescent="0.25">
      <c r="A56" s="77" t="s">
        <v>291</v>
      </c>
      <c r="B56" s="79" t="s">
        <v>292</v>
      </c>
      <c r="C56" s="77" t="s">
        <v>290</v>
      </c>
      <c r="D56" s="78">
        <v>42.04</v>
      </c>
    </row>
    <row r="57" spans="1:4" x14ac:dyDescent="0.25">
      <c r="A57" s="77" t="s">
        <v>293</v>
      </c>
      <c r="B57" s="79" t="s">
        <v>294</v>
      </c>
      <c r="C57" s="77" t="s">
        <v>290</v>
      </c>
      <c r="D57" s="78">
        <v>49.42</v>
      </c>
    </row>
    <row r="58" spans="1:4" x14ac:dyDescent="0.25">
      <c r="A58" s="77" t="s">
        <v>295</v>
      </c>
      <c r="B58" s="79" t="s">
        <v>296</v>
      </c>
      <c r="C58" s="77" t="s">
        <v>290</v>
      </c>
      <c r="D58" s="78">
        <v>44.3</v>
      </c>
    </row>
    <row r="59" spans="1:4" x14ac:dyDescent="0.25">
      <c r="A59" s="77" t="s">
        <v>297</v>
      </c>
      <c r="B59" s="79" t="s">
        <v>298</v>
      </c>
      <c r="C59" s="77" t="s">
        <v>290</v>
      </c>
      <c r="D59" s="78">
        <v>50.29</v>
      </c>
    </row>
    <row r="60" spans="1:4" x14ac:dyDescent="0.25">
      <c r="A60" s="77" t="s">
        <v>299</v>
      </c>
      <c r="B60" s="79" t="s">
        <v>300</v>
      </c>
      <c r="C60" s="77" t="s">
        <v>290</v>
      </c>
      <c r="D60" s="78">
        <v>57.51</v>
      </c>
    </row>
    <row r="61" spans="1:4" ht="22.5" x14ac:dyDescent="0.25">
      <c r="A61" s="77" t="s">
        <v>301</v>
      </c>
      <c r="B61" s="79" t="s">
        <v>302</v>
      </c>
      <c r="C61" s="77" t="s">
        <v>290</v>
      </c>
      <c r="D61" s="78">
        <v>41.63</v>
      </c>
    </row>
    <row r="62" spans="1:4" ht="22.5" x14ac:dyDescent="0.25">
      <c r="A62" s="77" t="s">
        <v>303</v>
      </c>
      <c r="B62" s="79" t="s">
        <v>304</v>
      </c>
      <c r="C62" s="77" t="s">
        <v>290</v>
      </c>
      <c r="D62" s="78">
        <v>48.45</v>
      </c>
    </row>
    <row r="63" spans="1:4" ht="22.5" x14ac:dyDescent="0.25">
      <c r="A63" s="77" t="s">
        <v>305</v>
      </c>
      <c r="B63" s="79" t="s">
        <v>306</v>
      </c>
      <c r="C63" s="77" t="s">
        <v>290</v>
      </c>
      <c r="D63" s="78">
        <v>56.03</v>
      </c>
    </row>
    <row r="64" spans="1:4" ht="22.5" x14ac:dyDescent="0.25">
      <c r="A64" s="77" t="s">
        <v>307</v>
      </c>
      <c r="B64" s="79" t="s">
        <v>308</v>
      </c>
      <c r="C64" s="77" t="s">
        <v>290</v>
      </c>
      <c r="D64" s="78">
        <v>49.38</v>
      </c>
    </row>
    <row r="65" spans="1:4" ht="22.5" x14ac:dyDescent="0.25">
      <c r="A65" s="77" t="s">
        <v>309</v>
      </c>
      <c r="B65" s="79" t="s">
        <v>310</v>
      </c>
      <c r="C65" s="77" t="s">
        <v>290</v>
      </c>
      <c r="D65" s="78">
        <v>55.24</v>
      </c>
    </row>
    <row r="66" spans="1:4" ht="22.5" x14ac:dyDescent="0.25">
      <c r="A66" s="77" t="s">
        <v>311</v>
      </c>
      <c r="B66" s="79" t="s">
        <v>312</v>
      </c>
      <c r="C66" s="77" t="s">
        <v>290</v>
      </c>
      <c r="D66" s="78">
        <v>61.62</v>
      </c>
    </row>
    <row r="67" spans="1:4" ht="33.75" x14ac:dyDescent="0.25">
      <c r="A67" s="77" t="s">
        <v>313</v>
      </c>
      <c r="B67" s="79" t="s">
        <v>314</v>
      </c>
      <c r="C67" s="77" t="s">
        <v>290</v>
      </c>
      <c r="D67" s="78">
        <v>47.79</v>
      </c>
    </row>
    <row r="68" spans="1:4" ht="33.75" x14ac:dyDescent="0.25">
      <c r="A68" s="77" t="s">
        <v>315</v>
      </c>
      <c r="B68" s="79" t="s">
        <v>316</v>
      </c>
      <c r="C68" s="77" t="s">
        <v>290</v>
      </c>
      <c r="D68" s="78">
        <v>69.45</v>
      </c>
    </row>
    <row r="69" spans="1:4" ht="33.75" x14ac:dyDescent="0.25">
      <c r="A69" s="77" t="s">
        <v>317</v>
      </c>
      <c r="B69" s="79" t="s">
        <v>318</v>
      </c>
      <c r="C69" s="77" t="s">
        <v>290</v>
      </c>
      <c r="D69" s="78">
        <v>85.56</v>
      </c>
    </row>
    <row r="70" spans="1:4" x14ac:dyDescent="0.25">
      <c r="A70" s="77" t="s">
        <v>319</v>
      </c>
      <c r="B70" s="79" t="s">
        <v>320</v>
      </c>
      <c r="C70" s="77" t="s">
        <v>290</v>
      </c>
      <c r="D70" s="78">
        <v>107.21</v>
      </c>
    </row>
    <row r="71" spans="1:4" x14ac:dyDescent="0.25">
      <c r="A71" s="77" t="s">
        <v>321</v>
      </c>
      <c r="B71" s="79" t="s">
        <v>322</v>
      </c>
      <c r="C71" s="77" t="s">
        <v>290</v>
      </c>
      <c r="D71" s="78">
        <v>92.99</v>
      </c>
    </row>
    <row r="72" spans="1:4" x14ac:dyDescent="0.25">
      <c r="A72" s="77" t="s">
        <v>323</v>
      </c>
      <c r="B72" s="79" t="s">
        <v>324</v>
      </c>
      <c r="C72" s="77" t="s">
        <v>290</v>
      </c>
      <c r="D72" s="78">
        <v>89.33</v>
      </c>
    </row>
    <row r="73" spans="1:4" ht="22.5" x14ac:dyDescent="0.25">
      <c r="A73" s="77" t="s">
        <v>325</v>
      </c>
      <c r="B73" s="79" t="s">
        <v>326</v>
      </c>
      <c r="C73" s="77" t="s">
        <v>290</v>
      </c>
      <c r="D73" s="78">
        <v>77</v>
      </c>
    </row>
    <row r="74" spans="1:4" ht="22.5" x14ac:dyDescent="0.25">
      <c r="A74" s="77" t="s">
        <v>327</v>
      </c>
      <c r="B74" s="79" t="s">
        <v>328</v>
      </c>
      <c r="C74" s="77" t="s">
        <v>290</v>
      </c>
      <c r="D74" s="78">
        <v>84</v>
      </c>
    </row>
    <row r="75" spans="1:4" ht="22.5" x14ac:dyDescent="0.25">
      <c r="A75" s="77" t="s">
        <v>329</v>
      </c>
      <c r="B75" s="79" t="s">
        <v>330</v>
      </c>
      <c r="C75" s="77" t="s">
        <v>290</v>
      </c>
      <c r="D75" s="78">
        <v>88</v>
      </c>
    </row>
    <row r="76" spans="1:4" ht="22.5" x14ac:dyDescent="0.25">
      <c r="A76" s="77" t="s">
        <v>331</v>
      </c>
      <c r="B76" s="79" t="s">
        <v>332</v>
      </c>
      <c r="C76" s="77" t="s">
        <v>290</v>
      </c>
      <c r="D76" s="78">
        <v>102.11</v>
      </c>
    </row>
    <row r="77" spans="1:4" ht="22.5" x14ac:dyDescent="0.25">
      <c r="A77" s="77" t="s">
        <v>333</v>
      </c>
      <c r="B77" s="79" t="s">
        <v>334</v>
      </c>
      <c r="C77" s="77" t="s">
        <v>290</v>
      </c>
      <c r="D77" s="78">
        <v>117.93</v>
      </c>
    </row>
    <row r="78" spans="1:4" ht="22.5" x14ac:dyDescent="0.25">
      <c r="A78" s="77" t="s">
        <v>335</v>
      </c>
      <c r="B78" s="79" t="s">
        <v>336</v>
      </c>
      <c r="C78" s="77" t="s">
        <v>290</v>
      </c>
      <c r="D78" s="78">
        <v>135.52000000000001</v>
      </c>
    </row>
    <row r="79" spans="1:4" ht="22.5" x14ac:dyDescent="0.25">
      <c r="A79" s="77" t="s">
        <v>337</v>
      </c>
      <c r="B79" s="79" t="s">
        <v>338</v>
      </c>
      <c r="C79" s="77" t="s">
        <v>290</v>
      </c>
      <c r="D79" s="78">
        <v>57.64</v>
      </c>
    </row>
    <row r="80" spans="1:4" ht="22.5" x14ac:dyDescent="0.25">
      <c r="A80" s="77" t="s">
        <v>339</v>
      </c>
      <c r="B80" s="79" t="s">
        <v>340</v>
      </c>
      <c r="C80" s="77" t="s">
        <v>290</v>
      </c>
      <c r="D80" s="78">
        <v>73.459999999999994</v>
      </c>
    </row>
    <row r="81" spans="1:4" ht="22.5" x14ac:dyDescent="0.25">
      <c r="A81" s="77" t="s">
        <v>341</v>
      </c>
      <c r="B81" s="79" t="s">
        <v>342</v>
      </c>
      <c r="C81" s="77" t="s">
        <v>290</v>
      </c>
      <c r="D81" s="78">
        <v>91.04</v>
      </c>
    </row>
    <row r="82" spans="1:4" ht="22.5" x14ac:dyDescent="0.25">
      <c r="A82" s="77" t="s">
        <v>343</v>
      </c>
      <c r="B82" s="79" t="s">
        <v>344</v>
      </c>
      <c r="C82" s="77" t="s">
        <v>290</v>
      </c>
      <c r="D82" s="78">
        <v>58.89</v>
      </c>
    </row>
    <row r="83" spans="1:4" ht="22.5" x14ac:dyDescent="0.25">
      <c r="A83" s="77" t="s">
        <v>345</v>
      </c>
      <c r="B83" s="79" t="s">
        <v>346</v>
      </c>
      <c r="C83" s="77" t="s">
        <v>290</v>
      </c>
      <c r="D83" s="78">
        <v>75.41</v>
      </c>
    </row>
    <row r="84" spans="1:4" ht="22.5" x14ac:dyDescent="0.25">
      <c r="A84" s="77" t="s">
        <v>347</v>
      </c>
      <c r="B84" s="79" t="s">
        <v>348</v>
      </c>
      <c r="C84" s="77" t="s">
        <v>290</v>
      </c>
      <c r="D84" s="78">
        <v>93.78</v>
      </c>
    </row>
    <row r="85" spans="1:4" x14ac:dyDescent="0.25">
      <c r="A85" s="77" t="s">
        <v>349</v>
      </c>
      <c r="B85" s="79" t="s">
        <v>350</v>
      </c>
      <c r="C85" s="77" t="s">
        <v>290</v>
      </c>
      <c r="D85" s="78">
        <v>124.15</v>
      </c>
    </row>
    <row r="86" spans="1:4" x14ac:dyDescent="0.25">
      <c r="A86" s="77" t="s">
        <v>351</v>
      </c>
      <c r="B86" s="79" t="s">
        <v>352</v>
      </c>
      <c r="C86" s="77" t="s">
        <v>290</v>
      </c>
      <c r="D86" s="78">
        <v>140.88999999999999</v>
      </c>
    </row>
    <row r="87" spans="1:4" ht="22.5" x14ac:dyDescent="0.25">
      <c r="A87" s="77" t="s">
        <v>353</v>
      </c>
      <c r="B87" s="79" t="s">
        <v>354</v>
      </c>
      <c r="C87" s="77" t="s">
        <v>290</v>
      </c>
      <c r="D87" s="78">
        <v>146.74</v>
      </c>
    </row>
    <row r="88" spans="1:4" x14ac:dyDescent="0.25">
      <c r="A88" s="77" t="s">
        <v>355</v>
      </c>
      <c r="B88" s="79" t="s">
        <v>356</v>
      </c>
      <c r="C88" s="77" t="s">
        <v>290</v>
      </c>
      <c r="D88" s="78">
        <v>237.24</v>
      </c>
    </row>
    <row r="89" spans="1:4" ht="22.5" x14ac:dyDescent="0.25">
      <c r="A89" s="77" t="s">
        <v>357</v>
      </c>
      <c r="B89" s="79" t="s">
        <v>358</v>
      </c>
      <c r="C89" s="77" t="s">
        <v>290</v>
      </c>
      <c r="D89" s="78">
        <v>243.1</v>
      </c>
    </row>
    <row r="90" spans="1:4" x14ac:dyDescent="0.25">
      <c r="A90" s="77" t="s">
        <v>359</v>
      </c>
      <c r="B90" s="79" t="s">
        <v>360</v>
      </c>
      <c r="C90" s="77" t="s">
        <v>290</v>
      </c>
      <c r="D90" s="78">
        <v>25.9</v>
      </c>
    </row>
    <row r="91" spans="1:4" x14ac:dyDescent="0.25">
      <c r="A91" s="77" t="s">
        <v>361</v>
      </c>
      <c r="B91" s="79" t="s">
        <v>362</v>
      </c>
      <c r="C91" s="77" t="s">
        <v>290</v>
      </c>
      <c r="D91" s="78">
        <v>76.319999999999993</v>
      </c>
    </row>
    <row r="92" spans="1:4" x14ac:dyDescent="0.25">
      <c r="A92" s="77" t="s">
        <v>363</v>
      </c>
      <c r="B92" s="79" t="s">
        <v>364</v>
      </c>
      <c r="C92" s="77" t="s">
        <v>290</v>
      </c>
      <c r="D92" s="78">
        <v>107.48</v>
      </c>
    </row>
    <row r="93" spans="1:4" x14ac:dyDescent="0.25">
      <c r="A93" s="77" t="s">
        <v>365</v>
      </c>
      <c r="B93" s="79" t="s">
        <v>366</v>
      </c>
      <c r="C93" s="77" t="s">
        <v>290</v>
      </c>
      <c r="D93" s="78">
        <v>105.39</v>
      </c>
    </row>
    <row r="94" spans="1:4" x14ac:dyDescent="0.25">
      <c r="A94" s="77" t="s">
        <v>367</v>
      </c>
      <c r="B94" s="79" t="s">
        <v>368</v>
      </c>
      <c r="C94" s="77" t="s">
        <v>290</v>
      </c>
      <c r="D94" s="78">
        <v>143</v>
      </c>
    </row>
    <row r="95" spans="1:4" x14ac:dyDescent="0.25">
      <c r="A95" s="77" t="s">
        <v>369</v>
      </c>
      <c r="B95" s="79" t="s">
        <v>370</v>
      </c>
      <c r="C95" s="77" t="s">
        <v>290</v>
      </c>
      <c r="D95" s="78">
        <v>35.94</v>
      </c>
    </row>
    <row r="96" spans="1:4" x14ac:dyDescent="0.25">
      <c r="A96" s="77" t="s">
        <v>371</v>
      </c>
      <c r="B96" s="79" t="s">
        <v>372</v>
      </c>
      <c r="C96" s="77" t="s">
        <v>290</v>
      </c>
      <c r="D96" s="78">
        <v>41.64</v>
      </c>
    </row>
    <row r="97" spans="1:4" x14ac:dyDescent="0.25">
      <c r="A97" s="77" t="s">
        <v>88</v>
      </c>
      <c r="B97" s="79" t="s">
        <v>373</v>
      </c>
      <c r="C97" s="77" t="s">
        <v>290</v>
      </c>
      <c r="D97" s="78">
        <v>63.15</v>
      </c>
    </row>
    <row r="98" spans="1:4" x14ac:dyDescent="0.25">
      <c r="A98" s="77" t="s">
        <v>374</v>
      </c>
      <c r="B98" s="79" t="s">
        <v>375</v>
      </c>
      <c r="C98" s="77" t="s">
        <v>290</v>
      </c>
      <c r="D98" s="78">
        <v>485.67</v>
      </c>
    </row>
    <row r="99" spans="1:4" ht="22.5" x14ac:dyDescent="0.25">
      <c r="A99" s="77" t="s">
        <v>376</v>
      </c>
      <c r="B99" s="79" t="s">
        <v>377</v>
      </c>
      <c r="C99" s="77" t="s">
        <v>290</v>
      </c>
      <c r="D99" s="78">
        <v>762.82</v>
      </c>
    </row>
    <row r="100" spans="1:4" ht="22.5" x14ac:dyDescent="0.25">
      <c r="A100" s="77" t="s">
        <v>378</v>
      </c>
      <c r="B100" s="79" t="s">
        <v>379</v>
      </c>
      <c r="C100" s="77" t="s">
        <v>290</v>
      </c>
      <c r="D100" s="78">
        <v>786.34</v>
      </c>
    </row>
    <row r="101" spans="1:4" x14ac:dyDescent="0.25">
      <c r="A101" s="75"/>
      <c r="B101" s="76" t="s">
        <v>210</v>
      </c>
      <c r="C101" s="77"/>
      <c r="D101" s="78"/>
    </row>
    <row r="102" spans="1:4" ht="18.75" customHeight="1" x14ac:dyDescent="0.25">
      <c r="A102" s="75" t="s">
        <v>380</v>
      </c>
      <c r="B102" s="76" t="s">
        <v>381</v>
      </c>
      <c r="C102" s="77"/>
      <c r="D102" s="78"/>
    </row>
    <row r="103" spans="1:4" ht="22.5" x14ac:dyDescent="0.25">
      <c r="A103" s="77" t="s">
        <v>382</v>
      </c>
      <c r="B103" s="79" t="s">
        <v>383</v>
      </c>
      <c r="C103" s="77" t="s">
        <v>290</v>
      </c>
      <c r="D103" s="78">
        <v>5.98</v>
      </c>
    </row>
    <row r="104" spans="1:4" ht="22.5" x14ac:dyDescent="0.25">
      <c r="A104" s="77" t="s">
        <v>384</v>
      </c>
      <c r="B104" s="79" t="s">
        <v>385</v>
      </c>
      <c r="C104" s="77" t="s">
        <v>203</v>
      </c>
      <c r="D104" s="78">
        <v>271.99</v>
      </c>
    </row>
    <row r="105" spans="1:4" ht="22.5" x14ac:dyDescent="0.25">
      <c r="A105" s="77" t="s">
        <v>386</v>
      </c>
      <c r="B105" s="79" t="s">
        <v>387</v>
      </c>
      <c r="C105" s="77" t="s">
        <v>203</v>
      </c>
      <c r="D105" s="78">
        <v>232.27</v>
      </c>
    </row>
    <row r="106" spans="1:4" ht="22.5" x14ac:dyDescent="0.25">
      <c r="A106" s="77" t="s">
        <v>388</v>
      </c>
      <c r="B106" s="79" t="s">
        <v>389</v>
      </c>
      <c r="C106" s="77" t="s">
        <v>203</v>
      </c>
      <c r="D106" s="78">
        <v>183.49</v>
      </c>
    </row>
    <row r="107" spans="1:4" ht="22.5" x14ac:dyDescent="0.25">
      <c r="A107" s="77" t="s">
        <v>390</v>
      </c>
      <c r="B107" s="79" t="s">
        <v>391</v>
      </c>
      <c r="C107" s="77" t="s">
        <v>203</v>
      </c>
      <c r="D107" s="78">
        <v>177.28</v>
      </c>
    </row>
    <row r="108" spans="1:4" ht="22.5" x14ac:dyDescent="0.25">
      <c r="A108" s="77" t="s">
        <v>392</v>
      </c>
      <c r="B108" s="79" t="s">
        <v>393</v>
      </c>
      <c r="C108" s="77" t="s">
        <v>290</v>
      </c>
      <c r="D108" s="78">
        <v>2.5499999999999998</v>
      </c>
    </row>
    <row r="109" spans="1:4" x14ac:dyDescent="0.25">
      <c r="A109" s="77" t="s">
        <v>394</v>
      </c>
      <c r="B109" s="79" t="s">
        <v>395</v>
      </c>
      <c r="C109" s="77" t="s">
        <v>396</v>
      </c>
      <c r="D109" s="78">
        <v>40.67</v>
      </c>
    </row>
    <row r="110" spans="1:4" x14ac:dyDescent="0.25">
      <c r="A110" s="77" t="s">
        <v>397</v>
      </c>
      <c r="B110" s="79" t="s">
        <v>398</v>
      </c>
      <c r="C110" s="77" t="s">
        <v>399</v>
      </c>
      <c r="D110" s="78">
        <v>3.99</v>
      </c>
    </row>
    <row r="111" spans="1:4" ht="22.5" x14ac:dyDescent="0.25">
      <c r="A111" s="77" t="s">
        <v>400</v>
      </c>
      <c r="B111" s="79" t="s">
        <v>401</v>
      </c>
      <c r="C111" s="77" t="s">
        <v>290</v>
      </c>
      <c r="D111" s="78">
        <v>24.01</v>
      </c>
    </row>
    <row r="112" spans="1:4" ht="22.5" x14ac:dyDescent="0.25">
      <c r="A112" s="77" t="s">
        <v>402</v>
      </c>
      <c r="B112" s="79" t="s">
        <v>403</v>
      </c>
      <c r="C112" s="77" t="s">
        <v>290</v>
      </c>
      <c r="D112" s="78">
        <v>11.56</v>
      </c>
    </row>
    <row r="113" spans="1:4" ht="22.5" x14ac:dyDescent="0.25">
      <c r="A113" s="77" t="s">
        <v>404</v>
      </c>
      <c r="B113" s="79" t="s">
        <v>405</v>
      </c>
      <c r="C113" s="77" t="s">
        <v>290</v>
      </c>
      <c r="D113" s="78">
        <v>7.67</v>
      </c>
    </row>
    <row r="114" spans="1:4" x14ac:dyDescent="0.25">
      <c r="A114" s="77" t="s">
        <v>406</v>
      </c>
      <c r="B114" s="79" t="s">
        <v>407</v>
      </c>
      <c r="C114" s="77" t="s">
        <v>290</v>
      </c>
      <c r="D114" s="78">
        <v>5.94</v>
      </c>
    </row>
    <row r="115" spans="1:4" x14ac:dyDescent="0.25">
      <c r="A115" s="77" t="s">
        <v>408</v>
      </c>
      <c r="B115" s="79" t="s">
        <v>409</v>
      </c>
      <c r="C115" s="77" t="s">
        <v>290</v>
      </c>
      <c r="D115" s="78">
        <v>4.1399999999999997</v>
      </c>
    </row>
    <row r="116" spans="1:4" x14ac:dyDescent="0.25">
      <c r="A116" s="75"/>
      <c r="B116" s="76" t="s">
        <v>210</v>
      </c>
      <c r="C116" s="77"/>
      <c r="D116" s="78"/>
    </row>
    <row r="117" spans="1:4" ht="18.75" customHeight="1" x14ac:dyDescent="0.25">
      <c r="A117" s="75" t="s">
        <v>410</v>
      </c>
      <c r="B117" s="76" t="s">
        <v>411</v>
      </c>
      <c r="C117" s="77"/>
      <c r="D117" s="78"/>
    </row>
    <row r="118" spans="1:4" x14ac:dyDescent="0.25">
      <c r="A118" s="77" t="s">
        <v>412</v>
      </c>
      <c r="B118" s="79" t="s">
        <v>413</v>
      </c>
      <c r="C118" s="77" t="s">
        <v>190</v>
      </c>
      <c r="D118" s="78">
        <v>291.95999999999998</v>
      </c>
    </row>
    <row r="119" spans="1:4" x14ac:dyDescent="0.25">
      <c r="A119" s="77" t="s">
        <v>414</v>
      </c>
      <c r="B119" s="79" t="s">
        <v>415</v>
      </c>
      <c r="C119" s="77" t="s">
        <v>190</v>
      </c>
      <c r="D119" s="78">
        <v>2155.8000000000002</v>
      </c>
    </row>
    <row r="120" spans="1:4" x14ac:dyDescent="0.25">
      <c r="A120" s="77" t="s">
        <v>416</v>
      </c>
      <c r="B120" s="79" t="s">
        <v>417</v>
      </c>
      <c r="C120" s="77" t="s">
        <v>190</v>
      </c>
      <c r="D120" s="78">
        <v>90.97</v>
      </c>
    </row>
    <row r="121" spans="1:4" x14ac:dyDescent="0.25">
      <c r="A121" s="77" t="s">
        <v>418</v>
      </c>
      <c r="B121" s="79" t="s">
        <v>419</v>
      </c>
      <c r="C121" s="77" t="s">
        <v>190</v>
      </c>
      <c r="D121" s="78">
        <v>90.97</v>
      </c>
    </row>
    <row r="122" spans="1:4" x14ac:dyDescent="0.25">
      <c r="A122" s="77" t="s">
        <v>420</v>
      </c>
      <c r="B122" s="79" t="s">
        <v>421</v>
      </c>
      <c r="C122" s="77" t="s">
        <v>190</v>
      </c>
      <c r="D122" s="78">
        <v>33.659999999999997</v>
      </c>
    </row>
    <row r="123" spans="1:4" x14ac:dyDescent="0.25">
      <c r="A123" s="77" t="s">
        <v>422</v>
      </c>
      <c r="B123" s="79" t="s">
        <v>423</v>
      </c>
      <c r="C123" s="77" t="s">
        <v>190</v>
      </c>
      <c r="D123" s="78">
        <v>43.3</v>
      </c>
    </row>
    <row r="124" spans="1:4" x14ac:dyDescent="0.25">
      <c r="A124" s="77" t="s">
        <v>424</v>
      </c>
      <c r="B124" s="79" t="s">
        <v>425</v>
      </c>
      <c r="C124" s="77" t="s">
        <v>190</v>
      </c>
      <c r="D124" s="78">
        <v>56.53</v>
      </c>
    </row>
    <row r="125" spans="1:4" x14ac:dyDescent="0.25">
      <c r="A125" s="77" t="s">
        <v>426</v>
      </c>
      <c r="B125" s="79" t="s">
        <v>427</v>
      </c>
      <c r="C125" s="77" t="s">
        <v>190</v>
      </c>
      <c r="D125" s="78">
        <v>98.55</v>
      </c>
    </row>
    <row r="126" spans="1:4" x14ac:dyDescent="0.25">
      <c r="A126" s="77" t="s">
        <v>428</v>
      </c>
      <c r="B126" s="79" t="s">
        <v>429</v>
      </c>
      <c r="C126" s="77" t="s">
        <v>190</v>
      </c>
      <c r="D126" s="78">
        <v>125.65</v>
      </c>
    </row>
    <row r="127" spans="1:4" x14ac:dyDescent="0.25">
      <c r="A127" s="77" t="s">
        <v>430</v>
      </c>
      <c r="B127" s="79" t="s">
        <v>431</v>
      </c>
      <c r="C127" s="77" t="s">
        <v>190</v>
      </c>
      <c r="D127" s="78">
        <v>198.12</v>
      </c>
    </row>
    <row r="128" spans="1:4" x14ac:dyDescent="0.25">
      <c r="A128" s="77" t="s">
        <v>432</v>
      </c>
      <c r="B128" s="79" t="s">
        <v>433</v>
      </c>
      <c r="C128" s="77" t="s">
        <v>190</v>
      </c>
      <c r="D128" s="78">
        <v>306.16000000000003</v>
      </c>
    </row>
    <row r="129" spans="1:4" ht="22.5" x14ac:dyDescent="0.25">
      <c r="A129" s="77" t="s">
        <v>434</v>
      </c>
      <c r="B129" s="79" t="s">
        <v>435</v>
      </c>
      <c r="C129" s="77" t="s">
        <v>190</v>
      </c>
      <c r="D129" s="78">
        <v>58.58</v>
      </c>
    </row>
    <row r="130" spans="1:4" ht="22.5" x14ac:dyDescent="0.25">
      <c r="A130" s="77" t="s">
        <v>436</v>
      </c>
      <c r="B130" s="79" t="s">
        <v>437</v>
      </c>
      <c r="C130" s="77" t="s">
        <v>190</v>
      </c>
      <c r="D130" s="78">
        <v>349.58</v>
      </c>
    </row>
    <row r="131" spans="1:4" ht="22.5" x14ac:dyDescent="0.25">
      <c r="A131" s="77" t="s">
        <v>438</v>
      </c>
      <c r="B131" s="79" t="s">
        <v>439</v>
      </c>
      <c r="C131" s="77" t="s">
        <v>190</v>
      </c>
      <c r="D131" s="78">
        <v>442.58</v>
      </c>
    </row>
    <row r="132" spans="1:4" x14ac:dyDescent="0.25">
      <c r="A132" s="77" t="s">
        <v>440</v>
      </c>
      <c r="B132" s="79" t="s">
        <v>441</v>
      </c>
      <c r="C132" s="77" t="s">
        <v>261</v>
      </c>
      <c r="D132" s="78">
        <v>25.13</v>
      </c>
    </row>
    <row r="133" spans="1:4" ht="22.5" x14ac:dyDescent="0.25">
      <c r="A133" s="77" t="s">
        <v>442</v>
      </c>
      <c r="B133" s="79" t="s">
        <v>443</v>
      </c>
      <c r="C133" s="77" t="s">
        <v>203</v>
      </c>
      <c r="D133" s="78">
        <v>67</v>
      </c>
    </row>
    <row r="134" spans="1:4" ht="22.5" x14ac:dyDescent="0.25">
      <c r="A134" s="77" t="s">
        <v>444</v>
      </c>
      <c r="B134" s="79" t="s">
        <v>445</v>
      </c>
      <c r="C134" s="77" t="s">
        <v>203</v>
      </c>
      <c r="D134" s="78">
        <v>95.09</v>
      </c>
    </row>
    <row r="135" spans="1:4" ht="22.5" x14ac:dyDescent="0.25">
      <c r="A135" s="77" t="s">
        <v>446</v>
      </c>
      <c r="B135" s="79" t="s">
        <v>447</v>
      </c>
      <c r="C135" s="77" t="s">
        <v>203</v>
      </c>
      <c r="D135" s="78">
        <v>114.83</v>
      </c>
    </row>
    <row r="136" spans="1:4" ht="22.5" x14ac:dyDescent="0.25">
      <c r="A136" s="77" t="s">
        <v>448</v>
      </c>
      <c r="B136" s="79" t="s">
        <v>449</v>
      </c>
      <c r="C136" s="77" t="s">
        <v>203</v>
      </c>
      <c r="D136" s="78">
        <v>164.69</v>
      </c>
    </row>
    <row r="137" spans="1:4" ht="22.5" x14ac:dyDescent="0.25">
      <c r="A137" s="77" t="s">
        <v>450</v>
      </c>
      <c r="B137" s="79" t="s">
        <v>451</v>
      </c>
      <c r="C137" s="77" t="s">
        <v>203</v>
      </c>
      <c r="D137" s="78">
        <v>182.85</v>
      </c>
    </row>
    <row r="138" spans="1:4" ht="22.5" x14ac:dyDescent="0.25">
      <c r="A138" s="77" t="s">
        <v>452</v>
      </c>
      <c r="B138" s="79" t="s">
        <v>453</v>
      </c>
      <c r="C138" s="77" t="s">
        <v>203</v>
      </c>
      <c r="D138" s="78">
        <v>258.33</v>
      </c>
    </row>
    <row r="139" spans="1:4" ht="22.5" x14ac:dyDescent="0.25">
      <c r="A139" s="77" t="s">
        <v>454</v>
      </c>
      <c r="B139" s="79" t="s">
        <v>455</v>
      </c>
      <c r="C139" s="77" t="s">
        <v>203</v>
      </c>
      <c r="D139" s="78">
        <v>329.97</v>
      </c>
    </row>
    <row r="140" spans="1:4" x14ac:dyDescent="0.25">
      <c r="A140" s="77" t="s">
        <v>456</v>
      </c>
      <c r="B140" s="79" t="s">
        <v>457</v>
      </c>
      <c r="C140" s="77" t="s">
        <v>190</v>
      </c>
      <c r="D140" s="78">
        <v>156.63999999999999</v>
      </c>
    </row>
    <row r="141" spans="1:4" x14ac:dyDescent="0.25">
      <c r="A141" s="77" t="s">
        <v>458</v>
      </c>
      <c r="B141" s="79" t="s">
        <v>459</v>
      </c>
      <c r="C141" s="77" t="s">
        <v>190</v>
      </c>
      <c r="D141" s="78">
        <v>211.64</v>
      </c>
    </row>
    <row r="142" spans="1:4" x14ac:dyDescent="0.25">
      <c r="A142" s="77" t="s">
        <v>460</v>
      </c>
      <c r="B142" s="79" t="s">
        <v>461</v>
      </c>
      <c r="C142" s="77" t="s">
        <v>190</v>
      </c>
      <c r="D142" s="78">
        <v>49.47</v>
      </c>
    </row>
    <row r="143" spans="1:4" x14ac:dyDescent="0.25">
      <c r="A143" s="77" t="s">
        <v>462</v>
      </c>
      <c r="B143" s="79" t="s">
        <v>463</v>
      </c>
      <c r="C143" s="77" t="s">
        <v>190</v>
      </c>
      <c r="D143" s="78">
        <v>64.47</v>
      </c>
    </row>
    <row r="144" spans="1:4" x14ac:dyDescent="0.25">
      <c r="A144" s="77" t="s">
        <v>464</v>
      </c>
      <c r="B144" s="79" t="s">
        <v>465</v>
      </c>
      <c r="C144" s="77" t="s">
        <v>190</v>
      </c>
      <c r="D144" s="78">
        <v>94.47</v>
      </c>
    </row>
    <row r="145" spans="1:4" x14ac:dyDescent="0.25">
      <c r="A145" s="77" t="s">
        <v>466</v>
      </c>
      <c r="B145" s="79" t="s">
        <v>467</v>
      </c>
      <c r="C145" s="77" t="s">
        <v>190</v>
      </c>
      <c r="D145" s="78">
        <v>135.46</v>
      </c>
    </row>
    <row r="146" spans="1:4" x14ac:dyDescent="0.25">
      <c r="A146" s="77" t="s">
        <v>468</v>
      </c>
      <c r="B146" s="79" t="s">
        <v>469</v>
      </c>
      <c r="C146" s="77" t="s">
        <v>190</v>
      </c>
      <c r="D146" s="78">
        <v>159.6</v>
      </c>
    </row>
    <row r="147" spans="1:4" x14ac:dyDescent="0.25">
      <c r="A147" s="77" t="s">
        <v>470</v>
      </c>
      <c r="B147" s="79" t="s">
        <v>471</v>
      </c>
      <c r="C147" s="77" t="s">
        <v>190</v>
      </c>
      <c r="D147" s="78">
        <v>268.3</v>
      </c>
    </row>
    <row r="148" spans="1:4" x14ac:dyDescent="0.25">
      <c r="A148" s="77" t="s">
        <v>472</v>
      </c>
      <c r="B148" s="79" t="s">
        <v>473</v>
      </c>
      <c r="C148" s="77" t="s">
        <v>190</v>
      </c>
      <c r="D148" s="78">
        <v>285.56</v>
      </c>
    </row>
    <row r="149" spans="1:4" x14ac:dyDescent="0.25">
      <c r="A149" s="77" t="s">
        <v>474</v>
      </c>
      <c r="B149" s="79" t="s">
        <v>475</v>
      </c>
      <c r="C149" s="77" t="s">
        <v>190</v>
      </c>
      <c r="D149" s="78">
        <v>40.9</v>
      </c>
    </row>
    <row r="150" spans="1:4" x14ac:dyDescent="0.25">
      <c r="A150" s="77" t="s">
        <v>476</v>
      </c>
      <c r="B150" s="79" t="s">
        <v>477</v>
      </c>
      <c r="C150" s="77" t="s">
        <v>190</v>
      </c>
      <c r="D150" s="78">
        <v>43.61</v>
      </c>
    </row>
    <row r="151" spans="1:4" x14ac:dyDescent="0.25">
      <c r="A151" s="77" t="s">
        <v>478</v>
      </c>
      <c r="B151" s="79" t="s">
        <v>479</v>
      </c>
      <c r="C151" s="77" t="s">
        <v>190</v>
      </c>
      <c r="D151" s="78">
        <v>53.28</v>
      </c>
    </row>
    <row r="152" spans="1:4" x14ac:dyDescent="0.25">
      <c r="A152" s="77" t="s">
        <v>480</v>
      </c>
      <c r="B152" s="79" t="s">
        <v>481</v>
      </c>
      <c r="C152" s="77" t="s">
        <v>190</v>
      </c>
      <c r="D152" s="78">
        <v>95.41</v>
      </c>
    </row>
    <row r="153" spans="1:4" x14ac:dyDescent="0.25">
      <c r="A153" s="77" t="s">
        <v>482</v>
      </c>
      <c r="B153" s="79" t="s">
        <v>483</v>
      </c>
      <c r="C153" s="77" t="s">
        <v>190</v>
      </c>
      <c r="D153" s="78">
        <v>106.45</v>
      </c>
    </row>
    <row r="154" spans="1:4" x14ac:dyDescent="0.25">
      <c r="A154" s="77" t="s">
        <v>484</v>
      </c>
      <c r="B154" s="79" t="s">
        <v>485</v>
      </c>
      <c r="C154" s="77" t="s">
        <v>190</v>
      </c>
      <c r="D154" s="78">
        <v>145.29</v>
      </c>
    </row>
    <row r="155" spans="1:4" x14ac:dyDescent="0.25">
      <c r="A155" s="77" t="s">
        <v>486</v>
      </c>
      <c r="B155" s="79" t="s">
        <v>487</v>
      </c>
      <c r="C155" s="77" t="s">
        <v>190</v>
      </c>
      <c r="D155" s="78">
        <v>227.99</v>
      </c>
    </row>
    <row r="156" spans="1:4" x14ac:dyDescent="0.25">
      <c r="A156" s="77" t="s">
        <v>488</v>
      </c>
      <c r="B156" s="79" t="s">
        <v>489</v>
      </c>
      <c r="C156" s="77" t="s">
        <v>190</v>
      </c>
      <c r="D156" s="78">
        <v>595.44000000000005</v>
      </c>
    </row>
    <row r="157" spans="1:4" x14ac:dyDescent="0.25">
      <c r="A157" s="77" t="s">
        <v>490</v>
      </c>
      <c r="B157" s="79" t="s">
        <v>491</v>
      </c>
      <c r="C157" s="77" t="s">
        <v>190</v>
      </c>
      <c r="D157" s="78">
        <v>755.44</v>
      </c>
    </row>
    <row r="158" spans="1:4" x14ac:dyDescent="0.25">
      <c r="A158" s="77" t="s">
        <v>492</v>
      </c>
      <c r="B158" s="79" t="s">
        <v>493</v>
      </c>
      <c r="C158" s="77" t="s">
        <v>190</v>
      </c>
      <c r="D158" s="78">
        <v>907.44</v>
      </c>
    </row>
    <row r="159" spans="1:4" x14ac:dyDescent="0.25">
      <c r="A159" s="77" t="s">
        <v>494</v>
      </c>
      <c r="B159" s="79" t="s">
        <v>495</v>
      </c>
      <c r="C159" s="77" t="s">
        <v>190</v>
      </c>
      <c r="D159" s="78">
        <v>1296.44</v>
      </c>
    </row>
    <row r="160" spans="1:4" x14ac:dyDescent="0.25">
      <c r="A160" s="77" t="s">
        <v>496</v>
      </c>
      <c r="B160" s="79" t="s">
        <v>497</v>
      </c>
      <c r="C160" s="77" t="s">
        <v>190</v>
      </c>
      <c r="D160" s="78">
        <v>1531.44</v>
      </c>
    </row>
    <row r="161" spans="1:4" x14ac:dyDescent="0.25">
      <c r="A161" s="77" t="s">
        <v>498</v>
      </c>
      <c r="B161" s="79" t="s">
        <v>499</v>
      </c>
      <c r="C161" s="77" t="s">
        <v>190</v>
      </c>
      <c r="D161" s="78">
        <v>2215.46</v>
      </c>
    </row>
    <row r="162" spans="1:4" x14ac:dyDescent="0.25">
      <c r="A162" s="77" t="s">
        <v>500</v>
      </c>
      <c r="B162" s="79" t="s">
        <v>501</v>
      </c>
      <c r="C162" s="77" t="s">
        <v>190</v>
      </c>
      <c r="D162" s="78">
        <v>4795.01</v>
      </c>
    </row>
    <row r="163" spans="1:4" x14ac:dyDescent="0.25">
      <c r="A163" s="75"/>
      <c r="B163" s="76" t="s">
        <v>210</v>
      </c>
      <c r="C163" s="77"/>
      <c r="D163" s="78"/>
    </row>
    <row r="164" spans="1:4" ht="18.75" customHeight="1" x14ac:dyDescent="0.25">
      <c r="A164" s="75" t="s">
        <v>502</v>
      </c>
      <c r="B164" s="76" t="s">
        <v>503</v>
      </c>
      <c r="C164" s="77"/>
      <c r="D164" s="78"/>
    </row>
    <row r="165" spans="1:4" x14ac:dyDescent="0.25">
      <c r="A165" s="77" t="s">
        <v>56</v>
      </c>
      <c r="B165" s="79" t="s">
        <v>504</v>
      </c>
      <c r="C165" s="77" t="s">
        <v>505</v>
      </c>
      <c r="D165" s="78">
        <v>6.96</v>
      </c>
    </row>
    <row r="166" spans="1:4" x14ac:dyDescent="0.25">
      <c r="A166" s="77" t="s">
        <v>57</v>
      </c>
      <c r="B166" s="79" t="s">
        <v>506</v>
      </c>
      <c r="C166" s="77" t="s">
        <v>505</v>
      </c>
      <c r="D166" s="78">
        <v>6.78</v>
      </c>
    </row>
    <row r="167" spans="1:4" x14ac:dyDescent="0.25">
      <c r="A167" s="77" t="s">
        <v>507</v>
      </c>
      <c r="B167" s="79" t="s">
        <v>508</v>
      </c>
      <c r="C167" s="77" t="s">
        <v>505</v>
      </c>
      <c r="D167" s="78">
        <v>6.92</v>
      </c>
    </row>
    <row r="168" spans="1:4" x14ac:dyDescent="0.25">
      <c r="A168" s="77" t="s">
        <v>124</v>
      </c>
      <c r="B168" s="79" t="s">
        <v>125</v>
      </c>
      <c r="C168" s="77" t="s">
        <v>505</v>
      </c>
      <c r="D168" s="78">
        <v>6.95</v>
      </c>
    </row>
    <row r="169" spans="1:4" ht="33.75" x14ac:dyDescent="0.25">
      <c r="A169" s="77" t="s">
        <v>509</v>
      </c>
      <c r="B169" s="79" t="s">
        <v>510</v>
      </c>
      <c r="C169" s="77" t="s">
        <v>505</v>
      </c>
      <c r="D169" s="78">
        <v>6.59</v>
      </c>
    </row>
    <row r="170" spans="1:4" ht="33.75" x14ac:dyDescent="0.25">
      <c r="A170" s="77" t="s">
        <v>53</v>
      </c>
      <c r="B170" s="79" t="s">
        <v>511</v>
      </c>
      <c r="C170" s="77" t="s">
        <v>505</v>
      </c>
      <c r="D170" s="78">
        <v>6.64</v>
      </c>
    </row>
    <row r="171" spans="1:4" x14ac:dyDescent="0.25">
      <c r="A171" s="75"/>
      <c r="B171" s="76" t="s">
        <v>210</v>
      </c>
      <c r="C171" s="77"/>
      <c r="D171" s="78"/>
    </row>
    <row r="172" spans="1:4" ht="18.75" customHeight="1" x14ac:dyDescent="0.25">
      <c r="A172" s="75" t="s">
        <v>512</v>
      </c>
      <c r="B172" s="76" t="s">
        <v>513</v>
      </c>
      <c r="C172" s="77"/>
      <c r="D172" s="78"/>
    </row>
    <row r="173" spans="1:4" x14ac:dyDescent="0.25">
      <c r="A173" s="77" t="s">
        <v>514</v>
      </c>
      <c r="B173" s="79" t="s">
        <v>515</v>
      </c>
      <c r="C173" s="77" t="s">
        <v>290</v>
      </c>
      <c r="D173" s="78">
        <v>1050.99</v>
      </c>
    </row>
    <row r="174" spans="1:4" x14ac:dyDescent="0.25">
      <c r="A174" s="77" t="s">
        <v>516</v>
      </c>
      <c r="B174" s="79" t="s">
        <v>517</v>
      </c>
      <c r="C174" s="77" t="s">
        <v>290</v>
      </c>
      <c r="D174" s="78">
        <v>188.77</v>
      </c>
    </row>
    <row r="175" spans="1:4" ht="22.5" x14ac:dyDescent="0.25">
      <c r="A175" s="77" t="s">
        <v>518</v>
      </c>
      <c r="B175" s="79" t="s">
        <v>519</v>
      </c>
      <c r="C175" s="77" t="s">
        <v>290</v>
      </c>
      <c r="D175" s="78">
        <v>204.17</v>
      </c>
    </row>
    <row r="176" spans="1:4" x14ac:dyDescent="0.25">
      <c r="A176" s="77" t="s">
        <v>520</v>
      </c>
      <c r="B176" s="79" t="s">
        <v>521</v>
      </c>
      <c r="C176" s="77" t="s">
        <v>290</v>
      </c>
      <c r="D176" s="78">
        <v>212.11</v>
      </c>
    </row>
    <row r="177" spans="1:4" x14ac:dyDescent="0.25">
      <c r="A177" s="77" t="s">
        <v>522</v>
      </c>
      <c r="B177" s="79" t="s">
        <v>523</v>
      </c>
      <c r="C177" s="77" t="s">
        <v>290</v>
      </c>
      <c r="D177" s="78">
        <v>225.19</v>
      </c>
    </row>
    <row r="178" spans="1:4" x14ac:dyDescent="0.25">
      <c r="A178" s="77" t="s">
        <v>524</v>
      </c>
      <c r="B178" s="79" t="s">
        <v>525</v>
      </c>
      <c r="C178" s="77" t="s">
        <v>190</v>
      </c>
      <c r="D178" s="78">
        <v>52.5</v>
      </c>
    </row>
    <row r="179" spans="1:4" ht="22.5" x14ac:dyDescent="0.25">
      <c r="A179" s="77" t="s">
        <v>526</v>
      </c>
      <c r="B179" s="79" t="s">
        <v>527</v>
      </c>
      <c r="C179" s="77" t="s">
        <v>290</v>
      </c>
      <c r="D179" s="78">
        <v>303.64</v>
      </c>
    </row>
    <row r="180" spans="1:4" ht="22.5" x14ac:dyDescent="0.25">
      <c r="A180" s="77" t="s">
        <v>528</v>
      </c>
      <c r="B180" s="79" t="s">
        <v>529</v>
      </c>
      <c r="C180" s="77" t="s">
        <v>290</v>
      </c>
      <c r="D180" s="78">
        <v>284.62</v>
      </c>
    </row>
    <row r="181" spans="1:4" ht="22.5" x14ac:dyDescent="0.25">
      <c r="A181" s="77" t="s">
        <v>530</v>
      </c>
      <c r="B181" s="79" t="s">
        <v>531</v>
      </c>
      <c r="C181" s="77" t="s">
        <v>290</v>
      </c>
      <c r="D181" s="78">
        <v>410.76</v>
      </c>
    </row>
    <row r="182" spans="1:4" x14ac:dyDescent="0.25">
      <c r="A182" s="77" t="s">
        <v>532</v>
      </c>
      <c r="B182" s="79" t="s">
        <v>533</v>
      </c>
      <c r="C182" s="77" t="s">
        <v>290</v>
      </c>
      <c r="D182" s="78">
        <v>399.16</v>
      </c>
    </row>
    <row r="183" spans="1:4" x14ac:dyDescent="0.25">
      <c r="A183" s="77" t="s">
        <v>534</v>
      </c>
      <c r="B183" s="79" t="s">
        <v>535</v>
      </c>
      <c r="C183" s="77" t="s">
        <v>203</v>
      </c>
      <c r="D183" s="78">
        <v>22.61</v>
      </c>
    </row>
    <row r="184" spans="1:4" x14ac:dyDescent="0.25">
      <c r="A184" s="77" t="s">
        <v>536</v>
      </c>
      <c r="B184" s="79" t="s">
        <v>537</v>
      </c>
      <c r="C184" s="77" t="s">
        <v>203</v>
      </c>
      <c r="D184" s="78">
        <v>29.57</v>
      </c>
    </row>
    <row r="185" spans="1:4" x14ac:dyDescent="0.25">
      <c r="A185" s="77" t="s">
        <v>538</v>
      </c>
      <c r="B185" s="79" t="s">
        <v>539</v>
      </c>
      <c r="C185" s="77" t="s">
        <v>203</v>
      </c>
      <c r="D185" s="78">
        <v>23.07</v>
      </c>
    </row>
    <row r="186" spans="1:4" x14ac:dyDescent="0.25">
      <c r="A186" s="77" t="s">
        <v>540</v>
      </c>
      <c r="B186" s="79" t="s">
        <v>541</v>
      </c>
      <c r="C186" s="77" t="s">
        <v>203</v>
      </c>
      <c r="D186" s="78">
        <v>30.06</v>
      </c>
    </row>
    <row r="187" spans="1:4" x14ac:dyDescent="0.25">
      <c r="A187" s="77" t="s">
        <v>542</v>
      </c>
      <c r="B187" s="79" t="s">
        <v>543</v>
      </c>
      <c r="C187" s="77" t="s">
        <v>203</v>
      </c>
      <c r="D187" s="78">
        <v>10.06</v>
      </c>
    </row>
    <row r="188" spans="1:4" x14ac:dyDescent="0.25">
      <c r="A188" s="77" t="s">
        <v>544</v>
      </c>
      <c r="B188" s="79" t="s">
        <v>545</v>
      </c>
      <c r="C188" s="77" t="s">
        <v>203</v>
      </c>
      <c r="D188" s="78">
        <v>10.19</v>
      </c>
    </row>
    <row r="189" spans="1:4" x14ac:dyDescent="0.25">
      <c r="A189" s="75"/>
      <c r="B189" s="76" t="s">
        <v>210</v>
      </c>
      <c r="C189" s="77"/>
      <c r="D189" s="78"/>
    </row>
    <row r="190" spans="1:4" ht="18.75" customHeight="1" x14ac:dyDescent="0.25">
      <c r="A190" s="75" t="s">
        <v>546</v>
      </c>
      <c r="B190" s="76" t="s">
        <v>547</v>
      </c>
      <c r="C190" s="77"/>
      <c r="D190" s="78"/>
    </row>
    <row r="191" spans="1:4" ht="22.5" x14ac:dyDescent="0.25">
      <c r="A191" s="77" t="s">
        <v>548</v>
      </c>
      <c r="B191" s="79" t="s">
        <v>549</v>
      </c>
      <c r="C191" s="77" t="s">
        <v>203</v>
      </c>
      <c r="D191" s="78">
        <v>158.62</v>
      </c>
    </row>
    <row r="192" spans="1:4" x14ac:dyDescent="0.25">
      <c r="A192" s="77" t="s">
        <v>550</v>
      </c>
      <c r="B192" s="79" t="s">
        <v>551</v>
      </c>
      <c r="C192" s="77" t="s">
        <v>203</v>
      </c>
      <c r="D192" s="78">
        <v>102.53</v>
      </c>
    </row>
    <row r="193" spans="1:4" x14ac:dyDescent="0.25">
      <c r="A193" s="77" t="s">
        <v>552</v>
      </c>
      <c r="B193" s="79" t="s">
        <v>553</v>
      </c>
      <c r="C193" s="77" t="s">
        <v>190</v>
      </c>
      <c r="D193" s="78">
        <v>30.67</v>
      </c>
    </row>
    <row r="194" spans="1:4" ht="22.5" x14ac:dyDescent="0.25">
      <c r="A194" s="77" t="s">
        <v>554</v>
      </c>
      <c r="B194" s="79" t="s">
        <v>555</v>
      </c>
      <c r="C194" s="77" t="s">
        <v>190</v>
      </c>
      <c r="D194" s="78">
        <v>175.41</v>
      </c>
    </row>
    <row r="195" spans="1:4" x14ac:dyDescent="0.25">
      <c r="A195" s="77" t="s">
        <v>556</v>
      </c>
      <c r="B195" s="79" t="s">
        <v>557</v>
      </c>
      <c r="C195" s="77" t="s">
        <v>261</v>
      </c>
      <c r="D195" s="78">
        <v>310.38</v>
      </c>
    </row>
    <row r="196" spans="1:4" x14ac:dyDescent="0.25">
      <c r="A196" s="77" t="s">
        <v>558</v>
      </c>
      <c r="B196" s="79" t="s">
        <v>559</v>
      </c>
      <c r="C196" s="77" t="s">
        <v>261</v>
      </c>
      <c r="D196" s="78">
        <v>345.81</v>
      </c>
    </row>
    <row r="197" spans="1:4" x14ac:dyDescent="0.25">
      <c r="A197" s="77" t="s">
        <v>560</v>
      </c>
      <c r="B197" s="79" t="s">
        <v>561</v>
      </c>
      <c r="C197" s="77" t="s">
        <v>562</v>
      </c>
      <c r="D197" s="78">
        <v>459.46</v>
      </c>
    </row>
    <row r="198" spans="1:4" ht="33.75" x14ac:dyDescent="0.25">
      <c r="A198" s="77" t="s">
        <v>563</v>
      </c>
      <c r="B198" s="79" t="s">
        <v>564</v>
      </c>
      <c r="C198" s="77" t="s">
        <v>562</v>
      </c>
      <c r="D198" s="78">
        <v>699.21</v>
      </c>
    </row>
    <row r="199" spans="1:4" x14ac:dyDescent="0.25">
      <c r="A199" s="75"/>
      <c r="B199" s="76" t="s">
        <v>210</v>
      </c>
      <c r="C199" s="77"/>
      <c r="D199" s="78"/>
    </row>
    <row r="200" spans="1:4" ht="18.75" customHeight="1" x14ac:dyDescent="0.25">
      <c r="A200" s="75" t="s">
        <v>565</v>
      </c>
      <c r="B200" s="76" t="s">
        <v>119</v>
      </c>
      <c r="C200" s="77"/>
      <c r="D200" s="78"/>
    </row>
    <row r="201" spans="1:4" x14ac:dyDescent="0.25">
      <c r="A201" s="77" t="s">
        <v>566</v>
      </c>
      <c r="B201" s="79" t="s">
        <v>567</v>
      </c>
      <c r="C201" s="77" t="s">
        <v>261</v>
      </c>
      <c r="D201" s="78">
        <v>60.49</v>
      </c>
    </row>
    <row r="202" spans="1:4" x14ac:dyDescent="0.25">
      <c r="A202" s="77" t="s">
        <v>568</v>
      </c>
      <c r="B202" s="79" t="s">
        <v>569</v>
      </c>
      <c r="C202" s="77" t="s">
        <v>261</v>
      </c>
      <c r="D202" s="78">
        <v>60.49</v>
      </c>
    </row>
    <row r="203" spans="1:4" x14ac:dyDescent="0.25">
      <c r="A203" s="77" t="s">
        <v>570</v>
      </c>
      <c r="B203" s="79" t="s">
        <v>571</v>
      </c>
      <c r="C203" s="77" t="s">
        <v>203</v>
      </c>
      <c r="D203" s="78">
        <v>4.0199999999999996</v>
      </c>
    </row>
    <row r="204" spans="1:4" ht="22.5" x14ac:dyDescent="0.25">
      <c r="A204" s="77" t="s">
        <v>572</v>
      </c>
      <c r="B204" s="79" t="s">
        <v>573</v>
      </c>
      <c r="C204" s="77" t="s">
        <v>203</v>
      </c>
      <c r="D204" s="78">
        <v>4.68</v>
      </c>
    </row>
    <row r="205" spans="1:4" ht="22.5" x14ac:dyDescent="0.25">
      <c r="A205" s="77" t="s">
        <v>165</v>
      </c>
      <c r="B205" s="79" t="s">
        <v>574</v>
      </c>
      <c r="C205" s="77" t="s">
        <v>203</v>
      </c>
      <c r="D205" s="78">
        <v>4.71</v>
      </c>
    </row>
    <row r="206" spans="1:4" ht="22.5" x14ac:dyDescent="0.25">
      <c r="A206" s="77" t="s">
        <v>575</v>
      </c>
      <c r="B206" s="79" t="s">
        <v>576</v>
      </c>
      <c r="C206" s="77" t="s">
        <v>203</v>
      </c>
      <c r="D206" s="78">
        <v>11.84</v>
      </c>
    </row>
    <row r="207" spans="1:4" ht="22.5" x14ac:dyDescent="0.25">
      <c r="A207" s="77" t="s">
        <v>577</v>
      </c>
      <c r="B207" s="79" t="s">
        <v>578</v>
      </c>
      <c r="C207" s="77" t="s">
        <v>190</v>
      </c>
      <c r="D207" s="78">
        <v>13.37</v>
      </c>
    </row>
    <row r="208" spans="1:4" ht="22.5" x14ac:dyDescent="0.25">
      <c r="A208" s="77" t="s">
        <v>579</v>
      </c>
      <c r="B208" s="79" t="s">
        <v>580</v>
      </c>
      <c r="C208" s="77" t="s">
        <v>190</v>
      </c>
      <c r="D208" s="78">
        <v>13.37</v>
      </c>
    </row>
    <row r="209" spans="1:4" x14ac:dyDescent="0.25">
      <c r="A209" s="77" t="s">
        <v>581</v>
      </c>
      <c r="B209" s="79" t="s">
        <v>582</v>
      </c>
      <c r="C209" s="77" t="s">
        <v>562</v>
      </c>
      <c r="D209" s="78">
        <v>18</v>
      </c>
    </row>
    <row r="210" spans="1:4" ht="33.75" x14ac:dyDescent="0.25">
      <c r="A210" s="77" t="s">
        <v>583</v>
      </c>
      <c r="B210" s="79" t="s">
        <v>584</v>
      </c>
      <c r="C210" s="77" t="s">
        <v>562</v>
      </c>
      <c r="D210" s="78">
        <v>29.09</v>
      </c>
    </row>
    <row r="211" spans="1:4" x14ac:dyDescent="0.25">
      <c r="A211" s="77" t="s">
        <v>585</v>
      </c>
      <c r="B211" s="79" t="s">
        <v>586</v>
      </c>
      <c r="C211" s="77" t="s">
        <v>190</v>
      </c>
      <c r="D211" s="78">
        <v>685.05</v>
      </c>
    </row>
    <row r="212" spans="1:4" ht="22.5" x14ac:dyDescent="0.25">
      <c r="A212" s="77" t="s">
        <v>587</v>
      </c>
      <c r="B212" s="79" t="s">
        <v>588</v>
      </c>
      <c r="C212" s="77" t="s">
        <v>562</v>
      </c>
      <c r="D212" s="78">
        <v>26.27</v>
      </c>
    </row>
    <row r="213" spans="1:4" x14ac:dyDescent="0.25">
      <c r="A213" s="77" t="s">
        <v>589</v>
      </c>
      <c r="B213" s="79" t="s">
        <v>590</v>
      </c>
      <c r="C213" s="77" t="s">
        <v>562</v>
      </c>
      <c r="D213" s="78">
        <v>1187.55</v>
      </c>
    </row>
    <row r="214" spans="1:4" x14ac:dyDescent="0.25">
      <c r="A214" s="77" t="s">
        <v>591</v>
      </c>
      <c r="B214" s="79" t="s">
        <v>592</v>
      </c>
      <c r="C214" s="77" t="s">
        <v>562</v>
      </c>
      <c r="D214" s="78">
        <v>1577.94</v>
      </c>
    </row>
    <row r="215" spans="1:4" x14ac:dyDescent="0.25">
      <c r="A215" s="77" t="s">
        <v>593</v>
      </c>
      <c r="B215" s="79" t="s">
        <v>594</v>
      </c>
      <c r="C215" s="77" t="s">
        <v>562</v>
      </c>
      <c r="D215" s="78">
        <v>102.72</v>
      </c>
    </row>
    <row r="216" spans="1:4" x14ac:dyDescent="0.25">
      <c r="A216" s="77" t="s">
        <v>595</v>
      </c>
      <c r="B216" s="79" t="s">
        <v>596</v>
      </c>
      <c r="C216" s="77" t="s">
        <v>562</v>
      </c>
      <c r="D216" s="78">
        <v>360.97</v>
      </c>
    </row>
    <row r="217" spans="1:4" x14ac:dyDescent="0.25">
      <c r="A217" s="77" t="s">
        <v>166</v>
      </c>
      <c r="B217" s="79" t="s">
        <v>597</v>
      </c>
      <c r="C217" s="77" t="s">
        <v>562</v>
      </c>
      <c r="D217" s="78">
        <v>116.26</v>
      </c>
    </row>
    <row r="218" spans="1:4" x14ac:dyDescent="0.25">
      <c r="A218" s="77" t="s">
        <v>598</v>
      </c>
      <c r="B218" s="79" t="s">
        <v>599</v>
      </c>
      <c r="C218" s="77" t="s">
        <v>562</v>
      </c>
      <c r="D218" s="78">
        <v>9</v>
      </c>
    </row>
    <row r="219" spans="1:4" x14ac:dyDescent="0.25">
      <c r="A219" s="77" t="s">
        <v>600</v>
      </c>
      <c r="B219" s="79" t="s">
        <v>601</v>
      </c>
      <c r="C219" s="77" t="s">
        <v>190</v>
      </c>
      <c r="D219" s="78">
        <v>30.47</v>
      </c>
    </row>
    <row r="220" spans="1:4" x14ac:dyDescent="0.25">
      <c r="A220" s="77" t="s">
        <v>602</v>
      </c>
      <c r="B220" s="79" t="s">
        <v>603</v>
      </c>
      <c r="C220" s="77" t="s">
        <v>562</v>
      </c>
      <c r="D220" s="78">
        <v>36.659999999999997</v>
      </c>
    </row>
    <row r="221" spans="1:4" x14ac:dyDescent="0.25">
      <c r="A221" s="77" t="s">
        <v>604</v>
      </c>
      <c r="B221" s="79" t="s">
        <v>605</v>
      </c>
      <c r="C221" s="77" t="s">
        <v>562</v>
      </c>
      <c r="D221" s="78">
        <v>65.010000000000005</v>
      </c>
    </row>
    <row r="222" spans="1:4" x14ac:dyDescent="0.25">
      <c r="A222" s="77" t="s">
        <v>606</v>
      </c>
      <c r="B222" s="79" t="s">
        <v>607</v>
      </c>
      <c r="C222" s="77" t="s">
        <v>562</v>
      </c>
      <c r="D222" s="78">
        <v>112.88</v>
      </c>
    </row>
    <row r="223" spans="1:4" x14ac:dyDescent="0.25">
      <c r="A223" s="80" t="s">
        <v>608</v>
      </c>
      <c r="B223" s="79" t="s">
        <v>609</v>
      </c>
      <c r="C223" s="80" t="s">
        <v>562</v>
      </c>
      <c r="D223" s="78">
        <v>49.8</v>
      </c>
    </row>
    <row r="224" spans="1:4" x14ac:dyDescent="0.25">
      <c r="A224" s="81"/>
      <c r="B224" s="76" t="s">
        <v>210</v>
      </c>
      <c r="C224" s="80"/>
      <c r="D224" s="82"/>
    </row>
    <row r="225" spans="1:4" ht="18.75" customHeight="1" x14ac:dyDescent="0.25">
      <c r="A225" s="83" t="s">
        <v>610</v>
      </c>
      <c r="B225" s="84" t="s">
        <v>611</v>
      </c>
      <c r="C225" s="80"/>
      <c r="D225" s="82"/>
    </row>
    <row r="226" spans="1:4" ht="22.5" x14ac:dyDescent="0.25">
      <c r="A226" s="80" t="s">
        <v>612</v>
      </c>
      <c r="B226" s="79" t="s">
        <v>613</v>
      </c>
      <c r="C226" s="80" t="s">
        <v>203</v>
      </c>
      <c r="D226" s="78">
        <v>32.64</v>
      </c>
    </row>
    <row r="227" spans="1:4" ht="33.75" x14ac:dyDescent="0.25">
      <c r="A227" s="80" t="s">
        <v>614</v>
      </c>
      <c r="B227" s="79" t="s">
        <v>615</v>
      </c>
      <c r="C227" s="80" t="s">
        <v>203</v>
      </c>
      <c r="D227" s="78">
        <v>43.65</v>
      </c>
    </row>
    <row r="228" spans="1:4" ht="33.75" x14ac:dyDescent="0.25">
      <c r="A228" s="80" t="s">
        <v>616</v>
      </c>
      <c r="B228" s="79" t="s">
        <v>617</v>
      </c>
      <c r="C228" s="80" t="s">
        <v>203</v>
      </c>
      <c r="D228" s="78">
        <v>164.6</v>
      </c>
    </row>
    <row r="229" spans="1:4" x14ac:dyDescent="0.25">
      <c r="A229" s="81"/>
      <c r="B229" s="76" t="s">
        <v>210</v>
      </c>
      <c r="C229" s="80"/>
      <c r="D229" s="82"/>
    </row>
    <row r="230" spans="1:4" ht="18.75" customHeight="1" x14ac:dyDescent="0.25">
      <c r="A230" s="83" t="s">
        <v>618</v>
      </c>
      <c r="B230" s="84" t="s">
        <v>619</v>
      </c>
      <c r="C230" s="80"/>
      <c r="D230" s="82"/>
    </row>
    <row r="231" spans="1:4" ht="22.5" x14ac:dyDescent="0.25">
      <c r="A231" s="80" t="s">
        <v>620</v>
      </c>
      <c r="B231" s="79" t="s">
        <v>621</v>
      </c>
      <c r="C231" s="80" t="s">
        <v>203</v>
      </c>
      <c r="D231" s="78">
        <v>10</v>
      </c>
    </row>
    <row r="232" spans="1:4" ht="22.5" x14ac:dyDescent="0.25">
      <c r="A232" s="80" t="s">
        <v>622</v>
      </c>
      <c r="B232" s="79" t="s">
        <v>623</v>
      </c>
      <c r="C232" s="80" t="s">
        <v>203</v>
      </c>
      <c r="D232" s="78">
        <v>12.14</v>
      </c>
    </row>
    <row r="233" spans="1:4" ht="22.5" x14ac:dyDescent="0.25">
      <c r="A233" s="80" t="s">
        <v>624</v>
      </c>
      <c r="B233" s="79" t="s">
        <v>625</v>
      </c>
      <c r="C233" s="80" t="s">
        <v>203</v>
      </c>
      <c r="D233" s="78">
        <v>13.2</v>
      </c>
    </row>
    <row r="234" spans="1:4" ht="22.5" x14ac:dyDescent="0.25">
      <c r="A234" s="80" t="s">
        <v>626</v>
      </c>
      <c r="B234" s="79" t="s">
        <v>627</v>
      </c>
      <c r="C234" s="80" t="s">
        <v>203</v>
      </c>
      <c r="D234" s="78">
        <v>10.19</v>
      </c>
    </row>
    <row r="235" spans="1:4" ht="22.5" x14ac:dyDescent="0.25">
      <c r="A235" s="80" t="s">
        <v>628</v>
      </c>
      <c r="B235" s="79" t="s">
        <v>629</v>
      </c>
      <c r="C235" s="80" t="s">
        <v>203</v>
      </c>
      <c r="D235" s="78">
        <v>12.72</v>
      </c>
    </row>
    <row r="236" spans="1:4" ht="22.5" x14ac:dyDescent="0.25">
      <c r="A236" s="80" t="s">
        <v>630</v>
      </c>
      <c r="B236" s="79" t="s">
        <v>631</v>
      </c>
      <c r="C236" s="80" t="s">
        <v>203</v>
      </c>
      <c r="D236" s="78">
        <v>15.87</v>
      </c>
    </row>
    <row r="237" spans="1:4" ht="22.5" x14ac:dyDescent="0.25">
      <c r="A237" s="80" t="s">
        <v>632</v>
      </c>
      <c r="B237" s="79" t="s">
        <v>633</v>
      </c>
      <c r="C237" s="80" t="s">
        <v>203</v>
      </c>
      <c r="D237" s="78">
        <v>11.6</v>
      </c>
    </row>
    <row r="238" spans="1:4" ht="22.5" x14ac:dyDescent="0.25">
      <c r="A238" s="80" t="s">
        <v>634</v>
      </c>
      <c r="B238" s="79" t="s">
        <v>635</v>
      </c>
      <c r="C238" s="80" t="s">
        <v>203</v>
      </c>
      <c r="D238" s="78">
        <v>12.94</v>
      </c>
    </row>
    <row r="239" spans="1:4" ht="22.5" x14ac:dyDescent="0.25">
      <c r="A239" s="80" t="s">
        <v>636</v>
      </c>
      <c r="B239" s="79" t="s">
        <v>637</v>
      </c>
      <c r="C239" s="80" t="s">
        <v>203</v>
      </c>
      <c r="D239" s="78">
        <v>17.93</v>
      </c>
    </row>
    <row r="240" spans="1:4" ht="22.5" x14ac:dyDescent="0.25">
      <c r="A240" s="80" t="s">
        <v>638</v>
      </c>
      <c r="B240" s="79" t="s">
        <v>639</v>
      </c>
      <c r="C240" s="80" t="s">
        <v>203</v>
      </c>
      <c r="D240" s="78">
        <v>27.66</v>
      </c>
    </row>
    <row r="241" spans="1:4" ht="22.5" x14ac:dyDescent="0.25">
      <c r="A241" s="80" t="s">
        <v>640</v>
      </c>
      <c r="B241" s="79" t="s">
        <v>641</v>
      </c>
      <c r="C241" s="80" t="s">
        <v>203</v>
      </c>
      <c r="D241" s="78">
        <v>7.21</v>
      </c>
    </row>
    <row r="242" spans="1:4" x14ac:dyDescent="0.25">
      <c r="A242" s="80" t="s">
        <v>179</v>
      </c>
      <c r="B242" s="79" t="s">
        <v>178</v>
      </c>
      <c r="C242" s="80" t="s">
        <v>642</v>
      </c>
      <c r="D242" s="78">
        <v>1649.18</v>
      </c>
    </row>
    <row r="243" spans="1:4" x14ac:dyDescent="0.25">
      <c r="A243" s="80" t="s">
        <v>643</v>
      </c>
      <c r="B243" s="79" t="s">
        <v>644</v>
      </c>
      <c r="C243" s="80" t="s">
        <v>642</v>
      </c>
      <c r="D243" s="78">
        <v>1649.18</v>
      </c>
    </row>
    <row r="244" spans="1:4" x14ac:dyDescent="0.25">
      <c r="A244" s="81"/>
      <c r="B244" s="76" t="s">
        <v>210</v>
      </c>
      <c r="C244" s="80"/>
      <c r="D244" s="82"/>
    </row>
    <row r="245" spans="1:4" ht="18.75" customHeight="1" x14ac:dyDescent="0.25">
      <c r="A245" s="83" t="s">
        <v>645</v>
      </c>
      <c r="B245" s="84" t="s">
        <v>646</v>
      </c>
      <c r="C245" s="80"/>
      <c r="D245" s="82"/>
    </row>
    <row r="246" spans="1:4" x14ac:dyDescent="0.25">
      <c r="A246" s="80" t="s">
        <v>647</v>
      </c>
      <c r="B246" s="79" t="s">
        <v>648</v>
      </c>
      <c r="C246" s="80" t="s">
        <v>203</v>
      </c>
      <c r="D246" s="78">
        <v>20.18</v>
      </c>
    </row>
    <row r="247" spans="1:4" ht="22.5" x14ac:dyDescent="0.25">
      <c r="A247" s="80" t="s">
        <v>649</v>
      </c>
      <c r="B247" s="79" t="s">
        <v>650</v>
      </c>
      <c r="C247" s="80" t="s">
        <v>203</v>
      </c>
      <c r="D247" s="78">
        <v>39.049999999999997</v>
      </c>
    </row>
    <row r="248" spans="1:4" ht="22.5" x14ac:dyDescent="0.25">
      <c r="A248" s="80" t="s">
        <v>651</v>
      </c>
      <c r="B248" s="79" t="s">
        <v>652</v>
      </c>
      <c r="C248" s="80" t="s">
        <v>203</v>
      </c>
      <c r="D248" s="78">
        <v>29.7</v>
      </c>
    </row>
    <row r="249" spans="1:4" ht="22.5" x14ac:dyDescent="0.25">
      <c r="A249" s="80" t="s">
        <v>653</v>
      </c>
      <c r="B249" s="79" t="s">
        <v>654</v>
      </c>
      <c r="C249" s="80" t="s">
        <v>203</v>
      </c>
      <c r="D249" s="78">
        <v>49.02</v>
      </c>
    </row>
    <row r="250" spans="1:4" ht="22.5" x14ac:dyDescent="0.25">
      <c r="A250" s="80" t="s">
        <v>655</v>
      </c>
      <c r="B250" s="79" t="s">
        <v>656</v>
      </c>
      <c r="C250" s="80" t="s">
        <v>203</v>
      </c>
      <c r="D250" s="78">
        <v>73.2</v>
      </c>
    </row>
    <row r="251" spans="1:4" ht="22.5" x14ac:dyDescent="0.25">
      <c r="A251" s="80" t="s">
        <v>657</v>
      </c>
      <c r="B251" s="79" t="s">
        <v>658</v>
      </c>
      <c r="C251" s="80" t="s">
        <v>203</v>
      </c>
      <c r="D251" s="78">
        <v>41.78</v>
      </c>
    </row>
    <row r="252" spans="1:4" ht="22.5" x14ac:dyDescent="0.25">
      <c r="A252" s="80" t="s">
        <v>659</v>
      </c>
      <c r="B252" s="79" t="s">
        <v>660</v>
      </c>
      <c r="C252" s="80" t="s">
        <v>203</v>
      </c>
      <c r="D252" s="78">
        <v>9.49</v>
      </c>
    </row>
    <row r="253" spans="1:4" ht="22.5" x14ac:dyDescent="0.25">
      <c r="A253" s="80" t="s">
        <v>661</v>
      </c>
      <c r="B253" s="79" t="s">
        <v>662</v>
      </c>
      <c r="C253" s="80" t="s">
        <v>290</v>
      </c>
      <c r="D253" s="78">
        <v>109.93</v>
      </c>
    </row>
    <row r="254" spans="1:4" x14ac:dyDescent="0.25">
      <c r="A254" s="80" t="s">
        <v>663</v>
      </c>
      <c r="B254" s="79" t="s">
        <v>664</v>
      </c>
      <c r="C254" s="80" t="s">
        <v>290</v>
      </c>
      <c r="D254" s="78">
        <v>64.11</v>
      </c>
    </row>
    <row r="255" spans="1:4" ht="22.5" x14ac:dyDescent="0.25">
      <c r="A255" s="80" t="s">
        <v>665</v>
      </c>
      <c r="B255" s="79" t="s">
        <v>666</v>
      </c>
      <c r="C255" s="80" t="s">
        <v>290</v>
      </c>
      <c r="D255" s="78">
        <v>20.93</v>
      </c>
    </row>
    <row r="256" spans="1:4" ht="22.5" x14ac:dyDescent="0.25">
      <c r="A256" s="80" t="s">
        <v>667</v>
      </c>
      <c r="B256" s="79" t="s">
        <v>668</v>
      </c>
      <c r="C256" s="80" t="s">
        <v>290</v>
      </c>
      <c r="D256" s="78">
        <v>19.690000000000001</v>
      </c>
    </row>
    <row r="257" spans="1:4" x14ac:dyDescent="0.25">
      <c r="A257" s="80" t="s">
        <v>669</v>
      </c>
      <c r="B257" s="79" t="s">
        <v>670</v>
      </c>
      <c r="C257" s="80" t="s">
        <v>203</v>
      </c>
      <c r="D257" s="78">
        <v>38.03</v>
      </c>
    </row>
    <row r="258" spans="1:4" x14ac:dyDescent="0.25">
      <c r="A258" s="80" t="s">
        <v>671</v>
      </c>
      <c r="B258" s="79" t="s">
        <v>672</v>
      </c>
      <c r="C258" s="80" t="s">
        <v>203</v>
      </c>
      <c r="D258" s="78">
        <v>31.12</v>
      </c>
    </row>
    <row r="259" spans="1:4" x14ac:dyDescent="0.25">
      <c r="A259" s="80" t="s">
        <v>673</v>
      </c>
      <c r="B259" s="79" t="s">
        <v>674</v>
      </c>
      <c r="C259" s="80" t="s">
        <v>203</v>
      </c>
      <c r="D259" s="78">
        <v>21.64</v>
      </c>
    </row>
    <row r="260" spans="1:4" x14ac:dyDescent="0.25">
      <c r="A260" s="80" t="s">
        <v>675</v>
      </c>
      <c r="B260" s="79" t="s">
        <v>676</v>
      </c>
      <c r="C260" s="80" t="s">
        <v>203</v>
      </c>
      <c r="D260" s="78">
        <v>10.71</v>
      </c>
    </row>
    <row r="261" spans="1:4" x14ac:dyDescent="0.25">
      <c r="A261" s="80" t="s">
        <v>677</v>
      </c>
      <c r="B261" s="79" t="s">
        <v>678</v>
      </c>
      <c r="C261" s="80" t="s">
        <v>203</v>
      </c>
      <c r="D261" s="78">
        <v>6.86</v>
      </c>
    </row>
    <row r="262" spans="1:4" x14ac:dyDescent="0.25">
      <c r="A262" s="80" t="s">
        <v>679</v>
      </c>
      <c r="B262" s="79" t="s">
        <v>680</v>
      </c>
      <c r="C262" s="80" t="s">
        <v>203</v>
      </c>
      <c r="D262" s="78">
        <v>16.309999999999999</v>
      </c>
    </row>
    <row r="263" spans="1:4" x14ac:dyDescent="0.25">
      <c r="A263" s="80" t="s">
        <v>681</v>
      </c>
      <c r="B263" s="79" t="s">
        <v>682</v>
      </c>
      <c r="C263" s="80" t="s">
        <v>203</v>
      </c>
      <c r="D263" s="78">
        <v>19.88</v>
      </c>
    </row>
    <row r="264" spans="1:4" x14ac:dyDescent="0.25">
      <c r="A264" s="80" t="s">
        <v>683</v>
      </c>
      <c r="B264" s="79" t="s">
        <v>684</v>
      </c>
      <c r="C264" s="80" t="s">
        <v>203</v>
      </c>
      <c r="D264" s="78">
        <v>30.34</v>
      </c>
    </row>
    <row r="265" spans="1:4" x14ac:dyDescent="0.25">
      <c r="A265" s="80" t="s">
        <v>685</v>
      </c>
      <c r="B265" s="79" t="s">
        <v>686</v>
      </c>
      <c r="C265" s="80" t="s">
        <v>290</v>
      </c>
      <c r="D265" s="78">
        <v>41.71</v>
      </c>
    </row>
    <row r="266" spans="1:4" x14ac:dyDescent="0.25">
      <c r="A266" s="80" t="s">
        <v>687</v>
      </c>
      <c r="B266" s="79" t="s">
        <v>688</v>
      </c>
      <c r="C266" s="80" t="s">
        <v>290</v>
      </c>
      <c r="D266" s="78">
        <v>48.89</v>
      </c>
    </row>
    <row r="267" spans="1:4" x14ac:dyDescent="0.25">
      <c r="A267" s="80" t="s">
        <v>689</v>
      </c>
      <c r="B267" s="79" t="s">
        <v>690</v>
      </c>
      <c r="C267" s="80" t="s">
        <v>290</v>
      </c>
      <c r="D267" s="78">
        <v>65.150000000000006</v>
      </c>
    </row>
    <row r="268" spans="1:4" x14ac:dyDescent="0.25">
      <c r="A268" s="80" t="s">
        <v>691</v>
      </c>
      <c r="B268" s="79" t="s">
        <v>692</v>
      </c>
      <c r="C268" s="80" t="s">
        <v>290</v>
      </c>
      <c r="D268" s="78">
        <v>19.100000000000001</v>
      </c>
    </row>
    <row r="269" spans="1:4" x14ac:dyDescent="0.25">
      <c r="A269" s="80" t="s">
        <v>693</v>
      </c>
      <c r="B269" s="79" t="s">
        <v>694</v>
      </c>
      <c r="C269" s="80" t="s">
        <v>290</v>
      </c>
      <c r="D269" s="78">
        <v>25.81</v>
      </c>
    </row>
    <row r="270" spans="1:4" x14ac:dyDescent="0.25">
      <c r="A270" s="80" t="s">
        <v>695</v>
      </c>
      <c r="B270" s="79" t="s">
        <v>696</v>
      </c>
      <c r="C270" s="80" t="s">
        <v>290</v>
      </c>
      <c r="D270" s="78">
        <v>24.42</v>
      </c>
    </row>
    <row r="271" spans="1:4" x14ac:dyDescent="0.25">
      <c r="A271" s="80" t="s">
        <v>697</v>
      </c>
      <c r="B271" s="79" t="s">
        <v>698</v>
      </c>
      <c r="C271" s="80" t="s">
        <v>290</v>
      </c>
      <c r="D271" s="78">
        <v>31.85</v>
      </c>
    </row>
    <row r="272" spans="1:4" x14ac:dyDescent="0.25">
      <c r="A272" s="80" t="s">
        <v>699</v>
      </c>
      <c r="B272" s="79" t="s">
        <v>700</v>
      </c>
      <c r="C272" s="80" t="s">
        <v>290</v>
      </c>
      <c r="D272" s="78">
        <v>73.48</v>
      </c>
    </row>
    <row r="273" spans="1:4" x14ac:dyDescent="0.25">
      <c r="A273" s="80" t="s">
        <v>701</v>
      </c>
      <c r="B273" s="79" t="s">
        <v>702</v>
      </c>
      <c r="C273" s="80" t="s">
        <v>290</v>
      </c>
      <c r="D273" s="78">
        <v>68.27</v>
      </c>
    </row>
    <row r="274" spans="1:4" ht="22.5" x14ac:dyDescent="0.25">
      <c r="A274" s="80" t="s">
        <v>703</v>
      </c>
      <c r="B274" s="79" t="s">
        <v>704</v>
      </c>
      <c r="C274" s="80" t="s">
        <v>290</v>
      </c>
      <c r="D274" s="78">
        <v>37.5</v>
      </c>
    </row>
    <row r="275" spans="1:4" ht="22.5" x14ac:dyDescent="0.25">
      <c r="A275" s="80" t="s">
        <v>705</v>
      </c>
      <c r="B275" s="79" t="s">
        <v>706</v>
      </c>
      <c r="C275" s="80" t="s">
        <v>290</v>
      </c>
      <c r="D275" s="78">
        <v>102.24</v>
      </c>
    </row>
    <row r="276" spans="1:4" ht="22.5" x14ac:dyDescent="0.25">
      <c r="A276" s="80" t="s">
        <v>707</v>
      </c>
      <c r="B276" s="79" t="s">
        <v>708</v>
      </c>
      <c r="C276" s="80" t="s">
        <v>290</v>
      </c>
      <c r="D276" s="78">
        <v>94.67</v>
      </c>
    </row>
    <row r="277" spans="1:4" ht="33.75" x14ac:dyDescent="0.25">
      <c r="A277" s="80" t="s">
        <v>709</v>
      </c>
      <c r="B277" s="79" t="s">
        <v>710</v>
      </c>
      <c r="C277" s="80" t="s">
        <v>290</v>
      </c>
      <c r="D277" s="78">
        <v>51.39</v>
      </c>
    </row>
    <row r="278" spans="1:4" ht="33.75" x14ac:dyDescent="0.25">
      <c r="A278" s="80" t="s">
        <v>711</v>
      </c>
      <c r="B278" s="79" t="s">
        <v>712</v>
      </c>
      <c r="C278" s="80" t="s">
        <v>290</v>
      </c>
      <c r="D278" s="78">
        <v>48.72</v>
      </c>
    </row>
    <row r="279" spans="1:4" x14ac:dyDescent="0.25">
      <c r="A279" s="80" t="s">
        <v>713</v>
      </c>
      <c r="B279" s="79" t="s">
        <v>714</v>
      </c>
      <c r="C279" s="80" t="s">
        <v>290</v>
      </c>
      <c r="D279" s="78">
        <v>10.47</v>
      </c>
    </row>
    <row r="280" spans="1:4" x14ac:dyDescent="0.25">
      <c r="A280" s="81"/>
      <c r="B280" s="76" t="s">
        <v>210</v>
      </c>
      <c r="C280" s="80"/>
      <c r="D280" s="82"/>
    </row>
    <row r="281" spans="1:4" ht="18.75" customHeight="1" x14ac:dyDescent="0.25">
      <c r="A281" s="83" t="s">
        <v>715</v>
      </c>
      <c r="B281" s="84" t="s">
        <v>52</v>
      </c>
      <c r="C281" s="80"/>
      <c r="D281" s="82"/>
    </row>
    <row r="282" spans="1:4" x14ac:dyDescent="0.25">
      <c r="A282" s="80" t="s">
        <v>716</v>
      </c>
      <c r="B282" s="79" t="s">
        <v>717</v>
      </c>
      <c r="C282" s="80" t="s">
        <v>290</v>
      </c>
      <c r="D282" s="78">
        <v>8.36</v>
      </c>
    </row>
    <row r="283" spans="1:4" ht="22.5" x14ac:dyDescent="0.25">
      <c r="A283" s="80" t="s">
        <v>718</v>
      </c>
      <c r="B283" s="79" t="s">
        <v>719</v>
      </c>
      <c r="C283" s="80" t="s">
        <v>642</v>
      </c>
      <c r="D283" s="78">
        <v>76.599999999999994</v>
      </c>
    </row>
    <row r="284" spans="1:4" ht="22.5" x14ac:dyDescent="0.25">
      <c r="A284" s="80" t="s">
        <v>720</v>
      </c>
      <c r="B284" s="79" t="s">
        <v>721</v>
      </c>
      <c r="C284" s="80" t="s">
        <v>642</v>
      </c>
      <c r="D284" s="78">
        <v>83.56</v>
      </c>
    </row>
    <row r="285" spans="1:4" ht="22.5" x14ac:dyDescent="0.25">
      <c r="A285" s="80" t="s">
        <v>722</v>
      </c>
      <c r="B285" s="79" t="s">
        <v>723</v>
      </c>
      <c r="C285" s="80" t="s">
        <v>290</v>
      </c>
      <c r="D285" s="78">
        <v>32.22</v>
      </c>
    </row>
    <row r="286" spans="1:4" x14ac:dyDescent="0.25">
      <c r="A286" s="80" t="s">
        <v>724</v>
      </c>
      <c r="B286" s="79" t="s">
        <v>725</v>
      </c>
      <c r="C286" s="80" t="s">
        <v>203</v>
      </c>
      <c r="D286" s="78">
        <v>5.57</v>
      </c>
    </row>
    <row r="287" spans="1:4" x14ac:dyDescent="0.25">
      <c r="A287" s="80" t="s">
        <v>726</v>
      </c>
      <c r="B287" s="79" t="s">
        <v>727</v>
      </c>
      <c r="C287" s="80" t="s">
        <v>290</v>
      </c>
      <c r="D287" s="78">
        <v>11.14</v>
      </c>
    </row>
    <row r="288" spans="1:4" ht="13.5" customHeight="1" x14ac:dyDescent="0.25">
      <c r="A288" s="80" t="s">
        <v>728</v>
      </c>
      <c r="B288" s="79" t="s">
        <v>729</v>
      </c>
      <c r="C288" s="80" t="s">
        <v>642</v>
      </c>
      <c r="D288" s="78">
        <v>181.05</v>
      </c>
    </row>
    <row r="289" spans="1:4" x14ac:dyDescent="0.25">
      <c r="A289" s="80" t="s">
        <v>730</v>
      </c>
      <c r="B289" s="79" t="s">
        <v>731</v>
      </c>
      <c r="C289" s="80" t="s">
        <v>642</v>
      </c>
      <c r="D289" s="78">
        <v>222.83</v>
      </c>
    </row>
    <row r="290" spans="1:4" ht="22.5" x14ac:dyDescent="0.25">
      <c r="A290" s="80" t="s">
        <v>732</v>
      </c>
      <c r="B290" s="79" t="s">
        <v>733</v>
      </c>
      <c r="C290" s="80" t="s">
        <v>642</v>
      </c>
      <c r="D290" s="78">
        <v>32.49</v>
      </c>
    </row>
    <row r="291" spans="1:4" ht="22.5" x14ac:dyDescent="0.25">
      <c r="A291" s="80" t="s">
        <v>734</v>
      </c>
      <c r="B291" s="79" t="s">
        <v>735</v>
      </c>
      <c r="C291" s="80" t="s">
        <v>642</v>
      </c>
      <c r="D291" s="78">
        <v>55.63</v>
      </c>
    </row>
    <row r="292" spans="1:4" ht="22.5" x14ac:dyDescent="0.25">
      <c r="A292" s="80" t="s">
        <v>736</v>
      </c>
      <c r="B292" s="79" t="s">
        <v>737</v>
      </c>
      <c r="C292" s="80" t="s">
        <v>642</v>
      </c>
      <c r="D292" s="78">
        <v>69.72</v>
      </c>
    </row>
    <row r="293" spans="1:4" ht="22.5" x14ac:dyDescent="0.25">
      <c r="A293" s="80" t="s">
        <v>738</v>
      </c>
      <c r="B293" s="79" t="s">
        <v>739</v>
      </c>
      <c r="C293" s="80" t="s">
        <v>642</v>
      </c>
      <c r="D293" s="78">
        <v>131.75</v>
      </c>
    </row>
    <row r="294" spans="1:4" ht="22.5" x14ac:dyDescent="0.25">
      <c r="A294" s="80" t="s">
        <v>740</v>
      </c>
      <c r="B294" s="79" t="s">
        <v>741</v>
      </c>
      <c r="C294" s="80" t="s">
        <v>203</v>
      </c>
      <c r="D294" s="78">
        <v>3.48</v>
      </c>
    </row>
    <row r="295" spans="1:4" x14ac:dyDescent="0.25">
      <c r="A295" s="80" t="s">
        <v>742</v>
      </c>
      <c r="B295" s="79" t="s">
        <v>743</v>
      </c>
      <c r="C295" s="80" t="s">
        <v>290</v>
      </c>
      <c r="D295" s="78">
        <v>94.7</v>
      </c>
    </row>
    <row r="296" spans="1:4" ht="22.5" x14ac:dyDescent="0.25">
      <c r="A296" s="80" t="s">
        <v>744</v>
      </c>
      <c r="B296" s="79" t="s">
        <v>745</v>
      </c>
      <c r="C296" s="80" t="s">
        <v>203</v>
      </c>
      <c r="D296" s="78">
        <v>1.71</v>
      </c>
    </row>
    <row r="297" spans="1:4" ht="22.5" x14ac:dyDescent="0.25">
      <c r="A297" s="80" t="s">
        <v>746</v>
      </c>
      <c r="B297" s="79" t="s">
        <v>747</v>
      </c>
      <c r="C297" s="80" t="s">
        <v>203</v>
      </c>
      <c r="D297" s="78">
        <v>1.71</v>
      </c>
    </row>
    <row r="298" spans="1:4" ht="22.5" x14ac:dyDescent="0.25">
      <c r="A298" s="80" t="s">
        <v>748</v>
      </c>
      <c r="B298" s="79" t="s">
        <v>749</v>
      </c>
      <c r="C298" s="80" t="s">
        <v>290</v>
      </c>
      <c r="D298" s="78">
        <v>32.22</v>
      </c>
    </row>
    <row r="299" spans="1:4" x14ac:dyDescent="0.25">
      <c r="A299" s="80" t="s">
        <v>750</v>
      </c>
      <c r="B299" s="79" t="s">
        <v>751</v>
      </c>
      <c r="C299" s="80" t="s">
        <v>290</v>
      </c>
      <c r="D299" s="78">
        <v>13.93</v>
      </c>
    </row>
    <row r="300" spans="1:4" ht="22.5" x14ac:dyDescent="0.25">
      <c r="A300" s="80" t="s">
        <v>752</v>
      </c>
      <c r="B300" s="79" t="s">
        <v>753</v>
      </c>
      <c r="C300" s="80" t="s">
        <v>290</v>
      </c>
      <c r="D300" s="78">
        <v>11.14</v>
      </c>
    </row>
    <row r="301" spans="1:4" x14ac:dyDescent="0.25">
      <c r="A301" s="80" t="s">
        <v>754</v>
      </c>
      <c r="B301" s="79" t="s">
        <v>755</v>
      </c>
      <c r="C301" s="80" t="s">
        <v>290</v>
      </c>
      <c r="D301" s="78">
        <v>13.93</v>
      </c>
    </row>
    <row r="302" spans="1:4" ht="22.5" x14ac:dyDescent="0.25">
      <c r="A302" s="80" t="s">
        <v>756</v>
      </c>
      <c r="B302" s="79" t="s">
        <v>757</v>
      </c>
      <c r="C302" s="80" t="s">
        <v>290</v>
      </c>
      <c r="D302" s="78">
        <v>12.33</v>
      </c>
    </row>
    <row r="303" spans="1:4" ht="22.5" x14ac:dyDescent="0.25">
      <c r="A303" s="80" t="s">
        <v>758</v>
      </c>
      <c r="B303" s="79" t="s">
        <v>759</v>
      </c>
      <c r="C303" s="80" t="s">
        <v>290</v>
      </c>
      <c r="D303" s="78">
        <v>12.33</v>
      </c>
    </row>
    <row r="304" spans="1:4" ht="22.5" x14ac:dyDescent="0.25">
      <c r="A304" s="80" t="s">
        <v>760</v>
      </c>
      <c r="B304" s="79" t="s">
        <v>761</v>
      </c>
      <c r="C304" s="80" t="s">
        <v>290</v>
      </c>
      <c r="D304" s="78">
        <v>14.16</v>
      </c>
    </row>
    <row r="305" spans="1:4" ht="22.5" x14ac:dyDescent="0.25">
      <c r="A305" s="80" t="s">
        <v>762</v>
      </c>
      <c r="B305" s="79" t="s">
        <v>763</v>
      </c>
      <c r="C305" s="80" t="s">
        <v>290</v>
      </c>
      <c r="D305" s="78">
        <v>17.09</v>
      </c>
    </row>
    <row r="306" spans="1:4" x14ac:dyDescent="0.25">
      <c r="A306" s="80" t="s">
        <v>764</v>
      </c>
      <c r="B306" s="79" t="s">
        <v>765</v>
      </c>
      <c r="C306" s="80" t="s">
        <v>190</v>
      </c>
      <c r="D306" s="78">
        <v>10.06</v>
      </c>
    </row>
    <row r="307" spans="1:4" ht="22.5" x14ac:dyDescent="0.25">
      <c r="A307" s="80" t="s">
        <v>766</v>
      </c>
      <c r="B307" s="79" t="s">
        <v>767</v>
      </c>
      <c r="C307" s="80" t="s">
        <v>290</v>
      </c>
      <c r="D307" s="78">
        <v>12.53</v>
      </c>
    </row>
    <row r="308" spans="1:4" ht="22.5" x14ac:dyDescent="0.25">
      <c r="A308" s="80" t="s">
        <v>768</v>
      </c>
      <c r="B308" s="79" t="s">
        <v>769</v>
      </c>
      <c r="C308" s="80" t="s">
        <v>290</v>
      </c>
      <c r="D308" s="78">
        <v>6.96</v>
      </c>
    </row>
    <row r="309" spans="1:4" ht="22.5" x14ac:dyDescent="0.25">
      <c r="A309" s="80" t="s">
        <v>770</v>
      </c>
      <c r="B309" s="79" t="s">
        <v>771</v>
      </c>
      <c r="C309" s="80" t="s">
        <v>290</v>
      </c>
      <c r="D309" s="78">
        <v>21.49</v>
      </c>
    </row>
    <row r="310" spans="1:4" ht="22.5" x14ac:dyDescent="0.25">
      <c r="A310" s="80" t="s">
        <v>772</v>
      </c>
      <c r="B310" s="79" t="s">
        <v>773</v>
      </c>
      <c r="C310" s="80" t="s">
        <v>290</v>
      </c>
      <c r="D310" s="78">
        <v>12.53</v>
      </c>
    </row>
    <row r="311" spans="1:4" ht="22.5" x14ac:dyDescent="0.25">
      <c r="A311" s="80" t="s">
        <v>774</v>
      </c>
      <c r="B311" s="79" t="s">
        <v>775</v>
      </c>
      <c r="C311" s="80" t="s">
        <v>290</v>
      </c>
      <c r="D311" s="78">
        <v>11.84</v>
      </c>
    </row>
    <row r="312" spans="1:4" ht="22.5" x14ac:dyDescent="0.25">
      <c r="A312" s="80" t="s">
        <v>776</v>
      </c>
      <c r="B312" s="79" t="s">
        <v>777</v>
      </c>
      <c r="C312" s="80" t="s">
        <v>290</v>
      </c>
      <c r="D312" s="78">
        <v>12.53</v>
      </c>
    </row>
    <row r="313" spans="1:4" x14ac:dyDescent="0.25">
      <c r="A313" s="80" t="s">
        <v>778</v>
      </c>
      <c r="B313" s="79" t="s">
        <v>779</v>
      </c>
      <c r="C313" s="80" t="s">
        <v>290</v>
      </c>
      <c r="D313" s="78">
        <v>28.57</v>
      </c>
    </row>
    <row r="314" spans="1:4" x14ac:dyDescent="0.25">
      <c r="A314" s="80" t="s">
        <v>780</v>
      </c>
      <c r="B314" s="79" t="s">
        <v>781</v>
      </c>
      <c r="C314" s="80" t="s">
        <v>190</v>
      </c>
      <c r="D314" s="78">
        <v>29.47</v>
      </c>
    </row>
    <row r="315" spans="1:4" ht="22.5" x14ac:dyDescent="0.25">
      <c r="A315" s="80" t="s">
        <v>782</v>
      </c>
      <c r="B315" s="79" t="s">
        <v>783</v>
      </c>
      <c r="C315" s="80" t="s">
        <v>190</v>
      </c>
      <c r="D315" s="78">
        <v>46.8</v>
      </c>
    </row>
    <row r="316" spans="1:4" x14ac:dyDescent="0.25">
      <c r="A316" s="80" t="s">
        <v>784</v>
      </c>
      <c r="B316" s="79" t="s">
        <v>785</v>
      </c>
      <c r="C316" s="80" t="s">
        <v>190</v>
      </c>
      <c r="D316" s="78">
        <v>11.79</v>
      </c>
    </row>
    <row r="317" spans="1:4" x14ac:dyDescent="0.25">
      <c r="A317" s="80" t="s">
        <v>786</v>
      </c>
      <c r="B317" s="79" t="s">
        <v>787</v>
      </c>
      <c r="C317" s="80" t="s">
        <v>190</v>
      </c>
      <c r="D317" s="78">
        <v>7.37</v>
      </c>
    </row>
    <row r="318" spans="1:4" x14ac:dyDescent="0.25">
      <c r="A318" s="80" t="s">
        <v>788</v>
      </c>
      <c r="B318" s="79" t="s">
        <v>789</v>
      </c>
      <c r="C318" s="80" t="s">
        <v>190</v>
      </c>
      <c r="D318" s="78">
        <v>10.95</v>
      </c>
    </row>
    <row r="319" spans="1:4" ht="22.5" x14ac:dyDescent="0.25">
      <c r="A319" s="80" t="s">
        <v>790</v>
      </c>
      <c r="B319" s="79" t="s">
        <v>791</v>
      </c>
      <c r="C319" s="80" t="s">
        <v>190</v>
      </c>
      <c r="D319" s="78">
        <v>11.5</v>
      </c>
    </row>
    <row r="320" spans="1:4" x14ac:dyDescent="0.25">
      <c r="A320" s="80" t="s">
        <v>792</v>
      </c>
      <c r="B320" s="79" t="s">
        <v>793</v>
      </c>
      <c r="C320" s="80" t="s">
        <v>203</v>
      </c>
      <c r="D320" s="78">
        <v>6.96</v>
      </c>
    </row>
    <row r="321" spans="1:4" ht="22.5" x14ac:dyDescent="0.25">
      <c r="A321" s="80" t="s">
        <v>794</v>
      </c>
      <c r="B321" s="79" t="s">
        <v>795</v>
      </c>
      <c r="C321" s="80" t="s">
        <v>203</v>
      </c>
      <c r="D321" s="78">
        <v>17.41</v>
      </c>
    </row>
    <row r="322" spans="1:4" x14ac:dyDescent="0.25">
      <c r="A322" s="80" t="s">
        <v>796</v>
      </c>
      <c r="B322" s="79" t="s">
        <v>797</v>
      </c>
      <c r="C322" s="80" t="s">
        <v>190</v>
      </c>
      <c r="D322" s="78">
        <v>73.680000000000007</v>
      </c>
    </row>
    <row r="323" spans="1:4" x14ac:dyDescent="0.25">
      <c r="A323" s="80" t="s">
        <v>798</v>
      </c>
      <c r="B323" s="79" t="s">
        <v>799</v>
      </c>
      <c r="C323" s="80" t="s">
        <v>190</v>
      </c>
      <c r="D323" s="78">
        <v>58.5</v>
      </c>
    </row>
    <row r="324" spans="1:4" x14ac:dyDescent="0.25">
      <c r="A324" s="80" t="s">
        <v>68</v>
      </c>
      <c r="B324" s="79" t="s">
        <v>800</v>
      </c>
      <c r="C324" s="80" t="s">
        <v>290</v>
      </c>
      <c r="D324" s="78">
        <v>9.75</v>
      </c>
    </row>
    <row r="325" spans="1:4" x14ac:dyDescent="0.25">
      <c r="A325" s="80" t="s">
        <v>801</v>
      </c>
      <c r="B325" s="79" t="s">
        <v>800</v>
      </c>
      <c r="C325" s="80" t="s">
        <v>290</v>
      </c>
      <c r="D325" s="78">
        <v>9.75</v>
      </c>
    </row>
    <row r="326" spans="1:4" x14ac:dyDescent="0.25">
      <c r="A326" s="80" t="s">
        <v>802</v>
      </c>
      <c r="B326" s="79" t="s">
        <v>803</v>
      </c>
      <c r="C326" s="80" t="s">
        <v>203</v>
      </c>
      <c r="D326" s="78">
        <v>4.8899999999999997</v>
      </c>
    </row>
    <row r="327" spans="1:4" ht="22.5" x14ac:dyDescent="0.25">
      <c r="A327" s="80" t="s">
        <v>67</v>
      </c>
      <c r="B327" s="79" t="s">
        <v>804</v>
      </c>
      <c r="C327" s="80" t="s">
        <v>290</v>
      </c>
      <c r="D327" s="78">
        <v>11.14</v>
      </c>
    </row>
    <row r="328" spans="1:4" ht="22.5" x14ac:dyDescent="0.25">
      <c r="A328" s="80" t="s">
        <v>805</v>
      </c>
      <c r="B328" s="79" t="s">
        <v>806</v>
      </c>
      <c r="C328" s="80" t="s">
        <v>290</v>
      </c>
      <c r="D328" s="78">
        <v>9.89</v>
      </c>
    </row>
    <row r="329" spans="1:4" ht="22.5" x14ac:dyDescent="0.25">
      <c r="A329" s="80" t="s">
        <v>66</v>
      </c>
      <c r="B329" s="79" t="s">
        <v>807</v>
      </c>
      <c r="C329" s="80" t="s">
        <v>290</v>
      </c>
      <c r="D329" s="78">
        <v>16.71</v>
      </c>
    </row>
    <row r="330" spans="1:4" x14ac:dyDescent="0.25">
      <c r="A330" s="80" t="s">
        <v>808</v>
      </c>
      <c r="B330" s="79" t="s">
        <v>809</v>
      </c>
      <c r="C330" s="80" t="s">
        <v>290</v>
      </c>
      <c r="D330" s="78">
        <v>5.57</v>
      </c>
    </row>
    <row r="331" spans="1:4" x14ac:dyDescent="0.25">
      <c r="A331" s="80" t="s">
        <v>810</v>
      </c>
      <c r="B331" s="79" t="s">
        <v>811</v>
      </c>
      <c r="C331" s="80" t="s">
        <v>290</v>
      </c>
      <c r="D331" s="78">
        <v>14.41</v>
      </c>
    </row>
    <row r="332" spans="1:4" x14ac:dyDescent="0.25">
      <c r="A332" s="80" t="s">
        <v>812</v>
      </c>
      <c r="B332" s="79" t="s">
        <v>813</v>
      </c>
      <c r="C332" s="80" t="s">
        <v>290</v>
      </c>
      <c r="D332" s="78">
        <v>13.93</v>
      </c>
    </row>
    <row r="333" spans="1:4" x14ac:dyDescent="0.25">
      <c r="A333" s="80" t="s">
        <v>814</v>
      </c>
      <c r="B333" s="79" t="s">
        <v>815</v>
      </c>
      <c r="C333" s="80" t="s">
        <v>290</v>
      </c>
      <c r="D333" s="78">
        <v>12.53</v>
      </c>
    </row>
    <row r="334" spans="1:4" ht="22.5" x14ac:dyDescent="0.25">
      <c r="A334" s="80" t="s">
        <v>816</v>
      </c>
      <c r="B334" s="79" t="s">
        <v>817</v>
      </c>
      <c r="C334" s="80" t="s">
        <v>290</v>
      </c>
      <c r="D334" s="78">
        <v>6.56</v>
      </c>
    </row>
    <row r="335" spans="1:4" ht="22.5" x14ac:dyDescent="0.25">
      <c r="A335" s="80" t="s">
        <v>818</v>
      </c>
      <c r="B335" s="79" t="s">
        <v>819</v>
      </c>
      <c r="C335" s="80" t="s">
        <v>290</v>
      </c>
      <c r="D335" s="78">
        <v>19.5</v>
      </c>
    </row>
    <row r="336" spans="1:4" x14ac:dyDescent="0.25">
      <c r="A336" s="80" t="s">
        <v>820</v>
      </c>
      <c r="B336" s="79" t="s">
        <v>821</v>
      </c>
      <c r="C336" s="80" t="s">
        <v>290</v>
      </c>
      <c r="D336" s="78">
        <v>12.53</v>
      </c>
    </row>
    <row r="337" spans="1:4" ht="22.5" x14ac:dyDescent="0.25">
      <c r="A337" s="80" t="s">
        <v>822</v>
      </c>
      <c r="B337" s="79" t="s">
        <v>823</v>
      </c>
      <c r="C337" s="80" t="s">
        <v>290</v>
      </c>
      <c r="D337" s="78">
        <v>11.16</v>
      </c>
    </row>
    <row r="338" spans="1:4" x14ac:dyDescent="0.25">
      <c r="A338" s="80" t="s">
        <v>824</v>
      </c>
      <c r="B338" s="79" t="s">
        <v>825</v>
      </c>
      <c r="C338" s="80" t="s">
        <v>290</v>
      </c>
      <c r="D338" s="78">
        <v>9.75</v>
      </c>
    </row>
    <row r="339" spans="1:4" ht="22.5" x14ac:dyDescent="0.25">
      <c r="A339" s="80" t="s">
        <v>826</v>
      </c>
      <c r="B339" s="79" t="s">
        <v>827</v>
      </c>
      <c r="C339" s="80" t="s">
        <v>290</v>
      </c>
      <c r="D339" s="78">
        <v>9.75</v>
      </c>
    </row>
    <row r="340" spans="1:4" ht="22.5" x14ac:dyDescent="0.25">
      <c r="A340" s="80" t="s">
        <v>828</v>
      </c>
      <c r="B340" s="79" t="s">
        <v>829</v>
      </c>
      <c r="C340" s="80" t="s">
        <v>290</v>
      </c>
      <c r="D340" s="78">
        <v>7.01</v>
      </c>
    </row>
    <row r="341" spans="1:4" ht="22.5" x14ac:dyDescent="0.25">
      <c r="A341" s="80" t="s">
        <v>830</v>
      </c>
      <c r="B341" s="79" t="s">
        <v>831</v>
      </c>
      <c r="C341" s="80" t="s">
        <v>290</v>
      </c>
      <c r="D341" s="78">
        <v>8.36</v>
      </c>
    </row>
    <row r="342" spans="1:4" ht="22.5" x14ac:dyDescent="0.25">
      <c r="A342" s="80" t="s">
        <v>832</v>
      </c>
      <c r="B342" s="79" t="s">
        <v>833</v>
      </c>
      <c r="C342" s="80" t="s">
        <v>290</v>
      </c>
      <c r="D342" s="78">
        <v>5.57</v>
      </c>
    </row>
    <row r="343" spans="1:4" x14ac:dyDescent="0.25">
      <c r="A343" s="80" t="s">
        <v>834</v>
      </c>
      <c r="B343" s="79" t="s">
        <v>835</v>
      </c>
      <c r="C343" s="80" t="s">
        <v>190</v>
      </c>
      <c r="D343" s="78">
        <v>9.69</v>
      </c>
    </row>
    <row r="344" spans="1:4" x14ac:dyDescent="0.25">
      <c r="A344" s="80" t="s">
        <v>836</v>
      </c>
      <c r="B344" s="79" t="s">
        <v>837</v>
      </c>
      <c r="C344" s="80" t="s">
        <v>562</v>
      </c>
      <c r="D344" s="78">
        <v>2.0499999999999998</v>
      </c>
    </row>
    <row r="345" spans="1:4" x14ac:dyDescent="0.25">
      <c r="A345" s="80" t="s">
        <v>838</v>
      </c>
      <c r="B345" s="79" t="s">
        <v>839</v>
      </c>
      <c r="C345" s="80" t="s">
        <v>290</v>
      </c>
      <c r="D345" s="78">
        <v>11.84</v>
      </c>
    </row>
    <row r="346" spans="1:4" x14ac:dyDescent="0.25">
      <c r="A346" s="80" t="s">
        <v>840</v>
      </c>
      <c r="B346" s="79" t="s">
        <v>841</v>
      </c>
      <c r="C346" s="80" t="s">
        <v>290</v>
      </c>
      <c r="D346" s="78">
        <v>17.829999999999998</v>
      </c>
    </row>
    <row r="347" spans="1:4" ht="13.5" customHeight="1" x14ac:dyDescent="0.25">
      <c r="A347" s="80" t="s">
        <v>842</v>
      </c>
      <c r="B347" s="79" t="s">
        <v>843</v>
      </c>
      <c r="C347" s="80" t="s">
        <v>203</v>
      </c>
      <c r="D347" s="78">
        <v>5.57</v>
      </c>
    </row>
    <row r="348" spans="1:4" ht="22.5" x14ac:dyDescent="0.25">
      <c r="A348" s="80" t="s">
        <v>844</v>
      </c>
      <c r="B348" s="79" t="s">
        <v>845</v>
      </c>
      <c r="C348" s="80" t="s">
        <v>203</v>
      </c>
      <c r="D348" s="78">
        <v>10.25</v>
      </c>
    </row>
    <row r="349" spans="1:4" x14ac:dyDescent="0.25">
      <c r="A349" s="80" t="s">
        <v>846</v>
      </c>
      <c r="B349" s="79" t="s">
        <v>847</v>
      </c>
      <c r="C349" s="80" t="s">
        <v>290</v>
      </c>
      <c r="D349" s="78">
        <v>9.75</v>
      </c>
    </row>
    <row r="350" spans="1:4" ht="22.5" x14ac:dyDescent="0.25">
      <c r="A350" s="80" t="s">
        <v>848</v>
      </c>
      <c r="B350" s="79" t="s">
        <v>849</v>
      </c>
      <c r="C350" s="80" t="s">
        <v>290</v>
      </c>
      <c r="D350" s="78">
        <v>11.14</v>
      </c>
    </row>
    <row r="351" spans="1:4" ht="22.5" x14ac:dyDescent="0.25">
      <c r="A351" s="80" t="s">
        <v>850</v>
      </c>
      <c r="B351" s="79" t="s">
        <v>851</v>
      </c>
      <c r="C351" s="80" t="s">
        <v>290</v>
      </c>
      <c r="D351" s="78">
        <v>16.71</v>
      </c>
    </row>
    <row r="352" spans="1:4" x14ac:dyDescent="0.25">
      <c r="A352" s="80" t="s">
        <v>852</v>
      </c>
      <c r="B352" s="79" t="s">
        <v>853</v>
      </c>
      <c r="C352" s="80" t="s">
        <v>290</v>
      </c>
      <c r="D352" s="78">
        <v>8.36</v>
      </c>
    </row>
    <row r="353" spans="1:4" ht="22.5" x14ac:dyDescent="0.25">
      <c r="A353" s="80" t="s">
        <v>854</v>
      </c>
      <c r="B353" s="79" t="s">
        <v>855</v>
      </c>
      <c r="C353" s="80" t="s">
        <v>203</v>
      </c>
      <c r="D353" s="78">
        <v>1.67</v>
      </c>
    </row>
    <row r="354" spans="1:4" x14ac:dyDescent="0.25">
      <c r="A354" s="80" t="s">
        <v>856</v>
      </c>
      <c r="B354" s="79" t="s">
        <v>857</v>
      </c>
      <c r="C354" s="80" t="s">
        <v>203</v>
      </c>
      <c r="D354" s="78">
        <v>3.9</v>
      </c>
    </row>
    <row r="355" spans="1:4" x14ac:dyDescent="0.25">
      <c r="A355" s="80" t="s">
        <v>858</v>
      </c>
      <c r="B355" s="79" t="s">
        <v>859</v>
      </c>
      <c r="C355" s="80" t="s">
        <v>290</v>
      </c>
      <c r="D355" s="78">
        <v>11.14</v>
      </c>
    </row>
    <row r="356" spans="1:4" x14ac:dyDescent="0.25">
      <c r="A356" s="80" t="s">
        <v>860</v>
      </c>
      <c r="B356" s="79" t="s">
        <v>861</v>
      </c>
      <c r="C356" s="80" t="s">
        <v>203</v>
      </c>
      <c r="D356" s="78">
        <v>5.25</v>
      </c>
    </row>
    <row r="357" spans="1:4" ht="22.5" x14ac:dyDescent="0.25">
      <c r="A357" s="80" t="s">
        <v>862</v>
      </c>
      <c r="B357" s="79" t="s">
        <v>863</v>
      </c>
      <c r="C357" s="80" t="s">
        <v>290</v>
      </c>
      <c r="D357" s="78">
        <v>4.54</v>
      </c>
    </row>
    <row r="358" spans="1:4" ht="22.5" x14ac:dyDescent="0.25">
      <c r="A358" s="80" t="s">
        <v>864</v>
      </c>
      <c r="B358" s="79" t="s">
        <v>865</v>
      </c>
      <c r="C358" s="80" t="s">
        <v>290</v>
      </c>
      <c r="D358" s="78">
        <v>8.36</v>
      </c>
    </row>
    <row r="359" spans="1:4" ht="22.5" x14ac:dyDescent="0.25">
      <c r="A359" s="80" t="s">
        <v>866</v>
      </c>
      <c r="B359" s="79" t="s">
        <v>867</v>
      </c>
      <c r="C359" s="80" t="s">
        <v>290</v>
      </c>
      <c r="D359" s="78">
        <v>7.66</v>
      </c>
    </row>
    <row r="360" spans="1:4" x14ac:dyDescent="0.25">
      <c r="A360" s="80" t="s">
        <v>868</v>
      </c>
      <c r="B360" s="79" t="s">
        <v>869</v>
      </c>
      <c r="C360" s="80" t="s">
        <v>290</v>
      </c>
      <c r="D360" s="78">
        <v>9.0500000000000007</v>
      </c>
    </row>
    <row r="361" spans="1:4" ht="22.5" x14ac:dyDescent="0.25">
      <c r="A361" s="80" t="s">
        <v>870</v>
      </c>
      <c r="B361" s="79" t="s">
        <v>871</v>
      </c>
      <c r="C361" s="80" t="s">
        <v>290</v>
      </c>
      <c r="D361" s="78">
        <v>8.36</v>
      </c>
    </row>
    <row r="362" spans="1:4" ht="22.5" x14ac:dyDescent="0.25">
      <c r="A362" s="80" t="s">
        <v>872</v>
      </c>
      <c r="B362" s="79" t="s">
        <v>873</v>
      </c>
      <c r="C362" s="80" t="s">
        <v>290</v>
      </c>
      <c r="D362" s="78">
        <v>13.93</v>
      </c>
    </row>
    <row r="363" spans="1:4" ht="22.5" x14ac:dyDescent="0.25">
      <c r="A363" s="80" t="s">
        <v>874</v>
      </c>
      <c r="B363" s="79" t="s">
        <v>875</v>
      </c>
      <c r="C363" s="80" t="s">
        <v>203</v>
      </c>
      <c r="D363" s="78">
        <v>10.25</v>
      </c>
    </row>
    <row r="364" spans="1:4" x14ac:dyDescent="0.25">
      <c r="A364" s="80" t="s">
        <v>876</v>
      </c>
      <c r="B364" s="79" t="s">
        <v>877</v>
      </c>
      <c r="C364" s="80" t="s">
        <v>290</v>
      </c>
      <c r="D364" s="78">
        <v>1.83</v>
      </c>
    </row>
    <row r="365" spans="1:4" x14ac:dyDescent="0.25">
      <c r="A365" s="81"/>
      <c r="B365" s="76" t="s">
        <v>210</v>
      </c>
      <c r="C365" s="80"/>
      <c r="D365" s="82"/>
    </row>
    <row r="366" spans="1:4" ht="18.75" customHeight="1" x14ac:dyDescent="0.25">
      <c r="A366" s="83" t="s">
        <v>878</v>
      </c>
      <c r="B366" s="84" t="s">
        <v>879</v>
      </c>
      <c r="C366" s="80"/>
      <c r="D366" s="82"/>
    </row>
    <row r="367" spans="1:4" ht="22.5" x14ac:dyDescent="0.25">
      <c r="A367" s="80" t="s">
        <v>880</v>
      </c>
      <c r="B367" s="79" t="s">
        <v>881</v>
      </c>
      <c r="C367" s="80" t="s">
        <v>290</v>
      </c>
      <c r="D367" s="78">
        <v>92.34</v>
      </c>
    </row>
    <row r="368" spans="1:4" ht="22.5" x14ac:dyDescent="0.25">
      <c r="A368" s="80" t="s">
        <v>882</v>
      </c>
      <c r="B368" s="79" t="s">
        <v>883</v>
      </c>
      <c r="C368" s="80" t="s">
        <v>290</v>
      </c>
      <c r="D368" s="78">
        <v>92.34</v>
      </c>
    </row>
    <row r="369" spans="1:4" x14ac:dyDescent="0.25">
      <c r="A369" s="80" t="s">
        <v>884</v>
      </c>
      <c r="B369" s="79" t="s">
        <v>885</v>
      </c>
      <c r="C369" s="80" t="s">
        <v>562</v>
      </c>
      <c r="D369" s="78">
        <v>100</v>
      </c>
    </row>
    <row r="370" spans="1:4" x14ac:dyDescent="0.25">
      <c r="A370" s="81"/>
      <c r="B370" s="76" t="s">
        <v>210</v>
      </c>
      <c r="C370" s="80"/>
      <c r="D370" s="82"/>
    </row>
    <row r="371" spans="1:4" ht="18.75" customHeight="1" x14ac:dyDescent="0.25">
      <c r="A371" s="83" t="s">
        <v>886</v>
      </c>
      <c r="B371" s="84" t="s">
        <v>887</v>
      </c>
      <c r="C371" s="80"/>
      <c r="D371" s="82"/>
    </row>
    <row r="372" spans="1:4" ht="22.5" x14ac:dyDescent="0.25">
      <c r="A372" s="80" t="s">
        <v>888</v>
      </c>
      <c r="B372" s="79" t="s">
        <v>889</v>
      </c>
      <c r="C372" s="80" t="s">
        <v>290</v>
      </c>
      <c r="D372" s="78">
        <v>462.69</v>
      </c>
    </row>
    <row r="373" spans="1:4" ht="22.5" x14ac:dyDescent="0.25">
      <c r="A373" s="80" t="s">
        <v>890</v>
      </c>
      <c r="B373" s="79" t="s">
        <v>891</v>
      </c>
      <c r="C373" s="80" t="s">
        <v>290</v>
      </c>
      <c r="D373" s="78">
        <v>243.21</v>
      </c>
    </row>
    <row r="374" spans="1:4" ht="22.5" x14ac:dyDescent="0.25">
      <c r="A374" s="80" t="s">
        <v>892</v>
      </c>
      <c r="B374" s="79" t="s">
        <v>893</v>
      </c>
      <c r="C374" s="80" t="s">
        <v>290</v>
      </c>
      <c r="D374" s="78">
        <v>525.89</v>
      </c>
    </row>
    <row r="375" spans="1:4" ht="22.5" x14ac:dyDescent="0.25">
      <c r="A375" s="80" t="s">
        <v>894</v>
      </c>
      <c r="B375" s="79" t="s">
        <v>895</v>
      </c>
      <c r="C375" s="80" t="s">
        <v>290</v>
      </c>
      <c r="D375" s="78">
        <v>350.62</v>
      </c>
    </row>
    <row r="376" spans="1:4" x14ac:dyDescent="0.25">
      <c r="A376" s="80" t="s">
        <v>896</v>
      </c>
      <c r="B376" s="79" t="s">
        <v>897</v>
      </c>
      <c r="C376" s="80" t="s">
        <v>290</v>
      </c>
      <c r="D376" s="78">
        <v>169.34</v>
      </c>
    </row>
    <row r="377" spans="1:4" x14ac:dyDescent="0.25">
      <c r="A377" s="81"/>
      <c r="B377" s="76" t="s">
        <v>210</v>
      </c>
      <c r="C377" s="80"/>
      <c r="D377" s="82"/>
    </row>
    <row r="378" spans="1:4" ht="18.75" customHeight="1" x14ac:dyDescent="0.25">
      <c r="A378" s="83" t="s">
        <v>898</v>
      </c>
      <c r="B378" s="84" t="s">
        <v>899</v>
      </c>
      <c r="C378" s="80"/>
      <c r="D378" s="82"/>
    </row>
    <row r="379" spans="1:4" x14ac:dyDescent="0.25">
      <c r="A379" s="80" t="s">
        <v>900</v>
      </c>
      <c r="B379" s="79" t="s">
        <v>901</v>
      </c>
      <c r="C379" s="80" t="s">
        <v>190</v>
      </c>
      <c r="D379" s="78">
        <v>794.56</v>
      </c>
    </row>
    <row r="380" spans="1:4" x14ac:dyDescent="0.25">
      <c r="A380" s="80" t="s">
        <v>902</v>
      </c>
      <c r="B380" s="79" t="s">
        <v>903</v>
      </c>
      <c r="C380" s="80" t="s">
        <v>190</v>
      </c>
      <c r="D380" s="78">
        <v>889.04</v>
      </c>
    </row>
    <row r="381" spans="1:4" x14ac:dyDescent="0.25">
      <c r="A381" s="80" t="s">
        <v>904</v>
      </c>
      <c r="B381" s="79" t="s">
        <v>905</v>
      </c>
      <c r="C381" s="80" t="s">
        <v>190</v>
      </c>
      <c r="D381" s="78">
        <v>977.22</v>
      </c>
    </row>
    <row r="382" spans="1:4" x14ac:dyDescent="0.25">
      <c r="A382" s="80" t="s">
        <v>906</v>
      </c>
      <c r="B382" s="79" t="s">
        <v>907</v>
      </c>
      <c r="C382" s="80" t="s">
        <v>190</v>
      </c>
      <c r="D382" s="78">
        <v>1069.26</v>
      </c>
    </row>
    <row r="383" spans="1:4" x14ac:dyDescent="0.25">
      <c r="A383" s="80" t="s">
        <v>908</v>
      </c>
      <c r="B383" s="79" t="s">
        <v>909</v>
      </c>
      <c r="C383" s="80" t="s">
        <v>190</v>
      </c>
      <c r="D383" s="78">
        <v>1170.32</v>
      </c>
    </row>
    <row r="384" spans="1:4" x14ac:dyDescent="0.25">
      <c r="A384" s="80" t="s">
        <v>910</v>
      </c>
      <c r="B384" s="79" t="s">
        <v>911</v>
      </c>
      <c r="C384" s="80" t="s">
        <v>190</v>
      </c>
      <c r="D384" s="78">
        <v>1280.8599999999999</v>
      </c>
    </row>
    <row r="385" spans="1:4" x14ac:dyDescent="0.25">
      <c r="A385" s="80" t="s">
        <v>912</v>
      </c>
      <c r="B385" s="79" t="s">
        <v>913</v>
      </c>
      <c r="C385" s="80" t="s">
        <v>190</v>
      </c>
      <c r="D385" s="78">
        <v>1718.88</v>
      </c>
    </row>
    <row r="386" spans="1:4" x14ac:dyDescent="0.25">
      <c r="A386" s="80" t="s">
        <v>914</v>
      </c>
      <c r="B386" s="79" t="s">
        <v>915</v>
      </c>
      <c r="C386" s="80" t="s">
        <v>190</v>
      </c>
      <c r="D386" s="78">
        <v>1838.41</v>
      </c>
    </row>
    <row r="387" spans="1:4" x14ac:dyDescent="0.25">
      <c r="A387" s="80" t="s">
        <v>916</v>
      </c>
      <c r="B387" s="79" t="s">
        <v>917</v>
      </c>
      <c r="C387" s="80" t="s">
        <v>190</v>
      </c>
      <c r="D387" s="78">
        <v>2246.59</v>
      </c>
    </row>
    <row r="388" spans="1:4" x14ac:dyDescent="0.25">
      <c r="A388" s="80" t="s">
        <v>918</v>
      </c>
      <c r="B388" s="79" t="s">
        <v>919</v>
      </c>
      <c r="C388" s="80" t="s">
        <v>190</v>
      </c>
      <c r="D388" s="78">
        <v>2523.1799999999998</v>
      </c>
    </row>
    <row r="389" spans="1:4" ht="22.5" x14ac:dyDescent="0.25">
      <c r="A389" s="80" t="s">
        <v>920</v>
      </c>
      <c r="B389" s="79" t="s">
        <v>921</v>
      </c>
      <c r="C389" s="80" t="s">
        <v>190</v>
      </c>
      <c r="D389" s="78">
        <v>2000.46</v>
      </c>
    </row>
    <row r="390" spans="1:4" ht="22.5" x14ac:dyDescent="0.25">
      <c r="A390" s="80" t="s">
        <v>922</v>
      </c>
      <c r="B390" s="79" t="s">
        <v>923</v>
      </c>
      <c r="C390" s="80" t="s">
        <v>190</v>
      </c>
      <c r="D390" s="78">
        <v>850.94</v>
      </c>
    </row>
    <row r="391" spans="1:4" ht="22.5" x14ac:dyDescent="0.25">
      <c r="A391" s="80" t="s">
        <v>924</v>
      </c>
      <c r="B391" s="79" t="s">
        <v>925</v>
      </c>
      <c r="C391" s="80" t="s">
        <v>190</v>
      </c>
      <c r="D391" s="78">
        <v>1495.34</v>
      </c>
    </row>
    <row r="392" spans="1:4" ht="22.5" x14ac:dyDescent="0.25">
      <c r="A392" s="80" t="s">
        <v>926</v>
      </c>
      <c r="B392" s="79" t="s">
        <v>927</v>
      </c>
      <c r="C392" s="80" t="s">
        <v>203</v>
      </c>
      <c r="D392" s="78">
        <v>46.91</v>
      </c>
    </row>
    <row r="393" spans="1:4" ht="22.5" x14ac:dyDescent="0.25">
      <c r="A393" s="80" t="s">
        <v>928</v>
      </c>
      <c r="B393" s="79" t="s">
        <v>929</v>
      </c>
      <c r="C393" s="80" t="s">
        <v>203</v>
      </c>
      <c r="D393" s="78">
        <v>62.87</v>
      </c>
    </row>
    <row r="394" spans="1:4" ht="22.5" x14ac:dyDescent="0.25">
      <c r="A394" s="80" t="s">
        <v>930</v>
      </c>
      <c r="B394" s="79" t="s">
        <v>931</v>
      </c>
      <c r="C394" s="80" t="s">
        <v>203</v>
      </c>
      <c r="D394" s="78">
        <v>84.93</v>
      </c>
    </row>
    <row r="395" spans="1:4" ht="22.5" x14ac:dyDescent="0.25">
      <c r="A395" s="80" t="s">
        <v>932</v>
      </c>
      <c r="B395" s="79" t="s">
        <v>933</v>
      </c>
      <c r="C395" s="80" t="s">
        <v>203</v>
      </c>
      <c r="D395" s="78">
        <v>102.07</v>
      </c>
    </row>
    <row r="396" spans="1:4" ht="22.5" x14ac:dyDescent="0.25">
      <c r="A396" s="80" t="s">
        <v>934</v>
      </c>
      <c r="B396" s="79" t="s">
        <v>935</v>
      </c>
      <c r="C396" s="80" t="s">
        <v>203</v>
      </c>
      <c r="D396" s="78">
        <v>251.61</v>
      </c>
    </row>
    <row r="397" spans="1:4" ht="22.5" x14ac:dyDescent="0.25">
      <c r="A397" s="80" t="s">
        <v>936</v>
      </c>
      <c r="B397" s="79" t="s">
        <v>937</v>
      </c>
      <c r="C397" s="80" t="s">
        <v>203</v>
      </c>
      <c r="D397" s="78">
        <v>100.86</v>
      </c>
    </row>
    <row r="398" spans="1:4" ht="22.5" x14ac:dyDescent="0.25">
      <c r="A398" s="80" t="s">
        <v>938</v>
      </c>
      <c r="B398" s="79" t="s">
        <v>939</v>
      </c>
      <c r="C398" s="80" t="s">
        <v>203</v>
      </c>
      <c r="D398" s="78">
        <v>75.069999999999993</v>
      </c>
    </row>
    <row r="399" spans="1:4" x14ac:dyDescent="0.25">
      <c r="A399" s="80" t="s">
        <v>940</v>
      </c>
      <c r="B399" s="79" t="s">
        <v>941</v>
      </c>
      <c r="C399" s="80" t="s">
        <v>203</v>
      </c>
      <c r="D399" s="78">
        <v>121.38</v>
      </c>
    </row>
    <row r="400" spans="1:4" x14ac:dyDescent="0.25">
      <c r="A400" s="80" t="s">
        <v>942</v>
      </c>
      <c r="B400" s="79" t="s">
        <v>943</v>
      </c>
      <c r="C400" s="80" t="s">
        <v>203</v>
      </c>
      <c r="D400" s="78">
        <v>261.68</v>
      </c>
    </row>
    <row r="401" spans="1:4" x14ac:dyDescent="0.25">
      <c r="A401" s="80" t="s">
        <v>944</v>
      </c>
      <c r="B401" s="79" t="s">
        <v>945</v>
      </c>
      <c r="C401" s="80" t="s">
        <v>203</v>
      </c>
      <c r="D401" s="78">
        <v>153.03</v>
      </c>
    </row>
    <row r="402" spans="1:4" x14ac:dyDescent="0.25">
      <c r="A402" s="80" t="s">
        <v>946</v>
      </c>
      <c r="B402" s="79" t="s">
        <v>947</v>
      </c>
      <c r="C402" s="80" t="s">
        <v>203</v>
      </c>
      <c r="D402" s="78">
        <v>20.84</v>
      </c>
    </row>
    <row r="403" spans="1:4" ht="22.5" x14ac:dyDescent="0.25">
      <c r="A403" s="80" t="s">
        <v>948</v>
      </c>
      <c r="B403" s="79" t="s">
        <v>949</v>
      </c>
      <c r="C403" s="80" t="s">
        <v>203</v>
      </c>
      <c r="D403" s="78">
        <v>98.48</v>
      </c>
    </row>
    <row r="404" spans="1:4" ht="22.5" x14ac:dyDescent="0.25">
      <c r="A404" s="80" t="s">
        <v>950</v>
      </c>
      <c r="B404" s="79" t="s">
        <v>951</v>
      </c>
      <c r="C404" s="80" t="s">
        <v>203</v>
      </c>
      <c r="D404" s="78">
        <v>101.9</v>
      </c>
    </row>
    <row r="405" spans="1:4" ht="22.5" x14ac:dyDescent="0.25">
      <c r="A405" s="80" t="s">
        <v>952</v>
      </c>
      <c r="B405" s="79" t="s">
        <v>953</v>
      </c>
      <c r="C405" s="80" t="s">
        <v>203</v>
      </c>
      <c r="D405" s="78">
        <v>104.54</v>
      </c>
    </row>
    <row r="406" spans="1:4" ht="22.5" x14ac:dyDescent="0.25">
      <c r="A406" s="80" t="s">
        <v>954</v>
      </c>
      <c r="B406" s="79" t="s">
        <v>955</v>
      </c>
      <c r="C406" s="80" t="s">
        <v>203</v>
      </c>
      <c r="D406" s="78">
        <v>99.58</v>
      </c>
    </row>
    <row r="407" spans="1:4" ht="22.5" x14ac:dyDescent="0.25">
      <c r="A407" s="80" t="s">
        <v>956</v>
      </c>
      <c r="B407" s="79" t="s">
        <v>957</v>
      </c>
      <c r="C407" s="80" t="s">
        <v>203</v>
      </c>
      <c r="D407" s="78">
        <v>116.72</v>
      </c>
    </row>
    <row r="408" spans="1:4" ht="22.5" x14ac:dyDescent="0.25">
      <c r="A408" s="80" t="s">
        <v>958</v>
      </c>
      <c r="B408" s="79" t="s">
        <v>959</v>
      </c>
      <c r="C408" s="80" t="s">
        <v>203</v>
      </c>
      <c r="D408" s="78">
        <v>446.41</v>
      </c>
    </row>
    <row r="409" spans="1:4" x14ac:dyDescent="0.25">
      <c r="A409" s="80" t="s">
        <v>960</v>
      </c>
      <c r="B409" s="79" t="s">
        <v>961</v>
      </c>
      <c r="C409" s="80" t="s">
        <v>203</v>
      </c>
      <c r="D409" s="78">
        <v>202.48</v>
      </c>
    </row>
    <row r="410" spans="1:4" ht="22.5" x14ac:dyDescent="0.25">
      <c r="A410" s="80" t="s">
        <v>962</v>
      </c>
      <c r="B410" s="79" t="s">
        <v>963</v>
      </c>
      <c r="C410" s="80" t="s">
        <v>642</v>
      </c>
      <c r="D410" s="78">
        <v>319.29000000000002</v>
      </c>
    </row>
    <row r="411" spans="1:4" x14ac:dyDescent="0.25">
      <c r="A411" s="80" t="s">
        <v>964</v>
      </c>
      <c r="B411" s="79" t="s">
        <v>965</v>
      </c>
      <c r="C411" s="80" t="s">
        <v>190</v>
      </c>
      <c r="D411" s="78">
        <v>994.89</v>
      </c>
    </row>
    <row r="412" spans="1:4" ht="22.5" x14ac:dyDescent="0.25">
      <c r="A412" s="80" t="s">
        <v>966</v>
      </c>
      <c r="B412" s="79" t="s">
        <v>967</v>
      </c>
      <c r="C412" s="80" t="s">
        <v>190</v>
      </c>
      <c r="D412" s="78">
        <v>1221.22</v>
      </c>
    </row>
    <row r="413" spans="1:4" ht="22.5" x14ac:dyDescent="0.25">
      <c r="A413" s="80" t="s">
        <v>968</v>
      </c>
      <c r="B413" s="79" t="s">
        <v>969</v>
      </c>
      <c r="C413" s="80" t="s">
        <v>190</v>
      </c>
      <c r="D413" s="78">
        <v>1716.62</v>
      </c>
    </row>
    <row r="414" spans="1:4" x14ac:dyDescent="0.25">
      <c r="A414" s="80" t="s">
        <v>970</v>
      </c>
      <c r="B414" s="79" t="s">
        <v>971</v>
      </c>
      <c r="C414" s="80" t="s">
        <v>190</v>
      </c>
      <c r="D414" s="78">
        <v>1281.92</v>
      </c>
    </row>
    <row r="415" spans="1:4" x14ac:dyDescent="0.25">
      <c r="A415" s="80" t="s">
        <v>972</v>
      </c>
      <c r="B415" s="79" t="s">
        <v>973</v>
      </c>
      <c r="C415" s="80" t="s">
        <v>190</v>
      </c>
      <c r="D415" s="78">
        <v>1568.96</v>
      </c>
    </row>
    <row r="416" spans="1:4" ht="22.5" x14ac:dyDescent="0.25">
      <c r="A416" s="80" t="s">
        <v>974</v>
      </c>
      <c r="B416" s="79" t="s">
        <v>975</v>
      </c>
      <c r="C416" s="80" t="s">
        <v>190</v>
      </c>
      <c r="D416" s="78">
        <v>1561.06</v>
      </c>
    </row>
    <row r="417" spans="1:4" ht="22.5" x14ac:dyDescent="0.25">
      <c r="A417" s="80" t="s">
        <v>976</v>
      </c>
      <c r="B417" s="79" t="s">
        <v>977</v>
      </c>
      <c r="C417" s="80" t="s">
        <v>190</v>
      </c>
      <c r="D417" s="78">
        <v>2184.63</v>
      </c>
    </row>
    <row r="418" spans="1:4" ht="22.5" x14ac:dyDescent="0.25">
      <c r="A418" s="80" t="s">
        <v>978</v>
      </c>
      <c r="B418" s="79" t="s">
        <v>979</v>
      </c>
      <c r="C418" s="80" t="s">
        <v>190</v>
      </c>
      <c r="D418" s="78">
        <v>1165.78</v>
      </c>
    </row>
    <row r="419" spans="1:4" ht="22.5" x14ac:dyDescent="0.25">
      <c r="A419" s="80" t="s">
        <v>980</v>
      </c>
      <c r="B419" s="79" t="s">
        <v>981</v>
      </c>
      <c r="C419" s="80" t="s">
        <v>190</v>
      </c>
      <c r="D419" s="78">
        <v>1695.51</v>
      </c>
    </row>
    <row r="420" spans="1:4" ht="22.5" x14ac:dyDescent="0.25">
      <c r="A420" s="80" t="s">
        <v>982</v>
      </c>
      <c r="B420" s="79" t="s">
        <v>983</v>
      </c>
      <c r="C420" s="80" t="s">
        <v>190</v>
      </c>
      <c r="D420" s="78">
        <v>538.29</v>
      </c>
    </row>
    <row r="421" spans="1:4" ht="22.5" x14ac:dyDescent="0.25">
      <c r="A421" s="80" t="s">
        <v>984</v>
      </c>
      <c r="B421" s="79" t="s">
        <v>985</v>
      </c>
      <c r="C421" s="80" t="s">
        <v>190</v>
      </c>
      <c r="D421" s="78">
        <v>779.82</v>
      </c>
    </row>
    <row r="422" spans="1:4" ht="22.5" x14ac:dyDescent="0.25">
      <c r="A422" s="80" t="s">
        <v>986</v>
      </c>
      <c r="B422" s="79" t="s">
        <v>987</v>
      </c>
      <c r="C422" s="80" t="s">
        <v>190</v>
      </c>
      <c r="D422" s="78">
        <v>1201.8599999999999</v>
      </c>
    </row>
    <row r="423" spans="1:4" ht="22.5" x14ac:dyDescent="0.25">
      <c r="A423" s="80" t="s">
        <v>988</v>
      </c>
      <c r="B423" s="79" t="s">
        <v>989</v>
      </c>
      <c r="C423" s="80" t="s">
        <v>190</v>
      </c>
      <c r="D423" s="78">
        <v>1719.32</v>
      </c>
    </row>
    <row r="424" spans="1:4" ht="22.5" x14ac:dyDescent="0.25">
      <c r="A424" s="80" t="s">
        <v>990</v>
      </c>
      <c r="B424" s="79" t="s">
        <v>991</v>
      </c>
      <c r="C424" s="80" t="s">
        <v>190</v>
      </c>
      <c r="D424" s="78">
        <v>1527.23</v>
      </c>
    </row>
    <row r="425" spans="1:4" ht="22.5" x14ac:dyDescent="0.25">
      <c r="A425" s="80" t="s">
        <v>992</v>
      </c>
      <c r="B425" s="79" t="s">
        <v>993</v>
      </c>
      <c r="C425" s="80" t="s">
        <v>190</v>
      </c>
      <c r="D425" s="78">
        <v>2172.86</v>
      </c>
    </row>
    <row r="426" spans="1:4" x14ac:dyDescent="0.25">
      <c r="A426" s="80" t="s">
        <v>994</v>
      </c>
      <c r="B426" s="79" t="s">
        <v>995</v>
      </c>
      <c r="C426" s="80" t="s">
        <v>190</v>
      </c>
      <c r="D426" s="78">
        <v>458.42</v>
      </c>
    </row>
    <row r="427" spans="1:4" x14ac:dyDescent="0.25">
      <c r="A427" s="80" t="s">
        <v>996</v>
      </c>
      <c r="B427" s="79" t="s">
        <v>997</v>
      </c>
      <c r="C427" s="80" t="s">
        <v>190</v>
      </c>
      <c r="D427" s="78">
        <v>1074.05</v>
      </c>
    </row>
    <row r="428" spans="1:4" x14ac:dyDescent="0.25">
      <c r="A428" s="80" t="s">
        <v>998</v>
      </c>
      <c r="B428" s="79" t="s">
        <v>999</v>
      </c>
      <c r="C428" s="80" t="s">
        <v>203</v>
      </c>
      <c r="D428" s="78">
        <v>500.46</v>
      </c>
    </row>
    <row r="429" spans="1:4" x14ac:dyDescent="0.25">
      <c r="A429" s="80" t="s">
        <v>1000</v>
      </c>
      <c r="B429" s="79" t="s">
        <v>1001</v>
      </c>
      <c r="C429" s="80" t="s">
        <v>203</v>
      </c>
      <c r="D429" s="78">
        <v>570.82000000000005</v>
      </c>
    </row>
    <row r="430" spans="1:4" x14ac:dyDescent="0.25">
      <c r="A430" s="80" t="s">
        <v>1002</v>
      </c>
      <c r="B430" s="79" t="s">
        <v>1003</v>
      </c>
      <c r="C430" s="80" t="s">
        <v>203</v>
      </c>
      <c r="D430" s="78">
        <v>638.89</v>
      </c>
    </row>
    <row r="431" spans="1:4" x14ac:dyDescent="0.25">
      <c r="A431" s="80" t="s">
        <v>1004</v>
      </c>
      <c r="B431" s="79" t="s">
        <v>1005</v>
      </c>
      <c r="C431" s="80" t="s">
        <v>203</v>
      </c>
      <c r="D431" s="78">
        <v>712.01</v>
      </c>
    </row>
    <row r="432" spans="1:4" x14ac:dyDescent="0.25">
      <c r="A432" s="80" t="s">
        <v>1006</v>
      </c>
      <c r="B432" s="79" t="s">
        <v>1007</v>
      </c>
      <c r="C432" s="80" t="s">
        <v>203</v>
      </c>
      <c r="D432" s="78">
        <v>782.83</v>
      </c>
    </row>
    <row r="433" spans="1:4" x14ac:dyDescent="0.25">
      <c r="A433" s="80" t="s">
        <v>1008</v>
      </c>
      <c r="B433" s="79" t="s">
        <v>1009</v>
      </c>
      <c r="C433" s="80" t="s">
        <v>203</v>
      </c>
      <c r="D433" s="78">
        <v>858.69</v>
      </c>
    </row>
    <row r="434" spans="1:4" x14ac:dyDescent="0.25">
      <c r="A434" s="80" t="s">
        <v>1010</v>
      </c>
      <c r="B434" s="79" t="s">
        <v>1011</v>
      </c>
      <c r="C434" s="80" t="s">
        <v>203</v>
      </c>
      <c r="D434" s="78">
        <v>1053.8499999999999</v>
      </c>
    </row>
    <row r="435" spans="1:4" x14ac:dyDescent="0.25">
      <c r="A435" s="80" t="s">
        <v>1012</v>
      </c>
      <c r="B435" s="79" t="s">
        <v>1013</v>
      </c>
      <c r="C435" s="80" t="s">
        <v>203</v>
      </c>
      <c r="D435" s="78">
        <v>1136.8</v>
      </c>
    </row>
    <row r="436" spans="1:4" x14ac:dyDescent="0.25">
      <c r="A436" s="80" t="s">
        <v>1014</v>
      </c>
      <c r="B436" s="79" t="s">
        <v>1015</v>
      </c>
      <c r="C436" s="80" t="s">
        <v>203</v>
      </c>
      <c r="D436" s="78">
        <v>1222.02</v>
      </c>
    </row>
    <row r="437" spans="1:4" x14ac:dyDescent="0.25">
      <c r="A437" s="80" t="s">
        <v>1016</v>
      </c>
      <c r="B437" s="79" t="s">
        <v>1017</v>
      </c>
      <c r="C437" s="80" t="s">
        <v>203</v>
      </c>
      <c r="D437" s="78">
        <v>1581.48</v>
      </c>
    </row>
    <row r="438" spans="1:4" x14ac:dyDescent="0.25">
      <c r="A438" s="80" t="s">
        <v>1018</v>
      </c>
      <c r="B438" s="79" t="s">
        <v>1019</v>
      </c>
      <c r="C438" s="80" t="s">
        <v>203</v>
      </c>
      <c r="D438" s="78">
        <v>338.64</v>
      </c>
    </row>
    <row r="439" spans="1:4" x14ac:dyDescent="0.25">
      <c r="A439" s="80" t="s">
        <v>1020</v>
      </c>
      <c r="B439" s="79" t="s">
        <v>1021</v>
      </c>
      <c r="C439" s="80" t="s">
        <v>203</v>
      </c>
      <c r="D439" s="78">
        <v>404.15</v>
      </c>
    </row>
    <row r="440" spans="1:4" x14ac:dyDescent="0.25">
      <c r="A440" s="80" t="s">
        <v>1022</v>
      </c>
      <c r="B440" s="79" t="s">
        <v>1023</v>
      </c>
      <c r="C440" s="80" t="s">
        <v>203</v>
      </c>
      <c r="D440" s="78">
        <v>466.89</v>
      </c>
    </row>
    <row r="441" spans="1:4" x14ac:dyDescent="0.25">
      <c r="A441" s="80" t="s">
        <v>1024</v>
      </c>
      <c r="B441" s="79" t="s">
        <v>1025</v>
      </c>
      <c r="C441" s="80" t="s">
        <v>203</v>
      </c>
      <c r="D441" s="78">
        <v>535.69000000000005</v>
      </c>
    </row>
    <row r="442" spans="1:4" x14ac:dyDescent="0.25">
      <c r="A442" s="80" t="s">
        <v>1026</v>
      </c>
      <c r="B442" s="79" t="s">
        <v>1027</v>
      </c>
      <c r="C442" s="80" t="s">
        <v>203</v>
      </c>
      <c r="D442" s="78">
        <v>601.17999999999995</v>
      </c>
    </row>
    <row r="443" spans="1:4" x14ac:dyDescent="0.25">
      <c r="A443" s="80" t="s">
        <v>1028</v>
      </c>
      <c r="B443" s="79" t="s">
        <v>1029</v>
      </c>
      <c r="C443" s="80" t="s">
        <v>203</v>
      </c>
      <c r="D443" s="78">
        <v>668.87</v>
      </c>
    </row>
    <row r="444" spans="1:4" x14ac:dyDescent="0.25">
      <c r="A444" s="80" t="s">
        <v>1030</v>
      </c>
      <c r="B444" s="79" t="s">
        <v>1031</v>
      </c>
      <c r="C444" s="80" t="s">
        <v>203</v>
      </c>
      <c r="D444" s="78">
        <v>849.25</v>
      </c>
    </row>
    <row r="445" spans="1:4" x14ac:dyDescent="0.25">
      <c r="A445" s="80" t="s">
        <v>1032</v>
      </c>
      <c r="B445" s="79" t="s">
        <v>1033</v>
      </c>
      <c r="C445" s="80" t="s">
        <v>203</v>
      </c>
      <c r="D445" s="78">
        <v>927.96</v>
      </c>
    </row>
    <row r="446" spans="1:4" x14ac:dyDescent="0.25">
      <c r="A446" s="80" t="s">
        <v>1034</v>
      </c>
      <c r="B446" s="79" t="s">
        <v>1035</v>
      </c>
      <c r="C446" s="80" t="s">
        <v>203</v>
      </c>
      <c r="D446" s="78">
        <v>1008.32</v>
      </c>
    </row>
    <row r="447" spans="1:4" x14ac:dyDescent="0.25">
      <c r="A447" s="80" t="s">
        <v>1036</v>
      </c>
      <c r="B447" s="79" t="s">
        <v>1037</v>
      </c>
      <c r="C447" s="80" t="s">
        <v>203</v>
      </c>
      <c r="D447" s="78">
        <v>1417.14</v>
      </c>
    </row>
    <row r="448" spans="1:4" ht="22.5" x14ac:dyDescent="0.25">
      <c r="A448" s="80" t="s">
        <v>1038</v>
      </c>
      <c r="B448" s="79" t="s">
        <v>1039</v>
      </c>
      <c r="C448" s="80" t="s">
        <v>203</v>
      </c>
      <c r="D448" s="78">
        <v>79.459999999999994</v>
      </c>
    </row>
    <row r="449" spans="1:4" ht="22.5" x14ac:dyDescent="0.25">
      <c r="A449" s="80" t="s">
        <v>1040</v>
      </c>
      <c r="B449" s="79" t="s">
        <v>1041</v>
      </c>
      <c r="C449" s="80" t="s">
        <v>203</v>
      </c>
      <c r="D449" s="78">
        <v>100</v>
      </c>
    </row>
    <row r="450" spans="1:4" x14ac:dyDescent="0.25">
      <c r="A450" s="80" t="s">
        <v>1042</v>
      </c>
      <c r="B450" s="79" t="s">
        <v>1043</v>
      </c>
      <c r="C450" s="80" t="s">
        <v>290</v>
      </c>
      <c r="D450" s="78">
        <v>23.44</v>
      </c>
    </row>
    <row r="451" spans="1:4" x14ac:dyDescent="0.25">
      <c r="A451" s="80" t="s">
        <v>1044</v>
      </c>
      <c r="B451" s="79" t="s">
        <v>1045</v>
      </c>
      <c r="C451" s="80" t="s">
        <v>203</v>
      </c>
      <c r="D451" s="78">
        <v>4920</v>
      </c>
    </row>
    <row r="452" spans="1:4" x14ac:dyDescent="0.25">
      <c r="A452" s="80" t="s">
        <v>1046</v>
      </c>
      <c r="B452" s="79" t="s">
        <v>1047</v>
      </c>
      <c r="C452" s="80" t="s">
        <v>203</v>
      </c>
      <c r="D452" s="78">
        <v>5121.47</v>
      </c>
    </row>
    <row r="453" spans="1:4" x14ac:dyDescent="0.25">
      <c r="A453" s="80" t="s">
        <v>1048</v>
      </c>
      <c r="B453" s="79" t="s">
        <v>1049</v>
      </c>
      <c r="C453" s="80" t="s">
        <v>203</v>
      </c>
      <c r="D453" s="78">
        <v>5322.32</v>
      </c>
    </row>
    <row r="454" spans="1:4" x14ac:dyDescent="0.25">
      <c r="A454" s="80" t="s">
        <v>1050</v>
      </c>
      <c r="B454" s="79" t="s">
        <v>1051</v>
      </c>
      <c r="C454" s="80" t="s">
        <v>203</v>
      </c>
      <c r="D454" s="78">
        <v>5527.02</v>
      </c>
    </row>
    <row r="455" spans="1:4" x14ac:dyDescent="0.25">
      <c r="A455" s="80" t="s">
        <v>1052</v>
      </c>
      <c r="B455" s="79" t="s">
        <v>1053</v>
      </c>
      <c r="C455" s="80" t="s">
        <v>203</v>
      </c>
      <c r="D455" s="78">
        <v>7629.45</v>
      </c>
    </row>
    <row r="456" spans="1:4" x14ac:dyDescent="0.25">
      <c r="A456" s="80" t="s">
        <v>1054</v>
      </c>
      <c r="B456" s="79" t="s">
        <v>1055</v>
      </c>
      <c r="C456" s="80" t="s">
        <v>203</v>
      </c>
      <c r="D456" s="78">
        <v>7876.92</v>
      </c>
    </row>
    <row r="457" spans="1:4" x14ac:dyDescent="0.25">
      <c r="A457" s="80" t="s">
        <v>1056</v>
      </c>
      <c r="B457" s="79" t="s">
        <v>1057</v>
      </c>
      <c r="C457" s="80" t="s">
        <v>203</v>
      </c>
      <c r="D457" s="78">
        <v>8117.67</v>
      </c>
    </row>
    <row r="458" spans="1:4" x14ac:dyDescent="0.25">
      <c r="A458" s="80" t="s">
        <v>1058</v>
      </c>
      <c r="B458" s="79" t="s">
        <v>1059</v>
      </c>
      <c r="C458" s="80" t="s">
        <v>203</v>
      </c>
      <c r="D458" s="78">
        <v>8376.56</v>
      </c>
    </row>
    <row r="459" spans="1:4" x14ac:dyDescent="0.25">
      <c r="A459" s="80" t="s">
        <v>1060</v>
      </c>
      <c r="B459" s="79" t="s">
        <v>1061</v>
      </c>
      <c r="C459" s="80" t="s">
        <v>203</v>
      </c>
      <c r="D459" s="78">
        <v>8663.6299999999992</v>
      </c>
    </row>
    <row r="460" spans="1:4" x14ac:dyDescent="0.25">
      <c r="A460" s="80" t="s">
        <v>1062</v>
      </c>
      <c r="B460" s="79" t="s">
        <v>1063</v>
      </c>
      <c r="C460" s="80" t="s">
        <v>203</v>
      </c>
      <c r="D460" s="78">
        <v>8961.68</v>
      </c>
    </row>
    <row r="461" spans="1:4" x14ac:dyDescent="0.25">
      <c r="A461" s="80" t="s">
        <v>1064</v>
      </c>
      <c r="B461" s="79" t="s">
        <v>1065</v>
      </c>
      <c r="C461" s="80" t="s">
        <v>203</v>
      </c>
      <c r="D461" s="78">
        <v>9241.43</v>
      </c>
    </row>
    <row r="462" spans="1:4" x14ac:dyDescent="0.25">
      <c r="A462" s="80" t="s">
        <v>1066</v>
      </c>
      <c r="B462" s="79" t="s">
        <v>1067</v>
      </c>
      <c r="C462" s="80" t="s">
        <v>203</v>
      </c>
      <c r="D462" s="78">
        <v>9590.74</v>
      </c>
    </row>
    <row r="463" spans="1:4" x14ac:dyDescent="0.25">
      <c r="A463" s="80" t="s">
        <v>1068</v>
      </c>
      <c r="B463" s="79" t="s">
        <v>1069</v>
      </c>
      <c r="C463" s="80" t="s">
        <v>203</v>
      </c>
      <c r="D463" s="78">
        <v>9867.39</v>
      </c>
    </row>
    <row r="464" spans="1:4" x14ac:dyDescent="0.25">
      <c r="A464" s="80" t="s">
        <v>1070</v>
      </c>
      <c r="B464" s="79" t="s">
        <v>1071</v>
      </c>
      <c r="C464" s="80" t="s">
        <v>203</v>
      </c>
      <c r="D464" s="78">
        <v>10165.280000000001</v>
      </c>
    </row>
    <row r="465" spans="1:4" x14ac:dyDescent="0.25">
      <c r="A465" s="80" t="s">
        <v>1072</v>
      </c>
      <c r="B465" s="79" t="s">
        <v>1073</v>
      </c>
      <c r="C465" s="80" t="s">
        <v>203</v>
      </c>
      <c r="D465" s="78">
        <v>10466.18</v>
      </c>
    </row>
    <row r="466" spans="1:4" x14ac:dyDescent="0.25">
      <c r="A466" s="80" t="s">
        <v>1074</v>
      </c>
      <c r="B466" s="79" t="s">
        <v>1075</v>
      </c>
      <c r="C466" s="80" t="s">
        <v>203</v>
      </c>
      <c r="D466" s="78">
        <v>10724.39</v>
      </c>
    </row>
    <row r="467" spans="1:4" x14ac:dyDescent="0.25">
      <c r="A467" s="80" t="s">
        <v>1076</v>
      </c>
      <c r="B467" s="79" t="s">
        <v>1077</v>
      </c>
      <c r="C467" s="80" t="s">
        <v>203</v>
      </c>
      <c r="D467" s="78">
        <v>10996.95</v>
      </c>
    </row>
    <row r="468" spans="1:4" x14ac:dyDescent="0.25">
      <c r="A468" s="80" t="s">
        <v>1078</v>
      </c>
      <c r="B468" s="79" t="s">
        <v>1079</v>
      </c>
      <c r="C468" s="80" t="s">
        <v>203</v>
      </c>
      <c r="D468" s="78">
        <v>11254.21</v>
      </c>
    </row>
    <row r="469" spans="1:4" x14ac:dyDescent="0.25">
      <c r="A469" s="80" t="s">
        <v>1080</v>
      </c>
      <c r="B469" s="79" t="s">
        <v>1081</v>
      </c>
      <c r="C469" s="80" t="s">
        <v>203</v>
      </c>
      <c r="D469" s="78">
        <v>11512.87</v>
      </c>
    </row>
    <row r="470" spans="1:4" ht="22.5" x14ac:dyDescent="0.25">
      <c r="A470" s="80" t="s">
        <v>1082</v>
      </c>
      <c r="B470" s="79" t="s">
        <v>1083</v>
      </c>
      <c r="C470" s="80" t="s">
        <v>190</v>
      </c>
      <c r="D470" s="78">
        <v>1382.66</v>
      </c>
    </row>
    <row r="471" spans="1:4" ht="22.5" x14ac:dyDescent="0.25">
      <c r="A471" s="80" t="s">
        <v>1084</v>
      </c>
      <c r="B471" s="79" t="s">
        <v>1085</v>
      </c>
      <c r="C471" s="80" t="s">
        <v>190</v>
      </c>
      <c r="D471" s="78">
        <v>1469.27</v>
      </c>
    </row>
    <row r="472" spans="1:4" ht="22.5" x14ac:dyDescent="0.25">
      <c r="A472" s="80" t="s">
        <v>1086</v>
      </c>
      <c r="B472" s="79" t="s">
        <v>1087</v>
      </c>
      <c r="C472" s="80" t="s">
        <v>190</v>
      </c>
      <c r="D472" s="78">
        <v>1546.03</v>
      </c>
    </row>
    <row r="473" spans="1:4" ht="22.5" x14ac:dyDescent="0.25">
      <c r="A473" s="80" t="s">
        <v>1088</v>
      </c>
      <c r="B473" s="79" t="s">
        <v>1089</v>
      </c>
      <c r="C473" s="80" t="s">
        <v>190</v>
      </c>
      <c r="D473" s="78">
        <v>1739.12</v>
      </c>
    </row>
    <row r="474" spans="1:4" ht="22.5" x14ac:dyDescent="0.25">
      <c r="A474" s="80" t="s">
        <v>1090</v>
      </c>
      <c r="B474" s="79" t="s">
        <v>1089</v>
      </c>
      <c r="C474" s="80" t="s">
        <v>190</v>
      </c>
      <c r="D474" s="78">
        <v>1923.73</v>
      </c>
    </row>
    <row r="475" spans="1:4" ht="22.5" x14ac:dyDescent="0.25">
      <c r="A475" s="80" t="s">
        <v>1091</v>
      </c>
      <c r="B475" s="79" t="s">
        <v>1092</v>
      </c>
      <c r="C475" s="80" t="s">
        <v>190</v>
      </c>
      <c r="D475" s="78">
        <v>1923.73</v>
      </c>
    </row>
    <row r="476" spans="1:4" ht="22.5" x14ac:dyDescent="0.25">
      <c r="A476" s="80" t="s">
        <v>1093</v>
      </c>
      <c r="B476" s="79" t="s">
        <v>1094</v>
      </c>
      <c r="C476" s="80" t="s">
        <v>190</v>
      </c>
      <c r="D476" s="78">
        <v>2104.91</v>
      </c>
    </row>
    <row r="477" spans="1:4" ht="22.5" x14ac:dyDescent="0.25">
      <c r="A477" s="80" t="s">
        <v>1095</v>
      </c>
      <c r="B477" s="79" t="s">
        <v>1096</v>
      </c>
      <c r="C477" s="80" t="s">
        <v>190</v>
      </c>
      <c r="D477" s="78">
        <v>2493.9299999999998</v>
      </c>
    </row>
    <row r="478" spans="1:4" ht="22.5" x14ac:dyDescent="0.25">
      <c r="A478" s="80" t="s">
        <v>1097</v>
      </c>
      <c r="B478" s="79" t="s">
        <v>1098</v>
      </c>
      <c r="C478" s="80" t="s">
        <v>190</v>
      </c>
      <c r="D478" s="78">
        <v>2685.8</v>
      </c>
    </row>
    <row r="479" spans="1:4" ht="22.5" x14ac:dyDescent="0.25">
      <c r="A479" s="80" t="s">
        <v>1099</v>
      </c>
      <c r="B479" s="79" t="s">
        <v>1100</v>
      </c>
      <c r="C479" s="80" t="s">
        <v>190</v>
      </c>
      <c r="D479" s="78">
        <v>2921.5</v>
      </c>
    </row>
    <row r="480" spans="1:4" ht="22.5" x14ac:dyDescent="0.25">
      <c r="A480" s="80" t="s">
        <v>1101</v>
      </c>
      <c r="B480" s="79" t="s">
        <v>1102</v>
      </c>
      <c r="C480" s="80" t="s">
        <v>190</v>
      </c>
      <c r="D480" s="78">
        <v>3390.72</v>
      </c>
    </row>
    <row r="481" spans="1:4" ht="22.5" x14ac:dyDescent="0.25">
      <c r="A481" s="80" t="s">
        <v>1103</v>
      </c>
      <c r="B481" s="79" t="s">
        <v>1104</v>
      </c>
      <c r="C481" s="80" t="s">
        <v>190</v>
      </c>
      <c r="D481" s="78">
        <v>1707.8</v>
      </c>
    </row>
    <row r="482" spans="1:4" ht="22.5" x14ac:dyDescent="0.25">
      <c r="A482" s="80" t="s">
        <v>1105</v>
      </c>
      <c r="B482" s="79" t="s">
        <v>1106</v>
      </c>
      <c r="C482" s="80" t="s">
        <v>190</v>
      </c>
      <c r="D482" s="78">
        <v>1866.13</v>
      </c>
    </row>
    <row r="483" spans="1:4" ht="22.5" x14ac:dyDescent="0.25">
      <c r="A483" s="80" t="s">
        <v>1107</v>
      </c>
      <c r="B483" s="79" t="s">
        <v>1108</v>
      </c>
      <c r="C483" s="80" t="s">
        <v>190</v>
      </c>
      <c r="D483" s="78">
        <v>1958.92</v>
      </c>
    </row>
    <row r="484" spans="1:4" ht="22.5" x14ac:dyDescent="0.25">
      <c r="A484" s="80" t="s">
        <v>1109</v>
      </c>
      <c r="B484" s="79" t="s">
        <v>1110</v>
      </c>
      <c r="C484" s="80" t="s">
        <v>190</v>
      </c>
      <c r="D484" s="78">
        <v>2043.98</v>
      </c>
    </row>
    <row r="485" spans="1:4" ht="22.5" x14ac:dyDescent="0.25">
      <c r="A485" s="80" t="s">
        <v>1111</v>
      </c>
      <c r="B485" s="79" t="s">
        <v>1112</v>
      </c>
      <c r="C485" s="80" t="s">
        <v>190</v>
      </c>
      <c r="D485" s="78">
        <v>2334.5700000000002</v>
      </c>
    </row>
    <row r="486" spans="1:4" ht="22.5" x14ac:dyDescent="0.25">
      <c r="A486" s="80" t="s">
        <v>1113</v>
      </c>
      <c r="B486" s="79" t="s">
        <v>1114</v>
      </c>
      <c r="C486" s="80" t="s">
        <v>190</v>
      </c>
      <c r="D486" s="78">
        <v>2579.9</v>
      </c>
    </row>
    <row r="487" spans="1:4" ht="22.5" x14ac:dyDescent="0.25">
      <c r="A487" s="80" t="s">
        <v>1115</v>
      </c>
      <c r="B487" s="79" t="s">
        <v>1116</v>
      </c>
      <c r="C487" s="80" t="s">
        <v>190</v>
      </c>
      <c r="D487" s="78">
        <v>2809.98</v>
      </c>
    </row>
    <row r="488" spans="1:4" ht="22.5" x14ac:dyDescent="0.25">
      <c r="A488" s="80" t="s">
        <v>1117</v>
      </c>
      <c r="B488" s="79" t="s">
        <v>1118</v>
      </c>
      <c r="C488" s="80" t="s">
        <v>190</v>
      </c>
      <c r="D488" s="78">
        <v>3039.86</v>
      </c>
    </row>
    <row r="489" spans="1:4" ht="22.5" x14ac:dyDescent="0.25">
      <c r="A489" s="80" t="s">
        <v>1119</v>
      </c>
      <c r="B489" s="79" t="s">
        <v>1120</v>
      </c>
      <c r="C489" s="80" t="s">
        <v>190</v>
      </c>
      <c r="D489" s="78">
        <v>3287.74</v>
      </c>
    </row>
    <row r="490" spans="1:4" ht="22.5" x14ac:dyDescent="0.25">
      <c r="A490" s="80" t="s">
        <v>1121</v>
      </c>
      <c r="B490" s="79" t="s">
        <v>1122</v>
      </c>
      <c r="C490" s="80" t="s">
        <v>190</v>
      </c>
      <c r="D490" s="78">
        <v>3810.42</v>
      </c>
    </row>
    <row r="491" spans="1:4" ht="22.5" x14ac:dyDescent="0.25">
      <c r="A491" s="80" t="s">
        <v>1123</v>
      </c>
      <c r="B491" s="79" t="s">
        <v>1124</v>
      </c>
      <c r="C491" s="80" t="s">
        <v>190</v>
      </c>
      <c r="D491" s="78">
        <v>2105.8200000000002</v>
      </c>
    </row>
    <row r="492" spans="1:4" ht="22.5" x14ac:dyDescent="0.25">
      <c r="A492" s="80" t="s">
        <v>1125</v>
      </c>
      <c r="B492" s="79" t="s">
        <v>1126</v>
      </c>
      <c r="C492" s="80" t="s">
        <v>190</v>
      </c>
      <c r="D492" s="78">
        <v>2201.89</v>
      </c>
    </row>
    <row r="493" spans="1:4" ht="22.5" x14ac:dyDescent="0.25">
      <c r="A493" s="80" t="s">
        <v>1127</v>
      </c>
      <c r="B493" s="79" t="s">
        <v>1128</v>
      </c>
      <c r="C493" s="80" t="s">
        <v>190</v>
      </c>
      <c r="D493" s="78">
        <v>2294.67</v>
      </c>
    </row>
    <row r="494" spans="1:4" ht="22.5" x14ac:dyDescent="0.25">
      <c r="A494" s="80" t="s">
        <v>1129</v>
      </c>
      <c r="B494" s="79" t="s">
        <v>1130</v>
      </c>
      <c r="C494" s="80" t="s">
        <v>190</v>
      </c>
      <c r="D494" s="78">
        <v>2474.6999999999998</v>
      </c>
    </row>
    <row r="495" spans="1:4" ht="22.5" x14ac:dyDescent="0.25">
      <c r="A495" s="80" t="s">
        <v>1131</v>
      </c>
      <c r="B495" s="79" t="s">
        <v>1132</v>
      </c>
      <c r="C495" s="80" t="s">
        <v>190</v>
      </c>
      <c r="D495" s="78">
        <v>2692.52</v>
      </c>
    </row>
    <row r="496" spans="1:4" ht="22.5" x14ac:dyDescent="0.25">
      <c r="A496" s="80" t="s">
        <v>1133</v>
      </c>
      <c r="B496" s="79" t="s">
        <v>1134</v>
      </c>
      <c r="C496" s="80" t="s">
        <v>190</v>
      </c>
      <c r="D496" s="78">
        <v>2955.23</v>
      </c>
    </row>
    <row r="497" spans="1:4" ht="22.5" x14ac:dyDescent="0.25">
      <c r="A497" s="80" t="s">
        <v>1135</v>
      </c>
      <c r="B497" s="79" t="s">
        <v>1136</v>
      </c>
      <c r="C497" s="80" t="s">
        <v>190</v>
      </c>
      <c r="D497" s="78">
        <v>3202.67</v>
      </c>
    </row>
    <row r="498" spans="1:4" ht="22.5" x14ac:dyDescent="0.25">
      <c r="A498" s="80" t="s">
        <v>1137</v>
      </c>
      <c r="B498" s="79" t="s">
        <v>1138</v>
      </c>
      <c r="C498" s="80" t="s">
        <v>190</v>
      </c>
      <c r="D498" s="78">
        <v>3449.93</v>
      </c>
    </row>
    <row r="499" spans="1:4" ht="22.5" x14ac:dyDescent="0.25">
      <c r="A499" s="80" t="s">
        <v>1139</v>
      </c>
      <c r="B499" s="79" t="s">
        <v>1140</v>
      </c>
      <c r="C499" s="80" t="s">
        <v>190</v>
      </c>
      <c r="D499" s="78">
        <v>3715.17</v>
      </c>
    </row>
    <row r="500" spans="1:4" ht="22.5" x14ac:dyDescent="0.25">
      <c r="A500" s="80" t="s">
        <v>1141</v>
      </c>
      <c r="B500" s="79" t="s">
        <v>1142</v>
      </c>
      <c r="C500" s="80" t="s">
        <v>190</v>
      </c>
      <c r="D500" s="78">
        <v>4272.59</v>
      </c>
    </row>
    <row r="501" spans="1:4" x14ac:dyDescent="0.25">
      <c r="A501" s="80" t="s">
        <v>1143</v>
      </c>
      <c r="B501" s="79" t="s">
        <v>1144</v>
      </c>
      <c r="C501" s="80" t="s">
        <v>203</v>
      </c>
      <c r="D501" s="78">
        <v>16.98</v>
      </c>
    </row>
    <row r="502" spans="1:4" x14ac:dyDescent="0.25">
      <c r="A502" s="80" t="s">
        <v>1145</v>
      </c>
      <c r="B502" s="79" t="s">
        <v>1146</v>
      </c>
      <c r="C502" s="80" t="s">
        <v>203</v>
      </c>
      <c r="D502" s="78">
        <v>18.12</v>
      </c>
    </row>
    <row r="503" spans="1:4" x14ac:dyDescent="0.25">
      <c r="A503" s="80" t="s">
        <v>1147</v>
      </c>
      <c r="B503" s="79" t="s">
        <v>1148</v>
      </c>
      <c r="C503" s="80" t="s">
        <v>203</v>
      </c>
      <c r="D503" s="78">
        <v>18.600000000000001</v>
      </c>
    </row>
    <row r="504" spans="1:4" ht="22.5" x14ac:dyDescent="0.25">
      <c r="A504" s="80" t="s">
        <v>1149</v>
      </c>
      <c r="B504" s="79" t="s">
        <v>1150</v>
      </c>
      <c r="C504" s="80" t="s">
        <v>203</v>
      </c>
      <c r="D504" s="78">
        <v>60.68</v>
      </c>
    </row>
    <row r="505" spans="1:4" ht="22.5" x14ac:dyDescent="0.25">
      <c r="A505" s="80" t="s">
        <v>1151</v>
      </c>
      <c r="B505" s="79" t="s">
        <v>1152</v>
      </c>
      <c r="C505" s="80" t="s">
        <v>203</v>
      </c>
      <c r="D505" s="78">
        <v>27</v>
      </c>
    </row>
    <row r="506" spans="1:4" x14ac:dyDescent="0.25">
      <c r="A506" s="80" t="s">
        <v>1153</v>
      </c>
      <c r="B506" s="79" t="s">
        <v>1154</v>
      </c>
      <c r="C506" s="80" t="s">
        <v>190</v>
      </c>
      <c r="D506" s="78">
        <v>388.9</v>
      </c>
    </row>
    <row r="507" spans="1:4" ht="22.5" x14ac:dyDescent="0.25">
      <c r="A507" s="80" t="s">
        <v>1155</v>
      </c>
      <c r="B507" s="79" t="s">
        <v>1156</v>
      </c>
      <c r="C507" s="80" t="s">
        <v>203</v>
      </c>
      <c r="D507" s="78">
        <v>13.24</v>
      </c>
    </row>
    <row r="508" spans="1:4" ht="22.5" x14ac:dyDescent="0.25">
      <c r="A508" s="80" t="s">
        <v>1157</v>
      </c>
      <c r="B508" s="79" t="s">
        <v>1158</v>
      </c>
      <c r="C508" s="80" t="s">
        <v>203</v>
      </c>
      <c r="D508" s="78">
        <v>16.48</v>
      </c>
    </row>
    <row r="509" spans="1:4" ht="22.5" x14ac:dyDescent="0.25">
      <c r="A509" s="80" t="s">
        <v>1159</v>
      </c>
      <c r="B509" s="79" t="s">
        <v>1160</v>
      </c>
      <c r="C509" s="80" t="s">
        <v>203</v>
      </c>
      <c r="D509" s="78">
        <v>25.48</v>
      </c>
    </row>
    <row r="510" spans="1:4" ht="22.5" x14ac:dyDescent="0.25">
      <c r="A510" s="80" t="s">
        <v>1161</v>
      </c>
      <c r="B510" s="79" t="s">
        <v>1162</v>
      </c>
      <c r="C510" s="80" t="s">
        <v>203</v>
      </c>
      <c r="D510" s="78">
        <v>50.77</v>
      </c>
    </row>
    <row r="511" spans="1:4" ht="22.5" x14ac:dyDescent="0.25">
      <c r="A511" s="80" t="s">
        <v>1163</v>
      </c>
      <c r="B511" s="79" t="s">
        <v>1164</v>
      </c>
      <c r="C511" s="80" t="s">
        <v>203</v>
      </c>
      <c r="D511" s="78">
        <v>94.92</v>
      </c>
    </row>
    <row r="512" spans="1:4" ht="22.5" x14ac:dyDescent="0.25">
      <c r="A512" s="80" t="s">
        <v>1165</v>
      </c>
      <c r="B512" s="79" t="s">
        <v>1166</v>
      </c>
      <c r="C512" s="80" t="s">
        <v>203</v>
      </c>
      <c r="D512" s="78">
        <v>134.74</v>
      </c>
    </row>
    <row r="513" spans="1:4" ht="22.5" x14ac:dyDescent="0.25">
      <c r="A513" s="80" t="s">
        <v>1167</v>
      </c>
      <c r="B513" s="79" t="s">
        <v>1168</v>
      </c>
      <c r="C513" s="80" t="s">
        <v>203</v>
      </c>
      <c r="D513" s="78">
        <v>190.86</v>
      </c>
    </row>
    <row r="514" spans="1:4" ht="22.5" x14ac:dyDescent="0.25">
      <c r="A514" s="80" t="s">
        <v>1169</v>
      </c>
      <c r="B514" s="79" t="s">
        <v>1170</v>
      </c>
      <c r="C514" s="80" t="s">
        <v>203</v>
      </c>
      <c r="D514" s="78">
        <v>297.17</v>
      </c>
    </row>
    <row r="515" spans="1:4" ht="22.5" x14ac:dyDescent="0.25">
      <c r="A515" s="80" t="s">
        <v>1171</v>
      </c>
      <c r="B515" s="79" t="s">
        <v>1172</v>
      </c>
      <c r="C515" s="80" t="s">
        <v>203</v>
      </c>
      <c r="D515" s="78">
        <v>55.57</v>
      </c>
    </row>
    <row r="516" spans="1:4" ht="22.5" x14ac:dyDescent="0.25">
      <c r="A516" s="80" t="s">
        <v>1173</v>
      </c>
      <c r="B516" s="79" t="s">
        <v>1174</v>
      </c>
      <c r="C516" s="80" t="s">
        <v>203</v>
      </c>
      <c r="D516" s="78">
        <v>83.51</v>
      </c>
    </row>
    <row r="517" spans="1:4" ht="22.5" x14ac:dyDescent="0.25">
      <c r="A517" s="80" t="s">
        <v>1175</v>
      </c>
      <c r="B517" s="79" t="s">
        <v>1176</v>
      </c>
      <c r="C517" s="80" t="s">
        <v>203</v>
      </c>
      <c r="D517" s="78">
        <v>114.73</v>
      </c>
    </row>
    <row r="518" spans="1:4" ht="22.5" x14ac:dyDescent="0.25">
      <c r="A518" s="80" t="s">
        <v>1177</v>
      </c>
      <c r="B518" s="79" t="s">
        <v>1178</v>
      </c>
      <c r="C518" s="80" t="s">
        <v>203</v>
      </c>
      <c r="D518" s="78">
        <v>144.77000000000001</v>
      </c>
    </row>
    <row r="519" spans="1:4" ht="22.5" x14ac:dyDescent="0.25">
      <c r="A519" s="80" t="s">
        <v>1179</v>
      </c>
      <c r="B519" s="79" t="s">
        <v>1180</v>
      </c>
      <c r="C519" s="80" t="s">
        <v>203</v>
      </c>
      <c r="D519" s="78">
        <v>43.67</v>
      </c>
    </row>
    <row r="520" spans="1:4" ht="22.5" x14ac:dyDescent="0.25">
      <c r="A520" s="80" t="s">
        <v>1181</v>
      </c>
      <c r="B520" s="79" t="s">
        <v>1182</v>
      </c>
      <c r="C520" s="80" t="s">
        <v>203</v>
      </c>
      <c r="D520" s="78">
        <v>74.45</v>
      </c>
    </row>
    <row r="521" spans="1:4" ht="22.5" x14ac:dyDescent="0.25">
      <c r="A521" s="80" t="s">
        <v>1183</v>
      </c>
      <c r="B521" s="79" t="s">
        <v>1184</v>
      </c>
      <c r="C521" s="80" t="s">
        <v>203</v>
      </c>
      <c r="D521" s="78">
        <v>102.39</v>
      </c>
    </row>
    <row r="522" spans="1:4" ht="22.5" x14ac:dyDescent="0.25">
      <c r="A522" s="80" t="s">
        <v>1185</v>
      </c>
      <c r="B522" s="79" t="s">
        <v>1186</v>
      </c>
      <c r="C522" s="80" t="s">
        <v>203</v>
      </c>
      <c r="D522" s="78">
        <v>141.62</v>
      </c>
    </row>
    <row r="523" spans="1:4" ht="22.5" x14ac:dyDescent="0.25">
      <c r="A523" s="80" t="s">
        <v>1187</v>
      </c>
      <c r="B523" s="79" t="s">
        <v>1188</v>
      </c>
      <c r="C523" s="80" t="s">
        <v>203</v>
      </c>
      <c r="D523" s="78">
        <v>232.43</v>
      </c>
    </row>
    <row r="524" spans="1:4" ht="22.5" x14ac:dyDescent="0.25">
      <c r="A524" s="80" t="s">
        <v>1189</v>
      </c>
      <c r="B524" s="79" t="s">
        <v>1190</v>
      </c>
      <c r="C524" s="80" t="s">
        <v>203</v>
      </c>
      <c r="D524" s="78">
        <v>328.96</v>
      </c>
    </row>
    <row r="525" spans="1:4" ht="22.5" x14ac:dyDescent="0.25">
      <c r="A525" s="80" t="s">
        <v>1191</v>
      </c>
      <c r="B525" s="79" t="s">
        <v>1192</v>
      </c>
      <c r="C525" s="80" t="s">
        <v>203</v>
      </c>
      <c r="D525" s="78">
        <v>444.41</v>
      </c>
    </row>
    <row r="526" spans="1:4" ht="22.5" x14ac:dyDescent="0.25">
      <c r="A526" s="80" t="s">
        <v>1193</v>
      </c>
      <c r="B526" s="79" t="s">
        <v>1194</v>
      </c>
      <c r="C526" s="80" t="s">
        <v>203</v>
      </c>
      <c r="D526" s="78">
        <v>672.87</v>
      </c>
    </row>
    <row r="527" spans="1:4" x14ac:dyDescent="0.25">
      <c r="A527" s="80" t="s">
        <v>1195</v>
      </c>
      <c r="B527" s="79" t="s">
        <v>1196</v>
      </c>
      <c r="C527" s="80" t="s">
        <v>203</v>
      </c>
      <c r="D527" s="78">
        <v>40</v>
      </c>
    </row>
    <row r="528" spans="1:4" ht="22.5" x14ac:dyDescent="0.25">
      <c r="A528" s="80" t="s">
        <v>1197</v>
      </c>
      <c r="B528" s="79" t="s">
        <v>1198</v>
      </c>
      <c r="C528" s="80" t="s">
        <v>203</v>
      </c>
      <c r="D528" s="78">
        <v>17.850000000000001</v>
      </c>
    </row>
    <row r="529" spans="1:4" ht="22.5" x14ac:dyDescent="0.25">
      <c r="A529" s="80" t="s">
        <v>1199</v>
      </c>
      <c r="B529" s="79" t="s">
        <v>1200</v>
      </c>
      <c r="C529" s="80" t="s">
        <v>203</v>
      </c>
      <c r="D529" s="78">
        <v>21.1</v>
      </c>
    </row>
    <row r="530" spans="1:4" ht="22.5" x14ac:dyDescent="0.25">
      <c r="A530" s="80" t="s">
        <v>1201</v>
      </c>
      <c r="B530" s="79" t="s">
        <v>1202</v>
      </c>
      <c r="C530" s="80" t="s">
        <v>203</v>
      </c>
      <c r="D530" s="78">
        <v>21.9</v>
      </c>
    </row>
    <row r="531" spans="1:4" ht="22.5" x14ac:dyDescent="0.25">
      <c r="A531" s="80" t="s">
        <v>1203</v>
      </c>
      <c r="B531" s="79" t="s">
        <v>1204</v>
      </c>
      <c r="C531" s="80" t="s">
        <v>190</v>
      </c>
      <c r="D531" s="78">
        <v>107.77</v>
      </c>
    </row>
    <row r="532" spans="1:4" ht="22.5" x14ac:dyDescent="0.25">
      <c r="A532" s="80" t="s">
        <v>1205</v>
      </c>
      <c r="B532" s="79" t="s">
        <v>1206</v>
      </c>
      <c r="C532" s="80" t="s">
        <v>190</v>
      </c>
      <c r="D532" s="78">
        <v>147.9</v>
      </c>
    </row>
    <row r="533" spans="1:4" ht="22.5" x14ac:dyDescent="0.25">
      <c r="A533" s="80" t="s">
        <v>1207</v>
      </c>
      <c r="B533" s="79" t="s">
        <v>1208</v>
      </c>
      <c r="C533" s="80" t="s">
        <v>190</v>
      </c>
      <c r="D533" s="78">
        <v>193.62</v>
      </c>
    </row>
    <row r="534" spans="1:4" ht="22.5" x14ac:dyDescent="0.25">
      <c r="A534" s="80" t="s">
        <v>1209</v>
      </c>
      <c r="B534" s="79" t="s">
        <v>1210</v>
      </c>
      <c r="C534" s="80" t="s">
        <v>190</v>
      </c>
      <c r="D534" s="78">
        <v>244.93</v>
      </c>
    </row>
    <row r="535" spans="1:4" ht="22.5" x14ac:dyDescent="0.25">
      <c r="A535" s="80" t="s">
        <v>1211</v>
      </c>
      <c r="B535" s="79" t="s">
        <v>1212</v>
      </c>
      <c r="C535" s="80" t="s">
        <v>190</v>
      </c>
      <c r="D535" s="78">
        <v>301.82</v>
      </c>
    </row>
    <row r="536" spans="1:4" ht="22.5" x14ac:dyDescent="0.25">
      <c r="A536" s="80" t="s">
        <v>1213</v>
      </c>
      <c r="B536" s="79" t="s">
        <v>1214</v>
      </c>
      <c r="C536" s="80" t="s">
        <v>190</v>
      </c>
      <c r="D536" s="78">
        <v>364.31</v>
      </c>
    </row>
    <row r="537" spans="1:4" ht="22.5" x14ac:dyDescent="0.25">
      <c r="A537" s="80" t="s">
        <v>1215</v>
      </c>
      <c r="B537" s="79" t="s">
        <v>1216</v>
      </c>
      <c r="C537" s="80" t="s">
        <v>190</v>
      </c>
      <c r="D537" s="78">
        <v>432.38</v>
      </c>
    </row>
    <row r="538" spans="1:4" x14ac:dyDescent="0.25">
      <c r="A538" s="81"/>
      <c r="B538" s="76" t="s">
        <v>210</v>
      </c>
      <c r="C538" s="80"/>
      <c r="D538" s="82"/>
    </row>
    <row r="539" spans="1:4" ht="18.75" customHeight="1" x14ac:dyDescent="0.25">
      <c r="A539" s="83" t="s">
        <v>1217</v>
      </c>
      <c r="B539" s="84" t="s">
        <v>1218</v>
      </c>
      <c r="C539" s="80"/>
      <c r="D539" s="82"/>
    </row>
    <row r="540" spans="1:4" x14ac:dyDescent="0.25">
      <c r="A540" s="80" t="s">
        <v>1219</v>
      </c>
      <c r="B540" s="79" t="s">
        <v>1220</v>
      </c>
      <c r="C540" s="80" t="s">
        <v>190</v>
      </c>
      <c r="D540" s="78">
        <v>2.41</v>
      </c>
    </row>
    <row r="541" spans="1:4" x14ac:dyDescent="0.25">
      <c r="A541" s="80" t="s">
        <v>1221</v>
      </c>
      <c r="B541" s="79" t="s">
        <v>1222</v>
      </c>
      <c r="C541" s="80" t="s">
        <v>190</v>
      </c>
      <c r="D541" s="78">
        <v>29.93</v>
      </c>
    </row>
    <row r="542" spans="1:4" x14ac:dyDescent="0.25">
      <c r="A542" s="80" t="s">
        <v>1223</v>
      </c>
      <c r="B542" s="79" t="s">
        <v>1224</v>
      </c>
      <c r="C542" s="80" t="s">
        <v>190</v>
      </c>
      <c r="D542" s="78">
        <v>92.31</v>
      </c>
    </row>
    <row r="543" spans="1:4" x14ac:dyDescent="0.25">
      <c r="A543" s="80" t="s">
        <v>1225</v>
      </c>
      <c r="B543" s="79" t="s">
        <v>1226</v>
      </c>
      <c r="C543" s="80" t="s">
        <v>190</v>
      </c>
      <c r="D543" s="78">
        <v>2.89</v>
      </c>
    </row>
    <row r="544" spans="1:4" ht="22.5" x14ac:dyDescent="0.25">
      <c r="A544" s="80" t="s">
        <v>1227</v>
      </c>
      <c r="B544" s="79" t="s">
        <v>1228</v>
      </c>
      <c r="C544" s="80" t="s">
        <v>190</v>
      </c>
      <c r="D544" s="78">
        <v>137.28</v>
      </c>
    </row>
    <row r="545" spans="1:4" x14ac:dyDescent="0.25">
      <c r="A545" s="80" t="s">
        <v>1229</v>
      </c>
      <c r="B545" s="79" t="s">
        <v>1230</v>
      </c>
      <c r="C545" s="80" t="s">
        <v>190</v>
      </c>
      <c r="D545" s="78">
        <v>14.9</v>
      </c>
    </row>
    <row r="546" spans="1:4" x14ac:dyDescent="0.25">
      <c r="A546" s="80" t="s">
        <v>1231</v>
      </c>
      <c r="B546" s="79" t="s">
        <v>1232</v>
      </c>
      <c r="C546" s="80" t="s">
        <v>190</v>
      </c>
      <c r="D546" s="78">
        <v>2.67</v>
      </c>
    </row>
    <row r="547" spans="1:4" ht="22.5" x14ac:dyDescent="0.25">
      <c r="A547" s="80" t="s">
        <v>1233</v>
      </c>
      <c r="B547" s="79" t="s">
        <v>1234</v>
      </c>
      <c r="C547" s="80" t="s">
        <v>203</v>
      </c>
      <c r="D547" s="78">
        <v>3.86</v>
      </c>
    </row>
    <row r="548" spans="1:4" ht="22.5" x14ac:dyDescent="0.25">
      <c r="A548" s="80" t="s">
        <v>1235</v>
      </c>
      <c r="B548" s="79" t="s">
        <v>1236</v>
      </c>
      <c r="C548" s="80" t="s">
        <v>203</v>
      </c>
      <c r="D548" s="78">
        <v>3.86</v>
      </c>
    </row>
    <row r="549" spans="1:4" ht="22.5" x14ac:dyDescent="0.25">
      <c r="A549" s="80" t="s">
        <v>1237</v>
      </c>
      <c r="B549" s="79" t="s">
        <v>1238</v>
      </c>
      <c r="C549" s="80" t="s">
        <v>203</v>
      </c>
      <c r="D549" s="78">
        <v>3.86</v>
      </c>
    </row>
    <row r="550" spans="1:4" ht="22.5" x14ac:dyDescent="0.25">
      <c r="A550" s="80" t="s">
        <v>1239</v>
      </c>
      <c r="B550" s="79" t="s">
        <v>1240</v>
      </c>
      <c r="C550" s="80" t="s">
        <v>203</v>
      </c>
      <c r="D550" s="78">
        <v>3.86</v>
      </c>
    </row>
    <row r="551" spans="1:4" ht="22.5" x14ac:dyDescent="0.25">
      <c r="A551" s="80" t="s">
        <v>1241</v>
      </c>
      <c r="B551" s="79" t="s">
        <v>1242</v>
      </c>
      <c r="C551" s="80" t="s">
        <v>203</v>
      </c>
      <c r="D551" s="78">
        <v>3.86</v>
      </c>
    </row>
    <row r="552" spans="1:4" ht="22.5" x14ac:dyDescent="0.25">
      <c r="A552" s="80" t="s">
        <v>1243</v>
      </c>
      <c r="B552" s="79" t="s">
        <v>1244</v>
      </c>
      <c r="C552" s="80" t="s">
        <v>203</v>
      </c>
      <c r="D552" s="78">
        <v>3.86</v>
      </c>
    </row>
    <row r="553" spans="1:4" ht="22.5" x14ac:dyDescent="0.25">
      <c r="A553" s="80" t="s">
        <v>1245</v>
      </c>
      <c r="B553" s="79" t="s">
        <v>1246</v>
      </c>
      <c r="C553" s="80" t="s">
        <v>203</v>
      </c>
      <c r="D553" s="78">
        <v>3.86</v>
      </c>
    </row>
    <row r="554" spans="1:4" ht="22.5" x14ac:dyDescent="0.25">
      <c r="A554" s="80" t="s">
        <v>1247</v>
      </c>
      <c r="B554" s="79" t="s">
        <v>1248</v>
      </c>
      <c r="C554" s="80" t="s">
        <v>203</v>
      </c>
      <c r="D554" s="78">
        <v>3.86</v>
      </c>
    </row>
    <row r="555" spans="1:4" ht="22.5" x14ac:dyDescent="0.25">
      <c r="A555" s="80" t="s">
        <v>1249</v>
      </c>
      <c r="B555" s="79" t="s">
        <v>1250</v>
      </c>
      <c r="C555" s="80" t="s">
        <v>203</v>
      </c>
      <c r="D555" s="78">
        <v>3.86</v>
      </c>
    </row>
    <row r="556" spans="1:4" ht="22.5" x14ac:dyDescent="0.25">
      <c r="A556" s="80" t="s">
        <v>1251</v>
      </c>
      <c r="B556" s="79" t="s">
        <v>1252</v>
      </c>
      <c r="C556" s="80" t="s">
        <v>203</v>
      </c>
      <c r="D556" s="78">
        <v>4.17</v>
      </c>
    </row>
    <row r="557" spans="1:4" ht="22.5" x14ac:dyDescent="0.25">
      <c r="A557" s="80" t="s">
        <v>1253</v>
      </c>
      <c r="B557" s="79" t="s">
        <v>1254</v>
      </c>
      <c r="C557" s="80" t="s">
        <v>203</v>
      </c>
      <c r="D557" s="78">
        <v>4.17</v>
      </c>
    </row>
    <row r="558" spans="1:4" ht="22.5" x14ac:dyDescent="0.25">
      <c r="A558" s="80" t="s">
        <v>1255</v>
      </c>
      <c r="B558" s="79" t="s">
        <v>1256</v>
      </c>
      <c r="C558" s="80" t="s">
        <v>203</v>
      </c>
      <c r="D558" s="78">
        <v>4.17</v>
      </c>
    </row>
    <row r="559" spans="1:4" ht="22.5" x14ac:dyDescent="0.25">
      <c r="A559" s="80" t="s">
        <v>1257</v>
      </c>
      <c r="B559" s="79" t="s">
        <v>1258</v>
      </c>
      <c r="C559" s="80" t="s">
        <v>203</v>
      </c>
      <c r="D559" s="78">
        <v>4.17</v>
      </c>
    </row>
    <row r="560" spans="1:4" ht="22.5" x14ac:dyDescent="0.25">
      <c r="A560" s="80" t="s">
        <v>1259</v>
      </c>
      <c r="B560" s="79" t="s">
        <v>1260</v>
      </c>
      <c r="C560" s="80" t="s">
        <v>203</v>
      </c>
      <c r="D560" s="78">
        <v>4.17</v>
      </c>
    </row>
    <row r="561" spans="1:4" ht="22.5" x14ac:dyDescent="0.25">
      <c r="A561" s="80" t="s">
        <v>1261</v>
      </c>
      <c r="B561" s="79" t="s">
        <v>1262</v>
      </c>
      <c r="C561" s="80" t="s">
        <v>203</v>
      </c>
      <c r="D561" s="78">
        <v>4.17</v>
      </c>
    </row>
    <row r="562" spans="1:4" ht="22.5" x14ac:dyDescent="0.25">
      <c r="A562" s="80" t="s">
        <v>1263</v>
      </c>
      <c r="B562" s="79" t="s">
        <v>1264</v>
      </c>
      <c r="C562" s="80" t="s">
        <v>203</v>
      </c>
      <c r="D562" s="78">
        <v>4.17</v>
      </c>
    </row>
    <row r="563" spans="1:4" ht="22.5" x14ac:dyDescent="0.25">
      <c r="A563" s="80" t="s">
        <v>1265</v>
      </c>
      <c r="B563" s="79" t="s">
        <v>1266</v>
      </c>
      <c r="C563" s="80" t="s">
        <v>203</v>
      </c>
      <c r="D563" s="78">
        <v>4.17</v>
      </c>
    </row>
    <row r="564" spans="1:4" ht="22.5" x14ac:dyDescent="0.25">
      <c r="A564" s="80" t="s">
        <v>1267</v>
      </c>
      <c r="B564" s="79" t="s">
        <v>1268</v>
      </c>
      <c r="C564" s="80" t="s">
        <v>203</v>
      </c>
      <c r="D564" s="78">
        <v>4.17</v>
      </c>
    </row>
    <row r="565" spans="1:4" ht="22.5" x14ac:dyDescent="0.25">
      <c r="A565" s="80" t="s">
        <v>1269</v>
      </c>
      <c r="B565" s="79" t="s">
        <v>1270</v>
      </c>
      <c r="C565" s="80" t="s">
        <v>203</v>
      </c>
      <c r="D565" s="78">
        <v>5.25</v>
      </c>
    </row>
    <row r="566" spans="1:4" ht="22.5" x14ac:dyDescent="0.25">
      <c r="A566" s="80" t="s">
        <v>1271</v>
      </c>
      <c r="B566" s="79" t="s">
        <v>1272</v>
      </c>
      <c r="C566" s="80" t="s">
        <v>203</v>
      </c>
      <c r="D566" s="78">
        <v>5.25</v>
      </c>
    </row>
    <row r="567" spans="1:4" ht="22.5" x14ac:dyDescent="0.25">
      <c r="A567" s="80" t="s">
        <v>1273</v>
      </c>
      <c r="B567" s="79" t="s">
        <v>1274</v>
      </c>
      <c r="C567" s="80" t="s">
        <v>203</v>
      </c>
      <c r="D567" s="78">
        <v>5.25</v>
      </c>
    </row>
    <row r="568" spans="1:4" ht="22.5" x14ac:dyDescent="0.25">
      <c r="A568" s="80" t="s">
        <v>1275</v>
      </c>
      <c r="B568" s="79" t="s">
        <v>1276</v>
      </c>
      <c r="C568" s="80" t="s">
        <v>203</v>
      </c>
      <c r="D568" s="78">
        <v>5.25</v>
      </c>
    </row>
    <row r="569" spans="1:4" ht="22.5" x14ac:dyDescent="0.25">
      <c r="A569" s="80" t="s">
        <v>1277</v>
      </c>
      <c r="B569" s="79" t="s">
        <v>1278</v>
      </c>
      <c r="C569" s="80" t="s">
        <v>203</v>
      </c>
      <c r="D569" s="78">
        <v>5.25</v>
      </c>
    </row>
    <row r="570" spans="1:4" ht="22.5" x14ac:dyDescent="0.25">
      <c r="A570" s="80" t="s">
        <v>1279</v>
      </c>
      <c r="B570" s="79" t="s">
        <v>1280</v>
      </c>
      <c r="C570" s="80" t="s">
        <v>203</v>
      </c>
      <c r="D570" s="78">
        <v>5.25</v>
      </c>
    </row>
    <row r="571" spans="1:4" ht="22.5" x14ac:dyDescent="0.25">
      <c r="A571" s="80" t="s">
        <v>1281</v>
      </c>
      <c r="B571" s="79" t="s">
        <v>1282</v>
      </c>
      <c r="C571" s="80" t="s">
        <v>203</v>
      </c>
      <c r="D571" s="78">
        <v>5.25</v>
      </c>
    </row>
    <row r="572" spans="1:4" ht="22.5" x14ac:dyDescent="0.25">
      <c r="A572" s="80" t="s">
        <v>1283</v>
      </c>
      <c r="B572" s="79" t="s">
        <v>1284</v>
      </c>
      <c r="C572" s="80" t="s">
        <v>203</v>
      </c>
      <c r="D572" s="78">
        <v>5.25</v>
      </c>
    </row>
    <row r="573" spans="1:4" ht="22.5" x14ac:dyDescent="0.25">
      <c r="A573" s="80" t="s">
        <v>1285</v>
      </c>
      <c r="B573" s="79" t="s">
        <v>1286</v>
      </c>
      <c r="C573" s="80" t="s">
        <v>203</v>
      </c>
      <c r="D573" s="78">
        <v>5.25</v>
      </c>
    </row>
    <row r="574" spans="1:4" ht="22.5" x14ac:dyDescent="0.25">
      <c r="A574" s="80" t="s">
        <v>1287</v>
      </c>
      <c r="B574" s="79" t="s">
        <v>1288</v>
      </c>
      <c r="C574" s="80" t="s">
        <v>203</v>
      </c>
      <c r="D574" s="78">
        <v>6.37</v>
      </c>
    </row>
    <row r="575" spans="1:4" ht="22.5" x14ac:dyDescent="0.25">
      <c r="A575" s="80" t="s">
        <v>1289</v>
      </c>
      <c r="B575" s="79" t="s">
        <v>1290</v>
      </c>
      <c r="C575" s="80" t="s">
        <v>203</v>
      </c>
      <c r="D575" s="78">
        <v>6.37</v>
      </c>
    </row>
    <row r="576" spans="1:4" ht="22.5" x14ac:dyDescent="0.25">
      <c r="A576" s="80" t="s">
        <v>1291</v>
      </c>
      <c r="B576" s="79" t="s">
        <v>1292</v>
      </c>
      <c r="C576" s="80" t="s">
        <v>203</v>
      </c>
      <c r="D576" s="78">
        <v>6.37</v>
      </c>
    </row>
    <row r="577" spans="1:4" ht="22.5" x14ac:dyDescent="0.25">
      <c r="A577" s="80" t="s">
        <v>1293</v>
      </c>
      <c r="B577" s="79" t="s">
        <v>1294</v>
      </c>
      <c r="C577" s="80" t="s">
        <v>203</v>
      </c>
      <c r="D577" s="78">
        <v>6.37</v>
      </c>
    </row>
    <row r="578" spans="1:4" ht="22.5" x14ac:dyDescent="0.25">
      <c r="A578" s="80" t="s">
        <v>1295</v>
      </c>
      <c r="B578" s="79" t="s">
        <v>1296</v>
      </c>
      <c r="C578" s="80" t="s">
        <v>203</v>
      </c>
      <c r="D578" s="78">
        <v>6.37</v>
      </c>
    </row>
    <row r="579" spans="1:4" ht="22.5" x14ac:dyDescent="0.25">
      <c r="A579" s="80" t="s">
        <v>1297</v>
      </c>
      <c r="B579" s="79" t="s">
        <v>1298</v>
      </c>
      <c r="C579" s="80" t="s">
        <v>203</v>
      </c>
      <c r="D579" s="78">
        <v>6.37</v>
      </c>
    </row>
    <row r="580" spans="1:4" ht="22.5" x14ac:dyDescent="0.25">
      <c r="A580" s="80" t="s">
        <v>1299</v>
      </c>
      <c r="B580" s="79" t="s">
        <v>1300</v>
      </c>
      <c r="C580" s="80" t="s">
        <v>203</v>
      </c>
      <c r="D580" s="78">
        <v>6.37</v>
      </c>
    </row>
    <row r="581" spans="1:4" ht="22.5" x14ac:dyDescent="0.25">
      <c r="A581" s="80" t="s">
        <v>1301</v>
      </c>
      <c r="B581" s="79" t="s">
        <v>1302</v>
      </c>
      <c r="C581" s="80" t="s">
        <v>203</v>
      </c>
      <c r="D581" s="78">
        <v>6.37</v>
      </c>
    </row>
    <row r="582" spans="1:4" ht="22.5" x14ac:dyDescent="0.25">
      <c r="A582" s="80" t="s">
        <v>1303</v>
      </c>
      <c r="B582" s="79" t="s">
        <v>1304</v>
      </c>
      <c r="C582" s="80" t="s">
        <v>203</v>
      </c>
      <c r="D582" s="78">
        <v>6.37</v>
      </c>
    </row>
    <row r="583" spans="1:4" ht="22.5" x14ac:dyDescent="0.25">
      <c r="A583" s="80" t="s">
        <v>1305</v>
      </c>
      <c r="B583" s="79" t="s">
        <v>1306</v>
      </c>
      <c r="C583" s="80" t="s">
        <v>203</v>
      </c>
      <c r="D583" s="78">
        <v>8.26</v>
      </c>
    </row>
    <row r="584" spans="1:4" ht="22.5" x14ac:dyDescent="0.25">
      <c r="A584" s="80" t="s">
        <v>1307</v>
      </c>
      <c r="B584" s="79" t="s">
        <v>1308</v>
      </c>
      <c r="C584" s="80" t="s">
        <v>203</v>
      </c>
      <c r="D584" s="78">
        <v>8.26</v>
      </c>
    </row>
    <row r="585" spans="1:4" ht="22.5" x14ac:dyDescent="0.25">
      <c r="A585" s="80" t="s">
        <v>1309</v>
      </c>
      <c r="B585" s="79" t="s">
        <v>1310</v>
      </c>
      <c r="C585" s="80" t="s">
        <v>203</v>
      </c>
      <c r="D585" s="78">
        <v>8.26</v>
      </c>
    </row>
    <row r="586" spans="1:4" ht="22.5" x14ac:dyDescent="0.25">
      <c r="A586" s="80" t="s">
        <v>1311</v>
      </c>
      <c r="B586" s="79" t="s">
        <v>1312</v>
      </c>
      <c r="C586" s="80" t="s">
        <v>203</v>
      </c>
      <c r="D586" s="78">
        <v>8.26</v>
      </c>
    </row>
    <row r="587" spans="1:4" ht="22.5" x14ac:dyDescent="0.25">
      <c r="A587" s="80" t="s">
        <v>1313</v>
      </c>
      <c r="B587" s="79" t="s">
        <v>1314</v>
      </c>
      <c r="C587" s="80" t="s">
        <v>203</v>
      </c>
      <c r="D587" s="78">
        <v>8.26</v>
      </c>
    </row>
    <row r="588" spans="1:4" ht="22.5" x14ac:dyDescent="0.25">
      <c r="A588" s="80" t="s">
        <v>1315</v>
      </c>
      <c r="B588" s="79" t="s">
        <v>1316</v>
      </c>
      <c r="C588" s="80" t="s">
        <v>203</v>
      </c>
      <c r="D588" s="78">
        <v>8.26</v>
      </c>
    </row>
    <row r="589" spans="1:4" ht="22.5" x14ac:dyDescent="0.25">
      <c r="A589" s="80" t="s">
        <v>1317</v>
      </c>
      <c r="B589" s="79" t="s">
        <v>1318</v>
      </c>
      <c r="C589" s="80" t="s">
        <v>203</v>
      </c>
      <c r="D589" s="78">
        <v>8.26</v>
      </c>
    </row>
    <row r="590" spans="1:4" ht="22.5" x14ac:dyDescent="0.25">
      <c r="A590" s="80" t="s">
        <v>1319</v>
      </c>
      <c r="B590" s="79" t="s">
        <v>1320</v>
      </c>
      <c r="C590" s="80" t="s">
        <v>203</v>
      </c>
      <c r="D590" s="78">
        <v>8.26</v>
      </c>
    </row>
    <row r="591" spans="1:4" ht="22.5" x14ac:dyDescent="0.25">
      <c r="A591" s="80" t="s">
        <v>1321</v>
      </c>
      <c r="B591" s="79" t="s">
        <v>1322</v>
      </c>
      <c r="C591" s="80" t="s">
        <v>203</v>
      </c>
      <c r="D591" s="78">
        <v>8.26</v>
      </c>
    </row>
    <row r="592" spans="1:4" ht="22.5" x14ac:dyDescent="0.25">
      <c r="A592" s="80" t="s">
        <v>1323</v>
      </c>
      <c r="B592" s="79" t="s">
        <v>1324</v>
      </c>
      <c r="C592" s="80" t="s">
        <v>203</v>
      </c>
      <c r="D592" s="78">
        <v>10.07</v>
      </c>
    </row>
    <row r="593" spans="1:4" ht="22.5" x14ac:dyDescent="0.25">
      <c r="A593" s="80" t="s">
        <v>1325</v>
      </c>
      <c r="B593" s="79" t="s">
        <v>1326</v>
      </c>
      <c r="C593" s="80" t="s">
        <v>203</v>
      </c>
      <c r="D593" s="78">
        <v>10.07</v>
      </c>
    </row>
    <row r="594" spans="1:4" ht="22.5" x14ac:dyDescent="0.25">
      <c r="A594" s="80" t="s">
        <v>1327</v>
      </c>
      <c r="B594" s="79" t="s">
        <v>1328</v>
      </c>
      <c r="C594" s="80" t="s">
        <v>203</v>
      </c>
      <c r="D594" s="78">
        <v>10.07</v>
      </c>
    </row>
    <row r="595" spans="1:4" ht="22.5" x14ac:dyDescent="0.25">
      <c r="A595" s="80" t="s">
        <v>1329</v>
      </c>
      <c r="B595" s="79" t="s">
        <v>1330</v>
      </c>
      <c r="C595" s="80" t="s">
        <v>203</v>
      </c>
      <c r="D595" s="78">
        <v>10.07</v>
      </c>
    </row>
    <row r="596" spans="1:4" ht="22.5" x14ac:dyDescent="0.25">
      <c r="A596" s="80" t="s">
        <v>1331</v>
      </c>
      <c r="B596" s="79" t="s">
        <v>1332</v>
      </c>
      <c r="C596" s="80" t="s">
        <v>203</v>
      </c>
      <c r="D596" s="78">
        <v>10.07</v>
      </c>
    </row>
    <row r="597" spans="1:4" ht="22.5" x14ac:dyDescent="0.25">
      <c r="A597" s="80" t="s">
        <v>1333</v>
      </c>
      <c r="B597" s="79" t="s">
        <v>1334</v>
      </c>
      <c r="C597" s="80" t="s">
        <v>203</v>
      </c>
      <c r="D597" s="78">
        <v>10.07</v>
      </c>
    </row>
    <row r="598" spans="1:4" ht="22.5" x14ac:dyDescent="0.25">
      <c r="A598" s="80" t="s">
        <v>1335</v>
      </c>
      <c r="B598" s="79" t="s">
        <v>1336</v>
      </c>
      <c r="C598" s="80" t="s">
        <v>203</v>
      </c>
      <c r="D598" s="78">
        <v>10.07</v>
      </c>
    </row>
    <row r="599" spans="1:4" ht="22.5" x14ac:dyDescent="0.25">
      <c r="A599" s="80" t="s">
        <v>1337</v>
      </c>
      <c r="B599" s="79" t="s">
        <v>1338</v>
      </c>
      <c r="C599" s="80" t="s">
        <v>203</v>
      </c>
      <c r="D599" s="78">
        <v>10.07</v>
      </c>
    </row>
    <row r="600" spans="1:4" ht="22.5" x14ac:dyDescent="0.25">
      <c r="A600" s="80" t="s">
        <v>1339</v>
      </c>
      <c r="B600" s="79" t="s">
        <v>1340</v>
      </c>
      <c r="C600" s="80" t="s">
        <v>203</v>
      </c>
      <c r="D600" s="78">
        <v>10.07</v>
      </c>
    </row>
    <row r="601" spans="1:4" ht="22.5" x14ac:dyDescent="0.25">
      <c r="A601" s="80" t="s">
        <v>1341</v>
      </c>
      <c r="B601" s="79" t="s">
        <v>1342</v>
      </c>
      <c r="C601" s="80" t="s">
        <v>203</v>
      </c>
      <c r="D601" s="78">
        <v>14.05</v>
      </c>
    </row>
    <row r="602" spans="1:4" ht="22.5" x14ac:dyDescent="0.25">
      <c r="A602" s="80" t="s">
        <v>1343</v>
      </c>
      <c r="B602" s="79" t="s">
        <v>1344</v>
      </c>
      <c r="C602" s="80" t="s">
        <v>203</v>
      </c>
      <c r="D602" s="78">
        <v>14.05</v>
      </c>
    </row>
    <row r="603" spans="1:4" ht="22.5" x14ac:dyDescent="0.25">
      <c r="A603" s="80" t="s">
        <v>1345</v>
      </c>
      <c r="B603" s="79" t="s">
        <v>1346</v>
      </c>
      <c r="C603" s="80" t="s">
        <v>203</v>
      </c>
      <c r="D603" s="78">
        <v>14.05</v>
      </c>
    </row>
    <row r="604" spans="1:4" ht="22.5" x14ac:dyDescent="0.25">
      <c r="A604" s="80" t="s">
        <v>1347</v>
      </c>
      <c r="B604" s="79" t="s">
        <v>1348</v>
      </c>
      <c r="C604" s="80" t="s">
        <v>203</v>
      </c>
      <c r="D604" s="78">
        <v>14.05</v>
      </c>
    </row>
    <row r="605" spans="1:4" ht="22.5" x14ac:dyDescent="0.25">
      <c r="A605" s="80" t="s">
        <v>1349</v>
      </c>
      <c r="B605" s="79" t="s">
        <v>1350</v>
      </c>
      <c r="C605" s="80" t="s">
        <v>203</v>
      </c>
      <c r="D605" s="78">
        <v>14.05</v>
      </c>
    </row>
    <row r="606" spans="1:4" ht="22.5" x14ac:dyDescent="0.25">
      <c r="A606" s="80" t="s">
        <v>1351</v>
      </c>
      <c r="B606" s="79" t="s">
        <v>1352</v>
      </c>
      <c r="C606" s="80" t="s">
        <v>203</v>
      </c>
      <c r="D606" s="78">
        <v>14.05</v>
      </c>
    </row>
    <row r="607" spans="1:4" ht="22.5" x14ac:dyDescent="0.25">
      <c r="A607" s="80" t="s">
        <v>1353</v>
      </c>
      <c r="B607" s="79" t="s">
        <v>1354</v>
      </c>
      <c r="C607" s="80" t="s">
        <v>203</v>
      </c>
      <c r="D607" s="78">
        <v>14.05</v>
      </c>
    </row>
    <row r="608" spans="1:4" ht="22.5" x14ac:dyDescent="0.25">
      <c r="A608" s="80" t="s">
        <v>1355</v>
      </c>
      <c r="B608" s="79" t="s">
        <v>1356</v>
      </c>
      <c r="C608" s="80" t="s">
        <v>203</v>
      </c>
      <c r="D608" s="78">
        <v>14.05</v>
      </c>
    </row>
    <row r="609" spans="1:4" ht="22.5" x14ac:dyDescent="0.25">
      <c r="A609" s="80" t="s">
        <v>1357</v>
      </c>
      <c r="B609" s="79" t="s">
        <v>1358</v>
      </c>
      <c r="C609" s="80" t="s">
        <v>203</v>
      </c>
      <c r="D609" s="78">
        <v>14.05</v>
      </c>
    </row>
    <row r="610" spans="1:4" ht="22.5" x14ac:dyDescent="0.25">
      <c r="A610" s="80" t="s">
        <v>1359</v>
      </c>
      <c r="B610" s="79" t="s">
        <v>1360</v>
      </c>
      <c r="C610" s="80" t="s">
        <v>203</v>
      </c>
      <c r="D610" s="78">
        <v>18.149999999999999</v>
      </c>
    </row>
    <row r="611" spans="1:4" ht="22.5" x14ac:dyDescent="0.25">
      <c r="A611" s="80" t="s">
        <v>1361</v>
      </c>
      <c r="B611" s="79" t="s">
        <v>1362</v>
      </c>
      <c r="C611" s="80" t="s">
        <v>203</v>
      </c>
      <c r="D611" s="78">
        <v>18.149999999999999</v>
      </c>
    </row>
    <row r="612" spans="1:4" ht="22.5" x14ac:dyDescent="0.25">
      <c r="A612" s="80" t="s">
        <v>1363</v>
      </c>
      <c r="B612" s="79" t="s">
        <v>1364</v>
      </c>
      <c r="C612" s="80" t="s">
        <v>203</v>
      </c>
      <c r="D612" s="78">
        <v>18.149999999999999</v>
      </c>
    </row>
    <row r="613" spans="1:4" ht="22.5" x14ac:dyDescent="0.25">
      <c r="A613" s="80" t="s">
        <v>1365</v>
      </c>
      <c r="B613" s="79" t="s">
        <v>1366</v>
      </c>
      <c r="C613" s="80" t="s">
        <v>203</v>
      </c>
      <c r="D613" s="78">
        <v>18.149999999999999</v>
      </c>
    </row>
    <row r="614" spans="1:4" ht="22.5" x14ac:dyDescent="0.25">
      <c r="A614" s="80" t="s">
        <v>1367</v>
      </c>
      <c r="B614" s="79" t="s">
        <v>1368</v>
      </c>
      <c r="C614" s="80" t="s">
        <v>203</v>
      </c>
      <c r="D614" s="78">
        <v>18.149999999999999</v>
      </c>
    </row>
    <row r="615" spans="1:4" ht="22.5" x14ac:dyDescent="0.25">
      <c r="A615" s="80" t="s">
        <v>1369</v>
      </c>
      <c r="B615" s="79" t="s">
        <v>1370</v>
      </c>
      <c r="C615" s="80" t="s">
        <v>203</v>
      </c>
      <c r="D615" s="78">
        <v>18.149999999999999</v>
      </c>
    </row>
    <row r="616" spans="1:4" ht="22.5" x14ac:dyDescent="0.25">
      <c r="A616" s="80" t="s">
        <v>1371</v>
      </c>
      <c r="B616" s="79" t="s">
        <v>1372</v>
      </c>
      <c r="C616" s="80" t="s">
        <v>203</v>
      </c>
      <c r="D616" s="78">
        <v>18.149999999999999</v>
      </c>
    </row>
    <row r="617" spans="1:4" ht="22.5" x14ac:dyDescent="0.25">
      <c r="A617" s="80" t="s">
        <v>1373</v>
      </c>
      <c r="B617" s="79" t="s">
        <v>1374</v>
      </c>
      <c r="C617" s="80" t="s">
        <v>203</v>
      </c>
      <c r="D617" s="78">
        <v>18.149999999999999</v>
      </c>
    </row>
    <row r="618" spans="1:4" ht="22.5" x14ac:dyDescent="0.25">
      <c r="A618" s="80" t="s">
        <v>1375</v>
      </c>
      <c r="B618" s="79" t="s">
        <v>1376</v>
      </c>
      <c r="C618" s="80" t="s">
        <v>203</v>
      </c>
      <c r="D618" s="78">
        <v>18.149999999999999</v>
      </c>
    </row>
    <row r="619" spans="1:4" ht="22.5" x14ac:dyDescent="0.25">
      <c r="A619" s="80" t="s">
        <v>1377</v>
      </c>
      <c r="B619" s="79" t="s">
        <v>1378</v>
      </c>
      <c r="C619" s="80" t="s">
        <v>203</v>
      </c>
      <c r="D619" s="78">
        <v>25.33</v>
      </c>
    </row>
    <row r="620" spans="1:4" ht="22.5" x14ac:dyDescent="0.25">
      <c r="A620" s="80" t="s">
        <v>1379</v>
      </c>
      <c r="B620" s="79" t="s">
        <v>1380</v>
      </c>
      <c r="C620" s="80" t="s">
        <v>203</v>
      </c>
      <c r="D620" s="78">
        <v>25.33</v>
      </c>
    </row>
    <row r="621" spans="1:4" ht="22.5" x14ac:dyDescent="0.25">
      <c r="A621" s="80" t="s">
        <v>1381</v>
      </c>
      <c r="B621" s="79" t="s">
        <v>1382</v>
      </c>
      <c r="C621" s="80" t="s">
        <v>203</v>
      </c>
      <c r="D621" s="78">
        <v>25.33</v>
      </c>
    </row>
    <row r="622" spans="1:4" ht="22.5" x14ac:dyDescent="0.25">
      <c r="A622" s="80" t="s">
        <v>1383</v>
      </c>
      <c r="B622" s="79" t="s">
        <v>1384</v>
      </c>
      <c r="C622" s="80" t="s">
        <v>203</v>
      </c>
      <c r="D622" s="78">
        <v>25.33</v>
      </c>
    </row>
    <row r="623" spans="1:4" ht="22.5" x14ac:dyDescent="0.25">
      <c r="A623" s="80" t="s">
        <v>1385</v>
      </c>
      <c r="B623" s="79" t="s">
        <v>1386</v>
      </c>
      <c r="C623" s="80" t="s">
        <v>203</v>
      </c>
      <c r="D623" s="78">
        <v>25.33</v>
      </c>
    </row>
    <row r="624" spans="1:4" ht="22.5" x14ac:dyDescent="0.25">
      <c r="A624" s="80" t="s">
        <v>1387</v>
      </c>
      <c r="B624" s="79" t="s">
        <v>1388</v>
      </c>
      <c r="C624" s="80" t="s">
        <v>203</v>
      </c>
      <c r="D624" s="78">
        <v>25.33</v>
      </c>
    </row>
    <row r="625" spans="1:4" ht="22.5" x14ac:dyDescent="0.25">
      <c r="A625" s="80" t="s">
        <v>1389</v>
      </c>
      <c r="B625" s="79" t="s">
        <v>1390</v>
      </c>
      <c r="C625" s="80" t="s">
        <v>203</v>
      </c>
      <c r="D625" s="78">
        <v>25.33</v>
      </c>
    </row>
    <row r="626" spans="1:4" ht="22.5" x14ac:dyDescent="0.25">
      <c r="A626" s="80" t="s">
        <v>1391</v>
      </c>
      <c r="B626" s="79" t="s">
        <v>1392</v>
      </c>
      <c r="C626" s="80" t="s">
        <v>203</v>
      </c>
      <c r="D626" s="78">
        <v>25.33</v>
      </c>
    </row>
    <row r="627" spans="1:4" ht="22.5" x14ac:dyDescent="0.25">
      <c r="A627" s="80" t="s">
        <v>1393</v>
      </c>
      <c r="B627" s="79" t="s">
        <v>1394</v>
      </c>
      <c r="C627" s="80" t="s">
        <v>203</v>
      </c>
      <c r="D627" s="78">
        <v>25.33</v>
      </c>
    </row>
    <row r="628" spans="1:4" ht="22.5" x14ac:dyDescent="0.25">
      <c r="A628" s="80" t="s">
        <v>1395</v>
      </c>
      <c r="B628" s="79" t="s">
        <v>1396</v>
      </c>
      <c r="C628" s="80" t="s">
        <v>203</v>
      </c>
      <c r="D628" s="78">
        <v>33.619999999999997</v>
      </c>
    </row>
    <row r="629" spans="1:4" ht="22.5" x14ac:dyDescent="0.25">
      <c r="A629" s="80" t="s">
        <v>1397</v>
      </c>
      <c r="B629" s="79" t="s">
        <v>1398</v>
      </c>
      <c r="C629" s="80" t="s">
        <v>203</v>
      </c>
      <c r="D629" s="78">
        <v>33.619999999999997</v>
      </c>
    </row>
    <row r="630" spans="1:4" ht="22.5" x14ac:dyDescent="0.25">
      <c r="A630" s="80" t="s">
        <v>1399</v>
      </c>
      <c r="B630" s="79" t="s">
        <v>1400</v>
      </c>
      <c r="C630" s="80" t="s">
        <v>203</v>
      </c>
      <c r="D630" s="78">
        <v>33.619999999999997</v>
      </c>
    </row>
    <row r="631" spans="1:4" ht="22.5" x14ac:dyDescent="0.25">
      <c r="A631" s="80" t="s">
        <v>1401</v>
      </c>
      <c r="B631" s="79" t="s">
        <v>1402</v>
      </c>
      <c r="C631" s="80" t="s">
        <v>203</v>
      </c>
      <c r="D631" s="78">
        <v>33.619999999999997</v>
      </c>
    </row>
    <row r="632" spans="1:4" ht="22.5" x14ac:dyDescent="0.25">
      <c r="A632" s="80" t="s">
        <v>1403</v>
      </c>
      <c r="B632" s="79" t="s">
        <v>1404</v>
      </c>
      <c r="C632" s="80" t="s">
        <v>203</v>
      </c>
      <c r="D632" s="78">
        <v>33.619999999999997</v>
      </c>
    </row>
    <row r="633" spans="1:4" ht="22.5" x14ac:dyDescent="0.25">
      <c r="A633" s="80" t="s">
        <v>1405</v>
      </c>
      <c r="B633" s="79" t="s">
        <v>1406</v>
      </c>
      <c r="C633" s="80" t="s">
        <v>203</v>
      </c>
      <c r="D633" s="78">
        <v>33.619999999999997</v>
      </c>
    </row>
    <row r="634" spans="1:4" ht="22.5" x14ac:dyDescent="0.25">
      <c r="A634" s="80" t="s">
        <v>1407</v>
      </c>
      <c r="B634" s="79" t="s">
        <v>1408</v>
      </c>
      <c r="C634" s="80" t="s">
        <v>203</v>
      </c>
      <c r="D634" s="78">
        <v>33.619999999999997</v>
      </c>
    </row>
    <row r="635" spans="1:4" ht="22.5" x14ac:dyDescent="0.25">
      <c r="A635" s="80" t="s">
        <v>1409</v>
      </c>
      <c r="B635" s="79" t="s">
        <v>1410</v>
      </c>
      <c r="C635" s="80" t="s">
        <v>203</v>
      </c>
      <c r="D635" s="78">
        <v>33.619999999999997</v>
      </c>
    </row>
    <row r="636" spans="1:4" ht="22.5" x14ac:dyDescent="0.25">
      <c r="A636" s="80" t="s">
        <v>1411</v>
      </c>
      <c r="B636" s="79" t="s">
        <v>1412</v>
      </c>
      <c r="C636" s="80" t="s">
        <v>203</v>
      </c>
      <c r="D636" s="78">
        <v>33.619999999999997</v>
      </c>
    </row>
    <row r="637" spans="1:4" ht="22.5" x14ac:dyDescent="0.25">
      <c r="A637" s="80" t="s">
        <v>1413</v>
      </c>
      <c r="B637" s="79" t="s">
        <v>1414</v>
      </c>
      <c r="C637" s="80" t="s">
        <v>203</v>
      </c>
      <c r="D637" s="78">
        <v>42.26</v>
      </c>
    </row>
    <row r="638" spans="1:4" ht="22.5" x14ac:dyDescent="0.25">
      <c r="A638" s="80" t="s">
        <v>1415</v>
      </c>
      <c r="B638" s="79" t="s">
        <v>1416</v>
      </c>
      <c r="C638" s="80" t="s">
        <v>203</v>
      </c>
      <c r="D638" s="78">
        <v>42.26</v>
      </c>
    </row>
    <row r="639" spans="1:4" ht="22.5" x14ac:dyDescent="0.25">
      <c r="A639" s="80" t="s">
        <v>1417</v>
      </c>
      <c r="B639" s="79" t="s">
        <v>1418</v>
      </c>
      <c r="C639" s="80" t="s">
        <v>203</v>
      </c>
      <c r="D639" s="78">
        <v>42.26</v>
      </c>
    </row>
    <row r="640" spans="1:4" ht="22.5" x14ac:dyDescent="0.25">
      <c r="A640" s="80" t="s">
        <v>1419</v>
      </c>
      <c r="B640" s="79" t="s">
        <v>1420</v>
      </c>
      <c r="C640" s="80" t="s">
        <v>203</v>
      </c>
      <c r="D640" s="78">
        <v>42.26</v>
      </c>
    </row>
    <row r="641" spans="1:4" ht="22.5" x14ac:dyDescent="0.25">
      <c r="A641" s="80" t="s">
        <v>1421</v>
      </c>
      <c r="B641" s="79" t="s">
        <v>1422</v>
      </c>
      <c r="C641" s="80" t="s">
        <v>203</v>
      </c>
      <c r="D641" s="78">
        <v>42.26</v>
      </c>
    </row>
    <row r="642" spans="1:4" ht="22.5" x14ac:dyDescent="0.25">
      <c r="A642" s="80" t="s">
        <v>1423</v>
      </c>
      <c r="B642" s="79" t="s">
        <v>1424</v>
      </c>
      <c r="C642" s="80" t="s">
        <v>203</v>
      </c>
      <c r="D642" s="78">
        <v>42.26</v>
      </c>
    </row>
    <row r="643" spans="1:4" ht="22.5" x14ac:dyDescent="0.25">
      <c r="A643" s="80" t="s">
        <v>1425</v>
      </c>
      <c r="B643" s="79" t="s">
        <v>1426</v>
      </c>
      <c r="C643" s="80" t="s">
        <v>203</v>
      </c>
      <c r="D643" s="78">
        <v>42.26</v>
      </c>
    </row>
    <row r="644" spans="1:4" ht="22.5" x14ac:dyDescent="0.25">
      <c r="A644" s="80" t="s">
        <v>1427</v>
      </c>
      <c r="B644" s="79" t="s">
        <v>1428</v>
      </c>
      <c r="C644" s="80" t="s">
        <v>203</v>
      </c>
      <c r="D644" s="78">
        <v>42.26</v>
      </c>
    </row>
    <row r="645" spans="1:4" ht="22.5" x14ac:dyDescent="0.25">
      <c r="A645" s="80" t="s">
        <v>1429</v>
      </c>
      <c r="B645" s="79" t="s">
        <v>1430</v>
      </c>
      <c r="C645" s="80" t="s">
        <v>203</v>
      </c>
      <c r="D645" s="78">
        <v>42.26</v>
      </c>
    </row>
    <row r="646" spans="1:4" ht="22.5" x14ac:dyDescent="0.25">
      <c r="A646" s="80" t="s">
        <v>1431</v>
      </c>
      <c r="B646" s="79" t="s">
        <v>1432</v>
      </c>
      <c r="C646" s="80" t="s">
        <v>203</v>
      </c>
      <c r="D646" s="78">
        <v>53.02</v>
      </c>
    </row>
    <row r="647" spans="1:4" ht="22.5" x14ac:dyDescent="0.25">
      <c r="A647" s="80" t="s">
        <v>1433</v>
      </c>
      <c r="B647" s="79" t="s">
        <v>1434</v>
      </c>
      <c r="C647" s="80" t="s">
        <v>203</v>
      </c>
      <c r="D647" s="78">
        <v>53.02</v>
      </c>
    </row>
    <row r="648" spans="1:4" ht="22.5" x14ac:dyDescent="0.25">
      <c r="A648" s="80" t="s">
        <v>1435</v>
      </c>
      <c r="B648" s="79" t="s">
        <v>1436</v>
      </c>
      <c r="C648" s="80" t="s">
        <v>203</v>
      </c>
      <c r="D648" s="78">
        <v>53.02</v>
      </c>
    </row>
    <row r="649" spans="1:4" ht="22.5" x14ac:dyDescent="0.25">
      <c r="A649" s="80" t="s">
        <v>1437</v>
      </c>
      <c r="B649" s="79" t="s">
        <v>1438</v>
      </c>
      <c r="C649" s="80" t="s">
        <v>203</v>
      </c>
      <c r="D649" s="78">
        <v>53.02</v>
      </c>
    </row>
    <row r="650" spans="1:4" ht="22.5" x14ac:dyDescent="0.25">
      <c r="A650" s="80" t="s">
        <v>1439</v>
      </c>
      <c r="B650" s="79" t="s">
        <v>1440</v>
      </c>
      <c r="C650" s="80" t="s">
        <v>203</v>
      </c>
      <c r="D650" s="78">
        <v>53.02</v>
      </c>
    </row>
    <row r="651" spans="1:4" ht="22.5" x14ac:dyDescent="0.25">
      <c r="A651" s="80" t="s">
        <v>1441</v>
      </c>
      <c r="B651" s="79" t="s">
        <v>1442</v>
      </c>
      <c r="C651" s="80" t="s">
        <v>203</v>
      </c>
      <c r="D651" s="78">
        <v>53.02</v>
      </c>
    </row>
    <row r="652" spans="1:4" ht="22.5" x14ac:dyDescent="0.25">
      <c r="A652" s="80" t="s">
        <v>1443</v>
      </c>
      <c r="B652" s="79" t="s">
        <v>1444</v>
      </c>
      <c r="C652" s="80" t="s">
        <v>203</v>
      </c>
      <c r="D652" s="78">
        <v>53.02</v>
      </c>
    </row>
    <row r="653" spans="1:4" ht="22.5" x14ac:dyDescent="0.25">
      <c r="A653" s="80" t="s">
        <v>1445</v>
      </c>
      <c r="B653" s="79" t="s">
        <v>1446</v>
      </c>
      <c r="C653" s="80" t="s">
        <v>203</v>
      </c>
      <c r="D653" s="78">
        <v>53.02</v>
      </c>
    </row>
    <row r="654" spans="1:4" ht="22.5" x14ac:dyDescent="0.25">
      <c r="A654" s="80" t="s">
        <v>1447</v>
      </c>
      <c r="B654" s="79" t="s">
        <v>1448</v>
      </c>
      <c r="C654" s="80" t="s">
        <v>203</v>
      </c>
      <c r="D654" s="78">
        <v>53.02</v>
      </c>
    </row>
    <row r="655" spans="1:4" ht="22.5" x14ac:dyDescent="0.25">
      <c r="A655" s="80" t="s">
        <v>1449</v>
      </c>
      <c r="B655" s="79" t="s">
        <v>1450</v>
      </c>
      <c r="C655" s="80" t="s">
        <v>203</v>
      </c>
      <c r="D655" s="78">
        <v>64.5</v>
      </c>
    </row>
    <row r="656" spans="1:4" ht="22.5" x14ac:dyDescent="0.25">
      <c r="A656" s="80" t="s">
        <v>1451</v>
      </c>
      <c r="B656" s="79" t="s">
        <v>1452</v>
      </c>
      <c r="C656" s="80" t="s">
        <v>203</v>
      </c>
      <c r="D656" s="78">
        <v>64.5</v>
      </c>
    </row>
    <row r="657" spans="1:4" ht="22.5" x14ac:dyDescent="0.25">
      <c r="A657" s="80" t="s">
        <v>1453</v>
      </c>
      <c r="B657" s="79" t="s">
        <v>1454</v>
      </c>
      <c r="C657" s="80" t="s">
        <v>203</v>
      </c>
      <c r="D657" s="78">
        <v>64.5</v>
      </c>
    </row>
    <row r="658" spans="1:4" ht="22.5" x14ac:dyDescent="0.25">
      <c r="A658" s="80" t="s">
        <v>1455</v>
      </c>
      <c r="B658" s="79" t="s">
        <v>1456</v>
      </c>
      <c r="C658" s="80" t="s">
        <v>203</v>
      </c>
      <c r="D658" s="78">
        <v>64.5</v>
      </c>
    </row>
    <row r="659" spans="1:4" ht="22.5" x14ac:dyDescent="0.25">
      <c r="A659" s="80" t="s">
        <v>1457</v>
      </c>
      <c r="B659" s="79" t="s">
        <v>1458</v>
      </c>
      <c r="C659" s="80" t="s">
        <v>203</v>
      </c>
      <c r="D659" s="78">
        <v>64.5</v>
      </c>
    </row>
    <row r="660" spans="1:4" ht="22.5" x14ac:dyDescent="0.25">
      <c r="A660" s="80" t="s">
        <v>1459</v>
      </c>
      <c r="B660" s="79" t="s">
        <v>1460</v>
      </c>
      <c r="C660" s="80" t="s">
        <v>203</v>
      </c>
      <c r="D660" s="78">
        <v>64.5</v>
      </c>
    </row>
    <row r="661" spans="1:4" ht="22.5" x14ac:dyDescent="0.25">
      <c r="A661" s="80" t="s">
        <v>1461</v>
      </c>
      <c r="B661" s="79" t="s">
        <v>1462</v>
      </c>
      <c r="C661" s="80" t="s">
        <v>203</v>
      </c>
      <c r="D661" s="78">
        <v>64.5</v>
      </c>
    </row>
    <row r="662" spans="1:4" ht="22.5" x14ac:dyDescent="0.25">
      <c r="A662" s="80" t="s">
        <v>1463</v>
      </c>
      <c r="B662" s="79" t="s">
        <v>1464</v>
      </c>
      <c r="C662" s="80" t="s">
        <v>203</v>
      </c>
      <c r="D662" s="78">
        <v>64.5</v>
      </c>
    </row>
    <row r="663" spans="1:4" ht="22.5" x14ac:dyDescent="0.25">
      <c r="A663" s="80" t="s">
        <v>1465</v>
      </c>
      <c r="B663" s="79" t="s">
        <v>1466</v>
      </c>
      <c r="C663" s="80" t="s">
        <v>203</v>
      </c>
      <c r="D663" s="78">
        <v>64.5</v>
      </c>
    </row>
    <row r="664" spans="1:4" ht="22.5" x14ac:dyDescent="0.25">
      <c r="A664" s="80" t="s">
        <v>1467</v>
      </c>
      <c r="B664" s="79" t="s">
        <v>1468</v>
      </c>
      <c r="C664" s="80" t="s">
        <v>203</v>
      </c>
      <c r="D664" s="78">
        <v>81.52</v>
      </c>
    </row>
    <row r="665" spans="1:4" ht="22.5" x14ac:dyDescent="0.25">
      <c r="A665" s="80" t="s">
        <v>1469</v>
      </c>
      <c r="B665" s="79" t="s">
        <v>1470</v>
      </c>
      <c r="C665" s="80" t="s">
        <v>203</v>
      </c>
      <c r="D665" s="78">
        <v>81.52</v>
      </c>
    </row>
    <row r="666" spans="1:4" ht="22.5" x14ac:dyDescent="0.25">
      <c r="A666" s="80" t="s">
        <v>1471</v>
      </c>
      <c r="B666" s="79" t="s">
        <v>1472</v>
      </c>
      <c r="C666" s="80" t="s">
        <v>203</v>
      </c>
      <c r="D666" s="78">
        <v>104.77</v>
      </c>
    </row>
    <row r="667" spans="1:4" ht="22.5" x14ac:dyDescent="0.25">
      <c r="A667" s="80" t="s">
        <v>1473</v>
      </c>
      <c r="B667" s="79" t="s">
        <v>1474</v>
      </c>
      <c r="C667" s="80" t="s">
        <v>203</v>
      </c>
      <c r="D667" s="78">
        <v>104.77</v>
      </c>
    </row>
    <row r="668" spans="1:4" ht="22.5" x14ac:dyDescent="0.25">
      <c r="A668" s="80" t="s">
        <v>1475</v>
      </c>
      <c r="B668" s="79" t="s">
        <v>1476</v>
      </c>
      <c r="C668" s="80" t="s">
        <v>203</v>
      </c>
      <c r="D668" s="78">
        <v>4.17</v>
      </c>
    </row>
    <row r="669" spans="1:4" ht="22.5" x14ac:dyDescent="0.25">
      <c r="A669" s="80" t="s">
        <v>1477</v>
      </c>
      <c r="B669" s="79" t="s">
        <v>1478</v>
      </c>
      <c r="C669" s="80" t="s">
        <v>203</v>
      </c>
      <c r="D669" s="78">
        <v>4.17</v>
      </c>
    </row>
    <row r="670" spans="1:4" ht="22.5" x14ac:dyDescent="0.25">
      <c r="A670" s="80" t="s">
        <v>1479</v>
      </c>
      <c r="B670" s="79" t="s">
        <v>1480</v>
      </c>
      <c r="C670" s="80" t="s">
        <v>203</v>
      </c>
      <c r="D670" s="78">
        <v>4.17</v>
      </c>
    </row>
    <row r="671" spans="1:4" ht="22.5" x14ac:dyDescent="0.25">
      <c r="A671" s="80" t="s">
        <v>1481</v>
      </c>
      <c r="B671" s="79" t="s">
        <v>1482</v>
      </c>
      <c r="C671" s="80" t="s">
        <v>203</v>
      </c>
      <c r="D671" s="78">
        <v>4.17</v>
      </c>
    </row>
    <row r="672" spans="1:4" ht="22.5" x14ac:dyDescent="0.25">
      <c r="A672" s="80" t="s">
        <v>1483</v>
      </c>
      <c r="B672" s="79" t="s">
        <v>1484</v>
      </c>
      <c r="C672" s="80" t="s">
        <v>203</v>
      </c>
      <c r="D672" s="78">
        <v>4.17</v>
      </c>
    </row>
    <row r="673" spans="1:4" ht="22.5" x14ac:dyDescent="0.25">
      <c r="A673" s="80" t="s">
        <v>1485</v>
      </c>
      <c r="B673" s="79" t="s">
        <v>1486</v>
      </c>
      <c r="C673" s="80" t="s">
        <v>203</v>
      </c>
      <c r="D673" s="78">
        <v>4.17</v>
      </c>
    </row>
    <row r="674" spans="1:4" ht="22.5" x14ac:dyDescent="0.25">
      <c r="A674" s="80" t="s">
        <v>1487</v>
      </c>
      <c r="B674" s="79" t="s">
        <v>1488</v>
      </c>
      <c r="C674" s="80" t="s">
        <v>203</v>
      </c>
      <c r="D674" s="78">
        <v>4.17</v>
      </c>
    </row>
    <row r="675" spans="1:4" ht="22.5" x14ac:dyDescent="0.25">
      <c r="A675" s="80" t="s">
        <v>1489</v>
      </c>
      <c r="B675" s="79" t="s">
        <v>1490</v>
      </c>
      <c r="C675" s="80" t="s">
        <v>203</v>
      </c>
      <c r="D675" s="78">
        <v>4.47</v>
      </c>
    </row>
    <row r="676" spans="1:4" ht="22.5" x14ac:dyDescent="0.25">
      <c r="A676" s="80" t="s">
        <v>153</v>
      </c>
      <c r="B676" s="79" t="s">
        <v>1491</v>
      </c>
      <c r="C676" s="80" t="s">
        <v>203</v>
      </c>
      <c r="D676" s="78">
        <v>4.47</v>
      </c>
    </row>
    <row r="677" spans="1:4" ht="22.5" x14ac:dyDescent="0.25">
      <c r="A677" s="80" t="s">
        <v>151</v>
      </c>
      <c r="B677" s="79" t="s">
        <v>1492</v>
      </c>
      <c r="C677" s="80" t="s">
        <v>203</v>
      </c>
      <c r="D677" s="78">
        <v>4.47</v>
      </c>
    </row>
    <row r="678" spans="1:4" ht="22.5" x14ac:dyDescent="0.25">
      <c r="A678" s="80" t="s">
        <v>1493</v>
      </c>
      <c r="B678" s="79" t="s">
        <v>1494</v>
      </c>
      <c r="C678" s="80" t="s">
        <v>203</v>
      </c>
      <c r="D678" s="78">
        <v>4.47</v>
      </c>
    </row>
    <row r="679" spans="1:4" ht="22.5" x14ac:dyDescent="0.25">
      <c r="A679" s="80" t="s">
        <v>1495</v>
      </c>
      <c r="B679" s="79" t="s">
        <v>1496</v>
      </c>
      <c r="C679" s="80" t="s">
        <v>203</v>
      </c>
      <c r="D679" s="78">
        <v>4.47</v>
      </c>
    </row>
    <row r="680" spans="1:4" ht="22.5" x14ac:dyDescent="0.25">
      <c r="A680" s="80" t="s">
        <v>152</v>
      </c>
      <c r="B680" s="79" t="s">
        <v>1497</v>
      </c>
      <c r="C680" s="80" t="s">
        <v>203</v>
      </c>
      <c r="D680" s="78">
        <v>4.47</v>
      </c>
    </row>
    <row r="681" spans="1:4" ht="22.5" x14ac:dyDescent="0.25">
      <c r="A681" s="80" t="s">
        <v>154</v>
      </c>
      <c r="B681" s="79" t="s">
        <v>1498</v>
      </c>
      <c r="C681" s="80" t="s">
        <v>203</v>
      </c>
      <c r="D681" s="78">
        <v>4.47</v>
      </c>
    </row>
    <row r="682" spans="1:4" ht="22.5" x14ac:dyDescent="0.25">
      <c r="A682" s="80" t="s">
        <v>1499</v>
      </c>
      <c r="B682" s="79" t="s">
        <v>1500</v>
      </c>
      <c r="C682" s="80" t="s">
        <v>203</v>
      </c>
      <c r="D682" s="78">
        <v>6.01</v>
      </c>
    </row>
    <row r="683" spans="1:4" ht="22.5" x14ac:dyDescent="0.25">
      <c r="A683" s="80" t="s">
        <v>1501</v>
      </c>
      <c r="B683" s="79" t="s">
        <v>1502</v>
      </c>
      <c r="C683" s="80" t="s">
        <v>203</v>
      </c>
      <c r="D683" s="78">
        <v>6.01</v>
      </c>
    </row>
    <row r="684" spans="1:4" ht="22.5" x14ac:dyDescent="0.25">
      <c r="A684" s="80" t="s">
        <v>1503</v>
      </c>
      <c r="B684" s="79" t="s">
        <v>1504</v>
      </c>
      <c r="C684" s="80" t="s">
        <v>203</v>
      </c>
      <c r="D684" s="78">
        <v>6.01</v>
      </c>
    </row>
    <row r="685" spans="1:4" ht="22.5" x14ac:dyDescent="0.25">
      <c r="A685" s="80" t="s">
        <v>1505</v>
      </c>
      <c r="B685" s="79" t="s">
        <v>1506</v>
      </c>
      <c r="C685" s="80" t="s">
        <v>203</v>
      </c>
      <c r="D685" s="78">
        <v>6.01</v>
      </c>
    </row>
    <row r="686" spans="1:4" ht="22.5" x14ac:dyDescent="0.25">
      <c r="A686" s="80" t="s">
        <v>1507</v>
      </c>
      <c r="B686" s="79" t="s">
        <v>1508</v>
      </c>
      <c r="C686" s="80" t="s">
        <v>203</v>
      </c>
      <c r="D686" s="78">
        <v>6.01</v>
      </c>
    </row>
    <row r="687" spans="1:4" ht="22.5" x14ac:dyDescent="0.25">
      <c r="A687" s="80" t="s">
        <v>1509</v>
      </c>
      <c r="B687" s="79" t="s">
        <v>1510</v>
      </c>
      <c r="C687" s="80" t="s">
        <v>203</v>
      </c>
      <c r="D687" s="78">
        <v>6.01</v>
      </c>
    </row>
    <row r="688" spans="1:4" ht="22.5" x14ac:dyDescent="0.25">
      <c r="A688" s="80" t="s">
        <v>1511</v>
      </c>
      <c r="B688" s="79" t="s">
        <v>1512</v>
      </c>
      <c r="C688" s="80" t="s">
        <v>203</v>
      </c>
      <c r="D688" s="78">
        <v>6.01</v>
      </c>
    </row>
    <row r="689" spans="1:4" ht="22.5" x14ac:dyDescent="0.25">
      <c r="A689" s="80" t="s">
        <v>1513</v>
      </c>
      <c r="B689" s="79" t="s">
        <v>1514</v>
      </c>
      <c r="C689" s="80" t="s">
        <v>203</v>
      </c>
      <c r="D689" s="78">
        <v>6.88</v>
      </c>
    </row>
    <row r="690" spans="1:4" ht="22.5" x14ac:dyDescent="0.25">
      <c r="A690" s="80" t="s">
        <v>1515</v>
      </c>
      <c r="B690" s="79" t="s">
        <v>1516</v>
      </c>
      <c r="C690" s="80" t="s">
        <v>203</v>
      </c>
      <c r="D690" s="78">
        <v>6.88</v>
      </c>
    </row>
    <row r="691" spans="1:4" ht="22.5" x14ac:dyDescent="0.25">
      <c r="A691" s="80" t="s">
        <v>1517</v>
      </c>
      <c r="B691" s="79" t="s">
        <v>1518</v>
      </c>
      <c r="C691" s="80" t="s">
        <v>203</v>
      </c>
      <c r="D691" s="78">
        <v>6.88</v>
      </c>
    </row>
    <row r="692" spans="1:4" ht="22.5" x14ac:dyDescent="0.25">
      <c r="A692" s="80" t="s">
        <v>1519</v>
      </c>
      <c r="B692" s="79" t="s">
        <v>1520</v>
      </c>
      <c r="C692" s="80" t="s">
        <v>203</v>
      </c>
      <c r="D692" s="78">
        <v>6.88</v>
      </c>
    </row>
    <row r="693" spans="1:4" ht="22.5" x14ac:dyDescent="0.25">
      <c r="A693" s="80" t="s">
        <v>1521</v>
      </c>
      <c r="B693" s="79" t="s">
        <v>1522</v>
      </c>
      <c r="C693" s="80" t="s">
        <v>203</v>
      </c>
      <c r="D693" s="78">
        <v>6.88</v>
      </c>
    </row>
    <row r="694" spans="1:4" ht="22.5" x14ac:dyDescent="0.25">
      <c r="A694" s="80" t="s">
        <v>1523</v>
      </c>
      <c r="B694" s="79" t="s">
        <v>1524</v>
      </c>
      <c r="C694" s="80" t="s">
        <v>203</v>
      </c>
      <c r="D694" s="78">
        <v>6.88</v>
      </c>
    </row>
    <row r="695" spans="1:4" ht="22.5" x14ac:dyDescent="0.25">
      <c r="A695" s="80" t="s">
        <v>1525</v>
      </c>
      <c r="B695" s="79" t="s">
        <v>1526</v>
      </c>
      <c r="C695" s="80" t="s">
        <v>203</v>
      </c>
      <c r="D695" s="78">
        <v>6.88</v>
      </c>
    </row>
    <row r="696" spans="1:4" ht="22.5" x14ac:dyDescent="0.25">
      <c r="A696" s="80" t="s">
        <v>1527</v>
      </c>
      <c r="B696" s="79" t="s">
        <v>1528</v>
      </c>
      <c r="C696" s="80" t="s">
        <v>203</v>
      </c>
      <c r="D696" s="78">
        <v>8.7200000000000006</v>
      </c>
    </row>
    <row r="697" spans="1:4" ht="22.5" x14ac:dyDescent="0.25">
      <c r="A697" s="80" t="s">
        <v>1529</v>
      </c>
      <c r="B697" s="79" t="s">
        <v>1530</v>
      </c>
      <c r="C697" s="80" t="s">
        <v>203</v>
      </c>
      <c r="D697" s="78">
        <v>8.7200000000000006</v>
      </c>
    </row>
    <row r="698" spans="1:4" ht="22.5" x14ac:dyDescent="0.25">
      <c r="A698" s="80" t="s">
        <v>155</v>
      </c>
      <c r="B698" s="79" t="s">
        <v>1531</v>
      </c>
      <c r="C698" s="80" t="s">
        <v>203</v>
      </c>
      <c r="D698" s="78">
        <v>8.7200000000000006</v>
      </c>
    </row>
    <row r="699" spans="1:4" ht="22.5" x14ac:dyDescent="0.25">
      <c r="A699" s="80" t="s">
        <v>1532</v>
      </c>
      <c r="B699" s="79" t="s">
        <v>1533</v>
      </c>
      <c r="C699" s="80" t="s">
        <v>203</v>
      </c>
      <c r="D699" s="78">
        <v>8.7200000000000006</v>
      </c>
    </row>
    <row r="700" spans="1:4" ht="22.5" x14ac:dyDescent="0.25">
      <c r="A700" s="80" t="s">
        <v>1534</v>
      </c>
      <c r="B700" s="79" t="s">
        <v>1535</v>
      </c>
      <c r="C700" s="80" t="s">
        <v>203</v>
      </c>
      <c r="D700" s="78">
        <v>8.7200000000000006</v>
      </c>
    </row>
    <row r="701" spans="1:4" ht="22.5" x14ac:dyDescent="0.25">
      <c r="A701" s="80" t="s">
        <v>156</v>
      </c>
      <c r="B701" s="79" t="s">
        <v>1536</v>
      </c>
      <c r="C701" s="80" t="s">
        <v>203</v>
      </c>
      <c r="D701" s="78">
        <v>8.7200000000000006</v>
      </c>
    </row>
    <row r="702" spans="1:4" ht="22.5" x14ac:dyDescent="0.25">
      <c r="A702" s="80" t="s">
        <v>157</v>
      </c>
      <c r="B702" s="79" t="s">
        <v>1537</v>
      </c>
      <c r="C702" s="80" t="s">
        <v>203</v>
      </c>
      <c r="D702" s="78">
        <v>8.7200000000000006</v>
      </c>
    </row>
    <row r="703" spans="1:4" ht="22.5" x14ac:dyDescent="0.25">
      <c r="A703" s="80" t="s">
        <v>1538</v>
      </c>
      <c r="B703" s="79" t="s">
        <v>1539</v>
      </c>
      <c r="C703" s="80" t="s">
        <v>203</v>
      </c>
      <c r="D703" s="78">
        <v>11.54</v>
      </c>
    </row>
    <row r="704" spans="1:4" ht="22.5" x14ac:dyDescent="0.25">
      <c r="A704" s="80" t="s">
        <v>1540</v>
      </c>
      <c r="B704" s="79" t="s">
        <v>1541</v>
      </c>
      <c r="C704" s="80" t="s">
        <v>203</v>
      </c>
      <c r="D704" s="78">
        <v>11.54</v>
      </c>
    </row>
    <row r="705" spans="1:4" ht="22.5" x14ac:dyDescent="0.25">
      <c r="A705" s="80" t="s">
        <v>1542</v>
      </c>
      <c r="B705" s="79" t="s">
        <v>1543</v>
      </c>
      <c r="C705" s="80" t="s">
        <v>203</v>
      </c>
      <c r="D705" s="78">
        <v>11.54</v>
      </c>
    </row>
    <row r="706" spans="1:4" ht="22.5" x14ac:dyDescent="0.25">
      <c r="A706" s="80" t="s">
        <v>1544</v>
      </c>
      <c r="B706" s="79" t="s">
        <v>1545</v>
      </c>
      <c r="C706" s="80" t="s">
        <v>203</v>
      </c>
      <c r="D706" s="78">
        <v>11.54</v>
      </c>
    </row>
    <row r="707" spans="1:4" ht="22.5" x14ac:dyDescent="0.25">
      <c r="A707" s="80" t="s">
        <v>1546</v>
      </c>
      <c r="B707" s="79" t="s">
        <v>1547</v>
      </c>
      <c r="C707" s="80" t="s">
        <v>203</v>
      </c>
      <c r="D707" s="78">
        <v>11.54</v>
      </c>
    </row>
    <row r="708" spans="1:4" ht="22.5" x14ac:dyDescent="0.25">
      <c r="A708" s="80" t="s">
        <v>1548</v>
      </c>
      <c r="B708" s="79" t="s">
        <v>1549</v>
      </c>
      <c r="C708" s="80" t="s">
        <v>203</v>
      </c>
      <c r="D708" s="78">
        <v>11.54</v>
      </c>
    </row>
    <row r="709" spans="1:4" ht="22.5" x14ac:dyDescent="0.25">
      <c r="A709" s="80" t="s">
        <v>1550</v>
      </c>
      <c r="B709" s="79" t="s">
        <v>1551</v>
      </c>
      <c r="C709" s="80" t="s">
        <v>203</v>
      </c>
      <c r="D709" s="78">
        <v>11.54</v>
      </c>
    </row>
    <row r="710" spans="1:4" ht="22.5" x14ac:dyDescent="0.25">
      <c r="A710" s="80" t="s">
        <v>1552</v>
      </c>
      <c r="B710" s="79" t="s">
        <v>1553</v>
      </c>
      <c r="C710" s="80" t="s">
        <v>203</v>
      </c>
      <c r="D710" s="78">
        <v>15.42</v>
      </c>
    </row>
    <row r="711" spans="1:4" ht="22.5" x14ac:dyDescent="0.25">
      <c r="A711" s="80" t="s">
        <v>1554</v>
      </c>
      <c r="B711" s="79" t="s">
        <v>1555</v>
      </c>
      <c r="C711" s="80" t="s">
        <v>203</v>
      </c>
      <c r="D711" s="78">
        <v>15.42</v>
      </c>
    </row>
    <row r="712" spans="1:4" ht="22.5" x14ac:dyDescent="0.25">
      <c r="A712" s="80" t="s">
        <v>1556</v>
      </c>
      <c r="B712" s="79" t="s">
        <v>1557</v>
      </c>
      <c r="C712" s="80" t="s">
        <v>203</v>
      </c>
      <c r="D712" s="78">
        <v>15.42</v>
      </c>
    </row>
    <row r="713" spans="1:4" ht="22.5" x14ac:dyDescent="0.25">
      <c r="A713" s="80" t="s">
        <v>1558</v>
      </c>
      <c r="B713" s="79" t="s">
        <v>1559</v>
      </c>
      <c r="C713" s="80" t="s">
        <v>203</v>
      </c>
      <c r="D713" s="78">
        <v>15.42</v>
      </c>
    </row>
    <row r="714" spans="1:4" ht="22.5" x14ac:dyDescent="0.25">
      <c r="A714" s="80" t="s">
        <v>1560</v>
      </c>
      <c r="B714" s="79" t="s">
        <v>1561</v>
      </c>
      <c r="C714" s="80" t="s">
        <v>203</v>
      </c>
      <c r="D714" s="78">
        <v>15.42</v>
      </c>
    </row>
    <row r="715" spans="1:4" ht="22.5" x14ac:dyDescent="0.25">
      <c r="A715" s="80" t="s">
        <v>1562</v>
      </c>
      <c r="B715" s="79" t="s">
        <v>1563</v>
      </c>
      <c r="C715" s="80" t="s">
        <v>203</v>
      </c>
      <c r="D715" s="78">
        <v>15.42</v>
      </c>
    </row>
    <row r="716" spans="1:4" ht="22.5" x14ac:dyDescent="0.25">
      <c r="A716" s="80" t="s">
        <v>1564</v>
      </c>
      <c r="B716" s="79" t="s">
        <v>1565</v>
      </c>
      <c r="C716" s="80" t="s">
        <v>203</v>
      </c>
      <c r="D716" s="78">
        <v>15.42</v>
      </c>
    </row>
    <row r="717" spans="1:4" ht="22.5" x14ac:dyDescent="0.25">
      <c r="A717" s="80" t="s">
        <v>1566</v>
      </c>
      <c r="B717" s="79" t="s">
        <v>1567</v>
      </c>
      <c r="C717" s="80" t="s">
        <v>203</v>
      </c>
      <c r="D717" s="78">
        <v>19.89</v>
      </c>
    </row>
    <row r="718" spans="1:4" ht="22.5" x14ac:dyDescent="0.25">
      <c r="A718" s="80" t="s">
        <v>1568</v>
      </c>
      <c r="B718" s="79" t="s">
        <v>1569</v>
      </c>
      <c r="C718" s="80" t="s">
        <v>203</v>
      </c>
      <c r="D718" s="78">
        <v>19.89</v>
      </c>
    </row>
    <row r="719" spans="1:4" ht="22.5" x14ac:dyDescent="0.25">
      <c r="A719" s="80" t="s">
        <v>1570</v>
      </c>
      <c r="B719" s="79" t="s">
        <v>1571</v>
      </c>
      <c r="C719" s="80" t="s">
        <v>203</v>
      </c>
      <c r="D719" s="78">
        <v>19.89</v>
      </c>
    </row>
    <row r="720" spans="1:4" ht="22.5" x14ac:dyDescent="0.25">
      <c r="A720" s="80" t="s">
        <v>1572</v>
      </c>
      <c r="B720" s="79" t="s">
        <v>1573</v>
      </c>
      <c r="C720" s="80" t="s">
        <v>203</v>
      </c>
      <c r="D720" s="78">
        <v>19.89</v>
      </c>
    </row>
    <row r="721" spans="1:4" ht="22.5" x14ac:dyDescent="0.25">
      <c r="A721" s="80" t="s">
        <v>1574</v>
      </c>
      <c r="B721" s="79" t="s">
        <v>1575</v>
      </c>
      <c r="C721" s="80" t="s">
        <v>203</v>
      </c>
      <c r="D721" s="78">
        <v>19.89</v>
      </c>
    </row>
    <row r="722" spans="1:4" ht="22.5" x14ac:dyDescent="0.25">
      <c r="A722" s="80" t="s">
        <v>1576</v>
      </c>
      <c r="B722" s="79" t="s">
        <v>1577</v>
      </c>
      <c r="C722" s="80" t="s">
        <v>203</v>
      </c>
      <c r="D722" s="78">
        <v>19.89</v>
      </c>
    </row>
    <row r="723" spans="1:4" ht="22.5" x14ac:dyDescent="0.25">
      <c r="A723" s="80" t="s">
        <v>1578</v>
      </c>
      <c r="B723" s="79" t="s">
        <v>1579</v>
      </c>
      <c r="C723" s="80" t="s">
        <v>203</v>
      </c>
      <c r="D723" s="78">
        <v>19.89</v>
      </c>
    </row>
    <row r="724" spans="1:4" ht="22.5" x14ac:dyDescent="0.25">
      <c r="A724" s="80" t="s">
        <v>1580</v>
      </c>
      <c r="B724" s="79" t="s">
        <v>1581</v>
      </c>
      <c r="C724" s="80" t="s">
        <v>203</v>
      </c>
      <c r="D724" s="78">
        <v>27.74</v>
      </c>
    </row>
    <row r="725" spans="1:4" ht="22.5" x14ac:dyDescent="0.25">
      <c r="A725" s="80" t="s">
        <v>1582</v>
      </c>
      <c r="B725" s="79" t="s">
        <v>1583</v>
      </c>
      <c r="C725" s="80" t="s">
        <v>203</v>
      </c>
      <c r="D725" s="78">
        <v>27.74</v>
      </c>
    </row>
    <row r="726" spans="1:4" ht="22.5" x14ac:dyDescent="0.25">
      <c r="A726" s="80" t="s">
        <v>1584</v>
      </c>
      <c r="B726" s="79" t="s">
        <v>1585</v>
      </c>
      <c r="C726" s="80" t="s">
        <v>203</v>
      </c>
      <c r="D726" s="78">
        <v>27.74</v>
      </c>
    </row>
    <row r="727" spans="1:4" ht="22.5" x14ac:dyDescent="0.25">
      <c r="A727" s="80" t="s">
        <v>1586</v>
      </c>
      <c r="B727" s="79" t="s">
        <v>1587</v>
      </c>
      <c r="C727" s="80" t="s">
        <v>203</v>
      </c>
      <c r="D727" s="78">
        <v>27.74</v>
      </c>
    </row>
    <row r="728" spans="1:4" ht="22.5" x14ac:dyDescent="0.25">
      <c r="A728" s="80" t="s">
        <v>1588</v>
      </c>
      <c r="B728" s="79" t="s">
        <v>1589</v>
      </c>
      <c r="C728" s="80" t="s">
        <v>203</v>
      </c>
      <c r="D728" s="78">
        <v>27.74</v>
      </c>
    </row>
    <row r="729" spans="1:4" ht="22.5" x14ac:dyDescent="0.25">
      <c r="A729" s="80" t="s">
        <v>1590</v>
      </c>
      <c r="B729" s="79" t="s">
        <v>1591</v>
      </c>
      <c r="C729" s="80" t="s">
        <v>203</v>
      </c>
      <c r="D729" s="78">
        <v>27.74</v>
      </c>
    </row>
    <row r="730" spans="1:4" ht="22.5" x14ac:dyDescent="0.25">
      <c r="A730" s="80" t="s">
        <v>1592</v>
      </c>
      <c r="B730" s="79" t="s">
        <v>1593</v>
      </c>
      <c r="C730" s="80" t="s">
        <v>203</v>
      </c>
      <c r="D730" s="78">
        <v>27.74</v>
      </c>
    </row>
    <row r="731" spans="1:4" ht="22.5" x14ac:dyDescent="0.25">
      <c r="A731" s="80" t="s">
        <v>1594</v>
      </c>
      <c r="B731" s="79" t="s">
        <v>1595</v>
      </c>
      <c r="C731" s="80" t="s">
        <v>203</v>
      </c>
      <c r="D731" s="78">
        <v>35.869999999999997</v>
      </c>
    </row>
    <row r="732" spans="1:4" ht="22.5" x14ac:dyDescent="0.25">
      <c r="A732" s="80" t="s">
        <v>1596</v>
      </c>
      <c r="B732" s="79" t="s">
        <v>1597</v>
      </c>
      <c r="C732" s="80" t="s">
        <v>203</v>
      </c>
      <c r="D732" s="78">
        <v>35.869999999999997</v>
      </c>
    </row>
    <row r="733" spans="1:4" ht="22.5" x14ac:dyDescent="0.25">
      <c r="A733" s="80" t="s">
        <v>1598</v>
      </c>
      <c r="B733" s="79" t="s">
        <v>1599</v>
      </c>
      <c r="C733" s="80" t="s">
        <v>203</v>
      </c>
      <c r="D733" s="78">
        <v>35.869999999999997</v>
      </c>
    </row>
    <row r="734" spans="1:4" ht="22.5" x14ac:dyDescent="0.25">
      <c r="A734" s="80" t="s">
        <v>1600</v>
      </c>
      <c r="B734" s="79" t="s">
        <v>1601</v>
      </c>
      <c r="C734" s="80" t="s">
        <v>203</v>
      </c>
      <c r="D734" s="78">
        <v>35.869999999999997</v>
      </c>
    </row>
    <row r="735" spans="1:4" ht="22.5" x14ac:dyDescent="0.25">
      <c r="A735" s="80" t="s">
        <v>1602</v>
      </c>
      <c r="B735" s="79" t="s">
        <v>1603</v>
      </c>
      <c r="C735" s="80" t="s">
        <v>203</v>
      </c>
      <c r="D735" s="78">
        <v>35.869999999999997</v>
      </c>
    </row>
    <row r="736" spans="1:4" ht="22.5" x14ac:dyDescent="0.25">
      <c r="A736" s="80" t="s">
        <v>1604</v>
      </c>
      <c r="B736" s="79" t="s">
        <v>1605</v>
      </c>
      <c r="C736" s="80" t="s">
        <v>203</v>
      </c>
      <c r="D736" s="78">
        <v>35.869999999999997</v>
      </c>
    </row>
    <row r="737" spans="1:4" ht="22.5" x14ac:dyDescent="0.25">
      <c r="A737" s="80" t="s">
        <v>1606</v>
      </c>
      <c r="B737" s="79" t="s">
        <v>1607</v>
      </c>
      <c r="C737" s="80" t="s">
        <v>203</v>
      </c>
      <c r="D737" s="78">
        <v>35.869999999999997</v>
      </c>
    </row>
    <row r="738" spans="1:4" ht="22.5" x14ac:dyDescent="0.25">
      <c r="A738" s="80" t="s">
        <v>1608</v>
      </c>
      <c r="B738" s="79" t="s">
        <v>1609</v>
      </c>
      <c r="C738" s="80" t="s">
        <v>203</v>
      </c>
      <c r="D738" s="78">
        <v>46.66</v>
      </c>
    </row>
    <row r="739" spans="1:4" ht="22.5" x14ac:dyDescent="0.25">
      <c r="A739" s="80" t="s">
        <v>1610</v>
      </c>
      <c r="B739" s="79" t="s">
        <v>1611</v>
      </c>
      <c r="C739" s="80" t="s">
        <v>203</v>
      </c>
      <c r="D739" s="78">
        <v>46.66</v>
      </c>
    </row>
    <row r="740" spans="1:4" ht="22.5" x14ac:dyDescent="0.25">
      <c r="A740" s="80" t="s">
        <v>1612</v>
      </c>
      <c r="B740" s="79" t="s">
        <v>1613</v>
      </c>
      <c r="C740" s="80" t="s">
        <v>203</v>
      </c>
      <c r="D740" s="78">
        <v>46.66</v>
      </c>
    </row>
    <row r="741" spans="1:4" ht="22.5" x14ac:dyDescent="0.25">
      <c r="A741" s="80" t="s">
        <v>1614</v>
      </c>
      <c r="B741" s="79" t="s">
        <v>1615</v>
      </c>
      <c r="C741" s="80" t="s">
        <v>203</v>
      </c>
      <c r="D741" s="78">
        <v>46.66</v>
      </c>
    </row>
    <row r="742" spans="1:4" ht="22.5" x14ac:dyDescent="0.25">
      <c r="A742" s="80" t="s">
        <v>1616</v>
      </c>
      <c r="B742" s="79" t="s">
        <v>1615</v>
      </c>
      <c r="C742" s="80" t="s">
        <v>203</v>
      </c>
      <c r="D742" s="78">
        <v>46.66</v>
      </c>
    </row>
    <row r="743" spans="1:4" ht="22.5" x14ac:dyDescent="0.25">
      <c r="A743" s="80" t="s">
        <v>1617</v>
      </c>
      <c r="B743" s="79" t="s">
        <v>1618</v>
      </c>
      <c r="C743" s="80" t="s">
        <v>203</v>
      </c>
      <c r="D743" s="78">
        <v>46.66</v>
      </c>
    </row>
    <row r="744" spans="1:4" ht="22.5" x14ac:dyDescent="0.25">
      <c r="A744" s="80" t="s">
        <v>1619</v>
      </c>
      <c r="B744" s="79" t="s">
        <v>1620</v>
      </c>
      <c r="C744" s="80" t="s">
        <v>203</v>
      </c>
      <c r="D744" s="78">
        <v>46.66</v>
      </c>
    </row>
    <row r="745" spans="1:4" ht="22.5" x14ac:dyDescent="0.25">
      <c r="A745" s="80" t="s">
        <v>1621</v>
      </c>
      <c r="B745" s="79" t="s">
        <v>1622</v>
      </c>
      <c r="C745" s="80" t="s">
        <v>203</v>
      </c>
      <c r="D745" s="78">
        <v>55.27</v>
      </c>
    </row>
    <row r="746" spans="1:4" ht="22.5" x14ac:dyDescent="0.25">
      <c r="A746" s="80" t="s">
        <v>1623</v>
      </c>
      <c r="B746" s="79" t="s">
        <v>1624</v>
      </c>
      <c r="C746" s="80" t="s">
        <v>203</v>
      </c>
      <c r="D746" s="78">
        <v>55.27</v>
      </c>
    </row>
    <row r="747" spans="1:4" ht="22.5" x14ac:dyDescent="0.25">
      <c r="A747" s="80" t="s">
        <v>1625</v>
      </c>
      <c r="B747" s="79" t="s">
        <v>1626</v>
      </c>
      <c r="C747" s="80" t="s">
        <v>203</v>
      </c>
      <c r="D747" s="78">
        <v>55.27</v>
      </c>
    </row>
    <row r="748" spans="1:4" ht="22.5" x14ac:dyDescent="0.25">
      <c r="A748" s="80" t="s">
        <v>1627</v>
      </c>
      <c r="B748" s="79" t="s">
        <v>1628</v>
      </c>
      <c r="C748" s="80" t="s">
        <v>203</v>
      </c>
      <c r="D748" s="78">
        <v>55.27</v>
      </c>
    </row>
    <row r="749" spans="1:4" ht="22.5" x14ac:dyDescent="0.25">
      <c r="A749" s="80" t="s">
        <v>1629</v>
      </c>
      <c r="B749" s="79" t="s">
        <v>1630</v>
      </c>
      <c r="C749" s="80" t="s">
        <v>203</v>
      </c>
      <c r="D749" s="78">
        <v>55.27</v>
      </c>
    </row>
    <row r="750" spans="1:4" ht="22.5" x14ac:dyDescent="0.25">
      <c r="A750" s="80" t="s">
        <v>1631</v>
      </c>
      <c r="B750" s="79" t="s">
        <v>1632</v>
      </c>
      <c r="C750" s="80" t="s">
        <v>203</v>
      </c>
      <c r="D750" s="78">
        <v>55.27</v>
      </c>
    </row>
    <row r="751" spans="1:4" ht="22.5" x14ac:dyDescent="0.25">
      <c r="A751" s="80" t="s">
        <v>1633</v>
      </c>
      <c r="B751" s="79" t="s">
        <v>1634</v>
      </c>
      <c r="C751" s="80" t="s">
        <v>203</v>
      </c>
      <c r="D751" s="78">
        <v>55.27</v>
      </c>
    </row>
    <row r="752" spans="1:4" ht="22.5" x14ac:dyDescent="0.25">
      <c r="A752" s="80" t="s">
        <v>1635</v>
      </c>
      <c r="B752" s="79" t="s">
        <v>1636</v>
      </c>
      <c r="C752" s="80" t="s">
        <v>203</v>
      </c>
      <c r="D752" s="78">
        <v>69.760000000000005</v>
      </c>
    </row>
    <row r="753" spans="1:4" ht="22.5" x14ac:dyDescent="0.25">
      <c r="A753" s="80" t="s">
        <v>1637</v>
      </c>
      <c r="B753" s="79" t="s">
        <v>1638</v>
      </c>
      <c r="C753" s="80" t="s">
        <v>203</v>
      </c>
      <c r="D753" s="78">
        <v>69.760000000000005</v>
      </c>
    </row>
    <row r="754" spans="1:4" ht="22.5" x14ac:dyDescent="0.25">
      <c r="A754" s="80" t="s">
        <v>1639</v>
      </c>
      <c r="B754" s="79" t="s">
        <v>1640</v>
      </c>
      <c r="C754" s="80" t="s">
        <v>203</v>
      </c>
      <c r="D754" s="78">
        <v>69.760000000000005</v>
      </c>
    </row>
    <row r="755" spans="1:4" ht="22.5" x14ac:dyDescent="0.25">
      <c r="A755" s="80" t="s">
        <v>1641</v>
      </c>
      <c r="B755" s="79" t="s">
        <v>1642</v>
      </c>
      <c r="C755" s="80" t="s">
        <v>203</v>
      </c>
      <c r="D755" s="78">
        <v>69.760000000000005</v>
      </c>
    </row>
    <row r="756" spans="1:4" ht="22.5" x14ac:dyDescent="0.25">
      <c r="A756" s="80" t="s">
        <v>1643</v>
      </c>
      <c r="B756" s="79" t="s">
        <v>1644</v>
      </c>
      <c r="C756" s="80" t="s">
        <v>203</v>
      </c>
      <c r="D756" s="78">
        <v>69.760000000000005</v>
      </c>
    </row>
    <row r="757" spans="1:4" ht="22.5" x14ac:dyDescent="0.25">
      <c r="A757" s="80" t="s">
        <v>1645</v>
      </c>
      <c r="B757" s="79" t="s">
        <v>1646</v>
      </c>
      <c r="C757" s="80" t="s">
        <v>203</v>
      </c>
      <c r="D757" s="78">
        <v>69.760000000000005</v>
      </c>
    </row>
    <row r="758" spans="1:4" ht="22.5" x14ac:dyDescent="0.25">
      <c r="A758" s="80" t="s">
        <v>1647</v>
      </c>
      <c r="B758" s="79" t="s">
        <v>1648</v>
      </c>
      <c r="C758" s="80" t="s">
        <v>203</v>
      </c>
      <c r="D758" s="78">
        <v>69.760000000000005</v>
      </c>
    </row>
    <row r="759" spans="1:4" ht="22.5" x14ac:dyDescent="0.25">
      <c r="A759" s="80" t="s">
        <v>1649</v>
      </c>
      <c r="B759" s="79" t="s">
        <v>1650</v>
      </c>
      <c r="C759" s="80" t="s">
        <v>203</v>
      </c>
      <c r="D759" s="78">
        <v>86.78</v>
      </c>
    </row>
    <row r="760" spans="1:4" ht="22.5" x14ac:dyDescent="0.25">
      <c r="A760" s="80" t="s">
        <v>1651</v>
      </c>
      <c r="B760" s="79" t="s">
        <v>1652</v>
      </c>
      <c r="C760" s="80" t="s">
        <v>203</v>
      </c>
      <c r="D760" s="78">
        <v>86.78</v>
      </c>
    </row>
    <row r="761" spans="1:4" ht="22.5" x14ac:dyDescent="0.25">
      <c r="A761" s="80" t="s">
        <v>1653</v>
      </c>
      <c r="B761" s="79" t="s">
        <v>1654</v>
      </c>
      <c r="C761" s="80" t="s">
        <v>203</v>
      </c>
      <c r="D761" s="78">
        <v>86.78</v>
      </c>
    </row>
    <row r="762" spans="1:4" ht="22.5" x14ac:dyDescent="0.25">
      <c r="A762" s="80" t="s">
        <v>1655</v>
      </c>
      <c r="B762" s="79" t="s">
        <v>1656</v>
      </c>
      <c r="C762" s="80" t="s">
        <v>203</v>
      </c>
      <c r="D762" s="78">
        <v>86.78</v>
      </c>
    </row>
    <row r="763" spans="1:4" ht="22.5" x14ac:dyDescent="0.25">
      <c r="A763" s="80" t="s">
        <v>1657</v>
      </c>
      <c r="B763" s="79" t="s">
        <v>1658</v>
      </c>
      <c r="C763" s="80" t="s">
        <v>203</v>
      </c>
      <c r="D763" s="78">
        <v>86.78</v>
      </c>
    </row>
    <row r="764" spans="1:4" ht="22.5" x14ac:dyDescent="0.25">
      <c r="A764" s="80" t="s">
        <v>1659</v>
      </c>
      <c r="B764" s="79" t="s">
        <v>1660</v>
      </c>
      <c r="C764" s="80" t="s">
        <v>203</v>
      </c>
      <c r="D764" s="78">
        <v>86.78</v>
      </c>
    </row>
    <row r="765" spans="1:4" ht="22.5" x14ac:dyDescent="0.25">
      <c r="A765" s="80" t="s">
        <v>1661</v>
      </c>
      <c r="B765" s="79" t="s">
        <v>1662</v>
      </c>
      <c r="C765" s="80" t="s">
        <v>203</v>
      </c>
      <c r="D765" s="78">
        <v>86.78</v>
      </c>
    </row>
    <row r="766" spans="1:4" ht="22.5" x14ac:dyDescent="0.25">
      <c r="A766" s="80" t="s">
        <v>1663</v>
      </c>
      <c r="B766" s="79" t="s">
        <v>1664</v>
      </c>
      <c r="C766" s="80" t="s">
        <v>203</v>
      </c>
      <c r="D766" s="78">
        <v>114.99</v>
      </c>
    </row>
    <row r="767" spans="1:4" ht="22.5" x14ac:dyDescent="0.25">
      <c r="A767" s="80" t="s">
        <v>1665</v>
      </c>
      <c r="B767" s="79" t="s">
        <v>1666</v>
      </c>
      <c r="C767" s="80" t="s">
        <v>203</v>
      </c>
      <c r="D767" s="78">
        <v>114.99</v>
      </c>
    </row>
    <row r="768" spans="1:4" ht="22.5" x14ac:dyDescent="0.25">
      <c r="A768" s="80" t="s">
        <v>1667</v>
      </c>
      <c r="B768" s="79" t="s">
        <v>1668</v>
      </c>
      <c r="C768" s="80" t="s">
        <v>203</v>
      </c>
      <c r="D768" s="78">
        <v>114.99</v>
      </c>
    </row>
    <row r="769" spans="1:4" ht="22.5" x14ac:dyDescent="0.25">
      <c r="A769" s="80" t="s">
        <v>1669</v>
      </c>
      <c r="B769" s="79" t="s">
        <v>1670</v>
      </c>
      <c r="C769" s="80" t="s">
        <v>203</v>
      </c>
      <c r="D769" s="78">
        <v>114.99</v>
      </c>
    </row>
    <row r="770" spans="1:4" ht="22.5" x14ac:dyDescent="0.25">
      <c r="A770" s="80" t="s">
        <v>1671</v>
      </c>
      <c r="B770" s="79" t="s">
        <v>1672</v>
      </c>
      <c r="C770" s="80" t="s">
        <v>203</v>
      </c>
      <c r="D770" s="78">
        <v>114.99</v>
      </c>
    </row>
    <row r="771" spans="1:4" ht="22.5" x14ac:dyDescent="0.25">
      <c r="A771" s="80" t="s">
        <v>1673</v>
      </c>
      <c r="B771" s="79" t="s">
        <v>1674</v>
      </c>
      <c r="C771" s="80" t="s">
        <v>203</v>
      </c>
      <c r="D771" s="78">
        <v>114.99</v>
      </c>
    </row>
    <row r="772" spans="1:4" ht="22.5" x14ac:dyDescent="0.25">
      <c r="A772" s="80" t="s">
        <v>1675</v>
      </c>
      <c r="B772" s="79" t="s">
        <v>1676</v>
      </c>
      <c r="C772" s="80" t="s">
        <v>203</v>
      </c>
      <c r="D772" s="78">
        <v>114.99</v>
      </c>
    </row>
    <row r="773" spans="1:4" x14ac:dyDescent="0.25">
      <c r="A773" s="80" t="s">
        <v>1677</v>
      </c>
      <c r="B773" s="79" t="s">
        <v>1678</v>
      </c>
      <c r="C773" s="80" t="s">
        <v>203</v>
      </c>
      <c r="D773" s="78">
        <v>7.45</v>
      </c>
    </row>
    <row r="774" spans="1:4" x14ac:dyDescent="0.25">
      <c r="A774" s="80" t="s">
        <v>1679</v>
      </c>
      <c r="B774" s="79" t="s">
        <v>1680</v>
      </c>
      <c r="C774" s="80" t="s">
        <v>203</v>
      </c>
      <c r="D774" s="78">
        <v>14.88</v>
      </c>
    </row>
    <row r="775" spans="1:4" x14ac:dyDescent="0.25">
      <c r="A775" s="80" t="s">
        <v>1681</v>
      </c>
      <c r="B775" s="79" t="s">
        <v>1682</v>
      </c>
      <c r="C775" s="80" t="s">
        <v>203</v>
      </c>
      <c r="D775" s="78">
        <v>17.68</v>
      </c>
    </row>
    <row r="776" spans="1:4" x14ac:dyDescent="0.25">
      <c r="A776" s="80" t="s">
        <v>1683</v>
      </c>
      <c r="B776" s="79" t="s">
        <v>1684</v>
      </c>
      <c r="C776" s="80" t="s">
        <v>203</v>
      </c>
      <c r="D776" s="78">
        <v>27.21</v>
      </c>
    </row>
    <row r="777" spans="1:4" x14ac:dyDescent="0.25">
      <c r="A777" s="80" t="s">
        <v>1685</v>
      </c>
      <c r="B777" s="79" t="s">
        <v>1686</v>
      </c>
      <c r="C777" s="80" t="s">
        <v>203</v>
      </c>
      <c r="D777" s="78">
        <v>23.92</v>
      </c>
    </row>
    <row r="778" spans="1:4" x14ac:dyDescent="0.25">
      <c r="A778" s="80" t="s">
        <v>1687</v>
      </c>
      <c r="B778" s="79" t="s">
        <v>1688</v>
      </c>
      <c r="C778" s="80" t="s">
        <v>203</v>
      </c>
      <c r="D778" s="78">
        <v>14.02</v>
      </c>
    </row>
    <row r="779" spans="1:4" x14ac:dyDescent="0.25">
      <c r="A779" s="80" t="s">
        <v>1689</v>
      </c>
      <c r="B779" s="79" t="s">
        <v>1690</v>
      </c>
      <c r="C779" s="80" t="s">
        <v>203</v>
      </c>
      <c r="D779" s="78">
        <v>14.21</v>
      </c>
    </row>
    <row r="780" spans="1:4" x14ac:dyDescent="0.25">
      <c r="A780" s="80" t="s">
        <v>1691</v>
      </c>
      <c r="B780" s="79" t="s">
        <v>1692</v>
      </c>
      <c r="C780" s="80" t="s">
        <v>203</v>
      </c>
      <c r="D780" s="78">
        <v>14.36</v>
      </c>
    </row>
    <row r="781" spans="1:4" x14ac:dyDescent="0.25">
      <c r="A781" s="80" t="s">
        <v>1693</v>
      </c>
      <c r="B781" s="79" t="s">
        <v>1694</v>
      </c>
      <c r="C781" s="80" t="s">
        <v>203</v>
      </c>
      <c r="D781" s="78">
        <v>14.54</v>
      </c>
    </row>
    <row r="782" spans="1:4" x14ac:dyDescent="0.25">
      <c r="A782" s="80" t="s">
        <v>1695</v>
      </c>
      <c r="B782" s="79" t="s">
        <v>1696</v>
      </c>
      <c r="C782" s="80" t="s">
        <v>203</v>
      </c>
      <c r="D782" s="78">
        <v>14.82</v>
      </c>
    </row>
    <row r="783" spans="1:4" x14ac:dyDescent="0.25">
      <c r="A783" s="80" t="s">
        <v>1697</v>
      </c>
      <c r="B783" s="79" t="s">
        <v>1698</v>
      </c>
      <c r="C783" s="80" t="s">
        <v>203</v>
      </c>
      <c r="D783" s="78">
        <v>30.43</v>
      </c>
    </row>
    <row r="784" spans="1:4" x14ac:dyDescent="0.25">
      <c r="A784" s="80" t="s">
        <v>1699</v>
      </c>
      <c r="B784" s="79" t="s">
        <v>1700</v>
      </c>
      <c r="C784" s="80" t="s">
        <v>203</v>
      </c>
      <c r="D784" s="78">
        <v>34.61</v>
      </c>
    </row>
    <row r="785" spans="1:4" x14ac:dyDescent="0.25">
      <c r="A785" s="80" t="s">
        <v>1701</v>
      </c>
      <c r="B785" s="79" t="s">
        <v>1702</v>
      </c>
      <c r="C785" s="80" t="s">
        <v>203</v>
      </c>
      <c r="D785" s="78">
        <v>38.119999999999997</v>
      </c>
    </row>
    <row r="786" spans="1:4" x14ac:dyDescent="0.25">
      <c r="A786" s="80" t="s">
        <v>1703</v>
      </c>
      <c r="B786" s="79" t="s">
        <v>1704</v>
      </c>
      <c r="C786" s="80" t="s">
        <v>203</v>
      </c>
      <c r="D786" s="78">
        <v>39.15</v>
      </c>
    </row>
    <row r="787" spans="1:4" x14ac:dyDescent="0.25">
      <c r="A787" s="80" t="s">
        <v>1705</v>
      </c>
      <c r="B787" s="79" t="s">
        <v>1706</v>
      </c>
      <c r="C787" s="80" t="s">
        <v>203</v>
      </c>
      <c r="D787" s="78">
        <v>72.010000000000005</v>
      </c>
    </row>
    <row r="788" spans="1:4" ht="22.5" x14ac:dyDescent="0.25">
      <c r="A788" s="80" t="s">
        <v>1707</v>
      </c>
      <c r="B788" s="79" t="s">
        <v>1708</v>
      </c>
      <c r="C788" s="80" t="s">
        <v>203</v>
      </c>
      <c r="D788" s="78">
        <v>3.83</v>
      </c>
    </row>
    <row r="789" spans="1:4" ht="22.5" x14ac:dyDescent="0.25">
      <c r="A789" s="80" t="s">
        <v>1709</v>
      </c>
      <c r="B789" s="79" t="s">
        <v>1710</v>
      </c>
      <c r="C789" s="80" t="s">
        <v>203</v>
      </c>
      <c r="D789" s="78">
        <v>3.83</v>
      </c>
    </row>
    <row r="790" spans="1:4" ht="22.5" x14ac:dyDescent="0.25">
      <c r="A790" s="80" t="s">
        <v>1711</v>
      </c>
      <c r="B790" s="79" t="s">
        <v>1712</v>
      </c>
      <c r="C790" s="80" t="s">
        <v>203</v>
      </c>
      <c r="D790" s="78">
        <v>3.83</v>
      </c>
    </row>
    <row r="791" spans="1:4" ht="22.5" x14ac:dyDescent="0.25">
      <c r="A791" s="80" t="s">
        <v>1713</v>
      </c>
      <c r="B791" s="79" t="s">
        <v>1714</v>
      </c>
      <c r="C791" s="80" t="s">
        <v>203</v>
      </c>
      <c r="D791" s="78">
        <v>3.83</v>
      </c>
    </row>
    <row r="792" spans="1:4" ht="22.5" x14ac:dyDescent="0.25">
      <c r="A792" s="80" t="s">
        <v>1715</v>
      </c>
      <c r="B792" s="79" t="s">
        <v>1716</v>
      </c>
      <c r="C792" s="80" t="s">
        <v>203</v>
      </c>
      <c r="D792" s="78">
        <v>3.83</v>
      </c>
    </row>
    <row r="793" spans="1:4" ht="22.5" x14ac:dyDescent="0.25">
      <c r="A793" s="80" t="s">
        <v>1717</v>
      </c>
      <c r="B793" s="79" t="s">
        <v>1718</v>
      </c>
      <c r="C793" s="80" t="s">
        <v>203</v>
      </c>
      <c r="D793" s="78">
        <v>4.38</v>
      </c>
    </row>
    <row r="794" spans="1:4" ht="22.5" x14ac:dyDescent="0.25">
      <c r="A794" s="80" t="s">
        <v>1719</v>
      </c>
      <c r="B794" s="79" t="s">
        <v>1720</v>
      </c>
      <c r="C794" s="80" t="s">
        <v>203</v>
      </c>
      <c r="D794" s="78">
        <v>4.38</v>
      </c>
    </row>
    <row r="795" spans="1:4" ht="22.5" x14ac:dyDescent="0.25">
      <c r="A795" s="80" t="s">
        <v>1721</v>
      </c>
      <c r="B795" s="79" t="s">
        <v>1722</v>
      </c>
      <c r="C795" s="80" t="s">
        <v>203</v>
      </c>
      <c r="D795" s="78">
        <v>4.38</v>
      </c>
    </row>
    <row r="796" spans="1:4" ht="22.5" x14ac:dyDescent="0.25">
      <c r="A796" s="80" t="s">
        <v>1723</v>
      </c>
      <c r="B796" s="79" t="s">
        <v>1724</v>
      </c>
      <c r="C796" s="80" t="s">
        <v>203</v>
      </c>
      <c r="D796" s="78">
        <v>4.38</v>
      </c>
    </row>
    <row r="797" spans="1:4" ht="22.5" x14ac:dyDescent="0.25">
      <c r="A797" s="80" t="s">
        <v>1725</v>
      </c>
      <c r="B797" s="79" t="s">
        <v>1726</v>
      </c>
      <c r="C797" s="80" t="s">
        <v>203</v>
      </c>
      <c r="D797" s="78">
        <v>4.38</v>
      </c>
    </row>
    <row r="798" spans="1:4" ht="22.5" x14ac:dyDescent="0.25">
      <c r="A798" s="80" t="s">
        <v>1727</v>
      </c>
      <c r="B798" s="79" t="s">
        <v>1728</v>
      </c>
      <c r="C798" s="80" t="s">
        <v>203</v>
      </c>
      <c r="D798" s="78">
        <v>5.23</v>
      </c>
    </row>
    <row r="799" spans="1:4" ht="22.5" x14ac:dyDescent="0.25">
      <c r="A799" s="80" t="s">
        <v>1729</v>
      </c>
      <c r="B799" s="79" t="s">
        <v>1730</v>
      </c>
      <c r="C799" s="80" t="s">
        <v>203</v>
      </c>
      <c r="D799" s="78">
        <v>5.23</v>
      </c>
    </row>
    <row r="800" spans="1:4" ht="22.5" x14ac:dyDescent="0.25">
      <c r="A800" s="80" t="s">
        <v>1731</v>
      </c>
      <c r="B800" s="79" t="s">
        <v>1732</v>
      </c>
      <c r="C800" s="80" t="s">
        <v>203</v>
      </c>
      <c r="D800" s="78">
        <v>5.23</v>
      </c>
    </row>
    <row r="801" spans="1:4" ht="22.5" x14ac:dyDescent="0.25">
      <c r="A801" s="80" t="s">
        <v>1733</v>
      </c>
      <c r="B801" s="79" t="s">
        <v>1734</v>
      </c>
      <c r="C801" s="80" t="s">
        <v>203</v>
      </c>
      <c r="D801" s="78">
        <v>5.23</v>
      </c>
    </row>
    <row r="802" spans="1:4" ht="22.5" x14ac:dyDescent="0.25">
      <c r="A802" s="80" t="s">
        <v>1735</v>
      </c>
      <c r="B802" s="79" t="s">
        <v>1736</v>
      </c>
      <c r="C802" s="80" t="s">
        <v>203</v>
      </c>
      <c r="D802" s="78">
        <v>5.23</v>
      </c>
    </row>
    <row r="803" spans="1:4" ht="22.5" x14ac:dyDescent="0.25">
      <c r="A803" s="80" t="s">
        <v>1737</v>
      </c>
      <c r="B803" s="79" t="s">
        <v>1738</v>
      </c>
      <c r="C803" s="80" t="s">
        <v>203</v>
      </c>
      <c r="D803" s="78">
        <v>6.19</v>
      </c>
    </row>
    <row r="804" spans="1:4" ht="22.5" x14ac:dyDescent="0.25">
      <c r="A804" s="80" t="s">
        <v>1739</v>
      </c>
      <c r="B804" s="79" t="s">
        <v>1740</v>
      </c>
      <c r="C804" s="80" t="s">
        <v>203</v>
      </c>
      <c r="D804" s="78">
        <v>6.19</v>
      </c>
    </row>
    <row r="805" spans="1:4" ht="22.5" x14ac:dyDescent="0.25">
      <c r="A805" s="80" t="s">
        <v>1741</v>
      </c>
      <c r="B805" s="79" t="s">
        <v>1742</v>
      </c>
      <c r="C805" s="80" t="s">
        <v>203</v>
      </c>
      <c r="D805" s="78">
        <v>6.19</v>
      </c>
    </row>
    <row r="806" spans="1:4" ht="22.5" x14ac:dyDescent="0.25">
      <c r="A806" s="80" t="s">
        <v>1743</v>
      </c>
      <c r="B806" s="79" t="s">
        <v>1744</v>
      </c>
      <c r="C806" s="80" t="s">
        <v>203</v>
      </c>
      <c r="D806" s="78">
        <v>6.19</v>
      </c>
    </row>
    <row r="807" spans="1:4" ht="22.5" x14ac:dyDescent="0.25">
      <c r="A807" s="80" t="s">
        <v>1745</v>
      </c>
      <c r="B807" s="79" t="s">
        <v>1746</v>
      </c>
      <c r="C807" s="80" t="s">
        <v>203</v>
      </c>
      <c r="D807" s="78">
        <v>6.19</v>
      </c>
    </row>
    <row r="808" spans="1:4" ht="22.5" x14ac:dyDescent="0.25">
      <c r="A808" s="80" t="s">
        <v>1747</v>
      </c>
      <c r="B808" s="79" t="s">
        <v>1748</v>
      </c>
      <c r="C808" s="80" t="s">
        <v>203</v>
      </c>
      <c r="D808" s="78">
        <v>8.27</v>
      </c>
    </row>
    <row r="809" spans="1:4" ht="22.5" x14ac:dyDescent="0.25">
      <c r="A809" s="80" t="s">
        <v>1749</v>
      </c>
      <c r="B809" s="79" t="s">
        <v>1750</v>
      </c>
      <c r="C809" s="80" t="s">
        <v>203</v>
      </c>
      <c r="D809" s="78">
        <v>8.27</v>
      </c>
    </row>
    <row r="810" spans="1:4" ht="22.5" x14ac:dyDescent="0.25">
      <c r="A810" s="80" t="s">
        <v>1751</v>
      </c>
      <c r="B810" s="79" t="s">
        <v>1752</v>
      </c>
      <c r="C810" s="80" t="s">
        <v>203</v>
      </c>
      <c r="D810" s="78">
        <v>8.27</v>
      </c>
    </row>
    <row r="811" spans="1:4" ht="22.5" x14ac:dyDescent="0.25">
      <c r="A811" s="80" t="s">
        <v>1753</v>
      </c>
      <c r="B811" s="79" t="s">
        <v>1754</v>
      </c>
      <c r="C811" s="80" t="s">
        <v>203</v>
      </c>
      <c r="D811" s="78">
        <v>8.27</v>
      </c>
    </row>
    <row r="812" spans="1:4" ht="22.5" x14ac:dyDescent="0.25">
      <c r="A812" s="80" t="s">
        <v>1755</v>
      </c>
      <c r="B812" s="79" t="s">
        <v>1756</v>
      </c>
      <c r="C812" s="80" t="s">
        <v>203</v>
      </c>
      <c r="D812" s="78">
        <v>8.27</v>
      </c>
    </row>
    <row r="813" spans="1:4" ht="22.5" x14ac:dyDescent="0.25">
      <c r="A813" s="80" t="s">
        <v>1757</v>
      </c>
      <c r="B813" s="79" t="s">
        <v>1758</v>
      </c>
      <c r="C813" s="80" t="s">
        <v>203</v>
      </c>
      <c r="D813" s="78">
        <v>10.92</v>
      </c>
    </row>
    <row r="814" spans="1:4" ht="22.5" x14ac:dyDescent="0.25">
      <c r="A814" s="80" t="s">
        <v>1759</v>
      </c>
      <c r="B814" s="79" t="s">
        <v>1760</v>
      </c>
      <c r="C814" s="80" t="s">
        <v>203</v>
      </c>
      <c r="D814" s="78">
        <v>10.92</v>
      </c>
    </row>
    <row r="815" spans="1:4" ht="22.5" x14ac:dyDescent="0.25">
      <c r="A815" s="80" t="s">
        <v>1761</v>
      </c>
      <c r="B815" s="79" t="s">
        <v>1762</v>
      </c>
      <c r="C815" s="80" t="s">
        <v>203</v>
      </c>
      <c r="D815" s="78">
        <v>10.92</v>
      </c>
    </row>
    <row r="816" spans="1:4" ht="22.5" x14ac:dyDescent="0.25">
      <c r="A816" s="80" t="s">
        <v>1763</v>
      </c>
      <c r="B816" s="79" t="s">
        <v>1764</v>
      </c>
      <c r="C816" s="80" t="s">
        <v>203</v>
      </c>
      <c r="D816" s="78">
        <v>10.92</v>
      </c>
    </row>
    <row r="817" spans="1:4" ht="22.5" x14ac:dyDescent="0.25">
      <c r="A817" s="80" t="s">
        <v>1765</v>
      </c>
      <c r="B817" s="79" t="s">
        <v>1766</v>
      </c>
      <c r="C817" s="80" t="s">
        <v>203</v>
      </c>
      <c r="D817" s="78">
        <v>10.92</v>
      </c>
    </row>
    <row r="818" spans="1:4" ht="22.5" x14ac:dyDescent="0.25">
      <c r="A818" s="80" t="s">
        <v>1767</v>
      </c>
      <c r="B818" s="79" t="s">
        <v>1768</v>
      </c>
      <c r="C818" s="80" t="s">
        <v>203</v>
      </c>
      <c r="D818" s="78">
        <v>14.01</v>
      </c>
    </row>
    <row r="819" spans="1:4" ht="22.5" x14ac:dyDescent="0.25">
      <c r="A819" s="80" t="s">
        <v>1769</v>
      </c>
      <c r="B819" s="79" t="s">
        <v>1770</v>
      </c>
      <c r="C819" s="80" t="s">
        <v>203</v>
      </c>
      <c r="D819" s="78">
        <v>14.01</v>
      </c>
    </row>
    <row r="820" spans="1:4" ht="22.5" x14ac:dyDescent="0.25">
      <c r="A820" s="80" t="s">
        <v>1771</v>
      </c>
      <c r="B820" s="79" t="s">
        <v>1772</v>
      </c>
      <c r="C820" s="80" t="s">
        <v>203</v>
      </c>
      <c r="D820" s="78">
        <v>14.01</v>
      </c>
    </row>
    <row r="821" spans="1:4" ht="22.5" x14ac:dyDescent="0.25">
      <c r="A821" s="80" t="s">
        <v>1773</v>
      </c>
      <c r="B821" s="79" t="s">
        <v>1774</v>
      </c>
      <c r="C821" s="80" t="s">
        <v>203</v>
      </c>
      <c r="D821" s="78">
        <v>14.01</v>
      </c>
    </row>
    <row r="822" spans="1:4" ht="22.5" x14ac:dyDescent="0.25">
      <c r="A822" s="80" t="s">
        <v>1775</v>
      </c>
      <c r="B822" s="79" t="s">
        <v>1776</v>
      </c>
      <c r="C822" s="80" t="s">
        <v>203</v>
      </c>
      <c r="D822" s="78">
        <v>14.01</v>
      </c>
    </row>
    <row r="823" spans="1:4" ht="22.5" x14ac:dyDescent="0.25">
      <c r="A823" s="80" t="s">
        <v>1777</v>
      </c>
      <c r="B823" s="79" t="s">
        <v>1778</v>
      </c>
      <c r="C823" s="80" t="s">
        <v>203</v>
      </c>
      <c r="D823" s="78">
        <v>18.559999999999999</v>
      </c>
    </row>
    <row r="824" spans="1:4" ht="22.5" x14ac:dyDescent="0.25">
      <c r="A824" s="80" t="s">
        <v>1779</v>
      </c>
      <c r="B824" s="79" t="s">
        <v>1780</v>
      </c>
      <c r="C824" s="80" t="s">
        <v>203</v>
      </c>
      <c r="D824" s="78">
        <v>18.559999999999999</v>
      </c>
    </row>
    <row r="825" spans="1:4" ht="22.5" x14ac:dyDescent="0.25">
      <c r="A825" s="80" t="s">
        <v>1781</v>
      </c>
      <c r="B825" s="79" t="s">
        <v>1782</v>
      </c>
      <c r="C825" s="80" t="s">
        <v>203</v>
      </c>
      <c r="D825" s="78">
        <v>18.559999999999999</v>
      </c>
    </row>
    <row r="826" spans="1:4" ht="22.5" x14ac:dyDescent="0.25">
      <c r="A826" s="80" t="s">
        <v>1783</v>
      </c>
      <c r="B826" s="79" t="s">
        <v>1784</v>
      </c>
      <c r="C826" s="80" t="s">
        <v>203</v>
      </c>
      <c r="D826" s="78">
        <v>18.559999999999999</v>
      </c>
    </row>
    <row r="827" spans="1:4" ht="22.5" x14ac:dyDescent="0.25">
      <c r="A827" s="80" t="s">
        <v>1785</v>
      </c>
      <c r="B827" s="79" t="s">
        <v>1786</v>
      </c>
      <c r="C827" s="80" t="s">
        <v>203</v>
      </c>
      <c r="D827" s="78">
        <v>18.559999999999999</v>
      </c>
    </row>
    <row r="828" spans="1:4" ht="22.5" x14ac:dyDescent="0.25">
      <c r="A828" s="80" t="s">
        <v>1787</v>
      </c>
      <c r="B828" s="79" t="s">
        <v>1788</v>
      </c>
      <c r="C828" s="80" t="s">
        <v>203</v>
      </c>
      <c r="D828" s="78">
        <v>4.93</v>
      </c>
    </row>
    <row r="829" spans="1:4" ht="22.5" x14ac:dyDescent="0.25">
      <c r="A829" s="80" t="s">
        <v>1789</v>
      </c>
      <c r="B829" s="79" t="s">
        <v>1790</v>
      </c>
      <c r="C829" s="80" t="s">
        <v>203</v>
      </c>
      <c r="D829" s="78">
        <v>4.93</v>
      </c>
    </row>
    <row r="830" spans="1:4" ht="22.5" x14ac:dyDescent="0.25">
      <c r="A830" s="80" t="s">
        <v>1791</v>
      </c>
      <c r="B830" s="79" t="s">
        <v>1792</v>
      </c>
      <c r="C830" s="80" t="s">
        <v>203</v>
      </c>
      <c r="D830" s="78">
        <v>4.93</v>
      </c>
    </row>
    <row r="831" spans="1:4" ht="22.5" x14ac:dyDescent="0.25">
      <c r="A831" s="80" t="s">
        <v>1793</v>
      </c>
      <c r="B831" s="79" t="s">
        <v>1794</v>
      </c>
      <c r="C831" s="80" t="s">
        <v>203</v>
      </c>
      <c r="D831" s="78">
        <v>5.75</v>
      </c>
    </row>
    <row r="832" spans="1:4" ht="22.5" x14ac:dyDescent="0.25">
      <c r="A832" s="80" t="s">
        <v>1795</v>
      </c>
      <c r="B832" s="79" t="s">
        <v>1796</v>
      </c>
      <c r="C832" s="80" t="s">
        <v>203</v>
      </c>
      <c r="D832" s="78">
        <v>5.75</v>
      </c>
    </row>
    <row r="833" spans="1:4" ht="22.5" x14ac:dyDescent="0.25">
      <c r="A833" s="80" t="s">
        <v>1797</v>
      </c>
      <c r="B833" s="79" t="s">
        <v>1798</v>
      </c>
      <c r="C833" s="80" t="s">
        <v>203</v>
      </c>
      <c r="D833" s="78">
        <v>5.75</v>
      </c>
    </row>
    <row r="834" spans="1:4" ht="22.5" x14ac:dyDescent="0.25">
      <c r="A834" s="80" t="s">
        <v>1799</v>
      </c>
      <c r="B834" s="79" t="s">
        <v>1800</v>
      </c>
      <c r="C834" s="80" t="s">
        <v>203</v>
      </c>
      <c r="D834" s="78">
        <v>6.62</v>
      </c>
    </row>
    <row r="835" spans="1:4" ht="22.5" x14ac:dyDescent="0.25">
      <c r="A835" s="80" t="s">
        <v>1801</v>
      </c>
      <c r="B835" s="79" t="s">
        <v>1802</v>
      </c>
      <c r="C835" s="80" t="s">
        <v>203</v>
      </c>
      <c r="D835" s="78">
        <v>6.62</v>
      </c>
    </row>
    <row r="836" spans="1:4" ht="22.5" x14ac:dyDescent="0.25">
      <c r="A836" s="80" t="s">
        <v>1803</v>
      </c>
      <c r="B836" s="79" t="s">
        <v>1804</v>
      </c>
      <c r="C836" s="80" t="s">
        <v>203</v>
      </c>
      <c r="D836" s="78">
        <v>6.62</v>
      </c>
    </row>
    <row r="837" spans="1:4" ht="22.5" x14ac:dyDescent="0.25">
      <c r="A837" s="80" t="s">
        <v>1805</v>
      </c>
      <c r="B837" s="79" t="s">
        <v>1806</v>
      </c>
      <c r="C837" s="80" t="s">
        <v>203</v>
      </c>
      <c r="D837" s="78">
        <v>7.75</v>
      </c>
    </row>
    <row r="838" spans="1:4" ht="22.5" x14ac:dyDescent="0.25">
      <c r="A838" s="80" t="s">
        <v>1807</v>
      </c>
      <c r="B838" s="79" t="s">
        <v>1808</v>
      </c>
      <c r="C838" s="80" t="s">
        <v>203</v>
      </c>
      <c r="D838" s="78">
        <v>7.75</v>
      </c>
    </row>
    <row r="839" spans="1:4" ht="22.5" x14ac:dyDescent="0.25">
      <c r="A839" s="80" t="s">
        <v>1809</v>
      </c>
      <c r="B839" s="79" t="s">
        <v>1810</v>
      </c>
      <c r="C839" s="80" t="s">
        <v>203</v>
      </c>
      <c r="D839" s="78">
        <v>7.75</v>
      </c>
    </row>
    <row r="840" spans="1:4" ht="22.5" x14ac:dyDescent="0.25">
      <c r="A840" s="80" t="s">
        <v>1811</v>
      </c>
      <c r="B840" s="79" t="s">
        <v>1812</v>
      </c>
      <c r="C840" s="80" t="s">
        <v>203</v>
      </c>
      <c r="D840" s="78">
        <v>8.25</v>
      </c>
    </row>
    <row r="841" spans="1:4" ht="22.5" x14ac:dyDescent="0.25">
      <c r="A841" s="80" t="s">
        <v>1813</v>
      </c>
      <c r="B841" s="79" t="s">
        <v>1814</v>
      </c>
      <c r="C841" s="80" t="s">
        <v>203</v>
      </c>
      <c r="D841" s="78">
        <v>8.25</v>
      </c>
    </row>
    <row r="842" spans="1:4" ht="22.5" x14ac:dyDescent="0.25">
      <c r="A842" s="80" t="s">
        <v>1815</v>
      </c>
      <c r="B842" s="79" t="s">
        <v>1816</v>
      </c>
      <c r="C842" s="80" t="s">
        <v>203</v>
      </c>
      <c r="D842" s="78">
        <v>8.25</v>
      </c>
    </row>
    <row r="843" spans="1:4" ht="22.5" x14ac:dyDescent="0.25">
      <c r="A843" s="80" t="s">
        <v>1817</v>
      </c>
      <c r="B843" s="79" t="s">
        <v>1818</v>
      </c>
      <c r="C843" s="80" t="s">
        <v>203</v>
      </c>
      <c r="D843" s="78">
        <v>12.04</v>
      </c>
    </row>
    <row r="844" spans="1:4" ht="22.5" x14ac:dyDescent="0.25">
      <c r="A844" s="80" t="s">
        <v>1819</v>
      </c>
      <c r="B844" s="79" t="s">
        <v>1820</v>
      </c>
      <c r="C844" s="80" t="s">
        <v>203</v>
      </c>
      <c r="D844" s="78">
        <v>12.04</v>
      </c>
    </row>
    <row r="845" spans="1:4" ht="22.5" x14ac:dyDescent="0.25">
      <c r="A845" s="80" t="s">
        <v>1821</v>
      </c>
      <c r="B845" s="79" t="s">
        <v>1822</v>
      </c>
      <c r="C845" s="80" t="s">
        <v>203</v>
      </c>
      <c r="D845" s="78">
        <v>12.04</v>
      </c>
    </row>
    <row r="846" spans="1:4" ht="22.5" x14ac:dyDescent="0.25">
      <c r="A846" s="80" t="s">
        <v>1823</v>
      </c>
      <c r="B846" s="79" t="s">
        <v>1824</v>
      </c>
      <c r="C846" s="80" t="s">
        <v>203</v>
      </c>
      <c r="D846" s="78">
        <v>17.399999999999999</v>
      </c>
    </row>
    <row r="847" spans="1:4" ht="22.5" x14ac:dyDescent="0.25">
      <c r="A847" s="80" t="s">
        <v>1825</v>
      </c>
      <c r="B847" s="79" t="s">
        <v>1826</v>
      </c>
      <c r="C847" s="80" t="s">
        <v>203</v>
      </c>
      <c r="D847" s="78">
        <v>17.399999999999999</v>
      </c>
    </row>
    <row r="848" spans="1:4" ht="22.5" x14ac:dyDescent="0.25">
      <c r="A848" s="80" t="s">
        <v>1827</v>
      </c>
      <c r="B848" s="79" t="s">
        <v>1828</v>
      </c>
      <c r="C848" s="80" t="s">
        <v>203</v>
      </c>
      <c r="D848" s="78">
        <v>17.399999999999999</v>
      </c>
    </row>
    <row r="849" spans="1:4" ht="22.5" x14ac:dyDescent="0.25">
      <c r="A849" s="80" t="s">
        <v>1829</v>
      </c>
      <c r="B849" s="79" t="s">
        <v>1830</v>
      </c>
      <c r="C849" s="80" t="s">
        <v>203</v>
      </c>
      <c r="D849" s="78">
        <v>21.8</v>
      </c>
    </row>
    <row r="850" spans="1:4" ht="22.5" x14ac:dyDescent="0.25">
      <c r="A850" s="80" t="s">
        <v>1831</v>
      </c>
      <c r="B850" s="79" t="s">
        <v>1832</v>
      </c>
      <c r="C850" s="80" t="s">
        <v>203</v>
      </c>
      <c r="D850" s="78">
        <v>21.8</v>
      </c>
    </row>
    <row r="851" spans="1:4" ht="22.5" x14ac:dyDescent="0.25">
      <c r="A851" s="80" t="s">
        <v>1833</v>
      </c>
      <c r="B851" s="79" t="s">
        <v>1834</v>
      </c>
      <c r="C851" s="80" t="s">
        <v>203</v>
      </c>
      <c r="D851" s="78">
        <v>21.8</v>
      </c>
    </row>
    <row r="852" spans="1:4" ht="22.5" x14ac:dyDescent="0.25">
      <c r="A852" s="80" t="s">
        <v>1835</v>
      </c>
      <c r="B852" s="79" t="s">
        <v>1836</v>
      </c>
      <c r="C852" s="80" t="s">
        <v>203</v>
      </c>
      <c r="D852" s="78">
        <v>30</v>
      </c>
    </row>
    <row r="853" spans="1:4" ht="22.5" x14ac:dyDescent="0.25">
      <c r="A853" s="80" t="s">
        <v>1837</v>
      </c>
      <c r="B853" s="79" t="s">
        <v>1838</v>
      </c>
      <c r="C853" s="80" t="s">
        <v>203</v>
      </c>
      <c r="D853" s="78">
        <v>30</v>
      </c>
    </row>
    <row r="854" spans="1:4" ht="22.5" x14ac:dyDescent="0.25">
      <c r="A854" s="80" t="s">
        <v>1839</v>
      </c>
      <c r="B854" s="79" t="s">
        <v>1840</v>
      </c>
      <c r="C854" s="80" t="s">
        <v>203</v>
      </c>
      <c r="D854" s="78">
        <v>30</v>
      </c>
    </row>
    <row r="855" spans="1:4" ht="22.5" x14ac:dyDescent="0.25">
      <c r="A855" s="80" t="s">
        <v>1841</v>
      </c>
      <c r="B855" s="79" t="s">
        <v>1842</v>
      </c>
      <c r="C855" s="80" t="s">
        <v>203</v>
      </c>
      <c r="D855" s="78">
        <v>41.09</v>
      </c>
    </row>
    <row r="856" spans="1:4" ht="22.5" x14ac:dyDescent="0.25">
      <c r="A856" s="80" t="s">
        <v>1843</v>
      </c>
      <c r="B856" s="79" t="s">
        <v>1844</v>
      </c>
      <c r="C856" s="80" t="s">
        <v>203</v>
      </c>
      <c r="D856" s="78">
        <v>41.09</v>
      </c>
    </row>
    <row r="857" spans="1:4" ht="22.5" x14ac:dyDescent="0.25">
      <c r="A857" s="80" t="s">
        <v>1845</v>
      </c>
      <c r="B857" s="79" t="s">
        <v>1846</v>
      </c>
      <c r="C857" s="80" t="s">
        <v>203</v>
      </c>
      <c r="D857" s="78">
        <v>41.09</v>
      </c>
    </row>
    <row r="858" spans="1:4" ht="22.5" x14ac:dyDescent="0.25">
      <c r="A858" s="80" t="s">
        <v>1847</v>
      </c>
      <c r="B858" s="79" t="s">
        <v>1848</v>
      </c>
      <c r="C858" s="80" t="s">
        <v>203</v>
      </c>
      <c r="D858" s="78">
        <v>56.03</v>
      </c>
    </row>
    <row r="859" spans="1:4" ht="22.5" x14ac:dyDescent="0.25">
      <c r="A859" s="80" t="s">
        <v>1849</v>
      </c>
      <c r="B859" s="79" t="s">
        <v>1850</v>
      </c>
      <c r="C859" s="80" t="s">
        <v>203</v>
      </c>
      <c r="D859" s="78">
        <v>56.03</v>
      </c>
    </row>
    <row r="860" spans="1:4" ht="22.5" x14ac:dyDescent="0.25">
      <c r="A860" s="80" t="s">
        <v>1851</v>
      </c>
      <c r="B860" s="79" t="s">
        <v>1852</v>
      </c>
      <c r="C860" s="80" t="s">
        <v>203</v>
      </c>
      <c r="D860" s="78">
        <v>56.03</v>
      </c>
    </row>
    <row r="861" spans="1:4" ht="22.5" x14ac:dyDescent="0.25">
      <c r="A861" s="80" t="s">
        <v>1853</v>
      </c>
      <c r="B861" s="79" t="s">
        <v>1854</v>
      </c>
      <c r="C861" s="80" t="s">
        <v>203</v>
      </c>
      <c r="D861" s="78">
        <v>64.05</v>
      </c>
    </row>
    <row r="862" spans="1:4" ht="22.5" x14ac:dyDescent="0.25">
      <c r="A862" s="80" t="s">
        <v>1855</v>
      </c>
      <c r="B862" s="79" t="s">
        <v>1856</v>
      </c>
      <c r="C862" s="80" t="s">
        <v>203</v>
      </c>
      <c r="D862" s="78">
        <v>64.05</v>
      </c>
    </row>
    <row r="863" spans="1:4" ht="22.5" x14ac:dyDescent="0.25">
      <c r="A863" s="80" t="s">
        <v>1857</v>
      </c>
      <c r="B863" s="79" t="s">
        <v>1858</v>
      </c>
      <c r="C863" s="80" t="s">
        <v>203</v>
      </c>
      <c r="D863" s="78">
        <v>64.05</v>
      </c>
    </row>
    <row r="864" spans="1:4" ht="22.5" x14ac:dyDescent="0.25">
      <c r="A864" s="80" t="s">
        <v>1859</v>
      </c>
      <c r="B864" s="79" t="s">
        <v>1860</v>
      </c>
      <c r="C864" s="80" t="s">
        <v>203</v>
      </c>
      <c r="D864" s="78">
        <v>85.84</v>
      </c>
    </row>
    <row r="865" spans="1:4" ht="22.5" x14ac:dyDescent="0.25">
      <c r="A865" s="80" t="s">
        <v>1861</v>
      </c>
      <c r="B865" s="79" t="s">
        <v>1862</v>
      </c>
      <c r="C865" s="80" t="s">
        <v>203</v>
      </c>
      <c r="D865" s="78">
        <v>85.84</v>
      </c>
    </row>
    <row r="866" spans="1:4" ht="22.5" x14ac:dyDescent="0.25">
      <c r="A866" s="80" t="s">
        <v>1863</v>
      </c>
      <c r="B866" s="79" t="s">
        <v>1864</v>
      </c>
      <c r="C866" s="80" t="s">
        <v>203</v>
      </c>
      <c r="D866" s="78">
        <v>85.84</v>
      </c>
    </row>
    <row r="867" spans="1:4" ht="22.5" x14ac:dyDescent="0.25">
      <c r="A867" s="80" t="s">
        <v>1865</v>
      </c>
      <c r="B867" s="79" t="s">
        <v>1866</v>
      </c>
      <c r="C867" s="80" t="s">
        <v>203</v>
      </c>
      <c r="D867" s="78">
        <v>97.44</v>
      </c>
    </row>
    <row r="868" spans="1:4" ht="22.5" x14ac:dyDescent="0.25">
      <c r="A868" s="80" t="s">
        <v>1867</v>
      </c>
      <c r="B868" s="79" t="s">
        <v>1868</v>
      </c>
      <c r="C868" s="80" t="s">
        <v>203</v>
      </c>
      <c r="D868" s="78">
        <v>97.44</v>
      </c>
    </row>
    <row r="869" spans="1:4" ht="22.5" x14ac:dyDescent="0.25">
      <c r="A869" s="80" t="s">
        <v>1869</v>
      </c>
      <c r="B869" s="79" t="s">
        <v>1870</v>
      </c>
      <c r="C869" s="80" t="s">
        <v>203</v>
      </c>
      <c r="D869" s="78">
        <v>97.44</v>
      </c>
    </row>
    <row r="870" spans="1:4" ht="22.5" x14ac:dyDescent="0.25">
      <c r="A870" s="80" t="s">
        <v>1871</v>
      </c>
      <c r="B870" s="79" t="s">
        <v>1872</v>
      </c>
      <c r="C870" s="80" t="s">
        <v>203</v>
      </c>
      <c r="D870" s="78">
        <v>130.49</v>
      </c>
    </row>
    <row r="871" spans="1:4" ht="22.5" x14ac:dyDescent="0.25">
      <c r="A871" s="80" t="s">
        <v>1873</v>
      </c>
      <c r="B871" s="79" t="s">
        <v>1874</v>
      </c>
      <c r="C871" s="80" t="s">
        <v>203</v>
      </c>
      <c r="D871" s="78">
        <v>130.49</v>
      </c>
    </row>
    <row r="872" spans="1:4" ht="22.5" x14ac:dyDescent="0.25">
      <c r="A872" s="80" t="s">
        <v>1875</v>
      </c>
      <c r="B872" s="79" t="s">
        <v>1876</v>
      </c>
      <c r="C872" s="80" t="s">
        <v>203</v>
      </c>
      <c r="D872" s="78">
        <v>130.49</v>
      </c>
    </row>
    <row r="873" spans="1:4" ht="22.5" x14ac:dyDescent="0.25">
      <c r="A873" s="80" t="s">
        <v>1877</v>
      </c>
      <c r="B873" s="79" t="s">
        <v>1878</v>
      </c>
      <c r="C873" s="80" t="s">
        <v>203</v>
      </c>
      <c r="D873" s="78">
        <v>181.48</v>
      </c>
    </row>
    <row r="874" spans="1:4" ht="22.5" x14ac:dyDescent="0.25">
      <c r="A874" s="80" t="s">
        <v>1879</v>
      </c>
      <c r="B874" s="79" t="s">
        <v>1880</v>
      </c>
      <c r="C874" s="80" t="s">
        <v>203</v>
      </c>
      <c r="D874" s="78">
        <v>181.48</v>
      </c>
    </row>
    <row r="875" spans="1:4" ht="22.5" x14ac:dyDescent="0.25">
      <c r="A875" s="80" t="s">
        <v>1881</v>
      </c>
      <c r="B875" s="79" t="s">
        <v>1882</v>
      </c>
      <c r="C875" s="80" t="s">
        <v>203</v>
      </c>
      <c r="D875" s="78">
        <v>181.48</v>
      </c>
    </row>
    <row r="876" spans="1:4" ht="22.5" x14ac:dyDescent="0.25">
      <c r="A876" s="80" t="s">
        <v>1883</v>
      </c>
      <c r="B876" s="79" t="s">
        <v>1884</v>
      </c>
      <c r="C876" s="80" t="s">
        <v>203</v>
      </c>
      <c r="D876" s="78">
        <v>187.08</v>
      </c>
    </row>
    <row r="877" spans="1:4" ht="22.5" x14ac:dyDescent="0.25">
      <c r="A877" s="80" t="s">
        <v>1885</v>
      </c>
      <c r="B877" s="79" t="s">
        <v>1886</v>
      </c>
      <c r="C877" s="80" t="s">
        <v>203</v>
      </c>
      <c r="D877" s="78">
        <v>187.08</v>
      </c>
    </row>
    <row r="878" spans="1:4" ht="22.5" x14ac:dyDescent="0.25">
      <c r="A878" s="80" t="s">
        <v>1887</v>
      </c>
      <c r="B878" s="79" t="s">
        <v>1888</v>
      </c>
      <c r="C878" s="80" t="s">
        <v>203</v>
      </c>
      <c r="D878" s="78">
        <v>187.08</v>
      </c>
    </row>
    <row r="879" spans="1:4" ht="22.5" x14ac:dyDescent="0.25">
      <c r="A879" s="80" t="s">
        <v>1889</v>
      </c>
      <c r="B879" s="79" t="s">
        <v>1890</v>
      </c>
      <c r="C879" s="80" t="s">
        <v>203</v>
      </c>
      <c r="D879" s="78">
        <v>246.03</v>
      </c>
    </row>
    <row r="880" spans="1:4" ht="22.5" x14ac:dyDescent="0.25">
      <c r="A880" s="80" t="s">
        <v>1891</v>
      </c>
      <c r="B880" s="79" t="s">
        <v>1892</v>
      </c>
      <c r="C880" s="80" t="s">
        <v>203</v>
      </c>
      <c r="D880" s="78">
        <v>246.03</v>
      </c>
    </row>
    <row r="881" spans="1:4" ht="22.5" x14ac:dyDescent="0.25">
      <c r="A881" s="80" t="s">
        <v>1893</v>
      </c>
      <c r="B881" s="79" t="s">
        <v>1894</v>
      </c>
      <c r="C881" s="80" t="s">
        <v>203</v>
      </c>
      <c r="D881" s="78">
        <v>246.03</v>
      </c>
    </row>
    <row r="882" spans="1:4" ht="22.5" x14ac:dyDescent="0.25">
      <c r="A882" s="80" t="s">
        <v>1895</v>
      </c>
      <c r="B882" s="79" t="s">
        <v>1896</v>
      </c>
      <c r="C882" s="80" t="s">
        <v>203</v>
      </c>
      <c r="D882" s="78">
        <v>52.7</v>
      </c>
    </row>
    <row r="883" spans="1:4" ht="22.5" x14ac:dyDescent="0.25">
      <c r="A883" s="80" t="s">
        <v>1897</v>
      </c>
      <c r="B883" s="79" t="s">
        <v>1898</v>
      </c>
      <c r="C883" s="80" t="s">
        <v>203</v>
      </c>
      <c r="D883" s="78">
        <v>98.88</v>
      </c>
    </row>
    <row r="884" spans="1:4" ht="22.5" x14ac:dyDescent="0.25">
      <c r="A884" s="80" t="s">
        <v>1899</v>
      </c>
      <c r="B884" s="79" t="s">
        <v>1900</v>
      </c>
      <c r="C884" s="80" t="s">
        <v>203</v>
      </c>
      <c r="D884" s="78">
        <v>119.1</v>
      </c>
    </row>
    <row r="885" spans="1:4" ht="22.5" x14ac:dyDescent="0.25">
      <c r="A885" s="80" t="s">
        <v>1901</v>
      </c>
      <c r="B885" s="79" t="s">
        <v>1902</v>
      </c>
      <c r="C885" s="80" t="s">
        <v>203</v>
      </c>
      <c r="D885" s="78">
        <v>156.88</v>
      </c>
    </row>
    <row r="886" spans="1:4" ht="22.5" x14ac:dyDescent="0.25">
      <c r="A886" s="80" t="s">
        <v>1903</v>
      </c>
      <c r="B886" s="79" t="s">
        <v>1904</v>
      </c>
      <c r="C886" s="80" t="s">
        <v>203</v>
      </c>
      <c r="D886" s="78">
        <v>111.26</v>
      </c>
    </row>
    <row r="887" spans="1:4" ht="22.5" x14ac:dyDescent="0.25">
      <c r="A887" s="80" t="s">
        <v>1905</v>
      </c>
      <c r="B887" s="79" t="s">
        <v>1906</v>
      </c>
      <c r="C887" s="80" t="s">
        <v>203</v>
      </c>
      <c r="D887" s="78">
        <v>128.38999999999999</v>
      </c>
    </row>
    <row r="888" spans="1:4" ht="22.5" x14ac:dyDescent="0.25">
      <c r="A888" s="80" t="s">
        <v>1907</v>
      </c>
      <c r="B888" s="79" t="s">
        <v>1908</v>
      </c>
      <c r="C888" s="80" t="s">
        <v>203</v>
      </c>
      <c r="D888" s="78">
        <v>177.11</v>
      </c>
    </row>
    <row r="889" spans="1:4" ht="22.5" x14ac:dyDescent="0.25">
      <c r="A889" s="80" t="s">
        <v>1909</v>
      </c>
      <c r="B889" s="79" t="s">
        <v>1910</v>
      </c>
      <c r="C889" s="80" t="s">
        <v>203</v>
      </c>
      <c r="D889" s="78">
        <v>222.18</v>
      </c>
    </row>
    <row r="890" spans="1:4" ht="22.5" x14ac:dyDescent="0.25">
      <c r="A890" s="80" t="s">
        <v>1911</v>
      </c>
      <c r="B890" s="79" t="s">
        <v>1912</v>
      </c>
      <c r="C890" s="80" t="s">
        <v>203</v>
      </c>
      <c r="D890" s="78">
        <v>53.6</v>
      </c>
    </row>
    <row r="891" spans="1:4" ht="22.5" x14ac:dyDescent="0.25">
      <c r="A891" s="80" t="s">
        <v>1913</v>
      </c>
      <c r="B891" s="79" t="s">
        <v>1914</v>
      </c>
      <c r="C891" s="80" t="s">
        <v>203</v>
      </c>
      <c r="D891" s="78">
        <v>95.79</v>
      </c>
    </row>
    <row r="892" spans="1:4" ht="22.5" x14ac:dyDescent="0.25">
      <c r="A892" s="80" t="s">
        <v>1915</v>
      </c>
      <c r="B892" s="79" t="s">
        <v>1916</v>
      </c>
      <c r="C892" s="80" t="s">
        <v>203</v>
      </c>
      <c r="D892" s="78">
        <v>116.32</v>
      </c>
    </row>
    <row r="893" spans="1:4" ht="22.5" x14ac:dyDescent="0.25">
      <c r="A893" s="80" t="s">
        <v>1917</v>
      </c>
      <c r="B893" s="79" t="s">
        <v>1918</v>
      </c>
      <c r="C893" s="80" t="s">
        <v>203</v>
      </c>
      <c r="D893" s="78">
        <v>158.58000000000001</v>
      </c>
    </row>
    <row r="894" spans="1:4" ht="22.5" x14ac:dyDescent="0.25">
      <c r="A894" s="80" t="s">
        <v>1919</v>
      </c>
      <c r="B894" s="79" t="s">
        <v>1920</v>
      </c>
      <c r="C894" s="80" t="s">
        <v>203</v>
      </c>
      <c r="D894" s="78">
        <v>116.93</v>
      </c>
    </row>
    <row r="895" spans="1:4" ht="22.5" x14ac:dyDescent="0.25">
      <c r="A895" s="80" t="s">
        <v>1921</v>
      </c>
      <c r="B895" s="79" t="s">
        <v>1922</v>
      </c>
      <c r="C895" s="80" t="s">
        <v>203</v>
      </c>
      <c r="D895" s="78">
        <v>131.02000000000001</v>
      </c>
    </row>
    <row r="896" spans="1:4" ht="22.5" x14ac:dyDescent="0.25">
      <c r="A896" s="80" t="s">
        <v>1923</v>
      </c>
      <c r="B896" s="79" t="s">
        <v>1924</v>
      </c>
      <c r="C896" s="80" t="s">
        <v>203</v>
      </c>
      <c r="D896" s="78">
        <v>177.12</v>
      </c>
    </row>
    <row r="897" spans="1:4" ht="22.5" x14ac:dyDescent="0.25">
      <c r="A897" s="80" t="s">
        <v>1925</v>
      </c>
      <c r="B897" s="79" t="s">
        <v>1926</v>
      </c>
      <c r="C897" s="80" t="s">
        <v>203</v>
      </c>
      <c r="D897" s="78">
        <v>255.85</v>
      </c>
    </row>
    <row r="898" spans="1:4" x14ac:dyDescent="0.25">
      <c r="A898" s="80" t="s">
        <v>1927</v>
      </c>
      <c r="B898" s="79" t="s">
        <v>1928</v>
      </c>
      <c r="C898" s="80" t="s">
        <v>190</v>
      </c>
      <c r="D898" s="78">
        <v>18.690000000000001</v>
      </c>
    </row>
    <row r="899" spans="1:4" x14ac:dyDescent="0.25">
      <c r="A899" s="80" t="s">
        <v>1929</v>
      </c>
      <c r="B899" s="79" t="s">
        <v>1930</v>
      </c>
      <c r="C899" s="80" t="s">
        <v>190</v>
      </c>
      <c r="D899" s="78">
        <v>60.08</v>
      </c>
    </row>
    <row r="900" spans="1:4" x14ac:dyDescent="0.25">
      <c r="A900" s="80" t="s">
        <v>1931</v>
      </c>
      <c r="B900" s="79" t="s">
        <v>1932</v>
      </c>
      <c r="C900" s="80" t="s">
        <v>190</v>
      </c>
      <c r="D900" s="78">
        <v>41.59</v>
      </c>
    </row>
    <row r="901" spans="1:4" x14ac:dyDescent="0.25">
      <c r="A901" s="80" t="s">
        <v>1933</v>
      </c>
      <c r="B901" s="79" t="s">
        <v>1934</v>
      </c>
      <c r="C901" s="80" t="s">
        <v>190</v>
      </c>
      <c r="D901" s="78">
        <v>14.8</v>
      </c>
    </row>
    <row r="902" spans="1:4" ht="22.5" x14ac:dyDescent="0.25">
      <c r="A902" s="80" t="s">
        <v>1935</v>
      </c>
      <c r="B902" s="79" t="s">
        <v>1936</v>
      </c>
      <c r="C902" s="80" t="s">
        <v>203</v>
      </c>
      <c r="D902" s="78">
        <v>6.54</v>
      </c>
    </row>
    <row r="903" spans="1:4" ht="22.5" x14ac:dyDescent="0.25">
      <c r="A903" s="80" t="s">
        <v>1937</v>
      </c>
      <c r="B903" s="79" t="s">
        <v>1938</v>
      </c>
      <c r="C903" s="80" t="s">
        <v>203</v>
      </c>
      <c r="D903" s="78">
        <v>14.91</v>
      </c>
    </row>
    <row r="904" spans="1:4" x14ac:dyDescent="0.25">
      <c r="A904" s="80" t="s">
        <v>1939</v>
      </c>
      <c r="B904" s="79" t="s">
        <v>1940</v>
      </c>
      <c r="C904" s="80" t="s">
        <v>190</v>
      </c>
      <c r="D904" s="78">
        <v>526.59</v>
      </c>
    </row>
    <row r="905" spans="1:4" x14ac:dyDescent="0.25">
      <c r="A905" s="80" t="s">
        <v>1941</v>
      </c>
      <c r="B905" s="79" t="s">
        <v>1942</v>
      </c>
      <c r="C905" s="80" t="s">
        <v>190</v>
      </c>
      <c r="D905" s="78">
        <v>3.49</v>
      </c>
    </row>
    <row r="906" spans="1:4" x14ac:dyDescent="0.25">
      <c r="A906" s="80" t="s">
        <v>1943</v>
      </c>
      <c r="B906" s="79" t="s">
        <v>1944</v>
      </c>
      <c r="C906" s="80" t="s">
        <v>190</v>
      </c>
      <c r="D906" s="78">
        <v>4.67</v>
      </c>
    </row>
    <row r="907" spans="1:4" x14ac:dyDescent="0.25">
      <c r="A907" s="80" t="s">
        <v>1945</v>
      </c>
      <c r="B907" s="79" t="s">
        <v>1946</v>
      </c>
      <c r="C907" s="80" t="s">
        <v>190</v>
      </c>
      <c r="D907" s="78">
        <v>5.82</v>
      </c>
    </row>
    <row r="908" spans="1:4" x14ac:dyDescent="0.25">
      <c r="A908" s="80" t="s">
        <v>1947</v>
      </c>
      <c r="B908" s="79" t="s">
        <v>1948</v>
      </c>
      <c r="C908" s="80" t="s">
        <v>190</v>
      </c>
      <c r="D908" s="78">
        <v>278.88</v>
      </c>
    </row>
    <row r="909" spans="1:4" x14ac:dyDescent="0.25">
      <c r="A909" s="80" t="s">
        <v>1949</v>
      </c>
      <c r="B909" s="79" t="s">
        <v>1950</v>
      </c>
      <c r="C909" s="80" t="s">
        <v>190</v>
      </c>
      <c r="D909" s="78">
        <v>279.61</v>
      </c>
    </row>
    <row r="910" spans="1:4" x14ac:dyDescent="0.25">
      <c r="A910" s="80" t="s">
        <v>1951</v>
      </c>
      <c r="B910" s="79" t="s">
        <v>1952</v>
      </c>
      <c r="C910" s="80" t="s">
        <v>190</v>
      </c>
      <c r="D910" s="78">
        <v>428.21</v>
      </c>
    </row>
    <row r="911" spans="1:4" ht="13.5" customHeight="1" x14ac:dyDescent="0.25">
      <c r="A911" s="80" t="s">
        <v>1953</v>
      </c>
      <c r="B911" s="79" t="s">
        <v>1954</v>
      </c>
      <c r="C911" s="80" t="s">
        <v>190</v>
      </c>
      <c r="D911" s="78">
        <v>20.66</v>
      </c>
    </row>
    <row r="912" spans="1:4" ht="13.5" customHeight="1" x14ac:dyDescent="0.25">
      <c r="A912" s="80" t="s">
        <v>1955</v>
      </c>
      <c r="B912" s="79" t="s">
        <v>1956</v>
      </c>
      <c r="C912" s="80" t="s">
        <v>190</v>
      </c>
      <c r="D912" s="78">
        <v>22.77</v>
      </c>
    </row>
    <row r="913" spans="1:4" x14ac:dyDescent="0.25">
      <c r="A913" s="80" t="s">
        <v>1957</v>
      </c>
      <c r="B913" s="79" t="s">
        <v>1958</v>
      </c>
      <c r="C913" s="80" t="s">
        <v>190</v>
      </c>
      <c r="D913" s="78">
        <v>24.59</v>
      </c>
    </row>
    <row r="914" spans="1:4" x14ac:dyDescent="0.25">
      <c r="A914" s="80" t="s">
        <v>1959</v>
      </c>
      <c r="B914" s="79" t="s">
        <v>1960</v>
      </c>
      <c r="C914" s="80" t="s">
        <v>190</v>
      </c>
      <c r="D914" s="78">
        <v>29.71</v>
      </c>
    </row>
    <row r="915" spans="1:4" x14ac:dyDescent="0.25">
      <c r="A915" s="80" t="s">
        <v>1961</v>
      </c>
      <c r="B915" s="79" t="s">
        <v>1962</v>
      </c>
      <c r="C915" s="80" t="s">
        <v>190</v>
      </c>
      <c r="D915" s="78">
        <v>39.799999999999997</v>
      </c>
    </row>
    <row r="916" spans="1:4" x14ac:dyDescent="0.25">
      <c r="A916" s="80" t="s">
        <v>1963</v>
      </c>
      <c r="B916" s="79" t="s">
        <v>1964</v>
      </c>
      <c r="C916" s="80" t="s">
        <v>190</v>
      </c>
      <c r="D916" s="78">
        <v>44.37</v>
      </c>
    </row>
    <row r="917" spans="1:4" x14ac:dyDescent="0.25">
      <c r="A917" s="80" t="s">
        <v>1965</v>
      </c>
      <c r="B917" s="79" t="s">
        <v>1966</v>
      </c>
      <c r="C917" s="80" t="s">
        <v>190</v>
      </c>
      <c r="D917" s="78">
        <v>70.12</v>
      </c>
    </row>
    <row r="918" spans="1:4" x14ac:dyDescent="0.25">
      <c r="A918" s="80" t="s">
        <v>1967</v>
      </c>
      <c r="B918" s="79" t="s">
        <v>1968</v>
      </c>
      <c r="C918" s="80" t="s">
        <v>190</v>
      </c>
      <c r="D918" s="78">
        <v>109.17</v>
      </c>
    </row>
    <row r="919" spans="1:4" x14ac:dyDescent="0.25">
      <c r="A919" s="80" t="s">
        <v>1969</v>
      </c>
      <c r="B919" s="79" t="s">
        <v>1970</v>
      </c>
      <c r="C919" s="80" t="s">
        <v>190</v>
      </c>
      <c r="D919" s="78">
        <v>136.16999999999999</v>
      </c>
    </row>
    <row r="920" spans="1:4" ht="13.5" customHeight="1" x14ac:dyDescent="0.25">
      <c r="A920" s="80" t="s">
        <v>1971</v>
      </c>
      <c r="B920" s="79" t="s">
        <v>1972</v>
      </c>
      <c r="C920" s="80" t="s">
        <v>190</v>
      </c>
      <c r="D920" s="78">
        <v>21.37</v>
      </c>
    </row>
    <row r="921" spans="1:4" ht="13.5" customHeight="1" x14ac:dyDescent="0.25">
      <c r="A921" s="80" t="s">
        <v>1973</v>
      </c>
      <c r="B921" s="79" t="s">
        <v>1974</v>
      </c>
      <c r="C921" s="80" t="s">
        <v>190</v>
      </c>
      <c r="D921" s="78">
        <v>21.38</v>
      </c>
    </row>
    <row r="922" spans="1:4" x14ac:dyDescent="0.25">
      <c r="A922" s="80" t="s">
        <v>1975</v>
      </c>
      <c r="B922" s="79" t="s">
        <v>1976</v>
      </c>
      <c r="C922" s="80" t="s">
        <v>190</v>
      </c>
      <c r="D922" s="78">
        <v>25.39</v>
      </c>
    </row>
    <row r="923" spans="1:4" x14ac:dyDescent="0.25">
      <c r="A923" s="80" t="s">
        <v>1977</v>
      </c>
      <c r="B923" s="79" t="s">
        <v>1978</v>
      </c>
      <c r="C923" s="80" t="s">
        <v>190</v>
      </c>
      <c r="D923" s="78">
        <v>27.9</v>
      </c>
    </row>
    <row r="924" spans="1:4" x14ac:dyDescent="0.25">
      <c r="A924" s="80" t="s">
        <v>1979</v>
      </c>
      <c r="B924" s="79" t="s">
        <v>1980</v>
      </c>
      <c r="C924" s="80" t="s">
        <v>190</v>
      </c>
      <c r="D924" s="78">
        <v>31.63</v>
      </c>
    </row>
    <row r="925" spans="1:4" x14ac:dyDescent="0.25">
      <c r="A925" s="80" t="s">
        <v>1981</v>
      </c>
      <c r="B925" s="79" t="s">
        <v>1982</v>
      </c>
      <c r="C925" s="80" t="s">
        <v>190</v>
      </c>
      <c r="D925" s="78">
        <v>39.17</v>
      </c>
    </row>
    <row r="926" spans="1:4" x14ac:dyDescent="0.25">
      <c r="A926" s="80" t="s">
        <v>1983</v>
      </c>
      <c r="B926" s="79" t="s">
        <v>1984</v>
      </c>
      <c r="C926" s="80" t="s">
        <v>190</v>
      </c>
      <c r="D926" s="78">
        <v>65.95</v>
      </c>
    </row>
    <row r="927" spans="1:4" x14ac:dyDescent="0.25">
      <c r="A927" s="80" t="s">
        <v>1985</v>
      </c>
      <c r="B927" s="79" t="s">
        <v>1986</v>
      </c>
      <c r="C927" s="80" t="s">
        <v>190</v>
      </c>
      <c r="D927" s="78">
        <v>81.239999999999995</v>
      </c>
    </row>
    <row r="928" spans="1:4" x14ac:dyDescent="0.25">
      <c r="A928" s="80" t="s">
        <v>1987</v>
      </c>
      <c r="B928" s="79" t="s">
        <v>1988</v>
      </c>
      <c r="C928" s="80" t="s">
        <v>190</v>
      </c>
      <c r="D928" s="78">
        <v>125.03</v>
      </c>
    </row>
    <row r="929" spans="1:4" x14ac:dyDescent="0.25">
      <c r="A929" s="80" t="s">
        <v>1989</v>
      </c>
      <c r="B929" s="79" t="s">
        <v>1990</v>
      </c>
      <c r="C929" s="80" t="s">
        <v>190</v>
      </c>
      <c r="D929" s="78">
        <v>22.47</v>
      </c>
    </row>
    <row r="930" spans="1:4" x14ac:dyDescent="0.25">
      <c r="A930" s="80" t="s">
        <v>1991</v>
      </c>
      <c r="B930" s="79" t="s">
        <v>1992</v>
      </c>
      <c r="C930" s="80" t="s">
        <v>190</v>
      </c>
      <c r="D930" s="78">
        <v>25.6</v>
      </c>
    </row>
    <row r="931" spans="1:4" x14ac:dyDescent="0.25">
      <c r="A931" s="80" t="s">
        <v>1993</v>
      </c>
      <c r="B931" s="79" t="s">
        <v>1994</v>
      </c>
      <c r="C931" s="80" t="s">
        <v>190</v>
      </c>
      <c r="D931" s="78">
        <v>26.8</v>
      </c>
    </row>
    <row r="932" spans="1:4" x14ac:dyDescent="0.25">
      <c r="A932" s="80" t="s">
        <v>1995</v>
      </c>
      <c r="B932" s="79" t="s">
        <v>1996</v>
      </c>
      <c r="C932" s="80" t="s">
        <v>190</v>
      </c>
      <c r="D932" s="78">
        <v>35.39</v>
      </c>
    </row>
    <row r="933" spans="1:4" x14ac:dyDescent="0.25">
      <c r="A933" s="80" t="s">
        <v>1997</v>
      </c>
      <c r="B933" s="79" t="s">
        <v>1998</v>
      </c>
      <c r="C933" s="80" t="s">
        <v>190</v>
      </c>
      <c r="D933" s="78">
        <v>40.94</v>
      </c>
    </row>
    <row r="934" spans="1:4" x14ac:dyDescent="0.25">
      <c r="A934" s="80" t="s">
        <v>1999</v>
      </c>
      <c r="B934" s="79" t="s">
        <v>2000</v>
      </c>
      <c r="C934" s="80" t="s">
        <v>190</v>
      </c>
      <c r="D934" s="78">
        <v>48.88</v>
      </c>
    </row>
    <row r="935" spans="1:4" x14ac:dyDescent="0.25">
      <c r="A935" s="80" t="s">
        <v>2001</v>
      </c>
      <c r="B935" s="79" t="s">
        <v>2002</v>
      </c>
      <c r="C935" s="80" t="s">
        <v>190</v>
      </c>
      <c r="D935" s="78">
        <v>83.98</v>
      </c>
    </row>
    <row r="936" spans="1:4" x14ac:dyDescent="0.25">
      <c r="A936" s="80" t="s">
        <v>2003</v>
      </c>
      <c r="B936" s="79" t="s">
        <v>2004</v>
      </c>
      <c r="C936" s="80" t="s">
        <v>190</v>
      </c>
      <c r="D936" s="78">
        <v>113.19</v>
      </c>
    </row>
    <row r="937" spans="1:4" x14ac:dyDescent="0.25">
      <c r="A937" s="80" t="s">
        <v>2005</v>
      </c>
      <c r="B937" s="79" t="s">
        <v>2006</v>
      </c>
      <c r="C937" s="80" t="s">
        <v>190</v>
      </c>
      <c r="D937" s="78">
        <v>148.41</v>
      </c>
    </row>
    <row r="938" spans="1:4" ht="13.5" customHeight="1" x14ac:dyDescent="0.25">
      <c r="A938" s="80" t="s">
        <v>2007</v>
      </c>
      <c r="B938" s="79" t="s">
        <v>2008</v>
      </c>
      <c r="C938" s="80" t="s">
        <v>190</v>
      </c>
      <c r="D938" s="78">
        <v>30.14</v>
      </c>
    </row>
    <row r="939" spans="1:4" ht="13.5" customHeight="1" x14ac:dyDescent="0.25">
      <c r="A939" s="80" t="s">
        <v>2009</v>
      </c>
      <c r="B939" s="79" t="s">
        <v>2010</v>
      </c>
      <c r="C939" s="80" t="s">
        <v>190</v>
      </c>
      <c r="D939" s="78">
        <v>30.95</v>
      </c>
    </row>
    <row r="940" spans="1:4" x14ac:dyDescent="0.25">
      <c r="A940" s="80" t="s">
        <v>2011</v>
      </c>
      <c r="B940" s="79" t="s">
        <v>2012</v>
      </c>
      <c r="C940" s="80" t="s">
        <v>190</v>
      </c>
      <c r="D940" s="78">
        <v>32.51</v>
      </c>
    </row>
    <row r="941" spans="1:4" x14ac:dyDescent="0.25">
      <c r="A941" s="80" t="s">
        <v>2013</v>
      </c>
      <c r="B941" s="79" t="s">
        <v>2014</v>
      </c>
      <c r="C941" s="80" t="s">
        <v>190</v>
      </c>
      <c r="D941" s="78">
        <v>39.46</v>
      </c>
    </row>
    <row r="942" spans="1:4" x14ac:dyDescent="0.25">
      <c r="A942" s="80" t="s">
        <v>2015</v>
      </c>
      <c r="B942" s="79" t="s">
        <v>2016</v>
      </c>
      <c r="C942" s="80" t="s">
        <v>190</v>
      </c>
      <c r="D942" s="78">
        <v>42.42</v>
      </c>
    </row>
    <row r="943" spans="1:4" x14ac:dyDescent="0.25">
      <c r="A943" s="80" t="s">
        <v>2017</v>
      </c>
      <c r="B943" s="79" t="s">
        <v>2018</v>
      </c>
      <c r="C943" s="80" t="s">
        <v>190</v>
      </c>
      <c r="D943" s="78">
        <v>53.71</v>
      </c>
    </row>
    <row r="944" spans="1:4" x14ac:dyDescent="0.25">
      <c r="A944" s="80" t="s">
        <v>2019</v>
      </c>
      <c r="B944" s="79" t="s">
        <v>2020</v>
      </c>
      <c r="C944" s="80" t="s">
        <v>190</v>
      </c>
      <c r="D944" s="78">
        <v>74.69</v>
      </c>
    </row>
    <row r="945" spans="1:4" x14ac:dyDescent="0.25">
      <c r="A945" s="80" t="s">
        <v>2021</v>
      </c>
      <c r="B945" s="79" t="s">
        <v>2022</v>
      </c>
      <c r="C945" s="80" t="s">
        <v>190</v>
      </c>
      <c r="D945" s="78">
        <v>99.59</v>
      </c>
    </row>
    <row r="946" spans="1:4" x14ac:dyDescent="0.25">
      <c r="A946" s="80" t="s">
        <v>2023</v>
      </c>
      <c r="B946" s="79" t="s">
        <v>2024</v>
      </c>
      <c r="C946" s="80" t="s">
        <v>190</v>
      </c>
      <c r="D946" s="78">
        <v>151.38</v>
      </c>
    </row>
    <row r="947" spans="1:4" x14ac:dyDescent="0.25">
      <c r="A947" s="80" t="s">
        <v>2025</v>
      </c>
      <c r="B947" s="79" t="s">
        <v>2026</v>
      </c>
      <c r="C947" s="80" t="s">
        <v>190</v>
      </c>
      <c r="D947" s="78">
        <v>21.2</v>
      </c>
    </row>
    <row r="948" spans="1:4" x14ac:dyDescent="0.25">
      <c r="A948" s="80" t="s">
        <v>2027</v>
      </c>
      <c r="B948" s="79" t="s">
        <v>2028</v>
      </c>
      <c r="C948" s="80" t="s">
        <v>190</v>
      </c>
      <c r="D948" s="78">
        <v>21.58</v>
      </c>
    </row>
    <row r="949" spans="1:4" x14ac:dyDescent="0.25">
      <c r="A949" s="80" t="s">
        <v>2029</v>
      </c>
      <c r="B949" s="79" t="s">
        <v>2030</v>
      </c>
      <c r="C949" s="80" t="s">
        <v>190</v>
      </c>
      <c r="D949" s="78">
        <v>25.07</v>
      </c>
    </row>
    <row r="950" spans="1:4" x14ac:dyDescent="0.25">
      <c r="A950" s="80" t="s">
        <v>2031</v>
      </c>
      <c r="B950" s="79" t="s">
        <v>2032</v>
      </c>
      <c r="C950" s="80" t="s">
        <v>190</v>
      </c>
      <c r="D950" s="78">
        <v>30.32</v>
      </c>
    </row>
    <row r="951" spans="1:4" x14ac:dyDescent="0.25">
      <c r="A951" s="80" t="s">
        <v>2033</v>
      </c>
      <c r="B951" s="79" t="s">
        <v>2034</v>
      </c>
      <c r="C951" s="80" t="s">
        <v>190</v>
      </c>
      <c r="D951" s="78">
        <v>34.159999999999997</v>
      </c>
    </row>
    <row r="952" spans="1:4" x14ac:dyDescent="0.25">
      <c r="A952" s="80" t="s">
        <v>2035</v>
      </c>
      <c r="B952" s="79" t="s">
        <v>2036</v>
      </c>
      <c r="C952" s="80" t="s">
        <v>190</v>
      </c>
      <c r="D952" s="78">
        <v>43.92</v>
      </c>
    </row>
    <row r="953" spans="1:4" x14ac:dyDescent="0.25">
      <c r="A953" s="80" t="s">
        <v>2037</v>
      </c>
      <c r="B953" s="79" t="s">
        <v>2038</v>
      </c>
      <c r="C953" s="80" t="s">
        <v>190</v>
      </c>
      <c r="D953" s="78">
        <v>71.97</v>
      </c>
    </row>
    <row r="954" spans="1:4" x14ac:dyDescent="0.25">
      <c r="A954" s="80" t="s">
        <v>2039</v>
      </c>
      <c r="B954" s="79" t="s">
        <v>2040</v>
      </c>
      <c r="C954" s="80" t="s">
        <v>190</v>
      </c>
      <c r="D954" s="78">
        <v>99.57</v>
      </c>
    </row>
    <row r="955" spans="1:4" x14ac:dyDescent="0.25">
      <c r="A955" s="80" t="s">
        <v>2041</v>
      </c>
      <c r="B955" s="79" t="s">
        <v>2042</v>
      </c>
      <c r="C955" s="80" t="s">
        <v>190</v>
      </c>
      <c r="D955" s="78">
        <v>146.68</v>
      </c>
    </row>
    <row r="956" spans="1:4" x14ac:dyDescent="0.25">
      <c r="A956" s="80" t="s">
        <v>2043</v>
      </c>
      <c r="B956" s="79" t="s">
        <v>2044</v>
      </c>
      <c r="C956" s="80" t="s">
        <v>562</v>
      </c>
      <c r="D956" s="78">
        <v>30.6</v>
      </c>
    </row>
    <row r="957" spans="1:4" x14ac:dyDescent="0.25">
      <c r="A957" s="80" t="s">
        <v>2045</v>
      </c>
      <c r="B957" s="79" t="s">
        <v>2046</v>
      </c>
      <c r="C957" s="80" t="s">
        <v>562</v>
      </c>
      <c r="D957" s="78">
        <v>47.34</v>
      </c>
    </row>
    <row r="958" spans="1:4" x14ac:dyDescent="0.25">
      <c r="A958" s="80" t="s">
        <v>2047</v>
      </c>
      <c r="B958" s="79" t="s">
        <v>2048</v>
      </c>
      <c r="C958" s="80" t="s">
        <v>562</v>
      </c>
      <c r="D958" s="78">
        <v>23.34</v>
      </c>
    </row>
    <row r="959" spans="1:4" ht="22.5" x14ac:dyDescent="0.25">
      <c r="A959" s="80" t="s">
        <v>2049</v>
      </c>
      <c r="B959" s="79" t="s">
        <v>2050</v>
      </c>
      <c r="C959" s="80" t="s">
        <v>562</v>
      </c>
      <c r="D959" s="78">
        <v>33.58</v>
      </c>
    </row>
    <row r="960" spans="1:4" x14ac:dyDescent="0.25">
      <c r="A960" s="80" t="s">
        <v>2051</v>
      </c>
      <c r="B960" s="79" t="s">
        <v>2052</v>
      </c>
      <c r="C960" s="80" t="s">
        <v>562</v>
      </c>
      <c r="D960" s="78">
        <v>21.99</v>
      </c>
    </row>
    <row r="961" spans="1:4" ht="22.5" x14ac:dyDescent="0.25">
      <c r="A961" s="80" t="s">
        <v>2053</v>
      </c>
      <c r="B961" s="79" t="s">
        <v>2054</v>
      </c>
      <c r="C961" s="80" t="s">
        <v>562</v>
      </c>
      <c r="D961" s="78">
        <v>30.08</v>
      </c>
    </row>
    <row r="962" spans="1:4" x14ac:dyDescent="0.25">
      <c r="A962" s="80" t="s">
        <v>2055</v>
      </c>
      <c r="B962" s="79" t="s">
        <v>2056</v>
      </c>
      <c r="C962" s="80" t="s">
        <v>190</v>
      </c>
      <c r="D962" s="78">
        <v>20.62</v>
      </c>
    </row>
    <row r="963" spans="1:4" x14ac:dyDescent="0.25">
      <c r="A963" s="80" t="s">
        <v>2057</v>
      </c>
      <c r="B963" s="79" t="s">
        <v>2058</v>
      </c>
      <c r="C963" s="80" t="s">
        <v>190</v>
      </c>
      <c r="D963" s="78">
        <v>20.62</v>
      </c>
    </row>
    <row r="964" spans="1:4" x14ac:dyDescent="0.25">
      <c r="A964" s="80" t="s">
        <v>2059</v>
      </c>
      <c r="B964" s="79" t="s">
        <v>2060</v>
      </c>
      <c r="C964" s="80" t="s">
        <v>190</v>
      </c>
      <c r="D964" s="78">
        <v>23.88</v>
      </c>
    </row>
    <row r="965" spans="1:4" x14ac:dyDescent="0.25">
      <c r="A965" s="80" t="s">
        <v>2061</v>
      </c>
      <c r="B965" s="79" t="s">
        <v>2062</v>
      </c>
      <c r="C965" s="80" t="s">
        <v>190</v>
      </c>
      <c r="D965" s="78">
        <v>32.64</v>
      </c>
    </row>
    <row r="966" spans="1:4" x14ac:dyDescent="0.25">
      <c r="A966" s="80" t="s">
        <v>2063</v>
      </c>
      <c r="B966" s="79" t="s">
        <v>2064</v>
      </c>
      <c r="C966" s="80" t="s">
        <v>190</v>
      </c>
      <c r="D966" s="78">
        <v>39.799999999999997</v>
      </c>
    </row>
    <row r="967" spans="1:4" x14ac:dyDescent="0.25">
      <c r="A967" s="80" t="s">
        <v>2065</v>
      </c>
      <c r="B967" s="79" t="s">
        <v>2066</v>
      </c>
      <c r="C967" s="80" t="s">
        <v>190</v>
      </c>
      <c r="D967" s="78">
        <v>41.59</v>
      </c>
    </row>
    <row r="968" spans="1:4" x14ac:dyDescent="0.25">
      <c r="A968" s="80" t="s">
        <v>2067</v>
      </c>
      <c r="B968" s="79" t="s">
        <v>2068</v>
      </c>
      <c r="C968" s="80" t="s">
        <v>190</v>
      </c>
      <c r="D968" s="78">
        <v>71.290000000000006</v>
      </c>
    </row>
    <row r="969" spans="1:4" x14ac:dyDescent="0.25">
      <c r="A969" s="80" t="s">
        <v>2069</v>
      </c>
      <c r="B969" s="79" t="s">
        <v>2070</v>
      </c>
      <c r="C969" s="80" t="s">
        <v>190</v>
      </c>
      <c r="D969" s="78">
        <v>96.49</v>
      </c>
    </row>
    <row r="970" spans="1:4" x14ac:dyDescent="0.25">
      <c r="A970" s="80" t="s">
        <v>2071</v>
      </c>
      <c r="B970" s="79" t="s">
        <v>2072</v>
      </c>
      <c r="C970" s="80" t="s">
        <v>190</v>
      </c>
      <c r="D970" s="78">
        <v>166.47</v>
      </c>
    </row>
    <row r="971" spans="1:4" ht="22.5" x14ac:dyDescent="0.25">
      <c r="A971" s="80" t="s">
        <v>2073</v>
      </c>
      <c r="B971" s="79" t="s">
        <v>2074</v>
      </c>
      <c r="C971" s="80" t="s">
        <v>190</v>
      </c>
      <c r="D971" s="78">
        <v>16.850000000000001</v>
      </c>
    </row>
    <row r="972" spans="1:4" ht="22.5" x14ac:dyDescent="0.25">
      <c r="A972" s="80" t="s">
        <v>2075</v>
      </c>
      <c r="B972" s="79" t="s">
        <v>2076</v>
      </c>
      <c r="C972" s="80" t="s">
        <v>190</v>
      </c>
      <c r="D972" s="78">
        <v>17</v>
      </c>
    </row>
    <row r="973" spans="1:4" x14ac:dyDescent="0.25">
      <c r="A973" s="80" t="s">
        <v>2077</v>
      </c>
      <c r="B973" s="79" t="s">
        <v>2078</v>
      </c>
      <c r="C973" s="80" t="s">
        <v>203</v>
      </c>
      <c r="D973" s="78">
        <v>10.1</v>
      </c>
    </row>
    <row r="974" spans="1:4" x14ac:dyDescent="0.25">
      <c r="A974" s="80" t="s">
        <v>2079</v>
      </c>
      <c r="B974" s="79" t="s">
        <v>2080</v>
      </c>
      <c r="C974" s="80" t="s">
        <v>203</v>
      </c>
      <c r="D974" s="78">
        <v>14.16</v>
      </c>
    </row>
    <row r="975" spans="1:4" x14ac:dyDescent="0.25">
      <c r="A975" s="80" t="s">
        <v>2081</v>
      </c>
      <c r="B975" s="79" t="s">
        <v>2082</v>
      </c>
      <c r="C975" s="80" t="s">
        <v>203</v>
      </c>
      <c r="D975" s="78">
        <v>16.41</v>
      </c>
    </row>
    <row r="976" spans="1:4" x14ac:dyDescent="0.25">
      <c r="A976" s="80" t="s">
        <v>2083</v>
      </c>
      <c r="B976" s="79" t="s">
        <v>2084</v>
      </c>
      <c r="C976" s="80" t="s">
        <v>203</v>
      </c>
      <c r="D976" s="78">
        <v>27.44</v>
      </c>
    </row>
    <row r="977" spans="1:4" x14ac:dyDescent="0.25">
      <c r="A977" s="80" t="s">
        <v>2085</v>
      </c>
      <c r="B977" s="79" t="s">
        <v>2086</v>
      </c>
      <c r="C977" s="80" t="s">
        <v>203</v>
      </c>
      <c r="D977" s="78">
        <v>29.46</v>
      </c>
    </row>
    <row r="978" spans="1:4" x14ac:dyDescent="0.25">
      <c r="A978" s="80" t="s">
        <v>2087</v>
      </c>
      <c r="B978" s="79" t="s">
        <v>2088</v>
      </c>
      <c r="C978" s="80" t="s">
        <v>203</v>
      </c>
      <c r="D978" s="78">
        <v>34.53</v>
      </c>
    </row>
    <row r="979" spans="1:4" x14ac:dyDescent="0.25">
      <c r="A979" s="80" t="s">
        <v>2089</v>
      </c>
      <c r="B979" s="79" t="s">
        <v>2090</v>
      </c>
      <c r="C979" s="80" t="s">
        <v>203</v>
      </c>
      <c r="D979" s="78">
        <v>48.07</v>
      </c>
    </row>
    <row r="980" spans="1:4" x14ac:dyDescent="0.25">
      <c r="A980" s="80" t="s">
        <v>2091</v>
      </c>
      <c r="B980" s="79" t="s">
        <v>2092</v>
      </c>
      <c r="C980" s="80" t="s">
        <v>203</v>
      </c>
      <c r="D980" s="78">
        <v>58.41</v>
      </c>
    </row>
    <row r="981" spans="1:4" x14ac:dyDescent="0.25">
      <c r="A981" s="80" t="s">
        <v>2093</v>
      </c>
      <c r="B981" s="79" t="s">
        <v>2094</v>
      </c>
      <c r="C981" s="80" t="s">
        <v>190</v>
      </c>
      <c r="D981" s="78">
        <v>4.74</v>
      </c>
    </row>
    <row r="982" spans="1:4" x14ac:dyDescent="0.25">
      <c r="A982" s="80" t="s">
        <v>2095</v>
      </c>
      <c r="B982" s="79" t="s">
        <v>2096</v>
      </c>
      <c r="C982" s="80" t="s">
        <v>190</v>
      </c>
      <c r="D982" s="78">
        <v>4.74</v>
      </c>
    </row>
    <row r="983" spans="1:4" x14ac:dyDescent="0.25">
      <c r="A983" s="80" t="s">
        <v>2097</v>
      </c>
      <c r="B983" s="79" t="s">
        <v>2098</v>
      </c>
      <c r="C983" s="80" t="s">
        <v>190</v>
      </c>
      <c r="D983" s="78">
        <v>4.74</v>
      </c>
    </row>
    <row r="984" spans="1:4" x14ac:dyDescent="0.25">
      <c r="A984" s="80" t="s">
        <v>2099</v>
      </c>
      <c r="B984" s="79" t="s">
        <v>2100</v>
      </c>
      <c r="C984" s="80" t="s">
        <v>190</v>
      </c>
      <c r="D984" s="78">
        <v>9.31</v>
      </c>
    </row>
    <row r="985" spans="1:4" x14ac:dyDescent="0.25">
      <c r="A985" s="80" t="s">
        <v>2101</v>
      </c>
      <c r="B985" s="79" t="s">
        <v>2102</v>
      </c>
      <c r="C985" s="80" t="s">
        <v>190</v>
      </c>
      <c r="D985" s="78">
        <v>7.18</v>
      </c>
    </row>
    <row r="986" spans="1:4" ht="22.5" x14ac:dyDescent="0.25">
      <c r="A986" s="80" t="s">
        <v>2103</v>
      </c>
      <c r="B986" s="79" t="s">
        <v>2104</v>
      </c>
      <c r="C986" s="80" t="s">
        <v>190</v>
      </c>
      <c r="D986" s="78">
        <v>174.09</v>
      </c>
    </row>
    <row r="987" spans="1:4" x14ac:dyDescent="0.25">
      <c r="A987" s="80" t="s">
        <v>2105</v>
      </c>
      <c r="B987" s="79" t="s">
        <v>2106</v>
      </c>
      <c r="C987" s="80" t="s">
        <v>190</v>
      </c>
      <c r="D987" s="78">
        <v>3.73</v>
      </c>
    </row>
    <row r="988" spans="1:4" x14ac:dyDescent="0.25">
      <c r="A988" s="80" t="s">
        <v>2107</v>
      </c>
      <c r="B988" s="79" t="s">
        <v>2108</v>
      </c>
      <c r="C988" s="80" t="s">
        <v>190</v>
      </c>
      <c r="D988" s="78">
        <v>3.86</v>
      </c>
    </row>
    <row r="989" spans="1:4" x14ac:dyDescent="0.25">
      <c r="A989" s="80" t="s">
        <v>2109</v>
      </c>
      <c r="B989" s="79" t="s">
        <v>2110</v>
      </c>
      <c r="C989" s="80" t="s">
        <v>190</v>
      </c>
      <c r="D989" s="78">
        <v>4.8</v>
      </c>
    </row>
    <row r="990" spans="1:4" x14ac:dyDescent="0.25">
      <c r="A990" s="80" t="s">
        <v>2111</v>
      </c>
      <c r="B990" s="79" t="s">
        <v>2112</v>
      </c>
      <c r="C990" s="80" t="s">
        <v>190</v>
      </c>
      <c r="D990" s="78">
        <v>73.260000000000005</v>
      </c>
    </row>
    <row r="991" spans="1:4" x14ac:dyDescent="0.25">
      <c r="A991" s="80" t="s">
        <v>2113</v>
      </c>
      <c r="B991" s="79" t="s">
        <v>2114</v>
      </c>
      <c r="C991" s="80" t="s">
        <v>190</v>
      </c>
      <c r="D991" s="78">
        <v>88.31</v>
      </c>
    </row>
    <row r="992" spans="1:4" x14ac:dyDescent="0.25">
      <c r="A992" s="80" t="s">
        <v>2115</v>
      </c>
      <c r="B992" s="79" t="s">
        <v>2116</v>
      </c>
      <c r="C992" s="80" t="s">
        <v>190</v>
      </c>
      <c r="D992" s="78">
        <v>81.73</v>
      </c>
    </row>
    <row r="993" spans="1:4" ht="22.5" x14ac:dyDescent="0.25">
      <c r="A993" s="80" t="s">
        <v>2117</v>
      </c>
      <c r="B993" s="79" t="s">
        <v>2118</v>
      </c>
      <c r="C993" s="80" t="s">
        <v>190</v>
      </c>
      <c r="D993" s="78">
        <v>19.89</v>
      </c>
    </row>
    <row r="994" spans="1:4" ht="22.5" x14ac:dyDescent="0.25">
      <c r="A994" s="80" t="s">
        <v>2119</v>
      </c>
      <c r="B994" s="79" t="s">
        <v>2120</v>
      </c>
      <c r="C994" s="80" t="s">
        <v>190</v>
      </c>
      <c r="D994" s="78">
        <v>36.86</v>
      </c>
    </row>
    <row r="995" spans="1:4" ht="22.5" x14ac:dyDescent="0.25">
      <c r="A995" s="80" t="s">
        <v>2121</v>
      </c>
      <c r="B995" s="79" t="s">
        <v>2122</v>
      </c>
      <c r="C995" s="80" t="s">
        <v>190</v>
      </c>
      <c r="D995" s="78">
        <v>63.62</v>
      </c>
    </row>
    <row r="996" spans="1:4" ht="22.5" x14ac:dyDescent="0.25">
      <c r="A996" s="80" t="s">
        <v>2123</v>
      </c>
      <c r="B996" s="79" t="s">
        <v>2124</v>
      </c>
      <c r="C996" s="80" t="s">
        <v>190</v>
      </c>
      <c r="D996" s="78">
        <v>71.239999999999995</v>
      </c>
    </row>
    <row r="997" spans="1:4" ht="22.5" x14ac:dyDescent="0.25">
      <c r="A997" s="80" t="s">
        <v>2125</v>
      </c>
      <c r="B997" s="79" t="s">
        <v>2126</v>
      </c>
      <c r="C997" s="80" t="s">
        <v>190</v>
      </c>
      <c r="D997" s="78">
        <v>103.42</v>
      </c>
    </row>
    <row r="998" spans="1:4" ht="22.5" x14ac:dyDescent="0.25">
      <c r="A998" s="80" t="s">
        <v>2127</v>
      </c>
      <c r="B998" s="79" t="s">
        <v>2128</v>
      </c>
      <c r="C998" s="80" t="s">
        <v>190</v>
      </c>
      <c r="D998" s="78">
        <v>83.31</v>
      </c>
    </row>
    <row r="999" spans="1:4" x14ac:dyDescent="0.25">
      <c r="A999" s="80" t="s">
        <v>2129</v>
      </c>
      <c r="B999" s="79" t="s">
        <v>2130</v>
      </c>
      <c r="C999" s="80" t="s">
        <v>190</v>
      </c>
      <c r="D999" s="78">
        <v>5.72</v>
      </c>
    </row>
    <row r="1000" spans="1:4" x14ac:dyDescent="0.25">
      <c r="A1000" s="80" t="s">
        <v>2131</v>
      </c>
      <c r="B1000" s="79" t="s">
        <v>2132</v>
      </c>
      <c r="C1000" s="80" t="s">
        <v>190</v>
      </c>
      <c r="D1000" s="78">
        <v>6.44</v>
      </c>
    </row>
    <row r="1001" spans="1:4" x14ac:dyDescent="0.25">
      <c r="A1001" s="80" t="s">
        <v>2133</v>
      </c>
      <c r="B1001" s="79" t="s">
        <v>2134</v>
      </c>
      <c r="C1001" s="80" t="s">
        <v>190</v>
      </c>
      <c r="D1001" s="78">
        <v>6.44</v>
      </c>
    </row>
    <row r="1002" spans="1:4" x14ac:dyDescent="0.25">
      <c r="A1002" s="80" t="s">
        <v>2135</v>
      </c>
      <c r="B1002" s="79" t="s">
        <v>2136</v>
      </c>
      <c r="C1002" s="80" t="s">
        <v>190</v>
      </c>
      <c r="D1002" s="78">
        <v>6.8</v>
      </c>
    </row>
    <row r="1003" spans="1:4" x14ac:dyDescent="0.25">
      <c r="A1003" s="80" t="s">
        <v>2137</v>
      </c>
      <c r="B1003" s="79" t="s">
        <v>2138</v>
      </c>
      <c r="C1003" s="80" t="s">
        <v>190</v>
      </c>
      <c r="D1003" s="78">
        <v>6.8</v>
      </c>
    </row>
    <row r="1004" spans="1:4" x14ac:dyDescent="0.25">
      <c r="A1004" s="80" t="s">
        <v>2139</v>
      </c>
      <c r="B1004" s="79" t="s">
        <v>2140</v>
      </c>
      <c r="C1004" s="80" t="s">
        <v>190</v>
      </c>
      <c r="D1004" s="78">
        <v>6.8</v>
      </c>
    </row>
    <row r="1005" spans="1:4" x14ac:dyDescent="0.25">
      <c r="A1005" s="80" t="s">
        <v>2141</v>
      </c>
      <c r="B1005" s="79" t="s">
        <v>2142</v>
      </c>
      <c r="C1005" s="80" t="s">
        <v>190</v>
      </c>
      <c r="D1005" s="78">
        <v>6.8</v>
      </c>
    </row>
    <row r="1006" spans="1:4" ht="22.5" x14ac:dyDescent="0.25">
      <c r="A1006" s="80" t="s">
        <v>142</v>
      </c>
      <c r="B1006" s="79" t="s">
        <v>2143</v>
      </c>
      <c r="C1006" s="80" t="s">
        <v>190</v>
      </c>
      <c r="D1006" s="78">
        <v>47.39</v>
      </c>
    </row>
    <row r="1007" spans="1:4" ht="22.5" x14ac:dyDescent="0.25">
      <c r="A1007" s="80" t="s">
        <v>2144</v>
      </c>
      <c r="B1007" s="79" t="s">
        <v>2145</v>
      </c>
      <c r="C1007" s="80" t="s">
        <v>190</v>
      </c>
      <c r="D1007" s="78">
        <v>80.77</v>
      </c>
    </row>
    <row r="1008" spans="1:4" ht="22.5" x14ac:dyDescent="0.25">
      <c r="A1008" s="80" t="s">
        <v>2146</v>
      </c>
      <c r="B1008" s="79" t="s">
        <v>2147</v>
      </c>
      <c r="C1008" s="80" t="s">
        <v>190</v>
      </c>
      <c r="D1008" s="78">
        <v>162.97</v>
      </c>
    </row>
    <row r="1009" spans="1:4" ht="22.5" x14ac:dyDescent="0.25">
      <c r="A1009" s="80" t="s">
        <v>2148</v>
      </c>
      <c r="B1009" s="79" t="s">
        <v>2149</v>
      </c>
      <c r="C1009" s="80" t="s">
        <v>190</v>
      </c>
      <c r="D1009" s="78">
        <v>265.70999999999998</v>
      </c>
    </row>
    <row r="1010" spans="1:4" ht="33.75" x14ac:dyDescent="0.25">
      <c r="A1010" s="80" t="s">
        <v>2150</v>
      </c>
      <c r="B1010" s="79" t="s">
        <v>2151</v>
      </c>
      <c r="C1010" s="80" t="s">
        <v>190</v>
      </c>
      <c r="D1010" s="78">
        <v>207.57</v>
      </c>
    </row>
    <row r="1011" spans="1:4" ht="33.75" x14ac:dyDescent="0.25">
      <c r="A1011" s="80" t="s">
        <v>2152</v>
      </c>
      <c r="B1011" s="79" t="s">
        <v>2153</v>
      </c>
      <c r="C1011" s="80" t="s">
        <v>190</v>
      </c>
      <c r="D1011" s="78">
        <v>288.86</v>
      </c>
    </row>
    <row r="1012" spans="1:4" ht="33.75" x14ac:dyDescent="0.25">
      <c r="A1012" s="80" t="s">
        <v>2154</v>
      </c>
      <c r="B1012" s="79" t="s">
        <v>2155</v>
      </c>
      <c r="C1012" s="80" t="s">
        <v>190</v>
      </c>
      <c r="D1012" s="78">
        <v>333.68</v>
      </c>
    </row>
    <row r="1013" spans="1:4" ht="33.75" x14ac:dyDescent="0.25">
      <c r="A1013" s="80" t="s">
        <v>2156</v>
      </c>
      <c r="B1013" s="79" t="s">
        <v>2157</v>
      </c>
      <c r="C1013" s="80" t="s">
        <v>190</v>
      </c>
      <c r="D1013" s="78">
        <v>209.22</v>
      </c>
    </row>
    <row r="1014" spans="1:4" ht="22.5" x14ac:dyDescent="0.25">
      <c r="A1014" s="80" t="s">
        <v>2158</v>
      </c>
      <c r="B1014" s="79" t="s">
        <v>2159</v>
      </c>
      <c r="C1014" s="80" t="s">
        <v>190</v>
      </c>
      <c r="D1014" s="78">
        <v>473.61</v>
      </c>
    </row>
    <row r="1015" spans="1:4" ht="22.5" x14ac:dyDescent="0.25">
      <c r="A1015" s="80" t="s">
        <v>2160</v>
      </c>
      <c r="B1015" s="79" t="s">
        <v>2161</v>
      </c>
      <c r="C1015" s="80" t="s">
        <v>190</v>
      </c>
      <c r="D1015" s="78">
        <v>722.31</v>
      </c>
    </row>
    <row r="1016" spans="1:4" x14ac:dyDescent="0.25">
      <c r="A1016" s="80" t="s">
        <v>2162</v>
      </c>
      <c r="B1016" s="79" t="s">
        <v>2163</v>
      </c>
      <c r="C1016" s="80" t="s">
        <v>190</v>
      </c>
      <c r="D1016" s="78">
        <v>276.74</v>
      </c>
    </row>
    <row r="1017" spans="1:4" x14ac:dyDescent="0.25">
      <c r="A1017" s="80" t="s">
        <v>2164</v>
      </c>
      <c r="B1017" s="79" t="s">
        <v>2165</v>
      </c>
      <c r="C1017" s="80" t="s">
        <v>190</v>
      </c>
      <c r="D1017" s="78">
        <v>435.2</v>
      </c>
    </row>
    <row r="1018" spans="1:4" x14ac:dyDescent="0.25">
      <c r="A1018" s="80" t="s">
        <v>2166</v>
      </c>
      <c r="B1018" s="79" t="s">
        <v>2167</v>
      </c>
      <c r="C1018" s="80" t="s">
        <v>190</v>
      </c>
      <c r="D1018" s="78">
        <v>803.83</v>
      </c>
    </row>
    <row r="1019" spans="1:4" ht="22.5" x14ac:dyDescent="0.25">
      <c r="A1019" s="80" t="s">
        <v>2168</v>
      </c>
      <c r="B1019" s="79" t="s">
        <v>2169</v>
      </c>
      <c r="C1019" s="80" t="s">
        <v>190</v>
      </c>
      <c r="D1019" s="78">
        <v>43.48</v>
      </c>
    </row>
    <row r="1020" spans="1:4" ht="22.5" x14ac:dyDescent="0.25">
      <c r="A1020" s="80" t="s">
        <v>2170</v>
      </c>
      <c r="B1020" s="79" t="s">
        <v>2171</v>
      </c>
      <c r="C1020" s="80" t="s">
        <v>190</v>
      </c>
      <c r="D1020" s="78">
        <v>94.52</v>
      </c>
    </row>
    <row r="1021" spans="1:4" ht="22.5" x14ac:dyDescent="0.25">
      <c r="A1021" s="80" t="s">
        <v>2172</v>
      </c>
      <c r="B1021" s="79" t="s">
        <v>2173</v>
      </c>
      <c r="C1021" s="80" t="s">
        <v>190</v>
      </c>
      <c r="D1021" s="78">
        <v>149.44</v>
      </c>
    </row>
    <row r="1022" spans="1:4" ht="22.5" x14ac:dyDescent="0.25">
      <c r="A1022" s="80" t="s">
        <v>2174</v>
      </c>
      <c r="B1022" s="79" t="s">
        <v>2175</v>
      </c>
      <c r="C1022" s="80" t="s">
        <v>190</v>
      </c>
      <c r="D1022" s="78">
        <v>225.23</v>
      </c>
    </row>
    <row r="1023" spans="1:4" ht="22.5" x14ac:dyDescent="0.25">
      <c r="A1023" s="80" t="s">
        <v>2176</v>
      </c>
      <c r="B1023" s="79" t="s">
        <v>2177</v>
      </c>
      <c r="C1023" s="80" t="s">
        <v>190</v>
      </c>
      <c r="D1023" s="78">
        <v>330.68</v>
      </c>
    </row>
    <row r="1024" spans="1:4" ht="22.5" x14ac:dyDescent="0.25">
      <c r="A1024" s="80" t="s">
        <v>2178</v>
      </c>
      <c r="B1024" s="79" t="s">
        <v>2179</v>
      </c>
      <c r="C1024" s="80" t="s">
        <v>190</v>
      </c>
      <c r="D1024" s="78">
        <v>639.53</v>
      </c>
    </row>
    <row r="1025" spans="1:4" x14ac:dyDescent="0.25">
      <c r="A1025" s="80" t="s">
        <v>2180</v>
      </c>
      <c r="B1025" s="79" t="s">
        <v>2181</v>
      </c>
      <c r="C1025" s="80" t="s">
        <v>190</v>
      </c>
      <c r="D1025" s="78">
        <v>181</v>
      </c>
    </row>
    <row r="1026" spans="1:4" x14ac:dyDescent="0.25">
      <c r="A1026" s="80" t="s">
        <v>2182</v>
      </c>
      <c r="B1026" s="79" t="s">
        <v>2183</v>
      </c>
      <c r="C1026" s="80" t="s">
        <v>190</v>
      </c>
      <c r="D1026" s="78">
        <v>261.05</v>
      </c>
    </row>
    <row r="1027" spans="1:4" x14ac:dyDescent="0.25">
      <c r="A1027" s="80" t="s">
        <v>2184</v>
      </c>
      <c r="B1027" s="79" t="s">
        <v>2185</v>
      </c>
      <c r="C1027" s="80" t="s">
        <v>190</v>
      </c>
      <c r="D1027" s="78">
        <v>383.94</v>
      </c>
    </row>
    <row r="1028" spans="1:4" x14ac:dyDescent="0.25">
      <c r="A1028" s="80" t="s">
        <v>2186</v>
      </c>
      <c r="B1028" s="79" t="s">
        <v>2187</v>
      </c>
      <c r="C1028" s="80" t="s">
        <v>190</v>
      </c>
      <c r="D1028" s="78">
        <v>792.28</v>
      </c>
    </row>
    <row r="1029" spans="1:4" ht="22.5" x14ac:dyDescent="0.25">
      <c r="A1029" s="80" t="s">
        <v>2188</v>
      </c>
      <c r="B1029" s="79" t="s">
        <v>2189</v>
      </c>
      <c r="C1029" s="80" t="s">
        <v>190</v>
      </c>
      <c r="D1029" s="78">
        <v>5.77</v>
      </c>
    </row>
    <row r="1030" spans="1:4" ht="22.5" x14ac:dyDescent="0.25">
      <c r="A1030" s="80" t="s">
        <v>2190</v>
      </c>
      <c r="B1030" s="79" t="s">
        <v>2191</v>
      </c>
      <c r="C1030" s="80" t="s">
        <v>190</v>
      </c>
      <c r="D1030" s="78">
        <v>6.82</v>
      </c>
    </row>
    <row r="1031" spans="1:4" ht="22.5" x14ac:dyDescent="0.25">
      <c r="A1031" s="80" t="s">
        <v>2192</v>
      </c>
      <c r="B1031" s="79" t="s">
        <v>2193</v>
      </c>
      <c r="C1031" s="80" t="s">
        <v>190</v>
      </c>
      <c r="D1031" s="78">
        <v>7.62</v>
      </c>
    </row>
    <row r="1032" spans="1:4" ht="22.5" x14ac:dyDescent="0.25">
      <c r="A1032" s="80" t="s">
        <v>2194</v>
      </c>
      <c r="B1032" s="79" t="s">
        <v>2195</v>
      </c>
      <c r="C1032" s="80" t="s">
        <v>190</v>
      </c>
      <c r="D1032" s="78">
        <v>7.62</v>
      </c>
    </row>
    <row r="1033" spans="1:4" ht="22.5" x14ac:dyDescent="0.25">
      <c r="A1033" s="80" t="s">
        <v>2196</v>
      </c>
      <c r="B1033" s="79" t="s">
        <v>2197</v>
      </c>
      <c r="C1033" s="80" t="s">
        <v>190</v>
      </c>
      <c r="D1033" s="78">
        <v>9.15</v>
      </c>
    </row>
    <row r="1034" spans="1:4" ht="22.5" x14ac:dyDescent="0.25">
      <c r="A1034" s="80" t="s">
        <v>2198</v>
      </c>
      <c r="B1034" s="79" t="s">
        <v>2199</v>
      </c>
      <c r="C1034" s="80" t="s">
        <v>190</v>
      </c>
      <c r="D1034" s="78">
        <v>6.37</v>
      </c>
    </row>
    <row r="1035" spans="1:4" ht="22.5" x14ac:dyDescent="0.25">
      <c r="A1035" s="80" t="s">
        <v>2200</v>
      </c>
      <c r="B1035" s="79" t="s">
        <v>2201</v>
      </c>
      <c r="C1035" s="80" t="s">
        <v>190</v>
      </c>
      <c r="D1035" s="78">
        <v>7.39</v>
      </c>
    </row>
    <row r="1036" spans="1:4" x14ac:dyDescent="0.25">
      <c r="A1036" s="80" t="s">
        <v>2202</v>
      </c>
      <c r="B1036" s="79" t="s">
        <v>2203</v>
      </c>
      <c r="C1036" s="80" t="s">
        <v>190</v>
      </c>
      <c r="D1036" s="78">
        <v>11.34</v>
      </c>
    </row>
    <row r="1037" spans="1:4" x14ac:dyDescent="0.25">
      <c r="A1037" s="80" t="s">
        <v>2204</v>
      </c>
      <c r="B1037" s="79" t="s">
        <v>2205</v>
      </c>
      <c r="C1037" s="80" t="s">
        <v>190</v>
      </c>
      <c r="D1037" s="78">
        <v>12.39</v>
      </c>
    </row>
    <row r="1038" spans="1:4" x14ac:dyDescent="0.25">
      <c r="A1038" s="80" t="s">
        <v>2206</v>
      </c>
      <c r="B1038" s="79" t="s">
        <v>2207</v>
      </c>
      <c r="C1038" s="80" t="s">
        <v>190</v>
      </c>
      <c r="D1038" s="78">
        <v>39.700000000000003</v>
      </c>
    </row>
    <row r="1039" spans="1:4" x14ac:dyDescent="0.25">
      <c r="A1039" s="80" t="s">
        <v>2208</v>
      </c>
      <c r="B1039" s="79" t="s">
        <v>2209</v>
      </c>
      <c r="C1039" s="80" t="s">
        <v>190</v>
      </c>
      <c r="D1039" s="78">
        <v>189.66</v>
      </c>
    </row>
    <row r="1040" spans="1:4" x14ac:dyDescent="0.25">
      <c r="A1040" s="80" t="s">
        <v>2210</v>
      </c>
      <c r="B1040" s="79" t="s">
        <v>2211</v>
      </c>
      <c r="C1040" s="80" t="s">
        <v>190</v>
      </c>
      <c r="D1040" s="78">
        <v>273.62</v>
      </c>
    </row>
    <row r="1041" spans="1:4" x14ac:dyDescent="0.25">
      <c r="A1041" s="80" t="s">
        <v>2212</v>
      </c>
      <c r="B1041" s="79" t="s">
        <v>2213</v>
      </c>
      <c r="C1041" s="80" t="s">
        <v>190</v>
      </c>
      <c r="D1041" s="78">
        <v>401.6</v>
      </c>
    </row>
    <row r="1042" spans="1:4" x14ac:dyDescent="0.25">
      <c r="A1042" s="80" t="s">
        <v>2214</v>
      </c>
      <c r="B1042" s="79" t="s">
        <v>2215</v>
      </c>
      <c r="C1042" s="80" t="s">
        <v>190</v>
      </c>
      <c r="D1042" s="78">
        <v>966.12</v>
      </c>
    </row>
    <row r="1043" spans="1:4" x14ac:dyDescent="0.25">
      <c r="A1043" s="80" t="s">
        <v>2216</v>
      </c>
      <c r="B1043" s="79" t="s">
        <v>2217</v>
      </c>
      <c r="C1043" s="80" t="s">
        <v>190</v>
      </c>
      <c r="D1043" s="78">
        <v>1033.05</v>
      </c>
    </row>
    <row r="1044" spans="1:4" x14ac:dyDescent="0.25">
      <c r="A1044" s="80" t="s">
        <v>2218</v>
      </c>
      <c r="B1044" s="79" t="s">
        <v>2219</v>
      </c>
      <c r="C1044" s="80" t="s">
        <v>190</v>
      </c>
      <c r="D1044" s="78">
        <v>1928.05</v>
      </c>
    </row>
    <row r="1045" spans="1:4" ht="22.5" x14ac:dyDescent="0.25">
      <c r="A1045" s="80" t="s">
        <v>2220</v>
      </c>
      <c r="B1045" s="79" t="s">
        <v>2221</v>
      </c>
      <c r="C1045" s="80" t="s">
        <v>190</v>
      </c>
      <c r="D1045" s="78">
        <v>213.42</v>
      </c>
    </row>
    <row r="1046" spans="1:4" ht="27" customHeight="1" x14ac:dyDescent="0.25">
      <c r="A1046" s="80" t="s">
        <v>2222</v>
      </c>
      <c r="B1046" s="79" t="s">
        <v>2223</v>
      </c>
      <c r="C1046" s="80" t="s">
        <v>190</v>
      </c>
      <c r="D1046" s="78">
        <v>224.64</v>
      </c>
    </row>
    <row r="1047" spans="1:4" ht="22.5" x14ac:dyDescent="0.25">
      <c r="A1047" s="80" t="s">
        <v>2224</v>
      </c>
      <c r="B1047" s="79" t="s">
        <v>2225</v>
      </c>
      <c r="C1047" s="80" t="s">
        <v>190</v>
      </c>
      <c r="D1047" s="78">
        <v>181.94</v>
      </c>
    </row>
    <row r="1048" spans="1:4" ht="22.5" x14ac:dyDescent="0.25">
      <c r="A1048" s="80" t="s">
        <v>2226</v>
      </c>
      <c r="B1048" s="79" t="s">
        <v>2227</v>
      </c>
      <c r="C1048" s="80" t="s">
        <v>190</v>
      </c>
      <c r="D1048" s="78">
        <v>3305.85</v>
      </c>
    </row>
    <row r="1049" spans="1:4" ht="22.5" x14ac:dyDescent="0.25">
      <c r="A1049" s="80" t="s">
        <v>2228</v>
      </c>
      <c r="B1049" s="79" t="s">
        <v>2229</v>
      </c>
      <c r="C1049" s="80" t="s">
        <v>190</v>
      </c>
      <c r="D1049" s="78">
        <v>3389.44</v>
      </c>
    </row>
    <row r="1050" spans="1:4" ht="22.5" x14ac:dyDescent="0.25">
      <c r="A1050" s="80" t="s">
        <v>2230</v>
      </c>
      <c r="B1050" s="79" t="s">
        <v>2231</v>
      </c>
      <c r="C1050" s="80" t="s">
        <v>190</v>
      </c>
      <c r="D1050" s="78">
        <v>4140.92</v>
      </c>
    </row>
    <row r="1051" spans="1:4" ht="22.5" x14ac:dyDescent="0.25">
      <c r="A1051" s="80" t="s">
        <v>2232</v>
      </c>
      <c r="B1051" s="79" t="s">
        <v>2233</v>
      </c>
      <c r="C1051" s="80" t="s">
        <v>190</v>
      </c>
      <c r="D1051" s="78">
        <v>5282.86</v>
      </c>
    </row>
    <row r="1052" spans="1:4" x14ac:dyDescent="0.25">
      <c r="A1052" s="80" t="s">
        <v>2234</v>
      </c>
      <c r="B1052" s="79" t="s">
        <v>2235</v>
      </c>
      <c r="C1052" s="80" t="s">
        <v>190</v>
      </c>
      <c r="D1052" s="78">
        <v>53.87</v>
      </c>
    </row>
    <row r="1053" spans="1:4" x14ac:dyDescent="0.25">
      <c r="A1053" s="80" t="s">
        <v>2236</v>
      </c>
      <c r="B1053" s="79" t="s">
        <v>2237</v>
      </c>
      <c r="C1053" s="80" t="s">
        <v>190</v>
      </c>
      <c r="D1053" s="78">
        <v>23.05</v>
      </c>
    </row>
    <row r="1054" spans="1:4" x14ac:dyDescent="0.25">
      <c r="A1054" s="80" t="s">
        <v>2238</v>
      </c>
      <c r="B1054" s="79" t="s">
        <v>2239</v>
      </c>
      <c r="C1054" s="80" t="s">
        <v>190</v>
      </c>
      <c r="D1054" s="78">
        <v>25.82</v>
      </c>
    </row>
    <row r="1055" spans="1:4" x14ac:dyDescent="0.25">
      <c r="A1055" s="80" t="s">
        <v>2240</v>
      </c>
      <c r="B1055" s="79" t="s">
        <v>2241</v>
      </c>
      <c r="C1055" s="80" t="s">
        <v>190</v>
      </c>
      <c r="D1055" s="78">
        <v>1360.5</v>
      </c>
    </row>
    <row r="1056" spans="1:4" x14ac:dyDescent="0.25">
      <c r="A1056" s="80" t="s">
        <v>2242</v>
      </c>
      <c r="B1056" s="79" t="s">
        <v>2243</v>
      </c>
      <c r="C1056" s="80" t="s">
        <v>190</v>
      </c>
      <c r="D1056" s="78">
        <v>345.98</v>
      </c>
    </row>
    <row r="1057" spans="1:4" x14ac:dyDescent="0.25">
      <c r="A1057" s="80" t="s">
        <v>2244</v>
      </c>
      <c r="B1057" s="79" t="s">
        <v>2245</v>
      </c>
      <c r="C1057" s="80" t="s">
        <v>190</v>
      </c>
      <c r="D1057" s="78">
        <v>229.18</v>
      </c>
    </row>
    <row r="1058" spans="1:4" ht="22.5" x14ac:dyDescent="0.25">
      <c r="A1058" s="80" t="s">
        <v>2246</v>
      </c>
      <c r="B1058" s="79" t="s">
        <v>2247</v>
      </c>
      <c r="C1058" s="80" t="s">
        <v>190</v>
      </c>
      <c r="D1058" s="78">
        <v>43.48</v>
      </c>
    </row>
    <row r="1059" spans="1:4" ht="33.75" x14ac:dyDescent="0.25">
      <c r="A1059" s="80" t="s">
        <v>2248</v>
      </c>
      <c r="B1059" s="79" t="s">
        <v>2249</v>
      </c>
      <c r="C1059" s="80" t="s">
        <v>190</v>
      </c>
      <c r="D1059" s="78">
        <v>94.52</v>
      </c>
    </row>
    <row r="1060" spans="1:4" ht="33.75" x14ac:dyDescent="0.25">
      <c r="A1060" s="80" t="s">
        <v>2250</v>
      </c>
      <c r="B1060" s="79" t="s">
        <v>2251</v>
      </c>
      <c r="C1060" s="80" t="s">
        <v>190</v>
      </c>
      <c r="D1060" s="78">
        <v>111.79</v>
      </c>
    </row>
    <row r="1061" spans="1:4" ht="33.75" x14ac:dyDescent="0.25">
      <c r="A1061" s="80" t="s">
        <v>2252</v>
      </c>
      <c r="B1061" s="79" t="s">
        <v>2253</v>
      </c>
      <c r="C1061" s="80" t="s">
        <v>190</v>
      </c>
      <c r="D1061" s="78">
        <v>149.44</v>
      </c>
    </row>
    <row r="1062" spans="1:4" ht="33.75" x14ac:dyDescent="0.25">
      <c r="A1062" s="80" t="s">
        <v>2254</v>
      </c>
      <c r="B1062" s="79" t="s">
        <v>2255</v>
      </c>
      <c r="C1062" s="80" t="s">
        <v>190</v>
      </c>
      <c r="D1062" s="78">
        <v>194.41</v>
      </c>
    </row>
    <row r="1063" spans="1:4" ht="33.75" x14ac:dyDescent="0.25">
      <c r="A1063" s="80" t="s">
        <v>2256</v>
      </c>
      <c r="B1063" s="79" t="s">
        <v>2257</v>
      </c>
      <c r="C1063" s="80" t="s">
        <v>190</v>
      </c>
      <c r="D1063" s="78">
        <v>227.04</v>
      </c>
    </row>
    <row r="1064" spans="1:4" ht="33.75" x14ac:dyDescent="0.25">
      <c r="A1064" s="80" t="s">
        <v>2258</v>
      </c>
      <c r="B1064" s="79" t="s">
        <v>2259</v>
      </c>
      <c r="C1064" s="80" t="s">
        <v>190</v>
      </c>
      <c r="D1064" s="78">
        <v>334.63</v>
      </c>
    </row>
    <row r="1065" spans="1:4" ht="33.75" x14ac:dyDescent="0.25">
      <c r="A1065" s="80" t="s">
        <v>2260</v>
      </c>
      <c r="B1065" s="79" t="s">
        <v>2261</v>
      </c>
      <c r="C1065" s="80" t="s">
        <v>190</v>
      </c>
      <c r="D1065" s="78">
        <v>332.49</v>
      </c>
    </row>
    <row r="1066" spans="1:4" ht="33.75" x14ac:dyDescent="0.25">
      <c r="A1066" s="80" t="s">
        <v>2262</v>
      </c>
      <c r="B1066" s="79" t="s">
        <v>2263</v>
      </c>
      <c r="C1066" s="80" t="s">
        <v>190</v>
      </c>
      <c r="D1066" s="78">
        <v>536.05999999999995</v>
      </c>
    </row>
    <row r="1067" spans="1:4" ht="33.75" x14ac:dyDescent="0.25">
      <c r="A1067" s="80" t="s">
        <v>2264</v>
      </c>
      <c r="B1067" s="79" t="s">
        <v>2265</v>
      </c>
      <c r="C1067" s="80" t="s">
        <v>190</v>
      </c>
      <c r="D1067" s="78">
        <v>641.34</v>
      </c>
    </row>
    <row r="1068" spans="1:4" ht="33.75" x14ac:dyDescent="0.25">
      <c r="A1068" s="80" t="s">
        <v>2266</v>
      </c>
      <c r="B1068" s="79" t="s">
        <v>2267</v>
      </c>
      <c r="C1068" s="80" t="s">
        <v>190</v>
      </c>
      <c r="D1068" s="78">
        <v>782.1</v>
      </c>
    </row>
    <row r="1069" spans="1:4" ht="33.75" x14ac:dyDescent="0.25">
      <c r="A1069" s="80" t="s">
        <v>2268</v>
      </c>
      <c r="B1069" s="79" t="s">
        <v>2269</v>
      </c>
      <c r="C1069" s="80" t="s">
        <v>190</v>
      </c>
      <c r="D1069" s="78">
        <v>1468.38</v>
      </c>
    </row>
    <row r="1070" spans="1:4" x14ac:dyDescent="0.25">
      <c r="A1070" s="80" t="s">
        <v>2270</v>
      </c>
      <c r="B1070" s="79" t="s">
        <v>2271</v>
      </c>
      <c r="C1070" s="80" t="s">
        <v>190</v>
      </c>
      <c r="D1070" s="78">
        <v>16.39</v>
      </c>
    </row>
    <row r="1071" spans="1:4" x14ac:dyDescent="0.25">
      <c r="A1071" s="80" t="s">
        <v>2272</v>
      </c>
      <c r="B1071" s="79" t="s">
        <v>2273</v>
      </c>
      <c r="C1071" s="80" t="s">
        <v>190</v>
      </c>
      <c r="D1071" s="78">
        <v>16.39</v>
      </c>
    </row>
    <row r="1072" spans="1:4" x14ac:dyDescent="0.25">
      <c r="A1072" s="80" t="s">
        <v>162</v>
      </c>
      <c r="B1072" s="79" t="s">
        <v>2274</v>
      </c>
      <c r="C1072" s="80" t="s">
        <v>190</v>
      </c>
      <c r="D1072" s="78">
        <v>16.39</v>
      </c>
    </row>
    <row r="1073" spans="1:4" x14ac:dyDescent="0.25">
      <c r="A1073" s="80" t="s">
        <v>2275</v>
      </c>
      <c r="B1073" s="79" t="s">
        <v>2276</v>
      </c>
      <c r="C1073" s="80" t="s">
        <v>190</v>
      </c>
      <c r="D1073" s="78">
        <v>16.39</v>
      </c>
    </row>
    <row r="1074" spans="1:4" x14ac:dyDescent="0.25">
      <c r="A1074" s="80" t="s">
        <v>2277</v>
      </c>
      <c r="B1074" s="79" t="s">
        <v>2278</v>
      </c>
      <c r="C1074" s="80" t="s">
        <v>190</v>
      </c>
      <c r="D1074" s="78">
        <v>16.39</v>
      </c>
    </row>
    <row r="1075" spans="1:4" x14ac:dyDescent="0.25">
      <c r="A1075" s="80" t="s">
        <v>2279</v>
      </c>
      <c r="B1075" s="79" t="s">
        <v>2280</v>
      </c>
      <c r="C1075" s="80" t="s">
        <v>190</v>
      </c>
      <c r="D1075" s="78">
        <v>16.39</v>
      </c>
    </row>
    <row r="1076" spans="1:4" x14ac:dyDescent="0.25">
      <c r="A1076" s="80" t="s">
        <v>2281</v>
      </c>
      <c r="B1076" s="79" t="s">
        <v>2282</v>
      </c>
      <c r="C1076" s="80" t="s">
        <v>190</v>
      </c>
      <c r="D1076" s="78">
        <v>16.39</v>
      </c>
    </row>
    <row r="1077" spans="1:4" x14ac:dyDescent="0.25">
      <c r="A1077" s="80" t="s">
        <v>2283</v>
      </c>
      <c r="B1077" s="79" t="s">
        <v>2284</v>
      </c>
      <c r="C1077" s="80" t="s">
        <v>190</v>
      </c>
      <c r="D1077" s="78">
        <v>21.17</v>
      </c>
    </row>
    <row r="1078" spans="1:4" x14ac:dyDescent="0.25">
      <c r="A1078" s="80" t="s">
        <v>160</v>
      </c>
      <c r="B1078" s="79" t="s">
        <v>2285</v>
      </c>
      <c r="C1078" s="80" t="s">
        <v>190</v>
      </c>
      <c r="D1078" s="78">
        <v>21.17</v>
      </c>
    </row>
    <row r="1079" spans="1:4" x14ac:dyDescent="0.25">
      <c r="A1079" s="80" t="s">
        <v>2286</v>
      </c>
      <c r="B1079" s="79" t="s">
        <v>2287</v>
      </c>
      <c r="C1079" s="80" t="s">
        <v>190</v>
      </c>
      <c r="D1079" s="78">
        <v>21.17</v>
      </c>
    </row>
    <row r="1080" spans="1:4" x14ac:dyDescent="0.25">
      <c r="A1080" s="80" t="s">
        <v>2288</v>
      </c>
      <c r="B1080" s="79" t="s">
        <v>2289</v>
      </c>
      <c r="C1080" s="80" t="s">
        <v>190</v>
      </c>
      <c r="D1080" s="78">
        <v>28.92</v>
      </c>
    </row>
    <row r="1081" spans="1:4" x14ac:dyDescent="0.25">
      <c r="A1081" s="80" t="s">
        <v>2290</v>
      </c>
      <c r="B1081" s="79" t="s">
        <v>2291</v>
      </c>
      <c r="C1081" s="80" t="s">
        <v>190</v>
      </c>
      <c r="D1081" s="78">
        <v>28.92</v>
      </c>
    </row>
    <row r="1082" spans="1:4" x14ac:dyDescent="0.25">
      <c r="A1082" s="80" t="s">
        <v>161</v>
      </c>
      <c r="B1082" s="79" t="s">
        <v>2292</v>
      </c>
      <c r="C1082" s="80" t="s">
        <v>190</v>
      </c>
      <c r="D1082" s="78">
        <v>50.52</v>
      </c>
    </row>
    <row r="1083" spans="1:4" x14ac:dyDescent="0.25">
      <c r="A1083" s="80" t="s">
        <v>2293</v>
      </c>
      <c r="B1083" s="79" t="s">
        <v>2294</v>
      </c>
      <c r="C1083" s="80" t="s">
        <v>190</v>
      </c>
      <c r="D1083" s="78">
        <v>50.52</v>
      </c>
    </row>
    <row r="1084" spans="1:4" x14ac:dyDescent="0.25">
      <c r="A1084" s="80" t="s">
        <v>2295</v>
      </c>
      <c r="B1084" s="79" t="s">
        <v>2296</v>
      </c>
      <c r="C1084" s="80" t="s">
        <v>190</v>
      </c>
      <c r="D1084" s="78">
        <v>50.52</v>
      </c>
    </row>
    <row r="1085" spans="1:4" x14ac:dyDescent="0.25">
      <c r="A1085" s="80" t="s">
        <v>2297</v>
      </c>
      <c r="B1085" s="79" t="s">
        <v>2298</v>
      </c>
      <c r="C1085" s="80" t="s">
        <v>190</v>
      </c>
      <c r="D1085" s="78">
        <v>50.52</v>
      </c>
    </row>
    <row r="1086" spans="1:4" x14ac:dyDescent="0.25">
      <c r="A1086" s="80" t="s">
        <v>2299</v>
      </c>
      <c r="B1086" s="79" t="s">
        <v>2300</v>
      </c>
      <c r="C1086" s="80" t="s">
        <v>190</v>
      </c>
      <c r="D1086" s="78">
        <v>50.52</v>
      </c>
    </row>
    <row r="1087" spans="1:4" x14ac:dyDescent="0.25">
      <c r="A1087" s="80" t="s">
        <v>2301</v>
      </c>
      <c r="B1087" s="79" t="s">
        <v>2302</v>
      </c>
      <c r="C1087" s="80" t="s">
        <v>190</v>
      </c>
      <c r="D1087" s="78">
        <v>61.85</v>
      </c>
    </row>
    <row r="1088" spans="1:4" x14ac:dyDescent="0.25">
      <c r="A1088" s="80" t="s">
        <v>2303</v>
      </c>
      <c r="B1088" s="79" t="s">
        <v>2304</v>
      </c>
      <c r="C1088" s="80" t="s">
        <v>190</v>
      </c>
      <c r="D1088" s="78">
        <v>61.85</v>
      </c>
    </row>
    <row r="1089" spans="1:4" x14ac:dyDescent="0.25">
      <c r="A1089" s="80" t="s">
        <v>2305</v>
      </c>
      <c r="B1089" s="79" t="s">
        <v>2306</v>
      </c>
      <c r="C1089" s="80" t="s">
        <v>190</v>
      </c>
      <c r="D1089" s="78">
        <v>61.85</v>
      </c>
    </row>
    <row r="1090" spans="1:4" x14ac:dyDescent="0.25">
      <c r="A1090" s="80" t="s">
        <v>2307</v>
      </c>
      <c r="B1090" s="79" t="s">
        <v>2308</v>
      </c>
      <c r="C1090" s="80" t="s">
        <v>190</v>
      </c>
      <c r="D1090" s="78">
        <v>61.85</v>
      </c>
    </row>
    <row r="1091" spans="1:4" x14ac:dyDescent="0.25">
      <c r="A1091" s="80" t="s">
        <v>2309</v>
      </c>
      <c r="B1091" s="79" t="s">
        <v>2310</v>
      </c>
      <c r="C1091" s="80" t="s">
        <v>190</v>
      </c>
      <c r="D1091" s="78">
        <v>205.45</v>
      </c>
    </row>
    <row r="1092" spans="1:4" x14ac:dyDescent="0.25">
      <c r="A1092" s="80" t="s">
        <v>2311</v>
      </c>
      <c r="B1092" s="79" t="s">
        <v>2312</v>
      </c>
      <c r="C1092" s="80" t="s">
        <v>190</v>
      </c>
      <c r="D1092" s="78">
        <v>205.45</v>
      </c>
    </row>
    <row r="1093" spans="1:4" x14ac:dyDescent="0.25">
      <c r="A1093" s="80" t="s">
        <v>2313</v>
      </c>
      <c r="B1093" s="79" t="s">
        <v>2314</v>
      </c>
      <c r="C1093" s="80" t="s">
        <v>190</v>
      </c>
      <c r="D1093" s="78">
        <v>205.45</v>
      </c>
    </row>
    <row r="1094" spans="1:4" x14ac:dyDescent="0.25">
      <c r="A1094" s="80" t="s">
        <v>2315</v>
      </c>
      <c r="B1094" s="79" t="s">
        <v>2316</v>
      </c>
      <c r="C1094" s="80" t="s">
        <v>190</v>
      </c>
      <c r="D1094" s="78">
        <v>72.77</v>
      </c>
    </row>
    <row r="1095" spans="1:4" x14ac:dyDescent="0.25">
      <c r="A1095" s="80" t="s">
        <v>2317</v>
      </c>
      <c r="B1095" s="79" t="s">
        <v>2318</v>
      </c>
      <c r="C1095" s="80" t="s">
        <v>190</v>
      </c>
      <c r="D1095" s="78">
        <v>72.77</v>
      </c>
    </row>
    <row r="1096" spans="1:4" x14ac:dyDescent="0.25">
      <c r="A1096" s="80" t="s">
        <v>2319</v>
      </c>
      <c r="B1096" s="79" t="s">
        <v>2320</v>
      </c>
      <c r="C1096" s="80" t="s">
        <v>190</v>
      </c>
      <c r="D1096" s="78">
        <v>72.77</v>
      </c>
    </row>
    <row r="1097" spans="1:4" x14ac:dyDescent="0.25">
      <c r="A1097" s="80" t="s">
        <v>2321</v>
      </c>
      <c r="B1097" s="79" t="s">
        <v>2322</v>
      </c>
      <c r="C1097" s="80" t="s">
        <v>190</v>
      </c>
      <c r="D1097" s="78">
        <v>72.77</v>
      </c>
    </row>
    <row r="1098" spans="1:4" x14ac:dyDescent="0.25">
      <c r="A1098" s="80" t="s">
        <v>2323</v>
      </c>
      <c r="B1098" s="79" t="s">
        <v>2324</v>
      </c>
      <c r="C1098" s="80" t="s">
        <v>190</v>
      </c>
      <c r="D1098" s="78">
        <v>72.77</v>
      </c>
    </row>
    <row r="1099" spans="1:4" x14ac:dyDescent="0.25">
      <c r="A1099" s="80" t="s">
        <v>2325</v>
      </c>
      <c r="B1099" s="79" t="s">
        <v>2326</v>
      </c>
      <c r="C1099" s="80" t="s">
        <v>190</v>
      </c>
      <c r="D1099" s="78">
        <v>72.77</v>
      </c>
    </row>
    <row r="1100" spans="1:4" x14ac:dyDescent="0.25">
      <c r="A1100" s="80" t="s">
        <v>164</v>
      </c>
      <c r="B1100" s="79" t="s">
        <v>2327</v>
      </c>
      <c r="C1100" s="80" t="s">
        <v>190</v>
      </c>
      <c r="D1100" s="78">
        <v>72.77</v>
      </c>
    </row>
    <row r="1101" spans="1:4" x14ac:dyDescent="0.25">
      <c r="A1101" s="80" t="s">
        <v>2328</v>
      </c>
      <c r="B1101" s="79" t="s">
        <v>2329</v>
      </c>
      <c r="C1101" s="80" t="s">
        <v>190</v>
      </c>
      <c r="D1101" s="78">
        <v>72.77</v>
      </c>
    </row>
    <row r="1102" spans="1:4" x14ac:dyDescent="0.25">
      <c r="A1102" s="80" t="s">
        <v>2330</v>
      </c>
      <c r="B1102" s="79" t="s">
        <v>2331</v>
      </c>
      <c r="C1102" s="80" t="s">
        <v>190</v>
      </c>
      <c r="D1102" s="78">
        <v>93.75</v>
      </c>
    </row>
    <row r="1103" spans="1:4" x14ac:dyDescent="0.25">
      <c r="A1103" s="80" t="s">
        <v>2332</v>
      </c>
      <c r="B1103" s="79" t="s">
        <v>2333</v>
      </c>
      <c r="C1103" s="80" t="s">
        <v>190</v>
      </c>
      <c r="D1103" s="78">
        <v>93.75</v>
      </c>
    </row>
    <row r="1104" spans="1:4" x14ac:dyDescent="0.25">
      <c r="A1104" s="80" t="s">
        <v>2334</v>
      </c>
      <c r="B1104" s="79" t="s">
        <v>2335</v>
      </c>
      <c r="C1104" s="80" t="s">
        <v>190</v>
      </c>
      <c r="D1104" s="78">
        <v>93.75</v>
      </c>
    </row>
    <row r="1105" spans="1:4" x14ac:dyDescent="0.25">
      <c r="A1105" s="80" t="s">
        <v>2336</v>
      </c>
      <c r="B1105" s="79" t="s">
        <v>2337</v>
      </c>
      <c r="C1105" s="80" t="s">
        <v>190</v>
      </c>
      <c r="D1105" s="78">
        <v>93.75</v>
      </c>
    </row>
    <row r="1106" spans="1:4" x14ac:dyDescent="0.25">
      <c r="A1106" s="80" t="s">
        <v>2338</v>
      </c>
      <c r="B1106" s="79" t="s">
        <v>2339</v>
      </c>
      <c r="C1106" s="80" t="s">
        <v>190</v>
      </c>
      <c r="D1106" s="78">
        <v>263.61</v>
      </c>
    </row>
    <row r="1107" spans="1:4" x14ac:dyDescent="0.25">
      <c r="A1107" s="80" t="s">
        <v>2340</v>
      </c>
      <c r="B1107" s="79" t="s">
        <v>2341</v>
      </c>
      <c r="C1107" s="80" t="s">
        <v>190</v>
      </c>
      <c r="D1107" s="78">
        <v>263.61</v>
      </c>
    </row>
    <row r="1108" spans="1:4" x14ac:dyDescent="0.25">
      <c r="A1108" s="80" t="s">
        <v>2342</v>
      </c>
      <c r="B1108" s="79" t="s">
        <v>2343</v>
      </c>
      <c r="C1108" s="80" t="s">
        <v>190</v>
      </c>
      <c r="D1108" s="78">
        <v>278.77999999999997</v>
      </c>
    </row>
    <row r="1109" spans="1:4" x14ac:dyDescent="0.25">
      <c r="A1109" s="80" t="s">
        <v>2344</v>
      </c>
      <c r="B1109" s="79" t="s">
        <v>2345</v>
      </c>
      <c r="C1109" s="80" t="s">
        <v>190</v>
      </c>
      <c r="D1109" s="78">
        <v>263.61</v>
      </c>
    </row>
    <row r="1110" spans="1:4" x14ac:dyDescent="0.25">
      <c r="A1110" s="80" t="s">
        <v>2346</v>
      </c>
      <c r="B1110" s="79" t="s">
        <v>2347</v>
      </c>
      <c r="C1110" s="80" t="s">
        <v>190</v>
      </c>
      <c r="D1110" s="78">
        <v>40.58</v>
      </c>
    </row>
    <row r="1111" spans="1:4" x14ac:dyDescent="0.25">
      <c r="A1111" s="80" t="s">
        <v>2348</v>
      </c>
      <c r="B1111" s="79" t="s">
        <v>2349</v>
      </c>
      <c r="C1111" s="80" t="s">
        <v>190</v>
      </c>
      <c r="D1111" s="78">
        <v>40.58</v>
      </c>
    </row>
    <row r="1112" spans="1:4" x14ac:dyDescent="0.25">
      <c r="A1112" s="80" t="s">
        <v>163</v>
      </c>
      <c r="B1112" s="79" t="s">
        <v>2350</v>
      </c>
      <c r="C1112" s="80" t="s">
        <v>190</v>
      </c>
      <c r="D1112" s="78">
        <v>40.58</v>
      </c>
    </row>
    <row r="1113" spans="1:4" x14ac:dyDescent="0.25">
      <c r="A1113" s="80" t="s">
        <v>2351</v>
      </c>
      <c r="B1113" s="79" t="s">
        <v>2352</v>
      </c>
      <c r="C1113" s="80" t="s">
        <v>190</v>
      </c>
      <c r="D1113" s="78">
        <v>40.58</v>
      </c>
    </row>
    <row r="1114" spans="1:4" x14ac:dyDescent="0.25">
      <c r="A1114" s="80" t="s">
        <v>2353</v>
      </c>
      <c r="B1114" s="79" t="s">
        <v>2354</v>
      </c>
      <c r="C1114" s="80" t="s">
        <v>190</v>
      </c>
      <c r="D1114" s="78">
        <v>40.58</v>
      </c>
    </row>
    <row r="1115" spans="1:4" x14ac:dyDescent="0.25">
      <c r="A1115" s="80" t="s">
        <v>2355</v>
      </c>
      <c r="B1115" s="79" t="s">
        <v>2356</v>
      </c>
      <c r="C1115" s="80" t="s">
        <v>190</v>
      </c>
      <c r="D1115" s="78">
        <v>40.58</v>
      </c>
    </row>
    <row r="1116" spans="1:4" x14ac:dyDescent="0.25">
      <c r="A1116" s="80" t="s">
        <v>2357</v>
      </c>
      <c r="B1116" s="79" t="s">
        <v>2358</v>
      </c>
      <c r="C1116" s="80" t="s">
        <v>190</v>
      </c>
      <c r="D1116" s="78">
        <v>40.58</v>
      </c>
    </row>
    <row r="1117" spans="1:4" x14ac:dyDescent="0.25">
      <c r="A1117" s="80" t="s">
        <v>2359</v>
      </c>
      <c r="B1117" s="79" t="s">
        <v>2360</v>
      </c>
      <c r="C1117" s="80" t="s">
        <v>190</v>
      </c>
      <c r="D1117" s="78">
        <v>40.58</v>
      </c>
    </row>
    <row r="1118" spans="1:4" x14ac:dyDescent="0.25">
      <c r="A1118" s="80" t="s">
        <v>2361</v>
      </c>
      <c r="B1118" s="79" t="s">
        <v>2362</v>
      </c>
      <c r="C1118" s="80" t="s">
        <v>190</v>
      </c>
      <c r="D1118" s="78">
        <v>42.15</v>
      </c>
    </row>
    <row r="1119" spans="1:4" x14ac:dyDescent="0.25">
      <c r="A1119" s="80" t="s">
        <v>2363</v>
      </c>
      <c r="B1119" s="79" t="s">
        <v>2364</v>
      </c>
      <c r="C1119" s="80" t="s">
        <v>190</v>
      </c>
      <c r="D1119" s="78">
        <v>42.15</v>
      </c>
    </row>
    <row r="1120" spans="1:4" x14ac:dyDescent="0.25">
      <c r="A1120" s="80" t="s">
        <v>2365</v>
      </c>
      <c r="B1120" s="79" t="s">
        <v>2366</v>
      </c>
      <c r="C1120" s="80" t="s">
        <v>190</v>
      </c>
      <c r="D1120" s="78">
        <v>51.67</v>
      </c>
    </row>
    <row r="1121" spans="1:4" x14ac:dyDescent="0.25">
      <c r="A1121" s="80" t="s">
        <v>2367</v>
      </c>
      <c r="B1121" s="79" t="s">
        <v>2368</v>
      </c>
      <c r="C1121" s="80" t="s">
        <v>190</v>
      </c>
      <c r="D1121" s="78">
        <v>56.53</v>
      </c>
    </row>
    <row r="1122" spans="1:4" x14ac:dyDescent="0.25">
      <c r="A1122" s="80" t="s">
        <v>2369</v>
      </c>
      <c r="B1122" s="79" t="s">
        <v>2370</v>
      </c>
      <c r="C1122" s="80" t="s">
        <v>190</v>
      </c>
      <c r="D1122" s="78">
        <v>56.53</v>
      </c>
    </row>
    <row r="1123" spans="1:4" x14ac:dyDescent="0.25">
      <c r="A1123" s="80" t="s">
        <v>2371</v>
      </c>
      <c r="B1123" s="79" t="s">
        <v>2372</v>
      </c>
      <c r="C1123" s="80" t="s">
        <v>190</v>
      </c>
      <c r="D1123" s="78">
        <v>56.53</v>
      </c>
    </row>
    <row r="1124" spans="1:4" x14ac:dyDescent="0.25">
      <c r="A1124" s="80" t="s">
        <v>2373</v>
      </c>
      <c r="B1124" s="79" t="s">
        <v>2374</v>
      </c>
      <c r="C1124" s="80" t="s">
        <v>190</v>
      </c>
      <c r="D1124" s="78">
        <v>71.62</v>
      </c>
    </row>
    <row r="1125" spans="1:4" x14ac:dyDescent="0.25">
      <c r="A1125" s="80" t="s">
        <v>2375</v>
      </c>
      <c r="B1125" s="79" t="s">
        <v>2376</v>
      </c>
      <c r="C1125" s="80" t="s">
        <v>190</v>
      </c>
      <c r="D1125" s="78">
        <v>71.62</v>
      </c>
    </row>
    <row r="1126" spans="1:4" x14ac:dyDescent="0.25">
      <c r="A1126" s="80" t="s">
        <v>2377</v>
      </c>
      <c r="B1126" s="79" t="s">
        <v>2378</v>
      </c>
      <c r="C1126" s="80" t="s">
        <v>190</v>
      </c>
      <c r="D1126" s="78">
        <v>71.62</v>
      </c>
    </row>
    <row r="1127" spans="1:4" x14ac:dyDescent="0.25">
      <c r="A1127" s="80" t="s">
        <v>2379</v>
      </c>
      <c r="B1127" s="79" t="s">
        <v>2380</v>
      </c>
      <c r="C1127" s="80" t="s">
        <v>190</v>
      </c>
      <c r="D1127" s="78">
        <v>71.62</v>
      </c>
    </row>
    <row r="1128" spans="1:4" x14ac:dyDescent="0.25">
      <c r="A1128" s="80" t="s">
        <v>2381</v>
      </c>
      <c r="B1128" s="79" t="s">
        <v>2382</v>
      </c>
      <c r="C1128" s="80" t="s">
        <v>190</v>
      </c>
      <c r="D1128" s="78">
        <v>71.62</v>
      </c>
    </row>
    <row r="1129" spans="1:4" x14ac:dyDescent="0.25">
      <c r="A1129" s="80" t="s">
        <v>2383</v>
      </c>
      <c r="B1129" s="79" t="s">
        <v>2384</v>
      </c>
      <c r="C1129" s="80" t="s">
        <v>190</v>
      </c>
      <c r="D1129" s="78">
        <v>71.62</v>
      </c>
    </row>
    <row r="1130" spans="1:4" x14ac:dyDescent="0.25">
      <c r="A1130" s="80" t="s">
        <v>2385</v>
      </c>
      <c r="B1130" s="79" t="s">
        <v>2386</v>
      </c>
      <c r="C1130" s="80" t="s">
        <v>190</v>
      </c>
      <c r="D1130" s="78">
        <v>71.62</v>
      </c>
    </row>
    <row r="1131" spans="1:4" x14ac:dyDescent="0.25">
      <c r="A1131" s="80" t="s">
        <v>2387</v>
      </c>
      <c r="B1131" s="79" t="s">
        <v>2388</v>
      </c>
      <c r="C1131" s="80" t="s">
        <v>190</v>
      </c>
      <c r="D1131" s="78">
        <v>85.08</v>
      </c>
    </row>
    <row r="1132" spans="1:4" x14ac:dyDescent="0.25">
      <c r="A1132" s="80" t="s">
        <v>2389</v>
      </c>
      <c r="B1132" s="79" t="s">
        <v>2390</v>
      </c>
      <c r="C1132" s="80" t="s">
        <v>190</v>
      </c>
      <c r="D1132" s="78">
        <v>85.08</v>
      </c>
    </row>
    <row r="1133" spans="1:4" x14ac:dyDescent="0.25">
      <c r="A1133" s="80" t="s">
        <v>2391</v>
      </c>
      <c r="B1133" s="79" t="s">
        <v>2392</v>
      </c>
      <c r="C1133" s="80" t="s">
        <v>190</v>
      </c>
      <c r="D1133" s="78">
        <v>85.08</v>
      </c>
    </row>
    <row r="1134" spans="1:4" x14ac:dyDescent="0.25">
      <c r="A1134" s="80" t="s">
        <v>2393</v>
      </c>
      <c r="B1134" s="79" t="s">
        <v>2394</v>
      </c>
      <c r="C1134" s="80" t="s">
        <v>190</v>
      </c>
      <c r="D1134" s="78">
        <v>85.08</v>
      </c>
    </row>
    <row r="1135" spans="1:4" x14ac:dyDescent="0.25">
      <c r="A1135" s="80" t="s">
        <v>2395</v>
      </c>
      <c r="B1135" s="79" t="s">
        <v>2396</v>
      </c>
      <c r="C1135" s="80" t="s">
        <v>190</v>
      </c>
      <c r="D1135" s="78">
        <v>85.08</v>
      </c>
    </row>
    <row r="1136" spans="1:4" x14ac:dyDescent="0.25">
      <c r="A1136" s="80" t="s">
        <v>2397</v>
      </c>
      <c r="B1136" s="79" t="s">
        <v>2398</v>
      </c>
      <c r="C1136" s="80" t="s">
        <v>190</v>
      </c>
      <c r="D1136" s="78">
        <v>263.61</v>
      </c>
    </row>
    <row r="1137" spans="1:4" ht="22.5" x14ac:dyDescent="0.25">
      <c r="A1137" s="80" t="s">
        <v>2399</v>
      </c>
      <c r="B1137" s="79" t="s">
        <v>2400</v>
      </c>
      <c r="C1137" s="80" t="s">
        <v>203</v>
      </c>
      <c r="D1137" s="78">
        <v>17.43</v>
      </c>
    </row>
    <row r="1138" spans="1:4" ht="22.5" x14ac:dyDescent="0.25">
      <c r="A1138" s="80" t="s">
        <v>2401</v>
      </c>
      <c r="B1138" s="79" t="s">
        <v>2402</v>
      </c>
      <c r="C1138" s="80" t="s">
        <v>203</v>
      </c>
      <c r="D1138" s="78">
        <v>22.95</v>
      </c>
    </row>
    <row r="1139" spans="1:4" ht="22.5" x14ac:dyDescent="0.25">
      <c r="A1139" s="80" t="s">
        <v>2403</v>
      </c>
      <c r="B1139" s="79" t="s">
        <v>2404</v>
      </c>
      <c r="C1139" s="80" t="s">
        <v>203</v>
      </c>
      <c r="D1139" s="78">
        <v>35.08</v>
      </c>
    </row>
    <row r="1140" spans="1:4" ht="22.5" x14ac:dyDescent="0.25">
      <c r="A1140" s="80" t="s">
        <v>2405</v>
      </c>
      <c r="B1140" s="79" t="s">
        <v>2406</v>
      </c>
      <c r="C1140" s="80" t="s">
        <v>203</v>
      </c>
      <c r="D1140" s="78">
        <v>39.81</v>
      </c>
    </row>
    <row r="1141" spans="1:4" ht="22.5" x14ac:dyDescent="0.25">
      <c r="A1141" s="80" t="s">
        <v>2407</v>
      </c>
      <c r="B1141" s="79" t="s">
        <v>2408</v>
      </c>
      <c r="C1141" s="80" t="s">
        <v>203</v>
      </c>
      <c r="D1141" s="78">
        <v>59.25</v>
      </c>
    </row>
    <row r="1142" spans="1:4" ht="22.5" x14ac:dyDescent="0.25">
      <c r="A1142" s="80" t="s">
        <v>2409</v>
      </c>
      <c r="B1142" s="79" t="s">
        <v>2410</v>
      </c>
      <c r="C1142" s="80" t="s">
        <v>203</v>
      </c>
      <c r="D1142" s="78">
        <v>78.650000000000006</v>
      </c>
    </row>
    <row r="1143" spans="1:4" ht="22.5" x14ac:dyDescent="0.25">
      <c r="A1143" s="80" t="s">
        <v>2411</v>
      </c>
      <c r="B1143" s="79" t="s">
        <v>2412</v>
      </c>
      <c r="C1143" s="80" t="s">
        <v>190</v>
      </c>
      <c r="D1143" s="78">
        <v>512.21</v>
      </c>
    </row>
    <row r="1144" spans="1:4" ht="22.5" x14ac:dyDescent="0.25">
      <c r="A1144" s="80" t="s">
        <v>2413</v>
      </c>
      <c r="B1144" s="79" t="s">
        <v>2414</v>
      </c>
      <c r="C1144" s="80" t="s">
        <v>190</v>
      </c>
      <c r="D1144" s="78">
        <v>526.9</v>
      </c>
    </row>
    <row r="1145" spans="1:4" ht="33.75" x14ac:dyDescent="0.25">
      <c r="A1145" s="80" t="s">
        <v>2415</v>
      </c>
      <c r="B1145" s="79" t="s">
        <v>2416</v>
      </c>
      <c r="C1145" s="80" t="s">
        <v>190</v>
      </c>
      <c r="D1145" s="78">
        <v>542.71</v>
      </c>
    </row>
    <row r="1146" spans="1:4" ht="22.5" x14ac:dyDescent="0.25">
      <c r="A1146" s="80" t="s">
        <v>2417</v>
      </c>
      <c r="B1146" s="79" t="s">
        <v>2418</v>
      </c>
      <c r="C1146" s="80" t="s">
        <v>190</v>
      </c>
      <c r="D1146" s="78">
        <v>908.56</v>
      </c>
    </row>
    <row r="1147" spans="1:4" ht="22.5" x14ac:dyDescent="0.25">
      <c r="A1147" s="80" t="s">
        <v>2419</v>
      </c>
      <c r="B1147" s="79" t="s">
        <v>2420</v>
      </c>
      <c r="C1147" s="80" t="s">
        <v>190</v>
      </c>
      <c r="D1147" s="78">
        <v>1129.48</v>
      </c>
    </row>
    <row r="1148" spans="1:4" ht="22.5" x14ac:dyDescent="0.25">
      <c r="A1148" s="80" t="s">
        <v>2421</v>
      </c>
      <c r="B1148" s="79" t="s">
        <v>2422</v>
      </c>
      <c r="C1148" s="80" t="s">
        <v>190</v>
      </c>
      <c r="D1148" s="78">
        <v>1189.8900000000001</v>
      </c>
    </row>
    <row r="1149" spans="1:4" x14ac:dyDescent="0.25">
      <c r="A1149" s="80" t="s">
        <v>2423</v>
      </c>
      <c r="B1149" s="79" t="s">
        <v>2424</v>
      </c>
      <c r="C1149" s="80" t="s">
        <v>203</v>
      </c>
      <c r="D1149" s="78">
        <v>11.24</v>
      </c>
    </row>
    <row r="1150" spans="1:4" x14ac:dyDescent="0.25">
      <c r="A1150" s="80" t="s">
        <v>2425</v>
      </c>
      <c r="B1150" s="79" t="s">
        <v>2426</v>
      </c>
      <c r="C1150" s="80" t="s">
        <v>203</v>
      </c>
      <c r="D1150" s="78">
        <v>11.71</v>
      </c>
    </row>
    <row r="1151" spans="1:4" x14ac:dyDescent="0.25">
      <c r="A1151" s="80" t="s">
        <v>2427</v>
      </c>
      <c r="B1151" s="79" t="s">
        <v>2428</v>
      </c>
      <c r="C1151" s="80" t="s">
        <v>203</v>
      </c>
      <c r="D1151" s="78">
        <v>13.08</v>
      </c>
    </row>
    <row r="1152" spans="1:4" x14ac:dyDescent="0.25">
      <c r="A1152" s="80" t="s">
        <v>2429</v>
      </c>
      <c r="B1152" s="79" t="s">
        <v>2430</v>
      </c>
      <c r="C1152" s="80" t="s">
        <v>203</v>
      </c>
      <c r="D1152" s="78">
        <v>18.97</v>
      </c>
    </row>
    <row r="1153" spans="1:4" x14ac:dyDescent="0.25">
      <c r="A1153" s="80" t="s">
        <v>2431</v>
      </c>
      <c r="B1153" s="79" t="s">
        <v>2432</v>
      </c>
      <c r="C1153" s="80" t="s">
        <v>203</v>
      </c>
      <c r="D1153" s="78">
        <v>19.48</v>
      </c>
    </row>
    <row r="1154" spans="1:4" x14ac:dyDescent="0.25">
      <c r="A1154" s="80" t="s">
        <v>2433</v>
      </c>
      <c r="B1154" s="79" t="s">
        <v>2434</v>
      </c>
      <c r="C1154" s="80" t="s">
        <v>203</v>
      </c>
      <c r="D1154" s="78">
        <v>34.28</v>
      </c>
    </row>
    <row r="1155" spans="1:4" x14ac:dyDescent="0.25">
      <c r="A1155" s="80" t="s">
        <v>2435</v>
      </c>
      <c r="B1155" s="79" t="s">
        <v>2436</v>
      </c>
      <c r="C1155" s="80" t="s">
        <v>203</v>
      </c>
      <c r="D1155" s="78">
        <v>31.79</v>
      </c>
    </row>
    <row r="1156" spans="1:4" x14ac:dyDescent="0.25">
      <c r="A1156" s="80" t="s">
        <v>2437</v>
      </c>
      <c r="B1156" s="79" t="s">
        <v>2438</v>
      </c>
      <c r="C1156" s="80" t="s">
        <v>203</v>
      </c>
      <c r="D1156" s="78">
        <v>35.159999999999997</v>
      </c>
    </row>
    <row r="1157" spans="1:4" x14ac:dyDescent="0.25">
      <c r="A1157" s="80" t="s">
        <v>2439</v>
      </c>
      <c r="B1157" s="79" t="s">
        <v>2440</v>
      </c>
      <c r="C1157" s="80" t="s">
        <v>203</v>
      </c>
      <c r="D1157" s="78">
        <v>57.08</v>
      </c>
    </row>
    <row r="1158" spans="1:4" x14ac:dyDescent="0.25">
      <c r="A1158" s="80" t="s">
        <v>2441</v>
      </c>
      <c r="B1158" s="79" t="s">
        <v>2442</v>
      </c>
      <c r="C1158" s="80" t="s">
        <v>203</v>
      </c>
      <c r="D1158" s="78">
        <v>18.04</v>
      </c>
    </row>
    <row r="1159" spans="1:4" x14ac:dyDescent="0.25">
      <c r="A1159" s="80" t="s">
        <v>2443</v>
      </c>
      <c r="B1159" s="79" t="s">
        <v>2444</v>
      </c>
      <c r="C1159" s="80" t="s">
        <v>203</v>
      </c>
      <c r="D1159" s="78">
        <v>21.79</v>
      </c>
    </row>
    <row r="1160" spans="1:4" x14ac:dyDescent="0.25">
      <c r="A1160" s="80" t="s">
        <v>143</v>
      </c>
      <c r="B1160" s="79" t="s">
        <v>2445</v>
      </c>
      <c r="C1160" s="80" t="s">
        <v>203</v>
      </c>
      <c r="D1160" s="78">
        <v>27.21</v>
      </c>
    </row>
    <row r="1161" spans="1:4" x14ac:dyDescent="0.25">
      <c r="A1161" s="80" t="s">
        <v>2446</v>
      </c>
      <c r="B1161" s="79" t="s">
        <v>2447</v>
      </c>
      <c r="C1161" s="80" t="s">
        <v>203</v>
      </c>
      <c r="D1161" s="78">
        <v>34.479999999999997</v>
      </c>
    </row>
    <row r="1162" spans="1:4" x14ac:dyDescent="0.25">
      <c r="A1162" s="80" t="s">
        <v>2448</v>
      </c>
      <c r="B1162" s="79" t="s">
        <v>2449</v>
      </c>
      <c r="C1162" s="80" t="s">
        <v>203</v>
      </c>
      <c r="D1162" s="78">
        <v>30.27</v>
      </c>
    </row>
    <row r="1163" spans="1:4" x14ac:dyDescent="0.25">
      <c r="A1163" s="80" t="s">
        <v>2450</v>
      </c>
      <c r="B1163" s="79" t="s">
        <v>2451</v>
      </c>
      <c r="C1163" s="80" t="s">
        <v>203</v>
      </c>
      <c r="D1163" s="78">
        <v>47</v>
      </c>
    </row>
    <row r="1164" spans="1:4" x14ac:dyDescent="0.25">
      <c r="A1164" s="80" t="s">
        <v>2452</v>
      </c>
      <c r="B1164" s="79" t="s">
        <v>2453</v>
      </c>
      <c r="C1164" s="80" t="s">
        <v>203</v>
      </c>
      <c r="D1164" s="78">
        <v>72.2</v>
      </c>
    </row>
    <row r="1165" spans="1:4" x14ac:dyDescent="0.25">
      <c r="A1165" s="80" t="s">
        <v>2454</v>
      </c>
      <c r="B1165" s="79" t="s">
        <v>2455</v>
      </c>
      <c r="C1165" s="80" t="s">
        <v>203</v>
      </c>
      <c r="D1165" s="78">
        <v>121.58</v>
      </c>
    </row>
    <row r="1166" spans="1:4" x14ac:dyDescent="0.25">
      <c r="A1166" s="80" t="s">
        <v>2456</v>
      </c>
      <c r="B1166" s="79" t="s">
        <v>2457</v>
      </c>
      <c r="C1166" s="80" t="s">
        <v>203</v>
      </c>
      <c r="D1166" s="78">
        <v>154.94</v>
      </c>
    </row>
    <row r="1167" spans="1:4" ht="22.5" x14ac:dyDescent="0.25">
      <c r="A1167" s="80" t="s">
        <v>2458</v>
      </c>
      <c r="B1167" s="79" t="s">
        <v>2459</v>
      </c>
      <c r="C1167" s="80" t="s">
        <v>203</v>
      </c>
      <c r="D1167" s="78">
        <v>21.5</v>
      </c>
    </row>
    <row r="1168" spans="1:4" ht="22.5" x14ac:dyDescent="0.25">
      <c r="A1168" s="80" t="s">
        <v>2460</v>
      </c>
      <c r="B1168" s="79" t="s">
        <v>2461</v>
      </c>
      <c r="C1168" s="80" t="s">
        <v>203</v>
      </c>
      <c r="D1168" s="78">
        <v>27.98</v>
      </c>
    </row>
    <row r="1169" spans="1:4" x14ac:dyDescent="0.25">
      <c r="A1169" s="80" t="s">
        <v>2462</v>
      </c>
      <c r="B1169" s="79" t="s">
        <v>2463</v>
      </c>
      <c r="C1169" s="80" t="s">
        <v>203</v>
      </c>
      <c r="D1169" s="78">
        <v>32.79</v>
      </c>
    </row>
    <row r="1170" spans="1:4" ht="22.5" x14ac:dyDescent="0.25">
      <c r="A1170" s="80" t="s">
        <v>2464</v>
      </c>
      <c r="B1170" s="79" t="s">
        <v>2465</v>
      </c>
      <c r="C1170" s="80" t="s">
        <v>203</v>
      </c>
      <c r="D1170" s="78">
        <v>34.479999999999997</v>
      </c>
    </row>
    <row r="1171" spans="1:4" ht="22.5" x14ac:dyDescent="0.25">
      <c r="A1171" s="80" t="s">
        <v>2466</v>
      </c>
      <c r="B1171" s="79" t="s">
        <v>2467</v>
      </c>
      <c r="C1171" s="80" t="s">
        <v>203</v>
      </c>
      <c r="D1171" s="78">
        <v>47.38</v>
      </c>
    </row>
    <row r="1172" spans="1:4" x14ac:dyDescent="0.25">
      <c r="A1172" s="80" t="s">
        <v>2468</v>
      </c>
      <c r="B1172" s="79" t="s">
        <v>2469</v>
      </c>
      <c r="C1172" s="80" t="s">
        <v>203</v>
      </c>
      <c r="D1172" s="78">
        <v>61.1</v>
      </c>
    </row>
    <row r="1173" spans="1:4" ht="22.5" x14ac:dyDescent="0.25">
      <c r="A1173" s="80" t="s">
        <v>2470</v>
      </c>
      <c r="B1173" s="79" t="s">
        <v>2471</v>
      </c>
      <c r="C1173" s="80" t="s">
        <v>203</v>
      </c>
      <c r="D1173" s="78">
        <v>94.8</v>
      </c>
    </row>
    <row r="1174" spans="1:4" x14ac:dyDescent="0.25">
      <c r="A1174" s="80" t="s">
        <v>2472</v>
      </c>
      <c r="B1174" s="79" t="s">
        <v>2473</v>
      </c>
      <c r="C1174" s="80" t="s">
        <v>203</v>
      </c>
      <c r="D1174" s="78">
        <v>110.78</v>
      </c>
    </row>
    <row r="1175" spans="1:4" x14ac:dyDescent="0.25">
      <c r="A1175" s="80" t="s">
        <v>2474</v>
      </c>
      <c r="B1175" s="79" t="s">
        <v>2475</v>
      </c>
      <c r="C1175" s="80" t="s">
        <v>203</v>
      </c>
      <c r="D1175" s="78">
        <v>114.65</v>
      </c>
    </row>
    <row r="1176" spans="1:4" ht="22.5" x14ac:dyDescent="0.25">
      <c r="A1176" s="80" t="s">
        <v>2476</v>
      </c>
      <c r="B1176" s="79" t="s">
        <v>2477</v>
      </c>
      <c r="C1176" s="80" t="s">
        <v>642</v>
      </c>
      <c r="D1176" s="78">
        <v>354.02</v>
      </c>
    </row>
    <row r="1177" spans="1:4" x14ac:dyDescent="0.25">
      <c r="A1177" s="80" t="s">
        <v>2478</v>
      </c>
      <c r="B1177" s="79" t="s">
        <v>2479</v>
      </c>
      <c r="C1177" s="80" t="s">
        <v>203</v>
      </c>
      <c r="D1177" s="78">
        <v>3.77</v>
      </c>
    </row>
    <row r="1178" spans="1:4" x14ac:dyDescent="0.25">
      <c r="A1178" s="80" t="s">
        <v>2480</v>
      </c>
      <c r="B1178" s="79" t="s">
        <v>2481</v>
      </c>
      <c r="C1178" s="80" t="s">
        <v>203</v>
      </c>
      <c r="D1178" s="78">
        <v>4.41</v>
      </c>
    </row>
    <row r="1179" spans="1:4" x14ac:dyDescent="0.25">
      <c r="A1179" s="80" t="s">
        <v>2482</v>
      </c>
      <c r="B1179" s="79" t="s">
        <v>2483</v>
      </c>
      <c r="C1179" s="80" t="s">
        <v>203</v>
      </c>
      <c r="D1179" s="78">
        <v>5.33</v>
      </c>
    </row>
    <row r="1180" spans="1:4" x14ac:dyDescent="0.25">
      <c r="A1180" s="80" t="s">
        <v>2484</v>
      </c>
      <c r="B1180" s="79" t="s">
        <v>2485</v>
      </c>
      <c r="C1180" s="80" t="s">
        <v>203</v>
      </c>
      <c r="D1180" s="78">
        <v>6.36</v>
      </c>
    </row>
    <row r="1181" spans="1:4" x14ac:dyDescent="0.25">
      <c r="A1181" s="80" t="s">
        <v>2486</v>
      </c>
      <c r="B1181" s="79" t="s">
        <v>2487</v>
      </c>
      <c r="C1181" s="80" t="s">
        <v>203</v>
      </c>
      <c r="D1181" s="78">
        <v>8.4</v>
      </c>
    </row>
    <row r="1182" spans="1:4" x14ac:dyDescent="0.25">
      <c r="A1182" s="80" t="s">
        <v>2488</v>
      </c>
      <c r="B1182" s="79" t="s">
        <v>2489</v>
      </c>
      <c r="C1182" s="80" t="s">
        <v>203</v>
      </c>
      <c r="D1182" s="78">
        <v>2.25</v>
      </c>
    </row>
    <row r="1183" spans="1:4" x14ac:dyDescent="0.25">
      <c r="A1183" s="80" t="s">
        <v>2490</v>
      </c>
      <c r="B1183" s="79" t="s">
        <v>2491</v>
      </c>
      <c r="C1183" s="80" t="s">
        <v>203</v>
      </c>
      <c r="D1183" s="78">
        <v>3.03</v>
      </c>
    </row>
    <row r="1184" spans="1:4" ht="22.5" x14ac:dyDescent="0.25">
      <c r="A1184" s="80" t="s">
        <v>2492</v>
      </c>
      <c r="B1184" s="79" t="s">
        <v>2493</v>
      </c>
      <c r="C1184" s="80" t="s">
        <v>190</v>
      </c>
      <c r="D1184" s="78">
        <v>71.12</v>
      </c>
    </row>
    <row r="1185" spans="1:4" ht="22.5" x14ac:dyDescent="0.25">
      <c r="A1185" s="80" t="s">
        <v>2494</v>
      </c>
      <c r="B1185" s="79" t="s">
        <v>2495</v>
      </c>
      <c r="C1185" s="80" t="s">
        <v>190</v>
      </c>
      <c r="D1185" s="78">
        <v>61.9</v>
      </c>
    </row>
    <row r="1186" spans="1:4" x14ac:dyDescent="0.25">
      <c r="A1186" s="80" t="s">
        <v>2496</v>
      </c>
      <c r="B1186" s="79" t="s">
        <v>2497</v>
      </c>
      <c r="C1186" s="80" t="s">
        <v>190</v>
      </c>
      <c r="D1186" s="78">
        <v>9.0500000000000007</v>
      </c>
    </row>
    <row r="1187" spans="1:4" x14ac:dyDescent="0.25">
      <c r="A1187" s="80" t="s">
        <v>2498</v>
      </c>
      <c r="B1187" s="79" t="s">
        <v>2499</v>
      </c>
      <c r="C1187" s="80" t="s">
        <v>190</v>
      </c>
      <c r="D1187" s="78">
        <v>13.01</v>
      </c>
    </row>
    <row r="1188" spans="1:4" x14ac:dyDescent="0.25">
      <c r="A1188" s="80" t="s">
        <v>2500</v>
      </c>
      <c r="B1188" s="79" t="s">
        <v>2501</v>
      </c>
      <c r="C1188" s="80" t="s">
        <v>190</v>
      </c>
      <c r="D1188" s="78">
        <v>12.16</v>
      </c>
    </row>
    <row r="1189" spans="1:4" x14ac:dyDescent="0.25">
      <c r="A1189" s="80" t="s">
        <v>2502</v>
      </c>
      <c r="B1189" s="79" t="s">
        <v>2503</v>
      </c>
      <c r="C1189" s="80" t="s">
        <v>190</v>
      </c>
      <c r="D1189" s="78">
        <v>30.32</v>
      </c>
    </row>
    <row r="1190" spans="1:4" x14ac:dyDescent="0.25">
      <c r="A1190" s="80" t="s">
        <v>2504</v>
      </c>
      <c r="B1190" s="79" t="s">
        <v>2505</v>
      </c>
      <c r="C1190" s="80" t="s">
        <v>190</v>
      </c>
      <c r="D1190" s="78">
        <v>35.32</v>
      </c>
    </row>
    <row r="1191" spans="1:4" x14ac:dyDescent="0.25">
      <c r="A1191" s="80" t="s">
        <v>2506</v>
      </c>
      <c r="B1191" s="79" t="s">
        <v>2507</v>
      </c>
      <c r="C1191" s="80" t="s">
        <v>190</v>
      </c>
      <c r="D1191" s="78">
        <v>26.65</v>
      </c>
    </row>
    <row r="1192" spans="1:4" x14ac:dyDescent="0.25">
      <c r="A1192" s="80" t="s">
        <v>2508</v>
      </c>
      <c r="B1192" s="79" t="s">
        <v>2509</v>
      </c>
      <c r="C1192" s="80" t="s">
        <v>562</v>
      </c>
      <c r="D1192" s="78">
        <v>19.79</v>
      </c>
    </row>
    <row r="1193" spans="1:4" x14ac:dyDescent="0.25">
      <c r="A1193" s="80" t="s">
        <v>2510</v>
      </c>
      <c r="B1193" s="79" t="s">
        <v>2511</v>
      </c>
      <c r="C1193" s="80" t="s">
        <v>562</v>
      </c>
      <c r="D1193" s="78">
        <v>20.190000000000001</v>
      </c>
    </row>
    <row r="1194" spans="1:4" ht="22.5" x14ac:dyDescent="0.25">
      <c r="A1194" s="80" t="s">
        <v>2512</v>
      </c>
      <c r="B1194" s="79" t="s">
        <v>2513</v>
      </c>
      <c r="C1194" s="80" t="s">
        <v>562</v>
      </c>
      <c r="D1194" s="78">
        <v>24.55</v>
      </c>
    </row>
    <row r="1195" spans="1:4" x14ac:dyDescent="0.25">
      <c r="A1195" s="80" t="s">
        <v>2514</v>
      </c>
      <c r="B1195" s="79" t="s">
        <v>2515</v>
      </c>
      <c r="C1195" s="80" t="s">
        <v>562</v>
      </c>
      <c r="D1195" s="78">
        <v>25.29</v>
      </c>
    </row>
    <row r="1196" spans="1:4" x14ac:dyDescent="0.25">
      <c r="A1196" s="80" t="s">
        <v>2516</v>
      </c>
      <c r="B1196" s="79" t="s">
        <v>2517</v>
      </c>
      <c r="C1196" s="80" t="s">
        <v>562</v>
      </c>
      <c r="D1196" s="78">
        <v>24.61</v>
      </c>
    </row>
    <row r="1197" spans="1:4" ht="22.5" x14ac:dyDescent="0.25">
      <c r="A1197" s="80" t="s">
        <v>2518</v>
      </c>
      <c r="B1197" s="79" t="s">
        <v>2519</v>
      </c>
      <c r="C1197" s="80" t="s">
        <v>562</v>
      </c>
      <c r="D1197" s="78">
        <v>32.94</v>
      </c>
    </row>
    <row r="1198" spans="1:4" ht="22.5" x14ac:dyDescent="0.25">
      <c r="A1198" s="80" t="s">
        <v>2520</v>
      </c>
      <c r="B1198" s="79" t="s">
        <v>2521</v>
      </c>
      <c r="C1198" s="80" t="s">
        <v>562</v>
      </c>
      <c r="D1198" s="78">
        <v>38.29</v>
      </c>
    </row>
    <row r="1199" spans="1:4" ht="22.5" x14ac:dyDescent="0.25">
      <c r="A1199" s="80" t="s">
        <v>2522</v>
      </c>
      <c r="B1199" s="79" t="s">
        <v>2523</v>
      </c>
      <c r="C1199" s="80" t="s">
        <v>562</v>
      </c>
      <c r="D1199" s="78">
        <v>34.83</v>
      </c>
    </row>
    <row r="1200" spans="1:4" x14ac:dyDescent="0.25">
      <c r="A1200" s="80" t="s">
        <v>2524</v>
      </c>
      <c r="B1200" s="79" t="s">
        <v>2525</v>
      </c>
      <c r="C1200" s="80" t="s">
        <v>562</v>
      </c>
      <c r="D1200" s="78">
        <v>39.159999999999997</v>
      </c>
    </row>
    <row r="1201" spans="1:4" ht="22.5" x14ac:dyDescent="0.25">
      <c r="A1201" s="80" t="s">
        <v>2526</v>
      </c>
      <c r="B1201" s="79" t="s">
        <v>2527</v>
      </c>
      <c r="C1201" s="80" t="s">
        <v>562</v>
      </c>
      <c r="D1201" s="78">
        <v>26.29</v>
      </c>
    </row>
    <row r="1202" spans="1:4" ht="22.5" x14ac:dyDescent="0.25">
      <c r="A1202" s="80" t="s">
        <v>2528</v>
      </c>
      <c r="B1202" s="79" t="s">
        <v>2529</v>
      </c>
      <c r="C1202" s="80" t="s">
        <v>562</v>
      </c>
      <c r="D1202" s="78">
        <v>29.6</v>
      </c>
    </row>
    <row r="1203" spans="1:4" ht="22.5" x14ac:dyDescent="0.25">
      <c r="A1203" s="80" t="s">
        <v>2530</v>
      </c>
      <c r="B1203" s="79" t="s">
        <v>2531</v>
      </c>
      <c r="C1203" s="80" t="s">
        <v>562</v>
      </c>
      <c r="D1203" s="78">
        <v>34.17</v>
      </c>
    </row>
    <row r="1204" spans="1:4" x14ac:dyDescent="0.25">
      <c r="A1204" s="80" t="s">
        <v>2532</v>
      </c>
      <c r="B1204" s="79" t="s">
        <v>2533</v>
      </c>
      <c r="C1204" s="80" t="s">
        <v>190</v>
      </c>
      <c r="D1204" s="78">
        <v>19.440000000000001</v>
      </c>
    </row>
    <row r="1205" spans="1:4" x14ac:dyDescent="0.25">
      <c r="A1205" s="80" t="s">
        <v>2534</v>
      </c>
      <c r="B1205" s="79" t="s">
        <v>2535</v>
      </c>
      <c r="C1205" s="80" t="s">
        <v>190</v>
      </c>
      <c r="D1205" s="78">
        <v>27.51</v>
      </c>
    </row>
    <row r="1206" spans="1:4" ht="22.5" x14ac:dyDescent="0.25">
      <c r="A1206" s="80" t="s">
        <v>2536</v>
      </c>
      <c r="B1206" s="79" t="s">
        <v>2537</v>
      </c>
      <c r="C1206" s="80" t="s">
        <v>190</v>
      </c>
      <c r="D1206" s="78">
        <v>37.28</v>
      </c>
    </row>
    <row r="1207" spans="1:4" x14ac:dyDescent="0.25">
      <c r="A1207" s="80" t="s">
        <v>2538</v>
      </c>
      <c r="B1207" s="79" t="s">
        <v>2539</v>
      </c>
      <c r="C1207" s="80" t="s">
        <v>190</v>
      </c>
      <c r="D1207" s="78">
        <v>23.32</v>
      </c>
    </row>
    <row r="1208" spans="1:4" ht="22.5" x14ac:dyDescent="0.25">
      <c r="A1208" s="80" t="s">
        <v>2540</v>
      </c>
      <c r="B1208" s="79" t="s">
        <v>2541</v>
      </c>
      <c r="C1208" s="80" t="s">
        <v>190</v>
      </c>
      <c r="D1208" s="78">
        <v>33.1</v>
      </c>
    </row>
    <row r="1209" spans="1:4" x14ac:dyDescent="0.25">
      <c r="A1209" s="80" t="s">
        <v>2542</v>
      </c>
      <c r="B1209" s="79" t="s">
        <v>2543</v>
      </c>
      <c r="C1209" s="80" t="s">
        <v>190</v>
      </c>
      <c r="D1209" s="78">
        <v>41.91</v>
      </c>
    </row>
    <row r="1210" spans="1:4" x14ac:dyDescent="0.25">
      <c r="A1210" s="80" t="s">
        <v>2544</v>
      </c>
      <c r="B1210" s="79" t="s">
        <v>2545</v>
      </c>
      <c r="C1210" s="80" t="s">
        <v>190</v>
      </c>
      <c r="D1210" s="78">
        <v>28.24</v>
      </c>
    </row>
    <row r="1211" spans="1:4" x14ac:dyDescent="0.25">
      <c r="A1211" s="80" t="s">
        <v>2546</v>
      </c>
      <c r="B1211" s="79" t="s">
        <v>2547</v>
      </c>
      <c r="C1211" s="80" t="s">
        <v>190</v>
      </c>
      <c r="D1211" s="78">
        <v>34.07</v>
      </c>
    </row>
    <row r="1212" spans="1:4" x14ac:dyDescent="0.25">
      <c r="A1212" s="80" t="s">
        <v>2548</v>
      </c>
      <c r="B1212" s="79" t="s">
        <v>2549</v>
      </c>
      <c r="C1212" s="80" t="s">
        <v>190</v>
      </c>
      <c r="D1212" s="78">
        <v>11.8</v>
      </c>
    </row>
    <row r="1213" spans="1:4" x14ac:dyDescent="0.25">
      <c r="A1213" s="80" t="s">
        <v>2550</v>
      </c>
      <c r="B1213" s="79" t="s">
        <v>2551</v>
      </c>
      <c r="C1213" s="80" t="s">
        <v>190</v>
      </c>
      <c r="D1213" s="78">
        <v>11.72</v>
      </c>
    </row>
    <row r="1214" spans="1:4" x14ac:dyDescent="0.25">
      <c r="A1214" s="80" t="s">
        <v>150</v>
      </c>
      <c r="B1214" s="79" t="s">
        <v>2552</v>
      </c>
      <c r="C1214" s="80" t="s">
        <v>190</v>
      </c>
      <c r="D1214" s="78">
        <v>12.09</v>
      </c>
    </row>
    <row r="1215" spans="1:4" x14ac:dyDescent="0.25">
      <c r="A1215" s="80" t="s">
        <v>2553</v>
      </c>
      <c r="B1215" s="79" t="s">
        <v>2554</v>
      </c>
      <c r="C1215" s="80" t="s">
        <v>190</v>
      </c>
      <c r="D1215" s="78">
        <v>13.74</v>
      </c>
    </row>
    <row r="1216" spans="1:4" x14ac:dyDescent="0.25">
      <c r="A1216" s="80" t="s">
        <v>2555</v>
      </c>
      <c r="B1216" s="79" t="s">
        <v>2556</v>
      </c>
      <c r="C1216" s="80" t="s">
        <v>190</v>
      </c>
      <c r="D1216" s="78">
        <v>14.02</v>
      </c>
    </row>
    <row r="1217" spans="1:4" x14ac:dyDescent="0.25">
      <c r="A1217" s="80" t="s">
        <v>2557</v>
      </c>
      <c r="B1217" s="79" t="s">
        <v>2558</v>
      </c>
      <c r="C1217" s="80" t="s">
        <v>190</v>
      </c>
      <c r="D1217" s="78">
        <v>8.66</v>
      </c>
    </row>
    <row r="1218" spans="1:4" x14ac:dyDescent="0.25">
      <c r="A1218" s="80" t="s">
        <v>2559</v>
      </c>
      <c r="B1218" s="79" t="s">
        <v>2560</v>
      </c>
      <c r="C1218" s="80" t="s">
        <v>190</v>
      </c>
      <c r="D1218" s="78">
        <v>8.99</v>
      </c>
    </row>
    <row r="1219" spans="1:4" x14ac:dyDescent="0.25">
      <c r="A1219" s="80" t="s">
        <v>2561</v>
      </c>
      <c r="B1219" s="79" t="s">
        <v>2562</v>
      </c>
      <c r="C1219" s="80" t="s">
        <v>190</v>
      </c>
      <c r="D1219" s="78">
        <v>8.7899999999999991</v>
      </c>
    </row>
    <row r="1220" spans="1:4" x14ac:dyDescent="0.25">
      <c r="A1220" s="80" t="s">
        <v>2563</v>
      </c>
      <c r="B1220" s="79" t="s">
        <v>2564</v>
      </c>
      <c r="C1220" s="80" t="s">
        <v>190</v>
      </c>
      <c r="D1220" s="78">
        <v>8.7899999999999991</v>
      </c>
    </row>
    <row r="1221" spans="1:4" x14ac:dyDescent="0.25">
      <c r="A1221" s="80" t="s">
        <v>2565</v>
      </c>
      <c r="B1221" s="79" t="s">
        <v>2566</v>
      </c>
      <c r="C1221" s="80" t="s">
        <v>190</v>
      </c>
      <c r="D1221" s="78">
        <v>21.48</v>
      </c>
    </row>
    <row r="1222" spans="1:4" x14ac:dyDescent="0.25">
      <c r="A1222" s="80" t="s">
        <v>2567</v>
      </c>
      <c r="B1222" s="79" t="s">
        <v>2568</v>
      </c>
      <c r="C1222" s="80" t="s">
        <v>190</v>
      </c>
      <c r="D1222" s="78">
        <v>12.27</v>
      </c>
    </row>
    <row r="1223" spans="1:4" ht="22.5" x14ac:dyDescent="0.25">
      <c r="A1223" s="80" t="s">
        <v>2569</v>
      </c>
      <c r="B1223" s="79" t="s">
        <v>2570</v>
      </c>
      <c r="C1223" s="80" t="s">
        <v>190</v>
      </c>
      <c r="D1223" s="78">
        <v>12.15</v>
      </c>
    </row>
    <row r="1224" spans="1:4" ht="22.5" x14ac:dyDescent="0.25">
      <c r="A1224" s="80" t="s">
        <v>2571</v>
      </c>
      <c r="B1224" s="79" t="s">
        <v>2572</v>
      </c>
      <c r="C1224" s="80" t="s">
        <v>190</v>
      </c>
      <c r="D1224" s="78">
        <v>12.15</v>
      </c>
    </row>
    <row r="1225" spans="1:4" x14ac:dyDescent="0.25">
      <c r="A1225" s="80" t="s">
        <v>2573</v>
      </c>
      <c r="B1225" s="79" t="s">
        <v>2574</v>
      </c>
      <c r="C1225" s="80" t="s">
        <v>190</v>
      </c>
      <c r="D1225" s="78">
        <v>7.03</v>
      </c>
    </row>
    <row r="1226" spans="1:4" ht="22.5" x14ac:dyDescent="0.25">
      <c r="A1226" s="80" t="s">
        <v>2575</v>
      </c>
      <c r="B1226" s="79" t="s">
        <v>2576</v>
      </c>
      <c r="C1226" s="80" t="s">
        <v>190</v>
      </c>
      <c r="D1226" s="78">
        <v>49.21</v>
      </c>
    </row>
    <row r="1227" spans="1:4" ht="22.5" x14ac:dyDescent="0.25">
      <c r="A1227" s="80" t="s">
        <v>2577</v>
      </c>
      <c r="B1227" s="79" t="s">
        <v>2578</v>
      </c>
      <c r="C1227" s="80" t="s">
        <v>190</v>
      </c>
      <c r="D1227" s="78">
        <v>105.6</v>
      </c>
    </row>
    <row r="1228" spans="1:4" ht="22.5" x14ac:dyDescent="0.25">
      <c r="A1228" s="80" t="s">
        <v>2579</v>
      </c>
      <c r="B1228" s="79" t="s">
        <v>2580</v>
      </c>
      <c r="C1228" s="80" t="s">
        <v>190</v>
      </c>
      <c r="D1228" s="78">
        <v>57.73</v>
      </c>
    </row>
    <row r="1229" spans="1:4" ht="22.5" x14ac:dyDescent="0.25">
      <c r="A1229" s="80" t="s">
        <v>2581</v>
      </c>
      <c r="B1229" s="79" t="s">
        <v>2582</v>
      </c>
      <c r="C1229" s="80" t="s">
        <v>190</v>
      </c>
      <c r="D1229" s="78">
        <v>136.55000000000001</v>
      </c>
    </row>
    <row r="1230" spans="1:4" ht="22.5" x14ac:dyDescent="0.25">
      <c r="A1230" s="80" t="s">
        <v>2583</v>
      </c>
      <c r="B1230" s="79" t="s">
        <v>2584</v>
      </c>
      <c r="C1230" s="80" t="s">
        <v>190</v>
      </c>
      <c r="D1230" s="78">
        <v>86.98</v>
      </c>
    </row>
    <row r="1231" spans="1:4" ht="22.5" x14ac:dyDescent="0.25">
      <c r="A1231" s="80" t="s">
        <v>2585</v>
      </c>
      <c r="B1231" s="79" t="s">
        <v>2586</v>
      </c>
      <c r="C1231" s="80" t="s">
        <v>190</v>
      </c>
      <c r="D1231" s="78">
        <v>244.6</v>
      </c>
    </row>
    <row r="1232" spans="1:4" ht="22.5" x14ac:dyDescent="0.25">
      <c r="A1232" s="80" t="s">
        <v>2587</v>
      </c>
      <c r="B1232" s="79" t="s">
        <v>2588</v>
      </c>
      <c r="C1232" s="80" t="s">
        <v>190</v>
      </c>
      <c r="D1232" s="78">
        <v>53.12</v>
      </c>
    </row>
    <row r="1233" spans="1:4" ht="22.5" x14ac:dyDescent="0.25">
      <c r="A1233" s="80" t="s">
        <v>2589</v>
      </c>
      <c r="B1233" s="79" t="s">
        <v>2590</v>
      </c>
      <c r="C1233" s="80" t="s">
        <v>190</v>
      </c>
      <c r="D1233" s="78">
        <v>122.44</v>
      </c>
    </row>
    <row r="1234" spans="1:4" ht="22.5" x14ac:dyDescent="0.25">
      <c r="A1234" s="80" t="s">
        <v>2591</v>
      </c>
      <c r="B1234" s="79" t="s">
        <v>2592</v>
      </c>
      <c r="C1234" s="80" t="s">
        <v>190</v>
      </c>
      <c r="D1234" s="78">
        <v>65.81</v>
      </c>
    </row>
    <row r="1235" spans="1:4" ht="22.5" x14ac:dyDescent="0.25">
      <c r="A1235" s="80" t="s">
        <v>2593</v>
      </c>
      <c r="B1235" s="79" t="s">
        <v>2594</v>
      </c>
      <c r="C1235" s="80" t="s">
        <v>190</v>
      </c>
      <c r="D1235" s="78">
        <v>152.02000000000001</v>
      </c>
    </row>
    <row r="1236" spans="1:4" ht="22.5" x14ac:dyDescent="0.25">
      <c r="A1236" s="80" t="s">
        <v>2595</v>
      </c>
      <c r="B1236" s="79" t="s">
        <v>2596</v>
      </c>
      <c r="C1236" s="80" t="s">
        <v>190</v>
      </c>
      <c r="D1236" s="78">
        <v>100.46</v>
      </c>
    </row>
    <row r="1237" spans="1:4" ht="22.5" x14ac:dyDescent="0.25">
      <c r="A1237" s="80" t="s">
        <v>2597</v>
      </c>
      <c r="B1237" s="79" t="s">
        <v>2598</v>
      </c>
      <c r="C1237" s="80" t="s">
        <v>190</v>
      </c>
      <c r="D1237" s="78">
        <v>272.86</v>
      </c>
    </row>
    <row r="1238" spans="1:4" x14ac:dyDescent="0.25">
      <c r="A1238" s="80" t="s">
        <v>2599</v>
      </c>
      <c r="B1238" s="79" t="s">
        <v>2600</v>
      </c>
      <c r="C1238" s="80" t="s">
        <v>190</v>
      </c>
      <c r="D1238" s="78">
        <v>63.27</v>
      </c>
    </row>
    <row r="1239" spans="1:4" ht="22.5" x14ac:dyDescent="0.25">
      <c r="A1239" s="80" t="s">
        <v>2601</v>
      </c>
      <c r="B1239" s="79" t="s">
        <v>2602</v>
      </c>
      <c r="C1239" s="80" t="s">
        <v>190</v>
      </c>
      <c r="D1239" s="78">
        <v>119.66</v>
      </c>
    </row>
    <row r="1240" spans="1:4" x14ac:dyDescent="0.25">
      <c r="A1240" s="80" t="s">
        <v>2603</v>
      </c>
      <c r="B1240" s="79" t="s">
        <v>2604</v>
      </c>
      <c r="C1240" s="80" t="s">
        <v>190</v>
      </c>
      <c r="D1240" s="78">
        <v>74.209999999999994</v>
      </c>
    </row>
    <row r="1241" spans="1:4" ht="22.5" x14ac:dyDescent="0.25">
      <c r="A1241" s="80" t="s">
        <v>2605</v>
      </c>
      <c r="B1241" s="79" t="s">
        <v>2606</v>
      </c>
      <c r="C1241" s="80" t="s">
        <v>190</v>
      </c>
      <c r="D1241" s="78">
        <v>143.53</v>
      </c>
    </row>
    <row r="1242" spans="1:4" x14ac:dyDescent="0.25">
      <c r="A1242" s="80" t="s">
        <v>2607</v>
      </c>
      <c r="B1242" s="79" t="s">
        <v>2608</v>
      </c>
      <c r="C1242" s="80" t="s">
        <v>190</v>
      </c>
      <c r="D1242" s="78">
        <v>54.36</v>
      </c>
    </row>
    <row r="1243" spans="1:4" ht="22.5" x14ac:dyDescent="0.25">
      <c r="A1243" s="80" t="s">
        <v>2609</v>
      </c>
      <c r="B1243" s="79" t="s">
        <v>2610</v>
      </c>
      <c r="C1243" s="80" t="s">
        <v>190</v>
      </c>
      <c r="D1243" s="78">
        <v>80.37</v>
      </c>
    </row>
    <row r="1244" spans="1:4" x14ac:dyDescent="0.25">
      <c r="A1244" s="80" t="s">
        <v>2611</v>
      </c>
      <c r="B1244" s="79" t="s">
        <v>2612</v>
      </c>
      <c r="C1244" s="80" t="s">
        <v>190</v>
      </c>
      <c r="D1244" s="78">
        <v>54.74</v>
      </c>
    </row>
    <row r="1245" spans="1:4" ht="22.5" x14ac:dyDescent="0.25">
      <c r="A1245" s="80" t="s">
        <v>2613</v>
      </c>
      <c r="B1245" s="79" t="s">
        <v>2614</v>
      </c>
      <c r="C1245" s="80" t="s">
        <v>190</v>
      </c>
      <c r="D1245" s="78">
        <v>80.75</v>
      </c>
    </row>
    <row r="1246" spans="1:4" ht="22.5" x14ac:dyDescent="0.25">
      <c r="A1246" s="80" t="s">
        <v>2615</v>
      </c>
      <c r="B1246" s="79" t="s">
        <v>2616</v>
      </c>
      <c r="C1246" s="80" t="s">
        <v>190</v>
      </c>
      <c r="D1246" s="78">
        <v>78.599999999999994</v>
      </c>
    </row>
    <row r="1247" spans="1:4" ht="22.5" x14ac:dyDescent="0.25">
      <c r="A1247" s="80" t="s">
        <v>2617</v>
      </c>
      <c r="B1247" s="79" t="s">
        <v>2618</v>
      </c>
      <c r="C1247" s="80" t="s">
        <v>190</v>
      </c>
      <c r="D1247" s="78">
        <v>80.75</v>
      </c>
    </row>
    <row r="1248" spans="1:4" ht="33.75" x14ac:dyDescent="0.25">
      <c r="A1248" s="80" t="s">
        <v>2619</v>
      </c>
      <c r="B1248" s="79" t="s">
        <v>2620</v>
      </c>
      <c r="C1248" s="80" t="s">
        <v>190</v>
      </c>
      <c r="D1248" s="78">
        <v>2034.63</v>
      </c>
    </row>
    <row r="1249" spans="1:4" ht="33.75" x14ac:dyDescent="0.25">
      <c r="A1249" s="80" t="s">
        <v>2621</v>
      </c>
      <c r="B1249" s="79" t="s">
        <v>2622</v>
      </c>
      <c r="C1249" s="80" t="s">
        <v>190</v>
      </c>
      <c r="D1249" s="78">
        <v>2474.79</v>
      </c>
    </row>
    <row r="1250" spans="1:4" ht="33.75" x14ac:dyDescent="0.25">
      <c r="A1250" s="80" t="s">
        <v>2623</v>
      </c>
      <c r="B1250" s="79" t="s">
        <v>2624</v>
      </c>
      <c r="C1250" s="80" t="s">
        <v>190</v>
      </c>
      <c r="D1250" s="78">
        <v>1613.67</v>
      </c>
    </row>
    <row r="1251" spans="1:4" ht="33.75" x14ac:dyDescent="0.25">
      <c r="A1251" s="80" t="s">
        <v>2625</v>
      </c>
      <c r="B1251" s="79" t="s">
        <v>2626</v>
      </c>
      <c r="C1251" s="80" t="s">
        <v>190</v>
      </c>
      <c r="D1251" s="78">
        <v>1640.29</v>
      </c>
    </row>
    <row r="1252" spans="1:4" ht="33.75" x14ac:dyDescent="0.25">
      <c r="A1252" s="80" t="s">
        <v>2627</v>
      </c>
      <c r="B1252" s="79" t="s">
        <v>2628</v>
      </c>
      <c r="C1252" s="80" t="s">
        <v>190</v>
      </c>
      <c r="D1252" s="78">
        <v>2463.83</v>
      </c>
    </row>
    <row r="1253" spans="1:4" x14ac:dyDescent="0.25">
      <c r="A1253" s="80" t="s">
        <v>2629</v>
      </c>
      <c r="B1253" s="79" t="s">
        <v>2630</v>
      </c>
      <c r="C1253" s="80" t="s">
        <v>203</v>
      </c>
      <c r="D1253" s="78">
        <v>5.83</v>
      </c>
    </row>
    <row r="1254" spans="1:4" x14ac:dyDescent="0.25">
      <c r="A1254" s="80" t="s">
        <v>2631</v>
      </c>
      <c r="B1254" s="79" t="s">
        <v>2632</v>
      </c>
      <c r="C1254" s="80" t="s">
        <v>203</v>
      </c>
      <c r="D1254" s="78">
        <v>5.62</v>
      </c>
    </row>
    <row r="1255" spans="1:4" x14ac:dyDescent="0.25">
      <c r="A1255" s="80" t="s">
        <v>2633</v>
      </c>
      <c r="B1255" s="79" t="s">
        <v>2634</v>
      </c>
      <c r="C1255" s="80" t="s">
        <v>203</v>
      </c>
      <c r="D1255" s="78">
        <v>5.94</v>
      </c>
    </row>
    <row r="1256" spans="1:4" x14ac:dyDescent="0.25">
      <c r="A1256" s="80" t="s">
        <v>144</v>
      </c>
      <c r="B1256" s="79" t="s">
        <v>2635</v>
      </c>
      <c r="C1256" s="80" t="s">
        <v>203</v>
      </c>
      <c r="D1256" s="78">
        <v>6.85</v>
      </c>
    </row>
    <row r="1257" spans="1:4" x14ac:dyDescent="0.25">
      <c r="A1257" s="80" t="s">
        <v>2636</v>
      </c>
      <c r="B1257" s="79" t="s">
        <v>2637</v>
      </c>
      <c r="C1257" s="80" t="s">
        <v>203</v>
      </c>
      <c r="D1257" s="78">
        <v>6.62</v>
      </c>
    </row>
    <row r="1258" spans="1:4" x14ac:dyDescent="0.25">
      <c r="A1258" s="80" t="s">
        <v>2638</v>
      </c>
      <c r="B1258" s="79" t="s">
        <v>2639</v>
      </c>
      <c r="C1258" s="80" t="s">
        <v>203</v>
      </c>
      <c r="D1258" s="78">
        <v>9.1999999999999993</v>
      </c>
    </row>
    <row r="1259" spans="1:4" x14ac:dyDescent="0.25">
      <c r="A1259" s="80" t="s">
        <v>2640</v>
      </c>
      <c r="B1259" s="79" t="s">
        <v>2641</v>
      </c>
      <c r="C1259" s="80" t="s">
        <v>203</v>
      </c>
      <c r="D1259" s="78">
        <v>10.5</v>
      </c>
    </row>
    <row r="1260" spans="1:4" x14ac:dyDescent="0.25">
      <c r="A1260" s="80" t="s">
        <v>2642</v>
      </c>
      <c r="B1260" s="79" t="s">
        <v>2643</v>
      </c>
      <c r="C1260" s="80" t="s">
        <v>203</v>
      </c>
      <c r="D1260" s="78">
        <v>14.88</v>
      </c>
    </row>
    <row r="1261" spans="1:4" x14ac:dyDescent="0.25">
      <c r="A1261" s="80" t="s">
        <v>2644</v>
      </c>
      <c r="B1261" s="79" t="s">
        <v>2645</v>
      </c>
      <c r="C1261" s="80" t="s">
        <v>190</v>
      </c>
      <c r="D1261" s="78">
        <v>1108.21</v>
      </c>
    </row>
    <row r="1262" spans="1:4" x14ac:dyDescent="0.25">
      <c r="A1262" s="80" t="s">
        <v>2646</v>
      </c>
      <c r="B1262" s="79" t="s">
        <v>2647</v>
      </c>
      <c r="C1262" s="80" t="s">
        <v>190</v>
      </c>
      <c r="D1262" s="78">
        <v>1437.22</v>
      </c>
    </row>
    <row r="1263" spans="1:4" x14ac:dyDescent="0.25">
      <c r="A1263" s="80" t="s">
        <v>2648</v>
      </c>
      <c r="B1263" s="79" t="s">
        <v>2649</v>
      </c>
      <c r="C1263" s="80" t="s">
        <v>190</v>
      </c>
      <c r="D1263" s="78">
        <v>1529.1</v>
      </c>
    </row>
    <row r="1264" spans="1:4" ht="13.5" customHeight="1" x14ac:dyDescent="0.25">
      <c r="A1264" s="80" t="s">
        <v>2650</v>
      </c>
      <c r="B1264" s="79" t="s">
        <v>2651</v>
      </c>
      <c r="C1264" s="80" t="s">
        <v>190</v>
      </c>
      <c r="D1264" s="78">
        <v>1922.54</v>
      </c>
    </row>
    <row r="1265" spans="1:4" ht="13.5" customHeight="1" x14ac:dyDescent="0.25">
      <c r="A1265" s="80" t="s">
        <v>2652</v>
      </c>
      <c r="B1265" s="79" t="s">
        <v>2653</v>
      </c>
      <c r="C1265" s="80" t="s">
        <v>190</v>
      </c>
      <c r="D1265" s="78">
        <v>2496.89</v>
      </c>
    </row>
    <row r="1266" spans="1:4" ht="13.5" customHeight="1" x14ac:dyDescent="0.25">
      <c r="A1266" s="80" t="s">
        <v>2654</v>
      </c>
      <c r="B1266" s="79" t="s">
        <v>2655</v>
      </c>
      <c r="C1266" s="80" t="s">
        <v>190</v>
      </c>
      <c r="D1266" s="78">
        <v>3283.25</v>
      </c>
    </row>
    <row r="1267" spans="1:4" ht="13.5" customHeight="1" x14ac:dyDescent="0.25">
      <c r="A1267" s="80" t="s">
        <v>2656</v>
      </c>
      <c r="B1267" s="79" t="s">
        <v>2657</v>
      </c>
      <c r="C1267" s="80" t="s">
        <v>190</v>
      </c>
      <c r="D1267" s="78">
        <v>3596.36</v>
      </c>
    </row>
    <row r="1268" spans="1:4" ht="13.5" customHeight="1" x14ac:dyDescent="0.25">
      <c r="A1268" s="80" t="s">
        <v>2658</v>
      </c>
      <c r="B1268" s="79" t="s">
        <v>2659</v>
      </c>
      <c r="C1268" s="80" t="s">
        <v>190</v>
      </c>
      <c r="D1268" s="78">
        <v>3608.76</v>
      </c>
    </row>
    <row r="1269" spans="1:4" x14ac:dyDescent="0.25">
      <c r="A1269" s="80" t="s">
        <v>2660</v>
      </c>
      <c r="B1269" s="79" t="s">
        <v>2661</v>
      </c>
      <c r="C1269" s="80" t="s">
        <v>190</v>
      </c>
      <c r="D1269" s="78">
        <v>992.17</v>
      </c>
    </row>
    <row r="1270" spans="1:4" ht="22.5" x14ac:dyDescent="0.25">
      <c r="A1270" s="80" t="s">
        <v>2662</v>
      </c>
      <c r="B1270" s="79" t="s">
        <v>2663</v>
      </c>
      <c r="C1270" s="80" t="s">
        <v>190</v>
      </c>
      <c r="D1270" s="78">
        <v>1030.01</v>
      </c>
    </row>
    <row r="1271" spans="1:4" x14ac:dyDescent="0.25">
      <c r="A1271" s="80" t="s">
        <v>2664</v>
      </c>
      <c r="B1271" s="79" t="s">
        <v>2665</v>
      </c>
      <c r="C1271" s="80" t="s">
        <v>190</v>
      </c>
      <c r="D1271" s="78">
        <v>1250</v>
      </c>
    </row>
    <row r="1272" spans="1:4" ht="22.5" x14ac:dyDescent="0.25">
      <c r="A1272" s="80" t="s">
        <v>2666</v>
      </c>
      <c r="B1272" s="79" t="s">
        <v>2667</v>
      </c>
      <c r="C1272" s="80" t="s">
        <v>190</v>
      </c>
      <c r="D1272" s="78">
        <v>1538.87</v>
      </c>
    </row>
    <row r="1273" spans="1:4" ht="22.5" x14ac:dyDescent="0.25">
      <c r="A1273" s="80" t="s">
        <v>2668</v>
      </c>
      <c r="B1273" s="79" t="s">
        <v>2669</v>
      </c>
      <c r="C1273" s="80" t="s">
        <v>190</v>
      </c>
      <c r="D1273" s="78">
        <v>1791.26</v>
      </c>
    </row>
    <row r="1274" spans="1:4" ht="22.5" x14ac:dyDescent="0.25">
      <c r="A1274" s="80" t="s">
        <v>2670</v>
      </c>
      <c r="B1274" s="79" t="s">
        <v>2671</v>
      </c>
      <c r="C1274" s="80" t="s">
        <v>190</v>
      </c>
      <c r="D1274" s="78">
        <v>2252.44</v>
      </c>
    </row>
    <row r="1275" spans="1:4" ht="22.5" x14ac:dyDescent="0.25">
      <c r="A1275" s="80" t="s">
        <v>2672</v>
      </c>
      <c r="B1275" s="79" t="s">
        <v>2673</v>
      </c>
      <c r="C1275" s="80" t="s">
        <v>190</v>
      </c>
      <c r="D1275" s="78">
        <v>2692.65</v>
      </c>
    </row>
    <row r="1276" spans="1:4" ht="22.5" x14ac:dyDescent="0.25">
      <c r="A1276" s="80" t="s">
        <v>2674</v>
      </c>
      <c r="B1276" s="79" t="s">
        <v>2675</v>
      </c>
      <c r="C1276" s="80" t="s">
        <v>190</v>
      </c>
      <c r="D1276" s="78">
        <v>3468.62</v>
      </c>
    </row>
    <row r="1277" spans="1:4" ht="22.5" x14ac:dyDescent="0.25">
      <c r="A1277" s="80" t="s">
        <v>2676</v>
      </c>
      <c r="B1277" s="79" t="s">
        <v>2677</v>
      </c>
      <c r="C1277" s="80" t="s">
        <v>190</v>
      </c>
      <c r="D1277" s="78">
        <v>3766.22</v>
      </c>
    </row>
    <row r="1278" spans="1:4" ht="22.5" x14ac:dyDescent="0.25">
      <c r="A1278" s="80" t="s">
        <v>2678</v>
      </c>
      <c r="B1278" s="79" t="s">
        <v>2679</v>
      </c>
      <c r="C1278" s="80" t="s">
        <v>190</v>
      </c>
      <c r="D1278" s="78">
        <v>3836.68</v>
      </c>
    </row>
    <row r="1279" spans="1:4" x14ac:dyDescent="0.25">
      <c r="A1279" s="80" t="s">
        <v>2680</v>
      </c>
      <c r="B1279" s="79" t="s">
        <v>2681</v>
      </c>
      <c r="C1279" s="80" t="s">
        <v>190</v>
      </c>
      <c r="D1279" s="78">
        <v>1090.3800000000001</v>
      </c>
    </row>
    <row r="1280" spans="1:4" ht="22.5" x14ac:dyDescent="0.25">
      <c r="A1280" s="80" t="s">
        <v>2682</v>
      </c>
      <c r="B1280" s="79" t="s">
        <v>2683</v>
      </c>
      <c r="C1280" s="80" t="s">
        <v>190</v>
      </c>
      <c r="D1280" s="78">
        <v>1188.56</v>
      </c>
    </row>
    <row r="1281" spans="1:4" x14ac:dyDescent="0.25">
      <c r="A1281" s="80" t="s">
        <v>2684</v>
      </c>
      <c r="B1281" s="79" t="s">
        <v>2685</v>
      </c>
      <c r="C1281" s="80" t="s">
        <v>190</v>
      </c>
      <c r="D1281" s="78">
        <v>9.58</v>
      </c>
    </row>
    <row r="1282" spans="1:4" x14ac:dyDescent="0.25">
      <c r="A1282" s="80" t="s">
        <v>2686</v>
      </c>
      <c r="B1282" s="79" t="s">
        <v>2687</v>
      </c>
      <c r="C1282" s="80" t="s">
        <v>190</v>
      </c>
      <c r="D1282" s="78">
        <v>29.93</v>
      </c>
    </row>
    <row r="1283" spans="1:4" x14ac:dyDescent="0.25">
      <c r="A1283" s="80" t="s">
        <v>2688</v>
      </c>
      <c r="B1283" s="79" t="s">
        <v>2689</v>
      </c>
      <c r="C1283" s="80" t="s">
        <v>190</v>
      </c>
      <c r="D1283" s="78">
        <v>558.13</v>
      </c>
    </row>
    <row r="1284" spans="1:4" x14ac:dyDescent="0.25">
      <c r="A1284" s="80" t="s">
        <v>2690</v>
      </c>
      <c r="B1284" s="79" t="s">
        <v>2691</v>
      </c>
      <c r="C1284" s="80" t="s">
        <v>190</v>
      </c>
      <c r="D1284" s="78">
        <v>1103.8800000000001</v>
      </c>
    </row>
    <row r="1285" spans="1:4" x14ac:dyDescent="0.25">
      <c r="A1285" s="80" t="s">
        <v>2692</v>
      </c>
      <c r="B1285" s="79" t="s">
        <v>2693</v>
      </c>
      <c r="C1285" s="80" t="s">
        <v>190</v>
      </c>
      <c r="D1285" s="78">
        <v>5.63</v>
      </c>
    </row>
    <row r="1286" spans="1:4" x14ac:dyDescent="0.25">
      <c r="A1286" s="80" t="s">
        <v>2694</v>
      </c>
      <c r="B1286" s="79" t="s">
        <v>2695</v>
      </c>
      <c r="C1286" s="80" t="s">
        <v>190</v>
      </c>
      <c r="D1286" s="78">
        <v>23.91</v>
      </c>
    </row>
    <row r="1287" spans="1:4" x14ac:dyDescent="0.25">
      <c r="A1287" s="80" t="s">
        <v>2696</v>
      </c>
      <c r="B1287" s="79" t="s">
        <v>2697</v>
      </c>
      <c r="C1287" s="80" t="s">
        <v>190</v>
      </c>
      <c r="D1287" s="78">
        <v>18.850000000000001</v>
      </c>
    </row>
    <row r="1288" spans="1:4" x14ac:dyDescent="0.25">
      <c r="A1288" s="80" t="s">
        <v>2698</v>
      </c>
      <c r="B1288" s="79" t="s">
        <v>2699</v>
      </c>
      <c r="C1288" s="80" t="s">
        <v>203</v>
      </c>
      <c r="D1288" s="78">
        <v>19.149999999999999</v>
      </c>
    </row>
    <row r="1289" spans="1:4" x14ac:dyDescent="0.25">
      <c r="A1289" s="80" t="s">
        <v>2700</v>
      </c>
      <c r="B1289" s="79" t="s">
        <v>2701</v>
      </c>
      <c r="C1289" s="80" t="s">
        <v>203</v>
      </c>
      <c r="D1289" s="78">
        <v>20.76</v>
      </c>
    </row>
    <row r="1290" spans="1:4" x14ac:dyDescent="0.25">
      <c r="A1290" s="80" t="s">
        <v>2702</v>
      </c>
      <c r="B1290" s="79" t="s">
        <v>2703</v>
      </c>
      <c r="C1290" s="80" t="s">
        <v>203</v>
      </c>
      <c r="D1290" s="78">
        <v>28.93</v>
      </c>
    </row>
    <row r="1291" spans="1:4" ht="22.5" x14ac:dyDescent="0.25">
      <c r="A1291" s="80" t="s">
        <v>2704</v>
      </c>
      <c r="B1291" s="79" t="s">
        <v>2705</v>
      </c>
      <c r="C1291" s="80" t="s">
        <v>203</v>
      </c>
      <c r="D1291" s="78">
        <v>28.49</v>
      </c>
    </row>
    <row r="1292" spans="1:4" ht="22.5" x14ac:dyDescent="0.25">
      <c r="A1292" s="80" t="s">
        <v>2706</v>
      </c>
      <c r="B1292" s="79" t="s">
        <v>2707</v>
      </c>
      <c r="C1292" s="80" t="s">
        <v>203</v>
      </c>
      <c r="D1292" s="78">
        <v>29.01</v>
      </c>
    </row>
    <row r="1293" spans="1:4" x14ac:dyDescent="0.25">
      <c r="A1293" s="80" t="s">
        <v>2708</v>
      </c>
      <c r="B1293" s="79" t="s">
        <v>2709</v>
      </c>
      <c r="C1293" s="80" t="s">
        <v>203</v>
      </c>
      <c r="D1293" s="78">
        <v>18.88</v>
      </c>
    </row>
    <row r="1294" spans="1:4" ht="22.5" x14ac:dyDescent="0.25">
      <c r="A1294" s="80" t="s">
        <v>2710</v>
      </c>
      <c r="B1294" s="79" t="s">
        <v>2711</v>
      </c>
      <c r="C1294" s="80" t="s">
        <v>190</v>
      </c>
      <c r="D1294" s="78">
        <v>13.22</v>
      </c>
    </row>
    <row r="1295" spans="1:4" x14ac:dyDescent="0.25">
      <c r="A1295" s="80" t="s">
        <v>2712</v>
      </c>
      <c r="B1295" s="79" t="s">
        <v>2713</v>
      </c>
      <c r="C1295" s="80" t="s">
        <v>190</v>
      </c>
      <c r="D1295" s="78">
        <v>6.83</v>
      </c>
    </row>
    <row r="1296" spans="1:4" ht="22.5" x14ac:dyDescent="0.25">
      <c r="A1296" s="80" t="s">
        <v>2714</v>
      </c>
      <c r="B1296" s="79" t="s">
        <v>2715</v>
      </c>
      <c r="C1296" s="80" t="s">
        <v>190</v>
      </c>
      <c r="D1296" s="78">
        <v>7.68</v>
      </c>
    </row>
    <row r="1297" spans="1:4" ht="22.5" x14ac:dyDescent="0.25">
      <c r="A1297" s="80" t="s">
        <v>2716</v>
      </c>
      <c r="B1297" s="79" t="s">
        <v>2717</v>
      </c>
      <c r="C1297" s="80" t="s">
        <v>190</v>
      </c>
      <c r="D1297" s="78">
        <v>6.12</v>
      </c>
    </row>
    <row r="1298" spans="1:4" x14ac:dyDescent="0.25">
      <c r="A1298" s="80" t="s">
        <v>2718</v>
      </c>
      <c r="B1298" s="79" t="s">
        <v>2719</v>
      </c>
      <c r="C1298" s="80" t="s">
        <v>190</v>
      </c>
      <c r="D1298" s="78">
        <v>7.37</v>
      </c>
    </row>
    <row r="1299" spans="1:4" x14ac:dyDescent="0.25">
      <c r="A1299" s="80" t="s">
        <v>2720</v>
      </c>
      <c r="B1299" s="79" t="s">
        <v>2721</v>
      </c>
      <c r="C1299" s="80" t="s">
        <v>190</v>
      </c>
      <c r="D1299" s="78">
        <v>5.98</v>
      </c>
    </row>
    <row r="1300" spans="1:4" ht="13.5" customHeight="1" x14ac:dyDescent="0.25">
      <c r="A1300" s="80" t="s">
        <v>2722</v>
      </c>
      <c r="B1300" s="79" t="s">
        <v>2723</v>
      </c>
      <c r="C1300" s="80" t="s">
        <v>190</v>
      </c>
      <c r="D1300" s="78">
        <v>7.79</v>
      </c>
    </row>
    <row r="1301" spans="1:4" x14ac:dyDescent="0.25">
      <c r="A1301" s="80" t="s">
        <v>2724</v>
      </c>
      <c r="B1301" s="79" t="s">
        <v>2725</v>
      </c>
      <c r="C1301" s="80" t="s">
        <v>190</v>
      </c>
      <c r="D1301" s="78">
        <v>7.39</v>
      </c>
    </row>
    <row r="1302" spans="1:4" x14ac:dyDescent="0.25">
      <c r="A1302" s="80" t="s">
        <v>2726</v>
      </c>
      <c r="B1302" s="79" t="s">
        <v>2727</v>
      </c>
      <c r="C1302" s="80" t="s">
        <v>190</v>
      </c>
      <c r="D1302" s="78">
        <v>4.17</v>
      </c>
    </row>
    <row r="1303" spans="1:4" ht="22.5" x14ac:dyDescent="0.25">
      <c r="A1303" s="80" t="s">
        <v>2728</v>
      </c>
      <c r="B1303" s="79" t="s">
        <v>2729</v>
      </c>
      <c r="C1303" s="80" t="s">
        <v>203</v>
      </c>
      <c r="D1303" s="78">
        <v>11.12</v>
      </c>
    </row>
    <row r="1304" spans="1:4" ht="22.5" x14ac:dyDescent="0.25">
      <c r="A1304" s="80" t="s">
        <v>2730</v>
      </c>
      <c r="B1304" s="79" t="s">
        <v>2731</v>
      </c>
      <c r="C1304" s="80" t="s">
        <v>190</v>
      </c>
      <c r="D1304" s="78">
        <v>28.73</v>
      </c>
    </row>
    <row r="1305" spans="1:4" x14ac:dyDescent="0.25">
      <c r="A1305" s="80" t="s">
        <v>2732</v>
      </c>
      <c r="B1305" s="79" t="s">
        <v>2733</v>
      </c>
      <c r="C1305" s="80" t="s">
        <v>190</v>
      </c>
      <c r="D1305" s="78">
        <v>19.100000000000001</v>
      </c>
    </row>
    <row r="1306" spans="1:4" x14ac:dyDescent="0.25">
      <c r="A1306" s="80" t="s">
        <v>2734</v>
      </c>
      <c r="B1306" s="79" t="s">
        <v>2735</v>
      </c>
      <c r="C1306" s="80" t="s">
        <v>190</v>
      </c>
      <c r="D1306" s="78">
        <v>19.09</v>
      </c>
    </row>
    <row r="1307" spans="1:4" x14ac:dyDescent="0.25">
      <c r="A1307" s="80" t="s">
        <v>2736</v>
      </c>
      <c r="B1307" s="79" t="s">
        <v>2737</v>
      </c>
      <c r="C1307" s="80" t="s">
        <v>190</v>
      </c>
      <c r="D1307" s="78">
        <v>20.04</v>
      </c>
    </row>
    <row r="1308" spans="1:4" x14ac:dyDescent="0.25">
      <c r="A1308" s="80" t="s">
        <v>2738</v>
      </c>
      <c r="B1308" s="79" t="s">
        <v>2739</v>
      </c>
      <c r="C1308" s="80" t="s">
        <v>190</v>
      </c>
      <c r="D1308" s="78">
        <v>20.84</v>
      </c>
    </row>
    <row r="1309" spans="1:4" x14ac:dyDescent="0.25">
      <c r="A1309" s="80" t="s">
        <v>2740</v>
      </c>
      <c r="B1309" s="79" t="s">
        <v>2741</v>
      </c>
      <c r="C1309" s="80" t="s">
        <v>190</v>
      </c>
      <c r="D1309" s="78">
        <v>15.69</v>
      </c>
    </row>
    <row r="1310" spans="1:4" ht="22.5" x14ac:dyDescent="0.25">
      <c r="A1310" s="80" t="s">
        <v>2742</v>
      </c>
      <c r="B1310" s="79" t="s">
        <v>2743</v>
      </c>
      <c r="C1310" s="80" t="s">
        <v>203</v>
      </c>
      <c r="D1310" s="78">
        <v>26.55</v>
      </c>
    </row>
    <row r="1311" spans="1:4" ht="22.5" x14ac:dyDescent="0.25">
      <c r="A1311" s="80" t="s">
        <v>2744</v>
      </c>
      <c r="B1311" s="79" t="s">
        <v>2745</v>
      </c>
      <c r="C1311" s="80" t="s">
        <v>203</v>
      </c>
      <c r="D1311" s="78">
        <v>38.590000000000003</v>
      </c>
    </row>
    <row r="1312" spans="1:4" ht="22.5" x14ac:dyDescent="0.25">
      <c r="A1312" s="80" t="s">
        <v>2746</v>
      </c>
      <c r="B1312" s="79" t="s">
        <v>2747</v>
      </c>
      <c r="C1312" s="80" t="s">
        <v>203</v>
      </c>
      <c r="D1312" s="78">
        <v>39.94</v>
      </c>
    </row>
    <row r="1313" spans="1:4" ht="22.5" x14ac:dyDescent="0.25">
      <c r="A1313" s="80" t="s">
        <v>2748</v>
      </c>
      <c r="B1313" s="79" t="s">
        <v>2749</v>
      </c>
      <c r="C1313" s="80" t="s">
        <v>190</v>
      </c>
      <c r="D1313" s="78">
        <v>12.97</v>
      </c>
    </row>
    <row r="1314" spans="1:4" ht="22.5" x14ac:dyDescent="0.25">
      <c r="A1314" s="80" t="s">
        <v>2750</v>
      </c>
      <c r="B1314" s="79" t="s">
        <v>2751</v>
      </c>
      <c r="C1314" s="80" t="s">
        <v>190</v>
      </c>
      <c r="D1314" s="78">
        <v>101.07</v>
      </c>
    </row>
    <row r="1315" spans="1:4" ht="22.5" x14ac:dyDescent="0.25">
      <c r="A1315" s="80" t="s">
        <v>2752</v>
      </c>
      <c r="B1315" s="79" t="s">
        <v>2753</v>
      </c>
      <c r="C1315" s="80" t="s">
        <v>190</v>
      </c>
      <c r="D1315" s="78">
        <v>76.59</v>
      </c>
    </row>
    <row r="1316" spans="1:4" ht="22.5" x14ac:dyDescent="0.25">
      <c r="A1316" s="80" t="s">
        <v>2754</v>
      </c>
      <c r="B1316" s="79" t="s">
        <v>2755</v>
      </c>
      <c r="C1316" s="80" t="s">
        <v>190</v>
      </c>
      <c r="D1316" s="78">
        <v>132.11000000000001</v>
      </c>
    </row>
    <row r="1317" spans="1:4" ht="22.5" x14ac:dyDescent="0.25">
      <c r="A1317" s="80" t="s">
        <v>2756</v>
      </c>
      <c r="B1317" s="79" t="s">
        <v>2757</v>
      </c>
      <c r="C1317" s="80" t="s">
        <v>190</v>
      </c>
      <c r="D1317" s="78">
        <v>39.799999999999997</v>
      </c>
    </row>
    <row r="1318" spans="1:4" ht="22.5" x14ac:dyDescent="0.25">
      <c r="A1318" s="80" t="s">
        <v>2758</v>
      </c>
      <c r="B1318" s="79" t="s">
        <v>2759</v>
      </c>
      <c r="C1318" s="80" t="s">
        <v>190</v>
      </c>
      <c r="D1318" s="78">
        <v>39.799999999999997</v>
      </c>
    </row>
    <row r="1319" spans="1:4" ht="22.5" x14ac:dyDescent="0.25">
      <c r="A1319" s="80" t="s">
        <v>2760</v>
      </c>
      <c r="B1319" s="79" t="s">
        <v>2761</v>
      </c>
      <c r="C1319" s="80" t="s">
        <v>190</v>
      </c>
      <c r="D1319" s="78">
        <v>30.27</v>
      </c>
    </row>
    <row r="1320" spans="1:4" ht="22.5" x14ac:dyDescent="0.25">
      <c r="A1320" s="80" t="s">
        <v>2762</v>
      </c>
      <c r="B1320" s="79" t="s">
        <v>2763</v>
      </c>
      <c r="C1320" s="80" t="s">
        <v>190</v>
      </c>
      <c r="D1320" s="78">
        <v>37.71</v>
      </c>
    </row>
    <row r="1321" spans="1:4" ht="22.5" x14ac:dyDescent="0.25">
      <c r="A1321" s="80" t="s">
        <v>2764</v>
      </c>
      <c r="B1321" s="79" t="s">
        <v>2765</v>
      </c>
      <c r="C1321" s="80" t="s">
        <v>190</v>
      </c>
      <c r="D1321" s="78">
        <v>7.15</v>
      </c>
    </row>
    <row r="1322" spans="1:4" ht="22.5" x14ac:dyDescent="0.25">
      <c r="A1322" s="80" t="s">
        <v>2766</v>
      </c>
      <c r="B1322" s="79" t="s">
        <v>2767</v>
      </c>
      <c r="C1322" s="80" t="s">
        <v>190</v>
      </c>
      <c r="D1322" s="78">
        <v>7.43</v>
      </c>
    </row>
    <row r="1323" spans="1:4" x14ac:dyDescent="0.25">
      <c r="A1323" s="80" t="s">
        <v>2768</v>
      </c>
      <c r="B1323" s="79" t="s">
        <v>2769</v>
      </c>
      <c r="C1323" s="80" t="s">
        <v>190</v>
      </c>
      <c r="D1323" s="78">
        <v>18.12</v>
      </c>
    </row>
    <row r="1324" spans="1:4" x14ac:dyDescent="0.25">
      <c r="A1324" s="80" t="s">
        <v>2770</v>
      </c>
      <c r="B1324" s="79" t="s">
        <v>2771</v>
      </c>
      <c r="C1324" s="80" t="s">
        <v>190</v>
      </c>
      <c r="D1324" s="78">
        <v>20.239999999999998</v>
      </c>
    </row>
    <row r="1325" spans="1:4" x14ac:dyDescent="0.25">
      <c r="A1325" s="80" t="s">
        <v>2772</v>
      </c>
      <c r="B1325" s="79" t="s">
        <v>2773</v>
      </c>
      <c r="C1325" s="80" t="s">
        <v>190</v>
      </c>
      <c r="D1325" s="78">
        <v>4.79</v>
      </c>
    </row>
    <row r="1326" spans="1:4" x14ac:dyDescent="0.25">
      <c r="A1326" s="80" t="s">
        <v>2774</v>
      </c>
      <c r="B1326" s="79" t="s">
        <v>2775</v>
      </c>
      <c r="C1326" s="80" t="s">
        <v>190</v>
      </c>
      <c r="D1326" s="78">
        <v>3.2</v>
      </c>
    </row>
    <row r="1327" spans="1:4" x14ac:dyDescent="0.25">
      <c r="A1327" s="80" t="s">
        <v>2776</v>
      </c>
      <c r="B1327" s="79" t="s">
        <v>2777</v>
      </c>
      <c r="C1327" s="80" t="s">
        <v>190</v>
      </c>
      <c r="D1327" s="78">
        <v>5.63</v>
      </c>
    </row>
    <row r="1328" spans="1:4" x14ac:dyDescent="0.25">
      <c r="A1328" s="80" t="s">
        <v>2778</v>
      </c>
      <c r="B1328" s="79" t="s">
        <v>2779</v>
      </c>
      <c r="C1328" s="80" t="s">
        <v>190</v>
      </c>
      <c r="D1328" s="78">
        <v>5.15</v>
      </c>
    </row>
    <row r="1329" spans="1:4" x14ac:dyDescent="0.25">
      <c r="A1329" s="80" t="s">
        <v>2780</v>
      </c>
      <c r="B1329" s="79" t="s">
        <v>2781</v>
      </c>
      <c r="C1329" s="80" t="s">
        <v>190</v>
      </c>
      <c r="D1329" s="78">
        <v>9.92</v>
      </c>
    </row>
    <row r="1330" spans="1:4" x14ac:dyDescent="0.25">
      <c r="A1330" s="80" t="s">
        <v>2782</v>
      </c>
      <c r="B1330" s="79" t="s">
        <v>2783</v>
      </c>
      <c r="C1330" s="80" t="s">
        <v>190</v>
      </c>
      <c r="D1330" s="78">
        <v>8.09</v>
      </c>
    </row>
    <row r="1331" spans="1:4" x14ac:dyDescent="0.25">
      <c r="A1331" s="80" t="s">
        <v>2784</v>
      </c>
      <c r="B1331" s="79" t="s">
        <v>2785</v>
      </c>
      <c r="C1331" s="80" t="s">
        <v>190</v>
      </c>
      <c r="D1331" s="78">
        <v>5.08</v>
      </c>
    </row>
    <row r="1332" spans="1:4" x14ac:dyDescent="0.25">
      <c r="A1332" s="80" t="s">
        <v>2786</v>
      </c>
      <c r="B1332" s="79" t="s">
        <v>2787</v>
      </c>
      <c r="C1332" s="80" t="s">
        <v>190</v>
      </c>
      <c r="D1332" s="78">
        <v>3.13</v>
      </c>
    </row>
    <row r="1333" spans="1:4" x14ac:dyDescent="0.25">
      <c r="A1333" s="80" t="s">
        <v>2788</v>
      </c>
      <c r="B1333" s="79" t="s">
        <v>2789</v>
      </c>
      <c r="C1333" s="80" t="s">
        <v>190</v>
      </c>
      <c r="D1333" s="78">
        <v>6.04</v>
      </c>
    </row>
    <row r="1334" spans="1:4" x14ac:dyDescent="0.25">
      <c r="A1334" s="80" t="s">
        <v>2790</v>
      </c>
      <c r="B1334" s="79" t="s">
        <v>2791</v>
      </c>
      <c r="C1334" s="80" t="s">
        <v>190</v>
      </c>
      <c r="D1334" s="78">
        <v>6.04</v>
      </c>
    </row>
    <row r="1335" spans="1:4" x14ac:dyDescent="0.25">
      <c r="A1335" s="80" t="s">
        <v>2792</v>
      </c>
      <c r="B1335" s="79" t="s">
        <v>2793</v>
      </c>
      <c r="C1335" s="80" t="s">
        <v>190</v>
      </c>
      <c r="D1335" s="78">
        <v>6.04</v>
      </c>
    </row>
    <row r="1336" spans="1:4" x14ac:dyDescent="0.25">
      <c r="A1336" s="80" t="s">
        <v>2794</v>
      </c>
      <c r="B1336" s="79" t="s">
        <v>2795</v>
      </c>
      <c r="C1336" s="80" t="s">
        <v>190</v>
      </c>
      <c r="D1336" s="78">
        <v>3.11</v>
      </c>
    </row>
    <row r="1337" spans="1:4" x14ac:dyDescent="0.25">
      <c r="A1337" s="80" t="s">
        <v>2796</v>
      </c>
      <c r="B1337" s="79" t="s">
        <v>2797</v>
      </c>
      <c r="C1337" s="80" t="s">
        <v>190</v>
      </c>
      <c r="D1337" s="78">
        <v>3.11</v>
      </c>
    </row>
    <row r="1338" spans="1:4" ht="33.75" x14ac:dyDescent="0.25">
      <c r="A1338" s="80" t="s">
        <v>37473</v>
      </c>
      <c r="B1338" s="79" t="s">
        <v>37474</v>
      </c>
      <c r="C1338" s="80" t="s">
        <v>190</v>
      </c>
      <c r="D1338" s="78">
        <v>1627.51</v>
      </c>
    </row>
    <row r="1339" spans="1:4" ht="22.5" x14ac:dyDescent="0.25">
      <c r="A1339" s="80" t="s">
        <v>37475</v>
      </c>
      <c r="B1339" s="79" t="s">
        <v>37476</v>
      </c>
      <c r="C1339" s="80" t="s">
        <v>190</v>
      </c>
      <c r="D1339" s="78">
        <v>445.04</v>
      </c>
    </row>
    <row r="1340" spans="1:4" ht="33.75" x14ac:dyDescent="0.25">
      <c r="A1340" s="80" t="s">
        <v>2798</v>
      </c>
      <c r="B1340" s="79" t="s">
        <v>2799</v>
      </c>
      <c r="C1340" s="80" t="s">
        <v>190</v>
      </c>
      <c r="D1340" s="78">
        <v>416.39</v>
      </c>
    </row>
    <row r="1341" spans="1:4" x14ac:dyDescent="0.25">
      <c r="A1341" s="80" t="s">
        <v>2800</v>
      </c>
      <c r="B1341" s="79" t="s">
        <v>2801</v>
      </c>
      <c r="C1341" s="80" t="s">
        <v>190</v>
      </c>
      <c r="D1341" s="78">
        <v>1617.5</v>
      </c>
    </row>
    <row r="1342" spans="1:4" x14ac:dyDescent="0.25">
      <c r="A1342" s="80" t="s">
        <v>2802</v>
      </c>
      <c r="B1342" s="79" t="s">
        <v>2803</v>
      </c>
      <c r="C1342" s="80" t="s">
        <v>190</v>
      </c>
      <c r="D1342" s="78">
        <v>117.44</v>
      </c>
    </row>
    <row r="1343" spans="1:4" x14ac:dyDescent="0.25">
      <c r="A1343" s="80" t="s">
        <v>2804</v>
      </c>
      <c r="B1343" s="79" t="s">
        <v>2805</v>
      </c>
      <c r="C1343" s="80" t="s">
        <v>190</v>
      </c>
      <c r="D1343" s="78">
        <v>148.41</v>
      </c>
    </row>
    <row r="1344" spans="1:4" x14ac:dyDescent="0.25">
      <c r="A1344" s="80" t="s">
        <v>158</v>
      </c>
      <c r="B1344" s="79" t="s">
        <v>2806</v>
      </c>
      <c r="C1344" s="80" t="s">
        <v>190</v>
      </c>
      <c r="D1344" s="78">
        <v>216.75</v>
      </c>
    </row>
    <row r="1345" spans="1:4" x14ac:dyDescent="0.25">
      <c r="A1345" s="80" t="s">
        <v>2807</v>
      </c>
      <c r="B1345" s="79" t="s">
        <v>2808</v>
      </c>
      <c r="C1345" s="80" t="s">
        <v>190</v>
      </c>
      <c r="D1345" s="78">
        <v>292.62</v>
      </c>
    </row>
    <row r="1346" spans="1:4" x14ac:dyDescent="0.25">
      <c r="A1346" s="80" t="s">
        <v>2809</v>
      </c>
      <c r="B1346" s="79" t="s">
        <v>2810</v>
      </c>
      <c r="C1346" s="80" t="s">
        <v>190</v>
      </c>
      <c r="D1346" s="78">
        <v>371.87</v>
      </c>
    </row>
    <row r="1347" spans="1:4" x14ac:dyDescent="0.25">
      <c r="A1347" s="80" t="s">
        <v>2811</v>
      </c>
      <c r="B1347" s="79" t="s">
        <v>2812</v>
      </c>
      <c r="C1347" s="80" t="s">
        <v>190</v>
      </c>
      <c r="D1347" s="78">
        <v>654.09</v>
      </c>
    </row>
    <row r="1348" spans="1:4" x14ac:dyDescent="0.25">
      <c r="A1348" s="80" t="s">
        <v>2813</v>
      </c>
      <c r="B1348" s="79" t="s">
        <v>2814</v>
      </c>
      <c r="C1348" s="80" t="s">
        <v>190</v>
      </c>
      <c r="D1348" s="78">
        <v>883.73</v>
      </c>
    </row>
    <row r="1349" spans="1:4" ht="22.5" x14ac:dyDescent="0.25">
      <c r="A1349" s="80" t="s">
        <v>2815</v>
      </c>
      <c r="B1349" s="79" t="s">
        <v>2816</v>
      </c>
      <c r="C1349" s="80" t="s">
        <v>190</v>
      </c>
      <c r="D1349" s="78">
        <v>152.85</v>
      </c>
    </row>
    <row r="1350" spans="1:4" ht="22.5" x14ac:dyDescent="0.25">
      <c r="A1350" s="80" t="s">
        <v>2817</v>
      </c>
      <c r="B1350" s="79" t="s">
        <v>2818</v>
      </c>
      <c r="C1350" s="80" t="s">
        <v>190</v>
      </c>
      <c r="D1350" s="78">
        <v>340.04</v>
      </c>
    </row>
    <row r="1351" spans="1:4" x14ac:dyDescent="0.25">
      <c r="A1351" s="80" t="s">
        <v>2819</v>
      </c>
      <c r="B1351" s="79" t="s">
        <v>2820</v>
      </c>
      <c r="C1351" s="80" t="s">
        <v>190</v>
      </c>
      <c r="D1351" s="78">
        <v>193.63</v>
      </c>
    </row>
    <row r="1352" spans="1:4" x14ac:dyDescent="0.25">
      <c r="A1352" s="80" t="s">
        <v>2821</v>
      </c>
      <c r="B1352" s="79" t="s">
        <v>2822</v>
      </c>
      <c r="C1352" s="80" t="s">
        <v>190</v>
      </c>
      <c r="D1352" s="78">
        <v>201.8</v>
      </c>
    </row>
    <row r="1353" spans="1:4" x14ac:dyDescent="0.25">
      <c r="A1353" s="80" t="s">
        <v>2823</v>
      </c>
      <c r="B1353" s="79" t="s">
        <v>2824</v>
      </c>
      <c r="C1353" s="80" t="s">
        <v>190</v>
      </c>
      <c r="D1353" s="78">
        <v>205.33</v>
      </c>
    </row>
    <row r="1354" spans="1:4" x14ac:dyDescent="0.25">
      <c r="A1354" s="80" t="s">
        <v>2825</v>
      </c>
      <c r="B1354" s="79" t="s">
        <v>2826</v>
      </c>
      <c r="C1354" s="80" t="s">
        <v>190</v>
      </c>
      <c r="D1354" s="78">
        <v>241.37</v>
      </c>
    </row>
    <row r="1355" spans="1:4" x14ac:dyDescent="0.25">
      <c r="A1355" s="80" t="s">
        <v>2827</v>
      </c>
      <c r="B1355" s="79" t="s">
        <v>2828</v>
      </c>
      <c r="C1355" s="80" t="s">
        <v>190</v>
      </c>
      <c r="D1355" s="78">
        <v>244.57</v>
      </c>
    </row>
    <row r="1356" spans="1:4" x14ac:dyDescent="0.25">
      <c r="A1356" s="80" t="s">
        <v>2829</v>
      </c>
      <c r="B1356" s="79" t="s">
        <v>2830</v>
      </c>
      <c r="C1356" s="80" t="s">
        <v>190</v>
      </c>
      <c r="D1356" s="78">
        <v>247.64</v>
      </c>
    </row>
    <row r="1357" spans="1:4" x14ac:dyDescent="0.25">
      <c r="A1357" s="80" t="s">
        <v>2831</v>
      </c>
      <c r="B1357" s="79" t="s">
        <v>2832</v>
      </c>
      <c r="C1357" s="80" t="s">
        <v>190</v>
      </c>
      <c r="D1357" s="78">
        <v>35.58</v>
      </c>
    </row>
    <row r="1358" spans="1:4" x14ac:dyDescent="0.25">
      <c r="A1358" s="80" t="s">
        <v>2833</v>
      </c>
      <c r="B1358" s="79" t="s">
        <v>2834</v>
      </c>
      <c r="C1358" s="80" t="s">
        <v>190</v>
      </c>
      <c r="D1358" s="78">
        <v>37.200000000000003</v>
      </c>
    </row>
    <row r="1359" spans="1:4" x14ac:dyDescent="0.25">
      <c r="A1359" s="80" t="s">
        <v>2835</v>
      </c>
      <c r="B1359" s="79" t="s">
        <v>2836</v>
      </c>
      <c r="C1359" s="80" t="s">
        <v>190</v>
      </c>
      <c r="D1359" s="78">
        <v>48.18</v>
      </c>
    </row>
    <row r="1360" spans="1:4" x14ac:dyDescent="0.25">
      <c r="A1360" s="80" t="s">
        <v>2837</v>
      </c>
      <c r="B1360" s="79" t="s">
        <v>2838</v>
      </c>
      <c r="C1360" s="80" t="s">
        <v>190</v>
      </c>
      <c r="D1360" s="78">
        <v>43.93</v>
      </c>
    </row>
    <row r="1361" spans="1:4" x14ac:dyDescent="0.25">
      <c r="A1361" s="80" t="s">
        <v>2839</v>
      </c>
      <c r="B1361" s="79" t="s">
        <v>2840</v>
      </c>
      <c r="C1361" s="80" t="s">
        <v>190</v>
      </c>
      <c r="D1361" s="78">
        <v>33.99</v>
      </c>
    </row>
    <row r="1362" spans="1:4" x14ac:dyDescent="0.25">
      <c r="A1362" s="80" t="s">
        <v>2841</v>
      </c>
      <c r="B1362" s="79" t="s">
        <v>2842</v>
      </c>
      <c r="C1362" s="80" t="s">
        <v>190</v>
      </c>
      <c r="D1362" s="78">
        <v>30.3</v>
      </c>
    </row>
    <row r="1363" spans="1:4" x14ac:dyDescent="0.25">
      <c r="A1363" s="80" t="s">
        <v>2843</v>
      </c>
      <c r="B1363" s="79" t="s">
        <v>2844</v>
      </c>
      <c r="C1363" s="80" t="s">
        <v>190</v>
      </c>
      <c r="D1363" s="78">
        <v>33.99</v>
      </c>
    </row>
    <row r="1364" spans="1:4" x14ac:dyDescent="0.25">
      <c r="A1364" s="80" t="s">
        <v>2845</v>
      </c>
      <c r="B1364" s="79" t="s">
        <v>2846</v>
      </c>
      <c r="C1364" s="80" t="s">
        <v>190</v>
      </c>
      <c r="D1364" s="78">
        <v>32.520000000000003</v>
      </c>
    </row>
    <row r="1365" spans="1:4" x14ac:dyDescent="0.25">
      <c r="A1365" s="80" t="s">
        <v>2847</v>
      </c>
      <c r="B1365" s="79" t="s">
        <v>2848</v>
      </c>
      <c r="C1365" s="80" t="s">
        <v>190</v>
      </c>
      <c r="D1365" s="78">
        <v>37.200000000000003</v>
      </c>
    </row>
    <row r="1366" spans="1:4" x14ac:dyDescent="0.25">
      <c r="A1366" s="80" t="s">
        <v>2849</v>
      </c>
      <c r="B1366" s="79" t="s">
        <v>2850</v>
      </c>
      <c r="C1366" s="80" t="s">
        <v>190</v>
      </c>
      <c r="D1366" s="78">
        <v>43.93</v>
      </c>
    </row>
    <row r="1367" spans="1:4" x14ac:dyDescent="0.25">
      <c r="A1367" s="80" t="s">
        <v>2851</v>
      </c>
      <c r="B1367" s="79" t="s">
        <v>2852</v>
      </c>
      <c r="C1367" s="80" t="s">
        <v>190</v>
      </c>
      <c r="D1367" s="78">
        <v>46.68</v>
      </c>
    </row>
    <row r="1368" spans="1:4" x14ac:dyDescent="0.25">
      <c r="A1368" s="80" t="s">
        <v>2853</v>
      </c>
      <c r="B1368" s="79" t="s">
        <v>2854</v>
      </c>
      <c r="C1368" s="80" t="s">
        <v>190</v>
      </c>
      <c r="D1368" s="78">
        <v>50.61</v>
      </c>
    </row>
    <row r="1369" spans="1:4" x14ac:dyDescent="0.25">
      <c r="A1369" s="80" t="s">
        <v>2855</v>
      </c>
      <c r="B1369" s="79" t="s">
        <v>2856</v>
      </c>
      <c r="C1369" s="80" t="s">
        <v>190</v>
      </c>
      <c r="D1369" s="78">
        <v>452.95</v>
      </c>
    </row>
    <row r="1370" spans="1:4" x14ac:dyDescent="0.25">
      <c r="A1370" s="80" t="s">
        <v>2857</v>
      </c>
      <c r="B1370" s="79" t="s">
        <v>2858</v>
      </c>
      <c r="C1370" s="80" t="s">
        <v>190</v>
      </c>
      <c r="D1370" s="78">
        <v>383.15</v>
      </c>
    </row>
    <row r="1371" spans="1:4" ht="22.5" x14ac:dyDescent="0.25">
      <c r="A1371" s="80" t="s">
        <v>159</v>
      </c>
      <c r="B1371" s="79" t="s">
        <v>2859</v>
      </c>
      <c r="C1371" s="80" t="s">
        <v>190</v>
      </c>
      <c r="D1371" s="78">
        <v>217.92</v>
      </c>
    </row>
    <row r="1372" spans="1:4" ht="22.5" x14ac:dyDescent="0.25">
      <c r="A1372" s="80" t="s">
        <v>2860</v>
      </c>
      <c r="B1372" s="79" t="s">
        <v>2861</v>
      </c>
      <c r="C1372" s="80" t="s">
        <v>190</v>
      </c>
      <c r="D1372" s="78">
        <v>208.85</v>
      </c>
    </row>
    <row r="1373" spans="1:4" x14ac:dyDescent="0.25">
      <c r="A1373" s="80" t="s">
        <v>2862</v>
      </c>
      <c r="B1373" s="79" t="s">
        <v>2863</v>
      </c>
      <c r="C1373" s="80" t="s">
        <v>190</v>
      </c>
      <c r="D1373" s="78">
        <v>21.25</v>
      </c>
    </row>
    <row r="1374" spans="1:4" x14ac:dyDescent="0.25">
      <c r="A1374" s="80" t="s">
        <v>2864</v>
      </c>
      <c r="B1374" s="79" t="s">
        <v>2865</v>
      </c>
      <c r="C1374" s="80" t="s">
        <v>190</v>
      </c>
      <c r="D1374" s="78">
        <v>17.239999999999998</v>
      </c>
    </row>
    <row r="1375" spans="1:4" x14ac:dyDescent="0.25">
      <c r="A1375" s="80" t="s">
        <v>2866</v>
      </c>
      <c r="B1375" s="79" t="s">
        <v>2867</v>
      </c>
      <c r="C1375" s="80" t="s">
        <v>190</v>
      </c>
      <c r="D1375" s="78">
        <v>21.25</v>
      </c>
    </row>
    <row r="1376" spans="1:4" x14ac:dyDescent="0.25">
      <c r="A1376" s="80" t="s">
        <v>2868</v>
      </c>
      <c r="B1376" s="79" t="s">
        <v>2869</v>
      </c>
      <c r="C1376" s="80" t="s">
        <v>190</v>
      </c>
      <c r="D1376" s="78">
        <v>17.260000000000002</v>
      </c>
    </row>
    <row r="1377" spans="1:4" x14ac:dyDescent="0.25">
      <c r="A1377" s="80" t="s">
        <v>2870</v>
      </c>
      <c r="B1377" s="79" t="s">
        <v>2871</v>
      </c>
      <c r="C1377" s="80" t="s">
        <v>562</v>
      </c>
      <c r="D1377" s="78">
        <v>21.69</v>
      </c>
    </row>
    <row r="1378" spans="1:4" x14ac:dyDescent="0.25">
      <c r="A1378" s="80" t="s">
        <v>2872</v>
      </c>
      <c r="B1378" s="79" t="s">
        <v>2873</v>
      </c>
      <c r="C1378" s="80" t="s">
        <v>562</v>
      </c>
      <c r="D1378" s="78">
        <v>20.89</v>
      </c>
    </row>
    <row r="1379" spans="1:4" x14ac:dyDescent="0.25">
      <c r="A1379" s="80" t="s">
        <v>2874</v>
      </c>
      <c r="B1379" s="79" t="s">
        <v>2875</v>
      </c>
      <c r="C1379" s="80" t="s">
        <v>562</v>
      </c>
      <c r="D1379" s="78">
        <v>27.39</v>
      </c>
    </row>
    <row r="1380" spans="1:4" x14ac:dyDescent="0.25">
      <c r="A1380" s="80" t="s">
        <v>2876</v>
      </c>
      <c r="B1380" s="79" t="s">
        <v>2877</v>
      </c>
      <c r="C1380" s="80" t="s">
        <v>562</v>
      </c>
      <c r="D1380" s="78">
        <v>22.12</v>
      </c>
    </row>
    <row r="1381" spans="1:4" x14ac:dyDescent="0.25">
      <c r="A1381" s="80" t="s">
        <v>2878</v>
      </c>
      <c r="B1381" s="79" t="s">
        <v>2879</v>
      </c>
      <c r="C1381" s="80" t="s">
        <v>190</v>
      </c>
      <c r="D1381" s="78">
        <v>23.29</v>
      </c>
    </row>
    <row r="1382" spans="1:4" x14ac:dyDescent="0.25">
      <c r="A1382" s="80" t="s">
        <v>2880</v>
      </c>
      <c r="B1382" s="79" t="s">
        <v>2881</v>
      </c>
      <c r="C1382" s="80" t="s">
        <v>190</v>
      </c>
      <c r="D1382" s="78">
        <v>24.46</v>
      </c>
    </row>
    <row r="1383" spans="1:4" ht="18.75" customHeight="1" x14ac:dyDescent="0.25">
      <c r="A1383" s="80" t="s">
        <v>2882</v>
      </c>
      <c r="B1383" s="79" t="s">
        <v>2883</v>
      </c>
      <c r="C1383" s="80" t="s">
        <v>190</v>
      </c>
      <c r="D1383" s="78">
        <v>4.96</v>
      </c>
    </row>
    <row r="1384" spans="1:4" x14ac:dyDescent="0.25">
      <c r="A1384" s="81"/>
      <c r="B1384" s="76" t="s">
        <v>210</v>
      </c>
      <c r="C1384" s="80"/>
      <c r="D1384" s="82"/>
    </row>
    <row r="1385" spans="1:4" x14ac:dyDescent="0.25">
      <c r="A1385" s="83" t="s">
        <v>2884</v>
      </c>
      <c r="B1385" s="84" t="s">
        <v>2885</v>
      </c>
      <c r="C1385" s="80"/>
      <c r="D1385" s="82"/>
    </row>
    <row r="1386" spans="1:4" x14ac:dyDescent="0.25">
      <c r="A1386" s="80" t="s">
        <v>2886</v>
      </c>
      <c r="B1386" s="79" t="s">
        <v>2887</v>
      </c>
      <c r="C1386" s="80" t="s">
        <v>642</v>
      </c>
      <c r="D1386" s="78">
        <v>88.05</v>
      </c>
    </row>
    <row r="1387" spans="1:4" ht="18.75" customHeight="1" x14ac:dyDescent="0.25">
      <c r="A1387" s="80" t="s">
        <v>2888</v>
      </c>
      <c r="B1387" s="79" t="s">
        <v>2889</v>
      </c>
      <c r="C1387" s="80" t="s">
        <v>642</v>
      </c>
      <c r="D1387" s="78">
        <v>130.72999999999999</v>
      </c>
    </row>
    <row r="1388" spans="1:4" x14ac:dyDescent="0.25">
      <c r="A1388" s="81"/>
      <c r="B1388" s="76" t="s">
        <v>210</v>
      </c>
      <c r="C1388" s="80"/>
      <c r="D1388" s="82"/>
    </row>
    <row r="1389" spans="1:4" x14ac:dyDescent="0.25">
      <c r="A1389" s="83" t="s">
        <v>2890</v>
      </c>
      <c r="B1389" s="84" t="s">
        <v>2891</v>
      </c>
      <c r="C1389" s="80"/>
      <c r="D1389" s="82"/>
    </row>
    <row r="1390" spans="1:4" ht="22.5" x14ac:dyDescent="0.25">
      <c r="A1390" s="80" t="s">
        <v>2892</v>
      </c>
      <c r="B1390" s="79" t="s">
        <v>2893</v>
      </c>
      <c r="C1390" s="80" t="s">
        <v>190</v>
      </c>
      <c r="D1390" s="78">
        <v>55</v>
      </c>
    </row>
    <row r="1391" spans="1:4" ht="22.5" x14ac:dyDescent="0.25">
      <c r="A1391" s="80" t="s">
        <v>2894</v>
      </c>
      <c r="B1391" s="79" t="s">
        <v>2895</v>
      </c>
      <c r="C1391" s="80" t="s">
        <v>190</v>
      </c>
      <c r="D1391" s="78">
        <v>63</v>
      </c>
    </row>
    <row r="1392" spans="1:4" ht="22.5" x14ac:dyDescent="0.25">
      <c r="A1392" s="80" t="s">
        <v>2896</v>
      </c>
      <c r="B1392" s="79" t="s">
        <v>2897</v>
      </c>
      <c r="C1392" s="80" t="s">
        <v>190</v>
      </c>
      <c r="D1392" s="78">
        <v>96</v>
      </c>
    </row>
    <row r="1393" spans="1:4" ht="22.5" x14ac:dyDescent="0.25">
      <c r="A1393" s="80" t="s">
        <v>2898</v>
      </c>
      <c r="B1393" s="79" t="s">
        <v>2899</v>
      </c>
      <c r="C1393" s="80" t="s">
        <v>190</v>
      </c>
      <c r="D1393" s="78">
        <v>160</v>
      </c>
    </row>
    <row r="1394" spans="1:4" x14ac:dyDescent="0.25">
      <c r="A1394" s="80" t="s">
        <v>2900</v>
      </c>
      <c r="B1394" s="79" t="s">
        <v>2901</v>
      </c>
      <c r="C1394" s="80" t="s">
        <v>190</v>
      </c>
      <c r="D1394" s="78">
        <v>90.07</v>
      </c>
    </row>
    <row r="1395" spans="1:4" ht="22.5" x14ac:dyDescent="0.25">
      <c r="A1395" s="80" t="s">
        <v>2902</v>
      </c>
      <c r="B1395" s="79" t="s">
        <v>2903</v>
      </c>
      <c r="C1395" s="80" t="s">
        <v>190</v>
      </c>
      <c r="D1395" s="78">
        <v>90.07</v>
      </c>
    </row>
    <row r="1396" spans="1:4" x14ac:dyDescent="0.25">
      <c r="A1396" s="80" t="s">
        <v>2904</v>
      </c>
      <c r="B1396" s="79" t="s">
        <v>2905</v>
      </c>
      <c r="C1396" s="80" t="s">
        <v>190</v>
      </c>
      <c r="D1396" s="78">
        <v>100.08</v>
      </c>
    </row>
    <row r="1397" spans="1:4" x14ac:dyDescent="0.25">
      <c r="A1397" s="80" t="s">
        <v>2906</v>
      </c>
      <c r="B1397" s="79" t="s">
        <v>2907</v>
      </c>
      <c r="C1397" s="80" t="s">
        <v>642</v>
      </c>
      <c r="D1397" s="78">
        <v>0.37</v>
      </c>
    </row>
    <row r="1398" spans="1:4" x14ac:dyDescent="0.25">
      <c r="A1398" s="80" t="s">
        <v>2908</v>
      </c>
      <c r="B1398" s="79" t="s">
        <v>2909</v>
      </c>
      <c r="C1398" s="80" t="s">
        <v>642</v>
      </c>
      <c r="D1398" s="78">
        <v>1.19</v>
      </c>
    </row>
    <row r="1399" spans="1:4" x14ac:dyDescent="0.25">
      <c r="A1399" s="80" t="s">
        <v>2910</v>
      </c>
      <c r="B1399" s="79" t="s">
        <v>2911</v>
      </c>
      <c r="C1399" s="80" t="s">
        <v>190</v>
      </c>
      <c r="D1399" s="78">
        <v>80.06</v>
      </c>
    </row>
    <row r="1400" spans="1:4" x14ac:dyDescent="0.25">
      <c r="A1400" s="80" t="s">
        <v>2912</v>
      </c>
      <c r="B1400" s="79" t="s">
        <v>2913</v>
      </c>
      <c r="C1400" s="80" t="s">
        <v>190</v>
      </c>
      <c r="D1400" s="78">
        <v>95.08</v>
      </c>
    </row>
    <row r="1401" spans="1:4" x14ac:dyDescent="0.25">
      <c r="A1401" s="80" t="s">
        <v>2914</v>
      </c>
      <c r="B1401" s="79" t="s">
        <v>2915</v>
      </c>
      <c r="C1401" s="80" t="s">
        <v>190</v>
      </c>
      <c r="D1401" s="78">
        <v>50.04</v>
      </c>
    </row>
    <row r="1402" spans="1:4" x14ac:dyDescent="0.25">
      <c r="A1402" s="80" t="s">
        <v>2916</v>
      </c>
      <c r="B1402" s="79" t="s">
        <v>2917</v>
      </c>
      <c r="C1402" s="80" t="s">
        <v>190</v>
      </c>
      <c r="D1402" s="78">
        <v>45.03</v>
      </c>
    </row>
    <row r="1403" spans="1:4" ht="22.5" x14ac:dyDescent="0.25">
      <c r="A1403" s="80" t="s">
        <v>2918</v>
      </c>
      <c r="B1403" s="79" t="s">
        <v>2919</v>
      </c>
      <c r="C1403" s="80" t="s">
        <v>190</v>
      </c>
      <c r="D1403" s="78">
        <v>95.08</v>
      </c>
    </row>
    <row r="1404" spans="1:4" ht="22.5" x14ac:dyDescent="0.25">
      <c r="A1404" s="80" t="s">
        <v>2920</v>
      </c>
      <c r="B1404" s="79" t="s">
        <v>2921</v>
      </c>
      <c r="C1404" s="80" t="s">
        <v>190</v>
      </c>
      <c r="D1404" s="78">
        <v>145.12</v>
      </c>
    </row>
    <row r="1405" spans="1:4" ht="22.5" x14ac:dyDescent="0.25">
      <c r="A1405" s="80" t="s">
        <v>2922</v>
      </c>
      <c r="B1405" s="79" t="s">
        <v>2923</v>
      </c>
      <c r="C1405" s="80" t="s">
        <v>190</v>
      </c>
      <c r="D1405" s="78">
        <v>190.16</v>
      </c>
    </row>
    <row r="1406" spans="1:4" x14ac:dyDescent="0.25">
      <c r="A1406" s="80" t="s">
        <v>2924</v>
      </c>
      <c r="B1406" s="79" t="s">
        <v>2925</v>
      </c>
      <c r="C1406" s="80" t="s">
        <v>190</v>
      </c>
      <c r="D1406" s="78">
        <v>100.08</v>
      </c>
    </row>
    <row r="1407" spans="1:4" ht="22.5" x14ac:dyDescent="0.25">
      <c r="A1407" s="80" t="s">
        <v>2926</v>
      </c>
      <c r="B1407" s="79" t="s">
        <v>2927</v>
      </c>
      <c r="C1407" s="80" t="s">
        <v>190</v>
      </c>
      <c r="D1407" s="78">
        <v>35.03</v>
      </c>
    </row>
    <row r="1408" spans="1:4" ht="22.5" x14ac:dyDescent="0.25">
      <c r="A1408" s="80" t="s">
        <v>2928</v>
      </c>
      <c r="B1408" s="79" t="s">
        <v>2929</v>
      </c>
      <c r="C1408" s="80" t="s">
        <v>190</v>
      </c>
      <c r="D1408" s="78">
        <v>40.03</v>
      </c>
    </row>
    <row r="1409" spans="1:4" ht="13.5" customHeight="1" x14ac:dyDescent="0.25">
      <c r="A1409" s="80" t="s">
        <v>2930</v>
      </c>
      <c r="B1409" s="79" t="s">
        <v>2931</v>
      </c>
      <c r="C1409" s="80" t="s">
        <v>190</v>
      </c>
      <c r="D1409" s="78">
        <v>45.03</v>
      </c>
    </row>
    <row r="1410" spans="1:4" x14ac:dyDescent="0.25">
      <c r="A1410" s="80" t="s">
        <v>2932</v>
      </c>
      <c r="B1410" s="79" t="s">
        <v>2933</v>
      </c>
      <c r="C1410" s="80" t="s">
        <v>190</v>
      </c>
      <c r="D1410" s="78">
        <v>55.04</v>
      </c>
    </row>
    <row r="1411" spans="1:4" x14ac:dyDescent="0.25">
      <c r="A1411" s="80" t="s">
        <v>2934</v>
      </c>
      <c r="B1411" s="79" t="s">
        <v>2935</v>
      </c>
      <c r="C1411" s="80" t="s">
        <v>190</v>
      </c>
      <c r="D1411" s="78">
        <v>30.02</v>
      </c>
    </row>
    <row r="1412" spans="1:4" ht="22.5" x14ac:dyDescent="0.25">
      <c r="A1412" s="80" t="s">
        <v>2936</v>
      </c>
      <c r="B1412" s="79" t="s">
        <v>2937</v>
      </c>
      <c r="C1412" s="80" t="s">
        <v>190</v>
      </c>
      <c r="D1412" s="78">
        <v>30.02</v>
      </c>
    </row>
    <row r="1413" spans="1:4" x14ac:dyDescent="0.25">
      <c r="A1413" s="80" t="s">
        <v>2938</v>
      </c>
      <c r="B1413" s="79" t="s">
        <v>2939</v>
      </c>
      <c r="C1413" s="80" t="s">
        <v>190</v>
      </c>
      <c r="D1413" s="78">
        <v>40.03</v>
      </c>
    </row>
    <row r="1414" spans="1:4" x14ac:dyDescent="0.25">
      <c r="A1414" s="80" t="s">
        <v>2940</v>
      </c>
      <c r="B1414" s="79" t="s">
        <v>2941</v>
      </c>
      <c r="C1414" s="80" t="s">
        <v>190</v>
      </c>
      <c r="D1414" s="78">
        <v>645.54999999999995</v>
      </c>
    </row>
    <row r="1415" spans="1:4" x14ac:dyDescent="0.25">
      <c r="A1415" s="80" t="s">
        <v>2942</v>
      </c>
      <c r="B1415" s="79" t="s">
        <v>2943</v>
      </c>
      <c r="C1415" s="80" t="s">
        <v>190</v>
      </c>
      <c r="D1415" s="78">
        <v>72.56</v>
      </c>
    </row>
    <row r="1416" spans="1:4" ht="18.75" customHeight="1" x14ac:dyDescent="0.25">
      <c r="A1416" s="80" t="s">
        <v>2944</v>
      </c>
      <c r="B1416" s="79" t="s">
        <v>2945</v>
      </c>
      <c r="C1416" s="80" t="s">
        <v>190</v>
      </c>
      <c r="D1416" s="78">
        <v>55.04</v>
      </c>
    </row>
    <row r="1417" spans="1:4" x14ac:dyDescent="0.25">
      <c r="A1417" s="81"/>
      <c r="B1417" s="76" t="s">
        <v>210</v>
      </c>
      <c r="C1417" s="80"/>
      <c r="D1417" s="82"/>
    </row>
    <row r="1418" spans="1:4" x14ac:dyDescent="0.25">
      <c r="A1418" s="83" t="s">
        <v>2946</v>
      </c>
      <c r="B1418" s="84" t="s">
        <v>2947</v>
      </c>
      <c r="C1418" s="80"/>
      <c r="D1418" s="82"/>
    </row>
    <row r="1419" spans="1:4" x14ac:dyDescent="0.25">
      <c r="A1419" s="80" t="s">
        <v>2948</v>
      </c>
      <c r="B1419" s="79" t="s">
        <v>2949</v>
      </c>
      <c r="C1419" s="80" t="s">
        <v>190</v>
      </c>
      <c r="D1419" s="78">
        <v>611.25</v>
      </c>
    </row>
    <row r="1420" spans="1:4" x14ac:dyDescent="0.25">
      <c r="A1420" s="80" t="s">
        <v>2950</v>
      </c>
      <c r="B1420" s="79" t="s">
        <v>2951</v>
      </c>
      <c r="C1420" s="80" t="s">
        <v>190</v>
      </c>
      <c r="D1420" s="78">
        <v>1552.75</v>
      </c>
    </row>
    <row r="1421" spans="1:4" x14ac:dyDescent="0.25">
      <c r="A1421" s="80" t="s">
        <v>2952</v>
      </c>
      <c r="B1421" s="79" t="s">
        <v>2953</v>
      </c>
      <c r="C1421" s="80" t="s">
        <v>562</v>
      </c>
      <c r="D1421" s="78">
        <v>654</v>
      </c>
    </row>
    <row r="1422" spans="1:4" x14ac:dyDescent="0.25">
      <c r="A1422" s="80" t="s">
        <v>2954</v>
      </c>
      <c r="B1422" s="79" t="s">
        <v>2955</v>
      </c>
      <c r="C1422" s="80" t="s">
        <v>562</v>
      </c>
      <c r="D1422" s="78">
        <v>495</v>
      </c>
    </row>
    <row r="1423" spans="1:4" x14ac:dyDescent="0.25">
      <c r="A1423" s="80" t="s">
        <v>2956</v>
      </c>
      <c r="B1423" s="79" t="s">
        <v>2957</v>
      </c>
      <c r="C1423" s="80" t="s">
        <v>562</v>
      </c>
      <c r="D1423" s="78">
        <v>495</v>
      </c>
    </row>
    <row r="1424" spans="1:4" ht="18.75" customHeight="1" x14ac:dyDescent="0.25">
      <c r="A1424" s="80" t="s">
        <v>2958</v>
      </c>
      <c r="B1424" s="79" t="s">
        <v>2959</v>
      </c>
      <c r="C1424" s="80" t="s">
        <v>190</v>
      </c>
      <c r="D1424" s="78">
        <v>1329.31</v>
      </c>
    </row>
    <row r="1425" spans="1:4" x14ac:dyDescent="0.25">
      <c r="A1425" s="81"/>
      <c r="B1425" s="76" t="s">
        <v>210</v>
      </c>
      <c r="C1425" s="80"/>
      <c r="D1425" s="82"/>
    </row>
    <row r="1426" spans="1:4" x14ac:dyDescent="0.25">
      <c r="A1426" s="83" t="s">
        <v>2960</v>
      </c>
      <c r="B1426" s="84" t="s">
        <v>2961</v>
      </c>
      <c r="C1426" s="80"/>
      <c r="D1426" s="82"/>
    </row>
    <row r="1427" spans="1:4" x14ac:dyDescent="0.25">
      <c r="A1427" s="80" t="s">
        <v>2962</v>
      </c>
      <c r="B1427" s="79" t="s">
        <v>2963</v>
      </c>
      <c r="C1427" s="80" t="s">
        <v>190</v>
      </c>
      <c r="D1427" s="78">
        <v>661.24</v>
      </c>
    </row>
    <row r="1428" spans="1:4" x14ac:dyDescent="0.25">
      <c r="A1428" s="80" t="s">
        <v>2964</v>
      </c>
      <c r="B1428" s="79" t="s">
        <v>2965</v>
      </c>
      <c r="C1428" s="80" t="s">
        <v>190</v>
      </c>
      <c r="D1428" s="78">
        <v>1026.28</v>
      </c>
    </row>
    <row r="1429" spans="1:4" x14ac:dyDescent="0.25">
      <c r="A1429" s="80" t="s">
        <v>2966</v>
      </c>
      <c r="B1429" s="79" t="s">
        <v>2967</v>
      </c>
      <c r="C1429" s="80" t="s">
        <v>190</v>
      </c>
      <c r="D1429" s="78">
        <v>794.47</v>
      </c>
    </row>
    <row r="1430" spans="1:4" x14ac:dyDescent="0.25">
      <c r="A1430" s="80" t="s">
        <v>2968</v>
      </c>
      <c r="B1430" s="79" t="s">
        <v>2969</v>
      </c>
      <c r="C1430" s="80" t="s">
        <v>190</v>
      </c>
      <c r="D1430" s="78">
        <v>1142.26</v>
      </c>
    </row>
    <row r="1431" spans="1:4" x14ac:dyDescent="0.25">
      <c r="A1431" s="80" t="s">
        <v>2970</v>
      </c>
      <c r="B1431" s="79" t="s">
        <v>2971</v>
      </c>
      <c r="C1431" s="80" t="s">
        <v>190</v>
      </c>
      <c r="D1431" s="78">
        <v>1134.0899999999999</v>
      </c>
    </row>
    <row r="1432" spans="1:4" x14ac:dyDescent="0.25">
      <c r="A1432" s="80" t="s">
        <v>2972</v>
      </c>
      <c r="B1432" s="79" t="s">
        <v>2973</v>
      </c>
      <c r="C1432" s="80" t="s">
        <v>190</v>
      </c>
      <c r="D1432" s="78">
        <v>1104.27</v>
      </c>
    </row>
    <row r="1433" spans="1:4" ht="18.75" customHeight="1" x14ac:dyDescent="0.25">
      <c r="A1433" s="80" t="s">
        <v>2974</v>
      </c>
      <c r="B1433" s="79" t="s">
        <v>2975</v>
      </c>
      <c r="C1433" s="80" t="s">
        <v>190</v>
      </c>
      <c r="D1433" s="78">
        <v>1241.3599999999999</v>
      </c>
    </row>
    <row r="1434" spans="1:4" x14ac:dyDescent="0.25">
      <c r="A1434" s="81"/>
      <c r="B1434" s="76" t="s">
        <v>210</v>
      </c>
      <c r="C1434" s="80"/>
      <c r="D1434" s="82"/>
    </row>
    <row r="1435" spans="1:4" x14ac:dyDescent="0.25">
      <c r="A1435" s="83" t="s">
        <v>2976</v>
      </c>
      <c r="B1435" s="84" t="s">
        <v>2977</v>
      </c>
      <c r="C1435" s="80"/>
      <c r="D1435" s="82"/>
    </row>
    <row r="1436" spans="1:4" x14ac:dyDescent="0.25">
      <c r="A1436" s="80" t="s">
        <v>2978</v>
      </c>
      <c r="B1436" s="79" t="s">
        <v>2979</v>
      </c>
      <c r="C1436" s="80" t="s">
        <v>203</v>
      </c>
      <c r="D1436" s="78">
        <v>45.74</v>
      </c>
    </row>
    <row r="1437" spans="1:4" ht="22.5" x14ac:dyDescent="0.25">
      <c r="A1437" s="80" t="s">
        <v>2980</v>
      </c>
      <c r="B1437" s="79" t="s">
        <v>2981</v>
      </c>
      <c r="C1437" s="80" t="s">
        <v>203</v>
      </c>
      <c r="D1437" s="78">
        <v>62.28</v>
      </c>
    </row>
    <row r="1438" spans="1:4" ht="22.5" x14ac:dyDescent="0.25">
      <c r="A1438" s="80" t="s">
        <v>2982</v>
      </c>
      <c r="B1438" s="79" t="s">
        <v>2983</v>
      </c>
      <c r="C1438" s="80" t="s">
        <v>190</v>
      </c>
      <c r="D1438" s="78">
        <v>126.13</v>
      </c>
    </row>
    <row r="1439" spans="1:4" x14ac:dyDescent="0.25">
      <c r="A1439" s="80" t="s">
        <v>2984</v>
      </c>
      <c r="B1439" s="79" t="s">
        <v>2985</v>
      </c>
      <c r="C1439" s="80" t="s">
        <v>190</v>
      </c>
      <c r="D1439" s="78">
        <v>156.44999999999999</v>
      </c>
    </row>
    <row r="1440" spans="1:4" x14ac:dyDescent="0.25">
      <c r="A1440" s="80" t="s">
        <v>2986</v>
      </c>
      <c r="B1440" s="79" t="s">
        <v>2987</v>
      </c>
      <c r="C1440" s="80" t="s">
        <v>190</v>
      </c>
      <c r="D1440" s="78">
        <v>158.62</v>
      </c>
    </row>
    <row r="1441" spans="1:4" x14ac:dyDescent="0.25">
      <c r="A1441" s="80" t="s">
        <v>2988</v>
      </c>
      <c r="B1441" s="79" t="s">
        <v>2989</v>
      </c>
      <c r="C1441" s="80" t="s">
        <v>190</v>
      </c>
      <c r="D1441" s="78">
        <v>160.79</v>
      </c>
    </row>
    <row r="1442" spans="1:4" x14ac:dyDescent="0.25">
      <c r="A1442" s="80" t="s">
        <v>2990</v>
      </c>
      <c r="B1442" s="79" t="s">
        <v>2991</v>
      </c>
      <c r="C1442" s="80" t="s">
        <v>190</v>
      </c>
      <c r="D1442" s="78">
        <v>170.58</v>
      </c>
    </row>
    <row r="1443" spans="1:4" x14ac:dyDescent="0.25">
      <c r="A1443" s="80" t="s">
        <v>2992</v>
      </c>
      <c r="B1443" s="79" t="s">
        <v>2993</v>
      </c>
      <c r="C1443" s="80" t="s">
        <v>190</v>
      </c>
      <c r="D1443" s="78">
        <v>133.47999999999999</v>
      </c>
    </row>
    <row r="1444" spans="1:4" x14ac:dyDescent="0.25">
      <c r="A1444" s="80" t="s">
        <v>2994</v>
      </c>
      <c r="B1444" s="79" t="s">
        <v>2995</v>
      </c>
      <c r="C1444" s="80" t="s">
        <v>190</v>
      </c>
      <c r="D1444" s="78">
        <v>133.47999999999999</v>
      </c>
    </row>
    <row r="1445" spans="1:4" x14ac:dyDescent="0.25">
      <c r="A1445" s="80" t="s">
        <v>2996</v>
      </c>
      <c r="B1445" s="79" t="s">
        <v>2997</v>
      </c>
      <c r="C1445" s="80" t="s">
        <v>190</v>
      </c>
      <c r="D1445" s="78">
        <v>133.47999999999999</v>
      </c>
    </row>
    <row r="1446" spans="1:4" x14ac:dyDescent="0.25">
      <c r="A1446" s="80" t="s">
        <v>2998</v>
      </c>
      <c r="B1446" s="79" t="s">
        <v>2999</v>
      </c>
      <c r="C1446" s="80" t="s">
        <v>190</v>
      </c>
      <c r="D1446" s="78">
        <v>133.47999999999999</v>
      </c>
    </row>
    <row r="1447" spans="1:4" ht="22.5" x14ac:dyDescent="0.25">
      <c r="A1447" s="80" t="s">
        <v>3000</v>
      </c>
      <c r="B1447" s="79" t="s">
        <v>3001</v>
      </c>
      <c r="C1447" s="80" t="s">
        <v>190</v>
      </c>
      <c r="D1447" s="78">
        <v>274.88</v>
      </c>
    </row>
    <row r="1448" spans="1:4" ht="22.5" x14ac:dyDescent="0.25">
      <c r="A1448" s="80" t="s">
        <v>3002</v>
      </c>
      <c r="B1448" s="79" t="s">
        <v>3003</v>
      </c>
      <c r="C1448" s="80" t="s">
        <v>190</v>
      </c>
      <c r="D1448" s="78">
        <v>256.88</v>
      </c>
    </row>
    <row r="1449" spans="1:4" ht="22.5" x14ac:dyDescent="0.25">
      <c r="A1449" s="80" t="s">
        <v>3004</v>
      </c>
      <c r="B1449" s="79" t="s">
        <v>3005</v>
      </c>
      <c r="C1449" s="80" t="s">
        <v>190</v>
      </c>
      <c r="D1449" s="78">
        <v>274.88</v>
      </c>
    </row>
    <row r="1450" spans="1:4" ht="22.5" x14ac:dyDescent="0.25">
      <c r="A1450" s="80" t="s">
        <v>3006</v>
      </c>
      <c r="B1450" s="79" t="s">
        <v>3007</v>
      </c>
      <c r="C1450" s="80" t="s">
        <v>190</v>
      </c>
      <c r="D1450" s="78">
        <v>277.77</v>
      </c>
    </row>
    <row r="1451" spans="1:4" ht="22.5" x14ac:dyDescent="0.25">
      <c r="A1451" s="80" t="s">
        <v>3008</v>
      </c>
      <c r="B1451" s="79" t="s">
        <v>3009</v>
      </c>
      <c r="C1451" s="80" t="s">
        <v>190</v>
      </c>
      <c r="D1451" s="78">
        <v>293.89999999999998</v>
      </c>
    </row>
    <row r="1452" spans="1:4" ht="22.5" x14ac:dyDescent="0.25">
      <c r="A1452" s="80" t="s">
        <v>3010</v>
      </c>
      <c r="B1452" s="79" t="s">
        <v>3011</v>
      </c>
      <c r="C1452" s="80" t="s">
        <v>190</v>
      </c>
      <c r="D1452" s="78">
        <v>311.89999999999998</v>
      </c>
    </row>
    <row r="1453" spans="1:4" ht="33.75" x14ac:dyDescent="0.25">
      <c r="A1453" s="80" t="s">
        <v>3012</v>
      </c>
      <c r="B1453" s="79" t="s">
        <v>3013</v>
      </c>
      <c r="C1453" s="80" t="s">
        <v>190</v>
      </c>
      <c r="D1453" s="78">
        <v>425.74</v>
      </c>
    </row>
    <row r="1454" spans="1:4" ht="22.5" x14ac:dyDescent="0.25">
      <c r="A1454" s="80" t="s">
        <v>3014</v>
      </c>
      <c r="B1454" s="79" t="s">
        <v>3015</v>
      </c>
      <c r="C1454" s="80" t="s">
        <v>190</v>
      </c>
      <c r="D1454" s="78">
        <v>507.73</v>
      </c>
    </row>
    <row r="1455" spans="1:4" ht="22.5" x14ac:dyDescent="0.25">
      <c r="A1455" s="80" t="s">
        <v>3016</v>
      </c>
      <c r="B1455" s="79" t="s">
        <v>3017</v>
      </c>
      <c r="C1455" s="80" t="s">
        <v>190</v>
      </c>
      <c r="D1455" s="78">
        <v>511.44</v>
      </c>
    </row>
    <row r="1456" spans="1:4" ht="22.5" x14ac:dyDescent="0.25">
      <c r="A1456" s="80" t="s">
        <v>3018</v>
      </c>
      <c r="B1456" s="79" t="s">
        <v>3019</v>
      </c>
      <c r="C1456" s="80" t="s">
        <v>190</v>
      </c>
      <c r="D1456" s="78">
        <v>511.44</v>
      </c>
    </row>
    <row r="1457" spans="1:4" ht="22.5" x14ac:dyDescent="0.25">
      <c r="A1457" s="80" t="s">
        <v>3020</v>
      </c>
      <c r="B1457" s="79" t="s">
        <v>3021</v>
      </c>
      <c r="C1457" s="80" t="s">
        <v>190</v>
      </c>
      <c r="D1457" s="78">
        <v>536.47</v>
      </c>
    </row>
    <row r="1458" spans="1:4" ht="33.75" x14ac:dyDescent="0.25">
      <c r="A1458" s="80" t="s">
        <v>3022</v>
      </c>
      <c r="B1458" s="79" t="s">
        <v>3023</v>
      </c>
      <c r="C1458" s="80" t="s">
        <v>190</v>
      </c>
      <c r="D1458" s="78">
        <v>545.37</v>
      </c>
    </row>
    <row r="1459" spans="1:4" ht="33.75" x14ac:dyDescent="0.25">
      <c r="A1459" s="80" t="s">
        <v>3024</v>
      </c>
      <c r="B1459" s="79" t="s">
        <v>3025</v>
      </c>
      <c r="C1459" s="80" t="s">
        <v>190</v>
      </c>
      <c r="D1459" s="78">
        <v>655.44</v>
      </c>
    </row>
    <row r="1460" spans="1:4" ht="33.75" x14ac:dyDescent="0.25">
      <c r="A1460" s="80" t="s">
        <v>3026</v>
      </c>
      <c r="B1460" s="79" t="s">
        <v>3027</v>
      </c>
      <c r="C1460" s="80" t="s">
        <v>190</v>
      </c>
      <c r="D1460" s="78">
        <v>655.44</v>
      </c>
    </row>
    <row r="1461" spans="1:4" ht="33.75" x14ac:dyDescent="0.25">
      <c r="A1461" s="80" t="s">
        <v>3028</v>
      </c>
      <c r="B1461" s="79" t="s">
        <v>3029</v>
      </c>
      <c r="C1461" s="80" t="s">
        <v>190</v>
      </c>
      <c r="D1461" s="78">
        <v>651.73</v>
      </c>
    </row>
    <row r="1462" spans="1:4" ht="22.5" x14ac:dyDescent="0.25">
      <c r="A1462" s="80" t="s">
        <v>3030</v>
      </c>
      <c r="B1462" s="79" t="s">
        <v>3031</v>
      </c>
      <c r="C1462" s="80" t="s">
        <v>190</v>
      </c>
      <c r="D1462" s="78">
        <v>3789.88</v>
      </c>
    </row>
    <row r="1463" spans="1:4" ht="22.5" x14ac:dyDescent="0.25">
      <c r="A1463" s="80" t="s">
        <v>3032</v>
      </c>
      <c r="B1463" s="79" t="s">
        <v>3033</v>
      </c>
      <c r="C1463" s="80" t="s">
        <v>190</v>
      </c>
      <c r="D1463" s="78">
        <v>3619.38</v>
      </c>
    </row>
    <row r="1464" spans="1:4" ht="22.5" x14ac:dyDescent="0.25">
      <c r="A1464" s="80" t="s">
        <v>3034</v>
      </c>
      <c r="B1464" s="79" t="s">
        <v>3035</v>
      </c>
      <c r="C1464" s="80" t="s">
        <v>190</v>
      </c>
      <c r="D1464" s="78">
        <v>3448.88</v>
      </c>
    </row>
    <row r="1465" spans="1:4" ht="22.5" x14ac:dyDescent="0.25">
      <c r="A1465" s="80" t="s">
        <v>3036</v>
      </c>
      <c r="B1465" s="79" t="s">
        <v>3037</v>
      </c>
      <c r="C1465" s="80" t="s">
        <v>562</v>
      </c>
      <c r="D1465" s="78">
        <v>31.51</v>
      </c>
    </row>
    <row r="1466" spans="1:4" ht="22.5" x14ac:dyDescent="0.25">
      <c r="A1466" s="80" t="s">
        <v>3038</v>
      </c>
      <c r="B1466" s="79" t="s">
        <v>3039</v>
      </c>
      <c r="C1466" s="80" t="s">
        <v>562</v>
      </c>
      <c r="D1466" s="78">
        <v>34.049999999999997</v>
      </c>
    </row>
    <row r="1467" spans="1:4" x14ac:dyDescent="0.25">
      <c r="A1467" s="81"/>
      <c r="B1467" s="76" t="s">
        <v>210</v>
      </c>
      <c r="C1467" s="80"/>
      <c r="D1467" s="82"/>
    </row>
    <row r="1468" spans="1:4" x14ac:dyDescent="0.25">
      <c r="A1468" s="83" t="s">
        <v>3040</v>
      </c>
      <c r="B1468" s="84" t="s">
        <v>3041</v>
      </c>
      <c r="C1468" s="80"/>
      <c r="D1468" s="82"/>
    </row>
    <row r="1469" spans="1:4" ht="22.5" x14ac:dyDescent="0.25">
      <c r="A1469" s="80" t="s">
        <v>3042</v>
      </c>
      <c r="B1469" s="79" t="s">
        <v>3043</v>
      </c>
      <c r="C1469" s="80" t="s">
        <v>642</v>
      </c>
      <c r="D1469" s="78">
        <v>377.68</v>
      </c>
    </row>
    <row r="1470" spans="1:4" ht="22.5" x14ac:dyDescent="0.25">
      <c r="A1470" s="80" t="s">
        <v>3044</v>
      </c>
      <c r="B1470" s="79" t="s">
        <v>3045</v>
      </c>
      <c r="C1470" s="80" t="s">
        <v>642</v>
      </c>
      <c r="D1470" s="78">
        <v>380.48</v>
      </c>
    </row>
    <row r="1471" spans="1:4" ht="22.5" x14ac:dyDescent="0.25">
      <c r="A1471" s="80" t="s">
        <v>3046</v>
      </c>
      <c r="B1471" s="79" t="s">
        <v>3047</v>
      </c>
      <c r="C1471" s="80" t="s">
        <v>642</v>
      </c>
      <c r="D1471" s="78">
        <v>390.97</v>
      </c>
    </row>
    <row r="1472" spans="1:4" ht="22.5" x14ac:dyDescent="0.25">
      <c r="A1472" s="80" t="s">
        <v>121</v>
      </c>
      <c r="B1472" s="79" t="s">
        <v>3048</v>
      </c>
      <c r="C1472" s="80" t="s">
        <v>642</v>
      </c>
      <c r="D1472" s="78">
        <v>393.77</v>
      </c>
    </row>
    <row r="1473" spans="1:4" ht="22.5" x14ac:dyDescent="0.25">
      <c r="A1473" s="80" t="s">
        <v>3049</v>
      </c>
      <c r="B1473" s="79" t="s">
        <v>3050</v>
      </c>
      <c r="C1473" s="80" t="s">
        <v>642</v>
      </c>
      <c r="D1473" s="78">
        <v>403.1</v>
      </c>
    </row>
    <row r="1474" spans="1:4" ht="22.5" x14ac:dyDescent="0.25">
      <c r="A1474" s="80" t="s">
        <v>3051</v>
      </c>
      <c r="B1474" s="79" t="s">
        <v>3052</v>
      </c>
      <c r="C1474" s="80" t="s">
        <v>642</v>
      </c>
      <c r="D1474" s="78">
        <v>408.69</v>
      </c>
    </row>
    <row r="1475" spans="1:4" ht="22.5" x14ac:dyDescent="0.25">
      <c r="A1475" s="80" t="s">
        <v>3053</v>
      </c>
      <c r="B1475" s="79" t="s">
        <v>3054</v>
      </c>
      <c r="C1475" s="80" t="s">
        <v>642</v>
      </c>
      <c r="D1475" s="78">
        <v>418.72</v>
      </c>
    </row>
    <row r="1476" spans="1:4" ht="22.5" x14ac:dyDescent="0.25">
      <c r="A1476" s="80" t="s">
        <v>3055</v>
      </c>
      <c r="B1476" s="79" t="s">
        <v>3056</v>
      </c>
      <c r="C1476" s="80" t="s">
        <v>642</v>
      </c>
      <c r="D1476" s="78">
        <v>440.7</v>
      </c>
    </row>
    <row r="1477" spans="1:4" ht="22.5" x14ac:dyDescent="0.25">
      <c r="A1477" s="80" t="s">
        <v>3057</v>
      </c>
      <c r="B1477" s="79" t="s">
        <v>3058</v>
      </c>
      <c r="C1477" s="80" t="s">
        <v>642</v>
      </c>
      <c r="D1477" s="78">
        <v>451.74</v>
      </c>
    </row>
    <row r="1478" spans="1:4" ht="22.5" x14ac:dyDescent="0.25">
      <c r="A1478" s="80" t="s">
        <v>3059</v>
      </c>
      <c r="B1478" s="79" t="s">
        <v>3060</v>
      </c>
      <c r="C1478" s="80" t="s">
        <v>642</v>
      </c>
      <c r="D1478" s="78">
        <v>472.05</v>
      </c>
    </row>
    <row r="1479" spans="1:4" ht="22.5" x14ac:dyDescent="0.25">
      <c r="A1479" s="80" t="s">
        <v>3061</v>
      </c>
      <c r="B1479" s="79" t="s">
        <v>3062</v>
      </c>
      <c r="C1479" s="80" t="s">
        <v>642</v>
      </c>
      <c r="D1479" s="78">
        <v>277.77999999999997</v>
      </c>
    </row>
    <row r="1480" spans="1:4" ht="22.5" x14ac:dyDescent="0.25">
      <c r="A1480" s="80" t="s">
        <v>3063</v>
      </c>
      <c r="B1480" s="79" t="s">
        <v>3064</v>
      </c>
      <c r="C1480" s="80" t="s">
        <v>642</v>
      </c>
      <c r="D1480" s="78">
        <v>287.76</v>
      </c>
    </row>
    <row r="1481" spans="1:4" ht="22.5" x14ac:dyDescent="0.25">
      <c r="A1481" s="80" t="s">
        <v>3065</v>
      </c>
      <c r="B1481" s="79" t="s">
        <v>3066</v>
      </c>
      <c r="C1481" s="80" t="s">
        <v>642</v>
      </c>
      <c r="D1481" s="78">
        <v>295.11</v>
      </c>
    </row>
    <row r="1482" spans="1:4" ht="22.5" x14ac:dyDescent="0.25">
      <c r="A1482" s="80" t="s">
        <v>3067</v>
      </c>
      <c r="B1482" s="79" t="s">
        <v>3068</v>
      </c>
      <c r="C1482" s="80" t="s">
        <v>642</v>
      </c>
      <c r="D1482" s="78">
        <v>297.73</v>
      </c>
    </row>
    <row r="1483" spans="1:4" ht="22.5" x14ac:dyDescent="0.25">
      <c r="A1483" s="80" t="s">
        <v>3069</v>
      </c>
      <c r="B1483" s="79" t="s">
        <v>3070</v>
      </c>
      <c r="C1483" s="80" t="s">
        <v>642</v>
      </c>
      <c r="D1483" s="78">
        <v>305.61</v>
      </c>
    </row>
    <row r="1484" spans="1:4" ht="22.5" x14ac:dyDescent="0.25">
      <c r="A1484" s="80" t="s">
        <v>3071</v>
      </c>
      <c r="B1484" s="79" t="s">
        <v>3072</v>
      </c>
      <c r="C1484" s="80" t="s">
        <v>642</v>
      </c>
      <c r="D1484" s="78">
        <v>314.01</v>
      </c>
    </row>
    <row r="1485" spans="1:4" ht="22.5" x14ac:dyDescent="0.25">
      <c r="A1485" s="80" t="s">
        <v>3073</v>
      </c>
      <c r="B1485" s="79" t="s">
        <v>3074</v>
      </c>
      <c r="C1485" s="80" t="s">
        <v>642</v>
      </c>
      <c r="D1485" s="78">
        <v>316.11</v>
      </c>
    </row>
    <row r="1486" spans="1:4" ht="22.5" x14ac:dyDescent="0.25">
      <c r="A1486" s="80" t="s">
        <v>3075</v>
      </c>
      <c r="B1486" s="79" t="s">
        <v>3076</v>
      </c>
      <c r="C1486" s="80" t="s">
        <v>642</v>
      </c>
      <c r="D1486" s="78">
        <v>326.61</v>
      </c>
    </row>
    <row r="1487" spans="1:4" ht="22.5" x14ac:dyDescent="0.25">
      <c r="A1487" s="80" t="s">
        <v>3077</v>
      </c>
      <c r="B1487" s="79" t="s">
        <v>3078</v>
      </c>
      <c r="C1487" s="80" t="s">
        <v>642</v>
      </c>
      <c r="D1487" s="78">
        <v>337.11</v>
      </c>
    </row>
    <row r="1488" spans="1:4" ht="22.5" x14ac:dyDescent="0.25">
      <c r="A1488" s="80" t="s">
        <v>3079</v>
      </c>
      <c r="B1488" s="79" t="s">
        <v>3080</v>
      </c>
      <c r="C1488" s="80" t="s">
        <v>642</v>
      </c>
      <c r="D1488" s="78">
        <v>358.11</v>
      </c>
    </row>
    <row r="1489" spans="1:4" ht="22.5" x14ac:dyDescent="0.25">
      <c r="A1489" s="80" t="s">
        <v>3081</v>
      </c>
      <c r="B1489" s="79" t="s">
        <v>3082</v>
      </c>
      <c r="C1489" s="80" t="s">
        <v>642</v>
      </c>
      <c r="D1489" s="78">
        <v>373.86</v>
      </c>
    </row>
    <row r="1490" spans="1:4" ht="22.5" x14ac:dyDescent="0.25">
      <c r="A1490" s="80" t="s">
        <v>3083</v>
      </c>
      <c r="B1490" s="79" t="s">
        <v>3084</v>
      </c>
      <c r="C1490" s="80" t="s">
        <v>642</v>
      </c>
      <c r="D1490" s="78">
        <v>389.61</v>
      </c>
    </row>
    <row r="1491" spans="1:4" ht="22.5" x14ac:dyDescent="0.25">
      <c r="A1491" s="80" t="s">
        <v>3085</v>
      </c>
      <c r="B1491" s="79" t="s">
        <v>3086</v>
      </c>
      <c r="C1491" s="80" t="s">
        <v>642</v>
      </c>
      <c r="D1491" s="78">
        <v>353.49</v>
      </c>
    </row>
    <row r="1492" spans="1:4" ht="22.5" x14ac:dyDescent="0.25">
      <c r="A1492" s="80" t="s">
        <v>3087</v>
      </c>
      <c r="B1492" s="79" t="s">
        <v>3088</v>
      </c>
      <c r="C1492" s="80" t="s">
        <v>642</v>
      </c>
      <c r="D1492" s="78">
        <v>361.89</v>
      </c>
    </row>
    <row r="1493" spans="1:4" ht="33.75" x14ac:dyDescent="0.25">
      <c r="A1493" s="80" t="s">
        <v>3089</v>
      </c>
      <c r="B1493" s="79" t="s">
        <v>3090</v>
      </c>
      <c r="C1493" s="80" t="s">
        <v>642</v>
      </c>
      <c r="D1493" s="78">
        <v>363.99</v>
      </c>
    </row>
    <row r="1494" spans="1:4" ht="33.75" x14ac:dyDescent="0.25">
      <c r="A1494" s="80" t="s">
        <v>3091</v>
      </c>
      <c r="B1494" s="79" t="s">
        <v>3092</v>
      </c>
      <c r="C1494" s="80" t="s">
        <v>642</v>
      </c>
      <c r="D1494" s="78">
        <v>374.49</v>
      </c>
    </row>
    <row r="1495" spans="1:4" ht="33.75" x14ac:dyDescent="0.25">
      <c r="A1495" s="80" t="s">
        <v>3093</v>
      </c>
      <c r="B1495" s="79" t="s">
        <v>3094</v>
      </c>
      <c r="C1495" s="80" t="s">
        <v>642</v>
      </c>
      <c r="D1495" s="78">
        <v>384.99</v>
      </c>
    </row>
    <row r="1496" spans="1:4" ht="33.75" x14ac:dyDescent="0.25">
      <c r="A1496" s="80" t="s">
        <v>3095</v>
      </c>
      <c r="B1496" s="79" t="s">
        <v>3096</v>
      </c>
      <c r="C1496" s="80" t="s">
        <v>642</v>
      </c>
      <c r="D1496" s="78">
        <v>405.99</v>
      </c>
    </row>
    <row r="1497" spans="1:4" ht="33.75" x14ac:dyDescent="0.25">
      <c r="A1497" s="80" t="s">
        <v>3097</v>
      </c>
      <c r="B1497" s="79" t="s">
        <v>3098</v>
      </c>
      <c r="C1497" s="80" t="s">
        <v>642</v>
      </c>
      <c r="D1497" s="78">
        <v>421.74</v>
      </c>
    </row>
    <row r="1498" spans="1:4" ht="33.75" x14ac:dyDescent="0.25">
      <c r="A1498" s="80" t="s">
        <v>3099</v>
      </c>
      <c r="B1498" s="79" t="s">
        <v>3100</v>
      </c>
      <c r="C1498" s="80" t="s">
        <v>642</v>
      </c>
      <c r="D1498" s="78">
        <v>437.49</v>
      </c>
    </row>
    <row r="1499" spans="1:4" ht="22.5" x14ac:dyDescent="0.25">
      <c r="A1499" s="80" t="s">
        <v>3101</v>
      </c>
      <c r="B1499" s="79" t="s">
        <v>3102</v>
      </c>
      <c r="C1499" s="80" t="s">
        <v>290</v>
      </c>
      <c r="D1499" s="78">
        <v>122.2</v>
      </c>
    </row>
    <row r="1500" spans="1:4" x14ac:dyDescent="0.25">
      <c r="A1500" s="80" t="s">
        <v>3103</v>
      </c>
      <c r="B1500" s="79" t="s">
        <v>3104</v>
      </c>
      <c r="C1500" s="80" t="s">
        <v>290</v>
      </c>
      <c r="D1500" s="78">
        <v>64.7</v>
      </c>
    </row>
    <row r="1501" spans="1:4" ht="22.5" x14ac:dyDescent="0.25">
      <c r="A1501" s="80" t="s">
        <v>3105</v>
      </c>
      <c r="B1501" s="79" t="s">
        <v>3106</v>
      </c>
      <c r="C1501" s="80" t="s">
        <v>290</v>
      </c>
      <c r="D1501" s="78">
        <v>61.49</v>
      </c>
    </row>
    <row r="1502" spans="1:4" ht="22.5" x14ac:dyDescent="0.25">
      <c r="A1502" s="80" t="s">
        <v>3107</v>
      </c>
      <c r="B1502" s="79" t="s">
        <v>3108</v>
      </c>
      <c r="C1502" s="80" t="s">
        <v>290</v>
      </c>
      <c r="D1502" s="78">
        <v>62.68</v>
      </c>
    </row>
    <row r="1503" spans="1:4" ht="22.5" x14ac:dyDescent="0.25">
      <c r="A1503" s="80" t="s">
        <v>3109</v>
      </c>
      <c r="B1503" s="79" t="s">
        <v>3110</v>
      </c>
      <c r="C1503" s="80" t="s">
        <v>290</v>
      </c>
      <c r="D1503" s="78">
        <v>63.31</v>
      </c>
    </row>
    <row r="1504" spans="1:4" ht="22.5" x14ac:dyDescent="0.25">
      <c r="A1504" s="80" t="s">
        <v>3111</v>
      </c>
      <c r="B1504" s="79" t="s">
        <v>3112</v>
      </c>
      <c r="C1504" s="80" t="s">
        <v>290</v>
      </c>
      <c r="D1504" s="78">
        <v>61.96</v>
      </c>
    </row>
    <row r="1505" spans="1:4" ht="22.5" x14ac:dyDescent="0.25">
      <c r="A1505" s="80" t="s">
        <v>3113</v>
      </c>
      <c r="B1505" s="79" t="s">
        <v>3114</v>
      </c>
      <c r="C1505" s="80" t="s">
        <v>290</v>
      </c>
      <c r="D1505" s="78">
        <v>62.27</v>
      </c>
    </row>
    <row r="1506" spans="1:4" ht="33.75" x14ac:dyDescent="0.25">
      <c r="A1506" s="80" t="s">
        <v>3115</v>
      </c>
      <c r="B1506" s="79" t="s">
        <v>3116</v>
      </c>
      <c r="C1506" s="80" t="s">
        <v>290</v>
      </c>
      <c r="D1506" s="78">
        <v>90.75</v>
      </c>
    </row>
    <row r="1507" spans="1:4" ht="33.75" x14ac:dyDescent="0.25">
      <c r="A1507" s="80" t="s">
        <v>3117</v>
      </c>
      <c r="B1507" s="79" t="s">
        <v>3118</v>
      </c>
      <c r="C1507" s="80" t="s">
        <v>3119</v>
      </c>
      <c r="D1507" s="78">
        <v>2</v>
      </c>
    </row>
    <row r="1508" spans="1:4" ht="33.75" x14ac:dyDescent="0.25">
      <c r="A1508" s="80" t="s">
        <v>3120</v>
      </c>
      <c r="B1508" s="79" t="s">
        <v>3121</v>
      </c>
      <c r="C1508" s="80" t="s">
        <v>3119</v>
      </c>
      <c r="D1508" s="78">
        <v>1.7</v>
      </c>
    </row>
    <row r="1509" spans="1:4" ht="22.5" x14ac:dyDescent="0.25">
      <c r="A1509" s="80" t="s">
        <v>3122</v>
      </c>
      <c r="B1509" s="79" t="s">
        <v>3123</v>
      </c>
      <c r="C1509" s="80" t="s">
        <v>642</v>
      </c>
      <c r="D1509" s="78">
        <v>7.48</v>
      </c>
    </row>
    <row r="1510" spans="1:4" x14ac:dyDescent="0.25">
      <c r="A1510" s="80" t="s">
        <v>3124</v>
      </c>
      <c r="B1510" s="79" t="s">
        <v>3125</v>
      </c>
      <c r="C1510" s="80" t="s">
        <v>642</v>
      </c>
      <c r="D1510" s="78">
        <v>25.84</v>
      </c>
    </row>
    <row r="1511" spans="1:4" ht="18.75" customHeight="1" x14ac:dyDescent="0.25">
      <c r="A1511" s="80" t="s">
        <v>3126</v>
      </c>
      <c r="B1511" s="79" t="s">
        <v>3127</v>
      </c>
      <c r="C1511" s="80" t="s">
        <v>290</v>
      </c>
      <c r="D1511" s="78">
        <v>65.97</v>
      </c>
    </row>
    <row r="1512" spans="1:4" x14ac:dyDescent="0.25">
      <c r="A1512" s="81"/>
      <c r="B1512" s="76" t="s">
        <v>210</v>
      </c>
      <c r="C1512" s="80"/>
      <c r="D1512" s="82"/>
    </row>
    <row r="1513" spans="1:4" x14ac:dyDescent="0.25">
      <c r="A1513" s="83" t="s">
        <v>3128</v>
      </c>
      <c r="B1513" s="84" t="s">
        <v>3129</v>
      </c>
      <c r="C1513" s="80"/>
      <c r="D1513" s="82"/>
    </row>
    <row r="1514" spans="1:4" x14ac:dyDescent="0.25">
      <c r="A1514" s="80" t="s">
        <v>3130</v>
      </c>
      <c r="B1514" s="79" t="s">
        <v>3131</v>
      </c>
      <c r="C1514" s="80" t="s">
        <v>128</v>
      </c>
      <c r="D1514" s="78">
        <v>50.64</v>
      </c>
    </row>
    <row r="1515" spans="1:4" x14ac:dyDescent="0.25">
      <c r="A1515" s="80" t="s">
        <v>3132</v>
      </c>
      <c r="B1515" s="79" t="s">
        <v>3133</v>
      </c>
      <c r="C1515" s="80" t="s">
        <v>203</v>
      </c>
      <c r="D1515" s="78">
        <v>3.79</v>
      </c>
    </row>
    <row r="1516" spans="1:4" ht="22.5" x14ac:dyDescent="0.25">
      <c r="A1516" s="80" t="s">
        <v>3134</v>
      </c>
      <c r="B1516" s="79" t="s">
        <v>3135</v>
      </c>
      <c r="C1516" s="80" t="s">
        <v>203</v>
      </c>
      <c r="D1516" s="78">
        <v>3.47</v>
      </c>
    </row>
    <row r="1517" spans="1:4" ht="22.5" x14ac:dyDescent="0.25">
      <c r="A1517" s="80" t="s">
        <v>3136</v>
      </c>
      <c r="B1517" s="79" t="s">
        <v>3137</v>
      </c>
      <c r="C1517" s="80" t="s">
        <v>190</v>
      </c>
      <c r="D1517" s="78">
        <v>8.6300000000000008</v>
      </c>
    </row>
    <row r="1518" spans="1:4" ht="22.5" x14ac:dyDescent="0.25">
      <c r="A1518" s="80" t="s">
        <v>3138</v>
      </c>
      <c r="B1518" s="79" t="s">
        <v>3139</v>
      </c>
      <c r="C1518" s="80" t="s">
        <v>505</v>
      </c>
      <c r="D1518" s="78">
        <v>8.5399999999999991</v>
      </c>
    </row>
    <row r="1519" spans="1:4" ht="22.5" x14ac:dyDescent="0.25">
      <c r="A1519" s="80" t="s">
        <v>3140</v>
      </c>
      <c r="B1519" s="79" t="s">
        <v>3141</v>
      </c>
      <c r="C1519" s="80" t="s">
        <v>642</v>
      </c>
      <c r="D1519" s="78">
        <v>496.71</v>
      </c>
    </row>
    <row r="1520" spans="1:4" ht="22.5" x14ac:dyDescent="0.25">
      <c r="A1520" s="80" t="s">
        <v>3142</v>
      </c>
      <c r="B1520" s="79" t="s">
        <v>3143</v>
      </c>
      <c r="C1520" s="80" t="s">
        <v>642</v>
      </c>
      <c r="D1520" s="78">
        <v>2849.82</v>
      </c>
    </row>
    <row r="1521" spans="1:4" ht="18.75" customHeight="1" x14ac:dyDescent="0.25">
      <c r="A1521" s="80" t="s">
        <v>3144</v>
      </c>
      <c r="B1521" s="79" t="s">
        <v>3145</v>
      </c>
      <c r="C1521" s="80" t="s">
        <v>642</v>
      </c>
      <c r="D1521" s="78">
        <v>305.97000000000003</v>
      </c>
    </row>
    <row r="1522" spans="1:4" x14ac:dyDescent="0.25">
      <c r="A1522" s="81"/>
      <c r="B1522" s="76" t="s">
        <v>210</v>
      </c>
      <c r="C1522" s="80"/>
      <c r="D1522" s="82"/>
    </row>
    <row r="1523" spans="1:4" x14ac:dyDescent="0.25">
      <c r="A1523" s="83" t="s">
        <v>3146</v>
      </c>
      <c r="B1523" s="84" t="s">
        <v>3147</v>
      </c>
      <c r="C1523" s="80"/>
      <c r="D1523" s="82"/>
    </row>
    <row r="1524" spans="1:4" ht="22.5" x14ac:dyDescent="0.25">
      <c r="A1524" s="80" t="s">
        <v>3148</v>
      </c>
      <c r="B1524" s="79" t="s">
        <v>3149</v>
      </c>
      <c r="C1524" s="80" t="s">
        <v>505</v>
      </c>
      <c r="D1524" s="78">
        <v>10.5</v>
      </c>
    </row>
    <row r="1525" spans="1:4" ht="22.5" x14ac:dyDescent="0.25">
      <c r="A1525" s="80" t="s">
        <v>3150</v>
      </c>
      <c r="B1525" s="79" t="s">
        <v>3151</v>
      </c>
      <c r="C1525" s="80" t="s">
        <v>505</v>
      </c>
      <c r="D1525" s="78">
        <v>10.5</v>
      </c>
    </row>
    <row r="1526" spans="1:4" ht="22.5" x14ac:dyDescent="0.25">
      <c r="A1526" s="80" t="s">
        <v>3152</v>
      </c>
      <c r="B1526" s="79" t="s">
        <v>3153</v>
      </c>
      <c r="C1526" s="80" t="s">
        <v>505</v>
      </c>
      <c r="D1526" s="78">
        <v>10.5</v>
      </c>
    </row>
    <row r="1527" spans="1:4" ht="33.75" x14ac:dyDescent="0.25">
      <c r="A1527" s="80" t="s">
        <v>3154</v>
      </c>
      <c r="B1527" s="79" t="s">
        <v>3155</v>
      </c>
      <c r="C1527" s="80" t="s">
        <v>290</v>
      </c>
      <c r="D1527" s="78">
        <v>99.65</v>
      </c>
    </row>
    <row r="1528" spans="1:4" ht="22.5" x14ac:dyDescent="0.25">
      <c r="A1528" s="80" t="s">
        <v>3156</v>
      </c>
      <c r="B1528" s="79" t="s">
        <v>3157</v>
      </c>
      <c r="C1528" s="80" t="s">
        <v>290</v>
      </c>
      <c r="D1528" s="78">
        <v>50.7</v>
      </c>
    </row>
    <row r="1529" spans="1:4" ht="22.5" x14ac:dyDescent="0.25">
      <c r="A1529" s="80" t="s">
        <v>3158</v>
      </c>
      <c r="B1529" s="79" t="s">
        <v>3159</v>
      </c>
      <c r="C1529" s="80" t="s">
        <v>290</v>
      </c>
      <c r="D1529" s="78">
        <v>76.05</v>
      </c>
    </row>
    <row r="1530" spans="1:4" ht="22.5" x14ac:dyDescent="0.25">
      <c r="A1530" s="80" t="s">
        <v>3160</v>
      </c>
      <c r="B1530" s="79" t="s">
        <v>3161</v>
      </c>
      <c r="C1530" s="80" t="s">
        <v>290</v>
      </c>
      <c r="D1530" s="78">
        <v>135.80000000000001</v>
      </c>
    </row>
    <row r="1531" spans="1:4" ht="22.5" x14ac:dyDescent="0.25">
      <c r="A1531" s="80" t="s">
        <v>3162</v>
      </c>
      <c r="B1531" s="79" t="s">
        <v>3163</v>
      </c>
      <c r="C1531" s="80" t="s">
        <v>290</v>
      </c>
      <c r="D1531" s="78">
        <v>144.19999999999999</v>
      </c>
    </row>
    <row r="1532" spans="1:4" ht="22.5" x14ac:dyDescent="0.25">
      <c r="A1532" s="80" t="s">
        <v>3164</v>
      </c>
      <c r="B1532" s="79" t="s">
        <v>3165</v>
      </c>
      <c r="C1532" s="80" t="s">
        <v>290</v>
      </c>
      <c r="D1532" s="78">
        <v>154</v>
      </c>
    </row>
    <row r="1533" spans="1:4" ht="22.5" x14ac:dyDescent="0.25">
      <c r="A1533" s="80" t="s">
        <v>3166</v>
      </c>
      <c r="B1533" s="79" t="s">
        <v>3167</v>
      </c>
      <c r="C1533" s="80" t="s">
        <v>290</v>
      </c>
      <c r="D1533" s="78">
        <v>159.6</v>
      </c>
    </row>
    <row r="1534" spans="1:4" ht="22.5" x14ac:dyDescent="0.25">
      <c r="A1534" s="80" t="s">
        <v>3168</v>
      </c>
      <c r="B1534" s="79" t="s">
        <v>3169</v>
      </c>
      <c r="C1534" s="80" t="s">
        <v>290</v>
      </c>
      <c r="D1534" s="78">
        <v>196</v>
      </c>
    </row>
    <row r="1535" spans="1:4" ht="22.5" x14ac:dyDescent="0.25">
      <c r="A1535" s="80" t="s">
        <v>3170</v>
      </c>
      <c r="B1535" s="79" t="s">
        <v>3171</v>
      </c>
      <c r="C1535" s="80" t="s">
        <v>290</v>
      </c>
      <c r="D1535" s="78">
        <v>210</v>
      </c>
    </row>
    <row r="1536" spans="1:4" ht="22.5" x14ac:dyDescent="0.25">
      <c r="A1536" s="80" t="s">
        <v>3172</v>
      </c>
      <c r="B1536" s="79" t="s">
        <v>3173</v>
      </c>
      <c r="C1536" s="80" t="s">
        <v>290</v>
      </c>
      <c r="D1536" s="78">
        <v>224</v>
      </c>
    </row>
    <row r="1537" spans="1:4" ht="22.5" x14ac:dyDescent="0.25">
      <c r="A1537" s="80" t="s">
        <v>3174</v>
      </c>
      <c r="B1537" s="79" t="s">
        <v>3175</v>
      </c>
      <c r="C1537" s="80" t="s">
        <v>290</v>
      </c>
      <c r="D1537" s="78">
        <v>238</v>
      </c>
    </row>
    <row r="1538" spans="1:4" ht="22.5" x14ac:dyDescent="0.25">
      <c r="A1538" s="80" t="s">
        <v>3176</v>
      </c>
      <c r="B1538" s="79" t="s">
        <v>3177</v>
      </c>
      <c r="C1538" s="80" t="s">
        <v>290</v>
      </c>
      <c r="D1538" s="78">
        <v>196</v>
      </c>
    </row>
    <row r="1539" spans="1:4" ht="22.5" x14ac:dyDescent="0.25">
      <c r="A1539" s="80" t="s">
        <v>3178</v>
      </c>
      <c r="B1539" s="79" t="s">
        <v>3179</v>
      </c>
      <c r="C1539" s="80" t="s">
        <v>290</v>
      </c>
      <c r="D1539" s="78">
        <v>224</v>
      </c>
    </row>
    <row r="1540" spans="1:4" ht="22.5" x14ac:dyDescent="0.25">
      <c r="A1540" s="80" t="s">
        <v>3180</v>
      </c>
      <c r="B1540" s="79" t="s">
        <v>3181</v>
      </c>
      <c r="C1540" s="80" t="s">
        <v>290</v>
      </c>
      <c r="D1540" s="78">
        <v>252</v>
      </c>
    </row>
    <row r="1541" spans="1:4" ht="22.5" x14ac:dyDescent="0.25">
      <c r="A1541" s="80" t="s">
        <v>3182</v>
      </c>
      <c r="B1541" s="79" t="s">
        <v>3183</v>
      </c>
      <c r="C1541" s="80" t="s">
        <v>290</v>
      </c>
      <c r="D1541" s="78">
        <v>208.81</v>
      </c>
    </row>
    <row r="1542" spans="1:4" ht="22.5" x14ac:dyDescent="0.25">
      <c r="A1542" s="80" t="s">
        <v>3184</v>
      </c>
      <c r="B1542" s="79" t="s">
        <v>3185</v>
      </c>
      <c r="C1542" s="80" t="s">
        <v>290</v>
      </c>
      <c r="D1542" s="78">
        <v>233.48</v>
      </c>
    </row>
    <row r="1543" spans="1:4" ht="22.5" x14ac:dyDescent="0.25">
      <c r="A1543" s="80" t="s">
        <v>3186</v>
      </c>
      <c r="B1543" s="79" t="s">
        <v>3187</v>
      </c>
      <c r="C1543" s="80" t="s">
        <v>290</v>
      </c>
      <c r="D1543" s="78">
        <v>258.14999999999998</v>
      </c>
    </row>
    <row r="1544" spans="1:4" ht="22.5" x14ac:dyDescent="0.25">
      <c r="A1544" s="80" t="s">
        <v>3188</v>
      </c>
      <c r="B1544" s="79" t="s">
        <v>3189</v>
      </c>
      <c r="C1544" s="80" t="s">
        <v>290</v>
      </c>
      <c r="D1544" s="78">
        <v>299.27</v>
      </c>
    </row>
    <row r="1545" spans="1:4" x14ac:dyDescent="0.25">
      <c r="A1545" s="81"/>
      <c r="B1545" s="76" t="s">
        <v>210</v>
      </c>
      <c r="C1545" s="80"/>
      <c r="D1545" s="82"/>
    </row>
    <row r="1546" spans="1:4" x14ac:dyDescent="0.25">
      <c r="A1546" s="83" t="s">
        <v>3190</v>
      </c>
      <c r="B1546" s="84" t="s">
        <v>3191</v>
      </c>
      <c r="C1546" s="80"/>
      <c r="D1546" s="82"/>
    </row>
    <row r="1547" spans="1:4" x14ac:dyDescent="0.25">
      <c r="A1547" s="80" t="s">
        <v>3192</v>
      </c>
      <c r="B1547" s="79" t="s">
        <v>3193</v>
      </c>
      <c r="C1547" s="80" t="s">
        <v>290</v>
      </c>
      <c r="D1547" s="78">
        <v>30.22</v>
      </c>
    </row>
    <row r="1548" spans="1:4" x14ac:dyDescent="0.25">
      <c r="A1548" s="80" t="s">
        <v>3194</v>
      </c>
      <c r="B1548" s="79" t="s">
        <v>3195</v>
      </c>
      <c r="C1548" s="80" t="s">
        <v>290</v>
      </c>
      <c r="D1548" s="78">
        <v>39.9</v>
      </c>
    </row>
    <row r="1549" spans="1:4" x14ac:dyDescent="0.25">
      <c r="A1549" s="80" t="s">
        <v>3196</v>
      </c>
      <c r="B1549" s="79" t="s">
        <v>3197</v>
      </c>
      <c r="C1549" s="80" t="s">
        <v>290</v>
      </c>
      <c r="D1549" s="78">
        <v>33.450000000000003</v>
      </c>
    </row>
    <row r="1550" spans="1:4" x14ac:dyDescent="0.25">
      <c r="A1550" s="80" t="s">
        <v>3198</v>
      </c>
      <c r="B1550" s="79" t="s">
        <v>3199</v>
      </c>
      <c r="C1550" s="80" t="s">
        <v>203</v>
      </c>
      <c r="D1550" s="78">
        <v>8.5</v>
      </c>
    </row>
    <row r="1551" spans="1:4" x14ac:dyDescent="0.25">
      <c r="A1551" s="80" t="s">
        <v>3200</v>
      </c>
      <c r="B1551" s="79" t="s">
        <v>3201</v>
      </c>
      <c r="C1551" s="80" t="s">
        <v>290</v>
      </c>
      <c r="D1551" s="78">
        <v>70.239999999999995</v>
      </c>
    </row>
    <row r="1552" spans="1:4" x14ac:dyDescent="0.25">
      <c r="A1552" s="80" t="s">
        <v>3202</v>
      </c>
      <c r="B1552" s="79" t="s">
        <v>3203</v>
      </c>
      <c r="C1552" s="80" t="s">
        <v>290</v>
      </c>
      <c r="D1552" s="78">
        <v>54.4</v>
      </c>
    </row>
    <row r="1553" spans="1:4" x14ac:dyDescent="0.25">
      <c r="A1553" s="80" t="s">
        <v>3204</v>
      </c>
      <c r="B1553" s="79" t="s">
        <v>3205</v>
      </c>
      <c r="C1553" s="80" t="s">
        <v>203</v>
      </c>
      <c r="D1553" s="78">
        <v>12.33</v>
      </c>
    </row>
    <row r="1554" spans="1:4" x14ac:dyDescent="0.25">
      <c r="A1554" s="80" t="s">
        <v>3206</v>
      </c>
      <c r="B1554" s="79" t="s">
        <v>3207</v>
      </c>
      <c r="C1554" s="80" t="s">
        <v>290</v>
      </c>
      <c r="D1554" s="78">
        <v>116.26</v>
      </c>
    </row>
    <row r="1555" spans="1:4" x14ac:dyDescent="0.25">
      <c r="A1555" s="80" t="s">
        <v>3208</v>
      </c>
      <c r="B1555" s="79" t="s">
        <v>3209</v>
      </c>
      <c r="C1555" s="80" t="s">
        <v>290</v>
      </c>
      <c r="D1555" s="78">
        <v>11.73</v>
      </c>
    </row>
    <row r="1556" spans="1:4" x14ac:dyDescent="0.25">
      <c r="A1556" s="80" t="s">
        <v>3210</v>
      </c>
      <c r="B1556" s="79" t="s">
        <v>3211</v>
      </c>
      <c r="C1556" s="80" t="s">
        <v>290</v>
      </c>
      <c r="D1556" s="78">
        <v>41</v>
      </c>
    </row>
    <row r="1557" spans="1:4" ht="18.75" customHeight="1" x14ac:dyDescent="0.25">
      <c r="A1557" s="80" t="s">
        <v>3212</v>
      </c>
      <c r="B1557" s="79" t="s">
        <v>3213</v>
      </c>
      <c r="C1557" s="80" t="s">
        <v>290</v>
      </c>
      <c r="D1557" s="78">
        <v>41</v>
      </c>
    </row>
    <row r="1558" spans="1:4" x14ac:dyDescent="0.25">
      <c r="A1558" s="81"/>
      <c r="B1558" s="76" t="s">
        <v>210</v>
      </c>
      <c r="C1558" s="80"/>
      <c r="D1558" s="82"/>
    </row>
    <row r="1559" spans="1:4" x14ac:dyDescent="0.25">
      <c r="A1559" s="83" t="s">
        <v>3214</v>
      </c>
      <c r="B1559" s="84" t="s">
        <v>3215</v>
      </c>
      <c r="C1559" s="80"/>
      <c r="D1559" s="82"/>
    </row>
    <row r="1560" spans="1:4" x14ac:dyDescent="0.25">
      <c r="A1560" s="80" t="s">
        <v>3216</v>
      </c>
      <c r="B1560" s="79" t="s">
        <v>3217</v>
      </c>
      <c r="C1560" s="80" t="s">
        <v>190</v>
      </c>
      <c r="D1560" s="78">
        <v>8.9600000000000009</v>
      </c>
    </row>
    <row r="1561" spans="1:4" x14ac:dyDescent="0.25">
      <c r="A1561" s="80" t="s">
        <v>3218</v>
      </c>
      <c r="B1561" s="79" t="s">
        <v>3219</v>
      </c>
      <c r="C1561" s="80" t="s">
        <v>190</v>
      </c>
      <c r="D1561" s="78">
        <v>8.9600000000000009</v>
      </c>
    </row>
    <row r="1562" spans="1:4" x14ac:dyDescent="0.25">
      <c r="A1562" s="80" t="s">
        <v>3220</v>
      </c>
      <c r="B1562" s="79" t="s">
        <v>3221</v>
      </c>
      <c r="C1562" s="80" t="s">
        <v>190</v>
      </c>
      <c r="D1562" s="78">
        <v>8.74</v>
      </c>
    </row>
    <row r="1563" spans="1:4" x14ac:dyDescent="0.25">
      <c r="A1563" s="80" t="s">
        <v>3222</v>
      </c>
      <c r="B1563" s="79" t="s">
        <v>3223</v>
      </c>
      <c r="C1563" s="80" t="s">
        <v>261</v>
      </c>
      <c r="D1563" s="78">
        <v>234.94</v>
      </c>
    </row>
    <row r="1564" spans="1:4" x14ac:dyDescent="0.25">
      <c r="A1564" s="80" t="s">
        <v>3224</v>
      </c>
      <c r="B1564" s="79" t="s">
        <v>3225</v>
      </c>
      <c r="C1564" s="80" t="s">
        <v>261</v>
      </c>
      <c r="D1564" s="78">
        <v>183.94</v>
      </c>
    </row>
    <row r="1565" spans="1:4" x14ac:dyDescent="0.25">
      <c r="A1565" s="80" t="s">
        <v>3226</v>
      </c>
      <c r="B1565" s="79" t="s">
        <v>3227</v>
      </c>
      <c r="C1565" s="80" t="s">
        <v>261</v>
      </c>
      <c r="D1565" s="78">
        <v>183.94</v>
      </c>
    </row>
    <row r="1566" spans="1:4" x14ac:dyDescent="0.25">
      <c r="A1566" s="80" t="s">
        <v>3228</v>
      </c>
      <c r="B1566" s="79" t="s">
        <v>3229</v>
      </c>
      <c r="C1566" s="80" t="s">
        <v>190</v>
      </c>
      <c r="D1566" s="78">
        <v>130.80000000000001</v>
      </c>
    </row>
    <row r="1567" spans="1:4" ht="13.5" customHeight="1" x14ac:dyDescent="0.25">
      <c r="A1567" s="80" t="s">
        <v>3230</v>
      </c>
      <c r="B1567" s="79" t="s">
        <v>3231</v>
      </c>
      <c r="C1567" s="80" t="s">
        <v>190</v>
      </c>
      <c r="D1567" s="78">
        <v>1161.29</v>
      </c>
    </row>
    <row r="1568" spans="1:4" x14ac:dyDescent="0.25">
      <c r="A1568" s="80" t="s">
        <v>3232</v>
      </c>
      <c r="B1568" s="79" t="s">
        <v>3233</v>
      </c>
      <c r="C1568" s="80" t="s">
        <v>261</v>
      </c>
      <c r="D1568" s="78">
        <v>52.19</v>
      </c>
    </row>
    <row r="1569" spans="1:4" ht="30" customHeight="1" x14ac:dyDescent="0.25">
      <c r="A1569" s="80" t="s">
        <v>3234</v>
      </c>
      <c r="B1569" s="79" t="s">
        <v>3235</v>
      </c>
      <c r="C1569" s="80" t="s">
        <v>261</v>
      </c>
      <c r="D1569" s="78">
        <v>70.19</v>
      </c>
    </row>
    <row r="1570" spans="1:4" x14ac:dyDescent="0.25">
      <c r="A1570" s="81"/>
      <c r="B1570" s="76" t="s">
        <v>210</v>
      </c>
      <c r="C1570" s="80"/>
      <c r="D1570" s="82"/>
    </row>
    <row r="1571" spans="1:4" ht="22.5" x14ac:dyDescent="0.25">
      <c r="A1571" s="83" t="s">
        <v>3236</v>
      </c>
      <c r="B1571" s="84" t="s">
        <v>3237</v>
      </c>
      <c r="C1571" s="80"/>
      <c r="D1571" s="82"/>
    </row>
    <row r="1572" spans="1:4" ht="22.5" x14ac:dyDescent="0.25">
      <c r="A1572" s="80" t="s">
        <v>3238</v>
      </c>
      <c r="B1572" s="79" t="s">
        <v>3239</v>
      </c>
      <c r="C1572" s="80" t="s">
        <v>3240</v>
      </c>
      <c r="D1572" s="78">
        <v>10000</v>
      </c>
    </row>
    <row r="1573" spans="1:4" ht="22.5" x14ac:dyDescent="0.25">
      <c r="A1573" s="80" t="s">
        <v>3241</v>
      </c>
      <c r="B1573" s="79" t="s">
        <v>3242</v>
      </c>
      <c r="C1573" s="80" t="s">
        <v>3240</v>
      </c>
      <c r="D1573" s="78">
        <v>13500</v>
      </c>
    </row>
    <row r="1574" spans="1:4" ht="22.5" x14ac:dyDescent="0.25">
      <c r="A1574" s="80" t="s">
        <v>3243</v>
      </c>
      <c r="B1574" s="79" t="s">
        <v>3244</v>
      </c>
      <c r="C1574" s="80" t="s">
        <v>203</v>
      </c>
      <c r="D1574" s="78">
        <v>150.04</v>
      </c>
    </row>
    <row r="1575" spans="1:4" ht="22.5" x14ac:dyDescent="0.25">
      <c r="A1575" s="80" t="s">
        <v>3245</v>
      </c>
      <c r="B1575" s="79" t="s">
        <v>3246</v>
      </c>
      <c r="C1575" s="80" t="s">
        <v>203</v>
      </c>
      <c r="D1575" s="78">
        <v>172.16</v>
      </c>
    </row>
    <row r="1576" spans="1:4" ht="22.5" x14ac:dyDescent="0.25">
      <c r="A1576" s="80" t="s">
        <v>3247</v>
      </c>
      <c r="B1576" s="79" t="s">
        <v>3248</v>
      </c>
      <c r="C1576" s="80" t="s">
        <v>203</v>
      </c>
      <c r="D1576" s="78">
        <v>211.87</v>
      </c>
    </row>
    <row r="1577" spans="1:4" ht="22.5" x14ac:dyDescent="0.25">
      <c r="A1577" s="80" t="s">
        <v>3249</v>
      </c>
      <c r="B1577" s="79" t="s">
        <v>3250</v>
      </c>
      <c r="C1577" s="80" t="s">
        <v>203</v>
      </c>
      <c r="D1577" s="78">
        <v>242.02</v>
      </c>
    </row>
    <row r="1578" spans="1:4" ht="22.5" x14ac:dyDescent="0.25">
      <c r="A1578" s="80" t="s">
        <v>3251</v>
      </c>
      <c r="B1578" s="79" t="s">
        <v>3252</v>
      </c>
      <c r="C1578" s="80" t="s">
        <v>203</v>
      </c>
      <c r="D1578" s="78">
        <v>313.81</v>
      </c>
    </row>
    <row r="1579" spans="1:4" ht="22.5" x14ac:dyDescent="0.25">
      <c r="A1579" s="80" t="s">
        <v>3253</v>
      </c>
      <c r="B1579" s="79" t="s">
        <v>3254</v>
      </c>
      <c r="C1579" s="80" t="s">
        <v>3240</v>
      </c>
      <c r="D1579" s="78">
        <v>9000</v>
      </c>
    </row>
    <row r="1580" spans="1:4" ht="22.5" x14ac:dyDescent="0.25">
      <c r="A1580" s="80" t="s">
        <v>3255</v>
      </c>
      <c r="B1580" s="79" t="s">
        <v>3256</v>
      </c>
      <c r="C1580" s="80" t="s">
        <v>3240</v>
      </c>
      <c r="D1580" s="78">
        <v>12000</v>
      </c>
    </row>
    <row r="1581" spans="1:4" ht="22.5" x14ac:dyDescent="0.25">
      <c r="A1581" s="80" t="s">
        <v>3257</v>
      </c>
      <c r="B1581" s="79" t="s">
        <v>3258</v>
      </c>
      <c r="C1581" s="80" t="s">
        <v>203</v>
      </c>
      <c r="D1581" s="78">
        <v>40</v>
      </c>
    </row>
    <row r="1582" spans="1:4" ht="22.5" x14ac:dyDescent="0.25">
      <c r="A1582" s="80" t="s">
        <v>3259</v>
      </c>
      <c r="B1582" s="79" t="s">
        <v>3260</v>
      </c>
      <c r="C1582" s="80" t="s">
        <v>203</v>
      </c>
      <c r="D1582" s="78">
        <v>50</v>
      </c>
    </row>
    <row r="1583" spans="1:4" ht="22.5" x14ac:dyDescent="0.25">
      <c r="A1583" s="80" t="s">
        <v>3261</v>
      </c>
      <c r="B1583" s="79" t="s">
        <v>3262</v>
      </c>
      <c r="C1583" s="80" t="s">
        <v>203</v>
      </c>
      <c r="D1583" s="78">
        <v>60</v>
      </c>
    </row>
    <row r="1584" spans="1:4" ht="22.5" x14ac:dyDescent="0.25">
      <c r="A1584" s="80" t="s">
        <v>3263</v>
      </c>
      <c r="B1584" s="79" t="s">
        <v>3264</v>
      </c>
      <c r="C1584" s="80" t="s">
        <v>203</v>
      </c>
      <c r="D1584" s="78">
        <v>80</v>
      </c>
    </row>
    <row r="1585" spans="1:4" x14ac:dyDescent="0.25">
      <c r="A1585" s="80" t="s">
        <v>78</v>
      </c>
      <c r="B1585" s="79" t="s">
        <v>3265</v>
      </c>
      <c r="C1585" s="80" t="s">
        <v>642</v>
      </c>
      <c r="D1585" s="78">
        <v>381.79</v>
      </c>
    </row>
    <row r="1586" spans="1:4" x14ac:dyDescent="0.25">
      <c r="A1586" s="80" t="s">
        <v>3266</v>
      </c>
      <c r="B1586" s="79" t="s">
        <v>3267</v>
      </c>
      <c r="C1586" s="80" t="s">
        <v>642</v>
      </c>
      <c r="D1586" s="78">
        <v>94.84</v>
      </c>
    </row>
    <row r="1587" spans="1:4" x14ac:dyDescent="0.25">
      <c r="A1587" s="80" t="s">
        <v>3268</v>
      </c>
      <c r="B1587" s="79" t="s">
        <v>3269</v>
      </c>
      <c r="C1587" s="80" t="s">
        <v>642</v>
      </c>
      <c r="D1587" s="78">
        <v>85.31</v>
      </c>
    </row>
    <row r="1588" spans="1:4" ht="22.5" x14ac:dyDescent="0.25">
      <c r="A1588" s="80" t="s">
        <v>3270</v>
      </c>
      <c r="B1588" s="79" t="s">
        <v>3271</v>
      </c>
      <c r="C1588" s="80" t="s">
        <v>3240</v>
      </c>
      <c r="D1588" s="78">
        <v>6500</v>
      </c>
    </row>
    <row r="1589" spans="1:4" ht="22.5" x14ac:dyDescent="0.25">
      <c r="A1589" s="80" t="s">
        <v>3272</v>
      </c>
      <c r="B1589" s="79" t="s">
        <v>3273</v>
      </c>
      <c r="C1589" s="80" t="s">
        <v>3240</v>
      </c>
      <c r="D1589" s="78">
        <v>9000</v>
      </c>
    </row>
    <row r="1590" spans="1:4" x14ac:dyDescent="0.25">
      <c r="A1590" s="80" t="s">
        <v>3274</v>
      </c>
      <c r="B1590" s="79" t="s">
        <v>3275</v>
      </c>
      <c r="C1590" s="80" t="s">
        <v>203</v>
      </c>
      <c r="D1590" s="78">
        <v>96.89</v>
      </c>
    </row>
    <row r="1591" spans="1:4" x14ac:dyDescent="0.25">
      <c r="A1591" s="80" t="s">
        <v>3276</v>
      </c>
      <c r="B1591" s="79" t="s">
        <v>3277</v>
      </c>
      <c r="C1591" s="80" t="s">
        <v>203</v>
      </c>
      <c r="D1591" s="78">
        <v>118.89</v>
      </c>
    </row>
    <row r="1592" spans="1:4" x14ac:dyDescent="0.25">
      <c r="A1592" s="80" t="s">
        <v>3278</v>
      </c>
      <c r="B1592" s="79" t="s">
        <v>3279</v>
      </c>
      <c r="C1592" s="80" t="s">
        <v>203</v>
      </c>
      <c r="D1592" s="78">
        <v>136.29</v>
      </c>
    </row>
    <row r="1593" spans="1:4" x14ac:dyDescent="0.25">
      <c r="A1593" s="80" t="s">
        <v>3280</v>
      </c>
      <c r="B1593" s="79" t="s">
        <v>3281</v>
      </c>
      <c r="C1593" s="80" t="s">
        <v>203</v>
      </c>
      <c r="D1593" s="78">
        <v>153.38999999999999</v>
      </c>
    </row>
    <row r="1594" spans="1:4" x14ac:dyDescent="0.25">
      <c r="A1594" s="80" t="s">
        <v>3282</v>
      </c>
      <c r="B1594" s="79" t="s">
        <v>3283</v>
      </c>
      <c r="C1594" s="80" t="s">
        <v>203</v>
      </c>
      <c r="D1594" s="78">
        <v>162.19</v>
      </c>
    </row>
    <row r="1595" spans="1:4" x14ac:dyDescent="0.25">
      <c r="A1595" s="80" t="s">
        <v>3284</v>
      </c>
      <c r="B1595" s="79" t="s">
        <v>3285</v>
      </c>
      <c r="C1595" s="80" t="s">
        <v>203</v>
      </c>
      <c r="D1595" s="78">
        <v>180.89</v>
      </c>
    </row>
    <row r="1596" spans="1:4" x14ac:dyDescent="0.25">
      <c r="A1596" s="80" t="s">
        <v>3286</v>
      </c>
      <c r="B1596" s="79" t="s">
        <v>3287</v>
      </c>
      <c r="C1596" s="80" t="s">
        <v>203</v>
      </c>
      <c r="D1596" s="78">
        <v>233.89</v>
      </c>
    </row>
    <row r="1597" spans="1:4" x14ac:dyDescent="0.25">
      <c r="A1597" s="80" t="s">
        <v>3288</v>
      </c>
      <c r="B1597" s="79" t="s">
        <v>3289</v>
      </c>
      <c r="C1597" s="80" t="s">
        <v>203</v>
      </c>
      <c r="D1597" s="78">
        <v>89.06</v>
      </c>
    </row>
    <row r="1598" spans="1:4" x14ac:dyDescent="0.25">
      <c r="A1598" s="80" t="s">
        <v>3290</v>
      </c>
      <c r="B1598" s="79" t="s">
        <v>3291</v>
      </c>
      <c r="C1598" s="80" t="s">
        <v>203</v>
      </c>
      <c r="D1598" s="78">
        <v>93.46</v>
      </c>
    </row>
    <row r="1599" spans="1:4" x14ac:dyDescent="0.25">
      <c r="A1599" s="80" t="s">
        <v>3292</v>
      </c>
      <c r="B1599" s="79" t="s">
        <v>3293</v>
      </c>
      <c r="C1599" s="80" t="s">
        <v>203</v>
      </c>
      <c r="D1599" s="78">
        <v>104.46</v>
      </c>
    </row>
    <row r="1600" spans="1:4" ht="22.5" x14ac:dyDescent="0.25">
      <c r="A1600" s="80" t="s">
        <v>3294</v>
      </c>
      <c r="B1600" s="79" t="s">
        <v>3295</v>
      </c>
      <c r="C1600" s="80" t="s">
        <v>203</v>
      </c>
      <c r="D1600" s="78">
        <v>111.06</v>
      </c>
    </row>
    <row r="1601" spans="1:4" x14ac:dyDescent="0.25">
      <c r="A1601" s="80" t="s">
        <v>3296</v>
      </c>
      <c r="B1601" s="79" t="s">
        <v>3297</v>
      </c>
      <c r="C1601" s="80" t="s">
        <v>203</v>
      </c>
      <c r="D1601" s="78">
        <v>123.62</v>
      </c>
    </row>
    <row r="1602" spans="1:4" ht="22.5" x14ac:dyDescent="0.25">
      <c r="A1602" s="80" t="s">
        <v>3298</v>
      </c>
      <c r="B1602" s="79" t="s">
        <v>3299</v>
      </c>
      <c r="C1602" s="80" t="s">
        <v>203</v>
      </c>
      <c r="D1602" s="78">
        <v>140.12</v>
      </c>
    </row>
    <row r="1603" spans="1:4" x14ac:dyDescent="0.25">
      <c r="A1603" s="80" t="s">
        <v>3300</v>
      </c>
      <c r="B1603" s="79" t="s">
        <v>3301</v>
      </c>
      <c r="C1603" s="80" t="s">
        <v>203</v>
      </c>
      <c r="D1603" s="78">
        <v>157.38999999999999</v>
      </c>
    </row>
    <row r="1604" spans="1:4" x14ac:dyDescent="0.25">
      <c r="A1604" s="80" t="s">
        <v>3302</v>
      </c>
      <c r="B1604" s="79" t="s">
        <v>3303</v>
      </c>
      <c r="C1604" s="80" t="s">
        <v>190</v>
      </c>
      <c r="D1604" s="78">
        <v>65</v>
      </c>
    </row>
    <row r="1605" spans="1:4" x14ac:dyDescent="0.25">
      <c r="A1605" s="80" t="s">
        <v>3304</v>
      </c>
      <c r="B1605" s="79" t="s">
        <v>3305</v>
      </c>
      <c r="C1605" s="80" t="s">
        <v>190</v>
      </c>
      <c r="D1605" s="78">
        <v>74.5</v>
      </c>
    </row>
    <row r="1606" spans="1:4" x14ac:dyDescent="0.25">
      <c r="A1606" s="80" t="s">
        <v>3306</v>
      </c>
      <c r="B1606" s="79" t="s">
        <v>3307</v>
      </c>
      <c r="C1606" s="80" t="s">
        <v>190</v>
      </c>
      <c r="D1606" s="78">
        <v>84.83</v>
      </c>
    </row>
    <row r="1607" spans="1:4" x14ac:dyDescent="0.25">
      <c r="A1607" s="80" t="s">
        <v>3308</v>
      </c>
      <c r="B1607" s="79" t="s">
        <v>3309</v>
      </c>
      <c r="C1607" s="80" t="s">
        <v>190</v>
      </c>
      <c r="D1607" s="78">
        <v>34.82</v>
      </c>
    </row>
    <row r="1608" spans="1:4" ht="22.5" x14ac:dyDescent="0.25">
      <c r="A1608" s="80" t="s">
        <v>3310</v>
      </c>
      <c r="B1608" s="79" t="s">
        <v>3311</v>
      </c>
      <c r="C1608" s="80" t="s">
        <v>3240</v>
      </c>
      <c r="D1608" s="78">
        <v>5000</v>
      </c>
    </row>
    <row r="1609" spans="1:4" ht="22.5" x14ac:dyDescent="0.25">
      <c r="A1609" s="80" t="s">
        <v>3312</v>
      </c>
      <c r="B1609" s="79" t="s">
        <v>3313</v>
      </c>
      <c r="C1609" s="80" t="s">
        <v>3240</v>
      </c>
      <c r="D1609" s="78">
        <v>6500</v>
      </c>
    </row>
    <row r="1610" spans="1:4" ht="22.5" x14ac:dyDescent="0.25">
      <c r="A1610" s="80" t="s">
        <v>3314</v>
      </c>
      <c r="B1610" s="79" t="s">
        <v>3315</v>
      </c>
      <c r="C1610" s="80" t="s">
        <v>203</v>
      </c>
      <c r="D1610" s="78">
        <v>76.260000000000005</v>
      </c>
    </row>
    <row r="1611" spans="1:4" ht="22.5" x14ac:dyDescent="0.25">
      <c r="A1611" s="80" t="s">
        <v>3316</v>
      </c>
      <c r="B1611" s="79" t="s">
        <v>3317</v>
      </c>
      <c r="C1611" s="80" t="s">
        <v>203</v>
      </c>
      <c r="D1611" s="78">
        <v>82.94</v>
      </c>
    </row>
    <row r="1612" spans="1:4" ht="22.5" x14ac:dyDescent="0.25">
      <c r="A1612" s="80" t="s">
        <v>3318</v>
      </c>
      <c r="B1612" s="79" t="s">
        <v>3319</v>
      </c>
      <c r="C1612" s="80" t="s">
        <v>203</v>
      </c>
      <c r="D1612" s="78">
        <v>100.01</v>
      </c>
    </row>
    <row r="1613" spans="1:4" ht="22.5" x14ac:dyDescent="0.25">
      <c r="A1613" s="80" t="s">
        <v>3320</v>
      </c>
      <c r="B1613" s="79" t="s">
        <v>3321</v>
      </c>
      <c r="C1613" s="80" t="s">
        <v>203</v>
      </c>
      <c r="D1613" s="78">
        <v>105.76</v>
      </c>
    </row>
    <row r="1614" spans="1:4" ht="22.5" x14ac:dyDescent="0.25">
      <c r="A1614" s="80" t="s">
        <v>3322</v>
      </c>
      <c r="B1614" s="79" t="s">
        <v>3323</v>
      </c>
      <c r="C1614" s="80" t="s">
        <v>203</v>
      </c>
      <c r="D1614" s="78">
        <v>140.72999999999999</v>
      </c>
    </row>
    <row r="1615" spans="1:4" x14ac:dyDescent="0.25">
      <c r="A1615" s="80" t="s">
        <v>3324</v>
      </c>
      <c r="B1615" s="79" t="s">
        <v>3325</v>
      </c>
      <c r="C1615" s="80" t="s">
        <v>203</v>
      </c>
      <c r="D1615" s="78">
        <v>14.05</v>
      </c>
    </row>
    <row r="1616" spans="1:4" x14ac:dyDescent="0.25">
      <c r="A1616" s="80" t="s">
        <v>3326</v>
      </c>
      <c r="B1616" s="79" t="s">
        <v>3327</v>
      </c>
      <c r="C1616" s="80" t="s">
        <v>203</v>
      </c>
      <c r="D1616" s="78">
        <v>18.329999999999998</v>
      </c>
    </row>
    <row r="1617" spans="1:4" x14ac:dyDescent="0.25">
      <c r="A1617" s="80" t="s">
        <v>3328</v>
      </c>
      <c r="B1617" s="79" t="s">
        <v>3329</v>
      </c>
      <c r="C1617" s="80" t="s">
        <v>203</v>
      </c>
      <c r="D1617" s="78">
        <v>24.44</v>
      </c>
    </row>
    <row r="1618" spans="1:4" x14ac:dyDescent="0.25">
      <c r="A1618" s="80" t="s">
        <v>3330</v>
      </c>
      <c r="B1618" s="79" t="s">
        <v>3331</v>
      </c>
      <c r="C1618" s="80" t="s">
        <v>203</v>
      </c>
      <c r="D1618" s="78">
        <v>36.659999999999997</v>
      </c>
    </row>
    <row r="1619" spans="1:4" ht="22.5" x14ac:dyDescent="0.25">
      <c r="A1619" s="80" t="s">
        <v>3332</v>
      </c>
      <c r="B1619" s="79" t="s">
        <v>3333</v>
      </c>
      <c r="C1619" s="80" t="s">
        <v>3240</v>
      </c>
      <c r="D1619" s="78">
        <v>1000</v>
      </c>
    </row>
    <row r="1620" spans="1:4" ht="22.5" x14ac:dyDescent="0.25">
      <c r="A1620" s="80" t="s">
        <v>3334</v>
      </c>
      <c r="B1620" s="79" t="s">
        <v>3335</v>
      </c>
      <c r="C1620" s="80" t="s">
        <v>3240</v>
      </c>
      <c r="D1620" s="78">
        <v>1500</v>
      </c>
    </row>
    <row r="1621" spans="1:4" x14ac:dyDescent="0.25">
      <c r="A1621" s="80" t="s">
        <v>3336</v>
      </c>
      <c r="B1621" s="79" t="s">
        <v>3337</v>
      </c>
      <c r="C1621" s="80" t="s">
        <v>203</v>
      </c>
      <c r="D1621" s="78">
        <v>20</v>
      </c>
    </row>
    <row r="1622" spans="1:4" x14ac:dyDescent="0.25">
      <c r="A1622" s="80" t="s">
        <v>3338</v>
      </c>
      <c r="B1622" s="79" t="s">
        <v>3339</v>
      </c>
      <c r="C1622" s="80" t="s">
        <v>203</v>
      </c>
      <c r="D1622" s="78">
        <v>27.5</v>
      </c>
    </row>
    <row r="1623" spans="1:4" x14ac:dyDescent="0.25">
      <c r="A1623" s="80" t="s">
        <v>3340</v>
      </c>
      <c r="B1623" s="79" t="s">
        <v>3341</v>
      </c>
      <c r="C1623" s="80" t="s">
        <v>203</v>
      </c>
      <c r="D1623" s="78">
        <v>31.5</v>
      </c>
    </row>
    <row r="1624" spans="1:4" x14ac:dyDescent="0.25">
      <c r="A1624" s="80" t="s">
        <v>3342</v>
      </c>
      <c r="B1624" s="79" t="s">
        <v>3343</v>
      </c>
      <c r="C1624" s="80" t="s">
        <v>203</v>
      </c>
      <c r="D1624" s="78">
        <v>37.5</v>
      </c>
    </row>
    <row r="1625" spans="1:4" x14ac:dyDescent="0.25">
      <c r="A1625" s="80" t="s">
        <v>3344</v>
      </c>
      <c r="B1625" s="79" t="s">
        <v>3345</v>
      </c>
      <c r="C1625" s="80" t="s">
        <v>203</v>
      </c>
      <c r="D1625" s="78">
        <v>40</v>
      </c>
    </row>
    <row r="1626" spans="1:4" x14ac:dyDescent="0.25">
      <c r="A1626" s="80" t="s">
        <v>3346</v>
      </c>
      <c r="B1626" s="79" t="s">
        <v>3347</v>
      </c>
      <c r="C1626" s="80" t="s">
        <v>203</v>
      </c>
      <c r="D1626" s="78">
        <v>47.5</v>
      </c>
    </row>
    <row r="1627" spans="1:4" x14ac:dyDescent="0.25">
      <c r="A1627" s="80" t="s">
        <v>3348</v>
      </c>
      <c r="B1627" s="79" t="s">
        <v>3349</v>
      </c>
      <c r="C1627" s="80" t="s">
        <v>3350</v>
      </c>
      <c r="D1627" s="78">
        <v>1</v>
      </c>
    </row>
    <row r="1628" spans="1:4" ht="22.5" x14ac:dyDescent="0.25">
      <c r="A1628" s="80" t="s">
        <v>3351</v>
      </c>
      <c r="B1628" s="79" t="s">
        <v>3352</v>
      </c>
      <c r="C1628" s="80" t="s">
        <v>3240</v>
      </c>
      <c r="D1628" s="78">
        <v>6500</v>
      </c>
    </row>
    <row r="1629" spans="1:4" ht="22.5" x14ac:dyDescent="0.25">
      <c r="A1629" s="80" t="s">
        <v>3353</v>
      </c>
      <c r="B1629" s="79" t="s">
        <v>3354</v>
      </c>
      <c r="C1629" s="80" t="s">
        <v>3240</v>
      </c>
      <c r="D1629" s="78">
        <v>9000</v>
      </c>
    </row>
    <row r="1630" spans="1:4" x14ac:dyDescent="0.25">
      <c r="A1630" s="80" t="s">
        <v>3355</v>
      </c>
      <c r="B1630" s="79" t="s">
        <v>3356</v>
      </c>
      <c r="C1630" s="80" t="s">
        <v>203</v>
      </c>
      <c r="D1630" s="78">
        <v>107.05</v>
      </c>
    </row>
    <row r="1631" spans="1:4" x14ac:dyDescent="0.25">
      <c r="A1631" s="80" t="s">
        <v>3357</v>
      </c>
      <c r="B1631" s="79" t="s">
        <v>3358</v>
      </c>
      <c r="C1631" s="80" t="s">
        <v>203</v>
      </c>
      <c r="D1631" s="78">
        <v>121.68</v>
      </c>
    </row>
    <row r="1632" spans="1:4" x14ac:dyDescent="0.25">
      <c r="A1632" s="80" t="s">
        <v>3359</v>
      </c>
      <c r="B1632" s="79" t="s">
        <v>3360</v>
      </c>
      <c r="C1632" s="80" t="s">
        <v>203</v>
      </c>
      <c r="D1632" s="78">
        <v>132.13</v>
      </c>
    </row>
    <row r="1633" spans="1:4" x14ac:dyDescent="0.25">
      <c r="A1633" s="80" t="s">
        <v>3361</v>
      </c>
      <c r="B1633" s="79" t="s">
        <v>3362</v>
      </c>
      <c r="C1633" s="80" t="s">
        <v>203</v>
      </c>
      <c r="D1633" s="78">
        <v>148.85</v>
      </c>
    </row>
    <row r="1634" spans="1:4" x14ac:dyDescent="0.25">
      <c r="A1634" s="80" t="s">
        <v>3363</v>
      </c>
      <c r="B1634" s="79" t="s">
        <v>3364</v>
      </c>
      <c r="C1634" s="80" t="s">
        <v>203</v>
      </c>
      <c r="D1634" s="78">
        <v>173.93</v>
      </c>
    </row>
    <row r="1635" spans="1:4" x14ac:dyDescent="0.25">
      <c r="A1635" s="80" t="s">
        <v>3365</v>
      </c>
      <c r="B1635" s="79" t="s">
        <v>3366</v>
      </c>
      <c r="C1635" s="80" t="s">
        <v>203</v>
      </c>
      <c r="D1635" s="78">
        <v>225.3</v>
      </c>
    </row>
    <row r="1636" spans="1:4" x14ac:dyDescent="0.25">
      <c r="A1636" s="80" t="s">
        <v>3367</v>
      </c>
      <c r="B1636" s="79" t="s">
        <v>3368</v>
      </c>
      <c r="C1636" s="80" t="s">
        <v>203</v>
      </c>
      <c r="D1636" s="78">
        <v>254.56</v>
      </c>
    </row>
    <row r="1637" spans="1:4" x14ac:dyDescent="0.25">
      <c r="A1637" s="80" t="s">
        <v>3369</v>
      </c>
      <c r="B1637" s="79" t="s">
        <v>3370</v>
      </c>
      <c r="C1637" s="80" t="s">
        <v>203</v>
      </c>
      <c r="D1637" s="78">
        <v>275.45999999999998</v>
      </c>
    </row>
    <row r="1638" spans="1:4" x14ac:dyDescent="0.25">
      <c r="A1638" s="80" t="s">
        <v>3371</v>
      </c>
      <c r="B1638" s="79" t="s">
        <v>3372</v>
      </c>
      <c r="C1638" s="80" t="s">
        <v>203</v>
      </c>
      <c r="D1638" s="78">
        <v>308.89999999999998</v>
      </c>
    </row>
    <row r="1639" spans="1:4" x14ac:dyDescent="0.25">
      <c r="A1639" s="80" t="s">
        <v>3373</v>
      </c>
      <c r="B1639" s="79" t="s">
        <v>3374</v>
      </c>
      <c r="C1639" s="80" t="s">
        <v>203</v>
      </c>
      <c r="D1639" s="78">
        <v>359.06</v>
      </c>
    </row>
    <row r="1640" spans="1:4" x14ac:dyDescent="0.25">
      <c r="A1640" s="80" t="s">
        <v>3375</v>
      </c>
      <c r="B1640" s="79" t="s">
        <v>3376</v>
      </c>
      <c r="C1640" s="80" t="s">
        <v>190</v>
      </c>
      <c r="D1640" s="78">
        <v>95</v>
      </c>
    </row>
    <row r="1641" spans="1:4" x14ac:dyDescent="0.25">
      <c r="A1641" s="80" t="s">
        <v>3377</v>
      </c>
      <c r="B1641" s="79" t="s">
        <v>3378</v>
      </c>
      <c r="C1641" s="80" t="s">
        <v>190</v>
      </c>
      <c r="D1641" s="78">
        <v>95</v>
      </c>
    </row>
    <row r="1642" spans="1:4" x14ac:dyDescent="0.25">
      <c r="A1642" s="80" t="s">
        <v>3379</v>
      </c>
      <c r="B1642" s="79" t="s">
        <v>3380</v>
      </c>
      <c r="C1642" s="80" t="s">
        <v>190</v>
      </c>
      <c r="D1642" s="78">
        <v>140</v>
      </c>
    </row>
    <row r="1643" spans="1:4" x14ac:dyDescent="0.25">
      <c r="A1643" s="80" t="s">
        <v>3381</v>
      </c>
      <c r="B1643" s="79" t="s">
        <v>3382</v>
      </c>
      <c r="C1643" s="80" t="s">
        <v>190</v>
      </c>
      <c r="D1643" s="78">
        <v>140</v>
      </c>
    </row>
    <row r="1644" spans="1:4" x14ac:dyDescent="0.25">
      <c r="A1644" s="80" t="s">
        <v>3383</v>
      </c>
      <c r="B1644" s="79" t="s">
        <v>3384</v>
      </c>
      <c r="C1644" s="80" t="s">
        <v>190</v>
      </c>
      <c r="D1644" s="78">
        <v>165</v>
      </c>
    </row>
    <row r="1645" spans="1:4" x14ac:dyDescent="0.25">
      <c r="A1645" s="80" t="s">
        <v>3385</v>
      </c>
      <c r="B1645" s="79" t="s">
        <v>3386</v>
      </c>
      <c r="C1645" s="80" t="s">
        <v>190</v>
      </c>
      <c r="D1645" s="78">
        <v>230</v>
      </c>
    </row>
    <row r="1646" spans="1:4" x14ac:dyDescent="0.25">
      <c r="A1646" s="80" t="s">
        <v>3387</v>
      </c>
      <c r="B1646" s="79" t="s">
        <v>3388</v>
      </c>
      <c r="C1646" s="80" t="s">
        <v>642</v>
      </c>
      <c r="D1646" s="78">
        <v>226.58</v>
      </c>
    </row>
    <row r="1647" spans="1:4" ht="33.75" x14ac:dyDescent="0.25">
      <c r="A1647" s="80" t="s">
        <v>3389</v>
      </c>
      <c r="B1647" s="79" t="s">
        <v>3390</v>
      </c>
      <c r="C1647" s="80" t="s">
        <v>642</v>
      </c>
      <c r="D1647" s="78">
        <v>0</v>
      </c>
    </row>
    <row r="1648" spans="1:4" ht="33.75" x14ac:dyDescent="0.25">
      <c r="A1648" s="80" t="s">
        <v>3391</v>
      </c>
      <c r="B1648" s="79" t="s">
        <v>3392</v>
      </c>
      <c r="C1648" s="80" t="s">
        <v>642</v>
      </c>
      <c r="D1648" s="78">
        <v>0</v>
      </c>
    </row>
    <row r="1649" spans="1:4" ht="33.75" x14ac:dyDescent="0.25">
      <c r="A1649" s="80" t="s">
        <v>3393</v>
      </c>
      <c r="B1649" s="79" t="s">
        <v>3394</v>
      </c>
      <c r="C1649" s="80" t="s">
        <v>642</v>
      </c>
      <c r="D1649" s="78">
        <v>0</v>
      </c>
    </row>
    <row r="1650" spans="1:4" ht="18" customHeight="1" x14ac:dyDescent="0.25">
      <c r="A1650" s="80" t="s">
        <v>3395</v>
      </c>
      <c r="B1650" s="79" t="s">
        <v>3396</v>
      </c>
      <c r="C1650" s="80" t="s">
        <v>642</v>
      </c>
      <c r="D1650" s="78">
        <v>0</v>
      </c>
    </row>
    <row r="1651" spans="1:4" x14ac:dyDescent="0.25">
      <c r="A1651" s="81"/>
      <c r="B1651" s="76" t="s">
        <v>210</v>
      </c>
      <c r="C1651" s="80"/>
      <c r="D1651" s="82"/>
    </row>
    <row r="1652" spans="1:4" x14ac:dyDescent="0.25">
      <c r="A1652" s="83" t="s">
        <v>3397</v>
      </c>
      <c r="B1652" s="84" t="s">
        <v>3398</v>
      </c>
      <c r="C1652" s="80"/>
      <c r="D1652" s="82"/>
    </row>
    <row r="1653" spans="1:4" x14ac:dyDescent="0.25">
      <c r="A1653" s="80" t="s">
        <v>3399</v>
      </c>
      <c r="B1653" s="79" t="s">
        <v>3400</v>
      </c>
      <c r="C1653" s="80" t="s">
        <v>642</v>
      </c>
      <c r="D1653" s="78">
        <v>247.1</v>
      </c>
    </row>
    <row r="1654" spans="1:4" x14ac:dyDescent="0.25">
      <c r="A1654" s="80" t="s">
        <v>3401</v>
      </c>
      <c r="B1654" s="79" t="s">
        <v>3402</v>
      </c>
      <c r="C1654" s="80" t="s">
        <v>642</v>
      </c>
      <c r="D1654" s="78">
        <v>262.22000000000003</v>
      </c>
    </row>
    <row r="1655" spans="1:4" x14ac:dyDescent="0.25">
      <c r="A1655" s="80" t="s">
        <v>3403</v>
      </c>
      <c r="B1655" s="79" t="s">
        <v>3404</v>
      </c>
      <c r="C1655" s="80" t="s">
        <v>642</v>
      </c>
      <c r="D1655" s="78">
        <v>290.27</v>
      </c>
    </row>
    <row r="1656" spans="1:4" ht="22.5" x14ac:dyDescent="0.25">
      <c r="A1656" s="80" t="s">
        <v>3405</v>
      </c>
      <c r="B1656" s="79" t="s">
        <v>3043</v>
      </c>
      <c r="C1656" s="80" t="s">
        <v>642</v>
      </c>
      <c r="D1656" s="78">
        <v>355.09</v>
      </c>
    </row>
    <row r="1657" spans="1:4" ht="22.5" x14ac:dyDescent="0.25">
      <c r="A1657" s="80" t="s">
        <v>3406</v>
      </c>
      <c r="B1657" s="79" t="s">
        <v>3045</v>
      </c>
      <c r="C1657" s="80" t="s">
        <v>642</v>
      </c>
      <c r="D1657" s="78">
        <v>357.9</v>
      </c>
    </row>
    <row r="1658" spans="1:4" ht="22.5" x14ac:dyDescent="0.25">
      <c r="A1658" s="80" t="s">
        <v>3407</v>
      </c>
      <c r="B1658" s="79" t="s">
        <v>3047</v>
      </c>
      <c r="C1658" s="80" t="s">
        <v>642</v>
      </c>
      <c r="D1658" s="78">
        <v>368.38</v>
      </c>
    </row>
    <row r="1659" spans="1:4" ht="22.5" x14ac:dyDescent="0.25">
      <c r="A1659" s="80" t="s">
        <v>3408</v>
      </c>
      <c r="B1659" s="79" t="s">
        <v>3048</v>
      </c>
      <c r="C1659" s="80" t="s">
        <v>642</v>
      </c>
      <c r="D1659" s="78">
        <v>371.19</v>
      </c>
    </row>
    <row r="1660" spans="1:4" ht="22.5" x14ac:dyDescent="0.25">
      <c r="A1660" s="80" t="s">
        <v>3409</v>
      </c>
      <c r="B1660" s="79" t="s">
        <v>3050</v>
      </c>
      <c r="C1660" s="80" t="s">
        <v>642</v>
      </c>
      <c r="D1660" s="78">
        <v>380.51</v>
      </c>
    </row>
    <row r="1661" spans="1:4" ht="22.5" x14ac:dyDescent="0.25">
      <c r="A1661" s="80" t="s">
        <v>3410</v>
      </c>
      <c r="B1661" s="79" t="s">
        <v>3052</v>
      </c>
      <c r="C1661" s="80" t="s">
        <v>642</v>
      </c>
      <c r="D1661" s="78">
        <v>386.11</v>
      </c>
    </row>
    <row r="1662" spans="1:4" ht="22.5" x14ac:dyDescent="0.25">
      <c r="A1662" s="80" t="s">
        <v>60</v>
      </c>
      <c r="B1662" s="79" t="s">
        <v>3054</v>
      </c>
      <c r="C1662" s="80" t="s">
        <v>642</v>
      </c>
      <c r="D1662" s="78">
        <v>396.14</v>
      </c>
    </row>
    <row r="1663" spans="1:4" ht="22.5" x14ac:dyDescent="0.25">
      <c r="A1663" s="80" t="s">
        <v>3411</v>
      </c>
      <c r="B1663" s="79" t="s">
        <v>3056</v>
      </c>
      <c r="C1663" s="80" t="s">
        <v>642</v>
      </c>
      <c r="D1663" s="78">
        <v>418.11</v>
      </c>
    </row>
    <row r="1664" spans="1:4" ht="22.5" x14ac:dyDescent="0.25">
      <c r="A1664" s="80" t="s">
        <v>3412</v>
      </c>
      <c r="B1664" s="79" t="s">
        <v>3058</v>
      </c>
      <c r="C1664" s="80" t="s">
        <v>642</v>
      </c>
      <c r="D1664" s="78">
        <v>429.16</v>
      </c>
    </row>
    <row r="1665" spans="1:4" ht="22.5" x14ac:dyDescent="0.25">
      <c r="A1665" s="80" t="s">
        <v>3413</v>
      </c>
      <c r="B1665" s="79" t="s">
        <v>3060</v>
      </c>
      <c r="C1665" s="80" t="s">
        <v>642</v>
      </c>
      <c r="D1665" s="78">
        <v>449.47</v>
      </c>
    </row>
    <row r="1666" spans="1:4" ht="22.5" x14ac:dyDescent="0.25">
      <c r="A1666" s="80" t="s">
        <v>3414</v>
      </c>
      <c r="B1666" s="79" t="s">
        <v>3415</v>
      </c>
      <c r="C1666" s="80" t="s">
        <v>642</v>
      </c>
      <c r="D1666" s="78">
        <v>259.45</v>
      </c>
    </row>
    <row r="1667" spans="1:4" ht="22.5" x14ac:dyDescent="0.25">
      <c r="A1667" s="80" t="s">
        <v>3416</v>
      </c>
      <c r="B1667" s="79" t="s">
        <v>3417</v>
      </c>
      <c r="C1667" s="80" t="s">
        <v>642</v>
      </c>
      <c r="D1667" s="78">
        <v>269.43</v>
      </c>
    </row>
    <row r="1668" spans="1:4" ht="22.5" x14ac:dyDescent="0.25">
      <c r="A1668" s="80" t="s">
        <v>3418</v>
      </c>
      <c r="B1668" s="79" t="s">
        <v>3066</v>
      </c>
      <c r="C1668" s="80" t="s">
        <v>642</v>
      </c>
      <c r="D1668" s="78">
        <v>276.77999999999997</v>
      </c>
    </row>
    <row r="1669" spans="1:4" ht="22.5" x14ac:dyDescent="0.25">
      <c r="A1669" s="80" t="s">
        <v>3419</v>
      </c>
      <c r="B1669" s="79" t="s">
        <v>3068</v>
      </c>
      <c r="C1669" s="80" t="s">
        <v>642</v>
      </c>
      <c r="D1669" s="78">
        <v>279.39999999999998</v>
      </c>
    </row>
    <row r="1670" spans="1:4" ht="22.5" x14ac:dyDescent="0.25">
      <c r="A1670" s="80" t="s">
        <v>3420</v>
      </c>
      <c r="B1670" s="79" t="s">
        <v>3421</v>
      </c>
      <c r="C1670" s="80" t="s">
        <v>642</v>
      </c>
      <c r="D1670" s="78">
        <v>287.27999999999997</v>
      </c>
    </row>
    <row r="1671" spans="1:4" ht="22.5" x14ac:dyDescent="0.25">
      <c r="A1671" s="80" t="s">
        <v>3422</v>
      </c>
      <c r="B1671" s="79" t="s">
        <v>3423</v>
      </c>
      <c r="C1671" s="80" t="s">
        <v>642</v>
      </c>
      <c r="D1671" s="78">
        <v>295.68</v>
      </c>
    </row>
    <row r="1672" spans="1:4" ht="22.5" x14ac:dyDescent="0.25">
      <c r="A1672" s="80" t="s">
        <v>3424</v>
      </c>
      <c r="B1672" s="79" t="s">
        <v>3425</v>
      </c>
      <c r="C1672" s="80" t="s">
        <v>642</v>
      </c>
      <c r="D1672" s="78">
        <v>297.77999999999997</v>
      </c>
    </row>
    <row r="1673" spans="1:4" ht="22.5" x14ac:dyDescent="0.25">
      <c r="A1673" s="80" t="s">
        <v>3426</v>
      </c>
      <c r="B1673" s="79" t="s">
        <v>3427</v>
      </c>
      <c r="C1673" s="80" t="s">
        <v>642</v>
      </c>
      <c r="D1673" s="78">
        <v>308.27999999999997</v>
      </c>
    </row>
    <row r="1674" spans="1:4" ht="22.5" x14ac:dyDescent="0.25">
      <c r="A1674" s="80" t="s">
        <v>3428</v>
      </c>
      <c r="B1674" s="79" t="s">
        <v>3429</v>
      </c>
      <c r="C1674" s="80" t="s">
        <v>642</v>
      </c>
      <c r="D1674" s="78">
        <v>318.77999999999997</v>
      </c>
    </row>
    <row r="1675" spans="1:4" ht="22.5" x14ac:dyDescent="0.25">
      <c r="A1675" s="80" t="s">
        <v>3430</v>
      </c>
      <c r="B1675" s="79" t="s">
        <v>3431</v>
      </c>
      <c r="C1675" s="80" t="s">
        <v>642</v>
      </c>
      <c r="D1675" s="78">
        <v>339.78</v>
      </c>
    </row>
    <row r="1676" spans="1:4" ht="22.5" x14ac:dyDescent="0.25">
      <c r="A1676" s="80" t="s">
        <v>3432</v>
      </c>
      <c r="B1676" s="79" t="s">
        <v>3433</v>
      </c>
      <c r="C1676" s="80" t="s">
        <v>642</v>
      </c>
      <c r="D1676" s="78">
        <v>355.53</v>
      </c>
    </row>
    <row r="1677" spans="1:4" ht="22.5" x14ac:dyDescent="0.25">
      <c r="A1677" s="80" t="s">
        <v>3434</v>
      </c>
      <c r="B1677" s="79" t="s">
        <v>3435</v>
      </c>
      <c r="C1677" s="80" t="s">
        <v>642</v>
      </c>
      <c r="D1677" s="78">
        <v>315.52</v>
      </c>
    </row>
    <row r="1678" spans="1:4" ht="22.5" x14ac:dyDescent="0.25">
      <c r="A1678" s="80" t="s">
        <v>3436</v>
      </c>
      <c r="B1678" s="79" t="s">
        <v>3437</v>
      </c>
      <c r="C1678" s="80" t="s">
        <v>642</v>
      </c>
      <c r="D1678" s="78">
        <v>323.92</v>
      </c>
    </row>
    <row r="1679" spans="1:4" ht="22.5" x14ac:dyDescent="0.25">
      <c r="A1679" s="80" t="s">
        <v>3438</v>
      </c>
      <c r="B1679" s="79" t="s">
        <v>3439</v>
      </c>
      <c r="C1679" s="80" t="s">
        <v>642</v>
      </c>
      <c r="D1679" s="78">
        <v>326.02</v>
      </c>
    </row>
    <row r="1680" spans="1:4" ht="22.5" x14ac:dyDescent="0.25">
      <c r="A1680" s="80" t="s">
        <v>3440</v>
      </c>
      <c r="B1680" s="79" t="s">
        <v>3441</v>
      </c>
      <c r="C1680" s="80" t="s">
        <v>642</v>
      </c>
      <c r="D1680" s="78">
        <v>336.52</v>
      </c>
    </row>
    <row r="1681" spans="1:4" ht="22.5" x14ac:dyDescent="0.25">
      <c r="A1681" s="80" t="s">
        <v>3442</v>
      </c>
      <c r="B1681" s="79" t="s">
        <v>3443</v>
      </c>
      <c r="C1681" s="80" t="s">
        <v>642</v>
      </c>
      <c r="D1681" s="78">
        <v>347.02</v>
      </c>
    </row>
    <row r="1682" spans="1:4" ht="22.5" x14ac:dyDescent="0.25">
      <c r="A1682" s="80" t="s">
        <v>3444</v>
      </c>
      <c r="B1682" s="79" t="s">
        <v>3445</v>
      </c>
      <c r="C1682" s="80" t="s">
        <v>642</v>
      </c>
      <c r="D1682" s="78">
        <v>368.02</v>
      </c>
    </row>
    <row r="1683" spans="1:4" ht="22.5" x14ac:dyDescent="0.25">
      <c r="A1683" s="80" t="s">
        <v>3446</v>
      </c>
      <c r="B1683" s="79" t="s">
        <v>3447</v>
      </c>
      <c r="C1683" s="80" t="s">
        <v>642</v>
      </c>
      <c r="D1683" s="78">
        <v>383.77</v>
      </c>
    </row>
    <row r="1684" spans="1:4" ht="13.5" customHeight="1" x14ac:dyDescent="0.25">
      <c r="A1684" s="80" t="s">
        <v>3448</v>
      </c>
      <c r="B1684" s="79" t="s">
        <v>3449</v>
      </c>
      <c r="C1684" s="80" t="s">
        <v>642</v>
      </c>
      <c r="D1684" s="78">
        <v>352.27</v>
      </c>
    </row>
    <row r="1685" spans="1:4" x14ac:dyDescent="0.25">
      <c r="A1685" s="80" t="s">
        <v>122</v>
      </c>
      <c r="B1685" s="79" t="s">
        <v>123</v>
      </c>
      <c r="C1685" s="80" t="s">
        <v>290</v>
      </c>
      <c r="D1685" s="78">
        <v>57.86</v>
      </c>
    </row>
    <row r="1686" spans="1:4" ht="18" customHeight="1" x14ac:dyDescent="0.25">
      <c r="A1686" s="80" t="s">
        <v>59</v>
      </c>
      <c r="B1686" s="79" t="s">
        <v>58</v>
      </c>
      <c r="C1686" s="80" t="s">
        <v>290</v>
      </c>
      <c r="D1686" s="78">
        <v>72.739999999999995</v>
      </c>
    </row>
    <row r="1687" spans="1:4" x14ac:dyDescent="0.25">
      <c r="A1687" s="81"/>
      <c r="B1687" s="76" t="s">
        <v>210</v>
      </c>
      <c r="C1687" s="80"/>
      <c r="D1687" s="82"/>
    </row>
    <row r="1688" spans="1:4" x14ac:dyDescent="0.25">
      <c r="A1688" s="83" t="s">
        <v>3450</v>
      </c>
      <c r="B1688" s="84" t="s">
        <v>3451</v>
      </c>
      <c r="C1688" s="80"/>
      <c r="D1688" s="82"/>
    </row>
    <row r="1689" spans="1:4" x14ac:dyDescent="0.25">
      <c r="A1689" s="80" t="s">
        <v>3452</v>
      </c>
      <c r="B1689" s="79" t="s">
        <v>3453</v>
      </c>
      <c r="C1689" s="80" t="s">
        <v>190</v>
      </c>
      <c r="D1689" s="78">
        <v>64.069999999999993</v>
      </c>
    </row>
    <row r="1690" spans="1:4" x14ac:dyDescent="0.25">
      <c r="A1690" s="80" t="s">
        <v>3454</v>
      </c>
      <c r="B1690" s="79" t="s">
        <v>3455</v>
      </c>
      <c r="C1690" s="80" t="s">
        <v>190</v>
      </c>
      <c r="D1690" s="78">
        <v>15.3</v>
      </c>
    </row>
    <row r="1691" spans="1:4" x14ac:dyDescent="0.25">
      <c r="A1691" s="80" t="s">
        <v>3456</v>
      </c>
      <c r="B1691" s="79" t="s">
        <v>3457</v>
      </c>
      <c r="C1691" s="80" t="s">
        <v>190</v>
      </c>
      <c r="D1691" s="78">
        <v>299.16000000000003</v>
      </c>
    </row>
    <row r="1692" spans="1:4" x14ac:dyDescent="0.25">
      <c r="A1692" s="80" t="s">
        <v>3458</v>
      </c>
      <c r="B1692" s="79" t="s">
        <v>3459</v>
      </c>
      <c r="C1692" s="80" t="s">
        <v>190</v>
      </c>
      <c r="D1692" s="78">
        <v>117.7</v>
      </c>
    </row>
    <row r="1693" spans="1:4" x14ac:dyDescent="0.25">
      <c r="A1693" s="80" t="s">
        <v>3460</v>
      </c>
      <c r="B1693" s="79" t="s">
        <v>3461</v>
      </c>
      <c r="C1693" s="80" t="s">
        <v>190</v>
      </c>
      <c r="D1693" s="78">
        <v>117.7</v>
      </c>
    </row>
    <row r="1694" spans="1:4" x14ac:dyDescent="0.25">
      <c r="A1694" s="80" t="s">
        <v>3462</v>
      </c>
      <c r="B1694" s="79" t="s">
        <v>3463</v>
      </c>
      <c r="C1694" s="80" t="s">
        <v>190</v>
      </c>
      <c r="D1694" s="78">
        <v>3159.91</v>
      </c>
    </row>
    <row r="1695" spans="1:4" x14ac:dyDescent="0.25">
      <c r="A1695" s="80" t="s">
        <v>3464</v>
      </c>
      <c r="B1695" s="79" t="s">
        <v>3465</v>
      </c>
      <c r="C1695" s="80" t="s">
        <v>190</v>
      </c>
      <c r="D1695" s="78">
        <v>16.2</v>
      </c>
    </row>
    <row r="1696" spans="1:4" x14ac:dyDescent="0.25">
      <c r="A1696" s="80" t="s">
        <v>3466</v>
      </c>
      <c r="B1696" s="79" t="s">
        <v>3467</v>
      </c>
      <c r="C1696" s="80" t="s">
        <v>190</v>
      </c>
      <c r="D1696" s="78">
        <v>10.77</v>
      </c>
    </row>
    <row r="1697" spans="1:4" x14ac:dyDescent="0.25">
      <c r="A1697" s="80" t="s">
        <v>3468</v>
      </c>
      <c r="B1697" s="79" t="s">
        <v>3469</v>
      </c>
      <c r="C1697" s="80" t="s">
        <v>190</v>
      </c>
      <c r="D1697" s="78">
        <v>10.77</v>
      </c>
    </row>
    <row r="1698" spans="1:4" x14ac:dyDescent="0.25">
      <c r="A1698" s="80" t="s">
        <v>3470</v>
      </c>
      <c r="B1698" s="79" t="s">
        <v>3471</v>
      </c>
      <c r="C1698" s="80" t="s">
        <v>190</v>
      </c>
      <c r="D1698" s="78">
        <v>10.77</v>
      </c>
    </row>
    <row r="1699" spans="1:4" x14ac:dyDescent="0.25">
      <c r="A1699" s="80" t="s">
        <v>3472</v>
      </c>
      <c r="B1699" s="79" t="s">
        <v>3473</v>
      </c>
      <c r="C1699" s="80" t="s">
        <v>190</v>
      </c>
      <c r="D1699" s="78">
        <v>19.34</v>
      </c>
    </row>
    <row r="1700" spans="1:4" x14ac:dyDescent="0.25">
      <c r="A1700" s="80" t="s">
        <v>3474</v>
      </c>
      <c r="B1700" s="79" t="s">
        <v>3475</v>
      </c>
      <c r="C1700" s="80" t="s">
        <v>190</v>
      </c>
      <c r="D1700" s="78">
        <v>36.369999999999997</v>
      </c>
    </row>
    <row r="1701" spans="1:4" ht="13.5" customHeight="1" x14ac:dyDescent="0.25">
      <c r="A1701" s="80" t="s">
        <v>3476</v>
      </c>
      <c r="B1701" s="79" t="s">
        <v>3477</v>
      </c>
      <c r="C1701" s="80" t="s">
        <v>190</v>
      </c>
      <c r="D1701" s="78">
        <v>45.31</v>
      </c>
    </row>
    <row r="1702" spans="1:4" x14ac:dyDescent="0.25">
      <c r="A1702" s="80" t="s">
        <v>3478</v>
      </c>
      <c r="B1702" s="79" t="s">
        <v>3479</v>
      </c>
      <c r="C1702" s="80" t="s">
        <v>190</v>
      </c>
      <c r="D1702" s="78">
        <v>33.99</v>
      </c>
    </row>
    <row r="1703" spans="1:4" x14ac:dyDescent="0.25">
      <c r="A1703" s="80" t="s">
        <v>3480</v>
      </c>
      <c r="B1703" s="79" t="s">
        <v>3481</v>
      </c>
      <c r="C1703" s="80" t="s">
        <v>190</v>
      </c>
      <c r="D1703" s="78">
        <v>102.21</v>
      </c>
    </row>
    <row r="1704" spans="1:4" x14ac:dyDescent="0.25">
      <c r="A1704" s="80" t="s">
        <v>3482</v>
      </c>
      <c r="B1704" s="79" t="s">
        <v>3483</v>
      </c>
      <c r="C1704" s="80" t="s">
        <v>190</v>
      </c>
      <c r="D1704" s="78">
        <v>14.99</v>
      </c>
    </row>
    <row r="1705" spans="1:4" x14ac:dyDescent="0.25">
      <c r="A1705" s="80" t="s">
        <v>3484</v>
      </c>
      <c r="B1705" s="79" t="s">
        <v>3485</v>
      </c>
      <c r="C1705" s="80" t="s">
        <v>203</v>
      </c>
      <c r="D1705" s="78">
        <v>28.77</v>
      </c>
    </row>
    <row r="1706" spans="1:4" x14ac:dyDescent="0.25">
      <c r="A1706" s="80" t="s">
        <v>3486</v>
      </c>
      <c r="B1706" s="79" t="s">
        <v>3487</v>
      </c>
      <c r="C1706" s="80" t="s">
        <v>203</v>
      </c>
      <c r="D1706" s="78">
        <v>33.049999999999997</v>
      </c>
    </row>
    <row r="1707" spans="1:4" x14ac:dyDescent="0.25">
      <c r="A1707" s="80" t="s">
        <v>3488</v>
      </c>
      <c r="B1707" s="79" t="s">
        <v>3489</v>
      </c>
      <c r="C1707" s="80" t="s">
        <v>203</v>
      </c>
      <c r="D1707" s="78">
        <v>41.08</v>
      </c>
    </row>
    <row r="1708" spans="1:4" x14ac:dyDescent="0.25">
      <c r="A1708" s="80" t="s">
        <v>3490</v>
      </c>
      <c r="B1708" s="79" t="s">
        <v>3491</v>
      </c>
      <c r="C1708" s="80" t="s">
        <v>190</v>
      </c>
      <c r="D1708" s="78">
        <v>67.77</v>
      </c>
    </row>
    <row r="1709" spans="1:4" x14ac:dyDescent="0.25">
      <c r="A1709" s="80" t="s">
        <v>3492</v>
      </c>
      <c r="B1709" s="79" t="s">
        <v>3493</v>
      </c>
      <c r="C1709" s="80" t="s">
        <v>190</v>
      </c>
      <c r="D1709" s="78">
        <v>74.569999999999993</v>
      </c>
    </row>
    <row r="1710" spans="1:4" x14ac:dyDescent="0.25">
      <c r="A1710" s="80" t="s">
        <v>3494</v>
      </c>
      <c r="B1710" s="79" t="s">
        <v>3495</v>
      </c>
      <c r="C1710" s="80" t="s">
        <v>190</v>
      </c>
      <c r="D1710" s="78">
        <v>81.96</v>
      </c>
    </row>
    <row r="1711" spans="1:4" ht="22.5" x14ac:dyDescent="0.25">
      <c r="A1711" s="80" t="s">
        <v>3496</v>
      </c>
      <c r="B1711" s="79" t="s">
        <v>443</v>
      </c>
      <c r="C1711" s="80" t="s">
        <v>203</v>
      </c>
      <c r="D1711" s="78">
        <v>67</v>
      </c>
    </row>
    <row r="1712" spans="1:4" ht="22.5" x14ac:dyDescent="0.25">
      <c r="A1712" s="80" t="s">
        <v>3497</v>
      </c>
      <c r="B1712" s="79" t="s">
        <v>445</v>
      </c>
      <c r="C1712" s="80" t="s">
        <v>203</v>
      </c>
      <c r="D1712" s="78">
        <v>95.09</v>
      </c>
    </row>
    <row r="1713" spans="1:4" ht="22.5" x14ac:dyDescent="0.25">
      <c r="A1713" s="80" t="s">
        <v>3498</v>
      </c>
      <c r="B1713" s="79" t="s">
        <v>447</v>
      </c>
      <c r="C1713" s="80" t="s">
        <v>203</v>
      </c>
      <c r="D1713" s="78">
        <v>114.83</v>
      </c>
    </row>
    <row r="1714" spans="1:4" ht="22.5" x14ac:dyDescent="0.25">
      <c r="A1714" s="80" t="s">
        <v>3499</v>
      </c>
      <c r="B1714" s="79" t="s">
        <v>449</v>
      </c>
      <c r="C1714" s="80" t="s">
        <v>203</v>
      </c>
      <c r="D1714" s="78">
        <v>164.69</v>
      </c>
    </row>
    <row r="1715" spans="1:4" ht="22.5" x14ac:dyDescent="0.25">
      <c r="A1715" s="80" t="s">
        <v>3500</v>
      </c>
      <c r="B1715" s="79" t="s">
        <v>451</v>
      </c>
      <c r="C1715" s="80" t="s">
        <v>203</v>
      </c>
      <c r="D1715" s="78">
        <v>182.85</v>
      </c>
    </row>
    <row r="1716" spans="1:4" ht="22.5" x14ac:dyDescent="0.25">
      <c r="A1716" s="80" t="s">
        <v>3501</v>
      </c>
      <c r="B1716" s="79" t="s">
        <v>453</v>
      </c>
      <c r="C1716" s="80" t="s">
        <v>203</v>
      </c>
      <c r="D1716" s="78">
        <v>258.33</v>
      </c>
    </row>
    <row r="1717" spans="1:4" ht="18" customHeight="1" x14ac:dyDescent="0.25">
      <c r="A1717" s="80" t="s">
        <v>3502</v>
      </c>
      <c r="B1717" s="79" t="s">
        <v>455</v>
      </c>
      <c r="C1717" s="80" t="s">
        <v>203</v>
      </c>
      <c r="D1717" s="78">
        <v>329.97</v>
      </c>
    </row>
    <row r="1718" spans="1:4" x14ac:dyDescent="0.25">
      <c r="A1718" s="81"/>
      <c r="B1718" s="76" t="s">
        <v>210</v>
      </c>
      <c r="C1718" s="80"/>
      <c r="D1718" s="82"/>
    </row>
    <row r="1719" spans="1:4" x14ac:dyDescent="0.25">
      <c r="A1719" s="83" t="s">
        <v>3503</v>
      </c>
      <c r="B1719" s="84" t="s">
        <v>3504</v>
      </c>
      <c r="C1719" s="80"/>
      <c r="D1719" s="82"/>
    </row>
    <row r="1720" spans="1:4" ht="22.5" x14ac:dyDescent="0.25">
      <c r="A1720" s="80" t="s">
        <v>3505</v>
      </c>
      <c r="B1720" s="79" t="s">
        <v>3506</v>
      </c>
      <c r="C1720" s="80" t="s">
        <v>190</v>
      </c>
      <c r="D1720" s="78">
        <v>12.93</v>
      </c>
    </row>
    <row r="1721" spans="1:4" ht="22.5" x14ac:dyDescent="0.25">
      <c r="A1721" s="80" t="s">
        <v>3507</v>
      </c>
      <c r="B1721" s="79" t="s">
        <v>3508</v>
      </c>
      <c r="C1721" s="80" t="s">
        <v>190</v>
      </c>
      <c r="D1721" s="78">
        <v>15.9</v>
      </c>
    </row>
    <row r="1722" spans="1:4" ht="22.5" x14ac:dyDescent="0.25">
      <c r="A1722" s="80" t="s">
        <v>3509</v>
      </c>
      <c r="B1722" s="79" t="s">
        <v>3510</v>
      </c>
      <c r="C1722" s="80" t="s">
        <v>190</v>
      </c>
      <c r="D1722" s="78">
        <v>19.32</v>
      </c>
    </row>
    <row r="1723" spans="1:4" ht="22.5" x14ac:dyDescent="0.25">
      <c r="A1723" s="80" t="s">
        <v>3511</v>
      </c>
      <c r="B1723" s="79" t="s">
        <v>3512</v>
      </c>
      <c r="C1723" s="80" t="s">
        <v>190</v>
      </c>
      <c r="D1723" s="78">
        <v>31.01</v>
      </c>
    </row>
    <row r="1724" spans="1:4" ht="22.5" x14ac:dyDescent="0.25">
      <c r="A1724" s="80" t="s">
        <v>3513</v>
      </c>
      <c r="B1724" s="79" t="s">
        <v>3514</v>
      </c>
      <c r="C1724" s="80" t="s">
        <v>190</v>
      </c>
      <c r="D1724" s="78">
        <v>35.25</v>
      </c>
    </row>
    <row r="1725" spans="1:4" ht="22.5" x14ac:dyDescent="0.25">
      <c r="A1725" s="80" t="s">
        <v>3515</v>
      </c>
      <c r="B1725" s="79" t="s">
        <v>3516</v>
      </c>
      <c r="C1725" s="80" t="s">
        <v>190</v>
      </c>
      <c r="D1725" s="78">
        <v>42</v>
      </c>
    </row>
    <row r="1726" spans="1:4" ht="22.5" x14ac:dyDescent="0.25">
      <c r="A1726" s="80" t="s">
        <v>3517</v>
      </c>
      <c r="B1726" s="79" t="s">
        <v>3518</v>
      </c>
      <c r="C1726" s="80" t="s">
        <v>190</v>
      </c>
      <c r="D1726" s="78">
        <v>14.03</v>
      </c>
    </row>
    <row r="1727" spans="1:4" ht="22.5" x14ac:dyDescent="0.25">
      <c r="A1727" s="80" t="s">
        <v>3519</v>
      </c>
      <c r="B1727" s="79" t="s">
        <v>3520</v>
      </c>
      <c r="C1727" s="80" t="s">
        <v>190</v>
      </c>
      <c r="D1727" s="78">
        <v>17.87</v>
      </c>
    </row>
    <row r="1728" spans="1:4" ht="22.5" x14ac:dyDescent="0.25">
      <c r="A1728" s="80" t="s">
        <v>3521</v>
      </c>
      <c r="B1728" s="79" t="s">
        <v>3522</v>
      </c>
      <c r="C1728" s="80" t="s">
        <v>190</v>
      </c>
      <c r="D1728" s="78">
        <v>26.58</v>
      </c>
    </row>
    <row r="1729" spans="1:4" ht="22.5" x14ac:dyDescent="0.25">
      <c r="A1729" s="80" t="s">
        <v>3523</v>
      </c>
      <c r="B1729" s="79" t="s">
        <v>3524</v>
      </c>
      <c r="C1729" s="80" t="s">
        <v>190</v>
      </c>
      <c r="D1729" s="78">
        <v>30.07</v>
      </c>
    </row>
    <row r="1730" spans="1:4" ht="22.5" x14ac:dyDescent="0.25">
      <c r="A1730" s="80" t="s">
        <v>3525</v>
      </c>
      <c r="B1730" s="79" t="s">
        <v>3526</v>
      </c>
      <c r="C1730" s="80" t="s">
        <v>190</v>
      </c>
      <c r="D1730" s="78">
        <v>42.33</v>
      </c>
    </row>
    <row r="1731" spans="1:4" ht="22.5" x14ac:dyDescent="0.25">
      <c r="A1731" s="80" t="s">
        <v>3527</v>
      </c>
      <c r="B1731" s="79" t="s">
        <v>3528</v>
      </c>
      <c r="C1731" s="80" t="s">
        <v>190</v>
      </c>
      <c r="D1731" s="78">
        <v>150.75</v>
      </c>
    </row>
    <row r="1732" spans="1:4" ht="22.5" x14ac:dyDescent="0.25">
      <c r="A1732" s="80" t="s">
        <v>3529</v>
      </c>
      <c r="B1732" s="79" t="s">
        <v>3530</v>
      </c>
      <c r="C1732" s="80" t="s">
        <v>190</v>
      </c>
      <c r="D1732" s="78">
        <v>200.73</v>
      </c>
    </row>
    <row r="1733" spans="1:4" ht="22.5" x14ac:dyDescent="0.25">
      <c r="A1733" s="80" t="s">
        <v>3531</v>
      </c>
      <c r="B1733" s="79" t="s">
        <v>3532</v>
      </c>
      <c r="C1733" s="80" t="s">
        <v>190</v>
      </c>
      <c r="D1733" s="78">
        <v>286.27999999999997</v>
      </c>
    </row>
    <row r="1734" spans="1:4" x14ac:dyDescent="0.25">
      <c r="A1734" s="80" t="s">
        <v>3533</v>
      </c>
      <c r="B1734" s="79" t="s">
        <v>3534</v>
      </c>
      <c r="C1734" s="80" t="s">
        <v>190</v>
      </c>
      <c r="D1734" s="78">
        <v>2610.37</v>
      </c>
    </row>
    <row r="1735" spans="1:4" ht="13.5" customHeight="1" x14ac:dyDescent="0.25">
      <c r="A1735" s="80" t="s">
        <v>3535</v>
      </c>
      <c r="B1735" s="79" t="s">
        <v>3536</v>
      </c>
      <c r="C1735" s="80" t="s">
        <v>190</v>
      </c>
      <c r="D1735" s="78">
        <v>2891.29</v>
      </c>
    </row>
    <row r="1736" spans="1:4" x14ac:dyDescent="0.25">
      <c r="A1736" s="80" t="s">
        <v>3537</v>
      </c>
      <c r="B1736" s="79" t="s">
        <v>3538</v>
      </c>
      <c r="C1736" s="80" t="s">
        <v>190</v>
      </c>
      <c r="D1736" s="78">
        <v>1171.6099999999999</v>
      </c>
    </row>
    <row r="1737" spans="1:4" x14ac:dyDescent="0.25">
      <c r="A1737" s="80" t="s">
        <v>3539</v>
      </c>
      <c r="B1737" s="79" t="s">
        <v>3540</v>
      </c>
      <c r="C1737" s="80" t="s">
        <v>190</v>
      </c>
      <c r="D1737" s="78">
        <v>1279.52</v>
      </c>
    </row>
    <row r="1738" spans="1:4" x14ac:dyDescent="0.25">
      <c r="A1738" s="80" t="s">
        <v>3541</v>
      </c>
      <c r="B1738" s="79" t="s">
        <v>3542</v>
      </c>
      <c r="C1738" s="80" t="s">
        <v>190</v>
      </c>
      <c r="D1738" s="78">
        <v>661.04</v>
      </c>
    </row>
    <row r="1739" spans="1:4" x14ac:dyDescent="0.25">
      <c r="A1739" s="80" t="s">
        <v>3543</v>
      </c>
      <c r="B1739" s="79" t="s">
        <v>3544</v>
      </c>
      <c r="C1739" s="80" t="s">
        <v>190</v>
      </c>
      <c r="D1739" s="78">
        <v>689.6</v>
      </c>
    </row>
    <row r="1740" spans="1:4" x14ac:dyDescent="0.25">
      <c r="A1740" s="80" t="s">
        <v>3545</v>
      </c>
      <c r="B1740" s="79" t="s">
        <v>3546</v>
      </c>
      <c r="C1740" s="80" t="s">
        <v>562</v>
      </c>
      <c r="D1740" s="78">
        <v>1141.6500000000001</v>
      </c>
    </row>
    <row r="1741" spans="1:4" x14ac:dyDescent="0.25">
      <c r="A1741" s="80" t="s">
        <v>3547</v>
      </c>
      <c r="B1741" s="79" t="s">
        <v>3548</v>
      </c>
      <c r="C1741" s="80" t="s">
        <v>190</v>
      </c>
      <c r="D1741" s="78">
        <v>1253.4000000000001</v>
      </c>
    </row>
    <row r="1742" spans="1:4" x14ac:dyDescent="0.25">
      <c r="A1742" s="80" t="s">
        <v>3549</v>
      </c>
      <c r="B1742" s="79" t="s">
        <v>3550</v>
      </c>
      <c r="C1742" s="80" t="s">
        <v>190</v>
      </c>
      <c r="D1742" s="78">
        <v>1067.82</v>
      </c>
    </row>
    <row r="1743" spans="1:4" x14ac:dyDescent="0.25">
      <c r="A1743" s="80" t="s">
        <v>3551</v>
      </c>
      <c r="B1743" s="79" t="s">
        <v>3552</v>
      </c>
      <c r="C1743" s="80" t="s">
        <v>190</v>
      </c>
      <c r="D1743" s="78">
        <v>2092.61</v>
      </c>
    </row>
    <row r="1744" spans="1:4" x14ac:dyDescent="0.25">
      <c r="A1744" s="80" t="s">
        <v>3553</v>
      </c>
      <c r="B1744" s="79" t="s">
        <v>3554</v>
      </c>
      <c r="C1744" s="80" t="s">
        <v>190</v>
      </c>
      <c r="D1744" s="78">
        <v>2540.36</v>
      </c>
    </row>
    <row r="1745" spans="1:4" x14ac:dyDescent="0.25">
      <c r="A1745" s="80" t="s">
        <v>3555</v>
      </c>
      <c r="B1745" s="79" t="s">
        <v>3556</v>
      </c>
      <c r="C1745" s="80" t="s">
        <v>190</v>
      </c>
      <c r="D1745" s="78">
        <v>3095.24</v>
      </c>
    </row>
    <row r="1746" spans="1:4" ht="22.5" x14ac:dyDescent="0.25">
      <c r="A1746" s="80" t="s">
        <v>3557</v>
      </c>
      <c r="B1746" s="79" t="s">
        <v>3558</v>
      </c>
      <c r="C1746" s="80" t="s">
        <v>190</v>
      </c>
      <c r="D1746" s="78">
        <v>203.91</v>
      </c>
    </row>
    <row r="1747" spans="1:4" ht="22.5" x14ac:dyDescent="0.25">
      <c r="A1747" s="80" t="s">
        <v>3559</v>
      </c>
      <c r="B1747" s="79" t="s">
        <v>3560</v>
      </c>
      <c r="C1747" s="80" t="s">
        <v>190</v>
      </c>
      <c r="D1747" s="78">
        <v>225.83</v>
      </c>
    </row>
    <row r="1748" spans="1:4" ht="22.5" x14ac:dyDescent="0.25">
      <c r="A1748" s="80" t="s">
        <v>3561</v>
      </c>
      <c r="B1748" s="79" t="s">
        <v>3562</v>
      </c>
      <c r="C1748" s="80" t="s">
        <v>190</v>
      </c>
      <c r="D1748" s="78">
        <v>274.27</v>
      </c>
    </row>
    <row r="1749" spans="1:4" ht="22.5" x14ac:dyDescent="0.25">
      <c r="A1749" s="80" t="s">
        <v>3563</v>
      </c>
      <c r="B1749" s="79" t="s">
        <v>3564</v>
      </c>
      <c r="C1749" s="80" t="s">
        <v>190</v>
      </c>
      <c r="D1749" s="78">
        <v>264.48</v>
      </c>
    </row>
    <row r="1750" spans="1:4" ht="22.5" x14ac:dyDescent="0.25">
      <c r="A1750" s="80" t="s">
        <v>3565</v>
      </c>
      <c r="B1750" s="79" t="s">
        <v>3566</v>
      </c>
      <c r="C1750" s="80" t="s">
        <v>190</v>
      </c>
      <c r="D1750" s="78">
        <v>320.56</v>
      </c>
    </row>
    <row r="1751" spans="1:4" ht="22.5" x14ac:dyDescent="0.25">
      <c r="A1751" s="80" t="s">
        <v>3567</v>
      </c>
      <c r="B1751" s="79" t="s">
        <v>3568</v>
      </c>
      <c r="C1751" s="80" t="s">
        <v>190</v>
      </c>
      <c r="D1751" s="78">
        <v>376.64</v>
      </c>
    </row>
    <row r="1752" spans="1:4" ht="22.5" x14ac:dyDescent="0.25">
      <c r="A1752" s="80" t="s">
        <v>3569</v>
      </c>
      <c r="B1752" s="79" t="s">
        <v>3570</v>
      </c>
      <c r="C1752" s="80" t="s">
        <v>190</v>
      </c>
      <c r="D1752" s="78">
        <v>432.72</v>
      </c>
    </row>
    <row r="1753" spans="1:4" ht="22.5" x14ac:dyDescent="0.25">
      <c r="A1753" s="80" t="s">
        <v>3571</v>
      </c>
      <c r="B1753" s="79" t="s">
        <v>3572</v>
      </c>
      <c r="C1753" s="80" t="s">
        <v>190</v>
      </c>
      <c r="D1753" s="78">
        <v>305.8</v>
      </c>
    </row>
    <row r="1754" spans="1:4" ht="22.5" x14ac:dyDescent="0.25">
      <c r="A1754" s="80" t="s">
        <v>3573</v>
      </c>
      <c r="B1754" s="79" t="s">
        <v>3574</v>
      </c>
      <c r="C1754" s="80" t="s">
        <v>261</v>
      </c>
      <c r="D1754" s="78">
        <v>275.55</v>
      </c>
    </row>
    <row r="1755" spans="1:4" ht="22.5" x14ac:dyDescent="0.25">
      <c r="A1755" s="80" t="s">
        <v>3575</v>
      </c>
      <c r="B1755" s="79" t="s">
        <v>3576</v>
      </c>
      <c r="C1755" s="80" t="s">
        <v>190</v>
      </c>
      <c r="D1755" s="78">
        <v>374.37</v>
      </c>
    </row>
    <row r="1756" spans="1:4" ht="22.5" x14ac:dyDescent="0.25">
      <c r="A1756" s="80" t="s">
        <v>3577</v>
      </c>
      <c r="B1756" s="79" t="s">
        <v>3578</v>
      </c>
      <c r="C1756" s="80" t="s">
        <v>190</v>
      </c>
      <c r="D1756" s="78">
        <v>442.93</v>
      </c>
    </row>
    <row r="1757" spans="1:4" ht="22.5" x14ac:dyDescent="0.25">
      <c r="A1757" s="80" t="s">
        <v>3579</v>
      </c>
      <c r="B1757" s="79" t="s">
        <v>3580</v>
      </c>
      <c r="C1757" s="80" t="s">
        <v>190</v>
      </c>
      <c r="D1757" s="78">
        <v>511.5</v>
      </c>
    </row>
    <row r="1758" spans="1:4" ht="22.5" x14ac:dyDescent="0.25">
      <c r="A1758" s="80" t="s">
        <v>3581</v>
      </c>
      <c r="B1758" s="79" t="s">
        <v>3582</v>
      </c>
      <c r="C1758" s="80" t="s">
        <v>190</v>
      </c>
      <c r="D1758" s="78">
        <v>349.79</v>
      </c>
    </row>
    <row r="1759" spans="1:4" ht="22.5" x14ac:dyDescent="0.25">
      <c r="A1759" s="80" t="s">
        <v>3583</v>
      </c>
      <c r="B1759" s="79" t="s">
        <v>3584</v>
      </c>
      <c r="C1759" s="80" t="s">
        <v>190</v>
      </c>
      <c r="D1759" s="78">
        <v>431.09</v>
      </c>
    </row>
    <row r="1760" spans="1:4" ht="22.5" x14ac:dyDescent="0.25">
      <c r="A1760" s="80" t="s">
        <v>3585</v>
      </c>
      <c r="B1760" s="79" t="s">
        <v>3586</v>
      </c>
      <c r="C1760" s="80" t="s">
        <v>190</v>
      </c>
      <c r="D1760" s="78">
        <v>451.42</v>
      </c>
    </row>
    <row r="1761" spans="1:4" ht="22.5" x14ac:dyDescent="0.25">
      <c r="A1761" s="80" t="s">
        <v>3587</v>
      </c>
      <c r="B1761" s="79" t="s">
        <v>3588</v>
      </c>
      <c r="C1761" s="80" t="s">
        <v>190</v>
      </c>
      <c r="D1761" s="78">
        <v>471.72</v>
      </c>
    </row>
    <row r="1762" spans="1:4" ht="22.5" x14ac:dyDescent="0.25">
      <c r="A1762" s="80" t="s">
        <v>3589</v>
      </c>
      <c r="B1762" s="79" t="s">
        <v>3590</v>
      </c>
      <c r="C1762" s="80" t="s">
        <v>190</v>
      </c>
      <c r="D1762" s="78">
        <v>491.99</v>
      </c>
    </row>
    <row r="1763" spans="1:4" ht="22.5" x14ac:dyDescent="0.25">
      <c r="A1763" s="80" t="s">
        <v>3591</v>
      </c>
      <c r="B1763" s="79" t="s">
        <v>3592</v>
      </c>
      <c r="C1763" s="80" t="s">
        <v>190</v>
      </c>
      <c r="D1763" s="78">
        <v>512.39</v>
      </c>
    </row>
    <row r="1764" spans="1:4" ht="22.5" x14ac:dyDescent="0.25">
      <c r="A1764" s="80" t="s">
        <v>3593</v>
      </c>
      <c r="B1764" s="79" t="s">
        <v>3594</v>
      </c>
      <c r="C1764" s="80" t="s">
        <v>190</v>
      </c>
      <c r="D1764" s="78">
        <v>532.76</v>
      </c>
    </row>
    <row r="1765" spans="1:4" ht="22.5" x14ac:dyDescent="0.25">
      <c r="A1765" s="80" t="s">
        <v>3595</v>
      </c>
      <c r="B1765" s="79" t="s">
        <v>3596</v>
      </c>
      <c r="C1765" s="80" t="s">
        <v>190</v>
      </c>
      <c r="D1765" s="78">
        <v>593.69000000000005</v>
      </c>
    </row>
    <row r="1766" spans="1:4" ht="22.5" x14ac:dyDescent="0.25">
      <c r="A1766" s="80" t="s">
        <v>3597</v>
      </c>
      <c r="B1766" s="79" t="s">
        <v>3598</v>
      </c>
      <c r="C1766" s="80" t="s">
        <v>190</v>
      </c>
      <c r="D1766" s="78">
        <v>396.46</v>
      </c>
    </row>
    <row r="1767" spans="1:4" ht="22.5" x14ac:dyDescent="0.25">
      <c r="A1767" s="80" t="s">
        <v>3599</v>
      </c>
      <c r="B1767" s="79" t="s">
        <v>3600</v>
      </c>
      <c r="C1767" s="80" t="s">
        <v>190</v>
      </c>
      <c r="D1767" s="78">
        <v>490.74</v>
      </c>
    </row>
    <row r="1768" spans="1:4" ht="22.5" x14ac:dyDescent="0.25">
      <c r="A1768" s="80" t="s">
        <v>3601</v>
      </c>
      <c r="B1768" s="79" t="s">
        <v>3602</v>
      </c>
      <c r="C1768" s="80" t="s">
        <v>190</v>
      </c>
      <c r="D1768" s="78">
        <v>585.02</v>
      </c>
    </row>
    <row r="1769" spans="1:4" ht="22.5" x14ac:dyDescent="0.25">
      <c r="A1769" s="80" t="s">
        <v>3603</v>
      </c>
      <c r="B1769" s="79" t="s">
        <v>3604</v>
      </c>
      <c r="C1769" s="80" t="s">
        <v>190</v>
      </c>
      <c r="D1769" s="78">
        <v>726.44</v>
      </c>
    </row>
    <row r="1770" spans="1:4" ht="22.5" x14ac:dyDescent="0.25">
      <c r="A1770" s="80" t="s">
        <v>3605</v>
      </c>
      <c r="B1770" s="79" t="s">
        <v>3606</v>
      </c>
      <c r="C1770" s="80" t="s">
        <v>190</v>
      </c>
      <c r="D1770" s="78">
        <v>406.13</v>
      </c>
    </row>
    <row r="1771" spans="1:4" ht="22.5" x14ac:dyDescent="0.25">
      <c r="A1771" s="80" t="s">
        <v>3607</v>
      </c>
      <c r="B1771" s="79" t="s">
        <v>3608</v>
      </c>
      <c r="C1771" s="80" t="s">
        <v>190</v>
      </c>
      <c r="D1771" s="78">
        <v>513.64</v>
      </c>
    </row>
    <row r="1772" spans="1:4" ht="22.5" x14ac:dyDescent="0.25">
      <c r="A1772" s="80" t="s">
        <v>3609</v>
      </c>
      <c r="B1772" s="79" t="s">
        <v>3610</v>
      </c>
      <c r="C1772" s="80" t="s">
        <v>190</v>
      </c>
      <c r="D1772" s="78">
        <v>621.15</v>
      </c>
    </row>
    <row r="1773" spans="1:4" ht="22.5" x14ac:dyDescent="0.25">
      <c r="A1773" s="80" t="s">
        <v>3611</v>
      </c>
      <c r="B1773" s="79" t="s">
        <v>3612</v>
      </c>
      <c r="C1773" s="80" t="s">
        <v>190</v>
      </c>
      <c r="D1773" s="78">
        <v>728.65</v>
      </c>
    </row>
    <row r="1774" spans="1:4" ht="22.5" x14ac:dyDescent="0.25">
      <c r="A1774" s="80" t="s">
        <v>3613</v>
      </c>
      <c r="B1774" s="79" t="s">
        <v>3614</v>
      </c>
      <c r="C1774" s="80" t="s">
        <v>190</v>
      </c>
      <c r="D1774" s="78">
        <v>943.66</v>
      </c>
    </row>
    <row r="1775" spans="1:4" ht="22.5" x14ac:dyDescent="0.25">
      <c r="A1775" s="80" t="s">
        <v>3615</v>
      </c>
      <c r="B1775" s="79" t="s">
        <v>3616</v>
      </c>
      <c r="C1775" s="80" t="s">
        <v>190</v>
      </c>
      <c r="D1775" s="78">
        <v>579.12</v>
      </c>
    </row>
    <row r="1776" spans="1:4" ht="22.5" x14ac:dyDescent="0.25">
      <c r="A1776" s="80" t="s">
        <v>3617</v>
      </c>
      <c r="B1776" s="79" t="s">
        <v>3618</v>
      </c>
      <c r="C1776" s="80" t="s">
        <v>190</v>
      </c>
      <c r="D1776" s="78">
        <v>700.1</v>
      </c>
    </row>
    <row r="1777" spans="1:4" ht="22.5" x14ac:dyDescent="0.25">
      <c r="A1777" s="80" t="s">
        <v>3619</v>
      </c>
      <c r="B1777" s="79" t="s">
        <v>3620</v>
      </c>
      <c r="C1777" s="80" t="s">
        <v>190</v>
      </c>
      <c r="D1777" s="78">
        <v>821.08</v>
      </c>
    </row>
    <row r="1778" spans="1:4" ht="22.5" x14ac:dyDescent="0.25">
      <c r="A1778" s="80" t="s">
        <v>3621</v>
      </c>
      <c r="B1778" s="79" t="s">
        <v>3622</v>
      </c>
      <c r="C1778" s="80" t="s">
        <v>190</v>
      </c>
      <c r="D1778" s="78">
        <v>1063.03</v>
      </c>
    </row>
    <row r="1779" spans="1:4" ht="22.5" x14ac:dyDescent="0.25">
      <c r="A1779" s="80" t="s">
        <v>3623</v>
      </c>
      <c r="B1779" s="79" t="s">
        <v>3624</v>
      </c>
      <c r="C1779" s="80" t="s">
        <v>190</v>
      </c>
      <c r="D1779" s="78">
        <v>580.16999999999996</v>
      </c>
    </row>
    <row r="1780" spans="1:4" ht="22.5" x14ac:dyDescent="0.25">
      <c r="A1780" s="80" t="s">
        <v>3625</v>
      </c>
      <c r="B1780" s="79" t="s">
        <v>3626</v>
      </c>
      <c r="C1780" s="80" t="s">
        <v>190</v>
      </c>
      <c r="D1780" s="78">
        <v>782.21</v>
      </c>
    </row>
    <row r="1781" spans="1:4" ht="22.5" x14ac:dyDescent="0.25">
      <c r="A1781" s="80" t="s">
        <v>3627</v>
      </c>
      <c r="B1781" s="79" t="s">
        <v>3628</v>
      </c>
      <c r="C1781" s="80" t="s">
        <v>190</v>
      </c>
      <c r="D1781" s="78">
        <v>203.22</v>
      </c>
    </row>
    <row r="1782" spans="1:4" ht="22.5" x14ac:dyDescent="0.25">
      <c r="A1782" s="80" t="s">
        <v>3629</v>
      </c>
      <c r="B1782" s="79" t="s">
        <v>3630</v>
      </c>
      <c r="C1782" s="80" t="s">
        <v>190</v>
      </c>
      <c r="D1782" s="78">
        <v>225.14</v>
      </c>
    </row>
    <row r="1783" spans="1:4" ht="22.5" x14ac:dyDescent="0.25">
      <c r="A1783" s="80" t="s">
        <v>3631</v>
      </c>
      <c r="B1783" s="79" t="s">
        <v>3632</v>
      </c>
      <c r="C1783" s="80" t="s">
        <v>190</v>
      </c>
      <c r="D1783" s="78">
        <v>268.98</v>
      </c>
    </row>
    <row r="1784" spans="1:4" ht="22.5" x14ac:dyDescent="0.25">
      <c r="A1784" s="80" t="s">
        <v>3633</v>
      </c>
      <c r="B1784" s="79" t="s">
        <v>3634</v>
      </c>
      <c r="C1784" s="80" t="s">
        <v>190</v>
      </c>
      <c r="D1784" s="78">
        <v>309.56</v>
      </c>
    </row>
    <row r="1785" spans="1:4" ht="22.5" x14ac:dyDescent="0.25">
      <c r="A1785" s="80" t="s">
        <v>3635</v>
      </c>
      <c r="B1785" s="79" t="s">
        <v>3636</v>
      </c>
      <c r="C1785" s="80" t="s">
        <v>190</v>
      </c>
      <c r="D1785" s="78">
        <v>365.64</v>
      </c>
    </row>
    <row r="1786" spans="1:4" ht="22.5" x14ac:dyDescent="0.25">
      <c r="A1786" s="80" t="s">
        <v>3637</v>
      </c>
      <c r="B1786" s="79" t="s">
        <v>3638</v>
      </c>
      <c r="C1786" s="80" t="s">
        <v>190</v>
      </c>
      <c r="D1786" s="78">
        <v>421.72</v>
      </c>
    </row>
    <row r="1787" spans="1:4" ht="22.5" x14ac:dyDescent="0.25">
      <c r="A1787" s="80" t="s">
        <v>3639</v>
      </c>
      <c r="B1787" s="79" t="s">
        <v>3640</v>
      </c>
      <c r="C1787" s="80" t="s">
        <v>190</v>
      </c>
      <c r="D1787" s="78">
        <v>405.31</v>
      </c>
    </row>
    <row r="1788" spans="1:4" ht="22.5" x14ac:dyDescent="0.25">
      <c r="A1788" s="80" t="s">
        <v>3641</v>
      </c>
      <c r="B1788" s="79" t="s">
        <v>3642</v>
      </c>
      <c r="C1788" s="80" t="s">
        <v>190</v>
      </c>
      <c r="D1788" s="78">
        <v>473.88</v>
      </c>
    </row>
    <row r="1789" spans="1:4" ht="22.5" x14ac:dyDescent="0.25">
      <c r="A1789" s="80" t="s">
        <v>3643</v>
      </c>
      <c r="B1789" s="79" t="s">
        <v>3644</v>
      </c>
      <c r="C1789" s="80" t="s">
        <v>190</v>
      </c>
      <c r="D1789" s="78">
        <v>542.44000000000005</v>
      </c>
    </row>
    <row r="1790" spans="1:4" ht="22.5" x14ac:dyDescent="0.25">
      <c r="A1790" s="80" t="s">
        <v>3645</v>
      </c>
      <c r="B1790" s="79" t="s">
        <v>3646</v>
      </c>
      <c r="C1790" s="80" t="s">
        <v>190</v>
      </c>
      <c r="D1790" s="78">
        <v>512.39</v>
      </c>
    </row>
    <row r="1791" spans="1:4" ht="22.5" x14ac:dyDescent="0.25">
      <c r="A1791" s="80" t="s">
        <v>3647</v>
      </c>
      <c r="B1791" s="79" t="s">
        <v>3648</v>
      </c>
      <c r="C1791" s="80" t="s">
        <v>190</v>
      </c>
      <c r="D1791" s="78">
        <v>593.69000000000005</v>
      </c>
    </row>
    <row r="1792" spans="1:4" ht="22.5" x14ac:dyDescent="0.25">
      <c r="A1792" s="80" t="s">
        <v>3649</v>
      </c>
      <c r="B1792" s="79" t="s">
        <v>3650</v>
      </c>
      <c r="C1792" s="80" t="s">
        <v>190</v>
      </c>
      <c r="D1792" s="78">
        <v>674.99</v>
      </c>
    </row>
    <row r="1793" spans="1:4" ht="22.5" x14ac:dyDescent="0.25">
      <c r="A1793" s="80" t="s">
        <v>3651</v>
      </c>
      <c r="B1793" s="79" t="s">
        <v>3652</v>
      </c>
      <c r="C1793" s="80" t="s">
        <v>190</v>
      </c>
      <c r="D1793" s="78">
        <v>756.29</v>
      </c>
    </row>
    <row r="1794" spans="1:4" ht="22.5" x14ac:dyDescent="0.25">
      <c r="A1794" s="80" t="s">
        <v>3653</v>
      </c>
      <c r="B1794" s="79" t="s">
        <v>3654</v>
      </c>
      <c r="C1794" s="80" t="s">
        <v>190</v>
      </c>
      <c r="D1794" s="78">
        <v>630.79999999999995</v>
      </c>
    </row>
    <row r="1795" spans="1:4" ht="22.5" x14ac:dyDescent="0.25">
      <c r="A1795" s="80" t="s">
        <v>3655</v>
      </c>
      <c r="B1795" s="79" t="s">
        <v>3656</v>
      </c>
      <c r="C1795" s="80" t="s">
        <v>190</v>
      </c>
      <c r="D1795" s="78">
        <v>725.08</v>
      </c>
    </row>
    <row r="1796" spans="1:4" ht="22.5" x14ac:dyDescent="0.25">
      <c r="A1796" s="80" t="s">
        <v>3657</v>
      </c>
      <c r="B1796" s="79" t="s">
        <v>3658</v>
      </c>
      <c r="C1796" s="80" t="s">
        <v>190</v>
      </c>
      <c r="D1796" s="78">
        <v>819.36</v>
      </c>
    </row>
    <row r="1797" spans="1:4" ht="22.5" x14ac:dyDescent="0.25">
      <c r="A1797" s="80" t="s">
        <v>3659</v>
      </c>
      <c r="B1797" s="79" t="s">
        <v>3660</v>
      </c>
      <c r="C1797" s="80" t="s">
        <v>190</v>
      </c>
      <c r="D1797" s="78">
        <v>960.78</v>
      </c>
    </row>
    <row r="1798" spans="1:4" ht="22.5" x14ac:dyDescent="0.25">
      <c r="A1798" s="80" t="s">
        <v>3661</v>
      </c>
      <c r="B1798" s="79" t="s">
        <v>3662</v>
      </c>
      <c r="C1798" s="80" t="s">
        <v>190</v>
      </c>
      <c r="D1798" s="78">
        <v>760.54</v>
      </c>
    </row>
    <row r="1799" spans="1:4" ht="22.5" x14ac:dyDescent="0.25">
      <c r="A1799" s="80" t="s">
        <v>3663</v>
      </c>
      <c r="B1799" s="79" t="s">
        <v>3664</v>
      </c>
      <c r="C1799" s="80" t="s">
        <v>190</v>
      </c>
      <c r="D1799" s="78">
        <v>868.05</v>
      </c>
    </row>
    <row r="1800" spans="1:4" ht="22.5" x14ac:dyDescent="0.25">
      <c r="A1800" s="80" t="s">
        <v>3665</v>
      </c>
      <c r="B1800" s="79" t="s">
        <v>3666</v>
      </c>
      <c r="C1800" s="80" t="s">
        <v>190</v>
      </c>
      <c r="D1800" s="78">
        <v>975.55</v>
      </c>
    </row>
    <row r="1801" spans="1:4" ht="22.5" x14ac:dyDescent="0.25">
      <c r="A1801" s="80" t="s">
        <v>3667</v>
      </c>
      <c r="B1801" s="79" t="s">
        <v>3668</v>
      </c>
      <c r="C1801" s="80" t="s">
        <v>190</v>
      </c>
      <c r="D1801" s="78">
        <v>1083.06</v>
      </c>
    </row>
    <row r="1802" spans="1:4" ht="22.5" x14ac:dyDescent="0.25">
      <c r="A1802" s="80" t="s">
        <v>3669</v>
      </c>
      <c r="B1802" s="79" t="s">
        <v>3670</v>
      </c>
      <c r="C1802" s="80" t="s">
        <v>190</v>
      </c>
      <c r="D1802" s="78">
        <v>1298.07</v>
      </c>
    </row>
    <row r="1803" spans="1:4" ht="22.5" x14ac:dyDescent="0.25">
      <c r="A1803" s="80" t="s">
        <v>3671</v>
      </c>
      <c r="B1803" s="79" t="s">
        <v>3672</v>
      </c>
      <c r="C1803" s="80" t="s">
        <v>190</v>
      </c>
      <c r="D1803" s="78">
        <v>1022.59</v>
      </c>
    </row>
    <row r="1804" spans="1:4" ht="22.5" x14ac:dyDescent="0.25">
      <c r="A1804" s="80" t="s">
        <v>3673</v>
      </c>
      <c r="B1804" s="79" t="s">
        <v>3674</v>
      </c>
      <c r="C1804" s="80" t="s">
        <v>190</v>
      </c>
      <c r="D1804" s="78">
        <v>1143.57</v>
      </c>
    </row>
    <row r="1805" spans="1:4" ht="22.5" x14ac:dyDescent="0.25">
      <c r="A1805" s="80" t="s">
        <v>3675</v>
      </c>
      <c r="B1805" s="79" t="s">
        <v>3676</v>
      </c>
      <c r="C1805" s="80" t="s">
        <v>190</v>
      </c>
      <c r="D1805" s="78">
        <v>1264.54</v>
      </c>
    </row>
    <row r="1806" spans="1:4" ht="22.5" x14ac:dyDescent="0.25">
      <c r="A1806" s="80" t="s">
        <v>3677</v>
      </c>
      <c r="B1806" s="79" t="s">
        <v>3678</v>
      </c>
      <c r="C1806" s="80" t="s">
        <v>190</v>
      </c>
      <c r="D1806" s="78">
        <v>1506.5</v>
      </c>
    </row>
    <row r="1807" spans="1:4" ht="22.5" x14ac:dyDescent="0.25">
      <c r="A1807" s="80" t="s">
        <v>3679</v>
      </c>
      <c r="B1807" s="79" t="s">
        <v>3680</v>
      </c>
      <c r="C1807" s="80" t="s">
        <v>190</v>
      </c>
      <c r="D1807" s="78">
        <v>1121.3599999999999</v>
      </c>
    </row>
    <row r="1808" spans="1:4" ht="22.5" x14ac:dyDescent="0.25">
      <c r="A1808" s="80" t="s">
        <v>3681</v>
      </c>
      <c r="B1808" s="79" t="s">
        <v>3682</v>
      </c>
      <c r="C1808" s="80" t="s">
        <v>190</v>
      </c>
      <c r="D1808" s="78">
        <v>1323.4</v>
      </c>
    </row>
    <row r="1809" spans="1:4" ht="22.5" x14ac:dyDescent="0.25">
      <c r="A1809" s="80" t="s">
        <v>3683</v>
      </c>
      <c r="B1809" s="79" t="s">
        <v>3684</v>
      </c>
      <c r="C1809" s="80" t="s">
        <v>190</v>
      </c>
      <c r="D1809" s="78">
        <v>12714.57</v>
      </c>
    </row>
    <row r="1810" spans="1:4" x14ac:dyDescent="0.25">
      <c r="A1810" s="80" t="s">
        <v>3685</v>
      </c>
      <c r="B1810" s="79" t="s">
        <v>3686</v>
      </c>
      <c r="C1810" s="80" t="s">
        <v>190</v>
      </c>
      <c r="D1810" s="78">
        <v>346.66</v>
      </c>
    </row>
    <row r="1811" spans="1:4" x14ac:dyDescent="0.25">
      <c r="A1811" s="80" t="s">
        <v>3687</v>
      </c>
      <c r="B1811" s="79" t="s">
        <v>3688</v>
      </c>
      <c r="C1811" s="80" t="s">
        <v>190</v>
      </c>
      <c r="D1811" s="78">
        <v>410.35</v>
      </c>
    </row>
    <row r="1812" spans="1:4" x14ac:dyDescent="0.25">
      <c r="A1812" s="80" t="s">
        <v>3689</v>
      </c>
      <c r="B1812" s="79" t="s">
        <v>3690</v>
      </c>
      <c r="C1812" s="80" t="s">
        <v>190</v>
      </c>
      <c r="D1812" s="78">
        <v>483.58</v>
      </c>
    </row>
    <row r="1813" spans="1:4" x14ac:dyDescent="0.25">
      <c r="A1813" s="80" t="s">
        <v>3691</v>
      </c>
      <c r="B1813" s="79" t="s">
        <v>3692</v>
      </c>
      <c r="C1813" s="80" t="s">
        <v>190</v>
      </c>
      <c r="D1813" s="78">
        <v>672.34</v>
      </c>
    </row>
    <row r="1814" spans="1:4" ht="22.5" x14ac:dyDescent="0.25">
      <c r="A1814" s="80" t="s">
        <v>3693</v>
      </c>
      <c r="B1814" s="79" t="s">
        <v>3694</v>
      </c>
      <c r="C1814" s="80" t="s">
        <v>261</v>
      </c>
      <c r="D1814" s="78">
        <v>111.56</v>
      </c>
    </row>
    <row r="1815" spans="1:4" ht="40.5" customHeight="1" x14ac:dyDescent="0.25">
      <c r="A1815" s="80" t="s">
        <v>3695</v>
      </c>
      <c r="B1815" s="79" t="s">
        <v>3696</v>
      </c>
      <c r="C1815" s="80" t="s">
        <v>190</v>
      </c>
      <c r="D1815" s="78">
        <v>54.64</v>
      </c>
    </row>
    <row r="1816" spans="1:4" x14ac:dyDescent="0.25">
      <c r="A1816" s="80" t="s">
        <v>3697</v>
      </c>
      <c r="B1816" s="79" t="s">
        <v>3698</v>
      </c>
      <c r="C1816" s="80" t="s">
        <v>190</v>
      </c>
      <c r="D1816" s="78">
        <v>69.63</v>
      </c>
    </row>
    <row r="1817" spans="1:4" ht="33.75" x14ac:dyDescent="0.25">
      <c r="A1817" s="80" t="s">
        <v>3699</v>
      </c>
      <c r="B1817" s="79" t="s">
        <v>3700</v>
      </c>
      <c r="C1817" s="80" t="s">
        <v>190</v>
      </c>
      <c r="D1817" s="78">
        <v>268.83999999999997</v>
      </c>
    </row>
    <row r="1818" spans="1:4" x14ac:dyDescent="0.25">
      <c r="A1818" s="80" t="s">
        <v>3701</v>
      </c>
      <c r="B1818" s="79" t="s">
        <v>3702</v>
      </c>
      <c r="C1818" s="80" t="s">
        <v>190</v>
      </c>
      <c r="D1818" s="78">
        <v>34.07</v>
      </c>
    </row>
    <row r="1819" spans="1:4" x14ac:dyDescent="0.25">
      <c r="A1819" s="80" t="s">
        <v>3703</v>
      </c>
      <c r="B1819" s="79" t="s">
        <v>3704</v>
      </c>
      <c r="C1819" s="80" t="s">
        <v>190</v>
      </c>
      <c r="D1819" s="78">
        <v>38.49</v>
      </c>
    </row>
    <row r="1820" spans="1:4" x14ac:dyDescent="0.25">
      <c r="A1820" s="80" t="s">
        <v>3705</v>
      </c>
      <c r="B1820" s="79" t="s">
        <v>3706</v>
      </c>
      <c r="C1820" s="80" t="s">
        <v>190</v>
      </c>
      <c r="D1820" s="78">
        <v>82.01</v>
      </c>
    </row>
    <row r="1821" spans="1:4" x14ac:dyDescent="0.25">
      <c r="A1821" s="80" t="s">
        <v>3707</v>
      </c>
      <c r="B1821" s="79" t="s">
        <v>3708</v>
      </c>
      <c r="C1821" s="80" t="s">
        <v>190</v>
      </c>
      <c r="D1821" s="78">
        <v>24</v>
      </c>
    </row>
    <row r="1822" spans="1:4" x14ac:dyDescent="0.25">
      <c r="A1822" s="80" t="s">
        <v>3709</v>
      </c>
      <c r="B1822" s="79" t="s">
        <v>3710</v>
      </c>
      <c r="C1822" s="80" t="s">
        <v>190</v>
      </c>
      <c r="D1822" s="78">
        <v>33.19</v>
      </c>
    </row>
    <row r="1823" spans="1:4" x14ac:dyDescent="0.25">
      <c r="A1823" s="80" t="s">
        <v>3711</v>
      </c>
      <c r="B1823" s="79" t="s">
        <v>3712</v>
      </c>
      <c r="C1823" s="80" t="s">
        <v>190</v>
      </c>
      <c r="D1823" s="78">
        <v>108.12</v>
      </c>
    </row>
    <row r="1824" spans="1:4" x14ac:dyDescent="0.25">
      <c r="A1824" s="80" t="s">
        <v>3713</v>
      </c>
      <c r="B1824" s="79" t="s">
        <v>3714</v>
      </c>
      <c r="C1824" s="80" t="s">
        <v>190</v>
      </c>
      <c r="D1824" s="78">
        <v>182.88</v>
      </c>
    </row>
    <row r="1825" spans="1:4" x14ac:dyDescent="0.25">
      <c r="A1825" s="80" t="s">
        <v>3715</v>
      </c>
      <c r="B1825" s="79" t="s">
        <v>3716</v>
      </c>
      <c r="C1825" s="80" t="s">
        <v>190</v>
      </c>
      <c r="D1825" s="78">
        <v>377.35</v>
      </c>
    </row>
    <row r="1826" spans="1:4" x14ac:dyDescent="0.25">
      <c r="A1826" s="80" t="s">
        <v>3717</v>
      </c>
      <c r="B1826" s="79" t="s">
        <v>3718</v>
      </c>
      <c r="C1826" s="80" t="s">
        <v>190</v>
      </c>
      <c r="D1826" s="78">
        <v>141.21</v>
      </c>
    </row>
    <row r="1827" spans="1:4" x14ac:dyDescent="0.25">
      <c r="A1827" s="80" t="s">
        <v>3719</v>
      </c>
      <c r="B1827" s="79" t="s">
        <v>3720</v>
      </c>
      <c r="C1827" s="80" t="s">
        <v>261</v>
      </c>
      <c r="D1827" s="78">
        <v>6.49</v>
      </c>
    </row>
    <row r="1828" spans="1:4" ht="22.5" x14ac:dyDescent="0.25">
      <c r="A1828" s="80" t="s">
        <v>3721</v>
      </c>
      <c r="B1828" s="79" t="s">
        <v>3722</v>
      </c>
      <c r="C1828" s="80" t="s">
        <v>190</v>
      </c>
      <c r="D1828" s="78">
        <v>40.020000000000003</v>
      </c>
    </row>
    <row r="1829" spans="1:4" x14ac:dyDescent="0.25">
      <c r="A1829" s="80" t="s">
        <v>3723</v>
      </c>
      <c r="B1829" s="79" t="s">
        <v>3724</v>
      </c>
      <c r="C1829" s="80" t="s">
        <v>190</v>
      </c>
      <c r="D1829" s="78">
        <v>19.13</v>
      </c>
    </row>
    <row r="1830" spans="1:4" x14ac:dyDescent="0.25">
      <c r="A1830" s="80" t="s">
        <v>3725</v>
      </c>
      <c r="B1830" s="79" t="s">
        <v>3726</v>
      </c>
      <c r="C1830" s="80" t="s">
        <v>190</v>
      </c>
      <c r="D1830" s="78">
        <v>16.97</v>
      </c>
    </row>
    <row r="1831" spans="1:4" x14ac:dyDescent="0.25">
      <c r="A1831" s="80" t="s">
        <v>3727</v>
      </c>
      <c r="B1831" s="79" t="s">
        <v>3728</v>
      </c>
      <c r="C1831" s="80" t="s">
        <v>190</v>
      </c>
      <c r="D1831" s="78">
        <v>22.4</v>
      </c>
    </row>
    <row r="1832" spans="1:4" x14ac:dyDescent="0.25">
      <c r="A1832" s="80" t="s">
        <v>3729</v>
      </c>
      <c r="B1832" s="79" t="s">
        <v>3730</v>
      </c>
      <c r="C1832" s="80" t="s">
        <v>190</v>
      </c>
      <c r="D1832" s="78">
        <v>18.739999999999998</v>
      </c>
    </row>
    <row r="1833" spans="1:4" ht="22.5" x14ac:dyDescent="0.25">
      <c r="A1833" s="80" t="s">
        <v>3731</v>
      </c>
      <c r="B1833" s="79" t="s">
        <v>3732</v>
      </c>
      <c r="C1833" s="80" t="s">
        <v>190</v>
      </c>
      <c r="D1833" s="78">
        <v>18.739999999999998</v>
      </c>
    </row>
    <row r="1834" spans="1:4" x14ac:dyDescent="0.25">
      <c r="A1834" s="80" t="s">
        <v>3733</v>
      </c>
      <c r="B1834" s="79" t="s">
        <v>3734</v>
      </c>
      <c r="C1834" s="80" t="s">
        <v>190</v>
      </c>
      <c r="D1834" s="78">
        <v>22.4</v>
      </c>
    </row>
    <row r="1835" spans="1:4" x14ac:dyDescent="0.25">
      <c r="A1835" s="80" t="s">
        <v>3735</v>
      </c>
      <c r="B1835" s="79" t="s">
        <v>3736</v>
      </c>
      <c r="C1835" s="80" t="s">
        <v>190</v>
      </c>
      <c r="D1835" s="78">
        <v>17.850000000000001</v>
      </c>
    </row>
    <row r="1836" spans="1:4" x14ac:dyDescent="0.25">
      <c r="A1836" s="80" t="s">
        <v>3737</v>
      </c>
      <c r="B1836" s="79" t="s">
        <v>3738</v>
      </c>
      <c r="C1836" s="80" t="s">
        <v>261</v>
      </c>
      <c r="D1836" s="78">
        <v>25.62</v>
      </c>
    </row>
    <row r="1837" spans="1:4" x14ac:dyDescent="0.25">
      <c r="A1837" s="80" t="s">
        <v>3739</v>
      </c>
      <c r="B1837" s="79" t="s">
        <v>3740</v>
      </c>
      <c r="C1837" s="80" t="s">
        <v>261</v>
      </c>
      <c r="D1837" s="78">
        <v>30.82</v>
      </c>
    </row>
    <row r="1838" spans="1:4" x14ac:dyDescent="0.25">
      <c r="A1838" s="80" t="s">
        <v>3741</v>
      </c>
      <c r="B1838" s="79" t="s">
        <v>3742</v>
      </c>
      <c r="C1838" s="80" t="s">
        <v>261</v>
      </c>
      <c r="D1838" s="78">
        <v>32.5</v>
      </c>
    </row>
    <row r="1839" spans="1:4" x14ac:dyDescent="0.25">
      <c r="A1839" s="80" t="s">
        <v>3743</v>
      </c>
      <c r="B1839" s="79" t="s">
        <v>3744</v>
      </c>
      <c r="C1839" s="80" t="s">
        <v>190</v>
      </c>
      <c r="D1839" s="78">
        <v>54.57</v>
      </c>
    </row>
    <row r="1840" spans="1:4" ht="22.5" x14ac:dyDescent="0.25">
      <c r="A1840" s="80" t="s">
        <v>3745</v>
      </c>
      <c r="B1840" s="79" t="s">
        <v>3746</v>
      </c>
      <c r="C1840" s="80" t="s">
        <v>190</v>
      </c>
      <c r="D1840" s="78">
        <v>49.27</v>
      </c>
    </row>
    <row r="1841" spans="1:4" x14ac:dyDescent="0.25">
      <c r="A1841" s="80" t="s">
        <v>3747</v>
      </c>
      <c r="B1841" s="79" t="s">
        <v>3748</v>
      </c>
      <c r="C1841" s="80" t="s">
        <v>190</v>
      </c>
      <c r="D1841" s="78">
        <v>55.86</v>
      </c>
    </row>
    <row r="1842" spans="1:4" x14ac:dyDescent="0.25">
      <c r="A1842" s="80" t="s">
        <v>3749</v>
      </c>
      <c r="B1842" s="79" t="s">
        <v>3750</v>
      </c>
      <c r="C1842" s="80" t="s">
        <v>190</v>
      </c>
      <c r="D1842" s="78">
        <v>50.38</v>
      </c>
    </row>
    <row r="1843" spans="1:4" ht="22.5" x14ac:dyDescent="0.25">
      <c r="A1843" s="80" t="s">
        <v>3751</v>
      </c>
      <c r="B1843" s="79" t="s">
        <v>3752</v>
      </c>
      <c r="C1843" s="80" t="s">
        <v>190</v>
      </c>
      <c r="D1843" s="78">
        <v>78.78</v>
      </c>
    </row>
    <row r="1844" spans="1:4" ht="22.5" x14ac:dyDescent="0.25">
      <c r="A1844" s="80" t="s">
        <v>3753</v>
      </c>
      <c r="B1844" s="79" t="s">
        <v>3754</v>
      </c>
      <c r="C1844" s="80" t="s">
        <v>190</v>
      </c>
      <c r="D1844" s="78">
        <v>72.34</v>
      </c>
    </row>
    <row r="1845" spans="1:4" x14ac:dyDescent="0.25">
      <c r="A1845" s="80" t="s">
        <v>3755</v>
      </c>
      <c r="B1845" s="79" t="s">
        <v>3756</v>
      </c>
      <c r="C1845" s="80" t="s">
        <v>190</v>
      </c>
      <c r="D1845" s="78">
        <v>36.86</v>
      </c>
    </row>
    <row r="1846" spans="1:4" x14ac:dyDescent="0.25">
      <c r="A1846" s="80" t="s">
        <v>3757</v>
      </c>
      <c r="B1846" s="79" t="s">
        <v>3758</v>
      </c>
      <c r="C1846" s="80" t="s">
        <v>190</v>
      </c>
      <c r="D1846" s="78">
        <v>31.76</v>
      </c>
    </row>
    <row r="1847" spans="1:4" x14ac:dyDescent="0.25">
      <c r="A1847" s="80" t="s">
        <v>3759</v>
      </c>
      <c r="B1847" s="79" t="s">
        <v>3760</v>
      </c>
      <c r="C1847" s="80" t="s">
        <v>190</v>
      </c>
      <c r="D1847" s="78">
        <v>40.32</v>
      </c>
    </row>
    <row r="1848" spans="1:4" x14ac:dyDescent="0.25">
      <c r="A1848" s="80" t="s">
        <v>3761</v>
      </c>
      <c r="B1848" s="79" t="s">
        <v>3762</v>
      </c>
      <c r="C1848" s="80" t="s">
        <v>190</v>
      </c>
      <c r="D1848" s="78">
        <v>32.56</v>
      </c>
    </row>
    <row r="1849" spans="1:4" x14ac:dyDescent="0.25">
      <c r="A1849" s="80" t="s">
        <v>3763</v>
      </c>
      <c r="B1849" s="79" t="s">
        <v>3764</v>
      </c>
      <c r="C1849" s="80" t="s">
        <v>190</v>
      </c>
      <c r="D1849" s="78">
        <v>48.13</v>
      </c>
    </row>
    <row r="1850" spans="1:4" x14ac:dyDescent="0.25">
      <c r="A1850" s="80" t="s">
        <v>3765</v>
      </c>
      <c r="B1850" s="79" t="s">
        <v>3766</v>
      </c>
      <c r="C1850" s="80" t="s">
        <v>190</v>
      </c>
      <c r="D1850" s="78">
        <v>40.54</v>
      </c>
    </row>
    <row r="1851" spans="1:4" x14ac:dyDescent="0.25">
      <c r="A1851" s="80" t="s">
        <v>3767</v>
      </c>
      <c r="B1851" s="79" t="s">
        <v>3768</v>
      </c>
      <c r="C1851" s="80" t="s">
        <v>190</v>
      </c>
      <c r="D1851" s="78">
        <v>66.22</v>
      </c>
    </row>
    <row r="1852" spans="1:4" x14ac:dyDescent="0.25">
      <c r="A1852" s="80" t="s">
        <v>3769</v>
      </c>
      <c r="B1852" s="79" t="s">
        <v>3770</v>
      </c>
      <c r="C1852" s="80" t="s">
        <v>190</v>
      </c>
      <c r="D1852" s="78">
        <v>58.85</v>
      </c>
    </row>
    <row r="1853" spans="1:4" x14ac:dyDescent="0.25">
      <c r="A1853" s="80" t="s">
        <v>3771</v>
      </c>
      <c r="B1853" s="79" t="s">
        <v>3772</v>
      </c>
      <c r="C1853" s="80" t="s">
        <v>190</v>
      </c>
      <c r="D1853" s="78">
        <v>80.239999999999995</v>
      </c>
    </row>
    <row r="1854" spans="1:4" x14ac:dyDescent="0.25">
      <c r="A1854" s="80" t="s">
        <v>3773</v>
      </c>
      <c r="B1854" s="79" t="s">
        <v>3774</v>
      </c>
      <c r="C1854" s="80" t="s">
        <v>190</v>
      </c>
      <c r="D1854" s="78">
        <v>66.66</v>
      </c>
    </row>
    <row r="1855" spans="1:4" x14ac:dyDescent="0.25">
      <c r="A1855" s="80" t="s">
        <v>3775</v>
      </c>
      <c r="B1855" s="79" t="s">
        <v>3776</v>
      </c>
      <c r="C1855" s="80" t="s">
        <v>190</v>
      </c>
      <c r="D1855" s="78">
        <v>117.07</v>
      </c>
    </row>
    <row r="1856" spans="1:4" x14ac:dyDescent="0.25">
      <c r="A1856" s="80" t="s">
        <v>3777</v>
      </c>
      <c r="B1856" s="79" t="s">
        <v>3778</v>
      </c>
      <c r="C1856" s="80" t="s">
        <v>190</v>
      </c>
      <c r="D1856" s="78">
        <v>81.37</v>
      </c>
    </row>
    <row r="1857" spans="1:4" x14ac:dyDescent="0.25">
      <c r="A1857" s="80" t="s">
        <v>3779</v>
      </c>
      <c r="B1857" s="79" t="s">
        <v>3780</v>
      </c>
      <c r="C1857" s="80" t="s">
        <v>190</v>
      </c>
      <c r="D1857" s="78">
        <v>304</v>
      </c>
    </row>
    <row r="1858" spans="1:4" x14ac:dyDescent="0.25">
      <c r="A1858" s="80" t="s">
        <v>3781</v>
      </c>
      <c r="B1858" s="79" t="s">
        <v>3782</v>
      </c>
      <c r="C1858" s="80" t="s">
        <v>190</v>
      </c>
      <c r="D1858" s="78">
        <v>143.26</v>
      </c>
    </row>
    <row r="1859" spans="1:4" x14ac:dyDescent="0.25">
      <c r="A1859" s="80" t="s">
        <v>3783</v>
      </c>
      <c r="B1859" s="79" t="s">
        <v>3784</v>
      </c>
      <c r="C1859" s="80" t="s">
        <v>190</v>
      </c>
      <c r="D1859" s="78">
        <v>431.59</v>
      </c>
    </row>
    <row r="1860" spans="1:4" x14ac:dyDescent="0.25">
      <c r="A1860" s="80" t="s">
        <v>3785</v>
      </c>
      <c r="B1860" s="79" t="s">
        <v>3786</v>
      </c>
      <c r="C1860" s="80" t="s">
        <v>190</v>
      </c>
      <c r="D1860" s="78">
        <v>240.1</v>
      </c>
    </row>
    <row r="1861" spans="1:4" x14ac:dyDescent="0.25">
      <c r="A1861" s="80" t="s">
        <v>3787</v>
      </c>
      <c r="B1861" s="79" t="s">
        <v>3788</v>
      </c>
      <c r="C1861" s="80" t="s">
        <v>190</v>
      </c>
      <c r="D1861" s="78">
        <v>668.35</v>
      </c>
    </row>
    <row r="1862" spans="1:4" x14ac:dyDescent="0.25">
      <c r="A1862" s="80" t="s">
        <v>3789</v>
      </c>
      <c r="B1862" s="79" t="s">
        <v>3790</v>
      </c>
      <c r="C1862" s="80" t="s">
        <v>190</v>
      </c>
      <c r="D1862" s="78">
        <v>390.32</v>
      </c>
    </row>
    <row r="1863" spans="1:4" x14ac:dyDescent="0.25">
      <c r="A1863" s="80" t="s">
        <v>3791</v>
      </c>
      <c r="B1863" s="79" t="s">
        <v>3792</v>
      </c>
      <c r="C1863" s="80" t="s">
        <v>190</v>
      </c>
      <c r="D1863" s="78">
        <v>53.55</v>
      </c>
    </row>
    <row r="1864" spans="1:4" x14ac:dyDescent="0.25">
      <c r="A1864" s="80" t="s">
        <v>3793</v>
      </c>
      <c r="B1864" s="79" t="s">
        <v>3794</v>
      </c>
      <c r="C1864" s="80" t="s">
        <v>190</v>
      </c>
      <c r="D1864" s="78">
        <v>48.4</v>
      </c>
    </row>
    <row r="1865" spans="1:4" x14ac:dyDescent="0.25">
      <c r="A1865" s="80" t="s">
        <v>3795</v>
      </c>
      <c r="B1865" s="79" t="s">
        <v>3796</v>
      </c>
      <c r="C1865" s="80" t="s">
        <v>190</v>
      </c>
      <c r="D1865" s="78">
        <v>58.09</v>
      </c>
    </row>
    <row r="1866" spans="1:4" x14ac:dyDescent="0.25">
      <c r="A1866" s="80" t="s">
        <v>3797</v>
      </c>
      <c r="B1866" s="79" t="s">
        <v>3798</v>
      </c>
      <c r="C1866" s="80" t="s">
        <v>190</v>
      </c>
      <c r="D1866" s="78">
        <v>52.28</v>
      </c>
    </row>
    <row r="1867" spans="1:4" x14ac:dyDescent="0.25">
      <c r="A1867" s="80" t="s">
        <v>3799</v>
      </c>
      <c r="B1867" s="79" t="s">
        <v>3800</v>
      </c>
      <c r="C1867" s="80" t="s">
        <v>190</v>
      </c>
      <c r="D1867" s="78">
        <v>66.41</v>
      </c>
    </row>
    <row r="1868" spans="1:4" x14ac:dyDescent="0.25">
      <c r="A1868" s="80" t="s">
        <v>3801</v>
      </c>
      <c r="B1868" s="79" t="s">
        <v>3802</v>
      </c>
      <c r="C1868" s="80" t="s">
        <v>190</v>
      </c>
      <c r="D1868" s="78">
        <v>59.83</v>
      </c>
    </row>
    <row r="1869" spans="1:4" x14ac:dyDescent="0.25">
      <c r="A1869" s="80" t="s">
        <v>3803</v>
      </c>
      <c r="B1869" s="79" t="s">
        <v>3804</v>
      </c>
      <c r="C1869" s="80" t="s">
        <v>190</v>
      </c>
      <c r="D1869" s="78">
        <v>112.82</v>
      </c>
    </row>
    <row r="1870" spans="1:4" ht="22.5" x14ac:dyDescent="0.25">
      <c r="A1870" s="80" t="s">
        <v>3805</v>
      </c>
      <c r="B1870" s="79" t="s">
        <v>3806</v>
      </c>
      <c r="C1870" s="80" t="s">
        <v>190</v>
      </c>
      <c r="D1870" s="78">
        <v>86.34</v>
      </c>
    </row>
    <row r="1871" spans="1:4" x14ac:dyDescent="0.25">
      <c r="A1871" s="80" t="s">
        <v>3807</v>
      </c>
      <c r="B1871" s="79" t="s">
        <v>3808</v>
      </c>
      <c r="C1871" s="80" t="s">
        <v>190</v>
      </c>
      <c r="D1871" s="78">
        <v>111.59</v>
      </c>
    </row>
    <row r="1872" spans="1:4" x14ac:dyDescent="0.25">
      <c r="A1872" s="80" t="s">
        <v>3809</v>
      </c>
      <c r="B1872" s="79" t="s">
        <v>3810</v>
      </c>
      <c r="C1872" s="80" t="s">
        <v>190</v>
      </c>
      <c r="D1872" s="78">
        <v>88.87</v>
      </c>
    </row>
    <row r="1873" spans="1:4" x14ac:dyDescent="0.25">
      <c r="A1873" s="80" t="s">
        <v>3811</v>
      </c>
      <c r="B1873" s="79" t="s">
        <v>3812</v>
      </c>
      <c r="C1873" s="80" t="s">
        <v>190</v>
      </c>
      <c r="D1873" s="78">
        <v>136.38</v>
      </c>
    </row>
    <row r="1874" spans="1:4" x14ac:dyDescent="0.25">
      <c r="A1874" s="80" t="s">
        <v>3813</v>
      </c>
      <c r="B1874" s="79" t="s">
        <v>3814</v>
      </c>
      <c r="C1874" s="80" t="s">
        <v>190</v>
      </c>
      <c r="D1874" s="78">
        <v>81.2</v>
      </c>
    </row>
    <row r="1875" spans="1:4" x14ac:dyDescent="0.25">
      <c r="A1875" s="80" t="s">
        <v>3815</v>
      </c>
      <c r="B1875" s="79" t="s">
        <v>3816</v>
      </c>
      <c r="C1875" s="80" t="s">
        <v>190</v>
      </c>
      <c r="D1875" s="78">
        <v>15.53</v>
      </c>
    </row>
    <row r="1876" spans="1:4" x14ac:dyDescent="0.25">
      <c r="A1876" s="80" t="s">
        <v>3817</v>
      </c>
      <c r="B1876" s="79" t="s">
        <v>3818</v>
      </c>
      <c r="C1876" s="80" t="s">
        <v>190</v>
      </c>
      <c r="D1876" s="78">
        <v>18.5</v>
      </c>
    </row>
    <row r="1877" spans="1:4" x14ac:dyDescent="0.25">
      <c r="A1877" s="80" t="s">
        <v>3819</v>
      </c>
      <c r="B1877" s="79" t="s">
        <v>3820</v>
      </c>
      <c r="C1877" s="80" t="s">
        <v>190</v>
      </c>
      <c r="D1877" s="78">
        <v>26.19</v>
      </c>
    </row>
    <row r="1878" spans="1:4" x14ac:dyDescent="0.25">
      <c r="A1878" s="80" t="s">
        <v>3821</v>
      </c>
      <c r="B1878" s="79" t="s">
        <v>3822</v>
      </c>
      <c r="C1878" s="80" t="s">
        <v>190</v>
      </c>
      <c r="D1878" s="78">
        <v>33.22</v>
      </c>
    </row>
    <row r="1879" spans="1:4" x14ac:dyDescent="0.25">
      <c r="A1879" s="80" t="s">
        <v>3823</v>
      </c>
      <c r="B1879" s="79" t="s">
        <v>3824</v>
      </c>
      <c r="C1879" s="80" t="s">
        <v>190</v>
      </c>
      <c r="D1879" s="78">
        <v>34.590000000000003</v>
      </c>
    </row>
    <row r="1880" spans="1:4" x14ac:dyDescent="0.25">
      <c r="A1880" s="80" t="s">
        <v>3825</v>
      </c>
      <c r="B1880" s="79" t="s">
        <v>3826</v>
      </c>
      <c r="C1880" s="80" t="s">
        <v>190</v>
      </c>
      <c r="D1880" s="78">
        <v>58.37</v>
      </c>
    </row>
    <row r="1881" spans="1:4" x14ac:dyDescent="0.25">
      <c r="A1881" s="80" t="s">
        <v>3827</v>
      </c>
      <c r="B1881" s="79" t="s">
        <v>3828</v>
      </c>
      <c r="C1881" s="80" t="s">
        <v>190</v>
      </c>
      <c r="D1881" s="78">
        <v>126.45</v>
      </c>
    </row>
    <row r="1882" spans="1:4" x14ac:dyDescent="0.25">
      <c r="A1882" s="80" t="s">
        <v>3829</v>
      </c>
      <c r="B1882" s="79" t="s">
        <v>3830</v>
      </c>
      <c r="C1882" s="80" t="s">
        <v>190</v>
      </c>
      <c r="D1882" s="78">
        <v>37.549999999999997</v>
      </c>
    </row>
    <row r="1883" spans="1:4" x14ac:dyDescent="0.25">
      <c r="A1883" s="80" t="s">
        <v>3831</v>
      </c>
      <c r="B1883" s="79" t="s">
        <v>3832</v>
      </c>
      <c r="C1883" s="80" t="s">
        <v>261</v>
      </c>
      <c r="D1883" s="78">
        <v>50.42</v>
      </c>
    </row>
    <row r="1884" spans="1:4" x14ac:dyDescent="0.25">
      <c r="A1884" s="80" t="s">
        <v>3833</v>
      </c>
      <c r="B1884" s="79" t="s">
        <v>3834</v>
      </c>
      <c r="C1884" s="80" t="s">
        <v>261</v>
      </c>
      <c r="D1884" s="78">
        <v>50.42</v>
      </c>
    </row>
    <row r="1885" spans="1:4" ht="22.5" x14ac:dyDescent="0.25">
      <c r="A1885" s="80" t="s">
        <v>3835</v>
      </c>
      <c r="B1885" s="79" t="s">
        <v>3836</v>
      </c>
      <c r="C1885" s="80" t="s">
        <v>261</v>
      </c>
      <c r="D1885" s="78">
        <v>54.7</v>
      </c>
    </row>
    <row r="1886" spans="1:4" x14ac:dyDescent="0.25">
      <c r="A1886" s="80" t="s">
        <v>3837</v>
      </c>
      <c r="B1886" s="79" t="s">
        <v>3838</v>
      </c>
      <c r="C1886" s="80" t="s">
        <v>261</v>
      </c>
      <c r="D1886" s="78">
        <v>39.979999999999997</v>
      </c>
    </row>
    <row r="1887" spans="1:4" x14ac:dyDescent="0.25">
      <c r="A1887" s="80" t="s">
        <v>3839</v>
      </c>
      <c r="B1887" s="79" t="s">
        <v>3840</v>
      </c>
      <c r="C1887" s="80" t="s">
        <v>261</v>
      </c>
      <c r="D1887" s="78">
        <v>40.89</v>
      </c>
    </row>
    <row r="1888" spans="1:4" x14ac:dyDescent="0.25">
      <c r="A1888" s="80" t="s">
        <v>3841</v>
      </c>
      <c r="B1888" s="79" t="s">
        <v>3842</v>
      </c>
      <c r="C1888" s="80" t="s">
        <v>261</v>
      </c>
      <c r="D1888" s="78">
        <v>60.91</v>
      </c>
    </row>
    <row r="1889" spans="1:4" x14ac:dyDescent="0.25">
      <c r="A1889" s="80" t="s">
        <v>3843</v>
      </c>
      <c r="B1889" s="79" t="s">
        <v>3844</v>
      </c>
      <c r="C1889" s="80" t="s">
        <v>261</v>
      </c>
      <c r="D1889" s="78">
        <v>66.52</v>
      </c>
    </row>
    <row r="1890" spans="1:4" x14ac:dyDescent="0.25">
      <c r="A1890" s="80" t="s">
        <v>3845</v>
      </c>
      <c r="B1890" s="79" t="s">
        <v>3846</v>
      </c>
      <c r="C1890" s="80" t="s">
        <v>261</v>
      </c>
      <c r="D1890" s="78">
        <v>51.05</v>
      </c>
    </row>
    <row r="1891" spans="1:4" x14ac:dyDescent="0.25">
      <c r="A1891" s="80" t="s">
        <v>3847</v>
      </c>
      <c r="B1891" s="79" t="s">
        <v>3848</v>
      </c>
      <c r="C1891" s="80" t="s">
        <v>261</v>
      </c>
      <c r="D1891" s="78">
        <v>57.86</v>
      </c>
    </row>
    <row r="1892" spans="1:4" x14ac:dyDescent="0.25">
      <c r="A1892" s="80" t="s">
        <v>3849</v>
      </c>
      <c r="B1892" s="79" t="s">
        <v>3850</v>
      </c>
      <c r="C1892" s="80" t="s">
        <v>190</v>
      </c>
      <c r="D1892" s="78">
        <v>75.48</v>
      </c>
    </row>
    <row r="1893" spans="1:4" x14ac:dyDescent="0.25">
      <c r="A1893" s="80" t="s">
        <v>3851</v>
      </c>
      <c r="B1893" s="79" t="s">
        <v>3852</v>
      </c>
      <c r="C1893" s="80" t="s">
        <v>190</v>
      </c>
      <c r="D1893" s="78">
        <v>95.86</v>
      </c>
    </row>
    <row r="1894" spans="1:4" ht="22.5" x14ac:dyDescent="0.25">
      <c r="A1894" s="80" t="s">
        <v>3853</v>
      </c>
      <c r="B1894" s="79" t="s">
        <v>3854</v>
      </c>
      <c r="C1894" s="80" t="s">
        <v>203</v>
      </c>
      <c r="D1894" s="78">
        <v>14.3</v>
      </c>
    </row>
    <row r="1895" spans="1:4" ht="22.5" x14ac:dyDescent="0.25">
      <c r="A1895" s="80" t="s">
        <v>3855</v>
      </c>
      <c r="B1895" s="79" t="s">
        <v>3856</v>
      </c>
      <c r="C1895" s="80" t="s">
        <v>203</v>
      </c>
      <c r="D1895" s="78">
        <v>17.010000000000002</v>
      </c>
    </row>
    <row r="1896" spans="1:4" ht="22.5" x14ac:dyDescent="0.25">
      <c r="A1896" s="80" t="s">
        <v>3857</v>
      </c>
      <c r="B1896" s="79" t="s">
        <v>3858</v>
      </c>
      <c r="C1896" s="80" t="s">
        <v>203</v>
      </c>
      <c r="D1896" s="78">
        <v>23.34</v>
      </c>
    </row>
    <row r="1897" spans="1:4" ht="22.5" x14ac:dyDescent="0.25">
      <c r="A1897" s="80" t="s">
        <v>3859</v>
      </c>
      <c r="B1897" s="79" t="s">
        <v>3860</v>
      </c>
      <c r="C1897" s="80" t="s">
        <v>203</v>
      </c>
      <c r="D1897" s="78">
        <v>29.24</v>
      </c>
    </row>
    <row r="1898" spans="1:4" ht="22.5" x14ac:dyDescent="0.25">
      <c r="A1898" s="80" t="s">
        <v>3861</v>
      </c>
      <c r="B1898" s="79" t="s">
        <v>3862</v>
      </c>
      <c r="C1898" s="80" t="s">
        <v>203</v>
      </c>
      <c r="D1898" s="78">
        <v>34.520000000000003</v>
      </c>
    </row>
    <row r="1899" spans="1:4" ht="22.5" x14ac:dyDescent="0.25">
      <c r="A1899" s="80" t="s">
        <v>3863</v>
      </c>
      <c r="B1899" s="79" t="s">
        <v>3864</v>
      </c>
      <c r="C1899" s="80" t="s">
        <v>203</v>
      </c>
      <c r="D1899" s="78">
        <v>46.58</v>
      </c>
    </row>
    <row r="1900" spans="1:4" ht="22.5" x14ac:dyDescent="0.25">
      <c r="A1900" s="80" t="s">
        <v>3865</v>
      </c>
      <c r="B1900" s="79" t="s">
        <v>3866</v>
      </c>
      <c r="C1900" s="80" t="s">
        <v>203</v>
      </c>
      <c r="D1900" s="78">
        <v>62.85</v>
      </c>
    </row>
    <row r="1901" spans="1:4" ht="22.5" x14ac:dyDescent="0.25">
      <c r="A1901" s="80" t="s">
        <v>3867</v>
      </c>
      <c r="B1901" s="79" t="s">
        <v>3868</v>
      </c>
      <c r="C1901" s="80" t="s">
        <v>203</v>
      </c>
      <c r="D1901" s="78">
        <v>75.11</v>
      </c>
    </row>
    <row r="1902" spans="1:4" ht="22.5" x14ac:dyDescent="0.25">
      <c r="A1902" s="80" t="s">
        <v>3869</v>
      </c>
      <c r="B1902" s="79" t="s">
        <v>3870</v>
      </c>
      <c r="C1902" s="80" t="s">
        <v>203</v>
      </c>
      <c r="D1902" s="78">
        <v>93.52</v>
      </c>
    </row>
    <row r="1903" spans="1:4" x14ac:dyDescent="0.25">
      <c r="A1903" s="80" t="s">
        <v>3871</v>
      </c>
      <c r="B1903" s="79" t="s">
        <v>3872</v>
      </c>
      <c r="C1903" s="80" t="s">
        <v>203</v>
      </c>
      <c r="D1903" s="78">
        <v>32.33</v>
      </c>
    </row>
    <row r="1904" spans="1:4" x14ac:dyDescent="0.25">
      <c r="A1904" s="80" t="s">
        <v>3873</v>
      </c>
      <c r="B1904" s="79" t="s">
        <v>3874</v>
      </c>
      <c r="C1904" s="80" t="s">
        <v>203</v>
      </c>
      <c r="D1904" s="78">
        <v>38.630000000000003</v>
      </c>
    </row>
    <row r="1905" spans="1:4" x14ac:dyDescent="0.25">
      <c r="A1905" s="80" t="s">
        <v>3875</v>
      </c>
      <c r="B1905" s="79" t="s">
        <v>3876</v>
      </c>
      <c r="C1905" s="80" t="s">
        <v>203</v>
      </c>
      <c r="D1905" s="78">
        <v>43.17</v>
      </c>
    </row>
    <row r="1906" spans="1:4" x14ac:dyDescent="0.25">
      <c r="A1906" s="80" t="s">
        <v>3877</v>
      </c>
      <c r="B1906" s="79" t="s">
        <v>3878</v>
      </c>
      <c r="C1906" s="80" t="s">
        <v>203</v>
      </c>
      <c r="D1906" s="78">
        <v>69.989999999999995</v>
      </c>
    </row>
    <row r="1907" spans="1:4" x14ac:dyDescent="0.25">
      <c r="A1907" s="80" t="s">
        <v>3879</v>
      </c>
      <c r="B1907" s="79" t="s">
        <v>3880</v>
      </c>
      <c r="C1907" s="80" t="s">
        <v>203</v>
      </c>
      <c r="D1907" s="78">
        <v>86.91</v>
      </c>
    </row>
    <row r="1908" spans="1:4" x14ac:dyDescent="0.25">
      <c r="A1908" s="80" t="s">
        <v>3881</v>
      </c>
      <c r="B1908" s="79" t="s">
        <v>3882</v>
      </c>
      <c r="C1908" s="80" t="s">
        <v>203</v>
      </c>
      <c r="D1908" s="78">
        <v>92.88</v>
      </c>
    </row>
    <row r="1909" spans="1:4" x14ac:dyDescent="0.25">
      <c r="A1909" s="80" t="s">
        <v>3883</v>
      </c>
      <c r="B1909" s="79" t="s">
        <v>3884</v>
      </c>
      <c r="C1909" s="80" t="s">
        <v>203</v>
      </c>
      <c r="D1909" s="78">
        <v>112.95</v>
      </c>
    </row>
    <row r="1910" spans="1:4" x14ac:dyDescent="0.25">
      <c r="A1910" s="80" t="s">
        <v>3885</v>
      </c>
      <c r="B1910" s="79" t="s">
        <v>3886</v>
      </c>
      <c r="C1910" s="80" t="s">
        <v>203</v>
      </c>
      <c r="D1910" s="78">
        <v>12.19</v>
      </c>
    </row>
    <row r="1911" spans="1:4" ht="22.5" x14ac:dyDescent="0.25">
      <c r="A1911" s="80" t="s">
        <v>3887</v>
      </c>
      <c r="B1911" s="79" t="s">
        <v>3888</v>
      </c>
      <c r="C1911" s="80" t="s">
        <v>203</v>
      </c>
      <c r="D1911" s="78">
        <v>14.72</v>
      </c>
    </row>
    <row r="1912" spans="1:4" ht="22.5" x14ac:dyDescent="0.25">
      <c r="A1912" s="80" t="s">
        <v>3889</v>
      </c>
      <c r="B1912" s="79" t="s">
        <v>3890</v>
      </c>
      <c r="C1912" s="80" t="s">
        <v>203</v>
      </c>
      <c r="D1912" s="78">
        <v>18.899999999999999</v>
      </c>
    </row>
    <row r="1913" spans="1:4" ht="22.5" x14ac:dyDescent="0.25">
      <c r="A1913" s="80" t="s">
        <v>3891</v>
      </c>
      <c r="B1913" s="79" t="s">
        <v>3892</v>
      </c>
      <c r="C1913" s="80" t="s">
        <v>203</v>
      </c>
      <c r="D1913" s="78">
        <v>41.24</v>
      </c>
    </row>
    <row r="1914" spans="1:4" ht="22.5" x14ac:dyDescent="0.25">
      <c r="A1914" s="80" t="s">
        <v>3893</v>
      </c>
      <c r="B1914" s="79" t="s">
        <v>3894</v>
      </c>
      <c r="C1914" s="80" t="s">
        <v>203</v>
      </c>
      <c r="D1914" s="78">
        <v>53.48</v>
      </c>
    </row>
    <row r="1915" spans="1:4" ht="22.5" x14ac:dyDescent="0.25">
      <c r="A1915" s="80" t="s">
        <v>3895</v>
      </c>
      <c r="B1915" s="79" t="s">
        <v>3896</v>
      </c>
      <c r="C1915" s="80" t="s">
        <v>203</v>
      </c>
      <c r="D1915" s="78">
        <v>95.37</v>
      </c>
    </row>
    <row r="1916" spans="1:4" x14ac:dyDescent="0.25">
      <c r="A1916" s="80" t="s">
        <v>3897</v>
      </c>
      <c r="B1916" s="79" t="s">
        <v>3898</v>
      </c>
      <c r="C1916" s="80" t="s">
        <v>203</v>
      </c>
      <c r="D1916" s="78">
        <v>47.05</v>
      </c>
    </row>
    <row r="1917" spans="1:4" x14ac:dyDescent="0.25">
      <c r="A1917" s="80" t="s">
        <v>3899</v>
      </c>
      <c r="B1917" s="79" t="s">
        <v>3900</v>
      </c>
      <c r="C1917" s="80" t="s">
        <v>203</v>
      </c>
      <c r="D1917" s="78">
        <v>59.44</v>
      </c>
    </row>
    <row r="1918" spans="1:4" x14ac:dyDescent="0.25">
      <c r="A1918" s="80" t="s">
        <v>3901</v>
      </c>
      <c r="B1918" s="79" t="s">
        <v>3902</v>
      </c>
      <c r="C1918" s="80" t="s">
        <v>203</v>
      </c>
      <c r="D1918" s="78">
        <v>72.41</v>
      </c>
    </row>
    <row r="1919" spans="1:4" x14ac:dyDescent="0.25">
      <c r="A1919" s="80" t="s">
        <v>3903</v>
      </c>
      <c r="B1919" s="79" t="s">
        <v>3904</v>
      </c>
      <c r="C1919" s="80" t="s">
        <v>203</v>
      </c>
      <c r="D1919" s="78">
        <v>88.61</v>
      </c>
    </row>
    <row r="1920" spans="1:4" x14ac:dyDescent="0.25">
      <c r="A1920" s="80" t="s">
        <v>3905</v>
      </c>
      <c r="B1920" s="79" t="s">
        <v>3906</v>
      </c>
      <c r="C1920" s="80" t="s">
        <v>203</v>
      </c>
      <c r="D1920" s="78">
        <v>93.18</v>
      </c>
    </row>
    <row r="1921" spans="1:4" x14ac:dyDescent="0.25">
      <c r="A1921" s="80" t="s">
        <v>3907</v>
      </c>
      <c r="B1921" s="79" t="s">
        <v>3908</v>
      </c>
      <c r="C1921" s="80" t="s">
        <v>203</v>
      </c>
      <c r="D1921" s="78">
        <v>110.73</v>
      </c>
    </row>
    <row r="1922" spans="1:4" x14ac:dyDescent="0.25">
      <c r="A1922" s="80" t="s">
        <v>3909</v>
      </c>
      <c r="B1922" s="79" t="s">
        <v>3910</v>
      </c>
      <c r="C1922" s="80" t="s">
        <v>203</v>
      </c>
      <c r="D1922" s="78">
        <v>155.05000000000001</v>
      </c>
    </row>
    <row r="1923" spans="1:4" x14ac:dyDescent="0.25">
      <c r="A1923" s="80" t="s">
        <v>3911</v>
      </c>
      <c r="B1923" s="79" t="s">
        <v>3912</v>
      </c>
      <c r="C1923" s="80" t="s">
        <v>203</v>
      </c>
      <c r="D1923" s="78">
        <v>194.41</v>
      </c>
    </row>
    <row r="1924" spans="1:4" ht="22.5" x14ac:dyDescent="0.25">
      <c r="A1924" s="80" t="s">
        <v>3913</v>
      </c>
      <c r="B1924" s="79" t="s">
        <v>3914</v>
      </c>
      <c r="C1924" s="80" t="s">
        <v>203</v>
      </c>
      <c r="D1924" s="78">
        <v>17.61</v>
      </c>
    </row>
    <row r="1925" spans="1:4" ht="22.5" x14ac:dyDescent="0.25">
      <c r="A1925" s="80" t="s">
        <v>3915</v>
      </c>
      <c r="B1925" s="79" t="s">
        <v>3916</v>
      </c>
      <c r="C1925" s="80" t="s">
        <v>203</v>
      </c>
      <c r="D1925" s="78">
        <v>24.71</v>
      </c>
    </row>
    <row r="1926" spans="1:4" ht="22.5" x14ac:dyDescent="0.25">
      <c r="A1926" s="80" t="s">
        <v>3917</v>
      </c>
      <c r="B1926" s="79" t="s">
        <v>3918</v>
      </c>
      <c r="C1926" s="80" t="s">
        <v>203</v>
      </c>
      <c r="D1926" s="78">
        <v>39.65</v>
      </c>
    </row>
    <row r="1927" spans="1:4" ht="22.5" x14ac:dyDescent="0.25">
      <c r="A1927" s="80" t="s">
        <v>3919</v>
      </c>
      <c r="B1927" s="79" t="s">
        <v>3920</v>
      </c>
      <c r="C1927" s="80" t="s">
        <v>203</v>
      </c>
      <c r="D1927" s="78">
        <v>61.77</v>
      </c>
    </row>
    <row r="1928" spans="1:4" ht="22.5" x14ac:dyDescent="0.25">
      <c r="A1928" s="80" t="s">
        <v>3921</v>
      </c>
      <c r="B1928" s="79" t="s">
        <v>3922</v>
      </c>
      <c r="C1928" s="80" t="s">
        <v>203</v>
      </c>
      <c r="D1928" s="78">
        <v>86.13</v>
      </c>
    </row>
    <row r="1929" spans="1:4" ht="22.5" x14ac:dyDescent="0.25">
      <c r="A1929" s="80" t="s">
        <v>3923</v>
      </c>
      <c r="B1929" s="79" t="s">
        <v>3924</v>
      </c>
      <c r="C1929" s="80" t="s">
        <v>203</v>
      </c>
      <c r="D1929" s="78">
        <v>10.91</v>
      </c>
    </row>
    <row r="1930" spans="1:4" ht="22.5" x14ac:dyDescent="0.25">
      <c r="A1930" s="80" t="s">
        <v>3925</v>
      </c>
      <c r="B1930" s="79" t="s">
        <v>3926</v>
      </c>
      <c r="C1930" s="80" t="s">
        <v>203</v>
      </c>
      <c r="D1930" s="78">
        <v>13.52</v>
      </c>
    </row>
    <row r="1931" spans="1:4" ht="22.5" x14ac:dyDescent="0.25">
      <c r="A1931" s="80" t="s">
        <v>3927</v>
      </c>
      <c r="B1931" s="79" t="s">
        <v>3928</v>
      </c>
      <c r="C1931" s="80" t="s">
        <v>203</v>
      </c>
      <c r="D1931" s="78">
        <v>13.86</v>
      </c>
    </row>
    <row r="1932" spans="1:4" ht="22.5" x14ac:dyDescent="0.25">
      <c r="A1932" s="80" t="s">
        <v>3929</v>
      </c>
      <c r="B1932" s="79" t="s">
        <v>3930</v>
      </c>
      <c r="C1932" s="80" t="s">
        <v>203</v>
      </c>
      <c r="D1932" s="78">
        <v>21.23</v>
      </c>
    </row>
    <row r="1933" spans="1:4" ht="22.5" x14ac:dyDescent="0.25">
      <c r="A1933" s="80" t="s">
        <v>3931</v>
      </c>
      <c r="B1933" s="79" t="s">
        <v>3932</v>
      </c>
      <c r="C1933" s="80" t="s">
        <v>203</v>
      </c>
      <c r="D1933" s="78">
        <v>28.73</v>
      </c>
    </row>
    <row r="1934" spans="1:4" ht="22.5" x14ac:dyDescent="0.25">
      <c r="A1934" s="80" t="s">
        <v>3933</v>
      </c>
      <c r="B1934" s="79" t="s">
        <v>3934</v>
      </c>
      <c r="C1934" s="80" t="s">
        <v>203</v>
      </c>
      <c r="D1934" s="78">
        <v>38.49</v>
      </c>
    </row>
    <row r="1935" spans="1:4" ht="22.5" x14ac:dyDescent="0.25">
      <c r="A1935" s="80" t="s">
        <v>3935</v>
      </c>
      <c r="B1935" s="79" t="s">
        <v>3936</v>
      </c>
      <c r="C1935" s="80" t="s">
        <v>203</v>
      </c>
      <c r="D1935" s="78">
        <v>52.24</v>
      </c>
    </row>
    <row r="1936" spans="1:4" ht="22.5" x14ac:dyDescent="0.25">
      <c r="A1936" s="80" t="s">
        <v>3937</v>
      </c>
      <c r="B1936" s="79" t="s">
        <v>3938</v>
      </c>
      <c r="C1936" s="80" t="s">
        <v>203</v>
      </c>
      <c r="D1936" s="78">
        <v>68.430000000000007</v>
      </c>
    </row>
    <row r="1937" spans="1:4" ht="22.5" x14ac:dyDescent="0.25">
      <c r="A1937" s="80" t="s">
        <v>3939</v>
      </c>
      <c r="B1937" s="79" t="s">
        <v>3940</v>
      </c>
      <c r="C1937" s="80" t="s">
        <v>203</v>
      </c>
      <c r="D1937" s="78">
        <v>107.88</v>
      </c>
    </row>
    <row r="1938" spans="1:4" ht="22.5" x14ac:dyDescent="0.25">
      <c r="A1938" s="80" t="s">
        <v>3941</v>
      </c>
      <c r="B1938" s="79" t="s">
        <v>3942</v>
      </c>
      <c r="C1938" s="80" t="s">
        <v>203</v>
      </c>
      <c r="D1938" s="78">
        <v>15.73</v>
      </c>
    </row>
    <row r="1939" spans="1:4" ht="22.5" x14ac:dyDescent="0.25">
      <c r="A1939" s="80" t="s">
        <v>3943</v>
      </c>
      <c r="B1939" s="79" t="s">
        <v>3944</v>
      </c>
      <c r="C1939" s="80" t="s">
        <v>203</v>
      </c>
      <c r="D1939" s="78">
        <v>17.7</v>
      </c>
    </row>
    <row r="1940" spans="1:4" ht="22.5" x14ac:dyDescent="0.25">
      <c r="A1940" s="80" t="s">
        <v>3945</v>
      </c>
      <c r="B1940" s="79" t="s">
        <v>3946</v>
      </c>
      <c r="C1940" s="80" t="s">
        <v>203</v>
      </c>
      <c r="D1940" s="78">
        <v>26.72</v>
      </c>
    </row>
    <row r="1941" spans="1:4" ht="22.5" x14ac:dyDescent="0.25">
      <c r="A1941" s="80" t="s">
        <v>3947</v>
      </c>
      <c r="B1941" s="79" t="s">
        <v>3948</v>
      </c>
      <c r="C1941" s="80" t="s">
        <v>203</v>
      </c>
      <c r="D1941" s="78">
        <v>30.83</v>
      </c>
    </row>
    <row r="1942" spans="1:4" ht="22.5" x14ac:dyDescent="0.25">
      <c r="A1942" s="80" t="s">
        <v>3949</v>
      </c>
      <c r="B1942" s="79" t="s">
        <v>3950</v>
      </c>
      <c r="C1942" s="80" t="s">
        <v>203</v>
      </c>
      <c r="D1942" s="78">
        <v>43.3</v>
      </c>
    </row>
    <row r="1943" spans="1:4" ht="22.5" x14ac:dyDescent="0.25">
      <c r="A1943" s="80" t="s">
        <v>3951</v>
      </c>
      <c r="B1943" s="79" t="s">
        <v>3952</v>
      </c>
      <c r="C1943" s="80" t="s">
        <v>203</v>
      </c>
      <c r="D1943" s="78">
        <v>76.28</v>
      </c>
    </row>
    <row r="1944" spans="1:4" ht="22.5" x14ac:dyDescent="0.25">
      <c r="A1944" s="80" t="s">
        <v>3953</v>
      </c>
      <c r="B1944" s="79" t="s">
        <v>3954</v>
      </c>
      <c r="C1944" s="80" t="s">
        <v>203</v>
      </c>
      <c r="D1944" s="78">
        <v>104.7</v>
      </c>
    </row>
    <row r="1945" spans="1:4" ht="22.5" x14ac:dyDescent="0.25">
      <c r="A1945" s="80" t="s">
        <v>3955</v>
      </c>
      <c r="B1945" s="79" t="s">
        <v>3956</v>
      </c>
      <c r="C1945" s="80" t="s">
        <v>203</v>
      </c>
      <c r="D1945" s="78">
        <v>153.47</v>
      </c>
    </row>
    <row r="1946" spans="1:4" ht="22.5" x14ac:dyDescent="0.25">
      <c r="A1946" s="80" t="s">
        <v>3957</v>
      </c>
      <c r="B1946" s="79" t="s">
        <v>3958</v>
      </c>
      <c r="C1946" s="80" t="s">
        <v>203</v>
      </c>
      <c r="D1946" s="78">
        <v>17.71</v>
      </c>
    </row>
    <row r="1947" spans="1:4" ht="22.5" x14ac:dyDescent="0.25">
      <c r="A1947" s="80" t="s">
        <v>3959</v>
      </c>
      <c r="B1947" s="79" t="s">
        <v>3960</v>
      </c>
      <c r="C1947" s="80" t="s">
        <v>203</v>
      </c>
      <c r="D1947" s="78">
        <v>18.989999999999998</v>
      </c>
    </row>
    <row r="1948" spans="1:4" ht="22.5" x14ac:dyDescent="0.25">
      <c r="A1948" s="80" t="s">
        <v>3961</v>
      </c>
      <c r="B1948" s="79" t="s">
        <v>3962</v>
      </c>
      <c r="C1948" s="80" t="s">
        <v>203</v>
      </c>
      <c r="D1948" s="78">
        <v>30.39</v>
      </c>
    </row>
    <row r="1949" spans="1:4" ht="22.5" x14ac:dyDescent="0.25">
      <c r="A1949" s="80" t="s">
        <v>3963</v>
      </c>
      <c r="B1949" s="79" t="s">
        <v>3964</v>
      </c>
      <c r="C1949" s="80" t="s">
        <v>203</v>
      </c>
      <c r="D1949" s="78">
        <v>38.04</v>
      </c>
    </row>
    <row r="1950" spans="1:4" ht="22.5" x14ac:dyDescent="0.25">
      <c r="A1950" s="80" t="s">
        <v>3965</v>
      </c>
      <c r="B1950" s="79" t="s">
        <v>3966</v>
      </c>
      <c r="C1950" s="80" t="s">
        <v>203</v>
      </c>
      <c r="D1950" s="78">
        <v>50.46</v>
      </c>
    </row>
    <row r="1951" spans="1:4" ht="22.5" x14ac:dyDescent="0.25">
      <c r="A1951" s="80" t="s">
        <v>3967</v>
      </c>
      <c r="B1951" s="79" t="s">
        <v>3968</v>
      </c>
      <c r="C1951" s="80" t="s">
        <v>203</v>
      </c>
      <c r="D1951" s="78">
        <v>88.3</v>
      </c>
    </row>
    <row r="1952" spans="1:4" ht="22.5" x14ac:dyDescent="0.25">
      <c r="A1952" s="80" t="s">
        <v>3969</v>
      </c>
      <c r="B1952" s="79" t="s">
        <v>3970</v>
      </c>
      <c r="C1952" s="80" t="s">
        <v>203</v>
      </c>
      <c r="D1952" s="78">
        <v>126.91</v>
      </c>
    </row>
    <row r="1953" spans="1:4" ht="22.5" x14ac:dyDescent="0.25">
      <c r="A1953" s="80" t="s">
        <v>3971</v>
      </c>
      <c r="B1953" s="79" t="s">
        <v>3972</v>
      </c>
      <c r="C1953" s="80" t="s">
        <v>203</v>
      </c>
      <c r="D1953" s="78">
        <v>166.61</v>
      </c>
    </row>
    <row r="1954" spans="1:4" x14ac:dyDescent="0.25">
      <c r="A1954" s="80" t="s">
        <v>3973</v>
      </c>
      <c r="B1954" s="79" t="s">
        <v>3974</v>
      </c>
      <c r="C1954" s="80" t="s">
        <v>203</v>
      </c>
      <c r="D1954" s="78">
        <v>6.93</v>
      </c>
    </row>
    <row r="1955" spans="1:4" x14ac:dyDescent="0.25">
      <c r="A1955" s="80" t="s">
        <v>3975</v>
      </c>
      <c r="B1955" s="79" t="s">
        <v>3976</v>
      </c>
      <c r="C1955" s="80" t="s">
        <v>203</v>
      </c>
      <c r="D1955" s="78">
        <v>9.4</v>
      </c>
    </row>
    <row r="1956" spans="1:4" x14ac:dyDescent="0.25">
      <c r="A1956" s="80" t="s">
        <v>3977</v>
      </c>
      <c r="B1956" s="79" t="s">
        <v>3978</v>
      </c>
      <c r="C1956" s="80" t="s">
        <v>203</v>
      </c>
      <c r="D1956" s="78">
        <v>14.23</v>
      </c>
    </row>
    <row r="1957" spans="1:4" x14ac:dyDescent="0.25">
      <c r="A1957" s="80" t="s">
        <v>3979</v>
      </c>
      <c r="B1957" s="79" t="s">
        <v>3980</v>
      </c>
      <c r="C1957" s="80" t="s">
        <v>203</v>
      </c>
      <c r="D1957" s="78">
        <v>19.77</v>
      </c>
    </row>
    <row r="1958" spans="1:4" x14ac:dyDescent="0.25">
      <c r="A1958" s="80" t="s">
        <v>3981</v>
      </c>
      <c r="B1958" s="79" t="s">
        <v>3982</v>
      </c>
      <c r="C1958" s="80" t="s">
        <v>203</v>
      </c>
      <c r="D1958" s="78">
        <v>24.34</v>
      </c>
    </row>
    <row r="1959" spans="1:4" x14ac:dyDescent="0.25">
      <c r="A1959" s="80" t="s">
        <v>3983</v>
      </c>
      <c r="B1959" s="79" t="s">
        <v>3984</v>
      </c>
      <c r="C1959" s="80" t="s">
        <v>203</v>
      </c>
      <c r="D1959" s="78">
        <v>33.090000000000003</v>
      </c>
    </row>
    <row r="1960" spans="1:4" x14ac:dyDescent="0.25">
      <c r="A1960" s="80" t="s">
        <v>3985</v>
      </c>
      <c r="B1960" s="79" t="s">
        <v>3986</v>
      </c>
      <c r="C1960" s="80" t="s">
        <v>203</v>
      </c>
      <c r="D1960" s="78">
        <v>51.63</v>
      </c>
    </row>
    <row r="1961" spans="1:4" x14ac:dyDescent="0.25">
      <c r="A1961" s="80" t="s">
        <v>3987</v>
      </c>
      <c r="B1961" s="79" t="s">
        <v>3988</v>
      </c>
      <c r="C1961" s="80" t="s">
        <v>203</v>
      </c>
      <c r="D1961" s="78">
        <v>65.19</v>
      </c>
    </row>
    <row r="1962" spans="1:4" x14ac:dyDescent="0.25">
      <c r="A1962" s="80" t="s">
        <v>3989</v>
      </c>
      <c r="B1962" s="79" t="s">
        <v>3990</v>
      </c>
      <c r="C1962" s="80" t="s">
        <v>203</v>
      </c>
      <c r="D1962" s="78">
        <v>75.33</v>
      </c>
    </row>
    <row r="1963" spans="1:4" ht="22.5" x14ac:dyDescent="0.25">
      <c r="A1963" s="80" t="s">
        <v>3991</v>
      </c>
      <c r="B1963" s="79" t="s">
        <v>3992</v>
      </c>
      <c r="C1963" s="80" t="s">
        <v>203</v>
      </c>
      <c r="D1963" s="78">
        <v>67</v>
      </c>
    </row>
    <row r="1964" spans="1:4" ht="22.5" x14ac:dyDescent="0.25">
      <c r="A1964" s="80" t="s">
        <v>3993</v>
      </c>
      <c r="B1964" s="79" t="s">
        <v>3994</v>
      </c>
      <c r="C1964" s="80" t="s">
        <v>203</v>
      </c>
      <c r="D1964" s="78">
        <v>95.09</v>
      </c>
    </row>
    <row r="1965" spans="1:4" ht="22.5" x14ac:dyDescent="0.25">
      <c r="A1965" s="80" t="s">
        <v>3995</v>
      </c>
      <c r="B1965" s="79" t="s">
        <v>3996</v>
      </c>
      <c r="C1965" s="80" t="s">
        <v>203</v>
      </c>
      <c r="D1965" s="78">
        <v>114.83</v>
      </c>
    </row>
    <row r="1966" spans="1:4" ht="22.5" x14ac:dyDescent="0.25">
      <c r="A1966" s="80" t="s">
        <v>3997</v>
      </c>
      <c r="B1966" s="79" t="s">
        <v>3998</v>
      </c>
      <c r="C1966" s="80" t="s">
        <v>203</v>
      </c>
      <c r="D1966" s="78">
        <v>164.69</v>
      </c>
    </row>
    <row r="1967" spans="1:4" ht="22.5" x14ac:dyDescent="0.25">
      <c r="A1967" s="80" t="s">
        <v>3999</v>
      </c>
      <c r="B1967" s="79" t="s">
        <v>4000</v>
      </c>
      <c r="C1967" s="80" t="s">
        <v>203</v>
      </c>
      <c r="D1967" s="78">
        <v>182.85</v>
      </c>
    </row>
    <row r="1968" spans="1:4" ht="22.5" x14ac:dyDescent="0.25">
      <c r="A1968" s="80" t="s">
        <v>4001</v>
      </c>
      <c r="B1968" s="79" t="s">
        <v>4002</v>
      </c>
      <c r="C1968" s="80" t="s">
        <v>203</v>
      </c>
      <c r="D1968" s="78">
        <v>258.33</v>
      </c>
    </row>
    <row r="1969" spans="1:4" ht="22.5" x14ac:dyDescent="0.25">
      <c r="A1969" s="80" t="s">
        <v>4003</v>
      </c>
      <c r="B1969" s="79" t="s">
        <v>4004</v>
      </c>
      <c r="C1969" s="80" t="s">
        <v>203</v>
      </c>
      <c r="D1969" s="78">
        <v>329.97</v>
      </c>
    </row>
    <row r="1970" spans="1:4" ht="22.5" x14ac:dyDescent="0.25">
      <c r="A1970" s="80" t="s">
        <v>4005</v>
      </c>
      <c r="B1970" s="79" t="s">
        <v>4006</v>
      </c>
      <c r="C1970" s="80" t="s">
        <v>203</v>
      </c>
      <c r="D1970" s="78">
        <v>349.88</v>
      </c>
    </row>
    <row r="1971" spans="1:4" ht="22.5" x14ac:dyDescent="0.25">
      <c r="A1971" s="80" t="s">
        <v>4007</v>
      </c>
      <c r="B1971" s="79" t="s">
        <v>4008</v>
      </c>
      <c r="C1971" s="80" t="s">
        <v>203</v>
      </c>
      <c r="D1971" s="78">
        <v>506.58</v>
      </c>
    </row>
    <row r="1972" spans="1:4" ht="22.5" x14ac:dyDescent="0.25">
      <c r="A1972" s="80" t="s">
        <v>4009</v>
      </c>
      <c r="B1972" s="79" t="s">
        <v>4010</v>
      </c>
      <c r="C1972" s="80" t="s">
        <v>203</v>
      </c>
      <c r="D1972" s="78">
        <v>49.29</v>
      </c>
    </row>
    <row r="1973" spans="1:4" ht="22.5" x14ac:dyDescent="0.25">
      <c r="A1973" s="80" t="s">
        <v>4011</v>
      </c>
      <c r="B1973" s="79" t="s">
        <v>4012</v>
      </c>
      <c r="C1973" s="80" t="s">
        <v>203</v>
      </c>
      <c r="D1973" s="78">
        <v>71.12</v>
      </c>
    </row>
    <row r="1974" spans="1:4" ht="22.5" x14ac:dyDescent="0.25">
      <c r="A1974" s="80" t="s">
        <v>4013</v>
      </c>
      <c r="B1974" s="79" t="s">
        <v>4014</v>
      </c>
      <c r="C1974" s="80" t="s">
        <v>203</v>
      </c>
      <c r="D1974" s="78">
        <v>86</v>
      </c>
    </row>
    <row r="1975" spans="1:4" ht="22.5" x14ac:dyDescent="0.25">
      <c r="A1975" s="80" t="s">
        <v>4015</v>
      </c>
      <c r="B1975" s="79" t="s">
        <v>4016</v>
      </c>
      <c r="C1975" s="80" t="s">
        <v>203</v>
      </c>
      <c r="D1975" s="78">
        <v>117.49</v>
      </c>
    </row>
    <row r="1976" spans="1:4" ht="22.5" x14ac:dyDescent="0.25">
      <c r="A1976" s="80" t="s">
        <v>4017</v>
      </c>
      <c r="B1976" s="79" t="s">
        <v>4018</v>
      </c>
      <c r="C1976" s="80" t="s">
        <v>203</v>
      </c>
      <c r="D1976" s="78">
        <v>142.18</v>
      </c>
    </row>
    <row r="1977" spans="1:4" ht="22.5" x14ac:dyDescent="0.25">
      <c r="A1977" s="80" t="s">
        <v>4019</v>
      </c>
      <c r="B1977" s="79" t="s">
        <v>4020</v>
      </c>
      <c r="C1977" s="80" t="s">
        <v>203</v>
      </c>
      <c r="D1977" s="78">
        <v>203.61</v>
      </c>
    </row>
    <row r="1978" spans="1:4" ht="22.5" x14ac:dyDescent="0.25">
      <c r="A1978" s="80" t="s">
        <v>4021</v>
      </c>
      <c r="B1978" s="79" t="s">
        <v>4022</v>
      </c>
      <c r="C1978" s="80" t="s">
        <v>203</v>
      </c>
      <c r="D1978" s="78">
        <v>278.44</v>
      </c>
    </row>
    <row r="1979" spans="1:4" ht="22.5" x14ac:dyDescent="0.25">
      <c r="A1979" s="80" t="s">
        <v>4023</v>
      </c>
      <c r="B1979" s="79" t="s">
        <v>4024</v>
      </c>
      <c r="C1979" s="80" t="s">
        <v>203</v>
      </c>
      <c r="D1979" s="78">
        <v>349.88</v>
      </c>
    </row>
    <row r="1980" spans="1:4" ht="22.5" x14ac:dyDescent="0.25">
      <c r="A1980" s="80" t="s">
        <v>4025</v>
      </c>
      <c r="B1980" s="79" t="s">
        <v>4026</v>
      </c>
      <c r="C1980" s="80" t="s">
        <v>203</v>
      </c>
      <c r="D1980" s="78">
        <v>506.58</v>
      </c>
    </row>
    <row r="1981" spans="1:4" ht="33.75" x14ac:dyDescent="0.25">
      <c r="A1981" s="80" t="s">
        <v>4027</v>
      </c>
      <c r="B1981" s="79" t="s">
        <v>4028</v>
      </c>
      <c r="C1981" s="80" t="s">
        <v>203</v>
      </c>
      <c r="D1981" s="78">
        <v>14.91</v>
      </c>
    </row>
    <row r="1982" spans="1:4" ht="33.75" x14ac:dyDescent="0.25">
      <c r="A1982" s="80" t="s">
        <v>4029</v>
      </c>
      <c r="B1982" s="79" t="s">
        <v>4030</v>
      </c>
      <c r="C1982" s="80" t="s">
        <v>203</v>
      </c>
      <c r="D1982" s="78">
        <v>28.75</v>
      </c>
    </row>
    <row r="1983" spans="1:4" ht="33.75" x14ac:dyDescent="0.25">
      <c r="A1983" s="80" t="s">
        <v>4031</v>
      </c>
      <c r="B1983" s="79" t="s">
        <v>4032</v>
      </c>
      <c r="C1983" s="80" t="s">
        <v>203</v>
      </c>
      <c r="D1983" s="78">
        <v>43.45</v>
      </c>
    </row>
    <row r="1984" spans="1:4" ht="33.75" x14ac:dyDescent="0.25">
      <c r="A1984" s="80" t="s">
        <v>4033</v>
      </c>
      <c r="B1984" s="79" t="s">
        <v>4034</v>
      </c>
      <c r="C1984" s="80" t="s">
        <v>203</v>
      </c>
      <c r="D1984" s="78">
        <v>74.83</v>
      </c>
    </row>
    <row r="1985" spans="1:4" ht="33.75" x14ac:dyDescent="0.25">
      <c r="A1985" s="80" t="s">
        <v>4035</v>
      </c>
      <c r="B1985" s="79" t="s">
        <v>4036</v>
      </c>
      <c r="C1985" s="80" t="s">
        <v>203</v>
      </c>
      <c r="D1985" s="78">
        <v>115.19</v>
      </c>
    </row>
    <row r="1986" spans="1:4" ht="33.75" x14ac:dyDescent="0.25">
      <c r="A1986" s="80" t="s">
        <v>4037</v>
      </c>
      <c r="B1986" s="79" t="s">
        <v>4038</v>
      </c>
      <c r="C1986" s="80" t="s">
        <v>203</v>
      </c>
      <c r="D1986" s="78">
        <v>148.18</v>
      </c>
    </row>
    <row r="1987" spans="1:4" ht="33.75" x14ac:dyDescent="0.25">
      <c r="A1987" s="80" t="s">
        <v>4039</v>
      </c>
      <c r="B1987" s="79" t="s">
        <v>4040</v>
      </c>
      <c r="C1987" s="80" t="s">
        <v>203</v>
      </c>
      <c r="D1987" s="78">
        <v>189.43</v>
      </c>
    </row>
    <row r="1988" spans="1:4" ht="22.5" x14ac:dyDescent="0.25">
      <c r="A1988" s="80" t="s">
        <v>4041</v>
      </c>
      <c r="B1988" s="79" t="s">
        <v>4042</v>
      </c>
      <c r="C1988" s="80" t="s">
        <v>203</v>
      </c>
      <c r="D1988" s="78">
        <v>13.22</v>
      </c>
    </row>
    <row r="1989" spans="1:4" ht="22.5" x14ac:dyDescent="0.25">
      <c r="A1989" s="80" t="s">
        <v>4043</v>
      </c>
      <c r="B1989" s="79" t="s">
        <v>4044</v>
      </c>
      <c r="C1989" s="80" t="s">
        <v>203</v>
      </c>
      <c r="D1989" s="78">
        <v>22.21</v>
      </c>
    </row>
    <row r="1990" spans="1:4" ht="22.5" x14ac:dyDescent="0.25">
      <c r="A1990" s="80" t="s">
        <v>4045</v>
      </c>
      <c r="B1990" s="79" t="s">
        <v>4046</v>
      </c>
      <c r="C1990" s="80" t="s">
        <v>203</v>
      </c>
      <c r="D1990" s="78">
        <v>28.31</v>
      </c>
    </row>
    <row r="1991" spans="1:4" ht="22.5" x14ac:dyDescent="0.25">
      <c r="A1991" s="80" t="s">
        <v>4047</v>
      </c>
      <c r="B1991" s="79" t="s">
        <v>4048</v>
      </c>
      <c r="C1991" s="80" t="s">
        <v>203</v>
      </c>
      <c r="D1991" s="78">
        <v>30.65</v>
      </c>
    </row>
    <row r="1992" spans="1:4" ht="22.5" x14ac:dyDescent="0.25">
      <c r="A1992" s="80" t="s">
        <v>4049</v>
      </c>
      <c r="B1992" s="79" t="s">
        <v>4050</v>
      </c>
      <c r="C1992" s="80" t="s">
        <v>203</v>
      </c>
      <c r="D1992" s="78">
        <v>38.54</v>
      </c>
    </row>
    <row r="1993" spans="1:4" ht="22.5" x14ac:dyDescent="0.25">
      <c r="A1993" s="80" t="s">
        <v>4051</v>
      </c>
      <c r="B1993" s="79" t="s">
        <v>4052</v>
      </c>
      <c r="C1993" s="80" t="s">
        <v>203</v>
      </c>
      <c r="D1993" s="78">
        <v>58.04</v>
      </c>
    </row>
    <row r="1994" spans="1:4" ht="22.5" x14ac:dyDescent="0.25">
      <c r="A1994" s="80" t="s">
        <v>4053</v>
      </c>
      <c r="B1994" s="79" t="s">
        <v>4054</v>
      </c>
      <c r="C1994" s="80" t="s">
        <v>203</v>
      </c>
      <c r="D1994" s="78">
        <v>86.15</v>
      </c>
    </row>
    <row r="1995" spans="1:4" ht="22.5" x14ac:dyDescent="0.25">
      <c r="A1995" s="80" t="s">
        <v>4055</v>
      </c>
      <c r="B1995" s="79" t="s">
        <v>4056</v>
      </c>
      <c r="C1995" s="80" t="s">
        <v>203</v>
      </c>
      <c r="D1995" s="78">
        <v>120.77</v>
      </c>
    </row>
    <row r="1996" spans="1:4" ht="22.5" x14ac:dyDescent="0.25">
      <c r="A1996" s="80" t="s">
        <v>4057</v>
      </c>
      <c r="B1996" s="79" t="s">
        <v>4058</v>
      </c>
      <c r="C1996" s="80" t="s">
        <v>203</v>
      </c>
      <c r="D1996" s="78">
        <v>183.1</v>
      </c>
    </row>
    <row r="1997" spans="1:4" ht="33.75" x14ac:dyDescent="0.25">
      <c r="A1997" s="80" t="s">
        <v>4059</v>
      </c>
      <c r="B1997" s="79" t="s">
        <v>4060</v>
      </c>
      <c r="C1997" s="80" t="s">
        <v>203</v>
      </c>
      <c r="D1997" s="78">
        <v>15.57</v>
      </c>
    </row>
    <row r="1998" spans="1:4" ht="33.75" x14ac:dyDescent="0.25">
      <c r="A1998" s="80" t="s">
        <v>4061</v>
      </c>
      <c r="B1998" s="79" t="s">
        <v>4062</v>
      </c>
      <c r="C1998" s="80" t="s">
        <v>203</v>
      </c>
      <c r="D1998" s="78">
        <v>19.829999999999998</v>
      </c>
    </row>
    <row r="1999" spans="1:4" ht="33.75" x14ac:dyDescent="0.25">
      <c r="A1999" s="80" t="s">
        <v>4063</v>
      </c>
      <c r="B1999" s="79" t="s">
        <v>4064</v>
      </c>
      <c r="C1999" s="80" t="s">
        <v>203</v>
      </c>
      <c r="D1999" s="78">
        <v>15.59</v>
      </c>
    </row>
    <row r="2000" spans="1:4" ht="18" customHeight="1" x14ac:dyDescent="0.25">
      <c r="A2000" s="80" t="s">
        <v>4065</v>
      </c>
      <c r="B2000" s="79" t="s">
        <v>4066</v>
      </c>
      <c r="C2000" s="80" t="s">
        <v>203</v>
      </c>
      <c r="D2000" s="78">
        <v>21.72</v>
      </c>
    </row>
    <row r="2001" spans="1:4" x14ac:dyDescent="0.25">
      <c r="A2001" s="81"/>
      <c r="B2001" s="76" t="s">
        <v>210</v>
      </c>
      <c r="C2001" s="80"/>
      <c r="D2001" s="82"/>
    </row>
    <row r="2002" spans="1:4" x14ac:dyDescent="0.25">
      <c r="A2002" s="83" t="s">
        <v>4067</v>
      </c>
      <c r="B2002" s="84" t="s">
        <v>11</v>
      </c>
      <c r="C2002" s="80"/>
      <c r="D2002" s="82"/>
    </row>
    <row r="2003" spans="1:4" x14ac:dyDescent="0.25">
      <c r="A2003" s="80" t="s">
        <v>4068</v>
      </c>
      <c r="B2003" s="79" t="s">
        <v>4069</v>
      </c>
      <c r="C2003" s="80" t="s">
        <v>290</v>
      </c>
      <c r="D2003" s="78">
        <v>145.93</v>
      </c>
    </row>
    <row r="2004" spans="1:4" ht="22.5" x14ac:dyDescent="0.25">
      <c r="A2004" s="80" t="s">
        <v>4070</v>
      </c>
      <c r="B2004" s="79" t="s">
        <v>4071</v>
      </c>
      <c r="C2004" s="80" t="s">
        <v>190</v>
      </c>
      <c r="D2004" s="78">
        <v>8549.73</v>
      </c>
    </row>
    <row r="2005" spans="1:4" ht="22.5" x14ac:dyDescent="0.25">
      <c r="A2005" s="80" t="s">
        <v>4072</v>
      </c>
      <c r="B2005" s="79" t="s">
        <v>4073</v>
      </c>
      <c r="C2005" s="80" t="s">
        <v>190</v>
      </c>
      <c r="D2005" s="78">
        <v>18277.32</v>
      </c>
    </row>
    <row r="2006" spans="1:4" ht="22.5" x14ac:dyDescent="0.25">
      <c r="A2006" s="80" t="s">
        <v>65</v>
      </c>
      <c r="B2006" s="79" t="s">
        <v>4074</v>
      </c>
      <c r="C2006" s="80" t="s">
        <v>190</v>
      </c>
      <c r="D2006" s="78">
        <v>5188.1499999999996</v>
      </c>
    </row>
    <row r="2007" spans="1:4" ht="22.5" x14ac:dyDescent="0.25">
      <c r="A2007" s="80" t="s">
        <v>4075</v>
      </c>
      <c r="B2007" s="79" t="s">
        <v>4076</v>
      </c>
      <c r="C2007" s="80" t="s">
        <v>190</v>
      </c>
      <c r="D2007" s="78">
        <v>8645.11</v>
      </c>
    </row>
    <row r="2008" spans="1:4" ht="22.5" x14ac:dyDescent="0.25">
      <c r="A2008" s="80" t="s">
        <v>4077</v>
      </c>
      <c r="B2008" s="79" t="s">
        <v>4078</v>
      </c>
      <c r="C2008" s="80" t="s">
        <v>190</v>
      </c>
      <c r="D2008" s="78">
        <v>7325.19</v>
      </c>
    </row>
    <row r="2009" spans="1:4" ht="22.5" x14ac:dyDescent="0.25">
      <c r="A2009" s="80" t="s">
        <v>4079</v>
      </c>
      <c r="B2009" s="79" t="s">
        <v>4080</v>
      </c>
      <c r="C2009" s="80" t="s">
        <v>190</v>
      </c>
      <c r="D2009" s="78">
        <v>8980.2999999999993</v>
      </c>
    </row>
    <row r="2010" spans="1:4" ht="22.5" x14ac:dyDescent="0.25">
      <c r="A2010" s="80" t="s">
        <v>4081</v>
      </c>
      <c r="B2010" s="79" t="s">
        <v>4082</v>
      </c>
      <c r="C2010" s="80" t="s">
        <v>190</v>
      </c>
      <c r="D2010" s="78">
        <v>12208.32</v>
      </c>
    </row>
    <row r="2011" spans="1:4" ht="22.5" x14ac:dyDescent="0.25">
      <c r="A2011" s="80" t="s">
        <v>4083</v>
      </c>
      <c r="B2011" s="79" t="s">
        <v>4084</v>
      </c>
      <c r="C2011" s="80" t="s">
        <v>190</v>
      </c>
      <c r="D2011" s="78">
        <v>6319.6</v>
      </c>
    </row>
    <row r="2012" spans="1:4" ht="22.5" x14ac:dyDescent="0.25">
      <c r="A2012" s="80" t="s">
        <v>4085</v>
      </c>
      <c r="B2012" s="79" t="s">
        <v>4086</v>
      </c>
      <c r="C2012" s="80" t="s">
        <v>190</v>
      </c>
      <c r="D2012" s="78">
        <v>8499</v>
      </c>
    </row>
    <row r="2013" spans="1:4" x14ac:dyDescent="0.25">
      <c r="A2013" s="80" t="s">
        <v>10</v>
      </c>
      <c r="B2013" s="79" t="s">
        <v>4087</v>
      </c>
      <c r="C2013" s="80" t="s">
        <v>290</v>
      </c>
      <c r="D2013" s="78">
        <v>409.53</v>
      </c>
    </row>
    <row r="2014" spans="1:4" x14ac:dyDescent="0.25">
      <c r="A2014" s="80" t="s">
        <v>4088</v>
      </c>
      <c r="B2014" s="79" t="s">
        <v>4089</v>
      </c>
      <c r="C2014" s="80" t="s">
        <v>203</v>
      </c>
      <c r="D2014" s="78">
        <v>21.5</v>
      </c>
    </row>
    <row r="2015" spans="1:4" x14ac:dyDescent="0.25">
      <c r="A2015" s="80" t="s">
        <v>4090</v>
      </c>
      <c r="B2015" s="79" t="s">
        <v>4091</v>
      </c>
      <c r="C2015" s="80" t="s">
        <v>4092</v>
      </c>
      <c r="D2015" s="78">
        <v>680</v>
      </c>
    </row>
    <row r="2016" spans="1:4" ht="22.5" x14ac:dyDescent="0.25">
      <c r="A2016" s="80" t="s">
        <v>4093</v>
      </c>
      <c r="B2016" s="79" t="s">
        <v>4094</v>
      </c>
      <c r="C2016" s="80" t="s">
        <v>4092</v>
      </c>
      <c r="D2016" s="78">
        <v>794.22</v>
      </c>
    </row>
    <row r="2017" spans="1:4" ht="22.5" x14ac:dyDescent="0.25">
      <c r="A2017" s="80" t="s">
        <v>4095</v>
      </c>
      <c r="B2017" s="79" t="s">
        <v>4096</v>
      </c>
      <c r="C2017" s="80" t="s">
        <v>4092</v>
      </c>
      <c r="D2017" s="78">
        <v>787.19</v>
      </c>
    </row>
    <row r="2018" spans="1:4" ht="22.5" x14ac:dyDescent="0.25">
      <c r="A2018" s="80" t="s">
        <v>4097</v>
      </c>
      <c r="B2018" s="79" t="s">
        <v>4098</v>
      </c>
      <c r="C2018" s="80" t="s">
        <v>4092</v>
      </c>
      <c r="D2018" s="78">
        <v>894.56</v>
      </c>
    </row>
    <row r="2019" spans="1:4" ht="22.5" x14ac:dyDescent="0.25">
      <c r="A2019" s="80" t="s">
        <v>4099</v>
      </c>
      <c r="B2019" s="79" t="s">
        <v>4100</v>
      </c>
      <c r="C2019" s="80" t="s">
        <v>4092</v>
      </c>
      <c r="D2019" s="78">
        <v>894.56</v>
      </c>
    </row>
    <row r="2020" spans="1:4" ht="33.75" x14ac:dyDescent="0.25">
      <c r="A2020" s="80" t="s">
        <v>4101</v>
      </c>
      <c r="B2020" s="79" t="s">
        <v>4102</v>
      </c>
      <c r="C2020" s="80" t="s">
        <v>4092</v>
      </c>
      <c r="D2020" s="78">
        <v>894.56</v>
      </c>
    </row>
    <row r="2021" spans="1:4" ht="22.5" x14ac:dyDescent="0.25">
      <c r="A2021" s="80" t="s">
        <v>4103</v>
      </c>
      <c r="B2021" s="79" t="s">
        <v>4104</v>
      </c>
      <c r="C2021" s="80" t="s">
        <v>4092</v>
      </c>
      <c r="D2021" s="78">
        <v>620.58000000000004</v>
      </c>
    </row>
    <row r="2022" spans="1:4" ht="22.5" x14ac:dyDescent="0.25">
      <c r="A2022" s="80" t="s">
        <v>4105</v>
      </c>
      <c r="B2022" s="79" t="s">
        <v>4106</v>
      </c>
      <c r="C2022" s="80" t="s">
        <v>4092</v>
      </c>
      <c r="D2022" s="78">
        <v>769.37</v>
      </c>
    </row>
    <row r="2023" spans="1:4" ht="22.5" x14ac:dyDescent="0.25">
      <c r="A2023" s="80" t="s">
        <v>4107</v>
      </c>
      <c r="B2023" s="79" t="s">
        <v>4108</v>
      </c>
      <c r="C2023" s="80" t="s">
        <v>4092</v>
      </c>
      <c r="D2023" s="78">
        <v>757.2</v>
      </c>
    </row>
    <row r="2024" spans="1:4" ht="33.75" x14ac:dyDescent="0.25">
      <c r="A2024" s="80" t="s">
        <v>4109</v>
      </c>
      <c r="B2024" s="79" t="s">
        <v>4110</v>
      </c>
      <c r="C2024" s="80" t="s">
        <v>190</v>
      </c>
      <c r="D2024" s="78">
        <v>7524.31</v>
      </c>
    </row>
    <row r="2025" spans="1:4" ht="22.5" x14ac:dyDescent="0.25">
      <c r="A2025" s="80" t="s">
        <v>4111</v>
      </c>
      <c r="B2025" s="79" t="s">
        <v>4112</v>
      </c>
      <c r="C2025" s="80" t="s">
        <v>190</v>
      </c>
      <c r="D2025" s="78">
        <v>9092.26</v>
      </c>
    </row>
    <row r="2026" spans="1:4" ht="33.75" x14ac:dyDescent="0.25">
      <c r="A2026" s="80" t="s">
        <v>4113</v>
      </c>
      <c r="B2026" s="79" t="s">
        <v>4114</v>
      </c>
      <c r="C2026" s="80" t="s">
        <v>190</v>
      </c>
      <c r="D2026" s="78">
        <v>7551.56</v>
      </c>
    </row>
    <row r="2027" spans="1:4" ht="22.5" x14ac:dyDescent="0.25">
      <c r="A2027" s="80" t="s">
        <v>4115</v>
      </c>
      <c r="B2027" s="79" t="s">
        <v>4116</v>
      </c>
      <c r="C2027" s="80" t="s">
        <v>190</v>
      </c>
      <c r="D2027" s="78">
        <v>9121.5</v>
      </c>
    </row>
    <row r="2028" spans="1:4" x14ac:dyDescent="0.25">
      <c r="A2028" s="80" t="s">
        <v>4117</v>
      </c>
      <c r="B2028" s="79" t="s">
        <v>4118</v>
      </c>
      <c r="C2028" s="80" t="s">
        <v>190</v>
      </c>
      <c r="D2028" s="78">
        <v>205.93</v>
      </c>
    </row>
    <row r="2029" spans="1:4" x14ac:dyDescent="0.25">
      <c r="A2029" s="80" t="s">
        <v>4119</v>
      </c>
      <c r="B2029" s="79" t="s">
        <v>4120</v>
      </c>
      <c r="C2029" s="80" t="s">
        <v>190</v>
      </c>
      <c r="D2029" s="78">
        <v>514.75</v>
      </c>
    </row>
    <row r="2030" spans="1:4" x14ac:dyDescent="0.25">
      <c r="A2030" s="80" t="s">
        <v>37477</v>
      </c>
      <c r="B2030" s="79" t="s">
        <v>37478</v>
      </c>
      <c r="C2030" s="80" t="s">
        <v>190</v>
      </c>
      <c r="D2030" s="78">
        <v>459.76</v>
      </c>
    </row>
    <row r="2031" spans="1:4" ht="78.75" x14ac:dyDescent="0.25">
      <c r="A2031" s="80" t="s">
        <v>9</v>
      </c>
      <c r="B2031" s="79" t="s">
        <v>4121</v>
      </c>
      <c r="C2031" s="80" t="s">
        <v>190</v>
      </c>
      <c r="D2031" s="78">
        <v>1075.83</v>
      </c>
    </row>
    <row r="2032" spans="1:4" ht="78.75" x14ac:dyDescent="0.25">
      <c r="A2032" s="80" t="s">
        <v>4122</v>
      </c>
      <c r="B2032" s="79" t="s">
        <v>4123</v>
      </c>
      <c r="C2032" s="80" t="s">
        <v>190</v>
      </c>
      <c r="D2032" s="78">
        <v>2695.83</v>
      </c>
    </row>
    <row r="2033" spans="1:4" ht="90" x14ac:dyDescent="0.25">
      <c r="A2033" s="80" t="s">
        <v>4124</v>
      </c>
      <c r="B2033" s="79" t="s">
        <v>4125</v>
      </c>
      <c r="C2033" s="80" t="s">
        <v>190</v>
      </c>
      <c r="D2033" s="78">
        <v>1603.83</v>
      </c>
    </row>
    <row r="2034" spans="1:4" x14ac:dyDescent="0.25">
      <c r="A2034" s="80" t="s">
        <v>64</v>
      </c>
      <c r="B2034" s="79" t="s">
        <v>4126</v>
      </c>
      <c r="C2034" s="80" t="s">
        <v>4092</v>
      </c>
      <c r="D2034" s="78">
        <v>515</v>
      </c>
    </row>
    <row r="2035" spans="1:4" x14ac:dyDescent="0.25">
      <c r="A2035" s="80" t="s">
        <v>4127</v>
      </c>
      <c r="B2035" s="79" t="s">
        <v>37479</v>
      </c>
      <c r="C2035" s="80" t="s">
        <v>203</v>
      </c>
      <c r="D2035" s="78">
        <v>6.36</v>
      </c>
    </row>
    <row r="2036" spans="1:4" x14ac:dyDescent="0.25">
      <c r="A2036" s="80" t="s">
        <v>4128</v>
      </c>
      <c r="B2036" s="79" t="s">
        <v>37480</v>
      </c>
      <c r="C2036" s="80" t="s">
        <v>203</v>
      </c>
      <c r="D2036" s="78">
        <v>2.42</v>
      </c>
    </row>
    <row r="2037" spans="1:4" x14ac:dyDescent="0.25">
      <c r="A2037" s="80" t="s">
        <v>4129</v>
      </c>
      <c r="B2037" s="79" t="s">
        <v>4130</v>
      </c>
      <c r="C2037" s="80" t="s">
        <v>203</v>
      </c>
      <c r="D2037" s="78">
        <v>36.22</v>
      </c>
    </row>
    <row r="2038" spans="1:4" x14ac:dyDescent="0.25">
      <c r="A2038" s="80" t="s">
        <v>4131</v>
      </c>
      <c r="B2038" s="79" t="s">
        <v>4132</v>
      </c>
      <c r="C2038" s="80" t="s">
        <v>203</v>
      </c>
      <c r="D2038" s="78">
        <v>130.65</v>
      </c>
    </row>
    <row r="2039" spans="1:4" ht="22.5" x14ac:dyDescent="0.25">
      <c r="A2039" s="80" t="s">
        <v>4133</v>
      </c>
      <c r="B2039" s="79" t="s">
        <v>4134</v>
      </c>
      <c r="C2039" s="80" t="s">
        <v>203</v>
      </c>
      <c r="D2039" s="78">
        <v>153.82</v>
      </c>
    </row>
    <row r="2040" spans="1:4" ht="22.5" x14ac:dyDescent="0.25">
      <c r="A2040" s="80" t="s">
        <v>4135</v>
      </c>
      <c r="B2040" s="79" t="s">
        <v>4136</v>
      </c>
      <c r="C2040" s="80" t="s">
        <v>203</v>
      </c>
      <c r="D2040" s="78">
        <v>144.26</v>
      </c>
    </row>
    <row r="2041" spans="1:4" ht="22.5" x14ac:dyDescent="0.25">
      <c r="A2041" s="80" t="s">
        <v>4137</v>
      </c>
      <c r="B2041" s="79" t="s">
        <v>4138</v>
      </c>
      <c r="C2041" s="80" t="s">
        <v>290</v>
      </c>
      <c r="D2041" s="78">
        <v>91.44</v>
      </c>
    </row>
    <row r="2042" spans="1:4" x14ac:dyDescent="0.25">
      <c r="A2042" s="80" t="s">
        <v>4139</v>
      </c>
      <c r="B2042" s="79" t="s">
        <v>4140</v>
      </c>
      <c r="C2042" s="80" t="s">
        <v>203</v>
      </c>
      <c r="D2042" s="78">
        <v>11.53</v>
      </c>
    </row>
    <row r="2043" spans="1:4" x14ac:dyDescent="0.25">
      <c r="A2043" s="80" t="s">
        <v>4141</v>
      </c>
      <c r="B2043" s="79" t="s">
        <v>4142</v>
      </c>
      <c r="C2043" s="80" t="s">
        <v>290</v>
      </c>
      <c r="D2043" s="78">
        <v>47.9</v>
      </c>
    </row>
    <row r="2044" spans="1:4" ht="18" customHeight="1" x14ac:dyDescent="0.25">
      <c r="A2044" s="80" t="s">
        <v>4143</v>
      </c>
      <c r="B2044" s="79" t="s">
        <v>4144</v>
      </c>
      <c r="C2044" s="80" t="s">
        <v>290</v>
      </c>
      <c r="D2044" s="78">
        <v>46.43</v>
      </c>
    </row>
    <row r="2045" spans="1:4" x14ac:dyDescent="0.25">
      <c r="A2045" s="80" t="s">
        <v>4145</v>
      </c>
      <c r="B2045" s="79" t="s">
        <v>4146</v>
      </c>
      <c r="C2045" s="80" t="s">
        <v>290</v>
      </c>
      <c r="D2045" s="78">
        <v>6.17</v>
      </c>
    </row>
    <row r="2046" spans="1:4" x14ac:dyDescent="0.25">
      <c r="A2046" s="81"/>
      <c r="B2046" s="76" t="s">
        <v>210</v>
      </c>
      <c r="C2046" s="80"/>
      <c r="D2046" s="82"/>
    </row>
    <row r="2047" spans="1:4" x14ac:dyDescent="0.25">
      <c r="A2047" s="83" t="s">
        <v>4147</v>
      </c>
      <c r="B2047" s="84" t="s">
        <v>4148</v>
      </c>
      <c r="C2047" s="80"/>
      <c r="D2047" s="82"/>
    </row>
    <row r="2048" spans="1:4" ht="22.5" x14ac:dyDescent="0.25">
      <c r="A2048" s="80" t="s">
        <v>4149</v>
      </c>
      <c r="B2048" s="79" t="s">
        <v>4150</v>
      </c>
      <c r="C2048" s="80" t="s">
        <v>290</v>
      </c>
      <c r="D2048" s="78">
        <v>28.05</v>
      </c>
    </row>
    <row r="2049" spans="1:4" x14ac:dyDescent="0.25">
      <c r="A2049" s="80" t="s">
        <v>4151</v>
      </c>
      <c r="B2049" s="79" t="s">
        <v>4152</v>
      </c>
      <c r="C2049" s="80" t="s">
        <v>290</v>
      </c>
      <c r="D2049" s="78">
        <v>57.86</v>
      </c>
    </row>
    <row r="2050" spans="1:4" ht="22.5" x14ac:dyDescent="0.25">
      <c r="A2050" s="80" t="s">
        <v>4153</v>
      </c>
      <c r="B2050" s="79" t="s">
        <v>4154</v>
      </c>
      <c r="C2050" s="80" t="s">
        <v>290</v>
      </c>
      <c r="D2050" s="78">
        <v>57.86</v>
      </c>
    </row>
    <row r="2051" spans="1:4" ht="22.5" x14ac:dyDescent="0.25">
      <c r="A2051" s="80" t="s">
        <v>4155</v>
      </c>
      <c r="B2051" s="79" t="s">
        <v>4156</v>
      </c>
      <c r="C2051" s="80" t="s">
        <v>290</v>
      </c>
      <c r="D2051" s="78">
        <v>27.46</v>
      </c>
    </row>
    <row r="2052" spans="1:4" x14ac:dyDescent="0.25">
      <c r="A2052" s="80" t="s">
        <v>4157</v>
      </c>
      <c r="B2052" s="79" t="s">
        <v>4158</v>
      </c>
      <c r="C2052" s="80" t="s">
        <v>290</v>
      </c>
      <c r="D2052" s="78">
        <v>21.04</v>
      </c>
    </row>
    <row r="2053" spans="1:4" x14ac:dyDescent="0.25">
      <c r="A2053" s="80" t="s">
        <v>4159</v>
      </c>
      <c r="B2053" s="79" t="s">
        <v>4160</v>
      </c>
      <c r="C2053" s="80" t="s">
        <v>290</v>
      </c>
      <c r="D2053" s="78">
        <v>12.98</v>
      </c>
    </row>
    <row r="2054" spans="1:4" ht="22.5" x14ac:dyDescent="0.25">
      <c r="A2054" s="80" t="s">
        <v>4161</v>
      </c>
      <c r="B2054" s="79" t="s">
        <v>4162</v>
      </c>
      <c r="C2054" s="80" t="s">
        <v>203</v>
      </c>
      <c r="D2054" s="78">
        <v>8</v>
      </c>
    </row>
    <row r="2055" spans="1:4" x14ac:dyDescent="0.25">
      <c r="A2055" s="80" t="s">
        <v>4163</v>
      </c>
      <c r="B2055" s="79" t="s">
        <v>4164</v>
      </c>
      <c r="C2055" s="80" t="s">
        <v>290</v>
      </c>
      <c r="D2055" s="78">
        <v>20.93</v>
      </c>
    </row>
    <row r="2056" spans="1:4" ht="18" customHeight="1" x14ac:dyDescent="0.25">
      <c r="A2056" s="80" t="s">
        <v>4165</v>
      </c>
      <c r="B2056" s="79" t="s">
        <v>4166</v>
      </c>
      <c r="C2056" s="80" t="s">
        <v>290</v>
      </c>
      <c r="D2056" s="78">
        <v>16.579999999999998</v>
      </c>
    </row>
    <row r="2057" spans="1:4" x14ac:dyDescent="0.25">
      <c r="A2057" s="80" t="s">
        <v>37481</v>
      </c>
      <c r="B2057" s="79" t="s">
        <v>37482</v>
      </c>
      <c r="C2057" s="80" t="s">
        <v>290</v>
      </c>
      <c r="D2057" s="78">
        <v>24.3</v>
      </c>
    </row>
    <row r="2058" spans="1:4" x14ac:dyDescent="0.25">
      <c r="A2058" s="80" t="s">
        <v>4167</v>
      </c>
      <c r="B2058" s="79" t="s">
        <v>4168</v>
      </c>
      <c r="C2058" s="80" t="s">
        <v>290</v>
      </c>
      <c r="D2058" s="78">
        <v>18.059999999999999</v>
      </c>
    </row>
    <row r="2059" spans="1:4" x14ac:dyDescent="0.25">
      <c r="A2059" s="81"/>
      <c r="B2059" s="76" t="s">
        <v>210</v>
      </c>
      <c r="C2059" s="80"/>
      <c r="D2059" s="82"/>
    </row>
    <row r="2060" spans="1:4" x14ac:dyDescent="0.25">
      <c r="A2060" s="83" t="s">
        <v>4169</v>
      </c>
      <c r="B2060" s="84" t="s">
        <v>4170</v>
      </c>
      <c r="C2060" s="80"/>
      <c r="D2060" s="82"/>
    </row>
    <row r="2061" spans="1:4" ht="45" x14ac:dyDescent="0.25">
      <c r="A2061" s="80" t="s">
        <v>4171</v>
      </c>
      <c r="B2061" s="79" t="s">
        <v>4172</v>
      </c>
      <c r="C2061" s="80" t="s">
        <v>190</v>
      </c>
      <c r="D2061" s="78">
        <v>292.14999999999998</v>
      </c>
    </row>
    <row r="2062" spans="1:4" ht="45" x14ac:dyDescent="0.25">
      <c r="A2062" s="80" t="s">
        <v>4173</v>
      </c>
      <c r="B2062" s="79" t="s">
        <v>4174</v>
      </c>
      <c r="C2062" s="80" t="s">
        <v>190</v>
      </c>
      <c r="D2062" s="78">
        <v>220.14</v>
      </c>
    </row>
    <row r="2063" spans="1:4" ht="45" x14ac:dyDescent="0.25">
      <c r="A2063" s="80" t="s">
        <v>4175</v>
      </c>
      <c r="B2063" s="79" t="s">
        <v>4176</v>
      </c>
      <c r="C2063" s="80" t="s">
        <v>190</v>
      </c>
      <c r="D2063" s="78">
        <v>189.5</v>
      </c>
    </row>
    <row r="2064" spans="1:4" x14ac:dyDescent="0.25">
      <c r="A2064" s="80" t="s">
        <v>4177</v>
      </c>
      <c r="B2064" s="79" t="s">
        <v>4178</v>
      </c>
      <c r="C2064" s="80" t="s">
        <v>190</v>
      </c>
      <c r="D2064" s="78">
        <v>108.6</v>
      </c>
    </row>
    <row r="2065" spans="1:4" ht="22.5" x14ac:dyDescent="0.25">
      <c r="A2065" s="80" t="s">
        <v>4179</v>
      </c>
      <c r="B2065" s="79" t="s">
        <v>4180</v>
      </c>
      <c r="C2065" s="80" t="s">
        <v>190</v>
      </c>
      <c r="D2065" s="78">
        <v>56.43</v>
      </c>
    </row>
    <row r="2066" spans="1:4" ht="22.5" x14ac:dyDescent="0.25">
      <c r="A2066" s="80" t="s">
        <v>4181</v>
      </c>
      <c r="B2066" s="79" t="s">
        <v>4182</v>
      </c>
      <c r="C2066" s="80" t="s">
        <v>190</v>
      </c>
      <c r="D2066" s="78">
        <v>67.86</v>
      </c>
    </row>
    <row r="2067" spans="1:4" ht="33.75" x14ac:dyDescent="0.25">
      <c r="A2067" s="80" t="s">
        <v>4183</v>
      </c>
      <c r="B2067" s="79" t="s">
        <v>4184</v>
      </c>
      <c r="C2067" s="80" t="s">
        <v>190</v>
      </c>
      <c r="D2067" s="78">
        <v>1014</v>
      </c>
    </row>
    <row r="2068" spans="1:4" ht="33.75" x14ac:dyDescent="0.25">
      <c r="A2068" s="80" t="s">
        <v>4185</v>
      </c>
      <c r="B2068" s="79" t="s">
        <v>4186</v>
      </c>
      <c r="C2068" s="80" t="s">
        <v>190</v>
      </c>
      <c r="D2068" s="78">
        <v>414.23</v>
      </c>
    </row>
    <row r="2069" spans="1:4" ht="22.5" x14ac:dyDescent="0.25">
      <c r="A2069" s="80" t="s">
        <v>4187</v>
      </c>
      <c r="B2069" s="79" t="s">
        <v>4188</v>
      </c>
      <c r="C2069" s="80" t="s">
        <v>190</v>
      </c>
      <c r="D2069" s="78">
        <v>873.87</v>
      </c>
    </row>
    <row r="2070" spans="1:4" ht="22.5" x14ac:dyDescent="0.25">
      <c r="A2070" s="80" t="s">
        <v>4189</v>
      </c>
      <c r="B2070" s="79" t="s">
        <v>4190</v>
      </c>
      <c r="C2070" s="80" t="s">
        <v>190</v>
      </c>
      <c r="D2070" s="78">
        <v>316.77999999999997</v>
      </c>
    </row>
    <row r="2071" spans="1:4" ht="22.5" x14ac:dyDescent="0.25">
      <c r="A2071" s="80" t="s">
        <v>4191</v>
      </c>
      <c r="B2071" s="79" t="s">
        <v>4192</v>
      </c>
      <c r="C2071" s="80" t="s">
        <v>4193</v>
      </c>
      <c r="D2071" s="78">
        <v>52.45</v>
      </c>
    </row>
    <row r="2072" spans="1:4" x14ac:dyDescent="0.25">
      <c r="A2072" s="80" t="s">
        <v>4194</v>
      </c>
      <c r="B2072" s="79" t="s">
        <v>4195</v>
      </c>
      <c r="C2072" s="80" t="s">
        <v>190</v>
      </c>
      <c r="D2072" s="78">
        <v>14.83</v>
      </c>
    </row>
    <row r="2073" spans="1:4" x14ac:dyDescent="0.25">
      <c r="A2073" s="80" t="s">
        <v>4196</v>
      </c>
      <c r="B2073" s="79" t="s">
        <v>4197</v>
      </c>
      <c r="C2073" s="80" t="s">
        <v>190</v>
      </c>
      <c r="D2073" s="78">
        <v>86.14</v>
      </c>
    </row>
    <row r="2074" spans="1:4" x14ac:dyDescent="0.25">
      <c r="A2074" s="80" t="s">
        <v>4198</v>
      </c>
      <c r="B2074" s="79" t="s">
        <v>4199</v>
      </c>
      <c r="C2074" s="80" t="s">
        <v>190</v>
      </c>
      <c r="D2074" s="78">
        <v>401.49</v>
      </c>
    </row>
    <row r="2075" spans="1:4" x14ac:dyDescent="0.25">
      <c r="A2075" s="80" t="s">
        <v>4200</v>
      </c>
      <c r="B2075" s="79" t="s">
        <v>4201</v>
      </c>
      <c r="C2075" s="80" t="s">
        <v>190</v>
      </c>
      <c r="D2075" s="78">
        <v>137.99</v>
      </c>
    </row>
    <row r="2076" spans="1:4" x14ac:dyDescent="0.25">
      <c r="A2076" s="80" t="s">
        <v>4202</v>
      </c>
      <c r="B2076" s="79" t="s">
        <v>4203</v>
      </c>
      <c r="C2076" s="80" t="s">
        <v>190</v>
      </c>
      <c r="D2076" s="78">
        <v>153.49</v>
      </c>
    </row>
    <row r="2077" spans="1:4" x14ac:dyDescent="0.25">
      <c r="A2077" s="80" t="s">
        <v>4204</v>
      </c>
      <c r="B2077" s="79" t="s">
        <v>4205</v>
      </c>
      <c r="C2077" s="80" t="s">
        <v>190</v>
      </c>
      <c r="D2077" s="78">
        <v>151.04</v>
      </c>
    </row>
    <row r="2078" spans="1:4" x14ac:dyDescent="0.25">
      <c r="A2078" s="80" t="s">
        <v>4206</v>
      </c>
      <c r="B2078" s="79" t="s">
        <v>4207</v>
      </c>
      <c r="C2078" s="80" t="s">
        <v>190</v>
      </c>
      <c r="D2078" s="78">
        <v>47.43</v>
      </c>
    </row>
    <row r="2079" spans="1:4" x14ac:dyDescent="0.25">
      <c r="A2079" s="80" t="s">
        <v>4208</v>
      </c>
      <c r="B2079" s="79" t="s">
        <v>4209</v>
      </c>
      <c r="C2079" s="80" t="s">
        <v>190</v>
      </c>
      <c r="D2079" s="78">
        <v>574.28</v>
      </c>
    </row>
    <row r="2080" spans="1:4" x14ac:dyDescent="0.25">
      <c r="A2080" s="80" t="s">
        <v>4210</v>
      </c>
      <c r="B2080" s="79" t="s">
        <v>4211</v>
      </c>
      <c r="C2080" s="80" t="s">
        <v>190</v>
      </c>
      <c r="D2080" s="78">
        <v>66.02</v>
      </c>
    </row>
    <row r="2081" spans="1:4" x14ac:dyDescent="0.25">
      <c r="A2081" s="80" t="s">
        <v>4212</v>
      </c>
      <c r="B2081" s="79" t="s">
        <v>4213</v>
      </c>
      <c r="C2081" s="80" t="s">
        <v>190</v>
      </c>
      <c r="D2081" s="78">
        <v>240.93</v>
      </c>
    </row>
    <row r="2082" spans="1:4" x14ac:dyDescent="0.25">
      <c r="A2082" s="80" t="s">
        <v>4214</v>
      </c>
      <c r="B2082" s="79" t="s">
        <v>4215</v>
      </c>
      <c r="C2082" s="80" t="s">
        <v>190</v>
      </c>
      <c r="D2082" s="78">
        <v>59.31</v>
      </c>
    </row>
    <row r="2083" spans="1:4" x14ac:dyDescent="0.25">
      <c r="A2083" s="80" t="s">
        <v>4216</v>
      </c>
      <c r="B2083" s="79" t="s">
        <v>4217</v>
      </c>
      <c r="C2083" s="80" t="s">
        <v>190</v>
      </c>
      <c r="D2083" s="78">
        <v>23.8</v>
      </c>
    </row>
    <row r="2084" spans="1:4" x14ac:dyDescent="0.25">
      <c r="A2084" s="80" t="s">
        <v>4218</v>
      </c>
      <c r="B2084" s="79" t="s">
        <v>4219</v>
      </c>
      <c r="C2084" s="80" t="s">
        <v>190</v>
      </c>
      <c r="D2084" s="78">
        <v>23.8</v>
      </c>
    </row>
    <row r="2085" spans="1:4" x14ac:dyDescent="0.25">
      <c r="A2085" s="80" t="s">
        <v>4220</v>
      </c>
      <c r="B2085" s="79" t="s">
        <v>4221</v>
      </c>
      <c r="C2085" s="80" t="s">
        <v>190</v>
      </c>
      <c r="D2085" s="78">
        <v>24.31</v>
      </c>
    </row>
    <row r="2086" spans="1:4" ht="22.5" x14ac:dyDescent="0.25">
      <c r="A2086" s="80" t="s">
        <v>4222</v>
      </c>
      <c r="B2086" s="79" t="s">
        <v>4223</v>
      </c>
      <c r="C2086" s="80" t="s">
        <v>190</v>
      </c>
      <c r="D2086" s="78">
        <v>24.31</v>
      </c>
    </row>
    <row r="2087" spans="1:4" x14ac:dyDescent="0.25">
      <c r="A2087" s="80" t="s">
        <v>4224</v>
      </c>
      <c r="B2087" s="79" t="s">
        <v>4225</v>
      </c>
      <c r="C2087" s="80" t="s">
        <v>190</v>
      </c>
      <c r="D2087" s="78">
        <v>24.31</v>
      </c>
    </row>
    <row r="2088" spans="1:4" x14ac:dyDescent="0.25">
      <c r="A2088" s="80" t="s">
        <v>4226</v>
      </c>
      <c r="B2088" s="79" t="s">
        <v>4227</v>
      </c>
      <c r="C2088" s="80" t="s">
        <v>190</v>
      </c>
      <c r="D2088" s="78">
        <v>24.31</v>
      </c>
    </row>
    <row r="2089" spans="1:4" x14ac:dyDescent="0.25">
      <c r="A2089" s="80" t="s">
        <v>4228</v>
      </c>
      <c r="B2089" s="79" t="s">
        <v>4229</v>
      </c>
      <c r="C2089" s="80" t="s">
        <v>190</v>
      </c>
      <c r="D2089" s="78">
        <v>24.31</v>
      </c>
    </row>
    <row r="2090" spans="1:4" x14ac:dyDescent="0.25">
      <c r="A2090" s="80" t="s">
        <v>4230</v>
      </c>
      <c r="B2090" s="79" t="s">
        <v>4231</v>
      </c>
      <c r="C2090" s="80" t="s">
        <v>190</v>
      </c>
      <c r="D2090" s="78">
        <v>36.75</v>
      </c>
    </row>
    <row r="2091" spans="1:4" x14ac:dyDescent="0.25">
      <c r="A2091" s="80" t="s">
        <v>4232</v>
      </c>
      <c r="B2091" s="79" t="s">
        <v>4233</v>
      </c>
      <c r="C2091" s="80" t="s">
        <v>190</v>
      </c>
      <c r="D2091" s="78">
        <v>23.65</v>
      </c>
    </row>
    <row r="2092" spans="1:4" x14ac:dyDescent="0.25">
      <c r="A2092" s="80" t="s">
        <v>4234</v>
      </c>
      <c r="B2092" s="79" t="s">
        <v>4235</v>
      </c>
      <c r="C2092" s="80" t="s">
        <v>190</v>
      </c>
      <c r="D2092" s="78">
        <v>177.43</v>
      </c>
    </row>
    <row r="2093" spans="1:4" x14ac:dyDescent="0.25">
      <c r="A2093" s="80" t="s">
        <v>4236</v>
      </c>
      <c r="B2093" s="79" t="s">
        <v>4237</v>
      </c>
      <c r="C2093" s="80" t="s">
        <v>190</v>
      </c>
      <c r="D2093" s="78">
        <v>86.72</v>
      </c>
    </row>
    <row r="2094" spans="1:4" x14ac:dyDescent="0.25">
      <c r="A2094" s="80" t="s">
        <v>4238</v>
      </c>
      <c r="B2094" s="79" t="s">
        <v>4239</v>
      </c>
      <c r="C2094" s="80" t="s">
        <v>190</v>
      </c>
      <c r="D2094" s="78">
        <v>148.52000000000001</v>
      </c>
    </row>
    <row r="2095" spans="1:4" x14ac:dyDescent="0.25">
      <c r="A2095" s="80" t="s">
        <v>4240</v>
      </c>
      <c r="B2095" s="79" t="s">
        <v>4241</v>
      </c>
      <c r="C2095" s="80" t="s">
        <v>190</v>
      </c>
      <c r="D2095" s="78">
        <v>119.59</v>
      </c>
    </row>
    <row r="2096" spans="1:4" x14ac:dyDescent="0.25">
      <c r="A2096" s="80" t="s">
        <v>4242</v>
      </c>
      <c r="B2096" s="79" t="s">
        <v>4243</v>
      </c>
      <c r="C2096" s="80" t="s">
        <v>190</v>
      </c>
      <c r="D2096" s="78">
        <v>85.17</v>
      </c>
    </row>
    <row r="2097" spans="1:4" x14ac:dyDescent="0.25">
      <c r="A2097" s="80" t="s">
        <v>4244</v>
      </c>
      <c r="B2097" s="79" t="s">
        <v>4245</v>
      </c>
      <c r="C2097" s="80" t="s">
        <v>190</v>
      </c>
      <c r="D2097" s="78">
        <v>88.45</v>
      </c>
    </row>
    <row r="2098" spans="1:4" x14ac:dyDescent="0.25">
      <c r="A2098" s="80" t="s">
        <v>4246</v>
      </c>
      <c r="B2098" s="79" t="s">
        <v>4247</v>
      </c>
      <c r="C2098" s="80" t="s">
        <v>190</v>
      </c>
      <c r="D2098" s="78">
        <v>102.47</v>
      </c>
    </row>
    <row r="2099" spans="1:4" x14ac:dyDescent="0.25">
      <c r="A2099" s="80" t="s">
        <v>4248</v>
      </c>
      <c r="B2099" s="79" t="s">
        <v>4249</v>
      </c>
      <c r="C2099" s="80" t="s">
        <v>190</v>
      </c>
      <c r="D2099" s="78">
        <v>102.47</v>
      </c>
    </row>
    <row r="2100" spans="1:4" x14ac:dyDescent="0.25">
      <c r="A2100" s="80" t="s">
        <v>4250</v>
      </c>
      <c r="B2100" s="79" t="s">
        <v>4251</v>
      </c>
      <c r="C2100" s="80" t="s">
        <v>190</v>
      </c>
      <c r="D2100" s="78">
        <v>87.01</v>
      </c>
    </row>
    <row r="2101" spans="1:4" x14ac:dyDescent="0.25">
      <c r="A2101" s="80" t="s">
        <v>4252</v>
      </c>
      <c r="B2101" s="79" t="s">
        <v>4253</v>
      </c>
      <c r="C2101" s="80" t="s">
        <v>190</v>
      </c>
      <c r="D2101" s="78">
        <v>89.04</v>
      </c>
    </row>
    <row r="2102" spans="1:4" ht="18" customHeight="1" x14ac:dyDescent="0.25">
      <c r="A2102" s="80" t="s">
        <v>4254</v>
      </c>
      <c r="B2102" s="79" t="s">
        <v>4255</v>
      </c>
      <c r="C2102" s="80" t="s">
        <v>190</v>
      </c>
      <c r="D2102" s="78">
        <v>5.79</v>
      </c>
    </row>
    <row r="2103" spans="1:4" x14ac:dyDescent="0.25">
      <c r="A2103" s="80" t="s">
        <v>4256</v>
      </c>
      <c r="B2103" s="79" t="s">
        <v>4257</v>
      </c>
      <c r="C2103" s="80" t="s">
        <v>190</v>
      </c>
      <c r="D2103" s="78">
        <v>61.34</v>
      </c>
    </row>
    <row r="2104" spans="1:4" x14ac:dyDescent="0.25">
      <c r="A2104" s="80" t="s">
        <v>4258</v>
      </c>
      <c r="B2104" s="79" t="s">
        <v>4259</v>
      </c>
      <c r="C2104" s="80" t="s">
        <v>190</v>
      </c>
      <c r="D2104" s="78">
        <v>235.2</v>
      </c>
    </row>
    <row r="2105" spans="1:4" x14ac:dyDescent="0.25">
      <c r="A2105" s="81"/>
      <c r="B2105" s="76" t="s">
        <v>210</v>
      </c>
      <c r="C2105" s="80"/>
      <c r="D2105" s="82"/>
    </row>
    <row r="2106" spans="1:4" x14ac:dyDescent="0.25">
      <c r="A2106" s="83" t="s">
        <v>4260</v>
      </c>
      <c r="B2106" s="84" t="s">
        <v>4261</v>
      </c>
      <c r="C2106" s="80"/>
      <c r="D2106" s="82"/>
    </row>
    <row r="2107" spans="1:4" ht="22.5" x14ac:dyDescent="0.25">
      <c r="A2107" s="80" t="s">
        <v>4262</v>
      </c>
      <c r="B2107" s="79" t="s">
        <v>4263</v>
      </c>
      <c r="C2107" s="80" t="s">
        <v>4264</v>
      </c>
      <c r="D2107" s="78">
        <v>81.61</v>
      </c>
    </row>
    <row r="2108" spans="1:4" ht="22.5" x14ac:dyDescent="0.25">
      <c r="A2108" s="80" t="s">
        <v>4265</v>
      </c>
      <c r="B2108" s="79" t="s">
        <v>4266</v>
      </c>
      <c r="C2108" s="80" t="s">
        <v>4264</v>
      </c>
      <c r="D2108" s="78">
        <v>115.31</v>
      </c>
    </row>
    <row r="2109" spans="1:4" ht="22.5" x14ac:dyDescent="0.25">
      <c r="A2109" s="80" t="s">
        <v>4267</v>
      </c>
      <c r="B2109" s="79" t="s">
        <v>4268</v>
      </c>
      <c r="C2109" s="80" t="s">
        <v>4264</v>
      </c>
      <c r="D2109" s="78">
        <v>48.76</v>
      </c>
    </row>
    <row r="2110" spans="1:4" ht="22.5" x14ac:dyDescent="0.25">
      <c r="A2110" s="80" t="s">
        <v>4269</v>
      </c>
      <c r="B2110" s="79" t="s">
        <v>4270</v>
      </c>
      <c r="C2110" s="80" t="s">
        <v>4264</v>
      </c>
      <c r="D2110" s="78">
        <v>71.05</v>
      </c>
    </row>
    <row r="2111" spans="1:4" ht="22.5" x14ac:dyDescent="0.25">
      <c r="A2111" s="80" t="s">
        <v>4271</v>
      </c>
      <c r="B2111" s="79" t="s">
        <v>4272</v>
      </c>
      <c r="C2111" s="80" t="s">
        <v>4264</v>
      </c>
      <c r="D2111" s="78">
        <v>71.239999999999995</v>
      </c>
    </row>
    <row r="2112" spans="1:4" ht="22.5" x14ac:dyDescent="0.25">
      <c r="A2112" s="80" t="s">
        <v>4273</v>
      </c>
      <c r="B2112" s="79" t="s">
        <v>4274</v>
      </c>
      <c r="C2112" s="80" t="s">
        <v>190</v>
      </c>
      <c r="D2112" s="78">
        <v>303.01</v>
      </c>
    </row>
    <row r="2113" spans="1:4" ht="22.5" x14ac:dyDescent="0.25">
      <c r="A2113" s="80" t="s">
        <v>4275</v>
      </c>
      <c r="B2113" s="79" t="s">
        <v>4276</v>
      </c>
      <c r="C2113" s="80" t="s">
        <v>4264</v>
      </c>
      <c r="D2113" s="78">
        <v>186.23</v>
      </c>
    </row>
    <row r="2114" spans="1:4" ht="22.5" x14ac:dyDescent="0.25">
      <c r="A2114" s="80" t="s">
        <v>4277</v>
      </c>
      <c r="B2114" s="79" t="s">
        <v>4278</v>
      </c>
      <c r="C2114" s="80" t="s">
        <v>4264</v>
      </c>
      <c r="D2114" s="78">
        <v>152.11000000000001</v>
      </c>
    </row>
    <row r="2115" spans="1:4" ht="22.5" x14ac:dyDescent="0.25">
      <c r="A2115" s="80" t="s">
        <v>4279</v>
      </c>
      <c r="B2115" s="79" t="s">
        <v>4280</v>
      </c>
      <c r="C2115" s="80" t="s">
        <v>4264</v>
      </c>
      <c r="D2115" s="78">
        <v>120.56</v>
      </c>
    </row>
    <row r="2116" spans="1:4" ht="18" customHeight="1" x14ac:dyDescent="0.25">
      <c r="A2116" s="80" t="s">
        <v>4281</v>
      </c>
      <c r="B2116" s="79" t="s">
        <v>4282</v>
      </c>
      <c r="C2116" s="80" t="s">
        <v>4264</v>
      </c>
      <c r="D2116" s="78">
        <v>142.74</v>
      </c>
    </row>
    <row r="2117" spans="1:4" ht="22.5" x14ac:dyDescent="0.25">
      <c r="A2117" s="80" t="s">
        <v>4283</v>
      </c>
      <c r="B2117" s="79" t="s">
        <v>4284</v>
      </c>
      <c r="C2117" s="80" t="s">
        <v>4264</v>
      </c>
      <c r="D2117" s="78">
        <v>217.45</v>
      </c>
    </row>
    <row r="2118" spans="1:4" ht="22.5" x14ac:dyDescent="0.25">
      <c r="A2118" s="80" t="s">
        <v>4285</v>
      </c>
      <c r="B2118" s="79" t="s">
        <v>4286</v>
      </c>
      <c r="C2118" s="80" t="s">
        <v>4264</v>
      </c>
      <c r="D2118" s="78">
        <v>141.41999999999999</v>
      </c>
    </row>
    <row r="2119" spans="1:4" x14ac:dyDescent="0.25">
      <c r="A2119" s="81"/>
      <c r="B2119" s="76" t="s">
        <v>210</v>
      </c>
      <c r="C2119" s="80"/>
      <c r="D2119" s="82"/>
    </row>
    <row r="2120" spans="1:4" x14ac:dyDescent="0.25">
      <c r="A2120" s="83" t="s">
        <v>4287</v>
      </c>
      <c r="B2120" s="84" t="s">
        <v>4288</v>
      </c>
      <c r="C2120" s="80"/>
      <c r="D2120" s="82"/>
    </row>
    <row r="2121" spans="1:4" x14ac:dyDescent="0.25">
      <c r="A2121" s="80" t="s">
        <v>4289</v>
      </c>
      <c r="B2121" s="79" t="s">
        <v>4290</v>
      </c>
      <c r="C2121" s="80" t="s">
        <v>203</v>
      </c>
      <c r="D2121" s="78">
        <v>21.55</v>
      </c>
    </row>
    <row r="2122" spans="1:4" x14ac:dyDescent="0.25">
      <c r="A2122" s="80" t="s">
        <v>4291</v>
      </c>
      <c r="B2122" s="79" t="s">
        <v>4292</v>
      </c>
      <c r="C2122" s="80" t="s">
        <v>203</v>
      </c>
      <c r="D2122" s="78">
        <v>53.48</v>
      </c>
    </row>
    <row r="2123" spans="1:4" ht="22.5" x14ac:dyDescent="0.25">
      <c r="A2123" s="80" t="s">
        <v>4293</v>
      </c>
      <c r="B2123" s="79" t="s">
        <v>4294</v>
      </c>
      <c r="C2123" s="80" t="s">
        <v>203</v>
      </c>
      <c r="D2123" s="78">
        <v>7.7</v>
      </c>
    </row>
    <row r="2124" spans="1:4" ht="33.75" x14ac:dyDescent="0.25">
      <c r="A2124" s="80" t="s">
        <v>4295</v>
      </c>
      <c r="B2124" s="79" t="s">
        <v>4296</v>
      </c>
      <c r="C2124" s="80" t="s">
        <v>203</v>
      </c>
      <c r="D2124" s="78">
        <v>12.11</v>
      </c>
    </row>
    <row r="2125" spans="1:4" ht="22.5" x14ac:dyDescent="0.25">
      <c r="A2125" s="80" t="s">
        <v>4297</v>
      </c>
      <c r="B2125" s="79" t="s">
        <v>4298</v>
      </c>
      <c r="C2125" s="80" t="s">
        <v>203</v>
      </c>
      <c r="D2125" s="78">
        <v>2.7</v>
      </c>
    </row>
    <row r="2126" spans="1:4" ht="22.5" x14ac:dyDescent="0.25">
      <c r="A2126" s="80" t="s">
        <v>4299</v>
      </c>
      <c r="B2126" s="79" t="s">
        <v>4300</v>
      </c>
      <c r="C2126" s="80" t="s">
        <v>190</v>
      </c>
      <c r="D2126" s="78">
        <v>5.0199999999999996</v>
      </c>
    </row>
    <row r="2127" spans="1:4" ht="18" customHeight="1" x14ac:dyDescent="0.25">
      <c r="A2127" s="80" t="s">
        <v>4301</v>
      </c>
      <c r="B2127" s="79" t="s">
        <v>4302</v>
      </c>
      <c r="C2127" s="80" t="s">
        <v>190</v>
      </c>
      <c r="D2127" s="78">
        <v>4.95</v>
      </c>
    </row>
    <row r="2128" spans="1:4" ht="22.5" x14ac:dyDescent="0.25">
      <c r="A2128" s="80" t="s">
        <v>4303</v>
      </c>
      <c r="B2128" s="79" t="s">
        <v>4304</v>
      </c>
      <c r="C2128" s="80" t="s">
        <v>190</v>
      </c>
      <c r="D2128" s="78">
        <v>5.0199999999999996</v>
      </c>
    </row>
    <row r="2129" spans="1:4" ht="22.5" x14ac:dyDescent="0.25">
      <c r="A2129" s="80" t="s">
        <v>4305</v>
      </c>
      <c r="B2129" s="79" t="s">
        <v>4306</v>
      </c>
      <c r="C2129" s="80" t="s">
        <v>190</v>
      </c>
      <c r="D2129" s="78">
        <v>5.65</v>
      </c>
    </row>
    <row r="2130" spans="1:4" x14ac:dyDescent="0.25">
      <c r="A2130" s="81"/>
      <c r="B2130" s="76" t="s">
        <v>210</v>
      </c>
      <c r="C2130" s="80"/>
      <c r="D2130" s="82"/>
    </row>
    <row r="2131" spans="1:4" x14ac:dyDescent="0.25">
      <c r="A2131" s="83" t="s">
        <v>4307</v>
      </c>
      <c r="B2131" s="84" t="s">
        <v>4308</v>
      </c>
      <c r="C2131" s="80"/>
      <c r="D2131" s="82"/>
    </row>
    <row r="2132" spans="1:4" ht="22.5" x14ac:dyDescent="0.25">
      <c r="A2132" s="80" t="s">
        <v>4309</v>
      </c>
      <c r="B2132" s="79" t="s">
        <v>4310</v>
      </c>
      <c r="C2132" s="80" t="s">
        <v>290</v>
      </c>
      <c r="D2132" s="78">
        <v>70.25</v>
      </c>
    </row>
    <row r="2133" spans="1:4" ht="22.5" x14ac:dyDescent="0.25">
      <c r="A2133" s="80" t="s">
        <v>4311</v>
      </c>
      <c r="B2133" s="79" t="s">
        <v>4312</v>
      </c>
      <c r="C2133" s="80" t="s">
        <v>290</v>
      </c>
      <c r="D2133" s="78">
        <v>81.97</v>
      </c>
    </row>
    <row r="2134" spans="1:4" ht="22.5" x14ac:dyDescent="0.25">
      <c r="A2134" s="80" t="s">
        <v>4313</v>
      </c>
      <c r="B2134" s="79" t="s">
        <v>4314</v>
      </c>
      <c r="C2134" s="80" t="s">
        <v>290</v>
      </c>
      <c r="D2134" s="78">
        <v>89.83</v>
      </c>
    </row>
    <row r="2135" spans="1:4" ht="22.5" x14ac:dyDescent="0.25">
      <c r="A2135" s="80" t="s">
        <v>4315</v>
      </c>
      <c r="B2135" s="79" t="s">
        <v>4316</v>
      </c>
      <c r="C2135" s="80" t="s">
        <v>290</v>
      </c>
      <c r="D2135" s="78">
        <v>73.400000000000006</v>
      </c>
    </row>
    <row r="2136" spans="1:4" ht="22.5" x14ac:dyDescent="0.25">
      <c r="A2136" s="80" t="s">
        <v>4317</v>
      </c>
      <c r="B2136" s="79" t="s">
        <v>4318</v>
      </c>
      <c r="C2136" s="80" t="s">
        <v>290</v>
      </c>
      <c r="D2136" s="78">
        <v>83.53</v>
      </c>
    </row>
    <row r="2137" spans="1:4" ht="22.5" x14ac:dyDescent="0.25">
      <c r="A2137" s="80" t="s">
        <v>4319</v>
      </c>
      <c r="B2137" s="79" t="s">
        <v>4320</v>
      </c>
      <c r="C2137" s="80" t="s">
        <v>290</v>
      </c>
      <c r="D2137" s="78">
        <v>90.88</v>
      </c>
    </row>
    <row r="2138" spans="1:4" ht="22.5" x14ac:dyDescent="0.25">
      <c r="A2138" s="80" t="s">
        <v>4321</v>
      </c>
      <c r="B2138" s="79" t="s">
        <v>4322</v>
      </c>
      <c r="C2138" s="80" t="s">
        <v>290</v>
      </c>
      <c r="D2138" s="78">
        <v>76.760000000000005</v>
      </c>
    </row>
    <row r="2139" spans="1:4" ht="22.5" x14ac:dyDescent="0.25">
      <c r="A2139" s="80" t="s">
        <v>4323</v>
      </c>
      <c r="B2139" s="79" t="s">
        <v>4324</v>
      </c>
      <c r="C2139" s="80" t="s">
        <v>290</v>
      </c>
      <c r="D2139" s="78">
        <v>87.31</v>
      </c>
    </row>
    <row r="2140" spans="1:4" ht="22.5" x14ac:dyDescent="0.25">
      <c r="A2140" s="80" t="s">
        <v>4325</v>
      </c>
      <c r="B2140" s="79" t="s">
        <v>4326</v>
      </c>
      <c r="C2140" s="80" t="s">
        <v>290</v>
      </c>
      <c r="D2140" s="78">
        <v>95.39</v>
      </c>
    </row>
    <row r="2141" spans="1:4" ht="22.5" x14ac:dyDescent="0.25">
      <c r="A2141" s="80" t="s">
        <v>4327</v>
      </c>
      <c r="B2141" s="79" t="s">
        <v>4328</v>
      </c>
      <c r="C2141" s="80" t="s">
        <v>290</v>
      </c>
      <c r="D2141" s="78">
        <v>5.96</v>
      </c>
    </row>
    <row r="2142" spans="1:4" ht="22.5" x14ac:dyDescent="0.25">
      <c r="A2142" s="80" t="s">
        <v>4329</v>
      </c>
      <c r="B2142" s="79" t="s">
        <v>4330</v>
      </c>
      <c r="C2142" s="80" t="s">
        <v>290</v>
      </c>
      <c r="D2142" s="78">
        <v>70.459999999999994</v>
      </c>
    </row>
    <row r="2143" spans="1:4" ht="22.5" x14ac:dyDescent="0.25">
      <c r="A2143" s="80" t="s">
        <v>4331</v>
      </c>
      <c r="B2143" s="79" t="s">
        <v>4332</v>
      </c>
      <c r="C2143" s="80" t="s">
        <v>290</v>
      </c>
      <c r="D2143" s="78">
        <v>85.96</v>
      </c>
    </row>
    <row r="2144" spans="1:4" ht="22.5" x14ac:dyDescent="0.25">
      <c r="A2144" s="80" t="s">
        <v>4333</v>
      </c>
      <c r="B2144" s="79" t="s">
        <v>4334</v>
      </c>
      <c r="C2144" s="80" t="s">
        <v>290</v>
      </c>
      <c r="D2144" s="78">
        <v>88.43</v>
      </c>
    </row>
    <row r="2145" spans="1:4" ht="22.5" x14ac:dyDescent="0.25">
      <c r="A2145" s="80" t="s">
        <v>4335</v>
      </c>
      <c r="B2145" s="79" t="s">
        <v>4336</v>
      </c>
      <c r="C2145" s="80" t="s">
        <v>290</v>
      </c>
      <c r="D2145" s="78">
        <v>77.23</v>
      </c>
    </row>
    <row r="2146" spans="1:4" ht="22.5" x14ac:dyDescent="0.25">
      <c r="A2146" s="80" t="s">
        <v>4337</v>
      </c>
      <c r="B2146" s="79" t="s">
        <v>4338</v>
      </c>
      <c r="C2146" s="80" t="s">
        <v>290</v>
      </c>
      <c r="D2146" s="78">
        <v>86.94</v>
      </c>
    </row>
    <row r="2147" spans="1:4" ht="22.5" x14ac:dyDescent="0.25">
      <c r="A2147" s="80" t="s">
        <v>4339</v>
      </c>
      <c r="B2147" s="79" t="s">
        <v>4340</v>
      </c>
      <c r="C2147" s="80" t="s">
        <v>290</v>
      </c>
      <c r="D2147" s="78">
        <v>90.9</v>
      </c>
    </row>
    <row r="2148" spans="1:4" ht="22.5" x14ac:dyDescent="0.25">
      <c r="A2148" s="80" t="s">
        <v>4341</v>
      </c>
      <c r="B2148" s="79" t="s">
        <v>4342</v>
      </c>
      <c r="C2148" s="80" t="s">
        <v>290</v>
      </c>
      <c r="D2148" s="78">
        <v>86.8</v>
      </c>
    </row>
    <row r="2149" spans="1:4" ht="22.5" x14ac:dyDescent="0.25">
      <c r="A2149" s="80" t="s">
        <v>4343</v>
      </c>
      <c r="B2149" s="79" t="s">
        <v>4344</v>
      </c>
      <c r="C2149" s="80" t="s">
        <v>290</v>
      </c>
      <c r="D2149" s="78">
        <v>71.59</v>
      </c>
    </row>
    <row r="2150" spans="1:4" ht="18" customHeight="1" x14ac:dyDescent="0.25">
      <c r="A2150" s="80" t="s">
        <v>4345</v>
      </c>
      <c r="B2150" s="79" t="s">
        <v>4346</v>
      </c>
      <c r="C2150" s="80" t="s">
        <v>290</v>
      </c>
      <c r="D2150" s="78">
        <v>83.44</v>
      </c>
    </row>
    <row r="2151" spans="1:4" ht="22.5" x14ac:dyDescent="0.25">
      <c r="A2151" s="80" t="s">
        <v>4347</v>
      </c>
      <c r="B2151" s="79" t="s">
        <v>4348</v>
      </c>
      <c r="C2151" s="80" t="s">
        <v>290</v>
      </c>
      <c r="D2151" s="78">
        <v>89.11</v>
      </c>
    </row>
    <row r="2152" spans="1:4" ht="22.5" x14ac:dyDescent="0.25">
      <c r="A2152" s="80" t="s">
        <v>4349</v>
      </c>
      <c r="B2152" s="79" t="s">
        <v>4350</v>
      </c>
      <c r="C2152" s="80" t="s">
        <v>290</v>
      </c>
      <c r="D2152" s="78">
        <v>82.06</v>
      </c>
    </row>
    <row r="2153" spans="1:4" x14ac:dyDescent="0.25">
      <c r="A2153" s="81"/>
      <c r="B2153" s="76" t="s">
        <v>210</v>
      </c>
      <c r="C2153" s="80"/>
      <c r="D2153" s="82"/>
    </row>
    <row r="2154" spans="1:4" x14ac:dyDescent="0.25">
      <c r="A2154" s="83" t="s">
        <v>4351</v>
      </c>
      <c r="B2154" s="84" t="s">
        <v>8</v>
      </c>
      <c r="C2154" s="80"/>
      <c r="D2154" s="82"/>
    </row>
    <row r="2155" spans="1:4" x14ac:dyDescent="0.25">
      <c r="A2155" s="80" t="s">
        <v>4352</v>
      </c>
      <c r="B2155" s="79" t="s">
        <v>4353</v>
      </c>
      <c r="C2155" s="80" t="s">
        <v>203</v>
      </c>
      <c r="D2155" s="78">
        <v>4.8899999999999997</v>
      </c>
    </row>
    <row r="2156" spans="1:4" x14ac:dyDescent="0.25">
      <c r="A2156" s="80" t="s">
        <v>4354</v>
      </c>
      <c r="B2156" s="79" t="s">
        <v>4355</v>
      </c>
      <c r="C2156" s="80" t="s">
        <v>290</v>
      </c>
      <c r="D2156" s="78">
        <v>5.76</v>
      </c>
    </row>
    <row r="2157" spans="1:4" x14ac:dyDescent="0.25">
      <c r="A2157" s="80" t="s">
        <v>4356</v>
      </c>
      <c r="B2157" s="79" t="s">
        <v>4357</v>
      </c>
      <c r="C2157" s="80" t="s">
        <v>290</v>
      </c>
      <c r="D2157" s="78">
        <v>3.84</v>
      </c>
    </row>
    <row r="2158" spans="1:4" x14ac:dyDescent="0.25">
      <c r="A2158" s="80" t="s">
        <v>7</v>
      </c>
      <c r="B2158" s="79" t="s">
        <v>6</v>
      </c>
      <c r="C2158" s="80" t="s">
        <v>290</v>
      </c>
      <c r="D2158" s="78">
        <v>4.1500000000000004</v>
      </c>
    </row>
    <row r="2159" spans="1:4" x14ac:dyDescent="0.25">
      <c r="A2159" s="80" t="s">
        <v>4358</v>
      </c>
      <c r="B2159" s="79" t="s">
        <v>4359</v>
      </c>
      <c r="C2159" s="80" t="s">
        <v>290</v>
      </c>
      <c r="D2159" s="78">
        <v>7.09</v>
      </c>
    </row>
    <row r="2160" spans="1:4" x14ac:dyDescent="0.25">
      <c r="A2160" s="80" t="s">
        <v>4360</v>
      </c>
      <c r="B2160" s="79" t="s">
        <v>4361</v>
      </c>
      <c r="C2160" s="80" t="s">
        <v>290</v>
      </c>
      <c r="D2160" s="78">
        <v>1.96</v>
      </c>
    </row>
    <row r="2161" spans="1:4" x14ac:dyDescent="0.25">
      <c r="A2161" s="80" t="s">
        <v>4362</v>
      </c>
      <c r="B2161" s="79" t="s">
        <v>4363</v>
      </c>
      <c r="C2161" s="80" t="s">
        <v>4092</v>
      </c>
      <c r="D2161" s="78">
        <v>2688.4</v>
      </c>
    </row>
    <row r="2162" spans="1:4" ht="18" customHeight="1" x14ac:dyDescent="0.25">
      <c r="A2162" s="80" t="s">
        <v>4364</v>
      </c>
      <c r="B2162" s="79" t="s">
        <v>4365</v>
      </c>
      <c r="C2162" s="80" t="s">
        <v>4092</v>
      </c>
      <c r="D2162" s="78">
        <v>1344.2</v>
      </c>
    </row>
    <row r="2163" spans="1:4" x14ac:dyDescent="0.25">
      <c r="A2163" s="80" t="s">
        <v>4366</v>
      </c>
      <c r="B2163" s="79" t="s">
        <v>4367</v>
      </c>
      <c r="C2163" s="80" t="s">
        <v>290</v>
      </c>
      <c r="D2163" s="78">
        <v>1.22</v>
      </c>
    </row>
    <row r="2164" spans="1:4" x14ac:dyDescent="0.25">
      <c r="A2164" s="80" t="s">
        <v>4368</v>
      </c>
      <c r="B2164" s="79" t="s">
        <v>4369</v>
      </c>
      <c r="C2164" s="80" t="s">
        <v>290</v>
      </c>
      <c r="D2164" s="78">
        <v>4.28</v>
      </c>
    </row>
    <row r="2165" spans="1:4" x14ac:dyDescent="0.25">
      <c r="A2165" s="81"/>
      <c r="B2165" s="76" t="s">
        <v>210</v>
      </c>
      <c r="C2165" s="80"/>
      <c r="D2165" s="82"/>
    </row>
    <row r="2166" spans="1:4" x14ac:dyDescent="0.25">
      <c r="A2166" s="83" t="s">
        <v>4370</v>
      </c>
      <c r="B2166" s="84" t="s">
        <v>4371</v>
      </c>
      <c r="C2166" s="80"/>
      <c r="D2166" s="82"/>
    </row>
    <row r="2167" spans="1:4" x14ac:dyDescent="0.25">
      <c r="A2167" s="80" t="s">
        <v>4372</v>
      </c>
      <c r="B2167" s="79" t="s">
        <v>4373</v>
      </c>
      <c r="C2167" s="80" t="s">
        <v>290</v>
      </c>
      <c r="D2167" s="78">
        <v>6.7</v>
      </c>
    </row>
    <row r="2168" spans="1:4" ht="18" customHeight="1" x14ac:dyDescent="0.25">
      <c r="A2168" s="80" t="s">
        <v>4374</v>
      </c>
      <c r="B2168" s="79" t="s">
        <v>4375</v>
      </c>
      <c r="C2168" s="80" t="s">
        <v>4264</v>
      </c>
      <c r="D2168" s="78">
        <v>82</v>
      </c>
    </row>
    <row r="2169" spans="1:4" x14ac:dyDescent="0.25">
      <c r="A2169" s="80" t="s">
        <v>4376</v>
      </c>
      <c r="B2169" s="79" t="s">
        <v>4377</v>
      </c>
      <c r="C2169" s="80" t="s">
        <v>4264</v>
      </c>
      <c r="D2169" s="78">
        <v>75</v>
      </c>
    </row>
    <row r="2170" spans="1:4" x14ac:dyDescent="0.25">
      <c r="A2170" s="80" t="s">
        <v>4378</v>
      </c>
      <c r="B2170" s="79" t="s">
        <v>4379</v>
      </c>
      <c r="C2170" s="80" t="s">
        <v>4264</v>
      </c>
      <c r="D2170" s="78">
        <v>74</v>
      </c>
    </row>
    <row r="2171" spans="1:4" x14ac:dyDescent="0.25">
      <c r="A2171" s="81"/>
      <c r="B2171" s="76" t="s">
        <v>210</v>
      </c>
      <c r="C2171" s="80"/>
      <c r="D2171" s="82"/>
    </row>
    <row r="2172" spans="1:4" x14ac:dyDescent="0.25">
      <c r="A2172" s="83" t="s">
        <v>4380</v>
      </c>
      <c r="B2172" s="84" t="s">
        <v>4381</v>
      </c>
      <c r="C2172" s="80"/>
      <c r="D2172" s="82"/>
    </row>
    <row r="2173" spans="1:4" ht="22.5" x14ac:dyDescent="0.25">
      <c r="A2173" s="80" t="s">
        <v>4382</v>
      </c>
      <c r="B2173" s="79" t="s">
        <v>4383</v>
      </c>
      <c r="C2173" s="80" t="s">
        <v>190</v>
      </c>
      <c r="D2173" s="78">
        <v>274.04000000000002</v>
      </c>
    </row>
    <row r="2174" spans="1:4" ht="22.5" x14ac:dyDescent="0.25">
      <c r="A2174" s="80" t="s">
        <v>4384</v>
      </c>
      <c r="B2174" s="79" t="s">
        <v>4385</v>
      </c>
      <c r="C2174" s="80" t="s">
        <v>190</v>
      </c>
      <c r="D2174" s="78">
        <v>298.33999999999997</v>
      </c>
    </row>
    <row r="2175" spans="1:4" ht="22.5" x14ac:dyDescent="0.25">
      <c r="A2175" s="80" t="s">
        <v>4386</v>
      </c>
      <c r="B2175" s="79" t="s">
        <v>4387</v>
      </c>
      <c r="C2175" s="80" t="s">
        <v>190</v>
      </c>
      <c r="D2175" s="78">
        <v>268.25</v>
      </c>
    </row>
    <row r="2176" spans="1:4" ht="22.5" x14ac:dyDescent="0.25">
      <c r="A2176" s="80" t="s">
        <v>4388</v>
      </c>
      <c r="B2176" s="79" t="s">
        <v>4389</v>
      </c>
      <c r="C2176" s="80" t="s">
        <v>190</v>
      </c>
      <c r="D2176" s="78">
        <v>361.09</v>
      </c>
    </row>
    <row r="2177" spans="1:4" ht="22.5" x14ac:dyDescent="0.25">
      <c r="A2177" s="80" t="s">
        <v>4390</v>
      </c>
      <c r="B2177" s="79" t="s">
        <v>4391</v>
      </c>
      <c r="C2177" s="80" t="s">
        <v>190</v>
      </c>
      <c r="D2177" s="78">
        <v>298.58999999999997</v>
      </c>
    </row>
    <row r="2178" spans="1:4" ht="22.5" x14ac:dyDescent="0.25">
      <c r="A2178" s="80" t="s">
        <v>4392</v>
      </c>
      <c r="B2178" s="79" t="s">
        <v>4393</v>
      </c>
      <c r="C2178" s="80" t="s">
        <v>190</v>
      </c>
      <c r="D2178" s="78">
        <v>353.55</v>
      </c>
    </row>
    <row r="2179" spans="1:4" ht="22.5" x14ac:dyDescent="0.25">
      <c r="A2179" s="80" t="s">
        <v>4394</v>
      </c>
      <c r="B2179" s="79" t="s">
        <v>4395</v>
      </c>
      <c r="C2179" s="80" t="s">
        <v>190</v>
      </c>
      <c r="D2179" s="78">
        <v>275.44</v>
      </c>
    </row>
    <row r="2180" spans="1:4" ht="22.5" x14ac:dyDescent="0.25">
      <c r="A2180" s="80" t="s">
        <v>4396</v>
      </c>
      <c r="B2180" s="79" t="s">
        <v>4397</v>
      </c>
      <c r="C2180" s="80" t="s">
        <v>190</v>
      </c>
      <c r="D2180" s="78">
        <v>739.31</v>
      </c>
    </row>
    <row r="2181" spans="1:4" ht="22.5" x14ac:dyDescent="0.25">
      <c r="A2181" s="80" t="s">
        <v>4398</v>
      </c>
      <c r="B2181" s="79" t="s">
        <v>4399</v>
      </c>
      <c r="C2181" s="80" t="s">
        <v>190</v>
      </c>
      <c r="D2181" s="78">
        <v>554.21</v>
      </c>
    </row>
    <row r="2182" spans="1:4" x14ac:dyDescent="0.25">
      <c r="A2182" s="80" t="s">
        <v>4400</v>
      </c>
      <c r="B2182" s="79" t="s">
        <v>4401</v>
      </c>
      <c r="C2182" s="80" t="s">
        <v>190</v>
      </c>
      <c r="D2182" s="78">
        <v>402.87</v>
      </c>
    </row>
    <row r="2183" spans="1:4" ht="22.5" x14ac:dyDescent="0.25">
      <c r="A2183" s="80" t="s">
        <v>4402</v>
      </c>
      <c r="B2183" s="79" t="s">
        <v>4403</v>
      </c>
      <c r="C2183" s="80" t="s">
        <v>190</v>
      </c>
      <c r="D2183" s="78">
        <v>663.95</v>
      </c>
    </row>
    <row r="2184" spans="1:4" ht="22.5" x14ac:dyDescent="0.25">
      <c r="A2184" s="80" t="s">
        <v>4404</v>
      </c>
      <c r="B2184" s="79" t="s">
        <v>4405</v>
      </c>
      <c r="C2184" s="80" t="s">
        <v>190</v>
      </c>
      <c r="D2184" s="78">
        <v>607.96</v>
      </c>
    </row>
    <row r="2185" spans="1:4" x14ac:dyDescent="0.25">
      <c r="A2185" s="80" t="s">
        <v>4406</v>
      </c>
      <c r="B2185" s="79" t="s">
        <v>4407</v>
      </c>
      <c r="C2185" s="80" t="s">
        <v>190</v>
      </c>
      <c r="D2185" s="78">
        <v>361.52</v>
      </c>
    </row>
    <row r="2186" spans="1:4" ht="22.5" x14ac:dyDescent="0.25">
      <c r="A2186" s="80" t="s">
        <v>4408</v>
      </c>
      <c r="B2186" s="79" t="s">
        <v>4409</v>
      </c>
      <c r="C2186" s="80" t="s">
        <v>190</v>
      </c>
      <c r="D2186" s="78">
        <v>513.80999999999995</v>
      </c>
    </row>
    <row r="2187" spans="1:4" ht="22.5" x14ac:dyDescent="0.25">
      <c r="A2187" s="80" t="s">
        <v>4410</v>
      </c>
      <c r="B2187" s="79" t="s">
        <v>4411</v>
      </c>
      <c r="C2187" s="80" t="s">
        <v>190</v>
      </c>
      <c r="D2187" s="78">
        <v>305.64999999999998</v>
      </c>
    </row>
    <row r="2188" spans="1:4" ht="22.5" x14ac:dyDescent="0.25">
      <c r="A2188" s="80" t="s">
        <v>4412</v>
      </c>
      <c r="B2188" s="79" t="s">
        <v>4413</v>
      </c>
      <c r="C2188" s="80" t="s">
        <v>190</v>
      </c>
      <c r="D2188" s="78">
        <v>348.55</v>
      </c>
    </row>
    <row r="2189" spans="1:4" x14ac:dyDescent="0.25">
      <c r="A2189" s="80" t="s">
        <v>4414</v>
      </c>
      <c r="B2189" s="79" t="s">
        <v>4415</v>
      </c>
      <c r="C2189" s="80" t="s">
        <v>190</v>
      </c>
      <c r="D2189" s="78">
        <v>153.43</v>
      </c>
    </row>
    <row r="2190" spans="1:4" x14ac:dyDescent="0.25">
      <c r="A2190" s="80" t="s">
        <v>4416</v>
      </c>
      <c r="B2190" s="79" t="s">
        <v>4417</v>
      </c>
      <c r="C2190" s="80" t="s">
        <v>190</v>
      </c>
      <c r="D2190" s="78">
        <v>177.04</v>
      </c>
    </row>
    <row r="2191" spans="1:4" x14ac:dyDescent="0.25">
      <c r="A2191" s="80" t="s">
        <v>4418</v>
      </c>
      <c r="B2191" s="79" t="s">
        <v>4419</v>
      </c>
      <c r="C2191" s="80" t="s">
        <v>190</v>
      </c>
      <c r="D2191" s="78">
        <v>565.53</v>
      </c>
    </row>
    <row r="2192" spans="1:4" x14ac:dyDescent="0.25">
      <c r="A2192" s="80" t="s">
        <v>4420</v>
      </c>
      <c r="B2192" s="79" t="s">
        <v>4421</v>
      </c>
      <c r="C2192" s="80" t="s">
        <v>190</v>
      </c>
      <c r="D2192" s="78">
        <v>343.27</v>
      </c>
    </row>
    <row r="2193" spans="1:4" x14ac:dyDescent="0.25">
      <c r="A2193" s="80" t="s">
        <v>4422</v>
      </c>
      <c r="B2193" s="79" t="s">
        <v>4423</v>
      </c>
      <c r="C2193" s="80" t="s">
        <v>190</v>
      </c>
      <c r="D2193" s="78">
        <v>526.66999999999996</v>
      </c>
    </row>
    <row r="2194" spans="1:4" x14ac:dyDescent="0.25">
      <c r="A2194" s="80" t="s">
        <v>4424</v>
      </c>
      <c r="B2194" s="79" t="s">
        <v>4425</v>
      </c>
      <c r="C2194" s="80" t="s">
        <v>190</v>
      </c>
      <c r="D2194" s="78">
        <v>515.88</v>
      </c>
    </row>
    <row r="2195" spans="1:4" x14ac:dyDescent="0.25">
      <c r="A2195" s="80" t="s">
        <v>4426</v>
      </c>
      <c r="B2195" s="79" t="s">
        <v>4427</v>
      </c>
      <c r="C2195" s="80" t="s">
        <v>190</v>
      </c>
      <c r="D2195" s="78">
        <v>610.79</v>
      </c>
    </row>
    <row r="2196" spans="1:4" x14ac:dyDescent="0.25">
      <c r="A2196" s="80" t="s">
        <v>4428</v>
      </c>
      <c r="B2196" s="79" t="s">
        <v>4429</v>
      </c>
      <c r="C2196" s="80" t="s">
        <v>190</v>
      </c>
      <c r="D2196" s="78">
        <v>642.46</v>
      </c>
    </row>
    <row r="2197" spans="1:4" ht="45" x14ac:dyDescent="0.25">
      <c r="A2197" s="80" t="s">
        <v>4430</v>
      </c>
      <c r="B2197" s="79" t="s">
        <v>4431</v>
      </c>
      <c r="C2197" s="80" t="s">
        <v>190</v>
      </c>
      <c r="D2197" s="78">
        <v>581.49</v>
      </c>
    </row>
    <row r="2198" spans="1:4" x14ac:dyDescent="0.25">
      <c r="A2198" s="80" t="s">
        <v>4432</v>
      </c>
      <c r="B2198" s="79" t="s">
        <v>4433</v>
      </c>
      <c r="C2198" s="80" t="s">
        <v>190</v>
      </c>
      <c r="D2198" s="78">
        <v>71.97</v>
      </c>
    </row>
    <row r="2199" spans="1:4" x14ac:dyDescent="0.25">
      <c r="A2199" s="80" t="s">
        <v>4434</v>
      </c>
      <c r="B2199" s="79" t="s">
        <v>4435</v>
      </c>
      <c r="C2199" s="80" t="s">
        <v>190</v>
      </c>
      <c r="D2199" s="78">
        <v>41.44</v>
      </c>
    </row>
    <row r="2200" spans="1:4" x14ac:dyDescent="0.25">
      <c r="A2200" s="80" t="s">
        <v>4436</v>
      </c>
      <c r="B2200" s="79" t="s">
        <v>4437</v>
      </c>
      <c r="C2200" s="80" t="s">
        <v>190</v>
      </c>
      <c r="D2200" s="78">
        <v>44.06</v>
      </c>
    </row>
    <row r="2201" spans="1:4" x14ac:dyDescent="0.25">
      <c r="A2201" s="80" t="s">
        <v>4438</v>
      </c>
      <c r="B2201" s="79" t="s">
        <v>4439</v>
      </c>
      <c r="C2201" s="80" t="s">
        <v>190</v>
      </c>
      <c r="D2201" s="78">
        <v>57.7</v>
      </c>
    </row>
    <row r="2202" spans="1:4" x14ac:dyDescent="0.25">
      <c r="A2202" s="80" t="s">
        <v>4440</v>
      </c>
      <c r="B2202" s="79" t="s">
        <v>4441</v>
      </c>
      <c r="C2202" s="80" t="s">
        <v>190</v>
      </c>
      <c r="D2202" s="78">
        <v>86.48</v>
      </c>
    </row>
    <row r="2203" spans="1:4" x14ac:dyDescent="0.25">
      <c r="A2203" s="80" t="s">
        <v>4442</v>
      </c>
      <c r="B2203" s="79" t="s">
        <v>4443</v>
      </c>
      <c r="C2203" s="80" t="s">
        <v>190</v>
      </c>
      <c r="D2203" s="78">
        <v>100.96</v>
      </c>
    </row>
    <row r="2204" spans="1:4" x14ac:dyDescent="0.25">
      <c r="A2204" s="80" t="s">
        <v>4444</v>
      </c>
      <c r="B2204" s="79" t="s">
        <v>4445</v>
      </c>
      <c r="C2204" s="80" t="s">
        <v>190</v>
      </c>
      <c r="D2204" s="78">
        <v>120.15</v>
      </c>
    </row>
    <row r="2205" spans="1:4" x14ac:dyDescent="0.25">
      <c r="A2205" s="80" t="s">
        <v>4446</v>
      </c>
      <c r="B2205" s="79" t="s">
        <v>4447</v>
      </c>
      <c r="C2205" s="80" t="s">
        <v>190</v>
      </c>
      <c r="D2205" s="78">
        <v>11.45</v>
      </c>
    </row>
    <row r="2206" spans="1:4" x14ac:dyDescent="0.25">
      <c r="A2206" s="80" t="s">
        <v>4448</v>
      </c>
      <c r="B2206" s="79" t="s">
        <v>4449</v>
      </c>
      <c r="C2206" s="80" t="s">
        <v>190</v>
      </c>
      <c r="D2206" s="78">
        <v>18.7</v>
      </c>
    </row>
    <row r="2207" spans="1:4" x14ac:dyDescent="0.25">
      <c r="A2207" s="80" t="s">
        <v>4450</v>
      </c>
      <c r="B2207" s="79" t="s">
        <v>4451</v>
      </c>
      <c r="C2207" s="80" t="s">
        <v>190</v>
      </c>
      <c r="D2207" s="78">
        <v>117.83</v>
      </c>
    </row>
    <row r="2208" spans="1:4" x14ac:dyDescent="0.25">
      <c r="A2208" s="80" t="s">
        <v>4452</v>
      </c>
      <c r="B2208" s="79" t="s">
        <v>4453</v>
      </c>
      <c r="C2208" s="80" t="s">
        <v>190</v>
      </c>
      <c r="D2208" s="78">
        <v>154.12</v>
      </c>
    </row>
    <row r="2209" spans="1:4" x14ac:dyDescent="0.25">
      <c r="A2209" s="80" t="s">
        <v>4454</v>
      </c>
      <c r="B2209" s="79" t="s">
        <v>4455</v>
      </c>
      <c r="C2209" s="80" t="s">
        <v>190</v>
      </c>
      <c r="D2209" s="78">
        <v>58.62</v>
      </c>
    </row>
    <row r="2210" spans="1:4" x14ac:dyDescent="0.25">
      <c r="A2210" s="80" t="s">
        <v>4456</v>
      </c>
      <c r="B2210" s="79" t="s">
        <v>4457</v>
      </c>
      <c r="C2210" s="80" t="s">
        <v>190</v>
      </c>
      <c r="D2210" s="78">
        <v>205.35</v>
      </c>
    </row>
    <row r="2211" spans="1:4" x14ac:dyDescent="0.25">
      <c r="A2211" s="80" t="s">
        <v>4458</v>
      </c>
      <c r="B2211" s="79" t="s">
        <v>4459</v>
      </c>
      <c r="C2211" s="80" t="s">
        <v>190</v>
      </c>
      <c r="D2211" s="78">
        <v>14.24</v>
      </c>
    </row>
    <row r="2212" spans="1:4" x14ac:dyDescent="0.25">
      <c r="A2212" s="80" t="s">
        <v>4460</v>
      </c>
      <c r="B2212" s="79" t="s">
        <v>4461</v>
      </c>
      <c r="C2212" s="80" t="s">
        <v>190</v>
      </c>
      <c r="D2212" s="78">
        <v>138.47</v>
      </c>
    </row>
    <row r="2213" spans="1:4" x14ac:dyDescent="0.25">
      <c r="A2213" s="80" t="s">
        <v>4462</v>
      </c>
      <c r="B2213" s="79" t="s">
        <v>4463</v>
      </c>
      <c r="C2213" s="80" t="s">
        <v>190</v>
      </c>
      <c r="D2213" s="78">
        <v>42.59</v>
      </c>
    </row>
    <row r="2214" spans="1:4" x14ac:dyDescent="0.25">
      <c r="A2214" s="80" t="s">
        <v>4464</v>
      </c>
      <c r="B2214" s="79" t="s">
        <v>4465</v>
      </c>
      <c r="C2214" s="80" t="s">
        <v>190</v>
      </c>
      <c r="D2214" s="78">
        <v>61.87</v>
      </c>
    </row>
    <row r="2215" spans="1:4" x14ac:dyDescent="0.25">
      <c r="A2215" s="80" t="s">
        <v>4466</v>
      </c>
      <c r="B2215" s="79" t="s">
        <v>4467</v>
      </c>
      <c r="C2215" s="80" t="s">
        <v>190</v>
      </c>
      <c r="D2215" s="78">
        <v>7.07</v>
      </c>
    </row>
    <row r="2216" spans="1:4" x14ac:dyDescent="0.25">
      <c r="A2216" s="80" t="s">
        <v>4468</v>
      </c>
      <c r="B2216" s="79" t="s">
        <v>4469</v>
      </c>
      <c r="C2216" s="80" t="s">
        <v>190</v>
      </c>
      <c r="D2216" s="78">
        <v>120.64</v>
      </c>
    </row>
    <row r="2217" spans="1:4" x14ac:dyDescent="0.25">
      <c r="A2217" s="80" t="s">
        <v>4470</v>
      </c>
      <c r="B2217" s="79" t="s">
        <v>4471</v>
      </c>
      <c r="C2217" s="80" t="s">
        <v>190</v>
      </c>
      <c r="D2217" s="78">
        <v>146.80000000000001</v>
      </c>
    </row>
    <row r="2218" spans="1:4" ht="13.5" customHeight="1" x14ac:dyDescent="0.25">
      <c r="A2218" s="80" t="s">
        <v>4472</v>
      </c>
      <c r="B2218" s="79" t="s">
        <v>4473</v>
      </c>
      <c r="C2218" s="80" t="s">
        <v>190</v>
      </c>
      <c r="D2218" s="78">
        <v>48.79</v>
      </c>
    </row>
    <row r="2219" spans="1:4" x14ac:dyDescent="0.25">
      <c r="A2219" s="80" t="s">
        <v>4474</v>
      </c>
      <c r="B2219" s="79" t="s">
        <v>4475</v>
      </c>
      <c r="C2219" s="80" t="s">
        <v>190</v>
      </c>
      <c r="D2219" s="78">
        <v>34.69</v>
      </c>
    </row>
    <row r="2220" spans="1:4" ht="22.5" x14ac:dyDescent="0.25">
      <c r="A2220" s="80" t="s">
        <v>4476</v>
      </c>
      <c r="B2220" s="79" t="s">
        <v>4477</v>
      </c>
      <c r="C2220" s="80" t="s">
        <v>190</v>
      </c>
      <c r="D2220" s="78">
        <v>219.49</v>
      </c>
    </row>
    <row r="2221" spans="1:4" ht="22.5" x14ac:dyDescent="0.25">
      <c r="A2221" s="80" t="s">
        <v>4478</v>
      </c>
      <c r="B2221" s="79" t="s">
        <v>4479</v>
      </c>
      <c r="C2221" s="80" t="s">
        <v>190</v>
      </c>
      <c r="D2221" s="78">
        <v>215.66</v>
      </c>
    </row>
    <row r="2222" spans="1:4" x14ac:dyDescent="0.25">
      <c r="A2222" s="80" t="s">
        <v>4480</v>
      </c>
      <c r="B2222" s="79" t="s">
        <v>4481</v>
      </c>
      <c r="C2222" s="80" t="s">
        <v>190</v>
      </c>
      <c r="D2222" s="78">
        <v>101.89</v>
      </c>
    </row>
    <row r="2223" spans="1:4" x14ac:dyDescent="0.25">
      <c r="A2223" s="80" t="s">
        <v>4482</v>
      </c>
      <c r="B2223" s="79" t="s">
        <v>4483</v>
      </c>
      <c r="C2223" s="80" t="s">
        <v>190</v>
      </c>
      <c r="D2223" s="78">
        <v>95.43</v>
      </c>
    </row>
    <row r="2224" spans="1:4" x14ac:dyDescent="0.25">
      <c r="A2224" s="80" t="s">
        <v>4484</v>
      </c>
      <c r="B2224" s="79" t="s">
        <v>4485</v>
      </c>
      <c r="C2224" s="80" t="s">
        <v>190</v>
      </c>
      <c r="D2224" s="78">
        <v>76.33</v>
      </c>
    </row>
    <row r="2225" spans="1:4" x14ac:dyDescent="0.25">
      <c r="A2225" s="80" t="s">
        <v>4486</v>
      </c>
      <c r="B2225" s="79" t="s">
        <v>4487</v>
      </c>
      <c r="C2225" s="80" t="s">
        <v>190</v>
      </c>
      <c r="D2225" s="78">
        <v>277.87</v>
      </c>
    </row>
    <row r="2226" spans="1:4" x14ac:dyDescent="0.25">
      <c r="A2226" s="80" t="s">
        <v>4488</v>
      </c>
      <c r="B2226" s="79" t="s">
        <v>4489</v>
      </c>
      <c r="C2226" s="80" t="s">
        <v>190</v>
      </c>
      <c r="D2226" s="78">
        <v>131.38</v>
      </c>
    </row>
    <row r="2227" spans="1:4" x14ac:dyDescent="0.25">
      <c r="A2227" s="80" t="s">
        <v>4490</v>
      </c>
      <c r="B2227" s="79" t="s">
        <v>4491</v>
      </c>
      <c r="C2227" s="80" t="s">
        <v>190</v>
      </c>
      <c r="D2227" s="78">
        <v>81.48</v>
      </c>
    </row>
    <row r="2228" spans="1:4" x14ac:dyDescent="0.25">
      <c r="A2228" s="80" t="s">
        <v>4492</v>
      </c>
      <c r="B2228" s="79" t="s">
        <v>4493</v>
      </c>
      <c r="C2228" s="80" t="s">
        <v>190</v>
      </c>
      <c r="D2228" s="78">
        <v>48</v>
      </c>
    </row>
    <row r="2229" spans="1:4" x14ac:dyDescent="0.25">
      <c r="A2229" s="80" t="s">
        <v>4494</v>
      </c>
      <c r="B2229" s="79" t="s">
        <v>4495</v>
      </c>
      <c r="C2229" s="80" t="s">
        <v>190</v>
      </c>
      <c r="D2229" s="78">
        <v>20.68</v>
      </c>
    </row>
    <row r="2230" spans="1:4" x14ac:dyDescent="0.25">
      <c r="A2230" s="80" t="s">
        <v>4496</v>
      </c>
      <c r="B2230" s="79" t="s">
        <v>4497</v>
      </c>
      <c r="C2230" s="80" t="s">
        <v>190</v>
      </c>
      <c r="D2230" s="78">
        <v>35.97</v>
      </c>
    </row>
    <row r="2231" spans="1:4" x14ac:dyDescent="0.25">
      <c r="A2231" s="80" t="s">
        <v>4498</v>
      </c>
      <c r="B2231" s="79" t="s">
        <v>4499</v>
      </c>
      <c r="C2231" s="80" t="s">
        <v>190</v>
      </c>
      <c r="D2231" s="78">
        <v>53.38</v>
      </c>
    </row>
    <row r="2232" spans="1:4" x14ac:dyDescent="0.25">
      <c r="A2232" s="80" t="s">
        <v>4500</v>
      </c>
      <c r="B2232" s="79" t="s">
        <v>4501</v>
      </c>
      <c r="C2232" s="80" t="s">
        <v>190</v>
      </c>
      <c r="D2232" s="78">
        <v>66.03</v>
      </c>
    </row>
    <row r="2233" spans="1:4" x14ac:dyDescent="0.25">
      <c r="A2233" s="80" t="s">
        <v>4502</v>
      </c>
      <c r="B2233" s="79" t="s">
        <v>4503</v>
      </c>
      <c r="C2233" s="80" t="s">
        <v>190</v>
      </c>
      <c r="D2233" s="78">
        <v>234.18</v>
      </c>
    </row>
    <row r="2234" spans="1:4" x14ac:dyDescent="0.25">
      <c r="A2234" s="80" t="s">
        <v>4504</v>
      </c>
      <c r="B2234" s="79" t="s">
        <v>4505</v>
      </c>
      <c r="C2234" s="80" t="s">
        <v>190</v>
      </c>
      <c r="D2234" s="78">
        <v>50.03</v>
      </c>
    </row>
    <row r="2235" spans="1:4" x14ac:dyDescent="0.25">
      <c r="A2235" s="80" t="s">
        <v>4506</v>
      </c>
      <c r="B2235" s="79" t="s">
        <v>4507</v>
      </c>
      <c r="C2235" s="80" t="s">
        <v>190</v>
      </c>
      <c r="D2235" s="78">
        <v>64.81</v>
      </c>
    </row>
    <row r="2236" spans="1:4" x14ac:dyDescent="0.25">
      <c r="A2236" s="80" t="s">
        <v>4508</v>
      </c>
      <c r="B2236" s="79" t="s">
        <v>4509</v>
      </c>
      <c r="C2236" s="80" t="s">
        <v>190</v>
      </c>
      <c r="D2236" s="78">
        <v>72.09</v>
      </c>
    </row>
    <row r="2237" spans="1:4" x14ac:dyDescent="0.25">
      <c r="A2237" s="80" t="s">
        <v>4510</v>
      </c>
      <c r="B2237" s="79" t="s">
        <v>4511</v>
      </c>
      <c r="C2237" s="80" t="s">
        <v>190</v>
      </c>
      <c r="D2237" s="78">
        <v>110.46</v>
      </c>
    </row>
    <row r="2238" spans="1:4" x14ac:dyDescent="0.25">
      <c r="A2238" s="80" t="s">
        <v>4512</v>
      </c>
      <c r="B2238" s="79" t="s">
        <v>4513</v>
      </c>
      <c r="C2238" s="80" t="s">
        <v>190</v>
      </c>
      <c r="D2238" s="78">
        <v>116.49</v>
      </c>
    </row>
    <row r="2239" spans="1:4" x14ac:dyDescent="0.25">
      <c r="A2239" s="80" t="s">
        <v>4514</v>
      </c>
      <c r="B2239" s="79" t="s">
        <v>4515</v>
      </c>
      <c r="C2239" s="80" t="s">
        <v>190</v>
      </c>
      <c r="D2239" s="78">
        <v>161.94</v>
      </c>
    </row>
    <row r="2240" spans="1:4" x14ac:dyDescent="0.25">
      <c r="A2240" s="80" t="s">
        <v>4516</v>
      </c>
      <c r="B2240" s="79" t="s">
        <v>4517</v>
      </c>
      <c r="C2240" s="80" t="s">
        <v>190</v>
      </c>
      <c r="D2240" s="78">
        <v>279.63</v>
      </c>
    </row>
    <row r="2241" spans="1:4" x14ac:dyDescent="0.25">
      <c r="A2241" s="80" t="s">
        <v>4518</v>
      </c>
      <c r="B2241" s="79" t="s">
        <v>4519</v>
      </c>
      <c r="C2241" s="80" t="s">
        <v>190</v>
      </c>
      <c r="D2241" s="78">
        <v>370.15</v>
      </c>
    </row>
    <row r="2242" spans="1:4" x14ac:dyDescent="0.25">
      <c r="A2242" s="80" t="s">
        <v>4520</v>
      </c>
      <c r="B2242" s="79" t="s">
        <v>4521</v>
      </c>
      <c r="C2242" s="80" t="s">
        <v>190</v>
      </c>
      <c r="D2242" s="78">
        <v>634.47</v>
      </c>
    </row>
    <row r="2243" spans="1:4" x14ac:dyDescent="0.25">
      <c r="A2243" s="80" t="s">
        <v>4522</v>
      </c>
      <c r="B2243" s="79" t="s">
        <v>4523</v>
      </c>
      <c r="C2243" s="80" t="s">
        <v>190</v>
      </c>
      <c r="D2243" s="78">
        <v>32.31</v>
      </c>
    </row>
    <row r="2244" spans="1:4" x14ac:dyDescent="0.25">
      <c r="A2244" s="80" t="s">
        <v>4524</v>
      </c>
      <c r="B2244" s="79" t="s">
        <v>4525</v>
      </c>
      <c r="C2244" s="80" t="s">
        <v>190</v>
      </c>
      <c r="D2244" s="78">
        <v>96.49</v>
      </c>
    </row>
    <row r="2245" spans="1:4" x14ac:dyDescent="0.25">
      <c r="A2245" s="80" t="s">
        <v>4526</v>
      </c>
      <c r="B2245" s="79" t="s">
        <v>4527</v>
      </c>
      <c r="C2245" s="80" t="s">
        <v>190</v>
      </c>
      <c r="D2245" s="78">
        <v>34.619999999999997</v>
      </c>
    </row>
    <row r="2246" spans="1:4" x14ac:dyDescent="0.25">
      <c r="A2246" s="80" t="s">
        <v>4528</v>
      </c>
      <c r="B2246" s="79" t="s">
        <v>4529</v>
      </c>
      <c r="C2246" s="80" t="s">
        <v>190</v>
      </c>
      <c r="D2246" s="78">
        <v>80.06</v>
      </c>
    </row>
    <row r="2247" spans="1:4" x14ac:dyDescent="0.25">
      <c r="A2247" s="80" t="s">
        <v>4530</v>
      </c>
      <c r="B2247" s="79" t="s">
        <v>4531</v>
      </c>
      <c r="C2247" s="80" t="s">
        <v>190</v>
      </c>
      <c r="D2247" s="78">
        <v>93.58</v>
      </c>
    </row>
    <row r="2248" spans="1:4" x14ac:dyDescent="0.25">
      <c r="A2248" s="80" t="s">
        <v>4532</v>
      </c>
      <c r="B2248" s="79" t="s">
        <v>4533</v>
      </c>
      <c r="C2248" s="80" t="s">
        <v>190</v>
      </c>
      <c r="D2248" s="78">
        <v>182.71</v>
      </c>
    </row>
    <row r="2249" spans="1:4" x14ac:dyDescent="0.25">
      <c r="A2249" s="80" t="s">
        <v>4534</v>
      </c>
      <c r="B2249" s="79" t="s">
        <v>4535</v>
      </c>
      <c r="C2249" s="80" t="s">
        <v>190</v>
      </c>
      <c r="D2249" s="78">
        <v>201.19</v>
      </c>
    </row>
    <row r="2250" spans="1:4" x14ac:dyDescent="0.25">
      <c r="A2250" s="80" t="s">
        <v>4536</v>
      </c>
      <c r="B2250" s="79" t="s">
        <v>4537</v>
      </c>
      <c r="C2250" s="80" t="s">
        <v>190</v>
      </c>
      <c r="D2250" s="78">
        <v>121.25</v>
      </c>
    </row>
    <row r="2251" spans="1:4" x14ac:dyDescent="0.25">
      <c r="A2251" s="80" t="s">
        <v>4538</v>
      </c>
      <c r="B2251" s="79" t="s">
        <v>4539</v>
      </c>
      <c r="C2251" s="80" t="s">
        <v>190</v>
      </c>
      <c r="D2251" s="78">
        <v>271.36</v>
      </c>
    </row>
    <row r="2252" spans="1:4" x14ac:dyDescent="0.25">
      <c r="A2252" s="80" t="s">
        <v>4540</v>
      </c>
      <c r="B2252" s="79" t="s">
        <v>4541</v>
      </c>
      <c r="C2252" s="80" t="s">
        <v>190</v>
      </c>
      <c r="D2252" s="78">
        <v>385.96</v>
      </c>
    </row>
    <row r="2253" spans="1:4" ht="56.25" customHeight="1" x14ac:dyDescent="0.25">
      <c r="A2253" s="80" t="s">
        <v>4542</v>
      </c>
      <c r="B2253" s="79" t="s">
        <v>4543</v>
      </c>
      <c r="C2253" s="80" t="s">
        <v>190</v>
      </c>
      <c r="D2253" s="78">
        <v>519.52</v>
      </c>
    </row>
    <row r="2254" spans="1:4" x14ac:dyDescent="0.25">
      <c r="A2254" s="80" t="s">
        <v>4544</v>
      </c>
      <c r="B2254" s="79" t="s">
        <v>4545</v>
      </c>
      <c r="C2254" s="80" t="s">
        <v>190</v>
      </c>
      <c r="D2254" s="78">
        <v>796.32</v>
      </c>
    </row>
    <row r="2255" spans="1:4" x14ac:dyDescent="0.25">
      <c r="A2255" s="80" t="s">
        <v>4546</v>
      </c>
      <c r="B2255" s="79" t="s">
        <v>4547</v>
      </c>
      <c r="C2255" s="80" t="s">
        <v>190</v>
      </c>
      <c r="D2255" s="78">
        <v>21.64</v>
      </c>
    </row>
    <row r="2256" spans="1:4" x14ac:dyDescent="0.25">
      <c r="A2256" s="81"/>
      <c r="B2256" s="76" t="s">
        <v>210</v>
      </c>
      <c r="C2256" s="80"/>
      <c r="D2256" s="82"/>
    </row>
    <row r="2257" spans="1:4" ht="33.75" x14ac:dyDescent="0.25">
      <c r="A2257" s="83" t="s">
        <v>4548</v>
      </c>
      <c r="B2257" s="84" t="s">
        <v>4549</v>
      </c>
      <c r="C2257" s="80"/>
      <c r="D2257" s="82"/>
    </row>
    <row r="2258" spans="1:4" ht="42" customHeight="1" x14ac:dyDescent="0.25">
      <c r="A2258" s="80" t="s">
        <v>4550</v>
      </c>
      <c r="B2258" s="79" t="s">
        <v>50</v>
      </c>
      <c r="C2258" s="80" t="s">
        <v>4551</v>
      </c>
      <c r="D2258" s="78">
        <v>2</v>
      </c>
    </row>
    <row r="2259" spans="1:4" x14ac:dyDescent="0.25">
      <c r="A2259" s="80" t="s">
        <v>4552</v>
      </c>
      <c r="B2259" s="79" t="s">
        <v>4553</v>
      </c>
      <c r="C2259" s="80" t="s">
        <v>4551</v>
      </c>
      <c r="D2259" s="78">
        <v>1.5</v>
      </c>
    </row>
    <row r="2260" spans="1:4" x14ac:dyDescent="0.25">
      <c r="A2260" s="80" t="s">
        <v>4554</v>
      </c>
      <c r="B2260" s="79" t="s">
        <v>4555</v>
      </c>
      <c r="C2260" s="80" t="s">
        <v>4551</v>
      </c>
      <c r="D2260" s="78">
        <v>1</v>
      </c>
    </row>
    <row r="2261" spans="1:4" x14ac:dyDescent="0.25">
      <c r="A2261" s="81"/>
      <c r="B2261" s="76" t="s">
        <v>210</v>
      </c>
      <c r="C2261" s="80"/>
      <c r="D2261" s="82"/>
    </row>
    <row r="2262" spans="1:4" ht="33.75" x14ac:dyDescent="0.25">
      <c r="A2262" s="83" t="s">
        <v>4556</v>
      </c>
      <c r="B2262" s="84" t="s">
        <v>16</v>
      </c>
      <c r="C2262" s="80"/>
      <c r="D2262" s="82"/>
    </row>
    <row r="2263" spans="1:4" ht="30" customHeight="1" x14ac:dyDescent="0.25">
      <c r="A2263" s="80" t="s">
        <v>51</v>
      </c>
      <c r="B2263" s="79" t="s">
        <v>50</v>
      </c>
      <c r="C2263" s="80" t="s">
        <v>4551</v>
      </c>
      <c r="D2263" s="78">
        <v>0.5</v>
      </c>
    </row>
    <row r="2264" spans="1:4" x14ac:dyDescent="0.25">
      <c r="A2264" s="80" t="s">
        <v>4557</v>
      </c>
      <c r="B2264" s="79" t="s">
        <v>4553</v>
      </c>
      <c r="C2264" s="80" t="s">
        <v>4551</v>
      </c>
      <c r="D2264" s="78">
        <v>0.3</v>
      </c>
    </row>
    <row r="2265" spans="1:4" x14ac:dyDescent="0.25">
      <c r="A2265" s="80" t="s">
        <v>4558</v>
      </c>
      <c r="B2265" s="79" t="s">
        <v>4555</v>
      </c>
      <c r="C2265" s="80" t="s">
        <v>4551</v>
      </c>
      <c r="D2265" s="78">
        <v>0.2</v>
      </c>
    </row>
    <row r="2266" spans="1:4" x14ac:dyDescent="0.25">
      <c r="A2266" s="81"/>
      <c r="B2266" s="76" t="s">
        <v>210</v>
      </c>
      <c r="C2266" s="80"/>
      <c r="D2266" s="82"/>
    </row>
    <row r="2267" spans="1:4" ht="22.5" x14ac:dyDescent="0.25">
      <c r="A2267" s="83" t="s">
        <v>4559</v>
      </c>
      <c r="B2267" s="84" t="s">
        <v>4560</v>
      </c>
      <c r="C2267" s="80"/>
      <c r="D2267" s="82"/>
    </row>
    <row r="2268" spans="1:4" ht="22.5" x14ac:dyDescent="0.25">
      <c r="A2268" s="80" t="s">
        <v>4561</v>
      </c>
      <c r="B2268" s="79" t="s">
        <v>4562</v>
      </c>
      <c r="C2268" s="80" t="s">
        <v>203</v>
      </c>
      <c r="D2268" s="78">
        <v>300.29000000000002</v>
      </c>
    </row>
    <row r="2269" spans="1:4" ht="22.5" x14ac:dyDescent="0.25">
      <c r="A2269" s="80" t="s">
        <v>4563</v>
      </c>
      <c r="B2269" s="79" t="s">
        <v>4564</v>
      </c>
      <c r="C2269" s="80" t="s">
        <v>203</v>
      </c>
      <c r="D2269" s="78">
        <v>331.11</v>
      </c>
    </row>
    <row r="2270" spans="1:4" ht="13.5" customHeight="1" x14ac:dyDescent="0.25">
      <c r="A2270" s="80" t="s">
        <v>4565</v>
      </c>
      <c r="B2270" s="79" t="s">
        <v>4566</v>
      </c>
      <c r="C2270" s="80" t="s">
        <v>203</v>
      </c>
      <c r="D2270" s="78">
        <v>522.97</v>
      </c>
    </row>
    <row r="2271" spans="1:4" ht="13.5" customHeight="1" x14ac:dyDescent="0.25">
      <c r="A2271" s="80" t="s">
        <v>4567</v>
      </c>
      <c r="B2271" s="79" t="s">
        <v>4568</v>
      </c>
      <c r="C2271" s="80" t="s">
        <v>203</v>
      </c>
      <c r="D2271" s="78">
        <v>288.68</v>
      </c>
    </row>
    <row r="2272" spans="1:4" ht="13.5" customHeight="1" x14ac:dyDescent="0.25">
      <c r="A2272" s="80" t="s">
        <v>4569</v>
      </c>
      <c r="B2272" s="79" t="s">
        <v>4570</v>
      </c>
      <c r="C2272" s="80" t="s">
        <v>203</v>
      </c>
      <c r="D2272" s="78">
        <v>268</v>
      </c>
    </row>
    <row r="2273" spans="1:4" ht="22.5" x14ac:dyDescent="0.25">
      <c r="A2273" s="80" t="s">
        <v>4571</v>
      </c>
      <c r="B2273" s="79" t="s">
        <v>4572</v>
      </c>
      <c r="C2273" s="80" t="s">
        <v>261</v>
      </c>
      <c r="D2273" s="78">
        <v>1180.76</v>
      </c>
    </row>
    <row r="2274" spans="1:4" x14ac:dyDescent="0.25">
      <c r="A2274" s="80" t="s">
        <v>4573</v>
      </c>
      <c r="B2274" s="79" t="s">
        <v>4574</v>
      </c>
      <c r="C2274" s="80" t="s">
        <v>203</v>
      </c>
      <c r="D2274" s="78">
        <v>61.29</v>
      </c>
    </row>
    <row r="2275" spans="1:4" x14ac:dyDescent="0.25">
      <c r="A2275" s="80" t="s">
        <v>4575</v>
      </c>
      <c r="B2275" s="79" t="s">
        <v>4576</v>
      </c>
      <c r="C2275" s="80" t="s">
        <v>203</v>
      </c>
      <c r="D2275" s="78">
        <v>64.290000000000006</v>
      </c>
    </row>
    <row r="2276" spans="1:4" x14ac:dyDescent="0.25">
      <c r="A2276" s="80" t="s">
        <v>4577</v>
      </c>
      <c r="B2276" s="79" t="s">
        <v>4578</v>
      </c>
      <c r="C2276" s="80" t="s">
        <v>203</v>
      </c>
      <c r="D2276" s="78">
        <v>67.290000000000006</v>
      </c>
    </row>
    <row r="2277" spans="1:4" ht="33.75" x14ac:dyDescent="0.25">
      <c r="A2277" s="80" t="s">
        <v>4579</v>
      </c>
      <c r="B2277" s="79" t="s">
        <v>4580</v>
      </c>
      <c r="C2277" s="80" t="s">
        <v>203</v>
      </c>
      <c r="D2277" s="78">
        <v>15.12</v>
      </c>
    </row>
    <row r="2278" spans="1:4" ht="33.75" x14ac:dyDescent="0.25">
      <c r="A2278" s="80" t="s">
        <v>4581</v>
      </c>
      <c r="B2278" s="79" t="s">
        <v>4582</v>
      </c>
      <c r="C2278" s="80" t="s">
        <v>203</v>
      </c>
      <c r="D2278" s="78">
        <v>16.16</v>
      </c>
    </row>
    <row r="2279" spans="1:4" ht="33.75" x14ac:dyDescent="0.25">
      <c r="A2279" s="80" t="s">
        <v>4583</v>
      </c>
      <c r="B2279" s="79" t="s">
        <v>4584</v>
      </c>
      <c r="C2279" s="80" t="s">
        <v>203</v>
      </c>
      <c r="D2279" s="78">
        <v>474.51</v>
      </c>
    </row>
    <row r="2280" spans="1:4" ht="33.75" x14ac:dyDescent="0.25">
      <c r="A2280" s="80" t="s">
        <v>4585</v>
      </c>
      <c r="B2280" s="79" t="s">
        <v>4586</v>
      </c>
      <c r="C2280" s="80" t="s">
        <v>203</v>
      </c>
      <c r="D2280" s="78">
        <v>513.09</v>
      </c>
    </row>
    <row r="2281" spans="1:4" ht="33.75" x14ac:dyDescent="0.25">
      <c r="A2281" s="80" t="s">
        <v>4587</v>
      </c>
      <c r="B2281" s="79" t="s">
        <v>4588</v>
      </c>
      <c r="C2281" s="80" t="s">
        <v>203</v>
      </c>
      <c r="D2281" s="78">
        <v>638.04</v>
      </c>
    </row>
    <row r="2282" spans="1:4" x14ac:dyDescent="0.25">
      <c r="A2282" s="80" t="s">
        <v>4589</v>
      </c>
      <c r="B2282" s="79" t="s">
        <v>4590</v>
      </c>
      <c r="C2282" s="80" t="s">
        <v>203</v>
      </c>
      <c r="D2282" s="78">
        <v>229.01</v>
      </c>
    </row>
    <row r="2283" spans="1:4" x14ac:dyDescent="0.25">
      <c r="A2283" s="80" t="s">
        <v>4591</v>
      </c>
      <c r="B2283" s="79" t="s">
        <v>4592</v>
      </c>
      <c r="C2283" s="80" t="s">
        <v>203</v>
      </c>
      <c r="D2283" s="78">
        <v>260.98</v>
      </c>
    </row>
    <row r="2284" spans="1:4" x14ac:dyDescent="0.25">
      <c r="A2284" s="81"/>
      <c r="B2284" s="76" t="s">
        <v>210</v>
      </c>
      <c r="C2284" s="80"/>
      <c r="D2284" s="82"/>
    </row>
    <row r="2285" spans="1:4" x14ac:dyDescent="0.25">
      <c r="A2285" s="83" t="s">
        <v>4593</v>
      </c>
      <c r="B2285" s="84" t="s">
        <v>4594</v>
      </c>
      <c r="C2285" s="80"/>
      <c r="D2285" s="82"/>
    </row>
    <row r="2286" spans="1:4" ht="22.5" x14ac:dyDescent="0.25">
      <c r="A2286" s="80" t="s">
        <v>70</v>
      </c>
      <c r="B2286" s="79" t="s">
        <v>4595</v>
      </c>
      <c r="C2286" s="80" t="s">
        <v>290</v>
      </c>
      <c r="D2286" s="78">
        <v>0.27</v>
      </c>
    </row>
    <row r="2287" spans="1:4" ht="22.5" x14ac:dyDescent="0.25">
      <c r="A2287" s="80" t="s">
        <v>4596</v>
      </c>
      <c r="B2287" s="79" t="s">
        <v>4597</v>
      </c>
      <c r="C2287" s="80" t="s">
        <v>642</v>
      </c>
      <c r="D2287" s="78">
        <v>3.46</v>
      </c>
    </row>
    <row r="2288" spans="1:4" ht="22.5" x14ac:dyDescent="0.25">
      <c r="A2288" s="80" t="s">
        <v>4598</v>
      </c>
      <c r="B2288" s="79" t="s">
        <v>4599</v>
      </c>
      <c r="C2288" s="80" t="s">
        <v>642</v>
      </c>
      <c r="D2288" s="78">
        <v>3.29</v>
      </c>
    </row>
    <row r="2289" spans="1:4" ht="22.5" x14ac:dyDescent="0.25">
      <c r="A2289" s="80" t="s">
        <v>4600</v>
      </c>
      <c r="B2289" s="79" t="s">
        <v>4601</v>
      </c>
      <c r="C2289" s="80" t="s">
        <v>642</v>
      </c>
      <c r="D2289" s="78">
        <v>3.54</v>
      </c>
    </row>
    <row r="2290" spans="1:4" ht="22.5" x14ac:dyDescent="0.25">
      <c r="A2290" s="80" t="s">
        <v>4602</v>
      </c>
      <c r="B2290" s="79" t="s">
        <v>4603</v>
      </c>
      <c r="C2290" s="80" t="s">
        <v>642</v>
      </c>
      <c r="D2290" s="78">
        <v>4.01</v>
      </c>
    </row>
    <row r="2291" spans="1:4" ht="22.5" x14ac:dyDescent="0.25">
      <c r="A2291" s="80" t="s">
        <v>4604</v>
      </c>
      <c r="B2291" s="79" t="s">
        <v>4605</v>
      </c>
      <c r="C2291" s="80" t="s">
        <v>642</v>
      </c>
      <c r="D2291" s="78">
        <v>4.26</v>
      </c>
    </row>
    <row r="2292" spans="1:4" ht="22.5" x14ac:dyDescent="0.25">
      <c r="A2292" s="80" t="s">
        <v>4606</v>
      </c>
      <c r="B2292" s="79" t="s">
        <v>4607</v>
      </c>
      <c r="C2292" s="80" t="s">
        <v>642</v>
      </c>
      <c r="D2292" s="78">
        <v>4.72</v>
      </c>
    </row>
    <row r="2293" spans="1:4" ht="22.5" x14ac:dyDescent="0.25">
      <c r="A2293" s="80" t="s">
        <v>4608</v>
      </c>
      <c r="B2293" s="79" t="s">
        <v>4609</v>
      </c>
      <c r="C2293" s="80" t="s">
        <v>642</v>
      </c>
      <c r="D2293" s="78">
        <v>4.92</v>
      </c>
    </row>
    <row r="2294" spans="1:4" ht="22.5" x14ac:dyDescent="0.25">
      <c r="A2294" s="80" t="s">
        <v>4610</v>
      </c>
      <c r="B2294" s="79" t="s">
        <v>4611</v>
      </c>
      <c r="C2294" s="80" t="s">
        <v>642</v>
      </c>
      <c r="D2294" s="78">
        <v>5.16</v>
      </c>
    </row>
    <row r="2295" spans="1:4" ht="22.5" x14ac:dyDescent="0.25">
      <c r="A2295" s="80" t="s">
        <v>4612</v>
      </c>
      <c r="B2295" s="79" t="s">
        <v>4613</v>
      </c>
      <c r="C2295" s="80" t="s">
        <v>642</v>
      </c>
      <c r="D2295" s="78">
        <v>5.6</v>
      </c>
    </row>
    <row r="2296" spans="1:4" ht="22.5" x14ac:dyDescent="0.25">
      <c r="A2296" s="80" t="s">
        <v>4614</v>
      </c>
      <c r="B2296" s="79" t="s">
        <v>4615</v>
      </c>
      <c r="C2296" s="80" t="s">
        <v>642</v>
      </c>
      <c r="D2296" s="78">
        <v>5.86</v>
      </c>
    </row>
    <row r="2297" spans="1:4" ht="22.5" x14ac:dyDescent="0.25">
      <c r="A2297" s="80" t="s">
        <v>4616</v>
      </c>
      <c r="B2297" s="79" t="s">
        <v>4617</v>
      </c>
      <c r="C2297" s="80" t="s">
        <v>642</v>
      </c>
      <c r="D2297" s="78">
        <v>6.29</v>
      </c>
    </row>
    <row r="2298" spans="1:4" ht="22.5" x14ac:dyDescent="0.25">
      <c r="A2298" s="80" t="s">
        <v>4618</v>
      </c>
      <c r="B2298" s="79" t="s">
        <v>4619</v>
      </c>
      <c r="C2298" s="80" t="s">
        <v>642</v>
      </c>
      <c r="D2298" s="78">
        <v>8.48</v>
      </c>
    </row>
    <row r="2299" spans="1:4" ht="22.5" x14ac:dyDescent="0.25">
      <c r="A2299" s="80" t="s">
        <v>4620</v>
      </c>
      <c r="B2299" s="79" t="s">
        <v>4621</v>
      </c>
      <c r="C2299" s="80" t="s">
        <v>642</v>
      </c>
      <c r="D2299" s="78">
        <v>47.08</v>
      </c>
    </row>
    <row r="2300" spans="1:4" ht="22.5" x14ac:dyDescent="0.25">
      <c r="A2300" s="80" t="s">
        <v>4622</v>
      </c>
      <c r="B2300" s="79" t="s">
        <v>4623</v>
      </c>
      <c r="C2300" s="80" t="s">
        <v>642</v>
      </c>
      <c r="D2300" s="78">
        <v>59.45</v>
      </c>
    </row>
    <row r="2301" spans="1:4" ht="22.5" x14ac:dyDescent="0.25">
      <c r="A2301" s="80" t="s">
        <v>4624</v>
      </c>
      <c r="B2301" s="79" t="s">
        <v>4625</v>
      </c>
      <c r="C2301" s="80" t="s">
        <v>642</v>
      </c>
      <c r="D2301" s="78">
        <v>7.21</v>
      </c>
    </row>
    <row r="2302" spans="1:4" ht="22.5" x14ac:dyDescent="0.25">
      <c r="A2302" s="80" t="s">
        <v>4626</v>
      </c>
      <c r="B2302" s="79" t="s">
        <v>4627</v>
      </c>
      <c r="C2302" s="80" t="s">
        <v>642</v>
      </c>
      <c r="D2302" s="78">
        <v>8.24</v>
      </c>
    </row>
    <row r="2303" spans="1:4" x14ac:dyDescent="0.25">
      <c r="A2303" s="80" t="s">
        <v>4628</v>
      </c>
      <c r="B2303" s="79" t="s">
        <v>4629</v>
      </c>
      <c r="C2303" s="80" t="s">
        <v>642</v>
      </c>
      <c r="D2303" s="78">
        <v>254.66</v>
      </c>
    </row>
    <row r="2304" spans="1:4" x14ac:dyDescent="0.25">
      <c r="A2304" s="80" t="s">
        <v>4630</v>
      </c>
      <c r="B2304" s="79" t="s">
        <v>4631</v>
      </c>
      <c r="C2304" s="80" t="s">
        <v>642</v>
      </c>
      <c r="D2304" s="78">
        <v>307.10000000000002</v>
      </c>
    </row>
    <row r="2305" spans="1:4" x14ac:dyDescent="0.25">
      <c r="A2305" s="80" t="s">
        <v>4632</v>
      </c>
      <c r="B2305" s="79" t="s">
        <v>4633</v>
      </c>
      <c r="C2305" s="80" t="s">
        <v>290</v>
      </c>
      <c r="D2305" s="78">
        <v>107.48</v>
      </c>
    </row>
    <row r="2306" spans="1:4" x14ac:dyDescent="0.25">
      <c r="A2306" s="80" t="s">
        <v>4634</v>
      </c>
      <c r="B2306" s="79" t="s">
        <v>4635</v>
      </c>
      <c r="C2306" s="80" t="s">
        <v>290</v>
      </c>
      <c r="D2306" s="78">
        <v>12</v>
      </c>
    </row>
    <row r="2307" spans="1:4" x14ac:dyDescent="0.25">
      <c r="A2307" s="80" t="s">
        <v>4636</v>
      </c>
      <c r="B2307" s="79" t="s">
        <v>4637</v>
      </c>
      <c r="C2307" s="80" t="s">
        <v>290</v>
      </c>
      <c r="D2307" s="78">
        <v>0.04</v>
      </c>
    </row>
    <row r="2308" spans="1:4" x14ac:dyDescent="0.25">
      <c r="A2308" s="80" t="s">
        <v>4638</v>
      </c>
      <c r="B2308" s="79" t="s">
        <v>4639</v>
      </c>
      <c r="C2308" s="80" t="s">
        <v>290</v>
      </c>
      <c r="D2308" s="78">
        <v>0.8</v>
      </c>
    </row>
    <row r="2309" spans="1:4" x14ac:dyDescent="0.25">
      <c r="A2309" s="80" t="s">
        <v>4640</v>
      </c>
      <c r="B2309" s="79" t="s">
        <v>4641</v>
      </c>
      <c r="C2309" s="80" t="s">
        <v>290</v>
      </c>
      <c r="D2309" s="78">
        <v>0.81</v>
      </c>
    </row>
    <row r="2310" spans="1:4" x14ac:dyDescent="0.25">
      <c r="A2310" s="80" t="s">
        <v>4642</v>
      </c>
      <c r="B2310" s="79" t="s">
        <v>4643</v>
      </c>
      <c r="C2310" s="80" t="s">
        <v>290</v>
      </c>
      <c r="D2310" s="78">
        <v>0.82</v>
      </c>
    </row>
    <row r="2311" spans="1:4" ht="33.75" x14ac:dyDescent="0.25">
      <c r="A2311" s="80" t="s">
        <v>4644</v>
      </c>
      <c r="B2311" s="79" t="s">
        <v>4645</v>
      </c>
      <c r="C2311" s="80" t="s">
        <v>642</v>
      </c>
      <c r="D2311" s="78">
        <v>9.43</v>
      </c>
    </row>
    <row r="2312" spans="1:4" ht="45" x14ac:dyDescent="0.25">
      <c r="A2312" s="80" t="s">
        <v>4646</v>
      </c>
      <c r="B2312" s="79" t="s">
        <v>4647</v>
      </c>
      <c r="C2312" s="80" t="s">
        <v>642</v>
      </c>
      <c r="D2312" s="78">
        <v>13.31</v>
      </c>
    </row>
    <row r="2313" spans="1:4" ht="45" x14ac:dyDescent="0.25">
      <c r="A2313" s="80" t="s">
        <v>4648</v>
      </c>
      <c r="B2313" s="79" t="s">
        <v>4649</v>
      </c>
      <c r="C2313" s="80" t="s">
        <v>642</v>
      </c>
      <c r="D2313" s="78">
        <v>12.62</v>
      </c>
    </row>
    <row r="2314" spans="1:4" ht="45" x14ac:dyDescent="0.25">
      <c r="A2314" s="80" t="s">
        <v>4650</v>
      </c>
      <c r="B2314" s="79" t="s">
        <v>4651</v>
      </c>
      <c r="C2314" s="80" t="s">
        <v>290</v>
      </c>
      <c r="D2314" s="78">
        <v>4.0999999999999996</v>
      </c>
    </row>
    <row r="2315" spans="1:4" ht="45" x14ac:dyDescent="0.25">
      <c r="A2315" s="80" t="s">
        <v>4652</v>
      </c>
      <c r="B2315" s="79" t="s">
        <v>4653</v>
      </c>
      <c r="C2315" s="80" t="s">
        <v>290</v>
      </c>
      <c r="D2315" s="78">
        <v>0.92</v>
      </c>
    </row>
    <row r="2316" spans="1:4" ht="56.25" x14ac:dyDescent="0.25">
      <c r="A2316" s="80" t="s">
        <v>4654</v>
      </c>
      <c r="B2316" s="79" t="s">
        <v>4655</v>
      </c>
      <c r="C2316" s="80" t="s">
        <v>290</v>
      </c>
      <c r="D2316" s="78">
        <v>3.73</v>
      </c>
    </row>
    <row r="2317" spans="1:4" ht="45" x14ac:dyDescent="0.25">
      <c r="A2317" s="80" t="s">
        <v>4656</v>
      </c>
      <c r="B2317" s="79" t="s">
        <v>4657</v>
      </c>
      <c r="C2317" s="80" t="s">
        <v>290</v>
      </c>
      <c r="D2317" s="78">
        <v>7.5</v>
      </c>
    </row>
    <row r="2318" spans="1:4" ht="56.25" x14ac:dyDescent="0.25">
      <c r="A2318" s="80" t="s">
        <v>4658</v>
      </c>
      <c r="B2318" s="79" t="s">
        <v>4659</v>
      </c>
      <c r="C2318" s="80" t="s">
        <v>642</v>
      </c>
      <c r="D2318" s="78">
        <v>515.66999999999996</v>
      </c>
    </row>
    <row r="2319" spans="1:4" ht="56.25" x14ac:dyDescent="0.25">
      <c r="A2319" s="80" t="s">
        <v>4660</v>
      </c>
      <c r="B2319" s="79" t="s">
        <v>4659</v>
      </c>
      <c r="C2319" s="80" t="s">
        <v>4661</v>
      </c>
      <c r="D2319" s="78">
        <v>214.86</v>
      </c>
    </row>
    <row r="2320" spans="1:4" ht="13.5" customHeight="1" x14ac:dyDescent="0.25">
      <c r="A2320" s="80" t="s">
        <v>4662</v>
      </c>
      <c r="B2320" s="79" t="s">
        <v>4663</v>
      </c>
      <c r="C2320" s="80" t="s">
        <v>55</v>
      </c>
      <c r="D2320" s="78">
        <v>374.12</v>
      </c>
    </row>
    <row r="2321" spans="1:4" ht="33.75" x14ac:dyDescent="0.25">
      <c r="A2321" s="80" t="s">
        <v>4664</v>
      </c>
      <c r="B2321" s="79" t="s">
        <v>4663</v>
      </c>
      <c r="C2321" s="80" t="s">
        <v>4665</v>
      </c>
      <c r="D2321" s="78">
        <v>178.15</v>
      </c>
    </row>
    <row r="2322" spans="1:4" ht="33.75" x14ac:dyDescent="0.25">
      <c r="A2322" s="80" t="s">
        <v>4666</v>
      </c>
      <c r="B2322" s="79" t="s">
        <v>4667</v>
      </c>
      <c r="C2322" s="80" t="s">
        <v>290</v>
      </c>
      <c r="D2322" s="78">
        <v>18.61</v>
      </c>
    </row>
    <row r="2323" spans="1:4" ht="33.75" x14ac:dyDescent="0.25">
      <c r="A2323" s="80" t="s">
        <v>4668</v>
      </c>
      <c r="B2323" s="79" t="s">
        <v>4669</v>
      </c>
      <c r="C2323" s="80" t="s">
        <v>290</v>
      </c>
      <c r="D2323" s="78">
        <v>33.61</v>
      </c>
    </row>
    <row r="2324" spans="1:4" x14ac:dyDescent="0.25">
      <c r="A2324" s="80" t="s">
        <v>4670</v>
      </c>
      <c r="B2324" s="79" t="s">
        <v>4671</v>
      </c>
      <c r="C2324" s="80" t="s">
        <v>290</v>
      </c>
      <c r="D2324" s="78">
        <v>25.1</v>
      </c>
    </row>
    <row r="2325" spans="1:4" ht="22.5" x14ac:dyDescent="0.25">
      <c r="A2325" s="80" t="s">
        <v>4672</v>
      </c>
      <c r="B2325" s="79" t="s">
        <v>4673</v>
      </c>
      <c r="C2325" s="80" t="s">
        <v>290</v>
      </c>
      <c r="D2325" s="78">
        <v>19.100000000000001</v>
      </c>
    </row>
    <row r="2326" spans="1:4" ht="22.5" x14ac:dyDescent="0.25">
      <c r="A2326" s="80" t="s">
        <v>4674</v>
      </c>
      <c r="B2326" s="79" t="s">
        <v>4675</v>
      </c>
      <c r="C2326" s="80" t="s">
        <v>290</v>
      </c>
      <c r="D2326" s="78">
        <v>23.81</v>
      </c>
    </row>
    <row r="2327" spans="1:4" ht="33.75" x14ac:dyDescent="0.25">
      <c r="A2327" s="80" t="s">
        <v>4676</v>
      </c>
      <c r="B2327" s="79" t="s">
        <v>4677</v>
      </c>
      <c r="C2327" s="80" t="s">
        <v>290</v>
      </c>
      <c r="D2327" s="78">
        <v>39.130000000000003</v>
      </c>
    </row>
    <row r="2328" spans="1:4" ht="33.75" x14ac:dyDescent="0.25">
      <c r="A2328" s="80" t="s">
        <v>4678</v>
      </c>
      <c r="B2328" s="79" t="s">
        <v>4679</v>
      </c>
      <c r="C2328" s="80" t="s">
        <v>290</v>
      </c>
      <c r="D2328" s="78">
        <v>45.02</v>
      </c>
    </row>
    <row r="2329" spans="1:4" ht="33.75" x14ac:dyDescent="0.25">
      <c r="A2329" s="80" t="s">
        <v>4680</v>
      </c>
      <c r="B2329" s="79" t="s">
        <v>4681</v>
      </c>
      <c r="C2329" s="80" t="s">
        <v>290</v>
      </c>
      <c r="D2329" s="78">
        <v>51.84</v>
      </c>
    </row>
    <row r="2330" spans="1:4" ht="33.75" x14ac:dyDescent="0.25">
      <c r="A2330" s="80" t="s">
        <v>4682</v>
      </c>
      <c r="B2330" s="79" t="s">
        <v>4683</v>
      </c>
      <c r="C2330" s="80" t="s">
        <v>290</v>
      </c>
      <c r="D2330" s="78">
        <v>57.69</v>
      </c>
    </row>
    <row r="2331" spans="1:4" ht="33.75" x14ac:dyDescent="0.25">
      <c r="A2331" s="80" t="s">
        <v>4684</v>
      </c>
      <c r="B2331" s="79" t="s">
        <v>4685</v>
      </c>
      <c r="C2331" s="80" t="s">
        <v>290</v>
      </c>
      <c r="D2331" s="78">
        <v>60.61</v>
      </c>
    </row>
    <row r="2332" spans="1:4" ht="33.75" x14ac:dyDescent="0.25">
      <c r="A2332" s="80" t="s">
        <v>4686</v>
      </c>
      <c r="B2332" s="79" t="s">
        <v>4687</v>
      </c>
      <c r="C2332" s="80" t="s">
        <v>290</v>
      </c>
      <c r="D2332" s="78">
        <v>60.61</v>
      </c>
    </row>
    <row r="2333" spans="1:4" ht="33.75" x14ac:dyDescent="0.25">
      <c r="A2333" s="80" t="s">
        <v>4688</v>
      </c>
      <c r="B2333" s="79" t="s">
        <v>4689</v>
      </c>
      <c r="C2333" s="80" t="s">
        <v>190</v>
      </c>
      <c r="D2333" s="78">
        <v>14.04</v>
      </c>
    </row>
    <row r="2334" spans="1:4" ht="33.75" x14ac:dyDescent="0.25">
      <c r="A2334" s="80" t="s">
        <v>4690</v>
      </c>
      <c r="B2334" s="79" t="s">
        <v>4691</v>
      </c>
      <c r="C2334" s="80" t="s">
        <v>190</v>
      </c>
      <c r="D2334" s="78">
        <v>19.34</v>
      </c>
    </row>
    <row r="2335" spans="1:4" ht="33.75" x14ac:dyDescent="0.25">
      <c r="A2335" s="80" t="s">
        <v>4692</v>
      </c>
      <c r="B2335" s="79" t="s">
        <v>4693</v>
      </c>
      <c r="C2335" s="80" t="s">
        <v>190</v>
      </c>
      <c r="D2335" s="78">
        <v>23.17</v>
      </c>
    </row>
    <row r="2336" spans="1:4" ht="33.75" x14ac:dyDescent="0.25">
      <c r="A2336" s="80" t="s">
        <v>4694</v>
      </c>
      <c r="B2336" s="79" t="s">
        <v>4695</v>
      </c>
      <c r="C2336" s="80" t="s">
        <v>190</v>
      </c>
      <c r="D2336" s="78">
        <v>10.82</v>
      </c>
    </row>
    <row r="2337" spans="1:4" ht="33.75" x14ac:dyDescent="0.25">
      <c r="A2337" s="80" t="s">
        <v>4696</v>
      </c>
      <c r="B2337" s="79" t="s">
        <v>4697</v>
      </c>
      <c r="C2337" s="80" t="s">
        <v>203</v>
      </c>
      <c r="D2337" s="78">
        <v>1.05</v>
      </c>
    </row>
    <row r="2338" spans="1:4" ht="33.75" x14ac:dyDescent="0.25">
      <c r="A2338" s="80" t="s">
        <v>4698</v>
      </c>
      <c r="B2338" s="79" t="s">
        <v>4699</v>
      </c>
      <c r="C2338" s="80" t="s">
        <v>203</v>
      </c>
      <c r="D2338" s="78">
        <v>1.28</v>
      </c>
    </row>
    <row r="2339" spans="1:4" ht="33.75" x14ac:dyDescent="0.25">
      <c r="A2339" s="80" t="s">
        <v>4700</v>
      </c>
      <c r="B2339" s="79" t="s">
        <v>4701</v>
      </c>
      <c r="C2339" s="80" t="s">
        <v>203</v>
      </c>
      <c r="D2339" s="78">
        <v>2.4700000000000002</v>
      </c>
    </row>
    <row r="2340" spans="1:4" ht="33.75" x14ac:dyDescent="0.25">
      <c r="A2340" s="80" t="s">
        <v>4702</v>
      </c>
      <c r="B2340" s="79" t="s">
        <v>4703</v>
      </c>
      <c r="C2340" s="80" t="s">
        <v>203</v>
      </c>
      <c r="D2340" s="78">
        <v>3.66</v>
      </c>
    </row>
    <row r="2341" spans="1:4" ht="33.75" x14ac:dyDescent="0.25">
      <c r="A2341" s="80" t="s">
        <v>4704</v>
      </c>
      <c r="B2341" s="79" t="s">
        <v>4705</v>
      </c>
      <c r="C2341" s="80" t="s">
        <v>290</v>
      </c>
      <c r="D2341" s="78">
        <v>11.88</v>
      </c>
    </row>
    <row r="2342" spans="1:4" ht="22.5" x14ac:dyDescent="0.25">
      <c r="A2342" s="80" t="s">
        <v>4706</v>
      </c>
      <c r="B2342" s="79" t="s">
        <v>4707</v>
      </c>
      <c r="C2342" s="80" t="s">
        <v>290</v>
      </c>
      <c r="D2342" s="78">
        <v>17.82</v>
      </c>
    </row>
    <row r="2343" spans="1:4" ht="33.75" x14ac:dyDescent="0.25">
      <c r="A2343" s="80" t="s">
        <v>4708</v>
      </c>
      <c r="B2343" s="79" t="s">
        <v>4709</v>
      </c>
      <c r="C2343" s="80" t="s">
        <v>642</v>
      </c>
      <c r="D2343" s="78">
        <v>6.3</v>
      </c>
    </row>
    <row r="2344" spans="1:4" x14ac:dyDescent="0.25">
      <c r="A2344" s="80" t="s">
        <v>4710</v>
      </c>
      <c r="B2344" s="79" t="s">
        <v>4711</v>
      </c>
      <c r="C2344" s="80" t="s">
        <v>4712</v>
      </c>
      <c r="D2344" s="78">
        <v>537.84</v>
      </c>
    </row>
    <row r="2345" spans="1:4" ht="22.5" x14ac:dyDescent="0.25">
      <c r="A2345" s="80" t="s">
        <v>4713</v>
      </c>
      <c r="B2345" s="79" t="s">
        <v>4714</v>
      </c>
      <c r="C2345" s="80" t="s">
        <v>4715</v>
      </c>
      <c r="D2345" s="78">
        <v>1.0900000000000001</v>
      </c>
    </row>
    <row r="2346" spans="1:4" ht="22.5" x14ac:dyDescent="0.25">
      <c r="A2346" s="80" t="s">
        <v>4716</v>
      </c>
      <c r="B2346" s="79" t="s">
        <v>4717</v>
      </c>
      <c r="C2346" s="80" t="s">
        <v>4715</v>
      </c>
      <c r="D2346" s="78">
        <v>0.8</v>
      </c>
    </row>
    <row r="2347" spans="1:4" ht="22.5" x14ac:dyDescent="0.25">
      <c r="A2347" s="80" t="s">
        <v>4718</v>
      </c>
      <c r="B2347" s="79" t="s">
        <v>4719</v>
      </c>
      <c r="C2347" s="80" t="s">
        <v>4715</v>
      </c>
      <c r="D2347" s="78">
        <v>0.78</v>
      </c>
    </row>
    <row r="2348" spans="1:4" ht="22.5" x14ac:dyDescent="0.25">
      <c r="A2348" s="80" t="s">
        <v>4720</v>
      </c>
      <c r="B2348" s="79" t="s">
        <v>4721</v>
      </c>
      <c r="C2348" s="80" t="s">
        <v>4715</v>
      </c>
      <c r="D2348" s="78">
        <v>0.76</v>
      </c>
    </row>
    <row r="2349" spans="1:4" ht="22.5" x14ac:dyDescent="0.25">
      <c r="A2349" s="80" t="s">
        <v>4722</v>
      </c>
      <c r="B2349" s="79" t="s">
        <v>4723</v>
      </c>
      <c r="C2349" s="80" t="s">
        <v>4715</v>
      </c>
      <c r="D2349" s="78">
        <v>0.75</v>
      </c>
    </row>
    <row r="2350" spans="1:4" ht="22.5" x14ac:dyDescent="0.25">
      <c r="A2350" s="80" t="s">
        <v>4724</v>
      </c>
      <c r="B2350" s="79" t="s">
        <v>4725</v>
      </c>
      <c r="C2350" s="80" t="s">
        <v>4715</v>
      </c>
      <c r="D2350" s="78">
        <v>0.71</v>
      </c>
    </row>
    <row r="2351" spans="1:4" ht="22.5" x14ac:dyDescent="0.25">
      <c r="A2351" s="80" t="s">
        <v>4726</v>
      </c>
      <c r="B2351" s="79" t="s">
        <v>4727</v>
      </c>
      <c r="C2351" s="80" t="s">
        <v>4715</v>
      </c>
      <c r="D2351" s="78">
        <v>0.66</v>
      </c>
    </row>
    <row r="2352" spans="1:4" x14ac:dyDescent="0.25">
      <c r="A2352" s="80" t="s">
        <v>4728</v>
      </c>
      <c r="B2352" s="79" t="s">
        <v>4729</v>
      </c>
      <c r="C2352" s="80" t="s">
        <v>4715</v>
      </c>
      <c r="D2352" s="78">
        <v>1.02</v>
      </c>
    </row>
    <row r="2353" spans="1:4" x14ac:dyDescent="0.25">
      <c r="A2353" s="80" t="s">
        <v>4730</v>
      </c>
      <c r="B2353" s="79" t="s">
        <v>4731</v>
      </c>
      <c r="C2353" s="80" t="s">
        <v>4715</v>
      </c>
      <c r="D2353" s="78">
        <v>0.75</v>
      </c>
    </row>
    <row r="2354" spans="1:4" x14ac:dyDescent="0.25">
      <c r="A2354" s="80" t="s">
        <v>4732</v>
      </c>
      <c r="B2354" s="79" t="s">
        <v>4733</v>
      </c>
      <c r="C2354" s="80" t="s">
        <v>4715</v>
      </c>
      <c r="D2354" s="78">
        <v>0.73</v>
      </c>
    </row>
    <row r="2355" spans="1:4" x14ac:dyDescent="0.25">
      <c r="A2355" s="80" t="s">
        <v>4734</v>
      </c>
      <c r="B2355" s="79" t="s">
        <v>4735</v>
      </c>
      <c r="C2355" s="80" t="s">
        <v>4715</v>
      </c>
      <c r="D2355" s="78">
        <v>0.71</v>
      </c>
    </row>
    <row r="2356" spans="1:4" x14ac:dyDescent="0.25">
      <c r="A2356" s="80" t="s">
        <v>4736</v>
      </c>
      <c r="B2356" s="79" t="s">
        <v>4737</v>
      </c>
      <c r="C2356" s="80" t="s">
        <v>4715</v>
      </c>
      <c r="D2356" s="78">
        <v>0.7</v>
      </c>
    </row>
    <row r="2357" spans="1:4" x14ac:dyDescent="0.25">
      <c r="A2357" s="80" t="s">
        <v>4738</v>
      </c>
      <c r="B2357" s="79" t="s">
        <v>4739</v>
      </c>
      <c r="C2357" s="80" t="s">
        <v>4715</v>
      </c>
      <c r="D2357" s="78">
        <v>0.66</v>
      </c>
    </row>
    <row r="2358" spans="1:4" x14ac:dyDescent="0.25">
      <c r="A2358" s="80" t="s">
        <v>4740</v>
      </c>
      <c r="B2358" s="79" t="s">
        <v>4741</v>
      </c>
      <c r="C2358" s="80" t="s">
        <v>4715</v>
      </c>
      <c r="D2358" s="78">
        <v>0.62</v>
      </c>
    </row>
    <row r="2359" spans="1:4" x14ac:dyDescent="0.25">
      <c r="A2359" s="80" t="s">
        <v>4742</v>
      </c>
      <c r="B2359" s="79" t="s">
        <v>4743</v>
      </c>
      <c r="C2359" s="80" t="s">
        <v>4715</v>
      </c>
      <c r="D2359" s="78">
        <v>1.1599999999999999</v>
      </c>
    </row>
    <row r="2360" spans="1:4" x14ac:dyDescent="0.25">
      <c r="A2360" s="80" t="s">
        <v>4744</v>
      </c>
      <c r="B2360" s="79" t="s">
        <v>4745</v>
      </c>
      <c r="C2360" s="80" t="s">
        <v>4715</v>
      </c>
      <c r="D2360" s="78">
        <v>0.85</v>
      </c>
    </row>
    <row r="2361" spans="1:4" ht="13.5" customHeight="1" x14ac:dyDescent="0.25">
      <c r="A2361" s="80" t="s">
        <v>4746</v>
      </c>
      <c r="B2361" s="79" t="s">
        <v>4747</v>
      </c>
      <c r="C2361" s="80" t="s">
        <v>4715</v>
      </c>
      <c r="D2361" s="78">
        <v>0.83</v>
      </c>
    </row>
    <row r="2362" spans="1:4" x14ac:dyDescent="0.25">
      <c r="A2362" s="80" t="s">
        <v>4748</v>
      </c>
      <c r="B2362" s="79" t="s">
        <v>4749</v>
      </c>
      <c r="C2362" s="80" t="s">
        <v>4715</v>
      </c>
      <c r="D2362" s="78">
        <v>0.8</v>
      </c>
    </row>
    <row r="2363" spans="1:4" x14ac:dyDescent="0.25">
      <c r="A2363" s="80" t="s">
        <v>4750</v>
      </c>
      <c r="B2363" s="79" t="s">
        <v>4751</v>
      </c>
      <c r="C2363" s="80" t="s">
        <v>4715</v>
      </c>
      <c r="D2363" s="78">
        <v>0.79</v>
      </c>
    </row>
    <row r="2364" spans="1:4" x14ac:dyDescent="0.25">
      <c r="A2364" s="80" t="s">
        <v>4752</v>
      </c>
      <c r="B2364" s="79" t="s">
        <v>4753</v>
      </c>
      <c r="C2364" s="80" t="s">
        <v>4715</v>
      </c>
      <c r="D2364" s="78">
        <v>0.75</v>
      </c>
    </row>
    <row r="2365" spans="1:4" x14ac:dyDescent="0.25">
      <c r="A2365" s="80" t="s">
        <v>4754</v>
      </c>
      <c r="B2365" s="79" t="s">
        <v>4755</v>
      </c>
      <c r="C2365" s="80" t="s">
        <v>4715</v>
      </c>
      <c r="D2365" s="78">
        <v>0.71</v>
      </c>
    </row>
    <row r="2366" spans="1:4" x14ac:dyDescent="0.25">
      <c r="A2366" s="80" t="s">
        <v>4756</v>
      </c>
      <c r="B2366" s="79" t="s">
        <v>4757</v>
      </c>
      <c r="C2366" s="80" t="s">
        <v>4758</v>
      </c>
      <c r="D2366" s="78">
        <v>0.68</v>
      </c>
    </row>
    <row r="2367" spans="1:4" x14ac:dyDescent="0.25">
      <c r="A2367" s="80" t="s">
        <v>4759</v>
      </c>
      <c r="B2367" s="79" t="s">
        <v>4760</v>
      </c>
      <c r="C2367" s="80" t="s">
        <v>4758</v>
      </c>
      <c r="D2367" s="78">
        <v>0.5</v>
      </c>
    </row>
    <row r="2368" spans="1:4" x14ac:dyDescent="0.25">
      <c r="A2368" s="80" t="s">
        <v>4761</v>
      </c>
      <c r="B2368" s="79" t="s">
        <v>4762</v>
      </c>
      <c r="C2368" s="80" t="s">
        <v>4758</v>
      </c>
      <c r="D2368" s="78">
        <v>0.49</v>
      </c>
    </row>
    <row r="2369" spans="1:4" x14ac:dyDescent="0.25">
      <c r="A2369" s="80" t="s">
        <v>4763</v>
      </c>
      <c r="B2369" s="79" t="s">
        <v>4764</v>
      </c>
      <c r="C2369" s="80" t="s">
        <v>4758</v>
      </c>
      <c r="D2369" s="78">
        <v>0.47</v>
      </c>
    </row>
    <row r="2370" spans="1:4" x14ac:dyDescent="0.25">
      <c r="A2370" s="80" t="s">
        <v>4765</v>
      </c>
      <c r="B2370" s="79" t="s">
        <v>4766</v>
      </c>
      <c r="C2370" s="80" t="s">
        <v>4758</v>
      </c>
      <c r="D2370" s="78">
        <v>0.47</v>
      </c>
    </row>
    <row r="2371" spans="1:4" ht="18" customHeight="1" x14ac:dyDescent="0.25">
      <c r="A2371" s="80" t="s">
        <v>4767</v>
      </c>
      <c r="B2371" s="79" t="s">
        <v>4768</v>
      </c>
      <c r="C2371" s="80" t="s">
        <v>4758</v>
      </c>
      <c r="D2371" s="78">
        <v>0.44</v>
      </c>
    </row>
    <row r="2372" spans="1:4" x14ac:dyDescent="0.25">
      <c r="A2372" s="80" t="s">
        <v>4769</v>
      </c>
      <c r="B2372" s="79" t="s">
        <v>4770</v>
      </c>
      <c r="C2372" s="80" t="s">
        <v>4758</v>
      </c>
      <c r="D2372" s="78">
        <v>0.41</v>
      </c>
    </row>
    <row r="2373" spans="1:4" x14ac:dyDescent="0.25">
      <c r="A2373" s="80" t="s">
        <v>4771</v>
      </c>
      <c r="B2373" s="79" t="s">
        <v>4772</v>
      </c>
      <c r="C2373" s="80" t="s">
        <v>190</v>
      </c>
      <c r="D2373" s="78">
        <v>599.02</v>
      </c>
    </row>
    <row r="2374" spans="1:4" x14ac:dyDescent="0.25">
      <c r="A2374" s="81"/>
      <c r="B2374" s="76" t="s">
        <v>210</v>
      </c>
      <c r="C2374" s="80"/>
      <c r="D2374" s="82"/>
    </row>
    <row r="2375" spans="1:4" x14ac:dyDescent="0.25">
      <c r="A2375" s="83" t="s">
        <v>4773</v>
      </c>
      <c r="B2375" s="84" t="s">
        <v>4774</v>
      </c>
      <c r="C2375" s="80"/>
      <c r="D2375" s="82"/>
    </row>
    <row r="2376" spans="1:4" x14ac:dyDescent="0.25">
      <c r="A2376" s="80" t="s">
        <v>4775</v>
      </c>
      <c r="B2376" s="79" t="s">
        <v>4776</v>
      </c>
      <c r="C2376" s="80" t="s">
        <v>290</v>
      </c>
      <c r="D2376" s="78">
        <v>223.21</v>
      </c>
    </row>
    <row r="2377" spans="1:4" ht="22.5" x14ac:dyDescent="0.25">
      <c r="A2377" s="80" t="s">
        <v>4777</v>
      </c>
      <c r="B2377" s="79" t="s">
        <v>4778</v>
      </c>
      <c r="C2377" s="80" t="s">
        <v>290</v>
      </c>
      <c r="D2377" s="78">
        <v>76.77</v>
      </c>
    </row>
    <row r="2378" spans="1:4" x14ac:dyDescent="0.25">
      <c r="A2378" s="80" t="s">
        <v>4779</v>
      </c>
      <c r="B2378" s="79" t="s">
        <v>4780</v>
      </c>
      <c r="C2378" s="80" t="s">
        <v>642</v>
      </c>
      <c r="D2378" s="78">
        <v>47.41</v>
      </c>
    </row>
    <row r="2379" spans="1:4" x14ac:dyDescent="0.25">
      <c r="A2379" s="80" t="s">
        <v>4781</v>
      </c>
      <c r="B2379" s="79" t="s">
        <v>4782</v>
      </c>
      <c r="C2379" s="80" t="s">
        <v>203</v>
      </c>
      <c r="D2379" s="78">
        <v>8.16</v>
      </c>
    </row>
    <row r="2380" spans="1:4" x14ac:dyDescent="0.25">
      <c r="A2380" s="80" t="s">
        <v>126</v>
      </c>
      <c r="B2380" s="79" t="s">
        <v>127</v>
      </c>
      <c r="C2380" s="80" t="s">
        <v>128</v>
      </c>
      <c r="D2380" s="78">
        <v>63.4</v>
      </c>
    </row>
    <row r="2381" spans="1:4" x14ac:dyDescent="0.25">
      <c r="A2381" s="80" t="s">
        <v>4783</v>
      </c>
      <c r="B2381" s="79" t="s">
        <v>4784</v>
      </c>
      <c r="C2381" s="80" t="s">
        <v>290</v>
      </c>
      <c r="D2381" s="78">
        <v>62.16</v>
      </c>
    </row>
    <row r="2382" spans="1:4" x14ac:dyDescent="0.25">
      <c r="A2382" s="80" t="s">
        <v>4785</v>
      </c>
      <c r="B2382" s="79" t="s">
        <v>4786</v>
      </c>
      <c r="C2382" s="80" t="s">
        <v>290</v>
      </c>
      <c r="D2382" s="78">
        <v>106.76</v>
      </c>
    </row>
    <row r="2383" spans="1:4" x14ac:dyDescent="0.25">
      <c r="A2383" s="80" t="s">
        <v>4787</v>
      </c>
      <c r="B2383" s="79" t="s">
        <v>4788</v>
      </c>
      <c r="C2383" s="80" t="s">
        <v>290</v>
      </c>
      <c r="D2383" s="78">
        <v>266.54000000000002</v>
      </c>
    </row>
    <row r="2384" spans="1:4" x14ac:dyDescent="0.25">
      <c r="A2384" s="80" t="s">
        <v>4789</v>
      </c>
      <c r="B2384" s="79" t="s">
        <v>4790</v>
      </c>
      <c r="C2384" s="80" t="s">
        <v>290</v>
      </c>
      <c r="D2384" s="78">
        <v>58.51</v>
      </c>
    </row>
    <row r="2385" spans="1:4" x14ac:dyDescent="0.25">
      <c r="A2385" s="80" t="s">
        <v>4791</v>
      </c>
      <c r="B2385" s="79" t="s">
        <v>4792</v>
      </c>
      <c r="C2385" s="80" t="s">
        <v>290</v>
      </c>
      <c r="D2385" s="78">
        <v>349.92</v>
      </c>
    </row>
    <row r="2386" spans="1:4" ht="56.25" x14ac:dyDescent="0.25">
      <c r="A2386" s="80" t="s">
        <v>4793</v>
      </c>
      <c r="B2386" s="79" t="s">
        <v>4794</v>
      </c>
      <c r="C2386" s="80" t="s">
        <v>4795</v>
      </c>
      <c r="D2386" s="78">
        <v>0.62</v>
      </c>
    </row>
    <row r="2387" spans="1:4" ht="45" x14ac:dyDescent="0.25">
      <c r="A2387" s="80" t="s">
        <v>4796</v>
      </c>
      <c r="B2387" s="79" t="s">
        <v>4797</v>
      </c>
      <c r="C2387" s="80" t="s">
        <v>4795</v>
      </c>
      <c r="D2387" s="78">
        <v>0.62</v>
      </c>
    </row>
    <row r="2388" spans="1:4" ht="18" customHeight="1" x14ac:dyDescent="0.25">
      <c r="A2388" s="80" t="s">
        <v>4798</v>
      </c>
      <c r="B2388" s="79" t="s">
        <v>4799</v>
      </c>
      <c r="C2388" s="80" t="s">
        <v>505</v>
      </c>
      <c r="D2388" s="78">
        <v>0.87</v>
      </c>
    </row>
    <row r="2389" spans="1:4" x14ac:dyDescent="0.25">
      <c r="A2389" s="80" t="s">
        <v>4800</v>
      </c>
      <c r="B2389" s="79" t="s">
        <v>4801</v>
      </c>
      <c r="C2389" s="80" t="s">
        <v>118</v>
      </c>
      <c r="D2389" s="78">
        <v>58.07</v>
      </c>
    </row>
    <row r="2390" spans="1:4" ht="22.5" x14ac:dyDescent="0.25">
      <c r="A2390" s="80" t="s">
        <v>4802</v>
      </c>
      <c r="B2390" s="79" t="s">
        <v>4803</v>
      </c>
      <c r="C2390" s="80" t="s">
        <v>642</v>
      </c>
      <c r="D2390" s="78">
        <v>257.35000000000002</v>
      </c>
    </row>
    <row r="2391" spans="1:4" x14ac:dyDescent="0.25">
      <c r="A2391" s="81"/>
      <c r="B2391" s="76" t="s">
        <v>210</v>
      </c>
      <c r="C2391" s="80"/>
      <c r="D2391" s="82"/>
    </row>
    <row r="2392" spans="1:4" x14ac:dyDescent="0.25">
      <c r="A2392" s="83" t="s">
        <v>4804</v>
      </c>
      <c r="B2392" s="84" t="s">
        <v>48</v>
      </c>
      <c r="C2392" s="80"/>
      <c r="D2392" s="82"/>
    </row>
    <row r="2393" spans="1:4" x14ac:dyDescent="0.25">
      <c r="A2393" s="80" t="s">
        <v>4805</v>
      </c>
      <c r="B2393" s="79" t="s">
        <v>4806</v>
      </c>
      <c r="C2393" s="80" t="s">
        <v>190</v>
      </c>
      <c r="D2393" s="78">
        <v>73.75</v>
      </c>
    </row>
    <row r="2394" spans="1:4" ht="22.5" x14ac:dyDescent="0.25">
      <c r="A2394" s="80" t="s">
        <v>4807</v>
      </c>
      <c r="B2394" s="79" t="s">
        <v>4808</v>
      </c>
      <c r="C2394" s="80" t="s">
        <v>190</v>
      </c>
      <c r="D2394" s="78">
        <v>6.77</v>
      </c>
    </row>
    <row r="2395" spans="1:4" ht="22.5" x14ac:dyDescent="0.25">
      <c r="A2395" s="80" t="s">
        <v>4809</v>
      </c>
      <c r="B2395" s="79" t="s">
        <v>4810</v>
      </c>
      <c r="C2395" s="80" t="s">
        <v>190</v>
      </c>
      <c r="D2395" s="78">
        <v>6.09</v>
      </c>
    </row>
    <row r="2396" spans="1:4" ht="22.5" x14ac:dyDescent="0.25">
      <c r="A2396" s="80" t="s">
        <v>4811</v>
      </c>
      <c r="B2396" s="79" t="s">
        <v>4812</v>
      </c>
      <c r="C2396" s="80" t="s">
        <v>290</v>
      </c>
      <c r="D2396" s="78">
        <v>16.25</v>
      </c>
    </row>
    <row r="2397" spans="1:4" ht="22.5" x14ac:dyDescent="0.25">
      <c r="A2397" s="80" t="s">
        <v>4813</v>
      </c>
      <c r="B2397" s="79" t="s">
        <v>4814</v>
      </c>
      <c r="C2397" s="80" t="s">
        <v>290</v>
      </c>
      <c r="D2397" s="78">
        <v>14.71</v>
      </c>
    </row>
    <row r="2398" spans="1:4" ht="22.5" x14ac:dyDescent="0.25">
      <c r="A2398" s="80" t="s">
        <v>4815</v>
      </c>
      <c r="B2398" s="79" t="s">
        <v>4816</v>
      </c>
      <c r="C2398" s="80" t="s">
        <v>290</v>
      </c>
      <c r="D2398" s="78">
        <v>16.52</v>
      </c>
    </row>
    <row r="2399" spans="1:4" ht="22.5" x14ac:dyDescent="0.25">
      <c r="A2399" s="80" t="s">
        <v>4817</v>
      </c>
      <c r="B2399" s="79" t="s">
        <v>4818</v>
      </c>
      <c r="C2399" s="80" t="s">
        <v>290</v>
      </c>
      <c r="D2399" s="78">
        <v>16.52</v>
      </c>
    </row>
    <row r="2400" spans="1:4" x14ac:dyDescent="0.25">
      <c r="A2400" s="80" t="s">
        <v>4819</v>
      </c>
      <c r="B2400" s="79" t="s">
        <v>4820</v>
      </c>
      <c r="C2400" s="80" t="s">
        <v>190</v>
      </c>
      <c r="D2400" s="78">
        <v>101.33</v>
      </c>
    </row>
    <row r="2401" spans="1:4" x14ac:dyDescent="0.25">
      <c r="A2401" s="80" t="s">
        <v>4821</v>
      </c>
      <c r="B2401" s="79" t="s">
        <v>4822</v>
      </c>
      <c r="C2401" s="80" t="s">
        <v>190</v>
      </c>
      <c r="D2401" s="78">
        <v>101.33</v>
      </c>
    </row>
    <row r="2402" spans="1:4" x14ac:dyDescent="0.25">
      <c r="A2402" s="80" t="s">
        <v>4823</v>
      </c>
      <c r="B2402" s="79" t="s">
        <v>4824</v>
      </c>
      <c r="C2402" s="80" t="s">
        <v>190</v>
      </c>
      <c r="D2402" s="78">
        <v>79</v>
      </c>
    </row>
    <row r="2403" spans="1:4" x14ac:dyDescent="0.25">
      <c r="A2403" s="80" t="s">
        <v>4825</v>
      </c>
      <c r="B2403" s="79" t="s">
        <v>4826</v>
      </c>
      <c r="C2403" s="80" t="s">
        <v>190</v>
      </c>
      <c r="D2403" s="78">
        <v>77</v>
      </c>
    </row>
    <row r="2404" spans="1:4" x14ac:dyDescent="0.25">
      <c r="A2404" s="80" t="s">
        <v>4827</v>
      </c>
      <c r="B2404" s="79" t="s">
        <v>4828</v>
      </c>
      <c r="C2404" s="80" t="s">
        <v>190</v>
      </c>
      <c r="D2404" s="78">
        <v>72</v>
      </c>
    </row>
    <row r="2405" spans="1:4" x14ac:dyDescent="0.25">
      <c r="A2405" s="80" t="s">
        <v>4829</v>
      </c>
      <c r="B2405" s="79" t="s">
        <v>4830</v>
      </c>
      <c r="C2405" s="80" t="s">
        <v>290</v>
      </c>
      <c r="D2405" s="78">
        <v>2</v>
      </c>
    </row>
    <row r="2406" spans="1:4" x14ac:dyDescent="0.25">
      <c r="A2406" s="80" t="s">
        <v>4831</v>
      </c>
      <c r="B2406" s="79" t="s">
        <v>4832</v>
      </c>
      <c r="C2406" s="80" t="s">
        <v>290</v>
      </c>
      <c r="D2406" s="78">
        <v>0.8</v>
      </c>
    </row>
    <row r="2407" spans="1:4" x14ac:dyDescent="0.25">
      <c r="A2407" s="80" t="s">
        <v>4833</v>
      </c>
      <c r="B2407" s="79" t="s">
        <v>4834</v>
      </c>
      <c r="C2407" s="80" t="s">
        <v>290</v>
      </c>
      <c r="D2407" s="78">
        <v>0.8</v>
      </c>
    </row>
    <row r="2408" spans="1:4" x14ac:dyDescent="0.25">
      <c r="A2408" s="80" t="s">
        <v>4835</v>
      </c>
      <c r="B2408" s="79" t="s">
        <v>4836</v>
      </c>
      <c r="C2408" s="80" t="s">
        <v>190</v>
      </c>
      <c r="D2408" s="78">
        <v>2</v>
      </c>
    </row>
    <row r="2409" spans="1:4" x14ac:dyDescent="0.25">
      <c r="A2409" s="80" t="s">
        <v>4837</v>
      </c>
      <c r="B2409" s="79" t="s">
        <v>4838</v>
      </c>
      <c r="C2409" s="80" t="s">
        <v>190</v>
      </c>
      <c r="D2409" s="78">
        <v>1.5</v>
      </c>
    </row>
    <row r="2410" spans="1:4" ht="18" customHeight="1" x14ac:dyDescent="0.25">
      <c r="A2410" s="80" t="s">
        <v>4839</v>
      </c>
      <c r="B2410" s="79" t="s">
        <v>4840</v>
      </c>
      <c r="C2410" s="80" t="s">
        <v>190</v>
      </c>
      <c r="D2410" s="78">
        <v>40</v>
      </c>
    </row>
    <row r="2411" spans="1:4" x14ac:dyDescent="0.25">
      <c r="A2411" s="80" t="s">
        <v>4841</v>
      </c>
      <c r="B2411" s="79" t="s">
        <v>4842</v>
      </c>
      <c r="C2411" s="80" t="s">
        <v>190</v>
      </c>
      <c r="D2411" s="78">
        <v>22.8</v>
      </c>
    </row>
    <row r="2412" spans="1:4" x14ac:dyDescent="0.25">
      <c r="A2412" s="80" t="s">
        <v>4843</v>
      </c>
      <c r="B2412" s="79" t="s">
        <v>4844</v>
      </c>
      <c r="C2412" s="80" t="s">
        <v>290</v>
      </c>
      <c r="D2412" s="78">
        <v>109.46</v>
      </c>
    </row>
    <row r="2413" spans="1:4" x14ac:dyDescent="0.25">
      <c r="A2413" s="81"/>
      <c r="B2413" s="76" t="s">
        <v>210</v>
      </c>
      <c r="C2413" s="80"/>
      <c r="D2413" s="82"/>
    </row>
    <row r="2414" spans="1:4" x14ac:dyDescent="0.25">
      <c r="A2414" s="83" t="s">
        <v>4845</v>
      </c>
      <c r="B2414" s="84" t="s">
        <v>4846</v>
      </c>
      <c r="C2414" s="80"/>
      <c r="D2414" s="82"/>
    </row>
    <row r="2415" spans="1:4" ht="22.5" x14ac:dyDescent="0.25">
      <c r="A2415" s="80" t="s">
        <v>91</v>
      </c>
      <c r="B2415" s="79" t="s">
        <v>96</v>
      </c>
      <c r="C2415" s="80" t="s">
        <v>290</v>
      </c>
      <c r="D2415" s="78">
        <v>13.78</v>
      </c>
    </row>
    <row r="2416" spans="1:4" ht="22.5" x14ac:dyDescent="0.25">
      <c r="A2416" s="80" t="s">
        <v>101</v>
      </c>
      <c r="B2416" s="79" t="s">
        <v>4847</v>
      </c>
      <c r="C2416" s="80" t="s">
        <v>290</v>
      </c>
      <c r="D2416" s="78">
        <v>13.78</v>
      </c>
    </row>
    <row r="2417" spans="1:4" ht="22.5" x14ac:dyDescent="0.25">
      <c r="A2417" s="80" t="s">
        <v>4848</v>
      </c>
      <c r="B2417" s="79" t="s">
        <v>4849</v>
      </c>
      <c r="C2417" s="80" t="s">
        <v>290</v>
      </c>
      <c r="D2417" s="78">
        <v>17.079999999999998</v>
      </c>
    </row>
    <row r="2418" spans="1:4" ht="22.5" x14ac:dyDescent="0.25">
      <c r="A2418" s="80" t="s">
        <v>4850</v>
      </c>
      <c r="B2418" s="79" t="s">
        <v>4851</v>
      </c>
      <c r="C2418" s="80" t="s">
        <v>290</v>
      </c>
      <c r="D2418" s="78">
        <v>17.079999999999998</v>
      </c>
    </row>
    <row r="2419" spans="1:4" ht="22.5" x14ac:dyDescent="0.25">
      <c r="A2419" s="80" t="s">
        <v>4852</v>
      </c>
      <c r="B2419" s="79" t="s">
        <v>4853</v>
      </c>
      <c r="C2419" s="80" t="s">
        <v>290</v>
      </c>
      <c r="D2419" s="78">
        <v>23.35</v>
      </c>
    </row>
    <row r="2420" spans="1:4" ht="22.5" x14ac:dyDescent="0.25">
      <c r="A2420" s="80" t="s">
        <v>81</v>
      </c>
      <c r="B2420" s="79" t="s">
        <v>4854</v>
      </c>
      <c r="C2420" s="80" t="s">
        <v>290</v>
      </c>
      <c r="D2420" s="78">
        <v>23.35</v>
      </c>
    </row>
    <row r="2421" spans="1:4" ht="22.5" x14ac:dyDescent="0.25">
      <c r="A2421" s="80" t="s">
        <v>4855</v>
      </c>
      <c r="B2421" s="79" t="s">
        <v>4856</v>
      </c>
      <c r="C2421" s="80" t="s">
        <v>203</v>
      </c>
      <c r="D2421" s="78">
        <v>13.98</v>
      </c>
    </row>
    <row r="2422" spans="1:4" ht="22.5" x14ac:dyDescent="0.25">
      <c r="A2422" s="80" t="s">
        <v>180</v>
      </c>
      <c r="B2422" s="79" t="s">
        <v>4857</v>
      </c>
      <c r="C2422" s="80" t="s">
        <v>290</v>
      </c>
      <c r="D2422" s="78">
        <v>21.28</v>
      </c>
    </row>
    <row r="2423" spans="1:4" x14ac:dyDescent="0.25">
      <c r="A2423" s="80" t="s">
        <v>4858</v>
      </c>
      <c r="B2423" s="79" t="s">
        <v>4859</v>
      </c>
      <c r="C2423" s="80" t="s">
        <v>290</v>
      </c>
      <c r="D2423" s="78">
        <v>11.58</v>
      </c>
    </row>
    <row r="2424" spans="1:4" x14ac:dyDescent="0.25">
      <c r="A2424" s="80" t="s">
        <v>4860</v>
      </c>
      <c r="B2424" s="79" t="s">
        <v>4861</v>
      </c>
      <c r="C2424" s="80" t="s">
        <v>203</v>
      </c>
      <c r="D2424" s="78">
        <v>3.59</v>
      </c>
    </row>
    <row r="2425" spans="1:4" x14ac:dyDescent="0.25">
      <c r="A2425" s="80" t="s">
        <v>4862</v>
      </c>
      <c r="B2425" s="79" t="s">
        <v>4863</v>
      </c>
      <c r="C2425" s="80" t="s">
        <v>290</v>
      </c>
      <c r="D2425" s="78">
        <v>11.58</v>
      </c>
    </row>
    <row r="2426" spans="1:4" x14ac:dyDescent="0.25">
      <c r="A2426" s="80" t="s">
        <v>4864</v>
      </c>
      <c r="B2426" s="79" t="s">
        <v>4865</v>
      </c>
      <c r="C2426" s="80" t="s">
        <v>203</v>
      </c>
      <c r="D2426" s="78">
        <v>4.74</v>
      </c>
    </row>
    <row r="2427" spans="1:4" x14ac:dyDescent="0.25">
      <c r="A2427" s="80" t="s">
        <v>4866</v>
      </c>
      <c r="B2427" s="79" t="s">
        <v>4867</v>
      </c>
      <c r="C2427" s="80" t="s">
        <v>290</v>
      </c>
      <c r="D2427" s="78">
        <v>13.95</v>
      </c>
    </row>
    <row r="2428" spans="1:4" ht="13.5" customHeight="1" x14ac:dyDescent="0.25">
      <c r="A2428" s="80" t="s">
        <v>4868</v>
      </c>
      <c r="B2428" s="79" t="s">
        <v>4869</v>
      </c>
      <c r="C2428" s="80" t="s">
        <v>290</v>
      </c>
      <c r="D2428" s="78">
        <v>12.31</v>
      </c>
    </row>
    <row r="2429" spans="1:4" x14ac:dyDescent="0.25">
      <c r="A2429" s="80" t="s">
        <v>4870</v>
      </c>
      <c r="B2429" s="79" t="s">
        <v>4871</v>
      </c>
      <c r="C2429" s="80" t="s">
        <v>203</v>
      </c>
      <c r="D2429" s="78">
        <v>7.85</v>
      </c>
    </row>
    <row r="2430" spans="1:4" x14ac:dyDescent="0.25">
      <c r="A2430" s="80" t="s">
        <v>4872</v>
      </c>
      <c r="B2430" s="79" t="s">
        <v>4873</v>
      </c>
      <c r="C2430" s="80" t="s">
        <v>290</v>
      </c>
      <c r="D2430" s="78">
        <v>45.85</v>
      </c>
    </row>
    <row r="2431" spans="1:4" x14ac:dyDescent="0.25">
      <c r="A2431" s="80" t="s">
        <v>4874</v>
      </c>
      <c r="B2431" s="79" t="s">
        <v>4875</v>
      </c>
      <c r="C2431" s="80" t="s">
        <v>290</v>
      </c>
      <c r="D2431" s="78">
        <v>37.33</v>
      </c>
    </row>
    <row r="2432" spans="1:4" x14ac:dyDescent="0.25">
      <c r="A2432" s="80" t="s">
        <v>4876</v>
      </c>
      <c r="B2432" s="79" t="s">
        <v>4877</v>
      </c>
      <c r="C2432" s="80" t="s">
        <v>203</v>
      </c>
      <c r="D2432" s="78">
        <v>7.85</v>
      </c>
    </row>
    <row r="2433" spans="1:4" x14ac:dyDescent="0.25">
      <c r="A2433" s="80" t="s">
        <v>4878</v>
      </c>
      <c r="B2433" s="79" t="s">
        <v>4879</v>
      </c>
      <c r="C2433" s="80" t="s">
        <v>290</v>
      </c>
      <c r="D2433" s="78">
        <v>9.15</v>
      </c>
    </row>
    <row r="2434" spans="1:4" x14ac:dyDescent="0.25">
      <c r="A2434" s="80" t="s">
        <v>4880</v>
      </c>
      <c r="B2434" s="79" t="s">
        <v>4881</v>
      </c>
      <c r="C2434" s="80" t="s">
        <v>290</v>
      </c>
      <c r="D2434" s="78">
        <v>9.15</v>
      </c>
    </row>
    <row r="2435" spans="1:4" x14ac:dyDescent="0.25">
      <c r="A2435" s="80" t="s">
        <v>4882</v>
      </c>
      <c r="B2435" s="79" t="s">
        <v>4883</v>
      </c>
      <c r="C2435" s="80" t="s">
        <v>290</v>
      </c>
      <c r="D2435" s="78">
        <v>16.62</v>
      </c>
    </row>
    <row r="2436" spans="1:4" x14ac:dyDescent="0.25">
      <c r="A2436" s="80" t="s">
        <v>4884</v>
      </c>
      <c r="B2436" s="79" t="s">
        <v>4885</v>
      </c>
      <c r="C2436" s="80" t="s">
        <v>203</v>
      </c>
      <c r="D2436" s="78">
        <v>3.78</v>
      </c>
    </row>
    <row r="2437" spans="1:4" x14ac:dyDescent="0.25">
      <c r="A2437" s="80" t="s">
        <v>4886</v>
      </c>
      <c r="B2437" s="79" t="s">
        <v>4887</v>
      </c>
      <c r="C2437" s="80" t="s">
        <v>290</v>
      </c>
      <c r="D2437" s="78">
        <v>11.33</v>
      </c>
    </row>
    <row r="2438" spans="1:4" x14ac:dyDescent="0.25">
      <c r="A2438" s="80" t="s">
        <v>90</v>
      </c>
      <c r="B2438" s="79" t="s">
        <v>93</v>
      </c>
      <c r="C2438" s="80" t="s">
        <v>290</v>
      </c>
      <c r="D2438" s="78">
        <v>12.41</v>
      </c>
    </row>
    <row r="2439" spans="1:4" x14ac:dyDescent="0.25">
      <c r="A2439" s="80" t="s">
        <v>4888</v>
      </c>
      <c r="B2439" s="79" t="s">
        <v>4889</v>
      </c>
      <c r="C2439" s="80" t="s">
        <v>290</v>
      </c>
      <c r="D2439" s="78">
        <v>11.33</v>
      </c>
    </row>
    <row r="2440" spans="1:4" x14ac:dyDescent="0.25">
      <c r="A2440" s="80" t="s">
        <v>4890</v>
      </c>
      <c r="B2440" s="79" t="s">
        <v>4891</v>
      </c>
      <c r="C2440" s="80" t="s">
        <v>290</v>
      </c>
      <c r="D2440" s="78">
        <v>12.41</v>
      </c>
    </row>
    <row r="2441" spans="1:4" x14ac:dyDescent="0.25">
      <c r="A2441" s="80" t="s">
        <v>4892</v>
      </c>
      <c r="B2441" s="79" t="s">
        <v>4893</v>
      </c>
      <c r="C2441" s="80" t="s">
        <v>290</v>
      </c>
      <c r="D2441" s="78">
        <v>9.57</v>
      </c>
    </row>
    <row r="2442" spans="1:4" x14ac:dyDescent="0.25">
      <c r="A2442" s="80" t="s">
        <v>4894</v>
      </c>
      <c r="B2442" s="79" t="s">
        <v>4895</v>
      </c>
      <c r="C2442" s="80" t="s">
        <v>290</v>
      </c>
      <c r="D2442" s="78">
        <v>10.23</v>
      </c>
    </row>
    <row r="2443" spans="1:4" x14ac:dyDescent="0.25">
      <c r="A2443" s="80" t="s">
        <v>4896</v>
      </c>
      <c r="B2443" s="79" t="s">
        <v>4897</v>
      </c>
      <c r="C2443" s="80" t="s">
        <v>290</v>
      </c>
      <c r="D2443" s="78">
        <v>9.57</v>
      </c>
    </row>
    <row r="2444" spans="1:4" x14ac:dyDescent="0.25">
      <c r="A2444" s="80" t="s">
        <v>4898</v>
      </c>
      <c r="B2444" s="79" t="s">
        <v>4899</v>
      </c>
      <c r="C2444" s="80" t="s">
        <v>290</v>
      </c>
      <c r="D2444" s="78">
        <v>10.23</v>
      </c>
    </row>
    <row r="2445" spans="1:4" x14ac:dyDescent="0.25">
      <c r="A2445" s="80" t="s">
        <v>4900</v>
      </c>
      <c r="B2445" s="79" t="s">
        <v>4901</v>
      </c>
      <c r="C2445" s="80" t="s">
        <v>290</v>
      </c>
      <c r="D2445" s="78">
        <v>15.77</v>
      </c>
    </row>
    <row r="2446" spans="1:4" ht="22.5" x14ac:dyDescent="0.25">
      <c r="A2446" s="80" t="s">
        <v>4902</v>
      </c>
      <c r="B2446" s="79" t="s">
        <v>4903</v>
      </c>
      <c r="C2446" s="80" t="s">
        <v>290</v>
      </c>
      <c r="D2446" s="78">
        <v>15.77</v>
      </c>
    </row>
    <row r="2447" spans="1:4" ht="22.5" x14ac:dyDescent="0.25">
      <c r="A2447" s="80" t="s">
        <v>4904</v>
      </c>
      <c r="B2447" s="79" t="s">
        <v>4905</v>
      </c>
      <c r="C2447" s="80" t="s">
        <v>290</v>
      </c>
      <c r="D2447" s="78">
        <v>10.82</v>
      </c>
    </row>
    <row r="2448" spans="1:4" ht="22.5" x14ac:dyDescent="0.25">
      <c r="A2448" s="80" t="s">
        <v>4906</v>
      </c>
      <c r="B2448" s="79" t="s">
        <v>4907</v>
      </c>
      <c r="C2448" s="80" t="s">
        <v>290</v>
      </c>
      <c r="D2448" s="78">
        <v>9.24</v>
      </c>
    </row>
    <row r="2449" spans="1:4" x14ac:dyDescent="0.25">
      <c r="A2449" s="80" t="s">
        <v>4908</v>
      </c>
      <c r="B2449" s="79" t="s">
        <v>4909</v>
      </c>
      <c r="C2449" s="80" t="s">
        <v>290</v>
      </c>
      <c r="D2449" s="78">
        <v>11.59</v>
      </c>
    </row>
    <row r="2450" spans="1:4" x14ac:dyDescent="0.25">
      <c r="A2450" s="80" t="s">
        <v>4910</v>
      </c>
      <c r="B2450" s="79" t="s">
        <v>4911</v>
      </c>
      <c r="C2450" s="80" t="s">
        <v>290</v>
      </c>
      <c r="D2450" s="78">
        <v>9.74</v>
      </c>
    </row>
    <row r="2451" spans="1:4" ht="22.5" x14ac:dyDescent="0.25">
      <c r="A2451" s="80" t="s">
        <v>4912</v>
      </c>
      <c r="B2451" s="79" t="s">
        <v>4913</v>
      </c>
      <c r="C2451" s="80" t="s">
        <v>290</v>
      </c>
      <c r="D2451" s="78">
        <v>18.059999999999999</v>
      </c>
    </row>
    <row r="2452" spans="1:4" ht="22.5" x14ac:dyDescent="0.25">
      <c r="A2452" s="80" t="s">
        <v>4914</v>
      </c>
      <c r="B2452" s="79" t="s">
        <v>4915</v>
      </c>
      <c r="C2452" s="80" t="s">
        <v>290</v>
      </c>
      <c r="D2452" s="78">
        <v>13.47</v>
      </c>
    </row>
    <row r="2453" spans="1:4" x14ac:dyDescent="0.25">
      <c r="A2453" s="80" t="s">
        <v>4916</v>
      </c>
      <c r="B2453" s="79" t="s">
        <v>4917</v>
      </c>
      <c r="C2453" s="80" t="s">
        <v>290</v>
      </c>
      <c r="D2453" s="78">
        <v>124.27</v>
      </c>
    </row>
    <row r="2454" spans="1:4" x14ac:dyDescent="0.25">
      <c r="A2454" s="80" t="s">
        <v>4918</v>
      </c>
      <c r="B2454" s="79" t="s">
        <v>4919</v>
      </c>
      <c r="C2454" s="80" t="s">
        <v>203</v>
      </c>
      <c r="D2454" s="78">
        <v>11.89</v>
      </c>
    </row>
    <row r="2455" spans="1:4" x14ac:dyDescent="0.25">
      <c r="A2455" s="80" t="s">
        <v>4920</v>
      </c>
      <c r="B2455" s="79" t="s">
        <v>4921</v>
      </c>
      <c r="C2455" s="80" t="s">
        <v>290</v>
      </c>
      <c r="D2455" s="78">
        <v>22.4</v>
      </c>
    </row>
    <row r="2456" spans="1:4" x14ac:dyDescent="0.25">
      <c r="A2456" s="80" t="s">
        <v>169</v>
      </c>
      <c r="B2456" s="79" t="s">
        <v>170</v>
      </c>
      <c r="C2456" s="80" t="s">
        <v>290</v>
      </c>
      <c r="D2456" s="78">
        <v>15.23</v>
      </c>
    </row>
    <row r="2457" spans="1:4" x14ac:dyDescent="0.25">
      <c r="A2457" s="80" t="s">
        <v>4922</v>
      </c>
      <c r="B2457" s="79" t="s">
        <v>4923</v>
      </c>
      <c r="C2457" s="80" t="s">
        <v>290</v>
      </c>
      <c r="D2457" s="78">
        <v>17.93</v>
      </c>
    </row>
    <row r="2458" spans="1:4" x14ac:dyDescent="0.25">
      <c r="A2458" s="80" t="s">
        <v>4924</v>
      </c>
      <c r="B2458" s="79" t="s">
        <v>4925</v>
      </c>
      <c r="C2458" s="80" t="s">
        <v>203</v>
      </c>
      <c r="D2458" s="78">
        <v>14.09</v>
      </c>
    </row>
    <row r="2459" spans="1:4" ht="22.5" x14ac:dyDescent="0.25">
      <c r="A2459" s="80" t="s">
        <v>4926</v>
      </c>
      <c r="B2459" s="79" t="s">
        <v>4927</v>
      </c>
      <c r="C2459" s="80" t="s">
        <v>290</v>
      </c>
      <c r="D2459" s="78">
        <v>22.78</v>
      </c>
    </row>
    <row r="2460" spans="1:4" x14ac:dyDescent="0.25">
      <c r="A2460" s="80" t="s">
        <v>4928</v>
      </c>
      <c r="B2460" s="79" t="s">
        <v>4929</v>
      </c>
      <c r="C2460" s="80" t="s">
        <v>203</v>
      </c>
      <c r="D2460" s="78">
        <v>14.09</v>
      </c>
    </row>
    <row r="2461" spans="1:4" x14ac:dyDescent="0.25">
      <c r="A2461" s="80" t="s">
        <v>4930</v>
      </c>
      <c r="B2461" s="79" t="s">
        <v>4931</v>
      </c>
      <c r="C2461" s="80" t="s">
        <v>290</v>
      </c>
      <c r="D2461" s="78">
        <v>22.78</v>
      </c>
    </row>
    <row r="2462" spans="1:4" ht="22.5" x14ac:dyDescent="0.25">
      <c r="A2462" s="80" t="s">
        <v>4932</v>
      </c>
      <c r="B2462" s="79" t="s">
        <v>4933</v>
      </c>
      <c r="C2462" s="80" t="s">
        <v>290</v>
      </c>
      <c r="D2462" s="78">
        <v>10.039999999999999</v>
      </c>
    </row>
    <row r="2463" spans="1:4" ht="22.5" x14ac:dyDescent="0.25">
      <c r="A2463" s="80" t="s">
        <v>4934</v>
      </c>
      <c r="B2463" s="79" t="s">
        <v>4935</v>
      </c>
      <c r="C2463" s="80" t="s">
        <v>290</v>
      </c>
      <c r="D2463" s="78">
        <v>10.039999999999999</v>
      </c>
    </row>
    <row r="2464" spans="1:4" ht="22.5" x14ac:dyDescent="0.25">
      <c r="A2464" s="80" t="s">
        <v>4936</v>
      </c>
      <c r="B2464" s="79" t="s">
        <v>4937</v>
      </c>
      <c r="C2464" s="80" t="s">
        <v>290</v>
      </c>
      <c r="D2464" s="78">
        <v>13.05</v>
      </c>
    </row>
    <row r="2465" spans="1:4" ht="22.5" x14ac:dyDescent="0.25">
      <c r="A2465" s="80" t="s">
        <v>4938</v>
      </c>
      <c r="B2465" s="79" t="s">
        <v>4939</v>
      </c>
      <c r="C2465" s="80" t="s">
        <v>290</v>
      </c>
      <c r="D2465" s="78">
        <v>13.05</v>
      </c>
    </row>
    <row r="2466" spans="1:4" ht="22.5" x14ac:dyDescent="0.25">
      <c r="A2466" s="80" t="s">
        <v>4940</v>
      </c>
      <c r="B2466" s="79" t="s">
        <v>4941</v>
      </c>
      <c r="C2466" s="80" t="s">
        <v>290</v>
      </c>
      <c r="D2466" s="78">
        <v>19.61</v>
      </c>
    </row>
    <row r="2467" spans="1:4" ht="22.5" x14ac:dyDescent="0.25">
      <c r="A2467" s="80" t="s">
        <v>4942</v>
      </c>
      <c r="B2467" s="79" t="s">
        <v>4943</v>
      </c>
      <c r="C2467" s="80" t="s">
        <v>290</v>
      </c>
      <c r="D2467" s="78">
        <v>19.61</v>
      </c>
    </row>
    <row r="2468" spans="1:4" ht="22.5" x14ac:dyDescent="0.25">
      <c r="A2468" s="80" t="s">
        <v>4944</v>
      </c>
      <c r="B2468" s="79" t="s">
        <v>4945</v>
      </c>
      <c r="C2468" s="80" t="s">
        <v>203</v>
      </c>
      <c r="D2468" s="78">
        <v>3.35</v>
      </c>
    </row>
    <row r="2469" spans="1:4" x14ac:dyDescent="0.25">
      <c r="A2469" s="80" t="s">
        <v>4946</v>
      </c>
      <c r="B2469" s="79" t="s">
        <v>4947</v>
      </c>
      <c r="C2469" s="80" t="s">
        <v>290</v>
      </c>
      <c r="D2469" s="78">
        <v>1.86</v>
      </c>
    </row>
    <row r="2470" spans="1:4" x14ac:dyDescent="0.25">
      <c r="A2470" s="80" t="s">
        <v>4948</v>
      </c>
      <c r="B2470" s="79" t="s">
        <v>4949</v>
      </c>
      <c r="C2470" s="80" t="s">
        <v>290</v>
      </c>
      <c r="D2470" s="78">
        <v>2.1</v>
      </c>
    </row>
    <row r="2471" spans="1:4" x14ac:dyDescent="0.25">
      <c r="A2471" s="80" t="s">
        <v>4950</v>
      </c>
      <c r="B2471" s="79" t="s">
        <v>4951</v>
      </c>
      <c r="C2471" s="80" t="s">
        <v>290</v>
      </c>
      <c r="D2471" s="78">
        <v>2.7</v>
      </c>
    </row>
    <row r="2472" spans="1:4" x14ac:dyDescent="0.25">
      <c r="A2472" s="80" t="s">
        <v>4952</v>
      </c>
      <c r="B2472" s="79" t="s">
        <v>4953</v>
      </c>
      <c r="C2472" s="80" t="s">
        <v>290</v>
      </c>
      <c r="D2472" s="78">
        <v>3.16</v>
      </c>
    </row>
    <row r="2473" spans="1:4" ht="22.5" x14ac:dyDescent="0.25">
      <c r="A2473" s="80" t="s">
        <v>4954</v>
      </c>
      <c r="B2473" s="79" t="s">
        <v>4955</v>
      </c>
      <c r="C2473" s="80" t="s">
        <v>290</v>
      </c>
      <c r="D2473" s="78" t="e">
        <v>#VALUE!</v>
      </c>
    </row>
    <row r="2474" spans="1:4" ht="22.5" x14ac:dyDescent="0.25">
      <c r="A2474" s="80" t="s">
        <v>4956</v>
      </c>
      <c r="B2474" s="79" t="s">
        <v>4957</v>
      </c>
      <c r="C2474" s="80" t="s">
        <v>290</v>
      </c>
      <c r="D2474" s="78" t="e">
        <v>#VALUE!</v>
      </c>
    </row>
    <row r="2475" spans="1:4" ht="22.5" x14ac:dyDescent="0.25">
      <c r="A2475" s="80" t="s">
        <v>4958</v>
      </c>
      <c r="B2475" s="79" t="s">
        <v>4959</v>
      </c>
      <c r="C2475" s="80" t="s">
        <v>290</v>
      </c>
      <c r="D2475" s="78">
        <v>18.78</v>
      </c>
    </row>
    <row r="2476" spans="1:4" x14ac:dyDescent="0.25">
      <c r="A2476" s="80" t="s">
        <v>4960</v>
      </c>
      <c r="B2476" s="79" t="s">
        <v>4961</v>
      </c>
      <c r="C2476" s="80" t="s">
        <v>290</v>
      </c>
      <c r="D2476" s="78">
        <v>13.61</v>
      </c>
    </row>
    <row r="2477" spans="1:4" x14ac:dyDescent="0.25">
      <c r="A2477" s="80" t="s">
        <v>4962</v>
      </c>
      <c r="B2477" s="79" t="s">
        <v>4963</v>
      </c>
      <c r="C2477" s="80" t="s">
        <v>290</v>
      </c>
      <c r="D2477" s="78">
        <v>23.11</v>
      </c>
    </row>
    <row r="2478" spans="1:4" ht="22.5" x14ac:dyDescent="0.25">
      <c r="A2478" s="80" t="s">
        <v>94</v>
      </c>
      <c r="B2478" s="79" t="s">
        <v>95</v>
      </c>
      <c r="C2478" s="80" t="s">
        <v>290</v>
      </c>
      <c r="D2478" s="78">
        <v>4.6100000000000003</v>
      </c>
    </row>
    <row r="2479" spans="1:4" ht="22.5" x14ac:dyDescent="0.25">
      <c r="A2479" s="80" t="s">
        <v>4964</v>
      </c>
      <c r="B2479" s="79" t="s">
        <v>4965</v>
      </c>
      <c r="C2479" s="80" t="s">
        <v>290</v>
      </c>
      <c r="D2479" s="78">
        <v>4.6100000000000003</v>
      </c>
    </row>
    <row r="2480" spans="1:4" ht="22.5" x14ac:dyDescent="0.25">
      <c r="A2480" s="80" t="s">
        <v>4966</v>
      </c>
      <c r="B2480" s="79" t="s">
        <v>4967</v>
      </c>
      <c r="C2480" s="80" t="s">
        <v>290</v>
      </c>
      <c r="D2480" s="78">
        <v>4.29</v>
      </c>
    </row>
    <row r="2481" spans="1:4" x14ac:dyDescent="0.25">
      <c r="A2481" s="80" t="s">
        <v>4968</v>
      </c>
      <c r="B2481" s="79" t="s">
        <v>4969</v>
      </c>
      <c r="C2481" s="80" t="s">
        <v>290</v>
      </c>
      <c r="D2481" s="78">
        <v>15.02</v>
      </c>
    </row>
    <row r="2482" spans="1:4" ht="22.5" x14ac:dyDescent="0.25">
      <c r="A2482" s="80" t="s">
        <v>4970</v>
      </c>
      <c r="B2482" s="79" t="s">
        <v>4971</v>
      </c>
      <c r="C2482" s="80" t="s">
        <v>190</v>
      </c>
      <c r="D2482" s="78">
        <v>194.04</v>
      </c>
    </row>
    <row r="2483" spans="1:4" ht="22.5" x14ac:dyDescent="0.25">
      <c r="A2483" s="80" t="s">
        <v>4972</v>
      </c>
      <c r="B2483" s="79" t="s">
        <v>4973</v>
      </c>
      <c r="C2483" s="80" t="s">
        <v>290</v>
      </c>
      <c r="D2483" s="78">
        <v>19.11</v>
      </c>
    </row>
    <row r="2484" spans="1:4" x14ac:dyDescent="0.25">
      <c r="A2484" s="80" t="s">
        <v>4974</v>
      </c>
      <c r="B2484" s="79" t="s">
        <v>4975</v>
      </c>
      <c r="C2484" s="80" t="s">
        <v>290</v>
      </c>
      <c r="D2484" s="78">
        <v>21.42</v>
      </c>
    </row>
    <row r="2485" spans="1:4" ht="22.5" x14ac:dyDescent="0.25">
      <c r="A2485" s="80" t="s">
        <v>99</v>
      </c>
      <c r="B2485" s="79" t="s">
        <v>4976</v>
      </c>
      <c r="C2485" s="80" t="s">
        <v>290</v>
      </c>
      <c r="D2485" s="78">
        <v>22.95</v>
      </c>
    </row>
    <row r="2486" spans="1:4" ht="22.5" x14ac:dyDescent="0.25">
      <c r="A2486" s="80" t="s">
        <v>4977</v>
      </c>
      <c r="B2486" s="79" t="s">
        <v>4978</v>
      </c>
      <c r="C2486" s="80" t="s">
        <v>203</v>
      </c>
      <c r="D2486" s="78">
        <v>14.32</v>
      </c>
    </row>
    <row r="2487" spans="1:4" ht="22.5" x14ac:dyDescent="0.25">
      <c r="A2487" s="80" t="s">
        <v>4979</v>
      </c>
      <c r="B2487" s="79" t="s">
        <v>4980</v>
      </c>
      <c r="C2487" s="80" t="s">
        <v>290</v>
      </c>
      <c r="D2487" s="78">
        <v>24.57</v>
      </c>
    </row>
    <row r="2488" spans="1:4" ht="22.5" x14ac:dyDescent="0.25">
      <c r="A2488" s="80" t="s">
        <v>4981</v>
      </c>
      <c r="B2488" s="79" t="s">
        <v>4982</v>
      </c>
      <c r="C2488" s="80" t="s">
        <v>290</v>
      </c>
      <c r="D2488" s="78">
        <v>29.72</v>
      </c>
    </row>
    <row r="2489" spans="1:4" x14ac:dyDescent="0.25">
      <c r="A2489" s="80" t="s">
        <v>4983</v>
      </c>
      <c r="B2489" s="79" t="s">
        <v>4984</v>
      </c>
      <c r="C2489" s="80" t="s">
        <v>290</v>
      </c>
      <c r="D2489" s="78">
        <v>14.55</v>
      </c>
    </row>
    <row r="2490" spans="1:4" x14ac:dyDescent="0.25">
      <c r="A2490" s="80" t="s">
        <v>4985</v>
      </c>
      <c r="B2490" s="79" t="s">
        <v>4986</v>
      </c>
      <c r="C2490" s="80" t="s">
        <v>290</v>
      </c>
      <c r="D2490" s="78">
        <v>16.940000000000001</v>
      </c>
    </row>
    <row r="2491" spans="1:4" x14ac:dyDescent="0.25">
      <c r="A2491" s="80" t="s">
        <v>4987</v>
      </c>
      <c r="B2491" s="79" t="s">
        <v>4988</v>
      </c>
      <c r="C2491" s="80" t="s">
        <v>290</v>
      </c>
      <c r="D2491" s="78">
        <v>16.940000000000001</v>
      </c>
    </row>
    <row r="2492" spans="1:4" x14ac:dyDescent="0.25">
      <c r="A2492" s="80" t="s">
        <v>4989</v>
      </c>
      <c r="B2492" s="79" t="s">
        <v>4990</v>
      </c>
      <c r="C2492" s="80" t="s">
        <v>290</v>
      </c>
      <c r="D2492" s="78">
        <v>18.2</v>
      </c>
    </row>
    <row r="2493" spans="1:4" x14ac:dyDescent="0.25">
      <c r="A2493" s="80" t="s">
        <v>4991</v>
      </c>
      <c r="B2493" s="79" t="s">
        <v>4992</v>
      </c>
      <c r="C2493" s="80" t="s">
        <v>290</v>
      </c>
      <c r="D2493" s="78">
        <v>17.73</v>
      </c>
    </row>
    <row r="2494" spans="1:4" ht="18" customHeight="1" x14ac:dyDescent="0.25">
      <c r="A2494" s="80" t="s">
        <v>4993</v>
      </c>
      <c r="B2494" s="79" t="s">
        <v>4994</v>
      </c>
      <c r="C2494" s="80" t="s">
        <v>290</v>
      </c>
      <c r="D2494" s="78">
        <v>18.32</v>
      </c>
    </row>
    <row r="2495" spans="1:4" ht="22.5" x14ac:dyDescent="0.25">
      <c r="A2495" s="80" t="s">
        <v>4995</v>
      </c>
      <c r="B2495" s="79" t="s">
        <v>4996</v>
      </c>
      <c r="C2495" s="80" t="s">
        <v>203</v>
      </c>
      <c r="D2495" s="78">
        <v>4.88</v>
      </c>
    </row>
    <row r="2496" spans="1:4" ht="22.5" x14ac:dyDescent="0.25">
      <c r="A2496" s="80" t="s">
        <v>4997</v>
      </c>
      <c r="B2496" s="79" t="s">
        <v>4998</v>
      </c>
      <c r="C2496" s="80" t="s">
        <v>290</v>
      </c>
      <c r="D2496" s="78">
        <v>9.41</v>
      </c>
    </row>
    <row r="2497" spans="1:4" x14ac:dyDescent="0.25">
      <c r="A2497" s="81"/>
      <c r="B2497" s="76" t="s">
        <v>210</v>
      </c>
      <c r="C2497" s="80"/>
      <c r="D2497" s="82"/>
    </row>
    <row r="2498" spans="1:4" x14ac:dyDescent="0.25">
      <c r="A2498" s="83" t="s">
        <v>4999</v>
      </c>
      <c r="B2498" s="84" t="s">
        <v>49</v>
      </c>
      <c r="C2498" s="80"/>
      <c r="D2498" s="82"/>
    </row>
    <row r="2499" spans="1:4" x14ac:dyDescent="0.25">
      <c r="A2499" s="80" t="s">
        <v>5000</v>
      </c>
      <c r="B2499" s="79" t="s">
        <v>5001</v>
      </c>
      <c r="C2499" s="80" t="s">
        <v>290</v>
      </c>
      <c r="D2499" s="78">
        <v>6.11</v>
      </c>
    </row>
    <row r="2500" spans="1:4" x14ac:dyDescent="0.25">
      <c r="A2500" s="80" t="s">
        <v>5002</v>
      </c>
      <c r="B2500" s="79" t="s">
        <v>5003</v>
      </c>
      <c r="C2500" s="80" t="s">
        <v>290</v>
      </c>
      <c r="D2500" s="78">
        <v>50.29</v>
      </c>
    </row>
    <row r="2501" spans="1:4" x14ac:dyDescent="0.25">
      <c r="A2501" s="80" t="s">
        <v>5004</v>
      </c>
      <c r="B2501" s="79" t="s">
        <v>5005</v>
      </c>
      <c r="C2501" s="80" t="s">
        <v>290</v>
      </c>
      <c r="D2501" s="78">
        <v>50.81</v>
      </c>
    </row>
    <row r="2502" spans="1:4" x14ac:dyDescent="0.25">
      <c r="A2502" s="80" t="s">
        <v>5006</v>
      </c>
      <c r="B2502" s="79" t="s">
        <v>5007</v>
      </c>
      <c r="C2502" s="80" t="s">
        <v>290</v>
      </c>
      <c r="D2502" s="78">
        <v>51.34</v>
      </c>
    </row>
    <row r="2503" spans="1:4" ht="33.75" x14ac:dyDescent="0.25">
      <c r="A2503" s="80" t="s">
        <v>5008</v>
      </c>
      <c r="B2503" s="79" t="s">
        <v>5009</v>
      </c>
      <c r="C2503" s="80" t="s">
        <v>203</v>
      </c>
      <c r="D2503" s="78">
        <v>95.16</v>
      </c>
    </row>
    <row r="2504" spans="1:4" x14ac:dyDescent="0.25">
      <c r="A2504" s="80" t="s">
        <v>5010</v>
      </c>
      <c r="B2504" s="79" t="s">
        <v>5011</v>
      </c>
      <c r="C2504" s="80" t="s">
        <v>290</v>
      </c>
      <c r="D2504" s="78">
        <v>48.03</v>
      </c>
    </row>
    <row r="2505" spans="1:4" ht="22.5" x14ac:dyDescent="0.25">
      <c r="A2505" s="80" t="s">
        <v>5012</v>
      </c>
      <c r="B2505" s="79" t="s">
        <v>5013</v>
      </c>
      <c r="C2505" s="80" t="s">
        <v>290</v>
      </c>
      <c r="D2505" s="78">
        <v>52.7</v>
      </c>
    </row>
    <row r="2506" spans="1:4" x14ac:dyDescent="0.25">
      <c r="A2506" s="80" t="s">
        <v>5014</v>
      </c>
      <c r="B2506" s="79" t="s">
        <v>5015</v>
      </c>
      <c r="C2506" s="80" t="s">
        <v>290</v>
      </c>
      <c r="D2506" s="78">
        <v>25.3</v>
      </c>
    </row>
    <row r="2507" spans="1:4" ht="22.5" x14ac:dyDescent="0.25">
      <c r="A2507" s="80" t="s">
        <v>5016</v>
      </c>
      <c r="B2507" s="79" t="s">
        <v>5017</v>
      </c>
      <c r="C2507" s="80" t="s">
        <v>290</v>
      </c>
      <c r="D2507" s="78">
        <v>77.17</v>
      </c>
    </row>
    <row r="2508" spans="1:4" ht="22.5" x14ac:dyDescent="0.25">
      <c r="A2508" s="80" t="s">
        <v>5018</v>
      </c>
      <c r="B2508" s="79" t="s">
        <v>5019</v>
      </c>
      <c r="C2508" s="80" t="s">
        <v>290</v>
      </c>
      <c r="D2508" s="78">
        <v>70.28</v>
      </c>
    </row>
    <row r="2509" spans="1:4" ht="22.5" x14ac:dyDescent="0.25">
      <c r="A2509" s="80" t="s">
        <v>5020</v>
      </c>
      <c r="B2509" s="79" t="s">
        <v>5021</v>
      </c>
      <c r="C2509" s="80" t="s">
        <v>290</v>
      </c>
      <c r="D2509" s="78">
        <v>73.540000000000006</v>
      </c>
    </row>
    <row r="2510" spans="1:4" ht="22.5" x14ac:dyDescent="0.25">
      <c r="A2510" s="80" t="s">
        <v>5022</v>
      </c>
      <c r="B2510" s="79" t="s">
        <v>5023</v>
      </c>
      <c r="C2510" s="80" t="s">
        <v>290</v>
      </c>
      <c r="D2510" s="78">
        <v>73.06</v>
      </c>
    </row>
    <row r="2511" spans="1:4" ht="22.5" x14ac:dyDescent="0.25">
      <c r="A2511" s="80" t="s">
        <v>5024</v>
      </c>
      <c r="B2511" s="79" t="s">
        <v>5025</v>
      </c>
      <c r="C2511" s="80" t="s">
        <v>290</v>
      </c>
      <c r="D2511" s="78">
        <v>33.619999999999997</v>
      </c>
    </row>
    <row r="2512" spans="1:4" ht="22.5" x14ac:dyDescent="0.25">
      <c r="A2512" s="80" t="s">
        <v>5026</v>
      </c>
      <c r="B2512" s="79" t="s">
        <v>5027</v>
      </c>
      <c r="C2512" s="80" t="s">
        <v>290</v>
      </c>
      <c r="D2512" s="78">
        <v>35.479999999999997</v>
      </c>
    </row>
    <row r="2513" spans="1:4" ht="22.5" x14ac:dyDescent="0.25">
      <c r="A2513" s="80" t="s">
        <v>5028</v>
      </c>
      <c r="B2513" s="79" t="s">
        <v>5029</v>
      </c>
      <c r="C2513" s="80" t="s">
        <v>290</v>
      </c>
      <c r="D2513" s="78">
        <v>34.46</v>
      </c>
    </row>
    <row r="2514" spans="1:4" ht="22.5" x14ac:dyDescent="0.25">
      <c r="A2514" s="80" t="s">
        <v>5030</v>
      </c>
      <c r="B2514" s="79" t="s">
        <v>5031</v>
      </c>
      <c r="C2514" s="80" t="s">
        <v>290</v>
      </c>
      <c r="D2514" s="78">
        <v>36.32</v>
      </c>
    </row>
    <row r="2515" spans="1:4" ht="22.5" x14ac:dyDescent="0.25">
      <c r="A2515" s="80" t="s">
        <v>5032</v>
      </c>
      <c r="B2515" s="79" t="s">
        <v>5033</v>
      </c>
      <c r="C2515" s="80" t="s">
        <v>290</v>
      </c>
      <c r="D2515" s="78">
        <v>35.58</v>
      </c>
    </row>
    <row r="2516" spans="1:4" ht="22.5" x14ac:dyDescent="0.25">
      <c r="A2516" s="80" t="s">
        <v>5034</v>
      </c>
      <c r="B2516" s="79" t="s">
        <v>5035</v>
      </c>
      <c r="C2516" s="80" t="s">
        <v>290</v>
      </c>
      <c r="D2516" s="78">
        <v>37.44</v>
      </c>
    </row>
    <row r="2517" spans="1:4" ht="22.5" x14ac:dyDescent="0.25">
      <c r="A2517" s="80" t="s">
        <v>5036</v>
      </c>
      <c r="B2517" s="79" t="s">
        <v>5037</v>
      </c>
      <c r="C2517" s="80" t="s">
        <v>290</v>
      </c>
      <c r="D2517" s="78">
        <v>43.8</v>
      </c>
    </row>
    <row r="2518" spans="1:4" x14ac:dyDescent="0.25">
      <c r="A2518" s="80" t="s">
        <v>5038</v>
      </c>
      <c r="B2518" s="79" t="s">
        <v>5039</v>
      </c>
      <c r="C2518" s="80" t="s">
        <v>290</v>
      </c>
      <c r="D2518" s="78">
        <v>25.69</v>
      </c>
    </row>
    <row r="2519" spans="1:4" x14ac:dyDescent="0.25">
      <c r="A2519" s="80" t="s">
        <v>5040</v>
      </c>
      <c r="B2519" s="79" t="s">
        <v>5041</v>
      </c>
      <c r="C2519" s="80" t="s">
        <v>290</v>
      </c>
      <c r="D2519" s="78">
        <v>27.56</v>
      </c>
    </row>
    <row r="2520" spans="1:4" x14ac:dyDescent="0.25">
      <c r="A2520" s="80" t="s">
        <v>5042</v>
      </c>
      <c r="B2520" s="79" t="s">
        <v>5043</v>
      </c>
      <c r="C2520" s="80" t="s">
        <v>290</v>
      </c>
      <c r="D2520" s="78">
        <v>29.43</v>
      </c>
    </row>
    <row r="2521" spans="1:4" x14ac:dyDescent="0.25">
      <c r="A2521" s="80" t="s">
        <v>5044</v>
      </c>
      <c r="B2521" s="79" t="s">
        <v>5045</v>
      </c>
      <c r="C2521" s="80" t="s">
        <v>290</v>
      </c>
      <c r="D2521" s="78">
        <v>39.83</v>
      </c>
    </row>
    <row r="2522" spans="1:4" ht="22.5" x14ac:dyDescent="0.25">
      <c r="A2522" s="80" t="s">
        <v>5046</v>
      </c>
      <c r="B2522" s="79" t="s">
        <v>5047</v>
      </c>
      <c r="C2522" s="80" t="s">
        <v>290</v>
      </c>
      <c r="D2522" s="78">
        <v>40.21</v>
      </c>
    </row>
    <row r="2523" spans="1:4" ht="22.5" x14ac:dyDescent="0.25">
      <c r="A2523" s="80" t="s">
        <v>5048</v>
      </c>
      <c r="B2523" s="79" t="s">
        <v>5049</v>
      </c>
      <c r="C2523" s="80" t="s">
        <v>290</v>
      </c>
      <c r="D2523" s="78">
        <v>42.08</v>
      </c>
    </row>
    <row r="2524" spans="1:4" ht="22.5" x14ac:dyDescent="0.25">
      <c r="A2524" s="80" t="s">
        <v>5050</v>
      </c>
      <c r="B2524" s="79" t="s">
        <v>5051</v>
      </c>
      <c r="C2524" s="80" t="s">
        <v>290</v>
      </c>
      <c r="D2524" s="78">
        <v>41.05</v>
      </c>
    </row>
    <row r="2525" spans="1:4" ht="22.5" x14ac:dyDescent="0.25">
      <c r="A2525" s="80" t="s">
        <v>5052</v>
      </c>
      <c r="B2525" s="79" t="s">
        <v>5053</v>
      </c>
      <c r="C2525" s="80" t="s">
        <v>290</v>
      </c>
      <c r="D2525" s="78">
        <v>42.92</v>
      </c>
    </row>
    <row r="2526" spans="1:4" ht="22.5" x14ac:dyDescent="0.25">
      <c r="A2526" s="80" t="s">
        <v>5054</v>
      </c>
      <c r="B2526" s="79" t="s">
        <v>5055</v>
      </c>
      <c r="C2526" s="80" t="s">
        <v>290</v>
      </c>
      <c r="D2526" s="78">
        <v>42.17</v>
      </c>
    </row>
    <row r="2527" spans="1:4" ht="22.5" x14ac:dyDescent="0.25">
      <c r="A2527" s="80" t="s">
        <v>5056</v>
      </c>
      <c r="B2527" s="79" t="s">
        <v>5057</v>
      </c>
      <c r="C2527" s="80" t="s">
        <v>290</v>
      </c>
      <c r="D2527" s="78">
        <v>44.04</v>
      </c>
    </row>
    <row r="2528" spans="1:4" ht="22.5" x14ac:dyDescent="0.25">
      <c r="A2528" s="80" t="s">
        <v>5058</v>
      </c>
      <c r="B2528" s="79" t="s">
        <v>5059</v>
      </c>
      <c r="C2528" s="80" t="s">
        <v>290</v>
      </c>
      <c r="D2528" s="78">
        <v>54.45</v>
      </c>
    </row>
    <row r="2529" spans="1:4" ht="22.5" x14ac:dyDescent="0.25">
      <c r="A2529" s="80" t="s">
        <v>5060</v>
      </c>
      <c r="B2529" s="79" t="s">
        <v>5061</v>
      </c>
      <c r="C2529" s="80" t="s">
        <v>290</v>
      </c>
      <c r="D2529" s="78">
        <v>30.22</v>
      </c>
    </row>
    <row r="2530" spans="1:4" ht="22.5" x14ac:dyDescent="0.25">
      <c r="A2530" s="80" t="s">
        <v>5062</v>
      </c>
      <c r="B2530" s="79" t="s">
        <v>5063</v>
      </c>
      <c r="C2530" s="80" t="s">
        <v>290</v>
      </c>
      <c r="D2530" s="78">
        <v>29.31</v>
      </c>
    </row>
    <row r="2531" spans="1:4" ht="22.5" x14ac:dyDescent="0.25">
      <c r="A2531" s="80" t="s">
        <v>5064</v>
      </c>
      <c r="B2531" s="79" t="s">
        <v>5065</v>
      </c>
      <c r="C2531" s="80" t="s">
        <v>290</v>
      </c>
      <c r="D2531" s="78">
        <v>29.31</v>
      </c>
    </row>
    <row r="2532" spans="1:4" x14ac:dyDescent="0.25">
      <c r="A2532" s="80" t="s">
        <v>5066</v>
      </c>
      <c r="B2532" s="79" t="s">
        <v>5067</v>
      </c>
      <c r="C2532" s="80" t="s">
        <v>290</v>
      </c>
      <c r="D2532" s="78">
        <v>22.61</v>
      </c>
    </row>
    <row r="2533" spans="1:4" x14ac:dyDescent="0.25">
      <c r="A2533" s="80" t="s">
        <v>5068</v>
      </c>
      <c r="B2533" s="79" t="s">
        <v>5069</v>
      </c>
      <c r="C2533" s="80" t="s">
        <v>290</v>
      </c>
      <c r="D2533" s="78">
        <v>24.47</v>
      </c>
    </row>
    <row r="2534" spans="1:4" x14ac:dyDescent="0.25">
      <c r="A2534" s="80" t="s">
        <v>5070</v>
      </c>
      <c r="B2534" s="79" t="s">
        <v>5071</v>
      </c>
      <c r="C2534" s="80" t="s">
        <v>290</v>
      </c>
      <c r="D2534" s="78">
        <v>26.34</v>
      </c>
    </row>
    <row r="2535" spans="1:4" x14ac:dyDescent="0.25">
      <c r="A2535" s="80" t="s">
        <v>5072</v>
      </c>
      <c r="B2535" s="79" t="s">
        <v>5073</v>
      </c>
      <c r="C2535" s="80" t="s">
        <v>290</v>
      </c>
      <c r="D2535" s="78">
        <v>36.75</v>
      </c>
    </row>
    <row r="2536" spans="1:4" x14ac:dyDescent="0.25">
      <c r="A2536" s="80" t="s">
        <v>5074</v>
      </c>
      <c r="B2536" s="79" t="s">
        <v>5075</v>
      </c>
      <c r="C2536" s="80" t="s">
        <v>642</v>
      </c>
      <c r="D2536" s="78">
        <v>64.930000000000007</v>
      </c>
    </row>
    <row r="2537" spans="1:4" ht="22.5" x14ac:dyDescent="0.25">
      <c r="A2537" s="80" t="s">
        <v>5076</v>
      </c>
      <c r="B2537" s="79" t="s">
        <v>5077</v>
      </c>
      <c r="C2537" s="80" t="s">
        <v>290</v>
      </c>
      <c r="D2537" s="78">
        <v>39.58</v>
      </c>
    </row>
    <row r="2538" spans="1:4" ht="22.5" x14ac:dyDescent="0.25">
      <c r="A2538" s="80" t="s">
        <v>5078</v>
      </c>
      <c r="B2538" s="79" t="s">
        <v>5079</v>
      </c>
      <c r="C2538" s="80" t="s">
        <v>290</v>
      </c>
      <c r="D2538" s="78">
        <v>101.57</v>
      </c>
    </row>
    <row r="2539" spans="1:4" x14ac:dyDescent="0.25">
      <c r="A2539" s="80" t="s">
        <v>5080</v>
      </c>
      <c r="B2539" s="79" t="s">
        <v>5081</v>
      </c>
      <c r="C2539" s="80" t="s">
        <v>642</v>
      </c>
      <c r="D2539" s="78">
        <v>2201.71</v>
      </c>
    </row>
    <row r="2540" spans="1:4" x14ac:dyDescent="0.25">
      <c r="A2540" s="80" t="s">
        <v>5082</v>
      </c>
      <c r="B2540" s="79" t="s">
        <v>5083</v>
      </c>
      <c r="C2540" s="80" t="s">
        <v>203</v>
      </c>
      <c r="D2540" s="78">
        <v>16.329999999999998</v>
      </c>
    </row>
    <row r="2541" spans="1:4" x14ac:dyDescent="0.25">
      <c r="A2541" s="80" t="s">
        <v>5084</v>
      </c>
      <c r="B2541" s="79" t="s">
        <v>5085</v>
      </c>
      <c r="C2541" s="80" t="s">
        <v>203</v>
      </c>
      <c r="D2541" s="78">
        <v>4.37</v>
      </c>
    </row>
    <row r="2542" spans="1:4" x14ac:dyDescent="0.25">
      <c r="A2542" s="80" t="s">
        <v>5086</v>
      </c>
      <c r="B2542" s="79" t="s">
        <v>5087</v>
      </c>
      <c r="C2542" s="80" t="s">
        <v>290</v>
      </c>
      <c r="D2542" s="78">
        <v>208.64</v>
      </c>
    </row>
    <row r="2543" spans="1:4" ht="22.5" x14ac:dyDescent="0.25">
      <c r="A2543" s="80" t="s">
        <v>5088</v>
      </c>
      <c r="B2543" s="79" t="s">
        <v>5089</v>
      </c>
      <c r="C2543" s="80" t="s">
        <v>290</v>
      </c>
      <c r="D2543" s="78">
        <v>61.06</v>
      </c>
    </row>
    <row r="2544" spans="1:4" ht="22.5" x14ac:dyDescent="0.25">
      <c r="A2544" s="80" t="s">
        <v>5090</v>
      </c>
      <c r="B2544" s="79" t="s">
        <v>5091</v>
      </c>
      <c r="C2544" s="80" t="s">
        <v>290</v>
      </c>
      <c r="D2544" s="78">
        <v>69.94</v>
      </c>
    </row>
    <row r="2545" spans="1:4" x14ac:dyDescent="0.25">
      <c r="A2545" s="80" t="s">
        <v>5092</v>
      </c>
      <c r="B2545" s="79" t="s">
        <v>5093</v>
      </c>
      <c r="C2545" s="80" t="s">
        <v>203</v>
      </c>
      <c r="D2545" s="78">
        <v>21.49</v>
      </c>
    </row>
    <row r="2546" spans="1:4" x14ac:dyDescent="0.25">
      <c r="A2546" s="80" t="s">
        <v>5094</v>
      </c>
      <c r="B2546" s="79" t="s">
        <v>5095</v>
      </c>
      <c r="C2546" s="80" t="s">
        <v>290</v>
      </c>
      <c r="D2546" s="78">
        <v>65.11</v>
      </c>
    </row>
    <row r="2547" spans="1:4" x14ac:dyDescent="0.25">
      <c r="A2547" s="80" t="s">
        <v>5096</v>
      </c>
      <c r="B2547" s="79" t="s">
        <v>5097</v>
      </c>
      <c r="C2547" s="80" t="s">
        <v>290</v>
      </c>
      <c r="D2547" s="78">
        <v>83.43</v>
      </c>
    </row>
    <row r="2548" spans="1:4" x14ac:dyDescent="0.25">
      <c r="A2548" s="80" t="s">
        <v>5098</v>
      </c>
      <c r="B2548" s="79" t="s">
        <v>5099</v>
      </c>
      <c r="C2548" s="80" t="s">
        <v>290</v>
      </c>
      <c r="D2548" s="78">
        <v>67.42</v>
      </c>
    </row>
    <row r="2549" spans="1:4" x14ac:dyDescent="0.25">
      <c r="A2549" s="80" t="s">
        <v>5100</v>
      </c>
      <c r="B2549" s="79" t="s">
        <v>5101</v>
      </c>
      <c r="C2549" s="80" t="s">
        <v>290</v>
      </c>
      <c r="D2549" s="78">
        <v>63.54</v>
      </c>
    </row>
    <row r="2550" spans="1:4" x14ac:dyDescent="0.25">
      <c r="A2550" s="80" t="s">
        <v>5102</v>
      </c>
      <c r="B2550" s="79" t="s">
        <v>5103</v>
      </c>
      <c r="C2550" s="80" t="s">
        <v>290</v>
      </c>
      <c r="D2550" s="78">
        <v>88.68</v>
      </c>
    </row>
    <row r="2551" spans="1:4" x14ac:dyDescent="0.25">
      <c r="A2551" s="80" t="s">
        <v>5104</v>
      </c>
      <c r="B2551" s="79" t="s">
        <v>5105</v>
      </c>
      <c r="C2551" s="80" t="s">
        <v>290</v>
      </c>
      <c r="D2551" s="78">
        <v>83.43</v>
      </c>
    </row>
    <row r="2552" spans="1:4" x14ac:dyDescent="0.25">
      <c r="A2552" s="80" t="s">
        <v>5106</v>
      </c>
      <c r="B2552" s="79" t="s">
        <v>5107</v>
      </c>
      <c r="C2552" s="80" t="s">
        <v>290</v>
      </c>
      <c r="D2552" s="78">
        <v>75.91</v>
      </c>
    </row>
    <row r="2553" spans="1:4" x14ac:dyDescent="0.25">
      <c r="A2553" s="80" t="s">
        <v>5108</v>
      </c>
      <c r="B2553" s="79" t="s">
        <v>5109</v>
      </c>
      <c r="C2553" s="80" t="s">
        <v>290</v>
      </c>
      <c r="D2553" s="78">
        <v>75.91</v>
      </c>
    </row>
    <row r="2554" spans="1:4" x14ac:dyDescent="0.25">
      <c r="A2554" s="80" t="s">
        <v>5110</v>
      </c>
      <c r="B2554" s="79" t="s">
        <v>5111</v>
      </c>
      <c r="C2554" s="80" t="s">
        <v>290</v>
      </c>
      <c r="D2554" s="78">
        <v>31.36</v>
      </c>
    </row>
    <row r="2555" spans="1:4" x14ac:dyDescent="0.25">
      <c r="A2555" s="80" t="s">
        <v>5112</v>
      </c>
      <c r="B2555" s="79" t="s">
        <v>5113</v>
      </c>
      <c r="C2555" s="80" t="s">
        <v>290</v>
      </c>
      <c r="D2555" s="78">
        <v>34.799999999999997</v>
      </c>
    </row>
    <row r="2556" spans="1:4" x14ac:dyDescent="0.25">
      <c r="A2556" s="80" t="s">
        <v>5114</v>
      </c>
      <c r="B2556" s="79" t="s">
        <v>5115</v>
      </c>
      <c r="C2556" s="80" t="s">
        <v>290</v>
      </c>
      <c r="D2556" s="78">
        <v>44.13</v>
      </c>
    </row>
    <row r="2557" spans="1:4" ht="22.5" x14ac:dyDescent="0.25">
      <c r="A2557" s="80" t="s">
        <v>5116</v>
      </c>
      <c r="B2557" s="79" t="s">
        <v>5117</v>
      </c>
      <c r="C2557" s="80" t="s">
        <v>290</v>
      </c>
      <c r="D2557" s="78">
        <v>66.27</v>
      </c>
    </row>
    <row r="2558" spans="1:4" ht="22.5" x14ac:dyDescent="0.25">
      <c r="A2558" s="80" t="s">
        <v>5118</v>
      </c>
      <c r="B2558" s="79" t="s">
        <v>5119</v>
      </c>
      <c r="C2558" s="80" t="s">
        <v>290</v>
      </c>
      <c r="D2558" s="78">
        <v>69.319999999999993</v>
      </c>
    </row>
    <row r="2559" spans="1:4" ht="22.5" x14ac:dyDescent="0.25">
      <c r="A2559" s="80" t="s">
        <v>5120</v>
      </c>
      <c r="B2559" s="79" t="s">
        <v>5121</v>
      </c>
      <c r="C2559" s="80" t="s">
        <v>290</v>
      </c>
      <c r="D2559" s="78">
        <v>72.37</v>
      </c>
    </row>
    <row r="2560" spans="1:4" ht="22.5" x14ac:dyDescent="0.25">
      <c r="A2560" s="80" t="s">
        <v>5122</v>
      </c>
      <c r="B2560" s="79" t="s">
        <v>5123</v>
      </c>
      <c r="C2560" s="80" t="s">
        <v>290</v>
      </c>
      <c r="D2560" s="78">
        <v>75.42</v>
      </c>
    </row>
    <row r="2561" spans="1:4" ht="22.5" x14ac:dyDescent="0.25">
      <c r="A2561" s="80" t="s">
        <v>5124</v>
      </c>
      <c r="B2561" s="79" t="s">
        <v>5125</v>
      </c>
      <c r="C2561" s="80" t="s">
        <v>290</v>
      </c>
      <c r="D2561" s="78">
        <v>78.47</v>
      </c>
    </row>
    <row r="2562" spans="1:4" ht="22.5" x14ac:dyDescent="0.25">
      <c r="A2562" s="80" t="s">
        <v>5126</v>
      </c>
      <c r="B2562" s="79" t="s">
        <v>5127</v>
      </c>
      <c r="C2562" s="80" t="s">
        <v>290</v>
      </c>
      <c r="D2562" s="78">
        <v>66.91</v>
      </c>
    </row>
    <row r="2563" spans="1:4" ht="22.5" x14ac:dyDescent="0.25">
      <c r="A2563" s="80" t="s">
        <v>5128</v>
      </c>
      <c r="B2563" s="79" t="s">
        <v>5129</v>
      </c>
      <c r="C2563" s="80" t="s">
        <v>290</v>
      </c>
      <c r="D2563" s="78">
        <v>73.17</v>
      </c>
    </row>
    <row r="2564" spans="1:4" ht="22.5" x14ac:dyDescent="0.25">
      <c r="A2564" s="80" t="s">
        <v>5130</v>
      </c>
      <c r="B2564" s="79" t="s">
        <v>5131</v>
      </c>
      <c r="C2564" s="80" t="s">
        <v>290</v>
      </c>
      <c r="D2564" s="78">
        <v>79.430000000000007</v>
      </c>
    </row>
    <row r="2565" spans="1:4" ht="22.5" x14ac:dyDescent="0.25">
      <c r="A2565" s="80" t="s">
        <v>5132</v>
      </c>
      <c r="B2565" s="79" t="s">
        <v>5133</v>
      </c>
      <c r="C2565" s="80" t="s">
        <v>290</v>
      </c>
      <c r="D2565" s="78">
        <v>67.069999999999993</v>
      </c>
    </row>
    <row r="2566" spans="1:4" x14ac:dyDescent="0.25">
      <c r="A2566" s="80" t="s">
        <v>5134</v>
      </c>
      <c r="B2566" s="79" t="s">
        <v>5135</v>
      </c>
      <c r="C2566" s="80" t="s">
        <v>290</v>
      </c>
      <c r="D2566" s="78">
        <v>2.0499999999999998</v>
      </c>
    </row>
    <row r="2567" spans="1:4" ht="22.5" x14ac:dyDescent="0.25">
      <c r="A2567" s="80" t="s">
        <v>5136</v>
      </c>
      <c r="B2567" s="79" t="s">
        <v>5137</v>
      </c>
      <c r="C2567" s="80" t="s">
        <v>290</v>
      </c>
      <c r="D2567" s="78">
        <v>99.68</v>
      </c>
    </row>
    <row r="2568" spans="1:4" ht="22.5" x14ac:dyDescent="0.25">
      <c r="A2568" s="80" t="s">
        <v>5138</v>
      </c>
      <c r="B2568" s="79" t="s">
        <v>5139</v>
      </c>
      <c r="C2568" s="80" t="s">
        <v>290</v>
      </c>
      <c r="D2568" s="78">
        <v>81.150000000000006</v>
      </c>
    </row>
    <row r="2569" spans="1:4" ht="22.5" x14ac:dyDescent="0.25">
      <c r="A2569" s="80" t="s">
        <v>5140</v>
      </c>
      <c r="B2569" s="79" t="s">
        <v>5141</v>
      </c>
      <c r="C2569" s="80" t="s">
        <v>290</v>
      </c>
      <c r="D2569" s="78">
        <v>115.12</v>
      </c>
    </row>
    <row r="2570" spans="1:4" ht="22.5" x14ac:dyDescent="0.25">
      <c r="A2570" s="80" t="s">
        <v>5142</v>
      </c>
      <c r="B2570" s="79" t="s">
        <v>5143</v>
      </c>
      <c r="C2570" s="80" t="s">
        <v>290</v>
      </c>
      <c r="D2570" s="78">
        <v>96.58</v>
      </c>
    </row>
    <row r="2571" spans="1:4" x14ac:dyDescent="0.25">
      <c r="A2571" s="80" t="s">
        <v>5144</v>
      </c>
      <c r="B2571" s="79" t="s">
        <v>5145</v>
      </c>
      <c r="C2571" s="80" t="s">
        <v>290</v>
      </c>
      <c r="D2571" s="78">
        <v>205.51</v>
      </c>
    </row>
    <row r="2572" spans="1:4" x14ac:dyDescent="0.25">
      <c r="A2572" s="80" t="s">
        <v>5146</v>
      </c>
      <c r="B2572" s="79" t="s">
        <v>5147</v>
      </c>
      <c r="C2572" s="80" t="s">
        <v>290</v>
      </c>
      <c r="D2572" s="78">
        <v>15.16</v>
      </c>
    </row>
    <row r="2573" spans="1:4" x14ac:dyDescent="0.25">
      <c r="A2573" s="80" t="s">
        <v>5148</v>
      </c>
      <c r="B2573" s="79" t="s">
        <v>5149</v>
      </c>
      <c r="C2573" s="80" t="s">
        <v>290</v>
      </c>
      <c r="D2573" s="78">
        <v>23.97</v>
      </c>
    </row>
    <row r="2574" spans="1:4" ht="22.5" x14ac:dyDescent="0.25">
      <c r="A2574" s="80" t="s">
        <v>5150</v>
      </c>
      <c r="B2574" s="79" t="s">
        <v>5151</v>
      </c>
      <c r="C2574" s="80" t="s">
        <v>290</v>
      </c>
      <c r="D2574" s="78">
        <v>30</v>
      </c>
    </row>
    <row r="2575" spans="1:4" x14ac:dyDescent="0.25">
      <c r="A2575" s="80" t="s">
        <v>5152</v>
      </c>
      <c r="B2575" s="79" t="s">
        <v>5153</v>
      </c>
      <c r="C2575" s="80" t="s">
        <v>290</v>
      </c>
      <c r="D2575" s="78">
        <v>199.8</v>
      </c>
    </row>
    <row r="2576" spans="1:4" x14ac:dyDescent="0.25">
      <c r="A2576" s="80" t="s">
        <v>5154</v>
      </c>
      <c r="B2576" s="79" t="s">
        <v>5155</v>
      </c>
      <c r="C2576" s="80" t="s">
        <v>290</v>
      </c>
      <c r="D2576" s="78">
        <v>251.96</v>
      </c>
    </row>
    <row r="2577" spans="1:4" x14ac:dyDescent="0.25">
      <c r="A2577" s="80" t="s">
        <v>5156</v>
      </c>
      <c r="B2577" s="79" t="s">
        <v>5157</v>
      </c>
      <c r="C2577" s="80" t="s">
        <v>290</v>
      </c>
      <c r="D2577" s="78">
        <v>60.11</v>
      </c>
    </row>
    <row r="2578" spans="1:4" x14ac:dyDescent="0.25">
      <c r="A2578" s="80" t="s">
        <v>5158</v>
      </c>
      <c r="B2578" s="79" t="s">
        <v>5159</v>
      </c>
      <c r="C2578" s="80" t="s">
        <v>290</v>
      </c>
      <c r="D2578" s="78">
        <v>61.8</v>
      </c>
    </row>
    <row r="2579" spans="1:4" x14ac:dyDescent="0.25">
      <c r="A2579" s="80" t="s">
        <v>5160</v>
      </c>
      <c r="B2579" s="79" t="s">
        <v>5161</v>
      </c>
      <c r="C2579" s="80" t="s">
        <v>290</v>
      </c>
      <c r="D2579" s="78">
        <v>74.91</v>
      </c>
    </row>
    <row r="2580" spans="1:4" x14ac:dyDescent="0.25">
      <c r="A2580" s="80" t="s">
        <v>5162</v>
      </c>
      <c r="B2580" s="79" t="s">
        <v>5163</v>
      </c>
      <c r="C2580" s="80" t="s">
        <v>290</v>
      </c>
      <c r="D2580" s="78">
        <v>76.599999999999994</v>
      </c>
    </row>
    <row r="2581" spans="1:4" ht="22.5" x14ac:dyDescent="0.25">
      <c r="A2581" s="80" t="s">
        <v>5164</v>
      </c>
      <c r="B2581" s="79" t="s">
        <v>5165</v>
      </c>
      <c r="C2581" s="80" t="s">
        <v>290</v>
      </c>
      <c r="D2581" s="78">
        <v>60.11</v>
      </c>
    </row>
    <row r="2582" spans="1:4" ht="33.75" x14ac:dyDescent="0.25">
      <c r="A2582" s="80" t="s">
        <v>5166</v>
      </c>
      <c r="B2582" s="79" t="s">
        <v>5167</v>
      </c>
      <c r="C2582" s="80" t="s">
        <v>290</v>
      </c>
      <c r="D2582" s="78">
        <v>60.11</v>
      </c>
    </row>
    <row r="2583" spans="1:4" x14ac:dyDescent="0.25">
      <c r="A2583" s="80" t="s">
        <v>5168</v>
      </c>
      <c r="B2583" s="79" t="s">
        <v>5169</v>
      </c>
      <c r="C2583" s="80" t="s">
        <v>290</v>
      </c>
      <c r="D2583" s="78">
        <v>23</v>
      </c>
    </row>
    <row r="2584" spans="1:4" x14ac:dyDescent="0.25">
      <c r="A2584" s="80" t="s">
        <v>5170</v>
      </c>
      <c r="B2584" s="79" t="s">
        <v>5171</v>
      </c>
      <c r="C2584" s="80" t="s">
        <v>290</v>
      </c>
      <c r="D2584" s="78">
        <v>14.5</v>
      </c>
    </row>
    <row r="2585" spans="1:4" ht="13.5" customHeight="1" x14ac:dyDescent="0.25">
      <c r="A2585" s="80" t="s">
        <v>5172</v>
      </c>
      <c r="B2585" s="79" t="s">
        <v>5173</v>
      </c>
      <c r="C2585" s="80" t="s">
        <v>290</v>
      </c>
      <c r="D2585" s="78">
        <v>14.5</v>
      </c>
    </row>
    <row r="2586" spans="1:4" x14ac:dyDescent="0.25">
      <c r="A2586" s="80" t="s">
        <v>5174</v>
      </c>
      <c r="B2586" s="79" t="s">
        <v>5175</v>
      </c>
      <c r="C2586" s="80" t="s">
        <v>290</v>
      </c>
      <c r="D2586" s="78">
        <v>36.79</v>
      </c>
    </row>
    <row r="2587" spans="1:4" x14ac:dyDescent="0.25">
      <c r="A2587" s="80" t="s">
        <v>5176</v>
      </c>
      <c r="B2587" s="79" t="s">
        <v>5177</v>
      </c>
      <c r="C2587" s="80" t="s">
        <v>290</v>
      </c>
      <c r="D2587" s="78">
        <v>64.19</v>
      </c>
    </row>
    <row r="2588" spans="1:4" x14ac:dyDescent="0.25">
      <c r="A2588" s="80" t="s">
        <v>5178</v>
      </c>
      <c r="B2588" s="79" t="s">
        <v>5179</v>
      </c>
      <c r="C2588" s="80" t="s">
        <v>290</v>
      </c>
      <c r="D2588" s="78">
        <v>57.69</v>
      </c>
    </row>
    <row r="2589" spans="1:4" x14ac:dyDescent="0.25">
      <c r="A2589" s="80" t="s">
        <v>5180</v>
      </c>
      <c r="B2589" s="79" t="s">
        <v>5181</v>
      </c>
      <c r="C2589" s="80" t="s">
        <v>290</v>
      </c>
      <c r="D2589" s="78">
        <v>128.26</v>
      </c>
    </row>
    <row r="2590" spans="1:4" ht="22.5" x14ac:dyDescent="0.25">
      <c r="A2590" s="80" t="s">
        <v>5182</v>
      </c>
      <c r="B2590" s="79" t="s">
        <v>5183</v>
      </c>
      <c r="C2590" s="80" t="s">
        <v>290</v>
      </c>
      <c r="D2590" s="78">
        <v>128.26</v>
      </c>
    </row>
    <row r="2591" spans="1:4" ht="22.5" x14ac:dyDescent="0.25">
      <c r="A2591" s="80" t="s">
        <v>5184</v>
      </c>
      <c r="B2591" s="79" t="s">
        <v>5185</v>
      </c>
      <c r="C2591" s="80" t="s">
        <v>290</v>
      </c>
      <c r="D2591" s="78">
        <v>192.31</v>
      </c>
    </row>
    <row r="2592" spans="1:4" ht="22.5" x14ac:dyDescent="0.25">
      <c r="A2592" s="80" t="s">
        <v>5186</v>
      </c>
      <c r="B2592" s="79" t="s">
        <v>5187</v>
      </c>
      <c r="C2592" s="80" t="s">
        <v>290</v>
      </c>
      <c r="D2592" s="78">
        <v>192.31</v>
      </c>
    </row>
    <row r="2593" spans="1:4" x14ac:dyDescent="0.25">
      <c r="A2593" s="80" t="s">
        <v>5188</v>
      </c>
      <c r="B2593" s="79" t="s">
        <v>5189</v>
      </c>
      <c r="C2593" s="80" t="s">
        <v>290</v>
      </c>
      <c r="D2593" s="78">
        <v>128.26</v>
      </c>
    </row>
    <row r="2594" spans="1:4" ht="22.5" x14ac:dyDescent="0.25">
      <c r="A2594" s="80" t="s">
        <v>5190</v>
      </c>
      <c r="B2594" s="79" t="s">
        <v>5191</v>
      </c>
      <c r="C2594" s="80" t="s">
        <v>290</v>
      </c>
      <c r="D2594" s="78">
        <v>128.26</v>
      </c>
    </row>
    <row r="2595" spans="1:4" ht="22.5" x14ac:dyDescent="0.25">
      <c r="A2595" s="80" t="s">
        <v>5192</v>
      </c>
      <c r="B2595" s="79" t="s">
        <v>5193</v>
      </c>
      <c r="C2595" s="80" t="s">
        <v>290</v>
      </c>
      <c r="D2595" s="78">
        <v>192.31</v>
      </c>
    </row>
    <row r="2596" spans="1:4" ht="18" customHeight="1" x14ac:dyDescent="0.25">
      <c r="A2596" s="80" t="s">
        <v>5194</v>
      </c>
      <c r="B2596" s="79" t="s">
        <v>5195</v>
      </c>
      <c r="C2596" s="80" t="s">
        <v>290</v>
      </c>
      <c r="D2596" s="78">
        <v>192.31</v>
      </c>
    </row>
    <row r="2597" spans="1:4" x14ac:dyDescent="0.25">
      <c r="A2597" s="80" t="s">
        <v>5196</v>
      </c>
      <c r="B2597" s="79" t="s">
        <v>5197</v>
      </c>
      <c r="C2597" s="80" t="s">
        <v>290</v>
      </c>
      <c r="D2597" s="78">
        <v>67.92</v>
      </c>
    </row>
    <row r="2598" spans="1:4" x14ac:dyDescent="0.25">
      <c r="A2598" s="80" t="s">
        <v>5198</v>
      </c>
      <c r="B2598" s="79" t="s">
        <v>5199</v>
      </c>
      <c r="C2598" s="80" t="s">
        <v>290</v>
      </c>
      <c r="D2598" s="78">
        <v>50.01</v>
      </c>
    </row>
    <row r="2599" spans="1:4" x14ac:dyDescent="0.25">
      <c r="A2599" s="81"/>
      <c r="B2599" s="76" t="s">
        <v>210</v>
      </c>
      <c r="C2599" s="80"/>
      <c r="D2599" s="82"/>
    </row>
    <row r="2600" spans="1:4" x14ac:dyDescent="0.25">
      <c r="A2600" s="83" t="s">
        <v>5200</v>
      </c>
      <c r="B2600" s="84" t="s">
        <v>5201</v>
      </c>
      <c r="C2600" s="80"/>
      <c r="D2600" s="82"/>
    </row>
    <row r="2601" spans="1:4" x14ac:dyDescent="0.25">
      <c r="A2601" s="80" t="s">
        <v>5202</v>
      </c>
      <c r="B2601" s="79" t="s">
        <v>5203</v>
      </c>
      <c r="C2601" s="80" t="s">
        <v>190</v>
      </c>
      <c r="D2601" s="78">
        <v>60.78</v>
      </c>
    </row>
    <row r="2602" spans="1:4" x14ac:dyDescent="0.25">
      <c r="A2602" s="80" t="s">
        <v>5204</v>
      </c>
      <c r="B2602" s="79" t="s">
        <v>5205</v>
      </c>
      <c r="C2602" s="80" t="s">
        <v>190</v>
      </c>
      <c r="D2602" s="78">
        <v>592.33000000000004</v>
      </c>
    </row>
    <row r="2603" spans="1:4" x14ac:dyDescent="0.25">
      <c r="A2603" s="80" t="s">
        <v>5206</v>
      </c>
      <c r="B2603" s="79" t="s">
        <v>5207</v>
      </c>
      <c r="C2603" s="80" t="s">
        <v>562</v>
      </c>
      <c r="D2603" s="78">
        <v>839.21</v>
      </c>
    </row>
    <row r="2604" spans="1:4" x14ac:dyDescent="0.25">
      <c r="A2604" s="80" t="s">
        <v>5208</v>
      </c>
      <c r="B2604" s="79" t="s">
        <v>5209</v>
      </c>
      <c r="C2604" s="80" t="s">
        <v>190</v>
      </c>
      <c r="D2604" s="78">
        <v>45.37</v>
      </c>
    </row>
    <row r="2605" spans="1:4" x14ac:dyDescent="0.25">
      <c r="A2605" s="80" t="s">
        <v>5210</v>
      </c>
      <c r="B2605" s="79" t="s">
        <v>5211</v>
      </c>
      <c r="C2605" s="80" t="s">
        <v>190</v>
      </c>
      <c r="D2605" s="78">
        <v>43.82</v>
      </c>
    </row>
    <row r="2606" spans="1:4" ht="22.5" x14ac:dyDescent="0.25">
      <c r="A2606" s="80" t="s">
        <v>5212</v>
      </c>
      <c r="B2606" s="79" t="s">
        <v>5213</v>
      </c>
      <c r="C2606" s="80" t="s">
        <v>190</v>
      </c>
      <c r="D2606" s="78">
        <v>733.52</v>
      </c>
    </row>
    <row r="2607" spans="1:4" x14ac:dyDescent="0.25">
      <c r="A2607" s="80" t="s">
        <v>5214</v>
      </c>
      <c r="B2607" s="79" t="s">
        <v>5215</v>
      </c>
      <c r="C2607" s="80" t="s">
        <v>190</v>
      </c>
      <c r="D2607" s="78">
        <v>13.35</v>
      </c>
    </row>
    <row r="2608" spans="1:4" x14ac:dyDescent="0.25">
      <c r="A2608" s="80" t="s">
        <v>5216</v>
      </c>
      <c r="B2608" s="79" t="s">
        <v>5217</v>
      </c>
      <c r="C2608" s="80" t="s">
        <v>190</v>
      </c>
      <c r="D2608" s="78">
        <v>13.35</v>
      </c>
    </row>
    <row r="2609" spans="1:4" ht="22.5" x14ac:dyDescent="0.25">
      <c r="A2609" s="80" t="s">
        <v>5218</v>
      </c>
      <c r="B2609" s="79" t="s">
        <v>5219</v>
      </c>
      <c r="C2609" s="80" t="s">
        <v>190</v>
      </c>
      <c r="D2609" s="78">
        <v>7.31</v>
      </c>
    </row>
    <row r="2610" spans="1:4" x14ac:dyDescent="0.25">
      <c r="A2610" s="80" t="s">
        <v>5220</v>
      </c>
      <c r="B2610" s="79" t="s">
        <v>5221</v>
      </c>
      <c r="C2610" s="80" t="s">
        <v>190</v>
      </c>
      <c r="D2610" s="78">
        <v>40.94</v>
      </c>
    </row>
    <row r="2611" spans="1:4" x14ac:dyDescent="0.25">
      <c r="A2611" s="80" t="s">
        <v>5222</v>
      </c>
      <c r="B2611" s="79" t="s">
        <v>5223</v>
      </c>
      <c r="C2611" s="80" t="s">
        <v>190</v>
      </c>
      <c r="D2611" s="78">
        <v>179.29</v>
      </c>
    </row>
    <row r="2612" spans="1:4" x14ac:dyDescent="0.25">
      <c r="A2612" s="80" t="s">
        <v>5224</v>
      </c>
      <c r="B2612" s="79" t="s">
        <v>5225</v>
      </c>
      <c r="C2612" s="80" t="s">
        <v>190</v>
      </c>
      <c r="D2612" s="78">
        <v>52.94</v>
      </c>
    </row>
    <row r="2613" spans="1:4" ht="18" customHeight="1" x14ac:dyDescent="0.25">
      <c r="A2613" s="80" t="s">
        <v>5226</v>
      </c>
      <c r="B2613" s="79" t="s">
        <v>5227</v>
      </c>
      <c r="C2613" s="80" t="s">
        <v>190</v>
      </c>
      <c r="D2613" s="78">
        <v>6.94</v>
      </c>
    </row>
    <row r="2614" spans="1:4" x14ac:dyDescent="0.25">
      <c r="A2614" s="80" t="s">
        <v>5228</v>
      </c>
      <c r="B2614" s="79" t="s">
        <v>5229</v>
      </c>
      <c r="C2614" s="80" t="s">
        <v>190</v>
      </c>
      <c r="D2614" s="78">
        <v>430.21</v>
      </c>
    </row>
    <row r="2615" spans="1:4" x14ac:dyDescent="0.25">
      <c r="A2615" s="80" t="s">
        <v>5230</v>
      </c>
      <c r="B2615" s="79" t="s">
        <v>5231</v>
      </c>
      <c r="C2615" s="80" t="s">
        <v>190</v>
      </c>
      <c r="D2615" s="78">
        <v>430.21</v>
      </c>
    </row>
    <row r="2616" spans="1:4" x14ac:dyDescent="0.25">
      <c r="A2616" s="81"/>
      <c r="B2616" s="76" t="s">
        <v>210</v>
      </c>
      <c r="C2616" s="80"/>
      <c r="D2616" s="82"/>
    </row>
    <row r="2617" spans="1:4" x14ac:dyDescent="0.25">
      <c r="A2617" s="83" t="s">
        <v>5232</v>
      </c>
      <c r="B2617" s="84" t="s">
        <v>5233</v>
      </c>
      <c r="C2617" s="80"/>
      <c r="D2617" s="82"/>
    </row>
    <row r="2618" spans="1:4" x14ac:dyDescent="0.25">
      <c r="A2618" s="80" t="s">
        <v>5234</v>
      </c>
      <c r="B2618" s="79" t="s">
        <v>5235</v>
      </c>
      <c r="C2618" s="80" t="s">
        <v>203</v>
      </c>
      <c r="D2618" s="78">
        <v>47.26</v>
      </c>
    </row>
    <row r="2619" spans="1:4" x14ac:dyDescent="0.25">
      <c r="A2619" s="80" t="s">
        <v>5236</v>
      </c>
      <c r="B2619" s="79" t="s">
        <v>5237</v>
      </c>
      <c r="C2619" s="80" t="s">
        <v>203</v>
      </c>
      <c r="D2619" s="78">
        <v>56.97</v>
      </c>
    </row>
    <row r="2620" spans="1:4" x14ac:dyDescent="0.25">
      <c r="A2620" s="80" t="s">
        <v>5238</v>
      </c>
      <c r="B2620" s="79" t="s">
        <v>5239</v>
      </c>
      <c r="C2620" s="80" t="s">
        <v>203</v>
      </c>
      <c r="D2620" s="78">
        <v>62.37</v>
      </c>
    </row>
    <row r="2621" spans="1:4" x14ac:dyDescent="0.25">
      <c r="A2621" s="80" t="s">
        <v>5240</v>
      </c>
      <c r="B2621" s="79" t="s">
        <v>5241</v>
      </c>
      <c r="C2621" s="80" t="s">
        <v>203</v>
      </c>
      <c r="D2621" s="78">
        <v>71.09</v>
      </c>
    </row>
    <row r="2622" spans="1:4" x14ac:dyDescent="0.25">
      <c r="A2622" s="80" t="s">
        <v>5242</v>
      </c>
      <c r="B2622" s="79" t="s">
        <v>5243</v>
      </c>
      <c r="C2622" s="80" t="s">
        <v>203</v>
      </c>
      <c r="D2622" s="78">
        <v>76.069999999999993</v>
      </c>
    </row>
    <row r="2623" spans="1:4" x14ac:dyDescent="0.25">
      <c r="A2623" s="80" t="s">
        <v>5244</v>
      </c>
      <c r="B2623" s="79" t="s">
        <v>5245</v>
      </c>
      <c r="C2623" s="80" t="s">
        <v>203</v>
      </c>
      <c r="D2623" s="78">
        <v>92.53</v>
      </c>
    </row>
    <row r="2624" spans="1:4" x14ac:dyDescent="0.25">
      <c r="A2624" s="80" t="s">
        <v>5246</v>
      </c>
      <c r="B2624" s="79" t="s">
        <v>5247</v>
      </c>
      <c r="C2624" s="80" t="s">
        <v>203</v>
      </c>
      <c r="D2624" s="78">
        <v>44</v>
      </c>
    </row>
    <row r="2625" spans="1:4" x14ac:dyDescent="0.25">
      <c r="A2625" s="80" t="s">
        <v>5248</v>
      </c>
      <c r="B2625" s="79" t="s">
        <v>5249</v>
      </c>
      <c r="C2625" s="80" t="s">
        <v>203</v>
      </c>
      <c r="D2625" s="78">
        <v>52.97</v>
      </c>
    </row>
    <row r="2626" spans="1:4" x14ac:dyDescent="0.25">
      <c r="A2626" s="80" t="s">
        <v>5250</v>
      </c>
      <c r="B2626" s="79" t="s">
        <v>5251</v>
      </c>
      <c r="C2626" s="80" t="s">
        <v>203</v>
      </c>
      <c r="D2626" s="78">
        <v>57.42</v>
      </c>
    </row>
    <row r="2627" spans="1:4" x14ac:dyDescent="0.25">
      <c r="A2627" s="80" t="s">
        <v>5252</v>
      </c>
      <c r="B2627" s="79" t="s">
        <v>5253</v>
      </c>
      <c r="C2627" s="80" t="s">
        <v>203</v>
      </c>
      <c r="D2627" s="78">
        <v>59.45</v>
      </c>
    </row>
    <row r="2628" spans="1:4" x14ac:dyDescent="0.25">
      <c r="A2628" s="80" t="s">
        <v>5254</v>
      </c>
      <c r="B2628" s="79" t="s">
        <v>5255</v>
      </c>
      <c r="C2628" s="80" t="s">
        <v>203</v>
      </c>
      <c r="D2628" s="78">
        <v>64.55</v>
      </c>
    </row>
    <row r="2629" spans="1:4" x14ac:dyDescent="0.25">
      <c r="A2629" s="80" t="s">
        <v>5256</v>
      </c>
      <c r="B2629" s="79" t="s">
        <v>5257</v>
      </c>
      <c r="C2629" s="80" t="s">
        <v>203</v>
      </c>
      <c r="D2629" s="78">
        <v>68.569999999999993</v>
      </c>
    </row>
    <row r="2630" spans="1:4" x14ac:dyDescent="0.25">
      <c r="A2630" s="80" t="s">
        <v>5258</v>
      </c>
      <c r="B2630" s="79" t="s">
        <v>5259</v>
      </c>
      <c r="C2630" s="80" t="s">
        <v>203</v>
      </c>
      <c r="D2630" s="78">
        <v>82.63</v>
      </c>
    </row>
    <row r="2631" spans="1:4" x14ac:dyDescent="0.25">
      <c r="A2631" s="80" t="s">
        <v>5260</v>
      </c>
      <c r="B2631" s="79" t="s">
        <v>5261</v>
      </c>
      <c r="C2631" s="80" t="s">
        <v>203</v>
      </c>
      <c r="D2631" s="78">
        <v>41.05</v>
      </c>
    </row>
    <row r="2632" spans="1:4" x14ac:dyDescent="0.25">
      <c r="A2632" s="80" t="s">
        <v>5262</v>
      </c>
      <c r="B2632" s="79" t="s">
        <v>5263</v>
      </c>
      <c r="C2632" s="80" t="s">
        <v>203</v>
      </c>
      <c r="D2632" s="78">
        <v>49.4</v>
      </c>
    </row>
    <row r="2633" spans="1:4" x14ac:dyDescent="0.25">
      <c r="A2633" s="80" t="s">
        <v>5264</v>
      </c>
      <c r="B2633" s="79" t="s">
        <v>5265</v>
      </c>
      <c r="C2633" s="80" t="s">
        <v>203</v>
      </c>
      <c r="D2633" s="78">
        <v>52.97</v>
      </c>
    </row>
    <row r="2634" spans="1:4" x14ac:dyDescent="0.25">
      <c r="A2634" s="80" t="s">
        <v>5266</v>
      </c>
      <c r="B2634" s="79" t="s">
        <v>5267</v>
      </c>
      <c r="C2634" s="80" t="s">
        <v>203</v>
      </c>
      <c r="D2634" s="78">
        <v>58.67</v>
      </c>
    </row>
    <row r="2635" spans="1:4" x14ac:dyDescent="0.25">
      <c r="A2635" s="80" t="s">
        <v>5268</v>
      </c>
      <c r="B2635" s="79" t="s">
        <v>5269</v>
      </c>
      <c r="C2635" s="80" t="s">
        <v>203</v>
      </c>
      <c r="D2635" s="78">
        <v>61.88</v>
      </c>
    </row>
    <row r="2636" spans="1:4" x14ac:dyDescent="0.25">
      <c r="A2636" s="80" t="s">
        <v>5270</v>
      </c>
      <c r="B2636" s="79" t="s">
        <v>5271</v>
      </c>
      <c r="C2636" s="80" t="s">
        <v>203</v>
      </c>
      <c r="D2636" s="78">
        <v>73.72</v>
      </c>
    </row>
    <row r="2637" spans="1:4" ht="22.5" x14ac:dyDescent="0.25">
      <c r="A2637" s="80" t="s">
        <v>103</v>
      </c>
      <c r="B2637" s="79" t="s">
        <v>5272</v>
      </c>
      <c r="C2637" s="80" t="s">
        <v>203</v>
      </c>
      <c r="D2637" s="78">
        <v>47.64</v>
      </c>
    </row>
    <row r="2638" spans="1:4" ht="22.5" x14ac:dyDescent="0.25">
      <c r="A2638" s="80" t="s">
        <v>5273</v>
      </c>
      <c r="B2638" s="79" t="s">
        <v>5274</v>
      </c>
      <c r="C2638" s="80" t="s">
        <v>203</v>
      </c>
      <c r="D2638" s="78">
        <v>53.83</v>
      </c>
    </row>
    <row r="2639" spans="1:4" ht="22.5" x14ac:dyDescent="0.25">
      <c r="A2639" s="80" t="s">
        <v>5275</v>
      </c>
      <c r="B2639" s="79" t="s">
        <v>5276</v>
      </c>
      <c r="C2639" s="80" t="s">
        <v>203</v>
      </c>
      <c r="D2639" s="78">
        <v>50.86</v>
      </c>
    </row>
    <row r="2640" spans="1:4" x14ac:dyDescent="0.25">
      <c r="A2640" s="80" t="s">
        <v>5277</v>
      </c>
      <c r="B2640" s="79" t="s">
        <v>5278</v>
      </c>
      <c r="C2640" s="80" t="s">
        <v>203</v>
      </c>
      <c r="D2640" s="78">
        <v>193.96</v>
      </c>
    </row>
    <row r="2641" spans="1:4" x14ac:dyDescent="0.25">
      <c r="A2641" s="80" t="s">
        <v>5279</v>
      </c>
      <c r="B2641" s="79" t="s">
        <v>5280</v>
      </c>
      <c r="C2641" s="80" t="s">
        <v>203</v>
      </c>
      <c r="D2641" s="78">
        <v>19.23</v>
      </c>
    </row>
    <row r="2642" spans="1:4" x14ac:dyDescent="0.25">
      <c r="A2642" s="80" t="s">
        <v>5281</v>
      </c>
      <c r="B2642" s="79" t="s">
        <v>5282</v>
      </c>
      <c r="C2642" s="80" t="s">
        <v>190</v>
      </c>
      <c r="D2642" s="78">
        <v>27.9</v>
      </c>
    </row>
    <row r="2643" spans="1:4" x14ac:dyDescent="0.25">
      <c r="A2643" s="80" t="s">
        <v>5283</v>
      </c>
      <c r="B2643" s="79" t="s">
        <v>5284</v>
      </c>
      <c r="C2643" s="80" t="s">
        <v>190</v>
      </c>
      <c r="D2643" s="78">
        <v>29.93</v>
      </c>
    </row>
    <row r="2644" spans="1:4" x14ac:dyDescent="0.25">
      <c r="A2644" s="80" t="s">
        <v>5285</v>
      </c>
      <c r="B2644" s="79" t="s">
        <v>5286</v>
      </c>
      <c r="C2644" s="80" t="s">
        <v>190</v>
      </c>
      <c r="D2644" s="78">
        <v>46.91</v>
      </c>
    </row>
    <row r="2645" spans="1:4" ht="22.5" x14ac:dyDescent="0.25">
      <c r="A2645" s="80" t="s">
        <v>5287</v>
      </c>
      <c r="B2645" s="79" t="s">
        <v>5288</v>
      </c>
      <c r="C2645" s="80" t="s">
        <v>203</v>
      </c>
      <c r="D2645" s="78">
        <v>21.99</v>
      </c>
    </row>
    <row r="2646" spans="1:4" ht="22.5" x14ac:dyDescent="0.25">
      <c r="A2646" s="80" t="s">
        <v>5289</v>
      </c>
      <c r="B2646" s="79" t="s">
        <v>5290</v>
      </c>
      <c r="C2646" s="80" t="s">
        <v>203</v>
      </c>
      <c r="D2646" s="78">
        <v>24.21</v>
      </c>
    </row>
    <row r="2647" spans="1:4" ht="22.5" x14ac:dyDescent="0.25">
      <c r="A2647" s="80" t="s">
        <v>5291</v>
      </c>
      <c r="B2647" s="79" t="s">
        <v>5292</v>
      </c>
      <c r="C2647" s="80" t="s">
        <v>203</v>
      </c>
      <c r="D2647" s="78">
        <v>26.45</v>
      </c>
    </row>
    <row r="2648" spans="1:4" ht="22.5" x14ac:dyDescent="0.25">
      <c r="A2648" s="80" t="s">
        <v>5293</v>
      </c>
      <c r="B2648" s="79" t="s">
        <v>5294</v>
      </c>
      <c r="C2648" s="80" t="s">
        <v>203</v>
      </c>
      <c r="D2648" s="78">
        <v>30.01</v>
      </c>
    </row>
    <row r="2649" spans="1:4" ht="22.5" x14ac:dyDescent="0.25">
      <c r="A2649" s="80" t="s">
        <v>5295</v>
      </c>
      <c r="B2649" s="79" t="s">
        <v>5296</v>
      </c>
      <c r="C2649" s="80" t="s">
        <v>203</v>
      </c>
      <c r="D2649" s="78">
        <v>37.58</v>
      </c>
    </row>
    <row r="2650" spans="1:4" ht="22.5" x14ac:dyDescent="0.25">
      <c r="A2650" s="80" t="s">
        <v>5297</v>
      </c>
      <c r="B2650" s="79" t="s">
        <v>5298</v>
      </c>
      <c r="C2650" s="80" t="s">
        <v>203</v>
      </c>
      <c r="D2650" s="78">
        <v>42.03</v>
      </c>
    </row>
    <row r="2651" spans="1:4" ht="22.5" x14ac:dyDescent="0.25">
      <c r="A2651" s="80" t="s">
        <v>5299</v>
      </c>
      <c r="B2651" s="79" t="s">
        <v>5300</v>
      </c>
      <c r="C2651" s="80" t="s">
        <v>203</v>
      </c>
      <c r="D2651" s="78">
        <v>46.49</v>
      </c>
    </row>
    <row r="2652" spans="1:4" ht="22.5" x14ac:dyDescent="0.25">
      <c r="A2652" s="80" t="s">
        <v>5301</v>
      </c>
      <c r="B2652" s="79" t="s">
        <v>5302</v>
      </c>
      <c r="C2652" s="80" t="s">
        <v>203</v>
      </c>
      <c r="D2652" s="78">
        <v>20.65</v>
      </c>
    </row>
    <row r="2653" spans="1:4" ht="18" customHeight="1" x14ac:dyDescent="0.25">
      <c r="A2653" s="80" t="s">
        <v>5303</v>
      </c>
      <c r="B2653" s="79" t="s">
        <v>5304</v>
      </c>
      <c r="C2653" s="80" t="s">
        <v>203</v>
      </c>
      <c r="D2653" s="78">
        <v>22.43</v>
      </c>
    </row>
    <row r="2654" spans="1:4" ht="22.5" x14ac:dyDescent="0.25">
      <c r="A2654" s="80" t="s">
        <v>5305</v>
      </c>
      <c r="B2654" s="79" t="s">
        <v>5306</v>
      </c>
      <c r="C2654" s="80" t="s">
        <v>203</v>
      </c>
      <c r="D2654" s="78">
        <v>24.21</v>
      </c>
    </row>
    <row r="2655" spans="1:4" ht="22.5" x14ac:dyDescent="0.25">
      <c r="A2655" s="80" t="s">
        <v>5307</v>
      </c>
      <c r="B2655" s="79" t="s">
        <v>5308</v>
      </c>
      <c r="C2655" s="80" t="s">
        <v>203</v>
      </c>
      <c r="D2655" s="78">
        <v>27.06</v>
      </c>
    </row>
    <row r="2656" spans="1:4" x14ac:dyDescent="0.25">
      <c r="A2656" s="81"/>
      <c r="B2656" s="76" t="s">
        <v>210</v>
      </c>
      <c r="C2656" s="80"/>
      <c r="D2656" s="82"/>
    </row>
    <row r="2657" spans="1:4" x14ac:dyDescent="0.25">
      <c r="A2657" s="83" t="s">
        <v>5309</v>
      </c>
      <c r="B2657" s="84" t="s">
        <v>5310</v>
      </c>
      <c r="C2657" s="80"/>
      <c r="D2657" s="82"/>
    </row>
    <row r="2658" spans="1:4" x14ac:dyDescent="0.25">
      <c r="A2658" s="80" t="s">
        <v>5311</v>
      </c>
      <c r="B2658" s="79" t="s">
        <v>5312</v>
      </c>
      <c r="C2658" s="80" t="s">
        <v>290</v>
      </c>
      <c r="D2658" s="78">
        <v>155.44</v>
      </c>
    </row>
    <row r="2659" spans="1:4" ht="22.5" x14ac:dyDescent="0.25">
      <c r="A2659" s="80" t="s">
        <v>5313</v>
      </c>
      <c r="B2659" s="79" t="s">
        <v>5314</v>
      </c>
      <c r="C2659" s="80" t="s">
        <v>290</v>
      </c>
      <c r="D2659" s="78">
        <v>164.72</v>
      </c>
    </row>
    <row r="2660" spans="1:4" ht="22.5" x14ac:dyDescent="0.25">
      <c r="A2660" s="80" t="s">
        <v>5315</v>
      </c>
      <c r="B2660" s="79" t="s">
        <v>5316</v>
      </c>
      <c r="C2660" s="80" t="s">
        <v>290</v>
      </c>
      <c r="D2660" s="78">
        <v>199.33</v>
      </c>
    </row>
    <row r="2661" spans="1:4" x14ac:dyDescent="0.25">
      <c r="A2661" s="80" t="s">
        <v>5317</v>
      </c>
      <c r="B2661" s="79" t="s">
        <v>5318</v>
      </c>
      <c r="C2661" s="80" t="s">
        <v>290</v>
      </c>
      <c r="D2661" s="78">
        <v>209.84</v>
      </c>
    </row>
    <row r="2662" spans="1:4" ht="22.5" x14ac:dyDescent="0.25">
      <c r="A2662" s="80" t="s">
        <v>5319</v>
      </c>
      <c r="B2662" s="79" t="s">
        <v>5320</v>
      </c>
      <c r="C2662" s="80" t="s">
        <v>290</v>
      </c>
      <c r="D2662" s="78">
        <v>196.6</v>
      </c>
    </row>
    <row r="2663" spans="1:4" ht="22.5" x14ac:dyDescent="0.25">
      <c r="A2663" s="80" t="s">
        <v>5321</v>
      </c>
      <c r="B2663" s="79" t="s">
        <v>5322</v>
      </c>
      <c r="C2663" s="80" t="s">
        <v>290</v>
      </c>
      <c r="D2663" s="78">
        <v>204.46</v>
      </c>
    </row>
    <row r="2664" spans="1:4" ht="22.5" x14ac:dyDescent="0.25">
      <c r="A2664" s="80" t="s">
        <v>5323</v>
      </c>
      <c r="B2664" s="79" t="s">
        <v>5324</v>
      </c>
      <c r="C2664" s="80" t="s">
        <v>290</v>
      </c>
      <c r="D2664" s="78">
        <v>151.1</v>
      </c>
    </row>
    <row r="2665" spans="1:4" ht="18" customHeight="1" x14ac:dyDescent="0.25">
      <c r="A2665" s="80" t="s">
        <v>5325</v>
      </c>
      <c r="B2665" s="79" t="s">
        <v>5326</v>
      </c>
      <c r="C2665" s="80" t="s">
        <v>290</v>
      </c>
      <c r="D2665" s="78">
        <v>153.09</v>
      </c>
    </row>
    <row r="2666" spans="1:4" x14ac:dyDescent="0.25">
      <c r="A2666" s="80" t="s">
        <v>5327</v>
      </c>
      <c r="B2666" s="79" t="s">
        <v>5328</v>
      </c>
      <c r="C2666" s="80" t="s">
        <v>290</v>
      </c>
      <c r="D2666" s="78">
        <v>238.58</v>
      </c>
    </row>
    <row r="2667" spans="1:4" ht="22.5" x14ac:dyDescent="0.25">
      <c r="A2667" s="80" t="s">
        <v>5329</v>
      </c>
      <c r="B2667" s="79" t="s">
        <v>5330</v>
      </c>
      <c r="C2667" s="80" t="s">
        <v>290</v>
      </c>
      <c r="D2667" s="78">
        <v>246.44</v>
      </c>
    </row>
    <row r="2668" spans="1:4" x14ac:dyDescent="0.25">
      <c r="A2668" s="81"/>
      <c r="B2668" s="76" t="s">
        <v>210</v>
      </c>
      <c r="C2668" s="80"/>
      <c r="D2668" s="82"/>
    </row>
    <row r="2669" spans="1:4" x14ac:dyDescent="0.25">
      <c r="A2669" s="83" t="s">
        <v>5331</v>
      </c>
      <c r="B2669" s="84" t="s">
        <v>5332</v>
      </c>
      <c r="C2669" s="80"/>
      <c r="D2669" s="82"/>
    </row>
    <row r="2670" spans="1:4" ht="22.5" x14ac:dyDescent="0.25">
      <c r="A2670" s="80" t="s">
        <v>5333</v>
      </c>
      <c r="B2670" s="79" t="s">
        <v>5334</v>
      </c>
      <c r="C2670" s="80" t="s">
        <v>190</v>
      </c>
      <c r="D2670" s="78">
        <v>24.52</v>
      </c>
    </row>
    <row r="2671" spans="1:4" ht="22.5" x14ac:dyDescent="0.25">
      <c r="A2671" s="80" t="s">
        <v>5335</v>
      </c>
      <c r="B2671" s="79" t="s">
        <v>5336</v>
      </c>
      <c r="C2671" s="80" t="s">
        <v>190</v>
      </c>
      <c r="D2671" s="78">
        <v>19.920000000000002</v>
      </c>
    </row>
    <row r="2672" spans="1:4" ht="22.5" x14ac:dyDescent="0.25">
      <c r="A2672" s="80" t="s">
        <v>5337</v>
      </c>
      <c r="B2672" s="79" t="s">
        <v>5338</v>
      </c>
      <c r="C2672" s="80" t="s">
        <v>190</v>
      </c>
      <c r="D2672" s="78">
        <v>31.87</v>
      </c>
    </row>
    <row r="2673" spans="1:4" ht="22.5" x14ac:dyDescent="0.25">
      <c r="A2673" s="80" t="s">
        <v>5339</v>
      </c>
      <c r="B2673" s="79" t="s">
        <v>5340</v>
      </c>
      <c r="C2673" s="80" t="s">
        <v>190</v>
      </c>
      <c r="D2673" s="78">
        <v>27.26</v>
      </c>
    </row>
    <row r="2674" spans="1:4" ht="18" customHeight="1" x14ac:dyDescent="0.25">
      <c r="A2674" s="80" t="s">
        <v>5341</v>
      </c>
      <c r="B2674" s="79" t="s">
        <v>5342</v>
      </c>
      <c r="C2674" s="80" t="s">
        <v>290</v>
      </c>
      <c r="D2674" s="78">
        <v>3.06</v>
      </c>
    </row>
    <row r="2675" spans="1:4" ht="22.5" x14ac:dyDescent="0.25">
      <c r="A2675" s="80" t="s">
        <v>5343</v>
      </c>
      <c r="B2675" s="79" t="s">
        <v>5344</v>
      </c>
      <c r="C2675" s="80" t="s">
        <v>290</v>
      </c>
      <c r="D2675" s="78">
        <v>0.33</v>
      </c>
    </row>
    <row r="2676" spans="1:4" x14ac:dyDescent="0.25">
      <c r="A2676" s="80" t="s">
        <v>5345</v>
      </c>
      <c r="B2676" s="79" t="s">
        <v>5346</v>
      </c>
      <c r="C2676" s="80" t="s">
        <v>290</v>
      </c>
      <c r="D2676" s="78">
        <v>3.67</v>
      </c>
    </row>
    <row r="2677" spans="1:4" x14ac:dyDescent="0.25">
      <c r="A2677" s="81"/>
      <c r="B2677" s="76" t="s">
        <v>210</v>
      </c>
      <c r="C2677" s="80"/>
      <c r="D2677" s="82"/>
    </row>
    <row r="2678" spans="1:4" x14ac:dyDescent="0.25">
      <c r="A2678" s="83" t="s">
        <v>5347</v>
      </c>
      <c r="B2678" s="84" t="s">
        <v>5348</v>
      </c>
      <c r="C2678" s="80"/>
      <c r="D2678" s="82"/>
    </row>
    <row r="2679" spans="1:4" ht="22.5" x14ac:dyDescent="0.25">
      <c r="A2679" s="80" t="s">
        <v>5349</v>
      </c>
      <c r="B2679" s="79" t="s">
        <v>5350</v>
      </c>
      <c r="C2679" s="80" t="s">
        <v>203</v>
      </c>
      <c r="D2679" s="78">
        <v>3.83</v>
      </c>
    </row>
    <row r="2680" spans="1:4" ht="22.5" x14ac:dyDescent="0.25">
      <c r="A2680" s="80" t="s">
        <v>5351</v>
      </c>
      <c r="B2680" s="79" t="s">
        <v>5352</v>
      </c>
      <c r="C2680" s="80" t="s">
        <v>203</v>
      </c>
      <c r="D2680" s="78">
        <v>5.34</v>
      </c>
    </row>
    <row r="2681" spans="1:4" ht="22.5" x14ac:dyDescent="0.25">
      <c r="A2681" s="80" t="s">
        <v>5353</v>
      </c>
      <c r="B2681" s="79" t="s">
        <v>5354</v>
      </c>
      <c r="C2681" s="80" t="s">
        <v>203</v>
      </c>
      <c r="D2681" s="78">
        <v>8.49</v>
      </c>
    </row>
    <row r="2682" spans="1:4" x14ac:dyDescent="0.25">
      <c r="A2682" s="80" t="s">
        <v>5355</v>
      </c>
      <c r="B2682" s="79" t="s">
        <v>5356</v>
      </c>
      <c r="C2682" s="80" t="s">
        <v>203</v>
      </c>
      <c r="D2682" s="78">
        <v>4.76</v>
      </c>
    </row>
    <row r="2683" spans="1:4" x14ac:dyDescent="0.25">
      <c r="A2683" s="80" t="s">
        <v>5357</v>
      </c>
      <c r="B2683" s="79" t="s">
        <v>5358</v>
      </c>
      <c r="C2683" s="80" t="s">
        <v>203</v>
      </c>
      <c r="D2683" s="78">
        <v>7.45</v>
      </c>
    </row>
    <row r="2684" spans="1:4" ht="22.5" x14ac:dyDescent="0.25">
      <c r="A2684" s="80" t="s">
        <v>5359</v>
      </c>
      <c r="B2684" s="79" t="s">
        <v>5360</v>
      </c>
      <c r="C2684" s="80" t="s">
        <v>203</v>
      </c>
      <c r="D2684" s="78">
        <v>13.19</v>
      </c>
    </row>
    <row r="2685" spans="1:4" ht="18" customHeight="1" x14ac:dyDescent="0.25">
      <c r="A2685" s="80" t="s">
        <v>5361</v>
      </c>
      <c r="B2685" s="79" t="s">
        <v>5362</v>
      </c>
      <c r="C2685" s="80" t="s">
        <v>203</v>
      </c>
      <c r="D2685" s="78">
        <v>12.21</v>
      </c>
    </row>
    <row r="2686" spans="1:4" x14ac:dyDescent="0.25">
      <c r="A2686" s="80" t="s">
        <v>5363</v>
      </c>
      <c r="B2686" s="79" t="s">
        <v>5364</v>
      </c>
      <c r="C2686" s="80" t="s">
        <v>203</v>
      </c>
      <c r="D2686" s="78">
        <v>19.05</v>
      </c>
    </row>
    <row r="2687" spans="1:4" x14ac:dyDescent="0.25">
      <c r="A2687" s="80" t="s">
        <v>5365</v>
      </c>
      <c r="B2687" s="79" t="s">
        <v>5366</v>
      </c>
      <c r="C2687" s="80" t="s">
        <v>203</v>
      </c>
      <c r="D2687" s="78">
        <v>26.87</v>
      </c>
    </row>
    <row r="2688" spans="1:4" x14ac:dyDescent="0.25">
      <c r="A2688" s="81"/>
      <c r="B2688" s="76" t="s">
        <v>210</v>
      </c>
      <c r="C2688" s="80"/>
      <c r="D2688" s="82"/>
    </row>
    <row r="2689" spans="1:4" x14ac:dyDescent="0.25">
      <c r="A2689" s="83" t="s">
        <v>5367</v>
      </c>
      <c r="B2689" s="84" t="s">
        <v>5368</v>
      </c>
      <c r="C2689" s="80"/>
      <c r="D2689" s="82"/>
    </row>
    <row r="2690" spans="1:4" x14ac:dyDescent="0.25">
      <c r="A2690" s="80" t="s">
        <v>5369</v>
      </c>
      <c r="B2690" s="79" t="s">
        <v>5370</v>
      </c>
      <c r="C2690" s="80" t="s">
        <v>203</v>
      </c>
      <c r="D2690" s="78">
        <v>10.56</v>
      </c>
    </row>
    <row r="2691" spans="1:4" x14ac:dyDescent="0.25">
      <c r="A2691" s="80" t="s">
        <v>5371</v>
      </c>
      <c r="B2691" s="79" t="s">
        <v>5372</v>
      </c>
      <c r="C2691" s="80" t="s">
        <v>290</v>
      </c>
      <c r="D2691" s="78">
        <v>45.88</v>
      </c>
    </row>
    <row r="2692" spans="1:4" ht="33.75" x14ac:dyDescent="0.25">
      <c r="A2692" s="80" t="s">
        <v>5373</v>
      </c>
      <c r="B2692" s="79" t="s">
        <v>5374</v>
      </c>
      <c r="C2692" s="80" t="s">
        <v>290</v>
      </c>
      <c r="D2692" s="78">
        <v>69.7</v>
      </c>
    </row>
    <row r="2693" spans="1:4" ht="33.75" x14ac:dyDescent="0.25">
      <c r="A2693" s="80" t="s">
        <v>5375</v>
      </c>
      <c r="B2693" s="79" t="s">
        <v>5376</v>
      </c>
      <c r="C2693" s="80" t="s">
        <v>290</v>
      </c>
      <c r="D2693" s="78">
        <v>61.87</v>
      </c>
    </row>
    <row r="2694" spans="1:4" ht="33.75" x14ac:dyDescent="0.25">
      <c r="A2694" s="80" t="s">
        <v>5377</v>
      </c>
      <c r="B2694" s="79" t="s">
        <v>5378</v>
      </c>
      <c r="C2694" s="80" t="s">
        <v>290</v>
      </c>
      <c r="D2694" s="78">
        <v>64.7</v>
      </c>
    </row>
    <row r="2695" spans="1:4" x14ac:dyDescent="0.25">
      <c r="A2695" s="80" t="s">
        <v>5379</v>
      </c>
      <c r="B2695" s="79" t="s">
        <v>5380</v>
      </c>
      <c r="C2695" s="80" t="s">
        <v>290</v>
      </c>
      <c r="D2695" s="78">
        <v>6.93</v>
      </c>
    </row>
    <row r="2696" spans="1:4" x14ac:dyDescent="0.25">
      <c r="A2696" s="80" t="s">
        <v>5381</v>
      </c>
      <c r="B2696" s="79" t="s">
        <v>5382</v>
      </c>
      <c r="C2696" s="80" t="s">
        <v>290</v>
      </c>
      <c r="D2696" s="78">
        <v>135.04</v>
      </c>
    </row>
    <row r="2697" spans="1:4" x14ac:dyDescent="0.25">
      <c r="A2697" s="80" t="s">
        <v>5383</v>
      </c>
      <c r="B2697" s="79" t="s">
        <v>5384</v>
      </c>
      <c r="C2697" s="80" t="s">
        <v>203</v>
      </c>
      <c r="D2697" s="78">
        <v>14.98</v>
      </c>
    </row>
    <row r="2698" spans="1:4" x14ac:dyDescent="0.25">
      <c r="A2698" s="80" t="s">
        <v>5385</v>
      </c>
      <c r="B2698" s="79" t="s">
        <v>5386</v>
      </c>
      <c r="C2698" s="80" t="s">
        <v>203</v>
      </c>
      <c r="D2698" s="78">
        <v>15.52</v>
      </c>
    </row>
    <row r="2699" spans="1:4" ht="22.5" x14ac:dyDescent="0.25">
      <c r="A2699" s="80" t="s">
        <v>5387</v>
      </c>
      <c r="B2699" s="79" t="s">
        <v>5388</v>
      </c>
      <c r="C2699" s="80" t="s">
        <v>290</v>
      </c>
      <c r="D2699" s="78">
        <v>61.76</v>
      </c>
    </row>
    <row r="2700" spans="1:4" ht="22.5" x14ac:dyDescent="0.25">
      <c r="A2700" s="80" t="s">
        <v>5389</v>
      </c>
      <c r="B2700" s="79" t="s">
        <v>5390</v>
      </c>
      <c r="C2700" s="80" t="s">
        <v>290</v>
      </c>
      <c r="D2700" s="78">
        <v>61.76</v>
      </c>
    </row>
    <row r="2701" spans="1:4" ht="13.5" customHeight="1" x14ac:dyDescent="0.25">
      <c r="A2701" s="80" t="s">
        <v>5391</v>
      </c>
      <c r="B2701" s="79" t="s">
        <v>5392</v>
      </c>
      <c r="C2701" s="80" t="s">
        <v>290</v>
      </c>
      <c r="D2701" s="78">
        <v>61.76</v>
      </c>
    </row>
    <row r="2702" spans="1:4" ht="22.5" x14ac:dyDescent="0.25">
      <c r="A2702" s="80" t="s">
        <v>5393</v>
      </c>
      <c r="B2702" s="79" t="s">
        <v>5394</v>
      </c>
      <c r="C2702" s="80" t="s">
        <v>203</v>
      </c>
      <c r="D2702" s="78">
        <v>15.76</v>
      </c>
    </row>
    <row r="2703" spans="1:4" x14ac:dyDescent="0.25">
      <c r="A2703" s="80" t="s">
        <v>5395</v>
      </c>
      <c r="B2703" s="79" t="s">
        <v>5396</v>
      </c>
      <c r="C2703" s="80" t="s">
        <v>203</v>
      </c>
      <c r="D2703" s="78">
        <v>24.71</v>
      </c>
    </row>
    <row r="2704" spans="1:4" x14ac:dyDescent="0.25">
      <c r="A2704" s="80" t="s">
        <v>5397</v>
      </c>
      <c r="B2704" s="79" t="s">
        <v>5398</v>
      </c>
      <c r="C2704" s="80" t="s">
        <v>290</v>
      </c>
      <c r="D2704" s="78">
        <v>5.38</v>
      </c>
    </row>
    <row r="2705" spans="1:4" x14ac:dyDescent="0.25">
      <c r="A2705" s="80" t="s">
        <v>5399</v>
      </c>
      <c r="B2705" s="79" t="s">
        <v>5400</v>
      </c>
      <c r="C2705" s="80" t="s">
        <v>290</v>
      </c>
      <c r="D2705" s="78">
        <v>5.38</v>
      </c>
    </row>
    <row r="2706" spans="1:4" x14ac:dyDescent="0.25">
      <c r="A2706" s="80" t="s">
        <v>5401</v>
      </c>
      <c r="B2706" s="79" t="s">
        <v>5402</v>
      </c>
      <c r="C2706" s="80" t="s">
        <v>290</v>
      </c>
      <c r="D2706" s="78">
        <v>7.73</v>
      </c>
    </row>
    <row r="2707" spans="1:4" x14ac:dyDescent="0.25">
      <c r="A2707" s="80" t="s">
        <v>5403</v>
      </c>
      <c r="B2707" s="79" t="s">
        <v>5404</v>
      </c>
      <c r="C2707" s="80" t="s">
        <v>290</v>
      </c>
      <c r="D2707" s="78">
        <v>8.2200000000000006</v>
      </c>
    </row>
    <row r="2708" spans="1:4" x14ac:dyDescent="0.25">
      <c r="A2708" s="80" t="s">
        <v>5405</v>
      </c>
      <c r="B2708" s="79" t="s">
        <v>5406</v>
      </c>
      <c r="C2708" s="80" t="s">
        <v>290</v>
      </c>
      <c r="D2708" s="78">
        <v>10.85</v>
      </c>
    </row>
    <row r="2709" spans="1:4" x14ac:dyDescent="0.25">
      <c r="A2709" s="80" t="s">
        <v>5407</v>
      </c>
      <c r="B2709" s="79" t="s">
        <v>5408</v>
      </c>
      <c r="C2709" s="80" t="s">
        <v>290</v>
      </c>
      <c r="D2709" s="78">
        <v>23.26</v>
      </c>
    </row>
    <row r="2710" spans="1:4" x14ac:dyDescent="0.25">
      <c r="A2710" s="80" t="s">
        <v>5409</v>
      </c>
      <c r="B2710" s="79" t="s">
        <v>5410</v>
      </c>
      <c r="C2710" s="80" t="s">
        <v>203</v>
      </c>
      <c r="D2710" s="78">
        <v>11.34</v>
      </c>
    </row>
    <row r="2711" spans="1:4" x14ac:dyDescent="0.25">
      <c r="A2711" s="80" t="s">
        <v>5411</v>
      </c>
      <c r="B2711" s="79" t="s">
        <v>5412</v>
      </c>
      <c r="C2711" s="80" t="s">
        <v>203</v>
      </c>
      <c r="D2711" s="78">
        <v>13.76</v>
      </c>
    </row>
    <row r="2712" spans="1:4" ht="22.5" x14ac:dyDescent="0.25">
      <c r="A2712" s="80" t="s">
        <v>5413</v>
      </c>
      <c r="B2712" s="79" t="s">
        <v>5414</v>
      </c>
      <c r="C2712" s="80" t="s">
        <v>290</v>
      </c>
      <c r="D2712" s="78">
        <v>16.93</v>
      </c>
    </row>
    <row r="2713" spans="1:4" x14ac:dyDescent="0.25">
      <c r="A2713" s="80" t="s">
        <v>5415</v>
      </c>
      <c r="B2713" s="79" t="s">
        <v>5416</v>
      </c>
      <c r="C2713" s="80" t="s">
        <v>290</v>
      </c>
      <c r="D2713" s="78">
        <v>18.149999999999999</v>
      </c>
    </row>
    <row r="2714" spans="1:4" x14ac:dyDescent="0.25">
      <c r="A2714" s="80" t="s">
        <v>5417</v>
      </c>
      <c r="B2714" s="79" t="s">
        <v>5418</v>
      </c>
      <c r="C2714" s="80" t="s">
        <v>290</v>
      </c>
      <c r="D2714" s="78">
        <v>217.33</v>
      </c>
    </row>
    <row r="2715" spans="1:4" x14ac:dyDescent="0.25">
      <c r="A2715" s="80" t="s">
        <v>5419</v>
      </c>
      <c r="B2715" s="79" t="s">
        <v>5420</v>
      </c>
      <c r="C2715" s="80" t="s">
        <v>203</v>
      </c>
      <c r="D2715" s="78">
        <v>5.86</v>
      </c>
    </row>
    <row r="2716" spans="1:4" x14ac:dyDescent="0.25">
      <c r="A2716" s="80" t="s">
        <v>5421</v>
      </c>
      <c r="B2716" s="79" t="s">
        <v>5422</v>
      </c>
      <c r="C2716" s="80" t="s">
        <v>290</v>
      </c>
      <c r="D2716" s="78">
        <v>73.239999999999995</v>
      </c>
    </row>
    <row r="2717" spans="1:4" x14ac:dyDescent="0.25">
      <c r="A2717" s="80" t="s">
        <v>5423</v>
      </c>
      <c r="B2717" s="79" t="s">
        <v>5424</v>
      </c>
      <c r="C2717" s="80" t="s">
        <v>290</v>
      </c>
      <c r="D2717" s="78">
        <v>71.66</v>
      </c>
    </row>
    <row r="2718" spans="1:4" x14ac:dyDescent="0.25">
      <c r="A2718" s="80" t="s">
        <v>5425</v>
      </c>
      <c r="B2718" s="79" t="s">
        <v>5426</v>
      </c>
      <c r="C2718" s="80" t="s">
        <v>290</v>
      </c>
      <c r="D2718" s="78">
        <v>41.92</v>
      </c>
    </row>
    <row r="2719" spans="1:4" ht="22.5" x14ac:dyDescent="0.25">
      <c r="A2719" s="80" t="s">
        <v>5427</v>
      </c>
      <c r="B2719" s="79" t="s">
        <v>5428</v>
      </c>
      <c r="C2719" s="80" t="s">
        <v>290</v>
      </c>
      <c r="D2719" s="78">
        <v>92.48</v>
      </c>
    </row>
    <row r="2720" spans="1:4" ht="22.5" x14ac:dyDescent="0.25">
      <c r="A2720" s="80" t="s">
        <v>5429</v>
      </c>
      <c r="B2720" s="79" t="s">
        <v>5430</v>
      </c>
      <c r="C2720" s="80" t="s">
        <v>290</v>
      </c>
      <c r="D2720" s="78">
        <v>65.69</v>
      </c>
    </row>
    <row r="2721" spans="1:4" x14ac:dyDescent="0.25">
      <c r="A2721" s="80" t="s">
        <v>5431</v>
      </c>
      <c r="B2721" s="79" t="s">
        <v>5432</v>
      </c>
      <c r="C2721" s="80" t="s">
        <v>290</v>
      </c>
      <c r="D2721" s="78">
        <v>199.33</v>
      </c>
    </row>
    <row r="2722" spans="1:4" x14ac:dyDescent="0.25">
      <c r="A2722" s="80" t="s">
        <v>5433</v>
      </c>
      <c r="B2722" s="79" t="s">
        <v>5434</v>
      </c>
      <c r="C2722" s="80" t="s">
        <v>290</v>
      </c>
      <c r="D2722" s="78">
        <v>41.05</v>
      </c>
    </row>
    <row r="2723" spans="1:4" x14ac:dyDescent="0.25">
      <c r="A2723" s="80" t="s">
        <v>5435</v>
      </c>
      <c r="B2723" s="79" t="s">
        <v>5436</v>
      </c>
      <c r="C2723" s="80" t="s">
        <v>290</v>
      </c>
      <c r="D2723" s="78">
        <v>41.29</v>
      </c>
    </row>
    <row r="2724" spans="1:4" ht="22.5" x14ac:dyDescent="0.25">
      <c r="A2724" s="80" t="s">
        <v>5437</v>
      </c>
      <c r="B2724" s="79" t="s">
        <v>5438</v>
      </c>
      <c r="C2724" s="80" t="s">
        <v>290</v>
      </c>
      <c r="D2724" s="78">
        <v>43.03</v>
      </c>
    </row>
    <row r="2725" spans="1:4" ht="22.5" x14ac:dyDescent="0.25">
      <c r="A2725" s="80" t="s">
        <v>5439</v>
      </c>
      <c r="B2725" s="79" t="s">
        <v>5440</v>
      </c>
      <c r="C2725" s="80" t="s">
        <v>290</v>
      </c>
      <c r="D2725" s="78">
        <v>44.3</v>
      </c>
    </row>
    <row r="2726" spans="1:4" ht="22.5" x14ac:dyDescent="0.25">
      <c r="A2726" s="80" t="s">
        <v>5441</v>
      </c>
      <c r="B2726" s="79" t="s">
        <v>5442</v>
      </c>
      <c r="C2726" s="80" t="s">
        <v>290</v>
      </c>
      <c r="D2726" s="78">
        <v>278.27</v>
      </c>
    </row>
    <row r="2727" spans="1:4" ht="22.5" x14ac:dyDescent="0.25">
      <c r="A2727" s="80" t="s">
        <v>5443</v>
      </c>
      <c r="B2727" s="79" t="s">
        <v>5444</v>
      </c>
      <c r="C2727" s="80" t="s">
        <v>290</v>
      </c>
      <c r="D2727" s="78">
        <v>177.31</v>
      </c>
    </row>
    <row r="2728" spans="1:4" ht="22.5" x14ac:dyDescent="0.25">
      <c r="A2728" s="80" t="s">
        <v>5445</v>
      </c>
      <c r="B2728" s="79" t="s">
        <v>5446</v>
      </c>
      <c r="C2728" s="80" t="s">
        <v>290</v>
      </c>
      <c r="D2728" s="78">
        <v>99.43</v>
      </c>
    </row>
    <row r="2729" spans="1:4" ht="22.5" x14ac:dyDescent="0.25">
      <c r="A2729" s="80" t="s">
        <v>5447</v>
      </c>
      <c r="B2729" s="79" t="s">
        <v>5448</v>
      </c>
      <c r="C2729" s="80" t="s">
        <v>290</v>
      </c>
      <c r="D2729" s="78">
        <v>99.43</v>
      </c>
    </row>
    <row r="2730" spans="1:4" ht="22.5" x14ac:dyDescent="0.25">
      <c r="A2730" s="80" t="s">
        <v>5449</v>
      </c>
      <c r="B2730" s="79" t="s">
        <v>5450</v>
      </c>
      <c r="C2730" s="80" t="s">
        <v>290</v>
      </c>
      <c r="D2730" s="78">
        <v>99.43</v>
      </c>
    </row>
    <row r="2731" spans="1:4" ht="22.5" x14ac:dyDescent="0.25">
      <c r="A2731" s="80" t="s">
        <v>86</v>
      </c>
      <c r="B2731" s="79" t="s">
        <v>5451</v>
      </c>
      <c r="C2731" s="80" t="s">
        <v>290</v>
      </c>
      <c r="D2731" s="78">
        <v>112.9</v>
      </c>
    </row>
    <row r="2732" spans="1:4" x14ac:dyDescent="0.25">
      <c r="A2732" s="80" t="s">
        <v>5452</v>
      </c>
      <c r="B2732" s="79" t="s">
        <v>5453</v>
      </c>
      <c r="C2732" s="80" t="s">
        <v>203</v>
      </c>
      <c r="D2732" s="78">
        <v>11.01</v>
      </c>
    </row>
    <row r="2733" spans="1:4" x14ac:dyDescent="0.25">
      <c r="A2733" s="80" t="s">
        <v>102</v>
      </c>
      <c r="B2733" s="79" t="s">
        <v>5454</v>
      </c>
      <c r="C2733" s="80" t="s">
        <v>290</v>
      </c>
      <c r="D2733" s="78">
        <v>96.6</v>
      </c>
    </row>
    <row r="2734" spans="1:4" x14ac:dyDescent="0.25">
      <c r="A2734" s="80" t="s">
        <v>5455</v>
      </c>
      <c r="B2734" s="79" t="s">
        <v>5456</v>
      </c>
      <c r="C2734" s="80" t="s">
        <v>290</v>
      </c>
      <c r="D2734" s="78">
        <v>36.08</v>
      </c>
    </row>
    <row r="2735" spans="1:4" x14ac:dyDescent="0.25">
      <c r="A2735" s="80" t="s">
        <v>5457</v>
      </c>
      <c r="B2735" s="79" t="s">
        <v>5458</v>
      </c>
      <c r="C2735" s="80" t="s">
        <v>290</v>
      </c>
      <c r="D2735" s="78">
        <v>15</v>
      </c>
    </row>
    <row r="2736" spans="1:4" x14ac:dyDescent="0.25">
      <c r="A2736" s="80" t="s">
        <v>5459</v>
      </c>
      <c r="B2736" s="79" t="s">
        <v>5460</v>
      </c>
      <c r="C2736" s="80" t="s">
        <v>290</v>
      </c>
      <c r="D2736" s="78">
        <v>27.93</v>
      </c>
    </row>
    <row r="2737" spans="1:4" ht="22.5" x14ac:dyDescent="0.25">
      <c r="A2737" s="80" t="s">
        <v>98</v>
      </c>
      <c r="B2737" s="79" t="s">
        <v>97</v>
      </c>
      <c r="C2737" s="80" t="s">
        <v>290</v>
      </c>
      <c r="D2737" s="78">
        <v>30.54</v>
      </c>
    </row>
    <row r="2738" spans="1:4" x14ac:dyDescent="0.25">
      <c r="A2738" s="80" t="s">
        <v>89</v>
      </c>
      <c r="B2738" s="79" t="s">
        <v>92</v>
      </c>
      <c r="C2738" s="80" t="s">
        <v>290</v>
      </c>
      <c r="D2738" s="78">
        <v>26.94</v>
      </c>
    </row>
    <row r="2739" spans="1:4" x14ac:dyDescent="0.25">
      <c r="A2739" s="80" t="s">
        <v>5461</v>
      </c>
      <c r="B2739" s="79" t="s">
        <v>5462</v>
      </c>
      <c r="C2739" s="80" t="s">
        <v>290</v>
      </c>
      <c r="D2739" s="78">
        <v>26.46</v>
      </c>
    </row>
    <row r="2740" spans="1:4" ht="18" customHeight="1" x14ac:dyDescent="0.25">
      <c r="A2740" s="80" t="s">
        <v>5463</v>
      </c>
      <c r="B2740" s="79" t="s">
        <v>5464</v>
      </c>
      <c r="C2740" s="80" t="s">
        <v>290</v>
      </c>
      <c r="D2740" s="78">
        <v>26.46</v>
      </c>
    </row>
    <row r="2741" spans="1:4" ht="33.75" x14ac:dyDescent="0.25">
      <c r="A2741" s="80" t="s">
        <v>5465</v>
      </c>
      <c r="B2741" s="79" t="s">
        <v>5466</v>
      </c>
      <c r="C2741" s="80" t="s">
        <v>290</v>
      </c>
      <c r="D2741" s="78">
        <v>38.1</v>
      </c>
    </row>
    <row r="2742" spans="1:4" ht="22.5" x14ac:dyDescent="0.25">
      <c r="A2742" s="80" t="s">
        <v>5467</v>
      </c>
      <c r="B2742" s="79" t="s">
        <v>5468</v>
      </c>
      <c r="C2742" s="80" t="s">
        <v>290</v>
      </c>
      <c r="D2742" s="78">
        <v>20.02</v>
      </c>
    </row>
    <row r="2743" spans="1:4" x14ac:dyDescent="0.25">
      <c r="A2743" s="81"/>
      <c r="B2743" s="76" t="s">
        <v>210</v>
      </c>
      <c r="C2743" s="80"/>
      <c r="D2743" s="82"/>
    </row>
    <row r="2744" spans="1:4" x14ac:dyDescent="0.25">
      <c r="A2744" s="83" t="s">
        <v>5469</v>
      </c>
      <c r="B2744" s="84" t="s">
        <v>5470</v>
      </c>
      <c r="C2744" s="80"/>
      <c r="D2744" s="82"/>
    </row>
    <row r="2745" spans="1:4" x14ac:dyDescent="0.25">
      <c r="A2745" s="80" t="s">
        <v>5471</v>
      </c>
      <c r="B2745" s="79" t="s">
        <v>5472</v>
      </c>
      <c r="C2745" s="80" t="s">
        <v>203</v>
      </c>
      <c r="D2745" s="78">
        <v>8.4499999999999993</v>
      </c>
    </row>
    <row r="2746" spans="1:4" x14ac:dyDescent="0.25">
      <c r="A2746" s="80" t="s">
        <v>5473</v>
      </c>
      <c r="B2746" s="79" t="s">
        <v>5474</v>
      </c>
      <c r="C2746" s="80" t="s">
        <v>203</v>
      </c>
      <c r="D2746" s="78">
        <v>8.75</v>
      </c>
    </row>
    <row r="2747" spans="1:4" ht="22.5" x14ac:dyDescent="0.25">
      <c r="A2747" s="80" t="s">
        <v>5475</v>
      </c>
      <c r="B2747" s="79" t="s">
        <v>5476</v>
      </c>
      <c r="C2747" s="80" t="s">
        <v>203</v>
      </c>
      <c r="D2747" s="78">
        <v>10.9</v>
      </c>
    </row>
    <row r="2748" spans="1:4" ht="22.5" x14ac:dyDescent="0.25">
      <c r="A2748" s="80" t="s">
        <v>5477</v>
      </c>
      <c r="B2748" s="79" t="s">
        <v>5478</v>
      </c>
      <c r="C2748" s="80" t="s">
        <v>203</v>
      </c>
      <c r="D2748" s="78">
        <v>12.03</v>
      </c>
    </row>
    <row r="2749" spans="1:4" ht="22.5" x14ac:dyDescent="0.25">
      <c r="A2749" s="80" t="s">
        <v>5479</v>
      </c>
      <c r="B2749" s="79" t="s">
        <v>5480</v>
      </c>
      <c r="C2749" s="80" t="s">
        <v>203</v>
      </c>
      <c r="D2749" s="78">
        <v>12.66</v>
      </c>
    </row>
    <row r="2750" spans="1:4" x14ac:dyDescent="0.25">
      <c r="A2750" s="80" t="s">
        <v>5481</v>
      </c>
      <c r="B2750" s="79" t="s">
        <v>5482</v>
      </c>
      <c r="C2750" s="80" t="s">
        <v>203</v>
      </c>
      <c r="D2750" s="78">
        <v>13.82</v>
      </c>
    </row>
    <row r="2751" spans="1:4" x14ac:dyDescent="0.25">
      <c r="A2751" s="80" t="s">
        <v>5483</v>
      </c>
      <c r="B2751" s="79" t="s">
        <v>5484</v>
      </c>
      <c r="C2751" s="80" t="s">
        <v>203</v>
      </c>
      <c r="D2751" s="78">
        <v>27.9</v>
      </c>
    </row>
    <row r="2752" spans="1:4" x14ac:dyDescent="0.25">
      <c r="A2752" s="80" t="s">
        <v>5485</v>
      </c>
      <c r="B2752" s="79" t="s">
        <v>5486</v>
      </c>
      <c r="C2752" s="80" t="s">
        <v>203</v>
      </c>
      <c r="D2752" s="78">
        <v>24.48</v>
      </c>
    </row>
    <row r="2753" spans="1:4" x14ac:dyDescent="0.25">
      <c r="A2753" s="80" t="s">
        <v>5487</v>
      </c>
      <c r="B2753" s="79" t="s">
        <v>5488</v>
      </c>
      <c r="C2753" s="80" t="s">
        <v>203</v>
      </c>
      <c r="D2753" s="78">
        <v>35.450000000000003</v>
      </c>
    </row>
    <row r="2754" spans="1:4" x14ac:dyDescent="0.25">
      <c r="A2754" s="80" t="s">
        <v>5489</v>
      </c>
      <c r="B2754" s="79" t="s">
        <v>5490</v>
      </c>
      <c r="C2754" s="80" t="s">
        <v>203</v>
      </c>
      <c r="D2754" s="78">
        <v>23.73</v>
      </c>
    </row>
    <row r="2755" spans="1:4" x14ac:dyDescent="0.25">
      <c r="A2755" s="80" t="s">
        <v>5491</v>
      </c>
      <c r="B2755" s="79" t="s">
        <v>5492</v>
      </c>
      <c r="C2755" s="80" t="s">
        <v>203</v>
      </c>
      <c r="D2755" s="78">
        <v>23.83</v>
      </c>
    </row>
    <row r="2756" spans="1:4" x14ac:dyDescent="0.25">
      <c r="A2756" s="80" t="s">
        <v>5493</v>
      </c>
      <c r="B2756" s="79" t="s">
        <v>5494</v>
      </c>
      <c r="C2756" s="80" t="s">
        <v>203</v>
      </c>
      <c r="D2756" s="78">
        <v>19.71</v>
      </c>
    </row>
    <row r="2757" spans="1:4" x14ac:dyDescent="0.25">
      <c r="A2757" s="80" t="s">
        <v>5495</v>
      </c>
      <c r="B2757" s="79" t="s">
        <v>5496</v>
      </c>
      <c r="C2757" s="80" t="s">
        <v>203</v>
      </c>
      <c r="D2757" s="78">
        <v>25.39</v>
      </c>
    </row>
    <row r="2758" spans="1:4" x14ac:dyDescent="0.25">
      <c r="A2758" s="80" t="s">
        <v>5497</v>
      </c>
      <c r="B2758" s="79" t="s">
        <v>5498</v>
      </c>
      <c r="C2758" s="80" t="s">
        <v>203</v>
      </c>
      <c r="D2758" s="78">
        <v>28.13</v>
      </c>
    </row>
    <row r="2759" spans="1:4" x14ac:dyDescent="0.25">
      <c r="A2759" s="80" t="s">
        <v>5499</v>
      </c>
      <c r="B2759" s="79" t="s">
        <v>5500</v>
      </c>
      <c r="C2759" s="80" t="s">
        <v>203</v>
      </c>
      <c r="D2759" s="78">
        <v>35.15</v>
      </c>
    </row>
    <row r="2760" spans="1:4" x14ac:dyDescent="0.25">
      <c r="A2760" s="80" t="s">
        <v>5501</v>
      </c>
      <c r="B2760" s="79" t="s">
        <v>5502</v>
      </c>
      <c r="C2760" s="80" t="s">
        <v>203</v>
      </c>
      <c r="D2760" s="78">
        <v>20.56</v>
      </c>
    </row>
    <row r="2761" spans="1:4" x14ac:dyDescent="0.25">
      <c r="A2761" s="80" t="s">
        <v>5503</v>
      </c>
      <c r="B2761" s="79" t="s">
        <v>5504</v>
      </c>
      <c r="C2761" s="80" t="s">
        <v>203</v>
      </c>
      <c r="D2761" s="78">
        <v>22.17</v>
      </c>
    </row>
    <row r="2762" spans="1:4" x14ac:dyDescent="0.25">
      <c r="A2762" s="80" t="s">
        <v>5505</v>
      </c>
      <c r="B2762" s="79" t="s">
        <v>5506</v>
      </c>
      <c r="C2762" s="80" t="s">
        <v>203</v>
      </c>
      <c r="D2762" s="78">
        <v>28.15</v>
      </c>
    </row>
    <row r="2763" spans="1:4" ht="18" customHeight="1" x14ac:dyDescent="0.25">
      <c r="A2763" s="80" t="s">
        <v>5507</v>
      </c>
      <c r="B2763" s="79" t="s">
        <v>5508</v>
      </c>
      <c r="C2763" s="80" t="s">
        <v>203</v>
      </c>
      <c r="D2763" s="78">
        <v>24.58</v>
      </c>
    </row>
    <row r="2764" spans="1:4" x14ac:dyDescent="0.25">
      <c r="A2764" s="80" t="s">
        <v>5509</v>
      </c>
      <c r="B2764" s="79" t="s">
        <v>5510</v>
      </c>
      <c r="C2764" s="80" t="s">
        <v>203</v>
      </c>
      <c r="D2764" s="78">
        <v>24.84</v>
      </c>
    </row>
    <row r="2765" spans="1:4" x14ac:dyDescent="0.25">
      <c r="A2765" s="80" t="s">
        <v>5511</v>
      </c>
      <c r="B2765" s="79" t="s">
        <v>5512</v>
      </c>
      <c r="C2765" s="80" t="s">
        <v>203</v>
      </c>
      <c r="D2765" s="78">
        <v>33.130000000000003</v>
      </c>
    </row>
    <row r="2766" spans="1:4" x14ac:dyDescent="0.25">
      <c r="A2766" s="81"/>
      <c r="B2766" s="76" t="s">
        <v>210</v>
      </c>
      <c r="C2766" s="80"/>
      <c r="D2766" s="82"/>
    </row>
    <row r="2767" spans="1:4" x14ac:dyDescent="0.25">
      <c r="A2767" s="83" t="s">
        <v>5513</v>
      </c>
      <c r="B2767" s="84" t="s">
        <v>5514</v>
      </c>
      <c r="C2767" s="80"/>
      <c r="D2767" s="82"/>
    </row>
    <row r="2768" spans="1:4" ht="45" x14ac:dyDescent="0.25">
      <c r="A2768" s="80" t="s">
        <v>5515</v>
      </c>
      <c r="B2768" s="79" t="s">
        <v>5516</v>
      </c>
      <c r="C2768" s="80" t="s">
        <v>203</v>
      </c>
      <c r="D2768" s="78">
        <v>339.64</v>
      </c>
    </row>
    <row r="2769" spans="1:4" x14ac:dyDescent="0.25">
      <c r="A2769" s="80" t="s">
        <v>5517</v>
      </c>
      <c r="B2769" s="79" t="s">
        <v>5518</v>
      </c>
      <c r="C2769" s="80" t="s">
        <v>190</v>
      </c>
      <c r="D2769" s="78">
        <v>127.88</v>
      </c>
    </row>
    <row r="2770" spans="1:4" x14ac:dyDescent="0.25">
      <c r="A2770" s="80" t="s">
        <v>5519</v>
      </c>
      <c r="B2770" s="79" t="s">
        <v>5520</v>
      </c>
      <c r="C2770" s="80" t="s">
        <v>190</v>
      </c>
      <c r="D2770" s="78" t="e">
        <v>#VALUE!</v>
      </c>
    </row>
    <row r="2771" spans="1:4" x14ac:dyDescent="0.25">
      <c r="A2771" s="80" t="s">
        <v>5521</v>
      </c>
      <c r="B2771" s="79" t="s">
        <v>5522</v>
      </c>
      <c r="C2771" s="80" t="s">
        <v>190</v>
      </c>
      <c r="D2771" s="78">
        <v>629.38</v>
      </c>
    </row>
    <row r="2772" spans="1:4" x14ac:dyDescent="0.25">
      <c r="A2772" s="80" t="s">
        <v>5523</v>
      </c>
      <c r="B2772" s="79" t="s">
        <v>5524</v>
      </c>
      <c r="C2772" s="80" t="s">
        <v>290</v>
      </c>
      <c r="D2772" s="78">
        <v>89.11</v>
      </c>
    </row>
    <row r="2773" spans="1:4" x14ac:dyDescent="0.25">
      <c r="A2773" s="80" t="s">
        <v>5525</v>
      </c>
      <c r="B2773" s="79" t="s">
        <v>5526</v>
      </c>
      <c r="C2773" s="80" t="s">
        <v>203</v>
      </c>
      <c r="D2773" s="78">
        <v>299.29000000000002</v>
      </c>
    </row>
    <row r="2774" spans="1:4" x14ac:dyDescent="0.25">
      <c r="A2774" s="80" t="s">
        <v>5527</v>
      </c>
      <c r="B2774" s="79" t="s">
        <v>5528</v>
      </c>
      <c r="C2774" s="80" t="s">
        <v>190</v>
      </c>
      <c r="D2774" s="78">
        <v>235.4</v>
      </c>
    </row>
    <row r="2775" spans="1:4" x14ac:dyDescent="0.25">
      <c r="A2775" s="80" t="s">
        <v>5529</v>
      </c>
      <c r="B2775" s="79" t="s">
        <v>5530</v>
      </c>
      <c r="C2775" s="80" t="s">
        <v>290</v>
      </c>
      <c r="D2775" s="78">
        <v>539.11</v>
      </c>
    </row>
    <row r="2776" spans="1:4" x14ac:dyDescent="0.25">
      <c r="A2776" s="80" t="s">
        <v>5531</v>
      </c>
      <c r="B2776" s="79" t="s">
        <v>5532</v>
      </c>
      <c r="C2776" s="80" t="s">
        <v>290</v>
      </c>
      <c r="D2776" s="78">
        <v>319.11</v>
      </c>
    </row>
    <row r="2777" spans="1:4" x14ac:dyDescent="0.25">
      <c r="A2777" s="80" t="s">
        <v>5533</v>
      </c>
      <c r="B2777" s="79" t="s">
        <v>5534</v>
      </c>
      <c r="C2777" s="80" t="s">
        <v>290</v>
      </c>
      <c r="D2777" s="78">
        <v>539.11</v>
      </c>
    </row>
    <row r="2778" spans="1:4" x14ac:dyDescent="0.25">
      <c r="A2778" s="80" t="s">
        <v>5535</v>
      </c>
      <c r="B2778" s="79" t="s">
        <v>5536</v>
      </c>
      <c r="C2778" s="80" t="s">
        <v>290</v>
      </c>
      <c r="D2778" s="78">
        <v>534.11</v>
      </c>
    </row>
    <row r="2779" spans="1:4" ht="22.5" x14ac:dyDescent="0.25">
      <c r="A2779" s="80" t="s">
        <v>5537</v>
      </c>
      <c r="B2779" s="79" t="s">
        <v>5538</v>
      </c>
      <c r="C2779" s="80" t="s">
        <v>290</v>
      </c>
      <c r="D2779" s="78">
        <v>469.11</v>
      </c>
    </row>
    <row r="2780" spans="1:4" x14ac:dyDescent="0.25">
      <c r="A2780" s="80" t="s">
        <v>5539</v>
      </c>
      <c r="B2780" s="79" t="s">
        <v>5540</v>
      </c>
      <c r="C2780" s="80" t="s">
        <v>290</v>
      </c>
      <c r="D2780" s="78">
        <v>374.27</v>
      </c>
    </row>
    <row r="2781" spans="1:4" x14ac:dyDescent="0.25">
      <c r="A2781" s="80" t="s">
        <v>5541</v>
      </c>
      <c r="B2781" s="79" t="s">
        <v>5542</v>
      </c>
      <c r="C2781" s="80" t="s">
        <v>290</v>
      </c>
      <c r="D2781" s="78">
        <v>475.68</v>
      </c>
    </row>
    <row r="2782" spans="1:4" x14ac:dyDescent="0.25">
      <c r="A2782" s="80" t="s">
        <v>5543</v>
      </c>
      <c r="B2782" s="79" t="s">
        <v>5544</v>
      </c>
      <c r="C2782" s="80" t="s">
        <v>290</v>
      </c>
      <c r="D2782" s="78">
        <v>319.11</v>
      </c>
    </row>
    <row r="2783" spans="1:4" ht="22.5" x14ac:dyDescent="0.25">
      <c r="A2783" s="80" t="s">
        <v>5545</v>
      </c>
      <c r="B2783" s="79" t="s">
        <v>5546</v>
      </c>
      <c r="C2783" s="80" t="s">
        <v>290</v>
      </c>
      <c r="D2783" s="78">
        <v>889.11</v>
      </c>
    </row>
    <row r="2784" spans="1:4" x14ac:dyDescent="0.25">
      <c r="A2784" s="80" t="s">
        <v>5547</v>
      </c>
      <c r="B2784" s="79" t="s">
        <v>5548</v>
      </c>
      <c r="C2784" s="80" t="s">
        <v>290</v>
      </c>
      <c r="D2784" s="78">
        <v>239.11</v>
      </c>
    </row>
    <row r="2785" spans="1:4" ht="22.5" x14ac:dyDescent="0.25">
      <c r="A2785" s="80" t="s">
        <v>5549</v>
      </c>
      <c r="B2785" s="79" t="s">
        <v>5550</v>
      </c>
      <c r="C2785" s="80" t="s">
        <v>290</v>
      </c>
      <c r="D2785" s="78">
        <v>339.11</v>
      </c>
    </row>
    <row r="2786" spans="1:4" x14ac:dyDescent="0.25">
      <c r="A2786" s="80" t="s">
        <v>5551</v>
      </c>
      <c r="B2786" s="79" t="s">
        <v>5552</v>
      </c>
      <c r="C2786" s="80" t="s">
        <v>290</v>
      </c>
      <c r="D2786" s="78">
        <v>349.11</v>
      </c>
    </row>
    <row r="2787" spans="1:4" ht="22.5" x14ac:dyDescent="0.25">
      <c r="A2787" s="80" t="s">
        <v>5553</v>
      </c>
      <c r="B2787" s="79" t="s">
        <v>5554</v>
      </c>
      <c r="C2787" s="80" t="s">
        <v>290</v>
      </c>
      <c r="D2787" s="78">
        <v>309.11</v>
      </c>
    </row>
    <row r="2788" spans="1:4" x14ac:dyDescent="0.25">
      <c r="A2788" s="80" t="s">
        <v>5555</v>
      </c>
      <c r="B2788" s="79" t="s">
        <v>5556</v>
      </c>
      <c r="C2788" s="80" t="s">
        <v>290</v>
      </c>
      <c r="D2788" s="78">
        <v>569.11</v>
      </c>
    </row>
    <row r="2789" spans="1:4" x14ac:dyDescent="0.25">
      <c r="A2789" s="80" t="s">
        <v>5557</v>
      </c>
      <c r="B2789" s="79" t="s">
        <v>5558</v>
      </c>
      <c r="C2789" s="80" t="s">
        <v>290</v>
      </c>
      <c r="D2789" s="78">
        <v>739.11</v>
      </c>
    </row>
    <row r="2790" spans="1:4" x14ac:dyDescent="0.25">
      <c r="A2790" s="80" t="s">
        <v>5559</v>
      </c>
      <c r="B2790" s="79" t="s">
        <v>5560</v>
      </c>
      <c r="C2790" s="80" t="s">
        <v>190</v>
      </c>
      <c r="D2790" s="78">
        <v>405.37</v>
      </c>
    </row>
    <row r="2791" spans="1:4" x14ac:dyDescent="0.25">
      <c r="A2791" s="80" t="s">
        <v>5561</v>
      </c>
      <c r="B2791" s="79" t="s">
        <v>5562</v>
      </c>
      <c r="C2791" s="80" t="s">
        <v>290</v>
      </c>
      <c r="D2791" s="78">
        <v>475.68</v>
      </c>
    </row>
    <row r="2792" spans="1:4" ht="22.5" x14ac:dyDescent="0.25">
      <c r="A2792" s="80" t="s">
        <v>5563</v>
      </c>
      <c r="B2792" s="79" t="s">
        <v>5564</v>
      </c>
      <c r="C2792" s="80" t="s">
        <v>290</v>
      </c>
      <c r="D2792" s="78">
        <v>777.63</v>
      </c>
    </row>
    <row r="2793" spans="1:4" x14ac:dyDescent="0.25">
      <c r="A2793" s="80" t="s">
        <v>5565</v>
      </c>
      <c r="B2793" s="79" t="s">
        <v>5566</v>
      </c>
      <c r="C2793" s="80" t="s">
        <v>190</v>
      </c>
      <c r="D2793" s="78">
        <v>63.35</v>
      </c>
    </row>
    <row r="2794" spans="1:4" x14ac:dyDescent="0.25">
      <c r="A2794" s="80" t="s">
        <v>5567</v>
      </c>
      <c r="B2794" s="79" t="s">
        <v>5568</v>
      </c>
      <c r="C2794" s="80" t="s">
        <v>203</v>
      </c>
      <c r="D2794" s="78">
        <v>472.67</v>
      </c>
    </row>
    <row r="2795" spans="1:4" x14ac:dyDescent="0.25">
      <c r="A2795" s="80" t="s">
        <v>5569</v>
      </c>
      <c r="B2795" s="79" t="s">
        <v>5570</v>
      </c>
      <c r="C2795" s="80" t="s">
        <v>190</v>
      </c>
      <c r="D2795" s="78">
        <v>299.39999999999998</v>
      </c>
    </row>
    <row r="2796" spans="1:4" ht="33.75" x14ac:dyDescent="0.25">
      <c r="A2796" s="80" t="s">
        <v>5571</v>
      </c>
      <c r="B2796" s="79" t="s">
        <v>5572</v>
      </c>
      <c r="C2796" s="80" t="s">
        <v>642</v>
      </c>
      <c r="D2796" s="78">
        <v>1467.72</v>
      </c>
    </row>
    <row r="2797" spans="1:4" x14ac:dyDescent="0.25">
      <c r="A2797" s="80" t="s">
        <v>5573</v>
      </c>
      <c r="B2797" s="79" t="s">
        <v>5574</v>
      </c>
      <c r="C2797" s="80" t="s">
        <v>203</v>
      </c>
      <c r="D2797" s="78">
        <v>237.33</v>
      </c>
    </row>
    <row r="2798" spans="1:4" ht="22.5" x14ac:dyDescent="0.25">
      <c r="A2798" s="80" t="s">
        <v>5575</v>
      </c>
      <c r="B2798" s="79" t="s">
        <v>5576</v>
      </c>
      <c r="C2798" s="80" t="s">
        <v>203</v>
      </c>
      <c r="D2798" s="78">
        <v>116.56</v>
      </c>
    </row>
    <row r="2799" spans="1:4" ht="33.75" x14ac:dyDescent="0.25">
      <c r="A2799" s="80" t="s">
        <v>5577</v>
      </c>
      <c r="B2799" s="79" t="s">
        <v>5578</v>
      </c>
      <c r="C2799" s="80" t="s">
        <v>203</v>
      </c>
      <c r="D2799" s="78">
        <v>1365.91</v>
      </c>
    </row>
    <row r="2800" spans="1:4" ht="22.5" x14ac:dyDescent="0.25">
      <c r="A2800" s="80" t="s">
        <v>5579</v>
      </c>
      <c r="B2800" s="79" t="s">
        <v>5580</v>
      </c>
      <c r="C2800" s="80" t="s">
        <v>203</v>
      </c>
      <c r="D2800" s="78" t="e">
        <v>#VALUE!</v>
      </c>
    </row>
    <row r="2801" spans="1:4" ht="22.5" x14ac:dyDescent="0.25">
      <c r="A2801" s="80" t="s">
        <v>5581</v>
      </c>
      <c r="B2801" s="79" t="s">
        <v>5582</v>
      </c>
      <c r="C2801" s="80" t="s">
        <v>203</v>
      </c>
      <c r="D2801" s="78">
        <v>163.53</v>
      </c>
    </row>
    <row r="2802" spans="1:4" x14ac:dyDescent="0.25">
      <c r="A2802" s="80" t="s">
        <v>5583</v>
      </c>
      <c r="B2802" s="79" t="s">
        <v>5584</v>
      </c>
      <c r="C2802" s="80" t="s">
        <v>190</v>
      </c>
      <c r="D2802" s="78">
        <v>174.16</v>
      </c>
    </row>
    <row r="2803" spans="1:4" x14ac:dyDescent="0.25">
      <c r="A2803" s="80" t="s">
        <v>5585</v>
      </c>
      <c r="B2803" s="79" t="s">
        <v>5586</v>
      </c>
      <c r="C2803" s="80" t="s">
        <v>190</v>
      </c>
      <c r="D2803" s="78">
        <v>252.85</v>
      </c>
    </row>
    <row r="2804" spans="1:4" x14ac:dyDescent="0.25">
      <c r="A2804" s="80" t="s">
        <v>5587</v>
      </c>
      <c r="B2804" s="79" t="s">
        <v>5588</v>
      </c>
      <c r="C2804" s="80" t="s">
        <v>190</v>
      </c>
      <c r="D2804" s="78">
        <v>166.06</v>
      </c>
    </row>
    <row r="2805" spans="1:4" ht="18" customHeight="1" x14ac:dyDescent="0.25">
      <c r="A2805" s="80" t="s">
        <v>5589</v>
      </c>
      <c r="B2805" s="79" t="s">
        <v>5590</v>
      </c>
      <c r="C2805" s="80" t="s">
        <v>190</v>
      </c>
      <c r="D2805" s="78">
        <v>1109.92</v>
      </c>
    </row>
    <row r="2806" spans="1:4" ht="22.5" x14ac:dyDescent="0.25">
      <c r="A2806" s="80" t="s">
        <v>5591</v>
      </c>
      <c r="B2806" s="79" t="s">
        <v>5592</v>
      </c>
      <c r="C2806" s="80" t="s">
        <v>190</v>
      </c>
      <c r="D2806" s="78">
        <v>366.12</v>
      </c>
    </row>
    <row r="2807" spans="1:4" ht="22.5" x14ac:dyDescent="0.25">
      <c r="A2807" s="80" t="s">
        <v>5593</v>
      </c>
      <c r="B2807" s="79" t="s">
        <v>5594</v>
      </c>
      <c r="C2807" s="80" t="s">
        <v>190</v>
      </c>
      <c r="D2807" s="78">
        <v>2100</v>
      </c>
    </row>
    <row r="2808" spans="1:4" x14ac:dyDescent="0.25">
      <c r="A2808" s="81"/>
      <c r="B2808" s="76" t="s">
        <v>210</v>
      </c>
      <c r="C2808" s="80"/>
      <c r="D2808" s="82"/>
    </row>
    <row r="2809" spans="1:4" x14ac:dyDescent="0.25">
      <c r="A2809" s="83" t="s">
        <v>5595</v>
      </c>
      <c r="B2809" s="84" t="s">
        <v>5596</v>
      </c>
      <c r="C2809" s="80"/>
      <c r="D2809" s="82"/>
    </row>
    <row r="2810" spans="1:4" ht="33.75" x14ac:dyDescent="0.25">
      <c r="A2810" s="80" t="s">
        <v>5597</v>
      </c>
      <c r="B2810" s="79" t="s">
        <v>5598</v>
      </c>
      <c r="C2810" s="80" t="s">
        <v>203</v>
      </c>
      <c r="D2810" s="78">
        <v>503.41</v>
      </c>
    </row>
    <row r="2811" spans="1:4" ht="45" x14ac:dyDescent="0.25">
      <c r="A2811" s="80" t="s">
        <v>5599</v>
      </c>
      <c r="B2811" s="79" t="s">
        <v>5600</v>
      </c>
      <c r="C2811" s="80" t="s">
        <v>203</v>
      </c>
      <c r="D2811" s="78">
        <v>549.86</v>
      </c>
    </row>
    <row r="2812" spans="1:4" ht="33.75" x14ac:dyDescent="0.25">
      <c r="A2812" s="80" t="s">
        <v>5601</v>
      </c>
      <c r="B2812" s="79" t="s">
        <v>5602</v>
      </c>
      <c r="C2812" s="80" t="s">
        <v>203</v>
      </c>
      <c r="D2812" s="78">
        <v>665.96</v>
      </c>
    </row>
    <row r="2813" spans="1:4" ht="33.75" x14ac:dyDescent="0.25">
      <c r="A2813" s="80" t="s">
        <v>5603</v>
      </c>
      <c r="B2813" s="79" t="s">
        <v>5604</v>
      </c>
      <c r="C2813" s="80" t="s">
        <v>261</v>
      </c>
      <c r="D2813" s="78">
        <v>231.5</v>
      </c>
    </row>
    <row r="2814" spans="1:4" ht="33.75" x14ac:dyDescent="0.25">
      <c r="A2814" s="80" t="s">
        <v>5605</v>
      </c>
      <c r="B2814" s="79" t="s">
        <v>5606</v>
      </c>
      <c r="C2814" s="80" t="s">
        <v>261</v>
      </c>
      <c r="D2814" s="78">
        <v>233.6</v>
      </c>
    </row>
    <row r="2815" spans="1:4" ht="33.75" x14ac:dyDescent="0.25">
      <c r="A2815" s="80" t="s">
        <v>5607</v>
      </c>
      <c r="B2815" s="79" t="s">
        <v>5608</v>
      </c>
      <c r="C2815" s="80" t="s">
        <v>562</v>
      </c>
      <c r="D2815" s="78">
        <v>560.9</v>
      </c>
    </row>
    <row r="2816" spans="1:4" ht="22.5" x14ac:dyDescent="0.25">
      <c r="A2816" s="80" t="s">
        <v>5609</v>
      </c>
      <c r="B2816" s="79" t="s">
        <v>5610</v>
      </c>
      <c r="C2816" s="80" t="s">
        <v>562</v>
      </c>
      <c r="D2816" s="78">
        <v>435</v>
      </c>
    </row>
    <row r="2817" spans="1:4" ht="45" x14ac:dyDescent="0.25">
      <c r="A2817" s="80" t="s">
        <v>5611</v>
      </c>
      <c r="B2817" s="79" t="s">
        <v>5612</v>
      </c>
      <c r="C2817" s="80" t="s">
        <v>562</v>
      </c>
      <c r="D2817" s="78">
        <v>821.6</v>
      </c>
    </row>
    <row r="2818" spans="1:4" x14ac:dyDescent="0.25">
      <c r="A2818" s="80" t="s">
        <v>5613</v>
      </c>
      <c r="B2818" s="79" t="s">
        <v>5614</v>
      </c>
      <c r="C2818" s="80" t="s">
        <v>190</v>
      </c>
      <c r="D2818" s="78">
        <v>164.4</v>
      </c>
    </row>
    <row r="2819" spans="1:4" x14ac:dyDescent="0.25">
      <c r="A2819" s="80" t="s">
        <v>5615</v>
      </c>
      <c r="B2819" s="79" t="s">
        <v>5616</v>
      </c>
      <c r="C2819" s="80" t="s">
        <v>190</v>
      </c>
      <c r="D2819" s="78">
        <v>198</v>
      </c>
    </row>
    <row r="2820" spans="1:4" ht="45" x14ac:dyDescent="0.25">
      <c r="A2820" s="80" t="s">
        <v>5617</v>
      </c>
      <c r="B2820" s="79" t="s">
        <v>5618</v>
      </c>
      <c r="C2820" s="80" t="s">
        <v>203</v>
      </c>
      <c r="D2820" s="78">
        <v>42.13</v>
      </c>
    </row>
    <row r="2821" spans="1:4" ht="45" x14ac:dyDescent="0.25">
      <c r="A2821" s="80" t="s">
        <v>5619</v>
      </c>
      <c r="B2821" s="79" t="s">
        <v>5620</v>
      </c>
      <c r="C2821" s="80" t="s">
        <v>562</v>
      </c>
      <c r="D2821" s="78">
        <v>4664.43</v>
      </c>
    </row>
    <row r="2822" spans="1:4" x14ac:dyDescent="0.25">
      <c r="A2822" s="80" t="s">
        <v>5621</v>
      </c>
      <c r="B2822" s="79" t="s">
        <v>5622</v>
      </c>
      <c r="C2822" s="80" t="s">
        <v>203</v>
      </c>
      <c r="D2822" s="78">
        <v>13.76</v>
      </c>
    </row>
    <row r="2823" spans="1:4" ht="33.75" x14ac:dyDescent="0.25">
      <c r="A2823" s="80" t="s">
        <v>5623</v>
      </c>
      <c r="B2823" s="79" t="s">
        <v>5624</v>
      </c>
      <c r="C2823" s="80" t="s">
        <v>290</v>
      </c>
      <c r="D2823" s="78">
        <v>90.37</v>
      </c>
    </row>
    <row r="2824" spans="1:4" ht="22.5" x14ac:dyDescent="0.25">
      <c r="A2824" s="80" t="s">
        <v>5625</v>
      </c>
      <c r="B2824" s="79" t="s">
        <v>5626</v>
      </c>
      <c r="C2824" s="80" t="s">
        <v>290</v>
      </c>
      <c r="D2824" s="78">
        <v>131.52000000000001</v>
      </c>
    </row>
    <row r="2825" spans="1:4" ht="22.5" x14ac:dyDescent="0.25">
      <c r="A2825" s="80" t="s">
        <v>5627</v>
      </c>
      <c r="B2825" s="79" t="s">
        <v>5628</v>
      </c>
      <c r="C2825" s="80" t="s">
        <v>642</v>
      </c>
      <c r="D2825" s="78">
        <v>2387.48</v>
      </c>
    </row>
    <row r="2826" spans="1:4" ht="33.75" x14ac:dyDescent="0.25">
      <c r="A2826" s="80" t="s">
        <v>5629</v>
      </c>
      <c r="B2826" s="79" t="s">
        <v>5630</v>
      </c>
      <c r="C2826" s="80" t="s">
        <v>642</v>
      </c>
      <c r="D2826" s="78">
        <v>2294.54</v>
      </c>
    </row>
    <row r="2827" spans="1:4" ht="22.5" x14ac:dyDescent="0.25">
      <c r="A2827" s="80" t="s">
        <v>5631</v>
      </c>
      <c r="B2827" s="79" t="s">
        <v>5632</v>
      </c>
      <c r="C2827" s="80" t="s">
        <v>642</v>
      </c>
      <c r="D2827" s="78">
        <v>1513.46</v>
      </c>
    </row>
    <row r="2828" spans="1:4" ht="22.5" x14ac:dyDescent="0.25">
      <c r="A2828" s="80" t="s">
        <v>5633</v>
      </c>
      <c r="B2828" s="79" t="s">
        <v>5634</v>
      </c>
      <c r="C2828" s="80" t="s">
        <v>290</v>
      </c>
      <c r="D2828" s="78">
        <v>249.86</v>
      </c>
    </row>
    <row r="2829" spans="1:4" ht="22.5" x14ac:dyDescent="0.25">
      <c r="A2829" s="80" t="s">
        <v>5635</v>
      </c>
      <c r="B2829" s="79" t="s">
        <v>5636</v>
      </c>
      <c r="C2829" s="80" t="s">
        <v>642</v>
      </c>
      <c r="D2829" s="78">
        <v>1894.01</v>
      </c>
    </row>
    <row r="2830" spans="1:4" ht="33.75" x14ac:dyDescent="0.25">
      <c r="A2830" s="80" t="s">
        <v>5637</v>
      </c>
      <c r="B2830" s="79" t="s">
        <v>5638</v>
      </c>
      <c r="C2830" s="80" t="s">
        <v>290</v>
      </c>
      <c r="D2830" s="78">
        <v>175.39</v>
      </c>
    </row>
    <row r="2831" spans="1:4" ht="22.5" x14ac:dyDescent="0.25">
      <c r="A2831" s="80" t="s">
        <v>5639</v>
      </c>
      <c r="B2831" s="79" t="s">
        <v>5640</v>
      </c>
      <c r="C2831" s="80" t="s">
        <v>290</v>
      </c>
      <c r="D2831" s="78">
        <v>151.21</v>
      </c>
    </row>
    <row r="2832" spans="1:4" ht="22.5" x14ac:dyDescent="0.25">
      <c r="A2832" s="80" t="s">
        <v>5641</v>
      </c>
      <c r="B2832" s="79" t="s">
        <v>5642</v>
      </c>
      <c r="C2832" s="80" t="s">
        <v>290</v>
      </c>
      <c r="D2832" s="78">
        <v>134.69</v>
      </c>
    </row>
    <row r="2833" spans="1:4" ht="22.5" x14ac:dyDescent="0.25">
      <c r="A2833" s="80" t="s">
        <v>5643</v>
      </c>
      <c r="B2833" s="79" t="s">
        <v>5644</v>
      </c>
      <c r="C2833" s="80" t="s">
        <v>642</v>
      </c>
      <c r="D2833" s="78">
        <v>1476.21</v>
      </c>
    </row>
    <row r="2834" spans="1:4" ht="22.5" x14ac:dyDescent="0.25">
      <c r="A2834" s="80" t="s">
        <v>5645</v>
      </c>
      <c r="B2834" s="79" t="s">
        <v>5646</v>
      </c>
      <c r="C2834" s="80" t="s">
        <v>642</v>
      </c>
      <c r="D2834" s="78">
        <v>1503.17</v>
      </c>
    </row>
    <row r="2835" spans="1:4" x14ac:dyDescent="0.25">
      <c r="A2835" s="80" t="s">
        <v>5647</v>
      </c>
      <c r="B2835" s="79" t="s">
        <v>5648</v>
      </c>
      <c r="C2835" s="80" t="s">
        <v>290</v>
      </c>
      <c r="D2835" s="78">
        <v>107.77</v>
      </c>
    </row>
    <row r="2836" spans="1:4" ht="22.5" x14ac:dyDescent="0.25">
      <c r="A2836" s="80" t="s">
        <v>5649</v>
      </c>
      <c r="B2836" s="79" t="s">
        <v>5650</v>
      </c>
      <c r="C2836" s="80" t="s">
        <v>642</v>
      </c>
      <c r="D2836" s="78">
        <v>1503.17</v>
      </c>
    </row>
    <row r="2837" spans="1:4" ht="33.75" x14ac:dyDescent="0.25">
      <c r="A2837" s="80" t="s">
        <v>5651</v>
      </c>
      <c r="B2837" s="79" t="s">
        <v>5652</v>
      </c>
      <c r="C2837" s="80" t="s">
        <v>190</v>
      </c>
      <c r="D2837" s="78">
        <v>10202.030000000001</v>
      </c>
    </row>
    <row r="2838" spans="1:4" ht="33.75" x14ac:dyDescent="0.25">
      <c r="A2838" s="80" t="s">
        <v>5653</v>
      </c>
      <c r="B2838" s="79" t="s">
        <v>5654</v>
      </c>
      <c r="C2838" s="80" t="s">
        <v>190</v>
      </c>
      <c r="D2838" s="78">
        <v>12568.53</v>
      </c>
    </row>
    <row r="2839" spans="1:4" ht="33.75" x14ac:dyDescent="0.25">
      <c r="A2839" s="80" t="s">
        <v>5655</v>
      </c>
      <c r="B2839" s="79" t="s">
        <v>5656</v>
      </c>
      <c r="C2839" s="80" t="s">
        <v>190</v>
      </c>
      <c r="D2839" s="78">
        <v>13820.69</v>
      </c>
    </row>
    <row r="2840" spans="1:4" ht="33.75" x14ac:dyDescent="0.25">
      <c r="A2840" s="80" t="s">
        <v>5657</v>
      </c>
      <c r="B2840" s="79" t="s">
        <v>5658</v>
      </c>
      <c r="C2840" s="80" t="s">
        <v>190</v>
      </c>
      <c r="D2840" s="78">
        <v>15110.93</v>
      </c>
    </row>
    <row r="2841" spans="1:4" ht="27" customHeight="1" x14ac:dyDescent="0.25">
      <c r="A2841" s="80" t="s">
        <v>5659</v>
      </c>
      <c r="B2841" s="79" t="s">
        <v>5660</v>
      </c>
      <c r="C2841" s="80" t="s">
        <v>190</v>
      </c>
      <c r="D2841" s="78">
        <v>16248.58</v>
      </c>
    </row>
    <row r="2842" spans="1:4" ht="22.5" x14ac:dyDescent="0.25">
      <c r="A2842" s="80" t="s">
        <v>5661</v>
      </c>
      <c r="B2842" s="79" t="s">
        <v>5662</v>
      </c>
      <c r="C2842" s="80" t="s">
        <v>642</v>
      </c>
      <c r="D2842" s="78">
        <v>2757.12</v>
      </c>
    </row>
    <row r="2843" spans="1:4" ht="22.5" x14ac:dyDescent="0.25">
      <c r="A2843" s="80" t="s">
        <v>5663</v>
      </c>
      <c r="B2843" s="79" t="s">
        <v>5664</v>
      </c>
      <c r="C2843" s="80" t="s">
        <v>642</v>
      </c>
      <c r="D2843" s="78">
        <v>2757.12</v>
      </c>
    </row>
    <row r="2844" spans="1:4" ht="22.5" x14ac:dyDescent="0.25">
      <c r="A2844" s="80" t="s">
        <v>5665</v>
      </c>
      <c r="B2844" s="79" t="s">
        <v>5666</v>
      </c>
      <c r="C2844" s="80" t="s">
        <v>190</v>
      </c>
      <c r="D2844" s="78">
        <v>1732.65</v>
      </c>
    </row>
    <row r="2845" spans="1:4" ht="22.5" x14ac:dyDescent="0.25">
      <c r="A2845" s="80" t="s">
        <v>5667</v>
      </c>
      <c r="B2845" s="79" t="s">
        <v>5668</v>
      </c>
      <c r="C2845" s="80" t="s">
        <v>190</v>
      </c>
      <c r="D2845" s="78">
        <v>4307.2700000000004</v>
      </c>
    </row>
    <row r="2846" spans="1:4" x14ac:dyDescent="0.25">
      <c r="A2846" s="80" t="s">
        <v>5669</v>
      </c>
      <c r="B2846" s="79" t="s">
        <v>5670</v>
      </c>
      <c r="C2846" s="80" t="s">
        <v>290</v>
      </c>
      <c r="D2846" s="78">
        <v>17.73</v>
      </c>
    </row>
    <row r="2847" spans="1:4" ht="33.75" x14ac:dyDescent="0.25">
      <c r="A2847" s="80" t="s">
        <v>5671</v>
      </c>
      <c r="B2847" s="79" t="s">
        <v>5672</v>
      </c>
      <c r="C2847" s="80" t="s">
        <v>190</v>
      </c>
      <c r="D2847" s="78">
        <v>2806.68</v>
      </c>
    </row>
    <row r="2848" spans="1:4" ht="33.75" x14ac:dyDescent="0.25">
      <c r="A2848" s="80" t="s">
        <v>5673</v>
      </c>
      <c r="B2848" s="79" t="s">
        <v>5674</v>
      </c>
      <c r="C2848" s="80" t="s">
        <v>190</v>
      </c>
      <c r="D2848" s="78">
        <v>2167.21</v>
      </c>
    </row>
    <row r="2849" spans="1:4" x14ac:dyDescent="0.25">
      <c r="A2849" s="80" t="s">
        <v>5675</v>
      </c>
      <c r="B2849" s="79" t="s">
        <v>5676</v>
      </c>
      <c r="C2849" s="80" t="s">
        <v>190</v>
      </c>
      <c r="D2849" s="78">
        <v>1551.47</v>
      </c>
    </row>
    <row r="2850" spans="1:4" x14ac:dyDescent="0.25">
      <c r="A2850" s="80" t="s">
        <v>5677</v>
      </c>
      <c r="B2850" s="79" t="s">
        <v>5678</v>
      </c>
      <c r="C2850" s="80" t="s">
        <v>190</v>
      </c>
      <c r="D2850" s="78">
        <v>1751.47</v>
      </c>
    </row>
    <row r="2851" spans="1:4" x14ac:dyDescent="0.25">
      <c r="A2851" s="80" t="s">
        <v>5679</v>
      </c>
      <c r="B2851" s="79" t="s">
        <v>5680</v>
      </c>
      <c r="C2851" s="80" t="s">
        <v>190</v>
      </c>
      <c r="D2851" s="78">
        <v>1151.47</v>
      </c>
    </row>
    <row r="2852" spans="1:4" ht="22.5" x14ac:dyDescent="0.25">
      <c r="A2852" s="80" t="s">
        <v>5681</v>
      </c>
      <c r="B2852" s="79" t="s">
        <v>5682</v>
      </c>
      <c r="C2852" s="80" t="s">
        <v>190</v>
      </c>
      <c r="D2852" s="78">
        <v>1151.47</v>
      </c>
    </row>
    <row r="2853" spans="1:4" x14ac:dyDescent="0.25">
      <c r="A2853" s="80" t="s">
        <v>5683</v>
      </c>
      <c r="B2853" s="79" t="s">
        <v>5684</v>
      </c>
      <c r="C2853" s="80" t="s">
        <v>190</v>
      </c>
      <c r="D2853" s="78">
        <v>635.74</v>
      </c>
    </row>
    <row r="2854" spans="1:4" x14ac:dyDescent="0.25">
      <c r="A2854" s="80" t="s">
        <v>5685</v>
      </c>
      <c r="B2854" s="79" t="s">
        <v>5686</v>
      </c>
      <c r="C2854" s="80" t="s">
        <v>190</v>
      </c>
      <c r="D2854" s="78">
        <v>735.74</v>
      </c>
    </row>
    <row r="2855" spans="1:4" x14ac:dyDescent="0.25">
      <c r="A2855" s="80" t="s">
        <v>5687</v>
      </c>
      <c r="B2855" s="79" t="s">
        <v>5688</v>
      </c>
      <c r="C2855" s="80" t="s">
        <v>190</v>
      </c>
      <c r="D2855" s="78">
        <v>535.74</v>
      </c>
    </row>
    <row r="2856" spans="1:4" ht="22.5" x14ac:dyDescent="0.25">
      <c r="A2856" s="80" t="s">
        <v>5689</v>
      </c>
      <c r="B2856" s="79" t="s">
        <v>5690</v>
      </c>
      <c r="C2856" s="80" t="s">
        <v>190</v>
      </c>
      <c r="D2856" s="78">
        <v>535.74</v>
      </c>
    </row>
    <row r="2857" spans="1:4" ht="22.5" x14ac:dyDescent="0.25">
      <c r="A2857" s="80" t="s">
        <v>5691</v>
      </c>
      <c r="B2857" s="79" t="s">
        <v>5692</v>
      </c>
      <c r="C2857" s="80" t="s">
        <v>190</v>
      </c>
      <c r="D2857" s="78">
        <v>635.74</v>
      </c>
    </row>
    <row r="2858" spans="1:4" x14ac:dyDescent="0.25">
      <c r="A2858" s="80" t="s">
        <v>5693</v>
      </c>
      <c r="B2858" s="79" t="s">
        <v>5694</v>
      </c>
      <c r="C2858" s="80" t="s">
        <v>190</v>
      </c>
      <c r="D2858" s="78">
        <v>535.74</v>
      </c>
    </row>
    <row r="2859" spans="1:4" x14ac:dyDescent="0.25">
      <c r="A2859" s="80" t="s">
        <v>5695</v>
      </c>
      <c r="B2859" s="79" t="s">
        <v>5696</v>
      </c>
      <c r="C2859" s="80" t="s">
        <v>203</v>
      </c>
      <c r="D2859" s="78">
        <v>18.260000000000002</v>
      </c>
    </row>
    <row r="2860" spans="1:4" ht="22.5" x14ac:dyDescent="0.25">
      <c r="A2860" s="80" t="s">
        <v>5697</v>
      </c>
      <c r="B2860" s="79" t="s">
        <v>5698</v>
      </c>
      <c r="C2860" s="80" t="s">
        <v>261</v>
      </c>
      <c r="D2860" s="78">
        <v>1681.91</v>
      </c>
    </row>
    <row r="2861" spans="1:4" ht="22.5" x14ac:dyDescent="0.25">
      <c r="A2861" s="80" t="s">
        <v>5699</v>
      </c>
      <c r="B2861" s="79" t="s">
        <v>5700</v>
      </c>
      <c r="C2861" s="80" t="s">
        <v>261</v>
      </c>
      <c r="D2861" s="78">
        <v>1657.53</v>
      </c>
    </row>
    <row r="2862" spans="1:4" ht="22.5" x14ac:dyDescent="0.25">
      <c r="A2862" s="80" t="s">
        <v>5701</v>
      </c>
      <c r="B2862" s="79" t="s">
        <v>5702</v>
      </c>
      <c r="C2862" s="80" t="s">
        <v>261</v>
      </c>
      <c r="D2862" s="78">
        <v>1913.9</v>
      </c>
    </row>
    <row r="2863" spans="1:4" ht="22.5" x14ac:dyDescent="0.25">
      <c r="A2863" s="80" t="s">
        <v>5703</v>
      </c>
      <c r="B2863" s="79" t="s">
        <v>5704</v>
      </c>
      <c r="C2863" s="80" t="s">
        <v>261</v>
      </c>
      <c r="D2863" s="78">
        <v>1886.16</v>
      </c>
    </row>
    <row r="2864" spans="1:4" ht="22.5" x14ac:dyDescent="0.25">
      <c r="A2864" s="80" t="s">
        <v>5705</v>
      </c>
      <c r="B2864" s="79" t="s">
        <v>5706</v>
      </c>
      <c r="C2864" s="80" t="s">
        <v>261</v>
      </c>
      <c r="D2864" s="78">
        <v>463.98</v>
      </c>
    </row>
    <row r="2865" spans="1:4" ht="22.5" x14ac:dyDescent="0.25">
      <c r="A2865" s="80" t="s">
        <v>5707</v>
      </c>
      <c r="B2865" s="79" t="s">
        <v>5708</v>
      </c>
      <c r="C2865" s="80" t="s">
        <v>261</v>
      </c>
      <c r="D2865" s="78">
        <v>457.25</v>
      </c>
    </row>
    <row r="2866" spans="1:4" ht="22.5" x14ac:dyDescent="0.25">
      <c r="A2866" s="80" t="s">
        <v>5709</v>
      </c>
      <c r="B2866" s="79" t="s">
        <v>5710</v>
      </c>
      <c r="C2866" s="80" t="s">
        <v>261</v>
      </c>
      <c r="D2866" s="78">
        <v>695.96</v>
      </c>
    </row>
    <row r="2867" spans="1:4" ht="22.5" x14ac:dyDescent="0.25">
      <c r="A2867" s="80" t="s">
        <v>5711</v>
      </c>
      <c r="B2867" s="79" t="s">
        <v>5712</v>
      </c>
      <c r="C2867" s="80" t="s">
        <v>261</v>
      </c>
      <c r="D2867" s="78">
        <v>685.88</v>
      </c>
    </row>
    <row r="2868" spans="1:4" ht="22.5" x14ac:dyDescent="0.25">
      <c r="A2868" s="80" t="s">
        <v>5713</v>
      </c>
      <c r="B2868" s="79" t="s">
        <v>5714</v>
      </c>
      <c r="C2868" s="80" t="s">
        <v>261</v>
      </c>
      <c r="D2868" s="78">
        <v>927.95</v>
      </c>
    </row>
    <row r="2869" spans="1:4" ht="22.5" x14ac:dyDescent="0.25">
      <c r="A2869" s="80" t="s">
        <v>5715</v>
      </c>
      <c r="B2869" s="79" t="s">
        <v>5716</v>
      </c>
      <c r="C2869" s="80" t="s">
        <v>261</v>
      </c>
      <c r="D2869" s="78">
        <v>914.5</v>
      </c>
    </row>
    <row r="2870" spans="1:4" ht="22.5" x14ac:dyDescent="0.25">
      <c r="A2870" s="80" t="s">
        <v>5717</v>
      </c>
      <c r="B2870" s="79" t="s">
        <v>5718</v>
      </c>
      <c r="C2870" s="80" t="s">
        <v>261</v>
      </c>
      <c r="D2870" s="78">
        <v>453.89</v>
      </c>
    </row>
    <row r="2871" spans="1:4" ht="22.5" x14ac:dyDescent="0.25">
      <c r="A2871" s="80" t="s">
        <v>5719</v>
      </c>
      <c r="B2871" s="79" t="s">
        <v>5720</v>
      </c>
      <c r="C2871" s="80" t="s">
        <v>261</v>
      </c>
      <c r="D2871" s="78">
        <v>231.99</v>
      </c>
    </row>
    <row r="2872" spans="1:4" ht="22.5" x14ac:dyDescent="0.25">
      <c r="A2872" s="80" t="s">
        <v>5721</v>
      </c>
      <c r="B2872" s="79" t="s">
        <v>5722</v>
      </c>
      <c r="C2872" s="80" t="s">
        <v>261</v>
      </c>
      <c r="D2872" s="78">
        <v>262.25</v>
      </c>
    </row>
    <row r="2873" spans="1:4" ht="22.5" x14ac:dyDescent="0.25">
      <c r="A2873" s="80" t="s">
        <v>5723</v>
      </c>
      <c r="B2873" s="79" t="s">
        <v>5724</v>
      </c>
      <c r="C2873" s="80" t="s">
        <v>261</v>
      </c>
      <c r="D2873" s="78">
        <v>110.61</v>
      </c>
    </row>
    <row r="2874" spans="1:4" ht="22.5" x14ac:dyDescent="0.25">
      <c r="A2874" s="80" t="s">
        <v>5725</v>
      </c>
      <c r="B2874" s="79" t="s">
        <v>5726</v>
      </c>
      <c r="C2874" s="80" t="s">
        <v>261</v>
      </c>
      <c r="D2874" s="78">
        <v>295.87</v>
      </c>
    </row>
    <row r="2875" spans="1:4" ht="22.5" x14ac:dyDescent="0.25">
      <c r="A2875" s="80" t="s">
        <v>5727</v>
      </c>
      <c r="B2875" s="79" t="s">
        <v>5728</v>
      </c>
      <c r="C2875" s="80" t="s">
        <v>261</v>
      </c>
      <c r="D2875" s="78">
        <v>221.9</v>
      </c>
    </row>
    <row r="2876" spans="1:4" ht="22.5" x14ac:dyDescent="0.25">
      <c r="A2876" s="80" t="s">
        <v>5729</v>
      </c>
      <c r="B2876" s="79" t="s">
        <v>5730</v>
      </c>
      <c r="C2876" s="80" t="s">
        <v>261</v>
      </c>
      <c r="D2876" s="78">
        <v>218.54</v>
      </c>
    </row>
    <row r="2877" spans="1:4" ht="22.5" x14ac:dyDescent="0.25">
      <c r="A2877" s="80" t="s">
        <v>5731</v>
      </c>
      <c r="B2877" s="79" t="s">
        <v>5732</v>
      </c>
      <c r="C2877" s="80" t="s">
        <v>261</v>
      </c>
      <c r="D2877" s="78">
        <v>181.56</v>
      </c>
    </row>
    <row r="2878" spans="1:4" ht="22.5" x14ac:dyDescent="0.25">
      <c r="A2878" s="80" t="s">
        <v>5733</v>
      </c>
      <c r="B2878" s="79" t="s">
        <v>5734</v>
      </c>
      <c r="C2878" s="80" t="s">
        <v>261</v>
      </c>
      <c r="D2878" s="78">
        <v>174.83</v>
      </c>
    </row>
    <row r="2879" spans="1:4" ht="33.75" x14ac:dyDescent="0.25">
      <c r="A2879" s="80" t="s">
        <v>5735</v>
      </c>
      <c r="B2879" s="79" t="s">
        <v>5736</v>
      </c>
      <c r="C2879" s="80" t="s">
        <v>261</v>
      </c>
      <c r="D2879" s="78">
        <v>1180.17</v>
      </c>
    </row>
    <row r="2880" spans="1:4" ht="33.75" x14ac:dyDescent="0.25">
      <c r="A2880" s="80" t="s">
        <v>5737</v>
      </c>
      <c r="B2880" s="79" t="s">
        <v>5738</v>
      </c>
      <c r="C2880" s="80" t="s">
        <v>261</v>
      </c>
      <c r="D2880" s="78">
        <v>1342.95</v>
      </c>
    </row>
    <row r="2881" spans="1:4" ht="33.75" x14ac:dyDescent="0.25">
      <c r="A2881" s="80" t="s">
        <v>5739</v>
      </c>
      <c r="B2881" s="79" t="s">
        <v>5740</v>
      </c>
      <c r="C2881" s="80" t="s">
        <v>261</v>
      </c>
      <c r="D2881" s="78">
        <v>1342.95</v>
      </c>
    </row>
    <row r="2882" spans="1:4" ht="33.75" x14ac:dyDescent="0.25">
      <c r="A2882" s="80" t="s">
        <v>5741</v>
      </c>
      <c r="B2882" s="79" t="s">
        <v>5742</v>
      </c>
      <c r="C2882" s="80" t="s">
        <v>261</v>
      </c>
      <c r="D2882" s="78">
        <v>854.6</v>
      </c>
    </row>
    <row r="2883" spans="1:4" ht="33.75" x14ac:dyDescent="0.25">
      <c r="A2883" s="80" t="s">
        <v>5743</v>
      </c>
      <c r="B2883" s="79" t="s">
        <v>5744</v>
      </c>
      <c r="C2883" s="80" t="s">
        <v>261</v>
      </c>
      <c r="D2883" s="78">
        <v>488.34</v>
      </c>
    </row>
    <row r="2884" spans="1:4" ht="33.75" x14ac:dyDescent="0.25">
      <c r="A2884" s="80" t="s">
        <v>5745</v>
      </c>
      <c r="B2884" s="79" t="s">
        <v>5746</v>
      </c>
      <c r="C2884" s="80" t="s">
        <v>261</v>
      </c>
      <c r="D2884" s="78">
        <v>651.13</v>
      </c>
    </row>
    <row r="2885" spans="1:4" ht="33.75" x14ac:dyDescent="0.25">
      <c r="A2885" s="80" t="s">
        <v>5747</v>
      </c>
      <c r="B2885" s="79" t="s">
        <v>5748</v>
      </c>
      <c r="C2885" s="80" t="s">
        <v>261</v>
      </c>
      <c r="D2885" s="78">
        <v>311.2</v>
      </c>
    </row>
    <row r="2886" spans="1:4" ht="33.75" x14ac:dyDescent="0.25">
      <c r="A2886" s="80" t="s">
        <v>5749</v>
      </c>
      <c r="B2886" s="79" t="s">
        <v>5750</v>
      </c>
      <c r="C2886" s="80" t="s">
        <v>261</v>
      </c>
      <c r="D2886" s="78">
        <v>325.56</v>
      </c>
    </row>
    <row r="2887" spans="1:4" x14ac:dyDescent="0.25">
      <c r="A2887" s="80" t="s">
        <v>5751</v>
      </c>
      <c r="B2887" s="79" t="s">
        <v>5752</v>
      </c>
      <c r="C2887" s="80" t="s">
        <v>261</v>
      </c>
      <c r="D2887" s="78">
        <v>257.26</v>
      </c>
    </row>
    <row r="2888" spans="1:4" x14ac:dyDescent="0.25">
      <c r="A2888" s="80" t="s">
        <v>5753</v>
      </c>
      <c r="B2888" s="79" t="s">
        <v>5754</v>
      </c>
      <c r="C2888" s="80" t="s">
        <v>261</v>
      </c>
      <c r="D2888" s="78">
        <v>274.41000000000003</v>
      </c>
    </row>
    <row r="2889" spans="1:4" ht="22.5" x14ac:dyDescent="0.25">
      <c r="A2889" s="80" t="s">
        <v>5755</v>
      </c>
      <c r="B2889" s="79" t="s">
        <v>5756</v>
      </c>
      <c r="C2889" s="80" t="s">
        <v>261</v>
      </c>
      <c r="D2889" s="78">
        <v>193.78</v>
      </c>
    </row>
    <row r="2890" spans="1:4" ht="22.5" x14ac:dyDescent="0.25">
      <c r="A2890" s="80" t="s">
        <v>5757</v>
      </c>
      <c r="B2890" s="79" t="s">
        <v>5758</v>
      </c>
      <c r="C2890" s="80" t="s">
        <v>261</v>
      </c>
      <c r="D2890" s="78">
        <v>564.21</v>
      </c>
    </row>
    <row r="2891" spans="1:4" x14ac:dyDescent="0.25">
      <c r="A2891" s="80" t="s">
        <v>5759</v>
      </c>
      <c r="B2891" s="79" t="s">
        <v>5760</v>
      </c>
      <c r="C2891" s="80" t="s">
        <v>261</v>
      </c>
      <c r="D2891" s="78">
        <v>691.61</v>
      </c>
    </row>
    <row r="2892" spans="1:4" x14ac:dyDescent="0.25">
      <c r="A2892" s="80" t="s">
        <v>5761</v>
      </c>
      <c r="B2892" s="79" t="s">
        <v>5762</v>
      </c>
      <c r="C2892" s="80" t="s">
        <v>261</v>
      </c>
      <c r="D2892" s="78">
        <v>274.41000000000003</v>
      </c>
    </row>
    <row r="2893" spans="1:4" ht="22.5" x14ac:dyDescent="0.25">
      <c r="A2893" s="80" t="s">
        <v>5763</v>
      </c>
      <c r="B2893" s="79" t="s">
        <v>5764</v>
      </c>
      <c r="C2893" s="80" t="s">
        <v>261</v>
      </c>
      <c r="D2893" s="78">
        <v>249.71</v>
      </c>
    </row>
    <row r="2894" spans="1:4" ht="22.5" x14ac:dyDescent="0.25">
      <c r="A2894" s="80" t="s">
        <v>5765</v>
      </c>
      <c r="B2894" s="79" t="s">
        <v>5766</v>
      </c>
      <c r="C2894" s="80" t="s">
        <v>261</v>
      </c>
      <c r="D2894" s="78">
        <v>124.86</v>
      </c>
    </row>
    <row r="2895" spans="1:4" x14ac:dyDescent="0.25">
      <c r="A2895" s="80" t="s">
        <v>5767</v>
      </c>
      <c r="B2895" s="79" t="s">
        <v>5768</v>
      </c>
      <c r="C2895" s="80" t="s">
        <v>261</v>
      </c>
      <c r="D2895" s="78">
        <v>680.81</v>
      </c>
    </row>
    <row r="2896" spans="1:4" ht="33.75" x14ac:dyDescent="0.25">
      <c r="A2896" s="80" t="s">
        <v>5769</v>
      </c>
      <c r="B2896" s="79" t="s">
        <v>5770</v>
      </c>
      <c r="C2896" s="80" t="s">
        <v>261</v>
      </c>
      <c r="D2896" s="78">
        <v>279.33999999999997</v>
      </c>
    </row>
    <row r="2897" spans="1:4" ht="22.5" x14ac:dyDescent="0.25">
      <c r="A2897" s="80" t="s">
        <v>5771</v>
      </c>
      <c r="B2897" s="79" t="s">
        <v>5772</v>
      </c>
      <c r="C2897" s="80" t="s">
        <v>261</v>
      </c>
      <c r="D2897" s="78">
        <v>484.13</v>
      </c>
    </row>
    <row r="2898" spans="1:4" ht="22.5" x14ac:dyDescent="0.25">
      <c r="A2898" s="80" t="s">
        <v>5773</v>
      </c>
      <c r="B2898" s="79" t="s">
        <v>5774</v>
      </c>
      <c r="C2898" s="80" t="s">
        <v>261</v>
      </c>
      <c r="D2898" s="78">
        <v>553.29</v>
      </c>
    </row>
    <row r="2899" spans="1:4" ht="22.5" x14ac:dyDescent="0.25">
      <c r="A2899" s="80" t="s">
        <v>5775</v>
      </c>
      <c r="B2899" s="79" t="s">
        <v>5776</v>
      </c>
      <c r="C2899" s="80" t="s">
        <v>261</v>
      </c>
      <c r="D2899" s="78">
        <v>469.19</v>
      </c>
    </row>
    <row r="2900" spans="1:4" ht="18" customHeight="1" x14ac:dyDescent="0.25">
      <c r="A2900" s="80" t="s">
        <v>5777</v>
      </c>
      <c r="B2900" s="79" t="s">
        <v>5778</v>
      </c>
      <c r="C2900" s="80" t="s">
        <v>261</v>
      </c>
      <c r="D2900" s="78">
        <v>806.88</v>
      </c>
    </row>
    <row r="2901" spans="1:4" ht="33.75" x14ac:dyDescent="0.25">
      <c r="A2901" s="80" t="s">
        <v>5779</v>
      </c>
      <c r="B2901" s="79" t="s">
        <v>5780</v>
      </c>
      <c r="C2901" s="80" t="s">
        <v>261</v>
      </c>
      <c r="D2901" s="78">
        <v>1505.73</v>
      </c>
    </row>
    <row r="2902" spans="1:4" ht="22.5" x14ac:dyDescent="0.25">
      <c r="A2902" s="80" t="s">
        <v>5781</v>
      </c>
      <c r="B2902" s="79" t="s">
        <v>5782</v>
      </c>
      <c r="C2902" s="80" t="s">
        <v>261</v>
      </c>
      <c r="D2902" s="78">
        <v>184.35</v>
      </c>
    </row>
    <row r="2903" spans="1:4" x14ac:dyDescent="0.25">
      <c r="A2903" s="81"/>
      <c r="B2903" s="76" t="s">
        <v>210</v>
      </c>
      <c r="C2903" s="80"/>
      <c r="D2903" s="82"/>
    </row>
    <row r="2904" spans="1:4" x14ac:dyDescent="0.25">
      <c r="A2904" s="83" t="s">
        <v>5783</v>
      </c>
      <c r="B2904" s="84" t="s">
        <v>5784</v>
      </c>
      <c r="C2904" s="80"/>
      <c r="D2904" s="82"/>
    </row>
    <row r="2905" spans="1:4" ht="33.75" x14ac:dyDescent="0.25">
      <c r="A2905" s="80" t="s">
        <v>5785</v>
      </c>
      <c r="B2905" s="79" t="s">
        <v>5786</v>
      </c>
      <c r="C2905" s="80" t="s">
        <v>203</v>
      </c>
      <c r="D2905" s="78">
        <v>274.14</v>
      </c>
    </row>
    <row r="2906" spans="1:4" ht="33.75" x14ac:dyDescent="0.25">
      <c r="A2906" s="80" t="s">
        <v>5787</v>
      </c>
      <c r="B2906" s="79" t="s">
        <v>5788</v>
      </c>
      <c r="C2906" s="80" t="s">
        <v>203</v>
      </c>
      <c r="D2906" s="78">
        <v>124.21</v>
      </c>
    </row>
    <row r="2907" spans="1:4" ht="33.75" x14ac:dyDescent="0.25">
      <c r="A2907" s="80" t="s">
        <v>5789</v>
      </c>
      <c r="B2907" s="79" t="s">
        <v>5790</v>
      </c>
      <c r="C2907" s="80" t="s">
        <v>203</v>
      </c>
      <c r="D2907" s="78">
        <v>390.25</v>
      </c>
    </row>
    <row r="2908" spans="1:4" ht="33.75" x14ac:dyDescent="0.25">
      <c r="A2908" s="80" t="s">
        <v>5791</v>
      </c>
      <c r="B2908" s="79" t="s">
        <v>5792</v>
      </c>
      <c r="C2908" s="80" t="s">
        <v>261</v>
      </c>
      <c r="D2908" s="78">
        <v>200.19</v>
      </c>
    </row>
    <row r="2909" spans="1:4" ht="33.75" x14ac:dyDescent="0.25">
      <c r="A2909" s="80" t="s">
        <v>5793</v>
      </c>
      <c r="B2909" s="79" t="s">
        <v>5794</v>
      </c>
      <c r="C2909" s="80" t="s">
        <v>261</v>
      </c>
      <c r="D2909" s="78">
        <v>251.07</v>
      </c>
    </row>
    <row r="2910" spans="1:4" ht="33.75" x14ac:dyDescent="0.25">
      <c r="A2910" s="80" t="s">
        <v>5795</v>
      </c>
      <c r="B2910" s="79" t="s">
        <v>5796</v>
      </c>
      <c r="C2910" s="80" t="s">
        <v>261</v>
      </c>
      <c r="D2910" s="78">
        <v>235.1</v>
      </c>
    </row>
    <row r="2911" spans="1:4" ht="22.5" x14ac:dyDescent="0.25">
      <c r="A2911" s="80" t="s">
        <v>5797</v>
      </c>
      <c r="B2911" s="79" t="s">
        <v>5798</v>
      </c>
      <c r="C2911" s="80" t="s">
        <v>261</v>
      </c>
      <c r="D2911" s="78">
        <v>20.67</v>
      </c>
    </row>
    <row r="2912" spans="1:4" ht="22.5" x14ac:dyDescent="0.25">
      <c r="A2912" s="80" t="s">
        <v>5799</v>
      </c>
      <c r="B2912" s="79" t="s">
        <v>5800</v>
      </c>
      <c r="C2912" s="80" t="s">
        <v>261</v>
      </c>
      <c r="D2912" s="78">
        <v>323.31</v>
      </c>
    </row>
    <row r="2913" spans="1:4" x14ac:dyDescent="0.25">
      <c r="A2913" s="80" t="s">
        <v>5801</v>
      </c>
      <c r="B2913" s="79" t="s">
        <v>5802</v>
      </c>
      <c r="C2913" s="80" t="s">
        <v>261</v>
      </c>
      <c r="D2913" s="78">
        <v>268.52</v>
      </c>
    </row>
    <row r="2914" spans="1:4" x14ac:dyDescent="0.25">
      <c r="A2914" s="80" t="s">
        <v>5803</v>
      </c>
      <c r="B2914" s="79" t="s">
        <v>5804</v>
      </c>
      <c r="C2914" s="80" t="s">
        <v>261</v>
      </c>
      <c r="D2914" s="78">
        <v>161.6</v>
      </c>
    </row>
    <row r="2915" spans="1:4" ht="22.5" x14ac:dyDescent="0.25">
      <c r="A2915" s="80" t="s">
        <v>5805</v>
      </c>
      <c r="B2915" s="79" t="s">
        <v>5806</v>
      </c>
      <c r="C2915" s="80" t="s">
        <v>290</v>
      </c>
      <c r="D2915" s="78">
        <v>213.84</v>
      </c>
    </row>
    <row r="2916" spans="1:4" x14ac:dyDescent="0.25">
      <c r="A2916" s="80" t="s">
        <v>5807</v>
      </c>
      <c r="B2916" s="79" t="s">
        <v>5808</v>
      </c>
      <c r="C2916" s="80" t="s">
        <v>290</v>
      </c>
      <c r="D2916" s="78">
        <v>62.04</v>
      </c>
    </row>
    <row r="2917" spans="1:4" x14ac:dyDescent="0.25">
      <c r="A2917" s="80" t="s">
        <v>5809</v>
      </c>
      <c r="B2917" s="79" t="s">
        <v>5810</v>
      </c>
      <c r="C2917" s="80" t="s">
        <v>290</v>
      </c>
      <c r="D2917" s="78">
        <v>99.87</v>
      </c>
    </row>
    <row r="2918" spans="1:4" x14ac:dyDescent="0.25">
      <c r="A2918" s="80" t="s">
        <v>5811</v>
      </c>
      <c r="B2918" s="79" t="s">
        <v>5812</v>
      </c>
      <c r="C2918" s="80" t="s">
        <v>290</v>
      </c>
      <c r="D2918" s="78">
        <v>54.97</v>
      </c>
    </row>
    <row r="2919" spans="1:4" x14ac:dyDescent="0.25">
      <c r="A2919" s="80" t="s">
        <v>5813</v>
      </c>
      <c r="B2919" s="79" t="s">
        <v>5814</v>
      </c>
      <c r="C2919" s="80" t="s">
        <v>290</v>
      </c>
      <c r="D2919" s="78">
        <v>89.34</v>
      </c>
    </row>
    <row r="2920" spans="1:4" ht="22.5" x14ac:dyDescent="0.25">
      <c r="A2920" s="80" t="s">
        <v>5815</v>
      </c>
      <c r="B2920" s="79" t="s">
        <v>5816</v>
      </c>
      <c r="C2920" s="80" t="s">
        <v>203</v>
      </c>
      <c r="D2920" s="78">
        <v>88.38</v>
      </c>
    </row>
    <row r="2921" spans="1:4" ht="22.5" x14ac:dyDescent="0.25">
      <c r="A2921" s="80" t="s">
        <v>5817</v>
      </c>
      <c r="B2921" s="79" t="s">
        <v>5818</v>
      </c>
      <c r="C2921" s="80" t="s">
        <v>203</v>
      </c>
      <c r="D2921" s="78">
        <v>79.7</v>
      </c>
    </row>
    <row r="2922" spans="1:4" ht="22.5" x14ac:dyDescent="0.25">
      <c r="A2922" s="80" t="s">
        <v>5819</v>
      </c>
      <c r="B2922" s="79" t="s">
        <v>5820</v>
      </c>
      <c r="C2922" s="80" t="s">
        <v>203</v>
      </c>
      <c r="D2922" s="78">
        <v>104.08</v>
      </c>
    </row>
    <row r="2923" spans="1:4" ht="33.75" x14ac:dyDescent="0.25">
      <c r="A2923" s="80" t="s">
        <v>5821</v>
      </c>
      <c r="B2923" s="79" t="s">
        <v>5822</v>
      </c>
      <c r="C2923" s="80" t="s">
        <v>203</v>
      </c>
      <c r="D2923" s="78">
        <v>424.29</v>
      </c>
    </row>
    <row r="2924" spans="1:4" ht="33.75" x14ac:dyDescent="0.25">
      <c r="A2924" s="80" t="s">
        <v>5823</v>
      </c>
      <c r="B2924" s="79" t="s">
        <v>5824</v>
      </c>
      <c r="C2924" s="80" t="s">
        <v>203</v>
      </c>
      <c r="D2924" s="78">
        <v>509.29</v>
      </c>
    </row>
    <row r="2925" spans="1:4" ht="22.5" x14ac:dyDescent="0.25">
      <c r="A2925" s="80" t="s">
        <v>176</v>
      </c>
      <c r="B2925" s="79" t="s">
        <v>177</v>
      </c>
      <c r="C2925" s="80" t="s">
        <v>203</v>
      </c>
      <c r="D2925" s="78">
        <v>347.74</v>
      </c>
    </row>
    <row r="2926" spans="1:4" ht="22.5" x14ac:dyDescent="0.25">
      <c r="A2926" s="80" t="s">
        <v>5825</v>
      </c>
      <c r="B2926" s="79" t="s">
        <v>5826</v>
      </c>
      <c r="C2926" s="80" t="s">
        <v>203</v>
      </c>
      <c r="D2926" s="78">
        <v>168.38</v>
      </c>
    </row>
    <row r="2927" spans="1:4" x14ac:dyDescent="0.25">
      <c r="A2927" s="80" t="s">
        <v>5827</v>
      </c>
      <c r="B2927" s="79" t="s">
        <v>5828</v>
      </c>
      <c r="C2927" s="80" t="s">
        <v>203</v>
      </c>
      <c r="D2927" s="78">
        <v>165.45</v>
      </c>
    </row>
    <row r="2928" spans="1:4" x14ac:dyDescent="0.25">
      <c r="A2928" s="80" t="s">
        <v>5829</v>
      </c>
      <c r="B2928" s="79" t="s">
        <v>5830</v>
      </c>
      <c r="C2928" s="80" t="s">
        <v>203</v>
      </c>
      <c r="D2928" s="78">
        <v>321.31</v>
      </c>
    </row>
    <row r="2929" spans="1:4" ht="33.75" x14ac:dyDescent="0.25">
      <c r="A2929" s="80" t="s">
        <v>5831</v>
      </c>
      <c r="B2929" s="79" t="s">
        <v>5832</v>
      </c>
      <c r="C2929" s="80" t="s">
        <v>203</v>
      </c>
      <c r="D2929" s="78">
        <v>599.29</v>
      </c>
    </row>
    <row r="2930" spans="1:4" ht="33.75" x14ac:dyDescent="0.25">
      <c r="A2930" s="80" t="s">
        <v>5833</v>
      </c>
      <c r="B2930" s="79" t="s">
        <v>5834</v>
      </c>
      <c r="C2930" s="80" t="s">
        <v>203</v>
      </c>
      <c r="D2930" s="78">
        <v>719.29</v>
      </c>
    </row>
    <row r="2931" spans="1:4" ht="22.5" x14ac:dyDescent="0.25">
      <c r="A2931" s="80" t="s">
        <v>5835</v>
      </c>
      <c r="B2931" s="79" t="s">
        <v>5836</v>
      </c>
      <c r="C2931" s="80" t="s">
        <v>203</v>
      </c>
      <c r="D2931" s="78">
        <v>419.29</v>
      </c>
    </row>
    <row r="2932" spans="1:4" ht="22.5" x14ac:dyDescent="0.25">
      <c r="A2932" s="80" t="s">
        <v>5837</v>
      </c>
      <c r="B2932" s="79" t="s">
        <v>5838</v>
      </c>
      <c r="C2932" s="80" t="s">
        <v>261</v>
      </c>
      <c r="D2932" s="78">
        <v>33.08</v>
      </c>
    </row>
    <row r="2933" spans="1:4" x14ac:dyDescent="0.25">
      <c r="A2933" s="80" t="s">
        <v>5839</v>
      </c>
      <c r="B2933" s="79" t="s">
        <v>5840</v>
      </c>
      <c r="C2933" s="80" t="s">
        <v>203</v>
      </c>
      <c r="D2933" s="78">
        <v>359.41</v>
      </c>
    </row>
    <row r="2934" spans="1:4" x14ac:dyDescent="0.25">
      <c r="A2934" s="80" t="s">
        <v>5841</v>
      </c>
      <c r="B2934" s="79" t="s">
        <v>5842</v>
      </c>
      <c r="C2934" s="80" t="s">
        <v>203</v>
      </c>
      <c r="D2934" s="78">
        <v>159.88</v>
      </c>
    </row>
    <row r="2935" spans="1:4" ht="33.75" x14ac:dyDescent="0.25">
      <c r="A2935" s="80" t="s">
        <v>5843</v>
      </c>
      <c r="B2935" s="79" t="s">
        <v>5844</v>
      </c>
      <c r="C2935" s="80" t="s">
        <v>290</v>
      </c>
      <c r="D2935" s="78">
        <v>188.85</v>
      </c>
    </row>
    <row r="2936" spans="1:4" ht="22.5" x14ac:dyDescent="0.25">
      <c r="A2936" s="80" t="s">
        <v>5845</v>
      </c>
      <c r="B2936" s="79" t="s">
        <v>5846</v>
      </c>
      <c r="C2936" s="80" t="s">
        <v>290</v>
      </c>
      <c r="D2936" s="78">
        <v>239.38</v>
      </c>
    </row>
    <row r="2937" spans="1:4" ht="22.5" x14ac:dyDescent="0.25">
      <c r="A2937" s="80" t="s">
        <v>5847</v>
      </c>
      <c r="B2937" s="79" t="s">
        <v>5848</v>
      </c>
      <c r="C2937" s="80" t="s">
        <v>203</v>
      </c>
      <c r="D2937" s="78">
        <v>107.4</v>
      </c>
    </row>
    <row r="2938" spans="1:4" ht="13.5" customHeight="1" x14ac:dyDescent="0.25">
      <c r="A2938" s="80" t="s">
        <v>5849</v>
      </c>
      <c r="B2938" s="79" t="s">
        <v>5850</v>
      </c>
      <c r="C2938" s="80" t="s">
        <v>190</v>
      </c>
      <c r="D2938" s="78">
        <v>92.32</v>
      </c>
    </row>
    <row r="2939" spans="1:4" x14ac:dyDescent="0.25">
      <c r="A2939" s="80" t="s">
        <v>5851</v>
      </c>
      <c r="B2939" s="79" t="s">
        <v>5852</v>
      </c>
      <c r="C2939" s="80" t="s">
        <v>290</v>
      </c>
      <c r="D2939" s="78">
        <v>336.21</v>
      </c>
    </row>
    <row r="2940" spans="1:4" ht="13.5" customHeight="1" x14ac:dyDescent="0.25">
      <c r="A2940" s="80" t="s">
        <v>5853</v>
      </c>
      <c r="B2940" s="79" t="s">
        <v>5854</v>
      </c>
      <c r="C2940" s="80" t="s">
        <v>290</v>
      </c>
      <c r="D2940" s="78">
        <v>385.03</v>
      </c>
    </row>
    <row r="2941" spans="1:4" ht="13.5" customHeight="1" x14ac:dyDescent="0.25">
      <c r="A2941" s="80" t="s">
        <v>5855</v>
      </c>
      <c r="B2941" s="79" t="s">
        <v>5856</v>
      </c>
      <c r="C2941" s="80" t="s">
        <v>290</v>
      </c>
      <c r="D2941" s="78">
        <v>268.66000000000003</v>
      </c>
    </row>
    <row r="2942" spans="1:4" x14ac:dyDescent="0.25">
      <c r="A2942" s="80" t="s">
        <v>5857</v>
      </c>
      <c r="B2942" s="79" t="s">
        <v>5858</v>
      </c>
      <c r="C2942" s="80" t="s">
        <v>290</v>
      </c>
      <c r="D2942" s="78">
        <v>346.82</v>
      </c>
    </row>
    <row r="2943" spans="1:4" x14ac:dyDescent="0.25">
      <c r="A2943" s="80" t="s">
        <v>5859</v>
      </c>
      <c r="B2943" s="79" t="s">
        <v>5860</v>
      </c>
      <c r="C2943" s="80" t="s">
        <v>290</v>
      </c>
      <c r="D2943" s="78">
        <v>385.03</v>
      </c>
    </row>
    <row r="2944" spans="1:4" x14ac:dyDescent="0.25">
      <c r="A2944" s="80" t="s">
        <v>5861</v>
      </c>
      <c r="B2944" s="79" t="s">
        <v>5862</v>
      </c>
      <c r="C2944" s="80" t="s">
        <v>290</v>
      </c>
      <c r="D2944" s="78">
        <v>268.66000000000003</v>
      </c>
    </row>
    <row r="2945" spans="1:4" x14ac:dyDescent="0.25">
      <c r="A2945" s="80" t="s">
        <v>5863</v>
      </c>
      <c r="B2945" s="79" t="s">
        <v>5864</v>
      </c>
      <c r="C2945" s="80" t="s">
        <v>290</v>
      </c>
      <c r="D2945" s="78">
        <v>448.61</v>
      </c>
    </row>
    <row r="2946" spans="1:4" ht="22.5" x14ac:dyDescent="0.25">
      <c r="A2946" s="80" t="s">
        <v>5865</v>
      </c>
      <c r="B2946" s="79" t="s">
        <v>5866</v>
      </c>
      <c r="C2946" s="80" t="s">
        <v>290</v>
      </c>
      <c r="D2946" s="78">
        <v>390.4</v>
      </c>
    </row>
    <row r="2947" spans="1:4" ht="22.5" x14ac:dyDescent="0.25">
      <c r="A2947" s="80" t="s">
        <v>5867</v>
      </c>
      <c r="B2947" s="79" t="s">
        <v>5868</v>
      </c>
      <c r="C2947" s="80" t="s">
        <v>290</v>
      </c>
      <c r="D2947" s="78">
        <v>405.58</v>
      </c>
    </row>
    <row r="2948" spans="1:4" ht="33.75" x14ac:dyDescent="0.25">
      <c r="A2948" s="80" t="s">
        <v>5869</v>
      </c>
      <c r="B2948" s="79" t="s">
        <v>5870</v>
      </c>
      <c r="C2948" s="80" t="s">
        <v>290</v>
      </c>
      <c r="D2948" s="78">
        <v>405.58</v>
      </c>
    </row>
    <row r="2949" spans="1:4" ht="22.5" x14ac:dyDescent="0.25">
      <c r="A2949" s="80" t="s">
        <v>5871</v>
      </c>
      <c r="B2949" s="79" t="s">
        <v>5872</v>
      </c>
      <c r="C2949" s="80" t="s">
        <v>290</v>
      </c>
      <c r="D2949" s="78">
        <v>408.62</v>
      </c>
    </row>
    <row r="2950" spans="1:4" x14ac:dyDescent="0.25">
      <c r="A2950" s="80" t="s">
        <v>5873</v>
      </c>
      <c r="B2950" s="79" t="s">
        <v>5874</v>
      </c>
      <c r="C2950" s="80" t="s">
        <v>190</v>
      </c>
      <c r="D2950" s="78">
        <v>286.12</v>
      </c>
    </row>
    <row r="2951" spans="1:4" x14ac:dyDescent="0.25">
      <c r="A2951" s="80" t="s">
        <v>5875</v>
      </c>
      <c r="B2951" s="79" t="s">
        <v>5876</v>
      </c>
      <c r="C2951" s="80" t="s">
        <v>190</v>
      </c>
      <c r="D2951" s="78">
        <v>466.39</v>
      </c>
    </row>
    <row r="2952" spans="1:4" x14ac:dyDescent="0.25">
      <c r="A2952" s="80" t="s">
        <v>5877</v>
      </c>
      <c r="B2952" s="79" t="s">
        <v>5878</v>
      </c>
      <c r="C2952" s="80" t="s">
        <v>190</v>
      </c>
      <c r="D2952" s="78">
        <v>220.27</v>
      </c>
    </row>
    <row r="2953" spans="1:4" ht="22.5" x14ac:dyDescent="0.25">
      <c r="A2953" s="80" t="s">
        <v>5879</v>
      </c>
      <c r="B2953" s="79" t="s">
        <v>5880</v>
      </c>
      <c r="C2953" s="80" t="s">
        <v>562</v>
      </c>
      <c r="D2953" s="78">
        <v>1496.26</v>
      </c>
    </row>
    <row r="2954" spans="1:4" ht="22.5" x14ac:dyDescent="0.25">
      <c r="A2954" s="80" t="s">
        <v>5881</v>
      </c>
      <c r="B2954" s="79" t="s">
        <v>5882</v>
      </c>
      <c r="C2954" s="80" t="s">
        <v>290</v>
      </c>
      <c r="D2954" s="78">
        <v>228.67</v>
      </c>
    </row>
    <row r="2955" spans="1:4" ht="22.5" x14ac:dyDescent="0.25">
      <c r="A2955" s="80" t="s">
        <v>5883</v>
      </c>
      <c r="B2955" s="79" t="s">
        <v>5884</v>
      </c>
      <c r="C2955" s="80" t="s">
        <v>290</v>
      </c>
      <c r="D2955" s="78">
        <v>322.33</v>
      </c>
    </row>
    <row r="2956" spans="1:4" ht="22.5" x14ac:dyDescent="0.25">
      <c r="A2956" s="80" t="s">
        <v>5885</v>
      </c>
      <c r="B2956" s="79" t="s">
        <v>5886</v>
      </c>
      <c r="C2956" s="80" t="s">
        <v>261</v>
      </c>
      <c r="D2956" s="78">
        <v>349.34</v>
      </c>
    </row>
    <row r="2957" spans="1:4" ht="22.5" x14ac:dyDescent="0.25">
      <c r="A2957" s="80" t="s">
        <v>5887</v>
      </c>
      <c r="B2957" s="79" t="s">
        <v>5888</v>
      </c>
      <c r="C2957" s="80" t="s">
        <v>261</v>
      </c>
      <c r="D2957" s="78">
        <v>369.34</v>
      </c>
    </row>
    <row r="2958" spans="1:4" ht="22.5" x14ac:dyDescent="0.25">
      <c r="A2958" s="80" t="s">
        <v>5889</v>
      </c>
      <c r="B2958" s="79" t="s">
        <v>5890</v>
      </c>
      <c r="C2958" s="80" t="s">
        <v>261</v>
      </c>
      <c r="D2958" s="78">
        <v>389.34</v>
      </c>
    </row>
    <row r="2959" spans="1:4" ht="22.5" x14ac:dyDescent="0.25">
      <c r="A2959" s="80" t="s">
        <v>5891</v>
      </c>
      <c r="B2959" s="79" t="s">
        <v>5892</v>
      </c>
      <c r="C2959" s="80" t="s">
        <v>261</v>
      </c>
      <c r="D2959" s="78">
        <v>503.61</v>
      </c>
    </row>
    <row r="2960" spans="1:4" ht="22.5" x14ac:dyDescent="0.25">
      <c r="A2960" s="80" t="s">
        <v>5893</v>
      </c>
      <c r="B2960" s="79" t="s">
        <v>5894</v>
      </c>
      <c r="C2960" s="80" t="s">
        <v>261</v>
      </c>
      <c r="D2960" s="78">
        <v>409.34</v>
      </c>
    </row>
    <row r="2961" spans="1:4" ht="33.75" x14ac:dyDescent="0.25">
      <c r="A2961" s="80" t="s">
        <v>5895</v>
      </c>
      <c r="B2961" s="79" t="s">
        <v>5896</v>
      </c>
      <c r="C2961" s="80" t="s">
        <v>261</v>
      </c>
      <c r="D2961" s="78">
        <v>295.41000000000003</v>
      </c>
    </row>
    <row r="2962" spans="1:4" ht="33.75" x14ac:dyDescent="0.25">
      <c r="A2962" s="80" t="s">
        <v>5897</v>
      </c>
      <c r="B2962" s="79" t="s">
        <v>5898</v>
      </c>
      <c r="C2962" s="80" t="s">
        <v>261</v>
      </c>
      <c r="D2962" s="78">
        <v>342.21</v>
      </c>
    </row>
    <row r="2963" spans="1:4" ht="33.75" x14ac:dyDescent="0.25">
      <c r="A2963" s="80" t="s">
        <v>5899</v>
      </c>
      <c r="B2963" s="79" t="s">
        <v>5900</v>
      </c>
      <c r="C2963" s="80" t="s">
        <v>190</v>
      </c>
      <c r="D2963" s="78">
        <v>341.49</v>
      </c>
    </row>
    <row r="2964" spans="1:4" x14ac:dyDescent="0.25">
      <c r="A2964" s="80" t="s">
        <v>5901</v>
      </c>
      <c r="B2964" s="79" t="s">
        <v>5902</v>
      </c>
      <c r="C2964" s="80" t="s">
        <v>290</v>
      </c>
      <c r="D2964" s="78">
        <v>329.34</v>
      </c>
    </row>
    <row r="2965" spans="1:4" x14ac:dyDescent="0.25">
      <c r="A2965" s="80" t="s">
        <v>5903</v>
      </c>
      <c r="B2965" s="79" t="s">
        <v>5904</v>
      </c>
      <c r="C2965" s="80" t="s">
        <v>290</v>
      </c>
      <c r="D2965" s="78">
        <v>289.33999999999997</v>
      </c>
    </row>
    <row r="2966" spans="1:4" x14ac:dyDescent="0.25">
      <c r="A2966" s="80" t="s">
        <v>5905</v>
      </c>
      <c r="B2966" s="79" t="s">
        <v>5906</v>
      </c>
      <c r="C2966" s="80" t="s">
        <v>290</v>
      </c>
      <c r="D2966" s="78">
        <v>329.34</v>
      </c>
    </row>
    <row r="2967" spans="1:4" ht="22.5" x14ac:dyDescent="0.25">
      <c r="A2967" s="80" t="s">
        <v>5907</v>
      </c>
      <c r="B2967" s="79" t="s">
        <v>5908</v>
      </c>
      <c r="C2967" s="80" t="s">
        <v>290</v>
      </c>
      <c r="D2967" s="78">
        <v>254.97</v>
      </c>
    </row>
    <row r="2968" spans="1:4" x14ac:dyDescent="0.25">
      <c r="A2968" s="80" t="s">
        <v>5909</v>
      </c>
      <c r="B2968" s="79" t="s">
        <v>5910</v>
      </c>
      <c r="C2968" s="80" t="s">
        <v>290</v>
      </c>
      <c r="D2968" s="78">
        <v>234.97</v>
      </c>
    </row>
    <row r="2969" spans="1:4" x14ac:dyDescent="0.25">
      <c r="A2969" s="80" t="s">
        <v>5911</v>
      </c>
      <c r="B2969" s="79" t="s">
        <v>5912</v>
      </c>
      <c r="C2969" s="80" t="s">
        <v>290</v>
      </c>
      <c r="D2969" s="78">
        <v>274.97000000000003</v>
      </c>
    </row>
    <row r="2970" spans="1:4" x14ac:dyDescent="0.25">
      <c r="A2970" s="80" t="s">
        <v>5913</v>
      </c>
      <c r="B2970" s="79" t="s">
        <v>5914</v>
      </c>
      <c r="C2970" s="80" t="s">
        <v>290</v>
      </c>
      <c r="D2970" s="78">
        <v>294.97000000000003</v>
      </c>
    </row>
    <row r="2971" spans="1:4" x14ac:dyDescent="0.25">
      <c r="A2971" s="80" t="s">
        <v>5915</v>
      </c>
      <c r="B2971" s="79" t="s">
        <v>5916</v>
      </c>
      <c r="C2971" s="80" t="s">
        <v>290</v>
      </c>
      <c r="D2971" s="78">
        <v>344.97</v>
      </c>
    </row>
    <row r="2972" spans="1:4" x14ac:dyDescent="0.25">
      <c r="A2972" s="80" t="s">
        <v>5917</v>
      </c>
      <c r="B2972" s="79" t="s">
        <v>5918</v>
      </c>
      <c r="C2972" s="80" t="s">
        <v>290</v>
      </c>
      <c r="D2972" s="78">
        <v>334.97</v>
      </c>
    </row>
    <row r="2973" spans="1:4" ht="45" x14ac:dyDescent="0.25">
      <c r="A2973" s="80" t="s">
        <v>5919</v>
      </c>
      <c r="B2973" s="79" t="s">
        <v>5920</v>
      </c>
      <c r="C2973" s="80" t="s">
        <v>190</v>
      </c>
      <c r="D2973" s="78">
        <v>811.5</v>
      </c>
    </row>
    <row r="2974" spans="1:4" ht="45" x14ac:dyDescent="0.25">
      <c r="A2974" s="80" t="s">
        <v>5921</v>
      </c>
      <c r="B2974" s="79" t="s">
        <v>5922</v>
      </c>
      <c r="C2974" s="80" t="s">
        <v>190</v>
      </c>
      <c r="D2974" s="78">
        <v>1052.6400000000001</v>
      </c>
    </row>
    <row r="2975" spans="1:4" ht="18" customHeight="1" x14ac:dyDescent="0.25">
      <c r="A2975" s="80" t="s">
        <v>5923</v>
      </c>
      <c r="B2975" s="79" t="s">
        <v>5924</v>
      </c>
      <c r="C2975" s="80" t="s">
        <v>190</v>
      </c>
      <c r="D2975" s="78">
        <v>2243.35</v>
      </c>
    </row>
    <row r="2976" spans="1:4" ht="22.5" x14ac:dyDescent="0.25">
      <c r="A2976" s="80" t="s">
        <v>5925</v>
      </c>
      <c r="B2976" s="79" t="s">
        <v>5926</v>
      </c>
      <c r="C2976" s="80" t="s">
        <v>290</v>
      </c>
      <c r="D2976" s="78">
        <v>427.64</v>
      </c>
    </row>
    <row r="2977" spans="1:4" x14ac:dyDescent="0.25">
      <c r="A2977" s="80" t="s">
        <v>5927</v>
      </c>
      <c r="B2977" s="79" t="s">
        <v>5928</v>
      </c>
      <c r="C2977" s="80" t="s">
        <v>203</v>
      </c>
      <c r="D2977" s="78">
        <v>15.4</v>
      </c>
    </row>
    <row r="2978" spans="1:4" x14ac:dyDescent="0.25">
      <c r="A2978" s="81"/>
      <c r="B2978" s="76" t="s">
        <v>210</v>
      </c>
      <c r="C2978" s="80"/>
      <c r="D2978" s="82"/>
    </row>
    <row r="2979" spans="1:4" x14ac:dyDescent="0.25">
      <c r="A2979" s="83" t="s">
        <v>5929</v>
      </c>
      <c r="B2979" s="84" t="s">
        <v>5930</v>
      </c>
      <c r="C2979" s="80"/>
      <c r="D2979" s="82"/>
    </row>
    <row r="2980" spans="1:4" x14ac:dyDescent="0.25">
      <c r="A2980" s="80" t="s">
        <v>5931</v>
      </c>
      <c r="B2980" s="79" t="s">
        <v>5932</v>
      </c>
      <c r="C2980" s="80" t="s">
        <v>290</v>
      </c>
      <c r="D2980" s="78">
        <v>136.59</v>
      </c>
    </row>
    <row r="2981" spans="1:4" x14ac:dyDescent="0.25">
      <c r="A2981" s="80" t="s">
        <v>5933</v>
      </c>
      <c r="B2981" s="79" t="s">
        <v>5934</v>
      </c>
      <c r="C2981" s="80" t="s">
        <v>290</v>
      </c>
      <c r="D2981" s="78">
        <v>202.95</v>
      </c>
    </row>
    <row r="2982" spans="1:4" x14ac:dyDescent="0.25">
      <c r="A2982" s="80" t="s">
        <v>87</v>
      </c>
      <c r="B2982" s="79" t="s">
        <v>5935</v>
      </c>
      <c r="C2982" s="80" t="s">
        <v>290</v>
      </c>
      <c r="D2982" s="78">
        <v>241.8</v>
      </c>
    </row>
    <row r="2983" spans="1:4" x14ac:dyDescent="0.25">
      <c r="A2983" s="80" t="s">
        <v>5936</v>
      </c>
      <c r="B2983" s="79" t="s">
        <v>5937</v>
      </c>
      <c r="C2983" s="80" t="s">
        <v>290</v>
      </c>
      <c r="D2983" s="78">
        <v>267.70999999999998</v>
      </c>
    </row>
    <row r="2984" spans="1:4" x14ac:dyDescent="0.25">
      <c r="A2984" s="80" t="s">
        <v>5938</v>
      </c>
      <c r="B2984" s="79" t="s">
        <v>5939</v>
      </c>
      <c r="C2984" s="80" t="s">
        <v>290</v>
      </c>
      <c r="D2984" s="78">
        <v>283.88</v>
      </c>
    </row>
    <row r="2985" spans="1:4" x14ac:dyDescent="0.25">
      <c r="A2985" s="80" t="s">
        <v>5940</v>
      </c>
      <c r="B2985" s="79" t="s">
        <v>5941</v>
      </c>
      <c r="C2985" s="80" t="s">
        <v>290</v>
      </c>
      <c r="D2985" s="78">
        <v>136.59</v>
      </c>
    </row>
    <row r="2986" spans="1:4" x14ac:dyDescent="0.25">
      <c r="A2986" s="80" t="s">
        <v>5942</v>
      </c>
      <c r="B2986" s="79" t="s">
        <v>5943</v>
      </c>
      <c r="C2986" s="80" t="s">
        <v>203</v>
      </c>
      <c r="D2986" s="78">
        <v>25.36</v>
      </c>
    </row>
    <row r="2987" spans="1:4" x14ac:dyDescent="0.25">
      <c r="A2987" s="80" t="s">
        <v>5944</v>
      </c>
      <c r="B2987" s="79" t="s">
        <v>5945</v>
      </c>
      <c r="C2987" s="80" t="s">
        <v>203</v>
      </c>
      <c r="D2987" s="78">
        <v>33.450000000000003</v>
      </c>
    </row>
    <row r="2988" spans="1:4" ht="22.5" x14ac:dyDescent="0.25">
      <c r="A2988" s="80" t="s">
        <v>5946</v>
      </c>
      <c r="B2988" s="79" t="s">
        <v>5947</v>
      </c>
      <c r="C2988" s="80" t="s">
        <v>203</v>
      </c>
      <c r="D2988" s="78">
        <v>31.94</v>
      </c>
    </row>
    <row r="2989" spans="1:4" x14ac:dyDescent="0.25">
      <c r="A2989" s="80" t="s">
        <v>5948</v>
      </c>
      <c r="B2989" s="79" t="s">
        <v>5949</v>
      </c>
      <c r="C2989" s="80" t="s">
        <v>290</v>
      </c>
      <c r="D2989" s="78">
        <v>200.53</v>
      </c>
    </row>
    <row r="2990" spans="1:4" ht="18" customHeight="1" x14ac:dyDescent="0.25">
      <c r="A2990" s="80" t="s">
        <v>5950</v>
      </c>
      <c r="B2990" s="79" t="s">
        <v>5951</v>
      </c>
      <c r="C2990" s="80" t="s">
        <v>290</v>
      </c>
      <c r="D2990" s="78">
        <v>239.38</v>
      </c>
    </row>
    <row r="2991" spans="1:4" x14ac:dyDescent="0.25">
      <c r="A2991" s="80" t="s">
        <v>5952</v>
      </c>
      <c r="B2991" s="79" t="s">
        <v>5953</v>
      </c>
      <c r="C2991" s="80" t="s">
        <v>290</v>
      </c>
      <c r="D2991" s="78">
        <v>267.70999999999998</v>
      </c>
    </row>
    <row r="2992" spans="1:4" x14ac:dyDescent="0.25">
      <c r="A2992" s="80" t="s">
        <v>5954</v>
      </c>
      <c r="B2992" s="79" t="s">
        <v>5955</v>
      </c>
      <c r="C2992" s="80" t="s">
        <v>290</v>
      </c>
      <c r="D2992" s="78">
        <v>283.88</v>
      </c>
    </row>
    <row r="2993" spans="1:4" x14ac:dyDescent="0.25">
      <c r="A2993" s="81"/>
      <c r="B2993" s="76" t="s">
        <v>210</v>
      </c>
      <c r="C2993" s="80"/>
      <c r="D2993" s="82"/>
    </row>
    <row r="2994" spans="1:4" x14ac:dyDescent="0.25">
      <c r="A2994" s="83" t="s">
        <v>5956</v>
      </c>
      <c r="B2994" s="84" t="s">
        <v>5957</v>
      </c>
      <c r="C2994" s="80"/>
      <c r="D2994" s="82"/>
    </row>
    <row r="2995" spans="1:4" ht="22.5" x14ac:dyDescent="0.25">
      <c r="A2995" s="80" t="s">
        <v>5958</v>
      </c>
      <c r="B2995" s="79" t="s">
        <v>5959</v>
      </c>
      <c r="C2995" s="80" t="s">
        <v>3240</v>
      </c>
      <c r="D2995" s="78">
        <v>700</v>
      </c>
    </row>
    <row r="2996" spans="1:4" ht="18" customHeight="1" x14ac:dyDescent="0.25">
      <c r="A2996" s="80" t="s">
        <v>5960</v>
      </c>
      <c r="B2996" s="79" t="s">
        <v>5961</v>
      </c>
      <c r="C2996" s="80" t="s">
        <v>203</v>
      </c>
      <c r="D2996" s="78">
        <v>75.62</v>
      </c>
    </row>
    <row r="2997" spans="1:4" ht="22.5" x14ac:dyDescent="0.25">
      <c r="A2997" s="80" t="s">
        <v>5962</v>
      </c>
      <c r="B2997" s="79" t="s">
        <v>5963</v>
      </c>
      <c r="C2997" s="80" t="s">
        <v>3240</v>
      </c>
      <c r="D2997" s="78">
        <v>1050</v>
      </c>
    </row>
    <row r="2998" spans="1:4" ht="22.5" x14ac:dyDescent="0.25">
      <c r="A2998" s="80" t="s">
        <v>5964</v>
      </c>
      <c r="B2998" s="79" t="s">
        <v>5965</v>
      </c>
      <c r="C2998" s="80" t="s">
        <v>203</v>
      </c>
      <c r="D2998" s="78">
        <v>126.5</v>
      </c>
    </row>
    <row r="2999" spans="1:4" x14ac:dyDescent="0.25">
      <c r="A2999" s="81"/>
      <c r="B2999" s="76" t="s">
        <v>210</v>
      </c>
      <c r="C2999" s="80"/>
      <c r="D2999" s="82"/>
    </row>
    <row r="3000" spans="1:4" x14ac:dyDescent="0.25">
      <c r="A3000" s="83" t="s">
        <v>5966</v>
      </c>
      <c r="B3000" s="84" t="s">
        <v>5967</v>
      </c>
      <c r="C3000" s="80"/>
      <c r="D3000" s="82"/>
    </row>
    <row r="3001" spans="1:4" x14ac:dyDescent="0.25">
      <c r="A3001" s="80" t="s">
        <v>5968</v>
      </c>
      <c r="B3001" s="79" t="s">
        <v>5969</v>
      </c>
      <c r="C3001" s="80" t="s">
        <v>190</v>
      </c>
      <c r="D3001" s="78">
        <v>10.98</v>
      </c>
    </row>
    <row r="3002" spans="1:4" x14ac:dyDescent="0.25">
      <c r="A3002" s="80" t="s">
        <v>5970</v>
      </c>
      <c r="B3002" s="79" t="s">
        <v>5971</v>
      </c>
      <c r="C3002" s="80" t="s">
        <v>190</v>
      </c>
      <c r="D3002" s="78">
        <v>11.48</v>
      </c>
    </row>
    <row r="3003" spans="1:4" x14ac:dyDescent="0.25">
      <c r="A3003" s="80" t="s">
        <v>5972</v>
      </c>
      <c r="B3003" s="79" t="s">
        <v>5973</v>
      </c>
      <c r="C3003" s="80" t="s">
        <v>190</v>
      </c>
      <c r="D3003" s="78">
        <v>17.59</v>
      </c>
    </row>
    <row r="3004" spans="1:4" x14ac:dyDescent="0.25">
      <c r="A3004" s="80" t="s">
        <v>5974</v>
      </c>
      <c r="B3004" s="79" t="s">
        <v>5975</v>
      </c>
      <c r="C3004" s="80" t="s">
        <v>190</v>
      </c>
      <c r="D3004" s="78">
        <v>18.59</v>
      </c>
    </row>
    <row r="3005" spans="1:4" x14ac:dyDescent="0.25">
      <c r="A3005" s="80" t="s">
        <v>5976</v>
      </c>
      <c r="B3005" s="79" t="s">
        <v>5977</v>
      </c>
      <c r="C3005" s="80" t="s">
        <v>190</v>
      </c>
      <c r="D3005" s="78">
        <v>20.56</v>
      </c>
    </row>
    <row r="3006" spans="1:4" ht="22.5" x14ac:dyDescent="0.25">
      <c r="A3006" s="80" t="s">
        <v>5978</v>
      </c>
      <c r="B3006" s="79" t="s">
        <v>5979</v>
      </c>
      <c r="C3006" s="80" t="s">
        <v>190</v>
      </c>
      <c r="D3006" s="78">
        <v>170.64</v>
      </c>
    </row>
    <row r="3007" spans="1:4" ht="22.5" x14ac:dyDescent="0.25">
      <c r="A3007" s="80" t="s">
        <v>5980</v>
      </c>
      <c r="B3007" s="79" t="s">
        <v>5981</v>
      </c>
      <c r="C3007" s="80" t="s">
        <v>190</v>
      </c>
      <c r="D3007" s="78">
        <v>215.41</v>
      </c>
    </row>
    <row r="3008" spans="1:4" ht="22.5" x14ac:dyDescent="0.25">
      <c r="A3008" s="80" t="s">
        <v>5982</v>
      </c>
      <c r="B3008" s="79" t="s">
        <v>5983</v>
      </c>
      <c r="C3008" s="80" t="s">
        <v>190</v>
      </c>
      <c r="D3008" s="78">
        <v>847.06</v>
      </c>
    </row>
    <row r="3009" spans="1:4" x14ac:dyDescent="0.25">
      <c r="A3009" s="80" t="s">
        <v>5984</v>
      </c>
      <c r="B3009" s="79" t="s">
        <v>5985</v>
      </c>
      <c r="C3009" s="80" t="s">
        <v>190</v>
      </c>
      <c r="D3009" s="78">
        <v>14.95</v>
      </c>
    </row>
    <row r="3010" spans="1:4" x14ac:dyDescent="0.25">
      <c r="A3010" s="80" t="s">
        <v>167</v>
      </c>
      <c r="B3010" s="79" t="s">
        <v>5986</v>
      </c>
      <c r="C3010" s="80" t="s">
        <v>190</v>
      </c>
      <c r="D3010" s="78">
        <v>22.99</v>
      </c>
    </row>
    <row r="3011" spans="1:4" x14ac:dyDescent="0.25">
      <c r="A3011" s="80" t="s">
        <v>5987</v>
      </c>
      <c r="B3011" s="79" t="s">
        <v>5988</v>
      </c>
      <c r="C3011" s="80" t="s">
        <v>190</v>
      </c>
      <c r="D3011" s="78">
        <v>70.739999999999995</v>
      </c>
    </row>
    <row r="3012" spans="1:4" x14ac:dyDescent="0.25">
      <c r="A3012" s="80" t="s">
        <v>5989</v>
      </c>
      <c r="B3012" s="79" t="s">
        <v>5990</v>
      </c>
      <c r="C3012" s="80" t="s">
        <v>190</v>
      </c>
      <c r="D3012" s="78">
        <v>20.76</v>
      </c>
    </row>
    <row r="3013" spans="1:4" x14ac:dyDescent="0.25">
      <c r="A3013" s="80" t="s">
        <v>5991</v>
      </c>
      <c r="B3013" s="79" t="s">
        <v>5992</v>
      </c>
      <c r="C3013" s="80" t="s">
        <v>190</v>
      </c>
      <c r="D3013" s="78">
        <v>22.05</v>
      </c>
    </row>
    <row r="3014" spans="1:4" x14ac:dyDescent="0.25">
      <c r="A3014" s="80" t="s">
        <v>5993</v>
      </c>
      <c r="B3014" s="79" t="s">
        <v>5994</v>
      </c>
      <c r="C3014" s="80" t="s">
        <v>190</v>
      </c>
      <c r="D3014" s="78">
        <v>22.05</v>
      </c>
    </row>
    <row r="3015" spans="1:4" ht="22.5" x14ac:dyDescent="0.25">
      <c r="A3015" s="80" t="s">
        <v>5995</v>
      </c>
      <c r="B3015" s="79" t="s">
        <v>5996</v>
      </c>
      <c r="C3015" s="80" t="s">
        <v>190</v>
      </c>
      <c r="D3015" s="78">
        <v>88.54</v>
      </c>
    </row>
    <row r="3016" spans="1:4" x14ac:dyDescent="0.25">
      <c r="A3016" s="80" t="s">
        <v>5997</v>
      </c>
      <c r="B3016" s="79" t="s">
        <v>5998</v>
      </c>
      <c r="C3016" s="80" t="s">
        <v>190</v>
      </c>
      <c r="D3016" s="78">
        <v>2</v>
      </c>
    </row>
    <row r="3017" spans="1:4" ht="22.5" x14ac:dyDescent="0.25">
      <c r="A3017" s="80" t="s">
        <v>5999</v>
      </c>
      <c r="B3017" s="79" t="s">
        <v>6000</v>
      </c>
      <c r="C3017" s="80" t="s">
        <v>190</v>
      </c>
      <c r="D3017" s="78">
        <v>199.68</v>
      </c>
    </row>
    <row r="3018" spans="1:4" x14ac:dyDescent="0.25">
      <c r="A3018" s="80" t="s">
        <v>6001</v>
      </c>
      <c r="B3018" s="79" t="s">
        <v>6002</v>
      </c>
      <c r="C3018" s="80" t="s">
        <v>190</v>
      </c>
      <c r="D3018" s="78">
        <v>2.87</v>
      </c>
    </row>
    <row r="3019" spans="1:4" x14ac:dyDescent="0.25">
      <c r="A3019" s="80" t="s">
        <v>6003</v>
      </c>
      <c r="B3019" s="79" t="s">
        <v>6004</v>
      </c>
      <c r="C3019" s="80" t="s">
        <v>190</v>
      </c>
      <c r="D3019" s="78">
        <v>14.54</v>
      </c>
    </row>
    <row r="3020" spans="1:4" x14ac:dyDescent="0.25">
      <c r="A3020" s="80" t="s">
        <v>6005</v>
      </c>
      <c r="B3020" s="79" t="s">
        <v>6006</v>
      </c>
      <c r="C3020" s="80" t="s">
        <v>190</v>
      </c>
      <c r="D3020" s="78">
        <v>14.49</v>
      </c>
    </row>
    <row r="3021" spans="1:4" ht="33.75" x14ac:dyDescent="0.25">
      <c r="A3021" s="80" t="s">
        <v>6007</v>
      </c>
      <c r="B3021" s="79" t="s">
        <v>6008</v>
      </c>
      <c r="C3021" s="80" t="s">
        <v>190</v>
      </c>
      <c r="D3021" s="78">
        <v>173.09</v>
      </c>
    </row>
    <row r="3022" spans="1:4" x14ac:dyDescent="0.25">
      <c r="A3022" s="80" t="s">
        <v>6009</v>
      </c>
      <c r="B3022" s="79" t="s">
        <v>6010</v>
      </c>
      <c r="C3022" s="80" t="s">
        <v>190</v>
      </c>
      <c r="D3022" s="78">
        <v>57.61</v>
      </c>
    </row>
    <row r="3023" spans="1:4" x14ac:dyDescent="0.25">
      <c r="A3023" s="80" t="s">
        <v>6011</v>
      </c>
      <c r="B3023" s="79" t="s">
        <v>6012</v>
      </c>
      <c r="C3023" s="80" t="s">
        <v>190</v>
      </c>
      <c r="D3023" s="78">
        <v>3.96</v>
      </c>
    </row>
    <row r="3024" spans="1:4" x14ac:dyDescent="0.25">
      <c r="A3024" s="80" t="s">
        <v>6013</v>
      </c>
      <c r="B3024" s="79" t="s">
        <v>6014</v>
      </c>
      <c r="C3024" s="80" t="s">
        <v>190</v>
      </c>
      <c r="D3024" s="78">
        <v>18.91</v>
      </c>
    </row>
    <row r="3025" spans="1:4" ht="22.5" x14ac:dyDescent="0.25">
      <c r="A3025" s="80" t="s">
        <v>6015</v>
      </c>
      <c r="B3025" s="79" t="s">
        <v>6016</v>
      </c>
      <c r="C3025" s="80" t="s">
        <v>190</v>
      </c>
      <c r="D3025" s="78">
        <v>519.39</v>
      </c>
    </row>
    <row r="3026" spans="1:4" x14ac:dyDescent="0.25">
      <c r="A3026" s="80" t="s">
        <v>6017</v>
      </c>
      <c r="B3026" s="79" t="s">
        <v>6018</v>
      </c>
      <c r="C3026" s="80" t="s">
        <v>190</v>
      </c>
      <c r="D3026" s="78">
        <v>0.34</v>
      </c>
    </row>
    <row r="3027" spans="1:4" x14ac:dyDescent="0.25">
      <c r="A3027" s="80" t="s">
        <v>6019</v>
      </c>
      <c r="B3027" s="79" t="s">
        <v>6020</v>
      </c>
      <c r="C3027" s="80" t="s">
        <v>190</v>
      </c>
      <c r="D3027" s="78">
        <v>0.78</v>
      </c>
    </row>
    <row r="3028" spans="1:4" x14ac:dyDescent="0.25">
      <c r="A3028" s="80" t="s">
        <v>6021</v>
      </c>
      <c r="B3028" s="79" t="s">
        <v>6022</v>
      </c>
      <c r="C3028" s="80" t="s">
        <v>190</v>
      </c>
      <c r="D3028" s="78">
        <v>0.82</v>
      </c>
    </row>
    <row r="3029" spans="1:4" ht="22.5" x14ac:dyDescent="0.25">
      <c r="A3029" s="80" t="s">
        <v>6023</v>
      </c>
      <c r="B3029" s="79" t="s">
        <v>6024</v>
      </c>
      <c r="C3029" s="80" t="s">
        <v>190</v>
      </c>
      <c r="D3029" s="78">
        <v>86.57</v>
      </c>
    </row>
    <row r="3030" spans="1:4" ht="22.5" x14ac:dyDescent="0.25">
      <c r="A3030" s="80" t="s">
        <v>6025</v>
      </c>
      <c r="B3030" s="79" t="s">
        <v>6026</v>
      </c>
      <c r="C3030" s="80" t="s">
        <v>190</v>
      </c>
      <c r="D3030" s="78">
        <v>77.040000000000006</v>
      </c>
    </row>
    <row r="3031" spans="1:4" ht="13.5" customHeight="1" x14ac:dyDescent="0.25">
      <c r="A3031" s="80" t="s">
        <v>6027</v>
      </c>
      <c r="B3031" s="79" t="s">
        <v>6028</v>
      </c>
      <c r="C3031" s="80" t="s">
        <v>190</v>
      </c>
      <c r="D3031" s="78">
        <v>135.38999999999999</v>
      </c>
    </row>
    <row r="3032" spans="1:4" x14ac:dyDescent="0.25">
      <c r="A3032" s="80" t="s">
        <v>6029</v>
      </c>
      <c r="B3032" s="79" t="s">
        <v>6030</v>
      </c>
      <c r="C3032" s="80" t="s">
        <v>190</v>
      </c>
      <c r="D3032" s="78">
        <v>21.05</v>
      </c>
    </row>
    <row r="3033" spans="1:4" x14ac:dyDescent="0.25">
      <c r="A3033" s="80" t="s">
        <v>6031</v>
      </c>
      <c r="B3033" s="79" t="s">
        <v>6032</v>
      </c>
      <c r="C3033" s="80" t="s">
        <v>190</v>
      </c>
      <c r="D3033" s="78">
        <v>69.61</v>
      </c>
    </row>
    <row r="3034" spans="1:4" x14ac:dyDescent="0.25">
      <c r="A3034" s="80" t="s">
        <v>6033</v>
      </c>
      <c r="B3034" s="79" t="s">
        <v>6034</v>
      </c>
      <c r="C3034" s="80" t="s">
        <v>190</v>
      </c>
      <c r="D3034" s="78">
        <v>8.9499999999999993</v>
      </c>
    </row>
    <row r="3035" spans="1:4" x14ac:dyDescent="0.25">
      <c r="A3035" s="80" t="s">
        <v>6035</v>
      </c>
      <c r="B3035" s="79" t="s">
        <v>6036</v>
      </c>
      <c r="C3035" s="80" t="s">
        <v>190</v>
      </c>
      <c r="D3035" s="78">
        <v>3.48</v>
      </c>
    </row>
    <row r="3036" spans="1:4" x14ac:dyDescent="0.25">
      <c r="A3036" s="80" t="s">
        <v>6037</v>
      </c>
      <c r="B3036" s="79" t="s">
        <v>6038</v>
      </c>
      <c r="C3036" s="80" t="s">
        <v>190</v>
      </c>
      <c r="D3036" s="78">
        <v>11.63</v>
      </c>
    </row>
    <row r="3037" spans="1:4" x14ac:dyDescent="0.25">
      <c r="A3037" s="80" t="s">
        <v>6039</v>
      </c>
      <c r="B3037" s="79" t="s">
        <v>6040</v>
      </c>
      <c r="C3037" s="80" t="s">
        <v>190</v>
      </c>
      <c r="D3037" s="78">
        <v>12.9</v>
      </c>
    </row>
    <row r="3038" spans="1:4" x14ac:dyDescent="0.25">
      <c r="A3038" s="80" t="s">
        <v>6041</v>
      </c>
      <c r="B3038" s="79" t="s">
        <v>6042</v>
      </c>
      <c r="C3038" s="80" t="s">
        <v>190</v>
      </c>
      <c r="D3038" s="78">
        <v>82.43</v>
      </c>
    </row>
    <row r="3039" spans="1:4" x14ac:dyDescent="0.25">
      <c r="A3039" s="80" t="s">
        <v>6043</v>
      </c>
      <c r="B3039" s="79" t="s">
        <v>6044</v>
      </c>
      <c r="C3039" s="80" t="s">
        <v>203</v>
      </c>
      <c r="D3039" s="78">
        <v>10.64</v>
      </c>
    </row>
    <row r="3040" spans="1:4" x14ac:dyDescent="0.25">
      <c r="A3040" s="80" t="s">
        <v>6045</v>
      </c>
      <c r="B3040" s="79" t="s">
        <v>6046</v>
      </c>
      <c r="C3040" s="80" t="s">
        <v>203</v>
      </c>
      <c r="D3040" s="78">
        <v>14.73</v>
      </c>
    </row>
    <row r="3041" spans="1:4" x14ac:dyDescent="0.25">
      <c r="A3041" s="80" t="s">
        <v>6047</v>
      </c>
      <c r="B3041" s="79" t="s">
        <v>6048</v>
      </c>
      <c r="C3041" s="80" t="s">
        <v>203</v>
      </c>
      <c r="D3041" s="78">
        <v>28.2</v>
      </c>
    </row>
    <row r="3042" spans="1:4" x14ac:dyDescent="0.25">
      <c r="A3042" s="80" t="s">
        <v>6049</v>
      </c>
      <c r="B3042" s="79" t="s">
        <v>6050</v>
      </c>
      <c r="C3042" s="80" t="s">
        <v>203</v>
      </c>
      <c r="D3042" s="78">
        <v>31.9</v>
      </c>
    </row>
    <row r="3043" spans="1:4" x14ac:dyDescent="0.25">
      <c r="A3043" s="80" t="s">
        <v>6051</v>
      </c>
      <c r="B3043" s="79" t="s">
        <v>6052</v>
      </c>
      <c r="C3043" s="80" t="s">
        <v>203</v>
      </c>
      <c r="D3043" s="78">
        <v>36.81</v>
      </c>
    </row>
    <row r="3044" spans="1:4" x14ac:dyDescent="0.25">
      <c r="A3044" s="80" t="s">
        <v>6053</v>
      </c>
      <c r="B3044" s="79" t="s">
        <v>6054</v>
      </c>
      <c r="C3044" s="80" t="s">
        <v>203</v>
      </c>
      <c r="D3044" s="78">
        <v>45.13</v>
      </c>
    </row>
    <row r="3045" spans="1:4" x14ac:dyDescent="0.25">
      <c r="A3045" s="80" t="s">
        <v>6055</v>
      </c>
      <c r="B3045" s="79" t="s">
        <v>6056</v>
      </c>
      <c r="C3045" s="80" t="s">
        <v>203</v>
      </c>
      <c r="D3045" s="78">
        <v>53.63</v>
      </c>
    </row>
    <row r="3046" spans="1:4" x14ac:dyDescent="0.25">
      <c r="A3046" s="80" t="s">
        <v>6057</v>
      </c>
      <c r="B3046" s="79" t="s">
        <v>6058</v>
      </c>
      <c r="C3046" s="80" t="s">
        <v>203</v>
      </c>
      <c r="D3046" s="78">
        <v>64.900000000000006</v>
      </c>
    </row>
    <row r="3047" spans="1:4" x14ac:dyDescent="0.25">
      <c r="A3047" s="80" t="s">
        <v>6059</v>
      </c>
      <c r="B3047" s="79" t="s">
        <v>6060</v>
      </c>
      <c r="C3047" s="80" t="s">
        <v>203</v>
      </c>
      <c r="D3047" s="78">
        <v>13.48</v>
      </c>
    </row>
    <row r="3048" spans="1:4" x14ac:dyDescent="0.25">
      <c r="A3048" s="80" t="s">
        <v>6061</v>
      </c>
      <c r="B3048" s="79" t="s">
        <v>6062</v>
      </c>
      <c r="C3048" s="80" t="s">
        <v>203</v>
      </c>
      <c r="D3048" s="78">
        <v>26.34</v>
      </c>
    </row>
    <row r="3049" spans="1:4" ht="22.5" x14ac:dyDescent="0.25">
      <c r="A3049" s="80" t="s">
        <v>6063</v>
      </c>
      <c r="B3049" s="79" t="s">
        <v>6064</v>
      </c>
      <c r="C3049" s="80" t="s">
        <v>190</v>
      </c>
      <c r="D3049" s="78">
        <v>35.409999999999997</v>
      </c>
    </row>
    <row r="3050" spans="1:4" ht="22.5" x14ac:dyDescent="0.25">
      <c r="A3050" s="80" t="s">
        <v>6065</v>
      </c>
      <c r="B3050" s="79" t="s">
        <v>6066</v>
      </c>
      <c r="C3050" s="80" t="s">
        <v>190</v>
      </c>
      <c r="D3050" s="78">
        <v>36.14</v>
      </c>
    </row>
    <row r="3051" spans="1:4" ht="22.5" x14ac:dyDescent="0.25">
      <c r="A3051" s="80" t="s">
        <v>6067</v>
      </c>
      <c r="B3051" s="79" t="s">
        <v>6068</v>
      </c>
      <c r="C3051" s="80" t="s">
        <v>190</v>
      </c>
      <c r="D3051" s="78">
        <v>20.5</v>
      </c>
    </row>
    <row r="3052" spans="1:4" ht="22.5" x14ac:dyDescent="0.25">
      <c r="A3052" s="80" t="s">
        <v>6069</v>
      </c>
      <c r="B3052" s="79" t="s">
        <v>6070</v>
      </c>
      <c r="C3052" s="80" t="s">
        <v>190</v>
      </c>
      <c r="D3052" s="78">
        <v>46.11</v>
      </c>
    </row>
    <row r="3053" spans="1:4" x14ac:dyDescent="0.25">
      <c r="A3053" s="80" t="s">
        <v>6071</v>
      </c>
      <c r="B3053" s="79" t="s">
        <v>6072</v>
      </c>
      <c r="C3053" s="80" t="s">
        <v>190</v>
      </c>
      <c r="D3053" s="78">
        <v>23.81</v>
      </c>
    </row>
    <row r="3054" spans="1:4" x14ac:dyDescent="0.25">
      <c r="A3054" s="80" t="s">
        <v>6073</v>
      </c>
      <c r="B3054" s="79" t="s">
        <v>6074</v>
      </c>
      <c r="C3054" s="80" t="s">
        <v>190</v>
      </c>
      <c r="D3054" s="78">
        <v>5.81</v>
      </c>
    </row>
    <row r="3055" spans="1:4" x14ac:dyDescent="0.25">
      <c r="A3055" s="80" t="s">
        <v>6075</v>
      </c>
      <c r="B3055" s="79" t="s">
        <v>6076</v>
      </c>
      <c r="C3055" s="80" t="s">
        <v>190</v>
      </c>
      <c r="D3055" s="78">
        <v>6.95</v>
      </c>
    </row>
    <row r="3056" spans="1:4" ht="22.5" x14ac:dyDescent="0.25">
      <c r="A3056" s="80" t="s">
        <v>6077</v>
      </c>
      <c r="B3056" s="79" t="s">
        <v>6078</v>
      </c>
      <c r="C3056" s="80" t="s">
        <v>190</v>
      </c>
      <c r="D3056" s="78">
        <v>18.399999999999999</v>
      </c>
    </row>
    <row r="3057" spans="1:4" ht="22.5" x14ac:dyDescent="0.25">
      <c r="A3057" s="80" t="s">
        <v>6079</v>
      </c>
      <c r="B3057" s="79" t="s">
        <v>6080</v>
      </c>
      <c r="C3057" s="80" t="s">
        <v>190</v>
      </c>
      <c r="D3057" s="78">
        <v>17.07</v>
      </c>
    </row>
    <row r="3058" spans="1:4" x14ac:dyDescent="0.25">
      <c r="A3058" s="80" t="s">
        <v>6081</v>
      </c>
      <c r="B3058" s="79" t="s">
        <v>6082</v>
      </c>
      <c r="C3058" s="80" t="s">
        <v>190</v>
      </c>
      <c r="D3058" s="78">
        <v>5.79</v>
      </c>
    </row>
    <row r="3059" spans="1:4" x14ac:dyDescent="0.25">
      <c r="A3059" s="80" t="s">
        <v>6083</v>
      </c>
      <c r="B3059" s="79" t="s">
        <v>6084</v>
      </c>
      <c r="C3059" s="80" t="s">
        <v>190</v>
      </c>
      <c r="D3059" s="78">
        <v>3.91</v>
      </c>
    </row>
    <row r="3060" spans="1:4" x14ac:dyDescent="0.25">
      <c r="A3060" s="80" t="s">
        <v>6085</v>
      </c>
      <c r="B3060" s="79" t="s">
        <v>6086</v>
      </c>
      <c r="C3060" s="80" t="s">
        <v>190</v>
      </c>
      <c r="D3060" s="78">
        <v>19.8</v>
      </c>
    </row>
    <row r="3061" spans="1:4" ht="22.5" x14ac:dyDescent="0.25">
      <c r="A3061" s="80" t="s">
        <v>6087</v>
      </c>
      <c r="B3061" s="79" t="s">
        <v>6088</v>
      </c>
      <c r="C3061" s="80" t="s">
        <v>190</v>
      </c>
      <c r="D3061" s="78">
        <v>159.54</v>
      </c>
    </row>
    <row r="3062" spans="1:4" ht="22.5" x14ac:dyDescent="0.25">
      <c r="A3062" s="80" t="s">
        <v>6089</v>
      </c>
      <c r="B3062" s="79" t="s">
        <v>6090</v>
      </c>
      <c r="C3062" s="80" t="s">
        <v>190</v>
      </c>
      <c r="D3062" s="78">
        <v>241.08</v>
      </c>
    </row>
    <row r="3063" spans="1:4" ht="13.5" customHeight="1" x14ac:dyDescent="0.25">
      <c r="A3063" s="80" t="s">
        <v>6091</v>
      </c>
      <c r="B3063" s="79" t="s">
        <v>6092</v>
      </c>
      <c r="C3063" s="80" t="s">
        <v>190</v>
      </c>
      <c r="D3063" s="78">
        <v>20.170000000000002</v>
      </c>
    </row>
    <row r="3064" spans="1:4" ht="22.5" x14ac:dyDescent="0.25">
      <c r="A3064" s="80" t="s">
        <v>6093</v>
      </c>
      <c r="B3064" s="79" t="s">
        <v>6094</v>
      </c>
      <c r="C3064" s="80" t="s">
        <v>190</v>
      </c>
      <c r="D3064" s="78">
        <v>111.98</v>
      </c>
    </row>
    <row r="3065" spans="1:4" ht="22.5" x14ac:dyDescent="0.25">
      <c r="A3065" s="80" t="s">
        <v>6095</v>
      </c>
      <c r="B3065" s="79" t="s">
        <v>6096</v>
      </c>
      <c r="C3065" s="80" t="s">
        <v>203</v>
      </c>
      <c r="D3065" s="78">
        <v>45.9</v>
      </c>
    </row>
    <row r="3066" spans="1:4" ht="22.5" x14ac:dyDescent="0.25">
      <c r="A3066" s="80" t="s">
        <v>6097</v>
      </c>
      <c r="B3066" s="79" t="s">
        <v>6098</v>
      </c>
      <c r="C3066" s="80" t="s">
        <v>203</v>
      </c>
      <c r="D3066" s="78">
        <v>76.819999999999993</v>
      </c>
    </row>
    <row r="3067" spans="1:4" x14ac:dyDescent="0.25">
      <c r="A3067" s="80" t="s">
        <v>6099</v>
      </c>
      <c r="B3067" s="79" t="s">
        <v>6100</v>
      </c>
      <c r="C3067" s="80" t="s">
        <v>190</v>
      </c>
      <c r="D3067" s="78">
        <v>147.38</v>
      </c>
    </row>
    <row r="3068" spans="1:4" x14ac:dyDescent="0.25">
      <c r="A3068" s="80" t="s">
        <v>6101</v>
      </c>
      <c r="B3068" s="79" t="s">
        <v>6102</v>
      </c>
      <c r="C3068" s="80" t="s">
        <v>190</v>
      </c>
      <c r="D3068" s="78">
        <v>11.92</v>
      </c>
    </row>
    <row r="3069" spans="1:4" x14ac:dyDescent="0.25">
      <c r="A3069" s="80" t="s">
        <v>6103</v>
      </c>
      <c r="B3069" s="79" t="s">
        <v>6104</v>
      </c>
      <c r="C3069" s="80" t="s">
        <v>190</v>
      </c>
      <c r="D3069" s="78">
        <v>3.69</v>
      </c>
    </row>
    <row r="3070" spans="1:4" x14ac:dyDescent="0.25">
      <c r="A3070" s="80" t="s">
        <v>6105</v>
      </c>
      <c r="B3070" s="79" t="s">
        <v>6106</v>
      </c>
      <c r="C3070" s="80" t="s">
        <v>190</v>
      </c>
      <c r="D3070" s="78">
        <v>3.68</v>
      </c>
    </row>
    <row r="3071" spans="1:4" x14ac:dyDescent="0.25">
      <c r="A3071" s="80" t="s">
        <v>6107</v>
      </c>
      <c r="B3071" s="79" t="s">
        <v>6108</v>
      </c>
      <c r="C3071" s="80" t="s">
        <v>190</v>
      </c>
      <c r="D3071" s="78">
        <v>4.1500000000000004</v>
      </c>
    </row>
    <row r="3072" spans="1:4" x14ac:dyDescent="0.25">
      <c r="A3072" s="80" t="s">
        <v>6109</v>
      </c>
      <c r="B3072" s="79" t="s">
        <v>6110</v>
      </c>
      <c r="C3072" s="80" t="s">
        <v>190</v>
      </c>
      <c r="D3072" s="78">
        <v>86.12</v>
      </c>
    </row>
    <row r="3073" spans="1:4" x14ac:dyDescent="0.25">
      <c r="A3073" s="80" t="s">
        <v>6111</v>
      </c>
      <c r="B3073" s="79" t="s">
        <v>6112</v>
      </c>
      <c r="C3073" s="80" t="s">
        <v>190</v>
      </c>
      <c r="D3073" s="78">
        <v>0.35</v>
      </c>
    </row>
    <row r="3074" spans="1:4" x14ac:dyDescent="0.25">
      <c r="A3074" s="80" t="s">
        <v>6113</v>
      </c>
      <c r="B3074" s="79" t="s">
        <v>6114</v>
      </c>
      <c r="C3074" s="80" t="s">
        <v>190</v>
      </c>
      <c r="D3074" s="78">
        <v>150.16</v>
      </c>
    </row>
    <row r="3075" spans="1:4" x14ac:dyDescent="0.25">
      <c r="A3075" s="80" t="s">
        <v>6115</v>
      </c>
      <c r="B3075" s="79" t="s">
        <v>6116</v>
      </c>
      <c r="C3075" s="80" t="s">
        <v>190</v>
      </c>
      <c r="D3075" s="78">
        <v>223.41</v>
      </c>
    </row>
    <row r="3076" spans="1:4" x14ac:dyDescent="0.25">
      <c r="A3076" s="80" t="s">
        <v>6117</v>
      </c>
      <c r="B3076" s="79" t="s">
        <v>6118</v>
      </c>
      <c r="C3076" s="80" t="s">
        <v>190</v>
      </c>
      <c r="D3076" s="78">
        <v>20.39</v>
      </c>
    </row>
    <row r="3077" spans="1:4" x14ac:dyDescent="0.25">
      <c r="A3077" s="80" t="s">
        <v>6119</v>
      </c>
      <c r="B3077" s="79" t="s">
        <v>6120</v>
      </c>
      <c r="C3077" s="80" t="s">
        <v>203</v>
      </c>
      <c r="D3077" s="78">
        <v>33.159999999999997</v>
      </c>
    </row>
    <row r="3078" spans="1:4" ht="22.5" x14ac:dyDescent="0.25">
      <c r="A3078" s="80" t="s">
        <v>6121</v>
      </c>
      <c r="B3078" s="79" t="s">
        <v>6122</v>
      </c>
      <c r="C3078" s="80" t="s">
        <v>190</v>
      </c>
      <c r="D3078" s="78">
        <v>10.039999999999999</v>
      </c>
    </row>
    <row r="3079" spans="1:4" ht="22.5" x14ac:dyDescent="0.25">
      <c r="A3079" s="80" t="s">
        <v>6123</v>
      </c>
      <c r="B3079" s="79" t="s">
        <v>6124</v>
      </c>
      <c r="C3079" s="80" t="s">
        <v>190</v>
      </c>
      <c r="D3079" s="78">
        <v>10.38</v>
      </c>
    </row>
    <row r="3080" spans="1:4" ht="22.5" x14ac:dyDescent="0.25">
      <c r="A3080" s="80" t="s">
        <v>6125</v>
      </c>
      <c r="B3080" s="79" t="s">
        <v>6126</v>
      </c>
      <c r="C3080" s="80" t="s">
        <v>190</v>
      </c>
      <c r="D3080" s="78">
        <v>10.47</v>
      </c>
    </row>
    <row r="3081" spans="1:4" ht="31.5" customHeight="1" x14ac:dyDescent="0.25">
      <c r="A3081" s="80" t="s">
        <v>6127</v>
      </c>
      <c r="B3081" s="79" t="s">
        <v>6128</v>
      </c>
      <c r="C3081" s="80" t="s">
        <v>190</v>
      </c>
      <c r="D3081" s="78">
        <v>11.34</v>
      </c>
    </row>
    <row r="3082" spans="1:4" ht="22.5" x14ac:dyDescent="0.25">
      <c r="A3082" s="80" t="s">
        <v>6129</v>
      </c>
      <c r="B3082" s="79" t="s">
        <v>6130</v>
      </c>
      <c r="C3082" s="80" t="s">
        <v>190</v>
      </c>
      <c r="D3082" s="78">
        <v>10.63</v>
      </c>
    </row>
    <row r="3083" spans="1:4" ht="22.5" x14ac:dyDescent="0.25">
      <c r="A3083" s="80" t="s">
        <v>6131</v>
      </c>
      <c r="B3083" s="79" t="s">
        <v>6132</v>
      </c>
      <c r="C3083" s="80" t="s">
        <v>190</v>
      </c>
      <c r="D3083" s="78">
        <v>10.98</v>
      </c>
    </row>
    <row r="3084" spans="1:4" x14ac:dyDescent="0.25">
      <c r="A3084" s="81"/>
      <c r="B3084" s="76" t="s">
        <v>210</v>
      </c>
      <c r="C3084" s="80"/>
      <c r="D3084" s="82"/>
    </row>
    <row r="3085" spans="1:4" ht="22.5" x14ac:dyDescent="0.25">
      <c r="A3085" s="83" t="s">
        <v>6133</v>
      </c>
      <c r="B3085" s="84" t="s">
        <v>6134</v>
      </c>
      <c r="C3085" s="80"/>
      <c r="D3085" s="82"/>
    </row>
    <row r="3086" spans="1:4" x14ac:dyDescent="0.25">
      <c r="A3086" s="80" t="s">
        <v>62</v>
      </c>
      <c r="B3086" s="79" t="s">
        <v>6135</v>
      </c>
      <c r="C3086" s="80" t="s">
        <v>290</v>
      </c>
      <c r="D3086" s="78">
        <v>14.05</v>
      </c>
    </row>
    <row r="3087" spans="1:4" x14ac:dyDescent="0.25">
      <c r="A3087" s="80" t="s">
        <v>61</v>
      </c>
      <c r="B3087" s="79" t="s">
        <v>6136</v>
      </c>
      <c r="C3087" s="80" t="s">
        <v>290</v>
      </c>
      <c r="D3087" s="78">
        <v>7.37</v>
      </c>
    </row>
    <row r="3088" spans="1:4" ht="22.5" x14ac:dyDescent="0.25">
      <c r="A3088" s="80" t="s">
        <v>6137</v>
      </c>
      <c r="B3088" s="79" t="s">
        <v>6138</v>
      </c>
      <c r="C3088" s="80" t="s">
        <v>642</v>
      </c>
      <c r="D3088" s="78">
        <v>1.08</v>
      </c>
    </row>
    <row r="3089" spans="1:4" x14ac:dyDescent="0.25">
      <c r="A3089" s="80" t="s">
        <v>6139</v>
      </c>
      <c r="B3089" s="79" t="s">
        <v>6140</v>
      </c>
      <c r="C3089" s="80" t="s">
        <v>642</v>
      </c>
      <c r="D3089" s="78">
        <v>26.16</v>
      </c>
    </row>
    <row r="3090" spans="1:4" x14ac:dyDescent="0.25">
      <c r="A3090" s="80" t="s">
        <v>6141</v>
      </c>
      <c r="B3090" s="79" t="s">
        <v>6142</v>
      </c>
      <c r="C3090" s="80" t="s">
        <v>642</v>
      </c>
      <c r="D3090" s="78">
        <v>41.55</v>
      </c>
    </row>
    <row r="3091" spans="1:4" x14ac:dyDescent="0.25">
      <c r="A3091" s="80" t="s">
        <v>6143</v>
      </c>
      <c r="B3091" s="79" t="s">
        <v>6144</v>
      </c>
      <c r="C3091" s="80" t="s">
        <v>642</v>
      </c>
      <c r="D3091" s="78">
        <v>1.18</v>
      </c>
    </row>
    <row r="3092" spans="1:4" ht="22.5" x14ac:dyDescent="0.25">
      <c r="A3092" s="80" t="s">
        <v>6145</v>
      </c>
      <c r="B3092" s="79" t="s">
        <v>6146</v>
      </c>
      <c r="C3092" s="80" t="s">
        <v>642</v>
      </c>
      <c r="D3092" s="78">
        <v>31.52</v>
      </c>
    </row>
    <row r="3093" spans="1:4" ht="22.5" x14ac:dyDescent="0.25">
      <c r="A3093" s="80" t="s">
        <v>6147</v>
      </c>
      <c r="B3093" s="79" t="s">
        <v>6148</v>
      </c>
      <c r="C3093" s="80" t="s">
        <v>642</v>
      </c>
      <c r="D3093" s="78">
        <v>2.38</v>
      </c>
    </row>
    <row r="3094" spans="1:4" ht="22.5" x14ac:dyDescent="0.25">
      <c r="A3094" s="80" t="s">
        <v>6149</v>
      </c>
      <c r="B3094" s="79" t="s">
        <v>6150</v>
      </c>
      <c r="C3094" s="80" t="s">
        <v>290</v>
      </c>
      <c r="D3094" s="78">
        <v>55.98</v>
      </c>
    </row>
    <row r="3095" spans="1:4" ht="22.5" x14ac:dyDescent="0.25">
      <c r="A3095" s="80" t="s">
        <v>6151</v>
      </c>
      <c r="B3095" s="79" t="s">
        <v>6152</v>
      </c>
      <c r="C3095" s="80" t="s">
        <v>290</v>
      </c>
      <c r="D3095" s="78">
        <v>34.5</v>
      </c>
    </row>
    <row r="3096" spans="1:4" ht="22.5" x14ac:dyDescent="0.25">
      <c r="A3096" s="80" t="s">
        <v>6153</v>
      </c>
      <c r="B3096" s="79" t="s">
        <v>6154</v>
      </c>
      <c r="C3096" s="80" t="s">
        <v>642</v>
      </c>
      <c r="D3096" s="78">
        <v>2.56</v>
      </c>
    </row>
    <row r="3097" spans="1:4" ht="22.5" x14ac:dyDescent="0.25">
      <c r="A3097" s="80" t="s">
        <v>6155</v>
      </c>
      <c r="B3097" s="79" t="s">
        <v>6156</v>
      </c>
      <c r="C3097" s="80" t="s">
        <v>642</v>
      </c>
      <c r="D3097" s="78">
        <v>3.63</v>
      </c>
    </row>
    <row r="3098" spans="1:4" x14ac:dyDescent="0.25">
      <c r="A3098" s="80" t="s">
        <v>6157</v>
      </c>
      <c r="B3098" s="79" t="s">
        <v>6158</v>
      </c>
      <c r="C3098" s="80" t="s">
        <v>642</v>
      </c>
      <c r="D3098" s="78">
        <v>3.31</v>
      </c>
    </row>
    <row r="3099" spans="1:4" x14ac:dyDescent="0.25">
      <c r="A3099" s="80" t="s">
        <v>6159</v>
      </c>
      <c r="B3099" s="79" t="s">
        <v>6160</v>
      </c>
      <c r="C3099" s="80" t="s">
        <v>642</v>
      </c>
      <c r="D3099" s="78">
        <v>4.41</v>
      </c>
    </row>
    <row r="3100" spans="1:4" ht="13.5" customHeight="1" x14ac:dyDescent="0.25">
      <c r="A3100" s="80" t="s">
        <v>76</v>
      </c>
      <c r="B3100" s="79" t="s">
        <v>77</v>
      </c>
      <c r="C3100" s="80" t="s">
        <v>642</v>
      </c>
      <c r="D3100" s="78">
        <v>41.55</v>
      </c>
    </row>
    <row r="3101" spans="1:4" x14ac:dyDescent="0.25">
      <c r="A3101" s="80" t="s">
        <v>6161</v>
      </c>
      <c r="B3101" s="79" t="s">
        <v>6162</v>
      </c>
      <c r="C3101" s="80" t="s">
        <v>642</v>
      </c>
      <c r="D3101" s="78">
        <v>54.99</v>
      </c>
    </row>
    <row r="3102" spans="1:4" x14ac:dyDescent="0.25">
      <c r="A3102" s="80" t="s">
        <v>6163</v>
      </c>
      <c r="B3102" s="79" t="s">
        <v>6164</v>
      </c>
      <c r="C3102" s="80" t="s">
        <v>642</v>
      </c>
      <c r="D3102" s="78">
        <v>73.319999999999993</v>
      </c>
    </row>
    <row r="3103" spans="1:4" x14ac:dyDescent="0.25">
      <c r="A3103" s="80" t="s">
        <v>69</v>
      </c>
      <c r="B3103" s="79" t="s">
        <v>6165</v>
      </c>
      <c r="C3103" s="80" t="s">
        <v>642</v>
      </c>
      <c r="D3103" s="78">
        <v>24.44</v>
      </c>
    </row>
    <row r="3104" spans="1:4" x14ac:dyDescent="0.25">
      <c r="A3104" s="80" t="s">
        <v>6166</v>
      </c>
      <c r="B3104" s="79" t="s">
        <v>6167</v>
      </c>
      <c r="C3104" s="80" t="s">
        <v>642</v>
      </c>
      <c r="D3104" s="78">
        <v>4.33</v>
      </c>
    </row>
    <row r="3105" spans="1:4" ht="22.5" x14ac:dyDescent="0.25">
      <c r="A3105" s="80" t="s">
        <v>6168</v>
      </c>
      <c r="B3105" s="79" t="s">
        <v>6169</v>
      </c>
      <c r="C3105" s="80" t="s">
        <v>642</v>
      </c>
      <c r="D3105" s="78">
        <v>5.19</v>
      </c>
    </row>
    <row r="3106" spans="1:4" ht="22.5" x14ac:dyDescent="0.25">
      <c r="A3106" s="80" t="s">
        <v>6170</v>
      </c>
      <c r="B3106" s="79" t="s">
        <v>6171</v>
      </c>
      <c r="C3106" s="80" t="s">
        <v>642</v>
      </c>
      <c r="D3106" s="78">
        <v>6.49</v>
      </c>
    </row>
    <row r="3107" spans="1:4" x14ac:dyDescent="0.25">
      <c r="A3107" s="80" t="s">
        <v>6172</v>
      </c>
      <c r="B3107" s="79" t="s">
        <v>6173</v>
      </c>
      <c r="C3107" s="80" t="s">
        <v>642</v>
      </c>
      <c r="D3107" s="78">
        <v>7.78</v>
      </c>
    </row>
    <row r="3108" spans="1:4" ht="22.5" x14ac:dyDescent="0.25">
      <c r="A3108" s="80" t="s">
        <v>6174</v>
      </c>
      <c r="B3108" s="79" t="s">
        <v>6175</v>
      </c>
      <c r="C3108" s="80" t="s">
        <v>642</v>
      </c>
      <c r="D3108" s="78">
        <v>3.5</v>
      </c>
    </row>
    <row r="3109" spans="1:4" ht="22.5" x14ac:dyDescent="0.25">
      <c r="A3109" s="80" t="s">
        <v>6176</v>
      </c>
      <c r="B3109" s="79" t="s">
        <v>6177</v>
      </c>
      <c r="C3109" s="80" t="s">
        <v>642</v>
      </c>
      <c r="D3109" s="78">
        <v>4.1500000000000004</v>
      </c>
    </row>
    <row r="3110" spans="1:4" ht="22.5" x14ac:dyDescent="0.25">
      <c r="A3110" s="80" t="s">
        <v>6178</v>
      </c>
      <c r="B3110" s="79" t="s">
        <v>6179</v>
      </c>
      <c r="C3110" s="80" t="s">
        <v>642</v>
      </c>
      <c r="D3110" s="78">
        <v>5.19</v>
      </c>
    </row>
    <row r="3111" spans="1:4" ht="22.5" x14ac:dyDescent="0.25">
      <c r="A3111" s="80" t="s">
        <v>6180</v>
      </c>
      <c r="B3111" s="79" t="s">
        <v>6181</v>
      </c>
      <c r="C3111" s="80" t="s">
        <v>642</v>
      </c>
      <c r="D3111" s="78">
        <v>6.23</v>
      </c>
    </row>
    <row r="3112" spans="1:4" ht="22.5" x14ac:dyDescent="0.25">
      <c r="A3112" s="80" t="s">
        <v>6182</v>
      </c>
      <c r="B3112" s="79" t="s">
        <v>6183</v>
      </c>
      <c r="C3112" s="80" t="s">
        <v>642</v>
      </c>
      <c r="D3112" s="78">
        <v>6.49</v>
      </c>
    </row>
    <row r="3113" spans="1:4" x14ac:dyDescent="0.25">
      <c r="A3113" s="80" t="s">
        <v>80</v>
      </c>
      <c r="B3113" s="79" t="s">
        <v>79</v>
      </c>
      <c r="C3113" s="80" t="s">
        <v>642</v>
      </c>
      <c r="D3113" s="78">
        <v>41.55</v>
      </c>
    </row>
    <row r="3114" spans="1:4" x14ac:dyDescent="0.25">
      <c r="A3114" s="80" t="s">
        <v>6184</v>
      </c>
      <c r="B3114" s="79" t="s">
        <v>6185</v>
      </c>
      <c r="C3114" s="80" t="s">
        <v>642</v>
      </c>
      <c r="D3114" s="78">
        <v>26.16</v>
      </c>
    </row>
    <row r="3115" spans="1:4" ht="31.5" customHeight="1" x14ac:dyDescent="0.25">
      <c r="A3115" s="80" t="s">
        <v>6186</v>
      </c>
      <c r="B3115" s="79" t="s">
        <v>6187</v>
      </c>
      <c r="C3115" s="80" t="s">
        <v>290</v>
      </c>
      <c r="D3115" s="78">
        <v>5.91</v>
      </c>
    </row>
    <row r="3116" spans="1:4" x14ac:dyDescent="0.25">
      <c r="A3116" s="80" t="s">
        <v>6188</v>
      </c>
      <c r="B3116" s="79" t="s">
        <v>6189</v>
      </c>
      <c r="C3116" s="80" t="s">
        <v>290</v>
      </c>
      <c r="D3116" s="78">
        <v>2.1800000000000002</v>
      </c>
    </row>
    <row r="3117" spans="1:4" x14ac:dyDescent="0.25">
      <c r="A3117" s="80" t="s">
        <v>6190</v>
      </c>
      <c r="B3117" s="79" t="s">
        <v>6191</v>
      </c>
      <c r="C3117" s="80" t="s">
        <v>290</v>
      </c>
      <c r="D3117" s="78">
        <v>1.2</v>
      </c>
    </row>
    <row r="3118" spans="1:4" x14ac:dyDescent="0.25">
      <c r="A3118" s="81"/>
      <c r="B3118" s="76" t="s">
        <v>210</v>
      </c>
      <c r="C3118" s="80"/>
      <c r="D3118" s="82"/>
    </row>
    <row r="3119" spans="1:4" x14ac:dyDescent="0.25">
      <c r="A3119" s="83" t="s">
        <v>6192</v>
      </c>
      <c r="B3119" s="84" t="s">
        <v>6193</v>
      </c>
      <c r="C3119" s="80"/>
      <c r="D3119" s="82"/>
    </row>
    <row r="3120" spans="1:4" x14ac:dyDescent="0.25">
      <c r="A3120" s="80" t="s">
        <v>6194</v>
      </c>
      <c r="B3120" s="79" t="s">
        <v>6195</v>
      </c>
      <c r="C3120" s="80" t="s">
        <v>642</v>
      </c>
      <c r="D3120" s="78">
        <v>20</v>
      </c>
    </row>
    <row r="3121" spans="1:4" ht="22.5" x14ac:dyDescent="0.25">
      <c r="A3121" s="80" t="s">
        <v>72</v>
      </c>
      <c r="B3121" s="79" t="s">
        <v>75</v>
      </c>
      <c r="C3121" s="80" t="s">
        <v>642</v>
      </c>
      <c r="D3121" s="78">
        <v>44</v>
      </c>
    </row>
    <row r="3122" spans="1:4" ht="22.5" x14ac:dyDescent="0.25">
      <c r="A3122" s="80" t="s">
        <v>6196</v>
      </c>
      <c r="B3122" s="79" t="s">
        <v>6197</v>
      </c>
      <c r="C3122" s="80" t="s">
        <v>642</v>
      </c>
      <c r="D3122" s="78">
        <v>3.32</v>
      </c>
    </row>
    <row r="3123" spans="1:4" ht="22.5" x14ac:dyDescent="0.25">
      <c r="A3123" s="80" t="s">
        <v>6198</v>
      </c>
      <c r="B3123" s="79" t="s">
        <v>6199</v>
      </c>
      <c r="C3123" s="80" t="s">
        <v>642</v>
      </c>
      <c r="D3123" s="78">
        <v>11.36</v>
      </c>
    </row>
    <row r="3124" spans="1:4" ht="22.5" x14ac:dyDescent="0.25">
      <c r="A3124" s="80" t="s">
        <v>6200</v>
      </c>
      <c r="B3124" s="79" t="s">
        <v>6201</v>
      </c>
      <c r="C3124" s="80" t="s">
        <v>6202</v>
      </c>
      <c r="D3124" s="78">
        <v>3.34</v>
      </c>
    </row>
    <row r="3125" spans="1:4" ht="22.5" x14ac:dyDescent="0.25">
      <c r="A3125" s="80" t="s">
        <v>6203</v>
      </c>
      <c r="B3125" s="79" t="s">
        <v>6204</v>
      </c>
      <c r="C3125" s="80" t="s">
        <v>6202</v>
      </c>
      <c r="D3125" s="78">
        <v>3.21</v>
      </c>
    </row>
    <row r="3126" spans="1:4" ht="22.5" x14ac:dyDescent="0.25">
      <c r="A3126" s="80" t="s">
        <v>6205</v>
      </c>
      <c r="B3126" s="79" t="s">
        <v>6206</v>
      </c>
      <c r="C3126" s="80" t="s">
        <v>642</v>
      </c>
      <c r="D3126" s="78">
        <v>24.44</v>
      </c>
    </row>
    <row r="3127" spans="1:4" ht="19.5" customHeight="1" x14ac:dyDescent="0.25">
      <c r="A3127" s="80" t="s">
        <v>6207</v>
      </c>
      <c r="B3127" s="79" t="s">
        <v>6208</v>
      </c>
      <c r="C3127" s="80" t="s">
        <v>642</v>
      </c>
      <c r="D3127" s="78">
        <v>1.35</v>
      </c>
    </row>
    <row r="3128" spans="1:4" ht="22.5" x14ac:dyDescent="0.25">
      <c r="A3128" s="80" t="s">
        <v>73</v>
      </c>
      <c r="B3128" s="79" t="s">
        <v>74</v>
      </c>
      <c r="C3128" s="80" t="s">
        <v>642</v>
      </c>
      <c r="D3128" s="78">
        <v>24.44</v>
      </c>
    </row>
    <row r="3129" spans="1:4" ht="22.5" x14ac:dyDescent="0.25">
      <c r="A3129" s="80" t="s">
        <v>6209</v>
      </c>
      <c r="B3129" s="79" t="s">
        <v>6210</v>
      </c>
      <c r="C3129" s="80" t="s">
        <v>642</v>
      </c>
      <c r="D3129" s="78">
        <v>36.659999999999997</v>
      </c>
    </row>
    <row r="3130" spans="1:4" x14ac:dyDescent="0.25">
      <c r="A3130" s="81"/>
      <c r="B3130" s="76" t="s">
        <v>210</v>
      </c>
      <c r="C3130" s="80"/>
      <c r="D3130" s="82"/>
    </row>
    <row r="3131" spans="1:4" x14ac:dyDescent="0.25">
      <c r="A3131" s="83" t="s">
        <v>6211</v>
      </c>
      <c r="B3131" s="84" t="s">
        <v>6212</v>
      </c>
      <c r="C3131" s="80"/>
      <c r="D3131" s="82"/>
    </row>
    <row r="3132" spans="1:4" x14ac:dyDescent="0.25">
      <c r="A3132" s="80" t="s">
        <v>6213</v>
      </c>
      <c r="B3132" s="79" t="s">
        <v>6214</v>
      </c>
      <c r="C3132" s="80" t="s">
        <v>203</v>
      </c>
      <c r="D3132" s="78">
        <v>26.65</v>
      </c>
    </row>
    <row r="3133" spans="1:4" x14ac:dyDescent="0.25">
      <c r="A3133" s="80" t="s">
        <v>6215</v>
      </c>
      <c r="B3133" s="79" t="s">
        <v>6216</v>
      </c>
      <c r="C3133" s="80" t="s">
        <v>642</v>
      </c>
      <c r="D3133" s="78">
        <v>94.84</v>
      </c>
    </row>
    <row r="3134" spans="1:4" x14ac:dyDescent="0.25">
      <c r="A3134" s="80" t="s">
        <v>6217</v>
      </c>
      <c r="B3134" s="79" t="s">
        <v>6218</v>
      </c>
      <c r="C3134" s="80" t="s">
        <v>642</v>
      </c>
      <c r="D3134" s="78">
        <v>85.31</v>
      </c>
    </row>
    <row r="3135" spans="1:4" x14ac:dyDescent="0.25">
      <c r="A3135" s="80" t="s">
        <v>6219</v>
      </c>
      <c r="B3135" s="79" t="s">
        <v>6220</v>
      </c>
      <c r="C3135" s="80" t="s">
        <v>642</v>
      </c>
      <c r="D3135" s="78">
        <v>67.209999999999994</v>
      </c>
    </row>
    <row r="3136" spans="1:4" ht="22.5" x14ac:dyDescent="0.25">
      <c r="A3136" s="80" t="s">
        <v>6221</v>
      </c>
      <c r="B3136" s="79" t="s">
        <v>6222</v>
      </c>
      <c r="C3136" s="80" t="s">
        <v>203</v>
      </c>
      <c r="D3136" s="78">
        <v>38.75</v>
      </c>
    </row>
    <row r="3137" spans="1:4" ht="22.5" x14ac:dyDescent="0.25">
      <c r="A3137" s="80" t="s">
        <v>6223</v>
      </c>
      <c r="B3137" s="79" t="s">
        <v>6224</v>
      </c>
      <c r="C3137" s="80" t="s">
        <v>203</v>
      </c>
      <c r="D3137" s="78">
        <v>48.77</v>
      </c>
    </row>
    <row r="3138" spans="1:4" x14ac:dyDescent="0.25">
      <c r="A3138" s="80" t="s">
        <v>6225</v>
      </c>
      <c r="B3138" s="79" t="s">
        <v>6226</v>
      </c>
      <c r="C3138" s="80" t="s">
        <v>203</v>
      </c>
      <c r="D3138" s="78">
        <v>81.66</v>
      </c>
    </row>
    <row r="3139" spans="1:4" ht="22.5" x14ac:dyDescent="0.25">
      <c r="A3139" s="80" t="s">
        <v>6227</v>
      </c>
      <c r="B3139" s="79" t="s">
        <v>6228</v>
      </c>
      <c r="C3139" s="80" t="s">
        <v>203</v>
      </c>
      <c r="D3139" s="78">
        <v>23.83</v>
      </c>
    </row>
    <row r="3140" spans="1:4" ht="22.5" x14ac:dyDescent="0.25">
      <c r="A3140" s="80" t="s">
        <v>6229</v>
      </c>
      <c r="B3140" s="79" t="s">
        <v>6230</v>
      </c>
      <c r="C3140" s="80" t="s">
        <v>203</v>
      </c>
      <c r="D3140" s="78">
        <v>35.43</v>
      </c>
    </row>
    <row r="3141" spans="1:4" x14ac:dyDescent="0.25">
      <c r="A3141" s="80" t="s">
        <v>6231</v>
      </c>
      <c r="B3141" s="79" t="s">
        <v>6232</v>
      </c>
      <c r="C3141" s="80" t="s">
        <v>290</v>
      </c>
      <c r="D3141" s="78">
        <v>40.83</v>
      </c>
    </row>
    <row r="3142" spans="1:4" x14ac:dyDescent="0.25">
      <c r="A3142" s="80" t="s">
        <v>6233</v>
      </c>
      <c r="B3142" s="79" t="s">
        <v>6234</v>
      </c>
      <c r="C3142" s="80" t="s">
        <v>290</v>
      </c>
      <c r="D3142" s="78">
        <v>35.03</v>
      </c>
    </row>
    <row r="3143" spans="1:4" ht="19.5" customHeight="1" x14ac:dyDescent="0.25">
      <c r="A3143" s="80" t="s">
        <v>6235</v>
      </c>
      <c r="B3143" s="79" t="s">
        <v>6236</v>
      </c>
      <c r="C3143" s="80" t="s">
        <v>290</v>
      </c>
      <c r="D3143" s="78">
        <v>55.98</v>
      </c>
    </row>
    <row r="3144" spans="1:4" x14ac:dyDescent="0.25">
      <c r="A3144" s="80" t="s">
        <v>6237</v>
      </c>
      <c r="B3144" s="79" t="s">
        <v>6238</v>
      </c>
      <c r="C3144" s="80" t="s">
        <v>642</v>
      </c>
      <c r="D3144" s="78">
        <v>14.05</v>
      </c>
    </row>
    <row r="3145" spans="1:4" ht="22.5" x14ac:dyDescent="0.25">
      <c r="A3145" s="80" t="s">
        <v>6239</v>
      </c>
      <c r="B3145" s="79" t="s">
        <v>6240</v>
      </c>
      <c r="C3145" s="80" t="s">
        <v>190</v>
      </c>
      <c r="D3145" s="78">
        <v>253.27</v>
      </c>
    </row>
    <row r="3146" spans="1:4" x14ac:dyDescent="0.25">
      <c r="A3146" s="81"/>
      <c r="B3146" s="76" t="s">
        <v>210</v>
      </c>
      <c r="C3146" s="80"/>
      <c r="D3146" s="82"/>
    </row>
    <row r="3147" spans="1:4" x14ac:dyDescent="0.25">
      <c r="A3147" s="83" t="s">
        <v>6241</v>
      </c>
      <c r="B3147" s="84" t="s">
        <v>6242</v>
      </c>
      <c r="C3147" s="80"/>
      <c r="D3147" s="82"/>
    </row>
    <row r="3148" spans="1:4" x14ac:dyDescent="0.25">
      <c r="A3148" s="80" t="s">
        <v>6243</v>
      </c>
      <c r="B3148" s="79" t="s">
        <v>6244</v>
      </c>
      <c r="C3148" s="80" t="s">
        <v>290</v>
      </c>
      <c r="D3148" s="78">
        <v>190.06</v>
      </c>
    </row>
    <row r="3149" spans="1:4" x14ac:dyDescent="0.25">
      <c r="A3149" s="80" t="s">
        <v>6245</v>
      </c>
      <c r="B3149" s="79" t="s">
        <v>6246</v>
      </c>
      <c r="C3149" s="80" t="s">
        <v>190</v>
      </c>
      <c r="D3149" s="78">
        <v>131.21</v>
      </c>
    </row>
    <row r="3150" spans="1:4" x14ac:dyDescent="0.25">
      <c r="A3150" s="80" t="s">
        <v>6247</v>
      </c>
      <c r="B3150" s="79" t="s">
        <v>6248</v>
      </c>
      <c r="C3150" s="80" t="s">
        <v>190</v>
      </c>
      <c r="D3150" s="78">
        <v>184.99</v>
      </c>
    </row>
    <row r="3151" spans="1:4" x14ac:dyDescent="0.25">
      <c r="A3151" s="80" t="s">
        <v>6249</v>
      </c>
      <c r="B3151" s="79" t="s">
        <v>6250</v>
      </c>
      <c r="C3151" s="80" t="s">
        <v>190</v>
      </c>
      <c r="D3151" s="78">
        <v>76.38</v>
      </c>
    </row>
    <row r="3152" spans="1:4" x14ac:dyDescent="0.25">
      <c r="A3152" s="80" t="s">
        <v>6251</v>
      </c>
      <c r="B3152" s="79" t="s">
        <v>6252</v>
      </c>
      <c r="C3152" s="80" t="s">
        <v>290</v>
      </c>
      <c r="D3152" s="78">
        <v>43.57</v>
      </c>
    </row>
    <row r="3153" spans="1:4" x14ac:dyDescent="0.25">
      <c r="A3153" s="80" t="s">
        <v>6253</v>
      </c>
      <c r="B3153" s="79" t="s">
        <v>6254</v>
      </c>
      <c r="C3153" s="80" t="s">
        <v>290</v>
      </c>
      <c r="D3153" s="78">
        <v>73.39</v>
      </c>
    </row>
    <row r="3154" spans="1:4" x14ac:dyDescent="0.25">
      <c r="A3154" s="80" t="s">
        <v>6255</v>
      </c>
      <c r="B3154" s="79" t="s">
        <v>6256</v>
      </c>
      <c r="C3154" s="80" t="s">
        <v>290</v>
      </c>
      <c r="D3154" s="78">
        <v>66.56</v>
      </c>
    </row>
    <row r="3155" spans="1:4" x14ac:dyDescent="0.25">
      <c r="A3155" s="80" t="s">
        <v>6257</v>
      </c>
      <c r="B3155" s="79" t="s">
        <v>6258</v>
      </c>
      <c r="C3155" s="80" t="s">
        <v>290</v>
      </c>
      <c r="D3155" s="78">
        <v>84.93</v>
      </c>
    </row>
    <row r="3156" spans="1:4" x14ac:dyDescent="0.25">
      <c r="A3156" s="80" t="s">
        <v>6259</v>
      </c>
      <c r="B3156" s="79" t="s">
        <v>6260</v>
      </c>
      <c r="C3156" s="80" t="s">
        <v>290</v>
      </c>
      <c r="D3156" s="78">
        <v>112.71</v>
      </c>
    </row>
    <row r="3157" spans="1:4" ht="19.5" customHeight="1" x14ac:dyDescent="0.25">
      <c r="A3157" s="80" t="s">
        <v>6261</v>
      </c>
      <c r="B3157" s="79" t="s">
        <v>6262</v>
      </c>
      <c r="C3157" s="80" t="s">
        <v>290</v>
      </c>
      <c r="D3157" s="78">
        <v>149.28</v>
      </c>
    </row>
    <row r="3158" spans="1:4" ht="22.5" x14ac:dyDescent="0.25">
      <c r="A3158" s="80" t="s">
        <v>6263</v>
      </c>
      <c r="B3158" s="79" t="s">
        <v>6264</v>
      </c>
      <c r="C3158" s="80" t="s">
        <v>290</v>
      </c>
      <c r="D3158" s="78">
        <v>187.87</v>
      </c>
    </row>
    <row r="3159" spans="1:4" ht="22.5" x14ac:dyDescent="0.25">
      <c r="A3159" s="80" t="s">
        <v>100</v>
      </c>
      <c r="B3159" s="79" t="s">
        <v>6265</v>
      </c>
      <c r="C3159" s="80" t="s">
        <v>290</v>
      </c>
      <c r="D3159" s="78">
        <v>237.06</v>
      </c>
    </row>
    <row r="3160" spans="1:4" x14ac:dyDescent="0.25">
      <c r="A3160" s="81"/>
      <c r="B3160" s="76" t="s">
        <v>210</v>
      </c>
      <c r="C3160" s="80"/>
      <c r="D3160" s="82"/>
    </row>
    <row r="3161" spans="1:4" x14ac:dyDescent="0.25">
      <c r="A3161" s="81" t="s">
        <v>6266</v>
      </c>
      <c r="B3161" s="76" t="s">
        <v>6267</v>
      </c>
      <c r="C3161" s="80"/>
      <c r="D3161" s="82"/>
    </row>
    <row r="3162" spans="1:4" x14ac:dyDescent="0.25">
      <c r="A3162" s="85" t="s">
        <v>6268</v>
      </c>
      <c r="B3162" s="86" t="s">
        <v>6269</v>
      </c>
      <c r="C3162" s="80" t="s">
        <v>15</v>
      </c>
      <c r="D3162" s="78">
        <v>13.5</v>
      </c>
    </row>
    <row r="3163" spans="1:4" x14ac:dyDescent="0.25">
      <c r="A3163" s="85" t="s">
        <v>6270</v>
      </c>
      <c r="B3163" s="86" t="s">
        <v>110</v>
      </c>
      <c r="C3163" s="80" t="s">
        <v>15</v>
      </c>
      <c r="D3163" s="78">
        <v>13.53</v>
      </c>
    </row>
    <row r="3164" spans="1:4" x14ac:dyDescent="0.25">
      <c r="A3164" s="85" t="s">
        <v>6271</v>
      </c>
      <c r="B3164" s="86" t="s">
        <v>6272</v>
      </c>
      <c r="C3164" s="80" t="s">
        <v>15</v>
      </c>
      <c r="D3164" s="78">
        <v>13.72</v>
      </c>
    </row>
    <row r="3165" spans="1:4" x14ac:dyDescent="0.25">
      <c r="A3165" s="85" t="s">
        <v>6273</v>
      </c>
      <c r="B3165" s="86" t="s">
        <v>6274</v>
      </c>
      <c r="C3165" s="80" t="s">
        <v>15</v>
      </c>
      <c r="D3165" s="78">
        <v>13.55</v>
      </c>
    </row>
    <row r="3166" spans="1:4" x14ac:dyDescent="0.25">
      <c r="A3166" s="85" t="s">
        <v>6275</v>
      </c>
      <c r="B3166" s="86" t="s">
        <v>6276</v>
      </c>
      <c r="C3166" s="80" t="s">
        <v>15</v>
      </c>
      <c r="D3166" s="78">
        <v>13.53</v>
      </c>
    </row>
    <row r="3167" spans="1:4" x14ac:dyDescent="0.25">
      <c r="A3167" s="85" t="s">
        <v>6277</v>
      </c>
      <c r="B3167" s="86" t="s">
        <v>6278</v>
      </c>
      <c r="C3167" s="80" t="s">
        <v>15</v>
      </c>
      <c r="D3167" s="78">
        <v>12.94</v>
      </c>
    </row>
    <row r="3168" spans="1:4" x14ac:dyDescent="0.25">
      <c r="A3168" s="85" t="s">
        <v>6279</v>
      </c>
      <c r="B3168" s="86" t="s">
        <v>6280</v>
      </c>
      <c r="C3168" s="80" t="s">
        <v>15</v>
      </c>
      <c r="D3168" s="78">
        <v>12.94</v>
      </c>
    </row>
    <row r="3169" spans="1:4" x14ac:dyDescent="0.25">
      <c r="A3169" s="85" t="s">
        <v>6281</v>
      </c>
      <c r="B3169" s="86" t="s">
        <v>71</v>
      </c>
      <c r="C3169" s="80" t="s">
        <v>15</v>
      </c>
      <c r="D3169" s="78">
        <v>12.22</v>
      </c>
    </row>
    <row r="3170" spans="1:4" x14ac:dyDescent="0.25">
      <c r="A3170" s="85" t="s">
        <v>6282</v>
      </c>
      <c r="B3170" s="86" t="s">
        <v>6283</v>
      </c>
      <c r="C3170" s="80" t="s">
        <v>6284</v>
      </c>
      <c r="D3170" s="78">
        <v>12.22</v>
      </c>
    </row>
    <row r="3171" spans="1:4" x14ac:dyDescent="0.25">
      <c r="A3171" s="85" t="s">
        <v>6285</v>
      </c>
      <c r="B3171" s="86" t="s">
        <v>6286</v>
      </c>
      <c r="C3171" s="80" t="s">
        <v>6284</v>
      </c>
      <c r="D3171" s="78">
        <v>12.22</v>
      </c>
    </row>
    <row r="3172" spans="1:4" x14ac:dyDescent="0.25">
      <c r="A3172" s="85" t="s">
        <v>6287</v>
      </c>
      <c r="B3172" s="86" t="s">
        <v>6288</v>
      </c>
      <c r="C3172" s="80" t="s">
        <v>6284</v>
      </c>
      <c r="D3172" s="78">
        <v>15.72</v>
      </c>
    </row>
    <row r="3173" spans="1:4" x14ac:dyDescent="0.25">
      <c r="A3173" s="85" t="s">
        <v>6289</v>
      </c>
      <c r="B3173" s="86" t="s">
        <v>6290</v>
      </c>
      <c r="C3173" s="80" t="s">
        <v>6284</v>
      </c>
      <c r="D3173" s="78">
        <v>17.45</v>
      </c>
    </row>
    <row r="3174" spans="1:4" x14ac:dyDescent="0.25">
      <c r="A3174" s="85" t="s">
        <v>6291</v>
      </c>
      <c r="B3174" s="86" t="s">
        <v>6292</v>
      </c>
      <c r="C3174" s="80" t="s">
        <v>15</v>
      </c>
      <c r="D3174" s="78">
        <v>16.79</v>
      </c>
    </row>
    <row r="3175" spans="1:4" x14ac:dyDescent="0.25">
      <c r="A3175" s="85" t="s">
        <v>6293</v>
      </c>
      <c r="B3175" s="86" t="s">
        <v>134</v>
      </c>
      <c r="C3175" s="80" t="s">
        <v>15</v>
      </c>
      <c r="D3175" s="78">
        <v>16.96</v>
      </c>
    </row>
    <row r="3176" spans="1:4" x14ac:dyDescent="0.25">
      <c r="A3176" s="85" t="s">
        <v>6294</v>
      </c>
      <c r="B3176" s="86" t="s">
        <v>120</v>
      </c>
      <c r="C3176" s="80" t="s">
        <v>15</v>
      </c>
      <c r="D3176" s="78">
        <v>17.25</v>
      </c>
    </row>
    <row r="3177" spans="1:4" x14ac:dyDescent="0.25">
      <c r="A3177" s="85" t="s">
        <v>6295</v>
      </c>
      <c r="B3177" s="86" t="s">
        <v>6296</v>
      </c>
      <c r="C3177" s="80" t="s">
        <v>15</v>
      </c>
      <c r="D3177" s="78">
        <v>17.03</v>
      </c>
    </row>
    <row r="3178" spans="1:4" x14ac:dyDescent="0.25">
      <c r="A3178" s="85" t="s">
        <v>6297</v>
      </c>
      <c r="B3178" s="86" t="s">
        <v>6298</v>
      </c>
      <c r="C3178" s="80" t="s">
        <v>15</v>
      </c>
      <c r="D3178" s="78">
        <v>16.96</v>
      </c>
    </row>
    <row r="3179" spans="1:4" x14ac:dyDescent="0.25">
      <c r="A3179" s="85" t="s">
        <v>6299</v>
      </c>
      <c r="B3179" s="86" t="s">
        <v>6300</v>
      </c>
      <c r="C3179" s="80" t="s">
        <v>6284</v>
      </c>
      <c r="D3179" s="78">
        <v>15.33</v>
      </c>
    </row>
    <row r="3180" spans="1:4" x14ac:dyDescent="0.25">
      <c r="A3180" s="85" t="s">
        <v>6301</v>
      </c>
      <c r="B3180" s="86" t="s">
        <v>6302</v>
      </c>
      <c r="C3180" s="80" t="s">
        <v>6284</v>
      </c>
      <c r="D3180" s="78">
        <v>16.190000000000001</v>
      </c>
    </row>
    <row r="3181" spans="1:4" x14ac:dyDescent="0.25">
      <c r="A3181" s="85" t="s">
        <v>6303</v>
      </c>
      <c r="B3181" s="86" t="s">
        <v>6304</v>
      </c>
      <c r="C3181" s="80" t="s">
        <v>6284</v>
      </c>
      <c r="D3181" s="78">
        <v>13.54</v>
      </c>
    </row>
    <row r="3182" spans="1:4" x14ac:dyDescent="0.25">
      <c r="A3182" s="85" t="s">
        <v>6305</v>
      </c>
      <c r="B3182" s="86" t="s">
        <v>6306</v>
      </c>
      <c r="C3182" s="80" t="s">
        <v>6284</v>
      </c>
      <c r="D3182" s="78">
        <v>15.72</v>
      </c>
    </row>
    <row r="3183" spans="1:4" x14ac:dyDescent="0.25">
      <c r="A3183" s="85" t="s">
        <v>6307</v>
      </c>
      <c r="B3183" s="86" t="s">
        <v>6308</v>
      </c>
      <c r="C3183" s="80" t="s">
        <v>15</v>
      </c>
      <c r="D3183" s="78">
        <v>10.51</v>
      </c>
    </row>
    <row r="3184" spans="1:4" x14ac:dyDescent="0.25">
      <c r="A3184" s="85" t="s">
        <v>6309</v>
      </c>
      <c r="B3184" s="86" t="s">
        <v>83</v>
      </c>
      <c r="C3184" s="80" t="s">
        <v>15</v>
      </c>
      <c r="D3184" s="78">
        <v>17.07</v>
      </c>
    </row>
    <row r="3185" spans="1:4" x14ac:dyDescent="0.25">
      <c r="A3185" s="85" t="s">
        <v>6310</v>
      </c>
      <c r="B3185" s="86" t="s">
        <v>135</v>
      </c>
      <c r="C3185" s="80" t="s">
        <v>15</v>
      </c>
      <c r="D3185" s="78">
        <v>17</v>
      </c>
    </row>
    <row r="3186" spans="1:4" x14ac:dyDescent="0.25">
      <c r="A3186" s="85" t="s">
        <v>6311</v>
      </c>
      <c r="B3186" s="86" t="s">
        <v>6312</v>
      </c>
      <c r="C3186" s="80" t="s">
        <v>15</v>
      </c>
      <c r="D3186" s="78">
        <v>17.989999999999998</v>
      </c>
    </row>
    <row r="3187" spans="1:4" x14ac:dyDescent="0.25">
      <c r="A3187" s="85" t="s">
        <v>6313</v>
      </c>
      <c r="B3187" s="86" t="s">
        <v>6314</v>
      </c>
      <c r="C3187" s="80" t="s">
        <v>6284</v>
      </c>
      <c r="D3187" s="78">
        <v>14.48</v>
      </c>
    </row>
    <row r="3188" spans="1:4" ht="19.5" customHeight="1" x14ac:dyDescent="0.25">
      <c r="A3188" s="85" t="s">
        <v>6315</v>
      </c>
      <c r="B3188" s="86" t="s">
        <v>6316</v>
      </c>
      <c r="C3188" s="80" t="s">
        <v>6284</v>
      </c>
      <c r="D3188" s="78">
        <v>14.48</v>
      </c>
    </row>
    <row r="3189" spans="1:4" x14ac:dyDescent="0.25">
      <c r="A3189" s="85" t="s">
        <v>6317</v>
      </c>
      <c r="B3189" s="86" t="s">
        <v>6318</v>
      </c>
      <c r="C3189" s="80" t="s">
        <v>15</v>
      </c>
      <c r="D3189" s="78">
        <v>15.08</v>
      </c>
    </row>
    <row r="3190" spans="1:4" x14ac:dyDescent="0.25">
      <c r="A3190" s="85" t="s">
        <v>6319</v>
      </c>
      <c r="B3190" s="86" t="s">
        <v>6320</v>
      </c>
      <c r="C3190" s="80" t="s">
        <v>6284</v>
      </c>
      <c r="D3190" s="78">
        <v>15.33</v>
      </c>
    </row>
    <row r="3191" spans="1:4" x14ac:dyDescent="0.25">
      <c r="A3191" s="85" t="s">
        <v>6321</v>
      </c>
      <c r="B3191" s="86" t="s">
        <v>109</v>
      </c>
      <c r="C3191" s="80" t="s">
        <v>15</v>
      </c>
      <c r="D3191" s="78">
        <v>15.57</v>
      </c>
    </row>
    <row r="3192" spans="1:4" x14ac:dyDescent="0.25">
      <c r="A3192" s="85" t="s">
        <v>6322</v>
      </c>
      <c r="B3192" s="86" t="s">
        <v>6323</v>
      </c>
      <c r="C3192" s="80" t="s">
        <v>15</v>
      </c>
      <c r="D3192" s="78">
        <v>17.79</v>
      </c>
    </row>
    <row r="3193" spans="1:4" x14ac:dyDescent="0.25">
      <c r="A3193" s="81"/>
      <c r="B3193" s="76" t="s">
        <v>210</v>
      </c>
      <c r="C3193" s="80"/>
      <c r="D3193" s="82"/>
    </row>
    <row r="3194" spans="1:4" x14ac:dyDescent="0.25">
      <c r="A3194" s="81" t="s">
        <v>6324</v>
      </c>
      <c r="B3194" s="76" t="s">
        <v>6325</v>
      </c>
      <c r="C3194" s="80"/>
      <c r="D3194" s="82"/>
    </row>
    <row r="3195" spans="1:4" x14ac:dyDescent="0.25">
      <c r="A3195" s="85" t="s">
        <v>6326</v>
      </c>
      <c r="B3195" s="86" t="s">
        <v>6327</v>
      </c>
      <c r="C3195" s="80" t="s">
        <v>642</v>
      </c>
      <c r="D3195" s="78">
        <v>315.54000000000002</v>
      </c>
    </row>
    <row r="3196" spans="1:4" x14ac:dyDescent="0.25">
      <c r="A3196" s="85" t="s">
        <v>6328</v>
      </c>
      <c r="B3196" s="86" t="s">
        <v>6329</v>
      </c>
      <c r="C3196" s="80" t="s">
        <v>642</v>
      </c>
      <c r="D3196" s="78">
        <v>373.76</v>
      </c>
    </row>
    <row r="3197" spans="1:4" x14ac:dyDescent="0.25">
      <c r="A3197" s="85" t="s">
        <v>6330</v>
      </c>
      <c r="B3197" s="86" t="s">
        <v>6331</v>
      </c>
      <c r="C3197" s="80" t="s">
        <v>642</v>
      </c>
      <c r="D3197" s="78">
        <v>328.99</v>
      </c>
    </row>
    <row r="3198" spans="1:4" x14ac:dyDescent="0.25">
      <c r="A3198" s="85" t="s">
        <v>6332</v>
      </c>
      <c r="B3198" s="86" t="s">
        <v>6333</v>
      </c>
      <c r="C3198" s="80" t="s">
        <v>642</v>
      </c>
      <c r="D3198" s="78">
        <v>302.22000000000003</v>
      </c>
    </row>
    <row r="3199" spans="1:4" x14ac:dyDescent="0.25">
      <c r="A3199" s="85" t="s">
        <v>6334</v>
      </c>
      <c r="B3199" s="86" t="s">
        <v>6335</v>
      </c>
      <c r="C3199" s="80" t="s">
        <v>642</v>
      </c>
      <c r="D3199" s="78">
        <v>284.08999999999997</v>
      </c>
    </row>
    <row r="3200" spans="1:4" x14ac:dyDescent="0.25">
      <c r="A3200" s="85" t="s">
        <v>6336</v>
      </c>
      <c r="B3200" s="86" t="s">
        <v>6337</v>
      </c>
      <c r="C3200" s="80" t="s">
        <v>642</v>
      </c>
      <c r="D3200" s="78">
        <v>270.89999999999998</v>
      </c>
    </row>
    <row r="3201" spans="1:4" ht="22.5" x14ac:dyDescent="0.25">
      <c r="A3201" s="85" t="s">
        <v>6338</v>
      </c>
      <c r="B3201" s="86" t="s">
        <v>6339</v>
      </c>
      <c r="C3201" s="80" t="s">
        <v>642</v>
      </c>
      <c r="D3201" s="78">
        <v>292.45999999999998</v>
      </c>
    </row>
    <row r="3202" spans="1:4" ht="22.5" x14ac:dyDescent="0.25">
      <c r="A3202" s="85" t="s">
        <v>6340</v>
      </c>
      <c r="B3202" s="86" t="s">
        <v>6341</v>
      </c>
      <c r="C3202" s="80" t="s">
        <v>642</v>
      </c>
      <c r="D3202" s="78">
        <v>376.82</v>
      </c>
    </row>
    <row r="3203" spans="1:4" x14ac:dyDescent="0.25">
      <c r="A3203" s="85" t="s">
        <v>6342</v>
      </c>
      <c r="B3203" s="86" t="s">
        <v>6343</v>
      </c>
      <c r="C3203" s="80" t="s">
        <v>290</v>
      </c>
      <c r="D3203" s="78">
        <v>289.98</v>
      </c>
    </row>
    <row r="3204" spans="1:4" x14ac:dyDescent="0.25">
      <c r="A3204" s="85" t="s">
        <v>6344</v>
      </c>
      <c r="B3204" s="86" t="s">
        <v>6345</v>
      </c>
      <c r="C3204" s="80" t="s">
        <v>642</v>
      </c>
      <c r="D3204" s="78">
        <v>232.36</v>
      </c>
    </row>
    <row r="3205" spans="1:4" x14ac:dyDescent="0.25">
      <c r="A3205" s="85" t="s">
        <v>6346</v>
      </c>
      <c r="B3205" s="86" t="s">
        <v>6347</v>
      </c>
      <c r="C3205" s="80" t="s">
        <v>642</v>
      </c>
      <c r="D3205" s="78">
        <v>252.52</v>
      </c>
    </row>
    <row r="3206" spans="1:4" ht="22.5" x14ac:dyDescent="0.25">
      <c r="A3206" s="85" t="s">
        <v>6348</v>
      </c>
      <c r="B3206" s="86" t="s">
        <v>6349</v>
      </c>
      <c r="C3206" s="80" t="s">
        <v>642</v>
      </c>
      <c r="D3206" s="78">
        <v>274.58999999999997</v>
      </c>
    </row>
    <row r="3207" spans="1:4" ht="22.5" x14ac:dyDescent="0.25">
      <c r="A3207" s="85" t="s">
        <v>6350</v>
      </c>
      <c r="B3207" s="86" t="s">
        <v>6351</v>
      </c>
      <c r="C3207" s="80" t="s">
        <v>642</v>
      </c>
      <c r="D3207" s="78">
        <v>277.26</v>
      </c>
    </row>
    <row r="3208" spans="1:4" ht="22.5" x14ac:dyDescent="0.25">
      <c r="A3208" s="85" t="s">
        <v>6352</v>
      </c>
      <c r="B3208" s="86" t="s">
        <v>6353</v>
      </c>
      <c r="C3208" s="80" t="s">
        <v>642</v>
      </c>
      <c r="D3208" s="78">
        <v>287.25</v>
      </c>
    </row>
    <row r="3209" spans="1:4" ht="22.5" x14ac:dyDescent="0.25">
      <c r="A3209" s="85" t="s">
        <v>6354</v>
      </c>
      <c r="B3209" s="86" t="s">
        <v>6355</v>
      </c>
      <c r="C3209" s="80" t="s">
        <v>642</v>
      </c>
      <c r="D3209" s="78">
        <v>289.92</v>
      </c>
    </row>
    <row r="3210" spans="1:4" ht="22.5" x14ac:dyDescent="0.25">
      <c r="A3210" s="85" t="s">
        <v>6356</v>
      </c>
      <c r="B3210" s="86" t="s">
        <v>6357</v>
      </c>
      <c r="C3210" s="80" t="s">
        <v>642</v>
      </c>
      <c r="D3210" s="78">
        <v>298.8</v>
      </c>
    </row>
    <row r="3211" spans="1:4" ht="22.5" x14ac:dyDescent="0.25">
      <c r="A3211" s="85" t="s">
        <v>6358</v>
      </c>
      <c r="B3211" s="86" t="s">
        <v>6359</v>
      </c>
      <c r="C3211" s="80" t="s">
        <v>642</v>
      </c>
      <c r="D3211" s="78">
        <v>304.13</v>
      </c>
    </row>
    <row r="3212" spans="1:4" ht="22.5" x14ac:dyDescent="0.25">
      <c r="A3212" s="85" t="s">
        <v>6360</v>
      </c>
      <c r="B3212" s="86" t="s">
        <v>6361</v>
      </c>
      <c r="C3212" s="80" t="s">
        <v>642</v>
      </c>
      <c r="D3212" s="78">
        <v>313.68</v>
      </c>
    </row>
    <row r="3213" spans="1:4" ht="22.5" x14ac:dyDescent="0.25">
      <c r="A3213" s="85" t="s">
        <v>6362</v>
      </c>
      <c r="B3213" s="86" t="s">
        <v>6363</v>
      </c>
      <c r="C3213" s="80" t="s">
        <v>642</v>
      </c>
      <c r="D3213" s="78">
        <v>334.61</v>
      </c>
    </row>
    <row r="3214" spans="1:4" ht="22.5" x14ac:dyDescent="0.25">
      <c r="A3214" s="85" t="s">
        <v>6364</v>
      </c>
      <c r="B3214" s="86" t="s">
        <v>6365</v>
      </c>
      <c r="C3214" s="80" t="s">
        <v>642</v>
      </c>
      <c r="D3214" s="78">
        <v>345.13</v>
      </c>
    </row>
    <row r="3215" spans="1:4" ht="22.5" x14ac:dyDescent="0.25">
      <c r="A3215" s="85" t="s">
        <v>6366</v>
      </c>
      <c r="B3215" s="86" t="s">
        <v>6367</v>
      </c>
      <c r="C3215" s="80" t="s">
        <v>642</v>
      </c>
      <c r="D3215" s="78">
        <v>364.47</v>
      </c>
    </row>
    <row r="3216" spans="1:4" x14ac:dyDescent="0.25">
      <c r="A3216" s="85" t="s">
        <v>6368</v>
      </c>
      <c r="B3216" s="86" t="s">
        <v>6369</v>
      </c>
      <c r="C3216" s="80" t="s">
        <v>290</v>
      </c>
      <c r="D3216" s="78">
        <v>31.95</v>
      </c>
    </row>
    <row r="3217" spans="1:4" ht="22.5" x14ac:dyDescent="0.25">
      <c r="A3217" s="85" t="s">
        <v>6370</v>
      </c>
      <c r="B3217" s="86" t="s">
        <v>6371</v>
      </c>
      <c r="C3217" s="80" t="s">
        <v>290</v>
      </c>
      <c r="D3217" s="78">
        <v>135.80000000000001</v>
      </c>
    </row>
    <row r="3218" spans="1:4" ht="22.5" x14ac:dyDescent="0.25">
      <c r="A3218" s="85" t="s">
        <v>6372</v>
      </c>
      <c r="B3218" s="86" t="s">
        <v>6373</v>
      </c>
      <c r="C3218" s="80" t="s">
        <v>642</v>
      </c>
      <c r="D3218" s="78">
        <v>66.78</v>
      </c>
    </row>
    <row r="3219" spans="1:4" ht="22.5" x14ac:dyDescent="0.25">
      <c r="A3219" s="85" t="s">
        <v>6374</v>
      </c>
      <c r="B3219" s="86" t="s">
        <v>6375</v>
      </c>
      <c r="C3219" s="80" t="s">
        <v>642</v>
      </c>
      <c r="D3219" s="78">
        <v>85.11</v>
      </c>
    </row>
    <row r="3220" spans="1:4" x14ac:dyDescent="0.25">
      <c r="A3220" s="85" t="s">
        <v>6376</v>
      </c>
      <c r="B3220" s="86" t="s">
        <v>6377</v>
      </c>
      <c r="C3220" s="80" t="s">
        <v>642</v>
      </c>
      <c r="D3220" s="78">
        <v>18.329999999999998</v>
      </c>
    </row>
    <row r="3221" spans="1:4" x14ac:dyDescent="0.25">
      <c r="A3221" s="85" t="s">
        <v>6378</v>
      </c>
      <c r="B3221" s="86" t="s">
        <v>6379</v>
      </c>
      <c r="C3221" s="80" t="s">
        <v>642</v>
      </c>
      <c r="D3221" s="78">
        <v>104.75</v>
      </c>
    </row>
    <row r="3222" spans="1:4" ht="22.5" x14ac:dyDescent="0.25">
      <c r="A3222" s="85" t="s">
        <v>6380</v>
      </c>
      <c r="B3222" s="86" t="s">
        <v>6381</v>
      </c>
      <c r="C3222" s="80" t="s">
        <v>290</v>
      </c>
      <c r="D3222" s="78">
        <v>7.33</v>
      </c>
    </row>
    <row r="3223" spans="1:4" x14ac:dyDescent="0.25">
      <c r="A3223" s="85" t="s">
        <v>6382</v>
      </c>
      <c r="B3223" s="86" t="s">
        <v>6383</v>
      </c>
      <c r="C3223" s="80" t="s">
        <v>203</v>
      </c>
      <c r="D3223" s="78">
        <v>4.92</v>
      </c>
    </row>
    <row r="3224" spans="1:4" x14ac:dyDescent="0.25">
      <c r="A3224" s="85" t="s">
        <v>6384</v>
      </c>
      <c r="B3224" s="86" t="s">
        <v>6385</v>
      </c>
      <c r="C3224" s="80" t="s">
        <v>290</v>
      </c>
      <c r="D3224" s="78">
        <v>176.93</v>
      </c>
    </row>
    <row r="3225" spans="1:4" x14ac:dyDescent="0.25">
      <c r="A3225" s="85" t="s">
        <v>6386</v>
      </c>
      <c r="B3225" s="86" t="s">
        <v>6387</v>
      </c>
      <c r="C3225" s="80" t="s">
        <v>290</v>
      </c>
      <c r="D3225" s="78">
        <v>148</v>
      </c>
    </row>
    <row r="3226" spans="1:4" ht="19.5" customHeight="1" x14ac:dyDescent="0.25">
      <c r="A3226" s="85" t="s">
        <v>6388</v>
      </c>
      <c r="B3226" s="86" t="s">
        <v>6389</v>
      </c>
      <c r="C3226" s="80" t="s">
        <v>203</v>
      </c>
      <c r="D3226" s="78">
        <v>18.91</v>
      </c>
    </row>
    <row r="3227" spans="1:4" x14ac:dyDescent="0.25">
      <c r="A3227" s="85" t="s">
        <v>6390</v>
      </c>
      <c r="B3227" s="86" t="s">
        <v>6391</v>
      </c>
      <c r="C3227" s="80" t="s">
        <v>290</v>
      </c>
      <c r="D3227" s="78">
        <v>135.80000000000001</v>
      </c>
    </row>
    <row r="3228" spans="1:4" x14ac:dyDescent="0.25">
      <c r="A3228" s="85" t="s">
        <v>6392</v>
      </c>
      <c r="B3228" s="86" t="s">
        <v>6393</v>
      </c>
      <c r="C3228" s="80" t="s">
        <v>203</v>
      </c>
      <c r="D3228" s="78">
        <v>25.79</v>
      </c>
    </row>
    <row r="3229" spans="1:4" x14ac:dyDescent="0.25">
      <c r="A3229" s="85" t="s">
        <v>6394</v>
      </c>
      <c r="B3229" s="86" t="s">
        <v>6395</v>
      </c>
      <c r="C3229" s="80" t="s">
        <v>642</v>
      </c>
      <c r="D3229" s="78">
        <v>415.49</v>
      </c>
    </row>
    <row r="3230" spans="1:4" ht="22.5" x14ac:dyDescent="0.25">
      <c r="A3230" s="85" t="s">
        <v>6396</v>
      </c>
      <c r="B3230" s="86" t="s">
        <v>6397</v>
      </c>
      <c r="C3230" s="80" t="s">
        <v>642</v>
      </c>
      <c r="D3230" s="78">
        <v>1626.03</v>
      </c>
    </row>
    <row r="3231" spans="1:4" x14ac:dyDescent="0.25">
      <c r="A3231" s="81"/>
      <c r="B3231" s="76" t="s">
        <v>210</v>
      </c>
      <c r="C3231" s="80"/>
      <c r="D3231" s="82"/>
    </row>
    <row r="3232" spans="1:4" x14ac:dyDescent="0.25">
      <c r="A3232" s="81" t="s">
        <v>6398</v>
      </c>
      <c r="B3232" s="76" t="s">
        <v>6399</v>
      </c>
      <c r="C3232" s="80"/>
      <c r="D3232" s="82"/>
    </row>
    <row r="3233" spans="1:4" ht="22.5" x14ac:dyDescent="0.25">
      <c r="A3233" s="80" t="s">
        <v>6400</v>
      </c>
      <c r="B3233" s="79" t="s">
        <v>6401</v>
      </c>
      <c r="C3233" s="80" t="s">
        <v>3</v>
      </c>
      <c r="D3233" s="78">
        <v>244.23</v>
      </c>
    </row>
    <row r="3234" spans="1:4" ht="33.75" x14ac:dyDescent="0.25">
      <c r="A3234" s="80" t="s">
        <v>6402</v>
      </c>
      <c r="B3234" s="79" t="s">
        <v>6403</v>
      </c>
      <c r="C3234" s="80" t="s">
        <v>290</v>
      </c>
      <c r="D3234" s="78">
        <v>57.7</v>
      </c>
    </row>
    <row r="3235" spans="1:4" ht="22.5" x14ac:dyDescent="0.25">
      <c r="A3235" s="80" t="s">
        <v>6404</v>
      </c>
      <c r="B3235" s="79" t="s">
        <v>6405</v>
      </c>
      <c r="C3235" s="80" t="s">
        <v>190</v>
      </c>
      <c r="D3235" s="78">
        <v>221.12</v>
      </c>
    </row>
    <row r="3236" spans="1:4" x14ac:dyDescent="0.25">
      <c r="A3236" s="80" t="s">
        <v>6406</v>
      </c>
      <c r="B3236" s="79" t="s">
        <v>6407</v>
      </c>
      <c r="C3236" s="80" t="s">
        <v>203</v>
      </c>
      <c r="D3236" s="78">
        <v>39.25</v>
      </c>
    </row>
    <row r="3237" spans="1:4" x14ac:dyDescent="0.25">
      <c r="A3237" s="80" t="s">
        <v>6408</v>
      </c>
      <c r="B3237" s="79" t="s">
        <v>6409</v>
      </c>
      <c r="C3237" s="80" t="s">
        <v>203</v>
      </c>
      <c r="D3237" s="78">
        <v>24.64</v>
      </c>
    </row>
    <row r="3238" spans="1:4" x14ac:dyDescent="0.25">
      <c r="A3238" s="80" t="s">
        <v>6410</v>
      </c>
      <c r="B3238" s="79" t="s">
        <v>6411</v>
      </c>
      <c r="C3238" s="80" t="s">
        <v>203</v>
      </c>
      <c r="D3238" s="78">
        <v>23.83</v>
      </c>
    </row>
    <row r="3239" spans="1:4" ht="33.75" x14ac:dyDescent="0.25">
      <c r="A3239" s="80" t="s">
        <v>6412</v>
      </c>
      <c r="B3239" s="79" t="s">
        <v>6413</v>
      </c>
      <c r="C3239" s="80" t="s">
        <v>203</v>
      </c>
      <c r="D3239" s="78">
        <v>28.08</v>
      </c>
    </row>
    <row r="3240" spans="1:4" ht="33.75" x14ac:dyDescent="0.25">
      <c r="A3240" s="80" t="s">
        <v>6414</v>
      </c>
      <c r="B3240" s="79" t="s">
        <v>6415</v>
      </c>
      <c r="C3240" s="80" t="s">
        <v>203</v>
      </c>
      <c r="D3240" s="78">
        <v>49.15</v>
      </c>
    </row>
    <row r="3241" spans="1:4" ht="33.75" x14ac:dyDescent="0.25">
      <c r="A3241" s="80" t="s">
        <v>6416</v>
      </c>
      <c r="B3241" s="79" t="s">
        <v>6417</v>
      </c>
      <c r="C3241" s="80" t="s">
        <v>203</v>
      </c>
      <c r="D3241" s="78">
        <v>60.45</v>
      </c>
    </row>
    <row r="3242" spans="1:4" ht="33.75" x14ac:dyDescent="0.25">
      <c r="A3242" s="80" t="s">
        <v>6418</v>
      </c>
      <c r="B3242" s="79" t="s">
        <v>6419</v>
      </c>
      <c r="C3242" s="80" t="s">
        <v>203</v>
      </c>
      <c r="D3242" s="78">
        <v>72.260000000000005</v>
      </c>
    </row>
    <row r="3243" spans="1:4" ht="33.75" x14ac:dyDescent="0.25">
      <c r="A3243" s="80" t="s">
        <v>6420</v>
      </c>
      <c r="B3243" s="79" t="s">
        <v>6421</v>
      </c>
      <c r="C3243" s="80" t="s">
        <v>203</v>
      </c>
      <c r="D3243" s="78">
        <v>113.75</v>
      </c>
    </row>
    <row r="3244" spans="1:4" ht="33.75" x14ac:dyDescent="0.25">
      <c r="A3244" s="80" t="s">
        <v>6422</v>
      </c>
      <c r="B3244" s="79" t="s">
        <v>6423</v>
      </c>
      <c r="C3244" s="80" t="s">
        <v>203</v>
      </c>
      <c r="D3244" s="78">
        <v>119.51</v>
      </c>
    </row>
    <row r="3245" spans="1:4" ht="33.75" x14ac:dyDescent="0.25">
      <c r="A3245" s="80" t="s">
        <v>6424</v>
      </c>
      <c r="B3245" s="79" t="s">
        <v>6425</v>
      </c>
      <c r="C3245" s="80" t="s">
        <v>203</v>
      </c>
      <c r="D3245" s="78">
        <v>131.54</v>
      </c>
    </row>
    <row r="3246" spans="1:4" ht="33.75" x14ac:dyDescent="0.25">
      <c r="A3246" s="80" t="s">
        <v>6426</v>
      </c>
      <c r="B3246" s="79" t="s">
        <v>6427</v>
      </c>
      <c r="C3246" s="80" t="s">
        <v>203</v>
      </c>
      <c r="D3246" s="78">
        <v>158.07</v>
      </c>
    </row>
  </sheetData>
  <customSheetViews>
    <customSheetView guid="{183009F4-9B61-4920-A1A1-7841A9FA9FBD}" scale="130" hiddenColumns="1" state="hidden" topLeftCell="A2254">
      <selection activeCell="A2263" sqref="A2263"/>
      <pageMargins left="0.511811024" right="0.511811024" top="0.78740157499999996" bottom="0.78740157499999996" header="0.31496062000000002" footer="0.31496062000000002"/>
      <pageSetup paperSize="9" orientation="portrait" r:id="rId1"/>
    </customSheetView>
    <customSheetView guid="{A23B24A7-DE11-4CFB-AE25-615B8A95E296}" scale="130" hiddenColumns="1" state="hidden" topLeftCell="A2254">
      <selection activeCell="A2263" sqref="A2263"/>
      <pageMargins left="0.511811024" right="0.511811024" top="0.78740157499999996" bottom="0.78740157499999996" header="0.31496062000000002" footer="0.31496062000000002"/>
      <pageSetup paperSize="9" orientation="portrait" r:id="rId2"/>
    </customSheetView>
  </customSheetViews>
  <mergeCells count="1">
    <mergeCell ref="A1:D1"/>
  </mergeCells>
  <pageMargins left="0.511811024" right="0.511811024" top="0.78740157499999996" bottom="0.78740157499999996" header="0.31496062000000002" footer="0.31496062000000002"/>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46"/>
  <sheetViews>
    <sheetView topLeftCell="A1576" zoomScale="130" zoomScaleNormal="130" workbookViewId="0">
      <selection activeCell="A1581" sqref="A1581"/>
    </sheetView>
  </sheetViews>
  <sheetFormatPr defaultColWidth="0" defaultRowHeight="13.5" x14ac:dyDescent="0.25"/>
  <cols>
    <col min="1" max="1" width="12.85546875" style="79" customWidth="1"/>
    <col min="2" max="2" width="57.85546875" style="79" customWidth="1"/>
    <col min="3" max="3" width="7.85546875" style="79" bestFit="1" customWidth="1"/>
    <col min="4" max="4" width="13.5703125" style="87" customWidth="1"/>
    <col min="5" max="5" width="1" style="58" customWidth="1"/>
    <col min="6" max="8" width="9.140625" style="58" hidden="1" customWidth="1"/>
    <col min="9" max="9" width="9.140625" style="59" hidden="1" customWidth="1"/>
    <col min="10" max="13" width="0" style="59" hidden="1" customWidth="1"/>
    <col min="14" max="16384" width="9.140625" style="59" hidden="1"/>
  </cols>
  <sheetData>
    <row r="1" spans="1:4" ht="57" customHeight="1" thickBot="1" x14ac:dyDescent="0.3">
      <c r="A1" s="298" t="s">
        <v>37484</v>
      </c>
      <c r="B1" s="299"/>
      <c r="C1" s="299"/>
      <c r="D1" s="300"/>
    </row>
    <row r="2" spans="1:4" ht="26.25" customHeight="1" thickBot="1" x14ac:dyDescent="0.3">
      <c r="A2" s="111" t="s">
        <v>183</v>
      </c>
      <c r="B2" s="112" t="s">
        <v>18</v>
      </c>
      <c r="C2" s="113" t="s">
        <v>184</v>
      </c>
      <c r="D2" s="114" t="s">
        <v>185</v>
      </c>
    </row>
    <row r="3" spans="1:4" x14ac:dyDescent="0.25">
      <c r="A3" s="60"/>
      <c r="B3" s="61"/>
      <c r="C3" s="62"/>
      <c r="D3" s="63"/>
    </row>
    <row r="4" spans="1:4" ht="18.75" customHeight="1" x14ac:dyDescent="0.25">
      <c r="A4" s="75" t="s">
        <v>186</v>
      </c>
      <c r="B4" s="76" t="s">
        <v>187</v>
      </c>
      <c r="C4" s="77"/>
      <c r="D4" s="78"/>
    </row>
    <row r="5" spans="1:4" ht="22.5" x14ac:dyDescent="0.25">
      <c r="A5" s="77" t="s">
        <v>188</v>
      </c>
      <c r="B5" s="79" t="s">
        <v>189</v>
      </c>
      <c r="C5" s="77" t="s">
        <v>190</v>
      </c>
      <c r="D5" s="78">
        <v>3674.59</v>
      </c>
    </row>
    <row r="6" spans="1:4" ht="22.5" x14ac:dyDescent="0.25">
      <c r="A6" s="77" t="s">
        <v>191</v>
      </c>
      <c r="B6" s="79" t="s">
        <v>192</v>
      </c>
      <c r="C6" s="77" t="s">
        <v>190</v>
      </c>
      <c r="D6" s="78">
        <v>1077.58</v>
      </c>
    </row>
    <row r="7" spans="1:4" ht="22.5" x14ac:dyDescent="0.25">
      <c r="A7" s="77" t="s">
        <v>193</v>
      </c>
      <c r="B7" s="79" t="s">
        <v>194</v>
      </c>
      <c r="C7" s="77" t="s">
        <v>190</v>
      </c>
      <c r="D7" s="78">
        <v>1538.55</v>
      </c>
    </row>
    <row r="8" spans="1:4" ht="22.5" x14ac:dyDescent="0.25">
      <c r="A8" s="77" t="s">
        <v>195</v>
      </c>
      <c r="B8" s="79" t="s">
        <v>196</v>
      </c>
      <c r="C8" s="77" t="s">
        <v>190</v>
      </c>
      <c r="D8" s="78">
        <v>1755.79</v>
      </c>
    </row>
    <row r="9" spans="1:4" ht="22.5" x14ac:dyDescent="0.25">
      <c r="A9" s="77" t="s">
        <v>197</v>
      </c>
      <c r="B9" s="79" t="s">
        <v>198</v>
      </c>
      <c r="C9" s="77" t="s">
        <v>190</v>
      </c>
      <c r="D9" s="78">
        <v>1989.51</v>
      </c>
    </row>
    <row r="10" spans="1:4" ht="22.5" x14ac:dyDescent="0.25">
      <c r="A10" s="77" t="s">
        <v>199</v>
      </c>
      <c r="B10" s="79" t="s">
        <v>200</v>
      </c>
      <c r="C10" s="77" t="s">
        <v>190</v>
      </c>
      <c r="D10" s="78">
        <v>351.83</v>
      </c>
    </row>
    <row r="11" spans="1:4" x14ac:dyDescent="0.25">
      <c r="A11" s="77" t="s">
        <v>201</v>
      </c>
      <c r="B11" s="79" t="s">
        <v>202</v>
      </c>
      <c r="C11" s="77" t="s">
        <v>203</v>
      </c>
      <c r="D11" s="78">
        <v>135.76</v>
      </c>
    </row>
    <row r="12" spans="1:4" x14ac:dyDescent="0.25">
      <c r="A12" s="77" t="s">
        <v>204</v>
      </c>
      <c r="B12" s="79" t="s">
        <v>205</v>
      </c>
      <c r="C12" s="77" t="s">
        <v>203</v>
      </c>
      <c r="D12" s="78">
        <v>174.11</v>
      </c>
    </row>
    <row r="13" spans="1:4" x14ac:dyDescent="0.25">
      <c r="A13" s="77" t="s">
        <v>206</v>
      </c>
      <c r="B13" s="79" t="s">
        <v>207</v>
      </c>
      <c r="C13" s="77" t="s">
        <v>203</v>
      </c>
      <c r="D13" s="78">
        <v>742.06</v>
      </c>
    </row>
    <row r="14" spans="1:4" x14ac:dyDescent="0.25">
      <c r="A14" s="77" t="s">
        <v>208</v>
      </c>
      <c r="B14" s="79" t="s">
        <v>209</v>
      </c>
      <c r="C14" s="77" t="s">
        <v>203</v>
      </c>
      <c r="D14" s="78">
        <v>474.65</v>
      </c>
    </row>
    <row r="15" spans="1:4" x14ac:dyDescent="0.25">
      <c r="A15" s="75"/>
      <c r="B15" s="76" t="s">
        <v>210</v>
      </c>
      <c r="C15" s="77"/>
      <c r="D15" s="78"/>
    </row>
    <row r="16" spans="1:4" ht="18.75" customHeight="1" x14ac:dyDescent="0.25">
      <c r="A16" s="75" t="s">
        <v>211</v>
      </c>
      <c r="B16" s="76" t="s">
        <v>212</v>
      </c>
      <c r="C16" s="77"/>
      <c r="D16" s="78"/>
    </row>
    <row r="17" spans="1:4" x14ac:dyDescent="0.25">
      <c r="A17" s="77" t="s">
        <v>213</v>
      </c>
      <c r="B17" s="79" t="s">
        <v>214</v>
      </c>
      <c r="C17" s="77" t="s">
        <v>190</v>
      </c>
      <c r="D17" s="78">
        <v>49.15</v>
      </c>
    </row>
    <row r="18" spans="1:4" x14ac:dyDescent="0.25">
      <c r="A18" s="77" t="s">
        <v>215</v>
      </c>
      <c r="B18" s="79" t="s">
        <v>216</v>
      </c>
      <c r="C18" s="77" t="s">
        <v>190</v>
      </c>
      <c r="D18" s="78">
        <v>25.3</v>
      </c>
    </row>
    <row r="19" spans="1:4" x14ac:dyDescent="0.25">
      <c r="A19" s="77" t="s">
        <v>217</v>
      </c>
      <c r="B19" s="79" t="s">
        <v>218</v>
      </c>
      <c r="C19" s="77" t="s">
        <v>190</v>
      </c>
      <c r="D19" s="78">
        <v>104.26</v>
      </c>
    </row>
    <row r="20" spans="1:4" x14ac:dyDescent="0.25">
      <c r="A20" s="77" t="s">
        <v>219</v>
      </c>
      <c r="B20" s="79" t="s">
        <v>220</v>
      </c>
      <c r="C20" s="77" t="s">
        <v>190</v>
      </c>
      <c r="D20" s="78">
        <v>575.95000000000005</v>
      </c>
    </row>
    <row r="21" spans="1:4" ht="45" x14ac:dyDescent="0.25">
      <c r="A21" s="77" t="s">
        <v>221</v>
      </c>
      <c r="B21" s="79" t="s">
        <v>222</v>
      </c>
      <c r="C21" s="77" t="s">
        <v>190</v>
      </c>
      <c r="D21" s="78">
        <v>709.25</v>
      </c>
    </row>
    <row r="22" spans="1:4" x14ac:dyDescent="0.25">
      <c r="A22" s="77" t="s">
        <v>223</v>
      </c>
      <c r="B22" s="79" t="s">
        <v>224</v>
      </c>
      <c r="C22" s="77" t="s">
        <v>190</v>
      </c>
      <c r="D22" s="78">
        <v>229.84</v>
      </c>
    </row>
    <row r="23" spans="1:4" x14ac:dyDescent="0.25">
      <c r="A23" s="77" t="s">
        <v>225</v>
      </c>
      <c r="B23" s="79" t="s">
        <v>226</v>
      </c>
      <c r="C23" s="77" t="s">
        <v>190</v>
      </c>
      <c r="D23" s="78">
        <v>239.23</v>
      </c>
    </row>
    <row r="24" spans="1:4" x14ac:dyDescent="0.25">
      <c r="A24" s="77" t="s">
        <v>227</v>
      </c>
      <c r="B24" s="79" t="s">
        <v>228</v>
      </c>
      <c r="C24" s="77" t="s">
        <v>190</v>
      </c>
      <c r="D24" s="78">
        <v>239.23</v>
      </c>
    </row>
    <row r="25" spans="1:4" x14ac:dyDescent="0.25">
      <c r="A25" s="77" t="s">
        <v>229</v>
      </c>
      <c r="B25" s="79" t="s">
        <v>230</v>
      </c>
      <c r="C25" s="77" t="s">
        <v>190</v>
      </c>
      <c r="D25" s="78">
        <v>117.88</v>
      </c>
    </row>
    <row r="26" spans="1:4" ht="22.5" x14ac:dyDescent="0.25">
      <c r="A26" s="77" t="s">
        <v>231</v>
      </c>
      <c r="B26" s="79" t="s">
        <v>232</v>
      </c>
      <c r="C26" s="77" t="s">
        <v>190</v>
      </c>
      <c r="D26" s="78">
        <v>217.6</v>
      </c>
    </row>
    <row r="27" spans="1:4" ht="22.5" x14ac:dyDescent="0.25">
      <c r="A27" s="77" t="s">
        <v>233</v>
      </c>
      <c r="B27" s="79" t="s">
        <v>234</v>
      </c>
      <c r="C27" s="77" t="s">
        <v>190</v>
      </c>
      <c r="D27" s="78">
        <v>272.89</v>
      </c>
    </row>
    <row r="28" spans="1:4" ht="22.5" x14ac:dyDescent="0.25">
      <c r="A28" s="77" t="s">
        <v>235</v>
      </c>
      <c r="B28" s="79" t="s">
        <v>236</v>
      </c>
      <c r="C28" s="77" t="s">
        <v>190</v>
      </c>
      <c r="D28" s="78">
        <v>272.89</v>
      </c>
    </row>
    <row r="29" spans="1:4" ht="22.5" x14ac:dyDescent="0.25">
      <c r="A29" s="77" t="s">
        <v>237</v>
      </c>
      <c r="B29" s="79" t="s">
        <v>238</v>
      </c>
      <c r="C29" s="77" t="s">
        <v>190</v>
      </c>
      <c r="D29" s="78">
        <v>252.89</v>
      </c>
    </row>
    <row r="30" spans="1:4" x14ac:dyDescent="0.25">
      <c r="A30" s="77" t="s">
        <v>239</v>
      </c>
      <c r="B30" s="79" t="s">
        <v>240</v>
      </c>
      <c r="C30" s="77" t="s">
        <v>190</v>
      </c>
      <c r="D30" s="78">
        <v>241.94</v>
      </c>
    </row>
    <row r="31" spans="1:4" x14ac:dyDescent="0.25">
      <c r="A31" s="77" t="s">
        <v>241</v>
      </c>
      <c r="B31" s="79" t="s">
        <v>242</v>
      </c>
      <c r="C31" s="77" t="s">
        <v>190</v>
      </c>
      <c r="D31" s="78">
        <v>681.94</v>
      </c>
    </row>
    <row r="32" spans="1:4" x14ac:dyDescent="0.25">
      <c r="A32" s="77" t="s">
        <v>243</v>
      </c>
      <c r="B32" s="79" t="s">
        <v>244</v>
      </c>
      <c r="C32" s="77" t="s">
        <v>190</v>
      </c>
      <c r="D32" s="78">
        <v>781.94</v>
      </c>
    </row>
    <row r="33" spans="1:4" x14ac:dyDescent="0.25">
      <c r="A33" s="77" t="s">
        <v>245</v>
      </c>
      <c r="B33" s="79" t="s">
        <v>246</v>
      </c>
      <c r="C33" s="77" t="s">
        <v>190</v>
      </c>
      <c r="D33" s="78">
        <v>741.94</v>
      </c>
    </row>
    <row r="34" spans="1:4" x14ac:dyDescent="0.25">
      <c r="A34" s="77" t="s">
        <v>247</v>
      </c>
      <c r="B34" s="79" t="s">
        <v>248</v>
      </c>
      <c r="C34" s="77" t="s">
        <v>190</v>
      </c>
      <c r="D34" s="78">
        <v>681.94</v>
      </c>
    </row>
    <row r="35" spans="1:4" x14ac:dyDescent="0.25">
      <c r="A35" s="77" t="s">
        <v>249</v>
      </c>
      <c r="B35" s="79" t="s">
        <v>250</v>
      </c>
      <c r="C35" s="77" t="s">
        <v>190</v>
      </c>
      <c r="D35" s="78">
        <v>241.94</v>
      </c>
    </row>
    <row r="36" spans="1:4" x14ac:dyDescent="0.25">
      <c r="A36" s="77" t="s">
        <v>251</v>
      </c>
      <c r="B36" s="79" t="s">
        <v>252</v>
      </c>
      <c r="C36" s="77" t="s">
        <v>190</v>
      </c>
      <c r="D36" s="78">
        <v>41.32</v>
      </c>
    </row>
    <row r="37" spans="1:4" x14ac:dyDescent="0.25">
      <c r="A37" s="77" t="s">
        <v>253</v>
      </c>
      <c r="B37" s="79" t="s">
        <v>254</v>
      </c>
      <c r="C37" s="77" t="s">
        <v>190</v>
      </c>
      <c r="D37" s="78">
        <v>40.14</v>
      </c>
    </row>
    <row r="38" spans="1:4" x14ac:dyDescent="0.25">
      <c r="A38" s="77" t="s">
        <v>255</v>
      </c>
      <c r="B38" s="79" t="s">
        <v>256</v>
      </c>
      <c r="C38" s="77" t="s">
        <v>190</v>
      </c>
      <c r="D38" s="78">
        <v>26.61</v>
      </c>
    </row>
    <row r="39" spans="1:4" x14ac:dyDescent="0.25">
      <c r="A39" s="77" t="s">
        <v>257</v>
      </c>
      <c r="B39" s="79" t="s">
        <v>258</v>
      </c>
      <c r="C39" s="77" t="s">
        <v>190</v>
      </c>
      <c r="D39" s="78">
        <v>146.53</v>
      </c>
    </row>
    <row r="40" spans="1:4" x14ac:dyDescent="0.25">
      <c r="A40" s="77" t="s">
        <v>259</v>
      </c>
      <c r="B40" s="79" t="s">
        <v>260</v>
      </c>
      <c r="C40" s="77" t="s">
        <v>261</v>
      </c>
      <c r="D40" s="78">
        <v>201.64</v>
      </c>
    </row>
    <row r="41" spans="1:4" x14ac:dyDescent="0.25">
      <c r="A41" s="77" t="s">
        <v>262</v>
      </c>
      <c r="B41" s="79" t="s">
        <v>263</v>
      </c>
      <c r="C41" s="77" t="s">
        <v>190</v>
      </c>
      <c r="D41" s="78">
        <v>57.39</v>
      </c>
    </row>
    <row r="42" spans="1:4" x14ac:dyDescent="0.25">
      <c r="A42" s="77" t="s">
        <v>264</v>
      </c>
      <c r="B42" s="79" t="s">
        <v>265</v>
      </c>
      <c r="C42" s="77" t="s">
        <v>190</v>
      </c>
      <c r="D42" s="78">
        <v>144.15</v>
      </c>
    </row>
    <row r="43" spans="1:4" x14ac:dyDescent="0.25">
      <c r="A43" s="77" t="s">
        <v>266</v>
      </c>
      <c r="B43" s="79" t="s">
        <v>267</v>
      </c>
      <c r="C43" s="77" t="s">
        <v>190</v>
      </c>
      <c r="D43" s="78">
        <v>47.02</v>
      </c>
    </row>
    <row r="44" spans="1:4" x14ac:dyDescent="0.25">
      <c r="A44" s="77" t="s">
        <v>268</v>
      </c>
      <c r="B44" s="79" t="s">
        <v>269</v>
      </c>
      <c r="C44" s="77" t="s">
        <v>190</v>
      </c>
      <c r="D44" s="78">
        <v>36.840000000000003</v>
      </c>
    </row>
    <row r="45" spans="1:4" x14ac:dyDescent="0.25">
      <c r="A45" s="77" t="s">
        <v>270</v>
      </c>
      <c r="B45" s="79" t="s">
        <v>271</v>
      </c>
      <c r="C45" s="77" t="s">
        <v>190</v>
      </c>
      <c r="D45" s="78">
        <v>36.840000000000003</v>
      </c>
    </row>
    <row r="46" spans="1:4" x14ac:dyDescent="0.25">
      <c r="A46" s="77" t="s">
        <v>272</v>
      </c>
      <c r="B46" s="79" t="s">
        <v>273</v>
      </c>
      <c r="C46" s="77" t="s">
        <v>190</v>
      </c>
      <c r="D46" s="78">
        <v>158.66</v>
      </c>
    </row>
    <row r="47" spans="1:4" x14ac:dyDescent="0.25">
      <c r="A47" s="77" t="s">
        <v>274</v>
      </c>
      <c r="B47" s="79" t="s">
        <v>275</v>
      </c>
      <c r="C47" s="77" t="s">
        <v>190</v>
      </c>
      <c r="D47" s="78">
        <v>52.19</v>
      </c>
    </row>
    <row r="48" spans="1:4" x14ac:dyDescent="0.25">
      <c r="A48" s="77" t="s">
        <v>276</v>
      </c>
      <c r="B48" s="79" t="s">
        <v>277</v>
      </c>
      <c r="C48" s="77" t="s">
        <v>190</v>
      </c>
      <c r="D48" s="78">
        <v>58.4</v>
      </c>
    </row>
    <row r="49" spans="1:4" x14ac:dyDescent="0.25">
      <c r="A49" s="77" t="s">
        <v>278</v>
      </c>
      <c r="B49" s="79" t="s">
        <v>279</v>
      </c>
      <c r="C49" s="77" t="s">
        <v>190</v>
      </c>
      <c r="D49" s="78">
        <v>44.25</v>
      </c>
    </row>
    <row r="50" spans="1:4" x14ac:dyDescent="0.25">
      <c r="A50" s="77" t="s">
        <v>280</v>
      </c>
      <c r="B50" s="79" t="s">
        <v>281</v>
      </c>
      <c r="C50" s="77" t="s">
        <v>190</v>
      </c>
      <c r="D50" s="78">
        <v>50.43</v>
      </c>
    </row>
    <row r="51" spans="1:4" ht="22.5" x14ac:dyDescent="0.25">
      <c r="A51" s="77" t="s">
        <v>282</v>
      </c>
      <c r="B51" s="79" t="s">
        <v>283</v>
      </c>
      <c r="C51" s="77" t="s">
        <v>190</v>
      </c>
      <c r="D51" s="78">
        <v>61.29</v>
      </c>
    </row>
    <row r="52" spans="1:4" x14ac:dyDescent="0.25">
      <c r="A52" s="77" t="s">
        <v>284</v>
      </c>
      <c r="B52" s="79" t="s">
        <v>285</v>
      </c>
      <c r="C52" s="77" t="s">
        <v>190</v>
      </c>
      <c r="D52" s="78">
        <v>59.46</v>
      </c>
    </row>
    <row r="53" spans="1:4" x14ac:dyDescent="0.25">
      <c r="A53" s="75"/>
      <c r="B53" s="76" t="s">
        <v>210</v>
      </c>
      <c r="C53" s="77"/>
      <c r="D53" s="78"/>
    </row>
    <row r="54" spans="1:4" ht="18.75" customHeight="1" x14ac:dyDescent="0.25">
      <c r="A54" s="75" t="s">
        <v>286</v>
      </c>
      <c r="B54" s="76" t="s">
        <v>287</v>
      </c>
      <c r="C54" s="77"/>
      <c r="D54" s="78"/>
    </row>
    <row r="55" spans="1:4" x14ac:dyDescent="0.25">
      <c r="A55" s="77" t="s">
        <v>288</v>
      </c>
      <c r="B55" s="79" t="s">
        <v>289</v>
      </c>
      <c r="C55" s="77" t="s">
        <v>290</v>
      </c>
      <c r="D55" s="78">
        <v>39.369999999999997</v>
      </c>
    </row>
    <row r="56" spans="1:4" x14ac:dyDescent="0.25">
      <c r="A56" s="77" t="s">
        <v>291</v>
      </c>
      <c r="B56" s="79" t="s">
        <v>292</v>
      </c>
      <c r="C56" s="77" t="s">
        <v>290</v>
      </c>
      <c r="D56" s="78">
        <v>44.71</v>
      </c>
    </row>
    <row r="57" spans="1:4" x14ac:dyDescent="0.25">
      <c r="A57" s="77" t="s">
        <v>293</v>
      </c>
      <c r="B57" s="79" t="s">
        <v>294</v>
      </c>
      <c r="C57" s="77" t="s">
        <v>290</v>
      </c>
      <c r="D57" s="78">
        <v>52.29</v>
      </c>
    </row>
    <row r="58" spans="1:4" x14ac:dyDescent="0.25">
      <c r="A58" s="77" t="s">
        <v>295</v>
      </c>
      <c r="B58" s="79" t="s">
        <v>296</v>
      </c>
      <c r="C58" s="77" t="s">
        <v>290</v>
      </c>
      <c r="D58" s="78">
        <v>47.53</v>
      </c>
    </row>
    <row r="59" spans="1:4" x14ac:dyDescent="0.25">
      <c r="A59" s="77" t="s">
        <v>297</v>
      </c>
      <c r="B59" s="79" t="s">
        <v>298</v>
      </c>
      <c r="C59" s="77" t="s">
        <v>290</v>
      </c>
      <c r="D59" s="78">
        <v>53.75</v>
      </c>
    </row>
    <row r="60" spans="1:4" x14ac:dyDescent="0.25">
      <c r="A60" s="77" t="s">
        <v>299</v>
      </c>
      <c r="B60" s="79" t="s">
        <v>300</v>
      </c>
      <c r="C60" s="77" t="s">
        <v>290</v>
      </c>
      <c r="D60" s="78">
        <v>61.21</v>
      </c>
    </row>
    <row r="61" spans="1:4" ht="22.5" x14ac:dyDescent="0.25">
      <c r="A61" s="77" t="s">
        <v>301</v>
      </c>
      <c r="B61" s="79" t="s">
        <v>302</v>
      </c>
      <c r="C61" s="77" t="s">
        <v>290</v>
      </c>
      <c r="D61" s="78">
        <v>44.66</v>
      </c>
    </row>
    <row r="62" spans="1:4" ht="22.5" x14ac:dyDescent="0.25">
      <c r="A62" s="77" t="s">
        <v>303</v>
      </c>
      <c r="B62" s="79" t="s">
        <v>304</v>
      </c>
      <c r="C62" s="77" t="s">
        <v>290</v>
      </c>
      <c r="D62" s="78">
        <v>51.48</v>
      </c>
    </row>
    <row r="63" spans="1:4" ht="22.5" x14ac:dyDescent="0.25">
      <c r="A63" s="77" t="s">
        <v>305</v>
      </c>
      <c r="B63" s="79" t="s">
        <v>306</v>
      </c>
      <c r="C63" s="77" t="s">
        <v>290</v>
      </c>
      <c r="D63" s="78">
        <v>59.12</v>
      </c>
    </row>
    <row r="64" spans="1:4" ht="22.5" x14ac:dyDescent="0.25">
      <c r="A64" s="77" t="s">
        <v>307</v>
      </c>
      <c r="B64" s="79" t="s">
        <v>308</v>
      </c>
      <c r="C64" s="77" t="s">
        <v>290</v>
      </c>
      <c r="D64" s="78">
        <v>53.28</v>
      </c>
    </row>
    <row r="65" spans="1:4" ht="22.5" x14ac:dyDescent="0.25">
      <c r="A65" s="77" t="s">
        <v>309</v>
      </c>
      <c r="B65" s="79" t="s">
        <v>310</v>
      </c>
      <c r="C65" s="77" t="s">
        <v>290</v>
      </c>
      <c r="D65" s="78">
        <v>59.14</v>
      </c>
    </row>
    <row r="66" spans="1:4" ht="22.5" x14ac:dyDescent="0.25">
      <c r="A66" s="77" t="s">
        <v>311</v>
      </c>
      <c r="B66" s="79" t="s">
        <v>312</v>
      </c>
      <c r="C66" s="77" t="s">
        <v>290</v>
      </c>
      <c r="D66" s="78">
        <v>65.569999999999993</v>
      </c>
    </row>
    <row r="67" spans="1:4" ht="33.75" x14ac:dyDescent="0.25">
      <c r="A67" s="77" t="s">
        <v>313</v>
      </c>
      <c r="B67" s="79" t="s">
        <v>314</v>
      </c>
      <c r="C67" s="77" t="s">
        <v>290</v>
      </c>
      <c r="D67" s="78">
        <v>48.94</v>
      </c>
    </row>
    <row r="68" spans="1:4" ht="33.75" x14ac:dyDescent="0.25">
      <c r="A68" s="77" t="s">
        <v>315</v>
      </c>
      <c r="B68" s="79" t="s">
        <v>316</v>
      </c>
      <c r="C68" s="77" t="s">
        <v>290</v>
      </c>
      <c r="D68" s="78">
        <v>70.599999999999994</v>
      </c>
    </row>
    <row r="69" spans="1:4" ht="33.75" x14ac:dyDescent="0.25">
      <c r="A69" s="77" t="s">
        <v>317</v>
      </c>
      <c r="B69" s="79" t="s">
        <v>318</v>
      </c>
      <c r="C69" s="77" t="s">
        <v>290</v>
      </c>
      <c r="D69" s="78">
        <v>86.71</v>
      </c>
    </row>
    <row r="70" spans="1:4" x14ac:dyDescent="0.25">
      <c r="A70" s="77" t="s">
        <v>319</v>
      </c>
      <c r="B70" s="79" t="s">
        <v>320</v>
      </c>
      <c r="C70" s="77" t="s">
        <v>290</v>
      </c>
      <c r="D70" s="78">
        <v>115.25</v>
      </c>
    </row>
    <row r="71" spans="1:4" x14ac:dyDescent="0.25">
      <c r="A71" s="77" t="s">
        <v>321</v>
      </c>
      <c r="B71" s="79" t="s">
        <v>322</v>
      </c>
      <c r="C71" s="77" t="s">
        <v>290</v>
      </c>
      <c r="D71" s="78">
        <v>98.35</v>
      </c>
    </row>
    <row r="72" spans="1:4" x14ac:dyDescent="0.25">
      <c r="A72" s="77" t="s">
        <v>323</v>
      </c>
      <c r="B72" s="79" t="s">
        <v>324</v>
      </c>
      <c r="C72" s="77" t="s">
        <v>290</v>
      </c>
      <c r="D72" s="78">
        <v>94.5</v>
      </c>
    </row>
    <row r="73" spans="1:4" ht="22.5" x14ac:dyDescent="0.25">
      <c r="A73" s="77" t="s">
        <v>325</v>
      </c>
      <c r="B73" s="79" t="s">
        <v>326</v>
      </c>
      <c r="C73" s="77" t="s">
        <v>290</v>
      </c>
      <c r="D73" s="78">
        <v>77</v>
      </c>
    </row>
    <row r="74" spans="1:4" ht="22.5" x14ac:dyDescent="0.25">
      <c r="A74" s="77" t="s">
        <v>327</v>
      </c>
      <c r="B74" s="79" t="s">
        <v>328</v>
      </c>
      <c r="C74" s="77" t="s">
        <v>290</v>
      </c>
      <c r="D74" s="78">
        <v>84</v>
      </c>
    </row>
    <row r="75" spans="1:4" ht="22.5" x14ac:dyDescent="0.25">
      <c r="A75" s="77" t="s">
        <v>329</v>
      </c>
      <c r="B75" s="79" t="s">
        <v>330</v>
      </c>
      <c r="C75" s="77" t="s">
        <v>290</v>
      </c>
      <c r="D75" s="78">
        <v>88</v>
      </c>
    </row>
    <row r="76" spans="1:4" ht="22.5" x14ac:dyDescent="0.25">
      <c r="A76" s="77" t="s">
        <v>331</v>
      </c>
      <c r="B76" s="79" t="s">
        <v>332</v>
      </c>
      <c r="C76" s="77" t="s">
        <v>290</v>
      </c>
      <c r="D76" s="78">
        <v>108.32</v>
      </c>
    </row>
    <row r="77" spans="1:4" ht="22.5" x14ac:dyDescent="0.25">
      <c r="A77" s="77" t="s">
        <v>333</v>
      </c>
      <c r="B77" s="79" t="s">
        <v>334</v>
      </c>
      <c r="C77" s="77" t="s">
        <v>290</v>
      </c>
      <c r="D77" s="78">
        <v>124.58</v>
      </c>
    </row>
    <row r="78" spans="1:4" ht="22.5" x14ac:dyDescent="0.25">
      <c r="A78" s="77" t="s">
        <v>335</v>
      </c>
      <c r="B78" s="79" t="s">
        <v>336</v>
      </c>
      <c r="C78" s="77" t="s">
        <v>290</v>
      </c>
      <c r="D78" s="78">
        <v>142.69</v>
      </c>
    </row>
    <row r="79" spans="1:4" ht="22.5" x14ac:dyDescent="0.25">
      <c r="A79" s="77" t="s">
        <v>337</v>
      </c>
      <c r="B79" s="79" t="s">
        <v>338</v>
      </c>
      <c r="C79" s="77" t="s">
        <v>290</v>
      </c>
      <c r="D79" s="78">
        <v>61.43</v>
      </c>
    </row>
    <row r="80" spans="1:4" ht="22.5" x14ac:dyDescent="0.25">
      <c r="A80" s="77" t="s">
        <v>339</v>
      </c>
      <c r="B80" s="79" t="s">
        <v>340</v>
      </c>
      <c r="C80" s="77" t="s">
        <v>290</v>
      </c>
      <c r="D80" s="78">
        <v>77.680000000000007</v>
      </c>
    </row>
    <row r="81" spans="1:4" ht="22.5" x14ac:dyDescent="0.25">
      <c r="A81" s="77" t="s">
        <v>341</v>
      </c>
      <c r="B81" s="79" t="s">
        <v>342</v>
      </c>
      <c r="C81" s="77" t="s">
        <v>290</v>
      </c>
      <c r="D81" s="78">
        <v>95.79</v>
      </c>
    </row>
    <row r="82" spans="1:4" ht="22.5" x14ac:dyDescent="0.25">
      <c r="A82" s="77" t="s">
        <v>343</v>
      </c>
      <c r="B82" s="79" t="s">
        <v>344</v>
      </c>
      <c r="C82" s="77" t="s">
        <v>290</v>
      </c>
      <c r="D82" s="78">
        <v>62.68</v>
      </c>
    </row>
    <row r="83" spans="1:4" ht="22.5" x14ac:dyDescent="0.25">
      <c r="A83" s="77" t="s">
        <v>345</v>
      </c>
      <c r="B83" s="79" t="s">
        <v>346</v>
      </c>
      <c r="C83" s="77" t="s">
        <v>290</v>
      </c>
      <c r="D83" s="78">
        <v>79.63</v>
      </c>
    </row>
    <row r="84" spans="1:4" ht="22.5" x14ac:dyDescent="0.25">
      <c r="A84" s="77" t="s">
        <v>347</v>
      </c>
      <c r="B84" s="79" t="s">
        <v>348</v>
      </c>
      <c r="C84" s="77" t="s">
        <v>290</v>
      </c>
      <c r="D84" s="78">
        <v>98.53</v>
      </c>
    </row>
    <row r="85" spans="1:4" x14ac:dyDescent="0.25">
      <c r="A85" s="77" t="s">
        <v>349</v>
      </c>
      <c r="B85" s="79" t="s">
        <v>350</v>
      </c>
      <c r="C85" s="77" t="s">
        <v>290</v>
      </c>
      <c r="D85" s="78">
        <v>135.4</v>
      </c>
    </row>
    <row r="86" spans="1:4" x14ac:dyDescent="0.25">
      <c r="A86" s="77" t="s">
        <v>351</v>
      </c>
      <c r="B86" s="79" t="s">
        <v>352</v>
      </c>
      <c r="C86" s="77" t="s">
        <v>290</v>
      </c>
      <c r="D86" s="78">
        <v>150.74</v>
      </c>
    </row>
    <row r="87" spans="1:4" ht="22.5" x14ac:dyDescent="0.25">
      <c r="A87" s="77" t="s">
        <v>353</v>
      </c>
      <c r="B87" s="79" t="s">
        <v>354</v>
      </c>
      <c r="C87" s="77" t="s">
        <v>290</v>
      </c>
      <c r="D87" s="78">
        <v>157.32</v>
      </c>
    </row>
    <row r="88" spans="1:4" x14ac:dyDescent="0.25">
      <c r="A88" s="77" t="s">
        <v>355</v>
      </c>
      <c r="B88" s="79" t="s">
        <v>356</v>
      </c>
      <c r="C88" s="77" t="s">
        <v>290</v>
      </c>
      <c r="D88" s="78">
        <v>250.97</v>
      </c>
    </row>
    <row r="89" spans="1:4" ht="22.5" x14ac:dyDescent="0.25">
      <c r="A89" s="77" t="s">
        <v>357</v>
      </c>
      <c r="B89" s="79" t="s">
        <v>358</v>
      </c>
      <c r="C89" s="77" t="s">
        <v>290</v>
      </c>
      <c r="D89" s="78">
        <v>257.55</v>
      </c>
    </row>
    <row r="90" spans="1:4" x14ac:dyDescent="0.25">
      <c r="A90" s="77" t="s">
        <v>359</v>
      </c>
      <c r="B90" s="79" t="s">
        <v>360</v>
      </c>
      <c r="C90" s="77" t="s">
        <v>290</v>
      </c>
      <c r="D90" s="78">
        <v>27.5</v>
      </c>
    </row>
    <row r="91" spans="1:4" x14ac:dyDescent="0.25">
      <c r="A91" s="77" t="s">
        <v>361</v>
      </c>
      <c r="B91" s="79" t="s">
        <v>362</v>
      </c>
      <c r="C91" s="77" t="s">
        <v>290</v>
      </c>
      <c r="D91" s="78">
        <v>82.43</v>
      </c>
    </row>
    <row r="92" spans="1:4" x14ac:dyDescent="0.25">
      <c r="A92" s="77" t="s">
        <v>363</v>
      </c>
      <c r="B92" s="79" t="s">
        <v>364</v>
      </c>
      <c r="C92" s="77" t="s">
        <v>290</v>
      </c>
      <c r="D92" s="78">
        <v>113.33</v>
      </c>
    </row>
    <row r="93" spans="1:4" x14ac:dyDescent="0.25">
      <c r="A93" s="77" t="s">
        <v>365</v>
      </c>
      <c r="B93" s="79" t="s">
        <v>366</v>
      </c>
      <c r="C93" s="77" t="s">
        <v>290</v>
      </c>
      <c r="D93" s="78">
        <v>114.88</v>
      </c>
    </row>
    <row r="94" spans="1:4" x14ac:dyDescent="0.25">
      <c r="A94" s="77" t="s">
        <v>367</v>
      </c>
      <c r="B94" s="79" t="s">
        <v>368</v>
      </c>
      <c r="C94" s="77" t="s">
        <v>290</v>
      </c>
      <c r="D94" s="78">
        <v>152.77000000000001</v>
      </c>
    </row>
    <row r="95" spans="1:4" x14ac:dyDescent="0.25">
      <c r="A95" s="77" t="s">
        <v>369</v>
      </c>
      <c r="B95" s="79" t="s">
        <v>370</v>
      </c>
      <c r="C95" s="77" t="s">
        <v>290</v>
      </c>
      <c r="D95" s="78">
        <v>38.53</v>
      </c>
    </row>
    <row r="96" spans="1:4" x14ac:dyDescent="0.25">
      <c r="A96" s="77" t="s">
        <v>371</v>
      </c>
      <c r="B96" s="79" t="s">
        <v>372</v>
      </c>
      <c r="C96" s="77" t="s">
        <v>290</v>
      </c>
      <c r="D96" s="78">
        <v>44.45</v>
      </c>
    </row>
    <row r="97" spans="1:4" x14ac:dyDescent="0.25">
      <c r="A97" s="77" t="s">
        <v>88</v>
      </c>
      <c r="B97" s="79" t="s">
        <v>373</v>
      </c>
      <c r="C97" s="77" t="s">
        <v>290</v>
      </c>
      <c r="D97" s="78">
        <v>67.260000000000005</v>
      </c>
    </row>
    <row r="98" spans="1:4" x14ac:dyDescent="0.25">
      <c r="A98" s="77" t="s">
        <v>374</v>
      </c>
      <c r="B98" s="79" t="s">
        <v>375</v>
      </c>
      <c r="C98" s="77" t="s">
        <v>290</v>
      </c>
      <c r="D98" s="78">
        <v>496.47</v>
      </c>
    </row>
    <row r="99" spans="1:4" ht="22.5" x14ac:dyDescent="0.25">
      <c r="A99" s="77" t="s">
        <v>376</v>
      </c>
      <c r="B99" s="79" t="s">
        <v>377</v>
      </c>
      <c r="C99" s="77" t="s">
        <v>290</v>
      </c>
      <c r="D99" s="78">
        <v>777.93</v>
      </c>
    </row>
    <row r="100" spans="1:4" ht="22.5" x14ac:dyDescent="0.25">
      <c r="A100" s="77" t="s">
        <v>378</v>
      </c>
      <c r="B100" s="79" t="s">
        <v>379</v>
      </c>
      <c r="C100" s="77" t="s">
        <v>290</v>
      </c>
      <c r="D100" s="78">
        <v>801.46</v>
      </c>
    </row>
    <row r="101" spans="1:4" x14ac:dyDescent="0.25">
      <c r="A101" s="75"/>
      <c r="B101" s="76" t="s">
        <v>210</v>
      </c>
      <c r="C101" s="77"/>
      <c r="D101" s="78"/>
    </row>
    <row r="102" spans="1:4" ht="18.75" customHeight="1" x14ac:dyDescent="0.25">
      <c r="A102" s="75" t="s">
        <v>380</v>
      </c>
      <c r="B102" s="76" t="s">
        <v>381</v>
      </c>
      <c r="C102" s="77"/>
      <c r="D102" s="78"/>
    </row>
    <row r="103" spans="1:4" ht="22.5" x14ac:dyDescent="0.25">
      <c r="A103" s="77" t="s">
        <v>382</v>
      </c>
      <c r="B103" s="79" t="s">
        <v>383</v>
      </c>
      <c r="C103" s="77" t="s">
        <v>290</v>
      </c>
      <c r="D103" s="78">
        <v>6.37</v>
      </c>
    </row>
    <row r="104" spans="1:4" ht="22.5" x14ac:dyDescent="0.25">
      <c r="A104" s="77" t="s">
        <v>384</v>
      </c>
      <c r="B104" s="79" t="s">
        <v>385</v>
      </c>
      <c r="C104" s="77" t="s">
        <v>203</v>
      </c>
      <c r="D104" s="78">
        <v>281.70999999999998</v>
      </c>
    </row>
    <row r="105" spans="1:4" ht="22.5" x14ac:dyDescent="0.25">
      <c r="A105" s="77" t="s">
        <v>386</v>
      </c>
      <c r="B105" s="79" t="s">
        <v>387</v>
      </c>
      <c r="C105" s="77" t="s">
        <v>203</v>
      </c>
      <c r="D105" s="78">
        <v>243.88</v>
      </c>
    </row>
    <row r="106" spans="1:4" ht="22.5" x14ac:dyDescent="0.25">
      <c r="A106" s="77" t="s">
        <v>388</v>
      </c>
      <c r="B106" s="79" t="s">
        <v>389</v>
      </c>
      <c r="C106" s="77" t="s">
        <v>203</v>
      </c>
      <c r="D106" s="78">
        <v>190.24</v>
      </c>
    </row>
    <row r="107" spans="1:4" ht="22.5" x14ac:dyDescent="0.25">
      <c r="A107" s="77" t="s">
        <v>390</v>
      </c>
      <c r="B107" s="79" t="s">
        <v>391</v>
      </c>
      <c r="C107" s="77" t="s">
        <v>203</v>
      </c>
      <c r="D107" s="78">
        <v>185.92</v>
      </c>
    </row>
    <row r="108" spans="1:4" ht="22.5" x14ac:dyDescent="0.25">
      <c r="A108" s="77" t="s">
        <v>392</v>
      </c>
      <c r="B108" s="79" t="s">
        <v>393</v>
      </c>
      <c r="C108" s="77" t="s">
        <v>290</v>
      </c>
      <c r="D108" s="78">
        <v>2.8</v>
      </c>
    </row>
    <row r="109" spans="1:4" x14ac:dyDescent="0.25">
      <c r="A109" s="77" t="s">
        <v>394</v>
      </c>
      <c r="B109" s="79" t="s">
        <v>395</v>
      </c>
      <c r="C109" s="77" t="s">
        <v>396</v>
      </c>
      <c r="D109" s="78">
        <v>41.09</v>
      </c>
    </row>
    <row r="110" spans="1:4" x14ac:dyDescent="0.25">
      <c r="A110" s="77" t="s">
        <v>397</v>
      </c>
      <c r="B110" s="79" t="s">
        <v>398</v>
      </c>
      <c r="C110" s="77" t="s">
        <v>399</v>
      </c>
      <c r="D110" s="78">
        <v>3.99</v>
      </c>
    </row>
    <row r="111" spans="1:4" ht="22.5" x14ac:dyDescent="0.25">
      <c r="A111" s="77" t="s">
        <v>400</v>
      </c>
      <c r="B111" s="79" t="s">
        <v>401</v>
      </c>
      <c r="C111" s="77" t="s">
        <v>290</v>
      </c>
      <c r="D111" s="78">
        <v>26.09</v>
      </c>
    </row>
    <row r="112" spans="1:4" ht="22.5" x14ac:dyDescent="0.25">
      <c r="A112" s="77" t="s">
        <v>402</v>
      </c>
      <c r="B112" s="79" t="s">
        <v>403</v>
      </c>
      <c r="C112" s="77" t="s">
        <v>290</v>
      </c>
      <c r="D112" s="78">
        <v>12.83</v>
      </c>
    </row>
    <row r="113" spans="1:4" ht="22.5" x14ac:dyDescent="0.25">
      <c r="A113" s="77" t="s">
        <v>404</v>
      </c>
      <c r="B113" s="79" t="s">
        <v>405</v>
      </c>
      <c r="C113" s="77" t="s">
        <v>290</v>
      </c>
      <c r="D113" s="78">
        <v>8.17</v>
      </c>
    </row>
    <row r="114" spans="1:4" x14ac:dyDescent="0.25">
      <c r="A114" s="77" t="s">
        <v>406</v>
      </c>
      <c r="B114" s="79" t="s">
        <v>407</v>
      </c>
      <c r="C114" s="77" t="s">
        <v>290</v>
      </c>
      <c r="D114" s="78">
        <v>6.3</v>
      </c>
    </row>
    <row r="115" spans="1:4" x14ac:dyDescent="0.25">
      <c r="A115" s="77" t="s">
        <v>408</v>
      </c>
      <c r="B115" s="79" t="s">
        <v>409</v>
      </c>
      <c r="C115" s="77" t="s">
        <v>290</v>
      </c>
      <c r="D115" s="78">
        <v>4.43</v>
      </c>
    </row>
    <row r="116" spans="1:4" x14ac:dyDescent="0.25">
      <c r="A116" s="75"/>
      <c r="B116" s="76" t="s">
        <v>210</v>
      </c>
      <c r="C116" s="77"/>
      <c r="D116" s="78"/>
    </row>
    <row r="117" spans="1:4" ht="18.75" customHeight="1" x14ac:dyDescent="0.25">
      <c r="A117" s="75" t="s">
        <v>410</v>
      </c>
      <c r="B117" s="76" t="s">
        <v>411</v>
      </c>
      <c r="C117" s="77"/>
      <c r="D117" s="78"/>
    </row>
    <row r="118" spans="1:4" x14ac:dyDescent="0.25">
      <c r="A118" s="77" t="s">
        <v>412</v>
      </c>
      <c r="B118" s="79" t="s">
        <v>413</v>
      </c>
      <c r="C118" s="77" t="s">
        <v>190</v>
      </c>
      <c r="D118" s="78">
        <v>295.77</v>
      </c>
    </row>
    <row r="119" spans="1:4" x14ac:dyDescent="0.25">
      <c r="A119" s="77" t="s">
        <v>414</v>
      </c>
      <c r="B119" s="79" t="s">
        <v>415</v>
      </c>
      <c r="C119" s="77" t="s">
        <v>190</v>
      </c>
      <c r="D119" s="78">
        <v>2193.9</v>
      </c>
    </row>
    <row r="120" spans="1:4" x14ac:dyDescent="0.25">
      <c r="A120" s="77" t="s">
        <v>416</v>
      </c>
      <c r="B120" s="79" t="s">
        <v>417</v>
      </c>
      <c r="C120" s="77" t="s">
        <v>190</v>
      </c>
      <c r="D120" s="78">
        <v>94.81</v>
      </c>
    </row>
    <row r="121" spans="1:4" x14ac:dyDescent="0.25">
      <c r="A121" s="77" t="s">
        <v>418</v>
      </c>
      <c r="B121" s="79" t="s">
        <v>419</v>
      </c>
      <c r="C121" s="77" t="s">
        <v>190</v>
      </c>
      <c r="D121" s="78">
        <v>94.81</v>
      </c>
    </row>
    <row r="122" spans="1:4" x14ac:dyDescent="0.25">
      <c r="A122" s="77" t="s">
        <v>420</v>
      </c>
      <c r="B122" s="79" t="s">
        <v>421</v>
      </c>
      <c r="C122" s="77" t="s">
        <v>190</v>
      </c>
      <c r="D122" s="78">
        <v>35.57</v>
      </c>
    </row>
    <row r="123" spans="1:4" x14ac:dyDescent="0.25">
      <c r="A123" s="77" t="s">
        <v>422</v>
      </c>
      <c r="B123" s="79" t="s">
        <v>423</v>
      </c>
      <c r="C123" s="77" t="s">
        <v>190</v>
      </c>
      <c r="D123" s="78">
        <v>45.21</v>
      </c>
    </row>
    <row r="124" spans="1:4" x14ac:dyDescent="0.25">
      <c r="A124" s="77" t="s">
        <v>424</v>
      </c>
      <c r="B124" s="79" t="s">
        <v>425</v>
      </c>
      <c r="C124" s="77" t="s">
        <v>190</v>
      </c>
      <c r="D124" s="78">
        <v>58.44</v>
      </c>
    </row>
    <row r="125" spans="1:4" x14ac:dyDescent="0.25">
      <c r="A125" s="77" t="s">
        <v>426</v>
      </c>
      <c r="B125" s="79" t="s">
        <v>427</v>
      </c>
      <c r="C125" s="77" t="s">
        <v>190</v>
      </c>
      <c r="D125" s="78">
        <v>100.46</v>
      </c>
    </row>
    <row r="126" spans="1:4" x14ac:dyDescent="0.25">
      <c r="A126" s="77" t="s">
        <v>428</v>
      </c>
      <c r="B126" s="79" t="s">
        <v>429</v>
      </c>
      <c r="C126" s="77" t="s">
        <v>190</v>
      </c>
      <c r="D126" s="78">
        <v>127.56</v>
      </c>
    </row>
    <row r="127" spans="1:4" x14ac:dyDescent="0.25">
      <c r="A127" s="77" t="s">
        <v>430</v>
      </c>
      <c r="B127" s="79" t="s">
        <v>431</v>
      </c>
      <c r="C127" s="77" t="s">
        <v>190</v>
      </c>
      <c r="D127" s="78">
        <v>200.03</v>
      </c>
    </row>
    <row r="128" spans="1:4" x14ac:dyDescent="0.25">
      <c r="A128" s="77" t="s">
        <v>432</v>
      </c>
      <c r="B128" s="79" t="s">
        <v>433</v>
      </c>
      <c r="C128" s="77" t="s">
        <v>190</v>
      </c>
      <c r="D128" s="78">
        <v>313.77999999999997</v>
      </c>
    </row>
    <row r="129" spans="1:4" ht="22.5" x14ac:dyDescent="0.25">
      <c r="A129" s="77" t="s">
        <v>434</v>
      </c>
      <c r="B129" s="79" t="s">
        <v>435</v>
      </c>
      <c r="C129" s="77" t="s">
        <v>190</v>
      </c>
      <c r="D129" s="78">
        <v>62.39</v>
      </c>
    </row>
    <row r="130" spans="1:4" ht="22.5" x14ac:dyDescent="0.25">
      <c r="A130" s="77" t="s">
        <v>436</v>
      </c>
      <c r="B130" s="79" t="s">
        <v>437</v>
      </c>
      <c r="C130" s="77" t="s">
        <v>190</v>
      </c>
      <c r="D130" s="78">
        <v>353.39</v>
      </c>
    </row>
    <row r="131" spans="1:4" ht="22.5" x14ac:dyDescent="0.25">
      <c r="A131" s="77" t="s">
        <v>438</v>
      </c>
      <c r="B131" s="79" t="s">
        <v>439</v>
      </c>
      <c r="C131" s="77" t="s">
        <v>190</v>
      </c>
      <c r="D131" s="78">
        <v>446.39</v>
      </c>
    </row>
    <row r="132" spans="1:4" x14ac:dyDescent="0.25">
      <c r="A132" s="77" t="s">
        <v>440</v>
      </c>
      <c r="B132" s="79" t="s">
        <v>441</v>
      </c>
      <c r="C132" s="77" t="s">
        <v>261</v>
      </c>
      <c r="D132" s="78">
        <v>26.28</v>
      </c>
    </row>
    <row r="133" spans="1:4" ht="22.5" x14ac:dyDescent="0.25">
      <c r="A133" s="77" t="s">
        <v>442</v>
      </c>
      <c r="B133" s="79" t="s">
        <v>443</v>
      </c>
      <c r="C133" s="77" t="s">
        <v>203</v>
      </c>
      <c r="D133" s="78">
        <v>69.09</v>
      </c>
    </row>
    <row r="134" spans="1:4" ht="22.5" x14ac:dyDescent="0.25">
      <c r="A134" s="77" t="s">
        <v>444</v>
      </c>
      <c r="B134" s="79" t="s">
        <v>445</v>
      </c>
      <c r="C134" s="77" t="s">
        <v>203</v>
      </c>
      <c r="D134" s="78">
        <v>97.38</v>
      </c>
    </row>
    <row r="135" spans="1:4" ht="22.5" x14ac:dyDescent="0.25">
      <c r="A135" s="77" t="s">
        <v>446</v>
      </c>
      <c r="B135" s="79" t="s">
        <v>447</v>
      </c>
      <c r="C135" s="77" t="s">
        <v>203</v>
      </c>
      <c r="D135" s="78">
        <v>117.69</v>
      </c>
    </row>
    <row r="136" spans="1:4" ht="22.5" x14ac:dyDescent="0.25">
      <c r="A136" s="77" t="s">
        <v>448</v>
      </c>
      <c r="B136" s="79" t="s">
        <v>449</v>
      </c>
      <c r="C136" s="77" t="s">
        <v>203</v>
      </c>
      <c r="D136" s="78">
        <v>167.93</v>
      </c>
    </row>
    <row r="137" spans="1:4" ht="22.5" x14ac:dyDescent="0.25">
      <c r="A137" s="77" t="s">
        <v>450</v>
      </c>
      <c r="B137" s="79" t="s">
        <v>451</v>
      </c>
      <c r="C137" s="77" t="s">
        <v>203</v>
      </c>
      <c r="D137" s="78">
        <v>186.09</v>
      </c>
    </row>
    <row r="138" spans="1:4" ht="22.5" x14ac:dyDescent="0.25">
      <c r="A138" s="77" t="s">
        <v>452</v>
      </c>
      <c r="B138" s="79" t="s">
        <v>453</v>
      </c>
      <c r="C138" s="77" t="s">
        <v>203</v>
      </c>
      <c r="D138" s="78">
        <v>262.72000000000003</v>
      </c>
    </row>
    <row r="139" spans="1:4" ht="22.5" x14ac:dyDescent="0.25">
      <c r="A139" s="77" t="s">
        <v>454</v>
      </c>
      <c r="B139" s="79" t="s">
        <v>455</v>
      </c>
      <c r="C139" s="77" t="s">
        <v>203</v>
      </c>
      <c r="D139" s="78">
        <v>335.11</v>
      </c>
    </row>
    <row r="140" spans="1:4" x14ac:dyDescent="0.25">
      <c r="A140" s="77" t="s">
        <v>456</v>
      </c>
      <c r="B140" s="79" t="s">
        <v>457</v>
      </c>
      <c r="C140" s="77" t="s">
        <v>190</v>
      </c>
      <c r="D140" s="78">
        <v>158.69</v>
      </c>
    </row>
    <row r="141" spans="1:4" x14ac:dyDescent="0.25">
      <c r="A141" s="77" t="s">
        <v>458</v>
      </c>
      <c r="B141" s="79" t="s">
        <v>459</v>
      </c>
      <c r="C141" s="77" t="s">
        <v>190</v>
      </c>
      <c r="D141" s="78">
        <v>213.69</v>
      </c>
    </row>
    <row r="142" spans="1:4" x14ac:dyDescent="0.25">
      <c r="A142" s="77" t="s">
        <v>460</v>
      </c>
      <c r="B142" s="79" t="s">
        <v>461</v>
      </c>
      <c r="C142" s="77" t="s">
        <v>190</v>
      </c>
      <c r="D142" s="78">
        <v>51.76</v>
      </c>
    </row>
    <row r="143" spans="1:4" x14ac:dyDescent="0.25">
      <c r="A143" s="77" t="s">
        <v>462</v>
      </c>
      <c r="B143" s="79" t="s">
        <v>463</v>
      </c>
      <c r="C143" s="77" t="s">
        <v>190</v>
      </c>
      <c r="D143" s="78">
        <v>66.760000000000005</v>
      </c>
    </row>
    <row r="144" spans="1:4" x14ac:dyDescent="0.25">
      <c r="A144" s="77" t="s">
        <v>464</v>
      </c>
      <c r="B144" s="79" t="s">
        <v>465</v>
      </c>
      <c r="C144" s="77" t="s">
        <v>190</v>
      </c>
      <c r="D144" s="78">
        <v>96.76</v>
      </c>
    </row>
    <row r="145" spans="1:4" x14ac:dyDescent="0.25">
      <c r="A145" s="77" t="s">
        <v>466</v>
      </c>
      <c r="B145" s="79" t="s">
        <v>467</v>
      </c>
      <c r="C145" s="77" t="s">
        <v>190</v>
      </c>
      <c r="D145" s="78">
        <v>137.75</v>
      </c>
    </row>
    <row r="146" spans="1:4" x14ac:dyDescent="0.25">
      <c r="A146" s="77" t="s">
        <v>468</v>
      </c>
      <c r="B146" s="79" t="s">
        <v>469</v>
      </c>
      <c r="C146" s="77" t="s">
        <v>190</v>
      </c>
      <c r="D146" s="78">
        <v>162.27000000000001</v>
      </c>
    </row>
    <row r="147" spans="1:4" x14ac:dyDescent="0.25">
      <c r="A147" s="77" t="s">
        <v>470</v>
      </c>
      <c r="B147" s="79" t="s">
        <v>471</v>
      </c>
      <c r="C147" s="77" t="s">
        <v>190</v>
      </c>
      <c r="D147" s="78">
        <v>270.97000000000003</v>
      </c>
    </row>
    <row r="148" spans="1:4" x14ac:dyDescent="0.25">
      <c r="A148" s="77" t="s">
        <v>472</v>
      </c>
      <c r="B148" s="79" t="s">
        <v>473</v>
      </c>
      <c r="C148" s="77" t="s">
        <v>190</v>
      </c>
      <c r="D148" s="78">
        <v>288.61</v>
      </c>
    </row>
    <row r="149" spans="1:4" x14ac:dyDescent="0.25">
      <c r="A149" s="77" t="s">
        <v>474</v>
      </c>
      <c r="B149" s="79" t="s">
        <v>475</v>
      </c>
      <c r="C149" s="77" t="s">
        <v>190</v>
      </c>
      <c r="D149" s="78">
        <v>41.47</v>
      </c>
    </row>
    <row r="150" spans="1:4" x14ac:dyDescent="0.25">
      <c r="A150" s="77" t="s">
        <v>476</v>
      </c>
      <c r="B150" s="79" t="s">
        <v>477</v>
      </c>
      <c r="C150" s="77" t="s">
        <v>190</v>
      </c>
      <c r="D150" s="78">
        <v>44.37</v>
      </c>
    </row>
    <row r="151" spans="1:4" x14ac:dyDescent="0.25">
      <c r="A151" s="77" t="s">
        <v>478</v>
      </c>
      <c r="B151" s="79" t="s">
        <v>479</v>
      </c>
      <c r="C151" s="77" t="s">
        <v>190</v>
      </c>
      <c r="D151" s="78">
        <v>54.23</v>
      </c>
    </row>
    <row r="152" spans="1:4" x14ac:dyDescent="0.25">
      <c r="A152" s="77" t="s">
        <v>480</v>
      </c>
      <c r="B152" s="79" t="s">
        <v>481</v>
      </c>
      <c r="C152" s="77" t="s">
        <v>190</v>
      </c>
      <c r="D152" s="78">
        <v>97.7</v>
      </c>
    </row>
    <row r="153" spans="1:4" x14ac:dyDescent="0.25">
      <c r="A153" s="77" t="s">
        <v>482</v>
      </c>
      <c r="B153" s="79" t="s">
        <v>483</v>
      </c>
      <c r="C153" s="77" t="s">
        <v>190</v>
      </c>
      <c r="D153" s="78">
        <v>109.12</v>
      </c>
    </row>
    <row r="154" spans="1:4" x14ac:dyDescent="0.25">
      <c r="A154" s="77" t="s">
        <v>484</v>
      </c>
      <c r="B154" s="79" t="s">
        <v>485</v>
      </c>
      <c r="C154" s="77" t="s">
        <v>190</v>
      </c>
      <c r="D154" s="78">
        <v>147.96</v>
      </c>
    </row>
    <row r="155" spans="1:4" x14ac:dyDescent="0.25">
      <c r="A155" s="77" t="s">
        <v>486</v>
      </c>
      <c r="B155" s="79" t="s">
        <v>487</v>
      </c>
      <c r="C155" s="77" t="s">
        <v>190</v>
      </c>
      <c r="D155" s="78">
        <v>231.04</v>
      </c>
    </row>
    <row r="156" spans="1:4" x14ac:dyDescent="0.25">
      <c r="A156" s="77" t="s">
        <v>488</v>
      </c>
      <c r="B156" s="79" t="s">
        <v>489</v>
      </c>
      <c r="C156" s="77" t="s">
        <v>190</v>
      </c>
      <c r="D156" s="78">
        <v>610.67999999999995</v>
      </c>
    </row>
    <row r="157" spans="1:4" x14ac:dyDescent="0.25">
      <c r="A157" s="77" t="s">
        <v>490</v>
      </c>
      <c r="B157" s="79" t="s">
        <v>491</v>
      </c>
      <c r="C157" s="77" t="s">
        <v>190</v>
      </c>
      <c r="D157" s="78">
        <v>770.68</v>
      </c>
    </row>
    <row r="158" spans="1:4" x14ac:dyDescent="0.25">
      <c r="A158" s="77" t="s">
        <v>492</v>
      </c>
      <c r="B158" s="79" t="s">
        <v>493</v>
      </c>
      <c r="C158" s="77" t="s">
        <v>190</v>
      </c>
      <c r="D158" s="78">
        <v>922.68</v>
      </c>
    </row>
    <row r="159" spans="1:4" x14ac:dyDescent="0.25">
      <c r="A159" s="77" t="s">
        <v>494</v>
      </c>
      <c r="B159" s="79" t="s">
        <v>495</v>
      </c>
      <c r="C159" s="77" t="s">
        <v>190</v>
      </c>
      <c r="D159" s="78">
        <v>1311.68</v>
      </c>
    </row>
    <row r="160" spans="1:4" x14ac:dyDescent="0.25">
      <c r="A160" s="77" t="s">
        <v>496</v>
      </c>
      <c r="B160" s="79" t="s">
        <v>497</v>
      </c>
      <c r="C160" s="77" t="s">
        <v>190</v>
      </c>
      <c r="D160" s="78">
        <v>1546.68</v>
      </c>
    </row>
    <row r="161" spans="1:4" x14ac:dyDescent="0.25">
      <c r="A161" s="77" t="s">
        <v>498</v>
      </c>
      <c r="B161" s="79" t="s">
        <v>499</v>
      </c>
      <c r="C161" s="77" t="s">
        <v>190</v>
      </c>
      <c r="D161" s="78">
        <v>2230.6999999999998</v>
      </c>
    </row>
    <row r="162" spans="1:4" x14ac:dyDescent="0.25">
      <c r="A162" s="77" t="s">
        <v>500</v>
      </c>
      <c r="B162" s="79" t="s">
        <v>501</v>
      </c>
      <c r="C162" s="77" t="s">
        <v>190</v>
      </c>
      <c r="D162" s="78">
        <v>4810.25</v>
      </c>
    </row>
    <row r="163" spans="1:4" x14ac:dyDescent="0.25">
      <c r="A163" s="75"/>
      <c r="B163" s="76" t="s">
        <v>210</v>
      </c>
      <c r="C163" s="77"/>
      <c r="D163" s="78"/>
    </row>
    <row r="164" spans="1:4" ht="18.75" customHeight="1" x14ac:dyDescent="0.25">
      <c r="A164" s="75" t="s">
        <v>502</v>
      </c>
      <c r="B164" s="76" t="s">
        <v>503</v>
      </c>
      <c r="C164" s="77"/>
      <c r="D164" s="78"/>
    </row>
    <row r="165" spans="1:4" x14ac:dyDescent="0.25">
      <c r="A165" s="77" t="s">
        <v>56</v>
      </c>
      <c r="B165" s="79" t="s">
        <v>504</v>
      </c>
      <c r="C165" s="77" t="s">
        <v>505</v>
      </c>
      <c r="D165" s="78">
        <v>7.33</v>
      </c>
    </row>
    <row r="166" spans="1:4" x14ac:dyDescent="0.25">
      <c r="A166" s="77" t="s">
        <v>57</v>
      </c>
      <c r="B166" s="79" t="s">
        <v>506</v>
      </c>
      <c r="C166" s="77" t="s">
        <v>505</v>
      </c>
      <c r="D166" s="78">
        <v>7.16</v>
      </c>
    </row>
    <row r="167" spans="1:4" x14ac:dyDescent="0.25">
      <c r="A167" s="77" t="s">
        <v>507</v>
      </c>
      <c r="B167" s="79" t="s">
        <v>508</v>
      </c>
      <c r="C167" s="77" t="s">
        <v>505</v>
      </c>
      <c r="D167" s="78">
        <v>7.3</v>
      </c>
    </row>
    <row r="168" spans="1:4" x14ac:dyDescent="0.25">
      <c r="A168" s="77" t="s">
        <v>124</v>
      </c>
      <c r="B168" s="79" t="s">
        <v>125</v>
      </c>
      <c r="C168" s="77" t="s">
        <v>505</v>
      </c>
      <c r="D168" s="78">
        <v>7.33</v>
      </c>
    </row>
    <row r="169" spans="1:4" ht="33.75" x14ac:dyDescent="0.25">
      <c r="A169" s="77" t="s">
        <v>509</v>
      </c>
      <c r="B169" s="79" t="s">
        <v>510</v>
      </c>
      <c r="C169" s="77" t="s">
        <v>505</v>
      </c>
      <c r="D169" s="78">
        <v>6.7</v>
      </c>
    </row>
    <row r="170" spans="1:4" ht="33.75" x14ac:dyDescent="0.25">
      <c r="A170" s="77" t="s">
        <v>53</v>
      </c>
      <c r="B170" s="79" t="s">
        <v>511</v>
      </c>
      <c r="C170" s="77" t="s">
        <v>505</v>
      </c>
      <c r="D170" s="78">
        <v>6.75</v>
      </c>
    </row>
    <row r="171" spans="1:4" x14ac:dyDescent="0.25">
      <c r="A171" s="75"/>
      <c r="B171" s="76" t="s">
        <v>210</v>
      </c>
      <c r="C171" s="77"/>
      <c r="D171" s="78"/>
    </row>
    <row r="172" spans="1:4" ht="18.75" customHeight="1" x14ac:dyDescent="0.25">
      <c r="A172" s="75" t="s">
        <v>512</v>
      </c>
      <c r="B172" s="76" t="s">
        <v>513</v>
      </c>
      <c r="C172" s="77"/>
      <c r="D172" s="78"/>
    </row>
    <row r="173" spans="1:4" x14ac:dyDescent="0.25">
      <c r="A173" s="77" t="s">
        <v>514</v>
      </c>
      <c r="B173" s="79" t="s">
        <v>515</v>
      </c>
      <c r="C173" s="77" t="s">
        <v>290</v>
      </c>
      <c r="D173" s="78">
        <v>1069.04</v>
      </c>
    </row>
    <row r="174" spans="1:4" x14ac:dyDescent="0.25">
      <c r="A174" s="77" t="s">
        <v>516</v>
      </c>
      <c r="B174" s="79" t="s">
        <v>517</v>
      </c>
      <c r="C174" s="77" t="s">
        <v>290</v>
      </c>
      <c r="D174" s="78">
        <v>196.12</v>
      </c>
    </row>
    <row r="175" spans="1:4" ht="22.5" x14ac:dyDescent="0.25">
      <c r="A175" s="77" t="s">
        <v>518</v>
      </c>
      <c r="B175" s="79" t="s">
        <v>519</v>
      </c>
      <c r="C175" s="77" t="s">
        <v>290</v>
      </c>
      <c r="D175" s="78">
        <v>213.34</v>
      </c>
    </row>
    <row r="176" spans="1:4" x14ac:dyDescent="0.25">
      <c r="A176" s="77" t="s">
        <v>520</v>
      </c>
      <c r="B176" s="79" t="s">
        <v>521</v>
      </c>
      <c r="C176" s="77" t="s">
        <v>290</v>
      </c>
      <c r="D176" s="78">
        <v>230.64</v>
      </c>
    </row>
    <row r="177" spans="1:4" x14ac:dyDescent="0.25">
      <c r="A177" s="77" t="s">
        <v>522</v>
      </c>
      <c r="B177" s="79" t="s">
        <v>523</v>
      </c>
      <c r="C177" s="77" t="s">
        <v>290</v>
      </c>
      <c r="D177" s="78">
        <v>243.74</v>
      </c>
    </row>
    <row r="178" spans="1:4" x14ac:dyDescent="0.25">
      <c r="A178" s="77" t="s">
        <v>524</v>
      </c>
      <c r="B178" s="79" t="s">
        <v>525</v>
      </c>
      <c r="C178" s="77" t="s">
        <v>190</v>
      </c>
      <c r="D178" s="78">
        <v>52.5</v>
      </c>
    </row>
    <row r="179" spans="1:4" ht="22.5" x14ac:dyDescent="0.25">
      <c r="A179" s="77" t="s">
        <v>526</v>
      </c>
      <c r="B179" s="79" t="s">
        <v>527</v>
      </c>
      <c r="C179" s="77" t="s">
        <v>290</v>
      </c>
      <c r="D179" s="78">
        <v>312.75</v>
      </c>
    </row>
    <row r="180" spans="1:4" ht="22.5" x14ac:dyDescent="0.25">
      <c r="A180" s="77" t="s">
        <v>528</v>
      </c>
      <c r="B180" s="79" t="s">
        <v>529</v>
      </c>
      <c r="C180" s="77" t="s">
        <v>290</v>
      </c>
      <c r="D180" s="78">
        <v>293.01</v>
      </c>
    </row>
    <row r="181" spans="1:4" ht="22.5" x14ac:dyDescent="0.25">
      <c r="A181" s="77" t="s">
        <v>530</v>
      </c>
      <c r="B181" s="79" t="s">
        <v>531</v>
      </c>
      <c r="C181" s="77" t="s">
        <v>290</v>
      </c>
      <c r="D181" s="78">
        <v>419.87</v>
      </c>
    </row>
    <row r="182" spans="1:4" x14ac:dyDescent="0.25">
      <c r="A182" s="77" t="s">
        <v>532</v>
      </c>
      <c r="B182" s="79" t="s">
        <v>533</v>
      </c>
      <c r="C182" s="77" t="s">
        <v>290</v>
      </c>
      <c r="D182" s="78">
        <v>408.34</v>
      </c>
    </row>
    <row r="183" spans="1:4" x14ac:dyDescent="0.25">
      <c r="A183" s="77" t="s">
        <v>534</v>
      </c>
      <c r="B183" s="79" t="s">
        <v>535</v>
      </c>
      <c r="C183" s="77" t="s">
        <v>203</v>
      </c>
      <c r="D183" s="78">
        <v>23.39</v>
      </c>
    </row>
    <row r="184" spans="1:4" x14ac:dyDescent="0.25">
      <c r="A184" s="77" t="s">
        <v>536</v>
      </c>
      <c r="B184" s="79" t="s">
        <v>537</v>
      </c>
      <c r="C184" s="77" t="s">
        <v>203</v>
      </c>
      <c r="D184" s="78">
        <v>30.35</v>
      </c>
    </row>
    <row r="185" spans="1:4" x14ac:dyDescent="0.25">
      <c r="A185" s="77" t="s">
        <v>538</v>
      </c>
      <c r="B185" s="79" t="s">
        <v>539</v>
      </c>
      <c r="C185" s="77" t="s">
        <v>203</v>
      </c>
      <c r="D185" s="78">
        <v>23.85</v>
      </c>
    </row>
    <row r="186" spans="1:4" x14ac:dyDescent="0.25">
      <c r="A186" s="77" t="s">
        <v>540</v>
      </c>
      <c r="B186" s="79" t="s">
        <v>541</v>
      </c>
      <c r="C186" s="77" t="s">
        <v>203</v>
      </c>
      <c r="D186" s="78">
        <v>30.84</v>
      </c>
    </row>
    <row r="187" spans="1:4" x14ac:dyDescent="0.25">
      <c r="A187" s="77" t="s">
        <v>542</v>
      </c>
      <c r="B187" s="79" t="s">
        <v>543</v>
      </c>
      <c r="C187" s="77" t="s">
        <v>203</v>
      </c>
      <c r="D187" s="78">
        <v>10.84</v>
      </c>
    </row>
    <row r="188" spans="1:4" x14ac:dyDescent="0.25">
      <c r="A188" s="77" t="s">
        <v>544</v>
      </c>
      <c r="B188" s="79" t="s">
        <v>545</v>
      </c>
      <c r="C188" s="77" t="s">
        <v>203</v>
      </c>
      <c r="D188" s="78">
        <v>10.97</v>
      </c>
    </row>
    <row r="189" spans="1:4" x14ac:dyDescent="0.25">
      <c r="A189" s="75"/>
      <c r="B189" s="76" t="s">
        <v>210</v>
      </c>
      <c r="C189" s="77"/>
      <c r="D189" s="78"/>
    </row>
    <row r="190" spans="1:4" ht="18.75" customHeight="1" x14ac:dyDescent="0.25">
      <c r="A190" s="75" t="s">
        <v>546</v>
      </c>
      <c r="B190" s="76" t="s">
        <v>547</v>
      </c>
      <c r="C190" s="77"/>
      <c r="D190" s="78"/>
    </row>
    <row r="191" spans="1:4" ht="22.5" x14ac:dyDescent="0.25">
      <c r="A191" s="77" t="s">
        <v>548</v>
      </c>
      <c r="B191" s="79" t="s">
        <v>549</v>
      </c>
      <c r="C191" s="77" t="s">
        <v>203</v>
      </c>
      <c r="D191" s="78">
        <v>171.81</v>
      </c>
    </row>
    <row r="192" spans="1:4" x14ac:dyDescent="0.25">
      <c r="A192" s="77" t="s">
        <v>550</v>
      </c>
      <c r="B192" s="79" t="s">
        <v>551</v>
      </c>
      <c r="C192" s="77" t="s">
        <v>203</v>
      </c>
      <c r="D192" s="78">
        <v>112.32</v>
      </c>
    </row>
    <row r="193" spans="1:4" x14ac:dyDescent="0.25">
      <c r="A193" s="77" t="s">
        <v>552</v>
      </c>
      <c r="B193" s="79" t="s">
        <v>553</v>
      </c>
      <c r="C193" s="77" t="s">
        <v>190</v>
      </c>
      <c r="D193" s="78">
        <v>31.53</v>
      </c>
    </row>
    <row r="194" spans="1:4" ht="22.5" x14ac:dyDescent="0.25">
      <c r="A194" s="77" t="s">
        <v>554</v>
      </c>
      <c r="B194" s="79" t="s">
        <v>555</v>
      </c>
      <c r="C194" s="77" t="s">
        <v>190</v>
      </c>
      <c r="D194" s="78">
        <v>189.45</v>
      </c>
    </row>
    <row r="195" spans="1:4" x14ac:dyDescent="0.25">
      <c r="A195" s="77" t="s">
        <v>556</v>
      </c>
      <c r="B195" s="79" t="s">
        <v>557</v>
      </c>
      <c r="C195" s="77" t="s">
        <v>261</v>
      </c>
      <c r="D195" s="78">
        <v>318.73</v>
      </c>
    </row>
    <row r="196" spans="1:4" x14ac:dyDescent="0.25">
      <c r="A196" s="77" t="s">
        <v>558</v>
      </c>
      <c r="B196" s="79" t="s">
        <v>559</v>
      </c>
      <c r="C196" s="77" t="s">
        <v>261</v>
      </c>
      <c r="D196" s="78">
        <v>354.16</v>
      </c>
    </row>
    <row r="197" spans="1:4" x14ac:dyDescent="0.25">
      <c r="A197" s="77" t="s">
        <v>560</v>
      </c>
      <c r="B197" s="79" t="s">
        <v>561</v>
      </c>
      <c r="C197" s="77" t="s">
        <v>562</v>
      </c>
      <c r="D197" s="78">
        <v>466.94</v>
      </c>
    </row>
    <row r="198" spans="1:4" ht="33.75" x14ac:dyDescent="0.25">
      <c r="A198" s="77" t="s">
        <v>563</v>
      </c>
      <c r="B198" s="79" t="s">
        <v>564</v>
      </c>
      <c r="C198" s="77" t="s">
        <v>562</v>
      </c>
      <c r="D198" s="78">
        <v>709.28</v>
      </c>
    </row>
    <row r="199" spans="1:4" x14ac:dyDescent="0.25">
      <c r="A199" s="75"/>
      <c r="B199" s="76" t="s">
        <v>210</v>
      </c>
      <c r="C199" s="77"/>
      <c r="D199" s="78"/>
    </row>
    <row r="200" spans="1:4" ht="18.75" customHeight="1" x14ac:dyDescent="0.25">
      <c r="A200" s="75" t="s">
        <v>565</v>
      </c>
      <c r="B200" s="76" t="s">
        <v>119</v>
      </c>
      <c r="C200" s="77"/>
      <c r="D200" s="78"/>
    </row>
    <row r="201" spans="1:4" x14ac:dyDescent="0.25">
      <c r="A201" s="77" t="s">
        <v>566</v>
      </c>
      <c r="B201" s="79" t="s">
        <v>567</v>
      </c>
      <c r="C201" s="77" t="s">
        <v>261</v>
      </c>
      <c r="D201" s="78">
        <v>61.14</v>
      </c>
    </row>
    <row r="202" spans="1:4" x14ac:dyDescent="0.25">
      <c r="A202" s="77" t="s">
        <v>568</v>
      </c>
      <c r="B202" s="79" t="s">
        <v>569</v>
      </c>
      <c r="C202" s="77" t="s">
        <v>261</v>
      </c>
      <c r="D202" s="78">
        <v>61.14</v>
      </c>
    </row>
    <row r="203" spans="1:4" x14ac:dyDescent="0.25">
      <c r="A203" s="77" t="s">
        <v>570</v>
      </c>
      <c r="B203" s="79" t="s">
        <v>571</v>
      </c>
      <c r="C203" s="77" t="s">
        <v>203</v>
      </c>
      <c r="D203" s="78">
        <v>4.4400000000000004</v>
      </c>
    </row>
    <row r="204" spans="1:4" ht="22.5" x14ac:dyDescent="0.25">
      <c r="A204" s="77" t="s">
        <v>572</v>
      </c>
      <c r="B204" s="79" t="s">
        <v>573</v>
      </c>
      <c r="C204" s="77" t="s">
        <v>203</v>
      </c>
      <c r="D204" s="78">
        <v>5.0999999999999996</v>
      </c>
    </row>
    <row r="205" spans="1:4" ht="22.5" x14ac:dyDescent="0.25">
      <c r="A205" s="77" t="s">
        <v>165</v>
      </c>
      <c r="B205" s="79" t="s">
        <v>574</v>
      </c>
      <c r="C205" s="77" t="s">
        <v>203</v>
      </c>
      <c r="D205" s="78">
        <v>5.13</v>
      </c>
    </row>
    <row r="206" spans="1:4" ht="22.5" x14ac:dyDescent="0.25">
      <c r="A206" s="77" t="s">
        <v>575</v>
      </c>
      <c r="B206" s="79" t="s">
        <v>576</v>
      </c>
      <c r="C206" s="77" t="s">
        <v>203</v>
      </c>
      <c r="D206" s="78">
        <v>12.26</v>
      </c>
    </row>
    <row r="207" spans="1:4" ht="22.5" x14ac:dyDescent="0.25">
      <c r="A207" s="77" t="s">
        <v>577</v>
      </c>
      <c r="B207" s="79" t="s">
        <v>578</v>
      </c>
      <c r="C207" s="77" t="s">
        <v>190</v>
      </c>
      <c r="D207" s="78">
        <v>13.37</v>
      </c>
    </row>
    <row r="208" spans="1:4" ht="22.5" x14ac:dyDescent="0.25">
      <c r="A208" s="77" t="s">
        <v>579</v>
      </c>
      <c r="B208" s="79" t="s">
        <v>580</v>
      </c>
      <c r="C208" s="77" t="s">
        <v>190</v>
      </c>
      <c r="D208" s="78">
        <v>13.37</v>
      </c>
    </row>
    <row r="209" spans="1:4" x14ac:dyDescent="0.25">
      <c r="A209" s="77" t="s">
        <v>581</v>
      </c>
      <c r="B209" s="79" t="s">
        <v>582</v>
      </c>
      <c r="C209" s="77" t="s">
        <v>562</v>
      </c>
      <c r="D209" s="78">
        <v>18.38</v>
      </c>
    </row>
    <row r="210" spans="1:4" ht="33.75" x14ac:dyDescent="0.25">
      <c r="A210" s="77" t="s">
        <v>583</v>
      </c>
      <c r="B210" s="79" t="s">
        <v>584</v>
      </c>
      <c r="C210" s="77" t="s">
        <v>562</v>
      </c>
      <c r="D210" s="78">
        <v>29.47</v>
      </c>
    </row>
    <row r="211" spans="1:4" x14ac:dyDescent="0.25">
      <c r="A211" s="77" t="s">
        <v>585</v>
      </c>
      <c r="B211" s="79" t="s">
        <v>586</v>
      </c>
      <c r="C211" s="77" t="s">
        <v>190</v>
      </c>
      <c r="D211" s="78">
        <v>685.05</v>
      </c>
    </row>
    <row r="212" spans="1:4" ht="22.5" x14ac:dyDescent="0.25">
      <c r="A212" s="77" t="s">
        <v>587</v>
      </c>
      <c r="B212" s="79" t="s">
        <v>588</v>
      </c>
      <c r="C212" s="77" t="s">
        <v>562</v>
      </c>
      <c r="D212" s="78">
        <v>26.46</v>
      </c>
    </row>
    <row r="213" spans="1:4" x14ac:dyDescent="0.25">
      <c r="A213" s="77" t="s">
        <v>589</v>
      </c>
      <c r="B213" s="79" t="s">
        <v>590</v>
      </c>
      <c r="C213" s="77" t="s">
        <v>562</v>
      </c>
      <c r="D213" s="78">
        <v>1218.27</v>
      </c>
    </row>
    <row r="214" spans="1:4" x14ac:dyDescent="0.25">
      <c r="A214" s="77" t="s">
        <v>591</v>
      </c>
      <c r="B214" s="79" t="s">
        <v>592</v>
      </c>
      <c r="C214" s="77" t="s">
        <v>562</v>
      </c>
      <c r="D214" s="78">
        <v>1608.66</v>
      </c>
    </row>
    <row r="215" spans="1:4" x14ac:dyDescent="0.25">
      <c r="A215" s="77" t="s">
        <v>593</v>
      </c>
      <c r="B215" s="79" t="s">
        <v>594</v>
      </c>
      <c r="C215" s="77" t="s">
        <v>562</v>
      </c>
      <c r="D215" s="78">
        <v>106.56</v>
      </c>
    </row>
    <row r="216" spans="1:4" x14ac:dyDescent="0.25">
      <c r="A216" s="77" t="s">
        <v>595</v>
      </c>
      <c r="B216" s="79" t="s">
        <v>596</v>
      </c>
      <c r="C216" s="77" t="s">
        <v>562</v>
      </c>
      <c r="D216" s="78">
        <v>364.81</v>
      </c>
    </row>
    <row r="217" spans="1:4" x14ac:dyDescent="0.25">
      <c r="A217" s="77" t="s">
        <v>166</v>
      </c>
      <c r="B217" s="79" t="s">
        <v>597</v>
      </c>
      <c r="C217" s="77" t="s">
        <v>562</v>
      </c>
      <c r="D217" s="78">
        <v>120.1</v>
      </c>
    </row>
    <row r="218" spans="1:4" x14ac:dyDescent="0.25">
      <c r="A218" s="77" t="s">
        <v>598</v>
      </c>
      <c r="B218" s="79" t="s">
        <v>599</v>
      </c>
      <c r="C218" s="77" t="s">
        <v>562</v>
      </c>
      <c r="D218" s="78">
        <v>9.3800000000000008</v>
      </c>
    </row>
    <row r="219" spans="1:4" x14ac:dyDescent="0.25">
      <c r="A219" s="77" t="s">
        <v>600</v>
      </c>
      <c r="B219" s="79" t="s">
        <v>601</v>
      </c>
      <c r="C219" s="77" t="s">
        <v>190</v>
      </c>
      <c r="D219" s="78">
        <v>32</v>
      </c>
    </row>
    <row r="220" spans="1:4" x14ac:dyDescent="0.25">
      <c r="A220" s="77" t="s">
        <v>602</v>
      </c>
      <c r="B220" s="79" t="s">
        <v>603</v>
      </c>
      <c r="C220" s="77" t="s">
        <v>562</v>
      </c>
      <c r="D220" s="78">
        <v>38.97</v>
      </c>
    </row>
    <row r="221" spans="1:4" x14ac:dyDescent="0.25">
      <c r="A221" s="77" t="s">
        <v>604</v>
      </c>
      <c r="B221" s="79" t="s">
        <v>605</v>
      </c>
      <c r="C221" s="77" t="s">
        <v>562</v>
      </c>
      <c r="D221" s="78">
        <v>67.42</v>
      </c>
    </row>
    <row r="222" spans="1:4" x14ac:dyDescent="0.25">
      <c r="A222" s="77" t="s">
        <v>606</v>
      </c>
      <c r="B222" s="79" t="s">
        <v>607</v>
      </c>
      <c r="C222" s="77" t="s">
        <v>562</v>
      </c>
      <c r="D222" s="78">
        <v>115.57</v>
      </c>
    </row>
    <row r="223" spans="1:4" x14ac:dyDescent="0.25">
      <c r="A223" s="80" t="s">
        <v>608</v>
      </c>
      <c r="B223" s="79" t="s">
        <v>609</v>
      </c>
      <c r="C223" s="80" t="s">
        <v>562</v>
      </c>
      <c r="D223" s="78">
        <v>52.49</v>
      </c>
    </row>
    <row r="224" spans="1:4" x14ac:dyDescent="0.25">
      <c r="A224" s="81"/>
      <c r="B224" s="76" t="s">
        <v>210</v>
      </c>
      <c r="C224" s="80"/>
      <c r="D224" s="82"/>
    </row>
    <row r="225" spans="1:4" ht="18.75" customHeight="1" x14ac:dyDescent="0.25">
      <c r="A225" s="83" t="s">
        <v>610</v>
      </c>
      <c r="B225" s="84" t="s">
        <v>611</v>
      </c>
      <c r="C225" s="80"/>
      <c r="D225" s="82"/>
    </row>
    <row r="226" spans="1:4" ht="22.5" x14ac:dyDescent="0.25">
      <c r="A226" s="80" t="s">
        <v>612</v>
      </c>
      <c r="B226" s="79" t="s">
        <v>613</v>
      </c>
      <c r="C226" s="80" t="s">
        <v>203</v>
      </c>
      <c r="D226" s="78">
        <v>34.44</v>
      </c>
    </row>
    <row r="227" spans="1:4" ht="33.75" x14ac:dyDescent="0.25">
      <c r="A227" s="80" t="s">
        <v>614</v>
      </c>
      <c r="B227" s="79" t="s">
        <v>615</v>
      </c>
      <c r="C227" s="80" t="s">
        <v>203</v>
      </c>
      <c r="D227" s="78">
        <v>46.16</v>
      </c>
    </row>
    <row r="228" spans="1:4" ht="33.75" x14ac:dyDescent="0.25">
      <c r="A228" s="80" t="s">
        <v>616</v>
      </c>
      <c r="B228" s="79" t="s">
        <v>617</v>
      </c>
      <c r="C228" s="80" t="s">
        <v>203</v>
      </c>
      <c r="D228" s="78">
        <v>172.7</v>
      </c>
    </row>
    <row r="229" spans="1:4" x14ac:dyDescent="0.25">
      <c r="A229" s="81"/>
      <c r="B229" s="76" t="s">
        <v>210</v>
      </c>
      <c r="C229" s="80"/>
      <c r="D229" s="82"/>
    </row>
    <row r="230" spans="1:4" ht="18.75" customHeight="1" x14ac:dyDescent="0.25">
      <c r="A230" s="83" t="s">
        <v>618</v>
      </c>
      <c r="B230" s="84" t="s">
        <v>619</v>
      </c>
      <c r="C230" s="80"/>
      <c r="D230" s="82"/>
    </row>
    <row r="231" spans="1:4" ht="22.5" x14ac:dyDescent="0.25">
      <c r="A231" s="80" t="s">
        <v>620</v>
      </c>
      <c r="B231" s="79" t="s">
        <v>621</v>
      </c>
      <c r="C231" s="80" t="s">
        <v>203</v>
      </c>
      <c r="D231" s="78">
        <v>10.74</v>
      </c>
    </row>
    <row r="232" spans="1:4" ht="22.5" x14ac:dyDescent="0.25">
      <c r="A232" s="80" t="s">
        <v>622</v>
      </c>
      <c r="B232" s="79" t="s">
        <v>623</v>
      </c>
      <c r="C232" s="80" t="s">
        <v>203</v>
      </c>
      <c r="D232" s="78">
        <v>12.95</v>
      </c>
    </row>
    <row r="233" spans="1:4" ht="22.5" x14ac:dyDescent="0.25">
      <c r="A233" s="80" t="s">
        <v>624</v>
      </c>
      <c r="B233" s="79" t="s">
        <v>625</v>
      </c>
      <c r="C233" s="80" t="s">
        <v>203</v>
      </c>
      <c r="D233" s="78">
        <v>14.13</v>
      </c>
    </row>
    <row r="234" spans="1:4" ht="22.5" x14ac:dyDescent="0.25">
      <c r="A234" s="80" t="s">
        <v>626</v>
      </c>
      <c r="B234" s="79" t="s">
        <v>627</v>
      </c>
      <c r="C234" s="80" t="s">
        <v>203</v>
      </c>
      <c r="D234" s="78">
        <v>10.93</v>
      </c>
    </row>
    <row r="235" spans="1:4" ht="22.5" x14ac:dyDescent="0.25">
      <c r="A235" s="80" t="s">
        <v>628</v>
      </c>
      <c r="B235" s="79" t="s">
        <v>629</v>
      </c>
      <c r="C235" s="80" t="s">
        <v>203</v>
      </c>
      <c r="D235" s="78">
        <v>13.54</v>
      </c>
    </row>
    <row r="236" spans="1:4" ht="22.5" x14ac:dyDescent="0.25">
      <c r="A236" s="80" t="s">
        <v>630</v>
      </c>
      <c r="B236" s="79" t="s">
        <v>631</v>
      </c>
      <c r="C236" s="80" t="s">
        <v>203</v>
      </c>
      <c r="D236" s="78">
        <v>16.8</v>
      </c>
    </row>
    <row r="237" spans="1:4" ht="22.5" x14ac:dyDescent="0.25">
      <c r="A237" s="80" t="s">
        <v>632</v>
      </c>
      <c r="B237" s="79" t="s">
        <v>633</v>
      </c>
      <c r="C237" s="80" t="s">
        <v>203</v>
      </c>
      <c r="D237" s="78">
        <v>12.5</v>
      </c>
    </row>
    <row r="238" spans="1:4" ht="22.5" x14ac:dyDescent="0.25">
      <c r="A238" s="80" t="s">
        <v>634</v>
      </c>
      <c r="B238" s="79" t="s">
        <v>635</v>
      </c>
      <c r="C238" s="80" t="s">
        <v>203</v>
      </c>
      <c r="D238" s="78">
        <v>13.83</v>
      </c>
    </row>
    <row r="239" spans="1:4" ht="22.5" x14ac:dyDescent="0.25">
      <c r="A239" s="80" t="s">
        <v>636</v>
      </c>
      <c r="B239" s="79" t="s">
        <v>637</v>
      </c>
      <c r="C239" s="80" t="s">
        <v>203</v>
      </c>
      <c r="D239" s="78">
        <v>19.46</v>
      </c>
    </row>
    <row r="240" spans="1:4" ht="22.5" x14ac:dyDescent="0.25">
      <c r="A240" s="80" t="s">
        <v>638</v>
      </c>
      <c r="B240" s="79" t="s">
        <v>639</v>
      </c>
      <c r="C240" s="80" t="s">
        <v>203</v>
      </c>
      <c r="D240" s="78">
        <v>29.64</v>
      </c>
    </row>
    <row r="241" spans="1:4" ht="22.5" x14ac:dyDescent="0.25">
      <c r="A241" s="80" t="s">
        <v>640</v>
      </c>
      <c r="B241" s="79" t="s">
        <v>641</v>
      </c>
      <c r="C241" s="80" t="s">
        <v>203</v>
      </c>
      <c r="D241" s="78">
        <v>7.59</v>
      </c>
    </row>
    <row r="242" spans="1:4" x14ac:dyDescent="0.25">
      <c r="A242" s="80" t="s">
        <v>179</v>
      </c>
      <c r="B242" s="79" t="s">
        <v>178</v>
      </c>
      <c r="C242" s="80" t="s">
        <v>642</v>
      </c>
      <c r="D242" s="78">
        <v>1759.08</v>
      </c>
    </row>
    <row r="243" spans="1:4" x14ac:dyDescent="0.25">
      <c r="A243" s="80" t="s">
        <v>643</v>
      </c>
      <c r="B243" s="79" t="s">
        <v>644</v>
      </c>
      <c r="C243" s="80" t="s">
        <v>642</v>
      </c>
      <c r="D243" s="78">
        <v>1759.08</v>
      </c>
    </row>
    <row r="244" spans="1:4" x14ac:dyDescent="0.25">
      <c r="A244" s="81"/>
      <c r="B244" s="76" t="s">
        <v>210</v>
      </c>
      <c r="C244" s="80"/>
      <c r="D244" s="82"/>
    </row>
    <row r="245" spans="1:4" ht="18.75" customHeight="1" x14ac:dyDescent="0.25">
      <c r="A245" s="83" t="s">
        <v>645</v>
      </c>
      <c r="B245" s="84" t="s">
        <v>646</v>
      </c>
      <c r="C245" s="80"/>
      <c r="D245" s="82"/>
    </row>
    <row r="246" spans="1:4" x14ac:dyDescent="0.25">
      <c r="A246" s="80" t="s">
        <v>647</v>
      </c>
      <c r="B246" s="79" t="s">
        <v>648</v>
      </c>
      <c r="C246" s="80" t="s">
        <v>203</v>
      </c>
      <c r="D246" s="78">
        <v>21.82</v>
      </c>
    </row>
    <row r="247" spans="1:4" ht="22.5" x14ac:dyDescent="0.25">
      <c r="A247" s="80" t="s">
        <v>649</v>
      </c>
      <c r="B247" s="79" t="s">
        <v>650</v>
      </c>
      <c r="C247" s="80" t="s">
        <v>203</v>
      </c>
      <c r="D247" s="78">
        <v>39.47</v>
      </c>
    </row>
    <row r="248" spans="1:4" ht="22.5" x14ac:dyDescent="0.25">
      <c r="A248" s="80" t="s">
        <v>651</v>
      </c>
      <c r="B248" s="79" t="s">
        <v>652</v>
      </c>
      <c r="C248" s="80" t="s">
        <v>203</v>
      </c>
      <c r="D248" s="78">
        <v>30.4</v>
      </c>
    </row>
    <row r="249" spans="1:4" ht="22.5" x14ac:dyDescent="0.25">
      <c r="A249" s="80" t="s">
        <v>653</v>
      </c>
      <c r="B249" s="79" t="s">
        <v>654</v>
      </c>
      <c r="C249" s="80" t="s">
        <v>203</v>
      </c>
      <c r="D249" s="78">
        <v>49.37</v>
      </c>
    </row>
    <row r="250" spans="1:4" ht="22.5" x14ac:dyDescent="0.25">
      <c r="A250" s="80" t="s">
        <v>655</v>
      </c>
      <c r="B250" s="79" t="s">
        <v>656</v>
      </c>
      <c r="C250" s="80" t="s">
        <v>203</v>
      </c>
      <c r="D250" s="78">
        <v>73.55</v>
      </c>
    </row>
    <row r="251" spans="1:4" ht="22.5" x14ac:dyDescent="0.25">
      <c r="A251" s="80" t="s">
        <v>657</v>
      </c>
      <c r="B251" s="79" t="s">
        <v>658</v>
      </c>
      <c r="C251" s="80" t="s">
        <v>203</v>
      </c>
      <c r="D251" s="78">
        <v>42.48</v>
      </c>
    </row>
    <row r="252" spans="1:4" ht="22.5" x14ac:dyDescent="0.25">
      <c r="A252" s="80" t="s">
        <v>659</v>
      </c>
      <c r="B252" s="79" t="s">
        <v>660</v>
      </c>
      <c r="C252" s="80" t="s">
        <v>203</v>
      </c>
      <c r="D252" s="78">
        <v>10.6</v>
      </c>
    </row>
    <row r="253" spans="1:4" ht="22.5" x14ac:dyDescent="0.25">
      <c r="A253" s="80" t="s">
        <v>661</v>
      </c>
      <c r="B253" s="79" t="s">
        <v>662</v>
      </c>
      <c r="C253" s="80" t="s">
        <v>290</v>
      </c>
      <c r="D253" s="78">
        <v>115.15</v>
      </c>
    </row>
    <row r="254" spans="1:4" x14ac:dyDescent="0.25">
      <c r="A254" s="80" t="s">
        <v>663</v>
      </c>
      <c r="B254" s="79" t="s">
        <v>664</v>
      </c>
      <c r="C254" s="80" t="s">
        <v>290</v>
      </c>
      <c r="D254" s="78">
        <v>66.48</v>
      </c>
    </row>
    <row r="255" spans="1:4" ht="22.5" x14ac:dyDescent="0.25">
      <c r="A255" s="80" t="s">
        <v>665</v>
      </c>
      <c r="B255" s="79" t="s">
        <v>666</v>
      </c>
      <c r="C255" s="80" t="s">
        <v>290</v>
      </c>
      <c r="D255" s="78">
        <v>21.7</v>
      </c>
    </row>
    <row r="256" spans="1:4" ht="22.5" x14ac:dyDescent="0.25">
      <c r="A256" s="80" t="s">
        <v>667</v>
      </c>
      <c r="B256" s="79" t="s">
        <v>668</v>
      </c>
      <c r="C256" s="80" t="s">
        <v>290</v>
      </c>
      <c r="D256" s="78">
        <v>20.46</v>
      </c>
    </row>
    <row r="257" spans="1:4" x14ac:dyDescent="0.25">
      <c r="A257" s="80" t="s">
        <v>669</v>
      </c>
      <c r="B257" s="79" t="s">
        <v>670</v>
      </c>
      <c r="C257" s="80" t="s">
        <v>203</v>
      </c>
      <c r="D257" s="78">
        <v>38.65</v>
      </c>
    </row>
    <row r="258" spans="1:4" x14ac:dyDescent="0.25">
      <c r="A258" s="80" t="s">
        <v>671</v>
      </c>
      <c r="B258" s="79" t="s">
        <v>672</v>
      </c>
      <c r="C258" s="80" t="s">
        <v>203</v>
      </c>
      <c r="D258" s="78">
        <v>31.82</v>
      </c>
    </row>
    <row r="259" spans="1:4" x14ac:dyDescent="0.25">
      <c r="A259" s="80" t="s">
        <v>673</v>
      </c>
      <c r="B259" s="79" t="s">
        <v>674</v>
      </c>
      <c r="C259" s="80" t="s">
        <v>203</v>
      </c>
      <c r="D259" s="78">
        <v>22.1</v>
      </c>
    </row>
    <row r="260" spans="1:4" x14ac:dyDescent="0.25">
      <c r="A260" s="80" t="s">
        <v>675</v>
      </c>
      <c r="B260" s="79" t="s">
        <v>676</v>
      </c>
      <c r="C260" s="80" t="s">
        <v>203</v>
      </c>
      <c r="D260" s="78">
        <v>11.06</v>
      </c>
    </row>
    <row r="261" spans="1:4" x14ac:dyDescent="0.25">
      <c r="A261" s="80" t="s">
        <v>677</v>
      </c>
      <c r="B261" s="79" t="s">
        <v>678</v>
      </c>
      <c r="C261" s="80" t="s">
        <v>203</v>
      </c>
      <c r="D261" s="78">
        <v>7.46</v>
      </c>
    </row>
    <row r="262" spans="1:4" x14ac:dyDescent="0.25">
      <c r="A262" s="80" t="s">
        <v>679</v>
      </c>
      <c r="B262" s="79" t="s">
        <v>680</v>
      </c>
      <c r="C262" s="80" t="s">
        <v>203</v>
      </c>
      <c r="D262" s="78">
        <v>17.010000000000002</v>
      </c>
    </row>
    <row r="263" spans="1:4" x14ac:dyDescent="0.25">
      <c r="A263" s="80" t="s">
        <v>681</v>
      </c>
      <c r="B263" s="79" t="s">
        <v>682</v>
      </c>
      <c r="C263" s="80" t="s">
        <v>203</v>
      </c>
      <c r="D263" s="78">
        <v>20.58</v>
      </c>
    </row>
    <row r="264" spans="1:4" x14ac:dyDescent="0.25">
      <c r="A264" s="80" t="s">
        <v>683</v>
      </c>
      <c r="B264" s="79" t="s">
        <v>684</v>
      </c>
      <c r="C264" s="80" t="s">
        <v>203</v>
      </c>
      <c r="D264" s="78">
        <v>31.04</v>
      </c>
    </row>
    <row r="265" spans="1:4" x14ac:dyDescent="0.25">
      <c r="A265" s="80" t="s">
        <v>685</v>
      </c>
      <c r="B265" s="79" t="s">
        <v>686</v>
      </c>
      <c r="C265" s="80" t="s">
        <v>290</v>
      </c>
      <c r="D265" s="78">
        <v>44.26</v>
      </c>
    </row>
    <row r="266" spans="1:4" x14ac:dyDescent="0.25">
      <c r="A266" s="80" t="s">
        <v>687</v>
      </c>
      <c r="B266" s="79" t="s">
        <v>688</v>
      </c>
      <c r="C266" s="80" t="s">
        <v>290</v>
      </c>
      <c r="D266" s="78">
        <v>52.71</v>
      </c>
    </row>
    <row r="267" spans="1:4" x14ac:dyDescent="0.25">
      <c r="A267" s="80" t="s">
        <v>689</v>
      </c>
      <c r="B267" s="79" t="s">
        <v>690</v>
      </c>
      <c r="C267" s="80" t="s">
        <v>290</v>
      </c>
      <c r="D267" s="78">
        <v>68.97</v>
      </c>
    </row>
    <row r="268" spans="1:4" x14ac:dyDescent="0.25">
      <c r="A268" s="80" t="s">
        <v>691</v>
      </c>
      <c r="B268" s="79" t="s">
        <v>692</v>
      </c>
      <c r="C268" s="80" t="s">
        <v>290</v>
      </c>
      <c r="D268" s="78">
        <v>19.23</v>
      </c>
    </row>
    <row r="269" spans="1:4" x14ac:dyDescent="0.25">
      <c r="A269" s="80" t="s">
        <v>693</v>
      </c>
      <c r="B269" s="79" t="s">
        <v>694</v>
      </c>
      <c r="C269" s="80" t="s">
        <v>290</v>
      </c>
      <c r="D269" s="78">
        <v>26.57</v>
      </c>
    </row>
    <row r="270" spans="1:4" x14ac:dyDescent="0.25">
      <c r="A270" s="80" t="s">
        <v>695</v>
      </c>
      <c r="B270" s="79" t="s">
        <v>696</v>
      </c>
      <c r="C270" s="80" t="s">
        <v>290</v>
      </c>
      <c r="D270" s="78">
        <v>25.18</v>
      </c>
    </row>
    <row r="271" spans="1:4" x14ac:dyDescent="0.25">
      <c r="A271" s="80" t="s">
        <v>697</v>
      </c>
      <c r="B271" s="79" t="s">
        <v>698</v>
      </c>
      <c r="C271" s="80" t="s">
        <v>290</v>
      </c>
      <c r="D271" s="78">
        <v>32.72</v>
      </c>
    </row>
    <row r="272" spans="1:4" x14ac:dyDescent="0.25">
      <c r="A272" s="80" t="s">
        <v>699</v>
      </c>
      <c r="B272" s="79" t="s">
        <v>700</v>
      </c>
      <c r="C272" s="80" t="s">
        <v>290</v>
      </c>
      <c r="D272" s="78">
        <v>75.5</v>
      </c>
    </row>
    <row r="273" spans="1:4" x14ac:dyDescent="0.25">
      <c r="A273" s="80" t="s">
        <v>701</v>
      </c>
      <c r="B273" s="79" t="s">
        <v>702</v>
      </c>
      <c r="C273" s="80" t="s">
        <v>290</v>
      </c>
      <c r="D273" s="78">
        <v>70.28</v>
      </c>
    </row>
    <row r="274" spans="1:4" ht="22.5" x14ac:dyDescent="0.25">
      <c r="A274" s="80" t="s">
        <v>703</v>
      </c>
      <c r="B274" s="79" t="s">
        <v>704</v>
      </c>
      <c r="C274" s="80" t="s">
        <v>290</v>
      </c>
      <c r="D274" s="78">
        <v>38.53</v>
      </c>
    </row>
    <row r="275" spans="1:4" ht="22.5" x14ac:dyDescent="0.25">
      <c r="A275" s="80" t="s">
        <v>705</v>
      </c>
      <c r="B275" s="79" t="s">
        <v>706</v>
      </c>
      <c r="C275" s="80" t="s">
        <v>290</v>
      </c>
      <c r="D275" s="78">
        <v>104.24</v>
      </c>
    </row>
    <row r="276" spans="1:4" ht="22.5" x14ac:dyDescent="0.25">
      <c r="A276" s="80" t="s">
        <v>707</v>
      </c>
      <c r="B276" s="79" t="s">
        <v>708</v>
      </c>
      <c r="C276" s="80" t="s">
        <v>290</v>
      </c>
      <c r="D276" s="78">
        <v>96.67</v>
      </c>
    </row>
    <row r="277" spans="1:4" ht="33.75" x14ac:dyDescent="0.25">
      <c r="A277" s="80" t="s">
        <v>709</v>
      </c>
      <c r="B277" s="79" t="s">
        <v>710</v>
      </c>
      <c r="C277" s="80" t="s">
        <v>290</v>
      </c>
      <c r="D277" s="78">
        <v>52.26</v>
      </c>
    </row>
    <row r="278" spans="1:4" ht="33.75" x14ac:dyDescent="0.25">
      <c r="A278" s="80" t="s">
        <v>711</v>
      </c>
      <c r="B278" s="79" t="s">
        <v>712</v>
      </c>
      <c r="C278" s="80" t="s">
        <v>290</v>
      </c>
      <c r="D278" s="78">
        <v>49.59</v>
      </c>
    </row>
    <row r="279" spans="1:4" x14ac:dyDescent="0.25">
      <c r="A279" s="80" t="s">
        <v>713</v>
      </c>
      <c r="B279" s="79" t="s">
        <v>714</v>
      </c>
      <c r="C279" s="80" t="s">
        <v>290</v>
      </c>
      <c r="D279" s="78">
        <v>11.17</v>
      </c>
    </row>
    <row r="280" spans="1:4" x14ac:dyDescent="0.25">
      <c r="A280" s="81"/>
      <c r="B280" s="76" t="s">
        <v>210</v>
      </c>
      <c r="C280" s="80"/>
      <c r="D280" s="82"/>
    </row>
    <row r="281" spans="1:4" ht="18.75" customHeight="1" x14ac:dyDescent="0.25">
      <c r="A281" s="83" t="s">
        <v>715</v>
      </c>
      <c r="B281" s="84" t="s">
        <v>52</v>
      </c>
      <c r="C281" s="80"/>
      <c r="D281" s="82"/>
    </row>
    <row r="282" spans="1:4" x14ac:dyDescent="0.25">
      <c r="A282" s="80" t="s">
        <v>716</v>
      </c>
      <c r="B282" s="79" t="s">
        <v>717</v>
      </c>
      <c r="C282" s="80" t="s">
        <v>290</v>
      </c>
      <c r="D282" s="78">
        <v>9.34</v>
      </c>
    </row>
    <row r="283" spans="1:4" ht="22.5" x14ac:dyDescent="0.25">
      <c r="A283" s="80" t="s">
        <v>718</v>
      </c>
      <c r="B283" s="79" t="s">
        <v>719</v>
      </c>
      <c r="C283" s="80" t="s">
        <v>642</v>
      </c>
      <c r="D283" s="78">
        <v>85.61</v>
      </c>
    </row>
    <row r="284" spans="1:4" ht="22.5" x14ac:dyDescent="0.25">
      <c r="A284" s="80" t="s">
        <v>720</v>
      </c>
      <c r="B284" s="79" t="s">
        <v>721</v>
      </c>
      <c r="C284" s="80" t="s">
        <v>642</v>
      </c>
      <c r="D284" s="78">
        <v>93.39</v>
      </c>
    </row>
    <row r="285" spans="1:4" ht="22.5" x14ac:dyDescent="0.25">
      <c r="A285" s="80" t="s">
        <v>722</v>
      </c>
      <c r="B285" s="79" t="s">
        <v>723</v>
      </c>
      <c r="C285" s="80" t="s">
        <v>290</v>
      </c>
      <c r="D285" s="78">
        <v>36.18</v>
      </c>
    </row>
    <row r="286" spans="1:4" x14ac:dyDescent="0.25">
      <c r="A286" s="80" t="s">
        <v>724</v>
      </c>
      <c r="B286" s="79" t="s">
        <v>725</v>
      </c>
      <c r="C286" s="80" t="s">
        <v>203</v>
      </c>
      <c r="D286" s="78">
        <v>6.23</v>
      </c>
    </row>
    <row r="287" spans="1:4" x14ac:dyDescent="0.25">
      <c r="A287" s="80" t="s">
        <v>726</v>
      </c>
      <c r="B287" s="79" t="s">
        <v>727</v>
      </c>
      <c r="C287" s="80" t="s">
        <v>290</v>
      </c>
      <c r="D287" s="78">
        <v>12.45</v>
      </c>
    </row>
    <row r="288" spans="1:4" ht="13.5" customHeight="1" x14ac:dyDescent="0.25">
      <c r="A288" s="80" t="s">
        <v>728</v>
      </c>
      <c r="B288" s="79" t="s">
        <v>729</v>
      </c>
      <c r="C288" s="80" t="s">
        <v>642</v>
      </c>
      <c r="D288" s="78">
        <v>202.35</v>
      </c>
    </row>
    <row r="289" spans="1:4" x14ac:dyDescent="0.25">
      <c r="A289" s="80" t="s">
        <v>730</v>
      </c>
      <c r="B289" s="79" t="s">
        <v>731</v>
      </c>
      <c r="C289" s="80" t="s">
        <v>642</v>
      </c>
      <c r="D289" s="78">
        <v>249.04</v>
      </c>
    </row>
    <row r="290" spans="1:4" ht="22.5" x14ac:dyDescent="0.25">
      <c r="A290" s="80" t="s">
        <v>732</v>
      </c>
      <c r="B290" s="79" t="s">
        <v>733</v>
      </c>
      <c r="C290" s="80" t="s">
        <v>642</v>
      </c>
      <c r="D290" s="78">
        <v>34.619999999999997</v>
      </c>
    </row>
    <row r="291" spans="1:4" ht="22.5" x14ac:dyDescent="0.25">
      <c r="A291" s="80" t="s">
        <v>734</v>
      </c>
      <c r="B291" s="79" t="s">
        <v>735</v>
      </c>
      <c r="C291" s="80" t="s">
        <v>642</v>
      </c>
      <c r="D291" s="78">
        <v>58.47</v>
      </c>
    </row>
    <row r="292" spans="1:4" ht="22.5" x14ac:dyDescent="0.25">
      <c r="A292" s="80" t="s">
        <v>736</v>
      </c>
      <c r="B292" s="79" t="s">
        <v>737</v>
      </c>
      <c r="C292" s="80" t="s">
        <v>642</v>
      </c>
      <c r="D292" s="78">
        <v>73.650000000000006</v>
      </c>
    </row>
    <row r="293" spans="1:4" ht="22.5" x14ac:dyDescent="0.25">
      <c r="A293" s="80" t="s">
        <v>738</v>
      </c>
      <c r="B293" s="79" t="s">
        <v>739</v>
      </c>
      <c r="C293" s="80" t="s">
        <v>642</v>
      </c>
      <c r="D293" s="78">
        <v>135.05000000000001</v>
      </c>
    </row>
    <row r="294" spans="1:4" ht="22.5" x14ac:dyDescent="0.25">
      <c r="A294" s="80" t="s">
        <v>740</v>
      </c>
      <c r="B294" s="79" t="s">
        <v>741</v>
      </c>
      <c r="C294" s="80" t="s">
        <v>203</v>
      </c>
      <c r="D294" s="78">
        <v>3.89</v>
      </c>
    </row>
    <row r="295" spans="1:4" x14ac:dyDescent="0.25">
      <c r="A295" s="80" t="s">
        <v>742</v>
      </c>
      <c r="B295" s="79" t="s">
        <v>743</v>
      </c>
      <c r="C295" s="80" t="s">
        <v>290</v>
      </c>
      <c r="D295" s="78">
        <v>105.84</v>
      </c>
    </row>
    <row r="296" spans="1:4" ht="22.5" x14ac:dyDescent="0.25">
      <c r="A296" s="80" t="s">
        <v>744</v>
      </c>
      <c r="B296" s="79" t="s">
        <v>745</v>
      </c>
      <c r="C296" s="80" t="s">
        <v>203</v>
      </c>
      <c r="D296" s="78">
        <v>1.91</v>
      </c>
    </row>
    <row r="297" spans="1:4" ht="22.5" x14ac:dyDescent="0.25">
      <c r="A297" s="80" t="s">
        <v>746</v>
      </c>
      <c r="B297" s="79" t="s">
        <v>747</v>
      </c>
      <c r="C297" s="80" t="s">
        <v>203</v>
      </c>
      <c r="D297" s="78">
        <v>1.91</v>
      </c>
    </row>
    <row r="298" spans="1:4" ht="22.5" x14ac:dyDescent="0.25">
      <c r="A298" s="80" t="s">
        <v>748</v>
      </c>
      <c r="B298" s="79" t="s">
        <v>749</v>
      </c>
      <c r="C298" s="80" t="s">
        <v>290</v>
      </c>
      <c r="D298" s="78">
        <v>36.18</v>
      </c>
    </row>
    <row r="299" spans="1:4" x14ac:dyDescent="0.25">
      <c r="A299" s="80" t="s">
        <v>750</v>
      </c>
      <c r="B299" s="79" t="s">
        <v>751</v>
      </c>
      <c r="C299" s="80" t="s">
        <v>290</v>
      </c>
      <c r="D299" s="78">
        <v>15.57</v>
      </c>
    </row>
    <row r="300" spans="1:4" ht="22.5" x14ac:dyDescent="0.25">
      <c r="A300" s="80" t="s">
        <v>752</v>
      </c>
      <c r="B300" s="79" t="s">
        <v>753</v>
      </c>
      <c r="C300" s="80" t="s">
        <v>290</v>
      </c>
      <c r="D300" s="78">
        <v>12.45</v>
      </c>
    </row>
    <row r="301" spans="1:4" x14ac:dyDescent="0.25">
      <c r="A301" s="80" t="s">
        <v>754</v>
      </c>
      <c r="B301" s="79" t="s">
        <v>755</v>
      </c>
      <c r="C301" s="80" t="s">
        <v>290</v>
      </c>
      <c r="D301" s="78">
        <v>15.57</v>
      </c>
    </row>
    <row r="302" spans="1:4" ht="22.5" x14ac:dyDescent="0.25">
      <c r="A302" s="80" t="s">
        <v>756</v>
      </c>
      <c r="B302" s="79" t="s">
        <v>757</v>
      </c>
      <c r="C302" s="80" t="s">
        <v>290</v>
      </c>
      <c r="D302" s="78">
        <v>13.84</v>
      </c>
    </row>
    <row r="303" spans="1:4" ht="22.5" x14ac:dyDescent="0.25">
      <c r="A303" s="80" t="s">
        <v>758</v>
      </c>
      <c r="B303" s="79" t="s">
        <v>759</v>
      </c>
      <c r="C303" s="80" t="s">
        <v>290</v>
      </c>
      <c r="D303" s="78">
        <v>13.84</v>
      </c>
    </row>
    <row r="304" spans="1:4" ht="22.5" x14ac:dyDescent="0.25">
      <c r="A304" s="80" t="s">
        <v>760</v>
      </c>
      <c r="B304" s="79" t="s">
        <v>761</v>
      </c>
      <c r="C304" s="80" t="s">
        <v>290</v>
      </c>
      <c r="D304" s="78">
        <v>15.88</v>
      </c>
    </row>
    <row r="305" spans="1:4" ht="22.5" x14ac:dyDescent="0.25">
      <c r="A305" s="80" t="s">
        <v>762</v>
      </c>
      <c r="B305" s="79" t="s">
        <v>763</v>
      </c>
      <c r="C305" s="80" t="s">
        <v>290</v>
      </c>
      <c r="D305" s="78">
        <v>19.170000000000002</v>
      </c>
    </row>
    <row r="306" spans="1:4" x14ac:dyDescent="0.25">
      <c r="A306" s="80" t="s">
        <v>764</v>
      </c>
      <c r="B306" s="79" t="s">
        <v>765</v>
      </c>
      <c r="C306" s="80" t="s">
        <v>190</v>
      </c>
      <c r="D306" s="78">
        <v>11.34</v>
      </c>
    </row>
    <row r="307" spans="1:4" ht="22.5" x14ac:dyDescent="0.25">
      <c r="A307" s="80" t="s">
        <v>766</v>
      </c>
      <c r="B307" s="79" t="s">
        <v>767</v>
      </c>
      <c r="C307" s="80" t="s">
        <v>290</v>
      </c>
      <c r="D307" s="78">
        <v>14.01</v>
      </c>
    </row>
    <row r="308" spans="1:4" ht="22.5" x14ac:dyDescent="0.25">
      <c r="A308" s="80" t="s">
        <v>768</v>
      </c>
      <c r="B308" s="79" t="s">
        <v>769</v>
      </c>
      <c r="C308" s="80" t="s">
        <v>290</v>
      </c>
      <c r="D308" s="78">
        <v>7.78</v>
      </c>
    </row>
    <row r="309" spans="1:4" ht="22.5" x14ac:dyDescent="0.25">
      <c r="A309" s="80" t="s">
        <v>770</v>
      </c>
      <c r="B309" s="79" t="s">
        <v>771</v>
      </c>
      <c r="C309" s="80" t="s">
        <v>290</v>
      </c>
      <c r="D309" s="78">
        <v>24.07</v>
      </c>
    </row>
    <row r="310" spans="1:4" ht="22.5" x14ac:dyDescent="0.25">
      <c r="A310" s="80" t="s">
        <v>772</v>
      </c>
      <c r="B310" s="79" t="s">
        <v>773</v>
      </c>
      <c r="C310" s="80" t="s">
        <v>290</v>
      </c>
      <c r="D310" s="78">
        <v>14.01</v>
      </c>
    </row>
    <row r="311" spans="1:4" ht="22.5" x14ac:dyDescent="0.25">
      <c r="A311" s="80" t="s">
        <v>774</v>
      </c>
      <c r="B311" s="79" t="s">
        <v>775</v>
      </c>
      <c r="C311" s="80" t="s">
        <v>290</v>
      </c>
      <c r="D311" s="78">
        <v>13.23</v>
      </c>
    </row>
    <row r="312" spans="1:4" ht="22.5" x14ac:dyDescent="0.25">
      <c r="A312" s="80" t="s">
        <v>776</v>
      </c>
      <c r="B312" s="79" t="s">
        <v>777</v>
      </c>
      <c r="C312" s="80" t="s">
        <v>290</v>
      </c>
      <c r="D312" s="78">
        <v>14.01</v>
      </c>
    </row>
    <row r="313" spans="1:4" x14ac:dyDescent="0.25">
      <c r="A313" s="80" t="s">
        <v>778</v>
      </c>
      <c r="B313" s="79" t="s">
        <v>779</v>
      </c>
      <c r="C313" s="80" t="s">
        <v>290</v>
      </c>
      <c r="D313" s="78">
        <v>32.01</v>
      </c>
    </row>
    <row r="314" spans="1:4" x14ac:dyDescent="0.25">
      <c r="A314" s="80" t="s">
        <v>780</v>
      </c>
      <c r="B314" s="79" t="s">
        <v>781</v>
      </c>
      <c r="C314" s="80" t="s">
        <v>190</v>
      </c>
      <c r="D314" s="78">
        <v>33.090000000000003</v>
      </c>
    </row>
    <row r="315" spans="1:4" ht="22.5" x14ac:dyDescent="0.25">
      <c r="A315" s="80" t="s">
        <v>782</v>
      </c>
      <c r="B315" s="79" t="s">
        <v>783</v>
      </c>
      <c r="C315" s="80" t="s">
        <v>190</v>
      </c>
      <c r="D315" s="78">
        <v>52.56</v>
      </c>
    </row>
    <row r="316" spans="1:4" x14ac:dyDescent="0.25">
      <c r="A316" s="80" t="s">
        <v>784</v>
      </c>
      <c r="B316" s="79" t="s">
        <v>785</v>
      </c>
      <c r="C316" s="80" t="s">
        <v>190</v>
      </c>
      <c r="D316" s="78">
        <v>13.24</v>
      </c>
    </row>
    <row r="317" spans="1:4" x14ac:dyDescent="0.25">
      <c r="A317" s="80" t="s">
        <v>786</v>
      </c>
      <c r="B317" s="79" t="s">
        <v>787</v>
      </c>
      <c r="C317" s="80" t="s">
        <v>190</v>
      </c>
      <c r="D317" s="78">
        <v>8.27</v>
      </c>
    </row>
    <row r="318" spans="1:4" x14ac:dyDescent="0.25">
      <c r="A318" s="80" t="s">
        <v>788</v>
      </c>
      <c r="B318" s="79" t="s">
        <v>789</v>
      </c>
      <c r="C318" s="80" t="s">
        <v>190</v>
      </c>
      <c r="D318" s="78">
        <v>12.34</v>
      </c>
    </row>
    <row r="319" spans="1:4" ht="22.5" x14ac:dyDescent="0.25">
      <c r="A319" s="80" t="s">
        <v>790</v>
      </c>
      <c r="B319" s="79" t="s">
        <v>791</v>
      </c>
      <c r="C319" s="80" t="s">
        <v>190</v>
      </c>
      <c r="D319" s="78">
        <v>12.96</v>
      </c>
    </row>
    <row r="320" spans="1:4" x14ac:dyDescent="0.25">
      <c r="A320" s="80" t="s">
        <v>792</v>
      </c>
      <c r="B320" s="79" t="s">
        <v>793</v>
      </c>
      <c r="C320" s="80" t="s">
        <v>203</v>
      </c>
      <c r="D320" s="78">
        <v>7.78</v>
      </c>
    </row>
    <row r="321" spans="1:4" ht="22.5" x14ac:dyDescent="0.25">
      <c r="A321" s="80" t="s">
        <v>794</v>
      </c>
      <c r="B321" s="79" t="s">
        <v>795</v>
      </c>
      <c r="C321" s="80" t="s">
        <v>203</v>
      </c>
      <c r="D321" s="78">
        <v>19.46</v>
      </c>
    </row>
    <row r="322" spans="1:4" x14ac:dyDescent="0.25">
      <c r="A322" s="80" t="s">
        <v>796</v>
      </c>
      <c r="B322" s="79" t="s">
        <v>797</v>
      </c>
      <c r="C322" s="80" t="s">
        <v>190</v>
      </c>
      <c r="D322" s="78">
        <v>82.73</v>
      </c>
    </row>
    <row r="323" spans="1:4" x14ac:dyDescent="0.25">
      <c r="A323" s="80" t="s">
        <v>798</v>
      </c>
      <c r="B323" s="79" t="s">
        <v>799</v>
      </c>
      <c r="C323" s="80" t="s">
        <v>190</v>
      </c>
      <c r="D323" s="78">
        <v>65.7</v>
      </c>
    </row>
    <row r="324" spans="1:4" x14ac:dyDescent="0.25">
      <c r="A324" s="80" t="s">
        <v>68</v>
      </c>
      <c r="B324" s="79" t="s">
        <v>800</v>
      </c>
      <c r="C324" s="80" t="s">
        <v>290</v>
      </c>
      <c r="D324" s="78">
        <v>10.9</v>
      </c>
    </row>
    <row r="325" spans="1:4" x14ac:dyDescent="0.25">
      <c r="A325" s="80" t="s">
        <v>801</v>
      </c>
      <c r="B325" s="79" t="s">
        <v>800</v>
      </c>
      <c r="C325" s="80" t="s">
        <v>290</v>
      </c>
      <c r="D325" s="78">
        <v>10.9</v>
      </c>
    </row>
    <row r="326" spans="1:4" x14ac:dyDescent="0.25">
      <c r="A326" s="80" t="s">
        <v>802</v>
      </c>
      <c r="B326" s="79" t="s">
        <v>803</v>
      </c>
      <c r="C326" s="80" t="s">
        <v>203</v>
      </c>
      <c r="D326" s="78">
        <v>5.46</v>
      </c>
    </row>
    <row r="327" spans="1:4" ht="22.5" x14ac:dyDescent="0.25">
      <c r="A327" s="80" t="s">
        <v>67</v>
      </c>
      <c r="B327" s="79" t="s">
        <v>804</v>
      </c>
      <c r="C327" s="80" t="s">
        <v>290</v>
      </c>
      <c r="D327" s="78">
        <v>12.45</v>
      </c>
    </row>
    <row r="328" spans="1:4" ht="22.5" x14ac:dyDescent="0.25">
      <c r="A328" s="80" t="s">
        <v>805</v>
      </c>
      <c r="B328" s="79" t="s">
        <v>806</v>
      </c>
      <c r="C328" s="80" t="s">
        <v>290</v>
      </c>
      <c r="D328" s="78">
        <v>11.05</v>
      </c>
    </row>
    <row r="329" spans="1:4" ht="22.5" x14ac:dyDescent="0.25">
      <c r="A329" s="80" t="s">
        <v>66</v>
      </c>
      <c r="B329" s="79" t="s">
        <v>807</v>
      </c>
      <c r="C329" s="80" t="s">
        <v>290</v>
      </c>
      <c r="D329" s="78">
        <v>18.68</v>
      </c>
    </row>
    <row r="330" spans="1:4" x14ac:dyDescent="0.25">
      <c r="A330" s="80" t="s">
        <v>808</v>
      </c>
      <c r="B330" s="79" t="s">
        <v>809</v>
      </c>
      <c r="C330" s="80" t="s">
        <v>290</v>
      </c>
      <c r="D330" s="78">
        <v>6.23</v>
      </c>
    </row>
    <row r="331" spans="1:4" x14ac:dyDescent="0.25">
      <c r="A331" s="80" t="s">
        <v>810</v>
      </c>
      <c r="B331" s="79" t="s">
        <v>811</v>
      </c>
      <c r="C331" s="80" t="s">
        <v>290</v>
      </c>
      <c r="D331" s="78">
        <v>16.05</v>
      </c>
    </row>
    <row r="332" spans="1:4" x14ac:dyDescent="0.25">
      <c r="A332" s="80" t="s">
        <v>812</v>
      </c>
      <c r="B332" s="79" t="s">
        <v>813</v>
      </c>
      <c r="C332" s="80" t="s">
        <v>290</v>
      </c>
      <c r="D332" s="78">
        <v>15.57</v>
      </c>
    </row>
    <row r="333" spans="1:4" x14ac:dyDescent="0.25">
      <c r="A333" s="80" t="s">
        <v>814</v>
      </c>
      <c r="B333" s="79" t="s">
        <v>815</v>
      </c>
      <c r="C333" s="80" t="s">
        <v>290</v>
      </c>
      <c r="D333" s="78">
        <v>14.01</v>
      </c>
    </row>
    <row r="334" spans="1:4" ht="22.5" x14ac:dyDescent="0.25">
      <c r="A334" s="80" t="s">
        <v>816</v>
      </c>
      <c r="B334" s="79" t="s">
        <v>817</v>
      </c>
      <c r="C334" s="80" t="s">
        <v>290</v>
      </c>
      <c r="D334" s="78">
        <v>7.06</v>
      </c>
    </row>
    <row r="335" spans="1:4" ht="22.5" x14ac:dyDescent="0.25">
      <c r="A335" s="80" t="s">
        <v>818</v>
      </c>
      <c r="B335" s="79" t="s">
        <v>819</v>
      </c>
      <c r="C335" s="80" t="s">
        <v>290</v>
      </c>
      <c r="D335" s="78">
        <v>21.79</v>
      </c>
    </row>
    <row r="336" spans="1:4" x14ac:dyDescent="0.25">
      <c r="A336" s="80" t="s">
        <v>820</v>
      </c>
      <c r="B336" s="79" t="s">
        <v>821</v>
      </c>
      <c r="C336" s="80" t="s">
        <v>290</v>
      </c>
      <c r="D336" s="78">
        <v>14.01</v>
      </c>
    </row>
    <row r="337" spans="1:4" ht="22.5" x14ac:dyDescent="0.25">
      <c r="A337" s="80" t="s">
        <v>822</v>
      </c>
      <c r="B337" s="79" t="s">
        <v>823</v>
      </c>
      <c r="C337" s="80" t="s">
        <v>290</v>
      </c>
      <c r="D337" s="78">
        <v>12.2</v>
      </c>
    </row>
    <row r="338" spans="1:4" x14ac:dyDescent="0.25">
      <c r="A338" s="80" t="s">
        <v>824</v>
      </c>
      <c r="B338" s="79" t="s">
        <v>825</v>
      </c>
      <c r="C338" s="80" t="s">
        <v>290</v>
      </c>
      <c r="D338" s="78">
        <v>10.9</v>
      </c>
    </row>
    <row r="339" spans="1:4" ht="22.5" x14ac:dyDescent="0.25">
      <c r="A339" s="80" t="s">
        <v>826</v>
      </c>
      <c r="B339" s="79" t="s">
        <v>827</v>
      </c>
      <c r="C339" s="80" t="s">
        <v>290</v>
      </c>
      <c r="D339" s="78">
        <v>10.9</v>
      </c>
    </row>
    <row r="340" spans="1:4" ht="22.5" x14ac:dyDescent="0.25">
      <c r="A340" s="80" t="s">
        <v>828</v>
      </c>
      <c r="B340" s="79" t="s">
        <v>829</v>
      </c>
      <c r="C340" s="80" t="s">
        <v>290</v>
      </c>
      <c r="D340" s="78">
        <v>7.52</v>
      </c>
    </row>
    <row r="341" spans="1:4" ht="22.5" x14ac:dyDescent="0.25">
      <c r="A341" s="80" t="s">
        <v>830</v>
      </c>
      <c r="B341" s="79" t="s">
        <v>831</v>
      </c>
      <c r="C341" s="80" t="s">
        <v>290</v>
      </c>
      <c r="D341" s="78">
        <v>9.34</v>
      </c>
    </row>
    <row r="342" spans="1:4" ht="22.5" x14ac:dyDescent="0.25">
      <c r="A342" s="80" t="s">
        <v>832</v>
      </c>
      <c r="B342" s="79" t="s">
        <v>833</v>
      </c>
      <c r="C342" s="80" t="s">
        <v>290</v>
      </c>
      <c r="D342" s="78">
        <v>6.23</v>
      </c>
    </row>
    <row r="343" spans="1:4" x14ac:dyDescent="0.25">
      <c r="A343" s="80" t="s">
        <v>834</v>
      </c>
      <c r="B343" s="79" t="s">
        <v>835</v>
      </c>
      <c r="C343" s="80" t="s">
        <v>190</v>
      </c>
      <c r="D343" s="78">
        <v>10.93</v>
      </c>
    </row>
    <row r="344" spans="1:4" x14ac:dyDescent="0.25">
      <c r="A344" s="80" t="s">
        <v>836</v>
      </c>
      <c r="B344" s="79" t="s">
        <v>837</v>
      </c>
      <c r="C344" s="80" t="s">
        <v>562</v>
      </c>
      <c r="D344" s="78">
        <v>2.2999999999999998</v>
      </c>
    </row>
    <row r="345" spans="1:4" x14ac:dyDescent="0.25">
      <c r="A345" s="80" t="s">
        <v>838</v>
      </c>
      <c r="B345" s="79" t="s">
        <v>839</v>
      </c>
      <c r="C345" s="80" t="s">
        <v>290</v>
      </c>
      <c r="D345" s="78">
        <v>13.23</v>
      </c>
    </row>
    <row r="346" spans="1:4" x14ac:dyDescent="0.25">
      <c r="A346" s="80" t="s">
        <v>840</v>
      </c>
      <c r="B346" s="79" t="s">
        <v>841</v>
      </c>
      <c r="C346" s="80" t="s">
        <v>290</v>
      </c>
      <c r="D346" s="78">
        <v>19.920000000000002</v>
      </c>
    </row>
    <row r="347" spans="1:4" ht="13.5" customHeight="1" x14ac:dyDescent="0.25">
      <c r="A347" s="80" t="s">
        <v>842</v>
      </c>
      <c r="B347" s="79" t="s">
        <v>843</v>
      </c>
      <c r="C347" s="80" t="s">
        <v>203</v>
      </c>
      <c r="D347" s="78">
        <v>6.23</v>
      </c>
    </row>
    <row r="348" spans="1:4" ht="22.5" x14ac:dyDescent="0.25">
      <c r="A348" s="80" t="s">
        <v>844</v>
      </c>
      <c r="B348" s="79" t="s">
        <v>845</v>
      </c>
      <c r="C348" s="80" t="s">
        <v>203</v>
      </c>
      <c r="D348" s="78">
        <v>11.51</v>
      </c>
    </row>
    <row r="349" spans="1:4" x14ac:dyDescent="0.25">
      <c r="A349" s="80" t="s">
        <v>846</v>
      </c>
      <c r="B349" s="79" t="s">
        <v>847</v>
      </c>
      <c r="C349" s="80" t="s">
        <v>290</v>
      </c>
      <c r="D349" s="78">
        <v>10.9</v>
      </c>
    </row>
    <row r="350" spans="1:4" ht="22.5" x14ac:dyDescent="0.25">
      <c r="A350" s="80" t="s">
        <v>848</v>
      </c>
      <c r="B350" s="79" t="s">
        <v>849</v>
      </c>
      <c r="C350" s="80" t="s">
        <v>290</v>
      </c>
      <c r="D350" s="78">
        <v>12.45</v>
      </c>
    </row>
    <row r="351" spans="1:4" ht="22.5" x14ac:dyDescent="0.25">
      <c r="A351" s="80" t="s">
        <v>850</v>
      </c>
      <c r="B351" s="79" t="s">
        <v>851</v>
      </c>
      <c r="C351" s="80" t="s">
        <v>290</v>
      </c>
      <c r="D351" s="78">
        <v>18.68</v>
      </c>
    </row>
    <row r="352" spans="1:4" x14ac:dyDescent="0.25">
      <c r="A352" s="80" t="s">
        <v>852</v>
      </c>
      <c r="B352" s="79" t="s">
        <v>853</v>
      </c>
      <c r="C352" s="80" t="s">
        <v>290</v>
      </c>
      <c r="D352" s="78">
        <v>9.34</v>
      </c>
    </row>
    <row r="353" spans="1:4" ht="22.5" x14ac:dyDescent="0.25">
      <c r="A353" s="80" t="s">
        <v>854</v>
      </c>
      <c r="B353" s="79" t="s">
        <v>855</v>
      </c>
      <c r="C353" s="80" t="s">
        <v>203</v>
      </c>
      <c r="D353" s="78">
        <v>1.87</v>
      </c>
    </row>
    <row r="354" spans="1:4" x14ac:dyDescent="0.25">
      <c r="A354" s="80" t="s">
        <v>856</v>
      </c>
      <c r="B354" s="79" t="s">
        <v>857</v>
      </c>
      <c r="C354" s="80" t="s">
        <v>203</v>
      </c>
      <c r="D354" s="78">
        <v>4.3600000000000003</v>
      </c>
    </row>
    <row r="355" spans="1:4" x14ac:dyDescent="0.25">
      <c r="A355" s="80" t="s">
        <v>858</v>
      </c>
      <c r="B355" s="79" t="s">
        <v>859</v>
      </c>
      <c r="C355" s="80" t="s">
        <v>290</v>
      </c>
      <c r="D355" s="78">
        <v>12.45</v>
      </c>
    </row>
    <row r="356" spans="1:4" x14ac:dyDescent="0.25">
      <c r="A356" s="80" t="s">
        <v>860</v>
      </c>
      <c r="B356" s="79" t="s">
        <v>861</v>
      </c>
      <c r="C356" s="80" t="s">
        <v>203</v>
      </c>
      <c r="D356" s="78">
        <v>5.87</v>
      </c>
    </row>
    <row r="357" spans="1:4" ht="22.5" x14ac:dyDescent="0.25">
      <c r="A357" s="80" t="s">
        <v>862</v>
      </c>
      <c r="B357" s="79" t="s">
        <v>863</v>
      </c>
      <c r="C357" s="80" t="s">
        <v>290</v>
      </c>
      <c r="D357" s="78">
        <v>5.08</v>
      </c>
    </row>
    <row r="358" spans="1:4" ht="22.5" x14ac:dyDescent="0.25">
      <c r="A358" s="80" t="s">
        <v>864</v>
      </c>
      <c r="B358" s="79" t="s">
        <v>865</v>
      </c>
      <c r="C358" s="80" t="s">
        <v>290</v>
      </c>
      <c r="D358" s="78">
        <v>9.34</v>
      </c>
    </row>
    <row r="359" spans="1:4" ht="22.5" x14ac:dyDescent="0.25">
      <c r="A359" s="80" t="s">
        <v>866</v>
      </c>
      <c r="B359" s="79" t="s">
        <v>867</v>
      </c>
      <c r="C359" s="80" t="s">
        <v>290</v>
      </c>
      <c r="D359" s="78">
        <v>8.56</v>
      </c>
    </row>
    <row r="360" spans="1:4" x14ac:dyDescent="0.25">
      <c r="A360" s="80" t="s">
        <v>868</v>
      </c>
      <c r="B360" s="79" t="s">
        <v>869</v>
      </c>
      <c r="C360" s="80" t="s">
        <v>290</v>
      </c>
      <c r="D360" s="78">
        <v>10.119999999999999</v>
      </c>
    </row>
    <row r="361" spans="1:4" ht="22.5" x14ac:dyDescent="0.25">
      <c r="A361" s="80" t="s">
        <v>870</v>
      </c>
      <c r="B361" s="79" t="s">
        <v>871</v>
      </c>
      <c r="C361" s="80" t="s">
        <v>290</v>
      </c>
      <c r="D361" s="78">
        <v>9.34</v>
      </c>
    </row>
    <row r="362" spans="1:4" ht="22.5" x14ac:dyDescent="0.25">
      <c r="A362" s="80" t="s">
        <v>872</v>
      </c>
      <c r="B362" s="79" t="s">
        <v>873</v>
      </c>
      <c r="C362" s="80" t="s">
        <v>290</v>
      </c>
      <c r="D362" s="78">
        <v>15.57</v>
      </c>
    </row>
    <row r="363" spans="1:4" ht="22.5" x14ac:dyDescent="0.25">
      <c r="A363" s="80" t="s">
        <v>874</v>
      </c>
      <c r="B363" s="79" t="s">
        <v>875</v>
      </c>
      <c r="C363" s="80" t="s">
        <v>203</v>
      </c>
      <c r="D363" s="78">
        <v>11.51</v>
      </c>
    </row>
    <row r="364" spans="1:4" x14ac:dyDescent="0.25">
      <c r="A364" s="80" t="s">
        <v>876</v>
      </c>
      <c r="B364" s="79" t="s">
        <v>877</v>
      </c>
      <c r="C364" s="80" t="s">
        <v>290</v>
      </c>
      <c r="D364" s="78">
        <v>2.0499999999999998</v>
      </c>
    </row>
    <row r="365" spans="1:4" x14ac:dyDescent="0.25">
      <c r="A365" s="81"/>
      <c r="B365" s="76" t="s">
        <v>210</v>
      </c>
      <c r="C365" s="80"/>
      <c r="D365" s="82"/>
    </row>
    <row r="366" spans="1:4" ht="18.75" customHeight="1" x14ac:dyDescent="0.25">
      <c r="A366" s="83" t="s">
        <v>878</v>
      </c>
      <c r="B366" s="84" t="s">
        <v>879</v>
      </c>
      <c r="C366" s="80"/>
      <c r="D366" s="82"/>
    </row>
    <row r="367" spans="1:4" ht="22.5" x14ac:dyDescent="0.25">
      <c r="A367" s="80" t="s">
        <v>880</v>
      </c>
      <c r="B367" s="79" t="s">
        <v>881</v>
      </c>
      <c r="C367" s="80" t="s">
        <v>290</v>
      </c>
      <c r="D367" s="78">
        <v>92.34</v>
      </c>
    </row>
    <row r="368" spans="1:4" ht="22.5" x14ac:dyDescent="0.25">
      <c r="A368" s="80" t="s">
        <v>882</v>
      </c>
      <c r="B368" s="79" t="s">
        <v>883</v>
      </c>
      <c r="C368" s="80" t="s">
        <v>290</v>
      </c>
      <c r="D368" s="78">
        <v>92.34</v>
      </c>
    </row>
    <row r="369" spans="1:4" x14ac:dyDescent="0.25">
      <c r="A369" s="80" t="s">
        <v>884</v>
      </c>
      <c r="B369" s="79" t="s">
        <v>885</v>
      </c>
      <c r="C369" s="80" t="s">
        <v>562</v>
      </c>
      <c r="D369" s="78">
        <v>100</v>
      </c>
    </row>
    <row r="370" spans="1:4" x14ac:dyDescent="0.25">
      <c r="A370" s="81"/>
      <c r="B370" s="76" t="s">
        <v>210</v>
      </c>
      <c r="C370" s="80"/>
      <c r="D370" s="82"/>
    </row>
    <row r="371" spans="1:4" ht="18.75" customHeight="1" x14ac:dyDescent="0.25">
      <c r="A371" s="83" t="s">
        <v>886</v>
      </c>
      <c r="B371" s="84" t="s">
        <v>887</v>
      </c>
      <c r="C371" s="80"/>
      <c r="D371" s="82"/>
    </row>
    <row r="372" spans="1:4" ht="22.5" x14ac:dyDescent="0.25">
      <c r="A372" s="80" t="s">
        <v>888</v>
      </c>
      <c r="B372" s="79" t="s">
        <v>889</v>
      </c>
      <c r="C372" s="80" t="s">
        <v>290</v>
      </c>
      <c r="D372" s="78">
        <v>474.74</v>
      </c>
    </row>
    <row r="373" spans="1:4" ht="22.5" x14ac:dyDescent="0.25">
      <c r="A373" s="80" t="s">
        <v>890</v>
      </c>
      <c r="B373" s="79" t="s">
        <v>891</v>
      </c>
      <c r="C373" s="80" t="s">
        <v>290</v>
      </c>
      <c r="D373" s="78">
        <v>248.23</v>
      </c>
    </row>
    <row r="374" spans="1:4" ht="22.5" x14ac:dyDescent="0.25">
      <c r="A374" s="80" t="s">
        <v>892</v>
      </c>
      <c r="B374" s="79" t="s">
        <v>893</v>
      </c>
      <c r="C374" s="80" t="s">
        <v>290</v>
      </c>
      <c r="D374" s="78">
        <v>537.94000000000005</v>
      </c>
    </row>
    <row r="375" spans="1:4" ht="22.5" x14ac:dyDescent="0.25">
      <c r="A375" s="80" t="s">
        <v>894</v>
      </c>
      <c r="B375" s="79" t="s">
        <v>895</v>
      </c>
      <c r="C375" s="80" t="s">
        <v>290</v>
      </c>
      <c r="D375" s="78">
        <v>362.67</v>
      </c>
    </row>
    <row r="376" spans="1:4" x14ac:dyDescent="0.25">
      <c r="A376" s="80" t="s">
        <v>896</v>
      </c>
      <c r="B376" s="79" t="s">
        <v>897</v>
      </c>
      <c r="C376" s="80" t="s">
        <v>290</v>
      </c>
      <c r="D376" s="78">
        <v>179.38</v>
      </c>
    </row>
    <row r="377" spans="1:4" x14ac:dyDescent="0.25">
      <c r="A377" s="81"/>
      <c r="B377" s="76" t="s">
        <v>210</v>
      </c>
      <c r="C377" s="80"/>
      <c r="D377" s="82"/>
    </row>
    <row r="378" spans="1:4" ht="18.75" customHeight="1" x14ac:dyDescent="0.25">
      <c r="A378" s="83" t="s">
        <v>898</v>
      </c>
      <c r="B378" s="84" t="s">
        <v>899</v>
      </c>
      <c r="C378" s="80"/>
      <c r="D378" s="82"/>
    </row>
    <row r="379" spans="1:4" x14ac:dyDescent="0.25">
      <c r="A379" s="80" t="s">
        <v>900</v>
      </c>
      <c r="B379" s="79" t="s">
        <v>901</v>
      </c>
      <c r="C379" s="80" t="s">
        <v>190</v>
      </c>
      <c r="D379" s="78">
        <v>843.36</v>
      </c>
    </row>
    <row r="380" spans="1:4" x14ac:dyDescent="0.25">
      <c r="A380" s="80" t="s">
        <v>902</v>
      </c>
      <c r="B380" s="79" t="s">
        <v>903</v>
      </c>
      <c r="C380" s="80" t="s">
        <v>190</v>
      </c>
      <c r="D380" s="78">
        <v>943.88</v>
      </c>
    </row>
    <row r="381" spans="1:4" x14ac:dyDescent="0.25">
      <c r="A381" s="80" t="s">
        <v>904</v>
      </c>
      <c r="B381" s="79" t="s">
        <v>905</v>
      </c>
      <c r="C381" s="80" t="s">
        <v>190</v>
      </c>
      <c r="D381" s="78">
        <v>1037.92</v>
      </c>
    </row>
    <row r="382" spans="1:4" x14ac:dyDescent="0.25">
      <c r="A382" s="80" t="s">
        <v>906</v>
      </c>
      <c r="B382" s="79" t="s">
        <v>907</v>
      </c>
      <c r="C382" s="80" t="s">
        <v>190</v>
      </c>
      <c r="D382" s="78">
        <v>1136.1099999999999</v>
      </c>
    </row>
    <row r="383" spans="1:4" x14ac:dyDescent="0.25">
      <c r="A383" s="80" t="s">
        <v>908</v>
      </c>
      <c r="B383" s="79" t="s">
        <v>909</v>
      </c>
      <c r="C383" s="80" t="s">
        <v>190</v>
      </c>
      <c r="D383" s="78">
        <v>1243.8499999999999</v>
      </c>
    </row>
    <row r="384" spans="1:4" x14ac:dyDescent="0.25">
      <c r="A384" s="80" t="s">
        <v>910</v>
      </c>
      <c r="B384" s="79" t="s">
        <v>911</v>
      </c>
      <c r="C384" s="80" t="s">
        <v>190</v>
      </c>
      <c r="D384" s="78">
        <v>1362.02</v>
      </c>
    </row>
    <row r="385" spans="1:4" x14ac:dyDescent="0.25">
      <c r="A385" s="80" t="s">
        <v>912</v>
      </c>
      <c r="B385" s="79" t="s">
        <v>913</v>
      </c>
      <c r="C385" s="80" t="s">
        <v>190</v>
      </c>
      <c r="D385" s="78">
        <v>1826.87</v>
      </c>
    </row>
    <row r="386" spans="1:4" x14ac:dyDescent="0.25">
      <c r="A386" s="80" t="s">
        <v>914</v>
      </c>
      <c r="B386" s="79" t="s">
        <v>915</v>
      </c>
      <c r="C386" s="80" t="s">
        <v>190</v>
      </c>
      <c r="D386" s="78">
        <v>1954.43</v>
      </c>
    </row>
    <row r="387" spans="1:4" x14ac:dyDescent="0.25">
      <c r="A387" s="80" t="s">
        <v>916</v>
      </c>
      <c r="B387" s="79" t="s">
        <v>917</v>
      </c>
      <c r="C387" s="80" t="s">
        <v>190</v>
      </c>
      <c r="D387" s="78">
        <v>2385.7399999999998</v>
      </c>
    </row>
    <row r="388" spans="1:4" x14ac:dyDescent="0.25">
      <c r="A388" s="80" t="s">
        <v>918</v>
      </c>
      <c r="B388" s="79" t="s">
        <v>919</v>
      </c>
      <c r="C388" s="80" t="s">
        <v>190</v>
      </c>
      <c r="D388" s="78">
        <v>2680.65</v>
      </c>
    </row>
    <row r="389" spans="1:4" ht="22.5" x14ac:dyDescent="0.25">
      <c r="A389" s="80" t="s">
        <v>920</v>
      </c>
      <c r="B389" s="79" t="s">
        <v>921</v>
      </c>
      <c r="C389" s="80" t="s">
        <v>190</v>
      </c>
      <c r="D389" s="78">
        <v>2044.79</v>
      </c>
    </row>
    <row r="390" spans="1:4" ht="22.5" x14ac:dyDescent="0.25">
      <c r="A390" s="80" t="s">
        <v>922</v>
      </c>
      <c r="B390" s="79" t="s">
        <v>923</v>
      </c>
      <c r="C390" s="80" t="s">
        <v>190</v>
      </c>
      <c r="D390" s="78">
        <v>895.26</v>
      </c>
    </row>
    <row r="391" spans="1:4" ht="22.5" x14ac:dyDescent="0.25">
      <c r="A391" s="80" t="s">
        <v>924</v>
      </c>
      <c r="B391" s="79" t="s">
        <v>925</v>
      </c>
      <c r="C391" s="80" t="s">
        <v>190</v>
      </c>
      <c r="D391" s="78">
        <v>1567.76</v>
      </c>
    </row>
    <row r="392" spans="1:4" ht="22.5" x14ac:dyDescent="0.25">
      <c r="A392" s="80" t="s">
        <v>926</v>
      </c>
      <c r="B392" s="79" t="s">
        <v>927</v>
      </c>
      <c r="C392" s="80" t="s">
        <v>203</v>
      </c>
      <c r="D392" s="78">
        <v>49.12</v>
      </c>
    </row>
    <row r="393" spans="1:4" ht="22.5" x14ac:dyDescent="0.25">
      <c r="A393" s="80" t="s">
        <v>928</v>
      </c>
      <c r="B393" s="79" t="s">
        <v>929</v>
      </c>
      <c r="C393" s="80" t="s">
        <v>203</v>
      </c>
      <c r="D393" s="78">
        <v>65.7</v>
      </c>
    </row>
    <row r="394" spans="1:4" ht="22.5" x14ac:dyDescent="0.25">
      <c r="A394" s="80" t="s">
        <v>930</v>
      </c>
      <c r="B394" s="79" t="s">
        <v>931</v>
      </c>
      <c r="C394" s="80" t="s">
        <v>203</v>
      </c>
      <c r="D394" s="78">
        <v>88.49</v>
      </c>
    </row>
    <row r="395" spans="1:4" ht="22.5" x14ac:dyDescent="0.25">
      <c r="A395" s="80" t="s">
        <v>932</v>
      </c>
      <c r="B395" s="79" t="s">
        <v>933</v>
      </c>
      <c r="C395" s="80" t="s">
        <v>203</v>
      </c>
      <c r="D395" s="78">
        <v>106.33</v>
      </c>
    </row>
    <row r="396" spans="1:4" ht="22.5" x14ac:dyDescent="0.25">
      <c r="A396" s="80" t="s">
        <v>934</v>
      </c>
      <c r="B396" s="79" t="s">
        <v>935</v>
      </c>
      <c r="C396" s="80" t="s">
        <v>203</v>
      </c>
      <c r="D396" s="78">
        <v>257.07</v>
      </c>
    </row>
    <row r="397" spans="1:4" ht="22.5" x14ac:dyDescent="0.25">
      <c r="A397" s="80" t="s">
        <v>936</v>
      </c>
      <c r="B397" s="79" t="s">
        <v>937</v>
      </c>
      <c r="C397" s="80" t="s">
        <v>203</v>
      </c>
      <c r="D397" s="78">
        <v>108.13</v>
      </c>
    </row>
    <row r="398" spans="1:4" ht="22.5" x14ac:dyDescent="0.25">
      <c r="A398" s="80" t="s">
        <v>938</v>
      </c>
      <c r="B398" s="79" t="s">
        <v>939</v>
      </c>
      <c r="C398" s="80" t="s">
        <v>203</v>
      </c>
      <c r="D398" s="78">
        <v>80.86</v>
      </c>
    </row>
    <row r="399" spans="1:4" x14ac:dyDescent="0.25">
      <c r="A399" s="80" t="s">
        <v>940</v>
      </c>
      <c r="B399" s="79" t="s">
        <v>941</v>
      </c>
      <c r="C399" s="80" t="s">
        <v>203</v>
      </c>
      <c r="D399" s="78">
        <v>131.46</v>
      </c>
    </row>
    <row r="400" spans="1:4" x14ac:dyDescent="0.25">
      <c r="A400" s="80" t="s">
        <v>942</v>
      </c>
      <c r="B400" s="79" t="s">
        <v>943</v>
      </c>
      <c r="C400" s="80" t="s">
        <v>203</v>
      </c>
      <c r="D400" s="78">
        <v>273.58999999999997</v>
      </c>
    </row>
    <row r="401" spans="1:4" x14ac:dyDescent="0.25">
      <c r="A401" s="80" t="s">
        <v>944</v>
      </c>
      <c r="B401" s="79" t="s">
        <v>945</v>
      </c>
      <c r="C401" s="80" t="s">
        <v>203</v>
      </c>
      <c r="D401" s="78">
        <v>165.31</v>
      </c>
    </row>
    <row r="402" spans="1:4" x14ac:dyDescent="0.25">
      <c r="A402" s="80" t="s">
        <v>946</v>
      </c>
      <c r="B402" s="79" t="s">
        <v>947</v>
      </c>
      <c r="C402" s="80" t="s">
        <v>203</v>
      </c>
      <c r="D402" s="78">
        <v>22.98</v>
      </c>
    </row>
    <row r="403" spans="1:4" ht="22.5" x14ac:dyDescent="0.25">
      <c r="A403" s="80" t="s">
        <v>948</v>
      </c>
      <c r="B403" s="79" t="s">
        <v>949</v>
      </c>
      <c r="C403" s="80" t="s">
        <v>203</v>
      </c>
      <c r="D403" s="78">
        <v>106.91</v>
      </c>
    </row>
    <row r="404" spans="1:4" ht="22.5" x14ac:dyDescent="0.25">
      <c r="A404" s="80" t="s">
        <v>950</v>
      </c>
      <c r="B404" s="79" t="s">
        <v>951</v>
      </c>
      <c r="C404" s="80" t="s">
        <v>203</v>
      </c>
      <c r="D404" s="78">
        <v>110.49</v>
      </c>
    </row>
    <row r="405" spans="1:4" ht="22.5" x14ac:dyDescent="0.25">
      <c r="A405" s="80" t="s">
        <v>952</v>
      </c>
      <c r="B405" s="79" t="s">
        <v>953</v>
      </c>
      <c r="C405" s="80" t="s">
        <v>203</v>
      </c>
      <c r="D405" s="78">
        <v>113.44</v>
      </c>
    </row>
    <row r="406" spans="1:4" ht="22.5" x14ac:dyDescent="0.25">
      <c r="A406" s="80" t="s">
        <v>954</v>
      </c>
      <c r="B406" s="79" t="s">
        <v>955</v>
      </c>
      <c r="C406" s="80" t="s">
        <v>203</v>
      </c>
      <c r="D406" s="78">
        <v>108.89</v>
      </c>
    </row>
    <row r="407" spans="1:4" ht="22.5" x14ac:dyDescent="0.25">
      <c r="A407" s="80" t="s">
        <v>956</v>
      </c>
      <c r="B407" s="79" t="s">
        <v>957</v>
      </c>
      <c r="C407" s="80" t="s">
        <v>203</v>
      </c>
      <c r="D407" s="78">
        <v>126.58</v>
      </c>
    </row>
    <row r="408" spans="1:4" ht="22.5" x14ac:dyDescent="0.25">
      <c r="A408" s="80" t="s">
        <v>958</v>
      </c>
      <c r="B408" s="79" t="s">
        <v>959</v>
      </c>
      <c r="C408" s="80" t="s">
        <v>203</v>
      </c>
      <c r="D408" s="78">
        <v>473.45</v>
      </c>
    </row>
    <row r="409" spans="1:4" x14ac:dyDescent="0.25">
      <c r="A409" s="80" t="s">
        <v>960</v>
      </c>
      <c r="B409" s="79" t="s">
        <v>961</v>
      </c>
      <c r="C409" s="80" t="s">
        <v>203</v>
      </c>
      <c r="D409" s="78">
        <v>206.51</v>
      </c>
    </row>
    <row r="410" spans="1:4" ht="22.5" x14ac:dyDescent="0.25">
      <c r="A410" s="80" t="s">
        <v>962</v>
      </c>
      <c r="B410" s="79" t="s">
        <v>963</v>
      </c>
      <c r="C410" s="80" t="s">
        <v>642</v>
      </c>
      <c r="D410" s="78">
        <v>335.67</v>
      </c>
    </row>
    <row r="411" spans="1:4" x14ac:dyDescent="0.25">
      <c r="A411" s="80" t="s">
        <v>964</v>
      </c>
      <c r="B411" s="79" t="s">
        <v>965</v>
      </c>
      <c r="C411" s="80" t="s">
        <v>190</v>
      </c>
      <c r="D411" s="78">
        <v>1069.67</v>
      </c>
    </row>
    <row r="412" spans="1:4" ht="22.5" x14ac:dyDescent="0.25">
      <c r="A412" s="80" t="s">
        <v>966</v>
      </c>
      <c r="B412" s="79" t="s">
        <v>967</v>
      </c>
      <c r="C412" s="80" t="s">
        <v>190</v>
      </c>
      <c r="D412" s="78">
        <v>1328.46</v>
      </c>
    </row>
    <row r="413" spans="1:4" ht="22.5" x14ac:dyDescent="0.25">
      <c r="A413" s="80" t="s">
        <v>968</v>
      </c>
      <c r="B413" s="79" t="s">
        <v>969</v>
      </c>
      <c r="C413" s="80" t="s">
        <v>190</v>
      </c>
      <c r="D413" s="78">
        <v>1870.85</v>
      </c>
    </row>
    <row r="414" spans="1:4" x14ac:dyDescent="0.25">
      <c r="A414" s="80" t="s">
        <v>970</v>
      </c>
      <c r="B414" s="79" t="s">
        <v>971</v>
      </c>
      <c r="C414" s="80" t="s">
        <v>190</v>
      </c>
      <c r="D414" s="78">
        <v>1376.8</v>
      </c>
    </row>
    <row r="415" spans="1:4" x14ac:dyDescent="0.25">
      <c r="A415" s="80" t="s">
        <v>972</v>
      </c>
      <c r="B415" s="79" t="s">
        <v>973</v>
      </c>
      <c r="C415" s="80" t="s">
        <v>190</v>
      </c>
      <c r="D415" s="78">
        <v>1684.5</v>
      </c>
    </row>
    <row r="416" spans="1:4" ht="22.5" x14ac:dyDescent="0.25">
      <c r="A416" s="80" t="s">
        <v>974</v>
      </c>
      <c r="B416" s="79" t="s">
        <v>975</v>
      </c>
      <c r="C416" s="80" t="s">
        <v>190</v>
      </c>
      <c r="D416" s="78">
        <v>1698.26</v>
      </c>
    </row>
    <row r="417" spans="1:4" ht="22.5" x14ac:dyDescent="0.25">
      <c r="A417" s="80" t="s">
        <v>976</v>
      </c>
      <c r="B417" s="79" t="s">
        <v>977</v>
      </c>
      <c r="C417" s="80" t="s">
        <v>190</v>
      </c>
      <c r="D417" s="78">
        <v>2380.5500000000002</v>
      </c>
    </row>
    <row r="418" spans="1:4" ht="22.5" x14ac:dyDescent="0.25">
      <c r="A418" s="80" t="s">
        <v>978</v>
      </c>
      <c r="B418" s="79" t="s">
        <v>979</v>
      </c>
      <c r="C418" s="80" t="s">
        <v>190</v>
      </c>
      <c r="D418" s="78">
        <v>1260.8399999999999</v>
      </c>
    </row>
    <row r="419" spans="1:4" ht="22.5" x14ac:dyDescent="0.25">
      <c r="A419" s="80" t="s">
        <v>980</v>
      </c>
      <c r="B419" s="79" t="s">
        <v>981</v>
      </c>
      <c r="C419" s="80" t="s">
        <v>190</v>
      </c>
      <c r="D419" s="78">
        <v>1832.16</v>
      </c>
    </row>
    <row r="420" spans="1:4" ht="22.5" x14ac:dyDescent="0.25">
      <c r="A420" s="80" t="s">
        <v>982</v>
      </c>
      <c r="B420" s="79" t="s">
        <v>983</v>
      </c>
      <c r="C420" s="80" t="s">
        <v>190</v>
      </c>
      <c r="D420" s="78">
        <v>561.23</v>
      </c>
    </row>
    <row r="421" spans="1:4" ht="22.5" x14ac:dyDescent="0.25">
      <c r="A421" s="80" t="s">
        <v>984</v>
      </c>
      <c r="B421" s="79" t="s">
        <v>985</v>
      </c>
      <c r="C421" s="80" t="s">
        <v>190</v>
      </c>
      <c r="D421" s="78">
        <v>815.09</v>
      </c>
    </row>
    <row r="422" spans="1:4" ht="22.5" x14ac:dyDescent="0.25">
      <c r="A422" s="80" t="s">
        <v>986</v>
      </c>
      <c r="B422" s="79" t="s">
        <v>987</v>
      </c>
      <c r="C422" s="80" t="s">
        <v>190</v>
      </c>
      <c r="D422" s="78">
        <v>1310.91</v>
      </c>
    </row>
    <row r="423" spans="1:4" ht="22.5" x14ac:dyDescent="0.25">
      <c r="A423" s="80" t="s">
        <v>988</v>
      </c>
      <c r="B423" s="79" t="s">
        <v>989</v>
      </c>
      <c r="C423" s="80" t="s">
        <v>190</v>
      </c>
      <c r="D423" s="78">
        <v>1875.5</v>
      </c>
    </row>
    <row r="424" spans="1:4" ht="22.5" x14ac:dyDescent="0.25">
      <c r="A424" s="80" t="s">
        <v>990</v>
      </c>
      <c r="B424" s="79" t="s">
        <v>991</v>
      </c>
      <c r="C424" s="80" t="s">
        <v>190</v>
      </c>
      <c r="D424" s="78">
        <v>1664.97</v>
      </c>
    </row>
    <row r="425" spans="1:4" ht="22.5" x14ac:dyDescent="0.25">
      <c r="A425" s="80" t="s">
        <v>992</v>
      </c>
      <c r="B425" s="79" t="s">
        <v>993</v>
      </c>
      <c r="C425" s="80" t="s">
        <v>190</v>
      </c>
      <c r="D425" s="78">
        <v>2369.46</v>
      </c>
    </row>
    <row r="426" spans="1:4" x14ac:dyDescent="0.25">
      <c r="A426" s="80" t="s">
        <v>994</v>
      </c>
      <c r="B426" s="79" t="s">
        <v>995</v>
      </c>
      <c r="C426" s="80" t="s">
        <v>190</v>
      </c>
      <c r="D426" s="78">
        <v>499.65</v>
      </c>
    </row>
    <row r="427" spans="1:4" x14ac:dyDescent="0.25">
      <c r="A427" s="80" t="s">
        <v>996</v>
      </c>
      <c r="B427" s="79" t="s">
        <v>997</v>
      </c>
      <c r="C427" s="80" t="s">
        <v>190</v>
      </c>
      <c r="D427" s="78">
        <v>1171.29</v>
      </c>
    </row>
    <row r="428" spans="1:4" x14ac:dyDescent="0.25">
      <c r="A428" s="80" t="s">
        <v>998</v>
      </c>
      <c r="B428" s="79" t="s">
        <v>999</v>
      </c>
      <c r="C428" s="80" t="s">
        <v>203</v>
      </c>
      <c r="D428" s="78">
        <v>535.11</v>
      </c>
    </row>
    <row r="429" spans="1:4" x14ac:dyDescent="0.25">
      <c r="A429" s="80" t="s">
        <v>1000</v>
      </c>
      <c r="B429" s="79" t="s">
        <v>1001</v>
      </c>
      <c r="C429" s="80" t="s">
        <v>203</v>
      </c>
      <c r="D429" s="78">
        <v>610.74</v>
      </c>
    </row>
    <row r="430" spans="1:4" x14ac:dyDescent="0.25">
      <c r="A430" s="80" t="s">
        <v>1002</v>
      </c>
      <c r="B430" s="79" t="s">
        <v>1003</v>
      </c>
      <c r="C430" s="80" t="s">
        <v>203</v>
      </c>
      <c r="D430" s="78">
        <v>684.13</v>
      </c>
    </row>
    <row r="431" spans="1:4" x14ac:dyDescent="0.25">
      <c r="A431" s="80" t="s">
        <v>1004</v>
      </c>
      <c r="B431" s="79" t="s">
        <v>1005</v>
      </c>
      <c r="C431" s="80" t="s">
        <v>203</v>
      </c>
      <c r="D431" s="78">
        <v>762.83</v>
      </c>
    </row>
    <row r="432" spans="1:4" x14ac:dyDescent="0.25">
      <c r="A432" s="80" t="s">
        <v>1006</v>
      </c>
      <c r="B432" s="79" t="s">
        <v>1007</v>
      </c>
      <c r="C432" s="80" t="s">
        <v>203</v>
      </c>
      <c r="D432" s="78">
        <v>839.28</v>
      </c>
    </row>
    <row r="433" spans="1:4" x14ac:dyDescent="0.25">
      <c r="A433" s="80" t="s">
        <v>1008</v>
      </c>
      <c r="B433" s="79" t="s">
        <v>1009</v>
      </c>
      <c r="C433" s="80" t="s">
        <v>203</v>
      </c>
      <c r="D433" s="78">
        <v>921.06</v>
      </c>
    </row>
    <row r="434" spans="1:4" x14ac:dyDescent="0.25">
      <c r="A434" s="80" t="s">
        <v>1010</v>
      </c>
      <c r="B434" s="79" t="s">
        <v>1011</v>
      </c>
      <c r="C434" s="80" t="s">
        <v>203</v>
      </c>
      <c r="D434" s="78">
        <v>1128.75</v>
      </c>
    </row>
    <row r="435" spans="1:4" x14ac:dyDescent="0.25">
      <c r="A435" s="80" t="s">
        <v>1012</v>
      </c>
      <c r="B435" s="79" t="s">
        <v>1013</v>
      </c>
      <c r="C435" s="80" t="s">
        <v>203</v>
      </c>
      <c r="D435" s="78">
        <v>1218.17</v>
      </c>
    </row>
    <row r="436" spans="1:4" x14ac:dyDescent="0.25">
      <c r="A436" s="80" t="s">
        <v>1014</v>
      </c>
      <c r="B436" s="79" t="s">
        <v>1015</v>
      </c>
      <c r="C436" s="80" t="s">
        <v>203</v>
      </c>
      <c r="D436" s="78">
        <v>1310.1099999999999</v>
      </c>
    </row>
    <row r="437" spans="1:4" x14ac:dyDescent="0.25">
      <c r="A437" s="80" t="s">
        <v>1016</v>
      </c>
      <c r="B437" s="79" t="s">
        <v>1017</v>
      </c>
      <c r="C437" s="80" t="s">
        <v>203</v>
      </c>
      <c r="D437" s="78">
        <v>1693.5</v>
      </c>
    </row>
    <row r="438" spans="1:4" x14ac:dyDescent="0.25">
      <c r="A438" s="80" t="s">
        <v>1018</v>
      </c>
      <c r="B438" s="79" t="s">
        <v>1019</v>
      </c>
      <c r="C438" s="80" t="s">
        <v>203</v>
      </c>
      <c r="D438" s="78">
        <v>362.91</v>
      </c>
    </row>
    <row r="439" spans="1:4" x14ac:dyDescent="0.25">
      <c r="A439" s="80" t="s">
        <v>1020</v>
      </c>
      <c r="B439" s="79" t="s">
        <v>1021</v>
      </c>
      <c r="C439" s="80" t="s">
        <v>203</v>
      </c>
      <c r="D439" s="78">
        <v>433.25</v>
      </c>
    </row>
    <row r="440" spans="1:4" x14ac:dyDescent="0.25">
      <c r="A440" s="80" t="s">
        <v>1022</v>
      </c>
      <c r="B440" s="79" t="s">
        <v>1023</v>
      </c>
      <c r="C440" s="80" t="s">
        <v>203</v>
      </c>
      <c r="D440" s="78">
        <v>500.79</v>
      </c>
    </row>
    <row r="441" spans="1:4" x14ac:dyDescent="0.25">
      <c r="A441" s="80" t="s">
        <v>1024</v>
      </c>
      <c r="B441" s="79" t="s">
        <v>1025</v>
      </c>
      <c r="C441" s="80" t="s">
        <v>203</v>
      </c>
      <c r="D441" s="78">
        <v>574.80999999999995</v>
      </c>
    </row>
    <row r="442" spans="1:4" x14ac:dyDescent="0.25">
      <c r="A442" s="80" t="s">
        <v>1026</v>
      </c>
      <c r="B442" s="79" t="s">
        <v>1027</v>
      </c>
      <c r="C442" s="80" t="s">
        <v>203</v>
      </c>
      <c r="D442" s="78">
        <v>645.41999999999996</v>
      </c>
    </row>
    <row r="443" spans="1:4" x14ac:dyDescent="0.25">
      <c r="A443" s="80" t="s">
        <v>1028</v>
      </c>
      <c r="B443" s="79" t="s">
        <v>1029</v>
      </c>
      <c r="C443" s="80" t="s">
        <v>203</v>
      </c>
      <c r="D443" s="78">
        <v>718.49</v>
      </c>
    </row>
    <row r="444" spans="1:4" x14ac:dyDescent="0.25">
      <c r="A444" s="80" t="s">
        <v>1030</v>
      </c>
      <c r="B444" s="79" t="s">
        <v>1031</v>
      </c>
      <c r="C444" s="80" t="s">
        <v>203</v>
      </c>
      <c r="D444" s="78">
        <v>910.37</v>
      </c>
    </row>
    <row r="445" spans="1:4" x14ac:dyDescent="0.25">
      <c r="A445" s="80" t="s">
        <v>1032</v>
      </c>
      <c r="B445" s="79" t="s">
        <v>1033</v>
      </c>
      <c r="C445" s="80" t="s">
        <v>203</v>
      </c>
      <c r="D445" s="78">
        <v>995.18</v>
      </c>
    </row>
    <row r="446" spans="1:4" x14ac:dyDescent="0.25">
      <c r="A446" s="80" t="s">
        <v>1034</v>
      </c>
      <c r="B446" s="79" t="s">
        <v>1035</v>
      </c>
      <c r="C446" s="80" t="s">
        <v>203</v>
      </c>
      <c r="D446" s="78">
        <v>1081.82</v>
      </c>
    </row>
    <row r="447" spans="1:4" x14ac:dyDescent="0.25">
      <c r="A447" s="80" t="s">
        <v>1036</v>
      </c>
      <c r="B447" s="79" t="s">
        <v>1037</v>
      </c>
      <c r="C447" s="80" t="s">
        <v>203</v>
      </c>
      <c r="D447" s="78">
        <v>1516.69</v>
      </c>
    </row>
    <row r="448" spans="1:4" ht="22.5" x14ac:dyDescent="0.25">
      <c r="A448" s="80" t="s">
        <v>1038</v>
      </c>
      <c r="B448" s="79" t="s">
        <v>1039</v>
      </c>
      <c r="C448" s="80" t="s">
        <v>203</v>
      </c>
      <c r="D448" s="78">
        <v>82.97</v>
      </c>
    </row>
    <row r="449" spans="1:4" ht="22.5" x14ac:dyDescent="0.25">
      <c r="A449" s="80" t="s">
        <v>1040</v>
      </c>
      <c r="B449" s="79" t="s">
        <v>1041</v>
      </c>
      <c r="C449" s="80" t="s">
        <v>203</v>
      </c>
      <c r="D449" s="78">
        <v>103.02</v>
      </c>
    </row>
    <row r="450" spans="1:4" x14ac:dyDescent="0.25">
      <c r="A450" s="80" t="s">
        <v>1042</v>
      </c>
      <c r="B450" s="79" t="s">
        <v>1043</v>
      </c>
      <c r="C450" s="80" t="s">
        <v>290</v>
      </c>
      <c r="D450" s="78">
        <v>25.23</v>
      </c>
    </row>
    <row r="451" spans="1:4" x14ac:dyDescent="0.25">
      <c r="A451" s="80" t="s">
        <v>1044</v>
      </c>
      <c r="B451" s="79" t="s">
        <v>1045</v>
      </c>
      <c r="C451" s="80" t="s">
        <v>203</v>
      </c>
      <c r="D451" s="78">
        <v>5197.97</v>
      </c>
    </row>
    <row r="452" spans="1:4" x14ac:dyDescent="0.25">
      <c r="A452" s="80" t="s">
        <v>1046</v>
      </c>
      <c r="B452" s="79" t="s">
        <v>1047</v>
      </c>
      <c r="C452" s="80" t="s">
        <v>203</v>
      </c>
      <c r="D452" s="78">
        <v>5411.51</v>
      </c>
    </row>
    <row r="453" spans="1:4" x14ac:dyDescent="0.25">
      <c r="A453" s="80" t="s">
        <v>1048</v>
      </c>
      <c r="B453" s="79" t="s">
        <v>1049</v>
      </c>
      <c r="C453" s="80" t="s">
        <v>203</v>
      </c>
      <c r="D453" s="78">
        <v>5624.37</v>
      </c>
    </row>
    <row r="454" spans="1:4" x14ac:dyDescent="0.25">
      <c r="A454" s="80" t="s">
        <v>1050</v>
      </c>
      <c r="B454" s="79" t="s">
        <v>1051</v>
      </c>
      <c r="C454" s="80" t="s">
        <v>203</v>
      </c>
      <c r="D454" s="78">
        <v>5841.27</v>
      </c>
    </row>
    <row r="455" spans="1:4" x14ac:dyDescent="0.25">
      <c r="A455" s="80" t="s">
        <v>1052</v>
      </c>
      <c r="B455" s="79" t="s">
        <v>1053</v>
      </c>
      <c r="C455" s="80" t="s">
        <v>203</v>
      </c>
      <c r="D455" s="78">
        <v>8056.56</v>
      </c>
    </row>
    <row r="456" spans="1:4" x14ac:dyDescent="0.25">
      <c r="A456" s="80" t="s">
        <v>1054</v>
      </c>
      <c r="B456" s="79" t="s">
        <v>1055</v>
      </c>
      <c r="C456" s="80" t="s">
        <v>203</v>
      </c>
      <c r="D456" s="78">
        <v>8318.44</v>
      </c>
    </row>
    <row r="457" spans="1:4" x14ac:dyDescent="0.25">
      <c r="A457" s="80" t="s">
        <v>1056</v>
      </c>
      <c r="B457" s="79" t="s">
        <v>1057</v>
      </c>
      <c r="C457" s="80" t="s">
        <v>203</v>
      </c>
      <c r="D457" s="78">
        <v>8573.31</v>
      </c>
    </row>
    <row r="458" spans="1:4" x14ac:dyDescent="0.25">
      <c r="A458" s="80" t="s">
        <v>1058</v>
      </c>
      <c r="B458" s="79" t="s">
        <v>1059</v>
      </c>
      <c r="C458" s="80" t="s">
        <v>203</v>
      </c>
      <c r="D458" s="78">
        <v>8847.2900000000009</v>
      </c>
    </row>
    <row r="459" spans="1:4" x14ac:dyDescent="0.25">
      <c r="A459" s="80" t="s">
        <v>1060</v>
      </c>
      <c r="B459" s="79" t="s">
        <v>1061</v>
      </c>
      <c r="C459" s="80" t="s">
        <v>203</v>
      </c>
      <c r="D459" s="78">
        <v>9150.94</v>
      </c>
    </row>
    <row r="460" spans="1:4" x14ac:dyDescent="0.25">
      <c r="A460" s="80" t="s">
        <v>1062</v>
      </c>
      <c r="B460" s="79" t="s">
        <v>1063</v>
      </c>
      <c r="C460" s="80" t="s">
        <v>203</v>
      </c>
      <c r="D460" s="78">
        <v>9466.2000000000007</v>
      </c>
    </row>
    <row r="461" spans="1:4" x14ac:dyDescent="0.25">
      <c r="A461" s="80" t="s">
        <v>1064</v>
      </c>
      <c r="B461" s="79" t="s">
        <v>1065</v>
      </c>
      <c r="C461" s="80" t="s">
        <v>203</v>
      </c>
      <c r="D461" s="78">
        <v>9762.1</v>
      </c>
    </row>
    <row r="462" spans="1:4" x14ac:dyDescent="0.25">
      <c r="A462" s="80" t="s">
        <v>1066</v>
      </c>
      <c r="B462" s="79" t="s">
        <v>1067</v>
      </c>
      <c r="C462" s="80" t="s">
        <v>203</v>
      </c>
      <c r="D462" s="78">
        <v>10130.950000000001</v>
      </c>
    </row>
    <row r="463" spans="1:4" x14ac:dyDescent="0.25">
      <c r="A463" s="80" t="s">
        <v>1068</v>
      </c>
      <c r="B463" s="79" t="s">
        <v>1069</v>
      </c>
      <c r="C463" s="80" t="s">
        <v>203</v>
      </c>
      <c r="D463" s="78">
        <v>10423.99</v>
      </c>
    </row>
    <row r="464" spans="1:4" x14ac:dyDescent="0.25">
      <c r="A464" s="80" t="s">
        <v>1070</v>
      </c>
      <c r="B464" s="79" t="s">
        <v>1071</v>
      </c>
      <c r="C464" s="80" t="s">
        <v>203</v>
      </c>
      <c r="D464" s="78">
        <v>10738.99</v>
      </c>
    </row>
    <row r="465" spans="1:4" x14ac:dyDescent="0.25">
      <c r="A465" s="80" t="s">
        <v>1072</v>
      </c>
      <c r="B465" s="79" t="s">
        <v>1073</v>
      </c>
      <c r="C465" s="80" t="s">
        <v>203</v>
      </c>
      <c r="D465" s="78">
        <v>11057.18</v>
      </c>
    </row>
    <row r="466" spans="1:4" x14ac:dyDescent="0.25">
      <c r="A466" s="80" t="s">
        <v>1074</v>
      </c>
      <c r="B466" s="79" t="s">
        <v>1075</v>
      </c>
      <c r="C466" s="80" t="s">
        <v>203</v>
      </c>
      <c r="D466" s="78">
        <v>11330.37</v>
      </c>
    </row>
    <row r="467" spans="1:4" x14ac:dyDescent="0.25">
      <c r="A467" s="80" t="s">
        <v>1076</v>
      </c>
      <c r="B467" s="79" t="s">
        <v>1077</v>
      </c>
      <c r="C467" s="80" t="s">
        <v>203</v>
      </c>
      <c r="D467" s="78">
        <v>11618.63</v>
      </c>
    </row>
    <row r="468" spans="1:4" x14ac:dyDescent="0.25">
      <c r="A468" s="80" t="s">
        <v>1078</v>
      </c>
      <c r="B468" s="79" t="s">
        <v>1079</v>
      </c>
      <c r="C468" s="80" t="s">
        <v>203</v>
      </c>
      <c r="D468" s="78">
        <v>11890.77</v>
      </c>
    </row>
    <row r="469" spans="1:4" x14ac:dyDescent="0.25">
      <c r="A469" s="80" t="s">
        <v>1080</v>
      </c>
      <c r="B469" s="79" t="s">
        <v>1081</v>
      </c>
      <c r="C469" s="80" t="s">
        <v>203</v>
      </c>
      <c r="D469" s="78">
        <v>12164.38</v>
      </c>
    </row>
    <row r="470" spans="1:4" ht="22.5" x14ac:dyDescent="0.25">
      <c r="A470" s="80" t="s">
        <v>1082</v>
      </c>
      <c r="B470" s="79" t="s">
        <v>1083</v>
      </c>
      <c r="C470" s="80" t="s">
        <v>190</v>
      </c>
      <c r="D470" s="78">
        <v>1473.67</v>
      </c>
    </row>
    <row r="471" spans="1:4" ht="22.5" x14ac:dyDescent="0.25">
      <c r="A471" s="80" t="s">
        <v>1084</v>
      </c>
      <c r="B471" s="79" t="s">
        <v>1085</v>
      </c>
      <c r="C471" s="80" t="s">
        <v>190</v>
      </c>
      <c r="D471" s="78">
        <v>1567.23</v>
      </c>
    </row>
    <row r="472" spans="1:4" ht="22.5" x14ac:dyDescent="0.25">
      <c r="A472" s="80" t="s">
        <v>1086</v>
      </c>
      <c r="B472" s="79" t="s">
        <v>1087</v>
      </c>
      <c r="C472" s="80" t="s">
        <v>190</v>
      </c>
      <c r="D472" s="78">
        <v>1650.59</v>
      </c>
    </row>
    <row r="473" spans="1:4" ht="22.5" x14ac:dyDescent="0.25">
      <c r="A473" s="80" t="s">
        <v>1088</v>
      </c>
      <c r="B473" s="79" t="s">
        <v>1089</v>
      </c>
      <c r="C473" s="80" t="s">
        <v>190</v>
      </c>
      <c r="D473" s="78">
        <v>1856.07</v>
      </c>
    </row>
    <row r="474" spans="1:4" ht="22.5" x14ac:dyDescent="0.25">
      <c r="A474" s="80" t="s">
        <v>1090</v>
      </c>
      <c r="B474" s="79" t="s">
        <v>1089</v>
      </c>
      <c r="C474" s="80" t="s">
        <v>190</v>
      </c>
      <c r="D474" s="78">
        <v>2054.91</v>
      </c>
    </row>
    <row r="475" spans="1:4" ht="22.5" x14ac:dyDescent="0.25">
      <c r="A475" s="80" t="s">
        <v>1091</v>
      </c>
      <c r="B475" s="79" t="s">
        <v>1092</v>
      </c>
      <c r="C475" s="80" t="s">
        <v>190</v>
      </c>
      <c r="D475" s="78">
        <v>2054.91</v>
      </c>
    </row>
    <row r="476" spans="1:4" ht="22.5" x14ac:dyDescent="0.25">
      <c r="A476" s="80" t="s">
        <v>1093</v>
      </c>
      <c r="B476" s="79" t="s">
        <v>1094</v>
      </c>
      <c r="C476" s="80" t="s">
        <v>190</v>
      </c>
      <c r="D476" s="78">
        <v>2248.83</v>
      </c>
    </row>
    <row r="477" spans="1:4" ht="22.5" x14ac:dyDescent="0.25">
      <c r="A477" s="80" t="s">
        <v>1095</v>
      </c>
      <c r="B477" s="79" t="s">
        <v>1096</v>
      </c>
      <c r="C477" s="80" t="s">
        <v>190</v>
      </c>
      <c r="D477" s="78">
        <v>2661.31</v>
      </c>
    </row>
    <row r="478" spans="1:4" ht="22.5" x14ac:dyDescent="0.25">
      <c r="A478" s="80" t="s">
        <v>1097</v>
      </c>
      <c r="B478" s="79" t="s">
        <v>1098</v>
      </c>
      <c r="C478" s="80" t="s">
        <v>190</v>
      </c>
      <c r="D478" s="78">
        <v>2866.1</v>
      </c>
    </row>
    <row r="479" spans="1:4" ht="22.5" x14ac:dyDescent="0.25">
      <c r="A479" s="80" t="s">
        <v>1099</v>
      </c>
      <c r="B479" s="79" t="s">
        <v>1100</v>
      </c>
      <c r="C479" s="80" t="s">
        <v>190</v>
      </c>
      <c r="D479" s="78">
        <v>3118.47</v>
      </c>
    </row>
    <row r="480" spans="1:4" ht="22.5" x14ac:dyDescent="0.25">
      <c r="A480" s="80" t="s">
        <v>1101</v>
      </c>
      <c r="B480" s="79" t="s">
        <v>1102</v>
      </c>
      <c r="C480" s="80" t="s">
        <v>190</v>
      </c>
      <c r="D480" s="78">
        <v>3619.9</v>
      </c>
    </row>
    <row r="481" spans="1:4" ht="22.5" x14ac:dyDescent="0.25">
      <c r="A481" s="80" t="s">
        <v>1103</v>
      </c>
      <c r="B481" s="79" t="s">
        <v>1104</v>
      </c>
      <c r="C481" s="80" t="s">
        <v>190</v>
      </c>
      <c r="D481" s="78">
        <v>1820.06</v>
      </c>
    </row>
    <row r="482" spans="1:4" ht="22.5" x14ac:dyDescent="0.25">
      <c r="A482" s="80" t="s">
        <v>1105</v>
      </c>
      <c r="B482" s="79" t="s">
        <v>1106</v>
      </c>
      <c r="C482" s="80" t="s">
        <v>190</v>
      </c>
      <c r="D482" s="78">
        <v>1989.29</v>
      </c>
    </row>
    <row r="483" spans="1:4" ht="22.5" x14ac:dyDescent="0.25">
      <c r="A483" s="80" t="s">
        <v>1107</v>
      </c>
      <c r="B483" s="79" t="s">
        <v>1108</v>
      </c>
      <c r="C483" s="80" t="s">
        <v>190</v>
      </c>
      <c r="D483" s="78">
        <v>2089.4</v>
      </c>
    </row>
    <row r="484" spans="1:4" ht="22.5" x14ac:dyDescent="0.25">
      <c r="A484" s="80" t="s">
        <v>1109</v>
      </c>
      <c r="B484" s="79" t="s">
        <v>1110</v>
      </c>
      <c r="C484" s="80" t="s">
        <v>190</v>
      </c>
      <c r="D484" s="78">
        <v>2181.4499999999998</v>
      </c>
    </row>
    <row r="485" spans="1:4" ht="22.5" x14ac:dyDescent="0.25">
      <c r="A485" s="80" t="s">
        <v>1111</v>
      </c>
      <c r="B485" s="79" t="s">
        <v>1112</v>
      </c>
      <c r="C485" s="80" t="s">
        <v>190</v>
      </c>
      <c r="D485" s="78">
        <v>2491.85</v>
      </c>
    </row>
    <row r="486" spans="1:4" ht="22.5" x14ac:dyDescent="0.25">
      <c r="A486" s="80" t="s">
        <v>1113</v>
      </c>
      <c r="B486" s="79" t="s">
        <v>1114</v>
      </c>
      <c r="C486" s="80" t="s">
        <v>190</v>
      </c>
      <c r="D486" s="78">
        <v>2753.41</v>
      </c>
    </row>
    <row r="487" spans="1:4" ht="22.5" x14ac:dyDescent="0.25">
      <c r="A487" s="80" t="s">
        <v>1115</v>
      </c>
      <c r="B487" s="79" t="s">
        <v>1116</v>
      </c>
      <c r="C487" s="80" t="s">
        <v>190</v>
      </c>
      <c r="D487" s="78">
        <v>2999.03</v>
      </c>
    </row>
    <row r="488" spans="1:4" ht="22.5" x14ac:dyDescent="0.25">
      <c r="A488" s="80" t="s">
        <v>1117</v>
      </c>
      <c r="B488" s="79" t="s">
        <v>1118</v>
      </c>
      <c r="C488" s="80" t="s">
        <v>190</v>
      </c>
      <c r="D488" s="78">
        <v>3244.49</v>
      </c>
    </row>
    <row r="489" spans="1:4" ht="22.5" x14ac:dyDescent="0.25">
      <c r="A489" s="80" t="s">
        <v>1119</v>
      </c>
      <c r="B489" s="79" t="s">
        <v>1120</v>
      </c>
      <c r="C489" s="80" t="s">
        <v>190</v>
      </c>
      <c r="D489" s="78">
        <v>3509.07</v>
      </c>
    </row>
    <row r="490" spans="1:4" ht="22.5" x14ac:dyDescent="0.25">
      <c r="A490" s="80" t="s">
        <v>1121</v>
      </c>
      <c r="B490" s="79" t="s">
        <v>1122</v>
      </c>
      <c r="C490" s="80" t="s">
        <v>190</v>
      </c>
      <c r="D490" s="78">
        <v>4066.78</v>
      </c>
    </row>
    <row r="491" spans="1:4" ht="22.5" x14ac:dyDescent="0.25">
      <c r="A491" s="80" t="s">
        <v>1123</v>
      </c>
      <c r="B491" s="79" t="s">
        <v>1124</v>
      </c>
      <c r="C491" s="80" t="s">
        <v>190</v>
      </c>
      <c r="D491" s="78">
        <v>2243.39</v>
      </c>
    </row>
    <row r="492" spans="1:4" ht="22.5" x14ac:dyDescent="0.25">
      <c r="A492" s="80" t="s">
        <v>1125</v>
      </c>
      <c r="B492" s="79" t="s">
        <v>1126</v>
      </c>
      <c r="C492" s="80" t="s">
        <v>190</v>
      </c>
      <c r="D492" s="78">
        <v>2346.9</v>
      </c>
    </row>
    <row r="493" spans="1:4" ht="22.5" x14ac:dyDescent="0.25">
      <c r="A493" s="80" t="s">
        <v>1127</v>
      </c>
      <c r="B493" s="79" t="s">
        <v>1128</v>
      </c>
      <c r="C493" s="80" t="s">
        <v>190</v>
      </c>
      <c r="D493" s="78">
        <v>2447</v>
      </c>
    </row>
    <row r="494" spans="1:4" ht="22.5" x14ac:dyDescent="0.25">
      <c r="A494" s="80" t="s">
        <v>1129</v>
      </c>
      <c r="B494" s="79" t="s">
        <v>1130</v>
      </c>
      <c r="C494" s="80" t="s">
        <v>190</v>
      </c>
      <c r="D494" s="78">
        <v>2639.17</v>
      </c>
    </row>
    <row r="495" spans="1:4" ht="22.5" x14ac:dyDescent="0.25">
      <c r="A495" s="80" t="s">
        <v>1131</v>
      </c>
      <c r="B495" s="79" t="s">
        <v>1132</v>
      </c>
      <c r="C495" s="80" t="s">
        <v>190</v>
      </c>
      <c r="D495" s="78">
        <v>2872.75</v>
      </c>
    </row>
    <row r="496" spans="1:4" ht="22.5" x14ac:dyDescent="0.25">
      <c r="A496" s="80" t="s">
        <v>1133</v>
      </c>
      <c r="B496" s="79" t="s">
        <v>1134</v>
      </c>
      <c r="C496" s="80" t="s">
        <v>190</v>
      </c>
      <c r="D496" s="78">
        <v>3152.7</v>
      </c>
    </row>
    <row r="497" spans="1:4" ht="22.5" x14ac:dyDescent="0.25">
      <c r="A497" s="80" t="s">
        <v>1135</v>
      </c>
      <c r="B497" s="79" t="s">
        <v>1136</v>
      </c>
      <c r="C497" s="80" t="s">
        <v>190</v>
      </c>
      <c r="D497" s="78">
        <v>3416.69</v>
      </c>
    </row>
    <row r="498" spans="1:4" ht="22.5" x14ac:dyDescent="0.25">
      <c r="A498" s="80" t="s">
        <v>1137</v>
      </c>
      <c r="B498" s="79" t="s">
        <v>1138</v>
      </c>
      <c r="C498" s="80" t="s">
        <v>190</v>
      </c>
      <c r="D498" s="78">
        <v>3680.54</v>
      </c>
    </row>
    <row r="499" spans="1:4" ht="22.5" x14ac:dyDescent="0.25">
      <c r="A499" s="80" t="s">
        <v>1139</v>
      </c>
      <c r="B499" s="79" t="s">
        <v>1140</v>
      </c>
      <c r="C499" s="80" t="s">
        <v>190</v>
      </c>
      <c r="D499" s="78">
        <v>3963.5</v>
      </c>
    </row>
    <row r="500" spans="1:4" ht="22.5" x14ac:dyDescent="0.25">
      <c r="A500" s="80" t="s">
        <v>1141</v>
      </c>
      <c r="B500" s="79" t="s">
        <v>1142</v>
      </c>
      <c r="C500" s="80" t="s">
        <v>190</v>
      </c>
      <c r="D500" s="78">
        <v>4557.9799999999996</v>
      </c>
    </row>
    <row r="501" spans="1:4" x14ac:dyDescent="0.25">
      <c r="A501" s="80" t="s">
        <v>1143</v>
      </c>
      <c r="B501" s="79" t="s">
        <v>1144</v>
      </c>
      <c r="C501" s="80" t="s">
        <v>203</v>
      </c>
      <c r="D501" s="78">
        <v>18.329999999999998</v>
      </c>
    </row>
    <row r="502" spans="1:4" x14ac:dyDescent="0.25">
      <c r="A502" s="80" t="s">
        <v>1145</v>
      </c>
      <c r="B502" s="79" t="s">
        <v>1146</v>
      </c>
      <c r="C502" s="80" t="s">
        <v>203</v>
      </c>
      <c r="D502" s="78">
        <v>19.61</v>
      </c>
    </row>
    <row r="503" spans="1:4" x14ac:dyDescent="0.25">
      <c r="A503" s="80" t="s">
        <v>1147</v>
      </c>
      <c r="B503" s="79" t="s">
        <v>1148</v>
      </c>
      <c r="C503" s="80" t="s">
        <v>203</v>
      </c>
      <c r="D503" s="78">
        <v>20.12</v>
      </c>
    </row>
    <row r="504" spans="1:4" ht="22.5" x14ac:dyDescent="0.25">
      <c r="A504" s="80" t="s">
        <v>1149</v>
      </c>
      <c r="B504" s="79" t="s">
        <v>1150</v>
      </c>
      <c r="C504" s="80" t="s">
        <v>203</v>
      </c>
      <c r="D504" s="78">
        <v>63.69</v>
      </c>
    </row>
    <row r="505" spans="1:4" ht="22.5" x14ac:dyDescent="0.25">
      <c r="A505" s="80" t="s">
        <v>1151</v>
      </c>
      <c r="B505" s="79" t="s">
        <v>1152</v>
      </c>
      <c r="C505" s="80" t="s">
        <v>203</v>
      </c>
      <c r="D505" s="78">
        <v>28.21</v>
      </c>
    </row>
    <row r="506" spans="1:4" x14ac:dyDescent="0.25">
      <c r="A506" s="80" t="s">
        <v>1153</v>
      </c>
      <c r="B506" s="79" t="s">
        <v>1154</v>
      </c>
      <c r="C506" s="80" t="s">
        <v>190</v>
      </c>
      <c r="D506" s="78">
        <v>394.3</v>
      </c>
    </row>
    <row r="507" spans="1:4" ht="22.5" x14ac:dyDescent="0.25">
      <c r="A507" s="80" t="s">
        <v>1155</v>
      </c>
      <c r="B507" s="79" t="s">
        <v>1156</v>
      </c>
      <c r="C507" s="80" t="s">
        <v>203</v>
      </c>
      <c r="D507" s="78">
        <v>13.55</v>
      </c>
    </row>
    <row r="508" spans="1:4" ht="22.5" x14ac:dyDescent="0.25">
      <c r="A508" s="80" t="s">
        <v>1157</v>
      </c>
      <c r="B508" s="79" t="s">
        <v>1158</v>
      </c>
      <c r="C508" s="80" t="s">
        <v>203</v>
      </c>
      <c r="D508" s="78">
        <v>16.82</v>
      </c>
    </row>
    <row r="509" spans="1:4" ht="22.5" x14ac:dyDescent="0.25">
      <c r="A509" s="80" t="s">
        <v>1159</v>
      </c>
      <c r="B509" s="79" t="s">
        <v>1160</v>
      </c>
      <c r="C509" s="80" t="s">
        <v>203</v>
      </c>
      <c r="D509" s="78">
        <v>25.85</v>
      </c>
    </row>
    <row r="510" spans="1:4" ht="22.5" x14ac:dyDescent="0.25">
      <c r="A510" s="80" t="s">
        <v>1161</v>
      </c>
      <c r="B510" s="79" t="s">
        <v>1162</v>
      </c>
      <c r="C510" s="80" t="s">
        <v>203</v>
      </c>
      <c r="D510" s="78">
        <v>51.27</v>
      </c>
    </row>
    <row r="511" spans="1:4" ht="22.5" x14ac:dyDescent="0.25">
      <c r="A511" s="80" t="s">
        <v>1163</v>
      </c>
      <c r="B511" s="79" t="s">
        <v>1164</v>
      </c>
      <c r="C511" s="80" t="s">
        <v>203</v>
      </c>
      <c r="D511" s="78">
        <v>95.53</v>
      </c>
    </row>
    <row r="512" spans="1:4" ht="22.5" x14ac:dyDescent="0.25">
      <c r="A512" s="80" t="s">
        <v>1165</v>
      </c>
      <c r="B512" s="79" t="s">
        <v>1166</v>
      </c>
      <c r="C512" s="80" t="s">
        <v>203</v>
      </c>
      <c r="D512" s="78">
        <v>135.76</v>
      </c>
    </row>
    <row r="513" spans="1:4" ht="22.5" x14ac:dyDescent="0.25">
      <c r="A513" s="80" t="s">
        <v>1167</v>
      </c>
      <c r="B513" s="79" t="s">
        <v>1168</v>
      </c>
      <c r="C513" s="80" t="s">
        <v>203</v>
      </c>
      <c r="D513" s="78">
        <v>192.3</v>
      </c>
    </row>
    <row r="514" spans="1:4" ht="22.5" x14ac:dyDescent="0.25">
      <c r="A514" s="80" t="s">
        <v>1169</v>
      </c>
      <c r="B514" s="79" t="s">
        <v>1170</v>
      </c>
      <c r="C514" s="80" t="s">
        <v>203</v>
      </c>
      <c r="D514" s="78">
        <v>299.02</v>
      </c>
    </row>
    <row r="515" spans="1:4" ht="22.5" x14ac:dyDescent="0.25">
      <c r="A515" s="80" t="s">
        <v>1171</v>
      </c>
      <c r="B515" s="79" t="s">
        <v>1172</v>
      </c>
      <c r="C515" s="80" t="s">
        <v>203</v>
      </c>
      <c r="D515" s="78">
        <v>56.96</v>
      </c>
    </row>
    <row r="516" spans="1:4" ht="22.5" x14ac:dyDescent="0.25">
      <c r="A516" s="80" t="s">
        <v>1173</v>
      </c>
      <c r="B516" s="79" t="s">
        <v>1174</v>
      </c>
      <c r="C516" s="80" t="s">
        <v>203</v>
      </c>
      <c r="D516" s="78">
        <v>85.48</v>
      </c>
    </row>
    <row r="517" spans="1:4" ht="22.5" x14ac:dyDescent="0.25">
      <c r="A517" s="80" t="s">
        <v>1175</v>
      </c>
      <c r="B517" s="79" t="s">
        <v>1176</v>
      </c>
      <c r="C517" s="80" t="s">
        <v>203</v>
      </c>
      <c r="D517" s="78">
        <v>117.73</v>
      </c>
    </row>
    <row r="518" spans="1:4" ht="22.5" x14ac:dyDescent="0.25">
      <c r="A518" s="80" t="s">
        <v>1177</v>
      </c>
      <c r="B518" s="79" t="s">
        <v>1178</v>
      </c>
      <c r="C518" s="80" t="s">
        <v>203</v>
      </c>
      <c r="D518" s="78">
        <v>148.59</v>
      </c>
    </row>
    <row r="519" spans="1:4" ht="22.5" x14ac:dyDescent="0.25">
      <c r="A519" s="80" t="s">
        <v>1179</v>
      </c>
      <c r="B519" s="79" t="s">
        <v>1180</v>
      </c>
      <c r="C519" s="80" t="s">
        <v>203</v>
      </c>
      <c r="D519" s="78">
        <v>45.06</v>
      </c>
    </row>
    <row r="520" spans="1:4" ht="22.5" x14ac:dyDescent="0.25">
      <c r="A520" s="80" t="s">
        <v>1181</v>
      </c>
      <c r="B520" s="79" t="s">
        <v>1182</v>
      </c>
      <c r="C520" s="80" t="s">
        <v>203</v>
      </c>
      <c r="D520" s="78">
        <v>76.41</v>
      </c>
    </row>
    <row r="521" spans="1:4" ht="22.5" x14ac:dyDescent="0.25">
      <c r="A521" s="80" t="s">
        <v>1183</v>
      </c>
      <c r="B521" s="79" t="s">
        <v>1184</v>
      </c>
      <c r="C521" s="80" t="s">
        <v>203</v>
      </c>
      <c r="D521" s="78">
        <v>105.39</v>
      </c>
    </row>
    <row r="522" spans="1:4" ht="22.5" x14ac:dyDescent="0.25">
      <c r="A522" s="80" t="s">
        <v>1185</v>
      </c>
      <c r="B522" s="79" t="s">
        <v>1186</v>
      </c>
      <c r="C522" s="80" t="s">
        <v>203</v>
      </c>
      <c r="D522" s="78">
        <v>145.44</v>
      </c>
    </row>
    <row r="523" spans="1:4" ht="22.5" x14ac:dyDescent="0.25">
      <c r="A523" s="80" t="s">
        <v>1187</v>
      </c>
      <c r="B523" s="79" t="s">
        <v>1188</v>
      </c>
      <c r="C523" s="80" t="s">
        <v>203</v>
      </c>
      <c r="D523" s="78">
        <v>240.25</v>
      </c>
    </row>
    <row r="524" spans="1:4" ht="22.5" x14ac:dyDescent="0.25">
      <c r="A524" s="80" t="s">
        <v>1189</v>
      </c>
      <c r="B524" s="79" t="s">
        <v>1190</v>
      </c>
      <c r="C524" s="80" t="s">
        <v>203</v>
      </c>
      <c r="D524" s="78">
        <v>340.48</v>
      </c>
    </row>
    <row r="525" spans="1:4" ht="22.5" x14ac:dyDescent="0.25">
      <c r="A525" s="80" t="s">
        <v>1191</v>
      </c>
      <c r="B525" s="79" t="s">
        <v>1192</v>
      </c>
      <c r="C525" s="80" t="s">
        <v>203</v>
      </c>
      <c r="D525" s="78">
        <v>458.6</v>
      </c>
    </row>
    <row r="526" spans="1:4" ht="22.5" x14ac:dyDescent="0.25">
      <c r="A526" s="80" t="s">
        <v>1193</v>
      </c>
      <c r="B526" s="79" t="s">
        <v>1194</v>
      </c>
      <c r="C526" s="80" t="s">
        <v>203</v>
      </c>
      <c r="D526" s="78">
        <v>695.23</v>
      </c>
    </row>
    <row r="527" spans="1:4" x14ac:dyDescent="0.25">
      <c r="A527" s="80" t="s">
        <v>1195</v>
      </c>
      <c r="B527" s="79" t="s">
        <v>1196</v>
      </c>
      <c r="C527" s="80" t="s">
        <v>203</v>
      </c>
      <c r="D527" s="78">
        <v>41.57</v>
      </c>
    </row>
    <row r="528" spans="1:4" ht="22.5" x14ac:dyDescent="0.25">
      <c r="A528" s="80" t="s">
        <v>1197</v>
      </c>
      <c r="B528" s="79" t="s">
        <v>1198</v>
      </c>
      <c r="C528" s="80" t="s">
        <v>203</v>
      </c>
      <c r="D528" s="78">
        <v>19.420000000000002</v>
      </c>
    </row>
    <row r="529" spans="1:4" ht="22.5" x14ac:dyDescent="0.25">
      <c r="A529" s="80" t="s">
        <v>1199</v>
      </c>
      <c r="B529" s="79" t="s">
        <v>1200</v>
      </c>
      <c r="C529" s="80" t="s">
        <v>203</v>
      </c>
      <c r="D529" s="78">
        <v>22.67</v>
      </c>
    </row>
    <row r="530" spans="1:4" ht="22.5" x14ac:dyDescent="0.25">
      <c r="A530" s="80" t="s">
        <v>1201</v>
      </c>
      <c r="B530" s="79" t="s">
        <v>1202</v>
      </c>
      <c r="C530" s="80" t="s">
        <v>203</v>
      </c>
      <c r="D530" s="78">
        <v>23.47</v>
      </c>
    </row>
    <row r="531" spans="1:4" ht="22.5" x14ac:dyDescent="0.25">
      <c r="A531" s="80" t="s">
        <v>1203</v>
      </c>
      <c r="B531" s="79" t="s">
        <v>1204</v>
      </c>
      <c r="C531" s="80" t="s">
        <v>190</v>
      </c>
      <c r="D531" s="78">
        <v>112.76</v>
      </c>
    </row>
    <row r="532" spans="1:4" ht="22.5" x14ac:dyDescent="0.25">
      <c r="A532" s="80" t="s">
        <v>1205</v>
      </c>
      <c r="B532" s="79" t="s">
        <v>1206</v>
      </c>
      <c r="C532" s="80" t="s">
        <v>190</v>
      </c>
      <c r="D532" s="78">
        <v>154.84</v>
      </c>
    </row>
    <row r="533" spans="1:4" ht="22.5" x14ac:dyDescent="0.25">
      <c r="A533" s="80" t="s">
        <v>1207</v>
      </c>
      <c r="B533" s="79" t="s">
        <v>1208</v>
      </c>
      <c r="C533" s="80" t="s">
        <v>190</v>
      </c>
      <c r="D533" s="78">
        <v>202.8</v>
      </c>
    </row>
    <row r="534" spans="1:4" ht="22.5" x14ac:dyDescent="0.25">
      <c r="A534" s="80" t="s">
        <v>1209</v>
      </c>
      <c r="B534" s="79" t="s">
        <v>1210</v>
      </c>
      <c r="C534" s="80" t="s">
        <v>190</v>
      </c>
      <c r="D534" s="78">
        <v>256.63</v>
      </c>
    </row>
    <row r="535" spans="1:4" ht="22.5" x14ac:dyDescent="0.25">
      <c r="A535" s="80" t="s">
        <v>1211</v>
      </c>
      <c r="B535" s="79" t="s">
        <v>1212</v>
      </c>
      <c r="C535" s="80" t="s">
        <v>190</v>
      </c>
      <c r="D535" s="78">
        <v>316.33999999999997</v>
      </c>
    </row>
    <row r="536" spans="1:4" ht="22.5" x14ac:dyDescent="0.25">
      <c r="A536" s="80" t="s">
        <v>1213</v>
      </c>
      <c r="B536" s="79" t="s">
        <v>1214</v>
      </c>
      <c r="C536" s="80" t="s">
        <v>190</v>
      </c>
      <c r="D536" s="78">
        <v>381.93</v>
      </c>
    </row>
    <row r="537" spans="1:4" ht="22.5" x14ac:dyDescent="0.25">
      <c r="A537" s="80" t="s">
        <v>1215</v>
      </c>
      <c r="B537" s="79" t="s">
        <v>1216</v>
      </c>
      <c r="C537" s="80" t="s">
        <v>190</v>
      </c>
      <c r="D537" s="78">
        <v>453.39</v>
      </c>
    </row>
    <row r="538" spans="1:4" x14ac:dyDescent="0.25">
      <c r="A538" s="81"/>
      <c r="B538" s="76" t="s">
        <v>210</v>
      </c>
      <c r="C538" s="80"/>
      <c r="D538" s="82"/>
    </row>
    <row r="539" spans="1:4" ht="18.75" customHeight="1" x14ac:dyDescent="0.25">
      <c r="A539" s="83" t="s">
        <v>1217</v>
      </c>
      <c r="B539" s="84" t="s">
        <v>1218</v>
      </c>
      <c r="C539" s="80"/>
      <c r="D539" s="82"/>
    </row>
    <row r="540" spans="1:4" x14ac:dyDescent="0.25">
      <c r="A540" s="80" t="s">
        <v>1219</v>
      </c>
      <c r="B540" s="79" t="s">
        <v>1220</v>
      </c>
      <c r="C540" s="80" t="s">
        <v>190</v>
      </c>
      <c r="D540" s="78">
        <v>2.64</v>
      </c>
    </row>
    <row r="541" spans="1:4" x14ac:dyDescent="0.25">
      <c r="A541" s="80" t="s">
        <v>1221</v>
      </c>
      <c r="B541" s="79" t="s">
        <v>1222</v>
      </c>
      <c r="C541" s="80" t="s">
        <v>190</v>
      </c>
      <c r="D541" s="78">
        <v>31.2</v>
      </c>
    </row>
    <row r="542" spans="1:4" x14ac:dyDescent="0.25">
      <c r="A542" s="80" t="s">
        <v>1223</v>
      </c>
      <c r="B542" s="79" t="s">
        <v>1224</v>
      </c>
      <c r="C542" s="80" t="s">
        <v>190</v>
      </c>
      <c r="D542" s="78">
        <v>99.99</v>
      </c>
    </row>
    <row r="543" spans="1:4" x14ac:dyDescent="0.25">
      <c r="A543" s="80" t="s">
        <v>1225</v>
      </c>
      <c r="B543" s="79" t="s">
        <v>1226</v>
      </c>
      <c r="C543" s="80" t="s">
        <v>190</v>
      </c>
      <c r="D543" s="78">
        <v>3</v>
      </c>
    </row>
    <row r="544" spans="1:4" ht="22.5" x14ac:dyDescent="0.25">
      <c r="A544" s="80" t="s">
        <v>1227</v>
      </c>
      <c r="B544" s="79" t="s">
        <v>1228</v>
      </c>
      <c r="C544" s="80" t="s">
        <v>190</v>
      </c>
      <c r="D544" s="78">
        <v>149.16</v>
      </c>
    </row>
    <row r="545" spans="1:4" x14ac:dyDescent="0.25">
      <c r="A545" s="80" t="s">
        <v>1229</v>
      </c>
      <c r="B545" s="79" t="s">
        <v>1230</v>
      </c>
      <c r="C545" s="80" t="s">
        <v>190</v>
      </c>
      <c r="D545" s="78">
        <v>16.39</v>
      </c>
    </row>
    <row r="546" spans="1:4" x14ac:dyDescent="0.25">
      <c r="A546" s="80" t="s">
        <v>1231</v>
      </c>
      <c r="B546" s="79" t="s">
        <v>1232</v>
      </c>
      <c r="C546" s="80" t="s">
        <v>190</v>
      </c>
      <c r="D546" s="78">
        <v>2.78</v>
      </c>
    </row>
    <row r="547" spans="1:4" ht="22.5" x14ac:dyDescent="0.25">
      <c r="A547" s="80" t="s">
        <v>1233</v>
      </c>
      <c r="B547" s="79" t="s">
        <v>1234</v>
      </c>
      <c r="C547" s="80" t="s">
        <v>203</v>
      </c>
      <c r="D547" s="78">
        <v>4.25</v>
      </c>
    </row>
    <row r="548" spans="1:4" ht="22.5" x14ac:dyDescent="0.25">
      <c r="A548" s="80" t="s">
        <v>1235</v>
      </c>
      <c r="B548" s="79" t="s">
        <v>1236</v>
      </c>
      <c r="C548" s="80" t="s">
        <v>203</v>
      </c>
      <c r="D548" s="78">
        <v>4.25</v>
      </c>
    </row>
    <row r="549" spans="1:4" ht="22.5" x14ac:dyDescent="0.25">
      <c r="A549" s="80" t="s">
        <v>1237</v>
      </c>
      <c r="B549" s="79" t="s">
        <v>1238</v>
      </c>
      <c r="C549" s="80" t="s">
        <v>203</v>
      </c>
      <c r="D549" s="78">
        <v>4.25</v>
      </c>
    </row>
    <row r="550" spans="1:4" ht="22.5" x14ac:dyDescent="0.25">
      <c r="A550" s="80" t="s">
        <v>1239</v>
      </c>
      <c r="B550" s="79" t="s">
        <v>1240</v>
      </c>
      <c r="C550" s="80" t="s">
        <v>203</v>
      </c>
      <c r="D550" s="78">
        <v>4.25</v>
      </c>
    </row>
    <row r="551" spans="1:4" ht="22.5" x14ac:dyDescent="0.25">
      <c r="A551" s="80" t="s">
        <v>1241</v>
      </c>
      <c r="B551" s="79" t="s">
        <v>1242</v>
      </c>
      <c r="C551" s="80" t="s">
        <v>203</v>
      </c>
      <c r="D551" s="78">
        <v>4.25</v>
      </c>
    </row>
    <row r="552" spans="1:4" ht="22.5" x14ac:dyDescent="0.25">
      <c r="A552" s="80" t="s">
        <v>1243</v>
      </c>
      <c r="B552" s="79" t="s">
        <v>1244</v>
      </c>
      <c r="C552" s="80" t="s">
        <v>203</v>
      </c>
      <c r="D552" s="78">
        <v>4.25</v>
      </c>
    </row>
    <row r="553" spans="1:4" ht="22.5" x14ac:dyDescent="0.25">
      <c r="A553" s="80" t="s">
        <v>1245</v>
      </c>
      <c r="B553" s="79" t="s">
        <v>1246</v>
      </c>
      <c r="C553" s="80" t="s">
        <v>203</v>
      </c>
      <c r="D553" s="78">
        <v>4.25</v>
      </c>
    </row>
    <row r="554" spans="1:4" ht="22.5" x14ac:dyDescent="0.25">
      <c r="A554" s="80" t="s">
        <v>1247</v>
      </c>
      <c r="B554" s="79" t="s">
        <v>1248</v>
      </c>
      <c r="C554" s="80" t="s">
        <v>203</v>
      </c>
      <c r="D554" s="78">
        <v>4.25</v>
      </c>
    </row>
    <row r="555" spans="1:4" ht="22.5" x14ac:dyDescent="0.25">
      <c r="A555" s="80" t="s">
        <v>1249</v>
      </c>
      <c r="B555" s="79" t="s">
        <v>1250</v>
      </c>
      <c r="C555" s="80" t="s">
        <v>203</v>
      </c>
      <c r="D555" s="78">
        <v>4.25</v>
      </c>
    </row>
    <row r="556" spans="1:4" ht="22.5" x14ac:dyDescent="0.25">
      <c r="A556" s="80" t="s">
        <v>1251</v>
      </c>
      <c r="B556" s="79" t="s">
        <v>1252</v>
      </c>
      <c r="C556" s="80" t="s">
        <v>203</v>
      </c>
      <c r="D556" s="78">
        <v>4.55</v>
      </c>
    </row>
    <row r="557" spans="1:4" ht="22.5" x14ac:dyDescent="0.25">
      <c r="A557" s="80" t="s">
        <v>1253</v>
      </c>
      <c r="B557" s="79" t="s">
        <v>1254</v>
      </c>
      <c r="C557" s="80" t="s">
        <v>203</v>
      </c>
      <c r="D557" s="78">
        <v>4.55</v>
      </c>
    </row>
    <row r="558" spans="1:4" ht="22.5" x14ac:dyDescent="0.25">
      <c r="A558" s="80" t="s">
        <v>1255</v>
      </c>
      <c r="B558" s="79" t="s">
        <v>1256</v>
      </c>
      <c r="C558" s="80" t="s">
        <v>203</v>
      </c>
      <c r="D558" s="78">
        <v>4.55</v>
      </c>
    </row>
    <row r="559" spans="1:4" ht="22.5" x14ac:dyDescent="0.25">
      <c r="A559" s="80" t="s">
        <v>1257</v>
      </c>
      <c r="B559" s="79" t="s">
        <v>1258</v>
      </c>
      <c r="C559" s="80" t="s">
        <v>203</v>
      </c>
      <c r="D559" s="78">
        <v>4.55</v>
      </c>
    </row>
    <row r="560" spans="1:4" ht="22.5" x14ac:dyDescent="0.25">
      <c r="A560" s="80" t="s">
        <v>1259</v>
      </c>
      <c r="B560" s="79" t="s">
        <v>1260</v>
      </c>
      <c r="C560" s="80" t="s">
        <v>203</v>
      </c>
      <c r="D560" s="78">
        <v>4.55</v>
      </c>
    </row>
    <row r="561" spans="1:4" ht="22.5" x14ac:dyDescent="0.25">
      <c r="A561" s="80" t="s">
        <v>1261</v>
      </c>
      <c r="B561" s="79" t="s">
        <v>1262</v>
      </c>
      <c r="C561" s="80" t="s">
        <v>203</v>
      </c>
      <c r="D561" s="78">
        <v>4.55</v>
      </c>
    </row>
    <row r="562" spans="1:4" ht="22.5" x14ac:dyDescent="0.25">
      <c r="A562" s="80" t="s">
        <v>1263</v>
      </c>
      <c r="B562" s="79" t="s">
        <v>1264</v>
      </c>
      <c r="C562" s="80" t="s">
        <v>203</v>
      </c>
      <c r="D562" s="78">
        <v>4.55</v>
      </c>
    </row>
    <row r="563" spans="1:4" ht="22.5" x14ac:dyDescent="0.25">
      <c r="A563" s="80" t="s">
        <v>1265</v>
      </c>
      <c r="B563" s="79" t="s">
        <v>1266</v>
      </c>
      <c r="C563" s="80" t="s">
        <v>203</v>
      </c>
      <c r="D563" s="78">
        <v>4.55</v>
      </c>
    </row>
    <row r="564" spans="1:4" ht="22.5" x14ac:dyDescent="0.25">
      <c r="A564" s="80" t="s">
        <v>1267</v>
      </c>
      <c r="B564" s="79" t="s">
        <v>1268</v>
      </c>
      <c r="C564" s="80" t="s">
        <v>203</v>
      </c>
      <c r="D564" s="78">
        <v>4.55</v>
      </c>
    </row>
    <row r="565" spans="1:4" ht="22.5" x14ac:dyDescent="0.25">
      <c r="A565" s="80" t="s">
        <v>1269</v>
      </c>
      <c r="B565" s="79" t="s">
        <v>1270</v>
      </c>
      <c r="C565" s="80" t="s">
        <v>203</v>
      </c>
      <c r="D565" s="78">
        <v>5.71</v>
      </c>
    </row>
    <row r="566" spans="1:4" ht="22.5" x14ac:dyDescent="0.25">
      <c r="A566" s="80" t="s">
        <v>1271</v>
      </c>
      <c r="B566" s="79" t="s">
        <v>1272</v>
      </c>
      <c r="C566" s="80" t="s">
        <v>203</v>
      </c>
      <c r="D566" s="78">
        <v>5.71</v>
      </c>
    </row>
    <row r="567" spans="1:4" ht="22.5" x14ac:dyDescent="0.25">
      <c r="A567" s="80" t="s">
        <v>1273</v>
      </c>
      <c r="B567" s="79" t="s">
        <v>1274</v>
      </c>
      <c r="C567" s="80" t="s">
        <v>203</v>
      </c>
      <c r="D567" s="78">
        <v>5.71</v>
      </c>
    </row>
    <row r="568" spans="1:4" ht="22.5" x14ac:dyDescent="0.25">
      <c r="A568" s="80" t="s">
        <v>1275</v>
      </c>
      <c r="B568" s="79" t="s">
        <v>1276</v>
      </c>
      <c r="C568" s="80" t="s">
        <v>203</v>
      </c>
      <c r="D568" s="78">
        <v>5.71</v>
      </c>
    </row>
    <row r="569" spans="1:4" ht="22.5" x14ac:dyDescent="0.25">
      <c r="A569" s="80" t="s">
        <v>1277</v>
      </c>
      <c r="B569" s="79" t="s">
        <v>1278</v>
      </c>
      <c r="C569" s="80" t="s">
        <v>203</v>
      </c>
      <c r="D569" s="78">
        <v>5.71</v>
      </c>
    </row>
    <row r="570" spans="1:4" ht="22.5" x14ac:dyDescent="0.25">
      <c r="A570" s="80" t="s">
        <v>1279</v>
      </c>
      <c r="B570" s="79" t="s">
        <v>1280</v>
      </c>
      <c r="C570" s="80" t="s">
        <v>203</v>
      </c>
      <c r="D570" s="78">
        <v>5.71</v>
      </c>
    </row>
    <row r="571" spans="1:4" ht="22.5" x14ac:dyDescent="0.25">
      <c r="A571" s="80" t="s">
        <v>1281</v>
      </c>
      <c r="B571" s="79" t="s">
        <v>1282</v>
      </c>
      <c r="C571" s="80" t="s">
        <v>203</v>
      </c>
      <c r="D571" s="78">
        <v>5.71</v>
      </c>
    </row>
    <row r="572" spans="1:4" ht="22.5" x14ac:dyDescent="0.25">
      <c r="A572" s="80" t="s">
        <v>1283</v>
      </c>
      <c r="B572" s="79" t="s">
        <v>1284</v>
      </c>
      <c r="C572" s="80" t="s">
        <v>203</v>
      </c>
      <c r="D572" s="78">
        <v>5.71</v>
      </c>
    </row>
    <row r="573" spans="1:4" ht="22.5" x14ac:dyDescent="0.25">
      <c r="A573" s="80" t="s">
        <v>1285</v>
      </c>
      <c r="B573" s="79" t="s">
        <v>1286</v>
      </c>
      <c r="C573" s="80" t="s">
        <v>203</v>
      </c>
      <c r="D573" s="78">
        <v>5.71</v>
      </c>
    </row>
    <row r="574" spans="1:4" ht="22.5" x14ac:dyDescent="0.25">
      <c r="A574" s="80" t="s">
        <v>1287</v>
      </c>
      <c r="B574" s="79" t="s">
        <v>1288</v>
      </c>
      <c r="C574" s="80" t="s">
        <v>203</v>
      </c>
      <c r="D574" s="78">
        <v>6.87</v>
      </c>
    </row>
    <row r="575" spans="1:4" ht="22.5" x14ac:dyDescent="0.25">
      <c r="A575" s="80" t="s">
        <v>1289</v>
      </c>
      <c r="B575" s="79" t="s">
        <v>1290</v>
      </c>
      <c r="C575" s="80" t="s">
        <v>203</v>
      </c>
      <c r="D575" s="78">
        <v>6.87</v>
      </c>
    </row>
    <row r="576" spans="1:4" ht="22.5" x14ac:dyDescent="0.25">
      <c r="A576" s="80" t="s">
        <v>1291</v>
      </c>
      <c r="B576" s="79" t="s">
        <v>1292</v>
      </c>
      <c r="C576" s="80" t="s">
        <v>203</v>
      </c>
      <c r="D576" s="78">
        <v>6.87</v>
      </c>
    </row>
    <row r="577" spans="1:4" ht="22.5" x14ac:dyDescent="0.25">
      <c r="A577" s="80" t="s">
        <v>1293</v>
      </c>
      <c r="B577" s="79" t="s">
        <v>1294</v>
      </c>
      <c r="C577" s="80" t="s">
        <v>203</v>
      </c>
      <c r="D577" s="78">
        <v>6.87</v>
      </c>
    </row>
    <row r="578" spans="1:4" ht="22.5" x14ac:dyDescent="0.25">
      <c r="A578" s="80" t="s">
        <v>1295</v>
      </c>
      <c r="B578" s="79" t="s">
        <v>1296</v>
      </c>
      <c r="C578" s="80" t="s">
        <v>203</v>
      </c>
      <c r="D578" s="78">
        <v>6.87</v>
      </c>
    </row>
    <row r="579" spans="1:4" ht="22.5" x14ac:dyDescent="0.25">
      <c r="A579" s="80" t="s">
        <v>1297</v>
      </c>
      <c r="B579" s="79" t="s">
        <v>1298</v>
      </c>
      <c r="C579" s="80" t="s">
        <v>203</v>
      </c>
      <c r="D579" s="78">
        <v>6.87</v>
      </c>
    </row>
    <row r="580" spans="1:4" ht="22.5" x14ac:dyDescent="0.25">
      <c r="A580" s="80" t="s">
        <v>1299</v>
      </c>
      <c r="B580" s="79" t="s">
        <v>1300</v>
      </c>
      <c r="C580" s="80" t="s">
        <v>203</v>
      </c>
      <c r="D580" s="78">
        <v>6.87</v>
      </c>
    </row>
    <row r="581" spans="1:4" ht="22.5" x14ac:dyDescent="0.25">
      <c r="A581" s="80" t="s">
        <v>1301</v>
      </c>
      <c r="B581" s="79" t="s">
        <v>1302</v>
      </c>
      <c r="C581" s="80" t="s">
        <v>203</v>
      </c>
      <c r="D581" s="78">
        <v>6.87</v>
      </c>
    </row>
    <row r="582" spans="1:4" ht="22.5" x14ac:dyDescent="0.25">
      <c r="A582" s="80" t="s">
        <v>1303</v>
      </c>
      <c r="B582" s="79" t="s">
        <v>1304</v>
      </c>
      <c r="C582" s="80" t="s">
        <v>203</v>
      </c>
      <c r="D582" s="78">
        <v>6.87</v>
      </c>
    </row>
    <row r="583" spans="1:4" ht="22.5" x14ac:dyDescent="0.25">
      <c r="A583" s="80" t="s">
        <v>1305</v>
      </c>
      <c r="B583" s="79" t="s">
        <v>1306</v>
      </c>
      <c r="C583" s="80" t="s">
        <v>203</v>
      </c>
      <c r="D583" s="78">
        <v>8.8000000000000007</v>
      </c>
    </row>
    <row r="584" spans="1:4" ht="22.5" x14ac:dyDescent="0.25">
      <c r="A584" s="80" t="s">
        <v>1307</v>
      </c>
      <c r="B584" s="79" t="s">
        <v>1308</v>
      </c>
      <c r="C584" s="80" t="s">
        <v>203</v>
      </c>
      <c r="D584" s="78">
        <v>8.8000000000000007</v>
      </c>
    </row>
    <row r="585" spans="1:4" ht="22.5" x14ac:dyDescent="0.25">
      <c r="A585" s="80" t="s">
        <v>1309</v>
      </c>
      <c r="B585" s="79" t="s">
        <v>1310</v>
      </c>
      <c r="C585" s="80" t="s">
        <v>203</v>
      </c>
      <c r="D585" s="78">
        <v>8.8000000000000007</v>
      </c>
    </row>
    <row r="586" spans="1:4" ht="22.5" x14ac:dyDescent="0.25">
      <c r="A586" s="80" t="s">
        <v>1311</v>
      </c>
      <c r="B586" s="79" t="s">
        <v>1312</v>
      </c>
      <c r="C586" s="80" t="s">
        <v>203</v>
      </c>
      <c r="D586" s="78">
        <v>8.8000000000000007</v>
      </c>
    </row>
    <row r="587" spans="1:4" ht="22.5" x14ac:dyDescent="0.25">
      <c r="A587" s="80" t="s">
        <v>1313</v>
      </c>
      <c r="B587" s="79" t="s">
        <v>1314</v>
      </c>
      <c r="C587" s="80" t="s">
        <v>203</v>
      </c>
      <c r="D587" s="78">
        <v>8.8000000000000007</v>
      </c>
    </row>
    <row r="588" spans="1:4" ht="22.5" x14ac:dyDescent="0.25">
      <c r="A588" s="80" t="s">
        <v>1315</v>
      </c>
      <c r="B588" s="79" t="s">
        <v>1316</v>
      </c>
      <c r="C588" s="80" t="s">
        <v>203</v>
      </c>
      <c r="D588" s="78">
        <v>8.8000000000000007</v>
      </c>
    </row>
    <row r="589" spans="1:4" ht="22.5" x14ac:dyDescent="0.25">
      <c r="A589" s="80" t="s">
        <v>1317</v>
      </c>
      <c r="B589" s="79" t="s">
        <v>1318</v>
      </c>
      <c r="C589" s="80" t="s">
        <v>203</v>
      </c>
      <c r="D589" s="78">
        <v>8.8000000000000007</v>
      </c>
    </row>
    <row r="590" spans="1:4" ht="22.5" x14ac:dyDescent="0.25">
      <c r="A590" s="80" t="s">
        <v>1319</v>
      </c>
      <c r="B590" s="79" t="s">
        <v>1320</v>
      </c>
      <c r="C590" s="80" t="s">
        <v>203</v>
      </c>
      <c r="D590" s="78">
        <v>8.8000000000000007</v>
      </c>
    </row>
    <row r="591" spans="1:4" ht="22.5" x14ac:dyDescent="0.25">
      <c r="A591" s="80" t="s">
        <v>1321</v>
      </c>
      <c r="B591" s="79" t="s">
        <v>1322</v>
      </c>
      <c r="C591" s="80" t="s">
        <v>203</v>
      </c>
      <c r="D591" s="78">
        <v>8.8000000000000007</v>
      </c>
    </row>
    <row r="592" spans="1:4" ht="22.5" x14ac:dyDescent="0.25">
      <c r="A592" s="80" t="s">
        <v>1323</v>
      </c>
      <c r="B592" s="79" t="s">
        <v>1324</v>
      </c>
      <c r="C592" s="80" t="s">
        <v>203</v>
      </c>
      <c r="D592" s="78">
        <v>10.68</v>
      </c>
    </row>
    <row r="593" spans="1:4" ht="22.5" x14ac:dyDescent="0.25">
      <c r="A593" s="80" t="s">
        <v>1325</v>
      </c>
      <c r="B593" s="79" t="s">
        <v>1326</v>
      </c>
      <c r="C593" s="80" t="s">
        <v>203</v>
      </c>
      <c r="D593" s="78">
        <v>10.68</v>
      </c>
    </row>
    <row r="594" spans="1:4" ht="22.5" x14ac:dyDescent="0.25">
      <c r="A594" s="80" t="s">
        <v>1327</v>
      </c>
      <c r="B594" s="79" t="s">
        <v>1328</v>
      </c>
      <c r="C594" s="80" t="s">
        <v>203</v>
      </c>
      <c r="D594" s="78">
        <v>10.68</v>
      </c>
    </row>
    <row r="595" spans="1:4" ht="22.5" x14ac:dyDescent="0.25">
      <c r="A595" s="80" t="s">
        <v>1329</v>
      </c>
      <c r="B595" s="79" t="s">
        <v>1330</v>
      </c>
      <c r="C595" s="80" t="s">
        <v>203</v>
      </c>
      <c r="D595" s="78">
        <v>10.68</v>
      </c>
    </row>
    <row r="596" spans="1:4" ht="22.5" x14ac:dyDescent="0.25">
      <c r="A596" s="80" t="s">
        <v>1331</v>
      </c>
      <c r="B596" s="79" t="s">
        <v>1332</v>
      </c>
      <c r="C596" s="80" t="s">
        <v>203</v>
      </c>
      <c r="D596" s="78">
        <v>10.68</v>
      </c>
    </row>
    <row r="597" spans="1:4" ht="22.5" x14ac:dyDescent="0.25">
      <c r="A597" s="80" t="s">
        <v>1333</v>
      </c>
      <c r="B597" s="79" t="s">
        <v>1334</v>
      </c>
      <c r="C597" s="80" t="s">
        <v>203</v>
      </c>
      <c r="D597" s="78">
        <v>10.68</v>
      </c>
    </row>
    <row r="598" spans="1:4" ht="22.5" x14ac:dyDescent="0.25">
      <c r="A598" s="80" t="s">
        <v>1335</v>
      </c>
      <c r="B598" s="79" t="s">
        <v>1336</v>
      </c>
      <c r="C598" s="80" t="s">
        <v>203</v>
      </c>
      <c r="D598" s="78">
        <v>10.68</v>
      </c>
    </row>
    <row r="599" spans="1:4" ht="22.5" x14ac:dyDescent="0.25">
      <c r="A599" s="80" t="s">
        <v>1337</v>
      </c>
      <c r="B599" s="79" t="s">
        <v>1338</v>
      </c>
      <c r="C599" s="80" t="s">
        <v>203</v>
      </c>
      <c r="D599" s="78">
        <v>10.68</v>
      </c>
    </row>
    <row r="600" spans="1:4" ht="22.5" x14ac:dyDescent="0.25">
      <c r="A600" s="80" t="s">
        <v>1339</v>
      </c>
      <c r="B600" s="79" t="s">
        <v>1340</v>
      </c>
      <c r="C600" s="80" t="s">
        <v>203</v>
      </c>
      <c r="D600" s="78">
        <v>10.68</v>
      </c>
    </row>
    <row r="601" spans="1:4" ht="22.5" x14ac:dyDescent="0.25">
      <c r="A601" s="80" t="s">
        <v>1341</v>
      </c>
      <c r="B601" s="79" t="s">
        <v>1342</v>
      </c>
      <c r="C601" s="80" t="s">
        <v>203</v>
      </c>
      <c r="D601" s="78">
        <v>14.7</v>
      </c>
    </row>
    <row r="602" spans="1:4" ht="22.5" x14ac:dyDescent="0.25">
      <c r="A602" s="80" t="s">
        <v>1343</v>
      </c>
      <c r="B602" s="79" t="s">
        <v>1344</v>
      </c>
      <c r="C602" s="80" t="s">
        <v>203</v>
      </c>
      <c r="D602" s="78">
        <v>14.7</v>
      </c>
    </row>
    <row r="603" spans="1:4" ht="22.5" x14ac:dyDescent="0.25">
      <c r="A603" s="80" t="s">
        <v>1345</v>
      </c>
      <c r="B603" s="79" t="s">
        <v>1346</v>
      </c>
      <c r="C603" s="80" t="s">
        <v>203</v>
      </c>
      <c r="D603" s="78">
        <v>14.7</v>
      </c>
    </row>
    <row r="604" spans="1:4" ht="22.5" x14ac:dyDescent="0.25">
      <c r="A604" s="80" t="s">
        <v>1347</v>
      </c>
      <c r="B604" s="79" t="s">
        <v>1348</v>
      </c>
      <c r="C604" s="80" t="s">
        <v>203</v>
      </c>
      <c r="D604" s="78">
        <v>14.7</v>
      </c>
    </row>
    <row r="605" spans="1:4" ht="22.5" x14ac:dyDescent="0.25">
      <c r="A605" s="80" t="s">
        <v>1349</v>
      </c>
      <c r="B605" s="79" t="s">
        <v>1350</v>
      </c>
      <c r="C605" s="80" t="s">
        <v>203</v>
      </c>
      <c r="D605" s="78">
        <v>14.7</v>
      </c>
    </row>
    <row r="606" spans="1:4" ht="22.5" x14ac:dyDescent="0.25">
      <c r="A606" s="80" t="s">
        <v>1351</v>
      </c>
      <c r="B606" s="79" t="s">
        <v>1352</v>
      </c>
      <c r="C606" s="80" t="s">
        <v>203</v>
      </c>
      <c r="D606" s="78">
        <v>14.7</v>
      </c>
    </row>
    <row r="607" spans="1:4" ht="22.5" x14ac:dyDescent="0.25">
      <c r="A607" s="80" t="s">
        <v>1353</v>
      </c>
      <c r="B607" s="79" t="s">
        <v>1354</v>
      </c>
      <c r="C607" s="80" t="s">
        <v>203</v>
      </c>
      <c r="D607" s="78">
        <v>14.7</v>
      </c>
    </row>
    <row r="608" spans="1:4" ht="22.5" x14ac:dyDescent="0.25">
      <c r="A608" s="80" t="s">
        <v>1355</v>
      </c>
      <c r="B608" s="79" t="s">
        <v>1356</v>
      </c>
      <c r="C608" s="80" t="s">
        <v>203</v>
      </c>
      <c r="D608" s="78">
        <v>14.7</v>
      </c>
    </row>
    <row r="609" spans="1:4" ht="22.5" x14ac:dyDescent="0.25">
      <c r="A609" s="80" t="s">
        <v>1357</v>
      </c>
      <c r="B609" s="79" t="s">
        <v>1358</v>
      </c>
      <c r="C609" s="80" t="s">
        <v>203</v>
      </c>
      <c r="D609" s="78">
        <v>14.7</v>
      </c>
    </row>
    <row r="610" spans="1:4" ht="22.5" x14ac:dyDescent="0.25">
      <c r="A610" s="80" t="s">
        <v>1359</v>
      </c>
      <c r="B610" s="79" t="s">
        <v>1360</v>
      </c>
      <c r="C610" s="80" t="s">
        <v>203</v>
      </c>
      <c r="D610" s="78">
        <v>18.96</v>
      </c>
    </row>
    <row r="611" spans="1:4" ht="22.5" x14ac:dyDescent="0.25">
      <c r="A611" s="80" t="s">
        <v>1361</v>
      </c>
      <c r="B611" s="79" t="s">
        <v>1362</v>
      </c>
      <c r="C611" s="80" t="s">
        <v>203</v>
      </c>
      <c r="D611" s="78">
        <v>18.96</v>
      </c>
    </row>
    <row r="612" spans="1:4" ht="22.5" x14ac:dyDescent="0.25">
      <c r="A612" s="80" t="s">
        <v>1363</v>
      </c>
      <c r="B612" s="79" t="s">
        <v>1364</v>
      </c>
      <c r="C612" s="80" t="s">
        <v>203</v>
      </c>
      <c r="D612" s="78">
        <v>18.96</v>
      </c>
    </row>
    <row r="613" spans="1:4" ht="22.5" x14ac:dyDescent="0.25">
      <c r="A613" s="80" t="s">
        <v>1365</v>
      </c>
      <c r="B613" s="79" t="s">
        <v>1366</v>
      </c>
      <c r="C613" s="80" t="s">
        <v>203</v>
      </c>
      <c r="D613" s="78">
        <v>18.96</v>
      </c>
    </row>
    <row r="614" spans="1:4" ht="22.5" x14ac:dyDescent="0.25">
      <c r="A614" s="80" t="s">
        <v>1367</v>
      </c>
      <c r="B614" s="79" t="s">
        <v>1368</v>
      </c>
      <c r="C614" s="80" t="s">
        <v>203</v>
      </c>
      <c r="D614" s="78">
        <v>18.96</v>
      </c>
    </row>
    <row r="615" spans="1:4" ht="22.5" x14ac:dyDescent="0.25">
      <c r="A615" s="80" t="s">
        <v>1369</v>
      </c>
      <c r="B615" s="79" t="s">
        <v>1370</v>
      </c>
      <c r="C615" s="80" t="s">
        <v>203</v>
      </c>
      <c r="D615" s="78">
        <v>18.96</v>
      </c>
    </row>
    <row r="616" spans="1:4" ht="22.5" x14ac:dyDescent="0.25">
      <c r="A616" s="80" t="s">
        <v>1371</v>
      </c>
      <c r="B616" s="79" t="s">
        <v>1372</v>
      </c>
      <c r="C616" s="80" t="s">
        <v>203</v>
      </c>
      <c r="D616" s="78">
        <v>18.96</v>
      </c>
    </row>
    <row r="617" spans="1:4" ht="22.5" x14ac:dyDescent="0.25">
      <c r="A617" s="80" t="s">
        <v>1373</v>
      </c>
      <c r="B617" s="79" t="s">
        <v>1374</v>
      </c>
      <c r="C617" s="80" t="s">
        <v>203</v>
      </c>
      <c r="D617" s="78">
        <v>18.96</v>
      </c>
    </row>
    <row r="618" spans="1:4" ht="22.5" x14ac:dyDescent="0.25">
      <c r="A618" s="80" t="s">
        <v>1375</v>
      </c>
      <c r="B618" s="79" t="s">
        <v>1376</v>
      </c>
      <c r="C618" s="80" t="s">
        <v>203</v>
      </c>
      <c r="D618" s="78">
        <v>18.96</v>
      </c>
    </row>
    <row r="619" spans="1:4" ht="22.5" x14ac:dyDescent="0.25">
      <c r="A619" s="80" t="s">
        <v>1377</v>
      </c>
      <c r="B619" s="79" t="s">
        <v>1378</v>
      </c>
      <c r="C619" s="80" t="s">
        <v>203</v>
      </c>
      <c r="D619" s="78">
        <v>26.52</v>
      </c>
    </row>
    <row r="620" spans="1:4" ht="22.5" x14ac:dyDescent="0.25">
      <c r="A620" s="80" t="s">
        <v>1379</v>
      </c>
      <c r="B620" s="79" t="s">
        <v>1380</v>
      </c>
      <c r="C620" s="80" t="s">
        <v>203</v>
      </c>
      <c r="D620" s="78">
        <v>26.52</v>
      </c>
    </row>
    <row r="621" spans="1:4" ht="22.5" x14ac:dyDescent="0.25">
      <c r="A621" s="80" t="s">
        <v>1381</v>
      </c>
      <c r="B621" s="79" t="s">
        <v>1382</v>
      </c>
      <c r="C621" s="80" t="s">
        <v>203</v>
      </c>
      <c r="D621" s="78">
        <v>26.52</v>
      </c>
    </row>
    <row r="622" spans="1:4" ht="22.5" x14ac:dyDescent="0.25">
      <c r="A622" s="80" t="s">
        <v>1383</v>
      </c>
      <c r="B622" s="79" t="s">
        <v>1384</v>
      </c>
      <c r="C622" s="80" t="s">
        <v>203</v>
      </c>
      <c r="D622" s="78">
        <v>26.52</v>
      </c>
    </row>
    <row r="623" spans="1:4" ht="22.5" x14ac:dyDescent="0.25">
      <c r="A623" s="80" t="s">
        <v>1385</v>
      </c>
      <c r="B623" s="79" t="s">
        <v>1386</v>
      </c>
      <c r="C623" s="80" t="s">
        <v>203</v>
      </c>
      <c r="D623" s="78">
        <v>26.52</v>
      </c>
    </row>
    <row r="624" spans="1:4" ht="22.5" x14ac:dyDescent="0.25">
      <c r="A624" s="80" t="s">
        <v>1387</v>
      </c>
      <c r="B624" s="79" t="s">
        <v>1388</v>
      </c>
      <c r="C624" s="80" t="s">
        <v>203</v>
      </c>
      <c r="D624" s="78">
        <v>26.52</v>
      </c>
    </row>
    <row r="625" spans="1:4" ht="22.5" x14ac:dyDescent="0.25">
      <c r="A625" s="80" t="s">
        <v>1389</v>
      </c>
      <c r="B625" s="79" t="s">
        <v>1390</v>
      </c>
      <c r="C625" s="80" t="s">
        <v>203</v>
      </c>
      <c r="D625" s="78">
        <v>26.52</v>
      </c>
    </row>
    <row r="626" spans="1:4" ht="22.5" x14ac:dyDescent="0.25">
      <c r="A626" s="80" t="s">
        <v>1391</v>
      </c>
      <c r="B626" s="79" t="s">
        <v>1392</v>
      </c>
      <c r="C626" s="80" t="s">
        <v>203</v>
      </c>
      <c r="D626" s="78">
        <v>26.52</v>
      </c>
    </row>
    <row r="627" spans="1:4" ht="22.5" x14ac:dyDescent="0.25">
      <c r="A627" s="80" t="s">
        <v>1393</v>
      </c>
      <c r="B627" s="79" t="s">
        <v>1394</v>
      </c>
      <c r="C627" s="80" t="s">
        <v>203</v>
      </c>
      <c r="D627" s="78">
        <v>26.52</v>
      </c>
    </row>
    <row r="628" spans="1:4" ht="22.5" x14ac:dyDescent="0.25">
      <c r="A628" s="80" t="s">
        <v>1395</v>
      </c>
      <c r="B628" s="79" t="s">
        <v>1396</v>
      </c>
      <c r="C628" s="80" t="s">
        <v>203</v>
      </c>
      <c r="D628" s="78">
        <v>34.93</v>
      </c>
    </row>
    <row r="629" spans="1:4" ht="22.5" x14ac:dyDescent="0.25">
      <c r="A629" s="80" t="s">
        <v>1397</v>
      </c>
      <c r="B629" s="79" t="s">
        <v>1398</v>
      </c>
      <c r="C629" s="80" t="s">
        <v>203</v>
      </c>
      <c r="D629" s="78">
        <v>34.93</v>
      </c>
    </row>
    <row r="630" spans="1:4" ht="22.5" x14ac:dyDescent="0.25">
      <c r="A630" s="80" t="s">
        <v>1399</v>
      </c>
      <c r="B630" s="79" t="s">
        <v>1400</v>
      </c>
      <c r="C630" s="80" t="s">
        <v>203</v>
      </c>
      <c r="D630" s="78">
        <v>34.93</v>
      </c>
    </row>
    <row r="631" spans="1:4" ht="22.5" x14ac:dyDescent="0.25">
      <c r="A631" s="80" t="s">
        <v>1401</v>
      </c>
      <c r="B631" s="79" t="s">
        <v>1402</v>
      </c>
      <c r="C631" s="80" t="s">
        <v>203</v>
      </c>
      <c r="D631" s="78">
        <v>34.93</v>
      </c>
    </row>
    <row r="632" spans="1:4" ht="22.5" x14ac:dyDescent="0.25">
      <c r="A632" s="80" t="s">
        <v>1403</v>
      </c>
      <c r="B632" s="79" t="s">
        <v>1404</v>
      </c>
      <c r="C632" s="80" t="s">
        <v>203</v>
      </c>
      <c r="D632" s="78">
        <v>34.93</v>
      </c>
    </row>
    <row r="633" spans="1:4" ht="22.5" x14ac:dyDescent="0.25">
      <c r="A633" s="80" t="s">
        <v>1405</v>
      </c>
      <c r="B633" s="79" t="s">
        <v>1406</v>
      </c>
      <c r="C633" s="80" t="s">
        <v>203</v>
      </c>
      <c r="D633" s="78">
        <v>34.93</v>
      </c>
    </row>
    <row r="634" spans="1:4" ht="22.5" x14ac:dyDescent="0.25">
      <c r="A634" s="80" t="s">
        <v>1407</v>
      </c>
      <c r="B634" s="79" t="s">
        <v>1408</v>
      </c>
      <c r="C634" s="80" t="s">
        <v>203</v>
      </c>
      <c r="D634" s="78">
        <v>34.93</v>
      </c>
    </row>
    <row r="635" spans="1:4" ht="22.5" x14ac:dyDescent="0.25">
      <c r="A635" s="80" t="s">
        <v>1409</v>
      </c>
      <c r="B635" s="79" t="s">
        <v>1410</v>
      </c>
      <c r="C635" s="80" t="s">
        <v>203</v>
      </c>
      <c r="D635" s="78">
        <v>34.93</v>
      </c>
    </row>
    <row r="636" spans="1:4" ht="22.5" x14ac:dyDescent="0.25">
      <c r="A636" s="80" t="s">
        <v>1411</v>
      </c>
      <c r="B636" s="79" t="s">
        <v>1412</v>
      </c>
      <c r="C636" s="80" t="s">
        <v>203</v>
      </c>
      <c r="D636" s="78">
        <v>34.93</v>
      </c>
    </row>
    <row r="637" spans="1:4" ht="22.5" x14ac:dyDescent="0.25">
      <c r="A637" s="80" t="s">
        <v>1413</v>
      </c>
      <c r="B637" s="79" t="s">
        <v>1414</v>
      </c>
      <c r="C637" s="80" t="s">
        <v>203</v>
      </c>
      <c r="D637" s="78">
        <v>43.64</v>
      </c>
    </row>
    <row r="638" spans="1:4" ht="22.5" x14ac:dyDescent="0.25">
      <c r="A638" s="80" t="s">
        <v>1415</v>
      </c>
      <c r="B638" s="79" t="s">
        <v>1416</v>
      </c>
      <c r="C638" s="80" t="s">
        <v>203</v>
      </c>
      <c r="D638" s="78">
        <v>43.64</v>
      </c>
    </row>
    <row r="639" spans="1:4" ht="22.5" x14ac:dyDescent="0.25">
      <c r="A639" s="80" t="s">
        <v>1417</v>
      </c>
      <c r="B639" s="79" t="s">
        <v>1418</v>
      </c>
      <c r="C639" s="80" t="s">
        <v>203</v>
      </c>
      <c r="D639" s="78">
        <v>43.64</v>
      </c>
    </row>
    <row r="640" spans="1:4" ht="22.5" x14ac:dyDescent="0.25">
      <c r="A640" s="80" t="s">
        <v>1419</v>
      </c>
      <c r="B640" s="79" t="s">
        <v>1420</v>
      </c>
      <c r="C640" s="80" t="s">
        <v>203</v>
      </c>
      <c r="D640" s="78">
        <v>43.64</v>
      </c>
    </row>
    <row r="641" spans="1:4" ht="22.5" x14ac:dyDescent="0.25">
      <c r="A641" s="80" t="s">
        <v>1421</v>
      </c>
      <c r="B641" s="79" t="s">
        <v>1422</v>
      </c>
      <c r="C641" s="80" t="s">
        <v>203</v>
      </c>
      <c r="D641" s="78">
        <v>43.64</v>
      </c>
    </row>
    <row r="642" spans="1:4" ht="22.5" x14ac:dyDescent="0.25">
      <c r="A642" s="80" t="s">
        <v>1423</v>
      </c>
      <c r="B642" s="79" t="s">
        <v>1424</v>
      </c>
      <c r="C642" s="80" t="s">
        <v>203</v>
      </c>
      <c r="D642" s="78">
        <v>43.64</v>
      </c>
    </row>
    <row r="643" spans="1:4" ht="22.5" x14ac:dyDescent="0.25">
      <c r="A643" s="80" t="s">
        <v>1425</v>
      </c>
      <c r="B643" s="79" t="s">
        <v>1426</v>
      </c>
      <c r="C643" s="80" t="s">
        <v>203</v>
      </c>
      <c r="D643" s="78">
        <v>43.64</v>
      </c>
    </row>
    <row r="644" spans="1:4" ht="22.5" x14ac:dyDescent="0.25">
      <c r="A644" s="80" t="s">
        <v>1427</v>
      </c>
      <c r="B644" s="79" t="s">
        <v>1428</v>
      </c>
      <c r="C644" s="80" t="s">
        <v>203</v>
      </c>
      <c r="D644" s="78">
        <v>43.64</v>
      </c>
    </row>
    <row r="645" spans="1:4" ht="22.5" x14ac:dyDescent="0.25">
      <c r="A645" s="80" t="s">
        <v>1429</v>
      </c>
      <c r="B645" s="79" t="s">
        <v>1430</v>
      </c>
      <c r="C645" s="80" t="s">
        <v>203</v>
      </c>
      <c r="D645" s="78">
        <v>43.64</v>
      </c>
    </row>
    <row r="646" spans="1:4" ht="22.5" x14ac:dyDescent="0.25">
      <c r="A646" s="80" t="s">
        <v>1431</v>
      </c>
      <c r="B646" s="79" t="s">
        <v>1432</v>
      </c>
      <c r="C646" s="80" t="s">
        <v>203</v>
      </c>
      <c r="D646" s="78">
        <v>54.78</v>
      </c>
    </row>
    <row r="647" spans="1:4" ht="22.5" x14ac:dyDescent="0.25">
      <c r="A647" s="80" t="s">
        <v>1433</v>
      </c>
      <c r="B647" s="79" t="s">
        <v>1434</v>
      </c>
      <c r="C647" s="80" t="s">
        <v>203</v>
      </c>
      <c r="D647" s="78">
        <v>54.78</v>
      </c>
    </row>
    <row r="648" spans="1:4" ht="22.5" x14ac:dyDescent="0.25">
      <c r="A648" s="80" t="s">
        <v>1435</v>
      </c>
      <c r="B648" s="79" t="s">
        <v>1436</v>
      </c>
      <c r="C648" s="80" t="s">
        <v>203</v>
      </c>
      <c r="D648" s="78">
        <v>54.78</v>
      </c>
    </row>
    <row r="649" spans="1:4" ht="22.5" x14ac:dyDescent="0.25">
      <c r="A649" s="80" t="s">
        <v>1437</v>
      </c>
      <c r="B649" s="79" t="s">
        <v>1438</v>
      </c>
      <c r="C649" s="80" t="s">
        <v>203</v>
      </c>
      <c r="D649" s="78">
        <v>54.78</v>
      </c>
    </row>
    <row r="650" spans="1:4" ht="22.5" x14ac:dyDescent="0.25">
      <c r="A650" s="80" t="s">
        <v>1439</v>
      </c>
      <c r="B650" s="79" t="s">
        <v>1440</v>
      </c>
      <c r="C650" s="80" t="s">
        <v>203</v>
      </c>
      <c r="D650" s="78">
        <v>54.78</v>
      </c>
    </row>
    <row r="651" spans="1:4" ht="22.5" x14ac:dyDescent="0.25">
      <c r="A651" s="80" t="s">
        <v>1441</v>
      </c>
      <c r="B651" s="79" t="s">
        <v>1442</v>
      </c>
      <c r="C651" s="80" t="s">
        <v>203</v>
      </c>
      <c r="D651" s="78">
        <v>54.78</v>
      </c>
    </row>
    <row r="652" spans="1:4" ht="22.5" x14ac:dyDescent="0.25">
      <c r="A652" s="80" t="s">
        <v>1443</v>
      </c>
      <c r="B652" s="79" t="s">
        <v>1444</v>
      </c>
      <c r="C652" s="80" t="s">
        <v>203</v>
      </c>
      <c r="D652" s="78">
        <v>54.78</v>
      </c>
    </row>
    <row r="653" spans="1:4" ht="22.5" x14ac:dyDescent="0.25">
      <c r="A653" s="80" t="s">
        <v>1445</v>
      </c>
      <c r="B653" s="79" t="s">
        <v>1446</v>
      </c>
      <c r="C653" s="80" t="s">
        <v>203</v>
      </c>
      <c r="D653" s="78">
        <v>54.78</v>
      </c>
    </row>
    <row r="654" spans="1:4" ht="22.5" x14ac:dyDescent="0.25">
      <c r="A654" s="80" t="s">
        <v>1447</v>
      </c>
      <c r="B654" s="79" t="s">
        <v>1448</v>
      </c>
      <c r="C654" s="80" t="s">
        <v>203</v>
      </c>
      <c r="D654" s="78">
        <v>54.78</v>
      </c>
    </row>
    <row r="655" spans="1:4" ht="22.5" x14ac:dyDescent="0.25">
      <c r="A655" s="80" t="s">
        <v>1449</v>
      </c>
      <c r="B655" s="79" t="s">
        <v>1450</v>
      </c>
      <c r="C655" s="80" t="s">
        <v>203</v>
      </c>
      <c r="D655" s="78">
        <v>66.69</v>
      </c>
    </row>
    <row r="656" spans="1:4" ht="22.5" x14ac:dyDescent="0.25">
      <c r="A656" s="80" t="s">
        <v>1451</v>
      </c>
      <c r="B656" s="79" t="s">
        <v>1452</v>
      </c>
      <c r="C656" s="80" t="s">
        <v>203</v>
      </c>
      <c r="D656" s="78">
        <v>66.69</v>
      </c>
    </row>
    <row r="657" spans="1:4" ht="22.5" x14ac:dyDescent="0.25">
      <c r="A657" s="80" t="s">
        <v>1453</v>
      </c>
      <c r="B657" s="79" t="s">
        <v>1454</v>
      </c>
      <c r="C657" s="80" t="s">
        <v>203</v>
      </c>
      <c r="D657" s="78">
        <v>66.69</v>
      </c>
    </row>
    <row r="658" spans="1:4" ht="22.5" x14ac:dyDescent="0.25">
      <c r="A658" s="80" t="s">
        <v>1455</v>
      </c>
      <c r="B658" s="79" t="s">
        <v>1456</v>
      </c>
      <c r="C658" s="80" t="s">
        <v>203</v>
      </c>
      <c r="D658" s="78">
        <v>66.69</v>
      </c>
    </row>
    <row r="659" spans="1:4" ht="22.5" x14ac:dyDescent="0.25">
      <c r="A659" s="80" t="s">
        <v>1457</v>
      </c>
      <c r="B659" s="79" t="s">
        <v>1458</v>
      </c>
      <c r="C659" s="80" t="s">
        <v>203</v>
      </c>
      <c r="D659" s="78">
        <v>66.69</v>
      </c>
    </row>
    <row r="660" spans="1:4" ht="22.5" x14ac:dyDescent="0.25">
      <c r="A660" s="80" t="s">
        <v>1459</v>
      </c>
      <c r="B660" s="79" t="s">
        <v>1460</v>
      </c>
      <c r="C660" s="80" t="s">
        <v>203</v>
      </c>
      <c r="D660" s="78">
        <v>66.69</v>
      </c>
    </row>
    <row r="661" spans="1:4" ht="22.5" x14ac:dyDescent="0.25">
      <c r="A661" s="80" t="s">
        <v>1461</v>
      </c>
      <c r="B661" s="79" t="s">
        <v>1462</v>
      </c>
      <c r="C661" s="80" t="s">
        <v>203</v>
      </c>
      <c r="D661" s="78">
        <v>66.69</v>
      </c>
    </row>
    <row r="662" spans="1:4" ht="22.5" x14ac:dyDescent="0.25">
      <c r="A662" s="80" t="s">
        <v>1463</v>
      </c>
      <c r="B662" s="79" t="s">
        <v>1464</v>
      </c>
      <c r="C662" s="80" t="s">
        <v>203</v>
      </c>
      <c r="D662" s="78">
        <v>66.69</v>
      </c>
    </row>
    <row r="663" spans="1:4" ht="22.5" x14ac:dyDescent="0.25">
      <c r="A663" s="80" t="s">
        <v>1465</v>
      </c>
      <c r="B663" s="79" t="s">
        <v>1466</v>
      </c>
      <c r="C663" s="80" t="s">
        <v>203</v>
      </c>
      <c r="D663" s="78">
        <v>66.69</v>
      </c>
    </row>
    <row r="664" spans="1:4" ht="22.5" x14ac:dyDescent="0.25">
      <c r="A664" s="80" t="s">
        <v>1467</v>
      </c>
      <c r="B664" s="79" t="s">
        <v>1468</v>
      </c>
      <c r="C664" s="80" t="s">
        <v>203</v>
      </c>
      <c r="D664" s="78">
        <v>84.36</v>
      </c>
    </row>
    <row r="665" spans="1:4" ht="22.5" x14ac:dyDescent="0.25">
      <c r="A665" s="80" t="s">
        <v>1469</v>
      </c>
      <c r="B665" s="79" t="s">
        <v>1470</v>
      </c>
      <c r="C665" s="80" t="s">
        <v>203</v>
      </c>
      <c r="D665" s="78">
        <v>84.36</v>
      </c>
    </row>
    <row r="666" spans="1:4" ht="22.5" x14ac:dyDescent="0.25">
      <c r="A666" s="80" t="s">
        <v>1471</v>
      </c>
      <c r="B666" s="79" t="s">
        <v>1472</v>
      </c>
      <c r="C666" s="80" t="s">
        <v>203</v>
      </c>
      <c r="D666" s="78">
        <v>108.3</v>
      </c>
    </row>
    <row r="667" spans="1:4" ht="22.5" x14ac:dyDescent="0.25">
      <c r="A667" s="80" t="s">
        <v>1473</v>
      </c>
      <c r="B667" s="79" t="s">
        <v>1474</v>
      </c>
      <c r="C667" s="80" t="s">
        <v>203</v>
      </c>
      <c r="D667" s="78">
        <v>108.3</v>
      </c>
    </row>
    <row r="668" spans="1:4" ht="22.5" x14ac:dyDescent="0.25">
      <c r="A668" s="80" t="s">
        <v>1475</v>
      </c>
      <c r="B668" s="79" t="s">
        <v>1476</v>
      </c>
      <c r="C668" s="80" t="s">
        <v>203</v>
      </c>
      <c r="D668" s="78">
        <v>4.55</v>
      </c>
    </row>
    <row r="669" spans="1:4" ht="22.5" x14ac:dyDescent="0.25">
      <c r="A669" s="80" t="s">
        <v>1477</v>
      </c>
      <c r="B669" s="79" t="s">
        <v>1478</v>
      </c>
      <c r="C669" s="80" t="s">
        <v>203</v>
      </c>
      <c r="D669" s="78">
        <v>4.55</v>
      </c>
    </row>
    <row r="670" spans="1:4" ht="22.5" x14ac:dyDescent="0.25">
      <c r="A670" s="80" t="s">
        <v>1479</v>
      </c>
      <c r="B670" s="79" t="s">
        <v>1480</v>
      </c>
      <c r="C670" s="80" t="s">
        <v>203</v>
      </c>
      <c r="D670" s="78">
        <v>4.55</v>
      </c>
    </row>
    <row r="671" spans="1:4" ht="22.5" x14ac:dyDescent="0.25">
      <c r="A671" s="80" t="s">
        <v>1481</v>
      </c>
      <c r="B671" s="79" t="s">
        <v>1482</v>
      </c>
      <c r="C671" s="80" t="s">
        <v>203</v>
      </c>
      <c r="D671" s="78">
        <v>4.55</v>
      </c>
    </row>
    <row r="672" spans="1:4" ht="22.5" x14ac:dyDescent="0.25">
      <c r="A672" s="80" t="s">
        <v>1483</v>
      </c>
      <c r="B672" s="79" t="s">
        <v>1484</v>
      </c>
      <c r="C672" s="80" t="s">
        <v>203</v>
      </c>
      <c r="D672" s="78">
        <v>4.55</v>
      </c>
    </row>
    <row r="673" spans="1:4" ht="22.5" x14ac:dyDescent="0.25">
      <c r="A673" s="80" t="s">
        <v>1485</v>
      </c>
      <c r="B673" s="79" t="s">
        <v>1486</v>
      </c>
      <c r="C673" s="80" t="s">
        <v>203</v>
      </c>
      <c r="D673" s="78">
        <v>4.55</v>
      </c>
    </row>
    <row r="674" spans="1:4" ht="22.5" x14ac:dyDescent="0.25">
      <c r="A674" s="80" t="s">
        <v>1487</v>
      </c>
      <c r="B674" s="79" t="s">
        <v>1488</v>
      </c>
      <c r="C674" s="80" t="s">
        <v>203</v>
      </c>
      <c r="D674" s="78">
        <v>4.55</v>
      </c>
    </row>
    <row r="675" spans="1:4" ht="22.5" x14ac:dyDescent="0.25">
      <c r="A675" s="80" t="s">
        <v>1489</v>
      </c>
      <c r="B675" s="79" t="s">
        <v>1490</v>
      </c>
      <c r="C675" s="80" t="s">
        <v>203</v>
      </c>
      <c r="D675" s="78">
        <v>4.8600000000000003</v>
      </c>
    </row>
    <row r="676" spans="1:4" ht="22.5" x14ac:dyDescent="0.25">
      <c r="A676" s="80" t="s">
        <v>153</v>
      </c>
      <c r="B676" s="79" t="s">
        <v>1491</v>
      </c>
      <c r="C676" s="80" t="s">
        <v>203</v>
      </c>
      <c r="D676" s="78">
        <v>4.8600000000000003</v>
      </c>
    </row>
    <row r="677" spans="1:4" ht="22.5" x14ac:dyDescent="0.25">
      <c r="A677" s="80" t="s">
        <v>151</v>
      </c>
      <c r="B677" s="79" t="s">
        <v>1492</v>
      </c>
      <c r="C677" s="80" t="s">
        <v>203</v>
      </c>
      <c r="D677" s="78">
        <v>4.8600000000000003</v>
      </c>
    </row>
    <row r="678" spans="1:4" ht="22.5" x14ac:dyDescent="0.25">
      <c r="A678" s="80" t="s">
        <v>1493</v>
      </c>
      <c r="B678" s="79" t="s">
        <v>1494</v>
      </c>
      <c r="C678" s="80" t="s">
        <v>203</v>
      </c>
      <c r="D678" s="78">
        <v>4.8600000000000003</v>
      </c>
    </row>
    <row r="679" spans="1:4" ht="22.5" x14ac:dyDescent="0.25">
      <c r="A679" s="80" t="s">
        <v>1495</v>
      </c>
      <c r="B679" s="79" t="s">
        <v>1496</v>
      </c>
      <c r="C679" s="80" t="s">
        <v>203</v>
      </c>
      <c r="D679" s="78">
        <v>4.8600000000000003</v>
      </c>
    </row>
    <row r="680" spans="1:4" ht="22.5" x14ac:dyDescent="0.25">
      <c r="A680" s="80" t="s">
        <v>152</v>
      </c>
      <c r="B680" s="79" t="s">
        <v>1497</v>
      </c>
      <c r="C680" s="80" t="s">
        <v>203</v>
      </c>
      <c r="D680" s="78">
        <v>4.8600000000000003</v>
      </c>
    </row>
    <row r="681" spans="1:4" ht="22.5" x14ac:dyDescent="0.25">
      <c r="A681" s="80" t="s">
        <v>154</v>
      </c>
      <c r="B681" s="79" t="s">
        <v>1498</v>
      </c>
      <c r="C681" s="80" t="s">
        <v>203</v>
      </c>
      <c r="D681" s="78">
        <v>4.8600000000000003</v>
      </c>
    </row>
    <row r="682" spans="1:4" ht="22.5" x14ac:dyDescent="0.25">
      <c r="A682" s="80" t="s">
        <v>1499</v>
      </c>
      <c r="B682" s="79" t="s">
        <v>1500</v>
      </c>
      <c r="C682" s="80" t="s">
        <v>203</v>
      </c>
      <c r="D682" s="78">
        <v>6.47</v>
      </c>
    </row>
    <row r="683" spans="1:4" ht="22.5" x14ac:dyDescent="0.25">
      <c r="A683" s="80" t="s">
        <v>1501</v>
      </c>
      <c r="B683" s="79" t="s">
        <v>1502</v>
      </c>
      <c r="C683" s="80" t="s">
        <v>203</v>
      </c>
      <c r="D683" s="78">
        <v>6.47</v>
      </c>
    </row>
    <row r="684" spans="1:4" ht="22.5" x14ac:dyDescent="0.25">
      <c r="A684" s="80" t="s">
        <v>1503</v>
      </c>
      <c r="B684" s="79" t="s">
        <v>1504</v>
      </c>
      <c r="C684" s="80" t="s">
        <v>203</v>
      </c>
      <c r="D684" s="78">
        <v>6.47</v>
      </c>
    </row>
    <row r="685" spans="1:4" ht="22.5" x14ac:dyDescent="0.25">
      <c r="A685" s="80" t="s">
        <v>1505</v>
      </c>
      <c r="B685" s="79" t="s">
        <v>1506</v>
      </c>
      <c r="C685" s="80" t="s">
        <v>203</v>
      </c>
      <c r="D685" s="78">
        <v>6.47</v>
      </c>
    </row>
    <row r="686" spans="1:4" ht="22.5" x14ac:dyDescent="0.25">
      <c r="A686" s="80" t="s">
        <v>1507</v>
      </c>
      <c r="B686" s="79" t="s">
        <v>1508</v>
      </c>
      <c r="C686" s="80" t="s">
        <v>203</v>
      </c>
      <c r="D686" s="78">
        <v>6.47</v>
      </c>
    </row>
    <row r="687" spans="1:4" ht="22.5" x14ac:dyDescent="0.25">
      <c r="A687" s="80" t="s">
        <v>1509</v>
      </c>
      <c r="B687" s="79" t="s">
        <v>1510</v>
      </c>
      <c r="C687" s="80" t="s">
        <v>203</v>
      </c>
      <c r="D687" s="78">
        <v>6.47</v>
      </c>
    </row>
    <row r="688" spans="1:4" ht="22.5" x14ac:dyDescent="0.25">
      <c r="A688" s="80" t="s">
        <v>1511</v>
      </c>
      <c r="B688" s="79" t="s">
        <v>1512</v>
      </c>
      <c r="C688" s="80" t="s">
        <v>203</v>
      </c>
      <c r="D688" s="78">
        <v>6.47</v>
      </c>
    </row>
    <row r="689" spans="1:4" ht="22.5" x14ac:dyDescent="0.25">
      <c r="A689" s="80" t="s">
        <v>1513</v>
      </c>
      <c r="B689" s="79" t="s">
        <v>1514</v>
      </c>
      <c r="C689" s="80" t="s">
        <v>203</v>
      </c>
      <c r="D689" s="78">
        <v>7.38</v>
      </c>
    </row>
    <row r="690" spans="1:4" ht="22.5" x14ac:dyDescent="0.25">
      <c r="A690" s="80" t="s">
        <v>1515</v>
      </c>
      <c r="B690" s="79" t="s">
        <v>1516</v>
      </c>
      <c r="C690" s="80" t="s">
        <v>203</v>
      </c>
      <c r="D690" s="78">
        <v>7.38</v>
      </c>
    </row>
    <row r="691" spans="1:4" ht="22.5" x14ac:dyDescent="0.25">
      <c r="A691" s="80" t="s">
        <v>1517</v>
      </c>
      <c r="B691" s="79" t="s">
        <v>1518</v>
      </c>
      <c r="C691" s="80" t="s">
        <v>203</v>
      </c>
      <c r="D691" s="78">
        <v>7.38</v>
      </c>
    </row>
    <row r="692" spans="1:4" ht="22.5" x14ac:dyDescent="0.25">
      <c r="A692" s="80" t="s">
        <v>1519</v>
      </c>
      <c r="B692" s="79" t="s">
        <v>1520</v>
      </c>
      <c r="C692" s="80" t="s">
        <v>203</v>
      </c>
      <c r="D692" s="78">
        <v>7.38</v>
      </c>
    </row>
    <row r="693" spans="1:4" ht="22.5" x14ac:dyDescent="0.25">
      <c r="A693" s="80" t="s">
        <v>1521</v>
      </c>
      <c r="B693" s="79" t="s">
        <v>1522</v>
      </c>
      <c r="C693" s="80" t="s">
        <v>203</v>
      </c>
      <c r="D693" s="78">
        <v>7.38</v>
      </c>
    </row>
    <row r="694" spans="1:4" ht="22.5" x14ac:dyDescent="0.25">
      <c r="A694" s="80" t="s">
        <v>1523</v>
      </c>
      <c r="B694" s="79" t="s">
        <v>1524</v>
      </c>
      <c r="C694" s="80" t="s">
        <v>203</v>
      </c>
      <c r="D694" s="78">
        <v>7.38</v>
      </c>
    </row>
    <row r="695" spans="1:4" ht="22.5" x14ac:dyDescent="0.25">
      <c r="A695" s="80" t="s">
        <v>1525</v>
      </c>
      <c r="B695" s="79" t="s">
        <v>1526</v>
      </c>
      <c r="C695" s="80" t="s">
        <v>203</v>
      </c>
      <c r="D695" s="78">
        <v>7.38</v>
      </c>
    </row>
    <row r="696" spans="1:4" ht="22.5" x14ac:dyDescent="0.25">
      <c r="A696" s="80" t="s">
        <v>1527</v>
      </c>
      <c r="B696" s="79" t="s">
        <v>1528</v>
      </c>
      <c r="C696" s="80" t="s">
        <v>203</v>
      </c>
      <c r="D696" s="78">
        <v>9.26</v>
      </c>
    </row>
    <row r="697" spans="1:4" ht="22.5" x14ac:dyDescent="0.25">
      <c r="A697" s="80" t="s">
        <v>1529</v>
      </c>
      <c r="B697" s="79" t="s">
        <v>1530</v>
      </c>
      <c r="C697" s="80" t="s">
        <v>203</v>
      </c>
      <c r="D697" s="78">
        <v>9.26</v>
      </c>
    </row>
    <row r="698" spans="1:4" ht="22.5" x14ac:dyDescent="0.25">
      <c r="A698" s="80" t="s">
        <v>155</v>
      </c>
      <c r="B698" s="79" t="s">
        <v>1531</v>
      </c>
      <c r="C698" s="80" t="s">
        <v>203</v>
      </c>
      <c r="D698" s="78">
        <v>9.26</v>
      </c>
    </row>
    <row r="699" spans="1:4" ht="22.5" x14ac:dyDescent="0.25">
      <c r="A699" s="80" t="s">
        <v>1532</v>
      </c>
      <c r="B699" s="79" t="s">
        <v>1533</v>
      </c>
      <c r="C699" s="80" t="s">
        <v>203</v>
      </c>
      <c r="D699" s="78">
        <v>9.26</v>
      </c>
    </row>
    <row r="700" spans="1:4" ht="22.5" x14ac:dyDescent="0.25">
      <c r="A700" s="80" t="s">
        <v>1534</v>
      </c>
      <c r="B700" s="79" t="s">
        <v>1535</v>
      </c>
      <c r="C700" s="80" t="s">
        <v>203</v>
      </c>
      <c r="D700" s="78">
        <v>9.26</v>
      </c>
    </row>
    <row r="701" spans="1:4" ht="22.5" x14ac:dyDescent="0.25">
      <c r="A701" s="80" t="s">
        <v>156</v>
      </c>
      <c r="B701" s="79" t="s">
        <v>1536</v>
      </c>
      <c r="C701" s="80" t="s">
        <v>203</v>
      </c>
      <c r="D701" s="78">
        <v>9.26</v>
      </c>
    </row>
    <row r="702" spans="1:4" ht="22.5" x14ac:dyDescent="0.25">
      <c r="A702" s="80" t="s">
        <v>157</v>
      </c>
      <c r="B702" s="79" t="s">
        <v>1537</v>
      </c>
      <c r="C702" s="80" t="s">
        <v>203</v>
      </c>
      <c r="D702" s="78">
        <v>9.26</v>
      </c>
    </row>
    <row r="703" spans="1:4" ht="22.5" x14ac:dyDescent="0.25">
      <c r="A703" s="80" t="s">
        <v>1538</v>
      </c>
      <c r="B703" s="79" t="s">
        <v>1539</v>
      </c>
      <c r="C703" s="80" t="s">
        <v>203</v>
      </c>
      <c r="D703" s="78">
        <v>12.16</v>
      </c>
    </row>
    <row r="704" spans="1:4" ht="22.5" x14ac:dyDescent="0.25">
      <c r="A704" s="80" t="s">
        <v>1540</v>
      </c>
      <c r="B704" s="79" t="s">
        <v>1541</v>
      </c>
      <c r="C704" s="80" t="s">
        <v>203</v>
      </c>
      <c r="D704" s="78">
        <v>12.16</v>
      </c>
    </row>
    <row r="705" spans="1:4" ht="22.5" x14ac:dyDescent="0.25">
      <c r="A705" s="80" t="s">
        <v>1542</v>
      </c>
      <c r="B705" s="79" t="s">
        <v>1543</v>
      </c>
      <c r="C705" s="80" t="s">
        <v>203</v>
      </c>
      <c r="D705" s="78">
        <v>12.16</v>
      </c>
    </row>
    <row r="706" spans="1:4" ht="22.5" x14ac:dyDescent="0.25">
      <c r="A706" s="80" t="s">
        <v>1544</v>
      </c>
      <c r="B706" s="79" t="s">
        <v>1545</v>
      </c>
      <c r="C706" s="80" t="s">
        <v>203</v>
      </c>
      <c r="D706" s="78">
        <v>12.16</v>
      </c>
    </row>
    <row r="707" spans="1:4" ht="22.5" x14ac:dyDescent="0.25">
      <c r="A707" s="80" t="s">
        <v>1546</v>
      </c>
      <c r="B707" s="79" t="s">
        <v>1547</v>
      </c>
      <c r="C707" s="80" t="s">
        <v>203</v>
      </c>
      <c r="D707" s="78">
        <v>12.16</v>
      </c>
    </row>
    <row r="708" spans="1:4" ht="22.5" x14ac:dyDescent="0.25">
      <c r="A708" s="80" t="s">
        <v>1548</v>
      </c>
      <c r="B708" s="79" t="s">
        <v>1549</v>
      </c>
      <c r="C708" s="80" t="s">
        <v>203</v>
      </c>
      <c r="D708" s="78">
        <v>12.16</v>
      </c>
    </row>
    <row r="709" spans="1:4" ht="22.5" x14ac:dyDescent="0.25">
      <c r="A709" s="80" t="s">
        <v>1550</v>
      </c>
      <c r="B709" s="79" t="s">
        <v>1551</v>
      </c>
      <c r="C709" s="80" t="s">
        <v>203</v>
      </c>
      <c r="D709" s="78">
        <v>12.16</v>
      </c>
    </row>
    <row r="710" spans="1:4" ht="22.5" x14ac:dyDescent="0.25">
      <c r="A710" s="80" t="s">
        <v>1552</v>
      </c>
      <c r="B710" s="79" t="s">
        <v>1553</v>
      </c>
      <c r="C710" s="80" t="s">
        <v>203</v>
      </c>
      <c r="D710" s="78">
        <v>16.079999999999998</v>
      </c>
    </row>
    <row r="711" spans="1:4" ht="22.5" x14ac:dyDescent="0.25">
      <c r="A711" s="80" t="s">
        <v>1554</v>
      </c>
      <c r="B711" s="79" t="s">
        <v>1555</v>
      </c>
      <c r="C711" s="80" t="s">
        <v>203</v>
      </c>
      <c r="D711" s="78">
        <v>16.079999999999998</v>
      </c>
    </row>
    <row r="712" spans="1:4" ht="22.5" x14ac:dyDescent="0.25">
      <c r="A712" s="80" t="s">
        <v>1556</v>
      </c>
      <c r="B712" s="79" t="s">
        <v>1557</v>
      </c>
      <c r="C712" s="80" t="s">
        <v>203</v>
      </c>
      <c r="D712" s="78">
        <v>16.079999999999998</v>
      </c>
    </row>
    <row r="713" spans="1:4" ht="22.5" x14ac:dyDescent="0.25">
      <c r="A713" s="80" t="s">
        <v>1558</v>
      </c>
      <c r="B713" s="79" t="s">
        <v>1559</v>
      </c>
      <c r="C713" s="80" t="s">
        <v>203</v>
      </c>
      <c r="D713" s="78">
        <v>16.079999999999998</v>
      </c>
    </row>
    <row r="714" spans="1:4" ht="22.5" x14ac:dyDescent="0.25">
      <c r="A714" s="80" t="s">
        <v>1560</v>
      </c>
      <c r="B714" s="79" t="s">
        <v>1561</v>
      </c>
      <c r="C714" s="80" t="s">
        <v>203</v>
      </c>
      <c r="D714" s="78">
        <v>16.079999999999998</v>
      </c>
    </row>
    <row r="715" spans="1:4" ht="22.5" x14ac:dyDescent="0.25">
      <c r="A715" s="80" t="s">
        <v>1562</v>
      </c>
      <c r="B715" s="79" t="s">
        <v>1563</v>
      </c>
      <c r="C715" s="80" t="s">
        <v>203</v>
      </c>
      <c r="D715" s="78">
        <v>16.079999999999998</v>
      </c>
    </row>
    <row r="716" spans="1:4" ht="22.5" x14ac:dyDescent="0.25">
      <c r="A716" s="80" t="s">
        <v>1564</v>
      </c>
      <c r="B716" s="79" t="s">
        <v>1565</v>
      </c>
      <c r="C716" s="80" t="s">
        <v>203</v>
      </c>
      <c r="D716" s="78">
        <v>16.079999999999998</v>
      </c>
    </row>
    <row r="717" spans="1:4" ht="22.5" x14ac:dyDescent="0.25">
      <c r="A717" s="80" t="s">
        <v>1566</v>
      </c>
      <c r="B717" s="79" t="s">
        <v>1567</v>
      </c>
      <c r="C717" s="80" t="s">
        <v>203</v>
      </c>
      <c r="D717" s="78">
        <v>20.69</v>
      </c>
    </row>
    <row r="718" spans="1:4" ht="22.5" x14ac:dyDescent="0.25">
      <c r="A718" s="80" t="s">
        <v>1568</v>
      </c>
      <c r="B718" s="79" t="s">
        <v>1569</v>
      </c>
      <c r="C718" s="80" t="s">
        <v>203</v>
      </c>
      <c r="D718" s="78">
        <v>20.69</v>
      </c>
    </row>
    <row r="719" spans="1:4" ht="22.5" x14ac:dyDescent="0.25">
      <c r="A719" s="80" t="s">
        <v>1570</v>
      </c>
      <c r="B719" s="79" t="s">
        <v>1571</v>
      </c>
      <c r="C719" s="80" t="s">
        <v>203</v>
      </c>
      <c r="D719" s="78">
        <v>20.69</v>
      </c>
    </row>
    <row r="720" spans="1:4" ht="22.5" x14ac:dyDescent="0.25">
      <c r="A720" s="80" t="s">
        <v>1572</v>
      </c>
      <c r="B720" s="79" t="s">
        <v>1573</v>
      </c>
      <c r="C720" s="80" t="s">
        <v>203</v>
      </c>
      <c r="D720" s="78">
        <v>20.69</v>
      </c>
    </row>
    <row r="721" spans="1:4" ht="22.5" x14ac:dyDescent="0.25">
      <c r="A721" s="80" t="s">
        <v>1574</v>
      </c>
      <c r="B721" s="79" t="s">
        <v>1575</v>
      </c>
      <c r="C721" s="80" t="s">
        <v>203</v>
      </c>
      <c r="D721" s="78">
        <v>20.69</v>
      </c>
    </row>
    <row r="722" spans="1:4" ht="22.5" x14ac:dyDescent="0.25">
      <c r="A722" s="80" t="s">
        <v>1576</v>
      </c>
      <c r="B722" s="79" t="s">
        <v>1577</v>
      </c>
      <c r="C722" s="80" t="s">
        <v>203</v>
      </c>
      <c r="D722" s="78">
        <v>20.69</v>
      </c>
    </row>
    <row r="723" spans="1:4" ht="22.5" x14ac:dyDescent="0.25">
      <c r="A723" s="80" t="s">
        <v>1578</v>
      </c>
      <c r="B723" s="79" t="s">
        <v>1579</v>
      </c>
      <c r="C723" s="80" t="s">
        <v>203</v>
      </c>
      <c r="D723" s="78">
        <v>20.69</v>
      </c>
    </row>
    <row r="724" spans="1:4" ht="22.5" x14ac:dyDescent="0.25">
      <c r="A724" s="80" t="s">
        <v>1580</v>
      </c>
      <c r="B724" s="79" t="s">
        <v>1581</v>
      </c>
      <c r="C724" s="80" t="s">
        <v>203</v>
      </c>
      <c r="D724" s="78">
        <v>28.93</v>
      </c>
    </row>
    <row r="725" spans="1:4" ht="22.5" x14ac:dyDescent="0.25">
      <c r="A725" s="80" t="s">
        <v>1582</v>
      </c>
      <c r="B725" s="79" t="s">
        <v>1583</v>
      </c>
      <c r="C725" s="80" t="s">
        <v>203</v>
      </c>
      <c r="D725" s="78">
        <v>28.93</v>
      </c>
    </row>
    <row r="726" spans="1:4" ht="22.5" x14ac:dyDescent="0.25">
      <c r="A726" s="80" t="s">
        <v>1584</v>
      </c>
      <c r="B726" s="79" t="s">
        <v>1585</v>
      </c>
      <c r="C726" s="80" t="s">
        <v>203</v>
      </c>
      <c r="D726" s="78">
        <v>28.93</v>
      </c>
    </row>
    <row r="727" spans="1:4" ht="22.5" x14ac:dyDescent="0.25">
      <c r="A727" s="80" t="s">
        <v>1586</v>
      </c>
      <c r="B727" s="79" t="s">
        <v>1587</v>
      </c>
      <c r="C727" s="80" t="s">
        <v>203</v>
      </c>
      <c r="D727" s="78">
        <v>28.93</v>
      </c>
    </row>
    <row r="728" spans="1:4" ht="22.5" x14ac:dyDescent="0.25">
      <c r="A728" s="80" t="s">
        <v>1588</v>
      </c>
      <c r="B728" s="79" t="s">
        <v>1589</v>
      </c>
      <c r="C728" s="80" t="s">
        <v>203</v>
      </c>
      <c r="D728" s="78">
        <v>28.93</v>
      </c>
    </row>
    <row r="729" spans="1:4" ht="22.5" x14ac:dyDescent="0.25">
      <c r="A729" s="80" t="s">
        <v>1590</v>
      </c>
      <c r="B729" s="79" t="s">
        <v>1591</v>
      </c>
      <c r="C729" s="80" t="s">
        <v>203</v>
      </c>
      <c r="D729" s="78">
        <v>28.93</v>
      </c>
    </row>
    <row r="730" spans="1:4" ht="22.5" x14ac:dyDescent="0.25">
      <c r="A730" s="80" t="s">
        <v>1592</v>
      </c>
      <c r="B730" s="79" t="s">
        <v>1593</v>
      </c>
      <c r="C730" s="80" t="s">
        <v>203</v>
      </c>
      <c r="D730" s="78">
        <v>28.93</v>
      </c>
    </row>
    <row r="731" spans="1:4" ht="22.5" x14ac:dyDescent="0.25">
      <c r="A731" s="80" t="s">
        <v>1594</v>
      </c>
      <c r="B731" s="79" t="s">
        <v>1595</v>
      </c>
      <c r="C731" s="80" t="s">
        <v>203</v>
      </c>
      <c r="D731" s="78">
        <v>37.17</v>
      </c>
    </row>
    <row r="732" spans="1:4" ht="22.5" x14ac:dyDescent="0.25">
      <c r="A732" s="80" t="s">
        <v>1596</v>
      </c>
      <c r="B732" s="79" t="s">
        <v>1597</v>
      </c>
      <c r="C732" s="80" t="s">
        <v>203</v>
      </c>
      <c r="D732" s="78">
        <v>37.17</v>
      </c>
    </row>
    <row r="733" spans="1:4" ht="22.5" x14ac:dyDescent="0.25">
      <c r="A733" s="80" t="s">
        <v>1598</v>
      </c>
      <c r="B733" s="79" t="s">
        <v>1599</v>
      </c>
      <c r="C733" s="80" t="s">
        <v>203</v>
      </c>
      <c r="D733" s="78">
        <v>37.17</v>
      </c>
    </row>
    <row r="734" spans="1:4" ht="22.5" x14ac:dyDescent="0.25">
      <c r="A734" s="80" t="s">
        <v>1600</v>
      </c>
      <c r="B734" s="79" t="s">
        <v>1601</v>
      </c>
      <c r="C734" s="80" t="s">
        <v>203</v>
      </c>
      <c r="D734" s="78">
        <v>37.17</v>
      </c>
    </row>
    <row r="735" spans="1:4" ht="22.5" x14ac:dyDescent="0.25">
      <c r="A735" s="80" t="s">
        <v>1602</v>
      </c>
      <c r="B735" s="79" t="s">
        <v>1603</v>
      </c>
      <c r="C735" s="80" t="s">
        <v>203</v>
      </c>
      <c r="D735" s="78">
        <v>37.17</v>
      </c>
    </row>
    <row r="736" spans="1:4" ht="22.5" x14ac:dyDescent="0.25">
      <c r="A736" s="80" t="s">
        <v>1604</v>
      </c>
      <c r="B736" s="79" t="s">
        <v>1605</v>
      </c>
      <c r="C736" s="80" t="s">
        <v>203</v>
      </c>
      <c r="D736" s="78">
        <v>37.17</v>
      </c>
    </row>
    <row r="737" spans="1:4" ht="22.5" x14ac:dyDescent="0.25">
      <c r="A737" s="80" t="s">
        <v>1606</v>
      </c>
      <c r="B737" s="79" t="s">
        <v>1607</v>
      </c>
      <c r="C737" s="80" t="s">
        <v>203</v>
      </c>
      <c r="D737" s="78">
        <v>37.17</v>
      </c>
    </row>
    <row r="738" spans="1:4" ht="22.5" x14ac:dyDescent="0.25">
      <c r="A738" s="80" t="s">
        <v>1608</v>
      </c>
      <c r="B738" s="79" t="s">
        <v>1609</v>
      </c>
      <c r="C738" s="80" t="s">
        <v>203</v>
      </c>
      <c r="D738" s="78">
        <v>48.04</v>
      </c>
    </row>
    <row r="739" spans="1:4" ht="22.5" x14ac:dyDescent="0.25">
      <c r="A739" s="80" t="s">
        <v>1610</v>
      </c>
      <c r="B739" s="79" t="s">
        <v>1611</v>
      </c>
      <c r="C739" s="80" t="s">
        <v>203</v>
      </c>
      <c r="D739" s="78">
        <v>48.04</v>
      </c>
    </row>
    <row r="740" spans="1:4" ht="22.5" x14ac:dyDescent="0.25">
      <c r="A740" s="80" t="s">
        <v>1612</v>
      </c>
      <c r="B740" s="79" t="s">
        <v>1613</v>
      </c>
      <c r="C740" s="80" t="s">
        <v>203</v>
      </c>
      <c r="D740" s="78">
        <v>48.04</v>
      </c>
    </row>
    <row r="741" spans="1:4" ht="22.5" x14ac:dyDescent="0.25">
      <c r="A741" s="80" t="s">
        <v>1614</v>
      </c>
      <c r="B741" s="79" t="s">
        <v>1615</v>
      </c>
      <c r="C741" s="80" t="s">
        <v>203</v>
      </c>
      <c r="D741" s="78">
        <v>48.04</v>
      </c>
    </row>
    <row r="742" spans="1:4" ht="22.5" x14ac:dyDescent="0.25">
      <c r="A742" s="80" t="s">
        <v>1616</v>
      </c>
      <c r="B742" s="79" t="s">
        <v>1615</v>
      </c>
      <c r="C742" s="80" t="s">
        <v>203</v>
      </c>
      <c r="D742" s="78">
        <v>48.04</v>
      </c>
    </row>
    <row r="743" spans="1:4" ht="22.5" x14ac:dyDescent="0.25">
      <c r="A743" s="80" t="s">
        <v>1617</v>
      </c>
      <c r="B743" s="79" t="s">
        <v>1618</v>
      </c>
      <c r="C743" s="80" t="s">
        <v>203</v>
      </c>
      <c r="D743" s="78">
        <v>48.04</v>
      </c>
    </row>
    <row r="744" spans="1:4" ht="22.5" x14ac:dyDescent="0.25">
      <c r="A744" s="80" t="s">
        <v>1619</v>
      </c>
      <c r="B744" s="79" t="s">
        <v>1620</v>
      </c>
      <c r="C744" s="80" t="s">
        <v>203</v>
      </c>
      <c r="D744" s="78">
        <v>48.04</v>
      </c>
    </row>
    <row r="745" spans="1:4" ht="22.5" x14ac:dyDescent="0.25">
      <c r="A745" s="80" t="s">
        <v>1621</v>
      </c>
      <c r="B745" s="79" t="s">
        <v>1622</v>
      </c>
      <c r="C745" s="80" t="s">
        <v>203</v>
      </c>
      <c r="D745" s="78">
        <v>57.04</v>
      </c>
    </row>
    <row r="746" spans="1:4" ht="22.5" x14ac:dyDescent="0.25">
      <c r="A746" s="80" t="s">
        <v>1623</v>
      </c>
      <c r="B746" s="79" t="s">
        <v>1624</v>
      </c>
      <c r="C746" s="80" t="s">
        <v>203</v>
      </c>
      <c r="D746" s="78">
        <v>57.04</v>
      </c>
    </row>
    <row r="747" spans="1:4" ht="22.5" x14ac:dyDescent="0.25">
      <c r="A747" s="80" t="s">
        <v>1625</v>
      </c>
      <c r="B747" s="79" t="s">
        <v>1626</v>
      </c>
      <c r="C747" s="80" t="s">
        <v>203</v>
      </c>
      <c r="D747" s="78">
        <v>57.04</v>
      </c>
    </row>
    <row r="748" spans="1:4" ht="22.5" x14ac:dyDescent="0.25">
      <c r="A748" s="80" t="s">
        <v>1627</v>
      </c>
      <c r="B748" s="79" t="s">
        <v>1628</v>
      </c>
      <c r="C748" s="80" t="s">
        <v>203</v>
      </c>
      <c r="D748" s="78">
        <v>57.04</v>
      </c>
    </row>
    <row r="749" spans="1:4" ht="22.5" x14ac:dyDescent="0.25">
      <c r="A749" s="80" t="s">
        <v>1629</v>
      </c>
      <c r="B749" s="79" t="s">
        <v>1630</v>
      </c>
      <c r="C749" s="80" t="s">
        <v>203</v>
      </c>
      <c r="D749" s="78">
        <v>57.04</v>
      </c>
    </row>
    <row r="750" spans="1:4" ht="22.5" x14ac:dyDescent="0.25">
      <c r="A750" s="80" t="s">
        <v>1631</v>
      </c>
      <c r="B750" s="79" t="s">
        <v>1632</v>
      </c>
      <c r="C750" s="80" t="s">
        <v>203</v>
      </c>
      <c r="D750" s="78">
        <v>57.04</v>
      </c>
    </row>
    <row r="751" spans="1:4" ht="22.5" x14ac:dyDescent="0.25">
      <c r="A751" s="80" t="s">
        <v>1633</v>
      </c>
      <c r="B751" s="79" t="s">
        <v>1634</v>
      </c>
      <c r="C751" s="80" t="s">
        <v>203</v>
      </c>
      <c r="D751" s="78">
        <v>57.04</v>
      </c>
    </row>
    <row r="752" spans="1:4" ht="22.5" x14ac:dyDescent="0.25">
      <c r="A752" s="80" t="s">
        <v>1635</v>
      </c>
      <c r="B752" s="79" t="s">
        <v>1636</v>
      </c>
      <c r="C752" s="80" t="s">
        <v>203</v>
      </c>
      <c r="D752" s="78">
        <v>71.95</v>
      </c>
    </row>
    <row r="753" spans="1:4" ht="22.5" x14ac:dyDescent="0.25">
      <c r="A753" s="80" t="s">
        <v>1637</v>
      </c>
      <c r="B753" s="79" t="s">
        <v>1638</v>
      </c>
      <c r="C753" s="80" t="s">
        <v>203</v>
      </c>
      <c r="D753" s="78">
        <v>71.95</v>
      </c>
    </row>
    <row r="754" spans="1:4" ht="22.5" x14ac:dyDescent="0.25">
      <c r="A754" s="80" t="s">
        <v>1639</v>
      </c>
      <c r="B754" s="79" t="s">
        <v>1640</v>
      </c>
      <c r="C754" s="80" t="s">
        <v>203</v>
      </c>
      <c r="D754" s="78">
        <v>71.95</v>
      </c>
    </row>
    <row r="755" spans="1:4" ht="22.5" x14ac:dyDescent="0.25">
      <c r="A755" s="80" t="s">
        <v>1641</v>
      </c>
      <c r="B755" s="79" t="s">
        <v>1642</v>
      </c>
      <c r="C755" s="80" t="s">
        <v>203</v>
      </c>
      <c r="D755" s="78">
        <v>71.95</v>
      </c>
    </row>
    <row r="756" spans="1:4" ht="22.5" x14ac:dyDescent="0.25">
      <c r="A756" s="80" t="s">
        <v>1643</v>
      </c>
      <c r="B756" s="79" t="s">
        <v>1644</v>
      </c>
      <c r="C756" s="80" t="s">
        <v>203</v>
      </c>
      <c r="D756" s="78">
        <v>71.95</v>
      </c>
    </row>
    <row r="757" spans="1:4" ht="22.5" x14ac:dyDescent="0.25">
      <c r="A757" s="80" t="s">
        <v>1645</v>
      </c>
      <c r="B757" s="79" t="s">
        <v>1646</v>
      </c>
      <c r="C757" s="80" t="s">
        <v>203</v>
      </c>
      <c r="D757" s="78">
        <v>71.95</v>
      </c>
    </row>
    <row r="758" spans="1:4" ht="22.5" x14ac:dyDescent="0.25">
      <c r="A758" s="80" t="s">
        <v>1647</v>
      </c>
      <c r="B758" s="79" t="s">
        <v>1648</v>
      </c>
      <c r="C758" s="80" t="s">
        <v>203</v>
      </c>
      <c r="D758" s="78">
        <v>71.95</v>
      </c>
    </row>
    <row r="759" spans="1:4" ht="22.5" x14ac:dyDescent="0.25">
      <c r="A759" s="80" t="s">
        <v>1649</v>
      </c>
      <c r="B759" s="79" t="s">
        <v>1650</v>
      </c>
      <c r="C759" s="80" t="s">
        <v>203</v>
      </c>
      <c r="D759" s="78">
        <v>89.62</v>
      </c>
    </row>
    <row r="760" spans="1:4" ht="22.5" x14ac:dyDescent="0.25">
      <c r="A760" s="80" t="s">
        <v>1651</v>
      </c>
      <c r="B760" s="79" t="s">
        <v>1652</v>
      </c>
      <c r="C760" s="80" t="s">
        <v>203</v>
      </c>
      <c r="D760" s="78">
        <v>89.62</v>
      </c>
    </row>
    <row r="761" spans="1:4" ht="22.5" x14ac:dyDescent="0.25">
      <c r="A761" s="80" t="s">
        <v>1653</v>
      </c>
      <c r="B761" s="79" t="s">
        <v>1654</v>
      </c>
      <c r="C761" s="80" t="s">
        <v>203</v>
      </c>
      <c r="D761" s="78">
        <v>89.62</v>
      </c>
    </row>
    <row r="762" spans="1:4" ht="22.5" x14ac:dyDescent="0.25">
      <c r="A762" s="80" t="s">
        <v>1655</v>
      </c>
      <c r="B762" s="79" t="s">
        <v>1656</v>
      </c>
      <c r="C762" s="80" t="s">
        <v>203</v>
      </c>
      <c r="D762" s="78">
        <v>89.62</v>
      </c>
    </row>
    <row r="763" spans="1:4" ht="22.5" x14ac:dyDescent="0.25">
      <c r="A763" s="80" t="s">
        <v>1657</v>
      </c>
      <c r="B763" s="79" t="s">
        <v>1658</v>
      </c>
      <c r="C763" s="80" t="s">
        <v>203</v>
      </c>
      <c r="D763" s="78">
        <v>89.62</v>
      </c>
    </row>
    <row r="764" spans="1:4" ht="22.5" x14ac:dyDescent="0.25">
      <c r="A764" s="80" t="s">
        <v>1659</v>
      </c>
      <c r="B764" s="79" t="s">
        <v>1660</v>
      </c>
      <c r="C764" s="80" t="s">
        <v>203</v>
      </c>
      <c r="D764" s="78">
        <v>89.62</v>
      </c>
    </row>
    <row r="765" spans="1:4" ht="22.5" x14ac:dyDescent="0.25">
      <c r="A765" s="80" t="s">
        <v>1661</v>
      </c>
      <c r="B765" s="79" t="s">
        <v>1662</v>
      </c>
      <c r="C765" s="80" t="s">
        <v>203</v>
      </c>
      <c r="D765" s="78">
        <v>89.62</v>
      </c>
    </row>
    <row r="766" spans="1:4" ht="22.5" x14ac:dyDescent="0.25">
      <c r="A766" s="80" t="s">
        <v>1663</v>
      </c>
      <c r="B766" s="79" t="s">
        <v>1664</v>
      </c>
      <c r="C766" s="80" t="s">
        <v>203</v>
      </c>
      <c r="D766" s="78">
        <v>118.52</v>
      </c>
    </row>
    <row r="767" spans="1:4" ht="22.5" x14ac:dyDescent="0.25">
      <c r="A767" s="80" t="s">
        <v>1665</v>
      </c>
      <c r="B767" s="79" t="s">
        <v>1666</v>
      </c>
      <c r="C767" s="80" t="s">
        <v>203</v>
      </c>
      <c r="D767" s="78">
        <v>118.52</v>
      </c>
    </row>
    <row r="768" spans="1:4" ht="22.5" x14ac:dyDescent="0.25">
      <c r="A768" s="80" t="s">
        <v>1667</v>
      </c>
      <c r="B768" s="79" t="s">
        <v>1668</v>
      </c>
      <c r="C768" s="80" t="s">
        <v>203</v>
      </c>
      <c r="D768" s="78">
        <v>118.52</v>
      </c>
    </row>
    <row r="769" spans="1:4" ht="22.5" x14ac:dyDescent="0.25">
      <c r="A769" s="80" t="s">
        <v>1669</v>
      </c>
      <c r="B769" s="79" t="s">
        <v>1670</v>
      </c>
      <c r="C769" s="80" t="s">
        <v>203</v>
      </c>
      <c r="D769" s="78">
        <v>118.52</v>
      </c>
    </row>
    <row r="770" spans="1:4" ht="22.5" x14ac:dyDescent="0.25">
      <c r="A770" s="80" t="s">
        <v>1671</v>
      </c>
      <c r="B770" s="79" t="s">
        <v>1672</v>
      </c>
      <c r="C770" s="80" t="s">
        <v>203</v>
      </c>
      <c r="D770" s="78">
        <v>118.52</v>
      </c>
    </row>
    <row r="771" spans="1:4" ht="22.5" x14ac:dyDescent="0.25">
      <c r="A771" s="80" t="s">
        <v>1673</v>
      </c>
      <c r="B771" s="79" t="s">
        <v>1674</v>
      </c>
      <c r="C771" s="80" t="s">
        <v>203</v>
      </c>
      <c r="D771" s="78">
        <v>118.52</v>
      </c>
    </row>
    <row r="772" spans="1:4" ht="22.5" x14ac:dyDescent="0.25">
      <c r="A772" s="80" t="s">
        <v>1675</v>
      </c>
      <c r="B772" s="79" t="s">
        <v>1676</v>
      </c>
      <c r="C772" s="80" t="s">
        <v>203</v>
      </c>
      <c r="D772" s="78">
        <v>118.52</v>
      </c>
    </row>
    <row r="773" spans="1:4" x14ac:dyDescent="0.25">
      <c r="A773" s="80" t="s">
        <v>1677</v>
      </c>
      <c r="B773" s="79" t="s">
        <v>1678</v>
      </c>
      <c r="C773" s="80" t="s">
        <v>203</v>
      </c>
      <c r="D773" s="78">
        <v>7.84</v>
      </c>
    </row>
    <row r="774" spans="1:4" x14ac:dyDescent="0.25">
      <c r="A774" s="80" t="s">
        <v>1679</v>
      </c>
      <c r="B774" s="79" t="s">
        <v>1680</v>
      </c>
      <c r="C774" s="80" t="s">
        <v>203</v>
      </c>
      <c r="D774" s="78">
        <v>15.65</v>
      </c>
    </row>
    <row r="775" spans="1:4" x14ac:dyDescent="0.25">
      <c r="A775" s="80" t="s">
        <v>1681</v>
      </c>
      <c r="B775" s="79" t="s">
        <v>1682</v>
      </c>
      <c r="C775" s="80" t="s">
        <v>203</v>
      </c>
      <c r="D775" s="78">
        <v>18.45</v>
      </c>
    </row>
    <row r="776" spans="1:4" x14ac:dyDescent="0.25">
      <c r="A776" s="80" t="s">
        <v>1683</v>
      </c>
      <c r="B776" s="79" t="s">
        <v>1684</v>
      </c>
      <c r="C776" s="80" t="s">
        <v>203</v>
      </c>
      <c r="D776" s="78">
        <v>28.06</v>
      </c>
    </row>
    <row r="777" spans="1:4" x14ac:dyDescent="0.25">
      <c r="A777" s="80" t="s">
        <v>1685</v>
      </c>
      <c r="B777" s="79" t="s">
        <v>1686</v>
      </c>
      <c r="C777" s="80" t="s">
        <v>203</v>
      </c>
      <c r="D777" s="78">
        <v>25.84</v>
      </c>
    </row>
    <row r="778" spans="1:4" x14ac:dyDescent="0.25">
      <c r="A778" s="80" t="s">
        <v>1687</v>
      </c>
      <c r="B778" s="79" t="s">
        <v>1688</v>
      </c>
      <c r="C778" s="80" t="s">
        <v>203</v>
      </c>
      <c r="D778" s="78">
        <v>15.56</v>
      </c>
    </row>
    <row r="779" spans="1:4" x14ac:dyDescent="0.25">
      <c r="A779" s="80" t="s">
        <v>1689</v>
      </c>
      <c r="B779" s="79" t="s">
        <v>1690</v>
      </c>
      <c r="C779" s="80" t="s">
        <v>203</v>
      </c>
      <c r="D779" s="78">
        <v>15.75</v>
      </c>
    </row>
    <row r="780" spans="1:4" x14ac:dyDescent="0.25">
      <c r="A780" s="80" t="s">
        <v>1691</v>
      </c>
      <c r="B780" s="79" t="s">
        <v>1692</v>
      </c>
      <c r="C780" s="80" t="s">
        <v>203</v>
      </c>
      <c r="D780" s="78">
        <v>15.89</v>
      </c>
    </row>
    <row r="781" spans="1:4" x14ac:dyDescent="0.25">
      <c r="A781" s="80" t="s">
        <v>1693</v>
      </c>
      <c r="B781" s="79" t="s">
        <v>1694</v>
      </c>
      <c r="C781" s="80" t="s">
        <v>203</v>
      </c>
      <c r="D781" s="78">
        <v>16.079999999999998</v>
      </c>
    </row>
    <row r="782" spans="1:4" x14ac:dyDescent="0.25">
      <c r="A782" s="80" t="s">
        <v>1695</v>
      </c>
      <c r="B782" s="79" t="s">
        <v>1696</v>
      </c>
      <c r="C782" s="80" t="s">
        <v>203</v>
      </c>
      <c r="D782" s="78">
        <v>16.350000000000001</v>
      </c>
    </row>
    <row r="783" spans="1:4" x14ac:dyDescent="0.25">
      <c r="A783" s="80" t="s">
        <v>1697</v>
      </c>
      <c r="B783" s="79" t="s">
        <v>1698</v>
      </c>
      <c r="C783" s="80" t="s">
        <v>203</v>
      </c>
      <c r="D783" s="78">
        <v>33.5</v>
      </c>
    </row>
    <row r="784" spans="1:4" x14ac:dyDescent="0.25">
      <c r="A784" s="80" t="s">
        <v>1699</v>
      </c>
      <c r="B784" s="79" t="s">
        <v>1700</v>
      </c>
      <c r="C784" s="80" t="s">
        <v>203</v>
      </c>
      <c r="D784" s="78">
        <v>37.68</v>
      </c>
    </row>
    <row r="785" spans="1:4" x14ac:dyDescent="0.25">
      <c r="A785" s="80" t="s">
        <v>1701</v>
      </c>
      <c r="B785" s="79" t="s">
        <v>1702</v>
      </c>
      <c r="C785" s="80" t="s">
        <v>203</v>
      </c>
      <c r="D785" s="78">
        <v>41.19</v>
      </c>
    </row>
    <row r="786" spans="1:4" x14ac:dyDescent="0.25">
      <c r="A786" s="80" t="s">
        <v>1703</v>
      </c>
      <c r="B786" s="79" t="s">
        <v>1704</v>
      </c>
      <c r="C786" s="80" t="s">
        <v>203</v>
      </c>
      <c r="D786" s="78">
        <v>42.22</v>
      </c>
    </row>
    <row r="787" spans="1:4" x14ac:dyDescent="0.25">
      <c r="A787" s="80" t="s">
        <v>1705</v>
      </c>
      <c r="B787" s="79" t="s">
        <v>1706</v>
      </c>
      <c r="C787" s="80" t="s">
        <v>203</v>
      </c>
      <c r="D787" s="78">
        <v>75.849999999999994</v>
      </c>
    </row>
    <row r="788" spans="1:4" ht="22.5" x14ac:dyDescent="0.25">
      <c r="A788" s="80" t="s">
        <v>1707</v>
      </c>
      <c r="B788" s="79" t="s">
        <v>1708</v>
      </c>
      <c r="C788" s="80" t="s">
        <v>203</v>
      </c>
      <c r="D788" s="78">
        <v>4.22</v>
      </c>
    </row>
    <row r="789" spans="1:4" ht="22.5" x14ac:dyDescent="0.25">
      <c r="A789" s="80" t="s">
        <v>1709</v>
      </c>
      <c r="B789" s="79" t="s">
        <v>1710</v>
      </c>
      <c r="C789" s="80" t="s">
        <v>203</v>
      </c>
      <c r="D789" s="78">
        <v>4.22</v>
      </c>
    </row>
    <row r="790" spans="1:4" ht="22.5" x14ac:dyDescent="0.25">
      <c r="A790" s="80" t="s">
        <v>1711</v>
      </c>
      <c r="B790" s="79" t="s">
        <v>1712</v>
      </c>
      <c r="C790" s="80" t="s">
        <v>203</v>
      </c>
      <c r="D790" s="78">
        <v>4.22</v>
      </c>
    </row>
    <row r="791" spans="1:4" ht="22.5" x14ac:dyDescent="0.25">
      <c r="A791" s="80" t="s">
        <v>1713</v>
      </c>
      <c r="B791" s="79" t="s">
        <v>1714</v>
      </c>
      <c r="C791" s="80" t="s">
        <v>203</v>
      </c>
      <c r="D791" s="78">
        <v>4.22</v>
      </c>
    </row>
    <row r="792" spans="1:4" ht="22.5" x14ac:dyDescent="0.25">
      <c r="A792" s="80" t="s">
        <v>1715</v>
      </c>
      <c r="B792" s="79" t="s">
        <v>1716</v>
      </c>
      <c r="C792" s="80" t="s">
        <v>203</v>
      </c>
      <c r="D792" s="78">
        <v>4.22</v>
      </c>
    </row>
    <row r="793" spans="1:4" ht="22.5" x14ac:dyDescent="0.25">
      <c r="A793" s="80" t="s">
        <v>1717</v>
      </c>
      <c r="B793" s="79" t="s">
        <v>1718</v>
      </c>
      <c r="C793" s="80" t="s">
        <v>203</v>
      </c>
      <c r="D793" s="78">
        <v>4.8</v>
      </c>
    </row>
    <row r="794" spans="1:4" ht="22.5" x14ac:dyDescent="0.25">
      <c r="A794" s="80" t="s">
        <v>1719</v>
      </c>
      <c r="B794" s="79" t="s">
        <v>1720</v>
      </c>
      <c r="C794" s="80" t="s">
        <v>203</v>
      </c>
      <c r="D794" s="78">
        <v>4.8</v>
      </c>
    </row>
    <row r="795" spans="1:4" ht="22.5" x14ac:dyDescent="0.25">
      <c r="A795" s="80" t="s">
        <v>1721</v>
      </c>
      <c r="B795" s="79" t="s">
        <v>1722</v>
      </c>
      <c r="C795" s="80" t="s">
        <v>203</v>
      </c>
      <c r="D795" s="78">
        <v>4.8</v>
      </c>
    </row>
    <row r="796" spans="1:4" ht="22.5" x14ac:dyDescent="0.25">
      <c r="A796" s="80" t="s">
        <v>1723</v>
      </c>
      <c r="B796" s="79" t="s">
        <v>1724</v>
      </c>
      <c r="C796" s="80" t="s">
        <v>203</v>
      </c>
      <c r="D796" s="78">
        <v>4.8</v>
      </c>
    </row>
    <row r="797" spans="1:4" ht="22.5" x14ac:dyDescent="0.25">
      <c r="A797" s="80" t="s">
        <v>1725</v>
      </c>
      <c r="B797" s="79" t="s">
        <v>1726</v>
      </c>
      <c r="C797" s="80" t="s">
        <v>203</v>
      </c>
      <c r="D797" s="78">
        <v>4.8</v>
      </c>
    </row>
    <row r="798" spans="1:4" ht="22.5" x14ac:dyDescent="0.25">
      <c r="A798" s="80" t="s">
        <v>1727</v>
      </c>
      <c r="B798" s="79" t="s">
        <v>1728</v>
      </c>
      <c r="C798" s="80" t="s">
        <v>203</v>
      </c>
      <c r="D798" s="78">
        <v>5.69</v>
      </c>
    </row>
    <row r="799" spans="1:4" ht="22.5" x14ac:dyDescent="0.25">
      <c r="A799" s="80" t="s">
        <v>1729</v>
      </c>
      <c r="B799" s="79" t="s">
        <v>1730</v>
      </c>
      <c r="C799" s="80" t="s">
        <v>203</v>
      </c>
      <c r="D799" s="78">
        <v>5.69</v>
      </c>
    </row>
    <row r="800" spans="1:4" ht="22.5" x14ac:dyDescent="0.25">
      <c r="A800" s="80" t="s">
        <v>1731</v>
      </c>
      <c r="B800" s="79" t="s">
        <v>1732</v>
      </c>
      <c r="C800" s="80" t="s">
        <v>203</v>
      </c>
      <c r="D800" s="78">
        <v>5.69</v>
      </c>
    </row>
    <row r="801" spans="1:4" ht="22.5" x14ac:dyDescent="0.25">
      <c r="A801" s="80" t="s">
        <v>1733</v>
      </c>
      <c r="B801" s="79" t="s">
        <v>1734</v>
      </c>
      <c r="C801" s="80" t="s">
        <v>203</v>
      </c>
      <c r="D801" s="78">
        <v>5.69</v>
      </c>
    </row>
    <row r="802" spans="1:4" ht="22.5" x14ac:dyDescent="0.25">
      <c r="A802" s="80" t="s">
        <v>1735</v>
      </c>
      <c r="B802" s="79" t="s">
        <v>1736</v>
      </c>
      <c r="C802" s="80" t="s">
        <v>203</v>
      </c>
      <c r="D802" s="78">
        <v>5.69</v>
      </c>
    </row>
    <row r="803" spans="1:4" ht="22.5" x14ac:dyDescent="0.25">
      <c r="A803" s="80" t="s">
        <v>1737</v>
      </c>
      <c r="B803" s="79" t="s">
        <v>1738</v>
      </c>
      <c r="C803" s="80" t="s">
        <v>203</v>
      </c>
      <c r="D803" s="78">
        <v>6.69</v>
      </c>
    </row>
    <row r="804" spans="1:4" ht="22.5" x14ac:dyDescent="0.25">
      <c r="A804" s="80" t="s">
        <v>1739</v>
      </c>
      <c r="B804" s="79" t="s">
        <v>1740</v>
      </c>
      <c r="C804" s="80" t="s">
        <v>203</v>
      </c>
      <c r="D804" s="78">
        <v>6.69</v>
      </c>
    </row>
    <row r="805" spans="1:4" ht="22.5" x14ac:dyDescent="0.25">
      <c r="A805" s="80" t="s">
        <v>1741</v>
      </c>
      <c r="B805" s="79" t="s">
        <v>1742</v>
      </c>
      <c r="C805" s="80" t="s">
        <v>203</v>
      </c>
      <c r="D805" s="78">
        <v>6.69</v>
      </c>
    </row>
    <row r="806" spans="1:4" ht="22.5" x14ac:dyDescent="0.25">
      <c r="A806" s="80" t="s">
        <v>1743</v>
      </c>
      <c r="B806" s="79" t="s">
        <v>1744</v>
      </c>
      <c r="C806" s="80" t="s">
        <v>203</v>
      </c>
      <c r="D806" s="78">
        <v>6.69</v>
      </c>
    </row>
    <row r="807" spans="1:4" ht="22.5" x14ac:dyDescent="0.25">
      <c r="A807" s="80" t="s">
        <v>1745</v>
      </c>
      <c r="B807" s="79" t="s">
        <v>1746</v>
      </c>
      <c r="C807" s="80" t="s">
        <v>203</v>
      </c>
      <c r="D807" s="78">
        <v>6.69</v>
      </c>
    </row>
    <row r="808" spans="1:4" ht="22.5" x14ac:dyDescent="0.25">
      <c r="A808" s="80" t="s">
        <v>1747</v>
      </c>
      <c r="B808" s="79" t="s">
        <v>1748</v>
      </c>
      <c r="C808" s="80" t="s">
        <v>203</v>
      </c>
      <c r="D808" s="78">
        <v>8.81</v>
      </c>
    </row>
    <row r="809" spans="1:4" ht="22.5" x14ac:dyDescent="0.25">
      <c r="A809" s="80" t="s">
        <v>1749</v>
      </c>
      <c r="B809" s="79" t="s">
        <v>1750</v>
      </c>
      <c r="C809" s="80" t="s">
        <v>203</v>
      </c>
      <c r="D809" s="78">
        <v>8.81</v>
      </c>
    </row>
    <row r="810" spans="1:4" ht="22.5" x14ac:dyDescent="0.25">
      <c r="A810" s="80" t="s">
        <v>1751</v>
      </c>
      <c r="B810" s="79" t="s">
        <v>1752</v>
      </c>
      <c r="C810" s="80" t="s">
        <v>203</v>
      </c>
      <c r="D810" s="78">
        <v>8.81</v>
      </c>
    </row>
    <row r="811" spans="1:4" ht="22.5" x14ac:dyDescent="0.25">
      <c r="A811" s="80" t="s">
        <v>1753</v>
      </c>
      <c r="B811" s="79" t="s">
        <v>1754</v>
      </c>
      <c r="C811" s="80" t="s">
        <v>203</v>
      </c>
      <c r="D811" s="78">
        <v>8.81</v>
      </c>
    </row>
    <row r="812" spans="1:4" ht="22.5" x14ac:dyDescent="0.25">
      <c r="A812" s="80" t="s">
        <v>1755</v>
      </c>
      <c r="B812" s="79" t="s">
        <v>1756</v>
      </c>
      <c r="C812" s="80" t="s">
        <v>203</v>
      </c>
      <c r="D812" s="78">
        <v>8.81</v>
      </c>
    </row>
    <row r="813" spans="1:4" ht="22.5" x14ac:dyDescent="0.25">
      <c r="A813" s="80" t="s">
        <v>1757</v>
      </c>
      <c r="B813" s="79" t="s">
        <v>1758</v>
      </c>
      <c r="C813" s="80" t="s">
        <v>203</v>
      </c>
      <c r="D813" s="78">
        <v>11.54</v>
      </c>
    </row>
    <row r="814" spans="1:4" ht="22.5" x14ac:dyDescent="0.25">
      <c r="A814" s="80" t="s">
        <v>1759</v>
      </c>
      <c r="B814" s="79" t="s">
        <v>1760</v>
      </c>
      <c r="C814" s="80" t="s">
        <v>203</v>
      </c>
      <c r="D814" s="78">
        <v>11.54</v>
      </c>
    </row>
    <row r="815" spans="1:4" ht="22.5" x14ac:dyDescent="0.25">
      <c r="A815" s="80" t="s">
        <v>1761</v>
      </c>
      <c r="B815" s="79" t="s">
        <v>1762</v>
      </c>
      <c r="C815" s="80" t="s">
        <v>203</v>
      </c>
      <c r="D815" s="78">
        <v>11.54</v>
      </c>
    </row>
    <row r="816" spans="1:4" ht="22.5" x14ac:dyDescent="0.25">
      <c r="A816" s="80" t="s">
        <v>1763</v>
      </c>
      <c r="B816" s="79" t="s">
        <v>1764</v>
      </c>
      <c r="C816" s="80" t="s">
        <v>203</v>
      </c>
      <c r="D816" s="78">
        <v>11.54</v>
      </c>
    </row>
    <row r="817" spans="1:4" ht="22.5" x14ac:dyDescent="0.25">
      <c r="A817" s="80" t="s">
        <v>1765</v>
      </c>
      <c r="B817" s="79" t="s">
        <v>1766</v>
      </c>
      <c r="C817" s="80" t="s">
        <v>203</v>
      </c>
      <c r="D817" s="78">
        <v>11.54</v>
      </c>
    </row>
    <row r="818" spans="1:4" ht="22.5" x14ac:dyDescent="0.25">
      <c r="A818" s="80" t="s">
        <v>1767</v>
      </c>
      <c r="B818" s="79" t="s">
        <v>1768</v>
      </c>
      <c r="C818" s="80" t="s">
        <v>203</v>
      </c>
      <c r="D818" s="78">
        <v>14.66</v>
      </c>
    </row>
    <row r="819" spans="1:4" ht="22.5" x14ac:dyDescent="0.25">
      <c r="A819" s="80" t="s">
        <v>1769</v>
      </c>
      <c r="B819" s="79" t="s">
        <v>1770</v>
      </c>
      <c r="C819" s="80" t="s">
        <v>203</v>
      </c>
      <c r="D819" s="78">
        <v>14.66</v>
      </c>
    </row>
    <row r="820" spans="1:4" ht="22.5" x14ac:dyDescent="0.25">
      <c r="A820" s="80" t="s">
        <v>1771</v>
      </c>
      <c r="B820" s="79" t="s">
        <v>1772</v>
      </c>
      <c r="C820" s="80" t="s">
        <v>203</v>
      </c>
      <c r="D820" s="78">
        <v>14.66</v>
      </c>
    </row>
    <row r="821" spans="1:4" ht="22.5" x14ac:dyDescent="0.25">
      <c r="A821" s="80" t="s">
        <v>1773</v>
      </c>
      <c r="B821" s="79" t="s">
        <v>1774</v>
      </c>
      <c r="C821" s="80" t="s">
        <v>203</v>
      </c>
      <c r="D821" s="78">
        <v>14.66</v>
      </c>
    </row>
    <row r="822" spans="1:4" ht="22.5" x14ac:dyDescent="0.25">
      <c r="A822" s="80" t="s">
        <v>1775</v>
      </c>
      <c r="B822" s="79" t="s">
        <v>1776</v>
      </c>
      <c r="C822" s="80" t="s">
        <v>203</v>
      </c>
      <c r="D822" s="78">
        <v>14.66</v>
      </c>
    </row>
    <row r="823" spans="1:4" ht="22.5" x14ac:dyDescent="0.25">
      <c r="A823" s="80" t="s">
        <v>1777</v>
      </c>
      <c r="B823" s="79" t="s">
        <v>1778</v>
      </c>
      <c r="C823" s="80" t="s">
        <v>203</v>
      </c>
      <c r="D823" s="78">
        <v>19.37</v>
      </c>
    </row>
    <row r="824" spans="1:4" ht="22.5" x14ac:dyDescent="0.25">
      <c r="A824" s="80" t="s">
        <v>1779</v>
      </c>
      <c r="B824" s="79" t="s">
        <v>1780</v>
      </c>
      <c r="C824" s="80" t="s">
        <v>203</v>
      </c>
      <c r="D824" s="78">
        <v>19.37</v>
      </c>
    </row>
    <row r="825" spans="1:4" ht="22.5" x14ac:dyDescent="0.25">
      <c r="A825" s="80" t="s">
        <v>1781</v>
      </c>
      <c r="B825" s="79" t="s">
        <v>1782</v>
      </c>
      <c r="C825" s="80" t="s">
        <v>203</v>
      </c>
      <c r="D825" s="78">
        <v>19.37</v>
      </c>
    </row>
    <row r="826" spans="1:4" ht="22.5" x14ac:dyDescent="0.25">
      <c r="A826" s="80" t="s">
        <v>1783</v>
      </c>
      <c r="B826" s="79" t="s">
        <v>1784</v>
      </c>
      <c r="C826" s="80" t="s">
        <v>203</v>
      </c>
      <c r="D826" s="78">
        <v>19.37</v>
      </c>
    </row>
    <row r="827" spans="1:4" ht="22.5" x14ac:dyDescent="0.25">
      <c r="A827" s="80" t="s">
        <v>1785</v>
      </c>
      <c r="B827" s="79" t="s">
        <v>1786</v>
      </c>
      <c r="C827" s="80" t="s">
        <v>203</v>
      </c>
      <c r="D827" s="78">
        <v>19.37</v>
      </c>
    </row>
    <row r="828" spans="1:4" ht="22.5" x14ac:dyDescent="0.25">
      <c r="A828" s="80" t="s">
        <v>1787</v>
      </c>
      <c r="B828" s="79" t="s">
        <v>1788</v>
      </c>
      <c r="C828" s="80" t="s">
        <v>203</v>
      </c>
      <c r="D828" s="78">
        <v>5.32</v>
      </c>
    </row>
    <row r="829" spans="1:4" ht="22.5" x14ac:dyDescent="0.25">
      <c r="A829" s="80" t="s">
        <v>1789</v>
      </c>
      <c r="B829" s="79" t="s">
        <v>1790</v>
      </c>
      <c r="C829" s="80" t="s">
        <v>203</v>
      </c>
      <c r="D829" s="78">
        <v>5.32</v>
      </c>
    </row>
    <row r="830" spans="1:4" ht="22.5" x14ac:dyDescent="0.25">
      <c r="A830" s="80" t="s">
        <v>1791</v>
      </c>
      <c r="B830" s="79" t="s">
        <v>1792</v>
      </c>
      <c r="C830" s="80" t="s">
        <v>203</v>
      </c>
      <c r="D830" s="78">
        <v>5.32</v>
      </c>
    </row>
    <row r="831" spans="1:4" ht="22.5" x14ac:dyDescent="0.25">
      <c r="A831" s="80" t="s">
        <v>1793</v>
      </c>
      <c r="B831" s="79" t="s">
        <v>1794</v>
      </c>
      <c r="C831" s="80" t="s">
        <v>203</v>
      </c>
      <c r="D831" s="78">
        <v>6.18</v>
      </c>
    </row>
    <row r="832" spans="1:4" ht="22.5" x14ac:dyDescent="0.25">
      <c r="A832" s="80" t="s">
        <v>1795</v>
      </c>
      <c r="B832" s="79" t="s">
        <v>1796</v>
      </c>
      <c r="C832" s="80" t="s">
        <v>203</v>
      </c>
      <c r="D832" s="78">
        <v>6.18</v>
      </c>
    </row>
    <row r="833" spans="1:4" ht="22.5" x14ac:dyDescent="0.25">
      <c r="A833" s="80" t="s">
        <v>1797</v>
      </c>
      <c r="B833" s="79" t="s">
        <v>1798</v>
      </c>
      <c r="C833" s="80" t="s">
        <v>203</v>
      </c>
      <c r="D833" s="78">
        <v>6.18</v>
      </c>
    </row>
    <row r="834" spans="1:4" ht="22.5" x14ac:dyDescent="0.25">
      <c r="A834" s="80" t="s">
        <v>1799</v>
      </c>
      <c r="B834" s="79" t="s">
        <v>1800</v>
      </c>
      <c r="C834" s="80" t="s">
        <v>203</v>
      </c>
      <c r="D834" s="78">
        <v>7.08</v>
      </c>
    </row>
    <row r="835" spans="1:4" ht="22.5" x14ac:dyDescent="0.25">
      <c r="A835" s="80" t="s">
        <v>1801</v>
      </c>
      <c r="B835" s="79" t="s">
        <v>1802</v>
      </c>
      <c r="C835" s="80" t="s">
        <v>203</v>
      </c>
      <c r="D835" s="78">
        <v>7.08</v>
      </c>
    </row>
    <row r="836" spans="1:4" ht="22.5" x14ac:dyDescent="0.25">
      <c r="A836" s="80" t="s">
        <v>1803</v>
      </c>
      <c r="B836" s="79" t="s">
        <v>1804</v>
      </c>
      <c r="C836" s="80" t="s">
        <v>203</v>
      </c>
      <c r="D836" s="78">
        <v>7.08</v>
      </c>
    </row>
    <row r="837" spans="1:4" ht="22.5" x14ac:dyDescent="0.25">
      <c r="A837" s="80" t="s">
        <v>1805</v>
      </c>
      <c r="B837" s="79" t="s">
        <v>1806</v>
      </c>
      <c r="C837" s="80" t="s">
        <v>203</v>
      </c>
      <c r="D837" s="78">
        <v>8.25</v>
      </c>
    </row>
    <row r="838" spans="1:4" ht="22.5" x14ac:dyDescent="0.25">
      <c r="A838" s="80" t="s">
        <v>1807</v>
      </c>
      <c r="B838" s="79" t="s">
        <v>1808</v>
      </c>
      <c r="C838" s="80" t="s">
        <v>203</v>
      </c>
      <c r="D838" s="78">
        <v>8.25</v>
      </c>
    </row>
    <row r="839" spans="1:4" ht="22.5" x14ac:dyDescent="0.25">
      <c r="A839" s="80" t="s">
        <v>1809</v>
      </c>
      <c r="B839" s="79" t="s">
        <v>1810</v>
      </c>
      <c r="C839" s="80" t="s">
        <v>203</v>
      </c>
      <c r="D839" s="78">
        <v>8.25</v>
      </c>
    </row>
    <row r="840" spans="1:4" ht="22.5" x14ac:dyDescent="0.25">
      <c r="A840" s="80" t="s">
        <v>1811</v>
      </c>
      <c r="B840" s="79" t="s">
        <v>1812</v>
      </c>
      <c r="C840" s="80" t="s">
        <v>203</v>
      </c>
      <c r="D840" s="78">
        <v>8.7899999999999991</v>
      </c>
    </row>
    <row r="841" spans="1:4" ht="22.5" x14ac:dyDescent="0.25">
      <c r="A841" s="80" t="s">
        <v>1813</v>
      </c>
      <c r="B841" s="79" t="s">
        <v>1814</v>
      </c>
      <c r="C841" s="80" t="s">
        <v>203</v>
      </c>
      <c r="D841" s="78">
        <v>8.7899999999999991</v>
      </c>
    </row>
    <row r="842" spans="1:4" ht="22.5" x14ac:dyDescent="0.25">
      <c r="A842" s="80" t="s">
        <v>1815</v>
      </c>
      <c r="B842" s="79" t="s">
        <v>1816</v>
      </c>
      <c r="C842" s="80" t="s">
        <v>203</v>
      </c>
      <c r="D842" s="78">
        <v>8.7899999999999991</v>
      </c>
    </row>
    <row r="843" spans="1:4" ht="22.5" x14ac:dyDescent="0.25">
      <c r="A843" s="80" t="s">
        <v>1817</v>
      </c>
      <c r="B843" s="79" t="s">
        <v>1818</v>
      </c>
      <c r="C843" s="80" t="s">
        <v>203</v>
      </c>
      <c r="D843" s="78">
        <v>12.66</v>
      </c>
    </row>
    <row r="844" spans="1:4" ht="22.5" x14ac:dyDescent="0.25">
      <c r="A844" s="80" t="s">
        <v>1819</v>
      </c>
      <c r="B844" s="79" t="s">
        <v>1820</v>
      </c>
      <c r="C844" s="80" t="s">
        <v>203</v>
      </c>
      <c r="D844" s="78">
        <v>12.66</v>
      </c>
    </row>
    <row r="845" spans="1:4" ht="22.5" x14ac:dyDescent="0.25">
      <c r="A845" s="80" t="s">
        <v>1821</v>
      </c>
      <c r="B845" s="79" t="s">
        <v>1822</v>
      </c>
      <c r="C845" s="80" t="s">
        <v>203</v>
      </c>
      <c r="D845" s="78">
        <v>12.66</v>
      </c>
    </row>
    <row r="846" spans="1:4" ht="22.5" x14ac:dyDescent="0.25">
      <c r="A846" s="80" t="s">
        <v>1823</v>
      </c>
      <c r="B846" s="79" t="s">
        <v>1824</v>
      </c>
      <c r="C846" s="80" t="s">
        <v>203</v>
      </c>
      <c r="D846" s="78">
        <v>18.059999999999999</v>
      </c>
    </row>
    <row r="847" spans="1:4" ht="22.5" x14ac:dyDescent="0.25">
      <c r="A847" s="80" t="s">
        <v>1825</v>
      </c>
      <c r="B847" s="79" t="s">
        <v>1826</v>
      </c>
      <c r="C847" s="80" t="s">
        <v>203</v>
      </c>
      <c r="D847" s="78">
        <v>18.059999999999999</v>
      </c>
    </row>
    <row r="848" spans="1:4" ht="22.5" x14ac:dyDescent="0.25">
      <c r="A848" s="80" t="s">
        <v>1827</v>
      </c>
      <c r="B848" s="79" t="s">
        <v>1828</v>
      </c>
      <c r="C848" s="80" t="s">
        <v>203</v>
      </c>
      <c r="D848" s="78">
        <v>18.059999999999999</v>
      </c>
    </row>
    <row r="849" spans="1:4" ht="22.5" x14ac:dyDescent="0.25">
      <c r="A849" s="80" t="s">
        <v>1829</v>
      </c>
      <c r="B849" s="79" t="s">
        <v>1830</v>
      </c>
      <c r="C849" s="80" t="s">
        <v>203</v>
      </c>
      <c r="D849" s="78">
        <v>22.61</v>
      </c>
    </row>
    <row r="850" spans="1:4" ht="22.5" x14ac:dyDescent="0.25">
      <c r="A850" s="80" t="s">
        <v>1831</v>
      </c>
      <c r="B850" s="79" t="s">
        <v>1832</v>
      </c>
      <c r="C850" s="80" t="s">
        <v>203</v>
      </c>
      <c r="D850" s="78">
        <v>22.61</v>
      </c>
    </row>
    <row r="851" spans="1:4" ht="22.5" x14ac:dyDescent="0.25">
      <c r="A851" s="80" t="s">
        <v>1833</v>
      </c>
      <c r="B851" s="79" t="s">
        <v>1834</v>
      </c>
      <c r="C851" s="80" t="s">
        <v>203</v>
      </c>
      <c r="D851" s="78">
        <v>22.61</v>
      </c>
    </row>
    <row r="852" spans="1:4" ht="22.5" x14ac:dyDescent="0.25">
      <c r="A852" s="80" t="s">
        <v>1835</v>
      </c>
      <c r="B852" s="79" t="s">
        <v>1836</v>
      </c>
      <c r="C852" s="80" t="s">
        <v>203</v>
      </c>
      <c r="D852" s="78">
        <v>31.19</v>
      </c>
    </row>
    <row r="853" spans="1:4" ht="22.5" x14ac:dyDescent="0.25">
      <c r="A853" s="80" t="s">
        <v>1837</v>
      </c>
      <c r="B853" s="79" t="s">
        <v>1838</v>
      </c>
      <c r="C853" s="80" t="s">
        <v>203</v>
      </c>
      <c r="D853" s="78">
        <v>31.19</v>
      </c>
    </row>
    <row r="854" spans="1:4" ht="22.5" x14ac:dyDescent="0.25">
      <c r="A854" s="80" t="s">
        <v>1839</v>
      </c>
      <c r="B854" s="79" t="s">
        <v>1840</v>
      </c>
      <c r="C854" s="80" t="s">
        <v>203</v>
      </c>
      <c r="D854" s="78">
        <v>31.19</v>
      </c>
    </row>
    <row r="855" spans="1:4" ht="22.5" x14ac:dyDescent="0.25">
      <c r="A855" s="80" t="s">
        <v>1841</v>
      </c>
      <c r="B855" s="79" t="s">
        <v>1842</v>
      </c>
      <c r="C855" s="80" t="s">
        <v>203</v>
      </c>
      <c r="D855" s="78">
        <v>42.39</v>
      </c>
    </row>
    <row r="856" spans="1:4" ht="22.5" x14ac:dyDescent="0.25">
      <c r="A856" s="80" t="s">
        <v>1843</v>
      </c>
      <c r="B856" s="79" t="s">
        <v>1844</v>
      </c>
      <c r="C856" s="80" t="s">
        <v>203</v>
      </c>
      <c r="D856" s="78">
        <v>42.39</v>
      </c>
    </row>
    <row r="857" spans="1:4" ht="22.5" x14ac:dyDescent="0.25">
      <c r="A857" s="80" t="s">
        <v>1845</v>
      </c>
      <c r="B857" s="79" t="s">
        <v>1846</v>
      </c>
      <c r="C857" s="80" t="s">
        <v>203</v>
      </c>
      <c r="D857" s="78">
        <v>42.39</v>
      </c>
    </row>
    <row r="858" spans="1:4" ht="22.5" x14ac:dyDescent="0.25">
      <c r="A858" s="80" t="s">
        <v>1847</v>
      </c>
      <c r="B858" s="79" t="s">
        <v>1848</v>
      </c>
      <c r="C858" s="80" t="s">
        <v>203</v>
      </c>
      <c r="D858" s="78">
        <v>57.41</v>
      </c>
    </row>
    <row r="859" spans="1:4" ht="22.5" x14ac:dyDescent="0.25">
      <c r="A859" s="80" t="s">
        <v>1849</v>
      </c>
      <c r="B859" s="79" t="s">
        <v>1850</v>
      </c>
      <c r="C859" s="80" t="s">
        <v>203</v>
      </c>
      <c r="D859" s="78">
        <v>57.41</v>
      </c>
    </row>
    <row r="860" spans="1:4" ht="22.5" x14ac:dyDescent="0.25">
      <c r="A860" s="80" t="s">
        <v>1851</v>
      </c>
      <c r="B860" s="79" t="s">
        <v>1852</v>
      </c>
      <c r="C860" s="80" t="s">
        <v>203</v>
      </c>
      <c r="D860" s="78">
        <v>57.41</v>
      </c>
    </row>
    <row r="861" spans="1:4" ht="22.5" x14ac:dyDescent="0.25">
      <c r="A861" s="80" t="s">
        <v>1853</v>
      </c>
      <c r="B861" s="79" t="s">
        <v>1854</v>
      </c>
      <c r="C861" s="80" t="s">
        <v>203</v>
      </c>
      <c r="D861" s="78">
        <v>65.819999999999993</v>
      </c>
    </row>
    <row r="862" spans="1:4" ht="22.5" x14ac:dyDescent="0.25">
      <c r="A862" s="80" t="s">
        <v>1855</v>
      </c>
      <c r="B862" s="79" t="s">
        <v>1856</v>
      </c>
      <c r="C862" s="80" t="s">
        <v>203</v>
      </c>
      <c r="D862" s="78">
        <v>65.819999999999993</v>
      </c>
    </row>
    <row r="863" spans="1:4" ht="22.5" x14ac:dyDescent="0.25">
      <c r="A863" s="80" t="s">
        <v>1857</v>
      </c>
      <c r="B863" s="79" t="s">
        <v>1858</v>
      </c>
      <c r="C863" s="80" t="s">
        <v>203</v>
      </c>
      <c r="D863" s="78">
        <v>65.819999999999993</v>
      </c>
    </row>
    <row r="864" spans="1:4" ht="22.5" x14ac:dyDescent="0.25">
      <c r="A864" s="80" t="s">
        <v>1859</v>
      </c>
      <c r="B864" s="79" t="s">
        <v>1860</v>
      </c>
      <c r="C864" s="80" t="s">
        <v>203</v>
      </c>
      <c r="D864" s="78">
        <v>88.03</v>
      </c>
    </row>
    <row r="865" spans="1:4" ht="22.5" x14ac:dyDescent="0.25">
      <c r="A865" s="80" t="s">
        <v>1861</v>
      </c>
      <c r="B865" s="79" t="s">
        <v>1862</v>
      </c>
      <c r="C865" s="80" t="s">
        <v>203</v>
      </c>
      <c r="D865" s="78">
        <v>88.03</v>
      </c>
    </row>
    <row r="866" spans="1:4" ht="22.5" x14ac:dyDescent="0.25">
      <c r="A866" s="80" t="s">
        <v>1863</v>
      </c>
      <c r="B866" s="79" t="s">
        <v>1864</v>
      </c>
      <c r="C866" s="80" t="s">
        <v>203</v>
      </c>
      <c r="D866" s="78">
        <v>88.03</v>
      </c>
    </row>
    <row r="867" spans="1:4" ht="22.5" x14ac:dyDescent="0.25">
      <c r="A867" s="80" t="s">
        <v>1865</v>
      </c>
      <c r="B867" s="79" t="s">
        <v>1866</v>
      </c>
      <c r="C867" s="80" t="s">
        <v>203</v>
      </c>
      <c r="D867" s="78">
        <v>100.28</v>
      </c>
    </row>
    <row r="868" spans="1:4" ht="22.5" x14ac:dyDescent="0.25">
      <c r="A868" s="80" t="s">
        <v>1867</v>
      </c>
      <c r="B868" s="79" t="s">
        <v>1868</v>
      </c>
      <c r="C868" s="80" t="s">
        <v>203</v>
      </c>
      <c r="D868" s="78">
        <v>100.28</v>
      </c>
    </row>
    <row r="869" spans="1:4" ht="22.5" x14ac:dyDescent="0.25">
      <c r="A869" s="80" t="s">
        <v>1869</v>
      </c>
      <c r="B869" s="79" t="s">
        <v>1870</v>
      </c>
      <c r="C869" s="80" t="s">
        <v>203</v>
      </c>
      <c r="D869" s="78">
        <v>100.28</v>
      </c>
    </row>
    <row r="870" spans="1:4" ht="22.5" x14ac:dyDescent="0.25">
      <c r="A870" s="80" t="s">
        <v>1871</v>
      </c>
      <c r="B870" s="79" t="s">
        <v>1872</v>
      </c>
      <c r="C870" s="80" t="s">
        <v>203</v>
      </c>
      <c r="D870" s="78">
        <v>134.03</v>
      </c>
    </row>
    <row r="871" spans="1:4" ht="22.5" x14ac:dyDescent="0.25">
      <c r="A871" s="80" t="s">
        <v>1873</v>
      </c>
      <c r="B871" s="79" t="s">
        <v>1874</v>
      </c>
      <c r="C871" s="80" t="s">
        <v>203</v>
      </c>
      <c r="D871" s="78">
        <v>134.03</v>
      </c>
    </row>
    <row r="872" spans="1:4" ht="22.5" x14ac:dyDescent="0.25">
      <c r="A872" s="80" t="s">
        <v>1875</v>
      </c>
      <c r="B872" s="79" t="s">
        <v>1876</v>
      </c>
      <c r="C872" s="80" t="s">
        <v>203</v>
      </c>
      <c r="D872" s="78">
        <v>134.03</v>
      </c>
    </row>
    <row r="873" spans="1:4" ht="22.5" x14ac:dyDescent="0.25">
      <c r="A873" s="80" t="s">
        <v>1877</v>
      </c>
      <c r="B873" s="79" t="s">
        <v>1878</v>
      </c>
      <c r="C873" s="80" t="s">
        <v>203</v>
      </c>
      <c r="D873" s="78">
        <v>185.89</v>
      </c>
    </row>
    <row r="874" spans="1:4" ht="22.5" x14ac:dyDescent="0.25">
      <c r="A874" s="80" t="s">
        <v>1879</v>
      </c>
      <c r="B874" s="79" t="s">
        <v>1880</v>
      </c>
      <c r="C874" s="80" t="s">
        <v>203</v>
      </c>
      <c r="D874" s="78">
        <v>185.89</v>
      </c>
    </row>
    <row r="875" spans="1:4" ht="22.5" x14ac:dyDescent="0.25">
      <c r="A875" s="80" t="s">
        <v>1881</v>
      </c>
      <c r="B875" s="79" t="s">
        <v>1882</v>
      </c>
      <c r="C875" s="80" t="s">
        <v>203</v>
      </c>
      <c r="D875" s="78">
        <v>185.89</v>
      </c>
    </row>
    <row r="876" spans="1:4" ht="22.5" x14ac:dyDescent="0.25">
      <c r="A876" s="80" t="s">
        <v>1883</v>
      </c>
      <c r="B876" s="79" t="s">
        <v>1884</v>
      </c>
      <c r="C876" s="80" t="s">
        <v>203</v>
      </c>
      <c r="D876" s="78">
        <v>192.99</v>
      </c>
    </row>
    <row r="877" spans="1:4" ht="22.5" x14ac:dyDescent="0.25">
      <c r="A877" s="80" t="s">
        <v>1885</v>
      </c>
      <c r="B877" s="79" t="s">
        <v>1886</v>
      </c>
      <c r="C877" s="80" t="s">
        <v>203</v>
      </c>
      <c r="D877" s="78">
        <v>192.99</v>
      </c>
    </row>
    <row r="878" spans="1:4" ht="22.5" x14ac:dyDescent="0.25">
      <c r="A878" s="80" t="s">
        <v>1887</v>
      </c>
      <c r="B878" s="79" t="s">
        <v>1888</v>
      </c>
      <c r="C878" s="80" t="s">
        <v>203</v>
      </c>
      <c r="D878" s="78">
        <v>192.99</v>
      </c>
    </row>
    <row r="879" spans="1:4" ht="22.5" x14ac:dyDescent="0.25">
      <c r="A879" s="80" t="s">
        <v>1889</v>
      </c>
      <c r="B879" s="79" t="s">
        <v>1890</v>
      </c>
      <c r="C879" s="80" t="s">
        <v>203</v>
      </c>
      <c r="D879" s="78">
        <v>253.4</v>
      </c>
    </row>
    <row r="880" spans="1:4" ht="22.5" x14ac:dyDescent="0.25">
      <c r="A880" s="80" t="s">
        <v>1891</v>
      </c>
      <c r="B880" s="79" t="s">
        <v>1892</v>
      </c>
      <c r="C880" s="80" t="s">
        <v>203</v>
      </c>
      <c r="D880" s="78">
        <v>253.4</v>
      </c>
    </row>
    <row r="881" spans="1:4" ht="22.5" x14ac:dyDescent="0.25">
      <c r="A881" s="80" t="s">
        <v>1893</v>
      </c>
      <c r="B881" s="79" t="s">
        <v>1894</v>
      </c>
      <c r="C881" s="80" t="s">
        <v>203</v>
      </c>
      <c r="D881" s="78">
        <v>253.4</v>
      </c>
    </row>
    <row r="882" spans="1:4" ht="22.5" x14ac:dyDescent="0.25">
      <c r="A882" s="80" t="s">
        <v>1895</v>
      </c>
      <c r="B882" s="79" t="s">
        <v>1896</v>
      </c>
      <c r="C882" s="80" t="s">
        <v>203</v>
      </c>
      <c r="D882" s="78">
        <v>56.54</v>
      </c>
    </row>
    <row r="883" spans="1:4" ht="22.5" x14ac:dyDescent="0.25">
      <c r="A883" s="80" t="s">
        <v>1897</v>
      </c>
      <c r="B883" s="79" t="s">
        <v>1898</v>
      </c>
      <c r="C883" s="80" t="s">
        <v>203</v>
      </c>
      <c r="D883" s="78">
        <v>103.48</v>
      </c>
    </row>
    <row r="884" spans="1:4" ht="22.5" x14ac:dyDescent="0.25">
      <c r="A884" s="80" t="s">
        <v>1899</v>
      </c>
      <c r="B884" s="79" t="s">
        <v>1900</v>
      </c>
      <c r="C884" s="80" t="s">
        <v>203</v>
      </c>
      <c r="D884" s="78">
        <v>124.47</v>
      </c>
    </row>
    <row r="885" spans="1:4" ht="22.5" x14ac:dyDescent="0.25">
      <c r="A885" s="80" t="s">
        <v>1901</v>
      </c>
      <c r="B885" s="79" t="s">
        <v>1902</v>
      </c>
      <c r="C885" s="80" t="s">
        <v>203</v>
      </c>
      <c r="D885" s="78">
        <v>162.63999999999999</v>
      </c>
    </row>
    <row r="886" spans="1:4" ht="22.5" x14ac:dyDescent="0.25">
      <c r="A886" s="80" t="s">
        <v>1903</v>
      </c>
      <c r="B886" s="79" t="s">
        <v>1904</v>
      </c>
      <c r="C886" s="80" t="s">
        <v>203</v>
      </c>
      <c r="D886" s="78">
        <v>117.41</v>
      </c>
    </row>
    <row r="887" spans="1:4" ht="22.5" x14ac:dyDescent="0.25">
      <c r="A887" s="80" t="s">
        <v>1905</v>
      </c>
      <c r="B887" s="79" t="s">
        <v>1906</v>
      </c>
      <c r="C887" s="80" t="s">
        <v>203</v>
      </c>
      <c r="D887" s="78">
        <v>134.91</v>
      </c>
    </row>
    <row r="888" spans="1:4" ht="22.5" x14ac:dyDescent="0.25">
      <c r="A888" s="80" t="s">
        <v>1907</v>
      </c>
      <c r="B888" s="79" t="s">
        <v>1908</v>
      </c>
      <c r="C888" s="80" t="s">
        <v>203</v>
      </c>
      <c r="D888" s="78">
        <v>184.4</v>
      </c>
    </row>
    <row r="889" spans="1:4" ht="22.5" x14ac:dyDescent="0.25">
      <c r="A889" s="80" t="s">
        <v>1909</v>
      </c>
      <c r="B889" s="79" t="s">
        <v>1910</v>
      </c>
      <c r="C889" s="80" t="s">
        <v>203</v>
      </c>
      <c r="D889" s="78">
        <v>229.86</v>
      </c>
    </row>
    <row r="890" spans="1:4" ht="22.5" x14ac:dyDescent="0.25">
      <c r="A890" s="80" t="s">
        <v>1911</v>
      </c>
      <c r="B890" s="79" t="s">
        <v>1912</v>
      </c>
      <c r="C890" s="80" t="s">
        <v>203</v>
      </c>
      <c r="D890" s="78">
        <v>57.44</v>
      </c>
    </row>
    <row r="891" spans="1:4" ht="22.5" x14ac:dyDescent="0.25">
      <c r="A891" s="80" t="s">
        <v>1913</v>
      </c>
      <c r="B891" s="79" t="s">
        <v>1914</v>
      </c>
      <c r="C891" s="80" t="s">
        <v>203</v>
      </c>
      <c r="D891" s="78">
        <v>100.4</v>
      </c>
    </row>
    <row r="892" spans="1:4" ht="22.5" x14ac:dyDescent="0.25">
      <c r="A892" s="80" t="s">
        <v>1915</v>
      </c>
      <c r="B892" s="79" t="s">
        <v>1916</v>
      </c>
      <c r="C892" s="80" t="s">
        <v>203</v>
      </c>
      <c r="D892" s="78">
        <v>121.7</v>
      </c>
    </row>
    <row r="893" spans="1:4" ht="22.5" x14ac:dyDescent="0.25">
      <c r="A893" s="80" t="s">
        <v>1917</v>
      </c>
      <c r="B893" s="79" t="s">
        <v>1918</v>
      </c>
      <c r="C893" s="80" t="s">
        <v>203</v>
      </c>
      <c r="D893" s="78">
        <v>164.34</v>
      </c>
    </row>
    <row r="894" spans="1:4" ht="22.5" x14ac:dyDescent="0.25">
      <c r="A894" s="80" t="s">
        <v>1919</v>
      </c>
      <c r="B894" s="79" t="s">
        <v>1920</v>
      </c>
      <c r="C894" s="80" t="s">
        <v>203</v>
      </c>
      <c r="D894" s="78">
        <v>123.07</v>
      </c>
    </row>
    <row r="895" spans="1:4" ht="22.5" x14ac:dyDescent="0.25">
      <c r="A895" s="80" t="s">
        <v>1921</v>
      </c>
      <c r="B895" s="79" t="s">
        <v>1922</v>
      </c>
      <c r="C895" s="80" t="s">
        <v>203</v>
      </c>
      <c r="D895" s="78">
        <v>137.55000000000001</v>
      </c>
    </row>
    <row r="896" spans="1:4" ht="22.5" x14ac:dyDescent="0.25">
      <c r="A896" s="80" t="s">
        <v>1923</v>
      </c>
      <c r="B896" s="79" t="s">
        <v>1924</v>
      </c>
      <c r="C896" s="80" t="s">
        <v>203</v>
      </c>
      <c r="D896" s="78">
        <v>184.41</v>
      </c>
    </row>
    <row r="897" spans="1:4" ht="22.5" x14ac:dyDescent="0.25">
      <c r="A897" s="80" t="s">
        <v>1925</v>
      </c>
      <c r="B897" s="79" t="s">
        <v>1926</v>
      </c>
      <c r="C897" s="80" t="s">
        <v>203</v>
      </c>
      <c r="D897" s="78">
        <v>263.52999999999997</v>
      </c>
    </row>
    <row r="898" spans="1:4" x14ac:dyDescent="0.25">
      <c r="A898" s="80" t="s">
        <v>1927</v>
      </c>
      <c r="B898" s="79" t="s">
        <v>1928</v>
      </c>
      <c r="C898" s="80" t="s">
        <v>190</v>
      </c>
      <c r="D898" s="78">
        <v>20.03</v>
      </c>
    </row>
    <row r="899" spans="1:4" x14ac:dyDescent="0.25">
      <c r="A899" s="80" t="s">
        <v>1929</v>
      </c>
      <c r="B899" s="79" t="s">
        <v>1930</v>
      </c>
      <c r="C899" s="80" t="s">
        <v>190</v>
      </c>
      <c r="D899" s="78">
        <v>63.54</v>
      </c>
    </row>
    <row r="900" spans="1:4" x14ac:dyDescent="0.25">
      <c r="A900" s="80" t="s">
        <v>1931</v>
      </c>
      <c r="B900" s="79" t="s">
        <v>1932</v>
      </c>
      <c r="C900" s="80" t="s">
        <v>190</v>
      </c>
      <c r="D900" s="78">
        <v>45.05</v>
      </c>
    </row>
    <row r="901" spans="1:4" x14ac:dyDescent="0.25">
      <c r="A901" s="80" t="s">
        <v>1933</v>
      </c>
      <c r="B901" s="79" t="s">
        <v>1934</v>
      </c>
      <c r="C901" s="80" t="s">
        <v>190</v>
      </c>
      <c r="D901" s="78">
        <v>14.99</v>
      </c>
    </row>
    <row r="902" spans="1:4" ht="22.5" x14ac:dyDescent="0.25">
      <c r="A902" s="80" t="s">
        <v>1935</v>
      </c>
      <c r="B902" s="79" t="s">
        <v>1936</v>
      </c>
      <c r="C902" s="80" t="s">
        <v>203</v>
      </c>
      <c r="D902" s="78">
        <v>7.15</v>
      </c>
    </row>
    <row r="903" spans="1:4" ht="22.5" x14ac:dyDescent="0.25">
      <c r="A903" s="80" t="s">
        <v>1937</v>
      </c>
      <c r="B903" s="79" t="s">
        <v>1938</v>
      </c>
      <c r="C903" s="80" t="s">
        <v>203</v>
      </c>
      <c r="D903" s="78">
        <v>15.52</v>
      </c>
    </row>
    <row r="904" spans="1:4" x14ac:dyDescent="0.25">
      <c r="A904" s="80" t="s">
        <v>1939</v>
      </c>
      <c r="B904" s="79" t="s">
        <v>1940</v>
      </c>
      <c r="C904" s="80" t="s">
        <v>190</v>
      </c>
      <c r="D904" s="78">
        <v>549.45000000000005</v>
      </c>
    </row>
    <row r="905" spans="1:4" x14ac:dyDescent="0.25">
      <c r="A905" s="80" t="s">
        <v>1941</v>
      </c>
      <c r="B905" s="79" t="s">
        <v>1942</v>
      </c>
      <c r="C905" s="80" t="s">
        <v>190</v>
      </c>
      <c r="D905" s="78">
        <v>3.6</v>
      </c>
    </row>
    <row r="906" spans="1:4" x14ac:dyDescent="0.25">
      <c r="A906" s="80" t="s">
        <v>1943</v>
      </c>
      <c r="B906" s="79" t="s">
        <v>1944</v>
      </c>
      <c r="C906" s="80" t="s">
        <v>190</v>
      </c>
      <c r="D906" s="78">
        <v>4.78</v>
      </c>
    </row>
    <row r="907" spans="1:4" x14ac:dyDescent="0.25">
      <c r="A907" s="80" t="s">
        <v>1945</v>
      </c>
      <c r="B907" s="79" t="s">
        <v>1946</v>
      </c>
      <c r="C907" s="80" t="s">
        <v>190</v>
      </c>
      <c r="D907" s="78">
        <v>5.93</v>
      </c>
    </row>
    <row r="908" spans="1:4" x14ac:dyDescent="0.25">
      <c r="A908" s="80" t="s">
        <v>1947</v>
      </c>
      <c r="B908" s="79" t="s">
        <v>1948</v>
      </c>
      <c r="C908" s="80" t="s">
        <v>190</v>
      </c>
      <c r="D908" s="78">
        <v>286.56</v>
      </c>
    </row>
    <row r="909" spans="1:4" x14ac:dyDescent="0.25">
      <c r="A909" s="80" t="s">
        <v>1949</v>
      </c>
      <c r="B909" s="79" t="s">
        <v>1950</v>
      </c>
      <c r="C909" s="80" t="s">
        <v>190</v>
      </c>
      <c r="D909" s="78">
        <v>287.29000000000002</v>
      </c>
    </row>
    <row r="910" spans="1:4" x14ac:dyDescent="0.25">
      <c r="A910" s="80" t="s">
        <v>1951</v>
      </c>
      <c r="B910" s="79" t="s">
        <v>1952</v>
      </c>
      <c r="C910" s="80" t="s">
        <v>190</v>
      </c>
      <c r="D910" s="78">
        <v>435.89</v>
      </c>
    </row>
    <row r="911" spans="1:4" ht="13.5" customHeight="1" x14ac:dyDescent="0.25">
      <c r="A911" s="80" t="s">
        <v>1953</v>
      </c>
      <c r="B911" s="79" t="s">
        <v>1954</v>
      </c>
      <c r="C911" s="80" t="s">
        <v>190</v>
      </c>
      <c r="D911" s="78">
        <v>22.58</v>
      </c>
    </row>
    <row r="912" spans="1:4" ht="13.5" customHeight="1" x14ac:dyDescent="0.25">
      <c r="A912" s="80" t="s">
        <v>1955</v>
      </c>
      <c r="B912" s="79" t="s">
        <v>1956</v>
      </c>
      <c r="C912" s="80" t="s">
        <v>190</v>
      </c>
      <c r="D912" s="78">
        <v>24.69</v>
      </c>
    </row>
    <row r="913" spans="1:4" x14ac:dyDescent="0.25">
      <c r="A913" s="80" t="s">
        <v>1957</v>
      </c>
      <c r="B913" s="79" t="s">
        <v>1958</v>
      </c>
      <c r="C913" s="80" t="s">
        <v>190</v>
      </c>
      <c r="D913" s="78">
        <v>26.51</v>
      </c>
    </row>
    <row r="914" spans="1:4" x14ac:dyDescent="0.25">
      <c r="A914" s="80" t="s">
        <v>1959</v>
      </c>
      <c r="B914" s="79" t="s">
        <v>1960</v>
      </c>
      <c r="C914" s="80" t="s">
        <v>190</v>
      </c>
      <c r="D914" s="78">
        <v>31.63</v>
      </c>
    </row>
    <row r="915" spans="1:4" x14ac:dyDescent="0.25">
      <c r="A915" s="80" t="s">
        <v>1961</v>
      </c>
      <c r="B915" s="79" t="s">
        <v>1962</v>
      </c>
      <c r="C915" s="80" t="s">
        <v>190</v>
      </c>
      <c r="D915" s="78">
        <v>41.72</v>
      </c>
    </row>
    <row r="916" spans="1:4" x14ac:dyDescent="0.25">
      <c r="A916" s="80" t="s">
        <v>1963</v>
      </c>
      <c r="B916" s="79" t="s">
        <v>1964</v>
      </c>
      <c r="C916" s="80" t="s">
        <v>190</v>
      </c>
      <c r="D916" s="78">
        <v>46.29</v>
      </c>
    </row>
    <row r="917" spans="1:4" x14ac:dyDescent="0.25">
      <c r="A917" s="80" t="s">
        <v>1965</v>
      </c>
      <c r="B917" s="79" t="s">
        <v>1966</v>
      </c>
      <c r="C917" s="80" t="s">
        <v>190</v>
      </c>
      <c r="D917" s="78">
        <v>72.040000000000006</v>
      </c>
    </row>
    <row r="918" spans="1:4" x14ac:dyDescent="0.25">
      <c r="A918" s="80" t="s">
        <v>1967</v>
      </c>
      <c r="B918" s="79" t="s">
        <v>1968</v>
      </c>
      <c r="C918" s="80" t="s">
        <v>190</v>
      </c>
      <c r="D918" s="78">
        <v>111.09</v>
      </c>
    </row>
    <row r="919" spans="1:4" x14ac:dyDescent="0.25">
      <c r="A919" s="80" t="s">
        <v>1969</v>
      </c>
      <c r="B919" s="79" t="s">
        <v>1970</v>
      </c>
      <c r="C919" s="80" t="s">
        <v>190</v>
      </c>
      <c r="D919" s="78">
        <v>138.09</v>
      </c>
    </row>
    <row r="920" spans="1:4" ht="13.5" customHeight="1" x14ac:dyDescent="0.25">
      <c r="A920" s="80" t="s">
        <v>1971</v>
      </c>
      <c r="B920" s="79" t="s">
        <v>1972</v>
      </c>
      <c r="C920" s="80" t="s">
        <v>190</v>
      </c>
      <c r="D920" s="78">
        <v>23.29</v>
      </c>
    </row>
    <row r="921" spans="1:4" ht="13.5" customHeight="1" x14ac:dyDescent="0.25">
      <c r="A921" s="80" t="s">
        <v>1973</v>
      </c>
      <c r="B921" s="79" t="s">
        <v>1974</v>
      </c>
      <c r="C921" s="80" t="s">
        <v>190</v>
      </c>
      <c r="D921" s="78">
        <v>23.3</v>
      </c>
    </row>
    <row r="922" spans="1:4" x14ac:dyDescent="0.25">
      <c r="A922" s="80" t="s">
        <v>1975</v>
      </c>
      <c r="B922" s="79" t="s">
        <v>1976</v>
      </c>
      <c r="C922" s="80" t="s">
        <v>190</v>
      </c>
      <c r="D922" s="78">
        <v>27.31</v>
      </c>
    </row>
    <row r="923" spans="1:4" x14ac:dyDescent="0.25">
      <c r="A923" s="80" t="s">
        <v>1977</v>
      </c>
      <c r="B923" s="79" t="s">
        <v>1978</v>
      </c>
      <c r="C923" s="80" t="s">
        <v>190</v>
      </c>
      <c r="D923" s="78">
        <v>29.82</v>
      </c>
    </row>
    <row r="924" spans="1:4" x14ac:dyDescent="0.25">
      <c r="A924" s="80" t="s">
        <v>1979</v>
      </c>
      <c r="B924" s="79" t="s">
        <v>1980</v>
      </c>
      <c r="C924" s="80" t="s">
        <v>190</v>
      </c>
      <c r="D924" s="78">
        <v>33.549999999999997</v>
      </c>
    </row>
    <row r="925" spans="1:4" x14ac:dyDescent="0.25">
      <c r="A925" s="80" t="s">
        <v>1981</v>
      </c>
      <c r="B925" s="79" t="s">
        <v>1982</v>
      </c>
      <c r="C925" s="80" t="s">
        <v>190</v>
      </c>
      <c r="D925" s="78">
        <v>41.09</v>
      </c>
    </row>
    <row r="926" spans="1:4" x14ac:dyDescent="0.25">
      <c r="A926" s="80" t="s">
        <v>1983</v>
      </c>
      <c r="B926" s="79" t="s">
        <v>1984</v>
      </c>
      <c r="C926" s="80" t="s">
        <v>190</v>
      </c>
      <c r="D926" s="78">
        <v>67.87</v>
      </c>
    </row>
    <row r="927" spans="1:4" x14ac:dyDescent="0.25">
      <c r="A927" s="80" t="s">
        <v>1985</v>
      </c>
      <c r="B927" s="79" t="s">
        <v>1986</v>
      </c>
      <c r="C927" s="80" t="s">
        <v>190</v>
      </c>
      <c r="D927" s="78">
        <v>83.16</v>
      </c>
    </row>
    <row r="928" spans="1:4" x14ac:dyDescent="0.25">
      <c r="A928" s="80" t="s">
        <v>1987</v>
      </c>
      <c r="B928" s="79" t="s">
        <v>1988</v>
      </c>
      <c r="C928" s="80" t="s">
        <v>190</v>
      </c>
      <c r="D928" s="78">
        <v>126.95</v>
      </c>
    </row>
    <row r="929" spans="1:4" x14ac:dyDescent="0.25">
      <c r="A929" s="80" t="s">
        <v>1989</v>
      </c>
      <c r="B929" s="79" t="s">
        <v>1990</v>
      </c>
      <c r="C929" s="80" t="s">
        <v>190</v>
      </c>
      <c r="D929" s="78">
        <v>24.39</v>
      </c>
    </row>
    <row r="930" spans="1:4" x14ac:dyDescent="0.25">
      <c r="A930" s="80" t="s">
        <v>1991</v>
      </c>
      <c r="B930" s="79" t="s">
        <v>1992</v>
      </c>
      <c r="C930" s="80" t="s">
        <v>190</v>
      </c>
      <c r="D930" s="78">
        <v>27.91</v>
      </c>
    </row>
    <row r="931" spans="1:4" x14ac:dyDescent="0.25">
      <c r="A931" s="80" t="s">
        <v>1993</v>
      </c>
      <c r="B931" s="79" t="s">
        <v>1994</v>
      </c>
      <c r="C931" s="80" t="s">
        <v>190</v>
      </c>
      <c r="D931" s="78">
        <v>28.72</v>
      </c>
    </row>
    <row r="932" spans="1:4" x14ac:dyDescent="0.25">
      <c r="A932" s="80" t="s">
        <v>1995</v>
      </c>
      <c r="B932" s="79" t="s">
        <v>1996</v>
      </c>
      <c r="C932" s="80" t="s">
        <v>190</v>
      </c>
      <c r="D932" s="78">
        <v>37.700000000000003</v>
      </c>
    </row>
    <row r="933" spans="1:4" x14ac:dyDescent="0.25">
      <c r="A933" s="80" t="s">
        <v>1997</v>
      </c>
      <c r="B933" s="79" t="s">
        <v>1998</v>
      </c>
      <c r="C933" s="80" t="s">
        <v>190</v>
      </c>
      <c r="D933" s="78">
        <v>43.25</v>
      </c>
    </row>
    <row r="934" spans="1:4" x14ac:dyDescent="0.25">
      <c r="A934" s="80" t="s">
        <v>1999</v>
      </c>
      <c r="B934" s="79" t="s">
        <v>2000</v>
      </c>
      <c r="C934" s="80" t="s">
        <v>190</v>
      </c>
      <c r="D934" s="78">
        <v>51.19</v>
      </c>
    </row>
    <row r="935" spans="1:4" x14ac:dyDescent="0.25">
      <c r="A935" s="80" t="s">
        <v>2001</v>
      </c>
      <c r="B935" s="79" t="s">
        <v>2002</v>
      </c>
      <c r="C935" s="80" t="s">
        <v>190</v>
      </c>
      <c r="D935" s="78">
        <v>86.29</v>
      </c>
    </row>
    <row r="936" spans="1:4" x14ac:dyDescent="0.25">
      <c r="A936" s="80" t="s">
        <v>2003</v>
      </c>
      <c r="B936" s="79" t="s">
        <v>2004</v>
      </c>
      <c r="C936" s="80" t="s">
        <v>190</v>
      </c>
      <c r="D936" s="78">
        <v>115.5</v>
      </c>
    </row>
    <row r="937" spans="1:4" x14ac:dyDescent="0.25">
      <c r="A937" s="80" t="s">
        <v>2005</v>
      </c>
      <c r="B937" s="79" t="s">
        <v>2006</v>
      </c>
      <c r="C937" s="80" t="s">
        <v>190</v>
      </c>
      <c r="D937" s="78">
        <v>150.72</v>
      </c>
    </row>
    <row r="938" spans="1:4" ht="13.5" customHeight="1" x14ac:dyDescent="0.25">
      <c r="A938" s="80" t="s">
        <v>2007</v>
      </c>
      <c r="B938" s="79" t="s">
        <v>2008</v>
      </c>
      <c r="C938" s="80" t="s">
        <v>190</v>
      </c>
      <c r="D938" s="78">
        <v>32.83</v>
      </c>
    </row>
    <row r="939" spans="1:4" ht="13.5" customHeight="1" x14ac:dyDescent="0.25">
      <c r="A939" s="80" t="s">
        <v>2009</v>
      </c>
      <c r="B939" s="79" t="s">
        <v>2010</v>
      </c>
      <c r="C939" s="80" t="s">
        <v>190</v>
      </c>
      <c r="D939" s="78">
        <v>33.64</v>
      </c>
    </row>
    <row r="940" spans="1:4" x14ac:dyDescent="0.25">
      <c r="A940" s="80" t="s">
        <v>2011</v>
      </c>
      <c r="B940" s="79" t="s">
        <v>2012</v>
      </c>
      <c r="C940" s="80" t="s">
        <v>190</v>
      </c>
      <c r="D940" s="78">
        <v>35.200000000000003</v>
      </c>
    </row>
    <row r="941" spans="1:4" x14ac:dyDescent="0.25">
      <c r="A941" s="80" t="s">
        <v>2013</v>
      </c>
      <c r="B941" s="79" t="s">
        <v>2014</v>
      </c>
      <c r="C941" s="80" t="s">
        <v>190</v>
      </c>
      <c r="D941" s="78">
        <v>42.15</v>
      </c>
    </row>
    <row r="942" spans="1:4" x14ac:dyDescent="0.25">
      <c r="A942" s="80" t="s">
        <v>2015</v>
      </c>
      <c r="B942" s="79" t="s">
        <v>2016</v>
      </c>
      <c r="C942" s="80" t="s">
        <v>190</v>
      </c>
      <c r="D942" s="78">
        <v>45.11</v>
      </c>
    </row>
    <row r="943" spans="1:4" x14ac:dyDescent="0.25">
      <c r="A943" s="80" t="s">
        <v>2017</v>
      </c>
      <c r="B943" s="79" t="s">
        <v>2018</v>
      </c>
      <c r="C943" s="80" t="s">
        <v>190</v>
      </c>
      <c r="D943" s="78">
        <v>56.4</v>
      </c>
    </row>
    <row r="944" spans="1:4" x14ac:dyDescent="0.25">
      <c r="A944" s="80" t="s">
        <v>2019</v>
      </c>
      <c r="B944" s="79" t="s">
        <v>2020</v>
      </c>
      <c r="C944" s="80" t="s">
        <v>190</v>
      </c>
      <c r="D944" s="78">
        <v>77.38</v>
      </c>
    </row>
    <row r="945" spans="1:4" x14ac:dyDescent="0.25">
      <c r="A945" s="80" t="s">
        <v>2021</v>
      </c>
      <c r="B945" s="79" t="s">
        <v>2022</v>
      </c>
      <c r="C945" s="80" t="s">
        <v>190</v>
      </c>
      <c r="D945" s="78">
        <v>102.28</v>
      </c>
    </row>
    <row r="946" spans="1:4" x14ac:dyDescent="0.25">
      <c r="A946" s="80" t="s">
        <v>2023</v>
      </c>
      <c r="B946" s="79" t="s">
        <v>2024</v>
      </c>
      <c r="C946" s="80" t="s">
        <v>190</v>
      </c>
      <c r="D946" s="78">
        <v>154.07</v>
      </c>
    </row>
    <row r="947" spans="1:4" x14ac:dyDescent="0.25">
      <c r="A947" s="80" t="s">
        <v>2025</v>
      </c>
      <c r="B947" s="79" t="s">
        <v>2026</v>
      </c>
      <c r="C947" s="80" t="s">
        <v>190</v>
      </c>
      <c r="D947" s="78">
        <v>23.12</v>
      </c>
    </row>
    <row r="948" spans="1:4" x14ac:dyDescent="0.25">
      <c r="A948" s="80" t="s">
        <v>2027</v>
      </c>
      <c r="B948" s="79" t="s">
        <v>2028</v>
      </c>
      <c r="C948" s="80" t="s">
        <v>190</v>
      </c>
      <c r="D948" s="78">
        <v>23.5</v>
      </c>
    </row>
    <row r="949" spans="1:4" x14ac:dyDescent="0.25">
      <c r="A949" s="80" t="s">
        <v>2029</v>
      </c>
      <c r="B949" s="79" t="s">
        <v>2030</v>
      </c>
      <c r="C949" s="80" t="s">
        <v>190</v>
      </c>
      <c r="D949" s="78">
        <v>26.99</v>
      </c>
    </row>
    <row r="950" spans="1:4" x14ac:dyDescent="0.25">
      <c r="A950" s="80" t="s">
        <v>2031</v>
      </c>
      <c r="B950" s="79" t="s">
        <v>2032</v>
      </c>
      <c r="C950" s="80" t="s">
        <v>190</v>
      </c>
      <c r="D950" s="78">
        <v>32.24</v>
      </c>
    </row>
    <row r="951" spans="1:4" x14ac:dyDescent="0.25">
      <c r="A951" s="80" t="s">
        <v>2033</v>
      </c>
      <c r="B951" s="79" t="s">
        <v>2034</v>
      </c>
      <c r="C951" s="80" t="s">
        <v>190</v>
      </c>
      <c r="D951" s="78">
        <v>36.08</v>
      </c>
    </row>
    <row r="952" spans="1:4" x14ac:dyDescent="0.25">
      <c r="A952" s="80" t="s">
        <v>2035</v>
      </c>
      <c r="B952" s="79" t="s">
        <v>2036</v>
      </c>
      <c r="C952" s="80" t="s">
        <v>190</v>
      </c>
      <c r="D952" s="78">
        <v>45.84</v>
      </c>
    </row>
    <row r="953" spans="1:4" x14ac:dyDescent="0.25">
      <c r="A953" s="80" t="s">
        <v>2037</v>
      </c>
      <c r="B953" s="79" t="s">
        <v>2038</v>
      </c>
      <c r="C953" s="80" t="s">
        <v>190</v>
      </c>
      <c r="D953" s="78">
        <v>73.89</v>
      </c>
    </row>
    <row r="954" spans="1:4" x14ac:dyDescent="0.25">
      <c r="A954" s="80" t="s">
        <v>2039</v>
      </c>
      <c r="B954" s="79" t="s">
        <v>2040</v>
      </c>
      <c r="C954" s="80" t="s">
        <v>190</v>
      </c>
      <c r="D954" s="78">
        <v>101.49</v>
      </c>
    </row>
    <row r="955" spans="1:4" x14ac:dyDescent="0.25">
      <c r="A955" s="80" t="s">
        <v>2041</v>
      </c>
      <c r="B955" s="79" t="s">
        <v>2042</v>
      </c>
      <c r="C955" s="80" t="s">
        <v>190</v>
      </c>
      <c r="D955" s="78">
        <v>148.6</v>
      </c>
    </row>
    <row r="956" spans="1:4" x14ac:dyDescent="0.25">
      <c r="A956" s="80" t="s">
        <v>2043</v>
      </c>
      <c r="B956" s="79" t="s">
        <v>2044</v>
      </c>
      <c r="C956" s="80" t="s">
        <v>562</v>
      </c>
      <c r="D956" s="78">
        <v>32.130000000000003</v>
      </c>
    </row>
    <row r="957" spans="1:4" x14ac:dyDescent="0.25">
      <c r="A957" s="80" t="s">
        <v>2045</v>
      </c>
      <c r="B957" s="79" t="s">
        <v>2046</v>
      </c>
      <c r="C957" s="80" t="s">
        <v>562</v>
      </c>
      <c r="D957" s="78">
        <v>49.65</v>
      </c>
    </row>
    <row r="958" spans="1:4" x14ac:dyDescent="0.25">
      <c r="A958" s="80" t="s">
        <v>2047</v>
      </c>
      <c r="B958" s="79" t="s">
        <v>2048</v>
      </c>
      <c r="C958" s="80" t="s">
        <v>562</v>
      </c>
      <c r="D958" s="78">
        <v>24.87</v>
      </c>
    </row>
    <row r="959" spans="1:4" ht="22.5" x14ac:dyDescent="0.25">
      <c r="A959" s="80" t="s">
        <v>2049</v>
      </c>
      <c r="B959" s="79" t="s">
        <v>2050</v>
      </c>
      <c r="C959" s="80" t="s">
        <v>562</v>
      </c>
      <c r="D959" s="78">
        <v>35.11</v>
      </c>
    </row>
    <row r="960" spans="1:4" x14ac:dyDescent="0.25">
      <c r="A960" s="80" t="s">
        <v>2051</v>
      </c>
      <c r="B960" s="79" t="s">
        <v>2052</v>
      </c>
      <c r="C960" s="80" t="s">
        <v>562</v>
      </c>
      <c r="D960" s="78">
        <v>23.52</v>
      </c>
    </row>
    <row r="961" spans="1:4" ht="22.5" x14ac:dyDescent="0.25">
      <c r="A961" s="80" t="s">
        <v>2053</v>
      </c>
      <c r="B961" s="79" t="s">
        <v>2054</v>
      </c>
      <c r="C961" s="80" t="s">
        <v>562</v>
      </c>
      <c r="D961" s="78">
        <v>32.39</v>
      </c>
    </row>
    <row r="962" spans="1:4" x14ac:dyDescent="0.25">
      <c r="A962" s="80" t="s">
        <v>2055</v>
      </c>
      <c r="B962" s="79" t="s">
        <v>2056</v>
      </c>
      <c r="C962" s="80" t="s">
        <v>190</v>
      </c>
      <c r="D962" s="78">
        <v>22.54</v>
      </c>
    </row>
    <row r="963" spans="1:4" x14ac:dyDescent="0.25">
      <c r="A963" s="80" t="s">
        <v>2057</v>
      </c>
      <c r="B963" s="79" t="s">
        <v>2058</v>
      </c>
      <c r="C963" s="80" t="s">
        <v>190</v>
      </c>
      <c r="D963" s="78">
        <v>22.54</v>
      </c>
    </row>
    <row r="964" spans="1:4" x14ac:dyDescent="0.25">
      <c r="A964" s="80" t="s">
        <v>2059</v>
      </c>
      <c r="B964" s="79" t="s">
        <v>2060</v>
      </c>
      <c r="C964" s="80" t="s">
        <v>190</v>
      </c>
      <c r="D964" s="78">
        <v>25.8</v>
      </c>
    </row>
    <row r="965" spans="1:4" x14ac:dyDescent="0.25">
      <c r="A965" s="80" t="s">
        <v>2061</v>
      </c>
      <c r="B965" s="79" t="s">
        <v>2062</v>
      </c>
      <c r="C965" s="80" t="s">
        <v>190</v>
      </c>
      <c r="D965" s="78">
        <v>34.56</v>
      </c>
    </row>
    <row r="966" spans="1:4" x14ac:dyDescent="0.25">
      <c r="A966" s="80" t="s">
        <v>2063</v>
      </c>
      <c r="B966" s="79" t="s">
        <v>2064</v>
      </c>
      <c r="C966" s="80" t="s">
        <v>190</v>
      </c>
      <c r="D966" s="78">
        <v>41.72</v>
      </c>
    </row>
    <row r="967" spans="1:4" x14ac:dyDescent="0.25">
      <c r="A967" s="80" t="s">
        <v>2065</v>
      </c>
      <c r="B967" s="79" t="s">
        <v>2066</v>
      </c>
      <c r="C967" s="80" t="s">
        <v>190</v>
      </c>
      <c r="D967" s="78">
        <v>43.51</v>
      </c>
    </row>
    <row r="968" spans="1:4" x14ac:dyDescent="0.25">
      <c r="A968" s="80" t="s">
        <v>2067</v>
      </c>
      <c r="B968" s="79" t="s">
        <v>2068</v>
      </c>
      <c r="C968" s="80" t="s">
        <v>190</v>
      </c>
      <c r="D968" s="78">
        <v>73.209999999999994</v>
      </c>
    </row>
    <row r="969" spans="1:4" x14ac:dyDescent="0.25">
      <c r="A969" s="80" t="s">
        <v>2069</v>
      </c>
      <c r="B969" s="79" t="s">
        <v>2070</v>
      </c>
      <c r="C969" s="80" t="s">
        <v>190</v>
      </c>
      <c r="D969" s="78">
        <v>98.41</v>
      </c>
    </row>
    <row r="970" spans="1:4" x14ac:dyDescent="0.25">
      <c r="A970" s="80" t="s">
        <v>2071</v>
      </c>
      <c r="B970" s="79" t="s">
        <v>2072</v>
      </c>
      <c r="C970" s="80" t="s">
        <v>190</v>
      </c>
      <c r="D970" s="78">
        <v>168.39</v>
      </c>
    </row>
    <row r="971" spans="1:4" ht="22.5" x14ac:dyDescent="0.25">
      <c r="A971" s="80" t="s">
        <v>2073</v>
      </c>
      <c r="B971" s="79" t="s">
        <v>2074</v>
      </c>
      <c r="C971" s="80" t="s">
        <v>190</v>
      </c>
      <c r="D971" s="78">
        <v>18</v>
      </c>
    </row>
    <row r="972" spans="1:4" ht="22.5" x14ac:dyDescent="0.25">
      <c r="A972" s="80" t="s">
        <v>2075</v>
      </c>
      <c r="B972" s="79" t="s">
        <v>2076</v>
      </c>
      <c r="C972" s="80" t="s">
        <v>190</v>
      </c>
      <c r="D972" s="78">
        <v>18.149999999999999</v>
      </c>
    </row>
    <row r="973" spans="1:4" x14ac:dyDescent="0.25">
      <c r="A973" s="80" t="s">
        <v>2077</v>
      </c>
      <c r="B973" s="79" t="s">
        <v>2078</v>
      </c>
      <c r="C973" s="80" t="s">
        <v>203</v>
      </c>
      <c r="D973" s="78">
        <v>10.87</v>
      </c>
    </row>
    <row r="974" spans="1:4" x14ac:dyDescent="0.25">
      <c r="A974" s="80" t="s">
        <v>2079</v>
      </c>
      <c r="B974" s="79" t="s">
        <v>2080</v>
      </c>
      <c r="C974" s="80" t="s">
        <v>203</v>
      </c>
      <c r="D974" s="78">
        <v>15.31</v>
      </c>
    </row>
    <row r="975" spans="1:4" x14ac:dyDescent="0.25">
      <c r="A975" s="80" t="s">
        <v>2081</v>
      </c>
      <c r="B975" s="79" t="s">
        <v>2082</v>
      </c>
      <c r="C975" s="80" t="s">
        <v>203</v>
      </c>
      <c r="D975" s="78">
        <v>17.559999999999999</v>
      </c>
    </row>
    <row r="976" spans="1:4" x14ac:dyDescent="0.25">
      <c r="A976" s="80" t="s">
        <v>2083</v>
      </c>
      <c r="B976" s="79" t="s">
        <v>2084</v>
      </c>
      <c r="C976" s="80" t="s">
        <v>203</v>
      </c>
      <c r="D976" s="78">
        <v>29.55</v>
      </c>
    </row>
    <row r="977" spans="1:4" x14ac:dyDescent="0.25">
      <c r="A977" s="80" t="s">
        <v>2085</v>
      </c>
      <c r="B977" s="79" t="s">
        <v>2086</v>
      </c>
      <c r="C977" s="80" t="s">
        <v>203</v>
      </c>
      <c r="D977" s="78">
        <v>31.38</v>
      </c>
    </row>
    <row r="978" spans="1:4" x14ac:dyDescent="0.25">
      <c r="A978" s="80" t="s">
        <v>2087</v>
      </c>
      <c r="B978" s="79" t="s">
        <v>2088</v>
      </c>
      <c r="C978" s="80" t="s">
        <v>203</v>
      </c>
      <c r="D978" s="78">
        <v>36.450000000000003</v>
      </c>
    </row>
    <row r="979" spans="1:4" x14ac:dyDescent="0.25">
      <c r="A979" s="80" t="s">
        <v>2089</v>
      </c>
      <c r="B979" s="79" t="s">
        <v>2090</v>
      </c>
      <c r="C979" s="80" t="s">
        <v>203</v>
      </c>
      <c r="D979" s="78">
        <v>50.76</v>
      </c>
    </row>
    <row r="980" spans="1:4" x14ac:dyDescent="0.25">
      <c r="A980" s="80" t="s">
        <v>2091</v>
      </c>
      <c r="B980" s="79" t="s">
        <v>2092</v>
      </c>
      <c r="C980" s="80" t="s">
        <v>203</v>
      </c>
      <c r="D980" s="78">
        <v>61.1</v>
      </c>
    </row>
    <row r="981" spans="1:4" x14ac:dyDescent="0.25">
      <c r="A981" s="80" t="s">
        <v>2093</v>
      </c>
      <c r="B981" s="79" t="s">
        <v>2094</v>
      </c>
      <c r="C981" s="80" t="s">
        <v>190</v>
      </c>
      <c r="D981" s="78">
        <v>4.8499999999999996</v>
      </c>
    </row>
    <row r="982" spans="1:4" x14ac:dyDescent="0.25">
      <c r="A982" s="80" t="s">
        <v>2095</v>
      </c>
      <c r="B982" s="79" t="s">
        <v>2096</v>
      </c>
      <c r="C982" s="80" t="s">
        <v>190</v>
      </c>
      <c r="D982" s="78">
        <v>4.8499999999999996</v>
      </c>
    </row>
    <row r="983" spans="1:4" x14ac:dyDescent="0.25">
      <c r="A983" s="80" t="s">
        <v>2097</v>
      </c>
      <c r="B983" s="79" t="s">
        <v>2098</v>
      </c>
      <c r="C983" s="80" t="s">
        <v>190</v>
      </c>
      <c r="D983" s="78">
        <v>4.8499999999999996</v>
      </c>
    </row>
    <row r="984" spans="1:4" x14ac:dyDescent="0.25">
      <c r="A984" s="80" t="s">
        <v>2099</v>
      </c>
      <c r="B984" s="79" t="s">
        <v>2100</v>
      </c>
      <c r="C984" s="80" t="s">
        <v>190</v>
      </c>
      <c r="D984" s="78">
        <v>9.42</v>
      </c>
    </row>
    <row r="985" spans="1:4" x14ac:dyDescent="0.25">
      <c r="A985" s="80" t="s">
        <v>2101</v>
      </c>
      <c r="B985" s="79" t="s">
        <v>2102</v>
      </c>
      <c r="C985" s="80" t="s">
        <v>190</v>
      </c>
      <c r="D985" s="78">
        <v>7.29</v>
      </c>
    </row>
    <row r="986" spans="1:4" ht="22.5" x14ac:dyDescent="0.25">
      <c r="A986" s="80" t="s">
        <v>2103</v>
      </c>
      <c r="B986" s="79" t="s">
        <v>2104</v>
      </c>
      <c r="C986" s="80" t="s">
        <v>190</v>
      </c>
      <c r="D986" s="78">
        <v>179.85</v>
      </c>
    </row>
    <row r="987" spans="1:4" x14ac:dyDescent="0.25">
      <c r="A987" s="80" t="s">
        <v>2105</v>
      </c>
      <c r="B987" s="79" t="s">
        <v>2106</v>
      </c>
      <c r="C987" s="80" t="s">
        <v>190</v>
      </c>
      <c r="D987" s="78">
        <v>3.84</v>
      </c>
    </row>
    <row r="988" spans="1:4" x14ac:dyDescent="0.25">
      <c r="A988" s="80" t="s">
        <v>2107</v>
      </c>
      <c r="B988" s="79" t="s">
        <v>2108</v>
      </c>
      <c r="C988" s="80" t="s">
        <v>190</v>
      </c>
      <c r="D988" s="78">
        <v>3.97</v>
      </c>
    </row>
    <row r="989" spans="1:4" x14ac:dyDescent="0.25">
      <c r="A989" s="80" t="s">
        <v>2109</v>
      </c>
      <c r="B989" s="79" t="s">
        <v>2110</v>
      </c>
      <c r="C989" s="80" t="s">
        <v>190</v>
      </c>
      <c r="D989" s="78">
        <v>4.91</v>
      </c>
    </row>
    <row r="990" spans="1:4" x14ac:dyDescent="0.25">
      <c r="A990" s="80" t="s">
        <v>2111</v>
      </c>
      <c r="B990" s="79" t="s">
        <v>2112</v>
      </c>
      <c r="C990" s="80" t="s">
        <v>190</v>
      </c>
      <c r="D990" s="78">
        <v>81.540000000000006</v>
      </c>
    </row>
    <row r="991" spans="1:4" x14ac:dyDescent="0.25">
      <c r="A991" s="80" t="s">
        <v>2113</v>
      </c>
      <c r="B991" s="79" t="s">
        <v>2114</v>
      </c>
      <c r="C991" s="80" t="s">
        <v>190</v>
      </c>
      <c r="D991" s="78">
        <v>95.91</v>
      </c>
    </row>
    <row r="992" spans="1:4" x14ac:dyDescent="0.25">
      <c r="A992" s="80" t="s">
        <v>2115</v>
      </c>
      <c r="B992" s="79" t="s">
        <v>2116</v>
      </c>
      <c r="C992" s="80" t="s">
        <v>190</v>
      </c>
      <c r="D992" s="78">
        <v>89.49</v>
      </c>
    </row>
    <row r="993" spans="1:4" ht="22.5" x14ac:dyDescent="0.25">
      <c r="A993" s="80" t="s">
        <v>2117</v>
      </c>
      <c r="B993" s="79" t="s">
        <v>2118</v>
      </c>
      <c r="C993" s="80" t="s">
        <v>190</v>
      </c>
      <c r="D993" s="78">
        <v>21.42</v>
      </c>
    </row>
    <row r="994" spans="1:4" ht="22.5" x14ac:dyDescent="0.25">
      <c r="A994" s="80" t="s">
        <v>2119</v>
      </c>
      <c r="B994" s="79" t="s">
        <v>2120</v>
      </c>
      <c r="C994" s="80" t="s">
        <v>190</v>
      </c>
      <c r="D994" s="78">
        <v>39.549999999999997</v>
      </c>
    </row>
    <row r="995" spans="1:4" ht="22.5" x14ac:dyDescent="0.25">
      <c r="A995" s="80" t="s">
        <v>2121</v>
      </c>
      <c r="B995" s="79" t="s">
        <v>2122</v>
      </c>
      <c r="C995" s="80" t="s">
        <v>190</v>
      </c>
      <c r="D995" s="78">
        <v>68.42</v>
      </c>
    </row>
    <row r="996" spans="1:4" ht="22.5" x14ac:dyDescent="0.25">
      <c r="A996" s="80" t="s">
        <v>2123</v>
      </c>
      <c r="B996" s="79" t="s">
        <v>2124</v>
      </c>
      <c r="C996" s="80" t="s">
        <v>190</v>
      </c>
      <c r="D996" s="78">
        <v>76.23</v>
      </c>
    </row>
    <row r="997" spans="1:4" ht="22.5" x14ac:dyDescent="0.25">
      <c r="A997" s="80" t="s">
        <v>2125</v>
      </c>
      <c r="B997" s="79" t="s">
        <v>2126</v>
      </c>
      <c r="C997" s="80" t="s">
        <v>190</v>
      </c>
      <c r="D997" s="78">
        <v>109.18</v>
      </c>
    </row>
    <row r="998" spans="1:4" ht="22.5" x14ac:dyDescent="0.25">
      <c r="A998" s="80" t="s">
        <v>2127</v>
      </c>
      <c r="B998" s="79" t="s">
        <v>2128</v>
      </c>
      <c r="C998" s="80" t="s">
        <v>190</v>
      </c>
      <c r="D998" s="78">
        <v>89.07</v>
      </c>
    </row>
    <row r="999" spans="1:4" x14ac:dyDescent="0.25">
      <c r="A999" s="80" t="s">
        <v>2129</v>
      </c>
      <c r="B999" s="79" t="s">
        <v>2130</v>
      </c>
      <c r="C999" s="80" t="s">
        <v>190</v>
      </c>
      <c r="D999" s="78">
        <v>6.29</v>
      </c>
    </row>
    <row r="1000" spans="1:4" x14ac:dyDescent="0.25">
      <c r="A1000" s="80" t="s">
        <v>2131</v>
      </c>
      <c r="B1000" s="79" t="s">
        <v>2132</v>
      </c>
      <c r="C1000" s="80" t="s">
        <v>190</v>
      </c>
      <c r="D1000" s="78">
        <v>7.01</v>
      </c>
    </row>
    <row r="1001" spans="1:4" x14ac:dyDescent="0.25">
      <c r="A1001" s="80" t="s">
        <v>2133</v>
      </c>
      <c r="B1001" s="79" t="s">
        <v>2134</v>
      </c>
      <c r="C1001" s="80" t="s">
        <v>190</v>
      </c>
      <c r="D1001" s="78">
        <v>7.01</v>
      </c>
    </row>
    <row r="1002" spans="1:4" x14ac:dyDescent="0.25">
      <c r="A1002" s="80" t="s">
        <v>2135</v>
      </c>
      <c r="B1002" s="79" t="s">
        <v>2136</v>
      </c>
      <c r="C1002" s="80" t="s">
        <v>190</v>
      </c>
      <c r="D1002" s="78">
        <v>7.37</v>
      </c>
    </row>
    <row r="1003" spans="1:4" x14ac:dyDescent="0.25">
      <c r="A1003" s="80" t="s">
        <v>2137</v>
      </c>
      <c r="B1003" s="79" t="s">
        <v>2138</v>
      </c>
      <c r="C1003" s="80" t="s">
        <v>190</v>
      </c>
      <c r="D1003" s="78">
        <v>7.37</v>
      </c>
    </row>
    <row r="1004" spans="1:4" x14ac:dyDescent="0.25">
      <c r="A1004" s="80" t="s">
        <v>2139</v>
      </c>
      <c r="B1004" s="79" t="s">
        <v>2140</v>
      </c>
      <c r="C1004" s="80" t="s">
        <v>190</v>
      </c>
      <c r="D1004" s="78">
        <v>7.37</v>
      </c>
    </row>
    <row r="1005" spans="1:4" x14ac:dyDescent="0.25">
      <c r="A1005" s="80" t="s">
        <v>2141</v>
      </c>
      <c r="B1005" s="79" t="s">
        <v>2142</v>
      </c>
      <c r="C1005" s="80" t="s">
        <v>190</v>
      </c>
      <c r="D1005" s="78">
        <v>7.37</v>
      </c>
    </row>
    <row r="1006" spans="1:4" ht="22.5" x14ac:dyDescent="0.25">
      <c r="A1006" s="80" t="s">
        <v>142</v>
      </c>
      <c r="B1006" s="79" t="s">
        <v>2143</v>
      </c>
      <c r="C1006" s="80" t="s">
        <v>190</v>
      </c>
      <c r="D1006" s="78">
        <v>51.28</v>
      </c>
    </row>
    <row r="1007" spans="1:4" ht="22.5" x14ac:dyDescent="0.25">
      <c r="A1007" s="80" t="s">
        <v>2144</v>
      </c>
      <c r="B1007" s="79" t="s">
        <v>2145</v>
      </c>
      <c r="C1007" s="80" t="s">
        <v>190</v>
      </c>
      <c r="D1007" s="78">
        <v>84.67</v>
      </c>
    </row>
    <row r="1008" spans="1:4" ht="22.5" x14ac:dyDescent="0.25">
      <c r="A1008" s="80" t="s">
        <v>2146</v>
      </c>
      <c r="B1008" s="79" t="s">
        <v>2147</v>
      </c>
      <c r="C1008" s="80" t="s">
        <v>190</v>
      </c>
      <c r="D1008" s="78">
        <v>166.87</v>
      </c>
    </row>
    <row r="1009" spans="1:4" ht="22.5" x14ac:dyDescent="0.25">
      <c r="A1009" s="80" t="s">
        <v>2148</v>
      </c>
      <c r="B1009" s="79" t="s">
        <v>2149</v>
      </c>
      <c r="C1009" s="80" t="s">
        <v>190</v>
      </c>
      <c r="D1009" s="78">
        <v>269.63</v>
      </c>
    </row>
    <row r="1010" spans="1:4" ht="33.75" x14ac:dyDescent="0.25">
      <c r="A1010" s="80" t="s">
        <v>2150</v>
      </c>
      <c r="B1010" s="79" t="s">
        <v>2151</v>
      </c>
      <c r="C1010" s="80" t="s">
        <v>190</v>
      </c>
      <c r="D1010" s="78">
        <v>216.5</v>
      </c>
    </row>
    <row r="1011" spans="1:4" ht="33.75" x14ac:dyDescent="0.25">
      <c r="A1011" s="80" t="s">
        <v>2152</v>
      </c>
      <c r="B1011" s="79" t="s">
        <v>2153</v>
      </c>
      <c r="C1011" s="80" t="s">
        <v>190</v>
      </c>
      <c r="D1011" s="78">
        <v>304.55</v>
      </c>
    </row>
    <row r="1012" spans="1:4" ht="33.75" x14ac:dyDescent="0.25">
      <c r="A1012" s="80" t="s">
        <v>2154</v>
      </c>
      <c r="B1012" s="79" t="s">
        <v>2155</v>
      </c>
      <c r="C1012" s="80" t="s">
        <v>190</v>
      </c>
      <c r="D1012" s="78">
        <v>352.96</v>
      </c>
    </row>
    <row r="1013" spans="1:4" ht="33.75" x14ac:dyDescent="0.25">
      <c r="A1013" s="80" t="s">
        <v>2156</v>
      </c>
      <c r="B1013" s="79" t="s">
        <v>2157</v>
      </c>
      <c r="C1013" s="80" t="s">
        <v>190</v>
      </c>
      <c r="D1013" s="78">
        <v>218.38</v>
      </c>
    </row>
    <row r="1014" spans="1:4" ht="22.5" x14ac:dyDescent="0.25">
      <c r="A1014" s="80" t="s">
        <v>2158</v>
      </c>
      <c r="B1014" s="79" t="s">
        <v>2159</v>
      </c>
      <c r="C1014" s="80" t="s">
        <v>190</v>
      </c>
      <c r="D1014" s="78">
        <v>498.31</v>
      </c>
    </row>
    <row r="1015" spans="1:4" ht="22.5" x14ac:dyDescent="0.25">
      <c r="A1015" s="80" t="s">
        <v>2160</v>
      </c>
      <c r="B1015" s="79" t="s">
        <v>2161</v>
      </c>
      <c r="C1015" s="80" t="s">
        <v>190</v>
      </c>
      <c r="D1015" s="78">
        <v>760.05</v>
      </c>
    </row>
    <row r="1016" spans="1:4" x14ac:dyDescent="0.25">
      <c r="A1016" s="80" t="s">
        <v>2162</v>
      </c>
      <c r="B1016" s="79" t="s">
        <v>2163</v>
      </c>
      <c r="C1016" s="80" t="s">
        <v>190</v>
      </c>
      <c r="D1016" s="78">
        <v>281.36</v>
      </c>
    </row>
    <row r="1017" spans="1:4" x14ac:dyDescent="0.25">
      <c r="A1017" s="80" t="s">
        <v>2164</v>
      </c>
      <c r="B1017" s="79" t="s">
        <v>2165</v>
      </c>
      <c r="C1017" s="80" t="s">
        <v>190</v>
      </c>
      <c r="D1017" s="78">
        <v>460.52</v>
      </c>
    </row>
    <row r="1018" spans="1:4" x14ac:dyDescent="0.25">
      <c r="A1018" s="80" t="s">
        <v>2166</v>
      </c>
      <c r="B1018" s="79" t="s">
        <v>2167</v>
      </c>
      <c r="C1018" s="80" t="s">
        <v>190</v>
      </c>
      <c r="D1018" s="78">
        <v>843.2</v>
      </c>
    </row>
    <row r="1019" spans="1:4" ht="22.5" x14ac:dyDescent="0.25">
      <c r="A1019" s="80" t="s">
        <v>2168</v>
      </c>
      <c r="B1019" s="79" t="s">
        <v>2169</v>
      </c>
      <c r="C1019" s="80" t="s">
        <v>190</v>
      </c>
      <c r="D1019" s="78">
        <v>47.4</v>
      </c>
    </row>
    <row r="1020" spans="1:4" ht="22.5" x14ac:dyDescent="0.25">
      <c r="A1020" s="80" t="s">
        <v>2170</v>
      </c>
      <c r="B1020" s="79" t="s">
        <v>2171</v>
      </c>
      <c r="C1020" s="80" t="s">
        <v>190</v>
      </c>
      <c r="D1020" s="78">
        <v>99.59</v>
      </c>
    </row>
    <row r="1021" spans="1:4" ht="22.5" x14ac:dyDescent="0.25">
      <c r="A1021" s="80" t="s">
        <v>2172</v>
      </c>
      <c r="B1021" s="79" t="s">
        <v>2173</v>
      </c>
      <c r="C1021" s="80" t="s">
        <v>190</v>
      </c>
      <c r="D1021" s="78">
        <v>156.04</v>
      </c>
    </row>
    <row r="1022" spans="1:4" ht="22.5" x14ac:dyDescent="0.25">
      <c r="A1022" s="80" t="s">
        <v>2174</v>
      </c>
      <c r="B1022" s="79" t="s">
        <v>2175</v>
      </c>
      <c r="C1022" s="80" t="s">
        <v>190</v>
      </c>
      <c r="D1022" s="78">
        <v>233.87</v>
      </c>
    </row>
    <row r="1023" spans="1:4" ht="22.5" x14ac:dyDescent="0.25">
      <c r="A1023" s="80" t="s">
        <v>2176</v>
      </c>
      <c r="B1023" s="79" t="s">
        <v>2177</v>
      </c>
      <c r="C1023" s="80" t="s">
        <v>190</v>
      </c>
      <c r="D1023" s="78">
        <v>343.16</v>
      </c>
    </row>
    <row r="1024" spans="1:4" ht="22.5" x14ac:dyDescent="0.25">
      <c r="A1024" s="80" t="s">
        <v>2178</v>
      </c>
      <c r="B1024" s="79" t="s">
        <v>2179</v>
      </c>
      <c r="C1024" s="80" t="s">
        <v>190</v>
      </c>
      <c r="D1024" s="78">
        <v>652.01</v>
      </c>
    </row>
    <row r="1025" spans="1:4" x14ac:dyDescent="0.25">
      <c r="A1025" s="80" t="s">
        <v>2180</v>
      </c>
      <c r="B1025" s="79" t="s">
        <v>2181</v>
      </c>
      <c r="C1025" s="80" t="s">
        <v>190</v>
      </c>
      <c r="D1025" s="78">
        <v>190.72</v>
      </c>
    </row>
    <row r="1026" spans="1:4" x14ac:dyDescent="0.25">
      <c r="A1026" s="80" t="s">
        <v>2182</v>
      </c>
      <c r="B1026" s="79" t="s">
        <v>2183</v>
      </c>
      <c r="C1026" s="80" t="s">
        <v>190</v>
      </c>
      <c r="D1026" s="78">
        <v>270.8</v>
      </c>
    </row>
    <row r="1027" spans="1:4" x14ac:dyDescent="0.25">
      <c r="A1027" s="80" t="s">
        <v>2184</v>
      </c>
      <c r="B1027" s="79" t="s">
        <v>2185</v>
      </c>
      <c r="C1027" s="80" t="s">
        <v>190</v>
      </c>
      <c r="D1027" s="78">
        <v>395.58</v>
      </c>
    </row>
    <row r="1028" spans="1:4" x14ac:dyDescent="0.25">
      <c r="A1028" s="80" t="s">
        <v>2186</v>
      </c>
      <c r="B1028" s="79" t="s">
        <v>2187</v>
      </c>
      <c r="C1028" s="80" t="s">
        <v>190</v>
      </c>
      <c r="D1028" s="78">
        <v>803.95</v>
      </c>
    </row>
    <row r="1029" spans="1:4" ht="22.5" x14ac:dyDescent="0.25">
      <c r="A1029" s="80" t="s">
        <v>2188</v>
      </c>
      <c r="B1029" s="79" t="s">
        <v>2189</v>
      </c>
      <c r="C1029" s="80" t="s">
        <v>190</v>
      </c>
      <c r="D1029" s="78">
        <v>6.34</v>
      </c>
    </row>
    <row r="1030" spans="1:4" ht="22.5" x14ac:dyDescent="0.25">
      <c r="A1030" s="80" t="s">
        <v>2190</v>
      </c>
      <c r="B1030" s="79" t="s">
        <v>2191</v>
      </c>
      <c r="C1030" s="80" t="s">
        <v>190</v>
      </c>
      <c r="D1030" s="78">
        <v>7.39</v>
      </c>
    </row>
    <row r="1031" spans="1:4" ht="22.5" x14ac:dyDescent="0.25">
      <c r="A1031" s="80" t="s">
        <v>2192</v>
      </c>
      <c r="B1031" s="79" t="s">
        <v>2193</v>
      </c>
      <c r="C1031" s="80" t="s">
        <v>190</v>
      </c>
      <c r="D1031" s="78">
        <v>8.19</v>
      </c>
    </row>
    <row r="1032" spans="1:4" ht="22.5" x14ac:dyDescent="0.25">
      <c r="A1032" s="80" t="s">
        <v>2194</v>
      </c>
      <c r="B1032" s="79" t="s">
        <v>2195</v>
      </c>
      <c r="C1032" s="80" t="s">
        <v>190</v>
      </c>
      <c r="D1032" s="78">
        <v>8.19</v>
      </c>
    </row>
    <row r="1033" spans="1:4" ht="22.5" x14ac:dyDescent="0.25">
      <c r="A1033" s="80" t="s">
        <v>2196</v>
      </c>
      <c r="B1033" s="79" t="s">
        <v>2197</v>
      </c>
      <c r="C1033" s="80" t="s">
        <v>190</v>
      </c>
      <c r="D1033" s="78">
        <v>9.7200000000000006</v>
      </c>
    </row>
    <row r="1034" spans="1:4" ht="22.5" x14ac:dyDescent="0.25">
      <c r="A1034" s="80" t="s">
        <v>2198</v>
      </c>
      <c r="B1034" s="79" t="s">
        <v>2199</v>
      </c>
      <c r="C1034" s="80" t="s">
        <v>190</v>
      </c>
      <c r="D1034" s="78">
        <v>6.94</v>
      </c>
    </row>
    <row r="1035" spans="1:4" ht="22.5" x14ac:dyDescent="0.25">
      <c r="A1035" s="80" t="s">
        <v>2200</v>
      </c>
      <c r="B1035" s="79" t="s">
        <v>2201</v>
      </c>
      <c r="C1035" s="80" t="s">
        <v>190</v>
      </c>
      <c r="D1035" s="78">
        <v>7.96</v>
      </c>
    </row>
    <row r="1036" spans="1:4" x14ac:dyDescent="0.25">
      <c r="A1036" s="80" t="s">
        <v>2202</v>
      </c>
      <c r="B1036" s="79" t="s">
        <v>2203</v>
      </c>
      <c r="C1036" s="80" t="s">
        <v>190</v>
      </c>
      <c r="D1036" s="78">
        <v>12.61</v>
      </c>
    </row>
    <row r="1037" spans="1:4" x14ac:dyDescent="0.25">
      <c r="A1037" s="80" t="s">
        <v>2204</v>
      </c>
      <c r="B1037" s="79" t="s">
        <v>2205</v>
      </c>
      <c r="C1037" s="80" t="s">
        <v>190</v>
      </c>
      <c r="D1037" s="78">
        <v>13.66</v>
      </c>
    </row>
    <row r="1038" spans="1:4" x14ac:dyDescent="0.25">
      <c r="A1038" s="80" t="s">
        <v>2206</v>
      </c>
      <c r="B1038" s="79" t="s">
        <v>2207</v>
      </c>
      <c r="C1038" s="80" t="s">
        <v>190</v>
      </c>
      <c r="D1038" s="78">
        <v>40.97</v>
      </c>
    </row>
    <row r="1039" spans="1:4" x14ac:dyDescent="0.25">
      <c r="A1039" s="80" t="s">
        <v>2208</v>
      </c>
      <c r="B1039" s="79" t="s">
        <v>2209</v>
      </c>
      <c r="C1039" s="80" t="s">
        <v>190</v>
      </c>
      <c r="D1039" s="78">
        <v>199.54</v>
      </c>
    </row>
    <row r="1040" spans="1:4" x14ac:dyDescent="0.25">
      <c r="A1040" s="80" t="s">
        <v>2210</v>
      </c>
      <c r="B1040" s="79" t="s">
        <v>2211</v>
      </c>
      <c r="C1040" s="80" t="s">
        <v>190</v>
      </c>
      <c r="D1040" s="78">
        <v>283.5</v>
      </c>
    </row>
    <row r="1041" spans="1:4" x14ac:dyDescent="0.25">
      <c r="A1041" s="80" t="s">
        <v>2212</v>
      </c>
      <c r="B1041" s="79" t="s">
        <v>2213</v>
      </c>
      <c r="C1041" s="80" t="s">
        <v>190</v>
      </c>
      <c r="D1041" s="78">
        <v>420.99</v>
      </c>
    </row>
    <row r="1042" spans="1:4" x14ac:dyDescent="0.25">
      <c r="A1042" s="80" t="s">
        <v>2214</v>
      </c>
      <c r="B1042" s="79" t="s">
        <v>2215</v>
      </c>
      <c r="C1042" s="80" t="s">
        <v>190</v>
      </c>
      <c r="D1042" s="78">
        <v>985.51</v>
      </c>
    </row>
    <row r="1043" spans="1:4" x14ac:dyDescent="0.25">
      <c r="A1043" s="80" t="s">
        <v>2216</v>
      </c>
      <c r="B1043" s="79" t="s">
        <v>2217</v>
      </c>
      <c r="C1043" s="80" t="s">
        <v>190</v>
      </c>
      <c r="D1043" s="78">
        <v>1063.95</v>
      </c>
    </row>
    <row r="1044" spans="1:4" x14ac:dyDescent="0.25">
      <c r="A1044" s="80" t="s">
        <v>2218</v>
      </c>
      <c r="B1044" s="79" t="s">
        <v>2219</v>
      </c>
      <c r="C1044" s="80" t="s">
        <v>190</v>
      </c>
      <c r="D1044" s="78">
        <v>1958.95</v>
      </c>
    </row>
    <row r="1045" spans="1:4" ht="22.5" x14ac:dyDescent="0.25">
      <c r="A1045" s="80" t="s">
        <v>2220</v>
      </c>
      <c r="B1045" s="79" t="s">
        <v>2221</v>
      </c>
      <c r="C1045" s="80" t="s">
        <v>190</v>
      </c>
      <c r="D1045" s="78">
        <v>221.1</v>
      </c>
    </row>
    <row r="1046" spans="1:4" ht="27" customHeight="1" x14ac:dyDescent="0.25">
      <c r="A1046" s="80" t="s">
        <v>2222</v>
      </c>
      <c r="B1046" s="79" t="s">
        <v>2223</v>
      </c>
      <c r="C1046" s="80" t="s">
        <v>190</v>
      </c>
      <c r="D1046" s="78">
        <v>232.32</v>
      </c>
    </row>
    <row r="1047" spans="1:4" ht="22.5" x14ac:dyDescent="0.25">
      <c r="A1047" s="80" t="s">
        <v>2224</v>
      </c>
      <c r="B1047" s="79" t="s">
        <v>2225</v>
      </c>
      <c r="C1047" s="80" t="s">
        <v>190</v>
      </c>
      <c r="D1047" s="78">
        <v>189.62</v>
      </c>
    </row>
    <row r="1048" spans="1:4" ht="22.5" x14ac:dyDescent="0.25">
      <c r="A1048" s="80" t="s">
        <v>2226</v>
      </c>
      <c r="B1048" s="79" t="s">
        <v>2227</v>
      </c>
      <c r="C1048" s="80" t="s">
        <v>190</v>
      </c>
      <c r="D1048" s="78">
        <v>3325.05</v>
      </c>
    </row>
    <row r="1049" spans="1:4" ht="22.5" x14ac:dyDescent="0.25">
      <c r="A1049" s="80" t="s">
        <v>2228</v>
      </c>
      <c r="B1049" s="79" t="s">
        <v>2229</v>
      </c>
      <c r="C1049" s="80" t="s">
        <v>190</v>
      </c>
      <c r="D1049" s="78">
        <v>3408.64</v>
      </c>
    </row>
    <row r="1050" spans="1:4" ht="22.5" x14ac:dyDescent="0.25">
      <c r="A1050" s="80" t="s">
        <v>2230</v>
      </c>
      <c r="B1050" s="79" t="s">
        <v>2231</v>
      </c>
      <c r="C1050" s="80" t="s">
        <v>190</v>
      </c>
      <c r="D1050" s="78">
        <v>4160.12</v>
      </c>
    </row>
    <row r="1051" spans="1:4" ht="22.5" x14ac:dyDescent="0.25">
      <c r="A1051" s="80" t="s">
        <v>2232</v>
      </c>
      <c r="B1051" s="79" t="s">
        <v>2233</v>
      </c>
      <c r="C1051" s="80" t="s">
        <v>190</v>
      </c>
      <c r="D1051" s="78">
        <v>5302.06</v>
      </c>
    </row>
    <row r="1052" spans="1:4" x14ac:dyDescent="0.25">
      <c r="A1052" s="80" t="s">
        <v>2234</v>
      </c>
      <c r="B1052" s="79" t="s">
        <v>2235</v>
      </c>
      <c r="C1052" s="80" t="s">
        <v>190</v>
      </c>
      <c r="D1052" s="78">
        <v>55.99</v>
      </c>
    </row>
    <row r="1053" spans="1:4" x14ac:dyDescent="0.25">
      <c r="A1053" s="80" t="s">
        <v>2236</v>
      </c>
      <c r="B1053" s="79" t="s">
        <v>2237</v>
      </c>
      <c r="C1053" s="80" t="s">
        <v>190</v>
      </c>
      <c r="D1053" s="78">
        <v>25.17</v>
      </c>
    </row>
    <row r="1054" spans="1:4" x14ac:dyDescent="0.25">
      <c r="A1054" s="80" t="s">
        <v>2238</v>
      </c>
      <c r="B1054" s="79" t="s">
        <v>2239</v>
      </c>
      <c r="C1054" s="80" t="s">
        <v>190</v>
      </c>
      <c r="D1054" s="78">
        <v>27.94</v>
      </c>
    </row>
    <row r="1055" spans="1:4" x14ac:dyDescent="0.25">
      <c r="A1055" s="80" t="s">
        <v>2240</v>
      </c>
      <c r="B1055" s="79" t="s">
        <v>2241</v>
      </c>
      <c r="C1055" s="80" t="s">
        <v>190</v>
      </c>
      <c r="D1055" s="78">
        <v>1379.7</v>
      </c>
    </row>
    <row r="1056" spans="1:4" x14ac:dyDescent="0.25">
      <c r="A1056" s="80" t="s">
        <v>2242</v>
      </c>
      <c r="B1056" s="79" t="s">
        <v>2243</v>
      </c>
      <c r="C1056" s="80" t="s">
        <v>190</v>
      </c>
      <c r="D1056" s="78">
        <v>365.18</v>
      </c>
    </row>
    <row r="1057" spans="1:4" x14ac:dyDescent="0.25">
      <c r="A1057" s="80" t="s">
        <v>2244</v>
      </c>
      <c r="B1057" s="79" t="s">
        <v>2245</v>
      </c>
      <c r="C1057" s="80" t="s">
        <v>190</v>
      </c>
      <c r="D1057" s="78">
        <v>248.38</v>
      </c>
    </row>
    <row r="1058" spans="1:4" ht="22.5" x14ac:dyDescent="0.25">
      <c r="A1058" s="80" t="s">
        <v>2246</v>
      </c>
      <c r="B1058" s="79" t="s">
        <v>2247</v>
      </c>
      <c r="C1058" s="80" t="s">
        <v>190</v>
      </c>
      <c r="D1058" s="78">
        <v>47.4</v>
      </c>
    </row>
    <row r="1059" spans="1:4" ht="33.75" x14ac:dyDescent="0.25">
      <c r="A1059" s="80" t="s">
        <v>2248</v>
      </c>
      <c r="B1059" s="79" t="s">
        <v>2249</v>
      </c>
      <c r="C1059" s="80" t="s">
        <v>190</v>
      </c>
      <c r="D1059" s="78">
        <v>99.59</v>
      </c>
    </row>
    <row r="1060" spans="1:4" ht="33.75" x14ac:dyDescent="0.25">
      <c r="A1060" s="80" t="s">
        <v>2250</v>
      </c>
      <c r="B1060" s="79" t="s">
        <v>2251</v>
      </c>
      <c r="C1060" s="80" t="s">
        <v>190</v>
      </c>
      <c r="D1060" s="78">
        <v>116.78</v>
      </c>
    </row>
    <row r="1061" spans="1:4" ht="33.75" x14ac:dyDescent="0.25">
      <c r="A1061" s="80" t="s">
        <v>2252</v>
      </c>
      <c r="B1061" s="79" t="s">
        <v>2253</v>
      </c>
      <c r="C1061" s="80" t="s">
        <v>190</v>
      </c>
      <c r="D1061" s="78">
        <v>156.04</v>
      </c>
    </row>
    <row r="1062" spans="1:4" ht="33.75" x14ac:dyDescent="0.25">
      <c r="A1062" s="80" t="s">
        <v>2254</v>
      </c>
      <c r="B1062" s="79" t="s">
        <v>2255</v>
      </c>
      <c r="C1062" s="80" t="s">
        <v>190</v>
      </c>
      <c r="D1062" s="78">
        <v>200.94</v>
      </c>
    </row>
    <row r="1063" spans="1:4" ht="33.75" x14ac:dyDescent="0.25">
      <c r="A1063" s="80" t="s">
        <v>2256</v>
      </c>
      <c r="B1063" s="79" t="s">
        <v>2257</v>
      </c>
      <c r="C1063" s="80" t="s">
        <v>190</v>
      </c>
      <c r="D1063" s="78">
        <v>235.76</v>
      </c>
    </row>
    <row r="1064" spans="1:4" ht="33.75" x14ac:dyDescent="0.25">
      <c r="A1064" s="80" t="s">
        <v>2258</v>
      </c>
      <c r="B1064" s="79" t="s">
        <v>2259</v>
      </c>
      <c r="C1064" s="80" t="s">
        <v>190</v>
      </c>
      <c r="D1064" s="78">
        <v>343.27</v>
      </c>
    </row>
    <row r="1065" spans="1:4" ht="33.75" x14ac:dyDescent="0.25">
      <c r="A1065" s="80" t="s">
        <v>2260</v>
      </c>
      <c r="B1065" s="79" t="s">
        <v>2261</v>
      </c>
      <c r="C1065" s="80" t="s">
        <v>190</v>
      </c>
      <c r="D1065" s="78">
        <v>345.05</v>
      </c>
    </row>
    <row r="1066" spans="1:4" ht="33.75" x14ac:dyDescent="0.25">
      <c r="A1066" s="80" t="s">
        <v>2262</v>
      </c>
      <c r="B1066" s="79" t="s">
        <v>2263</v>
      </c>
      <c r="C1066" s="80" t="s">
        <v>190</v>
      </c>
      <c r="D1066" s="78">
        <v>548.54</v>
      </c>
    </row>
    <row r="1067" spans="1:4" ht="33.75" x14ac:dyDescent="0.25">
      <c r="A1067" s="80" t="s">
        <v>2264</v>
      </c>
      <c r="B1067" s="79" t="s">
        <v>2265</v>
      </c>
      <c r="C1067" s="80" t="s">
        <v>190</v>
      </c>
      <c r="D1067" s="78">
        <v>653.9</v>
      </c>
    </row>
    <row r="1068" spans="1:4" ht="33.75" x14ac:dyDescent="0.25">
      <c r="A1068" s="80" t="s">
        <v>2266</v>
      </c>
      <c r="B1068" s="79" t="s">
        <v>2267</v>
      </c>
      <c r="C1068" s="80" t="s">
        <v>190</v>
      </c>
      <c r="D1068" s="78">
        <v>794.58</v>
      </c>
    </row>
    <row r="1069" spans="1:4" ht="33.75" x14ac:dyDescent="0.25">
      <c r="A1069" s="80" t="s">
        <v>2268</v>
      </c>
      <c r="B1069" s="79" t="s">
        <v>2269</v>
      </c>
      <c r="C1069" s="80" t="s">
        <v>190</v>
      </c>
      <c r="D1069" s="78">
        <v>1484.78</v>
      </c>
    </row>
    <row r="1070" spans="1:4" x14ac:dyDescent="0.25">
      <c r="A1070" s="80" t="s">
        <v>2270</v>
      </c>
      <c r="B1070" s="79" t="s">
        <v>2271</v>
      </c>
      <c r="C1070" s="80" t="s">
        <v>190</v>
      </c>
      <c r="D1070" s="78">
        <v>17.54</v>
      </c>
    </row>
    <row r="1071" spans="1:4" x14ac:dyDescent="0.25">
      <c r="A1071" s="80" t="s">
        <v>2272</v>
      </c>
      <c r="B1071" s="79" t="s">
        <v>2273</v>
      </c>
      <c r="C1071" s="80" t="s">
        <v>190</v>
      </c>
      <c r="D1071" s="78">
        <v>17.54</v>
      </c>
    </row>
    <row r="1072" spans="1:4" x14ac:dyDescent="0.25">
      <c r="A1072" s="80" t="s">
        <v>162</v>
      </c>
      <c r="B1072" s="79" t="s">
        <v>2274</v>
      </c>
      <c r="C1072" s="80" t="s">
        <v>190</v>
      </c>
      <c r="D1072" s="78">
        <v>17.54</v>
      </c>
    </row>
    <row r="1073" spans="1:4" x14ac:dyDescent="0.25">
      <c r="A1073" s="80" t="s">
        <v>2275</v>
      </c>
      <c r="B1073" s="79" t="s">
        <v>2276</v>
      </c>
      <c r="C1073" s="80" t="s">
        <v>190</v>
      </c>
      <c r="D1073" s="78">
        <v>17.54</v>
      </c>
    </row>
    <row r="1074" spans="1:4" x14ac:dyDescent="0.25">
      <c r="A1074" s="80" t="s">
        <v>2277</v>
      </c>
      <c r="B1074" s="79" t="s">
        <v>2278</v>
      </c>
      <c r="C1074" s="80" t="s">
        <v>190</v>
      </c>
      <c r="D1074" s="78">
        <v>17.54</v>
      </c>
    </row>
    <row r="1075" spans="1:4" x14ac:dyDescent="0.25">
      <c r="A1075" s="80" t="s">
        <v>2279</v>
      </c>
      <c r="B1075" s="79" t="s">
        <v>2280</v>
      </c>
      <c r="C1075" s="80" t="s">
        <v>190</v>
      </c>
      <c r="D1075" s="78">
        <v>17.54</v>
      </c>
    </row>
    <row r="1076" spans="1:4" x14ac:dyDescent="0.25">
      <c r="A1076" s="80" t="s">
        <v>2281</v>
      </c>
      <c r="B1076" s="79" t="s">
        <v>2282</v>
      </c>
      <c r="C1076" s="80" t="s">
        <v>190</v>
      </c>
      <c r="D1076" s="78">
        <v>17.54</v>
      </c>
    </row>
    <row r="1077" spans="1:4" x14ac:dyDescent="0.25">
      <c r="A1077" s="80" t="s">
        <v>2283</v>
      </c>
      <c r="B1077" s="79" t="s">
        <v>2284</v>
      </c>
      <c r="C1077" s="80" t="s">
        <v>190</v>
      </c>
      <c r="D1077" s="78">
        <v>22.32</v>
      </c>
    </row>
    <row r="1078" spans="1:4" x14ac:dyDescent="0.25">
      <c r="A1078" s="80" t="s">
        <v>160</v>
      </c>
      <c r="B1078" s="79" t="s">
        <v>2285</v>
      </c>
      <c r="C1078" s="80" t="s">
        <v>190</v>
      </c>
      <c r="D1078" s="78">
        <v>22.32</v>
      </c>
    </row>
    <row r="1079" spans="1:4" x14ac:dyDescent="0.25">
      <c r="A1079" s="80" t="s">
        <v>2286</v>
      </c>
      <c r="B1079" s="79" t="s">
        <v>2287</v>
      </c>
      <c r="C1079" s="80" t="s">
        <v>190</v>
      </c>
      <c r="D1079" s="78">
        <v>22.32</v>
      </c>
    </row>
    <row r="1080" spans="1:4" x14ac:dyDescent="0.25">
      <c r="A1080" s="80" t="s">
        <v>2288</v>
      </c>
      <c r="B1080" s="79" t="s">
        <v>2289</v>
      </c>
      <c r="C1080" s="80" t="s">
        <v>190</v>
      </c>
      <c r="D1080" s="78">
        <v>30.07</v>
      </c>
    </row>
    <row r="1081" spans="1:4" x14ac:dyDescent="0.25">
      <c r="A1081" s="80" t="s">
        <v>2290</v>
      </c>
      <c r="B1081" s="79" t="s">
        <v>2291</v>
      </c>
      <c r="C1081" s="80" t="s">
        <v>190</v>
      </c>
      <c r="D1081" s="78">
        <v>30.07</v>
      </c>
    </row>
    <row r="1082" spans="1:4" x14ac:dyDescent="0.25">
      <c r="A1082" s="80" t="s">
        <v>161</v>
      </c>
      <c r="B1082" s="79" t="s">
        <v>2292</v>
      </c>
      <c r="C1082" s="80" t="s">
        <v>190</v>
      </c>
      <c r="D1082" s="78">
        <v>52.83</v>
      </c>
    </row>
    <row r="1083" spans="1:4" x14ac:dyDescent="0.25">
      <c r="A1083" s="80" t="s">
        <v>2293</v>
      </c>
      <c r="B1083" s="79" t="s">
        <v>2294</v>
      </c>
      <c r="C1083" s="80" t="s">
        <v>190</v>
      </c>
      <c r="D1083" s="78">
        <v>52.83</v>
      </c>
    </row>
    <row r="1084" spans="1:4" x14ac:dyDescent="0.25">
      <c r="A1084" s="80" t="s">
        <v>2295</v>
      </c>
      <c r="B1084" s="79" t="s">
        <v>2296</v>
      </c>
      <c r="C1084" s="80" t="s">
        <v>190</v>
      </c>
      <c r="D1084" s="78">
        <v>52.83</v>
      </c>
    </row>
    <row r="1085" spans="1:4" x14ac:dyDescent="0.25">
      <c r="A1085" s="80" t="s">
        <v>2297</v>
      </c>
      <c r="B1085" s="79" t="s">
        <v>2298</v>
      </c>
      <c r="C1085" s="80" t="s">
        <v>190</v>
      </c>
      <c r="D1085" s="78">
        <v>52.83</v>
      </c>
    </row>
    <row r="1086" spans="1:4" x14ac:dyDescent="0.25">
      <c r="A1086" s="80" t="s">
        <v>2299</v>
      </c>
      <c r="B1086" s="79" t="s">
        <v>2300</v>
      </c>
      <c r="C1086" s="80" t="s">
        <v>190</v>
      </c>
      <c r="D1086" s="78">
        <v>52.83</v>
      </c>
    </row>
    <row r="1087" spans="1:4" x14ac:dyDescent="0.25">
      <c r="A1087" s="80" t="s">
        <v>2301</v>
      </c>
      <c r="B1087" s="79" t="s">
        <v>2302</v>
      </c>
      <c r="C1087" s="80" t="s">
        <v>190</v>
      </c>
      <c r="D1087" s="78">
        <v>64.16</v>
      </c>
    </row>
    <row r="1088" spans="1:4" x14ac:dyDescent="0.25">
      <c r="A1088" s="80" t="s">
        <v>2303</v>
      </c>
      <c r="B1088" s="79" t="s">
        <v>2304</v>
      </c>
      <c r="C1088" s="80" t="s">
        <v>190</v>
      </c>
      <c r="D1088" s="78">
        <v>64.16</v>
      </c>
    </row>
    <row r="1089" spans="1:4" x14ac:dyDescent="0.25">
      <c r="A1089" s="80" t="s">
        <v>2305</v>
      </c>
      <c r="B1089" s="79" t="s">
        <v>2306</v>
      </c>
      <c r="C1089" s="80" t="s">
        <v>190</v>
      </c>
      <c r="D1089" s="78">
        <v>64.16</v>
      </c>
    </row>
    <row r="1090" spans="1:4" x14ac:dyDescent="0.25">
      <c r="A1090" s="80" t="s">
        <v>2307</v>
      </c>
      <c r="B1090" s="79" t="s">
        <v>2308</v>
      </c>
      <c r="C1090" s="80" t="s">
        <v>190</v>
      </c>
      <c r="D1090" s="78">
        <v>64.16</v>
      </c>
    </row>
    <row r="1091" spans="1:4" x14ac:dyDescent="0.25">
      <c r="A1091" s="80" t="s">
        <v>2309</v>
      </c>
      <c r="B1091" s="79" t="s">
        <v>2310</v>
      </c>
      <c r="C1091" s="80" t="s">
        <v>190</v>
      </c>
      <c r="D1091" s="78">
        <v>207.76</v>
      </c>
    </row>
    <row r="1092" spans="1:4" x14ac:dyDescent="0.25">
      <c r="A1092" s="80" t="s">
        <v>2311</v>
      </c>
      <c r="B1092" s="79" t="s">
        <v>2312</v>
      </c>
      <c r="C1092" s="80" t="s">
        <v>190</v>
      </c>
      <c r="D1092" s="78">
        <v>207.76</v>
      </c>
    </row>
    <row r="1093" spans="1:4" x14ac:dyDescent="0.25">
      <c r="A1093" s="80" t="s">
        <v>2313</v>
      </c>
      <c r="B1093" s="79" t="s">
        <v>2314</v>
      </c>
      <c r="C1093" s="80" t="s">
        <v>190</v>
      </c>
      <c r="D1093" s="78">
        <v>207.76</v>
      </c>
    </row>
    <row r="1094" spans="1:4" x14ac:dyDescent="0.25">
      <c r="A1094" s="80" t="s">
        <v>2315</v>
      </c>
      <c r="B1094" s="79" t="s">
        <v>2316</v>
      </c>
      <c r="C1094" s="80" t="s">
        <v>190</v>
      </c>
      <c r="D1094" s="78">
        <v>76.61</v>
      </c>
    </row>
    <row r="1095" spans="1:4" x14ac:dyDescent="0.25">
      <c r="A1095" s="80" t="s">
        <v>2317</v>
      </c>
      <c r="B1095" s="79" t="s">
        <v>2318</v>
      </c>
      <c r="C1095" s="80" t="s">
        <v>190</v>
      </c>
      <c r="D1095" s="78">
        <v>76.61</v>
      </c>
    </row>
    <row r="1096" spans="1:4" x14ac:dyDescent="0.25">
      <c r="A1096" s="80" t="s">
        <v>2319</v>
      </c>
      <c r="B1096" s="79" t="s">
        <v>2320</v>
      </c>
      <c r="C1096" s="80" t="s">
        <v>190</v>
      </c>
      <c r="D1096" s="78">
        <v>76.61</v>
      </c>
    </row>
    <row r="1097" spans="1:4" x14ac:dyDescent="0.25">
      <c r="A1097" s="80" t="s">
        <v>2321</v>
      </c>
      <c r="B1097" s="79" t="s">
        <v>2322</v>
      </c>
      <c r="C1097" s="80" t="s">
        <v>190</v>
      </c>
      <c r="D1097" s="78">
        <v>76.61</v>
      </c>
    </row>
    <row r="1098" spans="1:4" x14ac:dyDescent="0.25">
      <c r="A1098" s="80" t="s">
        <v>2323</v>
      </c>
      <c r="B1098" s="79" t="s">
        <v>2324</v>
      </c>
      <c r="C1098" s="80" t="s">
        <v>190</v>
      </c>
      <c r="D1098" s="78">
        <v>76.61</v>
      </c>
    </row>
    <row r="1099" spans="1:4" x14ac:dyDescent="0.25">
      <c r="A1099" s="80" t="s">
        <v>2325</v>
      </c>
      <c r="B1099" s="79" t="s">
        <v>2326</v>
      </c>
      <c r="C1099" s="80" t="s">
        <v>190</v>
      </c>
      <c r="D1099" s="78">
        <v>76.61</v>
      </c>
    </row>
    <row r="1100" spans="1:4" x14ac:dyDescent="0.25">
      <c r="A1100" s="80" t="s">
        <v>164</v>
      </c>
      <c r="B1100" s="79" t="s">
        <v>2327</v>
      </c>
      <c r="C1100" s="80" t="s">
        <v>190</v>
      </c>
      <c r="D1100" s="78">
        <v>76.61</v>
      </c>
    </row>
    <row r="1101" spans="1:4" x14ac:dyDescent="0.25">
      <c r="A1101" s="80" t="s">
        <v>2328</v>
      </c>
      <c r="B1101" s="79" t="s">
        <v>2329</v>
      </c>
      <c r="C1101" s="80" t="s">
        <v>190</v>
      </c>
      <c r="D1101" s="78">
        <v>76.61</v>
      </c>
    </row>
    <row r="1102" spans="1:4" x14ac:dyDescent="0.25">
      <c r="A1102" s="80" t="s">
        <v>2330</v>
      </c>
      <c r="B1102" s="79" t="s">
        <v>2331</v>
      </c>
      <c r="C1102" s="80" t="s">
        <v>190</v>
      </c>
      <c r="D1102" s="78">
        <v>97.59</v>
      </c>
    </row>
    <row r="1103" spans="1:4" x14ac:dyDescent="0.25">
      <c r="A1103" s="80" t="s">
        <v>2332</v>
      </c>
      <c r="B1103" s="79" t="s">
        <v>2333</v>
      </c>
      <c r="C1103" s="80" t="s">
        <v>190</v>
      </c>
      <c r="D1103" s="78">
        <v>97.59</v>
      </c>
    </row>
    <row r="1104" spans="1:4" x14ac:dyDescent="0.25">
      <c r="A1104" s="80" t="s">
        <v>2334</v>
      </c>
      <c r="B1104" s="79" t="s">
        <v>2335</v>
      </c>
      <c r="C1104" s="80" t="s">
        <v>190</v>
      </c>
      <c r="D1104" s="78">
        <v>97.59</v>
      </c>
    </row>
    <row r="1105" spans="1:4" x14ac:dyDescent="0.25">
      <c r="A1105" s="80" t="s">
        <v>2336</v>
      </c>
      <c r="B1105" s="79" t="s">
        <v>2337</v>
      </c>
      <c r="C1105" s="80" t="s">
        <v>190</v>
      </c>
      <c r="D1105" s="78">
        <v>97.59</v>
      </c>
    </row>
    <row r="1106" spans="1:4" x14ac:dyDescent="0.25">
      <c r="A1106" s="80" t="s">
        <v>2338</v>
      </c>
      <c r="B1106" s="79" t="s">
        <v>2339</v>
      </c>
      <c r="C1106" s="80" t="s">
        <v>190</v>
      </c>
      <c r="D1106" s="78">
        <v>271.29000000000002</v>
      </c>
    </row>
    <row r="1107" spans="1:4" x14ac:dyDescent="0.25">
      <c r="A1107" s="80" t="s">
        <v>2340</v>
      </c>
      <c r="B1107" s="79" t="s">
        <v>2341</v>
      </c>
      <c r="C1107" s="80" t="s">
        <v>190</v>
      </c>
      <c r="D1107" s="78">
        <v>271.29000000000002</v>
      </c>
    </row>
    <row r="1108" spans="1:4" x14ac:dyDescent="0.25">
      <c r="A1108" s="80" t="s">
        <v>2342</v>
      </c>
      <c r="B1108" s="79" t="s">
        <v>2343</v>
      </c>
      <c r="C1108" s="80" t="s">
        <v>190</v>
      </c>
      <c r="D1108" s="78">
        <v>286.45999999999998</v>
      </c>
    </row>
    <row r="1109" spans="1:4" x14ac:dyDescent="0.25">
      <c r="A1109" s="80" t="s">
        <v>2344</v>
      </c>
      <c r="B1109" s="79" t="s">
        <v>2345</v>
      </c>
      <c r="C1109" s="80" t="s">
        <v>190</v>
      </c>
      <c r="D1109" s="78">
        <v>271.29000000000002</v>
      </c>
    </row>
    <row r="1110" spans="1:4" x14ac:dyDescent="0.25">
      <c r="A1110" s="80" t="s">
        <v>2346</v>
      </c>
      <c r="B1110" s="79" t="s">
        <v>2347</v>
      </c>
      <c r="C1110" s="80" t="s">
        <v>190</v>
      </c>
      <c r="D1110" s="78">
        <v>41.73</v>
      </c>
    </row>
    <row r="1111" spans="1:4" x14ac:dyDescent="0.25">
      <c r="A1111" s="80" t="s">
        <v>2348</v>
      </c>
      <c r="B1111" s="79" t="s">
        <v>2349</v>
      </c>
      <c r="C1111" s="80" t="s">
        <v>190</v>
      </c>
      <c r="D1111" s="78">
        <v>41.73</v>
      </c>
    </row>
    <row r="1112" spans="1:4" x14ac:dyDescent="0.25">
      <c r="A1112" s="80" t="s">
        <v>163</v>
      </c>
      <c r="B1112" s="79" t="s">
        <v>2350</v>
      </c>
      <c r="C1112" s="80" t="s">
        <v>190</v>
      </c>
      <c r="D1112" s="78">
        <v>41.73</v>
      </c>
    </row>
    <row r="1113" spans="1:4" x14ac:dyDescent="0.25">
      <c r="A1113" s="80" t="s">
        <v>2351</v>
      </c>
      <c r="B1113" s="79" t="s">
        <v>2352</v>
      </c>
      <c r="C1113" s="80" t="s">
        <v>190</v>
      </c>
      <c r="D1113" s="78">
        <v>41.73</v>
      </c>
    </row>
    <row r="1114" spans="1:4" x14ac:dyDescent="0.25">
      <c r="A1114" s="80" t="s">
        <v>2353</v>
      </c>
      <c r="B1114" s="79" t="s">
        <v>2354</v>
      </c>
      <c r="C1114" s="80" t="s">
        <v>190</v>
      </c>
      <c r="D1114" s="78">
        <v>41.73</v>
      </c>
    </row>
    <row r="1115" spans="1:4" x14ac:dyDescent="0.25">
      <c r="A1115" s="80" t="s">
        <v>2355</v>
      </c>
      <c r="B1115" s="79" t="s">
        <v>2356</v>
      </c>
      <c r="C1115" s="80" t="s">
        <v>190</v>
      </c>
      <c r="D1115" s="78">
        <v>41.73</v>
      </c>
    </row>
    <row r="1116" spans="1:4" x14ac:dyDescent="0.25">
      <c r="A1116" s="80" t="s">
        <v>2357</v>
      </c>
      <c r="B1116" s="79" t="s">
        <v>2358</v>
      </c>
      <c r="C1116" s="80" t="s">
        <v>190</v>
      </c>
      <c r="D1116" s="78">
        <v>41.73</v>
      </c>
    </row>
    <row r="1117" spans="1:4" x14ac:dyDescent="0.25">
      <c r="A1117" s="80" t="s">
        <v>2359</v>
      </c>
      <c r="B1117" s="79" t="s">
        <v>2360</v>
      </c>
      <c r="C1117" s="80" t="s">
        <v>190</v>
      </c>
      <c r="D1117" s="78">
        <v>41.73</v>
      </c>
    </row>
    <row r="1118" spans="1:4" x14ac:dyDescent="0.25">
      <c r="A1118" s="80" t="s">
        <v>2361</v>
      </c>
      <c r="B1118" s="79" t="s">
        <v>2362</v>
      </c>
      <c r="C1118" s="80" t="s">
        <v>190</v>
      </c>
      <c r="D1118" s="78">
        <v>43.3</v>
      </c>
    </row>
    <row r="1119" spans="1:4" x14ac:dyDescent="0.25">
      <c r="A1119" s="80" t="s">
        <v>2363</v>
      </c>
      <c r="B1119" s="79" t="s">
        <v>2364</v>
      </c>
      <c r="C1119" s="80" t="s">
        <v>190</v>
      </c>
      <c r="D1119" s="78">
        <v>43.3</v>
      </c>
    </row>
    <row r="1120" spans="1:4" x14ac:dyDescent="0.25">
      <c r="A1120" s="80" t="s">
        <v>2365</v>
      </c>
      <c r="B1120" s="79" t="s">
        <v>2366</v>
      </c>
      <c r="C1120" s="80" t="s">
        <v>190</v>
      </c>
      <c r="D1120" s="78">
        <v>52.82</v>
      </c>
    </row>
    <row r="1121" spans="1:4" x14ac:dyDescent="0.25">
      <c r="A1121" s="80" t="s">
        <v>2367</v>
      </c>
      <c r="B1121" s="79" t="s">
        <v>2368</v>
      </c>
      <c r="C1121" s="80" t="s">
        <v>190</v>
      </c>
      <c r="D1121" s="78">
        <v>57.68</v>
      </c>
    </row>
    <row r="1122" spans="1:4" x14ac:dyDescent="0.25">
      <c r="A1122" s="80" t="s">
        <v>2369</v>
      </c>
      <c r="B1122" s="79" t="s">
        <v>2370</v>
      </c>
      <c r="C1122" s="80" t="s">
        <v>190</v>
      </c>
      <c r="D1122" s="78">
        <v>57.68</v>
      </c>
    </row>
    <row r="1123" spans="1:4" x14ac:dyDescent="0.25">
      <c r="A1123" s="80" t="s">
        <v>2371</v>
      </c>
      <c r="B1123" s="79" t="s">
        <v>2372</v>
      </c>
      <c r="C1123" s="80" t="s">
        <v>190</v>
      </c>
      <c r="D1123" s="78">
        <v>57.68</v>
      </c>
    </row>
    <row r="1124" spans="1:4" x14ac:dyDescent="0.25">
      <c r="A1124" s="80" t="s">
        <v>2373</v>
      </c>
      <c r="B1124" s="79" t="s">
        <v>2374</v>
      </c>
      <c r="C1124" s="80" t="s">
        <v>190</v>
      </c>
      <c r="D1124" s="78">
        <v>75.459999999999994</v>
      </c>
    </row>
    <row r="1125" spans="1:4" x14ac:dyDescent="0.25">
      <c r="A1125" s="80" t="s">
        <v>2375</v>
      </c>
      <c r="B1125" s="79" t="s">
        <v>2376</v>
      </c>
      <c r="C1125" s="80" t="s">
        <v>190</v>
      </c>
      <c r="D1125" s="78">
        <v>75.459999999999994</v>
      </c>
    </row>
    <row r="1126" spans="1:4" x14ac:dyDescent="0.25">
      <c r="A1126" s="80" t="s">
        <v>2377</v>
      </c>
      <c r="B1126" s="79" t="s">
        <v>2378</v>
      </c>
      <c r="C1126" s="80" t="s">
        <v>190</v>
      </c>
      <c r="D1126" s="78">
        <v>75.459999999999994</v>
      </c>
    </row>
    <row r="1127" spans="1:4" x14ac:dyDescent="0.25">
      <c r="A1127" s="80" t="s">
        <v>2379</v>
      </c>
      <c r="B1127" s="79" t="s">
        <v>2380</v>
      </c>
      <c r="C1127" s="80" t="s">
        <v>190</v>
      </c>
      <c r="D1127" s="78">
        <v>75.459999999999994</v>
      </c>
    </row>
    <row r="1128" spans="1:4" x14ac:dyDescent="0.25">
      <c r="A1128" s="80" t="s">
        <v>2381</v>
      </c>
      <c r="B1128" s="79" t="s">
        <v>2382</v>
      </c>
      <c r="C1128" s="80" t="s">
        <v>190</v>
      </c>
      <c r="D1128" s="78">
        <v>75.459999999999994</v>
      </c>
    </row>
    <row r="1129" spans="1:4" x14ac:dyDescent="0.25">
      <c r="A1129" s="80" t="s">
        <v>2383</v>
      </c>
      <c r="B1129" s="79" t="s">
        <v>2384</v>
      </c>
      <c r="C1129" s="80" t="s">
        <v>190</v>
      </c>
      <c r="D1129" s="78">
        <v>75.459999999999994</v>
      </c>
    </row>
    <row r="1130" spans="1:4" x14ac:dyDescent="0.25">
      <c r="A1130" s="80" t="s">
        <v>2385</v>
      </c>
      <c r="B1130" s="79" t="s">
        <v>2386</v>
      </c>
      <c r="C1130" s="80" t="s">
        <v>190</v>
      </c>
      <c r="D1130" s="78">
        <v>75.459999999999994</v>
      </c>
    </row>
    <row r="1131" spans="1:4" x14ac:dyDescent="0.25">
      <c r="A1131" s="80" t="s">
        <v>2387</v>
      </c>
      <c r="B1131" s="79" t="s">
        <v>2388</v>
      </c>
      <c r="C1131" s="80" t="s">
        <v>190</v>
      </c>
      <c r="D1131" s="78">
        <v>88.92</v>
      </c>
    </row>
    <row r="1132" spans="1:4" x14ac:dyDescent="0.25">
      <c r="A1132" s="80" t="s">
        <v>2389</v>
      </c>
      <c r="B1132" s="79" t="s">
        <v>2390</v>
      </c>
      <c r="C1132" s="80" t="s">
        <v>190</v>
      </c>
      <c r="D1132" s="78">
        <v>88.92</v>
      </c>
    </row>
    <row r="1133" spans="1:4" x14ac:dyDescent="0.25">
      <c r="A1133" s="80" t="s">
        <v>2391</v>
      </c>
      <c r="B1133" s="79" t="s">
        <v>2392</v>
      </c>
      <c r="C1133" s="80" t="s">
        <v>190</v>
      </c>
      <c r="D1133" s="78">
        <v>88.92</v>
      </c>
    </row>
    <row r="1134" spans="1:4" x14ac:dyDescent="0.25">
      <c r="A1134" s="80" t="s">
        <v>2393</v>
      </c>
      <c r="B1134" s="79" t="s">
        <v>2394</v>
      </c>
      <c r="C1134" s="80" t="s">
        <v>190</v>
      </c>
      <c r="D1134" s="78">
        <v>88.92</v>
      </c>
    </row>
    <row r="1135" spans="1:4" x14ac:dyDescent="0.25">
      <c r="A1135" s="80" t="s">
        <v>2395</v>
      </c>
      <c r="B1135" s="79" t="s">
        <v>2396</v>
      </c>
      <c r="C1135" s="80" t="s">
        <v>190</v>
      </c>
      <c r="D1135" s="78">
        <v>88.92</v>
      </c>
    </row>
    <row r="1136" spans="1:4" x14ac:dyDescent="0.25">
      <c r="A1136" s="80" t="s">
        <v>2397</v>
      </c>
      <c r="B1136" s="79" t="s">
        <v>2398</v>
      </c>
      <c r="C1136" s="80" t="s">
        <v>190</v>
      </c>
      <c r="D1136" s="78">
        <v>271.29000000000002</v>
      </c>
    </row>
    <row r="1137" spans="1:4" ht="22.5" x14ac:dyDescent="0.25">
      <c r="A1137" s="80" t="s">
        <v>2399</v>
      </c>
      <c r="B1137" s="79" t="s">
        <v>2400</v>
      </c>
      <c r="C1137" s="80" t="s">
        <v>203</v>
      </c>
      <c r="D1137" s="78">
        <v>19.239999999999998</v>
      </c>
    </row>
    <row r="1138" spans="1:4" ht="22.5" x14ac:dyDescent="0.25">
      <c r="A1138" s="80" t="s">
        <v>2401</v>
      </c>
      <c r="B1138" s="79" t="s">
        <v>2402</v>
      </c>
      <c r="C1138" s="80" t="s">
        <v>203</v>
      </c>
      <c r="D1138" s="78">
        <v>24.76</v>
      </c>
    </row>
    <row r="1139" spans="1:4" ht="22.5" x14ac:dyDescent="0.25">
      <c r="A1139" s="80" t="s">
        <v>2403</v>
      </c>
      <c r="B1139" s="79" t="s">
        <v>2404</v>
      </c>
      <c r="C1139" s="80" t="s">
        <v>203</v>
      </c>
      <c r="D1139" s="78">
        <v>37.97</v>
      </c>
    </row>
    <row r="1140" spans="1:4" ht="22.5" x14ac:dyDescent="0.25">
      <c r="A1140" s="80" t="s">
        <v>2405</v>
      </c>
      <c r="B1140" s="79" t="s">
        <v>2406</v>
      </c>
      <c r="C1140" s="80" t="s">
        <v>203</v>
      </c>
      <c r="D1140" s="78">
        <v>43.79</v>
      </c>
    </row>
    <row r="1141" spans="1:4" ht="22.5" x14ac:dyDescent="0.25">
      <c r="A1141" s="80" t="s">
        <v>2407</v>
      </c>
      <c r="B1141" s="79" t="s">
        <v>2408</v>
      </c>
      <c r="C1141" s="80" t="s">
        <v>203</v>
      </c>
      <c r="D1141" s="78">
        <v>64.680000000000007</v>
      </c>
    </row>
    <row r="1142" spans="1:4" ht="22.5" x14ac:dyDescent="0.25">
      <c r="A1142" s="80" t="s">
        <v>2409</v>
      </c>
      <c r="B1142" s="79" t="s">
        <v>2410</v>
      </c>
      <c r="C1142" s="80" t="s">
        <v>203</v>
      </c>
      <c r="D1142" s="78">
        <v>85.17</v>
      </c>
    </row>
    <row r="1143" spans="1:4" ht="22.5" x14ac:dyDescent="0.25">
      <c r="A1143" s="80" t="s">
        <v>2411</v>
      </c>
      <c r="B1143" s="79" t="s">
        <v>2412</v>
      </c>
      <c r="C1143" s="80" t="s">
        <v>190</v>
      </c>
      <c r="D1143" s="78">
        <v>527.57000000000005</v>
      </c>
    </row>
    <row r="1144" spans="1:4" ht="22.5" x14ac:dyDescent="0.25">
      <c r="A1144" s="80" t="s">
        <v>2413</v>
      </c>
      <c r="B1144" s="79" t="s">
        <v>2414</v>
      </c>
      <c r="C1144" s="80" t="s">
        <v>190</v>
      </c>
      <c r="D1144" s="78">
        <v>543.79999999999995</v>
      </c>
    </row>
    <row r="1145" spans="1:4" ht="33.75" x14ac:dyDescent="0.25">
      <c r="A1145" s="80" t="s">
        <v>2415</v>
      </c>
      <c r="B1145" s="79" t="s">
        <v>2416</v>
      </c>
      <c r="C1145" s="80" t="s">
        <v>190</v>
      </c>
      <c r="D1145" s="78">
        <v>561.14</v>
      </c>
    </row>
    <row r="1146" spans="1:4" ht="22.5" x14ac:dyDescent="0.25">
      <c r="A1146" s="80" t="s">
        <v>2417</v>
      </c>
      <c r="B1146" s="79" t="s">
        <v>2418</v>
      </c>
      <c r="C1146" s="80" t="s">
        <v>190</v>
      </c>
      <c r="D1146" s="78">
        <v>931.6</v>
      </c>
    </row>
    <row r="1147" spans="1:4" ht="22.5" x14ac:dyDescent="0.25">
      <c r="A1147" s="80" t="s">
        <v>2419</v>
      </c>
      <c r="B1147" s="79" t="s">
        <v>2420</v>
      </c>
      <c r="C1147" s="80" t="s">
        <v>190</v>
      </c>
      <c r="D1147" s="78">
        <v>1154.44</v>
      </c>
    </row>
    <row r="1148" spans="1:4" ht="22.5" x14ac:dyDescent="0.25">
      <c r="A1148" s="80" t="s">
        <v>2421</v>
      </c>
      <c r="B1148" s="79" t="s">
        <v>2422</v>
      </c>
      <c r="C1148" s="80" t="s">
        <v>190</v>
      </c>
      <c r="D1148" s="78">
        <v>1220.6099999999999</v>
      </c>
    </row>
    <row r="1149" spans="1:4" x14ac:dyDescent="0.25">
      <c r="A1149" s="80" t="s">
        <v>2423</v>
      </c>
      <c r="B1149" s="79" t="s">
        <v>2424</v>
      </c>
      <c r="C1149" s="80" t="s">
        <v>203</v>
      </c>
      <c r="D1149" s="78">
        <v>12.39</v>
      </c>
    </row>
    <row r="1150" spans="1:4" x14ac:dyDescent="0.25">
      <c r="A1150" s="80" t="s">
        <v>2425</v>
      </c>
      <c r="B1150" s="79" t="s">
        <v>2426</v>
      </c>
      <c r="C1150" s="80" t="s">
        <v>203</v>
      </c>
      <c r="D1150" s="78">
        <v>12.86</v>
      </c>
    </row>
    <row r="1151" spans="1:4" x14ac:dyDescent="0.25">
      <c r="A1151" s="80" t="s">
        <v>2427</v>
      </c>
      <c r="B1151" s="79" t="s">
        <v>2428</v>
      </c>
      <c r="C1151" s="80" t="s">
        <v>203</v>
      </c>
      <c r="D1151" s="78">
        <v>14.23</v>
      </c>
    </row>
    <row r="1152" spans="1:4" x14ac:dyDescent="0.25">
      <c r="A1152" s="80" t="s">
        <v>2429</v>
      </c>
      <c r="B1152" s="79" t="s">
        <v>2430</v>
      </c>
      <c r="C1152" s="80" t="s">
        <v>203</v>
      </c>
      <c r="D1152" s="78">
        <v>20.7</v>
      </c>
    </row>
    <row r="1153" spans="1:4" x14ac:dyDescent="0.25">
      <c r="A1153" s="80" t="s">
        <v>2431</v>
      </c>
      <c r="B1153" s="79" t="s">
        <v>2432</v>
      </c>
      <c r="C1153" s="80" t="s">
        <v>203</v>
      </c>
      <c r="D1153" s="78">
        <v>21.21</v>
      </c>
    </row>
    <row r="1154" spans="1:4" x14ac:dyDescent="0.25">
      <c r="A1154" s="80" t="s">
        <v>2433</v>
      </c>
      <c r="B1154" s="79" t="s">
        <v>2434</v>
      </c>
      <c r="C1154" s="80" t="s">
        <v>203</v>
      </c>
      <c r="D1154" s="78">
        <v>36</v>
      </c>
    </row>
    <row r="1155" spans="1:4" x14ac:dyDescent="0.25">
      <c r="A1155" s="80" t="s">
        <v>2435</v>
      </c>
      <c r="B1155" s="79" t="s">
        <v>2436</v>
      </c>
      <c r="C1155" s="80" t="s">
        <v>203</v>
      </c>
      <c r="D1155" s="78">
        <v>34.1</v>
      </c>
    </row>
    <row r="1156" spans="1:4" x14ac:dyDescent="0.25">
      <c r="A1156" s="80" t="s">
        <v>2437</v>
      </c>
      <c r="B1156" s="79" t="s">
        <v>2438</v>
      </c>
      <c r="C1156" s="80" t="s">
        <v>203</v>
      </c>
      <c r="D1156" s="78">
        <v>37.46</v>
      </c>
    </row>
    <row r="1157" spans="1:4" x14ac:dyDescent="0.25">
      <c r="A1157" s="80" t="s">
        <v>2439</v>
      </c>
      <c r="B1157" s="79" t="s">
        <v>2440</v>
      </c>
      <c r="C1157" s="80" t="s">
        <v>203</v>
      </c>
      <c r="D1157" s="78">
        <v>60.92</v>
      </c>
    </row>
    <row r="1158" spans="1:4" x14ac:dyDescent="0.25">
      <c r="A1158" s="80" t="s">
        <v>2441</v>
      </c>
      <c r="B1158" s="79" t="s">
        <v>2442</v>
      </c>
      <c r="C1158" s="80" t="s">
        <v>203</v>
      </c>
      <c r="D1158" s="78">
        <v>19.57</v>
      </c>
    </row>
    <row r="1159" spans="1:4" x14ac:dyDescent="0.25">
      <c r="A1159" s="80" t="s">
        <v>2443</v>
      </c>
      <c r="B1159" s="79" t="s">
        <v>2444</v>
      </c>
      <c r="C1159" s="80" t="s">
        <v>203</v>
      </c>
      <c r="D1159" s="78">
        <v>23.71</v>
      </c>
    </row>
    <row r="1160" spans="1:4" x14ac:dyDescent="0.25">
      <c r="A1160" s="80" t="s">
        <v>143</v>
      </c>
      <c r="B1160" s="79" t="s">
        <v>2445</v>
      </c>
      <c r="C1160" s="80" t="s">
        <v>203</v>
      </c>
      <c r="D1160" s="78">
        <v>29.52</v>
      </c>
    </row>
    <row r="1161" spans="1:4" x14ac:dyDescent="0.25">
      <c r="A1161" s="80" t="s">
        <v>2446</v>
      </c>
      <c r="B1161" s="79" t="s">
        <v>2447</v>
      </c>
      <c r="C1161" s="80" t="s">
        <v>203</v>
      </c>
      <c r="D1161" s="78">
        <v>37.36</v>
      </c>
    </row>
    <row r="1162" spans="1:4" x14ac:dyDescent="0.25">
      <c r="A1162" s="80" t="s">
        <v>2448</v>
      </c>
      <c r="B1162" s="79" t="s">
        <v>2449</v>
      </c>
      <c r="C1162" s="80" t="s">
        <v>203</v>
      </c>
      <c r="D1162" s="78">
        <v>33.340000000000003</v>
      </c>
    </row>
    <row r="1163" spans="1:4" x14ac:dyDescent="0.25">
      <c r="A1163" s="80" t="s">
        <v>2450</v>
      </c>
      <c r="B1163" s="79" t="s">
        <v>2451</v>
      </c>
      <c r="C1163" s="80" t="s">
        <v>203</v>
      </c>
      <c r="D1163" s="78">
        <v>50.46</v>
      </c>
    </row>
    <row r="1164" spans="1:4" x14ac:dyDescent="0.25">
      <c r="A1164" s="80" t="s">
        <v>2452</v>
      </c>
      <c r="B1164" s="79" t="s">
        <v>2453</v>
      </c>
      <c r="C1164" s="80" t="s">
        <v>203</v>
      </c>
      <c r="D1164" s="78">
        <v>78.150000000000006</v>
      </c>
    </row>
    <row r="1165" spans="1:4" x14ac:dyDescent="0.25">
      <c r="A1165" s="80" t="s">
        <v>2454</v>
      </c>
      <c r="B1165" s="79" t="s">
        <v>2455</v>
      </c>
      <c r="C1165" s="80" t="s">
        <v>203</v>
      </c>
      <c r="D1165" s="78">
        <v>128.30000000000001</v>
      </c>
    </row>
    <row r="1166" spans="1:4" x14ac:dyDescent="0.25">
      <c r="A1166" s="80" t="s">
        <v>2456</v>
      </c>
      <c r="B1166" s="79" t="s">
        <v>2457</v>
      </c>
      <c r="C1166" s="80" t="s">
        <v>203</v>
      </c>
      <c r="D1166" s="78">
        <v>163.38999999999999</v>
      </c>
    </row>
    <row r="1167" spans="1:4" ht="22.5" x14ac:dyDescent="0.25">
      <c r="A1167" s="80" t="s">
        <v>2458</v>
      </c>
      <c r="B1167" s="79" t="s">
        <v>2459</v>
      </c>
      <c r="C1167" s="80" t="s">
        <v>203</v>
      </c>
      <c r="D1167" s="78">
        <v>23.04</v>
      </c>
    </row>
    <row r="1168" spans="1:4" ht="22.5" x14ac:dyDescent="0.25">
      <c r="A1168" s="80" t="s">
        <v>2460</v>
      </c>
      <c r="B1168" s="79" t="s">
        <v>2461</v>
      </c>
      <c r="C1168" s="80" t="s">
        <v>203</v>
      </c>
      <c r="D1168" s="78">
        <v>29.9</v>
      </c>
    </row>
    <row r="1169" spans="1:4" x14ac:dyDescent="0.25">
      <c r="A1169" s="80" t="s">
        <v>2462</v>
      </c>
      <c r="B1169" s="79" t="s">
        <v>2463</v>
      </c>
      <c r="C1169" s="80" t="s">
        <v>203</v>
      </c>
      <c r="D1169" s="78">
        <v>35.090000000000003</v>
      </c>
    </row>
    <row r="1170" spans="1:4" ht="22.5" x14ac:dyDescent="0.25">
      <c r="A1170" s="80" t="s">
        <v>2464</v>
      </c>
      <c r="B1170" s="79" t="s">
        <v>2465</v>
      </c>
      <c r="C1170" s="80" t="s">
        <v>203</v>
      </c>
      <c r="D1170" s="78">
        <v>37.36</v>
      </c>
    </row>
    <row r="1171" spans="1:4" ht="22.5" x14ac:dyDescent="0.25">
      <c r="A1171" s="80" t="s">
        <v>2466</v>
      </c>
      <c r="B1171" s="79" t="s">
        <v>2467</v>
      </c>
      <c r="C1171" s="80" t="s">
        <v>203</v>
      </c>
      <c r="D1171" s="78">
        <v>50.45</v>
      </c>
    </row>
    <row r="1172" spans="1:4" x14ac:dyDescent="0.25">
      <c r="A1172" s="80" t="s">
        <v>2468</v>
      </c>
      <c r="B1172" s="79" t="s">
        <v>2469</v>
      </c>
      <c r="C1172" s="80" t="s">
        <v>203</v>
      </c>
      <c r="D1172" s="78">
        <v>64.55</v>
      </c>
    </row>
    <row r="1173" spans="1:4" ht="22.5" x14ac:dyDescent="0.25">
      <c r="A1173" s="80" t="s">
        <v>2470</v>
      </c>
      <c r="B1173" s="79" t="s">
        <v>2471</v>
      </c>
      <c r="C1173" s="80" t="s">
        <v>203</v>
      </c>
      <c r="D1173" s="78">
        <v>100.75</v>
      </c>
    </row>
    <row r="1174" spans="1:4" x14ac:dyDescent="0.25">
      <c r="A1174" s="80" t="s">
        <v>2472</v>
      </c>
      <c r="B1174" s="79" t="s">
        <v>2473</v>
      </c>
      <c r="C1174" s="80" t="s">
        <v>203</v>
      </c>
      <c r="D1174" s="78">
        <v>117.5</v>
      </c>
    </row>
    <row r="1175" spans="1:4" x14ac:dyDescent="0.25">
      <c r="A1175" s="80" t="s">
        <v>2474</v>
      </c>
      <c r="B1175" s="79" t="s">
        <v>2475</v>
      </c>
      <c r="C1175" s="80" t="s">
        <v>203</v>
      </c>
      <c r="D1175" s="78">
        <v>122.13</v>
      </c>
    </row>
    <row r="1176" spans="1:4" ht="22.5" x14ac:dyDescent="0.25">
      <c r="A1176" s="80" t="s">
        <v>2476</v>
      </c>
      <c r="B1176" s="79" t="s">
        <v>2477</v>
      </c>
      <c r="C1176" s="80" t="s">
        <v>642</v>
      </c>
      <c r="D1176" s="78">
        <v>370.4</v>
      </c>
    </row>
    <row r="1177" spans="1:4" x14ac:dyDescent="0.25">
      <c r="A1177" s="80" t="s">
        <v>2478</v>
      </c>
      <c r="B1177" s="79" t="s">
        <v>2479</v>
      </c>
      <c r="C1177" s="80" t="s">
        <v>203</v>
      </c>
      <c r="D1177" s="78">
        <v>4.1500000000000004</v>
      </c>
    </row>
    <row r="1178" spans="1:4" x14ac:dyDescent="0.25">
      <c r="A1178" s="80" t="s">
        <v>2480</v>
      </c>
      <c r="B1178" s="79" t="s">
        <v>2481</v>
      </c>
      <c r="C1178" s="80" t="s">
        <v>203</v>
      </c>
      <c r="D1178" s="78">
        <v>4.84</v>
      </c>
    </row>
    <row r="1179" spans="1:4" x14ac:dyDescent="0.25">
      <c r="A1179" s="80" t="s">
        <v>2482</v>
      </c>
      <c r="B1179" s="79" t="s">
        <v>2483</v>
      </c>
      <c r="C1179" s="80" t="s">
        <v>203</v>
      </c>
      <c r="D1179" s="78">
        <v>5.79</v>
      </c>
    </row>
    <row r="1180" spans="1:4" x14ac:dyDescent="0.25">
      <c r="A1180" s="80" t="s">
        <v>2484</v>
      </c>
      <c r="B1180" s="79" t="s">
        <v>2485</v>
      </c>
      <c r="C1180" s="80" t="s">
        <v>203</v>
      </c>
      <c r="D1180" s="78">
        <v>6.86</v>
      </c>
    </row>
    <row r="1181" spans="1:4" x14ac:dyDescent="0.25">
      <c r="A1181" s="80" t="s">
        <v>2486</v>
      </c>
      <c r="B1181" s="79" t="s">
        <v>2487</v>
      </c>
      <c r="C1181" s="80" t="s">
        <v>203</v>
      </c>
      <c r="D1181" s="78">
        <v>8.94</v>
      </c>
    </row>
    <row r="1182" spans="1:4" x14ac:dyDescent="0.25">
      <c r="A1182" s="80" t="s">
        <v>2488</v>
      </c>
      <c r="B1182" s="79" t="s">
        <v>2489</v>
      </c>
      <c r="C1182" s="80" t="s">
        <v>203</v>
      </c>
      <c r="D1182" s="78">
        <v>2.44</v>
      </c>
    </row>
    <row r="1183" spans="1:4" x14ac:dyDescent="0.25">
      <c r="A1183" s="80" t="s">
        <v>2490</v>
      </c>
      <c r="B1183" s="79" t="s">
        <v>2491</v>
      </c>
      <c r="C1183" s="80" t="s">
        <v>203</v>
      </c>
      <c r="D1183" s="78">
        <v>3.22</v>
      </c>
    </row>
    <row r="1184" spans="1:4" ht="22.5" x14ac:dyDescent="0.25">
      <c r="A1184" s="80" t="s">
        <v>2492</v>
      </c>
      <c r="B1184" s="79" t="s">
        <v>2493</v>
      </c>
      <c r="C1184" s="80" t="s">
        <v>190</v>
      </c>
      <c r="D1184" s="78">
        <v>73.86</v>
      </c>
    </row>
    <row r="1185" spans="1:4" ht="22.5" x14ac:dyDescent="0.25">
      <c r="A1185" s="80" t="s">
        <v>2494</v>
      </c>
      <c r="B1185" s="79" t="s">
        <v>2495</v>
      </c>
      <c r="C1185" s="80" t="s">
        <v>190</v>
      </c>
      <c r="D1185" s="78">
        <v>64.64</v>
      </c>
    </row>
    <row r="1186" spans="1:4" x14ac:dyDescent="0.25">
      <c r="A1186" s="80" t="s">
        <v>2496</v>
      </c>
      <c r="B1186" s="79" t="s">
        <v>2497</v>
      </c>
      <c r="C1186" s="80" t="s">
        <v>190</v>
      </c>
      <c r="D1186" s="78">
        <v>9.75</v>
      </c>
    </row>
    <row r="1187" spans="1:4" x14ac:dyDescent="0.25">
      <c r="A1187" s="80" t="s">
        <v>2498</v>
      </c>
      <c r="B1187" s="79" t="s">
        <v>2499</v>
      </c>
      <c r="C1187" s="80" t="s">
        <v>190</v>
      </c>
      <c r="D1187" s="78">
        <v>13.97</v>
      </c>
    </row>
    <row r="1188" spans="1:4" x14ac:dyDescent="0.25">
      <c r="A1188" s="80" t="s">
        <v>2500</v>
      </c>
      <c r="B1188" s="79" t="s">
        <v>2501</v>
      </c>
      <c r="C1188" s="80" t="s">
        <v>190</v>
      </c>
      <c r="D1188" s="78">
        <v>13.12</v>
      </c>
    </row>
    <row r="1189" spans="1:4" x14ac:dyDescent="0.25">
      <c r="A1189" s="80" t="s">
        <v>2502</v>
      </c>
      <c r="B1189" s="79" t="s">
        <v>2503</v>
      </c>
      <c r="C1189" s="80" t="s">
        <v>190</v>
      </c>
      <c r="D1189" s="78">
        <v>31.74</v>
      </c>
    </row>
    <row r="1190" spans="1:4" x14ac:dyDescent="0.25">
      <c r="A1190" s="80" t="s">
        <v>2504</v>
      </c>
      <c r="B1190" s="79" t="s">
        <v>2505</v>
      </c>
      <c r="C1190" s="80" t="s">
        <v>190</v>
      </c>
      <c r="D1190" s="78">
        <v>37.36</v>
      </c>
    </row>
    <row r="1191" spans="1:4" x14ac:dyDescent="0.25">
      <c r="A1191" s="80" t="s">
        <v>2506</v>
      </c>
      <c r="B1191" s="79" t="s">
        <v>2507</v>
      </c>
      <c r="C1191" s="80" t="s">
        <v>190</v>
      </c>
      <c r="D1191" s="78">
        <v>28.07</v>
      </c>
    </row>
    <row r="1192" spans="1:4" x14ac:dyDescent="0.25">
      <c r="A1192" s="80" t="s">
        <v>2508</v>
      </c>
      <c r="B1192" s="79" t="s">
        <v>2509</v>
      </c>
      <c r="C1192" s="80" t="s">
        <v>562</v>
      </c>
      <c r="D1192" s="78">
        <v>21.32</v>
      </c>
    </row>
    <row r="1193" spans="1:4" x14ac:dyDescent="0.25">
      <c r="A1193" s="80" t="s">
        <v>2510</v>
      </c>
      <c r="B1193" s="79" t="s">
        <v>2511</v>
      </c>
      <c r="C1193" s="80" t="s">
        <v>562</v>
      </c>
      <c r="D1193" s="78">
        <v>21.72</v>
      </c>
    </row>
    <row r="1194" spans="1:4" ht="22.5" x14ac:dyDescent="0.25">
      <c r="A1194" s="80" t="s">
        <v>2512</v>
      </c>
      <c r="B1194" s="79" t="s">
        <v>2513</v>
      </c>
      <c r="C1194" s="80" t="s">
        <v>562</v>
      </c>
      <c r="D1194" s="78">
        <v>26.27</v>
      </c>
    </row>
    <row r="1195" spans="1:4" x14ac:dyDescent="0.25">
      <c r="A1195" s="80" t="s">
        <v>2514</v>
      </c>
      <c r="B1195" s="79" t="s">
        <v>2515</v>
      </c>
      <c r="C1195" s="80" t="s">
        <v>562</v>
      </c>
      <c r="D1195" s="78">
        <v>26.82</v>
      </c>
    </row>
    <row r="1196" spans="1:4" x14ac:dyDescent="0.25">
      <c r="A1196" s="80" t="s">
        <v>2516</v>
      </c>
      <c r="B1196" s="79" t="s">
        <v>2517</v>
      </c>
      <c r="C1196" s="80" t="s">
        <v>562</v>
      </c>
      <c r="D1196" s="78">
        <v>26.14</v>
      </c>
    </row>
    <row r="1197" spans="1:4" ht="22.5" x14ac:dyDescent="0.25">
      <c r="A1197" s="80" t="s">
        <v>2518</v>
      </c>
      <c r="B1197" s="79" t="s">
        <v>2519</v>
      </c>
      <c r="C1197" s="80" t="s">
        <v>562</v>
      </c>
      <c r="D1197" s="78">
        <v>34.28</v>
      </c>
    </row>
    <row r="1198" spans="1:4" ht="22.5" x14ac:dyDescent="0.25">
      <c r="A1198" s="80" t="s">
        <v>2520</v>
      </c>
      <c r="B1198" s="79" t="s">
        <v>2521</v>
      </c>
      <c r="C1198" s="80" t="s">
        <v>562</v>
      </c>
      <c r="D1198" s="78">
        <v>40.01</v>
      </c>
    </row>
    <row r="1199" spans="1:4" ht="22.5" x14ac:dyDescent="0.25">
      <c r="A1199" s="80" t="s">
        <v>2522</v>
      </c>
      <c r="B1199" s="79" t="s">
        <v>2523</v>
      </c>
      <c r="C1199" s="80" t="s">
        <v>562</v>
      </c>
      <c r="D1199" s="78">
        <v>36.75</v>
      </c>
    </row>
    <row r="1200" spans="1:4" x14ac:dyDescent="0.25">
      <c r="A1200" s="80" t="s">
        <v>2524</v>
      </c>
      <c r="B1200" s="79" t="s">
        <v>2525</v>
      </c>
      <c r="C1200" s="80" t="s">
        <v>562</v>
      </c>
      <c r="D1200" s="78">
        <v>41.08</v>
      </c>
    </row>
    <row r="1201" spans="1:4" ht="22.5" x14ac:dyDescent="0.25">
      <c r="A1201" s="80" t="s">
        <v>2526</v>
      </c>
      <c r="B1201" s="79" t="s">
        <v>2527</v>
      </c>
      <c r="C1201" s="80" t="s">
        <v>562</v>
      </c>
      <c r="D1201" s="78">
        <v>28.21</v>
      </c>
    </row>
    <row r="1202" spans="1:4" ht="22.5" x14ac:dyDescent="0.25">
      <c r="A1202" s="80" t="s">
        <v>2528</v>
      </c>
      <c r="B1202" s="79" t="s">
        <v>2529</v>
      </c>
      <c r="C1202" s="80" t="s">
        <v>562</v>
      </c>
      <c r="D1202" s="78">
        <v>31.72</v>
      </c>
    </row>
    <row r="1203" spans="1:4" ht="22.5" x14ac:dyDescent="0.25">
      <c r="A1203" s="80" t="s">
        <v>2530</v>
      </c>
      <c r="B1203" s="79" t="s">
        <v>2531</v>
      </c>
      <c r="C1203" s="80" t="s">
        <v>562</v>
      </c>
      <c r="D1203" s="78">
        <v>36.29</v>
      </c>
    </row>
    <row r="1204" spans="1:4" x14ac:dyDescent="0.25">
      <c r="A1204" s="80" t="s">
        <v>2532</v>
      </c>
      <c r="B1204" s="79" t="s">
        <v>2533</v>
      </c>
      <c r="C1204" s="80" t="s">
        <v>190</v>
      </c>
      <c r="D1204" s="78">
        <v>20.86</v>
      </c>
    </row>
    <row r="1205" spans="1:4" x14ac:dyDescent="0.25">
      <c r="A1205" s="80" t="s">
        <v>2534</v>
      </c>
      <c r="B1205" s="79" t="s">
        <v>2535</v>
      </c>
      <c r="C1205" s="80" t="s">
        <v>190</v>
      </c>
      <c r="D1205" s="78">
        <v>29.55</v>
      </c>
    </row>
    <row r="1206" spans="1:4" ht="22.5" x14ac:dyDescent="0.25">
      <c r="A1206" s="80" t="s">
        <v>2536</v>
      </c>
      <c r="B1206" s="79" t="s">
        <v>2537</v>
      </c>
      <c r="C1206" s="80" t="s">
        <v>190</v>
      </c>
      <c r="D1206" s="78">
        <v>39.93</v>
      </c>
    </row>
    <row r="1207" spans="1:4" x14ac:dyDescent="0.25">
      <c r="A1207" s="80" t="s">
        <v>2538</v>
      </c>
      <c r="B1207" s="79" t="s">
        <v>2539</v>
      </c>
      <c r="C1207" s="80" t="s">
        <v>190</v>
      </c>
      <c r="D1207" s="78">
        <v>25.04</v>
      </c>
    </row>
    <row r="1208" spans="1:4" ht="22.5" x14ac:dyDescent="0.25">
      <c r="A1208" s="80" t="s">
        <v>2540</v>
      </c>
      <c r="B1208" s="79" t="s">
        <v>2541</v>
      </c>
      <c r="C1208" s="80" t="s">
        <v>190</v>
      </c>
      <c r="D1208" s="78">
        <v>35.44</v>
      </c>
    </row>
    <row r="1209" spans="1:4" x14ac:dyDescent="0.25">
      <c r="A1209" s="80" t="s">
        <v>2542</v>
      </c>
      <c r="B1209" s="79" t="s">
        <v>2543</v>
      </c>
      <c r="C1209" s="80" t="s">
        <v>190</v>
      </c>
      <c r="D1209" s="78">
        <v>44.86</v>
      </c>
    </row>
    <row r="1210" spans="1:4" x14ac:dyDescent="0.25">
      <c r="A1210" s="80" t="s">
        <v>2544</v>
      </c>
      <c r="B1210" s="79" t="s">
        <v>2545</v>
      </c>
      <c r="C1210" s="80" t="s">
        <v>190</v>
      </c>
      <c r="D1210" s="78">
        <v>30.28</v>
      </c>
    </row>
    <row r="1211" spans="1:4" x14ac:dyDescent="0.25">
      <c r="A1211" s="80" t="s">
        <v>2546</v>
      </c>
      <c r="B1211" s="79" t="s">
        <v>2547</v>
      </c>
      <c r="C1211" s="80" t="s">
        <v>190</v>
      </c>
      <c r="D1211" s="78">
        <v>36.11</v>
      </c>
    </row>
    <row r="1212" spans="1:4" x14ac:dyDescent="0.25">
      <c r="A1212" s="80" t="s">
        <v>2548</v>
      </c>
      <c r="B1212" s="79" t="s">
        <v>2549</v>
      </c>
      <c r="C1212" s="80" t="s">
        <v>190</v>
      </c>
      <c r="D1212" s="78">
        <v>12.18</v>
      </c>
    </row>
    <row r="1213" spans="1:4" x14ac:dyDescent="0.25">
      <c r="A1213" s="80" t="s">
        <v>2550</v>
      </c>
      <c r="B1213" s="79" t="s">
        <v>2551</v>
      </c>
      <c r="C1213" s="80" t="s">
        <v>190</v>
      </c>
      <c r="D1213" s="78">
        <v>12.1</v>
      </c>
    </row>
    <row r="1214" spans="1:4" x14ac:dyDescent="0.25">
      <c r="A1214" s="80" t="s">
        <v>150</v>
      </c>
      <c r="B1214" s="79" t="s">
        <v>2552</v>
      </c>
      <c r="C1214" s="80" t="s">
        <v>190</v>
      </c>
      <c r="D1214" s="78">
        <v>12.47</v>
      </c>
    </row>
    <row r="1215" spans="1:4" x14ac:dyDescent="0.25">
      <c r="A1215" s="80" t="s">
        <v>2553</v>
      </c>
      <c r="B1215" s="79" t="s">
        <v>2554</v>
      </c>
      <c r="C1215" s="80" t="s">
        <v>190</v>
      </c>
      <c r="D1215" s="78">
        <v>14.12</v>
      </c>
    </row>
    <row r="1216" spans="1:4" x14ac:dyDescent="0.25">
      <c r="A1216" s="80" t="s">
        <v>2555</v>
      </c>
      <c r="B1216" s="79" t="s">
        <v>2556</v>
      </c>
      <c r="C1216" s="80" t="s">
        <v>190</v>
      </c>
      <c r="D1216" s="78">
        <v>14.4</v>
      </c>
    </row>
    <row r="1217" spans="1:4" x14ac:dyDescent="0.25">
      <c r="A1217" s="80" t="s">
        <v>2557</v>
      </c>
      <c r="B1217" s="79" t="s">
        <v>2558</v>
      </c>
      <c r="C1217" s="80" t="s">
        <v>190</v>
      </c>
      <c r="D1217" s="78">
        <v>9.0399999999999991</v>
      </c>
    </row>
    <row r="1218" spans="1:4" x14ac:dyDescent="0.25">
      <c r="A1218" s="80" t="s">
        <v>2559</v>
      </c>
      <c r="B1218" s="79" t="s">
        <v>2560</v>
      </c>
      <c r="C1218" s="80" t="s">
        <v>190</v>
      </c>
      <c r="D1218" s="78">
        <v>9.3699999999999992</v>
      </c>
    </row>
    <row r="1219" spans="1:4" x14ac:dyDescent="0.25">
      <c r="A1219" s="80" t="s">
        <v>2561</v>
      </c>
      <c r="B1219" s="79" t="s">
        <v>2562</v>
      </c>
      <c r="C1219" s="80" t="s">
        <v>190</v>
      </c>
      <c r="D1219" s="78">
        <v>9.17</v>
      </c>
    </row>
    <row r="1220" spans="1:4" x14ac:dyDescent="0.25">
      <c r="A1220" s="80" t="s">
        <v>2563</v>
      </c>
      <c r="B1220" s="79" t="s">
        <v>2564</v>
      </c>
      <c r="C1220" s="80" t="s">
        <v>190</v>
      </c>
      <c r="D1220" s="78">
        <v>9.17</v>
      </c>
    </row>
    <row r="1221" spans="1:4" x14ac:dyDescent="0.25">
      <c r="A1221" s="80" t="s">
        <v>2565</v>
      </c>
      <c r="B1221" s="79" t="s">
        <v>2566</v>
      </c>
      <c r="C1221" s="80" t="s">
        <v>190</v>
      </c>
      <c r="D1221" s="78">
        <v>22.05</v>
      </c>
    </row>
    <row r="1222" spans="1:4" x14ac:dyDescent="0.25">
      <c r="A1222" s="80" t="s">
        <v>2567</v>
      </c>
      <c r="B1222" s="79" t="s">
        <v>2568</v>
      </c>
      <c r="C1222" s="80" t="s">
        <v>190</v>
      </c>
      <c r="D1222" s="78">
        <v>13.42</v>
      </c>
    </row>
    <row r="1223" spans="1:4" ht="22.5" x14ac:dyDescent="0.25">
      <c r="A1223" s="80" t="s">
        <v>2569</v>
      </c>
      <c r="B1223" s="79" t="s">
        <v>2570</v>
      </c>
      <c r="C1223" s="80" t="s">
        <v>190</v>
      </c>
      <c r="D1223" s="78">
        <v>13.49</v>
      </c>
    </row>
    <row r="1224" spans="1:4" ht="22.5" x14ac:dyDescent="0.25">
      <c r="A1224" s="80" t="s">
        <v>2571</v>
      </c>
      <c r="B1224" s="79" t="s">
        <v>2572</v>
      </c>
      <c r="C1224" s="80" t="s">
        <v>190</v>
      </c>
      <c r="D1224" s="78">
        <v>13.49</v>
      </c>
    </row>
    <row r="1225" spans="1:4" x14ac:dyDescent="0.25">
      <c r="A1225" s="80" t="s">
        <v>2573</v>
      </c>
      <c r="B1225" s="79" t="s">
        <v>2574</v>
      </c>
      <c r="C1225" s="80" t="s">
        <v>190</v>
      </c>
      <c r="D1225" s="78">
        <v>7.8</v>
      </c>
    </row>
    <row r="1226" spans="1:4" ht="22.5" x14ac:dyDescent="0.25">
      <c r="A1226" s="80" t="s">
        <v>2575</v>
      </c>
      <c r="B1226" s="79" t="s">
        <v>2576</v>
      </c>
      <c r="C1226" s="80" t="s">
        <v>190</v>
      </c>
      <c r="D1226" s="78">
        <v>53.43</v>
      </c>
    </row>
    <row r="1227" spans="1:4" ht="22.5" x14ac:dyDescent="0.25">
      <c r="A1227" s="80" t="s">
        <v>2577</v>
      </c>
      <c r="B1227" s="79" t="s">
        <v>2578</v>
      </c>
      <c r="C1227" s="80" t="s">
        <v>190</v>
      </c>
      <c r="D1227" s="78">
        <v>113.85</v>
      </c>
    </row>
    <row r="1228" spans="1:4" ht="22.5" x14ac:dyDescent="0.25">
      <c r="A1228" s="80" t="s">
        <v>2579</v>
      </c>
      <c r="B1228" s="79" t="s">
        <v>2580</v>
      </c>
      <c r="C1228" s="80" t="s">
        <v>190</v>
      </c>
      <c r="D1228" s="78">
        <v>62.34</v>
      </c>
    </row>
    <row r="1229" spans="1:4" ht="22.5" x14ac:dyDescent="0.25">
      <c r="A1229" s="80" t="s">
        <v>2581</v>
      </c>
      <c r="B1229" s="79" t="s">
        <v>2582</v>
      </c>
      <c r="C1229" s="80" t="s">
        <v>190</v>
      </c>
      <c r="D1229" s="78">
        <v>146.91999999999999</v>
      </c>
    </row>
    <row r="1230" spans="1:4" ht="22.5" x14ac:dyDescent="0.25">
      <c r="A1230" s="80" t="s">
        <v>2583</v>
      </c>
      <c r="B1230" s="79" t="s">
        <v>2584</v>
      </c>
      <c r="C1230" s="80" t="s">
        <v>190</v>
      </c>
      <c r="D1230" s="78">
        <v>92.74</v>
      </c>
    </row>
    <row r="1231" spans="1:4" ht="22.5" x14ac:dyDescent="0.25">
      <c r="A1231" s="80" t="s">
        <v>2585</v>
      </c>
      <c r="B1231" s="79" t="s">
        <v>2586</v>
      </c>
      <c r="C1231" s="80" t="s">
        <v>190</v>
      </c>
      <c r="D1231" s="78">
        <v>261.88</v>
      </c>
    </row>
    <row r="1232" spans="1:4" ht="22.5" x14ac:dyDescent="0.25">
      <c r="A1232" s="80" t="s">
        <v>2587</v>
      </c>
      <c r="B1232" s="79" t="s">
        <v>2588</v>
      </c>
      <c r="C1232" s="80" t="s">
        <v>190</v>
      </c>
      <c r="D1232" s="78">
        <v>57.34</v>
      </c>
    </row>
    <row r="1233" spans="1:4" ht="22.5" x14ac:dyDescent="0.25">
      <c r="A1233" s="80" t="s">
        <v>2589</v>
      </c>
      <c r="B1233" s="79" t="s">
        <v>2590</v>
      </c>
      <c r="C1233" s="80" t="s">
        <v>190</v>
      </c>
      <c r="D1233" s="78">
        <v>130.69</v>
      </c>
    </row>
    <row r="1234" spans="1:4" ht="22.5" x14ac:dyDescent="0.25">
      <c r="A1234" s="80" t="s">
        <v>2591</v>
      </c>
      <c r="B1234" s="79" t="s">
        <v>2592</v>
      </c>
      <c r="C1234" s="80" t="s">
        <v>190</v>
      </c>
      <c r="D1234" s="78">
        <v>70.42</v>
      </c>
    </row>
    <row r="1235" spans="1:4" ht="22.5" x14ac:dyDescent="0.25">
      <c r="A1235" s="80" t="s">
        <v>2593</v>
      </c>
      <c r="B1235" s="79" t="s">
        <v>2594</v>
      </c>
      <c r="C1235" s="80" t="s">
        <v>190</v>
      </c>
      <c r="D1235" s="78">
        <v>162.38999999999999</v>
      </c>
    </row>
    <row r="1236" spans="1:4" ht="22.5" x14ac:dyDescent="0.25">
      <c r="A1236" s="80" t="s">
        <v>2595</v>
      </c>
      <c r="B1236" s="79" t="s">
        <v>2596</v>
      </c>
      <c r="C1236" s="80" t="s">
        <v>190</v>
      </c>
      <c r="D1236" s="78">
        <v>106.22</v>
      </c>
    </row>
    <row r="1237" spans="1:4" ht="22.5" x14ac:dyDescent="0.25">
      <c r="A1237" s="80" t="s">
        <v>2597</v>
      </c>
      <c r="B1237" s="79" t="s">
        <v>2598</v>
      </c>
      <c r="C1237" s="80" t="s">
        <v>190</v>
      </c>
      <c r="D1237" s="78">
        <v>290.14</v>
      </c>
    </row>
    <row r="1238" spans="1:4" x14ac:dyDescent="0.25">
      <c r="A1238" s="80" t="s">
        <v>2599</v>
      </c>
      <c r="B1238" s="79" t="s">
        <v>2600</v>
      </c>
      <c r="C1238" s="80" t="s">
        <v>190</v>
      </c>
      <c r="D1238" s="78">
        <v>69.03</v>
      </c>
    </row>
    <row r="1239" spans="1:4" ht="22.5" x14ac:dyDescent="0.25">
      <c r="A1239" s="80" t="s">
        <v>2601</v>
      </c>
      <c r="B1239" s="79" t="s">
        <v>2602</v>
      </c>
      <c r="C1239" s="80" t="s">
        <v>190</v>
      </c>
      <c r="D1239" s="78">
        <v>129.44999999999999</v>
      </c>
    </row>
    <row r="1240" spans="1:4" x14ac:dyDescent="0.25">
      <c r="A1240" s="80" t="s">
        <v>2603</v>
      </c>
      <c r="B1240" s="79" t="s">
        <v>2604</v>
      </c>
      <c r="C1240" s="80" t="s">
        <v>190</v>
      </c>
      <c r="D1240" s="78">
        <v>80.739999999999995</v>
      </c>
    </row>
    <row r="1241" spans="1:4" ht="22.5" x14ac:dyDescent="0.25">
      <c r="A1241" s="80" t="s">
        <v>2605</v>
      </c>
      <c r="B1241" s="79" t="s">
        <v>2606</v>
      </c>
      <c r="C1241" s="80" t="s">
        <v>190</v>
      </c>
      <c r="D1241" s="78">
        <v>154.09</v>
      </c>
    </row>
    <row r="1242" spans="1:4" x14ac:dyDescent="0.25">
      <c r="A1242" s="80" t="s">
        <v>2607</v>
      </c>
      <c r="B1242" s="79" t="s">
        <v>2608</v>
      </c>
      <c r="C1242" s="80" t="s">
        <v>190</v>
      </c>
      <c r="D1242" s="78">
        <v>56.78</v>
      </c>
    </row>
    <row r="1243" spans="1:4" ht="22.5" x14ac:dyDescent="0.25">
      <c r="A1243" s="80" t="s">
        <v>2609</v>
      </c>
      <c r="B1243" s="79" t="s">
        <v>2610</v>
      </c>
      <c r="C1243" s="80" t="s">
        <v>190</v>
      </c>
      <c r="D1243" s="78">
        <v>84.32</v>
      </c>
    </row>
    <row r="1244" spans="1:4" x14ac:dyDescent="0.25">
      <c r="A1244" s="80" t="s">
        <v>2611</v>
      </c>
      <c r="B1244" s="79" t="s">
        <v>2612</v>
      </c>
      <c r="C1244" s="80" t="s">
        <v>190</v>
      </c>
      <c r="D1244" s="78">
        <v>58.96</v>
      </c>
    </row>
    <row r="1245" spans="1:4" ht="22.5" x14ac:dyDescent="0.25">
      <c r="A1245" s="80" t="s">
        <v>2613</v>
      </c>
      <c r="B1245" s="79" t="s">
        <v>2614</v>
      </c>
      <c r="C1245" s="80" t="s">
        <v>190</v>
      </c>
      <c r="D1245" s="78">
        <v>86.51</v>
      </c>
    </row>
    <row r="1246" spans="1:4" ht="22.5" x14ac:dyDescent="0.25">
      <c r="A1246" s="80" t="s">
        <v>2615</v>
      </c>
      <c r="B1246" s="79" t="s">
        <v>2616</v>
      </c>
      <c r="C1246" s="80" t="s">
        <v>190</v>
      </c>
      <c r="D1246" s="78">
        <v>82.82</v>
      </c>
    </row>
    <row r="1247" spans="1:4" ht="22.5" x14ac:dyDescent="0.25">
      <c r="A1247" s="80" t="s">
        <v>2617</v>
      </c>
      <c r="B1247" s="79" t="s">
        <v>2618</v>
      </c>
      <c r="C1247" s="80" t="s">
        <v>190</v>
      </c>
      <c r="D1247" s="78">
        <v>86.51</v>
      </c>
    </row>
    <row r="1248" spans="1:4" ht="33.75" x14ac:dyDescent="0.25">
      <c r="A1248" s="80" t="s">
        <v>2619</v>
      </c>
      <c r="B1248" s="79" t="s">
        <v>2620</v>
      </c>
      <c r="C1248" s="80" t="s">
        <v>190</v>
      </c>
      <c r="D1248" s="78">
        <v>2067.16</v>
      </c>
    </row>
    <row r="1249" spans="1:4" ht="33.75" x14ac:dyDescent="0.25">
      <c r="A1249" s="80" t="s">
        <v>2621</v>
      </c>
      <c r="B1249" s="79" t="s">
        <v>2622</v>
      </c>
      <c r="C1249" s="80" t="s">
        <v>190</v>
      </c>
      <c r="D1249" s="78">
        <v>2509.2399999999998</v>
      </c>
    </row>
    <row r="1250" spans="1:4" ht="33.75" x14ac:dyDescent="0.25">
      <c r="A1250" s="80" t="s">
        <v>2623</v>
      </c>
      <c r="B1250" s="79" t="s">
        <v>2624</v>
      </c>
      <c r="C1250" s="80" t="s">
        <v>190</v>
      </c>
      <c r="D1250" s="78">
        <v>1641.46</v>
      </c>
    </row>
    <row r="1251" spans="1:4" ht="33.75" x14ac:dyDescent="0.25">
      <c r="A1251" s="80" t="s">
        <v>2625</v>
      </c>
      <c r="B1251" s="79" t="s">
        <v>2626</v>
      </c>
      <c r="C1251" s="80" t="s">
        <v>190</v>
      </c>
      <c r="D1251" s="78">
        <v>1668.08</v>
      </c>
    </row>
    <row r="1252" spans="1:4" ht="33.75" x14ac:dyDescent="0.25">
      <c r="A1252" s="80" t="s">
        <v>2627</v>
      </c>
      <c r="B1252" s="79" t="s">
        <v>2628</v>
      </c>
      <c r="C1252" s="80" t="s">
        <v>190</v>
      </c>
      <c r="D1252" s="78">
        <v>2491.62</v>
      </c>
    </row>
    <row r="1253" spans="1:4" x14ac:dyDescent="0.25">
      <c r="A1253" s="80" t="s">
        <v>2629</v>
      </c>
      <c r="B1253" s="79" t="s">
        <v>2630</v>
      </c>
      <c r="C1253" s="80" t="s">
        <v>203</v>
      </c>
      <c r="D1253" s="78">
        <v>6.41</v>
      </c>
    </row>
    <row r="1254" spans="1:4" x14ac:dyDescent="0.25">
      <c r="A1254" s="80" t="s">
        <v>2631</v>
      </c>
      <c r="B1254" s="79" t="s">
        <v>2632</v>
      </c>
      <c r="C1254" s="80" t="s">
        <v>203</v>
      </c>
      <c r="D1254" s="78">
        <v>6.2</v>
      </c>
    </row>
    <row r="1255" spans="1:4" x14ac:dyDescent="0.25">
      <c r="A1255" s="80" t="s">
        <v>2633</v>
      </c>
      <c r="B1255" s="79" t="s">
        <v>2634</v>
      </c>
      <c r="C1255" s="80" t="s">
        <v>203</v>
      </c>
      <c r="D1255" s="78">
        <v>6.51</v>
      </c>
    </row>
    <row r="1256" spans="1:4" x14ac:dyDescent="0.25">
      <c r="A1256" s="80" t="s">
        <v>144</v>
      </c>
      <c r="B1256" s="79" t="s">
        <v>2635</v>
      </c>
      <c r="C1256" s="80" t="s">
        <v>203</v>
      </c>
      <c r="D1256" s="78">
        <v>7.43</v>
      </c>
    </row>
    <row r="1257" spans="1:4" x14ac:dyDescent="0.25">
      <c r="A1257" s="80" t="s">
        <v>2636</v>
      </c>
      <c r="B1257" s="79" t="s">
        <v>2637</v>
      </c>
      <c r="C1257" s="80" t="s">
        <v>203</v>
      </c>
      <c r="D1257" s="78">
        <v>7.2</v>
      </c>
    </row>
    <row r="1258" spans="1:4" x14ac:dyDescent="0.25">
      <c r="A1258" s="80" t="s">
        <v>2638</v>
      </c>
      <c r="B1258" s="79" t="s">
        <v>2639</v>
      </c>
      <c r="C1258" s="80" t="s">
        <v>203</v>
      </c>
      <c r="D1258" s="78">
        <v>9.7799999999999994</v>
      </c>
    </row>
    <row r="1259" spans="1:4" x14ac:dyDescent="0.25">
      <c r="A1259" s="80" t="s">
        <v>2640</v>
      </c>
      <c r="B1259" s="79" t="s">
        <v>2641</v>
      </c>
      <c r="C1259" s="80" t="s">
        <v>203</v>
      </c>
      <c r="D1259" s="78">
        <v>11.08</v>
      </c>
    </row>
    <row r="1260" spans="1:4" x14ac:dyDescent="0.25">
      <c r="A1260" s="80" t="s">
        <v>2642</v>
      </c>
      <c r="B1260" s="79" t="s">
        <v>2643</v>
      </c>
      <c r="C1260" s="80" t="s">
        <v>203</v>
      </c>
      <c r="D1260" s="78">
        <v>15.46</v>
      </c>
    </row>
    <row r="1261" spans="1:4" x14ac:dyDescent="0.25">
      <c r="A1261" s="80" t="s">
        <v>2644</v>
      </c>
      <c r="B1261" s="79" t="s">
        <v>2645</v>
      </c>
      <c r="C1261" s="80" t="s">
        <v>190</v>
      </c>
      <c r="D1261" s="78">
        <v>1156.1500000000001</v>
      </c>
    </row>
    <row r="1262" spans="1:4" x14ac:dyDescent="0.25">
      <c r="A1262" s="80" t="s">
        <v>2646</v>
      </c>
      <c r="B1262" s="79" t="s">
        <v>2647</v>
      </c>
      <c r="C1262" s="80" t="s">
        <v>190</v>
      </c>
      <c r="D1262" s="78">
        <v>1485.16</v>
      </c>
    </row>
    <row r="1263" spans="1:4" x14ac:dyDescent="0.25">
      <c r="A1263" s="80" t="s">
        <v>2648</v>
      </c>
      <c r="B1263" s="79" t="s">
        <v>2649</v>
      </c>
      <c r="C1263" s="80" t="s">
        <v>190</v>
      </c>
      <c r="D1263" s="78">
        <v>1577.04</v>
      </c>
    </row>
    <row r="1264" spans="1:4" ht="13.5" customHeight="1" x14ac:dyDescent="0.25">
      <c r="A1264" s="80" t="s">
        <v>2650</v>
      </c>
      <c r="B1264" s="79" t="s">
        <v>2651</v>
      </c>
      <c r="C1264" s="80" t="s">
        <v>190</v>
      </c>
      <c r="D1264" s="78">
        <v>1970.48</v>
      </c>
    </row>
    <row r="1265" spans="1:4" ht="13.5" customHeight="1" x14ac:dyDescent="0.25">
      <c r="A1265" s="80" t="s">
        <v>2652</v>
      </c>
      <c r="B1265" s="79" t="s">
        <v>2653</v>
      </c>
      <c r="C1265" s="80" t="s">
        <v>190</v>
      </c>
      <c r="D1265" s="78">
        <v>2544.83</v>
      </c>
    </row>
    <row r="1266" spans="1:4" ht="13.5" customHeight="1" x14ac:dyDescent="0.25">
      <c r="A1266" s="80" t="s">
        <v>2654</v>
      </c>
      <c r="B1266" s="79" t="s">
        <v>2655</v>
      </c>
      <c r="C1266" s="80" t="s">
        <v>190</v>
      </c>
      <c r="D1266" s="78">
        <v>3331.19</v>
      </c>
    </row>
    <row r="1267" spans="1:4" ht="13.5" customHeight="1" x14ac:dyDescent="0.25">
      <c r="A1267" s="80" t="s">
        <v>2656</v>
      </c>
      <c r="B1267" s="79" t="s">
        <v>2657</v>
      </c>
      <c r="C1267" s="80" t="s">
        <v>190</v>
      </c>
      <c r="D1267" s="78">
        <v>3644.3</v>
      </c>
    </row>
    <row r="1268" spans="1:4" ht="13.5" customHeight="1" x14ac:dyDescent="0.25">
      <c r="A1268" s="80" t="s">
        <v>2658</v>
      </c>
      <c r="B1268" s="79" t="s">
        <v>2659</v>
      </c>
      <c r="C1268" s="80" t="s">
        <v>190</v>
      </c>
      <c r="D1268" s="78">
        <v>3656.7</v>
      </c>
    </row>
    <row r="1269" spans="1:4" x14ac:dyDescent="0.25">
      <c r="A1269" s="80" t="s">
        <v>2660</v>
      </c>
      <c r="B1269" s="79" t="s">
        <v>2661</v>
      </c>
      <c r="C1269" s="80" t="s">
        <v>190</v>
      </c>
      <c r="D1269" s="78">
        <v>1040.1099999999999</v>
      </c>
    </row>
    <row r="1270" spans="1:4" ht="22.5" x14ac:dyDescent="0.25">
      <c r="A1270" s="80" t="s">
        <v>2662</v>
      </c>
      <c r="B1270" s="79" t="s">
        <v>2663</v>
      </c>
      <c r="C1270" s="80" t="s">
        <v>190</v>
      </c>
      <c r="D1270" s="78">
        <v>1077.95</v>
      </c>
    </row>
    <row r="1271" spans="1:4" x14ac:dyDescent="0.25">
      <c r="A1271" s="80" t="s">
        <v>2664</v>
      </c>
      <c r="B1271" s="79" t="s">
        <v>2665</v>
      </c>
      <c r="C1271" s="80" t="s">
        <v>190</v>
      </c>
      <c r="D1271" s="78">
        <v>1313.3</v>
      </c>
    </row>
    <row r="1272" spans="1:4" ht="22.5" x14ac:dyDescent="0.25">
      <c r="A1272" s="80" t="s">
        <v>2666</v>
      </c>
      <c r="B1272" s="79" t="s">
        <v>2667</v>
      </c>
      <c r="C1272" s="80" t="s">
        <v>190</v>
      </c>
      <c r="D1272" s="78">
        <v>1602.17</v>
      </c>
    </row>
    <row r="1273" spans="1:4" ht="22.5" x14ac:dyDescent="0.25">
      <c r="A1273" s="80" t="s">
        <v>2668</v>
      </c>
      <c r="B1273" s="79" t="s">
        <v>2669</v>
      </c>
      <c r="C1273" s="80" t="s">
        <v>190</v>
      </c>
      <c r="D1273" s="78">
        <v>1854.56</v>
      </c>
    </row>
    <row r="1274" spans="1:4" ht="22.5" x14ac:dyDescent="0.25">
      <c r="A1274" s="80" t="s">
        <v>2670</v>
      </c>
      <c r="B1274" s="79" t="s">
        <v>2671</v>
      </c>
      <c r="C1274" s="80" t="s">
        <v>190</v>
      </c>
      <c r="D1274" s="78">
        <v>2315.7399999999998</v>
      </c>
    </row>
    <row r="1275" spans="1:4" ht="22.5" x14ac:dyDescent="0.25">
      <c r="A1275" s="80" t="s">
        <v>2672</v>
      </c>
      <c r="B1275" s="79" t="s">
        <v>2673</v>
      </c>
      <c r="C1275" s="80" t="s">
        <v>190</v>
      </c>
      <c r="D1275" s="78">
        <v>2755.95</v>
      </c>
    </row>
    <row r="1276" spans="1:4" ht="22.5" x14ac:dyDescent="0.25">
      <c r="A1276" s="80" t="s">
        <v>2674</v>
      </c>
      <c r="B1276" s="79" t="s">
        <v>2675</v>
      </c>
      <c r="C1276" s="80" t="s">
        <v>190</v>
      </c>
      <c r="D1276" s="78">
        <v>3531.92</v>
      </c>
    </row>
    <row r="1277" spans="1:4" ht="22.5" x14ac:dyDescent="0.25">
      <c r="A1277" s="80" t="s">
        <v>2676</v>
      </c>
      <c r="B1277" s="79" t="s">
        <v>2677</v>
      </c>
      <c r="C1277" s="80" t="s">
        <v>190</v>
      </c>
      <c r="D1277" s="78">
        <v>3829.52</v>
      </c>
    </row>
    <row r="1278" spans="1:4" ht="22.5" x14ac:dyDescent="0.25">
      <c r="A1278" s="80" t="s">
        <v>2678</v>
      </c>
      <c r="B1278" s="79" t="s">
        <v>2679</v>
      </c>
      <c r="C1278" s="80" t="s">
        <v>190</v>
      </c>
      <c r="D1278" s="78">
        <v>3899.98</v>
      </c>
    </row>
    <row r="1279" spans="1:4" x14ac:dyDescent="0.25">
      <c r="A1279" s="80" t="s">
        <v>2680</v>
      </c>
      <c r="B1279" s="79" t="s">
        <v>2681</v>
      </c>
      <c r="C1279" s="80" t="s">
        <v>190</v>
      </c>
      <c r="D1279" s="78">
        <v>1153.68</v>
      </c>
    </row>
    <row r="1280" spans="1:4" ht="22.5" x14ac:dyDescent="0.25">
      <c r="A1280" s="80" t="s">
        <v>2682</v>
      </c>
      <c r="B1280" s="79" t="s">
        <v>2683</v>
      </c>
      <c r="C1280" s="80" t="s">
        <v>190</v>
      </c>
      <c r="D1280" s="78">
        <v>1251.8599999999999</v>
      </c>
    </row>
    <row r="1281" spans="1:4" x14ac:dyDescent="0.25">
      <c r="A1281" s="80" t="s">
        <v>2684</v>
      </c>
      <c r="B1281" s="79" t="s">
        <v>2685</v>
      </c>
      <c r="C1281" s="80" t="s">
        <v>190</v>
      </c>
      <c r="D1281" s="78">
        <v>9.9600000000000009</v>
      </c>
    </row>
    <row r="1282" spans="1:4" x14ac:dyDescent="0.25">
      <c r="A1282" s="80" t="s">
        <v>2686</v>
      </c>
      <c r="B1282" s="79" t="s">
        <v>2687</v>
      </c>
      <c r="C1282" s="80" t="s">
        <v>190</v>
      </c>
      <c r="D1282" s="78">
        <v>31.2</v>
      </c>
    </row>
    <row r="1283" spans="1:4" x14ac:dyDescent="0.25">
      <c r="A1283" s="80" t="s">
        <v>2688</v>
      </c>
      <c r="B1283" s="79" t="s">
        <v>2689</v>
      </c>
      <c r="C1283" s="80" t="s">
        <v>190</v>
      </c>
      <c r="D1283" s="78">
        <v>573.49</v>
      </c>
    </row>
    <row r="1284" spans="1:4" x14ac:dyDescent="0.25">
      <c r="A1284" s="80" t="s">
        <v>2690</v>
      </c>
      <c r="B1284" s="79" t="s">
        <v>2691</v>
      </c>
      <c r="C1284" s="80" t="s">
        <v>190</v>
      </c>
      <c r="D1284" s="78">
        <v>1119.24</v>
      </c>
    </row>
    <row r="1285" spans="1:4" x14ac:dyDescent="0.25">
      <c r="A1285" s="80" t="s">
        <v>2692</v>
      </c>
      <c r="B1285" s="79" t="s">
        <v>2693</v>
      </c>
      <c r="C1285" s="80" t="s">
        <v>190</v>
      </c>
      <c r="D1285" s="78">
        <v>5.9</v>
      </c>
    </row>
    <row r="1286" spans="1:4" x14ac:dyDescent="0.25">
      <c r="A1286" s="80" t="s">
        <v>2694</v>
      </c>
      <c r="B1286" s="79" t="s">
        <v>2695</v>
      </c>
      <c r="C1286" s="80" t="s">
        <v>190</v>
      </c>
      <c r="D1286" s="78">
        <v>24.18</v>
      </c>
    </row>
    <row r="1287" spans="1:4" x14ac:dyDescent="0.25">
      <c r="A1287" s="80" t="s">
        <v>2696</v>
      </c>
      <c r="B1287" s="79" t="s">
        <v>2697</v>
      </c>
      <c r="C1287" s="80" t="s">
        <v>190</v>
      </c>
      <c r="D1287" s="78">
        <v>19.62</v>
      </c>
    </row>
    <row r="1288" spans="1:4" x14ac:dyDescent="0.25">
      <c r="A1288" s="80" t="s">
        <v>2698</v>
      </c>
      <c r="B1288" s="79" t="s">
        <v>2699</v>
      </c>
      <c r="C1288" s="80" t="s">
        <v>203</v>
      </c>
      <c r="D1288" s="78">
        <v>20.68</v>
      </c>
    </row>
    <row r="1289" spans="1:4" x14ac:dyDescent="0.25">
      <c r="A1289" s="80" t="s">
        <v>2700</v>
      </c>
      <c r="B1289" s="79" t="s">
        <v>2701</v>
      </c>
      <c r="C1289" s="80" t="s">
        <v>203</v>
      </c>
      <c r="D1289" s="78">
        <v>22.29</v>
      </c>
    </row>
    <row r="1290" spans="1:4" x14ac:dyDescent="0.25">
      <c r="A1290" s="80" t="s">
        <v>2702</v>
      </c>
      <c r="B1290" s="79" t="s">
        <v>2703</v>
      </c>
      <c r="C1290" s="80" t="s">
        <v>203</v>
      </c>
      <c r="D1290" s="78">
        <v>31.43</v>
      </c>
    </row>
    <row r="1291" spans="1:4" ht="22.5" x14ac:dyDescent="0.25">
      <c r="A1291" s="80" t="s">
        <v>2704</v>
      </c>
      <c r="B1291" s="79" t="s">
        <v>2705</v>
      </c>
      <c r="C1291" s="80" t="s">
        <v>203</v>
      </c>
      <c r="D1291" s="78">
        <v>30.99</v>
      </c>
    </row>
    <row r="1292" spans="1:4" ht="22.5" x14ac:dyDescent="0.25">
      <c r="A1292" s="80" t="s">
        <v>2706</v>
      </c>
      <c r="B1292" s="79" t="s">
        <v>2707</v>
      </c>
      <c r="C1292" s="80" t="s">
        <v>203</v>
      </c>
      <c r="D1292" s="78">
        <v>31.51</v>
      </c>
    </row>
    <row r="1293" spans="1:4" x14ac:dyDescent="0.25">
      <c r="A1293" s="80" t="s">
        <v>2708</v>
      </c>
      <c r="B1293" s="79" t="s">
        <v>2709</v>
      </c>
      <c r="C1293" s="80" t="s">
        <v>203</v>
      </c>
      <c r="D1293" s="78">
        <v>20.41</v>
      </c>
    </row>
    <row r="1294" spans="1:4" ht="22.5" x14ac:dyDescent="0.25">
      <c r="A1294" s="80" t="s">
        <v>2710</v>
      </c>
      <c r="B1294" s="79" t="s">
        <v>2711</v>
      </c>
      <c r="C1294" s="80" t="s">
        <v>190</v>
      </c>
      <c r="D1294" s="78">
        <v>14.37</v>
      </c>
    </row>
    <row r="1295" spans="1:4" x14ac:dyDescent="0.25">
      <c r="A1295" s="80" t="s">
        <v>2712</v>
      </c>
      <c r="B1295" s="79" t="s">
        <v>2713</v>
      </c>
      <c r="C1295" s="80" t="s">
        <v>190</v>
      </c>
      <c r="D1295" s="78">
        <v>7.6</v>
      </c>
    </row>
    <row r="1296" spans="1:4" ht="22.5" x14ac:dyDescent="0.25">
      <c r="A1296" s="80" t="s">
        <v>2714</v>
      </c>
      <c r="B1296" s="79" t="s">
        <v>2715</v>
      </c>
      <c r="C1296" s="80" t="s">
        <v>190</v>
      </c>
      <c r="D1296" s="78">
        <v>8.4499999999999993</v>
      </c>
    </row>
    <row r="1297" spans="1:4" ht="22.5" x14ac:dyDescent="0.25">
      <c r="A1297" s="80" t="s">
        <v>2716</v>
      </c>
      <c r="B1297" s="79" t="s">
        <v>2717</v>
      </c>
      <c r="C1297" s="80" t="s">
        <v>190</v>
      </c>
      <c r="D1297" s="78">
        <v>6.69</v>
      </c>
    </row>
    <row r="1298" spans="1:4" x14ac:dyDescent="0.25">
      <c r="A1298" s="80" t="s">
        <v>2718</v>
      </c>
      <c r="B1298" s="79" t="s">
        <v>2719</v>
      </c>
      <c r="C1298" s="80" t="s">
        <v>190</v>
      </c>
      <c r="D1298" s="78">
        <v>8.14</v>
      </c>
    </row>
    <row r="1299" spans="1:4" x14ac:dyDescent="0.25">
      <c r="A1299" s="80" t="s">
        <v>2720</v>
      </c>
      <c r="B1299" s="79" t="s">
        <v>2721</v>
      </c>
      <c r="C1299" s="80" t="s">
        <v>190</v>
      </c>
      <c r="D1299" s="78">
        <v>6.55</v>
      </c>
    </row>
    <row r="1300" spans="1:4" ht="13.5" customHeight="1" x14ac:dyDescent="0.25">
      <c r="A1300" s="80" t="s">
        <v>2722</v>
      </c>
      <c r="B1300" s="79" t="s">
        <v>2723</v>
      </c>
      <c r="C1300" s="80" t="s">
        <v>190</v>
      </c>
      <c r="D1300" s="78">
        <v>8.56</v>
      </c>
    </row>
    <row r="1301" spans="1:4" x14ac:dyDescent="0.25">
      <c r="A1301" s="80" t="s">
        <v>2724</v>
      </c>
      <c r="B1301" s="79" t="s">
        <v>2725</v>
      </c>
      <c r="C1301" s="80" t="s">
        <v>190</v>
      </c>
      <c r="D1301" s="78">
        <v>8.16</v>
      </c>
    </row>
    <row r="1302" spans="1:4" x14ac:dyDescent="0.25">
      <c r="A1302" s="80" t="s">
        <v>2726</v>
      </c>
      <c r="B1302" s="79" t="s">
        <v>2727</v>
      </c>
      <c r="C1302" s="80" t="s">
        <v>190</v>
      </c>
      <c r="D1302" s="78">
        <v>4.55</v>
      </c>
    </row>
    <row r="1303" spans="1:4" ht="22.5" x14ac:dyDescent="0.25">
      <c r="A1303" s="80" t="s">
        <v>2728</v>
      </c>
      <c r="B1303" s="79" t="s">
        <v>2729</v>
      </c>
      <c r="C1303" s="80" t="s">
        <v>203</v>
      </c>
      <c r="D1303" s="78">
        <v>12.27</v>
      </c>
    </row>
    <row r="1304" spans="1:4" ht="22.5" x14ac:dyDescent="0.25">
      <c r="A1304" s="80" t="s">
        <v>2730</v>
      </c>
      <c r="B1304" s="79" t="s">
        <v>2731</v>
      </c>
      <c r="C1304" s="80" t="s">
        <v>190</v>
      </c>
      <c r="D1304" s="78">
        <v>31.23</v>
      </c>
    </row>
    <row r="1305" spans="1:4" x14ac:dyDescent="0.25">
      <c r="A1305" s="80" t="s">
        <v>2732</v>
      </c>
      <c r="B1305" s="79" t="s">
        <v>2733</v>
      </c>
      <c r="C1305" s="80" t="s">
        <v>190</v>
      </c>
      <c r="D1305" s="78">
        <v>20.63</v>
      </c>
    </row>
    <row r="1306" spans="1:4" x14ac:dyDescent="0.25">
      <c r="A1306" s="80" t="s">
        <v>2734</v>
      </c>
      <c r="B1306" s="79" t="s">
        <v>2735</v>
      </c>
      <c r="C1306" s="80" t="s">
        <v>190</v>
      </c>
      <c r="D1306" s="78">
        <v>20.62</v>
      </c>
    </row>
    <row r="1307" spans="1:4" x14ac:dyDescent="0.25">
      <c r="A1307" s="80" t="s">
        <v>2736</v>
      </c>
      <c r="B1307" s="79" t="s">
        <v>2737</v>
      </c>
      <c r="C1307" s="80" t="s">
        <v>190</v>
      </c>
      <c r="D1307" s="78">
        <v>21.57</v>
      </c>
    </row>
    <row r="1308" spans="1:4" x14ac:dyDescent="0.25">
      <c r="A1308" s="80" t="s">
        <v>2738</v>
      </c>
      <c r="B1308" s="79" t="s">
        <v>2739</v>
      </c>
      <c r="C1308" s="80" t="s">
        <v>190</v>
      </c>
      <c r="D1308" s="78">
        <v>22.37</v>
      </c>
    </row>
    <row r="1309" spans="1:4" x14ac:dyDescent="0.25">
      <c r="A1309" s="80" t="s">
        <v>2740</v>
      </c>
      <c r="B1309" s="79" t="s">
        <v>2741</v>
      </c>
      <c r="C1309" s="80" t="s">
        <v>190</v>
      </c>
      <c r="D1309" s="78">
        <v>17.22</v>
      </c>
    </row>
    <row r="1310" spans="1:4" ht="22.5" x14ac:dyDescent="0.25">
      <c r="A1310" s="80" t="s">
        <v>2742</v>
      </c>
      <c r="B1310" s="79" t="s">
        <v>2743</v>
      </c>
      <c r="C1310" s="80" t="s">
        <v>203</v>
      </c>
      <c r="D1310" s="78">
        <v>28.47</v>
      </c>
    </row>
    <row r="1311" spans="1:4" ht="22.5" x14ac:dyDescent="0.25">
      <c r="A1311" s="80" t="s">
        <v>2744</v>
      </c>
      <c r="B1311" s="79" t="s">
        <v>2745</v>
      </c>
      <c r="C1311" s="80" t="s">
        <v>203</v>
      </c>
      <c r="D1311" s="78">
        <v>41.16</v>
      </c>
    </row>
    <row r="1312" spans="1:4" ht="22.5" x14ac:dyDescent="0.25">
      <c r="A1312" s="80" t="s">
        <v>2746</v>
      </c>
      <c r="B1312" s="79" t="s">
        <v>2747</v>
      </c>
      <c r="C1312" s="80" t="s">
        <v>203</v>
      </c>
      <c r="D1312" s="78">
        <v>42.51</v>
      </c>
    </row>
    <row r="1313" spans="1:4" ht="22.5" x14ac:dyDescent="0.25">
      <c r="A1313" s="80" t="s">
        <v>2748</v>
      </c>
      <c r="B1313" s="79" t="s">
        <v>2749</v>
      </c>
      <c r="C1313" s="80" t="s">
        <v>190</v>
      </c>
      <c r="D1313" s="78">
        <v>14.31</v>
      </c>
    </row>
    <row r="1314" spans="1:4" ht="22.5" x14ac:dyDescent="0.25">
      <c r="A1314" s="80" t="s">
        <v>2750</v>
      </c>
      <c r="B1314" s="79" t="s">
        <v>2751</v>
      </c>
      <c r="C1314" s="80" t="s">
        <v>190</v>
      </c>
      <c r="D1314" s="78">
        <v>106.83</v>
      </c>
    </row>
    <row r="1315" spans="1:4" ht="22.5" x14ac:dyDescent="0.25">
      <c r="A1315" s="80" t="s">
        <v>2752</v>
      </c>
      <c r="B1315" s="79" t="s">
        <v>2753</v>
      </c>
      <c r="C1315" s="80" t="s">
        <v>190</v>
      </c>
      <c r="D1315" s="78">
        <v>82.35</v>
      </c>
    </row>
    <row r="1316" spans="1:4" ht="22.5" x14ac:dyDescent="0.25">
      <c r="A1316" s="80" t="s">
        <v>2754</v>
      </c>
      <c r="B1316" s="79" t="s">
        <v>2755</v>
      </c>
      <c r="C1316" s="80" t="s">
        <v>190</v>
      </c>
      <c r="D1316" s="78">
        <v>137.87</v>
      </c>
    </row>
    <row r="1317" spans="1:4" ht="22.5" x14ac:dyDescent="0.25">
      <c r="A1317" s="80" t="s">
        <v>2756</v>
      </c>
      <c r="B1317" s="79" t="s">
        <v>2757</v>
      </c>
      <c r="C1317" s="80" t="s">
        <v>190</v>
      </c>
      <c r="D1317" s="78">
        <v>41.33</v>
      </c>
    </row>
    <row r="1318" spans="1:4" ht="22.5" x14ac:dyDescent="0.25">
      <c r="A1318" s="80" t="s">
        <v>2758</v>
      </c>
      <c r="B1318" s="79" t="s">
        <v>2759</v>
      </c>
      <c r="C1318" s="80" t="s">
        <v>190</v>
      </c>
      <c r="D1318" s="78">
        <v>41.33</v>
      </c>
    </row>
    <row r="1319" spans="1:4" ht="22.5" x14ac:dyDescent="0.25">
      <c r="A1319" s="80" t="s">
        <v>2760</v>
      </c>
      <c r="B1319" s="79" t="s">
        <v>2761</v>
      </c>
      <c r="C1319" s="80" t="s">
        <v>190</v>
      </c>
      <c r="D1319" s="78">
        <v>31.8</v>
      </c>
    </row>
    <row r="1320" spans="1:4" ht="22.5" x14ac:dyDescent="0.25">
      <c r="A1320" s="80" t="s">
        <v>2762</v>
      </c>
      <c r="B1320" s="79" t="s">
        <v>2763</v>
      </c>
      <c r="C1320" s="80" t="s">
        <v>190</v>
      </c>
      <c r="D1320" s="78">
        <v>39.24</v>
      </c>
    </row>
    <row r="1321" spans="1:4" ht="22.5" x14ac:dyDescent="0.25">
      <c r="A1321" s="80" t="s">
        <v>2764</v>
      </c>
      <c r="B1321" s="79" t="s">
        <v>2765</v>
      </c>
      <c r="C1321" s="80" t="s">
        <v>190</v>
      </c>
      <c r="D1321" s="78">
        <v>7.92</v>
      </c>
    </row>
    <row r="1322" spans="1:4" ht="22.5" x14ac:dyDescent="0.25">
      <c r="A1322" s="80" t="s">
        <v>2766</v>
      </c>
      <c r="B1322" s="79" t="s">
        <v>2767</v>
      </c>
      <c r="C1322" s="80" t="s">
        <v>190</v>
      </c>
      <c r="D1322" s="78">
        <v>8.1999999999999993</v>
      </c>
    </row>
    <row r="1323" spans="1:4" x14ac:dyDescent="0.25">
      <c r="A1323" s="80" t="s">
        <v>2768</v>
      </c>
      <c r="B1323" s="79" t="s">
        <v>2769</v>
      </c>
      <c r="C1323" s="80" t="s">
        <v>190</v>
      </c>
      <c r="D1323" s="78">
        <v>19.649999999999999</v>
      </c>
    </row>
    <row r="1324" spans="1:4" x14ac:dyDescent="0.25">
      <c r="A1324" s="80" t="s">
        <v>2770</v>
      </c>
      <c r="B1324" s="79" t="s">
        <v>2771</v>
      </c>
      <c r="C1324" s="80" t="s">
        <v>190</v>
      </c>
      <c r="D1324" s="78">
        <v>21.77</v>
      </c>
    </row>
    <row r="1325" spans="1:4" x14ac:dyDescent="0.25">
      <c r="A1325" s="80" t="s">
        <v>2772</v>
      </c>
      <c r="B1325" s="79" t="s">
        <v>2773</v>
      </c>
      <c r="C1325" s="80" t="s">
        <v>190</v>
      </c>
      <c r="D1325" s="78">
        <v>4.9800000000000004</v>
      </c>
    </row>
    <row r="1326" spans="1:4" x14ac:dyDescent="0.25">
      <c r="A1326" s="80" t="s">
        <v>2774</v>
      </c>
      <c r="B1326" s="79" t="s">
        <v>2775</v>
      </c>
      <c r="C1326" s="80" t="s">
        <v>190</v>
      </c>
      <c r="D1326" s="78">
        <v>3.39</v>
      </c>
    </row>
    <row r="1327" spans="1:4" x14ac:dyDescent="0.25">
      <c r="A1327" s="80" t="s">
        <v>2776</v>
      </c>
      <c r="B1327" s="79" t="s">
        <v>2777</v>
      </c>
      <c r="C1327" s="80" t="s">
        <v>190</v>
      </c>
      <c r="D1327" s="78">
        <v>5.86</v>
      </c>
    </row>
    <row r="1328" spans="1:4" x14ac:dyDescent="0.25">
      <c r="A1328" s="80" t="s">
        <v>2778</v>
      </c>
      <c r="B1328" s="79" t="s">
        <v>2779</v>
      </c>
      <c r="C1328" s="80" t="s">
        <v>190</v>
      </c>
      <c r="D1328" s="78">
        <v>5.34</v>
      </c>
    </row>
    <row r="1329" spans="1:4" x14ac:dyDescent="0.25">
      <c r="A1329" s="80" t="s">
        <v>2780</v>
      </c>
      <c r="B1329" s="79" t="s">
        <v>2781</v>
      </c>
      <c r="C1329" s="80" t="s">
        <v>190</v>
      </c>
      <c r="D1329" s="78">
        <v>10.11</v>
      </c>
    </row>
    <row r="1330" spans="1:4" x14ac:dyDescent="0.25">
      <c r="A1330" s="80" t="s">
        <v>2782</v>
      </c>
      <c r="B1330" s="79" t="s">
        <v>2783</v>
      </c>
      <c r="C1330" s="80" t="s">
        <v>190</v>
      </c>
      <c r="D1330" s="78">
        <v>8.2799999999999994</v>
      </c>
    </row>
    <row r="1331" spans="1:4" x14ac:dyDescent="0.25">
      <c r="A1331" s="80" t="s">
        <v>2784</v>
      </c>
      <c r="B1331" s="79" t="s">
        <v>2785</v>
      </c>
      <c r="C1331" s="80" t="s">
        <v>190</v>
      </c>
      <c r="D1331" s="78">
        <v>5.27</v>
      </c>
    </row>
    <row r="1332" spans="1:4" x14ac:dyDescent="0.25">
      <c r="A1332" s="80" t="s">
        <v>2786</v>
      </c>
      <c r="B1332" s="79" t="s">
        <v>2787</v>
      </c>
      <c r="C1332" s="80" t="s">
        <v>190</v>
      </c>
      <c r="D1332" s="78">
        <v>3.32</v>
      </c>
    </row>
    <row r="1333" spans="1:4" x14ac:dyDescent="0.25">
      <c r="A1333" s="80" t="s">
        <v>2788</v>
      </c>
      <c r="B1333" s="79" t="s">
        <v>2789</v>
      </c>
      <c r="C1333" s="80" t="s">
        <v>190</v>
      </c>
      <c r="D1333" s="78">
        <v>6.23</v>
      </c>
    </row>
    <row r="1334" spans="1:4" x14ac:dyDescent="0.25">
      <c r="A1334" s="80" t="s">
        <v>2790</v>
      </c>
      <c r="B1334" s="79" t="s">
        <v>2791</v>
      </c>
      <c r="C1334" s="80" t="s">
        <v>190</v>
      </c>
      <c r="D1334" s="78">
        <v>6.23</v>
      </c>
    </row>
    <row r="1335" spans="1:4" x14ac:dyDescent="0.25">
      <c r="A1335" s="80" t="s">
        <v>2792</v>
      </c>
      <c r="B1335" s="79" t="s">
        <v>2793</v>
      </c>
      <c r="C1335" s="80" t="s">
        <v>190</v>
      </c>
      <c r="D1335" s="78">
        <v>6.23</v>
      </c>
    </row>
    <row r="1336" spans="1:4" x14ac:dyDescent="0.25">
      <c r="A1336" s="80" t="s">
        <v>2794</v>
      </c>
      <c r="B1336" s="79" t="s">
        <v>2795</v>
      </c>
      <c r="C1336" s="80" t="s">
        <v>190</v>
      </c>
      <c r="D1336" s="78">
        <v>3.3</v>
      </c>
    </row>
    <row r="1337" spans="1:4" x14ac:dyDescent="0.25">
      <c r="A1337" s="80" t="s">
        <v>2796</v>
      </c>
      <c r="B1337" s="79" t="s">
        <v>2797</v>
      </c>
      <c r="C1337" s="80" t="s">
        <v>190</v>
      </c>
      <c r="D1337" s="78">
        <v>3.3</v>
      </c>
    </row>
    <row r="1338" spans="1:4" ht="33.75" x14ac:dyDescent="0.25">
      <c r="A1338" s="80" t="s">
        <v>37473</v>
      </c>
      <c r="B1338" s="79" t="s">
        <v>37474</v>
      </c>
      <c r="C1338" s="80" t="s">
        <v>190</v>
      </c>
      <c r="D1338" s="78">
        <v>1635.19</v>
      </c>
    </row>
    <row r="1339" spans="1:4" ht="22.5" x14ac:dyDescent="0.25">
      <c r="A1339" s="80" t="s">
        <v>37475</v>
      </c>
      <c r="B1339" s="79" t="s">
        <v>37476</v>
      </c>
      <c r="C1339" s="80" t="s">
        <v>190</v>
      </c>
      <c r="D1339" s="78">
        <v>452.72</v>
      </c>
    </row>
    <row r="1340" spans="1:4" ht="33.75" x14ac:dyDescent="0.25">
      <c r="A1340" s="80" t="s">
        <v>2798</v>
      </c>
      <c r="B1340" s="79" t="s">
        <v>2799</v>
      </c>
      <c r="C1340" s="80" t="s">
        <v>190</v>
      </c>
      <c r="D1340" s="78">
        <v>424.07</v>
      </c>
    </row>
    <row r="1341" spans="1:4" x14ac:dyDescent="0.25">
      <c r="A1341" s="80" t="s">
        <v>2800</v>
      </c>
      <c r="B1341" s="79" t="s">
        <v>2801</v>
      </c>
      <c r="C1341" s="80" t="s">
        <v>190</v>
      </c>
      <c r="D1341" s="78">
        <v>1640.54</v>
      </c>
    </row>
    <row r="1342" spans="1:4" x14ac:dyDescent="0.25">
      <c r="A1342" s="80" t="s">
        <v>2802</v>
      </c>
      <c r="B1342" s="79" t="s">
        <v>2803</v>
      </c>
      <c r="C1342" s="80" t="s">
        <v>190</v>
      </c>
      <c r="D1342" s="78">
        <v>125.12</v>
      </c>
    </row>
    <row r="1343" spans="1:4" x14ac:dyDescent="0.25">
      <c r="A1343" s="80" t="s">
        <v>2804</v>
      </c>
      <c r="B1343" s="79" t="s">
        <v>2805</v>
      </c>
      <c r="C1343" s="80" t="s">
        <v>190</v>
      </c>
      <c r="D1343" s="78">
        <v>159.93</v>
      </c>
    </row>
    <row r="1344" spans="1:4" x14ac:dyDescent="0.25">
      <c r="A1344" s="80" t="s">
        <v>158</v>
      </c>
      <c r="B1344" s="79" t="s">
        <v>2806</v>
      </c>
      <c r="C1344" s="80" t="s">
        <v>190</v>
      </c>
      <c r="D1344" s="78">
        <v>228.27</v>
      </c>
    </row>
    <row r="1345" spans="1:4" x14ac:dyDescent="0.25">
      <c r="A1345" s="80" t="s">
        <v>2807</v>
      </c>
      <c r="B1345" s="79" t="s">
        <v>2808</v>
      </c>
      <c r="C1345" s="80" t="s">
        <v>190</v>
      </c>
      <c r="D1345" s="78">
        <v>307.98</v>
      </c>
    </row>
    <row r="1346" spans="1:4" x14ac:dyDescent="0.25">
      <c r="A1346" s="80" t="s">
        <v>2809</v>
      </c>
      <c r="B1346" s="79" t="s">
        <v>2810</v>
      </c>
      <c r="C1346" s="80" t="s">
        <v>190</v>
      </c>
      <c r="D1346" s="78">
        <v>394.91</v>
      </c>
    </row>
    <row r="1347" spans="1:4" x14ac:dyDescent="0.25">
      <c r="A1347" s="80" t="s">
        <v>2811</v>
      </c>
      <c r="B1347" s="79" t="s">
        <v>2812</v>
      </c>
      <c r="C1347" s="80" t="s">
        <v>190</v>
      </c>
      <c r="D1347" s="78">
        <v>684.81</v>
      </c>
    </row>
    <row r="1348" spans="1:4" x14ac:dyDescent="0.25">
      <c r="A1348" s="80" t="s">
        <v>2813</v>
      </c>
      <c r="B1348" s="79" t="s">
        <v>2814</v>
      </c>
      <c r="C1348" s="80" t="s">
        <v>190</v>
      </c>
      <c r="D1348" s="78">
        <v>922.13</v>
      </c>
    </row>
    <row r="1349" spans="1:4" ht="22.5" x14ac:dyDescent="0.25">
      <c r="A1349" s="80" t="s">
        <v>2815</v>
      </c>
      <c r="B1349" s="79" t="s">
        <v>2816</v>
      </c>
      <c r="C1349" s="80" t="s">
        <v>190</v>
      </c>
      <c r="D1349" s="78">
        <v>156.69</v>
      </c>
    </row>
    <row r="1350" spans="1:4" ht="22.5" x14ac:dyDescent="0.25">
      <c r="A1350" s="80" t="s">
        <v>2817</v>
      </c>
      <c r="B1350" s="79" t="s">
        <v>2818</v>
      </c>
      <c r="C1350" s="80" t="s">
        <v>190</v>
      </c>
      <c r="D1350" s="78">
        <v>345.8</v>
      </c>
    </row>
    <row r="1351" spans="1:4" x14ac:dyDescent="0.25">
      <c r="A1351" s="80" t="s">
        <v>2819</v>
      </c>
      <c r="B1351" s="79" t="s">
        <v>2820</v>
      </c>
      <c r="C1351" s="80" t="s">
        <v>190</v>
      </c>
      <c r="D1351" s="78">
        <v>205.15</v>
      </c>
    </row>
    <row r="1352" spans="1:4" x14ac:dyDescent="0.25">
      <c r="A1352" s="80" t="s">
        <v>2821</v>
      </c>
      <c r="B1352" s="79" t="s">
        <v>2822</v>
      </c>
      <c r="C1352" s="80" t="s">
        <v>190</v>
      </c>
      <c r="D1352" s="78">
        <v>213.32</v>
      </c>
    </row>
    <row r="1353" spans="1:4" x14ac:dyDescent="0.25">
      <c r="A1353" s="80" t="s">
        <v>2823</v>
      </c>
      <c r="B1353" s="79" t="s">
        <v>2824</v>
      </c>
      <c r="C1353" s="80" t="s">
        <v>190</v>
      </c>
      <c r="D1353" s="78">
        <v>216.85</v>
      </c>
    </row>
    <row r="1354" spans="1:4" x14ac:dyDescent="0.25">
      <c r="A1354" s="80" t="s">
        <v>2825</v>
      </c>
      <c r="B1354" s="79" t="s">
        <v>2826</v>
      </c>
      <c r="C1354" s="80" t="s">
        <v>190</v>
      </c>
      <c r="D1354" s="78">
        <v>256.73</v>
      </c>
    </row>
    <row r="1355" spans="1:4" x14ac:dyDescent="0.25">
      <c r="A1355" s="80" t="s">
        <v>2827</v>
      </c>
      <c r="B1355" s="79" t="s">
        <v>2828</v>
      </c>
      <c r="C1355" s="80" t="s">
        <v>190</v>
      </c>
      <c r="D1355" s="78">
        <v>259.93</v>
      </c>
    </row>
    <row r="1356" spans="1:4" x14ac:dyDescent="0.25">
      <c r="A1356" s="80" t="s">
        <v>2829</v>
      </c>
      <c r="B1356" s="79" t="s">
        <v>2830</v>
      </c>
      <c r="C1356" s="80" t="s">
        <v>190</v>
      </c>
      <c r="D1356" s="78">
        <v>263</v>
      </c>
    </row>
    <row r="1357" spans="1:4" x14ac:dyDescent="0.25">
      <c r="A1357" s="80" t="s">
        <v>2831</v>
      </c>
      <c r="B1357" s="79" t="s">
        <v>2832</v>
      </c>
      <c r="C1357" s="80" t="s">
        <v>190</v>
      </c>
      <c r="D1357" s="78">
        <v>37.89</v>
      </c>
    </row>
    <row r="1358" spans="1:4" x14ac:dyDescent="0.25">
      <c r="A1358" s="80" t="s">
        <v>2833</v>
      </c>
      <c r="B1358" s="79" t="s">
        <v>2834</v>
      </c>
      <c r="C1358" s="80" t="s">
        <v>190</v>
      </c>
      <c r="D1358" s="78">
        <v>39.51</v>
      </c>
    </row>
    <row r="1359" spans="1:4" x14ac:dyDescent="0.25">
      <c r="A1359" s="80" t="s">
        <v>2835</v>
      </c>
      <c r="B1359" s="79" t="s">
        <v>2836</v>
      </c>
      <c r="C1359" s="80" t="s">
        <v>190</v>
      </c>
      <c r="D1359" s="78">
        <v>50.49</v>
      </c>
    </row>
    <row r="1360" spans="1:4" x14ac:dyDescent="0.25">
      <c r="A1360" s="80" t="s">
        <v>2837</v>
      </c>
      <c r="B1360" s="79" t="s">
        <v>2838</v>
      </c>
      <c r="C1360" s="80" t="s">
        <v>190</v>
      </c>
      <c r="D1360" s="78">
        <v>46.24</v>
      </c>
    </row>
    <row r="1361" spans="1:4" x14ac:dyDescent="0.25">
      <c r="A1361" s="80" t="s">
        <v>2839</v>
      </c>
      <c r="B1361" s="79" t="s">
        <v>2840</v>
      </c>
      <c r="C1361" s="80" t="s">
        <v>190</v>
      </c>
      <c r="D1361" s="78">
        <v>36.299999999999997</v>
      </c>
    </row>
    <row r="1362" spans="1:4" x14ac:dyDescent="0.25">
      <c r="A1362" s="80" t="s">
        <v>2841</v>
      </c>
      <c r="B1362" s="79" t="s">
        <v>2842</v>
      </c>
      <c r="C1362" s="80" t="s">
        <v>190</v>
      </c>
      <c r="D1362" s="78">
        <v>31.45</v>
      </c>
    </row>
    <row r="1363" spans="1:4" x14ac:dyDescent="0.25">
      <c r="A1363" s="80" t="s">
        <v>2843</v>
      </c>
      <c r="B1363" s="79" t="s">
        <v>2844</v>
      </c>
      <c r="C1363" s="80" t="s">
        <v>190</v>
      </c>
      <c r="D1363" s="78">
        <v>36.299999999999997</v>
      </c>
    </row>
    <row r="1364" spans="1:4" x14ac:dyDescent="0.25">
      <c r="A1364" s="80" t="s">
        <v>2845</v>
      </c>
      <c r="B1364" s="79" t="s">
        <v>2846</v>
      </c>
      <c r="C1364" s="80" t="s">
        <v>190</v>
      </c>
      <c r="D1364" s="78">
        <v>33.67</v>
      </c>
    </row>
    <row r="1365" spans="1:4" x14ac:dyDescent="0.25">
      <c r="A1365" s="80" t="s">
        <v>2847</v>
      </c>
      <c r="B1365" s="79" t="s">
        <v>2848</v>
      </c>
      <c r="C1365" s="80" t="s">
        <v>190</v>
      </c>
      <c r="D1365" s="78">
        <v>39.51</v>
      </c>
    </row>
    <row r="1366" spans="1:4" x14ac:dyDescent="0.25">
      <c r="A1366" s="80" t="s">
        <v>2849</v>
      </c>
      <c r="B1366" s="79" t="s">
        <v>2850</v>
      </c>
      <c r="C1366" s="80" t="s">
        <v>190</v>
      </c>
      <c r="D1366" s="78">
        <v>46.24</v>
      </c>
    </row>
    <row r="1367" spans="1:4" x14ac:dyDescent="0.25">
      <c r="A1367" s="80" t="s">
        <v>2851</v>
      </c>
      <c r="B1367" s="79" t="s">
        <v>2852</v>
      </c>
      <c r="C1367" s="80" t="s">
        <v>190</v>
      </c>
      <c r="D1367" s="78">
        <v>50.14</v>
      </c>
    </row>
    <row r="1368" spans="1:4" x14ac:dyDescent="0.25">
      <c r="A1368" s="80" t="s">
        <v>2853</v>
      </c>
      <c r="B1368" s="79" t="s">
        <v>2854</v>
      </c>
      <c r="C1368" s="80" t="s">
        <v>190</v>
      </c>
      <c r="D1368" s="78">
        <v>54.07</v>
      </c>
    </row>
    <row r="1369" spans="1:4" x14ac:dyDescent="0.25">
      <c r="A1369" s="80" t="s">
        <v>2855</v>
      </c>
      <c r="B1369" s="79" t="s">
        <v>2856</v>
      </c>
      <c r="C1369" s="80" t="s">
        <v>190</v>
      </c>
      <c r="D1369" s="78">
        <v>460.63</v>
      </c>
    </row>
    <row r="1370" spans="1:4" x14ac:dyDescent="0.25">
      <c r="A1370" s="80" t="s">
        <v>2857</v>
      </c>
      <c r="B1370" s="79" t="s">
        <v>2858</v>
      </c>
      <c r="C1370" s="80" t="s">
        <v>190</v>
      </c>
      <c r="D1370" s="78">
        <v>390.83</v>
      </c>
    </row>
    <row r="1371" spans="1:4" ht="22.5" x14ac:dyDescent="0.25">
      <c r="A1371" s="80" t="s">
        <v>159</v>
      </c>
      <c r="B1371" s="79" t="s">
        <v>2859</v>
      </c>
      <c r="C1371" s="80" t="s">
        <v>190</v>
      </c>
      <c r="D1371" s="78">
        <v>237.12</v>
      </c>
    </row>
    <row r="1372" spans="1:4" ht="22.5" x14ac:dyDescent="0.25">
      <c r="A1372" s="80" t="s">
        <v>2860</v>
      </c>
      <c r="B1372" s="79" t="s">
        <v>2861</v>
      </c>
      <c r="C1372" s="80" t="s">
        <v>190</v>
      </c>
      <c r="D1372" s="78">
        <v>228.05</v>
      </c>
    </row>
    <row r="1373" spans="1:4" x14ac:dyDescent="0.25">
      <c r="A1373" s="80" t="s">
        <v>2862</v>
      </c>
      <c r="B1373" s="79" t="s">
        <v>2863</v>
      </c>
      <c r="C1373" s="80" t="s">
        <v>190</v>
      </c>
      <c r="D1373" s="78">
        <v>22.59</v>
      </c>
    </row>
    <row r="1374" spans="1:4" x14ac:dyDescent="0.25">
      <c r="A1374" s="80" t="s">
        <v>2864</v>
      </c>
      <c r="B1374" s="79" t="s">
        <v>2865</v>
      </c>
      <c r="C1374" s="80" t="s">
        <v>190</v>
      </c>
      <c r="D1374" s="78">
        <v>18.579999999999998</v>
      </c>
    </row>
    <row r="1375" spans="1:4" x14ac:dyDescent="0.25">
      <c r="A1375" s="80" t="s">
        <v>2866</v>
      </c>
      <c r="B1375" s="79" t="s">
        <v>2867</v>
      </c>
      <c r="C1375" s="80" t="s">
        <v>190</v>
      </c>
      <c r="D1375" s="78">
        <v>22.59</v>
      </c>
    </row>
    <row r="1376" spans="1:4" x14ac:dyDescent="0.25">
      <c r="A1376" s="80" t="s">
        <v>2868</v>
      </c>
      <c r="B1376" s="79" t="s">
        <v>2869</v>
      </c>
      <c r="C1376" s="80" t="s">
        <v>190</v>
      </c>
      <c r="D1376" s="78">
        <v>18.600000000000001</v>
      </c>
    </row>
    <row r="1377" spans="1:4" x14ac:dyDescent="0.25">
      <c r="A1377" s="80" t="s">
        <v>2870</v>
      </c>
      <c r="B1377" s="79" t="s">
        <v>2871</v>
      </c>
      <c r="C1377" s="80" t="s">
        <v>562</v>
      </c>
      <c r="D1377" s="78">
        <v>23.22</v>
      </c>
    </row>
    <row r="1378" spans="1:4" x14ac:dyDescent="0.25">
      <c r="A1378" s="80" t="s">
        <v>2872</v>
      </c>
      <c r="B1378" s="79" t="s">
        <v>2873</v>
      </c>
      <c r="C1378" s="80" t="s">
        <v>562</v>
      </c>
      <c r="D1378" s="78">
        <v>22.42</v>
      </c>
    </row>
    <row r="1379" spans="1:4" x14ac:dyDescent="0.25">
      <c r="A1379" s="80" t="s">
        <v>2874</v>
      </c>
      <c r="B1379" s="79" t="s">
        <v>2875</v>
      </c>
      <c r="C1379" s="80" t="s">
        <v>562</v>
      </c>
      <c r="D1379" s="78">
        <v>28.92</v>
      </c>
    </row>
    <row r="1380" spans="1:4" x14ac:dyDescent="0.25">
      <c r="A1380" s="80" t="s">
        <v>2876</v>
      </c>
      <c r="B1380" s="79" t="s">
        <v>2877</v>
      </c>
      <c r="C1380" s="80" t="s">
        <v>562</v>
      </c>
      <c r="D1380" s="78">
        <v>23.65</v>
      </c>
    </row>
    <row r="1381" spans="1:4" x14ac:dyDescent="0.25">
      <c r="A1381" s="80" t="s">
        <v>2878</v>
      </c>
      <c r="B1381" s="79" t="s">
        <v>2879</v>
      </c>
      <c r="C1381" s="80" t="s">
        <v>190</v>
      </c>
      <c r="D1381" s="78">
        <v>24.63</v>
      </c>
    </row>
    <row r="1382" spans="1:4" x14ac:dyDescent="0.25">
      <c r="A1382" s="80" t="s">
        <v>2880</v>
      </c>
      <c r="B1382" s="79" t="s">
        <v>2881</v>
      </c>
      <c r="C1382" s="80" t="s">
        <v>190</v>
      </c>
      <c r="D1382" s="78">
        <v>25.88</v>
      </c>
    </row>
    <row r="1383" spans="1:4" ht="18.75" customHeight="1" x14ac:dyDescent="0.25">
      <c r="A1383" s="80" t="s">
        <v>2882</v>
      </c>
      <c r="B1383" s="79" t="s">
        <v>2883</v>
      </c>
      <c r="C1383" s="80" t="s">
        <v>190</v>
      </c>
      <c r="D1383" s="78">
        <v>5.07</v>
      </c>
    </row>
    <row r="1384" spans="1:4" x14ac:dyDescent="0.25">
      <c r="A1384" s="81"/>
      <c r="B1384" s="76" t="s">
        <v>210</v>
      </c>
      <c r="C1384" s="80"/>
      <c r="D1384" s="82"/>
    </row>
    <row r="1385" spans="1:4" x14ac:dyDescent="0.25">
      <c r="A1385" s="83" t="s">
        <v>2884</v>
      </c>
      <c r="B1385" s="84" t="s">
        <v>2885</v>
      </c>
      <c r="C1385" s="80"/>
      <c r="D1385" s="82"/>
    </row>
    <row r="1386" spans="1:4" x14ac:dyDescent="0.25">
      <c r="A1386" s="80" t="s">
        <v>2886</v>
      </c>
      <c r="B1386" s="79" t="s">
        <v>2887</v>
      </c>
      <c r="C1386" s="80" t="s">
        <v>642</v>
      </c>
      <c r="D1386" s="78">
        <v>91.6</v>
      </c>
    </row>
    <row r="1387" spans="1:4" ht="18.75" customHeight="1" x14ac:dyDescent="0.25">
      <c r="A1387" s="80" t="s">
        <v>2888</v>
      </c>
      <c r="B1387" s="79" t="s">
        <v>2889</v>
      </c>
      <c r="C1387" s="80" t="s">
        <v>642</v>
      </c>
      <c r="D1387" s="78">
        <v>139.72999999999999</v>
      </c>
    </row>
    <row r="1388" spans="1:4" x14ac:dyDescent="0.25">
      <c r="A1388" s="81"/>
      <c r="B1388" s="76" t="s">
        <v>210</v>
      </c>
      <c r="C1388" s="80"/>
      <c r="D1388" s="82"/>
    </row>
    <row r="1389" spans="1:4" x14ac:dyDescent="0.25">
      <c r="A1389" s="83" t="s">
        <v>2890</v>
      </c>
      <c r="B1389" s="84" t="s">
        <v>2891</v>
      </c>
      <c r="C1389" s="80"/>
      <c r="D1389" s="82"/>
    </row>
    <row r="1390" spans="1:4" ht="22.5" x14ac:dyDescent="0.25">
      <c r="A1390" s="80" t="s">
        <v>2892</v>
      </c>
      <c r="B1390" s="79" t="s">
        <v>2893</v>
      </c>
      <c r="C1390" s="80" t="s">
        <v>190</v>
      </c>
      <c r="D1390" s="78">
        <v>55</v>
      </c>
    </row>
    <row r="1391" spans="1:4" ht="22.5" x14ac:dyDescent="0.25">
      <c r="A1391" s="80" t="s">
        <v>2894</v>
      </c>
      <c r="B1391" s="79" t="s">
        <v>2895</v>
      </c>
      <c r="C1391" s="80" t="s">
        <v>190</v>
      </c>
      <c r="D1391" s="78">
        <v>63</v>
      </c>
    </row>
    <row r="1392" spans="1:4" ht="22.5" x14ac:dyDescent="0.25">
      <c r="A1392" s="80" t="s">
        <v>2896</v>
      </c>
      <c r="B1392" s="79" t="s">
        <v>2897</v>
      </c>
      <c r="C1392" s="80" t="s">
        <v>190</v>
      </c>
      <c r="D1392" s="78">
        <v>96</v>
      </c>
    </row>
    <row r="1393" spans="1:4" ht="22.5" x14ac:dyDescent="0.25">
      <c r="A1393" s="80" t="s">
        <v>2898</v>
      </c>
      <c r="B1393" s="79" t="s">
        <v>2899</v>
      </c>
      <c r="C1393" s="80" t="s">
        <v>190</v>
      </c>
      <c r="D1393" s="78">
        <v>160</v>
      </c>
    </row>
    <row r="1394" spans="1:4" x14ac:dyDescent="0.25">
      <c r="A1394" s="80" t="s">
        <v>2900</v>
      </c>
      <c r="B1394" s="79" t="s">
        <v>2901</v>
      </c>
      <c r="C1394" s="80" t="s">
        <v>190</v>
      </c>
      <c r="D1394" s="78">
        <v>90.07</v>
      </c>
    </row>
    <row r="1395" spans="1:4" ht="22.5" x14ac:dyDescent="0.25">
      <c r="A1395" s="80" t="s">
        <v>2902</v>
      </c>
      <c r="B1395" s="79" t="s">
        <v>2903</v>
      </c>
      <c r="C1395" s="80" t="s">
        <v>190</v>
      </c>
      <c r="D1395" s="78">
        <v>90.07</v>
      </c>
    </row>
    <row r="1396" spans="1:4" x14ac:dyDescent="0.25">
      <c r="A1396" s="80" t="s">
        <v>2904</v>
      </c>
      <c r="B1396" s="79" t="s">
        <v>2905</v>
      </c>
      <c r="C1396" s="80" t="s">
        <v>190</v>
      </c>
      <c r="D1396" s="78">
        <v>100.08</v>
      </c>
    </row>
    <row r="1397" spans="1:4" x14ac:dyDescent="0.25">
      <c r="A1397" s="80" t="s">
        <v>2906</v>
      </c>
      <c r="B1397" s="79" t="s">
        <v>2907</v>
      </c>
      <c r="C1397" s="80" t="s">
        <v>642</v>
      </c>
      <c r="D1397" s="78">
        <v>0.37</v>
      </c>
    </row>
    <row r="1398" spans="1:4" x14ac:dyDescent="0.25">
      <c r="A1398" s="80" t="s">
        <v>2908</v>
      </c>
      <c r="B1398" s="79" t="s">
        <v>2909</v>
      </c>
      <c r="C1398" s="80" t="s">
        <v>642</v>
      </c>
      <c r="D1398" s="78">
        <v>1.19</v>
      </c>
    </row>
    <row r="1399" spans="1:4" x14ac:dyDescent="0.25">
      <c r="A1399" s="80" t="s">
        <v>2910</v>
      </c>
      <c r="B1399" s="79" t="s">
        <v>2911</v>
      </c>
      <c r="C1399" s="80" t="s">
        <v>190</v>
      </c>
      <c r="D1399" s="78">
        <v>80.06</v>
      </c>
    </row>
    <row r="1400" spans="1:4" x14ac:dyDescent="0.25">
      <c r="A1400" s="80" t="s">
        <v>2912</v>
      </c>
      <c r="B1400" s="79" t="s">
        <v>2913</v>
      </c>
      <c r="C1400" s="80" t="s">
        <v>190</v>
      </c>
      <c r="D1400" s="78">
        <v>95.08</v>
      </c>
    </row>
    <row r="1401" spans="1:4" x14ac:dyDescent="0.25">
      <c r="A1401" s="80" t="s">
        <v>2914</v>
      </c>
      <c r="B1401" s="79" t="s">
        <v>2915</v>
      </c>
      <c r="C1401" s="80" t="s">
        <v>190</v>
      </c>
      <c r="D1401" s="78">
        <v>50.04</v>
      </c>
    </row>
    <row r="1402" spans="1:4" x14ac:dyDescent="0.25">
      <c r="A1402" s="80" t="s">
        <v>2916</v>
      </c>
      <c r="B1402" s="79" t="s">
        <v>2917</v>
      </c>
      <c r="C1402" s="80" t="s">
        <v>190</v>
      </c>
      <c r="D1402" s="78">
        <v>45.03</v>
      </c>
    </row>
    <row r="1403" spans="1:4" ht="22.5" x14ac:dyDescent="0.25">
      <c r="A1403" s="80" t="s">
        <v>2918</v>
      </c>
      <c r="B1403" s="79" t="s">
        <v>2919</v>
      </c>
      <c r="C1403" s="80" t="s">
        <v>190</v>
      </c>
      <c r="D1403" s="78">
        <v>95.08</v>
      </c>
    </row>
    <row r="1404" spans="1:4" ht="22.5" x14ac:dyDescent="0.25">
      <c r="A1404" s="80" t="s">
        <v>2920</v>
      </c>
      <c r="B1404" s="79" t="s">
        <v>2921</v>
      </c>
      <c r="C1404" s="80" t="s">
        <v>190</v>
      </c>
      <c r="D1404" s="78">
        <v>145.12</v>
      </c>
    </row>
    <row r="1405" spans="1:4" ht="22.5" x14ac:dyDescent="0.25">
      <c r="A1405" s="80" t="s">
        <v>2922</v>
      </c>
      <c r="B1405" s="79" t="s">
        <v>2923</v>
      </c>
      <c r="C1405" s="80" t="s">
        <v>190</v>
      </c>
      <c r="D1405" s="78">
        <v>190.16</v>
      </c>
    </row>
    <row r="1406" spans="1:4" x14ac:dyDescent="0.25">
      <c r="A1406" s="80" t="s">
        <v>2924</v>
      </c>
      <c r="B1406" s="79" t="s">
        <v>2925</v>
      </c>
      <c r="C1406" s="80" t="s">
        <v>190</v>
      </c>
      <c r="D1406" s="78">
        <v>100.08</v>
      </c>
    </row>
    <row r="1407" spans="1:4" ht="22.5" x14ac:dyDescent="0.25">
      <c r="A1407" s="80" t="s">
        <v>2926</v>
      </c>
      <c r="B1407" s="79" t="s">
        <v>2927</v>
      </c>
      <c r="C1407" s="80" t="s">
        <v>190</v>
      </c>
      <c r="D1407" s="78">
        <v>35.03</v>
      </c>
    </row>
    <row r="1408" spans="1:4" ht="22.5" x14ac:dyDescent="0.25">
      <c r="A1408" s="80" t="s">
        <v>2928</v>
      </c>
      <c r="B1408" s="79" t="s">
        <v>2929</v>
      </c>
      <c r="C1408" s="80" t="s">
        <v>190</v>
      </c>
      <c r="D1408" s="78">
        <v>40.03</v>
      </c>
    </row>
    <row r="1409" spans="1:4" ht="13.5" customHeight="1" x14ac:dyDescent="0.25">
      <c r="A1409" s="80" t="s">
        <v>2930</v>
      </c>
      <c r="B1409" s="79" t="s">
        <v>2931</v>
      </c>
      <c r="C1409" s="80" t="s">
        <v>190</v>
      </c>
      <c r="D1409" s="78">
        <v>45.03</v>
      </c>
    </row>
    <row r="1410" spans="1:4" x14ac:dyDescent="0.25">
      <c r="A1410" s="80" t="s">
        <v>2932</v>
      </c>
      <c r="B1410" s="79" t="s">
        <v>2933</v>
      </c>
      <c r="C1410" s="80" t="s">
        <v>190</v>
      </c>
      <c r="D1410" s="78">
        <v>55.04</v>
      </c>
    </row>
    <row r="1411" spans="1:4" x14ac:dyDescent="0.25">
      <c r="A1411" s="80" t="s">
        <v>2934</v>
      </c>
      <c r="B1411" s="79" t="s">
        <v>2935</v>
      </c>
      <c r="C1411" s="80" t="s">
        <v>190</v>
      </c>
      <c r="D1411" s="78">
        <v>30.02</v>
      </c>
    </row>
    <row r="1412" spans="1:4" ht="22.5" x14ac:dyDescent="0.25">
      <c r="A1412" s="80" t="s">
        <v>2936</v>
      </c>
      <c r="B1412" s="79" t="s">
        <v>2937</v>
      </c>
      <c r="C1412" s="80" t="s">
        <v>190</v>
      </c>
      <c r="D1412" s="78">
        <v>30.02</v>
      </c>
    </row>
    <row r="1413" spans="1:4" x14ac:dyDescent="0.25">
      <c r="A1413" s="80" t="s">
        <v>2938</v>
      </c>
      <c r="B1413" s="79" t="s">
        <v>2939</v>
      </c>
      <c r="C1413" s="80" t="s">
        <v>190</v>
      </c>
      <c r="D1413" s="78">
        <v>40.03</v>
      </c>
    </row>
    <row r="1414" spans="1:4" x14ac:dyDescent="0.25">
      <c r="A1414" s="80" t="s">
        <v>2940</v>
      </c>
      <c r="B1414" s="79" t="s">
        <v>2941</v>
      </c>
      <c r="C1414" s="80" t="s">
        <v>190</v>
      </c>
      <c r="D1414" s="78">
        <v>645.54999999999995</v>
      </c>
    </row>
    <row r="1415" spans="1:4" x14ac:dyDescent="0.25">
      <c r="A1415" s="80" t="s">
        <v>2942</v>
      </c>
      <c r="B1415" s="79" t="s">
        <v>2943</v>
      </c>
      <c r="C1415" s="80" t="s">
        <v>190</v>
      </c>
      <c r="D1415" s="78">
        <v>72.56</v>
      </c>
    </row>
    <row r="1416" spans="1:4" ht="18.75" customHeight="1" x14ac:dyDescent="0.25">
      <c r="A1416" s="80" t="s">
        <v>2944</v>
      </c>
      <c r="B1416" s="79" t="s">
        <v>2945</v>
      </c>
      <c r="C1416" s="80" t="s">
        <v>190</v>
      </c>
      <c r="D1416" s="78">
        <v>55.04</v>
      </c>
    </row>
    <row r="1417" spans="1:4" x14ac:dyDescent="0.25">
      <c r="A1417" s="81"/>
      <c r="B1417" s="76" t="s">
        <v>210</v>
      </c>
      <c r="C1417" s="80"/>
      <c r="D1417" s="82"/>
    </row>
    <row r="1418" spans="1:4" x14ac:dyDescent="0.25">
      <c r="A1418" s="83" t="s">
        <v>2946</v>
      </c>
      <c r="B1418" s="84" t="s">
        <v>2947</v>
      </c>
      <c r="C1418" s="80"/>
      <c r="D1418" s="82"/>
    </row>
    <row r="1419" spans="1:4" x14ac:dyDescent="0.25">
      <c r="A1419" s="80" t="s">
        <v>2948</v>
      </c>
      <c r="B1419" s="79" t="s">
        <v>2949</v>
      </c>
      <c r="C1419" s="80" t="s">
        <v>190</v>
      </c>
      <c r="D1419" s="78">
        <v>611.25</v>
      </c>
    </row>
    <row r="1420" spans="1:4" x14ac:dyDescent="0.25">
      <c r="A1420" s="80" t="s">
        <v>2950</v>
      </c>
      <c r="B1420" s="79" t="s">
        <v>2951</v>
      </c>
      <c r="C1420" s="80" t="s">
        <v>190</v>
      </c>
      <c r="D1420" s="78">
        <v>1552.75</v>
      </c>
    </row>
    <row r="1421" spans="1:4" x14ac:dyDescent="0.25">
      <c r="A1421" s="80" t="s">
        <v>2952</v>
      </c>
      <c r="B1421" s="79" t="s">
        <v>2953</v>
      </c>
      <c r="C1421" s="80" t="s">
        <v>562</v>
      </c>
      <c r="D1421" s="78">
        <v>654</v>
      </c>
    </row>
    <row r="1422" spans="1:4" x14ac:dyDescent="0.25">
      <c r="A1422" s="80" t="s">
        <v>2954</v>
      </c>
      <c r="B1422" s="79" t="s">
        <v>2955</v>
      </c>
      <c r="C1422" s="80" t="s">
        <v>562</v>
      </c>
      <c r="D1422" s="78">
        <v>495</v>
      </c>
    </row>
    <row r="1423" spans="1:4" x14ac:dyDescent="0.25">
      <c r="A1423" s="80" t="s">
        <v>2956</v>
      </c>
      <c r="B1423" s="79" t="s">
        <v>2957</v>
      </c>
      <c r="C1423" s="80" t="s">
        <v>562</v>
      </c>
      <c r="D1423" s="78">
        <v>495</v>
      </c>
    </row>
    <row r="1424" spans="1:4" ht="18.75" customHeight="1" x14ac:dyDescent="0.25">
      <c r="A1424" s="80" t="s">
        <v>2958</v>
      </c>
      <c r="B1424" s="79" t="s">
        <v>2959</v>
      </c>
      <c r="C1424" s="80" t="s">
        <v>190</v>
      </c>
      <c r="D1424" s="78">
        <v>1329.31</v>
      </c>
    </row>
    <row r="1425" spans="1:4" x14ac:dyDescent="0.25">
      <c r="A1425" s="81"/>
      <c r="B1425" s="76" t="s">
        <v>210</v>
      </c>
      <c r="C1425" s="80"/>
      <c r="D1425" s="82"/>
    </row>
    <row r="1426" spans="1:4" x14ac:dyDescent="0.25">
      <c r="A1426" s="83" t="s">
        <v>2960</v>
      </c>
      <c r="B1426" s="84" t="s">
        <v>2961</v>
      </c>
      <c r="C1426" s="80"/>
      <c r="D1426" s="82"/>
    </row>
    <row r="1427" spans="1:4" x14ac:dyDescent="0.25">
      <c r="A1427" s="80" t="s">
        <v>2962</v>
      </c>
      <c r="B1427" s="79" t="s">
        <v>2963</v>
      </c>
      <c r="C1427" s="80" t="s">
        <v>190</v>
      </c>
      <c r="D1427" s="78">
        <v>668.03</v>
      </c>
    </row>
    <row r="1428" spans="1:4" x14ac:dyDescent="0.25">
      <c r="A1428" s="80" t="s">
        <v>2964</v>
      </c>
      <c r="B1428" s="79" t="s">
        <v>2965</v>
      </c>
      <c r="C1428" s="80" t="s">
        <v>190</v>
      </c>
      <c r="D1428" s="78">
        <v>1034.96</v>
      </c>
    </row>
    <row r="1429" spans="1:4" x14ac:dyDescent="0.25">
      <c r="A1429" s="80" t="s">
        <v>2966</v>
      </c>
      <c r="B1429" s="79" t="s">
        <v>2967</v>
      </c>
      <c r="C1429" s="80" t="s">
        <v>190</v>
      </c>
      <c r="D1429" s="78">
        <v>806.83</v>
      </c>
    </row>
    <row r="1430" spans="1:4" x14ac:dyDescent="0.25">
      <c r="A1430" s="80" t="s">
        <v>2968</v>
      </c>
      <c r="B1430" s="79" t="s">
        <v>2969</v>
      </c>
      <c r="C1430" s="80" t="s">
        <v>190</v>
      </c>
      <c r="D1430" s="78">
        <v>1158.22</v>
      </c>
    </row>
    <row r="1431" spans="1:4" x14ac:dyDescent="0.25">
      <c r="A1431" s="80" t="s">
        <v>2970</v>
      </c>
      <c r="B1431" s="79" t="s">
        <v>2971</v>
      </c>
      <c r="C1431" s="80" t="s">
        <v>190</v>
      </c>
      <c r="D1431" s="78">
        <v>1142.51</v>
      </c>
    </row>
    <row r="1432" spans="1:4" x14ac:dyDescent="0.25">
      <c r="A1432" s="80" t="s">
        <v>2972</v>
      </c>
      <c r="B1432" s="79" t="s">
        <v>2973</v>
      </c>
      <c r="C1432" s="80" t="s">
        <v>190</v>
      </c>
      <c r="D1432" s="78">
        <v>1116.3800000000001</v>
      </c>
    </row>
    <row r="1433" spans="1:4" ht="18.75" customHeight="1" x14ac:dyDescent="0.25">
      <c r="A1433" s="80" t="s">
        <v>2974</v>
      </c>
      <c r="B1433" s="79" t="s">
        <v>2975</v>
      </c>
      <c r="C1433" s="80" t="s">
        <v>190</v>
      </c>
      <c r="D1433" s="78">
        <v>1257.24</v>
      </c>
    </row>
    <row r="1434" spans="1:4" x14ac:dyDescent="0.25">
      <c r="A1434" s="81"/>
      <c r="B1434" s="76" t="s">
        <v>210</v>
      </c>
      <c r="C1434" s="80"/>
      <c r="D1434" s="82"/>
    </row>
    <row r="1435" spans="1:4" x14ac:dyDescent="0.25">
      <c r="A1435" s="83" t="s">
        <v>2976</v>
      </c>
      <c r="B1435" s="84" t="s">
        <v>2977</v>
      </c>
      <c r="C1435" s="80"/>
      <c r="D1435" s="82"/>
    </row>
    <row r="1436" spans="1:4" x14ac:dyDescent="0.25">
      <c r="A1436" s="80" t="s">
        <v>2978</v>
      </c>
      <c r="B1436" s="79" t="s">
        <v>2979</v>
      </c>
      <c r="C1436" s="80" t="s">
        <v>203</v>
      </c>
      <c r="D1436" s="78">
        <v>49.05</v>
      </c>
    </row>
    <row r="1437" spans="1:4" ht="22.5" x14ac:dyDescent="0.25">
      <c r="A1437" s="80" t="s">
        <v>2980</v>
      </c>
      <c r="B1437" s="79" t="s">
        <v>2981</v>
      </c>
      <c r="C1437" s="80" t="s">
        <v>203</v>
      </c>
      <c r="D1437" s="78">
        <v>63.72</v>
      </c>
    </row>
    <row r="1438" spans="1:4" ht="22.5" x14ac:dyDescent="0.25">
      <c r="A1438" s="80" t="s">
        <v>2982</v>
      </c>
      <c r="B1438" s="79" t="s">
        <v>2983</v>
      </c>
      <c r="C1438" s="80" t="s">
        <v>190</v>
      </c>
      <c r="D1438" s="78">
        <v>133.63</v>
      </c>
    </row>
    <row r="1439" spans="1:4" x14ac:dyDescent="0.25">
      <c r="A1439" s="80" t="s">
        <v>2984</v>
      </c>
      <c r="B1439" s="79" t="s">
        <v>2985</v>
      </c>
      <c r="C1439" s="80" t="s">
        <v>190</v>
      </c>
      <c r="D1439" s="78">
        <v>167.7</v>
      </c>
    </row>
    <row r="1440" spans="1:4" x14ac:dyDescent="0.25">
      <c r="A1440" s="80" t="s">
        <v>2986</v>
      </c>
      <c r="B1440" s="79" t="s">
        <v>2987</v>
      </c>
      <c r="C1440" s="80" t="s">
        <v>190</v>
      </c>
      <c r="D1440" s="78">
        <v>169.87</v>
      </c>
    </row>
    <row r="1441" spans="1:4" x14ac:dyDescent="0.25">
      <c r="A1441" s="80" t="s">
        <v>2988</v>
      </c>
      <c r="B1441" s="79" t="s">
        <v>2989</v>
      </c>
      <c r="C1441" s="80" t="s">
        <v>190</v>
      </c>
      <c r="D1441" s="78">
        <v>172.04</v>
      </c>
    </row>
    <row r="1442" spans="1:4" x14ac:dyDescent="0.25">
      <c r="A1442" s="80" t="s">
        <v>2990</v>
      </c>
      <c r="B1442" s="79" t="s">
        <v>2991</v>
      </c>
      <c r="C1442" s="80" t="s">
        <v>190</v>
      </c>
      <c r="D1442" s="78">
        <v>181.83</v>
      </c>
    </row>
    <row r="1443" spans="1:4" x14ac:dyDescent="0.25">
      <c r="A1443" s="80" t="s">
        <v>2992</v>
      </c>
      <c r="B1443" s="79" t="s">
        <v>2993</v>
      </c>
      <c r="C1443" s="80" t="s">
        <v>190</v>
      </c>
      <c r="D1443" s="78">
        <v>138.52000000000001</v>
      </c>
    </row>
    <row r="1444" spans="1:4" x14ac:dyDescent="0.25">
      <c r="A1444" s="80" t="s">
        <v>2994</v>
      </c>
      <c r="B1444" s="79" t="s">
        <v>2995</v>
      </c>
      <c r="C1444" s="80" t="s">
        <v>190</v>
      </c>
      <c r="D1444" s="78">
        <v>138.52000000000001</v>
      </c>
    </row>
    <row r="1445" spans="1:4" x14ac:dyDescent="0.25">
      <c r="A1445" s="80" t="s">
        <v>2996</v>
      </c>
      <c r="B1445" s="79" t="s">
        <v>2997</v>
      </c>
      <c r="C1445" s="80" t="s">
        <v>190</v>
      </c>
      <c r="D1445" s="78">
        <v>138.52000000000001</v>
      </c>
    </row>
    <row r="1446" spans="1:4" x14ac:dyDescent="0.25">
      <c r="A1446" s="80" t="s">
        <v>2998</v>
      </c>
      <c r="B1446" s="79" t="s">
        <v>2999</v>
      </c>
      <c r="C1446" s="80" t="s">
        <v>190</v>
      </c>
      <c r="D1446" s="78">
        <v>138.52000000000001</v>
      </c>
    </row>
    <row r="1447" spans="1:4" ht="22.5" x14ac:dyDescent="0.25">
      <c r="A1447" s="80" t="s">
        <v>3000</v>
      </c>
      <c r="B1447" s="79" t="s">
        <v>3001</v>
      </c>
      <c r="C1447" s="80" t="s">
        <v>190</v>
      </c>
      <c r="D1447" s="78">
        <v>289.87</v>
      </c>
    </row>
    <row r="1448" spans="1:4" ht="22.5" x14ac:dyDescent="0.25">
      <c r="A1448" s="80" t="s">
        <v>3002</v>
      </c>
      <c r="B1448" s="79" t="s">
        <v>3003</v>
      </c>
      <c r="C1448" s="80" t="s">
        <v>190</v>
      </c>
      <c r="D1448" s="78">
        <v>271.87</v>
      </c>
    </row>
    <row r="1449" spans="1:4" ht="22.5" x14ac:dyDescent="0.25">
      <c r="A1449" s="80" t="s">
        <v>3004</v>
      </c>
      <c r="B1449" s="79" t="s">
        <v>3005</v>
      </c>
      <c r="C1449" s="80" t="s">
        <v>190</v>
      </c>
      <c r="D1449" s="78">
        <v>289.87</v>
      </c>
    </row>
    <row r="1450" spans="1:4" ht="22.5" x14ac:dyDescent="0.25">
      <c r="A1450" s="80" t="s">
        <v>3006</v>
      </c>
      <c r="B1450" s="79" t="s">
        <v>3007</v>
      </c>
      <c r="C1450" s="80" t="s">
        <v>190</v>
      </c>
      <c r="D1450" s="78">
        <v>292.76</v>
      </c>
    </row>
    <row r="1451" spans="1:4" ht="22.5" x14ac:dyDescent="0.25">
      <c r="A1451" s="80" t="s">
        <v>3008</v>
      </c>
      <c r="B1451" s="79" t="s">
        <v>3009</v>
      </c>
      <c r="C1451" s="80" t="s">
        <v>190</v>
      </c>
      <c r="D1451" s="78">
        <v>308.89</v>
      </c>
    </row>
    <row r="1452" spans="1:4" ht="22.5" x14ac:dyDescent="0.25">
      <c r="A1452" s="80" t="s">
        <v>3010</v>
      </c>
      <c r="B1452" s="79" t="s">
        <v>3011</v>
      </c>
      <c r="C1452" s="80" t="s">
        <v>190</v>
      </c>
      <c r="D1452" s="78">
        <v>326.89</v>
      </c>
    </row>
    <row r="1453" spans="1:4" ht="33.75" x14ac:dyDescent="0.25">
      <c r="A1453" s="80" t="s">
        <v>3012</v>
      </c>
      <c r="B1453" s="79" t="s">
        <v>3013</v>
      </c>
      <c r="C1453" s="80" t="s">
        <v>190</v>
      </c>
      <c r="D1453" s="78">
        <v>440.72</v>
      </c>
    </row>
    <row r="1454" spans="1:4" ht="22.5" x14ac:dyDescent="0.25">
      <c r="A1454" s="80" t="s">
        <v>3014</v>
      </c>
      <c r="B1454" s="79" t="s">
        <v>3015</v>
      </c>
      <c r="C1454" s="80" t="s">
        <v>190</v>
      </c>
      <c r="D1454" s="78">
        <v>526.83000000000004</v>
      </c>
    </row>
    <row r="1455" spans="1:4" ht="22.5" x14ac:dyDescent="0.25">
      <c r="A1455" s="80" t="s">
        <v>3016</v>
      </c>
      <c r="B1455" s="79" t="s">
        <v>3017</v>
      </c>
      <c r="C1455" s="80" t="s">
        <v>190</v>
      </c>
      <c r="D1455" s="78">
        <v>530.54</v>
      </c>
    </row>
    <row r="1456" spans="1:4" ht="22.5" x14ac:dyDescent="0.25">
      <c r="A1456" s="80" t="s">
        <v>3018</v>
      </c>
      <c r="B1456" s="79" t="s">
        <v>3019</v>
      </c>
      <c r="C1456" s="80" t="s">
        <v>190</v>
      </c>
      <c r="D1456" s="78">
        <v>530.54</v>
      </c>
    </row>
    <row r="1457" spans="1:4" ht="22.5" x14ac:dyDescent="0.25">
      <c r="A1457" s="80" t="s">
        <v>3020</v>
      </c>
      <c r="B1457" s="79" t="s">
        <v>3021</v>
      </c>
      <c r="C1457" s="80" t="s">
        <v>190</v>
      </c>
      <c r="D1457" s="78">
        <v>555.57000000000005</v>
      </c>
    </row>
    <row r="1458" spans="1:4" ht="33.75" x14ac:dyDescent="0.25">
      <c r="A1458" s="80" t="s">
        <v>3022</v>
      </c>
      <c r="B1458" s="79" t="s">
        <v>3023</v>
      </c>
      <c r="C1458" s="80" t="s">
        <v>190</v>
      </c>
      <c r="D1458" s="78">
        <v>564.48</v>
      </c>
    </row>
    <row r="1459" spans="1:4" ht="33.75" x14ac:dyDescent="0.25">
      <c r="A1459" s="80" t="s">
        <v>3024</v>
      </c>
      <c r="B1459" s="79" t="s">
        <v>3025</v>
      </c>
      <c r="C1459" s="80" t="s">
        <v>190</v>
      </c>
      <c r="D1459" s="78">
        <v>674.54</v>
      </c>
    </row>
    <row r="1460" spans="1:4" ht="33.75" x14ac:dyDescent="0.25">
      <c r="A1460" s="80" t="s">
        <v>3026</v>
      </c>
      <c r="B1460" s="79" t="s">
        <v>3027</v>
      </c>
      <c r="C1460" s="80" t="s">
        <v>190</v>
      </c>
      <c r="D1460" s="78">
        <v>674.54</v>
      </c>
    </row>
    <row r="1461" spans="1:4" ht="33.75" x14ac:dyDescent="0.25">
      <c r="A1461" s="80" t="s">
        <v>3028</v>
      </c>
      <c r="B1461" s="79" t="s">
        <v>3029</v>
      </c>
      <c r="C1461" s="80" t="s">
        <v>190</v>
      </c>
      <c r="D1461" s="78">
        <v>670.83</v>
      </c>
    </row>
    <row r="1462" spans="1:4" ht="22.5" x14ac:dyDescent="0.25">
      <c r="A1462" s="80" t="s">
        <v>3030</v>
      </c>
      <c r="B1462" s="79" t="s">
        <v>3031</v>
      </c>
      <c r="C1462" s="80" t="s">
        <v>190</v>
      </c>
      <c r="D1462" s="78">
        <v>3804.88</v>
      </c>
    </row>
    <row r="1463" spans="1:4" ht="22.5" x14ac:dyDescent="0.25">
      <c r="A1463" s="80" t="s">
        <v>3032</v>
      </c>
      <c r="B1463" s="79" t="s">
        <v>3033</v>
      </c>
      <c r="C1463" s="80" t="s">
        <v>190</v>
      </c>
      <c r="D1463" s="78">
        <v>3634.38</v>
      </c>
    </row>
    <row r="1464" spans="1:4" ht="22.5" x14ac:dyDescent="0.25">
      <c r="A1464" s="80" t="s">
        <v>3034</v>
      </c>
      <c r="B1464" s="79" t="s">
        <v>3035</v>
      </c>
      <c r="C1464" s="80" t="s">
        <v>190</v>
      </c>
      <c r="D1464" s="78">
        <v>3463.88</v>
      </c>
    </row>
    <row r="1465" spans="1:4" ht="22.5" x14ac:dyDescent="0.25">
      <c r="A1465" s="80" t="s">
        <v>3036</v>
      </c>
      <c r="B1465" s="79" t="s">
        <v>3037</v>
      </c>
      <c r="C1465" s="80" t="s">
        <v>562</v>
      </c>
      <c r="D1465" s="78">
        <v>33.01</v>
      </c>
    </row>
    <row r="1466" spans="1:4" ht="22.5" x14ac:dyDescent="0.25">
      <c r="A1466" s="80" t="s">
        <v>3038</v>
      </c>
      <c r="B1466" s="79" t="s">
        <v>3039</v>
      </c>
      <c r="C1466" s="80" t="s">
        <v>562</v>
      </c>
      <c r="D1466" s="78">
        <v>35.549999999999997</v>
      </c>
    </row>
    <row r="1467" spans="1:4" x14ac:dyDescent="0.25">
      <c r="A1467" s="81"/>
      <c r="B1467" s="76" t="s">
        <v>210</v>
      </c>
      <c r="C1467" s="80"/>
      <c r="D1467" s="82"/>
    </row>
    <row r="1468" spans="1:4" x14ac:dyDescent="0.25">
      <c r="A1468" s="83" t="s">
        <v>3040</v>
      </c>
      <c r="B1468" s="84" t="s">
        <v>3041</v>
      </c>
      <c r="C1468" s="80"/>
      <c r="D1468" s="82"/>
    </row>
    <row r="1469" spans="1:4" ht="22.5" x14ac:dyDescent="0.25">
      <c r="A1469" s="80" t="s">
        <v>3042</v>
      </c>
      <c r="B1469" s="79" t="s">
        <v>3043</v>
      </c>
      <c r="C1469" s="80" t="s">
        <v>642</v>
      </c>
      <c r="D1469" s="78">
        <v>397.11</v>
      </c>
    </row>
    <row r="1470" spans="1:4" ht="22.5" x14ac:dyDescent="0.25">
      <c r="A1470" s="80" t="s">
        <v>3044</v>
      </c>
      <c r="B1470" s="79" t="s">
        <v>3045</v>
      </c>
      <c r="C1470" s="80" t="s">
        <v>642</v>
      </c>
      <c r="D1470" s="78">
        <v>399.91</v>
      </c>
    </row>
    <row r="1471" spans="1:4" ht="22.5" x14ac:dyDescent="0.25">
      <c r="A1471" s="80" t="s">
        <v>3046</v>
      </c>
      <c r="B1471" s="79" t="s">
        <v>3047</v>
      </c>
      <c r="C1471" s="80" t="s">
        <v>642</v>
      </c>
      <c r="D1471" s="78">
        <v>410.4</v>
      </c>
    </row>
    <row r="1472" spans="1:4" ht="22.5" x14ac:dyDescent="0.25">
      <c r="A1472" s="80" t="s">
        <v>121</v>
      </c>
      <c r="B1472" s="79" t="s">
        <v>3048</v>
      </c>
      <c r="C1472" s="80" t="s">
        <v>642</v>
      </c>
      <c r="D1472" s="78">
        <v>413.21</v>
      </c>
    </row>
    <row r="1473" spans="1:4" ht="22.5" x14ac:dyDescent="0.25">
      <c r="A1473" s="80" t="s">
        <v>3049</v>
      </c>
      <c r="B1473" s="79" t="s">
        <v>3050</v>
      </c>
      <c r="C1473" s="80" t="s">
        <v>642</v>
      </c>
      <c r="D1473" s="78">
        <v>422.53</v>
      </c>
    </row>
    <row r="1474" spans="1:4" ht="22.5" x14ac:dyDescent="0.25">
      <c r="A1474" s="80" t="s">
        <v>3051</v>
      </c>
      <c r="B1474" s="79" t="s">
        <v>3052</v>
      </c>
      <c r="C1474" s="80" t="s">
        <v>642</v>
      </c>
      <c r="D1474" s="78">
        <v>428.13</v>
      </c>
    </row>
    <row r="1475" spans="1:4" ht="22.5" x14ac:dyDescent="0.25">
      <c r="A1475" s="80" t="s">
        <v>3053</v>
      </c>
      <c r="B1475" s="79" t="s">
        <v>3054</v>
      </c>
      <c r="C1475" s="80" t="s">
        <v>642</v>
      </c>
      <c r="D1475" s="78">
        <v>438.15</v>
      </c>
    </row>
    <row r="1476" spans="1:4" ht="22.5" x14ac:dyDescent="0.25">
      <c r="A1476" s="80" t="s">
        <v>3055</v>
      </c>
      <c r="B1476" s="79" t="s">
        <v>3056</v>
      </c>
      <c r="C1476" s="80" t="s">
        <v>642</v>
      </c>
      <c r="D1476" s="78">
        <v>460.13</v>
      </c>
    </row>
    <row r="1477" spans="1:4" ht="22.5" x14ac:dyDescent="0.25">
      <c r="A1477" s="80" t="s">
        <v>3057</v>
      </c>
      <c r="B1477" s="79" t="s">
        <v>3058</v>
      </c>
      <c r="C1477" s="80" t="s">
        <v>642</v>
      </c>
      <c r="D1477" s="78">
        <v>471.18</v>
      </c>
    </row>
    <row r="1478" spans="1:4" ht="22.5" x14ac:dyDescent="0.25">
      <c r="A1478" s="80" t="s">
        <v>3059</v>
      </c>
      <c r="B1478" s="79" t="s">
        <v>3060</v>
      </c>
      <c r="C1478" s="80" t="s">
        <v>642</v>
      </c>
      <c r="D1478" s="78">
        <v>491.48</v>
      </c>
    </row>
    <row r="1479" spans="1:4" ht="22.5" x14ac:dyDescent="0.25">
      <c r="A1479" s="80" t="s">
        <v>3061</v>
      </c>
      <c r="B1479" s="79" t="s">
        <v>3062</v>
      </c>
      <c r="C1479" s="80" t="s">
        <v>642</v>
      </c>
      <c r="D1479" s="78">
        <v>287.77</v>
      </c>
    </row>
    <row r="1480" spans="1:4" ht="22.5" x14ac:dyDescent="0.25">
      <c r="A1480" s="80" t="s">
        <v>3063</v>
      </c>
      <c r="B1480" s="79" t="s">
        <v>3064</v>
      </c>
      <c r="C1480" s="80" t="s">
        <v>642</v>
      </c>
      <c r="D1480" s="78">
        <v>297.74</v>
      </c>
    </row>
    <row r="1481" spans="1:4" ht="22.5" x14ac:dyDescent="0.25">
      <c r="A1481" s="80" t="s">
        <v>3065</v>
      </c>
      <c r="B1481" s="79" t="s">
        <v>3066</v>
      </c>
      <c r="C1481" s="80" t="s">
        <v>642</v>
      </c>
      <c r="D1481" s="78">
        <v>305.08999999999997</v>
      </c>
    </row>
    <row r="1482" spans="1:4" ht="22.5" x14ac:dyDescent="0.25">
      <c r="A1482" s="80" t="s">
        <v>3067</v>
      </c>
      <c r="B1482" s="79" t="s">
        <v>3068</v>
      </c>
      <c r="C1482" s="80" t="s">
        <v>642</v>
      </c>
      <c r="D1482" s="78">
        <v>307.72000000000003</v>
      </c>
    </row>
    <row r="1483" spans="1:4" ht="22.5" x14ac:dyDescent="0.25">
      <c r="A1483" s="80" t="s">
        <v>3069</v>
      </c>
      <c r="B1483" s="79" t="s">
        <v>3070</v>
      </c>
      <c r="C1483" s="80" t="s">
        <v>642</v>
      </c>
      <c r="D1483" s="78">
        <v>315.58999999999997</v>
      </c>
    </row>
    <row r="1484" spans="1:4" ht="22.5" x14ac:dyDescent="0.25">
      <c r="A1484" s="80" t="s">
        <v>3071</v>
      </c>
      <c r="B1484" s="79" t="s">
        <v>3072</v>
      </c>
      <c r="C1484" s="80" t="s">
        <v>642</v>
      </c>
      <c r="D1484" s="78">
        <v>323.99</v>
      </c>
    </row>
    <row r="1485" spans="1:4" ht="22.5" x14ac:dyDescent="0.25">
      <c r="A1485" s="80" t="s">
        <v>3073</v>
      </c>
      <c r="B1485" s="79" t="s">
        <v>3074</v>
      </c>
      <c r="C1485" s="80" t="s">
        <v>642</v>
      </c>
      <c r="D1485" s="78">
        <v>326.08999999999997</v>
      </c>
    </row>
    <row r="1486" spans="1:4" ht="22.5" x14ac:dyDescent="0.25">
      <c r="A1486" s="80" t="s">
        <v>3075</v>
      </c>
      <c r="B1486" s="79" t="s">
        <v>3076</v>
      </c>
      <c r="C1486" s="80" t="s">
        <v>642</v>
      </c>
      <c r="D1486" s="78">
        <v>336.59</v>
      </c>
    </row>
    <row r="1487" spans="1:4" ht="22.5" x14ac:dyDescent="0.25">
      <c r="A1487" s="80" t="s">
        <v>3077</v>
      </c>
      <c r="B1487" s="79" t="s">
        <v>3078</v>
      </c>
      <c r="C1487" s="80" t="s">
        <v>642</v>
      </c>
      <c r="D1487" s="78">
        <v>347.09</v>
      </c>
    </row>
    <row r="1488" spans="1:4" ht="22.5" x14ac:dyDescent="0.25">
      <c r="A1488" s="80" t="s">
        <v>3079</v>
      </c>
      <c r="B1488" s="79" t="s">
        <v>3080</v>
      </c>
      <c r="C1488" s="80" t="s">
        <v>642</v>
      </c>
      <c r="D1488" s="78">
        <v>368.09</v>
      </c>
    </row>
    <row r="1489" spans="1:4" ht="22.5" x14ac:dyDescent="0.25">
      <c r="A1489" s="80" t="s">
        <v>3081</v>
      </c>
      <c r="B1489" s="79" t="s">
        <v>3082</v>
      </c>
      <c r="C1489" s="80" t="s">
        <v>642</v>
      </c>
      <c r="D1489" s="78">
        <v>383.84</v>
      </c>
    </row>
    <row r="1490" spans="1:4" ht="22.5" x14ac:dyDescent="0.25">
      <c r="A1490" s="80" t="s">
        <v>3083</v>
      </c>
      <c r="B1490" s="79" t="s">
        <v>3084</v>
      </c>
      <c r="C1490" s="80" t="s">
        <v>642</v>
      </c>
      <c r="D1490" s="78">
        <v>399.59</v>
      </c>
    </row>
    <row r="1491" spans="1:4" ht="22.5" x14ac:dyDescent="0.25">
      <c r="A1491" s="80" t="s">
        <v>3085</v>
      </c>
      <c r="B1491" s="79" t="s">
        <v>3086</v>
      </c>
      <c r="C1491" s="80" t="s">
        <v>642</v>
      </c>
      <c r="D1491" s="78">
        <v>366.04</v>
      </c>
    </row>
    <row r="1492" spans="1:4" ht="22.5" x14ac:dyDescent="0.25">
      <c r="A1492" s="80" t="s">
        <v>3087</v>
      </c>
      <c r="B1492" s="79" t="s">
        <v>3088</v>
      </c>
      <c r="C1492" s="80" t="s">
        <v>642</v>
      </c>
      <c r="D1492" s="78">
        <v>374.44</v>
      </c>
    </row>
    <row r="1493" spans="1:4" ht="33.75" x14ac:dyDescent="0.25">
      <c r="A1493" s="80" t="s">
        <v>3089</v>
      </c>
      <c r="B1493" s="79" t="s">
        <v>3090</v>
      </c>
      <c r="C1493" s="80" t="s">
        <v>642</v>
      </c>
      <c r="D1493" s="78">
        <v>376.54</v>
      </c>
    </row>
    <row r="1494" spans="1:4" ht="33.75" x14ac:dyDescent="0.25">
      <c r="A1494" s="80" t="s">
        <v>3091</v>
      </c>
      <c r="B1494" s="79" t="s">
        <v>3092</v>
      </c>
      <c r="C1494" s="80" t="s">
        <v>642</v>
      </c>
      <c r="D1494" s="78">
        <v>387.04</v>
      </c>
    </row>
    <row r="1495" spans="1:4" ht="33.75" x14ac:dyDescent="0.25">
      <c r="A1495" s="80" t="s">
        <v>3093</v>
      </c>
      <c r="B1495" s="79" t="s">
        <v>3094</v>
      </c>
      <c r="C1495" s="80" t="s">
        <v>642</v>
      </c>
      <c r="D1495" s="78">
        <v>397.54</v>
      </c>
    </row>
    <row r="1496" spans="1:4" ht="33.75" x14ac:dyDescent="0.25">
      <c r="A1496" s="80" t="s">
        <v>3095</v>
      </c>
      <c r="B1496" s="79" t="s">
        <v>3096</v>
      </c>
      <c r="C1496" s="80" t="s">
        <v>642</v>
      </c>
      <c r="D1496" s="78">
        <v>418.54</v>
      </c>
    </row>
    <row r="1497" spans="1:4" ht="33.75" x14ac:dyDescent="0.25">
      <c r="A1497" s="80" t="s">
        <v>3097</v>
      </c>
      <c r="B1497" s="79" t="s">
        <v>3098</v>
      </c>
      <c r="C1497" s="80" t="s">
        <v>642</v>
      </c>
      <c r="D1497" s="78">
        <v>434.29</v>
      </c>
    </row>
    <row r="1498" spans="1:4" ht="33.75" x14ac:dyDescent="0.25">
      <c r="A1498" s="80" t="s">
        <v>3099</v>
      </c>
      <c r="B1498" s="79" t="s">
        <v>3100</v>
      </c>
      <c r="C1498" s="80" t="s">
        <v>642</v>
      </c>
      <c r="D1498" s="78">
        <v>450.04</v>
      </c>
    </row>
    <row r="1499" spans="1:4" ht="22.5" x14ac:dyDescent="0.25">
      <c r="A1499" s="80" t="s">
        <v>3101</v>
      </c>
      <c r="B1499" s="79" t="s">
        <v>3102</v>
      </c>
      <c r="C1499" s="80" t="s">
        <v>290</v>
      </c>
      <c r="D1499" s="78">
        <v>136.4</v>
      </c>
    </row>
    <row r="1500" spans="1:4" x14ac:dyDescent="0.25">
      <c r="A1500" s="80" t="s">
        <v>3103</v>
      </c>
      <c r="B1500" s="79" t="s">
        <v>3104</v>
      </c>
      <c r="C1500" s="80" t="s">
        <v>290</v>
      </c>
      <c r="D1500" s="78">
        <v>70.37</v>
      </c>
    </row>
    <row r="1501" spans="1:4" ht="22.5" x14ac:dyDescent="0.25">
      <c r="A1501" s="80" t="s">
        <v>3105</v>
      </c>
      <c r="B1501" s="79" t="s">
        <v>3106</v>
      </c>
      <c r="C1501" s="80" t="s">
        <v>290</v>
      </c>
      <c r="D1501" s="78">
        <v>66.59</v>
      </c>
    </row>
    <row r="1502" spans="1:4" ht="22.5" x14ac:dyDescent="0.25">
      <c r="A1502" s="80" t="s">
        <v>3107</v>
      </c>
      <c r="B1502" s="79" t="s">
        <v>3108</v>
      </c>
      <c r="C1502" s="80" t="s">
        <v>290</v>
      </c>
      <c r="D1502" s="78">
        <v>67.78</v>
      </c>
    </row>
    <row r="1503" spans="1:4" ht="22.5" x14ac:dyDescent="0.25">
      <c r="A1503" s="80" t="s">
        <v>3109</v>
      </c>
      <c r="B1503" s="79" t="s">
        <v>3110</v>
      </c>
      <c r="C1503" s="80" t="s">
        <v>290</v>
      </c>
      <c r="D1503" s="78">
        <v>68.41</v>
      </c>
    </row>
    <row r="1504" spans="1:4" ht="22.5" x14ac:dyDescent="0.25">
      <c r="A1504" s="80" t="s">
        <v>3111</v>
      </c>
      <c r="B1504" s="79" t="s">
        <v>3112</v>
      </c>
      <c r="C1504" s="80" t="s">
        <v>290</v>
      </c>
      <c r="D1504" s="78">
        <v>67.06</v>
      </c>
    </row>
    <row r="1505" spans="1:4" ht="22.5" x14ac:dyDescent="0.25">
      <c r="A1505" s="80" t="s">
        <v>3113</v>
      </c>
      <c r="B1505" s="79" t="s">
        <v>3114</v>
      </c>
      <c r="C1505" s="80" t="s">
        <v>290</v>
      </c>
      <c r="D1505" s="78">
        <v>67.38</v>
      </c>
    </row>
    <row r="1506" spans="1:4" ht="33.75" x14ac:dyDescent="0.25">
      <c r="A1506" s="80" t="s">
        <v>3115</v>
      </c>
      <c r="B1506" s="79" t="s">
        <v>3116</v>
      </c>
      <c r="C1506" s="80" t="s">
        <v>290</v>
      </c>
      <c r="D1506" s="78">
        <v>100.2</v>
      </c>
    </row>
    <row r="1507" spans="1:4" ht="33.75" x14ac:dyDescent="0.25">
      <c r="A1507" s="80" t="s">
        <v>3117</v>
      </c>
      <c r="B1507" s="79" t="s">
        <v>3118</v>
      </c>
      <c r="C1507" s="80" t="s">
        <v>3119</v>
      </c>
      <c r="D1507" s="78">
        <v>2</v>
      </c>
    </row>
    <row r="1508" spans="1:4" ht="33.75" x14ac:dyDescent="0.25">
      <c r="A1508" s="80" t="s">
        <v>3120</v>
      </c>
      <c r="B1508" s="79" t="s">
        <v>3121</v>
      </c>
      <c r="C1508" s="80" t="s">
        <v>3119</v>
      </c>
      <c r="D1508" s="78">
        <v>1.7</v>
      </c>
    </row>
    <row r="1509" spans="1:4" ht="22.5" x14ac:dyDescent="0.25">
      <c r="A1509" s="80" t="s">
        <v>3122</v>
      </c>
      <c r="B1509" s="79" t="s">
        <v>3123</v>
      </c>
      <c r="C1509" s="80" t="s">
        <v>642</v>
      </c>
      <c r="D1509" s="78">
        <v>8.4</v>
      </c>
    </row>
    <row r="1510" spans="1:4" x14ac:dyDescent="0.25">
      <c r="A1510" s="80" t="s">
        <v>3124</v>
      </c>
      <c r="B1510" s="79" t="s">
        <v>3125</v>
      </c>
      <c r="C1510" s="80" t="s">
        <v>642</v>
      </c>
      <c r="D1510" s="78">
        <v>27.73</v>
      </c>
    </row>
    <row r="1511" spans="1:4" ht="18.75" customHeight="1" x14ac:dyDescent="0.25">
      <c r="A1511" s="80" t="s">
        <v>3126</v>
      </c>
      <c r="B1511" s="79" t="s">
        <v>3127</v>
      </c>
      <c r="C1511" s="80" t="s">
        <v>290</v>
      </c>
      <c r="D1511" s="78">
        <v>71.08</v>
      </c>
    </row>
    <row r="1512" spans="1:4" x14ac:dyDescent="0.25">
      <c r="A1512" s="81"/>
      <c r="B1512" s="76" t="s">
        <v>210</v>
      </c>
      <c r="C1512" s="80"/>
      <c r="D1512" s="82"/>
    </row>
    <row r="1513" spans="1:4" x14ac:dyDescent="0.25">
      <c r="A1513" s="83" t="s">
        <v>3128</v>
      </c>
      <c r="B1513" s="84" t="s">
        <v>3129</v>
      </c>
      <c r="C1513" s="80"/>
      <c r="D1513" s="82"/>
    </row>
    <row r="1514" spans="1:4" x14ac:dyDescent="0.25">
      <c r="A1514" s="80" t="s">
        <v>3130</v>
      </c>
      <c r="B1514" s="79" t="s">
        <v>3131</v>
      </c>
      <c r="C1514" s="80" t="s">
        <v>128</v>
      </c>
      <c r="D1514" s="78">
        <v>51.36</v>
      </c>
    </row>
    <row r="1515" spans="1:4" x14ac:dyDescent="0.25">
      <c r="A1515" s="80" t="s">
        <v>3132</v>
      </c>
      <c r="B1515" s="79" t="s">
        <v>3133</v>
      </c>
      <c r="C1515" s="80" t="s">
        <v>203</v>
      </c>
      <c r="D1515" s="78">
        <v>3.96</v>
      </c>
    </row>
    <row r="1516" spans="1:4" ht="22.5" x14ac:dyDescent="0.25">
      <c r="A1516" s="80" t="s">
        <v>3134</v>
      </c>
      <c r="B1516" s="79" t="s">
        <v>3135</v>
      </c>
      <c r="C1516" s="80" t="s">
        <v>203</v>
      </c>
      <c r="D1516" s="78">
        <v>3.82</v>
      </c>
    </row>
    <row r="1517" spans="1:4" ht="22.5" x14ac:dyDescent="0.25">
      <c r="A1517" s="80" t="s">
        <v>3136</v>
      </c>
      <c r="B1517" s="79" t="s">
        <v>3137</v>
      </c>
      <c r="C1517" s="80" t="s">
        <v>190</v>
      </c>
      <c r="D1517" s="78">
        <v>9.3800000000000008</v>
      </c>
    </row>
    <row r="1518" spans="1:4" ht="22.5" x14ac:dyDescent="0.25">
      <c r="A1518" s="80" t="s">
        <v>3138</v>
      </c>
      <c r="B1518" s="79" t="s">
        <v>3139</v>
      </c>
      <c r="C1518" s="80" t="s">
        <v>505</v>
      </c>
      <c r="D1518" s="78">
        <v>9.15</v>
      </c>
    </row>
    <row r="1519" spans="1:4" ht="22.5" x14ac:dyDescent="0.25">
      <c r="A1519" s="80" t="s">
        <v>3140</v>
      </c>
      <c r="B1519" s="79" t="s">
        <v>3141</v>
      </c>
      <c r="C1519" s="80" t="s">
        <v>642</v>
      </c>
      <c r="D1519" s="78">
        <v>533.16999999999996</v>
      </c>
    </row>
    <row r="1520" spans="1:4" ht="22.5" x14ac:dyDescent="0.25">
      <c r="A1520" s="80" t="s">
        <v>3142</v>
      </c>
      <c r="B1520" s="79" t="s">
        <v>3143</v>
      </c>
      <c r="C1520" s="80" t="s">
        <v>642</v>
      </c>
      <c r="D1520" s="78">
        <v>2866.34</v>
      </c>
    </row>
    <row r="1521" spans="1:4" ht="18.75" customHeight="1" x14ac:dyDescent="0.25">
      <c r="A1521" s="80" t="s">
        <v>3144</v>
      </c>
      <c r="B1521" s="79" t="s">
        <v>3145</v>
      </c>
      <c r="C1521" s="80" t="s">
        <v>642</v>
      </c>
      <c r="D1521" s="78">
        <v>314.49</v>
      </c>
    </row>
    <row r="1522" spans="1:4" x14ac:dyDescent="0.25">
      <c r="A1522" s="81"/>
      <c r="B1522" s="76" t="s">
        <v>210</v>
      </c>
      <c r="C1522" s="80"/>
      <c r="D1522" s="82"/>
    </row>
    <row r="1523" spans="1:4" x14ac:dyDescent="0.25">
      <c r="A1523" s="83" t="s">
        <v>3146</v>
      </c>
      <c r="B1523" s="84" t="s">
        <v>3147</v>
      </c>
      <c r="C1523" s="80"/>
      <c r="D1523" s="82"/>
    </row>
    <row r="1524" spans="1:4" ht="22.5" x14ac:dyDescent="0.25">
      <c r="A1524" s="80" t="s">
        <v>3148</v>
      </c>
      <c r="B1524" s="79" t="s">
        <v>3149</v>
      </c>
      <c r="C1524" s="80" t="s">
        <v>505</v>
      </c>
      <c r="D1524" s="78">
        <v>10.5</v>
      </c>
    </row>
    <row r="1525" spans="1:4" ht="22.5" x14ac:dyDescent="0.25">
      <c r="A1525" s="80" t="s">
        <v>3150</v>
      </c>
      <c r="B1525" s="79" t="s">
        <v>3151</v>
      </c>
      <c r="C1525" s="80" t="s">
        <v>505</v>
      </c>
      <c r="D1525" s="78">
        <v>10.5</v>
      </c>
    </row>
    <row r="1526" spans="1:4" ht="22.5" x14ac:dyDescent="0.25">
      <c r="A1526" s="80" t="s">
        <v>3152</v>
      </c>
      <c r="B1526" s="79" t="s">
        <v>3153</v>
      </c>
      <c r="C1526" s="80" t="s">
        <v>505</v>
      </c>
      <c r="D1526" s="78">
        <v>10.5</v>
      </c>
    </row>
    <row r="1527" spans="1:4" ht="33.75" x14ac:dyDescent="0.25">
      <c r="A1527" s="80" t="s">
        <v>3154</v>
      </c>
      <c r="B1527" s="79" t="s">
        <v>3155</v>
      </c>
      <c r="C1527" s="80" t="s">
        <v>290</v>
      </c>
      <c r="D1527" s="78">
        <v>99.65</v>
      </c>
    </row>
    <row r="1528" spans="1:4" ht="22.5" x14ac:dyDescent="0.25">
      <c r="A1528" s="80" t="s">
        <v>3156</v>
      </c>
      <c r="B1528" s="79" t="s">
        <v>3157</v>
      </c>
      <c r="C1528" s="80" t="s">
        <v>290</v>
      </c>
      <c r="D1528" s="78">
        <v>50.7</v>
      </c>
    </row>
    <row r="1529" spans="1:4" ht="22.5" x14ac:dyDescent="0.25">
      <c r="A1529" s="80" t="s">
        <v>3158</v>
      </c>
      <c r="B1529" s="79" t="s">
        <v>3159</v>
      </c>
      <c r="C1529" s="80" t="s">
        <v>290</v>
      </c>
      <c r="D1529" s="78">
        <v>76.05</v>
      </c>
    </row>
    <row r="1530" spans="1:4" ht="22.5" x14ac:dyDescent="0.25">
      <c r="A1530" s="80" t="s">
        <v>3160</v>
      </c>
      <c r="B1530" s="79" t="s">
        <v>3161</v>
      </c>
      <c r="C1530" s="80" t="s">
        <v>290</v>
      </c>
      <c r="D1530" s="78">
        <v>135.80000000000001</v>
      </c>
    </row>
    <row r="1531" spans="1:4" ht="22.5" x14ac:dyDescent="0.25">
      <c r="A1531" s="80" t="s">
        <v>3162</v>
      </c>
      <c r="B1531" s="79" t="s">
        <v>3163</v>
      </c>
      <c r="C1531" s="80" t="s">
        <v>290</v>
      </c>
      <c r="D1531" s="78">
        <v>144.19999999999999</v>
      </c>
    </row>
    <row r="1532" spans="1:4" ht="22.5" x14ac:dyDescent="0.25">
      <c r="A1532" s="80" t="s">
        <v>3164</v>
      </c>
      <c r="B1532" s="79" t="s">
        <v>3165</v>
      </c>
      <c r="C1532" s="80" t="s">
        <v>290</v>
      </c>
      <c r="D1532" s="78">
        <v>154</v>
      </c>
    </row>
    <row r="1533" spans="1:4" ht="22.5" x14ac:dyDescent="0.25">
      <c r="A1533" s="80" t="s">
        <v>3166</v>
      </c>
      <c r="B1533" s="79" t="s">
        <v>3167</v>
      </c>
      <c r="C1533" s="80" t="s">
        <v>290</v>
      </c>
      <c r="D1533" s="78">
        <v>159.6</v>
      </c>
    </row>
    <row r="1534" spans="1:4" ht="22.5" x14ac:dyDescent="0.25">
      <c r="A1534" s="80" t="s">
        <v>3168</v>
      </c>
      <c r="B1534" s="79" t="s">
        <v>3169</v>
      </c>
      <c r="C1534" s="80" t="s">
        <v>290</v>
      </c>
      <c r="D1534" s="78">
        <v>196</v>
      </c>
    </row>
    <row r="1535" spans="1:4" ht="22.5" x14ac:dyDescent="0.25">
      <c r="A1535" s="80" t="s">
        <v>3170</v>
      </c>
      <c r="B1535" s="79" t="s">
        <v>3171</v>
      </c>
      <c r="C1535" s="80" t="s">
        <v>290</v>
      </c>
      <c r="D1535" s="78">
        <v>210</v>
      </c>
    </row>
    <row r="1536" spans="1:4" ht="22.5" x14ac:dyDescent="0.25">
      <c r="A1536" s="80" t="s">
        <v>3172</v>
      </c>
      <c r="B1536" s="79" t="s">
        <v>3173</v>
      </c>
      <c r="C1536" s="80" t="s">
        <v>290</v>
      </c>
      <c r="D1536" s="78">
        <v>224</v>
      </c>
    </row>
    <row r="1537" spans="1:4" ht="22.5" x14ac:dyDescent="0.25">
      <c r="A1537" s="80" t="s">
        <v>3174</v>
      </c>
      <c r="B1537" s="79" t="s">
        <v>3175</v>
      </c>
      <c r="C1537" s="80" t="s">
        <v>290</v>
      </c>
      <c r="D1537" s="78">
        <v>238</v>
      </c>
    </row>
    <row r="1538" spans="1:4" ht="22.5" x14ac:dyDescent="0.25">
      <c r="A1538" s="80" t="s">
        <v>3176</v>
      </c>
      <c r="B1538" s="79" t="s">
        <v>3177</v>
      </c>
      <c r="C1538" s="80" t="s">
        <v>290</v>
      </c>
      <c r="D1538" s="78">
        <v>196</v>
      </c>
    </row>
    <row r="1539" spans="1:4" ht="22.5" x14ac:dyDescent="0.25">
      <c r="A1539" s="80" t="s">
        <v>3178</v>
      </c>
      <c r="B1539" s="79" t="s">
        <v>3179</v>
      </c>
      <c r="C1539" s="80" t="s">
        <v>290</v>
      </c>
      <c r="D1539" s="78">
        <v>224</v>
      </c>
    </row>
    <row r="1540" spans="1:4" ht="22.5" x14ac:dyDescent="0.25">
      <c r="A1540" s="80" t="s">
        <v>3180</v>
      </c>
      <c r="B1540" s="79" t="s">
        <v>3181</v>
      </c>
      <c r="C1540" s="80" t="s">
        <v>290</v>
      </c>
      <c r="D1540" s="78">
        <v>252</v>
      </c>
    </row>
    <row r="1541" spans="1:4" ht="22.5" x14ac:dyDescent="0.25">
      <c r="A1541" s="80" t="s">
        <v>3182</v>
      </c>
      <c r="B1541" s="79" t="s">
        <v>3183</v>
      </c>
      <c r="C1541" s="80" t="s">
        <v>290</v>
      </c>
      <c r="D1541" s="78">
        <v>214.56</v>
      </c>
    </row>
    <row r="1542" spans="1:4" ht="22.5" x14ac:dyDescent="0.25">
      <c r="A1542" s="80" t="s">
        <v>3184</v>
      </c>
      <c r="B1542" s="79" t="s">
        <v>3185</v>
      </c>
      <c r="C1542" s="80" t="s">
        <v>290</v>
      </c>
      <c r="D1542" s="78">
        <v>239.23</v>
      </c>
    </row>
    <row r="1543" spans="1:4" ht="22.5" x14ac:dyDescent="0.25">
      <c r="A1543" s="80" t="s">
        <v>3186</v>
      </c>
      <c r="B1543" s="79" t="s">
        <v>3187</v>
      </c>
      <c r="C1543" s="80" t="s">
        <v>290</v>
      </c>
      <c r="D1543" s="78">
        <v>263.89999999999998</v>
      </c>
    </row>
    <row r="1544" spans="1:4" ht="22.5" x14ac:dyDescent="0.25">
      <c r="A1544" s="80" t="s">
        <v>3188</v>
      </c>
      <c r="B1544" s="79" t="s">
        <v>3189</v>
      </c>
      <c r="C1544" s="80" t="s">
        <v>290</v>
      </c>
      <c r="D1544" s="78">
        <v>305.02</v>
      </c>
    </row>
    <row r="1545" spans="1:4" x14ac:dyDescent="0.25">
      <c r="A1545" s="81"/>
      <c r="B1545" s="76" t="s">
        <v>210</v>
      </c>
      <c r="C1545" s="80"/>
      <c r="D1545" s="82"/>
    </row>
    <row r="1546" spans="1:4" x14ac:dyDescent="0.25">
      <c r="A1546" s="83" t="s">
        <v>3190</v>
      </c>
      <c r="B1546" s="84" t="s">
        <v>3191</v>
      </c>
      <c r="C1546" s="80"/>
      <c r="D1546" s="82"/>
    </row>
    <row r="1547" spans="1:4" x14ac:dyDescent="0.25">
      <c r="A1547" s="80" t="s">
        <v>3192</v>
      </c>
      <c r="B1547" s="79" t="s">
        <v>3193</v>
      </c>
      <c r="C1547" s="80" t="s">
        <v>290</v>
      </c>
      <c r="D1547" s="78">
        <v>30.22</v>
      </c>
    </row>
    <row r="1548" spans="1:4" x14ac:dyDescent="0.25">
      <c r="A1548" s="80" t="s">
        <v>3194</v>
      </c>
      <c r="B1548" s="79" t="s">
        <v>3195</v>
      </c>
      <c r="C1548" s="80" t="s">
        <v>290</v>
      </c>
      <c r="D1548" s="78">
        <v>39.9</v>
      </c>
    </row>
    <row r="1549" spans="1:4" x14ac:dyDescent="0.25">
      <c r="A1549" s="80" t="s">
        <v>3196</v>
      </c>
      <c r="B1549" s="79" t="s">
        <v>3197</v>
      </c>
      <c r="C1549" s="80" t="s">
        <v>290</v>
      </c>
      <c r="D1549" s="78">
        <v>33.450000000000003</v>
      </c>
    </row>
    <row r="1550" spans="1:4" x14ac:dyDescent="0.25">
      <c r="A1550" s="80" t="s">
        <v>3198</v>
      </c>
      <c r="B1550" s="79" t="s">
        <v>3199</v>
      </c>
      <c r="C1550" s="80" t="s">
        <v>203</v>
      </c>
      <c r="D1550" s="78">
        <v>8.5</v>
      </c>
    </row>
    <row r="1551" spans="1:4" x14ac:dyDescent="0.25">
      <c r="A1551" s="80" t="s">
        <v>3200</v>
      </c>
      <c r="B1551" s="79" t="s">
        <v>3201</v>
      </c>
      <c r="C1551" s="80" t="s">
        <v>290</v>
      </c>
      <c r="D1551" s="78">
        <v>70.239999999999995</v>
      </c>
    </row>
    <row r="1552" spans="1:4" x14ac:dyDescent="0.25">
      <c r="A1552" s="80" t="s">
        <v>3202</v>
      </c>
      <c r="B1552" s="79" t="s">
        <v>3203</v>
      </c>
      <c r="C1552" s="80" t="s">
        <v>290</v>
      </c>
      <c r="D1552" s="78">
        <v>54.4</v>
      </c>
    </row>
    <row r="1553" spans="1:4" x14ac:dyDescent="0.25">
      <c r="A1553" s="80" t="s">
        <v>3204</v>
      </c>
      <c r="B1553" s="79" t="s">
        <v>3205</v>
      </c>
      <c r="C1553" s="80" t="s">
        <v>203</v>
      </c>
      <c r="D1553" s="78">
        <v>13.09</v>
      </c>
    </row>
    <row r="1554" spans="1:4" x14ac:dyDescent="0.25">
      <c r="A1554" s="80" t="s">
        <v>3206</v>
      </c>
      <c r="B1554" s="79" t="s">
        <v>3207</v>
      </c>
      <c r="C1554" s="80" t="s">
        <v>290</v>
      </c>
      <c r="D1554" s="78">
        <v>116.26</v>
      </c>
    </row>
    <row r="1555" spans="1:4" x14ac:dyDescent="0.25">
      <c r="A1555" s="80" t="s">
        <v>3208</v>
      </c>
      <c r="B1555" s="79" t="s">
        <v>3209</v>
      </c>
      <c r="C1555" s="80" t="s">
        <v>290</v>
      </c>
      <c r="D1555" s="78">
        <v>12.37</v>
      </c>
    </row>
    <row r="1556" spans="1:4" x14ac:dyDescent="0.25">
      <c r="A1556" s="80" t="s">
        <v>3210</v>
      </c>
      <c r="B1556" s="79" t="s">
        <v>3211</v>
      </c>
      <c r="C1556" s="80" t="s">
        <v>290</v>
      </c>
      <c r="D1556" s="78">
        <v>41</v>
      </c>
    </row>
    <row r="1557" spans="1:4" ht="18.75" customHeight="1" x14ac:dyDescent="0.25">
      <c r="A1557" s="80" t="s">
        <v>3212</v>
      </c>
      <c r="B1557" s="79" t="s">
        <v>3213</v>
      </c>
      <c r="C1557" s="80" t="s">
        <v>290</v>
      </c>
      <c r="D1557" s="78">
        <v>41</v>
      </c>
    </row>
    <row r="1558" spans="1:4" x14ac:dyDescent="0.25">
      <c r="A1558" s="81"/>
      <c r="B1558" s="76" t="s">
        <v>210</v>
      </c>
      <c r="C1558" s="80"/>
      <c r="D1558" s="82"/>
    </row>
    <row r="1559" spans="1:4" x14ac:dyDescent="0.25">
      <c r="A1559" s="83" t="s">
        <v>3214</v>
      </c>
      <c r="B1559" s="84" t="s">
        <v>3215</v>
      </c>
      <c r="C1559" s="80"/>
      <c r="D1559" s="82"/>
    </row>
    <row r="1560" spans="1:4" x14ac:dyDescent="0.25">
      <c r="A1560" s="80" t="s">
        <v>3216</v>
      </c>
      <c r="B1560" s="79" t="s">
        <v>3217</v>
      </c>
      <c r="C1560" s="80" t="s">
        <v>190</v>
      </c>
      <c r="D1560" s="78">
        <v>9.34</v>
      </c>
    </row>
    <row r="1561" spans="1:4" x14ac:dyDescent="0.25">
      <c r="A1561" s="80" t="s">
        <v>3218</v>
      </c>
      <c r="B1561" s="79" t="s">
        <v>3219</v>
      </c>
      <c r="C1561" s="80" t="s">
        <v>190</v>
      </c>
      <c r="D1561" s="78">
        <v>9.34</v>
      </c>
    </row>
    <row r="1562" spans="1:4" x14ac:dyDescent="0.25">
      <c r="A1562" s="80" t="s">
        <v>3220</v>
      </c>
      <c r="B1562" s="79" t="s">
        <v>3221</v>
      </c>
      <c r="C1562" s="80" t="s">
        <v>190</v>
      </c>
      <c r="D1562" s="78">
        <v>9.1199999999999992</v>
      </c>
    </row>
    <row r="1563" spans="1:4" x14ac:dyDescent="0.25">
      <c r="A1563" s="80" t="s">
        <v>3222</v>
      </c>
      <c r="B1563" s="79" t="s">
        <v>3223</v>
      </c>
      <c r="C1563" s="80" t="s">
        <v>261</v>
      </c>
      <c r="D1563" s="78">
        <v>239.62</v>
      </c>
    </row>
    <row r="1564" spans="1:4" x14ac:dyDescent="0.25">
      <c r="A1564" s="80" t="s">
        <v>3224</v>
      </c>
      <c r="B1564" s="79" t="s">
        <v>3225</v>
      </c>
      <c r="C1564" s="80" t="s">
        <v>261</v>
      </c>
      <c r="D1564" s="78">
        <v>188.62</v>
      </c>
    </row>
    <row r="1565" spans="1:4" x14ac:dyDescent="0.25">
      <c r="A1565" s="80" t="s">
        <v>3226</v>
      </c>
      <c r="B1565" s="79" t="s">
        <v>3227</v>
      </c>
      <c r="C1565" s="80" t="s">
        <v>261</v>
      </c>
      <c r="D1565" s="78">
        <v>188.62</v>
      </c>
    </row>
    <row r="1566" spans="1:4" x14ac:dyDescent="0.25">
      <c r="A1566" s="80" t="s">
        <v>3228</v>
      </c>
      <c r="B1566" s="79" t="s">
        <v>3229</v>
      </c>
      <c r="C1566" s="80" t="s">
        <v>190</v>
      </c>
      <c r="D1566" s="78">
        <v>135.06</v>
      </c>
    </row>
    <row r="1567" spans="1:4" ht="13.5" customHeight="1" x14ac:dyDescent="0.25">
      <c r="A1567" s="80" t="s">
        <v>3230</v>
      </c>
      <c r="B1567" s="79" t="s">
        <v>3231</v>
      </c>
      <c r="C1567" s="80" t="s">
        <v>190</v>
      </c>
      <c r="D1567" s="78">
        <v>1166.6099999999999</v>
      </c>
    </row>
    <row r="1568" spans="1:4" x14ac:dyDescent="0.25">
      <c r="A1568" s="80" t="s">
        <v>3232</v>
      </c>
      <c r="B1568" s="79" t="s">
        <v>3233</v>
      </c>
      <c r="C1568" s="80" t="s">
        <v>261</v>
      </c>
      <c r="D1568" s="78">
        <v>55.38</v>
      </c>
    </row>
    <row r="1569" spans="1:4" ht="30" customHeight="1" x14ac:dyDescent="0.25">
      <c r="A1569" s="80" t="s">
        <v>3234</v>
      </c>
      <c r="B1569" s="79" t="s">
        <v>3235</v>
      </c>
      <c r="C1569" s="80" t="s">
        <v>261</v>
      </c>
      <c r="D1569" s="78">
        <v>73.38</v>
      </c>
    </row>
    <row r="1570" spans="1:4" x14ac:dyDescent="0.25">
      <c r="A1570" s="81"/>
      <c r="B1570" s="76" t="s">
        <v>210</v>
      </c>
      <c r="C1570" s="80"/>
      <c r="D1570" s="82"/>
    </row>
    <row r="1571" spans="1:4" ht="22.5" x14ac:dyDescent="0.25">
      <c r="A1571" s="83" t="s">
        <v>3236</v>
      </c>
      <c r="B1571" s="84" t="s">
        <v>3237</v>
      </c>
      <c r="C1571" s="80"/>
      <c r="D1571" s="82"/>
    </row>
    <row r="1572" spans="1:4" ht="22.5" x14ac:dyDescent="0.25">
      <c r="A1572" s="80" t="s">
        <v>3238</v>
      </c>
      <c r="B1572" s="79" t="s">
        <v>3239</v>
      </c>
      <c r="C1572" s="80" t="s">
        <v>3240</v>
      </c>
      <c r="D1572" s="78">
        <v>10000</v>
      </c>
    </row>
    <row r="1573" spans="1:4" ht="22.5" x14ac:dyDescent="0.25">
      <c r="A1573" s="80" t="s">
        <v>3241</v>
      </c>
      <c r="B1573" s="79" t="s">
        <v>3242</v>
      </c>
      <c r="C1573" s="80" t="s">
        <v>3240</v>
      </c>
      <c r="D1573" s="78">
        <v>13500</v>
      </c>
    </row>
    <row r="1574" spans="1:4" ht="22.5" x14ac:dyDescent="0.25">
      <c r="A1574" s="80" t="s">
        <v>3243</v>
      </c>
      <c r="B1574" s="79" t="s">
        <v>3244</v>
      </c>
      <c r="C1574" s="80" t="s">
        <v>203</v>
      </c>
      <c r="D1574" s="78">
        <v>150.35</v>
      </c>
    </row>
    <row r="1575" spans="1:4" ht="22.5" x14ac:dyDescent="0.25">
      <c r="A1575" s="80" t="s">
        <v>3245</v>
      </c>
      <c r="B1575" s="79" t="s">
        <v>3246</v>
      </c>
      <c r="C1575" s="80" t="s">
        <v>203</v>
      </c>
      <c r="D1575" s="78">
        <v>172.47</v>
      </c>
    </row>
    <row r="1576" spans="1:4" ht="22.5" x14ac:dyDescent="0.25">
      <c r="A1576" s="80" t="s">
        <v>3247</v>
      </c>
      <c r="B1576" s="79" t="s">
        <v>3248</v>
      </c>
      <c r="C1576" s="80" t="s">
        <v>203</v>
      </c>
      <c r="D1576" s="78">
        <v>212.32</v>
      </c>
    </row>
    <row r="1577" spans="1:4" ht="22.5" x14ac:dyDescent="0.25">
      <c r="A1577" s="80" t="s">
        <v>3249</v>
      </c>
      <c r="B1577" s="79" t="s">
        <v>3250</v>
      </c>
      <c r="C1577" s="80" t="s">
        <v>203</v>
      </c>
      <c r="D1577" s="78">
        <v>242.49</v>
      </c>
    </row>
    <row r="1578" spans="1:4" ht="22.5" x14ac:dyDescent="0.25">
      <c r="A1578" s="80" t="s">
        <v>3251</v>
      </c>
      <c r="B1578" s="79" t="s">
        <v>3252</v>
      </c>
      <c r="C1578" s="80" t="s">
        <v>203</v>
      </c>
      <c r="D1578" s="78">
        <v>314.43</v>
      </c>
    </row>
    <row r="1579" spans="1:4" ht="22.5" x14ac:dyDescent="0.25">
      <c r="A1579" s="80" t="s">
        <v>3253</v>
      </c>
      <c r="B1579" s="79" t="s">
        <v>3254</v>
      </c>
      <c r="C1579" s="80" t="s">
        <v>3240</v>
      </c>
      <c r="D1579" s="78">
        <v>9000</v>
      </c>
    </row>
    <row r="1580" spans="1:4" ht="22.5" x14ac:dyDescent="0.25">
      <c r="A1580" s="80" t="s">
        <v>3255</v>
      </c>
      <c r="B1580" s="79" t="s">
        <v>3256</v>
      </c>
      <c r="C1580" s="80" t="s">
        <v>3240</v>
      </c>
      <c r="D1580" s="78">
        <v>12000</v>
      </c>
    </row>
    <row r="1581" spans="1:4" ht="22.5" x14ac:dyDescent="0.25">
      <c r="A1581" s="80" t="s">
        <v>3257</v>
      </c>
      <c r="B1581" s="79" t="s">
        <v>3258</v>
      </c>
      <c r="C1581" s="80" t="s">
        <v>203</v>
      </c>
      <c r="D1581" s="78">
        <v>40</v>
      </c>
    </row>
    <row r="1582" spans="1:4" ht="22.5" x14ac:dyDescent="0.25">
      <c r="A1582" s="80" t="s">
        <v>3259</v>
      </c>
      <c r="B1582" s="79" t="s">
        <v>3260</v>
      </c>
      <c r="C1582" s="80" t="s">
        <v>203</v>
      </c>
      <c r="D1582" s="78">
        <v>50</v>
      </c>
    </row>
    <row r="1583" spans="1:4" ht="22.5" x14ac:dyDescent="0.25">
      <c r="A1583" s="80" t="s">
        <v>3261</v>
      </c>
      <c r="B1583" s="79" t="s">
        <v>3262</v>
      </c>
      <c r="C1583" s="80" t="s">
        <v>203</v>
      </c>
      <c r="D1583" s="78">
        <v>60</v>
      </c>
    </row>
    <row r="1584" spans="1:4" ht="22.5" x14ac:dyDescent="0.25">
      <c r="A1584" s="80" t="s">
        <v>3263</v>
      </c>
      <c r="B1584" s="79" t="s">
        <v>3264</v>
      </c>
      <c r="C1584" s="80" t="s">
        <v>203</v>
      </c>
      <c r="D1584" s="78">
        <v>80</v>
      </c>
    </row>
    <row r="1585" spans="1:4" x14ac:dyDescent="0.25">
      <c r="A1585" s="80" t="s">
        <v>78</v>
      </c>
      <c r="B1585" s="79" t="s">
        <v>3265</v>
      </c>
      <c r="C1585" s="80" t="s">
        <v>642</v>
      </c>
      <c r="D1585" s="78">
        <v>403.19</v>
      </c>
    </row>
    <row r="1586" spans="1:4" x14ac:dyDescent="0.25">
      <c r="A1586" s="80" t="s">
        <v>3266</v>
      </c>
      <c r="B1586" s="79" t="s">
        <v>3267</v>
      </c>
      <c r="C1586" s="80" t="s">
        <v>642</v>
      </c>
      <c r="D1586" s="78">
        <v>97.19</v>
      </c>
    </row>
    <row r="1587" spans="1:4" x14ac:dyDescent="0.25">
      <c r="A1587" s="80" t="s">
        <v>3268</v>
      </c>
      <c r="B1587" s="79" t="s">
        <v>3269</v>
      </c>
      <c r="C1587" s="80" t="s">
        <v>642</v>
      </c>
      <c r="D1587" s="78">
        <v>87.68</v>
      </c>
    </row>
    <row r="1588" spans="1:4" ht="22.5" x14ac:dyDescent="0.25">
      <c r="A1588" s="80" t="s">
        <v>3270</v>
      </c>
      <c r="B1588" s="79" t="s">
        <v>3271</v>
      </c>
      <c r="C1588" s="80" t="s">
        <v>3240</v>
      </c>
      <c r="D1588" s="78">
        <v>6500</v>
      </c>
    </row>
    <row r="1589" spans="1:4" ht="22.5" x14ac:dyDescent="0.25">
      <c r="A1589" s="80" t="s">
        <v>3272</v>
      </c>
      <c r="B1589" s="79" t="s">
        <v>3273</v>
      </c>
      <c r="C1589" s="80" t="s">
        <v>3240</v>
      </c>
      <c r="D1589" s="78">
        <v>9000</v>
      </c>
    </row>
    <row r="1590" spans="1:4" x14ac:dyDescent="0.25">
      <c r="A1590" s="80" t="s">
        <v>3274</v>
      </c>
      <c r="B1590" s="79" t="s">
        <v>3275</v>
      </c>
      <c r="C1590" s="80" t="s">
        <v>203</v>
      </c>
      <c r="D1590" s="78">
        <v>97.46</v>
      </c>
    </row>
    <row r="1591" spans="1:4" x14ac:dyDescent="0.25">
      <c r="A1591" s="80" t="s">
        <v>3276</v>
      </c>
      <c r="B1591" s="79" t="s">
        <v>3277</v>
      </c>
      <c r="C1591" s="80" t="s">
        <v>203</v>
      </c>
      <c r="D1591" s="78">
        <v>119.46</v>
      </c>
    </row>
    <row r="1592" spans="1:4" x14ac:dyDescent="0.25">
      <c r="A1592" s="80" t="s">
        <v>3278</v>
      </c>
      <c r="B1592" s="79" t="s">
        <v>3279</v>
      </c>
      <c r="C1592" s="80" t="s">
        <v>203</v>
      </c>
      <c r="D1592" s="78">
        <v>136.86000000000001</v>
      </c>
    </row>
    <row r="1593" spans="1:4" x14ac:dyDescent="0.25">
      <c r="A1593" s="80" t="s">
        <v>3280</v>
      </c>
      <c r="B1593" s="79" t="s">
        <v>3281</v>
      </c>
      <c r="C1593" s="80" t="s">
        <v>203</v>
      </c>
      <c r="D1593" s="78">
        <v>153.96</v>
      </c>
    </row>
    <row r="1594" spans="1:4" x14ac:dyDescent="0.25">
      <c r="A1594" s="80" t="s">
        <v>3282</v>
      </c>
      <c r="B1594" s="79" t="s">
        <v>3283</v>
      </c>
      <c r="C1594" s="80" t="s">
        <v>203</v>
      </c>
      <c r="D1594" s="78">
        <v>162.76</v>
      </c>
    </row>
    <row r="1595" spans="1:4" x14ac:dyDescent="0.25">
      <c r="A1595" s="80" t="s">
        <v>3284</v>
      </c>
      <c r="B1595" s="79" t="s">
        <v>3285</v>
      </c>
      <c r="C1595" s="80" t="s">
        <v>203</v>
      </c>
      <c r="D1595" s="78">
        <v>181.46</v>
      </c>
    </row>
    <row r="1596" spans="1:4" x14ac:dyDescent="0.25">
      <c r="A1596" s="80" t="s">
        <v>3286</v>
      </c>
      <c r="B1596" s="79" t="s">
        <v>3287</v>
      </c>
      <c r="C1596" s="80" t="s">
        <v>203</v>
      </c>
      <c r="D1596" s="78">
        <v>234.46</v>
      </c>
    </row>
    <row r="1597" spans="1:4" x14ac:dyDescent="0.25">
      <c r="A1597" s="80" t="s">
        <v>3288</v>
      </c>
      <c r="B1597" s="79" t="s">
        <v>3289</v>
      </c>
      <c r="C1597" s="80" t="s">
        <v>203</v>
      </c>
      <c r="D1597" s="78">
        <v>89.63</v>
      </c>
    </row>
    <row r="1598" spans="1:4" x14ac:dyDescent="0.25">
      <c r="A1598" s="80" t="s">
        <v>3290</v>
      </c>
      <c r="B1598" s="79" t="s">
        <v>3291</v>
      </c>
      <c r="C1598" s="80" t="s">
        <v>203</v>
      </c>
      <c r="D1598" s="78">
        <v>94.03</v>
      </c>
    </row>
    <row r="1599" spans="1:4" x14ac:dyDescent="0.25">
      <c r="A1599" s="80" t="s">
        <v>3292</v>
      </c>
      <c r="B1599" s="79" t="s">
        <v>3293</v>
      </c>
      <c r="C1599" s="80" t="s">
        <v>203</v>
      </c>
      <c r="D1599" s="78">
        <v>105.03</v>
      </c>
    </row>
    <row r="1600" spans="1:4" ht="22.5" x14ac:dyDescent="0.25">
      <c r="A1600" s="80" t="s">
        <v>3294</v>
      </c>
      <c r="B1600" s="79" t="s">
        <v>3295</v>
      </c>
      <c r="C1600" s="80" t="s">
        <v>203</v>
      </c>
      <c r="D1600" s="78">
        <v>111.63</v>
      </c>
    </row>
    <row r="1601" spans="1:4" x14ac:dyDescent="0.25">
      <c r="A1601" s="80" t="s">
        <v>3296</v>
      </c>
      <c r="B1601" s="79" t="s">
        <v>3297</v>
      </c>
      <c r="C1601" s="80" t="s">
        <v>203</v>
      </c>
      <c r="D1601" s="78">
        <v>124.19</v>
      </c>
    </row>
    <row r="1602" spans="1:4" ht="22.5" x14ac:dyDescent="0.25">
      <c r="A1602" s="80" t="s">
        <v>3298</v>
      </c>
      <c r="B1602" s="79" t="s">
        <v>3299</v>
      </c>
      <c r="C1602" s="80" t="s">
        <v>203</v>
      </c>
      <c r="D1602" s="78">
        <v>140.69</v>
      </c>
    </row>
    <row r="1603" spans="1:4" x14ac:dyDescent="0.25">
      <c r="A1603" s="80" t="s">
        <v>3300</v>
      </c>
      <c r="B1603" s="79" t="s">
        <v>3301</v>
      </c>
      <c r="C1603" s="80" t="s">
        <v>203</v>
      </c>
      <c r="D1603" s="78">
        <v>157.96</v>
      </c>
    </row>
    <row r="1604" spans="1:4" x14ac:dyDescent="0.25">
      <c r="A1604" s="80" t="s">
        <v>3302</v>
      </c>
      <c r="B1604" s="79" t="s">
        <v>3303</v>
      </c>
      <c r="C1604" s="80" t="s">
        <v>190</v>
      </c>
      <c r="D1604" s="78">
        <v>65</v>
      </c>
    </row>
    <row r="1605" spans="1:4" x14ac:dyDescent="0.25">
      <c r="A1605" s="80" t="s">
        <v>3304</v>
      </c>
      <c r="B1605" s="79" t="s">
        <v>3305</v>
      </c>
      <c r="C1605" s="80" t="s">
        <v>190</v>
      </c>
      <c r="D1605" s="78">
        <v>74.5</v>
      </c>
    </row>
    <row r="1606" spans="1:4" x14ac:dyDescent="0.25">
      <c r="A1606" s="80" t="s">
        <v>3306</v>
      </c>
      <c r="B1606" s="79" t="s">
        <v>3307</v>
      </c>
      <c r="C1606" s="80" t="s">
        <v>190</v>
      </c>
      <c r="D1606" s="78">
        <v>84.83</v>
      </c>
    </row>
    <row r="1607" spans="1:4" x14ac:dyDescent="0.25">
      <c r="A1607" s="80" t="s">
        <v>3308</v>
      </c>
      <c r="B1607" s="79" t="s">
        <v>3309</v>
      </c>
      <c r="C1607" s="80" t="s">
        <v>190</v>
      </c>
      <c r="D1607" s="78">
        <v>38.909999999999997</v>
      </c>
    </row>
    <row r="1608" spans="1:4" ht="22.5" x14ac:dyDescent="0.25">
      <c r="A1608" s="80" t="s">
        <v>3310</v>
      </c>
      <c r="B1608" s="79" t="s">
        <v>3311</v>
      </c>
      <c r="C1608" s="80" t="s">
        <v>3240</v>
      </c>
      <c r="D1608" s="78">
        <v>5000</v>
      </c>
    </row>
    <row r="1609" spans="1:4" ht="22.5" x14ac:dyDescent="0.25">
      <c r="A1609" s="80" t="s">
        <v>3312</v>
      </c>
      <c r="B1609" s="79" t="s">
        <v>3313</v>
      </c>
      <c r="C1609" s="80" t="s">
        <v>3240</v>
      </c>
      <c r="D1609" s="78">
        <v>6500</v>
      </c>
    </row>
    <row r="1610" spans="1:4" ht="22.5" x14ac:dyDescent="0.25">
      <c r="A1610" s="80" t="s">
        <v>3314</v>
      </c>
      <c r="B1610" s="79" t="s">
        <v>3315</v>
      </c>
      <c r="C1610" s="80" t="s">
        <v>203</v>
      </c>
      <c r="D1610" s="78">
        <v>78.61</v>
      </c>
    </row>
    <row r="1611" spans="1:4" ht="22.5" x14ac:dyDescent="0.25">
      <c r="A1611" s="80" t="s">
        <v>3316</v>
      </c>
      <c r="B1611" s="79" t="s">
        <v>3317</v>
      </c>
      <c r="C1611" s="80" t="s">
        <v>203</v>
      </c>
      <c r="D1611" s="78">
        <v>85.3</v>
      </c>
    </row>
    <row r="1612" spans="1:4" ht="22.5" x14ac:dyDescent="0.25">
      <c r="A1612" s="80" t="s">
        <v>3318</v>
      </c>
      <c r="B1612" s="79" t="s">
        <v>3319</v>
      </c>
      <c r="C1612" s="80" t="s">
        <v>203</v>
      </c>
      <c r="D1612" s="78">
        <v>102.36</v>
      </c>
    </row>
    <row r="1613" spans="1:4" ht="22.5" x14ac:dyDescent="0.25">
      <c r="A1613" s="80" t="s">
        <v>3320</v>
      </c>
      <c r="B1613" s="79" t="s">
        <v>3321</v>
      </c>
      <c r="C1613" s="80" t="s">
        <v>203</v>
      </c>
      <c r="D1613" s="78">
        <v>108.12</v>
      </c>
    </row>
    <row r="1614" spans="1:4" ht="22.5" x14ac:dyDescent="0.25">
      <c r="A1614" s="80" t="s">
        <v>3322</v>
      </c>
      <c r="B1614" s="79" t="s">
        <v>3323</v>
      </c>
      <c r="C1614" s="80" t="s">
        <v>203</v>
      </c>
      <c r="D1614" s="78">
        <v>145.44</v>
      </c>
    </row>
    <row r="1615" spans="1:4" x14ac:dyDescent="0.25">
      <c r="A1615" s="80" t="s">
        <v>3324</v>
      </c>
      <c r="B1615" s="79" t="s">
        <v>3325</v>
      </c>
      <c r="C1615" s="80" t="s">
        <v>203</v>
      </c>
      <c r="D1615" s="78">
        <v>15.69</v>
      </c>
    </row>
    <row r="1616" spans="1:4" x14ac:dyDescent="0.25">
      <c r="A1616" s="80" t="s">
        <v>3326</v>
      </c>
      <c r="B1616" s="79" t="s">
        <v>3327</v>
      </c>
      <c r="C1616" s="80" t="s">
        <v>203</v>
      </c>
      <c r="D1616" s="78">
        <v>20.46</v>
      </c>
    </row>
    <row r="1617" spans="1:4" x14ac:dyDescent="0.25">
      <c r="A1617" s="80" t="s">
        <v>3328</v>
      </c>
      <c r="B1617" s="79" t="s">
        <v>3329</v>
      </c>
      <c r="C1617" s="80" t="s">
        <v>203</v>
      </c>
      <c r="D1617" s="78">
        <v>27.28</v>
      </c>
    </row>
    <row r="1618" spans="1:4" x14ac:dyDescent="0.25">
      <c r="A1618" s="80" t="s">
        <v>3330</v>
      </c>
      <c r="B1618" s="79" t="s">
        <v>3331</v>
      </c>
      <c r="C1618" s="80" t="s">
        <v>203</v>
      </c>
      <c r="D1618" s="78">
        <v>40.92</v>
      </c>
    </row>
    <row r="1619" spans="1:4" ht="22.5" x14ac:dyDescent="0.25">
      <c r="A1619" s="80" t="s">
        <v>3332</v>
      </c>
      <c r="B1619" s="79" t="s">
        <v>3333</v>
      </c>
      <c r="C1619" s="80" t="s">
        <v>3240</v>
      </c>
      <c r="D1619" s="78">
        <v>1000</v>
      </c>
    </row>
    <row r="1620" spans="1:4" ht="22.5" x14ac:dyDescent="0.25">
      <c r="A1620" s="80" t="s">
        <v>3334</v>
      </c>
      <c r="B1620" s="79" t="s">
        <v>3335</v>
      </c>
      <c r="C1620" s="80" t="s">
        <v>3240</v>
      </c>
      <c r="D1620" s="78">
        <v>1500</v>
      </c>
    </row>
    <row r="1621" spans="1:4" x14ac:dyDescent="0.25">
      <c r="A1621" s="80" t="s">
        <v>3336</v>
      </c>
      <c r="B1621" s="79" t="s">
        <v>3337</v>
      </c>
      <c r="C1621" s="80" t="s">
        <v>203</v>
      </c>
      <c r="D1621" s="78">
        <v>20</v>
      </c>
    </row>
    <row r="1622" spans="1:4" x14ac:dyDescent="0.25">
      <c r="A1622" s="80" t="s">
        <v>3338</v>
      </c>
      <c r="B1622" s="79" t="s">
        <v>3339</v>
      </c>
      <c r="C1622" s="80" t="s">
        <v>203</v>
      </c>
      <c r="D1622" s="78">
        <v>27.5</v>
      </c>
    </row>
    <row r="1623" spans="1:4" x14ac:dyDescent="0.25">
      <c r="A1623" s="80" t="s">
        <v>3340</v>
      </c>
      <c r="B1623" s="79" t="s">
        <v>3341</v>
      </c>
      <c r="C1623" s="80" t="s">
        <v>203</v>
      </c>
      <c r="D1623" s="78">
        <v>31.5</v>
      </c>
    </row>
    <row r="1624" spans="1:4" x14ac:dyDescent="0.25">
      <c r="A1624" s="80" t="s">
        <v>3342</v>
      </c>
      <c r="B1624" s="79" t="s">
        <v>3343</v>
      </c>
      <c r="C1624" s="80" t="s">
        <v>203</v>
      </c>
      <c r="D1624" s="78">
        <v>37.5</v>
      </c>
    </row>
    <row r="1625" spans="1:4" x14ac:dyDescent="0.25">
      <c r="A1625" s="80" t="s">
        <v>3344</v>
      </c>
      <c r="B1625" s="79" t="s">
        <v>3345</v>
      </c>
      <c r="C1625" s="80" t="s">
        <v>203</v>
      </c>
      <c r="D1625" s="78">
        <v>40</v>
      </c>
    </row>
    <row r="1626" spans="1:4" x14ac:dyDescent="0.25">
      <c r="A1626" s="80" t="s">
        <v>3346</v>
      </c>
      <c r="B1626" s="79" t="s">
        <v>3347</v>
      </c>
      <c r="C1626" s="80" t="s">
        <v>203</v>
      </c>
      <c r="D1626" s="78">
        <v>47.5</v>
      </c>
    </row>
    <row r="1627" spans="1:4" x14ac:dyDescent="0.25">
      <c r="A1627" s="80" t="s">
        <v>3348</v>
      </c>
      <c r="B1627" s="79" t="s">
        <v>3349</v>
      </c>
      <c r="C1627" s="80" t="s">
        <v>3350</v>
      </c>
      <c r="D1627" s="78">
        <v>1</v>
      </c>
    </row>
    <row r="1628" spans="1:4" ht="22.5" x14ac:dyDescent="0.25">
      <c r="A1628" s="80" t="s">
        <v>3351</v>
      </c>
      <c r="B1628" s="79" t="s">
        <v>3352</v>
      </c>
      <c r="C1628" s="80" t="s">
        <v>3240</v>
      </c>
      <c r="D1628" s="78">
        <v>6500</v>
      </c>
    </row>
    <row r="1629" spans="1:4" ht="22.5" x14ac:dyDescent="0.25">
      <c r="A1629" s="80" t="s">
        <v>3353</v>
      </c>
      <c r="B1629" s="79" t="s">
        <v>3354</v>
      </c>
      <c r="C1629" s="80" t="s">
        <v>3240</v>
      </c>
      <c r="D1629" s="78">
        <v>9000</v>
      </c>
    </row>
    <row r="1630" spans="1:4" x14ac:dyDescent="0.25">
      <c r="A1630" s="80" t="s">
        <v>3355</v>
      </c>
      <c r="B1630" s="79" t="s">
        <v>3356</v>
      </c>
      <c r="C1630" s="80" t="s">
        <v>203</v>
      </c>
      <c r="D1630" s="78">
        <v>107.43</v>
      </c>
    </row>
    <row r="1631" spans="1:4" x14ac:dyDescent="0.25">
      <c r="A1631" s="80" t="s">
        <v>3357</v>
      </c>
      <c r="B1631" s="79" t="s">
        <v>3358</v>
      </c>
      <c r="C1631" s="80" t="s">
        <v>203</v>
      </c>
      <c r="D1631" s="78">
        <v>122.06</v>
      </c>
    </row>
    <row r="1632" spans="1:4" x14ac:dyDescent="0.25">
      <c r="A1632" s="80" t="s">
        <v>3359</v>
      </c>
      <c r="B1632" s="79" t="s">
        <v>3360</v>
      </c>
      <c r="C1632" s="80" t="s">
        <v>203</v>
      </c>
      <c r="D1632" s="78">
        <v>132.51</v>
      </c>
    </row>
    <row r="1633" spans="1:4" x14ac:dyDescent="0.25">
      <c r="A1633" s="80" t="s">
        <v>3361</v>
      </c>
      <c r="B1633" s="79" t="s">
        <v>3362</v>
      </c>
      <c r="C1633" s="80" t="s">
        <v>203</v>
      </c>
      <c r="D1633" s="78">
        <v>149.22999999999999</v>
      </c>
    </row>
    <row r="1634" spans="1:4" x14ac:dyDescent="0.25">
      <c r="A1634" s="80" t="s">
        <v>3363</v>
      </c>
      <c r="B1634" s="79" t="s">
        <v>3364</v>
      </c>
      <c r="C1634" s="80" t="s">
        <v>203</v>
      </c>
      <c r="D1634" s="78">
        <v>174.31</v>
      </c>
    </row>
    <row r="1635" spans="1:4" x14ac:dyDescent="0.25">
      <c r="A1635" s="80" t="s">
        <v>3365</v>
      </c>
      <c r="B1635" s="79" t="s">
        <v>3366</v>
      </c>
      <c r="C1635" s="80" t="s">
        <v>203</v>
      </c>
      <c r="D1635" s="78">
        <v>225.68</v>
      </c>
    </row>
    <row r="1636" spans="1:4" x14ac:dyDescent="0.25">
      <c r="A1636" s="80" t="s">
        <v>3367</v>
      </c>
      <c r="B1636" s="79" t="s">
        <v>3368</v>
      </c>
      <c r="C1636" s="80" t="s">
        <v>203</v>
      </c>
      <c r="D1636" s="78">
        <v>254.94</v>
      </c>
    </row>
    <row r="1637" spans="1:4" x14ac:dyDescent="0.25">
      <c r="A1637" s="80" t="s">
        <v>3369</v>
      </c>
      <c r="B1637" s="79" t="s">
        <v>3370</v>
      </c>
      <c r="C1637" s="80" t="s">
        <v>203</v>
      </c>
      <c r="D1637" s="78">
        <v>275.83999999999997</v>
      </c>
    </row>
    <row r="1638" spans="1:4" x14ac:dyDescent="0.25">
      <c r="A1638" s="80" t="s">
        <v>3371</v>
      </c>
      <c r="B1638" s="79" t="s">
        <v>3372</v>
      </c>
      <c r="C1638" s="80" t="s">
        <v>203</v>
      </c>
      <c r="D1638" s="78">
        <v>309.27999999999997</v>
      </c>
    </row>
    <row r="1639" spans="1:4" x14ac:dyDescent="0.25">
      <c r="A1639" s="80" t="s">
        <v>3373</v>
      </c>
      <c r="B1639" s="79" t="s">
        <v>3374</v>
      </c>
      <c r="C1639" s="80" t="s">
        <v>203</v>
      </c>
      <c r="D1639" s="78">
        <v>359.44</v>
      </c>
    </row>
    <row r="1640" spans="1:4" x14ac:dyDescent="0.25">
      <c r="A1640" s="80" t="s">
        <v>3375</v>
      </c>
      <c r="B1640" s="79" t="s">
        <v>3376</v>
      </c>
      <c r="C1640" s="80" t="s">
        <v>190</v>
      </c>
      <c r="D1640" s="78">
        <v>95</v>
      </c>
    </row>
    <row r="1641" spans="1:4" x14ac:dyDescent="0.25">
      <c r="A1641" s="80" t="s">
        <v>3377</v>
      </c>
      <c r="B1641" s="79" t="s">
        <v>3378</v>
      </c>
      <c r="C1641" s="80" t="s">
        <v>190</v>
      </c>
      <c r="D1641" s="78">
        <v>95</v>
      </c>
    </row>
    <row r="1642" spans="1:4" x14ac:dyDescent="0.25">
      <c r="A1642" s="80" t="s">
        <v>3379</v>
      </c>
      <c r="B1642" s="79" t="s">
        <v>3380</v>
      </c>
      <c r="C1642" s="80" t="s">
        <v>190</v>
      </c>
      <c r="D1642" s="78">
        <v>140</v>
      </c>
    </row>
    <row r="1643" spans="1:4" x14ac:dyDescent="0.25">
      <c r="A1643" s="80" t="s">
        <v>3381</v>
      </c>
      <c r="B1643" s="79" t="s">
        <v>3382</v>
      </c>
      <c r="C1643" s="80" t="s">
        <v>190</v>
      </c>
      <c r="D1643" s="78">
        <v>140</v>
      </c>
    </row>
    <row r="1644" spans="1:4" x14ac:dyDescent="0.25">
      <c r="A1644" s="80" t="s">
        <v>3383</v>
      </c>
      <c r="B1644" s="79" t="s">
        <v>3384</v>
      </c>
      <c r="C1644" s="80" t="s">
        <v>190</v>
      </c>
      <c r="D1644" s="78">
        <v>165</v>
      </c>
    </row>
    <row r="1645" spans="1:4" x14ac:dyDescent="0.25">
      <c r="A1645" s="80" t="s">
        <v>3385</v>
      </c>
      <c r="B1645" s="79" t="s">
        <v>3386</v>
      </c>
      <c r="C1645" s="80" t="s">
        <v>190</v>
      </c>
      <c r="D1645" s="78">
        <v>230</v>
      </c>
    </row>
    <row r="1646" spans="1:4" x14ac:dyDescent="0.25">
      <c r="A1646" s="80" t="s">
        <v>3387</v>
      </c>
      <c r="B1646" s="79" t="s">
        <v>3388</v>
      </c>
      <c r="C1646" s="80" t="s">
        <v>642</v>
      </c>
      <c r="D1646" s="78">
        <v>254.55</v>
      </c>
    </row>
    <row r="1647" spans="1:4" ht="33.75" x14ac:dyDescent="0.25">
      <c r="A1647" s="80" t="s">
        <v>3389</v>
      </c>
      <c r="B1647" s="79" t="s">
        <v>3390</v>
      </c>
      <c r="C1647" s="80" t="s">
        <v>642</v>
      </c>
      <c r="D1647" s="78">
        <v>0</v>
      </c>
    </row>
    <row r="1648" spans="1:4" ht="33.75" x14ac:dyDescent="0.25">
      <c r="A1648" s="80" t="s">
        <v>3391</v>
      </c>
      <c r="B1648" s="79" t="s">
        <v>3392</v>
      </c>
      <c r="C1648" s="80" t="s">
        <v>642</v>
      </c>
      <c r="D1648" s="78">
        <v>0</v>
      </c>
    </row>
    <row r="1649" spans="1:4" ht="33.75" x14ac:dyDescent="0.25">
      <c r="A1649" s="80" t="s">
        <v>3393</v>
      </c>
      <c r="B1649" s="79" t="s">
        <v>3394</v>
      </c>
      <c r="C1649" s="80" t="s">
        <v>642</v>
      </c>
      <c r="D1649" s="78">
        <v>0</v>
      </c>
    </row>
    <row r="1650" spans="1:4" ht="18" customHeight="1" x14ac:dyDescent="0.25">
      <c r="A1650" s="80" t="s">
        <v>3395</v>
      </c>
      <c r="B1650" s="79" t="s">
        <v>3396</v>
      </c>
      <c r="C1650" s="80" t="s">
        <v>642</v>
      </c>
      <c r="D1650" s="78">
        <v>0</v>
      </c>
    </row>
    <row r="1651" spans="1:4" x14ac:dyDescent="0.25">
      <c r="A1651" s="81"/>
      <c r="B1651" s="76" t="s">
        <v>210</v>
      </c>
      <c r="C1651" s="80"/>
      <c r="D1651" s="82"/>
    </row>
    <row r="1652" spans="1:4" x14ac:dyDescent="0.25">
      <c r="A1652" s="83" t="s">
        <v>3397</v>
      </c>
      <c r="B1652" s="84" t="s">
        <v>3398</v>
      </c>
      <c r="C1652" s="80"/>
      <c r="D1652" s="82"/>
    </row>
    <row r="1653" spans="1:4" x14ac:dyDescent="0.25">
      <c r="A1653" s="80" t="s">
        <v>3399</v>
      </c>
      <c r="B1653" s="79" t="s">
        <v>3400</v>
      </c>
      <c r="C1653" s="80" t="s">
        <v>642</v>
      </c>
      <c r="D1653" s="78">
        <v>260.02</v>
      </c>
    </row>
    <row r="1654" spans="1:4" x14ac:dyDescent="0.25">
      <c r="A1654" s="80" t="s">
        <v>3401</v>
      </c>
      <c r="B1654" s="79" t="s">
        <v>3402</v>
      </c>
      <c r="C1654" s="80" t="s">
        <v>642</v>
      </c>
      <c r="D1654" s="78">
        <v>275.14</v>
      </c>
    </row>
    <row r="1655" spans="1:4" x14ac:dyDescent="0.25">
      <c r="A1655" s="80" t="s">
        <v>3403</v>
      </c>
      <c r="B1655" s="79" t="s">
        <v>3404</v>
      </c>
      <c r="C1655" s="80" t="s">
        <v>642</v>
      </c>
      <c r="D1655" s="78">
        <v>303.19</v>
      </c>
    </row>
    <row r="1656" spans="1:4" ht="22.5" x14ac:dyDescent="0.25">
      <c r="A1656" s="80" t="s">
        <v>3405</v>
      </c>
      <c r="B1656" s="79" t="s">
        <v>3043</v>
      </c>
      <c r="C1656" s="80" t="s">
        <v>642</v>
      </c>
      <c r="D1656" s="78">
        <v>371.89</v>
      </c>
    </row>
    <row r="1657" spans="1:4" ht="22.5" x14ac:dyDescent="0.25">
      <c r="A1657" s="80" t="s">
        <v>3406</v>
      </c>
      <c r="B1657" s="79" t="s">
        <v>3045</v>
      </c>
      <c r="C1657" s="80" t="s">
        <v>642</v>
      </c>
      <c r="D1657" s="78">
        <v>374.7</v>
      </c>
    </row>
    <row r="1658" spans="1:4" ht="22.5" x14ac:dyDescent="0.25">
      <c r="A1658" s="80" t="s">
        <v>3407</v>
      </c>
      <c r="B1658" s="79" t="s">
        <v>3047</v>
      </c>
      <c r="C1658" s="80" t="s">
        <v>642</v>
      </c>
      <c r="D1658" s="78">
        <v>385.19</v>
      </c>
    </row>
    <row r="1659" spans="1:4" ht="22.5" x14ac:dyDescent="0.25">
      <c r="A1659" s="80" t="s">
        <v>3408</v>
      </c>
      <c r="B1659" s="79" t="s">
        <v>3048</v>
      </c>
      <c r="C1659" s="80" t="s">
        <v>642</v>
      </c>
      <c r="D1659" s="78">
        <v>387.99</v>
      </c>
    </row>
    <row r="1660" spans="1:4" ht="22.5" x14ac:dyDescent="0.25">
      <c r="A1660" s="80" t="s">
        <v>3409</v>
      </c>
      <c r="B1660" s="79" t="s">
        <v>3050</v>
      </c>
      <c r="C1660" s="80" t="s">
        <v>642</v>
      </c>
      <c r="D1660" s="78">
        <v>397.32</v>
      </c>
    </row>
    <row r="1661" spans="1:4" ht="22.5" x14ac:dyDescent="0.25">
      <c r="A1661" s="80" t="s">
        <v>3410</v>
      </c>
      <c r="B1661" s="79" t="s">
        <v>3052</v>
      </c>
      <c r="C1661" s="80" t="s">
        <v>642</v>
      </c>
      <c r="D1661" s="78">
        <v>402.91</v>
      </c>
    </row>
    <row r="1662" spans="1:4" ht="22.5" x14ac:dyDescent="0.25">
      <c r="A1662" s="80" t="s">
        <v>60</v>
      </c>
      <c r="B1662" s="79" t="s">
        <v>3054</v>
      </c>
      <c r="C1662" s="80" t="s">
        <v>642</v>
      </c>
      <c r="D1662" s="78">
        <v>412.94</v>
      </c>
    </row>
    <row r="1663" spans="1:4" ht="22.5" x14ac:dyDescent="0.25">
      <c r="A1663" s="80" t="s">
        <v>3411</v>
      </c>
      <c r="B1663" s="79" t="s">
        <v>3056</v>
      </c>
      <c r="C1663" s="80" t="s">
        <v>642</v>
      </c>
      <c r="D1663" s="78">
        <v>434.92</v>
      </c>
    </row>
    <row r="1664" spans="1:4" ht="22.5" x14ac:dyDescent="0.25">
      <c r="A1664" s="80" t="s">
        <v>3412</v>
      </c>
      <c r="B1664" s="79" t="s">
        <v>3058</v>
      </c>
      <c r="C1664" s="80" t="s">
        <v>642</v>
      </c>
      <c r="D1664" s="78">
        <v>445.96</v>
      </c>
    </row>
    <row r="1665" spans="1:4" ht="22.5" x14ac:dyDescent="0.25">
      <c r="A1665" s="80" t="s">
        <v>3413</v>
      </c>
      <c r="B1665" s="79" t="s">
        <v>3060</v>
      </c>
      <c r="C1665" s="80" t="s">
        <v>642</v>
      </c>
      <c r="D1665" s="78">
        <v>466.27</v>
      </c>
    </row>
    <row r="1666" spans="1:4" ht="22.5" x14ac:dyDescent="0.25">
      <c r="A1666" s="80" t="s">
        <v>3414</v>
      </c>
      <c r="B1666" s="79" t="s">
        <v>3415</v>
      </c>
      <c r="C1666" s="80" t="s">
        <v>642</v>
      </c>
      <c r="D1666" s="78">
        <v>267.31</v>
      </c>
    </row>
    <row r="1667" spans="1:4" ht="22.5" x14ac:dyDescent="0.25">
      <c r="A1667" s="80" t="s">
        <v>3416</v>
      </c>
      <c r="B1667" s="79" t="s">
        <v>3417</v>
      </c>
      <c r="C1667" s="80" t="s">
        <v>642</v>
      </c>
      <c r="D1667" s="78">
        <v>277.27999999999997</v>
      </c>
    </row>
    <row r="1668" spans="1:4" ht="22.5" x14ac:dyDescent="0.25">
      <c r="A1668" s="80" t="s">
        <v>3418</v>
      </c>
      <c r="B1668" s="79" t="s">
        <v>3066</v>
      </c>
      <c r="C1668" s="80" t="s">
        <v>642</v>
      </c>
      <c r="D1668" s="78">
        <v>284.63</v>
      </c>
    </row>
    <row r="1669" spans="1:4" ht="22.5" x14ac:dyDescent="0.25">
      <c r="A1669" s="80" t="s">
        <v>3419</v>
      </c>
      <c r="B1669" s="79" t="s">
        <v>3068</v>
      </c>
      <c r="C1669" s="80" t="s">
        <v>642</v>
      </c>
      <c r="D1669" s="78">
        <v>287.26</v>
      </c>
    </row>
    <row r="1670" spans="1:4" ht="22.5" x14ac:dyDescent="0.25">
      <c r="A1670" s="80" t="s">
        <v>3420</v>
      </c>
      <c r="B1670" s="79" t="s">
        <v>3421</v>
      </c>
      <c r="C1670" s="80" t="s">
        <v>642</v>
      </c>
      <c r="D1670" s="78">
        <v>295.13</v>
      </c>
    </row>
    <row r="1671" spans="1:4" ht="22.5" x14ac:dyDescent="0.25">
      <c r="A1671" s="80" t="s">
        <v>3422</v>
      </c>
      <c r="B1671" s="79" t="s">
        <v>3423</v>
      </c>
      <c r="C1671" s="80" t="s">
        <v>642</v>
      </c>
      <c r="D1671" s="78">
        <v>303.52999999999997</v>
      </c>
    </row>
    <row r="1672" spans="1:4" ht="22.5" x14ac:dyDescent="0.25">
      <c r="A1672" s="80" t="s">
        <v>3424</v>
      </c>
      <c r="B1672" s="79" t="s">
        <v>3425</v>
      </c>
      <c r="C1672" s="80" t="s">
        <v>642</v>
      </c>
      <c r="D1672" s="78">
        <v>305.63</v>
      </c>
    </row>
    <row r="1673" spans="1:4" ht="22.5" x14ac:dyDescent="0.25">
      <c r="A1673" s="80" t="s">
        <v>3426</v>
      </c>
      <c r="B1673" s="79" t="s">
        <v>3427</v>
      </c>
      <c r="C1673" s="80" t="s">
        <v>642</v>
      </c>
      <c r="D1673" s="78">
        <v>316.13</v>
      </c>
    </row>
    <row r="1674" spans="1:4" ht="22.5" x14ac:dyDescent="0.25">
      <c r="A1674" s="80" t="s">
        <v>3428</v>
      </c>
      <c r="B1674" s="79" t="s">
        <v>3429</v>
      </c>
      <c r="C1674" s="80" t="s">
        <v>642</v>
      </c>
      <c r="D1674" s="78">
        <v>326.63</v>
      </c>
    </row>
    <row r="1675" spans="1:4" ht="22.5" x14ac:dyDescent="0.25">
      <c r="A1675" s="80" t="s">
        <v>3430</v>
      </c>
      <c r="B1675" s="79" t="s">
        <v>3431</v>
      </c>
      <c r="C1675" s="80" t="s">
        <v>642</v>
      </c>
      <c r="D1675" s="78">
        <v>347.63</v>
      </c>
    </row>
    <row r="1676" spans="1:4" ht="22.5" x14ac:dyDescent="0.25">
      <c r="A1676" s="80" t="s">
        <v>3432</v>
      </c>
      <c r="B1676" s="79" t="s">
        <v>3433</v>
      </c>
      <c r="C1676" s="80" t="s">
        <v>642</v>
      </c>
      <c r="D1676" s="78">
        <v>363.38</v>
      </c>
    </row>
    <row r="1677" spans="1:4" ht="22.5" x14ac:dyDescent="0.25">
      <c r="A1677" s="80" t="s">
        <v>3434</v>
      </c>
      <c r="B1677" s="79" t="s">
        <v>3435</v>
      </c>
      <c r="C1677" s="80" t="s">
        <v>642</v>
      </c>
      <c r="D1677" s="78">
        <v>323.37</v>
      </c>
    </row>
    <row r="1678" spans="1:4" ht="22.5" x14ac:dyDescent="0.25">
      <c r="A1678" s="80" t="s">
        <v>3436</v>
      </c>
      <c r="B1678" s="79" t="s">
        <v>3437</v>
      </c>
      <c r="C1678" s="80" t="s">
        <v>642</v>
      </c>
      <c r="D1678" s="78">
        <v>331.77</v>
      </c>
    </row>
    <row r="1679" spans="1:4" ht="22.5" x14ac:dyDescent="0.25">
      <c r="A1679" s="80" t="s">
        <v>3438</v>
      </c>
      <c r="B1679" s="79" t="s">
        <v>3439</v>
      </c>
      <c r="C1679" s="80" t="s">
        <v>642</v>
      </c>
      <c r="D1679" s="78">
        <v>333.87</v>
      </c>
    </row>
    <row r="1680" spans="1:4" ht="22.5" x14ac:dyDescent="0.25">
      <c r="A1680" s="80" t="s">
        <v>3440</v>
      </c>
      <c r="B1680" s="79" t="s">
        <v>3441</v>
      </c>
      <c r="C1680" s="80" t="s">
        <v>642</v>
      </c>
      <c r="D1680" s="78">
        <v>344.37</v>
      </c>
    </row>
    <row r="1681" spans="1:4" ht="22.5" x14ac:dyDescent="0.25">
      <c r="A1681" s="80" t="s">
        <v>3442</v>
      </c>
      <c r="B1681" s="79" t="s">
        <v>3443</v>
      </c>
      <c r="C1681" s="80" t="s">
        <v>642</v>
      </c>
      <c r="D1681" s="78">
        <v>354.87</v>
      </c>
    </row>
    <row r="1682" spans="1:4" ht="22.5" x14ac:dyDescent="0.25">
      <c r="A1682" s="80" t="s">
        <v>3444</v>
      </c>
      <c r="B1682" s="79" t="s">
        <v>3445</v>
      </c>
      <c r="C1682" s="80" t="s">
        <v>642</v>
      </c>
      <c r="D1682" s="78">
        <v>375.87</v>
      </c>
    </row>
    <row r="1683" spans="1:4" ht="22.5" x14ac:dyDescent="0.25">
      <c r="A1683" s="80" t="s">
        <v>3446</v>
      </c>
      <c r="B1683" s="79" t="s">
        <v>3447</v>
      </c>
      <c r="C1683" s="80" t="s">
        <v>642</v>
      </c>
      <c r="D1683" s="78">
        <v>391.62</v>
      </c>
    </row>
    <row r="1684" spans="1:4" ht="13.5" customHeight="1" x14ac:dyDescent="0.25">
      <c r="A1684" s="80" t="s">
        <v>3448</v>
      </c>
      <c r="B1684" s="79" t="s">
        <v>3449</v>
      </c>
      <c r="C1684" s="80" t="s">
        <v>642</v>
      </c>
      <c r="D1684" s="78">
        <v>360.12</v>
      </c>
    </row>
    <row r="1685" spans="1:4" x14ac:dyDescent="0.25">
      <c r="A1685" s="80" t="s">
        <v>122</v>
      </c>
      <c r="B1685" s="79" t="s">
        <v>123</v>
      </c>
      <c r="C1685" s="80" t="s">
        <v>290</v>
      </c>
      <c r="D1685" s="78">
        <v>62.96</v>
      </c>
    </row>
    <row r="1686" spans="1:4" ht="18" customHeight="1" x14ac:dyDescent="0.25">
      <c r="A1686" s="80" t="s">
        <v>59</v>
      </c>
      <c r="B1686" s="79" t="s">
        <v>58</v>
      </c>
      <c r="C1686" s="80" t="s">
        <v>290</v>
      </c>
      <c r="D1686" s="78">
        <v>77.849999999999994</v>
      </c>
    </row>
    <row r="1687" spans="1:4" x14ac:dyDescent="0.25">
      <c r="A1687" s="81"/>
      <c r="B1687" s="76" t="s">
        <v>210</v>
      </c>
      <c r="C1687" s="80"/>
      <c r="D1687" s="82"/>
    </row>
    <row r="1688" spans="1:4" x14ac:dyDescent="0.25">
      <c r="A1688" s="83" t="s">
        <v>3450</v>
      </c>
      <c r="B1688" s="84" t="s">
        <v>3451</v>
      </c>
      <c r="C1688" s="80"/>
      <c r="D1688" s="82"/>
    </row>
    <row r="1689" spans="1:4" x14ac:dyDescent="0.25">
      <c r="A1689" s="80" t="s">
        <v>3452</v>
      </c>
      <c r="B1689" s="79" t="s">
        <v>3453</v>
      </c>
      <c r="C1689" s="80" t="s">
        <v>190</v>
      </c>
      <c r="D1689" s="78">
        <v>64.83</v>
      </c>
    </row>
    <row r="1690" spans="1:4" x14ac:dyDescent="0.25">
      <c r="A1690" s="80" t="s">
        <v>3454</v>
      </c>
      <c r="B1690" s="79" t="s">
        <v>3455</v>
      </c>
      <c r="C1690" s="80" t="s">
        <v>190</v>
      </c>
      <c r="D1690" s="78">
        <v>15.91</v>
      </c>
    </row>
    <row r="1691" spans="1:4" x14ac:dyDescent="0.25">
      <c r="A1691" s="80" t="s">
        <v>3456</v>
      </c>
      <c r="B1691" s="79" t="s">
        <v>3457</v>
      </c>
      <c r="C1691" s="80" t="s">
        <v>190</v>
      </c>
      <c r="D1691" s="78">
        <v>306.77999999999997</v>
      </c>
    </row>
    <row r="1692" spans="1:4" x14ac:dyDescent="0.25">
      <c r="A1692" s="80" t="s">
        <v>3458</v>
      </c>
      <c r="B1692" s="79" t="s">
        <v>3459</v>
      </c>
      <c r="C1692" s="80" t="s">
        <v>190</v>
      </c>
      <c r="D1692" s="78">
        <v>122.27</v>
      </c>
    </row>
    <row r="1693" spans="1:4" x14ac:dyDescent="0.25">
      <c r="A1693" s="80" t="s">
        <v>3460</v>
      </c>
      <c r="B1693" s="79" t="s">
        <v>3461</v>
      </c>
      <c r="C1693" s="80" t="s">
        <v>190</v>
      </c>
      <c r="D1693" s="78">
        <v>122.27</v>
      </c>
    </row>
    <row r="1694" spans="1:4" x14ac:dyDescent="0.25">
      <c r="A1694" s="80" t="s">
        <v>3462</v>
      </c>
      <c r="B1694" s="79" t="s">
        <v>3463</v>
      </c>
      <c r="C1694" s="80" t="s">
        <v>190</v>
      </c>
      <c r="D1694" s="78">
        <v>3336.56</v>
      </c>
    </row>
    <row r="1695" spans="1:4" x14ac:dyDescent="0.25">
      <c r="A1695" s="80" t="s">
        <v>3464</v>
      </c>
      <c r="B1695" s="79" t="s">
        <v>3465</v>
      </c>
      <c r="C1695" s="80" t="s">
        <v>190</v>
      </c>
      <c r="D1695" s="78">
        <v>17.29</v>
      </c>
    </row>
    <row r="1696" spans="1:4" x14ac:dyDescent="0.25">
      <c r="A1696" s="80" t="s">
        <v>3466</v>
      </c>
      <c r="B1696" s="79" t="s">
        <v>3467</v>
      </c>
      <c r="C1696" s="80" t="s">
        <v>190</v>
      </c>
      <c r="D1696" s="78">
        <v>11.19</v>
      </c>
    </row>
    <row r="1697" spans="1:4" x14ac:dyDescent="0.25">
      <c r="A1697" s="80" t="s">
        <v>3468</v>
      </c>
      <c r="B1697" s="79" t="s">
        <v>3469</v>
      </c>
      <c r="C1697" s="80" t="s">
        <v>190</v>
      </c>
      <c r="D1697" s="78">
        <v>11.19</v>
      </c>
    </row>
    <row r="1698" spans="1:4" x14ac:dyDescent="0.25">
      <c r="A1698" s="80" t="s">
        <v>3470</v>
      </c>
      <c r="B1698" s="79" t="s">
        <v>3471</v>
      </c>
      <c r="C1698" s="80" t="s">
        <v>190</v>
      </c>
      <c r="D1698" s="78">
        <v>11.19</v>
      </c>
    </row>
    <row r="1699" spans="1:4" x14ac:dyDescent="0.25">
      <c r="A1699" s="80" t="s">
        <v>3472</v>
      </c>
      <c r="B1699" s="79" t="s">
        <v>3473</v>
      </c>
      <c r="C1699" s="80" t="s">
        <v>190</v>
      </c>
      <c r="D1699" s="78">
        <v>20.25</v>
      </c>
    </row>
    <row r="1700" spans="1:4" x14ac:dyDescent="0.25">
      <c r="A1700" s="80" t="s">
        <v>3474</v>
      </c>
      <c r="B1700" s="79" t="s">
        <v>3475</v>
      </c>
      <c r="C1700" s="80" t="s">
        <v>190</v>
      </c>
      <c r="D1700" s="78">
        <v>38.659999999999997</v>
      </c>
    </row>
    <row r="1701" spans="1:4" ht="13.5" customHeight="1" x14ac:dyDescent="0.25">
      <c r="A1701" s="80" t="s">
        <v>3476</v>
      </c>
      <c r="B1701" s="79" t="s">
        <v>3477</v>
      </c>
      <c r="C1701" s="80" t="s">
        <v>190</v>
      </c>
      <c r="D1701" s="78">
        <v>47.63</v>
      </c>
    </row>
    <row r="1702" spans="1:4" x14ac:dyDescent="0.25">
      <c r="A1702" s="80" t="s">
        <v>3478</v>
      </c>
      <c r="B1702" s="79" t="s">
        <v>3479</v>
      </c>
      <c r="C1702" s="80" t="s">
        <v>190</v>
      </c>
      <c r="D1702" s="78">
        <v>36.31</v>
      </c>
    </row>
    <row r="1703" spans="1:4" x14ac:dyDescent="0.25">
      <c r="A1703" s="80" t="s">
        <v>3480</v>
      </c>
      <c r="B1703" s="79" t="s">
        <v>3481</v>
      </c>
      <c r="C1703" s="80" t="s">
        <v>190</v>
      </c>
      <c r="D1703" s="78">
        <v>106.02</v>
      </c>
    </row>
    <row r="1704" spans="1:4" x14ac:dyDescent="0.25">
      <c r="A1704" s="80" t="s">
        <v>3482</v>
      </c>
      <c r="B1704" s="79" t="s">
        <v>3483</v>
      </c>
      <c r="C1704" s="80" t="s">
        <v>190</v>
      </c>
      <c r="D1704" s="78">
        <v>15.56</v>
      </c>
    </row>
    <row r="1705" spans="1:4" x14ac:dyDescent="0.25">
      <c r="A1705" s="80" t="s">
        <v>3484</v>
      </c>
      <c r="B1705" s="79" t="s">
        <v>3485</v>
      </c>
      <c r="C1705" s="80" t="s">
        <v>203</v>
      </c>
      <c r="D1705" s="78">
        <v>30.03</v>
      </c>
    </row>
    <row r="1706" spans="1:4" x14ac:dyDescent="0.25">
      <c r="A1706" s="80" t="s">
        <v>3486</v>
      </c>
      <c r="B1706" s="79" t="s">
        <v>3487</v>
      </c>
      <c r="C1706" s="80" t="s">
        <v>203</v>
      </c>
      <c r="D1706" s="78">
        <v>34.770000000000003</v>
      </c>
    </row>
    <row r="1707" spans="1:4" x14ac:dyDescent="0.25">
      <c r="A1707" s="80" t="s">
        <v>3488</v>
      </c>
      <c r="B1707" s="79" t="s">
        <v>3489</v>
      </c>
      <c r="C1707" s="80" t="s">
        <v>203</v>
      </c>
      <c r="D1707" s="78">
        <v>42.91</v>
      </c>
    </row>
    <row r="1708" spans="1:4" x14ac:dyDescent="0.25">
      <c r="A1708" s="80" t="s">
        <v>3490</v>
      </c>
      <c r="B1708" s="79" t="s">
        <v>3491</v>
      </c>
      <c r="C1708" s="80" t="s">
        <v>190</v>
      </c>
      <c r="D1708" s="78">
        <v>70.09</v>
      </c>
    </row>
    <row r="1709" spans="1:4" x14ac:dyDescent="0.25">
      <c r="A1709" s="80" t="s">
        <v>3492</v>
      </c>
      <c r="B1709" s="79" t="s">
        <v>3493</v>
      </c>
      <c r="C1709" s="80" t="s">
        <v>190</v>
      </c>
      <c r="D1709" s="78">
        <v>77.010000000000005</v>
      </c>
    </row>
    <row r="1710" spans="1:4" x14ac:dyDescent="0.25">
      <c r="A1710" s="80" t="s">
        <v>3494</v>
      </c>
      <c r="B1710" s="79" t="s">
        <v>3495</v>
      </c>
      <c r="C1710" s="80" t="s">
        <v>190</v>
      </c>
      <c r="D1710" s="78">
        <v>84.28</v>
      </c>
    </row>
    <row r="1711" spans="1:4" ht="22.5" x14ac:dyDescent="0.25">
      <c r="A1711" s="80" t="s">
        <v>3496</v>
      </c>
      <c r="B1711" s="79" t="s">
        <v>443</v>
      </c>
      <c r="C1711" s="80" t="s">
        <v>203</v>
      </c>
      <c r="D1711" s="78">
        <v>69.09</v>
      </c>
    </row>
    <row r="1712" spans="1:4" ht="22.5" x14ac:dyDescent="0.25">
      <c r="A1712" s="80" t="s">
        <v>3497</v>
      </c>
      <c r="B1712" s="79" t="s">
        <v>445</v>
      </c>
      <c r="C1712" s="80" t="s">
        <v>203</v>
      </c>
      <c r="D1712" s="78">
        <v>97.38</v>
      </c>
    </row>
    <row r="1713" spans="1:4" ht="22.5" x14ac:dyDescent="0.25">
      <c r="A1713" s="80" t="s">
        <v>3498</v>
      </c>
      <c r="B1713" s="79" t="s">
        <v>447</v>
      </c>
      <c r="C1713" s="80" t="s">
        <v>203</v>
      </c>
      <c r="D1713" s="78">
        <v>117.69</v>
      </c>
    </row>
    <row r="1714" spans="1:4" ht="22.5" x14ac:dyDescent="0.25">
      <c r="A1714" s="80" t="s">
        <v>3499</v>
      </c>
      <c r="B1714" s="79" t="s">
        <v>449</v>
      </c>
      <c r="C1714" s="80" t="s">
        <v>203</v>
      </c>
      <c r="D1714" s="78">
        <v>167.93</v>
      </c>
    </row>
    <row r="1715" spans="1:4" ht="22.5" x14ac:dyDescent="0.25">
      <c r="A1715" s="80" t="s">
        <v>3500</v>
      </c>
      <c r="B1715" s="79" t="s">
        <v>451</v>
      </c>
      <c r="C1715" s="80" t="s">
        <v>203</v>
      </c>
      <c r="D1715" s="78">
        <v>186.09</v>
      </c>
    </row>
    <row r="1716" spans="1:4" ht="22.5" x14ac:dyDescent="0.25">
      <c r="A1716" s="80" t="s">
        <v>3501</v>
      </c>
      <c r="B1716" s="79" t="s">
        <v>453</v>
      </c>
      <c r="C1716" s="80" t="s">
        <v>203</v>
      </c>
      <c r="D1716" s="78">
        <v>262.72000000000003</v>
      </c>
    </row>
    <row r="1717" spans="1:4" ht="18" customHeight="1" x14ac:dyDescent="0.25">
      <c r="A1717" s="80" t="s">
        <v>3502</v>
      </c>
      <c r="B1717" s="79" t="s">
        <v>455</v>
      </c>
      <c r="C1717" s="80" t="s">
        <v>203</v>
      </c>
      <c r="D1717" s="78">
        <v>335.11</v>
      </c>
    </row>
    <row r="1718" spans="1:4" x14ac:dyDescent="0.25">
      <c r="A1718" s="81"/>
      <c r="B1718" s="76" t="s">
        <v>210</v>
      </c>
      <c r="C1718" s="80"/>
      <c r="D1718" s="82"/>
    </row>
    <row r="1719" spans="1:4" x14ac:dyDescent="0.25">
      <c r="A1719" s="83" t="s">
        <v>3503</v>
      </c>
      <c r="B1719" s="84" t="s">
        <v>3504</v>
      </c>
      <c r="C1719" s="80"/>
      <c r="D1719" s="82"/>
    </row>
    <row r="1720" spans="1:4" ht="22.5" x14ac:dyDescent="0.25">
      <c r="A1720" s="80" t="s">
        <v>3505</v>
      </c>
      <c r="B1720" s="79" t="s">
        <v>3506</v>
      </c>
      <c r="C1720" s="80" t="s">
        <v>190</v>
      </c>
      <c r="D1720" s="78">
        <v>13.27</v>
      </c>
    </row>
    <row r="1721" spans="1:4" ht="22.5" x14ac:dyDescent="0.25">
      <c r="A1721" s="80" t="s">
        <v>3507</v>
      </c>
      <c r="B1721" s="79" t="s">
        <v>3508</v>
      </c>
      <c r="C1721" s="80" t="s">
        <v>190</v>
      </c>
      <c r="D1721" s="78">
        <v>16.239999999999998</v>
      </c>
    </row>
    <row r="1722" spans="1:4" ht="22.5" x14ac:dyDescent="0.25">
      <c r="A1722" s="80" t="s">
        <v>3509</v>
      </c>
      <c r="B1722" s="79" t="s">
        <v>3510</v>
      </c>
      <c r="C1722" s="80" t="s">
        <v>190</v>
      </c>
      <c r="D1722" s="78">
        <v>19.670000000000002</v>
      </c>
    </row>
    <row r="1723" spans="1:4" ht="22.5" x14ac:dyDescent="0.25">
      <c r="A1723" s="80" t="s">
        <v>3511</v>
      </c>
      <c r="B1723" s="79" t="s">
        <v>3512</v>
      </c>
      <c r="C1723" s="80" t="s">
        <v>190</v>
      </c>
      <c r="D1723" s="78">
        <v>31.55</v>
      </c>
    </row>
    <row r="1724" spans="1:4" ht="22.5" x14ac:dyDescent="0.25">
      <c r="A1724" s="80" t="s">
        <v>3513</v>
      </c>
      <c r="B1724" s="79" t="s">
        <v>3514</v>
      </c>
      <c r="C1724" s="80" t="s">
        <v>190</v>
      </c>
      <c r="D1724" s="78">
        <v>35.78</v>
      </c>
    </row>
    <row r="1725" spans="1:4" ht="22.5" x14ac:dyDescent="0.25">
      <c r="A1725" s="80" t="s">
        <v>3515</v>
      </c>
      <c r="B1725" s="79" t="s">
        <v>3516</v>
      </c>
      <c r="C1725" s="80" t="s">
        <v>190</v>
      </c>
      <c r="D1725" s="78">
        <v>42.53</v>
      </c>
    </row>
    <row r="1726" spans="1:4" ht="22.5" x14ac:dyDescent="0.25">
      <c r="A1726" s="80" t="s">
        <v>3517</v>
      </c>
      <c r="B1726" s="79" t="s">
        <v>3518</v>
      </c>
      <c r="C1726" s="80" t="s">
        <v>190</v>
      </c>
      <c r="D1726" s="78">
        <v>14.38</v>
      </c>
    </row>
    <row r="1727" spans="1:4" ht="22.5" x14ac:dyDescent="0.25">
      <c r="A1727" s="80" t="s">
        <v>3519</v>
      </c>
      <c r="B1727" s="79" t="s">
        <v>3520</v>
      </c>
      <c r="C1727" s="80" t="s">
        <v>190</v>
      </c>
      <c r="D1727" s="78">
        <v>18.22</v>
      </c>
    </row>
    <row r="1728" spans="1:4" ht="22.5" x14ac:dyDescent="0.25">
      <c r="A1728" s="80" t="s">
        <v>3521</v>
      </c>
      <c r="B1728" s="79" t="s">
        <v>3522</v>
      </c>
      <c r="C1728" s="80" t="s">
        <v>190</v>
      </c>
      <c r="D1728" s="78">
        <v>27.12</v>
      </c>
    </row>
    <row r="1729" spans="1:4" ht="22.5" x14ac:dyDescent="0.25">
      <c r="A1729" s="80" t="s">
        <v>3523</v>
      </c>
      <c r="B1729" s="79" t="s">
        <v>3524</v>
      </c>
      <c r="C1729" s="80" t="s">
        <v>190</v>
      </c>
      <c r="D1729" s="78">
        <v>30.6</v>
      </c>
    </row>
    <row r="1730" spans="1:4" ht="22.5" x14ac:dyDescent="0.25">
      <c r="A1730" s="80" t="s">
        <v>3525</v>
      </c>
      <c r="B1730" s="79" t="s">
        <v>3526</v>
      </c>
      <c r="C1730" s="80" t="s">
        <v>190</v>
      </c>
      <c r="D1730" s="78">
        <v>42.86</v>
      </c>
    </row>
    <row r="1731" spans="1:4" ht="22.5" x14ac:dyDescent="0.25">
      <c r="A1731" s="80" t="s">
        <v>3527</v>
      </c>
      <c r="B1731" s="79" t="s">
        <v>3528</v>
      </c>
      <c r="C1731" s="80" t="s">
        <v>190</v>
      </c>
      <c r="D1731" s="78">
        <v>151.46</v>
      </c>
    </row>
    <row r="1732" spans="1:4" ht="22.5" x14ac:dyDescent="0.25">
      <c r="A1732" s="80" t="s">
        <v>3529</v>
      </c>
      <c r="B1732" s="79" t="s">
        <v>3530</v>
      </c>
      <c r="C1732" s="80" t="s">
        <v>190</v>
      </c>
      <c r="D1732" s="78">
        <v>201.44</v>
      </c>
    </row>
    <row r="1733" spans="1:4" ht="22.5" x14ac:dyDescent="0.25">
      <c r="A1733" s="80" t="s">
        <v>3531</v>
      </c>
      <c r="B1733" s="79" t="s">
        <v>3532</v>
      </c>
      <c r="C1733" s="80" t="s">
        <v>190</v>
      </c>
      <c r="D1733" s="78">
        <v>287.14999999999998</v>
      </c>
    </row>
    <row r="1734" spans="1:4" x14ac:dyDescent="0.25">
      <c r="A1734" s="80" t="s">
        <v>3533</v>
      </c>
      <c r="B1734" s="79" t="s">
        <v>3534</v>
      </c>
      <c r="C1734" s="80" t="s">
        <v>190</v>
      </c>
      <c r="D1734" s="78">
        <v>2671.51</v>
      </c>
    </row>
    <row r="1735" spans="1:4" ht="13.5" customHeight="1" x14ac:dyDescent="0.25">
      <c r="A1735" s="80" t="s">
        <v>3535</v>
      </c>
      <c r="B1735" s="79" t="s">
        <v>3536</v>
      </c>
      <c r="C1735" s="80" t="s">
        <v>190</v>
      </c>
      <c r="D1735" s="78">
        <v>2952.43</v>
      </c>
    </row>
    <row r="1736" spans="1:4" x14ac:dyDescent="0.25">
      <c r="A1736" s="80" t="s">
        <v>3537</v>
      </c>
      <c r="B1736" s="79" t="s">
        <v>3538</v>
      </c>
      <c r="C1736" s="80" t="s">
        <v>190</v>
      </c>
      <c r="D1736" s="78">
        <v>1232.75</v>
      </c>
    </row>
    <row r="1737" spans="1:4" x14ac:dyDescent="0.25">
      <c r="A1737" s="80" t="s">
        <v>3539</v>
      </c>
      <c r="B1737" s="79" t="s">
        <v>3540</v>
      </c>
      <c r="C1737" s="80" t="s">
        <v>190</v>
      </c>
      <c r="D1737" s="78">
        <v>1340.66</v>
      </c>
    </row>
    <row r="1738" spans="1:4" x14ac:dyDescent="0.25">
      <c r="A1738" s="80" t="s">
        <v>3541</v>
      </c>
      <c r="B1738" s="79" t="s">
        <v>3542</v>
      </c>
      <c r="C1738" s="80" t="s">
        <v>190</v>
      </c>
      <c r="D1738" s="78">
        <v>691.52</v>
      </c>
    </row>
    <row r="1739" spans="1:4" x14ac:dyDescent="0.25">
      <c r="A1739" s="80" t="s">
        <v>3543</v>
      </c>
      <c r="B1739" s="79" t="s">
        <v>3544</v>
      </c>
      <c r="C1739" s="80" t="s">
        <v>190</v>
      </c>
      <c r="D1739" s="78">
        <v>720.08</v>
      </c>
    </row>
    <row r="1740" spans="1:4" x14ac:dyDescent="0.25">
      <c r="A1740" s="80" t="s">
        <v>3545</v>
      </c>
      <c r="B1740" s="79" t="s">
        <v>3546</v>
      </c>
      <c r="C1740" s="80" t="s">
        <v>562</v>
      </c>
      <c r="D1740" s="78">
        <v>1202.79</v>
      </c>
    </row>
    <row r="1741" spans="1:4" x14ac:dyDescent="0.25">
      <c r="A1741" s="80" t="s">
        <v>3547</v>
      </c>
      <c r="B1741" s="79" t="s">
        <v>3548</v>
      </c>
      <c r="C1741" s="80" t="s">
        <v>190</v>
      </c>
      <c r="D1741" s="78">
        <v>1283.8800000000001</v>
      </c>
    </row>
    <row r="1742" spans="1:4" x14ac:dyDescent="0.25">
      <c r="A1742" s="80" t="s">
        <v>3549</v>
      </c>
      <c r="B1742" s="79" t="s">
        <v>3550</v>
      </c>
      <c r="C1742" s="80" t="s">
        <v>190</v>
      </c>
      <c r="D1742" s="78">
        <v>1098.3</v>
      </c>
    </row>
    <row r="1743" spans="1:4" x14ac:dyDescent="0.25">
      <c r="A1743" s="80" t="s">
        <v>3551</v>
      </c>
      <c r="B1743" s="79" t="s">
        <v>3552</v>
      </c>
      <c r="C1743" s="80" t="s">
        <v>190</v>
      </c>
      <c r="D1743" s="78">
        <v>2123.09</v>
      </c>
    </row>
    <row r="1744" spans="1:4" x14ac:dyDescent="0.25">
      <c r="A1744" s="80" t="s">
        <v>3553</v>
      </c>
      <c r="B1744" s="79" t="s">
        <v>3554</v>
      </c>
      <c r="C1744" s="80" t="s">
        <v>190</v>
      </c>
      <c r="D1744" s="78">
        <v>2570.84</v>
      </c>
    </row>
    <row r="1745" spans="1:4" x14ac:dyDescent="0.25">
      <c r="A1745" s="80" t="s">
        <v>3555</v>
      </c>
      <c r="B1745" s="79" t="s">
        <v>3556</v>
      </c>
      <c r="C1745" s="80" t="s">
        <v>190</v>
      </c>
      <c r="D1745" s="78">
        <v>3125.72</v>
      </c>
    </row>
    <row r="1746" spans="1:4" ht="22.5" x14ac:dyDescent="0.25">
      <c r="A1746" s="80" t="s">
        <v>3557</v>
      </c>
      <c r="B1746" s="79" t="s">
        <v>3558</v>
      </c>
      <c r="C1746" s="80" t="s">
        <v>190</v>
      </c>
      <c r="D1746" s="78">
        <v>212.3</v>
      </c>
    </row>
    <row r="1747" spans="1:4" ht="22.5" x14ac:dyDescent="0.25">
      <c r="A1747" s="80" t="s">
        <v>3559</v>
      </c>
      <c r="B1747" s="79" t="s">
        <v>3560</v>
      </c>
      <c r="C1747" s="80" t="s">
        <v>190</v>
      </c>
      <c r="D1747" s="78">
        <v>236.14</v>
      </c>
    </row>
    <row r="1748" spans="1:4" ht="22.5" x14ac:dyDescent="0.25">
      <c r="A1748" s="80" t="s">
        <v>3561</v>
      </c>
      <c r="B1748" s="79" t="s">
        <v>3562</v>
      </c>
      <c r="C1748" s="80" t="s">
        <v>190</v>
      </c>
      <c r="D1748" s="78">
        <v>288.72000000000003</v>
      </c>
    </row>
    <row r="1749" spans="1:4" ht="22.5" x14ac:dyDescent="0.25">
      <c r="A1749" s="80" t="s">
        <v>3563</v>
      </c>
      <c r="B1749" s="79" t="s">
        <v>3564</v>
      </c>
      <c r="C1749" s="80" t="s">
        <v>190</v>
      </c>
      <c r="D1749" s="78">
        <v>277.82</v>
      </c>
    </row>
    <row r="1750" spans="1:4" ht="22.5" x14ac:dyDescent="0.25">
      <c r="A1750" s="80" t="s">
        <v>3565</v>
      </c>
      <c r="B1750" s="79" t="s">
        <v>3566</v>
      </c>
      <c r="C1750" s="80" t="s">
        <v>190</v>
      </c>
      <c r="D1750" s="78">
        <v>338.79</v>
      </c>
    </row>
    <row r="1751" spans="1:4" ht="22.5" x14ac:dyDescent="0.25">
      <c r="A1751" s="80" t="s">
        <v>3567</v>
      </c>
      <c r="B1751" s="79" t="s">
        <v>3568</v>
      </c>
      <c r="C1751" s="80" t="s">
        <v>190</v>
      </c>
      <c r="D1751" s="78">
        <v>399.76</v>
      </c>
    </row>
    <row r="1752" spans="1:4" ht="22.5" x14ac:dyDescent="0.25">
      <c r="A1752" s="80" t="s">
        <v>3569</v>
      </c>
      <c r="B1752" s="79" t="s">
        <v>3570</v>
      </c>
      <c r="C1752" s="80" t="s">
        <v>190</v>
      </c>
      <c r="D1752" s="78">
        <v>460.73</v>
      </c>
    </row>
    <row r="1753" spans="1:4" ht="22.5" x14ac:dyDescent="0.25">
      <c r="A1753" s="80" t="s">
        <v>3571</v>
      </c>
      <c r="B1753" s="79" t="s">
        <v>3572</v>
      </c>
      <c r="C1753" s="80" t="s">
        <v>190</v>
      </c>
      <c r="D1753" s="78">
        <v>322.33999999999997</v>
      </c>
    </row>
    <row r="1754" spans="1:4" ht="22.5" x14ac:dyDescent="0.25">
      <c r="A1754" s="80" t="s">
        <v>3573</v>
      </c>
      <c r="B1754" s="79" t="s">
        <v>3574</v>
      </c>
      <c r="C1754" s="80" t="s">
        <v>261</v>
      </c>
      <c r="D1754" s="78">
        <v>289.33</v>
      </c>
    </row>
    <row r="1755" spans="1:4" ht="22.5" x14ac:dyDescent="0.25">
      <c r="A1755" s="80" t="s">
        <v>3575</v>
      </c>
      <c r="B1755" s="79" t="s">
        <v>3576</v>
      </c>
      <c r="C1755" s="80" t="s">
        <v>190</v>
      </c>
      <c r="D1755" s="78">
        <v>396.88</v>
      </c>
    </row>
    <row r="1756" spans="1:4" ht="22.5" x14ac:dyDescent="0.25">
      <c r="A1756" s="80" t="s">
        <v>3577</v>
      </c>
      <c r="B1756" s="79" t="s">
        <v>3578</v>
      </c>
      <c r="C1756" s="80" t="s">
        <v>190</v>
      </c>
      <c r="D1756" s="78">
        <v>471.42</v>
      </c>
    </row>
    <row r="1757" spans="1:4" ht="22.5" x14ac:dyDescent="0.25">
      <c r="A1757" s="80" t="s">
        <v>3579</v>
      </c>
      <c r="B1757" s="79" t="s">
        <v>3580</v>
      </c>
      <c r="C1757" s="80" t="s">
        <v>190</v>
      </c>
      <c r="D1757" s="78">
        <v>545.96</v>
      </c>
    </row>
    <row r="1758" spans="1:4" ht="22.5" x14ac:dyDescent="0.25">
      <c r="A1758" s="80" t="s">
        <v>3581</v>
      </c>
      <c r="B1758" s="79" t="s">
        <v>3582</v>
      </c>
      <c r="C1758" s="80" t="s">
        <v>190</v>
      </c>
      <c r="D1758" s="78">
        <v>369.7</v>
      </c>
    </row>
    <row r="1759" spans="1:4" ht="22.5" x14ac:dyDescent="0.25">
      <c r="A1759" s="80" t="s">
        <v>3583</v>
      </c>
      <c r="B1759" s="79" t="s">
        <v>3584</v>
      </c>
      <c r="C1759" s="80" t="s">
        <v>190</v>
      </c>
      <c r="D1759" s="78">
        <v>458.07</v>
      </c>
    </row>
    <row r="1760" spans="1:4" ht="22.5" x14ac:dyDescent="0.25">
      <c r="A1760" s="80" t="s">
        <v>3585</v>
      </c>
      <c r="B1760" s="79" t="s">
        <v>3586</v>
      </c>
      <c r="C1760" s="80" t="s">
        <v>190</v>
      </c>
      <c r="D1760" s="78">
        <v>480.17</v>
      </c>
    </row>
    <row r="1761" spans="1:4" ht="22.5" x14ac:dyDescent="0.25">
      <c r="A1761" s="80" t="s">
        <v>3587</v>
      </c>
      <c r="B1761" s="79" t="s">
        <v>3588</v>
      </c>
      <c r="C1761" s="80" t="s">
        <v>190</v>
      </c>
      <c r="D1761" s="78">
        <v>502.24</v>
      </c>
    </row>
    <row r="1762" spans="1:4" ht="22.5" x14ac:dyDescent="0.25">
      <c r="A1762" s="80" t="s">
        <v>3589</v>
      </c>
      <c r="B1762" s="79" t="s">
        <v>3590</v>
      </c>
      <c r="C1762" s="80" t="s">
        <v>190</v>
      </c>
      <c r="D1762" s="78">
        <v>524.27</v>
      </c>
    </row>
    <row r="1763" spans="1:4" ht="22.5" x14ac:dyDescent="0.25">
      <c r="A1763" s="80" t="s">
        <v>3591</v>
      </c>
      <c r="B1763" s="79" t="s">
        <v>3592</v>
      </c>
      <c r="C1763" s="80" t="s">
        <v>190</v>
      </c>
      <c r="D1763" s="78">
        <v>546.45000000000005</v>
      </c>
    </row>
    <row r="1764" spans="1:4" ht="22.5" x14ac:dyDescent="0.25">
      <c r="A1764" s="80" t="s">
        <v>3593</v>
      </c>
      <c r="B1764" s="79" t="s">
        <v>3594</v>
      </c>
      <c r="C1764" s="80" t="s">
        <v>190</v>
      </c>
      <c r="D1764" s="78">
        <v>568.58000000000004</v>
      </c>
    </row>
    <row r="1765" spans="1:4" ht="22.5" x14ac:dyDescent="0.25">
      <c r="A1765" s="80" t="s">
        <v>3595</v>
      </c>
      <c r="B1765" s="79" t="s">
        <v>3596</v>
      </c>
      <c r="C1765" s="80" t="s">
        <v>190</v>
      </c>
      <c r="D1765" s="78">
        <v>634.82000000000005</v>
      </c>
    </row>
    <row r="1766" spans="1:4" ht="22.5" x14ac:dyDescent="0.25">
      <c r="A1766" s="80" t="s">
        <v>3597</v>
      </c>
      <c r="B1766" s="79" t="s">
        <v>3598</v>
      </c>
      <c r="C1766" s="80" t="s">
        <v>190</v>
      </c>
      <c r="D1766" s="78">
        <v>419.9</v>
      </c>
    </row>
    <row r="1767" spans="1:4" ht="22.5" x14ac:dyDescent="0.25">
      <c r="A1767" s="80" t="s">
        <v>3599</v>
      </c>
      <c r="B1767" s="79" t="s">
        <v>3600</v>
      </c>
      <c r="C1767" s="80" t="s">
        <v>190</v>
      </c>
      <c r="D1767" s="78">
        <v>522.37</v>
      </c>
    </row>
    <row r="1768" spans="1:4" ht="22.5" x14ac:dyDescent="0.25">
      <c r="A1768" s="80" t="s">
        <v>3601</v>
      </c>
      <c r="B1768" s="79" t="s">
        <v>3602</v>
      </c>
      <c r="C1768" s="80" t="s">
        <v>190</v>
      </c>
      <c r="D1768" s="78">
        <v>624.84</v>
      </c>
    </row>
    <row r="1769" spans="1:4" ht="22.5" x14ac:dyDescent="0.25">
      <c r="A1769" s="80" t="s">
        <v>3603</v>
      </c>
      <c r="B1769" s="79" t="s">
        <v>3604</v>
      </c>
      <c r="C1769" s="80" t="s">
        <v>190</v>
      </c>
      <c r="D1769" s="78">
        <v>778.55</v>
      </c>
    </row>
    <row r="1770" spans="1:4" ht="22.5" x14ac:dyDescent="0.25">
      <c r="A1770" s="80" t="s">
        <v>3605</v>
      </c>
      <c r="B1770" s="79" t="s">
        <v>3606</v>
      </c>
      <c r="C1770" s="80" t="s">
        <v>190</v>
      </c>
      <c r="D1770" s="78">
        <v>433.28</v>
      </c>
    </row>
    <row r="1771" spans="1:4" ht="22.5" x14ac:dyDescent="0.25">
      <c r="A1771" s="80" t="s">
        <v>3607</v>
      </c>
      <c r="B1771" s="79" t="s">
        <v>3608</v>
      </c>
      <c r="C1771" s="80" t="s">
        <v>190</v>
      </c>
      <c r="D1771" s="78">
        <v>550.11</v>
      </c>
    </row>
    <row r="1772" spans="1:4" ht="22.5" x14ac:dyDescent="0.25">
      <c r="A1772" s="80" t="s">
        <v>3609</v>
      </c>
      <c r="B1772" s="79" t="s">
        <v>3610</v>
      </c>
      <c r="C1772" s="80" t="s">
        <v>190</v>
      </c>
      <c r="D1772" s="78">
        <v>666.95</v>
      </c>
    </row>
    <row r="1773" spans="1:4" ht="22.5" x14ac:dyDescent="0.25">
      <c r="A1773" s="80" t="s">
        <v>3611</v>
      </c>
      <c r="B1773" s="79" t="s">
        <v>3612</v>
      </c>
      <c r="C1773" s="80" t="s">
        <v>190</v>
      </c>
      <c r="D1773" s="78">
        <v>783.79</v>
      </c>
    </row>
    <row r="1774" spans="1:4" ht="22.5" x14ac:dyDescent="0.25">
      <c r="A1774" s="80" t="s">
        <v>3613</v>
      </c>
      <c r="B1774" s="79" t="s">
        <v>3614</v>
      </c>
      <c r="C1774" s="80" t="s">
        <v>190</v>
      </c>
      <c r="D1774" s="78">
        <v>1017.46</v>
      </c>
    </row>
    <row r="1775" spans="1:4" ht="22.5" x14ac:dyDescent="0.25">
      <c r="A1775" s="80" t="s">
        <v>3615</v>
      </c>
      <c r="B1775" s="79" t="s">
        <v>3616</v>
      </c>
      <c r="C1775" s="80" t="s">
        <v>190</v>
      </c>
      <c r="D1775" s="78">
        <v>620.62</v>
      </c>
    </row>
    <row r="1776" spans="1:4" ht="22.5" x14ac:dyDescent="0.25">
      <c r="A1776" s="80" t="s">
        <v>3617</v>
      </c>
      <c r="B1776" s="79" t="s">
        <v>3618</v>
      </c>
      <c r="C1776" s="80" t="s">
        <v>190</v>
      </c>
      <c r="D1776" s="78">
        <v>752.09</v>
      </c>
    </row>
    <row r="1777" spans="1:4" ht="22.5" x14ac:dyDescent="0.25">
      <c r="A1777" s="80" t="s">
        <v>3619</v>
      </c>
      <c r="B1777" s="79" t="s">
        <v>3620</v>
      </c>
      <c r="C1777" s="80" t="s">
        <v>190</v>
      </c>
      <c r="D1777" s="78">
        <v>883.55</v>
      </c>
    </row>
    <row r="1778" spans="1:4" ht="22.5" x14ac:dyDescent="0.25">
      <c r="A1778" s="80" t="s">
        <v>3621</v>
      </c>
      <c r="B1778" s="79" t="s">
        <v>3622</v>
      </c>
      <c r="C1778" s="80" t="s">
        <v>190</v>
      </c>
      <c r="D1778" s="78">
        <v>1146.49</v>
      </c>
    </row>
    <row r="1779" spans="1:4" ht="22.5" x14ac:dyDescent="0.25">
      <c r="A1779" s="80" t="s">
        <v>3623</v>
      </c>
      <c r="B1779" s="79" t="s">
        <v>3624</v>
      </c>
      <c r="C1779" s="80" t="s">
        <v>190</v>
      </c>
      <c r="D1779" s="78">
        <v>621.04999999999995</v>
      </c>
    </row>
    <row r="1780" spans="1:4" ht="22.5" x14ac:dyDescent="0.25">
      <c r="A1780" s="80" t="s">
        <v>3625</v>
      </c>
      <c r="B1780" s="79" t="s">
        <v>3626</v>
      </c>
      <c r="C1780" s="80" t="s">
        <v>190</v>
      </c>
      <c r="D1780" s="78">
        <v>840.59</v>
      </c>
    </row>
    <row r="1781" spans="1:4" ht="22.5" x14ac:dyDescent="0.25">
      <c r="A1781" s="80" t="s">
        <v>3627</v>
      </c>
      <c r="B1781" s="79" t="s">
        <v>3628</v>
      </c>
      <c r="C1781" s="80" t="s">
        <v>190</v>
      </c>
      <c r="D1781" s="78">
        <v>210.46</v>
      </c>
    </row>
    <row r="1782" spans="1:4" ht="22.5" x14ac:dyDescent="0.25">
      <c r="A1782" s="80" t="s">
        <v>3629</v>
      </c>
      <c r="B1782" s="79" t="s">
        <v>3630</v>
      </c>
      <c r="C1782" s="80" t="s">
        <v>190</v>
      </c>
      <c r="D1782" s="78">
        <v>234.29</v>
      </c>
    </row>
    <row r="1783" spans="1:4" ht="22.5" x14ac:dyDescent="0.25">
      <c r="A1783" s="80" t="s">
        <v>3631</v>
      </c>
      <c r="B1783" s="79" t="s">
        <v>3632</v>
      </c>
      <c r="C1783" s="80" t="s">
        <v>190</v>
      </c>
      <c r="D1783" s="78">
        <v>281.95999999999998</v>
      </c>
    </row>
    <row r="1784" spans="1:4" ht="22.5" x14ac:dyDescent="0.25">
      <c r="A1784" s="80" t="s">
        <v>3633</v>
      </c>
      <c r="B1784" s="79" t="s">
        <v>3634</v>
      </c>
      <c r="C1784" s="80" t="s">
        <v>190</v>
      </c>
      <c r="D1784" s="78">
        <v>321.43</v>
      </c>
    </row>
    <row r="1785" spans="1:4" ht="22.5" x14ac:dyDescent="0.25">
      <c r="A1785" s="80" t="s">
        <v>3635</v>
      </c>
      <c r="B1785" s="79" t="s">
        <v>3636</v>
      </c>
      <c r="C1785" s="80" t="s">
        <v>190</v>
      </c>
      <c r="D1785" s="78">
        <v>382.4</v>
      </c>
    </row>
    <row r="1786" spans="1:4" ht="22.5" x14ac:dyDescent="0.25">
      <c r="A1786" s="80" t="s">
        <v>3637</v>
      </c>
      <c r="B1786" s="79" t="s">
        <v>3638</v>
      </c>
      <c r="C1786" s="80" t="s">
        <v>190</v>
      </c>
      <c r="D1786" s="78">
        <v>443.37</v>
      </c>
    </row>
    <row r="1787" spans="1:4" ht="22.5" x14ac:dyDescent="0.25">
      <c r="A1787" s="80" t="s">
        <v>3639</v>
      </c>
      <c r="B1787" s="79" t="s">
        <v>3640</v>
      </c>
      <c r="C1787" s="80" t="s">
        <v>190</v>
      </c>
      <c r="D1787" s="78">
        <v>420.04</v>
      </c>
    </row>
    <row r="1788" spans="1:4" ht="22.5" x14ac:dyDescent="0.25">
      <c r="A1788" s="80" t="s">
        <v>3641</v>
      </c>
      <c r="B1788" s="79" t="s">
        <v>3642</v>
      </c>
      <c r="C1788" s="80" t="s">
        <v>190</v>
      </c>
      <c r="D1788" s="78">
        <v>494.58</v>
      </c>
    </row>
    <row r="1789" spans="1:4" ht="22.5" x14ac:dyDescent="0.25">
      <c r="A1789" s="80" t="s">
        <v>3643</v>
      </c>
      <c r="B1789" s="79" t="s">
        <v>3644</v>
      </c>
      <c r="C1789" s="80" t="s">
        <v>190</v>
      </c>
      <c r="D1789" s="78">
        <v>569.12</v>
      </c>
    </row>
    <row r="1790" spans="1:4" ht="22.5" x14ac:dyDescent="0.25">
      <c r="A1790" s="80" t="s">
        <v>3645</v>
      </c>
      <c r="B1790" s="79" t="s">
        <v>3646</v>
      </c>
      <c r="C1790" s="80" t="s">
        <v>190</v>
      </c>
      <c r="D1790" s="78">
        <v>530.12</v>
      </c>
    </row>
    <row r="1791" spans="1:4" ht="22.5" x14ac:dyDescent="0.25">
      <c r="A1791" s="80" t="s">
        <v>3647</v>
      </c>
      <c r="B1791" s="79" t="s">
        <v>3648</v>
      </c>
      <c r="C1791" s="80" t="s">
        <v>190</v>
      </c>
      <c r="D1791" s="78">
        <v>618.5</v>
      </c>
    </row>
    <row r="1792" spans="1:4" ht="22.5" x14ac:dyDescent="0.25">
      <c r="A1792" s="80" t="s">
        <v>3649</v>
      </c>
      <c r="B1792" s="79" t="s">
        <v>3650</v>
      </c>
      <c r="C1792" s="80" t="s">
        <v>190</v>
      </c>
      <c r="D1792" s="78">
        <v>706.87</v>
      </c>
    </row>
    <row r="1793" spans="1:4" ht="22.5" x14ac:dyDescent="0.25">
      <c r="A1793" s="80" t="s">
        <v>3651</v>
      </c>
      <c r="B1793" s="79" t="s">
        <v>3652</v>
      </c>
      <c r="C1793" s="80" t="s">
        <v>190</v>
      </c>
      <c r="D1793" s="78">
        <v>795.24</v>
      </c>
    </row>
    <row r="1794" spans="1:4" ht="22.5" x14ac:dyDescent="0.25">
      <c r="A1794" s="80" t="s">
        <v>3653</v>
      </c>
      <c r="B1794" s="79" t="s">
        <v>3654</v>
      </c>
      <c r="C1794" s="80" t="s">
        <v>190</v>
      </c>
      <c r="D1794" s="78">
        <v>651.66999999999996</v>
      </c>
    </row>
    <row r="1795" spans="1:4" ht="22.5" x14ac:dyDescent="0.25">
      <c r="A1795" s="80" t="s">
        <v>3655</v>
      </c>
      <c r="B1795" s="79" t="s">
        <v>3656</v>
      </c>
      <c r="C1795" s="80" t="s">
        <v>190</v>
      </c>
      <c r="D1795" s="78">
        <v>754.14</v>
      </c>
    </row>
    <row r="1796" spans="1:4" ht="22.5" x14ac:dyDescent="0.25">
      <c r="A1796" s="80" t="s">
        <v>3657</v>
      </c>
      <c r="B1796" s="79" t="s">
        <v>3658</v>
      </c>
      <c r="C1796" s="80" t="s">
        <v>190</v>
      </c>
      <c r="D1796" s="78">
        <v>856.62</v>
      </c>
    </row>
    <row r="1797" spans="1:4" ht="22.5" x14ac:dyDescent="0.25">
      <c r="A1797" s="80" t="s">
        <v>3659</v>
      </c>
      <c r="B1797" s="79" t="s">
        <v>3660</v>
      </c>
      <c r="C1797" s="80" t="s">
        <v>190</v>
      </c>
      <c r="D1797" s="78">
        <v>1010.32</v>
      </c>
    </row>
    <row r="1798" spans="1:4" ht="22.5" x14ac:dyDescent="0.25">
      <c r="A1798" s="80" t="s">
        <v>3661</v>
      </c>
      <c r="B1798" s="79" t="s">
        <v>3662</v>
      </c>
      <c r="C1798" s="80" t="s">
        <v>190</v>
      </c>
      <c r="D1798" s="78">
        <v>784.69</v>
      </c>
    </row>
    <row r="1799" spans="1:4" ht="22.5" x14ac:dyDescent="0.25">
      <c r="A1799" s="80" t="s">
        <v>3663</v>
      </c>
      <c r="B1799" s="79" t="s">
        <v>3664</v>
      </c>
      <c r="C1799" s="80" t="s">
        <v>190</v>
      </c>
      <c r="D1799" s="78">
        <v>901.53</v>
      </c>
    </row>
    <row r="1800" spans="1:4" ht="22.5" x14ac:dyDescent="0.25">
      <c r="A1800" s="80" t="s">
        <v>3665</v>
      </c>
      <c r="B1800" s="79" t="s">
        <v>3666</v>
      </c>
      <c r="C1800" s="80" t="s">
        <v>190</v>
      </c>
      <c r="D1800" s="78">
        <v>1018.36</v>
      </c>
    </row>
    <row r="1801" spans="1:4" ht="22.5" x14ac:dyDescent="0.25">
      <c r="A1801" s="80" t="s">
        <v>3667</v>
      </c>
      <c r="B1801" s="79" t="s">
        <v>3668</v>
      </c>
      <c r="C1801" s="80" t="s">
        <v>190</v>
      </c>
      <c r="D1801" s="78">
        <v>1135.2</v>
      </c>
    </row>
    <row r="1802" spans="1:4" ht="22.5" x14ac:dyDescent="0.25">
      <c r="A1802" s="80" t="s">
        <v>3669</v>
      </c>
      <c r="B1802" s="79" t="s">
        <v>3670</v>
      </c>
      <c r="C1802" s="80" t="s">
        <v>190</v>
      </c>
      <c r="D1802" s="78">
        <v>1368.87</v>
      </c>
    </row>
    <row r="1803" spans="1:4" ht="22.5" x14ac:dyDescent="0.25">
      <c r="A1803" s="80" t="s">
        <v>3671</v>
      </c>
      <c r="B1803" s="79" t="s">
        <v>3672</v>
      </c>
      <c r="C1803" s="80" t="s">
        <v>190</v>
      </c>
      <c r="D1803" s="78">
        <v>1060.6500000000001</v>
      </c>
    </row>
    <row r="1804" spans="1:4" ht="22.5" x14ac:dyDescent="0.25">
      <c r="A1804" s="80" t="s">
        <v>3673</v>
      </c>
      <c r="B1804" s="79" t="s">
        <v>3674</v>
      </c>
      <c r="C1804" s="80" t="s">
        <v>190</v>
      </c>
      <c r="D1804" s="78">
        <v>1192.1099999999999</v>
      </c>
    </row>
    <row r="1805" spans="1:4" ht="22.5" x14ac:dyDescent="0.25">
      <c r="A1805" s="80" t="s">
        <v>3675</v>
      </c>
      <c r="B1805" s="79" t="s">
        <v>3676</v>
      </c>
      <c r="C1805" s="80" t="s">
        <v>190</v>
      </c>
      <c r="D1805" s="78">
        <v>1323.58</v>
      </c>
    </row>
    <row r="1806" spans="1:4" ht="22.5" x14ac:dyDescent="0.25">
      <c r="A1806" s="80" t="s">
        <v>3677</v>
      </c>
      <c r="B1806" s="79" t="s">
        <v>3678</v>
      </c>
      <c r="C1806" s="80" t="s">
        <v>190</v>
      </c>
      <c r="D1806" s="78">
        <v>1586.52</v>
      </c>
    </row>
    <row r="1807" spans="1:4" ht="22.5" x14ac:dyDescent="0.25">
      <c r="A1807" s="80" t="s">
        <v>3679</v>
      </c>
      <c r="B1807" s="79" t="s">
        <v>3680</v>
      </c>
      <c r="C1807" s="80" t="s">
        <v>190</v>
      </c>
      <c r="D1807" s="78">
        <v>1158.32</v>
      </c>
    </row>
    <row r="1808" spans="1:4" ht="22.5" x14ac:dyDescent="0.25">
      <c r="A1808" s="80" t="s">
        <v>3681</v>
      </c>
      <c r="B1808" s="79" t="s">
        <v>3682</v>
      </c>
      <c r="C1808" s="80" t="s">
        <v>190</v>
      </c>
      <c r="D1808" s="78">
        <v>1377.86</v>
      </c>
    </row>
    <row r="1809" spans="1:4" ht="22.5" x14ac:dyDescent="0.25">
      <c r="A1809" s="80" t="s">
        <v>3683</v>
      </c>
      <c r="B1809" s="79" t="s">
        <v>3684</v>
      </c>
      <c r="C1809" s="80" t="s">
        <v>190</v>
      </c>
      <c r="D1809" s="78">
        <v>13628.88</v>
      </c>
    </row>
    <row r="1810" spans="1:4" x14ac:dyDescent="0.25">
      <c r="A1810" s="80" t="s">
        <v>3685</v>
      </c>
      <c r="B1810" s="79" t="s">
        <v>3686</v>
      </c>
      <c r="C1810" s="80" t="s">
        <v>190</v>
      </c>
      <c r="D1810" s="78">
        <v>376</v>
      </c>
    </row>
    <row r="1811" spans="1:4" x14ac:dyDescent="0.25">
      <c r="A1811" s="80" t="s">
        <v>3687</v>
      </c>
      <c r="B1811" s="79" t="s">
        <v>3688</v>
      </c>
      <c r="C1811" s="80" t="s">
        <v>190</v>
      </c>
      <c r="D1811" s="78">
        <v>437.02</v>
      </c>
    </row>
    <row r="1812" spans="1:4" x14ac:dyDescent="0.25">
      <c r="A1812" s="80" t="s">
        <v>3689</v>
      </c>
      <c r="B1812" s="79" t="s">
        <v>3690</v>
      </c>
      <c r="C1812" s="80" t="s">
        <v>190</v>
      </c>
      <c r="D1812" s="78">
        <v>510.25</v>
      </c>
    </row>
    <row r="1813" spans="1:4" x14ac:dyDescent="0.25">
      <c r="A1813" s="80" t="s">
        <v>3691</v>
      </c>
      <c r="B1813" s="79" t="s">
        <v>3692</v>
      </c>
      <c r="C1813" s="80" t="s">
        <v>190</v>
      </c>
      <c r="D1813" s="78">
        <v>701.68</v>
      </c>
    </row>
    <row r="1814" spans="1:4" ht="22.5" x14ac:dyDescent="0.25">
      <c r="A1814" s="80" t="s">
        <v>3693</v>
      </c>
      <c r="B1814" s="79" t="s">
        <v>3694</v>
      </c>
      <c r="C1814" s="80" t="s">
        <v>261</v>
      </c>
      <c r="D1814" s="78">
        <v>122</v>
      </c>
    </row>
    <row r="1815" spans="1:4" ht="40.5" customHeight="1" x14ac:dyDescent="0.25">
      <c r="A1815" s="80" t="s">
        <v>3695</v>
      </c>
      <c r="B1815" s="79" t="s">
        <v>3696</v>
      </c>
      <c r="C1815" s="80" t="s">
        <v>190</v>
      </c>
      <c r="D1815" s="78">
        <v>56.68</v>
      </c>
    </row>
    <row r="1816" spans="1:4" x14ac:dyDescent="0.25">
      <c r="A1816" s="80" t="s">
        <v>3697</v>
      </c>
      <c r="B1816" s="79" t="s">
        <v>3698</v>
      </c>
      <c r="C1816" s="80" t="s">
        <v>190</v>
      </c>
      <c r="D1816" s="78">
        <v>72.72</v>
      </c>
    </row>
    <row r="1817" spans="1:4" ht="33.75" x14ac:dyDescent="0.25">
      <c r="A1817" s="80" t="s">
        <v>3699</v>
      </c>
      <c r="B1817" s="79" t="s">
        <v>3700</v>
      </c>
      <c r="C1817" s="80" t="s">
        <v>190</v>
      </c>
      <c r="D1817" s="78">
        <v>290.52</v>
      </c>
    </row>
    <row r="1818" spans="1:4" x14ac:dyDescent="0.25">
      <c r="A1818" s="80" t="s">
        <v>3701</v>
      </c>
      <c r="B1818" s="79" t="s">
        <v>3702</v>
      </c>
      <c r="C1818" s="80" t="s">
        <v>190</v>
      </c>
      <c r="D1818" s="78">
        <v>34.74</v>
      </c>
    </row>
    <row r="1819" spans="1:4" x14ac:dyDescent="0.25">
      <c r="A1819" s="80" t="s">
        <v>3703</v>
      </c>
      <c r="B1819" s="79" t="s">
        <v>3704</v>
      </c>
      <c r="C1819" s="80" t="s">
        <v>190</v>
      </c>
      <c r="D1819" s="78">
        <v>39.159999999999997</v>
      </c>
    </row>
    <row r="1820" spans="1:4" x14ac:dyDescent="0.25">
      <c r="A1820" s="80" t="s">
        <v>3705</v>
      </c>
      <c r="B1820" s="79" t="s">
        <v>3706</v>
      </c>
      <c r="C1820" s="80" t="s">
        <v>190</v>
      </c>
      <c r="D1820" s="78">
        <v>82.68</v>
      </c>
    </row>
    <row r="1821" spans="1:4" x14ac:dyDescent="0.25">
      <c r="A1821" s="80" t="s">
        <v>3707</v>
      </c>
      <c r="B1821" s="79" t="s">
        <v>3708</v>
      </c>
      <c r="C1821" s="80" t="s">
        <v>190</v>
      </c>
      <c r="D1821" s="78">
        <v>24.89</v>
      </c>
    </row>
    <row r="1822" spans="1:4" x14ac:dyDescent="0.25">
      <c r="A1822" s="80" t="s">
        <v>3709</v>
      </c>
      <c r="B1822" s="79" t="s">
        <v>3710</v>
      </c>
      <c r="C1822" s="80" t="s">
        <v>190</v>
      </c>
      <c r="D1822" s="78">
        <v>34.08</v>
      </c>
    </row>
    <row r="1823" spans="1:4" x14ac:dyDescent="0.25">
      <c r="A1823" s="80" t="s">
        <v>3711</v>
      </c>
      <c r="B1823" s="79" t="s">
        <v>3712</v>
      </c>
      <c r="C1823" s="80" t="s">
        <v>190</v>
      </c>
      <c r="D1823" s="78">
        <v>111.93</v>
      </c>
    </row>
    <row r="1824" spans="1:4" x14ac:dyDescent="0.25">
      <c r="A1824" s="80" t="s">
        <v>3713</v>
      </c>
      <c r="B1824" s="79" t="s">
        <v>3714</v>
      </c>
      <c r="C1824" s="80" t="s">
        <v>190</v>
      </c>
      <c r="D1824" s="78">
        <v>186.69</v>
      </c>
    </row>
    <row r="1825" spans="1:4" x14ac:dyDescent="0.25">
      <c r="A1825" s="80" t="s">
        <v>3715</v>
      </c>
      <c r="B1825" s="79" t="s">
        <v>3716</v>
      </c>
      <c r="C1825" s="80" t="s">
        <v>190</v>
      </c>
      <c r="D1825" s="78">
        <v>381.16</v>
      </c>
    </row>
    <row r="1826" spans="1:4" x14ac:dyDescent="0.25">
      <c r="A1826" s="80" t="s">
        <v>3717</v>
      </c>
      <c r="B1826" s="79" t="s">
        <v>3718</v>
      </c>
      <c r="C1826" s="80" t="s">
        <v>190</v>
      </c>
      <c r="D1826" s="78">
        <v>143.49</v>
      </c>
    </row>
    <row r="1827" spans="1:4" x14ac:dyDescent="0.25">
      <c r="A1827" s="80" t="s">
        <v>3719</v>
      </c>
      <c r="B1827" s="79" t="s">
        <v>3720</v>
      </c>
      <c r="C1827" s="80" t="s">
        <v>261</v>
      </c>
      <c r="D1827" s="78">
        <v>6.72</v>
      </c>
    </row>
    <row r="1828" spans="1:4" ht="22.5" x14ac:dyDescent="0.25">
      <c r="A1828" s="80" t="s">
        <v>3721</v>
      </c>
      <c r="B1828" s="79" t="s">
        <v>3722</v>
      </c>
      <c r="C1828" s="80" t="s">
        <v>190</v>
      </c>
      <c r="D1828" s="78">
        <v>43.83</v>
      </c>
    </row>
    <row r="1829" spans="1:4" x14ac:dyDescent="0.25">
      <c r="A1829" s="80" t="s">
        <v>3723</v>
      </c>
      <c r="B1829" s="79" t="s">
        <v>3724</v>
      </c>
      <c r="C1829" s="80" t="s">
        <v>190</v>
      </c>
      <c r="D1829" s="78">
        <v>20.66</v>
      </c>
    </row>
    <row r="1830" spans="1:4" x14ac:dyDescent="0.25">
      <c r="A1830" s="80" t="s">
        <v>3725</v>
      </c>
      <c r="B1830" s="79" t="s">
        <v>3726</v>
      </c>
      <c r="C1830" s="80" t="s">
        <v>190</v>
      </c>
      <c r="D1830" s="78">
        <v>18.5</v>
      </c>
    </row>
    <row r="1831" spans="1:4" x14ac:dyDescent="0.25">
      <c r="A1831" s="80" t="s">
        <v>3727</v>
      </c>
      <c r="B1831" s="79" t="s">
        <v>3728</v>
      </c>
      <c r="C1831" s="80" t="s">
        <v>190</v>
      </c>
      <c r="D1831" s="78">
        <v>24.31</v>
      </c>
    </row>
    <row r="1832" spans="1:4" x14ac:dyDescent="0.25">
      <c r="A1832" s="80" t="s">
        <v>3729</v>
      </c>
      <c r="B1832" s="79" t="s">
        <v>3730</v>
      </c>
      <c r="C1832" s="80" t="s">
        <v>190</v>
      </c>
      <c r="D1832" s="78">
        <v>20.27</v>
      </c>
    </row>
    <row r="1833" spans="1:4" ht="22.5" x14ac:dyDescent="0.25">
      <c r="A1833" s="80" t="s">
        <v>3731</v>
      </c>
      <c r="B1833" s="79" t="s">
        <v>3732</v>
      </c>
      <c r="C1833" s="80" t="s">
        <v>190</v>
      </c>
      <c r="D1833" s="78">
        <v>20.27</v>
      </c>
    </row>
    <row r="1834" spans="1:4" x14ac:dyDescent="0.25">
      <c r="A1834" s="80" t="s">
        <v>3733</v>
      </c>
      <c r="B1834" s="79" t="s">
        <v>3734</v>
      </c>
      <c r="C1834" s="80" t="s">
        <v>190</v>
      </c>
      <c r="D1834" s="78">
        <v>24.31</v>
      </c>
    </row>
    <row r="1835" spans="1:4" x14ac:dyDescent="0.25">
      <c r="A1835" s="80" t="s">
        <v>3735</v>
      </c>
      <c r="B1835" s="79" t="s">
        <v>3736</v>
      </c>
      <c r="C1835" s="80" t="s">
        <v>190</v>
      </c>
      <c r="D1835" s="78">
        <v>19.38</v>
      </c>
    </row>
    <row r="1836" spans="1:4" x14ac:dyDescent="0.25">
      <c r="A1836" s="80" t="s">
        <v>3737</v>
      </c>
      <c r="B1836" s="79" t="s">
        <v>3738</v>
      </c>
      <c r="C1836" s="80" t="s">
        <v>261</v>
      </c>
      <c r="D1836" s="78">
        <v>27.53</v>
      </c>
    </row>
    <row r="1837" spans="1:4" x14ac:dyDescent="0.25">
      <c r="A1837" s="80" t="s">
        <v>3739</v>
      </c>
      <c r="B1837" s="79" t="s">
        <v>3740</v>
      </c>
      <c r="C1837" s="80" t="s">
        <v>261</v>
      </c>
      <c r="D1837" s="78">
        <v>32.729999999999997</v>
      </c>
    </row>
    <row r="1838" spans="1:4" x14ac:dyDescent="0.25">
      <c r="A1838" s="80" t="s">
        <v>3741</v>
      </c>
      <c r="B1838" s="79" t="s">
        <v>3742</v>
      </c>
      <c r="C1838" s="80" t="s">
        <v>261</v>
      </c>
      <c r="D1838" s="78">
        <v>34.409999999999997</v>
      </c>
    </row>
    <row r="1839" spans="1:4" x14ac:dyDescent="0.25">
      <c r="A1839" s="80" t="s">
        <v>3743</v>
      </c>
      <c r="B1839" s="79" t="s">
        <v>3744</v>
      </c>
      <c r="C1839" s="80" t="s">
        <v>190</v>
      </c>
      <c r="D1839" s="78">
        <v>56.89</v>
      </c>
    </row>
    <row r="1840" spans="1:4" ht="22.5" x14ac:dyDescent="0.25">
      <c r="A1840" s="80" t="s">
        <v>3745</v>
      </c>
      <c r="B1840" s="79" t="s">
        <v>3746</v>
      </c>
      <c r="C1840" s="80" t="s">
        <v>190</v>
      </c>
      <c r="D1840" s="78">
        <v>51.59</v>
      </c>
    </row>
    <row r="1841" spans="1:4" x14ac:dyDescent="0.25">
      <c r="A1841" s="80" t="s">
        <v>3747</v>
      </c>
      <c r="B1841" s="79" t="s">
        <v>3748</v>
      </c>
      <c r="C1841" s="80" t="s">
        <v>190</v>
      </c>
      <c r="D1841" s="78">
        <v>58.18</v>
      </c>
    </row>
    <row r="1842" spans="1:4" x14ac:dyDescent="0.25">
      <c r="A1842" s="80" t="s">
        <v>3749</v>
      </c>
      <c r="B1842" s="79" t="s">
        <v>3750</v>
      </c>
      <c r="C1842" s="80" t="s">
        <v>190</v>
      </c>
      <c r="D1842" s="78">
        <v>52.7</v>
      </c>
    </row>
    <row r="1843" spans="1:4" ht="22.5" x14ac:dyDescent="0.25">
      <c r="A1843" s="80" t="s">
        <v>3751</v>
      </c>
      <c r="B1843" s="79" t="s">
        <v>3752</v>
      </c>
      <c r="C1843" s="80" t="s">
        <v>190</v>
      </c>
      <c r="D1843" s="78">
        <v>81.099999999999994</v>
      </c>
    </row>
    <row r="1844" spans="1:4" ht="22.5" x14ac:dyDescent="0.25">
      <c r="A1844" s="80" t="s">
        <v>3753</v>
      </c>
      <c r="B1844" s="79" t="s">
        <v>3754</v>
      </c>
      <c r="C1844" s="80" t="s">
        <v>190</v>
      </c>
      <c r="D1844" s="78">
        <v>74.66</v>
      </c>
    </row>
    <row r="1845" spans="1:4" x14ac:dyDescent="0.25">
      <c r="A1845" s="80" t="s">
        <v>3755</v>
      </c>
      <c r="B1845" s="79" t="s">
        <v>3756</v>
      </c>
      <c r="C1845" s="80" t="s">
        <v>190</v>
      </c>
      <c r="D1845" s="78">
        <v>39.18</v>
      </c>
    </row>
    <row r="1846" spans="1:4" x14ac:dyDescent="0.25">
      <c r="A1846" s="80" t="s">
        <v>3757</v>
      </c>
      <c r="B1846" s="79" t="s">
        <v>3758</v>
      </c>
      <c r="C1846" s="80" t="s">
        <v>190</v>
      </c>
      <c r="D1846" s="78">
        <v>34.08</v>
      </c>
    </row>
    <row r="1847" spans="1:4" x14ac:dyDescent="0.25">
      <c r="A1847" s="80" t="s">
        <v>3759</v>
      </c>
      <c r="B1847" s="79" t="s">
        <v>3760</v>
      </c>
      <c r="C1847" s="80" t="s">
        <v>190</v>
      </c>
      <c r="D1847" s="78">
        <v>42.64</v>
      </c>
    </row>
    <row r="1848" spans="1:4" x14ac:dyDescent="0.25">
      <c r="A1848" s="80" t="s">
        <v>3761</v>
      </c>
      <c r="B1848" s="79" t="s">
        <v>3762</v>
      </c>
      <c r="C1848" s="80" t="s">
        <v>190</v>
      </c>
      <c r="D1848" s="78">
        <v>34.880000000000003</v>
      </c>
    </row>
    <row r="1849" spans="1:4" x14ac:dyDescent="0.25">
      <c r="A1849" s="80" t="s">
        <v>3763</v>
      </c>
      <c r="B1849" s="79" t="s">
        <v>3764</v>
      </c>
      <c r="C1849" s="80" t="s">
        <v>190</v>
      </c>
      <c r="D1849" s="78">
        <v>50.45</v>
      </c>
    </row>
    <row r="1850" spans="1:4" x14ac:dyDescent="0.25">
      <c r="A1850" s="80" t="s">
        <v>3765</v>
      </c>
      <c r="B1850" s="79" t="s">
        <v>3766</v>
      </c>
      <c r="C1850" s="80" t="s">
        <v>190</v>
      </c>
      <c r="D1850" s="78">
        <v>42.86</v>
      </c>
    </row>
    <row r="1851" spans="1:4" x14ac:dyDescent="0.25">
      <c r="A1851" s="80" t="s">
        <v>3767</v>
      </c>
      <c r="B1851" s="79" t="s">
        <v>3768</v>
      </c>
      <c r="C1851" s="80" t="s">
        <v>190</v>
      </c>
      <c r="D1851" s="78">
        <v>69.84</v>
      </c>
    </row>
    <row r="1852" spans="1:4" x14ac:dyDescent="0.25">
      <c r="A1852" s="80" t="s">
        <v>3769</v>
      </c>
      <c r="B1852" s="79" t="s">
        <v>3770</v>
      </c>
      <c r="C1852" s="80" t="s">
        <v>190</v>
      </c>
      <c r="D1852" s="78">
        <v>62.47</v>
      </c>
    </row>
    <row r="1853" spans="1:4" x14ac:dyDescent="0.25">
      <c r="A1853" s="80" t="s">
        <v>3771</v>
      </c>
      <c r="B1853" s="79" t="s">
        <v>3772</v>
      </c>
      <c r="C1853" s="80" t="s">
        <v>190</v>
      </c>
      <c r="D1853" s="78">
        <v>83.86</v>
      </c>
    </row>
    <row r="1854" spans="1:4" x14ac:dyDescent="0.25">
      <c r="A1854" s="80" t="s">
        <v>3773</v>
      </c>
      <c r="B1854" s="79" t="s">
        <v>3774</v>
      </c>
      <c r="C1854" s="80" t="s">
        <v>190</v>
      </c>
      <c r="D1854" s="78">
        <v>70.28</v>
      </c>
    </row>
    <row r="1855" spans="1:4" x14ac:dyDescent="0.25">
      <c r="A1855" s="80" t="s">
        <v>3775</v>
      </c>
      <c r="B1855" s="79" t="s">
        <v>3776</v>
      </c>
      <c r="C1855" s="80" t="s">
        <v>190</v>
      </c>
      <c r="D1855" s="78">
        <v>120.69</v>
      </c>
    </row>
    <row r="1856" spans="1:4" x14ac:dyDescent="0.25">
      <c r="A1856" s="80" t="s">
        <v>3777</v>
      </c>
      <c r="B1856" s="79" t="s">
        <v>3778</v>
      </c>
      <c r="C1856" s="80" t="s">
        <v>190</v>
      </c>
      <c r="D1856" s="78">
        <v>84.99</v>
      </c>
    </row>
    <row r="1857" spans="1:4" x14ac:dyDescent="0.25">
      <c r="A1857" s="80" t="s">
        <v>3779</v>
      </c>
      <c r="B1857" s="79" t="s">
        <v>3780</v>
      </c>
      <c r="C1857" s="80" t="s">
        <v>190</v>
      </c>
      <c r="D1857" s="78">
        <v>308.38</v>
      </c>
    </row>
    <row r="1858" spans="1:4" x14ac:dyDescent="0.25">
      <c r="A1858" s="80" t="s">
        <v>3781</v>
      </c>
      <c r="B1858" s="79" t="s">
        <v>3782</v>
      </c>
      <c r="C1858" s="80" t="s">
        <v>190</v>
      </c>
      <c r="D1858" s="78">
        <v>147.63999999999999</v>
      </c>
    </row>
    <row r="1859" spans="1:4" x14ac:dyDescent="0.25">
      <c r="A1859" s="80" t="s">
        <v>3783</v>
      </c>
      <c r="B1859" s="79" t="s">
        <v>3784</v>
      </c>
      <c r="C1859" s="80" t="s">
        <v>190</v>
      </c>
      <c r="D1859" s="78">
        <v>436.65</v>
      </c>
    </row>
    <row r="1860" spans="1:4" x14ac:dyDescent="0.25">
      <c r="A1860" s="80" t="s">
        <v>3785</v>
      </c>
      <c r="B1860" s="79" t="s">
        <v>3786</v>
      </c>
      <c r="C1860" s="80" t="s">
        <v>190</v>
      </c>
      <c r="D1860" s="78">
        <v>245.16</v>
      </c>
    </row>
    <row r="1861" spans="1:4" x14ac:dyDescent="0.25">
      <c r="A1861" s="80" t="s">
        <v>3787</v>
      </c>
      <c r="B1861" s="79" t="s">
        <v>3788</v>
      </c>
      <c r="C1861" s="80" t="s">
        <v>190</v>
      </c>
      <c r="D1861" s="78">
        <v>674.68</v>
      </c>
    </row>
    <row r="1862" spans="1:4" x14ac:dyDescent="0.25">
      <c r="A1862" s="80" t="s">
        <v>3789</v>
      </c>
      <c r="B1862" s="79" t="s">
        <v>3790</v>
      </c>
      <c r="C1862" s="80" t="s">
        <v>190</v>
      </c>
      <c r="D1862" s="78">
        <v>396.65</v>
      </c>
    </row>
    <row r="1863" spans="1:4" x14ac:dyDescent="0.25">
      <c r="A1863" s="80" t="s">
        <v>3791</v>
      </c>
      <c r="B1863" s="79" t="s">
        <v>3792</v>
      </c>
      <c r="C1863" s="80" t="s">
        <v>190</v>
      </c>
      <c r="D1863" s="78">
        <v>55.87</v>
      </c>
    </row>
    <row r="1864" spans="1:4" x14ac:dyDescent="0.25">
      <c r="A1864" s="80" t="s">
        <v>3793</v>
      </c>
      <c r="B1864" s="79" t="s">
        <v>3794</v>
      </c>
      <c r="C1864" s="80" t="s">
        <v>190</v>
      </c>
      <c r="D1864" s="78">
        <v>50.72</v>
      </c>
    </row>
    <row r="1865" spans="1:4" x14ac:dyDescent="0.25">
      <c r="A1865" s="80" t="s">
        <v>3795</v>
      </c>
      <c r="B1865" s="79" t="s">
        <v>3796</v>
      </c>
      <c r="C1865" s="80" t="s">
        <v>190</v>
      </c>
      <c r="D1865" s="78">
        <v>60.41</v>
      </c>
    </row>
    <row r="1866" spans="1:4" x14ac:dyDescent="0.25">
      <c r="A1866" s="80" t="s">
        <v>3797</v>
      </c>
      <c r="B1866" s="79" t="s">
        <v>3798</v>
      </c>
      <c r="C1866" s="80" t="s">
        <v>190</v>
      </c>
      <c r="D1866" s="78">
        <v>54.6</v>
      </c>
    </row>
    <row r="1867" spans="1:4" x14ac:dyDescent="0.25">
      <c r="A1867" s="80" t="s">
        <v>3799</v>
      </c>
      <c r="B1867" s="79" t="s">
        <v>3800</v>
      </c>
      <c r="C1867" s="80" t="s">
        <v>190</v>
      </c>
      <c r="D1867" s="78">
        <v>68.73</v>
      </c>
    </row>
    <row r="1868" spans="1:4" x14ac:dyDescent="0.25">
      <c r="A1868" s="80" t="s">
        <v>3801</v>
      </c>
      <c r="B1868" s="79" t="s">
        <v>3802</v>
      </c>
      <c r="C1868" s="80" t="s">
        <v>190</v>
      </c>
      <c r="D1868" s="78">
        <v>62.15</v>
      </c>
    </row>
    <row r="1869" spans="1:4" x14ac:dyDescent="0.25">
      <c r="A1869" s="80" t="s">
        <v>3803</v>
      </c>
      <c r="B1869" s="79" t="s">
        <v>3804</v>
      </c>
      <c r="C1869" s="80" t="s">
        <v>190</v>
      </c>
      <c r="D1869" s="78">
        <v>116.44</v>
      </c>
    </row>
    <row r="1870" spans="1:4" ht="22.5" x14ac:dyDescent="0.25">
      <c r="A1870" s="80" t="s">
        <v>3805</v>
      </c>
      <c r="B1870" s="79" t="s">
        <v>3806</v>
      </c>
      <c r="C1870" s="80" t="s">
        <v>190</v>
      </c>
      <c r="D1870" s="78">
        <v>89.96</v>
      </c>
    </row>
    <row r="1871" spans="1:4" x14ac:dyDescent="0.25">
      <c r="A1871" s="80" t="s">
        <v>3807</v>
      </c>
      <c r="B1871" s="79" t="s">
        <v>3808</v>
      </c>
      <c r="C1871" s="80" t="s">
        <v>190</v>
      </c>
      <c r="D1871" s="78">
        <v>115.21</v>
      </c>
    </row>
    <row r="1872" spans="1:4" x14ac:dyDescent="0.25">
      <c r="A1872" s="80" t="s">
        <v>3809</v>
      </c>
      <c r="B1872" s="79" t="s">
        <v>3810</v>
      </c>
      <c r="C1872" s="80" t="s">
        <v>190</v>
      </c>
      <c r="D1872" s="78">
        <v>92.49</v>
      </c>
    </row>
    <row r="1873" spans="1:4" x14ac:dyDescent="0.25">
      <c r="A1873" s="80" t="s">
        <v>3811</v>
      </c>
      <c r="B1873" s="79" t="s">
        <v>3812</v>
      </c>
      <c r="C1873" s="80" t="s">
        <v>190</v>
      </c>
      <c r="D1873" s="78">
        <v>140</v>
      </c>
    </row>
    <row r="1874" spans="1:4" x14ac:dyDescent="0.25">
      <c r="A1874" s="80" t="s">
        <v>3813</v>
      </c>
      <c r="B1874" s="79" t="s">
        <v>3814</v>
      </c>
      <c r="C1874" s="80" t="s">
        <v>190</v>
      </c>
      <c r="D1874" s="78">
        <v>84.82</v>
      </c>
    </row>
    <row r="1875" spans="1:4" x14ac:dyDescent="0.25">
      <c r="A1875" s="80" t="s">
        <v>3815</v>
      </c>
      <c r="B1875" s="79" t="s">
        <v>3816</v>
      </c>
      <c r="C1875" s="80" t="s">
        <v>190</v>
      </c>
      <c r="D1875" s="78">
        <v>16.18</v>
      </c>
    </row>
    <row r="1876" spans="1:4" x14ac:dyDescent="0.25">
      <c r="A1876" s="80" t="s">
        <v>3817</v>
      </c>
      <c r="B1876" s="79" t="s">
        <v>3818</v>
      </c>
      <c r="C1876" s="80" t="s">
        <v>190</v>
      </c>
      <c r="D1876" s="78">
        <v>19.14</v>
      </c>
    </row>
    <row r="1877" spans="1:4" x14ac:dyDescent="0.25">
      <c r="A1877" s="80" t="s">
        <v>3819</v>
      </c>
      <c r="B1877" s="79" t="s">
        <v>3820</v>
      </c>
      <c r="C1877" s="80" t="s">
        <v>190</v>
      </c>
      <c r="D1877" s="78">
        <v>26.84</v>
      </c>
    </row>
    <row r="1878" spans="1:4" x14ac:dyDescent="0.25">
      <c r="A1878" s="80" t="s">
        <v>3821</v>
      </c>
      <c r="B1878" s="79" t="s">
        <v>3822</v>
      </c>
      <c r="C1878" s="80" t="s">
        <v>190</v>
      </c>
      <c r="D1878" s="78">
        <v>33.869999999999997</v>
      </c>
    </row>
    <row r="1879" spans="1:4" x14ac:dyDescent="0.25">
      <c r="A1879" s="80" t="s">
        <v>3823</v>
      </c>
      <c r="B1879" s="79" t="s">
        <v>3824</v>
      </c>
      <c r="C1879" s="80" t="s">
        <v>190</v>
      </c>
      <c r="D1879" s="78">
        <v>35.229999999999997</v>
      </c>
    </row>
    <row r="1880" spans="1:4" x14ac:dyDescent="0.25">
      <c r="A1880" s="80" t="s">
        <v>3825</v>
      </c>
      <c r="B1880" s="79" t="s">
        <v>3826</v>
      </c>
      <c r="C1880" s="80" t="s">
        <v>190</v>
      </c>
      <c r="D1880" s="78">
        <v>59.02</v>
      </c>
    </row>
    <row r="1881" spans="1:4" x14ac:dyDescent="0.25">
      <c r="A1881" s="80" t="s">
        <v>3827</v>
      </c>
      <c r="B1881" s="79" t="s">
        <v>3828</v>
      </c>
      <c r="C1881" s="80" t="s">
        <v>190</v>
      </c>
      <c r="D1881" s="78">
        <v>128.78</v>
      </c>
    </row>
    <row r="1882" spans="1:4" x14ac:dyDescent="0.25">
      <c r="A1882" s="80" t="s">
        <v>3829</v>
      </c>
      <c r="B1882" s="79" t="s">
        <v>3830</v>
      </c>
      <c r="C1882" s="80" t="s">
        <v>190</v>
      </c>
      <c r="D1882" s="78">
        <v>39.08</v>
      </c>
    </row>
    <row r="1883" spans="1:4" x14ac:dyDescent="0.25">
      <c r="A1883" s="80" t="s">
        <v>3831</v>
      </c>
      <c r="B1883" s="79" t="s">
        <v>3832</v>
      </c>
      <c r="C1883" s="80" t="s">
        <v>261</v>
      </c>
      <c r="D1883" s="78">
        <v>54.23</v>
      </c>
    </row>
    <row r="1884" spans="1:4" x14ac:dyDescent="0.25">
      <c r="A1884" s="80" t="s">
        <v>3833</v>
      </c>
      <c r="B1884" s="79" t="s">
        <v>3834</v>
      </c>
      <c r="C1884" s="80" t="s">
        <v>261</v>
      </c>
      <c r="D1884" s="78">
        <v>54.23</v>
      </c>
    </row>
    <row r="1885" spans="1:4" ht="22.5" x14ac:dyDescent="0.25">
      <c r="A1885" s="80" t="s">
        <v>3835</v>
      </c>
      <c r="B1885" s="79" t="s">
        <v>3836</v>
      </c>
      <c r="C1885" s="80" t="s">
        <v>261</v>
      </c>
      <c r="D1885" s="78">
        <v>58.51</v>
      </c>
    </row>
    <row r="1886" spans="1:4" x14ac:dyDescent="0.25">
      <c r="A1886" s="80" t="s">
        <v>3837</v>
      </c>
      <c r="B1886" s="79" t="s">
        <v>3838</v>
      </c>
      <c r="C1886" s="80" t="s">
        <v>261</v>
      </c>
      <c r="D1886" s="78">
        <v>43.79</v>
      </c>
    </row>
    <row r="1887" spans="1:4" x14ac:dyDescent="0.25">
      <c r="A1887" s="80" t="s">
        <v>3839</v>
      </c>
      <c r="B1887" s="79" t="s">
        <v>3840</v>
      </c>
      <c r="C1887" s="80" t="s">
        <v>261</v>
      </c>
      <c r="D1887" s="78">
        <v>44.7</v>
      </c>
    </row>
    <row r="1888" spans="1:4" x14ac:dyDescent="0.25">
      <c r="A1888" s="80" t="s">
        <v>3841</v>
      </c>
      <c r="B1888" s="79" t="s">
        <v>3842</v>
      </c>
      <c r="C1888" s="80" t="s">
        <v>261</v>
      </c>
      <c r="D1888" s="78">
        <v>64.72</v>
      </c>
    </row>
    <row r="1889" spans="1:4" x14ac:dyDescent="0.25">
      <c r="A1889" s="80" t="s">
        <v>3843</v>
      </c>
      <c r="B1889" s="79" t="s">
        <v>3844</v>
      </c>
      <c r="C1889" s="80" t="s">
        <v>261</v>
      </c>
      <c r="D1889" s="78">
        <v>70.33</v>
      </c>
    </row>
    <row r="1890" spans="1:4" x14ac:dyDescent="0.25">
      <c r="A1890" s="80" t="s">
        <v>3845</v>
      </c>
      <c r="B1890" s="79" t="s">
        <v>3846</v>
      </c>
      <c r="C1890" s="80" t="s">
        <v>261</v>
      </c>
      <c r="D1890" s="78">
        <v>54.65</v>
      </c>
    </row>
    <row r="1891" spans="1:4" x14ac:dyDescent="0.25">
      <c r="A1891" s="80" t="s">
        <v>3847</v>
      </c>
      <c r="B1891" s="79" t="s">
        <v>3848</v>
      </c>
      <c r="C1891" s="80" t="s">
        <v>261</v>
      </c>
      <c r="D1891" s="78">
        <v>61.67</v>
      </c>
    </row>
    <row r="1892" spans="1:4" x14ac:dyDescent="0.25">
      <c r="A1892" s="80" t="s">
        <v>3849</v>
      </c>
      <c r="B1892" s="79" t="s">
        <v>3850</v>
      </c>
      <c r="C1892" s="80" t="s">
        <v>190</v>
      </c>
      <c r="D1892" s="78">
        <v>76.349999999999994</v>
      </c>
    </row>
    <row r="1893" spans="1:4" x14ac:dyDescent="0.25">
      <c r="A1893" s="80" t="s">
        <v>3851</v>
      </c>
      <c r="B1893" s="79" t="s">
        <v>3852</v>
      </c>
      <c r="C1893" s="80" t="s">
        <v>190</v>
      </c>
      <c r="D1893" s="78">
        <v>96.73</v>
      </c>
    </row>
    <row r="1894" spans="1:4" ht="22.5" x14ac:dyDescent="0.25">
      <c r="A1894" s="80" t="s">
        <v>3853</v>
      </c>
      <c r="B1894" s="79" t="s">
        <v>3854</v>
      </c>
      <c r="C1894" s="80" t="s">
        <v>203</v>
      </c>
      <c r="D1894" s="78">
        <v>15.64</v>
      </c>
    </row>
    <row r="1895" spans="1:4" ht="22.5" x14ac:dyDescent="0.25">
      <c r="A1895" s="80" t="s">
        <v>3855</v>
      </c>
      <c r="B1895" s="79" t="s">
        <v>3856</v>
      </c>
      <c r="C1895" s="80" t="s">
        <v>203</v>
      </c>
      <c r="D1895" s="78">
        <v>18.53</v>
      </c>
    </row>
    <row r="1896" spans="1:4" ht="22.5" x14ac:dyDescent="0.25">
      <c r="A1896" s="80" t="s">
        <v>3857</v>
      </c>
      <c r="B1896" s="79" t="s">
        <v>3858</v>
      </c>
      <c r="C1896" s="80" t="s">
        <v>203</v>
      </c>
      <c r="D1896" s="78">
        <v>25.06</v>
      </c>
    </row>
    <row r="1897" spans="1:4" ht="22.5" x14ac:dyDescent="0.25">
      <c r="A1897" s="80" t="s">
        <v>3859</v>
      </c>
      <c r="B1897" s="79" t="s">
        <v>3860</v>
      </c>
      <c r="C1897" s="80" t="s">
        <v>203</v>
      </c>
      <c r="D1897" s="78">
        <v>31.15</v>
      </c>
    </row>
    <row r="1898" spans="1:4" ht="22.5" x14ac:dyDescent="0.25">
      <c r="A1898" s="80" t="s">
        <v>3861</v>
      </c>
      <c r="B1898" s="79" t="s">
        <v>3862</v>
      </c>
      <c r="C1898" s="80" t="s">
        <v>203</v>
      </c>
      <c r="D1898" s="78">
        <v>36.799999999999997</v>
      </c>
    </row>
    <row r="1899" spans="1:4" ht="22.5" x14ac:dyDescent="0.25">
      <c r="A1899" s="80" t="s">
        <v>3863</v>
      </c>
      <c r="B1899" s="79" t="s">
        <v>3864</v>
      </c>
      <c r="C1899" s="80" t="s">
        <v>203</v>
      </c>
      <c r="D1899" s="78">
        <v>49.25</v>
      </c>
    </row>
    <row r="1900" spans="1:4" ht="22.5" x14ac:dyDescent="0.25">
      <c r="A1900" s="80" t="s">
        <v>3865</v>
      </c>
      <c r="B1900" s="79" t="s">
        <v>3866</v>
      </c>
      <c r="C1900" s="80" t="s">
        <v>203</v>
      </c>
      <c r="D1900" s="78">
        <v>66.28</v>
      </c>
    </row>
    <row r="1901" spans="1:4" ht="22.5" x14ac:dyDescent="0.25">
      <c r="A1901" s="80" t="s">
        <v>3867</v>
      </c>
      <c r="B1901" s="79" t="s">
        <v>3868</v>
      </c>
      <c r="C1901" s="80" t="s">
        <v>203</v>
      </c>
      <c r="D1901" s="78">
        <v>78.92</v>
      </c>
    </row>
    <row r="1902" spans="1:4" ht="22.5" x14ac:dyDescent="0.25">
      <c r="A1902" s="80" t="s">
        <v>3869</v>
      </c>
      <c r="B1902" s="79" t="s">
        <v>3870</v>
      </c>
      <c r="C1902" s="80" t="s">
        <v>203</v>
      </c>
      <c r="D1902" s="78">
        <v>95.5</v>
      </c>
    </row>
    <row r="1903" spans="1:4" x14ac:dyDescent="0.25">
      <c r="A1903" s="80" t="s">
        <v>3871</v>
      </c>
      <c r="B1903" s="79" t="s">
        <v>3872</v>
      </c>
      <c r="C1903" s="80" t="s">
        <v>203</v>
      </c>
      <c r="D1903" s="78">
        <v>35.21</v>
      </c>
    </row>
    <row r="1904" spans="1:4" x14ac:dyDescent="0.25">
      <c r="A1904" s="80" t="s">
        <v>3873</v>
      </c>
      <c r="B1904" s="79" t="s">
        <v>3874</v>
      </c>
      <c r="C1904" s="80" t="s">
        <v>203</v>
      </c>
      <c r="D1904" s="78">
        <v>41.87</v>
      </c>
    </row>
    <row r="1905" spans="1:4" x14ac:dyDescent="0.25">
      <c r="A1905" s="80" t="s">
        <v>3875</v>
      </c>
      <c r="B1905" s="79" t="s">
        <v>3876</v>
      </c>
      <c r="C1905" s="80" t="s">
        <v>203</v>
      </c>
      <c r="D1905" s="78">
        <v>46.77</v>
      </c>
    </row>
    <row r="1906" spans="1:4" x14ac:dyDescent="0.25">
      <c r="A1906" s="80" t="s">
        <v>3877</v>
      </c>
      <c r="B1906" s="79" t="s">
        <v>3878</v>
      </c>
      <c r="C1906" s="80" t="s">
        <v>203</v>
      </c>
      <c r="D1906" s="78">
        <v>75.39</v>
      </c>
    </row>
    <row r="1907" spans="1:4" x14ac:dyDescent="0.25">
      <c r="A1907" s="80" t="s">
        <v>3879</v>
      </c>
      <c r="B1907" s="79" t="s">
        <v>3880</v>
      </c>
      <c r="C1907" s="80" t="s">
        <v>203</v>
      </c>
      <c r="D1907" s="78">
        <v>92.31</v>
      </c>
    </row>
    <row r="1908" spans="1:4" x14ac:dyDescent="0.25">
      <c r="A1908" s="80" t="s">
        <v>3881</v>
      </c>
      <c r="B1908" s="79" t="s">
        <v>3882</v>
      </c>
      <c r="C1908" s="80" t="s">
        <v>203</v>
      </c>
      <c r="D1908" s="78">
        <v>98.28</v>
      </c>
    </row>
    <row r="1909" spans="1:4" x14ac:dyDescent="0.25">
      <c r="A1909" s="80" t="s">
        <v>3883</v>
      </c>
      <c r="B1909" s="79" t="s">
        <v>3884</v>
      </c>
      <c r="C1909" s="80" t="s">
        <v>203</v>
      </c>
      <c r="D1909" s="78">
        <v>118.35</v>
      </c>
    </row>
    <row r="1910" spans="1:4" x14ac:dyDescent="0.25">
      <c r="A1910" s="80" t="s">
        <v>3885</v>
      </c>
      <c r="B1910" s="79" t="s">
        <v>3886</v>
      </c>
      <c r="C1910" s="80" t="s">
        <v>203</v>
      </c>
      <c r="D1910" s="78">
        <v>13.05</v>
      </c>
    </row>
    <row r="1911" spans="1:4" ht="22.5" x14ac:dyDescent="0.25">
      <c r="A1911" s="80" t="s">
        <v>3887</v>
      </c>
      <c r="B1911" s="79" t="s">
        <v>3888</v>
      </c>
      <c r="C1911" s="80" t="s">
        <v>203</v>
      </c>
      <c r="D1911" s="78">
        <v>15.64</v>
      </c>
    </row>
    <row r="1912" spans="1:4" ht="22.5" x14ac:dyDescent="0.25">
      <c r="A1912" s="80" t="s">
        <v>3889</v>
      </c>
      <c r="B1912" s="79" t="s">
        <v>3890</v>
      </c>
      <c r="C1912" s="80" t="s">
        <v>203</v>
      </c>
      <c r="D1912" s="78">
        <v>20.05</v>
      </c>
    </row>
    <row r="1913" spans="1:4" ht="22.5" x14ac:dyDescent="0.25">
      <c r="A1913" s="80" t="s">
        <v>3891</v>
      </c>
      <c r="B1913" s="79" t="s">
        <v>3892</v>
      </c>
      <c r="C1913" s="80" t="s">
        <v>203</v>
      </c>
      <c r="D1913" s="78">
        <v>44.48</v>
      </c>
    </row>
    <row r="1914" spans="1:4" ht="22.5" x14ac:dyDescent="0.25">
      <c r="A1914" s="80" t="s">
        <v>3893</v>
      </c>
      <c r="B1914" s="79" t="s">
        <v>3894</v>
      </c>
      <c r="C1914" s="80" t="s">
        <v>203</v>
      </c>
      <c r="D1914" s="78">
        <v>57.08</v>
      </c>
    </row>
    <row r="1915" spans="1:4" ht="22.5" x14ac:dyDescent="0.25">
      <c r="A1915" s="80" t="s">
        <v>3895</v>
      </c>
      <c r="B1915" s="79" t="s">
        <v>3896</v>
      </c>
      <c r="C1915" s="80" t="s">
        <v>203</v>
      </c>
      <c r="D1915" s="78">
        <v>100.77</v>
      </c>
    </row>
    <row r="1916" spans="1:4" x14ac:dyDescent="0.25">
      <c r="A1916" s="80" t="s">
        <v>3897</v>
      </c>
      <c r="B1916" s="79" t="s">
        <v>3898</v>
      </c>
      <c r="C1916" s="80" t="s">
        <v>203</v>
      </c>
      <c r="D1916" s="78">
        <v>49.71</v>
      </c>
    </row>
    <row r="1917" spans="1:4" x14ac:dyDescent="0.25">
      <c r="A1917" s="80" t="s">
        <v>3899</v>
      </c>
      <c r="B1917" s="79" t="s">
        <v>3900</v>
      </c>
      <c r="C1917" s="80" t="s">
        <v>203</v>
      </c>
      <c r="D1917" s="78">
        <v>62.48</v>
      </c>
    </row>
    <row r="1918" spans="1:4" x14ac:dyDescent="0.25">
      <c r="A1918" s="80" t="s">
        <v>3901</v>
      </c>
      <c r="B1918" s="79" t="s">
        <v>3902</v>
      </c>
      <c r="C1918" s="80" t="s">
        <v>203</v>
      </c>
      <c r="D1918" s="78">
        <v>76.599999999999994</v>
      </c>
    </row>
    <row r="1919" spans="1:4" x14ac:dyDescent="0.25">
      <c r="A1919" s="80" t="s">
        <v>3903</v>
      </c>
      <c r="B1919" s="79" t="s">
        <v>3904</v>
      </c>
      <c r="C1919" s="80" t="s">
        <v>203</v>
      </c>
      <c r="D1919" s="78">
        <v>93.19</v>
      </c>
    </row>
    <row r="1920" spans="1:4" x14ac:dyDescent="0.25">
      <c r="A1920" s="80" t="s">
        <v>3905</v>
      </c>
      <c r="B1920" s="79" t="s">
        <v>3906</v>
      </c>
      <c r="C1920" s="80" t="s">
        <v>203</v>
      </c>
      <c r="D1920" s="78">
        <v>98.51</v>
      </c>
    </row>
    <row r="1921" spans="1:4" x14ac:dyDescent="0.25">
      <c r="A1921" s="80" t="s">
        <v>3907</v>
      </c>
      <c r="B1921" s="79" t="s">
        <v>3908</v>
      </c>
      <c r="C1921" s="80" t="s">
        <v>203</v>
      </c>
      <c r="D1921" s="78">
        <v>116.83</v>
      </c>
    </row>
    <row r="1922" spans="1:4" x14ac:dyDescent="0.25">
      <c r="A1922" s="80" t="s">
        <v>3909</v>
      </c>
      <c r="B1922" s="79" t="s">
        <v>3910</v>
      </c>
      <c r="C1922" s="80" t="s">
        <v>203</v>
      </c>
      <c r="D1922" s="78">
        <v>161.91</v>
      </c>
    </row>
    <row r="1923" spans="1:4" x14ac:dyDescent="0.25">
      <c r="A1923" s="80" t="s">
        <v>3911</v>
      </c>
      <c r="B1923" s="79" t="s">
        <v>3912</v>
      </c>
      <c r="C1923" s="80" t="s">
        <v>203</v>
      </c>
      <c r="D1923" s="78">
        <v>197.46</v>
      </c>
    </row>
    <row r="1924" spans="1:4" ht="22.5" x14ac:dyDescent="0.25">
      <c r="A1924" s="80" t="s">
        <v>3913</v>
      </c>
      <c r="B1924" s="79" t="s">
        <v>3914</v>
      </c>
      <c r="C1924" s="80" t="s">
        <v>203</v>
      </c>
      <c r="D1924" s="78">
        <v>18.29</v>
      </c>
    </row>
    <row r="1925" spans="1:4" ht="22.5" x14ac:dyDescent="0.25">
      <c r="A1925" s="80" t="s">
        <v>3915</v>
      </c>
      <c r="B1925" s="79" t="s">
        <v>3916</v>
      </c>
      <c r="C1925" s="80" t="s">
        <v>203</v>
      </c>
      <c r="D1925" s="78">
        <v>25.68</v>
      </c>
    </row>
    <row r="1926" spans="1:4" ht="22.5" x14ac:dyDescent="0.25">
      <c r="A1926" s="80" t="s">
        <v>3917</v>
      </c>
      <c r="B1926" s="79" t="s">
        <v>3918</v>
      </c>
      <c r="C1926" s="80" t="s">
        <v>203</v>
      </c>
      <c r="D1926" s="78">
        <v>41.06</v>
      </c>
    </row>
    <row r="1927" spans="1:4" ht="22.5" x14ac:dyDescent="0.25">
      <c r="A1927" s="80" t="s">
        <v>3919</v>
      </c>
      <c r="B1927" s="79" t="s">
        <v>3920</v>
      </c>
      <c r="C1927" s="80" t="s">
        <v>203</v>
      </c>
      <c r="D1927" s="78">
        <v>63.45</v>
      </c>
    </row>
    <row r="1928" spans="1:4" ht="22.5" x14ac:dyDescent="0.25">
      <c r="A1928" s="80" t="s">
        <v>3921</v>
      </c>
      <c r="B1928" s="79" t="s">
        <v>3922</v>
      </c>
      <c r="C1928" s="80" t="s">
        <v>203</v>
      </c>
      <c r="D1928" s="78">
        <v>87.84</v>
      </c>
    </row>
    <row r="1929" spans="1:4" ht="22.5" x14ac:dyDescent="0.25">
      <c r="A1929" s="80" t="s">
        <v>3923</v>
      </c>
      <c r="B1929" s="79" t="s">
        <v>3924</v>
      </c>
      <c r="C1929" s="80" t="s">
        <v>203</v>
      </c>
      <c r="D1929" s="78">
        <v>11.27</v>
      </c>
    </row>
    <row r="1930" spans="1:4" ht="22.5" x14ac:dyDescent="0.25">
      <c r="A1930" s="80" t="s">
        <v>3925</v>
      </c>
      <c r="B1930" s="79" t="s">
        <v>3926</v>
      </c>
      <c r="C1930" s="80" t="s">
        <v>203</v>
      </c>
      <c r="D1930" s="78">
        <v>14</v>
      </c>
    </row>
    <row r="1931" spans="1:4" ht="22.5" x14ac:dyDescent="0.25">
      <c r="A1931" s="80" t="s">
        <v>3927</v>
      </c>
      <c r="B1931" s="79" t="s">
        <v>3928</v>
      </c>
      <c r="C1931" s="80" t="s">
        <v>203</v>
      </c>
      <c r="D1931" s="78">
        <v>14.39</v>
      </c>
    </row>
    <row r="1932" spans="1:4" ht="22.5" x14ac:dyDescent="0.25">
      <c r="A1932" s="80" t="s">
        <v>3929</v>
      </c>
      <c r="B1932" s="79" t="s">
        <v>3930</v>
      </c>
      <c r="C1932" s="80" t="s">
        <v>203</v>
      </c>
      <c r="D1932" s="78">
        <v>22.03</v>
      </c>
    </row>
    <row r="1933" spans="1:4" ht="22.5" x14ac:dyDescent="0.25">
      <c r="A1933" s="80" t="s">
        <v>3931</v>
      </c>
      <c r="B1933" s="79" t="s">
        <v>3932</v>
      </c>
      <c r="C1933" s="80" t="s">
        <v>203</v>
      </c>
      <c r="D1933" s="78">
        <v>29.69</v>
      </c>
    </row>
    <row r="1934" spans="1:4" ht="22.5" x14ac:dyDescent="0.25">
      <c r="A1934" s="80" t="s">
        <v>3933</v>
      </c>
      <c r="B1934" s="79" t="s">
        <v>3934</v>
      </c>
      <c r="C1934" s="80" t="s">
        <v>203</v>
      </c>
      <c r="D1934" s="78">
        <v>39.69</v>
      </c>
    </row>
    <row r="1935" spans="1:4" ht="22.5" x14ac:dyDescent="0.25">
      <c r="A1935" s="80" t="s">
        <v>3935</v>
      </c>
      <c r="B1935" s="79" t="s">
        <v>3936</v>
      </c>
      <c r="C1935" s="80" t="s">
        <v>203</v>
      </c>
      <c r="D1935" s="78">
        <v>53.88</v>
      </c>
    </row>
    <row r="1936" spans="1:4" ht="22.5" x14ac:dyDescent="0.25">
      <c r="A1936" s="80" t="s">
        <v>3937</v>
      </c>
      <c r="B1936" s="79" t="s">
        <v>3938</v>
      </c>
      <c r="C1936" s="80" t="s">
        <v>203</v>
      </c>
      <c r="D1936" s="78">
        <v>70.349999999999994</v>
      </c>
    </row>
    <row r="1937" spans="1:4" ht="22.5" x14ac:dyDescent="0.25">
      <c r="A1937" s="80" t="s">
        <v>3939</v>
      </c>
      <c r="B1937" s="79" t="s">
        <v>3940</v>
      </c>
      <c r="C1937" s="80" t="s">
        <v>203</v>
      </c>
      <c r="D1937" s="78">
        <v>109.96</v>
      </c>
    </row>
    <row r="1938" spans="1:4" ht="22.5" x14ac:dyDescent="0.25">
      <c r="A1938" s="80" t="s">
        <v>3941</v>
      </c>
      <c r="B1938" s="79" t="s">
        <v>3942</v>
      </c>
      <c r="C1938" s="80" t="s">
        <v>203</v>
      </c>
      <c r="D1938" s="78">
        <v>16.21</v>
      </c>
    </row>
    <row r="1939" spans="1:4" ht="22.5" x14ac:dyDescent="0.25">
      <c r="A1939" s="80" t="s">
        <v>3943</v>
      </c>
      <c r="B1939" s="79" t="s">
        <v>3944</v>
      </c>
      <c r="C1939" s="80" t="s">
        <v>203</v>
      </c>
      <c r="D1939" s="78">
        <v>18.23</v>
      </c>
    </row>
    <row r="1940" spans="1:4" ht="22.5" x14ac:dyDescent="0.25">
      <c r="A1940" s="80" t="s">
        <v>3945</v>
      </c>
      <c r="B1940" s="79" t="s">
        <v>3946</v>
      </c>
      <c r="C1940" s="80" t="s">
        <v>203</v>
      </c>
      <c r="D1940" s="78">
        <v>27.52</v>
      </c>
    </row>
    <row r="1941" spans="1:4" ht="22.5" x14ac:dyDescent="0.25">
      <c r="A1941" s="80" t="s">
        <v>3947</v>
      </c>
      <c r="B1941" s="79" t="s">
        <v>3948</v>
      </c>
      <c r="C1941" s="80" t="s">
        <v>203</v>
      </c>
      <c r="D1941" s="78">
        <v>31.79</v>
      </c>
    </row>
    <row r="1942" spans="1:4" ht="22.5" x14ac:dyDescent="0.25">
      <c r="A1942" s="80" t="s">
        <v>3949</v>
      </c>
      <c r="B1942" s="79" t="s">
        <v>3950</v>
      </c>
      <c r="C1942" s="80" t="s">
        <v>203</v>
      </c>
      <c r="D1942" s="78">
        <v>44.5</v>
      </c>
    </row>
    <row r="1943" spans="1:4" ht="22.5" x14ac:dyDescent="0.25">
      <c r="A1943" s="80" t="s">
        <v>3951</v>
      </c>
      <c r="B1943" s="79" t="s">
        <v>3952</v>
      </c>
      <c r="C1943" s="80" t="s">
        <v>203</v>
      </c>
      <c r="D1943" s="78">
        <v>77.92</v>
      </c>
    </row>
    <row r="1944" spans="1:4" ht="22.5" x14ac:dyDescent="0.25">
      <c r="A1944" s="80" t="s">
        <v>3953</v>
      </c>
      <c r="B1944" s="79" t="s">
        <v>3954</v>
      </c>
      <c r="C1944" s="80" t="s">
        <v>203</v>
      </c>
      <c r="D1944" s="78">
        <v>106.62</v>
      </c>
    </row>
    <row r="1945" spans="1:4" ht="22.5" x14ac:dyDescent="0.25">
      <c r="A1945" s="80" t="s">
        <v>3955</v>
      </c>
      <c r="B1945" s="79" t="s">
        <v>3956</v>
      </c>
      <c r="C1945" s="80" t="s">
        <v>203</v>
      </c>
      <c r="D1945" s="78">
        <v>155.55000000000001</v>
      </c>
    </row>
    <row r="1946" spans="1:4" ht="22.5" x14ac:dyDescent="0.25">
      <c r="A1946" s="80" t="s">
        <v>3957</v>
      </c>
      <c r="B1946" s="79" t="s">
        <v>3958</v>
      </c>
      <c r="C1946" s="80" t="s">
        <v>203</v>
      </c>
      <c r="D1946" s="78">
        <v>18.190000000000001</v>
      </c>
    </row>
    <row r="1947" spans="1:4" ht="22.5" x14ac:dyDescent="0.25">
      <c r="A1947" s="80" t="s">
        <v>3959</v>
      </c>
      <c r="B1947" s="79" t="s">
        <v>3960</v>
      </c>
      <c r="C1947" s="80" t="s">
        <v>203</v>
      </c>
      <c r="D1947" s="78">
        <v>19.52</v>
      </c>
    </row>
    <row r="1948" spans="1:4" ht="22.5" x14ac:dyDescent="0.25">
      <c r="A1948" s="80" t="s">
        <v>3961</v>
      </c>
      <c r="B1948" s="79" t="s">
        <v>3962</v>
      </c>
      <c r="C1948" s="80" t="s">
        <v>203</v>
      </c>
      <c r="D1948" s="78">
        <v>31.19</v>
      </c>
    </row>
    <row r="1949" spans="1:4" ht="22.5" x14ac:dyDescent="0.25">
      <c r="A1949" s="80" t="s">
        <v>3963</v>
      </c>
      <c r="B1949" s="79" t="s">
        <v>3964</v>
      </c>
      <c r="C1949" s="80" t="s">
        <v>203</v>
      </c>
      <c r="D1949" s="78">
        <v>39</v>
      </c>
    </row>
    <row r="1950" spans="1:4" ht="22.5" x14ac:dyDescent="0.25">
      <c r="A1950" s="80" t="s">
        <v>3965</v>
      </c>
      <c r="B1950" s="79" t="s">
        <v>3966</v>
      </c>
      <c r="C1950" s="80" t="s">
        <v>203</v>
      </c>
      <c r="D1950" s="78">
        <v>51.66</v>
      </c>
    </row>
    <row r="1951" spans="1:4" ht="22.5" x14ac:dyDescent="0.25">
      <c r="A1951" s="80" t="s">
        <v>3967</v>
      </c>
      <c r="B1951" s="79" t="s">
        <v>3968</v>
      </c>
      <c r="C1951" s="80" t="s">
        <v>203</v>
      </c>
      <c r="D1951" s="78">
        <v>89.95</v>
      </c>
    </row>
    <row r="1952" spans="1:4" ht="22.5" x14ac:dyDescent="0.25">
      <c r="A1952" s="80" t="s">
        <v>3969</v>
      </c>
      <c r="B1952" s="79" t="s">
        <v>3970</v>
      </c>
      <c r="C1952" s="80" t="s">
        <v>203</v>
      </c>
      <c r="D1952" s="78">
        <v>128.83000000000001</v>
      </c>
    </row>
    <row r="1953" spans="1:4" ht="22.5" x14ac:dyDescent="0.25">
      <c r="A1953" s="80" t="s">
        <v>3971</v>
      </c>
      <c r="B1953" s="79" t="s">
        <v>3972</v>
      </c>
      <c r="C1953" s="80" t="s">
        <v>203</v>
      </c>
      <c r="D1953" s="78">
        <v>168.69</v>
      </c>
    </row>
    <row r="1954" spans="1:4" x14ac:dyDescent="0.25">
      <c r="A1954" s="80" t="s">
        <v>3973</v>
      </c>
      <c r="B1954" s="79" t="s">
        <v>3974</v>
      </c>
      <c r="C1954" s="80" t="s">
        <v>203</v>
      </c>
      <c r="D1954" s="78">
        <v>7.34</v>
      </c>
    </row>
    <row r="1955" spans="1:4" x14ac:dyDescent="0.25">
      <c r="A1955" s="80" t="s">
        <v>3975</v>
      </c>
      <c r="B1955" s="79" t="s">
        <v>3976</v>
      </c>
      <c r="C1955" s="80" t="s">
        <v>203</v>
      </c>
      <c r="D1955" s="78">
        <v>9.9700000000000006</v>
      </c>
    </row>
    <row r="1956" spans="1:4" x14ac:dyDescent="0.25">
      <c r="A1956" s="80" t="s">
        <v>3977</v>
      </c>
      <c r="B1956" s="79" t="s">
        <v>3978</v>
      </c>
      <c r="C1956" s="80" t="s">
        <v>203</v>
      </c>
      <c r="D1956" s="78">
        <v>14.84</v>
      </c>
    </row>
    <row r="1957" spans="1:4" x14ac:dyDescent="0.25">
      <c r="A1957" s="80" t="s">
        <v>3979</v>
      </c>
      <c r="B1957" s="79" t="s">
        <v>3980</v>
      </c>
      <c r="C1957" s="80" t="s">
        <v>203</v>
      </c>
      <c r="D1957" s="78">
        <v>20.69</v>
      </c>
    </row>
    <row r="1958" spans="1:4" x14ac:dyDescent="0.25">
      <c r="A1958" s="80" t="s">
        <v>3981</v>
      </c>
      <c r="B1958" s="79" t="s">
        <v>3982</v>
      </c>
      <c r="C1958" s="80" t="s">
        <v>203</v>
      </c>
      <c r="D1958" s="78">
        <v>25.44</v>
      </c>
    </row>
    <row r="1959" spans="1:4" x14ac:dyDescent="0.25">
      <c r="A1959" s="80" t="s">
        <v>3983</v>
      </c>
      <c r="B1959" s="79" t="s">
        <v>3984</v>
      </c>
      <c r="C1959" s="80" t="s">
        <v>203</v>
      </c>
      <c r="D1959" s="78">
        <v>34.47</v>
      </c>
    </row>
    <row r="1960" spans="1:4" x14ac:dyDescent="0.25">
      <c r="A1960" s="80" t="s">
        <v>3985</v>
      </c>
      <c r="B1960" s="79" t="s">
        <v>3986</v>
      </c>
      <c r="C1960" s="80" t="s">
        <v>203</v>
      </c>
      <c r="D1960" s="78">
        <v>53.5</v>
      </c>
    </row>
    <row r="1961" spans="1:4" x14ac:dyDescent="0.25">
      <c r="A1961" s="80" t="s">
        <v>3987</v>
      </c>
      <c r="B1961" s="79" t="s">
        <v>3988</v>
      </c>
      <c r="C1961" s="80" t="s">
        <v>203</v>
      </c>
      <c r="D1961" s="78">
        <v>67.400000000000006</v>
      </c>
    </row>
    <row r="1962" spans="1:4" x14ac:dyDescent="0.25">
      <c r="A1962" s="80" t="s">
        <v>3989</v>
      </c>
      <c r="B1962" s="79" t="s">
        <v>3990</v>
      </c>
      <c r="C1962" s="80" t="s">
        <v>203</v>
      </c>
      <c r="D1962" s="78">
        <v>77.73</v>
      </c>
    </row>
    <row r="1963" spans="1:4" ht="22.5" x14ac:dyDescent="0.25">
      <c r="A1963" s="80" t="s">
        <v>3991</v>
      </c>
      <c r="B1963" s="79" t="s">
        <v>3992</v>
      </c>
      <c r="C1963" s="80" t="s">
        <v>203</v>
      </c>
      <c r="D1963" s="78">
        <v>69.09</v>
      </c>
    </row>
    <row r="1964" spans="1:4" ht="22.5" x14ac:dyDescent="0.25">
      <c r="A1964" s="80" t="s">
        <v>3993</v>
      </c>
      <c r="B1964" s="79" t="s">
        <v>3994</v>
      </c>
      <c r="C1964" s="80" t="s">
        <v>203</v>
      </c>
      <c r="D1964" s="78">
        <v>97.38</v>
      </c>
    </row>
    <row r="1965" spans="1:4" ht="22.5" x14ac:dyDescent="0.25">
      <c r="A1965" s="80" t="s">
        <v>3995</v>
      </c>
      <c r="B1965" s="79" t="s">
        <v>3996</v>
      </c>
      <c r="C1965" s="80" t="s">
        <v>203</v>
      </c>
      <c r="D1965" s="78">
        <v>117.69</v>
      </c>
    </row>
    <row r="1966" spans="1:4" ht="22.5" x14ac:dyDescent="0.25">
      <c r="A1966" s="80" t="s">
        <v>3997</v>
      </c>
      <c r="B1966" s="79" t="s">
        <v>3998</v>
      </c>
      <c r="C1966" s="80" t="s">
        <v>203</v>
      </c>
      <c r="D1966" s="78">
        <v>167.93</v>
      </c>
    </row>
    <row r="1967" spans="1:4" ht="22.5" x14ac:dyDescent="0.25">
      <c r="A1967" s="80" t="s">
        <v>3999</v>
      </c>
      <c r="B1967" s="79" t="s">
        <v>4000</v>
      </c>
      <c r="C1967" s="80" t="s">
        <v>203</v>
      </c>
      <c r="D1967" s="78">
        <v>186.09</v>
      </c>
    </row>
    <row r="1968" spans="1:4" ht="22.5" x14ac:dyDescent="0.25">
      <c r="A1968" s="80" t="s">
        <v>4001</v>
      </c>
      <c r="B1968" s="79" t="s">
        <v>4002</v>
      </c>
      <c r="C1968" s="80" t="s">
        <v>203</v>
      </c>
      <c r="D1968" s="78">
        <v>262.72000000000003</v>
      </c>
    </row>
    <row r="1969" spans="1:4" ht="22.5" x14ac:dyDescent="0.25">
      <c r="A1969" s="80" t="s">
        <v>4003</v>
      </c>
      <c r="B1969" s="79" t="s">
        <v>4004</v>
      </c>
      <c r="C1969" s="80" t="s">
        <v>203</v>
      </c>
      <c r="D1969" s="78">
        <v>335.11</v>
      </c>
    </row>
    <row r="1970" spans="1:4" ht="22.5" x14ac:dyDescent="0.25">
      <c r="A1970" s="80" t="s">
        <v>4005</v>
      </c>
      <c r="B1970" s="79" t="s">
        <v>4006</v>
      </c>
      <c r="C1970" s="80" t="s">
        <v>203</v>
      </c>
      <c r="D1970" s="78">
        <v>353.2</v>
      </c>
    </row>
    <row r="1971" spans="1:4" ht="22.5" x14ac:dyDescent="0.25">
      <c r="A1971" s="80" t="s">
        <v>4007</v>
      </c>
      <c r="B1971" s="79" t="s">
        <v>4008</v>
      </c>
      <c r="C1971" s="80" t="s">
        <v>203</v>
      </c>
      <c r="D1971" s="78">
        <v>510.35</v>
      </c>
    </row>
    <row r="1972" spans="1:4" ht="22.5" x14ac:dyDescent="0.25">
      <c r="A1972" s="80" t="s">
        <v>4009</v>
      </c>
      <c r="B1972" s="79" t="s">
        <v>4010</v>
      </c>
      <c r="C1972" s="80" t="s">
        <v>203</v>
      </c>
      <c r="D1972" s="78">
        <v>51.38</v>
      </c>
    </row>
    <row r="1973" spans="1:4" ht="22.5" x14ac:dyDescent="0.25">
      <c r="A1973" s="80" t="s">
        <v>4011</v>
      </c>
      <c r="B1973" s="79" t="s">
        <v>4012</v>
      </c>
      <c r="C1973" s="80" t="s">
        <v>203</v>
      </c>
      <c r="D1973" s="78">
        <v>73.41</v>
      </c>
    </row>
    <row r="1974" spans="1:4" ht="22.5" x14ac:dyDescent="0.25">
      <c r="A1974" s="80" t="s">
        <v>4013</v>
      </c>
      <c r="B1974" s="79" t="s">
        <v>4014</v>
      </c>
      <c r="C1974" s="80" t="s">
        <v>203</v>
      </c>
      <c r="D1974" s="78">
        <v>88.86</v>
      </c>
    </row>
    <row r="1975" spans="1:4" ht="22.5" x14ac:dyDescent="0.25">
      <c r="A1975" s="80" t="s">
        <v>4015</v>
      </c>
      <c r="B1975" s="79" t="s">
        <v>4016</v>
      </c>
      <c r="C1975" s="80" t="s">
        <v>203</v>
      </c>
      <c r="D1975" s="78">
        <v>120.73</v>
      </c>
    </row>
    <row r="1976" spans="1:4" ht="22.5" x14ac:dyDescent="0.25">
      <c r="A1976" s="80" t="s">
        <v>4017</v>
      </c>
      <c r="B1976" s="79" t="s">
        <v>4018</v>
      </c>
      <c r="C1976" s="80" t="s">
        <v>203</v>
      </c>
      <c r="D1976" s="78">
        <v>145.41999999999999</v>
      </c>
    </row>
    <row r="1977" spans="1:4" ht="22.5" x14ac:dyDescent="0.25">
      <c r="A1977" s="80" t="s">
        <v>4019</v>
      </c>
      <c r="B1977" s="79" t="s">
        <v>4020</v>
      </c>
      <c r="C1977" s="80" t="s">
        <v>203</v>
      </c>
      <c r="D1977" s="78">
        <v>208</v>
      </c>
    </row>
    <row r="1978" spans="1:4" ht="22.5" x14ac:dyDescent="0.25">
      <c r="A1978" s="80" t="s">
        <v>4021</v>
      </c>
      <c r="B1978" s="79" t="s">
        <v>4022</v>
      </c>
      <c r="C1978" s="80" t="s">
        <v>203</v>
      </c>
      <c r="D1978" s="78">
        <v>283.58</v>
      </c>
    </row>
    <row r="1979" spans="1:4" ht="22.5" x14ac:dyDescent="0.25">
      <c r="A1979" s="80" t="s">
        <v>4023</v>
      </c>
      <c r="B1979" s="79" t="s">
        <v>4024</v>
      </c>
      <c r="C1979" s="80" t="s">
        <v>203</v>
      </c>
      <c r="D1979" s="78">
        <v>353.2</v>
      </c>
    </row>
    <row r="1980" spans="1:4" ht="22.5" x14ac:dyDescent="0.25">
      <c r="A1980" s="80" t="s">
        <v>4025</v>
      </c>
      <c r="B1980" s="79" t="s">
        <v>4026</v>
      </c>
      <c r="C1980" s="80" t="s">
        <v>203</v>
      </c>
      <c r="D1980" s="78">
        <v>510.35</v>
      </c>
    </row>
    <row r="1981" spans="1:4" ht="33.75" x14ac:dyDescent="0.25">
      <c r="A1981" s="80" t="s">
        <v>4027</v>
      </c>
      <c r="B1981" s="79" t="s">
        <v>4028</v>
      </c>
      <c r="C1981" s="80" t="s">
        <v>203</v>
      </c>
      <c r="D1981" s="78">
        <v>15.13</v>
      </c>
    </row>
    <row r="1982" spans="1:4" ht="33.75" x14ac:dyDescent="0.25">
      <c r="A1982" s="80" t="s">
        <v>4029</v>
      </c>
      <c r="B1982" s="79" t="s">
        <v>4030</v>
      </c>
      <c r="C1982" s="80" t="s">
        <v>203</v>
      </c>
      <c r="D1982" s="78">
        <v>29.01</v>
      </c>
    </row>
    <row r="1983" spans="1:4" ht="33.75" x14ac:dyDescent="0.25">
      <c r="A1983" s="80" t="s">
        <v>4031</v>
      </c>
      <c r="B1983" s="79" t="s">
        <v>4032</v>
      </c>
      <c r="C1983" s="80" t="s">
        <v>203</v>
      </c>
      <c r="D1983" s="78">
        <v>43.77</v>
      </c>
    </row>
    <row r="1984" spans="1:4" ht="33.75" x14ac:dyDescent="0.25">
      <c r="A1984" s="80" t="s">
        <v>4033</v>
      </c>
      <c r="B1984" s="79" t="s">
        <v>4034</v>
      </c>
      <c r="C1984" s="80" t="s">
        <v>203</v>
      </c>
      <c r="D1984" s="78">
        <v>75.19</v>
      </c>
    </row>
    <row r="1985" spans="1:4" ht="33.75" x14ac:dyDescent="0.25">
      <c r="A1985" s="80" t="s">
        <v>4035</v>
      </c>
      <c r="B1985" s="79" t="s">
        <v>4036</v>
      </c>
      <c r="C1985" s="80" t="s">
        <v>203</v>
      </c>
      <c r="D1985" s="78">
        <v>115.6</v>
      </c>
    </row>
    <row r="1986" spans="1:4" ht="33.75" x14ac:dyDescent="0.25">
      <c r="A1986" s="80" t="s">
        <v>4037</v>
      </c>
      <c r="B1986" s="79" t="s">
        <v>4038</v>
      </c>
      <c r="C1986" s="80" t="s">
        <v>203</v>
      </c>
      <c r="D1986" s="78">
        <v>148.63999999999999</v>
      </c>
    </row>
    <row r="1987" spans="1:4" ht="33.75" x14ac:dyDescent="0.25">
      <c r="A1987" s="80" t="s">
        <v>4039</v>
      </c>
      <c r="B1987" s="79" t="s">
        <v>4040</v>
      </c>
      <c r="C1987" s="80" t="s">
        <v>203</v>
      </c>
      <c r="D1987" s="78">
        <v>189.93</v>
      </c>
    </row>
    <row r="1988" spans="1:4" ht="22.5" x14ac:dyDescent="0.25">
      <c r="A1988" s="80" t="s">
        <v>4041</v>
      </c>
      <c r="B1988" s="79" t="s">
        <v>4042</v>
      </c>
      <c r="C1988" s="80" t="s">
        <v>203</v>
      </c>
      <c r="D1988" s="78">
        <v>13.56</v>
      </c>
    </row>
    <row r="1989" spans="1:4" ht="22.5" x14ac:dyDescent="0.25">
      <c r="A1989" s="80" t="s">
        <v>4043</v>
      </c>
      <c r="B1989" s="79" t="s">
        <v>4044</v>
      </c>
      <c r="C1989" s="80" t="s">
        <v>203</v>
      </c>
      <c r="D1989" s="78">
        <v>22.67</v>
      </c>
    </row>
    <row r="1990" spans="1:4" ht="22.5" x14ac:dyDescent="0.25">
      <c r="A1990" s="80" t="s">
        <v>4045</v>
      </c>
      <c r="B1990" s="79" t="s">
        <v>4046</v>
      </c>
      <c r="C1990" s="80" t="s">
        <v>203</v>
      </c>
      <c r="D1990" s="78">
        <v>28.81</v>
      </c>
    </row>
    <row r="1991" spans="1:4" ht="22.5" x14ac:dyDescent="0.25">
      <c r="A1991" s="80" t="s">
        <v>4047</v>
      </c>
      <c r="B1991" s="79" t="s">
        <v>4048</v>
      </c>
      <c r="C1991" s="80" t="s">
        <v>203</v>
      </c>
      <c r="D1991" s="78">
        <v>31.26</v>
      </c>
    </row>
    <row r="1992" spans="1:4" ht="22.5" x14ac:dyDescent="0.25">
      <c r="A1992" s="80" t="s">
        <v>4049</v>
      </c>
      <c r="B1992" s="79" t="s">
        <v>4050</v>
      </c>
      <c r="C1992" s="80" t="s">
        <v>203</v>
      </c>
      <c r="D1992" s="78">
        <v>39.26</v>
      </c>
    </row>
    <row r="1993" spans="1:4" ht="22.5" x14ac:dyDescent="0.25">
      <c r="A1993" s="80" t="s">
        <v>4051</v>
      </c>
      <c r="B1993" s="79" t="s">
        <v>4052</v>
      </c>
      <c r="C1993" s="80" t="s">
        <v>203</v>
      </c>
      <c r="D1993" s="78">
        <v>58.99</v>
      </c>
    </row>
    <row r="1994" spans="1:4" ht="22.5" x14ac:dyDescent="0.25">
      <c r="A1994" s="80" t="s">
        <v>4053</v>
      </c>
      <c r="B1994" s="79" t="s">
        <v>4054</v>
      </c>
      <c r="C1994" s="80" t="s">
        <v>203</v>
      </c>
      <c r="D1994" s="78">
        <v>87.1</v>
      </c>
    </row>
    <row r="1995" spans="1:4" ht="22.5" x14ac:dyDescent="0.25">
      <c r="A1995" s="80" t="s">
        <v>4055</v>
      </c>
      <c r="B1995" s="79" t="s">
        <v>4056</v>
      </c>
      <c r="C1995" s="80" t="s">
        <v>203</v>
      </c>
      <c r="D1995" s="78">
        <v>121.72</v>
      </c>
    </row>
    <row r="1996" spans="1:4" ht="22.5" x14ac:dyDescent="0.25">
      <c r="A1996" s="80" t="s">
        <v>4057</v>
      </c>
      <c r="B1996" s="79" t="s">
        <v>4058</v>
      </c>
      <c r="C1996" s="80" t="s">
        <v>203</v>
      </c>
      <c r="D1996" s="78">
        <v>184.05</v>
      </c>
    </row>
    <row r="1997" spans="1:4" ht="33.75" x14ac:dyDescent="0.25">
      <c r="A1997" s="80" t="s">
        <v>4059</v>
      </c>
      <c r="B1997" s="79" t="s">
        <v>4060</v>
      </c>
      <c r="C1997" s="80" t="s">
        <v>203</v>
      </c>
      <c r="D1997" s="78">
        <v>15.91</v>
      </c>
    </row>
    <row r="1998" spans="1:4" ht="33.75" x14ac:dyDescent="0.25">
      <c r="A1998" s="80" t="s">
        <v>4061</v>
      </c>
      <c r="B1998" s="79" t="s">
        <v>4062</v>
      </c>
      <c r="C1998" s="80" t="s">
        <v>203</v>
      </c>
      <c r="D1998" s="78">
        <v>20.29</v>
      </c>
    </row>
    <row r="1999" spans="1:4" ht="33.75" x14ac:dyDescent="0.25">
      <c r="A1999" s="80" t="s">
        <v>4063</v>
      </c>
      <c r="B1999" s="79" t="s">
        <v>4064</v>
      </c>
      <c r="C1999" s="80" t="s">
        <v>203</v>
      </c>
      <c r="D1999" s="78">
        <v>16.09</v>
      </c>
    </row>
    <row r="2000" spans="1:4" ht="18" customHeight="1" x14ac:dyDescent="0.25">
      <c r="A2000" s="80" t="s">
        <v>4065</v>
      </c>
      <c r="B2000" s="79" t="s">
        <v>4066</v>
      </c>
      <c r="C2000" s="80" t="s">
        <v>203</v>
      </c>
      <c r="D2000" s="78">
        <v>22.33</v>
      </c>
    </row>
    <row r="2001" spans="1:4" x14ac:dyDescent="0.25">
      <c r="A2001" s="81"/>
      <c r="B2001" s="76" t="s">
        <v>210</v>
      </c>
      <c r="C2001" s="80"/>
      <c r="D2001" s="82"/>
    </row>
    <row r="2002" spans="1:4" x14ac:dyDescent="0.25">
      <c r="A2002" s="83" t="s">
        <v>4067</v>
      </c>
      <c r="B2002" s="84" t="s">
        <v>11</v>
      </c>
      <c r="C2002" s="80"/>
      <c r="D2002" s="82"/>
    </row>
    <row r="2003" spans="1:4" x14ac:dyDescent="0.25">
      <c r="A2003" s="80" t="s">
        <v>4068</v>
      </c>
      <c r="B2003" s="79" t="s">
        <v>4069</v>
      </c>
      <c r="C2003" s="80" t="s">
        <v>290</v>
      </c>
      <c r="D2003" s="78">
        <v>151.72999999999999</v>
      </c>
    </row>
    <row r="2004" spans="1:4" ht="22.5" x14ac:dyDescent="0.25">
      <c r="A2004" s="80" t="s">
        <v>4070</v>
      </c>
      <c r="B2004" s="79" t="s">
        <v>4071</v>
      </c>
      <c r="C2004" s="80" t="s">
        <v>190</v>
      </c>
      <c r="D2004" s="78">
        <v>9260.65</v>
      </c>
    </row>
    <row r="2005" spans="1:4" ht="22.5" x14ac:dyDescent="0.25">
      <c r="A2005" s="80" t="s">
        <v>4072</v>
      </c>
      <c r="B2005" s="79" t="s">
        <v>4073</v>
      </c>
      <c r="C2005" s="80" t="s">
        <v>190</v>
      </c>
      <c r="D2005" s="78">
        <v>19599.150000000001</v>
      </c>
    </row>
    <row r="2006" spans="1:4" ht="22.5" x14ac:dyDescent="0.25">
      <c r="A2006" s="80" t="s">
        <v>65</v>
      </c>
      <c r="B2006" s="79" t="s">
        <v>4074</v>
      </c>
      <c r="C2006" s="80" t="s">
        <v>190</v>
      </c>
      <c r="D2006" s="78">
        <v>5594.66</v>
      </c>
    </row>
    <row r="2007" spans="1:4" ht="22.5" x14ac:dyDescent="0.25">
      <c r="A2007" s="80" t="s">
        <v>4075</v>
      </c>
      <c r="B2007" s="79" t="s">
        <v>4076</v>
      </c>
      <c r="C2007" s="80" t="s">
        <v>190</v>
      </c>
      <c r="D2007" s="78">
        <v>9356.0300000000007</v>
      </c>
    </row>
    <row r="2008" spans="1:4" ht="22.5" x14ac:dyDescent="0.25">
      <c r="A2008" s="80" t="s">
        <v>4077</v>
      </c>
      <c r="B2008" s="79" t="s">
        <v>4078</v>
      </c>
      <c r="C2008" s="80" t="s">
        <v>190</v>
      </c>
      <c r="D2008" s="78">
        <v>7738.65</v>
      </c>
    </row>
    <row r="2009" spans="1:4" ht="22.5" x14ac:dyDescent="0.25">
      <c r="A2009" s="80" t="s">
        <v>4079</v>
      </c>
      <c r="B2009" s="79" t="s">
        <v>4080</v>
      </c>
      <c r="C2009" s="80" t="s">
        <v>190</v>
      </c>
      <c r="D2009" s="78">
        <v>9497.4599999999991</v>
      </c>
    </row>
    <row r="2010" spans="1:4" ht="22.5" x14ac:dyDescent="0.25">
      <c r="A2010" s="80" t="s">
        <v>4081</v>
      </c>
      <c r="B2010" s="79" t="s">
        <v>4082</v>
      </c>
      <c r="C2010" s="80" t="s">
        <v>190</v>
      </c>
      <c r="D2010" s="78">
        <v>12932.47</v>
      </c>
    </row>
    <row r="2011" spans="1:4" ht="22.5" x14ac:dyDescent="0.25">
      <c r="A2011" s="80" t="s">
        <v>4083</v>
      </c>
      <c r="B2011" s="79" t="s">
        <v>4084</v>
      </c>
      <c r="C2011" s="80" t="s">
        <v>190</v>
      </c>
      <c r="D2011" s="78">
        <v>6827.31</v>
      </c>
    </row>
    <row r="2012" spans="1:4" ht="22.5" x14ac:dyDescent="0.25">
      <c r="A2012" s="80" t="s">
        <v>4085</v>
      </c>
      <c r="B2012" s="79" t="s">
        <v>4086</v>
      </c>
      <c r="C2012" s="80" t="s">
        <v>190</v>
      </c>
      <c r="D2012" s="78">
        <v>9209.92</v>
      </c>
    </row>
    <row r="2013" spans="1:4" x14ac:dyDescent="0.25">
      <c r="A2013" s="80" t="s">
        <v>10</v>
      </c>
      <c r="B2013" s="79" t="s">
        <v>4087</v>
      </c>
      <c r="C2013" s="80" t="s">
        <v>290</v>
      </c>
      <c r="D2013" s="78">
        <v>437.52</v>
      </c>
    </row>
    <row r="2014" spans="1:4" x14ac:dyDescent="0.25">
      <c r="A2014" s="80" t="s">
        <v>4088</v>
      </c>
      <c r="B2014" s="79" t="s">
        <v>4089</v>
      </c>
      <c r="C2014" s="80" t="s">
        <v>203</v>
      </c>
      <c r="D2014" s="78">
        <v>23.51</v>
      </c>
    </row>
    <row r="2015" spans="1:4" x14ac:dyDescent="0.25">
      <c r="A2015" s="80" t="s">
        <v>4090</v>
      </c>
      <c r="B2015" s="79" t="s">
        <v>4091</v>
      </c>
      <c r="C2015" s="80" t="s">
        <v>4092</v>
      </c>
      <c r="D2015" s="78">
        <v>680</v>
      </c>
    </row>
    <row r="2016" spans="1:4" ht="22.5" x14ac:dyDescent="0.25">
      <c r="A2016" s="80" t="s">
        <v>4093</v>
      </c>
      <c r="B2016" s="79" t="s">
        <v>4094</v>
      </c>
      <c r="C2016" s="80" t="s">
        <v>4092</v>
      </c>
      <c r="D2016" s="78">
        <v>801.42</v>
      </c>
    </row>
    <row r="2017" spans="1:4" ht="22.5" x14ac:dyDescent="0.25">
      <c r="A2017" s="80" t="s">
        <v>4095</v>
      </c>
      <c r="B2017" s="79" t="s">
        <v>4096</v>
      </c>
      <c r="C2017" s="80" t="s">
        <v>4092</v>
      </c>
      <c r="D2017" s="78">
        <v>794.39</v>
      </c>
    </row>
    <row r="2018" spans="1:4" ht="22.5" x14ac:dyDescent="0.25">
      <c r="A2018" s="80" t="s">
        <v>4097</v>
      </c>
      <c r="B2018" s="79" t="s">
        <v>4098</v>
      </c>
      <c r="C2018" s="80" t="s">
        <v>4092</v>
      </c>
      <c r="D2018" s="78">
        <v>903.66</v>
      </c>
    </row>
    <row r="2019" spans="1:4" ht="22.5" x14ac:dyDescent="0.25">
      <c r="A2019" s="80" t="s">
        <v>4099</v>
      </c>
      <c r="B2019" s="79" t="s">
        <v>4100</v>
      </c>
      <c r="C2019" s="80" t="s">
        <v>4092</v>
      </c>
      <c r="D2019" s="78">
        <v>903.66</v>
      </c>
    </row>
    <row r="2020" spans="1:4" ht="33.75" x14ac:dyDescent="0.25">
      <c r="A2020" s="80" t="s">
        <v>4101</v>
      </c>
      <c r="B2020" s="79" t="s">
        <v>4102</v>
      </c>
      <c r="C2020" s="80" t="s">
        <v>4092</v>
      </c>
      <c r="D2020" s="78">
        <v>903.66</v>
      </c>
    </row>
    <row r="2021" spans="1:4" ht="22.5" x14ac:dyDescent="0.25">
      <c r="A2021" s="80" t="s">
        <v>4103</v>
      </c>
      <c r="B2021" s="79" t="s">
        <v>4104</v>
      </c>
      <c r="C2021" s="80" t="s">
        <v>4092</v>
      </c>
      <c r="D2021" s="78">
        <v>627.78</v>
      </c>
    </row>
    <row r="2022" spans="1:4" ht="22.5" x14ac:dyDescent="0.25">
      <c r="A2022" s="80" t="s">
        <v>4105</v>
      </c>
      <c r="B2022" s="79" t="s">
        <v>4106</v>
      </c>
      <c r="C2022" s="80" t="s">
        <v>4092</v>
      </c>
      <c r="D2022" s="78">
        <v>776.57</v>
      </c>
    </row>
    <row r="2023" spans="1:4" ht="22.5" x14ac:dyDescent="0.25">
      <c r="A2023" s="80" t="s">
        <v>4107</v>
      </c>
      <c r="B2023" s="79" t="s">
        <v>4108</v>
      </c>
      <c r="C2023" s="80" t="s">
        <v>4092</v>
      </c>
      <c r="D2023" s="78">
        <v>766.3</v>
      </c>
    </row>
    <row r="2024" spans="1:4" ht="33.75" x14ac:dyDescent="0.25">
      <c r="A2024" s="80" t="s">
        <v>4109</v>
      </c>
      <c r="B2024" s="79" t="s">
        <v>4110</v>
      </c>
      <c r="C2024" s="80" t="s">
        <v>190</v>
      </c>
      <c r="D2024" s="78">
        <v>8032.02</v>
      </c>
    </row>
    <row r="2025" spans="1:4" ht="22.5" x14ac:dyDescent="0.25">
      <c r="A2025" s="80" t="s">
        <v>4111</v>
      </c>
      <c r="B2025" s="79" t="s">
        <v>4112</v>
      </c>
      <c r="C2025" s="80" t="s">
        <v>190</v>
      </c>
      <c r="D2025" s="78">
        <v>9701.91</v>
      </c>
    </row>
    <row r="2026" spans="1:4" ht="33.75" x14ac:dyDescent="0.25">
      <c r="A2026" s="80" t="s">
        <v>4113</v>
      </c>
      <c r="B2026" s="79" t="s">
        <v>4114</v>
      </c>
      <c r="C2026" s="80" t="s">
        <v>190</v>
      </c>
      <c r="D2026" s="78">
        <v>8059.27</v>
      </c>
    </row>
    <row r="2027" spans="1:4" ht="22.5" x14ac:dyDescent="0.25">
      <c r="A2027" s="80" t="s">
        <v>4115</v>
      </c>
      <c r="B2027" s="79" t="s">
        <v>4116</v>
      </c>
      <c r="C2027" s="80" t="s">
        <v>190</v>
      </c>
      <c r="D2027" s="78">
        <v>9731.15</v>
      </c>
    </row>
    <row r="2028" spans="1:4" x14ac:dyDescent="0.25">
      <c r="A2028" s="80" t="s">
        <v>4117</v>
      </c>
      <c r="B2028" s="79" t="s">
        <v>4118</v>
      </c>
      <c r="C2028" s="80" t="s">
        <v>190</v>
      </c>
      <c r="D2028" s="78">
        <v>221.62</v>
      </c>
    </row>
    <row r="2029" spans="1:4" x14ac:dyDescent="0.25">
      <c r="A2029" s="80" t="s">
        <v>4119</v>
      </c>
      <c r="B2029" s="79" t="s">
        <v>4120</v>
      </c>
      <c r="C2029" s="80" t="s">
        <v>190</v>
      </c>
      <c r="D2029" s="78">
        <v>526.27</v>
      </c>
    </row>
    <row r="2030" spans="1:4" x14ac:dyDescent="0.25">
      <c r="A2030" s="80" t="s">
        <v>37477</v>
      </c>
      <c r="B2030" s="79" t="s">
        <v>37478</v>
      </c>
      <c r="C2030" s="80" t="s">
        <v>190</v>
      </c>
      <c r="D2030" s="78">
        <v>480.68</v>
      </c>
    </row>
    <row r="2031" spans="1:4" ht="78.75" x14ac:dyDescent="0.25">
      <c r="A2031" s="80" t="s">
        <v>9</v>
      </c>
      <c r="B2031" s="79" t="s">
        <v>4121</v>
      </c>
      <c r="C2031" s="80" t="s">
        <v>190</v>
      </c>
      <c r="D2031" s="78">
        <v>1095.1400000000001</v>
      </c>
    </row>
    <row r="2032" spans="1:4" ht="78.75" x14ac:dyDescent="0.25">
      <c r="A2032" s="80" t="s">
        <v>4122</v>
      </c>
      <c r="B2032" s="79" t="s">
        <v>4123</v>
      </c>
      <c r="C2032" s="80" t="s">
        <v>190</v>
      </c>
      <c r="D2032" s="78">
        <v>2715.14</v>
      </c>
    </row>
    <row r="2033" spans="1:4" ht="90" x14ac:dyDescent="0.25">
      <c r="A2033" s="80" t="s">
        <v>4124</v>
      </c>
      <c r="B2033" s="79" t="s">
        <v>4125</v>
      </c>
      <c r="C2033" s="80" t="s">
        <v>190</v>
      </c>
      <c r="D2033" s="78">
        <v>1623.14</v>
      </c>
    </row>
    <row r="2034" spans="1:4" x14ac:dyDescent="0.25">
      <c r="A2034" s="80" t="s">
        <v>64</v>
      </c>
      <c r="B2034" s="79" t="s">
        <v>4126</v>
      </c>
      <c r="C2034" s="80" t="s">
        <v>4092</v>
      </c>
      <c r="D2034" s="78">
        <v>515</v>
      </c>
    </row>
    <row r="2035" spans="1:4" x14ac:dyDescent="0.25">
      <c r="A2035" s="80" t="s">
        <v>4127</v>
      </c>
      <c r="B2035" s="79" t="s">
        <v>37479</v>
      </c>
      <c r="C2035" s="80" t="s">
        <v>203</v>
      </c>
      <c r="D2035" s="78">
        <v>6.91</v>
      </c>
    </row>
    <row r="2036" spans="1:4" x14ac:dyDescent="0.25">
      <c r="A2036" s="80" t="s">
        <v>4128</v>
      </c>
      <c r="B2036" s="79" t="s">
        <v>37480</v>
      </c>
      <c r="C2036" s="80" t="s">
        <v>203</v>
      </c>
      <c r="D2036" s="78">
        <v>2.7</v>
      </c>
    </row>
    <row r="2037" spans="1:4" x14ac:dyDescent="0.25">
      <c r="A2037" s="80" t="s">
        <v>4129</v>
      </c>
      <c r="B2037" s="79" t="s">
        <v>4130</v>
      </c>
      <c r="C2037" s="80" t="s">
        <v>203</v>
      </c>
      <c r="D2037" s="78">
        <v>36.36</v>
      </c>
    </row>
    <row r="2038" spans="1:4" x14ac:dyDescent="0.25">
      <c r="A2038" s="80" t="s">
        <v>4131</v>
      </c>
      <c r="B2038" s="79" t="s">
        <v>4132</v>
      </c>
      <c r="C2038" s="80" t="s">
        <v>203</v>
      </c>
      <c r="D2038" s="78">
        <v>136.69999999999999</v>
      </c>
    </row>
    <row r="2039" spans="1:4" ht="22.5" x14ac:dyDescent="0.25">
      <c r="A2039" s="80" t="s">
        <v>4133</v>
      </c>
      <c r="B2039" s="79" t="s">
        <v>4134</v>
      </c>
      <c r="C2039" s="80" t="s">
        <v>203</v>
      </c>
      <c r="D2039" s="78">
        <v>162.74</v>
      </c>
    </row>
    <row r="2040" spans="1:4" ht="22.5" x14ac:dyDescent="0.25">
      <c r="A2040" s="80" t="s">
        <v>4135</v>
      </c>
      <c r="B2040" s="79" t="s">
        <v>4136</v>
      </c>
      <c r="C2040" s="80" t="s">
        <v>203</v>
      </c>
      <c r="D2040" s="78">
        <v>153.18</v>
      </c>
    </row>
    <row r="2041" spans="1:4" ht="22.5" x14ac:dyDescent="0.25">
      <c r="A2041" s="80" t="s">
        <v>4137</v>
      </c>
      <c r="B2041" s="79" t="s">
        <v>4138</v>
      </c>
      <c r="C2041" s="80" t="s">
        <v>290</v>
      </c>
      <c r="D2041" s="78">
        <v>96.74</v>
      </c>
    </row>
    <row r="2042" spans="1:4" x14ac:dyDescent="0.25">
      <c r="A2042" s="80" t="s">
        <v>4139</v>
      </c>
      <c r="B2042" s="79" t="s">
        <v>4140</v>
      </c>
      <c r="C2042" s="80" t="s">
        <v>203</v>
      </c>
      <c r="D2042" s="78">
        <v>11.66</v>
      </c>
    </row>
    <row r="2043" spans="1:4" x14ac:dyDescent="0.25">
      <c r="A2043" s="80" t="s">
        <v>4141</v>
      </c>
      <c r="B2043" s="79" t="s">
        <v>4142</v>
      </c>
      <c r="C2043" s="80" t="s">
        <v>290</v>
      </c>
      <c r="D2043" s="78">
        <v>50.31</v>
      </c>
    </row>
    <row r="2044" spans="1:4" ht="18" customHeight="1" x14ac:dyDescent="0.25">
      <c r="A2044" s="80" t="s">
        <v>4143</v>
      </c>
      <c r="B2044" s="79" t="s">
        <v>4144</v>
      </c>
      <c r="C2044" s="80" t="s">
        <v>290</v>
      </c>
      <c r="D2044" s="78">
        <v>48.71</v>
      </c>
    </row>
    <row r="2045" spans="1:4" x14ac:dyDescent="0.25">
      <c r="A2045" s="80" t="s">
        <v>4145</v>
      </c>
      <c r="B2045" s="79" t="s">
        <v>4146</v>
      </c>
      <c r="C2045" s="80" t="s">
        <v>290</v>
      </c>
      <c r="D2045" s="78">
        <v>6.9</v>
      </c>
    </row>
    <row r="2046" spans="1:4" x14ac:dyDescent="0.25">
      <c r="A2046" s="81"/>
      <c r="B2046" s="76" t="s">
        <v>210</v>
      </c>
      <c r="C2046" s="80"/>
      <c r="D2046" s="82"/>
    </row>
    <row r="2047" spans="1:4" x14ac:dyDescent="0.25">
      <c r="A2047" s="83" t="s">
        <v>4147</v>
      </c>
      <c r="B2047" s="84" t="s">
        <v>4148</v>
      </c>
      <c r="C2047" s="80"/>
      <c r="D2047" s="82"/>
    </row>
    <row r="2048" spans="1:4" ht="22.5" x14ac:dyDescent="0.25">
      <c r="A2048" s="80" t="s">
        <v>4149</v>
      </c>
      <c r="B2048" s="79" t="s">
        <v>4150</v>
      </c>
      <c r="C2048" s="80" t="s">
        <v>290</v>
      </c>
      <c r="D2048" s="78">
        <v>30.14</v>
      </c>
    </row>
    <row r="2049" spans="1:4" x14ac:dyDescent="0.25">
      <c r="A2049" s="80" t="s">
        <v>4151</v>
      </c>
      <c r="B2049" s="79" t="s">
        <v>4152</v>
      </c>
      <c r="C2049" s="80" t="s">
        <v>290</v>
      </c>
      <c r="D2049" s="78">
        <v>57.86</v>
      </c>
    </row>
    <row r="2050" spans="1:4" ht="22.5" x14ac:dyDescent="0.25">
      <c r="A2050" s="80" t="s">
        <v>4153</v>
      </c>
      <c r="B2050" s="79" t="s">
        <v>4154</v>
      </c>
      <c r="C2050" s="80" t="s">
        <v>290</v>
      </c>
      <c r="D2050" s="78">
        <v>57.86</v>
      </c>
    </row>
    <row r="2051" spans="1:4" ht="22.5" x14ac:dyDescent="0.25">
      <c r="A2051" s="80" t="s">
        <v>4155</v>
      </c>
      <c r="B2051" s="79" t="s">
        <v>4156</v>
      </c>
      <c r="C2051" s="80" t="s">
        <v>290</v>
      </c>
      <c r="D2051" s="78">
        <v>29.81</v>
      </c>
    </row>
    <row r="2052" spans="1:4" x14ac:dyDescent="0.25">
      <c r="A2052" s="80" t="s">
        <v>4157</v>
      </c>
      <c r="B2052" s="79" t="s">
        <v>4158</v>
      </c>
      <c r="C2052" s="80" t="s">
        <v>290</v>
      </c>
      <c r="D2052" s="78">
        <v>21.04</v>
      </c>
    </row>
    <row r="2053" spans="1:4" x14ac:dyDescent="0.25">
      <c r="A2053" s="80" t="s">
        <v>4159</v>
      </c>
      <c r="B2053" s="79" t="s">
        <v>4160</v>
      </c>
      <c r="C2053" s="80" t="s">
        <v>290</v>
      </c>
      <c r="D2053" s="78">
        <v>13.12</v>
      </c>
    </row>
    <row r="2054" spans="1:4" ht="22.5" x14ac:dyDescent="0.25">
      <c r="A2054" s="80" t="s">
        <v>4161</v>
      </c>
      <c r="B2054" s="79" t="s">
        <v>4162</v>
      </c>
      <c r="C2054" s="80" t="s">
        <v>203</v>
      </c>
      <c r="D2054" s="78">
        <v>8.57</v>
      </c>
    </row>
    <row r="2055" spans="1:4" x14ac:dyDescent="0.25">
      <c r="A2055" s="80" t="s">
        <v>4163</v>
      </c>
      <c r="B2055" s="79" t="s">
        <v>4164</v>
      </c>
      <c r="C2055" s="80" t="s">
        <v>290</v>
      </c>
      <c r="D2055" s="78">
        <v>22.96</v>
      </c>
    </row>
    <row r="2056" spans="1:4" ht="18" customHeight="1" x14ac:dyDescent="0.25">
      <c r="A2056" s="80" t="s">
        <v>4165</v>
      </c>
      <c r="B2056" s="79" t="s">
        <v>4166</v>
      </c>
      <c r="C2056" s="80" t="s">
        <v>290</v>
      </c>
      <c r="D2056" s="78">
        <v>17.600000000000001</v>
      </c>
    </row>
    <row r="2057" spans="1:4" x14ac:dyDescent="0.25">
      <c r="A2057" s="80" t="s">
        <v>37481</v>
      </c>
      <c r="B2057" s="79" t="s">
        <v>37482</v>
      </c>
      <c r="C2057" s="80" t="s">
        <v>290</v>
      </c>
      <c r="D2057" s="78">
        <v>24.87</v>
      </c>
    </row>
    <row r="2058" spans="1:4" x14ac:dyDescent="0.25">
      <c r="A2058" s="80" t="s">
        <v>4167</v>
      </c>
      <c r="B2058" s="79" t="s">
        <v>4168</v>
      </c>
      <c r="C2058" s="80" t="s">
        <v>290</v>
      </c>
      <c r="D2058" s="78">
        <v>19.78</v>
      </c>
    </row>
    <row r="2059" spans="1:4" x14ac:dyDescent="0.25">
      <c r="A2059" s="81"/>
      <c r="B2059" s="76" t="s">
        <v>210</v>
      </c>
      <c r="C2059" s="80"/>
      <c r="D2059" s="82"/>
    </row>
    <row r="2060" spans="1:4" x14ac:dyDescent="0.25">
      <c r="A2060" s="83" t="s">
        <v>4169</v>
      </c>
      <c r="B2060" s="84" t="s">
        <v>4170</v>
      </c>
      <c r="C2060" s="80"/>
      <c r="D2060" s="82"/>
    </row>
    <row r="2061" spans="1:4" ht="45" x14ac:dyDescent="0.25">
      <c r="A2061" s="80" t="s">
        <v>4171</v>
      </c>
      <c r="B2061" s="79" t="s">
        <v>4172</v>
      </c>
      <c r="C2061" s="80" t="s">
        <v>190</v>
      </c>
      <c r="D2061" s="78">
        <v>303.08</v>
      </c>
    </row>
    <row r="2062" spans="1:4" ht="45" x14ac:dyDescent="0.25">
      <c r="A2062" s="80" t="s">
        <v>4173</v>
      </c>
      <c r="B2062" s="79" t="s">
        <v>4174</v>
      </c>
      <c r="C2062" s="80" t="s">
        <v>190</v>
      </c>
      <c r="D2062" s="78">
        <v>231.07</v>
      </c>
    </row>
    <row r="2063" spans="1:4" ht="45" x14ac:dyDescent="0.25">
      <c r="A2063" s="80" t="s">
        <v>4175</v>
      </c>
      <c r="B2063" s="79" t="s">
        <v>4176</v>
      </c>
      <c r="C2063" s="80" t="s">
        <v>190</v>
      </c>
      <c r="D2063" s="78">
        <v>201.06</v>
      </c>
    </row>
    <row r="2064" spans="1:4" x14ac:dyDescent="0.25">
      <c r="A2064" s="80" t="s">
        <v>4177</v>
      </c>
      <c r="B2064" s="79" t="s">
        <v>4178</v>
      </c>
      <c r="C2064" s="80" t="s">
        <v>190</v>
      </c>
      <c r="D2064" s="78">
        <v>109.71</v>
      </c>
    </row>
    <row r="2065" spans="1:4" ht="22.5" x14ac:dyDescent="0.25">
      <c r="A2065" s="80" t="s">
        <v>4179</v>
      </c>
      <c r="B2065" s="79" t="s">
        <v>4180</v>
      </c>
      <c r="C2065" s="80" t="s">
        <v>190</v>
      </c>
      <c r="D2065" s="78">
        <v>58.34</v>
      </c>
    </row>
    <row r="2066" spans="1:4" ht="22.5" x14ac:dyDescent="0.25">
      <c r="A2066" s="80" t="s">
        <v>4181</v>
      </c>
      <c r="B2066" s="79" t="s">
        <v>4182</v>
      </c>
      <c r="C2066" s="80" t="s">
        <v>190</v>
      </c>
      <c r="D2066" s="78">
        <v>69.77</v>
      </c>
    </row>
    <row r="2067" spans="1:4" ht="33.75" x14ac:dyDescent="0.25">
      <c r="A2067" s="80" t="s">
        <v>4183</v>
      </c>
      <c r="B2067" s="79" t="s">
        <v>4184</v>
      </c>
      <c r="C2067" s="80" t="s">
        <v>190</v>
      </c>
      <c r="D2067" s="78">
        <v>1044.72</v>
      </c>
    </row>
    <row r="2068" spans="1:4" ht="33.75" x14ac:dyDescent="0.25">
      <c r="A2068" s="80" t="s">
        <v>4185</v>
      </c>
      <c r="B2068" s="79" t="s">
        <v>4186</v>
      </c>
      <c r="C2068" s="80" t="s">
        <v>190</v>
      </c>
      <c r="D2068" s="78">
        <v>429.59</v>
      </c>
    </row>
    <row r="2069" spans="1:4" ht="22.5" x14ac:dyDescent="0.25">
      <c r="A2069" s="80" t="s">
        <v>4187</v>
      </c>
      <c r="B2069" s="79" t="s">
        <v>4188</v>
      </c>
      <c r="C2069" s="80" t="s">
        <v>190</v>
      </c>
      <c r="D2069" s="78">
        <v>889.23</v>
      </c>
    </row>
    <row r="2070" spans="1:4" ht="22.5" x14ac:dyDescent="0.25">
      <c r="A2070" s="80" t="s">
        <v>4189</v>
      </c>
      <c r="B2070" s="79" t="s">
        <v>4190</v>
      </c>
      <c r="C2070" s="80" t="s">
        <v>190</v>
      </c>
      <c r="D2070" s="78">
        <v>324.45999999999998</v>
      </c>
    </row>
    <row r="2071" spans="1:4" ht="22.5" x14ac:dyDescent="0.25">
      <c r="A2071" s="80" t="s">
        <v>4191</v>
      </c>
      <c r="B2071" s="79" t="s">
        <v>4192</v>
      </c>
      <c r="C2071" s="80" t="s">
        <v>4193</v>
      </c>
      <c r="D2071" s="78">
        <v>54.79</v>
      </c>
    </row>
    <row r="2072" spans="1:4" x14ac:dyDescent="0.25">
      <c r="A2072" s="80" t="s">
        <v>4194</v>
      </c>
      <c r="B2072" s="79" t="s">
        <v>4195</v>
      </c>
      <c r="C2072" s="80" t="s">
        <v>190</v>
      </c>
      <c r="D2072" s="78">
        <v>15.25</v>
      </c>
    </row>
    <row r="2073" spans="1:4" x14ac:dyDescent="0.25">
      <c r="A2073" s="80" t="s">
        <v>4196</v>
      </c>
      <c r="B2073" s="79" t="s">
        <v>4197</v>
      </c>
      <c r="C2073" s="80" t="s">
        <v>190</v>
      </c>
      <c r="D2073" s="78">
        <v>88.05</v>
      </c>
    </row>
    <row r="2074" spans="1:4" x14ac:dyDescent="0.25">
      <c r="A2074" s="80" t="s">
        <v>4198</v>
      </c>
      <c r="B2074" s="79" t="s">
        <v>4199</v>
      </c>
      <c r="C2074" s="80" t="s">
        <v>190</v>
      </c>
      <c r="D2074" s="78">
        <v>405.11</v>
      </c>
    </row>
    <row r="2075" spans="1:4" x14ac:dyDescent="0.25">
      <c r="A2075" s="80" t="s">
        <v>4200</v>
      </c>
      <c r="B2075" s="79" t="s">
        <v>4201</v>
      </c>
      <c r="C2075" s="80" t="s">
        <v>190</v>
      </c>
      <c r="D2075" s="78">
        <v>141.61000000000001</v>
      </c>
    </row>
    <row r="2076" spans="1:4" x14ac:dyDescent="0.25">
      <c r="A2076" s="80" t="s">
        <v>4202</v>
      </c>
      <c r="B2076" s="79" t="s">
        <v>4203</v>
      </c>
      <c r="C2076" s="80" t="s">
        <v>190</v>
      </c>
      <c r="D2076" s="78">
        <v>157.11000000000001</v>
      </c>
    </row>
    <row r="2077" spans="1:4" x14ac:dyDescent="0.25">
      <c r="A2077" s="80" t="s">
        <v>4204</v>
      </c>
      <c r="B2077" s="79" t="s">
        <v>4205</v>
      </c>
      <c r="C2077" s="80" t="s">
        <v>190</v>
      </c>
      <c r="D2077" s="78">
        <v>154.66</v>
      </c>
    </row>
    <row r="2078" spans="1:4" x14ac:dyDescent="0.25">
      <c r="A2078" s="80" t="s">
        <v>4206</v>
      </c>
      <c r="B2078" s="79" t="s">
        <v>4207</v>
      </c>
      <c r="C2078" s="80" t="s">
        <v>190</v>
      </c>
      <c r="D2078" s="78">
        <v>47.81</v>
      </c>
    </row>
    <row r="2079" spans="1:4" x14ac:dyDescent="0.25">
      <c r="A2079" s="80" t="s">
        <v>4208</v>
      </c>
      <c r="B2079" s="79" t="s">
        <v>4209</v>
      </c>
      <c r="C2079" s="80" t="s">
        <v>190</v>
      </c>
      <c r="D2079" s="78">
        <v>592.58000000000004</v>
      </c>
    </row>
    <row r="2080" spans="1:4" x14ac:dyDescent="0.25">
      <c r="A2080" s="80" t="s">
        <v>4210</v>
      </c>
      <c r="B2080" s="79" t="s">
        <v>4211</v>
      </c>
      <c r="C2080" s="80" t="s">
        <v>190</v>
      </c>
      <c r="D2080" s="78">
        <v>70.239999999999995</v>
      </c>
    </row>
    <row r="2081" spans="1:4" x14ac:dyDescent="0.25">
      <c r="A2081" s="80" t="s">
        <v>4212</v>
      </c>
      <c r="B2081" s="79" t="s">
        <v>4213</v>
      </c>
      <c r="C2081" s="80" t="s">
        <v>190</v>
      </c>
      <c r="D2081" s="78">
        <v>244.03</v>
      </c>
    </row>
    <row r="2082" spans="1:4" x14ac:dyDescent="0.25">
      <c r="A2082" s="80" t="s">
        <v>4214</v>
      </c>
      <c r="B2082" s="79" t="s">
        <v>4215</v>
      </c>
      <c r="C2082" s="80" t="s">
        <v>190</v>
      </c>
      <c r="D2082" s="78">
        <v>60.84</v>
      </c>
    </row>
    <row r="2083" spans="1:4" x14ac:dyDescent="0.25">
      <c r="A2083" s="80" t="s">
        <v>4216</v>
      </c>
      <c r="B2083" s="79" t="s">
        <v>4217</v>
      </c>
      <c r="C2083" s="80" t="s">
        <v>190</v>
      </c>
      <c r="D2083" s="78">
        <v>25.98</v>
      </c>
    </row>
    <row r="2084" spans="1:4" x14ac:dyDescent="0.25">
      <c r="A2084" s="80" t="s">
        <v>4218</v>
      </c>
      <c r="B2084" s="79" t="s">
        <v>4219</v>
      </c>
      <c r="C2084" s="80" t="s">
        <v>190</v>
      </c>
      <c r="D2084" s="78">
        <v>25.98</v>
      </c>
    </row>
    <row r="2085" spans="1:4" x14ac:dyDescent="0.25">
      <c r="A2085" s="80" t="s">
        <v>4220</v>
      </c>
      <c r="B2085" s="79" t="s">
        <v>4221</v>
      </c>
      <c r="C2085" s="80" t="s">
        <v>190</v>
      </c>
      <c r="D2085" s="78">
        <v>26.49</v>
      </c>
    </row>
    <row r="2086" spans="1:4" ht="22.5" x14ac:dyDescent="0.25">
      <c r="A2086" s="80" t="s">
        <v>4222</v>
      </c>
      <c r="B2086" s="79" t="s">
        <v>4223</v>
      </c>
      <c r="C2086" s="80" t="s">
        <v>190</v>
      </c>
      <c r="D2086" s="78">
        <v>26.49</v>
      </c>
    </row>
    <row r="2087" spans="1:4" x14ac:dyDescent="0.25">
      <c r="A2087" s="80" t="s">
        <v>4224</v>
      </c>
      <c r="B2087" s="79" t="s">
        <v>4225</v>
      </c>
      <c r="C2087" s="80" t="s">
        <v>190</v>
      </c>
      <c r="D2087" s="78">
        <v>26.49</v>
      </c>
    </row>
    <row r="2088" spans="1:4" x14ac:dyDescent="0.25">
      <c r="A2088" s="80" t="s">
        <v>4226</v>
      </c>
      <c r="B2088" s="79" t="s">
        <v>4227</v>
      </c>
      <c r="C2088" s="80" t="s">
        <v>190</v>
      </c>
      <c r="D2088" s="78">
        <v>26.49</v>
      </c>
    </row>
    <row r="2089" spans="1:4" x14ac:dyDescent="0.25">
      <c r="A2089" s="80" t="s">
        <v>4228</v>
      </c>
      <c r="B2089" s="79" t="s">
        <v>4229</v>
      </c>
      <c r="C2089" s="80" t="s">
        <v>190</v>
      </c>
      <c r="D2089" s="78">
        <v>26.49</v>
      </c>
    </row>
    <row r="2090" spans="1:4" x14ac:dyDescent="0.25">
      <c r="A2090" s="80" t="s">
        <v>4230</v>
      </c>
      <c r="B2090" s="79" t="s">
        <v>4231</v>
      </c>
      <c r="C2090" s="80" t="s">
        <v>190</v>
      </c>
      <c r="D2090" s="78">
        <v>38.93</v>
      </c>
    </row>
    <row r="2091" spans="1:4" x14ac:dyDescent="0.25">
      <c r="A2091" s="80" t="s">
        <v>4232</v>
      </c>
      <c r="B2091" s="79" t="s">
        <v>4233</v>
      </c>
      <c r="C2091" s="80" t="s">
        <v>190</v>
      </c>
      <c r="D2091" s="78">
        <v>25.83</v>
      </c>
    </row>
    <row r="2092" spans="1:4" x14ac:dyDescent="0.25">
      <c r="A2092" s="80" t="s">
        <v>4234</v>
      </c>
      <c r="B2092" s="79" t="s">
        <v>4235</v>
      </c>
      <c r="C2092" s="80" t="s">
        <v>190</v>
      </c>
      <c r="D2092" s="78">
        <v>186.96</v>
      </c>
    </row>
    <row r="2093" spans="1:4" x14ac:dyDescent="0.25">
      <c r="A2093" s="80" t="s">
        <v>4236</v>
      </c>
      <c r="B2093" s="79" t="s">
        <v>4237</v>
      </c>
      <c r="C2093" s="80" t="s">
        <v>190</v>
      </c>
      <c r="D2093" s="78">
        <v>89.04</v>
      </c>
    </row>
    <row r="2094" spans="1:4" x14ac:dyDescent="0.25">
      <c r="A2094" s="80" t="s">
        <v>4238</v>
      </c>
      <c r="B2094" s="79" t="s">
        <v>4239</v>
      </c>
      <c r="C2094" s="80" t="s">
        <v>190</v>
      </c>
      <c r="D2094" s="78">
        <v>150.84</v>
      </c>
    </row>
    <row r="2095" spans="1:4" x14ac:dyDescent="0.25">
      <c r="A2095" s="80" t="s">
        <v>4240</v>
      </c>
      <c r="B2095" s="79" t="s">
        <v>4241</v>
      </c>
      <c r="C2095" s="80" t="s">
        <v>190</v>
      </c>
      <c r="D2095" s="78">
        <v>121.91</v>
      </c>
    </row>
    <row r="2096" spans="1:4" x14ac:dyDescent="0.25">
      <c r="A2096" s="80" t="s">
        <v>4242</v>
      </c>
      <c r="B2096" s="79" t="s">
        <v>4243</v>
      </c>
      <c r="C2096" s="80" t="s">
        <v>190</v>
      </c>
      <c r="D2096" s="78">
        <v>92.79</v>
      </c>
    </row>
    <row r="2097" spans="1:4" x14ac:dyDescent="0.25">
      <c r="A2097" s="80" t="s">
        <v>4244</v>
      </c>
      <c r="B2097" s="79" t="s">
        <v>4245</v>
      </c>
      <c r="C2097" s="80" t="s">
        <v>190</v>
      </c>
      <c r="D2097" s="78">
        <v>96.07</v>
      </c>
    </row>
    <row r="2098" spans="1:4" x14ac:dyDescent="0.25">
      <c r="A2098" s="80" t="s">
        <v>4246</v>
      </c>
      <c r="B2098" s="79" t="s">
        <v>4247</v>
      </c>
      <c r="C2098" s="80" t="s">
        <v>190</v>
      </c>
      <c r="D2098" s="78">
        <v>110.09</v>
      </c>
    </row>
    <row r="2099" spans="1:4" x14ac:dyDescent="0.25">
      <c r="A2099" s="80" t="s">
        <v>4248</v>
      </c>
      <c r="B2099" s="79" t="s">
        <v>4249</v>
      </c>
      <c r="C2099" s="80" t="s">
        <v>190</v>
      </c>
      <c r="D2099" s="78">
        <v>110.09</v>
      </c>
    </row>
    <row r="2100" spans="1:4" x14ac:dyDescent="0.25">
      <c r="A2100" s="80" t="s">
        <v>4250</v>
      </c>
      <c r="B2100" s="79" t="s">
        <v>4251</v>
      </c>
      <c r="C2100" s="80" t="s">
        <v>190</v>
      </c>
      <c r="D2100" s="78">
        <v>94.63</v>
      </c>
    </row>
    <row r="2101" spans="1:4" x14ac:dyDescent="0.25">
      <c r="A2101" s="80" t="s">
        <v>4252</v>
      </c>
      <c r="B2101" s="79" t="s">
        <v>4253</v>
      </c>
      <c r="C2101" s="80" t="s">
        <v>190</v>
      </c>
      <c r="D2101" s="78">
        <v>96.66</v>
      </c>
    </row>
    <row r="2102" spans="1:4" ht="18" customHeight="1" x14ac:dyDescent="0.25">
      <c r="A2102" s="80" t="s">
        <v>4254</v>
      </c>
      <c r="B2102" s="79" t="s">
        <v>4255</v>
      </c>
      <c r="C2102" s="80" t="s">
        <v>190</v>
      </c>
      <c r="D2102" s="78">
        <v>6.17</v>
      </c>
    </row>
    <row r="2103" spans="1:4" x14ac:dyDescent="0.25">
      <c r="A2103" s="80" t="s">
        <v>4256</v>
      </c>
      <c r="B2103" s="79" t="s">
        <v>4257</v>
      </c>
      <c r="C2103" s="80" t="s">
        <v>190</v>
      </c>
      <c r="D2103" s="78">
        <v>63.66</v>
      </c>
    </row>
    <row r="2104" spans="1:4" x14ac:dyDescent="0.25">
      <c r="A2104" s="80" t="s">
        <v>4258</v>
      </c>
      <c r="B2104" s="79" t="s">
        <v>4259</v>
      </c>
      <c r="C2104" s="80" t="s">
        <v>190</v>
      </c>
      <c r="D2104" s="78">
        <v>239.58</v>
      </c>
    </row>
    <row r="2105" spans="1:4" x14ac:dyDescent="0.25">
      <c r="A2105" s="81"/>
      <c r="B2105" s="76" t="s">
        <v>210</v>
      </c>
      <c r="C2105" s="80"/>
      <c r="D2105" s="82"/>
    </row>
    <row r="2106" spans="1:4" x14ac:dyDescent="0.25">
      <c r="A2106" s="83" t="s">
        <v>4260</v>
      </c>
      <c r="B2106" s="84" t="s">
        <v>4261</v>
      </c>
      <c r="C2106" s="80"/>
      <c r="D2106" s="82"/>
    </row>
    <row r="2107" spans="1:4" ht="22.5" x14ac:dyDescent="0.25">
      <c r="A2107" s="80" t="s">
        <v>4262</v>
      </c>
      <c r="B2107" s="79" t="s">
        <v>4263</v>
      </c>
      <c r="C2107" s="80" t="s">
        <v>4264</v>
      </c>
      <c r="D2107" s="78">
        <v>88.05</v>
      </c>
    </row>
    <row r="2108" spans="1:4" ht="22.5" x14ac:dyDescent="0.25">
      <c r="A2108" s="80" t="s">
        <v>4265</v>
      </c>
      <c r="B2108" s="79" t="s">
        <v>4266</v>
      </c>
      <c r="C2108" s="80" t="s">
        <v>4264</v>
      </c>
      <c r="D2108" s="78">
        <v>125.18</v>
      </c>
    </row>
    <row r="2109" spans="1:4" ht="22.5" x14ac:dyDescent="0.25">
      <c r="A2109" s="80" t="s">
        <v>4267</v>
      </c>
      <c r="B2109" s="79" t="s">
        <v>4268</v>
      </c>
      <c r="C2109" s="80" t="s">
        <v>4264</v>
      </c>
      <c r="D2109" s="78">
        <v>51.1</v>
      </c>
    </row>
    <row r="2110" spans="1:4" ht="22.5" x14ac:dyDescent="0.25">
      <c r="A2110" s="80" t="s">
        <v>4269</v>
      </c>
      <c r="B2110" s="79" t="s">
        <v>4270</v>
      </c>
      <c r="C2110" s="80" t="s">
        <v>4264</v>
      </c>
      <c r="D2110" s="78">
        <v>72.13</v>
      </c>
    </row>
    <row r="2111" spans="1:4" ht="22.5" x14ac:dyDescent="0.25">
      <c r="A2111" s="80" t="s">
        <v>4271</v>
      </c>
      <c r="B2111" s="79" t="s">
        <v>4272</v>
      </c>
      <c r="C2111" s="80" t="s">
        <v>4264</v>
      </c>
      <c r="D2111" s="78">
        <v>72.680000000000007</v>
      </c>
    </row>
    <row r="2112" spans="1:4" ht="22.5" x14ac:dyDescent="0.25">
      <c r="A2112" s="80" t="s">
        <v>4273</v>
      </c>
      <c r="B2112" s="79" t="s">
        <v>4274</v>
      </c>
      <c r="C2112" s="80" t="s">
        <v>190</v>
      </c>
      <c r="D2112" s="78">
        <v>318.25</v>
      </c>
    </row>
    <row r="2113" spans="1:4" ht="22.5" x14ac:dyDescent="0.25">
      <c r="A2113" s="80" t="s">
        <v>4275</v>
      </c>
      <c r="B2113" s="79" t="s">
        <v>4276</v>
      </c>
      <c r="C2113" s="80" t="s">
        <v>4264</v>
      </c>
      <c r="D2113" s="78">
        <v>201.31</v>
      </c>
    </row>
    <row r="2114" spans="1:4" ht="22.5" x14ac:dyDescent="0.25">
      <c r="A2114" s="80" t="s">
        <v>4277</v>
      </c>
      <c r="B2114" s="79" t="s">
        <v>4278</v>
      </c>
      <c r="C2114" s="80" t="s">
        <v>4264</v>
      </c>
      <c r="D2114" s="78">
        <v>167.23</v>
      </c>
    </row>
    <row r="2115" spans="1:4" ht="22.5" x14ac:dyDescent="0.25">
      <c r="A2115" s="80" t="s">
        <v>4279</v>
      </c>
      <c r="B2115" s="79" t="s">
        <v>4280</v>
      </c>
      <c r="C2115" s="80" t="s">
        <v>4264</v>
      </c>
      <c r="D2115" s="78">
        <v>132.93</v>
      </c>
    </row>
    <row r="2116" spans="1:4" ht="18" customHeight="1" x14ac:dyDescent="0.25">
      <c r="A2116" s="80" t="s">
        <v>4281</v>
      </c>
      <c r="B2116" s="79" t="s">
        <v>4282</v>
      </c>
      <c r="C2116" s="80" t="s">
        <v>4264</v>
      </c>
      <c r="D2116" s="78">
        <v>158.1</v>
      </c>
    </row>
    <row r="2117" spans="1:4" ht="22.5" x14ac:dyDescent="0.25">
      <c r="A2117" s="80" t="s">
        <v>4283</v>
      </c>
      <c r="B2117" s="79" t="s">
        <v>4284</v>
      </c>
      <c r="C2117" s="80" t="s">
        <v>4264</v>
      </c>
      <c r="D2117" s="78">
        <v>236.65</v>
      </c>
    </row>
    <row r="2118" spans="1:4" ht="22.5" x14ac:dyDescent="0.25">
      <c r="A2118" s="80" t="s">
        <v>4285</v>
      </c>
      <c r="B2118" s="79" t="s">
        <v>4286</v>
      </c>
      <c r="C2118" s="80" t="s">
        <v>4264</v>
      </c>
      <c r="D2118" s="78">
        <v>155.03</v>
      </c>
    </row>
    <row r="2119" spans="1:4" x14ac:dyDescent="0.25">
      <c r="A2119" s="81"/>
      <c r="B2119" s="76" t="s">
        <v>210</v>
      </c>
      <c r="C2119" s="80"/>
      <c r="D2119" s="82"/>
    </row>
    <row r="2120" spans="1:4" x14ac:dyDescent="0.25">
      <c r="A2120" s="83" t="s">
        <v>4287</v>
      </c>
      <c r="B2120" s="84" t="s">
        <v>4288</v>
      </c>
      <c r="C2120" s="80"/>
      <c r="D2120" s="82"/>
    </row>
    <row r="2121" spans="1:4" x14ac:dyDescent="0.25">
      <c r="A2121" s="80" t="s">
        <v>4289</v>
      </c>
      <c r="B2121" s="79" t="s">
        <v>4290</v>
      </c>
      <c r="C2121" s="80" t="s">
        <v>203</v>
      </c>
      <c r="D2121" s="78">
        <v>22.41</v>
      </c>
    </row>
    <row r="2122" spans="1:4" x14ac:dyDescent="0.25">
      <c r="A2122" s="80" t="s">
        <v>4291</v>
      </c>
      <c r="B2122" s="79" t="s">
        <v>4292</v>
      </c>
      <c r="C2122" s="80" t="s">
        <v>203</v>
      </c>
      <c r="D2122" s="78">
        <v>57.56</v>
      </c>
    </row>
    <row r="2123" spans="1:4" ht="22.5" x14ac:dyDescent="0.25">
      <c r="A2123" s="80" t="s">
        <v>4293</v>
      </c>
      <c r="B2123" s="79" t="s">
        <v>4294</v>
      </c>
      <c r="C2123" s="80" t="s">
        <v>203</v>
      </c>
      <c r="D2123" s="78">
        <v>8.56</v>
      </c>
    </row>
    <row r="2124" spans="1:4" ht="33.75" x14ac:dyDescent="0.25">
      <c r="A2124" s="80" t="s">
        <v>4295</v>
      </c>
      <c r="B2124" s="79" t="s">
        <v>4296</v>
      </c>
      <c r="C2124" s="80" t="s">
        <v>203</v>
      </c>
      <c r="D2124" s="78">
        <v>13.3</v>
      </c>
    </row>
    <row r="2125" spans="1:4" ht="22.5" x14ac:dyDescent="0.25">
      <c r="A2125" s="80" t="s">
        <v>4297</v>
      </c>
      <c r="B2125" s="79" t="s">
        <v>4298</v>
      </c>
      <c r="C2125" s="80" t="s">
        <v>203</v>
      </c>
      <c r="D2125" s="78">
        <v>2.81</v>
      </c>
    </row>
    <row r="2126" spans="1:4" ht="22.5" x14ac:dyDescent="0.25">
      <c r="A2126" s="80" t="s">
        <v>4299</v>
      </c>
      <c r="B2126" s="79" t="s">
        <v>4300</v>
      </c>
      <c r="C2126" s="80" t="s">
        <v>190</v>
      </c>
      <c r="D2126" s="78">
        <v>5.38</v>
      </c>
    </row>
    <row r="2127" spans="1:4" ht="18" customHeight="1" x14ac:dyDescent="0.25">
      <c r="A2127" s="80" t="s">
        <v>4301</v>
      </c>
      <c r="B2127" s="79" t="s">
        <v>4302</v>
      </c>
      <c r="C2127" s="80" t="s">
        <v>190</v>
      </c>
      <c r="D2127" s="78">
        <v>5.31</v>
      </c>
    </row>
    <row r="2128" spans="1:4" ht="22.5" x14ac:dyDescent="0.25">
      <c r="A2128" s="80" t="s">
        <v>4303</v>
      </c>
      <c r="B2128" s="79" t="s">
        <v>4304</v>
      </c>
      <c r="C2128" s="80" t="s">
        <v>190</v>
      </c>
      <c r="D2128" s="78">
        <v>5.38</v>
      </c>
    </row>
    <row r="2129" spans="1:4" ht="22.5" x14ac:dyDescent="0.25">
      <c r="A2129" s="80" t="s">
        <v>4305</v>
      </c>
      <c r="B2129" s="79" t="s">
        <v>4306</v>
      </c>
      <c r="C2129" s="80" t="s">
        <v>190</v>
      </c>
      <c r="D2129" s="78">
        <v>6.01</v>
      </c>
    </row>
    <row r="2130" spans="1:4" x14ac:dyDescent="0.25">
      <c r="A2130" s="81"/>
      <c r="B2130" s="76" t="s">
        <v>210</v>
      </c>
      <c r="C2130" s="80"/>
      <c r="D2130" s="82"/>
    </row>
    <row r="2131" spans="1:4" x14ac:dyDescent="0.25">
      <c r="A2131" s="83" t="s">
        <v>4307</v>
      </c>
      <c r="B2131" s="84" t="s">
        <v>4308</v>
      </c>
      <c r="C2131" s="80"/>
      <c r="D2131" s="82"/>
    </row>
    <row r="2132" spans="1:4" ht="22.5" x14ac:dyDescent="0.25">
      <c r="A2132" s="80" t="s">
        <v>4309</v>
      </c>
      <c r="B2132" s="79" t="s">
        <v>4310</v>
      </c>
      <c r="C2132" s="80" t="s">
        <v>290</v>
      </c>
      <c r="D2132" s="78">
        <v>73.319999999999993</v>
      </c>
    </row>
    <row r="2133" spans="1:4" ht="22.5" x14ac:dyDescent="0.25">
      <c r="A2133" s="80" t="s">
        <v>4311</v>
      </c>
      <c r="B2133" s="79" t="s">
        <v>4312</v>
      </c>
      <c r="C2133" s="80" t="s">
        <v>290</v>
      </c>
      <c r="D2133" s="78">
        <v>85.75</v>
      </c>
    </row>
    <row r="2134" spans="1:4" ht="22.5" x14ac:dyDescent="0.25">
      <c r="A2134" s="80" t="s">
        <v>4313</v>
      </c>
      <c r="B2134" s="79" t="s">
        <v>4314</v>
      </c>
      <c r="C2134" s="80" t="s">
        <v>290</v>
      </c>
      <c r="D2134" s="78">
        <v>93.67</v>
      </c>
    </row>
    <row r="2135" spans="1:4" ht="22.5" x14ac:dyDescent="0.25">
      <c r="A2135" s="80" t="s">
        <v>4315</v>
      </c>
      <c r="B2135" s="79" t="s">
        <v>4316</v>
      </c>
      <c r="C2135" s="80" t="s">
        <v>290</v>
      </c>
      <c r="D2135" s="78">
        <v>76.47</v>
      </c>
    </row>
    <row r="2136" spans="1:4" ht="22.5" x14ac:dyDescent="0.25">
      <c r="A2136" s="80" t="s">
        <v>4317</v>
      </c>
      <c r="B2136" s="79" t="s">
        <v>4318</v>
      </c>
      <c r="C2136" s="80" t="s">
        <v>290</v>
      </c>
      <c r="D2136" s="78">
        <v>87.37</v>
      </c>
    </row>
    <row r="2137" spans="1:4" ht="22.5" x14ac:dyDescent="0.25">
      <c r="A2137" s="80" t="s">
        <v>4319</v>
      </c>
      <c r="B2137" s="79" t="s">
        <v>4320</v>
      </c>
      <c r="C2137" s="80" t="s">
        <v>290</v>
      </c>
      <c r="D2137" s="78">
        <v>94.72</v>
      </c>
    </row>
    <row r="2138" spans="1:4" ht="22.5" x14ac:dyDescent="0.25">
      <c r="A2138" s="80" t="s">
        <v>4321</v>
      </c>
      <c r="B2138" s="79" t="s">
        <v>4322</v>
      </c>
      <c r="C2138" s="80" t="s">
        <v>290</v>
      </c>
      <c r="D2138" s="78">
        <v>79.83</v>
      </c>
    </row>
    <row r="2139" spans="1:4" ht="22.5" x14ac:dyDescent="0.25">
      <c r="A2139" s="80" t="s">
        <v>4323</v>
      </c>
      <c r="B2139" s="79" t="s">
        <v>4324</v>
      </c>
      <c r="C2139" s="80" t="s">
        <v>290</v>
      </c>
      <c r="D2139" s="78">
        <v>91.15</v>
      </c>
    </row>
    <row r="2140" spans="1:4" ht="22.5" x14ac:dyDescent="0.25">
      <c r="A2140" s="80" t="s">
        <v>4325</v>
      </c>
      <c r="B2140" s="79" t="s">
        <v>4326</v>
      </c>
      <c r="C2140" s="80" t="s">
        <v>290</v>
      </c>
      <c r="D2140" s="78">
        <v>99.24</v>
      </c>
    </row>
    <row r="2141" spans="1:4" ht="22.5" x14ac:dyDescent="0.25">
      <c r="A2141" s="80" t="s">
        <v>4327</v>
      </c>
      <c r="B2141" s="79" t="s">
        <v>4328</v>
      </c>
      <c r="C2141" s="80" t="s">
        <v>290</v>
      </c>
      <c r="D2141" s="78">
        <v>6.54</v>
      </c>
    </row>
    <row r="2142" spans="1:4" ht="22.5" x14ac:dyDescent="0.25">
      <c r="A2142" s="80" t="s">
        <v>4329</v>
      </c>
      <c r="B2142" s="79" t="s">
        <v>4330</v>
      </c>
      <c r="C2142" s="80" t="s">
        <v>290</v>
      </c>
      <c r="D2142" s="78">
        <v>73.53</v>
      </c>
    </row>
    <row r="2143" spans="1:4" ht="22.5" x14ac:dyDescent="0.25">
      <c r="A2143" s="80" t="s">
        <v>4331</v>
      </c>
      <c r="B2143" s="79" t="s">
        <v>4332</v>
      </c>
      <c r="C2143" s="80" t="s">
        <v>290</v>
      </c>
      <c r="D2143" s="78">
        <v>89.8</v>
      </c>
    </row>
    <row r="2144" spans="1:4" ht="22.5" x14ac:dyDescent="0.25">
      <c r="A2144" s="80" t="s">
        <v>4333</v>
      </c>
      <c r="B2144" s="79" t="s">
        <v>4334</v>
      </c>
      <c r="C2144" s="80" t="s">
        <v>290</v>
      </c>
      <c r="D2144" s="78">
        <v>92.27</v>
      </c>
    </row>
    <row r="2145" spans="1:4" ht="22.5" x14ac:dyDescent="0.25">
      <c r="A2145" s="80" t="s">
        <v>4335</v>
      </c>
      <c r="B2145" s="79" t="s">
        <v>4336</v>
      </c>
      <c r="C2145" s="80" t="s">
        <v>290</v>
      </c>
      <c r="D2145" s="78">
        <v>80.31</v>
      </c>
    </row>
    <row r="2146" spans="1:4" ht="22.5" x14ac:dyDescent="0.25">
      <c r="A2146" s="80" t="s">
        <v>4337</v>
      </c>
      <c r="B2146" s="79" t="s">
        <v>4338</v>
      </c>
      <c r="C2146" s="80" t="s">
        <v>290</v>
      </c>
      <c r="D2146" s="78">
        <v>90.78</v>
      </c>
    </row>
    <row r="2147" spans="1:4" ht="22.5" x14ac:dyDescent="0.25">
      <c r="A2147" s="80" t="s">
        <v>4339</v>
      </c>
      <c r="B2147" s="79" t="s">
        <v>4340</v>
      </c>
      <c r="C2147" s="80" t="s">
        <v>290</v>
      </c>
      <c r="D2147" s="78">
        <v>94.74</v>
      </c>
    </row>
    <row r="2148" spans="1:4" ht="22.5" x14ac:dyDescent="0.25">
      <c r="A2148" s="80" t="s">
        <v>4341</v>
      </c>
      <c r="B2148" s="79" t="s">
        <v>4342</v>
      </c>
      <c r="C2148" s="80" t="s">
        <v>290</v>
      </c>
      <c r="D2148" s="78">
        <v>90.64</v>
      </c>
    </row>
    <row r="2149" spans="1:4" ht="22.5" x14ac:dyDescent="0.25">
      <c r="A2149" s="80" t="s">
        <v>4343</v>
      </c>
      <c r="B2149" s="79" t="s">
        <v>4344</v>
      </c>
      <c r="C2149" s="80" t="s">
        <v>290</v>
      </c>
      <c r="D2149" s="78">
        <v>74.67</v>
      </c>
    </row>
    <row r="2150" spans="1:4" ht="18" customHeight="1" x14ac:dyDescent="0.25">
      <c r="A2150" s="80" t="s">
        <v>4345</v>
      </c>
      <c r="B2150" s="79" t="s">
        <v>4346</v>
      </c>
      <c r="C2150" s="80" t="s">
        <v>290</v>
      </c>
      <c r="D2150" s="78">
        <v>87.28</v>
      </c>
    </row>
    <row r="2151" spans="1:4" ht="22.5" x14ac:dyDescent="0.25">
      <c r="A2151" s="80" t="s">
        <v>4347</v>
      </c>
      <c r="B2151" s="79" t="s">
        <v>4348</v>
      </c>
      <c r="C2151" s="80" t="s">
        <v>290</v>
      </c>
      <c r="D2151" s="78">
        <v>92.95</v>
      </c>
    </row>
    <row r="2152" spans="1:4" ht="22.5" x14ac:dyDescent="0.25">
      <c r="A2152" s="80" t="s">
        <v>4349</v>
      </c>
      <c r="B2152" s="79" t="s">
        <v>4350</v>
      </c>
      <c r="C2152" s="80" t="s">
        <v>290</v>
      </c>
      <c r="D2152" s="78">
        <v>85.9</v>
      </c>
    </row>
    <row r="2153" spans="1:4" x14ac:dyDescent="0.25">
      <c r="A2153" s="81"/>
      <c r="B2153" s="76" t="s">
        <v>210</v>
      </c>
      <c r="C2153" s="80"/>
      <c r="D2153" s="82"/>
    </row>
    <row r="2154" spans="1:4" x14ac:dyDescent="0.25">
      <c r="A2154" s="83" t="s">
        <v>4351</v>
      </c>
      <c r="B2154" s="84" t="s">
        <v>8</v>
      </c>
      <c r="C2154" s="80"/>
      <c r="D2154" s="82"/>
    </row>
    <row r="2155" spans="1:4" x14ac:dyDescent="0.25">
      <c r="A2155" s="80" t="s">
        <v>4352</v>
      </c>
      <c r="B2155" s="79" t="s">
        <v>4353</v>
      </c>
      <c r="C2155" s="80" t="s">
        <v>203</v>
      </c>
      <c r="D2155" s="78">
        <v>5.46</v>
      </c>
    </row>
    <row r="2156" spans="1:4" x14ac:dyDescent="0.25">
      <c r="A2156" s="80" t="s">
        <v>4354</v>
      </c>
      <c r="B2156" s="79" t="s">
        <v>4355</v>
      </c>
      <c r="C2156" s="80" t="s">
        <v>290</v>
      </c>
      <c r="D2156" s="78">
        <v>6.33</v>
      </c>
    </row>
    <row r="2157" spans="1:4" x14ac:dyDescent="0.25">
      <c r="A2157" s="80" t="s">
        <v>4356</v>
      </c>
      <c r="B2157" s="79" t="s">
        <v>4357</v>
      </c>
      <c r="C2157" s="80" t="s">
        <v>290</v>
      </c>
      <c r="D2157" s="78">
        <v>3.84</v>
      </c>
    </row>
    <row r="2158" spans="1:4" x14ac:dyDescent="0.25">
      <c r="A2158" s="80" t="s">
        <v>7</v>
      </c>
      <c r="B2158" s="79" t="s">
        <v>6</v>
      </c>
      <c r="C2158" s="80" t="s">
        <v>290</v>
      </c>
      <c r="D2158" s="78">
        <v>4.6399999999999997</v>
      </c>
    </row>
    <row r="2159" spans="1:4" x14ac:dyDescent="0.25">
      <c r="A2159" s="80" t="s">
        <v>4358</v>
      </c>
      <c r="B2159" s="79" t="s">
        <v>4359</v>
      </c>
      <c r="C2159" s="80" t="s">
        <v>290</v>
      </c>
      <c r="D2159" s="78">
        <v>7.91</v>
      </c>
    </row>
    <row r="2160" spans="1:4" x14ac:dyDescent="0.25">
      <c r="A2160" s="80" t="s">
        <v>4360</v>
      </c>
      <c r="B2160" s="79" t="s">
        <v>4361</v>
      </c>
      <c r="C2160" s="80" t="s">
        <v>290</v>
      </c>
      <c r="D2160" s="78">
        <v>2.1800000000000002</v>
      </c>
    </row>
    <row r="2161" spans="1:4" x14ac:dyDescent="0.25">
      <c r="A2161" s="80" t="s">
        <v>4362</v>
      </c>
      <c r="B2161" s="79" t="s">
        <v>4363</v>
      </c>
      <c r="C2161" s="80" t="s">
        <v>4092</v>
      </c>
      <c r="D2161" s="78">
        <v>3000.8</v>
      </c>
    </row>
    <row r="2162" spans="1:4" ht="18" customHeight="1" x14ac:dyDescent="0.25">
      <c r="A2162" s="80" t="s">
        <v>4364</v>
      </c>
      <c r="B2162" s="79" t="s">
        <v>4365</v>
      </c>
      <c r="C2162" s="80" t="s">
        <v>4092</v>
      </c>
      <c r="D2162" s="78">
        <v>1500.4</v>
      </c>
    </row>
    <row r="2163" spans="1:4" x14ac:dyDescent="0.25">
      <c r="A2163" s="80" t="s">
        <v>4366</v>
      </c>
      <c r="B2163" s="79" t="s">
        <v>4367</v>
      </c>
      <c r="C2163" s="80" t="s">
        <v>290</v>
      </c>
      <c r="D2163" s="78">
        <v>1.36</v>
      </c>
    </row>
    <row r="2164" spans="1:4" x14ac:dyDescent="0.25">
      <c r="A2164" s="80" t="s">
        <v>4368</v>
      </c>
      <c r="B2164" s="79" t="s">
        <v>4369</v>
      </c>
      <c r="C2164" s="80" t="s">
        <v>290</v>
      </c>
      <c r="D2164" s="78">
        <v>4.7699999999999996</v>
      </c>
    </row>
    <row r="2165" spans="1:4" x14ac:dyDescent="0.25">
      <c r="A2165" s="81"/>
      <c r="B2165" s="76" t="s">
        <v>210</v>
      </c>
      <c r="C2165" s="80"/>
      <c r="D2165" s="82"/>
    </row>
    <row r="2166" spans="1:4" x14ac:dyDescent="0.25">
      <c r="A2166" s="83" t="s">
        <v>4370</v>
      </c>
      <c r="B2166" s="84" t="s">
        <v>4371</v>
      </c>
      <c r="C2166" s="80"/>
      <c r="D2166" s="82"/>
    </row>
    <row r="2167" spans="1:4" x14ac:dyDescent="0.25">
      <c r="A2167" s="80" t="s">
        <v>4372</v>
      </c>
      <c r="B2167" s="79" t="s">
        <v>4373</v>
      </c>
      <c r="C2167" s="80" t="s">
        <v>290</v>
      </c>
      <c r="D2167" s="78">
        <v>6.95</v>
      </c>
    </row>
    <row r="2168" spans="1:4" ht="18" customHeight="1" x14ac:dyDescent="0.25">
      <c r="A2168" s="80" t="s">
        <v>4374</v>
      </c>
      <c r="B2168" s="79" t="s">
        <v>4375</v>
      </c>
      <c r="C2168" s="80" t="s">
        <v>4264</v>
      </c>
      <c r="D2168" s="78">
        <v>82</v>
      </c>
    </row>
    <row r="2169" spans="1:4" x14ac:dyDescent="0.25">
      <c r="A2169" s="80" t="s">
        <v>4376</v>
      </c>
      <c r="B2169" s="79" t="s">
        <v>4377</v>
      </c>
      <c r="C2169" s="80" t="s">
        <v>4264</v>
      </c>
      <c r="D2169" s="78">
        <v>75</v>
      </c>
    </row>
    <row r="2170" spans="1:4" x14ac:dyDescent="0.25">
      <c r="A2170" s="80" t="s">
        <v>4378</v>
      </c>
      <c r="B2170" s="79" t="s">
        <v>4379</v>
      </c>
      <c r="C2170" s="80" t="s">
        <v>4264</v>
      </c>
      <c r="D2170" s="78">
        <v>74</v>
      </c>
    </row>
    <row r="2171" spans="1:4" x14ac:dyDescent="0.25">
      <c r="A2171" s="81"/>
      <c r="B2171" s="76" t="s">
        <v>210</v>
      </c>
      <c r="C2171" s="80"/>
      <c r="D2171" s="82"/>
    </row>
    <row r="2172" spans="1:4" x14ac:dyDescent="0.25">
      <c r="A2172" s="83" t="s">
        <v>4380</v>
      </c>
      <c r="B2172" s="84" t="s">
        <v>4381</v>
      </c>
      <c r="C2172" s="80"/>
      <c r="D2172" s="82"/>
    </row>
    <row r="2173" spans="1:4" ht="22.5" x14ac:dyDescent="0.25">
      <c r="A2173" s="80" t="s">
        <v>4382</v>
      </c>
      <c r="B2173" s="79" t="s">
        <v>4383</v>
      </c>
      <c r="C2173" s="80" t="s">
        <v>190</v>
      </c>
      <c r="D2173" s="78">
        <v>275.95</v>
      </c>
    </row>
    <row r="2174" spans="1:4" ht="22.5" x14ac:dyDescent="0.25">
      <c r="A2174" s="80" t="s">
        <v>4384</v>
      </c>
      <c r="B2174" s="79" t="s">
        <v>4385</v>
      </c>
      <c r="C2174" s="80" t="s">
        <v>190</v>
      </c>
      <c r="D2174" s="78">
        <v>302.14999999999998</v>
      </c>
    </row>
    <row r="2175" spans="1:4" ht="22.5" x14ac:dyDescent="0.25">
      <c r="A2175" s="80" t="s">
        <v>4386</v>
      </c>
      <c r="B2175" s="79" t="s">
        <v>4387</v>
      </c>
      <c r="C2175" s="80" t="s">
        <v>190</v>
      </c>
      <c r="D2175" s="78">
        <v>279.3</v>
      </c>
    </row>
    <row r="2176" spans="1:4" ht="22.5" x14ac:dyDescent="0.25">
      <c r="A2176" s="80" t="s">
        <v>4388</v>
      </c>
      <c r="B2176" s="79" t="s">
        <v>4389</v>
      </c>
      <c r="C2176" s="80" t="s">
        <v>190</v>
      </c>
      <c r="D2176" s="78">
        <v>372.14</v>
      </c>
    </row>
    <row r="2177" spans="1:4" ht="22.5" x14ac:dyDescent="0.25">
      <c r="A2177" s="80" t="s">
        <v>4390</v>
      </c>
      <c r="B2177" s="79" t="s">
        <v>4391</v>
      </c>
      <c r="C2177" s="80" t="s">
        <v>190</v>
      </c>
      <c r="D2177" s="78">
        <v>309.64</v>
      </c>
    </row>
    <row r="2178" spans="1:4" ht="22.5" x14ac:dyDescent="0.25">
      <c r="A2178" s="80" t="s">
        <v>4392</v>
      </c>
      <c r="B2178" s="79" t="s">
        <v>4393</v>
      </c>
      <c r="C2178" s="80" t="s">
        <v>190</v>
      </c>
      <c r="D2178" s="78">
        <v>366.12</v>
      </c>
    </row>
    <row r="2179" spans="1:4" ht="22.5" x14ac:dyDescent="0.25">
      <c r="A2179" s="80" t="s">
        <v>4394</v>
      </c>
      <c r="B2179" s="79" t="s">
        <v>4395</v>
      </c>
      <c r="C2179" s="80" t="s">
        <v>190</v>
      </c>
      <c r="D2179" s="78">
        <v>286.49</v>
      </c>
    </row>
    <row r="2180" spans="1:4" ht="22.5" x14ac:dyDescent="0.25">
      <c r="A2180" s="80" t="s">
        <v>4396</v>
      </c>
      <c r="B2180" s="79" t="s">
        <v>4397</v>
      </c>
      <c r="C2180" s="80" t="s">
        <v>190</v>
      </c>
      <c r="D2180" s="78">
        <v>754.55</v>
      </c>
    </row>
    <row r="2181" spans="1:4" ht="22.5" x14ac:dyDescent="0.25">
      <c r="A2181" s="80" t="s">
        <v>4398</v>
      </c>
      <c r="B2181" s="79" t="s">
        <v>4399</v>
      </c>
      <c r="C2181" s="80" t="s">
        <v>190</v>
      </c>
      <c r="D2181" s="78">
        <v>563.74</v>
      </c>
    </row>
    <row r="2182" spans="1:4" x14ac:dyDescent="0.25">
      <c r="A2182" s="80" t="s">
        <v>4400</v>
      </c>
      <c r="B2182" s="79" t="s">
        <v>4401</v>
      </c>
      <c r="C2182" s="80" t="s">
        <v>190</v>
      </c>
      <c r="D2182" s="78">
        <v>414.3</v>
      </c>
    </row>
    <row r="2183" spans="1:4" ht="22.5" x14ac:dyDescent="0.25">
      <c r="A2183" s="80" t="s">
        <v>4402</v>
      </c>
      <c r="B2183" s="79" t="s">
        <v>4403</v>
      </c>
      <c r="C2183" s="80" t="s">
        <v>190</v>
      </c>
      <c r="D2183" s="78">
        <v>679.19</v>
      </c>
    </row>
    <row r="2184" spans="1:4" ht="22.5" x14ac:dyDescent="0.25">
      <c r="A2184" s="80" t="s">
        <v>4404</v>
      </c>
      <c r="B2184" s="79" t="s">
        <v>4405</v>
      </c>
      <c r="C2184" s="80" t="s">
        <v>190</v>
      </c>
      <c r="D2184" s="78">
        <v>623.20000000000005</v>
      </c>
    </row>
    <row r="2185" spans="1:4" x14ac:dyDescent="0.25">
      <c r="A2185" s="80" t="s">
        <v>4406</v>
      </c>
      <c r="B2185" s="79" t="s">
        <v>4407</v>
      </c>
      <c r="C2185" s="80" t="s">
        <v>190</v>
      </c>
      <c r="D2185" s="78">
        <v>372.95</v>
      </c>
    </row>
    <row r="2186" spans="1:4" ht="22.5" x14ac:dyDescent="0.25">
      <c r="A2186" s="80" t="s">
        <v>4408</v>
      </c>
      <c r="B2186" s="79" t="s">
        <v>4409</v>
      </c>
      <c r="C2186" s="80" t="s">
        <v>190</v>
      </c>
      <c r="D2186" s="78">
        <v>529.04999999999995</v>
      </c>
    </row>
    <row r="2187" spans="1:4" ht="22.5" x14ac:dyDescent="0.25">
      <c r="A2187" s="80" t="s">
        <v>4410</v>
      </c>
      <c r="B2187" s="79" t="s">
        <v>4411</v>
      </c>
      <c r="C2187" s="80" t="s">
        <v>190</v>
      </c>
      <c r="D2187" s="78">
        <v>320.89</v>
      </c>
    </row>
    <row r="2188" spans="1:4" ht="22.5" x14ac:dyDescent="0.25">
      <c r="A2188" s="80" t="s">
        <v>4412</v>
      </c>
      <c r="B2188" s="79" t="s">
        <v>4413</v>
      </c>
      <c r="C2188" s="80" t="s">
        <v>190</v>
      </c>
      <c r="D2188" s="78">
        <v>371.41</v>
      </c>
    </row>
    <row r="2189" spans="1:4" x14ac:dyDescent="0.25">
      <c r="A2189" s="80" t="s">
        <v>4414</v>
      </c>
      <c r="B2189" s="79" t="s">
        <v>4415</v>
      </c>
      <c r="C2189" s="80" t="s">
        <v>190</v>
      </c>
      <c r="D2189" s="78">
        <v>164.86</v>
      </c>
    </row>
    <row r="2190" spans="1:4" x14ac:dyDescent="0.25">
      <c r="A2190" s="80" t="s">
        <v>4416</v>
      </c>
      <c r="B2190" s="79" t="s">
        <v>4417</v>
      </c>
      <c r="C2190" s="80" t="s">
        <v>190</v>
      </c>
      <c r="D2190" s="78">
        <v>188.47</v>
      </c>
    </row>
    <row r="2191" spans="1:4" x14ac:dyDescent="0.25">
      <c r="A2191" s="80" t="s">
        <v>4418</v>
      </c>
      <c r="B2191" s="79" t="s">
        <v>4419</v>
      </c>
      <c r="C2191" s="80" t="s">
        <v>190</v>
      </c>
      <c r="D2191" s="78">
        <v>594.39</v>
      </c>
    </row>
    <row r="2192" spans="1:4" x14ac:dyDescent="0.25">
      <c r="A2192" s="80" t="s">
        <v>4420</v>
      </c>
      <c r="B2192" s="79" t="s">
        <v>4421</v>
      </c>
      <c r="C2192" s="80" t="s">
        <v>190</v>
      </c>
      <c r="D2192" s="78">
        <v>366.2</v>
      </c>
    </row>
    <row r="2193" spans="1:4" x14ac:dyDescent="0.25">
      <c r="A2193" s="80" t="s">
        <v>4422</v>
      </c>
      <c r="B2193" s="79" t="s">
        <v>4423</v>
      </c>
      <c r="C2193" s="80" t="s">
        <v>190</v>
      </c>
      <c r="D2193" s="78">
        <v>549.53</v>
      </c>
    </row>
    <row r="2194" spans="1:4" x14ac:dyDescent="0.25">
      <c r="A2194" s="80" t="s">
        <v>4424</v>
      </c>
      <c r="B2194" s="79" t="s">
        <v>4425</v>
      </c>
      <c r="C2194" s="80" t="s">
        <v>190</v>
      </c>
      <c r="D2194" s="78">
        <v>538.80999999999995</v>
      </c>
    </row>
    <row r="2195" spans="1:4" x14ac:dyDescent="0.25">
      <c r="A2195" s="80" t="s">
        <v>4426</v>
      </c>
      <c r="B2195" s="79" t="s">
        <v>4427</v>
      </c>
      <c r="C2195" s="80" t="s">
        <v>190</v>
      </c>
      <c r="D2195" s="78">
        <v>633.65</v>
      </c>
    </row>
    <row r="2196" spans="1:4" x14ac:dyDescent="0.25">
      <c r="A2196" s="80" t="s">
        <v>4428</v>
      </c>
      <c r="B2196" s="79" t="s">
        <v>4429</v>
      </c>
      <c r="C2196" s="80" t="s">
        <v>190</v>
      </c>
      <c r="D2196" s="78">
        <v>654.44000000000005</v>
      </c>
    </row>
    <row r="2197" spans="1:4" ht="45" x14ac:dyDescent="0.25">
      <c r="A2197" s="80" t="s">
        <v>4430</v>
      </c>
      <c r="B2197" s="79" t="s">
        <v>4431</v>
      </c>
      <c r="C2197" s="80" t="s">
        <v>190</v>
      </c>
      <c r="D2197" s="78">
        <v>610.41</v>
      </c>
    </row>
    <row r="2198" spans="1:4" x14ac:dyDescent="0.25">
      <c r="A2198" s="80" t="s">
        <v>4432</v>
      </c>
      <c r="B2198" s="79" t="s">
        <v>4433</v>
      </c>
      <c r="C2198" s="80" t="s">
        <v>190</v>
      </c>
      <c r="D2198" s="78">
        <v>75.8</v>
      </c>
    </row>
    <row r="2199" spans="1:4" x14ac:dyDescent="0.25">
      <c r="A2199" s="80" t="s">
        <v>4434</v>
      </c>
      <c r="B2199" s="79" t="s">
        <v>4435</v>
      </c>
      <c r="C2199" s="80" t="s">
        <v>190</v>
      </c>
      <c r="D2199" s="78">
        <v>42.5</v>
      </c>
    </row>
    <row r="2200" spans="1:4" x14ac:dyDescent="0.25">
      <c r="A2200" s="80" t="s">
        <v>4436</v>
      </c>
      <c r="B2200" s="79" t="s">
        <v>4437</v>
      </c>
      <c r="C2200" s="80" t="s">
        <v>190</v>
      </c>
      <c r="D2200" s="78">
        <v>45.12</v>
      </c>
    </row>
    <row r="2201" spans="1:4" x14ac:dyDescent="0.25">
      <c r="A2201" s="80" t="s">
        <v>4438</v>
      </c>
      <c r="B2201" s="79" t="s">
        <v>4439</v>
      </c>
      <c r="C2201" s="80" t="s">
        <v>190</v>
      </c>
      <c r="D2201" s="78">
        <v>58.99</v>
      </c>
    </row>
    <row r="2202" spans="1:4" x14ac:dyDescent="0.25">
      <c r="A2202" s="80" t="s">
        <v>4440</v>
      </c>
      <c r="B2202" s="79" t="s">
        <v>4441</v>
      </c>
      <c r="C2202" s="80" t="s">
        <v>190</v>
      </c>
      <c r="D2202" s="78">
        <v>88</v>
      </c>
    </row>
    <row r="2203" spans="1:4" x14ac:dyDescent="0.25">
      <c r="A2203" s="80" t="s">
        <v>4442</v>
      </c>
      <c r="B2203" s="79" t="s">
        <v>4443</v>
      </c>
      <c r="C2203" s="80" t="s">
        <v>190</v>
      </c>
      <c r="D2203" s="78">
        <v>102.67</v>
      </c>
    </row>
    <row r="2204" spans="1:4" x14ac:dyDescent="0.25">
      <c r="A2204" s="80" t="s">
        <v>4444</v>
      </c>
      <c r="B2204" s="79" t="s">
        <v>4445</v>
      </c>
      <c r="C2204" s="80" t="s">
        <v>190</v>
      </c>
      <c r="D2204" s="78">
        <v>122.21</v>
      </c>
    </row>
    <row r="2205" spans="1:4" x14ac:dyDescent="0.25">
      <c r="A2205" s="80" t="s">
        <v>4446</v>
      </c>
      <c r="B2205" s="79" t="s">
        <v>4447</v>
      </c>
      <c r="C2205" s="80" t="s">
        <v>190</v>
      </c>
      <c r="D2205" s="78">
        <v>12.6</v>
      </c>
    </row>
    <row r="2206" spans="1:4" x14ac:dyDescent="0.25">
      <c r="A2206" s="80" t="s">
        <v>4448</v>
      </c>
      <c r="B2206" s="79" t="s">
        <v>4449</v>
      </c>
      <c r="C2206" s="80" t="s">
        <v>190</v>
      </c>
      <c r="D2206" s="78">
        <v>19.579999999999998</v>
      </c>
    </row>
    <row r="2207" spans="1:4" x14ac:dyDescent="0.25">
      <c r="A2207" s="80" t="s">
        <v>4450</v>
      </c>
      <c r="B2207" s="79" t="s">
        <v>4451</v>
      </c>
      <c r="C2207" s="80" t="s">
        <v>190</v>
      </c>
      <c r="D2207" s="78">
        <v>119.74</v>
      </c>
    </row>
    <row r="2208" spans="1:4" x14ac:dyDescent="0.25">
      <c r="A2208" s="80" t="s">
        <v>4452</v>
      </c>
      <c r="B2208" s="79" t="s">
        <v>4453</v>
      </c>
      <c r="C2208" s="80" t="s">
        <v>190</v>
      </c>
      <c r="D2208" s="78">
        <v>156.02000000000001</v>
      </c>
    </row>
    <row r="2209" spans="1:4" x14ac:dyDescent="0.25">
      <c r="A2209" s="80" t="s">
        <v>4454</v>
      </c>
      <c r="B2209" s="79" t="s">
        <v>4455</v>
      </c>
      <c r="C2209" s="80" t="s">
        <v>190</v>
      </c>
      <c r="D2209" s="78">
        <v>60.53</v>
      </c>
    </row>
    <row r="2210" spans="1:4" x14ac:dyDescent="0.25">
      <c r="A2210" s="80" t="s">
        <v>4456</v>
      </c>
      <c r="B2210" s="79" t="s">
        <v>4457</v>
      </c>
      <c r="C2210" s="80" t="s">
        <v>190</v>
      </c>
      <c r="D2210" s="78">
        <v>207.26</v>
      </c>
    </row>
    <row r="2211" spans="1:4" x14ac:dyDescent="0.25">
      <c r="A2211" s="80" t="s">
        <v>4458</v>
      </c>
      <c r="B2211" s="79" t="s">
        <v>4459</v>
      </c>
      <c r="C2211" s="80" t="s">
        <v>190</v>
      </c>
      <c r="D2211" s="78">
        <v>15.38</v>
      </c>
    </row>
    <row r="2212" spans="1:4" x14ac:dyDescent="0.25">
      <c r="A2212" s="80" t="s">
        <v>4460</v>
      </c>
      <c r="B2212" s="79" t="s">
        <v>4461</v>
      </c>
      <c r="C2212" s="80" t="s">
        <v>190</v>
      </c>
      <c r="D2212" s="78">
        <v>140</v>
      </c>
    </row>
    <row r="2213" spans="1:4" x14ac:dyDescent="0.25">
      <c r="A2213" s="80" t="s">
        <v>4462</v>
      </c>
      <c r="B2213" s="79" t="s">
        <v>4463</v>
      </c>
      <c r="C2213" s="80" t="s">
        <v>190</v>
      </c>
      <c r="D2213" s="78">
        <v>44.69</v>
      </c>
    </row>
    <row r="2214" spans="1:4" x14ac:dyDescent="0.25">
      <c r="A2214" s="80" t="s">
        <v>4464</v>
      </c>
      <c r="B2214" s="79" t="s">
        <v>4465</v>
      </c>
      <c r="C2214" s="80" t="s">
        <v>190</v>
      </c>
      <c r="D2214" s="78">
        <v>65.3</v>
      </c>
    </row>
    <row r="2215" spans="1:4" x14ac:dyDescent="0.25">
      <c r="A2215" s="80" t="s">
        <v>4466</v>
      </c>
      <c r="B2215" s="79" t="s">
        <v>4467</v>
      </c>
      <c r="C2215" s="80" t="s">
        <v>190</v>
      </c>
      <c r="D2215" s="78">
        <v>7.64</v>
      </c>
    </row>
    <row r="2216" spans="1:4" x14ac:dyDescent="0.25">
      <c r="A2216" s="80" t="s">
        <v>4468</v>
      </c>
      <c r="B2216" s="79" t="s">
        <v>4469</v>
      </c>
      <c r="C2216" s="80" t="s">
        <v>190</v>
      </c>
      <c r="D2216" s="78">
        <v>122.92</v>
      </c>
    </row>
    <row r="2217" spans="1:4" x14ac:dyDescent="0.25">
      <c r="A2217" s="80" t="s">
        <v>4470</v>
      </c>
      <c r="B2217" s="79" t="s">
        <v>4471</v>
      </c>
      <c r="C2217" s="80" t="s">
        <v>190</v>
      </c>
      <c r="D2217" s="78">
        <v>149.08000000000001</v>
      </c>
    </row>
    <row r="2218" spans="1:4" ht="13.5" customHeight="1" x14ac:dyDescent="0.25">
      <c r="A2218" s="80" t="s">
        <v>4472</v>
      </c>
      <c r="B2218" s="79" t="s">
        <v>4473</v>
      </c>
      <c r="C2218" s="80" t="s">
        <v>190</v>
      </c>
      <c r="D2218" s="78">
        <v>50.7</v>
      </c>
    </row>
    <row r="2219" spans="1:4" x14ac:dyDescent="0.25">
      <c r="A2219" s="80" t="s">
        <v>4474</v>
      </c>
      <c r="B2219" s="79" t="s">
        <v>4475</v>
      </c>
      <c r="C2219" s="80" t="s">
        <v>190</v>
      </c>
      <c r="D2219" s="78">
        <v>35.64</v>
      </c>
    </row>
    <row r="2220" spans="1:4" ht="22.5" x14ac:dyDescent="0.25">
      <c r="A2220" s="80" t="s">
        <v>4476</v>
      </c>
      <c r="B2220" s="79" t="s">
        <v>4477</v>
      </c>
      <c r="C2220" s="80" t="s">
        <v>190</v>
      </c>
      <c r="D2220" s="78">
        <v>224.83</v>
      </c>
    </row>
    <row r="2221" spans="1:4" ht="22.5" x14ac:dyDescent="0.25">
      <c r="A2221" s="80" t="s">
        <v>4478</v>
      </c>
      <c r="B2221" s="79" t="s">
        <v>4479</v>
      </c>
      <c r="C2221" s="80" t="s">
        <v>190</v>
      </c>
      <c r="D2221" s="78">
        <v>221</v>
      </c>
    </row>
    <row r="2222" spans="1:4" x14ac:dyDescent="0.25">
      <c r="A2222" s="80" t="s">
        <v>4480</v>
      </c>
      <c r="B2222" s="79" t="s">
        <v>4481</v>
      </c>
      <c r="C2222" s="80" t="s">
        <v>190</v>
      </c>
      <c r="D2222" s="78">
        <v>107.23</v>
      </c>
    </row>
    <row r="2223" spans="1:4" x14ac:dyDescent="0.25">
      <c r="A2223" s="80" t="s">
        <v>4482</v>
      </c>
      <c r="B2223" s="79" t="s">
        <v>4483</v>
      </c>
      <c r="C2223" s="80" t="s">
        <v>190</v>
      </c>
      <c r="D2223" s="78">
        <v>100.77</v>
      </c>
    </row>
    <row r="2224" spans="1:4" x14ac:dyDescent="0.25">
      <c r="A2224" s="80" t="s">
        <v>4484</v>
      </c>
      <c r="B2224" s="79" t="s">
        <v>4485</v>
      </c>
      <c r="C2224" s="80" t="s">
        <v>190</v>
      </c>
      <c r="D2224" s="78">
        <v>81.67</v>
      </c>
    </row>
    <row r="2225" spans="1:4" x14ac:dyDescent="0.25">
      <c r="A2225" s="80" t="s">
        <v>4486</v>
      </c>
      <c r="B2225" s="79" t="s">
        <v>4487</v>
      </c>
      <c r="C2225" s="80" t="s">
        <v>190</v>
      </c>
      <c r="D2225" s="78">
        <v>283.20999999999998</v>
      </c>
    </row>
    <row r="2226" spans="1:4" x14ac:dyDescent="0.25">
      <c r="A2226" s="80" t="s">
        <v>4488</v>
      </c>
      <c r="B2226" s="79" t="s">
        <v>4489</v>
      </c>
      <c r="C2226" s="80" t="s">
        <v>190</v>
      </c>
      <c r="D2226" s="78">
        <v>136.72</v>
      </c>
    </row>
    <row r="2227" spans="1:4" x14ac:dyDescent="0.25">
      <c r="A2227" s="80" t="s">
        <v>4490</v>
      </c>
      <c r="B2227" s="79" t="s">
        <v>4491</v>
      </c>
      <c r="C2227" s="80" t="s">
        <v>190</v>
      </c>
      <c r="D2227" s="78">
        <v>86.82</v>
      </c>
    </row>
    <row r="2228" spans="1:4" x14ac:dyDescent="0.25">
      <c r="A2228" s="80" t="s">
        <v>4492</v>
      </c>
      <c r="B2228" s="79" t="s">
        <v>4493</v>
      </c>
      <c r="C2228" s="80" t="s">
        <v>190</v>
      </c>
      <c r="D2228" s="78">
        <v>49.53</v>
      </c>
    </row>
    <row r="2229" spans="1:4" x14ac:dyDescent="0.25">
      <c r="A2229" s="80" t="s">
        <v>4494</v>
      </c>
      <c r="B2229" s="79" t="s">
        <v>4495</v>
      </c>
      <c r="C2229" s="80" t="s">
        <v>190</v>
      </c>
      <c r="D2229" s="78">
        <v>22.21</v>
      </c>
    </row>
    <row r="2230" spans="1:4" x14ac:dyDescent="0.25">
      <c r="A2230" s="80" t="s">
        <v>4496</v>
      </c>
      <c r="B2230" s="79" t="s">
        <v>4497</v>
      </c>
      <c r="C2230" s="80" t="s">
        <v>190</v>
      </c>
      <c r="D2230" s="78">
        <v>39.4</v>
      </c>
    </row>
    <row r="2231" spans="1:4" x14ac:dyDescent="0.25">
      <c r="A2231" s="80" t="s">
        <v>4498</v>
      </c>
      <c r="B2231" s="79" t="s">
        <v>4499</v>
      </c>
      <c r="C2231" s="80" t="s">
        <v>190</v>
      </c>
      <c r="D2231" s="78">
        <v>55.67</v>
      </c>
    </row>
    <row r="2232" spans="1:4" x14ac:dyDescent="0.25">
      <c r="A2232" s="80" t="s">
        <v>4500</v>
      </c>
      <c r="B2232" s="79" t="s">
        <v>4501</v>
      </c>
      <c r="C2232" s="80" t="s">
        <v>190</v>
      </c>
      <c r="D2232" s="78">
        <v>68.319999999999993</v>
      </c>
    </row>
    <row r="2233" spans="1:4" x14ac:dyDescent="0.25">
      <c r="A2233" s="80" t="s">
        <v>4502</v>
      </c>
      <c r="B2233" s="79" t="s">
        <v>4503</v>
      </c>
      <c r="C2233" s="80" t="s">
        <v>190</v>
      </c>
      <c r="D2233" s="78">
        <v>241.8</v>
      </c>
    </row>
    <row r="2234" spans="1:4" x14ac:dyDescent="0.25">
      <c r="A2234" s="80" t="s">
        <v>4504</v>
      </c>
      <c r="B2234" s="79" t="s">
        <v>4505</v>
      </c>
      <c r="C2234" s="80" t="s">
        <v>190</v>
      </c>
      <c r="D2234" s="78">
        <v>52.08</v>
      </c>
    </row>
    <row r="2235" spans="1:4" x14ac:dyDescent="0.25">
      <c r="A2235" s="80" t="s">
        <v>4506</v>
      </c>
      <c r="B2235" s="79" t="s">
        <v>4507</v>
      </c>
      <c r="C2235" s="80" t="s">
        <v>190</v>
      </c>
      <c r="D2235" s="78">
        <v>66.87</v>
      </c>
    </row>
    <row r="2236" spans="1:4" x14ac:dyDescent="0.25">
      <c r="A2236" s="80" t="s">
        <v>4508</v>
      </c>
      <c r="B2236" s="79" t="s">
        <v>4509</v>
      </c>
      <c r="C2236" s="80" t="s">
        <v>190</v>
      </c>
      <c r="D2236" s="78">
        <v>74.41</v>
      </c>
    </row>
    <row r="2237" spans="1:4" x14ac:dyDescent="0.25">
      <c r="A2237" s="80" t="s">
        <v>4510</v>
      </c>
      <c r="B2237" s="79" t="s">
        <v>4511</v>
      </c>
      <c r="C2237" s="80" t="s">
        <v>190</v>
      </c>
      <c r="D2237" s="78">
        <v>113.7</v>
      </c>
    </row>
    <row r="2238" spans="1:4" x14ac:dyDescent="0.25">
      <c r="A2238" s="80" t="s">
        <v>4512</v>
      </c>
      <c r="B2238" s="79" t="s">
        <v>4513</v>
      </c>
      <c r="C2238" s="80" t="s">
        <v>190</v>
      </c>
      <c r="D2238" s="78">
        <v>119.73</v>
      </c>
    </row>
    <row r="2239" spans="1:4" x14ac:dyDescent="0.25">
      <c r="A2239" s="80" t="s">
        <v>4514</v>
      </c>
      <c r="B2239" s="79" t="s">
        <v>4515</v>
      </c>
      <c r="C2239" s="80" t="s">
        <v>190</v>
      </c>
      <c r="D2239" s="78">
        <v>165.18</v>
      </c>
    </row>
    <row r="2240" spans="1:4" x14ac:dyDescent="0.25">
      <c r="A2240" s="80" t="s">
        <v>4516</v>
      </c>
      <c r="B2240" s="79" t="s">
        <v>4517</v>
      </c>
      <c r="C2240" s="80" t="s">
        <v>190</v>
      </c>
      <c r="D2240" s="78">
        <v>284.01</v>
      </c>
    </row>
    <row r="2241" spans="1:4" x14ac:dyDescent="0.25">
      <c r="A2241" s="80" t="s">
        <v>4518</v>
      </c>
      <c r="B2241" s="79" t="s">
        <v>4519</v>
      </c>
      <c r="C2241" s="80" t="s">
        <v>190</v>
      </c>
      <c r="D2241" s="78">
        <v>374.53</v>
      </c>
    </row>
    <row r="2242" spans="1:4" x14ac:dyDescent="0.25">
      <c r="A2242" s="80" t="s">
        <v>4520</v>
      </c>
      <c r="B2242" s="79" t="s">
        <v>4521</v>
      </c>
      <c r="C2242" s="80" t="s">
        <v>190</v>
      </c>
      <c r="D2242" s="78">
        <v>640.11</v>
      </c>
    </row>
    <row r="2243" spans="1:4" x14ac:dyDescent="0.25">
      <c r="A2243" s="80" t="s">
        <v>4522</v>
      </c>
      <c r="B2243" s="79" t="s">
        <v>4523</v>
      </c>
      <c r="C2243" s="80" t="s">
        <v>190</v>
      </c>
      <c r="D2243" s="78">
        <v>34.6</v>
      </c>
    </row>
    <row r="2244" spans="1:4" x14ac:dyDescent="0.25">
      <c r="A2244" s="80" t="s">
        <v>4524</v>
      </c>
      <c r="B2244" s="79" t="s">
        <v>4525</v>
      </c>
      <c r="C2244" s="80" t="s">
        <v>190</v>
      </c>
      <c r="D2244" s="78">
        <v>99.92</v>
      </c>
    </row>
    <row r="2245" spans="1:4" x14ac:dyDescent="0.25">
      <c r="A2245" s="80" t="s">
        <v>4526</v>
      </c>
      <c r="B2245" s="79" t="s">
        <v>4527</v>
      </c>
      <c r="C2245" s="80" t="s">
        <v>190</v>
      </c>
      <c r="D2245" s="78">
        <v>37.1</v>
      </c>
    </row>
    <row r="2246" spans="1:4" x14ac:dyDescent="0.25">
      <c r="A2246" s="80" t="s">
        <v>4528</v>
      </c>
      <c r="B2246" s="79" t="s">
        <v>4529</v>
      </c>
      <c r="C2246" s="80" t="s">
        <v>190</v>
      </c>
      <c r="D2246" s="78">
        <v>82.11</v>
      </c>
    </row>
    <row r="2247" spans="1:4" x14ac:dyDescent="0.25">
      <c r="A2247" s="80" t="s">
        <v>4530</v>
      </c>
      <c r="B2247" s="79" t="s">
        <v>4531</v>
      </c>
      <c r="C2247" s="80" t="s">
        <v>190</v>
      </c>
      <c r="D2247" s="78">
        <v>95.64</v>
      </c>
    </row>
    <row r="2248" spans="1:4" x14ac:dyDescent="0.25">
      <c r="A2248" s="80" t="s">
        <v>4532</v>
      </c>
      <c r="B2248" s="79" t="s">
        <v>4533</v>
      </c>
      <c r="C2248" s="80" t="s">
        <v>190</v>
      </c>
      <c r="D2248" s="78">
        <v>185.95</v>
      </c>
    </row>
    <row r="2249" spans="1:4" x14ac:dyDescent="0.25">
      <c r="A2249" s="80" t="s">
        <v>4534</v>
      </c>
      <c r="B2249" s="79" t="s">
        <v>4535</v>
      </c>
      <c r="C2249" s="80" t="s">
        <v>190</v>
      </c>
      <c r="D2249" s="78">
        <v>204.43</v>
      </c>
    </row>
    <row r="2250" spans="1:4" x14ac:dyDescent="0.25">
      <c r="A2250" s="80" t="s">
        <v>4536</v>
      </c>
      <c r="B2250" s="79" t="s">
        <v>4537</v>
      </c>
      <c r="C2250" s="80" t="s">
        <v>190</v>
      </c>
      <c r="D2250" s="78">
        <v>123.3</v>
      </c>
    </row>
    <row r="2251" spans="1:4" x14ac:dyDescent="0.25">
      <c r="A2251" s="80" t="s">
        <v>4538</v>
      </c>
      <c r="B2251" s="79" t="s">
        <v>4539</v>
      </c>
      <c r="C2251" s="80" t="s">
        <v>190</v>
      </c>
      <c r="D2251" s="78">
        <v>274.60000000000002</v>
      </c>
    </row>
    <row r="2252" spans="1:4" x14ac:dyDescent="0.25">
      <c r="A2252" s="80" t="s">
        <v>4540</v>
      </c>
      <c r="B2252" s="79" t="s">
        <v>4541</v>
      </c>
      <c r="C2252" s="80" t="s">
        <v>190</v>
      </c>
      <c r="D2252" s="78">
        <v>390.34</v>
      </c>
    </row>
    <row r="2253" spans="1:4" ht="56.25" customHeight="1" x14ac:dyDescent="0.25">
      <c r="A2253" s="80" t="s">
        <v>4542</v>
      </c>
      <c r="B2253" s="79" t="s">
        <v>4543</v>
      </c>
      <c r="C2253" s="80" t="s">
        <v>190</v>
      </c>
      <c r="D2253" s="78">
        <v>523.9</v>
      </c>
    </row>
    <row r="2254" spans="1:4" x14ac:dyDescent="0.25">
      <c r="A2254" s="80" t="s">
        <v>4544</v>
      </c>
      <c r="B2254" s="79" t="s">
        <v>4545</v>
      </c>
      <c r="C2254" s="80" t="s">
        <v>190</v>
      </c>
      <c r="D2254" s="78">
        <v>801.96</v>
      </c>
    </row>
    <row r="2255" spans="1:4" x14ac:dyDescent="0.25">
      <c r="A2255" s="80" t="s">
        <v>4546</v>
      </c>
      <c r="B2255" s="79" t="s">
        <v>4547</v>
      </c>
      <c r="C2255" s="80" t="s">
        <v>190</v>
      </c>
      <c r="D2255" s="78">
        <v>23.92</v>
      </c>
    </row>
    <row r="2256" spans="1:4" x14ac:dyDescent="0.25">
      <c r="A2256" s="81"/>
      <c r="B2256" s="76" t="s">
        <v>210</v>
      </c>
      <c r="C2256" s="80"/>
      <c r="D2256" s="82"/>
    </row>
    <row r="2257" spans="1:4" ht="33.75" x14ac:dyDescent="0.25">
      <c r="A2257" s="83" t="s">
        <v>4548</v>
      </c>
      <c r="B2257" s="84" t="s">
        <v>4549</v>
      </c>
      <c r="C2257" s="80"/>
      <c r="D2257" s="82"/>
    </row>
    <row r="2258" spans="1:4" ht="42" customHeight="1" x14ac:dyDescent="0.25">
      <c r="A2258" s="80" t="s">
        <v>4550</v>
      </c>
      <c r="B2258" s="79" t="s">
        <v>50</v>
      </c>
      <c r="C2258" s="80" t="s">
        <v>4551</v>
      </c>
      <c r="D2258" s="78">
        <v>2</v>
      </c>
    </row>
    <row r="2259" spans="1:4" x14ac:dyDescent="0.25">
      <c r="A2259" s="80" t="s">
        <v>4552</v>
      </c>
      <c r="B2259" s="79" t="s">
        <v>4553</v>
      </c>
      <c r="C2259" s="80" t="s">
        <v>4551</v>
      </c>
      <c r="D2259" s="78">
        <v>1.5</v>
      </c>
    </row>
    <row r="2260" spans="1:4" x14ac:dyDescent="0.25">
      <c r="A2260" s="80" t="s">
        <v>4554</v>
      </c>
      <c r="B2260" s="79" t="s">
        <v>4555</v>
      </c>
      <c r="C2260" s="80" t="s">
        <v>4551</v>
      </c>
      <c r="D2260" s="78">
        <v>1</v>
      </c>
    </row>
    <row r="2261" spans="1:4" x14ac:dyDescent="0.25">
      <c r="A2261" s="81"/>
      <c r="B2261" s="76" t="s">
        <v>210</v>
      </c>
      <c r="C2261" s="80"/>
      <c r="D2261" s="82"/>
    </row>
    <row r="2262" spans="1:4" ht="33.75" x14ac:dyDescent="0.25">
      <c r="A2262" s="83" t="s">
        <v>4556</v>
      </c>
      <c r="B2262" s="84" t="s">
        <v>16</v>
      </c>
      <c r="C2262" s="80"/>
      <c r="D2262" s="82"/>
    </row>
    <row r="2263" spans="1:4" ht="30" customHeight="1" x14ac:dyDescent="0.25">
      <c r="A2263" s="80" t="s">
        <v>51</v>
      </c>
      <c r="B2263" s="79" t="s">
        <v>50</v>
      </c>
      <c r="C2263" s="80" t="s">
        <v>4551</v>
      </c>
      <c r="D2263" s="78">
        <v>0.5</v>
      </c>
    </row>
    <row r="2264" spans="1:4" x14ac:dyDescent="0.25">
      <c r="A2264" s="80" t="s">
        <v>4557</v>
      </c>
      <c r="B2264" s="79" t="s">
        <v>4553</v>
      </c>
      <c r="C2264" s="80" t="s">
        <v>4551</v>
      </c>
      <c r="D2264" s="78">
        <v>0.3</v>
      </c>
    </row>
    <row r="2265" spans="1:4" x14ac:dyDescent="0.25">
      <c r="A2265" s="80" t="s">
        <v>4558</v>
      </c>
      <c r="B2265" s="79" t="s">
        <v>4555</v>
      </c>
      <c r="C2265" s="80" t="s">
        <v>4551</v>
      </c>
      <c r="D2265" s="78">
        <v>0.2</v>
      </c>
    </row>
    <row r="2266" spans="1:4" x14ac:dyDescent="0.25">
      <c r="A2266" s="81"/>
      <c r="B2266" s="76" t="s">
        <v>210</v>
      </c>
      <c r="C2266" s="80"/>
      <c r="D2266" s="82"/>
    </row>
    <row r="2267" spans="1:4" ht="22.5" x14ac:dyDescent="0.25">
      <c r="A2267" s="83" t="s">
        <v>4559</v>
      </c>
      <c r="B2267" s="84" t="s">
        <v>4560</v>
      </c>
      <c r="C2267" s="80"/>
      <c r="D2267" s="82"/>
    </row>
    <row r="2268" spans="1:4" ht="22.5" x14ac:dyDescent="0.25">
      <c r="A2268" s="80" t="s">
        <v>4561</v>
      </c>
      <c r="B2268" s="79" t="s">
        <v>4562</v>
      </c>
      <c r="C2268" s="80" t="s">
        <v>203</v>
      </c>
      <c r="D2268" s="78">
        <v>319.26</v>
      </c>
    </row>
    <row r="2269" spans="1:4" ht="22.5" x14ac:dyDescent="0.25">
      <c r="A2269" s="80" t="s">
        <v>4563</v>
      </c>
      <c r="B2269" s="79" t="s">
        <v>4564</v>
      </c>
      <c r="C2269" s="80" t="s">
        <v>203</v>
      </c>
      <c r="D2269" s="78">
        <v>352.46</v>
      </c>
    </row>
    <row r="2270" spans="1:4" ht="13.5" customHeight="1" x14ac:dyDescent="0.25">
      <c r="A2270" s="80" t="s">
        <v>4565</v>
      </c>
      <c r="B2270" s="79" t="s">
        <v>4566</v>
      </c>
      <c r="C2270" s="80" t="s">
        <v>203</v>
      </c>
      <c r="D2270" s="78">
        <v>563.98</v>
      </c>
    </row>
    <row r="2271" spans="1:4" ht="13.5" customHeight="1" x14ac:dyDescent="0.25">
      <c r="A2271" s="80" t="s">
        <v>4567</v>
      </c>
      <c r="B2271" s="79" t="s">
        <v>4568</v>
      </c>
      <c r="C2271" s="80" t="s">
        <v>203</v>
      </c>
      <c r="D2271" s="78">
        <v>297.75</v>
      </c>
    </row>
    <row r="2272" spans="1:4" ht="13.5" customHeight="1" x14ac:dyDescent="0.25">
      <c r="A2272" s="80" t="s">
        <v>4569</v>
      </c>
      <c r="B2272" s="79" t="s">
        <v>4570</v>
      </c>
      <c r="C2272" s="80" t="s">
        <v>203</v>
      </c>
      <c r="D2272" s="78">
        <v>277.07</v>
      </c>
    </row>
    <row r="2273" spans="1:4" ht="22.5" x14ac:dyDescent="0.25">
      <c r="A2273" s="80" t="s">
        <v>4571</v>
      </c>
      <c r="B2273" s="79" t="s">
        <v>4572</v>
      </c>
      <c r="C2273" s="80" t="s">
        <v>261</v>
      </c>
      <c r="D2273" s="78">
        <v>1258.9100000000001</v>
      </c>
    </row>
    <row r="2274" spans="1:4" x14ac:dyDescent="0.25">
      <c r="A2274" s="80" t="s">
        <v>4573</v>
      </c>
      <c r="B2274" s="79" t="s">
        <v>4574</v>
      </c>
      <c r="C2274" s="80" t="s">
        <v>203</v>
      </c>
      <c r="D2274" s="78">
        <v>64.89</v>
      </c>
    </row>
    <row r="2275" spans="1:4" x14ac:dyDescent="0.25">
      <c r="A2275" s="80" t="s">
        <v>4575</v>
      </c>
      <c r="B2275" s="79" t="s">
        <v>4576</v>
      </c>
      <c r="C2275" s="80" t="s">
        <v>203</v>
      </c>
      <c r="D2275" s="78">
        <v>67.89</v>
      </c>
    </row>
    <row r="2276" spans="1:4" x14ac:dyDescent="0.25">
      <c r="A2276" s="80" t="s">
        <v>4577</v>
      </c>
      <c r="B2276" s="79" t="s">
        <v>4578</v>
      </c>
      <c r="C2276" s="80" t="s">
        <v>203</v>
      </c>
      <c r="D2276" s="78">
        <v>70.89</v>
      </c>
    </row>
    <row r="2277" spans="1:4" ht="33.75" x14ac:dyDescent="0.25">
      <c r="A2277" s="80" t="s">
        <v>4579</v>
      </c>
      <c r="B2277" s="79" t="s">
        <v>4580</v>
      </c>
      <c r="C2277" s="80" t="s">
        <v>203</v>
      </c>
      <c r="D2277" s="78">
        <v>15.84</v>
      </c>
    </row>
    <row r="2278" spans="1:4" ht="33.75" x14ac:dyDescent="0.25">
      <c r="A2278" s="80" t="s">
        <v>4581</v>
      </c>
      <c r="B2278" s="79" t="s">
        <v>4582</v>
      </c>
      <c r="C2278" s="80" t="s">
        <v>203</v>
      </c>
      <c r="D2278" s="78">
        <v>16.88</v>
      </c>
    </row>
    <row r="2279" spans="1:4" ht="33.75" x14ac:dyDescent="0.25">
      <c r="A2279" s="80" t="s">
        <v>4583</v>
      </c>
      <c r="B2279" s="79" t="s">
        <v>4584</v>
      </c>
      <c r="C2279" s="80" t="s">
        <v>203</v>
      </c>
      <c r="D2279" s="78">
        <v>510.74</v>
      </c>
    </row>
    <row r="2280" spans="1:4" ht="33.75" x14ac:dyDescent="0.25">
      <c r="A2280" s="80" t="s">
        <v>4585</v>
      </c>
      <c r="B2280" s="79" t="s">
        <v>4586</v>
      </c>
      <c r="C2280" s="80" t="s">
        <v>203</v>
      </c>
      <c r="D2280" s="78">
        <v>552.91</v>
      </c>
    </row>
    <row r="2281" spans="1:4" ht="33.75" x14ac:dyDescent="0.25">
      <c r="A2281" s="80" t="s">
        <v>4587</v>
      </c>
      <c r="B2281" s="79" t="s">
        <v>4588</v>
      </c>
      <c r="C2281" s="80" t="s">
        <v>203</v>
      </c>
      <c r="D2281" s="78">
        <v>685.03</v>
      </c>
    </row>
    <row r="2282" spans="1:4" x14ac:dyDescent="0.25">
      <c r="A2282" s="80" t="s">
        <v>4589</v>
      </c>
      <c r="B2282" s="79" t="s">
        <v>4590</v>
      </c>
      <c r="C2282" s="80" t="s">
        <v>203</v>
      </c>
      <c r="D2282" s="78">
        <v>247.7</v>
      </c>
    </row>
    <row r="2283" spans="1:4" x14ac:dyDescent="0.25">
      <c r="A2283" s="80" t="s">
        <v>4591</v>
      </c>
      <c r="B2283" s="79" t="s">
        <v>4592</v>
      </c>
      <c r="C2283" s="80" t="s">
        <v>203</v>
      </c>
      <c r="D2283" s="78">
        <v>282.5</v>
      </c>
    </row>
    <row r="2284" spans="1:4" x14ac:dyDescent="0.25">
      <c r="A2284" s="81"/>
      <c r="B2284" s="76" t="s">
        <v>210</v>
      </c>
      <c r="C2284" s="80"/>
      <c r="D2284" s="82"/>
    </row>
    <row r="2285" spans="1:4" x14ac:dyDescent="0.25">
      <c r="A2285" s="83" t="s">
        <v>4593</v>
      </c>
      <c r="B2285" s="84" t="s">
        <v>4594</v>
      </c>
      <c r="C2285" s="80"/>
      <c r="D2285" s="82"/>
    </row>
    <row r="2286" spans="1:4" ht="22.5" x14ac:dyDescent="0.25">
      <c r="A2286" s="80" t="s">
        <v>70</v>
      </c>
      <c r="B2286" s="79" t="s">
        <v>4595</v>
      </c>
      <c r="C2286" s="80" t="s">
        <v>290</v>
      </c>
      <c r="D2286" s="78">
        <v>0.27</v>
      </c>
    </row>
    <row r="2287" spans="1:4" ht="22.5" x14ac:dyDescent="0.25">
      <c r="A2287" s="80" t="s">
        <v>4596</v>
      </c>
      <c r="B2287" s="79" t="s">
        <v>4597</v>
      </c>
      <c r="C2287" s="80" t="s">
        <v>642</v>
      </c>
      <c r="D2287" s="78">
        <v>3.46</v>
      </c>
    </row>
    <row r="2288" spans="1:4" ht="22.5" x14ac:dyDescent="0.25">
      <c r="A2288" s="80" t="s">
        <v>4598</v>
      </c>
      <c r="B2288" s="79" t="s">
        <v>4599</v>
      </c>
      <c r="C2288" s="80" t="s">
        <v>642</v>
      </c>
      <c r="D2288" s="78">
        <v>3.29</v>
      </c>
    </row>
    <row r="2289" spans="1:4" ht="22.5" x14ac:dyDescent="0.25">
      <c r="A2289" s="80" t="s">
        <v>4600</v>
      </c>
      <c r="B2289" s="79" t="s">
        <v>4601</v>
      </c>
      <c r="C2289" s="80" t="s">
        <v>642</v>
      </c>
      <c r="D2289" s="78">
        <v>3.54</v>
      </c>
    </row>
    <row r="2290" spans="1:4" ht="22.5" x14ac:dyDescent="0.25">
      <c r="A2290" s="80" t="s">
        <v>4602</v>
      </c>
      <c r="B2290" s="79" t="s">
        <v>4603</v>
      </c>
      <c r="C2290" s="80" t="s">
        <v>642</v>
      </c>
      <c r="D2290" s="78">
        <v>4.01</v>
      </c>
    </row>
    <row r="2291" spans="1:4" ht="22.5" x14ac:dyDescent="0.25">
      <c r="A2291" s="80" t="s">
        <v>4604</v>
      </c>
      <c r="B2291" s="79" t="s">
        <v>4605</v>
      </c>
      <c r="C2291" s="80" t="s">
        <v>642</v>
      </c>
      <c r="D2291" s="78">
        <v>4.26</v>
      </c>
    </row>
    <row r="2292" spans="1:4" ht="22.5" x14ac:dyDescent="0.25">
      <c r="A2292" s="80" t="s">
        <v>4606</v>
      </c>
      <c r="B2292" s="79" t="s">
        <v>4607</v>
      </c>
      <c r="C2292" s="80" t="s">
        <v>642</v>
      </c>
      <c r="D2292" s="78">
        <v>4.72</v>
      </c>
    </row>
    <row r="2293" spans="1:4" ht="22.5" x14ac:dyDescent="0.25">
      <c r="A2293" s="80" t="s">
        <v>4608</v>
      </c>
      <c r="B2293" s="79" t="s">
        <v>4609</v>
      </c>
      <c r="C2293" s="80" t="s">
        <v>642</v>
      </c>
      <c r="D2293" s="78">
        <v>4.92</v>
      </c>
    </row>
    <row r="2294" spans="1:4" ht="22.5" x14ac:dyDescent="0.25">
      <c r="A2294" s="80" t="s">
        <v>4610</v>
      </c>
      <c r="B2294" s="79" t="s">
        <v>4611</v>
      </c>
      <c r="C2294" s="80" t="s">
        <v>642</v>
      </c>
      <c r="D2294" s="78">
        <v>5.16</v>
      </c>
    </row>
    <row r="2295" spans="1:4" ht="22.5" x14ac:dyDescent="0.25">
      <c r="A2295" s="80" t="s">
        <v>4612</v>
      </c>
      <c r="B2295" s="79" t="s">
        <v>4613</v>
      </c>
      <c r="C2295" s="80" t="s">
        <v>642</v>
      </c>
      <c r="D2295" s="78">
        <v>5.6</v>
      </c>
    </row>
    <row r="2296" spans="1:4" ht="22.5" x14ac:dyDescent="0.25">
      <c r="A2296" s="80" t="s">
        <v>4614</v>
      </c>
      <c r="B2296" s="79" t="s">
        <v>4615</v>
      </c>
      <c r="C2296" s="80" t="s">
        <v>642</v>
      </c>
      <c r="D2296" s="78">
        <v>5.86</v>
      </c>
    </row>
    <row r="2297" spans="1:4" ht="22.5" x14ac:dyDescent="0.25">
      <c r="A2297" s="80" t="s">
        <v>4616</v>
      </c>
      <c r="B2297" s="79" t="s">
        <v>4617</v>
      </c>
      <c r="C2297" s="80" t="s">
        <v>642</v>
      </c>
      <c r="D2297" s="78">
        <v>6.29</v>
      </c>
    </row>
    <row r="2298" spans="1:4" ht="22.5" x14ac:dyDescent="0.25">
      <c r="A2298" s="80" t="s">
        <v>4618</v>
      </c>
      <c r="B2298" s="79" t="s">
        <v>4619</v>
      </c>
      <c r="C2298" s="80" t="s">
        <v>642</v>
      </c>
      <c r="D2298" s="78">
        <v>8.48</v>
      </c>
    </row>
    <row r="2299" spans="1:4" ht="22.5" x14ac:dyDescent="0.25">
      <c r="A2299" s="80" t="s">
        <v>4620</v>
      </c>
      <c r="B2299" s="79" t="s">
        <v>4621</v>
      </c>
      <c r="C2299" s="80" t="s">
        <v>642</v>
      </c>
      <c r="D2299" s="78">
        <v>47.08</v>
      </c>
    </row>
    <row r="2300" spans="1:4" ht="22.5" x14ac:dyDescent="0.25">
      <c r="A2300" s="80" t="s">
        <v>4622</v>
      </c>
      <c r="B2300" s="79" t="s">
        <v>4623</v>
      </c>
      <c r="C2300" s="80" t="s">
        <v>642</v>
      </c>
      <c r="D2300" s="78">
        <v>59.45</v>
      </c>
    </row>
    <row r="2301" spans="1:4" ht="22.5" x14ac:dyDescent="0.25">
      <c r="A2301" s="80" t="s">
        <v>4624</v>
      </c>
      <c r="B2301" s="79" t="s">
        <v>4625</v>
      </c>
      <c r="C2301" s="80" t="s">
        <v>642</v>
      </c>
      <c r="D2301" s="78">
        <v>7.21</v>
      </c>
    </row>
    <row r="2302" spans="1:4" ht="22.5" x14ac:dyDescent="0.25">
      <c r="A2302" s="80" t="s">
        <v>4626</v>
      </c>
      <c r="B2302" s="79" t="s">
        <v>4627</v>
      </c>
      <c r="C2302" s="80" t="s">
        <v>642</v>
      </c>
      <c r="D2302" s="78">
        <v>8.24</v>
      </c>
    </row>
    <row r="2303" spans="1:4" x14ac:dyDescent="0.25">
      <c r="A2303" s="80" t="s">
        <v>4628</v>
      </c>
      <c r="B2303" s="79" t="s">
        <v>4629</v>
      </c>
      <c r="C2303" s="80" t="s">
        <v>642</v>
      </c>
      <c r="D2303" s="78">
        <v>254.66</v>
      </c>
    </row>
    <row r="2304" spans="1:4" x14ac:dyDescent="0.25">
      <c r="A2304" s="80" t="s">
        <v>4630</v>
      </c>
      <c r="B2304" s="79" t="s">
        <v>4631</v>
      </c>
      <c r="C2304" s="80" t="s">
        <v>642</v>
      </c>
      <c r="D2304" s="78">
        <v>307.10000000000002</v>
      </c>
    </row>
    <row r="2305" spans="1:4" x14ac:dyDescent="0.25">
      <c r="A2305" s="80" t="s">
        <v>4632</v>
      </c>
      <c r="B2305" s="79" t="s">
        <v>4633</v>
      </c>
      <c r="C2305" s="80" t="s">
        <v>290</v>
      </c>
      <c r="D2305" s="78">
        <v>107.48</v>
      </c>
    </row>
    <row r="2306" spans="1:4" x14ac:dyDescent="0.25">
      <c r="A2306" s="80" t="s">
        <v>4634</v>
      </c>
      <c r="B2306" s="79" t="s">
        <v>4635</v>
      </c>
      <c r="C2306" s="80" t="s">
        <v>290</v>
      </c>
      <c r="D2306" s="78">
        <v>12.03</v>
      </c>
    </row>
    <row r="2307" spans="1:4" x14ac:dyDescent="0.25">
      <c r="A2307" s="80" t="s">
        <v>4636</v>
      </c>
      <c r="B2307" s="79" t="s">
        <v>4637</v>
      </c>
      <c r="C2307" s="80" t="s">
        <v>290</v>
      </c>
      <c r="D2307" s="78">
        <v>0.04</v>
      </c>
    </row>
    <row r="2308" spans="1:4" x14ac:dyDescent="0.25">
      <c r="A2308" s="80" t="s">
        <v>4638</v>
      </c>
      <c r="B2308" s="79" t="s">
        <v>4639</v>
      </c>
      <c r="C2308" s="80" t="s">
        <v>290</v>
      </c>
      <c r="D2308" s="78">
        <v>0.8</v>
      </c>
    </row>
    <row r="2309" spans="1:4" x14ac:dyDescent="0.25">
      <c r="A2309" s="80" t="s">
        <v>4640</v>
      </c>
      <c r="B2309" s="79" t="s">
        <v>4641</v>
      </c>
      <c r="C2309" s="80" t="s">
        <v>290</v>
      </c>
      <c r="D2309" s="78">
        <v>0.81</v>
      </c>
    </row>
    <row r="2310" spans="1:4" x14ac:dyDescent="0.25">
      <c r="A2310" s="80" t="s">
        <v>4642</v>
      </c>
      <c r="B2310" s="79" t="s">
        <v>4643</v>
      </c>
      <c r="C2310" s="80" t="s">
        <v>290</v>
      </c>
      <c r="D2310" s="78">
        <v>0.82</v>
      </c>
    </row>
    <row r="2311" spans="1:4" ht="33.75" x14ac:dyDescent="0.25">
      <c r="A2311" s="80" t="s">
        <v>4644</v>
      </c>
      <c r="B2311" s="79" t="s">
        <v>4645</v>
      </c>
      <c r="C2311" s="80" t="s">
        <v>642</v>
      </c>
      <c r="D2311" s="78">
        <v>9.43</v>
      </c>
    </row>
    <row r="2312" spans="1:4" ht="45" x14ac:dyDescent="0.25">
      <c r="A2312" s="80" t="s">
        <v>4646</v>
      </c>
      <c r="B2312" s="79" t="s">
        <v>4647</v>
      </c>
      <c r="C2312" s="80" t="s">
        <v>642</v>
      </c>
      <c r="D2312" s="78">
        <v>13.31</v>
      </c>
    </row>
    <row r="2313" spans="1:4" ht="45" x14ac:dyDescent="0.25">
      <c r="A2313" s="80" t="s">
        <v>4648</v>
      </c>
      <c r="B2313" s="79" t="s">
        <v>4649</v>
      </c>
      <c r="C2313" s="80" t="s">
        <v>642</v>
      </c>
      <c r="D2313" s="78">
        <v>12.62</v>
      </c>
    </row>
    <row r="2314" spans="1:4" ht="45" x14ac:dyDescent="0.25">
      <c r="A2314" s="80" t="s">
        <v>4650</v>
      </c>
      <c r="B2314" s="79" t="s">
        <v>4651</v>
      </c>
      <c r="C2314" s="80" t="s">
        <v>290</v>
      </c>
      <c r="D2314" s="78">
        <v>4.0999999999999996</v>
      </c>
    </row>
    <row r="2315" spans="1:4" ht="45" x14ac:dyDescent="0.25">
      <c r="A2315" s="80" t="s">
        <v>4652</v>
      </c>
      <c r="B2315" s="79" t="s">
        <v>4653</v>
      </c>
      <c r="C2315" s="80" t="s">
        <v>290</v>
      </c>
      <c r="D2315" s="78">
        <v>0.92</v>
      </c>
    </row>
    <row r="2316" spans="1:4" ht="56.25" x14ac:dyDescent="0.25">
      <c r="A2316" s="80" t="s">
        <v>4654</v>
      </c>
      <c r="B2316" s="79" t="s">
        <v>4655</v>
      </c>
      <c r="C2316" s="80" t="s">
        <v>290</v>
      </c>
      <c r="D2316" s="78">
        <v>3.73</v>
      </c>
    </row>
    <row r="2317" spans="1:4" ht="45" x14ac:dyDescent="0.25">
      <c r="A2317" s="80" t="s">
        <v>4656</v>
      </c>
      <c r="B2317" s="79" t="s">
        <v>4657</v>
      </c>
      <c r="C2317" s="80" t="s">
        <v>290</v>
      </c>
      <c r="D2317" s="78">
        <v>7.5</v>
      </c>
    </row>
    <row r="2318" spans="1:4" ht="56.25" x14ac:dyDescent="0.25">
      <c r="A2318" s="80" t="s">
        <v>4658</v>
      </c>
      <c r="B2318" s="79" t="s">
        <v>4659</v>
      </c>
      <c r="C2318" s="80" t="s">
        <v>642</v>
      </c>
      <c r="D2318" s="78">
        <v>515.66999999999996</v>
      </c>
    </row>
    <row r="2319" spans="1:4" ht="56.25" x14ac:dyDescent="0.25">
      <c r="A2319" s="80" t="s">
        <v>4660</v>
      </c>
      <c r="B2319" s="79" t="s">
        <v>4659</v>
      </c>
      <c r="C2319" s="80" t="s">
        <v>4661</v>
      </c>
      <c r="D2319" s="78">
        <v>214.86</v>
      </c>
    </row>
    <row r="2320" spans="1:4" ht="13.5" customHeight="1" x14ac:dyDescent="0.25">
      <c r="A2320" s="80" t="s">
        <v>4662</v>
      </c>
      <c r="B2320" s="79" t="s">
        <v>4663</v>
      </c>
      <c r="C2320" s="80" t="s">
        <v>55</v>
      </c>
      <c r="D2320" s="78">
        <v>374.12</v>
      </c>
    </row>
    <row r="2321" spans="1:4" ht="33.75" x14ac:dyDescent="0.25">
      <c r="A2321" s="80" t="s">
        <v>4664</v>
      </c>
      <c r="B2321" s="79" t="s">
        <v>4663</v>
      </c>
      <c r="C2321" s="80" t="s">
        <v>4665</v>
      </c>
      <c r="D2321" s="78">
        <v>178.15</v>
      </c>
    </row>
    <row r="2322" spans="1:4" ht="33.75" x14ac:dyDescent="0.25">
      <c r="A2322" s="80" t="s">
        <v>4666</v>
      </c>
      <c r="B2322" s="79" t="s">
        <v>4667</v>
      </c>
      <c r="C2322" s="80" t="s">
        <v>290</v>
      </c>
      <c r="D2322" s="78">
        <v>18.61</v>
      </c>
    </row>
    <row r="2323" spans="1:4" ht="33.75" x14ac:dyDescent="0.25">
      <c r="A2323" s="80" t="s">
        <v>4668</v>
      </c>
      <c r="B2323" s="79" t="s">
        <v>4669</v>
      </c>
      <c r="C2323" s="80" t="s">
        <v>290</v>
      </c>
      <c r="D2323" s="78">
        <v>33.61</v>
      </c>
    </row>
    <row r="2324" spans="1:4" x14ac:dyDescent="0.25">
      <c r="A2324" s="80" t="s">
        <v>4670</v>
      </c>
      <c r="B2324" s="79" t="s">
        <v>4671</v>
      </c>
      <c r="C2324" s="80" t="s">
        <v>290</v>
      </c>
      <c r="D2324" s="78">
        <v>27.41</v>
      </c>
    </row>
    <row r="2325" spans="1:4" ht="22.5" x14ac:dyDescent="0.25">
      <c r="A2325" s="80" t="s">
        <v>4672</v>
      </c>
      <c r="B2325" s="79" t="s">
        <v>4673</v>
      </c>
      <c r="C2325" s="80" t="s">
        <v>290</v>
      </c>
      <c r="D2325" s="78">
        <v>21.05</v>
      </c>
    </row>
    <row r="2326" spans="1:4" ht="22.5" x14ac:dyDescent="0.25">
      <c r="A2326" s="80" t="s">
        <v>4674</v>
      </c>
      <c r="B2326" s="79" t="s">
        <v>4675</v>
      </c>
      <c r="C2326" s="80" t="s">
        <v>290</v>
      </c>
      <c r="D2326" s="78">
        <v>26.37</v>
      </c>
    </row>
    <row r="2327" spans="1:4" ht="33.75" x14ac:dyDescent="0.25">
      <c r="A2327" s="80" t="s">
        <v>4676</v>
      </c>
      <c r="B2327" s="79" t="s">
        <v>4677</v>
      </c>
      <c r="C2327" s="80" t="s">
        <v>290</v>
      </c>
      <c r="D2327" s="78">
        <v>39.99</v>
      </c>
    </row>
    <row r="2328" spans="1:4" ht="33.75" x14ac:dyDescent="0.25">
      <c r="A2328" s="80" t="s">
        <v>4678</v>
      </c>
      <c r="B2328" s="79" t="s">
        <v>4679</v>
      </c>
      <c r="C2328" s="80" t="s">
        <v>290</v>
      </c>
      <c r="D2328" s="78">
        <v>45.96</v>
      </c>
    </row>
    <row r="2329" spans="1:4" ht="33.75" x14ac:dyDescent="0.25">
      <c r="A2329" s="80" t="s">
        <v>4680</v>
      </c>
      <c r="B2329" s="79" t="s">
        <v>4681</v>
      </c>
      <c r="C2329" s="80" t="s">
        <v>290</v>
      </c>
      <c r="D2329" s="78">
        <v>54.37</v>
      </c>
    </row>
    <row r="2330" spans="1:4" ht="33.75" x14ac:dyDescent="0.25">
      <c r="A2330" s="80" t="s">
        <v>4682</v>
      </c>
      <c r="B2330" s="79" t="s">
        <v>4683</v>
      </c>
      <c r="C2330" s="80" t="s">
        <v>290</v>
      </c>
      <c r="D2330" s="78">
        <v>60.22</v>
      </c>
    </row>
    <row r="2331" spans="1:4" ht="33.75" x14ac:dyDescent="0.25">
      <c r="A2331" s="80" t="s">
        <v>4684</v>
      </c>
      <c r="B2331" s="79" t="s">
        <v>4685</v>
      </c>
      <c r="C2331" s="80" t="s">
        <v>290</v>
      </c>
      <c r="D2331" s="78">
        <v>63.14</v>
      </c>
    </row>
    <row r="2332" spans="1:4" ht="33.75" x14ac:dyDescent="0.25">
      <c r="A2332" s="80" t="s">
        <v>4686</v>
      </c>
      <c r="B2332" s="79" t="s">
        <v>4687</v>
      </c>
      <c r="C2332" s="80" t="s">
        <v>290</v>
      </c>
      <c r="D2332" s="78">
        <v>63.14</v>
      </c>
    </row>
    <row r="2333" spans="1:4" ht="33.75" x14ac:dyDescent="0.25">
      <c r="A2333" s="80" t="s">
        <v>4688</v>
      </c>
      <c r="B2333" s="79" t="s">
        <v>4689</v>
      </c>
      <c r="C2333" s="80" t="s">
        <v>190</v>
      </c>
      <c r="D2333" s="78">
        <v>14.04</v>
      </c>
    </row>
    <row r="2334" spans="1:4" ht="33.75" x14ac:dyDescent="0.25">
      <c r="A2334" s="80" t="s">
        <v>4690</v>
      </c>
      <c r="B2334" s="79" t="s">
        <v>4691</v>
      </c>
      <c r="C2334" s="80" t="s">
        <v>190</v>
      </c>
      <c r="D2334" s="78">
        <v>19.34</v>
      </c>
    </row>
    <row r="2335" spans="1:4" ht="33.75" x14ac:dyDescent="0.25">
      <c r="A2335" s="80" t="s">
        <v>4692</v>
      </c>
      <c r="B2335" s="79" t="s">
        <v>4693</v>
      </c>
      <c r="C2335" s="80" t="s">
        <v>190</v>
      </c>
      <c r="D2335" s="78">
        <v>23.17</v>
      </c>
    </row>
    <row r="2336" spans="1:4" ht="33.75" x14ac:dyDescent="0.25">
      <c r="A2336" s="80" t="s">
        <v>4694</v>
      </c>
      <c r="B2336" s="79" t="s">
        <v>4695</v>
      </c>
      <c r="C2336" s="80" t="s">
        <v>190</v>
      </c>
      <c r="D2336" s="78">
        <v>10.82</v>
      </c>
    </row>
    <row r="2337" spans="1:4" ht="33.75" x14ac:dyDescent="0.25">
      <c r="A2337" s="80" t="s">
        <v>4696</v>
      </c>
      <c r="B2337" s="79" t="s">
        <v>4697</v>
      </c>
      <c r="C2337" s="80" t="s">
        <v>203</v>
      </c>
      <c r="D2337" s="78">
        <v>1.05</v>
      </c>
    </row>
    <row r="2338" spans="1:4" ht="33.75" x14ac:dyDescent="0.25">
      <c r="A2338" s="80" t="s">
        <v>4698</v>
      </c>
      <c r="B2338" s="79" t="s">
        <v>4699</v>
      </c>
      <c r="C2338" s="80" t="s">
        <v>203</v>
      </c>
      <c r="D2338" s="78">
        <v>1.28</v>
      </c>
    </row>
    <row r="2339" spans="1:4" ht="33.75" x14ac:dyDescent="0.25">
      <c r="A2339" s="80" t="s">
        <v>4700</v>
      </c>
      <c r="B2339" s="79" t="s">
        <v>4701</v>
      </c>
      <c r="C2339" s="80" t="s">
        <v>203</v>
      </c>
      <c r="D2339" s="78">
        <v>2.4700000000000002</v>
      </c>
    </row>
    <row r="2340" spans="1:4" ht="33.75" x14ac:dyDescent="0.25">
      <c r="A2340" s="80" t="s">
        <v>4702</v>
      </c>
      <c r="B2340" s="79" t="s">
        <v>4703</v>
      </c>
      <c r="C2340" s="80" t="s">
        <v>203</v>
      </c>
      <c r="D2340" s="78">
        <v>3.66</v>
      </c>
    </row>
    <row r="2341" spans="1:4" ht="33.75" x14ac:dyDescent="0.25">
      <c r="A2341" s="80" t="s">
        <v>4704</v>
      </c>
      <c r="B2341" s="79" t="s">
        <v>4705</v>
      </c>
      <c r="C2341" s="80" t="s">
        <v>290</v>
      </c>
      <c r="D2341" s="78">
        <v>11.88</v>
      </c>
    </row>
    <row r="2342" spans="1:4" ht="22.5" x14ac:dyDescent="0.25">
      <c r="A2342" s="80" t="s">
        <v>4706</v>
      </c>
      <c r="B2342" s="79" t="s">
        <v>4707</v>
      </c>
      <c r="C2342" s="80" t="s">
        <v>290</v>
      </c>
      <c r="D2342" s="78">
        <v>17.82</v>
      </c>
    </row>
    <row r="2343" spans="1:4" ht="33.75" x14ac:dyDescent="0.25">
      <c r="A2343" s="80" t="s">
        <v>4708</v>
      </c>
      <c r="B2343" s="79" t="s">
        <v>4709</v>
      </c>
      <c r="C2343" s="80" t="s">
        <v>642</v>
      </c>
      <c r="D2343" s="78">
        <v>6.3</v>
      </c>
    </row>
    <row r="2344" spans="1:4" x14ac:dyDescent="0.25">
      <c r="A2344" s="80" t="s">
        <v>4710</v>
      </c>
      <c r="B2344" s="79" t="s">
        <v>4711</v>
      </c>
      <c r="C2344" s="80" t="s">
        <v>4712</v>
      </c>
      <c r="D2344" s="78">
        <v>537.84</v>
      </c>
    </row>
    <row r="2345" spans="1:4" ht="22.5" x14ac:dyDescent="0.25">
      <c r="A2345" s="80" t="s">
        <v>4713</v>
      </c>
      <c r="B2345" s="79" t="s">
        <v>4714</v>
      </c>
      <c r="C2345" s="80" t="s">
        <v>4715</v>
      </c>
      <c r="D2345" s="78">
        <v>1.0900000000000001</v>
      </c>
    </row>
    <row r="2346" spans="1:4" ht="22.5" x14ac:dyDescent="0.25">
      <c r="A2346" s="80" t="s">
        <v>4716</v>
      </c>
      <c r="B2346" s="79" t="s">
        <v>4717</v>
      </c>
      <c r="C2346" s="80" t="s">
        <v>4715</v>
      </c>
      <c r="D2346" s="78">
        <v>0.8</v>
      </c>
    </row>
    <row r="2347" spans="1:4" ht="22.5" x14ac:dyDescent="0.25">
      <c r="A2347" s="80" t="s">
        <v>4718</v>
      </c>
      <c r="B2347" s="79" t="s">
        <v>4719</v>
      </c>
      <c r="C2347" s="80" t="s">
        <v>4715</v>
      </c>
      <c r="D2347" s="78">
        <v>0.78</v>
      </c>
    </row>
    <row r="2348" spans="1:4" ht="22.5" x14ac:dyDescent="0.25">
      <c r="A2348" s="80" t="s">
        <v>4720</v>
      </c>
      <c r="B2348" s="79" t="s">
        <v>4721</v>
      </c>
      <c r="C2348" s="80" t="s">
        <v>4715</v>
      </c>
      <c r="D2348" s="78">
        <v>0.76</v>
      </c>
    </row>
    <row r="2349" spans="1:4" ht="22.5" x14ac:dyDescent="0.25">
      <c r="A2349" s="80" t="s">
        <v>4722</v>
      </c>
      <c r="B2349" s="79" t="s">
        <v>4723</v>
      </c>
      <c r="C2349" s="80" t="s">
        <v>4715</v>
      </c>
      <c r="D2349" s="78">
        <v>0.75</v>
      </c>
    </row>
    <row r="2350" spans="1:4" ht="22.5" x14ac:dyDescent="0.25">
      <c r="A2350" s="80" t="s">
        <v>4724</v>
      </c>
      <c r="B2350" s="79" t="s">
        <v>4725</v>
      </c>
      <c r="C2350" s="80" t="s">
        <v>4715</v>
      </c>
      <c r="D2350" s="78">
        <v>0.71</v>
      </c>
    </row>
    <row r="2351" spans="1:4" ht="22.5" x14ac:dyDescent="0.25">
      <c r="A2351" s="80" t="s">
        <v>4726</v>
      </c>
      <c r="B2351" s="79" t="s">
        <v>4727</v>
      </c>
      <c r="C2351" s="80" t="s">
        <v>4715</v>
      </c>
      <c r="D2351" s="78">
        <v>0.66</v>
      </c>
    </row>
    <row r="2352" spans="1:4" x14ac:dyDescent="0.25">
      <c r="A2352" s="80" t="s">
        <v>4728</v>
      </c>
      <c r="B2352" s="79" t="s">
        <v>4729</v>
      </c>
      <c r="C2352" s="80" t="s">
        <v>4715</v>
      </c>
      <c r="D2352" s="78">
        <v>1.02</v>
      </c>
    </row>
    <row r="2353" spans="1:4" x14ac:dyDescent="0.25">
      <c r="A2353" s="80" t="s">
        <v>4730</v>
      </c>
      <c r="B2353" s="79" t="s">
        <v>4731</v>
      </c>
      <c r="C2353" s="80" t="s">
        <v>4715</v>
      </c>
      <c r="D2353" s="78">
        <v>0.75</v>
      </c>
    </row>
    <row r="2354" spans="1:4" x14ac:dyDescent="0.25">
      <c r="A2354" s="80" t="s">
        <v>4732</v>
      </c>
      <c r="B2354" s="79" t="s">
        <v>4733</v>
      </c>
      <c r="C2354" s="80" t="s">
        <v>4715</v>
      </c>
      <c r="D2354" s="78">
        <v>0.73</v>
      </c>
    </row>
    <row r="2355" spans="1:4" x14ac:dyDescent="0.25">
      <c r="A2355" s="80" t="s">
        <v>4734</v>
      </c>
      <c r="B2355" s="79" t="s">
        <v>4735</v>
      </c>
      <c r="C2355" s="80" t="s">
        <v>4715</v>
      </c>
      <c r="D2355" s="78">
        <v>0.71</v>
      </c>
    </row>
    <row r="2356" spans="1:4" x14ac:dyDescent="0.25">
      <c r="A2356" s="80" t="s">
        <v>4736</v>
      </c>
      <c r="B2356" s="79" t="s">
        <v>4737</v>
      </c>
      <c r="C2356" s="80" t="s">
        <v>4715</v>
      </c>
      <c r="D2356" s="78">
        <v>0.7</v>
      </c>
    </row>
    <row r="2357" spans="1:4" x14ac:dyDescent="0.25">
      <c r="A2357" s="80" t="s">
        <v>4738</v>
      </c>
      <c r="B2357" s="79" t="s">
        <v>4739</v>
      </c>
      <c r="C2357" s="80" t="s">
        <v>4715</v>
      </c>
      <c r="D2357" s="78">
        <v>0.66</v>
      </c>
    </row>
    <row r="2358" spans="1:4" x14ac:dyDescent="0.25">
      <c r="A2358" s="80" t="s">
        <v>4740</v>
      </c>
      <c r="B2358" s="79" t="s">
        <v>4741</v>
      </c>
      <c r="C2358" s="80" t="s">
        <v>4715</v>
      </c>
      <c r="D2358" s="78">
        <v>0.62</v>
      </c>
    </row>
    <row r="2359" spans="1:4" x14ac:dyDescent="0.25">
      <c r="A2359" s="80" t="s">
        <v>4742</v>
      </c>
      <c r="B2359" s="79" t="s">
        <v>4743</v>
      </c>
      <c r="C2359" s="80" t="s">
        <v>4715</v>
      </c>
      <c r="D2359" s="78">
        <v>1.1599999999999999</v>
      </c>
    </row>
    <row r="2360" spans="1:4" x14ac:dyDescent="0.25">
      <c r="A2360" s="80" t="s">
        <v>4744</v>
      </c>
      <c r="B2360" s="79" t="s">
        <v>4745</v>
      </c>
      <c r="C2360" s="80" t="s">
        <v>4715</v>
      </c>
      <c r="D2360" s="78">
        <v>0.85</v>
      </c>
    </row>
    <row r="2361" spans="1:4" ht="13.5" customHeight="1" x14ac:dyDescent="0.25">
      <c r="A2361" s="80" t="s">
        <v>4746</v>
      </c>
      <c r="B2361" s="79" t="s">
        <v>4747</v>
      </c>
      <c r="C2361" s="80" t="s">
        <v>4715</v>
      </c>
      <c r="D2361" s="78">
        <v>0.83</v>
      </c>
    </row>
    <row r="2362" spans="1:4" x14ac:dyDescent="0.25">
      <c r="A2362" s="80" t="s">
        <v>4748</v>
      </c>
      <c r="B2362" s="79" t="s">
        <v>4749</v>
      </c>
      <c r="C2362" s="80" t="s">
        <v>4715</v>
      </c>
      <c r="D2362" s="78">
        <v>0.8</v>
      </c>
    </row>
    <row r="2363" spans="1:4" x14ac:dyDescent="0.25">
      <c r="A2363" s="80" t="s">
        <v>4750</v>
      </c>
      <c r="B2363" s="79" t="s">
        <v>4751</v>
      </c>
      <c r="C2363" s="80" t="s">
        <v>4715</v>
      </c>
      <c r="D2363" s="78">
        <v>0.79</v>
      </c>
    </row>
    <row r="2364" spans="1:4" x14ac:dyDescent="0.25">
      <c r="A2364" s="80" t="s">
        <v>4752</v>
      </c>
      <c r="B2364" s="79" t="s">
        <v>4753</v>
      </c>
      <c r="C2364" s="80" t="s">
        <v>4715</v>
      </c>
      <c r="D2364" s="78">
        <v>0.75</v>
      </c>
    </row>
    <row r="2365" spans="1:4" x14ac:dyDescent="0.25">
      <c r="A2365" s="80" t="s">
        <v>4754</v>
      </c>
      <c r="B2365" s="79" t="s">
        <v>4755</v>
      </c>
      <c r="C2365" s="80" t="s">
        <v>4715</v>
      </c>
      <c r="D2365" s="78">
        <v>0.71</v>
      </c>
    </row>
    <row r="2366" spans="1:4" x14ac:dyDescent="0.25">
      <c r="A2366" s="80" t="s">
        <v>4756</v>
      </c>
      <c r="B2366" s="79" t="s">
        <v>4757</v>
      </c>
      <c r="C2366" s="80" t="s">
        <v>4758</v>
      </c>
      <c r="D2366" s="78">
        <v>0.68</v>
      </c>
    </row>
    <row r="2367" spans="1:4" x14ac:dyDescent="0.25">
      <c r="A2367" s="80" t="s">
        <v>4759</v>
      </c>
      <c r="B2367" s="79" t="s">
        <v>4760</v>
      </c>
      <c r="C2367" s="80" t="s">
        <v>4758</v>
      </c>
      <c r="D2367" s="78">
        <v>0.5</v>
      </c>
    </row>
    <row r="2368" spans="1:4" x14ac:dyDescent="0.25">
      <c r="A2368" s="80" t="s">
        <v>4761</v>
      </c>
      <c r="B2368" s="79" t="s">
        <v>4762</v>
      </c>
      <c r="C2368" s="80" t="s">
        <v>4758</v>
      </c>
      <c r="D2368" s="78">
        <v>0.49</v>
      </c>
    </row>
    <row r="2369" spans="1:4" x14ac:dyDescent="0.25">
      <c r="A2369" s="80" t="s">
        <v>4763</v>
      </c>
      <c r="B2369" s="79" t="s">
        <v>4764</v>
      </c>
      <c r="C2369" s="80" t="s">
        <v>4758</v>
      </c>
      <c r="D2369" s="78">
        <v>0.47</v>
      </c>
    </row>
    <row r="2370" spans="1:4" x14ac:dyDescent="0.25">
      <c r="A2370" s="80" t="s">
        <v>4765</v>
      </c>
      <c r="B2370" s="79" t="s">
        <v>4766</v>
      </c>
      <c r="C2370" s="80" t="s">
        <v>4758</v>
      </c>
      <c r="D2370" s="78">
        <v>0.47</v>
      </c>
    </row>
    <row r="2371" spans="1:4" ht="18" customHeight="1" x14ac:dyDescent="0.25">
      <c r="A2371" s="80" t="s">
        <v>4767</v>
      </c>
      <c r="B2371" s="79" t="s">
        <v>4768</v>
      </c>
      <c r="C2371" s="80" t="s">
        <v>4758</v>
      </c>
      <c r="D2371" s="78">
        <v>0.44</v>
      </c>
    </row>
    <row r="2372" spans="1:4" x14ac:dyDescent="0.25">
      <c r="A2372" s="80" t="s">
        <v>4769</v>
      </c>
      <c r="B2372" s="79" t="s">
        <v>4770</v>
      </c>
      <c r="C2372" s="80" t="s">
        <v>4758</v>
      </c>
      <c r="D2372" s="78">
        <v>0.41</v>
      </c>
    </row>
    <row r="2373" spans="1:4" x14ac:dyDescent="0.25">
      <c r="A2373" s="80" t="s">
        <v>4771</v>
      </c>
      <c r="B2373" s="79" t="s">
        <v>4772</v>
      </c>
      <c r="C2373" s="80" t="s">
        <v>190</v>
      </c>
      <c r="D2373" s="78">
        <v>599.02</v>
      </c>
    </row>
    <row r="2374" spans="1:4" x14ac:dyDescent="0.25">
      <c r="A2374" s="81"/>
      <c r="B2374" s="76" t="s">
        <v>210</v>
      </c>
      <c r="C2374" s="80"/>
      <c r="D2374" s="82"/>
    </row>
    <row r="2375" spans="1:4" x14ac:dyDescent="0.25">
      <c r="A2375" s="83" t="s">
        <v>4773</v>
      </c>
      <c r="B2375" s="84" t="s">
        <v>4774</v>
      </c>
      <c r="C2375" s="80"/>
      <c r="D2375" s="82"/>
    </row>
    <row r="2376" spans="1:4" x14ac:dyDescent="0.25">
      <c r="A2376" s="80" t="s">
        <v>4775</v>
      </c>
      <c r="B2376" s="79" t="s">
        <v>4776</v>
      </c>
      <c r="C2376" s="80" t="s">
        <v>290</v>
      </c>
      <c r="D2376" s="78">
        <v>223.21</v>
      </c>
    </row>
    <row r="2377" spans="1:4" ht="22.5" x14ac:dyDescent="0.25">
      <c r="A2377" s="80" t="s">
        <v>4777</v>
      </c>
      <c r="B2377" s="79" t="s">
        <v>4778</v>
      </c>
      <c r="C2377" s="80" t="s">
        <v>290</v>
      </c>
      <c r="D2377" s="78">
        <v>76.77</v>
      </c>
    </row>
    <row r="2378" spans="1:4" x14ac:dyDescent="0.25">
      <c r="A2378" s="80" t="s">
        <v>4779</v>
      </c>
      <c r="B2378" s="79" t="s">
        <v>4780</v>
      </c>
      <c r="C2378" s="80" t="s">
        <v>642</v>
      </c>
      <c r="D2378" s="78">
        <v>47.41</v>
      </c>
    </row>
    <row r="2379" spans="1:4" x14ac:dyDescent="0.25">
      <c r="A2379" s="80" t="s">
        <v>4781</v>
      </c>
      <c r="B2379" s="79" t="s">
        <v>4782</v>
      </c>
      <c r="C2379" s="80" t="s">
        <v>203</v>
      </c>
      <c r="D2379" s="78">
        <v>8.16</v>
      </c>
    </row>
    <row r="2380" spans="1:4" x14ac:dyDescent="0.25">
      <c r="A2380" s="80" t="s">
        <v>126</v>
      </c>
      <c r="B2380" s="79" t="s">
        <v>127</v>
      </c>
      <c r="C2380" s="80" t="s">
        <v>128</v>
      </c>
      <c r="D2380" s="78">
        <v>63.4</v>
      </c>
    </row>
    <row r="2381" spans="1:4" x14ac:dyDescent="0.25">
      <c r="A2381" s="80" t="s">
        <v>4783</v>
      </c>
      <c r="B2381" s="79" t="s">
        <v>4784</v>
      </c>
      <c r="C2381" s="80" t="s">
        <v>290</v>
      </c>
      <c r="D2381" s="78">
        <v>62.16</v>
      </c>
    </row>
    <row r="2382" spans="1:4" x14ac:dyDescent="0.25">
      <c r="A2382" s="80" t="s">
        <v>4785</v>
      </c>
      <c r="B2382" s="79" t="s">
        <v>4786</v>
      </c>
      <c r="C2382" s="80" t="s">
        <v>290</v>
      </c>
      <c r="D2382" s="78">
        <v>113.92</v>
      </c>
    </row>
    <row r="2383" spans="1:4" x14ac:dyDescent="0.25">
      <c r="A2383" s="80" t="s">
        <v>4787</v>
      </c>
      <c r="B2383" s="79" t="s">
        <v>4788</v>
      </c>
      <c r="C2383" s="80" t="s">
        <v>290</v>
      </c>
      <c r="D2383" s="78">
        <v>284.44</v>
      </c>
    </row>
    <row r="2384" spans="1:4" x14ac:dyDescent="0.25">
      <c r="A2384" s="80" t="s">
        <v>4789</v>
      </c>
      <c r="B2384" s="79" t="s">
        <v>4790</v>
      </c>
      <c r="C2384" s="80" t="s">
        <v>290</v>
      </c>
      <c r="D2384" s="78">
        <v>61.72</v>
      </c>
    </row>
    <row r="2385" spans="1:4" x14ac:dyDescent="0.25">
      <c r="A2385" s="80" t="s">
        <v>4791</v>
      </c>
      <c r="B2385" s="79" t="s">
        <v>4792</v>
      </c>
      <c r="C2385" s="80" t="s">
        <v>290</v>
      </c>
      <c r="D2385" s="78">
        <v>352.76</v>
      </c>
    </row>
    <row r="2386" spans="1:4" ht="56.25" x14ac:dyDescent="0.25">
      <c r="A2386" s="80" t="s">
        <v>4793</v>
      </c>
      <c r="B2386" s="79" t="s">
        <v>4794</v>
      </c>
      <c r="C2386" s="80" t="s">
        <v>4795</v>
      </c>
      <c r="D2386" s="78">
        <v>0.62</v>
      </c>
    </row>
    <row r="2387" spans="1:4" ht="45" x14ac:dyDescent="0.25">
      <c r="A2387" s="80" t="s">
        <v>4796</v>
      </c>
      <c r="B2387" s="79" t="s">
        <v>4797</v>
      </c>
      <c r="C2387" s="80" t="s">
        <v>4795</v>
      </c>
      <c r="D2387" s="78">
        <v>0.62</v>
      </c>
    </row>
    <row r="2388" spans="1:4" ht="18" customHeight="1" x14ac:dyDescent="0.25">
      <c r="A2388" s="80" t="s">
        <v>4798</v>
      </c>
      <c r="B2388" s="79" t="s">
        <v>4799</v>
      </c>
      <c r="C2388" s="80" t="s">
        <v>505</v>
      </c>
      <c r="D2388" s="78">
        <v>0.93</v>
      </c>
    </row>
    <row r="2389" spans="1:4" x14ac:dyDescent="0.25">
      <c r="A2389" s="80" t="s">
        <v>4800</v>
      </c>
      <c r="B2389" s="79" t="s">
        <v>4801</v>
      </c>
      <c r="C2389" s="80" t="s">
        <v>118</v>
      </c>
      <c r="D2389" s="78">
        <v>60.91</v>
      </c>
    </row>
    <row r="2390" spans="1:4" ht="22.5" x14ac:dyDescent="0.25">
      <c r="A2390" s="80" t="s">
        <v>4802</v>
      </c>
      <c r="B2390" s="79" t="s">
        <v>4803</v>
      </c>
      <c r="C2390" s="80" t="s">
        <v>642</v>
      </c>
      <c r="D2390" s="78">
        <v>265.20999999999998</v>
      </c>
    </row>
    <row r="2391" spans="1:4" x14ac:dyDescent="0.25">
      <c r="A2391" s="81"/>
      <c r="B2391" s="76" t="s">
        <v>210</v>
      </c>
      <c r="C2391" s="80"/>
      <c r="D2391" s="82"/>
    </row>
    <row r="2392" spans="1:4" x14ac:dyDescent="0.25">
      <c r="A2392" s="83" t="s">
        <v>4804</v>
      </c>
      <c r="B2392" s="84" t="s">
        <v>48</v>
      </c>
      <c r="C2392" s="80"/>
      <c r="D2392" s="82"/>
    </row>
    <row r="2393" spans="1:4" x14ac:dyDescent="0.25">
      <c r="A2393" s="80" t="s">
        <v>4805</v>
      </c>
      <c r="B2393" s="79" t="s">
        <v>4806</v>
      </c>
      <c r="C2393" s="80" t="s">
        <v>190</v>
      </c>
      <c r="D2393" s="78">
        <v>75.55</v>
      </c>
    </row>
    <row r="2394" spans="1:4" ht="22.5" x14ac:dyDescent="0.25">
      <c r="A2394" s="80" t="s">
        <v>4807</v>
      </c>
      <c r="B2394" s="79" t="s">
        <v>4808</v>
      </c>
      <c r="C2394" s="80" t="s">
        <v>190</v>
      </c>
      <c r="D2394" s="78">
        <v>7.58</v>
      </c>
    </row>
    <row r="2395" spans="1:4" ht="22.5" x14ac:dyDescent="0.25">
      <c r="A2395" s="80" t="s">
        <v>4809</v>
      </c>
      <c r="B2395" s="79" t="s">
        <v>4810</v>
      </c>
      <c r="C2395" s="80" t="s">
        <v>190</v>
      </c>
      <c r="D2395" s="78">
        <v>6.82</v>
      </c>
    </row>
    <row r="2396" spans="1:4" ht="22.5" x14ac:dyDescent="0.25">
      <c r="A2396" s="80" t="s">
        <v>4811</v>
      </c>
      <c r="B2396" s="79" t="s">
        <v>4812</v>
      </c>
      <c r="C2396" s="80" t="s">
        <v>290</v>
      </c>
      <c r="D2396" s="78">
        <v>18.190000000000001</v>
      </c>
    </row>
    <row r="2397" spans="1:4" ht="22.5" x14ac:dyDescent="0.25">
      <c r="A2397" s="80" t="s">
        <v>4813</v>
      </c>
      <c r="B2397" s="79" t="s">
        <v>4814</v>
      </c>
      <c r="C2397" s="80" t="s">
        <v>290</v>
      </c>
      <c r="D2397" s="78">
        <v>15.2</v>
      </c>
    </row>
    <row r="2398" spans="1:4" ht="22.5" x14ac:dyDescent="0.25">
      <c r="A2398" s="80" t="s">
        <v>4815</v>
      </c>
      <c r="B2398" s="79" t="s">
        <v>4816</v>
      </c>
      <c r="C2398" s="80" t="s">
        <v>290</v>
      </c>
      <c r="D2398" s="78">
        <v>17.02</v>
      </c>
    </row>
    <row r="2399" spans="1:4" ht="22.5" x14ac:dyDescent="0.25">
      <c r="A2399" s="80" t="s">
        <v>4817</v>
      </c>
      <c r="B2399" s="79" t="s">
        <v>4818</v>
      </c>
      <c r="C2399" s="80" t="s">
        <v>290</v>
      </c>
      <c r="D2399" s="78">
        <v>17.02</v>
      </c>
    </row>
    <row r="2400" spans="1:4" x14ac:dyDescent="0.25">
      <c r="A2400" s="80" t="s">
        <v>4819</v>
      </c>
      <c r="B2400" s="79" t="s">
        <v>4820</v>
      </c>
      <c r="C2400" s="80" t="s">
        <v>190</v>
      </c>
      <c r="D2400" s="78">
        <v>101.33</v>
      </c>
    </row>
    <row r="2401" spans="1:4" x14ac:dyDescent="0.25">
      <c r="A2401" s="80" t="s">
        <v>4821</v>
      </c>
      <c r="B2401" s="79" t="s">
        <v>4822</v>
      </c>
      <c r="C2401" s="80" t="s">
        <v>190</v>
      </c>
      <c r="D2401" s="78">
        <v>101.33</v>
      </c>
    </row>
    <row r="2402" spans="1:4" x14ac:dyDescent="0.25">
      <c r="A2402" s="80" t="s">
        <v>4823</v>
      </c>
      <c r="B2402" s="79" t="s">
        <v>4824</v>
      </c>
      <c r="C2402" s="80" t="s">
        <v>190</v>
      </c>
      <c r="D2402" s="78">
        <v>79</v>
      </c>
    </row>
    <row r="2403" spans="1:4" x14ac:dyDescent="0.25">
      <c r="A2403" s="80" t="s">
        <v>4825</v>
      </c>
      <c r="B2403" s="79" t="s">
        <v>4826</v>
      </c>
      <c r="C2403" s="80" t="s">
        <v>190</v>
      </c>
      <c r="D2403" s="78">
        <v>77</v>
      </c>
    </row>
    <row r="2404" spans="1:4" x14ac:dyDescent="0.25">
      <c r="A2404" s="80" t="s">
        <v>4827</v>
      </c>
      <c r="B2404" s="79" t="s">
        <v>4828</v>
      </c>
      <c r="C2404" s="80" t="s">
        <v>190</v>
      </c>
      <c r="D2404" s="78">
        <v>72</v>
      </c>
    </row>
    <row r="2405" spans="1:4" x14ac:dyDescent="0.25">
      <c r="A2405" s="80" t="s">
        <v>4829</v>
      </c>
      <c r="B2405" s="79" t="s">
        <v>4830</v>
      </c>
      <c r="C2405" s="80" t="s">
        <v>290</v>
      </c>
      <c r="D2405" s="78">
        <v>2</v>
      </c>
    </row>
    <row r="2406" spans="1:4" x14ac:dyDescent="0.25">
      <c r="A2406" s="80" t="s">
        <v>4831</v>
      </c>
      <c r="B2406" s="79" t="s">
        <v>4832</v>
      </c>
      <c r="C2406" s="80" t="s">
        <v>290</v>
      </c>
      <c r="D2406" s="78">
        <v>0.8</v>
      </c>
    </row>
    <row r="2407" spans="1:4" x14ac:dyDescent="0.25">
      <c r="A2407" s="80" t="s">
        <v>4833</v>
      </c>
      <c r="B2407" s="79" t="s">
        <v>4834</v>
      </c>
      <c r="C2407" s="80" t="s">
        <v>290</v>
      </c>
      <c r="D2407" s="78">
        <v>0.8</v>
      </c>
    </row>
    <row r="2408" spans="1:4" x14ac:dyDescent="0.25">
      <c r="A2408" s="80" t="s">
        <v>4835</v>
      </c>
      <c r="B2408" s="79" t="s">
        <v>4836</v>
      </c>
      <c r="C2408" s="80" t="s">
        <v>190</v>
      </c>
      <c r="D2408" s="78">
        <v>2</v>
      </c>
    </row>
    <row r="2409" spans="1:4" x14ac:dyDescent="0.25">
      <c r="A2409" s="80" t="s">
        <v>4837</v>
      </c>
      <c r="B2409" s="79" t="s">
        <v>4838</v>
      </c>
      <c r="C2409" s="80" t="s">
        <v>190</v>
      </c>
      <c r="D2409" s="78">
        <v>1.5</v>
      </c>
    </row>
    <row r="2410" spans="1:4" ht="18" customHeight="1" x14ac:dyDescent="0.25">
      <c r="A2410" s="80" t="s">
        <v>4839</v>
      </c>
      <c r="B2410" s="79" t="s">
        <v>4840</v>
      </c>
      <c r="C2410" s="80" t="s">
        <v>190</v>
      </c>
      <c r="D2410" s="78">
        <v>40</v>
      </c>
    </row>
    <row r="2411" spans="1:4" x14ac:dyDescent="0.25">
      <c r="A2411" s="80" t="s">
        <v>4841</v>
      </c>
      <c r="B2411" s="79" t="s">
        <v>4842</v>
      </c>
      <c r="C2411" s="80" t="s">
        <v>190</v>
      </c>
      <c r="D2411" s="78">
        <v>22.8</v>
      </c>
    </row>
    <row r="2412" spans="1:4" x14ac:dyDescent="0.25">
      <c r="A2412" s="80" t="s">
        <v>4843</v>
      </c>
      <c r="B2412" s="79" t="s">
        <v>4844</v>
      </c>
      <c r="C2412" s="80" t="s">
        <v>290</v>
      </c>
      <c r="D2412" s="78">
        <v>114.1</v>
      </c>
    </row>
    <row r="2413" spans="1:4" x14ac:dyDescent="0.25">
      <c r="A2413" s="81"/>
      <c r="B2413" s="76" t="s">
        <v>210</v>
      </c>
      <c r="C2413" s="80"/>
      <c r="D2413" s="82"/>
    </row>
    <row r="2414" spans="1:4" x14ac:dyDescent="0.25">
      <c r="A2414" s="83" t="s">
        <v>4845</v>
      </c>
      <c r="B2414" s="84" t="s">
        <v>4846</v>
      </c>
      <c r="C2414" s="80"/>
      <c r="D2414" s="82"/>
    </row>
    <row r="2415" spans="1:4" ht="22.5" x14ac:dyDescent="0.25">
      <c r="A2415" s="80" t="s">
        <v>91</v>
      </c>
      <c r="B2415" s="79" t="s">
        <v>96</v>
      </c>
      <c r="C2415" s="80" t="s">
        <v>290</v>
      </c>
      <c r="D2415" s="78">
        <v>15.18</v>
      </c>
    </row>
    <row r="2416" spans="1:4" ht="22.5" x14ac:dyDescent="0.25">
      <c r="A2416" s="80" t="s">
        <v>101</v>
      </c>
      <c r="B2416" s="79" t="s">
        <v>4847</v>
      </c>
      <c r="C2416" s="80" t="s">
        <v>290</v>
      </c>
      <c r="D2416" s="78">
        <v>15.18</v>
      </c>
    </row>
    <row r="2417" spans="1:4" ht="22.5" x14ac:dyDescent="0.25">
      <c r="A2417" s="80" t="s">
        <v>4848</v>
      </c>
      <c r="B2417" s="79" t="s">
        <v>4849</v>
      </c>
      <c r="C2417" s="80" t="s">
        <v>290</v>
      </c>
      <c r="D2417" s="78">
        <v>18.77</v>
      </c>
    </row>
    <row r="2418" spans="1:4" ht="22.5" x14ac:dyDescent="0.25">
      <c r="A2418" s="80" t="s">
        <v>4850</v>
      </c>
      <c r="B2418" s="79" t="s">
        <v>4851</v>
      </c>
      <c r="C2418" s="80" t="s">
        <v>290</v>
      </c>
      <c r="D2418" s="78">
        <v>18.77</v>
      </c>
    </row>
    <row r="2419" spans="1:4" ht="22.5" x14ac:dyDescent="0.25">
      <c r="A2419" s="80" t="s">
        <v>4852</v>
      </c>
      <c r="B2419" s="79" t="s">
        <v>4853</v>
      </c>
      <c r="C2419" s="80" t="s">
        <v>290</v>
      </c>
      <c r="D2419" s="78">
        <v>25.7</v>
      </c>
    </row>
    <row r="2420" spans="1:4" ht="22.5" x14ac:dyDescent="0.25">
      <c r="A2420" s="80" t="s">
        <v>81</v>
      </c>
      <c r="B2420" s="79" t="s">
        <v>4854</v>
      </c>
      <c r="C2420" s="80" t="s">
        <v>290</v>
      </c>
      <c r="D2420" s="78">
        <v>25.7</v>
      </c>
    </row>
    <row r="2421" spans="1:4" ht="22.5" x14ac:dyDescent="0.25">
      <c r="A2421" s="80" t="s">
        <v>4855</v>
      </c>
      <c r="B2421" s="79" t="s">
        <v>4856</v>
      </c>
      <c r="C2421" s="80" t="s">
        <v>203</v>
      </c>
      <c r="D2421" s="78">
        <v>15.34</v>
      </c>
    </row>
    <row r="2422" spans="1:4" ht="22.5" x14ac:dyDescent="0.25">
      <c r="A2422" s="80" t="s">
        <v>180</v>
      </c>
      <c r="B2422" s="79" t="s">
        <v>4857</v>
      </c>
      <c r="C2422" s="80" t="s">
        <v>290</v>
      </c>
      <c r="D2422" s="78">
        <v>23.13</v>
      </c>
    </row>
    <row r="2423" spans="1:4" x14ac:dyDescent="0.25">
      <c r="A2423" s="80" t="s">
        <v>4858</v>
      </c>
      <c r="B2423" s="79" t="s">
        <v>4859</v>
      </c>
      <c r="C2423" s="80" t="s">
        <v>290</v>
      </c>
      <c r="D2423" s="78">
        <v>12.75</v>
      </c>
    </row>
    <row r="2424" spans="1:4" x14ac:dyDescent="0.25">
      <c r="A2424" s="80" t="s">
        <v>4860</v>
      </c>
      <c r="B2424" s="79" t="s">
        <v>4861</v>
      </c>
      <c r="C2424" s="80" t="s">
        <v>203</v>
      </c>
      <c r="D2424" s="78">
        <v>3.94</v>
      </c>
    </row>
    <row r="2425" spans="1:4" x14ac:dyDescent="0.25">
      <c r="A2425" s="80" t="s">
        <v>4862</v>
      </c>
      <c r="B2425" s="79" t="s">
        <v>4863</v>
      </c>
      <c r="C2425" s="80" t="s">
        <v>290</v>
      </c>
      <c r="D2425" s="78">
        <v>12.75</v>
      </c>
    </row>
    <row r="2426" spans="1:4" x14ac:dyDescent="0.25">
      <c r="A2426" s="80" t="s">
        <v>4864</v>
      </c>
      <c r="B2426" s="79" t="s">
        <v>4865</v>
      </c>
      <c r="C2426" s="80" t="s">
        <v>203</v>
      </c>
      <c r="D2426" s="78">
        <v>5.24</v>
      </c>
    </row>
    <row r="2427" spans="1:4" x14ac:dyDescent="0.25">
      <c r="A2427" s="80" t="s">
        <v>4866</v>
      </c>
      <c r="B2427" s="79" t="s">
        <v>4867</v>
      </c>
      <c r="C2427" s="80" t="s">
        <v>290</v>
      </c>
      <c r="D2427" s="78">
        <v>15.12</v>
      </c>
    </row>
    <row r="2428" spans="1:4" ht="13.5" customHeight="1" x14ac:dyDescent="0.25">
      <c r="A2428" s="80" t="s">
        <v>4868</v>
      </c>
      <c r="B2428" s="79" t="s">
        <v>4869</v>
      </c>
      <c r="C2428" s="80" t="s">
        <v>290</v>
      </c>
      <c r="D2428" s="78">
        <v>13.46</v>
      </c>
    </row>
    <row r="2429" spans="1:4" x14ac:dyDescent="0.25">
      <c r="A2429" s="80" t="s">
        <v>4870</v>
      </c>
      <c r="B2429" s="79" t="s">
        <v>4871</v>
      </c>
      <c r="C2429" s="80" t="s">
        <v>203</v>
      </c>
      <c r="D2429" s="78">
        <v>8.02</v>
      </c>
    </row>
    <row r="2430" spans="1:4" x14ac:dyDescent="0.25">
      <c r="A2430" s="80" t="s">
        <v>4872</v>
      </c>
      <c r="B2430" s="79" t="s">
        <v>4873</v>
      </c>
      <c r="C2430" s="80" t="s">
        <v>290</v>
      </c>
      <c r="D2430" s="78">
        <v>48.74</v>
      </c>
    </row>
    <row r="2431" spans="1:4" x14ac:dyDescent="0.25">
      <c r="A2431" s="80" t="s">
        <v>4874</v>
      </c>
      <c r="B2431" s="79" t="s">
        <v>4875</v>
      </c>
      <c r="C2431" s="80" t="s">
        <v>290</v>
      </c>
      <c r="D2431" s="78">
        <v>39.29</v>
      </c>
    </row>
    <row r="2432" spans="1:4" x14ac:dyDescent="0.25">
      <c r="A2432" s="80" t="s">
        <v>4876</v>
      </c>
      <c r="B2432" s="79" t="s">
        <v>4877</v>
      </c>
      <c r="C2432" s="80" t="s">
        <v>203</v>
      </c>
      <c r="D2432" s="78">
        <v>8.02</v>
      </c>
    </row>
    <row r="2433" spans="1:4" x14ac:dyDescent="0.25">
      <c r="A2433" s="80" t="s">
        <v>4878</v>
      </c>
      <c r="B2433" s="79" t="s">
        <v>4879</v>
      </c>
      <c r="C2433" s="80" t="s">
        <v>290</v>
      </c>
      <c r="D2433" s="78">
        <v>10.039999999999999</v>
      </c>
    </row>
    <row r="2434" spans="1:4" x14ac:dyDescent="0.25">
      <c r="A2434" s="80" t="s">
        <v>4880</v>
      </c>
      <c r="B2434" s="79" t="s">
        <v>4881</v>
      </c>
      <c r="C2434" s="80" t="s">
        <v>290</v>
      </c>
      <c r="D2434" s="78">
        <v>10.039999999999999</v>
      </c>
    </row>
    <row r="2435" spans="1:4" x14ac:dyDescent="0.25">
      <c r="A2435" s="80" t="s">
        <v>4882</v>
      </c>
      <c r="B2435" s="79" t="s">
        <v>4883</v>
      </c>
      <c r="C2435" s="80" t="s">
        <v>290</v>
      </c>
      <c r="D2435" s="78">
        <v>17.89</v>
      </c>
    </row>
    <row r="2436" spans="1:4" x14ac:dyDescent="0.25">
      <c r="A2436" s="80" t="s">
        <v>4884</v>
      </c>
      <c r="B2436" s="79" t="s">
        <v>4885</v>
      </c>
      <c r="C2436" s="80" t="s">
        <v>203</v>
      </c>
      <c r="D2436" s="78">
        <v>4.16</v>
      </c>
    </row>
    <row r="2437" spans="1:4" x14ac:dyDescent="0.25">
      <c r="A2437" s="80" t="s">
        <v>4886</v>
      </c>
      <c r="B2437" s="79" t="s">
        <v>4887</v>
      </c>
      <c r="C2437" s="80" t="s">
        <v>290</v>
      </c>
      <c r="D2437" s="78">
        <v>12.39</v>
      </c>
    </row>
    <row r="2438" spans="1:4" x14ac:dyDescent="0.25">
      <c r="A2438" s="80" t="s">
        <v>90</v>
      </c>
      <c r="B2438" s="79" t="s">
        <v>93</v>
      </c>
      <c r="C2438" s="80" t="s">
        <v>290</v>
      </c>
      <c r="D2438" s="78">
        <v>13.47</v>
      </c>
    </row>
    <row r="2439" spans="1:4" x14ac:dyDescent="0.25">
      <c r="A2439" s="80" t="s">
        <v>4888</v>
      </c>
      <c r="B2439" s="79" t="s">
        <v>4889</v>
      </c>
      <c r="C2439" s="80" t="s">
        <v>290</v>
      </c>
      <c r="D2439" s="78">
        <v>12.39</v>
      </c>
    </row>
    <row r="2440" spans="1:4" x14ac:dyDescent="0.25">
      <c r="A2440" s="80" t="s">
        <v>4890</v>
      </c>
      <c r="B2440" s="79" t="s">
        <v>4891</v>
      </c>
      <c r="C2440" s="80" t="s">
        <v>290</v>
      </c>
      <c r="D2440" s="78">
        <v>13.47</v>
      </c>
    </row>
    <row r="2441" spans="1:4" x14ac:dyDescent="0.25">
      <c r="A2441" s="80" t="s">
        <v>4892</v>
      </c>
      <c r="B2441" s="79" t="s">
        <v>4893</v>
      </c>
      <c r="C2441" s="80" t="s">
        <v>290</v>
      </c>
      <c r="D2441" s="78">
        <v>10.52</v>
      </c>
    </row>
    <row r="2442" spans="1:4" x14ac:dyDescent="0.25">
      <c r="A2442" s="80" t="s">
        <v>4894</v>
      </c>
      <c r="B2442" s="79" t="s">
        <v>4895</v>
      </c>
      <c r="C2442" s="80" t="s">
        <v>290</v>
      </c>
      <c r="D2442" s="78">
        <v>11.18</v>
      </c>
    </row>
    <row r="2443" spans="1:4" x14ac:dyDescent="0.25">
      <c r="A2443" s="80" t="s">
        <v>4896</v>
      </c>
      <c r="B2443" s="79" t="s">
        <v>4897</v>
      </c>
      <c r="C2443" s="80" t="s">
        <v>290</v>
      </c>
      <c r="D2443" s="78">
        <v>10.52</v>
      </c>
    </row>
    <row r="2444" spans="1:4" x14ac:dyDescent="0.25">
      <c r="A2444" s="80" t="s">
        <v>4898</v>
      </c>
      <c r="B2444" s="79" t="s">
        <v>4899</v>
      </c>
      <c r="C2444" s="80" t="s">
        <v>290</v>
      </c>
      <c r="D2444" s="78">
        <v>11.18</v>
      </c>
    </row>
    <row r="2445" spans="1:4" x14ac:dyDescent="0.25">
      <c r="A2445" s="80" t="s">
        <v>4900</v>
      </c>
      <c r="B2445" s="79" t="s">
        <v>4901</v>
      </c>
      <c r="C2445" s="80" t="s">
        <v>290</v>
      </c>
      <c r="D2445" s="78">
        <v>16.989999999999998</v>
      </c>
    </row>
    <row r="2446" spans="1:4" ht="22.5" x14ac:dyDescent="0.25">
      <c r="A2446" s="80" t="s">
        <v>4902</v>
      </c>
      <c r="B2446" s="79" t="s">
        <v>4903</v>
      </c>
      <c r="C2446" s="80" t="s">
        <v>290</v>
      </c>
      <c r="D2446" s="78">
        <v>16.989999999999998</v>
      </c>
    </row>
    <row r="2447" spans="1:4" ht="22.5" x14ac:dyDescent="0.25">
      <c r="A2447" s="80" t="s">
        <v>4904</v>
      </c>
      <c r="B2447" s="79" t="s">
        <v>4905</v>
      </c>
      <c r="C2447" s="80" t="s">
        <v>290</v>
      </c>
      <c r="D2447" s="78">
        <v>11.88</v>
      </c>
    </row>
    <row r="2448" spans="1:4" ht="22.5" x14ac:dyDescent="0.25">
      <c r="A2448" s="80" t="s">
        <v>4906</v>
      </c>
      <c r="B2448" s="79" t="s">
        <v>4907</v>
      </c>
      <c r="C2448" s="80" t="s">
        <v>290</v>
      </c>
      <c r="D2448" s="78">
        <v>10.19</v>
      </c>
    </row>
    <row r="2449" spans="1:4" x14ac:dyDescent="0.25">
      <c r="A2449" s="80" t="s">
        <v>4908</v>
      </c>
      <c r="B2449" s="79" t="s">
        <v>4909</v>
      </c>
      <c r="C2449" s="80" t="s">
        <v>290</v>
      </c>
      <c r="D2449" s="78">
        <v>12.65</v>
      </c>
    </row>
    <row r="2450" spans="1:4" x14ac:dyDescent="0.25">
      <c r="A2450" s="80" t="s">
        <v>4910</v>
      </c>
      <c r="B2450" s="79" t="s">
        <v>4911</v>
      </c>
      <c r="C2450" s="80" t="s">
        <v>290</v>
      </c>
      <c r="D2450" s="78">
        <v>10.69</v>
      </c>
    </row>
    <row r="2451" spans="1:4" ht="22.5" x14ac:dyDescent="0.25">
      <c r="A2451" s="80" t="s">
        <v>4912</v>
      </c>
      <c r="B2451" s="79" t="s">
        <v>4913</v>
      </c>
      <c r="C2451" s="80" t="s">
        <v>290</v>
      </c>
      <c r="D2451" s="78">
        <v>19.23</v>
      </c>
    </row>
    <row r="2452" spans="1:4" ht="22.5" x14ac:dyDescent="0.25">
      <c r="A2452" s="80" t="s">
        <v>4914</v>
      </c>
      <c r="B2452" s="79" t="s">
        <v>4915</v>
      </c>
      <c r="C2452" s="80" t="s">
        <v>290</v>
      </c>
      <c r="D2452" s="78">
        <v>13.86</v>
      </c>
    </row>
    <row r="2453" spans="1:4" x14ac:dyDescent="0.25">
      <c r="A2453" s="80" t="s">
        <v>4916</v>
      </c>
      <c r="B2453" s="79" t="s">
        <v>4917</v>
      </c>
      <c r="C2453" s="80" t="s">
        <v>290</v>
      </c>
      <c r="D2453" s="78">
        <v>131.28</v>
      </c>
    </row>
    <row r="2454" spans="1:4" x14ac:dyDescent="0.25">
      <c r="A2454" s="80" t="s">
        <v>4918</v>
      </c>
      <c r="B2454" s="79" t="s">
        <v>4919</v>
      </c>
      <c r="C2454" s="80" t="s">
        <v>203</v>
      </c>
      <c r="D2454" s="78">
        <v>12.99</v>
      </c>
    </row>
    <row r="2455" spans="1:4" x14ac:dyDescent="0.25">
      <c r="A2455" s="80" t="s">
        <v>4920</v>
      </c>
      <c r="B2455" s="79" t="s">
        <v>4921</v>
      </c>
      <c r="C2455" s="80" t="s">
        <v>290</v>
      </c>
      <c r="D2455" s="78">
        <v>24.25</v>
      </c>
    </row>
    <row r="2456" spans="1:4" x14ac:dyDescent="0.25">
      <c r="A2456" s="80" t="s">
        <v>169</v>
      </c>
      <c r="B2456" s="79" t="s">
        <v>170</v>
      </c>
      <c r="C2456" s="80" t="s">
        <v>290</v>
      </c>
      <c r="D2456" s="78">
        <v>16.399999999999999</v>
      </c>
    </row>
    <row r="2457" spans="1:4" x14ac:dyDescent="0.25">
      <c r="A2457" s="80" t="s">
        <v>4922</v>
      </c>
      <c r="B2457" s="79" t="s">
        <v>4923</v>
      </c>
      <c r="C2457" s="80" t="s">
        <v>290</v>
      </c>
      <c r="D2457" s="78">
        <v>19.329999999999998</v>
      </c>
    </row>
    <row r="2458" spans="1:4" x14ac:dyDescent="0.25">
      <c r="A2458" s="80" t="s">
        <v>4924</v>
      </c>
      <c r="B2458" s="79" t="s">
        <v>4925</v>
      </c>
      <c r="C2458" s="80" t="s">
        <v>203</v>
      </c>
      <c r="D2458" s="78">
        <v>15.19</v>
      </c>
    </row>
    <row r="2459" spans="1:4" ht="22.5" x14ac:dyDescent="0.25">
      <c r="A2459" s="80" t="s">
        <v>4926</v>
      </c>
      <c r="B2459" s="79" t="s">
        <v>4927</v>
      </c>
      <c r="C2459" s="80" t="s">
        <v>290</v>
      </c>
      <c r="D2459" s="78">
        <v>24.63</v>
      </c>
    </row>
    <row r="2460" spans="1:4" x14ac:dyDescent="0.25">
      <c r="A2460" s="80" t="s">
        <v>4928</v>
      </c>
      <c r="B2460" s="79" t="s">
        <v>4929</v>
      </c>
      <c r="C2460" s="80" t="s">
        <v>203</v>
      </c>
      <c r="D2460" s="78">
        <v>15.19</v>
      </c>
    </row>
    <row r="2461" spans="1:4" x14ac:dyDescent="0.25">
      <c r="A2461" s="80" t="s">
        <v>4930</v>
      </c>
      <c r="B2461" s="79" t="s">
        <v>4931</v>
      </c>
      <c r="C2461" s="80" t="s">
        <v>290</v>
      </c>
      <c r="D2461" s="78">
        <v>24.63</v>
      </c>
    </row>
    <row r="2462" spans="1:4" ht="22.5" x14ac:dyDescent="0.25">
      <c r="A2462" s="80" t="s">
        <v>4932</v>
      </c>
      <c r="B2462" s="79" t="s">
        <v>4933</v>
      </c>
      <c r="C2462" s="80" t="s">
        <v>290</v>
      </c>
      <c r="D2462" s="78">
        <v>11.08</v>
      </c>
    </row>
    <row r="2463" spans="1:4" ht="22.5" x14ac:dyDescent="0.25">
      <c r="A2463" s="80" t="s">
        <v>4934</v>
      </c>
      <c r="B2463" s="79" t="s">
        <v>4935</v>
      </c>
      <c r="C2463" s="80" t="s">
        <v>290</v>
      </c>
      <c r="D2463" s="78">
        <v>11.08</v>
      </c>
    </row>
    <row r="2464" spans="1:4" ht="22.5" x14ac:dyDescent="0.25">
      <c r="A2464" s="80" t="s">
        <v>4936</v>
      </c>
      <c r="B2464" s="79" t="s">
        <v>4937</v>
      </c>
      <c r="C2464" s="80" t="s">
        <v>290</v>
      </c>
      <c r="D2464" s="78">
        <v>14.37</v>
      </c>
    </row>
    <row r="2465" spans="1:4" ht="22.5" x14ac:dyDescent="0.25">
      <c r="A2465" s="80" t="s">
        <v>4938</v>
      </c>
      <c r="B2465" s="79" t="s">
        <v>4939</v>
      </c>
      <c r="C2465" s="80" t="s">
        <v>290</v>
      </c>
      <c r="D2465" s="78">
        <v>14.37</v>
      </c>
    </row>
    <row r="2466" spans="1:4" ht="22.5" x14ac:dyDescent="0.25">
      <c r="A2466" s="80" t="s">
        <v>4940</v>
      </c>
      <c r="B2466" s="79" t="s">
        <v>4941</v>
      </c>
      <c r="C2466" s="80" t="s">
        <v>290</v>
      </c>
      <c r="D2466" s="78">
        <v>21.6</v>
      </c>
    </row>
    <row r="2467" spans="1:4" ht="22.5" x14ac:dyDescent="0.25">
      <c r="A2467" s="80" t="s">
        <v>4942</v>
      </c>
      <c r="B2467" s="79" t="s">
        <v>4943</v>
      </c>
      <c r="C2467" s="80" t="s">
        <v>290</v>
      </c>
      <c r="D2467" s="78">
        <v>21.6</v>
      </c>
    </row>
    <row r="2468" spans="1:4" ht="22.5" x14ac:dyDescent="0.25">
      <c r="A2468" s="80" t="s">
        <v>4944</v>
      </c>
      <c r="B2468" s="79" t="s">
        <v>4945</v>
      </c>
      <c r="C2468" s="80" t="s">
        <v>203</v>
      </c>
      <c r="D2468" s="78">
        <v>3.72</v>
      </c>
    </row>
    <row r="2469" spans="1:4" x14ac:dyDescent="0.25">
      <c r="A2469" s="80" t="s">
        <v>4946</v>
      </c>
      <c r="B2469" s="79" t="s">
        <v>4947</v>
      </c>
      <c r="C2469" s="80" t="s">
        <v>290</v>
      </c>
      <c r="D2469" s="78">
        <v>2.0499999999999998</v>
      </c>
    </row>
    <row r="2470" spans="1:4" x14ac:dyDescent="0.25">
      <c r="A2470" s="80" t="s">
        <v>4948</v>
      </c>
      <c r="B2470" s="79" t="s">
        <v>4949</v>
      </c>
      <c r="C2470" s="80" t="s">
        <v>290</v>
      </c>
      <c r="D2470" s="78">
        <v>2.33</v>
      </c>
    </row>
    <row r="2471" spans="1:4" x14ac:dyDescent="0.25">
      <c r="A2471" s="80" t="s">
        <v>4950</v>
      </c>
      <c r="B2471" s="79" t="s">
        <v>4951</v>
      </c>
      <c r="C2471" s="80" t="s">
        <v>290</v>
      </c>
      <c r="D2471" s="78">
        <v>3.02</v>
      </c>
    </row>
    <row r="2472" spans="1:4" x14ac:dyDescent="0.25">
      <c r="A2472" s="80" t="s">
        <v>4952</v>
      </c>
      <c r="B2472" s="79" t="s">
        <v>4953</v>
      </c>
      <c r="C2472" s="80" t="s">
        <v>290</v>
      </c>
      <c r="D2472" s="78">
        <v>3.48</v>
      </c>
    </row>
    <row r="2473" spans="1:4" ht="22.5" x14ac:dyDescent="0.25">
      <c r="A2473" s="80" t="s">
        <v>4954</v>
      </c>
      <c r="B2473" s="79" t="s">
        <v>4955</v>
      </c>
      <c r="C2473" s="80" t="s">
        <v>290</v>
      </c>
      <c r="D2473" s="78" t="e">
        <v>#VALUE!</v>
      </c>
    </row>
    <row r="2474" spans="1:4" ht="22.5" x14ac:dyDescent="0.25">
      <c r="A2474" s="80" t="s">
        <v>4956</v>
      </c>
      <c r="B2474" s="79" t="s">
        <v>4957</v>
      </c>
      <c r="C2474" s="80" t="s">
        <v>290</v>
      </c>
      <c r="D2474" s="78" t="e">
        <v>#VALUE!</v>
      </c>
    </row>
    <row r="2475" spans="1:4" ht="22.5" x14ac:dyDescent="0.25">
      <c r="A2475" s="80" t="s">
        <v>4958</v>
      </c>
      <c r="B2475" s="79" t="s">
        <v>4959</v>
      </c>
      <c r="C2475" s="80" t="s">
        <v>290</v>
      </c>
      <c r="D2475" s="78">
        <v>20.100000000000001</v>
      </c>
    </row>
    <row r="2476" spans="1:4" x14ac:dyDescent="0.25">
      <c r="A2476" s="80" t="s">
        <v>4960</v>
      </c>
      <c r="B2476" s="79" t="s">
        <v>4961</v>
      </c>
      <c r="C2476" s="80" t="s">
        <v>290</v>
      </c>
      <c r="D2476" s="78">
        <v>14.93</v>
      </c>
    </row>
    <row r="2477" spans="1:4" x14ac:dyDescent="0.25">
      <c r="A2477" s="80" t="s">
        <v>4962</v>
      </c>
      <c r="B2477" s="79" t="s">
        <v>4963</v>
      </c>
      <c r="C2477" s="80" t="s">
        <v>290</v>
      </c>
      <c r="D2477" s="78">
        <v>25.5</v>
      </c>
    </row>
    <row r="2478" spans="1:4" ht="22.5" x14ac:dyDescent="0.25">
      <c r="A2478" s="80" t="s">
        <v>94</v>
      </c>
      <c r="B2478" s="79" t="s">
        <v>95</v>
      </c>
      <c r="C2478" s="80" t="s">
        <v>290</v>
      </c>
      <c r="D2478" s="78">
        <v>4.9800000000000004</v>
      </c>
    </row>
    <row r="2479" spans="1:4" ht="22.5" x14ac:dyDescent="0.25">
      <c r="A2479" s="80" t="s">
        <v>4964</v>
      </c>
      <c r="B2479" s="79" t="s">
        <v>4965</v>
      </c>
      <c r="C2479" s="80" t="s">
        <v>290</v>
      </c>
      <c r="D2479" s="78">
        <v>4.9800000000000004</v>
      </c>
    </row>
    <row r="2480" spans="1:4" ht="22.5" x14ac:dyDescent="0.25">
      <c r="A2480" s="80" t="s">
        <v>4966</v>
      </c>
      <c r="B2480" s="79" t="s">
        <v>4967</v>
      </c>
      <c r="C2480" s="80" t="s">
        <v>290</v>
      </c>
      <c r="D2480" s="78">
        <v>4.66</v>
      </c>
    </row>
    <row r="2481" spans="1:4" x14ac:dyDescent="0.25">
      <c r="A2481" s="80" t="s">
        <v>4968</v>
      </c>
      <c r="B2481" s="79" t="s">
        <v>4969</v>
      </c>
      <c r="C2481" s="80" t="s">
        <v>290</v>
      </c>
      <c r="D2481" s="78">
        <v>15.72</v>
      </c>
    </row>
    <row r="2482" spans="1:4" ht="22.5" x14ac:dyDescent="0.25">
      <c r="A2482" s="80" t="s">
        <v>4970</v>
      </c>
      <c r="B2482" s="79" t="s">
        <v>4971</v>
      </c>
      <c r="C2482" s="80" t="s">
        <v>190</v>
      </c>
      <c r="D2482" s="78">
        <v>216.18</v>
      </c>
    </row>
    <row r="2483" spans="1:4" ht="22.5" x14ac:dyDescent="0.25">
      <c r="A2483" s="80" t="s">
        <v>4972</v>
      </c>
      <c r="B2483" s="79" t="s">
        <v>4973</v>
      </c>
      <c r="C2483" s="80" t="s">
        <v>290</v>
      </c>
      <c r="D2483" s="78">
        <v>21.07</v>
      </c>
    </row>
    <row r="2484" spans="1:4" x14ac:dyDescent="0.25">
      <c r="A2484" s="80" t="s">
        <v>4974</v>
      </c>
      <c r="B2484" s="79" t="s">
        <v>4975</v>
      </c>
      <c r="C2484" s="80" t="s">
        <v>290</v>
      </c>
      <c r="D2484" s="78">
        <v>23</v>
      </c>
    </row>
    <row r="2485" spans="1:4" ht="22.5" x14ac:dyDescent="0.25">
      <c r="A2485" s="80" t="s">
        <v>99</v>
      </c>
      <c r="B2485" s="79" t="s">
        <v>4976</v>
      </c>
      <c r="C2485" s="80" t="s">
        <v>290</v>
      </c>
      <c r="D2485" s="78">
        <v>24.9</v>
      </c>
    </row>
    <row r="2486" spans="1:4" ht="22.5" x14ac:dyDescent="0.25">
      <c r="A2486" s="80" t="s">
        <v>4977</v>
      </c>
      <c r="B2486" s="79" t="s">
        <v>4978</v>
      </c>
      <c r="C2486" s="80" t="s">
        <v>203</v>
      </c>
      <c r="D2486" s="78">
        <v>15.39</v>
      </c>
    </row>
    <row r="2487" spans="1:4" ht="22.5" x14ac:dyDescent="0.25">
      <c r="A2487" s="80" t="s">
        <v>4979</v>
      </c>
      <c r="B2487" s="79" t="s">
        <v>4980</v>
      </c>
      <c r="C2487" s="80" t="s">
        <v>290</v>
      </c>
      <c r="D2487" s="78">
        <v>26.95</v>
      </c>
    </row>
    <row r="2488" spans="1:4" ht="22.5" x14ac:dyDescent="0.25">
      <c r="A2488" s="80" t="s">
        <v>4981</v>
      </c>
      <c r="B2488" s="79" t="s">
        <v>4982</v>
      </c>
      <c r="C2488" s="80" t="s">
        <v>290</v>
      </c>
      <c r="D2488" s="78">
        <v>32.67</v>
      </c>
    </row>
    <row r="2489" spans="1:4" x14ac:dyDescent="0.25">
      <c r="A2489" s="80" t="s">
        <v>4983</v>
      </c>
      <c r="B2489" s="79" t="s">
        <v>4984</v>
      </c>
      <c r="C2489" s="80" t="s">
        <v>290</v>
      </c>
      <c r="D2489" s="78">
        <v>15.87</v>
      </c>
    </row>
    <row r="2490" spans="1:4" x14ac:dyDescent="0.25">
      <c r="A2490" s="80" t="s">
        <v>4985</v>
      </c>
      <c r="B2490" s="79" t="s">
        <v>4986</v>
      </c>
      <c r="C2490" s="80" t="s">
        <v>290</v>
      </c>
      <c r="D2490" s="78">
        <v>18.260000000000002</v>
      </c>
    </row>
    <row r="2491" spans="1:4" x14ac:dyDescent="0.25">
      <c r="A2491" s="80" t="s">
        <v>4987</v>
      </c>
      <c r="B2491" s="79" t="s">
        <v>4988</v>
      </c>
      <c r="C2491" s="80" t="s">
        <v>290</v>
      </c>
      <c r="D2491" s="78">
        <v>18.260000000000002</v>
      </c>
    </row>
    <row r="2492" spans="1:4" x14ac:dyDescent="0.25">
      <c r="A2492" s="80" t="s">
        <v>4989</v>
      </c>
      <c r="B2492" s="79" t="s">
        <v>4990</v>
      </c>
      <c r="C2492" s="80" t="s">
        <v>290</v>
      </c>
      <c r="D2492" s="78">
        <v>19.53</v>
      </c>
    </row>
    <row r="2493" spans="1:4" x14ac:dyDescent="0.25">
      <c r="A2493" s="80" t="s">
        <v>4991</v>
      </c>
      <c r="B2493" s="79" t="s">
        <v>4992</v>
      </c>
      <c r="C2493" s="80" t="s">
        <v>290</v>
      </c>
      <c r="D2493" s="78">
        <v>19.05</v>
      </c>
    </row>
    <row r="2494" spans="1:4" ht="18" customHeight="1" x14ac:dyDescent="0.25">
      <c r="A2494" s="80" t="s">
        <v>4993</v>
      </c>
      <c r="B2494" s="79" t="s">
        <v>4994</v>
      </c>
      <c r="C2494" s="80" t="s">
        <v>290</v>
      </c>
      <c r="D2494" s="78">
        <v>19.649999999999999</v>
      </c>
    </row>
    <row r="2495" spans="1:4" ht="22.5" x14ac:dyDescent="0.25">
      <c r="A2495" s="80" t="s">
        <v>4995</v>
      </c>
      <c r="B2495" s="79" t="s">
        <v>4996</v>
      </c>
      <c r="C2495" s="80" t="s">
        <v>203</v>
      </c>
      <c r="D2495" s="78">
        <v>5.18</v>
      </c>
    </row>
    <row r="2496" spans="1:4" ht="22.5" x14ac:dyDescent="0.25">
      <c r="A2496" s="80" t="s">
        <v>4997</v>
      </c>
      <c r="B2496" s="79" t="s">
        <v>4998</v>
      </c>
      <c r="C2496" s="80" t="s">
        <v>290</v>
      </c>
      <c r="D2496" s="78">
        <v>10.15</v>
      </c>
    </row>
    <row r="2497" spans="1:4" x14ac:dyDescent="0.25">
      <c r="A2497" s="81"/>
      <c r="B2497" s="76" t="s">
        <v>210</v>
      </c>
      <c r="C2497" s="80"/>
      <c r="D2497" s="82"/>
    </row>
    <row r="2498" spans="1:4" x14ac:dyDescent="0.25">
      <c r="A2498" s="83" t="s">
        <v>4999</v>
      </c>
      <c r="B2498" s="84" t="s">
        <v>49</v>
      </c>
      <c r="C2498" s="80"/>
      <c r="D2498" s="82"/>
    </row>
    <row r="2499" spans="1:4" x14ac:dyDescent="0.25">
      <c r="A2499" s="80" t="s">
        <v>5000</v>
      </c>
      <c r="B2499" s="79" t="s">
        <v>5001</v>
      </c>
      <c r="C2499" s="80" t="s">
        <v>290</v>
      </c>
      <c r="D2499" s="78">
        <v>6.82</v>
      </c>
    </row>
    <row r="2500" spans="1:4" x14ac:dyDescent="0.25">
      <c r="A2500" s="80" t="s">
        <v>5002</v>
      </c>
      <c r="B2500" s="79" t="s">
        <v>5003</v>
      </c>
      <c r="C2500" s="80" t="s">
        <v>290</v>
      </c>
      <c r="D2500" s="78">
        <v>54.53</v>
      </c>
    </row>
    <row r="2501" spans="1:4" x14ac:dyDescent="0.25">
      <c r="A2501" s="80" t="s">
        <v>5004</v>
      </c>
      <c r="B2501" s="79" t="s">
        <v>5005</v>
      </c>
      <c r="C2501" s="80" t="s">
        <v>290</v>
      </c>
      <c r="D2501" s="78">
        <v>55.05</v>
      </c>
    </row>
    <row r="2502" spans="1:4" x14ac:dyDescent="0.25">
      <c r="A2502" s="80" t="s">
        <v>5006</v>
      </c>
      <c r="B2502" s="79" t="s">
        <v>5007</v>
      </c>
      <c r="C2502" s="80" t="s">
        <v>290</v>
      </c>
      <c r="D2502" s="78">
        <v>55.58</v>
      </c>
    </row>
    <row r="2503" spans="1:4" ht="33.75" x14ac:dyDescent="0.25">
      <c r="A2503" s="80" t="s">
        <v>5008</v>
      </c>
      <c r="B2503" s="79" t="s">
        <v>5009</v>
      </c>
      <c r="C2503" s="80" t="s">
        <v>203</v>
      </c>
      <c r="D2503" s="78">
        <v>102.64</v>
      </c>
    </row>
    <row r="2504" spans="1:4" x14ac:dyDescent="0.25">
      <c r="A2504" s="80" t="s">
        <v>5010</v>
      </c>
      <c r="B2504" s="79" t="s">
        <v>5011</v>
      </c>
      <c r="C2504" s="80" t="s">
        <v>290</v>
      </c>
      <c r="D2504" s="78">
        <v>48.03</v>
      </c>
    </row>
    <row r="2505" spans="1:4" ht="22.5" x14ac:dyDescent="0.25">
      <c r="A2505" s="80" t="s">
        <v>5012</v>
      </c>
      <c r="B2505" s="79" t="s">
        <v>5013</v>
      </c>
      <c r="C2505" s="80" t="s">
        <v>290</v>
      </c>
      <c r="D2505" s="78">
        <v>52.7</v>
      </c>
    </row>
    <row r="2506" spans="1:4" x14ac:dyDescent="0.25">
      <c r="A2506" s="80" t="s">
        <v>5014</v>
      </c>
      <c r="B2506" s="79" t="s">
        <v>5015</v>
      </c>
      <c r="C2506" s="80" t="s">
        <v>290</v>
      </c>
      <c r="D2506" s="78">
        <v>26.77</v>
      </c>
    </row>
    <row r="2507" spans="1:4" ht="22.5" x14ac:dyDescent="0.25">
      <c r="A2507" s="80" t="s">
        <v>5016</v>
      </c>
      <c r="B2507" s="79" t="s">
        <v>5017</v>
      </c>
      <c r="C2507" s="80" t="s">
        <v>290</v>
      </c>
      <c r="D2507" s="78">
        <v>81.84</v>
      </c>
    </row>
    <row r="2508" spans="1:4" ht="22.5" x14ac:dyDescent="0.25">
      <c r="A2508" s="80" t="s">
        <v>5018</v>
      </c>
      <c r="B2508" s="79" t="s">
        <v>5019</v>
      </c>
      <c r="C2508" s="80" t="s">
        <v>290</v>
      </c>
      <c r="D2508" s="78">
        <v>74.959999999999994</v>
      </c>
    </row>
    <row r="2509" spans="1:4" ht="22.5" x14ac:dyDescent="0.25">
      <c r="A2509" s="80" t="s">
        <v>5020</v>
      </c>
      <c r="B2509" s="79" t="s">
        <v>5021</v>
      </c>
      <c r="C2509" s="80" t="s">
        <v>290</v>
      </c>
      <c r="D2509" s="78">
        <v>78.209999999999994</v>
      </c>
    </row>
    <row r="2510" spans="1:4" ht="22.5" x14ac:dyDescent="0.25">
      <c r="A2510" s="80" t="s">
        <v>5022</v>
      </c>
      <c r="B2510" s="79" t="s">
        <v>5023</v>
      </c>
      <c r="C2510" s="80" t="s">
        <v>290</v>
      </c>
      <c r="D2510" s="78">
        <v>77.739999999999995</v>
      </c>
    </row>
    <row r="2511" spans="1:4" ht="22.5" x14ac:dyDescent="0.25">
      <c r="A2511" s="80" t="s">
        <v>5024</v>
      </c>
      <c r="B2511" s="79" t="s">
        <v>5025</v>
      </c>
      <c r="C2511" s="80" t="s">
        <v>290</v>
      </c>
      <c r="D2511" s="78">
        <v>36.85</v>
      </c>
    </row>
    <row r="2512" spans="1:4" ht="22.5" x14ac:dyDescent="0.25">
      <c r="A2512" s="80" t="s">
        <v>5026</v>
      </c>
      <c r="B2512" s="79" t="s">
        <v>5027</v>
      </c>
      <c r="C2512" s="80" t="s">
        <v>290</v>
      </c>
      <c r="D2512" s="78">
        <v>38.79</v>
      </c>
    </row>
    <row r="2513" spans="1:4" ht="22.5" x14ac:dyDescent="0.25">
      <c r="A2513" s="80" t="s">
        <v>5028</v>
      </c>
      <c r="B2513" s="79" t="s">
        <v>5029</v>
      </c>
      <c r="C2513" s="80" t="s">
        <v>290</v>
      </c>
      <c r="D2513" s="78">
        <v>37.69</v>
      </c>
    </row>
    <row r="2514" spans="1:4" ht="22.5" x14ac:dyDescent="0.25">
      <c r="A2514" s="80" t="s">
        <v>5030</v>
      </c>
      <c r="B2514" s="79" t="s">
        <v>5031</v>
      </c>
      <c r="C2514" s="80" t="s">
        <v>290</v>
      </c>
      <c r="D2514" s="78">
        <v>39.630000000000003</v>
      </c>
    </row>
    <row r="2515" spans="1:4" ht="22.5" x14ac:dyDescent="0.25">
      <c r="A2515" s="80" t="s">
        <v>5032</v>
      </c>
      <c r="B2515" s="79" t="s">
        <v>5033</v>
      </c>
      <c r="C2515" s="80" t="s">
        <v>290</v>
      </c>
      <c r="D2515" s="78">
        <v>38.81</v>
      </c>
    </row>
    <row r="2516" spans="1:4" ht="22.5" x14ac:dyDescent="0.25">
      <c r="A2516" s="80" t="s">
        <v>5034</v>
      </c>
      <c r="B2516" s="79" t="s">
        <v>5035</v>
      </c>
      <c r="C2516" s="80" t="s">
        <v>290</v>
      </c>
      <c r="D2516" s="78">
        <v>40.75</v>
      </c>
    </row>
    <row r="2517" spans="1:4" ht="22.5" x14ac:dyDescent="0.25">
      <c r="A2517" s="80" t="s">
        <v>5036</v>
      </c>
      <c r="B2517" s="79" t="s">
        <v>5037</v>
      </c>
      <c r="C2517" s="80" t="s">
        <v>290</v>
      </c>
      <c r="D2517" s="78">
        <v>47.39</v>
      </c>
    </row>
    <row r="2518" spans="1:4" x14ac:dyDescent="0.25">
      <c r="A2518" s="80" t="s">
        <v>5038</v>
      </c>
      <c r="B2518" s="79" t="s">
        <v>5039</v>
      </c>
      <c r="C2518" s="80" t="s">
        <v>290</v>
      </c>
      <c r="D2518" s="78">
        <v>28.14</v>
      </c>
    </row>
    <row r="2519" spans="1:4" x14ac:dyDescent="0.25">
      <c r="A2519" s="80" t="s">
        <v>5040</v>
      </c>
      <c r="B2519" s="79" t="s">
        <v>5041</v>
      </c>
      <c r="C2519" s="80" t="s">
        <v>290</v>
      </c>
      <c r="D2519" s="78">
        <v>30.08</v>
      </c>
    </row>
    <row r="2520" spans="1:4" x14ac:dyDescent="0.25">
      <c r="A2520" s="80" t="s">
        <v>5042</v>
      </c>
      <c r="B2520" s="79" t="s">
        <v>5043</v>
      </c>
      <c r="C2520" s="80" t="s">
        <v>290</v>
      </c>
      <c r="D2520" s="78">
        <v>32.020000000000003</v>
      </c>
    </row>
    <row r="2521" spans="1:4" x14ac:dyDescent="0.25">
      <c r="A2521" s="80" t="s">
        <v>5044</v>
      </c>
      <c r="B2521" s="79" t="s">
        <v>5045</v>
      </c>
      <c r="C2521" s="80" t="s">
        <v>290</v>
      </c>
      <c r="D2521" s="78">
        <v>43.06</v>
      </c>
    </row>
    <row r="2522" spans="1:4" ht="22.5" x14ac:dyDescent="0.25">
      <c r="A2522" s="80" t="s">
        <v>5046</v>
      </c>
      <c r="B2522" s="79" t="s">
        <v>5047</v>
      </c>
      <c r="C2522" s="80" t="s">
        <v>290</v>
      </c>
      <c r="D2522" s="78">
        <v>44.17</v>
      </c>
    </row>
    <row r="2523" spans="1:4" ht="22.5" x14ac:dyDescent="0.25">
      <c r="A2523" s="80" t="s">
        <v>5048</v>
      </c>
      <c r="B2523" s="79" t="s">
        <v>5049</v>
      </c>
      <c r="C2523" s="80" t="s">
        <v>290</v>
      </c>
      <c r="D2523" s="78">
        <v>46.11</v>
      </c>
    </row>
    <row r="2524" spans="1:4" ht="22.5" x14ac:dyDescent="0.25">
      <c r="A2524" s="80" t="s">
        <v>5050</v>
      </c>
      <c r="B2524" s="79" t="s">
        <v>5051</v>
      </c>
      <c r="C2524" s="80" t="s">
        <v>290</v>
      </c>
      <c r="D2524" s="78">
        <v>45.01</v>
      </c>
    </row>
    <row r="2525" spans="1:4" ht="22.5" x14ac:dyDescent="0.25">
      <c r="A2525" s="80" t="s">
        <v>5052</v>
      </c>
      <c r="B2525" s="79" t="s">
        <v>5053</v>
      </c>
      <c r="C2525" s="80" t="s">
        <v>290</v>
      </c>
      <c r="D2525" s="78">
        <v>46.95</v>
      </c>
    </row>
    <row r="2526" spans="1:4" ht="22.5" x14ac:dyDescent="0.25">
      <c r="A2526" s="80" t="s">
        <v>5054</v>
      </c>
      <c r="B2526" s="79" t="s">
        <v>5055</v>
      </c>
      <c r="C2526" s="80" t="s">
        <v>290</v>
      </c>
      <c r="D2526" s="78">
        <v>46.13</v>
      </c>
    </row>
    <row r="2527" spans="1:4" ht="22.5" x14ac:dyDescent="0.25">
      <c r="A2527" s="80" t="s">
        <v>5056</v>
      </c>
      <c r="B2527" s="79" t="s">
        <v>5057</v>
      </c>
      <c r="C2527" s="80" t="s">
        <v>290</v>
      </c>
      <c r="D2527" s="78">
        <v>48.07</v>
      </c>
    </row>
    <row r="2528" spans="1:4" ht="22.5" x14ac:dyDescent="0.25">
      <c r="A2528" s="80" t="s">
        <v>5058</v>
      </c>
      <c r="B2528" s="79" t="s">
        <v>5059</v>
      </c>
      <c r="C2528" s="80" t="s">
        <v>290</v>
      </c>
      <c r="D2528" s="78">
        <v>59.12</v>
      </c>
    </row>
    <row r="2529" spans="1:4" ht="22.5" x14ac:dyDescent="0.25">
      <c r="A2529" s="80" t="s">
        <v>5060</v>
      </c>
      <c r="B2529" s="79" t="s">
        <v>5061</v>
      </c>
      <c r="C2529" s="80" t="s">
        <v>290</v>
      </c>
      <c r="D2529" s="78">
        <v>32.82</v>
      </c>
    </row>
    <row r="2530" spans="1:4" ht="22.5" x14ac:dyDescent="0.25">
      <c r="A2530" s="80" t="s">
        <v>5062</v>
      </c>
      <c r="B2530" s="79" t="s">
        <v>5063</v>
      </c>
      <c r="C2530" s="80" t="s">
        <v>290</v>
      </c>
      <c r="D2530" s="78">
        <v>31.89</v>
      </c>
    </row>
    <row r="2531" spans="1:4" ht="22.5" x14ac:dyDescent="0.25">
      <c r="A2531" s="80" t="s">
        <v>5064</v>
      </c>
      <c r="B2531" s="79" t="s">
        <v>5065</v>
      </c>
      <c r="C2531" s="80" t="s">
        <v>290</v>
      </c>
      <c r="D2531" s="78">
        <v>31.89</v>
      </c>
    </row>
    <row r="2532" spans="1:4" x14ac:dyDescent="0.25">
      <c r="A2532" s="80" t="s">
        <v>5066</v>
      </c>
      <c r="B2532" s="79" t="s">
        <v>5067</v>
      </c>
      <c r="C2532" s="80" t="s">
        <v>290</v>
      </c>
      <c r="D2532" s="78">
        <v>24.77</v>
      </c>
    </row>
    <row r="2533" spans="1:4" x14ac:dyDescent="0.25">
      <c r="A2533" s="80" t="s">
        <v>5068</v>
      </c>
      <c r="B2533" s="79" t="s">
        <v>5069</v>
      </c>
      <c r="C2533" s="80" t="s">
        <v>290</v>
      </c>
      <c r="D2533" s="78">
        <v>26.71</v>
      </c>
    </row>
    <row r="2534" spans="1:4" x14ac:dyDescent="0.25">
      <c r="A2534" s="80" t="s">
        <v>5070</v>
      </c>
      <c r="B2534" s="79" t="s">
        <v>5071</v>
      </c>
      <c r="C2534" s="80" t="s">
        <v>290</v>
      </c>
      <c r="D2534" s="78">
        <v>28.64</v>
      </c>
    </row>
    <row r="2535" spans="1:4" x14ac:dyDescent="0.25">
      <c r="A2535" s="80" t="s">
        <v>5072</v>
      </c>
      <c r="B2535" s="79" t="s">
        <v>5073</v>
      </c>
      <c r="C2535" s="80" t="s">
        <v>290</v>
      </c>
      <c r="D2535" s="78">
        <v>39.69</v>
      </c>
    </row>
    <row r="2536" spans="1:4" x14ac:dyDescent="0.25">
      <c r="A2536" s="80" t="s">
        <v>5074</v>
      </c>
      <c r="B2536" s="79" t="s">
        <v>5075</v>
      </c>
      <c r="C2536" s="80" t="s">
        <v>642</v>
      </c>
      <c r="D2536" s="78">
        <v>67.22</v>
      </c>
    </row>
    <row r="2537" spans="1:4" ht="22.5" x14ac:dyDescent="0.25">
      <c r="A2537" s="80" t="s">
        <v>5076</v>
      </c>
      <c r="B2537" s="79" t="s">
        <v>5077</v>
      </c>
      <c r="C2537" s="80" t="s">
        <v>290</v>
      </c>
      <c r="D2537" s="78">
        <v>42.27</v>
      </c>
    </row>
    <row r="2538" spans="1:4" ht="22.5" x14ac:dyDescent="0.25">
      <c r="A2538" s="80" t="s">
        <v>5078</v>
      </c>
      <c r="B2538" s="79" t="s">
        <v>5079</v>
      </c>
      <c r="C2538" s="80" t="s">
        <v>290</v>
      </c>
      <c r="D2538" s="78">
        <v>106.43</v>
      </c>
    </row>
    <row r="2539" spans="1:4" x14ac:dyDescent="0.25">
      <c r="A2539" s="80" t="s">
        <v>5080</v>
      </c>
      <c r="B2539" s="79" t="s">
        <v>5081</v>
      </c>
      <c r="C2539" s="80" t="s">
        <v>642</v>
      </c>
      <c r="D2539" s="78">
        <v>2250.6</v>
      </c>
    </row>
    <row r="2540" spans="1:4" x14ac:dyDescent="0.25">
      <c r="A2540" s="80" t="s">
        <v>5082</v>
      </c>
      <c r="B2540" s="79" t="s">
        <v>5083</v>
      </c>
      <c r="C2540" s="80" t="s">
        <v>203</v>
      </c>
      <c r="D2540" s="78">
        <v>16.68</v>
      </c>
    </row>
    <row r="2541" spans="1:4" x14ac:dyDescent="0.25">
      <c r="A2541" s="80" t="s">
        <v>5084</v>
      </c>
      <c r="B2541" s="79" t="s">
        <v>5085</v>
      </c>
      <c r="C2541" s="80" t="s">
        <v>203</v>
      </c>
      <c r="D2541" s="78">
        <v>4.66</v>
      </c>
    </row>
    <row r="2542" spans="1:4" x14ac:dyDescent="0.25">
      <c r="A2542" s="80" t="s">
        <v>5086</v>
      </c>
      <c r="B2542" s="79" t="s">
        <v>5087</v>
      </c>
      <c r="C2542" s="80" t="s">
        <v>290</v>
      </c>
      <c r="D2542" s="78">
        <v>213.74</v>
      </c>
    </row>
    <row r="2543" spans="1:4" ht="22.5" x14ac:dyDescent="0.25">
      <c r="A2543" s="80" t="s">
        <v>5088</v>
      </c>
      <c r="B2543" s="79" t="s">
        <v>5089</v>
      </c>
      <c r="C2543" s="80" t="s">
        <v>290</v>
      </c>
      <c r="D2543" s="78">
        <v>66.63</v>
      </c>
    </row>
    <row r="2544" spans="1:4" ht="22.5" x14ac:dyDescent="0.25">
      <c r="A2544" s="80" t="s">
        <v>5090</v>
      </c>
      <c r="B2544" s="79" t="s">
        <v>5091</v>
      </c>
      <c r="C2544" s="80" t="s">
        <v>290</v>
      </c>
      <c r="D2544" s="78">
        <v>75.510000000000005</v>
      </c>
    </row>
    <row r="2545" spans="1:4" x14ac:dyDescent="0.25">
      <c r="A2545" s="80" t="s">
        <v>5092</v>
      </c>
      <c r="B2545" s="79" t="s">
        <v>5093</v>
      </c>
      <c r="C2545" s="80" t="s">
        <v>203</v>
      </c>
      <c r="D2545" s="78">
        <v>22.36</v>
      </c>
    </row>
    <row r="2546" spans="1:4" x14ac:dyDescent="0.25">
      <c r="A2546" s="80" t="s">
        <v>5094</v>
      </c>
      <c r="B2546" s="79" t="s">
        <v>5095</v>
      </c>
      <c r="C2546" s="80" t="s">
        <v>290</v>
      </c>
      <c r="D2546" s="78">
        <v>68.510000000000005</v>
      </c>
    </row>
    <row r="2547" spans="1:4" x14ac:dyDescent="0.25">
      <c r="A2547" s="80" t="s">
        <v>5096</v>
      </c>
      <c r="B2547" s="79" t="s">
        <v>5097</v>
      </c>
      <c r="C2547" s="80" t="s">
        <v>290</v>
      </c>
      <c r="D2547" s="78">
        <v>86.83</v>
      </c>
    </row>
    <row r="2548" spans="1:4" x14ac:dyDescent="0.25">
      <c r="A2548" s="80" t="s">
        <v>5098</v>
      </c>
      <c r="B2548" s="79" t="s">
        <v>5099</v>
      </c>
      <c r="C2548" s="80" t="s">
        <v>290</v>
      </c>
      <c r="D2548" s="78">
        <v>70.819999999999993</v>
      </c>
    </row>
    <row r="2549" spans="1:4" x14ac:dyDescent="0.25">
      <c r="A2549" s="80" t="s">
        <v>5100</v>
      </c>
      <c r="B2549" s="79" t="s">
        <v>5101</v>
      </c>
      <c r="C2549" s="80" t="s">
        <v>290</v>
      </c>
      <c r="D2549" s="78">
        <v>66.94</v>
      </c>
    </row>
    <row r="2550" spans="1:4" x14ac:dyDescent="0.25">
      <c r="A2550" s="80" t="s">
        <v>5102</v>
      </c>
      <c r="B2550" s="79" t="s">
        <v>5103</v>
      </c>
      <c r="C2550" s="80" t="s">
        <v>290</v>
      </c>
      <c r="D2550" s="78">
        <v>92.08</v>
      </c>
    </row>
    <row r="2551" spans="1:4" x14ac:dyDescent="0.25">
      <c r="A2551" s="80" t="s">
        <v>5104</v>
      </c>
      <c r="B2551" s="79" t="s">
        <v>5105</v>
      </c>
      <c r="C2551" s="80" t="s">
        <v>290</v>
      </c>
      <c r="D2551" s="78">
        <v>86.83</v>
      </c>
    </row>
    <row r="2552" spans="1:4" x14ac:dyDescent="0.25">
      <c r="A2552" s="80" t="s">
        <v>5106</v>
      </c>
      <c r="B2552" s="79" t="s">
        <v>5107</v>
      </c>
      <c r="C2552" s="80" t="s">
        <v>290</v>
      </c>
      <c r="D2552" s="78">
        <v>79.510000000000005</v>
      </c>
    </row>
    <row r="2553" spans="1:4" x14ac:dyDescent="0.25">
      <c r="A2553" s="80" t="s">
        <v>5108</v>
      </c>
      <c r="B2553" s="79" t="s">
        <v>5109</v>
      </c>
      <c r="C2553" s="80" t="s">
        <v>290</v>
      </c>
      <c r="D2553" s="78">
        <v>79.510000000000005</v>
      </c>
    </row>
    <row r="2554" spans="1:4" x14ac:dyDescent="0.25">
      <c r="A2554" s="80" t="s">
        <v>5110</v>
      </c>
      <c r="B2554" s="79" t="s">
        <v>5111</v>
      </c>
      <c r="C2554" s="80" t="s">
        <v>290</v>
      </c>
      <c r="D2554" s="78">
        <v>33.9</v>
      </c>
    </row>
    <row r="2555" spans="1:4" x14ac:dyDescent="0.25">
      <c r="A2555" s="80" t="s">
        <v>5112</v>
      </c>
      <c r="B2555" s="79" t="s">
        <v>5113</v>
      </c>
      <c r="C2555" s="80" t="s">
        <v>290</v>
      </c>
      <c r="D2555" s="78">
        <v>37.51</v>
      </c>
    </row>
    <row r="2556" spans="1:4" x14ac:dyDescent="0.25">
      <c r="A2556" s="80" t="s">
        <v>5114</v>
      </c>
      <c r="B2556" s="79" t="s">
        <v>5115</v>
      </c>
      <c r="C2556" s="80" t="s">
        <v>290</v>
      </c>
      <c r="D2556" s="78">
        <v>47.44</v>
      </c>
    </row>
    <row r="2557" spans="1:4" ht="22.5" x14ac:dyDescent="0.25">
      <c r="A2557" s="80" t="s">
        <v>5116</v>
      </c>
      <c r="B2557" s="79" t="s">
        <v>5117</v>
      </c>
      <c r="C2557" s="80" t="s">
        <v>290</v>
      </c>
      <c r="D2557" s="78">
        <v>69.41</v>
      </c>
    </row>
    <row r="2558" spans="1:4" ht="22.5" x14ac:dyDescent="0.25">
      <c r="A2558" s="80" t="s">
        <v>5118</v>
      </c>
      <c r="B2558" s="79" t="s">
        <v>5119</v>
      </c>
      <c r="C2558" s="80" t="s">
        <v>290</v>
      </c>
      <c r="D2558" s="78">
        <v>72.540000000000006</v>
      </c>
    </row>
    <row r="2559" spans="1:4" ht="22.5" x14ac:dyDescent="0.25">
      <c r="A2559" s="80" t="s">
        <v>5120</v>
      </c>
      <c r="B2559" s="79" t="s">
        <v>5121</v>
      </c>
      <c r="C2559" s="80" t="s">
        <v>290</v>
      </c>
      <c r="D2559" s="78">
        <v>75.66</v>
      </c>
    </row>
    <row r="2560" spans="1:4" ht="22.5" x14ac:dyDescent="0.25">
      <c r="A2560" s="80" t="s">
        <v>5122</v>
      </c>
      <c r="B2560" s="79" t="s">
        <v>5123</v>
      </c>
      <c r="C2560" s="80" t="s">
        <v>290</v>
      </c>
      <c r="D2560" s="78">
        <v>78.790000000000006</v>
      </c>
    </row>
    <row r="2561" spans="1:4" ht="22.5" x14ac:dyDescent="0.25">
      <c r="A2561" s="80" t="s">
        <v>5124</v>
      </c>
      <c r="B2561" s="79" t="s">
        <v>5125</v>
      </c>
      <c r="C2561" s="80" t="s">
        <v>290</v>
      </c>
      <c r="D2561" s="78">
        <v>81.92</v>
      </c>
    </row>
    <row r="2562" spans="1:4" ht="22.5" x14ac:dyDescent="0.25">
      <c r="A2562" s="80" t="s">
        <v>5126</v>
      </c>
      <c r="B2562" s="79" t="s">
        <v>5127</v>
      </c>
      <c r="C2562" s="80" t="s">
        <v>290</v>
      </c>
      <c r="D2562" s="78">
        <v>70.05</v>
      </c>
    </row>
    <row r="2563" spans="1:4" ht="22.5" x14ac:dyDescent="0.25">
      <c r="A2563" s="80" t="s">
        <v>5128</v>
      </c>
      <c r="B2563" s="79" t="s">
        <v>5129</v>
      </c>
      <c r="C2563" s="80" t="s">
        <v>290</v>
      </c>
      <c r="D2563" s="78">
        <v>76.459999999999994</v>
      </c>
    </row>
    <row r="2564" spans="1:4" ht="22.5" x14ac:dyDescent="0.25">
      <c r="A2564" s="80" t="s">
        <v>5130</v>
      </c>
      <c r="B2564" s="79" t="s">
        <v>5131</v>
      </c>
      <c r="C2564" s="80" t="s">
        <v>290</v>
      </c>
      <c r="D2564" s="78">
        <v>82.88</v>
      </c>
    </row>
    <row r="2565" spans="1:4" ht="22.5" x14ac:dyDescent="0.25">
      <c r="A2565" s="80" t="s">
        <v>5132</v>
      </c>
      <c r="B2565" s="79" t="s">
        <v>5133</v>
      </c>
      <c r="C2565" s="80" t="s">
        <v>290</v>
      </c>
      <c r="D2565" s="78">
        <v>70.209999999999994</v>
      </c>
    </row>
    <row r="2566" spans="1:4" x14ac:dyDescent="0.25">
      <c r="A2566" s="80" t="s">
        <v>5134</v>
      </c>
      <c r="B2566" s="79" t="s">
        <v>5135</v>
      </c>
      <c r="C2566" s="80" t="s">
        <v>290</v>
      </c>
      <c r="D2566" s="78">
        <v>2.19</v>
      </c>
    </row>
    <row r="2567" spans="1:4" ht="22.5" x14ac:dyDescent="0.25">
      <c r="A2567" s="80" t="s">
        <v>5136</v>
      </c>
      <c r="B2567" s="79" t="s">
        <v>5137</v>
      </c>
      <c r="C2567" s="80" t="s">
        <v>290</v>
      </c>
      <c r="D2567" s="78">
        <v>103.17</v>
      </c>
    </row>
    <row r="2568" spans="1:4" ht="22.5" x14ac:dyDescent="0.25">
      <c r="A2568" s="80" t="s">
        <v>5138</v>
      </c>
      <c r="B2568" s="79" t="s">
        <v>5139</v>
      </c>
      <c r="C2568" s="80" t="s">
        <v>290</v>
      </c>
      <c r="D2568" s="78">
        <v>82.48</v>
      </c>
    </row>
    <row r="2569" spans="1:4" ht="22.5" x14ac:dyDescent="0.25">
      <c r="A2569" s="80" t="s">
        <v>5140</v>
      </c>
      <c r="B2569" s="79" t="s">
        <v>5141</v>
      </c>
      <c r="C2569" s="80" t="s">
        <v>290</v>
      </c>
      <c r="D2569" s="78">
        <v>118.6</v>
      </c>
    </row>
    <row r="2570" spans="1:4" ht="22.5" x14ac:dyDescent="0.25">
      <c r="A2570" s="80" t="s">
        <v>5142</v>
      </c>
      <c r="B2570" s="79" t="s">
        <v>5143</v>
      </c>
      <c r="C2570" s="80" t="s">
        <v>290</v>
      </c>
      <c r="D2570" s="78">
        <v>97.91</v>
      </c>
    </row>
    <row r="2571" spans="1:4" x14ac:dyDescent="0.25">
      <c r="A2571" s="80" t="s">
        <v>5144</v>
      </c>
      <c r="B2571" s="79" t="s">
        <v>5145</v>
      </c>
      <c r="C2571" s="80" t="s">
        <v>290</v>
      </c>
      <c r="D2571" s="78">
        <v>212.89</v>
      </c>
    </row>
    <row r="2572" spans="1:4" x14ac:dyDescent="0.25">
      <c r="A2572" s="80" t="s">
        <v>5146</v>
      </c>
      <c r="B2572" s="79" t="s">
        <v>5147</v>
      </c>
      <c r="C2572" s="80" t="s">
        <v>290</v>
      </c>
      <c r="D2572" s="78">
        <v>15.16</v>
      </c>
    </row>
    <row r="2573" spans="1:4" x14ac:dyDescent="0.25">
      <c r="A2573" s="80" t="s">
        <v>5148</v>
      </c>
      <c r="B2573" s="79" t="s">
        <v>5149</v>
      </c>
      <c r="C2573" s="80" t="s">
        <v>290</v>
      </c>
      <c r="D2573" s="78">
        <v>23.97</v>
      </c>
    </row>
    <row r="2574" spans="1:4" ht="22.5" x14ac:dyDescent="0.25">
      <c r="A2574" s="80" t="s">
        <v>5150</v>
      </c>
      <c r="B2574" s="79" t="s">
        <v>5151</v>
      </c>
      <c r="C2574" s="80" t="s">
        <v>290</v>
      </c>
      <c r="D2574" s="78">
        <v>30</v>
      </c>
    </row>
    <row r="2575" spans="1:4" x14ac:dyDescent="0.25">
      <c r="A2575" s="80" t="s">
        <v>5152</v>
      </c>
      <c r="B2575" s="79" t="s">
        <v>5153</v>
      </c>
      <c r="C2575" s="80" t="s">
        <v>290</v>
      </c>
      <c r="D2575" s="78">
        <v>204.9</v>
      </c>
    </row>
    <row r="2576" spans="1:4" x14ac:dyDescent="0.25">
      <c r="A2576" s="80" t="s">
        <v>5154</v>
      </c>
      <c r="B2576" s="79" t="s">
        <v>5155</v>
      </c>
      <c r="C2576" s="80" t="s">
        <v>290</v>
      </c>
      <c r="D2576" s="78">
        <v>257.06</v>
      </c>
    </row>
    <row r="2577" spans="1:4" x14ac:dyDescent="0.25">
      <c r="A2577" s="80" t="s">
        <v>5156</v>
      </c>
      <c r="B2577" s="79" t="s">
        <v>5157</v>
      </c>
      <c r="C2577" s="80" t="s">
        <v>290</v>
      </c>
      <c r="D2577" s="78">
        <v>60.53</v>
      </c>
    </row>
    <row r="2578" spans="1:4" x14ac:dyDescent="0.25">
      <c r="A2578" s="80" t="s">
        <v>5158</v>
      </c>
      <c r="B2578" s="79" t="s">
        <v>5159</v>
      </c>
      <c r="C2578" s="80" t="s">
        <v>290</v>
      </c>
      <c r="D2578" s="78">
        <v>62.23</v>
      </c>
    </row>
    <row r="2579" spans="1:4" x14ac:dyDescent="0.25">
      <c r="A2579" s="80" t="s">
        <v>5160</v>
      </c>
      <c r="B2579" s="79" t="s">
        <v>5161</v>
      </c>
      <c r="C2579" s="80" t="s">
        <v>290</v>
      </c>
      <c r="D2579" s="78">
        <v>75.33</v>
      </c>
    </row>
    <row r="2580" spans="1:4" x14ac:dyDescent="0.25">
      <c r="A2580" s="80" t="s">
        <v>5162</v>
      </c>
      <c r="B2580" s="79" t="s">
        <v>5163</v>
      </c>
      <c r="C2580" s="80" t="s">
        <v>290</v>
      </c>
      <c r="D2580" s="78">
        <v>77.03</v>
      </c>
    </row>
    <row r="2581" spans="1:4" ht="22.5" x14ac:dyDescent="0.25">
      <c r="A2581" s="80" t="s">
        <v>5164</v>
      </c>
      <c r="B2581" s="79" t="s">
        <v>5165</v>
      </c>
      <c r="C2581" s="80" t="s">
        <v>290</v>
      </c>
      <c r="D2581" s="78">
        <v>60.53</v>
      </c>
    </row>
    <row r="2582" spans="1:4" ht="33.75" x14ac:dyDescent="0.25">
      <c r="A2582" s="80" t="s">
        <v>5166</v>
      </c>
      <c r="B2582" s="79" t="s">
        <v>5167</v>
      </c>
      <c r="C2582" s="80" t="s">
        <v>290</v>
      </c>
      <c r="D2582" s="78">
        <v>60.53</v>
      </c>
    </row>
    <row r="2583" spans="1:4" x14ac:dyDescent="0.25">
      <c r="A2583" s="80" t="s">
        <v>5168</v>
      </c>
      <c r="B2583" s="79" t="s">
        <v>5169</v>
      </c>
      <c r="C2583" s="80" t="s">
        <v>290</v>
      </c>
      <c r="D2583" s="78">
        <v>23</v>
      </c>
    </row>
    <row r="2584" spans="1:4" x14ac:dyDescent="0.25">
      <c r="A2584" s="80" t="s">
        <v>5170</v>
      </c>
      <c r="B2584" s="79" t="s">
        <v>5171</v>
      </c>
      <c r="C2584" s="80" t="s">
        <v>290</v>
      </c>
      <c r="D2584" s="78">
        <v>14.5</v>
      </c>
    </row>
    <row r="2585" spans="1:4" ht="13.5" customHeight="1" x14ac:dyDescent="0.25">
      <c r="A2585" s="80" t="s">
        <v>5172</v>
      </c>
      <c r="B2585" s="79" t="s">
        <v>5173</v>
      </c>
      <c r="C2585" s="80" t="s">
        <v>290</v>
      </c>
      <c r="D2585" s="78">
        <v>14.5</v>
      </c>
    </row>
    <row r="2586" spans="1:4" x14ac:dyDescent="0.25">
      <c r="A2586" s="80" t="s">
        <v>5174</v>
      </c>
      <c r="B2586" s="79" t="s">
        <v>5175</v>
      </c>
      <c r="C2586" s="80" t="s">
        <v>290</v>
      </c>
      <c r="D2586" s="78">
        <v>39.340000000000003</v>
      </c>
    </row>
    <row r="2587" spans="1:4" x14ac:dyDescent="0.25">
      <c r="A2587" s="80" t="s">
        <v>5176</v>
      </c>
      <c r="B2587" s="79" t="s">
        <v>5177</v>
      </c>
      <c r="C2587" s="80" t="s">
        <v>290</v>
      </c>
      <c r="D2587" s="78">
        <v>68.94</v>
      </c>
    </row>
    <row r="2588" spans="1:4" x14ac:dyDescent="0.25">
      <c r="A2588" s="80" t="s">
        <v>5178</v>
      </c>
      <c r="B2588" s="79" t="s">
        <v>5179</v>
      </c>
      <c r="C2588" s="80" t="s">
        <v>290</v>
      </c>
      <c r="D2588" s="78">
        <v>58.11</v>
      </c>
    </row>
    <row r="2589" spans="1:4" x14ac:dyDescent="0.25">
      <c r="A2589" s="80" t="s">
        <v>5180</v>
      </c>
      <c r="B2589" s="79" t="s">
        <v>5181</v>
      </c>
      <c r="C2589" s="80" t="s">
        <v>290</v>
      </c>
      <c r="D2589" s="78">
        <v>130.66999999999999</v>
      </c>
    </row>
    <row r="2590" spans="1:4" ht="22.5" x14ac:dyDescent="0.25">
      <c r="A2590" s="80" t="s">
        <v>5182</v>
      </c>
      <c r="B2590" s="79" t="s">
        <v>5183</v>
      </c>
      <c r="C2590" s="80" t="s">
        <v>290</v>
      </c>
      <c r="D2590" s="78">
        <v>130.66999999999999</v>
      </c>
    </row>
    <row r="2591" spans="1:4" ht="22.5" x14ac:dyDescent="0.25">
      <c r="A2591" s="80" t="s">
        <v>5184</v>
      </c>
      <c r="B2591" s="79" t="s">
        <v>5185</v>
      </c>
      <c r="C2591" s="80" t="s">
        <v>290</v>
      </c>
      <c r="D2591" s="78">
        <v>194.93</v>
      </c>
    </row>
    <row r="2592" spans="1:4" ht="22.5" x14ac:dyDescent="0.25">
      <c r="A2592" s="80" t="s">
        <v>5186</v>
      </c>
      <c r="B2592" s="79" t="s">
        <v>5187</v>
      </c>
      <c r="C2592" s="80" t="s">
        <v>290</v>
      </c>
      <c r="D2592" s="78">
        <v>194.93</v>
      </c>
    </row>
    <row r="2593" spans="1:4" x14ac:dyDescent="0.25">
      <c r="A2593" s="80" t="s">
        <v>5188</v>
      </c>
      <c r="B2593" s="79" t="s">
        <v>5189</v>
      </c>
      <c r="C2593" s="80" t="s">
        <v>290</v>
      </c>
      <c r="D2593" s="78">
        <v>130.66999999999999</v>
      </c>
    </row>
    <row r="2594" spans="1:4" ht="22.5" x14ac:dyDescent="0.25">
      <c r="A2594" s="80" t="s">
        <v>5190</v>
      </c>
      <c r="B2594" s="79" t="s">
        <v>5191</v>
      </c>
      <c r="C2594" s="80" t="s">
        <v>290</v>
      </c>
      <c r="D2594" s="78">
        <v>130.66999999999999</v>
      </c>
    </row>
    <row r="2595" spans="1:4" ht="22.5" x14ac:dyDescent="0.25">
      <c r="A2595" s="80" t="s">
        <v>5192</v>
      </c>
      <c r="B2595" s="79" t="s">
        <v>5193</v>
      </c>
      <c r="C2595" s="80" t="s">
        <v>290</v>
      </c>
      <c r="D2595" s="78">
        <v>194.93</v>
      </c>
    </row>
    <row r="2596" spans="1:4" ht="18" customHeight="1" x14ac:dyDescent="0.25">
      <c r="A2596" s="80" t="s">
        <v>5194</v>
      </c>
      <c r="B2596" s="79" t="s">
        <v>5195</v>
      </c>
      <c r="C2596" s="80" t="s">
        <v>290</v>
      </c>
      <c r="D2596" s="78">
        <v>194.93</v>
      </c>
    </row>
    <row r="2597" spans="1:4" x14ac:dyDescent="0.25">
      <c r="A2597" s="80" t="s">
        <v>5196</v>
      </c>
      <c r="B2597" s="79" t="s">
        <v>5197</v>
      </c>
      <c r="C2597" s="80" t="s">
        <v>290</v>
      </c>
      <c r="D2597" s="78">
        <v>73.47</v>
      </c>
    </row>
    <row r="2598" spans="1:4" x14ac:dyDescent="0.25">
      <c r="A2598" s="80" t="s">
        <v>5198</v>
      </c>
      <c r="B2598" s="79" t="s">
        <v>5199</v>
      </c>
      <c r="C2598" s="80" t="s">
        <v>290</v>
      </c>
      <c r="D2598" s="78">
        <v>50.63</v>
      </c>
    </row>
    <row r="2599" spans="1:4" x14ac:dyDescent="0.25">
      <c r="A2599" s="81"/>
      <c r="B2599" s="76" t="s">
        <v>210</v>
      </c>
      <c r="C2599" s="80"/>
      <c r="D2599" s="82"/>
    </row>
    <row r="2600" spans="1:4" x14ac:dyDescent="0.25">
      <c r="A2600" s="83" t="s">
        <v>5200</v>
      </c>
      <c r="B2600" s="84" t="s">
        <v>5201</v>
      </c>
      <c r="C2600" s="80"/>
      <c r="D2600" s="82"/>
    </row>
    <row r="2601" spans="1:4" x14ac:dyDescent="0.25">
      <c r="A2601" s="80" t="s">
        <v>5202</v>
      </c>
      <c r="B2601" s="79" t="s">
        <v>5203</v>
      </c>
      <c r="C2601" s="80" t="s">
        <v>190</v>
      </c>
      <c r="D2601" s="78">
        <v>62.84</v>
      </c>
    </row>
    <row r="2602" spans="1:4" x14ac:dyDescent="0.25">
      <c r="A2602" s="80" t="s">
        <v>5204</v>
      </c>
      <c r="B2602" s="79" t="s">
        <v>5205</v>
      </c>
      <c r="C2602" s="80" t="s">
        <v>190</v>
      </c>
      <c r="D2602" s="78">
        <v>595.92999999999995</v>
      </c>
    </row>
    <row r="2603" spans="1:4" x14ac:dyDescent="0.25">
      <c r="A2603" s="80" t="s">
        <v>5206</v>
      </c>
      <c r="B2603" s="79" t="s">
        <v>5207</v>
      </c>
      <c r="C2603" s="80" t="s">
        <v>562</v>
      </c>
      <c r="D2603" s="78">
        <v>842.81</v>
      </c>
    </row>
    <row r="2604" spans="1:4" x14ac:dyDescent="0.25">
      <c r="A2604" s="80" t="s">
        <v>5208</v>
      </c>
      <c r="B2604" s="79" t="s">
        <v>5209</v>
      </c>
      <c r="C2604" s="80" t="s">
        <v>190</v>
      </c>
      <c r="D2604" s="78">
        <v>46.14</v>
      </c>
    </row>
    <row r="2605" spans="1:4" x14ac:dyDescent="0.25">
      <c r="A2605" s="80" t="s">
        <v>5210</v>
      </c>
      <c r="B2605" s="79" t="s">
        <v>5211</v>
      </c>
      <c r="C2605" s="80" t="s">
        <v>190</v>
      </c>
      <c r="D2605" s="78">
        <v>44.48</v>
      </c>
    </row>
    <row r="2606" spans="1:4" ht="22.5" x14ac:dyDescent="0.25">
      <c r="A2606" s="80" t="s">
        <v>5212</v>
      </c>
      <c r="B2606" s="79" t="s">
        <v>5213</v>
      </c>
      <c r="C2606" s="80" t="s">
        <v>190</v>
      </c>
      <c r="D2606" s="78">
        <v>737.12</v>
      </c>
    </row>
    <row r="2607" spans="1:4" x14ac:dyDescent="0.25">
      <c r="A2607" s="80" t="s">
        <v>5214</v>
      </c>
      <c r="B2607" s="79" t="s">
        <v>5215</v>
      </c>
      <c r="C2607" s="80" t="s">
        <v>190</v>
      </c>
      <c r="D2607" s="78">
        <v>13.89</v>
      </c>
    </row>
    <row r="2608" spans="1:4" x14ac:dyDescent="0.25">
      <c r="A2608" s="80" t="s">
        <v>5216</v>
      </c>
      <c r="B2608" s="79" t="s">
        <v>5217</v>
      </c>
      <c r="C2608" s="80" t="s">
        <v>190</v>
      </c>
      <c r="D2608" s="78">
        <v>13.89</v>
      </c>
    </row>
    <row r="2609" spans="1:4" ht="22.5" x14ac:dyDescent="0.25">
      <c r="A2609" s="80" t="s">
        <v>5218</v>
      </c>
      <c r="B2609" s="79" t="s">
        <v>5219</v>
      </c>
      <c r="C2609" s="80" t="s">
        <v>190</v>
      </c>
      <c r="D2609" s="78">
        <v>7.53</v>
      </c>
    </row>
    <row r="2610" spans="1:4" x14ac:dyDescent="0.25">
      <c r="A2610" s="80" t="s">
        <v>5220</v>
      </c>
      <c r="B2610" s="79" t="s">
        <v>5221</v>
      </c>
      <c r="C2610" s="80" t="s">
        <v>190</v>
      </c>
      <c r="D2610" s="78">
        <v>42.03</v>
      </c>
    </row>
    <row r="2611" spans="1:4" x14ac:dyDescent="0.25">
      <c r="A2611" s="80" t="s">
        <v>5222</v>
      </c>
      <c r="B2611" s="79" t="s">
        <v>5223</v>
      </c>
      <c r="C2611" s="80" t="s">
        <v>190</v>
      </c>
      <c r="D2611" s="78">
        <v>182.89</v>
      </c>
    </row>
    <row r="2612" spans="1:4" x14ac:dyDescent="0.25">
      <c r="A2612" s="80" t="s">
        <v>5224</v>
      </c>
      <c r="B2612" s="79" t="s">
        <v>5225</v>
      </c>
      <c r="C2612" s="80" t="s">
        <v>190</v>
      </c>
      <c r="D2612" s="78">
        <v>54.03</v>
      </c>
    </row>
    <row r="2613" spans="1:4" ht="18" customHeight="1" x14ac:dyDescent="0.25">
      <c r="A2613" s="80" t="s">
        <v>5226</v>
      </c>
      <c r="B2613" s="79" t="s">
        <v>5227</v>
      </c>
      <c r="C2613" s="80" t="s">
        <v>190</v>
      </c>
      <c r="D2613" s="78">
        <v>7.16</v>
      </c>
    </row>
    <row r="2614" spans="1:4" x14ac:dyDescent="0.25">
      <c r="A2614" s="80" t="s">
        <v>5228</v>
      </c>
      <c r="B2614" s="79" t="s">
        <v>5229</v>
      </c>
      <c r="C2614" s="80" t="s">
        <v>190</v>
      </c>
      <c r="D2614" s="78">
        <v>433.81</v>
      </c>
    </row>
    <row r="2615" spans="1:4" x14ac:dyDescent="0.25">
      <c r="A2615" s="80" t="s">
        <v>5230</v>
      </c>
      <c r="B2615" s="79" t="s">
        <v>5231</v>
      </c>
      <c r="C2615" s="80" t="s">
        <v>190</v>
      </c>
      <c r="D2615" s="78">
        <v>433.81</v>
      </c>
    </row>
    <row r="2616" spans="1:4" x14ac:dyDescent="0.25">
      <c r="A2616" s="81"/>
      <c r="B2616" s="76" t="s">
        <v>210</v>
      </c>
      <c r="C2616" s="80"/>
      <c r="D2616" s="82"/>
    </row>
    <row r="2617" spans="1:4" x14ac:dyDescent="0.25">
      <c r="A2617" s="83" t="s">
        <v>5232</v>
      </c>
      <c r="B2617" s="84" t="s">
        <v>5233</v>
      </c>
      <c r="C2617" s="80"/>
      <c r="D2617" s="82"/>
    </row>
    <row r="2618" spans="1:4" x14ac:dyDescent="0.25">
      <c r="A2618" s="80" t="s">
        <v>5234</v>
      </c>
      <c r="B2618" s="79" t="s">
        <v>5235</v>
      </c>
      <c r="C2618" s="80" t="s">
        <v>203</v>
      </c>
      <c r="D2618" s="78">
        <v>50.86</v>
      </c>
    </row>
    <row r="2619" spans="1:4" x14ac:dyDescent="0.25">
      <c r="A2619" s="80" t="s">
        <v>5236</v>
      </c>
      <c r="B2619" s="79" t="s">
        <v>5237</v>
      </c>
      <c r="C2619" s="80" t="s">
        <v>203</v>
      </c>
      <c r="D2619" s="78">
        <v>61.29</v>
      </c>
    </row>
    <row r="2620" spans="1:4" x14ac:dyDescent="0.25">
      <c r="A2620" s="80" t="s">
        <v>5238</v>
      </c>
      <c r="B2620" s="79" t="s">
        <v>5239</v>
      </c>
      <c r="C2620" s="80" t="s">
        <v>203</v>
      </c>
      <c r="D2620" s="78">
        <v>66.69</v>
      </c>
    </row>
    <row r="2621" spans="1:4" x14ac:dyDescent="0.25">
      <c r="A2621" s="80" t="s">
        <v>5240</v>
      </c>
      <c r="B2621" s="79" t="s">
        <v>5241</v>
      </c>
      <c r="C2621" s="80" t="s">
        <v>203</v>
      </c>
      <c r="D2621" s="78">
        <v>75.41</v>
      </c>
    </row>
    <row r="2622" spans="1:4" x14ac:dyDescent="0.25">
      <c r="A2622" s="80" t="s">
        <v>5242</v>
      </c>
      <c r="B2622" s="79" t="s">
        <v>5243</v>
      </c>
      <c r="C2622" s="80" t="s">
        <v>203</v>
      </c>
      <c r="D2622" s="78">
        <v>80.39</v>
      </c>
    </row>
    <row r="2623" spans="1:4" x14ac:dyDescent="0.25">
      <c r="A2623" s="80" t="s">
        <v>5244</v>
      </c>
      <c r="B2623" s="79" t="s">
        <v>5245</v>
      </c>
      <c r="C2623" s="80" t="s">
        <v>203</v>
      </c>
      <c r="D2623" s="78">
        <v>97.21</v>
      </c>
    </row>
    <row r="2624" spans="1:4" x14ac:dyDescent="0.25">
      <c r="A2624" s="80" t="s">
        <v>5246</v>
      </c>
      <c r="B2624" s="79" t="s">
        <v>5247</v>
      </c>
      <c r="C2624" s="80" t="s">
        <v>203</v>
      </c>
      <c r="D2624" s="78">
        <v>47.6</v>
      </c>
    </row>
    <row r="2625" spans="1:4" x14ac:dyDescent="0.25">
      <c r="A2625" s="80" t="s">
        <v>5248</v>
      </c>
      <c r="B2625" s="79" t="s">
        <v>5249</v>
      </c>
      <c r="C2625" s="80" t="s">
        <v>203</v>
      </c>
      <c r="D2625" s="78">
        <v>57.29</v>
      </c>
    </row>
    <row r="2626" spans="1:4" x14ac:dyDescent="0.25">
      <c r="A2626" s="80" t="s">
        <v>5250</v>
      </c>
      <c r="B2626" s="79" t="s">
        <v>5251</v>
      </c>
      <c r="C2626" s="80" t="s">
        <v>203</v>
      </c>
      <c r="D2626" s="78">
        <v>61.74</v>
      </c>
    </row>
    <row r="2627" spans="1:4" x14ac:dyDescent="0.25">
      <c r="A2627" s="80" t="s">
        <v>5252</v>
      </c>
      <c r="B2627" s="79" t="s">
        <v>5253</v>
      </c>
      <c r="C2627" s="80" t="s">
        <v>203</v>
      </c>
      <c r="D2627" s="78">
        <v>63.77</v>
      </c>
    </row>
    <row r="2628" spans="1:4" x14ac:dyDescent="0.25">
      <c r="A2628" s="80" t="s">
        <v>5254</v>
      </c>
      <c r="B2628" s="79" t="s">
        <v>5255</v>
      </c>
      <c r="C2628" s="80" t="s">
        <v>203</v>
      </c>
      <c r="D2628" s="78">
        <v>68.87</v>
      </c>
    </row>
    <row r="2629" spans="1:4" x14ac:dyDescent="0.25">
      <c r="A2629" s="80" t="s">
        <v>5256</v>
      </c>
      <c r="B2629" s="79" t="s">
        <v>5257</v>
      </c>
      <c r="C2629" s="80" t="s">
        <v>203</v>
      </c>
      <c r="D2629" s="78">
        <v>72.89</v>
      </c>
    </row>
    <row r="2630" spans="1:4" x14ac:dyDescent="0.25">
      <c r="A2630" s="80" t="s">
        <v>5258</v>
      </c>
      <c r="B2630" s="79" t="s">
        <v>5259</v>
      </c>
      <c r="C2630" s="80" t="s">
        <v>203</v>
      </c>
      <c r="D2630" s="78">
        <v>87.31</v>
      </c>
    </row>
    <row r="2631" spans="1:4" x14ac:dyDescent="0.25">
      <c r="A2631" s="80" t="s">
        <v>5260</v>
      </c>
      <c r="B2631" s="79" t="s">
        <v>5261</v>
      </c>
      <c r="C2631" s="80" t="s">
        <v>203</v>
      </c>
      <c r="D2631" s="78">
        <v>44.65</v>
      </c>
    </row>
    <row r="2632" spans="1:4" x14ac:dyDescent="0.25">
      <c r="A2632" s="80" t="s">
        <v>5262</v>
      </c>
      <c r="B2632" s="79" t="s">
        <v>5263</v>
      </c>
      <c r="C2632" s="80" t="s">
        <v>203</v>
      </c>
      <c r="D2632" s="78">
        <v>53.72</v>
      </c>
    </row>
    <row r="2633" spans="1:4" x14ac:dyDescent="0.25">
      <c r="A2633" s="80" t="s">
        <v>5264</v>
      </c>
      <c r="B2633" s="79" t="s">
        <v>5265</v>
      </c>
      <c r="C2633" s="80" t="s">
        <v>203</v>
      </c>
      <c r="D2633" s="78">
        <v>57.29</v>
      </c>
    </row>
    <row r="2634" spans="1:4" x14ac:dyDescent="0.25">
      <c r="A2634" s="80" t="s">
        <v>5266</v>
      </c>
      <c r="B2634" s="79" t="s">
        <v>5267</v>
      </c>
      <c r="C2634" s="80" t="s">
        <v>203</v>
      </c>
      <c r="D2634" s="78">
        <v>62.99</v>
      </c>
    </row>
    <row r="2635" spans="1:4" x14ac:dyDescent="0.25">
      <c r="A2635" s="80" t="s">
        <v>5268</v>
      </c>
      <c r="B2635" s="79" t="s">
        <v>5269</v>
      </c>
      <c r="C2635" s="80" t="s">
        <v>203</v>
      </c>
      <c r="D2635" s="78">
        <v>66.2</v>
      </c>
    </row>
    <row r="2636" spans="1:4" x14ac:dyDescent="0.25">
      <c r="A2636" s="80" t="s">
        <v>5270</v>
      </c>
      <c r="B2636" s="79" t="s">
        <v>5271</v>
      </c>
      <c r="C2636" s="80" t="s">
        <v>203</v>
      </c>
      <c r="D2636" s="78">
        <v>78.400000000000006</v>
      </c>
    </row>
    <row r="2637" spans="1:4" ht="22.5" x14ac:dyDescent="0.25">
      <c r="A2637" s="80" t="s">
        <v>103</v>
      </c>
      <c r="B2637" s="79" t="s">
        <v>5272</v>
      </c>
      <c r="C2637" s="80" t="s">
        <v>203</v>
      </c>
      <c r="D2637" s="78">
        <v>51.27</v>
      </c>
    </row>
    <row r="2638" spans="1:4" ht="22.5" x14ac:dyDescent="0.25">
      <c r="A2638" s="80" t="s">
        <v>5273</v>
      </c>
      <c r="B2638" s="79" t="s">
        <v>5274</v>
      </c>
      <c r="C2638" s="80" t="s">
        <v>203</v>
      </c>
      <c r="D2638" s="78">
        <v>57.64</v>
      </c>
    </row>
    <row r="2639" spans="1:4" ht="22.5" x14ac:dyDescent="0.25">
      <c r="A2639" s="80" t="s">
        <v>5275</v>
      </c>
      <c r="B2639" s="79" t="s">
        <v>5276</v>
      </c>
      <c r="C2639" s="80" t="s">
        <v>203</v>
      </c>
      <c r="D2639" s="78">
        <v>54.67</v>
      </c>
    </row>
    <row r="2640" spans="1:4" x14ac:dyDescent="0.25">
      <c r="A2640" s="80" t="s">
        <v>5277</v>
      </c>
      <c r="B2640" s="79" t="s">
        <v>5278</v>
      </c>
      <c r="C2640" s="80" t="s">
        <v>203</v>
      </c>
      <c r="D2640" s="78">
        <v>197.01</v>
      </c>
    </row>
    <row r="2641" spans="1:4" x14ac:dyDescent="0.25">
      <c r="A2641" s="80" t="s">
        <v>5279</v>
      </c>
      <c r="B2641" s="79" t="s">
        <v>5280</v>
      </c>
      <c r="C2641" s="80" t="s">
        <v>203</v>
      </c>
      <c r="D2641" s="78">
        <v>19.97</v>
      </c>
    </row>
    <row r="2642" spans="1:4" x14ac:dyDescent="0.25">
      <c r="A2642" s="80" t="s">
        <v>5281</v>
      </c>
      <c r="B2642" s="79" t="s">
        <v>5282</v>
      </c>
      <c r="C2642" s="80" t="s">
        <v>190</v>
      </c>
      <c r="D2642" s="78">
        <v>30.17</v>
      </c>
    </row>
    <row r="2643" spans="1:4" x14ac:dyDescent="0.25">
      <c r="A2643" s="80" t="s">
        <v>5283</v>
      </c>
      <c r="B2643" s="79" t="s">
        <v>5284</v>
      </c>
      <c r="C2643" s="80" t="s">
        <v>190</v>
      </c>
      <c r="D2643" s="78">
        <v>32.200000000000003</v>
      </c>
    </row>
    <row r="2644" spans="1:4" x14ac:dyDescent="0.25">
      <c r="A2644" s="80" t="s">
        <v>5285</v>
      </c>
      <c r="B2644" s="79" t="s">
        <v>5286</v>
      </c>
      <c r="C2644" s="80" t="s">
        <v>190</v>
      </c>
      <c r="D2644" s="78">
        <v>49.18</v>
      </c>
    </row>
    <row r="2645" spans="1:4" ht="22.5" x14ac:dyDescent="0.25">
      <c r="A2645" s="80" t="s">
        <v>5287</v>
      </c>
      <c r="B2645" s="79" t="s">
        <v>5288</v>
      </c>
      <c r="C2645" s="80" t="s">
        <v>203</v>
      </c>
      <c r="D2645" s="78">
        <v>23.82</v>
      </c>
    </row>
    <row r="2646" spans="1:4" ht="22.5" x14ac:dyDescent="0.25">
      <c r="A2646" s="80" t="s">
        <v>5289</v>
      </c>
      <c r="B2646" s="79" t="s">
        <v>5290</v>
      </c>
      <c r="C2646" s="80" t="s">
        <v>203</v>
      </c>
      <c r="D2646" s="78">
        <v>26.04</v>
      </c>
    </row>
    <row r="2647" spans="1:4" ht="22.5" x14ac:dyDescent="0.25">
      <c r="A2647" s="80" t="s">
        <v>5291</v>
      </c>
      <c r="B2647" s="79" t="s">
        <v>5292</v>
      </c>
      <c r="C2647" s="80" t="s">
        <v>203</v>
      </c>
      <c r="D2647" s="78">
        <v>28.27</v>
      </c>
    </row>
    <row r="2648" spans="1:4" ht="22.5" x14ac:dyDescent="0.25">
      <c r="A2648" s="80" t="s">
        <v>5293</v>
      </c>
      <c r="B2648" s="79" t="s">
        <v>5294</v>
      </c>
      <c r="C2648" s="80" t="s">
        <v>203</v>
      </c>
      <c r="D2648" s="78">
        <v>31.84</v>
      </c>
    </row>
    <row r="2649" spans="1:4" ht="22.5" x14ac:dyDescent="0.25">
      <c r="A2649" s="80" t="s">
        <v>5295</v>
      </c>
      <c r="B2649" s="79" t="s">
        <v>5296</v>
      </c>
      <c r="C2649" s="80" t="s">
        <v>203</v>
      </c>
      <c r="D2649" s="78">
        <v>39.409999999999997</v>
      </c>
    </row>
    <row r="2650" spans="1:4" ht="22.5" x14ac:dyDescent="0.25">
      <c r="A2650" s="80" t="s">
        <v>5297</v>
      </c>
      <c r="B2650" s="79" t="s">
        <v>5298</v>
      </c>
      <c r="C2650" s="80" t="s">
        <v>203</v>
      </c>
      <c r="D2650" s="78">
        <v>43.86</v>
      </c>
    </row>
    <row r="2651" spans="1:4" ht="22.5" x14ac:dyDescent="0.25">
      <c r="A2651" s="80" t="s">
        <v>5299</v>
      </c>
      <c r="B2651" s="79" t="s">
        <v>5300</v>
      </c>
      <c r="C2651" s="80" t="s">
        <v>203</v>
      </c>
      <c r="D2651" s="78">
        <v>48.32</v>
      </c>
    </row>
    <row r="2652" spans="1:4" ht="22.5" x14ac:dyDescent="0.25">
      <c r="A2652" s="80" t="s">
        <v>5301</v>
      </c>
      <c r="B2652" s="79" t="s">
        <v>5302</v>
      </c>
      <c r="C2652" s="80" t="s">
        <v>203</v>
      </c>
      <c r="D2652" s="78">
        <v>22.48</v>
      </c>
    </row>
    <row r="2653" spans="1:4" ht="18" customHeight="1" x14ac:dyDescent="0.25">
      <c r="A2653" s="80" t="s">
        <v>5303</v>
      </c>
      <c r="B2653" s="79" t="s">
        <v>5304</v>
      </c>
      <c r="C2653" s="80" t="s">
        <v>203</v>
      </c>
      <c r="D2653" s="78">
        <v>24.26</v>
      </c>
    </row>
    <row r="2654" spans="1:4" ht="22.5" x14ac:dyDescent="0.25">
      <c r="A2654" s="80" t="s">
        <v>5305</v>
      </c>
      <c r="B2654" s="79" t="s">
        <v>5306</v>
      </c>
      <c r="C2654" s="80" t="s">
        <v>203</v>
      </c>
      <c r="D2654" s="78">
        <v>26.04</v>
      </c>
    </row>
    <row r="2655" spans="1:4" ht="22.5" x14ac:dyDescent="0.25">
      <c r="A2655" s="80" t="s">
        <v>5307</v>
      </c>
      <c r="B2655" s="79" t="s">
        <v>5308</v>
      </c>
      <c r="C2655" s="80" t="s">
        <v>203</v>
      </c>
      <c r="D2655" s="78">
        <v>28.89</v>
      </c>
    </row>
    <row r="2656" spans="1:4" x14ac:dyDescent="0.25">
      <c r="A2656" s="81"/>
      <c r="B2656" s="76" t="s">
        <v>210</v>
      </c>
      <c r="C2656" s="80"/>
      <c r="D2656" s="82"/>
    </row>
    <row r="2657" spans="1:4" x14ac:dyDescent="0.25">
      <c r="A2657" s="83" t="s">
        <v>5309</v>
      </c>
      <c r="B2657" s="84" t="s">
        <v>5310</v>
      </c>
      <c r="C2657" s="80"/>
      <c r="D2657" s="82"/>
    </row>
    <row r="2658" spans="1:4" x14ac:dyDescent="0.25">
      <c r="A2658" s="80" t="s">
        <v>5311</v>
      </c>
      <c r="B2658" s="79" t="s">
        <v>5312</v>
      </c>
      <c r="C2658" s="80" t="s">
        <v>290</v>
      </c>
      <c r="D2658" s="78">
        <v>160.91</v>
      </c>
    </row>
    <row r="2659" spans="1:4" ht="22.5" x14ac:dyDescent="0.25">
      <c r="A2659" s="80" t="s">
        <v>5313</v>
      </c>
      <c r="B2659" s="79" t="s">
        <v>5314</v>
      </c>
      <c r="C2659" s="80" t="s">
        <v>290</v>
      </c>
      <c r="D2659" s="78">
        <v>170.12</v>
      </c>
    </row>
    <row r="2660" spans="1:4" ht="22.5" x14ac:dyDescent="0.25">
      <c r="A2660" s="80" t="s">
        <v>5315</v>
      </c>
      <c r="B2660" s="79" t="s">
        <v>5316</v>
      </c>
      <c r="C2660" s="80" t="s">
        <v>290</v>
      </c>
      <c r="D2660" s="78">
        <v>216.8</v>
      </c>
    </row>
    <row r="2661" spans="1:4" x14ac:dyDescent="0.25">
      <c r="A2661" s="80" t="s">
        <v>5317</v>
      </c>
      <c r="B2661" s="79" t="s">
        <v>5318</v>
      </c>
      <c r="C2661" s="80" t="s">
        <v>290</v>
      </c>
      <c r="D2661" s="78">
        <v>227.29</v>
      </c>
    </row>
    <row r="2662" spans="1:4" ht="22.5" x14ac:dyDescent="0.25">
      <c r="A2662" s="80" t="s">
        <v>5319</v>
      </c>
      <c r="B2662" s="79" t="s">
        <v>5320</v>
      </c>
      <c r="C2662" s="80" t="s">
        <v>290</v>
      </c>
      <c r="D2662" s="78">
        <v>202.11</v>
      </c>
    </row>
    <row r="2663" spans="1:4" ht="22.5" x14ac:dyDescent="0.25">
      <c r="A2663" s="80" t="s">
        <v>5321</v>
      </c>
      <c r="B2663" s="79" t="s">
        <v>5322</v>
      </c>
      <c r="C2663" s="80" t="s">
        <v>290</v>
      </c>
      <c r="D2663" s="78">
        <v>209.86</v>
      </c>
    </row>
    <row r="2664" spans="1:4" ht="22.5" x14ac:dyDescent="0.25">
      <c r="A2664" s="80" t="s">
        <v>5323</v>
      </c>
      <c r="B2664" s="79" t="s">
        <v>5324</v>
      </c>
      <c r="C2664" s="80" t="s">
        <v>290</v>
      </c>
      <c r="D2664" s="78">
        <v>156.66</v>
      </c>
    </row>
    <row r="2665" spans="1:4" ht="18" customHeight="1" x14ac:dyDescent="0.25">
      <c r="A2665" s="80" t="s">
        <v>5325</v>
      </c>
      <c r="B2665" s="79" t="s">
        <v>5326</v>
      </c>
      <c r="C2665" s="80" t="s">
        <v>290</v>
      </c>
      <c r="D2665" s="78">
        <v>158.80000000000001</v>
      </c>
    </row>
    <row r="2666" spans="1:4" x14ac:dyDescent="0.25">
      <c r="A2666" s="80" t="s">
        <v>5327</v>
      </c>
      <c r="B2666" s="79" t="s">
        <v>5328</v>
      </c>
      <c r="C2666" s="80" t="s">
        <v>290</v>
      </c>
      <c r="D2666" s="78">
        <v>244.09</v>
      </c>
    </row>
    <row r="2667" spans="1:4" ht="22.5" x14ac:dyDescent="0.25">
      <c r="A2667" s="80" t="s">
        <v>5329</v>
      </c>
      <c r="B2667" s="79" t="s">
        <v>5330</v>
      </c>
      <c r="C2667" s="80" t="s">
        <v>290</v>
      </c>
      <c r="D2667" s="78">
        <v>251.84</v>
      </c>
    </row>
    <row r="2668" spans="1:4" x14ac:dyDescent="0.25">
      <c r="A2668" s="81"/>
      <c r="B2668" s="76" t="s">
        <v>210</v>
      </c>
      <c r="C2668" s="80"/>
      <c r="D2668" s="82"/>
    </row>
    <row r="2669" spans="1:4" x14ac:dyDescent="0.25">
      <c r="A2669" s="83" t="s">
        <v>5331</v>
      </c>
      <c r="B2669" s="84" t="s">
        <v>5332</v>
      </c>
      <c r="C2669" s="80"/>
      <c r="D2669" s="82"/>
    </row>
    <row r="2670" spans="1:4" ht="22.5" x14ac:dyDescent="0.25">
      <c r="A2670" s="80" t="s">
        <v>5333</v>
      </c>
      <c r="B2670" s="79" t="s">
        <v>5334</v>
      </c>
      <c r="C2670" s="80" t="s">
        <v>190</v>
      </c>
      <c r="D2670" s="78">
        <v>24.52</v>
      </c>
    </row>
    <row r="2671" spans="1:4" ht="22.5" x14ac:dyDescent="0.25">
      <c r="A2671" s="80" t="s">
        <v>5335</v>
      </c>
      <c r="B2671" s="79" t="s">
        <v>5336</v>
      </c>
      <c r="C2671" s="80" t="s">
        <v>190</v>
      </c>
      <c r="D2671" s="78">
        <v>19.920000000000002</v>
      </c>
    </row>
    <row r="2672" spans="1:4" ht="22.5" x14ac:dyDescent="0.25">
      <c r="A2672" s="80" t="s">
        <v>5337</v>
      </c>
      <c r="B2672" s="79" t="s">
        <v>5338</v>
      </c>
      <c r="C2672" s="80" t="s">
        <v>190</v>
      </c>
      <c r="D2672" s="78">
        <v>31.87</v>
      </c>
    </row>
    <row r="2673" spans="1:4" ht="22.5" x14ac:dyDescent="0.25">
      <c r="A2673" s="80" t="s">
        <v>5339</v>
      </c>
      <c r="B2673" s="79" t="s">
        <v>5340</v>
      </c>
      <c r="C2673" s="80" t="s">
        <v>190</v>
      </c>
      <c r="D2673" s="78">
        <v>27.26</v>
      </c>
    </row>
    <row r="2674" spans="1:4" ht="18" customHeight="1" x14ac:dyDescent="0.25">
      <c r="A2674" s="80" t="s">
        <v>5341</v>
      </c>
      <c r="B2674" s="79" t="s">
        <v>5342</v>
      </c>
      <c r="C2674" s="80" t="s">
        <v>290</v>
      </c>
      <c r="D2674" s="78">
        <v>3.41</v>
      </c>
    </row>
    <row r="2675" spans="1:4" ht="22.5" x14ac:dyDescent="0.25">
      <c r="A2675" s="80" t="s">
        <v>5343</v>
      </c>
      <c r="B2675" s="79" t="s">
        <v>5344</v>
      </c>
      <c r="C2675" s="80" t="s">
        <v>290</v>
      </c>
      <c r="D2675" s="78">
        <v>0.33</v>
      </c>
    </row>
    <row r="2676" spans="1:4" x14ac:dyDescent="0.25">
      <c r="A2676" s="80" t="s">
        <v>5345</v>
      </c>
      <c r="B2676" s="79" t="s">
        <v>5346</v>
      </c>
      <c r="C2676" s="80" t="s">
        <v>290</v>
      </c>
      <c r="D2676" s="78">
        <v>4.09</v>
      </c>
    </row>
    <row r="2677" spans="1:4" x14ac:dyDescent="0.25">
      <c r="A2677" s="81"/>
      <c r="B2677" s="76" t="s">
        <v>210</v>
      </c>
      <c r="C2677" s="80"/>
      <c r="D2677" s="82"/>
    </row>
    <row r="2678" spans="1:4" x14ac:dyDescent="0.25">
      <c r="A2678" s="83" t="s">
        <v>5347</v>
      </c>
      <c r="B2678" s="84" t="s">
        <v>5348</v>
      </c>
      <c r="C2678" s="80"/>
      <c r="D2678" s="82"/>
    </row>
    <row r="2679" spans="1:4" ht="22.5" x14ac:dyDescent="0.25">
      <c r="A2679" s="80" t="s">
        <v>5349</v>
      </c>
      <c r="B2679" s="79" t="s">
        <v>5350</v>
      </c>
      <c r="C2679" s="80" t="s">
        <v>203</v>
      </c>
      <c r="D2679" s="78">
        <v>4.3</v>
      </c>
    </row>
    <row r="2680" spans="1:4" ht="22.5" x14ac:dyDescent="0.25">
      <c r="A2680" s="80" t="s">
        <v>5351</v>
      </c>
      <c r="B2680" s="79" t="s">
        <v>5352</v>
      </c>
      <c r="C2680" s="80" t="s">
        <v>203</v>
      </c>
      <c r="D2680" s="78">
        <v>5.99</v>
      </c>
    </row>
    <row r="2681" spans="1:4" ht="22.5" x14ac:dyDescent="0.25">
      <c r="A2681" s="80" t="s">
        <v>5353</v>
      </c>
      <c r="B2681" s="79" t="s">
        <v>5354</v>
      </c>
      <c r="C2681" s="80" t="s">
        <v>203</v>
      </c>
      <c r="D2681" s="78">
        <v>9.5</v>
      </c>
    </row>
    <row r="2682" spans="1:4" x14ac:dyDescent="0.25">
      <c r="A2682" s="80" t="s">
        <v>5355</v>
      </c>
      <c r="B2682" s="79" t="s">
        <v>5356</v>
      </c>
      <c r="C2682" s="80" t="s">
        <v>203</v>
      </c>
      <c r="D2682" s="78">
        <v>5.34</v>
      </c>
    </row>
    <row r="2683" spans="1:4" x14ac:dyDescent="0.25">
      <c r="A2683" s="80" t="s">
        <v>5357</v>
      </c>
      <c r="B2683" s="79" t="s">
        <v>5358</v>
      </c>
      <c r="C2683" s="80" t="s">
        <v>203</v>
      </c>
      <c r="D2683" s="78">
        <v>8.34</v>
      </c>
    </row>
    <row r="2684" spans="1:4" ht="22.5" x14ac:dyDescent="0.25">
      <c r="A2684" s="80" t="s">
        <v>5359</v>
      </c>
      <c r="B2684" s="79" t="s">
        <v>5360</v>
      </c>
      <c r="C2684" s="80" t="s">
        <v>203</v>
      </c>
      <c r="D2684" s="78">
        <v>14.76</v>
      </c>
    </row>
    <row r="2685" spans="1:4" ht="18" customHeight="1" x14ac:dyDescent="0.25">
      <c r="A2685" s="80" t="s">
        <v>5361</v>
      </c>
      <c r="B2685" s="79" t="s">
        <v>5362</v>
      </c>
      <c r="C2685" s="80" t="s">
        <v>203</v>
      </c>
      <c r="D2685" s="78">
        <v>13.68</v>
      </c>
    </row>
    <row r="2686" spans="1:4" x14ac:dyDescent="0.25">
      <c r="A2686" s="80" t="s">
        <v>5363</v>
      </c>
      <c r="B2686" s="79" t="s">
        <v>5364</v>
      </c>
      <c r="C2686" s="80" t="s">
        <v>203</v>
      </c>
      <c r="D2686" s="78">
        <v>21.34</v>
      </c>
    </row>
    <row r="2687" spans="1:4" x14ac:dyDescent="0.25">
      <c r="A2687" s="80" t="s">
        <v>5365</v>
      </c>
      <c r="B2687" s="79" t="s">
        <v>5366</v>
      </c>
      <c r="C2687" s="80" t="s">
        <v>203</v>
      </c>
      <c r="D2687" s="78">
        <v>30.09</v>
      </c>
    </row>
    <row r="2688" spans="1:4" x14ac:dyDescent="0.25">
      <c r="A2688" s="81"/>
      <c r="B2688" s="76" t="s">
        <v>210</v>
      </c>
      <c r="C2688" s="80"/>
      <c r="D2688" s="82"/>
    </row>
    <row r="2689" spans="1:4" x14ac:dyDescent="0.25">
      <c r="A2689" s="83" t="s">
        <v>5367</v>
      </c>
      <c r="B2689" s="84" t="s">
        <v>5368</v>
      </c>
      <c r="C2689" s="80"/>
      <c r="D2689" s="82"/>
    </row>
    <row r="2690" spans="1:4" x14ac:dyDescent="0.25">
      <c r="A2690" s="80" t="s">
        <v>5369</v>
      </c>
      <c r="B2690" s="79" t="s">
        <v>5370</v>
      </c>
      <c r="C2690" s="80" t="s">
        <v>203</v>
      </c>
      <c r="D2690" s="78">
        <v>11.57</v>
      </c>
    </row>
    <row r="2691" spans="1:4" x14ac:dyDescent="0.25">
      <c r="A2691" s="80" t="s">
        <v>5371</v>
      </c>
      <c r="B2691" s="79" t="s">
        <v>5372</v>
      </c>
      <c r="C2691" s="80" t="s">
        <v>290</v>
      </c>
      <c r="D2691" s="78">
        <v>49.92</v>
      </c>
    </row>
    <row r="2692" spans="1:4" ht="33.75" x14ac:dyDescent="0.25">
      <c r="A2692" s="80" t="s">
        <v>5373</v>
      </c>
      <c r="B2692" s="79" t="s">
        <v>5374</v>
      </c>
      <c r="C2692" s="80" t="s">
        <v>290</v>
      </c>
      <c r="D2692" s="78">
        <v>74.37</v>
      </c>
    </row>
    <row r="2693" spans="1:4" ht="33.75" x14ac:dyDescent="0.25">
      <c r="A2693" s="80" t="s">
        <v>5375</v>
      </c>
      <c r="B2693" s="79" t="s">
        <v>5376</v>
      </c>
      <c r="C2693" s="80" t="s">
        <v>290</v>
      </c>
      <c r="D2693" s="78">
        <v>66.010000000000005</v>
      </c>
    </row>
    <row r="2694" spans="1:4" ht="33.75" x14ac:dyDescent="0.25">
      <c r="A2694" s="80" t="s">
        <v>5377</v>
      </c>
      <c r="B2694" s="79" t="s">
        <v>5378</v>
      </c>
      <c r="C2694" s="80" t="s">
        <v>290</v>
      </c>
      <c r="D2694" s="78">
        <v>68.84</v>
      </c>
    </row>
    <row r="2695" spans="1:4" x14ac:dyDescent="0.25">
      <c r="A2695" s="80" t="s">
        <v>5379</v>
      </c>
      <c r="B2695" s="79" t="s">
        <v>5380</v>
      </c>
      <c r="C2695" s="80" t="s">
        <v>290</v>
      </c>
      <c r="D2695" s="78">
        <v>7.57</v>
      </c>
    </row>
    <row r="2696" spans="1:4" x14ac:dyDescent="0.25">
      <c r="A2696" s="80" t="s">
        <v>5381</v>
      </c>
      <c r="B2696" s="79" t="s">
        <v>5382</v>
      </c>
      <c r="C2696" s="80" t="s">
        <v>290</v>
      </c>
      <c r="D2696" s="78">
        <v>138.63999999999999</v>
      </c>
    </row>
    <row r="2697" spans="1:4" x14ac:dyDescent="0.25">
      <c r="A2697" s="80" t="s">
        <v>5383</v>
      </c>
      <c r="B2697" s="79" t="s">
        <v>5384</v>
      </c>
      <c r="C2697" s="80" t="s">
        <v>203</v>
      </c>
      <c r="D2697" s="78">
        <v>16.34</v>
      </c>
    </row>
    <row r="2698" spans="1:4" x14ac:dyDescent="0.25">
      <c r="A2698" s="80" t="s">
        <v>5385</v>
      </c>
      <c r="B2698" s="79" t="s">
        <v>5386</v>
      </c>
      <c r="C2698" s="80" t="s">
        <v>203</v>
      </c>
      <c r="D2698" s="78">
        <v>16.96</v>
      </c>
    </row>
    <row r="2699" spans="1:4" ht="22.5" x14ac:dyDescent="0.25">
      <c r="A2699" s="80" t="s">
        <v>5387</v>
      </c>
      <c r="B2699" s="79" t="s">
        <v>5388</v>
      </c>
      <c r="C2699" s="80" t="s">
        <v>290</v>
      </c>
      <c r="D2699" s="78">
        <v>65.900000000000006</v>
      </c>
    </row>
    <row r="2700" spans="1:4" ht="22.5" x14ac:dyDescent="0.25">
      <c r="A2700" s="80" t="s">
        <v>5389</v>
      </c>
      <c r="B2700" s="79" t="s">
        <v>5390</v>
      </c>
      <c r="C2700" s="80" t="s">
        <v>290</v>
      </c>
      <c r="D2700" s="78">
        <v>65.900000000000006</v>
      </c>
    </row>
    <row r="2701" spans="1:4" ht="13.5" customHeight="1" x14ac:dyDescent="0.25">
      <c r="A2701" s="80" t="s">
        <v>5391</v>
      </c>
      <c r="B2701" s="79" t="s">
        <v>5392</v>
      </c>
      <c r="C2701" s="80" t="s">
        <v>290</v>
      </c>
      <c r="D2701" s="78">
        <v>65.900000000000006</v>
      </c>
    </row>
    <row r="2702" spans="1:4" ht="22.5" x14ac:dyDescent="0.25">
      <c r="A2702" s="80" t="s">
        <v>5393</v>
      </c>
      <c r="B2702" s="79" t="s">
        <v>5394</v>
      </c>
      <c r="C2702" s="80" t="s">
        <v>203</v>
      </c>
      <c r="D2702" s="78">
        <v>17.510000000000002</v>
      </c>
    </row>
    <row r="2703" spans="1:4" x14ac:dyDescent="0.25">
      <c r="A2703" s="80" t="s">
        <v>5395</v>
      </c>
      <c r="B2703" s="79" t="s">
        <v>5396</v>
      </c>
      <c r="C2703" s="80" t="s">
        <v>203</v>
      </c>
      <c r="D2703" s="78">
        <v>26.77</v>
      </c>
    </row>
    <row r="2704" spans="1:4" x14ac:dyDescent="0.25">
      <c r="A2704" s="80" t="s">
        <v>5397</v>
      </c>
      <c r="B2704" s="79" t="s">
        <v>5398</v>
      </c>
      <c r="C2704" s="80" t="s">
        <v>290</v>
      </c>
      <c r="D2704" s="78">
        <v>5.89</v>
      </c>
    </row>
    <row r="2705" spans="1:4" x14ac:dyDescent="0.25">
      <c r="A2705" s="80" t="s">
        <v>5399</v>
      </c>
      <c r="B2705" s="79" t="s">
        <v>5400</v>
      </c>
      <c r="C2705" s="80" t="s">
        <v>290</v>
      </c>
      <c r="D2705" s="78">
        <v>5.89</v>
      </c>
    </row>
    <row r="2706" spans="1:4" x14ac:dyDescent="0.25">
      <c r="A2706" s="80" t="s">
        <v>5401</v>
      </c>
      <c r="B2706" s="79" t="s">
        <v>5402</v>
      </c>
      <c r="C2706" s="80" t="s">
        <v>290</v>
      </c>
      <c r="D2706" s="78">
        <v>8.52</v>
      </c>
    </row>
    <row r="2707" spans="1:4" x14ac:dyDescent="0.25">
      <c r="A2707" s="80" t="s">
        <v>5403</v>
      </c>
      <c r="B2707" s="79" t="s">
        <v>5404</v>
      </c>
      <c r="C2707" s="80" t="s">
        <v>290</v>
      </c>
      <c r="D2707" s="78">
        <v>9.01</v>
      </c>
    </row>
    <row r="2708" spans="1:4" x14ac:dyDescent="0.25">
      <c r="A2708" s="80" t="s">
        <v>5405</v>
      </c>
      <c r="B2708" s="79" t="s">
        <v>5406</v>
      </c>
      <c r="C2708" s="80" t="s">
        <v>290</v>
      </c>
      <c r="D2708" s="78">
        <v>11.49</v>
      </c>
    </row>
    <row r="2709" spans="1:4" x14ac:dyDescent="0.25">
      <c r="A2709" s="80" t="s">
        <v>5407</v>
      </c>
      <c r="B2709" s="79" t="s">
        <v>5408</v>
      </c>
      <c r="C2709" s="80" t="s">
        <v>290</v>
      </c>
      <c r="D2709" s="78">
        <v>25.7</v>
      </c>
    </row>
    <row r="2710" spans="1:4" x14ac:dyDescent="0.25">
      <c r="A2710" s="80" t="s">
        <v>5409</v>
      </c>
      <c r="B2710" s="79" t="s">
        <v>5410</v>
      </c>
      <c r="C2710" s="80" t="s">
        <v>203</v>
      </c>
      <c r="D2710" s="78">
        <v>12.65</v>
      </c>
    </row>
    <row r="2711" spans="1:4" x14ac:dyDescent="0.25">
      <c r="A2711" s="80" t="s">
        <v>5411</v>
      </c>
      <c r="B2711" s="79" t="s">
        <v>5412</v>
      </c>
      <c r="C2711" s="80" t="s">
        <v>203</v>
      </c>
      <c r="D2711" s="78">
        <v>15.12</v>
      </c>
    </row>
    <row r="2712" spans="1:4" ht="22.5" x14ac:dyDescent="0.25">
      <c r="A2712" s="80" t="s">
        <v>5413</v>
      </c>
      <c r="B2712" s="79" t="s">
        <v>5414</v>
      </c>
      <c r="C2712" s="80" t="s">
        <v>290</v>
      </c>
      <c r="D2712" s="78">
        <v>18.63</v>
      </c>
    </row>
    <row r="2713" spans="1:4" x14ac:dyDescent="0.25">
      <c r="A2713" s="80" t="s">
        <v>5415</v>
      </c>
      <c r="B2713" s="79" t="s">
        <v>5416</v>
      </c>
      <c r="C2713" s="80" t="s">
        <v>290</v>
      </c>
      <c r="D2713" s="78">
        <v>19.850000000000001</v>
      </c>
    </row>
    <row r="2714" spans="1:4" x14ac:dyDescent="0.25">
      <c r="A2714" s="80" t="s">
        <v>5417</v>
      </c>
      <c r="B2714" s="79" t="s">
        <v>5418</v>
      </c>
      <c r="C2714" s="80" t="s">
        <v>290</v>
      </c>
      <c r="D2714" s="78">
        <v>222.44</v>
      </c>
    </row>
    <row r="2715" spans="1:4" x14ac:dyDescent="0.25">
      <c r="A2715" s="80" t="s">
        <v>5419</v>
      </c>
      <c r="B2715" s="79" t="s">
        <v>5420</v>
      </c>
      <c r="C2715" s="80" t="s">
        <v>203</v>
      </c>
      <c r="D2715" s="78">
        <v>6.58</v>
      </c>
    </row>
    <row r="2716" spans="1:4" x14ac:dyDescent="0.25">
      <c r="A2716" s="80" t="s">
        <v>5421</v>
      </c>
      <c r="B2716" s="79" t="s">
        <v>5422</v>
      </c>
      <c r="C2716" s="80" t="s">
        <v>290</v>
      </c>
      <c r="D2716" s="78">
        <v>77.67</v>
      </c>
    </row>
    <row r="2717" spans="1:4" x14ac:dyDescent="0.25">
      <c r="A2717" s="80" t="s">
        <v>5423</v>
      </c>
      <c r="B2717" s="79" t="s">
        <v>5424</v>
      </c>
      <c r="C2717" s="80" t="s">
        <v>290</v>
      </c>
      <c r="D2717" s="78">
        <v>76.099999999999994</v>
      </c>
    </row>
    <row r="2718" spans="1:4" x14ac:dyDescent="0.25">
      <c r="A2718" s="80" t="s">
        <v>5425</v>
      </c>
      <c r="B2718" s="79" t="s">
        <v>5426</v>
      </c>
      <c r="C2718" s="80" t="s">
        <v>290</v>
      </c>
      <c r="D2718" s="78">
        <v>41.92</v>
      </c>
    </row>
    <row r="2719" spans="1:4" ht="22.5" x14ac:dyDescent="0.25">
      <c r="A2719" s="80" t="s">
        <v>5427</v>
      </c>
      <c r="B2719" s="79" t="s">
        <v>5428</v>
      </c>
      <c r="C2719" s="80" t="s">
        <v>290</v>
      </c>
      <c r="D2719" s="78">
        <v>96.67</v>
      </c>
    </row>
    <row r="2720" spans="1:4" ht="22.5" x14ac:dyDescent="0.25">
      <c r="A2720" s="80" t="s">
        <v>5429</v>
      </c>
      <c r="B2720" s="79" t="s">
        <v>5430</v>
      </c>
      <c r="C2720" s="80" t="s">
        <v>290</v>
      </c>
      <c r="D2720" s="78">
        <v>70.16</v>
      </c>
    </row>
    <row r="2721" spans="1:4" x14ac:dyDescent="0.25">
      <c r="A2721" s="80" t="s">
        <v>5431</v>
      </c>
      <c r="B2721" s="79" t="s">
        <v>5432</v>
      </c>
      <c r="C2721" s="80" t="s">
        <v>290</v>
      </c>
      <c r="D2721" s="78">
        <v>204.44</v>
      </c>
    </row>
    <row r="2722" spans="1:4" x14ac:dyDescent="0.25">
      <c r="A2722" s="80" t="s">
        <v>5433</v>
      </c>
      <c r="B2722" s="79" t="s">
        <v>5434</v>
      </c>
      <c r="C2722" s="80" t="s">
        <v>290</v>
      </c>
      <c r="D2722" s="78">
        <v>45.4</v>
      </c>
    </row>
    <row r="2723" spans="1:4" x14ac:dyDescent="0.25">
      <c r="A2723" s="80" t="s">
        <v>5435</v>
      </c>
      <c r="B2723" s="79" t="s">
        <v>5436</v>
      </c>
      <c r="C2723" s="80" t="s">
        <v>290</v>
      </c>
      <c r="D2723" s="78">
        <v>45.61</v>
      </c>
    </row>
    <row r="2724" spans="1:4" ht="22.5" x14ac:dyDescent="0.25">
      <c r="A2724" s="80" t="s">
        <v>5437</v>
      </c>
      <c r="B2724" s="79" t="s">
        <v>5438</v>
      </c>
      <c r="C2724" s="80" t="s">
        <v>290</v>
      </c>
      <c r="D2724" s="78">
        <v>47.35</v>
      </c>
    </row>
    <row r="2725" spans="1:4" ht="22.5" x14ac:dyDescent="0.25">
      <c r="A2725" s="80" t="s">
        <v>5439</v>
      </c>
      <c r="B2725" s="79" t="s">
        <v>5440</v>
      </c>
      <c r="C2725" s="80" t="s">
        <v>290</v>
      </c>
      <c r="D2725" s="78">
        <v>48.62</v>
      </c>
    </row>
    <row r="2726" spans="1:4" ht="22.5" x14ac:dyDescent="0.25">
      <c r="A2726" s="80" t="s">
        <v>5441</v>
      </c>
      <c r="B2726" s="79" t="s">
        <v>5442</v>
      </c>
      <c r="C2726" s="80" t="s">
        <v>290</v>
      </c>
      <c r="D2726" s="78">
        <v>286.77</v>
      </c>
    </row>
    <row r="2727" spans="1:4" ht="22.5" x14ac:dyDescent="0.25">
      <c r="A2727" s="80" t="s">
        <v>5443</v>
      </c>
      <c r="B2727" s="79" t="s">
        <v>5444</v>
      </c>
      <c r="C2727" s="80" t="s">
        <v>290</v>
      </c>
      <c r="D2727" s="78">
        <v>185.81</v>
      </c>
    </row>
    <row r="2728" spans="1:4" ht="22.5" x14ac:dyDescent="0.25">
      <c r="A2728" s="80" t="s">
        <v>5445</v>
      </c>
      <c r="B2728" s="79" t="s">
        <v>5446</v>
      </c>
      <c r="C2728" s="80" t="s">
        <v>290</v>
      </c>
      <c r="D2728" s="78">
        <v>101.25</v>
      </c>
    </row>
    <row r="2729" spans="1:4" ht="22.5" x14ac:dyDescent="0.25">
      <c r="A2729" s="80" t="s">
        <v>5447</v>
      </c>
      <c r="B2729" s="79" t="s">
        <v>5448</v>
      </c>
      <c r="C2729" s="80" t="s">
        <v>290</v>
      </c>
      <c r="D2729" s="78">
        <v>101.25</v>
      </c>
    </row>
    <row r="2730" spans="1:4" ht="22.5" x14ac:dyDescent="0.25">
      <c r="A2730" s="80" t="s">
        <v>5449</v>
      </c>
      <c r="B2730" s="79" t="s">
        <v>5450</v>
      </c>
      <c r="C2730" s="80" t="s">
        <v>290</v>
      </c>
      <c r="D2730" s="78">
        <v>101.25</v>
      </c>
    </row>
    <row r="2731" spans="1:4" ht="22.5" x14ac:dyDescent="0.25">
      <c r="A2731" s="80" t="s">
        <v>86</v>
      </c>
      <c r="B2731" s="79" t="s">
        <v>5451</v>
      </c>
      <c r="C2731" s="80" t="s">
        <v>290</v>
      </c>
      <c r="D2731" s="78">
        <v>114.73</v>
      </c>
    </row>
    <row r="2732" spans="1:4" x14ac:dyDescent="0.25">
      <c r="A2732" s="80" t="s">
        <v>5452</v>
      </c>
      <c r="B2732" s="79" t="s">
        <v>5453</v>
      </c>
      <c r="C2732" s="80" t="s">
        <v>203</v>
      </c>
      <c r="D2732" s="78">
        <v>12.05</v>
      </c>
    </row>
    <row r="2733" spans="1:4" x14ac:dyDescent="0.25">
      <c r="A2733" s="80" t="s">
        <v>102</v>
      </c>
      <c r="B2733" s="79" t="s">
        <v>5454</v>
      </c>
      <c r="C2733" s="80" t="s">
        <v>290</v>
      </c>
      <c r="D2733" s="78">
        <v>102.21</v>
      </c>
    </row>
    <row r="2734" spans="1:4" x14ac:dyDescent="0.25">
      <c r="A2734" s="80" t="s">
        <v>5455</v>
      </c>
      <c r="B2734" s="79" t="s">
        <v>5456</v>
      </c>
      <c r="C2734" s="80" t="s">
        <v>290</v>
      </c>
      <c r="D2734" s="78">
        <v>39.21</v>
      </c>
    </row>
    <row r="2735" spans="1:4" x14ac:dyDescent="0.25">
      <c r="A2735" s="80" t="s">
        <v>5457</v>
      </c>
      <c r="B2735" s="79" t="s">
        <v>5458</v>
      </c>
      <c r="C2735" s="80" t="s">
        <v>290</v>
      </c>
      <c r="D2735" s="78">
        <v>15</v>
      </c>
    </row>
    <row r="2736" spans="1:4" x14ac:dyDescent="0.25">
      <c r="A2736" s="80" t="s">
        <v>5459</v>
      </c>
      <c r="B2736" s="79" t="s">
        <v>5460</v>
      </c>
      <c r="C2736" s="80" t="s">
        <v>290</v>
      </c>
      <c r="D2736" s="78">
        <v>30.94</v>
      </c>
    </row>
    <row r="2737" spans="1:4" ht="22.5" x14ac:dyDescent="0.25">
      <c r="A2737" s="80" t="s">
        <v>98</v>
      </c>
      <c r="B2737" s="79" t="s">
        <v>97</v>
      </c>
      <c r="C2737" s="80" t="s">
        <v>290</v>
      </c>
      <c r="D2737" s="78">
        <v>33.369999999999997</v>
      </c>
    </row>
    <row r="2738" spans="1:4" x14ac:dyDescent="0.25">
      <c r="A2738" s="80" t="s">
        <v>89</v>
      </c>
      <c r="B2738" s="79" t="s">
        <v>92</v>
      </c>
      <c r="C2738" s="80" t="s">
        <v>290</v>
      </c>
      <c r="D2738" s="78">
        <v>29.77</v>
      </c>
    </row>
    <row r="2739" spans="1:4" x14ac:dyDescent="0.25">
      <c r="A2739" s="80" t="s">
        <v>5461</v>
      </c>
      <c r="B2739" s="79" t="s">
        <v>5462</v>
      </c>
      <c r="C2739" s="80" t="s">
        <v>290</v>
      </c>
      <c r="D2739" s="78">
        <v>29.3</v>
      </c>
    </row>
    <row r="2740" spans="1:4" ht="18" customHeight="1" x14ac:dyDescent="0.25">
      <c r="A2740" s="80" t="s">
        <v>5463</v>
      </c>
      <c r="B2740" s="79" t="s">
        <v>5464</v>
      </c>
      <c r="C2740" s="80" t="s">
        <v>290</v>
      </c>
      <c r="D2740" s="78">
        <v>29.3</v>
      </c>
    </row>
    <row r="2741" spans="1:4" ht="33.75" x14ac:dyDescent="0.25">
      <c r="A2741" s="80" t="s">
        <v>5465</v>
      </c>
      <c r="B2741" s="79" t="s">
        <v>5466</v>
      </c>
      <c r="C2741" s="80" t="s">
        <v>290</v>
      </c>
      <c r="D2741" s="78">
        <v>41.78</v>
      </c>
    </row>
    <row r="2742" spans="1:4" ht="22.5" x14ac:dyDescent="0.25">
      <c r="A2742" s="80" t="s">
        <v>5467</v>
      </c>
      <c r="B2742" s="79" t="s">
        <v>5468</v>
      </c>
      <c r="C2742" s="80" t="s">
        <v>290</v>
      </c>
      <c r="D2742" s="78">
        <v>20.99</v>
      </c>
    </row>
    <row r="2743" spans="1:4" x14ac:dyDescent="0.25">
      <c r="A2743" s="81"/>
      <c r="B2743" s="76" t="s">
        <v>210</v>
      </c>
      <c r="C2743" s="80"/>
      <c r="D2743" s="82"/>
    </row>
    <row r="2744" spans="1:4" x14ac:dyDescent="0.25">
      <c r="A2744" s="83" t="s">
        <v>5469</v>
      </c>
      <c r="B2744" s="84" t="s">
        <v>5470</v>
      </c>
      <c r="C2744" s="80"/>
      <c r="D2744" s="82"/>
    </row>
    <row r="2745" spans="1:4" x14ac:dyDescent="0.25">
      <c r="A2745" s="80" t="s">
        <v>5471</v>
      </c>
      <c r="B2745" s="79" t="s">
        <v>5472</v>
      </c>
      <c r="C2745" s="80" t="s">
        <v>203</v>
      </c>
      <c r="D2745" s="78">
        <v>9.02</v>
      </c>
    </row>
    <row r="2746" spans="1:4" x14ac:dyDescent="0.25">
      <c r="A2746" s="80" t="s">
        <v>5473</v>
      </c>
      <c r="B2746" s="79" t="s">
        <v>5474</v>
      </c>
      <c r="C2746" s="80" t="s">
        <v>203</v>
      </c>
      <c r="D2746" s="78">
        <v>9.33</v>
      </c>
    </row>
    <row r="2747" spans="1:4" ht="22.5" x14ac:dyDescent="0.25">
      <c r="A2747" s="80" t="s">
        <v>5475</v>
      </c>
      <c r="B2747" s="79" t="s">
        <v>5476</v>
      </c>
      <c r="C2747" s="80" t="s">
        <v>203</v>
      </c>
      <c r="D2747" s="78">
        <v>12.21</v>
      </c>
    </row>
    <row r="2748" spans="1:4" ht="22.5" x14ac:dyDescent="0.25">
      <c r="A2748" s="80" t="s">
        <v>5477</v>
      </c>
      <c r="B2748" s="79" t="s">
        <v>5478</v>
      </c>
      <c r="C2748" s="80" t="s">
        <v>203</v>
      </c>
      <c r="D2748" s="78">
        <v>13.46</v>
      </c>
    </row>
    <row r="2749" spans="1:4" ht="22.5" x14ac:dyDescent="0.25">
      <c r="A2749" s="80" t="s">
        <v>5479</v>
      </c>
      <c r="B2749" s="79" t="s">
        <v>5480</v>
      </c>
      <c r="C2749" s="80" t="s">
        <v>203</v>
      </c>
      <c r="D2749" s="78">
        <v>14.12</v>
      </c>
    </row>
    <row r="2750" spans="1:4" x14ac:dyDescent="0.25">
      <c r="A2750" s="80" t="s">
        <v>5481</v>
      </c>
      <c r="B2750" s="79" t="s">
        <v>5482</v>
      </c>
      <c r="C2750" s="80" t="s">
        <v>203</v>
      </c>
      <c r="D2750" s="78">
        <v>15.08</v>
      </c>
    </row>
    <row r="2751" spans="1:4" x14ac:dyDescent="0.25">
      <c r="A2751" s="80" t="s">
        <v>5483</v>
      </c>
      <c r="B2751" s="79" t="s">
        <v>5484</v>
      </c>
      <c r="C2751" s="80" t="s">
        <v>203</v>
      </c>
      <c r="D2751" s="78">
        <v>29.08</v>
      </c>
    </row>
    <row r="2752" spans="1:4" x14ac:dyDescent="0.25">
      <c r="A2752" s="80" t="s">
        <v>5485</v>
      </c>
      <c r="B2752" s="79" t="s">
        <v>5486</v>
      </c>
      <c r="C2752" s="80" t="s">
        <v>203</v>
      </c>
      <c r="D2752" s="78">
        <v>25.66</v>
      </c>
    </row>
    <row r="2753" spans="1:4" x14ac:dyDescent="0.25">
      <c r="A2753" s="80" t="s">
        <v>5487</v>
      </c>
      <c r="B2753" s="79" t="s">
        <v>5488</v>
      </c>
      <c r="C2753" s="80" t="s">
        <v>203</v>
      </c>
      <c r="D2753" s="78">
        <v>36.630000000000003</v>
      </c>
    </row>
    <row r="2754" spans="1:4" x14ac:dyDescent="0.25">
      <c r="A2754" s="80" t="s">
        <v>5489</v>
      </c>
      <c r="B2754" s="79" t="s">
        <v>5490</v>
      </c>
      <c r="C2754" s="80" t="s">
        <v>203</v>
      </c>
      <c r="D2754" s="78">
        <v>26.51</v>
      </c>
    </row>
    <row r="2755" spans="1:4" x14ac:dyDescent="0.25">
      <c r="A2755" s="80" t="s">
        <v>5491</v>
      </c>
      <c r="B2755" s="79" t="s">
        <v>5492</v>
      </c>
      <c r="C2755" s="80" t="s">
        <v>203</v>
      </c>
      <c r="D2755" s="78">
        <v>26.62</v>
      </c>
    </row>
    <row r="2756" spans="1:4" x14ac:dyDescent="0.25">
      <c r="A2756" s="80" t="s">
        <v>5493</v>
      </c>
      <c r="B2756" s="79" t="s">
        <v>5494</v>
      </c>
      <c r="C2756" s="80" t="s">
        <v>203</v>
      </c>
      <c r="D2756" s="78">
        <v>21.05</v>
      </c>
    </row>
    <row r="2757" spans="1:4" x14ac:dyDescent="0.25">
      <c r="A2757" s="80" t="s">
        <v>5495</v>
      </c>
      <c r="B2757" s="79" t="s">
        <v>5496</v>
      </c>
      <c r="C2757" s="80" t="s">
        <v>203</v>
      </c>
      <c r="D2757" s="78">
        <v>26.56</v>
      </c>
    </row>
    <row r="2758" spans="1:4" x14ac:dyDescent="0.25">
      <c r="A2758" s="80" t="s">
        <v>5497</v>
      </c>
      <c r="B2758" s="79" t="s">
        <v>5498</v>
      </c>
      <c r="C2758" s="80" t="s">
        <v>203</v>
      </c>
      <c r="D2758" s="78">
        <v>29.31</v>
      </c>
    </row>
    <row r="2759" spans="1:4" x14ac:dyDescent="0.25">
      <c r="A2759" s="80" t="s">
        <v>5499</v>
      </c>
      <c r="B2759" s="79" t="s">
        <v>5500</v>
      </c>
      <c r="C2759" s="80" t="s">
        <v>203</v>
      </c>
      <c r="D2759" s="78">
        <v>36.33</v>
      </c>
    </row>
    <row r="2760" spans="1:4" x14ac:dyDescent="0.25">
      <c r="A2760" s="80" t="s">
        <v>5501</v>
      </c>
      <c r="B2760" s="79" t="s">
        <v>5502</v>
      </c>
      <c r="C2760" s="80" t="s">
        <v>203</v>
      </c>
      <c r="D2760" s="78">
        <v>22.59</v>
      </c>
    </row>
    <row r="2761" spans="1:4" x14ac:dyDescent="0.25">
      <c r="A2761" s="80" t="s">
        <v>5503</v>
      </c>
      <c r="B2761" s="79" t="s">
        <v>5504</v>
      </c>
      <c r="C2761" s="80" t="s">
        <v>203</v>
      </c>
      <c r="D2761" s="78">
        <v>24.2</v>
      </c>
    </row>
    <row r="2762" spans="1:4" x14ac:dyDescent="0.25">
      <c r="A2762" s="80" t="s">
        <v>5505</v>
      </c>
      <c r="B2762" s="79" t="s">
        <v>5506</v>
      </c>
      <c r="C2762" s="80" t="s">
        <v>203</v>
      </c>
      <c r="D2762" s="78">
        <v>30.18</v>
      </c>
    </row>
    <row r="2763" spans="1:4" ht="18" customHeight="1" x14ac:dyDescent="0.25">
      <c r="A2763" s="80" t="s">
        <v>5507</v>
      </c>
      <c r="B2763" s="79" t="s">
        <v>5508</v>
      </c>
      <c r="C2763" s="80" t="s">
        <v>203</v>
      </c>
      <c r="D2763" s="78">
        <v>26.61</v>
      </c>
    </row>
    <row r="2764" spans="1:4" x14ac:dyDescent="0.25">
      <c r="A2764" s="80" t="s">
        <v>5509</v>
      </c>
      <c r="B2764" s="79" t="s">
        <v>5510</v>
      </c>
      <c r="C2764" s="80" t="s">
        <v>203</v>
      </c>
      <c r="D2764" s="78">
        <v>26.87</v>
      </c>
    </row>
    <row r="2765" spans="1:4" x14ac:dyDescent="0.25">
      <c r="A2765" s="80" t="s">
        <v>5511</v>
      </c>
      <c r="B2765" s="79" t="s">
        <v>5512</v>
      </c>
      <c r="C2765" s="80" t="s">
        <v>203</v>
      </c>
      <c r="D2765" s="78">
        <v>35.159999999999997</v>
      </c>
    </row>
    <row r="2766" spans="1:4" x14ac:dyDescent="0.25">
      <c r="A2766" s="81"/>
      <c r="B2766" s="76" t="s">
        <v>210</v>
      </c>
      <c r="C2766" s="80"/>
      <c r="D2766" s="82"/>
    </row>
    <row r="2767" spans="1:4" x14ac:dyDescent="0.25">
      <c r="A2767" s="83" t="s">
        <v>5513</v>
      </c>
      <c r="B2767" s="84" t="s">
        <v>5514</v>
      </c>
      <c r="C2767" s="80"/>
      <c r="D2767" s="82"/>
    </row>
    <row r="2768" spans="1:4" ht="45" x14ac:dyDescent="0.25">
      <c r="A2768" s="80" t="s">
        <v>5515</v>
      </c>
      <c r="B2768" s="79" t="s">
        <v>5516</v>
      </c>
      <c r="C2768" s="80" t="s">
        <v>203</v>
      </c>
      <c r="D2768" s="78">
        <v>348.47</v>
      </c>
    </row>
    <row r="2769" spans="1:4" x14ac:dyDescent="0.25">
      <c r="A2769" s="80" t="s">
        <v>5517</v>
      </c>
      <c r="B2769" s="79" t="s">
        <v>5518</v>
      </c>
      <c r="C2769" s="80" t="s">
        <v>190</v>
      </c>
      <c r="D2769" s="78">
        <v>133.28</v>
      </c>
    </row>
    <row r="2770" spans="1:4" x14ac:dyDescent="0.25">
      <c r="A2770" s="80" t="s">
        <v>5519</v>
      </c>
      <c r="B2770" s="79" t="s">
        <v>5520</v>
      </c>
      <c r="C2770" s="80" t="s">
        <v>190</v>
      </c>
      <c r="D2770" s="78" t="e">
        <v>#VALUE!</v>
      </c>
    </row>
    <row r="2771" spans="1:4" x14ac:dyDescent="0.25">
      <c r="A2771" s="80" t="s">
        <v>5521</v>
      </c>
      <c r="B2771" s="79" t="s">
        <v>5522</v>
      </c>
      <c r="C2771" s="80" t="s">
        <v>190</v>
      </c>
      <c r="D2771" s="78">
        <v>690.84</v>
      </c>
    </row>
    <row r="2772" spans="1:4" x14ac:dyDescent="0.25">
      <c r="A2772" s="80" t="s">
        <v>5523</v>
      </c>
      <c r="B2772" s="79" t="s">
        <v>5524</v>
      </c>
      <c r="C2772" s="80" t="s">
        <v>290</v>
      </c>
      <c r="D2772" s="78">
        <v>99.91</v>
      </c>
    </row>
    <row r="2773" spans="1:4" x14ac:dyDescent="0.25">
      <c r="A2773" s="80" t="s">
        <v>5525</v>
      </c>
      <c r="B2773" s="79" t="s">
        <v>5526</v>
      </c>
      <c r="C2773" s="80" t="s">
        <v>203</v>
      </c>
      <c r="D2773" s="78">
        <v>302.89</v>
      </c>
    </row>
    <row r="2774" spans="1:4" x14ac:dyDescent="0.25">
      <c r="A2774" s="80" t="s">
        <v>5527</v>
      </c>
      <c r="B2774" s="79" t="s">
        <v>5528</v>
      </c>
      <c r="C2774" s="80" t="s">
        <v>190</v>
      </c>
      <c r="D2774" s="78">
        <v>250.96</v>
      </c>
    </row>
    <row r="2775" spans="1:4" x14ac:dyDescent="0.25">
      <c r="A2775" s="80" t="s">
        <v>5529</v>
      </c>
      <c r="B2775" s="79" t="s">
        <v>5530</v>
      </c>
      <c r="C2775" s="80" t="s">
        <v>290</v>
      </c>
      <c r="D2775" s="78">
        <v>549.91</v>
      </c>
    </row>
    <row r="2776" spans="1:4" x14ac:dyDescent="0.25">
      <c r="A2776" s="80" t="s">
        <v>5531</v>
      </c>
      <c r="B2776" s="79" t="s">
        <v>5532</v>
      </c>
      <c r="C2776" s="80" t="s">
        <v>290</v>
      </c>
      <c r="D2776" s="78">
        <v>329.91</v>
      </c>
    </row>
    <row r="2777" spans="1:4" x14ac:dyDescent="0.25">
      <c r="A2777" s="80" t="s">
        <v>5533</v>
      </c>
      <c r="B2777" s="79" t="s">
        <v>5534</v>
      </c>
      <c r="C2777" s="80" t="s">
        <v>290</v>
      </c>
      <c r="D2777" s="78">
        <v>549.91</v>
      </c>
    </row>
    <row r="2778" spans="1:4" x14ac:dyDescent="0.25">
      <c r="A2778" s="80" t="s">
        <v>5535</v>
      </c>
      <c r="B2778" s="79" t="s">
        <v>5536</v>
      </c>
      <c r="C2778" s="80" t="s">
        <v>290</v>
      </c>
      <c r="D2778" s="78">
        <v>544.91</v>
      </c>
    </row>
    <row r="2779" spans="1:4" ht="22.5" x14ac:dyDescent="0.25">
      <c r="A2779" s="80" t="s">
        <v>5537</v>
      </c>
      <c r="B2779" s="79" t="s">
        <v>5538</v>
      </c>
      <c r="C2779" s="80" t="s">
        <v>290</v>
      </c>
      <c r="D2779" s="78">
        <v>479.91</v>
      </c>
    </row>
    <row r="2780" spans="1:4" x14ac:dyDescent="0.25">
      <c r="A2780" s="80" t="s">
        <v>5539</v>
      </c>
      <c r="B2780" s="79" t="s">
        <v>5540</v>
      </c>
      <c r="C2780" s="80" t="s">
        <v>290</v>
      </c>
      <c r="D2780" s="78">
        <v>385.07</v>
      </c>
    </row>
    <row r="2781" spans="1:4" x14ac:dyDescent="0.25">
      <c r="A2781" s="80" t="s">
        <v>5541</v>
      </c>
      <c r="B2781" s="79" t="s">
        <v>5542</v>
      </c>
      <c r="C2781" s="80" t="s">
        <v>290</v>
      </c>
      <c r="D2781" s="78">
        <v>486.48</v>
      </c>
    </row>
    <row r="2782" spans="1:4" x14ac:dyDescent="0.25">
      <c r="A2782" s="80" t="s">
        <v>5543</v>
      </c>
      <c r="B2782" s="79" t="s">
        <v>5544</v>
      </c>
      <c r="C2782" s="80" t="s">
        <v>290</v>
      </c>
      <c r="D2782" s="78">
        <v>329.91</v>
      </c>
    </row>
    <row r="2783" spans="1:4" ht="22.5" x14ac:dyDescent="0.25">
      <c r="A2783" s="80" t="s">
        <v>5545</v>
      </c>
      <c r="B2783" s="79" t="s">
        <v>5546</v>
      </c>
      <c r="C2783" s="80" t="s">
        <v>290</v>
      </c>
      <c r="D2783" s="78">
        <v>899.91</v>
      </c>
    </row>
    <row r="2784" spans="1:4" x14ac:dyDescent="0.25">
      <c r="A2784" s="80" t="s">
        <v>5547</v>
      </c>
      <c r="B2784" s="79" t="s">
        <v>5548</v>
      </c>
      <c r="C2784" s="80" t="s">
        <v>290</v>
      </c>
      <c r="D2784" s="78">
        <v>249.91</v>
      </c>
    </row>
    <row r="2785" spans="1:4" ht="22.5" x14ac:dyDescent="0.25">
      <c r="A2785" s="80" t="s">
        <v>5549</v>
      </c>
      <c r="B2785" s="79" t="s">
        <v>5550</v>
      </c>
      <c r="C2785" s="80" t="s">
        <v>290</v>
      </c>
      <c r="D2785" s="78">
        <v>349.91</v>
      </c>
    </row>
    <row r="2786" spans="1:4" x14ac:dyDescent="0.25">
      <c r="A2786" s="80" t="s">
        <v>5551</v>
      </c>
      <c r="B2786" s="79" t="s">
        <v>5552</v>
      </c>
      <c r="C2786" s="80" t="s">
        <v>290</v>
      </c>
      <c r="D2786" s="78">
        <v>359.91</v>
      </c>
    </row>
    <row r="2787" spans="1:4" ht="22.5" x14ac:dyDescent="0.25">
      <c r="A2787" s="80" t="s">
        <v>5553</v>
      </c>
      <c r="B2787" s="79" t="s">
        <v>5554</v>
      </c>
      <c r="C2787" s="80" t="s">
        <v>290</v>
      </c>
      <c r="D2787" s="78">
        <v>319.91000000000003</v>
      </c>
    </row>
    <row r="2788" spans="1:4" x14ac:dyDescent="0.25">
      <c r="A2788" s="80" t="s">
        <v>5555</v>
      </c>
      <c r="B2788" s="79" t="s">
        <v>5556</v>
      </c>
      <c r="C2788" s="80" t="s">
        <v>290</v>
      </c>
      <c r="D2788" s="78">
        <v>579.91</v>
      </c>
    </row>
    <row r="2789" spans="1:4" x14ac:dyDescent="0.25">
      <c r="A2789" s="80" t="s">
        <v>5557</v>
      </c>
      <c r="B2789" s="79" t="s">
        <v>5558</v>
      </c>
      <c r="C2789" s="80" t="s">
        <v>290</v>
      </c>
      <c r="D2789" s="78">
        <v>749.91</v>
      </c>
    </row>
    <row r="2790" spans="1:4" x14ac:dyDescent="0.25">
      <c r="A2790" s="80" t="s">
        <v>5559</v>
      </c>
      <c r="B2790" s="79" t="s">
        <v>5560</v>
      </c>
      <c r="C2790" s="80" t="s">
        <v>190</v>
      </c>
      <c r="D2790" s="78">
        <v>416.17</v>
      </c>
    </row>
    <row r="2791" spans="1:4" x14ac:dyDescent="0.25">
      <c r="A2791" s="80" t="s">
        <v>5561</v>
      </c>
      <c r="B2791" s="79" t="s">
        <v>5562</v>
      </c>
      <c r="C2791" s="80" t="s">
        <v>290</v>
      </c>
      <c r="D2791" s="78">
        <v>486.48</v>
      </c>
    </row>
    <row r="2792" spans="1:4" ht="22.5" x14ac:dyDescent="0.25">
      <c r="A2792" s="80" t="s">
        <v>5563</v>
      </c>
      <c r="B2792" s="79" t="s">
        <v>5564</v>
      </c>
      <c r="C2792" s="80" t="s">
        <v>290</v>
      </c>
      <c r="D2792" s="78">
        <v>788.43</v>
      </c>
    </row>
    <row r="2793" spans="1:4" x14ac:dyDescent="0.25">
      <c r="A2793" s="80" t="s">
        <v>5565</v>
      </c>
      <c r="B2793" s="79" t="s">
        <v>5566</v>
      </c>
      <c r="C2793" s="80" t="s">
        <v>190</v>
      </c>
      <c r="D2793" s="78">
        <v>64.02</v>
      </c>
    </row>
    <row r="2794" spans="1:4" x14ac:dyDescent="0.25">
      <c r="A2794" s="80" t="s">
        <v>5567</v>
      </c>
      <c r="B2794" s="79" t="s">
        <v>5568</v>
      </c>
      <c r="C2794" s="80" t="s">
        <v>203</v>
      </c>
      <c r="D2794" s="78">
        <v>476.98</v>
      </c>
    </row>
    <row r="2795" spans="1:4" x14ac:dyDescent="0.25">
      <c r="A2795" s="80" t="s">
        <v>5569</v>
      </c>
      <c r="B2795" s="79" t="s">
        <v>5570</v>
      </c>
      <c r="C2795" s="80" t="s">
        <v>190</v>
      </c>
      <c r="D2795" s="78">
        <v>321.49</v>
      </c>
    </row>
    <row r="2796" spans="1:4" ht="33.75" x14ac:dyDescent="0.25">
      <c r="A2796" s="80" t="s">
        <v>5571</v>
      </c>
      <c r="B2796" s="79" t="s">
        <v>5572</v>
      </c>
      <c r="C2796" s="80" t="s">
        <v>642</v>
      </c>
      <c r="D2796" s="78">
        <v>1561.82</v>
      </c>
    </row>
    <row r="2797" spans="1:4" x14ac:dyDescent="0.25">
      <c r="A2797" s="80" t="s">
        <v>5573</v>
      </c>
      <c r="B2797" s="79" t="s">
        <v>5574</v>
      </c>
      <c r="C2797" s="80" t="s">
        <v>203</v>
      </c>
      <c r="D2797" s="78">
        <v>255.44</v>
      </c>
    </row>
    <row r="2798" spans="1:4" ht="22.5" x14ac:dyDescent="0.25">
      <c r="A2798" s="80" t="s">
        <v>5575</v>
      </c>
      <c r="B2798" s="79" t="s">
        <v>5576</v>
      </c>
      <c r="C2798" s="80" t="s">
        <v>203</v>
      </c>
      <c r="D2798" s="78">
        <v>126.87</v>
      </c>
    </row>
    <row r="2799" spans="1:4" ht="33.75" x14ac:dyDescent="0.25">
      <c r="A2799" s="80" t="s">
        <v>5577</v>
      </c>
      <c r="B2799" s="79" t="s">
        <v>5578</v>
      </c>
      <c r="C2799" s="80" t="s">
        <v>203</v>
      </c>
      <c r="D2799" s="78">
        <v>1468.95</v>
      </c>
    </row>
    <row r="2800" spans="1:4" ht="22.5" x14ac:dyDescent="0.25">
      <c r="A2800" s="80" t="s">
        <v>5579</v>
      </c>
      <c r="B2800" s="79" t="s">
        <v>5580</v>
      </c>
      <c r="C2800" s="80" t="s">
        <v>203</v>
      </c>
      <c r="D2800" s="78" t="e">
        <v>#VALUE!</v>
      </c>
    </row>
    <row r="2801" spans="1:4" ht="22.5" x14ac:dyDescent="0.25">
      <c r="A2801" s="80" t="s">
        <v>5581</v>
      </c>
      <c r="B2801" s="79" t="s">
        <v>5582</v>
      </c>
      <c r="C2801" s="80" t="s">
        <v>203</v>
      </c>
      <c r="D2801" s="78">
        <v>175.29</v>
      </c>
    </row>
    <row r="2802" spans="1:4" x14ac:dyDescent="0.25">
      <c r="A2802" s="80" t="s">
        <v>5583</v>
      </c>
      <c r="B2802" s="79" t="s">
        <v>5584</v>
      </c>
      <c r="C2802" s="80" t="s">
        <v>190</v>
      </c>
      <c r="D2802" s="78">
        <v>179.56</v>
      </c>
    </row>
    <row r="2803" spans="1:4" x14ac:dyDescent="0.25">
      <c r="A2803" s="80" t="s">
        <v>5585</v>
      </c>
      <c r="B2803" s="79" t="s">
        <v>5586</v>
      </c>
      <c r="C2803" s="80" t="s">
        <v>190</v>
      </c>
      <c r="D2803" s="78">
        <v>258.25</v>
      </c>
    </row>
    <row r="2804" spans="1:4" x14ac:dyDescent="0.25">
      <c r="A2804" s="80" t="s">
        <v>5587</v>
      </c>
      <c r="B2804" s="79" t="s">
        <v>5588</v>
      </c>
      <c r="C2804" s="80" t="s">
        <v>190</v>
      </c>
      <c r="D2804" s="78">
        <v>171.46</v>
      </c>
    </row>
    <row r="2805" spans="1:4" ht="18" customHeight="1" x14ac:dyDescent="0.25">
      <c r="A2805" s="80" t="s">
        <v>5589</v>
      </c>
      <c r="B2805" s="79" t="s">
        <v>5590</v>
      </c>
      <c r="C2805" s="80" t="s">
        <v>190</v>
      </c>
      <c r="D2805" s="78">
        <v>1202.05</v>
      </c>
    </row>
    <row r="2806" spans="1:4" ht="22.5" x14ac:dyDescent="0.25">
      <c r="A2806" s="80" t="s">
        <v>5591</v>
      </c>
      <c r="B2806" s="79" t="s">
        <v>5592</v>
      </c>
      <c r="C2806" s="80" t="s">
        <v>190</v>
      </c>
      <c r="D2806" s="78">
        <v>386.61</v>
      </c>
    </row>
    <row r="2807" spans="1:4" ht="22.5" x14ac:dyDescent="0.25">
      <c r="A2807" s="80" t="s">
        <v>5593</v>
      </c>
      <c r="B2807" s="79" t="s">
        <v>5594</v>
      </c>
      <c r="C2807" s="80" t="s">
        <v>190</v>
      </c>
      <c r="D2807" s="78">
        <v>2100</v>
      </c>
    </row>
    <row r="2808" spans="1:4" x14ac:dyDescent="0.25">
      <c r="A2808" s="81"/>
      <c r="B2808" s="76" t="s">
        <v>210</v>
      </c>
      <c r="C2808" s="80"/>
      <c r="D2808" s="82"/>
    </row>
    <row r="2809" spans="1:4" x14ac:dyDescent="0.25">
      <c r="A2809" s="83" t="s">
        <v>5595</v>
      </c>
      <c r="B2809" s="84" t="s">
        <v>5596</v>
      </c>
      <c r="C2809" s="80"/>
      <c r="D2809" s="82"/>
    </row>
    <row r="2810" spans="1:4" ht="33.75" x14ac:dyDescent="0.25">
      <c r="A2810" s="80" t="s">
        <v>5597</v>
      </c>
      <c r="B2810" s="79" t="s">
        <v>5598</v>
      </c>
      <c r="C2810" s="80" t="s">
        <v>203</v>
      </c>
      <c r="D2810" s="78">
        <v>525.53</v>
      </c>
    </row>
    <row r="2811" spans="1:4" ht="45" x14ac:dyDescent="0.25">
      <c r="A2811" s="80" t="s">
        <v>5599</v>
      </c>
      <c r="B2811" s="79" t="s">
        <v>5600</v>
      </c>
      <c r="C2811" s="80" t="s">
        <v>203</v>
      </c>
      <c r="D2811" s="78">
        <v>571.97</v>
      </c>
    </row>
    <row r="2812" spans="1:4" ht="33.75" x14ac:dyDescent="0.25">
      <c r="A2812" s="80" t="s">
        <v>5601</v>
      </c>
      <c r="B2812" s="79" t="s">
        <v>5602</v>
      </c>
      <c r="C2812" s="80" t="s">
        <v>203</v>
      </c>
      <c r="D2812" s="78">
        <v>688.08</v>
      </c>
    </row>
    <row r="2813" spans="1:4" ht="33.75" x14ac:dyDescent="0.25">
      <c r="A2813" s="80" t="s">
        <v>5603</v>
      </c>
      <c r="B2813" s="79" t="s">
        <v>5604</v>
      </c>
      <c r="C2813" s="80" t="s">
        <v>261</v>
      </c>
      <c r="D2813" s="78">
        <v>237.57</v>
      </c>
    </row>
    <row r="2814" spans="1:4" ht="33.75" x14ac:dyDescent="0.25">
      <c r="A2814" s="80" t="s">
        <v>5605</v>
      </c>
      <c r="B2814" s="79" t="s">
        <v>5606</v>
      </c>
      <c r="C2814" s="80" t="s">
        <v>261</v>
      </c>
      <c r="D2814" s="78">
        <v>240.08</v>
      </c>
    </row>
    <row r="2815" spans="1:4" ht="33.75" x14ac:dyDescent="0.25">
      <c r="A2815" s="80" t="s">
        <v>5607</v>
      </c>
      <c r="B2815" s="79" t="s">
        <v>5608</v>
      </c>
      <c r="C2815" s="80" t="s">
        <v>562</v>
      </c>
      <c r="D2815" s="78">
        <v>560.9</v>
      </c>
    </row>
    <row r="2816" spans="1:4" ht="22.5" x14ac:dyDescent="0.25">
      <c r="A2816" s="80" t="s">
        <v>5609</v>
      </c>
      <c r="B2816" s="79" t="s">
        <v>5610</v>
      </c>
      <c r="C2816" s="80" t="s">
        <v>562</v>
      </c>
      <c r="D2816" s="78">
        <v>435</v>
      </c>
    </row>
    <row r="2817" spans="1:4" ht="45" x14ac:dyDescent="0.25">
      <c r="A2817" s="80" t="s">
        <v>5611</v>
      </c>
      <c r="B2817" s="79" t="s">
        <v>5612</v>
      </c>
      <c r="C2817" s="80" t="s">
        <v>562</v>
      </c>
      <c r="D2817" s="78">
        <v>821.6</v>
      </c>
    </row>
    <row r="2818" spans="1:4" x14ac:dyDescent="0.25">
      <c r="A2818" s="80" t="s">
        <v>5613</v>
      </c>
      <c r="B2818" s="79" t="s">
        <v>5614</v>
      </c>
      <c r="C2818" s="80" t="s">
        <v>190</v>
      </c>
      <c r="D2818" s="78">
        <v>164.4</v>
      </c>
    </row>
    <row r="2819" spans="1:4" x14ac:dyDescent="0.25">
      <c r="A2819" s="80" t="s">
        <v>5615</v>
      </c>
      <c r="B2819" s="79" t="s">
        <v>5616</v>
      </c>
      <c r="C2819" s="80" t="s">
        <v>190</v>
      </c>
      <c r="D2819" s="78">
        <v>198</v>
      </c>
    </row>
    <row r="2820" spans="1:4" ht="45" x14ac:dyDescent="0.25">
      <c r="A2820" s="80" t="s">
        <v>5617</v>
      </c>
      <c r="B2820" s="79" t="s">
        <v>5618</v>
      </c>
      <c r="C2820" s="80" t="s">
        <v>203</v>
      </c>
      <c r="D2820" s="78">
        <v>45.78</v>
      </c>
    </row>
    <row r="2821" spans="1:4" ht="45" x14ac:dyDescent="0.25">
      <c r="A2821" s="80" t="s">
        <v>5619</v>
      </c>
      <c r="B2821" s="79" t="s">
        <v>5620</v>
      </c>
      <c r="C2821" s="80" t="s">
        <v>562</v>
      </c>
      <c r="D2821" s="78">
        <v>4729.7299999999996</v>
      </c>
    </row>
    <row r="2822" spans="1:4" x14ac:dyDescent="0.25">
      <c r="A2822" s="80" t="s">
        <v>5621</v>
      </c>
      <c r="B2822" s="79" t="s">
        <v>5622</v>
      </c>
      <c r="C2822" s="80" t="s">
        <v>203</v>
      </c>
      <c r="D2822" s="78">
        <v>14.44</v>
      </c>
    </row>
    <row r="2823" spans="1:4" ht="33.75" x14ac:dyDescent="0.25">
      <c r="A2823" s="80" t="s">
        <v>5623</v>
      </c>
      <c r="B2823" s="79" t="s">
        <v>5624</v>
      </c>
      <c r="C2823" s="80" t="s">
        <v>290</v>
      </c>
      <c r="D2823" s="78">
        <v>90.37</v>
      </c>
    </row>
    <row r="2824" spans="1:4" ht="22.5" x14ac:dyDescent="0.25">
      <c r="A2824" s="80" t="s">
        <v>5625</v>
      </c>
      <c r="B2824" s="79" t="s">
        <v>5626</v>
      </c>
      <c r="C2824" s="80" t="s">
        <v>290</v>
      </c>
      <c r="D2824" s="78">
        <v>131.52000000000001</v>
      </c>
    </row>
    <row r="2825" spans="1:4" ht="22.5" x14ac:dyDescent="0.25">
      <c r="A2825" s="80" t="s">
        <v>5627</v>
      </c>
      <c r="B2825" s="79" t="s">
        <v>5628</v>
      </c>
      <c r="C2825" s="80" t="s">
        <v>642</v>
      </c>
      <c r="D2825" s="78">
        <v>2552.67</v>
      </c>
    </row>
    <row r="2826" spans="1:4" ht="33.75" x14ac:dyDescent="0.25">
      <c r="A2826" s="80" t="s">
        <v>5629</v>
      </c>
      <c r="B2826" s="79" t="s">
        <v>5630</v>
      </c>
      <c r="C2826" s="80" t="s">
        <v>642</v>
      </c>
      <c r="D2826" s="78">
        <v>2452.0700000000002</v>
      </c>
    </row>
    <row r="2827" spans="1:4" ht="22.5" x14ac:dyDescent="0.25">
      <c r="A2827" s="80" t="s">
        <v>5631</v>
      </c>
      <c r="B2827" s="79" t="s">
        <v>5632</v>
      </c>
      <c r="C2827" s="80" t="s">
        <v>642</v>
      </c>
      <c r="D2827" s="78">
        <v>1617.21</v>
      </c>
    </row>
    <row r="2828" spans="1:4" ht="22.5" x14ac:dyDescent="0.25">
      <c r="A2828" s="80" t="s">
        <v>5633</v>
      </c>
      <c r="B2828" s="79" t="s">
        <v>5634</v>
      </c>
      <c r="C2828" s="80" t="s">
        <v>290</v>
      </c>
      <c r="D2828" s="78">
        <v>266.38</v>
      </c>
    </row>
    <row r="2829" spans="1:4" ht="22.5" x14ac:dyDescent="0.25">
      <c r="A2829" s="80" t="s">
        <v>5635</v>
      </c>
      <c r="B2829" s="79" t="s">
        <v>5636</v>
      </c>
      <c r="C2829" s="80" t="s">
        <v>642</v>
      </c>
      <c r="D2829" s="78">
        <v>2020.23</v>
      </c>
    </row>
    <row r="2830" spans="1:4" ht="33.75" x14ac:dyDescent="0.25">
      <c r="A2830" s="80" t="s">
        <v>5637</v>
      </c>
      <c r="B2830" s="79" t="s">
        <v>5638</v>
      </c>
      <c r="C2830" s="80" t="s">
        <v>290</v>
      </c>
      <c r="D2830" s="78">
        <v>186.13</v>
      </c>
    </row>
    <row r="2831" spans="1:4" ht="22.5" x14ac:dyDescent="0.25">
      <c r="A2831" s="80" t="s">
        <v>5639</v>
      </c>
      <c r="B2831" s="79" t="s">
        <v>5640</v>
      </c>
      <c r="C2831" s="80" t="s">
        <v>290</v>
      </c>
      <c r="D2831" s="78">
        <v>161.09</v>
      </c>
    </row>
    <row r="2832" spans="1:4" ht="22.5" x14ac:dyDescent="0.25">
      <c r="A2832" s="80" t="s">
        <v>5641</v>
      </c>
      <c r="B2832" s="79" t="s">
        <v>5642</v>
      </c>
      <c r="C2832" s="80" t="s">
        <v>290</v>
      </c>
      <c r="D2832" s="78">
        <v>143.74</v>
      </c>
    </row>
    <row r="2833" spans="1:4" ht="22.5" x14ac:dyDescent="0.25">
      <c r="A2833" s="80" t="s">
        <v>5643</v>
      </c>
      <c r="B2833" s="79" t="s">
        <v>5644</v>
      </c>
      <c r="C2833" s="80" t="s">
        <v>642</v>
      </c>
      <c r="D2833" s="78">
        <v>1571.91</v>
      </c>
    </row>
    <row r="2834" spans="1:4" ht="22.5" x14ac:dyDescent="0.25">
      <c r="A2834" s="80" t="s">
        <v>5645</v>
      </c>
      <c r="B2834" s="79" t="s">
        <v>5646</v>
      </c>
      <c r="C2834" s="80" t="s">
        <v>642</v>
      </c>
      <c r="D2834" s="78">
        <v>1606.91</v>
      </c>
    </row>
    <row r="2835" spans="1:4" x14ac:dyDescent="0.25">
      <c r="A2835" s="80" t="s">
        <v>5647</v>
      </c>
      <c r="B2835" s="79" t="s">
        <v>5648</v>
      </c>
      <c r="C2835" s="80" t="s">
        <v>290</v>
      </c>
      <c r="D2835" s="78">
        <v>114.72</v>
      </c>
    </row>
    <row r="2836" spans="1:4" ht="22.5" x14ac:dyDescent="0.25">
      <c r="A2836" s="80" t="s">
        <v>5649</v>
      </c>
      <c r="B2836" s="79" t="s">
        <v>5650</v>
      </c>
      <c r="C2836" s="80" t="s">
        <v>642</v>
      </c>
      <c r="D2836" s="78">
        <v>1606.91</v>
      </c>
    </row>
    <row r="2837" spans="1:4" ht="33.75" x14ac:dyDescent="0.25">
      <c r="A2837" s="80" t="s">
        <v>5651</v>
      </c>
      <c r="B2837" s="79" t="s">
        <v>5652</v>
      </c>
      <c r="C2837" s="80" t="s">
        <v>190</v>
      </c>
      <c r="D2837" s="78">
        <v>11005.58</v>
      </c>
    </row>
    <row r="2838" spans="1:4" ht="33.75" x14ac:dyDescent="0.25">
      <c r="A2838" s="80" t="s">
        <v>5653</v>
      </c>
      <c r="B2838" s="79" t="s">
        <v>5654</v>
      </c>
      <c r="C2838" s="80" t="s">
        <v>190</v>
      </c>
      <c r="D2838" s="78">
        <v>13571.61</v>
      </c>
    </row>
    <row r="2839" spans="1:4" ht="33.75" x14ac:dyDescent="0.25">
      <c r="A2839" s="80" t="s">
        <v>5655</v>
      </c>
      <c r="B2839" s="79" t="s">
        <v>5656</v>
      </c>
      <c r="C2839" s="80" t="s">
        <v>190</v>
      </c>
      <c r="D2839" s="78">
        <v>14929.24</v>
      </c>
    </row>
    <row r="2840" spans="1:4" ht="33.75" x14ac:dyDescent="0.25">
      <c r="A2840" s="80" t="s">
        <v>5657</v>
      </c>
      <c r="B2840" s="79" t="s">
        <v>5658</v>
      </c>
      <c r="C2840" s="80" t="s">
        <v>190</v>
      </c>
      <c r="D2840" s="78">
        <v>16328.95</v>
      </c>
    </row>
    <row r="2841" spans="1:4" ht="27" customHeight="1" x14ac:dyDescent="0.25">
      <c r="A2841" s="80" t="s">
        <v>5659</v>
      </c>
      <c r="B2841" s="79" t="s">
        <v>5660</v>
      </c>
      <c r="C2841" s="80" t="s">
        <v>190</v>
      </c>
      <c r="D2841" s="78">
        <v>17558.099999999999</v>
      </c>
    </row>
    <row r="2842" spans="1:4" ht="22.5" x14ac:dyDescent="0.25">
      <c r="A2842" s="80" t="s">
        <v>5661</v>
      </c>
      <c r="B2842" s="79" t="s">
        <v>5662</v>
      </c>
      <c r="C2842" s="80" t="s">
        <v>642</v>
      </c>
      <c r="D2842" s="78">
        <v>2930.42</v>
      </c>
    </row>
    <row r="2843" spans="1:4" ht="22.5" x14ac:dyDescent="0.25">
      <c r="A2843" s="80" t="s">
        <v>5663</v>
      </c>
      <c r="B2843" s="79" t="s">
        <v>5664</v>
      </c>
      <c r="C2843" s="80" t="s">
        <v>642</v>
      </c>
      <c r="D2843" s="78">
        <v>2930.42</v>
      </c>
    </row>
    <row r="2844" spans="1:4" ht="22.5" x14ac:dyDescent="0.25">
      <c r="A2844" s="80" t="s">
        <v>5665</v>
      </c>
      <c r="B2844" s="79" t="s">
        <v>5666</v>
      </c>
      <c r="C2844" s="80" t="s">
        <v>190</v>
      </c>
      <c r="D2844" s="78">
        <v>1753.36</v>
      </c>
    </row>
    <row r="2845" spans="1:4" ht="22.5" x14ac:dyDescent="0.25">
      <c r="A2845" s="80" t="s">
        <v>5667</v>
      </c>
      <c r="B2845" s="79" t="s">
        <v>5668</v>
      </c>
      <c r="C2845" s="80" t="s">
        <v>190</v>
      </c>
      <c r="D2845" s="78">
        <v>4331.41</v>
      </c>
    </row>
    <row r="2846" spans="1:4" x14ac:dyDescent="0.25">
      <c r="A2846" s="80" t="s">
        <v>5669</v>
      </c>
      <c r="B2846" s="79" t="s">
        <v>5670</v>
      </c>
      <c r="C2846" s="80" t="s">
        <v>290</v>
      </c>
      <c r="D2846" s="78">
        <v>18.39</v>
      </c>
    </row>
    <row r="2847" spans="1:4" ht="33.75" x14ac:dyDescent="0.25">
      <c r="A2847" s="80" t="s">
        <v>5671</v>
      </c>
      <c r="B2847" s="79" t="s">
        <v>5672</v>
      </c>
      <c r="C2847" s="80" t="s">
        <v>190</v>
      </c>
      <c r="D2847" s="78">
        <v>3031.98</v>
      </c>
    </row>
    <row r="2848" spans="1:4" ht="33.75" x14ac:dyDescent="0.25">
      <c r="A2848" s="80" t="s">
        <v>5673</v>
      </c>
      <c r="B2848" s="79" t="s">
        <v>5674</v>
      </c>
      <c r="C2848" s="80" t="s">
        <v>190</v>
      </c>
      <c r="D2848" s="78">
        <v>2172.25</v>
      </c>
    </row>
    <row r="2849" spans="1:4" x14ac:dyDescent="0.25">
      <c r="A2849" s="80" t="s">
        <v>5675</v>
      </c>
      <c r="B2849" s="79" t="s">
        <v>5676</v>
      </c>
      <c r="C2849" s="80" t="s">
        <v>190</v>
      </c>
      <c r="D2849" s="78">
        <v>1554.83</v>
      </c>
    </row>
    <row r="2850" spans="1:4" x14ac:dyDescent="0.25">
      <c r="A2850" s="80" t="s">
        <v>5677</v>
      </c>
      <c r="B2850" s="79" t="s">
        <v>5678</v>
      </c>
      <c r="C2850" s="80" t="s">
        <v>190</v>
      </c>
      <c r="D2850" s="78">
        <v>1754.83</v>
      </c>
    </row>
    <row r="2851" spans="1:4" x14ac:dyDescent="0.25">
      <c r="A2851" s="80" t="s">
        <v>5679</v>
      </c>
      <c r="B2851" s="79" t="s">
        <v>5680</v>
      </c>
      <c r="C2851" s="80" t="s">
        <v>190</v>
      </c>
      <c r="D2851" s="78">
        <v>1154.83</v>
      </c>
    </row>
    <row r="2852" spans="1:4" ht="22.5" x14ac:dyDescent="0.25">
      <c r="A2852" s="80" t="s">
        <v>5681</v>
      </c>
      <c r="B2852" s="79" t="s">
        <v>5682</v>
      </c>
      <c r="C2852" s="80" t="s">
        <v>190</v>
      </c>
      <c r="D2852" s="78">
        <v>1154.83</v>
      </c>
    </row>
    <row r="2853" spans="1:4" x14ac:dyDescent="0.25">
      <c r="A2853" s="80" t="s">
        <v>5683</v>
      </c>
      <c r="B2853" s="79" t="s">
        <v>5684</v>
      </c>
      <c r="C2853" s="80" t="s">
        <v>190</v>
      </c>
      <c r="D2853" s="78">
        <v>637.41999999999996</v>
      </c>
    </row>
    <row r="2854" spans="1:4" x14ac:dyDescent="0.25">
      <c r="A2854" s="80" t="s">
        <v>5685</v>
      </c>
      <c r="B2854" s="79" t="s">
        <v>5686</v>
      </c>
      <c r="C2854" s="80" t="s">
        <v>190</v>
      </c>
      <c r="D2854" s="78">
        <v>737.42</v>
      </c>
    </row>
    <row r="2855" spans="1:4" x14ac:dyDescent="0.25">
      <c r="A2855" s="80" t="s">
        <v>5687</v>
      </c>
      <c r="B2855" s="79" t="s">
        <v>5688</v>
      </c>
      <c r="C2855" s="80" t="s">
        <v>190</v>
      </c>
      <c r="D2855" s="78">
        <v>537.41999999999996</v>
      </c>
    </row>
    <row r="2856" spans="1:4" ht="22.5" x14ac:dyDescent="0.25">
      <c r="A2856" s="80" t="s">
        <v>5689</v>
      </c>
      <c r="B2856" s="79" t="s">
        <v>5690</v>
      </c>
      <c r="C2856" s="80" t="s">
        <v>190</v>
      </c>
      <c r="D2856" s="78">
        <v>537.41999999999996</v>
      </c>
    </row>
    <row r="2857" spans="1:4" ht="22.5" x14ac:dyDescent="0.25">
      <c r="A2857" s="80" t="s">
        <v>5691</v>
      </c>
      <c r="B2857" s="79" t="s">
        <v>5692</v>
      </c>
      <c r="C2857" s="80" t="s">
        <v>190</v>
      </c>
      <c r="D2857" s="78">
        <v>637.41999999999996</v>
      </c>
    </row>
    <row r="2858" spans="1:4" x14ac:dyDescent="0.25">
      <c r="A2858" s="80" t="s">
        <v>5693</v>
      </c>
      <c r="B2858" s="79" t="s">
        <v>5694</v>
      </c>
      <c r="C2858" s="80" t="s">
        <v>190</v>
      </c>
      <c r="D2858" s="78">
        <v>537.41999999999996</v>
      </c>
    </row>
    <row r="2859" spans="1:4" x14ac:dyDescent="0.25">
      <c r="A2859" s="80" t="s">
        <v>5695</v>
      </c>
      <c r="B2859" s="79" t="s">
        <v>5696</v>
      </c>
      <c r="C2859" s="80" t="s">
        <v>203</v>
      </c>
      <c r="D2859" s="78">
        <v>19.46</v>
      </c>
    </row>
    <row r="2860" spans="1:4" ht="22.5" x14ac:dyDescent="0.25">
      <c r="A2860" s="80" t="s">
        <v>5697</v>
      </c>
      <c r="B2860" s="79" t="s">
        <v>5698</v>
      </c>
      <c r="C2860" s="80" t="s">
        <v>261</v>
      </c>
      <c r="D2860" s="78">
        <v>1716.28</v>
      </c>
    </row>
    <row r="2861" spans="1:4" ht="22.5" x14ac:dyDescent="0.25">
      <c r="A2861" s="80" t="s">
        <v>5699</v>
      </c>
      <c r="B2861" s="79" t="s">
        <v>5700</v>
      </c>
      <c r="C2861" s="80" t="s">
        <v>261</v>
      </c>
      <c r="D2861" s="78">
        <v>1691.4</v>
      </c>
    </row>
    <row r="2862" spans="1:4" ht="22.5" x14ac:dyDescent="0.25">
      <c r="A2862" s="80" t="s">
        <v>5701</v>
      </c>
      <c r="B2862" s="79" t="s">
        <v>5702</v>
      </c>
      <c r="C2862" s="80" t="s">
        <v>261</v>
      </c>
      <c r="D2862" s="78">
        <v>1953.01</v>
      </c>
    </row>
    <row r="2863" spans="1:4" ht="22.5" x14ac:dyDescent="0.25">
      <c r="A2863" s="80" t="s">
        <v>5703</v>
      </c>
      <c r="B2863" s="79" t="s">
        <v>5704</v>
      </c>
      <c r="C2863" s="80" t="s">
        <v>261</v>
      </c>
      <c r="D2863" s="78">
        <v>1924.7</v>
      </c>
    </row>
    <row r="2864" spans="1:4" ht="22.5" x14ac:dyDescent="0.25">
      <c r="A2864" s="80" t="s">
        <v>5705</v>
      </c>
      <c r="B2864" s="79" t="s">
        <v>5706</v>
      </c>
      <c r="C2864" s="80" t="s">
        <v>261</v>
      </c>
      <c r="D2864" s="78">
        <v>473.46</v>
      </c>
    </row>
    <row r="2865" spans="1:4" ht="22.5" x14ac:dyDescent="0.25">
      <c r="A2865" s="80" t="s">
        <v>5707</v>
      </c>
      <c r="B2865" s="79" t="s">
        <v>5708</v>
      </c>
      <c r="C2865" s="80" t="s">
        <v>261</v>
      </c>
      <c r="D2865" s="78">
        <v>466.59</v>
      </c>
    </row>
    <row r="2866" spans="1:4" ht="22.5" x14ac:dyDescent="0.25">
      <c r="A2866" s="80" t="s">
        <v>5709</v>
      </c>
      <c r="B2866" s="79" t="s">
        <v>5710</v>
      </c>
      <c r="C2866" s="80" t="s">
        <v>261</v>
      </c>
      <c r="D2866" s="78">
        <v>710.18</v>
      </c>
    </row>
    <row r="2867" spans="1:4" ht="22.5" x14ac:dyDescent="0.25">
      <c r="A2867" s="80" t="s">
        <v>5711</v>
      </c>
      <c r="B2867" s="79" t="s">
        <v>5712</v>
      </c>
      <c r="C2867" s="80" t="s">
        <v>261</v>
      </c>
      <c r="D2867" s="78">
        <v>699.89</v>
      </c>
    </row>
    <row r="2868" spans="1:4" ht="22.5" x14ac:dyDescent="0.25">
      <c r="A2868" s="80" t="s">
        <v>5713</v>
      </c>
      <c r="B2868" s="79" t="s">
        <v>5714</v>
      </c>
      <c r="C2868" s="80" t="s">
        <v>261</v>
      </c>
      <c r="D2868" s="78">
        <v>946.91</v>
      </c>
    </row>
    <row r="2869" spans="1:4" ht="22.5" x14ac:dyDescent="0.25">
      <c r="A2869" s="80" t="s">
        <v>5715</v>
      </c>
      <c r="B2869" s="79" t="s">
        <v>5716</v>
      </c>
      <c r="C2869" s="80" t="s">
        <v>261</v>
      </c>
      <c r="D2869" s="78">
        <v>933.19</v>
      </c>
    </row>
    <row r="2870" spans="1:4" ht="22.5" x14ac:dyDescent="0.25">
      <c r="A2870" s="80" t="s">
        <v>5717</v>
      </c>
      <c r="B2870" s="79" t="s">
        <v>5718</v>
      </c>
      <c r="C2870" s="80" t="s">
        <v>261</v>
      </c>
      <c r="D2870" s="78">
        <v>463.16</v>
      </c>
    </row>
    <row r="2871" spans="1:4" ht="22.5" x14ac:dyDescent="0.25">
      <c r="A2871" s="80" t="s">
        <v>5719</v>
      </c>
      <c r="B2871" s="79" t="s">
        <v>5720</v>
      </c>
      <c r="C2871" s="80" t="s">
        <v>261</v>
      </c>
      <c r="D2871" s="78">
        <v>236.73</v>
      </c>
    </row>
    <row r="2872" spans="1:4" ht="22.5" x14ac:dyDescent="0.25">
      <c r="A2872" s="80" t="s">
        <v>5721</v>
      </c>
      <c r="B2872" s="79" t="s">
        <v>5722</v>
      </c>
      <c r="C2872" s="80" t="s">
        <v>261</v>
      </c>
      <c r="D2872" s="78">
        <v>267.61</v>
      </c>
    </row>
    <row r="2873" spans="1:4" ht="22.5" x14ac:dyDescent="0.25">
      <c r="A2873" s="80" t="s">
        <v>5723</v>
      </c>
      <c r="B2873" s="79" t="s">
        <v>5724</v>
      </c>
      <c r="C2873" s="80" t="s">
        <v>261</v>
      </c>
      <c r="D2873" s="78">
        <v>112.87</v>
      </c>
    </row>
    <row r="2874" spans="1:4" ht="22.5" x14ac:dyDescent="0.25">
      <c r="A2874" s="80" t="s">
        <v>5725</v>
      </c>
      <c r="B2874" s="79" t="s">
        <v>5726</v>
      </c>
      <c r="C2874" s="80" t="s">
        <v>261</v>
      </c>
      <c r="D2874" s="78">
        <v>301.91000000000003</v>
      </c>
    </row>
    <row r="2875" spans="1:4" ht="22.5" x14ac:dyDescent="0.25">
      <c r="A2875" s="80" t="s">
        <v>5727</v>
      </c>
      <c r="B2875" s="79" t="s">
        <v>5728</v>
      </c>
      <c r="C2875" s="80" t="s">
        <v>261</v>
      </c>
      <c r="D2875" s="78">
        <v>226.44</v>
      </c>
    </row>
    <row r="2876" spans="1:4" ht="22.5" x14ac:dyDescent="0.25">
      <c r="A2876" s="80" t="s">
        <v>5729</v>
      </c>
      <c r="B2876" s="79" t="s">
        <v>5730</v>
      </c>
      <c r="C2876" s="80" t="s">
        <v>261</v>
      </c>
      <c r="D2876" s="78">
        <v>223</v>
      </c>
    </row>
    <row r="2877" spans="1:4" ht="22.5" x14ac:dyDescent="0.25">
      <c r="A2877" s="80" t="s">
        <v>5731</v>
      </c>
      <c r="B2877" s="79" t="s">
        <v>5732</v>
      </c>
      <c r="C2877" s="80" t="s">
        <v>261</v>
      </c>
      <c r="D2877" s="78">
        <v>185.27</v>
      </c>
    </row>
    <row r="2878" spans="1:4" ht="22.5" x14ac:dyDescent="0.25">
      <c r="A2878" s="80" t="s">
        <v>5733</v>
      </c>
      <c r="B2878" s="79" t="s">
        <v>5734</v>
      </c>
      <c r="C2878" s="80" t="s">
        <v>261</v>
      </c>
      <c r="D2878" s="78">
        <v>178.4</v>
      </c>
    </row>
    <row r="2879" spans="1:4" ht="33.75" x14ac:dyDescent="0.25">
      <c r="A2879" s="80" t="s">
        <v>5735</v>
      </c>
      <c r="B2879" s="79" t="s">
        <v>5736</v>
      </c>
      <c r="C2879" s="80" t="s">
        <v>261</v>
      </c>
      <c r="D2879" s="78">
        <v>1233.4100000000001</v>
      </c>
    </row>
    <row r="2880" spans="1:4" ht="33.75" x14ac:dyDescent="0.25">
      <c r="A2880" s="80" t="s">
        <v>5737</v>
      </c>
      <c r="B2880" s="79" t="s">
        <v>5738</v>
      </c>
      <c r="C2880" s="80" t="s">
        <v>261</v>
      </c>
      <c r="D2880" s="78">
        <v>1403.54</v>
      </c>
    </row>
    <row r="2881" spans="1:4" ht="33.75" x14ac:dyDescent="0.25">
      <c r="A2881" s="80" t="s">
        <v>5739</v>
      </c>
      <c r="B2881" s="79" t="s">
        <v>5740</v>
      </c>
      <c r="C2881" s="80" t="s">
        <v>261</v>
      </c>
      <c r="D2881" s="78">
        <v>1403.54</v>
      </c>
    </row>
    <row r="2882" spans="1:4" ht="33.75" x14ac:dyDescent="0.25">
      <c r="A2882" s="80" t="s">
        <v>5741</v>
      </c>
      <c r="B2882" s="79" t="s">
        <v>5742</v>
      </c>
      <c r="C2882" s="80" t="s">
        <v>261</v>
      </c>
      <c r="D2882" s="78">
        <v>893.16</v>
      </c>
    </row>
    <row r="2883" spans="1:4" ht="33.75" x14ac:dyDescent="0.25">
      <c r="A2883" s="80" t="s">
        <v>5743</v>
      </c>
      <c r="B2883" s="79" t="s">
        <v>5744</v>
      </c>
      <c r="C2883" s="80" t="s">
        <v>261</v>
      </c>
      <c r="D2883" s="78">
        <v>510.38</v>
      </c>
    </row>
    <row r="2884" spans="1:4" ht="33.75" x14ac:dyDescent="0.25">
      <c r="A2884" s="80" t="s">
        <v>5745</v>
      </c>
      <c r="B2884" s="79" t="s">
        <v>5746</v>
      </c>
      <c r="C2884" s="80" t="s">
        <v>261</v>
      </c>
      <c r="D2884" s="78">
        <v>680.5</v>
      </c>
    </row>
    <row r="2885" spans="1:4" ht="33.75" x14ac:dyDescent="0.25">
      <c r="A2885" s="80" t="s">
        <v>5747</v>
      </c>
      <c r="B2885" s="79" t="s">
        <v>5748</v>
      </c>
      <c r="C2885" s="80" t="s">
        <v>261</v>
      </c>
      <c r="D2885" s="78">
        <v>325.24</v>
      </c>
    </row>
    <row r="2886" spans="1:4" ht="33.75" x14ac:dyDescent="0.25">
      <c r="A2886" s="80" t="s">
        <v>5749</v>
      </c>
      <c r="B2886" s="79" t="s">
        <v>5750</v>
      </c>
      <c r="C2886" s="80" t="s">
        <v>261</v>
      </c>
      <c r="D2886" s="78">
        <v>340.25</v>
      </c>
    </row>
    <row r="2887" spans="1:4" x14ac:dyDescent="0.25">
      <c r="A2887" s="80" t="s">
        <v>5751</v>
      </c>
      <c r="B2887" s="79" t="s">
        <v>5752</v>
      </c>
      <c r="C2887" s="80" t="s">
        <v>261</v>
      </c>
      <c r="D2887" s="78">
        <v>264.99</v>
      </c>
    </row>
    <row r="2888" spans="1:4" x14ac:dyDescent="0.25">
      <c r="A2888" s="80" t="s">
        <v>5753</v>
      </c>
      <c r="B2888" s="79" t="s">
        <v>5754</v>
      </c>
      <c r="C2888" s="80" t="s">
        <v>261</v>
      </c>
      <c r="D2888" s="78">
        <v>282.64999999999998</v>
      </c>
    </row>
    <row r="2889" spans="1:4" ht="22.5" x14ac:dyDescent="0.25">
      <c r="A2889" s="80" t="s">
        <v>5755</v>
      </c>
      <c r="B2889" s="79" t="s">
        <v>5756</v>
      </c>
      <c r="C2889" s="80" t="s">
        <v>261</v>
      </c>
      <c r="D2889" s="78">
        <v>199.07</v>
      </c>
    </row>
    <row r="2890" spans="1:4" ht="22.5" x14ac:dyDescent="0.25">
      <c r="A2890" s="80" t="s">
        <v>5757</v>
      </c>
      <c r="B2890" s="79" t="s">
        <v>5758</v>
      </c>
      <c r="C2890" s="80" t="s">
        <v>261</v>
      </c>
      <c r="D2890" s="78">
        <v>585.27</v>
      </c>
    </row>
    <row r="2891" spans="1:4" x14ac:dyDescent="0.25">
      <c r="A2891" s="80" t="s">
        <v>5759</v>
      </c>
      <c r="B2891" s="79" t="s">
        <v>5760</v>
      </c>
      <c r="C2891" s="80" t="s">
        <v>261</v>
      </c>
      <c r="D2891" s="78">
        <v>714.29</v>
      </c>
    </row>
    <row r="2892" spans="1:4" x14ac:dyDescent="0.25">
      <c r="A2892" s="80" t="s">
        <v>5761</v>
      </c>
      <c r="B2892" s="79" t="s">
        <v>5762</v>
      </c>
      <c r="C2892" s="80" t="s">
        <v>261</v>
      </c>
      <c r="D2892" s="78">
        <v>282.64999999999998</v>
      </c>
    </row>
    <row r="2893" spans="1:4" ht="22.5" x14ac:dyDescent="0.25">
      <c r="A2893" s="80" t="s">
        <v>5763</v>
      </c>
      <c r="B2893" s="79" t="s">
        <v>5764</v>
      </c>
      <c r="C2893" s="80" t="s">
        <v>261</v>
      </c>
      <c r="D2893" s="78">
        <v>254.66</v>
      </c>
    </row>
    <row r="2894" spans="1:4" ht="22.5" x14ac:dyDescent="0.25">
      <c r="A2894" s="80" t="s">
        <v>5765</v>
      </c>
      <c r="B2894" s="79" t="s">
        <v>5766</v>
      </c>
      <c r="C2894" s="80" t="s">
        <v>261</v>
      </c>
      <c r="D2894" s="78">
        <v>127.33</v>
      </c>
    </row>
    <row r="2895" spans="1:4" x14ac:dyDescent="0.25">
      <c r="A2895" s="80" t="s">
        <v>5767</v>
      </c>
      <c r="B2895" s="79" t="s">
        <v>5768</v>
      </c>
      <c r="C2895" s="80" t="s">
        <v>261</v>
      </c>
      <c r="D2895" s="78">
        <v>711.53</v>
      </c>
    </row>
    <row r="2896" spans="1:4" ht="33.75" x14ac:dyDescent="0.25">
      <c r="A2896" s="80" t="s">
        <v>5769</v>
      </c>
      <c r="B2896" s="79" t="s">
        <v>5770</v>
      </c>
      <c r="C2896" s="80" t="s">
        <v>261</v>
      </c>
      <c r="D2896" s="78">
        <v>290.14</v>
      </c>
    </row>
    <row r="2897" spans="1:4" ht="22.5" x14ac:dyDescent="0.25">
      <c r="A2897" s="80" t="s">
        <v>5771</v>
      </c>
      <c r="B2897" s="79" t="s">
        <v>5772</v>
      </c>
      <c r="C2897" s="80" t="s">
        <v>261</v>
      </c>
      <c r="D2897" s="78">
        <v>500.01</v>
      </c>
    </row>
    <row r="2898" spans="1:4" ht="22.5" x14ac:dyDescent="0.25">
      <c r="A2898" s="80" t="s">
        <v>5773</v>
      </c>
      <c r="B2898" s="79" t="s">
        <v>5774</v>
      </c>
      <c r="C2898" s="80" t="s">
        <v>261</v>
      </c>
      <c r="D2898" s="78">
        <v>571.44000000000005</v>
      </c>
    </row>
    <row r="2899" spans="1:4" ht="22.5" x14ac:dyDescent="0.25">
      <c r="A2899" s="80" t="s">
        <v>5775</v>
      </c>
      <c r="B2899" s="79" t="s">
        <v>5776</v>
      </c>
      <c r="C2899" s="80" t="s">
        <v>261</v>
      </c>
      <c r="D2899" s="78">
        <v>490.36</v>
      </c>
    </row>
    <row r="2900" spans="1:4" ht="18" customHeight="1" x14ac:dyDescent="0.25">
      <c r="A2900" s="80" t="s">
        <v>5777</v>
      </c>
      <c r="B2900" s="79" t="s">
        <v>5778</v>
      </c>
      <c r="C2900" s="80" t="s">
        <v>261</v>
      </c>
      <c r="D2900" s="78">
        <v>833.34</v>
      </c>
    </row>
    <row r="2901" spans="1:4" ht="33.75" x14ac:dyDescent="0.25">
      <c r="A2901" s="80" t="s">
        <v>5779</v>
      </c>
      <c r="B2901" s="79" t="s">
        <v>5780</v>
      </c>
      <c r="C2901" s="80" t="s">
        <v>261</v>
      </c>
      <c r="D2901" s="78">
        <v>1573.66</v>
      </c>
    </row>
    <row r="2902" spans="1:4" ht="22.5" x14ac:dyDescent="0.25">
      <c r="A2902" s="80" t="s">
        <v>5781</v>
      </c>
      <c r="B2902" s="79" t="s">
        <v>5782</v>
      </c>
      <c r="C2902" s="80" t="s">
        <v>261</v>
      </c>
      <c r="D2902" s="78">
        <v>201.66</v>
      </c>
    </row>
    <row r="2903" spans="1:4" x14ac:dyDescent="0.25">
      <c r="A2903" s="81"/>
      <c r="B2903" s="76" t="s">
        <v>210</v>
      </c>
      <c r="C2903" s="80"/>
      <c r="D2903" s="82"/>
    </row>
    <row r="2904" spans="1:4" x14ac:dyDescent="0.25">
      <c r="A2904" s="83" t="s">
        <v>5783</v>
      </c>
      <c r="B2904" s="84" t="s">
        <v>5784</v>
      </c>
      <c r="C2904" s="80"/>
      <c r="D2904" s="82"/>
    </row>
    <row r="2905" spans="1:4" ht="33.75" x14ac:dyDescent="0.25">
      <c r="A2905" s="80" t="s">
        <v>5785</v>
      </c>
      <c r="B2905" s="79" t="s">
        <v>5786</v>
      </c>
      <c r="C2905" s="80" t="s">
        <v>203</v>
      </c>
      <c r="D2905" s="78">
        <v>278.93</v>
      </c>
    </row>
    <row r="2906" spans="1:4" ht="33.75" x14ac:dyDescent="0.25">
      <c r="A2906" s="80" t="s">
        <v>5787</v>
      </c>
      <c r="B2906" s="79" t="s">
        <v>5788</v>
      </c>
      <c r="C2906" s="80" t="s">
        <v>203</v>
      </c>
      <c r="D2906" s="78">
        <v>125.75</v>
      </c>
    </row>
    <row r="2907" spans="1:4" ht="33.75" x14ac:dyDescent="0.25">
      <c r="A2907" s="80" t="s">
        <v>5789</v>
      </c>
      <c r="B2907" s="79" t="s">
        <v>5790</v>
      </c>
      <c r="C2907" s="80" t="s">
        <v>203</v>
      </c>
      <c r="D2907" s="78">
        <v>395.03</v>
      </c>
    </row>
    <row r="2908" spans="1:4" ht="33.75" x14ac:dyDescent="0.25">
      <c r="A2908" s="80" t="s">
        <v>5791</v>
      </c>
      <c r="B2908" s="79" t="s">
        <v>5792</v>
      </c>
      <c r="C2908" s="80" t="s">
        <v>261</v>
      </c>
      <c r="D2908" s="78">
        <v>204.08</v>
      </c>
    </row>
    <row r="2909" spans="1:4" ht="33.75" x14ac:dyDescent="0.25">
      <c r="A2909" s="80" t="s">
        <v>5793</v>
      </c>
      <c r="B2909" s="79" t="s">
        <v>5794</v>
      </c>
      <c r="C2909" s="80" t="s">
        <v>261</v>
      </c>
      <c r="D2909" s="78">
        <v>257.98</v>
      </c>
    </row>
    <row r="2910" spans="1:4" ht="33.75" x14ac:dyDescent="0.25">
      <c r="A2910" s="80" t="s">
        <v>5795</v>
      </c>
      <c r="B2910" s="79" t="s">
        <v>5796</v>
      </c>
      <c r="C2910" s="80" t="s">
        <v>261</v>
      </c>
      <c r="D2910" s="78">
        <v>240.39</v>
      </c>
    </row>
    <row r="2911" spans="1:4" ht="22.5" x14ac:dyDescent="0.25">
      <c r="A2911" s="80" t="s">
        <v>5797</v>
      </c>
      <c r="B2911" s="79" t="s">
        <v>5798</v>
      </c>
      <c r="C2911" s="80" t="s">
        <v>261</v>
      </c>
      <c r="D2911" s="78">
        <v>21.8</v>
      </c>
    </row>
    <row r="2912" spans="1:4" ht="22.5" x14ac:dyDescent="0.25">
      <c r="A2912" s="80" t="s">
        <v>5799</v>
      </c>
      <c r="B2912" s="79" t="s">
        <v>5800</v>
      </c>
      <c r="C2912" s="80" t="s">
        <v>261</v>
      </c>
      <c r="D2912" s="78">
        <v>323.31</v>
      </c>
    </row>
    <row r="2913" spans="1:4" x14ac:dyDescent="0.25">
      <c r="A2913" s="80" t="s">
        <v>5801</v>
      </c>
      <c r="B2913" s="79" t="s">
        <v>5802</v>
      </c>
      <c r="C2913" s="80" t="s">
        <v>261</v>
      </c>
      <c r="D2913" s="78">
        <v>268.52</v>
      </c>
    </row>
    <row r="2914" spans="1:4" x14ac:dyDescent="0.25">
      <c r="A2914" s="80" t="s">
        <v>5803</v>
      </c>
      <c r="B2914" s="79" t="s">
        <v>5804</v>
      </c>
      <c r="C2914" s="80" t="s">
        <v>261</v>
      </c>
      <c r="D2914" s="78">
        <v>163.41</v>
      </c>
    </row>
    <row r="2915" spans="1:4" ht="22.5" x14ac:dyDescent="0.25">
      <c r="A2915" s="80" t="s">
        <v>5805</v>
      </c>
      <c r="B2915" s="79" t="s">
        <v>5806</v>
      </c>
      <c r="C2915" s="80" t="s">
        <v>290</v>
      </c>
      <c r="D2915" s="78">
        <v>220.71</v>
      </c>
    </row>
    <row r="2916" spans="1:4" x14ac:dyDescent="0.25">
      <c r="A2916" s="80" t="s">
        <v>5807</v>
      </c>
      <c r="B2916" s="79" t="s">
        <v>5808</v>
      </c>
      <c r="C2916" s="80" t="s">
        <v>290</v>
      </c>
      <c r="D2916" s="78">
        <v>68.91</v>
      </c>
    </row>
    <row r="2917" spans="1:4" x14ac:dyDescent="0.25">
      <c r="A2917" s="80" t="s">
        <v>5809</v>
      </c>
      <c r="B2917" s="79" t="s">
        <v>5810</v>
      </c>
      <c r="C2917" s="80" t="s">
        <v>290</v>
      </c>
      <c r="D2917" s="78">
        <v>111.43</v>
      </c>
    </row>
    <row r="2918" spans="1:4" x14ac:dyDescent="0.25">
      <c r="A2918" s="80" t="s">
        <v>5811</v>
      </c>
      <c r="B2918" s="79" t="s">
        <v>5812</v>
      </c>
      <c r="C2918" s="80" t="s">
        <v>290</v>
      </c>
      <c r="D2918" s="78">
        <v>60.37</v>
      </c>
    </row>
    <row r="2919" spans="1:4" x14ac:dyDescent="0.25">
      <c r="A2919" s="80" t="s">
        <v>5813</v>
      </c>
      <c r="B2919" s="79" t="s">
        <v>5814</v>
      </c>
      <c r="C2919" s="80" t="s">
        <v>290</v>
      </c>
      <c r="D2919" s="78">
        <v>100.14</v>
      </c>
    </row>
    <row r="2920" spans="1:4" ht="22.5" x14ac:dyDescent="0.25">
      <c r="A2920" s="80" t="s">
        <v>5815</v>
      </c>
      <c r="B2920" s="79" t="s">
        <v>5816</v>
      </c>
      <c r="C2920" s="80" t="s">
        <v>203</v>
      </c>
      <c r="D2920" s="78">
        <v>90.32</v>
      </c>
    </row>
    <row r="2921" spans="1:4" ht="22.5" x14ac:dyDescent="0.25">
      <c r="A2921" s="80" t="s">
        <v>5817</v>
      </c>
      <c r="B2921" s="79" t="s">
        <v>5818</v>
      </c>
      <c r="C2921" s="80" t="s">
        <v>203</v>
      </c>
      <c r="D2921" s="78">
        <v>81.290000000000006</v>
      </c>
    </row>
    <row r="2922" spans="1:4" ht="22.5" x14ac:dyDescent="0.25">
      <c r="A2922" s="80" t="s">
        <v>5819</v>
      </c>
      <c r="B2922" s="79" t="s">
        <v>5820</v>
      </c>
      <c r="C2922" s="80" t="s">
        <v>203</v>
      </c>
      <c r="D2922" s="78">
        <v>106.38</v>
      </c>
    </row>
    <row r="2923" spans="1:4" ht="33.75" x14ac:dyDescent="0.25">
      <c r="A2923" s="80" t="s">
        <v>5821</v>
      </c>
      <c r="B2923" s="79" t="s">
        <v>5822</v>
      </c>
      <c r="C2923" s="80" t="s">
        <v>203</v>
      </c>
      <c r="D2923" s="78">
        <v>427.89</v>
      </c>
    </row>
    <row r="2924" spans="1:4" ht="33.75" x14ac:dyDescent="0.25">
      <c r="A2924" s="80" t="s">
        <v>5823</v>
      </c>
      <c r="B2924" s="79" t="s">
        <v>5824</v>
      </c>
      <c r="C2924" s="80" t="s">
        <v>203</v>
      </c>
      <c r="D2924" s="78">
        <v>512.89</v>
      </c>
    </row>
    <row r="2925" spans="1:4" ht="22.5" x14ac:dyDescent="0.25">
      <c r="A2925" s="80" t="s">
        <v>176</v>
      </c>
      <c r="B2925" s="79" t="s">
        <v>177</v>
      </c>
      <c r="C2925" s="80" t="s">
        <v>203</v>
      </c>
      <c r="D2925" s="78">
        <v>351.34</v>
      </c>
    </row>
    <row r="2926" spans="1:4" ht="22.5" x14ac:dyDescent="0.25">
      <c r="A2926" s="80" t="s">
        <v>5825</v>
      </c>
      <c r="B2926" s="79" t="s">
        <v>5826</v>
      </c>
      <c r="C2926" s="80" t="s">
        <v>203</v>
      </c>
      <c r="D2926" s="78">
        <v>170.32</v>
      </c>
    </row>
    <row r="2927" spans="1:4" x14ac:dyDescent="0.25">
      <c r="A2927" s="80" t="s">
        <v>5827</v>
      </c>
      <c r="B2927" s="79" t="s">
        <v>5828</v>
      </c>
      <c r="C2927" s="80" t="s">
        <v>203</v>
      </c>
      <c r="D2927" s="78">
        <v>167.04</v>
      </c>
    </row>
    <row r="2928" spans="1:4" x14ac:dyDescent="0.25">
      <c r="A2928" s="80" t="s">
        <v>5829</v>
      </c>
      <c r="B2928" s="79" t="s">
        <v>5830</v>
      </c>
      <c r="C2928" s="80" t="s">
        <v>203</v>
      </c>
      <c r="D2928" s="78">
        <v>323.61</v>
      </c>
    </row>
    <row r="2929" spans="1:4" ht="33.75" x14ac:dyDescent="0.25">
      <c r="A2929" s="80" t="s">
        <v>5831</v>
      </c>
      <c r="B2929" s="79" t="s">
        <v>5832</v>
      </c>
      <c r="C2929" s="80" t="s">
        <v>203</v>
      </c>
      <c r="D2929" s="78">
        <v>602.89</v>
      </c>
    </row>
    <row r="2930" spans="1:4" ht="33.75" x14ac:dyDescent="0.25">
      <c r="A2930" s="80" t="s">
        <v>5833</v>
      </c>
      <c r="B2930" s="79" t="s">
        <v>5834</v>
      </c>
      <c r="C2930" s="80" t="s">
        <v>203</v>
      </c>
      <c r="D2930" s="78">
        <v>722.89</v>
      </c>
    </row>
    <row r="2931" spans="1:4" ht="22.5" x14ac:dyDescent="0.25">
      <c r="A2931" s="80" t="s">
        <v>5835</v>
      </c>
      <c r="B2931" s="79" t="s">
        <v>5836</v>
      </c>
      <c r="C2931" s="80" t="s">
        <v>203</v>
      </c>
      <c r="D2931" s="78">
        <v>422.89</v>
      </c>
    </row>
    <row r="2932" spans="1:4" ht="22.5" x14ac:dyDescent="0.25">
      <c r="A2932" s="80" t="s">
        <v>5837</v>
      </c>
      <c r="B2932" s="79" t="s">
        <v>5838</v>
      </c>
      <c r="C2932" s="80" t="s">
        <v>261</v>
      </c>
      <c r="D2932" s="78">
        <v>36.130000000000003</v>
      </c>
    </row>
    <row r="2933" spans="1:4" x14ac:dyDescent="0.25">
      <c r="A2933" s="80" t="s">
        <v>5839</v>
      </c>
      <c r="B2933" s="79" t="s">
        <v>5840</v>
      </c>
      <c r="C2933" s="80" t="s">
        <v>203</v>
      </c>
      <c r="D2933" s="78">
        <v>361.96</v>
      </c>
    </row>
    <row r="2934" spans="1:4" x14ac:dyDescent="0.25">
      <c r="A2934" s="80" t="s">
        <v>5841</v>
      </c>
      <c r="B2934" s="79" t="s">
        <v>5842</v>
      </c>
      <c r="C2934" s="80" t="s">
        <v>203</v>
      </c>
      <c r="D2934" s="78">
        <v>162.43</v>
      </c>
    </row>
    <row r="2935" spans="1:4" ht="33.75" x14ac:dyDescent="0.25">
      <c r="A2935" s="80" t="s">
        <v>5843</v>
      </c>
      <c r="B2935" s="79" t="s">
        <v>5844</v>
      </c>
      <c r="C2935" s="80" t="s">
        <v>290</v>
      </c>
      <c r="D2935" s="78">
        <v>192.5</v>
      </c>
    </row>
    <row r="2936" spans="1:4" ht="22.5" x14ac:dyDescent="0.25">
      <c r="A2936" s="80" t="s">
        <v>5845</v>
      </c>
      <c r="B2936" s="79" t="s">
        <v>5846</v>
      </c>
      <c r="C2936" s="80" t="s">
        <v>290</v>
      </c>
      <c r="D2936" s="78">
        <v>250.18</v>
      </c>
    </row>
    <row r="2937" spans="1:4" ht="22.5" x14ac:dyDescent="0.25">
      <c r="A2937" s="80" t="s">
        <v>5847</v>
      </c>
      <c r="B2937" s="79" t="s">
        <v>5848</v>
      </c>
      <c r="C2937" s="80" t="s">
        <v>203</v>
      </c>
      <c r="D2937" s="78">
        <v>111.71</v>
      </c>
    </row>
    <row r="2938" spans="1:4" ht="13.5" customHeight="1" x14ac:dyDescent="0.25">
      <c r="A2938" s="80" t="s">
        <v>5849</v>
      </c>
      <c r="B2938" s="79" t="s">
        <v>5850</v>
      </c>
      <c r="C2938" s="80" t="s">
        <v>190</v>
      </c>
      <c r="D2938" s="78">
        <v>94.83</v>
      </c>
    </row>
    <row r="2939" spans="1:4" x14ac:dyDescent="0.25">
      <c r="A2939" s="80" t="s">
        <v>5851</v>
      </c>
      <c r="B2939" s="79" t="s">
        <v>5852</v>
      </c>
      <c r="C2939" s="80" t="s">
        <v>290</v>
      </c>
      <c r="D2939" s="78">
        <v>343.08</v>
      </c>
    </row>
    <row r="2940" spans="1:4" ht="13.5" customHeight="1" x14ac:dyDescent="0.25">
      <c r="A2940" s="80" t="s">
        <v>5853</v>
      </c>
      <c r="B2940" s="79" t="s">
        <v>5854</v>
      </c>
      <c r="C2940" s="80" t="s">
        <v>290</v>
      </c>
      <c r="D2940" s="78">
        <v>396.59</v>
      </c>
    </row>
    <row r="2941" spans="1:4" ht="13.5" customHeight="1" x14ac:dyDescent="0.25">
      <c r="A2941" s="80" t="s">
        <v>5855</v>
      </c>
      <c r="B2941" s="79" t="s">
        <v>5856</v>
      </c>
      <c r="C2941" s="80" t="s">
        <v>290</v>
      </c>
      <c r="D2941" s="78">
        <v>280.22000000000003</v>
      </c>
    </row>
    <row r="2942" spans="1:4" x14ac:dyDescent="0.25">
      <c r="A2942" s="80" t="s">
        <v>5857</v>
      </c>
      <c r="B2942" s="79" t="s">
        <v>5858</v>
      </c>
      <c r="C2942" s="80" t="s">
        <v>290</v>
      </c>
      <c r="D2942" s="78">
        <v>353.69</v>
      </c>
    </row>
    <row r="2943" spans="1:4" x14ac:dyDescent="0.25">
      <c r="A2943" s="80" t="s">
        <v>5859</v>
      </c>
      <c r="B2943" s="79" t="s">
        <v>5860</v>
      </c>
      <c r="C2943" s="80" t="s">
        <v>290</v>
      </c>
      <c r="D2943" s="78">
        <v>396.59</v>
      </c>
    </row>
    <row r="2944" spans="1:4" x14ac:dyDescent="0.25">
      <c r="A2944" s="80" t="s">
        <v>5861</v>
      </c>
      <c r="B2944" s="79" t="s">
        <v>5862</v>
      </c>
      <c r="C2944" s="80" t="s">
        <v>290</v>
      </c>
      <c r="D2944" s="78">
        <v>280.22000000000003</v>
      </c>
    </row>
    <row r="2945" spans="1:4" x14ac:dyDescent="0.25">
      <c r="A2945" s="80" t="s">
        <v>5863</v>
      </c>
      <c r="B2945" s="79" t="s">
        <v>5864</v>
      </c>
      <c r="C2945" s="80" t="s">
        <v>290</v>
      </c>
      <c r="D2945" s="78">
        <v>455.48</v>
      </c>
    </row>
    <row r="2946" spans="1:4" ht="22.5" x14ac:dyDescent="0.25">
      <c r="A2946" s="80" t="s">
        <v>5865</v>
      </c>
      <c r="B2946" s="79" t="s">
        <v>5866</v>
      </c>
      <c r="C2946" s="80" t="s">
        <v>290</v>
      </c>
      <c r="D2946" s="78">
        <v>394.71</v>
      </c>
    </row>
    <row r="2947" spans="1:4" ht="22.5" x14ac:dyDescent="0.25">
      <c r="A2947" s="80" t="s">
        <v>5867</v>
      </c>
      <c r="B2947" s="79" t="s">
        <v>5868</v>
      </c>
      <c r="C2947" s="80" t="s">
        <v>290</v>
      </c>
      <c r="D2947" s="78">
        <v>409.89</v>
      </c>
    </row>
    <row r="2948" spans="1:4" ht="33.75" x14ac:dyDescent="0.25">
      <c r="A2948" s="80" t="s">
        <v>5869</v>
      </c>
      <c r="B2948" s="79" t="s">
        <v>5870</v>
      </c>
      <c r="C2948" s="80" t="s">
        <v>290</v>
      </c>
      <c r="D2948" s="78">
        <v>409.89</v>
      </c>
    </row>
    <row r="2949" spans="1:4" ht="22.5" x14ac:dyDescent="0.25">
      <c r="A2949" s="80" t="s">
        <v>5871</v>
      </c>
      <c r="B2949" s="79" t="s">
        <v>5872</v>
      </c>
      <c r="C2949" s="80" t="s">
        <v>290</v>
      </c>
      <c r="D2949" s="78">
        <v>412.93</v>
      </c>
    </row>
    <row r="2950" spans="1:4" x14ac:dyDescent="0.25">
      <c r="A2950" s="80" t="s">
        <v>5873</v>
      </c>
      <c r="B2950" s="79" t="s">
        <v>5874</v>
      </c>
      <c r="C2950" s="80" t="s">
        <v>190</v>
      </c>
      <c r="D2950" s="78">
        <v>293.32</v>
      </c>
    </row>
    <row r="2951" spans="1:4" x14ac:dyDescent="0.25">
      <c r="A2951" s="80" t="s">
        <v>5875</v>
      </c>
      <c r="B2951" s="79" t="s">
        <v>5876</v>
      </c>
      <c r="C2951" s="80" t="s">
        <v>190</v>
      </c>
      <c r="D2951" s="78">
        <v>485.9</v>
      </c>
    </row>
    <row r="2952" spans="1:4" x14ac:dyDescent="0.25">
      <c r="A2952" s="80" t="s">
        <v>5877</v>
      </c>
      <c r="B2952" s="79" t="s">
        <v>5878</v>
      </c>
      <c r="C2952" s="80" t="s">
        <v>190</v>
      </c>
      <c r="D2952" s="78">
        <v>229.31</v>
      </c>
    </row>
    <row r="2953" spans="1:4" ht="22.5" x14ac:dyDescent="0.25">
      <c r="A2953" s="80" t="s">
        <v>5879</v>
      </c>
      <c r="B2953" s="79" t="s">
        <v>5880</v>
      </c>
      <c r="C2953" s="80" t="s">
        <v>562</v>
      </c>
      <c r="D2953" s="78">
        <v>1545.84</v>
      </c>
    </row>
    <row r="2954" spans="1:4" ht="22.5" x14ac:dyDescent="0.25">
      <c r="A2954" s="80" t="s">
        <v>5881</v>
      </c>
      <c r="B2954" s="79" t="s">
        <v>5882</v>
      </c>
      <c r="C2954" s="80" t="s">
        <v>290</v>
      </c>
      <c r="D2954" s="78">
        <v>235.54</v>
      </c>
    </row>
    <row r="2955" spans="1:4" ht="22.5" x14ac:dyDescent="0.25">
      <c r="A2955" s="80" t="s">
        <v>5883</v>
      </c>
      <c r="B2955" s="79" t="s">
        <v>5884</v>
      </c>
      <c r="C2955" s="80" t="s">
        <v>290</v>
      </c>
      <c r="D2955" s="78">
        <v>325.93</v>
      </c>
    </row>
    <row r="2956" spans="1:4" ht="22.5" x14ac:dyDescent="0.25">
      <c r="A2956" s="80" t="s">
        <v>5885</v>
      </c>
      <c r="B2956" s="79" t="s">
        <v>5886</v>
      </c>
      <c r="C2956" s="80" t="s">
        <v>261</v>
      </c>
      <c r="D2956" s="78">
        <v>360.14</v>
      </c>
    </row>
    <row r="2957" spans="1:4" ht="22.5" x14ac:dyDescent="0.25">
      <c r="A2957" s="80" t="s">
        <v>5887</v>
      </c>
      <c r="B2957" s="79" t="s">
        <v>5888</v>
      </c>
      <c r="C2957" s="80" t="s">
        <v>261</v>
      </c>
      <c r="D2957" s="78">
        <v>380.14</v>
      </c>
    </row>
    <row r="2958" spans="1:4" ht="22.5" x14ac:dyDescent="0.25">
      <c r="A2958" s="80" t="s">
        <v>5889</v>
      </c>
      <c r="B2958" s="79" t="s">
        <v>5890</v>
      </c>
      <c r="C2958" s="80" t="s">
        <v>261</v>
      </c>
      <c r="D2958" s="78">
        <v>400.14</v>
      </c>
    </row>
    <row r="2959" spans="1:4" ht="22.5" x14ac:dyDescent="0.25">
      <c r="A2959" s="80" t="s">
        <v>5891</v>
      </c>
      <c r="B2959" s="79" t="s">
        <v>5892</v>
      </c>
      <c r="C2959" s="80" t="s">
        <v>261</v>
      </c>
      <c r="D2959" s="78">
        <v>518.01</v>
      </c>
    </row>
    <row r="2960" spans="1:4" ht="22.5" x14ac:dyDescent="0.25">
      <c r="A2960" s="80" t="s">
        <v>5893</v>
      </c>
      <c r="B2960" s="79" t="s">
        <v>5894</v>
      </c>
      <c r="C2960" s="80" t="s">
        <v>261</v>
      </c>
      <c r="D2960" s="78">
        <v>420.14</v>
      </c>
    </row>
    <row r="2961" spans="1:4" ht="33.75" x14ac:dyDescent="0.25">
      <c r="A2961" s="80" t="s">
        <v>5895</v>
      </c>
      <c r="B2961" s="79" t="s">
        <v>5896</v>
      </c>
      <c r="C2961" s="80" t="s">
        <v>261</v>
      </c>
      <c r="D2961" s="78">
        <v>305.13</v>
      </c>
    </row>
    <row r="2962" spans="1:4" ht="33.75" x14ac:dyDescent="0.25">
      <c r="A2962" s="80" t="s">
        <v>5897</v>
      </c>
      <c r="B2962" s="79" t="s">
        <v>5898</v>
      </c>
      <c r="C2962" s="80" t="s">
        <v>261</v>
      </c>
      <c r="D2962" s="78">
        <v>355.17</v>
      </c>
    </row>
    <row r="2963" spans="1:4" ht="33.75" x14ac:dyDescent="0.25">
      <c r="A2963" s="80" t="s">
        <v>5899</v>
      </c>
      <c r="B2963" s="79" t="s">
        <v>5900</v>
      </c>
      <c r="C2963" s="80" t="s">
        <v>190</v>
      </c>
      <c r="D2963" s="78">
        <v>353.15</v>
      </c>
    </row>
    <row r="2964" spans="1:4" x14ac:dyDescent="0.25">
      <c r="A2964" s="80" t="s">
        <v>5901</v>
      </c>
      <c r="B2964" s="79" t="s">
        <v>5902</v>
      </c>
      <c r="C2964" s="80" t="s">
        <v>290</v>
      </c>
      <c r="D2964" s="78">
        <v>340.14</v>
      </c>
    </row>
    <row r="2965" spans="1:4" x14ac:dyDescent="0.25">
      <c r="A2965" s="80" t="s">
        <v>5903</v>
      </c>
      <c r="B2965" s="79" t="s">
        <v>5904</v>
      </c>
      <c r="C2965" s="80" t="s">
        <v>290</v>
      </c>
      <c r="D2965" s="78">
        <v>300.14</v>
      </c>
    </row>
    <row r="2966" spans="1:4" x14ac:dyDescent="0.25">
      <c r="A2966" s="80" t="s">
        <v>5905</v>
      </c>
      <c r="B2966" s="79" t="s">
        <v>5906</v>
      </c>
      <c r="C2966" s="80" t="s">
        <v>290</v>
      </c>
      <c r="D2966" s="78">
        <v>340.14</v>
      </c>
    </row>
    <row r="2967" spans="1:4" ht="22.5" x14ac:dyDescent="0.25">
      <c r="A2967" s="80" t="s">
        <v>5907</v>
      </c>
      <c r="B2967" s="79" t="s">
        <v>5908</v>
      </c>
      <c r="C2967" s="80" t="s">
        <v>290</v>
      </c>
      <c r="D2967" s="78">
        <v>260.37</v>
      </c>
    </row>
    <row r="2968" spans="1:4" x14ac:dyDescent="0.25">
      <c r="A2968" s="80" t="s">
        <v>5909</v>
      </c>
      <c r="B2968" s="79" t="s">
        <v>5910</v>
      </c>
      <c r="C2968" s="80" t="s">
        <v>290</v>
      </c>
      <c r="D2968" s="78">
        <v>240.37</v>
      </c>
    </row>
    <row r="2969" spans="1:4" x14ac:dyDescent="0.25">
      <c r="A2969" s="80" t="s">
        <v>5911</v>
      </c>
      <c r="B2969" s="79" t="s">
        <v>5912</v>
      </c>
      <c r="C2969" s="80" t="s">
        <v>290</v>
      </c>
      <c r="D2969" s="78">
        <v>280.37</v>
      </c>
    </row>
    <row r="2970" spans="1:4" x14ac:dyDescent="0.25">
      <c r="A2970" s="80" t="s">
        <v>5913</v>
      </c>
      <c r="B2970" s="79" t="s">
        <v>5914</v>
      </c>
      <c r="C2970" s="80" t="s">
        <v>290</v>
      </c>
      <c r="D2970" s="78">
        <v>300.37</v>
      </c>
    </row>
    <row r="2971" spans="1:4" x14ac:dyDescent="0.25">
      <c r="A2971" s="80" t="s">
        <v>5915</v>
      </c>
      <c r="B2971" s="79" t="s">
        <v>5916</v>
      </c>
      <c r="C2971" s="80" t="s">
        <v>290</v>
      </c>
      <c r="D2971" s="78">
        <v>350.37</v>
      </c>
    </row>
    <row r="2972" spans="1:4" x14ac:dyDescent="0.25">
      <c r="A2972" s="80" t="s">
        <v>5917</v>
      </c>
      <c r="B2972" s="79" t="s">
        <v>5918</v>
      </c>
      <c r="C2972" s="80" t="s">
        <v>290</v>
      </c>
      <c r="D2972" s="78">
        <v>340.37</v>
      </c>
    </row>
    <row r="2973" spans="1:4" ht="45" x14ac:dyDescent="0.25">
      <c r="A2973" s="80" t="s">
        <v>5919</v>
      </c>
      <c r="B2973" s="79" t="s">
        <v>5920</v>
      </c>
      <c r="C2973" s="80" t="s">
        <v>190</v>
      </c>
      <c r="D2973" s="78">
        <v>825.9</v>
      </c>
    </row>
    <row r="2974" spans="1:4" ht="45" x14ac:dyDescent="0.25">
      <c r="A2974" s="80" t="s">
        <v>5921</v>
      </c>
      <c r="B2974" s="79" t="s">
        <v>5922</v>
      </c>
      <c r="C2974" s="80" t="s">
        <v>190</v>
      </c>
      <c r="D2974" s="78">
        <v>1067.04</v>
      </c>
    </row>
    <row r="2975" spans="1:4" ht="18" customHeight="1" x14ac:dyDescent="0.25">
      <c r="A2975" s="80" t="s">
        <v>5923</v>
      </c>
      <c r="B2975" s="79" t="s">
        <v>5924</v>
      </c>
      <c r="C2975" s="80" t="s">
        <v>190</v>
      </c>
      <c r="D2975" s="78">
        <v>2257.75</v>
      </c>
    </row>
    <row r="2976" spans="1:4" ht="22.5" x14ac:dyDescent="0.25">
      <c r="A2976" s="80" t="s">
        <v>5925</v>
      </c>
      <c r="B2976" s="79" t="s">
        <v>5926</v>
      </c>
      <c r="C2976" s="80" t="s">
        <v>290</v>
      </c>
      <c r="D2976" s="78">
        <v>435.22</v>
      </c>
    </row>
    <row r="2977" spans="1:4" x14ac:dyDescent="0.25">
      <c r="A2977" s="80" t="s">
        <v>5927</v>
      </c>
      <c r="B2977" s="79" t="s">
        <v>5928</v>
      </c>
      <c r="C2977" s="80" t="s">
        <v>203</v>
      </c>
      <c r="D2977" s="78">
        <v>16.75</v>
      </c>
    </row>
    <row r="2978" spans="1:4" x14ac:dyDescent="0.25">
      <c r="A2978" s="81"/>
      <c r="B2978" s="76" t="s">
        <v>210</v>
      </c>
      <c r="C2978" s="80"/>
      <c r="D2978" s="82"/>
    </row>
    <row r="2979" spans="1:4" x14ac:dyDescent="0.25">
      <c r="A2979" s="83" t="s">
        <v>5929</v>
      </c>
      <c r="B2979" s="84" t="s">
        <v>5930</v>
      </c>
      <c r="C2979" s="80"/>
      <c r="D2979" s="82"/>
    </row>
    <row r="2980" spans="1:4" x14ac:dyDescent="0.25">
      <c r="A2980" s="80" t="s">
        <v>5931</v>
      </c>
      <c r="B2980" s="79" t="s">
        <v>5932</v>
      </c>
      <c r="C2980" s="80" t="s">
        <v>290</v>
      </c>
      <c r="D2980" s="78">
        <v>141.26</v>
      </c>
    </row>
    <row r="2981" spans="1:4" x14ac:dyDescent="0.25">
      <c r="A2981" s="80" t="s">
        <v>5933</v>
      </c>
      <c r="B2981" s="79" t="s">
        <v>5934</v>
      </c>
      <c r="C2981" s="80" t="s">
        <v>290</v>
      </c>
      <c r="D2981" s="78">
        <v>208.28</v>
      </c>
    </row>
    <row r="2982" spans="1:4" x14ac:dyDescent="0.25">
      <c r="A2982" s="80" t="s">
        <v>87</v>
      </c>
      <c r="B2982" s="79" t="s">
        <v>5935</v>
      </c>
      <c r="C2982" s="80" t="s">
        <v>290</v>
      </c>
      <c r="D2982" s="78">
        <v>247.13</v>
      </c>
    </row>
    <row r="2983" spans="1:4" x14ac:dyDescent="0.25">
      <c r="A2983" s="80" t="s">
        <v>5936</v>
      </c>
      <c r="B2983" s="79" t="s">
        <v>5937</v>
      </c>
      <c r="C2983" s="80" t="s">
        <v>290</v>
      </c>
      <c r="D2983" s="78">
        <v>273.04000000000002</v>
      </c>
    </row>
    <row r="2984" spans="1:4" x14ac:dyDescent="0.25">
      <c r="A2984" s="80" t="s">
        <v>5938</v>
      </c>
      <c r="B2984" s="79" t="s">
        <v>5939</v>
      </c>
      <c r="C2984" s="80" t="s">
        <v>290</v>
      </c>
      <c r="D2984" s="78">
        <v>289.20999999999998</v>
      </c>
    </row>
    <row r="2985" spans="1:4" x14ac:dyDescent="0.25">
      <c r="A2985" s="80" t="s">
        <v>5940</v>
      </c>
      <c r="B2985" s="79" t="s">
        <v>5941</v>
      </c>
      <c r="C2985" s="80" t="s">
        <v>290</v>
      </c>
      <c r="D2985" s="78">
        <v>141.26</v>
      </c>
    </row>
    <row r="2986" spans="1:4" x14ac:dyDescent="0.25">
      <c r="A2986" s="80" t="s">
        <v>5942</v>
      </c>
      <c r="B2986" s="79" t="s">
        <v>5943</v>
      </c>
      <c r="C2986" s="80" t="s">
        <v>203</v>
      </c>
      <c r="D2986" s="78">
        <v>27.21</v>
      </c>
    </row>
    <row r="2987" spans="1:4" x14ac:dyDescent="0.25">
      <c r="A2987" s="80" t="s">
        <v>5944</v>
      </c>
      <c r="B2987" s="79" t="s">
        <v>5945</v>
      </c>
      <c r="C2987" s="80" t="s">
        <v>203</v>
      </c>
      <c r="D2987" s="78">
        <v>36.159999999999997</v>
      </c>
    </row>
    <row r="2988" spans="1:4" ht="22.5" x14ac:dyDescent="0.25">
      <c r="A2988" s="80" t="s">
        <v>5946</v>
      </c>
      <c r="B2988" s="79" t="s">
        <v>5947</v>
      </c>
      <c r="C2988" s="80" t="s">
        <v>203</v>
      </c>
      <c r="D2988" s="78">
        <v>34.159999999999997</v>
      </c>
    </row>
    <row r="2989" spans="1:4" x14ac:dyDescent="0.25">
      <c r="A2989" s="80" t="s">
        <v>5948</v>
      </c>
      <c r="B2989" s="79" t="s">
        <v>5949</v>
      </c>
      <c r="C2989" s="80" t="s">
        <v>290</v>
      </c>
      <c r="D2989" s="78">
        <v>205.48</v>
      </c>
    </row>
    <row r="2990" spans="1:4" ht="18" customHeight="1" x14ac:dyDescent="0.25">
      <c r="A2990" s="80" t="s">
        <v>5950</v>
      </c>
      <c r="B2990" s="79" t="s">
        <v>5951</v>
      </c>
      <c r="C2990" s="80" t="s">
        <v>290</v>
      </c>
      <c r="D2990" s="78">
        <v>244.33</v>
      </c>
    </row>
    <row r="2991" spans="1:4" x14ac:dyDescent="0.25">
      <c r="A2991" s="80" t="s">
        <v>5952</v>
      </c>
      <c r="B2991" s="79" t="s">
        <v>5953</v>
      </c>
      <c r="C2991" s="80" t="s">
        <v>290</v>
      </c>
      <c r="D2991" s="78">
        <v>273.04000000000002</v>
      </c>
    </row>
    <row r="2992" spans="1:4" x14ac:dyDescent="0.25">
      <c r="A2992" s="80" t="s">
        <v>5954</v>
      </c>
      <c r="B2992" s="79" t="s">
        <v>5955</v>
      </c>
      <c r="C2992" s="80" t="s">
        <v>290</v>
      </c>
      <c r="D2992" s="78">
        <v>289.20999999999998</v>
      </c>
    </row>
    <row r="2993" spans="1:4" x14ac:dyDescent="0.25">
      <c r="A2993" s="81"/>
      <c r="B2993" s="76" t="s">
        <v>210</v>
      </c>
      <c r="C2993" s="80"/>
      <c r="D2993" s="82"/>
    </row>
    <row r="2994" spans="1:4" x14ac:dyDescent="0.25">
      <c r="A2994" s="83" t="s">
        <v>5956</v>
      </c>
      <c r="B2994" s="84" t="s">
        <v>5957</v>
      </c>
      <c r="C2994" s="80"/>
      <c r="D2994" s="82"/>
    </row>
    <row r="2995" spans="1:4" ht="22.5" x14ac:dyDescent="0.25">
      <c r="A2995" s="80" t="s">
        <v>5958</v>
      </c>
      <c r="B2995" s="79" t="s">
        <v>5959</v>
      </c>
      <c r="C2995" s="80" t="s">
        <v>3240</v>
      </c>
      <c r="D2995" s="78">
        <v>700</v>
      </c>
    </row>
    <row r="2996" spans="1:4" ht="18" customHeight="1" x14ac:dyDescent="0.25">
      <c r="A2996" s="80" t="s">
        <v>5960</v>
      </c>
      <c r="B2996" s="79" t="s">
        <v>5961</v>
      </c>
      <c r="C2996" s="80" t="s">
        <v>203</v>
      </c>
      <c r="D2996" s="78">
        <v>75.62</v>
      </c>
    </row>
    <row r="2997" spans="1:4" ht="22.5" x14ac:dyDescent="0.25">
      <c r="A2997" s="80" t="s">
        <v>5962</v>
      </c>
      <c r="B2997" s="79" t="s">
        <v>5963</v>
      </c>
      <c r="C2997" s="80" t="s">
        <v>3240</v>
      </c>
      <c r="D2997" s="78">
        <v>1050</v>
      </c>
    </row>
    <row r="2998" spans="1:4" ht="22.5" x14ac:dyDescent="0.25">
      <c r="A2998" s="80" t="s">
        <v>5964</v>
      </c>
      <c r="B2998" s="79" t="s">
        <v>5965</v>
      </c>
      <c r="C2998" s="80" t="s">
        <v>203</v>
      </c>
      <c r="D2998" s="78">
        <v>126.5</v>
      </c>
    </row>
    <row r="2999" spans="1:4" x14ac:dyDescent="0.25">
      <c r="A2999" s="81"/>
      <c r="B2999" s="76" t="s">
        <v>210</v>
      </c>
      <c r="C2999" s="80"/>
      <c r="D2999" s="82"/>
    </row>
    <row r="3000" spans="1:4" x14ac:dyDescent="0.25">
      <c r="A3000" s="83" t="s">
        <v>5966</v>
      </c>
      <c r="B3000" s="84" t="s">
        <v>5967</v>
      </c>
      <c r="C3000" s="80"/>
      <c r="D3000" s="82"/>
    </row>
    <row r="3001" spans="1:4" x14ac:dyDescent="0.25">
      <c r="A3001" s="80" t="s">
        <v>5968</v>
      </c>
      <c r="B3001" s="79" t="s">
        <v>5969</v>
      </c>
      <c r="C3001" s="80" t="s">
        <v>190</v>
      </c>
      <c r="D3001" s="78">
        <v>11.36</v>
      </c>
    </row>
    <row r="3002" spans="1:4" x14ac:dyDescent="0.25">
      <c r="A3002" s="80" t="s">
        <v>5970</v>
      </c>
      <c r="B3002" s="79" t="s">
        <v>5971</v>
      </c>
      <c r="C3002" s="80" t="s">
        <v>190</v>
      </c>
      <c r="D3002" s="78">
        <v>11.86</v>
      </c>
    </row>
    <row r="3003" spans="1:4" x14ac:dyDescent="0.25">
      <c r="A3003" s="80" t="s">
        <v>5972</v>
      </c>
      <c r="B3003" s="79" t="s">
        <v>5973</v>
      </c>
      <c r="C3003" s="80" t="s">
        <v>190</v>
      </c>
      <c r="D3003" s="78">
        <v>17.97</v>
      </c>
    </row>
    <row r="3004" spans="1:4" x14ac:dyDescent="0.25">
      <c r="A3004" s="80" t="s">
        <v>5974</v>
      </c>
      <c r="B3004" s="79" t="s">
        <v>5975</v>
      </c>
      <c r="C3004" s="80" t="s">
        <v>190</v>
      </c>
      <c r="D3004" s="78">
        <v>18.97</v>
      </c>
    </row>
    <row r="3005" spans="1:4" x14ac:dyDescent="0.25">
      <c r="A3005" s="80" t="s">
        <v>5976</v>
      </c>
      <c r="B3005" s="79" t="s">
        <v>5977</v>
      </c>
      <c r="C3005" s="80" t="s">
        <v>190</v>
      </c>
      <c r="D3005" s="78">
        <v>20.56</v>
      </c>
    </row>
    <row r="3006" spans="1:4" ht="22.5" x14ac:dyDescent="0.25">
      <c r="A3006" s="80" t="s">
        <v>5978</v>
      </c>
      <c r="B3006" s="79" t="s">
        <v>5979</v>
      </c>
      <c r="C3006" s="80" t="s">
        <v>190</v>
      </c>
      <c r="D3006" s="78">
        <v>176.4</v>
      </c>
    </row>
    <row r="3007" spans="1:4" ht="22.5" x14ac:dyDescent="0.25">
      <c r="A3007" s="80" t="s">
        <v>5980</v>
      </c>
      <c r="B3007" s="79" t="s">
        <v>5981</v>
      </c>
      <c r="C3007" s="80" t="s">
        <v>190</v>
      </c>
      <c r="D3007" s="78">
        <v>221.17</v>
      </c>
    </row>
    <row r="3008" spans="1:4" ht="22.5" x14ac:dyDescent="0.25">
      <c r="A3008" s="80" t="s">
        <v>5982</v>
      </c>
      <c r="B3008" s="79" t="s">
        <v>5983</v>
      </c>
      <c r="C3008" s="80" t="s">
        <v>190</v>
      </c>
      <c r="D3008" s="78">
        <v>872.02</v>
      </c>
    </row>
    <row r="3009" spans="1:4" x14ac:dyDescent="0.25">
      <c r="A3009" s="80" t="s">
        <v>5984</v>
      </c>
      <c r="B3009" s="79" t="s">
        <v>5985</v>
      </c>
      <c r="C3009" s="80" t="s">
        <v>190</v>
      </c>
      <c r="D3009" s="78">
        <v>15.91</v>
      </c>
    </row>
    <row r="3010" spans="1:4" x14ac:dyDescent="0.25">
      <c r="A3010" s="80" t="s">
        <v>167</v>
      </c>
      <c r="B3010" s="79" t="s">
        <v>5986</v>
      </c>
      <c r="C3010" s="80" t="s">
        <v>190</v>
      </c>
      <c r="D3010" s="78">
        <v>23.95</v>
      </c>
    </row>
    <row r="3011" spans="1:4" x14ac:dyDescent="0.25">
      <c r="A3011" s="80" t="s">
        <v>5987</v>
      </c>
      <c r="B3011" s="79" t="s">
        <v>5988</v>
      </c>
      <c r="C3011" s="80" t="s">
        <v>190</v>
      </c>
      <c r="D3011" s="78">
        <v>71.7</v>
      </c>
    </row>
    <row r="3012" spans="1:4" x14ac:dyDescent="0.25">
      <c r="A3012" s="80" t="s">
        <v>5989</v>
      </c>
      <c r="B3012" s="79" t="s">
        <v>5990</v>
      </c>
      <c r="C3012" s="80" t="s">
        <v>190</v>
      </c>
      <c r="D3012" s="78">
        <v>21.72</v>
      </c>
    </row>
    <row r="3013" spans="1:4" x14ac:dyDescent="0.25">
      <c r="A3013" s="80" t="s">
        <v>5991</v>
      </c>
      <c r="B3013" s="79" t="s">
        <v>5992</v>
      </c>
      <c r="C3013" s="80" t="s">
        <v>190</v>
      </c>
      <c r="D3013" s="78">
        <v>23.01</v>
      </c>
    </row>
    <row r="3014" spans="1:4" x14ac:dyDescent="0.25">
      <c r="A3014" s="80" t="s">
        <v>5993</v>
      </c>
      <c r="B3014" s="79" t="s">
        <v>5994</v>
      </c>
      <c r="C3014" s="80" t="s">
        <v>190</v>
      </c>
      <c r="D3014" s="78">
        <v>23.01</v>
      </c>
    </row>
    <row r="3015" spans="1:4" ht="22.5" x14ac:dyDescent="0.25">
      <c r="A3015" s="80" t="s">
        <v>5995</v>
      </c>
      <c r="B3015" s="79" t="s">
        <v>5996</v>
      </c>
      <c r="C3015" s="80" t="s">
        <v>190</v>
      </c>
      <c r="D3015" s="78">
        <v>94.3</v>
      </c>
    </row>
    <row r="3016" spans="1:4" x14ac:dyDescent="0.25">
      <c r="A3016" s="80" t="s">
        <v>5997</v>
      </c>
      <c r="B3016" s="79" t="s">
        <v>5998</v>
      </c>
      <c r="C3016" s="80" t="s">
        <v>190</v>
      </c>
      <c r="D3016" s="78">
        <v>2.08</v>
      </c>
    </row>
    <row r="3017" spans="1:4" ht="22.5" x14ac:dyDescent="0.25">
      <c r="A3017" s="80" t="s">
        <v>5999</v>
      </c>
      <c r="B3017" s="79" t="s">
        <v>6000</v>
      </c>
      <c r="C3017" s="80" t="s">
        <v>190</v>
      </c>
      <c r="D3017" s="78">
        <v>203.52</v>
      </c>
    </row>
    <row r="3018" spans="1:4" x14ac:dyDescent="0.25">
      <c r="A3018" s="80" t="s">
        <v>6001</v>
      </c>
      <c r="B3018" s="79" t="s">
        <v>6002</v>
      </c>
      <c r="C3018" s="80" t="s">
        <v>190</v>
      </c>
      <c r="D3018" s="78">
        <v>3.1</v>
      </c>
    </row>
    <row r="3019" spans="1:4" x14ac:dyDescent="0.25">
      <c r="A3019" s="80" t="s">
        <v>6003</v>
      </c>
      <c r="B3019" s="79" t="s">
        <v>6004</v>
      </c>
      <c r="C3019" s="80" t="s">
        <v>190</v>
      </c>
      <c r="D3019" s="78">
        <v>14.96</v>
      </c>
    </row>
    <row r="3020" spans="1:4" x14ac:dyDescent="0.25">
      <c r="A3020" s="80" t="s">
        <v>6005</v>
      </c>
      <c r="B3020" s="79" t="s">
        <v>6006</v>
      </c>
      <c r="C3020" s="80" t="s">
        <v>190</v>
      </c>
      <c r="D3020" s="78">
        <v>14.87</v>
      </c>
    </row>
    <row r="3021" spans="1:4" ht="33.75" x14ac:dyDescent="0.25">
      <c r="A3021" s="80" t="s">
        <v>6007</v>
      </c>
      <c r="B3021" s="79" t="s">
        <v>6008</v>
      </c>
      <c r="C3021" s="80" t="s">
        <v>190</v>
      </c>
      <c r="D3021" s="78">
        <v>178.85</v>
      </c>
    </row>
    <row r="3022" spans="1:4" x14ac:dyDescent="0.25">
      <c r="A3022" s="80" t="s">
        <v>6009</v>
      </c>
      <c r="B3022" s="79" t="s">
        <v>6010</v>
      </c>
      <c r="C3022" s="80" t="s">
        <v>190</v>
      </c>
      <c r="D3022" s="78">
        <v>59.3</v>
      </c>
    </row>
    <row r="3023" spans="1:4" x14ac:dyDescent="0.25">
      <c r="A3023" s="80" t="s">
        <v>6011</v>
      </c>
      <c r="B3023" s="79" t="s">
        <v>6012</v>
      </c>
      <c r="C3023" s="80" t="s">
        <v>190</v>
      </c>
      <c r="D3023" s="78">
        <v>4.34</v>
      </c>
    </row>
    <row r="3024" spans="1:4" x14ac:dyDescent="0.25">
      <c r="A3024" s="80" t="s">
        <v>6013</v>
      </c>
      <c r="B3024" s="79" t="s">
        <v>6014</v>
      </c>
      <c r="C3024" s="80" t="s">
        <v>190</v>
      </c>
      <c r="D3024" s="78">
        <v>19.059999999999999</v>
      </c>
    </row>
    <row r="3025" spans="1:4" ht="22.5" x14ac:dyDescent="0.25">
      <c r="A3025" s="80" t="s">
        <v>6015</v>
      </c>
      <c r="B3025" s="79" t="s">
        <v>6016</v>
      </c>
      <c r="C3025" s="80" t="s">
        <v>190</v>
      </c>
      <c r="D3025" s="78">
        <v>550.11</v>
      </c>
    </row>
    <row r="3026" spans="1:4" x14ac:dyDescent="0.25">
      <c r="A3026" s="80" t="s">
        <v>6017</v>
      </c>
      <c r="B3026" s="79" t="s">
        <v>6018</v>
      </c>
      <c r="C3026" s="80" t="s">
        <v>190</v>
      </c>
      <c r="D3026" s="78">
        <v>0.36</v>
      </c>
    </row>
    <row r="3027" spans="1:4" x14ac:dyDescent="0.25">
      <c r="A3027" s="80" t="s">
        <v>6019</v>
      </c>
      <c r="B3027" s="79" t="s">
        <v>6020</v>
      </c>
      <c r="C3027" s="80" t="s">
        <v>190</v>
      </c>
      <c r="D3027" s="78">
        <v>0.8</v>
      </c>
    </row>
    <row r="3028" spans="1:4" x14ac:dyDescent="0.25">
      <c r="A3028" s="80" t="s">
        <v>6021</v>
      </c>
      <c r="B3028" s="79" t="s">
        <v>6022</v>
      </c>
      <c r="C3028" s="80" t="s">
        <v>190</v>
      </c>
      <c r="D3028" s="78">
        <v>0.84</v>
      </c>
    </row>
    <row r="3029" spans="1:4" ht="22.5" x14ac:dyDescent="0.25">
      <c r="A3029" s="80" t="s">
        <v>6023</v>
      </c>
      <c r="B3029" s="79" t="s">
        <v>6024</v>
      </c>
      <c r="C3029" s="80" t="s">
        <v>190</v>
      </c>
      <c r="D3029" s="78">
        <v>90.41</v>
      </c>
    </row>
    <row r="3030" spans="1:4" ht="22.5" x14ac:dyDescent="0.25">
      <c r="A3030" s="80" t="s">
        <v>6025</v>
      </c>
      <c r="B3030" s="79" t="s">
        <v>6026</v>
      </c>
      <c r="C3030" s="80" t="s">
        <v>190</v>
      </c>
      <c r="D3030" s="78">
        <v>82.8</v>
      </c>
    </row>
    <row r="3031" spans="1:4" ht="13.5" customHeight="1" x14ac:dyDescent="0.25">
      <c r="A3031" s="80" t="s">
        <v>6027</v>
      </c>
      <c r="B3031" s="79" t="s">
        <v>6028</v>
      </c>
      <c r="C3031" s="80" t="s">
        <v>190</v>
      </c>
      <c r="D3031" s="78">
        <v>136.91999999999999</v>
      </c>
    </row>
    <row r="3032" spans="1:4" x14ac:dyDescent="0.25">
      <c r="A3032" s="80" t="s">
        <v>6029</v>
      </c>
      <c r="B3032" s="79" t="s">
        <v>6030</v>
      </c>
      <c r="C3032" s="80" t="s">
        <v>190</v>
      </c>
      <c r="D3032" s="78">
        <v>22.58</v>
      </c>
    </row>
    <row r="3033" spans="1:4" x14ac:dyDescent="0.25">
      <c r="A3033" s="80" t="s">
        <v>6031</v>
      </c>
      <c r="B3033" s="79" t="s">
        <v>6032</v>
      </c>
      <c r="C3033" s="80" t="s">
        <v>190</v>
      </c>
      <c r="D3033" s="78">
        <v>71.14</v>
      </c>
    </row>
    <row r="3034" spans="1:4" x14ac:dyDescent="0.25">
      <c r="A3034" s="80" t="s">
        <v>6033</v>
      </c>
      <c r="B3034" s="79" t="s">
        <v>6034</v>
      </c>
      <c r="C3034" s="80" t="s">
        <v>190</v>
      </c>
      <c r="D3034" s="78">
        <v>9.33</v>
      </c>
    </row>
    <row r="3035" spans="1:4" x14ac:dyDescent="0.25">
      <c r="A3035" s="80" t="s">
        <v>6035</v>
      </c>
      <c r="B3035" s="79" t="s">
        <v>6036</v>
      </c>
      <c r="C3035" s="80" t="s">
        <v>190</v>
      </c>
      <c r="D3035" s="78">
        <v>3.86</v>
      </c>
    </row>
    <row r="3036" spans="1:4" x14ac:dyDescent="0.25">
      <c r="A3036" s="80" t="s">
        <v>6037</v>
      </c>
      <c r="B3036" s="79" t="s">
        <v>6038</v>
      </c>
      <c r="C3036" s="80" t="s">
        <v>190</v>
      </c>
      <c r="D3036" s="78">
        <v>12.78</v>
      </c>
    </row>
    <row r="3037" spans="1:4" x14ac:dyDescent="0.25">
      <c r="A3037" s="80" t="s">
        <v>6039</v>
      </c>
      <c r="B3037" s="79" t="s">
        <v>6040</v>
      </c>
      <c r="C3037" s="80" t="s">
        <v>190</v>
      </c>
      <c r="D3037" s="78">
        <v>14.05</v>
      </c>
    </row>
    <row r="3038" spans="1:4" x14ac:dyDescent="0.25">
      <c r="A3038" s="80" t="s">
        <v>6041</v>
      </c>
      <c r="B3038" s="79" t="s">
        <v>6042</v>
      </c>
      <c r="C3038" s="80" t="s">
        <v>190</v>
      </c>
      <c r="D3038" s="78">
        <v>84.55</v>
      </c>
    </row>
    <row r="3039" spans="1:4" x14ac:dyDescent="0.25">
      <c r="A3039" s="80" t="s">
        <v>6043</v>
      </c>
      <c r="B3039" s="79" t="s">
        <v>6044</v>
      </c>
      <c r="C3039" s="80" t="s">
        <v>203</v>
      </c>
      <c r="D3039" s="78">
        <v>11.41</v>
      </c>
    </row>
    <row r="3040" spans="1:4" x14ac:dyDescent="0.25">
      <c r="A3040" s="80" t="s">
        <v>6045</v>
      </c>
      <c r="B3040" s="79" t="s">
        <v>6046</v>
      </c>
      <c r="C3040" s="80" t="s">
        <v>203</v>
      </c>
      <c r="D3040" s="78">
        <v>15.88</v>
      </c>
    </row>
    <row r="3041" spans="1:4" x14ac:dyDescent="0.25">
      <c r="A3041" s="80" t="s">
        <v>6047</v>
      </c>
      <c r="B3041" s="79" t="s">
        <v>6048</v>
      </c>
      <c r="C3041" s="80" t="s">
        <v>203</v>
      </c>
      <c r="D3041" s="78">
        <v>30.73</v>
      </c>
    </row>
    <row r="3042" spans="1:4" x14ac:dyDescent="0.25">
      <c r="A3042" s="80" t="s">
        <v>6049</v>
      </c>
      <c r="B3042" s="79" t="s">
        <v>6050</v>
      </c>
      <c r="C3042" s="80" t="s">
        <v>203</v>
      </c>
      <c r="D3042" s="78">
        <v>34.47</v>
      </c>
    </row>
    <row r="3043" spans="1:4" x14ac:dyDescent="0.25">
      <c r="A3043" s="80" t="s">
        <v>6051</v>
      </c>
      <c r="B3043" s="79" t="s">
        <v>6052</v>
      </c>
      <c r="C3043" s="80" t="s">
        <v>203</v>
      </c>
      <c r="D3043" s="78">
        <v>39.54</v>
      </c>
    </row>
    <row r="3044" spans="1:4" x14ac:dyDescent="0.25">
      <c r="A3044" s="80" t="s">
        <v>6053</v>
      </c>
      <c r="B3044" s="79" t="s">
        <v>6054</v>
      </c>
      <c r="C3044" s="80" t="s">
        <v>203</v>
      </c>
      <c r="D3044" s="78">
        <v>48.24</v>
      </c>
    </row>
    <row r="3045" spans="1:4" x14ac:dyDescent="0.25">
      <c r="A3045" s="80" t="s">
        <v>6055</v>
      </c>
      <c r="B3045" s="79" t="s">
        <v>6056</v>
      </c>
      <c r="C3045" s="80" t="s">
        <v>203</v>
      </c>
      <c r="D3045" s="78">
        <v>56.86</v>
      </c>
    </row>
    <row r="3046" spans="1:4" x14ac:dyDescent="0.25">
      <c r="A3046" s="80" t="s">
        <v>6057</v>
      </c>
      <c r="B3046" s="79" t="s">
        <v>6058</v>
      </c>
      <c r="C3046" s="80" t="s">
        <v>203</v>
      </c>
      <c r="D3046" s="78">
        <v>68.2</v>
      </c>
    </row>
    <row r="3047" spans="1:4" x14ac:dyDescent="0.25">
      <c r="A3047" s="80" t="s">
        <v>6059</v>
      </c>
      <c r="B3047" s="79" t="s">
        <v>6060</v>
      </c>
      <c r="C3047" s="80" t="s">
        <v>203</v>
      </c>
      <c r="D3047" s="78">
        <v>14.64</v>
      </c>
    </row>
    <row r="3048" spans="1:4" x14ac:dyDescent="0.25">
      <c r="A3048" s="80" t="s">
        <v>6061</v>
      </c>
      <c r="B3048" s="79" t="s">
        <v>6062</v>
      </c>
      <c r="C3048" s="80" t="s">
        <v>203</v>
      </c>
      <c r="D3048" s="78">
        <v>28.84</v>
      </c>
    </row>
    <row r="3049" spans="1:4" ht="22.5" x14ac:dyDescent="0.25">
      <c r="A3049" s="80" t="s">
        <v>6063</v>
      </c>
      <c r="B3049" s="79" t="s">
        <v>6064</v>
      </c>
      <c r="C3049" s="80" t="s">
        <v>190</v>
      </c>
      <c r="D3049" s="78">
        <v>37.909999999999997</v>
      </c>
    </row>
    <row r="3050" spans="1:4" ht="22.5" x14ac:dyDescent="0.25">
      <c r="A3050" s="80" t="s">
        <v>6065</v>
      </c>
      <c r="B3050" s="79" t="s">
        <v>6066</v>
      </c>
      <c r="C3050" s="80" t="s">
        <v>190</v>
      </c>
      <c r="D3050" s="78">
        <v>38.64</v>
      </c>
    </row>
    <row r="3051" spans="1:4" ht="22.5" x14ac:dyDescent="0.25">
      <c r="A3051" s="80" t="s">
        <v>6067</v>
      </c>
      <c r="B3051" s="79" t="s">
        <v>6068</v>
      </c>
      <c r="C3051" s="80" t="s">
        <v>190</v>
      </c>
      <c r="D3051" s="78">
        <v>23</v>
      </c>
    </row>
    <row r="3052" spans="1:4" ht="22.5" x14ac:dyDescent="0.25">
      <c r="A3052" s="80" t="s">
        <v>6069</v>
      </c>
      <c r="B3052" s="79" t="s">
        <v>6070</v>
      </c>
      <c r="C3052" s="80" t="s">
        <v>190</v>
      </c>
      <c r="D3052" s="78">
        <v>48.61</v>
      </c>
    </row>
    <row r="3053" spans="1:4" x14ac:dyDescent="0.25">
      <c r="A3053" s="80" t="s">
        <v>6071</v>
      </c>
      <c r="B3053" s="79" t="s">
        <v>6072</v>
      </c>
      <c r="C3053" s="80" t="s">
        <v>190</v>
      </c>
      <c r="D3053" s="78">
        <v>24.23</v>
      </c>
    </row>
    <row r="3054" spans="1:4" x14ac:dyDescent="0.25">
      <c r="A3054" s="80" t="s">
        <v>6073</v>
      </c>
      <c r="B3054" s="79" t="s">
        <v>6074</v>
      </c>
      <c r="C3054" s="80" t="s">
        <v>190</v>
      </c>
      <c r="D3054" s="78">
        <v>6.19</v>
      </c>
    </row>
    <row r="3055" spans="1:4" x14ac:dyDescent="0.25">
      <c r="A3055" s="80" t="s">
        <v>6075</v>
      </c>
      <c r="B3055" s="79" t="s">
        <v>6076</v>
      </c>
      <c r="C3055" s="80" t="s">
        <v>190</v>
      </c>
      <c r="D3055" s="78">
        <v>7.33</v>
      </c>
    </row>
    <row r="3056" spans="1:4" ht="22.5" x14ac:dyDescent="0.25">
      <c r="A3056" s="80" t="s">
        <v>6077</v>
      </c>
      <c r="B3056" s="79" t="s">
        <v>6078</v>
      </c>
      <c r="C3056" s="80" t="s">
        <v>190</v>
      </c>
      <c r="D3056" s="78">
        <v>18.78</v>
      </c>
    </row>
    <row r="3057" spans="1:4" ht="22.5" x14ac:dyDescent="0.25">
      <c r="A3057" s="80" t="s">
        <v>6079</v>
      </c>
      <c r="B3057" s="79" t="s">
        <v>6080</v>
      </c>
      <c r="C3057" s="80" t="s">
        <v>190</v>
      </c>
      <c r="D3057" s="78">
        <v>17.45</v>
      </c>
    </row>
    <row r="3058" spans="1:4" x14ac:dyDescent="0.25">
      <c r="A3058" s="80" t="s">
        <v>6081</v>
      </c>
      <c r="B3058" s="79" t="s">
        <v>6082</v>
      </c>
      <c r="C3058" s="80" t="s">
        <v>190</v>
      </c>
      <c r="D3058" s="78">
        <v>5.9</v>
      </c>
    </row>
    <row r="3059" spans="1:4" x14ac:dyDescent="0.25">
      <c r="A3059" s="80" t="s">
        <v>6083</v>
      </c>
      <c r="B3059" s="79" t="s">
        <v>6084</v>
      </c>
      <c r="C3059" s="80" t="s">
        <v>190</v>
      </c>
      <c r="D3059" s="78">
        <v>4.0199999999999996</v>
      </c>
    </row>
    <row r="3060" spans="1:4" x14ac:dyDescent="0.25">
      <c r="A3060" s="80" t="s">
        <v>6085</v>
      </c>
      <c r="B3060" s="79" t="s">
        <v>6086</v>
      </c>
      <c r="C3060" s="80" t="s">
        <v>190</v>
      </c>
      <c r="D3060" s="78">
        <v>19.91</v>
      </c>
    </row>
    <row r="3061" spans="1:4" ht="22.5" x14ac:dyDescent="0.25">
      <c r="A3061" s="80" t="s">
        <v>6087</v>
      </c>
      <c r="B3061" s="79" t="s">
        <v>6088</v>
      </c>
      <c r="C3061" s="80" t="s">
        <v>190</v>
      </c>
      <c r="D3061" s="78">
        <v>165.3</v>
      </c>
    </row>
    <row r="3062" spans="1:4" ht="22.5" x14ac:dyDescent="0.25">
      <c r="A3062" s="80" t="s">
        <v>6089</v>
      </c>
      <c r="B3062" s="79" t="s">
        <v>6090</v>
      </c>
      <c r="C3062" s="80" t="s">
        <v>190</v>
      </c>
      <c r="D3062" s="78">
        <v>246.84</v>
      </c>
    </row>
    <row r="3063" spans="1:4" ht="13.5" customHeight="1" x14ac:dyDescent="0.25">
      <c r="A3063" s="80" t="s">
        <v>6091</v>
      </c>
      <c r="B3063" s="79" t="s">
        <v>6092</v>
      </c>
      <c r="C3063" s="80" t="s">
        <v>190</v>
      </c>
      <c r="D3063" s="78">
        <v>21.26</v>
      </c>
    </row>
    <row r="3064" spans="1:4" ht="22.5" x14ac:dyDescent="0.25">
      <c r="A3064" s="80" t="s">
        <v>6093</v>
      </c>
      <c r="B3064" s="79" t="s">
        <v>6094</v>
      </c>
      <c r="C3064" s="80" t="s">
        <v>190</v>
      </c>
      <c r="D3064" s="78">
        <v>113.9</v>
      </c>
    </row>
    <row r="3065" spans="1:4" ht="22.5" x14ac:dyDescent="0.25">
      <c r="A3065" s="80" t="s">
        <v>6095</v>
      </c>
      <c r="B3065" s="79" t="s">
        <v>6096</v>
      </c>
      <c r="C3065" s="80" t="s">
        <v>203</v>
      </c>
      <c r="D3065" s="78">
        <v>47.59</v>
      </c>
    </row>
    <row r="3066" spans="1:4" ht="22.5" x14ac:dyDescent="0.25">
      <c r="A3066" s="80" t="s">
        <v>6097</v>
      </c>
      <c r="B3066" s="79" t="s">
        <v>6098</v>
      </c>
      <c r="C3066" s="80" t="s">
        <v>203</v>
      </c>
      <c r="D3066" s="78">
        <v>78.510000000000005</v>
      </c>
    </row>
    <row r="3067" spans="1:4" x14ac:dyDescent="0.25">
      <c r="A3067" s="80" t="s">
        <v>6099</v>
      </c>
      <c r="B3067" s="79" t="s">
        <v>6100</v>
      </c>
      <c r="C3067" s="80" t="s">
        <v>190</v>
      </c>
      <c r="D3067" s="78">
        <v>147.76</v>
      </c>
    </row>
    <row r="3068" spans="1:4" x14ac:dyDescent="0.25">
      <c r="A3068" s="80" t="s">
        <v>6101</v>
      </c>
      <c r="B3068" s="79" t="s">
        <v>6102</v>
      </c>
      <c r="C3068" s="80" t="s">
        <v>190</v>
      </c>
      <c r="D3068" s="78">
        <v>12.3</v>
      </c>
    </row>
    <row r="3069" spans="1:4" x14ac:dyDescent="0.25">
      <c r="A3069" s="80" t="s">
        <v>6103</v>
      </c>
      <c r="B3069" s="79" t="s">
        <v>6104</v>
      </c>
      <c r="C3069" s="80" t="s">
        <v>190</v>
      </c>
      <c r="D3069" s="78">
        <v>4.07</v>
      </c>
    </row>
    <row r="3070" spans="1:4" x14ac:dyDescent="0.25">
      <c r="A3070" s="80" t="s">
        <v>6105</v>
      </c>
      <c r="B3070" s="79" t="s">
        <v>6106</v>
      </c>
      <c r="C3070" s="80" t="s">
        <v>190</v>
      </c>
      <c r="D3070" s="78">
        <v>4.0599999999999996</v>
      </c>
    </row>
    <row r="3071" spans="1:4" x14ac:dyDescent="0.25">
      <c r="A3071" s="80" t="s">
        <v>6107</v>
      </c>
      <c r="B3071" s="79" t="s">
        <v>6108</v>
      </c>
      <c r="C3071" s="80" t="s">
        <v>190</v>
      </c>
      <c r="D3071" s="78">
        <v>4.3</v>
      </c>
    </row>
    <row r="3072" spans="1:4" x14ac:dyDescent="0.25">
      <c r="A3072" s="80" t="s">
        <v>6109</v>
      </c>
      <c r="B3072" s="79" t="s">
        <v>6110</v>
      </c>
      <c r="C3072" s="80" t="s">
        <v>190</v>
      </c>
      <c r="D3072" s="78">
        <v>87.65</v>
      </c>
    </row>
    <row r="3073" spans="1:4" x14ac:dyDescent="0.25">
      <c r="A3073" s="80" t="s">
        <v>6111</v>
      </c>
      <c r="B3073" s="79" t="s">
        <v>6112</v>
      </c>
      <c r="C3073" s="80" t="s">
        <v>190</v>
      </c>
      <c r="D3073" s="78">
        <v>0.37</v>
      </c>
    </row>
    <row r="3074" spans="1:4" x14ac:dyDescent="0.25">
      <c r="A3074" s="80" t="s">
        <v>6113</v>
      </c>
      <c r="B3074" s="79" t="s">
        <v>6114</v>
      </c>
      <c r="C3074" s="80" t="s">
        <v>190</v>
      </c>
      <c r="D3074" s="78">
        <v>150.31</v>
      </c>
    </row>
    <row r="3075" spans="1:4" x14ac:dyDescent="0.25">
      <c r="A3075" s="80" t="s">
        <v>6115</v>
      </c>
      <c r="B3075" s="79" t="s">
        <v>6116</v>
      </c>
      <c r="C3075" s="80" t="s">
        <v>190</v>
      </c>
      <c r="D3075" s="78">
        <v>232.86</v>
      </c>
    </row>
    <row r="3076" spans="1:4" x14ac:dyDescent="0.25">
      <c r="A3076" s="80" t="s">
        <v>6117</v>
      </c>
      <c r="B3076" s="79" t="s">
        <v>6118</v>
      </c>
      <c r="C3076" s="80" t="s">
        <v>190</v>
      </c>
      <c r="D3076" s="78">
        <v>21.92</v>
      </c>
    </row>
    <row r="3077" spans="1:4" x14ac:dyDescent="0.25">
      <c r="A3077" s="80" t="s">
        <v>6119</v>
      </c>
      <c r="B3077" s="79" t="s">
        <v>6120</v>
      </c>
      <c r="C3077" s="80" t="s">
        <v>203</v>
      </c>
      <c r="D3077" s="78">
        <v>34.31</v>
      </c>
    </row>
    <row r="3078" spans="1:4" ht="22.5" x14ac:dyDescent="0.25">
      <c r="A3078" s="80" t="s">
        <v>6121</v>
      </c>
      <c r="B3078" s="79" t="s">
        <v>6122</v>
      </c>
      <c r="C3078" s="80" t="s">
        <v>190</v>
      </c>
      <c r="D3078" s="78">
        <v>11.19</v>
      </c>
    </row>
    <row r="3079" spans="1:4" ht="22.5" x14ac:dyDescent="0.25">
      <c r="A3079" s="80" t="s">
        <v>6123</v>
      </c>
      <c r="B3079" s="79" t="s">
        <v>6124</v>
      </c>
      <c r="C3079" s="80" t="s">
        <v>190</v>
      </c>
      <c r="D3079" s="78">
        <v>11.53</v>
      </c>
    </row>
    <row r="3080" spans="1:4" ht="22.5" x14ac:dyDescent="0.25">
      <c r="A3080" s="80" t="s">
        <v>6125</v>
      </c>
      <c r="B3080" s="79" t="s">
        <v>6126</v>
      </c>
      <c r="C3080" s="80" t="s">
        <v>190</v>
      </c>
      <c r="D3080" s="78">
        <v>11.62</v>
      </c>
    </row>
    <row r="3081" spans="1:4" ht="31.5" customHeight="1" x14ac:dyDescent="0.25">
      <c r="A3081" s="80" t="s">
        <v>6127</v>
      </c>
      <c r="B3081" s="79" t="s">
        <v>6128</v>
      </c>
      <c r="C3081" s="80" t="s">
        <v>190</v>
      </c>
      <c r="D3081" s="78">
        <v>12.49</v>
      </c>
    </row>
    <row r="3082" spans="1:4" ht="22.5" x14ac:dyDescent="0.25">
      <c r="A3082" s="80" t="s">
        <v>6129</v>
      </c>
      <c r="B3082" s="79" t="s">
        <v>6130</v>
      </c>
      <c r="C3082" s="80" t="s">
        <v>190</v>
      </c>
      <c r="D3082" s="78">
        <v>11.78</v>
      </c>
    </row>
    <row r="3083" spans="1:4" ht="22.5" x14ac:dyDescent="0.25">
      <c r="A3083" s="80" t="s">
        <v>6131</v>
      </c>
      <c r="B3083" s="79" t="s">
        <v>6132</v>
      </c>
      <c r="C3083" s="80" t="s">
        <v>190</v>
      </c>
      <c r="D3083" s="78">
        <v>12.13</v>
      </c>
    </row>
    <row r="3084" spans="1:4" x14ac:dyDescent="0.25">
      <c r="A3084" s="81"/>
      <c r="B3084" s="76" t="s">
        <v>210</v>
      </c>
      <c r="C3084" s="80"/>
      <c r="D3084" s="82"/>
    </row>
    <row r="3085" spans="1:4" ht="22.5" x14ac:dyDescent="0.25">
      <c r="A3085" s="83" t="s">
        <v>6133</v>
      </c>
      <c r="B3085" s="84" t="s">
        <v>6134</v>
      </c>
      <c r="C3085" s="80"/>
      <c r="D3085" s="82"/>
    </row>
    <row r="3086" spans="1:4" x14ac:dyDescent="0.25">
      <c r="A3086" s="80" t="s">
        <v>62</v>
      </c>
      <c r="B3086" s="79" t="s">
        <v>6135</v>
      </c>
      <c r="C3086" s="80" t="s">
        <v>290</v>
      </c>
      <c r="D3086" s="78">
        <v>15.69</v>
      </c>
    </row>
    <row r="3087" spans="1:4" x14ac:dyDescent="0.25">
      <c r="A3087" s="80" t="s">
        <v>61</v>
      </c>
      <c r="B3087" s="79" t="s">
        <v>6136</v>
      </c>
      <c r="C3087" s="80" t="s">
        <v>290</v>
      </c>
      <c r="D3087" s="78">
        <v>8.2100000000000009</v>
      </c>
    </row>
    <row r="3088" spans="1:4" ht="22.5" x14ac:dyDescent="0.25">
      <c r="A3088" s="80" t="s">
        <v>6137</v>
      </c>
      <c r="B3088" s="79" t="s">
        <v>6138</v>
      </c>
      <c r="C3088" s="80" t="s">
        <v>642</v>
      </c>
      <c r="D3088" s="78">
        <v>1.1000000000000001</v>
      </c>
    </row>
    <row r="3089" spans="1:4" x14ac:dyDescent="0.25">
      <c r="A3089" s="80" t="s">
        <v>6139</v>
      </c>
      <c r="B3089" s="79" t="s">
        <v>6140</v>
      </c>
      <c r="C3089" s="80" t="s">
        <v>642</v>
      </c>
      <c r="D3089" s="78">
        <v>29.11</v>
      </c>
    </row>
    <row r="3090" spans="1:4" x14ac:dyDescent="0.25">
      <c r="A3090" s="80" t="s">
        <v>6141</v>
      </c>
      <c r="B3090" s="79" t="s">
        <v>6142</v>
      </c>
      <c r="C3090" s="80" t="s">
        <v>642</v>
      </c>
      <c r="D3090" s="78">
        <v>46.38</v>
      </c>
    </row>
    <row r="3091" spans="1:4" x14ac:dyDescent="0.25">
      <c r="A3091" s="80" t="s">
        <v>6143</v>
      </c>
      <c r="B3091" s="79" t="s">
        <v>6144</v>
      </c>
      <c r="C3091" s="80" t="s">
        <v>642</v>
      </c>
      <c r="D3091" s="78">
        <v>1.2</v>
      </c>
    </row>
    <row r="3092" spans="1:4" ht="22.5" x14ac:dyDescent="0.25">
      <c r="A3092" s="80" t="s">
        <v>6145</v>
      </c>
      <c r="B3092" s="79" t="s">
        <v>6146</v>
      </c>
      <c r="C3092" s="80" t="s">
        <v>642</v>
      </c>
      <c r="D3092" s="78">
        <v>35.07</v>
      </c>
    </row>
    <row r="3093" spans="1:4" ht="22.5" x14ac:dyDescent="0.25">
      <c r="A3093" s="80" t="s">
        <v>6147</v>
      </c>
      <c r="B3093" s="79" t="s">
        <v>6148</v>
      </c>
      <c r="C3093" s="80" t="s">
        <v>642</v>
      </c>
      <c r="D3093" s="78">
        <v>2.38</v>
      </c>
    </row>
    <row r="3094" spans="1:4" ht="22.5" x14ac:dyDescent="0.25">
      <c r="A3094" s="80" t="s">
        <v>6149</v>
      </c>
      <c r="B3094" s="79" t="s">
        <v>6150</v>
      </c>
      <c r="C3094" s="80" t="s">
        <v>290</v>
      </c>
      <c r="D3094" s="78">
        <v>59.76</v>
      </c>
    </row>
    <row r="3095" spans="1:4" ht="22.5" x14ac:dyDescent="0.25">
      <c r="A3095" s="80" t="s">
        <v>6151</v>
      </c>
      <c r="B3095" s="79" t="s">
        <v>6152</v>
      </c>
      <c r="C3095" s="80" t="s">
        <v>290</v>
      </c>
      <c r="D3095" s="78">
        <v>37.15</v>
      </c>
    </row>
    <row r="3096" spans="1:4" ht="22.5" x14ac:dyDescent="0.25">
      <c r="A3096" s="80" t="s">
        <v>6153</v>
      </c>
      <c r="B3096" s="79" t="s">
        <v>6154</v>
      </c>
      <c r="C3096" s="80" t="s">
        <v>642</v>
      </c>
      <c r="D3096" s="78">
        <v>2.56</v>
      </c>
    </row>
    <row r="3097" spans="1:4" ht="22.5" x14ac:dyDescent="0.25">
      <c r="A3097" s="80" t="s">
        <v>6155</v>
      </c>
      <c r="B3097" s="79" t="s">
        <v>6156</v>
      </c>
      <c r="C3097" s="80" t="s">
        <v>642</v>
      </c>
      <c r="D3097" s="78">
        <v>3.63</v>
      </c>
    </row>
    <row r="3098" spans="1:4" x14ac:dyDescent="0.25">
      <c r="A3098" s="80" t="s">
        <v>6157</v>
      </c>
      <c r="B3098" s="79" t="s">
        <v>6158</v>
      </c>
      <c r="C3098" s="80" t="s">
        <v>642</v>
      </c>
      <c r="D3098" s="78">
        <v>3.31</v>
      </c>
    </row>
    <row r="3099" spans="1:4" x14ac:dyDescent="0.25">
      <c r="A3099" s="80" t="s">
        <v>6159</v>
      </c>
      <c r="B3099" s="79" t="s">
        <v>6160</v>
      </c>
      <c r="C3099" s="80" t="s">
        <v>642</v>
      </c>
      <c r="D3099" s="78">
        <v>4.41</v>
      </c>
    </row>
    <row r="3100" spans="1:4" ht="13.5" customHeight="1" x14ac:dyDescent="0.25">
      <c r="A3100" s="80" t="s">
        <v>76</v>
      </c>
      <c r="B3100" s="79" t="s">
        <v>77</v>
      </c>
      <c r="C3100" s="80" t="s">
        <v>642</v>
      </c>
      <c r="D3100" s="78">
        <v>46.38</v>
      </c>
    </row>
    <row r="3101" spans="1:4" x14ac:dyDescent="0.25">
      <c r="A3101" s="80" t="s">
        <v>6161</v>
      </c>
      <c r="B3101" s="79" t="s">
        <v>6162</v>
      </c>
      <c r="C3101" s="80" t="s">
        <v>642</v>
      </c>
      <c r="D3101" s="78">
        <v>61.38</v>
      </c>
    </row>
    <row r="3102" spans="1:4" x14ac:dyDescent="0.25">
      <c r="A3102" s="80" t="s">
        <v>6163</v>
      </c>
      <c r="B3102" s="79" t="s">
        <v>6164</v>
      </c>
      <c r="C3102" s="80" t="s">
        <v>642</v>
      </c>
      <c r="D3102" s="78">
        <v>81.84</v>
      </c>
    </row>
    <row r="3103" spans="1:4" x14ac:dyDescent="0.25">
      <c r="A3103" s="80" t="s">
        <v>69</v>
      </c>
      <c r="B3103" s="79" t="s">
        <v>6165</v>
      </c>
      <c r="C3103" s="80" t="s">
        <v>642</v>
      </c>
      <c r="D3103" s="78">
        <v>27.28</v>
      </c>
    </row>
    <row r="3104" spans="1:4" x14ac:dyDescent="0.25">
      <c r="A3104" s="80" t="s">
        <v>6166</v>
      </c>
      <c r="B3104" s="79" t="s">
        <v>6167</v>
      </c>
      <c r="C3104" s="80" t="s">
        <v>642</v>
      </c>
      <c r="D3104" s="78">
        <v>4.42</v>
      </c>
    </row>
    <row r="3105" spans="1:4" ht="22.5" x14ac:dyDescent="0.25">
      <c r="A3105" s="80" t="s">
        <v>6168</v>
      </c>
      <c r="B3105" s="79" t="s">
        <v>6169</v>
      </c>
      <c r="C3105" s="80" t="s">
        <v>642</v>
      </c>
      <c r="D3105" s="78">
        <v>5.3</v>
      </c>
    </row>
    <row r="3106" spans="1:4" ht="22.5" x14ac:dyDescent="0.25">
      <c r="A3106" s="80" t="s">
        <v>6170</v>
      </c>
      <c r="B3106" s="79" t="s">
        <v>6171</v>
      </c>
      <c r="C3106" s="80" t="s">
        <v>642</v>
      </c>
      <c r="D3106" s="78">
        <v>6.63</v>
      </c>
    </row>
    <row r="3107" spans="1:4" x14ac:dyDescent="0.25">
      <c r="A3107" s="80" t="s">
        <v>6172</v>
      </c>
      <c r="B3107" s="79" t="s">
        <v>6173</v>
      </c>
      <c r="C3107" s="80" t="s">
        <v>642</v>
      </c>
      <c r="D3107" s="78">
        <v>7.95</v>
      </c>
    </row>
    <row r="3108" spans="1:4" ht="22.5" x14ac:dyDescent="0.25">
      <c r="A3108" s="80" t="s">
        <v>6174</v>
      </c>
      <c r="B3108" s="79" t="s">
        <v>6175</v>
      </c>
      <c r="C3108" s="80" t="s">
        <v>642</v>
      </c>
      <c r="D3108" s="78">
        <v>3.58</v>
      </c>
    </row>
    <row r="3109" spans="1:4" ht="22.5" x14ac:dyDescent="0.25">
      <c r="A3109" s="80" t="s">
        <v>6176</v>
      </c>
      <c r="B3109" s="79" t="s">
        <v>6177</v>
      </c>
      <c r="C3109" s="80" t="s">
        <v>642</v>
      </c>
      <c r="D3109" s="78">
        <v>4.24</v>
      </c>
    </row>
    <row r="3110" spans="1:4" ht="22.5" x14ac:dyDescent="0.25">
      <c r="A3110" s="80" t="s">
        <v>6178</v>
      </c>
      <c r="B3110" s="79" t="s">
        <v>6179</v>
      </c>
      <c r="C3110" s="80" t="s">
        <v>642</v>
      </c>
      <c r="D3110" s="78">
        <v>5.3</v>
      </c>
    </row>
    <row r="3111" spans="1:4" ht="22.5" x14ac:dyDescent="0.25">
      <c r="A3111" s="80" t="s">
        <v>6180</v>
      </c>
      <c r="B3111" s="79" t="s">
        <v>6181</v>
      </c>
      <c r="C3111" s="80" t="s">
        <v>642</v>
      </c>
      <c r="D3111" s="78">
        <v>6.36</v>
      </c>
    </row>
    <row r="3112" spans="1:4" ht="22.5" x14ac:dyDescent="0.25">
      <c r="A3112" s="80" t="s">
        <v>6182</v>
      </c>
      <c r="B3112" s="79" t="s">
        <v>6183</v>
      </c>
      <c r="C3112" s="80" t="s">
        <v>642</v>
      </c>
      <c r="D3112" s="78">
        <v>6.63</v>
      </c>
    </row>
    <row r="3113" spans="1:4" x14ac:dyDescent="0.25">
      <c r="A3113" s="80" t="s">
        <v>80</v>
      </c>
      <c r="B3113" s="79" t="s">
        <v>79</v>
      </c>
      <c r="C3113" s="80" t="s">
        <v>642</v>
      </c>
      <c r="D3113" s="78">
        <v>46.38</v>
      </c>
    </row>
    <row r="3114" spans="1:4" x14ac:dyDescent="0.25">
      <c r="A3114" s="80" t="s">
        <v>6184</v>
      </c>
      <c r="B3114" s="79" t="s">
        <v>6185</v>
      </c>
      <c r="C3114" s="80" t="s">
        <v>642</v>
      </c>
      <c r="D3114" s="78">
        <v>29.11</v>
      </c>
    </row>
    <row r="3115" spans="1:4" ht="31.5" customHeight="1" x14ac:dyDescent="0.25">
      <c r="A3115" s="80" t="s">
        <v>6186</v>
      </c>
      <c r="B3115" s="79" t="s">
        <v>6187</v>
      </c>
      <c r="C3115" s="80" t="s">
        <v>290</v>
      </c>
      <c r="D3115" s="78">
        <v>6.61</v>
      </c>
    </row>
    <row r="3116" spans="1:4" x14ac:dyDescent="0.25">
      <c r="A3116" s="80" t="s">
        <v>6188</v>
      </c>
      <c r="B3116" s="79" t="s">
        <v>6189</v>
      </c>
      <c r="C3116" s="80" t="s">
        <v>290</v>
      </c>
      <c r="D3116" s="78">
        <v>2.41</v>
      </c>
    </row>
    <row r="3117" spans="1:4" x14ac:dyDescent="0.25">
      <c r="A3117" s="80" t="s">
        <v>6190</v>
      </c>
      <c r="B3117" s="79" t="s">
        <v>6191</v>
      </c>
      <c r="C3117" s="80" t="s">
        <v>290</v>
      </c>
      <c r="D3117" s="78">
        <v>1.23</v>
      </c>
    </row>
    <row r="3118" spans="1:4" x14ac:dyDescent="0.25">
      <c r="A3118" s="81"/>
      <c r="B3118" s="76" t="s">
        <v>210</v>
      </c>
      <c r="C3118" s="80"/>
      <c r="D3118" s="82"/>
    </row>
    <row r="3119" spans="1:4" x14ac:dyDescent="0.25">
      <c r="A3119" s="83" t="s">
        <v>6192</v>
      </c>
      <c r="B3119" s="84" t="s">
        <v>6193</v>
      </c>
      <c r="C3119" s="80"/>
      <c r="D3119" s="82"/>
    </row>
    <row r="3120" spans="1:4" x14ac:dyDescent="0.25">
      <c r="A3120" s="80" t="s">
        <v>6194</v>
      </c>
      <c r="B3120" s="79" t="s">
        <v>6195</v>
      </c>
      <c r="C3120" s="80" t="s">
        <v>642</v>
      </c>
      <c r="D3120" s="78">
        <v>20</v>
      </c>
    </row>
    <row r="3121" spans="1:4" ht="22.5" x14ac:dyDescent="0.25">
      <c r="A3121" s="80" t="s">
        <v>72</v>
      </c>
      <c r="B3121" s="79" t="s">
        <v>75</v>
      </c>
      <c r="C3121" s="80" t="s">
        <v>642</v>
      </c>
      <c r="D3121" s="78">
        <v>44</v>
      </c>
    </row>
    <row r="3122" spans="1:4" ht="22.5" x14ac:dyDescent="0.25">
      <c r="A3122" s="80" t="s">
        <v>6196</v>
      </c>
      <c r="B3122" s="79" t="s">
        <v>6197</v>
      </c>
      <c r="C3122" s="80" t="s">
        <v>642</v>
      </c>
      <c r="D3122" s="78">
        <v>3.34</v>
      </c>
    </row>
    <row r="3123" spans="1:4" ht="22.5" x14ac:dyDescent="0.25">
      <c r="A3123" s="80" t="s">
        <v>6198</v>
      </c>
      <c r="B3123" s="79" t="s">
        <v>6199</v>
      </c>
      <c r="C3123" s="80" t="s">
        <v>642</v>
      </c>
      <c r="D3123" s="78">
        <v>11.36</v>
      </c>
    </row>
    <row r="3124" spans="1:4" ht="22.5" x14ac:dyDescent="0.25">
      <c r="A3124" s="80" t="s">
        <v>6200</v>
      </c>
      <c r="B3124" s="79" t="s">
        <v>6201</v>
      </c>
      <c r="C3124" s="80" t="s">
        <v>6202</v>
      </c>
      <c r="D3124" s="78">
        <v>3.34</v>
      </c>
    </row>
    <row r="3125" spans="1:4" ht="22.5" x14ac:dyDescent="0.25">
      <c r="A3125" s="80" t="s">
        <v>6203</v>
      </c>
      <c r="B3125" s="79" t="s">
        <v>6204</v>
      </c>
      <c r="C3125" s="80" t="s">
        <v>6202</v>
      </c>
      <c r="D3125" s="78">
        <v>3.21</v>
      </c>
    </row>
    <row r="3126" spans="1:4" ht="22.5" x14ac:dyDescent="0.25">
      <c r="A3126" s="80" t="s">
        <v>6205</v>
      </c>
      <c r="B3126" s="79" t="s">
        <v>6206</v>
      </c>
      <c r="C3126" s="80" t="s">
        <v>642</v>
      </c>
      <c r="D3126" s="78">
        <v>27.28</v>
      </c>
    </row>
    <row r="3127" spans="1:4" ht="19.5" customHeight="1" x14ac:dyDescent="0.25">
      <c r="A3127" s="80" t="s">
        <v>6207</v>
      </c>
      <c r="B3127" s="79" t="s">
        <v>6208</v>
      </c>
      <c r="C3127" s="80" t="s">
        <v>642</v>
      </c>
      <c r="D3127" s="78">
        <v>1.38</v>
      </c>
    </row>
    <row r="3128" spans="1:4" ht="22.5" x14ac:dyDescent="0.25">
      <c r="A3128" s="80" t="s">
        <v>73</v>
      </c>
      <c r="B3128" s="79" t="s">
        <v>74</v>
      </c>
      <c r="C3128" s="80" t="s">
        <v>642</v>
      </c>
      <c r="D3128" s="78">
        <v>27.28</v>
      </c>
    </row>
    <row r="3129" spans="1:4" ht="22.5" x14ac:dyDescent="0.25">
      <c r="A3129" s="80" t="s">
        <v>6209</v>
      </c>
      <c r="B3129" s="79" t="s">
        <v>6210</v>
      </c>
      <c r="C3129" s="80" t="s">
        <v>642</v>
      </c>
      <c r="D3129" s="78">
        <v>40.92</v>
      </c>
    </row>
    <row r="3130" spans="1:4" x14ac:dyDescent="0.25">
      <c r="A3130" s="81"/>
      <c r="B3130" s="76" t="s">
        <v>210</v>
      </c>
      <c r="C3130" s="80"/>
      <c r="D3130" s="82"/>
    </row>
    <row r="3131" spans="1:4" x14ac:dyDescent="0.25">
      <c r="A3131" s="83" t="s">
        <v>6211</v>
      </c>
      <c r="B3131" s="84" t="s">
        <v>6212</v>
      </c>
      <c r="C3131" s="80"/>
      <c r="D3131" s="82"/>
    </row>
    <row r="3132" spans="1:4" x14ac:dyDescent="0.25">
      <c r="A3132" s="80" t="s">
        <v>6213</v>
      </c>
      <c r="B3132" s="79" t="s">
        <v>6214</v>
      </c>
      <c r="C3132" s="80" t="s">
        <v>203</v>
      </c>
      <c r="D3132" s="78">
        <v>28.86</v>
      </c>
    </row>
    <row r="3133" spans="1:4" x14ac:dyDescent="0.25">
      <c r="A3133" s="80" t="s">
        <v>6215</v>
      </c>
      <c r="B3133" s="79" t="s">
        <v>6216</v>
      </c>
      <c r="C3133" s="80" t="s">
        <v>642</v>
      </c>
      <c r="D3133" s="78">
        <v>97.19</v>
      </c>
    </row>
    <row r="3134" spans="1:4" x14ac:dyDescent="0.25">
      <c r="A3134" s="80" t="s">
        <v>6217</v>
      </c>
      <c r="B3134" s="79" t="s">
        <v>6218</v>
      </c>
      <c r="C3134" s="80" t="s">
        <v>642</v>
      </c>
      <c r="D3134" s="78">
        <v>87.68</v>
      </c>
    </row>
    <row r="3135" spans="1:4" x14ac:dyDescent="0.25">
      <c r="A3135" s="80" t="s">
        <v>6219</v>
      </c>
      <c r="B3135" s="79" t="s">
        <v>6220</v>
      </c>
      <c r="C3135" s="80" t="s">
        <v>642</v>
      </c>
      <c r="D3135" s="78">
        <v>70.760000000000005</v>
      </c>
    </row>
    <row r="3136" spans="1:4" ht="22.5" x14ac:dyDescent="0.25">
      <c r="A3136" s="80" t="s">
        <v>6221</v>
      </c>
      <c r="B3136" s="79" t="s">
        <v>6222</v>
      </c>
      <c r="C3136" s="80" t="s">
        <v>203</v>
      </c>
      <c r="D3136" s="78">
        <v>41.35</v>
      </c>
    </row>
    <row r="3137" spans="1:4" ht="22.5" x14ac:dyDescent="0.25">
      <c r="A3137" s="80" t="s">
        <v>6223</v>
      </c>
      <c r="B3137" s="79" t="s">
        <v>6224</v>
      </c>
      <c r="C3137" s="80" t="s">
        <v>203</v>
      </c>
      <c r="D3137" s="78">
        <v>51.51</v>
      </c>
    </row>
    <row r="3138" spans="1:4" x14ac:dyDescent="0.25">
      <c r="A3138" s="80" t="s">
        <v>6225</v>
      </c>
      <c r="B3138" s="79" t="s">
        <v>6226</v>
      </c>
      <c r="C3138" s="80" t="s">
        <v>203</v>
      </c>
      <c r="D3138" s="78">
        <v>88.02</v>
      </c>
    </row>
    <row r="3139" spans="1:4" ht="22.5" x14ac:dyDescent="0.25">
      <c r="A3139" s="80" t="s">
        <v>6227</v>
      </c>
      <c r="B3139" s="79" t="s">
        <v>6228</v>
      </c>
      <c r="C3139" s="80" t="s">
        <v>203</v>
      </c>
      <c r="D3139" s="78">
        <v>26.65</v>
      </c>
    </row>
    <row r="3140" spans="1:4" ht="22.5" x14ac:dyDescent="0.25">
      <c r="A3140" s="80" t="s">
        <v>6229</v>
      </c>
      <c r="B3140" s="79" t="s">
        <v>6230</v>
      </c>
      <c r="C3140" s="80" t="s">
        <v>203</v>
      </c>
      <c r="D3140" s="78">
        <v>39.65</v>
      </c>
    </row>
    <row r="3141" spans="1:4" x14ac:dyDescent="0.25">
      <c r="A3141" s="80" t="s">
        <v>6231</v>
      </c>
      <c r="B3141" s="79" t="s">
        <v>6232</v>
      </c>
      <c r="C3141" s="80" t="s">
        <v>290</v>
      </c>
      <c r="D3141" s="78">
        <v>43.52</v>
      </c>
    </row>
    <row r="3142" spans="1:4" x14ac:dyDescent="0.25">
      <c r="A3142" s="80" t="s">
        <v>6233</v>
      </c>
      <c r="B3142" s="79" t="s">
        <v>6234</v>
      </c>
      <c r="C3142" s="80" t="s">
        <v>290</v>
      </c>
      <c r="D3142" s="78">
        <v>37.549999999999997</v>
      </c>
    </row>
    <row r="3143" spans="1:4" ht="19.5" customHeight="1" x14ac:dyDescent="0.25">
      <c r="A3143" s="80" t="s">
        <v>6235</v>
      </c>
      <c r="B3143" s="79" t="s">
        <v>6236</v>
      </c>
      <c r="C3143" s="80" t="s">
        <v>290</v>
      </c>
      <c r="D3143" s="78">
        <v>58.61</v>
      </c>
    </row>
    <row r="3144" spans="1:4" x14ac:dyDescent="0.25">
      <c r="A3144" s="80" t="s">
        <v>6237</v>
      </c>
      <c r="B3144" s="79" t="s">
        <v>6238</v>
      </c>
      <c r="C3144" s="80" t="s">
        <v>642</v>
      </c>
      <c r="D3144" s="78">
        <v>15.69</v>
      </c>
    </row>
    <row r="3145" spans="1:4" ht="22.5" x14ac:dyDescent="0.25">
      <c r="A3145" s="80" t="s">
        <v>6239</v>
      </c>
      <c r="B3145" s="79" t="s">
        <v>6240</v>
      </c>
      <c r="C3145" s="80" t="s">
        <v>190</v>
      </c>
      <c r="D3145" s="78">
        <v>275.25</v>
      </c>
    </row>
    <row r="3146" spans="1:4" x14ac:dyDescent="0.25">
      <c r="A3146" s="81"/>
      <c r="B3146" s="76" t="s">
        <v>210</v>
      </c>
      <c r="C3146" s="80"/>
      <c r="D3146" s="82"/>
    </row>
    <row r="3147" spans="1:4" x14ac:dyDescent="0.25">
      <c r="A3147" s="83" t="s">
        <v>6241</v>
      </c>
      <c r="B3147" s="84" t="s">
        <v>6242</v>
      </c>
      <c r="C3147" s="80"/>
      <c r="D3147" s="82"/>
    </row>
    <row r="3148" spans="1:4" x14ac:dyDescent="0.25">
      <c r="A3148" s="80" t="s">
        <v>6243</v>
      </c>
      <c r="B3148" s="79" t="s">
        <v>6244</v>
      </c>
      <c r="C3148" s="80" t="s">
        <v>290</v>
      </c>
      <c r="D3148" s="78">
        <v>190.06</v>
      </c>
    </row>
    <row r="3149" spans="1:4" x14ac:dyDescent="0.25">
      <c r="A3149" s="80" t="s">
        <v>6245</v>
      </c>
      <c r="B3149" s="79" t="s">
        <v>6246</v>
      </c>
      <c r="C3149" s="80" t="s">
        <v>190</v>
      </c>
      <c r="D3149" s="78">
        <v>131.21</v>
      </c>
    </row>
    <row r="3150" spans="1:4" x14ac:dyDescent="0.25">
      <c r="A3150" s="80" t="s">
        <v>6247</v>
      </c>
      <c r="B3150" s="79" t="s">
        <v>6248</v>
      </c>
      <c r="C3150" s="80" t="s">
        <v>190</v>
      </c>
      <c r="D3150" s="78">
        <v>184.99</v>
      </c>
    </row>
    <row r="3151" spans="1:4" x14ac:dyDescent="0.25">
      <c r="A3151" s="80" t="s">
        <v>6249</v>
      </c>
      <c r="B3151" s="79" t="s">
        <v>6250</v>
      </c>
      <c r="C3151" s="80" t="s">
        <v>190</v>
      </c>
      <c r="D3151" s="78">
        <v>76.38</v>
      </c>
    </row>
    <row r="3152" spans="1:4" x14ac:dyDescent="0.25">
      <c r="A3152" s="80" t="s">
        <v>6251</v>
      </c>
      <c r="B3152" s="79" t="s">
        <v>6252</v>
      </c>
      <c r="C3152" s="80" t="s">
        <v>290</v>
      </c>
      <c r="D3152" s="78">
        <v>43.57</v>
      </c>
    </row>
    <row r="3153" spans="1:4" x14ac:dyDescent="0.25">
      <c r="A3153" s="80" t="s">
        <v>6253</v>
      </c>
      <c r="B3153" s="79" t="s">
        <v>6254</v>
      </c>
      <c r="C3153" s="80" t="s">
        <v>290</v>
      </c>
      <c r="D3153" s="78">
        <v>73.39</v>
      </c>
    </row>
    <row r="3154" spans="1:4" x14ac:dyDescent="0.25">
      <c r="A3154" s="80" t="s">
        <v>6255</v>
      </c>
      <c r="B3154" s="79" t="s">
        <v>6256</v>
      </c>
      <c r="C3154" s="80" t="s">
        <v>290</v>
      </c>
      <c r="D3154" s="78">
        <v>66.56</v>
      </c>
    </row>
    <row r="3155" spans="1:4" x14ac:dyDescent="0.25">
      <c r="A3155" s="80" t="s">
        <v>6257</v>
      </c>
      <c r="B3155" s="79" t="s">
        <v>6258</v>
      </c>
      <c r="C3155" s="80" t="s">
        <v>290</v>
      </c>
      <c r="D3155" s="78">
        <v>84.93</v>
      </c>
    </row>
    <row r="3156" spans="1:4" x14ac:dyDescent="0.25">
      <c r="A3156" s="80" t="s">
        <v>6259</v>
      </c>
      <c r="B3156" s="79" t="s">
        <v>6260</v>
      </c>
      <c r="C3156" s="80" t="s">
        <v>290</v>
      </c>
      <c r="D3156" s="78">
        <v>112.71</v>
      </c>
    </row>
    <row r="3157" spans="1:4" ht="19.5" customHeight="1" x14ac:dyDescent="0.25">
      <c r="A3157" s="80" t="s">
        <v>6261</v>
      </c>
      <c r="B3157" s="79" t="s">
        <v>6262</v>
      </c>
      <c r="C3157" s="80" t="s">
        <v>290</v>
      </c>
      <c r="D3157" s="78">
        <v>149.28</v>
      </c>
    </row>
    <row r="3158" spans="1:4" ht="22.5" x14ac:dyDescent="0.25">
      <c r="A3158" s="80" t="s">
        <v>6263</v>
      </c>
      <c r="B3158" s="79" t="s">
        <v>6264</v>
      </c>
      <c r="C3158" s="80" t="s">
        <v>290</v>
      </c>
      <c r="D3158" s="78">
        <v>187.87</v>
      </c>
    </row>
    <row r="3159" spans="1:4" ht="22.5" x14ac:dyDescent="0.25">
      <c r="A3159" s="80" t="s">
        <v>100</v>
      </c>
      <c r="B3159" s="79" t="s">
        <v>6265</v>
      </c>
      <c r="C3159" s="80" t="s">
        <v>290</v>
      </c>
      <c r="D3159" s="78">
        <v>237.06</v>
      </c>
    </row>
    <row r="3160" spans="1:4" x14ac:dyDescent="0.25">
      <c r="A3160" s="81"/>
      <c r="B3160" s="76" t="s">
        <v>210</v>
      </c>
      <c r="C3160" s="80"/>
      <c r="D3160" s="82"/>
    </row>
    <row r="3161" spans="1:4" x14ac:dyDescent="0.25">
      <c r="A3161" s="81" t="s">
        <v>6266</v>
      </c>
      <c r="B3161" s="76" t="s">
        <v>6267</v>
      </c>
      <c r="C3161" s="80"/>
      <c r="D3161" s="82"/>
    </row>
    <row r="3162" spans="1:4" x14ac:dyDescent="0.25">
      <c r="A3162" s="85" t="s">
        <v>6268</v>
      </c>
      <c r="B3162" s="86" t="s">
        <v>6269</v>
      </c>
      <c r="C3162" s="80" t="s">
        <v>15</v>
      </c>
      <c r="D3162" s="78">
        <v>15.12</v>
      </c>
    </row>
    <row r="3163" spans="1:4" x14ac:dyDescent="0.25">
      <c r="A3163" s="85" t="s">
        <v>6270</v>
      </c>
      <c r="B3163" s="86" t="s">
        <v>110</v>
      </c>
      <c r="C3163" s="80" t="s">
        <v>15</v>
      </c>
      <c r="D3163" s="78">
        <v>15.15</v>
      </c>
    </row>
    <row r="3164" spans="1:4" x14ac:dyDescent="0.25">
      <c r="A3164" s="85" t="s">
        <v>6271</v>
      </c>
      <c r="B3164" s="86" t="s">
        <v>6272</v>
      </c>
      <c r="C3164" s="80" t="s">
        <v>15</v>
      </c>
      <c r="D3164" s="78">
        <v>15.36</v>
      </c>
    </row>
    <row r="3165" spans="1:4" x14ac:dyDescent="0.25">
      <c r="A3165" s="85" t="s">
        <v>6273</v>
      </c>
      <c r="B3165" s="86" t="s">
        <v>6274</v>
      </c>
      <c r="C3165" s="80" t="s">
        <v>15</v>
      </c>
      <c r="D3165" s="78">
        <v>15.18</v>
      </c>
    </row>
    <row r="3166" spans="1:4" x14ac:dyDescent="0.25">
      <c r="A3166" s="85" t="s">
        <v>6275</v>
      </c>
      <c r="B3166" s="86" t="s">
        <v>6276</v>
      </c>
      <c r="C3166" s="80" t="s">
        <v>15</v>
      </c>
      <c r="D3166" s="78">
        <v>15.15</v>
      </c>
    </row>
    <row r="3167" spans="1:4" x14ac:dyDescent="0.25">
      <c r="A3167" s="85" t="s">
        <v>6277</v>
      </c>
      <c r="B3167" s="86" t="s">
        <v>6278</v>
      </c>
      <c r="C3167" s="80" t="s">
        <v>15</v>
      </c>
      <c r="D3167" s="78">
        <v>14.47</v>
      </c>
    </row>
    <row r="3168" spans="1:4" x14ac:dyDescent="0.25">
      <c r="A3168" s="85" t="s">
        <v>6279</v>
      </c>
      <c r="B3168" s="86" t="s">
        <v>6280</v>
      </c>
      <c r="C3168" s="80" t="s">
        <v>15</v>
      </c>
      <c r="D3168" s="78">
        <v>14.47</v>
      </c>
    </row>
    <row r="3169" spans="1:4" x14ac:dyDescent="0.25">
      <c r="A3169" s="85" t="s">
        <v>6281</v>
      </c>
      <c r="B3169" s="86" t="s">
        <v>71</v>
      </c>
      <c r="C3169" s="80" t="s">
        <v>15</v>
      </c>
      <c r="D3169" s="78">
        <v>13.64</v>
      </c>
    </row>
    <row r="3170" spans="1:4" x14ac:dyDescent="0.25">
      <c r="A3170" s="85" t="s">
        <v>6282</v>
      </c>
      <c r="B3170" s="86" t="s">
        <v>6283</v>
      </c>
      <c r="C3170" s="80" t="s">
        <v>6284</v>
      </c>
      <c r="D3170" s="78">
        <v>13.64</v>
      </c>
    </row>
    <row r="3171" spans="1:4" x14ac:dyDescent="0.25">
      <c r="A3171" s="85" t="s">
        <v>6285</v>
      </c>
      <c r="B3171" s="86" t="s">
        <v>6286</v>
      </c>
      <c r="C3171" s="80" t="s">
        <v>6284</v>
      </c>
      <c r="D3171" s="78">
        <v>13.64</v>
      </c>
    </row>
    <row r="3172" spans="1:4" x14ac:dyDescent="0.25">
      <c r="A3172" s="85" t="s">
        <v>6287</v>
      </c>
      <c r="B3172" s="86" t="s">
        <v>6288</v>
      </c>
      <c r="C3172" s="80" t="s">
        <v>6284</v>
      </c>
      <c r="D3172" s="78">
        <v>17.7</v>
      </c>
    </row>
    <row r="3173" spans="1:4" x14ac:dyDescent="0.25">
      <c r="A3173" s="85" t="s">
        <v>6289</v>
      </c>
      <c r="B3173" s="86" t="s">
        <v>6290</v>
      </c>
      <c r="C3173" s="80" t="s">
        <v>6284</v>
      </c>
      <c r="D3173" s="78">
        <v>19.68</v>
      </c>
    </row>
    <row r="3174" spans="1:4" x14ac:dyDescent="0.25">
      <c r="A3174" s="85" t="s">
        <v>6291</v>
      </c>
      <c r="B3174" s="86" t="s">
        <v>6292</v>
      </c>
      <c r="C3174" s="80" t="s">
        <v>15</v>
      </c>
      <c r="D3174" s="78">
        <v>18.920000000000002</v>
      </c>
    </row>
    <row r="3175" spans="1:4" x14ac:dyDescent="0.25">
      <c r="A3175" s="85" t="s">
        <v>6293</v>
      </c>
      <c r="B3175" s="86" t="s">
        <v>134</v>
      </c>
      <c r="C3175" s="80" t="s">
        <v>15</v>
      </c>
      <c r="D3175" s="78">
        <v>19.12</v>
      </c>
    </row>
    <row r="3176" spans="1:4" x14ac:dyDescent="0.25">
      <c r="A3176" s="85" t="s">
        <v>6294</v>
      </c>
      <c r="B3176" s="86" t="s">
        <v>120</v>
      </c>
      <c r="C3176" s="80" t="s">
        <v>15</v>
      </c>
      <c r="D3176" s="78">
        <v>19.45</v>
      </c>
    </row>
    <row r="3177" spans="1:4" x14ac:dyDescent="0.25">
      <c r="A3177" s="85" t="s">
        <v>6295</v>
      </c>
      <c r="B3177" s="86" t="s">
        <v>6296</v>
      </c>
      <c r="C3177" s="80" t="s">
        <v>15</v>
      </c>
      <c r="D3177" s="78">
        <v>19.21</v>
      </c>
    </row>
    <row r="3178" spans="1:4" x14ac:dyDescent="0.25">
      <c r="A3178" s="85" t="s">
        <v>6297</v>
      </c>
      <c r="B3178" s="86" t="s">
        <v>6298</v>
      </c>
      <c r="C3178" s="80" t="s">
        <v>15</v>
      </c>
      <c r="D3178" s="78">
        <v>19.12</v>
      </c>
    </row>
    <row r="3179" spans="1:4" x14ac:dyDescent="0.25">
      <c r="A3179" s="85" t="s">
        <v>6299</v>
      </c>
      <c r="B3179" s="86" t="s">
        <v>6300</v>
      </c>
      <c r="C3179" s="80" t="s">
        <v>6284</v>
      </c>
      <c r="D3179" s="78">
        <v>17.239999999999998</v>
      </c>
    </row>
    <row r="3180" spans="1:4" x14ac:dyDescent="0.25">
      <c r="A3180" s="85" t="s">
        <v>6301</v>
      </c>
      <c r="B3180" s="86" t="s">
        <v>6302</v>
      </c>
      <c r="C3180" s="80" t="s">
        <v>6284</v>
      </c>
      <c r="D3180" s="78">
        <v>18.22</v>
      </c>
    </row>
    <row r="3181" spans="1:4" x14ac:dyDescent="0.25">
      <c r="A3181" s="85" t="s">
        <v>6303</v>
      </c>
      <c r="B3181" s="86" t="s">
        <v>6304</v>
      </c>
      <c r="C3181" s="80" t="s">
        <v>6284</v>
      </c>
      <c r="D3181" s="78">
        <v>15.16</v>
      </c>
    </row>
    <row r="3182" spans="1:4" x14ac:dyDescent="0.25">
      <c r="A3182" s="85" t="s">
        <v>6305</v>
      </c>
      <c r="B3182" s="86" t="s">
        <v>6306</v>
      </c>
      <c r="C3182" s="80" t="s">
        <v>6284</v>
      </c>
      <c r="D3182" s="78">
        <v>17.7</v>
      </c>
    </row>
    <row r="3183" spans="1:4" x14ac:dyDescent="0.25">
      <c r="A3183" s="85" t="s">
        <v>6307</v>
      </c>
      <c r="B3183" s="86" t="s">
        <v>6308</v>
      </c>
      <c r="C3183" s="80" t="s">
        <v>15</v>
      </c>
      <c r="D3183" s="78">
        <v>11.66</v>
      </c>
    </row>
    <row r="3184" spans="1:4" x14ac:dyDescent="0.25">
      <c r="A3184" s="85" t="s">
        <v>6309</v>
      </c>
      <c r="B3184" s="86" t="s">
        <v>83</v>
      </c>
      <c r="C3184" s="80" t="s">
        <v>15</v>
      </c>
      <c r="D3184" s="78">
        <v>19.25</v>
      </c>
    </row>
    <row r="3185" spans="1:4" x14ac:dyDescent="0.25">
      <c r="A3185" s="85" t="s">
        <v>6310</v>
      </c>
      <c r="B3185" s="86" t="s">
        <v>135</v>
      </c>
      <c r="C3185" s="80" t="s">
        <v>15</v>
      </c>
      <c r="D3185" s="78">
        <v>19.16</v>
      </c>
    </row>
    <row r="3186" spans="1:4" x14ac:dyDescent="0.25">
      <c r="A3186" s="85" t="s">
        <v>6311</v>
      </c>
      <c r="B3186" s="86" t="s">
        <v>6312</v>
      </c>
      <c r="C3186" s="80" t="s">
        <v>15</v>
      </c>
      <c r="D3186" s="78">
        <v>20.3</v>
      </c>
    </row>
    <row r="3187" spans="1:4" x14ac:dyDescent="0.25">
      <c r="A3187" s="85" t="s">
        <v>6313</v>
      </c>
      <c r="B3187" s="86" t="s">
        <v>6314</v>
      </c>
      <c r="C3187" s="80" t="s">
        <v>6284</v>
      </c>
      <c r="D3187" s="78">
        <v>16.260000000000002</v>
      </c>
    </row>
    <row r="3188" spans="1:4" ht="19.5" customHeight="1" x14ac:dyDescent="0.25">
      <c r="A3188" s="85" t="s">
        <v>6315</v>
      </c>
      <c r="B3188" s="86" t="s">
        <v>6316</v>
      </c>
      <c r="C3188" s="80" t="s">
        <v>6284</v>
      </c>
      <c r="D3188" s="78">
        <v>16.260000000000002</v>
      </c>
    </row>
    <row r="3189" spans="1:4" x14ac:dyDescent="0.25">
      <c r="A3189" s="85" t="s">
        <v>6317</v>
      </c>
      <c r="B3189" s="86" t="s">
        <v>6318</v>
      </c>
      <c r="C3189" s="80" t="s">
        <v>15</v>
      </c>
      <c r="D3189" s="78">
        <v>16.940000000000001</v>
      </c>
    </row>
    <row r="3190" spans="1:4" x14ac:dyDescent="0.25">
      <c r="A3190" s="85" t="s">
        <v>6319</v>
      </c>
      <c r="B3190" s="86" t="s">
        <v>6320</v>
      </c>
      <c r="C3190" s="80" t="s">
        <v>6284</v>
      </c>
      <c r="D3190" s="78">
        <v>17.239999999999998</v>
      </c>
    </row>
    <row r="3191" spans="1:4" x14ac:dyDescent="0.25">
      <c r="A3191" s="85" t="s">
        <v>6321</v>
      </c>
      <c r="B3191" s="86" t="s">
        <v>109</v>
      </c>
      <c r="C3191" s="80" t="s">
        <v>15</v>
      </c>
      <c r="D3191" s="78">
        <v>17.510000000000002</v>
      </c>
    </row>
    <row r="3192" spans="1:4" x14ac:dyDescent="0.25">
      <c r="A3192" s="85" t="s">
        <v>6322</v>
      </c>
      <c r="B3192" s="86" t="s">
        <v>6323</v>
      </c>
      <c r="C3192" s="80" t="s">
        <v>15</v>
      </c>
      <c r="D3192" s="78">
        <v>20.079999999999998</v>
      </c>
    </row>
    <row r="3193" spans="1:4" x14ac:dyDescent="0.25">
      <c r="A3193" s="81"/>
      <c r="B3193" s="76" t="s">
        <v>210</v>
      </c>
      <c r="C3193" s="80"/>
      <c r="D3193" s="82"/>
    </row>
    <row r="3194" spans="1:4" x14ac:dyDescent="0.25">
      <c r="A3194" s="81" t="s">
        <v>6324</v>
      </c>
      <c r="B3194" s="76" t="s">
        <v>6325</v>
      </c>
      <c r="C3194" s="80"/>
      <c r="D3194" s="82"/>
    </row>
    <row r="3195" spans="1:4" x14ac:dyDescent="0.25">
      <c r="A3195" s="85" t="s">
        <v>6326</v>
      </c>
      <c r="B3195" s="86" t="s">
        <v>6327</v>
      </c>
      <c r="C3195" s="80" t="s">
        <v>642</v>
      </c>
      <c r="D3195" s="78">
        <v>326.89999999999998</v>
      </c>
    </row>
    <row r="3196" spans="1:4" x14ac:dyDescent="0.25">
      <c r="A3196" s="85" t="s">
        <v>6328</v>
      </c>
      <c r="B3196" s="86" t="s">
        <v>6329</v>
      </c>
      <c r="C3196" s="80" t="s">
        <v>642</v>
      </c>
      <c r="D3196" s="78">
        <v>387.96</v>
      </c>
    </row>
    <row r="3197" spans="1:4" x14ac:dyDescent="0.25">
      <c r="A3197" s="85" t="s">
        <v>6330</v>
      </c>
      <c r="B3197" s="86" t="s">
        <v>6331</v>
      </c>
      <c r="C3197" s="80" t="s">
        <v>642</v>
      </c>
      <c r="D3197" s="78">
        <v>343.19</v>
      </c>
    </row>
    <row r="3198" spans="1:4" x14ac:dyDescent="0.25">
      <c r="A3198" s="85" t="s">
        <v>6332</v>
      </c>
      <c r="B3198" s="86" t="s">
        <v>6333</v>
      </c>
      <c r="C3198" s="80" t="s">
        <v>642</v>
      </c>
      <c r="D3198" s="78">
        <v>316.42</v>
      </c>
    </row>
    <row r="3199" spans="1:4" x14ac:dyDescent="0.25">
      <c r="A3199" s="85" t="s">
        <v>6334</v>
      </c>
      <c r="B3199" s="86" t="s">
        <v>6335</v>
      </c>
      <c r="C3199" s="80" t="s">
        <v>642</v>
      </c>
      <c r="D3199" s="78">
        <v>298.29000000000002</v>
      </c>
    </row>
    <row r="3200" spans="1:4" x14ac:dyDescent="0.25">
      <c r="A3200" s="85" t="s">
        <v>6336</v>
      </c>
      <c r="B3200" s="86" t="s">
        <v>6337</v>
      </c>
      <c r="C3200" s="80" t="s">
        <v>642</v>
      </c>
      <c r="D3200" s="78">
        <v>285.10000000000002</v>
      </c>
    </row>
    <row r="3201" spans="1:4" ht="22.5" x14ac:dyDescent="0.25">
      <c r="A3201" s="85" t="s">
        <v>6338</v>
      </c>
      <c r="B3201" s="86" t="s">
        <v>6339</v>
      </c>
      <c r="C3201" s="80" t="s">
        <v>642</v>
      </c>
      <c r="D3201" s="78">
        <v>306.66000000000003</v>
      </c>
    </row>
    <row r="3202" spans="1:4" ht="22.5" x14ac:dyDescent="0.25">
      <c r="A3202" s="85" t="s">
        <v>6340</v>
      </c>
      <c r="B3202" s="86" t="s">
        <v>6341</v>
      </c>
      <c r="C3202" s="80" t="s">
        <v>642</v>
      </c>
      <c r="D3202" s="78">
        <v>391.02</v>
      </c>
    </row>
    <row r="3203" spans="1:4" x14ac:dyDescent="0.25">
      <c r="A3203" s="85" t="s">
        <v>6342</v>
      </c>
      <c r="B3203" s="86" t="s">
        <v>6343</v>
      </c>
      <c r="C3203" s="80" t="s">
        <v>290</v>
      </c>
      <c r="D3203" s="78">
        <v>306.87</v>
      </c>
    </row>
    <row r="3204" spans="1:4" x14ac:dyDescent="0.25">
      <c r="A3204" s="85" t="s">
        <v>6344</v>
      </c>
      <c r="B3204" s="86" t="s">
        <v>6345</v>
      </c>
      <c r="C3204" s="80" t="s">
        <v>642</v>
      </c>
      <c r="D3204" s="78">
        <v>240.88</v>
      </c>
    </row>
    <row r="3205" spans="1:4" x14ac:dyDescent="0.25">
      <c r="A3205" s="85" t="s">
        <v>6346</v>
      </c>
      <c r="B3205" s="86" t="s">
        <v>6347</v>
      </c>
      <c r="C3205" s="80" t="s">
        <v>642</v>
      </c>
      <c r="D3205" s="78">
        <v>261.04000000000002</v>
      </c>
    </row>
    <row r="3206" spans="1:4" ht="22.5" x14ac:dyDescent="0.25">
      <c r="A3206" s="85" t="s">
        <v>6348</v>
      </c>
      <c r="B3206" s="86" t="s">
        <v>6349</v>
      </c>
      <c r="C3206" s="80" t="s">
        <v>642</v>
      </c>
      <c r="D3206" s="78">
        <v>283.11</v>
      </c>
    </row>
    <row r="3207" spans="1:4" ht="22.5" x14ac:dyDescent="0.25">
      <c r="A3207" s="85" t="s">
        <v>6350</v>
      </c>
      <c r="B3207" s="86" t="s">
        <v>6351</v>
      </c>
      <c r="C3207" s="80" t="s">
        <v>642</v>
      </c>
      <c r="D3207" s="78">
        <v>285.77999999999997</v>
      </c>
    </row>
    <row r="3208" spans="1:4" ht="22.5" x14ac:dyDescent="0.25">
      <c r="A3208" s="85" t="s">
        <v>6352</v>
      </c>
      <c r="B3208" s="86" t="s">
        <v>6353</v>
      </c>
      <c r="C3208" s="80" t="s">
        <v>642</v>
      </c>
      <c r="D3208" s="78">
        <v>295.77</v>
      </c>
    </row>
    <row r="3209" spans="1:4" ht="22.5" x14ac:dyDescent="0.25">
      <c r="A3209" s="85" t="s">
        <v>6354</v>
      </c>
      <c r="B3209" s="86" t="s">
        <v>6355</v>
      </c>
      <c r="C3209" s="80" t="s">
        <v>642</v>
      </c>
      <c r="D3209" s="78">
        <v>298.44</v>
      </c>
    </row>
    <row r="3210" spans="1:4" ht="22.5" x14ac:dyDescent="0.25">
      <c r="A3210" s="85" t="s">
        <v>6356</v>
      </c>
      <c r="B3210" s="86" t="s">
        <v>6357</v>
      </c>
      <c r="C3210" s="80" t="s">
        <v>642</v>
      </c>
      <c r="D3210" s="78">
        <v>307.32</v>
      </c>
    </row>
    <row r="3211" spans="1:4" ht="22.5" x14ac:dyDescent="0.25">
      <c r="A3211" s="85" t="s">
        <v>6358</v>
      </c>
      <c r="B3211" s="86" t="s">
        <v>6359</v>
      </c>
      <c r="C3211" s="80" t="s">
        <v>642</v>
      </c>
      <c r="D3211" s="78">
        <v>312.64999999999998</v>
      </c>
    </row>
    <row r="3212" spans="1:4" ht="22.5" x14ac:dyDescent="0.25">
      <c r="A3212" s="85" t="s">
        <v>6360</v>
      </c>
      <c r="B3212" s="86" t="s">
        <v>6361</v>
      </c>
      <c r="C3212" s="80" t="s">
        <v>642</v>
      </c>
      <c r="D3212" s="78">
        <v>322.2</v>
      </c>
    </row>
    <row r="3213" spans="1:4" ht="22.5" x14ac:dyDescent="0.25">
      <c r="A3213" s="85" t="s">
        <v>6362</v>
      </c>
      <c r="B3213" s="86" t="s">
        <v>6363</v>
      </c>
      <c r="C3213" s="80" t="s">
        <v>642</v>
      </c>
      <c r="D3213" s="78">
        <v>343.13</v>
      </c>
    </row>
    <row r="3214" spans="1:4" ht="22.5" x14ac:dyDescent="0.25">
      <c r="A3214" s="85" t="s">
        <v>6364</v>
      </c>
      <c r="B3214" s="86" t="s">
        <v>6365</v>
      </c>
      <c r="C3214" s="80" t="s">
        <v>642</v>
      </c>
      <c r="D3214" s="78">
        <v>353.65</v>
      </c>
    </row>
    <row r="3215" spans="1:4" ht="22.5" x14ac:dyDescent="0.25">
      <c r="A3215" s="85" t="s">
        <v>6366</v>
      </c>
      <c r="B3215" s="86" t="s">
        <v>6367</v>
      </c>
      <c r="C3215" s="80" t="s">
        <v>642</v>
      </c>
      <c r="D3215" s="78">
        <v>372.99</v>
      </c>
    </row>
    <row r="3216" spans="1:4" x14ac:dyDescent="0.25">
      <c r="A3216" s="85" t="s">
        <v>6368</v>
      </c>
      <c r="B3216" s="86" t="s">
        <v>6369</v>
      </c>
      <c r="C3216" s="80" t="s">
        <v>290</v>
      </c>
      <c r="D3216" s="78">
        <v>33.700000000000003</v>
      </c>
    </row>
    <row r="3217" spans="1:4" ht="22.5" x14ac:dyDescent="0.25">
      <c r="A3217" s="85" t="s">
        <v>6370</v>
      </c>
      <c r="B3217" s="86" t="s">
        <v>6371</v>
      </c>
      <c r="C3217" s="80" t="s">
        <v>290</v>
      </c>
      <c r="D3217" s="78">
        <v>144.06</v>
      </c>
    </row>
    <row r="3218" spans="1:4" ht="22.5" x14ac:dyDescent="0.25">
      <c r="A3218" s="85" t="s">
        <v>6372</v>
      </c>
      <c r="B3218" s="86" t="s">
        <v>6373</v>
      </c>
      <c r="C3218" s="80" t="s">
        <v>642</v>
      </c>
      <c r="D3218" s="78">
        <v>74.63</v>
      </c>
    </row>
    <row r="3219" spans="1:4" ht="22.5" x14ac:dyDescent="0.25">
      <c r="A3219" s="85" t="s">
        <v>6374</v>
      </c>
      <c r="B3219" s="86" t="s">
        <v>6375</v>
      </c>
      <c r="C3219" s="80" t="s">
        <v>642</v>
      </c>
      <c r="D3219" s="78">
        <v>95.09</v>
      </c>
    </row>
    <row r="3220" spans="1:4" x14ac:dyDescent="0.25">
      <c r="A3220" s="85" t="s">
        <v>6376</v>
      </c>
      <c r="B3220" s="86" t="s">
        <v>6377</v>
      </c>
      <c r="C3220" s="80" t="s">
        <v>642</v>
      </c>
      <c r="D3220" s="78">
        <v>20.46</v>
      </c>
    </row>
    <row r="3221" spans="1:4" x14ac:dyDescent="0.25">
      <c r="A3221" s="85" t="s">
        <v>6378</v>
      </c>
      <c r="B3221" s="86" t="s">
        <v>6379</v>
      </c>
      <c r="C3221" s="80" t="s">
        <v>642</v>
      </c>
      <c r="D3221" s="78">
        <v>117.3</v>
      </c>
    </row>
    <row r="3222" spans="1:4" ht="22.5" x14ac:dyDescent="0.25">
      <c r="A3222" s="85" t="s">
        <v>6380</v>
      </c>
      <c r="B3222" s="86" t="s">
        <v>6381</v>
      </c>
      <c r="C3222" s="80" t="s">
        <v>290</v>
      </c>
      <c r="D3222" s="78">
        <v>8.0399999999999991</v>
      </c>
    </row>
    <row r="3223" spans="1:4" x14ac:dyDescent="0.25">
      <c r="A3223" s="85" t="s">
        <v>6382</v>
      </c>
      <c r="B3223" s="86" t="s">
        <v>6383</v>
      </c>
      <c r="C3223" s="80" t="s">
        <v>203</v>
      </c>
      <c r="D3223" s="78">
        <v>5.29</v>
      </c>
    </row>
    <row r="3224" spans="1:4" x14ac:dyDescent="0.25">
      <c r="A3224" s="85" t="s">
        <v>6384</v>
      </c>
      <c r="B3224" s="86" t="s">
        <v>6385</v>
      </c>
      <c r="C3224" s="80" t="s">
        <v>290</v>
      </c>
      <c r="D3224" s="78">
        <v>190.22</v>
      </c>
    </row>
    <row r="3225" spans="1:4" x14ac:dyDescent="0.25">
      <c r="A3225" s="85" t="s">
        <v>6386</v>
      </c>
      <c r="B3225" s="86" t="s">
        <v>6387</v>
      </c>
      <c r="C3225" s="80" t="s">
        <v>290</v>
      </c>
      <c r="D3225" s="78">
        <v>160.55000000000001</v>
      </c>
    </row>
    <row r="3226" spans="1:4" ht="19.5" customHeight="1" x14ac:dyDescent="0.25">
      <c r="A3226" s="85" t="s">
        <v>6388</v>
      </c>
      <c r="B3226" s="86" t="s">
        <v>6389</v>
      </c>
      <c r="C3226" s="80" t="s">
        <v>203</v>
      </c>
      <c r="D3226" s="78">
        <v>20.2</v>
      </c>
    </row>
    <row r="3227" spans="1:4" x14ac:dyDescent="0.25">
      <c r="A3227" s="85" t="s">
        <v>6390</v>
      </c>
      <c r="B3227" s="86" t="s">
        <v>6391</v>
      </c>
      <c r="C3227" s="80" t="s">
        <v>290</v>
      </c>
      <c r="D3227" s="78">
        <v>144.06</v>
      </c>
    </row>
    <row r="3228" spans="1:4" x14ac:dyDescent="0.25">
      <c r="A3228" s="85" t="s">
        <v>6392</v>
      </c>
      <c r="B3228" s="86" t="s">
        <v>6393</v>
      </c>
      <c r="C3228" s="80" t="s">
        <v>203</v>
      </c>
      <c r="D3228" s="78">
        <v>27.27</v>
      </c>
    </row>
    <row r="3229" spans="1:4" x14ac:dyDescent="0.25">
      <c r="A3229" s="85" t="s">
        <v>6394</v>
      </c>
      <c r="B3229" s="86" t="s">
        <v>6395</v>
      </c>
      <c r="C3229" s="80" t="s">
        <v>642</v>
      </c>
      <c r="D3229" s="78">
        <v>429.69</v>
      </c>
    </row>
    <row r="3230" spans="1:4" ht="22.5" x14ac:dyDescent="0.25">
      <c r="A3230" s="85" t="s">
        <v>6396</v>
      </c>
      <c r="B3230" s="86" t="s">
        <v>6397</v>
      </c>
      <c r="C3230" s="80" t="s">
        <v>642</v>
      </c>
      <c r="D3230" s="78">
        <v>1734.4</v>
      </c>
    </row>
    <row r="3231" spans="1:4" x14ac:dyDescent="0.25">
      <c r="A3231" s="81"/>
      <c r="B3231" s="76" t="s">
        <v>210</v>
      </c>
      <c r="C3231" s="80"/>
      <c r="D3231" s="82"/>
    </row>
    <row r="3232" spans="1:4" x14ac:dyDescent="0.25">
      <c r="A3232" s="81" t="s">
        <v>6398</v>
      </c>
      <c r="B3232" s="76" t="s">
        <v>6399</v>
      </c>
      <c r="C3232" s="80"/>
      <c r="D3232" s="82"/>
    </row>
    <row r="3233" spans="1:4" ht="22.5" x14ac:dyDescent="0.25">
      <c r="A3233" s="80" t="s">
        <v>6400</v>
      </c>
      <c r="B3233" s="79" t="s">
        <v>6401</v>
      </c>
      <c r="C3233" s="80" t="s">
        <v>3</v>
      </c>
      <c r="D3233" s="78">
        <v>254.95</v>
      </c>
    </row>
    <row r="3234" spans="1:4" ht="33.75" x14ac:dyDescent="0.25">
      <c r="A3234" s="80" t="s">
        <v>6402</v>
      </c>
      <c r="B3234" s="79" t="s">
        <v>6403</v>
      </c>
      <c r="C3234" s="80" t="s">
        <v>290</v>
      </c>
      <c r="D3234" s="78">
        <v>62.55</v>
      </c>
    </row>
    <row r="3235" spans="1:4" ht="22.5" x14ac:dyDescent="0.25">
      <c r="A3235" s="80" t="s">
        <v>6404</v>
      </c>
      <c r="B3235" s="79" t="s">
        <v>6405</v>
      </c>
      <c r="C3235" s="80" t="s">
        <v>190</v>
      </c>
      <c r="D3235" s="78">
        <v>238.73</v>
      </c>
    </row>
    <row r="3236" spans="1:4" x14ac:dyDescent="0.25">
      <c r="A3236" s="80" t="s">
        <v>6406</v>
      </c>
      <c r="B3236" s="79" t="s">
        <v>6407</v>
      </c>
      <c r="C3236" s="80" t="s">
        <v>203</v>
      </c>
      <c r="D3236" s="78">
        <v>41.71</v>
      </c>
    </row>
    <row r="3237" spans="1:4" x14ac:dyDescent="0.25">
      <c r="A3237" s="80" t="s">
        <v>6408</v>
      </c>
      <c r="B3237" s="79" t="s">
        <v>6409</v>
      </c>
      <c r="C3237" s="80" t="s">
        <v>203</v>
      </c>
      <c r="D3237" s="78">
        <v>26.58</v>
      </c>
    </row>
    <row r="3238" spans="1:4" x14ac:dyDescent="0.25">
      <c r="A3238" s="80" t="s">
        <v>6410</v>
      </c>
      <c r="B3238" s="79" t="s">
        <v>6411</v>
      </c>
      <c r="C3238" s="80" t="s">
        <v>203</v>
      </c>
      <c r="D3238" s="78">
        <v>25.71</v>
      </c>
    </row>
    <row r="3239" spans="1:4" ht="33.75" x14ac:dyDescent="0.25">
      <c r="A3239" s="80" t="s">
        <v>6412</v>
      </c>
      <c r="B3239" s="79" t="s">
        <v>6413</v>
      </c>
      <c r="C3239" s="80" t="s">
        <v>203</v>
      </c>
      <c r="D3239" s="78">
        <v>30.34</v>
      </c>
    </row>
    <row r="3240" spans="1:4" ht="33.75" x14ac:dyDescent="0.25">
      <c r="A3240" s="80" t="s">
        <v>6414</v>
      </c>
      <c r="B3240" s="79" t="s">
        <v>6415</v>
      </c>
      <c r="C3240" s="80" t="s">
        <v>203</v>
      </c>
      <c r="D3240" s="78">
        <v>53.49</v>
      </c>
    </row>
    <row r="3241" spans="1:4" ht="33.75" x14ac:dyDescent="0.25">
      <c r="A3241" s="80" t="s">
        <v>6416</v>
      </c>
      <c r="B3241" s="79" t="s">
        <v>6417</v>
      </c>
      <c r="C3241" s="80" t="s">
        <v>203</v>
      </c>
      <c r="D3241" s="78">
        <v>65.31</v>
      </c>
    </row>
    <row r="3242" spans="1:4" ht="33.75" x14ac:dyDescent="0.25">
      <c r="A3242" s="80" t="s">
        <v>6418</v>
      </c>
      <c r="B3242" s="79" t="s">
        <v>6419</v>
      </c>
      <c r="C3242" s="80" t="s">
        <v>203</v>
      </c>
      <c r="D3242" s="78">
        <v>77.569999999999993</v>
      </c>
    </row>
    <row r="3243" spans="1:4" ht="33.75" x14ac:dyDescent="0.25">
      <c r="A3243" s="80" t="s">
        <v>6420</v>
      </c>
      <c r="B3243" s="79" t="s">
        <v>6421</v>
      </c>
      <c r="C3243" s="80" t="s">
        <v>203</v>
      </c>
      <c r="D3243" s="78">
        <v>120.86</v>
      </c>
    </row>
    <row r="3244" spans="1:4" ht="33.75" x14ac:dyDescent="0.25">
      <c r="A3244" s="80" t="s">
        <v>6422</v>
      </c>
      <c r="B3244" s="79" t="s">
        <v>6423</v>
      </c>
      <c r="C3244" s="80" t="s">
        <v>203</v>
      </c>
      <c r="D3244" s="78">
        <v>127.46</v>
      </c>
    </row>
    <row r="3245" spans="1:4" ht="33.75" x14ac:dyDescent="0.25">
      <c r="A3245" s="80" t="s">
        <v>6424</v>
      </c>
      <c r="B3245" s="79" t="s">
        <v>6425</v>
      </c>
      <c r="C3245" s="80" t="s">
        <v>203</v>
      </c>
      <c r="D3245" s="78">
        <v>139.91</v>
      </c>
    </row>
    <row r="3246" spans="1:4" ht="33.75" x14ac:dyDescent="0.25">
      <c r="A3246" s="80" t="s">
        <v>6426</v>
      </c>
      <c r="B3246" s="79" t="s">
        <v>6427</v>
      </c>
      <c r="C3246" s="80" t="s">
        <v>203</v>
      </c>
      <c r="D3246" s="78">
        <v>166.88</v>
      </c>
    </row>
  </sheetData>
  <customSheetViews>
    <customSheetView guid="{183009F4-9B61-4920-A1A1-7841A9FA9FBD}" scale="130" hiddenColumns="1" state="hidden" topLeftCell="A1576">
      <selection activeCell="A1581" sqref="A1581"/>
      <pageMargins left="0.511811024" right="0.511811024" top="0.78740157499999996" bottom="0.78740157499999996" header="0.31496062000000002" footer="0.31496062000000002"/>
    </customSheetView>
    <customSheetView guid="{A23B24A7-DE11-4CFB-AE25-615B8A95E296}" scale="130" hiddenColumns="1" state="hidden" topLeftCell="A1576">
      <selection activeCell="A1581" sqref="A1581"/>
      <pageMargins left="0.511811024" right="0.511811024" top="0.78740157499999996" bottom="0.78740157499999996" header="0.31496062000000002" footer="0.31496062000000002"/>
    </customSheetView>
  </customSheetViews>
  <mergeCells count="1">
    <mergeCell ref="A1:D1"/>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T5765"/>
  <sheetViews>
    <sheetView topLeftCell="G1512" zoomScale="130" zoomScaleNormal="130" workbookViewId="0">
      <selection activeCell="H1530" sqref="H1530"/>
    </sheetView>
  </sheetViews>
  <sheetFormatPr defaultColWidth="0" defaultRowHeight="15" x14ac:dyDescent="0.25"/>
  <cols>
    <col min="1" max="1" width="70.28515625" style="65" hidden="1" customWidth="1"/>
    <col min="2" max="2" width="17.5703125" style="65" hidden="1" customWidth="1"/>
    <col min="3" max="3" width="70.28515625" style="65" hidden="1" customWidth="1"/>
    <col min="4" max="4" width="17.5703125" style="65" hidden="1" customWidth="1"/>
    <col min="5" max="5" width="15.28515625" style="65" hidden="1" customWidth="1"/>
    <col min="6" max="6" width="48.7109375" style="65" hidden="1" customWidth="1"/>
    <col min="7" max="7" width="10.140625" style="93" bestFit="1" customWidth="1"/>
    <col min="8" max="8" width="79.140625" style="94" customWidth="1"/>
    <col min="9" max="9" width="9.140625" style="93" bestFit="1" customWidth="1"/>
    <col min="10" max="10" width="38.7109375" style="93" hidden="1" customWidth="1"/>
    <col min="11" max="11" width="13.7109375" style="93" bestFit="1" customWidth="1"/>
    <col min="12" max="12" width="82" style="93" hidden="1" customWidth="1"/>
    <col min="13" max="13" width="1.7109375" style="93" customWidth="1"/>
    <col min="14" max="256" width="9.140625" style="65" hidden="1"/>
    <col min="257" max="257" width="70.28515625" style="65" hidden="1"/>
    <col min="258" max="258" width="17.5703125" style="65" hidden="1"/>
    <col min="259" max="259" width="70.28515625" style="65" hidden="1"/>
    <col min="260" max="260" width="17.5703125" style="65" hidden="1"/>
    <col min="261" max="261" width="15.28515625" style="65" hidden="1"/>
    <col min="262" max="262" width="48.7109375" style="65" hidden="1"/>
    <col min="263" max="263" width="24.5703125" style="65" hidden="1"/>
    <col min="264" max="264" width="48.7109375" style="65" hidden="1"/>
    <col min="265" max="265" width="8.140625" style="65" hidden="1"/>
    <col min="266" max="266" width="38.7109375" style="65" hidden="1"/>
    <col min="267" max="267" width="21.140625" style="65" hidden="1"/>
    <col min="268" max="268" width="82" style="65" hidden="1"/>
    <col min="269" max="512" width="9.140625" style="65" hidden="1"/>
    <col min="513" max="513" width="70.28515625" style="65" hidden="1"/>
    <col min="514" max="514" width="17.5703125" style="65" hidden="1"/>
    <col min="515" max="515" width="70.28515625" style="65" hidden="1"/>
    <col min="516" max="516" width="17.5703125" style="65" hidden="1"/>
    <col min="517" max="517" width="15.28515625" style="65" hidden="1"/>
    <col min="518" max="518" width="48.7109375" style="65" hidden="1"/>
    <col min="519" max="519" width="24.5703125" style="65" hidden="1"/>
    <col min="520" max="520" width="48.7109375" style="65" hidden="1"/>
    <col min="521" max="521" width="8.140625" style="65" hidden="1"/>
    <col min="522" max="522" width="38.7109375" style="65" hidden="1"/>
    <col min="523" max="523" width="21.140625" style="65" hidden="1"/>
    <col min="524" max="524" width="82" style="65" hidden="1"/>
    <col min="525" max="768" width="9.140625" style="65" hidden="1"/>
    <col min="769" max="769" width="70.28515625" style="65" hidden="1"/>
    <col min="770" max="770" width="17.5703125" style="65" hidden="1"/>
    <col min="771" max="771" width="70.28515625" style="65" hidden="1"/>
    <col min="772" max="772" width="17.5703125" style="65" hidden="1"/>
    <col min="773" max="773" width="15.28515625" style="65" hidden="1"/>
    <col min="774" max="774" width="48.7109375" style="65" hidden="1"/>
    <col min="775" max="775" width="24.5703125" style="65" hidden="1"/>
    <col min="776" max="776" width="48.7109375" style="65" hidden="1"/>
    <col min="777" max="777" width="8.140625" style="65" hidden="1"/>
    <col min="778" max="778" width="38.7109375" style="65" hidden="1"/>
    <col min="779" max="779" width="21.140625" style="65" hidden="1"/>
    <col min="780" max="780" width="82" style="65" hidden="1"/>
    <col min="781" max="1024" width="9.140625" style="65" hidden="1"/>
    <col min="1025" max="1025" width="70.28515625" style="65" hidden="1"/>
    <col min="1026" max="1026" width="17.5703125" style="65" hidden="1"/>
    <col min="1027" max="1027" width="70.28515625" style="65" hidden="1"/>
    <col min="1028" max="1028" width="17.5703125" style="65" hidden="1"/>
    <col min="1029" max="1029" width="15.28515625" style="65" hidden="1"/>
    <col min="1030" max="1030" width="48.7109375" style="65" hidden="1"/>
    <col min="1031" max="1031" width="24.5703125" style="65" hidden="1"/>
    <col min="1032" max="1032" width="48.7109375" style="65" hidden="1"/>
    <col min="1033" max="1033" width="8.140625" style="65" hidden="1"/>
    <col min="1034" max="1034" width="38.7109375" style="65" hidden="1"/>
    <col min="1035" max="1035" width="21.140625" style="65" hidden="1"/>
    <col min="1036" max="1036" width="82" style="65" hidden="1"/>
    <col min="1037" max="1280" width="9.140625" style="65" hidden="1"/>
    <col min="1281" max="1281" width="70.28515625" style="65" hidden="1"/>
    <col min="1282" max="1282" width="17.5703125" style="65" hidden="1"/>
    <col min="1283" max="1283" width="70.28515625" style="65" hidden="1"/>
    <col min="1284" max="1284" width="17.5703125" style="65" hidden="1"/>
    <col min="1285" max="1285" width="15.28515625" style="65" hidden="1"/>
    <col min="1286" max="1286" width="48.7109375" style="65" hidden="1"/>
    <col min="1287" max="1287" width="24.5703125" style="65" hidden="1"/>
    <col min="1288" max="1288" width="48.7109375" style="65" hidden="1"/>
    <col min="1289" max="1289" width="8.140625" style="65" hidden="1"/>
    <col min="1290" max="1290" width="38.7109375" style="65" hidden="1"/>
    <col min="1291" max="1291" width="21.140625" style="65" hidden="1"/>
    <col min="1292" max="1292" width="82" style="65" hidden="1"/>
    <col min="1293" max="1536" width="9.140625" style="65" hidden="1"/>
    <col min="1537" max="1537" width="70.28515625" style="65" hidden="1"/>
    <col min="1538" max="1538" width="17.5703125" style="65" hidden="1"/>
    <col min="1539" max="1539" width="70.28515625" style="65" hidden="1"/>
    <col min="1540" max="1540" width="17.5703125" style="65" hidden="1"/>
    <col min="1541" max="1541" width="15.28515625" style="65" hidden="1"/>
    <col min="1542" max="1542" width="48.7109375" style="65" hidden="1"/>
    <col min="1543" max="1543" width="24.5703125" style="65" hidden="1"/>
    <col min="1544" max="1544" width="48.7109375" style="65" hidden="1"/>
    <col min="1545" max="1545" width="8.140625" style="65" hidden="1"/>
    <col min="1546" max="1546" width="38.7109375" style="65" hidden="1"/>
    <col min="1547" max="1547" width="21.140625" style="65" hidden="1"/>
    <col min="1548" max="1548" width="82" style="65" hidden="1"/>
    <col min="1549" max="1792" width="9.140625" style="65" hidden="1"/>
    <col min="1793" max="1793" width="70.28515625" style="65" hidden="1"/>
    <col min="1794" max="1794" width="17.5703125" style="65" hidden="1"/>
    <col min="1795" max="1795" width="70.28515625" style="65" hidden="1"/>
    <col min="1796" max="1796" width="17.5703125" style="65" hidden="1"/>
    <col min="1797" max="1797" width="15.28515625" style="65" hidden="1"/>
    <col min="1798" max="1798" width="48.7109375" style="65" hidden="1"/>
    <col min="1799" max="1799" width="24.5703125" style="65" hidden="1"/>
    <col min="1800" max="1800" width="48.7109375" style="65" hidden="1"/>
    <col min="1801" max="1801" width="8.140625" style="65" hidden="1"/>
    <col min="1802" max="1802" width="38.7109375" style="65" hidden="1"/>
    <col min="1803" max="1803" width="21.140625" style="65" hidden="1"/>
    <col min="1804" max="1804" width="82" style="65" hidden="1"/>
    <col min="1805" max="2048" width="9.140625" style="65" hidden="1"/>
    <col min="2049" max="2049" width="70.28515625" style="65" hidden="1"/>
    <col min="2050" max="2050" width="17.5703125" style="65" hidden="1"/>
    <col min="2051" max="2051" width="70.28515625" style="65" hidden="1"/>
    <col min="2052" max="2052" width="17.5703125" style="65" hidden="1"/>
    <col min="2053" max="2053" width="15.28515625" style="65" hidden="1"/>
    <col min="2054" max="2054" width="48.7109375" style="65" hidden="1"/>
    <col min="2055" max="2055" width="24.5703125" style="65" hidden="1"/>
    <col min="2056" max="2056" width="48.7109375" style="65" hidden="1"/>
    <col min="2057" max="2057" width="8.140625" style="65" hidden="1"/>
    <col min="2058" max="2058" width="38.7109375" style="65" hidden="1"/>
    <col min="2059" max="2059" width="21.140625" style="65" hidden="1"/>
    <col min="2060" max="2060" width="82" style="65" hidden="1"/>
    <col min="2061" max="2304" width="9.140625" style="65" hidden="1"/>
    <col min="2305" max="2305" width="70.28515625" style="65" hidden="1"/>
    <col min="2306" max="2306" width="17.5703125" style="65" hidden="1"/>
    <col min="2307" max="2307" width="70.28515625" style="65" hidden="1"/>
    <col min="2308" max="2308" width="17.5703125" style="65" hidden="1"/>
    <col min="2309" max="2309" width="15.28515625" style="65" hidden="1"/>
    <col min="2310" max="2310" width="48.7109375" style="65" hidden="1"/>
    <col min="2311" max="2311" width="24.5703125" style="65" hidden="1"/>
    <col min="2312" max="2312" width="48.7109375" style="65" hidden="1"/>
    <col min="2313" max="2313" width="8.140625" style="65" hidden="1"/>
    <col min="2314" max="2314" width="38.7109375" style="65" hidden="1"/>
    <col min="2315" max="2315" width="21.140625" style="65" hidden="1"/>
    <col min="2316" max="2316" width="82" style="65" hidden="1"/>
    <col min="2317" max="2560" width="9.140625" style="65" hidden="1"/>
    <col min="2561" max="2561" width="70.28515625" style="65" hidden="1"/>
    <col min="2562" max="2562" width="17.5703125" style="65" hidden="1"/>
    <col min="2563" max="2563" width="70.28515625" style="65" hidden="1"/>
    <col min="2564" max="2564" width="17.5703125" style="65" hidden="1"/>
    <col min="2565" max="2565" width="15.28515625" style="65" hidden="1"/>
    <col min="2566" max="2566" width="48.7109375" style="65" hidden="1"/>
    <col min="2567" max="2567" width="24.5703125" style="65" hidden="1"/>
    <col min="2568" max="2568" width="48.7109375" style="65" hidden="1"/>
    <col min="2569" max="2569" width="8.140625" style="65" hidden="1"/>
    <col min="2570" max="2570" width="38.7109375" style="65" hidden="1"/>
    <col min="2571" max="2571" width="21.140625" style="65" hidden="1"/>
    <col min="2572" max="2572" width="82" style="65" hidden="1"/>
    <col min="2573" max="2816" width="9.140625" style="65" hidden="1"/>
    <col min="2817" max="2817" width="70.28515625" style="65" hidden="1"/>
    <col min="2818" max="2818" width="17.5703125" style="65" hidden="1"/>
    <col min="2819" max="2819" width="70.28515625" style="65" hidden="1"/>
    <col min="2820" max="2820" width="17.5703125" style="65" hidden="1"/>
    <col min="2821" max="2821" width="15.28515625" style="65" hidden="1"/>
    <col min="2822" max="2822" width="48.7109375" style="65" hidden="1"/>
    <col min="2823" max="2823" width="24.5703125" style="65" hidden="1"/>
    <col min="2824" max="2824" width="48.7109375" style="65" hidden="1"/>
    <col min="2825" max="2825" width="8.140625" style="65" hidden="1"/>
    <col min="2826" max="2826" width="38.7109375" style="65" hidden="1"/>
    <col min="2827" max="2827" width="21.140625" style="65" hidden="1"/>
    <col min="2828" max="2828" width="82" style="65" hidden="1"/>
    <col min="2829" max="3072" width="9.140625" style="65" hidden="1"/>
    <col min="3073" max="3073" width="70.28515625" style="65" hidden="1"/>
    <col min="3074" max="3074" width="17.5703125" style="65" hidden="1"/>
    <col min="3075" max="3075" width="70.28515625" style="65" hidden="1"/>
    <col min="3076" max="3076" width="17.5703125" style="65" hidden="1"/>
    <col min="3077" max="3077" width="15.28515625" style="65" hidden="1"/>
    <col min="3078" max="3078" width="48.7109375" style="65" hidden="1"/>
    <col min="3079" max="3079" width="24.5703125" style="65" hidden="1"/>
    <col min="3080" max="3080" width="48.7109375" style="65" hidden="1"/>
    <col min="3081" max="3081" width="8.140625" style="65" hidden="1"/>
    <col min="3082" max="3082" width="38.7109375" style="65" hidden="1"/>
    <col min="3083" max="3083" width="21.140625" style="65" hidden="1"/>
    <col min="3084" max="3084" width="82" style="65" hidden="1"/>
    <col min="3085" max="3328" width="9.140625" style="65" hidden="1"/>
    <col min="3329" max="3329" width="70.28515625" style="65" hidden="1"/>
    <col min="3330" max="3330" width="17.5703125" style="65" hidden="1"/>
    <col min="3331" max="3331" width="70.28515625" style="65" hidden="1"/>
    <col min="3332" max="3332" width="17.5703125" style="65" hidden="1"/>
    <col min="3333" max="3333" width="15.28515625" style="65" hidden="1"/>
    <col min="3334" max="3334" width="48.7109375" style="65" hidden="1"/>
    <col min="3335" max="3335" width="24.5703125" style="65" hidden="1"/>
    <col min="3336" max="3336" width="48.7109375" style="65" hidden="1"/>
    <col min="3337" max="3337" width="8.140625" style="65" hidden="1"/>
    <col min="3338" max="3338" width="38.7109375" style="65" hidden="1"/>
    <col min="3339" max="3339" width="21.140625" style="65" hidden="1"/>
    <col min="3340" max="3340" width="82" style="65" hidden="1"/>
    <col min="3341" max="3584" width="9.140625" style="65" hidden="1"/>
    <col min="3585" max="3585" width="70.28515625" style="65" hidden="1"/>
    <col min="3586" max="3586" width="17.5703125" style="65" hidden="1"/>
    <col min="3587" max="3587" width="70.28515625" style="65" hidden="1"/>
    <col min="3588" max="3588" width="17.5703125" style="65" hidden="1"/>
    <col min="3589" max="3589" width="15.28515625" style="65" hidden="1"/>
    <col min="3590" max="3590" width="48.7109375" style="65" hidden="1"/>
    <col min="3591" max="3591" width="24.5703125" style="65" hidden="1"/>
    <col min="3592" max="3592" width="48.7109375" style="65" hidden="1"/>
    <col min="3593" max="3593" width="8.140625" style="65" hidden="1"/>
    <col min="3594" max="3594" width="38.7109375" style="65" hidden="1"/>
    <col min="3595" max="3595" width="21.140625" style="65" hidden="1"/>
    <col min="3596" max="3596" width="82" style="65" hidden="1"/>
    <col min="3597" max="3840" width="9.140625" style="65" hidden="1"/>
    <col min="3841" max="3841" width="70.28515625" style="65" hidden="1"/>
    <col min="3842" max="3842" width="17.5703125" style="65" hidden="1"/>
    <col min="3843" max="3843" width="70.28515625" style="65" hidden="1"/>
    <col min="3844" max="3844" width="17.5703125" style="65" hidden="1"/>
    <col min="3845" max="3845" width="15.28515625" style="65" hidden="1"/>
    <col min="3846" max="3846" width="48.7109375" style="65" hidden="1"/>
    <col min="3847" max="3847" width="24.5703125" style="65" hidden="1"/>
    <col min="3848" max="3848" width="48.7109375" style="65" hidden="1"/>
    <col min="3849" max="3849" width="8.140625" style="65" hidden="1"/>
    <col min="3850" max="3850" width="38.7109375" style="65" hidden="1"/>
    <col min="3851" max="3851" width="21.140625" style="65" hidden="1"/>
    <col min="3852" max="3852" width="82" style="65" hidden="1"/>
    <col min="3853" max="4096" width="9.140625" style="65" hidden="1"/>
    <col min="4097" max="4097" width="70.28515625" style="65" hidden="1"/>
    <col min="4098" max="4098" width="17.5703125" style="65" hidden="1"/>
    <col min="4099" max="4099" width="70.28515625" style="65" hidden="1"/>
    <col min="4100" max="4100" width="17.5703125" style="65" hidden="1"/>
    <col min="4101" max="4101" width="15.28515625" style="65" hidden="1"/>
    <col min="4102" max="4102" width="48.7109375" style="65" hidden="1"/>
    <col min="4103" max="4103" width="24.5703125" style="65" hidden="1"/>
    <col min="4104" max="4104" width="48.7109375" style="65" hidden="1"/>
    <col min="4105" max="4105" width="8.140625" style="65" hidden="1"/>
    <col min="4106" max="4106" width="38.7109375" style="65" hidden="1"/>
    <col min="4107" max="4107" width="21.140625" style="65" hidden="1"/>
    <col min="4108" max="4108" width="82" style="65" hidden="1"/>
    <col min="4109" max="4352" width="9.140625" style="65" hidden="1"/>
    <col min="4353" max="4353" width="70.28515625" style="65" hidden="1"/>
    <col min="4354" max="4354" width="17.5703125" style="65" hidden="1"/>
    <col min="4355" max="4355" width="70.28515625" style="65" hidden="1"/>
    <col min="4356" max="4356" width="17.5703125" style="65" hidden="1"/>
    <col min="4357" max="4357" width="15.28515625" style="65" hidden="1"/>
    <col min="4358" max="4358" width="48.7109375" style="65" hidden="1"/>
    <col min="4359" max="4359" width="24.5703125" style="65" hidden="1"/>
    <col min="4360" max="4360" width="48.7109375" style="65" hidden="1"/>
    <col min="4361" max="4361" width="8.140625" style="65" hidden="1"/>
    <col min="4362" max="4362" width="38.7109375" style="65" hidden="1"/>
    <col min="4363" max="4363" width="21.140625" style="65" hidden="1"/>
    <col min="4364" max="4364" width="82" style="65" hidden="1"/>
    <col min="4365" max="4608" width="9.140625" style="65" hidden="1"/>
    <col min="4609" max="4609" width="70.28515625" style="65" hidden="1"/>
    <col min="4610" max="4610" width="17.5703125" style="65" hidden="1"/>
    <col min="4611" max="4611" width="70.28515625" style="65" hidden="1"/>
    <col min="4612" max="4612" width="17.5703125" style="65" hidden="1"/>
    <col min="4613" max="4613" width="15.28515625" style="65" hidden="1"/>
    <col min="4614" max="4614" width="48.7109375" style="65" hidden="1"/>
    <col min="4615" max="4615" width="24.5703125" style="65" hidden="1"/>
    <col min="4616" max="4616" width="48.7109375" style="65" hidden="1"/>
    <col min="4617" max="4617" width="8.140625" style="65" hidden="1"/>
    <col min="4618" max="4618" width="38.7109375" style="65" hidden="1"/>
    <col min="4619" max="4619" width="21.140625" style="65" hidden="1"/>
    <col min="4620" max="4620" width="82" style="65" hidden="1"/>
    <col min="4621" max="4864" width="9.140625" style="65" hidden="1"/>
    <col min="4865" max="4865" width="70.28515625" style="65" hidden="1"/>
    <col min="4866" max="4866" width="17.5703125" style="65" hidden="1"/>
    <col min="4867" max="4867" width="70.28515625" style="65" hidden="1"/>
    <col min="4868" max="4868" width="17.5703125" style="65" hidden="1"/>
    <col min="4869" max="4869" width="15.28515625" style="65" hidden="1"/>
    <col min="4870" max="4870" width="48.7109375" style="65" hidden="1"/>
    <col min="4871" max="4871" width="24.5703125" style="65" hidden="1"/>
    <col min="4872" max="4872" width="48.7109375" style="65" hidden="1"/>
    <col min="4873" max="4873" width="8.140625" style="65" hidden="1"/>
    <col min="4874" max="4874" width="38.7109375" style="65" hidden="1"/>
    <col min="4875" max="4875" width="21.140625" style="65" hidden="1"/>
    <col min="4876" max="4876" width="82" style="65" hidden="1"/>
    <col min="4877" max="5120" width="9.140625" style="65" hidden="1"/>
    <col min="5121" max="5121" width="70.28515625" style="65" hidden="1"/>
    <col min="5122" max="5122" width="17.5703125" style="65" hidden="1"/>
    <col min="5123" max="5123" width="70.28515625" style="65" hidden="1"/>
    <col min="5124" max="5124" width="17.5703125" style="65" hidden="1"/>
    <col min="5125" max="5125" width="15.28515625" style="65" hidden="1"/>
    <col min="5126" max="5126" width="48.7109375" style="65" hidden="1"/>
    <col min="5127" max="5127" width="24.5703125" style="65" hidden="1"/>
    <col min="5128" max="5128" width="48.7109375" style="65" hidden="1"/>
    <col min="5129" max="5129" width="8.140625" style="65" hidden="1"/>
    <col min="5130" max="5130" width="38.7109375" style="65" hidden="1"/>
    <col min="5131" max="5131" width="21.140625" style="65" hidden="1"/>
    <col min="5132" max="5132" width="82" style="65" hidden="1"/>
    <col min="5133" max="5376" width="9.140625" style="65" hidden="1"/>
    <col min="5377" max="5377" width="70.28515625" style="65" hidden="1"/>
    <col min="5378" max="5378" width="17.5703125" style="65" hidden="1"/>
    <col min="5379" max="5379" width="70.28515625" style="65" hidden="1"/>
    <col min="5380" max="5380" width="17.5703125" style="65" hidden="1"/>
    <col min="5381" max="5381" width="15.28515625" style="65" hidden="1"/>
    <col min="5382" max="5382" width="48.7109375" style="65" hidden="1"/>
    <col min="5383" max="5383" width="24.5703125" style="65" hidden="1"/>
    <col min="5384" max="5384" width="48.7109375" style="65" hidden="1"/>
    <col min="5385" max="5385" width="8.140625" style="65" hidden="1"/>
    <col min="5386" max="5386" width="38.7109375" style="65" hidden="1"/>
    <col min="5387" max="5387" width="21.140625" style="65" hidden="1"/>
    <col min="5388" max="5388" width="82" style="65" hidden="1"/>
    <col min="5389" max="5632" width="9.140625" style="65" hidden="1"/>
    <col min="5633" max="5633" width="70.28515625" style="65" hidden="1"/>
    <col min="5634" max="5634" width="17.5703125" style="65" hidden="1"/>
    <col min="5635" max="5635" width="70.28515625" style="65" hidden="1"/>
    <col min="5636" max="5636" width="17.5703125" style="65" hidden="1"/>
    <col min="5637" max="5637" width="15.28515625" style="65" hidden="1"/>
    <col min="5638" max="5638" width="48.7109375" style="65" hidden="1"/>
    <col min="5639" max="5639" width="24.5703125" style="65" hidden="1"/>
    <col min="5640" max="5640" width="48.7109375" style="65" hidden="1"/>
    <col min="5641" max="5641" width="8.140625" style="65" hidden="1"/>
    <col min="5642" max="5642" width="38.7109375" style="65" hidden="1"/>
    <col min="5643" max="5643" width="21.140625" style="65" hidden="1"/>
    <col min="5644" max="5644" width="82" style="65" hidden="1"/>
    <col min="5645" max="5888" width="9.140625" style="65" hidden="1"/>
    <col min="5889" max="5889" width="70.28515625" style="65" hidden="1"/>
    <col min="5890" max="5890" width="17.5703125" style="65" hidden="1"/>
    <col min="5891" max="5891" width="70.28515625" style="65" hidden="1"/>
    <col min="5892" max="5892" width="17.5703125" style="65" hidden="1"/>
    <col min="5893" max="5893" width="15.28515625" style="65" hidden="1"/>
    <col min="5894" max="5894" width="48.7109375" style="65" hidden="1"/>
    <col min="5895" max="5895" width="24.5703125" style="65" hidden="1"/>
    <col min="5896" max="5896" width="48.7109375" style="65" hidden="1"/>
    <col min="5897" max="5897" width="8.140625" style="65" hidden="1"/>
    <col min="5898" max="5898" width="38.7109375" style="65" hidden="1"/>
    <col min="5899" max="5899" width="21.140625" style="65" hidden="1"/>
    <col min="5900" max="5900" width="82" style="65" hidden="1"/>
    <col min="5901" max="6144" width="9.140625" style="65" hidden="1"/>
    <col min="6145" max="6145" width="70.28515625" style="65" hidden="1"/>
    <col min="6146" max="6146" width="17.5703125" style="65" hidden="1"/>
    <col min="6147" max="6147" width="70.28515625" style="65" hidden="1"/>
    <col min="6148" max="6148" width="17.5703125" style="65" hidden="1"/>
    <col min="6149" max="6149" width="15.28515625" style="65" hidden="1"/>
    <col min="6150" max="6150" width="48.7109375" style="65" hidden="1"/>
    <col min="6151" max="6151" width="24.5703125" style="65" hidden="1"/>
    <col min="6152" max="6152" width="48.7109375" style="65" hidden="1"/>
    <col min="6153" max="6153" width="8.140625" style="65" hidden="1"/>
    <col min="6154" max="6154" width="38.7109375" style="65" hidden="1"/>
    <col min="6155" max="6155" width="21.140625" style="65" hidden="1"/>
    <col min="6156" max="6156" width="82" style="65" hidden="1"/>
    <col min="6157" max="6400" width="9.140625" style="65" hidden="1"/>
    <col min="6401" max="6401" width="70.28515625" style="65" hidden="1"/>
    <col min="6402" max="6402" width="17.5703125" style="65" hidden="1"/>
    <col min="6403" max="6403" width="70.28515625" style="65" hidden="1"/>
    <col min="6404" max="6404" width="17.5703125" style="65" hidden="1"/>
    <col min="6405" max="6405" width="15.28515625" style="65" hidden="1"/>
    <col min="6406" max="6406" width="48.7109375" style="65" hidden="1"/>
    <col min="6407" max="6407" width="24.5703125" style="65" hidden="1"/>
    <col min="6408" max="6408" width="48.7109375" style="65" hidden="1"/>
    <col min="6409" max="6409" width="8.140625" style="65" hidden="1"/>
    <col min="6410" max="6410" width="38.7109375" style="65" hidden="1"/>
    <col min="6411" max="6411" width="21.140625" style="65" hidden="1"/>
    <col min="6412" max="6412" width="82" style="65" hidden="1"/>
    <col min="6413" max="6656" width="9.140625" style="65" hidden="1"/>
    <col min="6657" max="6657" width="70.28515625" style="65" hidden="1"/>
    <col min="6658" max="6658" width="17.5703125" style="65" hidden="1"/>
    <col min="6659" max="6659" width="70.28515625" style="65" hidden="1"/>
    <col min="6660" max="6660" width="17.5703125" style="65" hidden="1"/>
    <col min="6661" max="6661" width="15.28515625" style="65" hidden="1"/>
    <col min="6662" max="6662" width="48.7109375" style="65" hidden="1"/>
    <col min="6663" max="6663" width="24.5703125" style="65" hidden="1"/>
    <col min="6664" max="6664" width="48.7109375" style="65" hidden="1"/>
    <col min="6665" max="6665" width="8.140625" style="65" hidden="1"/>
    <col min="6666" max="6666" width="38.7109375" style="65" hidden="1"/>
    <col min="6667" max="6667" width="21.140625" style="65" hidden="1"/>
    <col min="6668" max="6668" width="82" style="65" hidden="1"/>
    <col min="6669" max="6912" width="9.140625" style="65" hidden="1"/>
    <col min="6913" max="6913" width="70.28515625" style="65" hidden="1"/>
    <col min="6914" max="6914" width="17.5703125" style="65" hidden="1"/>
    <col min="6915" max="6915" width="70.28515625" style="65" hidden="1"/>
    <col min="6916" max="6916" width="17.5703125" style="65" hidden="1"/>
    <col min="6917" max="6917" width="15.28515625" style="65" hidden="1"/>
    <col min="6918" max="6918" width="48.7109375" style="65" hidden="1"/>
    <col min="6919" max="6919" width="24.5703125" style="65" hidden="1"/>
    <col min="6920" max="6920" width="48.7109375" style="65" hidden="1"/>
    <col min="6921" max="6921" width="8.140625" style="65" hidden="1"/>
    <col min="6922" max="6922" width="38.7109375" style="65" hidden="1"/>
    <col min="6923" max="6923" width="21.140625" style="65" hidden="1"/>
    <col min="6924" max="6924" width="82" style="65" hidden="1"/>
    <col min="6925" max="7168" width="9.140625" style="65" hidden="1"/>
    <col min="7169" max="7169" width="70.28515625" style="65" hidden="1"/>
    <col min="7170" max="7170" width="17.5703125" style="65" hidden="1"/>
    <col min="7171" max="7171" width="70.28515625" style="65" hidden="1"/>
    <col min="7172" max="7172" width="17.5703125" style="65" hidden="1"/>
    <col min="7173" max="7173" width="15.28515625" style="65" hidden="1"/>
    <col min="7174" max="7174" width="48.7109375" style="65" hidden="1"/>
    <col min="7175" max="7175" width="24.5703125" style="65" hidden="1"/>
    <col min="7176" max="7176" width="48.7109375" style="65" hidden="1"/>
    <col min="7177" max="7177" width="8.140625" style="65" hidden="1"/>
    <col min="7178" max="7178" width="38.7109375" style="65" hidden="1"/>
    <col min="7179" max="7179" width="21.140625" style="65" hidden="1"/>
    <col min="7180" max="7180" width="82" style="65" hidden="1"/>
    <col min="7181" max="7424" width="9.140625" style="65" hidden="1"/>
    <col min="7425" max="7425" width="70.28515625" style="65" hidden="1"/>
    <col min="7426" max="7426" width="17.5703125" style="65" hidden="1"/>
    <col min="7427" max="7427" width="70.28515625" style="65" hidden="1"/>
    <col min="7428" max="7428" width="17.5703125" style="65" hidden="1"/>
    <col min="7429" max="7429" width="15.28515625" style="65" hidden="1"/>
    <col min="7430" max="7430" width="48.7109375" style="65" hidden="1"/>
    <col min="7431" max="7431" width="24.5703125" style="65" hidden="1"/>
    <col min="7432" max="7432" width="48.7109375" style="65" hidden="1"/>
    <col min="7433" max="7433" width="8.140625" style="65" hidden="1"/>
    <col min="7434" max="7434" width="38.7109375" style="65" hidden="1"/>
    <col min="7435" max="7435" width="21.140625" style="65" hidden="1"/>
    <col min="7436" max="7436" width="82" style="65" hidden="1"/>
    <col min="7437" max="7680" width="9.140625" style="65" hidden="1"/>
    <col min="7681" max="7681" width="70.28515625" style="65" hidden="1"/>
    <col min="7682" max="7682" width="17.5703125" style="65" hidden="1"/>
    <col min="7683" max="7683" width="70.28515625" style="65" hidden="1"/>
    <col min="7684" max="7684" width="17.5703125" style="65" hidden="1"/>
    <col min="7685" max="7685" width="15.28515625" style="65" hidden="1"/>
    <col min="7686" max="7686" width="48.7109375" style="65" hidden="1"/>
    <col min="7687" max="7687" width="24.5703125" style="65" hidden="1"/>
    <col min="7688" max="7688" width="48.7109375" style="65" hidden="1"/>
    <col min="7689" max="7689" width="8.140625" style="65" hidden="1"/>
    <col min="7690" max="7690" width="38.7109375" style="65" hidden="1"/>
    <col min="7691" max="7691" width="21.140625" style="65" hidden="1"/>
    <col min="7692" max="7692" width="82" style="65" hidden="1"/>
    <col min="7693" max="7936" width="9.140625" style="65" hidden="1"/>
    <col min="7937" max="7937" width="70.28515625" style="65" hidden="1"/>
    <col min="7938" max="7938" width="17.5703125" style="65" hidden="1"/>
    <col min="7939" max="7939" width="70.28515625" style="65" hidden="1"/>
    <col min="7940" max="7940" width="17.5703125" style="65" hidden="1"/>
    <col min="7941" max="7941" width="15.28515625" style="65" hidden="1"/>
    <col min="7942" max="7942" width="48.7109375" style="65" hidden="1"/>
    <col min="7943" max="7943" width="24.5703125" style="65" hidden="1"/>
    <col min="7944" max="7944" width="48.7109375" style="65" hidden="1"/>
    <col min="7945" max="7945" width="8.140625" style="65" hidden="1"/>
    <col min="7946" max="7946" width="38.7109375" style="65" hidden="1"/>
    <col min="7947" max="7947" width="21.140625" style="65" hidden="1"/>
    <col min="7948" max="7948" width="82" style="65" hidden="1"/>
    <col min="7949" max="8192" width="9.140625" style="65" hidden="1"/>
    <col min="8193" max="8193" width="70.28515625" style="65" hidden="1"/>
    <col min="8194" max="8194" width="17.5703125" style="65" hidden="1"/>
    <col min="8195" max="8195" width="70.28515625" style="65" hidden="1"/>
    <col min="8196" max="8196" width="17.5703125" style="65" hidden="1"/>
    <col min="8197" max="8197" width="15.28515625" style="65" hidden="1"/>
    <col min="8198" max="8198" width="48.7109375" style="65" hidden="1"/>
    <col min="8199" max="8199" width="24.5703125" style="65" hidden="1"/>
    <col min="8200" max="8200" width="48.7109375" style="65" hidden="1"/>
    <col min="8201" max="8201" width="8.140625" style="65" hidden="1"/>
    <col min="8202" max="8202" width="38.7109375" style="65" hidden="1"/>
    <col min="8203" max="8203" width="21.140625" style="65" hidden="1"/>
    <col min="8204" max="8204" width="82" style="65" hidden="1"/>
    <col min="8205" max="8448" width="9.140625" style="65" hidden="1"/>
    <col min="8449" max="8449" width="70.28515625" style="65" hidden="1"/>
    <col min="8450" max="8450" width="17.5703125" style="65" hidden="1"/>
    <col min="8451" max="8451" width="70.28515625" style="65" hidden="1"/>
    <col min="8452" max="8452" width="17.5703125" style="65" hidden="1"/>
    <col min="8453" max="8453" width="15.28515625" style="65" hidden="1"/>
    <col min="8454" max="8454" width="48.7109375" style="65" hidden="1"/>
    <col min="8455" max="8455" width="24.5703125" style="65" hidden="1"/>
    <col min="8456" max="8456" width="48.7109375" style="65" hidden="1"/>
    <col min="8457" max="8457" width="8.140625" style="65" hidden="1"/>
    <col min="8458" max="8458" width="38.7109375" style="65" hidden="1"/>
    <col min="8459" max="8459" width="21.140625" style="65" hidden="1"/>
    <col min="8460" max="8460" width="82" style="65" hidden="1"/>
    <col min="8461" max="8704" width="9.140625" style="65" hidden="1"/>
    <col min="8705" max="8705" width="70.28515625" style="65" hidden="1"/>
    <col min="8706" max="8706" width="17.5703125" style="65" hidden="1"/>
    <col min="8707" max="8707" width="70.28515625" style="65" hidden="1"/>
    <col min="8708" max="8708" width="17.5703125" style="65" hidden="1"/>
    <col min="8709" max="8709" width="15.28515625" style="65" hidden="1"/>
    <col min="8710" max="8710" width="48.7109375" style="65" hidden="1"/>
    <col min="8711" max="8711" width="24.5703125" style="65" hidden="1"/>
    <col min="8712" max="8712" width="48.7109375" style="65" hidden="1"/>
    <col min="8713" max="8713" width="8.140625" style="65" hidden="1"/>
    <col min="8714" max="8714" width="38.7109375" style="65" hidden="1"/>
    <col min="8715" max="8715" width="21.140625" style="65" hidden="1"/>
    <col min="8716" max="8716" width="82" style="65" hidden="1"/>
    <col min="8717" max="8960" width="9.140625" style="65" hidden="1"/>
    <col min="8961" max="8961" width="70.28515625" style="65" hidden="1"/>
    <col min="8962" max="8962" width="17.5703125" style="65" hidden="1"/>
    <col min="8963" max="8963" width="70.28515625" style="65" hidden="1"/>
    <col min="8964" max="8964" width="17.5703125" style="65" hidden="1"/>
    <col min="8965" max="8965" width="15.28515625" style="65" hidden="1"/>
    <col min="8966" max="8966" width="48.7109375" style="65" hidden="1"/>
    <col min="8967" max="8967" width="24.5703125" style="65" hidden="1"/>
    <col min="8968" max="8968" width="48.7109375" style="65" hidden="1"/>
    <col min="8969" max="8969" width="8.140625" style="65" hidden="1"/>
    <col min="8970" max="8970" width="38.7109375" style="65" hidden="1"/>
    <col min="8971" max="8971" width="21.140625" style="65" hidden="1"/>
    <col min="8972" max="8972" width="82" style="65" hidden="1"/>
    <col min="8973" max="9216" width="9.140625" style="65" hidden="1"/>
    <col min="9217" max="9217" width="70.28515625" style="65" hidden="1"/>
    <col min="9218" max="9218" width="17.5703125" style="65" hidden="1"/>
    <col min="9219" max="9219" width="70.28515625" style="65" hidden="1"/>
    <col min="9220" max="9220" width="17.5703125" style="65" hidden="1"/>
    <col min="9221" max="9221" width="15.28515625" style="65" hidden="1"/>
    <col min="9222" max="9222" width="48.7109375" style="65" hidden="1"/>
    <col min="9223" max="9223" width="24.5703125" style="65" hidden="1"/>
    <col min="9224" max="9224" width="48.7109375" style="65" hidden="1"/>
    <col min="9225" max="9225" width="8.140625" style="65" hidden="1"/>
    <col min="9226" max="9226" width="38.7109375" style="65" hidden="1"/>
    <col min="9227" max="9227" width="21.140625" style="65" hidden="1"/>
    <col min="9228" max="9228" width="82" style="65" hidden="1"/>
    <col min="9229" max="9472" width="9.140625" style="65" hidden="1"/>
    <col min="9473" max="9473" width="70.28515625" style="65" hidden="1"/>
    <col min="9474" max="9474" width="17.5703125" style="65" hidden="1"/>
    <col min="9475" max="9475" width="70.28515625" style="65" hidden="1"/>
    <col min="9476" max="9476" width="17.5703125" style="65" hidden="1"/>
    <col min="9477" max="9477" width="15.28515625" style="65" hidden="1"/>
    <col min="9478" max="9478" width="48.7109375" style="65" hidden="1"/>
    <col min="9479" max="9479" width="24.5703125" style="65" hidden="1"/>
    <col min="9480" max="9480" width="48.7109375" style="65" hidden="1"/>
    <col min="9481" max="9481" width="8.140625" style="65" hidden="1"/>
    <col min="9482" max="9482" width="38.7109375" style="65" hidden="1"/>
    <col min="9483" max="9483" width="21.140625" style="65" hidden="1"/>
    <col min="9484" max="9484" width="82" style="65" hidden="1"/>
    <col min="9485" max="9728" width="9.140625" style="65" hidden="1"/>
    <col min="9729" max="9729" width="70.28515625" style="65" hidden="1"/>
    <col min="9730" max="9730" width="17.5703125" style="65" hidden="1"/>
    <col min="9731" max="9731" width="70.28515625" style="65" hidden="1"/>
    <col min="9732" max="9732" width="17.5703125" style="65" hidden="1"/>
    <col min="9733" max="9733" width="15.28515625" style="65" hidden="1"/>
    <col min="9734" max="9734" width="48.7109375" style="65" hidden="1"/>
    <col min="9735" max="9735" width="24.5703125" style="65" hidden="1"/>
    <col min="9736" max="9736" width="48.7109375" style="65" hidden="1"/>
    <col min="9737" max="9737" width="8.140625" style="65" hidden="1"/>
    <col min="9738" max="9738" width="38.7109375" style="65" hidden="1"/>
    <col min="9739" max="9739" width="21.140625" style="65" hidden="1"/>
    <col min="9740" max="9740" width="82" style="65" hidden="1"/>
    <col min="9741" max="9984" width="9.140625" style="65" hidden="1"/>
    <col min="9985" max="9985" width="70.28515625" style="65" hidden="1"/>
    <col min="9986" max="9986" width="17.5703125" style="65" hidden="1"/>
    <col min="9987" max="9987" width="70.28515625" style="65" hidden="1"/>
    <col min="9988" max="9988" width="17.5703125" style="65" hidden="1"/>
    <col min="9989" max="9989" width="15.28515625" style="65" hidden="1"/>
    <col min="9990" max="9990" width="48.7109375" style="65" hidden="1"/>
    <col min="9991" max="9991" width="24.5703125" style="65" hidden="1"/>
    <col min="9992" max="9992" width="48.7109375" style="65" hidden="1"/>
    <col min="9993" max="9993" width="8.140625" style="65" hidden="1"/>
    <col min="9994" max="9994" width="38.7109375" style="65" hidden="1"/>
    <col min="9995" max="9995" width="21.140625" style="65" hidden="1"/>
    <col min="9996" max="9996" width="82" style="65" hidden="1"/>
    <col min="9997" max="10240" width="9.140625" style="65" hidden="1"/>
    <col min="10241" max="10241" width="70.28515625" style="65" hidden="1"/>
    <col min="10242" max="10242" width="17.5703125" style="65" hidden="1"/>
    <col min="10243" max="10243" width="70.28515625" style="65" hidden="1"/>
    <col min="10244" max="10244" width="17.5703125" style="65" hidden="1"/>
    <col min="10245" max="10245" width="15.28515625" style="65" hidden="1"/>
    <col min="10246" max="10246" width="48.7109375" style="65" hidden="1"/>
    <col min="10247" max="10247" width="24.5703125" style="65" hidden="1"/>
    <col min="10248" max="10248" width="48.7109375" style="65" hidden="1"/>
    <col min="10249" max="10249" width="8.140625" style="65" hidden="1"/>
    <col min="10250" max="10250" width="38.7109375" style="65" hidden="1"/>
    <col min="10251" max="10251" width="21.140625" style="65" hidden="1"/>
    <col min="10252" max="10252" width="82" style="65" hidden="1"/>
    <col min="10253" max="10496" width="9.140625" style="65" hidden="1"/>
    <col min="10497" max="10497" width="70.28515625" style="65" hidden="1"/>
    <col min="10498" max="10498" width="17.5703125" style="65" hidden="1"/>
    <col min="10499" max="10499" width="70.28515625" style="65" hidden="1"/>
    <col min="10500" max="10500" width="17.5703125" style="65" hidden="1"/>
    <col min="10501" max="10501" width="15.28515625" style="65" hidden="1"/>
    <col min="10502" max="10502" width="48.7109375" style="65" hidden="1"/>
    <col min="10503" max="10503" width="24.5703125" style="65" hidden="1"/>
    <col min="10504" max="10504" width="48.7109375" style="65" hidden="1"/>
    <col min="10505" max="10505" width="8.140625" style="65" hidden="1"/>
    <col min="10506" max="10506" width="38.7109375" style="65" hidden="1"/>
    <col min="10507" max="10507" width="21.140625" style="65" hidden="1"/>
    <col min="10508" max="10508" width="82" style="65" hidden="1"/>
    <col min="10509" max="10752" width="9.140625" style="65" hidden="1"/>
    <col min="10753" max="10753" width="70.28515625" style="65" hidden="1"/>
    <col min="10754" max="10754" width="17.5703125" style="65" hidden="1"/>
    <col min="10755" max="10755" width="70.28515625" style="65" hidden="1"/>
    <col min="10756" max="10756" width="17.5703125" style="65" hidden="1"/>
    <col min="10757" max="10757" width="15.28515625" style="65" hidden="1"/>
    <col min="10758" max="10758" width="48.7109375" style="65" hidden="1"/>
    <col min="10759" max="10759" width="24.5703125" style="65" hidden="1"/>
    <col min="10760" max="10760" width="48.7109375" style="65" hidden="1"/>
    <col min="10761" max="10761" width="8.140625" style="65" hidden="1"/>
    <col min="10762" max="10762" width="38.7109375" style="65" hidden="1"/>
    <col min="10763" max="10763" width="21.140625" style="65" hidden="1"/>
    <col min="10764" max="10764" width="82" style="65" hidden="1"/>
    <col min="10765" max="11008" width="9.140625" style="65" hidden="1"/>
    <col min="11009" max="11009" width="70.28515625" style="65" hidden="1"/>
    <col min="11010" max="11010" width="17.5703125" style="65" hidden="1"/>
    <col min="11011" max="11011" width="70.28515625" style="65" hidden="1"/>
    <col min="11012" max="11012" width="17.5703125" style="65" hidden="1"/>
    <col min="11013" max="11013" width="15.28515625" style="65" hidden="1"/>
    <col min="11014" max="11014" width="48.7109375" style="65" hidden="1"/>
    <col min="11015" max="11015" width="24.5703125" style="65" hidden="1"/>
    <col min="11016" max="11016" width="48.7109375" style="65" hidden="1"/>
    <col min="11017" max="11017" width="8.140625" style="65" hidden="1"/>
    <col min="11018" max="11018" width="38.7109375" style="65" hidden="1"/>
    <col min="11019" max="11019" width="21.140625" style="65" hidden="1"/>
    <col min="11020" max="11020" width="82" style="65" hidden="1"/>
    <col min="11021" max="11264" width="9.140625" style="65" hidden="1"/>
    <col min="11265" max="11265" width="70.28515625" style="65" hidden="1"/>
    <col min="11266" max="11266" width="17.5703125" style="65" hidden="1"/>
    <col min="11267" max="11267" width="70.28515625" style="65" hidden="1"/>
    <col min="11268" max="11268" width="17.5703125" style="65" hidden="1"/>
    <col min="11269" max="11269" width="15.28515625" style="65" hidden="1"/>
    <col min="11270" max="11270" width="48.7109375" style="65" hidden="1"/>
    <col min="11271" max="11271" width="24.5703125" style="65" hidden="1"/>
    <col min="11272" max="11272" width="48.7109375" style="65" hidden="1"/>
    <col min="11273" max="11273" width="8.140625" style="65" hidden="1"/>
    <col min="11274" max="11274" width="38.7109375" style="65" hidden="1"/>
    <col min="11275" max="11275" width="21.140625" style="65" hidden="1"/>
    <col min="11276" max="11276" width="82" style="65" hidden="1"/>
    <col min="11277" max="11520" width="9.140625" style="65" hidden="1"/>
    <col min="11521" max="11521" width="70.28515625" style="65" hidden="1"/>
    <col min="11522" max="11522" width="17.5703125" style="65" hidden="1"/>
    <col min="11523" max="11523" width="70.28515625" style="65" hidden="1"/>
    <col min="11524" max="11524" width="17.5703125" style="65" hidden="1"/>
    <col min="11525" max="11525" width="15.28515625" style="65" hidden="1"/>
    <col min="11526" max="11526" width="48.7109375" style="65" hidden="1"/>
    <col min="11527" max="11527" width="24.5703125" style="65" hidden="1"/>
    <col min="11528" max="11528" width="48.7109375" style="65" hidden="1"/>
    <col min="11529" max="11529" width="8.140625" style="65" hidden="1"/>
    <col min="11530" max="11530" width="38.7109375" style="65" hidden="1"/>
    <col min="11531" max="11531" width="21.140625" style="65" hidden="1"/>
    <col min="11532" max="11532" width="82" style="65" hidden="1"/>
    <col min="11533" max="11776" width="9.140625" style="65" hidden="1"/>
    <col min="11777" max="11777" width="70.28515625" style="65" hidden="1"/>
    <col min="11778" max="11778" width="17.5703125" style="65" hidden="1"/>
    <col min="11779" max="11779" width="70.28515625" style="65" hidden="1"/>
    <col min="11780" max="11780" width="17.5703125" style="65" hidden="1"/>
    <col min="11781" max="11781" width="15.28515625" style="65" hidden="1"/>
    <col min="11782" max="11782" width="48.7109375" style="65" hidden="1"/>
    <col min="11783" max="11783" width="24.5703125" style="65" hidden="1"/>
    <col min="11784" max="11784" width="48.7109375" style="65" hidden="1"/>
    <col min="11785" max="11785" width="8.140625" style="65" hidden="1"/>
    <col min="11786" max="11786" width="38.7109375" style="65" hidden="1"/>
    <col min="11787" max="11787" width="21.140625" style="65" hidden="1"/>
    <col min="11788" max="11788" width="82" style="65" hidden="1"/>
    <col min="11789" max="12032" width="9.140625" style="65" hidden="1"/>
    <col min="12033" max="12033" width="70.28515625" style="65" hidden="1"/>
    <col min="12034" max="12034" width="17.5703125" style="65" hidden="1"/>
    <col min="12035" max="12035" width="70.28515625" style="65" hidden="1"/>
    <col min="12036" max="12036" width="17.5703125" style="65" hidden="1"/>
    <col min="12037" max="12037" width="15.28515625" style="65" hidden="1"/>
    <col min="12038" max="12038" width="48.7109375" style="65" hidden="1"/>
    <col min="12039" max="12039" width="24.5703125" style="65" hidden="1"/>
    <col min="12040" max="12040" width="48.7109375" style="65" hidden="1"/>
    <col min="12041" max="12041" width="8.140625" style="65" hidden="1"/>
    <col min="12042" max="12042" width="38.7109375" style="65" hidden="1"/>
    <col min="12043" max="12043" width="21.140625" style="65" hidden="1"/>
    <col min="12044" max="12044" width="82" style="65" hidden="1"/>
    <col min="12045" max="12288" width="9.140625" style="65" hidden="1"/>
    <col min="12289" max="12289" width="70.28515625" style="65" hidden="1"/>
    <col min="12290" max="12290" width="17.5703125" style="65" hidden="1"/>
    <col min="12291" max="12291" width="70.28515625" style="65" hidden="1"/>
    <col min="12292" max="12292" width="17.5703125" style="65" hidden="1"/>
    <col min="12293" max="12293" width="15.28515625" style="65" hidden="1"/>
    <col min="12294" max="12294" width="48.7109375" style="65" hidden="1"/>
    <col min="12295" max="12295" width="24.5703125" style="65" hidden="1"/>
    <col min="12296" max="12296" width="48.7109375" style="65" hidden="1"/>
    <col min="12297" max="12297" width="8.140625" style="65" hidden="1"/>
    <col min="12298" max="12298" width="38.7109375" style="65" hidden="1"/>
    <col min="12299" max="12299" width="21.140625" style="65" hidden="1"/>
    <col min="12300" max="12300" width="82" style="65" hidden="1"/>
    <col min="12301" max="12544" width="9.140625" style="65" hidden="1"/>
    <col min="12545" max="12545" width="70.28515625" style="65" hidden="1"/>
    <col min="12546" max="12546" width="17.5703125" style="65" hidden="1"/>
    <col min="12547" max="12547" width="70.28515625" style="65" hidden="1"/>
    <col min="12548" max="12548" width="17.5703125" style="65" hidden="1"/>
    <col min="12549" max="12549" width="15.28515625" style="65" hidden="1"/>
    <col min="12550" max="12550" width="48.7109375" style="65" hidden="1"/>
    <col min="12551" max="12551" width="24.5703125" style="65" hidden="1"/>
    <col min="12552" max="12552" width="48.7109375" style="65" hidden="1"/>
    <col min="12553" max="12553" width="8.140625" style="65" hidden="1"/>
    <col min="12554" max="12554" width="38.7109375" style="65" hidden="1"/>
    <col min="12555" max="12555" width="21.140625" style="65" hidden="1"/>
    <col min="12556" max="12556" width="82" style="65" hidden="1"/>
    <col min="12557" max="12800" width="9.140625" style="65" hidden="1"/>
    <col min="12801" max="12801" width="70.28515625" style="65" hidden="1"/>
    <col min="12802" max="12802" width="17.5703125" style="65" hidden="1"/>
    <col min="12803" max="12803" width="70.28515625" style="65" hidden="1"/>
    <col min="12804" max="12804" width="17.5703125" style="65" hidden="1"/>
    <col min="12805" max="12805" width="15.28515625" style="65" hidden="1"/>
    <col min="12806" max="12806" width="48.7109375" style="65" hidden="1"/>
    <col min="12807" max="12807" width="24.5703125" style="65" hidden="1"/>
    <col min="12808" max="12808" width="48.7109375" style="65" hidden="1"/>
    <col min="12809" max="12809" width="8.140625" style="65" hidden="1"/>
    <col min="12810" max="12810" width="38.7109375" style="65" hidden="1"/>
    <col min="12811" max="12811" width="21.140625" style="65" hidden="1"/>
    <col min="12812" max="12812" width="82" style="65" hidden="1"/>
    <col min="12813" max="13056" width="9.140625" style="65" hidden="1"/>
    <col min="13057" max="13057" width="70.28515625" style="65" hidden="1"/>
    <col min="13058" max="13058" width="17.5703125" style="65" hidden="1"/>
    <col min="13059" max="13059" width="70.28515625" style="65" hidden="1"/>
    <col min="13060" max="13060" width="17.5703125" style="65" hidden="1"/>
    <col min="13061" max="13061" width="15.28515625" style="65" hidden="1"/>
    <col min="13062" max="13062" width="48.7109375" style="65" hidden="1"/>
    <col min="13063" max="13063" width="24.5703125" style="65" hidden="1"/>
    <col min="13064" max="13064" width="48.7109375" style="65" hidden="1"/>
    <col min="13065" max="13065" width="8.140625" style="65" hidden="1"/>
    <col min="13066" max="13066" width="38.7109375" style="65" hidden="1"/>
    <col min="13067" max="13067" width="21.140625" style="65" hidden="1"/>
    <col min="13068" max="13068" width="82" style="65" hidden="1"/>
    <col min="13069" max="13312" width="9.140625" style="65" hidden="1"/>
    <col min="13313" max="13313" width="70.28515625" style="65" hidden="1"/>
    <col min="13314" max="13314" width="17.5703125" style="65" hidden="1"/>
    <col min="13315" max="13315" width="70.28515625" style="65" hidden="1"/>
    <col min="13316" max="13316" width="17.5703125" style="65" hidden="1"/>
    <col min="13317" max="13317" width="15.28515625" style="65" hidden="1"/>
    <col min="13318" max="13318" width="48.7109375" style="65" hidden="1"/>
    <col min="13319" max="13319" width="24.5703125" style="65" hidden="1"/>
    <col min="13320" max="13320" width="48.7109375" style="65" hidden="1"/>
    <col min="13321" max="13321" width="8.140625" style="65" hidden="1"/>
    <col min="13322" max="13322" width="38.7109375" style="65" hidden="1"/>
    <col min="13323" max="13323" width="21.140625" style="65" hidden="1"/>
    <col min="13324" max="13324" width="82" style="65" hidden="1"/>
    <col min="13325" max="13568" width="9.140625" style="65" hidden="1"/>
    <col min="13569" max="13569" width="70.28515625" style="65" hidden="1"/>
    <col min="13570" max="13570" width="17.5703125" style="65" hidden="1"/>
    <col min="13571" max="13571" width="70.28515625" style="65" hidden="1"/>
    <col min="13572" max="13572" width="17.5703125" style="65" hidden="1"/>
    <col min="13573" max="13573" width="15.28515625" style="65" hidden="1"/>
    <col min="13574" max="13574" width="48.7109375" style="65" hidden="1"/>
    <col min="13575" max="13575" width="24.5703125" style="65" hidden="1"/>
    <col min="13576" max="13576" width="48.7109375" style="65" hidden="1"/>
    <col min="13577" max="13577" width="8.140625" style="65" hidden="1"/>
    <col min="13578" max="13578" width="38.7109375" style="65" hidden="1"/>
    <col min="13579" max="13579" width="21.140625" style="65" hidden="1"/>
    <col min="13580" max="13580" width="82" style="65" hidden="1"/>
    <col min="13581" max="13824" width="9.140625" style="65" hidden="1"/>
    <col min="13825" max="13825" width="70.28515625" style="65" hidden="1"/>
    <col min="13826" max="13826" width="17.5703125" style="65" hidden="1"/>
    <col min="13827" max="13827" width="70.28515625" style="65" hidden="1"/>
    <col min="13828" max="13828" width="17.5703125" style="65" hidden="1"/>
    <col min="13829" max="13829" width="15.28515625" style="65" hidden="1"/>
    <col min="13830" max="13830" width="48.7109375" style="65" hidden="1"/>
    <col min="13831" max="13831" width="24.5703125" style="65" hidden="1"/>
    <col min="13832" max="13832" width="48.7109375" style="65" hidden="1"/>
    <col min="13833" max="13833" width="8.140625" style="65" hidden="1"/>
    <col min="13834" max="13834" width="38.7109375" style="65" hidden="1"/>
    <col min="13835" max="13835" width="21.140625" style="65" hidden="1"/>
    <col min="13836" max="13836" width="82" style="65" hidden="1"/>
    <col min="13837" max="14080" width="9.140625" style="65" hidden="1"/>
    <col min="14081" max="14081" width="70.28515625" style="65" hidden="1"/>
    <col min="14082" max="14082" width="17.5703125" style="65" hidden="1"/>
    <col min="14083" max="14083" width="70.28515625" style="65" hidden="1"/>
    <col min="14084" max="14084" width="17.5703125" style="65" hidden="1"/>
    <col min="14085" max="14085" width="15.28515625" style="65" hidden="1"/>
    <col min="14086" max="14086" width="48.7109375" style="65" hidden="1"/>
    <col min="14087" max="14087" width="24.5703125" style="65" hidden="1"/>
    <col min="14088" max="14088" width="48.7109375" style="65" hidden="1"/>
    <col min="14089" max="14089" width="8.140625" style="65" hidden="1"/>
    <col min="14090" max="14090" width="38.7109375" style="65" hidden="1"/>
    <col min="14091" max="14091" width="21.140625" style="65" hidden="1"/>
    <col min="14092" max="14092" width="82" style="65" hidden="1"/>
    <col min="14093" max="14336" width="9.140625" style="65" hidden="1"/>
    <col min="14337" max="14337" width="70.28515625" style="65" hidden="1"/>
    <col min="14338" max="14338" width="17.5703125" style="65" hidden="1"/>
    <col min="14339" max="14339" width="70.28515625" style="65" hidden="1"/>
    <col min="14340" max="14340" width="17.5703125" style="65" hidden="1"/>
    <col min="14341" max="14341" width="15.28515625" style="65" hidden="1"/>
    <col min="14342" max="14342" width="48.7109375" style="65" hidden="1"/>
    <col min="14343" max="14343" width="24.5703125" style="65" hidden="1"/>
    <col min="14344" max="14344" width="48.7109375" style="65" hidden="1"/>
    <col min="14345" max="14345" width="8.140625" style="65" hidden="1"/>
    <col min="14346" max="14346" width="38.7109375" style="65" hidden="1"/>
    <col min="14347" max="14347" width="21.140625" style="65" hidden="1"/>
    <col min="14348" max="14348" width="82" style="65" hidden="1"/>
    <col min="14349" max="14592" width="9.140625" style="65" hidden="1"/>
    <col min="14593" max="14593" width="70.28515625" style="65" hidden="1"/>
    <col min="14594" max="14594" width="17.5703125" style="65" hidden="1"/>
    <col min="14595" max="14595" width="70.28515625" style="65" hidden="1"/>
    <col min="14596" max="14596" width="17.5703125" style="65" hidden="1"/>
    <col min="14597" max="14597" width="15.28515625" style="65" hidden="1"/>
    <col min="14598" max="14598" width="48.7109375" style="65" hidden="1"/>
    <col min="14599" max="14599" width="24.5703125" style="65" hidden="1"/>
    <col min="14600" max="14600" width="48.7109375" style="65" hidden="1"/>
    <col min="14601" max="14601" width="8.140625" style="65" hidden="1"/>
    <col min="14602" max="14602" width="38.7109375" style="65" hidden="1"/>
    <col min="14603" max="14603" width="21.140625" style="65" hidden="1"/>
    <col min="14604" max="14604" width="82" style="65" hidden="1"/>
    <col min="14605" max="14848" width="9.140625" style="65" hidden="1"/>
    <col min="14849" max="14849" width="70.28515625" style="65" hidden="1"/>
    <col min="14850" max="14850" width="17.5703125" style="65" hidden="1"/>
    <col min="14851" max="14851" width="70.28515625" style="65" hidden="1"/>
    <col min="14852" max="14852" width="17.5703125" style="65" hidden="1"/>
    <col min="14853" max="14853" width="15.28515625" style="65" hidden="1"/>
    <col min="14854" max="14854" width="48.7109375" style="65" hidden="1"/>
    <col min="14855" max="14855" width="24.5703125" style="65" hidden="1"/>
    <col min="14856" max="14856" width="48.7109375" style="65" hidden="1"/>
    <col min="14857" max="14857" width="8.140625" style="65" hidden="1"/>
    <col min="14858" max="14858" width="38.7109375" style="65" hidden="1"/>
    <col min="14859" max="14859" width="21.140625" style="65" hidden="1"/>
    <col min="14860" max="14860" width="82" style="65" hidden="1"/>
    <col min="14861" max="15104" width="9.140625" style="65" hidden="1"/>
    <col min="15105" max="15105" width="70.28515625" style="65" hidden="1"/>
    <col min="15106" max="15106" width="17.5703125" style="65" hidden="1"/>
    <col min="15107" max="15107" width="70.28515625" style="65" hidden="1"/>
    <col min="15108" max="15108" width="17.5703125" style="65" hidden="1"/>
    <col min="15109" max="15109" width="15.28515625" style="65" hidden="1"/>
    <col min="15110" max="15110" width="48.7109375" style="65" hidden="1"/>
    <col min="15111" max="15111" width="24.5703125" style="65" hidden="1"/>
    <col min="15112" max="15112" width="48.7109375" style="65" hidden="1"/>
    <col min="15113" max="15113" width="8.140625" style="65" hidden="1"/>
    <col min="15114" max="15114" width="38.7109375" style="65" hidden="1"/>
    <col min="15115" max="15115" width="21.140625" style="65" hidden="1"/>
    <col min="15116" max="15116" width="82" style="65" hidden="1"/>
    <col min="15117" max="15360" width="9.140625" style="65" hidden="1"/>
    <col min="15361" max="15361" width="70.28515625" style="65" hidden="1"/>
    <col min="15362" max="15362" width="17.5703125" style="65" hidden="1"/>
    <col min="15363" max="15363" width="70.28515625" style="65" hidden="1"/>
    <col min="15364" max="15364" width="17.5703125" style="65" hidden="1"/>
    <col min="15365" max="15365" width="15.28515625" style="65" hidden="1"/>
    <col min="15366" max="15366" width="48.7109375" style="65" hidden="1"/>
    <col min="15367" max="15367" width="24.5703125" style="65" hidden="1"/>
    <col min="15368" max="15368" width="48.7109375" style="65" hidden="1"/>
    <col min="15369" max="15369" width="8.140625" style="65" hidden="1"/>
    <col min="15370" max="15370" width="38.7109375" style="65" hidden="1"/>
    <col min="15371" max="15371" width="21.140625" style="65" hidden="1"/>
    <col min="15372" max="15372" width="82" style="65" hidden="1"/>
    <col min="15373" max="15616" width="9.140625" style="65" hidden="1"/>
    <col min="15617" max="15617" width="70.28515625" style="65" hidden="1"/>
    <col min="15618" max="15618" width="17.5703125" style="65" hidden="1"/>
    <col min="15619" max="15619" width="70.28515625" style="65" hidden="1"/>
    <col min="15620" max="15620" width="17.5703125" style="65" hidden="1"/>
    <col min="15621" max="15621" width="15.28515625" style="65" hidden="1"/>
    <col min="15622" max="15622" width="48.7109375" style="65" hidden="1"/>
    <col min="15623" max="15623" width="24.5703125" style="65" hidden="1"/>
    <col min="15624" max="15624" width="48.7109375" style="65" hidden="1"/>
    <col min="15625" max="15625" width="8.140625" style="65" hidden="1"/>
    <col min="15626" max="15626" width="38.7109375" style="65" hidden="1"/>
    <col min="15627" max="15627" width="21.140625" style="65" hidden="1"/>
    <col min="15628" max="15628" width="82" style="65" hidden="1"/>
    <col min="15629" max="15872" width="9.140625" style="65" hidden="1"/>
    <col min="15873" max="15873" width="70.28515625" style="65" hidden="1"/>
    <col min="15874" max="15874" width="17.5703125" style="65" hidden="1"/>
    <col min="15875" max="15875" width="70.28515625" style="65" hidden="1"/>
    <col min="15876" max="15876" width="17.5703125" style="65" hidden="1"/>
    <col min="15877" max="15877" width="15.28515625" style="65" hidden="1"/>
    <col min="15878" max="15878" width="48.7109375" style="65" hidden="1"/>
    <col min="15879" max="15879" width="24.5703125" style="65" hidden="1"/>
    <col min="15880" max="15880" width="48.7109375" style="65" hidden="1"/>
    <col min="15881" max="15881" width="8.140625" style="65" hidden="1"/>
    <col min="15882" max="15882" width="38.7109375" style="65" hidden="1"/>
    <col min="15883" max="15883" width="21.140625" style="65" hidden="1"/>
    <col min="15884" max="15884" width="82" style="65" hidden="1"/>
    <col min="15885" max="16128" width="9.140625" style="65" hidden="1"/>
    <col min="16129" max="16129" width="70.28515625" style="65" hidden="1"/>
    <col min="16130" max="16130" width="17.5703125" style="65" hidden="1"/>
    <col min="16131" max="16131" width="70.28515625" style="65" hidden="1"/>
    <col min="16132" max="16132" width="17.5703125" style="65" hidden="1"/>
    <col min="16133" max="16133" width="15.28515625" style="65" hidden="1"/>
    <col min="16134" max="16134" width="48.7109375" style="65" hidden="1"/>
    <col min="16135" max="16135" width="24.5703125" style="65" hidden="1"/>
    <col min="16136" max="16136" width="48.7109375" style="65" hidden="1"/>
    <col min="16137" max="16137" width="8.140625" style="65" hidden="1"/>
    <col min="16138" max="16138" width="38.7109375" style="65" hidden="1"/>
    <col min="16139" max="16139" width="21.140625" style="65" hidden="1"/>
    <col min="16140" max="16140" width="82" style="65" hidden="1"/>
    <col min="16141" max="16384" width="9.140625" style="65" hidden="1"/>
  </cols>
  <sheetData>
    <row r="1" spans="1:13" ht="52.5" customHeight="1" thickBot="1" x14ac:dyDescent="0.3">
      <c r="A1" s="301" t="s">
        <v>41403</v>
      </c>
      <c r="B1" s="302"/>
      <c r="C1" s="302"/>
      <c r="D1" s="302"/>
      <c r="E1" s="302"/>
      <c r="F1" s="302"/>
      <c r="G1" s="303"/>
      <c r="H1" s="303"/>
      <c r="I1" s="303"/>
      <c r="J1" s="303"/>
      <c r="K1" s="303"/>
      <c r="L1" s="303"/>
      <c r="M1" s="304"/>
    </row>
    <row r="2" spans="1:13" ht="15.75" thickBot="1" x14ac:dyDescent="0.3">
      <c r="A2" s="64" t="s">
        <v>6428</v>
      </c>
      <c r="B2" s="64" t="s">
        <v>6429</v>
      </c>
      <c r="C2" s="64" t="s">
        <v>6430</v>
      </c>
      <c r="D2" s="64" t="s">
        <v>6431</v>
      </c>
      <c r="E2" s="64" t="s">
        <v>6432</v>
      </c>
      <c r="F2" s="64" t="s">
        <v>6433</v>
      </c>
      <c r="G2" s="66" t="s">
        <v>39617</v>
      </c>
      <c r="H2" s="67" t="s">
        <v>6434</v>
      </c>
      <c r="I2" s="68" t="s">
        <v>184</v>
      </c>
      <c r="J2" s="68" t="s">
        <v>6435</v>
      </c>
      <c r="K2" s="68" t="s">
        <v>6436</v>
      </c>
      <c r="L2" s="69" t="s">
        <v>6437</v>
      </c>
      <c r="M2" s="70"/>
    </row>
    <row r="3" spans="1:13" ht="23.25" x14ac:dyDescent="0.25">
      <c r="A3" s="64" t="s">
        <v>6438</v>
      </c>
      <c r="B3" s="64" t="s">
        <v>6439</v>
      </c>
      <c r="C3" s="64" t="s">
        <v>6440</v>
      </c>
      <c r="D3" s="64" t="s">
        <v>6441</v>
      </c>
      <c r="E3" s="64">
        <v>73887</v>
      </c>
      <c r="F3" s="64" t="s">
        <v>6442</v>
      </c>
      <c r="G3" s="88" t="s">
        <v>6443</v>
      </c>
      <c r="H3" s="89" t="s">
        <v>6444</v>
      </c>
      <c r="I3" s="88" t="s">
        <v>4</v>
      </c>
      <c r="J3" s="88" t="s">
        <v>6445</v>
      </c>
      <c r="K3" s="88" t="s">
        <v>31270</v>
      </c>
      <c r="L3" s="88" t="s">
        <v>6447</v>
      </c>
      <c r="M3" s="90"/>
    </row>
    <row r="4" spans="1:13" ht="23.25" x14ac:dyDescent="0.25">
      <c r="A4" s="64" t="s">
        <v>6438</v>
      </c>
      <c r="B4" s="64" t="s">
        <v>6439</v>
      </c>
      <c r="C4" s="64" t="s">
        <v>6440</v>
      </c>
      <c r="D4" s="64" t="s">
        <v>6441</v>
      </c>
      <c r="E4" s="64">
        <v>73887</v>
      </c>
      <c r="F4" s="64" t="s">
        <v>6442</v>
      </c>
      <c r="G4" s="91" t="s">
        <v>6448</v>
      </c>
      <c r="H4" s="92" t="s">
        <v>6449</v>
      </c>
      <c r="I4" s="91" t="s">
        <v>4</v>
      </c>
      <c r="J4" s="91" t="s">
        <v>6445</v>
      </c>
      <c r="K4" s="91" t="s">
        <v>7670</v>
      </c>
      <c r="L4" s="91" t="s">
        <v>6447</v>
      </c>
    </row>
    <row r="5" spans="1:13" ht="23.25" x14ac:dyDescent="0.25">
      <c r="A5" s="64" t="s">
        <v>6438</v>
      </c>
      <c r="B5" s="64" t="s">
        <v>6439</v>
      </c>
      <c r="C5" s="64" t="s">
        <v>6440</v>
      </c>
      <c r="D5" s="64" t="s">
        <v>6441</v>
      </c>
      <c r="E5" s="64">
        <v>73887</v>
      </c>
      <c r="F5" s="64" t="s">
        <v>6442</v>
      </c>
      <c r="G5" s="91" t="s">
        <v>6451</v>
      </c>
      <c r="H5" s="92" t="s">
        <v>6452</v>
      </c>
      <c r="I5" s="91" t="s">
        <v>4</v>
      </c>
      <c r="J5" s="91" t="s">
        <v>6445</v>
      </c>
      <c r="K5" s="91" t="s">
        <v>35895</v>
      </c>
      <c r="L5" s="91" t="s">
        <v>6447</v>
      </c>
    </row>
    <row r="6" spans="1:13" ht="23.25" x14ac:dyDescent="0.25">
      <c r="A6" s="64" t="s">
        <v>6438</v>
      </c>
      <c r="B6" s="64" t="s">
        <v>6439</v>
      </c>
      <c r="C6" s="64" t="s">
        <v>6440</v>
      </c>
      <c r="D6" s="64" t="s">
        <v>6441</v>
      </c>
      <c r="E6" s="64">
        <v>73887</v>
      </c>
      <c r="F6" s="64" t="s">
        <v>6442</v>
      </c>
      <c r="G6" s="91" t="s">
        <v>6454</v>
      </c>
      <c r="H6" s="92" t="s">
        <v>6455</v>
      </c>
      <c r="I6" s="91" t="s">
        <v>4</v>
      </c>
      <c r="J6" s="91" t="s">
        <v>6445</v>
      </c>
      <c r="K6" s="91" t="s">
        <v>11567</v>
      </c>
      <c r="L6" s="91" t="s">
        <v>6447</v>
      </c>
    </row>
    <row r="7" spans="1:13" ht="23.25" x14ac:dyDescent="0.25">
      <c r="A7" s="64" t="s">
        <v>6438</v>
      </c>
      <c r="B7" s="64" t="s">
        <v>6439</v>
      </c>
      <c r="C7" s="64" t="s">
        <v>6440</v>
      </c>
      <c r="D7" s="64" t="s">
        <v>6441</v>
      </c>
      <c r="E7" s="64">
        <v>73887</v>
      </c>
      <c r="F7" s="64" t="s">
        <v>6442</v>
      </c>
      <c r="G7" s="91" t="s">
        <v>6457</v>
      </c>
      <c r="H7" s="92" t="s">
        <v>6458</v>
      </c>
      <c r="I7" s="91" t="s">
        <v>4</v>
      </c>
      <c r="J7" s="91" t="s">
        <v>6445</v>
      </c>
      <c r="K7" s="91" t="s">
        <v>31939</v>
      </c>
      <c r="L7" s="91" t="s">
        <v>6447</v>
      </c>
    </row>
    <row r="8" spans="1:13" ht="23.25" x14ac:dyDescent="0.25">
      <c r="A8" s="64" t="s">
        <v>6438</v>
      </c>
      <c r="B8" s="64" t="s">
        <v>6439</v>
      </c>
      <c r="C8" s="64" t="s">
        <v>6440</v>
      </c>
      <c r="D8" s="64" t="s">
        <v>6441</v>
      </c>
      <c r="E8" s="64">
        <v>73887</v>
      </c>
      <c r="F8" s="64" t="s">
        <v>6442</v>
      </c>
      <c r="G8" s="91" t="s">
        <v>6460</v>
      </c>
      <c r="H8" s="92" t="s">
        <v>6461</v>
      </c>
      <c r="I8" s="91" t="s">
        <v>4</v>
      </c>
      <c r="J8" s="91" t="s">
        <v>6445</v>
      </c>
      <c r="K8" s="91" t="s">
        <v>14084</v>
      </c>
      <c r="L8" s="91" t="s">
        <v>6447</v>
      </c>
    </row>
    <row r="9" spans="1:13" ht="23.25" x14ac:dyDescent="0.25">
      <c r="A9" s="64" t="s">
        <v>6438</v>
      </c>
      <c r="B9" s="64" t="s">
        <v>6439</v>
      </c>
      <c r="C9" s="64" t="s">
        <v>6440</v>
      </c>
      <c r="D9" s="64" t="s">
        <v>6441</v>
      </c>
      <c r="E9" s="64">
        <v>73887</v>
      </c>
      <c r="F9" s="64" t="s">
        <v>6442</v>
      </c>
      <c r="G9" s="91" t="s">
        <v>6463</v>
      </c>
      <c r="H9" s="92" t="s">
        <v>6464</v>
      </c>
      <c r="I9" s="91" t="s">
        <v>4</v>
      </c>
      <c r="J9" s="91" t="s">
        <v>6445</v>
      </c>
      <c r="K9" s="91" t="s">
        <v>14678</v>
      </c>
      <c r="L9" s="91" t="s">
        <v>6447</v>
      </c>
    </row>
    <row r="10" spans="1:13" ht="23.25" x14ac:dyDescent="0.25">
      <c r="A10" s="64" t="s">
        <v>6438</v>
      </c>
      <c r="B10" s="64" t="s">
        <v>6439</v>
      </c>
      <c r="C10" s="64" t="s">
        <v>6440</v>
      </c>
      <c r="D10" s="64" t="s">
        <v>6441</v>
      </c>
      <c r="E10" s="64">
        <v>73887</v>
      </c>
      <c r="F10" s="64" t="s">
        <v>6442</v>
      </c>
      <c r="G10" s="91" t="s">
        <v>6466</v>
      </c>
      <c r="H10" s="92" t="s">
        <v>6467</v>
      </c>
      <c r="I10" s="91" t="s">
        <v>4</v>
      </c>
      <c r="J10" s="91" t="s">
        <v>6445</v>
      </c>
      <c r="K10" s="91" t="s">
        <v>8448</v>
      </c>
      <c r="L10" s="91" t="s">
        <v>6447</v>
      </c>
    </row>
    <row r="11" spans="1:13" ht="23.25" x14ac:dyDescent="0.25">
      <c r="A11" s="64" t="s">
        <v>6438</v>
      </c>
      <c r="B11" s="64" t="s">
        <v>6439</v>
      </c>
      <c r="C11" s="64" t="s">
        <v>6440</v>
      </c>
      <c r="D11" s="64" t="s">
        <v>6441</v>
      </c>
      <c r="E11" s="64">
        <v>73887</v>
      </c>
      <c r="F11" s="64" t="s">
        <v>6442</v>
      </c>
      <c r="G11" s="91" t="s">
        <v>6468</v>
      </c>
      <c r="H11" s="92" t="s">
        <v>6469</v>
      </c>
      <c r="I11" s="91" t="s">
        <v>4</v>
      </c>
      <c r="J11" s="91" t="s">
        <v>6445</v>
      </c>
      <c r="K11" s="91" t="s">
        <v>15393</v>
      </c>
      <c r="L11" s="91" t="s">
        <v>6447</v>
      </c>
    </row>
    <row r="12" spans="1:13" ht="23.25" x14ac:dyDescent="0.25">
      <c r="A12" s="64" t="s">
        <v>6438</v>
      </c>
      <c r="B12" s="64" t="s">
        <v>6439</v>
      </c>
      <c r="C12" s="64" t="s">
        <v>6440</v>
      </c>
      <c r="D12" s="64" t="s">
        <v>6441</v>
      </c>
      <c r="E12" s="64">
        <v>73887</v>
      </c>
      <c r="F12" s="64" t="s">
        <v>6442</v>
      </c>
      <c r="G12" s="91" t="s">
        <v>6471</v>
      </c>
      <c r="H12" s="92" t="s">
        <v>6472</v>
      </c>
      <c r="I12" s="91" t="s">
        <v>4</v>
      </c>
      <c r="J12" s="91" t="s">
        <v>6445</v>
      </c>
      <c r="K12" s="91" t="s">
        <v>14494</v>
      </c>
      <c r="L12" s="91" t="s">
        <v>6447</v>
      </c>
    </row>
    <row r="13" spans="1:13" ht="23.25" x14ac:dyDescent="0.25">
      <c r="A13" s="64" t="s">
        <v>6438</v>
      </c>
      <c r="B13" s="64" t="s">
        <v>6439</v>
      </c>
      <c r="C13" s="64" t="s">
        <v>6440</v>
      </c>
      <c r="D13" s="64" t="s">
        <v>6441</v>
      </c>
      <c r="E13" s="64">
        <v>73887</v>
      </c>
      <c r="F13" s="64" t="s">
        <v>6442</v>
      </c>
      <c r="G13" s="91" t="s">
        <v>6474</v>
      </c>
      <c r="H13" s="92" t="s">
        <v>6475</v>
      </c>
      <c r="I13" s="91" t="s">
        <v>4</v>
      </c>
      <c r="J13" s="91" t="s">
        <v>6445</v>
      </c>
      <c r="K13" s="91" t="s">
        <v>10314</v>
      </c>
      <c r="L13" s="91" t="s">
        <v>6447</v>
      </c>
    </row>
    <row r="14" spans="1:13" ht="23.25" x14ac:dyDescent="0.25">
      <c r="A14" s="64" t="s">
        <v>6438</v>
      </c>
      <c r="B14" s="64" t="s">
        <v>6439</v>
      </c>
      <c r="C14" s="64" t="s">
        <v>6440</v>
      </c>
      <c r="D14" s="64" t="s">
        <v>6441</v>
      </c>
      <c r="E14" s="64">
        <v>73887</v>
      </c>
      <c r="F14" s="64" t="s">
        <v>6442</v>
      </c>
      <c r="G14" s="91" t="s">
        <v>6477</v>
      </c>
      <c r="H14" s="92" t="s">
        <v>6478</v>
      </c>
      <c r="I14" s="91" t="s">
        <v>4</v>
      </c>
      <c r="J14" s="91" t="s">
        <v>6445</v>
      </c>
      <c r="K14" s="91" t="s">
        <v>37485</v>
      </c>
      <c r="L14" s="91" t="s">
        <v>6447</v>
      </c>
    </row>
    <row r="15" spans="1:13" ht="23.25" x14ac:dyDescent="0.25">
      <c r="A15" s="64" t="s">
        <v>6438</v>
      </c>
      <c r="B15" s="64" t="s">
        <v>6439</v>
      </c>
      <c r="C15" s="64" t="s">
        <v>6440</v>
      </c>
      <c r="D15" s="64" t="s">
        <v>6441</v>
      </c>
      <c r="E15" s="64">
        <v>73887</v>
      </c>
      <c r="F15" s="64" t="s">
        <v>6442</v>
      </c>
      <c r="G15" s="91" t="s">
        <v>6479</v>
      </c>
      <c r="H15" s="92" t="s">
        <v>6480</v>
      </c>
      <c r="I15" s="91" t="s">
        <v>4</v>
      </c>
      <c r="J15" s="91" t="s">
        <v>6445</v>
      </c>
      <c r="K15" s="91" t="s">
        <v>37486</v>
      </c>
      <c r="L15" s="91" t="s">
        <v>6447</v>
      </c>
    </row>
    <row r="16" spans="1:13" ht="23.25" x14ac:dyDescent="0.25">
      <c r="A16" s="64" t="s">
        <v>6438</v>
      </c>
      <c r="B16" s="64" t="s">
        <v>6439</v>
      </c>
      <c r="C16" s="64" t="s">
        <v>6440</v>
      </c>
      <c r="D16" s="64" t="s">
        <v>6441</v>
      </c>
      <c r="E16" s="64">
        <v>73887</v>
      </c>
      <c r="F16" s="64" t="s">
        <v>6442</v>
      </c>
      <c r="G16" s="91" t="s">
        <v>6482</v>
      </c>
      <c r="H16" s="92" t="s">
        <v>6483</v>
      </c>
      <c r="I16" s="91" t="s">
        <v>4</v>
      </c>
      <c r="J16" s="91" t="s">
        <v>6445</v>
      </c>
      <c r="K16" s="91" t="s">
        <v>37239</v>
      </c>
      <c r="L16" s="91" t="s">
        <v>6447</v>
      </c>
    </row>
    <row r="17" spans="1:12" ht="23.25" x14ac:dyDescent="0.25">
      <c r="A17" s="64" t="s">
        <v>6438</v>
      </c>
      <c r="B17" s="64" t="s">
        <v>6439</v>
      </c>
      <c r="C17" s="64" t="s">
        <v>6440</v>
      </c>
      <c r="D17" s="64" t="s">
        <v>6441</v>
      </c>
      <c r="E17" s="64">
        <v>73887</v>
      </c>
      <c r="F17" s="64" t="s">
        <v>6442</v>
      </c>
      <c r="G17" s="91" t="s">
        <v>6485</v>
      </c>
      <c r="H17" s="92" t="s">
        <v>6486</v>
      </c>
      <c r="I17" s="91" t="s">
        <v>4</v>
      </c>
      <c r="J17" s="91" t="s">
        <v>6445</v>
      </c>
      <c r="K17" s="91" t="s">
        <v>16282</v>
      </c>
      <c r="L17" s="91" t="s">
        <v>6447</v>
      </c>
    </row>
    <row r="18" spans="1:12" ht="23.25" x14ac:dyDescent="0.25">
      <c r="A18" s="64" t="s">
        <v>6438</v>
      </c>
      <c r="B18" s="64" t="s">
        <v>6439</v>
      </c>
      <c r="C18" s="64" t="s">
        <v>6440</v>
      </c>
      <c r="D18" s="64" t="s">
        <v>6441</v>
      </c>
      <c r="E18" s="64">
        <v>73887</v>
      </c>
      <c r="F18" s="64" t="s">
        <v>6442</v>
      </c>
      <c r="G18" s="91" t="s">
        <v>6488</v>
      </c>
      <c r="H18" s="92" t="s">
        <v>6489</v>
      </c>
      <c r="I18" s="91" t="s">
        <v>4</v>
      </c>
      <c r="J18" s="91" t="s">
        <v>6445</v>
      </c>
      <c r="K18" s="91" t="s">
        <v>36260</v>
      </c>
      <c r="L18" s="91" t="s">
        <v>6447</v>
      </c>
    </row>
    <row r="19" spans="1:12" ht="23.25" x14ac:dyDescent="0.25">
      <c r="A19" s="64" t="s">
        <v>6438</v>
      </c>
      <c r="B19" s="64" t="s">
        <v>6439</v>
      </c>
      <c r="C19" s="64" t="s">
        <v>6440</v>
      </c>
      <c r="D19" s="64" t="s">
        <v>6441</v>
      </c>
      <c r="E19" s="64">
        <v>73887</v>
      </c>
      <c r="F19" s="64" t="s">
        <v>6442</v>
      </c>
      <c r="G19" s="91" t="s">
        <v>6490</v>
      </c>
      <c r="H19" s="92" t="s">
        <v>6491</v>
      </c>
      <c r="I19" s="91" t="s">
        <v>4</v>
      </c>
      <c r="J19" s="91" t="s">
        <v>6445</v>
      </c>
      <c r="K19" s="91" t="s">
        <v>17462</v>
      </c>
      <c r="L19" s="91" t="s">
        <v>6447</v>
      </c>
    </row>
    <row r="20" spans="1:12" x14ac:dyDescent="0.25">
      <c r="A20" s="64" t="s">
        <v>6438</v>
      </c>
      <c r="B20" s="64" t="s">
        <v>6439</v>
      </c>
      <c r="C20" s="64" t="s">
        <v>6440</v>
      </c>
      <c r="D20" s="64" t="s">
        <v>6441</v>
      </c>
      <c r="E20" s="64" t="s">
        <v>210</v>
      </c>
      <c r="F20" s="64" t="s">
        <v>210</v>
      </c>
      <c r="G20" s="91" t="s">
        <v>6493</v>
      </c>
      <c r="H20" s="92" t="s">
        <v>6494</v>
      </c>
      <c r="I20" s="91" t="s">
        <v>4</v>
      </c>
      <c r="J20" s="91" t="s">
        <v>6445</v>
      </c>
      <c r="K20" s="91" t="s">
        <v>8676</v>
      </c>
      <c r="L20" s="91" t="s">
        <v>6447</v>
      </c>
    </row>
    <row r="21" spans="1:12" ht="23.25" x14ac:dyDescent="0.25">
      <c r="A21" s="64" t="s">
        <v>6438</v>
      </c>
      <c r="B21" s="64" t="s">
        <v>6439</v>
      </c>
      <c r="C21" s="64" t="s">
        <v>6496</v>
      </c>
      <c r="D21" s="64" t="s">
        <v>6497</v>
      </c>
      <c r="E21" s="64">
        <v>73888</v>
      </c>
      <c r="F21" s="64" t="s">
        <v>6498</v>
      </c>
      <c r="G21" s="91" t="s">
        <v>6499</v>
      </c>
      <c r="H21" s="92" t="s">
        <v>6500</v>
      </c>
      <c r="I21" s="91" t="s">
        <v>4</v>
      </c>
      <c r="J21" s="91" t="s">
        <v>6445</v>
      </c>
      <c r="K21" s="91" t="s">
        <v>6501</v>
      </c>
      <c r="L21" s="91" t="s">
        <v>6447</v>
      </c>
    </row>
    <row r="22" spans="1:12" ht="23.25" x14ac:dyDescent="0.25">
      <c r="A22" s="64" t="s">
        <v>6438</v>
      </c>
      <c r="B22" s="64" t="s">
        <v>6439</v>
      </c>
      <c r="C22" s="64" t="s">
        <v>6496</v>
      </c>
      <c r="D22" s="64" t="s">
        <v>6497</v>
      </c>
      <c r="E22" s="64">
        <v>73888</v>
      </c>
      <c r="F22" s="64" t="s">
        <v>6498</v>
      </c>
      <c r="G22" s="91" t="s">
        <v>6502</v>
      </c>
      <c r="H22" s="92" t="s">
        <v>6503</v>
      </c>
      <c r="I22" s="91" t="s">
        <v>4</v>
      </c>
      <c r="J22" s="91" t="s">
        <v>6445</v>
      </c>
      <c r="K22" s="91" t="s">
        <v>6504</v>
      </c>
      <c r="L22" s="91" t="s">
        <v>6447</v>
      </c>
    </row>
    <row r="23" spans="1:12" ht="23.25" x14ac:dyDescent="0.25">
      <c r="A23" s="64" t="s">
        <v>6438</v>
      </c>
      <c r="B23" s="64" t="s">
        <v>6439</v>
      </c>
      <c r="C23" s="64" t="s">
        <v>6496</v>
      </c>
      <c r="D23" s="64" t="s">
        <v>6497</v>
      </c>
      <c r="E23" s="64">
        <v>73888</v>
      </c>
      <c r="F23" s="64" t="s">
        <v>6498</v>
      </c>
      <c r="G23" s="91" t="s">
        <v>6505</v>
      </c>
      <c r="H23" s="92" t="s">
        <v>6506</v>
      </c>
      <c r="I23" s="91" t="s">
        <v>4</v>
      </c>
      <c r="J23" s="91" t="s">
        <v>6445</v>
      </c>
      <c r="K23" s="91" t="s">
        <v>6507</v>
      </c>
      <c r="L23" s="91" t="s">
        <v>6447</v>
      </c>
    </row>
    <row r="24" spans="1:12" ht="23.25" x14ac:dyDescent="0.25">
      <c r="A24" s="64" t="s">
        <v>6438</v>
      </c>
      <c r="B24" s="64" t="s">
        <v>6439</v>
      </c>
      <c r="C24" s="64" t="s">
        <v>6496</v>
      </c>
      <c r="D24" s="64" t="s">
        <v>6497</v>
      </c>
      <c r="E24" s="64">
        <v>73888</v>
      </c>
      <c r="F24" s="64" t="s">
        <v>6498</v>
      </c>
      <c r="G24" s="91" t="s">
        <v>6508</v>
      </c>
      <c r="H24" s="92" t="s">
        <v>6509</v>
      </c>
      <c r="I24" s="91" t="s">
        <v>4</v>
      </c>
      <c r="J24" s="91" t="s">
        <v>6445</v>
      </c>
      <c r="K24" s="91" t="s">
        <v>6510</v>
      </c>
      <c r="L24" s="91" t="s">
        <v>6447</v>
      </c>
    </row>
    <row r="25" spans="1:12" ht="23.25" x14ac:dyDescent="0.25">
      <c r="A25" s="64" t="s">
        <v>6438</v>
      </c>
      <c r="B25" s="64" t="s">
        <v>6439</v>
      </c>
      <c r="C25" s="64" t="s">
        <v>6496</v>
      </c>
      <c r="D25" s="64" t="s">
        <v>6497</v>
      </c>
      <c r="E25" s="64">
        <v>73888</v>
      </c>
      <c r="F25" s="64" t="s">
        <v>6498</v>
      </c>
      <c r="G25" s="91" t="s">
        <v>6511</v>
      </c>
      <c r="H25" s="92" t="s">
        <v>6512</v>
      </c>
      <c r="I25" s="91" t="s">
        <v>4</v>
      </c>
      <c r="J25" s="91" t="s">
        <v>6445</v>
      </c>
      <c r="K25" s="91" t="s">
        <v>33258</v>
      </c>
      <c r="L25" s="91" t="s">
        <v>6447</v>
      </c>
    </row>
    <row r="26" spans="1:12" ht="23.25" x14ac:dyDescent="0.25">
      <c r="A26" s="64" t="s">
        <v>6438</v>
      </c>
      <c r="B26" s="64" t="s">
        <v>6439</v>
      </c>
      <c r="C26" s="64" t="s">
        <v>6496</v>
      </c>
      <c r="D26" s="64" t="s">
        <v>6497</v>
      </c>
      <c r="E26" s="64">
        <v>73888</v>
      </c>
      <c r="F26" s="64" t="s">
        <v>6498</v>
      </c>
      <c r="G26" s="91" t="s">
        <v>6514</v>
      </c>
      <c r="H26" s="92" t="s">
        <v>6515</v>
      </c>
      <c r="I26" s="91" t="s">
        <v>4</v>
      </c>
      <c r="J26" s="91" t="s">
        <v>6445</v>
      </c>
      <c r="K26" s="91" t="s">
        <v>16635</v>
      </c>
      <c r="L26" s="91" t="s">
        <v>6447</v>
      </c>
    </row>
    <row r="27" spans="1:12" ht="23.25" x14ac:dyDescent="0.25">
      <c r="A27" s="64" t="s">
        <v>6438</v>
      </c>
      <c r="B27" s="64" t="s">
        <v>6439</v>
      </c>
      <c r="C27" s="64" t="s">
        <v>6496</v>
      </c>
      <c r="D27" s="64" t="s">
        <v>6497</v>
      </c>
      <c r="E27" s="64">
        <v>73888</v>
      </c>
      <c r="F27" s="64" t="s">
        <v>6498</v>
      </c>
      <c r="G27" s="91" t="s">
        <v>6517</v>
      </c>
      <c r="H27" s="92" t="s">
        <v>6518</v>
      </c>
      <c r="I27" s="91" t="s">
        <v>4</v>
      </c>
      <c r="J27" s="91" t="s">
        <v>6445</v>
      </c>
      <c r="K27" s="91" t="s">
        <v>30753</v>
      </c>
      <c r="L27" s="91" t="s">
        <v>6447</v>
      </c>
    </row>
    <row r="28" spans="1:12" ht="23.25" x14ac:dyDescent="0.25">
      <c r="A28" s="64" t="s">
        <v>6438</v>
      </c>
      <c r="B28" s="64" t="s">
        <v>6439</v>
      </c>
      <c r="C28" s="64" t="s">
        <v>6496</v>
      </c>
      <c r="D28" s="64" t="s">
        <v>6497</v>
      </c>
      <c r="E28" s="64">
        <v>73888</v>
      </c>
      <c r="F28" s="64" t="s">
        <v>6498</v>
      </c>
      <c r="G28" s="91" t="s">
        <v>6520</v>
      </c>
      <c r="H28" s="92" t="s">
        <v>6521</v>
      </c>
      <c r="I28" s="91" t="s">
        <v>4</v>
      </c>
      <c r="J28" s="91" t="s">
        <v>6445</v>
      </c>
      <c r="K28" s="91" t="s">
        <v>8669</v>
      </c>
      <c r="L28" s="91" t="s">
        <v>6447</v>
      </c>
    </row>
    <row r="29" spans="1:12" ht="23.25" x14ac:dyDescent="0.25">
      <c r="A29" s="64" t="s">
        <v>6438</v>
      </c>
      <c r="B29" s="64" t="s">
        <v>6439</v>
      </c>
      <c r="C29" s="64" t="s">
        <v>6496</v>
      </c>
      <c r="D29" s="64" t="s">
        <v>6497</v>
      </c>
      <c r="E29" s="64">
        <v>73888</v>
      </c>
      <c r="F29" s="64" t="s">
        <v>6498</v>
      </c>
      <c r="G29" s="91" t="s">
        <v>6523</v>
      </c>
      <c r="H29" s="92" t="s">
        <v>6524</v>
      </c>
      <c r="I29" s="91" t="s">
        <v>4</v>
      </c>
      <c r="J29" s="91" t="s">
        <v>6445</v>
      </c>
      <c r="K29" s="91" t="s">
        <v>20290</v>
      </c>
      <c r="L29" s="91" t="s">
        <v>6447</v>
      </c>
    </row>
    <row r="30" spans="1:12" ht="23.25" x14ac:dyDescent="0.25">
      <c r="A30" s="64" t="s">
        <v>6438</v>
      </c>
      <c r="B30" s="64" t="s">
        <v>6439</v>
      </c>
      <c r="C30" s="64" t="s">
        <v>6496</v>
      </c>
      <c r="D30" s="64" t="s">
        <v>6497</v>
      </c>
      <c r="E30" s="64">
        <v>73888</v>
      </c>
      <c r="F30" s="64" t="s">
        <v>6498</v>
      </c>
      <c r="G30" s="91" t="s">
        <v>6526</v>
      </c>
      <c r="H30" s="92" t="s">
        <v>6527</v>
      </c>
      <c r="I30" s="91" t="s">
        <v>4</v>
      </c>
      <c r="J30" s="91" t="s">
        <v>6445</v>
      </c>
      <c r="K30" s="91" t="s">
        <v>15635</v>
      </c>
      <c r="L30" s="91" t="s">
        <v>6447</v>
      </c>
    </row>
    <row r="31" spans="1:12" ht="34.5" x14ac:dyDescent="0.25">
      <c r="A31" s="64" t="s">
        <v>6438</v>
      </c>
      <c r="B31" s="64" t="s">
        <v>6439</v>
      </c>
      <c r="C31" s="64" t="s">
        <v>6496</v>
      </c>
      <c r="D31" s="64" t="s">
        <v>6497</v>
      </c>
      <c r="E31" s="64" t="s">
        <v>210</v>
      </c>
      <c r="F31" s="64" t="s">
        <v>210</v>
      </c>
      <c r="G31" s="91" t="s">
        <v>6529</v>
      </c>
      <c r="H31" s="92" t="s">
        <v>6530</v>
      </c>
      <c r="I31" s="91" t="s">
        <v>4</v>
      </c>
      <c r="J31" s="91" t="s">
        <v>6445</v>
      </c>
      <c r="K31" s="91" t="s">
        <v>31819</v>
      </c>
      <c r="L31" s="91" t="s">
        <v>6447</v>
      </c>
    </row>
    <row r="32" spans="1:12" ht="34.5" x14ac:dyDescent="0.25">
      <c r="A32" s="64" t="s">
        <v>6438</v>
      </c>
      <c r="B32" s="64" t="s">
        <v>6439</v>
      </c>
      <c r="C32" s="64" t="s">
        <v>6496</v>
      </c>
      <c r="D32" s="64" t="s">
        <v>6497</v>
      </c>
      <c r="E32" s="64" t="s">
        <v>210</v>
      </c>
      <c r="F32" s="64" t="s">
        <v>210</v>
      </c>
      <c r="G32" s="91" t="s">
        <v>6532</v>
      </c>
      <c r="H32" s="92" t="s">
        <v>6533</v>
      </c>
      <c r="I32" s="91" t="s">
        <v>4</v>
      </c>
      <c r="J32" s="91" t="s">
        <v>6445</v>
      </c>
      <c r="K32" s="91" t="s">
        <v>37487</v>
      </c>
      <c r="L32" s="91" t="s">
        <v>6447</v>
      </c>
    </row>
    <row r="33" spans="1:12" ht="34.5" x14ac:dyDescent="0.25">
      <c r="A33" s="64" t="s">
        <v>6438</v>
      </c>
      <c r="B33" s="64" t="s">
        <v>6439</v>
      </c>
      <c r="C33" s="64" t="s">
        <v>6496</v>
      </c>
      <c r="D33" s="64" t="s">
        <v>6497</v>
      </c>
      <c r="E33" s="64" t="s">
        <v>210</v>
      </c>
      <c r="F33" s="64" t="s">
        <v>210</v>
      </c>
      <c r="G33" s="91" t="s">
        <v>6535</v>
      </c>
      <c r="H33" s="92" t="s">
        <v>6536</v>
      </c>
      <c r="I33" s="91" t="s">
        <v>4</v>
      </c>
      <c r="J33" s="91" t="s">
        <v>6445</v>
      </c>
      <c r="K33" s="91" t="s">
        <v>35752</v>
      </c>
      <c r="L33" s="91" t="s">
        <v>6447</v>
      </c>
    </row>
    <row r="34" spans="1:12" ht="34.5" x14ac:dyDescent="0.25">
      <c r="A34" s="64" t="s">
        <v>6438</v>
      </c>
      <c r="B34" s="64" t="s">
        <v>6439</v>
      </c>
      <c r="C34" s="64" t="s">
        <v>6496</v>
      </c>
      <c r="D34" s="64" t="s">
        <v>6497</v>
      </c>
      <c r="E34" s="64" t="s">
        <v>210</v>
      </c>
      <c r="F34" s="64" t="s">
        <v>210</v>
      </c>
      <c r="G34" s="91" t="s">
        <v>6538</v>
      </c>
      <c r="H34" s="92" t="s">
        <v>6539</v>
      </c>
      <c r="I34" s="91" t="s">
        <v>4</v>
      </c>
      <c r="J34" s="91" t="s">
        <v>6445</v>
      </c>
      <c r="K34" s="91" t="s">
        <v>37488</v>
      </c>
      <c r="L34" s="91" t="s">
        <v>6447</v>
      </c>
    </row>
    <row r="35" spans="1:12" ht="34.5" x14ac:dyDescent="0.25">
      <c r="A35" s="64" t="s">
        <v>6438</v>
      </c>
      <c r="B35" s="64" t="s">
        <v>6439</v>
      </c>
      <c r="C35" s="64" t="s">
        <v>6496</v>
      </c>
      <c r="D35" s="64" t="s">
        <v>6497</v>
      </c>
      <c r="E35" s="64" t="s">
        <v>210</v>
      </c>
      <c r="F35" s="64" t="s">
        <v>210</v>
      </c>
      <c r="G35" s="91" t="s">
        <v>6541</v>
      </c>
      <c r="H35" s="92" t="s">
        <v>6542</v>
      </c>
      <c r="I35" s="91" t="s">
        <v>4</v>
      </c>
      <c r="J35" s="91" t="s">
        <v>6445</v>
      </c>
      <c r="K35" s="91" t="s">
        <v>37489</v>
      </c>
      <c r="L35" s="91" t="s">
        <v>6447</v>
      </c>
    </row>
    <row r="36" spans="1:12" ht="34.5" x14ac:dyDescent="0.25">
      <c r="A36" s="64" t="s">
        <v>6438</v>
      </c>
      <c r="B36" s="64" t="s">
        <v>6439</v>
      </c>
      <c r="C36" s="64" t="s">
        <v>6496</v>
      </c>
      <c r="D36" s="64" t="s">
        <v>6497</v>
      </c>
      <c r="E36" s="64" t="s">
        <v>210</v>
      </c>
      <c r="F36" s="64" t="s">
        <v>210</v>
      </c>
      <c r="G36" s="91" t="s">
        <v>6544</v>
      </c>
      <c r="H36" s="92" t="s">
        <v>6545</v>
      </c>
      <c r="I36" s="91" t="s">
        <v>4</v>
      </c>
      <c r="J36" s="91" t="s">
        <v>6445</v>
      </c>
      <c r="K36" s="91" t="s">
        <v>37490</v>
      </c>
      <c r="L36" s="91" t="s">
        <v>6447</v>
      </c>
    </row>
    <row r="37" spans="1:12" ht="34.5" x14ac:dyDescent="0.25">
      <c r="A37" s="64" t="s">
        <v>6438</v>
      </c>
      <c r="B37" s="64" t="s">
        <v>6439</v>
      </c>
      <c r="C37" s="64" t="s">
        <v>6496</v>
      </c>
      <c r="D37" s="64" t="s">
        <v>6497</v>
      </c>
      <c r="E37" s="64" t="s">
        <v>210</v>
      </c>
      <c r="F37" s="64" t="s">
        <v>210</v>
      </c>
      <c r="G37" s="91" t="s">
        <v>6546</v>
      </c>
      <c r="H37" s="92" t="s">
        <v>6547</v>
      </c>
      <c r="I37" s="91" t="s">
        <v>4</v>
      </c>
      <c r="J37" s="91" t="s">
        <v>6445</v>
      </c>
      <c r="K37" s="91" t="s">
        <v>37491</v>
      </c>
      <c r="L37" s="91" t="s">
        <v>6447</v>
      </c>
    </row>
    <row r="38" spans="1:12" ht="34.5" x14ac:dyDescent="0.25">
      <c r="A38" s="64" t="s">
        <v>6438</v>
      </c>
      <c r="B38" s="64" t="s">
        <v>6439</v>
      </c>
      <c r="C38" s="64" t="s">
        <v>6496</v>
      </c>
      <c r="D38" s="64" t="s">
        <v>6497</v>
      </c>
      <c r="E38" s="64" t="s">
        <v>210</v>
      </c>
      <c r="F38" s="64" t="s">
        <v>210</v>
      </c>
      <c r="G38" s="91" t="s">
        <v>6548</v>
      </c>
      <c r="H38" s="92" t="s">
        <v>6549</v>
      </c>
      <c r="I38" s="91" t="s">
        <v>4</v>
      </c>
      <c r="J38" s="91" t="s">
        <v>6550</v>
      </c>
      <c r="K38" s="91" t="s">
        <v>36622</v>
      </c>
      <c r="L38" s="91" t="s">
        <v>6447</v>
      </c>
    </row>
    <row r="39" spans="1:12" ht="34.5" x14ac:dyDescent="0.25">
      <c r="A39" s="64" t="s">
        <v>6438</v>
      </c>
      <c r="B39" s="64" t="s">
        <v>6439</v>
      </c>
      <c r="C39" s="64" t="s">
        <v>6496</v>
      </c>
      <c r="D39" s="64" t="s">
        <v>6497</v>
      </c>
      <c r="E39" s="64" t="s">
        <v>210</v>
      </c>
      <c r="F39" s="64" t="s">
        <v>210</v>
      </c>
      <c r="G39" s="91" t="s">
        <v>6551</v>
      </c>
      <c r="H39" s="92" t="s">
        <v>6552</v>
      </c>
      <c r="I39" s="91" t="s">
        <v>4</v>
      </c>
      <c r="J39" s="91" t="s">
        <v>6550</v>
      </c>
      <c r="K39" s="91" t="s">
        <v>36714</v>
      </c>
      <c r="L39" s="91" t="s">
        <v>6447</v>
      </c>
    </row>
    <row r="40" spans="1:12" ht="34.5" x14ac:dyDescent="0.25">
      <c r="A40" s="64" t="s">
        <v>6438</v>
      </c>
      <c r="B40" s="64" t="s">
        <v>6439</v>
      </c>
      <c r="C40" s="64" t="s">
        <v>6496</v>
      </c>
      <c r="D40" s="64" t="s">
        <v>6497</v>
      </c>
      <c r="E40" s="64" t="s">
        <v>210</v>
      </c>
      <c r="F40" s="64" t="s">
        <v>210</v>
      </c>
      <c r="G40" s="91" t="s">
        <v>6554</v>
      </c>
      <c r="H40" s="92" t="s">
        <v>6555</v>
      </c>
      <c r="I40" s="91" t="s">
        <v>4</v>
      </c>
      <c r="J40" s="91" t="s">
        <v>6550</v>
      </c>
      <c r="K40" s="91" t="s">
        <v>37492</v>
      </c>
      <c r="L40" s="91" t="s">
        <v>6447</v>
      </c>
    </row>
    <row r="41" spans="1:12" ht="34.5" x14ac:dyDescent="0.25">
      <c r="A41" s="64" t="s">
        <v>6438</v>
      </c>
      <c r="B41" s="64" t="s">
        <v>6439</v>
      </c>
      <c r="C41" s="64" t="s">
        <v>6496</v>
      </c>
      <c r="D41" s="64" t="s">
        <v>6497</v>
      </c>
      <c r="E41" s="64" t="s">
        <v>210</v>
      </c>
      <c r="F41" s="64" t="s">
        <v>210</v>
      </c>
      <c r="G41" s="91" t="s">
        <v>6556</v>
      </c>
      <c r="H41" s="92" t="s">
        <v>6557</v>
      </c>
      <c r="I41" s="91" t="s">
        <v>4</v>
      </c>
      <c r="J41" s="91" t="s">
        <v>6550</v>
      </c>
      <c r="K41" s="91" t="s">
        <v>37493</v>
      </c>
      <c r="L41" s="91" t="s">
        <v>6447</v>
      </c>
    </row>
    <row r="42" spans="1:12" ht="34.5" x14ac:dyDescent="0.25">
      <c r="A42" s="64" t="s">
        <v>6438</v>
      </c>
      <c r="B42" s="64" t="s">
        <v>6439</v>
      </c>
      <c r="C42" s="64" t="s">
        <v>6496</v>
      </c>
      <c r="D42" s="64" t="s">
        <v>6497</v>
      </c>
      <c r="E42" s="64" t="s">
        <v>210</v>
      </c>
      <c r="F42" s="64" t="s">
        <v>210</v>
      </c>
      <c r="G42" s="91" t="s">
        <v>6558</v>
      </c>
      <c r="H42" s="92" t="s">
        <v>6559</v>
      </c>
      <c r="I42" s="91" t="s">
        <v>4</v>
      </c>
      <c r="J42" s="91" t="s">
        <v>6550</v>
      </c>
      <c r="K42" s="91" t="s">
        <v>37494</v>
      </c>
      <c r="L42" s="91" t="s">
        <v>6447</v>
      </c>
    </row>
    <row r="43" spans="1:12" ht="34.5" x14ac:dyDescent="0.25">
      <c r="A43" s="64" t="s">
        <v>6438</v>
      </c>
      <c r="B43" s="64" t="s">
        <v>6439</v>
      </c>
      <c r="C43" s="64" t="s">
        <v>6496</v>
      </c>
      <c r="D43" s="64" t="s">
        <v>6497</v>
      </c>
      <c r="E43" s="64" t="s">
        <v>210</v>
      </c>
      <c r="F43" s="64" t="s">
        <v>210</v>
      </c>
      <c r="G43" s="91" t="s">
        <v>6560</v>
      </c>
      <c r="H43" s="92" t="s">
        <v>6561</v>
      </c>
      <c r="I43" s="91" t="s">
        <v>4</v>
      </c>
      <c r="J43" s="91" t="s">
        <v>6550</v>
      </c>
      <c r="K43" s="91" t="s">
        <v>37495</v>
      </c>
      <c r="L43" s="91" t="s">
        <v>6447</v>
      </c>
    </row>
    <row r="44" spans="1:12" ht="34.5" x14ac:dyDescent="0.25">
      <c r="A44" s="64" t="s">
        <v>6438</v>
      </c>
      <c r="B44" s="64" t="s">
        <v>6439</v>
      </c>
      <c r="C44" s="64" t="s">
        <v>6496</v>
      </c>
      <c r="D44" s="64" t="s">
        <v>6497</v>
      </c>
      <c r="E44" s="64" t="s">
        <v>210</v>
      </c>
      <c r="F44" s="64" t="s">
        <v>210</v>
      </c>
      <c r="G44" s="91" t="s">
        <v>6562</v>
      </c>
      <c r="H44" s="92" t="s">
        <v>6563</v>
      </c>
      <c r="I44" s="91" t="s">
        <v>4</v>
      </c>
      <c r="J44" s="91" t="s">
        <v>6550</v>
      </c>
      <c r="K44" s="91" t="s">
        <v>37496</v>
      </c>
      <c r="L44" s="91" t="s">
        <v>6447</v>
      </c>
    </row>
    <row r="45" spans="1:12" ht="34.5" x14ac:dyDescent="0.25">
      <c r="A45" s="64" t="s">
        <v>6438</v>
      </c>
      <c r="B45" s="64" t="s">
        <v>6439</v>
      </c>
      <c r="C45" s="64" t="s">
        <v>6496</v>
      </c>
      <c r="D45" s="64" t="s">
        <v>6497</v>
      </c>
      <c r="E45" s="64" t="s">
        <v>210</v>
      </c>
      <c r="F45" s="64" t="s">
        <v>210</v>
      </c>
      <c r="G45" s="91" t="s">
        <v>6564</v>
      </c>
      <c r="H45" s="92" t="s">
        <v>6565</v>
      </c>
      <c r="I45" s="91" t="s">
        <v>4</v>
      </c>
      <c r="J45" s="91" t="s">
        <v>6445</v>
      </c>
      <c r="K45" s="91" t="s">
        <v>36630</v>
      </c>
      <c r="L45" s="91" t="s">
        <v>6447</v>
      </c>
    </row>
    <row r="46" spans="1:12" ht="34.5" x14ac:dyDescent="0.25">
      <c r="A46" s="64" t="s">
        <v>6438</v>
      </c>
      <c r="B46" s="64" t="s">
        <v>6439</v>
      </c>
      <c r="C46" s="64" t="s">
        <v>6496</v>
      </c>
      <c r="D46" s="64" t="s">
        <v>6497</v>
      </c>
      <c r="E46" s="64" t="s">
        <v>210</v>
      </c>
      <c r="F46" s="64" t="s">
        <v>210</v>
      </c>
      <c r="G46" s="91" t="s">
        <v>6567</v>
      </c>
      <c r="H46" s="92" t="s">
        <v>6568</v>
      </c>
      <c r="I46" s="91" t="s">
        <v>4</v>
      </c>
      <c r="J46" s="91" t="s">
        <v>6445</v>
      </c>
      <c r="K46" s="91" t="s">
        <v>37497</v>
      </c>
      <c r="L46" s="91" t="s">
        <v>6447</v>
      </c>
    </row>
    <row r="47" spans="1:12" ht="34.5" x14ac:dyDescent="0.25">
      <c r="A47" s="64" t="s">
        <v>6438</v>
      </c>
      <c r="B47" s="64" t="s">
        <v>6439</v>
      </c>
      <c r="C47" s="64" t="s">
        <v>6496</v>
      </c>
      <c r="D47" s="64" t="s">
        <v>6497</v>
      </c>
      <c r="E47" s="64" t="s">
        <v>210</v>
      </c>
      <c r="F47" s="64" t="s">
        <v>210</v>
      </c>
      <c r="G47" s="91" t="s">
        <v>6570</v>
      </c>
      <c r="H47" s="92" t="s">
        <v>6571</v>
      </c>
      <c r="I47" s="91" t="s">
        <v>4</v>
      </c>
      <c r="J47" s="91" t="s">
        <v>6445</v>
      </c>
      <c r="K47" s="91" t="s">
        <v>37498</v>
      </c>
      <c r="L47" s="91" t="s">
        <v>6447</v>
      </c>
    </row>
    <row r="48" spans="1:12" ht="34.5" x14ac:dyDescent="0.25">
      <c r="A48" s="64" t="s">
        <v>6438</v>
      </c>
      <c r="B48" s="64" t="s">
        <v>6439</v>
      </c>
      <c r="C48" s="64" t="s">
        <v>6496</v>
      </c>
      <c r="D48" s="64" t="s">
        <v>6497</v>
      </c>
      <c r="E48" s="64" t="s">
        <v>210</v>
      </c>
      <c r="F48" s="64" t="s">
        <v>210</v>
      </c>
      <c r="G48" s="91" t="s">
        <v>6573</v>
      </c>
      <c r="H48" s="92" t="s">
        <v>6574</v>
      </c>
      <c r="I48" s="91" t="s">
        <v>4</v>
      </c>
      <c r="J48" s="91" t="s">
        <v>6445</v>
      </c>
      <c r="K48" s="91" t="s">
        <v>10284</v>
      </c>
      <c r="L48" s="91" t="s">
        <v>6447</v>
      </c>
    </row>
    <row r="49" spans="1:12" ht="34.5" x14ac:dyDescent="0.25">
      <c r="A49" s="64" t="s">
        <v>6438</v>
      </c>
      <c r="B49" s="64" t="s">
        <v>6439</v>
      </c>
      <c r="C49" s="64" t="s">
        <v>6496</v>
      </c>
      <c r="D49" s="64" t="s">
        <v>6497</v>
      </c>
      <c r="E49" s="64" t="s">
        <v>210</v>
      </c>
      <c r="F49" s="64" t="s">
        <v>210</v>
      </c>
      <c r="G49" s="91" t="s">
        <v>6575</v>
      </c>
      <c r="H49" s="92" t="s">
        <v>6576</v>
      </c>
      <c r="I49" s="91" t="s">
        <v>4</v>
      </c>
      <c r="J49" s="91" t="s">
        <v>6445</v>
      </c>
      <c r="K49" s="91" t="s">
        <v>37499</v>
      </c>
      <c r="L49" s="91" t="s">
        <v>6447</v>
      </c>
    </row>
    <row r="50" spans="1:12" ht="34.5" x14ac:dyDescent="0.25">
      <c r="A50" s="64" t="s">
        <v>6438</v>
      </c>
      <c r="B50" s="64" t="s">
        <v>6439</v>
      </c>
      <c r="C50" s="64" t="s">
        <v>6496</v>
      </c>
      <c r="D50" s="64" t="s">
        <v>6497</v>
      </c>
      <c r="E50" s="64" t="s">
        <v>210</v>
      </c>
      <c r="F50" s="64" t="s">
        <v>210</v>
      </c>
      <c r="G50" s="91" t="s">
        <v>6577</v>
      </c>
      <c r="H50" s="92" t="s">
        <v>6578</v>
      </c>
      <c r="I50" s="91" t="s">
        <v>4</v>
      </c>
      <c r="J50" s="91" t="s">
        <v>6445</v>
      </c>
      <c r="K50" s="91" t="s">
        <v>37500</v>
      </c>
      <c r="L50" s="91" t="s">
        <v>6447</v>
      </c>
    </row>
    <row r="51" spans="1:12" ht="34.5" x14ac:dyDescent="0.25">
      <c r="A51" s="64" t="s">
        <v>6438</v>
      </c>
      <c r="B51" s="64" t="s">
        <v>6439</v>
      </c>
      <c r="C51" s="64" t="s">
        <v>6496</v>
      </c>
      <c r="D51" s="64" t="s">
        <v>6497</v>
      </c>
      <c r="E51" s="64" t="s">
        <v>210</v>
      </c>
      <c r="F51" s="64" t="s">
        <v>210</v>
      </c>
      <c r="G51" s="91" t="s">
        <v>6579</v>
      </c>
      <c r="H51" s="92" t="s">
        <v>6580</v>
      </c>
      <c r="I51" s="91" t="s">
        <v>4</v>
      </c>
      <c r="J51" s="91" t="s">
        <v>6445</v>
      </c>
      <c r="K51" s="91" t="s">
        <v>37501</v>
      </c>
      <c r="L51" s="91" t="s">
        <v>6447</v>
      </c>
    </row>
    <row r="52" spans="1:12" ht="34.5" x14ac:dyDescent="0.25">
      <c r="A52" s="64" t="s">
        <v>6438</v>
      </c>
      <c r="B52" s="64" t="s">
        <v>6439</v>
      </c>
      <c r="C52" s="64" t="s">
        <v>6496</v>
      </c>
      <c r="D52" s="64" t="s">
        <v>6497</v>
      </c>
      <c r="E52" s="64" t="s">
        <v>210</v>
      </c>
      <c r="F52" s="64" t="s">
        <v>210</v>
      </c>
      <c r="G52" s="91" t="s">
        <v>6581</v>
      </c>
      <c r="H52" s="92" t="s">
        <v>6582</v>
      </c>
      <c r="I52" s="91" t="s">
        <v>4</v>
      </c>
      <c r="J52" s="91" t="s">
        <v>6550</v>
      </c>
      <c r="K52" s="91" t="s">
        <v>37502</v>
      </c>
      <c r="L52" s="91" t="s">
        <v>6447</v>
      </c>
    </row>
    <row r="53" spans="1:12" ht="34.5" x14ac:dyDescent="0.25">
      <c r="A53" s="64" t="s">
        <v>6438</v>
      </c>
      <c r="B53" s="64" t="s">
        <v>6439</v>
      </c>
      <c r="C53" s="64" t="s">
        <v>6496</v>
      </c>
      <c r="D53" s="64" t="s">
        <v>6497</v>
      </c>
      <c r="E53" s="64" t="s">
        <v>210</v>
      </c>
      <c r="F53" s="64" t="s">
        <v>210</v>
      </c>
      <c r="G53" s="91" t="s">
        <v>6584</v>
      </c>
      <c r="H53" s="92" t="s">
        <v>6585</v>
      </c>
      <c r="I53" s="91" t="s">
        <v>4</v>
      </c>
      <c r="J53" s="91" t="s">
        <v>6550</v>
      </c>
      <c r="K53" s="91" t="s">
        <v>37503</v>
      </c>
      <c r="L53" s="91" t="s">
        <v>6447</v>
      </c>
    </row>
    <row r="54" spans="1:12" ht="34.5" x14ac:dyDescent="0.25">
      <c r="A54" s="64" t="s">
        <v>6438</v>
      </c>
      <c r="B54" s="64" t="s">
        <v>6439</v>
      </c>
      <c r="C54" s="64" t="s">
        <v>6496</v>
      </c>
      <c r="D54" s="64" t="s">
        <v>6497</v>
      </c>
      <c r="E54" s="64" t="s">
        <v>210</v>
      </c>
      <c r="F54" s="64" t="s">
        <v>210</v>
      </c>
      <c r="G54" s="91" t="s">
        <v>6586</v>
      </c>
      <c r="H54" s="92" t="s">
        <v>6587</v>
      </c>
      <c r="I54" s="91" t="s">
        <v>4</v>
      </c>
      <c r="J54" s="91" t="s">
        <v>6550</v>
      </c>
      <c r="K54" s="91" t="s">
        <v>37504</v>
      </c>
      <c r="L54" s="91" t="s">
        <v>6447</v>
      </c>
    </row>
    <row r="55" spans="1:12" ht="34.5" x14ac:dyDescent="0.25">
      <c r="A55" s="64" t="s">
        <v>6438</v>
      </c>
      <c r="B55" s="64" t="s">
        <v>6439</v>
      </c>
      <c r="C55" s="64" t="s">
        <v>6496</v>
      </c>
      <c r="D55" s="64" t="s">
        <v>6497</v>
      </c>
      <c r="E55" s="64" t="s">
        <v>210</v>
      </c>
      <c r="F55" s="64" t="s">
        <v>210</v>
      </c>
      <c r="G55" s="91" t="s">
        <v>6589</v>
      </c>
      <c r="H55" s="92" t="s">
        <v>6590</v>
      </c>
      <c r="I55" s="91" t="s">
        <v>4</v>
      </c>
      <c r="J55" s="91" t="s">
        <v>6550</v>
      </c>
      <c r="K55" s="91" t="s">
        <v>37505</v>
      </c>
      <c r="L55" s="91" t="s">
        <v>6447</v>
      </c>
    </row>
    <row r="56" spans="1:12" ht="34.5" x14ac:dyDescent="0.25">
      <c r="A56" s="64" t="s">
        <v>6438</v>
      </c>
      <c r="B56" s="64" t="s">
        <v>6439</v>
      </c>
      <c r="C56" s="64" t="s">
        <v>6496</v>
      </c>
      <c r="D56" s="64" t="s">
        <v>6497</v>
      </c>
      <c r="E56" s="64" t="s">
        <v>210</v>
      </c>
      <c r="F56" s="64" t="s">
        <v>210</v>
      </c>
      <c r="G56" s="91" t="s">
        <v>6591</v>
      </c>
      <c r="H56" s="92" t="s">
        <v>6592</v>
      </c>
      <c r="I56" s="91" t="s">
        <v>4</v>
      </c>
      <c r="J56" s="91" t="s">
        <v>6550</v>
      </c>
      <c r="K56" s="91" t="s">
        <v>37506</v>
      </c>
      <c r="L56" s="91" t="s">
        <v>6447</v>
      </c>
    </row>
    <row r="57" spans="1:12" ht="34.5" x14ac:dyDescent="0.25">
      <c r="A57" s="64" t="s">
        <v>6438</v>
      </c>
      <c r="B57" s="64" t="s">
        <v>6439</v>
      </c>
      <c r="C57" s="64" t="s">
        <v>6496</v>
      </c>
      <c r="D57" s="64" t="s">
        <v>6497</v>
      </c>
      <c r="E57" s="64" t="s">
        <v>210</v>
      </c>
      <c r="F57" s="64" t="s">
        <v>210</v>
      </c>
      <c r="G57" s="91" t="s">
        <v>6593</v>
      </c>
      <c r="H57" s="92" t="s">
        <v>6594</v>
      </c>
      <c r="I57" s="91" t="s">
        <v>4</v>
      </c>
      <c r="J57" s="91" t="s">
        <v>6550</v>
      </c>
      <c r="K57" s="91" t="s">
        <v>37507</v>
      </c>
      <c r="L57" s="91" t="s">
        <v>6447</v>
      </c>
    </row>
    <row r="58" spans="1:12" ht="34.5" x14ac:dyDescent="0.25">
      <c r="A58" s="64" t="s">
        <v>6438</v>
      </c>
      <c r="B58" s="64" t="s">
        <v>6439</v>
      </c>
      <c r="C58" s="64" t="s">
        <v>6496</v>
      </c>
      <c r="D58" s="64" t="s">
        <v>6497</v>
      </c>
      <c r="E58" s="64" t="s">
        <v>210</v>
      </c>
      <c r="F58" s="64" t="s">
        <v>210</v>
      </c>
      <c r="G58" s="91" t="s">
        <v>6595</v>
      </c>
      <c r="H58" s="92" t="s">
        <v>6596</v>
      </c>
      <c r="I58" s="91" t="s">
        <v>4</v>
      </c>
      <c r="J58" s="91" t="s">
        <v>6550</v>
      </c>
      <c r="K58" s="91" t="s">
        <v>37508</v>
      </c>
      <c r="L58" s="91" t="s">
        <v>6447</v>
      </c>
    </row>
    <row r="59" spans="1:12" ht="23.25" x14ac:dyDescent="0.25">
      <c r="A59" s="64" t="s">
        <v>6438</v>
      </c>
      <c r="B59" s="64" t="s">
        <v>6439</v>
      </c>
      <c r="C59" s="64" t="s">
        <v>6496</v>
      </c>
      <c r="D59" s="64" t="s">
        <v>6497</v>
      </c>
      <c r="E59" s="64" t="s">
        <v>210</v>
      </c>
      <c r="F59" s="64" t="s">
        <v>210</v>
      </c>
      <c r="G59" s="91" t="s">
        <v>6597</v>
      </c>
      <c r="H59" s="92" t="s">
        <v>6598</v>
      </c>
      <c r="I59" s="91" t="s">
        <v>3</v>
      </c>
      <c r="J59" s="91" t="s">
        <v>6445</v>
      </c>
      <c r="K59" s="91" t="s">
        <v>37509</v>
      </c>
      <c r="L59" s="91" t="s">
        <v>6447</v>
      </c>
    </row>
    <row r="60" spans="1:12" ht="23.25" x14ac:dyDescent="0.25">
      <c r="A60" s="64" t="s">
        <v>6438</v>
      </c>
      <c r="B60" s="64" t="s">
        <v>6439</v>
      </c>
      <c r="C60" s="64" t="s">
        <v>6496</v>
      </c>
      <c r="D60" s="64" t="s">
        <v>6497</v>
      </c>
      <c r="E60" s="64" t="s">
        <v>210</v>
      </c>
      <c r="F60" s="64" t="s">
        <v>210</v>
      </c>
      <c r="G60" s="91" t="s">
        <v>6600</v>
      </c>
      <c r="H60" s="92" t="s">
        <v>6601</v>
      </c>
      <c r="I60" s="91" t="s">
        <v>3</v>
      </c>
      <c r="J60" s="91" t="s">
        <v>6445</v>
      </c>
      <c r="K60" s="91" t="s">
        <v>37510</v>
      </c>
      <c r="L60" s="91" t="s">
        <v>6447</v>
      </c>
    </row>
    <row r="61" spans="1:12" ht="23.25" x14ac:dyDescent="0.25">
      <c r="A61" s="64" t="s">
        <v>6438</v>
      </c>
      <c r="B61" s="64" t="s">
        <v>6439</v>
      </c>
      <c r="C61" s="64" t="s">
        <v>6496</v>
      </c>
      <c r="D61" s="64" t="s">
        <v>6497</v>
      </c>
      <c r="E61" s="64" t="s">
        <v>210</v>
      </c>
      <c r="F61" s="64" t="s">
        <v>210</v>
      </c>
      <c r="G61" s="91" t="s">
        <v>6603</v>
      </c>
      <c r="H61" s="92" t="s">
        <v>6604</v>
      </c>
      <c r="I61" s="91" t="s">
        <v>3</v>
      </c>
      <c r="J61" s="91" t="s">
        <v>6445</v>
      </c>
      <c r="K61" s="91" t="s">
        <v>36889</v>
      </c>
      <c r="L61" s="91" t="s">
        <v>6447</v>
      </c>
    </row>
    <row r="62" spans="1:12" ht="23.25" x14ac:dyDescent="0.25">
      <c r="A62" s="64" t="s">
        <v>6438</v>
      </c>
      <c r="B62" s="64" t="s">
        <v>6439</v>
      </c>
      <c r="C62" s="64" t="s">
        <v>6496</v>
      </c>
      <c r="D62" s="64" t="s">
        <v>6497</v>
      </c>
      <c r="E62" s="64" t="s">
        <v>210</v>
      </c>
      <c r="F62" s="64" t="s">
        <v>210</v>
      </c>
      <c r="G62" s="91" t="s">
        <v>6606</v>
      </c>
      <c r="H62" s="92" t="s">
        <v>6607</v>
      </c>
      <c r="I62" s="91" t="s">
        <v>3</v>
      </c>
      <c r="J62" s="91" t="s">
        <v>6445</v>
      </c>
      <c r="K62" s="91" t="s">
        <v>9586</v>
      </c>
      <c r="L62" s="91" t="s">
        <v>6447</v>
      </c>
    </row>
    <row r="63" spans="1:12" ht="23.25" x14ac:dyDescent="0.25">
      <c r="A63" s="64" t="s">
        <v>6438</v>
      </c>
      <c r="B63" s="64" t="s">
        <v>6439</v>
      </c>
      <c r="C63" s="64" t="s">
        <v>6496</v>
      </c>
      <c r="D63" s="64" t="s">
        <v>6497</v>
      </c>
      <c r="E63" s="64" t="s">
        <v>210</v>
      </c>
      <c r="F63" s="64" t="s">
        <v>210</v>
      </c>
      <c r="G63" s="91" t="s">
        <v>6609</v>
      </c>
      <c r="H63" s="92" t="s">
        <v>6610</v>
      </c>
      <c r="I63" s="91" t="s">
        <v>3</v>
      </c>
      <c r="J63" s="91" t="s">
        <v>6445</v>
      </c>
      <c r="K63" s="91" t="s">
        <v>37511</v>
      </c>
      <c r="L63" s="91" t="s">
        <v>6447</v>
      </c>
    </row>
    <row r="64" spans="1:12" ht="23.25" x14ac:dyDescent="0.25">
      <c r="A64" s="64" t="s">
        <v>6438</v>
      </c>
      <c r="B64" s="64" t="s">
        <v>6439</v>
      </c>
      <c r="C64" s="64" t="s">
        <v>6496</v>
      </c>
      <c r="D64" s="64" t="s">
        <v>6497</v>
      </c>
      <c r="E64" s="64" t="s">
        <v>210</v>
      </c>
      <c r="F64" s="64" t="s">
        <v>210</v>
      </c>
      <c r="G64" s="91" t="s">
        <v>6612</v>
      </c>
      <c r="H64" s="92" t="s">
        <v>6613</v>
      </c>
      <c r="I64" s="91" t="s">
        <v>3</v>
      </c>
      <c r="J64" s="91" t="s">
        <v>6445</v>
      </c>
      <c r="K64" s="91" t="s">
        <v>14215</v>
      </c>
      <c r="L64" s="91" t="s">
        <v>6447</v>
      </c>
    </row>
    <row r="65" spans="1:12" ht="23.25" x14ac:dyDescent="0.25">
      <c r="A65" s="64" t="s">
        <v>6438</v>
      </c>
      <c r="B65" s="64" t="s">
        <v>6439</v>
      </c>
      <c r="C65" s="64" t="s">
        <v>6496</v>
      </c>
      <c r="D65" s="64" t="s">
        <v>6497</v>
      </c>
      <c r="E65" s="64" t="s">
        <v>210</v>
      </c>
      <c r="F65" s="64" t="s">
        <v>210</v>
      </c>
      <c r="G65" s="91" t="s">
        <v>6615</v>
      </c>
      <c r="H65" s="92" t="s">
        <v>6616</v>
      </c>
      <c r="I65" s="91" t="s">
        <v>3</v>
      </c>
      <c r="J65" s="91" t="s">
        <v>6445</v>
      </c>
      <c r="K65" s="91" t="s">
        <v>18906</v>
      </c>
      <c r="L65" s="91" t="s">
        <v>6447</v>
      </c>
    </row>
    <row r="66" spans="1:12" ht="23.25" x14ac:dyDescent="0.25">
      <c r="A66" s="64" t="s">
        <v>6438</v>
      </c>
      <c r="B66" s="64" t="s">
        <v>6439</v>
      </c>
      <c r="C66" s="64" t="s">
        <v>6496</v>
      </c>
      <c r="D66" s="64" t="s">
        <v>6497</v>
      </c>
      <c r="E66" s="64" t="s">
        <v>210</v>
      </c>
      <c r="F66" s="64" t="s">
        <v>210</v>
      </c>
      <c r="G66" s="91" t="s">
        <v>6618</v>
      </c>
      <c r="H66" s="92" t="s">
        <v>6619</v>
      </c>
      <c r="I66" s="91" t="s">
        <v>3</v>
      </c>
      <c r="J66" s="91" t="s">
        <v>6445</v>
      </c>
      <c r="K66" s="91" t="s">
        <v>16223</v>
      </c>
      <c r="L66" s="91" t="s">
        <v>6447</v>
      </c>
    </row>
    <row r="67" spans="1:12" ht="23.25" x14ac:dyDescent="0.25">
      <c r="A67" s="64" t="s">
        <v>6438</v>
      </c>
      <c r="B67" s="64" t="s">
        <v>6439</v>
      </c>
      <c r="C67" s="64" t="s">
        <v>6496</v>
      </c>
      <c r="D67" s="64" t="s">
        <v>6497</v>
      </c>
      <c r="E67" s="64" t="s">
        <v>210</v>
      </c>
      <c r="F67" s="64" t="s">
        <v>210</v>
      </c>
      <c r="G67" s="91" t="s">
        <v>6620</v>
      </c>
      <c r="H67" s="92" t="s">
        <v>6621</v>
      </c>
      <c r="I67" s="91" t="s">
        <v>3</v>
      </c>
      <c r="J67" s="91" t="s">
        <v>6445</v>
      </c>
      <c r="K67" s="91" t="s">
        <v>36666</v>
      </c>
      <c r="L67" s="91" t="s">
        <v>6447</v>
      </c>
    </row>
    <row r="68" spans="1:12" ht="34.5" x14ac:dyDescent="0.25">
      <c r="A68" s="64" t="s">
        <v>6438</v>
      </c>
      <c r="B68" s="64" t="s">
        <v>6439</v>
      </c>
      <c r="C68" s="64" t="s">
        <v>6496</v>
      </c>
      <c r="D68" s="64" t="s">
        <v>6497</v>
      </c>
      <c r="E68" s="64" t="s">
        <v>210</v>
      </c>
      <c r="F68" s="64" t="s">
        <v>210</v>
      </c>
      <c r="G68" s="91" t="s">
        <v>6622</v>
      </c>
      <c r="H68" s="92" t="s">
        <v>6623</v>
      </c>
      <c r="I68" s="91" t="s">
        <v>4</v>
      </c>
      <c r="J68" s="91" t="s">
        <v>6445</v>
      </c>
      <c r="K68" s="91" t="s">
        <v>6624</v>
      </c>
      <c r="L68" s="91" t="s">
        <v>6447</v>
      </c>
    </row>
    <row r="69" spans="1:12" ht="34.5" x14ac:dyDescent="0.25">
      <c r="A69" s="64" t="s">
        <v>6438</v>
      </c>
      <c r="B69" s="64" t="s">
        <v>6439</v>
      </c>
      <c r="C69" s="64" t="s">
        <v>6496</v>
      </c>
      <c r="D69" s="64" t="s">
        <v>6497</v>
      </c>
      <c r="E69" s="64" t="s">
        <v>210</v>
      </c>
      <c r="F69" s="64" t="s">
        <v>210</v>
      </c>
      <c r="G69" s="91" t="s">
        <v>6625</v>
      </c>
      <c r="H69" s="92" t="s">
        <v>6626</v>
      </c>
      <c r="I69" s="91" t="s">
        <v>4</v>
      </c>
      <c r="J69" s="91" t="s">
        <v>6445</v>
      </c>
      <c r="K69" s="91" t="s">
        <v>6627</v>
      </c>
      <c r="L69" s="91" t="s">
        <v>6447</v>
      </c>
    </row>
    <row r="70" spans="1:12" ht="34.5" x14ac:dyDescent="0.25">
      <c r="A70" s="64" t="s">
        <v>6438</v>
      </c>
      <c r="B70" s="64" t="s">
        <v>6439</v>
      </c>
      <c r="C70" s="64" t="s">
        <v>6496</v>
      </c>
      <c r="D70" s="64" t="s">
        <v>6497</v>
      </c>
      <c r="E70" s="64" t="s">
        <v>210</v>
      </c>
      <c r="F70" s="64" t="s">
        <v>210</v>
      </c>
      <c r="G70" s="91" t="s">
        <v>6628</v>
      </c>
      <c r="H70" s="92" t="s">
        <v>6629</v>
      </c>
      <c r="I70" s="91" t="s">
        <v>4</v>
      </c>
      <c r="J70" s="91" t="s">
        <v>6445</v>
      </c>
      <c r="K70" s="91" t="s">
        <v>6630</v>
      </c>
      <c r="L70" s="91" t="s">
        <v>6447</v>
      </c>
    </row>
    <row r="71" spans="1:12" ht="34.5" x14ac:dyDescent="0.25">
      <c r="A71" s="64" t="s">
        <v>6438</v>
      </c>
      <c r="B71" s="64" t="s">
        <v>6439</v>
      </c>
      <c r="C71" s="64" t="s">
        <v>6496</v>
      </c>
      <c r="D71" s="64" t="s">
        <v>6497</v>
      </c>
      <c r="E71" s="64" t="s">
        <v>210</v>
      </c>
      <c r="F71" s="64" t="s">
        <v>210</v>
      </c>
      <c r="G71" s="91" t="s">
        <v>6631</v>
      </c>
      <c r="H71" s="92" t="s">
        <v>6632</v>
      </c>
      <c r="I71" s="91" t="s">
        <v>4</v>
      </c>
      <c r="J71" s="91" t="s">
        <v>6445</v>
      </c>
      <c r="K71" s="91" t="s">
        <v>6633</v>
      </c>
      <c r="L71" s="91" t="s">
        <v>6447</v>
      </c>
    </row>
    <row r="72" spans="1:12" ht="34.5" x14ac:dyDescent="0.25">
      <c r="A72" s="64" t="s">
        <v>6438</v>
      </c>
      <c r="B72" s="64" t="s">
        <v>6439</v>
      </c>
      <c r="C72" s="64" t="s">
        <v>6496</v>
      </c>
      <c r="D72" s="64" t="s">
        <v>6497</v>
      </c>
      <c r="E72" s="64" t="s">
        <v>210</v>
      </c>
      <c r="F72" s="64" t="s">
        <v>210</v>
      </c>
      <c r="G72" s="91" t="s">
        <v>6634</v>
      </c>
      <c r="H72" s="92" t="s">
        <v>6635</v>
      </c>
      <c r="I72" s="91" t="s">
        <v>4</v>
      </c>
      <c r="J72" s="91" t="s">
        <v>6445</v>
      </c>
      <c r="K72" s="91" t="s">
        <v>19849</v>
      </c>
      <c r="L72" s="91" t="s">
        <v>6447</v>
      </c>
    </row>
    <row r="73" spans="1:12" ht="34.5" x14ac:dyDescent="0.25">
      <c r="A73" s="64" t="s">
        <v>6438</v>
      </c>
      <c r="B73" s="64" t="s">
        <v>6439</v>
      </c>
      <c r="C73" s="64" t="s">
        <v>6496</v>
      </c>
      <c r="D73" s="64" t="s">
        <v>6497</v>
      </c>
      <c r="E73" s="64" t="s">
        <v>210</v>
      </c>
      <c r="F73" s="64" t="s">
        <v>210</v>
      </c>
      <c r="G73" s="91" t="s">
        <v>6637</v>
      </c>
      <c r="H73" s="92" t="s">
        <v>6638</v>
      </c>
      <c r="I73" s="91" t="s">
        <v>4</v>
      </c>
      <c r="J73" s="91" t="s">
        <v>6445</v>
      </c>
      <c r="K73" s="91" t="s">
        <v>6639</v>
      </c>
      <c r="L73" s="91" t="s">
        <v>6447</v>
      </c>
    </row>
    <row r="74" spans="1:12" ht="34.5" x14ac:dyDescent="0.25">
      <c r="A74" s="64" t="s">
        <v>6438</v>
      </c>
      <c r="B74" s="64" t="s">
        <v>6439</v>
      </c>
      <c r="C74" s="64" t="s">
        <v>6496</v>
      </c>
      <c r="D74" s="64" t="s">
        <v>6497</v>
      </c>
      <c r="E74" s="64" t="s">
        <v>210</v>
      </c>
      <c r="F74" s="64" t="s">
        <v>210</v>
      </c>
      <c r="G74" s="91" t="s">
        <v>6640</v>
      </c>
      <c r="H74" s="92" t="s">
        <v>6641</v>
      </c>
      <c r="I74" s="91" t="s">
        <v>4</v>
      </c>
      <c r="J74" s="91" t="s">
        <v>6445</v>
      </c>
      <c r="K74" s="91" t="s">
        <v>34896</v>
      </c>
      <c r="L74" s="91" t="s">
        <v>6447</v>
      </c>
    </row>
    <row r="75" spans="1:12" ht="34.5" x14ac:dyDescent="0.25">
      <c r="A75" s="64" t="s">
        <v>6438</v>
      </c>
      <c r="B75" s="64" t="s">
        <v>6439</v>
      </c>
      <c r="C75" s="64" t="s">
        <v>6496</v>
      </c>
      <c r="D75" s="64" t="s">
        <v>6497</v>
      </c>
      <c r="E75" s="64" t="s">
        <v>210</v>
      </c>
      <c r="F75" s="64" t="s">
        <v>210</v>
      </c>
      <c r="G75" s="91" t="s">
        <v>6643</v>
      </c>
      <c r="H75" s="92" t="s">
        <v>6644</v>
      </c>
      <c r="I75" s="91" t="s">
        <v>4</v>
      </c>
      <c r="J75" s="91" t="s">
        <v>6445</v>
      </c>
      <c r="K75" s="91" t="s">
        <v>11949</v>
      </c>
      <c r="L75" s="91" t="s">
        <v>6447</v>
      </c>
    </row>
    <row r="76" spans="1:12" ht="34.5" x14ac:dyDescent="0.25">
      <c r="A76" s="64" t="s">
        <v>6438</v>
      </c>
      <c r="B76" s="64" t="s">
        <v>6439</v>
      </c>
      <c r="C76" s="64" t="s">
        <v>6496</v>
      </c>
      <c r="D76" s="64" t="s">
        <v>6497</v>
      </c>
      <c r="E76" s="64" t="s">
        <v>210</v>
      </c>
      <c r="F76" s="64" t="s">
        <v>210</v>
      </c>
      <c r="G76" s="91" t="s">
        <v>6646</v>
      </c>
      <c r="H76" s="92" t="s">
        <v>6647</v>
      </c>
      <c r="I76" s="91" t="s">
        <v>4</v>
      </c>
      <c r="J76" s="91" t="s">
        <v>6445</v>
      </c>
      <c r="K76" s="91" t="s">
        <v>6648</v>
      </c>
      <c r="L76" s="91" t="s">
        <v>6447</v>
      </c>
    </row>
    <row r="77" spans="1:12" ht="34.5" x14ac:dyDescent="0.25">
      <c r="A77" s="64" t="s">
        <v>6438</v>
      </c>
      <c r="B77" s="64" t="s">
        <v>6439</v>
      </c>
      <c r="C77" s="64" t="s">
        <v>6496</v>
      </c>
      <c r="D77" s="64" t="s">
        <v>6497</v>
      </c>
      <c r="E77" s="64" t="s">
        <v>210</v>
      </c>
      <c r="F77" s="64" t="s">
        <v>210</v>
      </c>
      <c r="G77" s="91" t="s">
        <v>6649</v>
      </c>
      <c r="H77" s="92" t="s">
        <v>6650</v>
      </c>
      <c r="I77" s="91" t="s">
        <v>4</v>
      </c>
      <c r="J77" s="91" t="s">
        <v>6445</v>
      </c>
      <c r="K77" s="91" t="s">
        <v>9790</v>
      </c>
      <c r="L77" s="91" t="s">
        <v>6447</v>
      </c>
    </row>
    <row r="78" spans="1:12" ht="34.5" x14ac:dyDescent="0.25">
      <c r="A78" s="64" t="s">
        <v>6438</v>
      </c>
      <c r="B78" s="64" t="s">
        <v>6439</v>
      </c>
      <c r="C78" s="64" t="s">
        <v>6496</v>
      </c>
      <c r="D78" s="64" t="s">
        <v>6497</v>
      </c>
      <c r="E78" s="64" t="s">
        <v>210</v>
      </c>
      <c r="F78" s="64" t="s">
        <v>210</v>
      </c>
      <c r="G78" s="91" t="s">
        <v>6652</v>
      </c>
      <c r="H78" s="92" t="s">
        <v>6653</v>
      </c>
      <c r="I78" s="91" t="s">
        <v>4</v>
      </c>
      <c r="J78" s="91" t="s">
        <v>6445</v>
      </c>
      <c r="K78" s="91" t="s">
        <v>31599</v>
      </c>
      <c r="L78" s="91" t="s">
        <v>6447</v>
      </c>
    </row>
    <row r="79" spans="1:12" ht="34.5" x14ac:dyDescent="0.25">
      <c r="A79" s="64" t="s">
        <v>6438</v>
      </c>
      <c r="B79" s="64" t="s">
        <v>6439</v>
      </c>
      <c r="C79" s="64" t="s">
        <v>6496</v>
      </c>
      <c r="D79" s="64" t="s">
        <v>6497</v>
      </c>
      <c r="E79" s="64" t="s">
        <v>210</v>
      </c>
      <c r="F79" s="64" t="s">
        <v>210</v>
      </c>
      <c r="G79" s="91" t="s">
        <v>6655</v>
      </c>
      <c r="H79" s="92" t="s">
        <v>6656</v>
      </c>
      <c r="I79" s="91" t="s">
        <v>4</v>
      </c>
      <c r="J79" s="91" t="s">
        <v>6445</v>
      </c>
      <c r="K79" s="91" t="s">
        <v>12771</v>
      </c>
      <c r="L79" s="91" t="s">
        <v>6447</v>
      </c>
    </row>
    <row r="80" spans="1:12" ht="34.5" x14ac:dyDescent="0.25">
      <c r="A80" s="64" t="s">
        <v>6438</v>
      </c>
      <c r="B80" s="64" t="s">
        <v>6439</v>
      </c>
      <c r="C80" s="64" t="s">
        <v>6496</v>
      </c>
      <c r="D80" s="64" t="s">
        <v>6497</v>
      </c>
      <c r="E80" s="64" t="s">
        <v>210</v>
      </c>
      <c r="F80" s="64" t="s">
        <v>210</v>
      </c>
      <c r="G80" s="91" t="s">
        <v>6658</v>
      </c>
      <c r="H80" s="92" t="s">
        <v>6659</v>
      </c>
      <c r="I80" s="91" t="s">
        <v>4</v>
      </c>
      <c r="J80" s="91" t="s">
        <v>6445</v>
      </c>
      <c r="K80" s="91" t="s">
        <v>6660</v>
      </c>
      <c r="L80" s="91" t="s">
        <v>6447</v>
      </c>
    </row>
    <row r="81" spans="1:12" ht="34.5" x14ac:dyDescent="0.25">
      <c r="A81" s="64" t="s">
        <v>6438</v>
      </c>
      <c r="B81" s="64" t="s">
        <v>6439</v>
      </c>
      <c r="C81" s="64" t="s">
        <v>6496</v>
      </c>
      <c r="D81" s="64" t="s">
        <v>6497</v>
      </c>
      <c r="E81" s="64" t="s">
        <v>210</v>
      </c>
      <c r="F81" s="64" t="s">
        <v>210</v>
      </c>
      <c r="G81" s="91" t="s">
        <v>6661</v>
      </c>
      <c r="H81" s="92" t="s">
        <v>6662</v>
      </c>
      <c r="I81" s="91" t="s">
        <v>4</v>
      </c>
      <c r="J81" s="91" t="s">
        <v>6445</v>
      </c>
      <c r="K81" s="91" t="s">
        <v>6663</v>
      </c>
      <c r="L81" s="91" t="s">
        <v>6447</v>
      </c>
    </row>
    <row r="82" spans="1:12" ht="34.5" x14ac:dyDescent="0.25">
      <c r="A82" s="64" t="s">
        <v>6438</v>
      </c>
      <c r="B82" s="64" t="s">
        <v>6439</v>
      </c>
      <c r="C82" s="64" t="s">
        <v>6496</v>
      </c>
      <c r="D82" s="64" t="s">
        <v>6497</v>
      </c>
      <c r="E82" s="64" t="s">
        <v>210</v>
      </c>
      <c r="F82" s="64" t="s">
        <v>210</v>
      </c>
      <c r="G82" s="91" t="s">
        <v>6664</v>
      </c>
      <c r="H82" s="92" t="s">
        <v>6665</v>
      </c>
      <c r="I82" s="91" t="s">
        <v>4</v>
      </c>
      <c r="J82" s="91" t="s">
        <v>6445</v>
      </c>
      <c r="K82" s="91" t="s">
        <v>30488</v>
      </c>
      <c r="L82" s="91" t="s">
        <v>6447</v>
      </c>
    </row>
    <row r="83" spans="1:12" ht="34.5" x14ac:dyDescent="0.25">
      <c r="A83" s="64" t="s">
        <v>6438</v>
      </c>
      <c r="B83" s="64" t="s">
        <v>6439</v>
      </c>
      <c r="C83" s="64" t="s">
        <v>6496</v>
      </c>
      <c r="D83" s="64" t="s">
        <v>6497</v>
      </c>
      <c r="E83" s="64" t="s">
        <v>210</v>
      </c>
      <c r="F83" s="64" t="s">
        <v>210</v>
      </c>
      <c r="G83" s="91" t="s">
        <v>6667</v>
      </c>
      <c r="H83" s="92" t="s">
        <v>6668</v>
      </c>
      <c r="I83" s="91" t="s">
        <v>4</v>
      </c>
      <c r="J83" s="91" t="s">
        <v>6445</v>
      </c>
      <c r="K83" s="91" t="s">
        <v>6669</v>
      </c>
      <c r="L83" s="91" t="s">
        <v>6447</v>
      </c>
    </row>
    <row r="84" spans="1:12" ht="34.5" x14ac:dyDescent="0.25">
      <c r="A84" s="64" t="s">
        <v>6438</v>
      </c>
      <c r="B84" s="64" t="s">
        <v>6439</v>
      </c>
      <c r="C84" s="64" t="s">
        <v>6496</v>
      </c>
      <c r="D84" s="64" t="s">
        <v>6497</v>
      </c>
      <c r="E84" s="64" t="s">
        <v>210</v>
      </c>
      <c r="F84" s="64" t="s">
        <v>210</v>
      </c>
      <c r="G84" s="91" t="s">
        <v>6670</v>
      </c>
      <c r="H84" s="92" t="s">
        <v>6671</v>
      </c>
      <c r="I84" s="91" t="s">
        <v>4</v>
      </c>
      <c r="J84" s="91" t="s">
        <v>6445</v>
      </c>
      <c r="K84" s="91" t="s">
        <v>6672</v>
      </c>
      <c r="L84" s="91" t="s">
        <v>6447</v>
      </c>
    </row>
    <row r="85" spans="1:12" ht="34.5" x14ac:dyDescent="0.25">
      <c r="A85" s="64" t="s">
        <v>6438</v>
      </c>
      <c r="B85" s="64" t="s">
        <v>6439</v>
      </c>
      <c r="C85" s="64" t="s">
        <v>6496</v>
      </c>
      <c r="D85" s="64" t="s">
        <v>6497</v>
      </c>
      <c r="E85" s="64" t="s">
        <v>210</v>
      </c>
      <c r="F85" s="64" t="s">
        <v>210</v>
      </c>
      <c r="G85" s="91" t="s">
        <v>6673</v>
      </c>
      <c r="H85" s="92" t="s">
        <v>6674</v>
      </c>
      <c r="I85" s="91" t="s">
        <v>4</v>
      </c>
      <c r="J85" s="91" t="s">
        <v>6445</v>
      </c>
      <c r="K85" s="91" t="s">
        <v>6645</v>
      </c>
      <c r="L85" s="91" t="s">
        <v>6447</v>
      </c>
    </row>
    <row r="86" spans="1:12" ht="34.5" x14ac:dyDescent="0.25">
      <c r="A86" s="64" t="s">
        <v>6438</v>
      </c>
      <c r="B86" s="64" t="s">
        <v>6439</v>
      </c>
      <c r="C86" s="64" t="s">
        <v>6496</v>
      </c>
      <c r="D86" s="64" t="s">
        <v>6497</v>
      </c>
      <c r="E86" s="64" t="s">
        <v>210</v>
      </c>
      <c r="F86" s="64" t="s">
        <v>210</v>
      </c>
      <c r="G86" s="91" t="s">
        <v>6676</v>
      </c>
      <c r="H86" s="92" t="s">
        <v>6677</v>
      </c>
      <c r="I86" s="91" t="s">
        <v>4</v>
      </c>
      <c r="J86" s="91" t="s">
        <v>6445</v>
      </c>
      <c r="K86" s="91" t="s">
        <v>33281</v>
      </c>
      <c r="L86" s="91" t="s">
        <v>6447</v>
      </c>
    </row>
    <row r="87" spans="1:12" ht="34.5" x14ac:dyDescent="0.25">
      <c r="A87" s="64" t="s">
        <v>6438</v>
      </c>
      <c r="B87" s="64" t="s">
        <v>6439</v>
      </c>
      <c r="C87" s="64" t="s">
        <v>6496</v>
      </c>
      <c r="D87" s="64" t="s">
        <v>6497</v>
      </c>
      <c r="E87" s="64" t="s">
        <v>210</v>
      </c>
      <c r="F87" s="64" t="s">
        <v>210</v>
      </c>
      <c r="G87" s="91" t="s">
        <v>6679</v>
      </c>
      <c r="H87" s="92" t="s">
        <v>6680</v>
      </c>
      <c r="I87" s="91" t="s">
        <v>4</v>
      </c>
      <c r="J87" s="91" t="s">
        <v>6445</v>
      </c>
      <c r="K87" s="91" t="s">
        <v>9210</v>
      </c>
      <c r="L87" s="91" t="s">
        <v>6447</v>
      </c>
    </row>
    <row r="88" spans="1:12" ht="34.5" x14ac:dyDescent="0.25">
      <c r="A88" s="64" t="s">
        <v>6438</v>
      </c>
      <c r="B88" s="64" t="s">
        <v>6439</v>
      </c>
      <c r="C88" s="64" t="s">
        <v>6496</v>
      </c>
      <c r="D88" s="64" t="s">
        <v>6497</v>
      </c>
      <c r="E88" s="64" t="s">
        <v>210</v>
      </c>
      <c r="F88" s="64" t="s">
        <v>210</v>
      </c>
      <c r="G88" s="91" t="s">
        <v>6682</v>
      </c>
      <c r="H88" s="92" t="s">
        <v>6683</v>
      </c>
      <c r="I88" s="91" t="s">
        <v>4</v>
      </c>
      <c r="J88" s="91" t="s">
        <v>6445</v>
      </c>
      <c r="K88" s="91" t="s">
        <v>6684</v>
      </c>
      <c r="L88" s="91" t="s">
        <v>6447</v>
      </c>
    </row>
    <row r="89" spans="1:12" ht="34.5" x14ac:dyDescent="0.25">
      <c r="A89" s="64" t="s">
        <v>6438</v>
      </c>
      <c r="B89" s="64" t="s">
        <v>6439</v>
      </c>
      <c r="C89" s="64" t="s">
        <v>6496</v>
      </c>
      <c r="D89" s="64" t="s">
        <v>6497</v>
      </c>
      <c r="E89" s="64" t="s">
        <v>210</v>
      </c>
      <c r="F89" s="64" t="s">
        <v>210</v>
      </c>
      <c r="G89" s="91" t="s">
        <v>6685</v>
      </c>
      <c r="H89" s="92" t="s">
        <v>6686</v>
      </c>
      <c r="I89" s="91" t="s">
        <v>4</v>
      </c>
      <c r="J89" s="91" t="s">
        <v>6445</v>
      </c>
      <c r="K89" s="91" t="s">
        <v>8843</v>
      </c>
      <c r="L89" s="91" t="s">
        <v>6447</v>
      </c>
    </row>
    <row r="90" spans="1:12" ht="34.5" x14ac:dyDescent="0.25">
      <c r="A90" s="64" t="s">
        <v>6438</v>
      </c>
      <c r="B90" s="64" t="s">
        <v>6439</v>
      </c>
      <c r="C90" s="64" t="s">
        <v>6496</v>
      </c>
      <c r="D90" s="64" t="s">
        <v>6497</v>
      </c>
      <c r="E90" s="64" t="s">
        <v>210</v>
      </c>
      <c r="F90" s="64" t="s">
        <v>210</v>
      </c>
      <c r="G90" s="91" t="s">
        <v>6688</v>
      </c>
      <c r="H90" s="92" t="s">
        <v>6689</v>
      </c>
      <c r="I90" s="91" t="s">
        <v>4</v>
      </c>
      <c r="J90" s="91" t="s">
        <v>6445</v>
      </c>
      <c r="K90" s="91" t="s">
        <v>9231</v>
      </c>
      <c r="L90" s="91" t="s">
        <v>6447</v>
      </c>
    </row>
    <row r="91" spans="1:12" ht="34.5" x14ac:dyDescent="0.25">
      <c r="A91" s="64" t="s">
        <v>6438</v>
      </c>
      <c r="B91" s="64" t="s">
        <v>6439</v>
      </c>
      <c r="C91" s="64" t="s">
        <v>6496</v>
      </c>
      <c r="D91" s="64" t="s">
        <v>6497</v>
      </c>
      <c r="E91" s="64" t="s">
        <v>210</v>
      </c>
      <c r="F91" s="64" t="s">
        <v>210</v>
      </c>
      <c r="G91" s="91" t="s">
        <v>6691</v>
      </c>
      <c r="H91" s="92" t="s">
        <v>6692</v>
      </c>
      <c r="I91" s="91" t="s">
        <v>4</v>
      </c>
      <c r="J91" s="91" t="s">
        <v>6445</v>
      </c>
      <c r="K91" s="91" t="s">
        <v>16898</v>
      </c>
      <c r="L91" s="91" t="s">
        <v>6447</v>
      </c>
    </row>
    <row r="92" spans="1:12" ht="34.5" x14ac:dyDescent="0.25">
      <c r="A92" s="64" t="s">
        <v>6438</v>
      </c>
      <c r="B92" s="64" t="s">
        <v>6439</v>
      </c>
      <c r="C92" s="64" t="s">
        <v>6496</v>
      </c>
      <c r="D92" s="64" t="s">
        <v>6497</v>
      </c>
      <c r="E92" s="64" t="s">
        <v>210</v>
      </c>
      <c r="F92" s="64" t="s">
        <v>210</v>
      </c>
      <c r="G92" s="91" t="s">
        <v>6694</v>
      </c>
      <c r="H92" s="92" t="s">
        <v>6695</v>
      </c>
      <c r="I92" s="91" t="s">
        <v>4</v>
      </c>
      <c r="J92" s="91" t="s">
        <v>6445</v>
      </c>
      <c r="K92" s="91" t="s">
        <v>6696</v>
      </c>
      <c r="L92" s="91" t="s">
        <v>6447</v>
      </c>
    </row>
    <row r="93" spans="1:12" ht="34.5" x14ac:dyDescent="0.25">
      <c r="A93" s="64" t="s">
        <v>6438</v>
      </c>
      <c r="B93" s="64" t="s">
        <v>6439</v>
      </c>
      <c r="C93" s="64" t="s">
        <v>6496</v>
      </c>
      <c r="D93" s="64" t="s">
        <v>6497</v>
      </c>
      <c r="E93" s="64" t="s">
        <v>210</v>
      </c>
      <c r="F93" s="64" t="s">
        <v>210</v>
      </c>
      <c r="G93" s="91" t="s">
        <v>6697</v>
      </c>
      <c r="H93" s="92" t="s">
        <v>6698</v>
      </c>
      <c r="I93" s="91" t="s">
        <v>4</v>
      </c>
      <c r="J93" s="91" t="s">
        <v>6445</v>
      </c>
      <c r="K93" s="91" t="s">
        <v>6699</v>
      </c>
      <c r="L93" s="91" t="s">
        <v>6447</v>
      </c>
    </row>
    <row r="94" spans="1:12" ht="34.5" x14ac:dyDescent="0.25">
      <c r="A94" s="64" t="s">
        <v>6438</v>
      </c>
      <c r="B94" s="64" t="s">
        <v>6439</v>
      </c>
      <c r="C94" s="64" t="s">
        <v>6496</v>
      </c>
      <c r="D94" s="64" t="s">
        <v>6497</v>
      </c>
      <c r="E94" s="64" t="s">
        <v>210</v>
      </c>
      <c r="F94" s="64" t="s">
        <v>210</v>
      </c>
      <c r="G94" s="91" t="s">
        <v>6700</v>
      </c>
      <c r="H94" s="92" t="s">
        <v>6701</v>
      </c>
      <c r="I94" s="91" t="s">
        <v>4</v>
      </c>
      <c r="J94" s="91" t="s">
        <v>6445</v>
      </c>
      <c r="K94" s="91" t="s">
        <v>37512</v>
      </c>
      <c r="L94" s="91" t="s">
        <v>6447</v>
      </c>
    </row>
    <row r="95" spans="1:12" ht="34.5" x14ac:dyDescent="0.25">
      <c r="A95" s="64" t="s">
        <v>6438</v>
      </c>
      <c r="B95" s="64" t="s">
        <v>6439</v>
      </c>
      <c r="C95" s="64" t="s">
        <v>6496</v>
      </c>
      <c r="D95" s="64" t="s">
        <v>6497</v>
      </c>
      <c r="E95" s="64" t="s">
        <v>210</v>
      </c>
      <c r="F95" s="64" t="s">
        <v>210</v>
      </c>
      <c r="G95" s="91" t="s">
        <v>6703</v>
      </c>
      <c r="H95" s="92" t="s">
        <v>6704</v>
      </c>
      <c r="I95" s="91" t="s">
        <v>4</v>
      </c>
      <c r="J95" s="91" t="s">
        <v>6445</v>
      </c>
      <c r="K95" s="91" t="s">
        <v>11012</v>
      </c>
      <c r="L95" s="91" t="s">
        <v>6447</v>
      </c>
    </row>
    <row r="96" spans="1:12" ht="34.5" x14ac:dyDescent="0.25">
      <c r="A96" s="64" t="s">
        <v>6438</v>
      </c>
      <c r="B96" s="64" t="s">
        <v>6439</v>
      </c>
      <c r="C96" s="64" t="s">
        <v>6496</v>
      </c>
      <c r="D96" s="64" t="s">
        <v>6497</v>
      </c>
      <c r="E96" s="64" t="s">
        <v>210</v>
      </c>
      <c r="F96" s="64" t="s">
        <v>210</v>
      </c>
      <c r="G96" s="91" t="s">
        <v>6705</v>
      </c>
      <c r="H96" s="92" t="s">
        <v>6706</v>
      </c>
      <c r="I96" s="91" t="s">
        <v>4</v>
      </c>
      <c r="J96" s="91" t="s">
        <v>6445</v>
      </c>
      <c r="K96" s="91" t="s">
        <v>6707</v>
      </c>
      <c r="L96" s="91" t="s">
        <v>6447</v>
      </c>
    </row>
    <row r="97" spans="1:12" ht="34.5" x14ac:dyDescent="0.25">
      <c r="A97" s="64" t="s">
        <v>6438</v>
      </c>
      <c r="B97" s="64" t="s">
        <v>6439</v>
      </c>
      <c r="C97" s="64" t="s">
        <v>6496</v>
      </c>
      <c r="D97" s="64" t="s">
        <v>6497</v>
      </c>
      <c r="E97" s="64" t="s">
        <v>210</v>
      </c>
      <c r="F97" s="64" t="s">
        <v>210</v>
      </c>
      <c r="G97" s="91" t="s">
        <v>6708</v>
      </c>
      <c r="H97" s="92" t="s">
        <v>6709</v>
      </c>
      <c r="I97" s="91" t="s">
        <v>4</v>
      </c>
      <c r="J97" s="91" t="s">
        <v>6445</v>
      </c>
      <c r="K97" s="91" t="s">
        <v>31214</v>
      </c>
      <c r="L97" s="91" t="s">
        <v>6447</v>
      </c>
    </row>
    <row r="98" spans="1:12" ht="34.5" x14ac:dyDescent="0.25">
      <c r="A98" s="64" t="s">
        <v>6438</v>
      </c>
      <c r="B98" s="64" t="s">
        <v>6439</v>
      </c>
      <c r="C98" s="64" t="s">
        <v>6496</v>
      </c>
      <c r="D98" s="64" t="s">
        <v>6497</v>
      </c>
      <c r="E98" s="64" t="s">
        <v>210</v>
      </c>
      <c r="F98" s="64" t="s">
        <v>210</v>
      </c>
      <c r="G98" s="91" t="s">
        <v>6711</v>
      </c>
      <c r="H98" s="92" t="s">
        <v>6712</v>
      </c>
      <c r="I98" s="91" t="s">
        <v>4</v>
      </c>
      <c r="J98" s="91" t="s">
        <v>6550</v>
      </c>
      <c r="K98" s="91" t="s">
        <v>34208</v>
      </c>
      <c r="L98" s="91" t="s">
        <v>6447</v>
      </c>
    </row>
    <row r="99" spans="1:12" ht="34.5" x14ac:dyDescent="0.25">
      <c r="A99" s="64" t="s">
        <v>6438</v>
      </c>
      <c r="B99" s="64" t="s">
        <v>6439</v>
      </c>
      <c r="C99" s="64" t="s">
        <v>6496</v>
      </c>
      <c r="D99" s="64" t="s">
        <v>6497</v>
      </c>
      <c r="E99" s="64" t="s">
        <v>210</v>
      </c>
      <c r="F99" s="64" t="s">
        <v>210</v>
      </c>
      <c r="G99" s="91" t="s">
        <v>6713</v>
      </c>
      <c r="H99" s="92" t="s">
        <v>6714</v>
      </c>
      <c r="I99" s="91" t="s">
        <v>4</v>
      </c>
      <c r="J99" s="91" t="s">
        <v>6445</v>
      </c>
      <c r="K99" s="91" t="s">
        <v>6715</v>
      </c>
      <c r="L99" s="91" t="s">
        <v>6447</v>
      </c>
    </row>
    <row r="100" spans="1:12" ht="34.5" x14ac:dyDescent="0.25">
      <c r="A100" s="64" t="s">
        <v>6438</v>
      </c>
      <c r="B100" s="64" t="s">
        <v>6439</v>
      </c>
      <c r="C100" s="64" t="s">
        <v>6496</v>
      </c>
      <c r="D100" s="64" t="s">
        <v>6497</v>
      </c>
      <c r="E100" s="64" t="s">
        <v>210</v>
      </c>
      <c r="F100" s="64" t="s">
        <v>210</v>
      </c>
      <c r="G100" s="91" t="s">
        <v>6716</v>
      </c>
      <c r="H100" s="92" t="s">
        <v>6717</v>
      </c>
      <c r="I100" s="91" t="s">
        <v>4</v>
      </c>
      <c r="J100" s="91" t="s">
        <v>6550</v>
      </c>
      <c r="K100" s="91" t="s">
        <v>37513</v>
      </c>
      <c r="L100" s="91" t="s">
        <v>6447</v>
      </c>
    </row>
    <row r="101" spans="1:12" ht="34.5" x14ac:dyDescent="0.25">
      <c r="A101" s="64" t="s">
        <v>6438</v>
      </c>
      <c r="B101" s="64" t="s">
        <v>6439</v>
      </c>
      <c r="C101" s="64" t="s">
        <v>6496</v>
      </c>
      <c r="D101" s="64" t="s">
        <v>6497</v>
      </c>
      <c r="E101" s="64" t="s">
        <v>210</v>
      </c>
      <c r="F101" s="64" t="s">
        <v>210</v>
      </c>
      <c r="G101" s="91" t="s">
        <v>6719</v>
      </c>
      <c r="H101" s="92" t="s">
        <v>6720</v>
      </c>
      <c r="I101" s="91" t="s">
        <v>4</v>
      </c>
      <c r="J101" s="91" t="s">
        <v>6445</v>
      </c>
      <c r="K101" s="91" t="s">
        <v>6721</v>
      </c>
      <c r="L101" s="91" t="s">
        <v>6447</v>
      </c>
    </row>
    <row r="102" spans="1:12" ht="34.5" x14ac:dyDescent="0.25">
      <c r="A102" s="64" t="s">
        <v>6438</v>
      </c>
      <c r="B102" s="64" t="s">
        <v>6439</v>
      </c>
      <c r="C102" s="64" t="s">
        <v>6496</v>
      </c>
      <c r="D102" s="64" t="s">
        <v>6497</v>
      </c>
      <c r="E102" s="64" t="s">
        <v>210</v>
      </c>
      <c r="F102" s="64" t="s">
        <v>210</v>
      </c>
      <c r="G102" s="91" t="s">
        <v>6722</v>
      </c>
      <c r="H102" s="92" t="s">
        <v>6723</v>
      </c>
      <c r="I102" s="91" t="s">
        <v>4</v>
      </c>
      <c r="J102" s="91" t="s">
        <v>6550</v>
      </c>
      <c r="K102" s="91" t="s">
        <v>37514</v>
      </c>
      <c r="L102" s="91" t="s">
        <v>6447</v>
      </c>
    </row>
    <row r="103" spans="1:12" ht="34.5" x14ac:dyDescent="0.25">
      <c r="A103" s="64" t="s">
        <v>6438</v>
      </c>
      <c r="B103" s="64" t="s">
        <v>6439</v>
      </c>
      <c r="C103" s="64" t="s">
        <v>6496</v>
      </c>
      <c r="D103" s="64" t="s">
        <v>6497</v>
      </c>
      <c r="E103" s="64" t="s">
        <v>210</v>
      </c>
      <c r="F103" s="64" t="s">
        <v>210</v>
      </c>
      <c r="G103" s="91" t="s">
        <v>6724</v>
      </c>
      <c r="H103" s="92" t="s">
        <v>6725</v>
      </c>
      <c r="I103" s="91" t="s">
        <v>4</v>
      </c>
      <c r="J103" s="91" t="s">
        <v>6445</v>
      </c>
      <c r="K103" s="91" t="s">
        <v>31613</v>
      </c>
      <c r="L103" s="91" t="s">
        <v>6447</v>
      </c>
    </row>
    <row r="104" spans="1:12" ht="34.5" x14ac:dyDescent="0.25">
      <c r="A104" s="64" t="s">
        <v>6438</v>
      </c>
      <c r="B104" s="64" t="s">
        <v>6439</v>
      </c>
      <c r="C104" s="64" t="s">
        <v>6496</v>
      </c>
      <c r="D104" s="64" t="s">
        <v>6497</v>
      </c>
      <c r="E104" s="64" t="s">
        <v>210</v>
      </c>
      <c r="F104" s="64" t="s">
        <v>210</v>
      </c>
      <c r="G104" s="91" t="s">
        <v>6727</v>
      </c>
      <c r="H104" s="92" t="s">
        <v>6728</v>
      </c>
      <c r="I104" s="91" t="s">
        <v>4</v>
      </c>
      <c r="J104" s="91" t="s">
        <v>6550</v>
      </c>
      <c r="K104" s="91" t="s">
        <v>37515</v>
      </c>
      <c r="L104" s="91" t="s">
        <v>6447</v>
      </c>
    </row>
    <row r="105" spans="1:12" ht="34.5" x14ac:dyDescent="0.25">
      <c r="A105" s="64" t="s">
        <v>6438</v>
      </c>
      <c r="B105" s="64" t="s">
        <v>6439</v>
      </c>
      <c r="C105" s="64" t="s">
        <v>6496</v>
      </c>
      <c r="D105" s="64" t="s">
        <v>6497</v>
      </c>
      <c r="E105" s="64" t="s">
        <v>210</v>
      </c>
      <c r="F105" s="64" t="s">
        <v>210</v>
      </c>
      <c r="G105" s="91" t="s">
        <v>6729</v>
      </c>
      <c r="H105" s="92" t="s">
        <v>6730</v>
      </c>
      <c r="I105" s="91" t="s">
        <v>4</v>
      </c>
      <c r="J105" s="91" t="s">
        <v>6445</v>
      </c>
      <c r="K105" s="91" t="s">
        <v>36773</v>
      </c>
      <c r="L105" s="91" t="s">
        <v>6447</v>
      </c>
    </row>
    <row r="106" spans="1:12" ht="34.5" x14ac:dyDescent="0.25">
      <c r="A106" s="64" t="s">
        <v>6438</v>
      </c>
      <c r="B106" s="64" t="s">
        <v>6439</v>
      </c>
      <c r="C106" s="64" t="s">
        <v>6496</v>
      </c>
      <c r="D106" s="64" t="s">
        <v>6497</v>
      </c>
      <c r="E106" s="64" t="s">
        <v>210</v>
      </c>
      <c r="F106" s="64" t="s">
        <v>210</v>
      </c>
      <c r="G106" s="91" t="s">
        <v>6731</v>
      </c>
      <c r="H106" s="92" t="s">
        <v>6732</v>
      </c>
      <c r="I106" s="91" t="s">
        <v>4</v>
      </c>
      <c r="J106" s="91" t="s">
        <v>6550</v>
      </c>
      <c r="K106" s="91" t="s">
        <v>37516</v>
      </c>
      <c r="L106" s="91" t="s">
        <v>6447</v>
      </c>
    </row>
    <row r="107" spans="1:12" ht="34.5" x14ac:dyDescent="0.25">
      <c r="A107" s="64" t="s">
        <v>6438</v>
      </c>
      <c r="B107" s="64" t="s">
        <v>6439</v>
      </c>
      <c r="C107" s="64" t="s">
        <v>6496</v>
      </c>
      <c r="D107" s="64" t="s">
        <v>6497</v>
      </c>
      <c r="E107" s="64" t="s">
        <v>210</v>
      </c>
      <c r="F107" s="64" t="s">
        <v>210</v>
      </c>
      <c r="G107" s="91" t="s">
        <v>6733</v>
      </c>
      <c r="H107" s="92" t="s">
        <v>6734</v>
      </c>
      <c r="I107" s="91" t="s">
        <v>4</v>
      </c>
      <c r="J107" s="91" t="s">
        <v>6445</v>
      </c>
      <c r="K107" s="91" t="s">
        <v>37517</v>
      </c>
      <c r="L107" s="91" t="s">
        <v>6447</v>
      </c>
    </row>
    <row r="108" spans="1:12" ht="34.5" x14ac:dyDescent="0.25">
      <c r="A108" s="64" t="s">
        <v>6438</v>
      </c>
      <c r="B108" s="64" t="s">
        <v>6439</v>
      </c>
      <c r="C108" s="64" t="s">
        <v>6496</v>
      </c>
      <c r="D108" s="64" t="s">
        <v>6497</v>
      </c>
      <c r="E108" s="64" t="s">
        <v>210</v>
      </c>
      <c r="F108" s="64" t="s">
        <v>210</v>
      </c>
      <c r="G108" s="91" t="s">
        <v>6736</v>
      </c>
      <c r="H108" s="92" t="s">
        <v>6737</v>
      </c>
      <c r="I108" s="91" t="s">
        <v>4</v>
      </c>
      <c r="J108" s="91" t="s">
        <v>6550</v>
      </c>
      <c r="K108" s="91" t="s">
        <v>37518</v>
      </c>
      <c r="L108" s="91" t="s">
        <v>6447</v>
      </c>
    </row>
    <row r="109" spans="1:12" ht="34.5" x14ac:dyDescent="0.25">
      <c r="A109" s="64" t="s">
        <v>6438</v>
      </c>
      <c r="B109" s="64" t="s">
        <v>6439</v>
      </c>
      <c r="C109" s="64" t="s">
        <v>6496</v>
      </c>
      <c r="D109" s="64" t="s">
        <v>6497</v>
      </c>
      <c r="E109" s="64" t="s">
        <v>210</v>
      </c>
      <c r="F109" s="64" t="s">
        <v>210</v>
      </c>
      <c r="G109" s="91" t="s">
        <v>6738</v>
      </c>
      <c r="H109" s="92" t="s">
        <v>6739</v>
      </c>
      <c r="I109" s="91" t="s">
        <v>4</v>
      </c>
      <c r="J109" s="91" t="s">
        <v>6445</v>
      </c>
      <c r="K109" s="91" t="s">
        <v>7767</v>
      </c>
      <c r="L109" s="91" t="s">
        <v>6447</v>
      </c>
    </row>
    <row r="110" spans="1:12" ht="34.5" x14ac:dyDescent="0.25">
      <c r="A110" s="64" t="s">
        <v>6438</v>
      </c>
      <c r="B110" s="64" t="s">
        <v>6439</v>
      </c>
      <c r="C110" s="64" t="s">
        <v>6496</v>
      </c>
      <c r="D110" s="64" t="s">
        <v>6497</v>
      </c>
      <c r="E110" s="64" t="s">
        <v>210</v>
      </c>
      <c r="F110" s="64" t="s">
        <v>210</v>
      </c>
      <c r="G110" s="91" t="s">
        <v>6741</v>
      </c>
      <c r="H110" s="92" t="s">
        <v>6742</v>
      </c>
      <c r="I110" s="91" t="s">
        <v>4</v>
      </c>
      <c r="J110" s="91" t="s">
        <v>6550</v>
      </c>
      <c r="K110" s="91" t="s">
        <v>37519</v>
      </c>
      <c r="L110" s="91" t="s">
        <v>6447</v>
      </c>
    </row>
    <row r="111" spans="1:12" ht="34.5" x14ac:dyDescent="0.25">
      <c r="A111" s="64" t="s">
        <v>6438</v>
      </c>
      <c r="B111" s="64" t="s">
        <v>6439</v>
      </c>
      <c r="C111" s="64" t="s">
        <v>6496</v>
      </c>
      <c r="D111" s="64" t="s">
        <v>6497</v>
      </c>
      <c r="E111" s="64" t="s">
        <v>210</v>
      </c>
      <c r="F111" s="64" t="s">
        <v>210</v>
      </c>
      <c r="G111" s="91" t="s">
        <v>6743</v>
      </c>
      <c r="H111" s="92" t="s">
        <v>6744</v>
      </c>
      <c r="I111" s="91" t="s">
        <v>4</v>
      </c>
      <c r="J111" s="91" t="s">
        <v>6445</v>
      </c>
      <c r="K111" s="91" t="s">
        <v>37520</v>
      </c>
      <c r="L111" s="91" t="s">
        <v>6447</v>
      </c>
    </row>
    <row r="112" spans="1:12" ht="34.5" x14ac:dyDescent="0.25">
      <c r="A112" s="64" t="s">
        <v>6438</v>
      </c>
      <c r="B112" s="64" t="s">
        <v>6439</v>
      </c>
      <c r="C112" s="64" t="s">
        <v>6496</v>
      </c>
      <c r="D112" s="64" t="s">
        <v>6497</v>
      </c>
      <c r="E112" s="64" t="s">
        <v>210</v>
      </c>
      <c r="F112" s="64" t="s">
        <v>210</v>
      </c>
      <c r="G112" s="91" t="s">
        <v>6745</v>
      </c>
      <c r="H112" s="92" t="s">
        <v>6746</v>
      </c>
      <c r="I112" s="91" t="s">
        <v>4</v>
      </c>
      <c r="J112" s="91" t="s">
        <v>6550</v>
      </c>
      <c r="K112" s="91" t="s">
        <v>37521</v>
      </c>
      <c r="L112" s="91" t="s">
        <v>6447</v>
      </c>
    </row>
    <row r="113" spans="1:12" ht="34.5" x14ac:dyDescent="0.25">
      <c r="A113" s="64" t="s">
        <v>6438</v>
      </c>
      <c r="B113" s="64" t="s">
        <v>6439</v>
      </c>
      <c r="C113" s="64" t="s">
        <v>6496</v>
      </c>
      <c r="D113" s="64" t="s">
        <v>6497</v>
      </c>
      <c r="E113" s="64" t="s">
        <v>210</v>
      </c>
      <c r="F113" s="64" t="s">
        <v>210</v>
      </c>
      <c r="G113" s="91" t="s">
        <v>6747</v>
      </c>
      <c r="H113" s="92" t="s">
        <v>6748</v>
      </c>
      <c r="I113" s="91" t="s">
        <v>4</v>
      </c>
      <c r="J113" s="91" t="s">
        <v>6445</v>
      </c>
      <c r="K113" s="91" t="s">
        <v>6749</v>
      </c>
      <c r="L113" s="91" t="s">
        <v>6447</v>
      </c>
    </row>
    <row r="114" spans="1:12" ht="34.5" x14ac:dyDescent="0.25">
      <c r="A114" s="64" t="s">
        <v>6438</v>
      </c>
      <c r="B114" s="64" t="s">
        <v>6439</v>
      </c>
      <c r="C114" s="64" t="s">
        <v>6496</v>
      </c>
      <c r="D114" s="64" t="s">
        <v>6497</v>
      </c>
      <c r="E114" s="64" t="s">
        <v>210</v>
      </c>
      <c r="F114" s="64" t="s">
        <v>210</v>
      </c>
      <c r="G114" s="91" t="s">
        <v>6750</v>
      </c>
      <c r="H114" s="92" t="s">
        <v>6751</v>
      </c>
      <c r="I114" s="91" t="s">
        <v>4</v>
      </c>
      <c r="J114" s="91" t="s">
        <v>6550</v>
      </c>
      <c r="K114" s="91" t="s">
        <v>37522</v>
      </c>
      <c r="L114" s="91" t="s">
        <v>6447</v>
      </c>
    </row>
    <row r="115" spans="1:12" ht="34.5" x14ac:dyDescent="0.25">
      <c r="A115" s="64" t="s">
        <v>6438</v>
      </c>
      <c r="B115" s="64" t="s">
        <v>6439</v>
      </c>
      <c r="C115" s="64" t="s">
        <v>6496</v>
      </c>
      <c r="D115" s="64" t="s">
        <v>6497</v>
      </c>
      <c r="E115" s="64" t="s">
        <v>210</v>
      </c>
      <c r="F115" s="64" t="s">
        <v>210</v>
      </c>
      <c r="G115" s="91" t="s">
        <v>6752</v>
      </c>
      <c r="H115" s="92" t="s">
        <v>6753</v>
      </c>
      <c r="I115" s="91" t="s">
        <v>4</v>
      </c>
      <c r="J115" s="91" t="s">
        <v>6445</v>
      </c>
      <c r="K115" s="91" t="s">
        <v>6754</v>
      </c>
      <c r="L115" s="91" t="s">
        <v>6447</v>
      </c>
    </row>
    <row r="116" spans="1:12" ht="34.5" x14ac:dyDescent="0.25">
      <c r="A116" s="64" t="s">
        <v>6438</v>
      </c>
      <c r="B116" s="64" t="s">
        <v>6439</v>
      </c>
      <c r="C116" s="64" t="s">
        <v>6496</v>
      </c>
      <c r="D116" s="64" t="s">
        <v>6497</v>
      </c>
      <c r="E116" s="64" t="s">
        <v>210</v>
      </c>
      <c r="F116" s="64" t="s">
        <v>210</v>
      </c>
      <c r="G116" s="91" t="s">
        <v>6755</v>
      </c>
      <c r="H116" s="92" t="s">
        <v>6756</v>
      </c>
      <c r="I116" s="91" t="s">
        <v>4</v>
      </c>
      <c r="J116" s="91" t="s">
        <v>6550</v>
      </c>
      <c r="K116" s="91" t="s">
        <v>37523</v>
      </c>
      <c r="L116" s="91" t="s">
        <v>6447</v>
      </c>
    </row>
    <row r="117" spans="1:12" ht="34.5" x14ac:dyDescent="0.25">
      <c r="A117" s="64" t="s">
        <v>6438</v>
      </c>
      <c r="B117" s="64" t="s">
        <v>6439</v>
      </c>
      <c r="C117" s="64" t="s">
        <v>6496</v>
      </c>
      <c r="D117" s="64" t="s">
        <v>6497</v>
      </c>
      <c r="E117" s="64" t="s">
        <v>210</v>
      </c>
      <c r="F117" s="64" t="s">
        <v>210</v>
      </c>
      <c r="G117" s="91" t="s">
        <v>6757</v>
      </c>
      <c r="H117" s="92" t="s">
        <v>6758</v>
      </c>
      <c r="I117" s="91" t="s">
        <v>4</v>
      </c>
      <c r="J117" s="91" t="s">
        <v>6445</v>
      </c>
      <c r="K117" s="91" t="s">
        <v>36883</v>
      </c>
      <c r="L117" s="91" t="s">
        <v>6447</v>
      </c>
    </row>
    <row r="118" spans="1:12" ht="34.5" x14ac:dyDescent="0.25">
      <c r="A118" s="64" t="s">
        <v>6438</v>
      </c>
      <c r="B118" s="64" t="s">
        <v>6439</v>
      </c>
      <c r="C118" s="64" t="s">
        <v>6496</v>
      </c>
      <c r="D118" s="64" t="s">
        <v>6497</v>
      </c>
      <c r="E118" s="64" t="s">
        <v>210</v>
      </c>
      <c r="F118" s="64" t="s">
        <v>210</v>
      </c>
      <c r="G118" s="91" t="s">
        <v>6759</v>
      </c>
      <c r="H118" s="92" t="s">
        <v>6760</v>
      </c>
      <c r="I118" s="91" t="s">
        <v>4</v>
      </c>
      <c r="J118" s="91" t="s">
        <v>6550</v>
      </c>
      <c r="K118" s="91" t="s">
        <v>37524</v>
      </c>
      <c r="L118" s="91" t="s">
        <v>6447</v>
      </c>
    </row>
    <row r="119" spans="1:12" ht="34.5" x14ac:dyDescent="0.25">
      <c r="A119" s="64" t="s">
        <v>6438</v>
      </c>
      <c r="B119" s="64" t="s">
        <v>6439</v>
      </c>
      <c r="C119" s="64" t="s">
        <v>6496</v>
      </c>
      <c r="D119" s="64" t="s">
        <v>6497</v>
      </c>
      <c r="E119" s="64" t="s">
        <v>210</v>
      </c>
      <c r="F119" s="64" t="s">
        <v>210</v>
      </c>
      <c r="G119" s="91" t="s">
        <v>6761</v>
      </c>
      <c r="H119" s="92" t="s">
        <v>6762</v>
      </c>
      <c r="I119" s="91" t="s">
        <v>4</v>
      </c>
      <c r="J119" s="91" t="s">
        <v>6445</v>
      </c>
      <c r="K119" s="91" t="s">
        <v>37525</v>
      </c>
      <c r="L119" s="91" t="s">
        <v>6447</v>
      </c>
    </row>
    <row r="120" spans="1:12" ht="34.5" x14ac:dyDescent="0.25">
      <c r="A120" s="64" t="s">
        <v>6438</v>
      </c>
      <c r="B120" s="64" t="s">
        <v>6439</v>
      </c>
      <c r="C120" s="64" t="s">
        <v>6496</v>
      </c>
      <c r="D120" s="64" t="s">
        <v>6497</v>
      </c>
      <c r="E120" s="64" t="s">
        <v>210</v>
      </c>
      <c r="F120" s="64" t="s">
        <v>210</v>
      </c>
      <c r="G120" s="91" t="s">
        <v>6764</v>
      </c>
      <c r="H120" s="92" t="s">
        <v>6765</v>
      </c>
      <c r="I120" s="91" t="s">
        <v>4</v>
      </c>
      <c r="J120" s="91" t="s">
        <v>6550</v>
      </c>
      <c r="K120" s="91" t="s">
        <v>37526</v>
      </c>
      <c r="L120" s="91" t="s">
        <v>6447</v>
      </c>
    </row>
    <row r="121" spans="1:12" ht="34.5" x14ac:dyDescent="0.25">
      <c r="A121" s="64" t="s">
        <v>6438</v>
      </c>
      <c r="B121" s="64" t="s">
        <v>6439</v>
      </c>
      <c r="C121" s="64" t="s">
        <v>6496</v>
      </c>
      <c r="D121" s="64" t="s">
        <v>6497</v>
      </c>
      <c r="E121" s="64" t="s">
        <v>210</v>
      </c>
      <c r="F121" s="64" t="s">
        <v>210</v>
      </c>
      <c r="G121" s="91" t="s">
        <v>6766</v>
      </c>
      <c r="H121" s="92" t="s">
        <v>6767</v>
      </c>
      <c r="I121" s="91" t="s">
        <v>4</v>
      </c>
      <c r="J121" s="91" t="s">
        <v>6445</v>
      </c>
      <c r="K121" s="91" t="s">
        <v>36670</v>
      </c>
      <c r="L121" s="91" t="s">
        <v>6447</v>
      </c>
    </row>
    <row r="122" spans="1:12" ht="34.5" x14ac:dyDescent="0.25">
      <c r="A122" s="64" t="s">
        <v>6438</v>
      </c>
      <c r="B122" s="64" t="s">
        <v>6439</v>
      </c>
      <c r="C122" s="64" t="s">
        <v>6496</v>
      </c>
      <c r="D122" s="64" t="s">
        <v>6497</v>
      </c>
      <c r="E122" s="64" t="s">
        <v>210</v>
      </c>
      <c r="F122" s="64" t="s">
        <v>210</v>
      </c>
      <c r="G122" s="91" t="s">
        <v>6769</v>
      </c>
      <c r="H122" s="92" t="s">
        <v>6770</v>
      </c>
      <c r="I122" s="91" t="s">
        <v>4</v>
      </c>
      <c r="J122" s="91" t="s">
        <v>6550</v>
      </c>
      <c r="K122" s="91" t="s">
        <v>37527</v>
      </c>
      <c r="L122" s="91" t="s">
        <v>6447</v>
      </c>
    </row>
    <row r="123" spans="1:12" ht="34.5" x14ac:dyDescent="0.25">
      <c r="A123" s="64" t="s">
        <v>6438</v>
      </c>
      <c r="B123" s="64" t="s">
        <v>6439</v>
      </c>
      <c r="C123" s="64" t="s">
        <v>6496</v>
      </c>
      <c r="D123" s="64" t="s">
        <v>6497</v>
      </c>
      <c r="E123" s="64" t="s">
        <v>210</v>
      </c>
      <c r="F123" s="64" t="s">
        <v>210</v>
      </c>
      <c r="G123" s="91" t="s">
        <v>6771</v>
      </c>
      <c r="H123" s="92" t="s">
        <v>6772</v>
      </c>
      <c r="I123" s="91" t="s">
        <v>4</v>
      </c>
      <c r="J123" s="91" t="s">
        <v>6445</v>
      </c>
      <c r="K123" s="91" t="s">
        <v>37528</v>
      </c>
      <c r="L123" s="91" t="s">
        <v>6447</v>
      </c>
    </row>
    <row r="124" spans="1:12" ht="34.5" x14ac:dyDescent="0.25">
      <c r="A124" s="64" t="s">
        <v>6438</v>
      </c>
      <c r="B124" s="64" t="s">
        <v>6439</v>
      </c>
      <c r="C124" s="64" t="s">
        <v>6496</v>
      </c>
      <c r="D124" s="64" t="s">
        <v>6497</v>
      </c>
      <c r="E124" s="64" t="s">
        <v>210</v>
      </c>
      <c r="F124" s="64" t="s">
        <v>210</v>
      </c>
      <c r="G124" s="91" t="s">
        <v>6774</v>
      </c>
      <c r="H124" s="92" t="s">
        <v>6775</v>
      </c>
      <c r="I124" s="91" t="s">
        <v>4</v>
      </c>
      <c r="J124" s="91" t="s">
        <v>6550</v>
      </c>
      <c r="K124" s="91" t="s">
        <v>37529</v>
      </c>
      <c r="L124" s="91" t="s">
        <v>6447</v>
      </c>
    </row>
    <row r="125" spans="1:12" ht="34.5" x14ac:dyDescent="0.25">
      <c r="A125" s="64" t="s">
        <v>6438</v>
      </c>
      <c r="B125" s="64" t="s">
        <v>6439</v>
      </c>
      <c r="C125" s="64" t="s">
        <v>6496</v>
      </c>
      <c r="D125" s="64" t="s">
        <v>6497</v>
      </c>
      <c r="E125" s="64" t="s">
        <v>210</v>
      </c>
      <c r="F125" s="64" t="s">
        <v>210</v>
      </c>
      <c r="G125" s="91" t="s">
        <v>6776</v>
      </c>
      <c r="H125" s="92" t="s">
        <v>6777</v>
      </c>
      <c r="I125" s="91" t="s">
        <v>4</v>
      </c>
      <c r="J125" s="91" t="s">
        <v>6445</v>
      </c>
      <c r="K125" s="91" t="s">
        <v>37530</v>
      </c>
      <c r="L125" s="91" t="s">
        <v>6447</v>
      </c>
    </row>
    <row r="126" spans="1:12" ht="34.5" x14ac:dyDescent="0.25">
      <c r="A126" s="64" t="s">
        <v>6438</v>
      </c>
      <c r="B126" s="64" t="s">
        <v>6439</v>
      </c>
      <c r="C126" s="64" t="s">
        <v>6779</v>
      </c>
      <c r="D126" s="64" t="s">
        <v>6780</v>
      </c>
      <c r="E126" s="64" t="s">
        <v>210</v>
      </c>
      <c r="F126" s="64" t="s">
        <v>210</v>
      </c>
      <c r="G126" s="91" t="s">
        <v>6781</v>
      </c>
      <c r="H126" s="92" t="s">
        <v>6782</v>
      </c>
      <c r="I126" s="91" t="s">
        <v>4</v>
      </c>
      <c r="J126" s="91" t="s">
        <v>6445</v>
      </c>
      <c r="K126" s="91" t="s">
        <v>37531</v>
      </c>
      <c r="L126" s="91" t="s">
        <v>6447</v>
      </c>
    </row>
    <row r="127" spans="1:12" ht="34.5" x14ac:dyDescent="0.25">
      <c r="A127" s="64" t="s">
        <v>6438</v>
      </c>
      <c r="B127" s="64" t="s">
        <v>6439</v>
      </c>
      <c r="C127" s="64" t="s">
        <v>6779</v>
      </c>
      <c r="D127" s="64" t="s">
        <v>6780</v>
      </c>
      <c r="E127" s="64" t="s">
        <v>210</v>
      </c>
      <c r="F127" s="64" t="s">
        <v>210</v>
      </c>
      <c r="G127" s="91" t="s">
        <v>6784</v>
      </c>
      <c r="H127" s="92" t="s">
        <v>6785</v>
      </c>
      <c r="I127" s="91" t="s">
        <v>4</v>
      </c>
      <c r="J127" s="91" t="s">
        <v>6445</v>
      </c>
      <c r="K127" s="91" t="s">
        <v>11573</v>
      </c>
      <c r="L127" s="91" t="s">
        <v>6447</v>
      </c>
    </row>
    <row r="128" spans="1:12" ht="34.5" x14ac:dyDescent="0.25">
      <c r="A128" s="64" t="s">
        <v>6438</v>
      </c>
      <c r="B128" s="64" t="s">
        <v>6439</v>
      </c>
      <c r="C128" s="64" t="s">
        <v>6779</v>
      </c>
      <c r="D128" s="64" t="s">
        <v>6780</v>
      </c>
      <c r="E128" s="64" t="s">
        <v>210</v>
      </c>
      <c r="F128" s="64" t="s">
        <v>210</v>
      </c>
      <c r="G128" s="91" t="s">
        <v>6786</v>
      </c>
      <c r="H128" s="92" t="s">
        <v>6787</v>
      </c>
      <c r="I128" s="91" t="s">
        <v>4</v>
      </c>
      <c r="J128" s="91" t="s">
        <v>6445</v>
      </c>
      <c r="K128" s="91" t="s">
        <v>37532</v>
      </c>
      <c r="L128" s="91" t="s">
        <v>6447</v>
      </c>
    </row>
    <row r="129" spans="1:12" ht="34.5" x14ac:dyDescent="0.25">
      <c r="A129" s="64" t="s">
        <v>6438</v>
      </c>
      <c r="B129" s="64" t="s">
        <v>6439</v>
      </c>
      <c r="C129" s="64" t="s">
        <v>6779</v>
      </c>
      <c r="D129" s="64" t="s">
        <v>6780</v>
      </c>
      <c r="E129" s="64" t="s">
        <v>210</v>
      </c>
      <c r="F129" s="64" t="s">
        <v>210</v>
      </c>
      <c r="G129" s="91" t="s">
        <v>6788</v>
      </c>
      <c r="H129" s="92" t="s">
        <v>6789</v>
      </c>
      <c r="I129" s="91" t="s">
        <v>4</v>
      </c>
      <c r="J129" s="91" t="s">
        <v>6445</v>
      </c>
      <c r="K129" s="91" t="s">
        <v>6790</v>
      </c>
      <c r="L129" s="91" t="s">
        <v>6447</v>
      </c>
    </row>
    <row r="130" spans="1:12" ht="34.5" x14ac:dyDescent="0.25">
      <c r="A130" s="64" t="s">
        <v>6438</v>
      </c>
      <c r="B130" s="64" t="s">
        <v>6439</v>
      </c>
      <c r="C130" s="64" t="s">
        <v>6779</v>
      </c>
      <c r="D130" s="64" t="s">
        <v>6780</v>
      </c>
      <c r="E130" s="64" t="s">
        <v>210</v>
      </c>
      <c r="F130" s="64" t="s">
        <v>210</v>
      </c>
      <c r="G130" s="91" t="s">
        <v>6791</v>
      </c>
      <c r="H130" s="92" t="s">
        <v>6792</v>
      </c>
      <c r="I130" s="91" t="s">
        <v>4</v>
      </c>
      <c r="J130" s="91" t="s">
        <v>6445</v>
      </c>
      <c r="K130" s="91" t="s">
        <v>37533</v>
      </c>
      <c r="L130" s="91" t="s">
        <v>6447</v>
      </c>
    </row>
    <row r="131" spans="1:12" ht="34.5" x14ac:dyDescent="0.25">
      <c r="A131" s="64" t="s">
        <v>6438</v>
      </c>
      <c r="B131" s="64" t="s">
        <v>6439</v>
      </c>
      <c r="C131" s="64" t="s">
        <v>6779</v>
      </c>
      <c r="D131" s="64" t="s">
        <v>6780</v>
      </c>
      <c r="E131" s="64" t="s">
        <v>210</v>
      </c>
      <c r="F131" s="64" t="s">
        <v>210</v>
      </c>
      <c r="G131" s="91" t="s">
        <v>6793</v>
      </c>
      <c r="H131" s="92" t="s">
        <v>6794</v>
      </c>
      <c r="I131" s="91" t="s">
        <v>4</v>
      </c>
      <c r="J131" s="91" t="s">
        <v>6445</v>
      </c>
      <c r="K131" s="91" t="s">
        <v>37534</v>
      </c>
      <c r="L131" s="91" t="s">
        <v>6447</v>
      </c>
    </row>
    <row r="132" spans="1:12" ht="34.5" x14ac:dyDescent="0.25">
      <c r="A132" s="64" t="s">
        <v>6438</v>
      </c>
      <c r="B132" s="64" t="s">
        <v>6439</v>
      </c>
      <c r="C132" s="64" t="s">
        <v>6779</v>
      </c>
      <c r="D132" s="64" t="s">
        <v>6780</v>
      </c>
      <c r="E132" s="64" t="s">
        <v>210</v>
      </c>
      <c r="F132" s="64" t="s">
        <v>210</v>
      </c>
      <c r="G132" s="91" t="s">
        <v>6796</v>
      </c>
      <c r="H132" s="92" t="s">
        <v>6797</v>
      </c>
      <c r="I132" s="91" t="s">
        <v>4</v>
      </c>
      <c r="J132" s="91" t="s">
        <v>6445</v>
      </c>
      <c r="K132" s="91" t="s">
        <v>37535</v>
      </c>
      <c r="L132" s="91" t="s">
        <v>6447</v>
      </c>
    </row>
    <row r="133" spans="1:12" ht="34.5" x14ac:dyDescent="0.25">
      <c r="A133" s="64" t="s">
        <v>6438</v>
      </c>
      <c r="B133" s="64" t="s">
        <v>6439</v>
      </c>
      <c r="C133" s="64" t="s">
        <v>6779</v>
      </c>
      <c r="D133" s="64" t="s">
        <v>6780</v>
      </c>
      <c r="E133" s="64" t="s">
        <v>210</v>
      </c>
      <c r="F133" s="64" t="s">
        <v>210</v>
      </c>
      <c r="G133" s="91" t="s">
        <v>6798</v>
      </c>
      <c r="H133" s="92" t="s">
        <v>6799</v>
      </c>
      <c r="I133" s="91" t="s">
        <v>4</v>
      </c>
      <c r="J133" s="91" t="s">
        <v>6445</v>
      </c>
      <c r="K133" s="91" t="s">
        <v>7074</v>
      </c>
      <c r="L133" s="91" t="s">
        <v>6447</v>
      </c>
    </row>
    <row r="134" spans="1:12" ht="34.5" x14ac:dyDescent="0.25">
      <c r="A134" s="64" t="s">
        <v>6438</v>
      </c>
      <c r="B134" s="64" t="s">
        <v>6439</v>
      </c>
      <c r="C134" s="64" t="s">
        <v>6779</v>
      </c>
      <c r="D134" s="64" t="s">
        <v>6780</v>
      </c>
      <c r="E134" s="64" t="s">
        <v>210</v>
      </c>
      <c r="F134" s="64" t="s">
        <v>210</v>
      </c>
      <c r="G134" s="91" t="s">
        <v>6801</v>
      </c>
      <c r="H134" s="92" t="s">
        <v>6802</v>
      </c>
      <c r="I134" s="91" t="s">
        <v>4</v>
      </c>
      <c r="J134" s="91" t="s">
        <v>6445</v>
      </c>
      <c r="K134" s="91" t="s">
        <v>37536</v>
      </c>
      <c r="L134" s="91" t="s">
        <v>6447</v>
      </c>
    </row>
    <row r="135" spans="1:12" ht="34.5" x14ac:dyDescent="0.25">
      <c r="A135" s="64" t="s">
        <v>6438</v>
      </c>
      <c r="B135" s="64" t="s">
        <v>6439</v>
      </c>
      <c r="C135" s="64" t="s">
        <v>6779</v>
      </c>
      <c r="D135" s="64" t="s">
        <v>6780</v>
      </c>
      <c r="E135" s="64" t="s">
        <v>210</v>
      </c>
      <c r="F135" s="64" t="s">
        <v>210</v>
      </c>
      <c r="G135" s="91" t="s">
        <v>6803</v>
      </c>
      <c r="H135" s="92" t="s">
        <v>6804</v>
      </c>
      <c r="I135" s="91" t="s">
        <v>4</v>
      </c>
      <c r="J135" s="91" t="s">
        <v>6445</v>
      </c>
      <c r="K135" s="91" t="s">
        <v>14310</v>
      </c>
      <c r="L135" s="91" t="s">
        <v>6447</v>
      </c>
    </row>
    <row r="136" spans="1:12" ht="34.5" x14ac:dyDescent="0.25">
      <c r="A136" s="64" t="s">
        <v>6438</v>
      </c>
      <c r="B136" s="64" t="s">
        <v>6439</v>
      </c>
      <c r="C136" s="64" t="s">
        <v>6779</v>
      </c>
      <c r="D136" s="64" t="s">
        <v>6780</v>
      </c>
      <c r="E136" s="64" t="s">
        <v>210</v>
      </c>
      <c r="F136" s="64" t="s">
        <v>210</v>
      </c>
      <c r="G136" s="91" t="s">
        <v>6806</v>
      </c>
      <c r="H136" s="92" t="s">
        <v>6807</v>
      </c>
      <c r="I136" s="91" t="s">
        <v>4</v>
      </c>
      <c r="J136" s="91" t="s">
        <v>6445</v>
      </c>
      <c r="K136" s="91" t="s">
        <v>14551</v>
      </c>
      <c r="L136" s="91" t="s">
        <v>6447</v>
      </c>
    </row>
    <row r="137" spans="1:12" ht="34.5" x14ac:dyDescent="0.25">
      <c r="A137" s="64" t="s">
        <v>6438</v>
      </c>
      <c r="B137" s="64" t="s">
        <v>6439</v>
      </c>
      <c r="C137" s="64" t="s">
        <v>6779</v>
      </c>
      <c r="D137" s="64" t="s">
        <v>6780</v>
      </c>
      <c r="E137" s="64" t="s">
        <v>210</v>
      </c>
      <c r="F137" s="64" t="s">
        <v>210</v>
      </c>
      <c r="G137" s="91" t="s">
        <v>6809</v>
      </c>
      <c r="H137" s="92" t="s">
        <v>6810</v>
      </c>
      <c r="I137" s="91" t="s">
        <v>4</v>
      </c>
      <c r="J137" s="91" t="s">
        <v>6445</v>
      </c>
      <c r="K137" s="91" t="s">
        <v>18828</v>
      </c>
      <c r="L137" s="91" t="s">
        <v>6447</v>
      </c>
    </row>
    <row r="138" spans="1:12" ht="34.5" x14ac:dyDescent="0.25">
      <c r="A138" s="64" t="s">
        <v>6438</v>
      </c>
      <c r="B138" s="64" t="s">
        <v>6439</v>
      </c>
      <c r="C138" s="64" t="s">
        <v>6779</v>
      </c>
      <c r="D138" s="64" t="s">
        <v>6780</v>
      </c>
      <c r="E138" s="64" t="s">
        <v>210</v>
      </c>
      <c r="F138" s="64" t="s">
        <v>210</v>
      </c>
      <c r="G138" s="91" t="s">
        <v>6812</v>
      </c>
      <c r="H138" s="92" t="s">
        <v>6813</v>
      </c>
      <c r="I138" s="91" t="s">
        <v>4</v>
      </c>
      <c r="J138" s="91" t="s">
        <v>6445</v>
      </c>
      <c r="K138" s="91" t="s">
        <v>37537</v>
      </c>
      <c r="L138" s="91" t="s">
        <v>6447</v>
      </c>
    </row>
    <row r="139" spans="1:12" ht="34.5" x14ac:dyDescent="0.25">
      <c r="A139" s="64" t="s">
        <v>6438</v>
      </c>
      <c r="B139" s="64" t="s">
        <v>6439</v>
      </c>
      <c r="C139" s="64" t="s">
        <v>6779</v>
      </c>
      <c r="D139" s="64" t="s">
        <v>6780</v>
      </c>
      <c r="E139" s="64" t="s">
        <v>210</v>
      </c>
      <c r="F139" s="64" t="s">
        <v>210</v>
      </c>
      <c r="G139" s="91" t="s">
        <v>6814</v>
      </c>
      <c r="H139" s="92" t="s">
        <v>6815</v>
      </c>
      <c r="I139" s="91" t="s">
        <v>4</v>
      </c>
      <c r="J139" s="91" t="s">
        <v>6445</v>
      </c>
      <c r="K139" s="91" t="s">
        <v>15602</v>
      </c>
      <c r="L139" s="91" t="s">
        <v>6447</v>
      </c>
    </row>
    <row r="140" spans="1:12" ht="34.5" x14ac:dyDescent="0.25">
      <c r="A140" s="64" t="s">
        <v>6438</v>
      </c>
      <c r="B140" s="64" t="s">
        <v>6439</v>
      </c>
      <c r="C140" s="64" t="s">
        <v>6779</v>
      </c>
      <c r="D140" s="64" t="s">
        <v>6780</v>
      </c>
      <c r="E140" s="64" t="s">
        <v>210</v>
      </c>
      <c r="F140" s="64" t="s">
        <v>210</v>
      </c>
      <c r="G140" s="91" t="s">
        <v>6817</v>
      </c>
      <c r="H140" s="92" t="s">
        <v>6818</v>
      </c>
      <c r="I140" s="91" t="s">
        <v>4</v>
      </c>
      <c r="J140" s="91" t="s">
        <v>6445</v>
      </c>
      <c r="K140" s="91" t="s">
        <v>37538</v>
      </c>
      <c r="L140" s="91" t="s">
        <v>6447</v>
      </c>
    </row>
    <row r="141" spans="1:12" ht="34.5" x14ac:dyDescent="0.25">
      <c r="A141" s="64" t="s">
        <v>6438</v>
      </c>
      <c r="B141" s="64" t="s">
        <v>6439</v>
      </c>
      <c r="C141" s="64" t="s">
        <v>6779</v>
      </c>
      <c r="D141" s="64" t="s">
        <v>6780</v>
      </c>
      <c r="E141" s="64" t="s">
        <v>210</v>
      </c>
      <c r="F141" s="64" t="s">
        <v>210</v>
      </c>
      <c r="G141" s="91" t="s">
        <v>6819</v>
      </c>
      <c r="H141" s="92" t="s">
        <v>6820</v>
      </c>
      <c r="I141" s="91" t="s">
        <v>4</v>
      </c>
      <c r="J141" s="91" t="s">
        <v>6445</v>
      </c>
      <c r="K141" s="91" t="s">
        <v>37539</v>
      </c>
      <c r="L141" s="91" t="s">
        <v>6447</v>
      </c>
    </row>
    <row r="142" spans="1:12" ht="34.5" x14ac:dyDescent="0.25">
      <c r="A142" s="64" t="s">
        <v>6438</v>
      </c>
      <c r="B142" s="64" t="s">
        <v>6439</v>
      </c>
      <c r="C142" s="64" t="s">
        <v>6779</v>
      </c>
      <c r="D142" s="64" t="s">
        <v>6780</v>
      </c>
      <c r="E142" s="64" t="s">
        <v>210</v>
      </c>
      <c r="F142" s="64" t="s">
        <v>210</v>
      </c>
      <c r="G142" s="91" t="s">
        <v>6822</v>
      </c>
      <c r="H142" s="92" t="s">
        <v>6823</v>
      </c>
      <c r="I142" s="91" t="s">
        <v>4</v>
      </c>
      <c r="J142" s="91" t="s">
        <v>6445</v>
      </c>
      <c r="K142" s="91" t="s">
        <v>37540</v>
      </c>
      <c r="L142" s="91" t="s">
        <v>6447</v>
      </c>
    </row>
    <row r="143" spans="1:12" ht="34.5" x14ac:dyDescent="0.25">
      <c r="A143" s="64" t="s">
        <v>6438</v>
      </c>
      <c r="B143" s="64" t="s">
        <v>6439</v>
      </c>
      <c r="C143" s="64" t="s">
        <v>6779</v>
      </c>
      <c r="D143" s="64" t="s">
        <v>6780</v>
      </c>
      <c r="E143" s="64" t="s">
        <v>210</v>
      </c>
      <c r="F143" s="64" t="s">
        <v>210</v>
      </c>
      <c r="G143" s="91" t="s">
        <v>6824</v>
      </c>
      <c r="H143" s="92" t="s">
        <v>6825</v>
      </c>
      <c r="I143" s="91" t="s">
        <v>4</v>
      </c>
      <c r="J143" s="91" t="s">
        <v>6445</v>
      </c>
      <c r="K143" s="91" t="s">
        <v>31730</v>
      </c>
      <c r="L143" s="91" t="s">
        <v>6447</v>
      </c>
    </row>
    <row r="144" spans="1:12" ht="34.5" x14ac:dyDescent="0.25">
      <c r="A144" s="64" t="s">
        <v>6438</v>
      </c>
      <c r="B144" s="64" t="s">
        <v>6439</v>
      </c>
      <c r="C144" s="64" t="s">
        <v>6779</v>
      </c>
      <c r="D144" s="64" t="s">
        <v>6780</v>
      </c>
      <c r="E144" s="64" t="s">
        <v>210</v>
      </c>
      <c r="F144" s="64" t="s">
        <v>210</v>
      </c>
      <c r="G144" s="91" t="s">
        <v>6827</v>
      </c>
      <c r="H144" s="92" t="s">
        <v>6828</v>
      </c>
      <c r="I144" s="91" t="s">
        <v>4</v>
      </c>
      <c r="J144" s="91" t="s">
        <v>6445</v>
      </c>
      <c r="K144" s="91" t="s">
        <v>37541</v>
      </c>
      <c r="L144" s="91" t="s">
        <v>6447</v>
      </c>
    </row>
    <row r="145" spans="1:12" ht="34.5" x14ac:dyDescent="0.25">
      <c r="A145" s="64" t="s">
        <v>6438</v>
      </c>
      <c r="B145" s="64" t="s">
        <v>6439</v>
      </c>
      <c r="C145" s="64" t="s">
        <v>6779</v>
      </c>
      <c r="D145" s="64" t="s">
        <v>6780</v>
      </c>
      <c r="E145" s="64" t="s">
        <v>210</v>
      </c>
      <c r="F145" s="64" t="s">
        <v>210</v>
      </c>
      <c r="G145" s="91" t="s">
        <v>6829</v>
      </c>
      <c r="H145" s="92" t="s">
        <v>6830</v>
      </c>
      <c r="I145" s="91" t="s">
        <v>4</v>
      </c>
      <c r="J145" s="91" t="s">
        <v>6445</v>
      </c>
      <c r="K145" s="91" t="s">
        <v>31719</v>
      </c>
      <c r="L145" s="91" t="s">
        <v>6447</v>
      </c>
    </row>
    <row r="146" spans="1:12" ht="34.5" x14ac:dyDescent="0.25">
      <c r="A146" s="64" t="s">
        <v>6438</v>
      </c>
      <c r="B146" s="64" t="s">
        <v>6439</v>
      </c>
      <c r="C146" s="64" t="s">
        <v>6779</v>
      </c>
      <c r="D146" s="64" t="s">
        <v>6780</v>
      </c>
      <c r="E146" s="64" t="s">
        <v>210</v>
      </c>
      <c r="F146" s="64" t="s">
        <v>210</v>
      </c>
      <c r="G146" s="91" t="s">
        <v>6832</v>
      </c>
      <c r="H146" s="92" t="s">
        <v>6833</v>
      </c>
      <c r="I146" s="91" t="s">
        <v>4</v>
      </c>
      <c r="J146" s="91" t="s">
        <v>6445</v>
      </c>
      <c r="K146" s="91" t="s">
        <v>37542</v>
      </c>
      <c r="L146" s="91" t="s">
        <v>6447</v>
      </c>
    </row>
    <row r="147" spans="1:12" ht="34.5" x14ac:dyDescent="0.25">
      <c r="A147" s="64" t="s">
        <v>6438</v>
      </c>
      <c r="B147" s="64" t="s">
        <v>6439</v>
      </c>
      <c r="C147" s="64" t="s">
        <v>6779</v>
      </c>
      <c r="D147" s="64" t="s">
        <v>6780</v>
      </c>
      <c r="E147" s="64" t="s">
        <v>210</v>
      </c>
      <c r="F147" s="64" t="s">
        <v>210</v>
      </c>
      <c r="G147" s="91" t="s">
        <v>6834</v>
      </c>
      <c r="H147" s="92" t="s">
        <v>6835</v>
      </c>
      <c r="I147" s="91" t="s">
        <v>4</v>
      </c>
      <c r="J147" s="91" t="s">
        <v>6445</v>
      </c>
      <c r="K147" s="91" t="s">
        <v>12723</v>
      </c>
      <c r="L147" s="91" t="s">
        <v>6447</v>
      </c>
    </row>
    <row r="148" spans="1:12" ht="34.5" x14ac:dyDescent="0.25">
      <c r="A148" s="64" t="s">
        <v>6438</v>
      </c>
      <c r="B148" s="64" t="s">
        <v>6439</v>
      </c>
      <c r="C148" s="64" t="s">
        <v>6779</v>
      </c>
      <c r="D148" s="64" t="s">
        <v>6780</v>
      </c>
      <c r="E148" s="64" t="s">
        <v>210</v>
      </c>
      <c r="F148" s="64" t="s">
        <v>210</v>
      </c>
      <c r="G148" s="91" t="s">
        <v>6837</v>
      </c>
      <c r="H148" s="92" t="s">
        <v>6838</v>
      </c>
      <c r="I148" s="91" t="s">
        <v>4</v>
      </c>
      <c r="J148" s="91" t="s">
        <v>6445</v>
      </c>
      <c r="K148" s="91" t="s">
        <v>37543</v>
      </c>
      <c r="L148" s="91" t="s">
        <v>6447</v>
      </c>
    </row>
    <row r="149" spans="1:12" ht="34.5" x14ac:dyDescent="0.25">
      <c r="A149" s="64" t="s">
        <v>6438</v>
      </c>
      <c r="B149" s="64" t="s">
        <v>6439</v>
      </c>
      <c r="C149" s="64" t="s">
        <v>6779</v>
      </c>
      <c r="D149" s="64" t="s">
        <v>6780</v>
      </c>
      <c r="E149" s="64" t="s">
        <v>210</v>
      </c>
      <c r="F149" s="64" t="s">
        <v>210</v>
      </c>
      <c r="G149" s="91" t="s">
        <v>6839</v>
      </c>
      <c r="H149" s="92" t="s">
        <v>6840</v>
      </c>
      <c r="I149" s="91" t="s">
        <v>4</v>
      </c>
      <c r="J149" s="91" t="s">
        <v>6445</v>
      </c>
      <c r="K149" s="91" t="s">
        <v>18831</v>
      </c>
      <c r="L149" s="91" t="s">
        <v>6447</v>
      </c>
    </row>
    <row r="150" spans="1:12" ht="34.5" x14ac:dyDescent="0.25">
      <c r="A150" s="64" t="s">
        <v>6438</v>
      </c>
      <c r="B150" s="64" t="s">
        <v>6439</v>
      </c>
      <c r="C150" s="64" t="s">
        <v>6779</v>
      </c>
      <c r="D150" s="64" t="s">
        <v>6780</v>
      </c>
      <c r="E150" s="64" t="s">
        <v>210</v>
      </c>
      <c r="F150" s="64" t="s">
        <v>210</v>
      </c>
      <c r="G150" s="91" t="s">
        <v>6842</v>
      </c>
      <c r="H150" s="92" t="s">
        <v>6843</v>
      </c>
      <c r="I150" s="91" t="s">
        <v>4</v>
      </c>
      <c r="J150" s="91" t="s">
        <v>6445</v>
      </c>
      <c r="K150" s="91" t="s">
        <v>15762</v>
      </c>
      <c r="L150" s="91" t="s">
        <v>6447</v>
      </c>
    </row>
    <row r="151" spans="1:12" ht="34.5" x14ac:dyDescent="0.25">
      <c r="A151" s="64" t="s">
        <v>6438</v>
      </c>
      <c r="B151" s="64" t="s">
        <v>6439</v>
      </c>
      <c r="C151" s="64" t="s">
        <v>6779</v>
      </c>
      <c r="D151" s="64" t="s">
        <v>6780</v>
      </c>
      <c r="E151" s="64" t="s">
        <v>210</v>
      </c>
      <c r="F151" s="64" t="s">
        <v>210</v>
      </c>
      <c r="G151" s="91" t="s">
        <v>6845</v>
      </c>
      <c r="H151" s="92" t="s">
        <v>6846</v>
      </c>
      <c r="I151" s="91" t="s">
        <v>4</v>
      </c>
      <c r="J151" s="91" t="s">
        <v>6445</v>
      </c>
      <c r="K151" s="91" t="s">
        <v>36807</v>
      </c>
      <c r="L151" s="91" t="s">
        <v>6447</v>
      </c>
    </row>
    <row r="152" spans="1:12" ht="34.5" x14ac:dyDescent="0.25">
      <c r="A152" s="64" t="s">
        <v>6438</v>
      </c>
      <c r="B152" s="64" t="s">
        <v>6439</v>
      </c>
      <c r="C152" s="64" t="s">
        <v>6779</v>
      </c>
      <c r="D152" s="64" t="s">
        <v>6780</v>
      </c>
      <c r="E152" s="64" t="s">
        <v>210</v>
      </c>
      <c r="F152" s="64" t="s">
        <v>210</v>
      </c>
      <c r="G152" s="91" t="s">
        <v>6847</v>
      </c>
      <c r="H152" s="92" t="s">
        <v>6848</v>
      </c>
      <c r="I152" s="91" t="s">
        <v>4</v>
      </c>
      <c r="J152" s="91" t="s">
        <v>6445</v>
      </c>
      <c r="K152" s="91" t="s">
        <v>37544</v>
      </c>
      <c r="L152" s="91" t="s">
        <v>6447</v>
      </c>
    </row>
    <row r="153" spans="1:12" ht="34.5" x14ac:dyDescent="0.25">
      <c r="A153" s="64" t="s">
        <v>6438</v>
      </c>
      <c r="B153" s="64" t="s">
        <v>6439</v>
      </c>
      <c r="C153" s="64" t="s">
        <v>6779</v>
      </c>
      <c r="D153" s="64" t="s">
        <v>6780</v>
      </c>
      <c r="E153" s="64" t="s">
        <v>210</v>
      </c>
      <c r="F153" s="64" t="s">
        <v>210</v>
      </c>
      <c r="G153" s="91" t="s">
        <v>6849</v>
      </c>
      <c r="H153" s="92" t="s">
        <v>6850</v>
      </c>
      <c r="I153" s="91" t="s">
        <v>4</v>
      </c>
      <c r="J153" s="91" t="s">
        <v>6445</v>
      </c>
      <c r="K153" s="91" t="s">
        <v>33598</v>
      </c>
      <c r="L153" s="91" t="s">
        <v>6447</v>
      </c>
    </row>
    <row r="154" spans="1:12" ht="34.5" x14ac:dyDescent="0.25">
      <c r="A154" s="64" t="s">
        <v>6438</v>
      </c>
      <c r="B154" s="64" t="s">
        <v>6439</v>
      </c>
      <c r="C154" s="64" t="s">
        <v>6852</v>
      </c>
      <c r="D154" s="64" t="s">
        <v>6853</v>
      </c>
      <c r="E154" s="64" t="s">
        <v>210</v>
      </c>
      <c r="F154" s="64" t="s">
        <v>210</v>
      </c>
      <c r="G154" s="91" t="s">
        <v>6854</v>
      </c>
      <c r="H154" s="92" t="s">
        <v>6855</v>
      </c>
      <c r="I154" s="91" t="s">
        <v>4</v>
      </c>
      <c r="J154" s="91" t="s">
        <v>6445</v>
      </c>
      <c r="K154" s="91" t="s">
        <v>18922</v>
      </c>
      <c r="L154" s="91" t="s">
        <v>6447</v>
      </c>
    </row>
    <row r="155" spans="1:12" ht="34.5" x14ac:dyDescent="0.25">
      <c r="A155" s="64" t="s">
        <v>6438</v>
      </c>
      <c r="B155" s="64" t="s">
        <v>6439</v>
      </c>
      <c r="C155" s="64" t="s">
        <v>6852</v>
      </c>
      <c r="D155" s="64" t="s">
        <v>6853</v>
      </c>
      <c r="E155" s="64" t="s">
        <v>210</v>
      </c>
      <c r="F155" s="64" t="s">
        <v>210</v>
      </c>
      <c r="G155" s="91" t="s">
        <v>6857</v>
      </c>
      <c r="H155" s="92" t="s">
        <v>6858</v>
      </c>
      <c r="I155" s="91" t="s">
        <v>4</v>
      </c>
      <c r="J155" s="91" t="s">
        <v>6445</v>
      </c>
      <c r="K155" s="91" t="s">
        <v>37545</v>
      </c>
      <c r="L155" s="91" t="s">
        <v>6447</v>
      </c>
    </row>
    <row r="156" spans="1:12" ht="34.5" x14ac:dyDescent="0.25">
      <c r="A156" s="64" t="s">
        <v>6438</v>
      </c>
      <c r="B156" s="64" t="s">
        <v>6439</v>
      </c>
      <c r="C156" s="64" t="s">
        <v>6852</v>
      </c>
      <c r="D156" s="64" t="s">
        <v>6853</v>
      </c>
      <c r="E156" s="64" t="s">
        <v>210</v>
      </c>
      <c r="F156" s="64" t="s">
        <v>210</v>
      </c>
      <c r="G156" s="91" t="s">
        <v>6860</v>
      </c>
      <c r="H156" s="92" t="s">
        <v>6861</v>
      </c>
      <c r="I156" s="91" t="s">
        <v>4</v>
      </c>
      <c r="J156" s="91" t="s">
        <v>6445</v>
      </c>
      <c r="K156" s="91" t="s">
        <v>37546</v>
      </c>
      <c r="L156" s="91" t="s">
        <v>6447</v>
      </c>
    </row>
    <row r="157" spans="1:12" ht="34.5" x14ac:dyDescent="0.25">
      <c r="A157" s="64" t="s">
        <v>6438</v>
      </c>
      <c r="B157" s="64" t="s">
        <v>6439</v>
      </c>
      <c r="C157" s="64" t="s">
        <v>6852</v>
      </c>
      <c r="D157" s="64" t="s">
        <v>6853</v>
      </c>
      <c r="E157" s="64" t="s">
        <v>210</v>
      </c>
      <c r="F157" s="64" t="s">
        <v>210</v>
      </c>
      <c r="G157" s="91" t="s">
        <v>6862</v>
      </c>
      <c r="H157" s="92" t="s">
        <v>6863</v>
      </c>
      <c r="I157" s="91" t="s">
        <v>4</v>
      </c>
      <c r="J157" s="91" t="s">
        <v>6445</v>
      </c>
      <c r="K157" s="91" t="s">
        <v>37547</v>
      </c>
      <c r="L157" s="91" t="s">
        <v>6447</v>
      </c>
    </row>
    <row r="158" spans="1:12" ht="34.5" x14ac:dyDescent="0.25">
      <c r="A158" s="64" t="s">
        <v>6438</v>
      </c>
      <c r="B158" s="64" t="s">
        <v>6439</v>
      </c>
      <c r="C158" s="64" t="s">
        <v>6852</v>
      </c>
      <c r="D158" s="64" t="s">
        <v>6853</v>
      </c>
      <c r="E158" s="64" t="s">
        <v>210</v>
      </c>
      <c r="F158" s="64" t="s">
        <v>210</v>
      </c>
      <c r="G158" s="91" t="s">
        <v>6864</v>
      </c>
      <c r="H158" s="92" t="s">
        <v>6865</v>
      </c>
      <c r="I158" s="91" t="s">
        <v>4</v>
      </c>
      <c r="J158" s="91" t="s">
        <v>6445</v>
      </c>
      <c r="K158" s="91" t="s">
        <v>37548</v>
      </c>
      <c r="L158" s="91" t="s">
        <v>6447</v>
      </c>
    </row>
    <row r="159" spans="1:12" ht="34.5" x14ac:dyDescent="0.25">
      <c r="A159" s="64" t="s">
        <v>6438</v>
      </c>
      <c r="B159" s="64" t="s">
        <v>6439</v>
      </c>
      <c r="C159" s="64" t="s">
        <v>6852</v>
      </c>
      <c r="D159" s="64" t="s">
        <v>6853</v>
      </c>
      <c r="E159" s="64" t="s">
        <v>210</v>
      </c>
      <c r="F159" s="64" t="s">
        <v>210</v>
      </c>
      <c r="G159" s="91" t="s">
        <v>6867</v>
      </c>
      <c r="H159" s="92" t="s">
        <v>6868</v>
      </c>
      <c r="I159" s="91" t="s">
        <v>4</v>
      </c>
      <c r="J159" s="91" t="s">
        <v>6445</v>
      </c>
      <c r="K159" s="91" t="s">
        <v>37549</v>
      </c>
      <c r="L159" s="91" t="s">
        <v>6447</v>
      </c>
    </row>
    <row r="160" spans="1:12" ht="34.5" x14ac:dyDescent="0.25">
      <c r="A160" s="64" t="s">
        <v>6438</v>
      </c>
      <c r="B160" s="64" t="s">
        <v>6439</v>
      </c>
      <c r="C160" s="64" t="s">
        <v>6852</v>
      </c>
      <c r="D160" s="64" t="s">
        <v>6853</v>
      </c>
      <c r="E160" s="64" t="s">
        <v>210</v>
      </c>
      <c r="F160" s="64" t="s">
        <v>210</v>
      </c>
      <c r="G160" s="91" t="s">
        <v>6869</v>
      </c>
      <c r="H160" s="92" t="s">
        <v>6870</v>
      </c>
      <c r="I160" s="91" t="s">
        <v>4</v>
      </c>
      <c r="J160" s="91" t="s">
        <v>6445</v>
      </c>
      <c r="K160" s="91" t="s">
        <v>37550</v>
      </c>
      <c r="L160" s="91" t="s">
        <v>6447</v>
      </c>
    </row>
    <row r="161" spans="1:12" ht="34.5" x14ac:dyDescent="0.25">
      <c r="A161" s="64" t="s">
        <v>6438</v>
      </c>
      <c r="B161" s="64" t="s">
        <v>6439</v>
      </c>
      <c r="C161" s="64" t="s">
        <v>6852</v>
      </c>
      <c r="D161" s="64" t="s">
        <v>6853</v>
      </c>
      <c r="E161" s="64" t="s">
        <v>210</v>
      </c>
      <c r="F161" s="64" t="s">
        <v>210</v>
      </c>
      <c r="G161" s="91" t="s">
        <v>6871</v>
      </c>
      <c r="H161" s="92" t="s">
        <v>6872</v>
      </c>
      <c r="I161" s="91" t="s">
        <v>4</v>
      </c>
      <c r="J161" s="91" t="s">
        <v>6445</v>
      </c>
      <c r="K161" s="91" t="s">
        <v>37551</v>
      </c>
      <c r="L161" s="91" t="s">
        <v>6447</v>
      </c>
    </row>
    <row r="162" spans="1:12" ht="34.5" x14ac:dyDescent="0.25">
      <c r="A162" s="64" t="s">
        <v>6438</v>
      </c>
      <c r="B162" s="64" t="s">
        <v>6439</v>
      </c>
      <c r="C162" s="64" t="s">
        <v>6852</v>
      </c>
      <c r="D162" s="64" t="s">
        <v>6853</v>
      </c>
      <c r="E162" s="64" t="s">
        <v>210</v>
      </c>
      <c r="F162" s="64" t="s">
        <v>210</v>
      </c>
      <c r="G162" s="91" t="s">
        <v>6874</v>
      </c>
      <c r="H162" s="92" t="s">
        <v>6875</v>
      </c>
      <c r="I162" s="91" t="s">
        <v>4</v>
      </c>
      <c r="J162" s="91" t="s">
        <v>6445</v>
      </c>
      <c r="K162" s="91" t="s">
        <v>37027</v>
      </c>
      <c r="L162" s="91" t="s">
        <v>6447</v>
      </c>
    </row>
    <row r="163" spans="1:12" ht="34.5" x14ac:dyDescent="0.25">
      <c r="A163" s="64" t="s">
        <v>6438</v>
      </c>
      <c r="B163" s="64" t="s">
        <v>6439</v>
      </c>
      <c r="C163" s="64" t="s">
        <v>6852</v>
      </c>
      <c r="D163" s="64" t="s">
        <v>6853</v>
      </c>
      <c r="E163" s="64" t="s">
        <v>210</v>
      </c>
      <c r="F163" s="64" t="s">
        <v>210</v>
      </c>
      <c r="G163" s="91" t="s">
        <v>6877</v>
      </c>
      <c r="H163" s="92" t="s">
        <v>6878</v>
      </c>
      <c r="I163" s="91" t="s">
        <v>4</v>
      </c>
      <c r="J163" s="91" t="s">
        <v>6445</v>
      </c>
      <c r="K163" s="91" t="s">
        <v>36753</v>
      </c>
      <c r="L163" s="91" t="s">
        <v>6447</v>
      </c>
    </row>
    <row r="164" spans="1:12" ht="34.5" x14ac:dyDescent="0.25">
      <c r="A164" s="64" t="s">
        <v>6438</v>
      </c>
      <c r="B164" s="64" t="s">
        <v>6439</v>
      </c>
      <c r="C164" s="64" t="s">
        <v>6852</v>
      </c>
      <c r="D164" s="64" t="s">
        <v>6853</v>
      </c>
      <c r="E164" s="64" t="s">
        <v>210</v>
      </c>
      <c r="F164" s="64" t="s">
        <v>210</v>
      </c>
      <c r="G164" s="91" t="s">
        <v>6879</v>
      </c>
      <c r="H164" s="92" t="s">
        <v>6880</v>
      </c>
      <c r="I164" s="91" t="s">
        <v>4</v>
      </c>
      <c r="J164" s="91" t="s">
        <v>6445</v>
      </c>
      <c r="K164" s="91" t="s">
        <v>37552</v>
      </c>
      <c r="L164" s="91" t="s">
        <v>6447</v>
      </c>
    </row>
    <row r="165" spans="1:12" ht="34.5" x14ac:dyDescent="0.25">
      <c r="A165" s="64" t="s">
        <v>6438</v>
      </c>
      <c r="B165" s="64" t="s">
        <v>6439</v>
      </c>
      <c r="C165" s="64" t="s">
        <v>6852</v>
      </c>
      <c r="D165" s="64" t="s">
        <v>6853</v>
      </c>
      <c r="E165" s="64" t="s">
        <v>210</v>
      </c>
      <c r="F165" s="64" t="s">
        <v>210</v>
      </c>
      <c r="G165" s="91" t="s">
        <v>6881</v>
      </c>
      <c r="H165" s="92" t="s">
        <v>6882</v>
      </c>
      <c r="I165" s="91" t="s">
        <v>4</v>
      </c>
      <c r="J165" s="91" t="s">
        <v>6445</v>
      </c>
      <c r="K165" s="91" t="s">
        <v>37553</v>
      </c>
      <c r="L165" s="91" t="s">
        <v>6447</v>
      </c>
    </row>
    <row r="166" spans="1:12" ht="34.5" x14ac:dyDescent="0.25">
      <c r="A166" s="64" t="s">
        <v>6438</v>
      </c>
      <c r="B166" s="64" t="s">
        <v>6439</v>
      </c>
      <c r="C166" s="64" t="s">
        <v>6852</v>
      </c>
      <c r="D166" s="64" t="s">
        <v>6853</v>
      </c>
      <c r="E166" s="64" t="s">
        <v>210</v>
      </c>
      <c r="F166" s="64" t="s">
        <v>210</v>
      </c>
      <c r="G166" s="91" t="s">
        <v>6883</v>
      </c>
      <c r="H166" s="92" t="s">
        <v>6884</v>
      </c>
      <c r="I166" s="91" t="s">
        <v>4</v>
      </c>
      <c r="J166" s="91" t="s">
        <v>6445</v>
      </c>
      <c r="K166" s="91" t="s">
        <v>37554</v>
      </c>
      <c r="L166" s="91" t="s">
        <v>6447</v>
      </c>
    </row>
    <row r="167" spans="1:12" ht="34.5" x14ac:dyDescent="0.25">
      <c r="A167" s="64" t="s">
        <v>6438</v>
      </c>
      <c r="B167" s="64" t="s">
        <v>6439</v>
      </c>
      <c r="C167" s="64" t="s">
        <v>6852</v>
      </c>
      <c r="D167" s="64" t="s">
        <v>6853</v>
      </c>
      <c r="E167" s="64" t="s">
        <v>210</v>
      </c>
      <c r="F167" s="64" t="s">
        <v>210</v>
      </c>
      <c r="G167" s="91" t="s">
        <v>6885</v>
      </c>
      <c r="H167" s="92" t="s">
        <v>6886</v>
      </c>
      <c r="I167" s="91" t="s">
        <v>4</v>
      </c>
      <c r="J167" s="91" t="s">
        <v>6445</v>
      </c>
      <c r="K167" s="91" t="s">
        <v>37555</v>
      </c>
      <c r="L167" s="91" t="s">
        <v>6447</v>
      </c>
    </row>
    <row r="168" spans="1:12" ht="34.5" x14ac:dyDescent="0.25">
      <c r="A168" s="64" t="s">
        <v>6438</v>
      </c>
      <c r="B168" s="64" t="s">
        <v>6439</v>
      </c>
      <c r="C168" s="64" t="s">
        <v>6852</v>
      </c>
      <c r="D168" s="64" t="s">
        <v>6853</v>
      </c>
      <c r="E168" s="64" t="s">
        <v>210</v>
      </c>
      <c r="F168" s="64" t="s">
        <v>210</v>
      </c>
      <c r="G168" s="91" t="s">
        <v>6887</v>
      </c>
      <c r="H168" s="92" t="s">
        <v>6888</v>
      </c>
      <c r="I168" s="91" t="s">
        <v>4</v>
      </c>
      <c r="J168" s="91" t="s">
        <v>6445</v>
      </c>
      <c r="K168" s="91" t="s">
        <v>11366</v>
      </c>
      <c r="L168" s="91" t="s">
        <v>6447</v>
      </c>
    </row>
    <row r="169" spans="1:12" ht="34.5" x14ac:dyDescent="0.25">
      <c r="A169" s="64" t="s">
        <v>6438</v>
      </c>
      <c r="B169" s="64" t="s">
        <v>6439</v>
      </c>
      <c r="C169" s="64" t="s">
        <v>6852</v>
      </c>
      <c r="D169" s="64" t="s">
        <v>6853</v>
      </c>
      <c r="E169" s="64" t="s">
        <v>210</v>
      </c>
      <c r="F169" s="64" t="s">
        <v>210</v>
      </c>
      <c r="G169" s="91" t="s">
        <v>6890</v>
      </c>
      <c r="H169" s="92" t="s">
        <v>6891</v>
      </c>
      <c r="I169" s="91" t="s">
        <v>4</v>
      </c>
      <c r="J169" s="91" t="s">
        <v>6445</v>
      </c>
      <c r="K169" s="91" t="s">
        <v>35732</v>
      </c>
      <c r="L169" s="91" t="s">
        <v>6447</v>
      </c>
    </row>
    <row r="170" spans="1:12" ht="34.5" x14ac:dyDescent="0.25">
      <c r="A170" s="64" t="s">
        <v>6438</v>
      </c>
      <c r="B170" s="64" t="s">
        <v>6439</v>
      </c>
      <c r="C170" s="64" t="s">
        <v>6852</v>
      </c>
      <c r="D170" s="64" t="s">
        <v>6853</v>
      </c>
      <c r="E170" s="64" t="s">
        <v>210</v>
      </c>
      <c r="F170" s="64" t="s">
        <v>210</v>
      </c>
      <c r="G170" s="91" t="s">
        <v>6893</v>
      </c>
      <c r="H170" s="92" t="s">
        <v>6894</v>
      </c>
      <c r="I170" s="91" t="s">
        <v>4</v>
      </c>
      <c r="J170" s="91" t="s">
        <v>6445</v>
      </c>
      <c r="K170" s="91" t="s">
        <v>36775</v>
      </c>
      <c r="L170" s="91" t="s">
        <v>6447</v>
      </c>
    </row>
    <row r="171" spans="1:12" ht="34.5" x14ac:dyDescent="0.25">
      <c r="A171" s="64" t="s">
        <v>6438</v>
      </c>
      <c r="B171" s="64" t="s">
        <v>6439</v>
      </c>
      <c r="C171" s="64" t="s">
        <v>6852</v>
      </c>
      <c r="D171" s="64" t="s">
        <v>6853</v>
      </c>
      <c r="E171" s="64" t="s">
        <v>210</v>
      </c>
      <c r="F171" s="64" t="s">
        <v>210</v>
      </c>
      <c r="G171" s="91" t="s">
        <v>6896</v>
      </c>
      <c r="H171" s="92" t="s">
        <v>6897</v>
      </c>
      <c r="I171" s="91" t="s">
        <v>4</v>
      </c>
      <c r="J171" s="91" t="s">
        <v>6445</v>
      </c>
      <c r="K171" s="91" t="s">
        <v>37556</v>
      </c>
      <c r="L171" s="91" t="s">
        <v>6447</v>
      </c>
    </row>
    <row r="172" spans="1:12" ht="34.5" x14ac:dyDescent="0.25">
      <c r="A172" s="64" t="s">
        <v>6438</v>
      </c>
      <c r="B172" s="64" t="s">
        <v>6439</v>
      </c>
      <c r="C172" s="64" t="s">
        <v>6852</v>
      </c>
      <c r="D172" s="64" t="s">
        <v>6853</v>
      </c>
      <c r="E172" s="64" t="s">
        <v>210</v>
      </c>
      <c r="F172" s="64" t="s">
        <v>210</v>
      </c>
      <c r="G172" s="91" t="s">
        <v>6899</v>
      </c>
      <c r="H172" s="92" t="s">
        <v>6900</v>
      </c>
      <c r="I172" s="91" t="s">
        <v>4</v>
      </c>
      <c r="J172" s="91" t="s">
        <v>6445</v>
      </c>
      <c r="K172" s="91" t="s">
        <v>17281</v>
      </c>
      <c r="L172" s="91" t="s">
        <v>6447</v>
      </c>
    </row>
    <row r="173" spans="1:12" ht="34.5" x14ac:dyDescent="0.25">
      <c r="A173" s="64" t="s">
        <v>6438</v>
      </c>
      <c r="B173" s="64" t="s">
        <v>6439</v>
      </c>
      <c r="C173" s="64" t="s">
        <v>6852</v>
      </c>
      <c r="D173" s="64" t="s">
        <v>6853</v>
      </c>
      <c r="E173" s="64" t="s">
        <v>210</v>
      </c>
      <c r="F173" s="64" t="s">
        <v>210</v>
      </c>
      <c r="G173" s="91" t="s">
        <v>6901</v>
      </c>
      <c r="H173" s="92" t="s">
        <v>6902</v>
      </c>
      <c r="I173" s="91" t="s">
        <v>4</v>
      </c>
      <c r="J173" s="91" t="s">
        <v>6445</v>
      </c>
      <c r="K173" s="91" t="s">
        <v>37557</v>
      </c>
      <c r="L173" s="91" t="s">
        <v>6447</v>
      </c>
    </row>
    <row r="174" spans="1:12" ht="34.5" x14ac:dyDescent="0.25">
      <c r="A174" s="64" t="s">
        <v>6438</v>
      </c>
      <c r="B174" s="64" t="s">
        <v>6439</v>
      </c>
      <c r="C174" s="64" t="s">
        <v>6852</v>
      </c>
      <c r="D174" s="64" t="s">
        <v>6853</v>
      </c>
      <c r="E174" s="64" t="s">
        <v>210</v>
      </c>
      <c r="F174" s="64" t="s">
        <v>210</v>
      </c>
      <c r="G174" s="91" t="s">
        <v>6903</v>
      </c>
      <c r="H174" s="92" t="s">
        <v>6904</v>
      </c>
      <c r="I174" s="91" t="s">
        <v>4</v>
      </c>
      <c r="J174" s="91" t="s">
        <v>6445</v>
      </c>
      <c r="K174" s="91" t="s">
        <v>30901</v>
      </c>
      <c r="L174" s="91" t="s">
        <v>6447</v>
      </c>
    </row>
    <row r="175" spans="1:12" ht="34.5" x14ac:dyDescent="0.25">
      <c r="A175" s="64" t="s">
        <v>6438</v>
      </c>
      <c r="B175" s="64" t="s">
        <v>6439</v>
      </c>
      <c r="C175" s="64" t="s">
        <v>6852</v>
      </c>
      <c r="D175" s="64" t="s">
        <v>6853</v>
      </c>
      <c r="E175" s="64" t="s">
        <v>210</v>
      </c>
      <c r="F175" s="64" t="s">
        <v>210</v>
      </c>
      <c r="G175" s="91" t="s">
        <v>6906</v>
      </c>
      <c r="H175" s="92" t="s">
        <v>6907</v>
      </c>
      <c r="I175" s="91" t="s">
        <v>4</v>
      </c>
      <c r="J175" s="91" t="s">
        <v>6445</v>
      </c>
      <c r="K175" s="91" t="s">
        <v>37558</v>
      </c>
      <c r="L175" s="91" t="s">
        <v>6447</v>
      </c>
    </row>
    <row r="176" spans="1:12" ht="34.5" x14ac:dyDescent="0.25">
      <c r="A176" s="64" t="s">
        <v>6438</v>
      </c>
      <c r="B176" s="64" t="s">
        <v>6439</v>
      </c>
      <c r="C176" s="64" t="s">
        <v>6852</v>
      </c>
      <c r="D176" s="64" t="s">
        <v>6853</v>
      </c>
      <c r="E176" s="64" t="s">
        <v>210</v>
      </c>
      <c r="F176" s="64" t="s">
        <v>210</v>
      </c>
      <c r="G176" s="91" t="s">
        <v>6909</v>
      </c>
      <c r="H176" s="92" t="s">
        <v>6910</v>
      </c>
      <c r="I176" s="91" t="s">
        <v>4</v>
      </c>
      <c r="J176" s="91" t="s">
        <v>6445</v>
      </c>
      <c r="K176" s="91" t="s">
        <v>37559</v>
      </c>
      <c r="L176" s="91" t="s">
        <v>6447</v>
      </c>
    </row>
    <row r="177" spans="1:12" ht="34.5" x14ac:dyDescent="0.25">
      <c r="A177" s="64" t="s">
        <v>6438</v>
      </c>
      <c r="B177" s="64" t="s">
        <v>6439</v>
      </c>
      <c r="C177" s="64" t="s">
        <v>6852</v>
      </c>
      <c r="D177" s="64" t="s">
        <v>6853</v>
      </c>
      <c r="E177" s="64" t="s">
        <v>210</v>
      </c>
      <c r="F177" s="64" t="s">
        <v>210</v>
      </c>
      <c r="G177" s="91" t="s">
        <v>6911</v>
      </c>
      <c r="H177" s="92" t="s">
        <v>6912</v>
      </c>
      <c r="I177" s="91" t="s">
        <v>4</v>
      </c>
      <c r="J177" s="91" t="s">
        <v>6445</v>
      </c>
      <c r="K177" s="91" t="s">
        <v>37560</v>
      </c>
      <c r="L177" s="91" t="s">
        <v>6447</v>
      </c>
    </row>
    <row r="178" spans="1:12" ht="34.5" x14ac:dyDescent="0.25">
      <c r="A178" s="64" t="s">
        <v>6438</v>
      </c>
      <c r="B178" s="64" t="s">
        <v>6439</v>
      </c>
      <c r="C178" s="64" t="s">
        <v>6852</v>
      </c>
      <c r="D178" s="64" t="s">
        <v>6853</v>
      </c>
      <c r="E178" s="64" t="s">
        <v>210</v>
      </c>
      <c r="F178" s="64" t="s">
        <v>210</v>
      </c>
      <c r="G178" s="91" t="s">
        <v>6913</v>
      </c>
      <c r="H178" s="92" t="s">
        <v>6914</v>
      </c>
      <c r="I178" s="91" t="s">
        <v>4</v>
      </c>
      <c r="J178" s="91" t="s">
        <v>6445</v>
      </c>
      <c r="K178" s="91" t="s">
        <v>37561</v>
      </c>
      <c r="L178" s="91" t="s">
        <v>6447</v>
      </c>
    </row>
    <row r="179" spans="1:12" ht="34.5" x14ac:dyDescent="0.25">
      <c r="A179" s="64" t="s">
        <v>6438</v>
      </c>
      <c r="B179" s="64" t="s">
        <v>6439</v>
      </c>
      <c r="C179" s="64" t="s">
        <v>6852</v>
      </c>
      <c r="D179" s="64" t="s">
        <v>6853</v>
      </c>
      <c r="E179" s="64" t="s">
        <v>210</v>
      </c>
      <c r="F179" s="64" t="s">
        <v>210</v>
      </c>
      <c r="G179" s="91" t="s">
        <v>6915</v>
      </c>
      <c r="H179" s="92" t="s">
        <v>6916</v>
      </c>
      <c r="I179" s="91" t="s">
        <v>4</v>
      </c>
      <c r="J179" s="91" t="s">
        <v>6445</v>
      </c>
      <c r="K179" s="91" t="s">
        <v>37562</v>
      </c>
      <c r="L179" s="91" t="s">
        <v>6447</v>
      </c>
    </row>
    <row r="180" spans="1:12" ht="34.5" x14ac:dyDescent="0.25">
      <c r="A180" s="64" t="s">
        <v>6438</v>
      </c>
      <c r="B180" s="64" t="s">
        <v>6439</v>
      </c>
      <c r="C180" s="64" t="s">
        <v>6852</v>
      </c>
      <c r="D180" s="64" t="s">
        <v>6853</v>
      </c>
      <c r="E180" s="64" t="s">
        <v>210</v>
      </c>
      <c r="F180" s="64" t="s">
        <v>210</v>
      </c>
      <c r="G180" s="91" t="s">
        <v>6917</v>
      </c>
      <c r="H180" s="92" t="s">
        <v>6918</v>
      </c>
      <c r="I180" s="91" t="s">
        <v>4</v>
      </c>
      <c r="J180" s="91" t="s">
        <v>6445</v>
      </c>
      <c r="K180" s="91" t="s">
        <v>37563</v>
      </c>
      <c r="L180" s="91" t="s">
        <v>6447</v>
      </c>
    </row>
    <row r="181" spans="1:12" ht="34.5" x14ac:dyDescent="0.25">
      <c r="A181" s="64" t="s">
        <v>6438</v>
      </c>
      <c r="B181" s="64" t="s">
        <v>6439</v>
      </c>
      <c r="C181" s="64" t="s">
        <v>6852</v>
      </c>
      <c r="D181" s="64" t="s">
        <v>6853</v>
      </c>
      <c r="E181" s="64" t="s">
        <v>210</v>
      </c>
      <c r="F181" s="64" t="s">
        <v>210</v>
      </c>
      <c r="G181" s="91" t="s">
        <v>6920</v>
      </c>
      <c r="H181" s="92" t="s">
        <v>6921</v>
      </c>
      <c r="I181" s="91" t="s">
        <v>4</v>
      </c>
      <c r="J181" s="91" t="s">
        <v>6445</v>
      </c>
      <c r="K181" s="91" t="s">
        <v>19999</v>
      </c>
      <c r="L181" s="91" t="s">
        <v>6447</v>
      </c>
    </row>
    <row r="182" spans="1:12" ht="34.5" x14ac:dyDescent="0.25">
      <c r="A182" s="64" t="s">
        <v>6438</v>
      </c>
      <c r="B182" s="64" t="s">
        <v>6439</v>
      </c>
      <c r="C182" s="64" t="s">
        <v>6852</v>
      </c>
      <c r="D182" s="64" t="s">
        <v>6853</v>
      </c>
      <c r="E182" s="64" t="s">
        <v>210</v>
      </c>
      <c r="F182" s="64" t="s">
        <v>210</v>
      </c>
      <c r="G182" s="91" t="s">
        <v>6922</v>
      </c>
      <c r="H182" s="92" t="s">
        <v>6923</v>
      </c>
      <c r="I182" s="91" t="s">
        <v>4</v>
      </c>
      <c r="J182" s="91" t="s">
        <v>6445</v>
      </c>
      <c r="K182" s="91" t="s">
        <v>36038</v>
      </c>
      <c r="L182" s="91" t="s">
        <v>6447</v>
      </c>
    </row>
    <row r="183" spans="1:12" ht="34.5" x14ac:dyDescent="0.25">
      <c r="A183" s="64" t="s">
        <v>6438</v>
      </c>
      <c r="B183" s="64" t="s">
        <v>6439</v>
      </c>
      <c r="C183" s="64" t="s">
        <v>6852</v>
      </c>
      <c r="D183" s="64" t="s">
        <v>6853</v>
      </c>
      <c r="E183" s="64" t="s">
        <v>210</v>
      </c>
      <c r="F183" s="64" t="s">
        <v>210</v>
      </c>
      <c r="G183" s="91" t="s">
        <v>6924</v>
      </c>
      <c r="H183" s="92" t="s">
        <v>6925</v>
      </c>
      <c r="I183" s="91" t="s">
        <v>4</v>
      </c>
      <c r="J183" s="91" t="s">
        <v>6445</v>
      </c>
      <c r="K183" s="91" t="s">
        <v>36168</v>
      </c>
      <c r="L183" s="91" t="s">
        <v>6447</v>
      </c>
    </row>
    <row r="184" spans="1:12" ht="34.5" x14ac:dyDescent="0.25">
      <c r="A184" s="64" t="s">
        <v>6438</v>
      </c>
      <c r="B184" s="64" t="s">
        <v>6439</v>
      </c>
      <c r="C184" s="64" t="s">
        <v>6852</v>
      </c>
      <c r="D184" s="64" t="s">
        <v>6853</v>
      </c>
      <c r="E184" s="64" t="s">
        <v>210</v>
      </c>
      <c r="F184" s="64" t="s">
        <v>210</v>
      </c>
      <c r="G184" s="91" t="s">
        <v>6927</v>
      </c>
      <c r="H184" s="92" t="s">
        <v>6928</v>
      </c>
      <c r="I184" s="91" t="s">
        <v>4</v>
      </c>
      <c r="J184" s="91" t="s">
        <v>6445</v>
      </c>
      <c r="K184" s="91" t="s">
        <v>37564</v>
      </c>
      <c r="L184" s="91" t="s">
        <v>6447</v>
      </c>
    </row>
    <row r="185" spans="1:12" ht="34.5" x14ac:dyDescent="0.25">
      <c r="A185" s="64" t="s">
        <v>6438</v>
      </c>
      <c r="B185" s="64" t="s">
        <v>6439</v>
      </c>
      <c r="C185" s="64" t="s">
        <v>6852</v>
      </c>
      <c r="D185" s="64" t="s">
        <v>6853</v>
      </c>
      <c r="E185" s="64" t="s">
        <v>210</v>
      </c>
      <c r="F185" s="64" t="s">
        <v>210</v>
      </c>
      <c r="G185" s="91" t="s">
        <v>6930</v>
      </c>
      <c r="H185" s="92" t="s">
        <v>6931</v>
      </c>
      <c r="I185" s="91" t="s">
        <v>4</v>
      </c>
      <c r="J185" s="91" t="s">
        <v>6445</v>
      </c>
      <c r="K185" s="91" t="s">
        <v>37565</v>
      </c>
      <c r="L185" s="91" t="s">
        <v>6447</v>
      </c>
    </row>
    <row r="186" spans="1:12" ht="34.5" x14ac:dyDescent="0.25">
      <c r="A186" s="64" t="s">
        <v>6438</v>
      </c>
      <c r="B186" s="64" t="s">
        <v>6439</v>
      </c>
      <c r="C186" s="64" t="s">
        <v>6852</v>
      </c>
      <c r="D186" s="64" t="s">
        <v>6853</v>
      </c>
      <c r="E186" s="64" t="s">
        <v>210</v>
      </c>
      <c r="F186" s="64" t="s">
        <v>210</v>
      </c>
      <c r="G186" s="91" t="s">
        <v>6932</v>
      </c>
      <c r="H186" s="92" t="s">
        <v>6933</v>
      </c>
      <c r="I186" s="91" t="s">
        <v>4</v>
      </c>
      <c r="J186" s="91" t="s">
        <v>6445</v>
      </c>
      <c r="K186" s="91" t="s">
        <v>37566</v>
      </c>
      <c r="L186" s="91" t="s">
        <v>6447</v>
      </c>
    </row>
    <row r="187" spans="1:12" ht="34.5" x14ac:dyDescent="0.25">
      <c r="A187" s="64" t="s">
        <v>6438</v>
      </c>
      <c r="B187" s="64" t="s">
        <v>6439</v>
      </c>
      <c r="C187" s="64" t="s">
        <v>6852</v>
      </c>
      <c r="D187" s="64" t="s">
        <v>6853</v>
      </c>
      <c r="E187" s="64" t="s">
        <v>210</v>
      </c>
      <c r="F187" s="64" t="s">
        <v>210</v>
      </c>
      <c r="G187" s="91" t="s">
        <v>6934</v>
      </c>
      <c r="H187" s="92" t="s">
        <v>6935</v>
      </c>
      <c r="I187" s="91" t="s">
        <v>4</v>
      </c>
      <c r="J187" s="91" t="s">
        <v>6445</v>
      </c>
      <c r="K187" s="91" t="s">
        <v>6961</v>
      </c>
      <c r="L187" s="91" t="s">
        <v>6447</v>
      </c>
    </row>
    <row r="188" spans="1:12" ht="34.5" x14ac:dyDescent="0.25">
      <c r="A188" s="64" t="s">
        <v>6438</v>
      </c>
      <c r="B188" s="64" t="s">
        <v>6439</v>
      </c>
      <c r="C188" s="64" t="s">
        <v>6852</v>
      </c>
      <c r="D188" s="64" t="s">
        <v>6853</v>
      </c>
      <c r="E188" s="64" t="s">
        <v>210</v>
      </c>
      <c r="F188" s="64" t="s">
        <v>210</v>
      </c>
      <c r="G188" s="91" t="s">
        <v>6936</v>
      </c>
      <c r="H188" s="92" t="s">
        <v>6937</v>
      </c>
      <c r="I188" s="91" t="s">
        <v>4</v>
      </c>
      <c r="J188" s="91" t="s">
        <v>6445</v>
      </c>
      <c r="K188" s="91" t="s">
        <v>37567</v>
      </c>
      <c r="L188" s="91" t="s">
        <v>6447</v>
      </c>
    </row>
    <row r="189" spans="1:12" ht="34.5" x14ac:dyDescent="0.25">
      <c r="A189" s="64" t="s">
        <v>6438</v>
      </c>
      <c r="B189" s="64" t="s">
        <v>6439</v>
      </c>
      <c r="C189" s="64" t="s">
        <v>6852</v>
      </c>
      <c r="D189" s="64" t="s">
        <v>6853</v>
      </c>
      <c r="E189" s="64" t="s">
        <v>210</v>
      </c>
      <c r="F189" s="64" t="s">
        <v>210</v>
      </c>
      <c r="G189" s="91" t="s">
        <v>6938</v>
      </c>
      <c r="H189" s="92" t="s">
        <v>6939</v>
      </c>
      <c r="I189" s="91" t="s">
        <v>4</v>
      </c>
      <c r="J189" s="91" t="s">
        <v>6445</v>
      </c>
      <c r="K189" s="91" t="s">
        <v>37568</v>
      </c>
      <c r="L189" s="91" t="s">
        <v>6447</v>
      </c>
    </row>
    <row r="190" spans="1:12" ht="34.5" x14ac:dyDescent="0.25">
      <c r="A190" s="64" t="s">
        <v>6438</v>
      </c>
      <c r="B190" s="64" t="s">
        <v>6439</v>
      </c>
      <c r="C190" s="64" t="s">
        <v>6852</v>
      </c>
      <c r="D190" s="64" t="s">
        <v>6853</v>
      </c>
      <c r="E190" s="64" t="s">
        <v>210</v>
      </c>
      <c r="F190" s="64" t="s">
        <v>210</v>
      </c>
      <c r="G190" s="91" t="s">
        <v>6941</v>
      </c>
      <c r="H190" s="92" t="s">
        <v>6942</v>
      </c>
      <c r="I190" s="91" t="s">
        <v>4</v>
      </c>
      <c r="J190" s="91" t="s">
        <v>6445</v>
      </c>
      <c r="K190" s="91" t="s">
        <v>37569</v>
      </c>
      <c r="L190" s="91" t="s">
        <v>6447</v>
      </c>
    </row>
    <row r="191" spans="1:12" ht="34.5" x14ac:dyDescent="0.25">
      <c r="A191" s="64" t="s">
        <v>6438</v>
      </c>
      <c r="B191" s="64" t="s">
        <v>6439</v>
      </c>
      <c r="C191" s="64" t="s">
        <v>6852</v>
      </c>
      <c r="D191" s="64" t="s">
        <v>6853</v>
      </c>
      <c r="E191" s="64" t="s">
        <v>210</v>
      </c>
      <c r="F191" s="64" t="s">
        <v>210</v>
      </c>
      <c r="G191" s="91" t="s">
        <v>6943</v>
      </c>
      <c r="H191" s="92" t="s">
        <v>6944</v>
      </c>
      <c r="I191" s="91" t="s">
        <v>4</v>
      </c>
      <c r="J191" s="91" t="s">
        <v>6445</v>
      </c>
      <c r="K191" s="91" t="s">
        <v>37570</v>
      </c>
      <c r="L191" s="91" t="s">
        <v>6447</v>
      </c>
    </row>
    <row r="192" spans="1:12" ht="34.5" x14ac:dyDescent="0.25">
      <c r="A192" s="64" t="s">
        <v>6438</v>
      </c>
      <c r="B192" s="64" t="s">
        <v>6439</v>
      </c>
      <c r="C192" s="64" t="s">
        <v>6852</v>
      </c>
      <c r="D192" s="64" t="s">
        <v>6853</v>
      </c>
      <c r="E192" s="64" t="s">
        <v>210</v>
      </c>
      <c r="F192" s="64" t="s">
        <v>210</v>
      </c>
      <c r="G192" s="91" t="s">
        <v>6945</v>
      </c>
      <c r="H192" s="92" t="s">
        <v>6946</v>
      </c>
      <c r="I192" s="91" t="s">
        <v>4</v>
      </c>
      <c r="J192" s="91" t="s">
        <v>6445</v>
      </c>
      <c r="K192" s="91" t="s">
        <v>37571</v>
      </c>
      <c r="L192" s="91" t="s">
        <v>6447</v>
      </c>
    </row>
    <row r="193" spans="1:12" ht="34.5" x14ac:dyDescent="0.25">
      <c r="A193" s="64" t="s">
        <v>6438</v>
      </c>
      <c r="B193" s="64" t="s">
        <v>6439</v>
      </c>
      <c r="C193" s="64" t="s">
        <v>6852</v>
      </c>
      <c r="D193" s="64" t="s">
        <v>6853</v>
      </c>
      <c r="E193" s="64" t="s">
        <v>210</v>
      </c>
      <c r="F193" s="64" t="s">
        <v>210</v>
      </c>
      <c r="G193" s="91" t="s">
        <v>6947</v>
      </c>
      <c r="H193" s="92" t="s">
        <v>6948</v>
      </c>
      <c r="I193" s="91" t="s">
        <v>4</v>
      </c>
      <c r="J193" s="91" t="s">
        <v>6445</v>
      </c>
      <c r="K193" s="91" t="s">
        <v>37572</v>
      </c>
      <c r="L193" s="91" t="s">
        <v>6447</v>
      </c>
    </row>
    <row r="194" spans="1:12" ht="34.5" x14ac:dyDescent="0.25">
      <c r="A194" s="64" t="s">
        <v>6438</v>
      </c>
      <c r="B194" s="64" t="s">
        <v>6439</v>
      </c>
      <c r="C194" s="64" t="s">
        <v>6852</v>
      </c>
      <c r="D194" s="64" t="s">
        <v>6853</v>
      </c>
      <c r="E194" s="64" t="s">
        <v>210</v>
      </c>
      <c r="F194" s="64" t="s">
        <v>210</v>
      </c>
      <c r="G194" s="91" t="s">
        <v>6949</v>
      </c>
      <c r="H194" s="92" t="s">
        <v>6950</v>
      </c>
      <c r="I194" s="91" t="s">
        <v>4</v>
      </c>
      <c r="J194" s="91" t="s">
        <v>6445</v>
      </c>
      <c r="K194" s="91" t="s">
        <v>37573</v>
      </c>
      <c r="L194" s="91" t="s">
        <v>6447</v>
      </c>
    </row>
    <row r="195" spans="1:12" ht="34.5" x14ac:dyDescent="0.25">
      <c r="A195" s="64" t="s">
        <v>6438</v>
      </c>
      <c r="B195" s="64" t="s">
        <v>6439</v>
      </c>
      <c r="C195" s="64" t="s">
        <v>6852</v>
      </c>
      <c r="D195" s="64" t="s">
        <v>6853</v>
      </c>
      <c r="E195" s="64" t="s">
        <v>210</v>
      </c>
      <c r="F195" s="64" t="s">
        <v>210</v>
      </c>
      <c r="G195" s="91" t="s">
        <v>6952</v>
      </c>
      <c r="H195" s="92" t="s">
        <v>6953</v>
      </c>
      <c r="I195" s="91" t="s">
        <v>4</v>
      </c>
      <c r="J195" s="91" t="s">
        <v>6445</v>
      </c>
      <c r="K195" s="91" t="s">
        <v>37574</v>
      </c>
      <c r="L195" s="91" t="s">
        <v>6447</v>
      </c>
    </row>
    <row r="196" spans="1:12" ht="34.5" x14ac:dyDescent="0.25">
      <c r="A196" s="64" t="s">
        <v>6438</v>
      </c>
      <c r="B196" s="64" t="s">
        <v>6439</v>
      </c>
      <c r="C196" s="64" t="s">
        <v>6852</v>
      </c>
      <c r="D196" s="64" t="s">
        <v>6853</v>
      </c>
      <c r="E196" s="64" t="s">
        <v>210</v>
      </c>
      <c r="F196" s="64" t="s">
        <v>210</v>
      </c>
      <c r="G196" s="91" t="s">
        <v>6955</v>
      </c>
      <c r="H196" s="92" t="s">
        <v>6956</v>
      </c>
      <c r="I196" s="91" t="s">
        <v>4</v>
      </c>
      <c r="J196" s="91" t="s">
        <v>6445</v>
      </c>
      <c r="K196" s="91" t="s">
        <v>37575</v>
      </c>
      <c r="L196" s="91" t="s">
        <v>6447</v>
      </c>
    </row>
    <row r="197" spans="1:12" ht="34.5" x14ac:dyDescent="0.25">
      <c r="A197" s="64" t="s">
        <v>6438</v>
      </c>
      <c r="B197" s="64" t="s">
        <v>6439</v>
      </c>
      <c r="C197" s="64" t="s">
        <v>6852</v>
      </c>
      <c r="D197" s="64" t="s">
        <v>6853</v>
      </c>
      <c r="E197" s="64" t="s">
        <v>210</v>
      </c>
      <c r="F197" s="64" t="s">
        <v>210</v>
      </c>
      <c r="G197" s="91" t="s">
        <v>6957</v>
      </c>
      <c r="H197" s="92" t="s">
        <v>6958</v>
      </c>
      <c r="I197" s="91" t="s">
        <v>4</v>
      </c>
      <c r="J197" s="91" t="s">
        <v>6445</v>
      </c>
      <c r="K197" s="91" t="s">
        <v>37576</v>
      </c>
      <c r="L197" s="91" t="s">
        <v>6447</v>
      </c>
    </row>
    <row r="198" spans="1:12" ht="34.5" x14ac:dyDescent="0.25">
      <c r="A198" s="64" t="s">
        <v>6438</v>
      </c>
      <c r="B198" s="64" t="s">
        <v>6439</v>
      </c>
      <c r="C198" s="64" t="s">
        <v>6852</v>
      </c>
      <c r="D198" s="64" t="s">
        <v>6853</v>
      </c>
      <c r="E198" s="64" t="s">
        <v>210</v>
      </c>
      <c r="F198" s="64" t="s">
        <v>210</v>
      </c>
      <c r="G198" s="91" t="s">
        <v>6959</v>
      </c>
      <c r="H198" s="92" t="s">
        <v>6960</v>
      </c>
      <c r="I198" s="91" t="s">
        <v>4</v>
      </c>
      <c r="J198" s="91" t="s">
        <v>6445</v>
      </c>
      <c r="K198" s="91" t="s">
        <v>37577</v>
      </c>
      <c r="L198" s="91" t="s">
        <v>6447</v>
      </c>
    </row>
    <row r="199" spans="1:12" ht="34.5" x14ac:dyDescent="0.25">
      <c r="A199" s="64" t="s">
        <v>6438</v>
      </c>
      <c r="B199" s="64" t="s">
        <v>6439</v>
      </c>
      <c r="C199" s="64" t="s">
        <v>6852</v>
      </c>
      <c r="D199" s="64" t="s">
        <v>6853</v>
      </c>
      <c r="E199" s="64" t="s">
        <v>210</v>
      </c>
      <c r="F199" s="64" t="s">
        <v>210</v>
      </c>
      <c r="G199" s="91" t="s">
        <v>6962</v>
      </c>
      <c r="H199" s="92" t="s">
        <v>6963</v>
      </c>
      <c r="I199" s="91" t="s">
        <v>4</v>
      </c>
      <c r="J199" s="91" t="s">
        <v>6445</v>
      </c>
      <c r="K199" s="91" t="s">
        <v>37578</v>
      </c>
      <c r="L199" s="91" t="s">
        <v>6447</v>
      </c>
    </row>
    <row r="200" spans="1:12" x14ac:dyDescent="0.25">
      <c r="A200" s="64" t="s">
        <v>6438</v>
      </c>
      <c r="B200" s="64" t="s">
        <v>6439</v>
      </c>
      <c r="C200" s="64" t="s">
        <v>6964</v>
      </c>
      <c r="D200" s="64" t="s">
        <v>6965</v>
      </c>
      <c r="E200" s="64" t="s">
        <v>210</v>
      </c>
      <c r="F200" s="64" t="s">
        <v>210</v>
      </c>
      <c r="G200" s="91" t="s">
        <v>6966</v>
      </c>
      <c r="H200" s="92" t="s">
        <v>6967</v>
      </c>
      <c r="I200" s="91" t="s">
        <v>3</v>
      </c>
      <c r="J200" s="91" t="s">
        <v>6445</v>
      </c>
      <c r="K200" s="91" t="s">
        <v>37579</v>
      </c>
      <c r="L200" s="91" t="s">
        <v>6447</v>
      </c>
    </row>
    <row r="201" spans="1:12" x14ac:dyDescent="0.25">
      <c r="A201" s="64" t="s">
        <v>6438</v>
      </c>
      <c r="B201" s="64" t="s">
        <v>6439</v>
      </c>
      <c r="C201" s="64" t="s">
        <v>6964</v>
      </c>
      <c r="D201" s="64" t="s">
        <v>6965</v>
      </c>
      <c r="E201" s="64" t="s">
        <v>210</v>
      </c>
      <c r="F201" s="64" t="s">
        <v>210</v>
      </c>
      <c r="G201" s="91" t="s">
        <v>6968</v>
      </c>
      <c r="H201" s="92" t="s">
        <v>6969</v>
      </c>
      <c r="I201" s="91" t="s">
        <v>3</v>
      </c>
      <c r="J201" s="91" t="s">
        <v>6445</v>
      </c>
      <c r="K201" s="91" t="s">
        <v>6929</v>
      </c>
      <c r="L201" s="91" t="s">
        <v>6447</v>
      </c>
    </row>
    <row r="202" spans="1:12" x14ac:dyDescent="0.25">
      <c r="A202" s="64" t="s">
        <v>6438</v>
      </c>
      <c r="B202" s="64" t="s">
        <v>6439</v>
      </c>
      <c r="C202" s="64" t="s">
        <v>6964</v>
      </c>
      <c r="D202" s="64" t="s">
        <v>6965</v>
      </c>
      <c r="E202" s="64" t="s">
        <v>210</v>
      </c>
      <c r="F202" s="64" t="s">
        <v>210</v>
      </c>
      <c r="G202" s="91" t="s">
        <v>6971</v>
      </c>
      <c r="H202" s="92" t="s">
        <v>6972</v>
      </c>
      <c r="I202" s="91" t="s">
        <v>4</v>
      </c>
      <c r="J202" s="91" t="s">
        <v>6445</v>
      </c>
      <c r="K202" s="91" t="s">
        <v>6973</v>
      </c>
      <c r="L202" s="91" t="s">
        <v>6447</v>
      </c>
    </row>
    <row r="203" spans="1:12" x14ac:dyDescent="0.25">
      <c r="A203" s="64" t="s">
        <v>6438</v>
      </c>
      <c r="B203" s="64" t="s">
        <v>6439</v>
      </c>
      <c r="C203" s="64" t="s">
        <v>6964</v>
      </c>
      <c r="D203" s="64" t="s">
        <v>6965</v>
      </c>
      <c r="E203" s="64" t="s">
        <v>210</v>
      </c>
      <c r="F203" s="64" t="s">
        <v>210</v>
      </c>
      <c r="G203" s="91" t="s">
        <v>6974</v>
      </c>
      <c r="H203" s="92" t="s">
        <v>6975</v>
      </c>
      <c r="I203" s="91" t="s">
        <v>4</v>
      </c>
      <c r="J203" s="91" t="s">
        <v>6445</v>
      </c>
      <c r="K203" s="91" t="s">
        <v>6976</v>
      </c>
      <c r="L203" s="91" t="s">
        <v>6447</v>
      </c>
    </row>
    <row r="204" spans="1:12" x14ac:dyDescent="0.25">
      <c r="A204" s="64" t="s">
        <v>6438</v>
      </c>
      <c r="B204" s="64" t="s">
        <v>6439</v>
      </c>
      <c r="C204" s="64" t="s">
        <v>6964</v>
      </c>
      <c r="D204" s="64" t="s">
        <v>6965</v>
      </c>
      <c r="E204" s="64" t="s">
        <v>210</v>
      </c>
      <c r="F204" s="64" t="s">
        <v>210</v>
      </c>
      <c r="G204" s="91" t="s">
        <v>6977</v>
      </c>
      <c r="H204" s="92" t="s">
        <v>6978</v>
      </c>
      <c r="I204" s="91" t="s">
        <v>4</v>
      </c>
      <c r="J204" s="91" t="s">
        <v>6445</v>
      </c>
      <c r="K204" s="91" t="s">
        <v>6979</v>
      </c>
      <c r="L204" s="91" t="s">
        <v>6447</v>
      </c>
    </row>
    <row r="205" spans="1:12" ht="34.5" x14ac:dyDescent="0.25">
      <c r="A205" s="64" t="s">
        <v>6438</v>
      </c>
      <c r="B205" s="64" t="s">
        <v>6439</v>
      </c>
      <c r="C205" s="64" t="s">
        <v>6964</v>
      </c>
      <c r="D205" s="64" t="s">
        <v>6965</v>
      </c>
      <c r="E205" s="64" t="s">
        <v>210</v>
      </c>
      <c r="F205" s="64" t="s">
        <v>210</v>
      </c>
      <c r="G205" s="91" t="s">
        <v>6980</v>
      </c>
      <c r="H205" s="92" t="s">
        <v>6981</v>
      </c>
      <c r="I205" s="91" t="s">
        <v>3</v>
      </c>
      <c r="J205" s="91" t="s">
        <v>6445</v>
      </c>
      <c r="K205" s="91" t="s">
        <v>37580</v>
      </c>
      <c r="L205" s="91" t="s">
        <v>6447</v>
      </c>
    </row>
    <row r="206" spans="1:12" ht="23.25" x14ac:dyDescent="0.25">
      <c r="A206" s="64" t="s">
        <v>6438</v>
      </c>
      <c r="B206" s="64" t="s">
        <v>6439</v>
      </c>
      <c r="C206" s="64" t="s">
        <v>6964</v>
      </c>
      <c r="D206" s="64" t="s">
        <v>6965</v>
      </c>
      <c r="E206" s="64" t="s">
        <v>210</v>
      </c>
      <c r="F206" s="64" t="s">
        <v>210</v>
      </c>
      <c r="G206" s="91" t="s">
        <v>6982</v>
      </c>
      <c r="H206" s="92" t="s">
        <v>6983</v>
      </c>
      <c r="I206" s="91" t="s">
        <v>5</v>
      </c>
      <c r="J206" s="91" t="s">
        <v>6445</v>
      </c>
      <c r="K206" s="91" t="s">
        <v>6501</v>
      </c>
      <c r="L206" s="91" t="s">
        <v>6447</v>
      </c>
    </row>
    <row r="207" spans="1:12" ht="23.25" x14ac:dyDescent="0.25">
      <c r="A207" s="64" t="s">
        <v>6438</v>
      </c>
      <c r="B207" s="64" t="s">
        <v>6439</v>
      </c>
      <c r="C207" s="64" t="s">
        <v>6964</v>
      </c>
      <c r="D207" s="64" t="s">
        <v>6965</v>
      </c>
      <c r="E207" s="64" t="s">
        <v>210</v>
      </c>
      <c r="F207" s="64" t="s">
        <v>210</v>
      </c>
      <c r="G207" s="91" t="s">
        <v>6984</v>
      </c>
      <c r="H207" s="92" t="s">
        <v>6985</v>
      </c>
      <c r="I207" s="91" t="s">
        <v>5</v>
      </c>
      <c r="J207" s="91" t="s">
        <v>6445</v>
      </c>
      <c r="K207" s="91" t="s">
        <v>8948</v>
      </c>
      <c r="L207" s="91" t="s">
        <v>6447</v>
      </c>
    </row>
    <row r="208" spans="1:12" ht="23.25" x14ac:dyDescent="0.25">
      <c r="A208" s="64" t="s">
        <v>6438</v>
      </c>
      <c r="B208" s="64" t="s">
        <v>6439</v>
      </c>
      <c r="C208" s="64" t="s">
        <v>6964</v>
      </c>
      <c r="D208" s="64" t="s">
        <v>6965</v>
      </c>
      <c r="E208" s="64" t="s">
        <v>210</v>
      </c>
      <c r="F208" s="64" t="s">
        <v>210</v>
      </c>
      <c r="G208" s="91" t="s">
        <v>6987</v>
      </c>
      <c r="H208" s="92" t="s">
        <v>6988</v>
      </c>
      <c r="I208" s="91" t="s">
        <v>5</v>
      </c>
      <c r="J208" s="91" t="s">
        <v>6445</v>
      </c>
      <c r="K208" s="91" t="s">
        <v>6989</v>
      </c>
      <c r="L208" s="91" t="s">
        <v>6447</v>
      </c>
    </row>
    <row r="209" spans="1:12" x14ac:dyDescent="0.25">
      <c r="A209" s="64" t="s">
        <v>6438</v>
      </c>
      <c r="B209" s="64" t="s">
        <v>6439</v>
      </c>
      <c r="C209" s="64" t="s">
        <v>6990</v>
      </c>
      <c r="D209" s="64" t="s">
        <v>6991</v>
      </c>
      <c r="E209" s="64" t="s">
        <v>210</v>
      </c>
      <c r="F209" s="64" t="s">
        <v>210</v>
      </c>
      <c r="G209" s="91" t="s">
        <v>6992</v>
      </c>
      <c r="H209" s="92" t="s">
        <v>6993</v>
      </c>
      <c r="I209" s="91" t="s">
        <v>3</v>
      </c>
      <c r="J209" s="91" t="s">
        <v>6550</v>
      </c>
      <c r="K209" s="91" t="s">
        <v>37581</v>
      </c>
      <c r="L209" s="91" t="s">
        <v>6447</v>
      </c>
    </row>
    <row r="210" spans="1:12" x14ac:dyDescent="0.25">
      <c r="A210" s="64" t="s">
        <v>6438</v>
      </c>
      <c r="B210" s="64" t="s">
        <v>6439</v>
      </c>
      <c r="C210" s="64" t="s">
        <v>6990</v>
      </c>
      <c r="D210" s="64" t="s">
        <v>6991</v>
      </c>
      <c r="E210" s="64" t="s">
        <v>210</v>
      </c>
      <c r="F210" s="64" t="s">
        <v>210</v>
      </c>
      <c r="G210" s="91" t="s">
        <v>6994</v>
      </c>
      <c r="H210" s="92" t="s">
        <v>6995</v>
      </c>
      <c r="I210" s="91" t="s">
        <v>3</v>
      </c>
      <c r="J210" s="91" t="s">
        <v>6550</v>
      </c>
      <c r="K210" s="91" t="s">
        <v>37582</v>
      </c>
      <c r="L210" s="91" t="s">
        <v>6447</v>
      </c>
    </row>
    <row r="211" spans="1:12" x14ac:dyDescent="0.25">
      <c r="A211" s="64" t="s">
        <v>6438</v>
      </c>
      <c r="B211" s="64" t="s">
        <v>6439</v>
      </c>
      <c r="C211" s="64" t="s">
        <v>6990</v>
      </c>
      <c r="D211" s="64" t="s">
        <v>6991</v>
      </c>
      <c r="E211" s="64" t="s">
        <v>210</v>
      </c>
      <c r="F211" s="64" t="s">
        <v>210</v>
      </c>
      <c r="G211" s="91" t="s">
        <v>6996</v>
      </c>
      <c r="H211" s="92" t="s">
        <v>6997</v>
      </c>
      <c r="I211" s="91" t="s">
        <v>3</v>
      </c>
      <c r="J211" s="91" t="s">
        <v>6550</v>
      </c>
      <c r="K211" s="91" t="s">
        <v>37583</v>
      </c>
      <c r="L211" s="91" t="s">
        <v>6447</v>
      </c>
    </row>
    <row r="212" spans="1:12" x14ac:dyDescent="0.25">
      <c r="A212" s="64" t="s">
        <v>6438</v>
      </c>
      <c r="B212" s="64" t="s">
        <v>6439</v>
      </c>
      <c r="C212" s="64" t="s">
        <v>6999</v>
      </c>
      <c r="D212" s="64" t="s">
        <v>7000</v>
      </c>
      <c r="E212" s="64">
        <v>73884</v>
      </c>
      <c r="F212" s="64" t="s">
        <v>7001</v>
      </c>
      <c r="G212" s="91" t="s">
        <v>7002</v>
      </c>
      <c r="H212" s="92" t="s">
        <v>7003</v>
      </c>
      <c r="I212" s="91" t="s">
        <v>3</v>
      </c>
      <c r="J212" s="91" t="s">
        <v>6445</v>
      </c>
      <c r="K212" s="91" t="s">
        <v>35258</v>
      </c>
      <c r="L212" s="91" t="s">
        <v>6447</v>
      </c>
    </row>
    <row r="213" spans="1:12" x14ac:dyDescent="0.25">
      <c r="A213" s="64" t="s">
        <v>6438</v>
      </c>
      <c r="B213" s="64" t="s">
        <v>6439</v>
      </c>
      <c r="C213" s="64" t="s">
        <v>6999</v>
      </c>
      <c r="D213" s="64" t="s">
        <v>7000</v>
      </c>
      <c r="E213" s="64">
        <v>73884</v>
      </c>
      <c r="F213" s="64" t="s">
        <v>7001</v>
      </c>
      <c r="G213" s="91" t="s">
        <v>7004</v>
      </c>
      <c r="H213" s="92" t="s">
        <v>7005</v>
      </c>
      <c r="I213" s="91" t="s">
        <v>3</v>
      </c>
      <c r="J213" s="91" t="s">
        <v>6445</v>
      </c>
      <c r="K213" s="91" t="s">
        <v>37584</v>
      </c>
      <c r="L213" s="91" t="s">
        <v>6447</v>
      </c>
    </row>
    <row r="214" spans="1:12" x14ac:dyDescent="0.25">
      <c r="A214" s="64" t="s">
        <v>6438</v>
      </c>
      <c r="B214" s="64" t="s">
        <v>6439</v>
      </c>
      <c r="C214" s="64" t="s">
        <v>6999</v>
      </c>
      <c r="D214" s="64" t="s">
        <v>7000</v>
      </c>
      <c r="E214" s="64">
        <v>73884</v>
      </c>
      <c r="F214" s="64" t="s">
        <v>7001</v>
      </c>
      <c r="G214" s="91" t="s">
        <v>7006</v>
      </c>
      <c r="H214" s="92" t="s">
        <v>7007</v>
      </c>
      <c r="I214" s="91" t="s">
        <v>3</v>
      </c>
      <c r="J214" s="91" t="s">
        <v>6445</v>
      </c>
      <c r="K214" s="91" t="s">
        <v>37585</v>
      </c>
      <c r="L214" s="91" t="s">
        <v>6447</v>
      </c>
    </row>
    <row r="215" spans="1:12" x14ac:dyDescent="0.25">
      <c r="A215" s="64" t="s">
        <v>6438</v>
      </c>
      <c r="B215" s="64" t="s">
        <v>6439</v>
      </c>
      <c r="C215" s="64" t="s">
        <v>6999</v>
      </c>
      <c r="D215" s="64" t="s">
        <v>7000</v>
      </c>
      <c r="E215" s="64">
        <v>73884</v>
      </c>
      <c r="F215" s="64" t="s">
        <v>7001</v>
      </c>
      <c r="G215" s="91" t="s">
        <v>7008</v>
      </c>
      <c r="H215" s="92" t="s">
        <v>7009</v>
      </c>
      <c r="I215" s="91" t="s">
        <v>3</v>
      </c>
      <c r="J215" s="91" t="s">
        <v>6445</v>
      </c>
      <c r="K215" s="91" t="s">
        <v>37586</v>
      </c>
      <c r="L215" s="91" t="s">
        <v>6447</v>
      </c>
    </row>
    <row r="216" spans="1:12" x14ac:dyDescent="0.25">
      <c r="A216" s="64" t="s">
        <v>6438</v>
      </c>
      <c r="B216" s="64" t="s">
        <v>6439</v>
      </c>
      <c r="C216" s="64" t="s">
        <v>6999</v>
      </c>
      <c r="D216" s="64" t="s">
        <v>7000</v>
      </c>
      <c r="E216" s="64">
        <v>73884</v>
      </c>
      <c r="F216" s="64" t="s">
        <v>7001</v>
      </c>
      <c r="G216" s="91" t="s">
        <v>7010</v>
      </c>
      <c r="H216" s="92" t="s">
        <v>7011</v>
      </c>
      <c r="I216" s="91" t="s">
        <v>3</v>
      </c>
      <c r="J216" s="91" t="s">
        <v>6445</v>
      </c>
      <c r="K216" s="91" t="s">
        <v>37587</v>
      </c>
      <c r="L216" s="91" t="s">
        <v>6447</v>
      </c>
    </row>
    <row r="217" spans="1:12" x14ac:dyDescent="0.25">
      <c r="A217" s="64" t="s">
        <v>6438</v>
      </c>
      <c r="B217" s="64" t="s">
        <v>6439</v>
      </c>
      <c r="C217" s="64" t="s">
        <v>6999</v>
      </c>
      <c r="D217" s="64" t="s">
        <v>7000</v>
      </c>
      <c r="E217" s="64">
        <v>73884</v>
      </c>
      <c r="F217" s="64" t="s">
        <v>7001</v>
      </c>
      <c r="G217" s="91" t="s">
        <v>7012</v>
      </c>
      <c r="H217" s="92" t="s">
        <v>7013</v>
      </c>
      <c r="I217" s="91" t="s">
        <v>3</v>
      </c>
      <c r="J217" s="91" t="s">
        <v>6445</v>
      </c>
      <c r="K217" s="91" t="s">
        <v>37588</v>
      </c>
      <c r="L217" s="91" t="s">
        <v>6447</v>
      </c>
    </row>
    <row r="218" spans="1:12" x14ac:dyDescent="0.25">
      <c r="A218" s="64" t="s">
        <v>6438</v>
      </c>
      <c r="B218" s="64" t="s">
        <v>6439</v>
      </c>
      <c r="C218" s="64" t="s">
        <v>6999</v>
      </c>
      <c r="D218" s="64" t="s">
        <v>7000</v>
      </c>
      <c r="E218" s="64">
        <v>73884</v>
      </c>
      <c r="F218" s="64" t="s">
        <v>7001</v>
      </c>
      <c r="G218" s="91" t="s">
        <v>7014</v>
      </c>
      <c r="H218" s="92" t="s">
        <v>7015</v>
      </c>
      <c r="I218" s="91" t="s">
        <v>3</v>
      </c>
      <c r="J218" s="91" t="s">
        <v>6445</v>
      </c>
      <c r="K218" s="91" t="s">
        <v>37589</v>
      </c>
      <c r="L218" s="91" t="s">
        <v>6447</v>
      </c>
    </row>
    <row r="219" spans="1:12" x14ac:dyDescent="0.25">
      <c r="A219" s="64" t="s">
        <v>6438</v>
      </c>
      <c r="B219" s="64" t="s">
        <v>6439</v>
      </c>
      <c r="C219" s="64" t="s">
        <v>6999</v>
      </c>
      <c r="D219" s="64" t="s">
        <v>7000</v>
      </c>
      <c r="E219" s="64">
        <v>73884</v>
      </c>
      <c r="F219" s="64" t="s">
        <v>7001</v>
      </c>
      <c r="G219" s="91" t="s">
        <v>7016</v>
      </c>
      <c r="H219" s="92" t="s">
        <v>7017</v>
      </c>
      <c r="I219" s="91" t="s">
        <v>3</v>
      </c>
      <c r="J219" s="91" t="s">
        <v>6445</v>
      </c>
      <c r="K219" s="91" t="s">
        <v>37590</v>
      </c>
      <c r="L219" s="91" t="s">
        <v>6447</v>
      </c>
    </row>
    <row r="220" spans="1:12" x14ac:dyDescent="0.25">
      <c r="A220" s="64" t="s">
        <v>6438</v>
      </c>
      <c r="B220" s="64" t="s">
        <v>6439</v>
      </c>
      <c r="C220" s="64" t="s">
        <v>6999</v>
      </c>
      <c r="D220" s="64" t="s">
        <v>7000</v>
      </c>
      <c r="E220" s="64">
        <v>73884</v>
      </c>
      <c r="F220" s="64" t="s">
        <v>7001</v>
      </c>
      <c r="G220" s="91" t="s">
        <v>7018</v>
      </c>
      <c r="H220" s="92" t="s">
        <v>7019</v>
      </c>
      <c r="I220" s="91" t="s">
        <v>3</v>
      </c>
      <c r="J220" s="91" t="s">
        <v>6445</v>
      </c>
      <c r="K220" s="91" t="s">
        <v>37591</v>
      </c>
      <c r="L220" s="91" t="s">
        <v>6447</v>
      </c>
    </row>
    <row r="221" spans="1:12" x14ac:dyDescent="0.25">
      <c r="A221" s="64" t="s">
        <v>6438</v>
      </c>
      <c r="B221" s="64" t="s">
        <v>6439</v>
      </c>
      <c r="C221" s="64" t="s">
        <v>6999</v>
      </c>
      <c r="D221" s="64" t="s">
        <v>7000</v>
      </c>
      <c r="E221" s="64">
        <v>73884</v>
      </c>
      <c r="F221" s="64" t="s">
        <v>7001</v>
      </c>
      <c r="G221" s="91" t="s">
        <v>7020</v>
      </c>
      <c r="H221" s="92" t="s">
        <v>7021</v>
      </c>
      <c r="I221" s="91" t="s">
        <v>3</v>
      </c>
      <c r="J221" s="91" t="s">
        <v>6445</v>
      </c>
      <c r="K221" s="91" t="s">
        <v>37592</v>
      </c>
      <c r="L221" s="91" t="s">
        <v>6447</v>
      </c>
    </row>
    <row r="222" spans="1:12" x14ac:dyDescent="0.25">
      <c r="A222" s="64" t="s">
        <v>6438</v>
      </c>
      <c r="B222" s="64" t="s">
        <v>6439</v>
      </c>
      <c r="C222" s="64" t="s">
        <v>6999</v>
      </c>
      <c r="D222" s="64" t="s">
        <v>7000</v>
      </c>
      <c r="E222" s="64">
        <v>73884</v>
      </c>
      <c r="F222" s="64" t="s">
        <v>7001</v>
      </c>
      <c r="G222" s="91" t="s">
        <v>7022</v>
      </c>
      <c r="H222" s="92" t="s">
        <v>7023</v>
      </c>
      <c r="I222" s="91" t="s">
        <v>3</v>
      </c>
      <c r="J222" s="91" t="s">
        <v>6445</v>
      </c>
      <c r="K222" s="91" t="s">
        <v>37593</v>
      </c>
      <c r="L222" s="91" t="s">
        <v>6447</v>
      </c>
    </row>
    <row r="223" spans="1:12" x14ac:dyDescent="0.25">
      <c r="A223" s="64" t="s">
        <v>6438</v>
      </c>
      <c r="B223" s="64" t="s">
        <v>6439</v>
      </c>
      <c r="C223" s="64" t="s">
        <v>6999</v>
      </c>
      <c r="D223" s="64" t="s">
        <v>7000</v>
      </c>
      <c r="E223" s="64">
        <v>73884</v>
      </c>
      <c r="F223" s="64" t="s">
        <v>7001</v>
      </c>
      <c r="G223" s="91" t="s">
        <v>7024</v>
      </c>
      <c r="H223" s="92" t="s">
        <v>7025</v>
      </c>
      <c r="I223" s="91" t="s">
        <v>3</v>
      </c>
      <c r="J223" s="91" t="s">
        <v>6445</v>
      </c>
      <c r="K223" s="91" t="s">
        <v>37594</v>
      </c>
      <c r="L223" s="91" t="s">
        <v>6447</v>
      </c>
    </row>
    <row r="224" spans="1:12" x14ac:dyDescent="0.25">
      <c r="A224" s="64" t="s">
        <v>6438</v>
      </c>
      <c r="B224" s="64" t="s">
        <v>6439</v>
      </c>
      <c r="C224" s="64" t="s">
        <v>6999</v>
      </c>
      <c r="D224" s="64" t="s">
        <v>7000</v>
      </c>
      <c r="E224" s="64">
        <v>73884</v>
      </c>
      <c r="F224" s="64" t="s">
        <v>7001</v>
      </c>
      <c r="G224" s="91" t="s">
        <v>7026</v>
      </c>
      <c r="H224" s="92" t="s">
        <v>7027</v>
      </c>
      <c r="I224" s="91" t="s">
        <v>3</v>
      </c>
      <c r="J224" s="91" t="s">
        <v>6445</v>
      </c>
      <c r="K224" s="91" t="s">
        <v>37595</v>
      </c>
      <c r="L224" s="91" t="s">
        <v>6447</v>
      </c>
    </row>
    <row r="225" spans="1:12" x14ac:dyDescent="0.25">
      <c r="A225" s="64" t="s">
        <v>6438</v>
      </c>
      <c r="B225" s="64" t="s">
        <v>6439</v>
      </c>
      <c r="C225" s="64" t="s">
        <v>6999</v>
      </c>
      <c r="D225" s="64" t="s">
        <v>7000</v>
      </c>
      <c r="E225" s="64">
        <v>73884</v>
      </c>
      <c r="F225" s="64" t="s">
        <v>7001</v>
      </c>
      <c r="G225" s="91" t="s">
        <v>7028</v>
      </c>
      <c r="H225" s="92" t="s">
        <v>7029</v>
      </c>
      <c r="I225" s="91" t="s">
        <v>3</v>
      </c>
      <c r="J225" s="91" t="s">
        <v>6445</v>
      </c>
      <c r="K225" s="91" t="s">
        <v>37595</v>
      </c>
      <c r="L225" s="91" t="s">
        <v>6447</v>
      </c>
    </row>
    <row r="226" spans="1:12" x14ac:dyDescent="0.25">
      <c r="A226" s="64" t="s">
        <v>6438</v>
      </c>
      <c r="B226" s="64" t="s">
        <v>6439</v>
      </c>
      <c r="C226" s="64" t="s">
        <v>6999</v>
      </c>
      <c r="D226" s="64" t="s">
        <v>7000</v>
      </c>
      <c r="E226" s="64">
        <v>73884</v>
      </c>
      <c r="F226" s="64" t="s">
        <v>7001</v>
      </c>
      <c r="G226" s="91" t="s">
        <v>7030</v>
      </c>
      <c r="H226" s="92" t="s">
        <v>7031</v>
      </c>
      <c r="I226" s="91" t="s">
        <v>3</v>
      </c>
      <c r="J226" s="91" t="s">
        <v>6445</v>
      </c>
      <c r="K226" s="91" t="s">
        <v>37596</v>
      </c>
      <c r="L226" s="91" t="s">
        <v>6447</v>
      </c>
    </row>
    <row r="227" spans="1:12" x14ac:dyDescent="0.25">
      <c r="A227" s="64" t="s">
        <v>6438</v>
      </c>
      <c r="B227" s="64" t="s">
        <v>6439</v>
      </c>
      <c r="C227" s="64" t="s">
        <v>6999</v>
      </c>
      <c r="D227" s="64" t="s">
        <v>7000</v>
      </c>
      <c r="E227" s="64">
        <v>73884</v>
      </c>
      <c r="F227" s="64" t="s">
        <v>7001</v>
      </c>
      <c r="G227" s="91" t="s">
        <v>7032</v>
      </c>
      <c r="H227" s="92" t="s">
        <v>7033</v>
      </c>
      <c r="I227" s="91" t="s">
        <v>3</v>
      </c>
      <c r="J227" s="91" t="s">
        <v>6445</v>
      </c>
      <c r="K227" s="91" t="s">
        <v>37597</v>
      </c>
      <c r="L227" s="91" t="s">
        <v>6447</v>
      </c>
    </row>
    <row r="228" spans="1:12" x14ac:dyDescent="0.25">
      <c r="A228" s="64" t="s">
        <v>6438</v>
      </c>
      <c r="B228" s="64" t="s">
        <v>6439</v>
      </c>
      <c r="C228" s="64" t="s">
        <v>6999</v>
      </c>
      <c r="D228" s="64" t="s">
        <v>7000</v>
      </c>
      <c r="E228" s="64">
        <v>73885</v>
      </c>
      <c r="F228" s="64" t="s">
        <v>7034</v>
      </c>
      <c r="G228" s="91" t="s">
        <v>7035</v>
      </c>
      <c r="H228" s="92" t="s">
        <v>7036</v>
      </c>
      <c r="I228" s="91" t="s">
        <v>3</v>
      </c>
      <c r="J228" s="91" t="s">
        <v>6445</v>
      </c>
      <c r="K228" s="91" t="s">
        <v>37598</v>
      </c>
      <c r="L228" s="91" t="s">
        <v>6447</v>
      </c>
    </row>
    <row r="229" spans="1:12" x14ac:dyDescent="0.25">
      <c r="A229" s="64" t="s">
        <v>6438</v>
      </c>
      <c r="B229" s="64" t="s">
        <v>6439</v>
      </c>
      <c r="C229" s="64" t="s">
        <v>6999</v>
      </c>
      <c r="D229" s="64" t="s">
        <v>7000</v>
      </c>
      <c r="E229" s="64">
        <v>73885</v>
      </c>
      <c r="F229" s="64" t="s">
        <v>7034</v>
      </c>
      <c r="G229" s="91" t="s">
        <v>7038</v>
      </c>
      <c r="H229" s="92" t="s">
        <v>7039</v>
      </c>
      <c r="I229" s="91" t="s">
        <v>3</v>
      </c>
      <c r="J229" s="91" t="s">
        <v>6445</v>
      </c>
      <c r="K229" s="91" t="s">
        <v>9516</v>
      </c>
      <c r="L229" s="91" t="s">
        <v>6447</v>
      </c>
    </row>
    <row r="230" spans="1:12" x14ac:dyDescent="0.25">
      <c r="A230" s="64" t="s">
        <v>6438</v>
      </c>
      <c r="B230" s="64" t="s">
        <v>6439</v>
      </c>
      <c r="C230" s="64" t="s">
        <v>6999</v>
      </c>
      <c r="D230" s="64" t="s">
        <v>7000</v>
      </c>
      <c r="E230" s="64">
        <v>73885</v>
      </c>
      <c r="F230" s="64" t="s">
        <v>7034</v>
      </c>
      <c r="G230" s="91" t="s">
        <v>7041</v>
      </c>
      <c r="H230" s="92" t="s">
        <v>7042</v>
      </c>
      <c r="I230" s="91" t="s">
        <v>3</v>
      </c>
      <c r="J230" s="91" t="s">
        <v>6445</v>
      </c>
      <c r="K230" s="91" t="s">
        <v>33438</v>
      </c>
      <c r="L230" s="91" t="s">
        <v>6447</v>
      </c>
    </row>
    <row r="231" spans="1:12" x14ac:dyDescent="0.25">
      <c r="A231" s="64" t="s">
        <v>6438</v>
      </c>
      <c r="B231" s="64" t="s">
        <v>6439</v>
      </c>
      <c r="C231" s="64" t="s">
        <v>6999</v>
      </c>
      <c r="D231" s="64" t="s">
        <v>7000</v>
      </c>
      <c r="E231" s="64">
        <v>73885</v>
      </c>
      <c r="F231" s="64" t="s">
        <v>7034</v>
      </c>
      <c r="G231" s="91" t="s">
        <v>7043</v>
      </c>
      <c r="H231" s="92" t="s">
        <v>7044</v>
      </c>
      <c r="I231" s="91" t="s">
        <v>3</v>
      </c>
      <c r="J231" s="91" t="s">
        <v>6445</v>
      </c>
      <c r="K231" s="91" t="s">
        <v>30955</v>
      </c>
      <c r="L231" s="91" t="s">
        <v>6447</v>
      </c>
    </row>
    <row r="232" spans="1:12" x14ac:dyDescent="0.25">
      <c r="A232" s="64" t="s">
        <v>6438</v>
      </c>
      <c r="B232" s="64" t="s">
        <v>6439</v>
      </c>
      <c r="C232" s="64" t="s">
        <v>6999</v>
      </c>
      <c r="D232" s="64" t="s">
        <v>7000</v>
      </c>
      <c r="E232" s="64">
        <v>73885</v>
      </c>
      <c r="F232" s="64" t="s">
        <v>7034</v>
      </c>
      <c r="G232" s="91" t="s">
        <v>7045</v>
      </c>
      <c r="H232" s="92" t="s">
        <v>7046</v>
      </c>
      <c r="I232" s="91" t="s">
        <v>3</v>
      </c>
      <c r="J232" s="91" t="s">
        <v>6445</v>
      </c>
      <c r="K232" s="91" t="s">
        <v>37599</v>
      </c>
      <c r="L232" s="91" t="s">
        <v>6447</v>
      </c>
    </row>
    <row r="233" spans="1:12" x14ac:dyDescent="0.25">
      <c r="A233" s="64" t="s">
        <v>6438</v>
      </c>
      <c r="B233" s="64" t="s">
        <v>6439</v>
      </c>
      <c r="C233" s="64" t="s">
        <v>6999</v>
      </c>
      <c r="D233" s="64" t="s">
        <v>7000</v>
      </c>
      <c r="E233" s="64">
        <v>73885</v>
      </c>
      <c r="F233" s="64" t="s">
        <v>7034</v>
      </c>
      <c r="G233" s="91" t="s">
        <v>7047</v>
      </c>
      <c r="H233" s="92" t="s">
        <v>7048</v>
      </c>
      <c r="I233" s="91" t="s">
        <v>3</v>
      </c>
      <c r="J233" s="91" t="s">
        <v>6445</v>
      </c>
      <c r="K233" s="91" t="s">
        <v>37600</v>
      </c>
      <c r="L233" s="91" t="s">
        <v>6447</v>
      </c>
    </row>
    <row r="234" spans="1:12" x14ac:dyDescent="0.25">
      <c r="A234" s="64" t="s">
        <v>6438</v>
      </c>
      <c r="B234" s="64" t="s">
        <v>6439</v>
      </c>
      <c r="C234" s="64" t="s">
        <v>6999</v>
      </c>
      <c r="D234" s="64" t="s">
        <v>7000</v>
      </c>
      <c r="E234" s="64">
        <v>73885</v>
      </c>
      <c r="F234" s="64" t="s">
        <v>7034</v>
      </c>
      <c r="G234" s="91" t="s">
        <v>7050</v>
      </c>
      <c r="H234" s="92" t="s">
        <v>7051</v>
      </c>
      <c r="I234" s="91" t="s">
        <v>3</v>
      </c>
      <c r="J234" s="91" t="s">
        <v>6445</v>
      </c>
      <c r="K234" s="91" t="s">
        <v>37601</v>
      </c>
      <c r="L234" s="91" t="s">
        <v>6447</v>
      </c>
    </row>
    <row r="235" spans="1:12" x14ac:dyDescent="0.25">
      <c r="A235" s="64" t="s">
        <v>6438</v>
      </c>
      <c r="B235" s="64" t="s">
        <v>6439</v>
      </c>
      <c r="C235" s="64" t="s">
        <v>6999</v>
      </c>
      <c r="D235" s="64" t="s">
        <v>7000</v>
      </c>
      <c r="E235" s="64">
        <v>73885</v>
      </c>
      <c r="F235" s="64" t="s">
        <v>7034</v>
      </c>
      <c r="G235" s="91" t="s">
        <v>7052</v>
      </c>
      <c r="H235" s="92" t="s">
        <v>7053</v>
      </c>
      <c r="I235" s="91" t="s">
        <v>3</v>
      </c>
      <c r="J235" s="91" t="s">
        <v>6445</v>
      </c>
      <c r="K235" s="91" t="s">
        <v>37602</v>
      </c>
      <c r="L235" s="91" t="s">
        <v>6447</v>
      </c>
    </row>
    <row r="236" spans="1:12" x14ac:dyDescent="0.25">
      <c r="A236" s="64" t="s">
        <v>6438</v>
      </c>
      <c r="B236" s="64" t="s">
        <v>6439</v>
      </c>
      <c r="C236" s="64" t="s">
        <v>6999</v>
      </c>
      <c r="D236" s="64" t="s">
        <v>7000</v>
      </c>
      <c r="E236" s="64">
        <v>73885</v>
      </c>
      <c r="F236" s="64" t="s">
        <v>7034</v>
      </c>
      <c r="G236" s="91" t="s">
        <v>7054</v>
      </c>
      <c r="H236" s="92" t="s">
        <v>7055</v>
      </c>
      <c r="I236" s="91" t="s">
        <v>3</v>
      </c>
      <c r="J236" s="91" t="s">
        <v>6445</v>
      </c>
      <c r="K236" s="91" t="s">
        <v>37603</v>
      </c>
      <c r="L236" s="91" t="s">
        <v>6447</v>
      </c>
    </row>
    <row r="237" spans="1:12" x14ac:dyDescent="0.25">
      <c r="A237" s="64" t="s">
        <v>6438</v>
      </c>
      <c r="B237" s="64" t="s">
        <v>6439</v>
      </c>
      <c r="C237" s="64" t="s">
        <v>6999</v>
      </c>
      <c r="D237" s="64" t="s">
        <v>7000</v>
      </c>
      <c r="E237" s="64">
        <v>73885</v>
      </c>
      <c r="F237" s="64" t="s">
        <v>7034</v>
      </c>
      <c r="G237" s="91" t="s">
        <v>7056</v>
      </c>
      <c r="H237" s="92" t="s">
        <v>7057</v>
      </c>
      <c r="I237" s="91" t="s">
        <v>3</v>
      </c>
      <c r="J237" s="91" t="s">
        <v>6445</v>
      </c>
      <c r="K237" s="91" t="s">
        <v>37604</v>
      </c>
      <c r="L237" s="91" t="s">
        <v>6447</v>
      </c>
    </row>
    <row r="238" spans="1:12" x14ac:dyDescent="0.25">
      <c r="A238" s="64" t="s">
        <v>6438</v>
      </c>
      <c r="B238" s="64" t="s">
        <v>6439</v>
      </c>
      <c r="C238" s="64" t="s">
        <v>6999</v>
      </c>
      <c r="D238" s="64" t="s">
        <v>7000</v>
      </c>
      <c r="E238" s="64">
        <v>73885</v>
      </c>
      <c r="F238" s="64" t="s">
        <v>7034</v>
      </c>
      <c r="G238" s="91" t="s">
        <v>7058</v>
      </c>
      <c r="H238" s="92" t="s">
        <v>7059</v>
      </c>
      <c r="I238" s="91" t="s">
        <v>3</v>
      </c>
      <c r="J238" s="91" t="s">
        <v>6445</v>
      </c>
      <c r="K238" s="91" t="s">
        <v>37605</v>
      </c>
      <c r="L238" s="91" t="s">
        <v>6447</v>
      </c>
    </row>
    <row r="239" spans="1:12" x14ac:dyDescent="0.25">
      <c r="A239" s="64" t="s">
        <v>6438</v>
      </c>
      <c r="B239" s="64" t="s">
        <v>6439</v>
      </c>
      <c r="C239" s="64" t="s">
        <v>6999</v>
      </c>
      <c r="D239" s="64" t="s">
        <v>7000</v>
      </c>
      <c r="E239" s="64">
        <v>73885</v>
      </c>
      <c r="F239" s="64" t="s">
        <v>7034</v>
      </c>
      <c r="G239" s="91" t="s">
        <v>7060</v>
      </c>
      <c r="H239" s="92" t="s">
        <v>7061</v>
      </c>
      <c r="I239" s="91" t="s">
        <v>3</v>
      </c>
      <c r="J239" s="91" t="s">
        <v>6445</v>
      </c>
      <c r="K239" s="91" t="s">
        <v>37606</v>
      </c>
      <c r="L239" s="91" t="s">
        <v>6447</v>
      </c>
    </row>
    <row r="240" spans="1:12" x14ac:dyDescent="0.25">
      <c r="A240" s="64" t="s">
        <v>6438</v>
      </c>
      <c r="B240" s="64" t="s">
        <v>6439</v>
      </c>
      <c r="C240" s="64" t="s">
        <v>7062</v>
      </c>
      <c r="D240" s="64" t="s">
        <v>7063</v>
      </c>
      <c r="E240" s="64">
        <v>73839</v>
      </c>
      <c r="F240" s="64" t="s">
        <v>7064</v>
      </c>
      <c r="G240" s="91" t="s">
        <v>7065</v>
      </c>
      <c r="H240" s="92" t="s">
        <v>7066</v>
      </c>
      <c r="I240" s="91" t="s">
        <v>4</v>
      </c>
      <c r="J240" s="91" t="s">
        <v>6445</v>
      </c>
      <c r="K240" s="91" t="s">
        <v>11644</v>
      </c>
      <c r="L240" s="91" t="s">
        <v>6447</v>
      </c>
    </row>
    <row r="241" spans="1:12" x14ac:dyDescent="0.25">
      <c r="A241" s="64" t="s">
        <v>6438</v>
      </c>
      <c r="B241" s="64" t="s">
        <v>6439</v>
      </c>
      <c r="C241" s="64" t="s">
        <v>7062</v>
      </c>
      <c r="D241" s="64" t="s">
        <v>7063</v>
      </c>
      <c r="E241" s="64">
        <v>73839</v>
      </c>
      <c r="F241" s="64" t="s">
        <v>7064</v>
      </c>
      <c r="G241" s="91" t="s">
        <v>7068</v>
      </c>
      <c r="H241" s="92" t="s">
        <v>7069</v>
      </c>
      <c r="I241" s="91" t="s">
        <v>4</v>
      </c>
      <c r="J241" s="91" t="s">
        <v>6445</v>
      </c>
      <c r="K241" s="91" t="s">
        <v>33253</v>
      </c>
      <c r="L241" s="91" t="s">
        <v>6447</v>
      </c>
    </row>
    <row r="242" spans="1:12" x14ac:dyDescent="0.25">
      <c r="A242" s="64" t="s">
        <v>6438</v>
      </c>
      <c r="B242" s="64" t="s">
        <v>6439</v>
      </c>
      <c r="C242" s="64" t="s">
        <v>7062</v>
      </c>
      <c r="D242" s="64" t="s">
        <v>7063</v>
      </c>
      <c r="E242" s="64">
        <v>73839</v>
      </c>
      <c r="F242" s="64" t="s">
        <v>7064</v>
      </c>
      <c r="G242" s="91" t="s">
        <v>7070</v>
      </c>
      <c r="H242" s="92" t="s">
        <v>7071</v>
      </c>
      <c r="I242" s="91" t="s">
        <v>4</v>
      </c>
      <c r="J242" s="91" t="s">
        <v>6445</v>
      </c>
      <c r="K242" s="91" t="s">
        <v>8322</v>
      </c>
      <c r="L242" s="91" t="s">
        <v>6447</v>
      </c>
    </row>
    <row r="243" spans="1:12" x14ac:dyDescent="0.25">
      <c r="A243" s="64" t="s">
        <v>6438</v>
      </c>
      <c r="B243" s="64" t="s">
        <v>6439</v>
      </c>
      <c r="C243" s="64" t="s">
        <v>7062</v>
      </c>
      <c r="D243" s="64" t="s">
        <v>7063</v>
      </c>
      <c r="E243" s="64">
        <v>73839</v>
      </c>
      <c r="F243" s="64" t="s">
        <v>7064</v>
      </c>
      <c r="G243" s="91" t="s">
        <v>7072</v>
      </c>
      <c r="H243" s="92" t="s">
        <v>7073</v>
      </c>
      <c r="I243" s="91" t="s">
        <v>4</v>
      </c>
      <c r="J243" s="91" t="s">
        <v>6445</v>
      </c>
      <c r="K243" s="91" t="s">
        <v>6800</v>
      </c>
      <c r="L243" s="91" t="s">
        <v>6447</v>
      </c>
    </row>
    <row r="244" spans="1:12" x14ac:dyDescent="0.25">
      <c r="A244" s="64" t="s">
        <v>6438</v>
      </c>
      <c r="B244" s="64" t="s">
        <v>6439</v>
      </c>
      <c r="C244" s="64" t="s">
        <v>7062</v>
      </c>
      <c r="D244" s="64" t="s">
        <v>7063</v>
      </c>
      <c r="E244" s="64">
        <v>73839</v>
      </c>
      <c r="F244" s="64" t="s">
        <v>7064</v>
      </c>
      <c r="G244" s="91" t="s">
        <v>7075</v>
      </c>
      <c r="H244" s="92" t="s">
        <v>7076</v>
      </c>
      <c r="I244" s="91" t="s">
        <v>4</v>
      </c>
      <c r="J244" s="91" t="s">
        <v>6445</v>
      </c>
      <c r="K244" s="91" t="s">
        <v>31514</v>
      </c>
      <c r="L244" s="91" t="s">
        <v>6447</v>
      </c>
    </row>
    <row r="245" spans="1:12" x14ac:dyDescent="0.25">
      <c r="A245" s="64" t="s">
        <v>6438</v>
      </c>
      <c r="B245" s="64" t="s">
        <v>6439</v>
      </c>
      <c r="C245" s="64" t="s">
        <v>7062</v>
      </c>
      <c r="D245" s="64" t="s">
        <v>7063</v>
      </c>
      <c r="E245" s="64">
        <v>73839</v>
      </c>
      <c r="F245" s="64" t="s">
        <v>7064</v>
      </c>
      <c r="G245" s="91" t="s">
        <v>7078</v>
      </c>
      <c r="H245" s="92" t="s">
        <v>7079</v>
      </c>
      <c r="I245" s="91" t="s">
        <v>4</v>
      </c>
      <c r="J245" s="91" t="s">
        <v>6445</v>
      </c>
      <c r="K245" s="91" t="s">
        <v>32223</v>
      </c>
      <c r="L245" s="91" t="s">
        <v>6447</v>
      </c>
    </row>
    <row r="246" spans="1:12" x14ac:dyDescent="0.25">
      <c r="A246" s="64" t="s">
        <v>6438</v>
      </c>
      <c r="B246" s="64" t="s">
        <v>6439</v>
      </c>
      <c r="C246" s="64" t="s">
        <v>7062</v>
      </c>
      <c r="D246" s="64" t="s">
        <v>7063</v>
      </c>
      <c r="E246" s="64">
        <v>73839</v>
      </c>
      <c r="F246" s="64" t="s">
        <v>7064</v>
      </c>
      <c r="G246" s="91" t="s">
        <v>7080</v>
      </c>
      <c r="H246" s="92" t="s">
        <v>7081</v>
      </c>
      <c r="I246" s="91" t="s">
        <v>4</v>
      </c>
      <c r="J246" s="91" t="s">
        <v>6445</v>
      </c>
      <c r="K246" s="91" t="s">
        <v>37607</v>
      </c>
      <c r="L246" s="91" t="s">
        <v>6447</v>
      </c>
    </row>
    <row r="247" spans="1:12" x14ac:dyDescent="0.25">
      <c r="A247" s="64" t="s">
        <v>6438</v>
      </c>
      <c r="B247" s="64" t="s">
        <v>6439</v>
      </c>
      <c r="C247" s="64" t="s">
        <v>7062</v>
      </c>
      <c r="D247" s="64" t="s">
        <v>7063</v>
      </c>
      <c r="E247" s="64">
        <v>73839</v>
      </c>
      <c r="F247" s="64" t="s">
        <v>7064</v>
      </c>
      <c r="G247" s="91" t="s">
        <v>7082</v>
      </c>
      <c r="H247" s="92" t="s">
        <v>7083</v>
      </c>
      <c r="I247" s="91" t="s">
        <v>4</v>
      </c>
      <c r="J247" s="91" t="s">
        <v>6445</v>
      </c>
      <c r="K247" s="91" t="s">
        <v>12201</v>
      </c>
      <c r="L247" s="91" t="s">
        <v>6447</v>
      </c>
    </row>
    <row r="248" spans="1:12" x14ac:dyDescent="0.25">
      <c r="A248" s="64" t="s">
        <v>6438</v>
      </c>
      <c r="B248" s="64" t="s">
        <v>6439</v>
      </c>
      <c r="C248" s="64" t="s">
        <v>7062</v>
      </c>
      <c r="D248" s="64" t="s">
        <v>7063</v>
      </c>
      <c r="E248" s="64">
        <v>73839</v>
      </c>
      <c r="F248" s="64" t="s">
        <v>7064</v>
      </c>
      <c r="G248" s="91" t="s">
        <v>7085</v>
      </c>
      <c r="H248" s="92" t="s">
        <v>7086</v>
      </c>
      <c r="I248" s="91" t="s">
        <v>4</v>
      </c>
      <c r="J248" s="91" t="s">
        <v>6445</v>
      </c>
      <c r="K248" s="91" t="s">
        <v>18586</v>
      </c>
      <c r="L248" s="91" t="s">
        <v>6447</v>
      </c>
    </row>
    <row r="249" spans="1:12" x14ac:dyDescent="0.25">
      <c r="A249" s="64" t="s">
        <v>6438</v>
      </c>
      <c r="B249" s="64" t="s">
        <v>6439</v>
      </c>
      <c r="C249" s="64" t="s">
        <v>7062</v>
      </c>
      <c r="D249" s="64" t="s">
        <v>7063</v>
      </c>
      <c r="E249" s="64">
        <v>73839</v>
      </c>
      <c r="F249" s="64" t="s">
        <v>7064</v>
      </c>
      <c r="G249" s="91" t="s">
        <v>7088</v>
      </c>
      <c r="H249" s="92" t="s">
        <v>7089</v>
      </c>
      <c r="I249" s="91" t="s">
        <v>4</v>
      </c>
      <c r="J249" s="91" t="s">
        <v>6445</v>
      </c>
      <c r="K249" s="91" t="s">
        <v>14238</v>
      </c>
      <c r="L249" s="91" t="s">
        <v>6447</v>
      </c>
    </row>
    <row r="250" spans="1:12" x14ac:dyDescent="0.25">
      <c r="A250" s="64" t="s">
        <v>6438</v>
      </c>
      <c r="B250" s="64" t="s">
        <v>6439</v>
      </c>
      <c r="C250" s="64" t="s">
        <v>7062</v>
      </c>
      <c r="D250" s="64" t="s">
        <v>7063</v>
      </c>
      <c r="E250" s="64">
        <v>73839</v>
      </c>
      <c r="F250" s="64" t="s">
        <v>7064</v>
      </c>
      <c r="G250" s="91" t="s">
        <v>7091</v>
      </c>
      <c r="H250" s="92" t="s">
        <v>7092</v>
      </c>
      <c r="I250" s="91" t="s">
        <v>4</v>
      </c>
      <c r="J250" s="91" t="s">
        <v>6445</v>
      </c>
      <c r="K250" s="91" t="s">
        <v>34139</v>
      </c>
      <c r="L250" s="91" t="s">
        <v>6447</v>
      </c>
    </row>
    <row r="251" spans="1:12" x14ac:dyDescent="0.25">
      <c r="A251" s="64" t="s">
        <v>6438</v>
      </c>
      <c r="B251" s="64" t="s">
        <v>6439</v>
      </c>
      <c r="C251" s="64" t="s">
        <v>7062</v>
      </c>
      <c r="D251" s="64" t="s">
        <v>7063</v>
      </c>
      <c r="E251" s="64">
        <v>73839</v>
      </c>
      <c r="F251" s="64" t="s">
        <v>7064</v>
      </c>
      <c r="G251" s="91" t="s">
        <v>7094</v>
      </c>
      <c r="H251" s="92" t="s">
        <v>7095</v>
      </c>
      <c r="I251" s="91" t="s">
        <v>4</v>
      </c>
      <c r="J251" s="91" t="s">
        <v>6445</v>
      </c>
      <c r="K251" s="91" t="s">
        <v>33728</v>
      </c>
      <c r="L251" s="91" t="s">
        <v>6447</v>
      </c>
    </row>
    <row r="252" spans="1:12" x14ac:dyDescent="0.25">
      <c r="A252" s="64" t="s">
        <v>6438</v>
      </c>
      <c r="B252" s="64" t="s">
        <v>6439</v>
      </c>
      <c r="C252" s="64" t="s">
        <v>7062</v>
      </c>
      <c r="D252" s="64" t="s">
        <v>7063</v>
      </c>
      <c r="E252" s="64">
        <v>73839</v>
      </c>
      <c r="F252" s="64" t="s">
        <v>7064</v>
      </c>
      <c r="G252" s="91" t="s">
        <v>7096</v>
      </c>
      <c r="H252" s="92" t="s">
        <v>7097</v>
      </c>
      <c r="I252" s="91" t="s">
        <v>4</v>
      </c>
      <c r="J252" s="91" t="s">
        <v>6445</v>
      </c>
      <c r="K252" s="91" t="s">
        <v>36593</v>
      </c>
      <c r="L252" s="91" t="s">
        <v>6447</v>
      </c>
    </row>
    <row r="253" spans="1:12" x14ac:dyDescent="0.25">
      <c r="A253" s="64" t="s">
        <v>6438</v>
      </c>
      <c r="B253" s="64" t="s">
        <v>6439</v>
      </c>
      <c r="C253" s="64" t="s">
        <v>7062</v>
      </c>
      <c r="D253" s="64" t="s">
        <v>7063</v>
      </c>
      <c r="E253" s="64">
        <v>73839</v>
      </c>
      <c r="F253" s="64" t="s">
        <v>7064</v>
      </c>
      <c r="G253" s="91" t="s">
        <v>7099</v>
      </c>
      <c r="H253" s="92" t="s">
        <v>7100</v>
      </c>
      <c r="I253" s="91" t="s">
        <v>4</v>
      </c>
      <c r="J253" s="91" t="s">
        <v>6445</v>
      </c>
      <c r="K253" s="91" t="s">
        <v>37608</v>
      </c>
      <c r="L253" s="91" t="s">
        <v>6447</v>
      </c>
    </row>
    <row r="254" spans="1:12" x14ac:dyDescent="0.25">
      <c r="A254" s="64" t="s">
        <v>6438</v>
      </c>
      <c r="B254" s="64" t="s">
        <v>6439</v>
      </c>
      <c r="C254" s="64" t="s">
        <v>7062</v>
      </c>
      <c r="D254" s="64" t="s">
        <v>7063</v>
      </c>
      <c r="E254" s="64">
        <v>73839</v>
      </c>
      <c r="F254" s="64" t="s">
        <v>7064</v>
      </c>
      <c r="G254" s="91" t="s">
        <v>7101</v>
      </c>
      <c r="H254" s="92" t="s">
        <v>7102</v>
      </c>
      <c r="I254" s="91" t="s">
        <v>4</v>
      </c>
      <c r="J254" s="91" t="s">
        <v>6445</v>
      </c>
      <c r="K254" s="91" t="s">
        <v>10870</v>
      </c>
      <c r="L254" s="91" t="s">
        <v>6447</v>
      </c>
    </row>
    <row r="255" spans="1:12" ht="23.25" x14ac:dyDescent="0.25">
      <c r="A255" s="64" t="s">
        <v>7103</v>
      </c>
      <c r="B255" s="64" t="s">
        <v>7104</v>
      </c>
      <c r="C255" s="64" t="s">
        <v>7105</v>
      </c>
      <c r="D255" s="64" t="s">
        <v>7106</v>
      </c>
      <c r="E255" s="64" t="s">
        <v>210</v>
      </c>
      <c r="F255" s="64" t="s">
        <v>210</v>
      </c>
      <c r="G255" s="91" t="s">
        <v>7107</v>
      </c>
      <c r="H255" s="92" t="s">
        <v>7108</v>
      </c>
      <c r="I255" s="91" t="s">
        <v>2</v>
      </c>
      <c r="J255" s="91" t="s">
        <v>6445</v>
      </c>
      <c r="K255" s="91" t="s">
        <v>17163</v>
      </c>
      <c r="L255" s="91" t="s">
        <v>6447</v>
      </c>
    </row>
    <row r="256" spans="1:12" ht="23.25" x14ac:dyDescent="0.25">
      <c r="A256" s="64" t="s">
        <v>7103</v>
      </c>
      <c r="B256" s="64" t="s">
        <v>7104</v>
      </c>
      <c r="C256" s="64" t="s">
        <v>7105</v>
      </c>
      <c r="D256" s="64" t="s">
        <v>7106</v>
      </c>
      <c r="E256" s="64" t="s">
        <v>210</v>
      </c>
      <c r="F256" s="64" t="s">
        <v>210</v>
      </c>
      <c r="G256" s="91" t="s">
        <v>7110</v>
      </c>
      <c r="H256" s="92" t="s">
        <v>7111</v>
      </c>
      <c r="I256" s="91" t="s">
        <v>2</v>
      </c>
      <c r="J256" s="91" t="s">
        <v>6445</v>
      </c>
      <c r="K256" s="91" t="s">
        <v>7112</v>
      </c>
      <c r="L256" s="91" t="s">
        <v>6447</v>
      </c>
    </row>
    <row r="257" spans="1:12" ht="23.25" x14ac:dyDescent="0.25">
      <c r="A257" s="64" t="s">
        <v>7103</v>
      </c>
      <c r="B257" s="64" t="s">
        <v>7104</v>
      </c>
      <c r="C257" s="64" t="s">
        <v>7105</v>
      </c>
      <c r="D257" s="64" t="s">
        <v>7106</v>
      </c>
      <c r="E257" s="64" t="s">
        <v>210</v>
      </c>
      <c r="F257" s="64" t="s">
        <v>210</v>
      </c>
      <c r="G257" s="91" t="s">
        <v>7113</v>
      </c>
      <c r="H257" s="92" t="s">
        <v>7114</v>
      </c>
      <c r="I257" s="91" t="s">
        <v>2</v>
      </c>
      <c r="J257" s="91" t="s">
        <v>6550</v>
      </c>
      <c r="K257" s="91" t="s">
        <v>37609</v>
      </c>
      <c r="L257" s="91" t="s">
        <v>6447</v>
      </c>
    </row>
    <row r="258" spans="1:12" ht="23.25" x14ac:dyDescent="0.25">
      <c r="A258" s="64" t="s">
        <v>7103</v>
      </c>
      <c r="B258" s="64" t="s">
        <v>7104</v>
      </c>
      <c r="C258" s="64" t="s">
        <v>7105</v>
      </c>
      <c r="D258" s="64" t="s">
        <v>7106</v>
      </c>
      <c r="E258" s="64" t="s">
        <v>210</v>
      </c>
      <c r="F258" s="64" t="s">
        <v>210</v>
      </c>
      <c r="G258" s="91" t="s">
        <v>7115</v>
      </c>
      <c r="H258" s="92" t="s">
        <v>7116</v>
      </c>
      <c r="I258" s="91" t="s">
        <v>2</v>
      </c>
      <c r="J258" s="91" t="s">
        <v>6550</v>
      </c>
      <c r="K258" s="91" t="s">
        <v>37610</v>
      </c>
      <c r="L258" s="91" t="s">
        <v>6447</v>
      </c>
    </row>
    <row r="259" spans="1:12" ht="23.25" x14ac:dyDescent="0.25">
      <c r="A259" s="64" t="s">
        <v>7103</v>
      </c>
      <c r="B259" s="64" t="s">
        <v>7104</v>
      </c>
      <c r="C259" s="64" t="s">
        <v>7105</v>
      </c>
      <c r="D259" s="64" t="s">
        <v>7106</v>
      </c>
      <c r="E259" s="64" t="s">
        <v>210</v>
      </c>
      <c r="F259" s="64" t="s">
        <v>210</v>
      </c>
      <c r="G259" s="91" t="s">
        <v>7117</v>
      </c>
      <c r="H259" s="92" t="s">
        <v>7118</v>
      </c>
      <c r="I259" s="91" t="s">
        <v>2</v>
      </c>
      <c r="J259" s="91" t="s">
        <v>6550</v>
      </c>
      <c r="K259" s="91" t="s">
        <v>37611</v>
      </c>
      <c r="L259" s="91" t="s">
        <v>6447</v>
      </c>
    </row>
    <row r="260" spans="1:12" ht="23.25" x14ac:dyDescent="0.25">
      <c r="A260" s="64" t="s">
        <v>7103</v>
      </c>
      <c r="B260" s="64" t="s">
        <v>7104</v>
      </c>
      <c r="C260" s="64" t="s">
        <v>7105</v>
      </c>
      <c r="D260" s="64" t="s">
        <v>7106</v>
      </c>
      <c r="E260" s="64" t="s">
        <v>210</v>
      </c>
      <c r="F260" s="64" t="s">
        <v>210</v>
      </c>
      <c r="G260" s="91" t="s">
        <v>7119</v>
      </c>
      <c r="H260" s="92" t="s">
        <v>7120</v>
      </c>
      <c r="I260" s="91" t="s">
        <v>2</v>
      </c>
      <c r="J260" s="91" t="s">
        <v>6550</v>
      </c>
      <c r="K260" s="91" t="s">
        <v>37612</v>
      </c>
      <c r="L260" s="91" t="s">
        <v>6447</v>
      </c>
    </row>
    <row r="261" spans="1:12" ht="23.25" x14ac:dyDescent="0.25">
      <c r="A261" s="64" t="s">
        <v>7103</v>
      </c>
      <c r="B261" s="64" t="s">
        <v>7104</v>
      </c>
      <c r="C261" s="64" t="s">
        <v>7105</v>
      </c>
      <c r="D261" s="64" t="s">
        <v>7106</v>
      </c>
      <c r="E261" s="64" t="s">
        <v>210</v>
      </c>
      <c r="F261" s="64" t="s">
        <v>210</v>
      </c>
      <c r="G261" s="91" t="s">
        <v>7121</v>
      </c>
      <c r="H261" s="92" t="s">
        <v>7122</v>
      </c>
      <c r="I261" s="91" t="s">
        <v>2</v>
      </c>
      <c r="J261" s="91" t="s">
        <v>6550</v>
      </c>
      <c r="K261" s="91" t="s">
        <v>37613</v>
      </c>
      <c r="L261" s="91" t="s">
        <v>6447</v>
      </c>
    </row>
    <row r="262" spans="1:12" ht="23.25" x14ac:dyDescent="0.25">
      <c r="A262" s="64" t="s">
        <v>7103</v>
      </c>
      <c r="B262" s="64" t="s">
        <v>7104</v>
      </c>
      <c r="C262" s="64" t="s">
        <v>7105</v>
      </c>
      <c r="D262" s="64" t="s">
        <v>7106</v>
      </c>
      <c r="E262" s="64" t="s">
        <v>210</v>
      </c>
      <c r="F262" s="64" t="s">
        <v>210</v>
      </c>
      <c r="G262" s="91" t="s">
        <v>7123</v>
      </c>
      <c r="H262" s="92" t="s">
        <v>7124</v>
      </c>
      <c r="I262" s="91" t="s">
        <v>2</v>
      </c>
      <c r="J262" s="91" t="s">
        <v>6550</v>
      </c>
      <c r="K262" s="91" t="s">
        <v>37614</v>
      </c>
      <c r="L262" s="91" t="s">
        <v>6447</v>
      </c>
    </row>
    <row r="263" spans="1:12" ht="23.25" x14ac:dyDescent="0.25">
      <c r="A263" s="64" t="s">
        <v>7103</v>
      </c>
      <c r="B263" s="64" t="s">
        <v>7104</v>
      </c>
      <c r="C263" s="64" t="s">
        <v>7105</v>
      </c>
      <c r="D263" s="64" t="s">
        <v>7106</v>
      </c>
      <c r="E263" s="64" t="s">
        <v>210</v>
      </c>
      <c r="F263" s="64" t="s">
        <v>210</v>
      </c>
      <c r="G263" s="91" t="s">
        <v>7125</v>
      </c>
      <c r="H263" s="92" t="s">
        <v>7126</v>
      </c>
      <c r="I263" s="91" t="s">
        <v>2</v>
      </c>
      <c r="J263" s="91" t="s">
        <v>6550</v>
      </c>
      <c r="K263" s="91" t="s">
        <v>37615</v>
      </c>
      <c r="L263" s="91" t="s">
        <v>6447</v>
      </c>
    </row>
    <row r="264" spans="1:12" ht="23.25" x14ac:dyDescent="0.25">
      <c r="A264" s="64" t="s">
        <v>7103</v>
      </c>
      <c r="B264" s="64" t="s">
        <v>7104</v>
      </c>
      <c r="C264" s="64" t="s">
        <v>7105</v>
      </c>
      <c r="D264" s="64" t="s">
        <v>7106</v>
      </c>
      <c r="E264" s="64" t="s">
        <v>210</v>
      </c>
      <c r="F264" s="64" t="s">
        <v>210</v>
      </c>
      <c r="G264" s="91" t="s">
        <v>7127</v>
      </c>
      <c r="H264" s="92" t="s">
        <v>7128</v>
      </c>
      <c r="I264" s="91" t="s">
        <v>2</v>
      </c>
      <c r="J264" s="91" t="s">
        <v>6550</v>
      </c>
      <c r="K264" s="91" t="s">
        <v>37616</v>
      </c>
      <c r="L264" s="91" t="s">
        <v>6447</v>
      </c>
    </row>
    <row r="265" spans="1:12" ht="23.25" x14ac:dyDescent="0.25">
      <c r="A265" s="64" t="s">
        <v>7103</v>
      </c>
      <c r="B265" s="64" t="s">
        <v>7104</v>
      </c>
      <c r="C265" s="64" t="s">
        <v>7105</v>
      </c>
      <c r="D265" s="64" t="s">
        <v>7106</v>
      </c>
      <c r="E265" s="64" t="s">
        <v>210</v>
      </c>
      <c r="F265" s="64" t="s">
        <v>210</v>
      </c>
      <c r="G265" s="91" t="s">
        <v>7129</v>
      </c>
      <c r="H265" s="92" t="s">
        <v>7130</v>
      </c>
      <c r="I265" s="91" t="s">
        <v>3</v>
      </c>
      <c r="J265" s="91" t="s">
        <v>6445</v>
      </c>
      <c r="K265" s="91" t="s">
        <v>37617</v>
      </c>
      <c r="L265" s="91" t="s">
        <v>6447</v>
      </c>
    </row>
    <row r="266" spans="1:12" ht="23.25" x14ac:dyDescent="0.25">
      <c r="A266" s="64" t="s">
        <v>7103</v>
      </c>
      <c r="B266" s="64" t="s">
        <v>7104</v>
      </c>
      <c r="C266" s="64" t="s">
        <v>7105</v>
      </c>
      <c r="D266" s="64" t="s">
        <v>7106</v>
      </c>
      <c r="E266" s="64" t="s">
        <v>210</v>
      </c>
      <c r="F266" s="64" t="s">
        <v>210</v>
      </c>
      <c r="G266" s="91" t="s">
        <v>7131</v>
      </c>
      <c r="H266" s="92" t="s">
        <v>7132</v>
      </c>
      <c r="I266" s="91" t="s">
        <v>3</v>
      </c>
      <c r="J266" s="91" t="s">
        <v>6445</v>
      </c>
      <c r="K266" s="91" t="s">
        <v>37618</v>
      </c>
      <c r="L266" s="91" t="s">
        <v>6447</v>
      </c>
    </row>
    <row r="267" spans="1:12" ht="23.25" x14ac:dyDescent="0.25">
      <c r="A267" s="64" t="s">
        <v>7103</v>
      </c>
      <c r="B267" s="64" t="s">
        <v>7104</v>
      </c>
      <c r="C267" s="64" t="s">
        <v>7105</v>
      </c>
      <c r="D267" s="64" t="s">
        <v>7106</v>
      </c>
      <c r="E267" s="64" t="s">
        <v>210</v>
      </c>
      <c r="F267" s="64" t="s">
        <v>210</v>
      </c>
      <c r="G267" s="91" t="s">
        <v>7133</v>
      </c>
      <c r="H267" s="92" t="s">
        <v>7134</v>
      </c>
      <c r="I267" s="91" t="s">
        <v>2</v>
      </c>
      <c r="J267" s="91" t="s">
        <v>6445</v>
      </c>
      <c r="K267" s="91" t="s">
        <v>37619</v>
      </c>
      <c r="L267" s="91" t="s">
        <v>6447</v>
      </c>
    </row>
    <row r="268" spans="1:12" ht="23.25" x14ac:dyDescent="0.25">
      <c r="A268" s="64" t="s">
        <v>7103</v>
      </c>
      <c r="B268" s="64" t="s">
        <v>7104</v>
      </c>
      <c r="C268" s="64" t="s">
        <v>7105</v>
      </c>
      <c r="D268" s="64" t="s">
        <v>7106</v>
      </c>
      <c r="E268" s="64" t="s">
        <v>210</v>
      </c>
      <c r="F268" s="64" t="s">
        <v>210</v>
      </c>
      <c r="G268" s="91" t="s">
        <v>7135</v>
      </c>
      <c r="H268" s="92" t="s">
        <v>7136</v>
      </c>
      <c r="I268" s="91" t="s">
        <v>2</v>
      </c>
      <c r="J268" s="91" t="s">
        <v>6445</v>
      </c>
      <c r="K268" s="91" t="s">
        <v>37620</v>
      </c>
      <c r="L268" s="91" t="s">
        <v>6447</v>
      </c>
    </row>
    <row r="269" spans="1:12" ht="23.25" x14ac:dyDescent="0.25">
      <c r="A269" s="64" t="s">
        <v>7103</v>
      </c>
      <c r="B269" s="64" t="s">
        <v>7104</v>
      </c>
      <c r="C269" s="64" t="s">
        <v>7105</v>
      </c>
      <c r="D269" s="64" t="s">
        <v>7106</v>
      </c>
      <c r="E269" s="64" t="s">
        <v>210</v>
      </c>
      <c r="F269" s="64" t="s">
        <v>210</v>
      </c>
      <c r="G269" s="91" t="s">
        <v>7137</v>
      </c>
      <c r="H269" s="92" t="s">
        <v>7138</v>
      </c>
      <c r="I269" s="91" t="s">
        <v>2</v>
      </c>
      <c r="J269" s="91" t="s">
        <v>6550</v>
      </c>
      <c r="K269" s="91" t="s">
        <v>37621</v>
      </c>
      <c r="L269" s="91" t="s">
        <v>6447</v>
      </c>
    </row>
    <row r="270" spans="1:12" ht="23.25" x14ac:dyDescent="0.25">
      <c r="A270" s="64" t="s">
        <v>7103</v>
      </c>
      <c r="B270" s="64" t="s">
        <v>7104</v>
      </c>
      <c r="C270" s="64" t="s">
        <v>7105</v>
      </c>
      <c r="D270" s="64" t="s">
        <v>7106</v>
      </c>
      <c r="E270" s="64" t="s">
        <v>210</v>
      </c>
      <c r="F270" s="64" t="s">
        <v>210</v>
      </c>
      <c r="G270" s="91" t="s">
        <v>7139</v>
      </c>
      <c r="H270" s="92" t="s">
        <v>7140</v>
      </c>
      <c r="I270" s="91" t="s">
        <v>2</v>
      </c>
      <c r="J270" s="91" t="s">
        <v>6550</v>
      </c>
      <c r="K270" s="91" t="s">
        <v>37622</v>
      </c>
      <c r="L270" s="91" t="s">
        <v>6447</v>
      </c>
    </row>
    <row r="271" spans="1:12" x14ac:dyDescent="0.25">
      <c r="A271" s="64" t="s">
        <v>7103</v>
      </c>
      <c r="B271" s="64" t="s">
        <v>7104</v>
      </c>
      <c r="C271" s="64" t="s">
        <v>7141</v>
      </c>
      <c r="D271" s="64" t="s">
        <v>7142</v>
      </c>
      <c r="E271" s="64">
        <v>74209</v>
      </c>
      <c r="F271" s="64" t="s">
        <v>7143</v>
      </c>
      <c r="G271" s="91" t="s">
        <v>7144</v>
      </c>
      <c r="H271" s="92" t="s">
        <v>7145</v>
      </c>
      <c r="I271" s="91" t="s">
        <v>2</v>
      </c>
      <c r="J271" s="91" t="s">
        <v>6445</v>
      </c>
      <c r="K271" s="91" t="s">
        <v>37623</v>
      </c>
      <c r="L271" s="91" t="s">
        <v>6447</v>
      </c>
    </row>
    <row r="272" spans="1:12" ht="34.5" x14ac:dyDescent="0.25">
      <c r="A272" s="64" t="s">
        <v>7103</v>
      </c>
      <c r="B272" s="64" t="s">
        <v>7104</v>
      </c>
      <c r="C272" s="64" t="s">
        <v>7146</v>
      </c>
      <c r="D272" s="64" t="s">
        <v>7147</v>
      </c>
      <c r="E272" s="64">
        <v>73847</v>
      </c>
      <c r="F272" s="64" t="s">
        <v>7148</v>
      </c>
      <c r="G272" s="91" t="s">
        <v>7149</v>
      </c>
      <c r="H272" s="92" t="s">
        <v>7150</v>
      </c>
      <c r="I272" s="91" t="s">
        <v>7151</v>
      </c>
      <c r="J272" s="91" t="s">
        <v>6445</v>
      </c>
      <c r="K272" s="91" t="s">
        <v>37624</v>
      </c>
      <c r="L272" s="91" t="s">
        <v>6447</v>
      </c>
    </row>
    <row r="273" spans="1:12" ht="23.25" x14ac:dyDescent="0.25">
      <c r="A273" s="64" t="s">
        <v>7152</v>
      </c>
      <c r="B273" s="64" t="s">
        <v>7153</v>
      </c>
      <c r="C273" s="64" t="s">
        <v>7154</v>
      </c>
      <c r="D273" s="64" t="s">
        <v>7155</v>
      </c>
      <c r="E273" s="64" t="s">
        <v>210</v>
      </c>
      <c r="F273" s="64" t="s">
        <v>210</v>
      </c>
      <c r="G273" s="91" t="s">
        <v>7156</v>
      </c>
      <c r="H273" s="92" t="s">
        <v>7157</v>
      </c>
      <c r="I273" s="91" t="s">
        <v>7158</v>
      </c>
      <c r="J273" s="91" t="s">
        <v>6445</v>
      </c>
      <c r="K273" s="91" t="s">
        <v>36065</v>
      </c>
      <c r="L273" s="91" t="s">
        <v>6447</v>
      </c>
    </row>
    <row r="274" spans="1:12" ht="34.5" x14ac:dyDescent="0.25">
      <c r="A274" s="64" t="s">
        <v>7152</v>
      </c>
      <c r="B274" s="64" t="s">
        <v>7153</v>
      </c>
      <c r="C274" s="64" t="s">
        <v>7154</v>
      </c>
      <c r="D274" s="64" t="s">
        <v>7155</v>
      </c>
      <c r="E274" s="64" t="s">
        <v>210</v>
      </c>
      <c r="F274" s="64" t="s">
        <v>210</v>
      </c>
      <c r="G274" s="91" t="s">
        <v>7160</v>
      </c>
      <c r="H274" s="92" t="s">
        <v>7161</v>
      </c>
      <c r="I274" s="91" t="s">
        <v>7158</v>
      </c>
      <c r="J274" s="91" t="s">
        <v>6445</v>
      </c>
      <c r="K274" s="91" t="s">
        <v>37625</v>
      </c>
      <c r="L274" s="91" t="s">
        <v>6447</v>
      </c>
    </row>
    <row r="275" spans="1:12" ht="34.5" x14ac:dyDescent="0.25">
      <c r="A275" s="64" t="s">
        <v>7152</v>
      </c>
      <c r="B275" s="64" t="s">
        <v>7153</v>
      </c>
      <c r="C275" s="64" t="s">
        <v>7154</v>
      </c>
      <c r="D275" s="64" t="s">
        <v>7155</v>
      </c>
      <c r="E275" s="64" t="s">
        <v>210</v>
      </c>
      <c r="F275" s="64" t="s">
        <v>210</v>
      </c>
      <c r="G275" s="91" t="s">
        <v>7162</v>
      </c>
      <c r="H275" s="92" t="s">
        <v>7163</v>
      </c>
      <c r="I275" s="91" t="s">
        <v>7158</v>
      </c>
      <c r="J275" s="91" t="s">
        <v>6445</v>
      </c>
      <c r="K275" s="91" t="s">
        <v>37626</v>
      </c>
      <c r="L275" s="91" t="s">
        <v>6447</v>
      </c>
    </row>
    <row r="276" spans="1:12" ht="34.5" x14ac:dyDescent="0.25">
      <c r="A276" s="64" t="s">
        <v>7152</v>
      </c>
      <c r="B276" s="64" t="s">
        <v>7153</v>
      </c>
      <c r="C276" s="64" t="s">
        <v>7154</v>
      </c>
      <c r="D276" s="64" t="s">
        <v>7155</v>
      </c>
      <c r="E276" s="64" t="s">
        <v>210</v>
      </c>
      <c r="F276" s="64" t="s">
        <v>210</v>
      </c>
      <c r="G276" s="91" t="s">
        <v>7164</v>
      </c>
      <c r="H276" s="92" t="s">
        <v>7165</v>
      </c>
      <c r="I276" s="91" t="s">
        <v>7158</v>
      </c>
      <c r="J276" s="91" t="s">
        <v>6445</v>
      </c>
      <c r="K276" s="91" t="s">
        <v>37627</v>
      </c>
      <c r="L276" s="91" t="s">
        <v>6447</v>
      </c>
    </row>
    <row r="277" spans="1:12" ht="23.25" x14ac:dyDescent="0.25">
      <c r="A277" s="64" t="s">
        <v>7152</v>
      </c>
      <c r="B277" s="64" t="s">
        <v>7153</v>
      </c>
      <c r="C277" s="64" t="s">
        <v>7154</v>
      </c>
      <c r="D277" s="64" t="s">
        <v>7155</v>
      </c>
      <c r="E277" s="64" t="s">
        <v>210</v>
      </c>
      <c r="F277" s="64" t="s">
        <v>210</v>
      </c>
      <c r="G277" s="91" t="s">
        <v>7167</v>
      </c>
      <c r="H277" s="92" t="s">
        <v>7168</v>
      </c>
      <c r="I277" s="91" t="s">
        <v>7158</v>
      </c>
      <c r="J277" s="91" t="s">
        <v>6445</v>
      </c>
      <c r="K277" s="91" t="s">
        <v>7877</v>
      </c>
      <c r="L277" s="91" t="s">
        <v>6447</v>
      </c>
    </row>
    <row r="278" spans="1:12" x14ac:dyDescent="0.25">
      <c r="A278" s="64" t="s">
        <v>7152</v>
      </c>
      <c r="B278" s="64" t="s">
        <v>7153</v>
      </c>
      <c r="C278" s="64" t="s">
        <v>7154</v>
      </c>
      <c r="D278" s="64" t="s">
        <v>7155</v>
      </c>
      <c r="E278" s="64" t="s">
        <v>210</v>
      </c>
      <c r="F278" s="64" t="s">
        <v>210</v>
      </c>
      <c r="G278" s="91" t="s">
        <v>7170</v>
      </c>
      <c r="H278" s="92" t="s">
        <v>7171</v>
      </c>
      <c r="I278" s="91" t="s">
        <v>7158</v>
      </c>
      <c r="J278" s="91" t="s">
        <v>6445</v>
      </c>
      <c r="K278" s="91" t="s">
        <v>6821</v>
      </c>
      <c r="L278" s="91" t="s">
        <v>6447</v>
      </c>
    </row>
    <row r="279" spans="1:12" ht="34.5" x14ac:dyDescent="0.25">
      <c r="A279" s="64" t="s">
        <v>7152</v>
      </c>
      <c r="B279" s="64" t="s">
        <v>7153</v>
      </c>
      <c r="C279" s="64" t="s">
        <v>7154</v>
      </c>
      <c r="D279" s="64" t="s">
        <v>7155</v>
      </c>
      <c r="E279" s="64" t="s">
        <v>210</v>
      </c>
      <c r="F279" s="64" t="s">
        <v>210</v>
      </c>
      <c r="G279" s="91" t="s">
        <v>7173</v>
      </c>
      <c r="H279" s="92" t="s">
        <v>7174</v>
      </c>
      <c r="I279" s="91" t="s">
        <v>7158</v>
      </c>
      <c r="J279" s="91" t="s">
        <v>6445</v>
      </c>
      <c r="K279" s="91" t="s">
        <v>19959</v>
      </c>
      <c r="L279" s="91" t="s">
        <v>6447</v>
      </c>
    </row>
    <row r="280" spans="1:12" ht="23.25" x14ac:dyDescent="0.25">
      <c r="A280" s="64" t="s">
        <v>7152</v>
      </c>
      <c r="B280" s="64" t="s">
        <v>7153</v>
      </c>
      <c r="C280" s="64" t="s">
        <v>7154</v>
      </c>
      <c r="D280" s="64" t="s">
        <v>7155</v>
      </c>
      <c r="E280" s="64" t="s">
        <v>210</v>
      </c>
      <c r="F280" s="64" t="s">
        <v>210</v>
      </c>
      <c r="G280" s="91" t="s">
        <v>7175</v>
      </c>
      <c r="H280" s="92" t="s">
        <v>7176</v>
      </c>
      <c r="I280" s="91" t="s">
        <v>7158</v>
      </c>
      <c r="J280" s="91" t="s">
        <v>6550</v>
      </c>
      <c r="K280" s="91" t="s">
        <v>37628</v>
      </c>
      <c r="L280" s="91" t="s">
        <v>6447</v>
      </c>
    </row>
    <row r="281" spans="1:12" ht="34.5" x14ac:dyDescent="0.25">
      <c r="A281" s="64" t="s">
        <v>7152</v>
      </c>
      <c r="B281" s="64" t="s">
        <v>7153</v>
      </c>
      <c r="C281" s="64" t="s">
        <v>7154</v>
      </c>
      <c r="D281" s="64" t="s">
        <v>7155</v>
      </c>
      <c r="E281" s="64" t="s">
        <v>210</v>
      </c>
      <c r="F281" s="64" t="s">
        <v>210</v>
      </c>
      <c r="G281" s="91" t="s">
        <v>7177</v>
      </c>
      <c r="H281" s="92" t="s">
        <v>7178</v>
      </c>
      <c r="I281" s="91" t="s">
        <v>7158</v>
      </c>
      <c r="J281" s="91" t="s">
        <v>6445</v>
      </c>
      <c r="K281" s="91" t="s">
        <v>37629</v>
      </c>
      <c r="L281" s="91" t="s">
        <v>6447</v>
      </c>
    </row>
    <row r="282" spans="1:12" ht="23.25" x14ac:dyDescent="0.25">
      <c r="A282" s="64" t="s">
        <v>7152</v>
      </c>
      <c r="B282" s="64" t="s">
        <v>7153</v>
      </c>
      <c r="C282" s="64" t="s">
        <v>7154</v>
      </c>
      <c r="D282" s="64" t="s">
        <v>7155</v>
      </c>
      <c r="E282" s="64" t="s">
        <v>210</v>
      </c>
      <c r="F282" s="64" t="s">
        <v>210</v>
      </c>
      <c r="G282" s="91" t="s">
        <v>7179</v>
      </c>
      <c r="H282" s="92" t="s">
        <v>7180</v>
      </c>
      <c r="I282" s="91" t="s">
        <v>7158</v>
      </c>
      <c r="J282" s="91" t="s">
        <v>6445</v>
      </c>
      <c r="K282" s="91" t="s">
        <v>37630</v>
      </c>
      <c r="L282" s="91" t="s">
        <v>6447</v>
      </c>
    </row>
    <row r="283" spans="1:12" ht="23.25" x14ac:dyDescent="0.25">
      <c r="A283" s="64" t="s">
        <v>7152</v>
      </c>
      <c r="B283" s="64" t="s">
        <v>7153</v>
      </c>
      <c r="C283" s="64" t="s">
        <v>7154</v>
      </c>
      <c r="D283" s="64" t="s">
        <v>7155</v>
      </c>
      <c r="E283" s="64" t="s">
        <v>210</v>
      </c>
      <c r="F283" s="64" t="s">
        <v>210</v>
      </c>
      <c r="G283" s="91" t="s">
        <v>7181</v>
      </c>
      <c r="H283" s="92" t="s">
        <v>7182</v>
      </c>
      <c r="I283" s="91" t="s">
        <v>7158</v>
      </c>
      <c r="J283" s="91" t="s">
        <v>6445</v>
      </c>
      <c r="K283" s="91" t="s">
        <v>16921</v>
      </c>
      <c r="L283" s="91" t="s">
        <v>6447</v>
      </c>
    </row>
    <row r="284" spans="1:12" ht="23.25" x14ac:dyDescent="0.25">
      <c r="A284" s="64" t="s">
        <v>7152</v>
      </c>
      <c r="B284" s="64" t="s">
        <v>7153</v>
      </c>
      <c r="C284" s="64" t="s">
        <v>7154</v>
      </c>
      <c r="D284" s="64" t="s">
        <v>7155</v>
      </c>
      <c r="E284" s="64" t="s">
        <v>210</v>
      </c>
      <c r="F284" s="64" t="s">
        <v>210</v>
      </c>
      <c r="G284" s="91" t="s">
        <v>7184</v>
      </c>
      <c r="H284" s="92" t="s">
        <v>7185</v>
      </c>
      <c r="I284" s="91" t="s">
        <v>7158</v>
      </c>
      <c r="J284" s="91" t="s">
        <v>6445</v>
      </c>
      <c r="K284" s="91" t="s">
        <v>16105</v>
      </c>
      <c r="L284" s="91" t="s">
        <v>6447</v>
      </c>
    </row>
    <row r="285" spans="1:12" ht="23.25" x14ac:dyDescent="0.25">
      <c r="A285" s="64" t="s">
        <v>7152</v>
      </c>
      <c r="B285" s="64" t="s">
        <v>7153</v>
      </c>
      <c r="C285" s="64" t="s">
        <v>7154</v>
      </c>
      <c r="D285" s="64" t="s">
        <v>7155</v>
      </c>
      <c r="E285" s="64" t="s">
        <v>210</v>
      </c>
      <c r="F285" s="64" t="s">
        <v>210</v>
      </c>
      <c r="G285" s="91" t="s">
        <v>7186</v>
      </c>
      <c r="H285" s="92" t="s">
        <v>7187</v>
      </c>
      <c r="I285" s="91" t="s">
        <v>7158</v>
      </c>
      <c r="J285" s="91" t="s">
        <v>6445</v>
      </c>
      <c r="K285" s="91" t="s">
        <v>37631</v>
      </c>
      <c r="L285" s="91" t="s">
        <v>6447</v>
      </c>
    </row>
    <row r="286" spans="1:12" ht="23.25" x14ac:dyDescent="0.25">
      <c r="A286" s="64" t="s">
        <v>7152</v>
      </c>
      <c r="B286" s="64" t="s">
        <v>7153</v>
      </c>
      <c r="C286" s="64" t="s">
        <v>7154</v>
      </c>
      <c r="D286" s="64" t="s">
        <v>7155</v>
      </c>
      <c r="E286" s="64" t="s">
        <v>210</v>
      </c>
      <c r="F286" s="64" t="s">
        <v>210</v>
      </c>
      <c r="G286" s="91" t="s">
        <v>7188</v>
      </c>
      <c r="H286" s="92" t="s">
        <v>7189</v>
      </c>
      <c r="I286" s="91" t="s">
        <v>7158</v>
      </c>
      <c r="J286" s="91" t="s">
        <v>6445</v>
      </c>
      <c r="K286" s="91" t="s">
        <v>37632</v>
      </c>
      <c r="L286" s="91" t="s">
        <v>6447</v>
      </c>
    </row>
    <row r="287" spans="1:12" ht="23.25" x14ac:dyDescent="0.25">
      <c r="A287" s="64" t="s">
        <v>7152</v>
      </c>
      <c r="B287" s="64" t="s">
        <v>7153</v>
      </c>
      <c r="C287" s="64" t="s">
        <v>7154</v>
      </c>
      <c r="D287" s="64" t="s">
        <v>7155</v>
      </c>
      <c r="E287" s="64" t="s">
        <v>210</v>
      </c>
      <c r="F287" s="64" t="s">
        <v>210</v>
      </c>
      <c r="G287" s="91" t="s">
        <v>7190</v>
      </c>
      <c r="H287" s="92" t="s">
        <v>7191</v>
      </c>
      <c r="I287" s="91" t="s">
        <v>7158</v>
      </c>
      <c r="J287" s="91" t="s">
        <v>6445</v>
      </c>
      <c r="K287" s="91" t="s">
        <v>37633</v>
      </c>
      <c r="L287" s="91" t="s">
        <v>6447</v>
      </c>
    </row>
    <row r="288" spans="1:12" ht="23.25" x14ac:dyDescent="0.25">
      <c r="A288" s="64" t="s">
        <v>7152</v>
      </c>
      <c r="B288" s="64" t="s">
        <v>7153</v>
      </c>
      <c r="C288" s="64" t="s">
        <v>7154</v>
      </c>
      <c r="D288" s="64" t="s">
        <v>7155</v>
      </c>
      <c r="E288" s="64" t="s">
        <v>210</v>
      </c>
      <c r="F288" s="64" t="s">
        <v>210</v>
      </c>
      <c r="G288" s="91" t="s">
        <v>7192</v>
      </c>
      <c r="H288" s="92" t="s">
        <v>7193</v>
      </c>
      <c r="I288" s="91" t="s">
        <v>7158</v>
      </c>
      <c r="J288" s="91" t="s">
        <v>6445</v>
      </c>
      <c r="K288" s="91" t="s">
        <v>30255</v>
      </c>
      <c r="L288" s="91" t="s">
        <v>6447</v>
      </c>
    </row>
    <row r="289" spans="1:12" ht="23.25" x14ac:dyDescent="0.25">
      <c r="A289" s="64" t="s">
        <v>7152</v>
      </c>
      <c r="B289" s="64" t="s">
        <v>7153</v>
      </c>
      <c r="C289" s="64" t="s">
        <v>7154</v>
      </c>
      <c r="D289" s="64" t="s">
        <v>7155</v>
      </c>
      <c r="E289" s="64" t="s">
        <v>210</v>
      </c>
      <c r="F289" s="64" t="s">
        <v>210</v>
      </c>
      <c r="G289" s="91" t="s">
        <v>7195</v>
      </c>
      <c r="H289" s="92" t="s">
        <v>7196</v>
      </c>
      <c r="I289" s="91" t="s">
        <v>7158</v>
      </c>
      <c r="J289" s="91" t="s">
        <v>6445</v>
      </c>
      <c r="K289" s="91" t="s">
        <v>37634</v>
      </c>
      <c r="L289" s="91" t="s">
        <v>6447</v>
      </c>
    </row>
    <row r="290" spans="1:12" ht="34.5" x14ac:dyDescent="0.25">
      <c r="A290" s="64" t="s">
        <v>7152</v>
      </c>
      <c r="B290" s="64" t="s">
        <v>7153</v>
      </c>
      <c r="C290" s="64" t="s">
        <v>7154</v>
      </c>
      <c r="D290" s="64" t="s">
        <v>7155</v>
      </c>
      <c r="E290" s="64" t="s">
        <v>210</v>
      </c>
      <c r="F290" s="64" t="s">
        <v>210</v>
      </c>
      <c r="G290" s="91" t="s">
        <v>7198</v>
      </c>
      <c r="H290" s="92" t="s">
        <v>7199</v>
      </c>
      <c r="I290" s="91" t="s">
        <v>7158</v>
      </c>
      <c r="J290" s="91" t="s">
        <v>6445</v>
      </c>
      <c r="K290" s="91" t="s">
        <v>14247</v>
      </c>
      <c r="L290" s="91" t="s">
        <v>6447</v>
      </c>
    </row>
    <row r="291" spans="1:12" ht="23.25" x14ac:dyDescent="0.25">
      <c r="A291" s="64" t="s">
        <v>7152</v>
      </c>
      <c r="B291" s="64" t="s">
        <v>7153</v>
      </c>
      <c r="C291" s="64" t="s">
        <v>7154</v>
      </c>
      <c r="D291" s="64" t="s">
        <v>7155</v>
      </c>
      <c r="E291" s="64" t="s">
        <v>210</v>
      </c>
      <c r="F291" s="64" t="s">
        <v>210</v>
      </c>
      <c r="G291" s="91" t="s">
        <v>7200</v>
      </c>
      <c r="H291" s="92" t="s">
        <v>7201</v>
      </c>
      <c r="I291" s="91" t="s">
        <v>7158</v>
      </c>
      <c r="J291" s="91" t="s">
        <v>6445</v>
      </c>
      <c r="K291" s="91" t="s">
        <v>37635</v>
      </c>
      <c r="L291" s="91" t="s">
        <v>6447</v>
      </c>
    </row>
    <row r="292" spans="1:12" ht="34.5" x14ac:dyDescent="0.25">
      <c r="A292" s="64" t="s">
        <v>7152</v>
      </c>
      <c r="B292" s="64" t="s">
        <v>7153</v>
      </c>
      <c r="C292" s="64" t="s">
        <v>7154</v>
      </c>
      <c r="D292" s="64" t="s">
        <v>7155</v>
      </c>
      <c r="E292" s="64" t="s">
        <v>210</v>
      </c>
      <c r="F292" s="64" t="s">
        <v>210</v>
      </c>
      <c r="G292" s="91" t="s">
        <v>7202</v>
      </c>
      <c r="H292" s="92" t="s">
        <v>7203</v>
      </c>
      <c r="I292" s="91" t="s">
        <v>7158</v>
      </c>
      <c r="J292" s="91" t="s">
        <v>6550</v>
      </c>
      <c r="K292" s="91" t="s">
        <v>37636</v>
      </c>
      <c r="L292" s="91" t="s">
        <v>6447</v>
      </c>
    </row>
    <row r="293" spans="1:12" ht="23.25" x14ac:dyDescent="0.25">
      <c r="A293" s="64" t="s">
        <v>7152</v>
      </c>
      <c r="B293" s="64" t="s">
        <v>7153</v>
      </c>
      <c r="C293" s="64" t="s">
        <v>7154</v>
      </c>
      <c r="D293" s="64" t="s">
        <v>7155</v>
      </c>
      <c r="E293" s="64" t="s">
        <v>210</v>
      </c>
      <c r="F293" s="64" t="s">
        <v>210</v>
      </c>
      <c r="G293" s="91" t="s">
        <v>7204</v>
      </c>
      <c r="H293" s="92" t="s">
        <v>7205</v>
      </c>
      <c r="I293" s="91" t="s">
        <v>7158</v>
      </c>
      <c r="J293" s="91" t="s">
        <v>6445</v>
      </c>
      <c r="K293" s="91" t="s">
        <v>37637</v>
      </c>
      <c r="L293" s="91" t="s">
        <v>6447</v>
      </c>
    </row>
    <row r="294" spans="1:12" ht="23.25" x14ac:dyDescent="0.25">
      <c r="A294" s="64" t="s">
        <v>7152</v>
      </c>
      <c r="B294" s="64" t="s">
        <v>7153</v>
      </c>
      <c r="C294" s="64" t="s">
        <v>7154</v>
      </c>
      <c r="D294" s="64" t="s">
        <v>7155</v>
      </c>
      <c r="E294" s="64" t="s">
        <v>210</v>
      </c>
      <c r="F294" s="64" t="s">
        <v>210</v>
      </c>
      <c r="G294" s="91" t="s">
        <v>7206</v>
      </c>
      <c r="H294" s="92" t="s">
        <v>7207</v>
      </c>
      <c r="I294" s="91" t="s">
        <v>7158</v>
      </c>
      <c r="J294" s="91" t="s">
        <v>6445</v>
      </c>
      <c r="K294" s="91" t="s">
        <v>37638</v>
      </c>
      <c r="L294" s="91" t="s">
        <v>6447</v>
      </c>
    </row>
    <row r="295" spans="1:12" ht="34.5" x14ac:dyDescent="0.25">
      <c r="A295" s="64" t="s">
        <v>7152</v>
      </c>
      <c r="B295" s="64" t="s">
        <v>7153</v>
      </c>
      <c r="C295" s="64" t="s">
        <v>7154</v>
      </c>
      <c r="D295" s="64" t="s">
        <v>7155</v>
      </c>
      <c r="E295" s="64" t="s">
        <v>210</v>
      </c>
      <c r="F295" s="64" t="s">
        <v>210</v>
      </c>
      <c r="G295" s="91" t="s">
        <v>7209</v>
      </c>
      <c r="H295" s="92" t="s">
        <v>7210</v>
      </c>
      <c r="I295" s="91" t="s">
        <v>7158</v>
      </c>
      <c r="J295" s="91" t="s">
        <v>6445</v>
      </c>
      <c r="K295" s="91" t="s">
        <v>36144</v>
      </c>
      <c r="L295" s="91" t="s">
        <v>6447</v>
      </c>
    </row>
    <row r="296" spans="1:12" ht="23.25" x14ac:dyDescent="0.25">
      <c r="A296" s="64" t="s">
        <v>7152</v>
      </c>
      <c r="B296" s="64" t="s">
        <v>7153</v>
      </c>
      <c r="C296" s="64" t="s">
        <v>7154</v>
      </c>
      <c r="D296" s="64" t="s">
        <v>7155</v>
      </c>
      <c r="E296" s="64" t="s">
        <v>210</v>
      </c>
      <c r="F296" s="64" t="s">
        <v>210</v>
      </c>
      <c r="G296" s="91" t="s">
        <v>7211</v>
      </c>
      <c r="H296" s="92" t="s">
        <v>7212</v>
      </c>
      <c r="I296" s="91" t="s">
        <v>7158</v>
      </c>
      <c r="J296" s="91" t="s">
        <v>6550</v>
      </c>
      <c r="K296" s="91" t="s">
        <v>19697</v>
      </c>
      <c r="L296" s="91" t="s">
        <v>6447</v>
      </c>
    </row>
    <row r="297" spans="1:12" ht="23.25" x14ac:dyDescent="0.25">
      <c r="A297" s="64" t="s">
        <v>7152</v>
      </c>
      <c r="B297" s="64" t="s">
        <v>7153</v>
      </c>
      <c r="C297" s="64" t="s">
        <v>7154</v>
      </c>
      <c r="D297" s="64" t="s">
        <v>7155</v>
      </c>
      <c r="E297" s="64" t="s">
        <v>210</v>
      </c>
      <c r="F297" s="64" t="s">
        <v>210</v>
      </c>
      <c r="G297" s="91" t="s">
        <v>7214</v>
      </c>
      <c r="H297" s="92" t="s">
        <v>7215</v>
      </c>
      <c r="I297" s="91" t="s">
        <v>7158</v>
      </c>
      <c r="J297" s="91" t="s">
        <v>7216</v>
      </c>
      <c r="K297" s="91" t="s">
        <v>7978</v>
      </c>
      <c r="L297" s="91" t="s">
        <v>6447</v>
      </c>
    </row>
    <row r="298" spans="1:12" ht="34.5" x14ac:dyDescent="0.25">
      <c r="A298" s="64" t="s">
        <v>7152</v>
      </c>
      <c r="B298" s="64" t="s">
        <v>7153</v>
      </c>
      <c r="C298" s="64" t="s">
        <v>7154</v>
      </c>
      <c r="D298" s="64" t="s">
        <v>7155</v>
      </c>
      <c r="E298" s="64" t="s">
        <v>210</v>
      </c>
      <c r="F298" s="64" t="s">
        <v>210</v>
      </c>
      <c r="G298" s="91" t="s">
        <v>7218</v>
      </c>
      <c r="H298" s="92" t="s">
        <v>7219</v>
      </c>
      <c r="I298" s="91" t="s">
        <v>7158</v>
      </c>
      <c r="J298" s="91" t="s">
        <v>6445</v>
      </c>
      <c r="K298" s="91" t="s">
        <v>37639</v>
      </c>
      <c r="L298" s="91" t="s">
        <v>6447</v>
      </c>
    </row>
    <row r="299" spans="1:12" ht="23.25" x14ac:dyDescent="0.25">
      <c r="A299" s="64" t="s">
        <v>7152</v>
      </c>
      <c r="B299" s="64" t="s">
        <v>7153</v>
      </c>
      <c r="C299" s="64" t="s">
        <v>7154</v>
      </c>
      <c r="D299" s="64" t="s">
        <v>7155</v>
      </c>
      <c r="E299" s="64" t="s">
        <v>210</v>
      </c>
      <c r="F299" s="64" t="s">
        <v>210</v>
      </c>
      <c r="G299" s="91" t="s">
        <v>7220</v>
      </c>
      <c r="H299" s="92" t="s">
        <v>7221</v>
      </c>
      <c r="I299" s="91" t="s">
        <v>7158</v>
      </c>
      <c r="J299" s="91" t="s">
        <v>6445</v>
      </c>
      <c r="K299" s="91" t="s">
        <v>36758</v>
      </c>
      <c r="L299" s="91" t="s">
        <v>6447</v>
      </c>
    </row>
    <row r="300" spans="1:12" ht="23.25" x14ac:dyDescent="0.25">
      <c r="A300" s="64" t="s">
        <v>7152</v>
      </c>
      <c r="B300" s="64" t="s">
        <v>7153</v>
      </c>
      <c r="C300" s="64" t="s">
        <v>7154</v>
      </c>
      <c r="D300" s="64" t="s">
        <v>7155</v>
      </c>
      <c r="E300" s="64" t="s">
        <v>210</v>
      </c>
      <c r="F300" s="64" t="s">
        <v>210</v>
      </c>
      <c r="G300" s="91" t="s">
        <v>7222</v>
      </c>
      <c r="H300" s="92" t="s">
        <v>7223</v>
      </c>
      <c r="I300" s="91" t="s">
        <v>7158</v>
      </c>
      <c r="J300" s="91" t="s">
        <v>6445</v>
      </c>
      <c r="K300" s="91" t="s">
        <v>18781</v>
      </c>
      <c r="L300" s="91" t="s">
        <v>6447</v>
      </c>
    </row>
    <row r="301" spans="1:12" ht="23.25" x14ac:dyDescent="0.25">
      <c r="A301" s="64" t="s">
        <v>7152</v>
      </c>
      <c r="B301" s="64" t="s">
        <v>7153</v>
      </c>
      <c r="C301" s="64" t="s">
        <v>7154</v>
      </c>
      <c r="D301" s="64" t="s">
        <v>7155</v>
      </c>
      <c r="E301" s="64" t="s">
        <v>210</v>
      </c>
      <c r="F301" s="64" t="s">
        <v>210</v>
      </c>
      <c r="G301" s="91" t="s">
        <v>7224</v>
      </c>
      <c r="H301" s="92" t="s">
        <v>7225</v>
      </c>
      <c r="I301" s="91" t="s">
        <v>7158</v>
      </c>
      <c r="J301" s="91" t="s">
        <v>6445</v>
      </c>
      <c r="K301" s="91" t="s">
        <v>37640</v>
      </c>
      <c r="L301" s="91" t="s">
        <v>6447</v>
      </c>
    </row>
    <row r="302" spans="1:12" ht="23.25" x14ac:dyDescent="0.25">
      <c r="A302" s="64" t="s">
        <v>7152</v>
      </c>
      <c r="B302" s="64" t="s">
        <v>7153</v>
      </c>
      <c r="C302" s="64" t="s">
        <v>7154</v>
      </c>
      <c r="D302" s="64" t="s">
        <v>7155</v>
      </c>
      <c r="E302" s="64" t="s">
        <v>210</v>
      </c>
      <c r="F302" s="64" t="s">
        <v>210</v>
      </c>
      <c r="G302" s="91" t="s">
        <v>7226</v>
      </c>
      <c r="H302" s="92" t="s">
        <v>7227</v>
      </c>
      <c r="I302" s="91" t="s">
        <v>7158</v>
      </c>
      <c r="J302" s="91" t="s">
        <v>6445</v>
      </c>
      <c r="K302" s="91" t="s">
        <v>37641</v>
      </c>
      <c r="L302" s="91" t="s">
        <v>6447</v>
      </c>
    </row>
    <row r="303" spans="1:12" ht="34.5" x14ac:dyDescent="0.25">
      <c r="A303" s="64" t="s">
        <v>7152</v>
      </c>
      <c r="B303" s="64" t="s">
        <v>7153</v>
      </c>
      <c r="C303" s="64" t="s">
        <v>7154</v>
      </c>
      <c r="D303" s="64" t="s">
        <v>7155</v>
      </c>
      <c r="E303" s="64" t="s">
        <v>210</v>
      </c>
      <c r="F303" s="64" t="s">
        <v>210</v>
      </c>
      <c r="G303" s="91" t="s">
        <v>7228</v>
      </c>
      <c r="H303" s="92" t="s">
        <v>7229</v>
      </c>
      <c r="I303" s="91" t="s">
        <v>7158</v>
      </c>
      <c r="J303" s="91" t="s">
        <v>6445</v>
      </c>
      <c r="K303" s="91" t="s">
        <v>37642</v>
      </c>
      <c r="L303" s="91" t="s">
        <v>6447</v>
      </c>
    </row>
    <row r="304" spans="1:12" ht="23.25" x14ac:dyDescent="0.25">
      <c r="A304" s="64" t="s">
        <v>7152</v>
      </c>
      <c r="B304" s="64" t="s">
        <v>7153</v>
      </c>
      <c r="C304" s="64" t="s">
        <v>7154</v>
      </c>
      <c r="D304" s="64" t="s">
        <v>7155</v>
      </c>
      <c r="E304" s="64" t="s">
        <v>210</v>
      </c>
      <c r="F304" s="64" t="s">
        <v>210</v>
      </c>
      <c r="G304" s="91" t="s">
        <v>7230</v>
      </c>
      <c r="H304" s="92" t="s">
        <v>7231</v>
      </c>
      <c r="I304" s="91" t="s">
        <v>7158</v>
      </c>
      <c r="J304" s="91" t="s">
        <v>6445</v>
      </c>
      <c r="K304" s="91" t="s">
        <v>37643</v>
      </c>
      <c r="L304" s="91" t="s">
        <v>6447</v>
      </c>
    </row>
    <row r="305" spans="1:12" ht="23.25" x14ac:dyDescent="0.25">
      <c r="A305" s="64" t="s">
        <v>7152</v>
      </c>
      <c r="B305" s="64" t="s">
        <v>7153</v>
      </c>
      <c r="C305" s="64" t="s">
        <v>7154</v>
      </c>
      <c r="D305" s="64" t="s">
        <v>7155</v>
      </c>
      <c r="E305" s="64" t="s">
        <v>210</v>
      </c>
      <c r="F305" s="64" t="s">
        <v>210</v>
      </c>
      <c r="G305" s="91" t="s">
        <v>7232</v>
      </c>
      <c r="H305" s="92" t="s">
        <v>7233</v>
      </c>
      <c r="I305" s="91" t="s">
        <v>7158</v>
      </c>
      <c r="J305" s="91" t="s">
        <v>6445</v>
      </c>
      <c r="K305" s="91" t="s">
        <v>37644</v>
      </c>
      <c r="L305" s="91" t="s">
        <v>6447</v>
      </c>
    </row>
    <row r="306" spans="1:12" ht="34.5" x14ac:dyDescent="0.25">
      <c r="A306" s="64" t="s">
        <v>7152</v>
      </c>
      <c r="B306" s="64" t="s">
        <v>7153</v>
      </c>
      <c r="C306" s="64" t="s">
        <v>7154</v>
      </c>
      <c r="D306" s="64" t="s">
        <v>7155</v>
      </c>
      <c r="E306" s="64" t="s">
        <v>210</v>
      </c>
      <c r="F306" s="64" t="s">
        <v>210</v>
      </c>
      <c r="G306" s="91" t="s">
        <v>7234</v>
      </c>
      <c r="H306" s="92" t="s">
        <v>7235</v>
      </c>
      <c r="I306" s="91" t="s">
        <v>7158</v>
      </c>
      <c r="J306" s="91" t="s">
        <v>6445</v>
      </c>
      <c r="K306" s="91" t="s">
        <v>12370</v>
      </c>
      <c r="L306" s="91" t="s">
        <v>6447</v>
      </c>
    </row>
    <row r="307" spans="1:12" ht="34.5" x14ac:dyDescent="0.25">
      <c r="A307" s="64" t="s">
        <v>7152</v>
      </c>
      <c r="B307" s="64" t="s">
        <v>7153</v>
      </c>
      <c r="C307" s="64" t="s">
        <v>7154</v>
      </c>
      <c r="D307" s="64" t="s">
        <v>7155</v>
      </c>
      <c r="E307" s="64" t="s">
        <v>210</v>
      </c>
      <c r="F307" s="64" t="s">
        <v>210</v>
      </c>
      <c r="G307" s="91" t="s">
        <v>7237</v>
      </c>
      <c r="H307" s="92" t="s">
        <v>7238</v>
      </c>
      <c r="I307" s="91" t="s">
        <v>7158</v>
      </c>
      <c r="J307" s="91" t="s">
        <v>6445</v>
      </c>
      <c r="K307" s="91" t="s">
        <v>37645</v>
      </c>
      <c r="L307" s="91" t="s">
        <v>6447</v>
      </c>
    </row>
    <row r="308" spans="1:12" ht="34.5" x14ac:dyDescent="0.25">
      <c r="A308" s="64" t="s">
        <v>7152</v>
      </c>
      <c r="B308" s="64" t="s">
        <v>7153</v>
      </c>
      <c r="C308" s="64" t="s">
        <v>7154</v>
      </c>
      <c r="D308" s="64" t="s">
        <v>7155</v>
      </c>
      <c r="E308" s="64" t="s">
        <v>210</v>
      </c>
      <c r="F308" s="64" t="s">
        <v>210</v>
      </c>
      <c r="G308" s="91" t="s">
        <v>7239</v>
      </c>
      <c r="H308" s="92" t="s">
        <v>7240</v>
      </c>
      <c r="I308" s="91" t="s">
        <v>7158</v>
      </c>
      <c r="J308" s="91" t="s">
        <v>6445</v>
      </c>
      <c r="K308" s="91" t="s">
        <v>37646</v>
      </c>
      <c r="L308" s="91" t="s">
        <v>6447</v>
      </c>
    </row>
    <row r="309" spans="1:12" x14ac:dyDescent="0.25">
      <c r="A309" s="64" t="s">
        <v>7152</v>
      </c>
      <c r="B309" s="64" t="s">
        <v>7153</v>
      </c>
      <c r="C309" s="64" t="s">
        <v>7154</v>
      </c>
      <c r="D309" s="64" t="s">
        <v>7155</v>
      </c>
      <c r="E309" s="64" t="s">
        <v>210</v>
      </c>
      <c r="F309" s="64" t="s">
        <v>210</v>
      </c>
      <c r="G309" s="91" t="s">
        <v>7241</v>
      </c>
      <c r="H309" s="92" t="s">
        <v>7242</v>
      </c>
      <c r="I309" s="91" t="s">
        <v>7158</v>
      </c>
      <c r="J309" s="91" t="s">
        <v>6445</v>
      </c>
      <c r="K309" s="91" t="s">
        <v>30915</v>
      </c>
      <c r="L309" s="91" t="s">
        <v>6447</v>
      </c>
    </row>
    <row r="310" spans="1:12" ht="23.25" x14ac:dyDescent="0.25">
      <c r="A310" s="64" t="s">
        <v>7152</v>
      </c>
      <c r="B310" s="64" t="s">
        <v>7153</v>
      </c>
      <c r="C310" s="64" t="s">
        <v>7154</v>
      </c>
      <c r="D310" s="64" t="s">
        <v>7155</v>
      </c>
      <c r="E310" s="64" t="s">
        <v>210</v>
      </c>
      <c r="F310" s="64" t="s">
        <v>210</v>
      </c>
      <c r="G310" s="91" t="s">
        <v>7244</v>
      </c>
      <c r="H310" s="92" t="s">
        <v>7245</v>
      </c>
      <c r="I310" s="91" t="s">
        <v>7158</v>
      </c>
      <c r="J310" s="91" t="s">
        <v>6445</v>
      </c>
      <c r="K310" s="91" t="s">
        <v>37647</v>
      </c>
      <c r="L310" s="91" t="s">
        <v>6447</v>
      </c>
    </row>
    <row r="311" spans="1:12" ht="34.5" x14ac:dyDescent="0.25">
      <c r="A311" s="64" t="s">
        <v>7152</v>
      </c>
      <c r="B311" s="64" t="s">
        <v>7153</v>
      </c>
      <c r="C311" s="64" t="s">
        <v>7154</v>
      </c>
      <c r="D311" s="64" t="s">
        <v>7155</v>
      </c>
      <c r="E311" s="64" t="s">
        <v>210</v>
      </c>
      <c r="F311" s="64" t="s">
        <v>210</v>
      </c>
      <c r="G311" s="91" t="s">
        <v>7246</v>
      </c>
      <c r="H311" s="92" t="s">
        <v>7247</v>
      </c>
      <c r="I311" s="91" t="s">
        <v>7158</v>
      </c>
      <c r="J311" s="91" t="s">
        <v>6445</v>
      </c>
      <c r="K311" s="91" t="s">
        <v>37648</v>
      </c>
      <c r="L311" s="91" t="s">
        <v>6447</v>
      </c>
    </row>
    <row r="312" spans="1:12" ht="23.25" x14ac:dyDescent="0.25">
      <c r="A312" s="64" t="s">
        <v>7152</v>
      </c>
      <c r="B312" s="64" t="s">
        <v>7153</v>
      </c>
      <c r="C312" s="64" t="s">
        <v>7154</v>
      </c>
      <c r="D312" s="64" t="s">
        <v>7155</v>
      </c>
      <c r="E312" s="64" t="s">
        <v>210</v>
      </c>
      <c r="F312" s="64" t="s">
        <v>210</v>
      </c>
      <c r="G312" s="91" t="s">
        <v>7248</v>
      </c>
      <c r="H312" s="92" t="s">
        <v>7249</v>
      </c>
      <c r="I312" s="91" t="s">
        <v>7158</v>
      </c>
      <c r="J312" s="91" t="s">
        <v>6445</v>
      </c>
      <c r="K312" s="91" t="s">
        <v>11647</v>
      </c>
      <c r="L312" s="91" t="s">
        <v>6447</v>
      </c>
    </row>
    <row r="313" spans="1:12" ht="34.5" x14ac:dyDescent="0.25">
      <c r="A313" s="64" t="s">
        <v>7152</v>
      </c>
      <c r="B313" s="64" t="s">
        <v>7153</v>
      </c>
      <c r="C313" s="64" t="s">
        <v>7154</v>
      </c>
      <c r="D313" s="64" t="s">
        <v>7155</v>
      </c>
      <c r="E313" s="64" t="s">
        <v>210</v>
      </c>
      <c r="F313" s="64" t="s">
        <v>210</v>
      </c>
      <c r="G313" s="91" t="s">
        <v>7251</v>
      </c>
      <c r="H313" s="92" t="s">
        <v>7252</v>
      </c>
      <c r="I313" s="91" t="s">
        <v>7158</v>
      </c>
      <c r="J313" s="91" t="s">
        <v>6550</v>
      </c>
      <c r="K313" s="91" t="s">
        <v>37649</v>
      </c>
      <c r="L313" s="91" t="s">
        <v>6447</v>
      </c>
    </row>
    <row r="314" spans="1:12" ht="23.25" x14ac:dyDescent="0.25">
      <c r="A314" s="64" t="s">
        <v>7152</v>
      </c>
      <c r="B314" s="64" t="s">
        <v>7153</v>
      </c>
      <c r="C314" s="64" t="s">
        <v>7154</v>
      </c>
      <c r="D314" s="64" t="s">
        <v>7155</v>
      </c>
      <c r="E314" s="64" t="s">
        <v>210</v>
      </c>
      <c r="F314" s="64" t="s">
        <v>210</v>
      </c>
      <c r="G314" s="91" t="s">
        <v>7254</v>
      </c>
      <c r="H314" s="92" t="s">
        <v>7255</v>
      </c>
      <c r="I314" s="91" t="s">
        <v>7158</v>
      </c>
      <c r="J314" s="91" t="s">
        <v>6445</v>
      </c>
      <c r="K314" s="91" t="s">
        <v>37650</v>
      </c>
      <c r="L314" s="91" t="s">
        <v>6447</v>
      </c>
    </row>
    <row r="315" spans="1:12" ht="23.25" x14ac:dyDescent="0.25">
      <c r="A315" s="64" t="s">
        <v>7152</v>
      </c>
      <c r="B315" s="64" t="s">
        <v>7153</v>
      </c>
      <c r="C315" s="64" t="s">
        <v>7154</v>
      </c>
      <c r="D315" s="64" t="s">
        <v>7155</v>
      </c>
      <c r="E315" s="64" t="s">
        <v>210</v>
      </c>
      <c r="F315" s="64" t="s">
        <v>210</v>
      </c>
      <c r="G315" s="91" t="s">
        <v>7256</v>
      </c>
      <c r="H315" s="92" t="s">
        <v>7257</v>
      </c>
      <c r="I315" s="91" t="s">
        <v>7158</v>
      </c>
      <c r="J315" s="91" t="s">
        <v>6445</v>
      </c>
      <c r="K315" s="91" t="s">
        <v>7585</v>
      </c>
      <c r="L315" s="91" t="s">
        <v>6447</v>
      </c>
    </row>
    <row r="316" spans="1:12" ht="23.25" x14ac:dyDescent="0.25">
      <c r="A316" s="64" t="s">
        <v>7152</v>
      </c>
      <c r="B316" s="64" t="s">
        <v>7153</v>
      </c>
      <c r="C316" s="64" t="s">
        <v>7154</v>
      </c>
      <c r="D316" s="64" t="s">
        <v>7155</v>
      </c>
      <c r="E316" s="64" t="s">
        <v>210</v>
      </c>
      <c r="F316" s="64" t="s">
        <v>210</v>
      </c>
      <c r="G316" s="91" t="s">
        <v>7259</v>
      </c>
      <c r="H316" s="92" t="s">
        <v>7260</v>
      </c>
      <c r="I316" s="91" t="s">
        <v>7158</v>
      </c>
      <c r="J316" s="91" t="s">
        <v>6445</v>
      </c>
      <c r="K316" s="91" t="s">
        <v>7508</v>
      </c>
      <c r="L316" s="91" t="s">
        <v>6447</v>
      </c>
    </row>
    <row r="317" spans="1:12" ht="23.25" x14ac:dyDescent="0.25">
      <c r="A317" s="64" t="s">
        <v>7152</v>
      </c>
      <c r="B317" s="64" t="s">
        <v>7153</v>
      </c>
      <c r="C317" s="64" t="s">
        <v>7154</v>
      </c>
      <c r="D317" s="64" t="s">
        <v>7155</v>
      </c>
      <c r="E317" s="64" t="s">
        <v>210</v>
      </c>
      <c r="F317" s="64" t="s">
        <v>210</v>
      </c>
      <c r="G317" s="91" t="s">
        <v>7262</v>
      </c>
      <c r="H317" s="92" t="s">
        <v>7263</v>
      </c>
      <c r="I317" s="91" t="s">
        <v>7158</v>
      </c>
      <c r="J317" s="91" t="s">
        <v>6445</v>
      </c>
      <c r="K317" s="91" t="s">
        <v>31709</v>
      </c>
      <c r="L317" s="91" t="s">
        <v>6447</v>
      </c>
    </row>
    <row r="318" spans="1:12" ht="23.25" x14ac:dyDescent="0.25">
      <c r="A318" s="64" t="s">
        <v>7152</v>
      </c>
      <c r="B318" s="64" t="s">
        <v>7153</v>
      </c>
      <c r="C318" s="64" t="s">
        <v>7154</v>
      </c>
      <c r="D318" s="64" t="s">
        <v>7155</v>
      </c>
      <c r="E318" s="64" t="s">
        <v>210</v>
      </c>
      <c r="F318" s="64" t="s">
        <v>210</v>
      </c>
      <c r="G318" s="91" t="s">
        <v>7264</v>
      </c>
      <c r="H318" s="92" t="s">
        <v>7265</v>
      </c>
      <c r="I318" s="91" t="s">
        <v>7158</v>
      </c>
      <c r="J318" s="91" t="s">
        <v>6445</v>
      </c>
      <c r="K318" s="91" t="s">
        <v>37113</v>
      </c>
      <c r="L318" s="91" t="s">
        <v>6447</v>
      </c>
    </row>
    <row r="319" spans="1:12" ht="23.25" x14ac:dyDescent="0.25">
      <c r="A319" s="64" t="s">
        <v>7152</v>
      </c>
      <c r="B319" s="64" t="s">
        <v>7153</v>
      </c>
      <c r="C319" s="64" t="s">
        <v>7154</v>
      </c>
      <c r="D319" s="64" t="s">
        <v>7155</v>
      </c>
      <c r="E319" s="64" t="s">
        <v>210</v>
      </c>
      <c r="F319" s="64" t="s">
        <v>210</v>
      </c>
      <c r="G319" s="91" t="s">
        <v>7267</v>
      </c>
      <c r="H319" s="92" t="s">
        <v>7268</v>
      </c>
      <c r="I319" s="91" t="s">
        <v>7158</v>
      </c>
      <c r="J319" s="91" t="s">
        <v>6445</v>
      </c>
      <c r="K319" s="91" t="s">
        <v>14857</v>
      </c>
      <c r="L319" s="91" t="s">
        <v>6447</v>
      </c>
    </row>
    <row r="320" spans="1:12" ht="23.25" x14ac:dyDescent="0.25">
      <c r="A320" s="64" t="s">
        <v>7152</v>
      </c>
      <c r="B320" s="64" t="s">
        <v>7153</v>
      </c>
      <c r="C320" s="64" t="s">
        <v>7154</v>
      </c>
      <c r="D320" s="64" t="s">
        <v>7155</v>
      </c>
      <c r="E320" s="64" t="s">
        <v>210</v>
      </c>
      <c r="F320" s="64" t="s">
        <v>210</v>
      </c>
      <c r="G320" s="91" t="s">
        <v>7270</v>
      </c>
      <c r="H320" s="92" t="s">
        <v>7271</v>
      </c>
      <c r="I320" s="91" t="s">
        <v>7158</v>
      </c>
      <c r="J320" s="91" t="s">
        <v>6445</v>
      </c>
      <c r="K320" s="91" t="s">
        <v>7272</v>
      </c>
      <c r="L320" s="91" t="s">
        <v>6447</v>
      </c>
    </row>
    <row r="321" spans="1:12" ht="23.25" x14ac:dyDescent="0.25">
      <c r="A321" s="64" t="s">
        <v>7152</v>
      </c>
      <c r="B321" s="64" t="s">
        <v>7153</v>
      </c>
      <c r="C321" s="64" t="s">
        <v>7154</v>
      </c>
      <c r="D321" s="64" t="s">
        <v>7155</v>
      </c>
      <c r="E321" s="64" t="s">
        <v>210</v>
      </c>
      <c r="F321" s="64" t="s">
        <v>210</v>
      </c>
      <c r="G321" s="91" t="s">
        <v>7273</v>
      </c>
      <c r="H321" s="92" t="s">
        <v>37651</v>
      </c>
      <c r="I321" s="91" t="s">
        <v>7158</v>
      </c>
      <c r="J321" s="91" t="s">
        <v>6445</v>
      </c>
      <c r="K321" s="91" t="s">
        <v>19503</v>
      </c>
      <c r="L321" s="91" t="s">
        <v>6447</v>
      </c>
    </row>
    <row r="322" spans="1:12" ht="23.25" x14ac:dyDescent="0.25">
      <c r="A322" s="64" t="s">
        <v>7152</v>
      </c>
      <c r="B322" s="64" t="s">
        <v>7153</v>
      </c>
      <c r="C322" s="64" t="s">
        <v>7154</v>
      </c>
      <c r="D322" s="64" t="s">
        <v>7155</v>
      </c>
      <c r="E322" s="64" t="s">
        <v>210</v>
      </c>
      <c r="F322" s="64" t="s">
        <v>210</v>
      </c>
      <c r="G322" s="91" t="s">
        <v>7275</v>
      </c>
      <c r="H322" s="92" t="s">
        <v>7276</v>
      </c>
      <c r="I322" s="91" t="s">
        <v>7158</v>
      </c>
      <c r="J322" s="91" t="s">
        <v>6445</v>
      </c>
      <c r="K322" s="91" t="s">
        <v>35724</v>
      </c>
      <c r="L322" s="91" t="s">
        <v>6447</v>
      </c>
    </row>
    <row r="323" spans="1:12" ht="23.25" x14ac:dyDescent="0.25">
      <c r="A323" s="64" t="s">
        <v>7152</v>
      </c>
      <c r="B323" s="64" t="s">
        <v>7153</v>
      </c>
      <c r="C323" s="64" t="s">
        <v>7154</v>
      </c>
      <c r="D323" s="64" t="s">
        <v>7155</v>
      </c>
      <c r="E323" s="64" t="s">
        <v>210</v>
      </c>
      <c r="F323" s="64" t="s">
        <v>210</v>
      </c>
      <c r="G323" s="91" t="s">
        <v>7277</v>
      </c>
      <c r="H323" s="92" t="s">
        <v>7278</v>
      </c>
      <c r="I323" s="91" t="s">
        <v>7158</v>
      </c>
      <c r="J323" s="91" t="s">
        <v>6445</v>
      </c>
      <c r="K323" s="91" t="s">
        <v>37652</v>
      </c>
      <c r="L323" s="91" t="s">
        <v>6447</v>
      </c>
    </row>
    <row r="324" spans="1:12" ht="23.25" x14ac:dyDescent="0.25">
      <c r="A324" s="64" t="s">
        <v>7152</v>
      </c>
      <c r="B324" s="64" t="s">
        <v>7153</v>
      </c>
      <c r="C324" s="64" t="s">
        <v>7154</v>
      </c>
      <c r="D324" s="64" t="s">
        <v>7155</v>
      </c>
      <c r="E324" s="64" t="s">
        <v>210</v>
      </c>
      <c r="F324" s="64" t="s">
        <v>210</v>
      </c>
      <c r="G324" s="91" t="s">
        <v>7279</v>
      </c>
      <c r="H324" s="92" t="s">
        <v>7280</v>
      </c>
      <c r="I324" s="91" t="s">
        <v>7158</v>
      </c>
      <c r="J324" s="91" t="s">
        <v>6445</v>
      </c>
      <c r="K324" s="91" t="s">
        <v>35679</v>
      </c>
      <c r="L324" s="91" t="s">
        <v>6447</v>
      </c>
    </row>
    <row r="325" spans="1:12" x14ac:dyDescent="0.25">
      <c r="A325" s="64" t="s">
        <v>7152</v>
      </c>
      <c r="B325" s="64" t="s">
        <v>7153</v>
      </c>
      <c r="C325" s="64" t="s">
        <v>7154</v>
      </c>
      <c r="D325" s="64" t="s">
        <v>7155</v>
      </c>
      <c r="E325" s="64" t="s">
        <v>210</v>
      </c>
      <c r="F325" s="64" t="s">
        <v>210</v>
      </c>
      <c r="G325" s="91" t="s">
        <v>7282</v>
      </c>
      <c r="H325" s="92" t="s">
        <v>7283</v>
      </c>
      <c r="I325" s="91" t="s">
        <v>7158</v>
      </c>
      <c r="J325" s="91" t="s">
        <v>6445</v>
      </c>
      <c r="K325" s="91" t="s">
        <v>37653</v>
      </c>
      <c r="L325" s="91" t="s">
        <v>6447</v>
      </c>
    </row>
    <row r="326" spans="1:12" ht="23.25" x14ac:dyDescent="0.25">
      <c r="A326" s="64" t="s">
        <v>7152</v>
      </c>
      <c r="B326" s="64" t="s">
        <v>7153</v>
      </c>
      <c r="C326" s="64" t="s">
        <v>7154</v>
      </c>
      <c r="D326" s="64" t="s">
        <v>7155</v>
      </c>
      <c r="E326" s="64" t="s">
        <v>210</v>
      </c>
      <c r="F326" s="64" t="s">
        <v>210</v>
      </c>
      <c r="G326" s="91" t="s">
        <v>7284</v>
      </c>
      <c r="H326" s="92" t="s">
        <v>7285</v>
      </c>
      <c r="I326" s="91" t="s">
        <v>7158</v>
      </c>
      <c r="J326" s="91" t="s">
        <v>6445</v>
      </c>
      <c r="K326" s="91" t="s">
        <v>37168</v>
      </c>
      <c r="L326" s="91" t="s">
        <v>6447</v>
      </c>
    </row>
    <row r="327" spans="1:12" ht="23.25" x14ac:dyDescent="0.25">
      <c r="A327" s="64" t="s">
        <v>7152</v>
      </c>
      <c r="B327" s="64" t="s">
        <v>7153</v>
      </c>
      <c r="C327" s="64" t="s">
        <v>7154</v>
      </c>
      <c r="D327" s="64" t="s">
        <v>7155</v>
      </c>
      <c r="E327" s="64" t="s">
        <v>210</v>
      </c>
      <c r="F327" s="64" t="s">
        <v>210</v>
      </c>
      <c r="G327" s="91" t="s">
        <v>7286</v>
      </c>
      <c r="H327" s="92" t="s">
        <v>7287</v>
      </c>
      <c r="I327" s="91" t="s">
        <v>7158</v>
      </c>
      <c r="J327" s="91" t="s">
        <v>6445</v>
      </c>
      <c r="K327" s="91" t="s">
        <v>37654</v>
      </c>
      <c r="L327" s="91" t="s">
        <v>6447</v>
      </c>
    </row>
    <row r="328" spans="1:12" ht="23.25" x14ac:dyDescent="0.25">
      <c r="A328" s="64" t="s">
        <v>7152</v>
      </c>
      <c r="B328" s="64" t="s">
        <v>7153</v>
      </c>
      <c r="C328" s="64" t="s">
        <v>7154</v>
      </c>
      <c r="D328" s="64" t="s">
        <v>7155</v>
      </c>
      <c r="E328" s="64" t="s">
        <v>210</v>
      </c>
      <c r="F328" s="64" t="s">
        <v>210</v>
      </c>
      <c r="G328" s="91" t="s">
        <v>7288</v>
      </c>
      <c r="H328" s="92" t="s">
        <v>7289</v>
      </c>
      <c r="I328" s="91" t="s">
        <v>7158</v>
      </c>
      <c r="J328" s="91" t="s">
        <v>6445</v>
      </c>
      <c r="K328" s="91" t="s">
        <v>18457</v>
      </c>
      <c r="L328" s="91" t="s">
        <v>6447</v>
      </c>
    </row>
    <row r="329" spans="1:12" ht="23.25" x14ac:dyDescent="0.25">
      <c r="A329" s="64" t="s">
        <v>7152</v>
      </c>
      <c r="B329" s="64" t="s">
        <v>7153</v>
      </c>
      <c r="C329" s="64" t="s">
        <v>7154</v>
      </c>
      <c r="D329" s="64" t="s">
        <v>7155</v>
      </c>
      <c r="E329" s="64" t="s">
        <v>210</v>
      </c>
      <c r="F329" s="64" t="s">
        <v>210</v>
      </c>
      <c r="G329" s="91" t="s">
        <v>7291</v>
      </c>
      <c r="H329" s="92" t="s">
        <v>7292</v>
      </c>
      <c r="I329" s="91" t="s">
        <v>7158</v>
      </c>
      <c r="J329" s="91" t="s">
        <v>6445</v>
      </c>
      <c r="K329" s="91" t="s">
        <v>37655</v>
      </c>
      <c r="L329" s="91" t="s">
        <v>6447</v>
      </c>
    </row>
    <row r="330" spans="1:12" ht="23.25" x14ac:dyDescent="0.25">
      <c r="A330" s="64" t="s">
        <v>7152</v>
      </c>
      <c r="B330" s="64" t="s">
        <v>7153</v>
      </c>
      <c r="C330" s="64" t="s">
        <v>7154</v>
      </c>
      <c r="D330" s="64" t="s">
        <v>7155</v>
      </c>
      <c r="E330" s="64" t="s">
        <v>210</v>
      </c>
      <c r="F330" s="64" t="s">
        <v>210</v>
      </c>
      <c r="G330" s="91" t="s">
        <v>7293</v>
      </c>
      <c r="H330" s="92" t="s">
        <v>7294</v>
      </c>
      <c r="I330" s="91" t="s">
        <v>7158</v>
      </c>
      <c r="J330" s="91" t="s">
        <v>6445</v>
      </c>
      <c r="K330" s="91" t="s">
        <v>37656</v>
      </c>
      <c r="L330" s="91" t="s">
        <v>6447</v>
      </c>
    </row>
    <row r="331" spans="1:12" ht="23.25" x14ac:dyDescent="0.25">
      <c r="A331" s="64" t="s">
        <v>7152</v>
      </c>
      <c r="B331" s="64" t="s">
        <v>7153</v>
      </c>
      <c r="C331" s="64" t="s">
        <v>7154</v>
      </c>
      <c r="D331" s="64" t="s">
        <v>7155</v>
      </c>
      <c r="E331" s="64" t="s">
        <v>210</v>
      </c>
      <c r="F331" s="64" t="s">
        <v>210</v>
      </c>
      <c r="G331" s="91" t="s">
        <v>7295</v>
      </c>
      <c r="H331" s="92" t="s">
        <v>7296</v>
      </c>
      <c r="I331" s="91" t="s">
        <v>7158</v>
      </c>
      <c r="J331" s="91" t="s">
        <v>6445</v>
      </c>
      <c r="K331" s="91" t="s">
        <v>37657</v>
      </c>
      <c r="L331" s="91" t="s">
        <v>6447</v>
      </c>
    </row>
    <row r="332" spans="1:12" ht="23.25" x14ac:dyDescent="0.25">
      <c r="A332" s="64" t="s">
        <v>7152</v>
      </c>
      <c r="B332" s="64" t="s">
        <v>7153</v>
      </c>
      <c r="C332" s="64" t="s">
        <v>7154</v>
      </c>
      <c r="D332" s="64" t="s">
        <v>7155</v>
      </c>
      <c r="E332" s="64" t="s">
        <v>210</v>
      </c>
      <c r="F332" s="64" t="s">
        <v>210</v>
      </c>
      <c r="G332" s="91" t="s">
        <v>7297</v>
      </c>
      <c r="H332" s="92" t="s">
        <v>7298</v>
      </c>
      <c r="I332" s="91" t="s">
        <v>7158</v>
      </c>
      <c r="J332" s="91" t="s">
        <v>6445</v>
      </c>
      <c r="K332" s="91" t="s">
        <v>37658</v>
      </c>
      <c r="L332" s="91" t="s">
        <v>6447</v>
      </c>
    </row>
    <row r="333" spans="1:12" ht="23.25" x14ac:dyDescent="0.25">
      <c r="A333" s="64" t="s">
        <v>7152</v>
      </c>
      <c r="B333" s="64" t="s">
        <v>7153</v>
      </c>
      <c r="C333" s="64" t="s">
        <v>7154</v>
      </c>
      <c r="D333" s="64" t="s">
        <v>7155</v>
      </c>
      <c r="E333" s="64" t="s">
        <v>210</v>
      </c>
      <c r="F333" s="64" t="s">
        <v>210</v>
      </c>
      <c r="G333" s="91" t="s">
        <v>7299</v>
      </c>
      <c r="H333" s="92" t="s">
        <v>7300</v>
      </c>
      <c r="I333" s="91" t="s">
        <v>7158</v>
      </c>
      <c r="J333" s="91" t="s">
        <v>6445</v>
      </c>
      <c r="K333" s="91" t="s">
        <v>37659</v>
      </c>
      <c r="L333" s="91" t="s">
        <v>6447</v>
      </c>
    </row>
    <row r="334" spans="1:12" ht="23.25" x14ac:dyDescent="0.25">
      <c r="A334" s="64" t="s">
        <v>7152</v>
      </c>
      <c r="B334" s="64" t="s">
        <v>7153</v>
      </c>
      <c r="C334" s="64" t="s">
        <v>7154</v>
      </c>
      <c r="D334" s="64" t="s">
        <v>7155</v>
      </c>
      <c r="E334" s="64" t="s">
        <v>210</v>
      </c>
      <c r="F334" s="64" t="s">
        <v>210</v>
      </c>
      <c r="G334" s="91" t="s">
        <v>7301</v>
      </c>
      <c r="H334" s="92" t="s">
        <v>7302</v>
      </c>
      <c r="I334" s="91" t="s">
        <v>7158</v>
      </c>
      <c r="J334" s="91" t="s">
        <v>6445</v>
      </c>
      <c r="K334" s="91" t="s">
        <v>33310</v>
      </c>
      <c r="L334" s="91" t="s">
        <v>6447</v>
      </c>
    </row>
    <row r="335" spans="1:12" ht="23.25" x14ac:dyDescent="0.25">
      <c r="A335" s="64" t="s">
        <v>7152</v>
      </c>
      <c r="B335" s="64" t="s">
        <v>7153</v>
      </c>
      <c r="C335" s="64" t="s">
        <v>7154</v>
      </c>
      <c r="D335" s="64" t="s">
        <v>7155</v>
      </c>
      <c r="E335" s="64" t="s">
        <v>210</v>
      </c>
      <c r="F335" s="64" t="s">
        <v>210</v>
      </c>
      <c r="G335" s="91" t="s">
        <v>7304</v>
      </c>
      <c r="H335" s="92" t="s">
        <v>7305</v>
      </c>
      <c r="I335" s="91" t="s">
        <v>7158</v>
      </c>
      <c r="J335" s="91" t="s">
        <v>6445</v>
      </c>
      <c r="K335" s="91" t="s">
        <v>37660</v>
      </c>
      <c r="L335" s="91" t="s">
        <v>6447</v>
      </c>
    </row>
    <row r="336" spans="1:12" ht="34.5" x14ac:dyDescent="0.25">
      <c r="A336" s="64" t="s">
        <v>7152</v>
      </c>
      <c r="B336" s="64" t="s">
        <v>7153</v>
      </c>
      <c r="C336" s="64" t="s">
        <v>7154</v>
      </c>
      <c r="D336" s="64" t="s">
        <v>7155</v>
      </c>
      <c r="E336" s="64" t="s">
        <v>210</v>
      </c>
      <c r="F336" s="64" t="s">
        <v>210</v>
      </c>
      <c r="G336" s="91" t="s">
        <v>7306</v>
      </c>
      <c r="H336" s="92" t="s">
        <v>7307</v>
      </c>
      <c r="I336" s="91" t="s">
        <v>7158</v>
      </c>
      <c r="J336" s="91" t="s">
        <v>6445</v>
      </c>
      <c r="K336" s="91" t="s">
        <v>37661</v>
      </c>
      <c r="L336" s="91" t="s">
        <v>6447</v>
      </c>
    </row>
    <row r="337" spans="1:12" ht="34.5" x14ac:dyDescent="0.25">
      <c r="A337" s="64" t="s">
        <v>7152</v>
      </c>
      <c r="B337" s="64" t="s">
        <v>7153</v>
      </c>
      <c r="C337" s="64" t="s">
        <v>7154</v>
      </c>
      <c r="D337" s="64" t="s">
        <v>7155</v>
      </c>
      <c r="E337" s="64" t="s">
        <v>210</v>
      </c>
      <c r="F337" s="64" t="s">
        <v>210</v>
      </c>
      <c r="G337" s="91" t="s">
        <v>7309</v>
      </c>
      <c r="H337" s="92" t="s">
        <v>7310</v>
      </c>
      <c r="I337" s="91" t="s">
        <v>7158</v>
      </c>
      <c r="J337" s="91" t="s">
        <v>6445</v>
      </c>
      <c r="K337" s="91" t="s">
        <v>37662</v>
      </c>
      <c r="L337" s="91" t="s">
        <v>6447</v>
      </c>
    </row>
    <row r="338" spans="1:12" ht="23.25" x14ac:dyDescent="0.25">
      <c r="A338" s="64" t="s">
        <v>7152</v>
      </c>
      <c r="B338" s="64" t="s">
        <v>7153</v>
      </c>
      <c r="C338" s="64" t="s">
        <v>7154</v>
      </c>
      <c r="D338" s="64" t="s">
        <v>7155</v>
      </c>
      <c r="E338" s="64" t="s">
        <v>210</v>
      </c>
      <c r="F338" s="64" t="s">
        <v>210</v>
      </c>
      <c r="G338" s="91" t="s">
        <v>7311</v>
      </c>
      <c r="H338" s="92" t="s">
        <v>7312</v>
      </c>
      <c r="I338" s="91" t="s">
        <v>7158</v>
      </c>
      <c r="J338" s="91" t="s">
        <v>6445</v>
      </c>
      <c r="K338" s="91" t="s">
        <v>19503</v>
      </c>
      <c r="L338" s="91" t="s">
        <v>6447</v>
      </c>
    </row>
    <row r="339" spans="1:12" ht="23.25" x14ac:dyDescent="0.25">
      <c r="A339" s="64" t="s">
        <v>7152</v>
      </c>
      <c r="B339" s="64" t="s">
        <v>7153</v>
      </c>
      <c r="C339" s="64" t="s">
        <v>7154</v>
      </c>
      <c r="D339" s="64" t="s">
        <v>7155</v>
      </c>
      <c r="E339" s="64" t="s">
        <v>210</v>
      </c>
      <c r="F339" s="64" t="s">
        <v>210</v>
      </c>
      <c r="G339" s="91" t="s">
        <v>7314</v>
      </c>
      <c r="H339" s="92" t="s">
        <v>7315</v>
      </c>
      <c r="I339" s="91" t="s">
        <v>7158</v>
      </c>
      <c r="J339" s="91" t="s">
        <v>6445</v>
      </c>
      <c r="K339" s="91" t="s">
        <v>11630</v>
      </c>
      <c r="L339" s="91" t="s">
        <v>6447</v>
      </c>
    </row>
    <row r="340" spans="1:12" ht="23.25" x14ac:dyDescent="0.25">
      <c r="A340" s="64" t="s">
        <v>7152</v>
      </c>
      <c r="B340" s="64" t="s">
        <v>7153</v>
      </c>
      <c r="C340" s="64" t="s">
        <v>7154</v>
      </c>
      <c r="D340" s="64" t="s">
        <v>7155</v>
      </c>
      <c r="E340" s="64" t="s">
        <v>210</v>
      </c>
      <c r="F340" s="64" t="s">
        <v>210</v>
      </c>
      <c r="G340" s="91" t="s">
        <v>7317</v>
      </c>
      <c r="H340" s="92" t="s">
        <v>7318</v>
      </c>
      <c r="I340" s="91" t="s">
        <v>7158</v>
      </c>
      <c r="J340" s="91" t="s">
        <v>6445</v>
      </c>
      <c r="K340" s="91" t="s">
        <v>37663</v>
      </c>
      <c r="L340" s="91" t="s">
        <v>6447</v>
      </c>
    </row>
    <row r="341" spans="1:12" ht="34.5" x14ac:dyDescent="0.25">
      <c r="A341" s="64" t="s">
        <v>7152</v>
      </c>
      <c r="B341" s="64" t="s">
        <v>7153</v>
      </c>
      <c r="C341" s="64" t="s">
        <v>7154</v>
      </c>
      <c r="D341" s="64" t="s">
        <v>7155</v>
      </c>
      <c r="E341" s="64" t="s">
        <v>210</v>
      </c>
      <c r="F341" s="64" t="s">
        <v>210</v>
      </c>
      <c r="G341" s="91" t="s">
        <v>7319</v>
      </c>
      <c r="H341" s="92" t="s">
        <v>7320</v>
      </c>
      <c r="I341" s="91" t="s">
        <v>7158</v>
      </c>
      <c r="J341" s="91" t="s">
        <v>6445</v>
      </c>
      <c r="K341" s="91" t="s">
        <v>15462</v>
      </c>
      <c r="L341" s="91" t="s">
        <v>6447</v>
      </c>
    </row>
    <row r="342" spans="1:12" ht="23.25" x14ac:dyDescent="0.25">
      <c r="A342" s="64" t="s">
        <v>7152</v>
      </c>
      <c r="B342" s="64" t="s">
        <v>7153</v>
      </c>
      <c r="C342" s="64" t="s">
        <v>7154</v>
      </c>
      <c r="D342" s="64" t="s">
        <v>7155</v>
      </c>
      <c r="E342" s="64" t="s">
        <v>210</v>
      </c>
      <c r="F342" s="64" t="s">
        <v>210</v>
      </c>
      <c r="G342" s="91" t="s">
        <v>7322</v>
      </c>
      <c r="H342" s="92" t="s">
        <v>7323</v>
      </c>
      <c r="I342" s="91" t="s">
        <v>7158</v>
      </c>
      <c r="J342" s="91" t="s">
        <v>6445</v>
      </c>
      <c r="K342" s="91" t="s">
        <v>29996</v>
      </c>
      <c r="L342" s="91" t="s">
        <v>6447</v>
      </c>
    </row>
    <row r="343" spans="1:12" ht="23.25" x14ac:dyDescent="0.25">
      <c r="A343" s="64" t="s">
        <v>7152</v>
      </c>
      <c r="B343" s="64" t="s">
        <v>7153</v>
      </c>
      <c r="C343" s="64" t="s">
        <v>7154</v>
      </c>
      <c r="D343" s="64" t="s">
        <v>7155</v>
      </c>
      <c r="E343" s="64" t="s">
        <v>210</v>
      </c>
      <c r="F343" s="64" t="s">
        <v>210</v>
      </c>
      <c r="G343" s="91" t="s">
        <v>7324</v>
      </c>
      <c r="H343" s="92" t="s">
        <v>7325</v>
      </c>
      <c r="I343" s="91" t="s">
        <v>7158</v>
      </c>
      <c r="J343" s="91" t="s">
        <v>6445</v>
      </c>
      <c r="K343" s="91" t="s">
        <v>13567</v>
      </c>
      <c r="L343" s="91" t="s">
        <v>6447</v>
      </c>
    </row>
    <row r="344" spans="1:12" x14ac:dyDescent="0.25">
      <c r="A344" s="64" t="s">
        <v>7152</v>
      </c>
      <c r="B344" s="64" t="s">
        <v>7153</v>
      </c>
      <c r="C344" s="64" t="s">
        <v>7154</v>
      </c>
      <c r="D344" s="64" t="s">
        <v>7155</v>
      </c>
      <c r="E344" s="64" t="s">
        <v>210</v>
      </c>
      <c r="F344" s="64" t="s">
        <v>210</v>
      </c>
      <c r="G344" s="91" t="s">
        <v>7327</v>
      </c>
      <c r="H344" s="92" t="s">
        <v>7328</v>
      </c>
      <c r="I344" s="91" t="s">
        <v>7158</v>
      </c>
      <c r="J344" s="91" t="s">
        <v>6445</v>
      </c>
      <c r="K344" s="91" t="s">
        <v>35649</v>
      </c>
      <c r="L344" s="91" t="s">
        <v>6447</v>
      </c>
    </row>
    <row r="345" spans="1:12" x14ac:dyDescent="0.25">
      <c r="A345" s="64" t="s">
        <v>7152</v>
      </c>
      <c r="B345" s="64" t="s">
        <v>7153</v>
      </c>
      <c r="C345" s="64" t="s">
        <v>7154</v>
      </c>
      <c r="D345" s="64" t="s">
        <v>7155</v>
      </c>
      <c r="E345" s="64" t="s">
        <v>210</v>
      </c>
      <c r="F345" s="64" t="s">
        <v>210</v>
      </c>
      <c r="G345" s="91" t="s">
        <v>7329</v>
      </c>
      <c r="H345" s="92" t="s">
        <v>7330</v>
      </c>
      <c r="I345" s="91" t="s">
        <v>7158</v>
      </c>
      <c r="J345" s="91" t="s">
        <v>6445</v>
      </c>
      <c r="K345" s="91" t="s">
        <v>37059</v>
      </c>
      <c r="L345" s="91" t="s">
        <v>6447</v>
      </c>
    </row>
    <row r="346" spans="1:12" ht="34.5" x14ac:dyDescent="0.25">
      <c r="A346" s="64" t="s">
        <v>7152</v>
      </c>
      <c r="B346" s="64" t="s">
        <v>7153</v>
      </c>
      <c r="C346" s="64" t="s">
        <v>7154</v>
      </c>
      <c r="D346" s="64" t="s">
        <v>7155</v>
      </c>
      <c r="E346" s="64" t="s">
        <v>210</v>
      </c>
      <c r="F346" s="64" t="s">
        <v>210</v>
      </c>
      <c r="G346" s="91" t="s">
        <v>7331</v>
      </c>
      <c r="H346" s="92" t="s">
        <v>7332</v>
      </c>
      <c r="I346" s="91" t="s">
        <v>7158</v>
      </c>
      <c r="J346" s="91" t="s">
        <v>6445</v>
      </c>
      <c r="K346" s="91" t="s">
        <v>17872</v>
      </c>
      <c r="L346" s="91" t="s">
        <v>6447</v>
      </c>
    </row>
    <row r="347" spans="1:12" ht="34.5" x14ac:dyDescent="0.25">
      <c r="A347" s="64" t="s">
        <v>7152</v>
      </c>
      <c r="B347" s="64" t="s">
        <v>7153</v>
      </c>
      <c r="C347" s="64" t="s">
        <v>7154</v>
      </c>
      <c r="D347" s="64" t="s">
        <v>7155</v>
      </c>
      <c r="E347" s="64" t="s">
        <v>210</v>
      </c>
      <c r="F347" s="64" t="s">
        <v>210</v>
      </c>
      <c r="G347" s="91" t="s">
        <v>7334</v>
      </c>
      <c r="H347" s="92" t="s">
        <v>7335</v>
      </c>
      <c r="I347" s="91" t="s">
        <v>7158</v>
      </c>
      <c r="J347" s="91" t="s">
        <v>6445</v>
      </c>
      <c r="K347" s="91" t="s">
        <v>37664</v>
      </c>
      <c r="L347" s="91" t="s">
        <v>6447</v>
      </c>
    </row>
    <row r="348" spans="1:12" ht="34.5" x14ac:dyDescent="0.25">
      <c r="A348" s="64" t="s">
        <v>7152</v>
      </c>
      <c r="B348" s="64" t="s">
        <v>7153</v>
      </c>
      <c r="C348" s="64" t="s">
        <v>7154</v>
      </c>
      <c r="D348" s="64" t="s">
        <v>7155</v>
      </c>
      <c r="E348" s="64" t="s">
        <v>210</v>
      </c>
      <c r="F348" s="64" t="s">
        <v>210</v>
      </c>
      <c r="G348" s="91" t="s">
        <v>7336</v>
      </c>
      <c r="H348" s="92" t="s">
        <v>7337</v>
      </c>
      <c r="I348" s="91" t="s">
        <v>7158</v>
      </c>
      <c r="J348" s="91" t="s">
        <v>6445</v>
      </c>
      <c r="K348" s="91" t="s">
        <v>37665</v>
      </c>
      <c r="L348" s="91" t="s">
        <v>6447</v>
      </c>
    </row>
    <row r="349" spans="1:12" ht="23.25" x14ac:dyDescent="0.25">
      <c r="A349" s="64" t="s">
        <v>7152</v>
      </c>
      <c r="B349" s="64" t="s">
        <v>7153</v>
      </c>
      <c r="C349" s="64" t="s">
        <v>7154</v>
      </c>
      <c r="D349" s="64" t="s">
        <v>7155</v>
      </c>
      <c r="E349" s="64" t="s">
        <v>210</v>
      </c>
      <c r="F349" s="64" t="s">
        <v>210</v>
      </c>
      <c r="G349" s="91" t="s">
        <v>7338</v>
      </c>
      <c r="H349" s="92" t="s">
        <v>7339</v>
      </c>
      <c r="I349" s="91" t="s">
        <v>7158</v>
      </c>
      <c r="J349" s="91" t="s">
        <v>6445</v>
      </c>
      <c r="K349" s="91" t="s">
        <v>37666</v>
      </c>
      <c r="L349" s="91" t="s">
        <v>6447</v>
      </c>
    </row>
    <row r="350" spans="1:12" ht="23.25" x14ac:dyDescent="0.25">
      <c r="A350" s="64" t="s">
        <v>7152</v>
      </c>
      <c r="B350" s="64" t="s">
        <v>7153</v>
      </c>
      <c r="C350" s="64" t="s">
        <v>7154</v>
      </c>
      <c r="D350" s="64" t="s">
        <v>7155</v>
      </c>
      <c r="E350" s="64" t="s">
        <v>210</v>
      </c>
      <c r="F350" s="64" t="s">
        <v>210</v>
      </c>
      <c r="G350" s="91" t="s">
        <v>7341</v>
      </c>
      <c r="H350" s="92" t="s">
        <v>7342</v>
      </c>
      <c r="I350" s="91" t="s">
        <v>7158</v>
      </c>
      <c r="J350" s="91" t="s">
        <v>6445</v>
      </c>
      <c r="K350" s="91" t="s">
        <v>35427</v>
      </c>
      <c r="L350" s="91" t="s">
        <v>6447</v>
      </c>
    </row>
    <row r="351" spans="1:12" ht="23.25" x14ac:dyDescent="0.25">
      <c r="A351" s="64" t="s">
        <v>7152</v>
      </c>
      <c r="B351" s="64" t="s">
        <v>7153</v>
      </c>
      <c r="C351" s="64" t="s">
        <v>7154</v>
      </c>
      <c r="D351" s="64" t="s">
        <v>7155</v>
      </c>
      <c r="E351" s="64" t="s">
        <v>210</v>
      </c>
      <c r="F351" s="64" t="s">
        <v>210</v>
      </c>
      <c r="G351" s="91" t="s">
        <v>7343</v>
      </c>
      <c r="H351" s="92" t="s">
        <v>7344</v>
      </c>
      <c r="I351" s="91" t="s">
        <v>7158</v>
      </c>
      <c r="J351" s="91" t="s">
        <v>7216</v>
      </c>
      <c r="K351" s="91" t="s">
        <v>35538</v>
      </c>
      <c r="L351" s="91" t="s">
        <v>6447</v>
      </c>
    </row>
    <row r="352" spans="1:12" ht="23.25" x14ac:dyDescent="0.25">
      <c r="A352" s="64" t="s">
        <v>7152</v>
      </c>
      <c r="B352" s="64" t="s">
        <v>7153</v>
      </c>
      <c r="C352" s="64" t="s">
        <v>7154</v>
      </c>
      <c r="D352" s="64" t="s">
        <v>7155</v>
      </c>
      <c r="E352" s="64" t="s">
        <v>210</v>
      </c>
      <c r="F352" s="64" t="s">
        <v>210</v>
      </c>
      <c r="G352" s="91" t="s">
        <v>7345</v>
      </c>
      <c r="H352" s="92" t="s">
        <v>7346</v>
      </c>
      <c r="I352" s="91" t="s">
        <v>7158</v>
      </c>
      <c r="J352" s="91" t="s">
        <v>6445</v>
      </c>
      <c r="K352" s="91" t="s">
        <v>37667</v>
      </c>
      <c r="L352" s="91" t="s">
        <v>6447</v>
      </c>
    </row>
    <row r="353" spans="1:12" ht="23.25" x14ac:dyDescent="0.25">
      <c r="A353" s="64" t="s">
        <v>7152</v>
      </c>
      <c r="B353" s="64" t="s">
        <v>7153</v>
      </c>
      <c r="C353" s="64" t="s">
        <v>7154</v>
      </c>
      <c r="D353" s="64" t="s">
        <v>7155</v>
      </c>
      <c r="E353" s="64" t="s">
        <v>210</v>
      </c>
      <c r="F353" s="64" t="s">
        <v>210</v>
      </c>
      <c r="G353" s="91" t="s">
        <v>7347</v>
      </c>
      <c r="H353" s="92" t="s">
        <v>7348</v>
      </c>
      <c r="I353" s="91" t="s">
        <v>7158</v>
      </c>
      <c r="J353" s="91" t="s">
        <v>6445</v>
      </c>
      <c r="K353" s="91" t="s">
        <v>37668</v>
      </c>
      <c r="L353" s="91" t="s">
        <v>6447</v>
      </c>
    </row>
    <row r="354" spans="1:12" ht="23.25" x14ac:dyDescent="0.25">
      <c r="A354" s="64" t="s">
        <v>7152</v>
      </c>
      <c r="B354" s="64" t="s">
        <v>7153</v>
      </c>
      <c r="C354" s="64" t="s">
        <v>7154</v>
      </c>
      <c r="D354" s="64" t="s">
        <v>7155</v>
      </c>
      <c r="E354" s="64" t="s">
        <v>210</v>
      </c>
      <c r="F354" s="64" t="s">
        <v>210</v>
      </c>
      <c r="G354" s="91" t="s">
        <v>7349</v>
      </c>
      <c r="H354" s="92" t="s">
        <v>7350</v>
      </c>
      <c r="I354" s="91" t="s">
        <v>7158</v>
      </c>
      <c r="J354" s="91" t="s">
        <v>6445</v>
      </c>
      <c r="K354" s="91" t="s">
        <v>37669</v>
      </c>
      <c r="L354" s="91" t="s">
        <v>6447</v>
      </c>
    </row>
    <row r="355" spans="1:12" ht="23.25" x14ac:dyDescent="0.25">
      <c r="A355" s="64" t="s">
        <v>7152</v>
      </c>
      <c r="B355" s="64" t="s">
        <v>7153</v>
      </c>
      <c r="C355" s="64" t="s">
        <v>7154</v>
      </c>
      <c r="D355" s="64" t="s">
        <v>7155</v>
      </c>
      <c r="E355" s="64" t="s">
        <v>210</v>
      </c>
      <c r="F355" s="64" t="s">
        <v>210</v>
      </c>
      <c r="G355" s="91" t="s">
        <v>7351</v>
      </c>
      <c r="H355" s="92" t="s">
        <v>7352</v>
      </c>
      <c r="I355" s="91" t="s">
        <v>7158</v>
      </c>
      <c r="J355" s="91" t="s">
        <v>6445</v>
      </c>
      <c r="K355" s="91" t="s">
        <v>37670</v>
      </c>
      <c r="L355" s="91" t="s">
        <v>6447</v>
      </c>
    </row>
    <row r="356" spans="1:12" ht="23.25" x14ac:dyDescent="0.25">
      <c r="A356" s="64" t="s">
        <v>7152</v>
      </c>
      <c r="B356" s="64" t="s">
        <v>7153</v>
      </c>
      <c r="C356" s="64" t="s">
        <v>7154</v>
      </c>
      <c r="D356" s="64" t="s">
        <v>7155</v>
      </c>
      <c r="E356" s="64" t="s">
        <v>210</v>
      </c>
      <c r="F356" s="64" t="s">
        <v>210</v>
      </c>
      <c r="G356" s="91" t="s">
        <v>7353</v>
      </c>
      <c r="H356" s="92" t="s">
        <v>7354</v>
      </c>
      <c r="I356" s="91" t="s">
        <v>7158</v>
      </c>
      <c r="J356" s="91" t="s">
        <v>6445</v>
      </c>
      <c r="K356" s="91" t="s">
        <v>37671</v>
      </c>
      <c r="L356" s="91" t="s">
        <v>6447</v>
      </c>
    </row>
    <row r="357" spans="1:12" ht="23.25" x14ac:dyDescent="0.25">
      <c r="A357" s="64" t="s">
        <v>7152</v>
      </c>
      <c r="B357" s="64" t="s">
        <v>7153</v>
      </c>
      <c r="C357" s="64" t="s">
        <v>7154</v>
      </c>
      <c r="D357" s="64" t="s">
        <v>7155</v>
      </c>
      <c r="E357" s="64" t="s">
        <v>210</v>
      </c>
      <c r="F357" s="64" t="s">
        <v>210</v>
      </c>
      <c r="G357" s="91" t="s">
        <v>7355</v>
      </c>
      <c r="H357" s="92" t="s">
        <v>7356</v>
      </c>
      <c r="I357" s="91" t="s">
        <v>7158</v>
      </c>
      <c r="J357" s="91" t="s">
        <v>6445</v>
      </c>
      <c r="K357" s="91" t="s">
        <v>6654</v>
      </c>
      <c r="L357" s="91" t="s">
        <v>6447</v>
      </c>
    </row>
    <row r="358" spans="1:12" ht="34.5" x14ac:dyDescent="0.25">
      <c r="A358" s="64" t="s">
        <v>7152</v>
      </c>
      <c r="B358" s="64" t="s">
        <v>7153</v>
      </c>
      <c r="C358" s="64" t="s">
        <v>7154</v>
      </c>
      <c r="D358" s="64" t="s">
        <v>7155</v>
      </c>
      <c r="E358" s="64" t="s">
        <v>210</v>
      </c>
      <c r="F358" s="64" t="s">
        <v>210</v>
      </c>
      <c r="G358" s="91" t="s">
        <v>7358</v>
      </c>
      <c r="H358" s="92" t="s">
        <v>7359</v>
      </c>
      <c r="I358" s="91" t="s">
        <v>7158</v>
      </c>
      <c r="J358" s="91" t="s">
        <v>6445</v>
      </c>
      <c r="K358" s="91" t="s">
        <v>33719</v>
      </c>
      <c r="L358" s="91" t="s">
        <v>6447</v>
      </c>
    </row>
    <row r="359" spans="1:12" ht="34.5" x14ac:dyDescent="0.25">
      <c r="A359" s="64" t="s">
        <v>7152</v>
      </c>
      <c r="B359" s="64" t="s">
        <v>7153</v>
      </c>
      <c r="C359" s="64" t="s">
        <v>7154</v>
      </c>
      <c r="D359" s="64" t="s">
        <v>7155</v>
      </c>
      <c r="E359" s="64" t="s">
        <v>210</v>
      </c>
      <c r="F359" s="64" t="s">
        <v>210</v>
      </c>
      <c r="G359" s="91" t="s">
        <v>7361</v>
      </c>
      <c r="H359" s="92" t="s">
        <v>7362</v>
      </c>
      <c r="I359" s="91" t="s">
        <v>7158</v>
      </c>
      <c r="J359" s="91" t="s">
        <v>6445</v>
      </c>
      <c r="K359" s="91" t="s">
        <v>37672</v>
      </c>
      <c r="L359" s="91" t="s">
        <v>6447</v>
      </c>
    </row>
    <row r="360" spans="1:12" ht="23.25" x14ac:dyDescent="0.25">
      <c r="A360" s="64" t="s">
        <v>7152</v>
      </c>
      <c r="B360" s="64" t="s">
        <v>7153</v>
      </c>
      <c r="C360" s="64" t="s">
        <v>7154</v>
      </c>
      <c r="D360" s="64" t="s">
        <v>7155</v>
      </c>
      <c r="E360" s="64" t="s">
        <v>210</v>
      </c>
      <c r="F360" s="64" t="s">
        <v>210</v>
      </c>
      <c r="G360" s="91" t="s">
        <v>7363</v>
      </c>
      <c r="H360" s="92" t="s">
        <v>7364</v>
      </c>
      <c r="I360" s="91" t="s">
        <v>7158</v>
      </c>
      <c r="J360" s="91" t="s">
        <v>6445</v>
      </c>
      <c r="K360" s="91" t="s">
        <v>8045</v>
      </c>
      <c r="L360" s="91" t="s">
        <v>6447</v>
      </c>
    </row>
    <row r="361" spans="1:12" ht="34.5" x14ac:dyDescent="0.25">
      <c r="A361" s="64" t="s">
        <v>7152</v>
      </c>
      <c r="B361" s="64" t="s">
        <v>7153</v>
      </c>
      <c r="C361" s="64" t="s">
        <v>7154</v>
      </c>
      <c r="D361" s="64" t="s">
        <v>7155</v>
      </c>
      <c r="E361" s="64" t="s">
        <v>210</v>
      </c>
      <c r="F361" s="64" t="s">
        <v>210</v>
      </c>
      <c r="G361" s="91" t="s">
        <v>7366</v>
      </c>
      <c r="H361" s="92" t="s">
        <v>7367</v>
      </c>
      <c r="I361" s="91" t="s">
        <v>7158</v>
      </c>
      <c r="J361" s="91" t="s">
        <v>6445</v>
      </c>
      <c r="K361" s="91" t="s">
        <v>37673</v>
      </c>
      <c r="L361" s="91" t="s">
        <v>6447</v>
      </c>
    </row>
    <row r="362" spans="1:12" ht="34.5" x14ac:dyDescent="0.25">
      <c r="A362" s="64" t="s">
        <v>7152</v>
      </c>
      <c r="B362" s="64" t="s">
        <v>7153</v>
      </c>
      <c r="C362" s="64" t="s">
        <v>7154</v>
      </c>
      <c r="D362" s="64" t="s">
        <v>7155</v>
      </c>
      <c r="E362" s="64" t="s">
        <v>210</v>
      </c>
      <c r="F362" s="64" t="s">
        <v>210</v>
      </c>
      <c r="G362" s="91" t="s">
        <v>7368</v>
      </c>
      <c r="H362" s="92" t="s">
        <v>7369</v>
      </c>
      <c r="I362" s="91" t="s">
        <v>7158</v>
      </c>
      <c r="J362" s="91" t="s">
        <v>6445</v>
      </c>
      <c r="K362" s="91" t="s">
        <v>37674</v>
      </c>
      <c r="L362" s="91" t="s">
        <v>6447</v>
      </c>
    </row>
    <row r="363" spans="1:12" ht="23.25" x14ac:dyDescent="0.25">
      <c r="A363" s="64" t="s">
        <v>7152</v>
      </c>
      <c r="B363" s="64" t="s">
        <v>7153</v>
      </c>
      <c r="C363" s="64" t="s">
        <v>7154</v>
      </c>
      <c r="D363" s="64" t="s">
        <v>7155</v>
      </c>
      <c r="E363" s="64" t="s">
        <v>210</v>
      </c>
      <c r="F363" s="64" t="s">
        <v>210</v>
      </c>
      <c r="G363" s="91" t="s">
        <v>7370</v>
      </c>
      <c r="H363" s="92" t="s">
        <v>7371</v>
      </c>
      <c r="I363" s="91" t="s">
        <v>7158</v>
      </c>
      <c r="J363" s="91" t="s">
        <v>6445</v>
      </c>
      <c r="K363" s="91" t="s">
        <v>37675</v>
      </c>
      <c r="L363" s="91" t="s">
        <v>6447</v>
      </c>
    </row>
    <row r="364" spans="1:12" ht="23.25" x14ac:dyDescent="0.25">
      <c r="A364" s="64" t="s">
        <v>7152</v>
      </c>
      <c r="B364" s="64" t="s">
        <v>7153</v>
      </c>
      <c r="C364" s="64" t="s">
        <v>7154</v>
      </c>
      <c r="D364" s="64" t="s">
        <v>7155</v>
      </c>
      <c r="E364" s="64" t="s">
        <v>210</v>
      </c>
      <c r="F364" s="64" t="s">
        <v>210</v>
      </c>
      <c r="G364" s="91" t="s">
        <v>7373</v>
      </c>
      <c r="H364" s="92" t="s">
        <v>7374</v>
      </c>
      <c r="I364" s="91" t="s">
        <v>7158</v>
      </c>
      <c r="J364" s="91" t="s">
        <v>6550</v>
      </c>
      <c r="K364" s="91" t="s">
        <v>7067</v>
      </c>
      <c r="L364" s="91" t="s">
        <v>6447</v>
      </c>
    </row>
    <row r="365" spans="1:12" ht="34.5" x14ac:dyDescent="0.25">
      <c r="A365" s="64" t="s">
        <v>7152</v>
      </c>
      <c r="B365" s="64" t="s">
        <v>7153</v>
      </c>
      <c r="C365" s="64" t="s">
        <v>7154</v>
      </c>
      <c r="D365" s="64" t="s">
        <v>7155</v>
      </c>
      <c r="E365" s="64" t="s">
        <v>210</v>
      </c>
      <c r="F365" s="64" t="s">
        <v>210</v>
      </c>
      <c r="G365" s="91" t="s">
        <v>7375</v>
      </c>
      <c r="H365" s="92" t="s">
        <v>7376</v>
      </c>
      <c r="I365" s="91" t="s">
        <v>7158</v>
      </c>
      <c r="J365" s="91" t="s">
        <v>6550</v>
      </c>
      <c r="K365" s="91" t="s">
        <v>37676</v>
      </c>
      <c r="L365" s="91" t="s">
        <v>6447</v>
      </c>
    </row>
    <row r="366" spans="1:12" ht="23.25" x14ac:dyDescent="0.25">
      <c r="A366" s="64" t="s">
        <v>7152</v>
      </c>
      <c r="B366" s="64" t="s">
        <v>7153</v>
      </c>
      <c r="C366" s="64" t="s">
        <v>7154</v>
      </c>
      <c r="D366" s="64" t="s">
        <v>7155</v>
      </c>
      <c r="E366" s="64" t="s">
        <v>210</v>
      </c>
      <c r="F366" s="64" t="s">
        <v>210</v>
      </c>
      <c r="G366" s="91" t="s">
        <v>7377</v>
      </c>
      <c r="H366" s="92" t="s">
        <v>7378</v>
      </c>
      <c r="I366" s="91" t="s">
        <v>7158</v>
      </c>
      <c r="J366" s="91" t="s">
        <v>6445</v>
      </c>
      <c r="K366" s="91" t="s">
        <v>30733</v>
      </c>
      <c r="L366" s="91" t="s">
        <v>6447</v>
      </c>
    </row>
    <row r="367" spans="1:12" x14ac:dyDescent="0.25">
      <c r="A367" s="64" t="s">
        <v>7152</v>
      </c>
      <c r="B367" s="64" t="s">
        <v>7153</v>
      </c>
      <c r="C367" s="64" t="s">
        <v>7154</v>
      </c>
      <c r="D367" s="64" t="s">
        <v>7155</v>
      </c>
      <c r="E367" s="64" t="s">
        <v>210</v>
      </c>
      <c r="F367" s="64" t="s">
        <v>210</v>
      </c>
      <c r="G367" s="91" t="s">
        <v>7380</v>
      </c>
      <c r="H367" s="92" t="s">
        <v>7381</v>
      </c>
      <c r="I367" s="91" t="s">
        <v>7158</v>
      </c>
      <c r="J367" s="91" t="s">
        <v>6445</v>
      </c>
      <c r="K367" s="91" t="s">
        <v>30573</v>
      </c>
      <c r="L367" s="91" t="s">
        <v>6447</v>
      </c>
    </row>
    <row r="368" spans="1:12" x14ac:dyDescent="0.25">
      <c r="A368" s="64" t="s">
        <v>7152</v>
      </c>
      <c r="B368" s="64" t="s">
        <v>7153</v>
      </c>
      <c r="C368" s="64" t="s">
        <v>7154</v>
      </c>
      <c r="D368" s="64" t="s">
        <v>7155</v>
      </c>
      <c r="E368" s="64" t="s">
        <v>210</v>
      </c>
      <c r="F368" s="64" t="s">
        <v>210</v>
      </c>
      <c r="G368" s="91" t="s">
        <v>7383</v>
      </c>
      <c r="H368" s="92" t="s">
        <v>7384</v>
      </c>
      <c r="I368" s="91" t="s">
        <v>7158</v>
      </c>
      <c r="J368" s="91" t="s">
        <v>6445</v>
      </c>
      <c r="K368" s="91" t="s">
        <v>37677</v>
      </c>
      <c r="L368" s="91" t="s">
        <v>6447</v>
      </c>
    </row>
    <row r="369" spans="1:12" ht="23.25" x14ac:dyDescent="0.25">
      <c r="A369" s="64" t="s">
        <v>7152</v>
      </c>
      <c r="B369" s="64" t="s">
        <v>7153</v>
      </c>
      <c r="C369" s="64" t="s">
        <v>7154</v>
      </c>
      <c r="D369" s="64" t="s">
        <v>7155</v>
      </c>
      <c r="E369" s="64" t="s">
        <v>210</v>
      </c>
      <c r="F369" s="64" t="s">
        <v>210</v>
      </c>
      <c r="G369" s="91" t="s">
        <v>7386</v>
      </c>
      <c r="H369" s="92" t="s">
        <v>7387</v>
      </c>
      <c r="I369" s="91" t="s">
        <v>7158</v>
      </c>
      <c r="J369" s="91" t="s">
        <v>6445</v>
      </c>
      <c r="K369" s="91" t="s">
        <v>37678</v>
      </c>
      <c r="L369" s="91" t="s">
        <v>6447</v>
      </c>
    </row>
    <row r="370" spans="1:12" ht="34.5" x14ac:dyDescent="0.25">
      <c r="A370" s="64" t="s">
        <v>7152</v>
      </c>
      <c r="B370" s="64" t="s">
        <v>7153</v>
      </c>
      <c r="C370" s="64" t="s">
        <v>7154</v>
      </c>
      <c r="D370" s="64" t="s">
        <v>7155</v>
      </c>
      <c r="E370" s="64" t="s">
        <v>210</v>
      </c>
      <c r="F370" s="64" t="s">
        <v>210</v>
      </c>
      <c r="G370" s="91" t="s">
        <v>7388</v>
      </c>
      <c r="H370" s="92" t="s">
        <v>7389</v>
      </c>
      <c r="I370" s="91" t="s">
        <v>7158</v>
      </c>
      <c r="J370" s="91" t="s">
        <v>6445</v>
      </c>
      <c r="K370" s="91" t="s">
        <v>37679</v>
      </c>
      <c r="L370" s="91" t="s">
        <v>6447</v>
      </c>
    </row>
    <row r="371" spans="1:12" ht="23.25" x14ac:dyDescent="0.25">
      <c r="A371" s="64" t="s">
        <v>7152</v>
      </c>
      <c r="B371" s="64" t="s">
        <v>7153</v>
      </c>
      <c r="C371" s="64" t="s">
        <v>7154</v>
      </c>
      <c r="D371" s="64" t="s">
        <v>7155</v>
      </c>
      <c r="E371" s="64" t="s">
        <v>210</v>
      </c>
      <c r="F371" s="64" t="s">
        <v>210</v>
      </c>
      <c r="G371" s="91" t="s">
        <v>7390</v>
      </c>
      <c r="H371" s="92" t="s">
        <v>7391</v>
      </c>
      <c r="I371" s="91" t="s">
        <v>7158</v>
      </c>
      <c r="J371" s="91" t="s">
        <v>6445</v>
      </c>
      <c r="K371" s="91" t="s">
        <v>7392</v>
      </c>
      <c r="L371" s="91" t="s">
        <v>6447</v>
      </c>
    </row>
    <row r="372" spans="1:12" ht="23.25" x14ac:dyDescent="0.25">
      <c r="A372" s="64" t="s">
        <v>7152</v>
      </c>
      <c r="B372" s="64" t="s">
        <v>7153</v>
      </c>
      <c r="C372" s="64" t="s">
        <v>7154</v>
      </c>
      <c r="D372" s="64" t="s">
        <v>7155</v>
      </c>
      <c r="E372" s="64" t="s">
        <v>210</v>
      </c>
      <c r="F372" s="64" t="s">
        <v>210</v>
      </c>
      <c r="G372" s="91" t="s">
        <v>7393</v>
      </c>
      <c r="H372" s="92" t="s">
        <v>7394</v>
      </c>
      <c r="I372" s="91" t="s">
        <v>7158</v>
      </c>
      <c r="J372" s="91" t="s">
        <v>6445</v>
      </c>
      <c r="K372" s="91" t="s">
        <v>37680</v>
      </c>
      <c r="L372" s="91" t="s">
        <v>6447</v>
      </c>
    </row>
    <row r="373" spans="1:12" x14ac:dyDescent="0.25">
      <c r="A373" s="64" t="s">
        <v>7152</v>
      </c>
      <c r="B373" s="64" t="s">
        <v>7153</v>
      </c>
      <c r="C373" s="64" t="s">
        <v>7154</v>
      </c>
      <c r="D373" s="64" t="s">
        <v>7155</v>
      </c>
      <c r="E373" s="64" t="s">
        <v>210</v>
      </c>
      <c r="F373" s="64" t="s">
        <v>210</v>
      </c>
      <c r="G373" s="91" t="s">
        <v>7396</v>
      </c>
      <c r="H373" s="92" t="s">
        <v>7397</v>
      </c>
      <c r="I373" s="91" t="s">
        <v>7158</v>
      </c>
      <c r="J373" s="91" t="s">
        <v>6445</v>
      </c>
      <c r="K373" s="91" t="s">
        <v>13840</v>
      </c>
      <c r="L373" s="91" t="s">
        <v>6447</v>
      </c>
    </row>
    <row r="374" spans="1:12" ht="34.5" x14ac:dyDescent="0.25">
      <c r="A374" s="64" t="s">
        <v>7152</v>
      </c>
      <c r="B374" s="64" t="s">
        <v>7153</v>
      </c>
      <c r="C374" s="64" t="s">
        <v>7154</v>
      </c>
      <c r="D374" s="64" t="s">
        <v>7155</v>
      </c>
      <c r="E374" s="64" t="s">
        <v>210</v>
      </c>
      <c r="F374" s="64" t="s">
        <v>210</v>
      </c>
      <c r="G374" s="91" t="s">
        <v>7398</v>
      </c>
      <c r="H374" s="92" t="s">
        <v>7399</v>
      </c>
      <c r="I374" s="91" t="s">
        <v>7158</v>
      </c>
      <c r="J374" s="91" t="s">
        <v>6445</v>
      </c>
      <c r="K374" s="91" t="s">
        <v>37681</v>
      </c>
      <c r="L374" s="91" t="s">
        <v>6447</v>
      </c>
    </row>
    <row r="375" spans="1:12" ht="23.25" x14ac:dyDescent="0.25">
      <c r="A375" s="64" t="s">
        <v>7152</v>
      </c>
      <c r="B375" s="64" t="s">
        <v>7153</v>
      </c>
      <c r="C375" s="64" t="s">
        <v>7154</v>
      </c>
      <c r="D375" s="64" t="s">
        <v>7155</v>
      </c>
      <c r="E375" s="64" t="s">
        <v>210</v>
      </c>
      <c r="F375" s="64" t="s">
        <v>210</v>
      </c>
      <c r="G375" s="91" t="s">
        <v>7400</v>
      </c>
      <c r="H375" s="92" t="s">
        <v>7401</v>
      </c>
      <c r="I375" s="91" t="s">
        <v>7158</v>
      </c>
      <c r="J375" s="91" t="s">
        <v>6445</v>
      </c>
      <c r="K375" s="91" t="s">
        <v>6678</v>
      </c>
      <c r="L375" s="91" t="s">
        <v>6447</v>
      </c>
    </row>
    <row r="376" spans="1:12" ht="23.25" x14ac:dyDescent="0.25">
      <c r="A376" s="64" t="s">
        <v>7152</v>
      </c>
      <c r="B376" s="64" t="s">
        <v>7153</v>
      </c>
      <c r="C376" s="64" t="s">
        <v>7154</v>
      </c>
      <c r="D376" s="64" t="s">
        <v>7155</v>
      </c>
      <c r="E376" s="64" t="s">
        <v>210</v>
      </c>
      <c r="F376" s="64" t="s">
        <v>210</v>
      </c>
      <c r="G376" s="91" t="s">
        <v>7403</v>
      </c>
      <c r="H376" s="92" t="s">
        <v>7404</v>
      </c>
      <c r="I376" s="91" t="s">
        <v>7158</v>
      </c>
      <c r="J376" s="91" t="s">
        <v>6445</v>
      </c>
      <c r="K376" s="91" t="s">
        <v>37682</v>
      </c>
      <c r="L376" s="91" t="s">
        <v>6447</v>
      </c>
    </row>
    <row r="377" spans="1:12" ht="23.25" x14ac:dyDescent="0.25">
      <c r="A377" s="64" t="s">
        <v>7152</v>
      </c>
      <c r="B377" s="64" t="s">
        <v>7153</v>
      </c>
      <c r="C377" s="64" t="s">
        <v>7154</v>
      </c>
      <c r="D377" s="64" t="s">
        <v>7155</v>
      </c>
      <c r="E377" s="64" t="s">
        <v>210</v>
      </c>
      <c r="F377" s="64" t="s">
        <v>210</v>
      </c>
      <c r="G377" s="91" t="s">
        <v>7405</v>
      </c>
      <c r="H377" s="92" t="s">
        <v>7406</v>
      </c>
      <c r="I377" s="91" t="s">
        <v>7158</v>
      </c>
      <c r="J377" s="91" t="s">
        <v>6445</v>
      </c>
      <c r="K377" s="91" t="s">
        <v>33713</v>
      </c>
      <c r="L377" s="91" t="s">
        <v>6447</v>
      </c>
    </row>
    <row r="378" spans="1:12" ht="23.25" x14ac:dyDescent="0.25">
      <c r="A378" s="64" t="s">
        <v>7152</v>
      </c>
      <c r="B378" s="64" t="s">
        <v>7153</v>
      </c>
      <c r="C378" s="64" t="s">
        <v>7154</v>
      </c>
      <c r="D378" s="64" t="s">
        <v>7155</v>
      </c>
      <c r="E378" s="64" t="s">
        <v>210</v>
      </c>
      <c r="F378" s="64" t="s">
        <v>210</v>
      </c>
      <c r="G378" s="91" t="s">
        <v>7408</v>
      </c>
      <c r="H378" s="92" t="s">
        <v>7409</v>
      </c>
      <c r="I378" s="91" t="s">
        <v>7158</v>
      </c>
      <c r="J378" s="91" t="s">
        <v>6445</v>
      </c>
      <c r="K378" s="91" t="s">
        <v>37683</v>
      </c>
      <c r="L378" s="91" t="s">
        <v>6447</v>
      </c>
    </row>
    <row r="379" spans="1:12" ht="34.5" x14ac:dyDescent="0.25">
      <c r="A379" s="64" t="s">
        <v>7152</v>
      </c>
      <c r="B379" s="64" t="s">
        <v>7153</v>
      </c>
      <c r="C379" s="64" t="s">
        <v>7154</v>
      </c>
      <c r="D379" s="64" t="s">
        <v>7155</v>
      </c>
      <c r="E379" s="64" t="s">
        <v>210</v>
      </c>
      <c r="F379" s="64" t="s">
        <v>210</v>
      </c>
      <c r="G379" s="91" t="s">
        <v>7410</v>
      </c>
      <c r="H379" s="92" t="s">
        <v>7411</v>
      </c>
      <c r="I379" s="91" t="s">
        <v>7158</v>
      </c>
      <c r="J379" s="91" t="s">
        <v>6445</v>
      </c>
      <c r="K379" s="91" t="s">
        <v>37642</v>
      </c>
      <c r="L379" s="91" t="s">
        <v>6447</v>
      </c>
    </row>
    <row r="380" spans="1:12" ht="45.75" x14ac:dyDescent="0.25">
      <c r="A380" s="64" t="s">
        <v>7152</v>
      </c>
      <c r="B380" s="64" t="s">
        <v>7153</v>
      </c>
      <c r="C380" s="64" t="s">
        <v>7154</v>
      </c>
      <c r="D380" s="64" t="s">
        <v>7155</v>
      </c>
      <c r="E380" s="64" t="s">
        <v>210</v>
      </c>
      <c r="F380" s="64" t="s">
        <v>210</v>
      </c>
      <c r="G380" s="91" t="s">
        <v>7412</v>
      </c>
      <c r="H380" s="92" t="s">
        <v>7413</v>
      </c>
      <c r="I380" s="91" t="s">
        <v>7158</v>
      </c>
      <c r="J380" s="91" t="s">
        <v>6445</v>
      </c>
      <c r="K380" s="91" t="s">
        <v>37684</v>
      </c>
      <c r="L380" s="91" t="s">
        <v>6447</v>
      </c>
    </row>
    <row r="381" spans="1:12" ht="23.25" x14ac:dyDescent="0.25">
      <c r="A381" s="64" t="s">
        <v>7152</v>
      </c>
      <c r="B381" s="64" t="s">
        <v>7153</v>
      </c>
      <c r="C381" s="64" t="s">
        <v>7154</v>
      </c>
      <c r="D381" s="64" t="s">
        <v>7155</v>
      </c>
      <c r="E381" s="64" t="s">
        <v>210</v>
      </c>
      <c r="F381" s="64" t="s">
        <v>210</v>
      </c>
      <c r="G381" s="91" t="s">
        <v>7414</v>
      </c>
      <c r="H381" s="92" t="s">
        <v>7415</v>
      </c>
      <c r="I381" s="91" t="s">
        <v>7158</v>
      </c>
      <c r="J381" s="91" t="s">
        <v>6445</v>
      </c>
      <c r="K381" s="91" t="s">
        <v>16672</v>
      </c>
      <c r="L381" s="91" t="s">
        <v>6447</v>
      </c>
    </row>
    <row r="382" spans="1:12" x14ac:dyDescent="0.25">
      <c r="A382" s="64" t="s">
        <v>7152</v>
      </c>
      <c r="B382" s="64" t="s">
        <v>7153</v>
      </c>
      <c r="C382" s="64" t="s">
        <v>7154</v>
      </c>
      <c r="D382" s="64" t="s">
        <v>7155</v>
      </c>
      <c r="E382" s="64" t="s">
        <v>210</v>
      </c>
      <c r="F382" s="64" t="s">
        <v>210</v>
      </c>
      <c r="G382" s="91" t="s">
        <v>7416</v>
      </c>
      <c r="H382" s="92" t="s">
        <v>7417</v>
      </c>
      <c r="I382" s="91" t="s">
        <v>7158</v>
      </c>
      <c r="J382" s="91" t="s">
        <v>6445</v>
      </c>
      <c r="K382" s="91" t="s">
        <v>37685</v>
      </c>
      <c r="L382" s="91" t="s">
        <v>6447</v>
      </c>
    </row>
    <row r="383" spans="1:12" x14ac:dyDescent="0.25">
      <c r="A383" s="64" t="s">
        <v>7152</v>
      </c>
      <c r="B383" s="64" t="s">
        <v>7153</v>
      </c>
      <c r="C383" s="64" t="s">
        <v>7154</v>
      </c>
      <c r="D383" s="64" t="s">
        <v>7155</v>
      </c>
      <c r="E383" s="64" t="s">
        <v>210</v>
      </c>
      <c r="F383" s="64" t="s">
        <v>210</v>
      </c>
      <c r="G383" s="91" t="s">
        <v>7418</v>
      </c>
      <c r="H383" s="92" t="s">
        <v>7419</v>
      </c>
      <c r="I383" s="91" t="s">
        <v>7158</v>
      </c>
      <c r="J383" s="91" t="s">
        <v>6445</v>
      </c>
      <c r="K383" s="91" t="s">
        <v>37686</v>
      </c>
      <c r="L383" s="91" t="s">
        <v>6447</v>
      </c>
    </row>
    <row r="384" spans="1:12" ht="23.25" x14ac:dyDescent="0.25">
      <c r="A384" s="64" t="s">
        <v>7152</v>
      </c>
      <c r="B384" s="64" t="s">
        <v>7153</v>
      </c>
      <c r="C384" s="64" t="s">
        <v>7154</v>
      </c>
      <c r="D384" s="64" t="s">
        <v>7155</v>
      </c>
      <c r="E384" s="64" t="s">
        <v>210</v>
      </c>
      <c r="F384" s="64" t="s">
        <v>210</v>
      </c>
      <c r="G384" s="91" t="s">
        <v>7420</v>
      </c>
      <c r="H384" s="92" t="s">
        <v>7421</v>
      </c>
      <c r="I384" s="91" t="s">
        <v>7158</v>
      </c>
      <c r="J384" s="91" t="s">
        <v>6550</v>
      </c>
      <c r="K384" s="91" t="s">
        <v>37687</v>
      </c>
      <c r="L384" s="91" t="s">
        <v>6447</v>
      </c>
    </row>
    <row r="385" spans="1:12" ht="23.25" x14ac:dyDescent="0.25">
      <c r="A385" s="64" t="s">
        <v>7152</v>
      </c>
      <c r="B385" s="64" t="s">
        <v>7153</v>
      </c>
      <c r="C385" s="64" t="s">
        <v>7154</v>
      </c>
      <c r="D385" s="64" t="s">
        <v>7155</v>
      </c>
      <c r="E385" s="64" t="s">
        <v>210</v>
      </c>
      <c r="F385" s="64" t="s">
        <v>210</v>
      </c>
      <c r="G385" s="91" t="s">
        <v>7422</v>
      </c>
      <c r="H385" s="92" t="s">
        <v>7423</v>
      </c>
      <c r="I385" s="91" t="s">
        <v>7158</v>
      </c>
      <c r="J385" s="91" t="s">
        <v>6550</v>
      </c>
      <c r="K385" s="91" t="s">
        <v>37688</v>
      </c>
      <c r="L385" s="91" t="s">
        <v>6447</v>
      </c>
    </row>
    <row r="386" spans="1:12" ht="23.25" x14ac:dyDescent="0.25">
      <c r="A386" s="64" t="s">
        <v>7152</v>
      </c>
      <c r="B386" s="64" t="s">
        <v>7153</v>
      </c>
      <c r="C386" s="64" t="s">
        <v>7154</v>
      </c>
      <c r="D386" s="64" t="s">
        <v>7155</v>
      </c>
      <c r="E386" s="64" t="s">
        <v>210</v>
      </c>
      <c r="F386" s="64" t="s">
        <v>210</v>
      </c>
      <c r="G386" s="91" t="s">
        <v>7425</v>
      </c>
      <c r="H386" s="92" t="s">
        <v>7426</v>
      </c>
      <c r="I386" s="91" t="s">
        <v>7158</v>
      </c>
      <c r="J386" s="91" t="s">
        <v>6550</v>
      </c>
      <c r="K386" s="91" t="s">
        <v>36631</v>
      </c>
      <c r="L386" s="91" t="s">
        <v>6447</v>
      </c>
    </row>
    <row r="387" spans="1:12" ht="23.25" x14ac:dyDescent="0.25">
      <c r="A387" s="64" t="s">
        <v>7152</v>
      </c>
      <c r="B387" s="64" t="s">
        <v>7153</v>
      </c>
      <c r="C387" s="64" t="s">
        <v>7154</v>
      </c>
      <c r="D387" s="64" t="s">
        <v>7155</v>
      </c>
      <c r="E387" s="64" t="s">
        <v>210</v>
      </c>
      <c r="F387" s="64" t="s">
        <v>210</v>
      </c>
      <c r="G387" s="91" t="s">
        <v>7427</v>
      </c>
      <c r="H387" s="92" t="s">
        <v>7428</v>
      </c>
      <c r="I387" s="91" t="s">
        <v>7158</v>
      </c>
      <c r="J387" s="91" t="s">
        <v>6550</v>
      </c>
      <c r="K387" s="91" t="s">
        <v>36573</v>
      </c>
      <c r="L387" s="91" t="s">
        <v>6447</v>
      </c>
    </row>
    <row r="388" spans="1:12" ht="23.25" x14ac:dyDescent="0.25">
      <c r="A388" s="64" t="s">
        <v>7152</v>
      </c>
      <c r="B388" s="64" t="s">
        <v>7153</v>
      </c>
      <c r="C388" s="64" t="s">
        <v>7154</v>
      </c>
      <c r="D388" s="64" t="s">
        <v>7155</v>
      </c>
      <c r="E388" s="64" t="s">
        <v>210</v>
      </c>
      <c r="F388" s="64" t="s">
        <v>210</v>
      </c>
      <c r="G388" s="91" t="s">
        <v>7430</v>
      </c>
      <c r="H388" s="92" t="s">
        <v>7431</v>
      </c>
      <c r="I388" s="91" t="s">
        <v>7158</v>
      </c>
      <c r="J388" s="91" t="s">
        <v>6550</v>
      </c>
      <c r="K388" s="91" t="s">
        <v>7159</v>
      </c>
      <c r="L388" s="91" t="s">
        <v>6447</v>
      </c>
    </row>
    <row r="389" spans="1:12" ht="23.25" x14ac:dyDescent="0.25">
      <c r="A389" s="64" t="s">
        <v>7152</v>
      </c>
      <c r="B389" s="64" t="s">
        <v>7153</v>
      </c>
      <c r="C389" s="64" t="s">
        <v>7154</v>
      </c>
      <c r="D389" s="64" t="s">
        <v>7155</v>
      </c>
      <c r="E389" s="64" t="s">
        <v>210</v>
      </c>
      <c r="F389" s="64" t="s">
        <v>210</v>
      </c>
      <c r="G389" s="91" t="s">
        <v>7432</v>
      </c>
      <c r="H389" s="92" t="s">
        <v>7433</v>
      </c>
      <c r="I389" s="91" t="s">
        <v>7158</v>
      </c>
      <c r="J389" s="91" t="s">
        <v>7216</v>
      </c>
      <c r="K389" s="91" t="s">
        <v>147</v>
      </c>
      <c r="L389" s="91" t="s">
        <v>6447</v>
      </c>
    </row>
    <row r="390" spans="1:12" ht="23.25" x14ac:dyDescent="0.25">
      <c r="A390" s="64" t="s">
        <v>7152</v>
      </c>
      <c r="B390" s="64" t="s">
        <v>7153</v>
      </c>
      <c r="C390" s="64" t="s">
        <v>7154</v>
      </c>
      <c r="D390" s="64" t="s">
        <v>7155</v>
      </c>
      <c r="E390" s="64" t="s">
        <v>210</v>
      </c>
      <c r="F390" s="64" t="s">
        <v>210</v>
      </c>
      <c r="G390" s="91" t="s">
        <v>7434</v>
      </c>
      <c r="H390" s="92" t="s">
        <v>7435</v>
      </c>
      <c r="I390" s="91" t="s">
        <v>7158</v>
      </c>
      <c r="J390" s="91" t="s">
        <v>6445</v>
      </c>
      <c r="K390" s="91" t="s">
        <v>37689</v>
      </c>
      <c r="L390" s="91" t="s">
        <v>6447</v>
      </c>
    </row>
    <row r="391" spans="1:12" ht="23.25" x14ac:dyDescent="0.25">
      <c r="A391" s="64" t="s">
        <v>7152</v>
      </c>
      <c r="B391" s="64" t="s">
        <v>7153</v>
      </c>
      <c r="C391" s="64" t="s">
        <v>7154</v>
      </c>
      <c r="D391" s="64" t="s">
        <v>7155</v>
      </c>
      <c r="E391" s="64" t="s">
        <v>210</v>
      </c>
      <c r="F391" s="64" t="s">
        <v>210</v>
      </c>
      <c r="G391" s="91" t="s">
        <v>7436</v>
      </c>
      <c r="H391" s="92" t="s">
        <v>7437</v>
      </c>
      <c r="I391" s="91" t="s">
        <v>7158</v>
      </c>
      <c r="J391" s="91" t="s">
        <v>6445</v>
      </c>
      <c r="K391" s="91" t="s">
        <v>36692</v>
      </c>
      <c r="L391" s="91" t="s">
        <v>6447</v>
      </c>
    </row>
    <row r="392" spans="1:12" x14ac:dyDescent="0.25">
      <c r="A392" s="64" t="s">
        <v>7152</v>
      </c>
      <c r="B392" s="64" t="s">
        <v>7153</v>
      </c>
      <c r="C392" s="64" t="s">
        <v>7154</v>
      </c>
      <c r="D392" s="64" t="s">
        <v>7155</v>
      </c>
      <c r="E392" s="64" t="s">
        <v>210</v>
      </c>
      <c r="F392" s="64" t="s">
        <v>210</v>
      </c>
      <c r="G392" s="91" t="s">
        <v>7439</v>
      </c>
      <c r="H392" s="92" t="s">
        <v>7440</v>
      </c>
      <c r="I392" s="91" t="s">
        <v>7158</v>
      </c>
      <c r="J392" s="91" t="s">
        <v>6445</v>
      </c>
      <c r="K392" s="91" t="s">
        <v>14156</v>
      </c>
      <c r="L392" s="91" t="s">
        <v>6447</v>
      </c>
    </row>
    <row r="393" spans="1:12" ht="23.25" x14ac:dyDescent="0.25">
      <c r="A393" s="64" t="s">
        <v>7152</v>
      </c>
      <c r="B393" s="64" t="s">
        <v>7153</v>
      </c>
      <c r="C393" s="64" t="s">
        <v>7154</v>
      </c>
      <c r="D393" s="64" t="s">
        <v>7155</v>
      </c>
      <c r="E393" s="64" t="s">
        <v>210</v>
      </c>
      <c r="F393" s="64" t="s">
        <v>210</v>
      </c>
      <c r="G393" s="91" t="s">
        <v>7442</v>
      </c>
      <c r="H393" s="92" t="s">
        <v>7443</v>
      </c>
      <c r="I393" s="91" t="s">
        <v>7158</v>
      </c>
      <c r="J393" s="91" t="s">
        <v>6445</v>
      </c>
      <c r="K393" s="91" t="s">
        <v>6639</v>
      </c>
      <c r="L393" s="91" t="s">
        <v>6447</v>
      </c>
    </row>
    <row r="394" spans="1:12" ht="23.25" x14ac:dyDescent="0.25">
      <c r="A394" s="64" t="s">
        <v>7152</v>
      </c>
      <c r="B394" s="64" t="s">
        <v>7153</v>
      </c>
      <c r="C394" s="64" t="s">
        <v>7154</v>
      </c>
      <c r="D394" s="64" t="s">
        <v>7155</v>
      </c>
      <c r="E394" s="64" t="s">
        <v>210</v>
      </c>
      <c r="F394" s="64" t="s">
        <v>210</v>
      </c>
      <c r="G394" s="91" t="s">
        <v>7445</v>
      </c>
      <c r="H394" s="92" t="s">
        <v>7446</v>
      </c>
      <c r="I394" s="91" t="s">
        <v>7158</v>
      </c>
      <c r="J394" s="91" t="s">
        <v>6445</v>
      </c>
      <c r="K394" s="91" t="s">
        <v>9089</v>
      </c>
      <c r="L394" s="91" t="s">
        <v>6447</v>
      </c>
    </row>
    <row r="395" spans="1:12" ht="23.25" x14ac:dyDescent="0.25">
      <c r="A395" s="64" t="s">
        <v>7152</v>
      </c>
      <c r="B395" s="64" t="s">
        <v>7153</v>
      </c>
      <c r="C395" s="64" t="s">
        <v>7154</v>
      </c>
      <c r="D395" s="64" t="s">
        <v>7155</v>
      </c>
      <c r="E395" s="64" t="s">
        <v>210</v>
      </c>
      <c r="F395" s="64" t="s">
        <v>210</v>
      </c>
      <c r="G395" s="91" t="s">
        <v>7448</v>
      </c>
      <c r="H395" s="92" t="s">
        <v>7449</v>
      </c>
      <c r="I395" s="91" t="s">
        <v>7158</v>
      </c>
      <c r="J395" s="91" t="s">
        <v>6445</v>
      </c>
      <c r="K395" s="91" t="s">
        <v>7701</v>
      </c>
      <c r="L395" s="91" t="s">
        <v>6447</v>
      </c>
    </row>
    <row r="396" spans="1:12" ht="23.25" x14ac:dyDescent="0.25">
      <c r="A396" s="64" t="s">
        <v>7152</v>
      </c>
      <c r="B396" s="64" t="s">
        <v>7153</v>
      </c>
      <c r="C396" s="64" t="s">
        <v>7154</v>
      </c>
      <c r="D396" s="64" t="s">
        <v>7155</v>
      </c>
      <c r="E396" s="64" t="s">
        <v>210</v>
      </c>
      <c r="F396" s="64" t="s">
        <v>210</v>
      </c>
      <c r="G396" s="91" t="s">
        <v>7451</v>
      </c>
      <c r="H396" s="92" t="s">
        <v>7452</v>
      </c>
      <c r="I396" s="91" t="s">
        <v>7158</v>
      </c>
      <c r="J396" s="91" t="s">
        <v>7216</v>
      </c>
      <c r="K396" s="91" t="s">
        <v>11479</v>
      </c>
      <c r="L396" s="91" t="s">
        <v>6447</v>
      </c>
    </row>
    <row r="397" spans="1:12" ht="23.25" x14ac:dyDescent="0.25">
      <c r="A397" s="64" t="s">
        <v>7152</v>
      </c>
      <c r="B397" s="64" t="s">
        <v>7153</v>
      </c>
      <c r="C397" s="64" t="s">
        <v>7154</v>
      </c>
      <c r="D397" s="64" t="s">
        <v>7155</v>
      </c>
      <c r="E397" s="64" t="s">
        <v>210</v>
      </c>
      <c r="F397" s="64" t="s">
        <v>210</v>
      </c>
      <c r="G397" s="91" t="s">
        <v>7454</v>
      </c>
      <c r="H397" s="92" t="s">
        <v>7455</v>
      </c>
      <c r="I397" s="91" t="s">
        <v>7158</v>
      </c>
      <c r="J397" s="91" t="s">
        <v>6445</v>
      </c>
      <c r="K397" s="91" t="s">
        <v>6525</v>
      </c>
      <c r="L397" s="91" t="s">
        <v>6447</v>
      </c>
    </row>
    <row r="398" spans="1:12" ht="23.25" x14ac:dyDescent="0.25">
      <c r="A398" s="64" t="s">
        <v>7152</v>
      </c>
      <c r="B398" s="64" t="s">
        <v>7153</v>
      </c>
      <c r="C398" s="64" t="s">
        <v>7154</v>
      </c>
      <c r="D398" s="64" t="s">
        <v>7155</v>
      </c>
      <c r="E398" s="64" t="s">
        <v>210</v>
      </c>
      <c r="F398" s="64" t="s">
        <v>210</v>
      </c>
      <c r="G398" s="91" t="s">
        <v>7456</v>
      </c>
      <c r="H398" s="92" t="s">
        <v>7457</v>
      </c>
      <c r="I398" s="91" t="s">
        <v>7158</v>
      </c>
      <c r="J398" s="91" t="s">
        <v>6445</v>
      </c>
      <c r="K398" s="91" t="s">
        <v>37690</v>
      </c>
      <c r="L398" s="91" t="s">
        <v>6447</v>
      </c>
    </row>
    <row r="399" spans="1:12" ht="23.25" x14ac:dyDescent="0.25">
      <c r="A399" s="64" t="s">
        <v>7152</v>
      </c>
      <c r="B399" s="64" t="s">
        <v>7153</v>
      </c>
      <c r="C399" s="64" t="s">
        <v>7154</v>
      </c>
      <c r="D399" s="64" t="s">
        <v>7155</v>
      </c>
      <c r="E399" s="64" t="s">
        <v>210</v>
      </c>
      <c r="F399" s="64" t="s">
        <v>210</v>
      </c>
      <c r="G399" s="91" t="s">
        <v>7458</v>
      </c>
      <c r="H399" s="92" t="s">
        <v>7459</v>
      </c>
      <c r="I399" s="91" t="s">
        <v>7158</v>
      </c>
      <c r="J399" s="91" t="s">
        <v>6445</v>
      </c>
      <c r="K399" s="91" t="s">
        <v>37319</v>
      </c>
      <c r="L399" s="91" t="s">
        <v>6447</v>
      </c>
    </row>
    <row r="400" spans="1:12" ht="23.25" x14ac:dyDescent="0.25">
      <c r="A400" s="64" t="s">
        <v>7152</v>
      </c>
      <c r="B400" s="64" t="s">
        <v>7153</v>
      </c>
      <c r="C400" s="64" t="s">
        <v>7154</v>
      </c>
      <c r="D400" s="64" t="s">
        <v>7155</v>
      </c>
      <c r="E400" s="64" t="s">
        <v>210</v>
      </c>
      <c r="F400" s="64" t="s">
        <v>210</v>
      </c>
      <c r="G400" s="91" t="s">
        <v>7461</v>
      </c>
      <c r="H400" s="92" t="s">
        <v>7462</v>
      </c>
      <c r="I400" s="91" t="s">
        <v>7158</v>
      </c>
      <c r="J400" s="91" t="s">
        <v>6445</v>
      </c>
      <c r="K400" s="91" t="s">
        <v>6783</v>
      </c>
      <c r="L400" s="91" t="s">
        <v>6447</v>
      </c>
    </row>
    <row r="401" spans="1:12" ht="34.5" x14ac:dyDescent="0.25">
      <c r="A401" s="64" t="s">
        <v>7152</v>
      </c>
      <c r="B401" s="64" t="s">
        <v>7153</v>
      </c>
      <c r="C401" s="64" t="s">
        <v>7154</v>
      </c>
      <c r="D401" s="64" t="s">
        <v>7155</v>
      </c>
      <c r="E401" s="64" t="s">
        <v>210</v>
      </c>
      <c r="F401" s="64" t="s">
        <v>210</v>
      </c>
      <c r="G401" s="91" t="s">
        <v>7463</v>
      </c>
      <c r="H401" s="92" t="s">
        <v>7464</v>
      </c>
      <c r="I401" s="91" t="s">
        <v>7158</v>
      </c>
      <c r="J401" s="91" t="s">
        <v>6445</v>
      </c>
      <c r="K401" s="91" t="s">
        <v>37691</v>
      </c>
      <c r="L401" s="91" t="s">
        <v>6447</v>
      </c>
    </row>
    <row r="402" spans="1:12" ht="34.5" x14ac:dyDescent="0.25">
      <c r="A402" s="64" t="s">
        <v>7152</v>
      </c>
      <c r="B402" s="64" t="s">
        <v>7153</v>
      </c>
      <c r="C402" s="64" t="s">
        <v>7154</v>
      </c>
      <c r="D402" s="64" t="s">
        <v>7155</v>
      </c>
      <c r="E402" s="64" t="s">
        <v>210</v>
      </c>
      <c r="F402" s="64" t="s">
        <v>210</v>
      </c>
      <c r="G402" s="91" t="s">
        <v>7465</v>
      </c>
      <c r="H402" s="92" t="s">
        <v>7466</v>
      </c>
      <c r="I402" s="91" t="s">
        <v>7158</v>
      </c>
      <c r="J402" s="91" t="s">
        <v>6445</v>
      </c>
      <c r="K402" s="91" t="s">
        <v>37692</v>
      </c>
      <c r="L402" s="91" t="s">
        <v>6447</v>
      </c>
    </row>
    <row r="403" spans="1:12" ht="23.25" x14ac:dyDescent="0.25">
      <c r="A403" s="64" t="s">
        <v>7152</v>
      </c>
      <c r="B403" s="64" t="s">
        <v>7153</v>
      </c>
      <c r="C403" s="64" t="s">
        <v>7154</v>
      </c>
      <c r="D403" s="64" t="s">
        <v>7155</v>
      </c>
      <c r="E403" s="64" t="s">
        <v>210</v>
      </c>
      <c r="F403" s="64" t="s">
        <v>210</v>
      </c>
      <c r="G403" s="91" t="s">
        <v>7467</v>
      </c>
      <c r="H403" s="92" t="s">
        <v>7468</v>
      </c>
      <c r="I403" s="91" t="s">
        <v>7158</v>
      </c>
      <c r="J403" s="91" t="s">
        <v>6445</v>
      </c>
      <c r="K403" s="91" t="s">
        <v>37693</v>
      </c>
      <c r="L403" s="91" t="s">
        <v>6447</v>
      </c>
    </row>
    <row r="404" spans="1:12" ht="23.25" x14ac:dyDescent="0.25">
      <c r="A404" s="64" t="s">
        <v>7152</v>
      </c>
      <c r="B404" s="64" t="s">
        <v>7153</v>
      </c>
      <c r="C404" s="64" t="s">
        <v>7154</v>
      </c>
      <c r="D404" s="64" t="s">
        <v>7155</v>
      </c>
      <c r="E404" s="64" t="s">
        <v>210</v>
      </c>
      <c r="F404" s="64" t="s">
        <v>210</v>
      </c>
      <c r="G404" s="91" t="s">
        <v>7469</v>
      </c>
      <c r="H404" s="92" t="s">
        <v>7470</v>
      </c>
      <c r="I404" s="91" t="s">
        <v>7158</v>
      </c>
      <c r="J404" s="91" t="s">
        <v>6445</v>
      </c>
      <c r="K404" s="91" t="s">
        <v>37694</v>
      </c>
      <c r="L404" s="91" t="s">
        <v>6447</v>
      </c>
    </row>
    <row r="405" spans="1:12" ht="23.25" x14ac:dyDescent="0.25">
      <c r="A405" s="64" t="s">
        <v>7152</v>
      </c>
      <c r="B405" s="64" t="s">
        <v>7153</v>
      </c>
      <c r="C405" s="64" t="s">
        <v>7154</v>
      </c>
      <c r="D405" s="64" t="s">
        <v>7155</v>
      </c>
      <c r="E405" s="64" t="s">
        <v>210</v>
      </c>
      <c r="F405" s="64" t="s">
        <v>210</v>
      </c>
      <c r="G405" s="91" t="s">
        <v>7472</v>
      </c>
      <c r="H405" s="92" t="s">
        <v>7473</v>
      </c>
      <c r="I405" s="91" t="s">
        <v>7158</v>
      </c>
      <c r="J405" s="91" t="s">
        <v>6445</v>
      </c>
      <c r="K405" s="91" t="s">
        <v>37695</v>
      </c>
      <c r="L405" s="91" t="s">
        <v>6447</v>
      </c>
    </row>
    <row r="406" spans="1:12" ht="23.25" x14ac:dyDescent="0.25">
      <c r="A406" s="64" t="s">
        <v>7152</v>
      </c>
      <c r="B406" s="64" t="s">
        <v>7153</v>
      </c>
      <c r="C406" s="64" t="s">
        <v>7154</v>
      </c>
      <c r="D406" s="64" t="s">
        <v>7155</v>
      </c>
      <c r="E406" s="64" t="s">
        <v>210</v>
      </c>
      <c r="F406" s="64" t="s">
        <v>210</v>
      </c>
      <c r="G406" s="91" t="s">
        <v>7474</v>
      </c>
      <c r="H406" s="92" t="s">
        <v>7475</v>
      </c>
      <c r="I406" s="91" t="s">
        <v>7158</v>
      </c>
      <c r="J406" s="91" t="s">
        <v>6445</v>
      </c>
      <c r="K406" s="91" t="s">
        <v>20721</v>
      </c>
      <c r="L406" s="91" t="s">
        <v>6447</v>
      </c>
    </row>
    <row r="407" spans="1:12" ht="23.25" x14ac:dyDescent="0.25">
      <c r="A407" s="64" t="s">
        <v>7152</v>
      </c>
      <c r="B407" s="64" t="s">
        <v>7153</v>
      </c>
      <c r="C407" s="64" t="s">
        <v>7154</v>
      </c>
      <c r="D407" s="64" t="s">
        <v>7155</v>
      </c>
      <c r="E407" s="64" t="s">
        <v>210</v>
      </c>
      <c r="F407" s="64" t="s">
        <v>210</v>
      </c>
      <c r="G407" s="91" t="s">
        <v>7476</v>
      </c>
      <c r="H407" s="92" t="s">
        <v>7477</v>
      </c>
      <c r="I407" s="91" t="s">
        <v>7158</v>
      </c>
      <c r="J407" s="91" t="s">
        <v>6550</v>
      </c>
      <c r="K407" s="91" t="s">
        <v>13342</v>
      </c>
      <c r="L407" s="91" t="s">
        <v>6447</v>
      </c>
    </row>
    <row r="408" spans="1:12" ht="23.25" x14ac:dyDescent="0.25">
      <c r="A408" s="64" t="s">
        <v>7152</v>
      </c>
      <c r="B408" s="64" t="s">
        <v>7153</v>
      </c>
      <c r="C408" s="64" t="s">
        <v>7154</v>
      </c>
      <c r="D408" s="64" t="s">
        <v>7155</v>
      </c>
      <c r="E408" s="64" t="s">
        <v>210</v>
      </c>
      <c r="F408" s="64" t="s">
        <v>210</v>
      </c>
      <c r="G408" s="91" t="s">
        <v>7478</v>
      </c>
      <c r="H408" s="92" t="s">
        <v>7479</v>
      </c>
      <c r="I408" s="91" t="s">
        <v>7158</v>
      </c>
      <c r="J408" s="91" t="s">
        <v>6445</v>
      </c>
      <c r="K408" s="91" t="s">
        <v>37696</v>
      </c>
      <c r="L408" s="91" t="s">
        <v>6447</v>
      </c>
    </row>
    <row r="409" spans="1:12" ht="23.25" x14ac:dyDescent="0.25">
      <c r="A409" s="64" t="s">
        <v>7152</v>
      </c>
      <c r="B409" s="64" t="s">
        <v>7153</v>
      </c>
      <c r="C409" s="64" t="s">
        <v>7154</v>
      </c>
      <c r="D409" s="64" t="s">
        <v>7155</v>
      </c>
      <c r="E409" s="64" t="s">
        <v>210</v>
      </c>
      <c r="F409" s="64" t="s">
        <v>210</v>
      </c>
      <c r="G409" s="91" t="s">
        <v>7481</v>
      </c>
      <c r="H409" s="92" t="s">
        <v>7482</v>
      </c>
      <c r="I409" s="91" t="s">
        <v>7158</v>
      </c>
      <c r="J409" s="91" t="s">
        <v>6445</v>
      </c>
      <c r="K409" s="91" t="s">
        <v>37697</v>
      </c>
      <c r="L409" s="91" t="s">
        <v>6447</v>
      </c>
    </row>
    <row r="410" spans="1:12" ht="23.25" x14ac:dyDescent="0.25">
      <c r="A410" s="64" t="s">
        <v>7152</v>
      </c>
      <c r="B410" s="64" t="s">
        <v>7153</v>
      </c>
      <c r="C410" s="64" t="s">
        <v>7154</v>
      </c>
      <c r="D410" s="64" t="s">
        <v>7155</v>
      </c>
      <c r="E410" s="64" t="s">
        <v>210</v>
      </c>
      <c r="F410" s="64" t="s">
        <v>210</v>
      </c>
      <c r="G410" s="91" t="s">
        <v>7484</v>
      </c>
      <c r="H410" s="92" t="s">
        <v>7485</v>
      </c>
      <c r="I410" s="91" t="s">
        <v>7158</v>
      </c>
      <c r="J410" s="91" t="s">
        <v>6445</v>
      </c>
      <c r="K410" s="91" t="s">
        <v>18063</v>
      </c>
      <c r="L410" s="91" t="s">
        <v>6447</v>
      </c>
    </row>
    <row r="411" spans="1:12" ht="23.25" x14ac:dyDescent="0.25">
      <c r="A411" s="64" t="s">
        <v>7152</v>
      </c>
      <c r="B411" s="64" t="s">
        <v>7153</v>
      </c>
      <c r="C411" s="64" t="s">
        <v>7154</v>
      </c>
      <c r="D411" s="64" t="s">
        <v>7155</v>
      </c>
      <c r="E411" s="64" t="s">
        <v>210</v>
      </c>
      <c r="F411" s="64" t="s">
        <v>210</v>
      </c>
      <c r="G411" s="91" t="s">
        <v>7486</v>
      </c>
      <c r="H411" s="92" t="s">
        <v>7487</v>
      </c>
      <c r="I411" s="91" t="s">
        <v>7158</v>
      </c>
      <c r="J411" s="91" t="s">
        <v>6445</v>
      </c>
      <c r="K411" s="91" t="s">
        <v>37698</v>
      </c>
      <c r="L411" s="91" t="s">
        <v>6447</v>
      </c>
    </row>
    <row r="412" spans="1:12" ht="23.25" x14ac:dyDescent="0.25">
      <c r="A412" s="64" t="s">
        <v>7152</v>
      </c>
      <c r="B412" s="64" t="s">
        <v>7153</v>
      </c>
      <c r="C412" s="64" t="s">
        <v>7154</v>
      </c>
      <c r="D412" s="64" t="s">
        <v>7155</v>
      </c>
      <c r="E412" s="64" t="s">
        <v>210</v>
      </c>
      <c r="F412" s="64" t="s">
        <v>210</v>
      </c>
      <c r="G412" s="91" t="s">
        <v>7488</v>
      </c>
      <c r="H412" s="92" t="s">
        <v>7489</v>
      </c>
      <c r="I412" s="91" t="s">
        <v>7158</v>
      </c>
      <c r="J412" s="91" t="s">
        <v>6445</v>
      </c>
      <c r="K412" s="91" t="s">
        <v>19894</v>
      </c>
      <c r="L412" s="91" t="s">
        <v>6447</v>
      </c>
    </row>
    <row r="413" spans="1:12" ht="23.25" x14ac:dyDescent="0.25">
      <c r="A413" s="64" t="s">
        <v>7152</v>
      </c>
      <c r="B413" s="64" t="s">
        <v>7153</v>
      </c>
      <c r="C413" s="64" t="s">
        <v>7154</v>
      </c>
      <c r="D413" s="64" t="s">
        <v>7155</v>
      </c>
      <c r="E413" s="64" t="s">
        <v>210</v>
      </c>
      <c r="F413" s="64" t="s">
        <v>210</v>
      </c>
      <c r="G413" s="91" t="s">
        <v>37699</v>
      </c>
      <c r="H413" s="92" t="s">
        <v>37700</v>
      </c>
      <c r="I413" s="91" t="s">
        <v>7158</v>
      </c>
      <c r="J413" s="91" t="s">
        <v>6445</v>
      </c>
      <c r="K413" s="91" t="s">
        <v>37701</v>
      </c>
      <c r="L413" s="91" t="s">
        <v>6447</v>
      </c>
    </row>
    <row r="414" spans="1:12" ht="23.25" x14ac:dyDescent="0.25">
      <c r="A414" s="64" t="s">
        <v>7152</v>
      </c>
      <c r="B414" s="64" t="s">
        <v>7153</v>
      </c>
      <c r="C414" s="64" t="s">
        <v>7491</v>
      </c>
      <c r="D414" s="64" t="s">
        <v>7492</v>
      </c>
      <c r="E414" s="64" t="s">
        <v>210</v>
      </c>
      <c r="F414" s="64" t="s">
        <v>210</v>
      </c>
      <c r="G414" s="91" t="s">
        <v>7493</v>
      </c>
      <c r="H414" s="92" t="s">
        <v>7494</v>
      </c>
      <c r="I414" s="91" t="s">
        <v>7495</v>
      </c>
      <c r="J414" s="91" t="s">
        <v>6445</v>
      </c>
      <c r="K414" s="91" t="s">
        <v>37702</v>
      </c>
      <c r="L414" s="91" t="s">
        <v>6447</v>
      </c>
    </row>
    <row r="415" spans="1:12" ht="34.5" x14ac:dyDescent="0.25">
      <c r="A415" s="64" t="s">
        <v>7152</v>
      </c>
      <c r="B415" s="64" t="s">
        <v>7153</v>
      </c>
      <c r="C415" s="64" t="s">
        <v>7491</v>
      </c>
      <c r="D415" s="64" t="s">
        <v>7492</v>
      </c>
      <c r="E415" s="64" t="s">
        <v>210</v>
      </c>
      <c r="F415" s="64" t="s">
        <v>210</v>
      </c>
      <c r="G415" s="91" t="s">
        <v>7497</v>
      </c>
      <c r="H415" s="92" t="s">
        <v>7498</v>
      </c>
      <c r="I415" s="91" t="s">
        <v>7495</v>
      </c>
      <c r="J415" s="91" t="s">
        <v>6445</v>
      </c>
      <c r="K415" s="91" t="s">
        <v>9511</v>
      </c>
      <c r="L415" s="91" t="s">
        <v>6447</v>
      </c>
    </row>
    <row r="416" spans="1:12" ht="34.5" x14ac:dyDescent="0.25">
      <c r="A416" s="64" t="s">
        <v>7152</v>
      </c>
      <c r="B416" s="64" t="s">
        <v>7153</v>
      </c>
      <c r="C416" s="64" t="s">
        <v>7491</v>
      </c>
      <c r="D416" s="64" t="s">
        <v>7492</v>
      </c>
      <c r="E416" s="64" t="s">
        <v>210</v>
      </c>
      <c r="F416" s="64" t="s">
        <v>210</v>
      </c>
      <c r="G416" s="91" t="s">
        <v>7500</v>
      </c>
      <c r="H416" s="92" t="s">
        <v>7501</v>
      </c>
      <c r="I416" s="91" t="s">
        <v>7495</v>
      </c>
      <c r="J416" s="91" t="s">
        <v>6445</v>
      </c>
      <c r="K416" s="91" t="s">
        <v>37703</v>
      </c>
      <c r="L416" s="91" t="s">
        <v>6447</v>
      </c>
    </row>
    <row r="417" spans="1:12" ht="34.5" x14ac:dyDescent="0.25">
      <c r="A417" s="64" t="s">
        <v>7152</v>
      </c>
      <c r="B417" s="64" t="s">
        <v>7153</v>
      </c>
      <c r="C417" s="64" t="s">
        <v>7491</v>
      </c>
      <c r="D417" s="64" t="s">
        <v>7492</v>
      </c>
      <c r="E417" s="64" t="s">
        <v>210</v>
      </c>
      <c r="F417" s="64" t="s">
        <v>210</v>
      </c>
      <c r="G417" s="91" t="s">
        <v>7503</v>
      </c>
      <c r="H417" s="92" t="s">
        <v>7504</v>
      </c>
      <c r="I417" s="91" t="s">
        <v>7495</v>
      </c>
      <c r="J417" s="91" t="s">
        <v>6445</v>
      </c>
      <c r="K417" s="91" t="s">
        <v>37239</v>
      </c>
      <c r="L417" s="91" t="s">
        <v>6447</v>
      </c>
    </row>
    <row r="418" spans="1:12" ht="23.25" x14ac:dyDescent="0.25">
      <c r="A418" s="64" t="s">
        <v>7152</v>
      </c>
      <c r="B418" s="64" t="s">
        <v>7153</v>
      </c>
      <c r="C418" s="64" t="s">
        <v>7491</v>
      </c>
      <c r="D418" s="64" t="s">
        <v>7492</v>
      </c>
      <c r="E418" s="64" t="s">
        <v>210</v>
      </c>
      <c r="F418" s="64" t="s">
        <v>210</v>
      </c>
      <c r="G418" s="91" t="s">
        <v>7506</v>
      </c>
      <c r="H418" s="92" t="s">
        <v>7507</v>
      </c>
      <c r="I418" s="91" t="s">
        <v>7495</v>
      </c>
      <c r="J418" s="91" t="s">
        <v>6445</v>
      </c>
      <c r="K418" s="91" t="s">
        <v>6633</v>
      </c>
      <c r="L418" s="91" t="s">
        <v>6447</v>
      </c>
    </row>
    <row r="419" spans="1:12" ht="23.25" x14ac:dyDescent="0.25">
      <c r="A419" s="64" t="s">
        <v>7152</v>
      </c>
      <c r="B419" s="64" t="s">
        <v>7153</v>
      </c>
      <c r="C419" s="64" t="s">
        <v>7491</v>
      </c>
      <c r="D419" s="64" t="s">
        <v>7492</v>
      </c>
      <c r="E419" s="64" t="s">
        <v>210</v>
      </c>
      <c r="F419" s="64" t="s">
        <v>210</v>
      </c>
      <c r="G419" s="91" t="s">
        <v>7509</v>
      </c>
      <c r="H419" s="92" t="s">
        <v>7510</v>
      </c>
      <c r="I419" s="91" t="s">
        <v>7495</v>
      </c>
      <c r="J419" s="91" t="s">
        <v>6445</v>
      </c>
      <c r="K419" s="91" t="s">
        <v>8234</v>
      </c>
      <c r="L419" s="91" t="s">
        <v>6447</v>
      </c>
    </row>
    <row r="420" spans="1:12" ht="34.5" x14ac:dyDescent="0.25">
      <c r="A420" s="64" t="s">
        <v>7152</v>
      </c>
      <c r="B420" s="64" t="s">
        <v>7153</v>
      </c>
      <c r="C420" s="64" t="s">
        <v>7491</v>
      </c>
      <c r="D420" s="64" t="s">
        <v>7492</v>
      </c>
      <c r="E420" s="64" t="s">
        <v>210</v>
      </c>
      <c r="F420" s="64" t="s">
        <v>210</v>
      </c>
      <c r="G420" s="91" t="s">
        <v>7512</v>
      </c>
      <c r="H420" s="92" t="s">
        <v>7513</v>
      </c>
      <c r="I420" s="91" t="s">
        <v>7495</v>
      </c>
      <c r="J420" s="91" t="s">
        <v>6445</v>
      </c>
      <c r="K420" s="91" t="s">
        <v>37704</v>
      </c>
      <c r="L420" s="91" t="s">
        <v>6447</v>
      </c>
    </row>
    <row r="421" spans="1:12" x14ac:dyDescent="0.25">
      <c r="A421" s="64" t="s">
        <v>7152</v>
      </c>
      <c r="B421" s="64" t="s">
        <v>7153</v>
      </c>
      <c r="C421" s="64" t="s">
        <v>7491</v>
      </c>
      <c r="D421" s="64" t="s">
        <v>7492</v>
      </c>
      <c r="E421" s="64" t="s">
        <v>210</v>
      </c>
      <c r="F421" s="64" t="s">
        <v>210</v>
      </c>
      <c r="G421" s="91" t="s">
        <v>7514</v>
      </c>
      <c r="H421" s="92" t="s">
        <v>7515</v>
      </c>
      <c r="I421" s="91" t="s">
        <v>7495</v>
      </c>
      <c r="J421" s="91" t="s">
        <v>6550</v>
      </c>
      <c r="K421" s="91" t="s">
        <v>37705</v>
      </c>
      <c r="L421" s="91" t="s">
        <v>6447</v>
      </c>
    </row>
    <row r="422" spans="1:12" ht="23.25" x14ac:dyDescent="0.25">
      <c r="A422" s="64" t="s">
        <v>7152</v>
      </c>
      <c r="B422" s="64" t="s">
        <v>7153</v>
      </c>
      <c r="C422" s="64" t="s">
        <v>7491</v>
      </c>
      <c r="D422" s="64" t="s">
        <v>7492</v>
      </c>
      <c r="E422" s="64" t="s">
        <v>210</v>
      </c>
      <c r="F422" s="64" t="s">
        <v>210</v>
      </c>
      <c r="G422" s="91" t="s">
        <v>7517</v>
      </c>
      <c r="H422" s="92" t="s">
        <v>7518</v>
      </c>
      <c r="I422" s="91" t="s">
        <v>7495</v>
      </c>
      <c r="J422" s="91" t="s">
        <v>6445</v>
      </c>
      <c r="K422" s="91" t="s">
        <v>34999</v>
      </c>
      <c r="L422" s="91" t="s">
        <v>6447</v>
      </c>
    </row>
    <row r="423" spans="1:12" ht="23.25" x14ac:dyDescent="0.25">
      <c r="A423" s="64" t="s">
        <v>7152</v>
      </c>
      <c r="B423" s="64" t="s">
        <v>7153</v>
      </c>
      <c r="C423" s="64" t="s">
        <v>7491</v>
      </c>
      <c r="D423" s="64" t="s">
        <v>7492</v>
      </c>
      <c r="E423" s="64" t="s">
        <v>210</v>
      </c>
      <c r="F423" s="64" t="s">
        <v>210</v>
      </c>
      <c r="G423" s="91" t="s">
        <v>7519</v>
      </c>
      <c r="H423" s="92" t="s">
        <v>7520</v>
      </c>
      <c r="I423" s="91" t="s">
        <v>7495</v>
      </c>
      <c r="J423" s="91" t="s">
        <v>6445</v>
      </c>
      <c r="K423" s="91" t="s">
        <v>37287</v>
      </c>
      <c r="L423" s="91" t="s">
        <v>6447</v>
      </c>
    </row>
    <row r="424" spans="1:12" ht="23.25" x14ac:dyDescent="0.25">
      <c r="A424" s="64" t="s">
        <v>7152</v>
      </c>
      <c r="B424" s="64" t="s">
        <v>7153</v>
      </c>
      <c r="C424" s="64" t="s">
        <v>7491</v>
      </c>
      <c r="D424" s="64" t="s">
        <v>7492</v>
      </c>
      <c r="E424" s="64" t="s">
        <v>210</v>
      </c>
      <c r="F424" s="64" t="s">
        <v>210</v>
      </c>
      <c r="G424" s="91" t="s">
        <v>7522</v>
      </c>
      <c r="H424" s="92" t="s">
        <v>7523</v>
      </c>
      <c r="I424" s="91" t="s">
        <v>7495</v>
      </c>
      <c r="J424" s="91" t="s">
        <v>6445</v>
      </c>
      <c r="K424" s="91" t="s">
        <v>37219</v>
      </c>
      <c r="L424" s="91" t="s">
        <v>6447</v>
      </c>
    </row>
    <row r="425" spans="1:12" ht="23.25" x14ac:dyDescent="0.25">
      <c r="A425" s="64" t="s">
        <v>7152</v>
      </c>
      <c r="B425" s="64" t="s">
        <v>7153</v>
      </c>
      <c r="C425" s="64" t="s">
        <v>7491</v>
      </c>
      <c r="D425" s="64" t="s">
        <v>7492</v>
      </c>
      <c r="E425" s="64" t="s">
        <v>210</v>
      </c>
      <c r="F425" s="64" t="s">
        <v>210</v>
      </c>
      <c r="G425" s="91" t="s">
        <v>7525</v>
      </c>
      <c r="H425" s="92" t="s">
        <v>7526</v>
      </c>
      <c r="I425" s="91" t="s">
        <v>7495</v>
      </c>
      <c r="J425" s="91" t="s">
        <v>6445</v>
      </c>
      <c r="K425" s="91" t="s">
        <v>37706</v>
      </c>
      <c r="L425" s="91" t="s">
        <v>6447</v>
      </c>
    </row>
    <row r="426" spans="1:12" ht="23.25" x14ac:dyDescent="0.25">
      <c r="A426" s="64" t="s">
        <v>7152</v>
      </c>
      <c r="B426" s="64" t="s">
        <v>7153</v>
      </c>
      <c r="C426" s="64" t="s">
        <v>7491</v>
      </c>
      <c r="D426" s="64" t="s">
        <v>7492</v>
      </c>
      <c r="E426" s="64" t="s">
        <v>210</v>
      </c>
      <c r="F426" s="64" t="s">
        <v>210</v>
      </c>
      <c r="G426" s="91" t="s">
        <v>7527</v>
      </c>
      <c r="H426" s="92" t="s">
        <v>7528</v>
      </c>
      <c r="I426" s="91" t="s">
        <v>7495</v>
      </c>
      <c r="J426" s="91" t="s">
        <v>6445</v>
      </c>
      <c r="K426" s="91" t="s">
        <v>37301</v>
      </c>
      <c r="L426" s="91" t="s">
        <v>6447</v>
      </c>
    </row>
    <row r="427" spans="1:12" ht="23.25" x14ac:dyDescent="0.25">
      <c r="A427" s="64" t="s">
        <v>7152</v>
      </c>
      <c r="B427" s="64" t="s">
        <v>7153</v>
      </c>
      <c r="C427" s="64" t="s">
        <v>7491</v>
      </c>
      <c r="D427" s="64" t="s">
        <v>7492</v>
      </c>
      <c r="E427" s="64" t="s">
        <v>210</v>
      </c>
      <c r="F427" s="64" t="s">
        <v>210</v>
      </c>
      <c r="G427" s="91" t="s">
        <v>7530</v>
      </c>
      <c r="H427" s="92" t="s">
        <v>7531</v>
      </c>
      <c r="I427" s="91" t="s">
        <v>7495</v>
      </c>
      <c r="J427" s="91" t="s">
        <v>6445</v>
      </c>
      <c r="K427" s="91" t="s">
        <v>37707</v>
      </c>
      <c r="L427" s="91" t="s">
        <v>6447</v>
      </c>
    </row>
    <row r="428" spans="1:12" ht="23.25" x14ac:dyDescent="0.25">
      <c r="A428" s="64" t="s">
        <v>7152</v>
      </c>
      <c r="B428" s="64" t="s">
        <v>7153</v>
      </c>
      <c r="C428" s="64" t="s">
        <v>7491</v>
      </c>
      <c r="D428" s="64" t="s">
        <v>7492</v>
      </c>
      <c r="E428" s="64" t="s">
        <v>210</v>
      </c>
      <c r="F428" s="64" t="s">
        <v>210</v>
      </c>
      <c r="G428" s="91" t="s">
        <v>7532</v>
      </c>
      <c r="H428" s="92" t="s">
        <v>7533</v>
      </c>
      <c r="I428" s="91" t="s">
        <v>7495</v>
      </c>
      <c r="J428" s="91" t="s">
        <v>6445</v>
      </c>
      <c r="K428" s="91" t="s">
        <v>12115</v>
      </c>
      <c r="L428" s="91" t="s">
        <v>6447</v>
      </c>
    </row>
    <row r="429" spans="1:12" ht="23.25" x14ac:dyDescent="0.25">
      <c r="A429" s="64" t="s">
        <v>7152</v>
      </c>
      <c r="B429" s="64" t="s">
        <v>7153</v>
      </c>
      <c r="C429" s="64" t="s">
        <v>7491</v>
      </c>
      <c r="D429" s="64" t="s">
        <v>7492</v>
      </c>
      <c r="E429" s="64" t="s">
        <v>210</v>
      </c>
      <c r="F429" s="64" t="s">
        <v>210</v>
      </c>
      <c r="G429" s="91" t="s">
        <v>7534</v>
      </c>
      <c r="H429" s="92" t="s">
        <v>7535</v>
      </c>
      <c r="I429" s="91" t="s">
        <v>7495</v>
      </c>
      <c r="J429" s="91" t="s">
        <v>6445</v>
      </c>
      <c r="K429" s="91" t="s">
        <v>37708</v>
      </c>
      <c r="L429" s="91" t="s">
        <v>6447</v>
      </c>
    </row>
    <row r="430" spans="1:12" ht="34.5" x14ac:dyDescent="0.25">
      <c r="A430" s="64" t="s">
        <v>7152</v>
      </c>
      <c r="B430" s="64" t="s">
        <v>7153</v>
      </c>
      <c r="C430" s="64" t="s">
        <v>7491</v>
      </c>
      <c r="D430" s="64" t="s">
        <v>7492</v>
      </c>
      <c r="E430" s="64" t="s">
        <v>210</v>
      </c>
      <c r="F430" s="64" t="s">
        <v>210</v>
      </c>
      <c r="G430" s="91" t="s">
        <v>7537</v>
      </c>
      <c r="H430" s="92" t="s">
        <v>7538</v>
      </c>
      <c r="I430" s="91" t="s">
        <v>7495</v>
      </c>
      <c r="J430" s="91" t="s">
        <v>6445</v>
      </c>
      <c r="K430" s="91" t="s">
        <v>14235</v>
      </c>
      <c r="L430" s="91" t="s">
        <v>6447</v>
      </c>
    </row>
    <row r="431" spans="1:12" ht="23.25" x14ac:dyDescent="0.25">
      <c r="A431" s="64" t="s">
        <v>7152</v>
      </c>
      <c r="B431" s="64" t="s">
        <v>7153</v>
      </c>
      <c r="C431" s="64" t="s">
        <v>7491</v>
      </c>
      <c r="D431" s="64" t="s">
        <v>7492</v>
      </c>
      <c r="E431" s="64" t="s">
        <v>210</v>
      </c>
      <c r="F431" s="64" t="s">
        <v>210</v>
      </c>
      <c r="G431" s="91" t="s">
        <v>7540</v>
      </c>
      <c r="H431" s="92" t="s">
        <v>7541</v>
      </c>
      <c r="I431" s="91" t="s">
        <v>7495</v>
      </c>
      <c r="J431" s="91" t="s">
        <v>6445</v>
      </c>
      <c r="K431" s="91" t="s">
        <v>37709</v>
      </c>
      <c r="L431" s="91" t="s">
        <v>6447</v>
      </c>
    </row>
    <row r="432" spans="1:12" ht="34.5" x14ac:dyDescent="0.25">
      <c r="A432" s="64" t="s">
        <v>7152</v>
      </c>
      <c r="B432" s="64" t="s">
        <v>7153</v>
      </c>
      <c r="C432" s="64" t="s">
        <v>7491</v>
      </c>
      <c r="D432" s="64" t="s">
        <v>7492</v>
      </c>
      <c r="E432" s="64" t="s">
        <v>210</v>
      </c>
      <c r="F432" s="64" t="s">
        <v>210</v>
      </c>
      <c r="G432" s="91" t="s">
        <v>7543</v>
      </c>
      <c r="H432" s="92" t="s">
        <v>7544</v>
      </c>
      <c r="I432" s="91" t="s">
        <v>7495</v>
      </c>
      <c r="J432" s="91" t="s">
        <v>6550</v>
      </c>
      <c r="K432" s="91" t="s">
        <v>37108</v>
      </c>
      <c r="L432" s="91" t="s">
        <v>6447</v>
      </c>
    </row>
    <row r="433" spans="1:12" ht="23.25" x14ac:dyDescent="0.25">
      <c r="A433" s="64" t="s">
        <v>7152</v>
      </c>
      <c r="B433" s="64" t="s">
        <v>7153</v>
      </c>
      <c r="C433" s="64" t="s">
        <v>7491</v>
      </c>
      <c r="D433" s="64" t="s">
        <v>7492</v>
      </c>
      <c r="E433" s="64" t="s">
        <v>210</v>
      </c>
      <c r="F433" s="64" t="s">
        <v>210</v>
      </c>
      <c r="G433" s="91" t="s">
        <v>7545</v>
      </c>
      <c r="H433" s="92" t="s">
        <v>7546</v>
      </c>
      <c r="I433" s="91" t="s">
        <v>7495</v>
      </c>
      <c r="J433" s="91" t="s">
        <v>6445</v>
      </c>
      <c r="K433" s="91" t="s">
        <v>36987</v>
      </c>
      <c r="L433" s="91" t="s">
        <v>6447</v>
      </c>
    </row>
    <row r="434" spans="1:12" ht="23.25" x14ac:dyDescent="0.25">
      <c r="A434" s="64" t="s">
        <v>7152</v>
      </c>
      <c r="B434" s="64" t="s">
        <v>7153</v>
      </c>
      <c r="C434" s="64" t="s">
        <v>7491</v>
      </c>
      <c r="D434" s="64" t="s">
        <v>7492</v>
      </c>
      <c r="E434" s="64" t="s">
        <v>210</v>
      </c>
      <c r="F434" s="64" t="s">
        <v>210</v>
      </c>
      <c r="G434" s="91" t="s">
        <v>7548</v>
      </c>
      <c r="H434" s="92" t="s">
        <v>7549</v>
      </c>
      <c r="I434" s="91" t="s">
        <v>7495</v>
      </c>
      <c r="J434" s="91" t="s">
        <v>6445</v>
      </c>
      <c r="K434" s="91" t="s">
        <v>37710</v>
      </c>
      <c r="L434" s="91" t="s">
        <v>6447</v>
      </c>
    </row>
    <row r="435" spans="1:12" ht="34.5" x14ac:dyDescent="0.25">
      <c r="A435" s="64" t="s">
        <v>7152</v>
      </c>
      <c r="B435" s="64" t="s">
        <v>7153</v>
      </c>
      <c r="C435" s="64" t="s">
        <v>7491</v>
      </c>
      <c r="D435" s="64" t="s">
        <v>7492</v>
      </c>
      <c r="E435" s="64" t="s">
        <v>210</v>
      </c>
      <c r="F435" s="64" t="s">
        <v>210</v>
      </c>
      <c r="G435" s="91" t="s">
        <v>7550</v>
      </c>
      <c r="H435" s="92" t="s">
        <v>7551</v>
      </c>
      <c r="I435" s="91" t="s">
        <v>7495</v>
      </c>
      <c r="J435" s="91" t="s">
        <v>6445</v>
      </c>
      <c r="K435" s="91" t="s">
        <v>37711</v>
      </c>
      <c r="L435" s="91" t="s">
        <v>6447</v>
      </c>
    </row>
    <row r="436" spans="1:12" ht="23.25" x14ac:dyDescent="0.25">
      <c r="A436" s="64" t="s">
        <v>7152</v>
      </c>
      <c r="B436" s="64" t="s">
        <v>7153</v>
      </c>
      <c r="C436" s="64" t="s">
        <v>7491</v>
      </c>
      <c r="D436" s="64" t="s">
        <v>7492</v>
      </c>
      <c r="E436" s="64" t="s">
        <v>210</v>
      </c>
      <c r="F436" s="64" t="s">
        <v>210</v>
      </c>
      <c r="G436" s="91" t="s">
        <v>7552</v>
      </c>
      <c r="H436" s="92" t="s">
        <v>7553</v>
      </c>
      <c r="I436" s="91" t="s">
        <v>7495</v>
      </c>
      <c r="J436" s="91" t="s">
        <v>6550</v>
      </c>
      <c r="K436" s="91" t="s">
        <v>37200</v>
      </c>
      <c r="L436" s="91" t="s">
        <v>6447</v>
      </c>
    </row>
    <row r="437" spans="1:12" ht="23.25" x14ac:dyDescent="0.25">
      <c r="A437" s="64" t="s">
        <v>7152</v>
      </c>
      <c r="B437" s="64" t="s">
        <v>7153</v>
      </c>
      <c r="C437" s="64" t="s">
        <v>7491</v>
      </c>
      <c r="D437" s="64" t="s">
        <v>7492</v>
      </c>
      <c r="E437" s="64" t="s">
        <v>210</v>
      </c>
      <c r="F437" s="64" t="s">
        <v>210</v>
      </c>
      <c r="G437" s="91" t="s">
        <v>7555</v>
      </c>
      <c r="H437" s="92" t="s">
        <v>7556</v>
      </c>
      <c r="I437" s="91" t="s">
        <v>7495</v>
      </c>
      <c r="J437" s="91" t="s">
        <v>7216</v>
      </c>
      <c r="K437" s="91" t="s">
        <v>8306</v>
      </c>
      <c r="L437" s="91" t="s">
        <v>6447</v>
      </c>
    </row>
    <row r="438" spans="1:12" ht="34.5" x14ac:dyDescent="0.25">
      <c r="A438" s="64" t="s">
        <v>7152</v>
      </c>
      <c r="B438" s="64" t="s">
        <v>7153</v>
      </c>
      <c r="C438" s="64" t="s">
        <v>7491</v>
      </c>
      <c r="D438" s="64" t="s">
        <v>7492</v>
      </c>
      <c r="E438" s="64" t="s">
        <v>210</v>
      </c>
      <c r="F438" s="64" t="s">
        <v>210</v>
      </c>
      <c r="G438" s="91" t="s">
        <v>7558</v>
      </c>
      <c r="H438" s="92" t="s">
        <v>7559</v>
      </c>
      <c r="I438" s="91" t="s">
        <v>7495</v>
      </c>
      <c r="J438" s="91" t="s">
        <v>6445</v>
      </c>
      <c r="K438" s="91" t="s">
        <v>14502</v>
      </c>
      <c r="L438" s="91" t="s">
        <v>6447</v>
      </c>
    </row>
    <row r="439" spans="1:12" ht="23.25" x14ac:dyDescent="0.25">
      <c r="A439" s="64" t="s">
        <v>7152</v>
      </c>
      <c r="B439" s="64" t="s">
        <v>7153</v>
      </c>
      <c r="C439" s="64" t="s">
        <v>7491</v>
      </c>
      <c r="D439" s="64" t="s">
        <v>7492</v>
      </c>
      <c r="E439" s="64" t="s">
        <v>210</v>
      </c>
      <c r="F439" s="64" t="s">
        <v>210</v>
      </c>
      <c r="G439" s="91" t="s">
        <v>7561</v>
      </c>
      <c r="H439" s="92" t="s">
        <v>7562</v>
      </c>
      <c r="I439" s="91" t="s">
        <v>7495</v>
      </c>
      <c r="J439" s="91" t="s">
        <v>6445</v>
      </c>
      <c r="K439" s="91" t="s">
        <v>37132</v>
      </c>
      <c r="L439" s="91" t="s">
        <v>6447</v>
      </c>
    </row>
    <row r="440" spans="1:12" ht="23.25" x14ac:dyDescent="0.25">
      <c r="A440" s="64" t="s">
        <v>7152</v>
      </c>
      <c r="B440" s="64" t="s">
        <v>7153</v>
      </c>
      <c r="C440" s="64" t="s">
        <v>7491</v>
      </c>
      <c r="D440" s="64" t="s">
        <v>7492</v>
      </c>
      <c r="E440" s="64" t="s">
        <v>210</v>
      </c>
      <c r="F440" s="64" t="s">
        <v>210</v>
      </c>
      <c r="G440" s="91" t="s">
        <v>7564</v>
      </c>
      <c r="H440" s="92" t="s">
        <v>7565</v>
      </c>
      <c r="I440" s="91" t="s">
        <v>7495</v>
      </c>
      <c r="J440" s="91" t="s">
        <v>6445</v>
      </c>
      <c r="K440" s="91" t="s">
        <v>37712</v>
      </c>
      <c r="L440" s="91" t="s">
        <v>6447</v>
      </c>
    </row>
    <row r="441" spans="1:12" ht="23.25" x14ac:dyDescent="0.25">
      <c r="A441" s="64" t="s">
        <v>7152</v>
      </c>
      <c r="B441" s="64" t="s">
        <v>7153</v>
      </c>
      <c r="C441" s="64" t="s">
        <v>7491</v>
      </c>
      <c r="D441" s="64" t="s">
        <v>7492</v>
      </c>
      <c r="E441" s="64" t="s">
        <v>210</v>
      </c>
      <c r="F441" s="64" t="s">
        <v>210</v>
      </c>
      <c r="G441" s="91" t="s">
        <v>7567</v>
      </c>
      <c r="H441" s="92" t="s">
        <v>7568</v>
      </c>
      <c r="I441" s="91" t="s">
        <v>7495</v>
      </c>
      <c r="J441" s="91" t="s">
        <v>6445</v>
      </c>
      <c r="K441" s="91" t="s">
        <v>37713</v>
      </c>
      <c r="L441" s="91" t="s">
        <v>6447</v>
      </c>
    </row>
    <row r="442" spans="1:12" x14ac:dyDescent="0.25">
      <c r="A442" s="64" t="s">
        <v>7152</v>
      </c>
      <c r="B442" s="64" t="s">
        <v>7153</v>
      </c>
      <c r="C442" s="64" t="s">
        <v>7491</v>
      </c>
      <c r="D442" s="64" t="s">
        <v>7492</v>
      </c>
      <c r="E442" s="64" t="s">
        <v>210</v>
      </c>
      <c r="F442" s="64" t="s">
        <v>210</v>
      </c>
      <c r="G442" s="91" t="s">
        <v>7570</v>
      </c>
      <c r="H442" s="92" t="s">
        <v>7571</v>
      </c>
      <c r="I442" s="91" t="s">
        <v>7495</v>
      </c>
      <c r="J442" s="91" t="s">
        <v>6445</v>
      </c>
      <c r="K442" s="91" t="s">
        <v>30759</v>
      </c>
      <c r="L442" s="91" t="s">
        <v>6447</v>
      </c>
    </row>
    <row r="443" spans="1:12" ht="23.25" x14ac:dyDescent="0.25">
      <c r="A443" s="64" t="s">
        <v>7152</v>
      </c>
      <c r="B443" s="64" t="s">
        <v>7153</v>
      </c>
      <c r="C443" s="64" t="s">
        <v>7491</v>
      </c>
      <c r="D443" s="64" t="s">
        <v>7492</v>
      </c>
      <c r="E443" s="64" t="s">
        <v>210</v>
      </c>
      <c r="F443" s="64" t="s">
        <v>210</v>
      </c>
      <c r="G443" s="91" t="s">
        <v>7573</v>
      </c>
      <c r="H443" s="92" t="s">
        <v>7574</v>
      </c>
      <c r="I443" s="91" t="s">
        <v>7495</v>
      </c>
      <c r="J443" s="91" t="s">
        <v>6445</v>
      </c>
      <c r="K443" s="91" t="s">
        <v>7575</v>
      </c>
      <c r="L443" s="91" t="s">
        <v>6447</v>
      </c>
    </row>
    <row r="444" spans="1:12" ht="34.5" x14ac:dyDescent="0.25">
      <c r="A444" s="64" t="s">
        <v>7152</v>
      </c>
      <c r="B444" s="64" t="s">
        <v>7153</v>
      </c>
      <c r="C444" s="64" t="s">
        <v>7491</v>
      </c>
      <c r="D444" s="64" t="s">
        <v>7492</v>
      </c>
      <c r="E444" s="64" t="s">
        <v>210</v>
      </c>
      <c r="F444" s="64" t="s">
        <v>210</v>
      </c>
      <c r="G444" s="91" t="s">
        <v>7576</v>
      </c>
      <c r="H444" s="92" t="s">
        <v>7577</v>
      </c>
      <c r="I444" s="91" t="s">
        <v>7495</v>
      </c>
      <c r="J444" s="91" t="s">
        <v>6445</v>
      </c>
      <c r="K444" s="91" t="s">
        <v>37714</v>
      </c>
      <c r="L444" s="91" t="s">
        <v>6447</v>
      </c>
    </row>
    <row r="445" spans="1:12" ht="34.5" x14ac:dyDescent="0.25">
      <c r="A445" s="64" t="s">
        <v>7152</v>
      </c>
      <c r="B445" s="64" t="s">
        <v>7153</v>
      </c>
      <c r="C445" s="64" t="s">
        <v>7491</v>
      </c>
      <c r="D445" s="64" t="s">
        <v>7492</v>
      </c>
      <c r="E445" s="64" t="s">
        <v>210</v>
      </c>
      <c r="F445" s="64" t="s">
        <v>210</v>
      </c>
      <c r="G445" s="91" t="s">
        <v>7579</v>
      </c>
      <c r="H445" s="92" t="s">
        <v>7580</v>
      </c>
      <c r="I445" s="91" t="s">
        <v>7495</v>
      </c>
      <c r="J445" s="91" t="s">
        <v>6445</v>
      </c>
      <c r="K445" s="91" t="s">
        <v>19254</v>
      </c>
      <c r="L445" s="91" t="s">
        <v>6447</v>
      </c>
    </row>
    <row r="446" spans="1:12" ht="23.25" x14ac:dyDescent="0.25">
      <c r="A446" s="64" t="s">
        <v>7152</v>
      </c>
      <c r="B446" s="64" t="s">
        <v>7153</v>
      </c>
      <c r="C446" s="64" t="s">
        <v>7491</v>
      </c>
      <c r="D446" s="64" t="s">
        <v>7492</v>
      </c>
      <c r="E446" s="64" t="s">
        <v>210</v>
      </c>
      <c r="F446" s="64" t="s">
        <v>210</v>
      </c>
      <c r="G446" s="91" t="s">
        <v>7581</v>
      </c>
      <c r="H446" s="92" t="s">
        <v>7582</v>
      </c>
      <c r="I446" s="91" t="s">
        <v>7495</v>
      </c>
      <c r="J446" s="91" t="s">
        <v>6445</v>
      </c>
      <c r="K446" s="91" t="s">
        <v>37715</v>
      </c>
      <c r="L446" s="91" t="s">
        <v>6447</v>
      </c>
    </row>
    <row r="447" spans="1:12" x14ac:dyDescent="0.25">
      <c r="A447" s="64" t="s">
        <v>7152</v>
      </c>
      <c r="B447" s="64" t="s">
        <v>7153</v>
      </c>
      <c r="C447" s="64" t="s">
        <v>7491</v>
      </c>
      <c r="D447" s="64" t="s">
        <v>7492</v>
      </c>
      <c r="E447" s="64" t="s">
        <v>210</v>
      </c>
      <c r="F447" s="64" t="s">
        <v>210</v>
      </c>
      <c r="G447" s="91" t="s">
        <v>7583</v>
      </c>
      <c r="H447" s="92" t="s">
        <v>7584</v>
      </c>
      <c r="I447" s="91" t="s">
        <v>7495</v>
      </c>
      <c r="J447" s="91" t="s">
        <v>6445</v>
      </c>
      <c r="K447" s="91" t="s">
        <v>7585</v>
      </c>
      <c r="L447" s="91" t="s">
        <v>6447</v>
      </c>
    </row>
    <row r="448" spans="1:12" ht="34.5" x14ac:dyDescent="0.25">
      <c r="A448" s="64" t="s">
        <v>7152</v>
      </c>
      <c r="B448" s="64" t="s">
        <v>7153</v>
      </c>
      <c r="C448" s="64" t="s">
        <v>7491</v>
      </c>
      <c r="D448" s="64" t="s">
        <v>7492</v>
      </c>
      <c r="E448" s="64" t="s">
        <v>210</v>
      </c>
      <c r="F448" s="64" t="s">
        <v>210</v>
      </c>
      <c r="G448" s="91" t="s">
        <v>7586</v>
      </c>
      <c r="H448" s="92" t="s">
        <v>7587</v>
      </c>
      <c r="I448" s="91" t="s">
        <v>7495</v>
      </c>
      <c r="J448" s="91" t="s">
        <v>6445</v>
      </c>
      <c r="K448" s="91" t="s">
        <v>19324</v>
      </c>
      <c r="L448" s="91" t="s">
        <v>6447</v>
      </c>
    </row>
    <row r="449" spans="1:12" ht="34.5" x14ac:dyDescent="0.25">
      <c r="A449" s="64" t="s">
        <v>7152</v>
      </c>
      <c r="B449" s="64" t="s">
        <v>7153</v>
      </c>
      <c r="C449" s="64" t="s">
        <v>7491</v>
      </c>
      <c r="D449" s="64" t="s">
        <v>7492</v>
      </c>
      <c r="E449" s="64" t="s">
        <v>210</v>
      </c>
      <c r="F449" s="64" t="s">
        <v>210</v>
      </c>
      <c r="G449" s="91" t="s">
        <v>7589</v>
      </c>
      <c r="H449" s="92" t="s">
        <v>7590</v>
      </c>
      <c r="I449" s="91" t="s">
        <v>7495</v>
      </c>
      <c r="J449" s="91" t="s">
        <v>6445</v>
      </c>
      <c r="K449" s="91" t="s">
        <v>6614</v>
      </c>
      <c r="L449" s="91" t="s">
        <v>6447</v>
      </c>
    </row>
    <row r="450" spans="1:12" ht="34.5" x14ac:dyDescent="0.25">
      <c r="A450" s="64" t="s">
        <v>7152</v>
      </c>
      <c r="B450" s="64" t="s">
        <v>7153</v>
      </c>
      <c r="C450" s="64" t="s">
        <v>7491</v>
      </c>
      <c r="D450" s="64" t="s">
        <v>7492</v>
      </c>
      <c r="E450" s="64" t="s">
        <v>210</v>
      </c>
      <c r="F450" s="64" t="s">
        <v>210</v>
      </c>
      <c r="G450" s="91" t="s">
        <v>7591</v>
      </c>
      <c r="H450" s="92" t="s">
        <v>7592</v>
      </c>
      <c r="I450" s="91" t="s">
        <v>7495</v>
      </c>
      <c r="J450" s="91" t="s">
        <v>6445</v>
      </c>
      <c r="K450" s="91" t="s">
        <v>37716</v>
      </c>
      <c r="L450" s="91" t="s">
        <v>6447</v>
      </c>
    </row>
    <row r="451" spans="1:12" x14ac:dyDescent="0.25">
      <c r="A451" s="64" t="s">
        <v>7152</v>
      </c>
      <c r="B451" s="64" t="s">
        <v>7153</v>
      </c>
      <c r="C451" s="64" t="s">
        <v>7491</v>
      </c>
      <c r="D451" s="64" t="s">
        <v>7492</v>
      </c>
      <c r="E451" s="64" t="s">
        <v>210</v>
      </c>
      <c r="F451" s="64" t="s">
        <v>210</v>
      </c>
      <c r="G451" s="91" t="s">
        <v>7594</v>
      </c>
      <c r="H451" s="92" t="s">
        <v>7595</v>
      </c>
      <c r="I451" s="91" t="s">
        <v>7495</v>
      </c>
      <c r="J451" s="91" t="s">
        <v>6445</v>
      </c>
      <c r="K451" s="91" t="s">
        <v>7596</v>
      </c>
      <c r="L451" s="91" t="s">
        <v>6447</v>
      </c>
    </row>
    <row r="452" spans="1:12" ht="23.25" x14ac:dyDescent="0.25">
      <c r="A452" s="64" t="s">
        <v>7152</v>
      </c>
      <c r="B452" s="64" t="s">
        <v>7153</v>
      </c>
      <c r="C452" s="64" t="s">
        <v>7491</v>
      </c>
      <c r="D452" s="64" t="s">
        <v>7492</v>
      </c>
      <c r="E452" s="64" t="s">
        <v>210</v>
      </c>
      <c r="F452" s="64" t="s">
        <v>210</v>
      </c>
      <c r="G452" s="91" t="s">
        <v>7597</v>
      </c>
      <c r="H452" s="92" t="s">
        <v>7598</v>
      </c>
      <c r="I452" s="91" t="s">
        <v>7495</v>
      </c>
      <c r="J452" s="91" t="s">
        <v>6445</v>
      </c>
      <c r="K452" s="91" t="s">
        <v>18211</v>
      </c>
      <c r="L452" s="91" t="s">
        <v>6447</v>
      </c>
    </row>
    <row r="453" spans="1:12" ht="23.25" x14ac:dyDescent="0.25">
      <c r="A453" s="64" t="s">
        <v>7152</v>
      </c>
      <c r="B453" s="64" t="s">
        <v>7153</v>
      </c>
      <c r="C453" s="64" t="s">
        <v>7491</v>
      </c>
      <c r="D453" s="64" t="s">
        <v>7492</v>
      </c>
      <c r="E453" s="64" t="s">
        <v>210</v>
      </c>
      <c r="F453" s="64" t="s">
        <v>210</v>
      </c>
      <c r="G453" s="91" t="s">
        <v>7600</v>
      </c>
      <c r="H453" s="92" t="s">
        <v>7601</v>
      </c>
      <c r="I453" s="91" t="s">
        <v>7495</v>
      </c>
      <c r="J453" s="91" t="s">
        <v>6445</v>
      </c>
      <c r="K453" s="91" t="s">
        <v>37275</v>
      </c>
      <c r="L453" s="91" t="s">
        <v>6447</v>
      </c>
    </row>
    <row r="454" spans="1:12" ht="23.25" x14ac:dyDescent="0.25">
      <c r="A454" s="64" t="s">
        <v>7152</v>
      </c>
      <c r="B454" s="64" t="s">
        <v>7153</v>
      </c>
      <c r="C454" s="64" t="s">
        <v>7491</v>
      </c>
      <c r="D454" s="64" t="s">
        <v>7492</v>
      </c>
      <c r="E454" s="64" t="s">
        <v>210</v>
      </c>
      <c r="F454" s="64" t="s">
        <v>210</v>
      </c>
      <c r="G454" s="91" t="s">
        <v>7603</v>
      </c>
      <c r="H454" s="92" t="s">
        <v>7604</v>
      </c>
      <c r="I454" s="91" t="s">
        <v>7495</v>
      </c>
      <c r="J454" s="91" t="s">
        <v>6445</v>
      </c>
      <c r="K454" s="91" t="s">
        <v>7627</v>
      </c>
      <c r="L454" s="91" t="s">
        <v>6447</v>
      </c>
    </row>
    <row r="455" spans="1:12" ht="23.25" x14ac:dyDescent="0.25">
      <c r="A455" s="64" t="s">
        <v>7152</v>
      </c>
      <c r="B455" s="64" t="s">
        <v>7153</v>
      </c>
      <c r="C455" s="64" t="s">
        <v>7491</v>
      </c>
      <c r="D455" s="64" t="s">
        <v>7492</v>
      </c>
      <c r="E455" s="64" t="s">
        <v>210</v>
      </c>
      <c r="F455" s="64" t="s">
        <v>210</v>
      </c>
      <c r="G455" s="91" t="s">
        <v>7606</v>
      </c>
      <c r="H455" s="92" t="s">
        <v>7607</v>
      </c>
      <c r="I455" s="91" t="s">
        <v>7495</v>
      </c>
      <c r="J455" s="91" t="s">
        <v>6445</v>
      </c>
      <c r="K455" s="91" t="s">
        <v>7999</v>
      </c>
      <c r="L455" s="91" t="s">
        <v>6447</v>
      </c>
    </row>
    <row r="456" spans="1:12" ht="23.25" x14ac:dyDescent="0.25">
      <c r="A456" s="64" t="s">
        <v>7152</v>
      </c>
      <c r="B456" s="64" t="s">
        <v>7153</v>
      </c>
      <c r="C456" s="64" t="s">
        <v>7491</v>
      </c>
      <c r="D456" s="64" t="s">
        <v>7492</v>
      </c>
      <c r="E456" s="64" t="s">
        <v>210</v>
      </c>
      <c r="F456" s="64" t="s">
        <v>210</v>
      </c>
      <c r="G456" s="91" t="s">
        <v>7609</v>
      </c>
      <c r="H456" s="92" t="s">
        <v>7610</v>
      </c>
      <c r="I456" s="91" t="s">
        <v>7495</v>
      </c>
      <c r="J456" s="91" t="s">
        <v>6445</v>
      </c>
      <c r="K456" s="91" t="s">
        <v>8883</v>
      </c>
      <c r="L456" s="91" t="s">
        <v>6447</v>
      </c>
    </row>
    <row r="457" spans="1:12" ht="23.25" x14ac:dyDescent="0.25">
      <c r="A457" s="64" t="s">
        <v>7152</v>
      </c>
      <c r="B457" s="64" t="s">
        <v>7153</v>
      </c>
      <c r="C457" s="64" t="s">
        <v>7491</v>
      </c>
      <c r="D457" s="64" t="s">
        <v>7492</v>
      </c>
      <c r="E457" s="64" t="s">
        <v>210</v>
      </c>
      <c r="F457" s="64" t="s">
        <v>210</v>
      </c>
      <c r="G457" s="91" t="s">
        <v>7611</v>
      </c>
      <c r="H457" s="92" t="s">
        <v>7612</v>
      </c>
      <c r="I457" s="91" t="s">
        <v>7495</v>
      </c>
      <c r="J457" s="91" t="s">
        <v>6445</v>
      </c>
      <c r="K457" s="91" t="s">
        <v>8913</v>
      </c>
      <c r="L457" s="91" t="s">
        <v>6447</v>
      </c>
    </row>
    <row r="458" spans="1:12" ht="23.25" x14ac:dyDescent="0.25">
      <c r="A458" s="64" t="s">
        <v>7152</v>
      </c>
      <c r="B458" s="64" t="s">
        <v>7153</v>
      </c>
      <c r="C458" s="64" t="s">
        <v>7491</v>
      </c>
      <c r="D458" s="64" t="s">
        <v>7492</v>
      </c>
      <c r="E458" s="64" t="s">
        <v>210</v>
      </c>
      <c r="F458" s="64" t="s">
        <v>210</v>
      </c>
      <c r="G458" s="91" t="s">
        <v>7613</v>
      </c>
      <c r="H458" s="92" t="s">
        <v>7614</v>
      </c>
      <c r="I458" s="91" t="s">
        <v>7495</v>
      </c>
      <c r="J458" s="91" t="s">
        <v>6445</v>
      </c>
      <c r="K458" s="91" t="s">
        <v>30555</v>
      </c>
      <c r="L458" s="91" t="s">
        <v>6447</v>
      </c>
    </row>
    <row r="459" spans="1:12" ht="23.25" x14ac:dyDescent="0.25">
      <c r="A459" s="64" t="s">
        <v>7152</v>
      </c>
      <c r="B459" s="64" t="s">
        <v>7153</v>
      </c>
      <c r="C459" s="64" t="s">
        <v>7491</v>
      </c>
      <c r="D459" s="64" t="s">
        <v>7492</v>
      </c>
      <c r="E459" s="64" t="s">
        <v>210</v>
      </c>
      <c r="F459" s="64" t="s">
        <v>210</v>
      </c>
      <c r="G459" s="91" t="s">
        <v>7616</v>
      </c>
      <c r="H459" s="92" t="s">
        <v>7617</v>
      </c>
      <c r="I459" s="91" t="s">
        <v>7495</v>
      </c>
      <c r="J459" s="91" t="s">
        <v>6445</v>
      </c>
      <c r="K459" s="91" t="s">
        <v>8025</v>
      </c>
      <c r="L459" s="91" t="s">
        <v>6447</v>
      </c>
    </row>
    <row r="460" spans="1:12" ht="23.25" x14ac:dyDescent="0.25">
      <c r="A460" s="64" t="s">
        <v>7152</v>
      </c>
      <c r="B460" s="64" t="s">
        <v>7153</v>
      </c>
      <c r="C460" s="64" t="s">
        <v>7491</v>
      </c>
      <c r="D460" s="64" t="s">
        <v>7492</v>
      </c>
      <c r="E460" s="64" t="s">
        <v>210</v>
      </c>
      <c r="F460" s="64" t="s">
        <v>210</v>
      </c>
      <c r="G460" s="91" t="s">
        <v>7619</v>
      </c>
      <c r="H460" s="92" t="s">
        <v>37717</v>
      </c>
      <c r="I460" s="91" t="s">
        <v>7495</v>
      </c>
      <c r="J460" s="91" t="s">
        <v>7216</v>
      </c>
      <c r="K460" s="91" t="s">
        <v>7511</v>
      </c>
      <c r="L460" s="91" t="s">
        <v>6447</v>
      </c>
    </row>
    <row r="461" spans="1:12" ht="23.25" x14ac:dyDescent="0.25">
      <c r="A461" s="64" t="s">
        <v>7152</v>
      </c>
      <c r="B461" s="64" t="s">
        <v>7153</v>
      </c>
      <c r="C461" s="64" t="s">
        <v>7491</v>
      </c>
      <c r="D461" s="64" t="s">
        <v>7492</v>
      </c>
      <c r="E461" s="64" t="s">
        <v>210</v>
      </c>
      <c r="F461" s="64" t="s">
        <v>210</v>
      </c>
      <c r="G461" s="91" t="s">
        <v>7620</v>
      </c>
      <c r="H461" s="92" t="s">
        <v>7621</v>
      </c>
      <c r="I461" s="91" t="s">
        <v>7495</v>
      </c>
      <c r="J461" s="91" t="s">
        <v>6445</v>
      </c>
      <c r="K461" s="91" t="s">
        <v>37718</v>
      </c>
      <c r="L461" s="91" t="s">
        <v>6447</v>
      </c>
    </row>
    <row r="462" spans="1:12" ht="23.25" x14ac:dyDescent="0.25">
      <c r="A462" s="64" t="s">
        <v>7152</v>
      </c>
      <c r="B462" s="64" t="s">
        <v>7153</v>
      </c>
      <c r="C462" s="64" t="s">
        <v>7491</v>
      </c>
      <c r="D462" s="64" t="s">
        <v>7492</v>
      </c>
      <c r="E462" s="64" t="s">
        <v>210</v>
      </c>
      <c r="F462" s="64" t="s">
        <v>210</v>
      </c>
      <c r="G462" s="91" t="s">
        <v>7622</v>
      </c>
      <c r="H462" s="92" t="s">
        <v>7623</v>
      </c>
      <c r="I462" s="91" t="s">
        <v>7495</v>
      </c>
      <c r="J462" s="91" t="s">
        <v>6445</v>
      </c>
      <c r="K462" s="91" t="s">
        <v>17462</v>
      </c>
      <c r="L462" s="91" t="s">
        <v>6447</v>
      </c>
    </row>
    <row r="463" spans="1:12" ht="23.25" x14ac:dyDescent="0.25">
      <c r="A463" s="64" t="s">
        <v>7152</v>
      </c>
      <c r="B463" s="64" t="s">
        <v>7153</v>
      </c>
      <c r="C463" s="64" t="s">
        <v>7491</v>
      </c>
      <c r="D463" s="64" t="s">
        <v>7492</v>
      </c>
      <c r="E463" s="64" t="s">
        <v>210</v>
      </c>
      <c r="F463" s="64" t="s">
        <v>210</v>
      </c>
      <c r="G463" s="91" t="s">
        <v>7625</v>
      </c>
      <c r="H463" s="92" t="s">
        <v>7626</v>
      </c>
      <c r="I463" s="91" t="s">
        <v>7495</v>
      </c>
      <c r="J463" s="91" t="s">
        <v>6445</v>
      </c>
      <c r="K463" s="91" t="s">
        <v>7627</v>
      </c>
      <c r="L463" s="91" t="s">
        <v>6447</v>
      </c>
    </row>
    <row r="464" spans="1:12" x14ac:dyDescent="0.25">
      <c r="A464" s="64" t="s">
        <v>7152</v>
      </c>
      <c r="B464" s="64" t="s">
        <v>7153</v>
      </c>
      <c r="C464" s="64" t="s">
        <v>7491</v>
      </c>
      <c r="D464" s="64" t="s">
        <v>7492</v>
      </c>
      <c r="E464" s="64" t="s">
        <v>210</v>
      </c>
      <c r="F464" s="64" t="s">
        <v>210</v>
      </c>
      <c r="G464" s="91" t="s">
        <v>7628</v>
      </c>
      <c r="H464" s="92" t="s">
        <v>7629</v>
      </c>
      <c r="I464" s="91" t="s">
        <v>7495</v>
      </c>
      <c r="J464" s="91" t="s">
        <v>6445</v>
      </c>
      <c r="K464" s="91" t="s">
        <v>7630</v>
      </c>
      <c r="L464" s="91" t="s">
        <v>6447</v>
      </c>
    </row>
    <row r="465" spans="1:12" ht="23.25" x14ac:dyDescent="0.25">
      <c r="A465" s="64" t="s">
        <v>7152</v>
      </c>
      <c r="B465" s="64" t="s">
        <v>7153</v>
      </c>
      <c r="C465" s="64" t="s">
        <v>7491</v>
      </c>
      <c r="D465" s="64" t="s">
        <v>7492</v>
      </c>
      <c r="E465" s="64" t="s">
        <v>210</v>
      </c>
      <c r="F465" s="64" t="s">
        <v>210</v>
      </c>
      <c r="G465" s="91" t="s">
        <v>7631</v>
      </c>
      <c r="H465" s="92" t="s">
        <v>7632</v>
      </c>
      <c r="I465" s="91" t="s">
        <v>7495</v>
      </c>
      <c r="J465" s="91" t="s">
        <v>6445</v>
      </c>
      <c r="K465" s="91" t="s">
        <v>6572</v>
      </c>
      <c r="L465" s="91" t="s">
        <v>6447</v>
      </c>
    </row>
    <row r="466" spans="1:12" ht="23.25" x14ac:dyDescent="0.25">
      <c r="A466" s="64" t="s">
        <v>7152</v>
      </c>
      <c r="B466" s="64" t="s">
        <v>7153</v>
      </c>
      <c r="C466" s="64" t="s">
        <v>7491</v>
      </c>
      <c r="D466" s="64" t="s">
        <v>7492</v>
      </c>
      <c r="E466" s="64" t="s">
        <v>210</v>
      </c>
      <c r="F466" s="64" t="s">
        <v>210</v>
      </c>
      <c r="G466" s="91" t="s">
        <v>7633</v>
      </c>
      <c r="H466" s="92" t="s">
        <v>7634</v>
      </c>
      <c r="I466" s="91" t="s">
        <v>7495</v>
      </c>
      <c r="J466" s="91" t="s">
        <v>6445</v>
      </c>
      <c r="K466" s="91" t="s">
        <v>15089</v>
      </c>
      <c r="L466" s="91" t="s">
        <v>6447</v>
      </c>
    </row>
    <row r="467" spans="1:12" ht="23.25" x14ac:dyDescent="0.25">
      <c r="A467" s="64" t="s">
        <v>7152</v>
      </c>
      <c r="B467" s="64" t="s">
        <v>7153</v>
      </c>
      <c r="C467" s="64" t="s">
        <v>7491</v>
      </c>
      <c r="D467" s="64" t="s">
        <v>7492</v>
      </c>
      <c r="E467" s="64" t="s">
        <v>210</v>
      </c>
      <c r="F467" s="64" t="s">
        <v>210</v>
      </c>
      <c r="G467" s="91" t="s">
        <v>7636</v>
      </c>
      <c r="H467" s="92" t="s">
        <v>7637</v>
      </c>
      <c r="I467" s="91" t="s">
        <v>7495</v>
      </c>
      <c r="J467" s="91" t="s">
        <v>6445</v>
      </c>
      <c r="K467" s="91" t="s">
        <v>30494</v>
      </c>
      <c r="L467" s="91" t="s">
        <v>6447</v>
      </c>
    </row>
    <row r="468" spans="1:12" ht="23.25" x14ac:dyDescent="0.25">
      <c r="A468" s="64" t="s">
        <v>7152</v>
      </c>
      <c r="B468" s="64" t="s">
        <v>7153</v>
      </c>
      <c r="C468" s="64" t="s">
        <v>7491</v>
      </c>
      <c r="D468" s="64" t="s">
        <v>7492</v>
      </c>
      <c r="E468" s="64" t="s">
        <v>210</v>
      </c>
      <c r="F468" s="64" t="s">
        <v>210</v>
      </c>
      <c r="G468" s="91" t="s">
        <v>7638</v>
      </c>
      <c r="H468" s="92" t="s">
        <v>7639</v>
      </c>
      <c r="I468" s="91" t="s">
        <v>7495</v>
      </c>
      <c r="J468" s="91" t="s">
        <v>6445</v>
      </c>
      <c r="K468" s="91" t="s">
        <v>32627</v>
      </c>
      <c r="L468" s="91" t="s">
        <v>6447</v>
      </c>
    </row>
    <row r="469" spans="1:12" ht="23.25" x14ac:dyDescent="0.25">
      <c r="A469" s="64" t="s">
        <v>7152</v>
      </c>
      <c r="B469" s="64" t="s">
        <v>7153</v>
      </c>
      <c r="C469" s="64" t="s">
        <v>7491</v>
      </c>
      <c r="D469" s="64" t="s">
        <v>7492</v>
      </c>
      <c r="E469" s="64" t="s">
        <v>210</v>
      </c>
      <c r="F469" s="64" t="s">
        <v>210</v>
      </c>
      <c r="G469" s="91" t="s">
        <v>7642</v>
      </c>
      <c r="H469" s="92" t="s">
        <v>7643</v>
      </c>
      <c r="I469" s="91" t="s">
        <v>7495</v>
      </c>
      <c r="J469" s="91" t="s">
        <v>6445</v>
      </c>
      <c r="K469" s="91" t="s">
        <v>37719</v>
      </c>
      <c r="L469" s="91" t="s">
        <v>6447</v>
      </c>
    </row>
    <row r="470" spans="1:12" ht="23.25" x14ac:dyDescent="0.25">
      <c r="A470" s="64" t="s">
        <v>7152</v>
      </c>
      <c r="B470" s="64" t="s">
        <v>7153</v>
      </c>
      <c r="C470" s="64" t="s">
        <v>7491</v>
      </c>
      <c r="D470" s="64" t="s">
        <v>7492</v>
      </c>
      <c r="E470" s="64" t="s">
        <v>210</v>
      </c>
      <c r="F470" s="64" t="s">
        <v>210</v>
      </c>
      <c r="G470" s="91" t="s">
        <v>7644</v>
      </c>
      <c r="H470" s="92" t="s">
        <v>7645</v>
      </c>
      <c r="I470" s="91" t="s">
        <v>7495</v>
      </c>
      <c r="J470" s="91" t="s">
        <v>6445</v>
      </c>
      <c r="K470" s="91" t="s">
        <v>37720</v>
      </c>
      <c r="L470" s="91" t="s">
        <v>6447</v>
      </c>
    </row>
    <row r="471" spans="1:12" ht="23.25" x14ac:dyDescent="0.25">
      <c r="A471" s="64" t="s">
        <v>7152</v>
      </c>
      <c r="B471" s="64" t="s">
        <v>7153</v>
      </c>
      <c r="C471" s="64" t="s">
        <v>7491</v>
      </c>
      <c r="D471" s="64" t="s">
        <v>7492</v>
      </c>
      <c r="E471" s="64" t="s">
        <v>210</v>
      </c>
      <c r="F471" s="64" t="s">
        <v>210</v>
      </c>
      <c r="G471" s="91" t="s">
        <v>7646</v>
      </c>
      <c r="H471" s="92" t="s">
        <v>7647</v>
      </c>
      <c r="I471" s="91" t="s">
        <v>7495</v>
      </c>
      <c r="J471" s="91" t="s">
        <v>6445</v>
      </c>
      <c r="K471" s="91" t="s">
        <v>37721</v>
      </c>
      <c r="L471" s="91" t="s">
        <v>6447</v>
      </c>
    </row>
    <row r="472" spans="1:12" ht="23.25" x14ac:dyDescent="0.25">
      <c r="A472" s="64" t="s">
        <v>7152</v>
      </c>
      <c r="B472" s="64" t="s">
        <v>7153</v>
      </c>
      <c r="C472" s="64" t="s">
        <v>7491</v>
      </c>
      <c r="D472" s="64" t="s">
        <v>7492</v>
      </c>
      <c r="E472" s="64" t="s">
        <v>210</v>
      </c>
      <c r="F472" s="64" t="s">
        <v>210</v>
      </c>
      <c r="G472" s="91" t="s">
        <v>7648</v>
      </c>
      <c r="H472" s="92" t="s">
        <v>7649</v>
      </c>
      <c r="I472" s="91" t="s">
        <v>7495</v>
      </c>
      <c r="J472" s="91" t="s">
        <v>6445</v>
      </c>
      <c r="K472" s="91" t="s">
        <v>37722</v>
      </c>
      <c r="L472" s="91" t="s">
        <v>6447</v>
      </c>
    </row>
    <row r="473" spans="1:12" ht="23.25" x14ac:dyDescent="0.25">
      <c r="A473" s="64" t="s">
        <v>7152</v>
      </c>
      <c r="B473" s="64" t="s">
        <v>7153</v>
      </c>
      <c r="C473" s="64" t="s">
        <v>7491</v>
      </c>
      <c r="D473" s="64" t="s">
        <v>7492</v>
      </c>
      <c r="E473" s="64" t="s">
        <v>210</v>
      </c>
      <c r="F473" s="64" t="s">
        <v>210</v>
      </c>
      <c r="G473" s="91" t="s">
        <v>7650</v>
      </c>
      <c r="H473" s="92" t="s">
        <v>7651</v>
      </c>
      <c r="I473" s="91" t="s">
        <v>7495</v>
      </c>
      <c r="J473" s="91" t="s">
        <v>6445</v>
      </c>
      <c r="K473" s="91" t="s">
        <v>37723</v>
      </c>
      <c r="L473" s="91" t="s">
        <v>6447</v>
      </c>
    </row>
    <row r="474" spans="1:12" ht="23.25" x14ac:dyDescent="0.25">
      <c r="A474" s="64" t="s">
        <v>7152</v>
      </c>
      <c r="B474" s="64" t="s">
        <v>7153</v>
      </c>
      <c r="C474" s="64" t="s">
        <v>7491</v>
      </c>
      <c r="D474" s="64" t="s">
        <v>7492</v>
      </c>
      <c r="E474" s="64" t="s">
        <v>210</v>
      </c>
      <c r="F474" s="64" t="s">
        <v>210</v>
      </c>
      <c r="G474" s="91" t="s">
        <v>7652</v>
      </c>
      <c r="H474" s="92" t="s">
        <v>7653</v>
      </c>
      <c r="I474" s="91" t="s">
        <v>7495</v>
      </c>
      <c r="J474" s="91" t="s">
        <v>6445</v>
      </c>
      <c r="K474" s="91" t="s">
        <v>19677</v>
      </c>
      <c r="L474" s="91" t="s">
        <v>6447</v>
      </c>
    </row>
    <row r="475" spans="1:12" ht="34.5" x14ac:dyDescent="0.25">
      <c r="A475" s="64" t="s">
        <v>7152</v>
      </c>
      <c r="B475" s="64" t="s">
        <v>7153</v>
      </c>
      <c r="C475" s="64" t="s">
        <v>7491</v>
      </c>
      <c r="D475" s="64" t="s">
        <v>7492</v>
      </c>
      <c r="E475" s="64" t="s">
        <v>210</v>
      </c>
      <c r="F475" s="64" t="s">
        <v>210</v>
      </c>
      <c r="G475" s="91" t="s">
        <v>7655</v>
      </c>
      <c r="H475" s="92" t="s">
        <v>7656</v>
      </c>
      <c r="I475" s="91" t="s">
        <v>7495</v>
      </c>
      <c r="J475" s="91" t="s">
        <v>6445</v>
      </c>
      <c r="K475" s="91" t="s">
        <v>37724</v>
      </c>
      <c r="L475" s="91" t="s">
        <v>6447</v>
      </c>
    </row>
    <row r="476" spans="1:12" ht="34.5" x14ac:dyDescent="0.25">
      <c r="A476" s="64" t="s">
        <v>7152</v>
      </c>
      <c r="B476" s="64" t="s">
        <v>7153</v>
      </c>
      <c r="C476" s="64" t="s">
        <v>7491</v>
      </c>
      <c r="D476" s="64" t="s">
        <v>7492</v>
      </c>
      <c r="E476" s="64" t="s">
        <v>210</v>
      </c>
      <c r="F476" s="64" t="s">
        <v>210</v>
      </c>
      <c r="G476" s="91" t="s">
        <v>7657</v>
      </c>
      <c r="H476" s="92" t="s">
        <v>7658</v>
      </c>
      <c r="I476" s="91" t="s">
        <v>7495</v>
      </c>
      <c r="J476" s="91" t="s">
        <v>6445</v>
      </c>
      <c r="K476" s="91" t="s">
        <v>7921</v>
      </c>
      <c r="L476" s="91" t="s">
        <v>6447</v>
      </c>
    </row>
    <row r="477" spans="1:12" ht="23.25" x14ac:dyDescent="0.25">
      <c r="A477" s="64" t="s">
        <v>7152</v>
      </c>
      <c r="B477" s="64" t="s">
        <v>7153</v>
      </c>
      <c r="C477" s="64" t="s">
        <v>7491</v>
      </c>
      <c r="D477" s="64" t="s">
        <v>7492</v>
      </c>
      <c r="E477" s="64" t="s">
        <v>210</v>
      </c>
      <c r="F477" s="64" t="s">
        <v>210</v>
      </c>
      <c r="G477" s="91" t="s">
        <v>7659</v>
      </c>
      <c r="H477" s="92" t="s">
        <v>7660</v>
      </c>
      <c r="I477" s="91" t="s">
        <v>7495</v>
      </c>
      <c r="J477" s="91" t="s">
        <v>6445</v>
      </c>
      <c r="K477" s="91" t="s">
        <v>7661</v>
      </c>
      <c r="L477" s="91" t="s">
        <v>6447</v>
      </c>
    </row>
    <row r="478" spans="1:12" ht="23.25" x14ac:dyDescent="0.25">
      <c r="A478" s="64" t="s">
        <v>7152</v>
      </c>
      <c r="B478" s="64" t="s">
        <v>7153</v>
      </c>
      <c r="C478" s="64" t="s">
        <v>7491</v>
      </c>
      <c r="D478" s="64" t="s">
        <v>7492</v>
      </c>
      <c r="E478" s="64" t="s">
        <v>210</v>
      </c>
      <c r="F478" s="64" t="s">
        <v>210</v>
      </c>
      <c r="G478" s="91" t="s">
        <v>7662</v>
      </c>
      <c r="H478" s="92" t="s">
        <v>7663</v>
      </c>
      <c r="I478" s="91" t="s">
        <v>7495</v>
      </c>
      <c r="J478" s="91" t="s">
        <v>6445</v>
      </c>
      <c r="K478" s="91" t="s">
        <v>7664</v>
      </c>
      <c r="L478" s="91" t="s">
        <v>6447</v>
      </c>
    </row>
    <row r="479" spans="1:12" ht="23.25" x14ac:dyDescent="0.25">
      <c r="A479" s="64" t="s">
        <v>7152</v>
      </c>
      <c r="B479" s="64" t="s">
        <v>7153</v>
      </c>
      <c r="C479" s="64" t="s">
        <v>7491</v>
      </c>
      <c r="D479" s="64" t="s">
        <v>7492</v>
      </c>
      <c r="E479" s="64" t="s">
        <v>210</v>
      </c>
      <c r="F479" s="64" t="s">
        <v>210</v>
      </c>
      <c r="G479" s="91" t="s">
        <v>7665</v>
      </c>
      <c r="H479" s="92" t="s">
        <v>7666</v>
      </c>
      <c r="I479" s="91" t="s">
        <v>7495</v>
      </c>
      <c r="J479" s="91" t="s">
        <v>6445</v>
      </c>
      <c r="K479" s="91" t="s">
        <v>37725</v>
      </c>
      <c r="L479" s="91" t="s">
        <v>6447</v>
      </c>
    </row>
    <row r="480" spans="1:12" ht="34.5" x14ac:dyDescent="0.25">
      <c r="A480" s="64" t="s">
        <v>7152</v>
      </c>
      <c r="B480" s="64" t="s">
        <v>7153</v>
      </c>
      <c r="C480" s="64" t="s">
        <v>7491</v>
      </c>
      <c r="D480" s="64" t="s">
        <v>7492</v>
      </c>
      <c r="E480" s="64" t="s">
        <v>210</v>
      </c>
      <c r="F480" s="64" t="s">
        <v>210</v>
      </c>
      <c r="G480" s="91" t="s">
        <v>7668</v>
      </c>
      <c r="H480" s="92" t="s">
        <v>7669</v>
      </c>
      <c r="I480" s="91" t="s">
        <v>7495</v>
      </c>
      <c r="J480" s="91" t="s">
        <v>6445</v>
      </c>
      <c r="K480" s="91" t="s">
        <v>8595</v>
      </c>
      <c r="L480" s="91" t="s">
        <v>6447</v>
      </c>
    </row>
    <row r="481" spans="1:12" ht="23.25" x14ac:dyDescent="0.25">
      <c r="A481" s="64" t="s">
        <v>7152</v>
      </c>
      <c r="B481" s="64" t="s">
        <v>7153</v>
      </c>
      <c r="C481" s="64" t="s">
        <v>7491</v>
      </c>
      <c r="D481" s="64" t="s">
        <v>7492</v>
      </c>
      <c r="E481" s="64" t="s">
        <v>210</v>
      </c>
      <c r="F481" s="64" t="s">
        <v>210</v>
      </c>
      <c r="G481" s="91" t="s">
        <v>7671</v>
      </c>
      <c r="H481" s="92" t="s">
        <v>7672</v>
      </c>
      <c r="I481" s="91" t="s">
        <v>7495</v>
      </c>
      <c r="J481" s="91" t="s">
        <v>6445</v>
      </c>
      <c r="K481" s="91" t="s">
        <v>8025</v>
      </c>
      <c r="L481" s="91" t="s">
        <v>6447</v>
      </c>
    </row>
    <row r="482" spans="1:12" ht="23.25" x14ac:dyDescent="0.25">
      <c r="A482" s="64" t="s">
        <v>7152</v>
      </c>
      <c r="B482" s="64" t="s">
        <v>7153</v>
      </c>
      <c r="C482" s="64" t="s">
        <v>7491</v>
      </c>
      <c r="D482" s="64" t="s">
        <v>7492</v>
      </c>
      <c r="E482" s="64" t="s">
        <v>210</v>
      </c>
      <c r="F482" s="64" t="s">
        <v>210</v>
      </c>
      <c r="G482" s="91" t="s">
        <v>7673</v>
      </c>
      <c r="H482" s="92" t="s">
        <v>7674</v>
      </c>
      <c r="I482" s="91" t="s">
        <v>7495</v>
      </c>
      <c r="J482" s="91" t="s">
        <v>6445</v>
      </c>
      <c r="K482" s="91" t="s">
        <v>7816</v>
      </c>
      <c r="L482" s="91" t="s">
        <v>6447</v>
      </c>
    </row>
    <row r="483" spans="1:12" x14ac:dyDescent="0.25">
      <c r="A483" s="64" t="s">
        <v>7152</v>
      </c>
      <c r="B483" s="64" t="s">
        <v>7153</v>
      </c>
      <c r="C483" s="64" t="s">
        <v>7491</v>
      </c>
      <c r="D483" s="64" t="s">
        <v>7492</v>
      </c>
      <c r="E483" s="64" t="s">
        <v>210</v>
      </c>
      <c r="F483" s="64" t="s">
        <v>210</v>
      </c>
      <c r="G483" s="91" t="s">
        <v>7676</v>
      </c>
      <c r="H483" s="92" t="s">
        <v>7677</v>
      </c>
      <c r="I483" s="91" t="s">
        <v>7495</v>
      </c>
      <c r="J483" s="91" t="s">
        <v>6445</v>
      </c>
      <c r="K483" s="91" t="s">
        <v>16350</v>
      </c>
      <c r="L483" s="91" t="s">
        <v>6447</v>
      </c>
    </row>
    <row r="484" spans="1:12" x14ac:dyDescent="0.25">
      <c r="A484" s="64" t="s">
        <v>7152</v>
      </c>
      <c r="B484" s="64" t="s">
        <v>7153</v>
      </c>
      <c r="C484" s="64" t="s">
        <v>7491</v>
      </c>
      <c r="D484" s="64" t="s">
        <v>7492</v>
      </c>
      <c r="E484" s="64" t="s">
        <v>210</v>
      </c>
      <c r="F484" s="64" t="s">
        <v>210</v>
      </c>
      <c r="G484" s="91" t="s">
        <v>7679</v>
      </c>
      <c r="H484" s="92" t="s">
        <v>7680</v>
      </c>
      <c r="I484" s="91" t="s">
        <v>7495</v>
      </c>
      <c r="J484" s="91" t="s">
        <v>6445</v>
      </c>
      <c r="K484" s="91" t="s">
        <v>7678</v>
      </c>
      <c r="L484" s="91" t="s">
        <v>6447</v>
      </c>
    </row>
    <row r="485" spans="1:12" ht="34.5" x14ac:dyDescent="0.25">
      <c r="A485" s="64" t="s">
        <v>7152</v>
      </c>
      <c r="B485" s="64" t="s">
        <v>7153</v>
      </c>
      <c r="C485" s="64" t="s">
        <v>7491</v>
      </c>
      <c r="D485" s="64" t="s">
        <v>7492</v>
      </c>
      <c r="E485" s="64" t="s">
        <v>210</v>
      </c>
      <c r="F485" s="64" t="s">
        <v>210</v>
      </c>
      <c r="G485" s="91" t="s">
        <v>7682</v>
      </c>
      <c r="H485" s="92" t="s">
        <v>7683</v>
      </c>
      <c r="I485" s="91" t="s">
        <v>7495</v>
      </c>
      <c r="J485" s="91" t="s">
        <v>6445</v>
      </c>
      <c r="K485" s="91" t="s">
        <v>7684</v>
      </c>
      <c r="L485" s="91" t="s">
        <v>6447</v>
      </c>
    </row>
    <row r="486" spans="1:12" ht="34.5" x14ac:dyDescent="0.25">
      <c r="A486" s="64" t="s">
        <v>7152</v>
      </c>
      <c r="B486" s="64" t="s">
        <v>7153</v>
      </c>
      <c r="C486" s="64" t="s">
        <v>7491</v>
      </c>
      <c r="D486" s="64" t="s">
        <v>7492</v>
      </c>
      <c r="E486" s="64" t="s">
        <v>210</v>
      </c>
      <c r="F486" s="64" t="s">
        <v>210</v>
      </c>
      <c r="G486" s="91" t="s">
        <v>7685</v>
      </c>
      <c r="H486" s="92" t="s">
        <v>7686</v>
      </c>
      <c r="I486" s="91" t="s">
        <v>7495</v>
      </c>
      <c r="J486" s="91" t="s">
        <v>6445</v>
      </c>
      <c r="K486" s="91" t="s">
        <v>37726</v>
      </c>
      <c r="L486" s="91" t="s">
        <v>6447</v>
      </c>
    </row>
    <row r="487" spans="1:12" ht="34.5" x14ac:dyDescent="0.25">
      <c r="A487" s="64" t="s">
        <v>7152</v>
      </c>
      <c r="B487" s="64" t="s">
        <v>7153</v>
      </c>
      <c r="C487" s="64" t="s">
        <v>7491</v>
      </c>
      <c r="D487" s="64" t="s">
        <v>7492</v>
      </c>
      <c r="E487" s="64" t="s">
        <v>210</v>
      </c>
      <c r="F487" s="64" t="s">
        <v>210</v>
      </c>
      <c r="G487" s="91" t="s">
        <v>7688</v>
      </c>
      <c r="H487" s="92" t="s">
        <v>7689</v>
      </c>
      <c r="I487" s="91" t="s">
        <v>7495</v>
      </c>
      <c r="J487" s="91" t="s">
        <v>6445</v>
      </c>
      <c r="K487" s="91" t="s">
        <v>37727</v>
      </c>
      <c r="L487" s="91" t="s">
        <v>6447</v>
      </c>
    </row>
    <row r="488" spans="1:12" ht="23.25" x14ac:dyDescent="0.25">
      <c r="A488" s="64" t="s">
        <v>7152</v>
      </c>
      <c r="B488" s="64" t="s">
        <v>7153</v>
      </c>
      <c r="C488" s="64" t="s">
        <v>7491</v>
      </c>
      <c r="D488" s="64" t="s">
        <v>7492</v>
      </c>
      <c r="E488" s="64" t="s">
        <v>210</v>
      </c>
      <c r="F488" s="64" t="s">
        <v>210</v>
      </c>
      <c r="G488" s="91" t="s">
        <v>7691</v>
      </c>
      <c r="H488" s="92" t="s">
        <v>7692</v>
      </c>
      <c r="I488" s="91" t="s">
        <v>7495</v>
      </c>
      <c r="J488" s="91" t="s">
        <v>6445</v>
      </c>
      <c r="K488" s="91" t="s">
        <v>37728</v>
      </c>
      <c r="L488" s="91" t="s">
        <v>6447</v>
      </c>
    </row>
    <row r="489" spans="1:12" ht="23.25" x14ac:dyDescent="0.25">
      <c r="A489" s="64" t="s">
        <v>7152</v>
      </c>
      <c r="B489" s="64" t="s">
        <v>7153</v>
      </c>
      <c r="C489" s="64" t="s">
        <v>7491</v>
      </c>
      <c r="D489" s="64" t="s">
        <v>7492</v>
      </c>
      <c r="E489" s="64" t="s">
        <v>210</v>
      </c>
      <c r="F489" s="64" t="s">
        <v>210</v>
      </c>
      <c r="G489" s="91" t="s">
        <v>7694</v>
      </c>
      <c r="H489" s="92" t="s">
        <v>7695</v>
      </c>
      <c r="I489" s="91" t="s">
        <v>7495</v>
      </c>
      <c r="J489" s="91" t="s">
        <v>6445</v>
      </c>
      <c r="K489" s="91" t="s">
        <v>11377</v>
      </c>
      <c r="L489" s="91" t="s">
        <v>6447</v>
      </c>
    </row>
    <row r="490" spans="1:12" ht="23.25" x14ac:dyDescent="0.25">
      <c r="A490" s="64" t="s">
        <v>7152</v>
      </c>
      <c r="B490" s="64" t="s">
        <v>7153</v>
      </c>
      <c r="C490" s="64" t="s">
        <v>7491</v>
      </c>
      <c r="D490" s="64" t="s">
        <v>7492</v>
      </c>
      <c r="E490" s="64" t="s">
        <v>210</v>
      </c>
      <c r="F490" s="64" t="s">
        <v>210</v>
      </c>
      <c r="G490" s="91" t="s">
        <v>7697</v>
      </c>
      <c r="H490" s="92" t="s">
        <v>7698</v>
      </c>
      <c r="I490" s="91" t="s">
        <v>7495</v>
      </c>
      <c r="J490" s="91" t="s">
        <v>7216</v>
      </c>
      <c r="K490" s="91" t="s">
        <v>7290</v>
      </c>
      <c r="L490" s="91" t="s">
        <v>6447</v>
      </c>
    </row>
    <row r="491" spans="1:12" ht="23.25" x14ac:dyDescent="0.25">
      <c r="A491" s="64" t="s">
        <v>7152</v>
      </c>
      <c r="B491" s="64" t="s">
        <v>7153</v>
      </c>
      <c r="C491" s="64" t="s">
        <v>7491</v>
      </c>
      <c r="D491" s="64" t="s">
        <v>7492</v>
      </c>
      <c r="E491" s="64" t="s">
        <v>210</v>
      </c>
      <c r="F491" s="64" t="s">
        <v>210</v>
      </c>
      <c r="G491" s="91" t="s">
        <v>7699</v>
      </c>
      <c r="H491" s="92" t="s">
        <v>7700</v>
      </c>
      <c r="I491" s="91" t="s">
        <v>7495</v>
      </c>
      <c r="J491" s="91" t="s">
        <v>6445</v>
      </c>
      <c r="K491" s="91" t="s">
        <v>7701</v>
      </c>
      <c r="L491" s="91" t="s">
        <v>6447</v>
      </c>
    </row>
    <row r="492" spans="1:12" ht="23.25" x14ac:dyDescent="0.25">
      <c r="A492" s="64" t="s">
        <v>7152</v>
      </c>
      <c r="B492" s="64" t="s">
        <v>7153</v>
      </c>
      <c r="C492" s="64" t="s">
        <v>7491</v>
      </c>
      <c r="D492" s="64" t="s">
        <v>7492</v>
      </c>
      <c r="E492" s="64" t="s">
        <v>210</v>
      </c>
      <c r="F492" s="64" t="s">
        <v>210</v>
      </c>
      <c r="G492" s="91" t="s">
        <v>7702</v>
      </c>
      <c r="H492" s="92" t="s">
        <v>7703</v>
      </c>
      <c r="I492" s="91" t="s">
        <v>7495</v>
      </c>
      <c r="J492" s="91" t="s">
        <v>6445</v>
      </c>
      <c r="K492" s="91" t="s">
        <v>7704</v>
      </c>
      <c r="L492" s="91" t="s">
        <v>6447</v>
      </c>
    </row>
    <row r="493" spans="1:12" ht="23.25" x14ac:dyDescent="0.25">
      <c r="A493" s="64" t="s">
        <v>7152</v>
      </c>
      <c r="B493" s="64" t="s">
        <v>7153</v>
      </c>
      <c r="C493" s="64" t="s">
        <v>7491</v>
      </c>
      <c r="D493" s="64" t="s">
        <v>7492</v>
      </c>
      <c r="E493" s="64" t="s">
        <v>210</v>
      </c>
      <c r="F493" s="64" t="s">
        <v>210</v>
      </c>
      <c r="G493" s="91" t="s">
        <v>7705</v>
      </c>
      <c r="H493" s="92" t="s">
        <v>7706</v>
      </c>
      <c r="I493" s="91" t="s">
        <v>7495</v>
      </c>
      <c r="J493" s="91" t="s">
        <v>6445</v>
      </c>
      <c r="K493" s="91" t="s">
        <v>7707</v>
      </c>
      <c r="L493" s="91" t="s">
        <v>6447</v>
      </c>
    </row>
    <row r="494" spans="1:12" ht="23.25" x14ac:dyDescent="0.25">
      <c r="A494" s="64" t="s">
        <v>7152</v>
      </c>
      <c r="B494" s="64" t="s">
        <v>7153</v>
      </c>
      <c r="C494" s="64" t="s">
        <v>7491</v>
      </c>
      <c r="D494" s="64" t="s">
        <v>7492</v>
      </c>
      <c r="E494" s="64" t="s">
        <v>210</v>
      </c>
      <c r="F494" s="64" t="s">
        <v>210</v>
      </c>
      <c r="G494" s="91" t="s">
        <v>7708</v>
      </c>
      <c r="H494" s="92" t="s">
        <v>7709</v>
      </c>
      <c r="I494" s="91" t="s">
        <v>7495</v>
      </c>
      <c r="J494" s="91" t="s">
        <v>6445</v>
      </c>
      <c r="K494" s="91" t="s">
        <v>37729</v>
      </c>
      <c r="L494" s="91" t="s">
        <v>6447</v>
      </c>
    </row>
    <row r="495" spans="1:12" ht="23.25" x14ac:dyDescent="0.25">
      <c r="A495" s="64" t="s">
        <v>7152</v>
      </c>
      <c r="B495" s="64" t="s">
        <v>7153</v>
      </c>
      <c r="C495" s="64" t="s">
        <v>7491</v>
      </c>
      <c r="D495" s="64" t="s">
        <v>7492</v>
      </c>
      <c r="E495" s="64" t="s">
        <v>210</v>
      </c>
      <c r="F495" s="64" t="s">
        <v>210</v>
      </c>
      <c r="G495" s="91" t="s">
        <v>7711</v>
      </c>
      <c r="H495" s="92" t="s">
        <v>7712</v>
      </c>
      <c r="I495" s="91" t="s">
        <v>7495</v>
      </c>
      <c r="J495" s="91" t="s">
        <v>6445</v>
      </c>
      <c r="K495" s="91" t="s">
        <v>7713</v>
      </c>
      <c r="L495" s="91" t="s">
        <v>6447</v>
      </c>
    </row>
    <row r="496" spans="1:12" ht="34.5" x14ac:dyDescent="0.25">
      <c r="A496" s="64" t="s">
        <v>7152</v>
      </c>
      <c r="B496" s="64" t="s">
        <v>7153</v>
      </c>
      <c r="C496" s="64" t="s">
        <v>7491</v>
      </c>
      <c r="D496" s="64" t="s">
        <v>7492</v>
      </c>
      <c r="E496" s="64" t="s">
        <v>210</v>
      </c>
      <c r="F496" s="64" t="s">
        <v>210</v>
      </c>
      <c r="G496" s="91" t="s">
        <v>7714</v>
      </c>
      <c r="H496" s="92" t="s">
        <v>7715</v>
      </c>
      <c r="I496" s="91" t="s">
        <v>7495</v>
      </c>
      <c r="J496" s="91" t="s">
        <v>6445</v>
      </c>
      <c r="K496" s="91" t="s">
        <v>7822</v>
      </c>
      <c r="L496" s="91" t="s">
        <v>6447</v>
      </c>
    </row>
    <row r="497" spans="1:12" ht="34.5" x14ac:dyDescent="0.25">
      <c r="A497" s="64" t="s">
        <v>7152</v>
      </c>
      <c r="B497" s="64" t="s">
        <v>7153</v>
      </c>
      <c r="C497" s="64" t="s">
        <v>7491</v>
      </c>
      <c r="D497" s="64" t="s">
        <v>7492</v>
      </c>
      <c r="E497" s="64" t="s">
        <v>210</v>
      </c>
      <c r="F497" s="64" t="s">
        <v>210</v>
      </c>
      <c r="G497" s="91" t="s">
        <v>7717</v>
      </c>
      <c r="H497" s="92" t="s">
        <v>7718</v>
      </c>
      <c r="I497" s="91" t="s">
        <v>7495</v>
      </c>
      <c r="J497" s="91" t="s">
        <v>6445</v>
      </c>
      <c r="K497" s="91" t="s">
        <v>37730</v>
      </c>
      <c r="L497" s="91" t="s">
        <v>6447</v>
      </c>
    </row>
    <row r="498" spans="1:12" ht="34.5" x14ac:dyDescent="0.25">
      <c r="A498" s="64" t="s">
        <v>7152</v>
      </c>
      <c r="B498" s="64" t="s">
        <v>7153</v>
      </c>
      <c r="C498" s="64" t="s">
        <v>7491</v>
      </c>
      <c r="D498" s="64" t="s">
        <v>7492</v>
      </c>
      <c r="E498" s="64" t="s">
        <v>210</v>
      </c>
      <c r="F498" s="64" t="s">
        <v>210</v>
      </c>
      <c r="G498" s="91" t="s">
        <v>7719</v>
      </c>
      <c r="H498" s="92" t="s">
        <v>7720</v>
      </c>
      <c r="I498" s="91" t="s">
        <v>7495</v>
      </c>
      <c r="J498" s="91" t="s">
        <v>6445</v>
      </c>
      <c r="K498" s="91" t="s">
        <v>37731</v>
      </c>
      <c r="L498" s="91" t="s">
        <v>6447</v>
      </c>
    </row>
    <row r="499" spans="1:12" ht="34.5" x14ac:dyDescent="0.25">
      <c r="A499" s="64" t="s">
        <v>7152</v>
      </c>
      <c r="B499" s="64" t="s">
        <v>7153</v>
      </c>
      <c r="C499" s="64" t="s">
        <v>7491</v>
      </c>
      <c r="D499" s="64" t="s">
        <v>7492</v>
      </c>
      <c r="E499" s="64" t="s">
        <v>210</v>
      </c>
      <c r="F499" s="64" t="s">
        <v>210</v>
      </c>
      <c r="G499" s="91" t="s">
        <v>7722</v>
      </c>
      <c r="H499" s="92" t="s">
        <v>7723</v>
      </c>
      <c r="I499" s="91" t="s">
        <v>7495</v>
      </c>
      <c r="J499" s="91" t="s">
        <v>6550</v>
      </c>
      <c r="K499" s="91" t="s">
        <v>37732</v>
      </c>
      <c r="L499" s="91" t="s">
        <v>6447</v>
      </c>
    </row>
    <row r="500" spans="1:12" ht="23.25" x14ac:dyDescent="0.25">
      <c r="A500" s="64" t="s">
        <v>7152</v>
      </c>
      <c r="B500" s="64" t="s">
        <v>7153</v>
      </c>
      <c r="C500" s="64" t="s">
        <v>7491</v>
      </c>
      <c r="D500" s="64" t="s">
        <v>7492</v>
      </c>
      <c r="E500" s="64" t="s">
        <v>210</v>
      </c>
      <c r="F500" s="64" t="s">
        <v>210</v>
      </c>
      <c r="G500" s="91" t="s">
        <v>7725</v>
      </c>
      <c r="H500" s="92" t="s">
        <v>7726</v>
      </c>
      <c r="I500" s="91" t="s">
        <v>7495</v>
      </c>
      <c r="J500" s="91" t="s">
        <v>6445</v>
      </c>
      <c r="K500" s="91" t="s">
        <v>14408</v>
      </c>
      <c r="L500" s="91" t="s">
        <v>6447</v>
      </c>
    </row>
    <row r="501" spans="1:12" ht="34.5" x14ac:dyDescent="0.25">
      <c r="A501" s="64" t="s">
        <v>7152</v>
      </c>
      <c r="B501" s="64" t="s">
        <v>7153</v>
      </c>
      <c r="C501" s="64" t="s">
        <v>7491</v>
      </c>
      <c r="D501" s="64" t="s">
        <v>7492</v>
      </c>
      <c r="E501" s="64" t="s">
        <v>210</v>
      </c>
      <c r="F501" s="64" t="s">
        <v>210</v>
      </c>
      <c r="G501" s="91" t="s">
        <v>7728</v>
      </c>
      <c r="H501" s="92" t="s">
        <v>7729</v>
      </c>
      <c r="I501" s="91" t="s">
        <v>7495</v>
      </c>
      <c r="J501" s="91" t="s">
        <v>6445</v>
      </c>
      <c r="K501" s="91" t="s">
        <v>10249</v>
      </c>
      <c r="L501" s="91" t="s">
        <v>6447</v>
      </c>
    </row>
    <row r="502" spans="1:12" ht="34.5" x14ac:dyDescent="0.25">
      <c r="A502" s="64" t="s">
        <v>7152</v>
      </c>
      <c r="B502" s="64" t="s">
        <v>7153</v>
      </c>
      <c r="C502" s="64" t="s">
        <v>7491</v>
      </c>
      <c r="D502" s="64" t="s">
        <v>7492</v>
      </c>
      <c r="E502" s="64" t="s">
        <v>210</v>
      </c>
      <c r="F502" s="64" t="s">
        <v>210</v>
      </c>
      <c r="G502" s="91" t="s">
        <v>7731</v>
      </c>
      <c r="H502" s="92" t="s">
        <v>7732</v>
      </c>
      <c r="I502" s="91" t="s">
        <v>7495</v>
      </c>
      <c r="J502" s="91" t="s">
        <v>6445</v>
      </c>
      <c r="K502" s="91" t="s">
        <v>37733</v>
      </c>
      <c r="L502" s="91" t="s">
        <v>6447</v>
      </c>
    </row>
    <row r="503" spans="1:12" ht="23.25" x14ac:dyDescent="0.25">
      <c r="A503" s="64" t="s">
        <v>7152</v>
      </c>
      <c r="B503" s="64" t="s">
        <v>7153</v>
      </c>
      <c r="C503" s="64" t="s">
        <v>7491</v>
      </c>
      <c r="D503" s="64" t="s">
        <v>7492</v>
      </c>
      <c r="E503" s="64" t="s">
        <v>210</v>
      </c>
      <c r="F503" s="64" t="s">
        <v>210</v>
      </c>
      <c r="G503" s="91" t="s">
        <v>7733</v>
      </c>
      <c r="H503" s="92" t="s">
        <v>7734</v>
      </c>
      <c r="I503" s="91" t="s">
        <v>7495</v>
      </c>
      <c r="J503" s="91" t="s">
        <v>6445</v>
      </c>
      <c r="K503" s="91" t="s">
        <v>30845</v>
      </c>
      <c r="L503" s="91" t="s">
        <v>6447</v>
      </c>
    </row>
    <row r="504" spans="1:12" ht="23.25" x14ac:dyDescent="0.25">
      <c r="A504" s="64" t="s">
        <v>7152</v>
      </c>
      <c r="B504" s="64" t="s">
        <v>7153</v>
      </c>
      <c r="C504" s="64" t="s">
        <v>7491</v>
      </c>
      <c r="D504" s="64" t="s">
        <v>7492</v>
      </c>
      <c r="E504" s="64" t="s">
        <v>210</v>
      </c>
      <c r="F504" s="64" t="s">
        <v>210</v>
      </c>
      <c r="G504" s="91" t="s">
        <v>7736</v>
      </c>
      <c r="H504" s="92" t="s">
        <v>7737</v>
      </c>
      <c r="I504" s="91" t="s">
        <v>7495</v>
      </c>
      <c r="J504" s="91" t="s">
        <v>6550</v>
      </c>
      <c r="K504" s="91" t="s">
        <v>7738</v>
      </c>
      <c r="L504" s="91" t="s">
        <v>6447</v>
      </c>
    </row>
    <row r="505" spans="1:12" ht="34.5" x14ac:dyDescent="0.25">
      <c r="A505" s="64" t="s">
        <v>7152</v>
      </c>
      <c r="B505" s="64" t="s">
        <v>7153</v>
      </c>
      <c r="C505" s="64" t="s">
        <v>7491</v>
      </c>
      <c r="D505" s="64" t="s">
        <v>7492</v>
      </c>
      <c r="E505" s="64" t="s">
        <v>210</v>
      </c>
      <c r="F505" s="64" t="s">
        <v>210</v>
      </c>
      <c r="G505" s="91" t="s">
        <v>7739</v>
      </c>
      <c r="H505" s="92" t="s">
        <v>7740</v>
      </c>
      <c r="I505" s="91" t="s">
        <v>7495</v>
      </c>
      <c r="J505" s="91" t="s">
        <v>6550</v>
      </c>
      <c r="K505" s="91" t="s">
        <v>31127</v>
      </c>
      <c r="L505" s="91" t="s">
        <v>6447</v>
      </c>
    </row>
    <row r="506" spans="1:12" ht="23.25" x14ac:dyDescent="0.25">
      <c r="A506" s="64" t="s">
        <v>7152</v>
      </c>
      <c r="B506" s="64" t="s">
        <v>7153</v>
      </c>
      <c r="C506" s="64" t="s">
        <v>7491</v>
      </c>
      <c r="D506" s="64" t="s">
        <v>7492</v>
      </c>
      <c r="E506" s="64" t="s">
        <v>210</v>
      </c>
      <c r="F506" s="64" t="s">
        <v>210</v>
      </c>
      <c r="G506" s="91" t="s">
        <v>7741</v>
      </c>
      <c r="H506" s="92" t="s">
        <v>7742</v>
      </c>
      <c r="I506" s="91" t="s">
        <v>7495</v>
      </c>
      <c r="J506" s="91" t="s">
        <v>6445</v>
      </c>
      <c r="K506" s="91" t="s">
        <v>8982</v>
      </c>
      <c r="L506" s="91" t="s">
        <v>6447</v>
      </c>
    </row>
    <row r="507" spans="1:12" x14ac:dyDescent="0.25">
      <c r="A507" s="64" t="s">
        <v>7152</v>
      </c>
      <c r="B507" s="64" t="s">
        <v>7153</v>
      </c>
      <c r="C507" s="64" t="s">
        <v>7491</v>
      </c>
      <c r="D507" s="64" t="s">
        <v>7492</v>
      </c>
      <c r="E507" s="64" t="s">
        <v>210</v>
      </c>
      <c r="F507" s="64" t="s">
        <v>210</v>
      </c>
      <c r="G507" s="91" t="s">
        <v>7743</v>
      </c>
      <c r="H507" s="92" t="s">
        <v>7744</v>
      </c>
      <c r="I507" s="91" t="s">
        <v>7495</v>
      </c>
      <c r="J507" s="91" t="s">
        <v>6445</v>
      </c>
      <c r="K507" s="91" t="s">
        <v>20085</v>
      </c>
      <c r="L507" s="91" t="s">
        <v>6447</v>
      </c>
    </row>
    <row r="508" spans="1:12" x14ac:dyDescent="0.25">
      <c r="A508" s="64" t="s">
        <v>7152</v>
      </c>
      <c r="B508" s="64" t="s">
        <v>7153</v>
      </c>
      <c r="C508" s="64" t="s">
        <v>7491</v>
      </c>
      <c r="D508" s="64" t="s">
        <v>7492</v>
      </c>
      <c r="E508" s="64" t="s">
        <v>210</v>
      </c>
      <c r="F508" s="64" t="s">
        <v>210</v>
      </c>
      <c r="G508" s="91" t="s">
        <v>7745</v>
      </c>
      <c r="H508" s="92" t="s">
        <v>7746</v>
      </c>
      <c r="I508" s="91" t="s">
        <v>7495</v>
      </c>
      <c r="J508" s="91" t="s">
        <v>6445</v>
      </c>
      <c r="K508" s="91" t="s">
        <v>30781</v>
      </c>
      <c r="L508" s="91" t="s">
        <v>6447</v>
      </c>
    </row>
    <row r="509" spans="1:12" ht="23.25" x14ac:dyDescent="0.25">
      <c r="A509" s="64" t="s">
        <v>7152</v>
      </c>
      <c r="B509" s="64" t="s">
        <v>7153</v>
      </c>
      <c r="C509" s="64" t="s">
        <v>7491</v>
      </c>
      <c r="D509" s="64" t="s">
        <v>7492</v>
      </c>
      <c r="E509" s="64" t="s">
        <v>210</v>
      </c>
      <c r="F509" s="64" t="s">
        <v>210</v>
      </c>
      <c r="G509" s="91" t="s">
        <v>7747</v>
      </c>
      <c r="H509" s="92" t="s">
        <v>7748</v>
      </c>
      <c r="I509" s="91" t="s">
        <v>7495</v>
      </c>
      <c r="J509" s="91" t="s">
        <v>6445</v>
      </c>
      <c r="K509" s="91" t="s">
        <v>7749</v>
      </c>
      <c r="L509" s="91" t="s">
        <v>6447</v>
      </c>
    </row>
    <row r="510" spans="1:12" ht="34.5" x14ac:dyDescent="0.25">
      <c r="A510" s="64" t="s">
        <v>7152</v>
      </c>
      <c r="B510" s="64" t="s">
        <v>7153</v>
      </c>
      <c r="C510" s="64" t="s">
        <v>7491</v>
      </c>
      <c r="D510" s="64" t="s">
        <v>7492</v>
      </c>
      <c r="E510" s="64" t="s">
        <v>210</v>
      </c>
      <c r="F510" s="64" t="s">
        <v>210</v>
      </c>
      <c r="G510" s="91" t="s">
        <v>7750</v>
      </c>
      <c r="H510" s="92" t="s">
        <v>7751</v>
      </c>
      <c r="I510" s="91" t="s">
        <v>7495</v>
      </c>
      <c r="J510" s="91" t="s">
        <v>6445</v>
      </c>
      <c r="K510" s="91" t="s">
        <v>7098</v>
      </c>
      <c r="L510" s="91" t="s">
        <v>6447</v>
      </c>
    </row>
    <row r="511" spans="1:12" ht="23.25" x14ac:dyDescent="0.25">
      <c r="A511" s="64" t="s">
        <v>7152</v>
      </c>
      <c r="B511" s="64" t="s">
        <v>7153</v>
      </c>
      <c r="C511" s="64" t="s">
        <v>7491</v>
      </c>
      <c r="D511" s="64" t="s">
        <v>7492</v>
      </c>
      <c r="E511" s="64" t="s">
        <v>210</v>
      </c>
      <c r="F511" s="64" t="s">
        <v>210</v>
      </c>
      <c r="G511" s="91" t="s">
        <v>7753</v>
      </c>
      <c r="H511" s="92" t="s">
        <v>7754</v>
      </c>
      <c r="I511" s="91" t="s">
        <v>7495</v>
      </c>
      <c r="J511" s="91" t="s">
        <v>7216</v>
      </c>
      <c r="K511" s="91" t="s">
        <v>7755</v>
      </c>
      <c r="L511" s="91" t="s">
        <v>6447</v>
      </c>
    </row>
    <row r="512" spans="1:12" ht="23.25" x14ac:dyDescent="0.25">
      <c r="A512" s="64" t="s">
        <v>7152</v>
      </c>
      <c r="B512" s="64" t="s">
        <v>7153</v>
      </c>
      <c r="C512" s="64" t="s">
        <v>7491</v>
      </c>
      <c r="D512" s="64" t="s">
        <v>7492</v>
      </c>
      <c r="E512" s="64" t="s">
        <v>210</v>
      </c>
      <c r="F512" s="64" t="s">
        <v>210</v>
      </c>
      <c r="G512" s="91" t="s">
        <v>7756</v>
      </c>
      <c r="H512" s="92" t="s">
        <v>7757</v>
      </c>
      <c r="I512" s="91" t="s">
        <v>7495</v>
      </c>
      <c r="J512" s="91" t="s">
        <v>6445</v>
      </c>
      <c r="K512" s="91" t="s">
        <v>7758</v>
      </c>
      <c r="L512" s="91" t="s">
        <v>6447</v>
      </c>
    </row>
    <row r="513" spans="1:12" x14ac:dyDescent="0.25">
      <c r="A513" s="64" t="s">
        <v>7152</v>
      </c>
      <c r="B513" s="64" t="s">
        <v>7153</v>
      </c>
      <c r="C513" s="64" t="s">
        <v>7491</v>
      </c>
      <c r="D513" s="64" t="s">
        <v>7492</v>
      </c>
      <c r="E513" s="64" t="s">
        <v>210</v>
      </c>
      <c r="F513" s="64" t="s">
        <v>210</v>
      </c>
      <c r="G513" s="91" t="s">
        <v>7759</v>
      </c>
      <c r="H513" s="92" t="s">
        <v>7760</v>
      </c>
      <c r="I513" s="91" t="s">
        <v>7495</v>
      </c>
      <c r="J513" s="91" t="s">
        <v>6445</v>
      </c>
      <c r="K513" s="91" t="s">
        <v>7572</v>
      </c>
      <c r="L513" s="91" t="s">
        <v>6447</v>
      </c>
    </row>
    <row r="514" spans="1:12" ht="34.5" x14ac:dyDescent="0.25">
      <c r="A514" s="64" t="s">
        <v>7152</v>
      </c>
      <c r="B514" s="64" t="s">
        <v>7153</v>
      </c>
      <c r="C514" s="64" t="s">
        <v>7491</v>
      </c>
      <c r="D514" s="64" t="s">
        <v>7492</v>
      </c>
      <c r="E514" s="64" t="s">
        <v>210</v>
      </c>
      <c r="F514" s="64" t="s">
        <v>210</v>
      </c>
      <c r="G514" s="91" t="s">
        <v>7762</v>
      </c>
      <c r="H514" s="92" t="s">
        <v>7763</v>
      </c>
      <c r="I514" s="91" t="s">
        <v>7495</v>
      </c>
      <c r="J514" s="91" t="s">
        <v>6445</v>
      </c>
      <c r="K514" s="91" t="s">
        <v>37734</v>
      </c>
      <c r="L514" s="91" t="s">
        <v>6447</v>
      </c>
    </row>
    <row r="515" spans="1:12" ht="23.25" x14ac:dyDescent="0.25">
      <c r="A515" s="64" t="s">
        <v>7152</v>
      </c>
      <c r="B515" s="64" t="s">
        <v>7153</v>
      </c>
      <c r="C515" s="64" t="s">
        <v>7491</v>
      </c>
      <c r="D515" s="64" t="s">
        <v>7492</v>
      </c>
      <c r="E515" s="64" t="s">
        <v>210</v>
      </c>
      <c r="F515" s="64" t="s">
        <v>210</v>
      </c>
      <c r="G515" s="91" t="s">
        <v>7764</v>
      </c>
      <c r="H515" s="92" t="s">
        <v>7765</v>
      </c>
      <c r="I515" s="91" t="s">
        <v>7495</v>
      </c>
      <c r="J515" s="91" t="s">
        <v>6445</v>
      </c>
      <c r="K515" s="91" t="s">
        <v>8166</v>
      </c>
      <c r="L515" s="91" t="s">
        <v>6447</v>
      </c>
    </row>
    <row r="516" spans="1:12" ht="23.25" x14ac:dyDescent="0.25">
      <c r="A516" s="64" t="s">
        <v>7152</v>
      </c>
      <c r="B516" s="64" t="s">
        <v>7153</v>
      </c>
      <c r="C516" s="64" t="s">
        <v>7491</v>
      </c>
      <c r="D516" s="64" t="s">
        <v>7492</v>
      </c>
      <c r="E516" s="64" t="s">
        <v>210</v>
      </c>
      <c r="F516" s="64" t="s">
        <v>210</v>
      </c>
      <c r="G516" s="91" t="s">
        <v>7768</v>
      </c>
      <c r="H516" s="92" t="s">
        <v>7769</v>
      </c>
      <c r="I516" s="91" t="s">
        <v>7495</v>
      </c>
      <c r="J516" s="91" t="s">
        <v>6445</v>
      </c>
      <c r="K516" s="91" t="s">
        <v>36693</v>
      </c>
      <c r="L516" s="91" t="s">
        <v>6447</v>
      </c>
    </row>
    <row r="517" spans="1:12" ht="23.25" x14ac:dyDescent="0.25">
      <c r="A517" s="64" t="s">
        <v>7152</v>
      </c>
      <c r="B517" s="64" t="s">
        <v>7153</v>
      </c>
      <c r="C517" s="64" t="s">
        <v>7491</v>
      </c>
      <c r="D517" s="64" t="s">
        <v>7492</v>
      </c>
      <c r="E517" s="64" t="s">
        <v>210</v>
      </c>
      <c r="F517" s="64" t="s">
        <v>210</v>
      </c>
      <c r="G517" s="91" t="s">
        <v>7771</v>
      </c>
      <c r="H517" s="92" t="s">
        <v>7772</v>
      </c>
      <c r="I517" s="91" t="s">
        <v>7495</v>
      </c>
      <c r="J517" s="91" t="s">
        <v>6445</v>
      </c>
      <c r="K517" s="91" t="s">
        <v>37735</v>
      </c>
      <c r="L517" s="91" t="s">
        <v>6447</v>
      </c>
    </row>
    <row r="518" spans="1:12" ht="23.25" x14ac:dyDescent="0.25">
      <c r="A518" s="64" t="s">
        <v>7152</v>
      </c>
      <c r="B518" s="64" t="s">
        <v>7153</v>
      </c>
      <c r="C518" s="64" t="s">
        <v>7491</v>
      </c>
      <c r="D518" s="64" t="s">
        <v>7492</v>
      </c>
      <c r="E518" s="64" t="s">
        <v>210</v>
      </c>
      <c r="F518" s="64" t="s">
        <v>210</v>
      </c>
      <c r="G518" s="91" t="s">
        <v>7774</v>
      </c>
      <c r="H518" s="92" t="s">
        <v>7775</v>
      </c>
      <c r="I518" s="91" t="s">
        <v>7495</v>
      </c>
      <c r="J518" s="91" t="s">
        <v>6445</v>
      </c>
      <c r="K518" s="91" t="s">
        <v>13973</v>
      </c>
      <c r="L518" s="91" t="s">
        <v>6447</v>
      </c>
    </row>
    <row r="519" spans="1:12" ht="23.25" x14ac:dyDescent="0.25">
      <c r="A519" s="64" t="s">
        <v>7152</v>
      </c>
      <c r="B519" s="64" t="s">
        <v>7153</v>
      </c>
      <c r="C519" s="64" t="s">
        <v>7491</v>
      </c>
      <c r="D519" s="64" t="s">
        <v>7492</v>
      </c>
      <c r="E519" s="64" t="s">
        <v>210</v>
      </c>
      <c r="F519" s="64" t="s">
        <v>210</v>
      </c>
      <c r="G519" s="91" t="s">
        <v>7777</v>
      </c>
      <c r="H519" s="92" t="s">
        <v>7778</v>
      </c>
      <c r="I519" s="91" t="s">
        <v>7495</v>
      </c>
      <c r="J519" s="91" t="s">
        <v>6445</v>
      </c>
      <c r="K519" s="91" t="s">
        <v>37736</v>
      </c>
      <c r="L519" s="91" t="s">
        <v>6447</v>
      </c>
    </row>
    <row r="520" spans="1:12" ht="34.5" x14ac:dyDescent="0.25">
      <c r="A520" s="64" t="s">
        <v>7152</v>
      </c>
      <c r="B520" s="64" t="s">
        <v>7153</v>
      </c>
      <c r="C520" s="64" t="s">
        <v>7491</v>
      </c>
      <c r="D520" s="64" t="s">
        <v>7492</v>
      </c>
      <c r="E520" s="64" t="s">
        <v>210</v>
      </c>
      <c r="F520" s="64" t="s">
        <v>210</v>
      </c>
      <c r="G520" s="91" t="s">
        <v>7779</v>
      </c>
      <c r="H520" s="92" t="s">
        <v>7780</v>
      </c>
      <c r="I520" s="91" t="s">
        <v>7495</v>
      </c>
      <c r="J520" s="91" t="s">
        <v>6445</v>
      </c>
      <c r="K520" s="91" t="s">
        <v>10249</v>
      </c>
      <c r="L520" s="91" t="s">
        <v>6447</v>
      </c>
    </row>
    <row r="521" spans="1:12" ht="45.75" x14ac:dyDescent="0.25">
      <c r="A521" s="64" t="s">
        <v>7152</v>
      </c>
      <c r="B521" s="64" t="s">
        <v>7153</v>
      </c>
      <c r="C521" s="64" t="s">
        <v>7491</v>
      </c>
      <c r="D521" s="64" t="s">
        <v>7492</v>
      </c>
      <c r="E521" s="64" t="s">
        <v>210</v>
      </c>
      <c r="F521" s="64" t="s">
        <v>210</v>
      </c>
      <c r="G521" s="91" t="s">
        <v>7781</v>
      </c>
      <c r="H521" s="92" t="s">
        <v>7782</v>
      </c>
      <c r="I521" s="91" t="s">
        <v>7495</v>
      </c>
      <c r="J521" s="91" t="s">
        <v>6445</v>
      </c>
      <c r="K521" s="91" t="s">
        <v>13885</v>
      </c>
      <c r="L521" s="91" t="s">
        <v>6447</v>
      </c>
    </row>
    <row r="522" spans="1:12" ht="23.25" x14ac:dyDescent="0.25">
      <c r="A522" s="64" t="s">
        <v>7152</v>
      </c>
      <c r="B522" s="64" t="s">
        <v>7153</v>
      </c>
      <c r="C522" s="64" t="s">
        <v>7491</v>
      </c>
      <c r="D522" s="64" t="s">
        <v>7492</v>
      </c>
      <c r="E522" s="64" t="s">
        <v>210</v>
      </c>
      <c r="F522" s="64" t="s">
        <v>210</v>
      </c>
      <c r="G522" s="91" t="s">
        <v>7784</v>
      </c>
      <c r="H522" s="92" t="s">
        <v>7785</v>
      </c>
      <c r="I522" s="91" t="s">
        <v>7495</v>
      </c>
      <c r="J522" s="91" t="s">
        <v>6445</v>
      </c>
      <c r="K522" s="91" t="s">
        <v>7786</v>
      </c>
      <c r="L522" s="91" t="s">
        <v>6447</v>
      </c>
    </row>
    <row r="523" spans="1:12" x14ac:dyDescent="0.25">
      <c r="A523" s="64" t="s">
        <v>7152</v>
      </c>
      <c r="B523" s="64" t="s">
        <v>7153</v>
      </c>
      <c r="C523" s="64" t="s">
        <v>7491</v>
      </c>
      <c r="D523" s="64" t="s">
        <v>7492</v>
      </c>
      <c r="E523" s="64" t="s">
        <v>210</v>
      </c>
      <c r="F523" s="64" t="s">
        <v>210</v>
      </c>
      <c r="G523" s="91" t="s">
        <v>7787</v>
      </c>
      <c r="H523" s="92" t="s">
        <v>7788</v>
      </c>
      <c r="I523" s="91" t="s">
        <v>7495</v>
      </c>
      <c r="J523" s="91" t="s">
        <v>6445</v>
      </c>
      <c r="K523" s="91" t="s">
        <v>7789</v>
      </c>
      <c r="L523" s="91" t="s">
        <v>6447</v>
      </c>
    </row>
    <row r="524" spans="1:12" x14ac:dyDescent="0.25">
      <c r="A524" s="64" t="s">
        <v>7152</v>
      </c>
      <c r="B524" s="64" t="s">
        <v>7153</v>
      </c>
      <c r="C524" s="64" t="s">
        <v>7491</v>
      </c>
      <c r="D524" s="64" t="s">
        <v>7492</v>
      </c>
      <c r="E524" s="64" t="s">
        <v>210</v>
      </c>
      <c r="F524" s="64" t="s">
        <v>210</v>
      </c>
      <c r="G524" s="91" t="s">
        <v>7790</v>
      </c>
      <c r="H524" s="92" t="s">
        <v>7791</v>
      </c>
      <c r="I524" s="91" t="s">
        <v>7495</v>
      </c>
      <c r="J524" s="91" t="s">
        <v>6445</v>
      </c>
      <c r="K524" s="91" t="s">
        <v>7792</v>
      </c>
      <c r="L524" s="91" t="s">
        <v>6447</v>
      </c>
    </row>
    <row r="525" spans="1:12" ht="23.25" x14ac:dyDescent="0.25">
      <c r="A525" s="64" t="s">
        <v>7152</v>
      </c>
      <c r="B525" s="64" t="s">
        <v>7153</v>
      </c>
      <c r="C525" s="64" t="s">
        <v>7491</v>
      </c>
      <c r="D525" s="64" t="s">
        <v>7492</v>
      </c>
      <c r="E525" s="64" t="s">
        <v>210</v>
      </c>
      <c r="F525" s="64" t="s">
        <v>210</v>
      </c>
      <c r="G525" s="91" t="s">
        <v>7793</v>
      </c>
      <c r="H525" s="92" t="s">
        <v>7794</v>
      </c>
      <c r="I525" s="91" t="s">
        <v>7495</v>
      </c>
      <c r="J525" s="91" t="s">
        <v>6550</v>
      </c>
      <c r="K525" s="91" t="s">
        <v>37737</v>
      </c>
      <c r="L525" s="91" t="s">
        <v>6447</v>
      </c>
    </row>
    <row r="526" spans="1:12" ht="23.25" x14ac:dyDescent="0.25">
      <c r="A526" s="64" t="s">
        <v>7152</v>
      </c>
      <c r="B526" s="64" t="s">
        <v>7153</v>
      </c>
      <c r="C526" s="64" t="s">
        <v>7491</v>
      </c>
      <c r="D526" s="64" t="s">
        <v>7492</v>
      </c>
      <c r="E526" s="64" t="s">
        <v>210</v>
      </c>
      <c r="F526" s="64" t="s">
        <v>210</v>
      </c>
      <c r="G526" s="91" t="s">
        <v>7795</v>
      </c>
      <c r="H526" s="92" t="s">
        <v>7796</v>
      </c>
      <c r="I526" s="91" t="s">
        <v>7495</v>
      </c>
      <c r="J526" s="91" t="s">
        <v>6550</v>
      </c>
      <c r="K526" s="91" t="s">
        <v>36754</v>
      </c>
      <c r="L526" s="91" t="s">
        <v>6447</v>
      </c>
    </row>
    <row r="527" spans="1:12" ht="23.25" x14ac:dyDescent="0.25">
      <c r="A527" s="64" t="s">
        <v>7152</v>
      </c>
      <c r="B527" s="64" t="s">
        <v>7153</v>
      </c>
      <c r="C527" s="64" t="s">
        <v>7491</v>
      </c>
      <c r="D527" s="64" t="s">
        <v>7492</v>
      </c>
      <c r="E527" s="64" t="s">
        <v>210</v>
      </c>
      <c r="F527" s="64" t="s">
        <v>210</v>
      </c>
      <c r="G527" s="91" t="s">
        <v>7797</v>
      </c>
      <c r="H527" s="92" t="s">
        <v>7798</v>
      </c>
      <c r="I527" s="91" t="s">
        <v>7495</v>
      </c>
      <c r="J527" s="91" t="s">
        <v>6550</v>
      </c>
      <c r="K527" s="91" t="s">
        <v>37738</v>
      </c>
      <c r="L527" s="91" t="s">
        <v>6447</v>
      </c>
    </row>
    <row r="528" spans="1:12" ht="23.25" x14ac:dyDescent="0.25">
      <c r="A528" s="64" t="s">
        <v>7152</v>
      </c>
      <c r="B528" s="64" t="s">
        <v>7153</v>
      </c>
      <c r="C528" s="64" t="s">
        <v>7491</v>
      </c>
      <c r="D528" s="64" t="s">
        <v>7492</v>
      </c>
      <c r="E528" s="64" t="s">
        <v>210</v>
      </c>
      <c r="F528" s="64" t="s">
        <v>210</v>
      </c>
      <c r="G528" s="91" t="s">
        <v>7800</v>
      </c>
      <c r="H528" s="92" t="s">
        <v>7801</v>
      </c>
      <c r="I528" s="91" t="s">
        <v>7495</v>
      </c>
      <c r="J528" s="91" t="s">
        <v>6550</v>
      </c>
      <c r="K528" s="91" t="s">
        <v>37739</v>
      </c>
      <c r="L528" s="91" t="s">
        <v>6447</v>
      </c>
    </row>
    <row r="529" spans="1:12" ht="23.25" x14ac:dyDescent="0.25">
      <c r="A529" s="64" t="s">
        <v>7152</v>
      </c>
      <c r="B529" s="64" t="s">
        <v>7153</v>
      </c>
      <c r="C529" s="64" t="s">
        <v>7491</v>
      </c>
      <c r="D529" s="64" t="s">
        <v>7492</v>
      </c>
      <c r="E529" s="64" t="s">
        <v>210</v>
      </c>
      <c r="F529" s="64" t="s">
        <v>210</v>
      </c>
      <c r="G529" s="91" t="s">
        <v>7803</v>
      </c>
      <c r="H529" s="92" t="s">
        <v>7804</v>
      </c>
      <c r="I529" s="91" t="s">
        <v>7495</v>
      </c>
      <c r="J529" s="91" t="s">
        <v>7216</v>
      </c>
      <c r="K529" s="91" t="s">
        <v>85</v>
      </c>
      <c r="L529" s="91" t="s">
        <v>6447</v>
      </c>
    </row>
    <row r="530" spans="1:12" ht="23.25" x14ac:dyDescent="0.25">
      <c r="A530" s="64" t="s">
        <v>7152</v>
      </c>
      <c r="B530" s="64" t="s">
        <v>7153</v>
      </c>
      <c r="C530" s="64" t="s">
        <v>7491</v>
      </c>
      <c r="D530" s="64" t="s">
        <v>7492</v>
      </c>
      <c r="E530" s="64" t="s">
        <v>210</v>
      </c>
      <c r="F530" s="64" t="s">
        <v>210</v>
      </c>
      <c r="G530" s="91" t="s">
        <v>7805</v>
      </c>
      <c r="H530" s="92" t="s">
        <v>7806</v>
      </c>
      <c r="I530" s="91" t="s">
        <v>7495</v>
      </c>
      <c r="J530" s="91" t="s">
        <v>6445</v>
      </c>
      <c r="K530" s="91" t="s">
        <v>12229</v>
      </c>
      <c r="L530" s="91" t="s">
        <v>6447</v>
      </c>
    </row>
    <row r="531" spans="1:12" ht="23.25" x14ac:dyDescent="0.25">
      <c r="A531" s="64" t="s">
        <v>7152</v>
      </c>
      <c r="B531" s="64" t="s">
        <v>7153</v>
      </c>
      <c r="C531" s="64" t="s">
        <v>7491</v>
      </c>
      <c r="D531" s="64" t="s">
        <v>7492</v>
      </c>
      <c r="E531" s="64" t="s">
        <v>210</v>
      </c>
      <c r="F531" s="64" t="s">
        <v>210</v>
      </c>
      <c r="G531" s="91" t="s">
        <v>7807</v>
      </c>
      <c r="H531" s="92" t="s">
        <v>7808</v>
      </c>
      <c r="I531" s="91" t="s">
        <v>7495</v>
      </c>
      <c r="J531" s="91" t="s">
        <v>6445</v>
      </c>
      <c r="K531" s="91" t="s">
        <v>36924</v>
      </c>
      <c r="L531" s="91" t="s">
        <v>6447</v>
      </c>
    </row>
    <row r="532" spans="1:12" x14ac:dyDescent="0.25">
      <c r="A532" s="64" t="s">
        <v>7152</v>
      </c>
      <c r="B532" s="64" t="s">
        <v>7153</v>
      </c>
      <c r="C532" s="64" t="s">
        <v>7491</v>
      </c>
      <c r="D532" s="64" t="s">
        <v>7492</v>
      </c>
      <c r="E532" s="64" t="s">
        <v>210</v>
      </c>
      <c r="F532" s="64" t="s">
        <v>210</v>
      </c>
      <c r="G532" s="91" t="s">
        <v>7809</v>
      </c>
      <c r="H532" s="92" t="s">
        <v>7810</v>
      </c>
      <c r="I532" s="91" t="s">
        <v>7495</v>
      </c>
      <c r="J532" s="91" t="s">
        <v>6445</v>
      </c>
      <c r="K532" s="91" t="s">
        <v>11006</v>
      </c>
      <c r="L532" s="91" t="s">
        <v>6447</v>
      </c>
    </row>
    <row r="533" spans="1:12" ht="23.25" x14ac:dyDescent="0.25">
      <c r="A533" s="64" t="s">
        <v>7152</v>
      </c>
      <c r="B533" s="64" t="s">
        <v>7153</v>
      </c>
      <c r="C533" s="64" t="s">
        <v>7491</v>
      </c>
      <c r="D533" s="64" t="s">
        <v>7492</v>
      </c>
      <c r="E533" s="64" t="s">
        <v>210</v>
      </c>
      <c r="F533" s="64" t="s">
        <v>210</v>
      </c>
      <c r="G533" s="91" t="s">
        <v>7812</v>
      </c>
      <c r="H533" s="92" t="s">
        <v>7813</v>
      </c>
      <c r="I533" s="91" t="s">
        <v>7495</v>
      </c>
      <c r="J533" s="91" t="s">
        <v>6445</v>
      </c>
      <c r="K533" s="91" t="s">
        <v>6721</v>
      </c>
      <c r="L533" s="91" t="s">
        <v>6447</v>
      </c>
    </row>
    <row r="534" spans="1:12" ht="23.25" x14ac:dyDescent="0.25">
      <c r="A534" s="64" t="s">
        <v>7152</v>
      </c>
      <c r="B534" s="64" t="s">
        <v>7153</v>
      </c>
      <c r="C534" s="64" t="s">
        <v>7491</v>
      </c>
      <c r="D534" s="64" t="s">
        <v>7492</v>
      </c>
      <c r="E534" s="64" t="s">
        <v>210</v>
      </c>
      <c r="F534" s="64" t="s">
        <v>210</v>
      </c>
      <c r="G534" s="91" t="s">
        <v>7814</v>
      </c>
      <c r="H534" s="92" t="s">
        <v>7815</v>
      </c>
      <c r="I534" s="91" t="s">
        <v>7495</v>
      </c>
      <c r="J534" s="91" t="s">
        <v>6445</v>
      </c>
      <c r="K534" s="91" t="s">
        <v>7816</v>
      </c>
      <c r="L534" s="91" t="s">
        <v>6447</v>
      </c>
    </row>
    <row r="535" spans="1:12" ht="23.25" x14ac:dyDescent="0.25">
      <c r="A535" s="64" t="s">
        <v>7152</v>
      </c>
      <c r="B535" s="64" t="s">
        <v>7153</v>
      </c>
      <c r="C535" s="64" t="s">
        <v>7491</v>
      </c>
      <c r="D535" s="64" t="s">
        <v>7492</v>
      </c>
      <c r="E535" s="64" t="s">
        <v>210</v>
      </c>
      <c r="F535" s="64" t="s">
        <v>210</v>
      </c>
      <c r="G535" s="91" t="s">
        <v>7817</v>
      </c>
      <c r="H535" s="92" t="s">
        <v>7818</v>
      </c>
      <c r="I535" s="91" t="s">
        <v>7495</v>
      </c>
      <c r="J535" s="91" t="s">
        <v>6445</v>
      </c>
      <c r="K535" s="91" t="s">
        <v>7819</v>
      </c>
      <c r="L535" s="91" t="s">
        <v>6447</v>
      </c>
    </row>
    <row r="536" spans="1:12" ht="23.25" x14ac:dyDescent="0.25">
      <c r="A536" s="64" t="s">
        <v>7152</v>
      </c>
      <c r="B536" s="64" t="s">
        <v>7153</v>
      </c>
      <c r="C536" s="64" t="s">
        <v>7491</v>
      </c>
      <c r="D536" s="64" t="s">
        <v>7492</v>
      </c>
      <c r="E536" s="64" t="s">
        <v>210</v>
      </c>
      <c r="F536" s="64" t="s">
        <v>210</v>
      </c>
      <c r="G536" s="91" t="s">
        <v>7820</v>
      </c>
      <c r="H536" s="92" t="s">
        <v>7821</v>
      </c>
      <c r="I536" s="91" t="s">
        <v>7495</v>
      </c>
      <c r="J536" s="91" t="s">
        <v>7216</v>
      </c>
      <c r="K536" s="91" t="s">
        <v>7822</v>
      </c>
      <c r="L536" s="91" t="s">
        <v>6447</v>
      </c>
    </row>
    <row r="537" spans="1:12" ht="23.25" x14ac:dyDescent="0.25">
      <c r="A537" s="64" t="s">
        <v>7152</v>
      </c>
      <c r="B537" s="64" t="s">
        <v>7153</v>
      </c>
      <c r="C537" s="64" t="s">
        <v>7491</v>
      </c>
      <c r="D537" s="64" t="s">
        <v>7492</v>
      </c>
      <c r="E537" s="64" t="s">
        <v>210</v>
      </c>
      <c r="F537" s="64" t="s">
        <v>210</v>
      </c>
      <c r="G537" s="91" t="s">
        <v>7823</v>
      </c>
      <c r="H537" s="92" t="s">
        <v>7824</v>
      </c>
      <c r="I537" s="91" t="s">
        <v>7495</v>
      </c>
      <c r="J537" s="91" t="s">
        <v>6445</v>
      </c>
      <c r="K537" s="91" t="s">
        <v>36984</v>
      </c>
      <c r="L537" s="91" t="s">
        <v>6447</v>
      </c>
    </row>
    <row r="538" spans="1:12" ht="23.25" x14ac:dyDescent="0.25">
      <c r="A538" s="64" t="s">
        <v>7152</v>
      </c>
      <c r="B538" s="64" t="s">
        <v>7153</v>
      </c>
      <c r="C538" s="64" t="s">
        <v>7491</v>
      </c>
      <c r="D538" s="64" t="s">
        <v>7492</v>
      </c>
      <c r="E538" s="64" t="s">
        <v>210</v>
      </c>
      <c r="F538" s="64" t="s">
        <v>210</v>
      </c>
      <c r="G538" s="91" t="s">
        <v>7826</v>
      </c>
      <c r="H538" s="92" t="s">
        <v>7827</v>
      </c>
      <c r="I538" s="91" t="s">
        <v>7495</v>
      </c>
      <c r="J538" s="91" t="s">
        <v>6445</v>
      </c>
      <c r="K538" s="91" t="s">
        <v>15075</v>
      </c>
      <c r="L538" s="91" t="s">
        <v>6447</v>
      </c>
    </row>
    <row r="539" spans="1:12" ht="23.25" x14ac:dyDescent="0.25">
      <c r="A539" s="64" t="s">
        <v>7152</v>
      </c>
      <c r="B539" s="64" t="s">
        <v>7153</v>
      </c>
      <c r="C539" s="64" t="s">
        <v>7491</v>
      </c>
      <c r="D539" s="64" t="s">
        <v>7492</v>
      </c>
      <c r="E539" s="64" t="s">
        <v>210</v>
      </c>
      <c r="F539" s="64" t="s">
        <v>210</v>
      </c>
      <c r="G539" s="91" t="s">
        <v>7828</v>
      </c>
      <c r="H539" s="92" t="s">
        <v>7829</v>
      </c>
      <c r="I539" s="91" t="s">
        <v>7495</v>
      </c>
      <c r="J539" s="91" t="s">
        <v>6445</v>
      </c>
      <c r="K539" s="91" t="s">
        <v>33122</v>
      </c>
      <c r="L539" s="91" t="s">
        <v>6447</v>
      </c>
    </row>
    <row r="540" spans="1:12" ht="23.25" x14ac:dyDescent="0.25">
      <c r="A540" s="64" t="s">
        <v>7152</v>
      </c>
      <c r="B540" s="64" t="s">
        <v>7153</v>
      </c>
      <c r="C540" s="64" t="s">
        <v>7491</v>
      </c>
      <c r="D540" s="64" t="s">
        <v>7492</v>
      </c>
      <c r="E540" s="64" t="s">
        <v>210</v>
      </c>
      <c r="F540" s="64" t="s">
        <v>210</v>
      </c>
      <c r="G540" s="91" t="s">
        <v>7831</v>
      </c>
      <c r="H540" s="92" t="s">
        <v>7832</v>
      </c>
      <c r="I540" s="91" t="s">
        <v>7495</v>
      </c>
      <c r="J540" s="91" t="s">
        <v>6445</v>
      </c>
      <c r="K540" s="91" t="s">
        <v>37740</v>
      </c>
      <c r="L540" s="91" t="s">
        <v>6447</v>
      </c>
    </row>
    <row r="541" spans="1:12" ht="34.5" x14ac:dyDescent="0.25">
      <c r="A541" s="64" t="s">
        <v>7152</v>
      </c>
      <c r="B541" s="64" t="s">
        <v>7153</v>
      </c>
      <c r="C541" s="64" t="s">
        <v>7491</v>
      </c>
      <c r="D541" s="64" t="s">
        <v>7492</v>
      </c>
      <c r="E541" s="64" t="s">
        <v>210</v>
      </c>
      <c r="F541" s="64" t="s">
        <v>210</v>
      </c>
      <c r="G541" s="91" t="s">
        <v>7834</v>
      </c>
      <c r="H541" s="92" t="s">
        <v>7835</v>
      </c>
      <c r="I541" s="91" t="s">
        <v>7495</v>
      </c>
      <c r="J541" s="91" t="s">
        <v>6445</v>
      </c>
      <c r="K541" s="91" t="s">
        <v>36014</v>
      </c>
      <c r="L541" s="91" t="s">
        <v>6447</v>
      </c>
    </row>
    <row r="542" spans="1:12" ht="34.5" x14ac:dyDescent="0.25">
      <c r="A542" s="64" t="s">
        <v>7152</v>
      </c>
      <c r="B542" s="64" t="s">
        <v>7153</v>
      </c>
      <c r="C542" s="64" t="s">
        <v>7491</v>
      </c>
      <c r="D542" s="64" t="s">
        <v>7492</v>
      </c>
      <c r="E542" s="64" t="s">
        <v>210</v>
      </c>
      <c r="F542" s="64" t="s">
        <v>210</v>
      </c>
      <c r="G542" s="91" t="s">
        <v>7836</v>
      </c>
      <c r="H542" s="92" t="s">
        <v>7837</v>
      </c>
      <c r="I542" s="91" t="s">
        <v>7495</v>
      </c>
      <c r="J542" s="91" t="s">
        <v>6445</v>
      </c>
      <c r="K542" s="91" t="s">
        <v>37237</v>
      </c>
      <c r="L542" s="91" t="s">
        <v>6447</v>
      </c>
    </row>
    <row r="543" spans="1:12" ht="23.25" x14ac:dyDescent="0.25">
      <c r="A543" s="64" t="s">
        <v>7152</v>
      </c>
      <c r="B543" s="64" t="s">
        <v>7153</v>
      </c>
      <c r="C543" s="64" t="s">
        <v>7491</v>
      </c>
      <c r="D543" s="64" t="s">
        <v>7492</v>
      </c>
      <c r="E543" s="64" t="s">
        <v>210</v>
      </c>
      <c r="F543" s="64" t="s">
        <v>210</v>
      </c>
      <c r="G543" s="91" t="s">
        <v>7839</v>
      </c>
      <c r="H543" s="92" t="s">
        <v>7840</v>
      </c>
      <c r="I543" s="91" t="s">
        <v>7495</v>
      </c>
      <c r="J543" s="91" t="s">
        <v>6445</v>
      </c>
      <c r="K543" s="91" t="s">
        <v>7841</v>
      </c>
      <c r="L543" s="91" t="s">
        <v>6447</v>
      </c>
    </row>
    <row r="544" spans="1:12" ht="23.25" x14ac:dyDescent="0.25">
      <c r="A544" s="64" t="s">
        <v>7152</v>
      </c>
      <c r="B544" s="64" t="s">
        <v>7153</v>
      </c>
      <c r="C544" s="64" t="s">
        <v>7491</v>
      </c>
      <c r="D544" s="64" t="s">
        <v>7492</v>
      </c>
      <c r="E544" s="64" t="s">
        <v>210</v>
      </c>
      <c r="F544" s="64" t="s">
        <v>210</v>
      </c>
      <c r="G544" s="91" t="s">
        <v>7842</v>
      </c>
      <c r="H544" s="92" t="s">
        <v>7843</v>
      </c>
      <c r="I544" s="91" t="s">
        <v>7495</v>
      </c>
      <c r="J544" s="91" t="s">
        <v>6445</v>
      </c>
      <c r="K544" s="91" t="s">
        <v>12897</v>
      </c>
      <c r="L544" s="91" t="s">
        <v>6447</v>
      </c>
    </row>
    <row r="545" spans="1:12" ht="23.25" x14ac:dyDescent="0.25">
      <c r="A545" s="64" t="s">
        <v>7152</v>
      </c>
      <c r="B545" s="64" t="s">
        <v>7153</v>
      </c>
      <c r="C545" s="64" t="s">
        <v>7491</v>
      </c>
      <c r="D545" s="64" t="s">
        <v>7492</v>
      </c>
      <c r="E545" s="64" t="s">
        <v>210</v>
      </c>
      <c r="F545" s="64" t="s">
        <v>210</v>
      </c>
      <c r="G545" s="91" t="s">
        <v>7844</v>
      </c>
      <c r="H545" s="92" t="s">
        <v>7845</v>
      </c>
      <c r="I545" s="91" t="s">
        <v>7495</v>
      </c>
      <c r="J545" s="91" t="s">
        <v>6445</v>
      </c>
      <c r="K545" s="91" t="s">
        <v>36668</v>
      </c>
      <c r="L545" s="91" t="s">
        <v>6447</v>
      </c>
    </row>
    <row r="546" spans="1:12" ht="23.25" x14ac:dyDescent="0.25">
      <c r="A546" s="64" t="s">
        <v>7152</v>
      </c>
      <c r="B546" s="64" t="s">
        <v>7153</v>
      </c>
      <c r="C546" s="64" t="s">
        <v>7491</v>
      </c>
      <c r="D546" s="64" t="s">
        <v>7492</v>
      </c>
      <c r="E546" s="64" t="s">
        <v>210</v>
      </c>
      <c r="F546" s="64" t="s">
        <v>210</v>
      </c>
      <c r="G546" s="91" t="s">
        <v>7847</v>
      </c>
      <c r="H546" s="92" t="s">
        <v>7848</v>
      </c>
      <c r="I546" s="91" t="s">
        <v>7495</v>
      </c>
      <c r="J546" s="91" t="s">
        <v>6445</v>
      </c>
      <c r="K546" s="91" t="s">
        <v>37741</v>
      </c>
      <c r="L546" s="91" t="s">
        <v>6447</v>
      </c>
    </row>
    <row r="547" spans="1:12" ht="23.25" x14ac:dyDescent="0.25">
      <c r="A547" s="64" t="s">
        <v>7152</v>
      </c>
      <c r="B547" s="64" t="s">
        <v>7153</v>
      </c>
      <c r="C547" s="64" t="s">
        <v>7491</v>
      </c>
      <c r="D547" s="64" t="s">
        <v>7492</v>
      </c>
      <c r="E547" s="64" t="s">
        <v>210</v>
      </c>
      <c r="F547" s="64" t="s">
        <v>210</v>
      </c>
      <c r="G547" s="91" t="s">
        <v>7850</v>
      </c>
      <c r="H547" s="92" t="s">
        <v>7851</v>
      </c>
      <c r="I547" s="91" t="s">
        <v>7495</v>
      </c>
      <c r="J547" s="91" t="s">
        <v>6550</v>
      </c>
      <c r="K547" s="91" t="s">
        <v>37742</v>
      </c>
      <c r="L547" s="91" t="s">
        <v>6447</v>
      </c>
    </row>
    <row r="548" spans="1:12" ht="23.25" x14ac:dyDescent="0.25">
      <c r="A548" s="64" t="s">
        <v>7152</v>
      </c>
      <c r="B548" s="64" t="s">
        <v>7153</v>
      </c>
      <c r="C548" s="64" t="s">
        <v>7491</v>
      </c>
      <c r="D548" s="64" t="s">
        <v>7492</v>
      </c>
      <c r="E548" s="64" t="s">
        <v>210</v>
      </c>
      <c r="F548" s="64" t="s">
        <v>210</v>
      </c>
      <c r="G548" s="91" t="s">
        <v>7853</v>
      </c>
      <c r="H548" s="92" t="s">
        <v>7854</v>
      </c>
      <c r="I548" s="91" t="s">
        <v>7495</v>
      </c>
      <c r="J548" s="91" t="s">
        <v>6445</v>
      </c>
      <c r="K548" s="91" t="s">
        <v>37485</v>
      </c>
      <c r="L548" s="91" t="s">
        <v>6447</v>
      </c>
    </row>
    <row r="549" spans="1:12" ht="23.25" x14ac:dyDescent="0.25">
      <c r="A549" s="64" t="s">
        <v>7152</v>
      </c>
      <c r="B549" s="64" t="s">
        <v>7153</v>
      </c>
      <c r="C549" s="64" t="s">
        <v>7491</v>
      </c>
      <c r="D549" s="64" t="s">
        <v>7492</v>
      </c>
      <c r="E549" s="64" t="s">
        <v>210</v>
      </c>
      <c r="F549" s="64" t="s">
        <v>210</v>
      </c>
      <c r="G549" s="91" t="s">
        <v>7855</v>
      </c>
      <c r="H549" s="92" t="s">
        <v>7856</v>
      </c>
      <c r="I549" s="91" t="s">
        <v>7495</v>
      </c>
      <c r="J549" s="91" t="s">
        <v>6445</v>
      </c>
      <c r="K549" s="91" t="s">
        <v>37743</v>
      </c>
      <c r="L549" s="91" t="s">
        <v>6447</v>
      </c>
    </row>
    <row r="550" spans="1:12" ht="23.25" x14ac:dyDescent="0.25">
      <c r="A550" s="64" t="s">
        <v>7152</v>
      </c>
      <c r="B550" s="64" t="s">
        <v>7153</v>
      </c>
      <c r="C550" s="64" t="s">
        <v>7491</v>
      </c>
      <c r="D550" s="64" t="s">
        <v>7492</v>
      </c>
      <c r="E550" s="64" t="s">
        <v>210</v>
      </c>
      <c r="F550" s="64" t="s">
        <v>210</v>
      </c>
      <c r="G550" s="91" t="s">
        <v>7858</v>
      </c>
      <c r="H550" s="92" t="s">
        <v>7859</v>
      </c>
      <c r="I550" s="91" t="s">
        <v>7495</v>
      </c>
      <c r="J550" s="91" t="s">
        <v>6550</v>
      </c>
      <c r="K550" s="91" t="s">
        <v>37744</v>
      </c>
      <c r="L550" s="91" t="s">
        <v>6447</v>
      </c>
    </row>
    <row r="551" spans="1:12" ht="23.25" x14ac:dyDescent="0.25">
      <c r="A551" s="64" t="s">
        <v>7152</v>
      </c>
      <c r="B551" s="64" t="s">
        <v>7153</v>
      </c>
      <c r="C551" s="64" t="s">
        <v>7491</v>
      </c>
      <c r="D551" s="64" t="s">
        <v>7492</v>
      </c>
      <c r="E551" s="64" t="s">
        <v>210</v>
      </c>
      <c r="F551" s="64" t="s">
        <v>210</v>
      </c>
      <c r="G551" s="91" t="s">
        <v>7860</v>
      </c>
      <c r="H551" s="92" t="s">
        <v>7861</v>
      </c>
      <c r="I551" s="91" t="s">
        <v>7495</v>
      </c>
      <c r="J551" s="91" t="s">
        <v>6445</v>
      </c>
      <c r="K551" s="91" t="s">
        <v>37124</v>
      </c>
      <c r="L551" s="91" t="s">
        <v>6447</v>
      </c>
    </row>
    <row r="552" spans="1:12" ht="23.25" x14ac:dyDescent="0.25">
      <c r="A552" s="64" t="s">
        <v>7152</v>
      </c>
      <c r="B552" s="64" t="s">
        <v>7153</v>
      </c>
      <c r="C552" s="64" t="s">
        <v>7491</v>
      </c>
      <c r="D552" s="64" t="s">
        <v>7492</v>
      </c>
      <c r="E552" s="64" t="s">
        <v>210</v>
      </c>
      <c r="F552" s="64" t="s">
        <v>210</v>
      </c>
      <c r="G552" s="91" t="s">
        <v>7863</v>
      </c>
      <c r="H552" s="92" t="s">
        <v>7864</v>
      </c>
      <c r="I552" s="91" t="s">
        <v>7495</v>
      </c>
      <c r="J552" s="91" t="s">
        <v>6445</v>
      </c>
      <c r="K552" s="91" t="s">
        <v>35105</v>
      </c>
      <c r="L552" s="91" t="s">
        <v>6447</v>
      </c>
    </row>
    <row r="553" spans="1:12" ht="23.25" x14ac:dyDescent="0.25">
      <c r="A553" s="64" t="s">
        <v>7152</v>
      </c>
      <c r="B553" s="64" t="s">
        <v>7153</v>
      </c>
      <c r="C553" s="64" t="s">
        <v>7491</v>
      </c>
      <c r="D553" s="64" t="s">
        <v>7492</v>
      </c>
      <c r="E553" s="64" t="s">
        <v>210</v>
      </c>
      <c r="F553" s="64" t="s">
        <v>210</v>
      </c>
      <c r="G553" s="91" t="s">
        <v>7866</v>
      </c>
      <c r="H553" s="92" t="s">
        <v>7867</v>
      </c>
      <c r="I553" s="91" t="s">
        <v>7495</v>
      </c>
      <c r="J553" s="91" t="s">
        <v>6445</v>
      </c>
      <c r="K553" s="91" t="s">
        <v>147</v>
      </c>
      <c r="L553" s="91" t="s">
        <v>6447</v>
      </c>
    </row>
    <row r="554" spans="1:12" ht="23.25" x14ac:dyDescent="0.25">
      <c r="A554" s="64" t="s">
        <v>7152</v>
      </c>
      <c r="B554" s="64" t="s">
        <v>7153</v>
      </c>
      <c r="C554" s="64" t="s">
        <v>7491</v>
      </c>
      <c r="D554" s="64" t="s">
        <v>7492</v>
      </c>
      <c r="E554" s="64" t="s">
        <v>210</v>
      </c>
      <c r="F554" s="64" t="s">
        <v>210</v>
      </c>
      <c r="G554" s="91" t="s">
        <v>37745</v>
      </c>
      <c r="H554" s="92" t="s">
        <v>37746</v>
      </c>
      <c r="I554" s="91" t="s">
        <v>7495</v>
      </c>
      <c r="J554" s="91" t="s">
        <v>6445</v>
      </c>
      <c r="K554" s="91" t="s">
        <v>37747</v>
      </c>
      <c r="L554" s="91" t="s">
        <v>6447</v>
      </c>
    </row>
    <row r="555" spans="1:12" ht="23.25" x14ac:dyDescent="0.25">
      <c r="A555" s="64" t="s">
        <v>7152</v>
      </c>
      <c r="B555" s="64" t="s">
        <v>7153</v>
      </c>
      <c r="C555" s="64" t="s">
        <v>7868</v>
      </c>
      <c r="D555" s="64" t="s">
        <v>7869</v>
      </c>
      <c r="E555" s="64" t="s">
        <v>210</v>
      </c>
      <c r="F555" s="64" t="s">
        <v>210</v>
      </c>
      <c r="G555" s="91" t="s">
        <v>7870</v>
      </c>
      <c r="H555" s="92" t="s">
        <v>7871</v>
      </c>
      <c r="I555" s="91" t="s">
        <v>15</v>
      </c>
      <c r="J555" s="91" t="s">
        <v>6445</v>
      </c>
      <c r="K555" s="91" t="s">
        <v>37133</v>
      </c>
      <c r="L555" s="91" t="s">
        <v>6447</v>
      </c>
    </row>
    <row r="556" spans="1:12" ht="23.25" x14ac:dyDescent="0.25">
      <c r="A556" s="64" t="s">
        <v>7152</v>
      </c>
      <c r="B556" s="64" t="s">
        <v>7153</v>
      </c>
      <c r="C556" s="64" t="s">
        <v>7868</v>
      </c>
      <c r="D556" s="64" t="s">
        <v>7869</v>
      </c>
      <c r="E556" s="64" t="s">
        <v>210</v>
      </c>
      <c r="F556" s="64" t="s">
        <v>210</v>
      </c>
      <c r="G556" s="91" t="s">
        <v>7872</v>
      </c>
      <c r="H556" s="92" t="s">
        <v>7873</v>
      </c>
      <c r="I556" s="91" t="s">
        <v>15</v>
      </c>
      <c r="J556" s="91" t="s">
        <v>7216</v>
      </c>
      <c r="K556" s="91" t="s">
        <v>7874</v>
      </c>
      <c r="L556" s="91" t="s">
        <v>6447</v>
      </c>
    </row>
    <row r="557" spans="1:12" ht="23.25" x14ac:dyDescent="0.25">
      <c r="A557" s="64" t="s">
        <v>7152</v>
      </c>
      <c r="B557" s="64" t="s">
        <v>7153</v>
      </c>
      <c r="C557" s="64" t="s">
        <v>7868</v>
      </c>
      <c r="D557" s="64" t="s">
        <v>7869</v>
      </c>
      <c r="E557" s="64" t="s">
        <v>210</v>
      </c>
      <c r="F557" s="64" t="s">
        <v>210</v>
      </c>
      <c r="G557" s="91" t="s">
        <v>7875</v>
      </c>
      <c r="H557" s="92" t="s">
        <v>7876</v>
      </c>
      <c r="I557" s="91" t="s">
        <v>15</v>
      </c>
      <c r="J557" s="91" t="s">
        <v>7216</v>
      </c>
      <c r="K557" s="91" t="s">
        <v>7877</v>
      </c>
      <c r="L557" s="91" t="s">
        <v>6447</v>
      </c>
    </row>
    <row r="558" spans="1:12" ht="23.25" x14ac:dyDescent="0.25">
      <c r="A558" s="64" t="s">
        <v>7152</v>
      </c>
      <c r="B558" s="64" t="s">
        <v>7153</v>
      </c>
      <c r="C558" s="64" t="s">
        <v>7868</v>
      </c>
      <c r="D558" s="64" t="s">
        <v>7869</v>
      </c>
      <c r="E558" s="64" t="s">
        <v>210</v>
      </c>
      <c r="F558" s="64" t="s">
        <v>210</v>
      </c>
      <c r="G558" s="91" t="s">
        <v>7878</v>
      </c>
      <c r="H558" s="92" t="s">
        <v>7879</v>
      </c>
      <c r="I558" s="91" t="s">
        <v>15</v>
      </c>
      <c r="J558" s="91" t="s">
        <v>7216</v>
      </c>
      <c r="K558" s="91" t="s">
        <v>7880</v>
      </c>
      <c r="L558" s="91" t="s">
        <v>6447</v>
      </c>
    </row>
    <row r="559" spans="1:12" ht="23.25" x14ac:dyDescent="0.25">
      <c r="A559" s="64" t="s">
        <v>7152</v>
      </c>
      <c r="B559" s="64" t="s">
        <v>7153</v>
      </c>
      <c r="C559" s="64" t="s">
        <v>7868</v>
      </c>
      <c r="D559" s="64" t="s">
        <v>7869</v>
      </c>
      <c r="E559" s="64" t="s">
        <v>210</v>
      </c>
      <c r="F559" s="64" t="s">
        <v>210</v>
      </c>
      <c r="G559" s="91" t="s">
        <v>7881</v>
      </c>
      <c r="H559" s="92" t="s">
        <v>7882</v>
      </c>
      <c r="I559" s="91" t="s">
        <v>15</v>
      </c>
      <c r="J559" s="91" t="s">
        <v>7216</v>
      </c>
      <c r="K559" s="91" t="s">
        <v>37748</v>
      </c>
      <c r="L559" s="91" t="s">
        <v>6447</v>
      </c>
    </row>
    <row r="560" spans="1:12" ht="23.25" x14ac:dyDescent="0.25">
      <c r="A560" s="64" t="s">
        <v>7152</v>
      </c>
      <c r="B560" s="64" t="s">
        <v>7153</v>
      </c>
      <c r="C560" s="64" t="s">
        <v>7868</v>
      </c>
      <c r="D560" s="64" t="s">
        <v>7869</v>
      </c>
      <c r="E560" s="64" t="s">
        <v>210</v>
      </c>
      <c r="F560" s="64" t="s">
        <v>210</v>
      </c>
      <c r="G560" s="91" t="s">
        <v>7883</v>
      </c>
      <c r="H560" s="92" t="s">
        <v>7884</v>
      </c>
      <c r="I560" s="91" t="s">
        <v>15</v>
      </c>
      <c r="J560" s="91" t="s">
        <v>6445</v>
      </c>
      <c r="K560" s="91" t="s">
        <v>30837</v>
      </c>
      <c r="L560" s="91" t="s">
        <v>6447</v>
      </c>
    </row>
    <row r="561" spans="1:12" ht="34.5" x14ac:dyDescent="0.25">
      <c r="A561" s="64" t="s">
        <v>7152</v>
      </c>
      <c r="B561" s="64" t="s">
        <v>7153</v>
      </c>
      <c r="C561" s="64" t="s">
        <v>7868</v>
      </c>
      <c r="D561" s="64" t="s">
        <v>7869</v>
      </c>
      <c r="E561" s="64" t="s">
        <v>210</v>
      </c>
      <c r="F561" s="64" t="s">
        <v>210</v>
      </c>
      <c r="G561" s="91" t="s">
        <v>7886</v>
      </c>
      <c r="H561" s="92" t="s">
        <v>7887</v>
      </c>
      <c r="I561" s="91" t="s">
        <v>15</v>
      </c>
      <c r="J561" s="91" t="s">
        <v>6445</v>
      </c>
      <c r="K561" s="91" t="s">
        <v>20296</v>
      </c>
      <c r="L561" s="91" t="s">
        <v>6447</v>
      </c>
    </row>
    <row r="562" spans="1:12" ht="34.5" x14ac:dyDescent="0.25">
      <c r="A562" s="64" t="s">
        <v>7152</v>
      </c>
      <c r="B562" s="64" t="s">
        <v>7153</v>
      </c>
      <c r="C562" s="64" t="s">
        <v>7868</v>
      </c>
      <c r="D562" s="64" t="s">
        <v>7869</v>
      </c>
      <c r="E562" s="64" t="s">
        <v>210</v>
      </c>
      <c r="F562" s="64" t="s">
        <v>210</v>
      </c>
      <c r="G562" s="91" t="s">
        <v>7889</v>
      </c>
      <c r="H562" s="92" t="s">
        <v>7890</v>
      </c>
      <c r="I562" s="91" t="s">
        <v>15</v>
      </c>
      <c r="J562" s="91" t="s">
        <v>6445</v>
      </c>
      <c r="K562" s="91" t="s">
        <v>31546</v>
      </c>
      <c r="L562" s="91" t="s">
        <v>6447</v>
      </c>
    </row>
    <row r="563" spans="1:12" ht="34.5" x14ac:dyDescent="0.25">
      <c r="A563" s="64" t="s">
        <v>7152</v>
      </c>
      <c r="B563" s="64" t="s">
        <v>7153</v>
      </c>
      <c r="C563" s="64" t="s">
        <v>7868</v>
      </c>
      <c r="D563" s="64" t="s">
        <v>7869</v>
      </c>
      <c r="E563" s="64" t="s">
        <v>210</v>
      </c>
      <c r="F563" s="64" t="s">
        <v>210</v>
      </c>
      <c r="G563" s="91" t="s">
        <v>7891</v>
      </c>
      <c r="H563" s="92" t="s">
        <v>7892</v>
      </c>
      <c r="I563" s="91" t="s">
        <v>15</v>
      </c>
      <c r="J563" s="91" t="s">
        <v>7216</v>
      </c>
      <c r="K563" s="91" t="s">
        <v>14195</v>
      </c>
      <c r="L563" s="91" t="s">
        <v>6447</v>
      </c>
    </row>
    <row r="564" spans="1:12" ht="34.5" x14ac:dyDescent="0.25">
      <c r="A564" s="64" t="s">
        <v>7152</v>
      </c>
      <c r="B564" s="64" t="s">
        <v>7153</v>
      </c>
      <c r="C564" s="64" t="s">
        <v>7868</v>
      </c>
      <c r="D564" s="64" t="s">
        <v>7869</v>
      </c>
      <c r="E564" s="64" t="s">
        <v>210</v>
      </c>
      <c r="F564" s="64" t="s">
        <v>210</v>
      </c>
      <c r="G564" s="91" t="s">
        <v>7894</v>
      </c>
      <c r="H564" s="92" t="s">
        <v>7895</v>
      </c>
      <c r="I564" s="91" t="s">
        <v>15</v>
      </c>
      <c r="J564" s="91" t="s">
        <v>6445</v>
      </c>
      <c r="K564" s="91" t="s">
        <v>37076</v>
      </c>
      <c r="L564" s="91" t="s">
        <v>6447</v>
      </c>
    </row>
    <row r="565" spans="1:12" ht="23.25" x14ac:dyDescent="0.25">
      <c r="A565" s="64" t="s">
        <v>7152</v>
      </c>
      <c r="B565" s="64" t="s">
        <v>7153</v>
      </c>
      <c r="C565" s="64" t="s">
        <v>7868</v>
      </c>
      <c r="D565" s="64" t="s">
        <v>7869</v>
      </c>
      <c r="E565" s="64" t="s">
        <v>210</v>
      </c>
      <c r="F565" s="64" t="s">
        <v>210</v>
      </c>
      <c r="G565" s="91" t="s">
        <v>7899</v>
      </c>
      <c r="H565" s="92" t="s">
        <v>7900</v>
      </c>
      <c r="I565" s="91" t="s">
        <v>15</v>
      </c>
      <c r="J565" s="91" t="s">
        <v>6445</v>
      </c>
      <c r="K565" s="91" t="s">
        <v>7901</v>
      </c>
      <c r="L565" s="91" t="s">
        <v>6447</v>
      </c>
    </row>
    <row r="566" spans="1:12" ht="23.25" x14ac:dyDescent="0.25">
      <c r="A566" s="64" t="s">
        <v>7152</v>
      </c>
      <c r="B566" s="64" t="s">
        <v>7153</v>
      </c>
      <c r="C566" s="64" t="s">
        <v>7868</v>
      </c>
      <c r="D566" s="64" t="s">
        <v>7869</v>
      </c>
      <c r="E566" s="64" t="s">
        <v>210</v>
      </c>
      <c r="F566" s="64" t="s">
        <v>210</v>
      </c>
      <c r="G566" s="91" t="s">
        <v>7902</v>
      </c>
      <c r="H566" s="92" t="s">
        <v>7903</v>
      </c>
      <c r="I566" s="91" t="s">
        <v>15</v>
      </c>
      <c r="J566" s="91" t="s">
        <v>7216</v>
      </c>
      <c r="K566" s="91" t="s">
        <v>14296</v>
      </c>
      <c r="L566" s="91" t="s">
        <v>6447</v>
      </c>
    </row>
    <row r="567" spans="1:12" ht="34.5" x14ac:dyDescent="0.25">
      <c r="A567" s="64" t="s">
        <v>7152</v>
      </c>
      <c r="B567" s="64" t="s">
        <v>7153</v>
      </c>
      <c r="C567" s="64" t="s">
        <v>7868</v>
      </c>
      <c r="D567" s="64" t="s">
        <v>7869</v>
      </c>
      <c r="E567" s="64" t="s">
        <v>210</v>
      </c>
      <c r="F567" s="64" t="s">
        <v>210</v>
      </c>
      <c r="G567" s="91" t="s">
        <v>7905</v>
      </c>
      <c r="H567" s="92" t="s">
        <v>7906</v>
      </c>
      <c r="I567" s="91" t="s">
        <v>15</v>
      </c>
      <c r="J567" s="91" t="s">
        <v>6445</v>
      </c>
      <c r="K567" s="91" t="s">
        <v>36812</v>
      </c>
      <c r="L567" s="91" t="s">
        <v>6447</v>
      </c>
    </row>
    <row r="568" spans="1:12" ht="23.25" x14ac:dyDescent="0.25">
      <c r="A568" s="64" t="s">
        <v>7152</v>
      </c>
      <c r="B568" s="64" t="s">
        <v>7153</v>
      </c>
      <c r="C568" s="64" t="s">
        <v>7868</v>
      </c>
      <c r="D568" s="64" t="s">
        <v>7869</v>
      </c>
      <c r="E568" s="64" t="s">
        <v>210</v>
      </c>
      <c r="F568" s="64" t="s">
        <v>210</v>
      </c>
      <c r="G568" s="91" t="s">
        <v>7908</v>
      </c>
      <c r="H568" s="92" t="s">
        <v>7909</v>
      </c>
      <c r="I568" s="91" t="s">
        <v>15</v>
      </c>
      <c r="J568" s="91" t="s">
        <v>6445</v>
      </c>
      <c r="K568" s="91" t="s">
        <v>14565</v>
      </c>
      <c r="L568" s="91" t="s">
        <v>6447</v>
      </c>
    </row>
    <row r="569" spans="1:12" ht="34.5" x14ac:dyDescent="0.25">
      <c r="A569" s="64" t="s">
        <v>7152</v>
      </c>
      <c r="B569" s="64" t="s">
        <v>7153</v>
      </c>
      <c r="C569" s="64" t="s">
        <v>7868</v>
      </c>
      <c r="D569" s="64" t="s">
        <v>7869</v>
      </c>
      <c r="E569" s="64" t="s">
        <v>210</v>
      </c>
      <c r="F569" s="64" t="s">
        <v>210</v>
      </c>
      <c r="G569" s="91" t="s">
        <v>7911</v>
      </c>
      <c r="H569" s="92" t="s">
        <v>7912</v>
      </c>
      <c r="I569" s="91" t="s">
        <v>15</v>
      </c>
      <c r="J569" s="91" t="s">
        <v>6445</v>
      </c>
      <c r="K569" s="91" t="s">
        <v>13539</v>
      </c>
      <c r="L569" s="91" t="s">
        <v>6447</v>
      </c>
    </row>
    <row r="570" spans="1:12" ht="23.25" x14ac:dyDescent="0.25">
      <c r="A570" s="64" t="s">
        <v>7152</v>
      </c>
      <c r="B570" s="64" t="s">
        <v>7153</v>
      </c>
      <c r="C570" s="64" t="s">
        <v>7868</v>
      </c>
      <c r="D570" s="64" t="s">
        <v>7869</v>
      </c>
      <c r="E570" s="64" t="s">
        <v>210</v>
      </c>
      <c r="F570" s="64" t="s">
        <v>210</v>
      </c>
      <c r="G570" s="91" t="s">
        <v>7914</v>
      </c>
      <c r="H570" s="92" t="s">
        <v>7915</v>
      </c>
      <c r="I570" s="91" t="s">
        <v>15</v>
      </c>
      <c r="J570" s="91" t="s">
        <v>6550</v>
      </c>
      <c r="K570" s="91" t="s">
        <v>37749</v>
      </c>
      <c r="L570" s="91" t="s">
        <v>6447</v>
      </c>
    </row>
    <row r="571" spans="1:12" ht="23.25" x14ac:dyDescent="0.25">
      <c r="A571" s="64" t="s">
        <v>7152</v>
      </c>
      <c r="B571" s="64" t="s">
        <v>7153</v>
      </c>
      <c r="C571" s="64" t="s">
        <v>7868</v>
      </c>
      <c r="D571" s="64" t="s">
        <v>7869</v>
      </c>
      <c r="E571" s="64" t="s">
        <v>210</v>
      </c>
      <c r="F571" s="64" t="s">
        <v>210</v>
      </c>
      <c r="G571" s="91" t="s">
        <v>7916</v>
      </c>
      <c r="H571" s="92" t="s">
        <v>7917</v>
      </c>
      <c r="I571" s="91" t="s">
        <v>15</v>
      </c>
      <c r="J571" s="91" t="s">
        <v>7216</v>
      </c>
      <c r="K571" s="91" t="s">
        <v>7918</v>
      </c>
      <c r="L571" s="91" t="s">
        <v>6447</v>
      </c>
    </row>
    <row r="572" spans="1:12" ht="23.25" x14ac:dyDescent="0.25">
      <c r="A572" s="64" t="s">
        <v>7152</v>
      </c>
      <c r="B572" s="64" t="s">
        <v>7153</v>
      </c>
      <c r="C572" s="64" t="s">
        <v>7868</v>
      </c>
      <c r="D572" s="64" t="s">
        <v>7869</v>
      </c>
      <c r="E572" s="64" t="s">
        <v>210</v>
      </c>
      <c r="F572" s="64" t="s">
        <v>210</v>
      </c>
      <c r="G572" s="91" t="s">
        <v>7919</v>
      </c>
      <c r="H572" s="92" t="s">
        <v>7920</v>
      </c>
      <c r="I572" s="91" t="s">
        <v>15</v>
      </c>
      <c r="J572" s="91" t="s">
        <v>7216</v>
      </c>
      <c r="K572" s="91" t="s">
        <v>13145</v>
      </c>
      <c r="L572" s="91" t="s">
        <v>6447</v>
      </c>
    </row>
    <row r="573" spans="1:12" ht="23.25" x14ac:dyDescent="0.25">
      <c r="A573" s="64" t="s">
        <v>7152</v>
      </c>
      <c r="B573" s="64" t="s">
        <v>7153</v>
      </c>
      <c r="C573" s="64" t="s">
        <v>7868</v>
      </c>
      <c r="D573" s="64" t="s">
        <v>7869</v>
      </c>
      <c r="E573" s="64" t="s">
        <v>210</v>
      </c>
      <c r="F573" s="64" t="s">
        <v>210</v>
      </c>
      <c r="G573" s="91" t="s">
        <v>7922</v>
      </c>
      <c r="H573" s="92" t="s">
        <v>7923</v>
      </c>
      <c r="I573" s="91" t="s">
        <v>15</v>
      </c>
      <c r="J573" s="91" t="s">
        <v>7216</v>
      </c>
      <c r="K573" s="91" t="s">
        <v>11520</v>
      </c>
      <c r="L573" s="91" t="s">
        <v>6447</v>
      </c>
    </row>
    <row r="574" spans="1:12" ht="23.25" x14ac:dyDescent="0.25">
      <c r="A574" s="64" t="s">
        <v>7152</v>
      </c>
      <c r="B574" s="64" t="s">
        <v>7153</v>
      </c>
      <c r="C574" s="64" t="s">
        <v>7868</v>
      </c>
      <c r="D574" s="64" t="s">
        <v>7869</v>
      </c>
      <c r="E574" s="64" t="s">
        <v>210</v>
      </c>
      <c r="F574" s="64" t="s">
        <v>210</v>
      </c>
      <c r="G574" s="91" t="s">
        <v>7925</v>
      </c>
      <c r="H574" s="92" t="s">
        <v>7926</v>
      </c>
      <c r="I574" s="91" t="s">
        <v>15</v>
      </c>
      <c r="J574" s="91" t="s">
        <v>7216</v>
      </c>
      <c r="K574" s="91" t="s">
        <v>37750</v>
      </c>
      <c r="L574" s="91" t="s">
        <v>6447</v>
      </c>
    </row>
    <row r="575" spans="1:12" ht="23.25" x14ac:dyDescent="0.25">
      <c r="A575" s="64" t="s">
        <v>7152</v>
      </c>
      <c r="B575" s="64" t="s">
        <v>7153</v>
      </c>
      <c r="C575" s="64" t="s">
        <v>7868</v>
      </c>
      <c r="D575" s="64" t="s">
        <v>7869</v>
      </c>
      <c r="E575" s="64" t="s">
        <v>210</v>
      </c>
      <c r="F575" s="64" t="s">
        <v>210</v>
      </c>
      <c r="G575" s="91" t="s">
        <v>7928</v>
      </c>
      <c r="H575" s="92" t="s">
        <v>7929</v>
      </c>
      <c r="I575" s="91" t="s">
        <v>15</v>
      </c>
      <c r="J575" s="91" t="s">
        <v>7216</v>
      </c>
      <c r="K575" s="91" t="s">
        <v>37751</v>
      </c>
      <c r="L575" s="91" t="s">
        <v>6447</v>
      </c>
    </row>
    <row r="576" spans="1:12" ht="23.25" x14ac:dyDescent="0.25">
      <c r="A576" s="64" t="s">
        <v>7152</v>
      </c>
      <c r="B576" s="64" t="s">
        <v>7153</v>
      </c>
      <c r="C576" s="64" t="s">
        <v>7868</v>
      </c>
      <c r="D576" s="64" t="s">
        <v>7869</v>
      </c>
      <c r="E576" s="64" t="s">
        <v>210</v>
      </c>
      <c r="F576" s="64" t="s">
        <v>210</v>
      </c>
      <c r="G576" s="91" t="s">
        <v>7930</v>
      </c>
      <c r="H576" s="92" t="s">
        <v>7931</v>
      </c>
      <c r="I576" s="91" t="s">
        <v>15</v>
      </c>
      <c r="J576" s="91" t="s">
        <v>7216</v>
      </c>
      <c r="K576" s="91" t="s">
        <v>37752</v>
      </c>
      <c r="L576" s="91" t="s">
        <v>6447</v>
      </c>
    </row>
    <row r="577" spans="1:12" ht="23.25" x14ac:dyDescent="0.25">
      <c r="A577" s="64" t="s">
        <v>7152</v>
      </c>
      <c r="B577" s="64" t="s">
        <v>7153</v>
      </c>
      <c r="C577" s="64" t="s">
        <v>7868</v>
      </c>
      <c r="D577" s="64" t="s">
        <v>7869</v>
      </c>
      <c r="E577" s="64" t="s">
        <v>210</v>
      </c>
      <c r="F577" s="64" t="s">
        <v>210</v>
      </c>
      <c r="G577" s="91" t="s">
        <v>7933</v>
      </c>
      <c r="H577" s="92" t="s">
        <v>7934</v>
      </c>
      <c r="I577" s="91" t="s">
        <v>15</v>
      </c>
      <c r="J577" s="91" t="s">
        <v>7216</v>
      </c>
      <c r="K577" s="91" t="s">
        <v>37753</v>
      </c>
      <c r="L577" s="91" t="s">
        <v>6447</v>
      </c>
    </row>
    <row r="578" spans="1:12" ht="23.25" x14ac:dyDescent="0.25">
      <c r="A578" s="64" t="s">
        <v>7152</v>
      </c>
      <c r="B578" s="64" t="s">
        <v>7153</v>
      </c>
      <c r="C578" s="64" t="s">
        <v>7868</v>
      </c>
      <c r="D578" s="64" t="s">
        <v>7869</v>
      </c>
      <c r="E578" s="64" t="s">
        <v>210</v>
      </c>
      <c r="F578" s="64" t="s">
        <v>210</v>
      </c>
      <c r="G578" s="91" t="s">
        <v>7935</v>
      </c>
      <c r="H578" s="92" t="s">
        <v>7936</v>
      </c>
      <c r="I578" s="91" t="s">
        <v>15</v>
      </c>
      <c r="J578" s="91" t="s">
        <v>6445</v>
      </c>
      <c r="K578" s="91" t="s">
        <v>36992</v>
      </c>
      <c r="L578" s="91" t="s">
        <v>6447</v>
      </c>
    </row>
    <row r="579" spans="1:12" ht="23.25" x14ac:dyDescent="0.25">
      <c r="A579" s="64" t="s">
        <v>7152</v>
      </c>
      <c r="B579" s="64" t="s">
        <v>7153</v>
      </c>
      <c r="C579" s="64" t="s">
        <v>7868</v>
      </c>
      <c r="D579" s="64" t="s">
        <v>7869</v>
      </c>
      <c r="E579" s="64" t="s">
        <v>210</v>
      </c>
      <c r="F579" s="64" t="s">
        <v>210</v>
      </c>
      <c r="G579" s="91" t="s">
        <v>7937</v>
      </c>
      <c r="H579" s="92" t="s">
        <v>7938</v>
      </c>
      <c r="I579" s="91" t="s">
        <v>15</v>
      </c>
      <c r="J579" s="91" t="s">
        <v>6445</v>
      </c>
      <c r="K579" s="91" t="s">
        <v>11586</v>
      </c>
      <c r="L579" s="91" t="s">
        <v>6447</v>
      </c>
    </row>
    <row r="580" spans="1:12" ht="23.25" x14ac:dyDescent="0.25">
      <c r="A580" s="64" t="s">
        <v>7152</v>
      </c>
      <c r="B580" s="64" t="s">
        <v>7153</v>
      </c>
      <c r="C580" s="64" t="s">
        <v>7868</v>
      </c>
      <c r="D580" s="64" t="s">
        <v>7869</v>
      </c>
      <c r="E580" s="64" t="s">
        <v>210</v>
      </c>
      <c r="F580" s="64" t="s">
        <v>210</v>
      </c>
      <c r="G580" s="91" t="s">
        <v>7939</v>
      </c>
      <c r="H580" s="92" t="s">
        <v>7940</v>
      </c>
      <c r="I580" s="91" t="s">
        <v>15</v>
      </c>
      <c r="J580" s="91" t="s">
        <v>6445</v>
      </c>
      <c r="K580" s="91" t="s">
        <v>12585</v>
      </c>
      <c r="L580" s="91" t="s">
        <v>6447</v>
      </c>
    </row>
    <row r="581" spans="1:12" ht="23.25" x14ac:dyDescent="0.25">
      <c r="A581" s="64" t="s">
        <v>7152</v>
      </c>
      <c r="B581" s="64" t="s">
        <v>7153</v>
      </c>
      <c r="C581" s="64" t="s">
        <v>7868</v>
      </c>
      <c r="D581" s="64" t="s">
        <v>7869</v>
      </c>
      <c r="E581" s="64" t="s">
        <v>210</v>
      </c>
      <c r="F581" s="64" t="s">
        <v>210</v>
      </c>
      <c r="G581" s="91" t="s">
        <v>7942</v>
      </c>
      <c r="H581" s="92" t="s">
        <v>7943</v>
      </c>
      <c r="I581" s="91" t="s">
        <v>15</v>
      </c>
      <c r="J581" s="91" t="s">
        <v>7216</v>
      </c>
      <c r="K581" s="91" t="s">
        <v>18667</v>
      </c>
      <c r="L581" s="91" t="s">
        <v>6447</v>
      </c>
    </row>
    <row r="582" spans="1:12" ht="34.5" x14ac:dyDescent="0.25">
      <c r="A582" s="64" t="s">
        <v>7152</v>
      </c>
      <c r="B582" s="64" t="s">
        <v>7153</v>
      </c>
      <c r="C582" s="64" t="s">
        <v>7868</v>
      </c>
      <c r="D582" s="64" t="s">
        <v>7869</v>
      </c>
      <c r="E582" s="64" t="s">
        <v>210</v>
      </c>
      <c r="F582" s="64" t="s">
        <v>210</v>
      </c>
      <c r="G582" s="91" t="s">
        <v>7947</v>
      </c>
      <c r="H582" s="92" t="s">
        <v>7948</v>
      </c>
      <c r="I582" s="91" t="s">
        <v>15</v>
      </c>
      <c r="J582" s="91" t="s">
        <v>7216</v>
      </c>
      <c r="K582" s="91" t="s">
        <v>18193</v>
      </c>
      <c r="L582" s="91" t="s">
        <v>6447</v>
      </c>
    </row>
    <row r="583" spans="1:12" ht="34.5" x14ac:dyDescent="0.25">
      <c r="A583" s="64" t="s">
        <v>7152</v>
      </c>
      <c r="B583" s="64" t="s">
        <v>7153</v>
      </c>
      <c r="C583" s="64" t="s">
        <v>7868</v>
      </c>
      <c r="D583" s="64" t="s">
        <v>7869</v>
      </c>
      <c r="E583" s="64" t="s">
        <v>210</v>
      </c>
      <c r="F583" s="64" t="s">
        <v>210</v>
      </c>
      <c r="G583" s="91" t="s">
        <v>7950</v>
      </c>
      <c r="H583" s="92" t="s">
        <v>7951</v>
      </c>
      <c r="I583" s="91" t="s">
        <v>15</v>
      </c>
      <c r="J583" s="91" t="s">
        <v>7216</v>
      </c>
      <c r="K583" s="91" t="s">
        <v>36622</v>
      </c>
      <c r="L583" s="91" t="s">
        <v>6447</v>
      </c>
    </row>
    <row r="584" spans="1:12" ht="23.25" x14ac:dyDescent="0.25">
      <c r="A584" s="64" t="s">
        <v>7152</v>
      </c>
      <c r="B584" s="64" t="s">
        <v>7153</v>
      </c>
      <c r="C584" s="64" t="s">
        <v>7868</v>
      </c>
      <c r="D584" s="64" t="s">
        <v>7869</v>
      </c>
      <c r="E584" s="64" t="s">
        <v>210</v>
      </c>
      <c r="F584" s="64" t="s">
        <v>210</v>
      </c>
      <c r="G584" s="91" t="s">
        <v>7952</v>
      </c>
      <c r="H584" s="92" t="s">
        <v>7953</v>
      </c>
      <c r="I584" s="91" t="s">
        <v>15</v>
      </c>
      <c r="J584" s="91" t="s">
        <v>6445</v>
      </c>
      <c r="K584" s="91" t="s">
        <v>8013</v>
      </c>
      <c r="L584" s="91" t="s">
        <v>6447</v>
      </c>
    </row>
    <row r="585" spans="1:12" ht="23.25" x14ac:dyDescent="0.25">
      <c r="A585" s="64" t="s">
        <v>7152</v>
      </c>
      <c r="B585" s="64" t="s">
        <v>7153</v>
      </c>
      <c r="C585" s="64" t="s">
        <v>7868</v>
      </c>
      <c r="D585" s="64" t="s">
        <v>7869</v>
      </c>
      <c r="E585" s="64" t="s">
        <v>210</v>
      </c>
      <c r="F585" s="64" t="s">
        <v>210</v>
      </c>
      <c r="G585" s="91" t="s">
        <v>7955</v>
      </c>
      <c r="H585" s="92" t="s">
        <v>7956</v>
      </c>
      <c r="I585" s="91" t="s">
        <v>15</v>
      </c>
      <c r="J585" s="91" t="s">
        <v>6445</v>
      </c>
      <c r="K585" s="91" t="s">
        <v>31817</v>
      </c>
      <c r="L585" s="91" t="s">
        <v>6447</v>
      </c>
    </row>
    <row r="586" spans="1:12" ht="34.5" x14ac:dyDescent="0.25">
      <c r="A586" s="64" t="s">
        <v>7152</v>
      </c>
      <c r="B586" s="64" t="s">
        <v>7153</v>
      </c>
      <c r="C586" s="64" t="s">
        <v>7868</v>
      </c>
      <c r="D586" s="64" t="s">
        <v>7869</v>
      </c>
      <c r="E586" s="64" t="s">
        <v>210</v>
      </c>
      <c r="F586" s="64" t="s">
        <v>210</v>
      </c>
      <c r="G586" s="91" t="s">
        <v>7958</v>
      </c>
      <c r="H586" s="92" t="s">
        <v>7959</v>
      </c>
      <c r="I586" s="91" t="s">
        <v>15</v>
      </c>
      <c r="J586" s="91" t="s">
        <v>6550</v>
      </c>
      <c r="K586" s="91" t="s">
        <v>7960</v>
      </c>
      <c r="L586" s="91" t="s">
        <v>6447</v>
      </c>
    </row>
    <row r="587" spans="1:12" ht="34.5" x14ac:dyDescent="0.25">
      <c r="A587" s="64" t="s">
        <v>7152</v>
      </c>
      <c r="B587" s="64" t="s">
        <v>7153</v>
      </c>
      <c r="C587" s="64" t="s">
        <v>7868</v>
      </c>
      <c r="D587" s="64" t="s">
        <v>7869</v>
      </c>
      <c r="E587" s="64" t="s">
        <v>210</v>
      </c>
      <c r="F587" s="64" t="s">
        <v>210</v>
      </c>
      <c r="G587" s="91" t="s">
        <v>7961</v>
      </c>
      <c r="H587" s="92" t="s">
        <v>7962</v>
      </c>
      <c r="I587" s="91" t="s">
        <v>15</v>
      </c>
      <c r="J587" s="91" t="s">
        <v>7216</v>
      </c>
      <c r="K587" s="91" t="s">
        <v>36847</v>
      </c>
      <c r="L587" s="91" t="s">
        <v>6447</v>
      </c>
    </row>
    <row r="588" spans="1:12" ht="34.5" x14ac:dyDescent="0.25">
      <c r="A588" s="64" t="s">
        <v>7152</v>
      </c>
      <c r="B588" s="64" t="s">
        <v>7153</v>
      </c>
      <c r="C588" s="64" t="s">
        <v>7868</v>
      </c>
      <c r="D588" s="64" t="s">
        <v>7869</v>
      </c>
      <c r="E588" s="64" t="s">
        <v>210</v>
      </c>
      <c r="F588" s="64" t="s">
        <v>210</v>
      </c>
      <c r="G588" s="91" t="s">
        <v>7964</v>
      </c>
      <c r="H588" s="92" t="s">
        <v>7965</v>
      </c>
      <c r="I588" s="91" t="s">
        <v>15</v>
      </c>
      <c r="J588" s="91" t="s">
        <v>7216</v>
      </c>
      <c r="K588" s="91" t="s">
        <v>37754</v>
      </c>
      <c r="L588" s="91" t="s">
        <v>6447</v>
      </c>
    </row>
    <row r="589" spans="1:12" ht="23.25" x14ac:dyDescent="0.25">
      <c r="A589" s="64" t="s">
        <v>7152</v>
      </c>
      <c r="B589" s="64" t="s">
        <v>7153</v>
      </c>
      <c r="C589" s="64" t="s">
        <v>7868</v>
      </c>
      <c r="D589" s="64" t="s">
        <v>7869</v>
      </c>
      <c r="E589" s="64" t="s">
        <v>210</v>
      </c>
      <c r="F589" s="64" t="s">
        <v>210</v>
      </c>
      <c r="G589" s="91" t="s">
        <v>7967</v>
      </c>
      <c r="H589" s="92" t="s">
        <v>7968</v>
      </c>
      <c r="I589" s="91" t="s">
        <v>15</v>
      </c>
      <c r="J589" s="91" t="s">
        <v>6445</v>
      </c>
      <c r="K589" s="91" t="s">
        <v>37365</v>
      </c>
      <c r="L589" s="91" t="s">
        <v>6447</v>
      </c>
    </row>
    <row r="590" spans="1:12" ht="23.25" x14ac:dyDescent="0.25">
      <c r="A590" s="64" t="s">
        <v>7152</v>
      </c>
      <c r="B590" s="64" t="s">
        <v>7153</v>
      </c>
      <c r="C590" s="64" t="s">
        <v>7868</v>
      </c>
      <c r="D590" s="64" t="s">
        <v>7869</v>
      </c>
      <c r="E590" s="64" t="s">
        <v>210</v>
      </c>
      <c r="F590" s="64" t="s">
        <v>210</v>
      </c>
      <c r="G590" s="91" t="s">
        <v>7970</v>
      </c>
      <c r="H590" s="92" t="s">
        <v>7971</v>
      </c>
      <c r="I590" s="91" t="s">
        <v>15</v>
      </c>
      <c r="J590" s="91" t="s">
        <v>6445</v>
      </c>
      <c r="K590" s="91" t="s">
        <v>16614</v>
      </c>
      <c r="L590" s="91" t="s">
        <v>6447</v>
      </c>
    </row>
    <row r="591" spans="1:12" ht="34.5" x14ac:dyDescent="0.25">
      <c r="A591" s="64" t="s">
        <v>7152</v>
      </c>
      <c r="B591" s="64" t="s">
        <v>7153</v>
      </c>
      <c r="C591" s="64" t="s">
        <v>7868</v>
      </c>
      <c r="D591" s="64" t="s">
        <v>7869</v>
      </c>
      <c r="E591" s="64" t="s">
        <v>210</v>
      </c>
      <c r="F591" s="64" t="s">
        <v>210</v>
      </c>
      <c r="G591" s="91" t="s">
        <v>7973</v>
      </c>
      <c r="H591" s="92" t="s">
        <v>7974</v>
      </c>
      <c r="I591" s="91" t="s">
        <v>15</v>
      </c>
      <c r="J591" s="91" t="s">
        <v>6445</v>
      </c>
      <c r="K591" s="91" t="s">
        <v>7945</v>
      </c>
      <c r="L591" s="91" t="s">
        <v>6447</v>
      </c>
    </row>
    <row r="592" spans="1:12" ht="23.25" x14ac:dyDescent="0.25">
      <c r="A592" s="64" t="s">
        <v>7152</v>
      </c>
      <c r="B592" s="64" t="s">
        <v>7153</v>
      </c>
      <c r="C592" s="64" t="s">
        <v>7868</v>
      </c>
      <c r="D592" s="64" t="s">
        <v>7869</v>
      </c>
      <c r="E592" s="64" t="s">
        <v>210</v>
      </c>
      <c r="F592" s="64" t="s">
        <v>210</v>
      </c>
      <c r="G592" s="91" t="s">
        <v>7976</v>
      </c>
      <c r="H592" s="92" t="s">
        <v>7977</v>
      </c>
      <c r="I592" s="91" t="s">
        <v>15</v>
      </c>
      <c r="J592" s="91" t="s">
        <v>6550</v>
      </c>
      <c r="K592" s="91" t="s">
        <v>7978</v>
      </c>
      <c r="L592" s="91" t="s">
        <v>6447</v>
      </c>
    </row>
    <row r="593" spans="1:12" ht="23.25" x14ac:dyDescent="0.25">
      <c r="A593" s="64" t="s">
        <v>7152</v>
      </c>
      <c r="B593" s="64" t="s">
        <v>7153</v>
      </c>
      <c r="C593" s="64" t="s">
        <v>7868</v>
      </c>
      <c r="D593" s="64" t="s">
        <v>7869</v>
      </c>
      <c r="E593" s="64" t="s">
        <v>210</v>
      </c>
      <c r="F593" s="64" t="s">
        <v>210</v>
      </c>
      <c r="G593" s="91" t="s">
        <v>7979</v>
      </c>
      <c r="H593" s="92" t="s">
        <v>7980</v>
      </c>
      <c r="I593" s="91" t="s">
        <v>15</v>
      </c>
      <c r="J593" s="91" t="s">
        <v>7216</v>
      </c>
      <c r="K593" s="91" t="s">
        <v>17743</v>
      </c>
      <c r="L593" s="91" t="s">
        <v>6447</v>
      </c>
    </row>
    <row r="594" spans="1:12" ht="23.25" x14ac:dyDescent="0.25">
      <c r="A594" s="64" t="s">
        <v>7152</v>
      </c>
      <c r="B594" s="64" t="s">
        <v>7153</v>
      </c>
      <c r="C594" s="64" t="s">
        <v>7868</v>
      </c>
      <c r="D594" s="64" t="s">
        <v>7869</v>
      </c>
      <c r="E594" s="64" t="s">
        <v>210</v>
      </c>
      <c r="F594" s="64" t="s">
        <v>210</v>
      </c>
      <c r="G594" s="91" t="s">
        <v>7982</v>
      </c>
      <c r="H594" s="92" t="s">
        <v>7983</v>
      </c>
      <c r="I594" s="91" t="s">
        <v>15</v>
      </c>
      <c r="J594" s="91" t="s">
        <v>7216</v>
      </c>
      <c r="K594" s="91" t="s">
        <v>7984</v>
      </c>
      <c r="L594" s="91" t="s">
        <v>6447</v>
      </c>
    </row>
    <row r="595" spans="1:12" ht="23.25" x14ac:dyDescent="0.25">
      <c r="A595" s="64" t="s">
        <v>7152</v>
      </c>
      <c r="B595" s="64" t="s">
        <v>7153</v>
      </c>
      <c r="C595" s="64" t="s">
        <v>7868</v>
      </c>
      <c r="D595" s="64" t="s">
        <v>7869</v>
      </c>
      <c r="E595" s="64" t="s">
        <v>210</v>
      </c>
      <c r="F595" s="64" t="s">
        <v>210</v>
      </c>
      <c r="G595" s="91" t="s">
        <v>7985</v>
      </c>
      <c r="H595" s="92" t="s">
        <v>7986</v>
      </c>
      <c r="I595" s="91" t="s">
        <v>15</v>
      </c>
      <c r="J595" s="91" t="s">
        <v>7216</v>
      </c>
      <c r="K595" s="91" t="s">
        <v>37755</v>
      </c>
      <c r="L595" s="91" t="s">
        <v>6447</v>
      </c>
    </row>
    <row r="596" spans="1:12" ht="23.25" x14ac:dyDescent="0.25">
      <c r="A596" s="64" t="s">
        <v>7152</v>
      </c>
      <c r="B596" s="64" t="s">
        <v>7153</v>
      </c>
      <c r="C596" s="64" t="s">
        <v>7868</v>
      </c>
      <c r="D596" s="64" t="s">
        <v>7869</v>
      </c>
      <c r="E596" s="64" t="s">
        <v>210</v>
      </c>
      <c r="F596" s="64" t="s">
        <v>210</v>
      </c>
      <c r="G596" s="91" t="s">
        <v>7988</v>
      </c>
      <c r="H596" s="92" t="s">
        <v>7989</v>
      </c>
      <c r="I596" s="91" t="s">
        <v>15</v>
      </c>
      <c r="J596" s="91" t="s">
        <v>6445</v>
      </c>
      <c r="K596" s="91" t="s">
        <v>7990</v>
      </c>
      <c r="L596" s="91" t="s">
        <v>6447</v>
      </c>
    </row>
    <row r="597" spans="1:12" ht="23.25" x14ac:dyDescent="0.25">
      <c r="A597" s="64" t="s">
        <v>7152</v>
      </c>
      <c r="B597" s="64" t="s">
        <v>7153</v>
      </c>
      <c r="C597" s="64" t="s">
        <v>7868</v>
      </c>
      <c r="D597" s="64" t="s">
        <v>7869</v>
      </c>
      <c r="E597" s="64" t="s">
        <v>210</v>
      </c>
      <c r="F597" s="64" t="s">
        <v>210</v>
      </c>
      <c r="G597" s="91" t="s">
        <v>7991</v>
      </c>
      <c r="H597" s="92" t="s">
        <v>7992</v>
      </c>
      <c r="I597" s="91" t="s">
        <v>15</v>
      </c>
      <c r="J597" s="91" t="s">
        <v>6445</v>
      </c>
      <c r="K597" s="91" t="s">
        <v>7993</v>
      </c>
      <c r="L597" s="91" t="s">
        <v>6447</v>
      </c>
    </row>
    <row r="598" spans="1:12" ht="23.25" x14ac:dyDescent="0.25">
      <c r="A598" s="64" t="s">
        <v>7152</v>
      </c>
      <c r="B598" s="64" t="s">
        <v>7153</v>
      </c>
      <c r="C598" s="64" t="s">
        <v>7868</v>
      </c>
      <c r="D598" s="64" t="s">
        <v>7869</v>
      </c>
      <c r="E598" s="64" t="s">
        <v>210</v>
      </c>
      <c r="F598" s="64" t="s">
        <v>210</v>
      </c>
      <c r="G598" s="91" t="s">
        <v>7994</v>
      </c>
      <c r="H598" s="92" t="s">
        <v>7995</v>
      </c>
      <c r="I598" s="91" t="s">
        <v>15</v>
      </c>
      <c r="J598" s="91" t="s">
        <v>6445</v>
      </c>
      <c r="K598" s="91" t="s">
        <v>7996</v>
      </c>
      <c r="L598" s="91" t="s">
        <v>6447</v>
      </c>
    </row>
    <row r="599" spans="1:12" x14ac:dyDescent="0.25">
      <c r="A599" s="64" t="s">
        <v>7152</v>
      </c>
      <c r="B599" s="64" t="s">
        <v>7153</v>
      </c>
      <c r="C599" s="64" t="s">
        <v>7868</v>
      </c>
      <c r="D599" s="64" t="s">
        <v>7869</v>
      </c>
      <c r="E599" s="64" t="s">
        <v>210</v>
      </c>
      <c r="F599" s="64" t="s">
        <v>210</v>
      </c>
      <c r="G599" s="91" t="s">
        <v>7997</v>
      </c>
      <c r="H599" s="92" t="s">
        <v>7998</v>
      </c>
      <c r="I599" s="91" t="s">
        <v>15</v>
      </c>
      <c r="J599" s="91" t="s">
        <v>6445</v>
      </c>
      <c r="K599" s="91" t="s">
        <v>7999</v>
      </c>
      <c r="L599" s="91" t="s">
        <v>6447</v>
      </c>
    </row>
    <row r="600" spans="1:12" ht="23.25" x14ac:dyDescent="0.25">
      <c r="A600" s="64" t="s">
        <v>7152</v>
      </c>
      <c r="B600" s="64" t="s">
        <v>7153</v>
      </c>
      <c r="C600" s="64" t="s">
        <v>7868</v>
      </c>
      <c r="D600" s="64" t="s">
        <v>7869</v>
      </c>
      <c r="E600" s="64" t="s">
        <v>210</v>
      </c>
      <c r="F600" s="64" t="s">
        <v>210</v>
      </c>
      <c r="G600" s="91" t="s">
        <v>8000</v>
      </c>
      <c r="H600" s="92" t="s">
        <v>8001</v>
      </c>
      <c r="I600" s="91" t="s">
        <v>15</v>
      </c>
      <c r="J600" s="91" t="s">
        <v>6445</v>
      </c>
      <c r="K600" s="91" t="s">
        <v>8002</v>
      </c>
      <c r="L600" s="91" t="s">
        <v>6447</v>
      </c>
    </row>
    <row r="601" spans="1:12" ht="23.25" x14ac:dyDescent="0.25">
      <c r="A601" s="64" t="s">
        <v>7152</v>
      </c>
      <c r="B601" s="64" t="s">
        <v>7153</v>
      </c>
      <c r="C601" s="64" t="s">
        <v>7868</v>
      </c>
      <c r="D601" s="64" t="s">
        <v>7869</v>
      </c>
      <c r="E601" s="64" t="s">
        <v>210</v>
      </c>
      <c r="F601" s="64" t="s">
        <v>210</v>
      </c>
      <c r="G601" s="91" t="s">
        <v>8003</v>
      </c>
      <c r="H601" s="92" t="s">
        <v>8004</v>
      </c>
      <c r="I601" s="91" t="s">
        <v>15</v>
      </c>
      <c r="J601" s="91" t="s">
        <v>7216</v>
      </c>
      <c r="K601" s="91" t="s">
        <v>37756</v>
      </c>
      <c r="L601" s="91" t="s">
        <v>6447</v>
      </c>
    </row>
    <row r="602" spans="1:12" ht="23.25" x14ac:dyDescent="0.25">
      <c r="A602" s="64" t="s">
        <v>7152</v>
      </c>
      <c r="B602" s="64" t="s">
        <v>7153</v>
      </c>
      <c r="C602" s="64" t="s">
        <v>7868</v>
      </c>
      <c r="D602" s="64" t="s">
        <v>7869</v>
      </c>
      <c r="E602" s="64" t="s">
        <v>210</v>
      </c>
      <c r="F602" s="64" t="s">
        <v>210</v>
      </c>
      <c r="G602" s="91" t="s">
        <v>8006</v>
      </c>
      <c r="H602" s="92" t="s">
        <v>8007</v>
      </c>
      <c r="I602" s="91" t="s">
        <v>15</v>
      </c>
      <c r="J602" s="91" t="s">
        <v>7216</v>
      </c>
      <c r="K602" s="91" t="s">
        <v>6836</v>
      </c>
      <c r="L602" s="91" t="s">
        <v>6447</v>
      </c>
    </row>
    <row r="603" spans="1:12" ht="23.25" x14ac:dyDescent="0.25">
      <c r="A603" s="64" t="s">
        <v>7152</v>
      </c>
      <c r="B603" s="64" t="s">
        <v>7153</v>
      </c>
      <c r="C603" s="64" t="s">
        <v>7868</v>
      </c>
      <c r="D603" s="64" t="s">
        <v>7869</v>
      </c>
      <c r="E603" s="64" t="s">
        <v>210</v>
      </c>
      <c r="F603" s="64" t="s">
        <v>210</v>
      </c>
      <c r="G603" s="91" t="s">
        <v>8009</v>
      </c>
      <c r="H603" s="92" t="s">
        <v>8010</v>
      </c>
      <c r="I603" s="91" t="s">
        <v>15</v>
      </c>
      <c r="J603" s="91" t="s">
        <v>7216</v>
      </c>
      <c r="K603" s="91" t="s">
        <v>10919</v>
      </c>
      <c r="L603" s="91" t="s">
        <v>6447</v>
      </c>
    </row>
    <row r="604" spans="1:12" ht="23.25" x14ac:dyDescent="0.25">
      <c r="A604" s="64" t="s">
        <v>7152</v>
      </c>
      <c r="B604" s="64" t="s">
        <v>7153</v>
      </c>
      <c r="C604" s="64" t="s">
        <v>7868</v>
      </c>
      <c r="D604" s="64" t="s">
        <v>7869</v>
      </c>
      <c r="E604" s="64" t="s">
        <v>210</v>
      </c>
      <c r="F604" s="64" t="s">
        <v>210</v>
      </c>
      <c r="G604" s="91" t="s">
        <v>8011</v>
      </c>
      <c r="H604" s="92" t="s">
        <v>8012</v>
      </c>
      <c r="I604" s="91" t="s">
        <v>15</v>
      </c>
      <c r="J604" s="91" t="s">
        <v>7216</v>
      </c>
      <c r="K604" s="91" t="s">
        <v>37757</v>
      </c>
      <c r="L604" s="91" t="s">
        <v>6447</v>
      </c>
    </row>
    <row r="605" spans="1:12" ht="34.5" x14ac:dyDescent="0.25">
      <c r="A605" s="64" t="s">
        <v>7152</v>
      </c>
      <c r="B605" s="64" t="s">
        <v>7153</v>
      </c>
      <c r="C605" s="64" t="s">
        <v>7868</v>
      </c>
      <c r="D605" s="64" t="s">
        <v>7869</v>
      </c>
      <c r="E605" s="64" t="s">
        <v>210</v>
      </c>
      <c r="F605" s="64" t="s">
        <v>210</v>
      </c>
      <c r="G605" s="91" t="s">
        <v>8014</v>
      </c>
      <c r="H605" s="92" t="s">
        <v>8015</v>
      </c>
      <c r="I605" s="91" t="s">
        <v>15</v>
      </c>
      <c r="J605" s="91" t="s">
        <v>6445</v>
      </c>
      <c r="K605" s="91" t="s">
        <v>8234</v>
      </c>
      <c r="L605" s="91" t="s">
        <v>6447</v>
      </c>
    </row>
    <row r="606" spans="1:12" ht="34.5" x14ac:dyDescent="0.25">
      <c r="A606" s="64" t="s">
        <v>7152</v>
      </c>
      <c r="B606" s="64" t="s">
        <v>7153</v>
      </c>
      <c r="C606" s="64" t="s">
        <v>7868</v>
      </c>
      <c r="D606" s="64" t="s">
        <v>7869</v>
      </c>
      <c r="E606" s="64" t="s">
        <v>210</v>
      </c>
      <c r="F606" s="64" t="s">
        <v>210</v>
      </c>
      <c r="G606" s="91" t="s">
        <v>8017</v>
      </c>
      <c r="H606" s="92" t="s">
        <v>8018</v>
      </c>
      <c r="I606" s="91" t="s">
        <v>15</v>
      </c>
      <c r="J606" s="91" t="s">
        <v>6445</v>
      </c>
      <c r="K606" s="91" t="s">
        <v>8019</v>
      </c>
      <c r="L606" s="91" t="s">
        <v>6447</v>
      </c>
    </row>
    <row r="607" spans="1:12" ht="34.5" x14ac:dyDescent="0.25">
      <c r="A607" s="64" t="s">
        <v>7152</v>
      </c>
      <c r="B607" s="64" t="s">
        <v>7153</v>
      </c>
      <c r="C607" s="64" t="s">
        <v>7868</v>
      </c>
      <c r="D607" s="64" t="s">
        <v>7869</v>
      </c>
      <c r="E607" s="64" t="s">
        <v>210</v>
      </c>
      <c r="F607" s="64" t="s">
        <v>210</v>
      </c>
      <c r="G607" s="91" t="s">
        <v>8020</v>
      </c>
      <c r="H607" s="92" t="s">
        <v>8021</v>
      </c>
      <c r="I607" s="91" t="s">
        <v>15</v>
      </c>
      <c r="J607" s="91" t="s">
        <v>6445</v>
      </c>
      <c r="K607" s="91" t="s">
        <v>8022</v>
      </c>
      <c r="L607" s="91" t="s">
        <v>6447</v>
      </c>
    </row>
    <row r="608" spans="1:12" ht="34.5" x14ac:dyDescent="0.25">
      <c r="A608" s="64" t="s">
        <v>7152</v>
      </c>
      <c r="B608" s="64" t="s">
        <v>7153</v>
      </c>
      <c r="C608" s="64" t="s">
        <v>7868</v>
      </c>
      <c r="D608" s="64" t="s">
        <v>7869</v>
      </c>
      <c r="E608" s="64" t="s">
        <v>210</v>
      </c>
      <c r="F608" s="64" t="s">
        <v>210</v>
      </c>
      <c r="G608" s="91" t="s">
        <v>8023</v>
      </c>
      <c r="H608" s="92" t="s">
        <v>8024</v>
      </c>
      <c r="I608" s="91" t="s">
        <v>15</v>
      </c>
      <c r="J608" s="91" t="s">
        <v>7216</v>
      </c>
      <c r="K608" s="91" t="s">
        <v>7169</v>
      </c>
      <c r="L608" s="91" t="s">
        <v>6447</v>
      </c>
    </row>
    <row r="609" spans="1:12" ht="34.5" x14ac:dyDescent="0.25">
      <c r="A609" s="64" t="s">
        <v>7152</v>
      </c>
      <c r="B609" s="64" t="s">
        <v>7153</v>
      </c>
      <c r="C609" s="64" t="s">
        <v>7868</v>
      </c>
      <c r="D609" s="64" t="s">
        <v>7869</v>
      </c>
      <c r="E609" s="64" t="s">
        <v>210</v>
      </c>
      <c r="F609" s="64" t="s">
        <v>210</v>
      </c>
      <c r="G609" s="91" t="s">
        <v>8026</v>
      </c>
      <c r="H609" s="92" t="s">
        <v>8027</v>
      </c>
      <c r="I609" s="91" t="s">
        <v>15</v>
      </c>
      <c r="J609" s="91" t="s">
        <v>6445</v>
      </c>
      <c r="K609" s="91" t="s">
        <v>12665</v>
      </c>
      <c r="L609" s="91" t="s">
        <v>6447</v>
      </c>
    </row>
    <row r="610" spans="1:12" ht="34.5" x14ac:dyDescent="0.25">
      <c r="A610" s="64" t="s">
        <v>7152</v>
      </c>
      <c r="B610" s="64" t="s">
        <v>7153</v>
      </c>
      <c r="C610" s="64" t="s">
        <v>7868</v>
      </c>
      <c r="D610" s="64" t="s">
        <v>7869</v>
      </c>
      <c r="E610" s="64" t="s">
        <v>210</v>
      </c>
      <c r="F610" s="64" t="s">
        <v>210</v>
      </c>
      <c r="G610" s="91" t="s">
        <v>8029</v>
      </c>
      <c r="H610" s="92" t="s">
        <v>8030</v>
      </c>
      <c r="I610" s="91" t="s">
        <v>15</v>
      </c>
      <c r="J610" s="91" t="s">
        <v>6445</v>
      </c>
      <c r="K610" s="91" t="s">
        <v>20050</v>
      </c>
      <c r="L610" s="91" t="s">
        <v>6447</v>
      </c>
    </row>
    <row r="611" spans="1:12" ht="34.5" x14ac:dyDescent="0.25">
      <c r="A611" s="64" t="s">
        <v>7152</v>
      </c>
      <c r="B611" s="64" t="s">
        <v>7153</v>
      </c>
      <c r="C611" s="64" t="s">
        <v>7868</v>
      </c>
      <c r="D611" s="64" t="s">
        <v>7869</v>
      </c>
      <c r="E611" s="64" t="s">
        <v>210</v>
      </c>
      <c r="F611" s="64" t="s">
        <v>210</v>
      </c>
      <c r="G611" s="91" t="s">
        <v>8032</v>
      </c>
      <c r="H611" s="92" t="s">
        <v>8033</v>
      </c>
      <c r="I611" s="91" t="s">
        <v>15</v>
      </c>
      <c r="J611" s="91" t="s">
        <v>6445</v>
      </c>
      <c r="K611" s="91" t="s">
        <v>8878</v>
      </c>
      <c r="L611" s="91" t="s">
        <v>6447</v>
      </c>
    </row>
    <row r="612" spans="1:12" ht="34.5" x14ac:dyDescent="0.25">
      <c r="A612" s="64" t="s">
        <v>7152</v>
      </c>
      <c r="B612" s="64" t="s">
        <v>7153</v>
      </c>
      <c r="C612" s="64" t="s">
        <v>7868</v>
      </c>
      <c r="D612" s="64" t="s">
        <v>7869</v>
      </c>
      <c r="E612" s="64" t="s">
        <v>210</v>
      </c>
      <c r="F612" s="64" t="s">
        <v>210</v>
      </c>
      <c r="G612" s="91" t="s">
        <v>8035</v>
      </c>
      <c r="H612" s="92" t="s">
        <v>8036</v>
      </c>
      <c r="I612" s="91" t="s">
        <v>15</v>
      </c>
      <c r="J612" s="91" t="s">
        <v>7216</v>
      </c>
      <c r="K612" s="91" t="s">
        <v>37758</v>
      </c>
      <c r="L612" s="91" t="s">
        <v>6447</v>
      </c>
    </row>
    <row r="613" spans="1:12" ht="34.5" x14ac:dyDescent="0.25">
      <c r="A613" s="64" t="s">
        <v>7152</v>
      </c>
      <c r="B613" s="64" t="s">
        <v>7153</v>
      </c>
      <c r="C613" s="64" t="s">
        <v>7868</v>
      </c>
      <c r="D613" s="64" t="s">
        <v>7869</v>
      </c>
      <c r="E613" s="64" t="s">
        <v>210</v>
      </c>
      <c r="F613" s="64" t="s">
        <v>210</v>
      </c>
      <c r="G613" s="91" t="s">
        <v>8037</v>
      </c>
      <c r="H613" s="92" t="s">
        <v>8038</v>
      </c>
      <c r="I613" s="91" t="s">
        <v>15</v>
      </c>
      <c r="J613" s="91" t="s">
        <v>6445</v>
      </c>
      <c r="K613" s="91" t="s">
        <v>14001</v>
      </c>
      <c r="L613" s="91" t="s">
        <v>6447</v>
      </c>
    </row>
    <row r="614" spans="1:12" ht="23.25" x14ac:dyDescent="0.25">
      <c r="A614" s="64" t="s">
        <v>7152</v>
      </c>
      <c r="B614" s="64" t="s">
        <v>7153</v>
      </c>
      <c r="C614" s="64" t="s">
        <v>7868</v>
      </c>
      <c r="D614" s="64" t="s">
        <v>7869</v>
      </c>
      <c r="E614" s="64" t="s">
        <v>210</v>
      </c>
      <c r="F614" s="64" t="s">
        <v>210</v>
      </c>
      <c r="G614" s="91" t="s">
        <v>8040</v>
      </c>
      <c r="H614" s="92" t="s">
        <v>8041</v>
      </c>
      <c r="I614" s="91" t="s">
        <v>15</v>
      </c>
      <c r="J614" s="91" t="s">
        <v>6445</v>
      </c>
      <c r="K614" s="91" t="s">
        <v>12085</v>
      </c>
      <c r="L614" s="91" t="s">
        <v>6447</v>
      </c>
    </row>
    <row r="615" spans="1:12" ht="34.5" x14ac:dyDescent="0.25">
      <c r="A615" s="64" t="s">
        <v>7152</v>
      </c>
      <c r="B615" s="64" t="s">
        <v>7153</v>
      </c>
      <c r="C615" s="64" t="s">
        <v>7868</v>
      </c>
      <c r="D615" s="64" t="s">
        <v>7869</v>
      </c>
      <c r="E615" s="64" t="s">
        <v>210</v>
      </c>
      <c r="F615" s="64" t="s">
        <v>210</v>
      </c>
      <c r="G615" s="91" t="s">
        <v>8043</v>
      </c>
      <c r="H615" s="92" t="s">
        <v>8044</v>
      </c>
      <c r="I615" s="91" t="s">
        <v>15</v>
      </c>
      <c r="J615" s="91" t="s">
        <v>6445</v>
      </c>
      <c r="K615" s="91" t="s">
        <v>37759</v>
      </c>
      <c r="L615" s="91" t="s">
        <v>6447</v>
      </c>
    </row>
    <row r="616" spans="1:12" ht="34.5" x14ac:dyDescent="0.25">
      <c r="A616" s="64" t="s">
        <v>7152</v>
      </c>
      <c r="B616" s="64" t="s">
        <v>7153</v>
      </c>
      <c r="C616" s="64" t="s">
        <v>7868</v>
      </c>
      <c r="D616" s="64" t="s">
        <v>7869</v>
      </c>
      <c r="E616" s="64" t="s">
        <v>210</v>
      </c>
      <c r="F616" s="64" t="s">
        <v>210</v>
      </c>
      <c r="G616" s="91" t="s">
        <v>8046</v>
      </c>
      <c r="H616" s="92" t="s">
        <v>8047</v>
      </c>
      <c r="I616" s="91" t="s">
        <v>15</v>
      </c>
      <c r="J616" s="91" t="s">
        <v>7216</v>
      </c>
      <c r="K616" s="91" t="s">
        <v>33521</v>
      </c>
      <c r="L616" s="91" t="s">
        <v>6447</v>
      </c>
    </row>
    <row r="617" spans="1:12" ht="23.25" x14ac:dyDescent="0.25">
      <c r="A617" s="64" t="s">
        <v>7152</v>
      </c>
      <c r="B617" s="64" t="s">
        <v>7153</v>
      </c>
      <c r="C617" s="64" t="s">
        <v>7868</v>
      </c>
      <c r="D617" s="64" t="s">
        <v>7869</v>
      </c>
      <c r="E617" s="64" t="s">
        <v>210</v>
      </c>
      <c r="F617" s="64" t="s">
        <v>210</v>
      </c>
      <c r="G617" s="91" t="s">
        <v>8049</v>
      </c>
      <c r="H617" s="92" t="s">
        <v>8050</v>
      </c>
      <c r="I617" s="91" t="s">
        <v>15</v>
      </c>
      <c r="J617" s="91" t="s">
        <v>6445</v>
      </c>
      <c r="K617" s="91" t="s">
        <v>11499</v>
      </c>
      <c r="L617" s="91" t="s">
        <v>6447</v>
      </c>
    </row>
    <row r="618" spans="1:12" ht="23.25" x14ac:dyDescent="0.25">
      <c r="A618" s="64" t="s">
        <v>7152</v>
      </c>
      <c r="B618" s="64" t="s">
        <v>7153</v>
      </c>
      <c r="C618" s="64" t="s">
        <v>7868</v>
      </c>
      <c r="D618" s="64" t="s">
        <v>7869</v>
      </c>
      <c r="E618" s="64" t="s">
        <v>210</v>
      </c>
      <c r="F618" s="64" t="s">
        <v>210</v>
      </c>
      <c r="G618" s="91" t="s">
        <v>8052</v>
      </c>
      <c r="H618" s="92" t="s">
        <v>8053</v>
      </c>
      <c r="I618" s="91" t="s">
        <v>15</v>
      </c>
      <c r="J618" s="91" t="s">
        <v>6445</v>
      </c>
      <c r="K618" s="91" t="s">
        <v>8130</v>
      </c>
      <c r="L618" s="91" t="s">
        <v>6447</v>
      </c>
    </row>
    <row r="619" spans="1:12" ht="23.25" x14ac:dyDescent="0.25">
      <c r="A619" s="64" t="s">
        <v>7152</v>
      </c>
      <c r="B619" s="64" t="s">
        <v>7153</v>
      </c>
      <c r="C619" s="64" t="s">
        <v>7868</v>
      </c>
      <c r="D619" s="64" t="s">
        <v>7869</v>
      </c>
      <c r="E619" s="64" t="s">
        <v>210</v>
      </c>
      <c r="F619" s="64" t="s">
        <v>210</v>
      </c>
      <c r="G619" s="91" t="s">
        <v>8055</v>
      </c>
      <c r="H619" s="92" t="s">
        <v>8056</v>
      </c>
      <c r="I619" s="91" t="s">
        <v>15</v>
      </c>
      <c r="J619" s="91" t="s">
        <v>6445</v>
      </c>
      <c r="K619" s="91" t="s">
        <v>6702</v>
      </c>
      <c r="L619" s="91" t="s">
        <v>6447</v>
      </c>
    </row>
    <row r="620" spans="1:12" ht="23.25" x14ac:dyDescent="0.25">
      <c r="A620" s="64" t="s">
        <v>7152</v>
      </c>
      <c r="B620" s="64" t="s">
        <v>7153</v>
      </c>
      <c r="C620" s="64" t="s">
        <v>7868</v>
      </c>
      <c r="D620" s="64" t="s">
        <v>7869</v>
      </c>
      <c r="E620" s="64" t="s">
        <v>210</v>
      </c>
      <c r="F620" s="64" t="s">
        <v>210</v>
      </c>
      <c r="G620" s="91" t="s">
        <v>8057</v>
      </c>
      <c r="H620" s="92" t="s">
        <v>8058</v>
      </c>
      <c r="I620" s="91" t="s">
        <v>15</v>
      </c>
      <c r="J620" s="91" t="s">
        <v>7216</v>
      </c>
      <c r="K620" s="91" t="s">
        <v>10852</v>
      </c>
      <c r="L620" s="91" t="s">
        <v>6447</v>
      </c>
    </row>
    <row r="621" spans="1:12" ht="34.5" x14ac:dyDescent="0.25">
      <c r="A621" s="64" t="s">
        <v>7152</v>
      </c>
      <c r="B621" s="64" t="s">
        <v>7153</v>
      </c>
      <c r="C621" s="64" t="s">
        <v>7868</v>
      </c>
      <c r="D621" s="64" t="s">
        <v>7869</v>
      </c>
      <c r="E621" s="64" t="s">
        <v>210</v>
      </c>
      <c r="F621" s="64" t="s">
        <v>210</v>
      </c>
      <c r="G621" s="91" t="s">
        <v>8060</v>
      </c>
      <c r="H621" s="92" t="s">
        <v>8061</v>
      </c>
      <c r="I621" s="91" t="s">
        <v>15</v>
      </c>
      <c r="J621" s="91" t="s">
        <v>7216</v>
      </c>
      <c r="K621" s="91" t="s">
        <v>37089</v>
      </c>
      <c r="L621" s="91" t="s">
        <v>6447</v>
      </c>
    </row>
    <row r="622" spans="1:12" ht="34.5" x14ac:dyDescent="0.25">
      <c r="A622" s="64" t="s">
        <v>7152</v>
      </c>
      <c r="B622" s="64" t="s">
        <v>7153</v>
      </c>
      <c r="C622" s="64" t="s">
        <v>7868</v>
      </c>
      <c r="D622" s="64" t="s">
        <v>7869</v>
      </c>
      <c r="E622" s="64" t="s">
        <v>210</v>
      </c>
      <c r="F622" s="64" t="s">
        <v>210</v>
      </c>
      <c r="G622" s="91" t="s">
        <v>8063</v>
      </c>
      <c r="H622" s="92" t="s">
        <v>8064</v>
      </c>
      <c r="I622" s="91" t="s">
        <v>15</v>
      </c>
      <c r="J622" s="91" t="s">
        <v>7216</v>
      </c>
      <c r="K622" s="91" t="s">
        <v>36928</v>
      </c>
      <c r="L622" s="91" t="s">
        <v>6447</v>
      </c>
    </row>
    <row r="623" spans="1:12" ht="34.5" x14ac:dyDescent="0.25">
      <c r="A623" s="64" t="s">
        <v>7152</v>
      </c>
      <c r="B623" s="64" t="s">
        <v>7153</v>
      </c>
      <c r="C623" s="64" t="s">
        <v>7868</v>
      </c>
      <c r="D623" s="64" t="s">
        <v>7869</v>
      </c>
      <c r="E623" s="64" t="s">
        <v>210</v>
      </c>
      <c r="F623" s="64" t="s">
        <v>210</v>
      </c>
      <c r="G623" s="91" t="s">
        <v>8065</v>
      </c>
      <c r="H623" s="92" t="s">
        <v>8066</v>
      </c>
      <c r="I623" s="91" t="s">
        <v>15</v>
      </c>
      <c r="J623" s="91" t="s">
        <v>7216</v>
      </c>
      <c r="K623" s="91" t="s">
        <v>37760</v>
      </c>
      <c r="L623" s="91" t="s">
        <v>6447</v>
      </c>
    </row>
    <row r="624" spans="1:12" ht="23.25" x14ac:dyDescent="0.25">
      <c r="A624" s="64" t="s">
        <v>7152</v>
      </c>
      <c r="B624" s="64" t="s">
        <v>7153</v>
      </c>
      <c r="C624" s="64" t="s">
        <v>7868</v>
      </c>
      <c r="D624" s="64" t="s">
        <v>7869</v>
      </c>
      <c r="E624" s="64" t="s">
        <v>210</v>
      </c>
      <c r="F624" s="64" t="s">
        <v>210</v>
      </c>
      <c r="G624" s="91" t="s">
        <v>8067</v>
      </c>
      <c r="H624" s="92" t="s">
        <v>8068</v>
      </c>
      <c r="I624" s="91" t="s">
        <v>15</v>
      </c>
      <c r="J624" s="91" t="s">
        <v>6550</v>
      </c>
      <c r="K624" s="91" t="s">
        <v>8069</v>
      </c>
      <c r="L624" s="91" t="s">
        <v>6447</v>
      </c>
    </row>
    <row r="625" spans="1:12" ht="34.5" x14ac:dyDescent="0.25">
      <c r="A625" s="64" t="s">
        <v>7152</v>
      </c>
      <c r="B625" s="64" t="s">
        <v>7153</v>
      </c>
      <c r="C625" s="64" t="s">
        <v>7868</v>
      </c>
      <c r="D625" s="64" t="s">
        <v>7869</v>
      </c>
      <c r="E625" s="64" t="s">
        <v>210</v>
      </c>
      <c r="F625" s="64" t="s">
        <v>210</v>
      </c>
      <c r="G625" s="91" t="s">
        <v>8070</v>
      </c>
      <c r="H625" s="92" t="s">
        <v>8071</v>
      </c>
      <c r="I625" s="91" t="s">
        <v>15</v>
      </c>
      <c r="J625" s="91" t="s">
        <v>7216</v>
      </c>
      <c r="K625" s="91" t="s">
        <v>37754</v>
      </c>
      <c r="L625" s="91" t="s">
        <v>6447</v>
      </c>
    </row>
    <row r="626" spans="1:12" ht="23.25" x14ac:dyDescent="0.25">
      <c r="A626" s="64" t="s">
        <v>7152</v>
      </c>
      <c r="B626" s="64" t="s">
        <v>7153</v>
      </c>
      <c r="C626" s="64" t="s">
        <v>7868</v>
      </c>
      <c r="D626" s="64" t="s">
        <v>7869</v>
      </c>
      <c r="E626" s="64" t="s">
        <v>210</v>
      </c>
      <c r="F626" s="64" t="s">
        <v>210</v>
      </c>
      <c r="G626" s="91" t="s">
        <v>8072</v>
      </c>
      <c r="H626" s="92" t="s">
        <v>8073</v>
      </c>
      <c r="I626" s="91" t="s">
        <v>15</v>
      </c>
      <c r="J626" s="91" t="s">
        <v>6445</v>
      </c>
      <c r="K626" s="91" t="s">
        <v>16903</v>
      </c>
      <c r="L626" s="91" t="s">
        <v>6447</v>
      </c>
    </row>
    <row r="627" spans="1:12" ht="23.25" x14ac:dyDescent="0.25">
      <c r="A627" s="64" t="s">
        <v>7152</v>
      </c>
      <c r="B627" s="64" t="s">
        <v>7153</v>
      </c>
      <c r="C627" s="64" t="s">
        <v>7868</v>
      </c>
      <c r="D627" s="64" t="s">
        <v>7869</v>
      </c>
      <c r="E627" s="64" t="s">
        <v>210</v>
      </c>
      <c r="F627" s="64" t="s">
        <v>210</v>
      </c>
      <c r="G627" s="91" t="s">
        <v>8075</v>
      </c>
      <c r="H627" s="92" t="s">
        <v>8076</v>
      </c>
      <c r="I627" s="91" t="s">
        <v>15</v>
      </c>
      <c r="J627" s="91" t="s">
        <v>6445</v>
      </c>
      <c r="K627" s="91" t="s">
        <v>30134</v>
      </c>
      <c r="L627" s="91" t="s">
        <v>6447</v>
      </c>
    </row>
    <row r="628" spans="1:12" ht="23.25" x14ac:dyDescent="0.25">
      <c r="A628" s="64" t="s">
        <v>7152</v>
      </c>
      <c r="B628" s="64" t="s">
        <v>7153</v>
      </c>
      <c r="C628" s="64" t="s">
        <v>7868</v>
      </c>
      <c r="D628" s="64" t="s">
        <v>7869</v>
      </c>
      <c r="E628" s="64" t="s">
        <v>210</v>
      </c>
      <c r="F628" s="64" t="s">
        <v>210</v>
      </c>
      <c r="G628" s="91" t="s">
        <v>8078</v>
      </c>
      <c r="H628" s="92" t="s">
        <v>8079</v>
      </c>
      <c r="I628" s="91" t="s">
        <v>15</v>
      </c>
      <c r="J628" s="91" t="s">
        <v>7216</v>
      </c>
      <c r="K628" s="91" t="s">
        <v>15038</v>
      </c>
      <c r="L628" s="91" t="s">
        <v>6447</v>
      </c>
    </row>
    <row r="629" spans="1:12" ht="23.25" x14ac:dyDescent="0.25">
      <c r="A629" s="64" t="s">
        <v>7152</v>
      </c>
      <c r="B629" s="64" t="s">
        <v>7153</v>
      </c>
      <c r="C629" s="64" t="s">
        <v>7868</v>
      </c>
      <c r="D629" s="64" t="s">
        <v>7869</v>
      </c>
      <c r="E629" s="64" t="s">
        <v>210</v>
      </c>
      <c r="F629" s="64" t="s">
        <v>210</v>
      </c>
      <c r="G629" s="91" t="s">
        <v>8081</v>
      </c>
      <c r="H629" s="92" t="s">
        <v>8082</v>
      </c>
      <c r="I629" s="91" t="s">
        <v>15</v>
      </c>
      <c r="J629" s="91" t="s">
        <v>6445</v>
      </c>
      <c r="K629" s="91" t="s">
        <v>37761</v>
      </c>
      <c r="L629" s="91" t="s">
        <v>6447</v>
      </c>
    </row>
    <row r="630" spans="1:12" ht="23.25" x14ac:dyDescent="0.25">
      <c r="A630" s="64" t="s">
        <v>7152</v>
      </c>
      <c r="B630" s="64" t="s">
        <v>7153</v>
      </c>
      <c r="C630" s="64" t="s">
        <v>7868</v>
      </c>
      <c r="D630" s="64" t="s">
        <v>7869</v>
      </c>
      <c r="E630" s="64" t="s">
        <v>210</v>
      </c>
      <c r="F630" s="64" t="s">
        <v>210</v>
      </c>
      <c r="G630" s="91" t="s">
        <v>8083</v>
      </c>
      <c r="H630" s="92" t="s">
        <v>8084</v>
      </c>
      <c r="I630" s="91" t="s">
        <v>15</v>
      </c>
      <c r="J630" s="91" t="s">
        <v>7216</v>
      </c>
      <c r="K630" s="91" t="s">
        <v>36140</v>
      </c>
      <c r="L630" s="91" t="s">
        <v>6447</v>
      </c>
    </row>
    <row r="631" spans="1:12" ht="23.25" x14ac:dyDescent="0.25">
      <c r="A631" s="64" t="s">
        <v>7152</v>
      </c>
      <c r="B631" s="64" t="s">
        <v>7153</v>
      </c>
      <c r="C631" s="64" t="s">
        <v>7868</v>
      </c>
      <c r="D631" s="64" t="s">
        <v>7869</v>
      </c>
      <c r="E631" s="64" t="s">
        <v>210</v>
      </c>
      <c r="F631" s="64" t="s">
        <v>210</v>
      </c>
      <c r="G631" s="91" t="s">
        <v>8085</v>
      </c>
      <c r="H631" s="92" t="s">
        <v>8086</v>
      </c>
      <c r="I631" s="91" t="s">
        <v>15</v>
      </c>
      <c r="J631" s="91" t="s">
        <v>6445</v>
      </c>
      <c r="K631" s="91" t="s">
        <v>33826</v>
      </c>
      <c r="L631" s="91" t="s">
        <v>6447</v>
      </c>
    </row>
    <row r="632" spans="1:12" ht="23.25" x14ac:dyDescent="0.25">
      <c r="A632" s="64" t="s">
        <v>7152</v>
      </c>
      <c r="B632" s="64" t="s">
        <v>7153</v>
      </c>
      <c r="C632" s="64" t="s">
        <v>7868</v>
      </c>
      <c r="D632" s="64" t="s">
        <v>7869</v>
      </c>
      <c r="E632" s="64" t="s">
        <v>210</v>
      </c>
      <c r="F632" s="64" t="s">
        <v>210</v>
      </c>
      <c r="G632" s="91" t="s">
        <v>8089</v>
      </c>
      <c r="H632" s="92" t="s">
        <v>8090</v>
      </c>
      <c r="I632" s="91" t="s">
        <v>15</v>
      </c>
      <c r="J632" s="91" t="s">
        <v>7216</v>
      </c>
      <c r="K632" s="91" t="s">
        <v>33521</v>
      </c>
      <c r="L632" s="91" t="s">
        <v>6447</v>
      </c>
    </row>
    <row r="633" spans="1:12" ht="23.25" x14ac:dyDescent="0.25">
      <c r="A633" s="64" t="s">
        <v>7152</v>
      </c>
      <c r="B633" s="64" t="s">
        <v>7153</v>
      </c>
      <c r="C633" s="64" t="s">
        <v>7868</v>
      </c>
      <c r="D633" s="64" t="s">
        <v>7869</v>
      </c>
      <c r="E633" s="64" t="s">
        <v>210</v>
      </c>
      <c r="F633" s="64" t="s">
        <v>210</v>
      </c>
      <c r="G633" s="91" t="s">
        <v>8091</v>
      </c>
      <c r="H633" s="92" t="s">
        <v>8092</v>
      </c>
      <c r="I633" s="91" t="s">
        <v>15</v>
      </c>
      <c r="J633" s="91" t="s">
        <v>7216</v>
      </c>
      <c r="K633" s="91" t="s">
        <v>37754</v>
      </c>
      <c r="L633" s="91" t="s">
        <v>6447</v>
      </c>
    </row>
    <row r="634" spans="1:12" ht="34.5" x14ac:dyDescent="0.25">
      <c r="A634" s="64" t="s">
        <v>7152</v>
      </c>
      <c r="B634" s="64" t="s">
        <v>7153</v>
      </c>
      <c r="C634" s="64" t="s">
        <v>7868</v>
      </c>
      <c r="D634" s="64" t="s">
        <v>7869</v>
      </c>
      <c r="E634" s="64" t="s">
        <v>210</v>
      </c>
      <c r="F634" s="64" t="s">
        <v>210</v>
      </c>
      <c r="G634" s="91" t="s">
        <v>8093</v>
      </c>
      <c r="H634" s="92" t="s">
        <v>8094</v>
      </c>
      <c r="I634" s="91" t="s">
        <v>15</v>
      </c>
      <c r="J634" s="91" t="s">
        <v>7216</v>
      </c>
      <c r="K634" s="91" t="s">
        <v>37760</v>
      </c>
      <c r="L634" s="91" t="s">
        <v>6447</v>
      </c>
    </row>
    <row r="635" spans="1:12" ht="23.25" x14ac:dyDescent="0.25">
      <c r="A635" s="64" t="s">
        <v>7152</v>
      </c>
      <c r="B635" s="64" t="s">
        <v>7153</v>
      </c>
      <c r="C635" s="64" t="s">
        <v>7868</v>
      </c>
      <c r="D635" s="64" t="s">
        <v>7869</v>
      </c>
      <c r="E635" s="64" t="s">
        <v>210</v>
      </c>
      <c r="F635" s="64" t="s">
        <v>210</v>
      </c>
      <c r="G635" s="91" t="s">
        <v>8095</v>
      </c>
      <c r="H635" s="92" t="s">
        <v>8096</v>
      </c>
      <c r="I635" s="91" t="s">
        <v>15</v>
      </c>
      <c r="J635" s="91" t="s">
        <v>7216</v>
      </c>
      <c r="K635" s="91" t="s">
        <v>20199</v>
      </c>
      <c r="L635" s="91" t="s">
        <v>6447</v>
      </c>
    </row>
    <row r="636" spans="1:12" ht="23.25" x14ac:dyDescent="0.25">
      <c r="A636" s="64" t="s">
        <v>7152</v>
      </c>
      <c r="B636" s="64" t="s">
        <v>7153</v>
      </c>
      <c r="C636" s="64" t="s">
        <v>7868</v>
      </c>
      <c r="D636" s="64" t="s">
        <v>7869</v>
      </c>
      <c r="E636" s="64" t="s">
        <v>210</v>
      </c>
      <c r="F636" s="64" t="s">
        <v>210</v>
      </c>
      <c r="G636" s="91" t="s">
        <v>8098</v>
      </c>
      <c r="H636" s="92" t="s">
        <v>8099</v>
      </c>
      <c r="I636" s="91" t="s">
        <v>15</v>
      </c>
      <c r="J636" s="91" t="s">
        <v>7216</v>
      </c>
      <c r="K636" s="91" t="s">
        <v>30538</v>
      </c>
      <c r="L636" s="91" t="s">
        <v>6447</v>
      </c>
    </row>
    <row r="637" spans="1:12" ht="23.25" x14ac:dyDescent="0.25">
      <c r="A637" s="64" t="s">
        <v>7152</v>
      </c>
      <c r="B637" s="64" t="s">
        <v>7153</v>
      </c>
      <c r="C637" s="64" t="s">
        <v>7868</v>
      </c>
      <c r="D637" s="64" t="s">
        <v>7869</v>
      </c>
      <c r="E637" s="64" t="s">
        <v>210</v>
      </c>
      <c r="F637" s="64" t="s">
        <v>210</v>
      </c>
      <c r="G637" s="91" t="s">
        <v>8100</v>
      </c>
      <c r="H637" s="92" t="s">
        <v>8101</v>
      </c>
      <c r="I637" s="91" t="s">
        <v>15</v>
      </c>
      <c r="J637" s="91" t="s">
        <v>7216</v>
      </c>
      <c r="K637" s="91" t="s">
        <v>37762</v>
      </c>
      <c r="L637" s="91" t="s">
        <v>6447</v>
      </c>
    </row>
    <row r="638" spans="1:12" ht="23.25" x14ac:dyDescent="0.25">
      <c r="A638" s="64" t="s">
        <v>7152</v>
      </c>
      <c r="B638" s="64" t="s">
        <v>7153</v>
      </c>
      <c r="C638" s="64" t="s">
        <v>7868</v>
      </c>
      <c r="D638" s="64" t="s">
        <v>7869</v>
      </c>
      <c r="E638" s="64" t="s">
        <v>210</v>
      </c>
      <c r="F638" s="64" t="s">
        <v>210</v>
      </c>
      <c r="G638" s="91" t="s">
        <v>8103</v>
      </c>
      <c r="H638" s="92" t="s">
        <v>8104</v>
      </c>
      <c r="I638" s="91" t="s">
        <v>15</v>
      </c>
      <c r="J638" s="91" t="s">
        <v>7216</v>
      </c>
      <c r="K638" s="91" t="s">
        <v>36969</v>
      </c>
      <c r="L638" s="91" t="s">
        <v>6447</v>
      </c>
    </row>
    <row r="639" spans="1:12" ht="23.25" x14ac:dyDescent="0.25">
      <c r="A639" s="64" t="s">
        <v>7152</v>
      </c>
      <c r="B639" s="64" t="s">
        <v>7153</v>
      </c>
      <c r="C639" s="64" t="s">
        <v>7868</v>
      </c>
      <c r="D639" s="64" t="s">
        <v>7869</v>
      </c>
      <c r="E639" s="64" t="s">
        <v>210</v>
      </c>
      <c r="F639" s="64" t="s">
        <v>210</v>
      </c>
      <c r="G639" s="91" t="s">
        <v>8106</v>
      </c>
      <c r="H639" s="92" t="s">
        <v>8107</v>
      </c>
      <c r="I639" s="91" t="s">
        <v>15</v>
      </c>
      <c r="J639" s="91" t="s">
        <v>7216</v>
      </c>
      <c r="K639" s="91" t="s">
        <v>37763</v>
      </c>
      <c r="L639" s="91" t="s">
        <v>6447</v>
      </c>
    </row>
    <row r="640" spans="1:12" ht="23.25" x14ac:dyDescent="0.25">
      <c r="A640" s="64" t="s">
        <v>7152</v>
      </c>
      <c r="B640" s="64" t="s">
        <v>7153</v>
      </c>
      <c r="C640" s="64" t="s">
        <v>7868</v>
      </c>
      <c r="D640" s="64" t="s">
        <v>7869</v>
      </c>
      <c r="E640" s="64" t="s">
        <v>210</v>
      </c>
      <c r="F640" s="64" t="s">
        <v>210</v>
      </c>
      <c r="G640" s="91" t="s">
        <v>8109</v>
      </c>
      <c r="H640" s="92" t="s">
        <v>8110</v>
      </c>
      <c r="I640" s="91" t="s">
        <v>15</v>
      </c>
      <c r="J640" s="91" t="s">
        <v>6445</v>
      </c>
      <c r="K640" s="91" t="s">
        <v>13757</v>
      </c>
      <c r="L640" s="91" t="s">
        <v>6447</v>
      </c>
    </row>
    <row r="641" spans="1:12" ht="23.25" x14ac:dyDescent="0.25">
      <c r="A641" s="64" t="s">
        <v>7152</v>
      </c>
      <c r="B641" s="64" t="s">
        <v>7153</v>
      </c>
      <c r="C641" s="64" t="s">
        <v>7868</v>
      </c>
      <c r="D641" s="64" t="s">
        <v>7869</v>
      </c>
      <c r="E641" s="64" t="s">
        <v>210</v>
      </c>
      <c r="F641" s="64" t="s">
        <v>210</v>
      </c>
      <c r="G641" s="91" t="s">
        <v>8111</v>
      </c>
      <c r="H641" s="92" t="s">
        <v>8112</v>
      </c>
      <c r="I641" s="91" t="s">
        <v>15</v>
      </c>
      <c r="J641" s="91" t="s">
        <v>6445</v>
      </c>
      <c r="K641" s="91" t="s">
        <v>8113</v>
      </c>
      <c r="L641" s="91" t="s">
        <v>6447</v>
      </c>
    </row>
    <row r="642" spans="1:12" ht="23.25" x14ac:dyDescent="0.25">
      <c r="A642" s="64" t="s">
        <v>7152</v>
      </c>
      <c r="B642" s="64" t="s">
        <v>7153</v>
      </c>
      <c r="C642" s="64" t="s">
        <v>7868</v>
      </c>
      <c r="D642" s="64" t="s">
        <v>7869</v>
      </c>
      <c r="E642" s="64" t="s">
        <v>210</v>
      </c>
      <c r="F642" s="64" t="s">
        <v>210</v>
      </c>
      <c r="G642" s="91" t="s">
        <v>8114</v>
      </c>
      <c r="H642" s="92" t="s">
        <v>8115</v>
      </c>
      <c r="I642" s="91" t="s">
        <v>15</v>
      </c>
      <c r="J642" s="91" t="s">
        <v>7216</v>
      </c>
      <c r="K642" s="91" t="s">
        <v>37764</v>
      </c>
      <c r="L642" s="91" t="s">
        <v>6447</v>
      </c>
    </row>
    <row r="643" spans="1:12" ht="23.25" x14ac:dyDescent="0.25">
      <c r="A643" s="64" t="s">
        <v>7152</v>
      </c>
      <c r="B643" s="64" t="s">
        <v>7153</v>
      </c>
      <c r="C643" s="64" t="s">
        <v>7868</v>
      </c>
      <c r="D643" s="64" t="s">
        <v>7869</v>
      </c>
      <c r="E643" s="64" t="s">
        <v>210</v>
      </c>
      <c r="F643" s="64" t="s">
        <v>210</v>
      </c>
      <c r="G643" s="91" t="s">
        <v>8117</v>
      </c>
      <c r="H643" s="92" t="s">
        <v>8118</v>
      </c>
      <c r="I643" s="91" t="s">
        <v>15</v>
      </c>
      <c r="J643" s="91" t="s">
        <v>7216</v>
      </c>
      <c r="K643" s="91" t="s">
        <v>12410</v>
      </c>
      <c r="L643" s="91" t="s">
        <v>6447</v>
      </c>
    </row>
    <row r="644" spans="1:12" ht="34.5" x14ac:dyDescent="0.25">
      <c r="A644" s="64" t="s">
        <v>7152</v>
      </c>
      <c r="B644" s="64" t="s">
        <v>7153</v>
      </c>
      <c r="C644" s="64" t="s">
        <v>7868</v>
      </c>
      <c r="D644" s="64" t="s">
        <v>7869</v>
      </c>
      <c r="E644" s="64" t="s">
        <v>210</v>
      </c>
      <c r="F644" s="64" t="s">
        <v>210</v>
      </c>
      <c r="G644" s="91" t="s">
        <v>8120</v>
      </c>
      <c r="H644" s="92" t="s">
        <v>8121</v>
      </c>
      <c r="I644" s="91" t="s">
        <v>15</v>
      </c>
      <c r="J644" s="91" t="s">
        <v>6445</v>
      </c>
      <c r="K644" s="91" t="s">
        <v>12606</v>
      </c>
      <c r="L644" s="91" t="s">
        <v>6447</v>
      </c>
    </row>
    <row r="645" spans="1:12" ht="23.25" x14ac:dyDescent="0.25">
      <c r="A645" s="64" t="s">
        <v>7152</v>
      </c>
      <c r="B645" s="64" t="s">
        <v>7153</v>
      </c>
      <c r="C645" s="64" t="s">
        <v>7868</v>
      </c>
      <c r="D645" s="64" t="s">
        <v>7869</v>
      </c>
      <c r="E645" s="64" t="s">
        <v>210</v>
      </c>
      <c r="F645" s="64" t="s">
        <v>210</v>
      </c>
      <c r="G645" s="91" t="s">
        <v>8123</v>
      </c>
      <c r="H645" s="92" t="s">
        <v>8124</v>
      </c>
      <c r="I645" s="91" t="s">
        <v>15</v>
      </c>
      <c r="J645" s="91" t="s">
        <v>7216</v>
      </c>
      <c r="K645" s="91" t="s">
        <v>37748</v>
      </c>
      <c r="L645" s="91" t="s">
        <v>6447</v>
      </c>
    </row>
    <row r="646" spans="1:12" x14ac:dyDescent="0.25">
      <c r="A646" s="64" t="s">
        <v>7152</v>
      </c>
      <c r="B646" s="64" t="s">
        <v>7153</v>
      </c>
      <c r="C646" s="64" t="s">
        <v>7868</v>
      </c>
      <c r="D646" s="64" t="s">
        <v>7869</v>
      </c>
      <c r="E646" s="64" t="s">
        <v>210</v>
      </c>
      <c r="F646" s="64" t="s">
        <v>210</v>
      </c>
      <c r="G646" s="91" t="s">
        <v>8125</v>
      </c>
      <c r="H646" s="92" t="s">
        <v>8126</v>
      </c>
      <c r="I646" s="91" t="s">
        <v>15</v>
      </c>
      <c r="J646" s="91" t="s">
        <v>6445</v>
      </c>
      <c r="K646" s="91" t="s">
        <v>8127</v>
      </c>
      <c r="L646" s="91" t="s">
        <v>6447</v>
      </c>
    </row>
    <row r="647" spans="1:12" x14ac:dyDescent="0.25">
      <c r="A647" s="64" t="s">
        <v>7152</v>
      </c>
      <c r="B647" s="64" t="s">
        <v>7153</v>
      </c>
      <c r="C647" s="64" t="s">
        <v>7868</v>
      </c>
      <c r="D647" s="64" t="s">
        <v>7869</v>
      </c>
      <c r="E647" s="64" t="s">
        <v>210</v>
      </c>
      <c r="F647" s="64" t="s">
        <v>210</v>
      </c>
      <c r="G647" s="91" t="s">
        <v>8128</v>
      </c>
      <c r="H647" s="92" t="s">
        <v>8129</v>
      </c>
      <c r="I647" s="91" t="s">
        <v>15</v>
      </c>
      <c r="J647" s="91" t="s">
        <v>6445</v>
      </c>
      <c r="K647" s="91" t="s">
        <v>8130</v>
      </c>
      <c r="L647" s="91" t="s">
        <v>6447</v>
      </c>
    </row>
    <row r="648" spans="1:12" ht="23.25" x14ac:dyDescent="0.25">
      <c r="A648" s="64" t="s">
        <v>7152</v>
      </c>
      <c r="B648" s="64" t="s">
        <v>7153</v>
      </c>
      <c r="C648" s="64" t="s">
        <v>7868</v>
      </c>
      <c r="D648" s="64" t="s">
        <v>7869</v>
      </c>
      <c r="E648" s="64" t="s">
        <v>210</v>
      </c>
      <c r="F648" s="64" t="s">
        <v>210</v>
      </c>
      <c r="G648" s="91" t="s">
        <v>8131</v>
      </c>
      <c r="H648" s="92" t="s">
        <v>8132</v>
      </c>
      <c r="I648" s="91" t="s">
        <v>15</v>
      </c>
      <c r="J648" s="91" t="s">
        <v>6445</v>
      </c>
      <c r="K648" s="91" t="s">
        <v>17721</v>
      </c>
      <c r="L648" s="91" t="s">
        <v>6447</v>
      </c>
    </row>
    <row r="649" spans="1:12" ht="23.25" x14ac:dyDescent="0.25">
      <c r="A649" s="64" t="s">
        <v>7152</v>
      </c>
      <c r="B649" s="64" t="s">
        <v>7153</v>
      </c>
      <c r="C649" s="64" t="s">
        <v>7868</v>
      </c>
      <c r="D649" s="64" t="s">
        <v>7869</v>
      </c>
      <c r="E649" s="64" t="s">
        <v>210</v>
      </c>
      <c r="F649" s="64" t="s">
        <v>210</v>
      </c>
      <c r="G649" s="91" t="s">
        <v>8134</v>
      </c>
      <c r="H649" s="92" t="s">
        <v>8135</v>
      </c>
      <c r="I649" s="91" t="s">
        <v>15</v>
      </c>
      <c r="J649" s="91" t="s">
        <v>7216</v>
      </c>
      <c r="K649" s="91" t="s">
        <v>37765</v>
      </c>
      <c r="L649" s="91" t="s">
        <v>6447</v>
      </c>
    </row>
    <row r="650" spans="1:12" ht="23.25" x14ac:dyDescent="0.25">
      <c r="A650" s="64" t="s">
        <v>7152</v>
      </c>
      <c r="B650" s="64" t="s">
        <v>7153</v>
      </c>
      <c r="C650" s="64" t="s">
        <v>7868</v>
      </c>
      <c r="D650" s="64" t="s">
        <v>7869</v>
      </c>
      <c r="E650" s="64" t="s">
        <v>210</v>
      </c>
      <c r="F650" s="64" t="s">
        <v>210</v>
      </c>
      <c r="G650" s="91" t="s">
        <v>8137</v>
      </c>
      <c r="H650" s="92" t="s">
        <v>8138</v>
      </c>
      <c r="I650" s="91" t="s">
        <v>15</v>
      </c>
      <c r="J650" s="91" t="s">
        <v>6445</v>
      </c>
      <c r="K650" s="91" t="s">
        <v>37240</v>
      </c>
      <c r="L650" s="91" t="s">
        <v>6447</v>
      </c>
    </row>
    <row r="651" spans="1:12" ht="23.25" x14ac:dyDescent="0.25">
      <c r="A651" s="64" t="s">
        <v>7152</v>
      </c>
      <c r="B651" s="64" t="s">
        <v>7153</v>
      </c>
      <c r="C651" s="64" t="s">
        <v>7868</v>
      </c>
      <c r="D651" s="64" t="s">
        <v>7869</v>
      </c>
      <c r="E651" s="64" t="s">
        <v>210</v>
      </c>
      <c r="F651" s="64" t="s">
        <v>210</v>
      </c>
      <c r="G651" s="91" t="s">
        <v>8140</v>
      </c>
      <c r="H651" s="92" t="s">
        <v>8141</v>
      </c>
      <c r="I651" s="91" t="s">
        <v>15</v>
      </c>
      <c r="J651" s="91" t="s">
        <v>7216</v>
      </c>
      <c r="K651" s="91" t="s">
        <v>36928</v>
      </c>
      <c r="L651" s="91" t="s">
        <v>6447</v>
      </c>
    </row>
    <row r="652" spans="1:12" ht="34.5" x14ac:dyDescent="0.25">
      <c r="A652" s="64" t="s">
        <v>7152</v>
      </c>
      <c r="B652" s="64" t="s">
        <v>7153</v>
      </c>
      <c r="C652" s="64" t="s">
        <v>7868</v>
      </c>
      <c r="D652" s="64" t="s">
        <v>7869</v>
      </c>
      <c r="E652" s="64" t="s">
        <v>210</v>
      </c>
      <c r="F652" s="64" t="s">
        <v>210</v>
      </c>
      <c r="G652" s="91" t="s">
        <v>8142</v>
      </c>
      <c r="H652" s="92" t="s">
        <v>8143</v>
      </c>
      <c r="I652" s="91" t="s">
        <v>15</v>
      </c>
      <c r="J652" s="91" t="s">
        <v>6445</v>
      </c>
      <c r="K652" s="91" t="s">
        <v>20272</v>
      </c>
      <c r="L652" s="91" t="s">
        <v>6447</v>
      </c>
    </row>
    <row r="653" spans="1:12" ht="34.5" x14ac:dyDescent="0.25">
      <c r="A653" s="64" t="s">
        <v>7152</v>
      </c>
      <c r="B653" s="64" t="s">
        <v>7153</v>
      </c>
      <c r="C653" s="64" t="s">
        <v>7868</v>
      </c>
      <c r="D653" s="64" t="s">
        <v>7869</v>
      </c>
      <c r="E653" s="64" t="s">
        <v>210</v>
      </c>
      <c r="F653" s="64" t="s">
        <v>210</v>
      </c>
      <c r="G653" s="91" t="s">
        <v>8145</v>
      </c>
      <c r="H653" s="92" t="s">
        <v>8146</v>
      </c>
      <c r="I653" s="91" t="s">
        <v>15</v>
      </c>
      <c r="J653" s="91" t="s">
        <v>7216</v>
      </c>
      <c r="K653" s="91" t="s">
        <v>33521</v>
      </c>
      <c r="L653" s="91" t="s">
        <v>6447</v>
      </c>
    </row>
    <row r="654" spans="1:12" ht="34.5" x14ac:dyDescent="0.25">
      <c r="A654" s="64" t="s">
        <v>7152</v>
      </c>
      <c r="B654" s="64" t="s">
        <v>7153</v>
      </c>
      <c r="C654" s="64" t="s">
        <v>7868</v>
      </c>
      <c r="D654" s="64" t="s">
        <v>7869</v>
      </c>
      <c r="E654" s="64" t="s">
        <v>210</v>
      </c>
      <c r="F654" s="64" t="s">
        <v>210</v>
      </c>
      <c r="G654" s="91" t="s">
        <v>8148</v>
      </c>
      <c r="H654" s="92" t="s">
        <v>8149</v>
      </c>
      <c r="I654" s="91" t="s">
        <v>15</v>
      </c>
      <c r="J654" s="91" t="s">
        <v>6550</v>
      </c>
      <c r="K654" s="91" t="s">
        <v>35703</v>
      </c>
      <c r="L654" s="91" t="s">
        <v>6447</v>
      </c>
    </row>
    <row r="655" spans="1:12" ht="23.25" x14ac:dyDescent="0.25">
      <c r="A655" s="64" t="s">
        <v>7152</v>
      </c>
      <c r="B655" s="64" t="s">
        <v>7153</v>
      </c>
      <c r="C655" s="64" t="s">
        <v>7868</v>
      </c>
      <c r="D655" s="64" t="s">
        <v>7869</v>
      </c>
      <c r="E655" s="64" t="s">
        <v>210</v>
      </c>
      <c r="F655" s="64" t="s">
        <v>210</v>
      </c>
      <c r="G655" s="91" t="s">
        <v>8150</v>
      </c>
      <c r="H655" s="92" t="s">
        <v>8151</v>
      </c>
      <c r="I655" s="91" t="s">
        <v>15</v>
      </c>
      <c r="J655" s="91" t="s">
        <v>6445</v>
      </c>
      <c r="K655" s="91" t="s">
        <v>8152</v>
      </c>
      <c r="L655" s="91" t="s">
        <v>6447</v>
      </c>
    </row>
    <row r="656" spans="1:12" ht="23.25" x14ac:dyDescent="0.25">
      <c r="A656" s="64" t="s">
        <v>7152</v>
      </c>
      <c r="B656" s="64" t="s">
        <v>7153</v>
      </c>
      <c r="C656" s="64" t="s">
        <v>7868</v>
      </c>
      <c r="D656" s="64" t="s">
        <v>7869</v>
      </c>
      <c r="E656" s="64" t="s">
        <v>210</v>
      </c>
      <c r="F656" s="64" t="s">
        <v>210</v>
      </c>
      <c r="G656" s="91" t="s">
        <v>8153</v>
      </c>
      <c r="H656" s="92" t="s">
        <v>8154</v>
      </c>
      <c r="I656" s="91" t="s">
        <v>15</v>
      </c>
      <c r="J656" s="91" t="s">
        <v>6445</v>
      </c>
      <c r="K656" s="91" t="s">
        <v>8155</v>
      </c>
      <c r="L656" s="91" t="s">
        <v>6447</v>
      </c>
    </row>
    <row r="657" spans="1:12" ht="23.25" x14ac:dyDescent="0.25">
      <c r="A657" s="64" t="s">
        <v>7152</v>
      </c>
      <c r="B657" s="64" t="s">
        <v>7153</v>
      </c>
      <c r="C657" s="64" t="s">
        <v>7868</v>
      </c>
      <c r="D657" s="64" t="s">
        <v>7869</v>
      </c>
      <c r="E657" s="64" t="s">
        <v>210</v>
      </c>
      <c r="F657" s="64" t="s">
        <v>210</v>
      </c>
      <c r="G657" s="91" t="s">
        <v>8156</v>
      </c>
      <c r="H657" s="92" t="s">
        <v>8157</v>
      </c>
      <c r="I657" s="91" t="s">
        <v>15</v>
      </c>
      <c r="J657" s="91" t="s">
        <v>7216</v>
      </c>
      <c r="K657" s="91" t="s">
        <v>16146</v>
      </c>
      <c r="L657" s="91" t="s">
        <v>6447</v>
      </c>
    </row>
    <row r="658" spans="1:12" ht="23.25" x14ac:dyDescent="0.25">
      <c r="A658" s="64" t="s">
        <v>7152</v>
      </c>
      <c r="B658" s="64" t="s">
        <v>7153</v>
      </c>
      <c r="C658" s="64" t="s">
        <v>7868</v>
      </c>
      <c r="D658" s="64" t="s">
        <v>7869</v>
      </c>
      <c r="E658" s="64" t="s">
        <v>210</v>
      </c>
      <c r="F658" s="64" t="s">
        <v>210</v>
      </c>
      <c r="G658" s="91" t="s">
        <v>8159</v>
      </c>
      <c r="H658" s="92" t="s">
        <v>8160</v>
      </c>
      <c r="I658" s="91" t="s">
        <v>15</v>
      </c>
      <c r="J658" s="91" t="s">
        <v>6445</v>
      </c>
      <c r="K658" s="91" t="s">
        <v>8161</v>
      </c>
      <c r="L658" s="91" t="s">
        <v>6447</v>
      </c>
    </row>
    <row r="659" spans="1:12" ht="23.25" x14ac:dyDescent="0.25">
      <c r="A659" s="64" t="s">
        <v>7152</v>
      </c>
      <c r="B659" s="64" t="s">
        <v>7153</v>
      </c>
      <c r="C659" s="64" t="s">
        <v>7868</v>
      </c>
      <c r="D659" s="64" t="s">
        <v>7869</v>
      </c>
      <c r="E659" s="64" t="s">
        <v>210</v>
      </c>
      <c r="F659" s="64" t="s">
        <v>210</v>
      </c>
      <c r="G659" s="91" t="s">
        <v>8162</v>
      </c>
      <c r="H659" s="92" t="s">
        <v>8163</v>
      </c>
      <c r="I659" s="91" t="s">
        <v>15</v>
      </c>
      <c r="J659" s="91" t="s">
        <v>7216</v>
      </c>
      <c r="K659" s="91" t="s">
        <v>8189</v>
      </c>
      <c r="L659" s="91" t="s">
        <v>6447</v>
      </c>
    </row>
    <row r="660" spans="1:12" ht="23.25" x14ac:dyDescent="0.25">
      <c r="A660" s="64" t="s">
        <v>7152</v>
      </c>
      <c r="B660" s="64" t="s">
        <v>7153</v>
      </c>
      <c r="C660" s="64" t="s">
        <v>7868</v>
      </c>
      <c r="D660" s="64" t="s">
        <v>7869</v>
      </c>
      <c r="E660" s="64" t="s">
        <v>210</v>
      </c>
      <c r="F660" s="64" t="s">
        <v>210</v>
      </c>
      <c r="G660" s="91" t="s">
        <v>8164</v>
      </c>
      <c r="H660" s="92" t="s">
        <v>8165</v>
      </c>
      <c r="I660" s="91" t="s">
        <v>15</v>
      </c>
      <c r="J660" s="91" t="s">
        <v>6445</v>
      </c>
      <c r="K660" s="91" t="s">
        <v>19324</v>
      </c>
      <c r="L660" s="91" t="s">
        <v>6447</v>
      </c>
    </row>
    <row r="661" spans="1:12" ht="23.25" x14ac:dyDescent="0.25">
      <c r="A661" s="64" t="s">
        <v>7152</v>
      </c>
      <c r="B661" s="64" t="s">
        <v>7153</v>
      </c>
      <c r="C661" s="64" t="s">
        <v>7868</v>
      </c>
      <c r="D661" s="64" t="s">
        <v>7869</v>
      </c>
      <c r="E661" s="64" t="s">
        <v>210</v>
      </c>
      <c r="F661" s="64" t="s">
        <v>210</v>
      </c>
      <c r="G661" s="91" t="s">
        <v>8167</v>
      </c>
      <c r="H661" s="92" t="s">
        <v>8168</v>
      </c>
      <c r="I661" s="91" t="s">
        <v>15</v>
      </c>
      <c r="J661" s="91" t="s">
        <v>6445</v>
      </c>
      <c r="K661" s="91" t="s">
        <v>8019</v>
      </c>
      <c r="L661" s="91" t="s">
        <v>6447</v>
      </c>
    </row>
    <row r="662" spans="1:12" ht="23.25" x14ac:dyDescent="0.25">
      <c r="A662" s="64" t="s">
        <v>7152</v>
      </c>
      <c r="B662" s="64" t="s">
        <v>7153</v>
      </c>
      <c r="C662" s="64" t="s">
        <v>7868</v>
      </c>
      <c r="D662" s="64" t="s">
        <v>7869</v>
      </c>
      <c r="E662" s="64" t="s">
        <v>210</v>
      </c>
      <c r="F662" s="64" t="s">
        <v>210</v>
      </c>
      <c r="G662" s="91" t="s">
        <v>8169</v>
      </c>
      <c r="H662" s="92" t="s">
        <v>8170</v>
      </c>
      <c r="I662" s="91" t="s">
        <v>15</v>
      </c>
      <c r="J662" s="91" t="s">
        <v>6445</v>
      </c>
      <c r="K662" s="91" t="s">
        <v>8016</v>
      </c>
      <c r="L662" s="91" t="s">
        <v>6447</v>
      </c>
    </row>
    <row r="663" spans="1:12" ht="23.25" x14ac:dyDescent="0.25">
      <c r="A663" s="64" t="s">
        <v>7152</v>
      </c>
      <c r="B663" s="64" t="s">
        <v>7153</v>
      </c>
      <c r="C663" s="64" t="s">
        <v>7868</v>
      </c>
      <c r="D663" s="64" t="s">
        <v>7869</v>
      </c>
      <c r="E663" s="64" t="s">
        <v>210</v>
      </c>
      <c r="F663" s="64" t="s">
        <v>210</v>
      </c>
      <c r="G663" s="91" t="s">
        <v>8172</v>
      </c>
      <c r="H663" s="92" t="s">
        <v>8173</v>
      </c>
      <c r="I663" s="91" t="s">
        <v>15</v>
      </c>
      <c r="J663" s="91" t="s">
        <v>7216</v>
      </c>
      <c r="K663" s="91" t="s">
        <v>17710</v>
      </c>
      <c r="L663" s="91" t="s">
        <v>6447</v>
      </c>
    </row>
    <row r="664" spans="1:12" ht="23.25" x14ac:dyDescent="0.25">
      <c r="A664" s="64" t="s">
        <v>7152</v>
      </c>
      <c r="B664" s="64" t="s">
        <v>7153</v>
      </c>
      <c r="C664" s="64" t="s">
        <v>7868</v>
      </c>
      <c r="D664" s="64" t="s">
        <v>7869</v>
      </c>
      <c r="E664" s="64" t="s">
        <v>210</v>
      </c>
      <c r="F664" s="64" t="s">
        <v>210</v>
      </c>
      <c r="G664" s="91" t="s">
        <v>8175</v>
      </c>
      <c r="H664" s="92" t="s">
        <v>8176</v>
      </c>
      <c r="I664" s="91" t="s">
        <v>15</v>
      </c>
      <c r="J664" s="91" t="s">
        <v>6445</v>
      </c>
      <c r="K664" s="91" t="s">
        <v>8332</v>
      </c>
      <c r="L664" s="91" t="s">
        <v>6447</v>
      </c>
    </row>
    <row r="665" spans="1:12" ht="23.25" x14ac:dyDescent="0.25">
      <c r="A665" s="64" t="s">
        <v>7152</v>
      </c>
      <c r="B665" s="64" t="s">
        <v>7153</v>
      </c>
      <c r="C665" s="64" t="s">
        <v>7868</v>
      </c>
      <c r="D665" s="64" t="s">
        <v>7869</v>
      </c>
      <c r="E665" s="64" t="s">
        <v>210</v>
      </c>
      <c r="F665" s="64" t="s">
        <v>210</v>
      </c>
      <c r="G665" s="91" t="s">
        <v>8178</v>
      </c>
      <c r="H665" s="92" t="s">
        <v>8179</v>
      </c>
      <c r="I665" s="91" t="s">
        <v>15</v>
      </c>
      <c r="J665" s="91" t="s">
        <v>6445</v>
      </c>
      <c r="K665" s="91" t="s">
        <v>8203</v>
      </c>
      <c r="L665" s="91" t="s">
        <v>6447</v>
      </c>
    </row>
    <row r="666" spans="1:12" ht="23.25" x14ac:dyDescent="0.25">
      <c r="A666" s="64" t="s">
        <v>7152</v>
      </c>
      <c r="B666" s="64" t="s">
        <v>7153</v>
      </c>
      <c r="C666" s="64" t="s">
        <v>7868</v>
      </c>
      <c r="D666" s="64" t="s">
        <v>7869</v>
      </c>
      <c r="E666" s="64" t="s">
        <v>210</v>
      </c>
      <c r="F666" s="64" t="s">
        <v>210</v>
      </c>
      <c r="G666" s="91" t="s">
        <v>8181</v>
      </c>
      <c r="H666" s="92" t="s">
        <v>8182</v>
      </c>
      <c r="I666" s="91" t="s">
        <v>15</v>
      </c>
      <c r="J666" s="91" t="s">
        <v>6445</v>
      </c>
      <c r="K666" s="91" t="s">
        <v>16554</v>
      </c>
      <c r="L666" s="91" t="s">
        <v>6447</v>
      </c>
    </row>
    <row r="667" spans="1:12" ht="23.25" x14ac:dyDescent="0.25">
      <c r="A667" s="64" t="s">
        <v>7152</v>
      </c>
      <c r="B667" s="64" t="s">
        <v>7153</v>
      </c>
      <c r="C667" s="64" t="s">
        <v>7868</v>
      </c>
      <c r="D667" s="64" t="s">
        <v>7869</v>
      </c>
      <c r="E667" s="64" t="s">
        <v>210</v>
      </c>
      <c r="F667" s="64" t="s">
        <v>210</v>
      </c>
      <c r="G667" s="91" t="s">
        <v>8184</v>
      </c>
      <c r="H667" s="92" t="s">
        <v>8185</v>
      </c>
      <c r="I667" s="91" t="s">
        <v>15</v>
      </c>
      <c r="J667" s="91" t="s">
        <v>6445</v>
      </c>
      <c r="K667" s="91" t="s">
        <v>9322</v>
      </c>
      <c r="L667" s="91" t="s">
        <v>6447</v>
      </c>
    </row>
    <row r="668" spans="1:12" ht="23.25" x14ac:dyDescent="0.25">
      <c r="A668" s="64" t="s">
        <v>7152</v>
      </c>
      <c r="B668" s="64" t="s">
        <v>7153</v>
      </c>
      <c r="C668" s="64" t="s">
        <v>7868</v>
      </c>
      <c r="D668" s="64" t="s">
        <v>7869</v>
      </c>
      <c r="E668" s="64" t="s">
        <v>210</v>
      </c>
      <c r="F668" s="64" t="s">
        <v>210</v>
      </c>
      <c r="G668" s="91" t="s">
        <v>8187</v>
      </c>
      <c r="H668" s="92" t="s">
        <v>8188</v>
      </c>
      <c r="I668" s="91" t="s">
        <v>15</v>
      </c>
      <c r="J668" s="91" t="s">
        <v>6445</v>
      </c>
      <c r="K668" s="91" t="s">
        <v>6989</v>
      </c>
      <c r="L668" s="91" t="s">
        <v>6447</v>
      </c>
    </row>
    <row r="669" spans="1:12" ht="23.25" x14ac:dyDescent="0.25">
      <c r="A669" s="64" t="s">
        <v>7152</v>
      </c>
      <c r="B669" s="64" t="s">
        <v>7153</v>
      </c>
      <c r="C669" s="64" t="s">
        <v>7868</v>
      </c>
      <c r="D669" s="64" t="s">
        <v>7869</v>
      </c>
      <c r="E669" s="64" t="s">
        <v>210</v>
      </c>
      <c r="F669" s="64" t="s">
        <v>210</v>
      </c>
      <c r="G669" s="91" t="s">
        <v>8190</v>
      </c>
      <c r="H669" s="92" t="s">
        <v>8191</v>
      </c>
      <c r="I669" s="91" t="s">
        <v>15</v>
      </c>
      <c r="J669" s="91" t="s">
        <v>6445</v>
      </c>
      <c r="K669" s="91" t="s">
        <v>8022</v>
      </c>
      <c r="L669" s="91" t="s">
        <v>6447</v>
      </c>
    </row>
    <row r="670" spans="1:12" ht="23.25" x14ac:dyDescent="0.25">
      <c r="A670" s="64" t="s">
        <v>7152</v>
      </c>
      <c r="B670" s="64" t="s">
        <v>7153</v>
      </c>
      <c r="C670" s="64" t="s">
        <v>7868</v>
      </c>
      <c r="D670" s="64" t="s">
        <v>7869</v>
      </c>
      <c r="E670" s="64" t="s">
        <v>210</v>
      </c>
      <c r="F670" s="64" t="s">
        <v>210</v>
      </c>
      <c r="G670" s="91" t="s">
        <v>8193</v>
      </c>
      <c r="H670" s="92" t="s">
        <v>8194</v>
      </c>
      <c r="I670" s="91" t="s">
        <v>15</v>
      </c>
      <c r="J670" s="91" t="s">
        <v>6445</v>
      </c>
      <c r="K670" s="91" t="s">
        <v>8332</v>
      </c>
      <c r="L670" s="91" t="s">
        <v>6447</v>
      </c>
    </row>
    <row r="671" spans="1:12" ht="23.25" x14ac:dyDescent="0.25">
      <c r="A671" s="64" t="s">
        <v>7152</v>
      </c>
      <c r="B671" s="64" t="s">
        <v>7153</v>
      </c>
      <c r="C671" s="64" t="s">
        <v>7868</v>
      </c>
      <c r="D671" s="64" t="s">
        <v>7869</v>
      </c>
      <c r="E671" s="64" t="s">
        <v>210</v>
      </c>
      <c r="F671" s="64" t="s">
        <v>210</v>
      </c>
      <c r="G671" s="91" t="s">
        <v>8196</v>
      </c>
      <c r="H671" s="92" t="s">
        <v>8197</v>
      </c>
      <c r="I671" s="91" t="s">
        <v>15</v>
      </c>
      <c r="J671" s="91" t="s">
        <v>6445</v>
      </c>
      <c r="K671" s="91" t="s">
        <v>7670</v>
      </c>
      <c r="L671" s="91" t="s">
        <v>6447</v>
      </c>
    </row>
    <row r="672" spans="1:12" ht="23.25" x14ac:dyDescent="0.25">
      <c r="A672" s="64" t="s">
        <v>7152</v>
      </c>
      <c r="B672" s="64" t="s">
        <v>7153</v>
      </c>
      <c r="C672" s="64" t="s">
        <v>7868</v>
      </c>
      <c r="D672" s="64" t="s">
        <v>7869</v>
      </c>
      <c r="E672" s="64" t="s">
        <v>210</v>
      </c>
      <c r="F672" s="64" t="s">
        <v>210</v>
      </c>
      <c r="G672" s="91" t="s">
        <v>8198</v>
      </c>
      <c r="H672" s="92" t="s">
        <v>8199</v>
      </c>
      <c r="I672" s="91" t="s">
        <v>15</v>
      </c>
      <c r="J672" s="91" t="s">
        <v>6445</v>
      </c>
      <c r="K672" s="91" t="s">
        <v>8147</v>
      </c>
      <c r="L672" s="91" t="s">
        <v>6447</v>
      </c>
    </row>
    <row r="673" spans="1:12" ht="23.25" x14ac:dyDescent="0.25">
      <c r="A673" s="64" t="s">
        <v>7152</v>
      </c>
      <c r="B673" s="64" t="s">
        <v>7153</v>
      </c>
      <c r="C673" s="64" t="s">
        <v>7868</v>
      </c>
      <c r="D673" s="64" t="s">
        <v>7869</v>
      </c>
      <c r="E673" s="64" t="s">
        <v>210</v>
      </c>
      <c r="F673" s="64" t="s">
        <v>210</v>
      </c>
      <c r="G673" s="91" t="s">
        <v>8201</v>
      </c>
      <c r="H673" s="92" t="s">
        <v>8202</v>
      </c>
      <c r="I673" s="91" t="s">
        <v>15</v>
      </c>
      <c r="J673" s="91" t="s">
        <v>6445</v>
      </c>
      <c r="K673" s="91" t="s">
        <v>7901</v>
      </c>
      <c r="L673" s="91" t="s">
        <v>6447</v>
      </c>
    </row>
    <row r="674" spans="1:12" ht="23.25" x14ac:dyDescent="0.25">
      <c r="A674" s="64" t="s">
        <v>7152</v>
      </c>
      <c r="B674" s="64" t="s">
        <v>7153</v>
      </c>
      <c r="C674" s="64" t="s">
        <v>7868</v>
      </c>
      <c r="D674" s="64" t="s">
        <v>7869</v>
      </c>
      <c r="E674" s="64" t="s">
        <v>210</v>
      </c>
      <c r="F674" s="64" t="s">
        <v>210</v>
      </c>
      <c r="G674" s="91" t="s">
        <v>8204</v>
      </c>
      <c r="H674" s="92" t="s">
        <v>8205</v>
      </c>
      <c r="I674" s="91" t="s">
        <v>15</v>
      </c>
      <c r="J674" s="91" t="s">
        <v>6445</v>
      </c>
      <c r="K674" s="91" t="s">
        <v>8578</v>
      </c>
      <c r="L674" s="91" t="s">
        <v>6447</v>
      </c>
    </row>
    <row r="675" spans="1:12" ht="23.25" x14ac:dyDescent="0.25">
      <c r="A675" s="64" t="s">
        <v>7152</v>
      </c>
      <c r="B675" s="64" t="s">
        <v>7153</v>
      </c>
      <c r="C675" s="64" t="s">
        <v>7868</v>
      </c>
      <c r="D675" s="64" t="s">
        <v>7869</v>
      </c>
      <c r="E675" s="64" t="s">
        <v>210</v>
      </c>
      <c r="F675" s="64" t="s">
        <v>210</v>
      </c>
      <c r="G675" s="91" t="s">
        <v>8206</v>
      </c>
      <c r="H675" s="92" t="s">
        <v>8207</v>
      </c>
      <c r="I675" s="91" t="s">
        <v>15</v>
      </c>
      <c r="J675" s="91" t="s">
        <v>6445</v>
      </c>
      <c r="K675" s="91" t="s">
        <v>20121</v>
      </c>
      <c r="L675" s="91" t="s">
        <v>6447</v>
      </c>
    </row>
    <row r="676" spans="1:12" ht="23.25" x14ac:dyDescent="0.25">
      <c r="A676" s="64" t="s">
        <v>7152</v>
      </c>
      <c r="B676" s="64" t="s">
        <v>7153</v>
      </c>
      <c r="C676" s="64" t="s">
        <v>7868</v>
      </c>
      <c r="D676" s="64" t="s">
        <v>7869</v>
      </c>
      <c r="E676" s="64" t="s">
        <v>210</v>
      </c>
      <c r="F676" s="64" t="s">
        <v>210</v>
      </c>
      <c r="G676" s="91" t="s">
        <v>8209</v>
      </c>
      <c r="H676" s="92" t="s">
        <v>8210</v>
      </c>
      <c r="I676" s="91" t="s">
        <v>15</v>
      </c>
      <c r="J676" s="91" t="s">
        <v>6445</v>
      </c>
      <c r="K676" s="91" t="s">
        <v>13982</v>
      </c>
      <c r="L676" s="91" t="s">
        <v>6447</v>
      </c>
    </row>
    <row r="677" spans="1:12" ht="23.25" x14ac:dyDescent="0.25">
      <c r="A677" s="64" t="s">
        <v>7152</v>
      </c>
      <c r="B677" s="64" t="s">
        <v>7153</v>
      </c>
      <c r="C677" s="64" t="s">
        <v>7868</v>
      </c>
      <c r="D677" s="64" t="s">
        <v>7869</v>
      </c>
      <c r="E677" s="64" t="s">
        <v>210</v>
      </c>
      <c r="F677" s="64" t="s">
        <v>210</v>
      </c>
      <c r="G677" s="91" t="s">
        <v>8212</v>
      </c>
      <c r="H677" s="92" t="s">
        <v>8213</v>
      </c>
      <c r="I677" s="91" t="s">
        <v>15</v>
      </c>
      <c r="J677" s="91" t="s">
        <v>6445</v>
      </c>
      <c r="K677" s="91" t="s">
        <v>34041</v>
      </c>
      <c r="L677" s="91" t="s">
        <v>6447</v>
      </c>
    </row>
    <row r="678" spans="1:12" ht="23.25" x14ac:dyDescent="0.25">
      <c r="A678" s="64" t="s">
        <v>7152</v>
      </c>
      <c r="B678" s="64" t="s">
        <v>7153</v>
      </c>
      <c r="C678" s="64" t="s">
        <v>7868</v>
      </c>
      <c r="D678" s="64" t="s">
        <v>7869</v>
      </c>
      <c r="E678" s="64" t="s">
        <v>210</v>
      </c>
      <c r="F678" s="64" t="s">
        <v>210</v>
      </c>
      <c r="G678" s="91" t="s">
        <v>8214</v>
      </c>
      <c r="H678" s="92" t="s">
        <v>8215</v>
      </c>
      <c r="I678" s="91" t="s">
        <v>15</v>
      </c>
      <c r="J678" s="91" t="s">
        <v>6445</v>
      </c>
      <c r="K678" s="91" t="s">
        <v>14123</v>
      </c>
      <c r="L678" s="91" t="s">
        <v>6447</v>
      </c>
    </row>
    <row r="679" spans="1:12" ht="23.25" x14ac:dyDescent="0.25">
      <c r="A679" s="64" t="s">
        <v>7152</v>
      </c>
      <c r="B679" s="64" t="s">
        <v>7153</v>
      </c>
      <c r="C679" s="64" t="s">
        <v>7868</v>
      </c>
      <c r="D679" s="64" t="s">
        <v>7869</v>
      </c>
      <c r="E679" s="64" t="s">
        <v>210</v>
      </c>
      <c r="F679" s="64" t="s">
        <v>210</v>
      </c>
      <c r="G679" s="91" t="s">
        <v>8217</v>
      </c>
      <c r="H679" s="92" t="s">
        <v>8218</v>
      </c>
      <c r="I679" s="91" t="s">
        <v>15</v>
      </c>
      <c r="J679" s="91" t="s">
        <v>6445</v>
      </c>
      <c r="K679" s="91" t="s">
        <v>6707</v>
      </c>
      <c r="L679" s="91" t="s">
        <v>6447</v>
      </c>
    </row>
    <row r="680" spans="1:12" ht="23.25" x14ac:dyDescent="0.25">
      <c r="A680" s="64" t="s">
        <v>7152</v>
      </c>
      <c r="B680" s="64" t="s">
        <v>7153</v>
      </c>
      <c r="C680" s="64" t="s">
        <v>7868</v>
      </c>
      <c r="D680" s="64" t="s">
        <v>7869</v>
      </c>
      <c r="E680" s="64" t="s">
        <v>210</v>
      </c>
      <c r="F680" s="64" t="s">
        <v>210</v>
      </c>
      <c r="G680" s="91" t="s">
        <v>8220</v>
      </c>
      <c r="H680" s="92" t="s">
        <v>8221</v>
      </c>
      <c r="I680" s="91" t="s">
        <v>15</v>
      </c>
      <c r="J680" s="91" t="s">
        <v>6445</v>
      </c>
      <c r="K680" s="91" t="s">
        <v>16709</v>
      </c>
      <c r="L680" s="91" t="s">
        <v>6447</v>
      </c>
    </row>
    <row r="681" spans="1:12" ht="23.25" x14ac:dyDescent="0.25">
      <c r="A681" s="64" t="s">
        <v>7152</v>
      </c>
      <c r="B681" s="64" t="s">
        <v>7153</v>
      </c>
      <c r="C681" s="64" t="s">
        <v>7868</v>
      </c>
      <c r="D681" s="64" t="s">
        <v>7869</v>
      </c>
      <c r="E681" s="64" t="s">
        <v>210</v>
      </c>
      <c r="F681" s="64" t="s">
        <v>210</v>
      </c>
      <c r="G681" s="91" t="s">
        <v>8223</v>
      </c>
      <c r="H681" s="92" t="s">
        <v>8224</v>
      </c>
      <c r="I681" s="91" t="s">
        <v>15</v>
      </c>
      <c r="J681" s="91" t="s">
        <v>6445</v>
      </c>
      <c r="K681" s="91" t="s">
        <v>105</v>
      </c>
      <c r="L681" s="91" t="s">
        <v>6447</v>
      </c>
    </row>
    <row r="682" spans="1:12" ht="23.25" x14ac:dyDescent="0.25">
      <c r="A682" s="64" t="s">
        <v>7152</v>
      </c>
      <c r="B682" s="64" t="s">
        <v>7153</v>
      </c>
      <c r="C682" s="64" t="s">
        <v>7868</v>
      </c>
      <c r="D682" s="64" t="s">
        <v>7869</v>
      </c>
      <c r="E682" s="64" t="s">
        <v>210</v>
      </c>
      <c r="F682" s="64" t="s">
        <v>210</v>
      </c>
      <c r="G682" s="91" t="s">
        <v>8225</v>
      </c>
      <c r="H682" s="92" t="s">
        <v>8226</v>
      </c>
      <c r="I682" s="91" t="s">
        <v>15</v>
      </c>
      <c r="J682" s="91" t="s">
        <v>6445</v>
      </c>
      <c r="K682" s="91" t="s">
        <v>13845</v>
      </c>
      <c r="L682" s="91" t="s">
        <v>6447</v>
      </c>
    </row>
    <row r="683" spans="1:12" ht="23.25" x14ac:dyDescent="0.25">
      <c r="A683" s="64" t="s">
        <v>7152</v>
      </c>
      <c r="B683" s="64" t="s">
        <v>7153</v>
      </c>
      <c r="C683" s="64" t="s">
        <v>7868</v>
      </c>
      <c r="D683" s="64" t="s">
        <v>7869</v>
      </c>
      <c r="E683" s="64" t="s">
        <v>210</v>
      </c>
      <c r="F683" s="64" t="s">
        <v>210</v>
      </c>
      <c r="G683" s="91" t="s">
        <v>8227</v>
      </c>
      <c r="H683" s="92" t="s">
        <v>8228</v>
      </c>
      <c r="I683" s="91" t="s">
        <v>15</v>
      </c>
      <c r="J683" s="91" t="s">
        <v>6445</v>
      </c>
      <c r="K683" s="91" t="s">
        <v>6707</v>
      </c>
      <c r="L683" s="91" t="s">
        <v>6447</v>
      </c>
    </row>
    <row r="684" spans="1:12" ht="23.25" x14ac:dyDescent="0.25">
      <c r="A684" s="64" t="s">
        <v>7152</v>
      </c>
      <c r="B684" s="64" t="s">
        <v>7153</v>
      </c>
      <c r="C684" s="64" t="s">
        <v>7868</v>
      </c>
      <c r="D684" s="64" t="s">
        <v>7869</v>
      </c>
      <c r="E684" s="64" t="s">
        <v>210</v>
      </c>
      <c r="F684" s="64" t="s">
        <v>210</v>
      </c>
      <c r="G684" s="91" t="s">
        <v>8229</v>
      </c>
      <c r="H684" s="92" t="s">
        <v>8230</v>
      </c>
      <c r="I684" s="91" t="s">
        <v>15</v>
      </c>
      <c r="J684" s="91" t="s">
        <v>6550</v>
      </c>
      <c r="K684" s="91" t="s">
        <v>7521</v>
      </c>
      <c r="L684" s="91" t="s">
        <v>6447</v>
      </c>
    </row>
    <row r="685" spans="1:12" ht="23.25" x14ac:dyDescent="0.25">
      <c r="A685" s="64" t="s">
        <v>7152</v>
      </c>
      <c r="B685" s="64" t="s">
        <v>7153</v>
      </c>
      <c r="C685" s="64" t="s">
        <v>7868</v>
      </c>
      <c r="D685" s="64" t="s">
        <v>7869</v>
      </c>
      <c r="E685" s="64" t="s">
        <v>210</v>
      </c>
      <c r="F685" s="64" t="s">
        <v>210</v>
      </c>
      <c r="G685" s="91" t="s">
        <v>8231</v>
      </c>
      <c r="H685" s="92" t="s">
        <v>8232</v>
      </c>
      <c r="I685" s="91" t="s">
        <v>15</v>
      </c>
      <c r="J685" s="91" t="s">
        <v>6550</v>
      </c>
      <c r="K685" s="91" t="s">
        <v>6501</v>
      </c>
      <c r="L685" s="91" t="s">
        <v>6447</v>
      </c>
    </row>
    <row r="686" spans="1:12" ht="23.25" x14ac:dyDescent="0.25">
      <c r="A686" s="64" t="s">
        <v>7152</v>
      </c>
      <c r="B686" s="64" t="s">
        <v>7153</v>
      </c>
      <c r="C686" s="64" t="s">
        <v>7868</v>
      </c>
      <c r="D686" s="64" t="s">
        <v>7869</v>
      </c>
      <c r="E686" s="64" t="s">
        <v>210</v>
      </c>
      <c r="F686" s="64" t="s">
        <v>210</v>
      </c>
      <c r="G686" s="91" t="s">
        <v>8233</v>
      </c>
      <c r="H686" s="92" t="s">
        <v>37766</v>
      </c>
      <c r="I686" s="91" t="s">
        <v>15</v>
      </c>
      <c r="J686" s="91" t="s">
        <v>7216</v>
      </c>
      <c r="K686" s="91" t="s">
        <v>7786</v>
      </c>
      <c r="L686" s="91" t="s">
        <v>6447</v>
      </c>
    </row>
    <row r="687" spans="1:12" ht="23.25" x14ac:dyDescent="0.25">
      <c r="A687" s="64" t="s">
        <v>7152</v>
      </c>
      <c r="B687" s="64" t="s">
        <v>7153</v>
      </c>
      <c r="C687" s="64" t="s">
        <v>7868</v>
      </c>
      <c r="D687" s="64" t="s">
        <v>7869</v>
      </c>
      <c r="E687" s="64" t="s">
        <v>210</v>
      </c>
      <c r="F687" s="64" t="s">
        <v>210</v>
      </c>
      <c r="G687" s="91" t="s">
        <v>8235</v>
      </c>
      <c r="H687" s="92" t="s">
        <v>37767</v>
      </c>
      <c r="I687" s="91" t="s">
        <v>15</v>
      </c>
      <c r="J687" s="91" t="s">
        <v>7216</v>
      </c>
      <c r="K687" s="91" t="s">
        <v>8236</v>
      </c>
      <c r="L687" s="91" t="s">
        <v>6447</v>
      </c>
    </row>
    <row r="688" spans="1:12" ht="23.25" x14ac:dyDescent="0.25">
      <c r="A688" s="64" t="s">
        <v>7152</v>
      </c>
      <c r="B688" s="64" t="s">
        <v>7153</v>
      </c>
      <c r="C688" s="64" t="s">
        <v>7868</v>
      </c>
      <c r="D688" s="64" t="s">
        <v>7869</v>
      </c>
      <c r="E688" s="64" t="s">
        <v>210</v>
      </c>
      <c r="F688" s="64" t="s">
        <v>210</v>
      </c>
      <c r="G688" s="91" t="s">
        <v>8237</v>
      </c>
      <c r="H688" s="92" t="s">
        <v>37768</v>
      </c>
      <c r="I688" s="91" t="s">
        <v>15</v>
      </c>
      <c r="J688" s="91" t="s">
        <v>7216</v>
      </c>
      <c r="K688" s="91" t="s">
        <v>8936</v>
      </c>
      <c r="L688" s="91" t="s">
        <v>6447</v>
      </c>
    </row>
    <row r="689" spans="1:12" ht="23.25" x14ac:dyDescent="0.25">
      <c r="A689" s="64" t="s">
        <v>7152</v>
      </c>
      <c r="B689" s="64" t="s">
        <v>7153</v>
      </c>
      <c r="C689" s="64" t="s">
        <v>7868</v>
      </c>
      <c r="D689" s="64" t="s">
        <v>7869</v>
      </c>
      <c r="E689" s="64" t="s">
        <v>210</v>
      </c>
      <c r="F689" s="64" t="s">
        <v>210</v>
      </c>
      <c r="G689" s="91" t="s">
        <v>8238</v>
      </c>
      <c r="H689" s="92" t="s">
        <v>37769</v>
      </c>
      <c r="I689" s="91" t="s">
        <v>15</v>
      </c>
      <c r="J689" s="91" t="s">
        <v>6445</v>
      </c>
      <c r="K689" s="91" t="s">
        <v>7716</v>
      </c>
      <c r="L689" s="91" t="s">
        <v>6447</v>
      </c>
    </row>
    <row r="690" spans="1:12" ht="23.25" x14ac:dyDescent="0.25">
      <c r="A690" s="64" t="s">
        <v>7152</v>
      </c>
      <c r="B690" s="64" t="s">
        <v>7153</v>
      </c>
      <c r="C690" s="64" t="s">
        <v>7868</v>
      </c>
      <c r="D690" s="64" t="s">
        <v>7869</v>
      </c>
      <c r="E690" s="64" t="s">
        <v>210</v>
      </c>
      <c r="F690" s="64" t="s">
        <v>210</v>
      </c>
      <c r="G690" s="91" t="s">
        <v>8240</v>
      </c>
      <c r="H690" s="92" t="s">
        <v>8241</v>
      </c>
      <c r="I690" s="91" t="s">
        <v>15</v>
      </c>
      <c r="J690" s="91" t="s">
        <v>6445</v>
      </c>
      <c r="K690" s="91" t="s">
        <v>8242</v>
      </c>
      <c r="L690" s="91" t="s">
        <v>6447</v>
      </c>
    </row>
    <row r="691" spans="1:12" ht="23.25" x14ac:dyDescent="0.25">
      <c r="A691" s="64" t="s">
        <v>7152</v>
      </c>
      <c r="B691" s="64" t="s">
        <v>7153</v>
      </c>
      <c r="C691" s="64" t="s">
        <v>7868</v>
      </c>
      <c r="D691" s="64" t="s">
        <v>7869</v>
      </c>
      <c r="E691" s="64" t="s">
        <v>210</v>
      </c>
      <c r="F691" s="64" t="s">
        <v>210</v>
      </c>
      <c r="G691" s="91" t="s">
        <v>8243</v>
      </c>
      <c r="H691" s="92" t="s">
        <v>8244</v>
      </c>
      <c r="I691" s="91" t="s">
        <v>15</v>
      </c>
      <c r="J691" s="91" t="s">
        <v>6445</v>
      </c>
      <c r="K691" s="91" t="s">
        <v>8245</v>
      </c>
      <c r="L691" s="91" t="s">
        <v>6447</v>
      </c>
    </row>
    <row r="692" spans="1:12" ht="23.25" x14ac:dyDescent="0.25">
      <c r="A692" s="64" t="s">
        <v>7152</v>
      </c>
      <c r="B692" s="64" t="s">
        <v>7153</v>
      </c>
      <c r="C692" s="64" t="s">
        <v>7868</v>
      </c>
      <c r="D692" s="64" t="s">
        <v>7869</v>
      </c>
      <c r="E692" s="64" t="s">
        <v>210</v>
      </c>
      <c r="F692" s="64" t="s">
        <v>210</v>
      </c>
      <c r="G692" s="91" t="s">
        <v>8246</v>
      </c>
      <c r="H692" s="92" t="s">
        <v>8247</v>
      </c>
      <c r="I692" s="91" t="s">
        <v>15</v>
      </c>
      <c r="J692" s="91" t="s">
        <v>6445</v>
      </c>
      <c r="K692" s="91" t="s">
        <v>8248</v>
      </c>
      <c r="L692" s="91" t="s">
        <v>6447</v>
      </c>
    </row>
    <row r="693" spans="1:12" ht="23.25" x14ac:dyDescent="0.25">
      <c r="A693" s="64" t="s">
        <v>7152</v>
      </c>
      <c r="B693" s="64" t="s">
        <v>7153</v>
      </c>
      <c r="C693" s="64" t="s">
        <v>7868</v>
      </c>
      <c r="D693" s="64" t="s">
        <v>7869</v>
      </c>
      <c r="E693" s="64" t="s">
        <v>210</v>
      </c>
      <c r="F693" s="64" t="s">
        <v>210</v>
      </c>
      <c r="G693" s="91" t="s">
        <v>8249</v>
      </c>
      <c r="H693" s="92" t="s">
        <v>8250</v>
      </c>
      <c r="I693" s="91" t="s">
        <v>15</v>
      </c>
      <c r="J693" s="91" t="s">
        <v>7216</v>
      </c>
      <c r="K693" s="91" t="s">
        <v>31420</v>
      </c>
      <c r="L693" s="91" t="s">
        <v>6447</v>
      </c>
    </row>
    <row r="694" spans="1:12" ht="23.25" x14ac:dyDescent="0.25">
      <c r="A694" s="64" t="s">
        <v>7152</v>
      </c>
      <c r="B694" s="64" t="s">
        <v>7153</v>
      </c>
      <c r="C694" s="64" t="s">
        <v>7868</v>
      </c>
      <c r="D694" s="64" t="s">
        <v>7869</v>
      </c>
      <c r="E694" s="64" t="s">
        <v>210</v>
      </c>
      <c r="F694" s="64" t="s">
        <v>210</v>
      </c>
      <c r="G694" s="91" t="s">
        <v>8252</v>
      </c>
      <c r="H694" s="92" t="s">
        <v>8253</v>
      </c>
      <c r="I694" s="91" t="s">
        <v>15</v>
      </c>
      <c r="J694" s="91" t="s">
        <v>6445</v>
      </c>
      <c r="K694" s="91" t="s">
        <v>7505</v>
      </c>
      <c r="L694" s="91" t="s">
        <v>6447</v>
      </c>
    </row>
    <row r="695" spans="1:12" ht="23.25" x14ac:dyDescent="0.25">
      <c r="A695" s="64" t="s">
        <v>7152</v>
      </c>
      <c r="B695" s="64" t="s">
        <v>7153</v>
      </c>
      <c r="C695" s="64" t="s">
        <v>7868</v>
      </c>
      <c r="D695" s="64" t="s">
        <v>7869</v>
      </c>
      <c r="E695" s="64" t="s">
        <v>210</v>
      </c>
      <c r="F695" s="64" t="s">
        <v>210</v>
      </c>
      <c r="G695" s="91" t="s">
        <v>8254</v>
      </c>
      <c r="H695" s="92" t="s">
        <v>8255</v>
      </c>
      <c r="I695" s="91" t="s">
        <v>15</v>
      </c>
      <c r="J695" s="91" t="s">
        <v>6445</v>
      </c>
      <c r="K695" s="91" t="s">
        <v>15591</v>
      </c>
      <c r="L695" s="91" t="s">
        <v>6447</v>
      </c>
    </row>
    <row r="696" spans="1:12" ht="23.25" x14ac:dyDescent="0.25">
      <c r="A696" s="64" t="s">
        <v>7152</v>
      </c>
      <c r="B696" s="64" t="s">
        <v>7153</v>
      </c>
      <c r="C696" s="64" t="s">
        <v>7868</v>
      </c>
      <c r="D696" s="64" t="s">
        <v>7869</v>
      </c>
      <c r="E696" s="64" t="s">
        <v>210</v>
      </c>
      <c r="F696" s="64" t="s">
        <v>210</v>
      </c>
      <c r="G696" s="91" t="s">
        <v>8257</v>
      </c>
      <c r="H696" s="92" t="s">
        <v>8258</v>
      </c>
      <c r="I696" s="91" t="s">
        <v>15</v>
      </c>
      <c r="J696" s="91" t="s">
        <v>6445</v>
      </c>
      <c r="K696" s="91" t="s">
        <v>37770</v>
      </c>
      <c r="L696" s="91" t="s">
        <v>6447</v>
      </c>
    </row>
    <row r="697" spans="1:12" ht="23.25" x14ac:dyDescent="0.25">
      <c r="A697" s="64" t="s">
        <v>7152</v>
      </c>
      <c r="B697" s="64" t="s">
        <v>7153</v>
      </c>
      <c r="C697" s="64" t="s">
        <v>7868</v>
      </c>
      <c r="D697" s="64" t="s">
        <v>7869</v>
      </c>
      <c r="E697" s="64" t="s">
        <v>210</v>
      </c>
      <c r="F697" s="64" t="s">
        <v>210</v>
      </c>
      <c r="G697" s="91" t="s">
        <v>8260</v>
      </c>
      <c r="H697" s="92" t="s">
        <v>8261</v>
      </c>
      <c r="I697" s="91" t="s">
        <v>15</v>
      </c>
      <c r="J697" s="91" t="s">
        <v>7216</v>
      </c>
      <c r="K697" s="91" t="s">
        <v>37762</v>
      </c>
      <c r="L697" s="91" t="s">
        <v>6447</v>
      </c>
    </row>
    <row r="698" spans="1:12" ht="34.5" x14ac:dyDescent="0.25">
      <c r="A698" s="64" t="s">
        <v>7152</v>
      </c>
      <c r="B698" s="64" t="s">
        <v>7153</v>
      </c>
      <c r="C698" s="64" t="s">
        <v>7868</v>
      </c>
      <c r="D698" s="64" t="s">
        <v>7869</v>
      </c>
      <c r="E698" s="64" t="s">
        <v>210</v>
      </c>
      <c r="F698" s="64" t="s">
        <v>210</v>
      </c>
      <c r="G698" s="91" t="s">
        <v>8262</v>
      </c>
      <c r="H698" s="92" t="s">
        <v>8263</v>
      </c>
      <c r="I698" s="91" t="s">
        <v>15</v>
      </c>
      <c r="J698" s="91" t="s">
        <v>6550</v>
      </c>
      <c r="K698" s="91" t="s">
        <v>6476</v>
      </c>
      <c r="L698" s="91" t="s">
        <v>6447</v>
      </c>
    </row>
    <row r="699" spans="1:12" ht="34.5" x14ac:dyDescent="0.25">
      <c r="A699" s="64" t="s">
        <v>7152</v>
      </c>
      <c r="B699" s="64" t="s">
        <v>7153</v>
      </c>
      <c r="C699" s="64" t="s">
        <v>7868</v>
      </c>
      <c r="D699" s="64" t="s">
        <v>7869</v>
      </c>
      <c r="E699" s="64" t="s">
        <v>210</v>
      </c>
      <c r="F699" s="64" t="s">
        <v>210</v>
      </c>
      <c r="G699" s="91" t="s">
        <v>8264</v>
      </c>
      <c r="H699" s="92" t="s">
        <v>8265</v>
      </c>
      <c r="I699" s="91" t="s">
        <v>15</v>
      </c>
      <c r="J699" s="91" t="s">
        <v>6550</v>
      </c>
      <c r="K699" s="91" t="s">
        <v>54</v>
      </c>
      <c r="L699" s="91" t="s">
        <v>6447</v>
      </c>
    </row>
    <row r="700" spans="1:12" ht="23.25" x14ac:dyDescent="0.25">
      <c r="A700" s="64" t="s">
        <v>7152</v>
      </c>
      <c r="B700" s="64" t="s">
        <v>7153</v>
      </c>
      <c r="C700" s="64" t="s">
        <v>7868</v>
      </c>
      <c r="D700" s="64" t="s">
        <v>7869</v>
      </c>
      <c r="E700" s="64" t="s">
        <v>210</v>
      </c>
      <c r="F700" s="64" t="s">
        <v>210</v>
      </c>
      <c r="G700" s="91" t="s">
        <v>8266</v>
      </c>
      <c r="H700" s="92" t="s">
        <v>8267</v>
      </c>
      <c r="I700" s="91" t="s">
        <v>15</v>
      </c>
      <c r="J700" s="91" t="s">
        <v>6445</v>
      </c>
      <c r="K700" s="91" t="s">
        <v>7993</v>
      </c>
      <c r="L700" s="91" t="s">
        <v>6447</v>
      </c>
    </row>
    <row r="701" spans="1:12" ht="23.25" x14ac:dyDescent="0.25">
      <c r="A701" s="64" t="s">
        <v>7152</v>
      </c>
      <c r="B701" s="64" t="s">
        <v>7153</v>
      </c>
      <c r="C701" s="64" t="s">
        <v>7868</v>
      </c>
      <c r="D701" s="64" t="s">
        <v>7869</v>
      </c>
      <c r="E701" s="64" t="s">
        <v>210</v>
      </c>
      <c r="F701" s="64" t="s">
        <v>210</v>
      </c>
      <c r="G701" s="91" t="s">
        <v>8268</v>
      </c>
      <c r="H701" s="92" t="s">
        <v>8269</v>
      </c>
      <c r="I701" s="91" t="s">
        <v>15</v>
      </c>
      <c r="J701" s="91" t="s">
        <v>6445</v>
      </c>
      <c r="K701" s="91" t="s">
        <v>8236</v>
      </c>
      <c r="L701" s="91" t="s">
        <v>6447</v>
      </c>
    </row>
    <row r="702" spans="1:12" ht="23.25" x14ac:dyDescent="0.25">
      <c r="A702" s="64" t="s">
        <v>7152</v>
      </c>
      <c r="B702" s="64" t="s">
        <v>7153</v>
      </c>
      <c r="C702" s="64" t="s">
        <v>7868</v>
      </c>
      <c r="D702" s="64" t="s">
        <v>7869</v>
      </c>
      <c r="E702" s="64" t="s">
        <v>210</v>
      </c>
      <c r="F702" s="64" t="s">
        <v>210</v>
      </c>
      <c r="G702" s="91" t="s">
        <v>8270</v>
      </c>
      <c r="H702" s="92" t="s">
        <v>8271</v>
      </c>
      <c r="I702" s="91" t="s">
        <v>15</v>
      </c>
      <c r="J702" s="91" t="s">
        <v>6445</v>
      </c>
      <c r="K702" s="91" t="s">
        <v>16992</v>
      </c>
      <c r="L702" s="91" t="s">
        <v>6447</v>
      </c>
    </row>
    <row r="703" spans="1:12" ht="23.25" x14ac:dyDescent="0.25">
      <c r="A703" s="64" t="s">
        <v>7152</v>
      </c>
      <c r="B703" s="64" t="s">
        <v>7153</v>
      </c>
      <c r="C703" s="64" t="s">
        <v>7868</v>
      </c>
      <c r="D703" s="64" t="s">
        <v>7869</v>
      </c>
      <c r="E703" s="64" t="s">
        <v>210</v>
      </c>
      <c r="F703" s="64" t="s">
        <v>210</v>
      </c>
      <c r="G703" s="91" t="s">
        <v>8272</v>
      </c>
      <c r="H703" s="92" t="s">
        <v>8273</v>
      </c>
      <c r="I703" s="91" t="s">
        <v>15</v>
      </c>
      <c r="J703" s="91" t="s">
        <v>6445</v>
      </c>
      <c r="K703" s="91" t="s">
        <v>6749</v>
      </c>
      <c r="L703" s="91" t="s">
        <v>6447</v>
      </c>
    </row>
    <row r="704" spans="1:12" ht="34.5" x14ac:dyDescent="0.25">
      <c r="A704" s="64" t="s">
        <v>7152</v>
      </c>
      <c r="B704" s="64" t="s">
        <v>7153</v>
      </c>
      <c r="C704" s="64" t="s">
        <v>7868</v>
      </c>
      <c r="D704" s="64" t="s">
        <v>7869</v>
      </c>
      <c r="E704" s="64" t="s">
        <v>210</v>
      </c>
      <c r="F704" s="64" t="s">
        <v>210</v>
      </c>
      <c r="G704" s="91" t="s">
        <v>8274</v>
      </c>
      <c r="H704" s="92" t="s">
        <v>8275</v>
      </c>
      <c r="I704" s="91" t="s">
        <v>15</v>
      </c>
      <c r="J704" s="91" t="s">
        <v>6445</v>
      </c>
      <c r="K704" s="91" t="s">
        <v>15757</v>
      </c>
      <c r="L704" s="91" t="s">
        <v>6447</v>
      </c>
    </row>
    <row r="705" spans="1:12" ht="34.5" x14ac:dyDescent="0.25">
      <c r="A705" s="64" t="s">
        <v>7152</v>
      </c>
      <c r="B705" s="64" t="s">
        <v>7153</v>
      </c>
      <c r="C705" s="64" t="s">
        <v>7868</v>
      </c>
      <c r="D705" s="64" t="s">
        <v>7869</v>
      </c>
      <c r="E705" s="64" t="s">
        <v>210</v>
      </c>
      <c r="F705" s="64" t="s">
        <v>210</v>
      </c>
      <c r="G705" s="91" t="s">
        <v>8277</v>
      </c>
      <c r="H705" s="92" t="s">
        <v>8278</v>
      </c>
      <c r="I705" s="91" t="s">
        <v>15</v>
      </c>
      <c r="J705" s="91" t="s">
        <v>6445</v>
      </c>
      <c r="K705" s="91" t="s">
        <v>8945</v>
      </c>
      <c r="L705" s="91" t="s">
        <v>6447</v>
      </c>
    </row>
    <row r="706" spans="1:12" ht="34.5" x14ac:dyDescent="0.25">
      <c r="A706" s="64" t="s">
        <v>7152</v>
      </c>
      <c r="B706" s="64" t="s">
        <v>7153</v>
      </c>
      <c r="C706" s="64" t="s">
        <v>7868</v>
      </c>
      <c r="D706" s="64" t="s">
        <v>7869</v>
      </c>
      <c r="E706" s="64" t="s">
        <v>210</v>
      </c>
      <c r="F706" s="64" t="s">
        <v>210</v>
      </c>
      <c r="G706" s="91" t="s">
        <v>8279</v>
      </c>
      <c r="H706" s="92" t="s">
        <v>8280</v>
      </c>
      <c r="I706" s="91" t="s">
        <v>15</v>
      </c>
      <c r="J706" s="91" t="s">
        <v>6445</v>
      </c>
      <c r="K706" s="91" t="s">
        <v>7194</v>
      </c>
      <c r="L706" s="91" t="s">
        <v>6447</v>
      </c>
    </row>
    <row r="707" spans="1:12" ht="34.5" x14ac:dyDescent="0.25">
      <c r="A707" s="64" t="s">
        <v>7152</v>
      </c>
      <c r="B707" s="64" t="s">
        <v>7153</v>
      </c>
      <c r="C707" s="64" t="s">
        <v>7868</v>
      </c>
      <c r="D707" s="64" t="s">
        <v>7869</v>
      </c>
      <c r="E707" s="64" t="s">
        <v>210</v>
      </c>
      <c r="F707" s="64" t="s">
        <v>210</v>
      </c>
      <c r="G707" s="91" t="s">
        <v>8282</v>
      </c>
      <c r="H707" s="92" t="s">
        <v>8283</v>
      </c>
      <c r="I707" s="91" t="s">
        <v>15</v>
      </c>
      <c r="J707" s="91" t="s">
        <v>6445</v>
      </c>
      <c r="K707" s="91" t="s">
        <v>33551</v>
      </c>
      <c r="L707" s="91" t="s">
        <v>6447</v>
      </c>
    </row>
    <row r="708" spans="1:12" ht="23.25" x14ac:dyDescent="0.25">
      <c r="A708" s="64" t="s">
        <v>7152</v>
      </c>
      <c r="B708" s="64" t="s">
        <v>7153</v>
      </c>
      <c r="C708" s="64" t="s">
        <v>7868</v>
      </c>
      <c r="D708" s="64" t="s">
        <v>7869</v>
      </c>
      <c r="E708" s="64" t="s">
        <v>210</v>
      </c>
      <c r="F708" s="64" t="s">
        <v>210</v>
      </c>
      <c r="G708" s="91" t="s">
        <v>8284</v>
      </c>
      <c r="H708" s="92" t="s">
        <v>8285</v>
      </c>
      <c r="I708" s="91" t="s">
        <v>15</v>
      </c>
      <c r="J708" s="91" t="s">
        <v>6445</v>
      </c>
      <c r="K708" s="91" t="s">
        <v>8286</v>
      </c>
      <c r="L708" s="91" t="s">
        <v>6447</v>
      </c>
    </row>
    <row r="709" spans="1:12" ht="23.25" x14ac:dyDescent="0.25">
      <c r="A709" s="64" t="s">
        <v>7152</v>
      </c>
      <c r="B709" s="64" t="s">
        <v>7153</v>
      </c>
      <c r="C709" s="64" t="s">
        <v>7868</v>
      </c>
      <c r="D709" s="64" t="s">
        <v>7869</v>
      </c>
      <c r="E709" s="64" t="s">
        <v>210</v>
      </c>
      <c r="F709" s="64" t="s">
        <v>210</v>
      </c>
      <c r="G709" s="91" t="s">
        <v>8287</v>
      </c>
      <c r="H709" s="92" t="s">
        <v>8288</v>
      </c>
      <c r="I709" s="91" t="s">
        <v>15</v>
      </c>
      <c r="J709" s="91" t="s">
        <v>6445</v>
      </c>
      <c r="K709" s="91" t="s">
        <v>8289</v>
      </c>
      <c r="L709" s="91" t="s">
        <v>6447</v>
      </c>
    </row>
    <row r="710" spans="1:12" ht="23.25" x14ac:dyDescent="0.25">
      <c r="A710" s="64" t="s">
        <v>7152</v>
      </c>
      <c r="B710" s="64" t="s">
        <v>7153</v>
      </c>
      <c r="C710" s="64" t="s">
        <v>7868</v>
      </c>
      <c r="D710" s="64" t="s">
        <v>7869</v>
      </c>
      <c r="E710" s="64" t="s">
        <v>210</v>
      </c>
      <c r="F710" s="64" t="s">
        <v>210</v>
      </c>
      <c r="G710" s="91" t="s">
        <v>8290</v>
      </c>
      <c r="H710" s="92" t="s">
        <v>8291</v>
      </c>
      <c r="I710" s="91" t="s">
        <v>15</v>
      </c>
      <c r="J710" s="91" t="s">
        <v>6445</v>
      </c>
      <c r="K710" s="91" t="s">
        <v>8292</v>
      </c>
      <c r="L710" s="91" t="s">
        <v>6447</v>
      </c>
    </row>
    <row r="711" spans="1:12" ht="23.25" x14ac:dyDescent="0.25">
      <c r="A711" s="64" t="s">
        <v>7152</v>
      </c>
      <c r="B711" s="64" t="s">
        <v>7153</v>
      </c>
      <c r="C711" s="64" t="s">
        <v>7868</v>
      </c>
      <c r="D711" s="64" t="s">
        <v>7869</v>
      </c>
      <c r="E711" s="64" t="s">
        <v>210</v>
      </c>
      <c r="F711" s="64" t="s">
        <v>210</v>
      </c>
      <c r="G711" s="91" t="s">
        <v>8293</v>
      </c>
      <c r="H711" s="92" t="s">
        <v>8294</v>
      </c>
      <c r="I711" s="91" t="s">
        <v>15</v>
      </c>
      <c r="J711" s="91" t="s">
        <v>7216</v>
      </c>
      <c r="K711" s="91" t="s">
        <v>37771</v>
      </c>
      <c r="L711" s="91" t="s">
        <v>6447</v>
      </c>
    </row>
    <row r="712" spans="1:12" ht="23.25" x14ac:dyDescent="0.25">
      <c r="A712" s="64" t="s">
        <v>7152</v>
      </c>
      <c r="B712" s="64" t="s">
        <v>7153</v>
      </c>
      <c r="C712" s="64" t="s">
        <v>7868</v>
      </c>
      <c r="D712" s="64" t="s">
        <v>7869</v>
      </c>
      <c r="E712" s="64" t="s">
        <v>210</v>
      </c>
      <c r="F712" s="64" t="s">
        <v>210</v>
      </c>
      <c r="G712" s="91" t="s">
        <v>8295</v>
      </c>
      <c r="H712" s="92" t="s">
        <v>8296</v>
      </c>
      <c r="I712" s="91" t="s">
        <v>15</v>
      </c>
      <c r="J712" s="91" t="s">
        <v>7216</v>
      </c>
      <c r="K712" s="91" t="s">
        <v>36768</v>
      </c>
      <c r="L712" s="91" t="s">
        <v>6447</v>
      </c>
    </row>
    <row r="713" spans="1:12" ht="23.25" x14ac:dyDescent="0.25">
      <c r="A713" s="64" t="s">
        <v>7152</v>
      </c>
      <c r="B713" s="64" t="s">
        <v>7153</v>
      </c>
      <c r="C713" s="64" t="s">
        <v>7868</v>
      </c>
      <c r="D713" s="64" t="s">
        <v>7869</v>
      </c>
      <c r="E713" s="64" t="s">
        <v>210</v>
      </c>
      <c r="F713" s="64" t="s">
        <v>210</v>
      </c>
      <c r="G713" s="91" t="s">
        <v>8298</v>
      </c>
      <c r="H713" s="92" t="s">
        <v>8299</v>
      </c>
      <c r="I713" s="91" t="s">
        <v>15</v>
      </c>
      <c r="J713" s="91" t="s">
        <v>7216</v>
      </c>
      <c r="K713" s="91" t="s">
        <v>36997</v>
      </c>
      <c r="L713" s="91" t="s">
        <v>6447</v>
      </c>
    </row>
    <row r="714" spans="1:12" ht="34.5" x14ac:dyDescent="0.25">
      <c r="A714" s="64" t="s">
        <v>7152</v>
      </c>
      <c r="B714" s="64" t="s">
        <v>7153</v>
      </c>
      <c r="C714" s="64" t="s">
        <v>7868</v>
      </c>
      <c r="D714" s="64" t="s">
        <v>7869</v>
      </c>
      <c r="E714" s="64" t="s">
        <v>210</v>
      </c>
      <c r="F714" s="64" t="s">
        <v>210</v>
      </c>
      <c r="G714" s="91" t="s">
        <v>8301</v>
      </c>
      <c r="H714" s="92" t="s">
        <v>8302</v>
      </c>
      <c r="I714" s="91" t="s">
        <v>15</v>
      </c>
      <c r="J714" s="91" t="s">
        <v>7216</v>
      </c>
      <c r="K714" s="91" t="s">
        <v>36845</v>
      </c>
      <c r="L714" s="91" t="s">
        <v>6447</v>
      </c>
    </row>
    <row r="715" spans="1:12" ht="34.5" x14ac:dyDescent="0.25">
      <c r="A715" s="64" t="s">
        <v>7152</v>
      </c>
      <c r="B715" s="64" t="s">
        <v>7153</v>
      </c>
      <c r="C715" s="64" t="s">
        <v>7868</v>
      </c>
      <c r="D715" s="64" t="s">
        <v>7869</v>
      </c>
      <c r="E715" s="64" t="s">
        <v>210</v>
      </c>
      <c r="F715" s="64" t="s">
        <v>210</v>
      </c>
      <c r="G715" s="91" t="s">
        <v>8304</v>
      </c>
      <c r="H715" s="92" t="s">
        <v>8305</v>
      </c>
      <c r="I715" s="91" t="s">
        <v>15</v>
      </c>
      <c r="J715" s="91" t="s">
        <v>7216</v>
      </c>
      <c r="K715" s="91" t="s">
        <v>8551</v>
      </c>
      <c r="L715" s="91" t="s">
        <v>6447</v>
      </c>
    </row>
    <row r="716" spans="1:12" ht="23.25" x14ac:dyDescent="0.25">
      <c r="A716" s="64" t="s">
        <v>7152</v>
      </c>
      <c r="B716" s="64" t="s">
        <v>7153</v>
      </c>
      <c r="C716" s="64" t="s">
        <v>7868</v>
      </c>
      <c r="D716" s="64" t="s">
        <v>7869</v>
      </c>
      <c r="E716" s="64" t="s">
        <v>210</v>
      </c>
      <c r="F716" s="64" t="s">
        <v>210</v>
      </c>
      <c r="G716" s="91" t="s">
        <v>8307</v>
      </c>
      <c r="H716" s="92" t="s">
        <v>8308</v>
      </c>
      <c r="I716" s="91" t="s">
        <v>15</v>
      </c>
      <c r="J716" s="91" t="s">
        <v>6445</v>
      </c>
      <c r="K716" s="91" t="s">
        <v>37772</v>
      </c>
      <c r="L716" s="91" t="s">
        <v>6447</v>
      </c>
    </row>
    <row r="717" spans="1:12" ht="23.25" x14ac:dyDescent="0.25">
      <c r="A717" s="64" t="s">
        <v>7152</v>
      </c>
      <c r="B717" s="64" t="s">
        <v>7153</v>
      </c>
      <c r="C717" s="64" t="s">
        <v>7868</v>
      </c>
      <c r="D717" s="64" t="s">
        <v>7869</v>
      </c>
      <c r="E717" s="64" t="s">
        <v>210</v>
      </c>
      <c r="F717" s="64" t="s">
        <v>210</v>
      </c>
      <c r="G717" s="91" t="s">
        <v>8309</v>
      </c>
      <c r="H717" s="92" t="s">
        <v>8310</v>
      </c>
      <c r="I717" s="91" t="s">
        <v>15</v>
      </c>
      <c r="J717" s="91" t="s">
        <v>6445</v>
      </c>
      <c r="K717" s="91" t="s">
        <v>36939</v>
      </c>
      <c r="L717" s="91" t="s">
        <v>6447</v>
      </c>
    </row>
    <row r="718" spans="1:12" ht="23.25" x14ac:dyDescent="0.25">
      <c r="A718" s="64" t="s">
        <v>7152</v>
      </c>
      <c r="B718" s="64" t="s">
        <v>7153</v>
      </c>
      <c r="C718" s="64" t="s">
        <v>7868</v>
      </c>
      <c r="D718" s="64" t="s">
        <v>7869</v>
      </c>
      <c r="E718" s="64" t="s">
        <v>210</v>
      </c>
      <c r="F718" s="64" t="s">
        <v>210</v>
      </c>
      <c r="G718" s="91" t="s">
        <v>8312</v>
      </c>
      <c r="H718" s="92" t="s">
        <v>8313</v>
      </c>
      <c r="I718" s="91" t="s">
        <v>15</v>
      </c>
      <c r="J718" s="91" t="s">
        <v>6445</v>
      </c>
      <c r="K718" s="91" t="s">
        <v>8661</v>
      </c>
      <c r="L718" s="91" t="s">
        <v>6447</v>
      </c>
    </row>
    <row r="719" spans="1:12" ht="23.25" x14ac:dyDescent="0.25">
      <c r="A719" s="64" t="s">
        <v>7152</v>
      </c>
      <c r="B719" s="64" t="s">
        <v>7153</v>
      </c>
      <c r="C719" s="64" t="s">
        <v>7868</v>
      </c>
      <c r="D719" s="64" t="s">
        <v>7869</v>
      </c>
      <c r="E719" s="64" t="s">
        <v>210</v>
      </c>
      <c r="F719" s="64" t="s">
        <v>210</v>
      </c>
      <c r="G719" s="91" t="s">
        <v>8315</v>
      </c>
      <c r="H719" s="92" t="s">
        <v>8316</v>
      </c>
      <c r="I719" s="91" t="s">
        <v>15</v>
      </c>
      <c r="J719" s="91" t="s">
        <v>6445</v>
      </c>
      <c r="K719" s="91" t="s">
        <v>16918</v>
      </c>
      <c r="L719" s="91" t="s">
        <v>6447</v>
      </c>
    </row>
    <row r="720" spans="1:12" ht="23.25" x14ac:dyDescent="0.25">
      <c r="A720" s="64" t="s">
        <v>7152</v>
      </c>
      <c r="B720" s="64" t="s">
        <v>7153</v>
      </c>
      <c r="C720" s="64" t="s">
        <v>7868</v>
      </c>
      <c r="D720" s="64" t="s">
        <v>7869</v>
      </c>
      <c r="E720" s="64" t="s">
        <v>210</v>
      </c>
      <c r="F720" s="64" t="s">
        <v>210</v>
      </c>
      <c r="G720" s="91" t="s">
        <v>8318</v>
      </c>
      <c r="H720" s="92" t="s">
        <v>8319</v>
      </c>
      <c r="I720" s="91" t="s">
        <v>15</v>
      </c>
      <c r="J720" s="91" t="s">
        <v>6445</v>
      </c>
      <c r="K720" s="91" t="s">
        <v>18677</v>
      </c>
      <c r="L720" s="91" t="s">
        <v>6447</v>
      </c>
    </row>
    <row r="721" spans="1:12" ht="23.25" x14ac:dyDescent="0.25">
      <c r="A721" s="64" t="s">
        <v>7152</v>
      </c>
      <c r="B721" s="64" t="s">
        <v>7153</v>
      </c>
      <c r="C721" s="64" t="s">
        <v>7868</v>
      </c>
      <c r="D721" s="64" t="s">
        <v>7869</v>
      </c>
      <c r="E721" s="64" t="s">
        <v>210</v>
      </c>
      <c r="F721" s="64" t="s">
        <v>210</v>
      </c>
      <c r="G721" s="91" t="s">
        <v>8320</v>
      </c>
      <c r="H721" s="92" t="s">
        <v>8321</v>
      </c>
      <c r="I721" s="91" t="s">
        <v>15</v>
      </c>
      <c r="J721" s="91" t="s">
        <v>6445</v>
      </c>
      <c r="K721" s="91" t="s">
        <v>11661</v>
      </c>
      <c r="L721" s="91" t="s">
        <v>6447</v>
      </c>
    </row>
    <row r="722" spans="1:12" ht="23.25" x14ac:dyDescent="0.25">
      <c r="A722" s="64" t="s">
        <v>7152</v>
      </c>
      <c r="B722" s="64" t="s">
        <v>7153</v>
      </c>
      <c r="C722" s="64" t="s">
        <v>7868</v>
      </c>
      <c r="D722" s="64" t="s">
        <v>7869</v>
      </c>
      <c r="E722" s="64" t="s">
        <v>210</v>
      </c>
      <c r="F722" s="64" t="s">
        <v>210</v>
      </c>
      <c r="G722" s="91" t="s">
        <v>8323</v>
      </c>
      <c r="H722" s="92" t="s">
        <v>8324</v>
      </c>
      <c r="I722" s="91" t="s">
        <v>15</v>
      </c>
      <c r="J722" s="91" t="s">
        <v>6445</v>
      </c>
      <c r="K722" s="91" t="s">
        <v>7661</v>
      </c>
      <c r="L722" s="91" t="s">
        <v>6447</v>
      </c>
    </row>
    <row r="723" spans="1:12" ht="23.25" x14ac:dyDescent="0.25">
      <c r="A723" s="64" t="s">
        <v>7152</v>
      </c>
      <c r="B723" s="64" t="s">
        <v>7153</v>
      </c>
      <c r="C723" s="64" t="s">
        <v>7868</v>
      </c>
      <c r="D723" s="64" t="s">
        <v>7869</v>
      </c>
      <c r="E723" s="64" t="s">
        <v>210</v>
      </c>
      <c r="F723" s="64" t="s">
        <v>210</v>
      </c>
      <c r="G723" s="91" t="s">
        <v>8325</v>
      </c>
      <c r="H723" s="92" t="s">
        <v>8326</v>
      </c>
      <c r="I723" s="91" t="s">
        <v>15</v>
      </c>
      <c r="J723" s="91" t="s">
        <v>6445</v>
      </c>
      <c r="K723" s="91" t="s">
        <v>85</v>
      </c>
      <c r="L723" s="91" t="s">
        <v>6447</v>
      </c>
    </row>
    <row r="724" spans="1:12" ht="23.25" x14ac:dyDescent="0.25">
      <c r="A724" s="64" t="s">
        <v>7152</v>
      </c>
      <c r="B724" s="64" t="s">
        <v>7153</v>
      </c>
      <c r="C724" s="64" t="s">
        <v>7868</v>
      </c>
      <c r="D724" s="64" t="s">
        <v>7869</v>
      </c>
      <c r="E724" s="64" t="s">
        <v>210</v>
      </c>
      <c r="F724" s="64" t="s">
        <v>210</v>
      </c>
      <c r="G724" s="91" t="s">
        <v>8327</v>
      </c>
      <c r="H724" s="92" t="s">
        <v>8328</v>
      </c>
      <c r="I724" s="91" t="s">
        <v>15</v>
      </c>
      <c r="J724" s="91" t="s">
        <v>6445</v>
      </c>
      <c r="K724" s="91" t="s">
        <v>8329</v>
      </c>
      <c r="L724" s="91" t="s">
        <v>6447</v>
      </c>
    </row>
    <row r="725" spans="1:12" x14ac:dyDescent="0.25">
      <c r="A725" s="64" t="s">
        <v>7152</v>
      </c>
      <c r="B725" s="64" t="s">
        <v>7153</v>
      </c>
      <c r="C725" s="64" t="s">
        <v>7868</v>
      </c>
      <c r="D725" s="64" t="s">
        <v>7869</v>
      </c>
      <c r="E725" s="64" t="s">
        <v>210</v>
      </c>
      <c r="F725" s="64" t="s">
        <v>210</v>
      </c>
      <c r="G725" s="91" t="s">
        <v>8330</v>
      </c>
      <c r="H725" s="92" t="s">
        <v>8331</v>
      </c>
      <c r="I725" s="91" t="s">
        <v>15</v>
      </c>
      <c r="J725" s="91" t="s">
        <v>6445</v>
      </c>
      <c r="K725" s="91" t="s">
        <v>8332</v>
      </c>
      <c r="L725" s="91" t="s">
        <v>6447</v>
      </c>
    </row>
    <row r="726" spans="1:12" ht="23.25" x14ac:dyDescent="0.25">
      <c r="A726" s="64" t="s">
        <v>7152</v>
      </c>
      <c r="B726" s="64" t="s">
        <v>7153</v>
      </c>
      <c r="C726" s="64" t="s">
        <v>7868</v>
      </c>
      <c r="D726" s="64" t="s">
        <v>7869</v>
      </c>
      <c r="E726" s="64" t="s">
        <v>210</v>
      </c>
      <c r="F726" s="64" t="s">
        <v>210</v>
      </c>
      <c r="G726" s="91" t="s">
        <v>8333</v>
      </c>
      <c r="H726" s="92" t="s">
        <v>8334</v>
      </c>
      <c r="I726" s="91" t="s">
        <v>15</v>
      </c>
      <c r="J726" s="91" t="s">
        <v>6445</v>
      </c>
      <c r="K726" s="91" t="s">
        <v>8335</v>
      </c>
      <c r="L726" s="91" t="s">
        <v>6447</v>
      </c>
    </row>
    <row r="727" spans="1:12" ht="23.25" x14ac:dyDescent="0.25">
      <c r="A727" s="64" t="s">
        <v>7152</v>
      </c>
      <c r="B727" s="64" t="s">
        <v>7153</v>
      </c>
      <c r="C727" s="64" t="s">
        <v>7868</v>
      </c>
      <c r="D727" s="64" t="s">
        <v>7869</v>
      </c>
      <c r="E727" s="64" t="s">
        <v>210</v>
      </c>
      <c r="F727" s="64" t="s">
        <v>210</v>
      </c>
      <c r="G727" s="91" t="s">
        <v>8336</v>
      </c>
      <c r="H727" s="92" t="s">
        <v>8337</v>
      </c>
      <c r="I727" s="91" t="s">
        <v>15</v>
      </c>
      <c r="J727" s="91" t="s">
        <v>7216</v>
      </c>
      <c r="K727" s="91" t="s">
        <v>32376</v>
      </c>
      <c r="L727" s="91" t="s">
        <v>6447</v>
      </c>
    </row>
    <row r="728" spans="1:12" ht="23.25" x14ac:dyDescent="0.25">
      <c r="A728" s="64" t="s">
        <v>7152</v>
      </c>
      <c r="B728" s="64" t="s">
        <v>7153</v>
      </c>
      <c r="C728" s="64" t="s">
        <v>7868</v>
      </c>
      <c r="D728" s="64" t="s">
        <v>7869</v>
      </c>
      <c r="E728" s="64" t="s">
        <v>210</v>
      </c>
      <c r="F728" s="64" t="s">
        <v>210</v>
      </c>
      <c r="G728" s="91" t="s">
        <v>8339</v>
      </c>
      <c r="H728" s="92" t="s">
        <v>8340</v>
      </c>
      <c r="I728" s="91" t="s">
        <v>15</v>
      </c>
      <c r="J728" s="91" t="s">
        <v>6445</v>
      </c>
      <c r="K728" s="91" t="s">
        <v>37773</v>
      </c>
      <c r="L728" s="91" t="s">
        <v>6447</v>
      </c>
    </row>
    <row r="729" spans="1:12" ht="23.25" x14ac:dyDescent="0.25">
      <c r="A729" s="64" t="s">
        <v>7152</v>
      </c>
      <c r="B729" s="64" t="s">
        <v>7153</v>
      </c>
      <c r="C729" s="64" t="s">
        <v>7868</v>
      </c>
      <c r="D729" s="64" t="s">
        <v>7869</v>
      </c>
      <c r="E729" s="64" t="s">
        <v>210</v>
      </c>
      <c r="F729" s="64" t="s">
        <v>210</v>
      </c>
      <c r="G729" s="91" t="s">
        <v>8342</v>
      </c>
      <c r="H729" s="92" t="s">
        <v>8343</v>
      </c>
      <c r="I729" s="91" t="s">
        <v>15</v>
      </c>
      <c r="J729" s="91" t="s">
        <v>6445</v>
      </c>
      <c r="K729" s="91" t="s">
        <v>12082</v>
      </c>
      <c r="L729" s="91" t="s">
        <v>6447</v>
      </c>
    </row>
    <row r="730" spans="1:12" ht="23.25" x14ac:dyDescent="0.25">
      <c r="A730" s="64" t="s">
        <v>7152</v>
      </c>
      <c r="B730" s="64" t="s">
        <v>7153</v>
      </c>
      <c r="C730" s="64" t="s">
        <v>7868</v>
      </c>
      <c r="D730" s="64" t="s">
        <v>7869</v>
      </c>
      <c r="E730" s="64" t="s">
        <v>210</v>
      </c>
      <c r="F730" s="64" t="s">
        <v>210</v>
      </c>
      <c r="G730" s="91" t="s">
        <v>8345</v>
      </c>
      <c r="H730" s="92" t="s">
        <v>8346</v>
      </c>
      <c r="I730" s="91" t="s">
        <v>15</v>
      </c>
      <c r="J730" s="91" t="s">
        <v>7216</v>
      </c>
      <c r="K730" s="91" t="s">
        <v>12774</v>
      </c>
      <c r="L730" s="91" t="s">
        <v>6447</v>
      </c>
    </row>
    <row r="731" spans="1:12" ht="23.25" x14ac:dyDescent="0.25">
      <c r="A731" s="64" t="s">
        <v>7152</v>
      </c>
      <c r="B731" s="64" t="s">
        <v>7153</v>
      </c>
      <c r="C731" s="64" t="s">
        <v>7868</v>
      </c>
      <c r="D731" s="64" t="s">
        <v>7869</v>
      </c>
      <c r="E731" s="64" t="s">
        <v>210</v>
      </c>
      <c r="F731" s="64" t="s">
        <v>210</v>
      </c>
      <c r="G731" s="91" t="s">
        <v>8348</v>
      </c>
      <c r="H731" s="92" t="s">
        <v>8349</v>
      </c>
      <c r="I731" s="91" t="s">
        <v>15</v>
      </c>
      <c r="J731" s="91" t="s">
        <v>7216</v>
      </c>
      <c r="K731" s="91" t="s">
        <v>30547</v>
      </c>
      <c r="L731" s="91" t="s">
        <v>6447</v>
      </c>
    </row>
    <row r="732" spans="1:12" ht="23.25" x14ac:dyDescent="0.25">
      <c r="A732" s="64" t="s">
        <v>7152</v>
      </c>
      <c r="B732" s="64" t="s">
        <v>7153</v>
      </c>
      <c r="C732" s="64" t="s">
        <v>7868</v>
      </c>
      <c r="D732" s="64" t="s">
        <v>7869</v>
      </c>
      <c r="E732" s="64" t="s">
        <v>210</v>
      </c>
      <c r="F732" s="64" t="s">
        <v>210</v>
      </c>
      <c r="G732" s="91" t="s">
        <v>8351</v>
      </c>
      <c r="H732" s="92" t="s">
        <v>8352</v>
      </c>
      <c r="I732" s="91" t="s">
        <v>15</v>
      </c>
      <c r="J732" s="91" t="s">
        <v>7216</v>
      </c>
      <c r="K732" s="91" t="s">
        <v>17935</v>
      </c>
      <c r="L732" s="91" t="s">
        <v>6447</v>
      </c>
    </row>
    <row r="733" spans="1:12" ht="23.25" x14ac:dyDescent="0.25">
      <c r="A733" s="64" t="s">
        <v>7152</v>
      </c>
      <c r="B733" s="64" t="s">
        <v>7153</v>
      </c>
      <c r="C733" s="64" t="s">
        <v>7868</v>
      </c>
      <c r="D733" s="64" t="s">
        <v>7869</v>
      </c>
      <c r="E733" s="64" t="s">
        <v>210</v>
      </c>
      <c r="F733" s="64" t="s">
        <v>210</v>
      </c>
      <c r="G733" s="91" t="s">
        <v>8354</v>
      </c>
      <c r="H733" s="92" t="s">
        <v>8355</v>
      </c>
      <c r="I733" s="91" t="s">
        <v>15</v>
      </c>
      <c r="J733" s="91" t="s">
        <v>7216</v>
      </c>
      <c r="K733" s="91" t="s">
        <v>8222</v>
      </c>
      <c r="L733" s="91" t="s">
        <v>6447</v>
      </c>
    </row>
    <row r="734" spans="1:12" ht="23.25" x14ac:dyDescent="0.25">
      <c r="A734" s="64" t="s">
        <v>7152</v>
      </c>
      <c r="B734" s="64" t="s">
        <v>7153</v>
      </c>
      <c r="C734" s="64" t="s">
        <v>7868</v>
      </c>
      <c r="D734" s="64" t="s">
        <v>7869</v>
      </c>
      <c r="E734" s="64" t="s">
        <v>210</v>
      </c>
      <c r="F734" s="64" t="s">
        <v>210</v>
      </c>
      <c r="G734" s="91" t="s">
        <v>8357</v>
      </c>
      <c r="H734" s="92" t="s">
        <v>8358</v>
      </c>
      <c r="I734" s="91" t="s">
        <v>15</v>
      </c>
      <c r="J734" s="91" t="s">
        <v>6445</v>
      </c>
      <c r="K734" s="91" t="s">
        <v>6740</v>
      </c>
      <c r="L734" s="91" t="s">
        <v>6447</v>
      </c>
    </row>
    <row r="735" spans="1:12" ht="23.25" x14ac:dyDescent="0.25">
      <c r="A735" s="64" t="s">
        <v>7152</v>
      </c>
      <c r="B735" s="64" t="s">
        <v>7153</v>
      </c>
      <c r="C735" s="64" t="s">
        <v>7868</v>
      </c>
      <c r="D735" s="64" t="s">
        <v>7869</v>
      </c>
      <c r="E735" s="64" t="s">
        <v>210</v>
      </c>
      <c r="F735" s="64" t="s">
        <v>210</v>
      </c>
      <c r="G735" s="91" t="s">
        <v>8360</v>
      </c>
      <c r="H735" s="92" t="s">
        <v>8361</v>
      </c>
      <c r="I735" s="91" t="s">
        <v>15</v>
      </c>
      <c r="J735" s="91" t="s">
        <v>6445</v>
      </c>
      <c r="K735" s="91" t="s">
        <v>9799</v>
      </c>
      <c r="L735" s="91" t="s">
        <v>6447</v>
      </c>
    </row>
    <row r="736" spans="1:12" ht="34.5" x14ac:dyDescent="0.25">
      <c r="A736" s="64" t="s">
        <v>7152</v>
      </c>
      <c r="B736" s="64" t="s">
        <v>7153</v>
      </c>
      <c r="C736" s="64" t="s">
        <v>7868</v>
      </c>
      <c r="D736" s="64" t="s">
        <v>7869</v>
      </c>
      <c r="E736" s="64" t="s">
        <v>210</v>
      </c>
      <c r="F736" s="64" t="s">
        <v>210</v>
      </c>
      <c r="G736" s="91" t="s">
        <v>8363</v>
      </c>
      <c r="H736" s="92" t="s">
        <v>8364</v>
      </c>
      <c r="I736" s="91" t="s">
        <v>15</v>
      </c>
      <c r="J736" s="91" t="s">
        <v>6445</v>
      </c>
      <c r="K736" s="91" t="s">
        <v>9015</v>
      </c>
      <c r="L736" s="91" t="s">
        <v>6447</v>
      </c>
    </row>
    <row r="737" spans="1:12" ht="23.25" x14ac:dyDescent="0.25">
      <c r="A737" s="64" t="s">
        <v>7152</v>
      </c>
      <c r="B737" s="64" t="s">
        <v>7153</v>
      </c>
      <c r="C737" s="64" t="s">
        <v>7868</v>
      </c>
      <c r="D737" s="64" t="s">
        <v>7869</v>
      </c>
      <c r="E737" s="64" t="s">
        <v>210</v>
      </c>
      <c r="F737" s="64" t="s">
        <v>210</v>
      </c>
      <c r="G737" s="91" t="s">
        <v>8366</v>
      </c>
      <c r="H737" s="92" t="s">
        <v>8367</v>
      </c>
      <c r="I737" s="91" t="s">
        <v>15</v>
      </c>
      <c r="J737" s="91" t="s">
        <v>6445</v>
      </c>
      <c r="K737" s="91" t="s">
        <v>30748</v>
      </c>
      <c r="L737" s="91" t="s">
        <v>6447</v>
      </c>
    </row>
    <row r="738" spans="1:12" ht="23.25" x14ac:dyDescent="0.25">
      <c r="A738" s="64" t="s">
        <v>7152</v>
      </c>
      <c r="B738" s="64" t="s">
        <v>7153</v>
      </c>
      <c r="C738" s="64" t="s">
        <v>7868</v>
      </c>
      <c r="D738" s="64" t="s">
        <v>7869</v>
      </c>
      <c r="E738" s="64" t="s">
        <v>210</v>
      </c>
      <c r="F738" s="64" t="s">
        <v>210</v>
      </c>
      <c r="G738" s="91" t="s">
        <v>8368</v>
      </c>
      <c r="H738" s="92" t="s">
        <v>8369</v>
      </c>
      <c r="I738" s="91" t="s">
        <v>15</v>
      </c>
      <c r="J738" s="91" t="s">
        <v>6445</v>
      </c>
      <c r="K738" s="91" t="s">
        <v>8370</v>
      </c>
      <c r="L738" s="91" t="s">
        <v>6447</v>
      </c>
    </row>
    <row r="739" spans="1:12" ht="23.25" x14ac:dyDescent="0.25">
      <c r="A739" s="64" t="s">
        <v>7152</v>
      </c>
      <c r="B739" s="64" t="s">
        <v>7153</v>
      </c>
      <c r="C739" s="64" t="s">
        <v>7868</v>
      </c>
      <c r="D739" s="64" t="s">
        <v>7869</v>
      </c>
      <c r="E739" s="64" t="s">
        <v>210</v>
      </c>
      <c r="F739" s="64" t="s">
        <v>210</v>
      </c>
      <c r="G739" s="91" t="s">
        <v>8371</v>
      </c>
      <c r="H739" s="92" t="s">
        <v>8372</v>
      </c>
      <c r="I739" s="91" t="s">
        <v>15</v>
      </c>
      <c r="J739" s="91" t="s">
        <v>6445</v>
      </c>
      <c r="K739" s="91" t="s">
        <v>6678</v>
      </c>
      <c r="L739" s="91" t="s">
        <v>6447</v>
      </c>
    </row>
    <row r="740" spans="1:12" ht="23.25" x14ac:dyDescent="0.25">
      <c r="A740" s="64" t="s">
        <v>7152</v>
      </c>
      <c r="B740" s="64" t="s">
        <v>7153</v>
      </c>
      <c r="C740" s="64" t="s">
        <v>7868</v>
      </c>
      <c r="D740" s="64" t="s">
        <v>7869</v>
      </c>
      <c r="E740" s="64" t="s">
        <v>210</v>
      </c>
      <c r="F740" s="64" t="s">
        <v>210</v>
      </c>
      <c r="G740" s="91" t="s">
        <v>8373</v>
      </c>
      <c r="H740" s="92" t="s">
        <v>8374</v>
      </c>
      <c r="I740" s="91" t="s">
        <v>15</v>
      </c>
      <c r="J740" s="91" t="s">
        <v>6445</v>
      </c>
      <c r="K740" s="91" t="s">
        <v>8375</v>
      </c>
      <c r="L740" s="91" t="s">
        <v>6447</v>
      </c>
    </row>
    <row r="741" spans="1:12" ht="23.25" x14ac:dyDescent="0.25">
      <c r="A741" s="64" t="s">
        <v>7152</v>
      </c>
      <c r="B741" s="64" t="s">
        <v>7153</v>
      </c>
      <c r="C741" s="64" t="s">
        <v>7868</v>
      </c>
      <c r="D741" s="64" t="s">
        <v>7869</v>
      </c>
      <c r="E741" s="64" t="s">
        <v>210</v>
      </c>
      <c r="F741" s="64" t="s">
        <v>210</v>
      </c>
      <c r="G741" s="91" t="s">
        <v>8376</v>
      </c>
      <c r="H741" s="92" t="s">
        <v>8377</v>
      </c>
      <c r="I741" s="91" t="s">
        <v>15</v>
      </c>
      <c r="J741" s="91" t="s">
        <v>7216</v>
      </c>
      <c r="K741" s="91" t="s">
        <v>37774</v>
      </c>
      <c r="L741" s="91" t="s">
        <v>6447</v>
      </c>
    </row>
    <row r="742" spans="1:12" ht="23.25" x14ac:dyDescent="0.25">
      <c r="A742" s="64" t="s">
        <v>7152</v>
      </c>
      <c r="B742" s="64" t="s">
        <v>7153</v>
      </c>
      <c r="C742" s="64" t="s">
        <v>7868</v>
      </c>
      <c r="D742" s="64" t="s">
        <v>7869</v>
      </c>
      <c r="E742" s="64" t="s">
        <v>210</v>
      </c>
      <c r="F742" s="64" t="s">
        <v>210</v>
      </c>
      <c r="G742" s="91" t="s">
        <v>8381</v>
      </c>
      <c r="H742" s="92" t="s">
        <v>8382</v>
      </c>
      <c r="I742" s="91" t="s">
        <v>15</v>
      </c>
      <c r="J742" s="91" t="s">
        <v>6445</v>
      </c>
      <c r="K742" s="91" t="s">
        <v>168</v>
      </c>
      <c r="L742" s="91" t="s">
        <v>6447</v>
      </c>
    </row>
    <row r="743" spans="1:12" ht="23.25" x14ac:dyDescent="0.25">
      <c r="A743" s="64" t="s">
        <v>7152</v>
      </c>
      <c r="B743" s="64" t="s">
        <v>7153</v>
      </c>
      <c r="C743" s="64" t="s">
        <v>7868</v>
      </c>
      <c r="D743" s="64" t="s">
        <v>7869</v>
      </c>
      <c r="E743" s="64" t="s">
        <v>210</v>
      </c>
      <c r="F743" s="64" t="s">
        <v>210</v>
      </c>
      <c r="G743" s="91" t="s">
        <v>8383</v>
      </c>
      <c r="H743" s="92" t="s">
        <v>8384</v>
      </c>
      <c r="I743" s="91" t="s">
        <v>15</v>
      </c>
      <c r="J743" s="91" t="s">
        <v>6445</v>
      </c>
      <c r="K743" s="91" t="s">
        <v>84</v>
      </c>
      <c r="L743" s="91" t="s">
        <v>6447</v>
      </c>
    </row>
    <row r="744" spans="1:12" ht="23.25" x14ac:dyDescent="0.25">
      <c r="A744" s="64" t="s">
        <v>7152</v>
      </c>
      <c r="B744" s="64" t="s">
        <v>7153</v>
      </c>
      <c r="C744" s="64" t="s">
        <v>7868</v>
      </c>
      <c r="D744" s="64" t="s">
        <v>7869</v>
      </c>
      <c r="E744" s="64" t="s">
        <v>210</v>
      </c>
      <c r="F744" s="64" t="s">
        <v>210</v>
      </c>
      <c r="G744" s="91" t="s">
        <v>8385</v>
      </c>
      <c r="H744" s="92" t="s">
        <v>8386</v>
      </c>
      <c r="I744" s="91" t="s">
        <v>15</v>
      </c>
      <c r="J744" s="91" t="s">
        <v>6445</v>
      </c>
      <c r="K744" s="91" t="s">
        <v>8189</v>
      </c>
      <c r="L744" s="91" t="s">
        <v>6447</v>
      </c>
    </row>
    <row r="745" spans="1:12" ht="23.25" x14ac:dyDescent="0.25">
      <c r="A745" s="64" t="s">
        <v>7152</v>
      </c>
      <c r="B745" s="64" t="s">
        <v>7153</v>
      </c>
      <c r="C745" s="64" t="s">
        <v>7868</v>
      </c>
      <c r="D745" s="64" t="s">
        <v>7869</v>
      </c>
      <c r="E745" s="64" t="s">
        <v>210</v>
      </c>
      <c r="F745" s="64" t="s">
        <v>210</v>
      </c>
      <c r="G745" s="91" t="s">
        <v>8387</v>
      </c>
      <c r="H745" s="92" t="s">
        <v>8388</v>
      </c>
      <c r="I745" s="91" t="s">
        <v>15</v>
      </c>
      <c r="J745" s="91" t="s">
        <v>6445</v>
      </c>
      <c r="K745" s="91" t="s">
        <v>8329</v>
      </c>
      <c r="L745" s="91" t="s">
        <v>6447</v>
      </c>
    </row>
    <row r="746" spans="1:12" ht="23.25" x14ac:dyDescent="0.25">
      <c r="A746" s="64" t="s">
        <v>7152</v>
      </c>
      <c r="B746" s="64" t="s">
        <v>7153</v>
      </c>
      <c r="C746" s="64" t="s">
        <v>7868</v>
      </c>
      <c r="D746" s="64" t="s">
        <v>7869</v>
      </c>
      <c r="E746" s="64" t="s">
        <v>210</v>
      </c>
      <c r="F746" s="64" t="s">
        <v>210</v>
      </c>
      <c r="G746" s="91" t="s">
        <v>8390</v>
      </c>
      <c r="H746" s="92" t="s">
        <v>8391</v>
      </c>
      <c r="I746" s="91" t="s">
        <v>15</v>
      </c>
      <c r="J746" s="91" t="s">
        <v>7216</v>
      </c>
      <c r="K746" s="91" t="s">
        <v>8392</v>
      </c>
      <c r="L746" s="91" t="s">
        <v>6447</v>
      </c>
    </row>
    <row r="747" spans="1:12" ht="23.25" x14ac:dyDescent="0.25">
      <c r="A747" s="64" t="s">
        <v>7152</v>
      </c>
      <c r="B747" s="64" t="s">
        <v>7153</v>
      </c>
      <c r="C747" s="64" t="s">
        <v>7868</v>
      </c>
      <c r="D747" s="64" t="s">
        <v>7869</v>
      </c>
      <c r="E747" s="64" t="s">
        <v>210</v>
      </c>
      <c r="F747" s="64" t="s">
        <v>210</v>
      </c>
      <c r="G747" s="91" t="s">
        <v>8393</v>
      </c>
      <c r="H747" s="92" t="s">
        <v>8394</v>
      </c>
      <c r="I747" s="91" t="s">
        <v>15</v>
      </c>
      <c r="J747" s="91" t="s">
        <v>7216</v>
      </c>
      <c r="K747" s="91" t="s">
        <v>8395</v>
      </c>
      <c r="L747" s="91" t="s">
        <v>6447</v>
      </c>
    </row>
    <row r="748" spans="1:12" ht="23.25" x14ac:dyDescent="0.25">
      <c r="A748" s="64" t="s">
        <v>7152</v>
      </c>
      <c r="B748" s="64" t="s">
        <v>7153</v>
      </c>
      <c r="C748" s="64" t="s">
        <v>7868</v>
      </c>
      <c r="D748" s="64" t="s">
        <v>7869</v>
      </c>
      <c r="E748" s="64" t="s">
        <v>210</v>
      </c>
      <c r="F748" s="64" t="s">
        <v>210</v>
      </c>
      <c r="G748" s="91" t="s">
        <v>8396</v>
      </c>
      <c r="H748" s="92" t="s">
        <v>8397</v>
      </c>
      <c r="I748" s="91" t="s">
        <v>15</v>
      </c>
      <c r="J748" s="91" t="s">
        <v>6445</v>
      </c>
      <c r="K748" s="91" t="s">
        <v>8398</v>
      </c>
      <c r="L748" s="91" t="s">
        <v>6447</v>
      </c>
    </row>
    <row r="749" spans="1:12" ht="23.25" x14ac:dyDescent="0.25">
      <c r="A749" s="64" t="s">
        <v>7152</v>
      </c>
      <c r="B749" s="64" t="s">
        <v>7153</v>
      </c>
      <c r="C749" s="64" t="s">
        <v>7868</v>
      </c>
      <c r="D749" s="64" t="s">
        <v>7869</v>
      </c>
      <c r="E749" s="64" t="s">
        <v>210</v>
      </c>
      <c r="F749" s="64" t="s">
        <v>210</v>
      </c>
      <c r="G749" s="91" t="s">
        <v>8399</v>
      </c>
      <c r="H749" s="92" t="s">
        <v>8400</v>
      </c>
      <c r="I749" s="91" t="s">
        <v>15</v>
      </c>
      <c r="J749" s="91" t="s">
        <v>6445</v>
      </c>
      <c r="K749" s="91" t="s">
        <v>8401</v>
      </c>
      <c r="L749" s="91" t="s">
        <v>6447</v>
      </c>
    </row>
    <row r="750" spans="1:12" ht="23.25" x14ac:dyDescent="0.25">
      <c r="A750" s="64" t="s">
        <v>7152</v>
      </c>
      <c r="B750" s="64" t="s">
        <v>7153</v>
      </c>
      <c r="C750" s="64" t="s">
        <v>7868</v>
      </c>
      <c r="D750" s="64" t="s">
        <v>7869</v>
      </c>
      <c r="E750" s="64" t="s">
        <v>210</v>
      </c>
      <c r="F750" s="64" t="s">
        <v>210</v>
      </c>
      <c r="G750" s="91" t="s">
        <v>8402</v>
      </c>
      <c r="H750" s="92" t="s">
        <v>8403</v>
      </c>
      <c r="I750" s="91" t="s">
        <v>15</v>
      </c>
      <c r="J750" s="91" t="s">
        <v>6445</v>
      </c>
      <c r="K750" s="91" t="s">
        <v>8404</v>
      </c>
      <c r="L750" s="91" t="s">
        <v>6447</v>
      </c>
    </row>
    <row r="751" spans="1:12" ht="23.25" x14ac:dyDescent="0.25">
      <c r="A751" s="64" t="s">
        <v>7152</v>
      </c>
      <c r="B751" s="64" t="s">
        <v>7153</v>
      </c>
      <c r="C751" s="64" t="s">
        <v>7868</v>
      </c>
      <c r="D751" s="64" t="s">
        <v>7869</v>
      </c>
      <c r="E751" s="64" t="s">
        <v>210</v>
      </c>
      <c r="F751" s="64" t="s">
        <v>210</v>
      </c>
      <c r="G751" s="91" t="s">
        <v>8405</v>
      </c>
      <c r="H751" s="92" t="s">
        <v>8406</v>
      </c>
      <c r="I751" s="91" t="s">
        <v>15</v>
      </c>
      <c r="J751" s="91" t="s">
        <v>7216</v>
      </c>
      <c r="K751" s="91" t="s">
        <v>36731</v>
      </c>
      <c r="L751" s="91" t="s">
        <v>6447</v>
      </c>
    </row>
    <row r="752" spans="1:12" ht="23.25" x14ac:dyDescent="0.25">
      <c r="A752" s="64" t="s">
        <v>7152</v>
      </c>
      <c r="B752" s="64" t="s">
        <v>7153</v>
      </c>
      <c r="C752" s="64" t="s">
        <v>7868</v>
      </c>
      <c r="D752" s="64" t="s">
        <v>7869</v>
      </c>
      <c r="E752" s="64" t="s">
        <v>210</v>
      </c>
      <c r="F752" s="64" t="s">
        <v>210</v>
      </c>
      <c r="G752" s="91" t="s">
        <v>8407</v>
      </c>
      <c r="H752" s="92" t="s">
        <v>8408</v>
      </c>
      <c r="I752" s="91" t="s">
        <v>15</v>
      </c>
      <c r="J752" s="91" t="s">
        <v>6445</v>
      </c>
      <c r="K752" s="91" t="s">
        <v>8409</v>
      </c>
      <c r="L752" s="91" t="s">
        <v>6447</v>
      </c>
    </row>
    <row r="753" spans="1:12" ht="23.25" x14ac:dyDescent="0.25">
      <c r="A753" s="64" t="s">
        <v>7152</v>
      </c>
      <c r="B753" s="64" t="s">
        <v>7153</v>
      </c>
      <c r="C753" s="64" t="s">
        <v>7868</v>
      </c>
      <c r="D753" s="64" t="s">
        <v>7869</v>
      </c>
      <c r="E753" s="64" t="s">
        <v>210</v>
      </c>
      <c r="F753" s="64" t="s">
        <v>210</v>
      </c>
      <c r="G753" s="91" t="s">
        <v>8410</v>
      </c>
      <c r="H753" s="92" t="s">
        <v>8411</v>
      </c>
      <c r="I753" s="91" t="s">
        <v>15</v>
      </c>
      <c r="J753" s="91" t="s">
        <v>6445</v>
      </c>
      <c r="K753" s="91" t="s">
        <v>8412</v>
      </c>
      <c r="L753" s="91" t="s">
        <v>6447</v>
      </c>
    </row>
    <row r="754" spans="1:12" ht="23.25" x14ac:dyDescent="0.25">
      <c r="A754" s="64" t="s">
        <v>7152</v>
      </c>
      <c r="B754" s="64" t="s">
        <v>7153</v>
      </c>
      <c r="C754" s="64" t="s">
        <v>7868</v>
      </c>
      <c r="D754" s="64" t="s">
        <v>7869</v>
      </c>
      <c r="E754" s="64" t="s">
        <v>210</v>
      </c>
      <c r="F754" s="64" t="s">
        <v>210</v>
      </c>
      <c r="G754" s="91" t="s">
        <v>8413</v>
      </c>
      <c r="H754" s="92" t="s">
        <v>8414</v>
      </c>
      <c r="I754" s="91" t="s">
        <v>15</v>
      </c>
      <c r="J754" s="91" t="s">
        <v>6445</v>
      </c>
      <c r="K754" s="91" t="s">
        <v>8415</v>
      </c>
      <c r="L754" s="91" t="s">
        <v>6447</v>
      </c>
    </row>
    <row r="755" spans="1:12" ht="23.25" x14ac:dyDescent="0.25">
      <c r="A755" s="64" t="s">
        <v>7152</v>
      </c>
      <c r="B755" s="64" t="s">
        <v>7153</v>
      </c>
      <c r="C755" s="64" t="s">
        <v>7868</v>
      </c>
      <c r="D755" s="64" t="s">
        <v>7869</v>
      </c>
      <c r="E755" s="64" t="s">
        <v>210</v>
      </c>
      <c r="F755" s="64" t="s">
        <v>210</v>
      </c>
      <c r="G755" s="91" t="s">
        <v>8416</v>
      </c>
      <c r="H755" s="92" t="s">
        <v>8417</v>
      </c>
      <c r="I755" s="91" t="s">
        <v>15</v>
      </c>
      <c r="J755" s="91" t="s">
        <v>7216</v>
      </c>
      <c r="K755" s="91" t="s">
        <v>37775</v>
      </c>
      <c r="L755" s="91" t="s">
        <v>6447</v>
      </c>
    </row>
    <row r="756" spans="1:12" ht="23.25" x14ac:dyDescent="0.25">
      <c r="A756" s="64" t="s">
        <v>7152</v>
      </c>
      <c r="B756" s="64" t="s">
        <v>7153</v>
      </c>
      <c r="C756" s="64" t="s">
        <v>7868</v>
      </c>
      <c r="D756" s="64" t="s">
        <v>7869</v>
      </c>
      <c r="E756" s="64" t="s">
        <v>210</v>
      </c>
      <c r="F756" s="64" t="s">
        <v>210</v>
      </c>
      <c r="G756" s="91" t="s">
        <v>8418</v>
      </c>
      <c r="H756" s="92" t="s">
        <v>8419</v>
      </c>
      <c r="I756" s="91" t="s">
        <v>15</v>
      </c>
      <c r="J756" s="91" t="s">
        <v>7216</v>
      </c>
      <c r="K756" s="91" t="s">
        <v>8420</v>
      </c>
      <c r="L756" s="91" t="s">
        <v>6447</v>
      </c>
    </row>
    <row r="757" spans="1:12" ht="23.25" x14ac:dyDescent="0.25">
      <c r="A757" s="64" t="s">
        <v>7152</v>
      </c>
      <c r="B757" s="64" t="s">
        <v>7153</v>
      </c>
      <c r="C757" s="64" t="s">
        <v>7868</v>
      </c>
      <c r="D757" s="64" t="s">
        <v>7869</v>
      </c>
      <c r="E757" s="64" t="s">
        <v>210</v>
      </c>
      <c r="F757" s="64" t="s">
        <v>210</v>
      </c>
      <c r="G757" s="91" t="s">
        <v>8421</v>
      </c>
      <c r="H757" s="92" t="s">
        <v>8422</v>
      </c>
      <c r="I757" s="91" t="s">
        <v>15</v>
      </c>
      <c r="J757" s="91" t="s">
        <v>7216</v>
      </c>
      <c r="K757" s="91" t="s">
        <v>8423</v>
      </c>
      <c r="L757" s="91" t="s">
        <v>6447</v>
      </c>
    </row>
    <row r="758" spans="1:12" ht="23.25" x14ac:dyDescent="0.25">
      <c r="A758" s="64" t="s">
        <v>7152</v>
      </c>
      <c r="B758" s="64" t="s">
        <v>7153</v>
      </c>
      <c r="C758" s="64" t="s">
        <v>7868</v>
      </c>
      <c r="D758" s="64" t="s">
        <v>7869</v>
      </c>
      <c r="E758" s="64" t="s">
        <v>210</v>
      </c>
      <c r="F758" s="64" t="s">
        <v>210</v>
      </c>
      <c r="G758" s="91" t="s">
        <v>8424</v>
      </c>
      <c r="H758" s="92" t="s">
        <v>8425</v>
      </c>
      <c r="I758" s="91" t="s">
        <v>15</v>
      </c>
      <c r="J758" s="91" t="s">
        <v>6445</v>
      </c>
      <c r="K758" s="91" t="s">
        <v>8426</v>
      </c>
      <c r="L758" s="91" t="s">
        <v>6447</v>
      </c>
    </row>
    <row r="759" spans="1:12" ht="23.25" x14ac:dyDescent="0.25">
      <c r="A759" s="64" t="s">
        <v>7152</v>
      </c>
      <c r="B759" s="64" t="s">
        <v>7153</v>
      </c>
      <c r="C759" s="64" t="s">
        <v>7868</v>
      </c>
      <c r="D759" s="64" t="s">
        <v>7869</v>
      </c>
      <c r="E759" s="64" t="s">
        <v>210</v>
      </c>
      <c r="F759" s="64" t="s">
        <v>210</v>
      </c>
      <c r="G759" s="91" t="s">
        <v>8427</v>
      </c>
      <c r="H759" s="92" t="s">
        <v>8428</v>
      </c>
      <c r="I759" s="91" t="s">
        <v>15</v>
      </c>
      <c r="J759" s="91" t="s">
        <v>6445</v>
      </c>
      <c r="K759" s="91" t="s">
        <v>8429</v>
      </c>
      <c r="L759" s="91" t="s">
        <v>6447</v>
      </c>
    </row>
    <row r="760" spans="1:12" ht="23.25" x14ac:dyDescent="0.25">
      <c r="A760" s="64" t="s">
        <v>7152</v>
      </c>
      <c r="B760" s="64" t="s">
        <v>7153</v>
      </c>
      <c r="C760" s="64" t="s">
        <v>7868</v>
      </c>
      <c r="D760" s="64" t="s">
        <v>7869</v>
      </c>
      <c r="E760" s="64" t="s">
        <v>210</v>
      </c>
      <c r="F760" s="64" t="s">
        <v>210</v>
      </c>
      <c r="G760" s="91" t="s">
        <v>8430</v>
      </c>
      <c r="H760" s="92" t="s">
        <v>8431</v>
      </c>
      <c r="I760" s="91" t="s">
        <v>15</v>
      </c>
      <c r="J760" s="91" t="s">
        <v>6445</v>
      </c>
      <c r="K760" s="91" t="s">
        <v>8432</v>
      </c>
      <c r="L760" s="91" t="s">
        <v>6447</v>
      </c>
    </row>
    <row r="761" spans="1:12" ht="23.25" x14ac:dyDescent="0.25">
      <c r="A761" s="64" t="s">
        <v>7152</v>
      </c>
      <c r="B761" s="64" t="s">
        <v>7153</v>
      </c>
      <c r="C761" s="64" t="s">
        <v>7868</v>
      </c>
      <c r="D761" s="64" t="s">
        <v>7869</v>
      </c>
      <c r="E761" s="64" t="s">
        <v>210</v>
      </c>
      <c r="F761" s="64" t="s">
        <v>210</v>
      </c>
      <c r="G761" s="91" t="s">
        <v>8433</v>
      </c>
      <c r="H761" s="92" t="s">
        <v>8434</v>
      </c>
      <c r="I761" s="91" t="s">
        <v>15</v>
      </c>
      <c r="J761" s="91" t="s">
        <v>7216</v>
      </c>
      <c r="K761" s="91" t="s">
        <v>37776</v>
      </c>
      <c r="L761" s="91" t="s">
        <v>6447</v>
      </c>
    </row>
    <row r="762" spans="1:12" ht="23.25" x14ac:dyDescent="0.25">
      <c r="A762" s="64" t="s">
        <v>7152</v>
      </c>
      <c r="B762" s="64" t="s">
        <v>7153</v>
      </c>
      <c r="C762" s="64" t="s">
        <v>7868</v>
      </c>
      <c r="D762" s="64" t="s">
        <v>7869</v>
      </c>
      <c r="E762" s="64" t="s">
        <v>210</v>
      </c>
      <c r="F762" s="64" t="s">
        <v>210</v>
      </c>
      <c r="G762" s="91" t="s">
        <v>8435</v>
      </c>
      <c r="H762" s="92" t="s">
        <v>8436</v>
      </c>
      <c r="I762" s="91" t="s">
        <v>15</v>
      </c>
      <c r="J762" s="91" t="s">
        <v>6445</v>
      </c>
      <c r="K762" s="91" t="s">
        <v>8437</v>
      </c>
      <c r="L762" s="91" t="s">
        <v>6447</v>
      </c>
    </row>
    <row r="763" spans="1:12" ht="23.25" x14ac:dyDescent="0.25">
      <c r="A763" s="64" t="s">
        <v>7152</v>
      </c>
      <c r="B763" s="64" t="s">
        <v>7153</v>
      </c>
      <c r="C763" s="64" t="s">
        <v>7868</v>
      </c>
      <c r="D763" s="64" t="s">
        <v>7869</v>
      </c>
      <c r="E763" s="64" t="s">
        <v>210</v>
      </c>
      <c r="F763" s="64" t="s">
        <v>210</v>
      </c>
      <c r="G763" s="91" t="s">
        <v>8438</v>
      </c>
      <c r="H763" s="92" t="s">
        <v>8439</v>
      </c>
      <c r="I763" s="91" t="s">
        <v>15</v>
      </c>
      <c r="J763" s="91" t="s">
        <v>6445</v>
      </c>
      <c r="K763" s="91" t="s">
        <v>6821</v>
      </c>
      <c r="L763" s="91" t="s">
        <v>6447</v>
      </c>
    </row>
    <row r="764" spans="1:12" ht="23.25" x14ac:dyDescent="0.25">
      <c r="A764" s="64" t="s">
        <v>7152</v>
      </c>
      <c r="B764" s="64" t="s">
        <v>7153</v>
      </c>
      <c r="C764" s="64" t="s">
        <v>7868</v>
      </c>
      <c r="D764" s="64" t="s">
        <v>7869</v>
      </c>
      <c r="E764" s="64" t="s">
        <v>210</v>
      </c>
      <c r="F764" s="64" t="s">
        <v>210</v>
      </c>
      <c r="G764" s="91" t="s">
        <v>8440</v>
      </c>
      <c r="H764" s="92" t="s">
        <v>8441</v>
      </c>
      <c r="I764" s="91" t="s">
        <v>15</v>
      </c>
      <c r="J764" s="91" t="s">
        <v>6445</v>
      </c>
      <c r="K764" s="91" t="s">
        <v>8442</v>
      </c>
      <c r="L764" s="91" t="s">
        <v>6447</v>
      </c>
    </row>
    <row r="765" spans="1:12" ht="23.25" x14ac:dyDescent="0.25">
      <c r="A765" s="64" t="s">
        <v>7152</v>
      </c>
      <c r="B765" s="64" t="s">
        <v>7153</v>
      </c>
      <c r="C765" s="64" t="s">
        <v>7868</v>
      </c>
      <c r="D765" s="64" t="s">
        <v>7869</v>
      </c>
      <c r="E765" s="64" t="s">
        <v>210</v>
      </c>
      <c r="F765" s="64" t="s">
        <v>210</v>
      </c>
      <c r="G765" s="91" t="s">
        <v>8443</v>
      </c>
      <c r="H765" s="92" t="s">
        <v>8444</v>
      </c>
      <c r="I765" s="91" t="s">
        <v>15</v>
      </c>
      <c r="J765" s="91" t="s">
        <v>7216</v>
      </c>
      <c r="K765" s="91" t="s">
        <v>37777</v>
      </c>
      <c r="L765" s="91" t="s">
        <v>6447</v>
      </c>
    </row>
    <row r="766" spans="1:12" ht="34.5" x14ac:dyDescent="0.25">
      <c r="A766" s="64" t="s">
        <v>7152</v>
      </c>
      <c r="B766" s="64" t="s">
        <v>7153</v>
      </c>
      <c r="C766" s="64" t="s">
        <v>7868</v>
      </c>
      <c r="D766" s="64" t="s">
        <v>7869</v>
      </c>
      <c r="E766" s="64" t="s">
        <v>210</v>
      </c>
      <c r="F766" s="64" t="s">
        <v>210</v>
      </c>
      <c r="G766" s="91" t="s">
        <v>8446</v>
      </c>
      <c r="H766" s="92" t="s">
        <v>8447</v>
      </c>
      <c r="I766" s="91" t="s">
        <v>15</v>
      </c>
      <c r="J766" s="91" t="s">
        <v>6445</v>
      </c>
      <c r="K766" s="91" t="s">
        <v>36977</v>
      </c>
      <c r="L766" s="91" t="s">
        <v>6447</v>
      </c>
    </row>
    <row r="767" spans="1:12" ht="34.5" x14ac:dyDescent="0.25">
      <c r="A767" s="64" t="s">
        <v>7152</v>
      </c>
      <c r="B767" s="64" t="s">
        <v>7153</v>
      </c>
      <c r="C767" s="64" t="s">
        <v>7868</v>
      </c>
      <c r="D767" s="64" t="s">
        <v>7869</v>
      </c>
      <c r="E767" s="64" t="s">
        <v>210</v>
      </c>
      <c r="F767" s="64" t="s">
        <v>210</v>
      </c>
      <c r="G767" s="91" t="s">
        <v>8449</v>
      </c>
      <c r="H767" s="92" t="s">
        <v>8450</v>
      </c>
      <c r="I767" s="91" t="s">
        <v>15</v>
      </c>
      <c r="J767" s="91" t="s">
        <v>6445</v>
      </c>
      <c r="K767" s="91" t="s">
        <v>8127</v>
      </c>
      <c r="L767" s="91" t="s">
        <v>6447</v>
      </c>
    </row>
    <row r="768" spans="1:12" ht="34.5" x14ac:dyDescent="0.25">
      <c r="A768" s="64" t="s">
        <v>7152</v>
      </c>
      <c r="B768" s="64" t="s">
        <v>7153</v>
      </c>
      <c r="C768" s="64" t="s">
        <v>7868</v>
      </c>
      <c r="D768" s="64" t="s">
        <v>7869</v>
      </c>
      <c r="E768" s="64" t="s">
        <v>210</v>
      </c>
      <c r="F768" s="64" t="s">
        <v>210</v>
      </c>
      <c r="G768" s="91" t="s">
        <v>8452</v>
      </c>
      <c r="H768" s="92" t="s">
        <v>8453</v>
      </c>
      <c r="I768" s="91" t="s">
        <v>15</v>
      </c>
      <c r="J768" s="91" t="s">
        <v>6445</v>
      </c>
      <c r="K768" s="91" t="s">
        <v>20282</v>
      </c>
      <c r="L768" s="91" t="s">
        <v>6447</v>
      </c>
    </row>
    <row r="769" spans="1:12" ht="34.5" x14ac:dyDescent="0.25">
      <c r="A769" s="64" t="s">
        <v>7152</v>
      </c>
      <c r="B769" s="64" t="s">
        <v>7153</v>
      </c>
      <c r="C769" s="64" t="s">
        <v>7868</v>
      </c>
      <c r="D769" s="64" t="s">
        <v>7869</v>
      </c>
      <c r="E769" s="64" t="s">
        <v>210</v>
      </c>
      <c r="F769" s="64" t="s">
        <v>210</v>
      </c>
      <c r="G769" s="91" t="s">
        <v>8455</v>
      </c>
      <c r="H769" s="92" t="s">
        <v>8456</v>
      </c>
      <c r="I769" s="91" t="s">
        <v>15</v>
      </c>
      <c r="J769" s="91" t="s">
        <v>6445</v>
      </c>
      <c r="K769" s="91" t="s">
        <v>16732</v>
      </c>
      <c r="L769" s="91" t="s">
        <v>6447</v>
      </c>
    </row>
    <row r="770" spans="1:12" ht="34.5" x14ac:dyDescent="0.25">
      <c r="A770" s="64" t="s">
        <v>7152</v>
      </c>
      <c r="B770" s="64" t="s">
        <v>7153</v>
      </c>
      <c r="C770" s="64" t="s">
        <v>7868</v>
      </c>
      <c r="D770" s="64" t="s">
        <v>7869</v>
      </c>
      <c r="E770" s="64" t="s">
        <v>210</v>
      </c>
      <c r="F770" s="64" t="s">
        <v>210</v>
      </c>
      <c r="G770" s="91" t="s">
        <v>8458</v>
      </c>
      <c r="H770" s="92" t="s">
        <v>8459</v>
      </c>
      <c r="I770" s="91" t="s">
        <v>15</v>
      </c>
      <c r="J770" s="91" t="s">
        <v>6445</v>
      </c>
      <c r="K770" s="91" t="s">
        <v>8846</v>
      </c>
      <c r="L770" s="91" t="s">
        <v>6447</v>
      </c>
    </row>
    <row r="771" spans="1:12" ht="34.5" x14ac:dyDescent="0.25">
      <c r="A771" s="64" t="s">
        <v>7152</v>
      </c>
      <c r="B771" s="64" t="s">
        <v>7153</v>
      </c>
      <c r="C771" s="64" t="s">
        <v>7868</v>
      </c>
      <c r="D771" s="64" t="s">
        <v>7869</v>
      </c>
      <c r="E771" s="64" t="s">
        <v>210</v>
      </c>
      <c r="F771" s="64" t="s">
        <v>210</v>
      </c>
      <c r="G771" s="91" t="s">
        <v>8461</v>
      </c>
      <c r="H771" s="92" t="s">
        <v>8462</v>
      </c>
      <c r="I771" s="91" t="s">
        <v>15</v>
      </c>
      <c r="J771" s="91" t="s">
        <v>6445</v>
      </c>
      <c r="K771" s="91" t="s">
        <v>16879</v>
      </c>
      <c r="L771" s="91" t="s">
        <v>6447</v>
      </c>
    </row>
    <row r="772" spans="1:12" ht="23.25" x14ac:dyDescent="0.25">
      <c r="A772" s="64" t="s">
        <v>7152</v>
      </c>
      <c r="B772" s="64" t="s">
        <v>7153</v>
      </c>
      <c r="C772" s="64" t="s">
        <v>7868</v>
      </c>
      <c r="D772" s="64" t="s">
        <v>7869</v>
      </c>
      <c r="E772" s="64" t="s">
        <v>210</v>
      </c>
      <c r="F772" s="64" t="s">
        <v>210</v>
      </c>
      <c r="G772" s="91" t="s">
        <v>8464</v>
      </c>
      <c r="H772" s="92" t="s">
        <v>8465</v>
      </c>
      <c r="I772" s="91" t="s">
        <v>15</v>
      </c>
      <c r="J772" s="91" t="s">
        <v>6445</v>
      </c>
      <c r="K772" s="91" t="s">
        <v>8466</v>
      </c>
      <c r="L772" s="91" t="s">
        <v>6447</v>
      </c>
    </row>
    <row r="773" spans="1:12" ht="23.25" x14ac:dyDescent="0.25">
      <c r="A773" s="64" t="s">
        <v>7152</v>
      </c>
      <c r="B773" s="64" t="s">
        <v>7153</v>
      </c>
      <c r="C773" s="64" t="s">
        <v>7868</v>
      </c>
      <c r="D773" s="64" t="s">
        <v>7869</v>
      </c>
      <c r="E773" s="64" t="s">
        <v>210</v>
      </c>
      <c r="F773" s="64" t="s">
        <v>210</v>
      </c>
      <c r="G773" s="91" t="s">
        <v>8467</v>
      </c>
      <c r="H773" s="92" t="s">
        <v>8468</v>
      </c>
      <c r="I773" s="91" t="s">
        <v>15</v>
      </c>
      <c r="J773" s="91" t="s">
        <v>6445</v>
      </c>
      <c r="K773" s="91" t="s">
        <v>8469</v>
      </c>
      <c r="L773" s="91" t="s">
        <v>6447</v>
      </c>
    </row>
    <row r="774" spans="1:12" ht="23.25" x14ac:dyDescent="0.25">
      <c r="A774" s="64" t="s">
        <v>7152</v>
      </c>
      <c r="B774" s="64" t="s">
        <v>7153</v>
      </c>
      <c r="C774" s="64" t="s">
        <v>7868</v>
      </c>
      <c r="D774" s="64" t="s">
        <v>7869</v>
      </c>
      <c r="E774" s="64" t="s">
        <v>210</v>
      </c>
      <c r="F774" s="64" t="s">
        <v>210</v>
      </c>
      <c r="G774" s="91" t="s">
        <v>8470</v>
      </c>
      <c r="H774" s="92" t="s">
        <v>8471</v>
      </c>
      <c r="I774" s="91" t="s">
        <v>15</v>
      </c>
      <c r="J774" s="91" t="s">
        <v>6445</v>
      </c>
      <c r="K774" s="91" t="s">
        <v>8472</v>
      </c>
      <c r="L774" s="91" t="s">
        <v>6447</v>
      </c>
    </row>
    <row r="775" spans="1:12" ht="23.25" x14ac:dyDescent="0.25">
      <c r="A775" s="64" t="s">
        <v>7152</v>
      </c>
      <c r="B775" s="64" t="s">
        <v>7153</v>
      </c>
      <c r="C775" s="64" t="s">
        <v>7868</v>
      </c>
      <c r="D775" s="64" t="s">
        <v>7869</v>
      </c>
      <c r="E775" s="64" t="s">
        <v>210</v>
      </c>
      <c r="F775" s="64" t="s">
        <v>210</v>
      </c>
      <c r="G775" s="91" t="s">
        <v>8473</v>
      </c>
      <c r="H775" s="92" t="s">
        <v>8474</v>
      </c>
      <c r="I775" s="91" t="s">
        <v>15</v>
      </c>
      <c r="J775" s="91" t="s">
        <v>6445</v>
      </c>
      <c r="K775" s="91" t="s">
        <v>7536</v>
      </c>
      <c r="L775" s="91" t="s">
        <v>6447</v>
      </c>
    </row>
    <row r="776" spans="1:12" ht="23.25" x14ac:dyDescent="0.25">
      <c r="A776" s="64" t="s">
        <v>7152</v>
      </c>
      <c r="B776" s="64" t="s">
        <v>7153</v>
      </c>
      <c r="C776" s="64" t="s">
        <v>7868</v>
      </c>
      <c r="D776" s="64" t="s">
        <v>7869</v>
      </c>
      <c r="E776" s="64" t="s">
        <v>210</v>
      </c>
      <c r="F776" s="64" t="s">
        <v>210</v>
      </c>
      <c r="G776" s="91" t="s">
        <v>8475</v>
      </c>
      <c r="H776" s="92" t="s">
        <v>8476</v>
      </c>
      <c r="I776" s="91" t="s">
        <v>15</v>
      </c>
      <c r="J776" s="91" t="s">
        <v>7216</v>
      </c>
      <c r="K776" s="91" t="s">
        <v>18083</v>
      </c>
      <c r="L776" s="91" t="s">
        <v>6447</v>
      </c>
    </row>
    <row r="777" spans="1:12" ht="23.25" x14ac:dyDescent="0.25">
      <c r="A777" s="64" t="s">
        <v>7152</v>
      </c>
      <c r="B777" s="64" t="s">
        <v>7153</v>
      </c>
      <c r="C777" s="64" t="s">
        <v>7868</v>
      </c>
      <c r="D777" s="64" t="s">
        <v>7869</v>
      </c>
      <c r="E777" s="64" t="s">
        <v>210</v>
      </c>
      <c r="F777" s="64" t="s">
        <v>210</v>
      </c>
      <c r="G777" s="91" t="s">
        <v>8478</v>
      </c>
      <c r="H777" s="92" t="s">
        <v>8479</v>
      </c>
      <c r="I777" s="91" t="s">
        <v>15</v>
      </c>
      <c r="J777" s="91" t="s">
        <v>6445</v>
      </c>
      <c r="K777" s="91" t="s">
        <v>32627</v>
      </c>
      <c r="L777" s="91" t="s">
        <v>6447</v>
      </c>
    </row>
    <row r="778" spans="1:12" ht="23.25" x14ac:dyDescent="0.25">
      <c r="A778" s="64" t="s">
        <v>7152</v>
      </c>
      <c r="B778" s="64" t="s">
        <v>7153</v>
      </c>
      <c r="C778" s="64" t="s">
        <v>7868</v>
      </c>
      <c r="D778" s="64" t="s">
        <v>7869</v>
      </c>
      <c r="E778" s="64" t="s">
        <v>210</v>
      </c>
      <c r="F778" s="64" t="s">
        <v>210</v>
      </c>
      <c r="G778" s="91" t="s">
        <v>8480</v>
      </c>
      <c r="H778" s="92" t="s">
        <v>8481</v>
      </c>
      <c r="I778" s="91" t="s">
        <v>15</v>
      </c>
      <c r="J778" s="91" t="s">
        <v>6445</v>
      </c>
      <c r="K778" s="91" t="s">
        <v>8016</v>
      </c>
      <c r="L778" s="91" t="s">
        <v>6447</v>
      </c>
    </row>
    <row r="779" spans="1:12" ht="23.25" x14ac:dyDescent="0.25">
      <c r="A779" s="64" t="s">
        <v>7152</v>
      </c>
      <c r="B779" s="64" t="s">
        <v>7153</v>
      </c>
      <c r="C779" s="64" t="s">
        <v>7868</v>
      </c>
      <c r="D779" s="64" t="s">
        <v>7869</v>
      </c>
      <c r="E779" s="64" t="s">
        <v>210</v>
      </c>
      <c r="F779" s="64" t="s">
        <v>210</v>
      </c>
      <c r="G779" s="91" t="s">
        <v>8482</v>
      </c>
      <c r="H779" s="92" t="s">
        <v>8483</v>
      </c>
      <c r="I779" s="91" t="s">
        <v>15</v>
      </c>
      <c r="J779" s="91" t="s">
        <v>6445</v>
      </c>
      <c r="K779" s="91" t="s">
        <v>7675</v>
      </c>
      <c r="L779" s="91" t="s">
        <v>6447</v>
      </c>
    </row>
    <row r="780" spans="1:12" ht="23.25" x14ac:dyDescent="0.25">
      <c r="A780" s="64" t="s">
        <v>7152</v>
      </c>
      <c r="B780" s="64" t="s">
        <v>7153</v>
      </c>
      <c r="C780" s="64" t="s">
        <v>7868</v>
      </c>
      <c r="D780" s="64" t="s">
        <v>7869</v>
      </c>
      <c r="E780" s="64" t="s">
        <v>210</v>
      </c>
      <c r="F780" s="64" t="s">
        <v>210</v>
      </c>
      <c r="G780" s="91" t="s">
        <v>8485</v>
      </c>
      <c r="H780" s="92" t="s">
        <v>8486</v>
      </c>
      <c r="I780" s="91" t="s">
        <v>15</v>
      </c>
      <c r="J780" s="91" t="s">
        <v>7216</v>
      </c>
      <c r="K780" s="91" t="s">
        <v>17009</v>
      </c>
      <c r="L780" s="91" t="s">
        <v>6447</v>
      </c>
    </row>
    <row r="781" spans="1:12" ht="23.25" x14ac:dyDescent="0.25">
      <c r="A781" s="64" t="s">
        <v>7152</v>
      </c>
      <c r="B781" s="64" t="s">
        <v>7153</v>
      </c>
      <c r="C781" s="64" t="s">
        <v>7868</v>
      </c>
      <c r="D781" s="64" t="s">
        <v>7869</v>
      </c>
      <c r="E781" s="64" t="s">
        <v>210</v>
      </c>
      <c r="F781" s="64" t="s">
        <v>210</v>
      </c>
      <c r="G781" s="91" t="s">
        <v>8487</v>
      </c>
      <c r="H781" s="92" t="s">
        <v>8488</v>
      </c>
      <c r="I781" s="91" t="s">
        <v>15</v>
      </c>
      <c r="J781" s="91" t="s">
        <v>6445</v>
      </c>
      <c r="K781" s="91" t="s">
        <v>37778</v>
      </c>
      <c r="L781" s="91" t="s">
        <v>6447</v>
      </c>
    </row>
    <row r="782" spans="1:12" ht="23.25" x14ac:dyDescent="0.25">
      <c r="A782" s="64" t="s">
        <v>7152</v>
      </c>
      <c r="B782" s="64" t="s">
        <v>7153</v>
      </c>
      <c r="C782" s="64" t="s">
        <v>7868</v>
      </c>
      <c r="D782" s="64" t="s">
        <v>7869</v>
      </c>
      <c r="E782" s="64" t="s">
        <v>210</v>
      </c>
      <c r="F782" s="64" t="s">
        <v>210</v>
      </c>
      <c r="G782" s="91" t="s">
        <v>8490</v>
      </c>
      <c r="H782" s="92" t="s">
        <v>8491</v>
      </c>
      <c r="I782" s="91" t="s">
        <v>15</v>
      </c>
      <c r="J782" s="91" t="s">
        <v>6445</v>
      </c>
      <c r="K782" s="91" t="s">
        <v>13929</v>
      </c>
      <c r="L782" s="91" t="s">
        <v>6447</v>
      </c>
    </row>
    <row r="783" spans="1:12" ht="34.5" x14ac:dyDescent="0.25">
      <c r="A783" s="64" t="s">
        <v>7152</v>
      </c>
      <c r="B783" s="64" t="s">
        <v>7153</v>
      </c>
      <c r="C783" s="64" t="s">
        <v>7868</v>
      </c>
      <c r="D783" s="64" t="s">
        <v>7869</v>
      </c>
      <c r="E783" s="64" t="s">
        <v>210</v>
      </c>
      <c r="F783" s="64" t="s">
        <v>210</v>
      </c>
      <c r="G783" s="91" t="s">
        <v>8493</v>
      </c>
      <c r="H783" s="92" t="s">
        <v>8494</v>
      </c>
      <c r="I783" s="91" t="s">
        <v>15</v>
      </c>
      <c r="J783" s="91" t="s">
        <v>6445</v>
      </c>
      <c r="K783" s="91" t="s">
        <v>33667</v>
      </c>
      <c r="L783" s="91" t="s">
        <v>6447</v>
      </c>
    </row>
    <row r="784" spans="1:12" ht="34.5" x14ac:dyDescent="0.25">
      <c r="A784" s="64" t="s">
        <v>7152</v>
      </c>
      <c r="B784" s="64" t="s">
        <v>7153</v>
      </c>
      <c r="C784" s="64" t="s">
        <v>7868</v>
      </c>
      <c r="D784" s="64" t="s">
        <v>7869</v>
      </c>
      <c r="E784" s="64" t="s">
        <v>210</v>
      </c>
      <c r="F784" s="64" t="s">
        <v>210</v>
      </c>
      <c r="G784" s="91" t="s">
        <v>8496</v>
      </c>
      <c r="H784" s="92" t="s">
        <v>8497</v>
      </c>
      <c r="I784" s="91" t="s">
        <v>15</v>
      </c>
      <c r="J784" s="91" t="s">
        <v>6445</v>
      </c>
      <c r="K784" s="91" t="s">
        <v>7447</v>
      </c>
      <c r="L784" s="91" t="s">
        <v>6447</v>
      </c>
    </row>
    <row r="785" spans="1:12" ht="34.5" x14ac:dyDescent="0.25">
      <c r="A785" s="64" t="s">
        <v>7152</v>
      </c>
      <c r="B785" s="64" t="s">
        <v>7153</v>
      </c>
      <c r="C785" s="64" t="s">
        <v>7868</v>
      </c>
      <c r="D785" s="64" t="s">
        <v>7869</v>
      </c>
      <c r="E785" s="64" t="s">
        <v>210</v>
      </c>
      <c r="F785" s="64" t="s">
        <v>210</v>
      </c>
      <c r="G785" s="91" t="s">
        <v>8499</v>
      </c>
      <c r="H785" s="92" t="s">
        <v>8500</v>
      </c>
      <c r="I785" s="91" t="s">
        <v>15</v>
      </c>
      <c r="J785" s="91" t="s">
        <v>6445</v>
      </c>
      <c r="K785" s="91" t="s">
        <v>8815</v>
      </c>
      <c r="L785" s="91" t="s">
        <v>6447</v>
      </c>
    </row>
    <row r="786" spans="1:12" ht="34.5" x14ac:dyDescent="0.25">
      <c r="A786" s="64" t="s">
        <v>7152</v>
      </c>
      <c r="B786" s="64" t="s">
        <v>7153</v>
      </c>
      <c r="C786" s="64" t="s">
        <v>7868</v>
      </c>
      <c r="D786" s="64" t="s">
        <v>7869</v>
      </c>
      <c r="E786" s="64" t="s">
        <v>210</v>
      </c>
      <c r="F786" s="64" t="s">
        <v>210</v>
      </c>
      <c r="G786" s="91" t="s">
        <v>8501</v>
      </c>
      <c r="H786" s="92" t="s">
        <v>8502</v>
      </c>
      <c r="I786" s="91" t="s">
        <v>15</v>
      </c>
      <c r="J786" s="91" t="s">
        <v>6445</v>
      </c>
      <c r="K786" s="91" t="s">
        <v>37779</v>
      </c>
      <c r="L786" s="91" t="s">
        <v>6447</v>
      </c>
    </row>
    <row r="787" spans="1:12" ht="34.5" x14ac:dyDescent="0.25">
      <c r="A787" s="64" t="s">
        <v>7152</v>
      </c>
      <c r="B787" s="64" t="s">
        <v>7153</v>
      </c>
      <c r="C787" s="64" t="s">
        <v>7868</v>
      </c>
      <c r="D787" s="64" t="s">
        <v>7869</v>
      </c>
      <c r="E787" s="64" t="s">
        <v>210</v>
      </c>
      <c r="F787" s="64" t="s">
        <v>210</v>
      </c>
      <c r="G787" s="91" t="s">
        <v>8504</v>
      </c>
      <c r="H787" s="92" t="s">
        <v>8505</v>
      </c>
      <c r="I787" s="91" t="s">
        <v>15</v>
      </c>
      <c r="J787" s="91" t="s">
        <v>7216</v>
      </c>
      <c r="K787" s="91" t="s">
        <v>37780</v>
      </c>
      <c r="L787" s="91" t="s">
        <v>6447</v>
      </c>
    </row>
    <row r="788" spans="1:12" ht="34.5" x14ac:dyDescent="0.25">
      <c r="A788" s="64" t="s">
        <v>7152</v>
      </c>
      <c r="B788" s="64" t="s">
        <v>7153</v>
      </c>
      <c r="C788" s="64" t="s">
        <v>7868</v>
      </c>
      <c r="D788" s="64" t="s">
        <v>7869</v>
      </c>
      <c r="E788" s="64" t="s">
        <v>210</v>
      </c>
      <c r="F788" s="64" t="s">
        <v>210</v>
      </c>
      <c r="G788" s="91" t="s">
        <v>8506</v>
      </c>
      <c r="H788" s="92" t="s">
        <v>8507</v>
      </c>
      <c r="I788" s="91" t="s">
        <v>15</v>
      </c>
      <c r="J788" s="91" t="s">
        <v>6445</v>
      </c>
      <c r="K788" s="91" t="s">
        <v>13142</v>
      </c>
      <c r="L788" s="91" t="s">
        <v>6447</v>
      </c>
    </row>
    <row r="789" spans="1:12" ht="34.5" x14ac:dyDescent="0.25">
      <c r="A789" s="64" t="s">
        <v>7152</v>
      </c>
      <c r="B789" s="64" t="s">
        <v>7153</v>
      </c>
      <c r="C789" s="64" t="s">
        <v>7868</v>
      </c>
      <c r="D789" s="64" t="s">
        <v>7869</v>
      </c>
      <c r="E789" s="64" t="s">
        <v>210</v>
      </c>
      <c r="F789" s="64" t="s">
        <v>210</v>
      </c>
      <c r="G789" s="91" t="s">
        <v>8508</v>
      </c>
      <c r="H789" s="92" t="s">
        <v>8509</v>
      </c>
      <c r="I789" s="91" t="s">
        <v>15</v>
      </c>
      <c r="J789" s="91" t="s">
        <v>6445</v>
      </c>
      <c r="K789" s="91" t="s">
        <v>32051</v>
      </c>
      <c r="L789" s="91" t="s">
        <v>6447</v>
      </c>
    </row>
    <row r="790" spans="1:12" ht="34.5" x14ac:dyDescent="0.25">
      <c r="A790" s="64" t="s">
        <v>7152</v>
      </c>
      <c r="B790" s="64" t="s">
        <v>7153</v>
      </c>
      <c r="C790" s="64" t="s">
        <v>7868</v>
      </c>
      <c r="D790" s="64" t="s">
        <v>7869</v>
      </c>
      <c r="E790" s="64" t="s">
        <v>210</v>
      </c>
      <c r="F790" s="64" t="s">
        <v>210</v>
      </c>
      <c r="G790" s="91" t="s">
        <v>8511</v>
      </c>
      <c r="H790" s="92" t="s">
        <v>8512</v>
      </c>
      <c r="I790" s="91" t="s">
        <v>15</v>
      </c>
      <c r="J790" s="91" t="s">
        <v>6445</v>
      </c>
      <c r="K790" s="91" t="s">
        <v>19572</v>
      </c>
      <c r="L790" s="91" t="s">
        <v>6447</v>
      </c>
    </row>
    <row r="791" spans="1:12" ht="34.5" x14ac:dyDescent="0.25">
      <c r="A791" s="64" t="s">
        <v>7152</v>
      </c>
      <c r="B791" s="64" t="s">
        <v>7153</v>
      </c>
      <c r="C791" s="64" t="s">
        <v>7868</v>
      </c>
      <c r="D791" s="64" t="s">
        <v>7869</v>
      </c>
      <c r="E791" s="64" t="s">
        <v>210</v>
      </c>
      <c r="F791" s="64" t="s">
        <v>210</v>
      </c>
      <c r="G791" s="91" t="s">
        <v>8513</v>
      </c>
      <c r="H791" s="92" t="s">
        <v>8514</v>
      </c>
      <c r="I791" s="91" t="s">
        <v>15</v>
      </c>
      <c r="J791" s="91" t="s">
        <v>6445</v>
      </c>
      <c r="K791" s="91" t="s">
        <v>35051</v>
      </c>
      <c r="L791" s="91" t="s">
        <v>6447</v>
      </c>
    </row>
    <row r="792" spans="1:12" ht="34.5" x14ac:dyDescent="0.25">
      <c r="A792" s="64" t="s">
        <v>7152</v>
      </c>
      <c r="B792" s="64" t="s">
        <v>7153</v>
      </c>
      <c r="C792" s="64" t="s">
        <v>7868</v>
      </c>
      <c r="D792" s="64" t="s">
        <v>7869</v>
      </c>
      <c r="E792" s="64" t="s">
        <v>210</v>
      </c>
      <c r="F792" s="64" t="s">
        <v>210</v>
      </c>
      <c r="G792" s="91" t="s">
        <v>8516</v>
      </c>
      <c r="H792" s="92" t="s">
        <v>8517</v>
      </c>
      <c r="I792" s="91" t="s">
        <v>15</v>
      </c>
      <c r="J792" s="91" t="s">
        <v>7216</v>
      </c>
      <c r="K792" s="91" t="s">
        <v>19466</v>
      </c>
      <c r="L792" s="91" t="s">
        <v>6447</v>
      </c>
    </row>
    <row r="793" spans="1:12" ht="23.25" x14ac:dyDescent="0.25">
      <c r="A793" s="64" t="s">
        <v>7152</v>
      </c>
      <c r="B793" s="64" t="s">
        <v>7153</v>
      </c>
      <c r="C793" s="64" t="s">
        <v>7868</v>
      </c>
      <c r="D793" s="64" t="s">
        <v>7869</v>
      </c>
      <c r="E793" s="64" t="s">
        <v>210</v>
      </c>
      <c r="F793" s="64" t="s">
        <v>210</v>
      </c>
      <c r="G793" s="91" t="s">
        <v>8518</v>
      </c>
      <c r="H793" s="92" t="s">
        <v>8519</v>
      </c>
      <c r="I793" s="91" t="s">
        <v>15</v>
      </c>
      <c r="J793" s="91" t="s">
        <v>6445</v>
      </c>
      <c r="K793" s="91" t="s">
        <v>8234</v>
      </c>
      <c r="L793" s="91" t="s">
        <v>6447</v>
      </c>
    </row>
    <row r="794" spans="1:12" ht="23.25" x14ac:dyDescent="0.25">
      <c r="A794" s="64" t="s">
        <v>7152</v>
      </c>
      <c r="B794" s="64" t="s">
        <v>7153</v>
      </c>
      <c r="C794" s="64" t="s">
        <v>7868</v>
      </c>
      <c r="D794" s="64" t="s">
        <v>7869</v>
      </c>
      <c r="E794" s="64" t="s">
        <v>210</v>
      </c>
      <c r="F794" s="64" t="s">
        <v>210</v>
      </c>
      <c r="G794" s="91" t="s">
        <v>8520</v>
      </c>
      <c r="H794" s="92" t="s">
        <v>8521</v>
      </c>
      <c r="I794" s="91" t="s">
        <v>15</v>
      </c>
      <c r="J794" s="91" t="s">
        <v>6445</v>
      </c>
      <c r="K794" s="91" t="s">
        <v>181</v>
      </c>
      <c r="L794" s="91" t="s">
        <v>6447</v>
      </c>
    </row>
    <row r="795" spans="1:12" ht="23.25" x14ac:dyDescent="0.25">
      <c r="A795" s="64" t="s">
        <v>7152</v>
      </c>
      <c r="B795" s="64" t="s">
        <v>7153</v>
      </c>
      <c r="C795" s="64" t="s">
        <v>7868</v>
      </c>
      <c r="D795" s="64" t="s">
        <v>7869</v>
      </c>
      <c r="E795" s="64" t="s">
        <v>210</v>
      </c>
      <c r="F795" s="64" t="s">
        <v>210</v>
      </c>
      <c r="G795" s="91" t="s">
        <v>8522</v>
      </c>
      <c r="H795" s="92" t="s">
        <v>8523</v>
      </c>
      <c r="I795" s="91" t="s">
        <v>15</v>
      </c>
      <c r="J795" s="91" t="s">
        <v>6445</v>
      </c>
      <c r="K795" s="91" t="s">
        <v>8022</v>
      </c>
      <c r="L795" s="91" t="s">
        <v>6447</v>
      </c>
    </row>
    <row r="796" spans="1:12" ht="23.25" x14ac:dyDescent="0.25">
      <c r="A796" s="64" t="s">
        <v>7152</v>
      </c>
      <c r="B796" s="64" t="s">
        <v>7153</v>
      </c>
      <c r="C796" s="64" t="s">
        <v>7868</v>
      </c>
      <c r="D796" s="64" t="s">
        <v>7869</v>
      </c>
      <c r="E796" s="64" t="s">
        <v>210</v>
      </c>
      <c r="F796" s="64" t="s">
        <v>210</v>
      </c>
      <c r="G796" s="91" t="s">
        <v>8524</v>
      </c>
      <c r="H796" s="92" t="s">
        <v>8525</v>
      </c>
      <c r="I796" s="91" t="s">
        <v>15</v>
      </c>
      <c r="J796" s="91" t="s">
        <v>6445</v>
      </c>
      <c r="K796" s="91" t="s">
        <v>8484</v>
      </c>
      <c r="L796" s="91" t="s">
        <v>6447</v>
      </c>
    </row>
    <row r="797" spans="1:12" ht="23.25" x14ac:dyDescent="0.25">
      <c r="A797" s="64" t="s">
        <v>7152</v>
      </c>
      <c r="B797" s="64" t="s">
        <v>7153</v>
      </c>
      <c r="C797" s="64" t="s">
        <v>7868</v>
      </c>
      <c r="D797" s="64" t="s">
        <v>7869</v>
      </c>
      <c r="E797" s="64" t="s">
        <v>210</v>
      </c>
      <c r="F797" s="64" t="s">
        <v>210</v>
      </c>
      <c r="G797" s="91" t="s">
        <v>8527</v>
      </c>
      <c r="H797" s="92" t="s">
        <v>8528</v>
      </c>
      <c r="I797" s="91" t="s">
        <v>15</v>
      </c>
      <c r="J797" s="91" t="s">
        <v>6445</v>
      </c>
      <c r="K797" s="91" t="s">
        <v>8529</v>
      </c>
      <c r="L797" s="91" t="s">
        <v>6447</v>
      </c>
    </row>
    <row r="798" spans="1:12" ht="23.25" x14ac:dyDescent="0.25">
      <c r="A798" s="64" t="s">
        <v>7152</v>
      </c>
      <c r="B798" s="64" t="s">
        <v>7153</v>
      </c>
      <c r="C798" s="64" t="s">
        <v>7868</v>
      </c>
      <c r="D798" s="64" t="s">
        <v>7869</v>
      </c>
      <c r="E798" s="64" t="s">
        <v>210</v>
      </c>
      <c r="F798" s="64" t="s">
        <v>210</v>
      </c>
      <c r="G798" s="91" t="s">
        <v>8530</v>
      </c>
      <c r="H798" s="92" t="s">
        <v>8531</v>
      </c>
      <c r="I798" s="91" t="s">
        <v>15</v>
      </c>
      <c r="J798" s="91" t="s">
        <v>6445</v>
      </c>
      <c r="K798" s="91" t="s">
        <v>84</v>
      </c>
      <c r="L798" s="91" t="s">
        <v>6447</v>
      </c>
    </row>
    <row r="799" spans="1:12" ht="23.25" x14ac:dyDescent="0.25">
      <c r="A799" s="64" t="s">
        <v>7152</v>
      </c>
      <c r="B799" s="64" t="s">
        <v>7153</v>
      </c>
      <c r="C799" s="64" t="s">
        <v>7868</v>
      </c>
      <c r="D799" s="64" t="s">
        <v>7869</v>
      </c>
      <c r="E799" s="64" t="s">
        <v>210</v>
      </c>
      <c r="F799" s="64" t="s">
        <v>210</v>
      </c>
      <c r="G799" s="91" t="s">
        <v>8532</v>
      </c>
      <c r="H799" s="92" t="s">
        <v>8533</v>
      </c>
      <c r="I799" s="91" t="s">
        <v>15</v>
      </c>
      <c r="J799" s="91" t="s">
        <v>6445</v>
      </c>
      <c r="K799" s="91" t="s">
        <v>8534</v>
      </c>
      <c r="L799" s="91" t="s">
        <v>6447</v>
      </c>
    </row>
    <row r="800" spans="1:12" ht="23.25" x14ac:dyDescent="0.25">
      <c r="A800" s="64" t="s">
        <v>7152</v>
      </c>
      <c r="B800" s="64" t="s">
        <v>7153</v>
      </c>
      <c r="C800" s="64" t="s">
        <v>7868</v>
      </c>
      <c r="D800" s="64" t="s">
        <v>7869</v>
      </c>
      <c r="E800" s="64" t="s">
        <v>210</v>
      </c>
      <c r="F800" s="64" t="s">
        <v>210</v>
      </c>
      <c r="G800" s="91" t="s">
        <v>8535</v>
      </c>
      <c r="H800" s="92" t="s">
        <v>8536</v>
      </c>
      <c r="I800" s="91" t="s">
        <v>15</v>
      </c>
      <c r="J800" s="91" t="s">
        <v>6445</v>
      </c>
      <c r="K800" s="91" t="s">
        <v>9322</v>
      </c>
      <c r="L800" s="91" t="s">
        <v>6447</v>
      </c>
    </row>
    <row r="801" spans="1:12" ht="23.25" x14ac:dyDescent="0.25">
      <c r="A801" s="64" t="s">
        <v>7152</v>
      </c>
      <c r="B801" s="64" t="s">
        <v>7153</v>
      </c>
      <c r="C801" s="64" t="s">
        <v>7868</v>
      </c>
      <c r="D801" s="64" t="s">
        <v>7869</v>
      </c>
      <c r="E801" s="64" t="s">
        <v>210</v>
      </c>
      <c r="F801" s="64" t="s">
        <v>210</v>
      </c>
      <c r="G801" s="91" t="s">
        <v>8537</v>
      </c>
      <c r="H801" s="92" t="s">
        <v>8538</v>
      </c>
      <c r="I801" s="91" t="s">
        <v>15</v>
      </c>
      <c r="J801" s="91" t="s">
        <v>6445</v>
      </c>
      <c r="K801" s="91" t="s">
        <v>8539</v>
      </c>
      <c r="L801" s="91" t="s">
        <v>6447</v>
      </c>
    </row>
    <row r="802" spans="1:12" ht="23.25" x14ac:dyDescent="0.25">
      <c r="A802" s="64" t="s">
        <v>7152</v>
      </c>
      <c r="B802" s="64" t="s">
        <v>7153</v>
      </c>
      <c r="C802" s="64" t="s">
        <v>7868</v>
      </c>
      <c r="D802" s="64" t="s">
        <v>7869</v>
      </c>
      <c r="E802" s="64" t="s">
        <v>210</v>
      </c>
      <c r="F802" s="64" t="s">
        <v>210</v>
      </c>
      <c r="G802" s="91" t="s">
        <v>8540</v>
      </c>
      <c r="H802" s="92" t="s">
        <v>8541</v>
      </c>
      <c r="I802" s="91" t="s">
        <v>15</v>
      </c>
      <c r="J802" s="91" t="s">
        <v>6445</v>
      </c>
      <c r="K802" s="91" t="s">
        <v>8542</v>
      </c>
      <c r="L802" s="91" t="s">
        <v>6447</v>
      </c>
    </row>
    <row r="803" spans="1:12" ht="23.25" x14ac:dyDescent="0.25">
      <c r="A803" s="64" t="s">
        <v>7152</v>
      </c>
      <c r="B803" s="64" t="s">
        <v>7153</v>
      </c>
      <c r="C803" s="64" t="s">
        <v>7868</v>
      </c>
      <c r="D803" s="64" t="s">
        <v>7869</v>
      </c>
      <c r="E803" s="64" t="s">
        <v>210</v>
      </c>
      <c r="F803" s="64" t="s">
        <v>210</v>
      </c>
      <c r="G803" s="91" t="s">
        <v>8543</v>
      </c>
      <c r="H803" s="92" t="s">
        <v>8544</v>
      </c>
      <c r="I803" s="91" t="s">
        <v>15</v>
      </c>
      <c r="J803" s="91" t="s">
        <v>6445</v>
      </c>
      <c r="K803" s="91" t="s">
        <v>8545</v>
      </c>
      <c r="L803" s="91" t="s">
        <v>6447</v>
      </c>
    </row>
    <row r="804" spans="1:12" ht="23.25" x14ac:dyDescent="0.25">
      <c r="A804" s="64" t="s">
        <v>7152</v>
      </c>
      <c r="B804" s="64" t="s">
        <v>7153</v>
      </c>
      <c r="C804" s="64" t="s">
        <v>7868</v>
      </c>
      <c r="D804" s="64" t="s">
        <v>7869</v>
      </c>
      <c r="E804" s="64" t="s">
        <v>210</v>
      </c>
      <c r="F804" s="64" t="s">
        <v>210</v>
      </c>
      <c r="G804" s="91" t="s">
        <v>8546</v>
      </c>
      <c r="H804" s="92" t="s">
        <v>8547</v>
      </c>
      <c r="I804" s="91" t="s">
        <v>15</v>
      </c>
      <c r="J804" s="91" t="s">
        <v>6445</v>
      </c>
      <c r="K804" s="91" t="s">
        <v>30264</v>
      </c>
      <c r="L804" s="91" t="s">
        <v>6447</v>
      </c>
    </row>
    <row r="805" spans="1:12" ht="34.5" x14ac:dyDescent="0.25">
      <c r="A805" s="64" t="s">
        <v>7152</v>
      </c>
      <c r="B805" s="64" t="s">
        <v>7153</v>
      </c>
      <c r="C805" s="64" t="s">
        <v>7868</v>
      </c>
      <c r="D805" s="64" t="s">
        <v>7869</v>
      </c>
      <c r="E805" s="64" t="s">
        <v>210</v>
      </c>
      <c r="F805" s="64" t="s">
        <v>210</v>
      </c>
      <c r="G805" s="91" t="s">
        <v>8549</v>
      </c>
      <c r="H805" s="92" t="s">
        <v>8550</v>
      </c>
      <c r="I805" s="91" t="s">
        <v>15</v>
      </c>
      <c r="J805" s="91" t="s">
        <v>6445</v>
      </c>
      <c r="K805" s="91" t="s">
        <v>16992</v>
      </c>
      <c r="L805" s="91" t="s">
        <v>6447</v>
      </c>
    </row>
    <row r="806" spans="1:12" ht="34.5" x14ac:dyDescent="0.25">
      <c r="A806" s="64" t="s">
        <v>7152</v>
      </c>
      <c r="B806" s="64" t="s">
        <v>7153</v>
      </c>
      <c r="C806" s="64" t="s">
        <v>7868</v>
      </c>
      <c r="D806" s="64" t="s">
        <v>7869</v>
      </c>
      <c r="E806" s="64" t="s">
        <v>210</v>
      </c>
      <c r="F806" s="64" t="s">
        <v>210</v>
      </c>
      <c r="G806" s="91" t="s">
        <v>8552</v>
      </c>
      <c r="H806" s="92" t="s">
        <v>8553</v>
      </c>
      <c r="I806" s="91" t="s">
        <v>15</v>
      </c>
      <c r="J806" s="91" t="s">
        <v>6445</v>
      </c>
      <c r="K806" s="91" t="s">
        <v>9058</v>
      </c>
      <c r="L806" s="91" t="s">
        <v>6447</v>
      </c>
    </row>
    <row r="807" spans="1:12" ht="34.5" x14ac:dyDescent="0.25">
      <c r="A807" s="64" t="s">
        <v>7152</v>
      </c>
      <c r="B807" s="64" t="s">
        <v>7153</v>
      </c>
      <c r="C807" s="64" t="s">
        <v>7868</v>
      </c>
      <c r="D807" s="64" t="s">
        <v>7869</v>
      </c>
      <c r="E807" s="64" t="s">
        <v>210</v>
      </c>
      <c r="F807" s="64" t="s">
        <v>210</v>
      </c>
      <c r="G807" s="91" t="s">
        <v>8554</v>
      </c>
      <c r="H807" s="92" t="s">
        <v>8555</v>
      </c>
      <c r="I807" s="91" t="s">
        <v>15</v>
      </c>
      <c r="J807" s="91" t="s">
        <v>6445</v>
      </c>
      <c r="K807" s="91" t="s">
        <v>9055</v>
      </c>
      <c r="L807" s="91" t="s">
        <v>6447</v>
      </c>
    </row>
    <row r="808" spans="1:12" ht="34.5" x14ac:dyDescent="0.25">
      <c r="A808" s="64" t="s">
        <v>7152</v>
      </c>
      <c r="B808" s="64" t="s">
        <v>7153</v>
      </c>
      <c r="C808" s="64" t="s">
        <v>7868</v>
      </c>
      <c r="D808" s="64" t="s">
        <v>7869</v>
      </c>
      <c r="E808" s="64" t="s">
        <v>210</v>
      </c>
      <c r="F808" s="64" t="s">
        <v>210</v>
      </c>
      <c r="G808" s="91" t="s">
        <v>8557</v>
      </c>
      <c r="H808" s="92" t="s">
        <v>8558</v>
      </c>
      <c r="I808" s="91" t="s">
        <v>15</v>
      </c>
      <c r="J808" s="91" t="s">
        <v>6445</v>
      </c>
      <c r="K808" s="91" t="s">
        <v>14296</v>
      </c>
      <c r="L808" s="91" t="s">
        <v>6447</v>
      </c>
    </row>
    <row r="809" spans="1:12" ht="23.25" x14ac:dyDescent="0.25">
      <c r="A809" s="64" t="s">
        <v>7152</v>
      </c>
      <c r="B809" s="64" t="s">
        <v>7153</v>
      </c>
      <c r="C809" s="64" t="s">
        <v>7868</v>
      </c>
      <c r="D809" s="64" t="s">
        <v>7869</v>
      </c>
      <c r="E809" s="64" t="s">
        <v>210</v>
      </c>
      <c r="F809" s="64" t="s">
        <v>210</v>
      </c>
      <c r="G809" s="91" t="s">
        <v>8560</v>
      </c>
      <c r="H809" s="92" t="s">
        <v>8561</v>
      </c>
      <c r="I809" s="91" t="s">
        <v>15</v>
      </c>
      <c r="J809" s="91" t="s">
        <v>6445</v>
      </c>
      <c r="K809" s="91" t="s">
        <v>11630</v>
      </c>
      <c r="L809" s="91" t="s">
        <v>6447</v>
      </c>
    </row>
    <row r="810" spans="1:12" ht="23.25" x14ac:dyDescent="0.25">
      <c r="A810" s="64" t="s">
        <v>7152</v>
      </c>
      <c r="B810" s="64" t="s">
        <v>7153</v>
      </c>
      <c r="C810" s="64" t="s">
        <v>7868</v>
      </c>
      <c r="D810" s="64" t="s">
        <v>7869</v>
      </c>
      <c r="E810" s="64" t="s">
        <v>210</v>
      </c>
      <c r="F810" s="64" t="s">
        <v>210</v>
      </c>
      <c r="G810" s="91" t="s">
        <v>8563</v>
      </c>
      <c r="H810" s="92" t="s">
        <v>8564</v>
      </c>
      <c r="I810" s="91" t="s">
        <v>15</v>
      </c>
      <c r="J810" s="91" t="s">
        <v>6445</v>
      </c>
      <c r="K810" s="91" t="s">
        <v>30569</v>
      </c>
      <c r="L810" s="91" t="s">
        <v>6447</v>
      </c>
    </row>
    <row r="811" spans="1:12" ht="23.25" x14ac:dyDescent="0.25">
      <c r="A811" s="64" t="s">
        <v>7152</v>
      </c>
      <c r="B811" s="64" t="s">
        <v>7153</v>
      </c>
      <c r="C811" s="64" t="s">
        <v>7868</v>
      </c>
      <c r="D811" s="64" t="s">
        <v>7869</v>
      </c>
      <c r="E811" s="64" t="s">
        <v>210</v>
      </c>
      <c r="F811" s="64" t="s">
        <v>210</v>
      </c>
      <c r="G811" s="91" t="s">
        <v>8566</v>
      </c>
      <c r="H811" s="92" t="s">
        <v>8567</v>
      </c>
      <c r="I811" s="91" t="s">
        <v>15</v>
      </c>
      <c r="J811" s="91" t="s">
        <v>6445</v>
      </c>
      <c r="K811" s="91" t="s">
        <v>8219</v>
      </c>
      <c r="L811" s="91" t="s">
        <v>6447</v>
      </c>
    </row>
    <row r="812" spans="1:12" ht="23.25" x14ac:dyDescent="0.25">
      <c r="A812" s="64" t="s">
        <v>7152</v>
      </c>
      <c r="B812" s="64" t="s">
        <v>7153</v>
      </c>
      <c r="C812" s="64" t="s">
        <v>7868</v>
      </c>
      <c r="D812" s="64" t="s">
        <v>7869</v>
      </c>
      <c r="E812" s="64" t="s">
        <v>210</v>
      </c>
      <c r="F812" s="64" t="s">
        <v>210</v>
      </c>
      <c r="G812" s="91" t="s">
        <v>8568</v>
      </c>
      <c r="H812" s="92" t="s">
        <v>8569</v>
      </c>
      <c r="I812" s="91" t="s">
        <v>15</v>
      </c>
      <c r="J812" s="91" t="s">
        <v>7216</v>
      </c>
      <c r="K812" s="91" t="s">
        <v>10916</v>
      </c>
      <c r="L812" s="91" t="s">
        <v>6447</v>
      </c>
    </row>
    <row r="813" spans="1:12" ht="23.25" x14ac:dyDescent="0.25">
      <c r="A813" s="64" t="s">
        <v>7152</v>
      </c>
      <c r="B813" s="64" t="s">
        <v>7153</v>
      </c>
      <c r="C813" s="64" t="s">
        <v>7868</v>
      </c>
      <c r="D813" s="64" t="s">
        <v>7869</v>
      </c>
      <c r="E813" s="64" t="s">
        <v>210</v>
      </c>
      <c r="F813" s="64" t="s">
        <v>210</v>
      </c>
      <c r="G813" s="91" t="s">
        <v>8571</v>
      </c>
      <c r="H813" s="92" t="s">
        <v>8572</v>
      </c>
      <c r="I813" s="91" t="s">
        <v>15</v>
      </c>
      <c r="J813" s="91" t="s">
        <v>6445</v>
      </c>
      <c r="K813" s="91" t="s">
        <v>8748</v>
      </c>
      <c r="L813" s="91" t="s">
        <v>6447</v>
      </c>
    </row>
    <row r="814" spans="1:12" ht="23.25" x14ac:dyDescent="0.25">
      <c r="A814" s="64" t="s">
        <v>7152</v>
      </c>
      <c r="B814" s="64" t="s">
        <v>7153</v>
      </c>
      <c r="C814" s="64" t="s">
        <v>7868</v>
      </c>
      <c r="D814" s="64" t="s">
        <v>7869</v>
      </c>
      <c r="E814" s="64" t="s">
        <v>210</v>
      </c>
      <c r="F814" s="64" t="s">
        <v>210</v>
      </c>
      <c r="G814" s="91" t="s">
        <v>8574</v>
      </c>
      <c r="H814" s="92" t="s">
        <v>8575</v>
      </c>
      <c r="I814" s="91" t="s">
        <v>15</v>
      </c>
      <c r="J814" s="91" t="s">
        <v>6445</v>
      </c>
      <c r="K814" s="91" t="s">
        <v>7993</v>
      </c>
      <c r="L814" s="91" t="s">
        <v>6447</v>
      </c>
    </row>
    <row r="815" spans="1:12" ht="23.25" x14ac:dyDescent="0.25">
      <c r="A815" s="64" t="s">
        <v>7152</v>
      </c>
      <c r="B815" s="64" t="s">
        <v>7153</v>
      </c>
      <c r="C815" s="64" t="s">
        <v>7868</v>
      </c>
      <c r="D815" s="64" t="s">
        <v>7869</v>
      </c>
      <c r="E815" s="64" t="s">
        <v>210</v>
      </c>
      <c r="F815" s="64" t="s">
        <v>210</v>
      </c>
      <c r="G815" s="91" t="s">
        <v>8576</v>
      </c>
      <c r="H815" s="92" t="s">
        <v>8577</v>
      </c>
      <c r="I815" s="91" t="s">
        <v>15</v>
      </c>
      <c r="J815" s="91" t="s">
        <v>6445</v>
      </c>
      <c r="K815" s="91" t="s">
        <v>129</v>
      </c>
      <c r="L815" s="91" t="s">
        <v>6447</v>
      </c>
    </row>
    <row r="816" spans="1:12" ht="34.5" x14ac:dyDescent="0.25">
      <c r="A816" s="64" t="s">
        <v>7152</v>
      </c>
      <c r="B816" s="64" t="s">
        <v>7153</v>
      </c>
      <c r="C816" s="64" t="s">
        <v>7868</v>
      </c>
      <c r="D816" s="64" t="s">
        <v>7869</v>
      </c>
      <c r="E816" s="64" t="s">
        <v>210</v>
      </c>
      <c r="F816" s="64" t="s">
        <v>210</v>
      </c>
      <c r="G816" s="91" t="s">
        <v>8579</v>
      </c>
      <c r="H816" s="92" t="s">
        <v>8580</v>
      </c>
      <c r="I816" s="91" t="s">
        <v>15</v>
      </c>
      <c r="J816" s="91" t="s">
        <v>7216</v>
      </c>
      <c r="K816" s="91" t="s">
        <v>14339</v>
      </c>
      <c r="L816" s="91" t="s">
        <v>6447</v>
      </c>
    </row>
    <row r="817" spans="1:12" ht="23.25" x14ac:dyDescent="0.25">
      <c r="A817" s="64" t="s">
        <v>7152</v>
      </c>
      <c r="B817" s="64" t="s">
        <v>7153</v>
      </c>
      <c r="C817" s="64" t="s">
        <v>7868</v>
      </c>
      <c r="D817" s="64" t="s">
        <v>7869</v>
      </c>
      <c r="E817" s="64" t="s">
        <v>210</v>
      </c>
      <c r="F817" s="64" t="s">
        <v>210</v>
      </c>
      <c r="G817" s="91" t="s">
        <v>8582</v>
      </c>
      <c r="H817" s="92" t="s">
        <v>8583</v>
      </c>
      <c r="I817" s="91" t="s">
        <v>15</v>
      </c>
      <c r="J817" s="91" t="s">
        <v>6445</v>
      </c>
      <c r="K817" s="91" t="s">
        <v>30986</v>
      </c>
      <c r="L817" s="91" t="s">
        <v>6447</v>
      </c>
    </row>
    <row r="818" spans="1:12" x14ac:dyDescent="0.25">
      <c r="A818" s="64" t="s">
        <v>7152</v>
      </c>
      <c r="B818" s="64" t="s">
        <v>7153</v>
      </c>
      <c r="C818" s="64" t="s">
        <v>7868</v>
      </c>
      <c r="D818" s="64" t="s">
        <v>7869</v>
      </c>
      <c r="E818" s="64" t="s">
        <v>210</v>
      </c>
      <c r="F818" s="64" t="s">
        <v>210</v>
      </c>
      <c r="G818" s="91" t="s">
        <v>8585</v>
      </c>
      <c r="H818" s="92" t="s">
        <v>8586</v>
      </c>
      <c r="I818" s="91" t="s">
        <v>15</v>
      </c>
      <c r="J818" s="91" t="s">
        <v>6445</v>
      </c>
      <c r="K818" s="91" t="s">
        <v>8883</v>
      </c>
      <c r="L818" s="91" t="s">
        <v>6447</v>
      </c>
    </row>
    <row r="819" spans="1:12" ht="23.25" x14ac:dyDescent="0.25">
      <c r="A819" s="64" t="s">
        <v>7152</v>
      </c>
      <c r="B819" s="64" t="s">
        <v>7153</v>
      </c>
      <c r="C819" s="64" t="s">
        <v>7868</v>
      </c>
      <c r="D819" s="64" t="s">
        <v>7869</v>
      </c>
      <c r="E819" s="64" t="s">
        <v>210</v>
      </c>
      <c r="F819" s="64" t="s">
        <v>210</v>
      </c>
      <c r="G819" s="91" t="s">
        <v>8587</v>
      </c>
      <c r="H819" s="92" t="s">
        <v>8588</v>
      </c>
      <c r="I819" s="91" t="s">
        <v>15</v>
      </c>
      <c r="J819" s="91" t="s">
        <v>6445</v>
      </c>
      <c r="K819" s="91" t="s">
        <v>34374</v>
      </c>
      <c r="L819" s="91" t="s">
        <v>6447</v>
      </c>
    </row>
    <row r="820" spans="1:12" ht="23.25" x14ac:dyDescent="0.25">
      <c r="A820" s="64" t="s">
        <v>7152</v>
      </c>
      <c r="B820" s="64" t="s">
        <v>7153</v>
      </c>
      <c r="C820" s="64" t="s">
        <v>7868</v>
      </c>
      <c r="D820" s="64" t="s">
        <v>7869</v>
      </c>
      <c r="E820" s="64" t="s">
        <v>210</v>
      </c>
      <c r="F820" s="64" t="s">
        <v>210</v>
      </c>
      <c r="G820" s="91" t="s">
        <v>8590</v>
      </c>
      <c r="H820" s="92" t="s">
        <v>8591</v>
      </c>
      <c r="I820" s="91" t="s">
        <v>15</v>
      </c>
      <c r="J820" s="91" t="s">
        <v>7216</v>
      </c>
      <c r="K820" s="91" t="s">
        <v>8996</v>
      </c>
      <c r="L820" s="91" t="s">
        <v>6447</v>
      </c>
    </row>
    <row r="821" spans="1:12" ht="23.25" x14ac:dyDescent="0.25">
      <c r="A821" s="64" t="s">
        <v>7152</v>
      </c>
      <c r="B821" s="64" t="s">
        <v>7153</v>
      </c>
      <c r="C821" s="64" t="s">
        <v>7868</v>
      </c>
      <c r="D821" s="64" t="s">
        <v>7869</v>
      </c>
      <c r="E821" s="64" t="s">
        <v>210</v>
      </c>
      <c r="F821" s="64" t="s">
        <v>210</v>
      </c>
      <c r="G821" s="91" t="s">
        <v>8593</v>
      </c>
      <c r="H821" s="92" t="s">
        <v>8594</v>
      </c>
      <c r="I821" s="91" t="s">
        <v>15</v>
      </c>
      <c r="J821" s="91" t="s">
        <v>6445</v>
      </c>
      <c r="K821" s="91" t="s">
        <v>8584</v>
      </c>
      <c r="L821" s="91" t="s">
        <v>6447</v>
      </c>
    </row>
    <row r="822" spans="1:12" x14ac:dyDescent="0.25">
      <c r="A822" s="64" t="s">
        <v>7152</v>
      </c>
      <c r="B822" s="64" t="s">
        <v>7153</v>
      </c>
      <c r="C822" s="64" t="s">
        <v>7868</v>
      </c>
      <c r="D822" s="64" t="s">
        <v>7869</v>
      </c>
      <c r="E822" s="64" t="s">
        <v>210</v>
      </c>
      <c r="F822" s="64" t="s">
        <v>210</v>
      </c>
      <c r="G822" s="91" t="s">
        <v>8596</v>
      </c>
      <c r="H822" s="92" t="s">
        <v>8597</v>
      </c>
      <c r="I822" s="91" t="s">
        <v>15</v>
      </c>
      <c r="J822" s="91" t="s">
        <v>6445</v>
      </c>
      <c r="K822" s="91" t="s">
        <v>7675</v>
      </c>
      <c r="L822" s="91" t="s">
        <v>6447</v>
      </c>
    </row>
    <row r="823" spans="1:12" ht="23.25" x14ac:dyDescent="0.25">
      <c r="A823" s="64" t="s">
        <v>7152</v>
      </c>
      <c r="B823" s="64" t="s">
        <v>7153</v>
      </c>
      <c r="C823" s="64" t="s">
        <v>7868</v>
      </c>
      <c r="D823" s="64" t="s">
        <v>7869</v>
      </c>
      <c r="E823" s="64" t="s">
        <v>210</v>
      </c>
      <c r="F823" s="64" t="s">
        <v>210</v>
      </c>
      <c r="G823" s="91" t="s">
        <v>8598</v>
      </c>
      <c r="H823" s="92" t="s">
        <v>8599</v>
      </c>
      <c r="I823" s="91" t="s">
        <v>15</v>
      </c>
      <c r="J823" s="91" t="s">
        <v>6445</v>
      </c>
      <c r="K823" s="91" t="s">
        <v>9218</v>
      </c>
      <c r="L823" s="91" t="s">
        <v>6447</v>
      </c>
    </row>
    <row r="824" spans="1:12" ht="23.25" x14ac:dyDescent="0.25">
      <c r="A824" s="64" t="s">
        <v>7152</v>
      </c>
      <c r="B824" s="64" t="s">
        <v>7153</v>
      </c>
      <c r="C824" s="64" t="s">
        <v>7868</v>
      </c>
      <c r="D824" s="64" t="s">
        <v>7869</v>
      </c>
      <c r="E824" s="64" t="s">
        <v>210</v>
      </c>
      <c r="F824" s="64" t="s">
        <v>210</v>
      </c>
      <c r="G824" s="91" t="s">
        <v>8600</v>
      </c>
      <c r="H824" s="92" t="s">
        <v>8601</v>
      </c>
      <c r="I824" s="91" t="s">
        <v>15</v>
      </c>
      <c r="J824" s="91" t="s">
        <v>7216</v>
      </c>
      <c r="K824" s="91" t="s">
        <v>8996</v>
      </c>
      <c r="L824" s="91" t="s">
        <v>6447</v>
      </c>
    </row>
    <row r="825" spans="1:12" ht="34.5" x14ac:dyDescent="0.25">
      <c r="A825" s="64" t="s">
        <v>7152</v>
      </c>
      <c r="B825" s="64" t="s">
        <v>7153</v>
      </c>
      <c r="C825" s="64" t="s">
        <v>7868</v>
      </c>
      <c r="D825" s="64" t="s">
        <v>7869</v>
      </c>
      <c r="E825" s="64" t="s">
        <v>210</v>
      </c>
      <c r="F825" s="64" t="s">
        <v>210</v>
      </c>
      <c r="G825" s="91" t="s">
        <v>8602</v>
      </c>
      <c r="H825" s="92" t="s">
        <v>8603</v>
      </c>
      <c r="I825" s="91" t="s">
        <v>15</v>
      </c>
      <c r="J825" s="91" t="s">
        <v>6445</v>
      </c>
      <c r="K825" s="91" t="s">
        <v>8604</v>
      </c>
      <c r="L825" s="91" t="s">
        <v>6447</v>
      </c>
    </row>
    <row r="826" spans="1:12" ht="34.5" x14ac:dyDescent="0.25">
      <c r="A826" s="64" t="s">
        <v>7152</v>
      </c>
      <c r="B826" s="64" t="s">
        <v>7153</v>
      </c>
      <c r="C826" s="64" t="s">
        <v>7868</v>
      </c>
      <c r="D826" s="64" t="s">
        <v>7869</v>
      </c>
      <c r="E826" s="64" t="s">
        <v>210</v>
      </c>
      <c r="F826" s="64" t="s">
        <v>210</v>
      </c>
      <c r="G826" s="91" t="s">
        <v>8605</v>
      </c>
      <c r="H826" s="92" t="s">
        <v>8606</v>
      </c>
      <c r="I826" s="91" t="s">
        <v>15</v>
      </c>
      <c r="J826" s="91" t="s">
        <v>7216</v>
      </c>
      <c r="K826" s="91" t="s">
        <v>8239</v>
      </c>
      <c r="L826" s="91" t="s">
        <v>6447</v>
      </c>
    </row>
    <row r="827" spans="1:12" ht="34.5" x14ac:dyDescent="0.25">
      <c r="A827" s="64" t="s">
        <v>7152</v>
      </c>
      <c r="B827" s="64" t="s">
        <v>7153</v>
      </c>
      <c r="C827" s="64" t="s">
        <v>7868</v>
      </c>
      <c r="D827" s="64" t="s">
        <v>7869</v>
      </c>
      <c r="E827" s="64" t="s">
        <v>210</v>
      </c>
      <c r="F827" s="64" t="s">
        <v>210</v>
      </c>
      <c r="G827" s="91" t="s">
        <v>8607</v>
      </c>
      <c r="H827" s="92" t="s">
        <v>8608</v>
      </c>
      <c r="I827" s="91" t="s">
        <v>15</v>
      </c>
      <c r="J827" s="91" t="s">
        <v>6445</v>
      </c>
      <c r="K827" s="91" t="s">
        <v>8609</v>
      </c>
      <c r="L827" s="91" t="s">
        <v>6447</v>
      </c>
    </row>
    <row r="828" spans="1:12" ht="34.5" x14ac:dyDescent="0.25">
      <c r="A828" s="64" t="s">
        <v>7152</v>
      </c>
      <c r="B828" s="64" t="s">
        <v>7153</v>
      </c>
      <c r="C828" s="64" t="s">
        <v>7868</v>
      </c>
      <c r="D828" s="64" t="s">
        <v>7869</v>
      </c>
      <c r="E828" s="64" t="s">
        <v>210</v>
      </c>
      <c r="F828" s="64" t="s">
        <v>210</v>
      </c>
      <c r="G828" s="91" t="s">
        <v>8610</v>
      </c>
      <c r="H828" s="92" t="s">
        <v>8611</v>
      </c>
      <c r="I828" s="91" t="s">
        <v>15</v>
      </c>
      <c r="J828" s="91" t="s">
        <v>7216</v>
      </c>
      <c r="K828" s="91" t="s">
        <v>6795</v>
      </c>
      <c r="L828" s="91" t="s">
        <v>6447</v>
      </c>
    </row>
    <row r="829" spans="1:12" ht="34.5" x14ac:dyDescent="0.25">
      <c r="A829" s="64" t="s">
        <v>7152</v>
      </c>
      <c r="B829" s="64" t="s">
        <v>7153</v>
      </c>
      <c r="C829" s="64" t="s">
        <v>7868</v>
      </c>
      <c r="D829" s="64" t="s">
        <v>7869</v>
      </c>
      <c r="E829" s="64" t="s">
        <v>210</v>
      </c>
      <c r="F829" s="64" t="s">
        <v>210</v>
      </c>
      <c r="G829" s="91" t="s">
        <v>8613</v>
      </c>
      <c r="H829" s="92" t="s">
        <v>8614</v>
      </c>
      <c r="I829" s="91" t="s">
        <v>15</v>
      </c>
      <c r="J829" s="91" t="s">
        <v>6445</v>
      </c>
      <c r="K829" s="91" t="s">
        <v>8615</v>
      </c>
      <c r="L829" s="91" t="s">
        <v>6447</v>
      </c>
    </row>
    <row r="830" spans="1:12" ht="34.5" x14ac:dyDescent="0.25">
      <c r="A830" s="64" t="s">
        <v>7152</v>
      </c>
      <c r="B830" s="64" t="s">
        <v>7153</v>
      </c>
      <c r="C830" s="64" t="s">
        <v>7868</v>
      </c>
      <c r="D830" s="64" t="s">
        <v>7869</v>
      </c>
      <c r="E830" s="64" t="s">
        <v>210</v>
      </c>
      <c r="F830" s="64" t="s">
        <v>210</v>
      </c>
      <c r="G830" s="91" t="s">
        <v>8616</v>
      </c>
      <c r="H830" s="92" t="s">
        <v>8617</v>
      </c>
      <c r="I830" s="91" t="s">
        <v>15</v>
      </c>
      <c r="J830" s="91" t="s">
        <v>6445</v>
      </c>
      <c r="K830" s="91" t="s">
        <v>8618</v>
      </c>
      <c r="L830" s="91" t="s">
        <v>6447</v>
      </c>
    </row>
    <row r="831" spans="1:12" ht="34.5" x14ac:dyDescent="0.25">
      <c r="A831" s="64" t="s">
        <v>7152</v>
      </c>
      <c r="B831" s="64" t="s">
        <v>7153</v>
      </c>
      <c r="C831" s="64" t="s">
        <v>7868</v>
      </c>
      <c r="D831" s="64" t="s">
        <v>7869</v>
      </c>
      <c r="E831" s="64" t="s">
        <v>210</v>
      </c>
      <c r="F831" s="64" t="s">
        <v>210</v>
      </c>
      <c r="G831" s="91" t="s">
        <v>8619</v>
      </c>
      <c r="H831" s="92" t="s">
        <v>8620</v>
      </c>
      <c r="I831" s="91" t="s">
        <v>15</v>
      </c>
      <c r="J831" s="91" t="s">
        <v>6445</v>
      </c>
      <c r="K831" s="91" t="s">
        <v>8621</v>
      </c>
      <c r="L831" s="91" t="s">
        <v>6447</v>
      </c>
    </row>
    <row r="832" spans="1:12" ht="34.5" x14ac:dyDescent="0.25">
      <c r="A832" s="64" t="s">
        <v>7152</v>
      </c>
      <c r="B832" s="64" t="s">
        <v>7153</v>
      </c>
      <c r="C832" s="64" t="s">
        <v>7868</v>
      </c>
      <c r="D832" s="64" t="s">
        <v>7869</v>
      </c>
      <c r="E832" s="64" t="s">
        <v>210</v>
      </c>
      <c r="F832" s="64" t="s">
        <v>210</v>
      </c>
      <c r="G832" s="91" t="s">
        <v>8622</v>
      </c>
      <c r="H832" s="92" t="s">
        <v>8623</v>
      </c>
      <c r="I832" s="91" t="s">
        <v>15</v>
      </c>
      <c r="J832" s="91" t="s">
        <v>7216</v>
      </c>
      <c r="K832" s="91" t="s">
        <v>31914</v>
      </c>
      <c r="L832" s="91" t="s">
        <v>6447</v>
      </c>
    </row>
    <row r="833" spans="1:12" ht="34.5" x14ac:dyDescent="0.25">
      <c r="A833" s="64" t="s">
        <v>7152</v>
      </c>
      <c r="B833" s="64" t="s">
        <v>7153</v>
      </c>
      <c r="C833" s="64" t="s">
        <v>7868</v>
      </c>
      <c r="D833" s="64" t="s">
        <v>7869</v>
      </c>
      <c r="E833" s="64" t="s">
        <v>210</v>
      </c>
      <c r="F833" s="64" t="s">
        <v>210</v>
      </c>
      <c r="G833" s="91" t="s">
        <v>8624</v>
      </c>
      <c r="H833" s="92" t="s">
        <v>8625</v>
      </c>
      <c r="I833" s="91" t="s">
        <v>15</v>
      </c>
      <c r="J833" s="91" t="s">
        <v>6445</v>
      </c>
      <c r="K833" s="91" t="s">
        <v>35450</v>
      </c>
      <c r="L833" s="91" t="s">
        <v>6447</v>
      </c>
    </row>
    <row r="834" spans="1:12" ht="34.5" x14ac:dyDescent="0.25">
      <c r="A834" s="64" t="s">
        <v>7152</v>
      </c>
      <c r="B834" s="64" t="s">
        <v>7153</v>
      </c>
      <c r="C834" s="64" t="s">
        <v>7868</v>
      </c>
      <c r="D834" s="64" t="s">
        <v>7869</v>
      </c>
      <c r="E834" s="64" t="s">
        <v>210</v>
      </c>
      <c r="F834" s="64" t="s">
        <v>210</v>
      </c>
      <c r="G834" s="91" t="s">
        <v>8626</v>
      </c>
      <c r="H834" s="92" t="s">
        <v>8627</v>
      </c>
      <c r="I834" s="91" t="s">
        <v>15</v>
      </c>
      <c r="J834" s="91" t="s">
        <v>6445</v>
      </c>
      <c r="K834" s="91" t="s">
        <v>20386</v>
      </c>
      <c r="L834" s="91" t="s">
        <v>6447</v>
      </c>
    </row>
    <row r="835" spans="1:12" ht="34.5" x14ac:dyDescent="0.25">
      <c r="A835" s="64" t="s">
        <v>7152</v>
      </c>
      <c r="B835" s="64" t="s">
        <v>7153</v>
      </c>
      <c r="C835" s="64" t="s">
        <v>7868</v>
      </c>
      <c r="D835" s="64" t="s">
        <v>7869</v>
      </c>
      <c r="E835" s="64" t="s">
        <v>210</v>
      </c>
      <c r="F835" s="64" t="s">
        <v>210</v>
      </c>
      <c r="G835" s="91" t="s">
        <v>8629</v>
      </c>
      <c r="H835" s="92" t="s">
        <v>8630</v>
      </c>
      <c r="I835" s="91" t="s">
        <v>15</v>
      </c>
      <c r="J835" s="91" t="s">
        <v>6445</v>
      </c>
      <c r="K835" s="91" t="s">
        <v>37781</v>
      </c>
      <c r="L835" s="91" t="s">
        <v>6447</v>
      </c>
    </row>
    <row r="836" spans="1:12" ht="34.5" x14ac:dyDescent="0.25">
      <c r="A836" s="64" t="s">
        <v>7152</v>
      </c>
      <c r="B836" s="64" t="s">
        <v>7153</v>
      </c>
      <c r="C836" s="64" t="s">
        <v>7868</v>
      </c>
      <c r="D836" s="64" t="s">
        <v>7869</v>
      </c>
      <c r="E836" s="64" t="s">
        <v>210</v>
      </c>
      <c r="F836" s="64" t="s">
        <v>210</v>
      </c>
      <c r="G836" s="91" t="s">
        <v>8631</v>
      </c>
      <c r="H836" s="92" t="s">
        <v>8632</v>
      </c>
      <c r="I836" s="91" t="s">
        <v>15</v>
      </c>
      <c r="J836" s="91" t="s">
        <v>7216</v>
      </c>
      <c r="K836" s="91" t="s">
        <v>37782</v>
      </c>
      <c r="L836" s="91" t="s">
        <v>6447</v>
      </c>
    </row>
    <row r="837" spans="1:12" ht="23.25" x14ac:dyDescent="0.25">
      <c r="A837" s="64" t="s">
        <v>7152</v>
      </c>
      <c r="B837" s="64" t="s">
        <v>7153</v>
      </c>
      <c r="C837" s="64" t="s">
        <v>7868</v>
      </c>
      <c r="D837" s="64" t="s">
        <v>7869</v>
      </c>
      <c r="E837" s="64" t="s">
        <v>210</v>
      </c>
      <c r="F837" s="64" t="s">
        <v>210</v>
      </c>
      <c r="G837" s="91" t="s">
        <v>8634</v>
      </c>
      <c r="H837" s="92" t="s">
        <v>8635</v>
      </c>
      <c r="I837" s="91" t="s">
        <v>15</v>
      </c>
      <c r="J837" s="91" t="s">
        <v>7216</v>
      </c>
      <c r="K837" s="91" t="s">
        <v>8636</v>
      </c>
      <c r="L837" s="91" t="s">
        <v>6447</v>
      </c>
    </row>
    <row r="838" spans="1:12" ht="23.25" x14ac:dyDescent="0.25">
      <c r="A838" s="64" t="s">
        <v>7152</v>
      </c>
      <c r="B838" s="64" t="s">
        <v>7153</v>
      </c>
      <c r="C838" s="64" t="s">
        <v>7868</v>
      </c>
      <c r="D838" s="64" t="s">
        <v>7869</v>
      </c>
      <c r="E838" s="64" t="s">
        <v>210</v>
      </c>
      <c r="F838" s="64" t="s">
        <v>210</v>
      </c>
      <c r="G838" s="91" t="s">
        <v>8637</v>
      </c>
      <c r="H838" s="92" t="s">
        <v>8638</v>
      </c>
      <c r="I838" s="91" t="s">
        <v>15</v>
      </c>
      <c r="J838" s="91" t="s">
        <v>7216</v>
      </c>
      <c r="K838" s="91" t="s">
        <v>8639</v>
      </c>
      <c r="L838" s="91" t="s">
        <v>6447</v>
      </c>
    </row>
    <row r="839" spans="1:12" ht="23.25" x14ac:dyDescent="0.25">
      <c r="A839" s="64" t="s">
        <v>7152</v>
      </c>
      <c r="B839" s="64" t="s">
        <v>7153</v>
      </c>
      <c r="C839" s="64" t="s">
        <v>7868</v>
      </c>
      <c r="D839" s="64" t="s">
        <v>7869</v>
      </c>
      <c r="E839" s="64" t="s">
        <v>210</v>
      </c>
      <c r="F839" s="64" t="s">
        <v>210</v>
      </c>
      <c r="G839" s="91" t="s">
        <v>8640</v>
      </c>
      <c r="H839" s="92" t="s">
        <v>8641</v>
      </c>
      <c r="I839" s="91" t="s">
        <v>15</v>
      </c>
      <c r="J839" s="91" t="s">
        <v>7216</v>
      </c>
      <c r="K839" s="91" t="s">
        <v>8642</v>
      </c>
      <c r="L839" s="91" t="s">
        <v>6447</v>
      </c>
    </row>
    <row r="840" spans="1:12" ht="23.25" x14ac:dyDescent="0.25">
      <c r="A840" s="64" t="s">
        <v>7152</v>
      </c>
      <c r="B840" s="64" t="s">
        <v>7153</v>
      </c>
      <c r="C840" s="64" t="s">
        <v>7868</v>
      </c>
      <c r="D840" s="64" t="s">
        <v>7869</v>
      </c>
      <c r="E840" s="64" t="s">
        <v>210</v>
      </c>
      <c r="F840" s="64" t="s">
        <v>210</v>
      </c>
      <c r="G840" s="91" t="s">
        <v>8643</v>
      </c>
      <c r="H840" s="92" t="s">
        <v>8644</v>
      </c>
      <c r="I840" s="91" t="s">
        <v>15</v>
      </c>
      <c r="J840" s="91" t="s">
        <v>7216</v>
      </c>
      <c r="K840" s="91" t="s">
        <v>14195</v>
      </c>
      <c r="L840" s="91" t="s">
        <v>6447</v>
      </c>
    </row>
    <row r="841" spans="1:12" ht="23.25" x14ac:dyDescent="0.25">
      <c r="A841" s="64" t="s">
        <v>7152</v>
      </c>
      <c r="B841" s="64" t="s">
        <v>7153</v>
      </c>
      <c r="C841" s="64" t="s">
        <v>7868</v>
      </c>
      <c r="D841" s="64" t="s">
        <v>7869</v>
      </c>
      <c r="E841" s="64" t="s">
        <v>210</v>
      </c>
      <c r="F841" s="64" t="s">
        <v>210</v>
      </c>
      <c r="G841" s="91" t="s">
        <v>8645</v>
      </c>
      <c r="H841" s="92" t="s">
        <v>8646</v>
      </c>
      <c r="I841" s="91" t="s">
        <v>15</v>
      </c>
      <c r="J841" s="91" t="s">
        <v>7216</v>
      </c>
      <c r="K841" s="91" t="s">
        <v>20219</v>
      </c>
      <c r="L841" s="91" t="s">
        <v>6447</v>
      </c>
    </row>
    <row r="842" spans="1:12" ht="23.25" x14ac:dyDescent="0.25">
      <c r="A842" s="64" t="s">
        <v>7152</v>
      </c>
      <c r="B842" s="64" t="s">
        <v>7153</v>
      </c>
      <c r="C842" s="64" t="s">
        <v>7868</v>
      </c>
      <c r="D842" s="64" t="s">
        <v>7869</v>
      </c>
      <c r="E842" s="64" t="s">
        <v>210</v>
      </c>
      <c r="F842" s="64" t="s">
        <v>210</v>
      </c>
      <c r="G842" s="91" t="s">
        <v>8647</v>
      </c>
      <c r="H842" s="92" t="s">
        <v>8648</v>
      </c>
      <c r="I842" s="91" t="s">
        <v>15</v>
      </c>
      <c r="J842" s="91" t="s">
        <v>7216</v>
      </c>
      <c r="K842" s="91" t="s">
        <v>8329</v>
      </c>
      <c r="L842" s="91" t="s">
        <v>6447</v>
      </c>
    </row>
    <row r="843" spans="1:12" ht="23.25" x14ac:dyDescent="0.25">
      <c r="A843" s="64" t="s">
        <v>7152</v>
      </c>
      <c r="B843" s="64" t="s">
        <v>7153</v>
      </c>
      <c r="C843" s="64" t="s">
        <v>7868</v>
      </c>
      <c r="D843" s="64" t="s">
        <v>7869</v>
      </c>
      <c r="E843" s="64" t="s">
        <v>210</v>
      </c>
      <c r="F843" s="64" t="s">
        <v>210</v>
      </c>
      <c r="G843" s="91" t="s">
        <v>8649</v>
      </c>
      <c r="H843" s="92" t="s">
        <v>8650</v>
      </c>
      <c r="I843" s="91" t="s">
        <v>15</v>
      </c>
      <c r="J843" s="91" t="s">
        <v>7216</v>
      </c>
      <c r="K843" s="91" t="s">
        <v>31939</v>
      </c>
      <c r="L843" s="91" t="s">
        <v>6447</v>
      </c>
    </row>
    <row r="844" spans="1:12" ht="23.25" x14ac:dyDescent="0.25">
      <c r="A844" s="64" t="s">
        <v>7152</v>
      </c>
      <c r="B844" s="64" t="s">
        <v>7153</v>
      </c>
      <c r="C844" s="64" t="s">
        <v>7868</v>
      </c>
      <c r="D844" s="64" t="s">
        <v>7869</v>
      </c>
      <c r="E844" s="64" t="s">
        <v>210</v>
      </c>
      <c r="F844" s="64" t="s">
        <v>210</v>
      </c>
      <c r="G844" s="91" t="s">
        <v>8652</v>
      </c>
      <c r="H844" s="92" t="s">
        <v>8653</v>
      </c>
      <c r="I844" s="91" t="s">
        <v>15</v>
      </c>
      <c r="J844" s="91" t="s">
        <v>7216</v>
      </c>
      <c r="K844" s="91" t="s">
        <v>10509</v>
      </c>
      <c r="L844" s="91" t="s">
        <v>6447</v>
      </c>
    </row>
    <row r="845" spans="1:12" ht="23.25" x14ac:dyDescent="0.25">
      <c r="A845" s="64" t="s">
        <v>7152</v>
      </c>
      <c r="B845" s="64" t="s">
        <v>7153</v>
      </c>
      <c r="C845" s="64" t="s">
        <v>7868</v>
      </c>
      <c r="D845" s="64" t="s">
        <v>7869</v>
      </c>
      <c r="E845" s="64" t="s">
        <v>210</v>
      </c>
      <c r="F845" s="64" t="s">
        <v>210</v>
      </c>
      <c r="G845" s="91" t="s">
        <v>8654</v>
      </c>
      <c r="H845" s="92" t="s">
        <v>8655</v>
      </c>
      <c r="I845" s="91" t="s">
        <v>15</v>
      </c>
      <c r="J845" s="91" t="s">
        <v>6445</v>
      </c>
      <c r="K845" s="91" t="s">
        <v>8656</v>
      </c>
      <c r="L845" s="91" t="s">
        <v>6447</v>
      </c>
    </row>
    <row r="846" spans="1:12" ht="23.25" x14ac:dyDescent="0.25">
      <c r="A846" s="64" t="s">
        <v>7152</v>
      </c>
      <c r="B846" s="64" t="s">
        <v>7153</v>
      </c>
      <c r="C846" s="64" t="s">
        <v>7868</v>
      </c>
      <c r="D846" s="64" t="s">
        <v>7869</v>
      </c>
      <c r="E846" s="64" t="s">
        <v>210</v>
      </c>
      <c r="F846" s="64" t="s">
        <v>210</v>
      </c>
      <c r="G846" s="91" t="s">
        <v>8657</v>
      </c>
      <c r="H846" s="92" t="s">
        <v>8658</v>
      </c>
      <c r="I846" s="91" t="s">
        <v>15</v>
      </c>
      <c r="J846" s="91" t="s">
        <v>6445</v>
      </c>
      <c r="K846" s="91" t="s">
        <v>8200</v>
      </c>
      <c r="L846" s="91" t="s">
        <v>6447</v>
      </c>
    </row>
    <row r="847" spans="1:12" ht="23.25" x14ac:dyDescent="0.25">
      <c r="A847" s="64" t="s">
        <v>7152</v>
      </c>
      <c r="B847" s="64" t="s">
        <v>7153</v>
      </c>
      <c r="C847" s="64" t="s">
        <v>7868</v>
      </c>
      <c r="D847" s="64" t="s">
        <v>7869</v>
      </c>
      <c r="E847" s="64" t="s">
        <v>210</v>
      </c>
      <c r="F847" s="64" t="s">
        <v>210</v>
      </c>
      <c r="G847" s="91" t="s">
        <v>8659</v>
      </c>
      <c r="H847" s="92" t="s">
        <v>8660</v>
      </c>
      <c r="I847" s="91" t="s">
        <v>15</v>
      </c>
      <c r="J847" s="91" t="s">
        <v>7216</v>
      </c>
      <c r="K847" s="91" t="s">
        <v>8661</v>
      </c>
      <c r="L847" s="91" t="s">
        <v>6447</v>
      </c>
    </row>
    <row r="848" spans="1:12" ht="23.25" x14ac:dyDescent="0.25">
      <c r="A848" s="64" t="s">
        <v>7152</v>
      </c>
      <c r="B848" s="64" t="s">
        <v>7153</v>
      </c>
      <c r="C848" s="64" t="s">
        <v>7868</v>
      </c>
      <c r="D848" s="64" t="s">
        <v>7869</v>
      </c>
      <c r="E848" s="64" t="s">
        <v>210</v>
      </c>
      <c r="F848" s="64" t="s">
        <v>210</v>
      </c>
      <c r="G848" s="91" t="s">
        <v>8662</v>
      </c>
      <c r="H848" s="92" t="s">
        <v>8663</v>
      </c>
      <c r="I848" s="91" t="s">
        <v>15</v>
      </c>
      <c r="J848" s="91" t="s">
        <v>7216</v>
      </c>
      <c r="K848" s="91" t="s">
        <v>8664</v>
      </c>
      <c r="L848" s="91" t="s">
        <v>6447</v>
      </c>
    </row>
    <row r="849" spans="1:12" ht="23.25" x14ac:dyDescent="0.25">
      <c r="A849" s="64" t="s">
        <v>7152</v>
      </c>
      <c r="B849" s="64" t="s">
        <v>7153</v>
      </c>
      <c r="C849" s="64" t="s">
        <v>7868</v>
      </c>
      <c r="D849" s="64" t="s">
        <v>7869</v>
      </c>
      <c r="E849" s="64" t="s">
        <v>210</v>
      </c>
      <c r="F849" s="64" t="s">
        <v>210</v>
      </c>
      <c r="G849" s="91" t="s">
        <v>8665</v>
      </c>
      <c r="H849" s="92" t="s">
        <v>8666</v>
      </c>
      <c r="I849" s="91" t="s">
        <v>15</v>
      </c>
      <c r="J849" s="91" t="s">
        <v>7216</v>
      </c>
      <c r="K849" s="91" t="s">
        <v>6495</v>
      </c>
      <c r="L849" s="91" t="s">
        <v>6447</v>
      </c>
    </row>
    <row r="850" spans="1:12" ht="23.25" x14ac:dyDescent="0.25">
      <c r="A850" s="64" t="s">
        <v>7152</v>
      </c>
      <c r="B850" s="64" t="s">
        <v>7153</v>
      </c>
      <c r="C850" s="64" t="s">
        <v>7868</v>
      </c>
      <c r="D850" s="64" t="s">
        <v>7869</v>
      </c>
      <c r="E850" s="64" t="s">
        <v>210</v>
      </c>
      <c r="F850" s="64" t="s">
        <v>210</v>
      </c>
      <c r="G850" s="91" t="s">
        <v>8667</v>
      </c>
      <c r="H850" s="92" t="s">
        <v>8668</v>
      </c>
      <c r="I850" s="91" t="s">
        <v>15</v>
      </c>
      <c r="J850" s="91" t="s">
        <v>7216</v>
      </c>
      <c r="K850" s="91" t="s">
        <v>30262</v>
      </c>
      <c r="L850" s="91" t="s">
        <v>6447</v>
      </c>
    </row>
    <row r="851" spans="1:12" ht="23.25" x14ac:dyDescent="0.25">
      <c r="A851" s="64" t="s">
        <v>7152</v>
      </c>
      <c r="B851" s="64" t="s">
        <v>7153</v>
      </c>
      <c r="C851" s="64" t="s">
        <v>7868</v>
      </c>
      <c r="D851" s="64" t="s">
        <v>7869</v>
      </c>
      <c r="E851" s="64" t="s">
        <v>210</v>
      </c>
      <c r="F851" s="64" t="s">
        <v>210</v>
      </c>
      <c r="G851" s="91" t="s">
        <v>8670</v>
      </c>
      <c r="H851" s="92" t="s">
        <v>8671</v>
      </c>
      <c r="I851" s="91" t="s">
        <v>15</v>
      </c>
      <c r="J851" s="91" t="s">
        <v>6445</v>
      </c>
      <c r="K851" s="91" t="s">
        <v>7379</v>
      </c>
      <c r="L851" s="91" t="s">
        <v>6447</v>
      </c>
    </row>
    <row r="852" spans="1:12" ht="23.25" x14ac:dyDescent="0.25">
      <c r="A852" s="64" t="s">
        <v>7152</v>
      </c>
      <c r="B852" s="64" t="s">
        <v>7153</v>
      </c>
      <c r="C852" s="64" t="s">
        <v>7868</v>
      </c>
      <c r="D852" s="64" t="s">
        <v>7869</v>
      </c>
      <c r="E852" s="64" t="s">
        <v>210</v>
      </c>
      <c r="F852" s="64" t="s">
        <v>210</v>
      </c>
      <c r="G852" s="91" t="s">
        <v>8672</v>
      </c>
      <c r="H852" s="92" t="s">
        <v>8673</v>
      </c>
      <c r="I852" s="91" t="s">
        <v>15</v>
      </c>
      <c r="J852" s="91" t="s">
        <v>6445</v>
      </c>
      <c r="K852" s="91" t="s">
        <v>8526</v>
      </c>
      <c r="L852" s="91" t="s">
        <v>6447</v>
      </c>
    </row>
    <row r="853" spans="1:12" ht="23.25" x14ac:dyDescent="0.25">
      <c r="A853" s="64" t="s">
        <v>7152</v>
      </c>
      <c r="B853" s="64" t="s">
        <v>7153</v>
      </c>
      <c r="C853" s="64" t="s">
        <v>7868</v>
      </c>
      <c r="D853" s="64" t="s">
        <v>7869</v>
      </c>
      <c r="E853" s="64" t="s">
        <v>210</v>
      </c>
      <c r="F853" s="64" t="s">
        <v>210</v>
      </c>
      <c r="G853" s="91" t="s">
        <v>8674</v>
      </c>
      <c r="H853" s="92" t="s">
        <v>8675</v>
      </c>
      <c r="I853" s="91" t="s">
        <v>15</v>
      </c>
      <c r="J853" s="91" t="s">
        <v>6445</v>
      </c>
      <c r="K853" s="91" t="s">
        <v>8676</v>
      </c>
      <c r="L853" s="91" t="s">
        <v>6447</v>
      </c>
    </row>
    <row r="854" spans="1:12" ht="23.25" x14ac:dyDescent="0.25">
      <c r="A854" s="64" t="s">
        <v>7152</v>
      </c>
      <c r="B854" s="64" t="s">
        <v>7153</v>
      </c>
      <c r="C854" s="64" t="s">
        <v>7868</v>
      </c>
      <c r="D854" s="64" t="s">
        <v>7869</v>
      </c>
      <c r="E854" s="64" t="s">
        <v>210</v>
      </c>
      <c r="F854" s="64" t="s">
        <v>210</v>
      </c>
      <c r="G854" s="91" t="s">
        <v>8677</v>
      </c>
      <c r="H854" s="92" t="s">
        <v>8678</v>
      </c>
      <c r="I854" s="91" t="s">
        <v>15</v>
      </c>
      <c r="J854" s="91" t="s">
        <v>7216</v>
      </c>
      <c r="K854" s="91" t="s">
        <v>36989</v>
      </c>
      <c r="L854" s="91" t="s">
        <v>6447</v>
      </c>
    </row>
    <row r="855" spans="1:12" ht="23.25" x14ac:dyDescent="0.25">
      <c r="A855" s="64" t="s">
        <v>7152</v>
      </c>
      <c r="B855" s="64" t="s">
        <v>7153</v>
      </c>
      <c r="C855" s="64" t="s">
        <v>7868</v>
      </c>
      <c r="D855" s="64" t="s">
        <v>7869</v>
      </c>
      <c r="E855" s="64" t="s">
        <v>210</v>
      </c>
      <c r="F855" s="64" t="s">
        <v>210</v>
      </c>
      <c r="G855" s="91" t="s">
        <v>8680</v>
      </c>
      <c r="H855" s="92" t="s">
        <v>8681</v>
      </c>
      <c r="I855" s="91" t="s">
        <v>15</v>
      </c>
      <c r="J855" s="91" t="s">
        <v>6445</v>
      </c>
      <c r="K855" s="91" t="s">
        <v>8682</v>
      </c>
      <c r="L855" s="91" t="s">
        <v>6447</v>
      </c>
    </row>
    <row r="856" spans="1:12" ht="23.25" x14ac:dyDescent="0.25">
      <c r="A856" s="64" t="s">
        <v>7152</v>
      </c>
      <c r="B856" s="64" t="s">
        <v>7153</v>
      </c>
      <c r="C856" s="64" t="s">
        <v>7868</v>
      </c>
      <c r="D856" s="64" t="s">
        <v>7869</v>
      </c>
      <c r="E856" s="64" t="s">
        <v>210</v>
      </c>
      <c r="F856" s="64" t="s">
        <v>210</v>
      </c>
      <c r="G856" s="91" t="s">
        <v>8683</v>
      </c>
      <c r="H856" s="92" t="s">
        <v>8684</v>
      </c>
      <c r="I856" s="91" t="s">
        <v>15</v>
      </c>
      <c r="J856" s="91" t="s">
        <v>6445</v>
      </c>
      <c r="K856" s="91" t="s">
        <v>113</v>
      </c>
      <c r="L856" s="91" t="s">
        <v>6447</v>
      </c>
    </row>
    <row r="857" spans="1:12" ht="23.25" x14ac:dyDescent="0.25">
      <c r="A857" s="64" t="s">
        <v>7152</v>
      </c>
      <c r="B857" s="64" t="s">
        <v>7153</v>
      </c>
      <c r="C857" s="64" t="s">
        <v>7868</v>
      </c>
      <c r="D857" s="64" t="s">
        <v>7869</v>
      </c>
      <c r="E857" s="64" t="s">
        <v>210</v>
      </c>
      <c r="F857" s="64" t="s">
        <v>210</v>
      </c>
      <c r="G857" s="91" t="s">
        <v>8685</v>
      </c>
      <c r="H857" s="92" t="s">
        <v>8686</v>
      </c>
      <c r="I857" s="91" t="s">
        <v>15</v>
      </c>
      <c r="J857" s="91" t="s">
        <v>6445</v>
      </c>
      <c r="K857" s="91" t="s">
        <v>8256</v>
      </c>
      <c r="L857" s="91" t="s">
        <v>6447</v>
      </c>
    </row>
    <row r="858" spans="1:12" ht="23.25" x14ac:dyDescent="0.25">
      <c r="A858" s="64" t="s">
        <v>7152</v>
      </c>
      <c r="B858" s="64" t="s">
        <v>7153</v>
      </c>
      <c r="C858" s="64" t="s">
        <v>7868</v>
      </c>
      <c r="D858" s="64" t="s">
        <v>7869</v>
      </c>
      <c r="E858" s="64" t="s">
        <v>210</v>
      </c>
      <c r="F858" s="64" t="s">
        <v>210</v>
      </c>
      <c r="G858" s="91" t="s">
        <v>8687</v>
      </c>
      <c r="H858" s="92" t="s">
        <v>8688</v>
      </c>
      <c r="I858" s="91" t="s">
        <v>15</v>
      </c>
      <c r="J858" s="91" t="s">
        <v>7216</v>
      </c>
      <c r="K858" s="91" t="s">
        <v>37783</v>
      </c>
      <c r="L858" s="91" t="s">
        <v>6447</v>
      </c>
    </row>
    <row r="859" spans="1:12" ht="23.25" x14ac:dyDescent="0.25">
      <c r="A859" s="64" t="s">
        <v>7152</v>
      </c>
      <c r="B859" s="64" t="s">
        <v>7153</v>
      </c>
      <c r="C859" s="64" t="s">
        <v>7868</v>
      </c>
      <c r="D859" s="64" t="s">
        <v>7869</v>
      </c>
      <c r="E859" s="64" t="s">
        <v>210</v>
      </c>
      <c r="F859" s="64" t="s">
        <v>210</v>
      </c>
      <c r="G859" s="91" t="s">
        <v>8689</v>
      </c>
      <c r="H859" s="92" t="s">
        <v>8690</v>
      </c>
      <c r="I859" s="91" t="s">
        <v>15</v>
      </c>
      <c r="J859" s="91" t="s">
        <v>6445</v>
      </c>
      <c r="K859" s="91" t="s">
        <v>8691</v>
      </c>
      <c r="L859" s="91" t="s">
        <v>6447</v>
      </c>
    </row>
    <row r="860" spans="1:12" ht="23.25" x14ac:dyDescent="0.25">
      <c r="A860" s="64" t="s">
        <v>7152</v>
      </c>
      <c r="B860" s="64" t="s">
        <v>7153</v>
      </c>
      <c r="C860" s="64" t="s">
        <v>7868</v>
      </c>
      <c r="D860" s="64" t="s">
        <v>7869</v>
      </c>
      <c r="E860" s="64" t="s">
        <v>210</v>
      </c>
      <c r="F860" s="64" t="s">
        <v>210</v>
      </c>
      <c r="G860" s="91" t="s">
        <v>8692</v>
      </c>
      <c r="H860" s="92" t="s">
        <v>8693</v>
      </c>
      <c r="I860" s="91" t="s">
        <v>15</v>
      </c>
      <c r="J860" s="91" t="s">
        <v>6445</v>
      </c>
      <c r="K860" s="91" t="s">
        <v>7819</v>
      </c>
      <c r="L860" s="91" t="s">
        <v>6447</v>
      </c>
    </row>
    <row r="861" spans="1:12" ht="23.25" x14ac:dyDescent="0.25">
      <c r="A861" s="64" t="s">
        <v>7152</v>
      </c>
      <c r="B861" s="64" t="s">
        <v>7153</v>
      </c>
      <c r="C861" s="64" t="s">
        <v>7868</v>
      </c>
      <c r="D861" s="64" t="s">
        <v>7869</v>
      </c>
      <c r="E861" s="64" t="s">
        <v>210</v>
      </c>
      <c r="F861" s="64" t="s">
        <v>210</v>
      </c>
      <c r="G861" s="91" t="s">
        <v>8694</v>
      </c>
      <c r="H861" s="92" t="s">
        <v>8695</v>
      </c>
      <c r="I861" s="91" t="s">
        <v>15</v>
      </c>
      <c r="J861" s="91" t="s">
        <v>6445</v>
      </c>
      <c r="K861" s="91" t="s">
        <v>8696</v>
      </c>
      <c r="L861" s="91" t="s">
        <v>6447</v>
      </c>
    </row>
    <row r="862" spans="1:12" ht="23.25" x14ac:dyDescent="0.25">
      <c r="A862" s="64" t="s">
        <v>7152</v>
      </c>
      <c r="B862" s="64" t="s">
        <v>7153</v>
      </c>
      <c r="C862" s="64" t="s">
        <v>7868</v>
      </c>
      <c r="D862" s="64" t="s">
        <v>7869</v>
      </c>
      <c r="E862" s="64" t="s">
        <v>210</v>
      </c>
      <c r="F862" s="64" t="s">
        <v>210</v>
      </c>
      <c r="G862" s="91" t="s">
        <v>8697</v>
      </c>
      <c r="H862" s="92" t="s">
        <v>8698</v>
      </c>
      <c r="I862" s="91" t="s">
        <v>15</v>
      </c>
      <c r="J862" s="91" t="s">
        <v>7216</v>
      </c>
      <c r="K862" s="91" t="s">
        <v>37784</v>
      </c>
      <c r="L862" s="91" t="s">
        <v>6447</v>
      </c>
    </row>
    <row r="863" spans="1:12" ht="34.5" x14ac:dyDescent="0.25">
      <c r="A863" s="64" t="s">
        <v>7152</v>
      </c>
      <c r="B863" s="64" t="s">
        <v>7153</v>
      </c>
      <c r="C863" s="64" t="s">
        <v>7868</v>
      </c>
      <c r="D863" s="64" t="s">
        <v>7869</v>
      </c>
      <c r="E863" s="64" t="s">
        <v>210</v>
      </c>
      <c r="F863" s="64" t="s">
        <v>210</v>
      </c>
      <c r="G863" s="91" t="s">
        <v>8699</v>
      </c>
      <c r="H863" s="92" t="s">
        <v>8700</v>
      </c>
      <c r="I863" s="91" t="s">
        <v>15</v>
      </c>
      <c r="J863" s="91" t="s">
        <v>6445</v>
      </c>
      <c r="K863" s="91" t="s">
        <v>37112</v>
      </c>
      <c r="L863" s="91" t="s">
        <v>6447</v>
      </c>
    </row>
    <row r="864" spans="1:12" ht="23.25" x14ac:dyDescent="0.25">
      <c r="A864" s="64" t="s">
        <v>7152</v>
      </c>
      <c r="B864" s="64" t="s">
        <v>7153</v>
      </c>
      <c r="C864" s="64" t="s">
        <v>7868</v>
      </c>
      <c r="D864" s="64" t="s">
        <v>7869</v>
      </c>
      <c r="E864" s="64" t="s">
        <v>210</v>
      </c>
      <c r="F864" s="64" t="s">
        <v>210</v>
      </c>
      <c r="G864" s="91" t="s">
        <v>8702</v>
      </c>
      <c r="H864" s="92" t="s">
        <v>8703</v>
      </c>
      <c r="I864" s="91" t="s">
        <v>15</v>
      </c>
      <c r="J864" s="91" t="s">
        <v>6445</v>
      </c>
      <c r="K864" s="91" t="s">
        <v>37785</v>
      </c>
      <c r="L864" s="91" t="s">
        <v>6447</v>
      </c>
    </row>
    <row r="865" spans="1:12" ht="23.25" x14ac:dyDescent="0.25">
      <c r="A865" s="64" t="s">
        <v>7152</v>
      </c>
      <c r="B865" s="64" t="s">
        <v>7153</v>
      </c>
      <c r="C865" s="64" t="s">
        <v>7868</v>
      </c>
      <c r="D865" s="64" t="s">
        <v>7869</v>
      </c>
      <c r="E865" s="64" t="s">
        <v>210</v>
      </c>
      <c r="F865" s="64" t="s">
        <v>210</v>
      </c>
      <c r="G865" s="91" t="s">
        <v>8705</v>
      </c>
      <c r="H865" s="92" t="s">
        <v>8706</v>
      </c>
      <c r="I865" s="91" t="s">
        <v>15</v>
      </c>
      <c r="J865" s="91" t="s">
        <v>6445</v>
      </c>
      <c r="K865" s="91" t="s">
        <v>30109</v>
      </c>
      <c r="L865" s="91" t="s">
        <v>6447</v>
      </c>
    </row>
    <row r="866" spans="1:12" ht="23.25" x14ac:dyDescent="0.25">
      <c r="A866" s="64" t="s">
        <v>7152</v>
      </c>
      <c r="B866" s="64" t="s">
        <v>7153</v>
      </c>
      <c r="C866" s="64" t="s">
        <v>7868</v>
      </c>
      <c r="D866" s="64" t="s">
        <v>7869</v>
      </c>
      <c r="E866" s="64" t="s">
        <v>210</v>
      </c>
      <c r="F866" s="64" t="s">
        <v>210</v>
      </c>
      <c r="G866" s="91" t="s">
        <v>8708</v>
      </c>
      <c r="H866" s="92" t="s">
        <v>8709</v>
      </c>
      <c r="I866" s="91" t="s">
        <v>15</v>
      </c>
      <c r="J866" s="91" t="s">
        <v>6445</v>
      </c>
      <c r="K866" s="91" t="s">
        <v>34041</v>
      </c>
      <c r="L866" s="91" t="s">
        <v>6447</v>
      </c>
    </row>
    <row r="867" spans="1:12" ht="23.25" x14ac:dyDescent="0.25">
      <c r="A867" s="64" t="s">
        <v>7152</v>
      </c>
      <c r="B867" s="64" t="s">
        <v>7153</v>
      </c>
      <c r="C867" s="64" t="s">
        <v>7868</v>
      </c>
      <c r="D867" s="64" t="s">
        <v>7869</v>
      </c>
      <c r="E867" s="64" t="s">
        <v>210</v>
      </c>
      <c r="F867" s="64" t="s">
        <v>210</v>
      </c>
      <c r="G867" s="91" t="s">
        <v>8710</v>
      </c>
      <c r="H867" s="92" t="s">
        <v>8711</v>
      </c>
      <c r="I867" s="91" t="s">
        <v>15</v>
      </c>
      <c r="J867" s="91" t="s">
        <v>6445</v>
      </c>
      <c r="K867" s="91" t="s">
        <v>18641</v>
      </c>
      <c r="L867" s="91" t="s">
        <v>6447</v>
      </c>
    </row>
    <row r="868" spans="1:12" ht="23.25" x14ac:dyDescent="0.25">
      <c r="A868" s="64" t="s">
        <v>7152</v>
      </c>
      <c r="B868" s="64" t="s">
        <v>7153</v>
      </c>
      <c r="C868" s="64" t="s">
        <v>7868</v>
      </c>
      <c r="D868" s="64" t="s">
        <v>7869</v>
      </c>
      <c r="E868" s="64" t="s">
        <v>210</v>
      </c>
      <c r="F868" s="64" t="s">
        <v>210</v>
      </c>
      <c r="G868" s="91" t="s">
        <v>8713</v>
      </c>
      <c r="H868" s="92" t="s">
        <v>8714</v>
      </c>
      <c r="I868" s="91" t="s">
        <v>15</v>
      </c>
      <c r="J868" s="91" t="s">
        <v>7216</v>
      </c>
      <c r="K868" s="91" t="s">
        <v>37786</v>
      </c>
      <c r="L868" s="91" t="s">
        <v>6447</v>
      </c>
    </row>
    <row r="869" spans="1:12" ht="23.25" x14ac:dyDescent="0.25">
      <c r="A869" s="64" t="s">
        <v>7152</v>
      </c>
      <c r="B869" s="64" t="s">
        <v>7153</v>
      </c>
      <c r="C869" s="64" t="s">
        <v>7868</v>
      </c>
      <c r="D869" s="64" t="s">
        <v>7869</v>
      </c>
      <c r="E869" s="64" t="s">
        <v>210</v>
      </c>
      <c r="F869" s="64" t="s">
        <v>210</v>
      </c>
      <c r="G869" s="91" t="s">
        <v>8715</v>
      </c>
      <c r="H869" s="92" t="s">
        <v>8716</v>
      </c>
      <c r="I869" s="91" t="s">
        <v>15</v>
      </c>
      <c r="J869" s="91" t="s">
        <v>6445</v>
      </c>
      <c r="K869" s="91" t="s">
        <v>8239</v>
      </c>
      <c r="L869" s="91" t="s">
        <v>6447</v>
      </c>
    </row>
    <row r="870" spans="1:12" ht="23.25" x14ac:dyDescent="0.25">
      <c r="A870" s="64" t="s">
        <v>7152</v>
      </c>
      <c r="B870" s="64" t="s">
        <v>7153</v>
      </c>
      <c r="C870" s="64" t="s">
        <v>7868</v>
      </c>
      <c r="D870" s="64" t="s">
        <v>7869</v>
      </c>
      <c r="E870" s="64" t="s">
        <v>210</v>
      </c>
      <c r="F870" s="64" t="s">
        <v>210</v>
      </c>
      <c r="G870" s="91" t="s">
        <v>8717</v>
      </c>
      <c r="H870" s="92" t="s">
        <v>8718</v>
      </c>
      <c r="I870" s="91" t="s">
        <v>15</v>
      </c>
      <c r="J870" s="91" t="s">
        <v>6445</v>
      </c>
      <c r="K870" s="91" t="s">
        <v>182</v>
      </c>
      <c r="L870" s="91" t="s">
        <v>6447</v>
      </c>
    </row>
    <row r="871" spans="1:12" ht="23.25" x14ac:dyDescent="0.25">
      <c r="A871" s="64" t="s">
        <v>7152</v>
      </c>
      <c r="B871" s="64" t="s">
        <v>7153</v>
      </c>
      <c r="C871" s="64" t="s">
        <v>7868</v>
      </c>
      <c r="D871" s="64" t="s">
        <v>7869</v>
      </c>
      <c r="E871" s="64" t="s">
        <v>210</v>
      </c>
      <c r="F871" s="64" t="s">
        <v>210</v>
      </c>
      <c r="G871" s="91" t="s">
        <v>8719</v>
      </c>
      <c r="H871" s="92" t="s">
        <v>8720</v>
      </c>
      <c r="I871" s="91" t="s">
        <v>15</v>
      </c>
      <c r="J871" s="91" t="s">
        <v>6445</v>
      </c>
      <c r="K871" s="91" t="s">
        <v>8721</v>
      </c>
      <c r="L871" s="91" t="s">
        <v>6447</v>
      </c>
    </row>
    <row r="872" spans="1:12" ht="23.25" x14ac:dyDescent="0.25">
      <c r="A872" s="64" t="s">
        <v>7152</v>
      </c>
      <c r="B872" s="64" t="s">
        <v>7153</v>
      </c>
      <c r="C872" s="64" t="s">
        <v>7868</v>
      </c>
      <c r="D872" s="64" t="s">
        <v>7869</v>
      </c>
      <c r="E872" s="64" t="s">
        <v>210</v>
      </c>
      <c r="F872" s="64" t="s">
        <v>210</v>
      </c>
      <c r="G872" s="91" t="s">
        <v>8722</v>
      </c>
      <c r="H872" s="92" t="s">
        <v>8723</v>
      </c>
      <c r="I872" s="91" t="s">
        <v>15</v>
      </c>
      <c r="J872" s="91" t="s">
        <v>7216</v>
      </c>
      <c r="K872" s="91" t="s">
        <v>14296</v>
      </c>
      <c r="L872" s="91" t="s">
        <v>6447</v>
      </c>
    </row>
    <row r="873" spans="1:12" ht="34.5" x14ac:dyDescent="0.25">
      <c r="A873" s="64" t="s">
        <v>7152</v>
      </c>
      <c r="B873" s="64" t="s">
        <v>7153</v>
      </c>
      <c r="C873" s="64" t="s">
        <v>7868</v>
      </c>
      <c r="D873" s="64" t="s">
        <v>7869</v>
      </c>
      <c r="E873" s="64" t="s">
        <v>210</v>
      </c>
      <c r="F873" s="64" t="s">
        <v>210</v>
      </c>
      <c r="G873" s="91" t="s">
        <v>8724</v>
      </c>
      <c r="H873" s="92" t="s">
        <v>8725</v>
      </c>
      <c r="I873" s="91" t="s">
        <v>15</v>
      </c>
      <c r="J873" s="91" t="s">
        <v>6445</v>
      </c>
      <c r="K873" s="91" t="s">
        <v>8526</v>
      </c>
      <c r="L873" s="91" t="s">
        <v>6447</v>
      </c>
    </row>
    <row r="874" spans="1:12" ht="34.5" x14ac:dyDescent="0.25">
      <c r="A874" s="64" t="s">
        <v>7152</v>
      </c>
      <c r="B874" s="64" t="s">
        <v>7153</v>
      </c>
      <c r="C874" s="64" t="s">
        <v>7868</v>
      </c>
      <c r="D874" s="64" t="s">
        <v>7869</v>
      </c>
      <c r="E874" s="64" t="s">
        <v>210</v>
      </c>
      <c r="F874" s="64" t="s">
        <v>210</v>
      </c>
      <c r="G874" s="91" t="s">
        <v>8727</v>
      </c>
      <c r="H874" s="92" t="s">
        <v>8728</v>
      </c>
      <c r="I874" s="91" t="s">
        <v>15</v>
      </c>
      <c r="J874" s="91" t="s">
        <v>6445</v>
      </c>
      <c r="K874" s="91" t="s">
        <v>8234</v>
      </c>
      <c r="L874" s="91" t="s">
        <v>6447</v>
      </c>
    </row>
    <row r="875" spans="1:12" ht="34.5" x14ac:dyDescent="0.25">
      <c r="A875" s="64" t="s">
        <v>7152</v>
      </c>
      <c r="B875" s="64" t="s">
        <v>7153</v>
      </c>
      <c r="C875" s="64" t="s">
        <v>7868</v>
      </c>
      <c r="D875" s="64" t="s">
        <v>7869</v>
      </c>
      <c r="E875" s="64" t="s">
        <v>210</v>
      </c>
      <c r="F875" s="64" t="s">
        <v>210</v>
      </c>
      <c r="G875" s="91" t="s">
        <v>8729</v>
      </c>
      <c r="H875" s="92" t="s">
        <v>8730</v>
      </c>
      <c r="I875" s="91" t="s">
        <v>15</v>
      </c>
      <c r="J875" s="91" t="s">
        <v>6445</v>
      </c>
      <c r="K875" s="91" t="s">
        <v>7608</v>
      </c>
      <c r="L875" s="91" t="s">
        <v>6447</v>
      </c>
    </row>
    <row r="876" spans="1:12" ht="34.5" x14ac:dyDescent="0.25">
      <c r="A876" s="64" t="s">
        <v>7152</v>
      </c>
      <c r="B876" s="64" t="s">
        <v>7153</v>
      </c>
      <c r="C876" s="64" t="s">
        <v>7868</v>
      </c>
      <c r="D876" s="64" t="s">
        <v>7869</v>
      </c>
      <c r="E876" s="64" t="s">
        <v>210</v>
      </c>
      <c r="F876" s="64" t="s">
        <v>210</v>
      </c>
      <c r="G876" s="91" t="s">
        <v>8731</v>
      </c>
      <c r="H876" s="92" t="s">
        <v>8732</v>
      </c>
      <c r="I876" s="91" t="s">
        <v>15</v>
      </c>
      <c r="J876" s="91" t="s">
        <v>7216</v>
      </c>
      <c r="K876" s="91" t="s">
        <v>33945</v>
      </c>
      <c r="L876" s="91" t="s">
        <v>6447</v>
      </c>
    </row>
    <row r="877" spans="1:12" ht="23.25" x14ac:dyDescent="0.25">
      <c r="A877" s="64" t="s">
        <v>7152</v>
      </c>
      <c r="B877" s="64" t="s">
        <v>7153</v>
      </c>
      <c r="C877" s="64" t="s">
        <v>7868</v>
      </c>
      <c r="D877" s="64" t="s">
        <v>7869</v>
      </c>
      <c r="E877" s="64" t="s">
        <v>210</v>
      </c>
      <c r="F877" s="64" t="s">
        <v>210</v>
      </c>
      <c r="G877" s="91" t="s">
        <v>8733</v>
      </c>
      <c r="H877" s="92" t="s">
        <v>8734</v>
      </c>
      <c r="I877" s="91" t="s">
        <v>15</v>
      </c>
      <c r="J877" s="91" t="s">
        <v>6445</v>
      </c>
      <c r="K877" s="91" t="s">
        <v>14184</v>
      </c>
      <c r="L877" s="91" t="s">
        <v>6447</v>
      </c>
    </row>
    <row r="878" spans="1:12" ht="23.25" x14ac:dyDescent="0.25">
      <c r="A878" s="64" t="s">
        <v>7152</v>
      </c>
      <c r="B878" s="64" t="s">
        <v>7153</v>
      </c>
      <c r="C878" s="64" t="s">
        <v>7868</v>
      </c>
      <c r="D878" s="64" t="s">
        <v>7869</v>
      </c>
      <c r="E878" s="64" t="s">
        <v>210</v>
      </c>
      <c r="F878" s="64" t="s">
        <v>210</v>
      </c>
      <c r="G878" s="91" t="s">
        <v>8736</v>
      </c>
      <c r="H878" s="92" t="s">
        <v>8737</v>
      </c>
      <c r="I878" s="91" t="s">
        <v>15</v>
      </c>
      <c r="J878" s="91" t="s">
        <v>6445</v>
      </c>
      <c r="K878" s="91" t="s">
        <v>7450</v>
      </c>
      <c r="L878" s="91" t="s">
        <v>6447</v>
      </c>
    </row>
    <row r="879" spans="1:12" ht="23.25" x14ac:dyDescent="0.25">
      <c r="A879" s="64" t="s">
        <v>7152</v>
      </c>
      <c r="B879" s="64" t="s">
        <v>7153</v>
      </c>
      <c r="C879" s="64" t="s">
        <v>7868</v>
      </c>
      <c r="D879" s="64" t="s">
        <v>7869</v>
      </c>
      <c r="E879" s="64" t="s">
        <v>210</v>
      </c>
      <c r="F879" s="64" t="s">
        <v>210</v>
      </c>
      <c r="G879" s="91" t="s">
        <v>8738</v>
      </c>
      <c r="H879" s="92" t="s">
        <v>8739</v>
      </c>
      <c r="I879" s="91" t="s">
        <v>15</v>
      </c>
      <c r="J879" s="91" t="s">
        <v>6445</v>
      </c>
      <c r="K879" s="91" t="s">
        <v>8833</v>
      </c>
      <c r="L879" s="91" t="s">
        <v>6447</v>
      </c>
    </row>
    <row r="880" spans="1:12" ht="34.5" x14ac:dyDescent="0.25">
      <c r="A880" s="64" t="s">
        <v>7152</v>
      </c>
      <c r="B880" s="64" t="s">
        <v>7153</v>
      </c>
      <c r="C880" s="64" t="s">
        <v>7868</v>
      </c>
      <c r="D880" s="64" t="s">
        <v>7869</v>
      </c>
      <c r="E880" s="64" t="s">
        <v>210</v>
      </c>
      <c r="F880" s="64" t="s">
        <v>210</v>
      </c>
      <c r="G880" s="91" t="s">
        <v>8740</v>
      </c>
      <c r="H880" s="92" t="s">
        <v>8741</v>
      </c>
      <c r="I880" s="91" t="s">
        <v>15</v>
      </c>
      <c r="J880" s="91" t="s">
        <v>6445</v>
      </c>
      <c r="K880" s="91" t="s">
        <v>17844</v>
      </c>
      <c r="L880" s="91" t="s">
        <v>6447</v>
      </c>
    </row>
    <row r="881" spans="1:12" ht="23.25" x14ac:dyDescent="0.25">
      <c r="A881" s="64" t="s">
        <v>7152</v>
      </c>
      <c r="B881" s="64" t="s">
        <v>7153</v>
      </c>
      <c r="C881" s="64" t="s">
        <v>7868</v>
      </c>
      <c r="D881" s="64" t="s">
        <v>7869</v>
      </c>
      <c r="E881" s="64" t="s">
        <v>210</v>
      </c>
      <c r="F881" s="64" t="s">
        <v>210</v>
      </c>
      <c r="G881" s="91" t="s">
        <v>8743</v>
      </c>
      <c r="H881" s="92" t="s">
        <v>8744</v>
      </c>
      <c r="I881" s="91" t="s">
        <v>15</v>
      </c>
      <c r="J881" s="91" t="s">
        <v>6445</v>
      </c>
      <c r="K881" s="91" t="s">
        <v>36696</v>
      </c>
      <c r="L881" s="91" t="s">
        <v>6447</v>
      </c>
    </row>
    <row r="882" spans="1:12" ht="34.5" x14ac:dyDescent="0.25">
      <c r="A882" s="64" t="s">
        <v>7152</v>
      </c>
      <c r="B882" s="64" t="s">
        <v>7153</v>
      </c>
      <c r="C882" s="64" t="s">
        <v>7868</v>
      </c>
      <c r="D882" s="64" t="s">
        <v>7869</v>
      </c>
      <c r="E882" s="64" t="s">
        <v>210</v>
      </c>
      <c r="F882" s="64" t="s">
        <v>210</v>
      </c>
      <c r="G882" s="91" t="s">
        <v>8746</v>
      </c>
      <c r="H882" s="92" t="s">
        <v>8747</v>
      </c>
      <c r="I882" s="91" t="s">
        <v>15</v>
      </c>
      <c r="J882" s="91" t="s">
        <v>6445</v>
      </c>
      <c r="K882" s="91" t="s">
        <v>7999</v>
      </c>
      <c r="L882" s="91" t="s">
        <v>6447</v>
      </c>
    </row>
    <row r="883" spans="1:12" ht="34.5" x14ac:dyDescent="0.25">
      <c r="A883" s="64" t="s">
        <v>7152</v>
      </c>
      <c r="B883" s="64" t="s">
        <v>7153</v>
      </c>
      <c r="C883" s="64" t="s">
        <v>7868</v>
      </c>
      <c r="D883" s="64" t="s">
        <v>7869</v>
      </c>
      <c r="E883" s="64" t="s">
        <v>210</v>
      </c>
      <c r="F883" s="64" t="s">
        <v>210</v>
      </c>
      <c r="G883" s="91" t="s">
        <v>8749</v>
      </c>
      <c r="H883" s="92" t="s">
        <v>8750</v>
      </c>
      <c r="I883" s="91" t="s">
        <v>15</v>
      </c>
      <c r="J883" s="91" t="s">
        <v>6445</v>
      </c>
      <c r="K883" s="91" t="s">
        <v>30518</v>
      </c>
      <c r="L883" s="91" t="s">
        <v>6447</v>
      </c>
    </row>
    <row r="884" spans="1:12" ht="23.25" x14ac:dyDescent="0.25">
      <c r="A884" s="64" t="s">
        <v>7152</v>
      </c>
      <c r="B884" s="64" t="s">
        <v>7153</v>
      </c>
      <c r="C884" s="64" t="s">
        <v>7868</v>
      </c>
      <c r="D884" s="64" t="s">
        <v>7869</v>
      </c>
      <c r="E884" s="64" t="s">
        <v>210</v>
      </c>
      <c r="F884" s="64" t="s">
        <v>210</v>
      </c>
      <c r="G884" s="91" t="s">
        <v>8752</v>
      </c>
      <c r="H884" s="92" t="s">
        <v>8753</v>
      </c>
      <c r="I884" s="91" t="s">
        <v>15</v>
      </c>
      <c r="J884" s="91" t="s">
        <v>6445</v>
      </c>
      <c r="K884" s="91" t="s">
        <v>7678</v>
      </c>
      <c r="L884" s="91" t="s">
        <v>6447</v>
      </c>
    </row>
    <row r="885" spans="1:12" ht="34.5" x14ac:dyDescent="0.25">
      <c r="A885" s="64" t="s">
        <v>7152</v>
      </c>
      <c r="B885" s="64" t="s">
        <v>7153</v>
      </c>
      <c r="C885" s="64" t="s">
        <v>7868</v>
      </c>
      <c r="D885" s="64" t="s">
        <v>7869</v>
      </c>
      <c r="E885" s="64" t="s">
        <v>210</v>
      </c>
      <c r="F885" s="64" t="s">
        <v>210</v>
      </c>
      <c r="G885" s="91" t="s">
        <v>8755</v>
      </c>
      <c r="H885" s="92" t="s">
        <v>8756</v>
      </c>
      <c r="I885" s="91" t="s">
        <v>15</v>
      </c>
      <c r="J885" s="91" t="s">
        <v>6445</v>
      </c>
      <c r="K885" s="91" t="s">
        <v>20677</v>
      </c>
      <c r="L885" s="91" t="s">
        <v>6447</v>
      </c>
    </row>
    <row r="886" spans="1:12" ht="23.25" x14ac:dyDescent="0.25">
      <c r="A886" s="64" t="s">
        <v>7152</v>
      </c>
      <c r="B886" s="64" t="s">
        <v>7153</v>
      </c>
      <c r="C886" s="64" t="s">
        <v>7868</v>
      </c>
      <c r="D886" s="64" t="s">
        <v>7869</v>
      </c>
      <c r="E886" s="64" t="s">
        <v>210</v>
      </c>
      <c r="F886" s="64" t="s">
        <v>210</v>
      </c>
      <c r="G886" s="91" t="s">
        <v>8757</v>
      </c>
      <c r="H886" s="92" t="s">
        <v>8758</v>
      </c>
      <c r="I886" s="91" t="s">
        <v>15</v>
      </c>
      <c r="J886" s="91" t="s">
        <v>6445</v>
      </c>
      <c r="K886" s="91" t="s">
        <v>30498</v>
      </c>
      <c r="L886" s="91" t="s">
        <v>6447</v>
      </c>
    </row>
    <row r="887" spans="1:12" ht="23.25" x14ac:dyDescent="0.25">
      <c r="A887" s="64" t="s">
        <v>7152</v>
      </c>
      <c r="B887" s="64" t="s">
        <v>7153</v>
      </c>
      <c r="C887" s="64" t="s">
        <v>7868</v>
      </c>
      <c r="D887" s="64" t="s">
        <v>7869</v>
      </c>
      <c r="E887" s="64" t="s">
        <v>210</v>
      </c>
      <c r="F887" s="64" t="s">
        <v>210</v>
      </c>
      <c r="G887" s="91" t="s">
        <v>8760</v>
      </c>
      <c r="H887" s="92" t="s">
        <v>8761</v>
      </c>
      <c r="I887" s="91" t="s">
        <v>15</v>
      </c>
      <c r="J887" s="91" t="s">
        <v>6445</v>
      </c>
      <c r="K887" s="91" t="s">
        <v>8314</v>
      </c>
      <c r="L887" s="91" t="s">
        <v>6447</v>
      </c>
    </row>
    <row r="888" spans="1:12" ht="23.25" x14ac:dyDescent="0.25">
      <c r="A888" s="64" t="s">
        <v>7152</v>
      </c>
      <c r="B888" s="64" t="s">
        <v>7153</v>
      </c>
      <c r="C888" s="64" t="s">
        <v>7868</v>
      </c>
      <c r="D888" s="64" t="s">
        <v>7869</v>
      </c>
      <c r="E888" s="64" t="s">
        <v>210</v>
      </c>
      <c r="F888" s="64" t="s">
        <v>210</v>
      </c>
      <c r="G888" s="91" t="s">
        <v>8763</v>
      </c>
      <c r="H888" s="92" t="s">
        <v>8764</v>
      </c>
      <c r="I888" s="91" t="s">
        <v>15</v>
      </c>
      <c r="J888" s="91" t="s">
        <v>6445</v>
      </c>
      <c r="K888" s="91" t="s">
        <v>112</v>
      </c>
      <c r="L888" s="91" t="s">
        <v>6447</v>
      </c>
    </row>
    <row r="889" spans="1:12" ht="34.5" x14ac:dyDescent="0.25">
      <c r="A889" s="64" t="s">
        <v>7152</v>
      </c>
      <c r="B889" s="64" t="s">
        <v>7153</v>
      </c>
      <c r="C889" s="64" t="s">
        <v>7868</v>
      </c>
      <c r="D889" s="64" t="s">
        <v>7869</v>
      </c>
      <c r="E889" s="64" t="s">
        <v>210</v>
      </c>
      <c r="F889" s="64" t="s">
        <v>210</v>
      </c>
      <c r="G889" s="91" t="s">
        <v>8765</v>
      </c>
      <c r="H889" s="92" t="s">
        <v>8766</v>
      </c>
      <c r="I889" s="91" t="s">
        <v>15</v>
      </c>
      <c r="J889" s="91" t="s">
        <v>6445</v>
      </c>
      <c r="K889" s="91" t="s">
        <v>12557</v>
      </c>
      <c r="L889" s="91" t="s">
        <v>6447</v>
      </c>
    </row>
    <row r="890" spans="1:12" ht="34.5" x14ac:dyDescent="0.25">
      <c r="A890" s="64" t="s">
        <v>7152</v>
      </c>
      <c r="B890" s="64" t="s">
        <v>7153</v>
      </c>
      <c r="C890" s="64" t="s">
        <v>7868</v>
      </c>
      <c r="D890" s="64" t="s">
        <v>7869</v>
      </c>
      <c r="E890" s="64" t="s">
        <v>210</v>
      </c>
      <c r="F890" s="64" t="s">
        <v>210</v>
      </c>
      <c r="G890" s="91" t="s">
        <v>8768</v>
      </c>
      <c r="H890" s="92" t="s">
        <v>8769</v>
      </c>
      <c r="I890" s="91" t="s">
        <v>15</v>
      </c>
      <c r="J890" s="91" t="s">
        <v>6445</v>
      </c>
      <c r="K890" s="91" t="s">
        <v>7978</v>
      </c>
      <c r="L890" s="91" t="s">
        <v>6447</v>
      </c>
    </row>
    <row r="891" spans="1:12" ht="34.5" x14ac:dyDescent="0.25">
      <c r="A891" s="64" t="s">
        <v>7152</v>
      </c>
      <c r="B891" s="64" t="s">
        <v>7153</v>
      </c>
      <c r="C891" s="64" t="s">
        <v>7868</v>
      </c>
      <c r="D891" s="64" t="s">
        <v>7869</v>
      </c>
      <c r="E891" s="64" t="s">
        <v>210</v>
      </c>
      <c r="F891" s="64" t="s">
        <v>210</v>
      </c>
      <c r="G891" s="91" t="s">
        <v>8771</v>
      </c>
      <c r="H891" s="92" t="s">
        <v>8772</v>
      </c>
      <c r="I891" s="91" t="s">
        <v>15</v>
      </c>
      <c r="J891" s="91" t="s">
        <v>6445</v>
      </c>
      <c r="K891" s="91" t="s">
        <v>8948</v>
      </c>
      <c r="L891" s="91" t="s">
        <v>6447</v>
      </c>
    </row>
    <row r="892" spans="1:12" ht="34.5" x14ac:dyDescent="0.25">
      <c r="A892" s="64" t="s">
        <v>7152</v>
      </c>
      <c r="B892" s="64" t="s">
        <v>7153</v>
      </c>
      <c r="C892" s="64" t="s">
        <v>7868</v>
      </c>
      <c r="D892" s="64" t="s">
        <v>7869</v>
      </c>
      <c r="E892" s="64" t="s">
        <v>210</v>
      </c>
      <c r="F892" s="64" t="s">
        <v>210</v>
      </c>
      <c r="G892" s="91" t="s">
        <v>8773</v>
      </c>
      <c r="H892" s="92" t="s">
        <v>8774</v>
      </c>
      <c r="I892" s="91" t="s">
        <v>15</v>
      </c>
      <c r="J892" s="91" t="s">
        <v>6445</v>
      </c>
      <c r="K892" s="91" t="s">
        <v>36925</v>
      </c>
      <c r="L892" s="91" t="s">
        <v>6447</v>
      </c>
    </row>
    <row r="893" spans="1:12" ht="34.5" x14ac:dyDescent="0.25">
      <c r="A893" s="64" t="s">
        <v>7152</v>
      </c>
      <c r="B893" s="64" t="s">
        <v>7153</v>
      </c>
      <c r="C893" s="64" t="s">
        <v>7868</v>
      </c>
      <c r="D893" s="64" t="s">
        <v>7869</v>
      </c>
      <c r="E893" s="64" t="s">
        <v>210</v>
      </c>
      <c r="F893" s="64" t="s">
        <v>210</v>
      </c>
      <c r="G893" s="91" t="s">
        <v>8776</v>
      </c>
      <c r="H893" s="92" t="s">
        <v>8777</v>
      </c>
      <c r="I893" s="91" t="s">
        <v>15</v>
      </c>
      <c r="J893" s="91" t="s">
        <v>7216</v>
      </c>
      <c r="K893" s="91" t="s">
        <v>37760</v>
      </c>
      <c r="L893" s="91" t="s">
        <v>6447</v>
      </c>
    </row>
    <row r="894" spans="1:12" ht="34.5" x14ac:dyDescent="0.25">
      <c r="A894" s="64" t="s">
        <v>7152</v>
      </c>
      <c r="B894" s="64" t="s">
        <v>7153</v>
      </c>
      <c r="C894" s="64" t="s">
        <v>7868</v>
      </c>
      <c r="D894" s="64" t="s">
        <v>7869</v>
      </c>
      <c r="E894" s="64" t="s">
        <v>210</v>
      </c>
      <c r="F894" s="64" t="s">
        <v>210</v>
      </c>
      <c r="G894" s="91" t="s">
        <v>8778</v>
      </c>
      <c r="H894" s="92" t="s">
        <v>8779</v>
      </c>
      <c r="I894" s="91" t="s">
        <v>15</v>
      </c>
      <c r="J894" s="91" t="s">
        <v>6445</v>
      </c>
      <c r="K894" s="91" t="s">
        <v>15757</v>
      </c>
      <c r="L894" s="91" t="s">
        <v>6447</v>
      </c>
    </row>
    <row r="895" spans="1:12" ht="34.5" x14ac:dyDescent="0.25">
      <c r="A895" s="64" t="s">
        <v>7152</v>
      </c>
      <c r="B895" s="64" t="s">
        <v>7153</v>
      </c>
      <c r="C895" s="64" t="s">
        <v>7868</v>
      </c>
      <c r="D895" s="64" t="s">
        <v>7869</v>
      </c>
      <c r="E895" s="64" t="s">
        <v>210</v>
      </c>
      <c r="F895" s="64" t="s">
        <v>210</v>
      </c>
      <c r="G895" s="91" t="s">
        <v>8781</v>
      </c>
      <c r="H895" s="92" t="s">
        <v>8782</v>
      </c>
      <c r="I895" s="91" t="s">
        <v>15</v>
      </c>
      <c r="J895" s="91" t="s">
        <v>6445</v>
      </c>
      <c r="K895" s="91" t="s">
        <v>16931</v>
      </c>
      <c r="L895" s="91" t="s">
        <v>6447</v>
      </c>
    </row>
    <row r="896" spans="1:12" ht="34.5" x14ac:dyDescent="0.25">
      <c r="A896" s="64" t="s">
        <v>7152</v>
      </c>
      <c r="B896" s="64" t="s">
        <v>7153</v>
      </c>
      <c r="C896" s="64" t="s">
        <v>7868</v>
      </c>
      <c r="D896" s="64" t="s">
        <v>7869</v>
      </c>
      <c r="E896" s="64" t="s">
        <v>210</v>
      </c>
      <c r="F896" s="64" t="s">
        <v>210</v>
      </c>
      <c r="G896" s="91" t="s">
        <v>8784</v>
      </c>
      <c r="H896" s="92" t="s">
        <v>8785</v>
      </c>
      <c r="I896" s="91" t="s">
        <v>15</v>
      </c>
      <c r="J896" s="91" t="s">
        <v>6445</v>
      </c>
      <c r="K896" s="91" t="s">
        <v>8573</v>
      </c>
      <c r="L896" s="91" t="s">
        <v>6447</v>
      </c>
    </row>
    <row r="897" spans="1:12" ht="34.5" x14ac:dyDescent="0.25">
      <c r="A897" s="64" t="s">
        <v>7152</v>
      </c>
      <c r="B897" s="64" t="s">
        <v>7153</v>
      </c>
      <c r="C897" s="64" t="s">
        <v>7868</v>
      </c>
      <c r="D897" s="64" t="s">
        <v>7869</v>
      </c>
      <c r="E897" s="64" t="s">
        <v>210</v>
      </c>
      <c r="F897" s="64" t="s">
        <v>210</v>
      </c>
      <c r="G897" s="91" t="s">
        <v>8786</v>
      </c>
      <c r="H897" s="92" t="s">
        <v>8787</v>
      </c>
      <c r="I897" s="91" t="s">
        <v>15</v>
      </c>
      <c r="J897" s="91" t="s">
        <v>6445</v>
      </c>
      <c r="K897" s="91" t="s">
        <v>30046</v>
      </c>
      <c r="L897" s="91" t="s">
        <v>6447</v>
      </c>
    </row>
    <row r="898" spans="1:12" ht="34.5" x14ac:dyDescent="0.25">
      <c r="A898" s="64" t="s">
        <v>7152</v>
      </c>
      <c r="B898" s="64" t="s">
        <v>7153</v>
      </c>
      <c r="C898" s="64" t="s">
        <v>7868</v>
      </c>
      <c r="D898" s="64" t="s">
        <v>7869</v>
      </c>
      <c r="E898" s="64" t="s">
        <v>210</v>
      </c>
      <c r="F898" s="64" t="s">
        <v>210</v>
      </c>
      <c r="G898" s="91" t="s">
        <v>8789</v>
      </c>
      <c r="H898" s="92" t="s">
        <v>8790</v>
      </c>
      <c r="I898" s="91" t="s">
        <v>15</v>
      </c>
      <c r="J898" s="91" t="s">
        <v>6445</v>
      </c>
      <c r="K898" s="91" t="s">
        <v>32053</v>
      </c>
      <c r="L898" s="91" t="s">
        <v>6447</v>
      </c>
    </row>
    <row r="899" spans="1:12" ht="34.5" x14ac:dyDescent="0.25">
      <c r="A899" s="64" t="s">
        <v>7152</v>
      </c>
      <c r="B899" s="64" t="s">
        <v>7153</v>
      </c>
      <c r="C899" s="64" t="s">
        <v>7868</v>
      </c>
      <c r="D899" s="64" t="s">
        <v>7869</v>
      </c>
      <c r="E899" s="64" t="s">
        <v>210</v>
      </c>
      <c r="F899" s="64" t="s">
        <v>210</v>
      </c>
      <c r="G899" s="91" t="s">
        <v>8792</v>
      </c>
      <c r="H899" s="92" t="s">
        <v>8793</v>
      </c>
      <c r="I899" s="91" t="s">
        <v>15</v>
      </c>
      <c r="J899" s="91" t="s">
        <v>6445</v>
      </c>
      <c r="K899" s="91" t="s">
        <v>8948</v>
      </c>
      <c r="L899" s="91" t="s">
        <v>6447</v>
      </c>
    </row>
    <row r="900" spans="1:12" ht="34.5" x14ac:dyDescent="0.25">
      <c r="A900" s="64" t="s">
        <v>7152</v>
      </c>
      <c r="B900" s="64" t="s">
        <v>7153</v>
      </c>
      <c r="C900" s="64" t="s">
        <v>7868</v>
      </c>
      <c r="D900" s="64" t="s">
        <v>7869</v>
      </c>
      <c r="E900" s="64" t="s">
        <v>210</v>
      </c>
      <c r="F900" s="64" t="s">
        <v>210</v>
      </c>
      <c r="G900" s="91" t="s">
        <v>8795</v>
      </c>
      <c r="H900" s="92" t="s">
        <v>8796</v>
      </c>
      <c r="I900" s="91" t="s">
        <v>15</v>
      </c>
      <c r="J900" s="91" t="s">
        <v>6445</v>
      </c>
      <c r="K900" s="91" t="s">
        <v>8664</v>
      </c>
      <c r="L900" s="91" t="s">
        <v>6447</v>
      </c>
    </row>
    <row r="901" spans="1:12" ht="34.5" x14ac:dyDescent="0.25">
      <c r="A901" s="64" t="s">
        <v>7152</v>
      </c>
      <c r="B901" s="64" t="s">
        <v>7153</v>
      </c>
      <c r="C901" s="64" t="s">
        <v>7868</v>
      </c>
      <c r="D901" s="64" t="s">
        <v>7869</v>
      </c>
      <c r="E901" s="64" t="s">
        <v>210</v>
      </c>
      <c r="F901" s="64" t="s">
        <v>210</v>
      </c>
      <c r="G901" s="91" t="s">
        <v>8797</v>
      </c>
      <c r="H901" s="92" t="s">
        <v>8798</v>
      </c>
      <c r="I901" s="91" t="s">
        <v>15</v>
      </c>
      <c r="J901" s="91" t="s">
        <v>6445</v>
      </c>
      <c r="K901" s="91" t="s">
        <v>8189</v>
      </c>
      <c r="L901" s="91" t="s">
        <v>6447</v>
      </c>
    </row>
    <row r="902" spans="1:12" ht="34.5" x14ac:dyDescent="0.25">
      <c r="A902" s="64" t="s">
        <v>7152</v>
      </c>
      <c r="B902" s="64" t="s">
        <v>7153</v>
      </c>
      <c r="C902" s="64" t="s">
        <v>7868</v>
      </c>
      <c r="D902" s="64" t="s">
        <v>7869</v>
      </c>
      <c r="E902" s="64" t="s">
        <v>210</v>
      </c>
      <c r="F902" s="64" t="s">
        <v>210</v>
      </c>
      <c r="G902" s="91" t="s">
        <v>8799</v>
      </c>
      <c r="H902" s="92" t="s">
        <v>8800</v>
      </c>
      <c r="I902" s="91" t="s">
        <v>15</v>
      </c>
      <c r="J902" s="91" t="s">
        <v>7216</v>
      </c>
      <c r="K902" s="91" t="s">
        <v>32888</v>
      </c>
      <c r="L902" s="91" t="s">
        <v>6447</v>
      </c>
    </row>
    <row r="903" spans="1:12" ht="34.5" x14ac:dyDescent="0.25">
      <c r="A903" s="64" t="s">
        <v>7152</v>
      </c>
      <c r="B903" s="64" t="s">
        <v>7153</v>
      </c>
      <c r="C903" s="64" t="s">
        <v>7868</v>
      </c>
      <c r="D903" s="64" t="s">
        <v>7869</v>
      </c>
      <c r="E903" s="64" t="s">
        <v>210</v>
      </c>
      <c r="F903" s="64" t="s">
        <v>210</v>
      </c>
      <c r="G903" s="91" t="s">
        <v>8802</v>
      </c>
      <c r="H903" s="92" t="s">
        <v>8803</v>
      </c>
      <c r="I903" s="91" t="s">
        <v>15</v>
      </c>
      <c r="J903" s="91" t="s">
        <v>6550</v>
      </c>
      <c r="K903" s="91" t="s">
        <v>7438</v>
      </c>
      <c r="L903" s="91" t="s">
        <v>6447</v>
      </c>
    </row>
    <row r="904" spans="1:12" ht="34.5" x14ac:dyDescent="0.25">
      <c r="A904" s="64" t="s">
        <v>7152</v>
      </c>
      <c r="B904" s="64" t="s">
        <v>7153</v>
      </c>
      <c r="C904" s="64" t="s">
        <v>7868</v>
      </c>
      <c r="D904" s="64" t="s">
        <v>7869</v>
      </c>
      <c r="E904" s="64" t="s">
        <v>210</v>
      </c>
      <c r="F904" s="64" t="s">
        <v>210</v>
      </c>
      <c r="G904" s="91" t="s">
        <v>8804</v>
      </c>
      <c r="H904" s="92" t="s">
        <v>8805</v>
      </c>
      <c r="I904" s="91" t="s">
        <v>15</v>
      </c>
      <c r="J904" s="91" t="s">
        <v>6550</v>
      </c>
      <c r="K904" s="91" t="s">
        <v>8905</v>
      </c>
      <c r="L904" s="91" t="s">
        <v>6447</v>
      </c>
    </row>
    <row r="905" spans="1:12" ht="34.5" x14ac:dyDescent="0.25">
      <c r="A905" s="64" t="s">
        <v>7152</v>
      </c>
      <c r="B905" s="64" t="s">
        <v>7153</v>
      </c>
      <c r="C905" s="64" t="s">
        <v>7868</v>
      </c>
      <c r="D905" s="64" t="s">
        <v>7869</v>
      </c>
      <c r="E905" s="64" t="s">
        <v>210</v>
      </c>
      <c r="F905" s="64" t="s">
        <v>210</v>
      </c>
      <c r="G905" s="91" t="s">
        <v>8807</v>
      </c>
      <c r="H905" s="92" t="s">
        <v>8808</v>
      </c>
      <c r="I905" s="91" t="s">
        <v>15</v>
      </c>
      <c r="J905" s="91" t="s">
        <v>6550</v>
      </c>
      <c r="K905" s="91" t="s">
        <v>13389</v>
      </c>
      <c r="L905" s="91" t="s">
        <v>6447</v>
      </c>
    </row>
    <row r="906" spans="1:12" ht="34.5" x14ac:dyDescent="0.25">
      <c r="A906" s="64" t="s">
        <v>7152</v>
      </c>
      <c r="B906" s="64" t="s">
        <v>7153</v>
      </c>
      <c r="C906" s="64" t="s">
        <v>7868</v>
      </c>
      <c r="D906" s="64" t="s">
        <v>7869</v>
      </c>
      <c r="E906" s="64" t="s">
        <v>210</v>
      </c>
      <c r="F906" s="64" t="s">
        <v>210</v>
      </c>
      <c r="G906" s="91" t="s">
        <v>8810</v>
      </c>
      <c r="H906" s="92" t="s">
        <v>8811</v>
      </c>
      <c r="I906" s="91" t="s">
        <v>15</v>
      </c>
      <c r="J906" s="91" t="s">
        <v>7216</v>
      </c>
      <c r="K906" s="91" t="s">
        <v>37787</v>
      </c>
      <c r="L906" s="91" t="s">
        <v>6447</v>
      </c>
    </row>
    <row r="907" spans="1:12" ht="23.25" x14ac:dyDescent="0.25">
      <c r="A907" s="64" t="s">
        <v>7152</v>
      </c>
      <c r="B907" s="64" t="s">
        <v>7153</v>
      </c>
      <c r="C907" s="64" t="s">
        <v>7868</v>
      </c>
      <c r="D907" s="64" t="s">
        <v>7869</v>
      </c>
      <c r="E907" s="64" t="s">
        <v>210</v>
      </c>
      <c r="F907" s="64" t="s">
        <v>210</v>
      </c>
      <c r="G907" s="91" t="s">
        <v>8813</v>
      </c>
      <c r="H907" s="92" t="s">
        <v>8814</v>
      </c>
      <c r="I907" s="91" t="s">
        <v>15</v>
      </c>
      <c r="J907" s="91" t="s">
        <v>6445</v>
      </c>
      <c r="K907" s="91" t="s">
        <v>8815</v>
      </c>
      <c r="L907" s="91" t="s">
        <v>6447</v>
      </c>
    </row>
    <row r="908" spans="1:12" ht="23.25" x14ac:dyDescent="0.25">
      <c r="A908" s="64" t="s">
        <v>7152</v>
      </c>
      <c r="B908" s="64" t="s">
        <v>7153</v>
      </c>
      <c r="C908" s="64" t="s">
        <v>7868</v>
      </c>
      <c r="D908" s="64" t="s">
        <v>7869</v>
      </c>
      <c r="E908" s="64" t="s">
        <v>210</v>
      </c>
      <c r="F908" s="64" t="s">
        <v>210</v>
      </c>
      <c r="G908" s="91" t="s">
        <v>8816</v>
      </c>
      <c r="H908" s="92" t="s">
        <v>8817</v>
      </c>
      <c r="I908" s="91" t="s">
        <v>15</v>
      </c>
      <c r="J908" s="91" t="s">
        <v>6445</v>
      </c>
      <c r="K908" s="91" t="s">
        <v>8818</v>
      </c>
      <c r="L908" s="91" t="s">
        <v>6447</v>
      </c>
    </row>
    <row r="909" spans="1:12" ht="23.25" x14ac:dyDescent="0.25">
      <c r="A909" s="64" t="s">
        <v>7152</v>
      </c>
      <c r="B909" s="64" t="s">
        <v>7153</v>
      </c>
      <c r="C909" s="64" t="s">
        <v>7868</v>
      </c>
      <c r="D909" s="64" t="s">
        <v>7869</v>
      </c>
      <c r="E909" s="64" t="s">
        <v>210</v>
      </c>
      <c r="F909" s="64" t="s">
        <v>210</v>
      </c>
      <c r="G909" s="91" t="s">
        <v>8819</v>
      </c>
      <c r="H909" s="92" t="s">
        <v>8820</v>
      </c>
      <c r="I909" s="91" t="s">
        <v>15</v>
      </c>
      <c r="J909" s="91" t="s">
        <v>6445</v>
      </c>
      <c r="K909" s="91" t="s">
        <v>8821</v>
      </c>
      <c r="L909" s="91" t="s">
        <v>6447</v>
      </c>
    </row>
    <row r="910" spans="1:12" ht="23.25" x14ac:dyDescent="0.25">
      <c r="A910" s="64" t="s">
        <v>7152</v>
      </c>
      <c r="B910" s="64" t="s">
        <v>7153</v>
      </c>
      <c r="C910" s="64" t="s">
        <v>7868</v>
      </c>
      <c r="D910" s="64" t="s">
        <v>7869</v>
      </c>
      <c r="E910" s="64" t="s">
        <v>210</v>
      </c>
      <c r="F910" s="64" t="s">
        <v>210</v>
      </c>
      <c r="G910" s="91" t="s">
        <v>8822</v>
      </c>
      <c r="H910" s="92" t="s">
        <v>8823</v>
      </c>
      <c r="I910" s="91" t="s">
        <v>15</v>
      </c>
      <c r="J910" s="91" t="s">
        <v>7216</v>
      </c>
      <c r="K910" s="91" t="s">
        <v>36696</v>
      </c>
      <c r="L910" s="91" t="s">
        <v>6447</v>
      </c>
    </row>
    <row r="911" spans="1:12" ht="34.5" x14ac:dyDescent="0.25">
      <c r="A911" s="64" t="s">
        <v>7152</v>
      </c>
      <c r="B911" s="64" t="s">
        <v>7153</v>
      </c>
      <c r="C911" s="64" t="s">
        <v>7868</v>
      </c>
      <c r="D911" s="64" t="s">
        <v>7869</v>
      </c>
      <c r="E911" s="64" t="s">
        <v>210</v>
      </c>
      <c r="F911" s="64" t="s">
        <v>210</v>
      </c>
      <c r="G911" s="91" t="s">
        <v>8825</v>
      </c>
      <c r="H911" s="92" t="s">
        <v>8826</v>
      </c>
      <c r="I911" s="91" t="s">
        <v>15</v>
      </c>
      <c r="J911" s="91" t="s">
        <v>6445</v>
      </c>
      <c r="K911" s="91" t="s">
        <v>9102</v>
      </c>
      <c r="L911" s="91" t="s">
        <v>6447</v>
      </c>
    </row>
    <row r="912" spans="1:12" ht="34.5" x14ac:dyDescent="0.25">
      <c r="A912" s="64" t="s">
        <v>7152</v>
      </c>
      <c r="B912" s="64" t="s">
        <v>7153</v>
      </c>
      <c r="C912" s="64" t="s">
        <v>7868</v>
      </c>
      <c r="D912" s="64" t="s">
        <v>7869</v>
      </c>
      <c r="E912" s="64" t="s">
        <v>210</v>
      </c>
      <c r="F912" s="64" t="s">
        <v>210</v>
      </c>
      <c r="G912" s="91" t="s">
        <v>8828</v>
      </c>
      <c r="H912" s="92" t="s">
        <v>8829</v>
      </c>
      <c r="I912" s="91" t="s">
        <v>15</v>
      </c>
      <c r="J912" s="91" t="s">
        <v>6445</v>
      </c>
      <c r="K912" s="91" t="s">
        <v>19589</v>
      </c>
      <c r="L912" s="91" t="s">
        <v>6447</v>
      </c>
    </row>
    <row r="913" spans="1:12" ht="34.5" x14ac:dyDescent="0.25">
      <c r="A913" s="64" t="s">
        <v>7152</v>
      </c>
      <c r="B913" s="64" t="s">
        <v>7153</v>
      </c>
      <c r="C913" s="64" t="s">
        <v>7868</v>
      </c>
      <c r="D913" s="64" t="s">
        <v>7869</v>
      </c>
      <c r="E913" s="64" t="s">
        <v>210</v>
      </c>
      <c r="F913" s="64" t="s">
        <v>210</v>
      </c>
      <c r="G913" s="91" t="s">
        <v>8831</v>
      </c>
      <c r="H913" s="92" t="s">
        <v>8832</v>
      </c>
      <c r="I913" s="91" t="s">
        <v>15</v>
      </c>
      <c r="J913" s="91" t="s">
        <v>6445</v>
      </c>
      <c r="K913" s="91" t="s">
        <v>6989</v>
      </c>
      <c r="L913" s="91" t="s">
        <v>6447</v>
      </c>
    </row>
    <row r="914" spans="1:12" ht="34.5" x14ac:dyDescent="0.25">
      <c r="A914" s="64" t="s">
        <v>7152</v>
      </c>
      <c r="B914" s="64" t="s">
        <v>7153</v>
      </c>
      <c r="C914" s="64" t="s">
        <v>7868</v>
      </c>
      <c r="D914" s="64" t="s">
        <v>7869</v>
      </c>
      <c r="E914" s="64" t="s">
        <v>210</v>
      </c>
      <c r="F914" s="64" t="s">
        <v>210</v>
      </c>
      <c r="G914" s="91" t="s">
        <v>8834</v>
      </c>
      <c r="H914" s="92" t="s">
        <v>8835</v>
      </c>
      <c r="I914" s="91" t="s">
        <v>15</v>
      </c>
      <c r="J914" s="91" t="s">
        <v>6445</v>
      </c>
      <c r="K914" s="91" t="s">
        <v>20317</v>
      </c>
      <c r="L914" s="91" t="s">
        <v>6447</v>
      </c>
    </row>
    <row r="915" spans="1:12" ht="34.5" x14ac:dyDescent="0.25">
      <c r="A915" s="64" t="s">
        <v>7152</v>
      </c>
      <c r="B915" s="64" t="s">
        <v>7153</v>
      </c>
      <c r="C915" s="64" t="s">
        <v>7868</v>
      </c>
      <c r="D915" s="64" t="s">
        <v>7869</v>
      </c>
      <c r="E915" s="64" t="s">
        <v>210</v>
      </c>
      <c r="F915" s="64" t="s">
        <v>210</v>
      </c>
      <c r="G915" s="91" t="s">
        <v>8836</v>
      </c>
      <c r="H915" s="92" t="s">
        <v>8837</v>
      </c>
      <c r="I915" s="91" t="s">
        <v>15</v>
      </c>
      <c r="J915" s="91" t="s">
        <v>7216</v>
      </c>
      <c r="K915" s="91" t="s">
        <v>37788</v>
      </c>
      <c r="L915" s="91" t="s">
        <v>6447</v>
      </c>
    </row>
    <row r="916" spans="1:12" ht="34.5" x14ac:dyDescent="0.25">
      <c r="A916" s="64" t="s">
        <v>7152</v>
      </c>
      <c r="B916" s="64" t="s">
        <v>7153</v>
      </c>
      <c r="C916" s="64" t="s">
        <v>7868</v>
      </c>
      <c r="D916" s="64" t="s">
        <v>7869</v>
      </c>
      <c r="E916" s="64" t="s">
        <v>210</v>
      </c>
      <c r="F916" s="64" t="s">
        <v>210</v>
      </c>
      <c r="G916" s="91" t="s">
        <v>8838</v>
      </c>
      <c r="H916" s="92" t="s">
        <v>8839</v>
      </c>
      <c r="I916" s="91" t="s">
        <v>15</v>
      </c>
      <c r="J916" s="91" t="s">
        <v>6445</v>
      </c>
      <c r="K916" s="91" t="s">
        <v>8642</v>
      </c>
      <c r="L916" s="91" t="s">
        <v>6447</v>
      </c>
    </row>
    <row r="917" spans="1:12" ht="34.5" x14ac:dyDescent="0.25">
      <c r="A917" s="64" t="s">
        <v>7152</v>
      </c>
      <c r="B917" s="64" t="s">
        <v>7153</v>
      </c>
      <c r="C917" s="64" t="s">
        <v>7868</v>
      </c>
      <c r="D917" s="64" t="s">
        <v>7869</v>
      </c>
      <c r="E917" s="64" t="s">
        <v>210</v>
      </c>
      <c r="F917" s="64" t="s">
        <v>210</v>
      </c>
      <c r="G917" s="91" t="s">
        <v>8841</v>
      </c>
      <c r="H917" s="92" t="s">
        <v>8842</v>
      </c>
      <c r="I917" s="91" t="s">
        <v>15</v>
      </c>
      <c r="J917" s="91" t="s">
        <v>6445</v>
      </c>
      <c r="K917" s="91" t="s">
        <v>12874</v>
      </c>
      <c r="L917" s="91" t="s">
        <v>6447</v>
      </c>
    </row>
    <row r="918" spans="1:12" ht="34.5" x14ac:dyDescent="0.25">
      <c r="A918" s="64" t="s">
        <v>7152</v>
      </c>
      <c r="B918" s="64" t="s">
        <v>7153</v>
      </c>
      <c r="C918" s="64" t="s">
        <v>7868</v>
      </c>
      <c r="D918" s="64" t="s">
        <v>7869</v>
      </c>
      <c r="E918" s="64" t="s">
        <v>210</v>
      </c>
      <c r="F918" s="64" t="s">
        <v>210</v>
      </c>
      <c r="G918" s="91" t="s">
        <v>8844</v>
      </c>
      <c r="H918" s="92" t="s">
        <v>8845</v>
      </c>
      <c r="I918" s="91" t="s">
        <v>15</v>
      </c>
      <c r="J918" s="91" t="s">
        <v>6445</v>
      </c>
      <c r="K918" s="91" t="s">
        <v>7789</v>
      </c>
      <c r="L918" s="91" t="s">
        <v>6447</v>
      </c>
    </row>
    <row r="919" spans="1:12" ht="34.5" x14ac:dyDescent="0.25">
      <c r="A919" s="64" t="s">
        <v>7152</v>
      </c>
      <c r="B919" s="64" t="s">
        <v>7153</v>
      </c>
      <c r="C919" s="64" t="s">
        <v>7868</v>
      </c>
      <c r="D919" s="64" t="s">
        <v>7869</v>
      </c>
      <c r="E919" s="64" t="s">
        <v>210</v>
      </c>
      <c r="F919" s="64" t="s">
        <v>210</v>
      </c>
      <c r="G919" s="91" t="s">
        <v>8847</v>
      </c>
      <c r="H919" s="92" t="s">
        <v>8848</v>
      </c>
      <c r="I919" s="91" t="s">
        <v>15</v>
      </c>
      <c r="J919" s="91" t="s">
        <v>6445</v>
      </c>
      <c r="K919" s="91" t="s">
        <v>35051</v>
      </c>
      <c r="L919" s="91" t="s">
        <v>6447</v>
      </c>
    </row>
    <row r="920" spans="1:12" ht="34.5" x14ac:dyDescent="0.25">
      <c r="A920" s="64" t="s">
        <v>7152</v>
      </c>
      <c r="B920" s="64" t="s">
        <v>7153</v>
      </c>
      <c r="C920" s="64" t="s">
        <v>7868</v>
      </c>
      <c r="D920" s="64" t="s">
        <v>7869</v>
      </c>
      <c r="E920" s="64" t="s">
        <v>210</v>
      </c>
      <c r="F920" s="64" t="s">
        <v>210</v>
      </c>
      <c r="G920" s="91" t="s">
        <v>8849</v>
      </c>
      <c r="H920" s="92" t="s">
        <v>8850</v>
      </c>
      <c r="I920" s="91" t="s">
        <v>15</v>
      </c>
      <c r="J920" s="91" t="s">
        <v>7216</v>
      </c>
      <c r="K920" s="91" t="s">
        <v>37789</v>
      </c>
      <c r="L920" s="91" t="s">
        <v>6447</v>
      </c>
    </row>
    <row r="921" spans="1:12" ht="23.25" x14ac:dyDescent="0.25">
      <c r="A921" s="64" t="s">
        <v>7152</v>
      </c>
      <c r="B921" s="64" t="s">
        <v>7153</v>
      </c>
      <c r="C921" s="64" t="s">
        <v>7868</v>
      </c>
      <c r="D921" s="64" t="s">
        <v>7869</v>
      </c>
      <c r="E921" s="64" t="s">
        <v>210</v>
      </c>
      <c r="F921" s="64" t="s">
        <v>210</v>
      </c>
      <c r="G921" s="91" t="s">
        <v>8851</v>
      </c>
      <c r="H921" s="92" t="s">
        <v>8852</v>
      </c>
      <c r="I921" s="91" t="s">
        <v>15</v>
      </c>
      <c r="J921" s="91" t="s">
        <v>6445</v>
      </c>
      <c r="K921" s="91" t="s">
        <v>8236</v>
      </c>
      <c r="L921" s="91" t="s">
        <v>6447</v>
      </c>
    </row>
    <row r="922" spans="1:12" ht="23.25" x14ac:dyDescent="0.25">
      <c r="A922" s="64" t="s">
        <v>7152</v>
      </c>
      <c r="B922" s="64" t="s">
        <v>7153</v>
      </c>
      <c r="C922" s="64" t="s">
        <v>7868</v>
      </c>
      <c r="D922" s="64" t="s">
        <v>7869</v>
      </c>
      <c r="E922" s="64" t="s">
        <v>210</v>
      </c>
      <c r="F922" s="64" t="s">
        <v>210</v>
      </c>
      <c r="G922" s="91" t="s">
        <v>8853</v>
      </c>
      <c r="H922" s="92" t="s">
        <v>8854</v>
      </c>
      <c r="I922" s="91" t="s">
        <v>15</v>
      </c>
      <c r="J922" s="91" t="s">
        <v>6445</v>
      </c>
      <c r="K922" s="91" t="s">
        <v>8855</v>
      </c>
      <c r="L922" s="91" t="s">
        <v>6447</v>
      </c>
    </row>
    <row r="923" spans="1:12" ht="23.25" x14ac:dyDescent="0.25">
      <c r="A923" s="64" t="s">
        <v>7152</v>
      </c>
      <c r="B923" s="64" t="s">
        <v>7153</v>
      </c>
      <c r="C923" s="64" t="s">
        <v>7868</v>
      </c>
      <c r="D923" s="64" t="s">
        <v>7869</v>
      </c>
      <c r="E923" s="64" t="s">
        <v>210</v>
      </c>
      <c r="F923" s="64" t="s">
        <v>210</v>
      </c>
      <c r="G923" s="91" t="s">
        <v>8856</v>
      </c>
      <c r="H923" s="92" t="s">
        <v>8857</v>
      </c>
      <c r="I923" s="91" t="s">
        <v>15</v>
      </c>
      <c r="J923" s="91" t="s">
        <v>6445</v>
      </c>
      <c r="K923" s="91" t="s">
        <v>8858</v>
      </c>
      <c r="L923" s="91" t="s">
        <v>6447</v>
      </c>
    </row>
    <row r="924" spans="1:12" ht="23.25" x14ac:dyDescent="0.25">
      <c r="A924" s="64" t="s">
        <v>7152</v>
      </c>
      <c r="B924" s="64" t="s">
        <v>7153</v>
      </c>
      <c r="C924" s="64" t="s">
        <v>7868</v>
      </c>
      <c r="D924" s="64" t="s">
        <v>7869</v>
      </c>
      <c r="E924" s="64" t="s">
        <v>210</v>
      </c>
      <c r="F924" s="64" t="s">
        <v>210</v>
      </c>
      <c r="G924" s="91" t="s">
        <v>8859</v>
      </c>
      <c r="H924" s="92" t="s">
        <v>8860</v>
      </c>
      <c r="I924" s="91" t="s">
        <v>15</v>
      </c>
      <c r="J924" s="91" t="s">
        <v>6445</v>
      </c>
      <c r="K924" s="91" t="s">
        <v>33226</v>
      </c>
      <c r="L924" s="91" t="s">
        <v>6447</v>
      </c>
    </row>
    <row r="925" spans="1:12" ht="23.25" x14ac:dyDescent="0.25">
      <c r="A925" s="64" t="s">
        <v>7152</v>
      </c>
      <c r="B925" s="64" t="s">
        <v>7153</v>
      </c>
      <c r="C925" s="64" t="s">
        <v>7868</v>
      </c>
      <c r="D925" s="64" t="s">
        <v>7869</v>
      </c>
      <c r="E925" s="64" t="s">
        <v>210</v>
      </c>
      <c r="F925" s="64" t="s">
        <v>210</v>
      </c>
      <c r="G925" s="91" t="s">
        <v>8861</v>
      </c>
      <c r="H925" s="92" t="s">
        <v>8862</v>
      </c>
      <c r="I925" s="91" t="s">
        <v>15</v>
      </c>
      <c r="J925" s="91" t="s">
        <v>6550</v>
      </c>
      <c r="K925" s="91" t="s">
        <v>6630</v>
      </c>
      <c r="L925" s="91" t="s">
        <v>6447</v>
      </c>
    </row>
    <row r="926" spans="1:12" ht="23.25" x14ac:dyDescent="0.25">
      <c r="A926" s="64" t="s">
        <v>7152</v>
      </c>
      <c r="B926" s="64" t="s">
        <v>7153</v>
      </c>
      <c r="C926" s="64" t="s">
        <v>7868</v>
      </c>
      <c r="D926" s="64" t="s">
        <v>7869</v>
      </c>
      <c r="E926" s="64" t="s">
        <v>210</v>
      </c>
      <c r="F926" s="64" t="s">
        <v>210</v>
      </c>
      <c r="G926" s="91" t="s">
        <v>8863</v>
      </c>
      <c r="H926" s="92" t="s">
        <v>8864</v>
      </c>
      <c r="I926" s="91" t="s">
        <v>15</v>
      </c>
      <c r="J926" s="91" t="s">
        <v>6550</v>
      </c>
      <c r="K926" s="91" t="s">
        <v>7640</v>
      </c>
      <c r="L926" s="91" t="s">
        <v>6447</v>
      </c>
    </row>
    <row r="927" spans="1:12" ht="23.25" x14ac:dyDescent="0.25">
      <c r="A927" s="64" t="s">
        <v>7152</v>
      </c>
      <c r="B927" s="64" t="s">
        <v>7153</v>
      </c>
      <c r="C927" s="64" t="s">
        <v>7868</v>
      </c>
      <c r="D927" s="64" t="s">
        <v>7869</v>
      </c>
      <c r="E927" s="64" t="s">
        <v>210</v>
      </c>
      <c r="F927" s="64" t="s">
        <v>210</v>
      </c>
      <c r="G927" s="91" t="s">
        <v>8865</v>
      </c>
      <c r="H927" s="92" t="s">
        <v>8866</v>
      </c>
      <c r="I927" s="91" t="s">
        <v>15</v>
      </c>
      <c r="J927" s="91" t="s">
        <v>6550</v>
      </c>
      <c r="K927" s="91" t="s">
        <v>6624</v>
      </c>
      <c r="L927" s="91" t="s">
        <v>6447</v>
      </c>
    </row>
    <row r="928" spans="1:12" ht="34.5" x14ac:dyDescent="0.25">
      <c r="A928" s="64" t="s">
        <v>7152</v>
      </c>
      <c r="B928" s="64" t="s">
        <v>7153</v>
      </c>
      <c r="C928" s="64" t="s">
        <v>7868</v>
      </c>
      <c r="D928" s="64" t="s">
        <v>7869</v>
      </c>
      <c r="E928" s="64" t="s">
        <v>210</v>
      </c>
      <c r="F928" s="64" t="s">
        <v>210</v>
      </c>
      <c r="G928" s="91" t="s">
        <v>8867</v>
      </c>
      <c r="H928" s="92" t="s">
        <v>8868</v>
      </c>
      <c r="I928" s="91" t="s">
        <v>15</v>
      </c>
      <c r="J928" s="91" t="s">
        <v>6550</v>
      </c>
      <c r="K928" s="91" t="s">
        <v>16296</v>
      </c>
      <c r="L928" s="91" t="s">
        <v>6447</v>
      </c>
    </row>
    <row r="929" spans="1:12" ht="34.5" x14ac:dyDescent="0.25">
      <c r="A929" s="64" t="s">
        <v>7152</v>
      </c>
      <c r="B929" s="64" t="s">
        <v>7153</v>
      </c>
      <c r="C929" s="64" t="s">
        <v>7868</v>
      </c>
      <c r="D929" s="64" t="s">
        <v>7869</v>
      </c>
      <c r="E929" s="64" t="s">
        <v>210</v>
      </c>
      <c r="F929" s="64" t="s">
        <v>210</v>
      </c>
      <c r="G929" s="91" t="s">
        <v>8870</v>
      </c>
      <c r="H929" s="92" t="s">
        <v>8871</v>
      </c>
      <c r="I929" s="91" t="s">
        <v>15</v>
      </c>
      <c r="J929" s="91" t="s">
        <v>6550</v>
      </c>
      <c r="K929" s="91" t="s">
        <v>36336</v>
      </c>
      <c r="L929" s="91" t="s">
        <v>6447</v>
      </c>
    </row>
    <row r="930" spans="1:12" ht="34.5" x14ac:dyDescent="0.25">
      <c r="A930" s="64" t="s">
        <v>7152</v>
      </c>
      <c r="B930" s="64" t="s">
        <v>7153</v>
      </c>
      <c r="C930" s="64" t="s">
        <v>7868</v>
      </c>
      <c r="D930" s="64" t="s">
        <v>7869</v>
      </c>
      <c r="E930" s="64" t="s">
        <v>210</v>
      </c>
      <c r="F930" s="64" t="s">
        <v>210</v>
      </c>
      <c r="G930" s="91" t="s">
        <v>8873</v>
      </c>
      <c r="H930" s="92" t="s">
        <v>8874</v>
      </c>
      <c r="I930" s="91" t="s">
        <v>15</v>
      </c>
      <c r="J930" s="91" t="s">
        <v>6550</v>
      </c>
      <c r="K930" s="91" t="s">
        <v>8350</v>
      </c>
      <c r="L930" s="91" t="s">
        <v>6447</v>
      </c>
    </row>
    <row r="931" spans="1:12" ht="34.5" x14ac:dyDescent="0.25">
      <c r="A931" s="64" t="s">
        <v>7152</v>
      </c>
      <c r="B931" s="64" t="s">
        <v>7153</v>
      </c>
      <c r="C931" s="64" t="s">
        <v>7868</v>
      </c>
      <c r="D931" s="64" t="s">
        <v>7869</v>
      </c>
      <c r="E931" s="64" t="s">
        <v>210</v>
      </c>
      <c r="F931" s="64" t="s">
        <v>210</v>
      </c>
      <c r="G931" s="91" t="s">
        <v>8876</v>
      </c>
      <c r="H931" s="92" t="s">
        <v>8877</v>
      </c>
      <c r="I931" s="91" t="s">
        <v>15</v>
      </c>
      <c r="J931" s="91" t="s">
        <v>6550</v>
      </c>
      <c r="K931" s="91" t="s">
        <v>37790</v>
      </c>
      <c r="L931" s="91" t="s">
        <v>6447</v>
      </c>
    </row>
    <row r="932" spans="1:12" ht="34.5" x14ac:dyDescent="0.25">
      <c r="A932" s="64" t="s">
        <v>7152</v>
      </c>
      <c r="B932" s="64" t="s">
        <v>7153</v>
      </c>
      <c r="C932" s="64" t="s">
        <v>7868</v>
      </c>
      <c r="D932" s="64" t="s">
        <v>7869</v>
      </c>
      <c r="E932" s="64" t="s">
        <v>210</v>
      </c>
      <c r="F932" s="64" t="s">
        <v>210</v>
      </c>
      <c r="G932" s="91" t="s">
        <v>8879</v>
      </c>
      <c r="H932" s="92" t="s">
        <v>8880</v>
      </c>
      <c r="I932" s="91" t="s">
        <v>15</v>
      </c>
      <c r="J932" s="91" t="s">
        <v>7216</v>
      </c>
      <c r="K932" s="91" t="s">
        <v>37760</v>
      </c>
      <c r="L932" s="91" t="s">
        <v>6447</v>
      </c>
    </row>
    <row r="933" spans="1:12" ht="23.25" x14ac:dyDescent="0.25">
      <c r="A933" s="64" t="s">
        <v>7152</v>
      </c>
      <c r="B933" s="64" t="s">
        <v>7153</v>
      </c>
      <c r="C933" s="64" t="s">
        <v>7868</v>
      </c>
      <c r="D933" s="64" t="s">
        <v>7869</v>
      </c>
      <c r="E933" s="64" t="s">
        <v>210</v>
      </c>
      <c r="F933" s="64" t="s">
        <v>210</v>
      </c>
      <c r="G933" s="91" t="s">
        <v>8881</v>
      </c>
      <c r="H933" s="92" t="s">
        <v>8882</v>
      </c>
      <c r="I933" s="91" t="s">
        <v>15</v>
      </c>
      <c r="J933" s="91" t="s">
        <v>6445</v>
      </c>
      <c r="K933" s="91" t="s">
        <v>8526</v>
      </c>
      <c r="L933" s="91" t="s">
        <v>6447</v>
      </c>
    </row>
    <row r="934" spans="1:12" ht="23.25" x14ac:dyDescent="0.25">
      <c r="A934" s="64" t="s">
        <v>7152</v>
      </c>
      <c r="B934" s="64" t="s">
        <v>7153</v>
      </c>
      <c r="C934" s="64" t="s">
        <v>7868</v>
      </c>
      <c r="D934" s="64" t="s">
        <v>7869</v>
      </c>
      <c r="E934" s="64" t="s">
        <v>210</v>
      </c>
      <c r="F934" s="64" t="s">
        <v>210</v>
      </c>
      <c r="G934" s="91" t="s">
        <v>8884</v>
      </c>
      <c r="H934" s="92" t="s">
        <v>8885</v>
      </c>
      <c r="I934" s="91" t="s">
        <v>15</v>
      </c>
      <c r="J934" s="91" t="s">
        <v>6445</v>
      </c>
      <c r="K934" s="91" t="s">
        <v>8016</v>
      </c>
      <c r="L934" s="91" t="s">
        <v>6447</v>
      </c>
    </row>
    <row r="935" spans="1:12" ht="23.25" x14ac:dyDescent="0.25">
      <c r="A935" s="64" t="s">
        <v>7152</v>
      </c>
      <c r="B935" s="64" t="s">
        <v>7153</v>
      </c>
      <c r="C935" s="64" t="s">
        <v>7868</v>
      </c>
      <c r="D935" s="64" t="s">
        <v>7869</v>
      </c>
      <c r="E935" s="64" t="s">
        <v>210</v>
      </c>
      <c r="F935" s="64" t="s">
        <v>210</v>
      </c>
      <c r="G935" s="91" t="s">
        <v>8886</v>
      </c>
      <c r="H935" s="92" t="s">
        <v>8887</v>
      </c>
      <c r="I935" s="91" t="s">
        <v>15</v>
      </c>
      <c r="J935" s="91" t="s">
        <v>6445</v>
      </c>
      <c r="K935" s="91" t="s">
        <v>34041</v>
      </c>
      <c r="L935" s="91" t="s">
        <v>6447</v>
      </c>
    </row>
    <row r="936" spans="1:12" ht="23.25" x14ac:dyDescent="0.25">
      <c r="A936" s="64" t="s">
        <v>7152</v>
      </c>
      <c r="B936" s="64" t="s">
        <v>7153</v>
      </c>
      <c r="C936" s="64" t="s">
        <v>7868</v>
      </c>
      <c r="D936" s="64" t="s">
        <v>7869</v>
      </c>
      <c r="E936" s="64" t="s">
        <v>210</v>
      </c>
      <c r="F936" s="64" t="s">
        <v>210</v>
      </c>
      <c r="G936" s="91" t="s">
        <v>8888</v>
      </c>
      <c r="H936" s="92" t="s">
        <v>8889</v>
      </c>
      <c r="I936" s="91" t="s">
        <v>15</v>
      </c>
      <c r="J936" s="91" t="s">
        <v>6445</v>
      </c>
      <c r="K936" s="91" t="s">
        <v>8484</v>
      </c>
      <c r="L936" s="91" t="s">
        <v>6447</v>
      </c>
    </row>
    <row r="937" spans="1:12" x14ac:dyDescent="0.25">
      <c r="A937" s="64" t="s">
        <v>7152</v>
      </c>
      <c r="B937" s="64" t="s">
        <v>7153</v>
      </c>
      <c r="C937" s="64" t="s">
        <v>7868</v>
      </c>
      <c r="D937" s="64" t="s">
        <v>7869</v>
      </c>
      <c r="E937" s="64" t="s">
        <v>210</v>
      </c>
      <c r="F937" s="64" t="s">
        <v>210</v>
      </c>
      <c r="G937" s="91" t="s">
        <v>8890</v>
      </c>
      <c r="H937" s="92" t="s">
        <v>8891</v>
      </c>
      <c r="I937" s="91" t="s">
        <v>15</v>
      </c>
      <c r="J937" s="91" t="s">
        <v>6445</v>
      </c>
      <c r="K937" s="91" t="s">
        <v>20677</v>
      </c>
      <c r="L937" s="91" t="s">
        <v>6447</v>
      </c>
    </row>
    <row r="938" spans="1:12" x14ac:dyDescent="0.25">
      <c r="A938" s="64" t="s">
        <v>7152</v>
      </c>
      <c r="B938" s="64" t="s">
        <v>7153</v>
      </c>
      <c r="C938" s="64" t="s">
        <v>7868</v>
      </c>
      <c r="D938" s="64" t="s">
        <v>7869</v>
      </c>
      <c r="E938" s="64" t="s">
        <v>210</v>
      </c>
      <c r="F938" s="64" t="s">
        <v>210</v>
      </c>
      <c r="G938" s="91" t="s">
        <v>8892</v>
      </c>
      <c r="H938" s="92" t="s">
        <v>8893</v>
      </c>
      <c r="I938" s="91" t="s">
        <v>15</v>
      </c>
      <c r="J938" s="91" t="s">
        <v>6445</v>
      </c>
      <c r="K938" s="91" t="s">
        <v>8236</v>
      </c>
      <c r="L938" s="91" t="s">
        <v>6447</v>
      </c>
    </row>
    <row r="939" spans="1:12" x14ac:dyDescent="0.25">
      <c r="A939" s="64" t="s">
        <v>7152</v>
      </c>
      <c r="B939" s="64" t="s">
        <v>7153</v>
      </c>
      <c r="C939" s="64" t="s">
        <v>7868</v>
      </c>
      <c r="D939" s="64" t="s">
        <v>7869</v>
      </c>
      <c r="E939" s="64" t="s">
        <v>210</v>
      </c>
      <c r="F939" s="64" t="s">
        <v>210</v>
      </c>
      <c r="G939" s="91" t="s">
        <v>8894</v>
      </c>
      <c r="H939" s="92" t="s">
        <v>8895</v>
      </c>
      <c r="I939" s="91" t="s">
        <v>15</v>
      </c>
      <c r="J939" s="91" t="s">
        <v>6445</v>
      </c>
      <c r="K939" s="91" t="s">
        <v>8883</v>
      </c>
      <c r="L939" s="91" t="s">
        <v>6447</v>
      </c>
    </row>
    <row r="940" spans="1:12" ht="23.25" x14ac:dyDescent="0.25">
      <c r="A940" s="64" t="s">
        <v>7152</v>
      </c>
      <c r="B940" s="64" t="s">
        <v>7153</v>
      </c>
      <c r="C940" s="64" t="s">
        <v>7868</v>
      </c>
      <c r="D940" s="64" t="s">
        <v>7869</v>
      </c>
      <c r="E940" s="64" t="s">
        <v>210</v>
      </c>
      <c r="F940" s="64" t="s">
        <v>210</v>
      </c>
      <c r="G940" s="91" t="s">
        <v>8896</v>
      </c>
      <c r="H940" s="92" t="s">
        <v>8897</v>
      </c>
      <c r="I940" s="91" t="s">
        <v>15</v>
      </c>
      <c r="J940" s="91" t="s">
        <v>6445</v>
      </c>
      <c r="K940" s="91" t="s">
        <v>30193</v>
      </c>
      <c r="L940" s="91" t="s">
        <v>6447</v>
      </c>
    </row>
    <row r="941" spans="1:12" x14ac:dyDescent="0.25">
      <c r="A941" s="64" t="s">
        <v>7152</v>
      </c>
      <c r="B941" s="64" t="s">
        <v>7153</v>
      </c>
      <c r="C941" s="64" t="s">
        <v>7868</v>
      </c>
      <c r="D941" s="64" t="s">
        <v>7869</v>
      </c>
      <c r="E941" s="64" t="s">
        <v>210</v>
      </c>
      <c r="F941" s="64" t="s">
        <v>210</v>
      </c>
      <c r="G941" s="91" t="s">
        <v>8899</v>
      </c>
      <c r="H941" s="92" t="s">
        <v>8900</v>
      </c>
      <c r="I941" s="91" t="s">
        <v>15</v>
      </c>
      <c r="J941" s="91" t="s">
        <v>6445</v>
      </c>
      <c r="K941" s="91" t="s">
        <v>30837</v>
      </c>
      <c r="L941" s="91" t="s">
        <v>6447</v>
      </c>
    </row>
    <row r="942" spans="1:12" ht="23.25" x14ac:dyDescent="0.25">
      <c r="A942" s="64" t="s">
        <v>7152</v>
      </c>
      <c r="B942" s="64" t="s">
        <v>7153</v>
      </c>
      <c r="C942" s="64" t="s">
        <v>7868</v>
      </c>
      <c r="D942" s="64" t="s">
        <v>7869</v>
      </c>
      <c r="E942" s="64" t="s">
        <v>210</v>
      </c>
      <c r="F942" s="64" t="s">
        <v>210</v>
      </c>
      <c r="G942" s="91" t="s">
        <v>8901</v>
      </c>
      <c r="H942" s="92" t="s">
        <v>8902</v>
      </c>
      <c r="I942" s="91" t="s">
        <v>15</v>
      </c>
      <c r="J942" s="91" t="s">
        <v>6445</v>
      </c>
      <c r="K942" s="91" t="s">
        <v>8578</v>
      </c>
      <c r="L942" s="91" t="s">
        <v>6447</v>
      </c>
    </row>
    <row r="943" spans="1:12" ht="23.25" x14ac:dyDescent="0.25">
      <c r="A943" s="64" t="s">
        <v>7152</v>
      </c>
      <c r="B943" s="64" t="s">
        <v>7153</v>
      </c>
      <c r="C943" s="64" t="s">
        <v>7868</v>
      </c>
      <c r="D943" s="64" t="s">
        <v>7869</v>
      </c>
      <c r="E943" s="64" t="s">
        <v>210</v>
      </c>
      <c r="F943" s="64" t="s">
        <v>210</v>
      </c>
      <c r="G943" s="91" t="s">
        <v>8903</v>
      </c>
      <c r="H943" s="92" t="s">
        <v>8904</v>
      </c>
      <c r="I943" s="91" t="s">
        <v>15</v>
      </c>
      <c r="J943" s="91" t="s">
        <v>6445</v>
      </c>
      <c r="K943" s="91" t="s">
        <v>19358</v>
      </c>
      <c r="L943" s="91" t="s">
        <v>6447</v>
      </c>
    </row>
    <row r="944" spans="1:12" ht="23.25" x14ac:dyDescent="0.25">
      <c r="A944" s="64" t="s">
        <v>7152</v>
      </c>
      <c r="B944" s="64" t="s">
        <v>7153</v>
      </c>
      <c r="C944" s="64" t="s">
        <v>7868</v>
      </c>
      <c r="D944" s="64" t="s">
        <v>7869</v>
      </c>
      <c r="E944" s="64" t="s">
        <v>210</v>
      </c>
      <c r="F944" s="64" t="s">
        <v>210</v>
      </c>
      <c r="G944" s="91" t="s">
        <v>8906</v>
      </c>
      <c r="H944" s="92" t="s">
        <v>8907</v>
      </c>
      <c r="I944" s="91" t="s">
        <v>15</v>
      </c>
      <c r="J944" s="91" t="s">
        <v>7216</v>
      </c>
      <c r="K944" s="91" t="s">
        <v>37178</v>
      </c>
      <c r="L944" s="91" t="s">
        <v>6447</v>
      </c>
    </row>
    <row r="945" spans="1:12" ht="23.25" x14ac:dyDescent="0.25">
      <c r="A945" s="64" t="s">
        <v>7152</v>
      </c>
      <c r="B945" s="64" t="s">
        <v>7153</v>
      </c>
      <c r="C945" s="64" t="s">
        <v>7868</v>
      </c>
      <c r="D945" s="64" t="s">
        <v>7869</v>
      </c>
      <c r="E945" s="64" t="s">
        <v>210</v>
      </c>
      <c r="F945" s="64" t="s">
        <v>210</v>
      </c>
      <c r="G945" s="91" t="s">
        <v>8909</v>
      </c>
      <c r="H945" s="92" t="s">
        <v>8910</v>
      </c>
      <c r="I945" s="91" t="s">
        <v>15</v>
      </c>
      <c r="J945" s="91" t="s">
        <v>6445</v>
      </c>
      <c r="K945" s="91" t="s">
        <v>7379</v>
      </c>
      <c r="L945" s="91" t="s">
        <v>6447</v>
      </c>
    </row>
    <row r="946" spans="1:12" ht="23.25" x14ac:dyDescent="0.25">
      <c r="A946" s="64" t="s">
        <v>7152</v>
      </c>
      <c r="B946" s="64" t="s">
        <v>7153</v>
      </c>
      <c r="C946" s="64" t="s">
        <v>7868</v>
      </c>
      <c r="D946" s="64" t="s">
        <v>7869</v>
      </c>
      <c r="E946" s="64" t="s">
        <v>210</v>
      </c>
      <c r="F946" s="64" t="s">
        <v>210</v>
      </c>
      <c r="G946" s="91" t="s">
        <v>8911</v>
      </c>
      <c r="H946" s="92" t="s">
        <v>8912</v>
      </c>
      <c r="I946" s="91" t="s">
        <v>15</v>
      </c>
      <c r="J946" s="91" t="s">
        <v>6445</v>
      </c>
      <c r="K946" s="91" t="s">
        <v>8913</v>
      </c>
      <c r="L946" s="91" t="s">
        <v>6447</v>
      </c>
    </row>
    <row r="947" spans="1:12" ht="23.25" x14ac:dyDescent="0.25">
      <c r="A947" s="64" t="s">
        <v>7152</v>
      </c>
      <c r="B947" s="64" t="s">
        <v>7153</v>
      </c>
      <c r="C947" s="64" t="s">
        <v>7868</v>
      </c>
      <c r="D947" s="64" t="s">
        <v>7869</v>
      </c>
      <c r="E947" s="64" t="s">
        <v>210</v>
      </c>
      <c r="F947" s="64" t="s">
        <v>210</v>
      </c>
      <c r="G947" s="91" t="s">
        <v>8914</v>
      </c>
      <c r="H947" s="92" t="s">
        <v>8915</v>
      </c>
      <c r="I947" s="91" t="s">
        <v>15</v>
      </c>
      <c r="J947" s="91" t="s">
        <v>6445</v>
      </c>
      <c r="K947" s="91" t="s">
        <v>8203</v>
      </c>
      <c r="L947" s="91" t="s">
        <v>6447</v>
      </c>
    </row>
    <row r="948" spans="1:12" ht="23.25" x14ac:dyDescent="0.25">
      <c r="A948" s="64" t="s">
        <v>7152</v>
      </c>
      <c r="B948" s="64" t="s">
        <v>7153</v>
      </c>
      <c r="C948" s="64" t="s">
        <v>7868</v>
      </c>
      <c r="D948" s="64" t="s">
        <v>7869</v>
      </c>
      <c r="E948" s="64" t="s">
        <v>210</v>
      </c>
      <c r="F948" s="64" t="s">
        <v>210</v>
      </c>
      <c r="G948" s="91" t="s">
        <v>8916</v>
      </c>
      <c r="H948" s="92" t="s">
        <v>8917</v>
      </c>
      <c r="I948" s="91" t="s">
        <v>15</v>
      </c>
      <c r="J948" s="91" t="s">
        <v>6445</v>
      </c>
      <c r="K948" s="91" t="s">
        <v>6633</v>
      </c>
      <c r="L948" s="91" t="s">
        <v>6447</v>
      </c>
    </row>
    <row r="949" spans="1:12" ht="23.25" x14ac:dyDescent="0.25">
      <c r="A949" s="64" t="s">
        <v>7152</v>
      </c>
      <c r="B949" s="64" t="s">
        <v>7153</v>
      </c>
      <c r="C949" s="64" t="s">
        <v>7868</v>
      </c>
      <c r="D949" s="64" t="s">
        <v>7869</v>
      </c>
      <c r="E949" s="64" t="s">
        <v>210</v>
      </c>
      <c r="F949" s="64" t="s">
        <v>210</v>
      </c>
      <c r="G949" s="91" t="s">
        <v>8918</v>
      </c>
      <c r="H949" s="92" t="s">
        <v>8919</v>
      </c>
      <c r="I949" s="91" t="s">
        <v>15</v>
      </c>
      <c r="J949" s="91" t="s">
        <v>7216</v>
      </c>
      <c r="K949" s="91" t="s">
        <v>14817</v>
      </c>
      <c r="L949" s="91" t="s">
        <v>6447</v>
      </c>
    </row>
    <row r="950" spans="1:12" ht="34.5" x14ac:dyDescent="0.25">
      <c r="A950" s="64" t="s">
        <v>7152</v>
      </c>
      <c r="B950" s="64" t="s">
        <v>7153</v>
      </c>
      <c r="C950" s="64" t="s">
        <v>7868</v>
      </c>
      <c r="D950" s="64" t="s">
        <v>7869</v>
      </c>
      <c r="E950" s="64" t="s">
        <v>210</v>
      </c>
      <c r="F950" s="64" t="s">
        <v>210</v>
      </c>
      <c r="G950" s="91" t="s">
        <v>8921</v>
      </c>
      <c r="H950" s="92" t="s">
        <v>8922</v>
      </c>
      <c r="I950" s="91" t="s">
        <v>15</v>
      </c>
      <c r="J950" s="91" t="s">
        <v>6445</v>
      </c>
      <c r="K950" s="91" t="s">
        <v>15057</v>
      </c>
      <c r="L950" s="91" t="s">
        <v>6447</v>
      </c>
    </row>
    <row r="951" spans="1:12" ht="34.5" x14ac:dyDescent="0.25">
      <c r="A951" s="64" t="s">
        <v>7152</v>
      </c>
      <c r="B951" s="64" t="s">
        <v>7153</v>
      </c>
      <c r="C951" s="64" t="s">
        <v>7868</v>
      </c>
      <c r="D951" s="64" t="s">
        <v>7869</v>
      </c>
      <c r="E951" s="64" t="s">
        <v>210</v>
      </c>
      <c r="F951" s="64" t="s">
        <v>210</v>
      </c>
      <c r="G951" s="91" t="s">
        <v>8924</v>
      </c>
      <c r="H951" s="92" t="s">
        <v>8925</v>
      </c>
      <c r="I951" s="91" t="s">
        <v>15</v>
      </c>
      <c r="J951" s="91" t="s">
        <v>6445</v>
      </c>
      <c r="K951" s="91" t="s">
        <v>31685</v>
      </c>
      <c r="L951" s="91" t="s">
        <v>6447</v>
      </c>
    </row>
    <row r="952" spans="1:12" ht="34.5" x14ac:dyDescent="0.25">
      <c r="A952" s="64" t="s">
        <v>7152</v>
      </c>
      <c r="B952" s="64" t="s">
        <v>7153</v>
      </c>
      <c r="C952" s="64" t="s">
        <v>7868</v>
      </c>
      <c r="D952" s="64" t="s">
        <v>7869</v>
      </c>
      <c r="E952" s="64" t="s">
        <v>210</v>
      </c>
      <c r="F952" s="64" t="s">
        <v>210</v>
      </c>
      <c r="G952" s="91" t="s">
        <v>8927</v>
      </c>
      <c r="H952" s="92" t="s">
        <v>8928</v>
      </c>
      <c r="I952" s="91" t="s">
        <v>15</v>
      </c>
      <c r="J952" s="91" t="s">
        <v>6445</v>
      </c>
      <c r="K952" s="91" t="s">
        <v>17012</v>
      </c>
      <c r="L952" s="91" t="s">
        <v>6447</v>
      </c>
    </row>
    <row r="953" spans="1:12" ht="34.5" x14ac:dyDescent="0.25">
      <c r="A953" s="64" t="s">
        <v>7152</v>
      </c>
      <c r="B953" s="64" t="s">
        <v>7153</v>
      </c>
      <c r="C953" s="64" t="s">
        <v>7868</v>
      </c>
      <c r="D953" s="64" t="s">
        <v>7869</v>
      </c>
      <c r="E953" s="64" t="s">
        <v>210</v>
      </c>
      <c r="F953" s="64" t="s">
        <v>210</v>
      </c>
      <c r="G953" s="91" t="s">
        <v>8929</v>
      </c>
      <c r="H953" s="92" t="s">
        <v>8930</v>
      </c>
      <c r="I953" s="91" t="s">
        <v>15</v>
      </c>
      <c r="J953" s="91" t="s">
        <v>6445</v>
      </c>
      <c r="K953" s="91" t="s">
        <v>15322</v>
      </c>
      <c r="L953" s="91" t="s">
        <v>6447</v>
      </c>
    </row>
    <row r="954" spans="1:12" ht="34.5" x14ac:dyDescent="0.25">
      <c r="A954" s="64" t="s">
        <v>7152</v>
      </c>
      <c r="B954" s="64" t="s">
        <v>7153</v>
      </c>
      <c r="C954" s="64" t="s">
        <v>7868</v>
      </c>
      <c r="D954" s="64" t="s">
        <v>7869</v>
      </c>
      <c r="E954" s="64" t="s">
        <v>210</v>
      </c>
      <c r="F954" s="64" t="s">
        <v>210</v>
      </c>
      <c r="G954" s="91" t="s">
        <v>8932</v>
      </c>
      <c r="H954" s="92" t="s">
        <v>8933</v>
      </c>
      <c r="I954" s="91" t="s">
        <v>15</v>
      </c>
      <c r="J954" s="91" t="s">
        <v>7216</v>
      </c>
      <c r="K954" s="91" t="s">
        <v>19466</v>
      </c>
      <c r="L954" s="91" t="s">
        <v>6447</v>
      </c>
    </row>
    <row r="955" spans="1:12" ht="23.25" x14ac:dyDescent="0.25">
      <c r="A955" s="64" t="s">
        <v>7152</v>
      </c>
      <c r="B955" s="64" t="s">
        <v>7153</v>
      </c>
      <c r="C955" s="64" t="s">
        <v>7868</v>
      </c>
      <c r="D955" s="64" t="s">
        <v>7869</v>
      </c>
      <c r="E955" s="64" t="s">
        <v>210</v>
      </c>
      <c r="F955" s="64" t="s">
        <v>210</v>
      </c>
      <c r="G955" s="91" t="s">
        <v>8934</v>
      </c>
      <c r="H955" s="92" t="s">
        <v>8935</v>
      </c>
      <c r="I955" s="91" t="s">
        <v>15</v>
      </c>
      <c r="J955" s="91" t="s">
        <v>7216</v>
      </c>
      <c r="K955" s="91" t="s">
        <v>8936</v>
      </c>
      <c r="L955" s="91" t="s">
        <v>6447</v>
      </c>
    </row>
    <row r="956" spans="1:12" ht="23.25" x14ac:dyDescent="0.25">
      <c r="A956" s="64" t="s">
        <v>7152</v>
      </c>
      <c r="B956" s="64" t="s">
        <v>7153</v>
      </c>
      <c r="C956" s="64" t="s">
        <v>7868</v>
      </c>
      <c r="D956" s="64" t="s">
        <v>7869</v>
      </c>
      <c r="E956" s="64" t="s">
        <v>210</v>
      </c>
      <c r="F956" s="64" t="s">
        <v>210</v>
      </c>
      <c r="G956" s="91" t="s">
        <v>8937</v>
      </c>
      <c r="H956" s="92" t="s">
        <v>8938</v>
      </c>
      <c r="I956" s="91" t="s">
        <v>15</v>
      </c>
      <c r="J956" s="91" t="s">
        <v>7216</v>
      </c>
      <c r="K956" s="91" t="s">
        <v>8236</v>
      </c>
      <c r="L956" s="91" t="s">
        <v>6447</v>
      </c>
    </row>
    <row r="957" spans="1:12" ht="23.25" x14ac:dyDescent="0.25">
      <c r="A957" s="64" t="s">
        <v>7152</v>
      </c>
      <c r="B957" s="64" t="s">
        <v>7153</v>
      </c>
      <c r="C957" s="64" t="s">
        <v>7868</v>
      </c>
      <c r="D957" s="64" t="s">
        <v>7869</v>
      </c>
      <c r="E957" s="64" t="s">
        <v>210</v>
      </c>
      <c r="F957" s="64" t="s">
        <v>210</v>
      </c>
      <c r="G957" s="91" t="s">
        <v>8939</v>
      </c>
      <c r="H957" s="92" t="s">
        <v>8940</v>
      </c>
      <c r="I957" s="91" t="s">
        <v>15</v>
      </c>
      <c r="J957" s="91" t="s">
        <v>7216</v>
      </c>
      <c r="K957" s="91" t="s">
        <v>147</v>
      </c>
      <c r="L957" s="91" t="s">
        <v>6447</v>
      </c>
    </row>
    <row r="958" spans="1:12" ht="23.25" x14ac:dyDescent="0.25">
      <c r="A958" s="64" t="s">
        <v>7152</v>
      </c>
      <c r="B958" s="64" t="s">
        <v>7153</v>
      </c>
      <c r="C958" s="64" t="s">
        <v>7868</v>
      </c>
      <c r="D958" s="64" t="s">
        <v>7869</v>
      </c>
      <c r="E958" s="64" t="s">
        <v>210</v>
      </c>
      <c r="F958" s="64" t="s">
        <v>210</v>
      </c>
      <c r="G958" s="91" t="s">
        <v>8941</v>
      </c>
      <c r="H958" s="92" t="s">
        <v>8942</v>
      </c>
      <c r="I958" s="91" t="s">
        <v>15</v>
      </c>
      <c r="J958" s="91" t="s">
        <v>6445</v>
      </c>
      <c r="K958" s="91" t="s">
        <v>6808</v>
      </c>
      <c r="L958" s="91" t="s">
        <v>6447</v>
      </c>
    </row>
    <row r="959" spans="1:12" ht="23.25" x14ac:dyDescent="0.25">
      <c r="A959" s="64" t="s">
        <v>7152</v>
      </c>
      <c r="B959" s="64" t="s">
        <v>7153</v>
      </c>
      <c r="C959" s="64" t="s">
        <v>7868</v>
      </c>
      <c r="D959" s="64" t="s">
        <v>7869</v>
      </c>
      <c r="E959" s="64" t="s">
        <v>210</v>
      </c>
      <c r="F959" s="64" t="s">
        <v>210</v>
      </c>
      <c r="G959" s="91" t="s">
        <v>8943</v>
      </c>
      <c r="H959" s="92" t="s">
        <v>8944</v>
      </c>
      <c r="I959" s="91" t="s">
        <v>15</v>
      </c>
      <c r="J959" s="91" t="s">
        <v>6445</v>
      </c>
      <c r="K959" s="91" t="s">
        <v>8945</v>
      </c>
      <c r="L959" s="91" t="s">
        <v>6447</v>
      </c>
    </row>
    <row r="960" spans="1:12" ht="23.25" x14ac:dyDescent="0.25">
      <c r="A960" s="64" t="s">
        <v>7152</v>
      </c>
      <c r="B960" s="64" t="s">
        <v>7153</v>
      </c>
      <c r="C960" s="64" t="s">
        <v>7868</v>
      </c>
      <c r="D960" s="64" t="s">
        <v>7869</v>
      </c>
      <c r="E960" s="64" t="s">
        <v>210</v>
      </c>
      <c r="F960" s="64" t="s">
        <v>210</v>
      </c>
      <c r="G960" s="91" t="s">
        <v>8946</v>
      </c>
      <c r="H960" s="92" t="s">
        <v>8947</v>
      </c>
      <c r="I960" s="91" t="s">
        <v>15</v>
      </c>
      <c r="J960" s="91" t="s">
        <v>6445</v>
      </c>
      <c r="K960" s="91" t="s">
        <v>8948</v>
      </c>
      <c r="L960" s="91" t="s">
        <v>6447</v>
      </c>
    </row>
    <row r="961" spans="1:12" ht="23.25" x14ac:dyDescent="0.25">
      <c r="A961" s="64" t="s">
        <v>7152</v>
      </c>
      <c r="B961" s="64" t="s">
        <v>7153</v>
      </c>
      <c r="C961" s="64" t="s">
        <v>7868</v>
      </c>
      <c r="D961" s="64" t="s">
        <v>7869</v>
      </c>
      <c r="E961" s="64" t="s">
        <v>210</v>
      </c>
      <c r="F961" s="64" t="s">
        <v>210</v>
      </c>
      <c r="G961" s="91" t="s">
        <v>8949</v>
      </c>
      <c r="H961" s="92" t="s">
        <v>8950</v>
      </c>
      <c r="I961" s="91" t="s">
        <v>15</v>
      </c>
      <c r="J961" s="91" t="s">
        <v>6445</v>
      </c>
      <c r="K961" s="91" t="s">
        <v>8951</v>
      </c>
      <c r="L961" s="91" t="s">
        <v>6447</v>
      </c>
    </row>
    <row r="962" spans="1:12" ht="23.25" x14ac:dyDescent="0.25">
      <c r="A962" s="64" t="s">
        <v>7152</v>
      </c>
      <c r="B962" s="64" t="s">
        <v>7153</v>
      </c>
      <c r="C962" s="64" t="s">
        <v>7868</v>
      </c>
      <c r="D962" s="64" t="s">
        <v>7869</v>
      </c>
      <c r="E962" s="64" t="s">
        <v>210</v>
      </c>
      <c r="F962" s="64" t="s">
        <v>210</v>
      </c>
      <c r="G962" s="91" t="s">
        <v>8952</v>
      </c>
      <c r="H962" s="92" t="s">
        <v>8953</v>
      </c>
      <c r="I962" s="91" t="s">
        <v>15</v>
      </c>
      <c r="J962" s="91" t="s">
        <v>7216</v>
      </c>
      <c r="K962" s="91" t="s">
        <v>12446</v>
      </c>
      <c r="L962" s="91" t="s">
        <v>6447</v>
      </c>
    </row>
    <row r="963" spans="1:12" x14ac:dyDescent="0.25">
      <c r="A963" s="64" t="s">
        <v>7152</v>
      </c>
      <c r="B963" s="64" t="s">
        <v>7153</v>
      </c>
      <c r="C963" s="64" t="s">
        <v>7868</v>
      </c>
      <c r="D963" s="64" t="s">
        <v>7869</v>
      </c>
      <c r="E963" s="64" t="s">
        <v>210</v>
      </c>
      <c r="F963" s="64" t="s">
        <v>210</v>
      </c>
      <c r="G963" s="91" t="s">
        <v>8954</v>
      </c>
      <c r="H963" s="92" t="s">
        <v>8955</v>
      </c>
      <c r="I963" s="91" t="s">
        <v>15</v>
      </c>
      <c r="J963" s="91" t="s">
        <v>6445</v>
      </c>
      <c r="K963" s="91" t="s">
        <v>7608</v>
      </c>
      <c r="L963" s="91" t="s">
        <v>6447</v>
      </c>
    </row>
    <row r="964" spans="1:12" x14ac:dyDescent="0.25">
      <c r="A964" s="64" t="s">
        <v>7152</v>
      </c>
      <c r="B964" s="64" t="s">
        <v>7153</v>
      </c>
      <c r="C964" s="64" t="s">
        <v>7868</v>
      </c>
      <c r="D964" s="64" t="s">
        <v>7869</v>
      </c>
      <c r="E964" s="64" t="s">
        <v>210</v>
      </c>
      <c r="F964" s="64" t="s">
        <v>210</v>
      </c>
      <c r="G964" s="91" t="s">
        <v>8956</v>
      </c>
      <c r="H964" s="92" t="s">
        <v>8957</v>
      </c>
      <c r="I964" s="91" t="s">
        <v>15</v>
      </c>
      <c r="J964" s="91" t="s">
        <v>6445</v>
      </c>
      <c r="K964" s="91" t="s">
        <v>7786</v>
      </c>
      <c r="L964" s="91" t="s">
        <v>6447</v>
      </c>
    </row>
    <row r="965" spans="1:12" x14ac:dyDescent="0.25">
      <c r="A965" s="64" t="s">
        <v>7152</v>
      </c>
      <c r="B965" s="64" t="s">
        <v>7153</v>
      </c>
      <c r="C965" s="64" t="s">
        <v>7868</v>
      </c>
      <c r="D965" s="64" t="s">
        <v>7869</v>
      </c>
      <c r="E965" s="64" t="s">
        <v>210</v>
      </c>
      <c r="F965" s="64" t="s">
        <v>210</v>
      </c>
      <c r="G965" s="91" t="s">
        <v>8958</v>
      </c>
      <c r="H965" s="92" t="s">
        <v>8959</v>
      </c>
      <c r="I965" s="91" t="s">
        <v>15</v>
      </c>
      <c r="J965" s="91" t="s">
        <v>6445</v>
      </c>
      <c r="K965" s="91" t="s">
        <v>8960</v>
      </c>
      <c r="L965" s="91" t="s">
        <v>6447</v>
      </c>
    </row>
    <row r="966" spans="1:12" ht="34.5" x14ac:dyDescent="0.25">
      <c r="A966" s="64" t="s">
        <v>7152</v>
      </c>
      <c r="B966" s="64" t="s">
        <v>7153</v>
      </c>
      <c r="C966" s="64" t="s">
        <v>7868</v>
      </c>
      <c r="D966" s="64" t="s">
        <v>7869</v>
      </c>
      <c r="E966" s="64" t="s">
        <v>210</v>
      </c>
      <c r="F966" s="64" t="s">
        <v>210</v>
      </c>
      <c r="G966" s="91" t="s">
        <v>8961</v>
      </c>
      <c r="H966" s="92" t="s">
        <v>8962</v>
      </c>
      <c r="I966" s="91" t="s">
        <v>15</v>
      </c>
      <c r="J966" s="91" t="s">
        <v>6445</v>
      </c>
      <c r="K966" s="91" t="s">
        <v>8963</v>
      </c>
      <c r="L966" s="91" t="s">
        <v>6447</v>
      </c>
    </row>
    <row r="967" spans="1:12" ht="34.5" x14ac:dyDescent="0.25">
      <c r="A967" s="64" t="s">
        <v>7152</v>
      </c>
      <c r="B967" s="64" t="s">
        <v>7153</v>
      </c>
      <c r="C967" s="64" t="s">
        <v>7868</v>
      </c>
      <c r="D967" s="64" t="s">
        <v>7869</v>
      </c>
      <c r="E967" s="64" t="s">
        <v>210</v>
      </c>
      <c r="F967" s="64" t="s">
        <v>210</v>
      </c>
      <c r="G967" s="91" t="s">
        <v>8964</v>
      </c>
      <c r="H967" s="92" t="s">
        <v>8965</v>
      </c>
      <c r="I967" s="91" t="s">
        <v>15</v>
      </c>
      <c r="J967" s="91" t="s">
        <v>6445</v>
      </c>
      <c r="K967" s="91" t="s">
        <v>8966</v>
      </c>
      <c r="L967" s="91" t="s">
        <v>6447</v>
      </c>
    </row>
    <row r="968" spans="1:12" ht="34.5" x14ac:dyDescent="0.25">
      <c r="A968" s="64" t="s">
        <v>7152</v>
      </c>
      <c r="B968" s="64" t="s">
        <v>7153</v>
      </c>
      <c r="C968" s="64" t="s">
        <v>7868</v>
      </c>
      <c r="D968" s="64" t="s">
        <v>7869</v>
      </c>
      <c r="E968" s="64" t="s">
        <v>210</v>
      </c>
      <c r="F968" s="64" t="s">
        <v>210</v>
      </c>
      <c r="G968" s="91" t="s">
        <v>8967</v>
      </c>
      <c r="H968" s="92" t="s">
        <v>8968</v>
      </c>
      <c r="I968" s="91" t="s">
        <v>15</v>
      </c>
      <c r="J968" s="91" t="s">
        <v>6445</v>
      </c>
      <c r="K968" s="91" t="s">
        <v>8969</v>
      </c>
      <c r="L968" s="91" t="s">
        <v>6447</v>
      </c>
    </row>
    <row r="969" spans="1:12" ht="34.5" x14ac:dyDescent="0.25">
      <c r="A969" s="64" t="s">
        <v>7152</v>
      </c>
      <c r="B969" s="64" t="s">
        <v>7153</v>
      </c>
      <c r="C969" s="64" t="s">
        <v>7868</v>
      </c>
      <c r="D969" s="64" t="s">
        <v>7869</v>
      </c>
      <c r="E969" s="64" t="s">
        <v>210</v>
      </c>
      <c r="F969" s="64" t="s">
        <v>210</v>
      </c>
      <c r="G969" s="91" t="s">
        <v>8970</v>
      </c>
      <c r="H969" s="92" t="s">
        <v>8971</v>
      </c>
      <c r="I969" s="91" t="s">
        <v>15</v>
      </c>
      <c r="J969" s="91" t="s">
        <v>7216</v>
      </c>
      <c r="K969" s="91" t="s">
        <v>37791</v>
      </c>
      <c r="L969" s="91" t="s">
        <v>6447</v>
      </c>
    </row>
    <row r="970" spans="1:12" ht="23.25" x14ac:dyDescent="0.25">
      <c r="A970" s="64" t="s">
        <v>7152</v>
      </c>
      <c r="B970" s="64" t="s">
        <v>7153</v>
      </c>
      <c r="C970" s="64" t="s">
        <v>7868</v>
      </c>
      <c r="D970" s="64" t="s">
        <v>7869</v>
      </c>
      <c r="E970" s="64" t="s">
        <v>210</v>
      </c>
      <c r="F970" s="64" t="s">
        <v>210</v>
      </c>
      <c r="G970" s="91" t="s">
        <v>8972</v>
      </c>
      <c r="H970" s="92" t="s">
        <v>8973</v>
      </c>
      <c r="I970" s="91" t="s">
        <v>15</v>
      </c>
      <c r="J970" s="91" t="s">
        <v>6445</v>
      </c>
      <c r="K970" s="91" t="s">
        <v>8171</v>
      </c>
      <c r="L970" s="91" t="s">
        <v>6447</v>
      </c>
    </row>
    <row r="971" spans="1:12" ht="23.25" x14ac:dyDescent="0.25">
      <c r="A971" s="64" t="s">
        <v>7152</v>
      </c>
      <c r="B971" s="64" t="s">
        <v>7153</v>
      </c>
      <c r="C971" s="64" t="s">
        <v>7868</v>
      </c>
      <c r="D971" s="64" t="s">
        <v>7869</v>
      </c>
      <c r="E971" s="64" t="s">
        <v>210</v>
      </c>
      <c r="F971" s="64" t="s">
        <v>210</v>
      </c>
      <c r="G971" s="91" t="s">
        <v>8974</v>
      </c>
      <c r="H971" s="92" t="s">
        <v>8975</v>
      </c>
      <c r="I971" s="91" t="s">
        <v>15</v>
      </c>
      <c r="J971" s="91" t="s">
        <v>6445</v>
      </c>
      <c r="K971" s="91" t="s">
        <v>181</v>
      </c>
      <c r="L971" s="91" t="s">
        <v>6447</v>
      </c>
    </row>
    <row r="972" spans="1:12" ht="23.25" x14ac:dyDescent="0.25">
      <c r="A972" s="64" t="s">
        <v>7152</v>
      </c>
      <c r="B972" s="64" t="s">
        <v>7153</v>
      </c>
      <c r="C972" s="64" t="s">
        <v>7868</v>
      </c>
      <c r="D972" s="64" t="s">
        <v>7869</v>
      </c>
      <c r="E972" s="64" t="s">
        <v>210</v>
      </c>
      <c r="F972" s="64" t="s">
        <v>210</v>
      </c>
      <c r="G972" s="91" t="s">
        <v>8976</v>
      </c>
      <c r="H972" s="92" t="s">
        <v>8977</v>
      </c>
      <c r="I972" s="91" t="s">
        <v>15</v>
      </c>
      <c r="J972" s="91" t="s">
        <v>6445</v>
      </c>
      <c r="K972" s="91" t="s">
        <v>7755</v>
      </c>
      <c r="L972" s="91" t="s">
        <v>6447</v>
      </c>
    </row>
    <row r="973" spans="1:12" ht="23.25" x14ac:dyDescent="0.25">
      <c r="A973" s="64" t="s">
        <v>7152</v>
      </c>
      <c r="B973" s="64" t="s">
        <v>7153</v>
      </c>
      <c r="C973" s="64" t="s">
        <v>7868</v>
      </c>
      <c r="D973" s="64" t="s">
        <v>7869</v>
      </c>
      <c r="E973" s="64" t="s">
        <v>210</v>
      </c>
      <c r="F973" s="64" t="s">
        <v>210</v>
      </c>
      <c r="G973" s="91" t="s">
        <v>8978</v>
      </c>
      <c r="H973" s="92" t="s">
        <v>8979</v>
      </c>
      <c r="I973" s="91" t="s">
        <v>15</v>
      </c>
      <c r="J973" s="91" t="s">
        <v>7216</v>
      </c>
      <c r="K973" s="91" t="s">
        <v>17009</v>
      </c>
      <c r="L973" s="91" t="s">
        <v>6447</v>
      </c>
    </row>
    <row r="974" spans="1:12" x14ac:dyDescent="0.25">
      <c r="A974" s="64" t="s">
        <v>7152</v>
      </c>
      <c r="B974" s="64" t="s">
        <v>7153</v>
      </c>
      <c r="C974" s="64" t="s">
        <v>7868</v>
      </c>
      <c r="D974" s="64" t="s">
        <v>7869</v>
      </c>
      <c r="E974" s="64" t="s">
        <v>210</v>
      </c>
      <c r="F974" s="64" t="s">
        <v>210</v>
      </c>
      <c r="G974" s="91" t="s">
        <v>8980</v>
      </c>
      <c r="H974" s="92" t="s">
        <v>8981</v>
      </c>
      <c r="I974" s="91" t="s">
        <v>15</v>
      </c>
      <c r="J974" s="91" t="s">
        <v>6445</v>
      </c>
      <c r="K974" s="91" t="s">
        <v>8982</v>
      </c>
      <c r="L974" s="91" t="s">
        <v>6447</v>
      </c>
    </row>
    <row r="975" spans="1:12" ht="23.25" x14ac:dyDescent="0.25">
      <c r="A975" s="64" t="s">
        <v>7152</v>
      </c>
      <c r="B975" s="64" t="s">
        <v>7153</v>
      </c>
      <c r="C975" s="64" t="s">
        <v>7868</v>
      </c>
      <c r="D975" s="64" t="s">
        <v>7869</v>
      </c>
      <c r="E975" s="64" t="s">
        <v>210</v>
      </c>
      <c r="F975" s="64" t="s">
        <v>210</v>
      </c>
      <c r="G975" s="91" t="s">
        <v>8983</v>
      </c>
      <c r="H975" s="92" t="s">
        <v>8984</v>
      </c>
      <c r="I975" s="91" t="s">
        <v>15</v>
      </c>
      <c r="J975" s="91" t="s">
        <v>6445</v>
      </c>
      <c r="K975" s="91" t="s">
        <v>7640</v>
      </c>
      <c r="L975" s="91" t="s">
        <v>6447</v>
      </c>
    </row>
    <row r="976" spans="1:12" ht="23.25" x14ac:dyDescent="0.25">
      <c r="A976" s="64" t="s">
        <v>7152</v>
      </c>
      <c r="B976" s="64" t="s">
        <v>7153</v>
      </c>
      <c r="C976" s="64" t="s">
        <v>7868</v>
      </c>
      <c r="D976" s="64" t="s">
        <v>7869</v>
      </c>
      <c r="E976" s="64" t="s">
        <v>210</v>
      </c>
      <c r="F976" s="64" t="s">
        <v>210</v>
      </c>
      <c r="G976" s="91" t="s">
        <v>8985</v>
      </c>
      <c r="H976" s="92" t="s">
        <v>8986</v>
      </c>
      <c r="I976" s="91" t="s">
        <v>15</v>
      </c>
      <c r="J976" s="91" t="s">
        <v>6445</v>
      </c>
      <c r="K976" s="91" t="s">
        <v>36822</v>
      </c>
      <c r="L976" s="91" t="s">
        <v>6447</v>
      </c>
    </row>
    <row r="977" spans="1:12" ht="34.5" x14ac:dyDescent="0.25">
      <c r="A977" s="64" t="s">
        <v>7152</v>
      </c>
      <c r="B977" s="64" t="s">
        <v>7153</v>
      </c>
      <c r="C977" s="64" t="s">
        <v>7868</v>
      </c>
      <c r="D977" s="64" t="s">
        <v>7869</v>
      </c>
      <c r="E977" s="64" t="s">
        <v>210</v>
      </c>
      <c r="F977" s="64" t="s">
        <v>210</v>
      </c>
      <c r="G977" s="91" t="s">
        <v>8987</v>
      </c>
      <c r="H977" s="92" t="s">
        <v>8988</v>
      </c>
      <c r="I977" s="91" t="s">
        <v>15</v>
      </c>
      <c r="J977" s="91" t="s">
        <v>7216</v>
      </c>
      <c r="K977" s="91" t="s">
        <v>16841</v>
      </c>
      <c r="L977" s="91" t="s">
        <v>6447</v>
      </c>
    </row>
    <row r="978" spans="1:12" ht="23.25" x14ac:dyDescent="0.25">
      <c r="A978" s="64" t="s">
        <v>7152</v>
      </c>
      <c r="B978" s="64" t="s">
        <v>7153</v>
      </c>
      <c r="C978" s="64" t="s">
        <v>7868</v>
      </c>
      <c r="D978" s="64" t="s">
        <v>7869</v>
      </c>
      <c r="E978" s="64" t="s">
        <v>210</v>
      </c>
      <c r="F978" s="64" t="s">
        <v>210</v>
      </c>
      <c r="G978" s="91" t="s">
        <v>8991</v>
      </c>
      <c r="H978" s="92" t="s">
        <v>8992</v>
      </c>
      <c r="I978" s="91" t="s">
        <v>15</v>
      </c>
      <c r="J978" s="91" t="s">
        <v>6445</v>
      </c>
      <c r="K978" s="91" t="s">
        <v>8993</v>
      </c>
      <c r="L978" s="91" t="s">
        <v>6447</v>
      </c>
    </row>
    <row r="979" spans="1:12" ht="23.25" x14ac:dyDescent="0.25">
      <c r="A979" s="64" t="s">
        <v>7152</v>
      </c>
      <c r="B979" s="64" t="s">
        <v>7153</v>
      </c>
      <c r="C979" s="64" t="s">
        <v>7868</v>
      </c>
      <c r="D979" s="64" t="s">
        <v>7869</v>
      </c>
      <c r="E979" s="64" t="s">
        <v>210</v>
      </c>
      <c r="F979" s="64" t="s">
        <v>210</v>
      </c>
      <c r="G979" s="91" t="s">
        <v>8994</v>
      </c>
      <c r="H979" s="92" t="s">
        <v>8995</v>
      </c>
      <c r="I979" s="91" t="s">
        <v>15</v>
      </c>
      <c r="J979" s="91" t="s">
        <v>6445</v>
      </c>
      <c r="K979" s="91" t="s">
        <v>8996</v>
      </c>
      <c r="L979" s="91" t="s">
        <v>6447</v>
      </c>
    </row>
    <row r="980" spans="1:12" ht="23.25" x14ac:dyDescent="0.25">
      <c r="A980" s="64" t="s">
        <v>7152</v>
      </c>
      <c r="B980" s="64" t="s">
        <v>7153</v>
      </c>
      <c r="C980" s="64" t="s">
        <v>7868</v>
      </c>
      <c r="D980" s="64" t="s">
        <v>7869</v>
      </c>
      <c r="E980" s="64" t="s">
        <v>210</v>
      </c>
      <c r="F980" s="64" t="s">
        <v>210</v>
      </c>
      <c r="G980" s="91" t="s">
        <v>8997</v>
      </c>
      <c r="H980" s="92" t="s">
        <v>8998</v>
      </c>
      <c r="I980" s="91" t="s">
        <v>15</v>
      </c>
      <c r="J980" s="91" t="s">
        <v>6445</v>
      </c>
      <c r="K980" s="91" t="s">
        <v>8999</v>
      </c>
      <c r="L980" s="91" t="s">
        <v>6447</v>
      </c>
    </row>
    <row r="981" spans="1:12" ht="23.25" x14ac:dyDescent="0.25">
      <c r="A981" s="64" t="s">
        <v>7152</v>
      </c>
      <c r="B981" s="64" t="s">
        <v>7153</v>
      </c>
      <c r="C981" s="64" t="s">
        <v>7868</v>
      </c>
      <c r="D981" s="64" t="s">
        <v>7869</v>
      </c>
      <c r="E981" s="64" t="s">
        <v>210</v>
      </c>
      <c r="F981" s="64" t="s">
        <v>210</v>
      </c>
      <c r="G981" s="91" t="s">
        <v>9000</v>
      </c>
      <c r="H981" s="92" t="s">
        <v>9001</v>
      </c>
      <c r="I981" s="91" t="s">
        <v>15</v>
      </c>
      <c r="J981" s="91" t="s">
        <v>6445</v>
      </c>
      <c r="K981" s="91" t="s">
        <v>36957</v>
      </c>
      <c r="L981" s="91" t="s">
        <v>6447</v>
      </c>
    </row>
    <row r="982" spans="1:12" ht="23.25" x14ac:dyDescent="0.25">
      <c r="A982" s="64" t="s">
        <v>7152</v>
      </c>
      <c r="B982" s="64" t="s">
        <v>7153</v>
      </c>
      <c r="C982" s="64" t="s">
        <v>7868</v>
      </c>
      <c r="D982" s="64" t="s">
        <v>7869</v>
      </c>
      <c r="E982" s="64" t="s">
        <v>210</v>
      </c>
      <c r="F982" s="64" t="s">
        <v>210</v>
      </c>
      <c r="G982" s="91" t="s">
        <v>9002</v>
      </c>
      <c r="H982" s="92" t="s">
        <v>9003</v>
      </c>
      <c r="I982" s="91" t="s">
        <v>15</v>
      </c>
      <c r="J982" s="91" t="s">
        <v>6445</v>
      </c>
      <c r="K982" s="91" t="s">
        <v>8171</v>
      </c>
      <c r="L982" s="91" t="s">
        <v>6447</v>
      </c>
    </row>
    <row r="983" spans="1:12" ht="23.25" x14ac:dyDescent="0.25">
      <c r="A983" s="64" t="s">
        <v>7152</v>
      </c>
      <c r="B983" s="64" t="s">
        <v>7153</v>
      </c>
      <c r="C983" s="64" t="s">
        <v>7868</v>
      </c>
      <c r="D983" s="64" t="s">
        <v>7869</v>
      </c>
      <c r="E983" s="64" t="s">
        <v>210</v>
      </c>
      <c r="F983" s="64" t="s">
        <v>210</v>
      </c>
      <c r="G983" s="91" t="s">
        <v>9004</v>
      </c>
      <c r="H983" s="92" t="s">
        <v>9005</v>
      </c>
      <c r="I983" s="91" t="s">
        <v>15</v>
      </c>
      <c r="J983" s="91" t="s">
        <v>6445</v>
      </c>
      <c r="K983" s="91" t="s">
        <v>141</v>
      </c>
      <c r="L983" s="91" t="s">
        <v>6447</v>
      </c>
    </row>
    <row r="984" spans="1:12" ht="23.25" x14ac:dyDescent="0.25">
      <c r="A984" s="64" t="s">
        <v>7152</v>
      </c>
      <c r="B984" s="64" t="s">
        <v>7153</v>
      </c>
      <c r="C984" s="64" t="s">
        <v>7868</v>
      </c>
      <c r="D984" s="64" t="s">
        <v>7869</v>
      </c>
      <c r="E984" s="64" t="s">
        <v>210</v>
      </c>
      <c r="F984" s="64" t="s">
        <v>210</v>
      </c>
      <c r="G984" s="91" t="s">
        <v>9006</v>
      </c>
      <c r="H984" s="92" t="s">
        <v>9007</v>
      </c>
      <c r="I984" s="91" t="s">
        <v>15</v>
      </c>
      <c r="J984" s="91" t="s">
        <v>6445</v>
      </c>
      <c r="K984" s="91" t="s">
        <v>8936</v>
      </c>
      <c r="L984" s="91" t="s">
        <v>6447</v>
      </c>
    </row>
    <row r="985" spans="1:12" ht="23.25" x14ac:dyDescent="0.25">
      <c r="A985" s="64" t="s">
        <v>7152</v>
      </c>
      <c r="B985" s="64" t="s">
        <v>7153</v>
      </c>
      <c r="C985" s="64" t="s">
        <v>7868</v>
      </c>
      <c r="D985" s="64" t="s">
        <v>7869</v>
      </c>
      <c r="E985" s="64" t="s">
        <v>210</v>
      </c>
      <c r="F985" s="64" t="s">
        <v>210</v>
      </c>
      <c r="G985" s="91" t="s">
        <v>9008</v>
      </c>
      <c r="H985" s="92" t="s">
        <v>9009</v>
      </c>
      <c r="I985" s="91" t="s">
        <v>15</v>
      </c>
      <c r="J985" s="91" t="s">
        <v>6445</v>
      </c>
      <c r="K985" s="91" t="s">
        <v>16879</v>
      </c>
      <c r="L985" s="91" t="s">
        <v>6447</v>
      </c>
    </row>
    <row r="986" spans="1:12" ht="23.25" x14ac:dyDescent="0.25">
      <c r="A986" s="64" t="s">
        <v>7152</v>
      </c>
      <c r="B986" s="64" t="s">
        <v>7153</v>
      </c>
      <c r="C986" s="64" t="s">
        <v>7868</v>
      </c>
      <c r="D986" s="64" t="s">
        <v>7869</v>
      </c>
      <c r="E986" s="64" t="s">
        <v>210</v>
      </c>
      <c r="F986" s="64" t="s">
        <v>210</v>
      </c>
      <c r="G986" s="91" t="s">
        <v>9010</v>
      </c>
      <c r="H986" s="92" t="s">
        <v>9011</v>
      </c>
      <c r="I986" s="91" t="s">
        <v>15</v>
      </c>
      <c r="J986" s="91" t="s">
        <v>6445</v>
      </c>
      <c r="K986" s="91" t="s">
        <v>9012</v>
      </c>
      <c r="L986" s="91" t="s">
        <v>6447</v>
      </c>
    </row>
    <row r="987" spans="1:12" ht="23.25" x14ac:dyDescent="0.25">
      <c r="A987" s="64" t="s">
        <v>7152</v>
      </c>
      <c r="B987" s="64" t="s">
        <v>7153</v>
      </c>
      <c r="C987" s="64" t="s">
        <v>7868</v>
      </c>
      <c r="D987" s="64" t="s">
        <v>7869</v>
      </c>
      <c r="E987" s="64" t="s">
        <v>210</v>
      </c>
      <c r="F987" s="64" t="s">
        <v>210</v>
      </c>
      <c r="G987" s="91" t="s">
        <v>9013</v>
      </c>
      <c r="H987" s="92" t="s">
        <v>9014</v>
      </c>
      <c r="I987" s="91" t="s">
        <v>15</v>
      </c>
      <c r="J987" s="91" t="s">
        <v>6445</v>
      </c>
      <c r="K987" s="91" t="s">
        <v>9015</v>
      </c>
      <c r="L987" s="91" t="s">
        <v>6447</v>
      </c>
    </row>
    <row r="988" spans="1:12" ht="23.25" x14ac:dyDescent="0.25">
      <c r="A988" s="64" t="s">
        <v>7152</v>
      </c>
      <c r="B988" s="64" t="s">
        <v>7153</v>
      </c>
      <c r="C988" s="64" t="s">
        <v>7868</v>
      </c>
      <c r="D988" s="64" t="s">
        <v>7869</v>
      </c>
      <c r="E988" s="64" t="s">
        <v>210</v>
      </c>
      <c r="F988" s="64" t="s">
        <v>210</v>
      </c>
      <c r="G988" s="91" t="s">
        <v>9016</v>
      </c>
      <c r="H988" s="92" t="s">
        <v>9017</v>
      </c>
      <c r="I988" s="91" t="s">
        <v>15</v>
      </c>
      <c r="J988" s="91" t="s">
        <v>6445</v>
      </c>
      <c r="K988" s="91" t="s">
        <v>9018</v>
      </c>
      <c r="L988" s="91" t="s">
        <v>6447</v>
      </c>
    </row>
    <row r="989" spans="1:12" ht="23.25" x14ac:dyDescent="0.25">
      <c r="A989" s="64" t="s">
        <v>7152</v>
      </c>
      <c r="B989" s="64" t="s">
        <v>7153</v>
      </c>
      <c r="C989" s="64" t="s">
        <v>7868</v>
      </c>
      <c r="D989" s="64" t="s">
        <v>7869</v>
      </c>
      <c r="E989" s="64" t="s">
        <v>210</v>
      </c>
      <c r="F989" s="64" t="s">
        <v>210</v>
      </c>
      <c r="G989" s="91" t="s">
        <v>9019</v>
      </c>
      <c r="H989" s="92" t="s">
        <v>9020</v>
      </c>
      <c r="I989" s="91" t="s">
        <v>15</v>
      </c>
      <c r="J989" s="91" t="s">
        <v>6445</v>
      </c>
      <c r="K989" s="91" t="s">
        <v>37792</v>
      </c>
      <c r="L989" s="91" t="s">
        <v>6447</v>
      </c>
    </row>
    <row r="990" spans="1:12" ht="23.25" x14ac:dyDescent="0.25">
      <c r="A990" s="64" t="s">
        <v>7152</v>
      </c>
      <c r="B990" s="64" t="s">
        <v>7153</v>
      </c>
      <c r="C990" s="64" t="s">
        <v>7868</v>
      </c>
      <c r="D990" s="64" t="s">
        <v>7869</v>
      </c>
      <c r="E990" s="64" t="s">
        <v>210</v>
      </c>
      <c r="F990" s="64" t="s">
        <v>210</v>
      </c>
      <c r="G990" s="91" t="s">
        <v>9021</v>
      </c>
      <c r="H990" s="92" t="s">
        <v>9022</v>
      </c>
      <c r="I990" s="91" t="s">
        <v>15</v>
      </c>
      <c r="J990" s="91" t="s">
        <v>6445</v>
      </c>
      <c r="K990" s="91" t="s">
        <v>8604</v>
      </c>
      <c r="L990" s="91" t="s">
        <v>6447</v>
      </c>
    </row>
    <row r="991" spans="1:12" ht="34.5" x14ac:dyDescent="0.25">
      <c r="A991" s="64" t="s">
        <v>7152</v>
      </c>
      <c r="B991" s="64" t="s">
        <v>7153</v>
      </c>
      <c r="C991" s="64" t="s">
        <v>7868</v>
      </c>
      <c r="D991" s="64" t="s">
        <v>7869</v>
      </c>
      <c r="E991" s="64" t="s">
        <v>210</v>
      </c>
      <c r="F991" s="64" t="s">
        <v>210</v>
      </c>
      <c r="G991" s="91" t="s">
        <v>9023</v>
      </c>
      <c r="H991" s="92" t="s">
        <v>9024</v>
      </c>
      <c r="I991" s="91" t="s">
        <v>15</v>
      </c>
      <c r="J991" s="91" t="s">
        <v>6445</v>
      </c>
      <c r="K991" s="91" t="s">
        <v>9102</v>
      </c>
      <c r="L991" s="91" t="s">
        <v>6447</v>
      </c>
    </row>
    <row r="992" spans="1:12" ht="34.5" x14ac:dyDescent="0.25">
      <c r="A992" s="64" t="s">
        <v>7152</v>
      </c>
      <c r="B992" s="64" t="s">
        <v>7153</v>
      </c>
      <c r="C992" s="64" t="s">
        <v>7868</v>
      </c>
      <c r="D992" s="64" t="s">
        <v>7869</v>
      </c>
      <c r="E992" s="64" t="s">
        <v>210</v>
      </c>
      <c r="F992" s="64" t="s">
        <v>210</v>
      </c>
      <c r="G992" s="91" t="s">
        <v>9025</v>
      </c>
      <c r="H992" s="92" t="s">
        <v>9026</v>
      </c>
      <c r="I992" s="91" t="s">
        <v>15</v>
      </c>
      <c r="J992" s="91" t="s">
        <v>6445</v>
      </c>
      <c r="K992" s="91" t="s">
        <v>19589</v>
      </c>
      <c r="L992" s="91" t="s">
        <v>6447</v>
      </c>
    </row>
    <row r="993" spans="1:12" ht="34.5" x14ac:dyDescent="0.25">
      <c r="A993" s="64" t="s">
        <v>7152</v>
      </c>
      <c r="B993" s="64" t="s">
        <v>7153</v>
      </c>
      <c r="C993" s="64" t="s">
        <v>7868</v>
      </c>
      <c r="D993" s="64" t="s">
        <v>7869</v>
      </c>
      <c r="E993" s="64" t="s">
        <v>210</v>
      </c>
      <c r="F993" s="64" t="s">
        <v>210</v>
      </c>
      <c r="G993" s="91" t="s">
        <v>9027</v>
      </c>
      <c r="H993" s="92" t="s">
        <v>9028</v>
      </c>
      <c r="I993" s="91" t="s">
        <v>15</v>
      </c>
      <c r="J993" s="91" t="s">
        <v>6445</v>
      </c>
      <c r="K993" s="91" t="s">
        <v>6989</v>
      </c>
      <c r="L993" s="91" t="s">
        <v>6447</v>
      </c>
    </row>
    <row r="994" spans="1:12" ht="34.5" x14ac:dyDescent="0.25">
      <c r="A994" s="64" t="s">
        <v>7152</v>
      </c>
      <c r="B994" s="64" t="s">
        <v>7153</v>
      </c>
      <c r="C994" s="64" t="s">
        <v>7868</v>
      </c>
      <c r="D994" s="64" t="s">
        <v>7869</v>
      </c>
      <c r="E994" s="64" t="s">
        <v>210</v>
      </c>
      <c r="F994" s="64" t="s">
        <v>210</v>
      </c>
      <c r="G994" s="91" t="s">
        <v>9029</v>
      </c>
      <c r="H994" s="92" t="s">
        <v>9030</v>
      </c>
      <c r="I994" s="91" t="s">
        <v>15</v>
      </c>
      <c r="J994" s="91" t="s">
        <v>6445</v>
      </c>
      <c r="K994" s="91" t="s">
        <v>20317</v>
      </c>
      <c r="L994" s="91" t="s">
        <v>6447</v>
      </c>
    </row>
    <row r="995" spans="1:12" ht="34.5" x14ac:dyDescent="0.25">
      <c r="A995" s="64" t="s">
        <v>7152</v>
      </c>
      <c r="B995" s="64" t="s">
        <v>7153</v>
      </c>
      <c r="C995" s="64" t="s">
        <v>7868</v>
      </c>
      <c r="D995" s="64" t="s">
        <v>7869</v>
      </c>
      <c r="E995" s="64" t="s">
        <v>210</v>
      </c>
      <c r="F995" s="64" t="s">
        <v>210</v>
      </c>
      <c r="G995" s="91" t="s">
        <v>9031</v>
      </c>
      <c r="H995" s="92" t="s">
        <v>9032</v>
      </c>
      <c r="I995" s="91" t="s">
        <v>15</v>
      </c>
      <c r="J995" s="91" t="s">
        <v>7216</v>
      </c>
      <c r="K995" s="91" t="s">
        <v>37754</v>
      </c>
      <c r="L995" s="91" t="s">
        <v>6447</v>
      </c>
    </row>
    <row r="996" spans="1:12" ht="45.75" x14ac:dyDescent="0.25">
      <c r="A996" s="64" t="s">
        <v>7152</v>
      </c>
      <c r="B996" s="64" t="s">
        <v>7153</v>
      </c>
      <c r="C996" s="64" t="s">
        <v>7868</v>
      </c>
      <c r="D996" s="64" t="s">
        <v>7869</v>
      </c>
      <c r="E996" s="64" t="s">
        <v>210</v>
      </c>
      <c r="F996" s="64" t="s">
        <v>210</v>
      </c>
      <c r="G996" s="91" t="s">
        <v>9033</v>
      </c>
      <c r="H996" s="92" t="s">
        <v>9034</v>
      </c>
      <c r="I996" s="91" t="s">
        <v>15</v>
      </c>
      <c r="J996" s="91" t="s">
        <v>6445</v>
      </c>
      <c r="K996" s="91" t="s">
        <v>9035</v>
      </c>
      <c r="L996" s="91" t="s">
        <v>6447</v>
      </c>
    </row>
    <row r="997" spans="1:12" ht="45.75" x14ac:dyDescent="0.25">
      <c r="A997" s="64" t="s">
        <v>7152</v>
      </c>
      <c r="B997" s="64" t="s">
        <v>7153</v>
      </c>
      <c r="C997" s="64" t="s">
        <v>7868</v>
      </c>
      <c r="D997" s="64" t="s">
        <v>7869</v>
      </c>
      <c r="E997" s="64" t="s">
        <v>210</v>
      </c>
      <c r="F997" s="64" t="s">
        <v>210</v>
      </c>
      <c r="G997" s="91" t="s">
        <v>9036</v>
      </c>
      <c r="H997" s="92" t="s">
        <v>9037</v>
      </c>
      <c r="I997" s="91" t="s">
        <v>15</v>
      </c>
      <c r="J997" s="91" t="s">
        <v>6445</v>
      </c>
      <c r="K997" s="91" t="s">
        <v>9038</v>
      </c>
      <c r="L997" s="91" t="s">
        <v>6447</v>
      </c>
    </row>
    <row r="998" spans="1:12" ht="45.75" x14ac:dyDescent="0.25">
      <c r="A998" s="64" t="s">
        <v>7152</v>
      </c>
      <c r="B998" s="64" t="s">
        <v>7153</v>
      </c>
      <c r="C998" s="64" t="s">
        <v>7868</v>
      </c>
      <c r="D998" s="64" t="s">
        <v>7869</v>
      </c>
      <c r="E998" s="64" t="s">
        <v>210</v>
      </c>
      <c r="F998" s="64" t="s">
        <v>210</v>
      </c>
      <c r="G998" s="91" t="s">
        <v>9039</v>
      </c>
      <c r="H998" s="92" t="s">
        <v>9040</v>
      </c>
      <c r="I998" s="91" t="s">
        <v>15</v>
      </c>
      <c r="J998" s="91" t="s">
        <v>6445</v>
      </c>
      <c r="K998" s="91" t="s">
        <v>6456</v>
      </c>
      <c r="L998" s="91" t="s">
        <v>6447</v>
      </c>
    </row>
    <row r="999" spans="1:12" ht="45.75" x14ac:dyDescent="0.25">
      <c r="A999" s="64" t="s">
        <v>7152</v>
      </c>
      <c r="B999" s="64" t="s">
        <v>7153</v>
      </c>
      <c r="C999" s="64" t="s">
        <v>7868</v>
      </c>
      <c r="D999" s="64" t="s">
        <v>7869</v>
      </c>
      <c r="E999" s="64" t="s">
        <v>210</v>
      </c>
      <c r="F999" s="64" t="s">
        <v>210</v>
      </c>
      <c r="G999" s="91" t="s">
        <v>9041</v>
      </c>
      <c r="H999" s="92" t="s">
        <v>9042</v>
      </c>
      <c r="I999" s="91" t="s">
        <v>15</v>
      </c>
      <c r="J999" s="91" t="s">
        <v>7216</v>
      </c>
      <c r="K999" s="91" t="s">
        <v>37793</v>
      </c>
      <c r="L999" s="91" t="s">
        <v>6447</v>
      </c>
    </row>
    <row r="1000" spans="1:12" ht="23.25" x14ac:dyDescent="0.25">
      <c r="A1000" s="64" t="s">
        <v>7152</v>
      </c>
      <c r="B1000" s="64" t="s">
        <v>7153</v>
      </c>
      <c r="C1000" s="64" t="s">
        <v>7868</v>
      </c>
      <c r="D1000" s="64" t="s">
        <v>7869</v>
      </c>
      <c r="E1000" s="64" t="s">
        <v>210</v>
      </c>
      <c r="F1000" s="64" t="s">
        <v>210</v>
      </c>
      <c r="G1000" s="91" t="s">
        <v>9044</v>
      </c>
      <c r="H1000" s="92" t="s">
        <v>9045</v>
      </c>
      <c r="I1000" s="91" t="s">
        <v>15</v>
      </c>
      <c r="J1000" s="91" t="s">
        <v>6445</v>
      </c>
      <c r="K1000" s="91" t="s">
        <v>8192</v>
      </c>
      <c r="L1000" s="91" t="s">
        <v>6447</v>
      </c>
    </row>
    <row r="1001" spans="1:12" ht="23.25" x14ac:dyDescent="0.25">
      <c r="A1001" s="64" t="s">
        <v>7152</v>
      </c>
      <c r="B1001" s="64" t="s">
        <v>7153</v>
      </c>
      <c r="C1001" s="64" t="s">
        <v>7868</v>
      </c>
      <c r="D1001" s="64" t="s">
        <v>7869</v>
      </c>
      <c r="E1001" s="64" t="s">
        <v>210</v>
      </c>
      <c r="F1001" s="64" t="s">
        <v>210</v>
      </c>
      <c r="G1001" s="91" t="s">
        <v>9046</v>
      </c>
      <c r="H1001" s="92" t="s">
        <v>9047</v>
      </c>
      <c r="I1001" s="91" t="s">
        <v>15</v>
      </c>
      <c r="J1001" s="91" t="s">
        <v>6445</v>
      </c>
      <c r="K1001" s="91" t="s">
        <v>8236</v>
      </c>
      <c r="L1001" s="91" t="s">
        <v>6447</v>
      </c>
    </row>
    <row r="1002" spans="1:12" ht="23.25" x14ac:dyDescent="0.25">
      <c r="A1002" s="64" t="s">
        <v>7152</v>
      </c>
      <c r="B1002" s="64" t="s">
        <v>7153</v>
      </c>
      <c r="C1002" s="64" t="s">
        <v>7868</v>
      </c>
      <c r="D1002" s="64" t="s">
        <v>7869</v>
      </c>
      <c r="E1002" s="64" t="s">
        <v>210</v>
      </c>
      <c r="F1002" s="64" t="s">
        <v>210</v>
      </c>
      <c r="G1002" s="91" t="s">
        <v>9048</v>
      </c>
      <c r="H1002" s="92" t="s">
        <v>9049</v>
      </c>
      <c r="I1002" s="91" t="s">
        <v>15</v>
      </c>
      <c r="J1002" s="91" t="s">
        <v>6445</v>
      </c>
      <c r="K1002" s="91" t="s">
        <v>7901</v>
      </c>
      <c r="L1002" s="91" t="s">
        <v>6447</v>
      </c>
    </row>
    <row r="1003" spans="1:12" ht="23.25" x14ac:dyDescent="0.25">
      <c r="A1003" s="64" t="s">
        <v>7152</v>
      </c>
      <c r="B1003" s="64" t="s">
        <v>7153</v>
      </c>
      <c r="C1003" s="64" t="s">
        <v>7868</v>
      </c>
      <c r="D1003" s="64" t="s">
        <v>7869</v>
      </c>
      <c r="E1003" s="64" t="s">
        <v>210</v>
      </c>
      <c r="F1003" s="64" t="s">
        <v>210</v>
      </c>
      <c r="G1003" s="91" t="s">
        <v>9050</v>
      </c>
      <c r="H1003" s="92" t="s">
        <v>9051</v>
      </c>
      <c r="I1003" s="91" t="s">
        <v>15</v>
      </c>
      <c r="J1003" s="91" t="s">
        <v>7216</v>
      </c>
      <c r="K1003" s="91" t="s">
        <v>31706</v>
      </c>
      <c r="L1003" s="91" t="s">
        <v>6447</v>
      </c>
    </row>
    <row r="1004" spans="1:12" x14ac:dyDescent="0.25">
      <c r="A1004" s="64" t="s">
        <v>7152</v>
      </c>
      <c r="B1004" s="64" t="s">
        <v>7153</v>
      </c>
      <c r="C1004" s="64" t="s">
        <v>7868</v>
      </c>
      <c r="D1004" s="64" t="s">
        <v>7869</v>
      </c>
      <c r="E1004" s="64" t="s">
        <v>210</v>
      </c>
      <c r="F1004" s="64" t="s">
        <v>210</v>
      </c>
      <c r="G1004" s="91" t="s">
        <v>9053</v>
      </c>
      <c r="H1004" s="92" t="s">
        <v>9054</v>
      </c>
      <c r="I1004" s="91" t="s">
        <v>15</v>
      </c>
      <c r="J1004" s="91" t="s">
        <v>6445</v>
      </c>
      <c r="K1004" s="91" t="s">
        <v>9055</v>
      </c>
      <c r="L1004" s="91" t="s">
        <v>6447</v>
      </c>
    </row>
    <row r="1005" spans="1:12" x14ac:dyDescent="0.25">
      <c r="A1005" s="64" t="s">
        <v>7152</v>
      </c>
      <c r="B1005" s="64" t="s">
        <v>7153</v>
      </c>
      <c r="C1005" s="64" t="s">
        <v>7868</v>
      </c>
      <c r="D1005" s="64" t="s">
        <v>7869</v>
      </c>
      <c r="E1005" s="64" t="s">
        <v>210</v>
      </c>
      <c r="F1005" s="64" t="s">
        <v>210</v>
      </c>
      <c r="G1005" s="91" t="s">
        <v>9056</v>
      </c>
      <c r="H1005" s="92" t="s">
        <v>9057</v>
      </c>
      <c r="I1005" s="91" t="s">
        <v>15</v>
      </c>
      <c r="J1005" s="91" t="s">
        <v>6445</v>
      </c>
      <c r="K1005" s="91" t="s">
        <v>9058</v>
      </c>
      <c r="L1005" s="91" t="s">
        <v>6447</v>
      </c>
    </row>
    <row r="1006" spans="1:12" x14ac:dyDescent="0.25">
      <c r="A1006" s="64" t="s">
        <v>7152</v>
      </c>
      <c r="B1006" s="64" t="s">
        <v>7153</v>
      </c>
      <c r="C1006" s="64" t="s">
        <v>7868</v>
      </c>
      <c r="D1006" s="64" t="s">
        <v>7869</v>
      </c>
      <c r="E1006" s="64" t="s">
        <v>210</v>
      </c>
      <c r="F1006" s="64" t="s">
        <v>210</v>
      </c>
      <c r="G1006" s="91" t="s">
        <v>9059</v>
      </c>
      <c r="H1006" s="92" t="s">
        <v>9060</v>
      </c>
      <c r="I1006" s="91" t="s">
        <v>15</v>
      </c>
      <c r="J1006" s="91" t="s">
        <v>6445</v>
      </c>
      <c r="K1006" s="91" t="s">
        <v>9061</v>
      </c>
      <c r="L1006" s="91" t="s">
        <v>6447</v>
      </c>
    </row>
    <row r="1007" spans="1:12" ht="23.25" x14ac:dyDescent="0.25">
      <c r="A1007" s="64" t="s">
        <v>7152</v>
      </c>
      <c r="B1007" s="64" t="s">
        <v>7153</v>
      </c>
      <c r="C1007" s="64" t="s">
        <v>7868</v>
      </c>
      <c r="D1007" s="64" t="s">
        <v>7869</v>
      </c>
      <c r="E1007" s="64" t="s">
        <v>210</v>
      </c>
      <c r="F1007" s="64" t="s">
        <v>210</v>
      </c>
      <c r="G1007" s="91" t="s">
        <v>9062</v>
      </c>
      <c r="H1007" s="92" t="s">
        <v>9063</v>
      </c>
      <c r="I1007" s="91" t="s">
        <v>15</v>
      </c>
      <c r="J1007" s="91" t="s">
        <v>7216</v>
      </c>
      <c r="K1007" s="91" t="s">
        <v>37794</v>
      </c>
      <c r="L1007" s="91" t="s">
        <v>6447</v>
      </c>
    </row>
    <row r="1008" spans="1:12" x14ac:dyDescent="0.25">
      <c r="A1008" s="64" t="s">
        <v>7152</v>
      </c>
      <c r="B1008" s="64" t="s">
        <v>7153</v>
      </c>
      <c r="C1008" s="64" t="s">
        <v>7868</v>
      </c>
      <c r="D1008" s="64" t="s">
        <v>7869</v>
      </c>
      <c r="E1008" s="64" t="s">
        <v>210</v>
      </c>
      <c r="F1008" s="64" t="s">
        <v>210</v>
      </c>
      <c r="G1008" s="91" t="s">
        <v>9065</v>
      </c>
      <c r="H1008" s="92" t="s">
        <v>9066</v>
      </c>
      <c r="I1008" s="91" t="s">
        <v>15</v>
      </c>
      <c r="J1008" s="91" t="s">
        <v>6445</v>
      </c>
      <c r="K1008" s="91" t="s">
        <v>7261</v>
      </c>
      <c r="L1008" s="91" t="s">
        <v>6447</v>
      </c>
    </row>
    <row r="1009" spans="1:12" x14ac:dyDescent="0.25">
      <c r="A1009" s="64" t="s">
        <v>7152</v>
      </c>
      <c r="B1009" s="64" t="s">
        <v>7153</v>
      </c>
      <c r="C1009" s="64" t="s">
        <v>7868</v>
      </c>
      <c r="D1009" s="64" t="s">
        <v>7869</v>
      </c>
      <c r="E1009" s="64" t="s">
        <v>210</v>
      </c>
      <c r="F1009" s="64" t="s">
        <v>210</v>
      </c>
      <c r="G1009" s="91" t="s">
        <v>9067</v>
      </c>
      <c r="H1009" s="92" t="s">
        <v>9068</v>
      </c>
      <c r="I1009" s="91" t="s">
        <v>15</v>
      </c>
      <c r="J1009" s="91" t="s">
        <v>6445</v>
      </c>
      <c r="K1009" s="91" t="s">
        <v>6986</v>
      </c>
      <c r="L1009" s="91" t="s">
        <v>6447</v>
      </c>
    </row>
    <row r="1010" spans="1:12" x14ac:dyDescent="0.25">
      <c r="A1010" s="64" t="s">
        <v>7152</v>
      </c>
      <c r="B1010" s="64" t="s">
        <v>7153</v>
      </c>
      <c r="C1010" s="64" t="s">
        <v>7868</v>
      </c>
      <c r="D1010" s="64" t="s">
        <v>7869</v>
      </c>
      <c r="E1010" s="64" t="s">
        <v>210</v>
      </c>
      <c r="F1010" s="64" t="s">
        <v>210</v>
      </c>
      <c r="G1010" s="91" t="s">
        <v>9069</v>
      </c>
      <c r="H1010" s="92" t="s">
        <v>9070</v>
      </c>
      <c r="I1010" s="91" t="s">
        <v>15</v>
      </c>
      <c r="J1010" s="91" t="s">
        <v>6445</v>
      </c>
      <c r="K1010" s="91" t="s">
        <v>7996</v>
      </c>
      <c r="L1010" s="91" t="s">
        <v>6447</v>
      </c>
    </row>
    <row r="1011" spans="1:12" ht="23.25" x14ac:dyDescent="0.25">
      <c r="A1011" s="64" t="s">
        <v>7152</v>
      </c>
      <c r="B1011" s="64" t="s">
        <v>7153</v>
      </c>
      <c r="C1011" s="64" t="s">
        <v>7868</v>
      </c>
      <c r="D1011" s="64" t="s">
        <v>7869</v>
      </c>
      <c r="E1011" s="64" t="s">
        <v>210</v>
      </c>
      <c r="F1011" s="64" t="s">
        <v>210</v>
      </c>
      <c r="G1011" s="91" t="s">
        <v>9071</v>
      </c>
      <c r="H1011" s="92" t="s">
        <v>9072</v>
      </c>
      <c r="I1011" s="91" t="s">
        <v>15</v>
      </c>
      <c r="J1011" s="91" t="s">
        <v>7216</v>
      </c>
      <c r="K1011" s="91" t="s">
        <v>36811</v>
      </c>
      <c r="L1011" s="91" t="s">
        <v>6447</v>
      </c>
    </row>
    <row r="1012" spans="1:12" ht="23.25" x14ac:dyDescent="0.25">
      <c r="A1012" s="64" t="s">
        <v>7152</v>
      </c>
      <c r="B1012" s="64" t="s">
        <v>7153</v>
      </c>
      <c r="C1012" s="64" t="s">
        <v>7868</v>
      </c>
      <c r="D1012" s="64" t="s">
        <v>7869</v>
      </c>
      <c r="E1012" s="64" t="s">
        <v>210</v>
      </c>
      <c r="F1012" s="64" t="s">
        <v>210</v>
      </c>
      <c r="G1012" s="91" t="s">
        <v>9074</v>
      </c>
      <c r="H1012" s="92" t="s">
        <v>9075</v>
      </c>
      <c r="I1012" s="91" t="s">
        <v>15</v>
      </c>
      <c r="J1012" s="91" t="s">
        <v>6550</v>
      </c>
      <c r="K1012" s="91" t="s">
        <v>37795</v>
      </c>
      <c r="L1012" s="91" t="s">
        <v>6447</v>
      </c>
    </row>
    <row r="1013" spans="1:12" ht="23.25" x14ac:dyDescent="0.25">
      <c r="A1013" s="64" t="s">
        <v>7152</v>
      </c>
      <c r="B1013" s="64" t="s">
        <v>7153</v>
      </c>
      <c r="C1013" s="64" t="s">
        <v>7868</v>
      </c>
      <c r="D1013" s="64" t="s">
        <v>7869</v>
      </c>
      <c r="E1013" s="64" t="s">
        <v>210</v>
      </c>
      <c r="F1013" s="64" t="s">
        <v>210</v>
      </c>
      <c r="G1013" s="91" t="s">
        <v>9076</v>
      </c>
      <c r="H1013" s="92" t="s">
        <v>9077</v>
      </c>
      <c r="I1013" s="91" t="s">
        <v>15</v>
      </c>
      <c r="J1013" s="91" t="s">
        <v>6550</v>
      </c>
      <c r="K1013" s="91" t="s">
        <v>6735</v>
      </c>
      <c r="L1013" s="91" t="s">
        <v>6447</v>
      </c>
    </row>
    <row r="1014" spans="1:12" ht="23.25" x14ac:dyDescent="0.25">
      <c r="A1014" s="64" t="s">
        <v>7152</v>
      </c>
      <c r="B1014" s="64" t="s">
        <v>7153</v>
      </c>
      <c r="C1014" s="64" t="s">
        <v>7868</v>
      </c>
      <c r="D1014" s="64" t="s">
        <v>7869</v>
      </c>
      <c r="E1014" s="64" t="s">
        <v>210</v>
      </c>
      <c r="F1014" s="64" t="s">
        <v>210</v>
      </c>
      <c r="G1014" s="91" t="s">
        <v>9078</v>
      </c>
      <c r="H1014" s="92" t="s">
        <v>9079</v>
      </c>
      <c r="I1014" s="91" t="s">
        <v>15</v>
      </c>
      <c r="J1014" s="91" t="s">
        <v>6550</v>
      </c>
      <c r="K1014" s="91" t="s">
        <v>37796</v>
      </c>
      <c r="L1014" s="91" t="s">
        <v>6447</v>
      </c>
    </row>
    <row r="1015" spans="1:12" ht="23.25" x14ac:dyDescent="0.25">
      <c r="A1015" s="64" t="s">
        <v>7152</v>
      </c>
      <c r="B1015" s="64" t="s">
        <v>7153</v>
      </c>
      <c r="C1015" s="64" t="s">
        <v>7868</v>
      </c>
      <c r="D1015" s="64" t="s">
        <v>7869</v>
      </c>
      <c r="E1015" s="64" t="s">
        <v>210</v>
      </c>
      <c r="F1015" s="64" t="s">
        <v>210</v>
      </c>
      <c r="G1015" s="91" t="s">
        <v>9080</v>
      </c>
      <c r="H1015" s="92" t="s">
        <v>9081</v>
      </c>
      <c r="I1015" s="91" t="s">
        <v>15</v>
      </c>
      <c r="J1015" s="91" t="s">
        <v>7216</v>
      </c>
      <c r="K1015" s="91" t="s">
        <v>37797</v>
      </c>
      <c r="L1015" s="91" t="s">
        <v>6447</v>
      </c>
    </row>
    <row r="1016" spans="1:12" ht="23.25" x14ac:dyDescent="0.25">
      <c r="A1016" s="64" t="s">
        <v>7152</v>
      </c>
      <c r="B1016" s="64" t="s">
        <v>7153</v>
      </c>
      <c r="C1016" s="64" t="s">
        <v>7868</v>
      </c>
      <c r="D1016" s="64" t="s">
        <v>7869</v>
      </c>
      <c r="E1016" s="64" t="s">
        <v>210</v>
      </c>
      <c r="F1016" s="64" t="s">
        <v>210</v>
      </c>
      <c r="G1016" s="91" t="s">
        <v>9082</v>
      </c>
      <c r="H1016" s="92" t="s">
        <v>9083</v>
      </c>
      <c r="I1016" s="91" t="s">
        <v>15</v>
      </c>
      <c r="J1016" s="91" t="s">
        <v>6550</v>
      </c>
      <c r="K1016" s="91" t="s">
        <v>31368</v>
      </c>
      <c r="L1016" s="91" t="s">
        <v>6447</v>
      </c>
    </row>
    <row r="1017" spans="1:12" ht="23.25" x14ac:dyDescent="0.25">
      <c r="A1017" s="64" t="s">
        <v>7152</v>
      </c>
      <c r="B1017" s="64" t="s">
        <v>7153</v>
      </c>
      <c r="C1017" s="64" t="s">
        <v>7868</v>
      </c>
      <c r="D1017" s="64" t="s">
        <v>7869</v>
      </c>
      <c r="E1017" s="64" t="s">
        <v>210</v>
      </c>
      <c r="F1017" s="64" t="s">
        <v>210</v>
      </c>
      <c r="G1017" s="91" t="s">
        <v>9085</v>
      </c>
      <c r="H1017" s="92" t="s">
        <v>9086</v>
      </c>
      <c r="I1017" s="91" t="s">
        <v>15</v>
      </c>
      <c r="J1017" s="91" t="s">
        <v>6550</v>
      </c>
      <c r="K1017" s="91" t="s">
        <v>149</v>
      </c>
      <c r="L1017" s="91" t="s">
        <v>6447</v>
      </c>
    </row>
    <row r="1018" spans="1:12" ht="23.25" x14ac:dyDescent="0.25">
      <c r="A1018" s="64" t="s">
        <v>7152</v>
      </c>
      <c r="B1018" s="64" t="s">
        <v>7153</v>
      </c>
      <c r="C1018" s="64" t="s">
        <v>7868</v>
      </c>
      <c r="D1018" s="64" t="s">
        <v>7869</v>
      </c>
      <c r="E1018" s="64" t="s">
        <v>210</v>
      </c>
      <c r="F1018" s="64" t="s">
        <v>210</v>
      </c>
      <c r="G1018" s="91" t="s">
        <v>9087</v>
      </c>
      <c r="H1018" s="92" t="s">
        <v>9088</v>
      </c>
      <c r="I1018" s="91" t="s">
        <v>15</v>
      </c>
      <c r="J1018" s="91" t="s">
        <v>6550</v>
      </c>
      <c r="K1018" s="91" t="s">
        <v>20050</v>
      </c>
      <c r="L1018" s="91" t="s">
        <v>6447</v>
      </c>
    </row>
    <row r="1019" spans="1:12" ht="23.25" x14ac:dyDescent="0.25">
      <c r="A1019" s="64" t="s">
        <v>7152</v>
      </c>
      <c r="B1019" s="64" t="s">
        <v>7153</v>
      </c>
      <c r="C1019" s="64" t="s">
        <v>7868</v>
      </c>
      <c r="D1019" s="64" t="s">
        <v>7869</v>
      </c>
      <c r="E1019" s="64" t="s">
        <v>210</v>
      </c>
      <c r="F1019" s="64" t="s">
        <v>210</v>
      </c>
      <c r="G1019" s="91" t="s">
        <v>9090</v>
      </c>
      <c r="H1019" s="92" t="s">
        <v>9091</v>
      </c>
      <c r="I1019" s="91" t="s">
        <v>15</v>
      </c>
      <c r="J1019" s="91" t="s">
        <v>7216</v>
      </c>
      <c r="K1019" s="91" t="s">
        <v>32200</v>
      </c>
      <c r="L1019" s="91" t="s">
        <v>6447</v>
      </c>
    </row>
    <row r="1020" spans="1:12" ht="23.25" x14ac:dyDescent="0.25">
      <c r="A1020" s="64" t="s">
        <v>7152</v>
      </c>
      <c r="B1020" s="64" t="s">
        <v>7153</v>
      </c>
      <c r="C1020" s="64" t="s">
        <v>7868</v>
      </c>
      <c r="D1020" s="64" t="s">
        <v>7869</v>
      </c>
      <c r="E1020" s="64" t="s">
        <v>210</v>
      </c>
      <c r="F1020" s="64" t="s">
        <v>210</v>
      </c>
      <c r="G1020" s="91" t="s">
        <v>9093</v>
      </c>
      <c r="H1020" s="92" t="s">
        <v>9094</v>
      </c>
      <c r="I1020" s="91" t="s">
        <v>15</v>
      </c>
      <c r="J1020" s="91" t="s">
        <v>6445</v>
      </c>
      <c r="K1020" s="91" t="s">
        <v>8189</v>
      </c>
      <c r="L1020" s="91" t="s">
        <v>6447</v>
      </c>
    </row>
    <row r="1021" spans="1:12" x14ac:dyDescent="0.25">
      <c r="A1021" s="64" t="s">
        <v>7152</v>
      </c>
      <c r="B1021" s="64" t="s">
        <v>7153</v>
      </c>
      <c r="C1021" s="64" t="s">
        <v>7868</v>
      </c>
      <c r="D1021" s="64" t="s">
        <v>7869</v>
      </c>
      <c r="E1021" s="64" t="s">
        <v>210</v>
      </c>
      <c r="F1021" s="64" t="s">
        <v>210</v>
      </c>
      <c r="G1021" s="91" t="s">
        <v>9095</v>
      </c>
      <c r="H1021" s="92" t="s">
        <v>9096</v>
      </c>
      <c r="I1021" s="91" t="s">
        <v>15</v>
      </c>
      <c r="J1021" s="91" t="s">
        <v>6445</v>
      </c>
      <c r="K1021" s="91" t="s">
        <v>7786</v>
      </c>
      <c r="L1021" s="91" t="s">
        <v>6447</v>
      </c>
    </row>
    <row r="1022" spans="1:12" ht="23.25" x14ac:dyDescent="0.25">
      <c r="A1022" s="64" t="s">
        <v>7152</v>
      </c>
      <c r="B1022" s="64" t="s">
        <v>7153</v>
      </c>
      <c r="C1022" s="64" t="s">
        <v>7868</v>
      </c>
      <c r="D1022" s="64" t="s">
        <v>7869</v>
      </c>
      <c r="E1022" s="64" t="s">
        <v>210</v>
      </c>
      <c r="F1022" s="64" t="s">
        <v>210</v>
      </c>
      <c r="G1022" s="91" t="s">
        <v>9097</v>
      </c>
      <c r="H1022" s="92" t="s">
        <v>9098</v>
      </c>
      <c r="I1022" s="91" t="s">
        <v>15</v>
      </c>
      <c r="J1022" s="91" t="s">
        <v>6550</v>
      </c>
      <c r="K1022" s="91" t="s">
        <v>9099</v>
      </c>
      <c r="L1022" s="91" t="s">
        <v>6447</v>
      </c>
    </row>
    <row r="1023" spans="1:12" x14ac:dyDescent="0.25">
      <c r="A1023" s="64" t="s">
        <v>7152</v>
      </c>
      <c r="B1023" s="64" t="s">
        <v>7153</v>
      </c>
      <c r="C1023" s="64" t="s">
        <v>7868</v>
      </c>
      <c r="D1023" s="64" t="s">
        <v>7869</v>
      </c>
      <c r="E1023" s="64" t="s">
        <v>210</v>
      </c>
      <c r="F1023" s="64" t="s">
        <v>210</v>
      </c>
      <c r="G1023" s="91" t="s">
        <v>9100</v>
      </c>
      <c r="H1023" s="92" t="s">
        <v>9101</v>
      </c>
      <c r="I1023" s="91" t="s">
        <v>15</v>
      </c>
      <c r="J1023" s="91" t="s">
        <v>6550</v>
      </c>
      <c r="K1023" s="91" t="s">
        <v>9102</v>
      </c>
      <c r="L1023" s="91" t="s">
        <v>6447</v>
      </c>
    </row>
    <row r="1024" spans="1:12" ht="23.25" x14ac:dyDescent="0.25">
      <c r="A1024" s="64" t="s">
        <v>7152</v>
      </c>
      <c r="B1024" s="64" t="s">
        <v>7153</v>
      </c>
      <c r="C1024" s="64" t="s">
        <v>7868</v>
      </c>
      <c r="D1024" s="64" t="s">
        <v>7869</v>
      </c>
      <c r="E1024" s="64" t="s">
        <v>210</v>
      </c>
      <c r="F1024" s="64" t="s">
        <v>210</v>
      </c>
      <c r="G1024" s="91" t="s">
        <v>9103</v>
      </c>
      <c r="H1024" s="92" t="s">
        <v>9104</v>
      </c>
      <c r="I1024" s="91" t="s">
        <v>15</v>
      </c>
      <c r="J1024" s="91" t="s">
        <v>6550</v>
      </c>
      <c r="K1024" s="91" t="s">
        <v>37798</v>
      </c>
      <c r="L1024" s="91" t="s">
        <v>6447</v>
      </c>
    </row>
    <row r="1025" spans="1:12" ht="23.25" x14ac:dyDescent="0.25">
      <c r="A1025" s="64" t="s">
        <v>7152</v>
      </c>
      <c r="B1025" s="64" t="s">
        <v>7153</v>
      </c>
      <c r="C1025" s="64" t="s">
        <v>7868</v>
      </c>
      <c r="D1025" s="64" t="s">
        <v>7869</v>
      </c>
      <c r="E1025" s="64" t="s">
        <v>210</v>
      </c>
      <c r="F1025" s="64" t="s">
        <v>210</v>
      </c>
      <c r="G1025" s="91" t="s">
        <v>9106</v>
      </c>
      <c r="H1025" s="92" t="s">
        <v>9107</v>
      </c>
      <c r="I1025" s="91" t="s">
        <v>15</v>
      </c>
      <c r="J1025" s="91" t="s">
        <v>6550</v>
      </c>
      <c r="K1025" s="91" t="s">
        <v>7360</v>
      </c>
      <c r="L1025" s="91" t="s">
        <v>6447</v>
      </c>
    </row>
    <row r="1026" spans="1:12" ht="23.25" x14ac:dyDescent="0.25">
      <c r="A1026" s="64" t="s">
        <v>7152</v>
      </c>
      <c r="B1026" s="64" t="s">
        <v>7153</v>
      </c>
      <c r="C1026" s="64" t="s">
        <v>7868</v>
      </c>
      <c r="D1026" s="64" t="s">
        <v>7869</v>
      </c>
      <c r="E1026" s="64" t="s">
        <v>210</v>
      </c>
      <c r="F1026" s="64" t="s">
        <v>210</v>
      </c>
      <c r="G1026" s="91" t="s">
        <v>9109</v>
      </c>
      <c r="H1026" s="92" t="s">
        <v>9110</v>
      </c>
      <c r="I1026" s="91" t="s">
        <v>15</v>
      </c>
      <c r="J1026" s="91" t="s">
        <v>6445</v>
      </c>
      <c r="K1026" s="91" t="s">
        <v>37799</v>
      </c>
      <c r="L1026" s="91" t="s">
        <v>6447</v>
      </c>
    </row>
    <row r="1027" spans="1:12" ht="23.25" x14ac:dyDescent="0.25">
      <c r="A1027" s="64" t="s">
        <v>7152</v>
      </c>
      <c r="B1027" s="64" t="s">
        <v>7153</v>
      </c>
      <c r="C1027" s="64" t="s">
        <v>7868</v>
      </c>
      <c r="D1027" s="64" t="s">
        <v>7869</v>
      </c>
      <c r="E1027" s="64" t="s">
        <v>210</v>
      </c>
      <c r="F1027" s="64" t="s">
        <v>210</v>
      </c>
      <c r="G1027" s="91" t="s">
        <v>9112</v>
      </c>
      <c r="H1027" s="92" t="s">
        <v>9113</v>
      </c>
      <c r="I1027" s="91" t="s">
        <v>15</v>
      </c>
      <c r="J1027" s="91" t="s">
        <v>6550</v>
      </c>
      <c r="K1027" s="91" t="s">
        <v>7972</v>
      </c>
      <c r="L1027" s="91" t="s">
        <v>6447</v>
      </c>
    </row>
    <row r="1028" spans="1:12" ht="23.25" x14ac:dyDescent="0.25">
      <c r="A1028" s="64" t="s">
        <v>7152</v>
      </c>
      <c r="B1028" s="64" t="s">
        <v>7153</v>
      </c>
      <c r="C1028" s="64" t="s">
        <v>7868</v>
      </c>
      <c r="D1028" s="64" t="s">
        <v>7869</v>
      </c>
      <c r="E1028" s="64" t="s">
        <v>210</v>
      </c>
      <c r="F1028" s="64" t="s">
        <v>210</v>
      </c>
      <c r="G1028" s="91" t="s">
        <v>9114</v>
      </c>
      <c r="H1028" s="92" t="s">
        <v>9115</v>
      </c>
      <c r="I1028" s="91" t="s">
        <v>15</v>
      </c>
      <c r="J1028" s="91" t="s">
        <v>6550</v>
      </c>
      <c r="K1028" s="91" t="s">
        <v>9116</v>
      </c>
      <c r="L1028" s="91" t="s">
        <v>6447</v>
      </c>
    </row>
    <row r="1029" spans="1:12" ht="23.25" x14ac:dyDescent="0.25">
      <c r="A1029" s="64" t="s">
        <v>7152</v>
      </c>
      <c r="B1029" s="64" t="s">
        <v>7153</v>
      </c>
      <c r="C1029" s="64" t="s">
        <v>7868</v>
      </c>
      <c r="D1029" s="64" t="s">
        <v>7869</v>
      </c>
      <c r="E1029" s="64" t="s">
        <v>210</v>
      </c>
      <c r="F1029" s="64" t="s">
        <v>210</v>
      </c>
      <c r="G1029" s="91" t="s">
        <v>9117</v>
      </c>
      <c r="H1029" s="92" t="s">
        <v>9118</v>
      </c>
      <c r="I1029" s="91" t="s">
        <v>15</v>
      </c>
      <c r="J1029" s="91" t="s">
        <v>6550</v>
      </c>
      <c r="K1029" s="91" t="s">
        <v>6666</v>
      </c>
      <c r="L1029" s="91" t="s">
        <v>6447</v>
      </c>
    </row>
    <row r="1030" spans="1:12" ht="23.25" x14ac:dyDescent="0.25">
      <c r="A1030" s="64" t="s">
        <v>7152</v>
      </c>
      <c r="B1030" s="64" t="s">
        <v>7153</v>
      </c>
      <c r="C1030" s="64" t="s">
        <v>7868</v>
      </c>
      <c r="D1030" s="64" t="s">
        <v>7869</v>
      </c>
      <c r="E1030" s="64" t="s">
        <v>210</v>
      </c>
      <c r="F1030" s="64" t="s">
        <v>210</v>
      </c>
      <c r="G1030" s="91" t="s">
        <v>9119</v>
      </c>
      <c r="H1030" s="92" t="s">
        <v>9120</v>
      </c>
      <c r="I1030" s="91" t="s">
        <v>15</v>
      </c>
      <c r="J1030" s="91" t="s">
        <v>7216</v>
      </c>
      <c r="K1030" s="91" t="s">
        <v>36675</v>
      </c>
      <c r="L1030" s="91" t="s">
        <v>6447</v>
      </c>
    </row>
    <row r="1031" spans="1:12" ht="23.25" x14ac:dyDescent="0.25">
      <c r="A1031" s="64" t="s">
        <v>7152</v>
      </c>
      <c r="B1031" s="64" t="s">
        <v>7153</v>
      </c>
      <c r="C1031" s="64" t="s">
        <v>7868</v>
      </c>
      <c r="D1031" s="64" t="s">
        <v>7869</v>
      </c>
      <c r="E1031" s="64" t="s">
        <v>210</v>
      </c>
      <c r="F1031" s="64" t="s">
        <v>210</v>
      </c>
      <c r="G1031" s="91" t="s">
        <v>9122</v>
      </c>
      <c r="H1031" s="92" t="s">
        <v>9123</v>
      </c>
      <c r="I1031" s="91" t="s">
        <v>15</v>
      </c>
      <c r="J1031" s="91" t="s">
        <v>6550</v>
      </c>
      <c r="K1031" s="91" t="s">
        <v>9124</v>
      </c>
      <c r="L1031" s="91" t="s">
        <v>6447</v>
      </c>
    </row>
    <row r="1032" spans="1:12" ht="23.25" x14ac:dyDescent="0.25">
      <c r="A1032" s="64" t="s">
        <v>7152</v>
      </c>
      <c r="B1032" s="64" t="s">
        <v>7153</v>
      </c>
      <c r="C1032" s="64" t="s">
        <v>7868</v>
      </c>
      <c r="D1032" s="64" t="s">
        <v>7869</v>
      </c>
      <c r="E1032" s="64" t="s">
        <v>210</v>
      </c>
      <c r="F1032" s="64" t="s">
        <v>210</v>
      </c>
      <c r="G1032" s="91" t="s">
        <v>9125</v>
      </c>
      <c r="H1032" s="92" t="s">
        <v>9126</v>
      </c>
      <c r="I1032" s="91" t="s">
        <v>15</v>
      </c>
      <c r="J1032" s="91" t="s">
        <v>6550</v>
      </c>
      <c r="K1032" s="91" t="s">
        <v>6459</v>
      </c>
      <c r="L1032" s="91" t="s">
        <v>6447</v>
      </c>
    </row>
    <row r="1033" spans="1:12" ht="23.25" x14ac:dyDescent="0.25">
      <c r="A1033" s="64" t="s">
        <v>7152</v>
      </c>
      <c r="B1033" s="64" t="s">
        <v>7153</v>
      </c>
      <c r="C1033" s="64" t="s">
        <v>7868</v>
      </c>
      <c r="D1033" s="64" t="s">
        <v>7869</v>
      </c>
      <c r="E1033" s="64" t="s">
        <v>210</v>
      </c>
      <c r="F1033" s="64" t="s">
        <v>210</v>
      </c>
      <c r="G1033" s="91" t="s">
        <v>9127</v>
      </c>
      <c r="H1033" s="92" t="s">
        <v>9128</v>
      </c>
      <c r="I1033" s="91" t="s">
        <v>15</v>
      </c>
      <c r="J1033" s="91" t="s">
        <v>6550</v>
      </c>
      <c r="K1033" s="91" t="s">
        <v>9129</v>
      </c>
      <c r="L1033" s="91" t="s">
        <v>6447</v>
      </c>
    </row>
    <row r="1034" spans="1:12" ht="23.25" x14ac:dyDescent="0.25">
      <c r="A1034" s="64" t="s">
        <v>7152</v>
      </c>
      <c r="B1034" s="64" t="s">
        <v>7153</v>
      </c>
      <c r="C1034" s="64" t="s">
        <v>7868</v>
      </c>
      <c r="D1034" s="64" t="s">
        <v>7869</v>
      </c>
      <c r="E1034" s="64" t="s">
        <v>210</v>
      </c>
      <c r="F1034" s="64" t="s">
        <v>210</v>
      </c>
      <c r="G1034" s="91" t="s">
        <v>9130</v>
      </c>
      <c r="H1034" s="92" t="s">
        <v>9131</v>
      </c>
      <c r="I1034" s="91" t="s">
        <v>15</v>
      </c>
      <c r="J1034" s="91" t="s">
        <v>7216</v>
      </c>
      <c r="K1034" s="91" t="s">
        <v>14823</v>
      </c>
      <c r="L1034" s="91" t="s">
        <v>6447</v>
      </c>
    </row>
    <row r="1035" spans="1:12" ht="23.25" x14ac:dyDescent="0.25">
      <c r="A1035" s="64" t="s">
        <v>7152</v>
      </c>
      <c r="B1035" s="64" t="s">
        <v>7153</v>
      </c>
      <c r="C1035" s="64" t="s">
        <v>7868</v>
      </c>
      <c r="D1035" s="64" t="s">
        <v>7869</v>
      </c>
      <c r="E1035" s="64" t="s">
        <v>210</v>
      </c>
      <c r="F1035" s="64" t="s">
        <v>210</v>
      </c>
      <c r="G1035" s="91" t="s">
        <v>9133</v>
      </c>
      <c r="H1035" s="92" t="s">
        <v>9134</v>
      </c>
      <c r="I1035" s="91" t="s">
        <v>15</v>
      </c>
      <c r="J1035" s="91" t="s">
        <v>7216</v>
      </c>
      <c r="K1035" s="91" t="s">
        <v>181</v>
      </c>
      <c r="L1035" s="91" t="s">
        <v>6447</v>
      </c>
    </row>
    <row r="1036" spans="1:12" x14ac:dyDescent="0.25">
      <c r="A1036" s="64" t="s">
        <v>7152</v>
      </c>
      <c r="B1036" s="64" t="s">
        <v>7153</v>
      </c>
      <c r="C1036" s="64" t="s">
        <v>7868</v>
      </c>
      <c r="D1036" s="64" t="s">
        <v>7869</v>
      </c>
      <c r="E1036" s="64" t="s">
        <v>210</v>
      </c>
      <c r="F1036" s="64" t="s">
        <v>210</v>
      </c>
      <c r="G1036" s="91" t="s">
        <v>9135</v>
      </c>
      <c r="H1036" s="92" t="s">
        <v>9136</v>
      </c>
      <c r="I1036" s="91" t="s">
        <v>15</v>
      </c>
      <c r="J1036" s="91" t="s">
        <v>7216</v>
      </c>
      <c r="K1036" s="91" t="s">
        <v>9137</v>
      </c>
      <c r="L1036" s="91" t="s">
        <v>6447</v>
      </c>
    </row>
    <row r="1037" spans="1:12" ht="23.25" x14ac:dyDescent="0.25">
      <c r="A1037" s="64" t="s">
        <v>7152</v>
      </c>
      <c r="B1037" s="64" t="s">
        <v>7153</v>
      </c>
      <c r="C1037" s="64" t="s">
        <v>7868</v>
      </c>
      <c r="D1037" s="64" t="s">
        <v>7869</v>
      </c>
      <c r="E1037" s="64" t="s">
        <v>210</v>
      </c>
      <c r="F1037" s="64" t="s">
        <v>210</v>
      </c>
      <c r="G1037" s="91" t="s">
        <v>9138</v>
      </c>
      <c r="H1037" s="92" t="s">
        <v>9139</v>
      </c>
      <c r="I1037" s="91" t="s">
        <v>15</v>
      </c>
      <c r="J1037" s="91" t="s">
        <v>7216</v>
      </c>
      <c r="K1037" s="91" t="s">
        <v>8858</v>
      </c>
      <c r="L1037" s="91" t="s">
        <v>6447</v>
      </c>
    </row>
    <row r="1038" spans="1:12" ht="23.25" x14ac:dyDescent="0.25">
      <c r="A1038" s="64" t="s">
        <v>7152</v>
      </c>
      <c r="B1038" s="64" t="s">
        <v>7153</v>
      </c>
      <c r="C1038" s="64" t="s">
        <v>7868</v>
      </c>
      <c r="D1038" s="64" t="s">
        <v>7869</v>
      </c>
      <c r="E1038" s="64" t="s">
        <v>210</v>
      </c>
      <c r="F1038" s="64" t="s">
        <v>210</v>
      </c>
      <c r="G1038" s="91" t="s">
        <v>9140</v>
      </c>
      <c r="H1038" s="92" t="s">
        <v>9141</v>
      </c>
      <c r="I1038" s="91" t="s">
        <v>15</v>
      </c>
      <c r="J1038" s="91" t="s">
        <v>6445</v>
      </c>
      <c r="K1038" s="91" t="s">
        <v>9142</v>
      </c>
      <c r="L1038" s="91" t="s">
        <v>6447</v>
      </c>
    </row>
    <row r="1039" spans="1:12" ht="23.25" x14ac:dyDescent="0.25">
      <c r="A1039" s="64" t="s">
        <v>7152</v>
      </c>
      <c r="B1039" s="64" t="s">
        <v>7153</v>
      </c>
      <c r="C1039" s="64" t="s">
        <v>7868</v>
      </c>
      <c r="D1039" s="64" t="s">
        <v>7869</v>
      </c>
      <c r="E1039" s="64" t="s">
        <v>210</v>
      </c>
      <c r="F1039" s="64" t="s">
        <v>210</v>
      </c>
      <c r="G1039" s="91" t="s">
        <v>9143</v>
      </c>
      <c r="H1039" s="92" t="s">
        <v>9144</v>
      </c>
      <c r="I1039" s="91" t="s">
        <v>15</v>
      </c>
      <c r="J1039" s="91" t="s">
        <v>6445</v>
      </c>
      <c r="K1039" s="91" t="s">
        <v>9145</v>
      </c>
      <c r="L1039" s="91" t="s">
        <v>6447</v>
      </c>
    </row>
    <row r="1040" spans="1:12" ht="23.25" x14ac:dyDescent="0.25">
      <c r="A1040" s="64" t="s">
        <v>7152</v>
      </c>
      <c r="B1040" s="64" t="s">
        <v>7153</v>
      </c>
      <c r="C1040" s="64" t="s">
        <v>7868</v>
      </c>
      <c r="D1040" s="64" t="s">
        <v>7869</v>
      </c>
      <c r="E1040" s="64" t="s">
        <v>210</v>
      </c>
      <c r="F1040" s="64" t="s">
        <v>210</v>
      </c>
      <c r="G1040" s="91" t="s">
        <v>9146</v>
      </c>
      <c r="H1040" s="92" t="s">
        <v>9147</v>
      </c>
      <c r="I1040" s="91" t="s">
        <v>15</v>
      </c>
      <c r="J1040" s="91" t="s">
        <v>6445</v>
      </c>
      <c r="K1040" s="91" t="s">
        <v>9148</v>
      </c>
      <c r="L1040" s="91" t="s">
        <v>6447</v>
      </c>
    </row>
    <row r="1041" spans="1:12" ht="23.25" x14ac:dyDescent="0.25">
      <c r="A1041" s="64" t="s">
        <v>7152</v>
      </c>
      <c r="B1041" s="64" t="s">
        <v>7153</v>
      </c>
      <c r="C1041" s="64" t="s">
        <v>7868</v>
      </c>
      <c r="D1041" s="64" t="s">
        <v>7869</v>
      </c>
      <c r="E1041" s="64" t="s">
        <v>210</v>
      </c>
      <c r="F1041" s="64" t="s">
        <v>210</v>
      </c>
      <c r="G1041" s="91" t="s">
        <v>9149</v>
      </c>
      <c r="H1041" s="92" t="s">
        <v>9150</v>
      </c>
      <c r="I1041" s="91" t="s">
        <v>15</v>
      </c>
      <c r="J1041" s="91" t="s">
        <v>6445</v>
      </c>
      <c r="K1041" s="91" t="s">
        <v>36957</v>
      </c>
      <c r="L1041" s="91" t="s">
        <v>6447</v>
      </c>
    </row>
    <row r="1042" spans="1:12" ht="23.25" x14ac:dyDescent="0.25">
      <c r="A1042" s="64" t="s">
        <v>7152</v>
      </c>
      <c r="B1042" s="64" t="s">
        <v>7153</v>
      </c>
      <c r="C1042" s="64" t="s">
        <v>7868</v>
      </c>
      <c r="D1042" s="64" t="s">
        <v>7869</v>
      </c>
      <c r="E1042" s="64" t="s">
        <v>210</v>
      </c>
      <c r="F1042" s="64" t="s">
        <v>210</v>
      </c>
      <c r="G1042" s="91" t="s">
        <v>9151</v>
      </c>
      <c r="H1042" s="92" t="s">
        <v>9152</v>
      </c>
      <c r="I1042" s="91" t="s">
        <v>15</v>
      </c>
      <c r="J1042" s="91" t="s">
        <v>6445</v>
      </c>
      <c r="K1042" s="91" t="s">
        <v>7999</v>
      </c>
      <c r="L1042" s="91" t="s">
        <v>6447</v>
      </c>
    </row>
    <row r="1043" spans="1:12" x14ac:dyDescent="0.25">
      <c r="A1043" s="64" t="s">
        <v>7152</v>
      </c>
      <c r="B1043" s="64" t="s">
        <v>7153</v>
      </c>
      <c r="C1043" s="64" t="s">
        <v>7868</v>
      </c>
      <c r="D1043" s="64" t="s">
        <v>7869</v>
      </c>
      <c r="E1043" s="64" t="s">
        <v>210</v>
      </c>
      <c r="F1043" s="64" t="s">
        <v>210</v>
      </c>
      <c r="G1043" s="91" t="s">
        <v>9153</v>
      </c>
      <c r="H1043" s="92" t="s">
        <v>9154</v>
      </c>
      <c r="I1043" s="91" t="s">
        <v>15</v>
      </c>
      <c r="J1043" s="91" t="s">
        <v>6445</v>
      </c>
      <c r="K1043" s="91" t="s">
        <v>8192</v>
      </c>
      <c r="L1043" s="91" t="s">
        <v>6447</v>
      </c>
    </row>
    <row r="1044" spans="1:12" ht="23.25" x14ac:dyDescent="0.25">
      <c r="A1044" s="64" t="s">
        <v>7152</v>
      </c>
      <c r="B1044" s="64" t="s">
        <v>7153</v>
      </c>
      <c r="C1044" s="64" t="s">
        <v>7868</v>
      </c>
      <c r="D1044" s="64" t="s">
        <v>7869</v>
      </c>
      <c r="E1044" s="64" t="s">
        <v>210</v>
      </c>
      <c r="F1044" s="64" t="s">
        <v>210</v>
      </c>
      <c r="G1044" s="91" t="s">
        <v>9155</v>
      </c>
      <c r="H1044" s="92" t="s">
        <v>9156</v>
      </c>
      <c r="I1044" s="91" t="s">
        <v>15</v>
      </c>
      <c r="J1044" s="91" t="s">
        <v>6445</v>
      </c>
      <c r="K1044" s="91" t="s">
        <v>8883</v>
      </c>
      <c r="L1044" s="91" t="s">
        <v>6447</v>
      </c>
    </row>
    <row r="1045" spans="1:12" ht="23.25" x14ac:dyDescent="0.25">
      <c r="A1045" s="64" t="s">
        <v>7152</v>
      </c>
      <c r="B1045" s="64" t="s">
        <v>7153</v>
      </c>
      <c r="C1045" s="64" t="s">
        <v>7868</v>
      </c>
      <c r="D1045" s="64" t="s">
        <v>7869</v>
      </c>
      <c r="E1045" s="64" t="s">
        <v>210</v>
      </c>
      <c r="F1045" s="64" t="s">
        <v>210</v>
      </c>
      <c r="G1045" s="91" t="s">
        <v>9157</v>
      </c>
      <c r="H1045" s="92" t="s">
        <v>9158</v>
      </c>
      <c r="I1045" s="91" t="s">
        <v>15</v>
      </c>
      <c r="J1045" s="91" t="s">
        <v>6445</v>
      </c>
      <c r="K1045" s="91" t="s">
        <v>8113</v>
      </c>
      <c r="L1045" s="91" t="s">
        <v>6447</v>
      </c>
    </row>
    <row r="1046" spans="1:12" x14ac:dyDescent="0.25">
      <c r="A1046" s="64" t="s">
        <v>7152</v>
      </c>
      <c r="B1046" s="64" t="s">
        <v>7153</v>
      </c>
      <c r="C1046" s="64" t="s">
        <v>7868</v>
      </c>
      <c r="D1046" s="64" t="s">
        <v>7869</v>
      </c>
      <c r="E1046" s="64" t="s">
        <v>210</v>
      </c>
      <c r="F1046" s="64" t="s">
        <v>210</v>
      </c>
      <c r="G1046" s="91" t="s">
        <v>9159</v>
      </c>
      <c r="H1046" s="92" t="s">
        <v>9160</v>
      </c>
      <c r="I1046" s="91" t="s">
        <v>15</v>
      </c>
      <c r="J1046" s="91" t="s">
        <v>6445</v>
      </c>
      <c r="K1046" s="91" t="s">
        <v>9161</v>
      </c>
      <c r="L1046" s="91" t="s">
        <v>6447</v>
      </c>
    </row>
    <row r="1047" spans="1:12" x14ac:dyDescent="0.25">
      <c r="A1047" s="64" t="s">
        <v>7152</v>
      </c>
      <c r="B1047" s="64" t="s">
        <v>7153</v>
      </c>
      <c r="C1047" s="64" t="s">
        <v>7868</v>
      </c>
      <c r="D1047" s="64" t="s">
        <v>7869</v>
      </c>
      <c r="E1047" s="64" t="s">
        <v>210</v>
      </c>
      <c r="F1047" s="64" t="s">
        <v>210</v>
      </c>
      <c r="G1047" s="91" t="s">
        <v>9162</v>
      </c>
      <c r="H1047" s="92" t="s">
        <v>9163</v>
      </c>
      <c r="I1047" s="91" t="s">
        <v>15</v>
      </c>
      <c r="J1047" s="91" t="s">
        <v>6445</v>
      </c>
      <c r="K1047" s="91" t="s">
        <v>8203</v>
      </c>
      <c r="L1047" s="91" t="s">
        <v>6447</v>
      </c>
    </row>
    <row r="1048" spans="1:12" x14ac:dyDescent="0.25">
      <c r="A1048" s="64" t="s">
        <v>7152</v>
      </c>
      <c r="B1048" s="64" t="s">
        <v>7153</v>
      </c>
      <c r="C1048" s="64" t="s">
        <v>7868</v>
      </c>
      <c r="D1048" s="64" t="s">
        <v>7869</v>
      </c>
      <c r="E1048" s="64" t="s">
        <v>210</v>
      </c>
      <c r="F1048" s="64" t="s">
        <v>210</v>
      </c>
      <c r="G1048" s="91" t="s">
        <v>9164</v>
      </c>
      <c r="H1048" s="92" t="s">
        <v>9165</v>
      </c>
      <c r="I1048" s="91" t="s">
        <v>15</v>
      </c>
      <c r="J1048" s="91" t="s">
        <v>6445</v>
      </c>
      <c r="K1048" s="91" t="s">
        <v>8913</v>
      </c>
      <c r="L1048" s="91" t="s">
        <v>6447</v>
      </c>
    </row>
    <row r="1049" spans="1:12" ht="23.25" x14ac:dyDescent="0.25">
      <c r="A1049" s="64" t="s">
        <v>7152</v>
      </c>
      <c r="B1049" s="64" t="s">
        <v>7153</v>
      </c>
      <c r="C1049" s="64" t="s">
        <v>7868</v>
      </c>
      <c r="D1049" s="64" t="s">
        <v>7869</v>
      </c>
      <c r="E1049" s="64" t="s">
        <v>210</v>
      </c>
      <c r="F1049" s="64" t="s">
        <v>210</v>
      </c>
      <c r="G1049" s="91" t="s">
        <v>9166</v>
      </c>
      <c r="H1049" s="92" t="s">
        <v>9167</v>
      </c>
      <c r="I1049" s="91" t="s">
        <v>15</v>
      </c>
      <c r="J1049" s="91" t="s">
        <v>7216</v>
      </c>
      <c r="K1049" s="91" t="s">
        <v>9168</v>
      </c>
      <c r="L1049" s="91" t="s">
        <v>6447</v>
      </c>
    </row>
    <row r="1050" spans="1:12" ht="23.25" x14ac:dyDescent="0.25">
      <c r="A1050" s="64" t="s">
        <v>7152</v>
      </c>
      <c r="B1050" s="64" t="s">
        <v>7153</v>
      </c>
      <c r="C1050" s="64" t="s">
        <v>7868</v>
      </c>
      <c r="D1050" s="64" t="s">
        <v>7869</v>
      </c>
      <c r="E1050" s="64" t="s">
        <v>210</v>
      </c>
      <c r="F1050" s="64" t="s">
        <v>210</v>
      </c>
      <c r="G1050" s="91" t="s">
        <v>9169</v>
      </c>
      <c r="H1050" s="92" t="s">
        <v>9170</v>
      </c>
      <c r="I1050" s="91" t="s">
        <v>15</v>
      </c>
      <c r="J1050" s="91" t="s">
        <v>6445</v>
      </c>
      <c r="K1050" s="91" t="s">
        <v>8234</v>
      </c>
      <c r="L1050" s="91" t="s">
        <v>6447</v>
      </c>
    </row>
    <row r="1051" spans="1:12" ht="23.25" x14ac:dyDescent="0.25">
      <c r="A1051" s="64" t="s">
        <v>7152</v>
      </c>
      <c r="B1051" s="64" t="s">
        <v>7153</v>
      </c>
      <c r="C1051" s="64" t="s">
        <v>7868</v>
      </c>
      <c r="D1051" s="64" t="s">
        <v>7869</v>
      </c>
      <c r="E1051" s="64" t="s">
        <v>210</v>
      </c>
      <c r="F1051" s="64" t="s">
        <v>210</v>
      </c>
      <c r="G1051" s="91" t="s">
        <v>9171</v>
      </c>
      <c r="H1051" s="92" t="s">
        <v>9172</v>
      </c>
      <c r="I1051" s="91" t="s">
        <v>15</v>
      </c>
      <c r="J1051" s="91" t="s">
        <v>6445</v>
      </c>
      <c r="K1051" s="91" t="s">
        <v>8664</v>
      </c>
      <c r="L1051" s="91" t="s">
        <v>6447</v>
      </c>
    </row>
    <row r="1052" spans="1:12" ht="23.25" x14ac:dyDescent="0.25">
      <c r="A1052" s="64" t="s">
        <v>7152</v>
      </c>
      <c r="B1052" s="64" t="s">
        <v>7153</v>
      </c>
      <c r="C1052" s="64" t="s">
        <v>7868</v>
      </c>
      <c r="D1052" s="64" t="s">
        <v>7869</v>
      </c>
      <c r="E1052" s="64" t="s">
        <v>210</v>
      </c>
      <c r="F1052" s="64" t="s">
        <v>210</v>
      </c>
      <c r="G1052" s="91" t="s">
        <v>9173</v>
      </c>
      <c r="H1052" s="92" t="s">
        <v>9174</v>
      </c>
      <c r="I1052" s="91" t="s">
        <v>15</v>
      </c>
      <c r="J1052" s="91" t="s">
        <v>7216</v>
      </c>
      <c r="K1052" s="91" t="s">
        <v>36922</v>
      </c>
      <c r="L1052" s="91" t="s">
        <v>6447</v>
      </c>
    </row>
    <row r="1053" spans="1:12" ht="23.25" x14ac:dyDescent="0.25">
      <c r="A1053" s="64" t="s">
        <v>7152</v>
      </c>
      <c r="B1053" s="64" t="s">
        <v>7153</v>
      </c>
      <c r="C1053" s="64" t="s">
        <v>7868</v>
      </c>
      <c r="D1053" s="64" t="s">
        <v>7869</v>
      </c>
      <c r="E1053" s="64" t="s">
        <v>210</v>
      </c>
      <c r="F1053" s="64" t="s">
        <v>210</v>
      </c>
      <c r="G1053" s="91" t="s">
        <v>9175</v>
      </c>
      <c r="H1053" s="92" t="s">
        <v>9176</v>
      </c>
      <c r="I1053" s="91" t="s">
        <v>15</v>
      </c>
      <c r="J1053" s="91" t="s">
        <v>6445</v>
      </c>
      <c r="K1053" s="91" t="s">
        <v>8748</v>
      </c>
      <c r="L1053" s="91" t="s">
        <v>6447</v>
      </c>
    </row>
    <row r="1054" spans="1:12" ht="23.25" x14ac:dyDescent="0.25">
      <c r="A1054" s="64" t="s">
        <v>7152</v>
      </c>
      <c r="B1054" s="64" t="s">
        <v>7153</v>
      </c>
      <c r="C1054" s="64" t="s">
        <v>7868</v>
      </c>
      <c r="D1054" s="64" t="s">
        <v>7869</v>
      </c>
      <c r="E1054" s="64" t="s">
        <v>210</v>
      </c>
      <c r="F1054" s="64" t="s">
        <v>210</v>
      </c>
      <c r="G1054" s="91" t="s">
        <v>9177</v>
      </c>
      <c r="H1054" s="92" t="s">
        <v>9178</v>
      </c>
      <c r="I1054" s="91" t="s">
        <v>15</v>
      </c>
      <c r="J1054" s="91" t="s">
        <v>6445</v>
      </c>
      <c r="K1054" s="91" t="s">
        <v>7993</v>
      </c>
      <c r="L1054" s="91" t="s">
        <v>6447</v>
      </c>
    </row>
    <row r="1055" spans="1:12" ht="23.25" x14ac:dyDescent="0.25">
      <c r="A1055" s="64" t="s">
        <v>7152</v>
      </c>
      <c r="B1055" s="64" t="s">
        <v>7153</v>
      </c>
      <c r="C1055" s="64" t="s">
        <v>7868</v>
      </c>
      <c r="D1055" s="64" t="s">
        <v>7869</v>
      </c>
      <c r="E1055" s="64" t="s">
        <v>210</v>
      </c>
      <c r="F1055" s="64" t="s">
        <v>210</v>
      </c>
      <c r="G1055" s="91" t="s">
        <v>9179</v>
      </c>
      <c r="H1055" s="92" t="s">
        <v>9180</v>
      </c>
      <c r="I1055" s="91" t="s">
        <v>15</v>
      </c>
      <c r="J1055" s="91" t="s">
        <v>6445</v>
      </c>
      <c r="K1055" s="91" t="s">
        <v>8177</v>
      </c>
      <c r="L1055" s="91" t="s">
        <v>6447</v>
      </c>
    </row>
    <row r="1056" spans="1:12" ht="23.25" x14ac:dyDescent="0.25">
      <c r="A1056" s="64" t="s">
        <v>7152</v>
      </c>
      <c r="B1056" s="64" t="s">
        <v>7153</v>
      </c>
      <c r="C1056" s="64" t="s">
        <v>7868</v>
      </c>
      <c r="D1056" s="64" t="s">
        <v>7869</v>
      </c>
      <c r="E1056" s="64" t="s">
        <v>210</v>
      </c>
      <c r="F1056" s="64" t="s">
        <v>210</v>
      </c>
      <c r="G1056" s="91" t="s">
        <v>9181</v>
      </c>
      <c r="H1056" s="92" t="s">
        <v>9182</v>
      </c>
      <c r="I1056" s="91" t="s">
        <v>15</v>
      </c>
      <c r="J1056" s="91" t="s">
        <v>7216</v>
      </c>
      <c r="K1056" s="91" t="s">
        <v>17009</v>
      </c>
      <c r="L1056" s="91" t="s">
        <v>6447</v>
      </c>
    </row>
    <row r="1057" spans="1:12" ht="23.25" x14ac:dyDescent="0.25">
      <c r="A1057" s="64" t="s">
        <v>7152</v>
      </c>
      <c r="B1057" s="64" t="s">
        <v>7153</v>
      </c>
      <c r="C1057" s="64" t="s">
        <v>7868</v>
      </c>
      <c r="D1057" s="64" t="s">
        <v>7869</v>
      </c>
      <c r="E1057" s="64" t="s">
        <v>210</v>
      </c>
      <c r="F1057" s="64" t="s">
        <v>210</v>
      </c>
      <c r="G1057" s="91" t="s">
        <v>9183</v>
      </c>
      <c r="H1057" s="92" t="s">
        <v>9184</v>
      </c>
      <c r="I1057" s="91" t="s">
        <v>15</v>
      </c>
      <c r="J1057" s="91" t="s">
        <v>6445</v>
      </c>
      <c r="K1057" s="91" t="s">
        <v>6715</v>
      </c>
      <c r="L1057" s="91" t="s">
        <v>6447</v>
      </c>
    </row>
    <row r="1058" spans="1:12" ht="23.25" x14ac:dyDescent="0.25">
      <c r="A1058" s="64" t="s">
        <v>7152</v>
      </c>
      <c r="B1058" s="64" t="s">
        <v>7153</v>
      </c>
      <c r="C1058" s="64" t="s">
        <v>7868</v>
      </c>
      <c r="D1058" s="64" t="s">
        <v>7869</v>
      </c>
      <c r="E1058" s="64" t="s">
        <v>210</v>
      </c>
      <c r="F1058" s="64" t="s">
        <v>210</v>
      </c>
      <c r="G1058" s="91" t="s">
        <v>9185</v>
      </c>
      <c r="H1058" s="92" t="s">
        <v>9186</v>
      </c>
      <c r="I1058" s="91" t="s">
        <v>15</v>
      </c>
      <c r="J1058" s="91" t="s">
        <v>6445</v>
      </c>
      <c r="K1058" s="91" t="s">
        <v>84</v>
      </c>
      <c r="L1058" s="91" t="s">
        <v>6447</v>
      </c>
    </row>
    <row r="1059" spans="1:12" ht="23.25" x14ac:dyDescent="0.25">
      <c r="A1059" s="64" t="s">
        <v>7152</v>
      </c>
      <c r="B1059" s="64" t="s">
        <v>7153</v>
      </c>
      <c r="C1059" s="64" t="s">
        <v>7868</v>
      </c>
      <c r="D1059" s="64" t="s">
        <v>7869</v>
      </c>
      <c r="E1059" s="64" t="s">
        <v>210</v>
      </c>
      <c r="F1059" s="64" t="s">
        <v>210</v>
      </c>
      <c r="G1059" s="91" t="s">
        <v>9187</v>
      </c>
      <c r="H1059" s="92" t="s">
        <v>9188</v>
      </c>
      <c r="I1059" s="91" t="s">
        <v>15</v>
      </c>
      <c r="J1059" s="91" t="s">
        <v>6445</v>
      </c>
      <c r="K1059" s="91" t="s">
        <v>8748</v>
      </c>
      <c r="L1059" s="91" t="s">
        <v>6447</v>
      </c>
    </row>
    <row r="1060" spans="1:12" ht="23.25" x14ac:dyDescent="0.25">
      <c r="A1060" s="64" t="s">
        <v>7152</v>
      </c>
      <c r="B1060" s="64" t="s">
        <v>7153</v>
      </c>
      <c r="C1060" s="64" t="s">
        <v>7868</v>
      </c>
      <c r="D1060" s="64" t="s">
        <v>7869</v>
      </c>
      <c r="E1060" s="64" t="s">
        <v>210</v>
      </c>
      <c r="F1060" s="64" t="s">
        <v>210</v>
      </c>
      <c r="G1060" s="91" t="s">
        <v>9189</v>
      </c>
      <c r="H1060" s="92" t="s">
        <v>9190</v>
      </c>
      <c r="I1060" s="91" t="s">
        <v>15</v>
      </c>
      <c r="J1060" s="91" t="s">
        <v>6445</v>
      </c>
      <c r="K1060" s="91" t="s">
        <v>30547</v>
      </c>
      <c r="L1060" s="91" t="s">
        <v>6447</v>
      </c>
    </row>
    <row r="1061" spans="1:12" ht="23.25" x14ac:dyDescent="0.25">
      <c r="A1061" s="64" t="s">
        <v>7152</v>
      </c>
      <c r="B1061" s="64" t="s">
        <v>7153</v>
      </c>
      <c r="C1061" s="64" t="s">
        <v>7868</v>
      </c>
      <c r="D1061" s="64" t="s">
        <v>7869</v>
      </c>
      <c r="E1061" s="64" t="s">
        <v>210</v>
      </c>
      <c r="F1061" s="64" t="s">
        <v>210</v>
      </c>
      <c r="G1061" s="91" t="s">
        <v>9192</v>
      </c>
      <c r="H1061" s="92" t="s">
        <v>9193</v>
      </c>
      <c r="I1061" s="91" t="s">
        <v>15</v>
      </c>
      <c r="J1061" s="91" t="s">
        <v>7216</v>
      </c>
      <c r="K1061" s="91" t="s">
        <v>8239</v>
      </c>
      <c r="L1061" s="91" t="s">
        <v>6447</v>
      </c>
    </row>
    <row r="1062" spans="1:12" ht="23.25" x14ac:dyDescent="0.25">
      <c r="A1062" s="64" t="s">
        <v>7152</v>
      </c>
      <c r="B1062" s="64" t="s">
        <v>7153</v>
      </c>
      <c r="C1062" s="64" t="s">
        <v>7868</v>
      </c>
      <c r="D1062" s="64" t="s">
        <v>7869</v>
      </c>
      <c r="E1062" s="64" t="s">
        <v>210</v>
      </c>
      <c r="F1062" s="64" t="s">
        <v>210</v>
      </c>
      <c r="G1062" s="91" t="s">
        <v>9194</v>
      </c>
      <c r="H1062" s="92" t="s">
        <v>9195</v>
      </c>
      <c r="I1062" s="91" t="s">
        <v>15</v>
      </c>
      <c r="J1062" s="91" t="s">
        <v>7216</v>
      </c>
      <c r="K1062" s="91" t="s">
        <v>7755</v>
      </c>
      <c r="L1062" s="91" t="s">
        <v>6447</v>
      </c>
    </row>
    <row r="1063" spans="1:12" ht="23.25" x14ac:dyDescent="0.25">
      <c r="A1063" s="64" t="s">
        <v>7152</v>
      </c>
      <c r="B1063" s="64" t="s">
        <v>7153</v>
      </c>
      <c r="C1063" s="64" t="s">
        <v>7868</v>
      </c>
      <c r="D1063" s="64" t="s">
        <v>7869</v>
      </c>
      <c r="E1063" s="64" t="s">
        <v>210</v>
      </c>
      <c r="F1063" s="64" t="s">
        <v>210</v>
      </c>
      <c r="G1063" s="91" t="s">
        <v>9196</v>
      </c>
      <c r="H1063" s="92" t="s">
        <v>9197</v>
      </c>
      <c r="I1063" s="91" t="s">
        <v>15</v>
      </c>
      <c r="J1063" s="91" t="s">
        <v>7216</v>
      </c>
      <c r="K1063" s="91" t="s">
        <v>8721</v>
      </c>
      <c r="L1063" s="91" t="s">
        <v>6447</v>
      </c>
    </row>
    <row r="1064" spans="1:12" ht="23.25" x14ac:dyDescent="0.25">
      <c r="A1064" s="64" t="s">
        <v>7152</v>
      </c>
      <c r="B1064" s="64" t="s">
        <v>7153</v>
      </c>
      <c r="C1064" s="64" t="s">
        <v>7868</v>
      </c>
      <c r="D1064" s="64" t="s">
        <v>7869</v>
      </c>
      <c r="E1064" s="64" t="s">
        <v>210</v>
      </c>
      <c r="F1064" s="64" t="s">
        <v>210</v>
      </c>
      <c r="G1064" s="91" t="s">
        <v>9198</v>
      </c>
      <c r="H1064" s="92" t="s">
        <v>9199</v>
      </c>
      <c r="I1064" s="91" t="s">
        <v>15</v>
      </c>
      <c r="J1064" s="91" t="s">
        <v>7216</v>
      </c>
      <c r="K1064" s="91" t="s">
        <v>17009</v>
      </c>
      <c r="L1064" s="91" t="s">
        <v>6447</v>
      </c>
    </row>
    <row r="1065" spans="1:12" ht="23.25" x14ac:dyDescent="0.25">
      <c r="A1065" s="64" t="s">
        <v>7152</v>
      </c>
      <c r="B1065" s="64" t="s">
        <v>7153</v>
      </c>
      <c r="C1065" s="64" t="s">
        <v>7868</v>
      </c>
      <c r="D1065" s="64" t="s">
        <v>7869</v>
      </c>
      <c r="E1065" s="64" t="s">
        <v>210</v>
      </c>
      <c r="F1065" s="64" t="s">
        <v>210</v>
      </c>
      <c r="G1065" s="91" t="s">
        <v>9200</v>
      </c>
      <c r="H1065" s="92" t="s">
        <v>9201</v>
      </c>
      <c r="I1065" s="91" t="s">
        <v>15</v>
      </c>
      <c r="J1065" s="91" t="s">
        <v>6445</v>
      </c>
      <c r="K1065" s="91" t="s">
        <v>8147</v>
      </c>
      <c r="L1065" s="91" t="s">
        <v>6447</v>
      </c>
    </row>
    <row r="1066" spans="1:12" ht="23.25" x14ac:dyDescent="0.25">
      <c r="A1066" s="64" t="s">
        <v>7152</v>
      </c>
      <c r="B1066" s="64" t="s">
        <v>7153</v>
      </c>
      <c r="C1066" s="64" t="s">
        <v>7868</v>
      </c>
      <c r="D1066" s="64" t="s">
        <v>7869</v>
      </c>
      <c r="E1066" s="64" t="s">
        <v>210</v>
      </c>
      <c r="F1066" s="64" t="s">
        <v>210</v>
      </c>
      <c r="G1066" s="91" t="s">
        <v>9202</v>
      </c>
      <c r="H1066" s="92" t="s">
        <v>9203</v>
      </c>
      <c r="I1066" s="91" t="s">
        <v>15</v>
      </c>
      <c r="J1066" s="91" t="s">
        <v>6445</v>
      </c>
      <c r="K1066" s="91" t="s">
        <v>8180</v>
      </c>
      <c r="L1066" s="91" t="s">
        <v>6447</v>
      </c>
    </row>
    <row r="1067" spans="1:12" ht="23.25" x14ac:dyDescent="0.25">
      <c r="A1067" s="64" t="s">
        <v>7152</v>
      </c>
      <c r="B1067" s="64" t="s">
        <v>7153</v>
      </c>
      <c r="C1067" s="64" t="s">
        <v>7868</v>
      </c>
      <c r="D1067" s="64" t="s">
        <v>7869</v>
      </c>
      <c r="E1067" s="64" t="s">
        <v>210</v>
      </c>
      <c r="F1067" s="64" t="s">
        <v>210</v>
      </c>
      <c r="G1067" s="91" t="s">
        <v>9204</v>
      </c>
      <c r="H1067" s="92" t="s">
        <v>9205</v>
      </c>
      <c r="I1067" s="91" t="s">
        <v>15</v>
      </c>
      <c r="J1067" s="91" t="s">
        <v>6445</v>
      </c>
      <c r="K1067" s="91" t="s">
        <v>7766</v>
      </c>
      <c r="L1067" s="91" t="s">
        <v>6447</v>
      </c>
    </row>
    <row r="1068" spans="1:12" ht="23.25" x14ac:dyDescent="0.25">
      <c r="A1068" s="64" t="s">
        <v>7152</v>
      </c>
      <c r="B1068" s="64" t="s">
        <v>7153</v>
      </c>
      <c r="C1068" s="64" t="s">
        <v>7868</v>
      </c>
      <c r="D1068" s="64" t="s">
        <v>7869</v>
      </c>
      <c r="E1068" s="64" t="s">
        <v>210</v>
      </c>
      <c r="F1068" s="64" t="s">
        <v>210</v>
      </c>
      <c r="G1068" s="91" t="s">
        <v>9206</v>
      </c>
      <c r="H1068" s="92" t="s">
        <v>9207</v>
      </c>
      <c r="I1068" s="91" t="s">
        <v>15</v>
      </c>
      <c r="J1068" s="91" t="s">
        <v>6445</v>
      </c>
      <c r="K1068" s="91" t="s">
        <v>15707</v>
      </c>
      <c r="L1068" s="91" t="s">
        <v>6447</v>
      </c>
    </row>
    <row r="1069" spans="1:12" ht="23.25" x14ac:dyDescent="0.25">
      <c r="A1069" s="64" t="s">
        <v>7152</v>
      </c>
      <c r="B1069" s="64" t="s">
        <v>7153</v>
      </c>
      <c r="C1069" s="64" t="s">
        <v>7868</v>
      </c>
      <c r="D1069" s="64" t="s">
        <v>7869</v>
      </c>
      <c r="E1069" s="64" t="s">
        <v>210</v>
      </c>
      <c r="F1069" s="64" t="s">
        <v>210</v>
      </c>
      <c r="G1069" s="91" t="s">
        <v>9208</v>
      </c>
      <c r="H1069" s="92" t="s">
        <v>9209</v>
      </c>
      <c r="I1069" s="91" t="s">
        <v>15</v>
      </c>
      <c r="J1069" s="91" t="s">
        <v>6445</v>
      </c>
      <c r="K1069" s="91" t="s">
        <v>12245</v>
      </c>
      <c r="L1069" s="91" t="s">
        <v>6447</v>
      </c>
    </row>
    <row r="1070" spans="1:12" ht="23.25" x14ac:dyDescent="0.25">
      <c r="A1070" s="64" t="s">
        <v>7152</v>
      </c>
      <c r="B1070" s="64" t="s">
        <v>7153</v>
      </c>
      <c r="C1070" s="64" t="s">
        <v>7868</v>
      </c>
      <c r="D1070" s="64" t="s">
        <v>7869</v>
      </c>
      <c r="E1070" s="64" t="s">
        <v>210</v>
      </c>
      <c r="F1070" s="64" t="s">
        <v>210</v>
      </c>
      <c r="G1070" s="91" t="s">
        <v>9211</v>
      </c>
      <c r="H1070" s="92" t="s">
        <v>9212</v>
      </c>
      <c r="I1070" s="91" t="s">
        <v>15</v>
      </c>
      <c r="J1070" s="91" t="s">
        <v>6445</v>
      </c>
      <c r="K1070" s="91" t="s">
        <v>14885</v>
      </c>
      <c r="L1070" s="91" t="s">
        <v>6447</v>
      </c>
    </row>
    <row r="1071" spans="1:12" ht="23.25" x14ac:dyDescent="0.25">
      <c r="A1071" s="64" t="s">
        <v>7152</v>
      </c>
      <c r="B1071" s="64" t="s">
        <v>7153</v>
      </c>
      <c r="C1071" s="64" t="s">
        <v>7868</v>
      </c>
      <c r="D1071" s="64" t="s">
        <v>7869</v>
      </c>
      <c r="E1071" s="64" t="s">
        <v>210</v>
      </c>
      <c r="F1071" s="64" t="s">
        <v>210</v>
      </c>
      <c r="G1071" s="91" t="s">
        <v>9214</v>
      </c>
      <c r="H1071" s="92" t="s">
        <v>9215</v>
      </c>
      <c r="I1071" s="91" t="s">
        <v>15</v>
      </c>
      <c r="J1071" s="91" t="s">
        <v>7216</v>
      </c>
      <c r="K1071" s="91" t="s">
        <v>37758</v>
      </c>
      <c r="L1071" s="91" t="s">
        <v>6447</v>
      </c>
    </row>
    <row r="1072" spans="1:12" ht="23.25" x14ac:dyDescent="0.25">
      <c r="A1072" s="64" t="s">
        <v>7152</v>
      </c>
      <c r="B1072" s="64" t="s">
        <v>7153</v>
      </c>
      <c r="C1072" s="64" t="s">
        <v>7868</v>
      </c>
      <c r="D1072" s="64" t="s">
        <v>7869</v>
      </c>
      <c r="E1072" s="64" t="s">
        <v>210</v>
      </c>
      <c r="F1072" s="64" t="s">
        <v>210</v>
      </c>
      <c r="G1072" s="91" t="s">
        <v>9216</v>
      </c>
      <c r="H1072" s="92" t="s">
        <v>9217</v>
      </c>
      <c r="I1072" s="91" t="s">
        <v>15</v>
      </c>
      <c r="J1072" s="91" t="s">
        <v>6445</v>
      </c>
      <c r="K1072" s="91" t="s">
        <v>9218</v>
      </c>
      <c r="L1072" s="91" t="s">
        <v>6447</v>
      </c>
    </row>
    <row r="1073" spans="1:12" ht="23.25" x14ac:dyDescent="0.25">
      <c r="A1073" s="64" t="s">
        <v>7152</v>
      </c>
      <c r="B1073" s="64" t="s">
        <v>7153</v>
      </c>
      <c r="C1073" s="64" t="s">
        <v>7868</v>
      </c>
      <c r="D1073" s="64" t="s">
        <v>7869</v>
      </c>
      <c r="E1073" s="64" t="s">
        <v>210</v>
      </c>
      <c r="F1073" s="64" t="s">
        <v>210</v>
      </c>
      <c r="G1073" s="91" t="s">
        <v>9219</v>
      </c>
      <c r="H1073" s="92" t="s">
        <v>9220</v>
      </c>
      <c r="I1073" s="91" t="s">
        <v>15</v>
      </c>
      <c r="J1073" s="91" t="s">
        <v>6445</v>
      </c>
      <c r="K1073" s="91" t="s">
        <v>8578</v>
      </c>
      <c r="L1073" s="91" t="s">
        <v>6447</v>
      </c>
    </row>
    <row r="1074" spans="1:12" ht="23.25" x14ac:dyDescent="0.25">
      <c r="A1074" s="64" t="s">
        <v>7152</v>
      </c>
      <c r="B1074" s="64" t="s">
        <v>7153</v>
      </c>
      <c r="C1074" s="64" t="s">
        <v>7868</v>
      </c>
      <c r="D1074" s="64" t="s">
        <v>7869</v>
      </c>
      <c r="E1074" s="64" t="s">
        <v>210</v>
      </c>
      <c r="F1074" s="64" t="s">
        <v>210</v>
      </c>
      <c r="G1074" s="91" t="s">
        <v>9221</v>
      </c>
      <c r="H1074" s="92" t="s">
        <v>9222</v>
      </c>
      <c r="I1074" s="91" t="s">
        <v>15</v>
      </c>
      <c r="J1074" s="91" t="s">
        <v>6445</v>
      </c>
      <c r="K1074" s="91" t="s">
        <v>9223</v>
      </c>
      <c r="L1074" s="91" t="s">
        <v>6447</v>
      </c>
    </row>
    <row r="1075" spans="1:12" ht="23.25" x14ac:dyDescent="0.25">
      <c r="A1075" s="64" t="s">
        <v>7152</v>
      </c>
      <c r="B1075" s="64" t="s">
        <v>7153</v>
      </c>
      <c r="C1075" s="64" t="s">
        <v>7868</v>
      </c>
      <c r="D1075" s="64" t="s">
        <v>7869</v>
      </c>
      <c r="E1075" s="64" t="s">
        <v>210</v>
      </c>
      <c r="F1075" s="64" t="s">
        <v>210</v>
      </c>
      <c r="G1075" s="91" t="s">
        <v>9224</v>
      </c>
      <c r="H1075" s="92" t="s">
        <v>9225</v>
      </c>
      <c r="I1075" s="91" t="s">
        <v>15</v>
      </c>
      <c r="J1075" s="91" t="s">
        <v>6445</v>
      </c>
      <c r="K1075" s="91" t="s">
        <v>9322</v>
      </c>
      <c r="L1075" s="91" t="s">
        <v>6447</v>
      </c>
    </row>
    <row r="1076" spans="1:12" ht="23.25" x14ac:dyDescent="0.25">
      <c r="A1076" s="64" t="s">
        <v>7152</v>
      </c>
      <c r="B1076" s="64" t="s">
        <v>7153</v>
      </c>
      <c r="C1076" s="64" t="s">
        <v>7868</v>
      </c>
      <c r="D1076" s="64" t="s">
        <v>7869</v>
      </c>
      <c r="E1076" s="64" t="s">
        <v>210</v>
      </c>
      <c r="F1076" s="64" t="s">
        <v>210</v>
      </c>
      <c r="G1076" s="91" t="s">
        <v>9226</v>
      </c>
      <c r="H1076" s="92" t="s">
        <v>9227</v>
      </c>
      <c r="I1076" s="91" t="s">
        <v>15</v>
      </c>
      <c r="J1076" s="91" t="s">
        <v>6445</v>
      </c>
      <c r="K1076" s="91" t="s">
        <v>9228</v>
      </c>
      <c r="L1076" s="91" t="s">
        <v>6447</v>
      </c>
    </row>
    <row r="1077" spans="1:12" ht="23.25" x14ac:dyDescent="0.25">
      <c r="A1077" s="64" t="s">
        <v>7152</v>
      </c>
      <c r="B1077" s="64" t="s">
        <v>7153</v>
      </c>
      <c r="C1077" s="64" t="s">
        <v>7868</v>
      </c>
      <c r="D1077" s="64" t="s">
        <v>7869</v>
      </c>
      <c r="E1077" s="64" t="s">
        <v>210</v>
      </c>
      <c r="F1077" s="64" t="s">
        <v>210</v>
      </c>
      <c r="G1077" s="91" t="s">
        <v>9229</v>
      </c>
      <c r="H1077" s="92" t="s">
        <v>9230</v>
      </c>
      <c r="I1077" s="91" t="s">
        <v>15</v>
      </c>
      <c r="J1077" s="91" t="s">
        <v>6445</v>
      </c>
      <c r="K1077" s="91" t="s">
        <v>9231</v>
      </c>
      <c r="L1077" s="91" t="s">
        <v>6447</v>
      </c>
    </row>
    <row r="1078" spans="1:12" ht="23.25" x14ac:dyDescent="0.25">
      <c r="A1078" s="64" t="s">
        <v>7152</v>
      </c>
      <c r="B1078" s="64" t="s">
        <v>7153</v>
      </c>
      <c r="C1078" s="64" t="s">
        <v>7868</v>
      </c>
      <c r="D1078" s="64" t="s">
        <v>7869</v>
      </c>
      <c r="E1078" s="64" t="s">
        <v>210</v>
      </c>
      <c r="F1078" s="64" t="s">
        <v>210</v>
      </c>
      <c r="G1078" s="91" t="s">
        <v>9232</v>
      </c>
      <c r="H1078" s="92" t="s">
        <v>9233</v>
      </c>
      <c r="I1078" s="91" t="s">
        <v>15</v>
      </c>
      <c r="J1078" s="91" t="s">
        <v>6445</v>
      </c>
      <c r="K1078" s="91" t="s">
        <v>9234</v>
      </c>
      <c r="L1078" s="91" t="s">
        <v>6447</v>
      </c>
    </row>
    <row r="1079" spans="1:12" ht="23.25" x14ac:dyDescent="0.25">
      <c r="A1079" s="64" t="s">
        <v>7152</v>
      </c>
      <c r="B1079" s="64" t="s">
        <v>7153</v>
      </c>
      <c r="C1079" s="64" t="s">
        <v>7868</v>
      </c>
      <c r="D1079" s="64" t="s">
        <v>7869</v>
      </c>
      <c r="E1079" s="64" t="s">
        <v>210</v>
      </c>
      <c r="F1079" s="64" t="s">
        <v>210</v>
      </c>
      <c r="G1079" s="91" t="s">
        <v>9235</v>
      </c>
      <c r="H1079" s="92" t="s">
        <v>9236</v>
      </c>
      <c r="I1079" s="91" t="s">
        <v>15</v>
      </c>
      <c r="J1079" s="91" t="s">
        <v>6445</v>
      </c>
      <c r="K1079" s="91" t="s">
        <v>7696</v>
      </c>
      <c r="L1079" s="91" t="s">
        <v>6447</v>
      </c>
    </row>
    <row r="1080" spans="1:12" ht="34.5" x14ac:dyDescent="0.25">
      <c r="A1080" s="64" t="s">
        <v>7152</v>
      </c>
      <c r="B1080" s="64" t="s">
        <v>7153</v>
      </c>
      <c r="C1080" s="64" t="s">
        <v>7868</v>
      </c>
      <c r="D1080" s="64" t="s">
        <v>7869</v>
      </c>
      <c r="E1080" s="64" t="s">
        <v>210</v>
      </c>
      <c r="F1080" s="64" t="s">
        <v>210</v>
      </c>
      <c r="G1080" s="91" t="s">
        <v>9237</v>
      </c>
      <c r="H1080" s="92" t="s">
        <v>9238</v>
      </c>
      <c r="I1080" s="91" t="s">
        <v>15</v>
      </c>
      <c r="J1080" s="91" t="s">
        <v>6445</v>
      </c>
      <c r="K1080" s="91" t="s">
        <v>6481</v>
      </c>
      <c r="L1080" s="91" t="s">
        <v>6447</v>
      </c>
    </row>
    <row r="1081" spans="1:12" ht="23.25" x14ac:dyDescent="0.25">
      <c r="A1081" s="64" t="s">
        <v>7152</v>
      </c>
      <c r="B1081" s="64" t="s">
        <v>7153</v>
      </c>
      <c r="C1081" s="64" t="s">
        <v>7868</v>
      </c>
      <c r="D1081" s="64" t="s">
        <v>7869</v>
      </c>
      <c r="E1081" s="64" t="s">
        <v>210</v>
      </c>
      <c r="F1081" s="64" t="s">
        <v>210</v>
      </c>
      <c r="G1081" s="91" t="s">
        <v>9239</v>
      </c>
      <c r="H1081" s="92" t="s">
        <v>9240</v>
      </c>
      <c r="I1081" s="91" t="s">
        <v>15</v>
      </c>
      <c r="J1081" s="91" t="s">
        <v>6445</v>
      </c>
      <c r="K1081" s="91" t="s">
        <v>9241</v>
      </c>
      <c r="L1081" s="91" t="s">
        <v>6447</v>
      </c>
    </row>
    <row r="1082" spans="1:12" ht="34.5" x14ac:dyDescent="0.25">
      <c r="A1082" s="64" t="s">
        <v>7152</v>
      </c>
      <c r="B1082" s="64" t="s">
        <v>7153</v>
      </c>
      <c r="C1082" s="64" t="s">
        <v>7868</v>
      </c>
      <c r="D1082" s="64" t="s">
        <v>7869</v>
      </c>
      <c r="E1082" s="64" t="s">
        <v>210</v>
      </c>
      <c r="F1082" s="64" t="s">
        <v>210</v>
      </c>
      <c r="G1082" s="91" t="s">
        <v>9242</v>
      </c>
      <c r="H1082" s="92" t="s">
        <v>9243</v>
      </c>
      <c r="I1082" s="91" t="s">
        <v>15</v>
      </c>
      <c r="J1082" s="91" t="s">
        <v>6445</v>
      </c>
      <c r="K1082" s="91" t="s">
        <v>9244</v>
      </c>
      <c r="L1082" s="91" t="s">
        <v>6447</v>
      </c>
    </row>
    <row r="1083" spans="1:12" ht="34.5" x14ac:dyDescent="0.25">
      <c r="A1083" s="64" t="s">
        <v>7152</v>
      </c>
      <c r="B1083" s="64" t="s">
        <v>7153</v>
      </c>
      <c r="C1083" s="64" t="s">
        <v>7868</v>
      </c>
      <c r="D1083" s="64" t="s">
        <v>7869</v>
      </c>
      <c r="E1083" s="64" t="s">
        <v>210</v>
      </c>
      <c r="F1083" s="64" t="s">
        <v>210</v>
      </c>
      <c r="G1083" s="91" t="s">
        <v>9245</v>
      </c>
      <c r="H1083" s="92" t="s">
        <v>9246</v>
      </c>
      <c r="I1083" s="91" t="s">
        <v>15</v>
      </c>
      <c r="J1083" s="91" t="s">
        <v>7216</v>
      </c>
      <c r="K1083" s="91" t="s">
        <v>37771</v>
      </c>
      <c r="L1083" s="91" t="s">
        <v>6447</v>
      </c>
    </row>
    <row r="1084" spans="1:12" ht="34.5" x14ac:dyDescent="0.25">
      <c r="A1084" s="64" t="s">
        <v>7152</v>
      </c>
      <c r="B1084" s="64" t="s">
        <v>7153</v>
      </c>
      <c r="C1084" s="64" t="s">
        <v>7868</v>
      </c>
      <c r="D1084" s="64" t="s">
        <v>7869</v>
      </c>
      <c r="E1084" s="64" t="s">
        <v>210</v>
      </c>
      <c r="F1084" s="64" t="s">
        <v>210</v>
      </c>
      <c r="G1084" s="91" t="s">
        <v>9247</v>
      </c>
      <c r="H1084" s="92" t="s">
        <v>9248</v>
      </c>
      <c r="I1084" s="91" t="s">
        <v>15</v>
      </c>
      <c r="J1084" s="91" t="s">
        <v>6445</v>
      </c>
      <c r="K1084" s="91" t="s">
        <v>9249</v>
      </c>
      <c r="L1084" s="91" t="s">
        <v>6447</v>
      </c>
    </row>
    <row r="1085" spans="1:12" ht="34.5" x14ac:dyDescent="0.25">
      <c r="A1085" s="64" t="s">
        <v>7152</v>
      </c>
      <c r="B1085" s="64" t="s">
        <v>7153</v>
      </c>
      <c r="C1085" s="64" t="s">
        <v>7868</v>
      </c>
      <c r="D1085" s="64" t="s">
        <v>7869</v>
      </c>
      <c r="E1085" s="64" t="s">
        <v>210</v>
      </c>
      <c r="F1085" s="64" t="s">
        <v>210</v>
      </c>
      <c r="G1085" s="91" t="s">
        <v>9250</v>
      </c>
      <c r="H1085" s="92" t="s">
        <v>9251</v>
      </c>
      <c r="I1085" s="91" t="s">
        <v>15</v>
      </c>
      <c r="J1085" s="91" t="s">
        <v>6445</v>
      </c>
      <c r="K1085" s="91" t="s">
        <v>7841</v>
      </c>
      <c r="L1085" s="91" t="s">
        <v>6447</v>
      </c>
    </row>
    <row r="1086" spans="1:12" ht="34.5" x14ac:dyDescent="0.25">
      <c r="A1086" s="64" t="s">
        <v>7152</v>
      </c>
      <c r="B1086" s="64" t="s">
        <v>7153</v>
      </c>
      <c r="C1086" s="64" t="s">
        <v>7868</v>
      </c>
      <c r="D1086" s="64" t="s">
        <v>7869</v>
      </c>
      <c r="E1086" s="64" t="s">
        <v>210</v>
      </c>
      <c r="F1086" s="64" t="s">
        <v>210</v>
      </c>
      <c r="G1086" s="91" t="s">
        <v>9252</v>
      </c>
      <c r="H1086" s="92" t="s">
        <v>9253</v>
      </c>
      <c r="I1086" s="91" t="s">
        <v>15</v>
      </c>
      <c r="J1086" s="91" t="s">
        <v>6445</v>
      </c>
      <c r="K1086" s="91" t="s">
        <v>9254</v>
      </c>
      <c r="L1086" s="91" t="s">
        <v>6447</v>
      </c>
    </row>
    <row r="1087" spans="1:12" ht="34.5" x14ac:dyDescent="0.25">
      <c r="A1087" s="64" t="s">
        <v>7152</v>
      </c>
      <c r="B1087" s="64" t="s">
        <v>7153</v>
      </c>
      <c r="C1087" s="64" t="s">
        <v>7868</v>
      </c>
      <c r="D1087" s="64" t="s">
        <v>7869</v>
      </c>
      <c r="E1087" s="64" t="s">
        <v>210</v>
      </c>
      <c r="F1087" s="64" t="s">
        <v>210</v>
      </c>
      <c r="G1087" s="91" t="s">
        <v>9255</v>
      </c>
      <c r="H1087" s="92" t="s">
        <v>9256</v>
      </c>
      <c r="I1087" s="91" t="s">
        <v>15</v>
      </c>
      <c r="J1087" s="91" t="s">
        <v>7216</v>
      </c>
      <c r="K1087" s="91" t="s">
        <v>37771</v>
      </c>
      <c r="L1087" s="91" t="s">
        <v>6447</v>
      </c>
    </row>
    <row r="1088" spans="1:12" ht="23.25" x14ac:dyDescent="0.25">
      <c r="A1088" s="64" t="s">
        <v>7152</v>
      </c>
      <c r="B1088" s="64" t="s">
        <v>7153</v>
      </c>
      <c r="C1088" s="64" t="s">
        <v>7868</v>
      </c>
      <c r="D1088" s="64" t="s">
        <v>7869</v>
      </c>
      <c r="E1088" s="64" t="s">
        <v>210</v>
      </c>
      <c r="F1088" s="64" t="s">
        <v>210</v>
      </c>
      <c r="G1088" s="91" t="s">
        <v>9257</v>
      </c>
      <c r="H1088" s="92" t="s">
        <v>9258</v>
      </c>
      <c r="I1088" s="91" t="s">
        <v>15</v>
      </c>
      <c r="J1088" s="91" t="s">
        <v>6445</v>
      </c>
      <c r="K1088" s="91" t="s">
        <v>9259</v>
      </c>
      <c r="L1088" s="91" t="s">
        <v>6447</v>
      </c>
    </row>
    <row r="1089" spans="1:12" ht="23.25" x14ac:dyDescent="0.25">
      <c r="A1089" s="64" t="s">
        <v>7152</v>
      </c>
      <c r="B1089" s="64" t="s">
        <v>7153</v>
      </c>
      <c r="C1089" s="64" t="s">
        <v>7868</v>
      </c>
      <c r="D1089" s="64" t="s">
        <v>7869</v>
      </c>
      <c r="E1089" s="64" t="s">
        <v>210</v>
      </c>
      <c r="F1089" s="64" t="s">
        <v>210</v>
      </c>
      <c r="G1089" s="91" t="s">
        <v>9260</v>
      </c>
      <c r="H1089" s="92" t="s">
        <v>9261</v>
      </c>
      <c r="I1089" s="91" t="s">
        <v>15</v>
      </c>
      <c r="J1089" s="91" t="s">
        <v>6445</v>
      </c>
      <c r="K1089" s="91" t="s">
        <v>9262</v>
      </c>
      <c r="L1089" s="91" t="s">
        <v>6447</v>
      </c>
    </row>
    <row r="1090" spans="1:12" ht="23.25" x14ac:dyDescent="0.25">
      <c r="A1090" s="64" t="s">
        <v>7152</v>
      </c>
      <c r="B1090" s="64" t="s">
        <v>7153</v>
      </c>
      <c r="C1090" s="64" t="s">
        <v>7868</v>
      </c>
      <c r="D1090" s="64" t="s">
        <v>7869</v>
      </c>
      <c r="E1090" s="64" t="s">
        <v>210</v>
      </c>
      <c r="F1090" s="64" t="s">
        <v>210</v>
      </c>
      <c r="G1090" s="91" t="s">
        <v>9263</v>
      </c>
      <c r="H1090" s="92" t="s">
        <v>9264</v>
      </c>
      <c r="I1090" s="91" t="s">
        <v>15</v>
      </c>
      <c r="J1090" s="91" t="s">
        <v>7216</v>
      </c>
      <c r="K1090" s="91" t="s">
        <v>37800</v>
      </c>
      <c r="L1090" s="91" t="s">
        <v>6447</v>
      </c>
    </row>
    <row r="1091" spans="1:12" ht="23.25" x14ac:dyDescent="0.25">
      <c r="A1091" s="64" t="s">
        <v>7152</v>
      </c>
      <c r="B1091" s="64" t="s">
        <v>7153</v>
      </c>
      <c r="C1091" s="64" t="s">
        <v>7868</v>
      </c>
      <c r="D1091" s="64" t="s">
        <v>7869</v>
      </c>
      <c r="E1091" s="64" t="s">
        <v>210</v>
      </c>
      <c r="F1091" s="64" t="s">
        <v>210</v>
      </c>
      <c r="G1091" s="91" t="s">
        <v>9266</v>
      </c>
      <c r="H1091" s="92" t="s">
        <v>9267</v>
      </c>
      <c r="I1091" s="91" t="s">
        <v>15</v>
      </c>
      <c r="J1091" s="91" t="s">
        <v>6445</v>
      </c>
      <c r="K1091" s="91" t="s">
        <v>9268</v>
      </c>
      <c r="L1091" s="91" t="s">
        <v>6447</v>
      </c>
    </row>
    <row r="1092" spans="1:12" ht="23.25" x14ac:dyDescent="0.25">
      <c r="A1092" s="64" t="s">
        <v>7152</v>
      </c>
      <c r="B1092" s="64" t="s">
        <v>7153</v>
      </c>
      <c r="C1092" s="64" t="s">
        <v>7868</v>
      </c>
      <c r="D1092" s="64" t="s">
        <v>7869</v>
      </c>
      <c r="E1092" s="64" t="s">
        <v>210</v>
      </c>
      <c r="F1092" s="64" t="s">
        <v>210</v>
      </c>
      <c r="G1092" s="91" t="s">
        <v>9269</v>
      </c>
      <c r="H1092" s="92" t="s">
        <v>9270</v>
      </c>
      <c r="I1092" s="91" t="s">
        <v>15</v>
      </c>
      <c r="J1092" s="91" t="s">
        <v>6445</v>
      </c>
      <c r="K1092" s="91" t="s">
        <v>19656</v>
      </c>
      <c r="L1092" s="91" t="s">
        <v>6447</v>
      </c>
    </row>
    <row r="1093" spans="1:12" ht="23.25" x14ac:dyDescent="0.25">
      <c r="A1093" s="64" t="s">
        <v>7152</v>
      </c>
      <c r="B1093" s="64" t="s">
        <v>7153</v>
      </c>
      <c r="C1093" s="64" t="s">
        <v>7868</v>
      </c>
      <c r="D1093" s="64" t="s">
        <v>7869</v>
      </c>
      <c r="E1093" s="64" t="s">
        <v>210</v>
      </c>
      <c r="F1093" s="64" t="s">
        <v>210</v>
      </c>
      <c r="G1093" s="91" t="s">
        <v>9272</v>
      </c>
      <c r="H1093" s="92" t="s">
        <v>9273</v>
      </c>
      <c r="I1093" s="91" t="s">
        <v>15</v>
      </c>
      <c r="J1093" s="91" t="s">
        <v>6445</v>
      </c>
      <c r="K1093" s="91" t="s">
        <v>7450</v>
      </c>
      <c r="L1093" s="91" t="s">
        <v>6447</v>
      </c>
    </row>
    <row r="1094" spans="1:12" ht="23.25" x14ac:dyDescent="0.25">
      <c r="A1094" s="64" t="s">
        <v>7152</v>
      </c>
      <c r="B1094" s="64" t="s">
        <v>7153</v>
      </c>
      <c r="C1094" s="64" t="s">
        <v>7868</v>
      </c>
      <c r="D1094" s="64" t="s">
        <v>7869</v>
      </c>
      <c r="E1094" s="64" t="s">
        <v>210</v>
      </c>
      <c r="F1094" s="64" t="s">
        <v>210</v>
      </c>
      <c r="G1094" s="91" t="s">
        <v>9275</v>
      </c>
      <c r="H1094" s="92" t="s">
        <v>9276</v>
      </c>
      <c r="I1094" s="91" t="s">
        <v>15</v>
      </c>
      <c r="J1094" s="91" t="s">
        <v>6445</v>
      </c>
      <c r="K1094" s="91" t="s">
        <v>34284</v>
      </c>
      <c r="L1094" s="91" t="s">
        <v>6447</v>
      </c>
    </row>
    <row r="1095" spans="1:12" ht="23.25" x14ac:dyDescent="0.25">
      <c r="A1095" s="64" t="s">
        <v>7152</v>
      </c>
      <c r="B1095" s="64" t="s">
        <v>7153</v>
      </c>
      <c r="C1095" s="64" t="s">
        <v>7868</v>
      </c>
      <c r="D1095" s="64" t="s">
        <v>7869</v>
      </c>
      <c r="E1095" s="64" t="s">
        <v>210</v>
      </c>
      <c r="F1095" s="64" t="s">
        <v>210</v>
      </c>
      <c r="G1095" s="91" t="s">
        <v>9277</v>
      </c>
      <c r="H1095" s="92" t="s">
        <v>9278</v>
      </c>
      <c r="I1095" s="91" t="s">
        <v>15</v>
      </c>
      <c r="J1095" s="91" t="s">
        <v>7216</v>
      </c>
      <c r="K1095" s="91" t="s">
        <v>34385</v>
      </c>
      <c r="L1095" s="91" t="s">
        <v>6447</v>
      </c>
    </row>
    <row r="1096" spans="1:12" ht="23.25" x14ac:dyDescent="0.25">
      <c r="A1096" s="64" t="s">
        <v>7152</v>
      </c>
      <c r="B1096" s="64" t="s">
        <v>7153</v>
      </c>
      <c r="C1096" s="64" t="s">
        <v>7868</v>
      </c>
      <c r="D1096" s="64" t="s">
        <v>7869</v>
      </c>
      <c r="E1096" s="64" t="s">
        <v>210</v>
      </c>
      <c r="F1096" s="64" t="s">
        <v>210</v>
      </c>
      <c r="G1096" s="91" t="s">
        <v>9280</v>
      </c>
      <c r="H1096" s="92" t="s">
        <v>9281</v>
      </c>
      <c r="I1096" s="91" t="s">
        <v>15</v>
      </c>
      <c r="J1096" s="91" t="s">
        <v>6445</v>
      </c>
      <c r="K1096" s="91" t="s">
        <v>30766</v>
      </c>
      <c r="L1096" s="91" t="s">
        <v>6447</v>
      </c>
    </row>
    <row r="1097" spans="1:12" ht="23.25" x14ac:dyDescent="0.25">
      <c r="A1097" s="64" t="s">
        <v>7152</v>
      </c>
      <c r="B1097" s="64" t="s">
        <v>7153</v>
      </c>
      <c r="C1097" s="64" t="s">
        <v>7868</v>
      </c>
      <c r="D1097" s="64" t="s">
        <v>7869</v>
      </c>
      <c r="E1097" s="64" t="s">
        <v>210</v>
      </c>
      <c r="F1097" s="64" t="s">
        <v>210</v>
      </c>
      <c r="G1097" s="91" t="s">
        <v>9283</v>
      </c>
      <c r="H1097" s="92" t="s">
        <v>9284</v>
      </c>
      <c r="I1097" s="91" t="s">
        <v>15</v>
      </c>
      <c r="J1097" s="91" t="s">
        <v>6445</v>
      </c>
      <c r="K1097" s="91" t="s">
        <v>16981</v>
      </c>
      <c r="L1097" s="91" t="s">
        <v>6447</v>
      </c>
    </row>
    <row r="1098" spans="1:12" ht="23.25" x14ac:dyDescent="0.25">
      <c r="A1098" s="64" t="s">
        <v>7152</v>
      </c>
      <c r="B1098" s="64" t="s">
        <v>7153</v>
      </c>
      <c r="C1098" s="64" t="s">
        <v>7868</v>
      </c>
      <c r="D1098" s="64" t="s">
        <v>7869</v>
      </c>
      <c r="E1098" s="64" t="s">
        <v>210</v>
      </c>
      <c r="F1098" s="64" t="s">
        <v>210</v>
      </c>
      <c r="G1098" s="91" t="s">
        <v>9286</v>
      </c>
      <c r="H1098" s="92" t="s">
        <v>9287</v>
      </c>
      <c r="I1098" s="91" t="s">
        <v>15</v>
      </c>
      <c r="J1098" s="91" t="s">
        <v>6445</v>
      </c>
      <c r="K1098" s="91" t="s">
        <v>33766</v>
      </c>
      <c r="L1098" s="91" t="s">
        <v>6447</v>
      </c>
    </row>
    <row r="1099" spans="1:12" ht="23.25" x14ac:dyDescent="0.25">
      <c r="A1099" s="64" t="s">
        <v>7152</v>
      </c>
      <c r="B1099" s="64" t="s">
        <v>7153</v>
      </c>
      <c r="C1099" s="64" t="s">
        <v>7868</v>
      </c>
      <c r="D1099" s="64" t="s">
        <v>7869</v>
      </c>
      <c r="E1099" s="64" t="s">
        <v>210</v>
      </c>
      <c r="F1099" s="64" t="s">
        <v>210</v>
      </c>
      <c r="G1099" s="91" t="s">
        <v>9289</v>
      </c>
      <c r="H1099" s="92" t="s">
        <v>9290</v>
      </c>
      <c r="I1099" s="91" t="s">
        <v>15</v>
      </c>
      <c r="J1099" s="91" t="s">
        <v>7216</v>
      </c>
      <c r="K1099" s="91" t="s">
        <v>34385</v>
      </c>
      <c r="L1099" s="91" t="s">
        <v>6447</v>
      </c>
    </row>
    <row r="1100" spans="1:12" ht="23.25" x14ac:dyDescent="0.25">
      <c r="A1100" s="64" t="s">
        <v>7152</v>
      </c>
      <c r="B1100" s="64" t="s">
        <v>7153</v>
      </c>
      <c r="C1100" s="64" t="s">
        <v>7868</v>
      </c>
      <c r="D1100" s="64" t="s">
        <v>7869</v>
      </c>
      <c r="E1100" s="64" t="s">
        <v>210</v>
      </c>
      <c r="F1100" s="64" t="s">
        <v>210</v>
      </c>
      <c r="G1100" s="91" t="s">
        <v>9291</v>
      </c>
      <c r="H1100" s="92" t="s">
        <v>9292</v>
      </c>
      <c r="I1100" s="91" t="s">
        <v>15</v>
      </c>
      <c r="J1100" s="91" t="s">
        <v>6445</v>
      </c>
      <c r="K1100" s="91" t="s">
        <v>14208</v>
      </c>
      <c r="L1100" s="91" t="s">
        <v>6447</v>
      </c>
    </row>
    <row r="1101" spans="1:12" ht="23.25" x14ac:dyDescent="0.25">
      <c r="A1101" s="64" t="s">
        <v>7152</v>
      </c>
      <c r="B1101" s="64" t="s">
        <v>7153</v>
      </c>
      <c r="C1101" s="64" t="s">
        <v>7868</v>
      </c>
      <c r="D1101" s="64" t="s">
        <v>7869</v>
      </c>
      <c r="E1101" s="64" t="s">
        <v>210</v>
      </c>
      <c r="F1101" s="64" t="s">
        <v>210</v>
      </c>
      <c r="G1101" s="91" t="s">
        <v>9294</v>
      </c>
      <c r="H1101" s="92" t="s">
        <v>9295</v>
      </c>
      <c r="I1101" s="91" t="s">
        <v>15</v>
      </c>
      <c r="J1101" s="91" t="s">
        <v>6445</v>
      </c>
      <c r="K1101" s="91" t="s">
        <v>33226</v>
      </c>
      <c r="L1101" s="91" t="s">
        <v>6447</v>
      </c>
    </row>
    <row r="1102" spans="1:12" ht="23.25" x14ac:dyDescent="0.25">
      <c r="A1102" s="64" t="s">
        <v>7152</v>
      </c>
      <c r="B1102" s="64" t="s">
        <v>7153</v>
      </c>
      <c r="C1102" s="64" t="s">
        <v>7868</v>
      </c>
      <c r="D1102" s="64" t="s">
        <v>7869</v>
      </c>
      <c r="E1102" s="64" t="s">
        <v>210</v>
      </c>
      <c r="F1102" s="64" t="s">
        <v>210</v>
      </c>
      <c r="G1102" s="91" t="s">
        <v>9297</v>
      </c>
      <c r="H1102" s="92" t="s">
        <v>9298</v>
      </c>
      <c r="I1102" s="91" t="s">
        <v>15</v>
      </c>
      <c r="J1102" s="91" t="s">
        <v>6445</v>
      </c>
      <c r="K1102" s="91" t="s">
        <v>15311</v>
      </c>
      <c r="L1102" s="91" t="s">
        <v>6447</v>
      </c>
    </row>
    <row r="1103" spans="1:12" ht="23.25" x14ac:dyDescent="0.25">
      <c r="A1103" s="64" t="s">
        <v>7152</v>
      </c>
      <c r="B1103" s="64" t="s">
        <v>7153</v>
      </c>
      <c r="C1103" s="64" t="s">
        <v>7868</v>
      </c>
      <c r="D1103" s="64" t="s">
        <v>7869</v>
      </c>
      <c r="E1103" s="64" t="s">
        <v>210</v>
      </c>
      <c r="F1103" s="64" t="s">
        <v>210</v>
      </c>
      <c r="G1103" s="91" t="s">
        <v>9299</v>
      </c>
      <c r="H1103" s="92" t="s">
        <v>9300</v>
      </c>
      <c r="I1103" s="91" t="s">
        <v>15</v>
      </c>
      <c r="J1103" s="91" t="s">
        <v>7216</v>
      </c>
      <c r="K1103" s="91" t="s">
        <v>11315</v>
      </c>
      <c r="L1103" s="91" t="s">
        <v>6447</v>
      </c>
    </row>
    <row r="1104" spans="1:12" ht="23.25" x14ac:dyDescent="0.25">
      <c r="A1104" s="64" t="s">
        <v>7152</v>
      </c>
      <c r="B1104" s="64" t="s">
        <v>7153</v>
      </c>
      <c r="C1104" s="64" t="s">
        <v>7868</v>
      </c>
      <c r="D1104" s="64" t="s">
        <v>7869</v>
      </c>
      <c r="E1104" s="64" t="s">
        <v>210</v>
      </c>
      <c r="F1104" s="64" t="s">
        <v>210</v>
      </c>
      <c r="G1104" s="91" t="s">
        <v>9302</v>
      </c>
      <c r="H1104" s="92" t="s">
        <v>9303</v>
      </c>
      <c r="I1104" s="91" t="s">
        <v>15</v>
      </c>
      <c r="J1104" s="91" t="s">
        <v>6550</v>
      </c>
      <c r="K1104" s="91" t="s">
        <v>17769</v>
      </c>
      <c r="L1104" s="91" t="s">
        <v>6447</v>
      </c>
    </row>
    <row r="1105" spans="1:12" ht="23.25" x14ac:dyDescent="0.25">
      <c r="A1105" s="64" t="s">
        <v>7152</v>
      </c>
      <c r="B1105" s="64" t="s">
        <v>7153</v>
      </c>
      <c r="C1105" s="64" t="s">
        <v>7868</v>
      </c>
      <c r="D1105" s="64" t="s">
        <v>7869</v>
      </c>
      <c r="E1105" s="64" t="s">
        <v>210</v>
      </c>
      <c r="F1105" s="64" t="s">
        <v>210</v>
      </c>
      <c r="G1105" s="91" t="s">
        <v>9305</v>
      </c>
      <c r="H1105" s="92" t="s">
        <v>9306</v>
      </c>
      <c r="I1105" s="91" t="s">
        <v>15</v>
      </c>
      <c r="J1105" s="91" t="s">
        <v>6550</v>
      </c>
      <c r="K1105" s="91" t="s">
        <v>12252</v>
      </c>
      <c r="L1105" s="91" t="s">
        <v>6447</v>
      </c>
    </row>
    <row r="1106" spans="1:12" ht="23.25" x14ac:dyDescent="0.25">
      <c r="A1106" s="64" t="s">
        <v>7152</v>
      </c>
      <c r="B1106" s="64" t="s">
        <v>7153</v>
      </c>
      <c r="C1106" s="64" t="s">
        <v>7868</v>
      </c>
      <c r="D1106" s="64" t="s">
        <v>7869</v>
      </c>
      <c r="E1106" s="64" t="s">
        <v>210</v>
      </c>
      <c r="F1106" s="64" t="s">
        <v>210</v>
      </c>
      <c r="G1106" s="91" t="s">
        <v>9308</v>
      </c>
      <c r="H1106" s="92" t="s">
        <v>9309</v>
      </c>
      <c r="I1106" s="91" t="s">
        <v>15</v>
      </c>
      <c r="J1106" s="91" t="s">
        <v>6550</v>
      </c>
      <c r="K1106" s="91" t="s">
        <v>7713</v>
      </c>
      <c r="L1106" s="91" t="s">
        <v>6447</v>
      </c>
    </row>
    <row r="1107" spans="1:12" ht="23.25" x14ac:dyDescent="0.25">
      <c r="A1107" s="64" t="s">
        <v>7152</v>
      </c>
      <c r="B1107" s="64" t="s">
        <v>7153</v>
      </c>
      <c r="C1107" s="64" t="s">
        <v>7868</v>
      </c>
      <c r="D1107" s="64" t="s">
        <v>7869</v>
      </c>
      <c r="E1107" s="64" t="s">
        <v>210</v>
      </c>
      <c r="F1107" s="64" t="s">
        <v>210</v>
      </c>
      <c r="G1107" s="91" t="s">
        <v>9311</v>
      </c>
      <c r="H1107" s="92" t="s">
        <v>9312</v>
      </c>
      <c r="I1107" s="91" t="s">
        <v>15</v>
      </c>
      <c r="J1107" s="91" t="s">
        <v>6550</v>
      </c>
      <c r="K1107" s="91" t="s">
        <v>37801</v>
      </c>
      <c r="L1107" s="91" t="s">
        <v>6447</v>
      </c>
    </row>
    <row r="1108" spans="1:12" ht="23.25" x14ac:dyDescent="0.25">
      <c r="A1108" s="64" t="s">
        <v>7152</v>
      </c>
      <c r="B1108" s="64" t="s">
        <v>7153</v>
      </c>
      <c r="C1108" s="64" t="s">
        <v>7868</v>
      </c>
      <c r="D1108" s="64" t="s">
        <v>7869</v>
      </c>
      <c r="E1108" s="64" t="s">
        <v>210</v>
      </c>
      <c r="F1108" s="64" t="s">
        <v>210</v>
      </c>
      <c r="G1108" s="91" t="s">
        <v>9313</v>
      </c>
      <c r="H1108" s="92" t="s">
        <v>9314</v>
      </c>
      <c r="I1108" s="91" t="s">
        <v>15</v>
      </c>
      <c r="J1108" s="91" t="s">
        <v>7216</v>
      </c>
      <c r="K1108" s="91" t="s">
        <v>37760</v>
      </c>
      <c r="L1108" s="91" t="s">
        <v>6447</v>
      </c>
    </row>
    <row r="1109" spans="1:12" ht="23.25" x14ac:dyDescent="0.25">
      <c r="A1109" s="64" t="s">
        <v>7152</v>
      </c>
      <c r="B1109" s="64" t="s">
        <v>7153</v>
      </c>
      <c r="C1109" s="64" t="s">
        <v>7868</v>
      </c>
      <c r="D1109" s="64" t="s">
        <v>7869</v>
      </c>
      <c r="E1109" s="64" t="s">
        <v>210</v>
      </c>
      <c r="F1109" s="64" t="s">
        <v>210</v>
      </c>
      <c r="G1109" s="91" t="s">
        <v>9315</v>
      </c>
      <c r="H1109" s="92" t="s">
        <v>9316</v>
      </c>
      <c r="I1109" s="91" t="s">
        <v>15</v>
      </c>
      <c r="J1109" s="91" t="s">
        <v>6445</v>
      </c>
      <c r="K1109" s="91" t="s">
        <v>37802</v>
      </c>
      <c r="L1109" s="91" t="s">
        <v>6447</v>
      </c>
    </row>
    <row r="1110" spans="1:12" ht="23.25" x14ac:dyDescent="0.25">
      <c r="A1110" s="64" t="s">
        <v>7152</v>
      </c>
      <c r="B1110" s="64" t="s">
        <v>7153</v>
      </c>
      <c r="C1110" s="64" t="s">
        <v>7868</v>
      </c>
      <c r="D1110" s="64" t="s">
        <v>7869</v>
      </c>
      <c r="E1110" s="64" t="s">
        <v>210</v>
      </c>
      <c r="F1110" s="64" t="s">
        <v>210</v>
      </c>
      <c r="G1110" s="91" t="s">
        <v>9317</v>
      </c>
      <c r="H1110" s="92" t="s">
        <v>9318</v>
      </c>
      <c r="I1110" s="91" t="s">
        <v>15</v>
      </c>
      <c r="J1110" s="91" t="s">
        <v>6445</v>
      </c>
      <c r="K1110" s="91" t="s">
        <v>14857</v>
      </c>
      <c r="L1110" s="91" t="s">
        <v>6447</v>
      </c>
    </row>
    <row r="1111" spans="1:12" ht="23.25" x14ac:dyDescent="0.25">
      <c r="A1111" s="64" t="s">
        <v>7152</v>
      </c>
      <c r="B1111" s="64" t="s">
        <v>7153</v>
      </c>
      <c r="C1111" s="64" t="s">
        <v>7868</v>
      </c>
      <c r="D1111" s="64" t="s">
        <v>7869</v>
      </c>
      <c r="E1111" s="64" t="s">
        <v>210</v>
      </c>
      <c r="F1111" s="64" t="s">
        <v>210</v>
      </c>
      <c r="G1111" s="91" t="s">
        <v>9320</v>
      </c>
      <c r="H1111" s="92" t="s">
        <v>9321</v>
      </c>
      <c r="I1111" s="91" t="s">
        <v>15</v>
      </c>
      <c r="J1111" s="91" t="s">
        <v>6445</v>
      </c>
      <c r="K1111" s="91" t="s">
        <v>17710</v>
      </c>
      <c r="L1111" s="91" t="s">
        <v>6447</v>
      </c>
    </row>
    <row r="1112" spans="1:12" ht="23.25" x14ac:dyDescent="0.25">
      <c r="A1112" s="64" t="s">
        <v>7152</v>
      </c>
      <c r="B1112" s="64" t="s">
        <v>7153</v>
      </c>
      <c r="C1112" s="64" t="s">
        <v>7868</v>
      </c>
      <c r="D1112" s="64" t="s">
        <v>7869</v>
      </c>
      <c r="E1112" s="64" t="s">
        <v>210</v>
      </c>
      <c r="F1112" s="64" t="s">
        <v>210</v>
      </c>
      <c r="G1112" s="91" t="s">
        <v>9323</v>
      </c>
      <c r="H1112" s="92" t="s">
        <v>9324</v>
      </c>
      <c r="I1112" s="91" t="s">
        <v>15</v>
      </c>
      <c r="J1112" s="91" t="s">
        <v>6445</v>
      </c>
      <c r="K1112" s="91" t="s">
        <v>16829</v>
      </c>
      <c r="L1112" s="91" t="s">
        <v>6447</v>
      </c>
    </row>
    <row r="1113" spans="1:12" ht="23.25" x14ac:dyDescent="0.25">
      <c r="A1113" s="64" t="s">
        <v>7152</v>
      </c>
      <c r="B1113" s="64" t="s">
        <v>7153</v>
      </c>
      <c r="C1113" s="64" t="s">
        <v>7868</v>
      </c>
      <c r="D1113" s="64" t="s">
        <v>7869</v>
      </c>
      <c r="E1113" s="64" t="s">
        <v>210</v>
      </c>
      <c r="F1113" s="64" t="s">
        <v>210</v>
      </c>
      <c r="G1113" s="91" t="s">
        <v>9326</v>
      </c>
      <c r="H1113" s="92" t="s">
        <v>9327</v>
      </c>
      <c r="I1113" s="91" t="s">
        <v>15</v>
      </c>
      <c r="J1113" s="91" t="s">
        <v>7216</v>
      </c>
      <c r="K1113" s="91" t="s">
        <v>11315</v>
      </c>
      <c r="L1113" s="91" t="s">
        <v>6447</v>
      </c>
    </row>
    <row r="1114" spans="1:12" ht="23.25" x14ac:dyDescent="0.25">
      <c r="A1114" s="64" t="s">
        <v>7152</v>
      </c>
      <c r="B1114" s="64" t="s">
        <v>7153</v>
      </c>
      <c r="C1114" s="64" t="s">
        <v>7868</v>
      </c>
      <c r="D1114" s="64" t="s">
        <v>7869</v>
      </c>
      <c r="E1114" s="64" t="s">
        <v>210</v>
      </c>
      <c r="F1114" s="64" t="s">
        <v>210</v>
      </c>
      <c r="G1114" s="91" t="s">
        <v>9328</v>
      </c>
      <c r="H1114" s="92" t="s">
        <v>9329</v>
      </c>
      <c r="I1114" s="91" t="s">
        <v>15</v>
      </c>
      <c r="J1114" s="91" t="s">
        <v>6445</v>
      </c>
      <c r="K1114" s="91" t="s">
        <v>8174</v>
      </c>
      <c r="L1114" s="91" t="s">
        <v>6447</v>
      </c>
    </row>
    <row r="1115" spans="1:12" ht="23.25" x14ac:dyDescent="0.25">
      <c r="A1115" s="64" t="s">
        <v>7152</v>
      </c>
      <c r="B1115" s="64" t="s">
        <v>7153</v>
      </c>
      <c r="C1115" s="64" t="s">
        <v>7868</v>
      </c>
      <c r="D1115" s="64" t="s">
        <v>7869</v>
      </c>
      <c r="E1115" s="64" t="s">
        <v>210</v>
      </c>
      <c r="F1115" s="64" t="s">
        <v>210</v>
      </c>
      <c r="G1115" s="91" t="s">
        <v>9331</v>
      </c>
      <c r="H1115" s="92" t="s">
        <v>9332</v>
      </c>
      <c r="I1115" s="91" t="s">
        <v>15</v>
      </c>
      <c r="J1115" s="91" t="s">
        <v>6445</v>
      </c>
      <c r="K1115" s="91" t="s">
        <v>12285</v>
      </c>
      <c r="L1115" s="91" t="s">
        <v>6447</v>
      </c>
    </row>
    <row r="1116" spans="1:12" ht="23.25" x14ac:dyDescent="0.25">
      <c r="A1116" s="64" t="s">
        <v>7152</v>
      </c>
      <c r="B1116" s="64" t="s">
        <v>7153</v>
      </c>
      <c r="C1116" s="64" t="s">
        <v>7868</v>
      </c>
      <c r="D1116" s="64" t="s">
        <v>7869</v>
      </c>
      <c r="E1116" s="64" t="s">
        <v>210</v>
      </c>
      <c r="F1116" s="64" t="s">
        <v>210</v>
      </c>
      <c r="G1116" s="91" t="s">
        <v>9334</v>
      </c>
      <c r="H1116" s="92" t="s">
        <v>9335</v>
      </c>
      <c r="I1116" s="91" t="s">
        <v>15</v>
      </c>
      <c r="J1116" s="91" t="s">
        <v>7216</v>
      </c>
      <c r="K1116" s="91" t="s">
        <v>10509</v>
      </c>
      <c r="L1116" s="91" t="s">
        <v>6447</v>
      </c>
    </row>
    <row r="1117" spans="1:12" ht="23.25" x14ac:dyDescent="0.25">
      <c r="A1117" s="64" t="s">
        <v>7152</v>
      </c>
      <c r="B1117" s="64" t="s">
        <v>7153</v>
      </c>
      <c r="C1117" s="64" t="s">
        <v>7868</v>
      </c>
      <c r="D1117" s="64" t="s">
        <v>7869</v>
      </c>
      <c r="E1117" s="64" t="s">
        <v>210</v>
      </c>
      <c r="F1117" s="64" t="s">
        <v>210</v>
      </c>
      <c r="G1117" s="91" t="s">
        <v>9336</v>
      </c>
      <c r="H1117" s="92" t="s">
        <v>9337</v>
      </c>
      <c r="I1117" s="91" t="s">
        <v>15</v>
      </c>
      <c r="J1117" s="91" t="s">
        <v>6445</v>
      </c>
      <c r="K1117" s="91" t="s">
        <v>34354</v>
      </c>
      <c r="L1117" s="91" t="s">
        <v>6447</v>
      </c>
    </row>
    <row r="1118" spans="1:12" ht="23.25" x14ac:dyDescent="0.25">
      <c r="A1118" s="64" t="s">
        <v>7152</v>
      </c>
      <c r="B1118" s="64" t="s">
        <v>7153</v>
      </c>
      <c r="C1118" s="64" t="s">
        <v>7868</v>
      </c>
      <c r="D1118" s="64" t="s">
        <v>7869</v>
      </c>
      <c r="E1118" s="64" t="s">
        <v>210</v>
      </c>
      <c r="F1118" s="64" t="s">
        <v>210</v>
      </c>
      <c r="G1118" s="91" t="s">
        <v>9338</v>
      </c>
      <c r="H1118" s="92" t="s">
        <v>9339</v>
      </c>
      <c r="I1118" s="91" t="s">
        <v>15</v>
      </c>
      <c r="J1118" s="91" t="s">
        <v>6445</v>
      </c>
      <c r="K1118" s="91" t="s">
        <v>8551</v>
      </c>
      <c r="L1118" s="91" t="s">
        <v>6447</v>
      </c>
    </row>
    <row r="1119" spans="1:12" ht="23.25" x14ac:dyDescent="0.25">
      <c r="A1119" s="64" t="s">
        <v>7152</v>
      </c>
      <c r="B1119" s="64" t="s">
        <v>7153</v>
      </c>
      <c r="C1119" s="64" t="s">
        <v>7868</v>
      </c>
      <c r="D1119" s="64" t="s">
        <v>7869</v>
      </c>
      <c r="E1119" s="64" t="s">
        <v>210</v>
      </c>
      <c r="F1119" s="64" t="s">
        <v>210</v>
      </c>
      <c r="G1119" s="91" t="s">
        <v>9341</v>
      </c>
      <c r="H1119" s="92" t="s">
        <v>9342</v>
      </c>
      <c r="I1119" s="91" t="s">
        <v>15</v>
      </c>
      <c r="J1119" s="91" t="s">
        <v>6445</v>
      </c>
      <c r="K1119" s="91" t="s">
        <v>36977</v>
      </c>
      <c r="L1119" s="91" t="s">
        <v>6447</v>
      </c>
    </row>
    <row r="1120" spans="1:12" ht="23.25" x14ac:dyDescent="0.25">
      <c r="A1120" s="64" t="s">
        <v>7152</v>
      </c>
      <c r="B1120" s="64" t="s">
        <v>7153</v>
      </c>
      <c r="C1120" s="64" t="s">
        <v>7868</v>
      </c>
      <c r="D1120" s="64" t="s">
        <v>7869</v>
      </c>
      <c r="E1120" s="64" t="s">
        <v>210</v>
      </c>
      <c r="F1120" s="64" t="s">
        <v>210</v>
      </c>
      <c r="G1120" s="91" t="s">
        <v>9343</v>
      </c>
      <c r="H1120" s="92" t="s">
        <v>9344</v>
      </c>
      <c r="I1120" s="91" t="s">
        <v>15</v>
      </c>
      <c r="J1120" s="91" t="s">
        <v>7216</v>
      </c>
      <c r="K1120" s="91" t="s">
        <v>15451</v>
      </c>
      <c r="L1120" s="91" t="s">
        <v>6447</v>
      </c>
    </row>
    <row r="1121" spans="1:12" ht="23.25" x14ac:dyDescent="0.25">
      <c r="A1121" s="64" t="s">
        <v>7152</v>
      </c>
      <c r="B1121" s="64" t="s">
        <v>7153</v>
      </c>
      <c r="C1121" s="64" t="s">
        <v>7868</v>
      </c>
      <c r="D1121" s="64" t="s">
        <v>7869</v>
      </c>
      <c r="E1121" s="64" t="s">
        <v>210</v>
      </c>
      <c r="F1121" s="64" t="s">
        <v>210</v>
      </c>
      <c r="G1121" s="91" t="s">
        <v>9346</v>
      </c>
      <c r="H1121" s="92" t="s">
        <v>9347</v>
      </c>
      <c r="I1121" s="91" t="s">
        <v>15</v>
      </c>
      <c r="J1121" s="91" t="s">
        <v>6445</v>
      </c>
      <c r="K1121" s="91" t="s">
        <v>9348</v>
      </c>
      <c r="L1121" s="91" t="s">
        <v>6447</v>
      </c>
    </row>
    <row r="1122" spans="1:12" ht="23.25" x14ac:dyDescent="0.25">
      <c r="A1122" s="64" t="s">
        <v>7152</v>
      </c>
      <c r="B1122" s="64" t="s">
        <v>7153</v>
      </c>
      <c r="C1122" s="64" t="s">
        <v>7868</v>
      </c>
      <c r="D1122" s="64" t="s">
        <v>7869</v>
      </c>
      <c r="E1122" s="64" t="s">
        <v>210</v>
      </c>
      <c r="F1122" s="64" t="s">
        <v>210</v>
      </c>
      <c r="G1122" s="91" t="s">
        <v>9349</v>
      </c>
      <c r="H1122" s="92" t="s">
        <v>9350</v>
      </c>
      <c r="I1122" s="91" t="s">
        <v>15</v>
      </c>
      <c r="J1122" s="91" t="s">
        <v>6445</v>
      </c>
      <c r="K1122" s="91" t="s">
        <v>9351</v>
      </c>
      <c r="L1122" s="91" t="s">
        <v>6447</v>
      </c>
    </row>
    <row r="1123" spans="1:12" ht="23.25" x14ac:dyDescent="0.25">
      <c r="A1123" s="64" t="s">
        <v>7152</v>
      </c>
      <c r="B1123" s="64" t="s">
        <v>7153</v>
      </c>
      <c r="C1123" s="64" t="s">
        <v>7868</v>
      </c>
      <c r="D1123" s="64" t="s">
        <v>7869</v>
      </c>
      <c r="E1123" s="64" t="s">
        <v>210</v>
      </c>
      <c r="F1123" s="64" t="s">
        <v>210</v>
      </c>
      <c r="G1123" s="91" t="s">
        <v>9352</v>
      </c>
      <c r="H1123" s="92" t="s">
        <v>9353</v>
      </c>
      <c r="I1123" s="91" t="s">
        <v>15</v>
      </c>
      <c r="J1123" s="91" t="s">
        <v>6445</v>
      </c>
      <c r="K1123" s="91" t="s">
        <v>8679</v>
      </c>
      <c r="L1123" s="91" t="s">
        <v>6447</v>
      </c>
    </row>
    <row r="1124" spans="1:12" ht="23.25" x14ac:dyDescent="0.25">
      <c r="A1124" s="64" t="s">
        <v>7152</v>
      </c>
      <c r="B1124" s="64" t="s">
        <v>7153</v>
      </c>
      <c r="C1124" s="64" t="s">
        <v>7868</v>
      </c>
      <c r="D1124" s="64" t="s">
        <v>7869</v>
      </c>
      <c r="E1124" s="64" t="s">
        <v>210</v>
      </c>
      <c r="F1124" s="64" t="s">
        <v>210</v>
      </c>
      <c r="G1124" s="91" t="s">
        <v>9354</v>
      </c>
      <c r="H1124" s="92" t="s">
        <v>9355</v>
      </c>
      <c r="I1124" s="91" t="s">
        <v>15</v>
      </c>
      <c r="J1124" s="91" t="s">
        <v>7216</v>
      </c>
      <c r="K1124" s="91" t="s">
        <v>37803</v>
      </c>
      <c r="L1124" s="91" t="s">
        <v>6447</v>
      </c>
    </row>
    <row r="1125" spans="1:12" ht="23.25" x14ac:dyDescent="0.25">
      <c r="A1125" s="64" t="s">
        <v>7152</v>
      </c>
      <c r="B1125" s="64" t="s">
        <v>7153</v>
      </c>
      <c r="C1125" s="64" t="s">
        <v>7868</v>
      </c>
      <c r="D1125" s="64" t="s">
        <v>7869</v>
      </c>
      <c r="E1125" s="64" t="s">
        <v>210</v>
      </c>
      <c r="F1125" s="64" t="s">
        <v>210</v>
      </c>
      <c r="G1125" s="91" t="s">
        <v>9356</v>
      </c>
      <c r="H1125" s="92" t="s">
        <v>9357</v>
      </c>
      <c r="I1125" s="91" t="s">
        <v>15</v>
      </c>
      <c r="J1125" s="91" t="s">
        <v>6445</v>
      </c>
      <c r="K1125" s="91" t="s">
        <v>9358</v>
      </c>
      <c r="L1125" s="91" t="s">
        <v>6447</v>
      </c>
    </row>
    <row r="1126" spans="1:12" ht="23.25" x14ac:dyDescent="0.25">
      <c r="A1126" s="64" t="s">
        <v>7152</v>
      </c>
      <c r="B1126" s="64" t="s">
        <v>7153</v>
      </c>
      <c r="C1126" s="64" t="s">
        <v>7868</v>
      </c>
      <c r="D1126" s="64" t="s">
        <v>7869</v>
      </c>
      <c r="E1126" s="64" t="s">
        <v>210</v>
      </c>
      <c r="F1126" s="64" t="s">
        <v>210</v>
      </c>
      <c r="G1126" s="91" t="s">
        <v>9359</v>
      </c>
      <c r="H1126" s="92" t="s">
        <v>9360</v>
      </c>
      <c r="I1126" s="91" t="s">
        <v>15</v>
      </c>
      <c r="J1126" s="91" t="s">
        <v>6445</v>
      </c>
      <c r="K1126" s="91" t="s">
        <v>9137</v>
      </c>
      <c r="L1126" s="91" t="s">
        <v>6447</v>
      </c>
    </row>
    <row r="1127" spans="1:12" ht="23.25" x14ac:dyDescent="0.25">
      <c r="A1127" s="64" t="s">
        <v>7152</v>
      </c>
      <c r="B1127" s="64" t="s">
        <v>7153</v>
      </c>
      <c r="C1127" s="64" t="s">
        <v>7868</v>
      </c>
      <c r="D1127" s="64" t="s">
        <v>7869</v>
      </c>
      <c r="E1127" s="64" t="s">
        <v>210</v>
      </c>
      <c r="F1127" s="64" t="s">
        <v>210</v>
      </c>
      <c r="G1127" s="91" t="s">
        <v>9361</v>
      </c>
      <c r="H1127" s="92" t="s">
        <v>9362</v>
      </c>
      <c r="I1127" s="91" t="s">
        <v>15</v>
      </c>
      <c r="J1127" s="91" t="s">
        <v>6445</v>
      </c>
      <c r="K1127" s="91" t="s">
        <v>7901</v>
      </c>
      <c r="L1127" s="91" t="s">
        <v>6447</v>
      </c>
    </row>
    <row r="1128" spans="1:12" ht="23.25" x14ac:dyDescent="0.25">
      <c r="A1128" s="64" t="s">
        <v>7152</v>
      </c>
      <c r="B1128" s="64" t="s">
        <v>7153</v>
      </c>
      <c r="C1128" s="64" t="s">
        <v>7868</v>
      </c>
      <c r="D1128" s="64" t="s">
        <v>7869</v>
      </c>
      <c r="E1128" s="64" t="s">
        <v>210</v>
      </c>
      <c r="F1128" s="64" t="s">
        <v>210</v>
      </c>
      <c r="G1128" s="91" t="s">
        <v>9363</v>
      </c>
      <c r="H1128" s="92" t="s">
        <v>9364</v>
      </c>
      <c r="I1128" s="91" t="s">
        <v>15</v>
      </c>
      <c r="J1128" s="91" t="s">
        <v>6445</v>
      </c>
      <c r="K1128" s="91" t="s">
        <v>7716</v>
      </c>
      <c r="L1128" s="91" t="s">
        <v>6447</v>
      </c>
    </row>
    <row r="1129" spans="1:12" ht="23.25" x14ac:dyDescent="0.25">
      <c r="A1129" s="64" t="s">
        <v>7152</v>
      </c>
      <c r="B1129" s="64" t="s">
        <v>7153</v>
      </c>
      <c r="C1129" s="64" t="s">
        <v>7868</v>
      </c>
      <c r="D1129" s="64" t="s">
        <v>7869</v>
      </c>
      <c r="E1129" s="64" t="s">
        <v>210</v>
      </c>
      <c r="F1129" s="64" t="s">
        <v>210</v>
      </c>
      <c r="G1129" s="91" t="s">
        <v>37804</v>
      </c>
      <c r="H1129" s="92" t="s">
        <v>37805</v>
      </c>
      <c r="I1129" s="91" t="s">
        <v>15</v>
      </c>
      <c r="J1129" s="91" t="s">
        <v>7216</v>
      </c>
      <c r="K1129" s="91" t="s">
        <v>37803</v>
      </c>
      <c r="L1129" s="91" t="s">
        <v>6447</v>
      </c>
    </row>
    <row r="1130" spans="1:12" ht="23.25" x14ac:dyDescent="0.25">
      <c r="A1130" s="64" t="s">
        <v>7152</v>
      </c>
      <c r="B1130" s="64" t="s">
        <v>7153</v>
      </c>
      <c r="C1130" s="64" t="s">
        <v>7868</v>
      </c>
      <c r="D1130" s="64" t="s">
        <v>7869</v>
      </c>
      <c r="E1130" s="64" t="s">
        <v>210</v>
      </c>
      <c r="F1130" s="64" t="s">
        <v>210</v>
      </c>
      <c r="G1130" s="91" t="s">
        <v>37806</v>
      </c>
      <c r="H1130" s="92" t="s">
        <v>37807</v>
      </c>
      <c r="I1130" s="91" t="s">
        <v>15</v>
      </c>
      <c r="J1130" s="91" t="s">
        <v>6445</v>
      </c>
      <c r="K1130" s="91" t="s">
        <v>37808</v>
      </c>
      <c r="L1130" s="91" t="s">
        <v>6447</v>
      </c>
    </row>
    <row r="1131" spans="1:12" ht="23.25" x14ac:dyDescent="0.25">
      <c r="A1131" s="64" t="s">
        <v>7152</v>
      </c>
      <c r="B1131" s="64" t="s">
        <v>7153</v>
      </c>
      <c r="C1131" s="64" t="s">
        <v>7868</v>
      </c>
      <c r="D1131" s="64" t="s">
        <v>7869</v>
      </c>
      <c r="E1131" s="64" t="s">
        <v>210</v>
      </c>
      <c r="F1131" s="64" t="s">
        <v>210</v>
      </c>
      <c r="G1131" s="91" t="s">
        <v>37809</v>
      </c>
      <c r="H1131" s="92" t="s">
        <v>37810</v>
      </c>
      <c r="I1131" s="91" t="s">
        <v>15</v>
      </c>
      <c r="J1131" s="91" t="s">
        <v>6445</v>
      </c>
      <c r="K1131" s="91" t="s">
        <v>14187</v>
      </c>
      <c r="L1131" s="91" t="s">
        <v>6447</v>
      </c>
    </row>
    <row r="1132" spans="1:12" ht="23.25" x14ac:dyDescent="0.25">
      <c r="A1132" s="64" t="s">
        <v>7152</v>
      </c>
      <c r="B1132" s="64" t="s">
        <v>7153</v>
      </c>
      <c r="C1132" s="64" t="s">
        <v>7868</v>
      </c>
      <c r="D1132" s="64" t="s">
        <v>7869</v>
      </c>
      <c r="E1132" s="64" t="s">
        <v>210</v>
      </c>
      <c r="F1132" s="64" t="s">
        <v>210</v>
      </c>
      <c r="G1132" s="91" t="s">
        <v>37811</v>
      </c>
      <c r="H1132" s="92" t="s">
        <v>37812</v>
      </c>
      <c r="I1132" s="91" t="s">
        <v>15</v>
      </c>
      <c r="J1132" s="91" t="s">
        <v>6445</v>
      </c>
      <c r="K1132" s="91" t="s">
        <v>9464</v>
      </c>
      <c r="L1132" s="91" t="s">
        <v>6447</v>
      </c>
    </row>
    <row r="1133" spans="1:12" x14ac:dyDescent="0.25">
      <c r="A1133" s="64" t="s">
        <v>9366</v>
      </c>
      <c r="B1133" s="64" t="s">
        <v>9367</v>
      </c>
      <c r="C1133" s="64" t="s">
        <v>9368</v>
      </c>
      <c r="D1133" s="64" t="s">
        <v>9369</v>
      </c>
      <c r="E1133" s="64" t="s">
        <v>210</v>
      </c>
      <c r="F1133" s="64" t="s">
        <v>210</v>
      </c>
      <c r="G1133" s="91" t="s">
        <v>9370</v>
      </c>
      <c r="H1133" s="92" t="s">
        <v>9371</v>
      </c>
      <c r="I1133" s="91" t="s">
        <v>2</v>
      </c>
      <c r="J1133" s="91" t="s">
        <v>6445</v>
      </c>
      <c r="K1133" s="91" t="s">
        <v>13056</v>
      </c>
      <c r="L1133" s="91" t="s">
        <v>6447</v>
      </c>
    </row>
    <row r="1134" spans="1:12" ht="23.25" x14ac:dyDescent="0.25">
      <c r="A1134" s="64" t="s">
        <v>9366</v>
      </c>
      <c r="B1134" s="64" t="s">
        <v>9367</v>
      </c>
      <c r="C1134" s="64" t="s">
        <v>9368</v>
      </c>
      <c r="D1134" s="64" t="s">
        <v>9369</v>
      </c>
      <c r="E1134" s="64" t="s">
        <v>210</v>
      </c>
      <c r="F1134" s="64" t="s">
        <v>210</v>
      </c>
      <c r="G1134" s="91" t="s">
        <v>9373</v>
      </c>
      <c r="H1134" s="92" t="s">
        <v>9374</v>
      </c>
      <c r="I1134" s="91" t="s">
        <v>4</v>
      </c>
      <c r="J1134" s="91" t="s">
        <v>6445</v>
      </c>
      <c r="K1134" s="91" t="s">
        <v>9375</v>
      </c>
      <c r="L1134" s="91" t="s">
        <v>6447</v>
      </c>
    </row>
    <row r="1135" spans="1:12" ht="23.25" x14ac:dyDescent="0.25">
      <c r="A1135" s="64" t="s">
        <v>9366</v>
      </c>
      <c r="B1135" s="64" t="s">
        <v>9367</v>
      </c>
      <c r="C1135" s="64" t="s">
        <v>9368</v>
      </c>
      <c r="D1135" s="64" t="s">
        <v>9369</v>
      </c>
      <c r="E1135" s="64" t="s">
        <v>210</v>
      </c>
      <c r="F1135" s="64" t="s">
        <v>210</v>
      </c>
      <c r="G1135" s="91" t="s">
        <v>9376</v>
      </c>
      <c r="H1135" s="92" t="s">
        <v>9377</v>
      </c>
      <c r="I1135" s="91" t="s">
        <v>4</v>
      </c>
      <c r="J1135" s="91" t="s">
        <v>6445</v>
      </c>
      <c r="K1135" s="91" t="s">
        <v>9378</v>
      </c>
      <c r="L1135" s="91" t="s">
        <v>6447</v>
      </c>
    </row>
    <row r="1136" spans="1:12" ht="23.25" x14ac:dyDescent="0.25">
      <c r="A1136" s="64" t="s">
        <v>9366</v>
      </c>
      <c r="B1136" s="64" t="s">
        <v>9367</v>
      </c>
      <c r="C1136" s="64" t="s">
        <v>9368</v>
      </c>
      <c r="D1136" s="64" t="s">
        <v>9369</v>
      </c>
      <c r="E1136" s="64" t="s">
        <v>210</v>
      </c>
      <c r="F1136" s="64" t="s">
        <v>210</v>
      </c>
      <c r="G1136" s="91" t="s">
        <v>9379</v>
      </c>
      <c r="H1136" s="92" t="s">
        <v>9380</v>
      </c>
      <c r="I1136" s="91" t="s">
        <v>3</v>
      </c>
      <c r="J1136" s="91" t="s">
        <v>6445</v>
      </c>
      <c r="K1136" s="91" t="s">
        <v>37813</v>
      </c>
      <c r="L1136" s="91" t="s">
        <v>6447</v>
      </c>
    </row>
    <row r="1137" spans="1:12" ht="23.25" x14ac:dyDescent="0.25">
      <c r="A1137" s="64" t="s">
        <v>9366</v>
      </c>
      <c r="B1137" s="64" t="s">
        <v>9367</v>
      </c>
      <c r="C1137" s="64" t="s">
        <v>9368</v>
      </c>
      <c r="D1137" s="64" t="s">
        <v>9369</v>
      </c>
      <c r="E1137" s="64" t="s">
        <v>210</v>
      </c>
      <c r="F1137" s="64" t="s">
        <v>210</v>
      </c>
      <c r="G1137" s="91" t="s">
        <v>9381</v>
      </c>
      <c r="H1137" s="92" t="s">
        <v>9382</v>
      </c>
      <c r="I1137" s="91" t="s">
        <v>3</v>
      </c>
      <c r="J1137" s="91" t="s">
        <v>6445</v>
      </c>
      <c r="K1137" s="91" t="s">
        <v>37814</v>
      </c>
      <c r="L1137" s="91" t="s">
        <v>6447</v>
      </c>
    </row>
    <row r="1138" spans="1:12" ht="23.25" x14ac:dyDescent="0.25">
      <c r="A1138" s="64" t="s">
        <v>9366</v>
      </c>
      <c r="B1138" s="64" t="s">
        <v>9367</v>
      </c>
      <c r="C1138" s="64" t="s">
        <v>9368</v>
      </c>
      <c r="D1138" s="64" t="s">
        <v>9369</v>
      </c>
      <c r="E1138" s="64" t="s">
        <v>210</v>
      </c>
      <c r="F1138" s="64" t="s">
        <v>210</v>
      </c>
      <c r="G1138" s="91" t="s">
        <v>9383</v>
      </c>
      <c r="H1138" s="92" t="s">
        <v>9384</v>
      </c>
      <c r="I1138" s="91" t="s">
        <v>3</v>
      </c>
      <c r="J1138" s="91" t="s">
        <v>6445</v>
      </c>
      <c r="K1138" s="91" t="s">
        <v>37815</v>
      </c>
      <c r="L1138" s="91" t="s">
        <v>6447</v>
      </c>
    </row>
    <row r="1139" spans="1:12" ht="23.25" x14ac:dyDescent="0.25">
      <c r="A1139" s="64" t="s">
        <v>9366</v>
      </c>
      <c r="B1139" s="64" t="s">
        <v>9367</v>
      </c>
      <c r="C1139" s="64" t="s">
        <v>9368</v>
      </c>
      <c r="D1139" s="64" t="s">
        <v>9369</v>
      </c>
      <c r="E1139" s="64" t="s">
        <v>210</v>
      </c>
      <c r="F1139" s="64" t="s">
        <v>210</v>
      </c>
      <c r="G1139" s="91" t="s">
        <v>9385</v>
      </c>
      <c r="H1139" s="92" t="s">
        <v>9386</v>
      </c>
      <c r="I1139" s="91" t="s">
        <v>3</v>
      </c>
      <c r="J1139" s="91" t="s">
        <v>6445</v>
      </c>
      <c r="K1139" s="91" t="s">
        <v>37816</v>
      </c>
      <c r="L1139" s="91" t="s">
        <v>6447</v>
      </c>
    </row>
    <row r="1140" spans="1:12" ht="23.25" x14ac:dyDescent="0.25">
      <c r="A1140" s="64" t="s">
        <v>9366</v>
      </c>
      <c r="B1140" s="64" t="s">
        <v>9367</v>
      </c>
      <c r="C1140" s="64" t="s">
        <v>9368</v>
      </c>
      <c r="D1140" s="64" t="s">
        <v>9369</v>
      </c>
      <c r="E1140" s="64" t="s">
        <v>210</v>
      </c>
      <c r="F1140" s="64" t="s">
        <v>210</v>
      </c>
      <c r="G1140" s="91" t="s">
        <v>9387</v>
      </c>
      <c r="H1140" s="92" t="s">
        <v>9388</v>
      </c>
      <c r="I1140" s="91" t="s">
        <v>2</v>
      </c>
      <c r="J1140" s="91" t="s">
        <v>6445</v>
      </c>
      <c r="K1140" s="91" t="s">
        <v>37817</v>
      </c>
      <c r="L1140" s="91" t="s">
        <v>6447</v>
      </c>
    </row>
    <row r="1141" spans="1:12" ht="34.5" x14ac:dyDescent="0.25">
      <c r="A1141" s="64" t="s">
        <v>9366</v>
      </c>
      <c r="B1141" s="64" t="s">
        <v>9367</v>
      </c>
      <c r="C1141" s="64" t="s">
        <v>9368</v>
      </c>
      <c r="D1141" s="64" t="s">
        <v>9369</v>
      </c>
      <c r="E1141" s="64" t="s">
        <v>210</v>
      </c>
      <c r="F1141" s="64" t="s">
        <v>210</v>
      </c>
      <c r="G1141" s="91" t="s">
        <v>9390</v>
      </c>
      <c r="H1141" s="92" t="s">
        <v>9391</v>
      </c>
      <c r="I1141" s="91" t="s">
        <v>2</v>
      </c>
      <c r="J1141" s="91" t="s">
        <v>6445</v>
      </c>
      <c r="K1141" s="91" t="s">
        <v>37818</v>
      </c>
      <c r="L1141" s="91" t="s">
        <v>6447</v>
      </c>
    </row>
    <row r="1142" spans="1:12" ht="23.25" x14ac:dyDescent="0.25">
      <c r="A1142" s="64" t="s">
        <v>9366</v>
      </c>
      <c r="B1142" s="64" t="s">
        <v>9367</v>
      </c>
      <c r="C1142" s="64" t="s">
        <v>9368</v>
      </c>
      <c r="D1142" s="64" t="s">
        <v>9369</v>
      </c>
      <c r="E1142" s="64" t="s">
        <v>210</v>
      </c>
      <c r="F1142" s="64" t="s">
        <v>210</v>
      </c>
      <c r="G1142" s="91" t="s">
        <v>9392</v>
      </c>
      <c r="H1142" s="92" t="s">
        <v>9393</v>
      </c>
      <c r="I1142" s="91" t="s">
        <v>2</v>
      </c>
      <c r="J1142" s="91" t="s">
        <v>6445</v>
      </c>
      <c r="K1142" s="91" t="s">
        <v>7098</v>
      </c>
      <c r="L1142" s="91" t="s">
        <v>6447</v>
      </c>
    </row>
    <row r="1143" spans="1:12" ht="23.25" x14ac:dyDescent="0.25">
      <c r="A1143" s="64" t="s">
        <v>9366</v>
      </c>
      <c r="B1143" s="64" t="s">
        <v>9367</v>
      </c>
      <c r="C1143" s="64" t="s">
        <v>9368</v>
      </c>
      <c r="D1143" s="64" t="s">
        <v>9369</v>
      </c>
      <c r="E1143" s="64" t="s">
        <v>210</v>
      </c>
      <c r="F1143" s="64" t="s">
        <v>210</v>
      </c>
      <c r="G1143" s="91" t="s">
        <v>9395</v>
      </c>
      <c r="H1143" s="92" t="s">
        <v>9396</v>
      </c>
      <c r="I1143" s="91" t="s">
        <v>2</v>
      </c>
      <c r="J1143" s="91" t="s">
        <v>6445</v>
      </c>
      <c r="K1143" s="91" t="s">
        <v>37819</v>
      </c>
      <c r="L1143" s="91" t="s">
        <v>6447</v>
      </c>
    </row>
    <row r="1144" spans="1:12" ht="34.5" x14ac:dyDescent="0.25">
      <c r="A1144" s="64" t="s">
        <v>9366</v>
      </c>
      <c r="B1144" s="64" t="s">
        <v>9367</v>
      </c>
      <c r="C1144" s="64" t="s">
        <v>9368</v>
      </c>
      <c r="D1144" s="64" t="s">
        <v>9369</v>
      </c>
      <c r="E1144" s="64" t="s">
        <v>210</v>
      </c>
      <c r="F1144" s="64" t="s">
        <v>210</v>
      </c>
      <c r="G1144" s="91" t="s">
        <v>9398</v>
      </c>
      <c r="H1144" s="92" t="s">
        <v>9399</v>
      </c>
      <c r="I1144" s="91" t="s">
        <v>2</v>
      </c>
      <c r="J1144" s="91" t="s">
        <v>6445</v>
      </c>
      <c r="K1144" s="91" t="s">
        <v>8780</v>
      </c>
      <c r="L1144" s="91" t="s">
        <v>6447</v>
      </c>
    </row>
    <row r="1145" spans="1:12" ht="23.25" x14ac:dyDescent="0.25">
      <c r="A1145" s="64" t="s">
        <v>9366</v>
      </c>
      <c r="B1145" s="64" t="s">
        <v>9367</v>
      </c>
      <c r="C1145" s="64" t="s">
        <v>9368</v>
      </c>
      <c r="D1145" s="64" t="s">
        <v>9369</v>
      </c>
      <c r="E1145" s="64" t="s">
        <v>210</v>
      </c>
      <c r="F1145" s="64" t="s">
        <v>210</v>
      </c>
      <c r="G1145" s="91" t="s">
        <v>9401</v>
      </c>
      <c r="H1145" s="92" t="s">
        <v>9402</v>
      </c>
      <c r="I1145" s="91" t="s">
        <v>2</v>
      </c>
      <c r="J1145" s="91" t="s">
        <v>6445</v>
      </c>
      <c r="K1145" s="91" t="s">
        <v>14164</v>
      </c>
      <c r="L1145" s="91" t="s">
        <v>6447</v>
      </c>
    </row>
    <row r="1146" spans="1:12" ht="23.25" x14ac:dyDescent="0.25">
      <c r="A1146" s="64" t="s">
        <v>9366</v>
      </c>
      <c r="B1146" s="64" t="s">
        <v>9367</v>
      </c>
      <c r="C1146" s="64" t="s">
        <v>9368</v>
      </c>
      <c r="D1146" s="64" t="s">
        <v>9369</v>
      </c>
      <c r="E1146" s="64" t="s">
        <v>210</v>
      </c>
      <c r="F1146" s="64" t="s">
        <v>210</v>
      </c>
      <c r="G1146" s="91" t="s">
        <v>9404</v>
      </c>
      <c r="H1146" s="92" t="s">
        <v>9405</v>
      </c>
      <c r="I1146" s="91" t="s">
        <v>3</v>
      </c>
      <c r="J1146" s="91" t="s">
        <v>6445</v>
      </c>
      <c r="K1146" s="91" t="s">
        <v>37820</v>
      </c>
      <c r="L1146" s="91" t="s">
        <v>6447</v>
      </c>
    </row>
    <row r="1147" spans="1:12" ht="23.25" x14ac:dyDescent="0.25">
      <c r="A1147" s="64" t="s">
        <v>9366</v>
      </c>
      <c r="B1147" s="64" t="s">
        <v>9367</v>
      </c>
      <c r="C1147" s="64" t="s">
        <v>9368</v>
      </c>
      <c r="D1147" s="64" t="s">
        <v>9369</v>
      </c>
      <c r="E1147" s="64" t="s">
        <v>210</v>
      </c>
      <c r="F1147" s="64" t="s">
        <v>210</v>
      </c>
      <c r="G1147" s="91" t="s">
        <v>9406</v>
      </c>
      <c r="H1147" s="92" t="s">
        <v>9407</v>
      </c>
      <c r="I1147" s="91" t="s">
        <v>3</v>
      </c>
      <c r="J1147" s="91" t="s">
        <v>6445</v>
      </c>
      <c r="K1147" s="91" t="s">
        <v>37821</v>
      </c>
      <c r="L1147" s="91" t="s">
        <v>6447</v>
      </c>
    </row>
    <row r="1148" spans="1:12" ht="23.25" x14ac:dyDescent="0.25">
      <c r="A1148" s="64" t="s">
        <v>9366</v>
      </c>
      <c r="B1148" s="64" t="s">
        <v>9367</v>
      </c>
      <c r="C1148" s="64" t="s">
        <v>9368</v>
      </c>
      <c r="D1148" s="64" t="s">
        <v>9369</v>
      </c>
      <c r="E1148" s="64" t="s">
        <v>210</v>
      </c>
      <c r="F1148" s="64" t="s">
        <v>210</v>
      </c>
      <c r="G1148" s="91" t="s">
        <v>9408</v>
      </c>
      <c r="H1148" s="92" t="s">
        <v>9409</v>
      </c>
      <c r="I1148" s="91" t="s">
        <v>3</v>
      </c>
      <c r="J1148" s="91" t="s">
        <v>6445</v>
      </c>
      <c r="K1148" s="91" t="s">
        <v>37822</v>
      </c>
      <c r="L1148" s="91" t="s">
        <v>6447</v>
      </c>
    </row>
    <row r="1149" spans="1:12" ht="23.25" x14ac:dyDescent="0.25">
      <c r="A1149" s="64" t="s">
        <v>9366</v>
      </c>
      <c r="B1149" s="64" t="s">
        <v>9367</v>
      </c>
      <c r="C1149" s="64" t="s">
        <v>9368</v>
      </c>
      <c r="D1149" s="64" t="s">
        <v>9369</v>
      </c>
      <c r="E1149" s="64" t="s">
        <v>210</v>
      </c>
      <c r="F1149" s="64" t="s">
        <v>210</v>
      </c>
      <c r="G1149" s="91" t="s">
        <v>9410</v>
      </c>
      <c r="H1149" s="92" t="s">
        <v>9411</v>
      </c>
      <c r="I1149" s="91" t="s">
        <v>3</v>
      </c>
      <c r="J1149" s="91" t="s">
        <v>6445</v>
      </c>
      <c r="K1149" s="91" t="s">
        <v>37823</v>
      </c>
      <c r="L1149" s="91" t="s">
        <v>6447</v>
      </c>
    </row>
    <row r="1150" spans="1:12" ht="23.25" x14ac:dyDescent="0.25">
      <c r="A1150" s="64" t="s">
        <v>9366</v>
      </c>
      <c r="B1150" s="64" t="s">
        <v>9367</v>
      </c>
      <c r="C1150" s="64" t="s">
        <v>9368</v>
      </c>
      <c r="D1150" s="64" t="s">
        <v>9369</v>
      </c>
      <c r="E1150" s="64" t="s">
        <v>210</v>
      </c>
      <c r="F1150" s="64" t="s">
        <v>210</v>
      </c>
      <c r="G1150" s="91" t="s">
        <v>9412</v>
      </c>
      <c r="H1150" s="92" t="s">
        <v>9413</v>
      </c>
      <c r="I1150" s="91" t="s">
        <v>3</v>
      </c>
      <c r="J1150" s="91" t="s">
        <v>6445</v>
      </c>
      <c r="K1150" s="91" t="s">
        <v>37824</v>
      </c>
      <c r="L1150" s="91" t="s">
        <v>6447</v>
      </c>
    </row>
    <row r="1151" spans="1:12" ht="23.25" x14ac:dyDescent="0.25">
      <c r="A1151" s="64" t="s">
        <v>9366</v>
      </c>
      <c r="B1151" s="64" t="s">
        <v>9367</v>
      </c>
      <c r="C1151" s="64" t="s">
        <v>9368</v>
      </c>
      <c r="D1151" s="64" t="s">
        <v>9369</v>
      </c>
      <c r="E1151" s="64" t="s">
        <v>210</v>
      </c>
      <c r="F1151" s="64" t="s">
        <v>210</v>
      </c>
      <c r="G1151" s="91" t="s">
        <v>9414</v>
      </c>
      <c r="H1151" s="92" t="s">
        <v>9415</v>
      </c>
      <c r="I1151" s="91" t="s">
        <v>3</v>
      </c>
      <c r="J1151" s="91" t="s">
        <v>6445</v>
      </c>
      <c r="K1151" s="91" t="s">
        <v>37825</v>
      </c>
      <c r="L1151" s="91" t="s">
        <v>6447</v>
      </c>
    </row>
    <row r="1152" spans="1:12" ht="23.25" x14ac:dyDescent="0.25">
      <c r="A1152" s="64" t="s">
        <v>9366</v>
      </c>
      <c r="B1152" s="64" t="s">
        <v>9367</v>
      </c>
      <c r="C1152" s="64" t="s">
        <v>9368</v>
      </c>
      <c r="D1152" s="64" t="s">
        <v>9369</v>
      </c>
      <c r="E1152" s="64" t="s">
        <v>210</v>
      </c>
      <c r="F1152" s="64" t="s">
        <v>210</v>
      </c>
      <c r="G1152" s="91" t="s">
        <v>9416</v>
      </c>
      <c r="H1152" s="92" t="s">
        <v>9417</v>
      </c>
      <c r="I1152" s="91" t="s">
        <v>3</v>
      </c>
      <c r="J1152" s="91" t="s">
        <v>6445</v>
      </c>
      <c r="K1152" s="91" t="s">
        <v>37826</v>
      </c>
      <c r="L1152" s="91" t="s">
        <v>6447</v>
      </c>
    </row>
    <row r="1153" spans="1:12" ht="23.25" x14ac:dyDescent="0.25">
      <c r="A1153" s="64" t="s">
        <v>9366</v>
      </c>
      <c r="B1153" s="64" t="s">
        <v>9367</v>
      </c>
      <c r="C1153" s="64" t="s">
        <v>9368</v>
      </c>
      <c r="D1153" s="64" t="s">
        <v>9369</v>
      </c>
      <c r="E1153" s="64" t="s">
        <v>210</v>
      </c>
      <c r="F1153" s="64" t="s">
        <v>210</v>
      </c>
      <c r="G1153" s="91" t="s">
        <v>9418</v>
      </c>
      <c r="H1153" s="92" t="s">
        <v>9419</v>
      </c>
      <c r="I1153" s="91" t="s">
        <v>3</v>
      </c>
      <c r="J1153" s="91" t="s">
        <v>6445</v>
      </c>
      <c r="K1153" s="91" t="s">
        <v>37827</v>
      </c>
      <c r="L1153" s="91" t="s">
        <v>6447</v>
      </c>
    </row>
    <row r="1154" spans="1:12" ht="23.25" x14ac:dyDescent="0.25">
      <c r="A1154" s="64" t="s">
        <v>9366</v>
      </c>
      <c r="B1154" s="64" t="s">
        <v>9367</v>
      </c>
      <c r="C1154" s="64" t="s">
        <v>9368</v>
      </c>
      <c r="D1154" s="64" t="s">
        <v>9369</v>
      </c>
      <c r="E1154" s="64" t="s">
        <v>210</v>
      </c>
      <c r="F1154" s="64" t="s">
        <v>210</v>
      </c>
      <c r="G1154" s="91" t="s">
        <v>9420</v>
      </c>
      <c r="H1154" s="92" t="s">
        <v>9421</v>
      </c>
      <c r="I1154" s="91" t="s">
        <v>3</v>
      </c>
      <c r="J1154" s="91" t="s">
        <v>6445</v>
      </c>
      <c r="K1154" s="91" t="s">
        <v>37828</v>
      </c>
      <c r="L1154" s="91" t="s">
        <v>6447</v>
      </c>
    </row>
    <row r="1155" spans="1:12" ht="23.25" x14ac:dyDescent="0.25">
      <c r="A1155" s="64" t="s">
        <v>9366</v>
      </c>
      <c r="B1155" s="64" t="s">
        <v>9367</v>
      </c>
      <c r="C1155" s="64" t="s">
        <v>9368</v>
      </c>
      <c r="D1155" s="64" t="s">
        <v>9369</v>
      </c>
      <c r="E1155" s="64" t="s">
        <v>210</v>
      </c>
      <c r="F1155" s="64" t="s">
        <v>210</v>
      </c>
      <c r="G1155" s="91" t="s">
        <v>9422</v>
      </c>
      <c r="H1155" s="92" t="s">
        <v>9423</v>
      </c>
      <c r="I1155" s="91" t="s">
        <v>3</v>
      </c>
      <c r="J1155" s="91" t="s">
        <v>6445</v>
      </c>
      <c r="K1155" s="91" t="s">
        <v>37829</v>
      </c>
      <c r="L1155" s="91" t="s">
        <v>6447</v>
      </c>
    </row>
    <row r="1156" spans="1:12" ht="34.5" x14ac:dyDescent="0.25">
      <c r="A1156" s="64" t="s">
        <v>9366</v>
      </c>
      <c r="B1156" s="64" t="s">
        <v>9367</v>
      </c>
      <c r="C1156" s="64" t="s">
        <v>9368</v>
      </c>
      <c r="D1156" s="64" t="s">
        <v>9369</v>
      </c>
      <c r="E1156" s="64" t="s">
        <v>210</v>
      </c>
      <c r="F1156" s="64" t="s">
        <v>210</v>
      </c>
      <c r="G1156" s="91" t="s">
        <v>9424</v>
      </c>
      <c r="H1156" s="92" t="s">
        <v>9425</v>
      </c>
      <c r="I1156" s="91" t="s">
        <v>3</v>
      </c>
      <c r="J1156" s="91" t="s">
        <v>6445</v>
      </c>
      <c r="K1156" s="91" t="s">
        <v>37830</v>
      </c>
      <c r="L1156" s="91" t="s">
        <v>6447</v>
      </c>
    </row>
    <row r="1157" spans="1:12" ht="34.5" x14ac:dyDescent="0.25">
      <c r="A1157" s="64" t="s">
        <v>9366</v>
      </c>
      <c r="B1157" s="64" t="s">
        <v>9367</v>
      </c>
      <c r="C1157" s="64" t="s">
        <v>9368</v>
      </c>
      <c r="D1157" s="64" t="s">
        <v>9369</v>
      </c>
      <c r="E1157" s="64" t="s">
        <v>210</v>
      </c>
      <c r="F1157" s="64" t="s">
        <v>210</v>
      </c>
      <c r="G1157" s="91" t="s">
        <v>9426</v>
      </c>
      <c r="H1157" s="92" t="s">
        <v>9427</v>
      </c>
      <c r="I1157" s="91" t="s">
        <v>3</v>
      </c>
      <c r="J1157" s="91" t="s">
        <v>6445</v>
      </c>
      <c r="K1157" s="91" t="s">
        <v>37831</v>
      </c>
      <c r="L1157" s="91" t="s">
        <v>6447</v>
      </c>
    </row>
    <row r="1158" spans="1:12" ht="34.5" x14ac:dyDescent="0.25">
      <c r="A1158" s="64" t="s">
        <v>9366</v>
      </c>
      <c r="B1158" s="64" t="s">
        <v>9367</v>
      </c>
      <c r="C1158" s="64" t="s">
        <v>9368</v>
      </c>
      <c r="D1158" s="64" t="s">
        <v>9369</v>
      </c>
      <c r="E1158" s="64" t="s">
        <v>210</v>
      </c>
      <c r="F1158" s="64" t="s">
        <v>210</v>
      </c>
      <c r="G1158" s="91" t="s">
        <v>9428</v>
      </c>
      <c r="H1158" s="92" t="s">
        <v>9429</v>
      </c>
      <c r="I1158" s="91" t="s">
        <v>3</v>
      </c>
      <c r="J1158" s="91" t="s">
        <v>6445</v>
      </c>
      <c r="K1158" s="91" t="s">
        <v>37832</v>
      </c>
      <c r="L1158" s="91" t="s">
        <v>6447</v>
      </c>
    </row>
    <row r="1159" spans="1:12" ht="34.5" x14ac:dyDescent="0.25">
      <c r="A1159" s="64" t="s">
        <v>9366</v>
      </c>
      <c r="B1159" s="64" t="s">
        <v>9367</v>
      </c>
      <c r="C1159" s="64" t="s">
        <v>9368</v>
      </c>
      <c r="D1159" s="64" t="s">
        <v>9369</v>
      </c>
      <c r="E1159" s="64" t="s">
        <v>210</v>
      </c>
      <c r="F1159" s="64" t="s">
        <v>210</v>
      </c>
      <c r="G1159" s="91" t="s">
        <v>9430</v>
      </c>
      <c r="H1159" s="92" t="s">
        <v>9431</v>
      </c>
      <c r="I1159" s="91" t="s">
        <v>3</v>
      </c>
      <c r="J1159" s="91" t="s">
        <v>6445</v>
      </c>
      <c r="K1159" s="91" t="s">
        <v>37833</v>
      </c>
      <c r="L1159" s="91" t="s">
        <v>6447</v>
      </c>
    </row>
    <row r="1160" spans="1:12" ht="34.5" x14ac:dyDescent="0.25">
      <c r="A1160" s="64" t="s">
        <v>9366</v>
      </c>
      <c r="B1160" s="64" t="s">
        <v>9367</v>
      </c>
      <c r="C1160" s="64" t="s">
        <v>9368</v>
      </c>
      <c r="D1160" s="64" t="s">
        <v>9369</v>
      </c>
      <c r="E1160" s="64" t="s">
        <v>210</v>
      </c>
      <c r="F1160" s="64" t="s">
        <v>210</v>
      </c>
      <c r="G1160" s="91" t="s">
        <v>9432</v>
      </c>
      <c r="H1160" s="92" t="s">
        <v>9433</v>
      </c>
      <c r="I1160" s="91" t="s">
        <v>3</v>
      </c>
      <c r="J1160" s="91" t="s">
        <v>6445</v>
      </c>
      <c r="K1160" s="91" t="s">
        <v>37834</v>
      </c>
      <c r="L1160" s="91" t="s">
        <v>6447</v>
      </c>
    </row>
    <row r="1161" spans="1:12" ht="34.5" x14ac:dyDescent="0.25">
      <c r="A1161" s="64" t="s">
        <v>9366</v>
      </c>
      <c r="B1161" s="64" t="s">
        <v>9367</v>
      </c>
      <c r="C1161" s="64" t="s">
        <v>9368</v>
      </c>
      <c r="D1161" s="64" t="s">
        <v>9369</v>
      </c>
      <c r="E1161" s="64" t="s">
        <v>210</v>
      </c>
      <c r="F1161" s="64" t="s">
        <v>210</v>
      </c>
      <c r="G1161" s="91" t="s">
        <v>9434</v>
      </c>
      <c r="H1161" s="92" t="s">
        <v>9435</v>
      </c>
      <c r="I1161" s="91" t="s">
        <v>3</v>
      </c>
      <c r="J1161" s="91" t="s">
        <v>6445</v>
      </c>
      <c r="K1161" s="91" t="s">
        <v>37835</v>
      </c>
      <c r="L1161" s="91" t="s">
        <v>6447</v>
      </c>
    </row>
    <row r="1162" spans="1:12" ht="34.5" x14ac:dyDescent="0.25">
      <c r="A1162" s="64" t="s">
        <v>9366</v>
      </c>
      <c r="B1162" s="64" t="s">
        <v>9367</v>
      </c>
      <c r="C1162" s="64" t="s">
        <v>9368</v>
      </c>
      <c r="D1162" s="64" t="s">
        <v>9369</v>
      </c>
      <c r="E1162" s="64" t="s">
        <v>210</v>
      </c>
      <c r="F1162" s="64" t="s">
        <v>210</v>
      </c>
      <c r="G1162" s="91" t="s">
        <v>9436</v>
      </c>
      <c r="H1162" s="92" t="s">
        <v>9437</v>
      </c>
      <c r="I1162" s="91" t="s">
        <v>3</v>
      </c>
      <c r="J1162" s="91" t="s">
        <v>6445</v>
      </c>
      <c r="K1162" s="91" t="s">
        <v>37836</v>
      </c>
      <c r="L1162" s="91" t="s">
        <v>6447</v>
      </c>
    </row>
    <row r="1163" spans="1:12" ht="34.5" x14ac:dyDescent="0.25">
      <c r="A1163" s="64" t="s">
        <v>9366</v>
      </c>
      <c r="B1163" s="64" t="s">
        <v>9367</v>
      </c>
      <c r="C1163" s="64" t="s">
        <v>9368</v>
      </c>
      <c r="D1163" s="64" t="s">
        <v>9369</v>
      </c>
      <c r="E1163" s="64" t="s">
        <v>210</v>
      </c>
      <c r="F1163" s="64" t="s">
        <v>210</v>
      </c>
      <c r="G1163" s="91" t="s">
        <v>9438</v>
      </c>
      <c r="H1163" s="92" t="s">
        <v>9439</v>
      </c>
      <c r="I1163" s="91" t="s">
        <v>3</v>
      </c>
      <c r="J1163" s="91" t="s">
        <v>6445</v>
      </c>
      <c r="K1163" s="91" t="s">
        <v>37837</v>
      </c>
      <c r="L1163" s="91" t="s">
        <v>6447</v>
      </c>
    </row>
    <row r="1164" spans="1:12" ht="34.5" x14ac:dyDescent="0.25">
      <c r="A1164" s="64" t="s">
        <v>9366</v>
      </c>
      <c r="B1164" s="64" t="s">
        <v>9367</v>
      </c>
      <c r="C1164" s="64" t="s">
        <v>9368</v>
      </c>
      <c r="D1164" s="64" t="s">
        <v>9369</v>
      </c>
      <c r="E1164" s="64" t="s">
        <v>210</v>
      </c>
      <c r="F1164" s="64" t="s">
        <v>210</v>
      </c>
      <c r="G1164" s="91" t="s">
        <v>9441</v>
      </c>
      <c r="H1164" s="92" t="s">
        <v>9442</v>
      </c>
      <c r="I1164" s="91" t="s">
        <v>3</v>
      </c>
      <c r="J1164" s="91" t="s">
        <v>6445</v>
      </c>
      <c r="K1164" s="91" t="s">
        <v>37838</v>
      </c>
      <c r="L1164" s="91" t="s">
        <v>6447</v>
      </c>
    </row>
    <row r="1165" spans="1:12" ht="34.5" x14ac:dyDescent="0.25">
      <c r="A1165" s="64" t="s">
        <v>9366</v>
      </c>
      <c r="B1165" s="64" t="s">
        <v>9367</v>
      </c>
      <c r="C1165" s="64" t="s">
        <v>9368</v>
      </c>
      <c r="D1165" s="64" t="s">
        <v>9369</v>
      </c>
      <c r="E1165" s="64" t="s">
        <v>210</v>
      </c>
      <c r="F1165" s="64" t="s">
        <v>210</v>
      </c>
      <c r="G1165" s="91" t="s">
        <v>9443</v>
      </c>
      <c r="H1165" s="92" t="s">
        <v>9444</v>
      </c>
      <c r="I1165" s="91" t="s">
        <v>3</v>
      </c>
      <c r="J1165" s="91" t="s">
        <v>6445</v>
      </c>
      <c r="K1165" s="91" t="s">
        <v>37839</v>
      </c>
      <c r="L1165" s="91" t="s">
        <v>6447</v>
      </c>
    </row>
    <row r="1166" spans="1:12" ht="34.5" x14ac:dyDescent="0.25">
      <c r="A1166" s="64" t="s">
        <v>9366</v>
      </c>
      <c r="B1166" s="64" t="s">
        <v>9367</v>
      </c>
      <c r="C1166" s="64" t="s">
        <v>9368</v>
      </c>
      <c r="D1166" s="64" t="s">
        <v>9369</v>
      </c>
      <c r="E1166" s="64" t="s">
        <v>210</v>
      </c>
      <c r="F1166" s="64" t="s">
        <v>210</v>
      </c>
      <c r="G1166" s="91" t="s">
        <v>9445</v>
      </c>
      <c r="H1166" s="92" t="s">
        <v>9446</v>
      </c>
      <c r="I1166" s="91" t="s">
        <v>2</v>
      </c>
      <c r="J1166" s="91" t="s">
        <v>6445</v>
      </c>
      <c r="K1166" s="91" t="s">
        <v>37840</v>
      </c>
      <c r="L1166" s="91" t="s">
        <v>6447</v>
      </c>
    </row>
    <row r="1167" spans="1:12" ht="34.5" x14ac:dyDescent="0.25">
      <c r="A1167" s="64" t="s">
        <v>9366</v>
      </c>
      <c r="B1167" s="64" t="s">
        <v>9367</v>
      </c>
      <c r="C1167" s="64" t="s">
        <v>9368</v>
      </c>
      <c r="D1167" s="64" t="s">
        <v>9369</v>
      </c>
      <c r="E1167" s="64" t="s">
        <v>210</v>
      </c>
      <c r="F1167" s="64" t="s">
        <v>210</v>
      </c>
      <c r="G1167" s="91" t="s">
        <v>9448</v>
      </c>
      <c r="H1167" s="92" t="s">
        <v>9449</v>
      </c>
      <c r="I1167" s="91" t="s">
        <v>2</v>
      </c>
      <c r="J1167" s="91" t="s">
        <v>6445</v>
      </c>
      <c r="K1167" s="91" t="s">
        <v>12718</v>
      </c>
      <c r="L1167" s="91" t="s">
        <v>6447</v>
      </c>
    </row>
    <row r="1168" spans="1:12" ht="34.5" x14ac:dyDescent="0.25">
      <c r="A1168" s="64" t="s">
        <v>9366</v>
      </c>
      <c r="B1168" s="64" t="s">
        <v>9367</v>
      </c>
      <c r="C1168" s="64" t="s">
        <v>9368</v>
      </c>
      <c r="D1168" s="64" t="s">
        <v>9369</v>
      </c>
      <c r="E1168" s="64" t="s">
        <v>210</v>
      </c>
      <c r="F1168" s="64" t="s">
        <v>210</v>
      </c>
      <c r="G1168" s="91" t="s">
        <v>9451</v>
      </c>
      <c r="H1168" s="92" t="s">
        <v>9452</v>
      </c>
      <c r="I1168" s="91" t="s">
        <v>2</v>
      </c>
      <c r="J1168" s="91" t="s">
        <v>6445</v>
      </c>
      <c r="K1168" s="91" t="s">
        <v>33574</v>
      </c>
      <c r="L1168" s="91" t="s">
        <v>6447</v>
      </c>
    </row>
    <row r="1169" spans="1:12" ht="23.25" x14ac:dyDescent="0.25">
      <c r="A1169" s="64" t="s">
        <v>9366</v>
      </c>
      <c r="B1169" s="64" t="s">
        <v>9367</v>
      </c>
      <c r="C1169" s="64" t="s">
        <v>9454</v>
      </c>
      <c r="D1169" s="64" t="s">
        <v>9455</v>
      </c>
      <c r="E1169" s="64" t="s">
        <v>210</v>
      </c>
      <c r="F1169" s="64" t="s">
        <v>210</v>
      </c>
      <c r="G1169" s="91" t="s">
        <v>9456</v>
      </c>
      <c r="H1169" s="92" t="s">
        <v>9457</v>
      </c>
      <c r="I1169" s="91" t="s">
        <v>2</v>
      </c>
      <c r="J1169" s="91" t="s">
        <v>6445</v>
      </c>
      <c r="K1169" s="91" t="s">
        <v>34276</v>
      </c>
      <c r="L1169" s="91" t="s">
        <v>6447</v>
      </c>
    </row>
    <row r="1170" spans="1:12" x14ac:dyDescent="0.25">
      <c r="A1170" s="64" t="s">
        <v>9366</v>
      </c>
      <c r="B1170" s="64" t="s">
        <v>9367</v>
      </c>
      <c r="C1170" s="64" t="s">
        <v>9454</v>
      </c>
      <c r="D1170" s="64" t="s">
        <v>9455</v>
      </c>
      <c r="E1170" s="64" t="s">
        <v>210</v>
      </c>
      <c r="F1170" s="64" t="s">
        <v>210</v>
      </c>
      <c r="G1170" s="91" t="s">
        <v>9459</v>
      </c>
      <c r="H1170" s="92" t="s">
        <v>9460</v>
      </c>
      <c r="I1170" s="91" t="s">
        <v>2</v>
      </c>
      <c r="J1170" s="91" t="s">
        <v>6445</v>
      </c>
      <c r="K1170" s="91" t="s">
        <v>7730</v>
      </c>
      <c r="L1170" s="91" t="s">
        <v>6447</v>
      </c>
    </row>
    <row r="1171" spans="1:12" ht="23.25" x14ac:dyDescent="0.25">
      <c r="A1171" s="64" t="s">
        <v>9366</v>
      </c>
      <c r="B1171" s="64" t="s">
        <v>9367</v>
      </c>
      <c r="C1171" s="64" t="s">
        <v>9454</v>
      </c>
      <c r="D1171" s="64" t="s">
        <v>9455</v>
      </c>
      <c r="E1171" s="64" t="s">
        <v>210</v>
      </c>
      <c r="F1171" s="64" t="s">
        <v>210</v>
      </c>
      <c r="G1171" s="91" t="s">
        <v>9462</v>
      </c>
      <c r="H1171" s="92" t="s">
        <v>9463</v>
      </c>
      <c r="I1171" s="91" t="s">
        <v>2</v>
      </c>
      <c r="J1171" s="91" t="s">
        <v>6445</v>
      </c>
      <c r="K1171" s="91" t="s">
        <v>9464</v>
      </c>
      <c r="L1171" s="91" t="s">
        <v>6447</v>
      </c>
    </row>
    <row r="1172" spans="1:12" ht="23.25" x14ac:dyDescent="0.25">
      <c r="A1172" s="64" t="s">
        <v>9366</v>
      </c>
      <c r="B1172" s="64" t="s">
        <v>9367</v>
      </c>
      <c r="C1172" s="64" t="s">
        <v>9454</v>
      </c>
      <c r="D1172" s="64" t="s">
        <v>9455</v>
      </c>
      <c r="E1172" s="64" t="s">
        <v>210</v>
      </c>
      <c r="F1172" s="64" t="s">
        <v>210</v>
      </c>
      <c r="G1172" s="91" t="s">
        <v>9465</v>
      </c>
      <c r="H1172" s="92" t="s">
        <v>9466</v>
      </c>
      <c r="I1172" s="91" t="s">
        <v>2</v>
      </c>
      <c r="J1172" s="91" t="s">
        <v>6445</v>
      </c>
      <c r="K1172" s="91" t="s">
        <v>9467</v>
      </c>
      <c r="L1172" s="91" t="s">
        <v>6447</v>
      </c>
    </row>
    <row r="1173" spans="1:12" ht="23.25" x14ac:dyDescent="0.25">
      <c r="A1173" s="64" t="s">
        <v>9366</v>
      </c>
      <c r="B1173" s="64" t="s">
        <v>9367</v>
      </c>
      <c r="C1173" s="64" t="s">
        <v>9454</v>
      </c>
      <c r="D1173" s="64" t="s">
        <v>9455</v>
      </c>
      <c r="E1173" s="64" t="s">
        <v>210</v>
      </c>
      <c r="F1173" s="64" t="s">
        <v>210</v>
      </c>
      <c r="G1173" s="91" t="s">
        <v>9468</v>
      </c>
      <c r="H1173" s="92" t="s">
        <v>9469</v>
      </c>
      <c r="I1173" s="91" t="s">
        <v>2</v>
      </c>
      <c r="J1173" s="91" t="s">
        <v>6445</v>
      </c>
      <c r="K1173" s="91" t="s">
        <v>14882</v>
      </c>
      <c r="L1173" s="91" t="s">
        <v>6447</v>
      </c>
    </row>
    <row r="1174" spans="1:12" ht="23.25" x14ac:dyDescent="0.25">
      <c r="A1174" s="64" t="s">
        <v>9366</v>
      </c>
      <c r="B1174" s="64" t="s">
        <v>9367</v>
      </c>
      <c r="C1174" s="64" t="s">
        <v>9454</v>
      </c>
      <c r="D1174" s="64" t="s">
        <v>9455</v>
      </c>
      <c r="E1174" s="64" t="s">
        <v>210</v>
      </c>
      <c r="F1174" s="64" t="s">
        <v>210</v>
      </c>
      <c r="G1174" s="91" t="s">
        <v>9471</v>
      </c>
      <c r="H1174" s="92" t="s">
        <v>9472</v>
      </c>
      <c r="I1174" s="91" t="s">
        <v>2</v>
      </c>
      <c r="J1174" s="91" t="s">
        <v>6445</v>
      </c>
      <c r="K1174" s="91" t="s">
        <v>37286</v>
      </c>
      <c r="L1174" s="91" t="s">
        <v>6447</v>
      </c>
    </row>
    <row r="1175" spans="1:12" ht="23.25" x14ac:dyDescent="0.25">
      <c r="A1175" s="64" t="s">
        <v>9366</v>
      </c>
      <c r="B1175" s="64" t="s">
        <v>9367</v>
      </c>
      <c r="C1175" s="64" t="s">
        <v>9454</v>
      </c>
      <c r="D1175" s="64" t="s">
        <v>9455</v>
      </c>
      <c r="E1175" s="64" t="s">
        <v>210</v>
      </c>
      <c r="F1175" s="64" t="s">
        <v>210</v>
      </c>
      <c r="G1175" s="91" t="s">
        <v>9474</v>
      </c>
      <c r="H1175" s="92" t="s">
        <v>9475</v>
      </c>
      <c r="I1175" s="91" t="s">
        <v>2</v>
      </c>
      <c r="J1175" s="91" t="s">
        <v>6445</v>
      </c>
      <c r="K1175" s="91" t="s">
        <v>30018</v>
      </c>
      <c r="L1175" s="91" t="s">
        <v>6447</v>
      </c>
    </row>
    <row r="1176" spans="1:12" ht="23.25" x14ac:dyDescent="0.25">
      <c r="A1176" s="64" t="s">
        <v>9366</v>
      </c>
      <c r="B1176" s="64" t="s">
        <v>9367</v>
      </c>
      <c r="C1176" s="64" t="s">
        <v>9454</v>
      </c>
      <c r="D1176" s="64" t="s">
        <v>9455</v>
      </c>
      <c r="E1176" s="64" t="s">
        <v>210</v>
      </c>
      <c r="F1176" s="64" t="s">
        <v>210</v>
      </c>
      <c r="G1176" s="91" t="s">
        <v>9476</v>
      </c>
      <c r="H1176" s="92" t="s">
        <v>9477</v>
      </c>
      <c r="I1176" s="91" t="s">
        <v>2</v>
      </c>
      <c r="J1176" s="91" t="s">
        <v>6445</v>
      </c>
      <c r="K1176" s="91" t="s">
        <v>37841</v>
      </c>
      <c r="L1176" s="91" t="s">
        <v>6447</v>
      </c>
    </row>
    <row r="1177" spans="1:12" x14ac:dyDescent="0.25">
      <c r="A1177" s="64" t="s">
        <v>9366</v>
      </c>
      <c r="B1177" s="64" t="s">
        <v>9367</v>
      </c>
      <c r="C1177" s="64" t="s">
        <v>9454</v>
      </c>
      <c r="D1177" s="64" t="s">
        <v>9455</v>
      </c>
      <c r="E1177" s="64" t="s">
        <v>210</v>
      </c>
      <c r="F1177" s="64" t="s">
        <v>210</v>
      </c>
      <c r="G1177" s="91" t="s">
        <v>9479</v>
      </c>
      <c r="H1177" s="92" t="s">
        <v>9480</v>
      </c>
      <c r="I1177" s="91" t="s">
        <v>4</v>
      </c>
      <c r="J1177" s="91" t="s">
        <v>6445</v>
      </c>
      <c r="K1177" s="91" t="s">
        <v>10308</v>
      </c>
      <c r="L1177" s="91" t="s">
        <v>6447</v>
      </c>
    </row>
    <row r="1178" spans="1:12" ht="23.25" x14ac:dyDescent="0.25">
      <c r="A1178" s="64" t="s">
        <v>9366</v>
      </c>
      <c r="B1178" s="64" t="s">
        <v>9367</v>
      </c>
      <c r="C1178" s="64" t="s">
        <v>9454</v>
      </c>
      <c r="D1178" s="64" t="s">
        <v>9455</v>
      </c>
      <c r="E1178" s="64" t="s">
        <v>210</v>
      </c>
      <c r="F1178" s="64" t="s">
        <v>210</v>
      </c>
      <c r="G1178" s="91" t="s">
        <v>9482</v>
      </c>
      <c r="H1178" s="92" t="s">
        <v>9483</v>
      </c>
      <c r="I1178" s="91" t="s">
        <v>2</v>
      </c>
      <c r="J1178" s="91" t="s">
        <v>6445</v>
      </c>
      <c r="K1178" s="91" t="s">
        <v>37842</v>
      </c>
      <c r="L1178" s="91" t="s">
        <v>6447</v>
      </c>
    </row>
    <row r="1179" spans="1:12" ht="23.25" x14ac:dyDescent="0.25">
      <c r="A1179" s="64" t="s">
        <v>9366</v>
      </c>
      <c r="B1179" s="64" t="s">
        <v>9367</v>
      </c>
      <c r="C1179" s="64" t="s">
        <v>9454</v>
      </c>
      <c r="D1179" s="64" t="s">
        <v>9455</v>
      </c>
      <c r="E1179" s="64" t="s">
        <v>210</v>
      </c>
      <c r="F1179" s="64" t="s">
        <v>210</v>
      </c>
      <c r="G1179" s="91" t="s">
        <v>9485</v>
      </c>
      <c r="H1179" s="92" t="s">
        <v>9486</v>
      </c>
      <c r="I1179" s="91" t="s">
        <v>2</v>
      </c>
      <c r="J1179" s="91" t="s">
        <v>6445</v>
      </c>
      <c r="K1179" s="91" t="s">
        <v>16844</v>
      </c>
      <c r="L1179" s="91" t="s">
        <v>6447</v>
      </c>
    </row>
    <row r="1180" spans="1:12" x14ac:dyDescent="0.25">
      <c r="A1180" s="64" t="s">
        <v>9366</v>
      </c>
      <c r="B1180" s="64" t="s">
        <v>9367</v>
      </c>
      <c r="C1180" s="64" t="s">
        <v>9454</v>
      </c>
      <c r="D1180" s="64" t="s">
        <v>9455</v>
      </c>
      <c r="E1180" s="64" t="s">
        <v>210</v>
      </c>
      <c r="F1180" s="64" t="s">
        <v>210</v>
      </c>
      <c r="G1180" s="91" t="s">
        <v>9488</v>
      </c>
      <c r="H1180" s="92" t="s">
        <v>9489</v>
      </c>
      <c r="I1180" s="91" t="s">
        <v>3</v>
      </c>
      <c r="J1180" s="91" t="s">
        <v>6445</v>
      </c>
      <c r="K1180" s="91" t="s">
        <v>20058</v>
      </c>
      <c r="L1180" s="91" t="s">
        <v>6447</v>
      </c>
    </row>
    <row r="1181" spans="1:12" ht="23.25" x14ac:dyDescent="0.25">
      <c r="A1181" s="64" t="s">
        <v>9366</v>
      </c>
      <c r="B1181" s="64" t="s">
        <v>9367</v>
      </c>
      <c r="C1181" s="64" t="s">
        <v>9454</v>
      </c>
      <c r="D1181" s="64" t="s">
        <v>9455</v>
      </c>
      <c r="E1181" s="64" t="s">
        <v>210</v>
      </c>
      <c r="F1181" s="64" t="s">
        <v>210</v>
      </c>
      <c r="G1181" s="91" t="s">
        <v>9490</v>
      </c>
      <c r="H1181" s="92" t="s">
        <v>9491</v>
      </c>
      <c r="I1181" s="91" t="s">
        <v>2</v>
      </c>
      <c r="J1181" s="91" t="s">
        <v>6445</v>
      </c>
      <c r="K1181" s="91" t="s">
        <v>37843</v>
      </c>
      <c r="L1181" s="91" t="s">
        <v>6447</v>
      </c>
    </row>
    <row r="1182" spans="1:12" ht="23.25" x14ac:dyDescent="0.25">
      <c r="A1182" s="64" t="s">
        <v>9366</v>
      </c>
      <c r="B1182" s="64" t="s">
        <v>9367</v>
      </c>
      <c r="C1182" s="64" t="s">
        <v>9454</v>
      </c>
      <c r="D1182" s="64" t="s">
        <v>9455</v>
      </c>
      <c r="E1182" s="64" t="s">
        <v>210</v>
      </c>
      <c r="F1182" s="64" t="s">
        <v>210</v>
      </c>
      <c r="G1182" s="91" t="s">
        <v>9493</v>
      </c>
      <c r="H1182" s="92" t="s">
        <v>9494</v>
      </c>
      <c r="I1182" s="91" t="s">
        <v>2</v>
      </c>
      <c r="J1182" s="91" t="s">
        <v>6445</v>
      </c>
      <c r="K1182" s="91" t="s">
        <v>33334</v>
      </c>
      <c r="L1182" s="91" t="s">
        <v>6447</v>
      </c>
    </row>
    <row r="1183" spans="1:12" ht="23.25" x14ac:dyDescent="0.25">
      <c r="A1183" s="64" t="s">
        <v>9366</v>
      </c>
      <c r="B1183" s="64" t="s">
        <v>9367</v>
      </c>
      <c r="C1183" s="64" t="s">
        <v>9454</v>
      </c>
      <c r="D1183" s="64" t="s">
        <v>9455</v>
      </c>
      <c r="E1183" s="64" t="s">
        <v>210</v>
      </c>
      <c r="F1183" s="64" t="s">
        <v>210</v>
      </c>
      <c r="G1183" s="91" t="s">
        <v>9496</v>
      </c>
      <c r="H1183" s="92" t="s">
        <v>9497</v>
      </c>
      <c r="I1183" s="91" t="s">
        <v>2</v>
      </c>
      <c r="J1183" s="91" t="s">
        <v>6445</v>
      </c>
      <c r="K1183" s="91" t="s">
        <v>10333</v>
      </c>
      <c r="L1183" s="91" t="s">
        <v>6447</v>
      </c>
    </row>
    <row r="1184" spans="1:12" ht="23.25" x14ac:dyDescent="0.25">
      <c r="A1184" s="64" t="s">
        <v>9366</v>
      </c>
      <c r="B1184" s="64" t="s">
        <v>9367</v>
      </c>
      <c r="C1184" s="64" t="s">
        <v>9454</v>
      </c>
      <c r="D1184" s="64" t="s">
        <v>9455</v>
      </c>
      <c r="E1184" s="64" t="s">
        <v>210</v>
      </c>
      <c r="F1184" s="64" t="s">
        <v>210</v>
      </c>
      <c r="G1184" s="91" t="s">
        <v>9499</v>
      </c>
      <c r="H1184" s="92" t="s">
        <v>9500</v>
      </c>
      <c r="I1184" s="91" t="s">
        <v>2</v>
      </c>
      <c r="J1184" s="91" t="s">
        <v>6445</v>
      </c>
      <c r="K1184" s="91" t="s">
        <v>7635</v>
      </c>
      <c r="L1184" s="91" t="s">
        <v>6447</v>
      </c>
    </row>
    <row r="1185" spans="1:12" ht="23.25" x14ac:dyDescent="0.25">
      <c r="A1185" s="64" t="s">
        <v>9366</v>
      </c>
      <c r="B1185" s="64" t="s">
        <v>9367</v>
      </c>
      <c r="C1185" s="64" t="s">
        <v>9454</v>
      </c>
      <c r="D1185" s="64" t="s">
        <v>9455</v>
      </c>
      <c r="E1185" s="64" t="s">
        <v>210</v>
      </c>
      <c r="F1185" s="64" t="s">
        <v>210</v>
      </c>
      <c r="G1185" s="91" t="s">
        <v>9501</v>
      </c>
      <c r="H1185" s="92" t="s">
        <v>9502</v>
      </c>
      <c r="I1185" s="91" t="s">
        <v>2</v>
      </c>
      <c r="J1185" s="91" t="s">
        <v>6445</v>
      </c>
      <c r="K1185" s="91" t="s">
        <v>14771</v>
      </c>
      <c r="L1185" s="91" t="s">
        <v>6447</v>
      </c>
    </row>
    <row r="1186" spans="1:12" ht="23.25" x14ac:dyDescent="0.25">
      <c r="A1186" s="64" t="s">
        <v>9366</v>
      </c>
      <c r="B1186" s="64" t="s">
        <v>9367</v>
      </c>
      <c r="C1186" s="64" t="s">
        <v>9454</v>
      </c>
      <c r="D1186" s="64" t="s">
        <v>9455</v>
      </c>
      <c r="E1186" s="64" t="s">
        <v>210</v>
      </c>
      <c r="F1186" s="64" t="s">
        <v>210</v>
      </c>
      <c r="G1186" s="91" t="s">
        <v>9503</v>
      </c>
      <c r="H1186" s="92" t="s">
        <v>9504</v>
      </c>
      <c r="I1186" s="91" t="s">
        <v>2</v>
      </c>
      <c r="J1186" s="91" t="s">
        <v>6445</v>
      </c>
      <c r="K1186" s="91" t="s">
        <v>37844</v>
      </c>
      <c r="L1186" s="91" t="s">
        <v>6447</v>
      </c>
    </row>
    <row r="1187" spans="1:12" ht="23.25" x14ac:dyDescent="0.25">
      <c r="A1187" s="64" t="s">
        <v>9366</v>
      </c>
      <c r="B1187" s="64" t="s">
        <v>9367</v>
      </c>
      <c r="C1187" s="64" t="s">
        <v>9454</v>
      </c>
      <c r="D1187" s="64" t="s">
        <v>9455</v>
      </c>
      <c r="E1187" s="64" t="s">
        <v>210</v>
      </c>
      <c r="F1187" s="64" t="s">
        <v>210</v>
      </c>
      <c r="G1187" s="91" t="s">
        <v>9506</v>
      </c>
      <c r="H1187" s="92" t="s">
        <v>9507</v>
      </c>
      <c r="I1187" s="91" t="s">
        <v>2</v>
      </c>
      <c r="J1187" s="91" t="s">
        <v>6445</v>
      </c>
      <c r="K1187" s="91" t="s">
        <v>37845</v>
      </c>
      <c r="L1187" s="91" t="s">
        <v>6447</v>
      </c>
    </row>
    <row r="1188" spans="1:12" ht="23.25" x14ac:dyDescent="0.25">
      <c r="A1188" s="64" t="s">
        <v>9366</v>
      </c>
      <c r="B1188" s="64" t="s">
        <v>9367</v>
      </c>
      <c r="C1188" s="64" t="s">
        <v>9454</v>
      </c>
      <c r="D1188" s="64" t="s">
        <v>9455</v>
      </c>
      <c r="E1188" s="64" t="s">
        <v>210</v>
      </c>
      <c r="F1188" s="64" t="s">
        <v>210</v>
      </c>
      <c r="G1188" s="91" t="s">
        <v>9509</v>
      </c>
      <c r="H1188" s="92" t="s">
        <v>9510</v>
      </c>
      <c r="I1188" s="91" t="s">
        <v>2</v>
      </c>
      <c r="J1188" s="91" t="s">
        <v>6445</v>
      </c>
      <c r="K1188" s="91" t="s">
        <v>37846</v>
      </c>
      <c r="L1188" s="91" t="s">
        <v>6447</v>
      </c>
    </row>
    <row r="1189" spans="1:12" ht="34.5" x14ac:dyDescent="0.25">
      <c r="A1189" s="64" t="s">
        <v>9366</v>
      </c>
      <c r="B1189" s="64" t="s">
        <v>9367</v>
      </c>
      <c r="C1189" s="64" t="s">
        <v>9512</v>
      </c>
      <c r="D1189" s="64" t="s">
        <v>9513</v>
      </c>
      <c r="E1189" s="64" t="s">
        <v>210</v>
      </c>
      <c r="F1189" s="64" t="s">
        <v>210</v>
      </c>
      <c r="G1189" s="91" t="s">
        <v>9514</v>
      </c>
      <c r="H1189" s="92" t="s">
        <v>9515</v>
      </c>
      <c r="I1189" s="91" t="s">
        <v>2</v>
      </c>
      <c r="J1189" s="91" t="s">
        <v>6445</v>
      </c>
      <c r="K1189" s="91" t="s">
        <v>36808</v>
      </c>
      <c r="L1189" s="91" t="s">
        <v>6447</v>
      </c>
    </row>
    <row r="1190" spans="1:12" ht="34.5" x14ac:dyDescent="0.25">
      <c r="A1190" s="64" t="s">
        <v>9366</v>
      </c>
      <c r="B1190" s="64" t="s">
        <v>9367</v>
      </c>
      <c r="C1190" s="64" t="s">
        <v>9512</v>
      </c>
      <c r="D1190" s="64" t="s">
        <v>9513</v>
      </c>
      <c r="E1190" s="64" t="s">
        <v>210</v>
      </c>
      <c r="F1190" s="64" t="s">
        <v>210</v>
      </c>
      <c r="G1190" s="91" t="s">
        <v>9517</v>
      </c>
      <c r="H1190" s="92" t="s">
        <v>9518</v>
      </c>
      <c r="I1190" s="91" t="s">
        <v>2</v>
      </c>
      <c r="J1190" s="91" t="s">
        <v>6445</v>
      </c>
      <c r="K1190" s="91" t="s">
        <v>19489</v>
      </c>
      <c r="L1190" s="91" t="s">
        <v>6447</v>
      </c>
    </row>
    <row r="1191" spans="1:12" ht="23.25" x14ac:dyDescent="0.25">
      <c r="A1191" s="64" t="s">
        <v>9366</v>
      </c>
      <c r="B1191" s="64" t="s">
        <v>9367</v>
      </c>
      <c r="C1191" s="64" t="s">
        <v>9512</v>
      </c>
      <c r="D1191" s="64" t="s">
        <v>9513</v>
      </c>
      <c r="E1191" s="64" t="s">
        <v>210</v>
      </c>
      <c r="F1191" s="64" t="s">
        <v>210</v>
      </c>
      <c r="G1191" s="91" t="s">
        <v>9520</v>
      </c>
      <c r="H1191" s="92" t="s">
        <v>9521</v>
      </c>
      <c r="I1191" s="91" t="s">
        <v>2</v>
      </c>
      <c r="J1191" s="91" t="s">
        <v>6445</v>
      </c>
      <c r="K1191" s="91" t="s">
        <v>37847</v>
      </c>
      <c r="L1191" s="91" t="s">
        <v>6447</v>
      </c>
    </row>
    <row r="1192" spans="1:12" ht="23.25" x14ac:dyDescent="0.25">
      <c r="A1192" s="64" t="s">
        <v>9366</v>
      </c>
      <c r="B1192" s="64" t="s">
        <v>9367</v>
      </c>
      <c r="C1192" s="64" t="s">
        <v>9523</v>
      </c>
      <c r="D1192" s="64" t="s">
        <v>9524</v>
      </c>
      <c r="E1192" s="64">
        <v>73866</v>
      </c>
      <c r="F1192" s="64" t="s">
        <v>9525</v>
      </c>
      <c r="G1192" s="91" t="s">
        <v>9526</v>
      </c>
      <c r="H1192" s="92" t="s">
        <v>9527</v>
      </c>
      <c r="I1192" s="91" t="s">
        <v>2</v>
      </c>
      <c r="J1192" s="91" t="s">
        <v>6445</v>
      </c>
      <c r="K1192" s="91" t="s">
        <v>37848</v>
      </c>
      <c r="L1192" s="91" t="s">
        <v>6447</v>
      </c>
    </row>
    <row r="1193" spans="1:12" ht="23.25" x14ac:dyDescent="0.25">
      <c r="A1193" s="64" t="s">
        <v>9366</v>
      </c>
      <c r="B1193" s="64" t="s">
        <v>9367</v>
      </c>
      <c r="C1193" s="64" t="s">
        <v>9523</v>
      </c>
      <c r="D1193" s="64" t="s">
        <v>9524</v>
      </c>
      <c r="E1193" s="64">
        <v>73866</v>
      </c>
      <c r="F1193" s="64" t="s">
        <v>9525</v>
      </c>
      <c r="G1193" s="91" t="s">
        <v>9528</v>
      </c>
      <c r="H1193" s="92" t="s">
        <v>9529</v>
      </c>
      <c r="I1193" s="91" t="s">
        <v>2</v>
      </c>
      <c r="J1193" s="91" t="s">
        <v>6445</v>
      </c>
      <c r="K1193" s="91" t="s">
        <v>37849</v>
      </c>
      <c r="L1193" s="91" t="s">
        <v>6447</v>
      </c>
    </row>
    <row r="1194" spans="1:12" ht="23.25" x14ac:dyDescent="0.25">
      <c r="A1194" s="64" t="s">
        <v>9366</v>
      </c>
      <c r="B1194" s="64" t="s">
        <v>9367</v>
      </c>
      <c r="C1194" s="64" t="s">
        <v>9523</v>
      </c>
      <c r="D1194" s="64" t="s">
        <v>9524</v>
      </c>
      <c r="E1194" s="64">
        <v>73866</v>
      </c>
      <c r="F1194" s="64" t="s">
        <v>9525</v>
      </c>
      <c r="G1194" s="91" t="s">
        <v>9531</v>
      </c>
      <c r="H1194" s="92" t="s">
        <v>9532</v>
      </c>
      <c r="I1194" s="91" t="s">
        <v>2</v>
      </c>
      <c r="J1194" s="91" t="s">
        <v>6445</v>
      </c>
      <c r="K1194" s="91" t="s">
        <v>37850</v>
      </c>
      <c r="L1194" s="91" t="s">
        <v>6447</v>
      </c>
    </row>
    <row r="1195" spans="1:12" ht="23.25" x14ac:dyDescent="0.25">
      <c r="A1195" s="64" t="s">
        <v>9366</v>
      </c>
      <c r="B1195" s="64" t="s">
        <v>9367</v>
      </c>
      <c r="C1195" s="64" t="s">
        <v>9523</v>
      </c>
      <c r="D1195" s="64" t="s">
        <v>9524</v>
      </c>
      <c r="E1195" s="64">
        <v>73866</v>
      </c>
      <c r="F1195" s="64" t="s">
        <v>9525</v>
      </c>
      <c r="G1195" s="91" t="s">
        <v>9533</v>
      </c>
      <c r="H1195" s="92" t="s">
        <v>9534</v>
      </c>
      <c r="I1195" s="91" t="s">
        <v>2</v>
      </c>
      <c r="J1195" s="91" t="s">
        <v>6445</v>
      </c>
      <c r="K1195" s="91" t="s">
        <v>37851</v>
      </c>
      <c r="L1195" s="91" t="s">
        <v>6447</v>
      </c>
    </row>
    <row r="1196" spans="1:12" ht="23.25" x14ac:dyDescent="0.25">
      <c r="A1196" s="64" t="s">
        <v>9366</v>
      </c>
      <c r="B1196" s="64" t="s">
        <v>9367</v>
      </c>
      <c r="C1196" s="64" t="s">
        <v>9523</v>
      </c>
      <c r="D1196" s="64" t="s">
        <v>9524</v>
      </c>
      <c r="E1196" s="64">
        <v>73866</v>
      </c>
      <c r="F1196" s="64" t="s">
        <v>9525</v>
      </c>
      <c r="G1196" s="91" t="s">
        <v>9535</v>
      </c>
      <c r="H1196" s="92" t="s">
        <v>9536</v>
      </c>
      <c r="I1196" s="91" t="s">
        <v>2</v>
      </c>
      <c r="J1196" s="91" t="s">
        <v>6445</v>
      </c>
      <c r="K1196" s="91" t="s">
        <v>37852</v>
      </c>
      <c r="L1196" s="91" t="s">
        <v>6447</v>
      </c>
    </row>
    <row r="1197" spans="1:12" ht="23.25" x14ac:dyDescent="0.25">
      <c r="A1197" s="64" t="s">
        <v>9366</v>
      </c>
      <c r="B1197" s="64" t="s">
        <v>9367</v>
      </c>
      <c r="C1197" s="64" t="s">
        <v>9523</v>
      </c>
      <c r="D1197" s="64" t="s">
        <v>9524</v>
      </c>
      <c r="E1197" s="64">
        <v>73866</v>
      </c>
      <c r="F1197" s="64" t="s">
        <v>9525</v>
      </c>
      <c r="G1197" s="91" t="s">
        <v>9537</v>
      </c>
      <c r="H1197" s="92" t="s">
        <v>9538</v>
      </c>
      <c r="I1197" s="91" t="s">
        <v>2</v>
      </c>
      <c r="J1197" s="91" t="s">
        <v>6445</v>
      </c>
      <c r="K1197" s="91" t="s">
        <v>37853</v>
      </c>
      <c r="L1197" s="91" t="s">
        <v>6447</v>
      </c>
    </row>
    <row r="1198" spans="1:12" x14ac:dyDescent="0.25">
      <c r="A1198" s="64" t="s">
        <v>9366</v>
      </c>
      <c r="B1198" s="64" t="s">
        <v>9367</v>
      </c>
      <c r="C1198" s="64" t="s">
        <v>9523</v>
      </c>
      <c r="D1198" s="64" t="s">
        <v>9524</v>
      </c>
      <c r="E1198" s="64">
        <v>73867</v>
      </c>
      <c r="F1198" s="64" t="s">
        <v>9539</v>
      </c>
      <c r="G1198" s="91" t="s">
        <v>9540</v>
      </c>
      <c r="H1198" s="92" t="s">
        <v>9541</v>
      </c>
      <c r="I1198" s="91" t="s">
        <v>2</v>
      </c>
      <c r="J1198" s="91" t="s">
        <v>6445</v>
      </c>
      <c r="K1198" s="91" t="s">
        <v>37854</v>
      </c>
      <c r="L1198" s="91" t="s">
        <v>6447</v>
      </c>
    </row>
    <row r="1199" spans="1:12" x14ac:dyDescent="0.25">
      <c r="A1199" s="64" t="s">
        <v>9366</v>
      </c>
      <c r="B1199" s="64" t="s">
        <v>9367</v>
      </c>
      <c r="C1199" s="64" t="s">
        <v>9523</v>
      </c>
      <c r="D1199" s="64" t="s">
        <v>9524</v>
      </c>
      <c r="E1199" s="64">
        <v>73867</v>
      </c>
      <c r="F1199" s="64" t="s">
        <v>9539</v>
      </c>
      <c r="G1199" s="91" t="s">
        <v>9542</v>
      </c>
      <c r="H1199" s="92" t="s">
        <v>9543</v>
      </c>
      <c r="I1199" s="91" t="s">
        <v>2</v>
      </c>
      <c r="J1199" s="91" t="s">
        <v>6445</v>
      </c>
      <c r="K1199" s="91" t="s">
        <v>37855</v>
      </c>
      <c r="L1199" s="91" t="s">
        <v>6447</v>
      </c>
    </row>
    <row r="1200" spans="1:12" x14ac:dyDescent="0.25">
      <c r="A1200" s="64" t="s">
        <v>9366</v>
      </c>
      <c r="B1200" s="64" t="s">
        <v>9367</v>
      </c>
      <c r="C1200" s="64" t="s">
        <v>9523</v>
      </c>
      <c r="D1200" s="64" t="s">
        <v>9524</v>
      </c>
      <c r="E1200" s="64">
        <v>73867</v>
      </c>
      <c r="F1200" s="64" t="s">
        <v>9539</v>
      </c>
      <c r="G1200" s="91" t="s">
        <v>9544</v>
      </c>
      <c r="H1200" s="92" t="s">
        <v>9545</v>
      </c>
      <c r="I1200" s="91" t="s">
        <v>2</v>
      </c>
      <c r="J1200" s="91" t="s">
        <v>6445</v>
      </c>
      <c r="K1200" s="91" t="s">
        <v>37856</v>
      </c>
      <c r="L1200" s="91" t="s">
        <v>6447</v>
      </c>
    </row>
    <row r="1201" spans="1:12" x14ac:dyDescent="0.25">
      <c r="A1201" s="64" t="s">
        <v>9366</v>
      </c>
      <c r="B1201" s="64" t="s">
        <v>9367</v>
      </c>
      <c r="C1201" s="64" t="s">
        <v>9523</v>
      </c>
      <c r="D1201" s="64" t="s">
        <v>9524</v>
      </c>
      <c r="E1201" s="64">
        <v>73867</v>
      </c>
      <c r="F1201" s="64" t="s">
        <v>9539</v>
      </c>
      <c r="G1201" s="91" t="s">
        <v>9546</v>
      </c>
      <c r="H1201" s="92" t="s">
        <v>9547</v>
      </c>
      <c r="I1201" s="91" t="s">
        <v>2</v>
      </c>
      <c r="J1201" s="91" t="s">
        <v>6445</v>
      </c>
      <c r="K1201" s="91" t="s">
        <v>37857</v>
      </c>
      <c r="L1201" s="91" t="s">
        <v>6447</v>
      </c>
    </row>
    <row r="1202" spans="1:12" x14ac:dyDescent="0.25">
      <c r="A1202" s="64" t="s">
        <v>9366</v>
      </c>
      <c r="B1202" s="64" t="s">
        <v>9367</v>
      </c>
      <c r="C1202" s="64" t="s">
        <v>9523</v>
      </c>
      <c r="D1202" s="64" t="s">
        <v>9524</v>
      </c>
      <c r="E1202" s="64" t="s">
        <v>210</v>
      </c>
      <c r="F1202" s="64" t="s">
        <v>210</v>
      </c>
      <c r="G1202" s="91" t="s">
        <v>9548</v>
      </c>
      <c r="H1202" s="92" t="s">
        <v>9549</v>
      </c>
      <c r="I1202" s="91" t="s">
        <v>4</v>
      </c>
      <c r="J1202" s="91" t="s">
        <v>6550</v>
      </c>
      <c r="K1202" s="91" t="s">
        <v>9550</v>
      </c>
      <c r="L1202" s="91" t="s">
        <v>6447</v>
      </c>
    </row>
    <row r="1203" spans="1:12" ht="23.25" x14ac:dyDescent="0.25">
      <c r="A1203" s="64" t="s">
        <v>9366</v>
      </c>
      <c r="B1203" s="64" t="s">
        <v>9367</v>
      </c>
      <c r="C1203" s="64" t="s">
        <v>9523</v>
      </c>
      <c r="D1203" s="64" t="s">
        <v>9524</v>
      </c>
      <c r="E1203" s="64" t="s">
        <v>210</v>
      </c>
      <c r="F1203" s="64" t="s">
        <v>210</v>
      </c>
      <c r="G1203" s="91" t="s">
        <v>9551</v>
      </c>
      <c r="H1203" s="92" t="s">
        <v>9552</v>
      </c>
      <c r="I1203" s="91" t="s">
        <v>2</v>
      </c>
      <c r="J1203" s="91" t="s">
        <v>6445</v>
      </c>
      <c r="K1203" s="91" t="s">
        <v>31081</v>
      </c>
      <c r="L1203" s="91" t="s">
        <v>6447</v>
      </c>
    </row>
    <row r="1204" spans="1:12" ht="23.25" x14ac:dyDescent="0.25">
      <c r="A1204" s="64" t="s">
        <v>9366</v>
      </c>
      <c r="B1204" s="64" t="s">
        <v>9367</v>
      </c>
      <c r="C1204" s="64" t="s">
        <v>9523</v>
      </c>
      <c r="D1204" s="64" t="s">
        <v>9524</v>
      </c>
      <c r="E1204" s="64" t="s">
        <v>210</v>
      </c>
      <c r="F1204" s="64" t="s">
        <v>210</v>
      </c>
      <c r="G1204" s="91" t="s">
        <v>9553</v>
      </c>
      <c r="H1204" s="92" t="s">
        <v>9554</v>
      </c>
      <c r="I1204" s="91" t="s">
        <v>2</v>
      </c>
      <c r="J1204" s="91" t="s">
        <v>6550</v>
      </c>
      <c r="K1204" s="91" t="s">
        <v>37858</v>
      </c>
      <c r="L1204" s="91" t="s">
        <v>6447</v>
      </c>
    </row>
    <row r="1205" spans="1:12" ht="23.25" x14ac:dyDescent="0.25">
      <c r="A1205" s="64" t="s">
        <v>9366</v>
      </c>
      <c r="B1205" s="64" t="s">
        <v>9367</v>
      </c>
      <c r="C1205" s="64" t="s">
        <v>9555</v>
      </c>
      <c r="D1205" s="64" t="s">
        <v>9556</v>
      </c>
      <c r="E1205" s="64" t="s">
        <v>210</v>
      </c>
      <c r="F1205" s="64" t="s">
        <v>210</v>
      </c>
      <c r="G1205" s="91" t="s">
        <v>9557</v>
      </c>
      <c r="H1205" s="92" t="s">
        <v>9558</v>
      </c>
      <c r="I1205" s="91" t="s">
        <v>4</v>
      </c>
      <c r="J1205" s="91" t="s">
        <v>6445</v>
      </c>
      <c r="K1205" s="91" t="s">
        <v>29968</v>
      </c>
      <c r="L1205" s="91" t="s">
        <v>6447</v>
      </c>
    </row>
    <row r="1206" spans="1:12" ht="23.25" x14ac:dyDescent="0.25">
      <c r="A1206" s="64" t="s">
        <v>9366</v>
      </c>
      <c r="B1206" s="64" t="s">
        <v>9367</v>
      </c>
      <c r="C1206" s="64" t="s">
        <v>9555</v>
      </c>
      <c r="D1206" s="64" t="s">
        <v>9556</v>
      </c>
      <c r="E1206" s="64" t="s">
        <v>210</v>
      </c>
      <c r="F1206" s="64" t="s">
        <v>210</v>
      </c>
      <c r="G1206" s="91" t="s">
        <v>9559</v>
      </c>
      <c r="H1206" s="92" t="s">
        <v>9560</v>
      </c>
      <c r="I1206" s="91" t="s">
        <v>4</v>
      </c>
      <c r="J1206" s="91" t="s">
        <v>6445</v>
      </c>
      <c r="K1206" s="91" t="s">
        <v>13688</v>
      </c>
      <c r="L1206" s="91" t="s">
        <v>6447</v>
      </c>
    </row>
    <row r="1207" spans="1:12" ht="23.25" x14ac:dyDescent="0.25">
      <c r="A1207" s="64" t="s">
        <v>9366</v>
      </c>
      <c r="B1207" s="64" t="s">
        <v>9367</v>
      </c>
      <c r="C1207" s="64" t="s">
        <v>9555</v>
      </c>
      <c r="D1207" s="64" t="s">
        <v>9556</v>
      </c>
      <c r="E1207" s="64" t="s">
        <v>210</v>
      </c>
      <c r="F1207" s="64" t="s">
        <v>210</v>
      </c>
      <c r="G1207" s="91" t="s">
        <v>9562</v>
      </c>
      <c r="H1207" s="92" t="s">
        <v>9563</v>
      </c>
      <c r="I1207" s="91" t="s">
        <v>4</v>
      </c>
      <c r="J1207" s="91" t="s">
        <v>6445</v>
      </c>
      <c r="K1207" s="91" t="s">
        <v>34625</v>
      </c>
      <c r="L1207" s="91" t="s">
        <v>6447</v>
      </c>
    </row>
    <row r="1208" spans="1:12" ht="23.25" x14ac:dyDescent="0.25">
      <c r="A1208" s="64" t="s">
        <v>9366</v>
      </c>
      <c r="B1208" s="64" t="s">
        <v>9367</v>
      </c>
      <c r="C1208" s="64" t="s">
        <v>9555</v>
      </c>
      <c r="D1208" s="64" t="s">
        <v>9556</v>
      </c>
      <c r="E1208" s="64" t="s">
        <v>210</v>
      </c>
      <c r="F1208" s="64" t="s">
        <v>210</v>
      </c>
      <c r="G1208" s="91" t="s">
        <v>9565</v>
      </c>
      <c r="H1208" s="92" t="s">
        <v>9566</v>
      </c>
      <c r="I1208" s="91" t="s">
        <v>4</v>
      </c>
      <c r="J1208" s="91" t="s">
        <v>6445</v>
      </c>
      <c r="K1208" s="91" t="s">
        <v>8158</v>
      </c>
      <c r="L1208" s="91" t="s">
        <v>6447</v>
      </c>
    </row>
    <row r="1209" spans="1:12" ht="23.25" x14ac:dyDescent="0.25">
      <c r="A1209" s="64" t="s">
        <v>9366</v>
      </c>
      <c r="B1209" s="64" t="s">
        <v>9367</v>
      </c>
      <c r="C1209" s="64" t="s">
        <v>9567</v>
      </c>
      <c r="D1209" s="64" t="s">
        <v>9568</v>
      </c>
      <c r="E1209" s="64">
        <v>74045</v>
      </c>
      <c r="F1209" s="64" t="s">
        <v>9569</v>
      </c>
      <c r="G1209" s="91" t="s">
        <v>9570</v>
      </c>
      <c r="H1209" s="92" t="s">
        <v>9571</v>
      </c>
      <c r="I1209" s="91" t="s">
        <v>4</v>
      </c>
      <c r="J1209" s="91" t="s">
        <v>6445</v>
      </c>
      <c r="K1209" s="91" t="s">
        <v>13384</v>
      </c>
      <c r="L1209" s="91" t="s">
        <v>6447</v>
      </c>
    </row>
    <row r="1210" spans="1:12" ht="23.25" x14ac:dyDescent="0.25">
      <c r="A1210" s="64" t="s">
        <v>9366</v>
      </c>
      <c r="B1210" s="64" t="s">
        <v>9367</v>
      </c>
      <c r="C1210" s="64" t="s">
        <v>9567</v>
      </c>
      <c r="D1210" s="64" t="s">
        <v>9568</v>
      </c>
      <c r="E1210" s="64" t="s">
        <v>210</v>
      </c>
      <c r="F1210" s="64" t="s">
        <v>210</v>
      </c>
      <c r="G1210" s="91" t="s">
        <v>9573</v>
      </c>
      <c r="H1210" s="92" t="s">
        <v>9574</v>
      </c>
      <c r="I1210" s="91" t="s">
        <v>4</v>
      </c>
      <c r="J1210" s="91" t="s">
        <v>6445</v>
      </c>
      <c r="K1210" s="91" t="s">
        <v>14497</v>
      </c>
      <c r="L1210" s="91" t="s">
        <v>6447</v>
      </c>
    </row>
    <row r="1211" spans="1:12" ht="23.25" x14ac:dyDescent="0.25">
      <c r="A1211" s="64" t="s">
        <v>9366</v>
      </c>
      <c r="B1211" s="64" t="s">
        <v>9367</v>
      </c>
      <c r="C1211" s="64" t="s">
        <v>9567</v>
      </c>
      <c r="D1211" s="64" t="s">
        <v>9568</v>
      </c>
      <c r="E1211" s="64" t="s">
        <v>210</v>
      </c>
      <c r="F1211" s="64" t="s">
        <v>210</v>
      </c>
      <c r="G1211" s="91" t="s">
        <v>9576</v>
      </c>
      <c r="H1211" s="92" t="s">
        <v>9577</v>
      </c>
      <c r="I1211" s="91" t="s">
        <v>4</v>
      </c>
      <c r="J1211" s="91" t="s">
        <v>6445</v>
      </c>
      <c r="K1211" s="91" t="s">
        <v>37859</v>
      </c>
      <c r="L1211" s="91" t="s">
        <v>6447</v>
      </c>
    </row>
    <row r="1212" spans="1:12" ht="34.5" x14ac:dyDescent="0.25">
      <c r="A1212" s="64" t="s">
        <v>9366</v>
      </c>
      <c r="B1212" s="64" t="s">
        <v>9367</v>
      </c>
      <c r="C1212" s="64" t="s">
        <v>9578</v>
      </c>
      <c r="D1212" s="64" t="s">
        <v>9579</v>
      </c>
      <c r="E1212" s="64" t="s">
        <v>210</v>
      </c>
      <c r="F1212" s="64" t="s">
        <v>210</v>
      </c>
      <c r="G1212" s="91" t="s">
        <v>9580</v>
      </c>
      <c r="H1212" s="92" t="s">
        <v>9581</v>
      </c>
      <c r="I1212" s="91" t="s">
        <v>4</v>
      </c>
      <c r="J1212" s="91" t="s">
        <v>6550</v>
      </c>
      <c r="K1212" s="91" t="s">
        <v>37035</v>
      </c>
      <c r="L1212" s="91" t="s">
        <v>6447</v>
      </c>
    </row>
    <row r="1213" spans="1:12" ht="23.25" x14ac:dyDescent="0.25">
      <c r="A1213" s="64" t="s">
        <v>9366</v>
      </c>
      <c r="B1213" s="64" t="s">
        <v>9367</v>
      </c>
      <c r="C1213" s="64" t="s">
        <v>9582</v>
      </c>
      <c r="D1213" s="64" t="s">
        <v>9583</v>
      </c>
      <c r="E1213" s="64" t="s">
        <v>210</v>
      </c>
      <c r="F1213" s="64" t="s">
        <v>210</v>
      </c>
      <c r="G1213" s="91" t="s">
        <v>9584</v>
      </c>
      <c r="H1213" s="92" t="s">
        <v>9585</v>
      </c>
      <c r="I1213" s="91" t="s">
        <v>4</v>
      </c>
      <c r="J1213" s="91" t="s">
        <v>6445</v>
      </c>
      <c r="K1213" s="91" t="s">
        <v>36885</v>
      </c>
      <c r="L1213" s="91" t="s">
        <v>6447</v>
      </c>
    </row>
    <row r="1214" spans="1:12" ht="23.25" x14ac:dyDescent="0.25">
      <c r="A1214" s="64" t="s">
        <v>9366</v>
      </c>
      <c r="B1214" s="64" t="s">
        <v>9367</v>
      </c>
      <c r="C1214" s="64" t="s">
        <v>9582</v>
      </c>
      <c r="D1214" s="64" t="s">
        <v>9583</v>
      </c>
      <c r="E1214" s="64" t="s">
        <v>210</v>
      </c>
      <c r="F1214" s="64" t="s">
        <v>210</v>
      </c>
      <c r="G1214" s="91" t="s">
        <v>9587</v>
      </c>
      <c r="H1214" s="92" t="s">
        <v>9588</v>
      </c>
      <c r="I1214" s="91" t="s">
        <v>4</v>
      </c>
      <c r="J1214" s="91" t="s">
        <v>6445</v>
      </c>
      <c r="K1214" s="91" t="s">
        <v>37860</v>
      </c>
      <c r="L1214" s="91" t="s">
        <v>6447</v>
      </c>
    </row>
    <row r="1215" spans="1:12" ht="23.25" x14ac:dyDescent="0.25">
      <c r="A1215" s="64" t="s">
        <v>9366</v>
      </c>
      <c r="B1215" s="64" t="s">
        <v>9367</v>
      </c>
      <c r="C1215" s="64" t="s">
        <v>9582</v>
      </c>
      <c r="D1215" s="64" t="s">
        <v>9583</v>
      </c>
      <c r="E1215" s="64" t="s">
        <v>210</v>
      </c>
      <c r="F1215" s="64" t="s">
        <v>210</v>
      </c>
      <c r="G1215" s="91" t="s">
        <v>9589</v>
      </c>
      <c r="H1215" s="92" t="s">
        <v>9590</v>
      </c>
      <c r="I1215" s="91" t="s">
        <v>4</v>
      </c>
      <c r="J1215" s="91" t="s">
        <v>6445</v>
      </c>
      <c r="K1215" s="91" t="s">
        <v>7424</v>
      </c>
      <c r="L1215" s="91" t="s">
        <v>6447</v>
      </c>
    </row>
    <row r="1216" spans="1:12" ht="23.25" x14ac:dyDescent="0.25">
      <c r="A1216" s="64" t="s">
        <v>9366</v>
      </c>
      <c r="B1216" s="64" t="s">
        <v>9367</v>
      </c>
      <c r="C1216" s="64" t="s">
        <v>9591</v>
      </c>
      <c r="D1216" s="64" t="s">
        <v>9592</v>
      </c>
      <c r="E1216" s="64" t="s">
        <v>210</v>
      </c>
      <c r="F1216" s="64" t="s">
        <v>210</v>
      </c>
      <c r="G1216" s="91" t="s">
        <v>9593</v>
      </c>
      <c r="H1216" s="92" t="s">
        <v>9594</v>
      </c>
      <c r="I1216" s="91" t="s">
        <v>4</v>
      </c>
      <c r="J1216" s="91" t="s">
        <v>6445</v>
      </c>
      <c r="K1216" s="91" t="s">
        <v>32548</v>
      </c>
      <c r="L1216" s="91" t="s">
        <v>6447</v>
      </c>
    </row>
    <row r="1217" spans="1:12" ht="23.25" x14ac:dyDescent="0.25">
      <c r="A1217" s="64" t="s">
        <v>9366</v>
      </c>
      <c r="B1217" s="64" t="s">
        <v>9367</v>
      </c>
      <c r="C1217" s="64" t="s">
        <v>9596</v>
      </c>
      <c r="D1217" s="64" t="s">
        <v>9597</v>
      </c>
      <c r="E1217" s="64" t="s">
        <v>210</v>
      </c>
      <c r="F1217" s="64" t="s">
        <v>210</v>
      </c>
      <c r="G1217" s="91" t="s">
        <v>9598</v>
      </c>
      <c r="H1217" s="92" t="s">
        <v>9599</v>
      </c>
      <c r="I1217" s="91" t="s">
        <v>4</v>
      </c>
      <c r="J1217" s="91" t="s">
        <v>6445</v>
      </c>
      <c r="K1217" s="91" t="s">
        <v>37747</v>
      </c>
      <c r="L1217" s="91" t="s">
        <v>6447</v>
      </c>
    </row>
    <row r="1218" spans="1:12" ht="23.25" x14ac:dyDescent="0.25">
      <c r="A1218" s="64" t="s">
        <v>9366</v>
      </c>
      <c r="B1218" s="64" t="s">
        <v>9367</v>
      </c>
      <c r="C1218" s="64" t="s">
        <v>9601</v>
      </c>
      <c r="D1218" s="64" t="s">
        <v>9602</v>
      </c>
      <c r="E1218" s="64" t="s">
        <v>210</v>
      </c>
      <c r="F1218" s="64" t="s">
        <v>210</v>
      </c>
      <c r="G1218" s="91" t="s">
        <v>9603</v>
      </c>
      <c r="H1218" s="92" t="s">
        <v>9604</v>
      </c>
      <c r="I1218" s="91" t="s">
        <v>2</v>
      </c>
      <c r="J1218" s="91" t="s">
        <v>6445</v>
      </c>
      <c r="K1218" s="91" t="s">
        <v>17326</v>
      </c>
      <c r="L1218" s="91" t="s">
        <v>6447</v>
      </c>
    </row>
    <row r="1219" spans="1:12" ht="34.5" x14ac:dyDescent="0.25">
      <c r="A1219" s="64" t="s">
        <v>9366</v>
      </c>
      <c r="B1219" s="64" t="s">
        <v>9367</v>
      </c>
      <c r="C1219" s="64" t="s">
        <v>9606</v>
      </c>
      <c r="D1219" s="64" t="s">
        <v>9607</v>
      </c>
      <c r="E1219" s="64" t="s">
        <v>210</v>
      </c>
      <c r="F1219" s="64" t="s">
        <v>210</v>
      </c>
      <c r="G1219" s="91" t="s">
        <v>9608</v>
      </c>
      <c r="H1219" s="92" t="s">
        <v>9609</v>
      </c>
      <c r="I1219" s="91" t="s">
        <v>2</v>
      </c>
      <c r="J1219" s="91" t="s">
        <v>6445</v>
      </c>
      <c r="K1219" s="91" t="s">
        <v>37861</v>
      </c>
      <c r="L1219" s="91" t="s">
        <v>6447</v>
      </c>
    </row>
    <row r="1220" spans="1:12" ht="34.5" x14ac:dyDescent="0.25">
      <c r="A1220" s="64" t="s">
        <v>9366</v>
      </c>
      <c r="B1220" s="64" t="s">
        <v>9367</v>
      </c>
      <c r="C1220" s="64" t="s">
        <v>9606</v>
      </c>
      <c r="D1220" s="64" t="s">
        <v>9607</v>
      </c>
      <c r="E1220" s="64" t="s">
        <v>210</v>
      </c>
      <c r="F1220" s="64" t="s">
        <v>210</v>
      </c>
      <c r="G1220" s="91" t="s">
        <v>9611</v>
      </c>
      <c r="H1220" s="92" t="s">
        <v>9612</v>
      </c>
      <c r="I1220" s="91" t="s">
        <v>2</v>
      </c>
      <c r="J1220" s="91" t="s">
        <v>6445</v>
      </c>
      <c r="K1220" s="91" t="s">
        <v>37862</v>
      </c>
      <c r="L1220" s="91" t="s">
        <v>6447</v>
      </c>
    </row>
    <row r="1221" spans="1:12" ht="34.5" x14ac:dyDescent="0.25">
      <c r="A1221" s="64" t="s">
        <v>9366</v>
      </c>
      <c r="B1221" s="64" t="s">
        <v>9367</v>
      </c>
      <c r="C1221" s="64" t="s">
        <v>9606</v>
      </c>
      <c r="D1221" s="64" t="s">
        <v>9607</v>
      </c>
      <c r="E1221" s="64" t="s">
        <v>210</v>
      </c>
      <c r="F1221" s="64" t="s">
        <v>210</v>
      </c>
      <c r="G1221" s="91" t="s">
        <v>9614</v>
      </c>
      <c r="H1221" s="92" t="s">
        <v>9615</v>
      </c>
      <c r="I1221" s="91" t="s">
        <v>2</v>
      </c>
      <c r="J1221" s="91" t="s">
        <v>6445</v>
      </c>
      <c r="K1221" s="91" t="s">
        <v>19782</v>
      </c>
      <c r="L1221" s="91" t="s">
        <v>6447</v>
      </c>
    </row>
    <row r="1222" spans="1:12" ht="34.5" x14ac:dyDescent="0.25">
      <c r="A1222" s="64" t="s">
        <v>9366</v>
      </c>
      <c r="B1222" s="64" t="s">
        <v>9367</v>
      </c>
      <c r="C1222" s="64" t="s">
        <v>9606</v>
      </c>
      <c r="D1222" s="64" t="s">
        <v>9607</v>
      </c>
      <c r="E1222" s="64" t="s">
        <v>210</v>
      </c>
      <c r="F1222" s="64" t="s">
        <v>210</v>
      </c>
      <c r="G1222" s="91" t="s">
        <v>9616</v>
      </c>
      <c r="H1222" s="92" t="s">
        <v>9617</v>
      </c>
      <c r="I1222" s="91" t="s">
        <v>2</v>
      </c>
      <c r="J1222" s="91" t="s">
        <v>6445</v>
      </c>
      <c r="K1222" s="91" t="s">
        <v>37863</v>
      </c>
      <c r="L1222" s="91" t="s">
        <v>6447</v>
      </c>
    </row>
    <row r="1223" spans="1:12" ht="34.5" x14ac:dyDescent="0.25">
      <c r="A1223" s="64" t="s">
        <v>9366</v>
      </c>
      <c r="B1223" s="64" t="s">
        <v>9367</v>
      </c>
      <c r="C1223" s="64" t="s">
        <v>9606</v>
      </c>
      <c r="D1223" s="64" t="s">
        <v>9607</v>
      </c>
      <c r="E1223" s="64" t="s">
        <v>210</v>
      </c>
      <c r="F1223" s="64" t="s">
        <v>210</v>
      </c>
      <c r="G1223" s="91" t="s">
        <v>9618</v>
      </c>
      <c r="H1223" s="92" t="s">
        <v>9619</v>
      </c>
      <c r="I1223" s="91" t="s">
        <v>2</v>
      </c>
      <c r="J1223" s="91" t="s">
        <v>6445</v>
      </c>
      <c r="K1223" s="91" t="s">
        <v>11420</v>
      </c>
      <c r="L1223" s="91" t="s">
        <v>6447</v>
      </c>
    </row>
    <row r="1224" spans="1:12" x14ac:dyDescent="0.25">
      <c r="A1224" s="64" t="s">
        <v>9366</v>
      </c>
      <c r="B1224" s="64" t="s">
        <v>9367</v>
      </c>
      <c r="C1224" s="64" t="s">
        <v>9606</v>
      </c>
      <c r="D1224" s="64" t="s">
        <v>9607</v>
      </c>
      <c r="E1224" s="64">
        <v>73970</v>
      </c>
      <c r="F1224" s="64" t="s">
        <v>9620</v>
      </c>
      <c r="G1224" s="91" t="s">
        <v>9621</v>
      </c>
      <c r="H1224" s="92" t="s">
        <v>9622</v>
      </c>
      <c r="I1224" s="91" t="s">
        <v>5</v>
      </c>
      <c r="J1224" s="91" t="s">
        <v>6445</v>
      </c>
      <c r="K1224" s="91" t="s">
        <v>36976</v>
      </c>
      <c r="L1224" s="91" t="s">
        <v>6447</v>
      </c>
    </row>
    <row r="1225" spans="1:12" x14ac:dyDescent="0.25">
      <c r="A1225" s="64" t="s">
        <v>9366</v>
      </c>
      <c r="B1225" s="64" t="s">
        <v>9367</v>
      </c>
      <c r="C1225" s="64" t="s">
        <v>9606</v>
      </c>
      <c r="D1225" s="64" t="s">
        <v>9607</v>
      </c>
      <c r="E1225" s="64">
        <v>73970</v>
      </c>
      <c r="F1225" s="64" t="s">
        <v>9620</v>
      </c>
      <c r="G1225" s="91" t="s">
        <v>9624</v>
      </c>
      <c r="H1225" s="92" t="s">
        <v>9625</v>
      </c>
      <c r="I1225" s="91" t="s">
        <v>5</v>
      </c>
      <c r="J1225" s="91" t="s">
        <v>6445</v>
      </c>
      <c r="K1225" s="91" t="s">
        <v>8362</v>
      </c>
      <c r="L1225" s="91" t="s">
        <v>6447</v>
      </c>
    </row>
    <row r="1226" spans="1:12" ht="23.25" x14ac:dyDescent="0.25">
      <c r="A1226" s="64" t="s">
        <v>9366</v>
      </c>
      <c r="B1226" s="64" t="s">
        <v>9367</v>
      </c>
      <c r="C1226" s="64" t="s">
        <v>9606</v>
      </c>
      <c r="D1226" s="64" t="s">
        <v>9607</v>
      </c>
      <c r="E1226" s="64" t="s">
        <v>210</v>
      </c>
      <c r="F1226" s="64" t="s">
        <v>210</v>
      </c>
      <c r="G1226" s="91" t="s">
        <v>9626</v>
      </c>
      <c r="H1226" s="92" t="s">
        <v>9627</v>
      </c>
      <c r="I1226" s="91" t="s">
        <v>3</v>
      </c>
      <c r="J1226" s="91" t="s">
        <v>6445</v>
      </c>
      <c r="K1226" s="91" t="s">
        <v>37864</v>
      </c>
      <c r="L1226" s="91" t="s">
        <v>6447</v>
      </c>
    </row>
    <row r="1227" spans="1:12" ht="23.25" x14ac:dyDescent="0.25">
      <c r="A1227" s="64" t="s">
        <v>9366</v>
      </c>
      <c r="B1227" s="64" t="s">
        <v>9367</v>
      </c>
      <c r="C1227" s="64" t="s">
        <v>9606</v>
      </c>
      <c r="D1227" s="64" t="s">
        <v>9607</v>
      </c>
      <c r="E1227" s="64" t="s">
        <v>210</v>
      </c>
      <c r="F1227" s="64" t="s">
        <v>210</v>
      </c>
      <c r="G1227" s="91" t="s">
        <v>9628</v>
      </c>
      <c r="H1227" s="92" t="s">
        <v>9629</v>
      </c>
      <c r="I1227" s="91" t="s">
        <v>3</v>
      </c>
      <c r="J1227" s="91" t="s">
        <v>6445</v>
      </c>
      <c r="K1227" s="91" t="s">
        <v>37865</v>
      </c>
      <c r="L1227" s="91" t="s">
        <v>6447</v>
      </c>
    </row>
    <row r="1228" spans="1:12" ht="23.25" x14ac:dyDescent="0.25">
      <c r="A1228" s="64" t="s">
        <v>9366</v>
      </c>
      <c r="B1228" s="64" t="s">
        <v>9367</v>
      </c>
      <c r="C1228" s="64" t="s">
        <v>9606</v>
      </c>
      <c r="D1228" s="64" t="s">
        <v>9607</v>
      </c>
      <c r="E1228" s="64" t="s">
        <v>210</v>
      </c>
      <c r="F1228" s="64" t="s">
        <v>210</v>
      </c>
      <c r="G1228" s="91" t="s">
        <v>9630</v>
      </c>
      <c r="H1228" s="92" t="s">
        <v>9631</v>
      </c>
      <c r="I1228" s="91" t="s">
        <v>3</v>
      </c>
      <c r="J1228" s="91" t="s">
        <v>6445</v>
      </c>
      <c r="K1228" s="91" t="s">
        <v>37866</v>
      </c>
      <c r="L1228" s="91" t="s">
        <v>6447</v>
      </c>
    </row>
    <row r="1229" spans="1:12" ht="23.25" x14ac:dyDescent="0.25">
      <c r="A1229" s="64" t="s">
        <v>9366</v>
      </c>
      <c r="B1229" s="64" t="s">
        <v>9367</v>
      </c>
      <c r="C1229" s="64" t="s">
        <v>9606</v>
      </c>
      <c r="D1229" s="64" t="s">
        <v>9607</v>
      </c>
      <c r="E1229" s="64" t="s">
        <v>210</v>
      </c>
      <c r="F1229" s="64" t="s">
        <v>210</v>
      </c>
      <c r="G1229" s="91" t="s">
        <v>9632</v>
      </c>
      <c r="H1229" s="92" t="s">
        <v>9633</v>
      </c>
      <c r="I1229" s="91" t="s">
        <v>3</v>
      </c>
      <c r="J1229" s="91" t="s">
        <v>6445</v>
      </c>
      <c r="K1229" s="91" t="s">
        <v>16025</v>
      </c>
      <c r="L1229" s="91" t="s">
        <v>6447</v>
      </c>
    </row>
    <row r="1230" spans="1:12" ht="23.25" x14ac:dyDescent="0.25">
      <c r="A1230" s="64" t="s">
        <v>9366</v>
      </c>
      <c r="B1230" s="64" t="s">
        <v>9367</v>
      </c>
      <c r="C1230" s="64" t="s">
        <v>9606</v>
      </c>
      <c r="D1230" s="64" t="s">
        <v>9607</v>
      </c>
      <c r="E1230" s="64" t="s">
        <v>210</v>
      </c>
      <c r="F1230" s="64" t="s">
        <v>210</v>
      </c>
      <c r="G1230" s="91" t="s">
        <v>9634</v>
      </c>
      <c r="H1230" s="92" t="s">
        <v>9635</v>
      </c>
      <c r="I1230" s="91" t="s">
        <v>2</v>
      </c>
      <c r="J1230" s="91" t="s">
        <v>6445</v>
      </c>
      <c r="K1230" s="91" t="s">
        <v>37867</v>
      </c>
      <c r="L1230" s="91" t="s">
        <v>6447</v>
      </c>
    </row>
    <row r="1231" spans="1:12" ht="23.25" x14ac:dyDescent="0.25">
      <c r="A1231" s="64" t="s">
        <v>9366</v>
      </c>
      <c r="B1231" s="64" t="s">
        <v>9367</v>
      </c>
      <c r="C1231" s="64" t="s">
        <v>9606</v>
      </c>
      <c r="D1231" s="64" t="s">
        <v>9607</v>
      </c>
      <c r="E1231" s="64" t="s">
        <v>210</v>
      </c>
      <c r="F1231" s="64" t="s">
        <v>210</v>
      </c>
      <c r="G1231" s="91" t="s">
        <v>9636</v>
      </c>
      <c r="H1231" s="92" t="s">
        <v>9637</v>
      </c>
      <c r="I1231" s="91" t="s">
        <v>2</v>
      </c>
      <c r="J1231" s="91" t="s">
        <v>6445</v>
      </c>
      <c r="K1231" s="91" t="s">
        <v>15066</v>
      </c>
      <c r="L1231" s="91" t="s">
        <v>6447</v>
      </c>
    </row>
    <row r="1232" spans="1:12" ht="23.25" x14ac:dyDescent="0.25">
      <c r="A1232" s="64" t="s">
        <v>9366</v>
      </c>
      <c r="B1232" s="64" t="s">
        <v>9367</v>
      </c>
      <c r="C1232" s="64" t="s">
        <v>9606</v>
      </c>
      <c r="D1232" s="64" t="s">
        <v>9607</v>
      </c>
      <c r="E1232" s="64" t="s">
        <v>210</v>
      </c>
      <c r="F1232" s="64" t="s">
        <v>210</v>
      </c>
      <c r="G1232" s="91" t="s">
        <v>9639</v>
      </c>
      <c r="H1232" s="92" t="s">
        <v>9640</v>
      </c>
      <c r="I1232" s="91" t="s">
        <v>2</v>
      </c>
      <c r="J1232" s="91" t="s">
        <v>6445</v>
      </c>
      <c r="K1232" s="91" t="s">
        <v>36691</v>
      </c>
      <c r="L1232" s="91" t="s">
        <v>6447</v>
      </c>
    </row>
    <row r="1233" spans="1:12" ht="23.25" x14ac:dyDescent="0.25">
      <c r="A1233" s="64" t="s">
        <v>9366</v>
      </c>
      <c r="B1233" s="64" t="s">
        <v>9367</v>
      </c>
      <c r="C1233" s="64" t="s">
        <v>9606</v>
      </c>
      <c r="D1233" s="64" t="s">
        <v>9607</v>
      </c>
      <c r="E1233" s="64" t="s">
        <v>210</v>
      </c>
      <c r="F1233" s="64" t="s">
        <v>210</v>
      </c>
      <c r="G1233" s="91" t="s">
        <v>9642</v>
      </c>
      <c r="H1233" s="92" t="s">
        <v>9643</v>
      </c>
      <c r="I1233" s="91" t="s">
        <v>2</v>
      </c>
      <c r="J1233" s="91" t="s">
        <v>6445</v>
      </c>
      <c r="K1233" s="91" t="s">
        <v>37868</v>
      </c>
      <c r="L1233" s="91" t="s">
        <v>6447</v>
      </c>
    </row>
    <row r="1234" spans="1:12" ht="23.25" x14ac:dyDescent="0.25">
      <c r="A1234" s="64" t="s">
        <v>9366</v>
      </c>
      <c r="B1234" s="64" t="s">
        <v>9367</v>
      </c>
      <c r="C1234" s="64" t="s">
        <v>9606</v>
      </c>
      <c r="D1234" s="64" t="s">
        <v>9607</v>
      </c>
      <c r="E1234" s="64" t="s">
        <v>210</v>
      </c>
      <c r="F1234" s="64" t="s">
        <v>210</v>
      </c>
      <c r="G1234" s="91" t="s">
        <v>9645</v>
      </c>
      <c r="H1234" s="92" t="s">
        <v>9646</v>
      </c>
      <c r="I1234" s="91" t="s">
        <v>2</v>
      </c>
      <c r="J1234" s="91" t="s">
        <v>6445</v>
      </c>
      <c r="K1234" s="91" t="s">
        <v>36621</v>
      </c>
      <c r="L1234" s="91" t="s">
        <v>6447</v>
      </c>
    </row>
    <row r="1235" spans="1:12" ht="34.5" x14ac:dyDescent="0.25">
      <c r="A1235" s="64" t="s">
        <v>9366</v>
      </c>
      <c r="B1235" s="64" t="s">
        <v>9367</v>
      </c>
      <c r="C1235" s="64" t="s">
        <v>9606</v>
      </c>
      <c r="D1235" s="64" t="s">
        <v>9607</v>
      </c>
      <c r="E1235" s="64" t="s">
        <v>210</v>
      </c>
      <c r="F1235" s="64" t="s">
        <v>210</v>
      </c>
      <c r="G1235" s="91" t="s">
        <v>9647</v>
      </c>
      <c r="H1235" s="92" t="s">
        <v>9648</v>
      </c>
      <c r="I1235" s="91" t="s">
        <v>2</v>
      </c>
      <c r="J1235" s="91" t="s">
        <v>6445</v>
      </c>
      <c r="K1235" s="91" t="s">
        <v>37869</v>
      </c>
      <c r="L1235" s="91" t="s">
        <v>6447</v>
      </c>
    </row>
    <row r="1236" spans="1:12" ht="23.25" x14ac:dyDescent="0.25">
      <c r="A1236" s="64" t="s">
        <v>9366</v>
      </c>
      <c r="B1236" s="64" t="s">
        <v>9367</v>
      </c>
      <c r="C1236" s="64" t="s">
        <v>9606</v>
      </c>
      <c r="D1236" s="64" t="s">
        <v>9607</v>
      </c>
      <c r="E1236" s="64" t="s">
        <v>210</v>
      </c>
      <c r="F1236" s="64" t="s">
        <v>210</v>
      </c>
      <c r="G1236" s="91" t="s">
        <v>9650</v>
      </c>
      <c r="H1236" s="92" t="s">
        <v>9651</v>
      </c>
      <c r="I1236" s="91" t="s">
        <v>2</v>
      </c>
      <c r="J1236" s="91" t="s">
        <v>6445</v>
      </c>
      <c r="K1236" s="91" t="s">
        <v>37870</v>
      </c>
      <c r="L1236" s="91" t="s">
        <v>6447</v>
      </c>
    </row>
    <row r="1237" spans="1:12" ht="23.25" x14ac:dyDescent="0.25">
      <c r="A1237" s="64" t="s">
        <v>9366</v>
      </c>
      <c r="B1237" s="64" t="s">
        <v>9367</v>
      </c>
      <c r="C1237" s="64" t="s">
        <v>9606</v>
      </c>
      <c r="D1237" s="64" t="s">
        <v>9607</v>
      </c>
      <c r="E1237" s="64" t="s">
        <v>210</v>
      </c>
      <c r="F1237" s="64" t="s">
        <v>210</v>
      </c>
      <c r="G1237" s="91" t="s">
        <v>9653</v>
      </c>
      <c r="H1237" s="92" t="s">
        <v>9654</v>
      </c>
      <c r="I1237" s="91" t="s">
        <v>2</v>
      </c>
      <c r="J1237" s="91" t="s">
        <v>6445</v>
      </c>
      <c r="K1237" s="91" t="s">
        <v>31807</v>
      </c>
      <c r="L1237" s="91" t="s">
        <v>6447</v>
      </c>
    </row>
    <row r="1238" spans="1:12" ht="23.25" x14ac:dyDescent="0.25">
      <c r="A1238" s="64" t="s">
        <v>9366</v>
      </c>
      <c r="B1238" s="64" t="s">
        <v>9367</v>
      </c>
      <c r="C1238" s="64" t="s">
        <v>9606</v>
      </c>
      <c r="D1238" s="64" t="s">
        <v>9607</v>
      </c>
      <c r="E1238" s="64" t="s">
        <v>210</v>
      </c>
      <c r="F1238" s="64" t="s">
        <v>210</v>
      </c>
      <c r="G1238" s="91" t="s">
        <v>9655</v>
      </c>
      <c r="H1238" s="92" t="s">
        <v>9656</v>
      </c>
      <c r="I1238" s="91" t="s">
        <v>2</v>
      </c>
      <c r="J1238" s="91" t="s">
        <v>6445</v>
      </c>
      <c r="K1238" s="91" t="s">
        <v>32147</v>
      </c>
      <c r="L1238" s="91" t="s">
        <v>6447</v>
      </c>
    </row>
    <row r="1239" spans="1:12" ht="23.25" x14ac:dyDescent="0.25">
      <c r="A1239" s="64" t="s">
        <v>9366</v>
      </c>
      <c r="B1239" s="64" t="s">
        <v>9367</v>
      </c>
      <c r="C1239" s="64" t="s">
        <v>9606</v>
      </c>
      <c r="D1239" s="64" t="s">
        <v>9607</v>
      </c>
      <c r="E1239" s="64" t="s">
        <v>210</v>
      </c>
      <c r="F1239" s="64" t="s">
        <v>210</v>
      </c>
      <c r="G1239" s="91" t="s">
        <v>9658</v>
      </c>
      <c r="H1239" s="92" t="s">
        <v>9659</v>
      </c>
      <c r="I1239" s="91" t="s">
        <v>2</v>
      </c>
      <c r="J1239" s="91" t="s">
        <v>6445</v>
      </c>
      <c r="K1239" s="91" t="s">
        <v>37151</v>
      </c>
      <c r="L1239" s="91" t="s">
        <v>6447</v>
      </c>
    </row>
    <row r="1240" spans="1:12" ht="23.25" x14ac:dyDescent="0.25">
      <c r="A1240" s="64" t="s">
        <v>9366</v>
      </c>
      <c r="B1240" s="64" t="s">
        <v>9367</v>
      </c>
      <c r="C1240" s="64" t="s">
        <v>9606</v>
      </c>
      <c r="D1240" s="64" t="s">
        <v>9607</v>
      </c>
      <c r="E1240" s="64" t="s">
        <v>210</v>
      </c>
      <c r="F1240" s="64" t="s">
        <v>210</v>
      </c>
      <c r="G1240" s="91" t="s">
        <v>9660</v>
      </c>
      <c r="H1240" s="92" t="s">
        <v>9661</v>
      </c>
      <c r="I1240" s="91" t="s">
        <v>2</v>
      </c>
      <c r="J1240" s="91" t="s">
        <v>6445</v>
      </c>
      <c r="K1240" s="91" t="s">
        <v>12180</v>
      </c>
      <c r="L1240" s="91" t="s">
        <v>6447</v>
      </c>
    </row>
    <row r="1241" spans="1:12" ht="23.25" x14ac:dyDescent="0.25">
      <c r="A1241" s="64" t="s">
        <v>9366</v>
      </c>
      <c r="B1241" s="64" t="s">
        <v>9367</v>
      </c>
      <c r="C1241" s="64" t="s">
        <v>9606</v>
      </c>
      <c r="D1241" s="64" t="s">
        <v>9607</v>
      </c>
      <c r="E1241" s="64" t="s">
        <v>210</v>
      </c>
      <c r="F1241" s="64" t="s">
        <v>210</v>
      </c>
      <c r="G1241" s="91" t="s">
        <v>9662</v>
      </c>
      <c r="H1241" s="92" t="s">
        <v>9663</v>
      </c>
      <c r="I1241" s="91" t="s">
        <v>2</v>
      </c>
      <c r="J1241" s="91" t="s">
        <v>6445</v>
      </c>
      <c r="K1241" s="91" t="s">
        <v>12780</v>
      </c>
      <c r="L1241" s="91" t="s">
        <v>6447</v>
      </c>
    </row>
    <row r="1242" spans="1:12" ht="34.5" x14ac:dyDescent="0.25">
      <c r="A1242" s="64" t="s">
        <v>9366</v>
      </c>
      <c r="B1242" s="64" t="s">
        <v>9367</v>
      </c>
      <c r="C1242" s="64" t="s">
        <v>9606</v>
      </c>
      <c r="D1242" s="64" t="s">
        <v>9607</v>
      </c>
      <c r="E1242" s="64" t="s">
        <v>210</v>
      </c>
      <c r="F1242" s="64" t="s">
        <v>210</v>
      </c>
      <c r="G1242" s="91" t="s">
        <v>9665</v>
      </c>
      <c r="H1242" s="92" t="s">
        <v>9666</v>
      </c>
      <c r="I1242" s="91" t="s">
        <v>2</v>
      </c>
      <c r="J1242" s="91" t="s">
        <v>6445</v>
      </c>
      <c r="K1242" s="91" t="s">
        <v>18566</v>
      </c>
      <c r="L1242" s="91" t="s">
        <v>6447</v>
      </c>
    </row>
    <row r="1243" spans="1:12" ht="23.25" x14ac:dyDescent="0.25">
      <c r="A1243" s="64" t="s">
        <v>9366</v>
      </c>
      <c r="B1243" s="64" t="s">
        <v>9367</v>
      </c>
      <c r="C1243" s="64" t="s">
        <v>9606</v>
      </c>
      <c r="D1243" s="64" t="s">
        <v>9607</v>
      </c>
      <c r="E1243" s="64" t="s">
        <v>210</v>
      </c>
      <c r="F1243" s="64" t="s">
        <v>210</v>
      </c>
      <c r="G1243" s="91" t="s">
        <v>9668</v>
      </c>
      <c r="H1243" s="92" t="s">
        <v>9669</v>
      </c>
      <c r="I1243" s="91" t="s">
        <v>2</v>
      </c>
      <c r="J1243" s="91" t="s">
        <v>6445</v>
      </c>
      <c r="K1243" s="91" t="s">
        <v>14808</v>
      </c>
      <c r="L1243" s="91" t="s">
        <v>6447</v>
      </c>
    </row>
    <row r="1244" spans="1:12" ht="23.25" x14ac:dyDescent="0.25">
      <c r="A1244" s="64" t="s">
        <v>9366</v>
      </c>
      <c r="B1244" s="64" t="s">
        <v>9367</v>
      </c>
      <c r="C1244" s="64" t="s">
        <v>9606</v>
      </c>
      <c r="D1244" s="64" t="s">
        <v>9607</v>
      </c>
      <c r="E1244" s="64" t="s">
        <v>210</v>
      </c>
      <c r="F1244" s="64" t="s">
        <v>210</v>
      </c>
      <c r="G1244" s="91" t="s">
        <v>9670</v>
      </c>
      <c r="H1244" s="92" t="s">
        <v>9671</v>
      </c>
      <c r="I1244" s="91" t="s">
        <v>3</v>
      </c>
      <c r="J1244" s="91" t="s">
        <v>6445</v>
      </c>
      <c r="K1244" s="91" t="s">
        <v>37871</v>
      </c>
      <c r="L1244" s="91" t="s">
        <v>6447</v>
      </c>
    </row>
    <row r="1245" spans="1:12" ht="23.25" x14ac:dyDescent="0.25">
      <c r="A1245" s="64" t="s">
        <v>9366</v>
      </c>
      <c r="B1245" s="64" t="s">
        <v>9367</v>
      </c>
      <c r="C1245" s="64" t="s">
        <v>9606</v>
      </c>
      <c r="D1245" s="64" t="s">
        <v>9607</v>
      </c>
      <c r="E1245" s="64" t="s">
        <v>210</v>
      </c>
      <c r="F1245" s="64" t="s">
        <v>210</v>
      </c>
      <c r="G1245" s="91" t="s">
        <v>9672</v>
      </c>
      <c r="H1245" s="92" t="s">
        <v>9673</v>
      </c>
      <c r="I1245" s="91" t="s">
        <v>3</v>
      </c>
      <c r="J1245" s="91" t="s">
        <v>6445</v>
      </c>
      <c r="K1245" s="91" t="s">
        <v>37872</v>
      </c>
      <c r="L1245" s="91" t="s">
        <v>6447</v>
      </c>
    </row>
    <row r="1246" spans="1:12" ht="23.25" x14ac:dyDescent="0.25">
      <c r="A1246" s="64" t="s">
        <v>9366</v>
      </c>
      <c r="B1246" s="64" t="s">
        <v>9367</v>
      </c>
      <c r="C1246" s="64" t="s">
        <v>9606</v>
      </c>
      <c r="D1246" s="64" t="s">
        <v>9607</v>
      </c>
      <c r="E1246" s="64" t="s">
        <v>210</v>
      </c>
      <c r="F1246" s="64" t="s">
        <v>210</v>
      </c>
      <c r="G1246" s="91" t="s">
        <v>9674</v>
      </c>
      <c r="H1246" s="92" t="s">
        <v>9675</v>
      </c>
      <c r="I1246" s="91" t="s">
        <v>3</v>
      </c>
      <c r="J1246" s="91" t="s">
        <v>6445</v>
      </c>
      <c r="K1246" s="91" t="s">
        <v>37873</v>
      </c>
      <c r="L1246" s="91" t="s">
        <v>6447</v>
      </c>
    </row>
    <row r="1247" spans="1:12" ht="23.25" x14ac:dyDescent="0.25">
      <c r="A1247" s="64" t="s">
        <v>9366</v>
      </c>
      <c r="B1247" s="64" t="s">
        <v>9367</v>
      </c>
      <c r="C1247" s="64" t="s">
        <v>9606</v>
      </c>
      <c r="D1247" s="64" t="s">
        <v>9607</v>
      </c>
      <c r="E1247" s="64" t="s">
        <v>210</v>
      </c>
      <c r="F1247" s="64" t="s">
        <v>210</v>
      </c>
      <c r="G1247" s="91" t="s">
        <v>9676</v>
      </c>
      <c r="H1247" s="92" t="s">
        <v>9677</v>
      </c>
      <c r="I1247" s="91" t="s">
        <v>3</v>
      </c>
      <c r="J1247" s="91" t="s">
        <v>6445</v>
      </c>
      <c r="K1247" s="91" t="s">
        <v>37874</v>
      </c>
      <c r="L1247" s="91" t="s">
        <v>6447</v>
      </c>
    </row>
    <row r="1248" spans="1:12" ht="23.25" x14ac:dyDescent="0.25">
      <c r="A1248" s="64" t="s">
        <v>9366</v>
      </c>
      <c r="B1248" s="64" t="s">
        <v>9367</v>
      </c>
      <c r="C1248" s="64" t="s">
        <v>9606</v>
      </c>
      <c r="D1248" s="64" t="s">
        <v>9607</v>
      </c>
      <c r="E1248" s="64" t="s">
        <v>210</v>
      </c>
      <c r="F1248" s="64" t="s">
        <v>210</v>
      </c>
      <c r="G1248" s="91" t="s">
        <v>9678</v>
      </c>
      <c r="H1248" s="92" t="s">
        <v>9679</v>
      </c>
      <c r="I1248" s="91" t="s">
        <v>3</v>
      </c>
      <c r="J1248" s="91" t="s">
        <v>6445</v>
      </c>
      <c r="K1248" s="91" t="s">
        <v>37875</v>
      </c>
      <c r="L1248" s="91" t="s">
        <v>6447</v>
      </c>
    </row>
    <row r="1249" spans="1:12" ht="23.25" x14ac:dyDescent="0.25">
      <c r="A1249" s="64" t="s">
        <v>9366</v>
      </c>
      <c r="B1249" s="64" t="s">
        <v>9367</v>
      </c>
      <c r="C1249" s="64" t="s">
        <v>9606</v>
      </c>
      <c r="D1249" s="64" t="s">
        <v>9607</v>
      </c>
      <c r="E1249" s="64" t="s">
        <v>210</v>
      </c>
      <c r="F1249" s="64" t="s">
        <v>210</v>
      </c>
      <c r="G1249" s="91" t="s">
        <v>9680</v>
      </c>
      <c r="H1249" s="92" t="s">
        <v>9681</v>
      </c>
      <c r="I1249" s="91" t="s">
        <v>3</v>
      </c>
      <c r="J1249" s="91" t="s">
        <v>6445</v>
      </c>
      <c r="K1249" s="91" t="s">
        <v>37876</v>
      </c>
      <c r="L1249" s="91" t="s">
        <v>6447</v>
      </c>
    </row>
    <row r="1250" spans="1:12" ht="23.25" x14ac:dyDescent="0.25">
      <c r="A1250" s="64" t="s">
        <v>9366</v>
      </c>
      <c r="B1250" s="64" t="s">
        <v>9367</v>
      </c>
      <c r="C1250" s="64" t="s">
        <v>9606</v>
      </c>
      <c r="D1250" s="64" t="s">
        <v>9607</v>
      </c>
      <c r="E1250" s="64" t="s">
        <v>210</v>
      </c>
      <c r="F1250" s="64" t="s">
        <v>210</v>
      </c>
      <c r="G1250" s="91" t="s">
        <v>9682</v>
      </c>
      <c r="H1250" s="92" t="s">
        <v>9683</v>
      </c>
      <c r="I1250" s="91" t="s">
        <v>5</v>
      </c>
      <c r="J1250" s="91" t="s">
        <v>6445</v>
      </c>
      <c r="K1250" s="91" t="s">
        <v>32922</v>
      </c>
      <c r="L1250" s="91" t="s">
        <v>6447</v>
      </c>
    </row>
    <row r="1251" spans="1:12" ht="23.25" x14ac:dyDescent="0.25">
      <c r="A1251" s="64" t="s">
        <v>9366</v>
      </c>
      <c r="B1251" s="64" t="s">
        <v>9367</v>
      </c>
      <c r="C1251" s="64" t="s">
        <v>9606</v>
      </c>
      <c r="D1251" s="64" t="s">
        <v>9607</v>
      </c>
      <c r="E1251" s="64" t="s">
        <v>210</v>
      </c>
      <c r="F1251" s="64" t="s">
        <v>210</v>
      </c>
      <c r="G1251" s="91" t="s">
        <v>9684</v>
      </c>
      <c r="H1251" s="92" t="s">
        <v>9685</v>
      </c>
      <c r="I1251" s="91" t="s">
        <v>3</v>
      </c>
      <c r="J1251" s="91" t="s">
        <v>6445</v>
      </c>
      <c r="K1251" s="91" t="s">
        <v>37877</v>
      </c>
      <c r="L1251" s="91" t="s">
        <v>6447</v>
      </c>
    </row>
    <row r="1252" spans="1:12" ht="23.25" x14ac:dyDescent="0.25">
      <c r="A1252" s="64" t="s">
        <v>9366</v>
      </c>
      <c r="B1252" s="64" t="s">
        <v>9367</v>
      </c>
      <c r="C1252" s="64" t="s">
        <v>9606</v>
      </c>
      <c r="D1252" s="64" t="s">
        <v>9607</v>
      </c>
      <c r="E1252" s="64" t="s">
        <v>210</v>
      </c>
      <c r="F1252" s="64" t="s">
        <v>210</v>
      </c>
      <c r="G1252" s="91" t="s">
        <v>9686</v>
      </c>
      <c r="H1252" s="92" t="s">
        <v>9687</v>
      </c>
      <c r="I1252" s="91" t="s">
        <v>3</v>
      </c>
      <c r="J1252" s="91" t="s">
        <v>6445</v>
      </c>
      <c r="K1252" s="91" t="s">
        <v>37878</v>
      </c>
      <c r="L1252" s="91" t="s">
        <v>6447</v>
      </c>
    </row>
    <row r="1253" spans="1:12" ht="23.25" x14ac:dyDescent="0.25">
      <c r="A1253" s="64" t="s">
        <v>9366</v>
      </c>
      <c r="B1253" s="64" t="s">
        <v>9367</v>
      </c>
      <c r="C1253" s="64" t="s">
        <v>9606</v>
      </c>
      <c r="D1253" s="64" t="s">
        <v>9607</v>
      </c>
      <c r="E1253" s="64" t="s">
        <v>210</v>
      </c>
      <c r="F1253" s="64" t="s">
        <v>210</v>
      </c>
      <c r="G1253" s="91" t="s">
        <v>9688</v>
      </c>
      <c r="H1253" s="92" t="s">
        <v>9689</v>
      </c>
      <c r="I1253" s="91" t="s">
        <v>3</v>
      </c>
      <c r="J1253" s="91" t="s">
        <v>6445</v>
      </c>
      <c r="K1253" s="91" t="s">
        <v>37879</v>
      </c>
      <c r="L1253" s="91" t="s">
        <v>6447</v>
      </c>
    </row>
    <row r="1254" spans="1:12" ht="23.25" x14ac:dyDescent="0.25">
      <c r="A1254" s="64" t="s">
        <v>9366</v>
      </c>
      <c r="B1254" s="64" t="s">
        <v>9367</v>
      </c>
      <c r="C1254" s="64" t="s">
        <v>9606</v>
      </c>
      <c r="D1254" s="64" t="s">
        <v>9607</v>
      </c>
      <c r="E1254" s="64" t="s">
        <v>210</v>
      </c>
      <c r="F1254" s="64" t="s">
        <v>210</v>
      </c>
      <c r="G1254" s="91" t="s">
        <v>9690</v>
      </c>
      <c r="H1254" s="92" t="s">
        <v>9691</v>
      </c>
      <c r="I1254" s="91" t="s">
        <v>3</v>
      </c>
      <c r="J1254" s="91" t="s">
        <v>6445</v>
      </c>
      <c r="K1254" s="91" t="s">
        <v>37880</v>
      </c>
      <c r="L1254" s="91" t="s">
        <v>6447</v>
      </c>
    </row>
    <row r="1255" spans="1:12" ht="23.25" x14ac:dyDescent="0.25">
      <c r="A1255" s="64" t="s">
        <v>9366</v>
      </c>
      <c r="B1255" s="64" t="s">
        <v>9367</v>
      </c>
      <c r="C1255" s="64" t="s">
        <v>9606</v>
      </c>
      <c r="D1255" s="64" t="s">
        <v>9607</v>
      </c>
      <c r="E1255" s="64" t="s">
        <v>210</v>
      </c>
      <c r="F1255" s="64" t="s">
        <v>210</v>
      </c>
      <c r="G1255" s="91" t="s">
        <v>9692</v>
      </c>
      <c r="H1255" s="92" t="s">
        <v>9693</v>
      </c>
      <c r="I1255" s="91" t="s">
        <v>3</v>
      </c>
      <c r="J1255" s="91" t="s">
        <v>6445</v>
      </c>
      <c r="K1255" s="91" t="s">
        <v>37871</v>
      </c>
      <c r="L1255" s="91" t="s">
        <v>6447</v>
      </c>
    </row>
    <row r="1256" spans="1:12" ht="23.25" x14ac:dyDescent="0.25">
      <c r="A1256" s="64" t="s">
        <v>9366</v>
      </c>
      <c r="B1256" s="64" t="s">
        <v>9367</v>
      </c>
      <c r="C1256" s="64" t="s">
        <v>9606</v>
      </c>
      <c r="D1256" s="64" t="s">
        <v>9607</v>
      </c>
      <c r="E1256" s="64" t="s">
        <v>210</v>
      </c>
      <c r="F1256" s="64" t="s">
        <v>210</v>
      </c>
      <c r="G1256" s="91" t="s">
        <v>9694</v>
      </c>
      <c r="H1256" s="92" t="s">
        <v>9695</v>
      </c>
      <c r="I1256" s="91" t="s">
        <v>3</v>
      </c>
      <c r="J1256" s="91" t="s">
        <v>6445</v>
      </c>
      <c r="K1256" s="91" t="s">
        <v>37881</v>
      </c>
      <c r="L1256" s="91" t="s">
        <v>6447</v>
      </c>
    </row>
    <row r="1257" spans="1:12" ht="23.25" x14ac:dyDescent="0.25">
      <c r="A1257" s="64" t="s">
        <v>9366</v>
      </c>
      <c r="B1257" s="64" t="s">
        <v>9367</v>
      </c>
      <c r="C1257" s="64" t="s">
        <v>9606</v>
      </c>
      <c r="D1257" s="64" t="s">
        <v>9607</v>
      </c>
      <c r="E1257" s="64" t="s">
        <v>210</v>
      </c>
      <c r="F1257" s="64" t="s">
        <v>210</v>
      </c>
      <c r="G1257" s="91" t="s">
        <v>9696</v>
      </c>
      <c r="H1257" s="92" t="s">
        <v>9697</v>
      </c>
      <c r="I1257" s="91" t="s">
        <v>3</v>
      </c>
      <c r="J1257" s="91" t="s">
        <v>6445</v>
      </c>
      <c r="K1257" s="91" t="s">
        <v>37882</v>
      </c>
      <c r="L1257" s="91" t="s">
        <v>6447</v>
      </c>
    </row>
    <row r="1258" spans="1:12" ht="23.25" x14ac:dyDescent="0.25">
      <c r="A1258" s="64" t="s">
        <v>9366</v>
      </c>
      <c r="B1258" s="64" t="s">
        <v>9367</v>
      </c>
      <c r="C1258" s="64" t="s">
        <v>9606</v>
      </c>
      <c r="D1258" s="64" t="s">
        <v>9607</v>
      </c>
      <c r="E1258" s="64" t="s">
        <v>210</v>
      </c>
      <c r="F1258" s="64" t="s">
        <v>210</v>
      </c>
      <c r="G1258" s="91" t="s">
        <v>9698</v>
      </c>
      <c r="H1258" s="92" t="s">
        <v>9699</v>
      </c>
      <c r="I1258" s="91" t="s">
        <v>3</v>
      </c>
      <c r="J1258" s="91" t="s">
        <v>6445</v>
      </c>
      <c r="K1258" s="91" t="s">
        <v>34747</v>
      </c>
      <c r="L1258" s="91" t="s">
        <v>6447</v>
      </c>
    </row>
    <row r="1259" spans="1:12" ht="23.25" x14ac:dyDescent="0.25">
      <c r="A1259" s="64" t="s">
        <v>9366</v>
      </c>
      <c r="B1259" s="64" t="s">
        <v>9367</v>
      </c>
      <c r="C1259" s="64" t="s">
        <v>9606</v>
      </c>
      <c r="D1259" s="64" t="s">
        <v>9607</v>
      </c>
      <c r="E1259" s="64" t="s">
        <v>210</v>
      </c>
      <c r="F1259" s="64" t="s">
        <v>210</v>
      </c>
      <c r="G1259" s="91" t="s">
        <v>9700</v>
      </c>
      <c r="H1259" s="92" t="s">
        <v>9701</v>
      </c>
      <c r="I1259" s="91" t="s">
        <v>3</v>
      </c>
      <c r="J1259" s="91" t="s">
        <v>6445</v>
      </c>
      <c r="K1259" s="91" t="s">
        <v>37883</v>
      </c>
      <c r="L1259" s="91" t="s">
        <v>6447</v>
      </c>
    </row>
    <row r="1260" spans="1:12" ht="34.5" x14ac:dyDescent="0.25">
      <c r="A1260" s="64" t="s">
        <v>9366</v>
      </c>
      <c r="B1260" s="64" t="s">
        <v>9367</v>
      </c>
      <c r="C1260" s="64" t="s">
        <v>9606</v>
      </c>
      <c r="D1260" s="64" t="s">
        <v>9607</v>
      </c>
      <c r="E1260" s="64" t="s">
        <v>210</v>
      </c>
      <c r="F1260" s="64" t="s">
        <v>210</v>
      </c>
      <c r="G1260" s="91" t="s">
        <v>9702</v>
      </c>
      <c r="H1260" s="92" t="s">
        <v>9703</v>
      </c>
      <c r="I1260" s="91" t="s">
        <v>3</v>
      </c>
      <c r="J1260" s="91" t="s">
        <v>6445</v>
      </c>
      <c r="K1260" s="91" t="s">
        <v>37884</v>
      </c>
      <c r="L1260" s="91" t="s">
        <v>6447</v>
      </c>
    </row>
    <row r="1261" spans="1:12" ht="23.25" x14ac:dyDescent="0.25">
      <c r="A1261" s="64" t="s">
        <v>9366</v>
      </c>
      <c r="B1261" s="64" t="s">
        <v>9367</v>
      </c>
      <c r="C1261" s="64" t="s">
        <v>9606</v>
      </c>
      <c r="D1261" s="64" t="s">
        <v>9607</v>
      </c>
      <c r="E1261" s="64" t="s">
        <v>210</v>
      </c>
      <c r="F1261" s="64" t="s">
        <v>210</v>
      </c>
      <c r="G1261" s="91" t="s">
        <v>9704</v>
      </c>
      <c r="H1261" s="92" t="s">
        <v>9705</v>
      </c>
      <c r="I1261" s="91" t="s">
        <v>3</v>
      </c>
      <c r="J1261" s="91" t="s">
        <v>6445</v>
      </c>
      <c r="K1261" s="91" t="s">
        <v>37885</v>
      </c>
      <c r="L1261" s="91" t="s">
        <v>6447</v>
      </c>
    </row>
    <row r="1262" spans="1:12" ht="23.25" x14ac:dyDescent="0.25">
      <c r="A1262" s="64" t="s">
        <v>9366</v>
      </c>
      <c r="B1262" s="64" t="s">
        <v>9367</v>
      </c>
      <c r="C1262" s="64" t="s">
        <v>9606</v>
      </c>
      <c r="D1262" s="64" t="s">
        <v>9607</v>
      </c>
      <c r="E1262" s="64" t="s">
        <v>210</v>
      </c>
      <c r="F1262" s="64" t="s">
        <v>210</v>
      </c>
      <c r="G1262" s="91" t="s">
        <v>9706</v>
      </c>
      <c r="H1262" s="92" t="s">
        <v>9707</v>
      </c>
      <c r="I1262" s="91" t="s">
        <v>3</v>
      </c>
      <c r="J1262" s="91" t="s">
        <v>6445</v>
      </c>
      <c r="K1262" s="91" t="s">
        <v>37886</v>
      </c>
      <c r="L1262" s="91" t="s">
        <v>6447</v>
      </c>
    </row>
    <row r="1263" spans="1:12" ht="23.25" x14ac:dyDescent="0.25">
      <c r="A1263" s="64" t="s">
        <v>9366</v>
      </c>
      <c r="B1263" s="64" t="s">
        <v>9367</v>
      </c>
      <c r="C1263" s="64" t="s">
        <v>9606</v>
      </c>
      <c r="D1263" s="64" t="s">
        <v>9607</v>
      </c>
      <c r="E1263" s="64" t="s">
        <v>210</v>
      </c>
      <c r="F1263" s="64" t="s">
        <v>210</v>
      </c>
      <c r="G1263" s="91" t="s">
        <v>9708</v>
      </c>
      <c r="H1263" s="92" t="s">
        <v>9709</v>
      </c>
      <c r="I1263" s="91" t="s">
        <v>3</v>
      </c>
      <c r="J1263" s="91" t="s">
        <v>6445</v>
      </c>
      <c r="K1263" s="91" t="s">
        <v>37887</v>
      </c>
      <c r="L1263" s="91" t="s">
        <v>6447</v>
      </c>
    </row>
    <row r="1264" spans="1:12" ht="23.25" x14ac:dyDescent="0.25">
      <c r="A1264" s="64" t="s">
        <v>9366</v>
      </c>
      <c r="B1264" s="64" t="s">
        <v>9367</v>
      </c>
      <c r="C1264" s="64" t="s">
        <v>9606</v>
      </c>
      <c r="D1264" s="64" t="s">
        <v>9607</v>
      </c>
      <c r="E1264" s="64" t="s">
        <v>210</v>
      </c>
      <c r="F1264" s="64" t="s">
        <v>210</v>
      </c>
      <c r="G1264" s="91" t="s">
        <v>9710</v>
      </c>
      <c r="H1264" s="92" t="s">
        <v>9711</v>
      </c>
      <c r="I1264" s="91" t="s">
        <v>3</v>
      </c>
      <c r="J1264" s="91" t="s">
        <v>6445</v>
      </c>
      <c r="K1264" s="91" t="s">
        <v>37888</v>
      </c>
      <c r="L1264" s="91" t="s">
        <v>6447</v>
      </c>
    </row>
    <row r="1265" spans="1:12" ht="23.25" x14ac:dyDescent="0.25">
      <c r="A1265" s="64" t="s">
        <v>9366</v>
      </c>
      <c r="B1265" s="64" t="s">
        <v>9367</v>
      </c>
      <c r="C1265" s="64" t="s">
        <v>9712</v>
      </c>
      <c r="D1265" s="64" t="s">
        <v>9713</v>
      </c>
      <c r="E1265" s="64" t="s">
        <v>210</v>
      </c>
      <c r="F1265" s="64" t="s">
        <v>210</v>
      </c>
      <c r="G1265" s="91" t="s">
        <v>9714</v>
      </c>
      <c r="H1265" s="92" t="s">
        <v>9715</v>
      </c>
      <c r="I1265" s="91" t="s">
        <v>2</v>
      </c>
      <c r="J1265" s="91" t="s">
        <v>6445</v>
      </c>
      <c r="K1265" s="91" t="s">
        <v>37889</v>
      </c>
      <c r="L1265" s="91" t="s">
        <v>6447</v>
      </c>
    </row>
    <row r="1266" spans="1:12" x14ac:dyDescent="0.25">
      <c r="A1266" s="64" t="s">
        <v>9716</v>
      </c>
      <c r="B1266" s="64" t="s">
        <v>9717</v>
      </c>
      <c r="C1266" s="64" t="s">
        <v>9718</v>
      </c>
      <c r="D1266" s="64" t="s">
        <v>9719</v>
      </c>
      <c r="E1266" s="64">
        <v>73891</v>
      </c>
      <c r="F1266" s="64" t="s">
        <v>9720</v>
      </c>
      <c r="G1266" s="91" t="s">
        <v>9721</v>
      </c>
      <c r="H1266" s="92" t="s">
        <v>9722</v>
      </c>
      <c r="I1266" s="91" t="s">
        <v>15</v>
      </c>
      <c r="J1266" s="91" t="s">
        <v>6445</v>
      </c>
      <c r="K1266" s="91" t="s">
        <v>8289</v>
      </c>
      <c r="L1266" s="91" t="s">
        <v>6447</v>
      </c>
    </row>
    <row r="1267" spans="1:12" x14ac:dyDescent="0.25">
      <c r="A1267" s="64" t="s">
        <v>9716</v>
      </c>
      <c r="B1267" s="64" t="s">
        <v>9717</v>
      </c>
      <c r="C1267" s="64" t="s">
        <v>9724</v>
      </c>
      <c r="D1267" s="64" t="s">
        <v>9725</v>
      </c>
      <c r="E1267" s="64">
        <v>73882</v>
      </c>
      <c r="F1267" s="64" t="s">
        <v>9726</v>
      </c>
      <c r="G1267" s="91" t="s">
        <v>9727</v>
      </c>
      <c r="H1267" s="92" t="s">
        <v>9728</v>
      </c>
      <c r="I1267" s="91" t="s">
        <v>4</v>
      </c>
      <c r="J1267" s="91" t="s">
        <v>6445</v>
      </c>
      <c r="K1267" s="91" t="s">
        <v>9729</v>
      </c>
      <c r="L1267" s="91" t="s">
        <v>6447</v>
      </c>
    </row>
    <row r="1268" spans="1:12" x14ac:dyDescent="0.25">
      <c r="A1268" s="64" t="s">
        <v>9716</v>
      </c>
      <c r="B1268" s="64" t="s">
        <v>9717</v>
      </c>
      <c r="C1268" s="64" t="s">
        <v>9724</v>
      </c>
      <c r="D1268" s="64" t="s">
        <v>9725</v>
      </c>
      <c r="E1268" s="64">
        <v>73882</v>
      </c>
      <c r="F1268" s="64" t="s">
        <v>9726</v>
      </c>
      <c r="G1268" s="91" t="s">
        <v>9730</v>
      </c>
      <c r="H1268" s="92" t="s">
        <v>9731</v>
      </c>
      <c r="I1268" s="91" t="s">
        <v>4</v>
      </c>
      <c r="J1268" s="91" t="s">
        <v>6445</v>
      </c>
      <c r="K1268" s="91" t="s">
        <v>37890</v>
      </c>
      <c r="L1268" s="91" t="s">
        <v>6447</v>
      </c>
    </row>
    <row r="1269" spans="1:12" x14ac:dyDescent="0.25">
      <c r="A1269" s="64" t="s">
        <v>9716</v>
      </c>
      <c r="B1269" s="64" t="s">
        <v>9717</v>
      </c>
      <c r="C1269" s="64" t="s">
        <v>9732</v>
      </c>
      <c r="D1269" s="64" t="s">
        <v>9733</v>
      </c>
      <c r="E1269" s="64">
        <v>73816</v>
      </c>
      <c r="F1269" s="64" t="s">
        <v>9734</v>
      </c>
      <c r="G1269" s="91" t="s">
        <v>9735</v>
      </c>
      <c r="H1269" s="92" t="s">
        <v>9736</v>
      </c>
      <c r="I1269" s="91" t="s">
        <v>4</v>
      </c>
      <c r="J1269" s="91" t="s">
        <v>6550</v>
      </c>
      <c r="K1269" s="91" t="s">
        <v>32732</v>
      </c>
      <c r="L1269" s="91" t="s">
        <v>6447</v>
      </c>
    </row>
    <row r="1270" spans="1:12" x14ac:dyDescent="0.25">
      <c r="A1270" s="64" t="s">
        <v>9716</v>
      </c>
      <c r="B1270" s="64" t="s">
        <v>9717</v>
      </c>
      <c r="C1270" s="64" t="s">
        <v>9732</v>
      </c>
      <c r="D1270" s="64" t="s">
        <v>9733</v>
      </c>
      <c r="E1270" s="64">
        <v>73816</v>
      </c>
      <c r="F1270" s="64" t="s">
        <v>9734</v>
      </c>
      <c r="G1270" s="91" t="s">
        <v>9738</v>
      </c>
      <c r="H1270" s="92" t="s">
        <v>9739</v>
      </c>
      <c r="I1270" s="91" t="s">
        <v>4</v>
      </c>
      <c r="J1270" s="91" t="s">
        <v>6445</v>
      </c>
      <c r="K1270" s="91" t="s">
        <v>12565</v>
      </c>
      <c r="L1270" s="91" t="s">
        <v>6447</v>
      </c>
    </row>
    <row r="1271" spans="1:12" x14ac:dyDescent="0.25">
      <c r="A1271" s="64" t="s">
        <v>9716</v>
      </c>
      <c r="B1271" s="64" t="s">
        <v>9717</v>
      </c>
      <c r="C1271" s="64" t="s">
        <v>9732</v>
      </c>
      <c r="D1271" s="64" t="s">
        <v>9733</v>
      </c>
      <c r="E1271" s="64">
        <v>73881</v>
      </c>
      <c r="F1271" s="64" t="s">
        <v>9741</v>
      </c>
      <c r="G1271" s="91" t="s">
        <v>9742</v>
      </c>
      <c r="H1271" s="92" t="s">
        <v>9743</v>
      </c>
      <c r="I1271" s="91" t="s">
        <v>2</v>
      </c>
      <c r="J1271" s="91" t="s">
        <v>6445</v>
      </c>
      <c r="K1271" s="91" t="s">
        <v>9744</v>
      </c>
      <c r="L1271" s="91" t="s">
        <v>6447</v>
      </c>
    </row>
    <row r="1272" spans="1:12" x14ac:dyDescent="0.25">
      <c r="A1272" s="64" t="s">
        <v>9716</v>
      </c>
      <c r="B1272" s="64" t="s">
        <v>9717</v>
      </c>
      <c r="C1272" s="64" t="s">
        <v>9732</v>
      </c>
      <c r="D1272" s="64" t="s">
        <v>9733</v>
      </c>
      <c r="E1272" s="64">
        <v>73881</v>
      </c>
      <c r="F1272" s="64" t="s">
        <v>9741</v>
      </c>
      <c r="G1272" s="91" t="s">
        <v>9745</v>
      </c>
      <c r="H1272" s="92" t="s">
        <v>9746</v>
      </c>
      <c r="I1272" s="91" t="s">
        <v>2</v>
      </c>
      <c r="J1272" s="91" t="s">
        <v>6445</v>
      </c>
      <c r="K1272" s="91" t="s">
        <v>9747</v>
      </c>
      <c r="L1272" s="91" t="s">
        <v>6447</v>
      </c>
    </row>
    <row r="1273" spans="1:12" x14ac:dyDescent="0.25">
      <c r="A1273" s="64" t="s">
        <v>9716</v>
      </c>
      <c r="B1273" s="64" t="s">
        <v>9717</v>
      </c>
      <c r="C1273" s="64" t="s">
        <v>9732</v>
      </c>
      <c r="D1273" s="64" t="s">
        <v>9733</v>
      </c>
      <c r="E1273" s="64">
        <v>73883</v>
      </c>
      <c r="F1273" s="64" t="s">
        <v>9748</v>
      </c>
      <c r="G1273" s="91" t="s">
        <v>9749</v>
      </c>
      <c r="H1273" s="92" t="s">
        <v>9750</v>
      </c>
      <c r="I1273" s="91" t="s">
        <v>55</v>
      </c>
      <c r="J1273" s="91" t="s">
        <v>6445</v>
      </c>
      <c r="K1273" s="91" t="s">
        <v>37891</v>
      </c>
      <c r="L1273" s="91" t="s">
        <v>6447</v>
      </c>
    </row>
    <row r="1274" spans="1:12" x14ac:dyDescent="0.25">
      <c r="A1274" s="64" t="s">
        <v>9716</v>
      </c>
      <c r="B1274" s="64" t="s">
        <v>9717</v>
      </c>
      <c r="C1274" s="64" t="s">
        <v>9732</v>
      </c>
      <c r="D1274" s="64" t="s">
        <v>9733</v>
      </c>
      <c r="E1274" s="64">
        <v>73883</v>
      </c>
      <c r="F1274" s="64" t="s">
        <v>9748</v>
      </c>
      <c r="G1274" s="91" t="s">
        <v>9751</v>
      </c>
      <c r="H1274" s="92" t="s">
        <v>9752</v>
      </c>
      <c r="I1274" s="91" t="s">
        <v>55</v>
      </c>
      <c r="J1274" s="91" t="s">
        <v>6445</v>
      </c>
      <c r="K1274" s="91" t="s">
        <v>37892</v>
      </c>
      <c r="L1274" s="91" t="s">
        <v>6447</v>
      </c>
    </row>
    <row r="1275" spans="1:12" x14ac:dyDescent="0.25">
      <c r="A1275" s="64" t="s">
        <v>9716</v>
      </c>
      <c r="B1275" s="64" t="s">
        <v>9717</v>
      </c>
      <c r="C1275" s="64" t="s">
        <v>9732</v>
      </c>
      <c r="D1275" s="64" t="s">
        <v>9733</v>
      </c>
      <c r="E1275" s="64">
        <v>73883</v>
      </c>
      <c r="F1275" s="64" t="s">
        <v>9748</v>
      </c>
      <c r="G1275" s="91" t="s">
        <v>9753</v>
      </c>
      <c r="H1275" s="92" t="s">
        <v>9754</v>
      </c>
      <c r="I1275" s="91" t="s">
        <v>55</v>
      </c>
      <c r="J1275" s="91" t="s">
        <v>6445</v>
      </c>
      <c r="K1275" s="91" t="s">
        <v>12848</v>
      </c>
      <c r="L1275" s="91" t="s">
        <v>6447</v>
      </c>
    </row>
    <row r="1276" spans="1:12" x14ac:dyDescent="0.25">
      <c r="A1276" s="64" t="s">
        <v>9716</v>
      </c>
      <c r="B1276" s="64" t="s">
        <v>9717</v>
      </c>
      <c r="C1276" s="64" t="s">
        <v>9732</v>
      </c>
      <c r="D1276" s="64" t="s">
        <v>9733</v>
      </c>
      <c r="E1276" s="64">
        <v>73902</v>
      </c>
      <c r="F1276" s="64" t="s">
        <v>9755</v>
      </c>
      <c r="G1276" s="91" t="s">
        <v>9756</v>
      </c>
      <c r="H1276" s="92" t="s">
        <v>9757</v>
      </c>
      <c r="I1276" s="91" t="s">
        <v>55</v>
      </c>
      <c r="J1276" s="91" t="s">
        <v>6445</v>
      </c>
      <c r="K1276" s="91" t="s">
        <v>37893</v>
      </c>
      <c r="L1276" s="91" t="s">
        <v>6447</v>
      </c>
    </row>
    <row r="1277" spans="1:12" x14ac:dyDescent="0.25">
      <c r="A1277" s="64" t="s">
        <v>9716</v>
      </c>
      <c r="B1277" s="64" t="s">
        <v>9717</v>
      </c>
      <c r="C1277" s="64" t="s">
        <v>9732</v>
      </c>
      <c r="D1277" s="64" t="s">
        <v>9733</v>
      </c>
      <c r="E1277" s="64">
        <v>73968</v>
      </c>
      <c r="F1277" s="64" t="s">
        <v>9758</v>
      </c>
      <c r="G1277" s="91" t="s">
        <v>9759</v>
      </c>
      <c r="H1277" s="92" t="s">
        <v>9760</v>
      </c>
      <c r="I1277" s="91" t="s">
        <v>2</v>
      </c>
      <c r="J1277" s="91" t="s">
        <v>6445</v>
      </c>
      <c r="K1277" s="91" t="s">
        <v>14488</v>
      </c>
      <c r="L1277" s="91" t="s">
        <v>6447</v>
      </c>
    </row>
    <row r="1278" spans="1:12" ht="23.25" x14ac:dyDescent="0.25">
      <c r="A1278" s="64" t="s">
        <v>9716</v>
      </c>
      <c r="B1278" s="64" t="s">
        <v>9717</v>
      </c>
      <c r="C1278" s="64" t="s">
        <v>9732</v>
      </c>
      <c r="D1278" s="64" t="s">
        <v>9733</v>
      </c>
      <c r="E1278" s="64">
        <v>73969</v>
      </c>
      <c r="F1278" s="64" t="s">
        <v>9762</v>
      </c>
      <c r="G1278" s="91" t="s">
        <v>9763</v>
      </c>
      <c r="H1278" s="92" t="s">
        <v>9764</v>
      </c>
      <c r="I1278" s="91" t="s">
        <v>4</v>
      </c>
      <c r="J1278" s="91" t="s">
        <v>6445</v>
      </c>
      <c r="K1278" s="91" t="s">
        <v>33685</v>
      </c>
      <c r="L1278" s="91" t="s">
        <v>6447</v>
      </c>
    </row>
    <row r="1279" spans="1:12" ht="23.25" x14ac:dyDescent="0.25">
      <c r="A1279" s="64" t="s">
        <v>9716</v>
      </c>
      <c r="B1279" s="64" t="s">
        <v>9717</v>
      </c>
      <c r="C1279" s="64" t="s">
        <v>9732</v>
      </c>
      <c r="D1279" s="64" t="s">
        <v>9733</v>
      </c>
      <c r="E1279" s="64">
        <v>74017</v>
      </c>
      <c r="F1279" s="64" t="s">
        <v>9765</v>
      </c>
      <c r="G1279" s="91" t="s">
        <v>9766</v>
      </c>
      <c r="H1279" s="92" t="s">
        <v>9767</v>
      </c>
      <c r="I1279" s="91" t="s">
        <v>4</v>
      </c>
      <c r="J1279" s="91" t="s">
        <v>6550</v>
      </c>
      <c r="K1279" s="91" t="s">
        <v>13602</v>
      </c>
      <c r="L1279" s="91" t="s">
        <v>6447</v>
      </c>
    </row>
    <row r="1280" spans="1:12" ht="23.25" x14ac:dyDescent="0.25">
      <c r="A1280" s="64" t="s">
        <v>9716</v>
      </c>
      <c r="B1280" s="64" t="s">
        <v>9717</v>
      </c>
      <c r="C1280" s="64" t="s">
        <v>9732</v>
      </c>
      <c r="D1280" s="64" t="s">
        <v>9733</v>
      </c>
      <c r="E1280" s="64">
        <v>74017</v>
      </c>
      <c r="F1280" s="64" t="s">
        <v>9765</v>
      </c>
      <c r="G1280" s="91" t="s">
        <v>9768</v>
      </c>
      <c r="H1280" s="92" t="s">
        <v>9769</v>
      </c>
      <c r="I1280" s="91" t="s">
        <v>4</v>
      </c>
      <c r="J1280" s="91" t="s">
        <v>6550</v>
      </c>
      <c r="K1280" s="91" t="s">
        <v>17628</v>
      </c>
      <c r="L1280" s="91" t="s">
        <v>6447</v>
      </c>
    </row>
    <row r="1281" spans="1:12" x14ac:dyDescent="0.25">
      <c r="A1281" s="64" t="s">
        <v>9716</v>
      </c>
      <c r="B1281" s="64" t="s">
        <v>9717</v>
      </c>
      <c r="C1281" s="64" t="s">
        <v>9732</v>
      </c>
      <c r="D1281" s="64" t="s">
        <v>9733</v>
      </c>
      <c r="E1281" s="64">
        <v>75029</v>
      </c>
      <c r="F1281" s="64" t="s">
        <v>9771</v>
      </c>
      <c r="G1281" s="91" t="s">
        <v>9772</v>
      </c>
      <c r="H1281" s="92" t="s">
        <v>9773</v>
      </c>
      <c r="I1281" s="91" t="s">
        <v>4</v>
      </c>
      <c r="J1281" s="91" t="s">
        <v>6550</v>
      </c>
      <c r="K1281" s="91" t="s">
        <v>13263</v>
      </c>
      <c r="L1281" s="91" t="s">
        <v>6447</v>
      </c>
    </row>
    <row r="1282" spans="1:12" x14ac:dyDescent="0.25">
      <c r="A1282" s="64" t="s">
        <v>9716</v>
      </c>
      <c r="B1282" s="64" t="s">
        <v>9717</v>
      </c>
      <c r="C1282" s="64" t="s">
        <v>9732</v>
      </c>
      <c r="D1282" s="64" t="s">
        <v>9733</v>
      </c>
      <c r="E1282" s="64" t="s">
        <v>210</v>
      </c>
      <c r="F1282" s="64" t="s">
        <v>210</v>
      </c>
      <c r="G1282" s="91" t="s">
        <v>9775</v>
      </c>
      <c r="H1282" s="92" t="s">
        <v>9776</v>
      </c>
      <c r="I1282" s="91" t="s">
        <v>4</v>
      </c>
      <c r="J1282" s="91" t="s">
        <v>6550</v>
      </c>
      <c r="K1282" s="91" t="s">
        <v>37894</v>
      </c>
      <c r="L1282" s="91" t="s">
        <v>6447</v>
      </c>
    </row>
    <row r="1283" spans="1:12" ht="23.25" x14ac:dyDescent="0.25">
      <c r="A1283" s="64" t="s">
        <v>9716</v>
      </c>
      <c r="B1283" s="64" t="s">
        <v>9717</v>
      </c>
      <c r="C1283" s="64" t="s">
        <v>9732</v>
      </c>
      <c r="D1283" s="64" t="s">
        <v>9733</v>
      </c>
      <c r="E1283" s="64" t="s">
        <v>210</v>
      </c>
      <c r="F1283" s="64" t="s">
        <v>210</v>
      </c>
      <c r="G1283" s="91" t="s">
        <v>9777</v>
      </c>
      <c r="H1283" s="92" t="s">
        <v>9778</v>
      </c>
      <c r="I1283" s="91" t="s">
        <v>2</v>
      </c>
      <c r="J1283" s="91" t="s">
        <v>6445</v>
      </c>
      <c r="K1283" s="91" t="s">
        <v>7984</v>
      </c>
      <c r="L1283" s="91" t="s">
        <v>6447</v>
      </c>
    </row>
    <row r="1284" spans="1:12" ht="23.25" x14ac:dyDescent="0.25">
      <c r="A1284" s="64" t="s">
        <v>9716</v>
      </c>
      <c r="B1284" s="64" t="s">
        <v>9717</v>
      </c>
      <c r="C1284" s="64" t="s">
        <v>9732</v>
      </c>
      <c r="D1284" s="64" t="s">
        <v>9733</v>
      </c>
      <c r="E1284" s="64" t="s">
        <v>210</v>
      </c>
      <c r="F1284" s="64" t="s">
        <v>210</v>
      </c>
      <c r="G1284" s="91" t="s">
        <v>9779</v>
      </c>
      <c r="H1284" s="92" t="s">
        <v>9780</v>
      </c>
      <c r="I1284" s="91" t="s">
        <v>4</v>
      </c>
      <c r="J1284" s="91" t="s">
        <v>6445</v>
      </c>
      <c r="K1284" s="91" t="s">
        <v>37895</v>
      </c>
      <c r="L1284" s="91" t="s">
        <v>6447</v>
      </c>
    </row>
    <row r="1285" spans="1:12" x14ac:dyDescent="0.25">
      <c r="A1285" s="64" t="s">
        <v>9716</v>
      </c>
      <c r="B1285" s="64" t="s">
        <v>9717</v>
      </c>
      <c r="C1285" s="64" t="s">
        <v>9732</v>
      </c>
      <c r="D1285" s="64" t="s">
        <v>9733</v>
      </c>
      <c r="E1285" s="64" t="s">
        <v>210</v>
      </c>
      <c r="F1285" s="64" t="s">
        <v>210</v>
      </c>
      <c r="G1285" s="91" t="s">
        <v>9781</v>
      </c>
      <c r="H1285" s="92" t="s">
        <v>9782</v>
      </c>
      <c r="I1285" s="91" t="s">
        <v>4</v>
      </c>
      <c r="J1285" s="91" t="s">
        <v>6445</v>
      </c>
      <c r="K1285" s="91" t="s">
        <v>36651</v>
      </c>
      <c r="L1285" s="91" t="s">
        <v>6447</v>
      </c>
    </row>
    <row r="1286" spans="1:12" x14ac:dyDescent="0.25">
      <c r="A1286" s="64" t="s">
        <v>9716</v>
      </c>
      <c r="B1286" s="64" t="s">
        <v>9717</v>
      </c>
      <c r="C1286" s="64" t="s">
        <v>9732</v>
      </c>
      <c r="D1286" s="64" t="s">
        <v>9733</v>
      </c>
      <c r="E1286" s="64" t="s">
        <v>210</v>
      </c>
      <c r="F1286" s="64" t="s">
        <v>210</v>
      </c>
      <c r="G1286" s="91" t="s">
        <v>9783</v>
      </c>
      <c r="H1286" s="92" t="s">
        <v>9784</v>
      </c>
      <c r="I1286" s="91" t="s">
        <v>55</v>
      </c>
      <c r="J1286" s="91" t="s">
        <v>6445</v>
      </c>
      <c r="K1286" s="91" t="s">
        <v>37896</v>
      </c>
      <c r="L1286" s="91" t="s">
        <v>6447</v>
      </c>
    </row>
    <row r="1287" spans="1:12" ht="23.25" x14ac:dyDescent="0.25">
      <c r="A1287" s="64" t="s">
        <v>9716</v>
      </c>
      <c r="B1287" s="64" t="s">
        <v>9717</v>
      </c>
      <c r="C1287" s="64" t="s">
        <v>9732</v>
      </c>
      <c r="D1287" s="64" t="s">
        <v>9733</v>
      </c>
      <c r="E1287" s="64" t="s">
        <v>210</v>
      </c>
      <c r="F1287" s="64" t="s">
        <v>210</v>
      </c>
      <c r="G1287" s="91" t="s">
        <v>9785</v>
      </c>
      <c r="H1287" s="92" t="s">
        <v>9786</v>
      </c>
      <c r="I1287" s="91" t="s">
        <v>4</v>
      </c>
      <c r="J1287" s="91" t="s">
        <v>6445</v>
      </c>
      <c r="K1287" s="91" t="s">
        <v>37897</v>
      </c>
      <c r="L1287" s="91" t="s">
        <v>6447</v>
      </c>
    </row>
    <row r="1288" spans="1:12" x14ac:dyDescent="0.25">
      <c r="A1288" s="64" t="s">
        <v>9716</v>
      </c>
      <c r="B1288" s="64" t="s">
        <v>9717</v>
      </c>
      <c r="C1288" s="64" t="s">
        <v>9732</v>
      </c>
      <c r="D1288" s="64" t="s">
        <v>9733</v>
      </c>
      <c r="E1288" s="64" t="s">
        <v>210</v>
      </c>
      <c r="F1288" s="64" t="s">
        <v>210</v>
      </c>
      <c r="G1288" s="91" t="s">
        <v>9788</v>
      </c>
      <c r="H1288" s="92" t="s">
        <v>9789</v>
      </c>
      <c r="I1288" s="91" t="s">
        <v>2</v>
      </c>
      <c r="J1288" s="91" t="s">
        <v>6445</v>
      </c>
      <c r="K1288" s="91" t="s">
        <v>9790</v>
      </c>
      <c r="L1288" s="91" t="s">
        <v>6447</v>
      </c>
    </row>
    <row r="1289" spans="1:12" x14ac:dyDescent="0.25">
      <c r="A1289" s="64" t="s">
        <v>9716</v>
      </c>
      <c r="B1289" s="64" t="s">
        <v>9717</v>
      </c>
      <c r="C1289" s="64" t="s">
        <v>9732</v>
      </c>
      <c r="D1289" s="64" t="s">
        <v>9733</v>
      </c>
      <c r="E1289" s="64" t="s">
        <v>210</v>
      </c>
      <c r="F1289" s="64" t="s">
        <v>210</v>
      </c>
      <c r="G1289" s="91" t="s">
        <v>9791</v>
      </c>
      <c r="H1289" s="92" t="s">
        <v>9792</v>
      </c>
      <c r="I1289" s="91" t="s">
        <v>55</v>
      </c>
      <c r="J1289" s="91" t="s">
        <v>6445</v>
      </c>
      <c r="K1289" s="91" t="s">
        <v>37071</v>
      </c>
      <c r="L1289" s="91" t="s">
        <v>6447</v>
      </c>
    </row>
    <row r="1290" spans="1:12" x14ac:dyDescent="0.25">
      <c r="A1290" s="64" t="s">
        <v>9716</v>
      </c>
      <c r="B1290" s="64" t="s">
        <v>9717</v>
      </c>
      <c r="C1290" s="64" t="s">
        <v>9732</v>
      </c>
      <c r="D1290" s="64" t="s">
        <v>9733</v>
      </c>
      <c r="E1290" s="64" t="s">
        <v>210</v>
      </c>
      <c r="F1290" s="64" t="s">
        <v>210</v>
      </c>
      <c r="G1290" s="91" t="s">
        <v>9794</v>
      </c>
      <c r="H1290" s="92" t="s">
        <v>9795</v>
      </c>
      <c r="I1290" s="91" t="s">
        <v>55</v>
      </c>
      <c r="J1290" s="91" t="s">
        <v>6445</v>
      </c>
      <c r="K1290" s="91" t="s">
        <v>11166</v>
      </c>
      <c r="L1290" s="91" t="s">
        <v>6447</v>
      </c>
    </row>
    <row r="1291" spans="1:12" x14ac:dyDescent="0.25">
      <c r="A1291" s="64" t="s">
        <v>9716</v>
      </c>
      <c r="B1291" s="64" t="s">
        <v>9717</v>
      </c>
      <c r="C1291" s="64" t="s">
        <v>9732</v>
      </c>
      <c r="D1291" s="64" t="s">
        <v>9733</v>
      </c>
      <c r="E1291" s="64" t="s">
        <v>210</v>
      </c>
      <c r="F1291" s="64" t="s">
        <v>210</v>
      </c>
      <c r="G1291" s="91" t="s">
        <v>9797</v>
      </c>
      <c r="H1291" s="92" t="s">
        <v>9798</v>
      </c>
      <c r="I1291" s="91" t="s">
        <v>2</v>
      </c>
      <c r="J1291" s="91" t="s">
        <v>6445</v>
      </c>
      <c r="K1291" s="91" t="s">
        <v>9799</v>
      </c>
      <c r="L1291" s="91" t="s">
        <v>6447</v>
      </c>
    </row>
    <row r="1292" spans="1:12" x14ac:dyDescent="0.25">
      <c r="A1292" s="64" t="s">
        <v>9716</v>
      </c>
      <c r="B1292" s="64" t="s">
        <v>9717</v>
      </c>
      <c r="C1292" s="64" t="s">
        <v>9732</v>
      </c>
      <c r="D1292" s="64" t="s">
        <v>9733</v>
      </c>
      <c r="E1292" s="64" t="s">
        <v>210</v>
      </c>
      <c r="F1292" s="64" t="s">
        <v>210</v>
      </c>
      <c r="G1292" s="91" t="s">
        <v>9800</v>
      </c>
      <c r="H1292" s="92" t="s">
        <v>9801</v>
      </c>
      <c r="I1292" s="91" t="s">
        <v>4</v>
      </c>
      <c r="J1292" s="91" t="s">
        <v>6445</v>
      </c>
      <c r="K1292" s="91" t="s">
        <v>14195</v>
      </c>
      <c r="L1292" s="91" t="s">
        <v>6447</v>
      </c>
    </row>
    <row r="1293" spans="1:12" x14ac:dyDescent="0.25">
      <c r="A1293" s="64" t="s">
        <v>9716</v>
      </c>
      <c r="B1293" s="64" t="s">
        <v>9717</v>
      </c>
      <c r="C1293" s="64" t="s">
        <v>9732</v>
      </c>
      <c r="D1293" s="64" t="s">
        <v>9733</v>
      </c>
      <c r="E1293" s="64" t="s">
        <v>210</v>
      </c>
      <c r="F1293" s="64" t="s">
        <v>210</v>
      </c>
      <c r="G1293" s="91" t="s">
        <v>9802</v>
      </c>
      <c r="H1293" s="92" t="s">
        <v>9803</v>
      </c>
      <c r="I1293" s="91" t="s">
        <v>4</v>
      </c>
      <c r="J1293" s="91" t="s">
        <v>6445</v>
      </c>
      <c r="K1293" s="91" t="s">
        <v>31880</v>
      </c>
      <c r="L1293" s="91" t="s">
        <v>6447</v>
      </c>
    </row>
    <row r="1294" spans="1:12" ht="23.25" x14ac:dyDescent="0.25">
      <c r="A1294" s="64" t="s">
        <v>9716</v>
      </c>
      <c r="B1294" s="64" t="s">
        <v>9717</v>
      </c>
      <c r="C1294" s="64" t="s">
        <v>9732</v>
      </c>
      <c r="D1294" s="64" t="s">
        <v>9733</v>
      </c>
      <c r="E1294" s="64" t="s">
        <v>210</v>
      </c>
      <c r="F1294" s="64" t="s">
        <v>210</v>
      </c>
      <c r="G1294" s="91" t="s">
        <v>9805</v>
      </c>
      <c r="H1294" s="92" t="s">
        <v>9806</v>
      </c>
      <c r="I1294" s="91" t="s">
        <v>4</v>
      </c>
      <c r="J1294" s="91" t="s">
        <v>6445</v>
      </c>
      <c r="K1294" s="91" t="s">
        <v>11952</v>
      </c>
      <c r="L1294" s="91" t="s">
        <v>6447</v>
      </c>
    </row>
    <row r="1295" spans="1:12" ht="23.25" x14ac:dyDescent="0.25">
      <c r="A1295" s="64" t="s">
        <v>9716</v>
      </c>
      <c r="B1295" s="64" t="s">
        <v>9717</v>
      </c>
      <c r="C1295" s="64" t="s">
        <v>9732</v>
      </c>
      <c r="D1295" s="64" t="s">
        <v>9733</v>
      </c>
      <c r="E1295" s="64" t="s">
        <v>210</v>
      </c>
      <c r="F1295" s="64" t="s">
        <v>210</v>
      </c>
      <c r="G1295" s="91" t="s">
        <v>9807</v>
      </c>
      <c r="H1295" s="92" t="s">
        <v>9808</v>
      </c>
      <c r="I1295" s="91" t="s">
        <v>4</v>
      </c>
      <c r="J1295" s="91" t="s">
        <v>6445</v>
      </c>
      <c r="K1295" s="91" t="s">
        <v>8136</v>
      </c>
      <c r="L1295" s="91" t="s">
        <v>6447</v>
      </c>
    </row>
    <row r="1296" spans="1:12" ht="23.25" x14ac:dyDescent="0.25">
      <c r="A1296" s="64" t="s">
        <v>9716</v>
      </c>
      <c r="B1296" s="64" t="s">
        <v>9717</v>
      </c>
      <c r="C1296" s="64" t="s">
        <v>9732</v>
      </c>
      <c r="D1296" s="64" t="s">
        <v>9733</v>
      </c>
      <c r="E1296" s="64" t="s">
        <v>210</v>
      </c>
      <c r="F1296" s="64" t="s">
        <v>210</v>
      </c>
      <c r="G1296" s="91" t="s">
        <v>9810</v>
      </c>
      <c r="H1296" s="92" t="s">
        <v>9811</v>
      </c>
      <c r="I1296" s="91" t="s">
        <v>4</v>
      </c>
      <c r="J1296" s="91" t="s">
        <v>6445</v>
      </c>
      <c r="K1296" s="91" t="s">
        <v>37898</v>
      </c>
      <c r="L1296" s="91" t="s">
        <v>6447</v>
      </c>
    </row>
    <row r="1297" spans="1:12" ht="23.25" x14ac:dyDescent="0.25">
      <c r="A1297" s="64" t="s">
        <v>9716</v>
      </c>
      <c r="B1297" s="64" t="s">
        <v>9717</v>
      </c>
      <c r="C1297" s="64" t="s">
        <v>9732</v>
      </c>
      <c r="D1297" s="64" t="s">
        <v>9733</v>
      </c>
      <c r="E1297" s="64" t="s">
        <v>210</v>
      </c>
      <c r="F1297" s="64" t="s">
        <v>210</v>
      </c>
      <c r="G1297" s="91" t="s">
        <v>9812</v>
      </c>
      <c r="H1297" s="92" t="s">
        <v>9813</v>
      </c>
      <c r="I1297" s="91" t="s">
        <v>4</v>
      </c>
      <c r="J1297" s="91" t="s">
        <v>6445</v>
      </c>
      <c r="K1297" s="91" t="s">
        <v>37899</v>
      </c>
      <c r="L1297" s="91" t="s">
        <v>6447</v>
      </c>
    </row>
    <row r="1298" spans="1:12" x14ac:dyDescent="0.25">
      <c r="A1298" s="64" t="s">
        <v>9716</v>
      </c>
      <c r="B1298" s="64" t="s">
        <v>9717</v>
      </c>
      <c r="C1298" s="64" t="s">
        <v>9732</v>
      </c>
      <c r="D1298" s="64" t="s">
        <v>9733</v>
      </c>
      <c r="E1298" s="64" t="s">
        <v>210</v>
      </c>
      <c r="F1298" s="64" t="s">
        <v>210</v>
      </c>
      <c r="G1298" s="91" t="s">
        <v>9814</v>
      </c>
      <c r="H1298" s="92" t="s">
        <v>9815</v>
      </c>
      <c r="I1298" s="91" t="s">
        <v>4</v>
      </c>
      <c r="J1298" s="91" t="s">
        <v>6445</v>
      </c>
      <c r="K1298" s="91" t="s">
        <v>11542</v>
      </c>
      <c r="L1298" s="91" t="s">
        <v>6447</v>
      </c>
    </row>
    <row r="1299" spans="1:12" x14ac:dyDescent="0.25">
      <c r="A1299" s="64" t="s">
        <v>9716</v>
      </c>
      <c r="B1299" s="64" t="s">
        <v>9717</v>
      </c>
      <c r="C1299" s="64" t="s">
        <v>9732</v>
      </c>
      <c r="D1299" s="64" t="s">
        <v>9733</v>
      </c>
      <c r="E1299" s="64" t="s">
        <v>210</v>
      </c>
      <c r="F1299" s="64" t="s">
        <v>210</v>
      </c>
      <c r="G1299" s="91" t="s">
        <v>9816</v>
      </c>
      <c r="H1299" s="92" t="s">
        <v>9817</v>
      </c>
      <c r="I1299" s="91" t="s">
        <v>4</v>
      </c>
      <c r="J1299" s="91" t="s">
        <v>6445</v>
      </c>
      <c r="K1299" s="91" t="s">
        <v>12324</v>
      </c>
      <c r="L1299" s="91" t="s">
        <v>6447</v>
      </c>
    </row>
    <row r="1300" spans="1:12" x14ac:dyDescent="0.25">
      <c r="A1300" s="64" t="s">
        <v>9716</v>
      </c>
      <c r="B1300" s="64" t="s">
        <v>9717</v>
      </c>
      <c r="C1300" s="64" t="s">
        <v>9732</v>
      </c>
      <c r="D1300" s="64" t="s">
        <v>9733</v>
      </c>
      <c r="E1300" s="64" t="s">
        <v>210</v>
      </c>
      <c r="F1300" s="64" t="s">
        <v>210</v>
      </c>
      <c r="G1300" s="91" t="s">
        <v>9819</v>
      </c>
      <c r="H1300" s="92" t="s">
        <v>9820</v>
      </c>
      <c r="I1300" s="91" t="s">
        <v>4</v>
      </c>
      <c r="J1300" s="91" t="s">
        <v>6445</v>
      </c>
      <c r="K1300" s="91" t="s">
        <v>36780</v>
      </c>
      <c r="L1300" s="91" t="s">
        <v>6447</v>
      </c>
    </row>
    <row r="1301" spans="1:12" x14ac:dyDescent="0.25">
      <c r="A1301" s="64" t="s">
        <v>9716</v>
      </c>
      <c r="B1301" s="64" t="s">
        <v>9717</v>
      </c>
      <c r="C1301" s="64" t="s">
        <v>9732</v>
      </c>
      <c r="D1301" s="64" t="s">
        <v>9733</v>
      </c>
      <c r="E1301" s="64" t="s">
        <v>210</v>
      </c>
      <c r="F1301" s="64" t="s">
        <v>210</v>
      </c>
      <c r="G1301" s="91" t="s">
        <v>9822</v>
      </c>
      <c r="H1301" s="92" t="s">
        <v>9823</v>
      </c>
      <c r="I1301" s="91" t="s">
        <v>55</v>
      </c>
      <c r="J1301" s="91" t="s">
        <v>6445</v>
      </c>
      <c r="K1301" s="91" t="s">
        <v>37627</v>
      </c>
      <c r="L1301" s="91" t="s">
        <v>6447</v>
      </c>
    </row>
    <row r="1302" spans="1:12" x14ac:dyDescent="0.25">
      <c r="A1302" s="64" t="s">
        <v>9716</v>
      </c>
      <c r="B1302" s="64" t="s">
        <v>9717</v>
      </c>
      <c r="C1302" s="64" t="s">
        <v>9732</v>
      </c>
      <c r="D1302" s="64" t="s">
        <v>9733</v>
      </c>
      <c r="E1302" s="64" t="s">
        <v>210</v>
      </c>
      <c r="F1302" s="64" t="s">
        <v>210</v>
      </c>
      <c r="G1302" s="91" t="s">
        <v>9824</v>
      </c>
      <c r="H1302" s="92" t="s">
        <v>9825</v>
      </c>
      <c r="I1302" s="91" t="s">
        <v>55</v>
      </c>
      <c r="J1302" s="91" t="s">
        <v>6445</v>
      </c>
      <c r="K1302" s="91" t="s">
        <v>37900</v>
      </c>
      <c r="L1302" s="91" t="s">
        <v>6447</v>
      </c>
    </row>
    <row r="1303" spans="1:12" x14ac:dyDescent="0.25">
      <c r="A1303" s="64" t="s">
        <v>9716</v>
      </c>
      <c r="B1303" s="64" t="s">
        <v>9717</v>
      </c>
      <c r="C1303" s="64" t="s">
        <v>9732</v>
      </c>
      <c r="D1303" s="64" t="s">
        <v>9733</v>
      </c>
      <c r="E1303" s="64" t="s">
        <v>210</v>
      </c>
      <c r="F1303" s="64" t="s">
        <v>210</v>
      </c>
      <c r="G1303" s="91" t="s">
        <v>9826</v>
      </c>
      <c r="H1303" s="92" t="s">
        <v>9827</v>
      </c>
      <c r="I1303" s="91" t="s">
        <v>2</v>
      </c>
      <c r="J1303" s="91" t="s">
        <v>6445</v>
      </c>
      <c r="K1303" s="91" t="s">
        <v>8448</v>
      </c>
      <c r="L1303" s="91" t="s">
        <v>6447</v>
      </c>
    </row>
    <row r="1304" spans="1:12" x14ac:dyDescent="0.25">
      <c r="A1304" s="64" t="s">
        <v>9716</v>
      </c>
      <c r="B1304" s="64" t="s">
        <v>9717</v>
      </c>
      <c r="C1304" s="64" t="s">
        <v>9732</v>
      </c>
      <c r="D1304" s="64" t="s">
        <v>9733</v>
      </c>
      <c r="E1304" s="64" t="s">
        <v>210</v>
      </c>
      <c r="F1304" s="64" t="s">
        <v>210</v>
      </c>
      <c r="G1304" s="91" t="s">
        <v>9828</v>
      </c>
      <c r="H1304" s="92" t="s">
        <v>9829</v>
      </c>
      <c r="I1304" s="91" t="s">
        <v>2</v>
      </c>
      <c r="J1304" s="91" t="s">
        <v>6445</v>
      </c>
      <c r="K1304" s="91" t="s">
        <v>9830</v>
      </c>
      <c r="L1304" s="91" t="s">
        <v>6447</v>
      </c>
    </row>
    <row r="1305" spans="1:12" x14ac:dyDescent="0.25">
      <c r="A1305" s="64" t="s">
        <v>9716</v>
      </c>
      <c r="B1305" s="64" t="s">
        <v>9717</v>
      </c>
      <c r="C1305" s="64" t="s">
        <v>9831</v>
      </c>
      <c r="D1305" s="64" t="s">
        <v>9832</v>
      </c>
      <c r="E1305" s="64" t="s">
        <v>210</v>
      </c>
      <c r="F1305" s="64" t="s">
        <v>210</v>
      </c>
      <c r="G1305" s="91" t="s">
        <v>9833</v>
      </c>
      <c r="H1305" s="92" t="s">
        <v>9834</v>
      </c>
      <c r="I1305" s="91" t="s">
        <v>55</v>
      </c>
      <c r="J1305" s="91" t="s">
        <v>6445</v>
      </c>
      <c r="K1305" s="91" t="s">
        <v>37901</v>
      </c>
      <c r="L1305" s="91" t="s">
        <v>6447</v>
      </c>
    </row>
    <row r="1306" spans="1:12" x14ac:dyDescent="0.25">
      <c r="A1306" s="64" t="s">
        <v>9716</v>
      </c>
      <c r="B1306" s="64" t="s">
        <v>9717</v>
      </c>
      <c r="C1306" s="64" t="s">
        <v>9831</v>
      </c>
      <c r="D1306" s="64" t="s">
        <v>9832</v>
      </c>
      <c r="E1306" s="64" t="s">
        <v>210</v>
      </c>
      <c r="F1306" s="64" t="s">
        <v>210</v>
      </c>
      <c r="G1306" s="91" t="s">
        <v>9835</v>
      </c>
      <c r="H1306" s="92" t="s">
        <v>9836</v>
      </c>
      <c r="I1306" s="91" t="s">
        <v>55</v>
      </c>
      <c r="J1306" s="91" t="s">
        <v>6445</v>
      </c>
      <c r="K1306" s="91" t="s">
        <v>37902</v>
      </c>
      <c r="L1306" s="91" t="s">
        <v>6447</v>
      </c>
    </row>
    <row r="1307" spans="1:12" x14ac:dyDescent="0.25">
      <c r="A1307" s="64" t="s">
        <v>9716</v>
      </c>
      <c r="B1307" s="64" t="s">
        <v>9717</v>
      </c>
      <c r="C1307" s="64" t="s">
        <v>9831</v>
      </c>
      <c r="D1307" s="64" t="s">
        <v>9832</v>
      </c>
      <c r="E1307" s="64" t="s">
        <v>210</v>
      </c>
      <c r="F1307" s="64" t="s">
        <v>210</v>
      </c>
      <c r="G1307" s="91" t="s">
        <v>9837</v>
      </c>
      <c r="H1307" s="92" t="s">
        <v>9838</v>
      </c>
      <c r="I1307" s="91" t="s">
        <v>55</v>
      </c>
      <c r="J1307" s="91" t="s">
        <v>6445</v>
      </c>
      <c r="K1307" s="91" t="s">
        <v>37903</v>
      </c>
      <c r="L1307" s="91" t="s">
        <v>6447</v>
      </c>
    </row>
    <row r="1308" spans="1:12" x14ac:dyDescent="0.25">
      <c r="A1308" s="64" t="s">
        <v>9716</v>
      </c>
      <c r="B1308" s="64" t="s">
        <v>9717</v>
      </c>
      <c r="C1308" s="64" t="s">
        <v>9831</v>
      </c>
      <c r="D1308" s="64" t="s">
        <v>9832</v>
      </c>
      <c r="E1308" s="64" t="s">
        <v>210</v>
      </c>
      <c r="F1308" s="64" t="s">
        <v>210</v>
      </c>
      <c r="G1308" s="91" t="s">
        <v>9839</v>
      </c>
      <c r="H1308" s="92" t="s">
        <v>9840</v>
      </c>
      <c r="I1308" s="91" t="s">
        <v>55</v>
      </c>
      <c r="J1308" s="91" t="s">
        <v>6445</v>
      </c>
      <c r="K1308" s="91" t="s">
        <v>37904</v>
      </c>
      <c r="L1308" s="91" t="s">
        <v>6447</v>
      </c>
    </row>
    <row r="1309" spans="1:12" x14ac:dyDescent="0.25">
      <c r="A1309" s="64" t="s">
        <v>9716</v>
      </c>
      <c r="B1309" s="64" t="s">
        <v>9717</v>
      </c>
      <c r="C1309" s="64" t="s">
        <v>9841</v>
      </c>
      <c r="D1309" s="64" t="s">
        <v>9842</v>
      </c>
      <c r="E1309" s="64">
        <v>73890</v>
      </c>
      <c r="F1309" s="64" t="s">
        <v>9843</v>
      </c>
      <c r="G1309" s="91" t="s">
        <v>9844</v>
      </c>
      <c r="H1309" s="92" t="s">
        <v>9845</v>
      </c>
      <c r="I1309" s="91" t="s">
        <v>2</v>
      </c>
      <c r="J1309" s="91" t="s">
        <v>6445</v>
      </c>
      <c r="K1309" s="91" t="s">
        <v>36815</v>
      </c>
      <c r="L1309" s="91" t="s">
        <v>6447</v>
      </c>
    </row>
    <row r="1310" spans="1:12" x14ac:dyDescent="0.25">
      <c r="A1310" s="64" t="s">
        <v>9716</v>
      </c>
      <c r="B1310" s="64" t="s">
        <v>9717</v>
      </c>
      <c r="C1310" s="64" t="s">
        <v>9841</v>
      </c>
      <c r="D1310" s="64" t="s">
        <v>9842</v>
      </c>
      <c r="E1310" s="64">
        <v>73890</v>
      </c>
      <c r="F1310" s="64" t="s">
        <v>9843</v>
      </c>
      <c r="G1310" s="91" t="s">
        <v>9847</v>
      </c>
      <c r="H1310" s="92" t="s">
        <v>9848</v>
      </c>
      <c r="I1310" s="91" t="s">
        <v>2</v>
      </c>
      <c r="J1310" s="91" t="s">
        <v>6445</v>
      </c>
      <c r="K1310" s="91" t="s">
        <v>37905</v>
      </c>
      <c r="L1310" s="91" t="s">
        <v>6447</v>
      </c>
    </row>
    <row r="1311" spans="1:12" ht="34.5" x14ac:dyDescent="0.25">
      <c r="A1311" s="64" t="s">
        <v>9716</v>
      </c>
      <c r="B1311" s="64" t="s">
        <v>9717</v>
      </c>
      <c r="C1311" s="64" t="s">
        <v>9849</v>
      </c>
      <c r="D1311" s="64" t="s">
        <v>9850</v>
      </c>
      <c r="E1311" s="64" t="s">
        <v>210</v>
      </c>
      <c r="F1311" s="64" t="s">
        <v>210</v>
      </c>
      <c r="G1311" s="91" t="s">
        <v>9851</v>
      </c>
      <c r="H1311" s="92" t="s">
        <v>9852</v>
      </c>
      <c r="I1311" s="91" t="s">
        <v>55</v>
      </c>
      <c r="J1311" s="91" t="s">
        <v>6445</v>
      </c>
      <c r="K1311" s="91" t="s">
        <v>37906</v>
      </c>
      <c r="L1311" s="91" t="s">
        <v>6447</v>
      </c>
    </row>
    <row r="1312" spans="1:12" ht="34.5" x14ac:dyDescent="0.25">
      <c r="A1312" s="64" t="s">
        <v>9716</v>
      </c>
      <c r="B1312" s="64" t="s">
        <v>9717</v>
      </c>
      <c r="C1312" s="64" t="s">
        <v>9849</v>
      </c>
      <c r="D1312" s="64" t="s">
        <v>9850</v>
      </c>
      <c r="E1312" s="64" t="s">
        <v>210</v>
      </c>
      <c r="F1312" s="64" t="s">
        <v>210</v>
      </c>
      <c r="G1312" s="91" t="s">
        <v>9854</v>
      </c>
      <c r="H1312" s="92" t="s">
        <v>9855</v>
      </c>
      <c r="I1312" s="91" t="s">
        <v>55</v>
      </c>
      <c r="J1312" s="91" t="s">
        <v>6445</v>
      </c>
      <c r="K1312" s="91" t="s">
        <v>37907</v>
      </c>
      <c r="L1312" s="91" t="s">
        <v>6447</v>
      </c>
    </row>
    <row r="1313" spans="1:12" ht="34.5" x14ac:dyDescent="0.25">
      <c r="A1313" s="64" t="s">
        <v>9716</v>
      </c>
      <c r="B1313" s="64" t="s">
        <v>9717</v>
      </c>
      <c r="C1313" s="64" t="s">
        <v>9849</v>
      </c>
      <c r="D1313" s="64" t="s">
        <v>9850</v>
      </c>
      <c r="E1313" s="64" t="s">
        <v>210</v>
      </c>
      <c r="F1313" s="64" t="s">
        <v>210</v>
      </c>
      <c r="G1313" s="91" t="s">
        <v>9856</v>
      </c>
      <c r="H1313" s="92" t="s">
        <v>9857</v>
      </c>
      <c r="I1313" s="91" t="s">
        <v>55</v>
      </c>
      <c r="J1313" s="91" t="s">
        <v>6445</v>
      </c>
      <c r="K1313" s="91" t="s">
        <v>37908</v>
      </c>
      <c r="L1313" s="91" t="s">
        <v>6447</v>
      </c>
    </row>
    <row r="1314" spans="1:12" ht="34.5" x14ac:dyDescent="0.25">
      <c r="A1314" s="64" t="s">
        <v>9716</v>
      </c>
      <c r="B1314" s="64" t="s">
        <v>9717</v>
      </c>
      <c r="C1314" s="64" t="s">
        <v>9849</v>
      </c>
      <c r="D1314" s="64" t="s">
        <v>9850</v>
      </c>
      <c r="E1314" s="64" t="s">
        <v>210</v>
      </c>
      <c r="F1314" s="64" t="s">
        <v>210</v>
      </c>
      <c r="G1314" s="91" t="s">
        <v>9858</v>
      </c>
      <c r="H1314" s="92" t="s">
        <v>9859</v>
      </c>
      <c r="I1314" s="91" t="s">
        <v>55</v>
      </c>
      <c r="J1314" s="91" t="s">
        <v>6445</v>
      </c>
      <c r="K1314" s="91" t="s">
        <v>37909</v>
      </c>
      <c r="L1314" s="91" t="s">
        <v>6447</v>
      </c>
    </row>
    <row r="1315" spans="1:12" ht="34.5" x14ac:dyDescent="0.25">
      <c r="A1315" s="64" t="s">
        <v>9716</v>
      </c>
      <c r="B1315" s="64" t="s">
        <v>9717</v>
      </c>
      <c r="C1315" s="64" t="s">
        <v>9849</v>
      </c>
      <c r="D1315" s="64" t="s">
        <v>9850</v>
      </c>
      <c r="E1315" s="64" t="s">
        <v>210</v>
      </c>
      <c r="F1315" s="64" t="s">
        <v>210</v>
      </c>
      <c r="G1315" s="91" t="s">
        <v>9861</v>
      </c>
      <c r="H1315" s="92" t="s">
        <v>9862</v>
      </c>
      <c r="I1315" s="91" t="s">
        <v>55</v>
      </c>
      <c r="J1315" s="91" t="s">
        <v>6445</v>
      </c>
      <c r="K1315" s="91" t="s">
        <v>37910</v>
      </c>
      <c r="L1315" s="91" t="s">
        <v>6447</v>
      </c>
    </row>
    <row r="1316" spans="1:12" ht="34.5" x14ac:dyDescent="0.25">
      <c r="A1316" s="64" t="s">
        <v>9716</v>
      </c>
      <c r="B1316" s="64" t="s">
        <v>9717</v>
      </c>
      <c r="C1316" s="64" t="s">
        <v>9849</v>
      </c>
      <c r="D1316" s="64" t="s">
        <v>9850</v>
      </c>
      <c r="E1316" s="64" t="s">
        <v>210</v>
      </c>
      <c r="F1316" s="64" t="s">
        <v>210</v>
      </c>
      <c r="G1316" s="91" t="s">
        <v>9863</v>
      </c>
      <c r="H1316" s="92" t="s">
        <v>9864</v>
      </c>
      <c r="I1316" s="91" t="s">
        <v>55</v>
      </c>
      <c r="J1316" s="91" t="s">
        <v>6445</v>
      </c>
      <c r="K1316" s="91" t="s">
        <v>37911</v>
      </c>
      <c r="L1316" s="91" t="s">
        <v>6447</v>
      </c>
    </row>
    <row r="1317" spans="1:12" ht="23.25" x14ac:dyDescent="0.25">
      <c r="A1317" s="64" t="s">
        <v>9716</v>
      </c>
      <c r="B1317" s="64" t="s">
        <v>9717</v>
      </c>
      <c r="C1317" s="64" t="s">
        <v>9849</v>
      </c>
      <c r="D1317" s="64" t="s">
        <v>9850</v>
      </c>
      <c r="E1317" s="64" t="s">
        <v>210</v>
      </c>
      <c r="F1317" s="64" t="s">
        <v>210</v>
      </c>
      <c r="G1317" s="91" t="s">
        <v>9865</v>
      </c>
      <c r="H1317" s="92" t="s">
        <v>9866</v>
      </c>
      <c r="I1317" s="91" t="s">
        <v>55</v>
      </c>
      <c r="J1317" s="91" t="s">
        <v>6445</v>
      </c>
      <c r="K1317" s="91" t="s">
        <v>37912</v>
      </c>
      <c r="L1317" s="91" t="s">
        <v>6447</v>
      </c>
    </row>
    <row r="1318" spans="1:12" ht="23.25" x14ac:dyDescent="0.25">
      <c r="A1318" s="64" t="s">
        <v>9716</v>
      </c>
      <c r="B1318" s="64" t="s">
        <v>9717</v>
      </c>
      <c r="C1318" s="64" t="s">
        <v>9849</v>
      </c>
      <c r="D1318" s="64" t="s">
        <v>9850</v>
      </c>
      <c r="E1318" s="64" t="s">
        <v>210</v>
      </c>
      <c r="F1318" s="64" t="s">
        <v>210</v>
      </c>
      <c r="G1318" s="91" t="s">
        <v>9867</v>
      </c>
      <c r="H1318" s="92" t="s">
        <v>9868</v>
      </c>
      <c r="I1318" s="91" t="s">
        <v>55</v>
      </c>
      <c r="J1318" s="91" t="s">
        <v>6445</v>
      </c>
      <c r="K1318" s="91" t="s">
        <v>37913</v>
      </c>
      <c r="L1318" s="91" t="s">
        <v>6447</v>
      </c>
    </row>
    <row r="1319" spans="1:12" ht="23.25" x14ac:dyDescent="0.25">
      <c r="A1319" s="64" t="s">
        <v>9716</v>
      </c>
      <c r="B1319" s="64" t="s">
        <v>9717</v>
      </c>
      <c r="C1319" s="64" t="s">
        <v>9849</v>
      </c>
      <c r="D1319" s="64" t="s">
        <v>9850</v>
      </c>
      <c r="E1319" s="64" t="s">
        <v>210</v>
      </c>
      <c r="F1319" s="64" t="s">
        <v>210</v>
      </c>
      <c r="G1319" s="91" t="s">
        <v>9869</v>
      </c>
      <c r="H1319" s="92" t="s">
        <v>9870</v>
      </c>
      <c r="I1319" s="91" t="s">
        <v>55</v>
      </c>
      <c r="J1319" s="91" t="s">
        <v>6445</v>
      </c>
      <c r="K1319" s="91" t="s">
        <v>37914</v>
      </c>
      <c r="L1319" s="91" t="s">
        <v>6447</v>
      </c>
    </row>
    <row r="1320" spans="1:12" ht="23.25" x14ac:dyDescent="0.25">
      <c r="A1320" s="64" t="s">
        <v>9716</v>
      </c>
      <c r="B1320" s="64" t="s">
        <v>9717</v>
      </c>
      <c r="C1320" s="64" t="s">
        <v>9849</v>
      </c>
      <c r="D1320" s="64" t="s">
        <v>9850</v>
      </c>
      <c r="E1320" s="64" t="s">
        <v>210</v>
      </c>
      <c r="F1320" s="64" t="s">
        <v>210</v>
      </c>
      <c r="G1320" s="91" t="s">
        <v>9871</v>
      </c>
      <c r="H1320" s="92" t="s">
        <v>9872</v>
      </c>
      <c r="I1320" s="91" t="s">
        <v>55</v>
      </c>
      <c r="J1320" s="91" t="s">
        <v>6445</v>
      </c>
      <c r="K1320" s="91" t="s">
        <v>37915</v>
      </c>
      <c r="L1320" s="91" t="s">
        <v>6447</v>
      </c>
    </row>
    <row r="1321" spans="1:12" ht="34.5" x14ac:dyDescent="0.25">
      <c r="A1321" s="64" t="s">
        <v>9716</v>
      </c>
      <c r="B1321" s="64" t="s">
        <v>9717</v>
      </c>
      <c r="C1321" s="64" t="s">
        <v>9849</v>
      </c>
      <c r="D1321" s="64" t="s">
        <v>9850</v>
      </c>
      <c r="E1321" s="64" t="s">
        <v>210</v>
      </c>
      <c r="F1321" s="64" t="s">
        <v>210</v>
      </c>
      <c r="G1321" s="91" t="s">
        <v>9873</v>
      </c>
      <c r="H1321" s="92" t="s">
        <v>9874</v>
      </c>
      <c r="I1321" s="91" t="s">
        <v>55</v>
      </c>
      <c r="J1321" s="91" t="s">
        <v>6550</v>
      </c>
      <c r="K1321" s="91" t="s">
        <v>37916</v>
      </c>
      <c r="L1321" s="91" t="s">
        <v>6447</v>
      </c>
    </row>
    <row r="1322" spans="1:12" ht="34.5" x14ac:dyDescent="0.25">
      <c r="A1322" s="64" t="s">
        <v>9716</v>
      </c>
      <c r="B1322" s="64" t="s">
        <v>9717</v>
      </c>
      <c r="C1322" s="64" t="s">
        <v>9849</v>
      </c>
      <c r="D1322" s="64" t="s">
        <v>9850</v>
      </c>
      <c r="E1322" s="64" t="s">
        <v>210</v>
      </c>
      <c r="F1322" s="64" t="s">
        <v>210</v>
      </c>
      <c r="G1322" s="91" t="s">
        <v>9875</v>
      </c>
      <c r="H1322" s="92" t="s">
        <v>9876</v>
      </c>
      <c r="I1322" s="91" t="s">
        <v>55</v>
      </c>
      <c r="J1322" s="91" t="s">
        <v>6550</v>
      </c>
      <c r="K1322" s="91" t="s">
        <v>37917</v>
      </c>
      <c r="L1322" s="91" t="s">
        <v>6447</v>
      </c>
    </row>
    <row r="1323" spans="1:12" ht="23.25" x14ac:dyDescent="0.25">
      <c r="A1323" s="64" t="s">
        <v>9716</v>
      </c>
      <c r="B1323" s="64" t="s">
        <v>9717</v>
      </c>
      <c r="C1323" s="64" t="s">
        <v>9849</v>
      </c>
      <c r="D1323" s="64" t="s">
        <v>9850</v>
      </c>
      <c r="E1323" s="64" t="s">
        <v>210</v>
      </c>
      <c r="F1323" s="64" t="s">
        <v>210</v>
      </c>
      <c r="G1323" s="91" t="s">
        <v>9877</v>
      </c>
      <c r="H1323" s="92" t="s">
        <v>9878</v>
      </c>
      <c r="I1323" s="91" t="s">
        <v>2</v>
      </c>
      <c r="J1323" s="91" t="s">
        <v>6445</v>
      </c>
      <c r="K1323" s="91" t="s">
        <v>37918</v>
      </c>
      <c r="L1323" s="91" t="s">
        <v>6447</v>
      </c>
    </row>
    <row r="1324" spans="1:12" ht="23.25" x14ac:dyDescent="0.25">
      <c r="A1324" s="64" t="s">
        <v>9716</v>
      </c>
      <c r="B1324" s="64" t="s">
        <v>9717</v>
      </c>
      <c r="C1324" s="64" t="s">
        <v>9849</v>
      </c>
      <c r="D1324" s="64" t="s">
        <v>9850</v>
      </c>
      <c r="E1324" s="64" t="s">
        <v>210</v>
      </c>
      <c r="F1324" s="64" t="s">
        <v>210</v>
      </c>
      <c r="G1324" s="91" t="s">
        <v>9879</v>
      </c>
      <c r="H1324" s="92" t="s">
        <v>9880</v>
      </c>
      <c r="I1324" s="91" t="s">
        <v>2</v>
      </c>
      <c r="J1324" s="91" t="s">
        <v>6445</v>
      </c>
      <c r="K1324" s="91" t="s">
        <v>37919</v>
      </c>
      <c r="L1324" s="91" t="s">
        <v>6447</v>
      </c>
    </row>
    <row r="1325" spans="1:12" ht="23.25" x14ac:dyDescent="0.25">
      <c r="A1325" s="64" t="s">
        <v>9716</v>
      </c>
      <c r="B1325" s="64" t="s">
        <v>9717</v>
      </c>
      <c r="C1325" s="64" t="s">
        <v>9849</v>
      </c>
      <c r="D1325" s="64" t="s">
        <v>9850</v>
      </c>
      <c r="E1325" s="64" t="s">
        <v>210</v>
      </c>
      <c r="F1325" s="64" t="s">
        <v>210</v>
      </c>
      <c r="G1325" s="91" t="s">
        <v>9881</v>
      </c>
      <c r="H1325" s="92" t="s">
        <v>9882</v>
      </c>
      <c r="I1325" s="91" t="s">
        <v>2</v>
      </c>
      <c r="J1325" s="91" t="s">
        <v>6445</v>
      </c>
      <c r="K1325" s="91" t="s">
        <v>36077</v>
      </c>
      <c r="L1325" s="91" t="s">
        <v>6447</v>
      </c>
    </row>
    <row r="1326" spans="1:12" ht="23.25" x14ac:dyDescent="0.25">
      <c r="A1326" s="64" t="s">
        <v>9716</v>
      </c>
      <c r="B1326" s="64" t="s">
        <v>9717</v>
      </c>
      <c r="C1326" s="64" t="s">
        <v>9849</v>
      </c>
      <c r="D1326" s="64" t="s">
        <v>9850</v>
      </c>
      <c r="E1326" s="64" t="s">
        <v>210</v>
      </c>
      <c r="F1326" s="64" t="s">
        <v>210</v>
      </c>
      <c r="G1326" s="91" t="s">
        <v>9883</v>
      </c>
      <c r="H1326" s="92" t="s">
        <v>9884</v>
      </c>
      <c r="I1326" s="91" t="s">
        <v>55</v>
      </c>
      <c r="J1326" s="91" t="s">
        <v>6445</v>
      </c>
      <c r="K1326" s="91" t="s">
        <v>37920</v>
      </c>
      <c r="L1326" s="91" t="s">
        <v>6447</v>
      </c>
    </row>
    <row r="1327" spans="1:12" x14ac:dyDescent="0.25">
      <c r="A1327" s="64" t="s">
        <v>9716</v>
      </c>
      <c r="B1327" s="64" t="s">
        <v>9717</v>
      </c>
      <c r="C1327" s="64" t="s">
        <v>9885</v>
      </c>
      <c r="D1327" s="64" t="s">
        <v>9886</v>
      </c>
      <c r="E1327" s="64">
        <v>73843</v>
      </c>
      <c r="F1327" s="64" t="s">
        <v>9887</v>
      </c>
      <c r="G1327" s="91" t="s">
        <v>9888</v>
      </c>
      <c r="H1327" s="92" t="s">
        <v>9889</v>
      </c>
      <c r="I1327" s="91" t="s">
        <v>55</v>
      </c>
      <c r="J1327" s="91" t="s">
        <v>6445</v>
      </c>
      <c r="K1327" s="91" t="s">
        <v>37921</v>
      </c>
      <c r="L1327" s="91" t="s">
        <v>6447</v>
      </c>
    </row>
    <row r="1328" spans="1:12" x14ac:dyDescent="0.25">
      <c r="A1328" s="64" t="s">
        <v>9716</v>
      </c>
      <c r="B1328" s="64" t="s">
        <v>9717</v>
      </c>
      <c r="C1328" s="64" t="s">
        <v>9885</v>
      </c>
      <c r="D1328" s="64" t="s">
        <v>9886</v>
      </c>
      <c r="E1328" s="64">
        <v>73844</v>
      </c>
      <c r="F1328" s="64" t="s">
        <v>9890</v>
      </c>
      <c r="G1328" s="91" t="s">
        <v>9891</v>
      </c>
      <c r="H1328" s="92" t="s">
        <v>9892</v>
      </c>
      <c r="I1328" s="91" t="s">
        <v>55</v>
      </c>
      <c r="J1328" s="91" t="s">
        <v>6445</v>
      </c>
      <c r="K1328" s="91" t="s">
        <v>37922</v>
      </c>
      <c r="L1328" s="91" t="s">
        <v>6447</v>
      </c>
    </row>
    <row r="1329" spans="1:12" x14ac:dyDescent="0.25">
      <c r="A1329" s="64" t="s">
        <v>9716</v>
      </c>
      <c r="B1329" s="64" t="s">
        <v>9717</v>
      </c>
      <c r="C1329" s="64" t="s">
        <v>9885</v>
      </c>
      <c r="D1329" s="64" t="s">
        <v>9886</v>
      </c>
      <c r="E1329" s="64">
        <v>73844</v>
      </c>
      <c r="F1329" s="64" t="s">
        <v>9890</v>
      </c>
      <c r="G1329" s="91" t="s">
        <v>9893</v>
      </c>
      <c r="H1329" s="92" t="s">
        <v>9894</v>
      </c>
      <c r="I1329" s="91" t="s">
        <v>55</v>
      </c>
      <c r="J1329" s="91" t="s">
        <v>6445</v>
      </c>
      <c r="K1329" s="91" t="s">
        <v>37923</v>
      </c>
      <c r="L1329" s="91" t="s">
        <v>6447</v>
      </c>
    </row>
    <row r="1330" spans="1:12" ht="23.25" x14ac:dyDescent="0.25">
      <c r="A1330" s="64" t="s">
        <v>9716</v>
      </c>
      <c r="B1330" s="64" t="s">
        <v>9717</v>
      </c>
      <c r="C1330" s="64" t="s">
        <v>9885</v>
      </c>
      <c r="D1330" s="64" t="s">
        <v>9886</v>
      </c>
      <c r="E1330" s="64">
        <v>73846</v>
      </c>
      <c r="F1330" s="64" t="s">
        <v>9895</v>
      </c>
      <c r="G1330" s="91" t="s">
        <v>9896</v>
      </c>
      <c r="H1330" s="92" t="s">
        <v>9897</v>
      </c>
      <c r="I1330" s="91" t="s">
        <v>55</v>
      </c>
      <c r="J1330" s="91" t="s">
        <v>6445</v>
      </c>
      <c r="K1330" s="91" t="s">
        <v>37924</v>
      </c>
      <c r="L1330" s="91" t="s">
        <v>6447</v>
      </c>
    </row>
    <row r="1331" spans="1:12" ht="23.25" x14ac:dyDescent="0.25">
      <c r="A1331" s="64" t="s">
        <v>9716</v>
      </c>
      <c r="B1331" s="64" t="s">
        <v>9717</v>
      </c>
      <c r="C1331" s="64" t="s">
        <v>9885</v>
      </c>
      <c r="D1331" s="64" t="s">
        <v>9886</v>
      </c>
      <c r="E1331" s="64">
        <v>73846</v>
      </c>
      <c r="F1331" s="64" t="s">
        <v>9895</v>
      </c>
      <c r="G1331" s="91" t="s">
        <v>9898</v>
      </c>
      <c r="H1331" s="92" t="s">
        <v>9899</v>
      </c>
      <c r="I1331" s="91" t="s">
        <v>55</v>
      </c>
      <c r="J1331" s="91" t="s">
        <v>6445</v>
      </c>
      <c r="K1331" s="91" t="s">
        <v>37211</v>
      </c>
      <c r="L1331" s="91" t="s">
        <v>6447</v>
      </c>
    </row>
    <row r="1332" spans="1:12" ht="34.5" x14ac:dyDescent="0.25">
      <c r="A1332" s="64" t="s">
        <v>9716</v>
      </c>
      <c r="B1332" s="64" t="s">
        <v>9717</v>
      </c>
      <c r="C1332" s="64" t="s">
        <v>9885</v>
      </c>
      <c r="D1332" s="64" t="s">
        <v>9886</v>
      </c>
      <c r="E1332" s="64" t="s">
        <v>210</v>
      </c>
      <c r="F1332" s="64" t="s">
        <v>210</v>
      </c>
      <c r="G1332" s="91" t="s">
        <v>9900</v>
      </c>
      <c r="H1332" s="92" t="s">
        <v>9901</v>
      </c>
      <c r="I1332" s="91" t="s">
        <v>2</v>
      </c>
      <c r="J1332" s="91" t="s">
        <v>6445</v>
      </c>
      <c r="K1332" s="91" t="s">
        <v>37925</v>
      </c>
      <c r="L1332" s="91" t="s">
        <v>6447</v>
      </c>
    </row>
    <row r="1333" spans="1:12" ht="34.5" x14ac:dyDescent="0.25">
      <c r="A1333" s="64" t="s">
        <v>9716</v>
      </c>
      <c r="B1333" s="64" t="s">
        <v>9717</v>
      </c>
      <c r="C1333" s="64" t="s">
        <v>9885</v>
      </c>
      <c r="D1333" s="64" t="s">
        <v>9886</v>
      </c>
      <c r="E1333" s="64" t="s">
        <v>210</v>
      </c>
      <c r="F1333" s="64" t="s">
        <v>210</v>
      </c>
      <c r="G1333" s="91" t="s">
        <v>9902</v>
      </c>
      <c r="H1333" s="92" t="s">
        <v>9903</v>
      </c>
      <c r="I1333" s="91" t="s">
        <v>2</v>
      </c>
      <c r="J1333" s="91" t="s">
        <v>6445</v>
      </c>
      <c r="K1333" s="91" t="s">
        <v>37926</v>
      </c>
      <c r="L1333" s="91" t="s">
        <v>6447</v>
      </c>
    </row>
    <row r="1334" spans="1:12" ht="34.5" x14ac:dyDescent="0.25">
      <c r="A1334" s="64" t="s">
        <v>9716</v>
      </c>
      <c r="B1334" s="64" t="s">
        <v>9717</v>
      </c>
      <c r="C1334" s="64" t="s">
        <v>9885</v>
      </c>
      <c r="D1334" s="64" t="s">
        <v>9886</v>
      </c>
      <c r="E1334" s="64" t="s">
        <v>210</v>
      </c>
      <c r="F1334" s="64" t="s">
        <v>210</v>
      </c>
      <c r="G1334" s="91" t="s">
        <v>9904</v>
      </c>
      <c r="H1334" s="92" t="s">
        <v>9905</v>
      </c>
      <c r="I1334" s="91" t="s">
        <v>2</v>
      </c>
      <c r="J1334" s="91" t="s">
        <v>6445</v>
      </c>
      <c r="K1334" s="91" t="s">
        <v>37927</v>
      </c>
      <c r="L1334" s="91" t="s">
        <v>6447</v>
      </c>
    </row>
    <row r="1335" spans="1:12" ht="34.5" x14ac:dyDescent="0.25">
      <c r="A1335" s="64" t="s">
        <v>9716</v>
      </c>
      <c r="B1335" s="64" t="s">
        <v>9717</v>
      </c>
      <c r="C1335" s="64" t="s">
        <v>9885</v>
      </c>
      <c r="D1335" s="64" t="s">
        <v>9886</v>
      </c>
      <c r="E1335" s="64" t="s">
        <v>210</v>
      </c>
      <c r="F1335" s="64" t="s">
        <v>210</v>
      </c>
      <c r="G1335" s="91" t="s">
        <v>9906</v>
      </c>
      <c r="H1335" s="92" t="s">
        <v>9907</v>
      </c>
      <c r="I1335" s="91" t="s">
        <v>2</v>
      </c>
      <c r="J1335" s="91" t="s">
        <v>6445</v>
      </c>
      <c r="K1335" s="91" t="s">
        <v>37928</v>
      </c>
      <c r="L1335" s="91" t="s">
        <v>6447</v>
      </c>
    </row>
    <row r="1336" spans="1:12" ht="34.5" x14ac:dyDescent="0.25">
      <c r="A1336" s="64" t="s">
        <v>9716</v>
      </c>
      <c r="B1336" s="64" t="s">
        <v>9717</v>
      </c>
      <c r="C1336" s="64" t="s">
        <v>9885</v>
      </c>
      <c r="D1336" s="64" t="s">
        <v>9886</v>
      </c>
      <c r="E1336" s="64" t="s">
        <v>210</v>
      </c>
      <c r="F1336" s="64" t="s">
        <v>210</v>
      </c>
      <c r="G1336" s="91" t="s">
        <v>9908</v>
      </c>
      <c r="H1336" s="92" t="s">
        <v>9909</v>
      </c>
      <c r="I1336" s="91" t="s">
        <v>2</v>
      </c>
      <c r="J1336" s="91" t="s">
        <v>6445</v>
      </c>
      <c r="K1336" s="91" t="s">
        <v>30327</v>
      </c>
      <c r="L1336" s="91" t="s">
        <v>6447</v>
      </c>
    </row>
    <row r="1337" spans="1:12" ht="34.5" x14ac:dyDescent="0.25">
      <c r="A1337" s="64" t="s">
        <v>9716</v>
      </c>
      <c r="B1337" s="64" t="s">
        <v>9717</v>
      </c>
      <c r="C1337" s="64" t="s">
        <v>9885</v>
      </c>
      <c r="D1337" s="64" t="s">
        <v>9886</v>
      </c>
      <c r="E1337" s="64" t="s">
        <v>210</v>
      </c>
      <c r="F1337" s="64" t="s">
        <v>210</v>
      </c>
      <c r="G1337" s="91" t="s">
        <v>9910</v>
      </c>
      <c r="H1337" s="92" t="s">
        <v>9911</v>
      </c>
      <c r="I1337" s="91" t="s">
        <v>2</v>
      </c>
      <c r="J1337" s="91" t="s">
        <v>6445</v>
      </c>
      <c r="K1337" s="91" t="s">
        <v>36707</v>
      </c>
      <c r="L1337" s="91" t="s">
        <v>6447</v>
      </c>
    </row>
    <row r="1338" spans="1:12" ht="34.5" x14ac:dyDescent="0.25">
      <c r="A1338" s="64" t="s">
        <v>9716</v>
      </c>
      <c r="B1338" s="64" t="s">
        <v>9717</v>
      </c>
      <c r="C1338" s="64" t="s">
        <v>9885</v>
      </c>
      <c r="D1338" s="64" t="s">
        <v>9886</v>
      </c>
      <c r="E1338" s="64" t="s">
        <v>210</v>
      </c>
      <c r="F1338" s="64" t="s">
        <v>210</v>
      </c>
      <c r="G1338" s="91" t="s">
        <v>9912</v>
      </c>
      <c r="H1338" s="92" t="s">
        <v>9913</v>
      </c>
      <c r="I1338" s="91" t="s">
        <v>2</v>
      </c>
      <c r="J1338" s="91" t="s">
        <v>6445</v>
      </c>
      <c r="K1338" s="91" t="s">
        <v>37929</v>
      </c>
      <c r="L1338" s="91" t="s">
        <v>6447</v>
      </c>
    </row>
    <row r="1339" spans="1:12" ht="34.5" x14ac:dyDescent="0.25">
      <c r="A1339" s="64" t="s">
        <v>9716</v>
      </c>
      <c r="B1339" s="64" t="s">
        <v>9717</v>
      </c>
      <c r="C1339" s="64" t="s">
        <v>9885</v>
      </c>
      <c r="D1339" s="64" t="s">
        <v>9886</v>
      </c>
      <c r="E1339" s="64" t="s">
        <v>210</v>
      </c>
      <c r="F1339" s="64" t="s">
        <v>210</v>
      </c>
      <c r="G1339" s="91" t="s">
        <v>9914</v>
      </c>
      <c r="H1339" s="92" t="s">
        <v>9915</v>
      </c>
      <c r="I1339" s="91" t="s">
        <v>2</v>
      </c>
      <c r="J1339" s="91" t="s">
        <v>6445</v>
      </c>
      <c r="K1339" s="91" t="s">
        <v>37930</v>
      </c>
      <c r="L1339" s="91" t="s">
        <v>6447</v>
      </c>
    </row>
    <row r="1340" spans="1:12" ht="34.5" x14ac:dyDescent="0.25">
      <c r="A1340" s="64" t="s">
        <v>9716</v>
      </c>
      <c r="B1340" s="64" t="s">
        <v>9717</v>
      </c>
      <c r="C1340" s="64" t="s">
        <v>9885</v>
      </c>
      <c r="D1340" s="64" t="s">
        <v>9886</v>
      </c>
      <c r="E1340" s="64" t="s">
        <v>210</v>
      </c>
      <c r="F1340" s="64" t="s">
        <v>210</v>
      </c>
      <c r="G1340" s="91" t="s">
        <v>9916</v>
      </c>
      <c r="H1340" s="92" t="s">
        <v>9917</v>
      </c>
      <c r="I1340" s="91" t="s">
        <v>2</v>
      </c>
      <c r="J1340" s="91" t="s">
        <v>6445</v>
      </c>
      <c r="K1340" s="91" t="s">
        <v>37931</v>
      </c>
      <c r="L1340" s="91" t="s">
        <v>6447</v>
      </c>
    </row>
    <row r="1341" spans="1:12" ht="34.5" x14ac:dyDescent="0.25">
      <c r="A1341" s="64" t="s">
        <v>9716</v>
      </c>
      <c r="B1341" s="64" t="s">
        <v>9717</v>
      </c>
      <c r="C1341" s="64" t="s">
        <v>9885</v>
      </c>
      <c r="D1341" s="64" t="s">
        <v>9886</v>
      </c>
      <c r="E1341" s="64" t="s">
        <v>210</v>
      </c>
      <c r="F1341" s="64" t="s">
        <v>210</v>
      </c>
      <c r="G1341" s="91" t="s">
        <v>9918</v>
      </c>
      <c r="H1341" s="92" t="s">
        <v>9919</v>
      </c>
      <c r="I1341" s="91" t="s">
        <v>2</v>
      </c>
      <c r="J1341" s="91" t="s">
        <v>6445</v>
      </c>
      <c r="K1341" s="91" t="s">
        <v>37070</v>
      </c>
      <c r="L1341" s="91" t="s">
        <v>6447</v>
      </c>
    </row>
    <row r="1342" spans="1:12" ht="34.5" x14ac:dyDescent="0.25">
      <c r="A1342" s="64" t="s">
        <v>9716</v>
      </c>
      <c r="B1342" s="64" t="s">
        <v>9717</v>
      </c>
      <c r="C1342" s="64" t="s">
        <v>9885</v>
      </c>
      <c r="D1342" s="64" t="s">
        <v>9886</v>
      </c>
      <c r="E1342" s="64" t="s">
        <v>210</v>
      </c>
      <c r="F1342" s="64" t="s">
        <v>210</v>
      </c>
      <c r="G1342" s="91" t="s">
        <v>9920</v>
      </c>
      <c r="H1342" s="92" t="s">
        <v>9921</v>
      </c>
      <c r="I1342" s="91" t="s">
        <v>2</v>
      </c>
      <c r="J1342" s="91" t="s">
        <v>6445</v>
      </c>
      <c r="K1342" s="91" t="s">
        <v>37932</v>
      </c>
      <c r="L1342" s="91" t="s">
        <v>6447</v>
      </c>
    </row>
    <row r="1343" spans="1:12" ht="34.5" x14ac:dyDescent="0.25">
      <c r="A1343" s="64" t="s">
        <v>9716</v>
      </c>
      <c r="B1343" s="64" t="s">
        <v>9717</v>
      </c>
      <c r="C1343" s="64" t="s">
        <v>9885</v>
      </c>
      <c r="D1343" s="64" t="s">
        <v>9886</v>
      </c>
      <c r="E1343" s="64" t="s">
        <v>210</v>
      </c>
      <c r="F1343" s="64" t="s">
        <v>210</v>
      </c>
      <c r="G1343" s="91" t="s">
        <v>9923</v>
      </c>
      <c r="H1343" s="92" t="s">
        <v>9924</v>
      </c>
      <c r="I1343" s="91" t="s">
        <v>2</v>
      </c>
      <c r="J1343" s="91" t="s">
        <v>6445</v>
      </c>
      <c r="K1343" s="91" t="s">
        <v>19940</v>
      </c>
      <c r="L1343" s="91" t="s">
        <v>6447</v>
      </c>
    </row>
    <row r="1344" spans="1:12" ht="34.5" x14ac:dyDescent="0.25">
      <c r="A1344" s="64" t="s">
        <v>9716</v>
      </c>
      <c r="B1344" s="64" t="s">
        <v>9717</v>
      </c>
      <c r="C1344" s="64" t="s">
        <v>9885</v>
      </c>
      <c r="D1344" s="64" t="s">
        <v>9886</v>
      </c>
      <c r="E1344" s="64" t="s">
        <v>210</v>
      </c>
      <c r="F1344" s="64" t="s">
        <v>210</v>
      </c>
      <c r="G1344" s="91" t="s">
        <v>9925</v>
      </c>
      <c r="H1344" s="92" t="s">
        <v>9926</v>
      </c>
      <c r="I1344" s="91" t="s">
        <v>2</v>
      </c>
      <c r="J1344" s="91" t="s">
        <v>6445</v>
      </c>
      <c r="K1344" s="91" t="s">
        <v>36182</v>
      </c>
      <c r="L1344" s="91" t="s">
        <v>6447</v>
      </c>
    </row>
    <row r="1345" spans="1:12" ht="34.5" x14ac:dyDescent="0.25">
      <c r="A1345" s="64" t="s">
        <v>9716</v>
      </c>
      <c r="B1345" s="64" t="s">
        <v>9717</v>
      </c>
      <c r="C1345" s="64" t="s">
        <v>9885</v>
      </c>
      <c r="D1345" s="64" t="s">
        <v>9886</v>
      </c>
      <c r="E1345" s="64" t="s">
        <v>210</v>
      </c>
      <c r="F1345" s="64" t="s">
        <v>210</v>
      </c>
      <c r="G1345" s="91" t="s">
        <v>9927</v>
      </c>
      <c r="H1345" s="92" t="s">
        <v>9928</v>
      </c>
      <c r="I1345" s="91" t="s">
        <v>2</v>
      </c>
      <c r="J1345" s="91" t="s">
        <v>6445</v>
      </c>
      <c r="K1345" s="91" t="s">
        <v>37933</v>
      </c>
      <c r="L1345" s="91" t="s">
        <v>6447</v>
      </c>
    </row>
    <row r="1346" spans="1:12" ht="34.5" x14ac:dyDescent="0.25">
      <c r="A1346" s="64" t="s">
        <v>9716</v>
      </c>
      <c r="B1346" s="64" t="s">
        <v>9717</v>
      </c>
      <c r="C1346" s="64" t="s">
        <v>9885</v>
      </c>
      <c r="D1346" s="64" t="s">
        <v>9886</v>
      </c>
      <c r="E1346" s="64" t="s">
        <v>210</v>
      </c>
      <c r="F1346" s="64" t="s">
        <v>210</v>
      </c>
      <c r="G1346" s="91" t="s">
        <v>9930</v>
      </c>
      <c r="H1346" s="92" t="s">
        <v>9931</v>
      </c>
      <c r="I1346" s="91" t="s">
        <v>2</v>
      </c>
      <c r="J1346" s="91" t="s">
        <v>6445</v>
      </c>
      <c r="K1346" s="91" t="s">
        <v>37934</v>
      </c>
      <c r="L1346" s="91" t="s">
        <v>6447</v>
      </c>
    </row>
    <row r="1347" spans="1:12" ht="34.5" x14ac:dyDescent="0.25">
      <c r="A1347" s="64" t="s">
        <v>9716</v>
      </c>
      <c r="B1347" s="64" t="s">
        <v>9717</v>
      </c>
      <c r="C1347" s="64" t="s">
        <v>9885</v>
      </c>
      <c r="D1347" s="64" t="s">
        <v>9886</v>
      </c>
      <c r="E1347" s="64" t="s">
        <v>210</v>
      </c>
      <c r="F1347" s="64" t="s">
        <v>210</v>
      </c>
      <c r="G1347" s="91" t="s">
        <v>9932</v>
      </c>
      <c r="H1347" s="92" t="s">
        <v>9933</v>
      </c>
      <c r="I1347" s="91" t="s">
        <v>2</v>
      </c>
      <c r="J1347" s="91" t="s">
        <v>6445</v>
      </c>
      <c r="K1347" s="91" t="s">
        <v>37935</v>
      </c>
      <c r="L1347" s="91" t="s">
        <v>6447</v>
      </c>
    </row>
    <row r="1348" spans="1:12" ht="34.5" x14ac:dyDescent="0.25">
      <c r="A1348" s="64" t="s">
        <v>9716</v>
      </c>
      <c r="B1348" s="64" t="s">
        <v>9717</v>
      </c>
      <c r="C1348" s="64" t="s">
        <v>9885</v>
      </c>
      <c r="D1348" s="64" t="s">
        <v>9886</v>
      </c>
      <c r="E1348" s="64" t="s">
        <v>210</v>
      </c>
      <c r="F1348" s="64" t="s">
        <v>210</v>
      </c>
      <c r="G1348" s="91" t="s">
        <v>9934</v>
      </c>
      <c r="H1348" s="92" t="s">
        <v>9935</v>
      </c>
      <c r="I1348" s="91" t="s">
        <v>2</v>
      </c>
      <c r="J1348" s="91" t="s">
        <v>6445</v>
      </c>
      <c r="K1348" s="91" t="s">
        <v>37258</v>
      </c>
      <c r="L1348" s="91" t="s">
        <v>6447</v>
      </c>
    </row>
    <row r="1349" spans="1:12" ht="34.5" x14ac:dyDescent="0.25">
      <c r="A1349" s="64" t="s">
        <v>9716</v>
      </c>
      <c r="B1349" s="64" t="s">
        <v>9717</v>
      </c>
      <c r="C1349" s="64" t="s">
        <v>9885</v>
      </c>
      <c r="D1349" s="64" t="s">
        <v>9886</v>
      </c>
      <c r="E1349" s="64" t="s">
        <v>210</v>
      </c>
      <c r="F1349" s="64" t="s">
        <v>210</v>
      </c>
      <c r="G1349" s="91" t="s">
        <v>9936</v>
      </c>
      <c r="H1349" s="92" t="s">
        <v>9937</v>
      </c>
      <c r="I1349" s="91" t="s">
        <v>2</v>
      </c>
      <c r="J1349" s="91" t="s">
        <v>6445</v>
      </c>
      <c r="K1349" s="91" t="s">
        <v>37795</v>
      </c>
      <c r="L1349" s="91" t="s">
        <v>6447</v>
      </c>
    </row>
    <row r="1350" spans="1:12" ht="34.5" x14ac:dyDescent="0.25">
      <c r="A1350" s="64" t="s">
        <v>9716</v>
      </c>
      <c r="B1350" s="64" t="s">
        <v>9717</v>
      </c>
      <c r="C1350" s="64" t="s">
        <v>9885</v>
      </c>
      <c r="D1350" s="64" t="s">
        <v>9886</v>
      </c>
      <c r="E1350" s="64" t="s">
        <v>210</v>
      </c>
      <c r="F1350" s="64" t="s">
        <v>210</v>
      </c>
      <c r="G1350" s="91" t="s">
        <v>9939</v>
      </c>
      <c r="H1350" s="92" t="s">
        <v>9940</v>
      </c>
      <c r="I1350" s="91" t="s">
        <v>2</v>
      </c>
      <c r="J1350" s="91" t="s">
        <v>6445</v>
      </c>
      <c r="K1350" s="91" t="s">
        <v>37936</v>
      </c>
      <c r="L1350" s="91" t="s">
        <v>6447</v>
      </c>
    </row>
    <row r="1351" spans="1:12" ht="34.5" x14ac:dyDescent="0.25">
      <c r="A1351" s="64" t="s">
        <v>9716</v>
      </c>
      <c r="B1351" s="64" t="s">
        <v>9717</v>
      </c>
      <c r="C1351" s="64" t="s">
        <v>9885</v>
      </c>
      <c r="D1351" s="64" t="s">
        <v>9886</v>
      </c>
      <c r="E1351" s="64" t="s">
        <v>210</v>
      </c>
      <c r="F1351" s="64" t="s">
        <v>210</v>
      </c>
      <c r="G1351" s="91" t="s">
        <v>9941</v>
      </c>
      <c r="H1351" s="92" t="s">
        <v>9942</v>
      </c>
      <c r="I1351" s="91" t="s">
        <v>2</v>
      </c>
      <c r="J1351" s="91" t="s">
        <v>6445</v>
      </c>
      <c r="K1351" s="91" t="s">
        <v>37937</v>
      </c>
      <c r="L1351" s="91" t="s">
        <v>6447</v>
      </c>
    </row>
    <row r="1352" spans="1:12" ht="34.5" x14ac:dyDescent="0.25">
      <c r="A1352" s="64" t="s">
        <v>9716</v>
      </c>
      <c r="B1352" s="64" t="s">
        <v>9717</v>
      </c>
      <c r="C1352" s="64" t="s">
        <v>9885</v>
      </c>
      <c r="D1352" s="64" t="s">
        <v>9886</v>
      </c>
      <c r="E1352" s="64" t="s">
        <v>210</v>
      </c>
      <c r="F1352" s="64" t="s">
        <v>210</v>
      </c>
      <c r="G1352" s="91" t="s">
        <v>9944</v>
      </c>
      <c r="H1352" s="92" t="s">
        <v>9945</v>
      </c>
      <c r="I1352" s="91" t="s">
        <v>2</v>
      </c>
      <c r="J1352" s="91" t="s">
        <v>6445</v>
      </c>
      <c r="K1352" s="91" t="s">
        <v>37938</v>
      </c>
      <c r="L1352" s="91" t="s">
        <v>6447</v>
      </c>
    </row>
    <row r="1353" spans="1:12" ht="34.5" x14ac:dyDescent="0.25">
      <c r="A1353" s="64" t="s">
        <v>9716</v>
      </c>
      <c r="B1353" s="64" t="s">
        <v>9717</v>
      </c>
      <c r="C1353" s="64" t="s">
        <v>9885</v>
      </c>
      <c r="D1353" s="64" t="s">
        <v>9886</v>
      </c>
      <c r="E1353" s="64" t="s">
        <v>210</v>
      </c>
      <c r="F1353" s="64" t="s">
        <v>210</v>
      </c>
      <c r="G1353" s="91" t="s">
        <v>9946</v>
      </c>
      <c r="H1353" s="92" t="s">
        <v>9947</v>
      </c>
      <c r="I1353" s="91" t="s">
        <v>2</v>
      </c>
      <c r="J1353" s="91" t="s">
        <v>6445</v>
      </c>
      <c r="K1353" s="91" t="s">
        <v>36721</v>
      </c>
      <c r="L1353" s="91" t="s">
        <v>6447</v>
      </c>
    </row>
    <row r="1354" spans="1:12" ht="34.5" x14ac:dyDescent="0.25">
      <c r="A1354" s="64" t="s">
        <v>9716</v>
      </c>
      <c r="B1354" s="64" t="s">
        <v>9717</v>
      </c>
      <c r="C1354" s="64" t="s">
        <v>9885</v>
      </c>
      <c r="D1354" s="64" t="s">
        <v>9886</v>
      </c>
      <c r="E1354" s="64" t="s">
        <v>210</v>
      </c>
      <c r="F1354" s="64" t="s">
        <v>210</v>
      </c>
      <c r="G1354" s="91" t="s">
        <v>9948</v>
      </c>
      <c r="H1354" s="92" t="s">
        <v>9949</v>
      </c>
      <c r="I1354" s="91" t="s">
        <v>2</v>
      </c>
      <c r="J1354" s="91" t="s">
        <v>6445</v>
      </c>
      <c r="K1354" s="91" t="s">
        <v>37939</v>
      </c>
      <c r="L1354" s="91" t="s">
        <v>6447</v>
      </c>
    </row>
    <row r="1355" spans="1:12" ht="34.5" x14ac:dyDescent="0.25">
      <c r="A1355" s="64" t="s">
        <v>9716</v>
      </c>
      <c r="B1355" s="64" t="s">
        <v>9717</v>
      </c>
      <c r="C1355" s="64" t="s">
        <v>9885</v>
      </c>
      <c r="D1355" s="64" t="s">
        <v>9886</v>
      </c>
      <c r="E1355" s="64" t="s">
        <v>210</v>
      </c>
      <c r="F1355" s="64" t="s">
        <v>210</v>
      </c>
      <c r="G1355" s="91" t="s">
        <v>9950</v>
      </c>
      <c r="H1355" s="92" t="s">
        <v>9951</v>
      </c>
      <c r="I1355" s="91" t="s">
        <v>2</v>
      </c>
      <c r="J1355" s="91" t="s">
        <v>6445</v>
      </c>
      <c r="K1355" s="91" t="s">
        <v>9994</v>
      </c>
      <c r="L1355" s="91" t="s">
        <v>6447</v>
      </c>
    </row>
    <row r="1356" spans="1:12" ht="34.5" x14ac:dyDescent="0.25">
      <c r="A1356" s="64" t="s">
        <v>9716</v>
      </c>
      <c r="B1356" s="64" t="s">
        <v>9717</v>
      </c>
      <c r="C1356" s="64" t="s">
        <v>9885</v>
      </c>
      <c r="D1356" s="64" t="s">
        <v>9886</v>
      </c>
      <c r="E1356" s="64" t="s">
        <v>210</v>
      </c>
      <c r="F1356" s="64" t="s">
        <v>210</v>
      </c>
      <c r="G1356" s="91" t="s">
        <v>9952</v>
      </c>
      <c r="H1356" s="92" t="s">
        <v>9953</v>
      </c>
      <c r="I1356" s="91" t="s">
        <v>2</v>
      </c>
      <c r="J1356" s="91" t="s">
        <v>6445</v>
      </c>
      <c r="K1356" s="91" t="s">
        <v>37940</v>
      </c>
      <c r="L1356" s="91" t="s">
        <v>6447</v>
      </c>
    </row>
    <row r="1357" spans="1:12" ht="34.5" x14ac:dyDescent="0.25">
      <c r="A1357" s="64" t="s">
        <v>9716</v>
      </c>
      <c r="B1357" s="64" t="s">
        <v>9717</v>
      </c>
      <c r="C1357" s="64" t="s">
        <v>9885</v>
      </c>
      <c r="D1357" s="64" t="s">
        <v>9886</v>
      </c>
      <c r="E1357" s="64" t="s">
        <v>210</v>
      </c>
      <c r="F1357" s="64" t="s">
        <v>210</v>
      </c>
      <c r="G1357" s="91" t="s">
        <v>9954</v>
      </c>
      <c r="H1357" s="92" t="s">
        <v>9955</v>
      </c>
      <c r="I1357" s="91" t="s">
        <v>2</v>
      </c>
      <c r="J1357" s="91" t="s">
        <v>6445</v>
      </c>
      <c r="K1357" s="91" t="s">
        <v>37941</v>
      </c>
      <c r="L1357" s="91" t="s">
        <v>6447</v>
      </c>
    </row>
    <row r="1358" spans="1:12" ht="34.5" x14ac:dyDescent="0.25">
      <c r="A1358" s="64" t="s">
        <v>9716</v>
      </c>
      <c r="B1358" s="64" t="s">
        <v>9717</v>
      </c>
      <c r="C1358" s="64" t="s">
        <v>9885</v>
      </c>
      <c r="D1358" s="64" t="s">
        <v>9886</v>
      </c>
      <c r="E1358" s="64" t="s">
        <v>210</v>
      </c>
      <c r="F1358" s="64" t="s">
        <v>210</v>
      </c>
      <c r="G1358" s="91" t="s">
        <v>9956</v>
      </c>
      <c r="H1358" s="92" t="s">
        <v>9957</v>
      </c>
      <c r="I1358" s="91" t="s">
        <v>2</v>
      </c>
      <c r="J1358" s="91" t="s">
        <v>6445</v>
      </c>
      <c r="K1358" s="91" t="s">
        <v>37942</v>
      </c>
      <c r="L1358" s="91" t="s">
        <v>6447</v>
      </c>
    </row>
    <row r="1359" spans="1:12" ht="34.5" x14ac:dyDescent="0.25">
      <c r="A1359" s="64" t="s">
        <v>9716</v>
      </c>
      <c r="B1359" s="64" t="s">
        <v>9717</v>
      </c>
      <c r="C1359" s="64" t="s">
        <v>9885</v>
      </c>
      <c r="D1359" s="64" t="s">
        <v>9886</v>
      </c>
      <c r="E1359" s="64" t="s">
        <v>210</v>
      </c>
      <c r="F1359" s="64" t="s">
        <v>210</v>
      </c>
      <c r="G1359" s="91" t="s">
        <v>9958</v>
      </c>
      <c r="H1359" s="92" t="s">
        <v>9959</v>
      </c>
      <c r="I1359" s="91" t="s">
        <v>2</v>
      </c>
      <c r="J1359" s="91" t="s">
        <v>6445</v>
      </c>
      <c r="K1359" s="91" t="s">
        <v>30867</v>
      </c>
      <c r="L1359" s="91" t="s">
        <v>6447</v>
      </c>
    </row>
    <row r="1360" spans="1:12" ht="34.5" x14ac:dyDescent="0.25">
      <c r="A1360" s="64" t="s">
        <v>9716</v>
      </c>
      <c r="B1360" s="64" t="s">
        <v>9717</v>
      </c>
      <c r="C1360" s="64" t="s">
        <v>9885</v>
      </c>
      <c r="D1360" s="64" t="s">
        <v>9886</v>
      </c>
      <c r="E1360" s="64" t="s">
        <v>210</v>
      </c>
      <c r="F1360" s="64" t="s">
        <v>210</v>
      </c>
      <c r="G1360" s="91" t="s">
        <v>9960</v>
      </c>
      <c r="H1360" s="92" t="s">
        <v>9961</v>
      </c>
      <c r="I1360" s="91" t="s">
        <v>2</v>
      </c>
      <c r="J1360" s="91" t="s">
        <v>6445</v>
      </c>
      <c r="K1360" s="91" t="s">
        <v>37943</v>
      </c>
      <c r="L1360" s="91" t="s">
        <v>6447</v>
      </c>
    </row>
    <row r="1361" spans="1:12" ht="34.5" x14ac:dyDescent="0.25">
      <c r="A1361" s="64" t="s">
        <v>9716</v>
      </c>
      <c r="B1361" s="64" t="s">
        <v>9717</v>
      </c>
      <c r="C1361" s="64" t="s">
        <v>9885</v>
      </c>
      <c r="D1361" s="64" t="s">
        <v>9886</v>
      </c>
      <c r="E1361" s="64" t="s">
        <v>210</v>
      </c>
      <c r="F1361" s="64" t="s">
        <v>210</v>
      </c>
      <c r="G1361" s="91" t="s">
        <v>9962</v>
      </c>
      <c r="H1361" s="92" t="s">
        <v>9963</v>
      </c>
      <c r="I1361" s="91" t="s">
        <v>2</v>
      </c>
      <c r="J1361" s="91" t="s">
        <v>6445</v>
      </c>
      <c r="K1361" s="91" t="s">
        <v>37944</v>
      </c>
      <c r="L1361" s="91" t="s">
        <v>6447</v>
      </c>
    </row>
    <row r="1362" spans="1:12" ht="34.5" x14ac:dyDescent="0.25">
      <c r="A1362" s="64" t="s">
        <v>9716</v>
      </c>
      <c r="B1362" s="64" t="s">
        <v>9717</v>
      </c>
      <c r="C1362" s="64" t="s">
        <v>9885</v>
      </c>
      <c r="D1362" s="64" t="s">
        <v>9886</v>
      </c>
      <c r="E1362" s="64" t="s">
        <v>210</v>
      </c>
      <c r="F1362" s="64" t="s">
        <v>210</v>
      </c>
      <c r="G1362" s="91" t="s">
        <v>9964</v>
      </c>
      <c r="H1362" s="92" t="s">
        <v>9965</v>
      </c>
      <c r="I1362" s="91" t="s">
        <v>2</v>
      </c>
      <c r="J1362" s="91" t="s">
        <v>6445</v>
      </c>
      <c r="K1362" s="91" t="s">
        <v>37945</v>
      </c>
      <c r="L1362" s="91" t="s">
        <v>6447</v>
      </c>
    </row>
    <row r="1363" spans="1:12" ht="34.5" x14ac:dyDescent="0.25">
      <c r="A1363" s="64" t="s">
        <v>9716</v>
      </c>
      <c r="B1363" s="64" t="s">
        <v>9717</v>
      </c>
      <c r="C1363" s="64" t="s">
        <v>9885</v>
      </c>
      <c r="D1363" s="64" t="s">
        <v>9886</v>
      </c>
      <c r="E1363" s="64" t="s">
        <v>210</v>
      </c>
      <c r="F1363" s="64" t="s">
        <v>210</v>
      </c>
      <c r="G1363" s="91" t="s">
        <v>9966</v>
      </c>
      <c r="H1363" s="92" t="s">
        <v>9967</v>
      </c>
      <c r="I1363" s="91" t="s">
        <v>2</v>
      </c>
      <c r="J1363" s="91" t="s">
        <v>6445</v>
      </c>
      <c r="K1363" s="91" t="s">
        <v>36776</v>
      </c>
      <c r="L1363" s="91" t="s">
        <v>6447</v>
      </c>
    </row>
    <row r="1364" spans="1:12" ht="34.5" x14ac:dyDescent="0.25">
      <c r="A1364" s="64" t="s">
        <v>9716</v>
      </c>
      <c r="B1364" s="64" t="s">
        <v>9717</v>
      </c>
      <c r="C1364" s="64" t="s">
        <v>9885</v>
      </c>
      <c r="D1364" s="64" t="s">
        <v>9886</v>
      </c>
      <c r="E1364" s="64" t="s">
        <v>210</v>
      </c>
      <c r="F1364" s="64" t="s">
        <v>210</v>
      </c>
      <c r="G1364" s="91" t="s">
        <v>9968</v>
      </c>
      <c r="H1364" s="92" t="s">
        <v>9969</v>
      </c>
      <c r="I1364" s="91" t="s">
        <v>4</v>
      </c>
      <c r="J1364" s="91" t="s">
        <v>6550</v>
      </c>
      <c r="K1364" s="91" t="s">
        <v>37946</v>
      </c>
      <c r="L1364" s="91" t="s">
        <v>6447</v>
      </c>
    </row>
    <row r="1365" spans="1:12" ht="34.5" x14ac:dyDescent="0.25">
      <c r="A1365" s="64" t="s">
        <v>9716</v>
      </c>
      <c r="B1365" s="64" t="s">
        <v>9717</v>
      </c>
      <c r="C1365" s="64" t="s">
        <v>9885</v>
      </c>
      <c r="D1365" s="64" t="s">
        <v>9886</v>
      </c>
      <c r="E1365" s="64" t="s">
        <v>210</v>
      </c>
      <c r="F1365" s="64" t="s">
        <v>210</v>
      </c>
      <c r="G1365" s="91" t="s">
        <v>9970</v>
      </c>
      <c r="H1365" s="92" t="s">
        <v>9971</v>
      </c>
      <c r="I1365" s="91" t="s">
        <v>4</v>
      </c>
      <c r="J1365" s="91" t="s">
        <v>6550</v>
      </c>
      <c r="K1365" s="91" t="s">
        <v>37947</v>
      </c>
      <c r="L1365" s="91" t="s">
        <v>6447</v>
      </c>
    </row>
    <row r="1366" spans="1:12" ht="34.5" x14ac:dyDescent="0.25">
      <c r="A1366" s="64" t="s">
        <v>9716</v>
      </c>
      <c r="B1366" s="64" t="s">
        <v>9717</v>
      </c>
      <c r="C1366" s="64" t="s">
        <v>9885</v>
      </c>
      <c r="D1366" s="64" t="s">
        <v>9886</v>
      </c>
      <c r="E1366" s="64" t="s">
        <v>210</v>
      </c>
      <c r="F1366" s="64" t="s">
        <v>210</v>
      </c>
      <c r="G1366" s="91" t="s">
        <v>9972</v>
      </c>
      <c r="H1366" s="92" t="s">
        <v>9973</v>
      </c>
      <c r="I1366" s="91" t="s">
        <v>4</v>
      </c>
      <c r="J1366" s="91" t="s">
        <v>6550</v>
      </c>
      <c r="K1366" s="91" t="s">
        <v>37948</v>
      </c>
      <c r="L1366" s="91" t="s">
        <v>6447</v>
      </c>
    </row>
    <row r="1367" spans="1:12" ht="34.5" x14ac:dyDescent="0.25">
      <c r="A1367" s="64" t="s">
        <v>9716</v>
      </c>
      <c r="B1367" s="64" t="s">
        <v>9717</v>
      </c>
      <c r="C1367" s="64" t="s">
        <v>9885</v>
      </c>
      <c r="D1367" s="64" t="s">
        <v>9886</v>
      </c>
      <c r="E1367" s="64" t="s">
        <v>210</v>
      </c>
      <c r="F1367" s="64" t="s">
        <v>210</v>
      </c>
      <c r="G1367" s="91" t="s">
        <v>9974</v>
      </c>
      <c r="H1367" s="92" t="s">
        <v>9975</v>
      </c>
      <c r="I1367" s="91" t="s">
        <v>4</v>
      </c>
      <c r="J1367" s="91" t="s">
        <v>6550</v>
      </c>
      <c r="K1367" s="91" t="s">
        <v>19904</v>
      </c>
      <c r="L1367" s="91" t="s">
        <v>6447</v>
      </c>
    </row>
    <row r="1368" spans="1:12" ht="23.25" x14ac:dyDescent="0.25">
      <c r="A1368" s="64" t="s">
        <v>9716</v>
      </c>
      <c r="B1368" s="64" t="s">
        <v>9717</v>
      </c>
      <c r="C1368" s="64" t="s">
        <v>9885</v>
      </c>
      <c r="D1368" s="64" t="s">
        <v>9886</v>
      </c>
      <c r="E1368" s="64" t="s">
        <v>210</v>
      </c>
      <c r="F1368" s="64" t="s">
        <v>210</v>
      </c>
      <c r="G1368" s="91" t="s">
        <v>9977</v>
      </c>
      <c r="H1368" s="92" t="s">
        <v>9978</v>
      </c>
      <c r="I1368" s="91" t="s">
        <v>4</v>
      </c>
      <c r="J1368" s="91" t="s">
        <v>6550</v>
      </c>
      <c r="K1368" s="91" t="s">
        <v>37949</v>
      </c>
      <c r="L1368" s="91" t="s">
        <v>6447</v>
      </c>
    </row>
    <row r="1369" spans="1:12" ht="34.5" x14ac:dyDescent="0.25">
      <c r="A1369" s="64" t="s">
        <v>9716</v>
      </c>
      <c r="B1369" s="64" t="s">
        <v>9717</v>
      </c>
      <c r="C1369" s="64" t="s">
        <v>9885</v>
      </c>
      <c r="D1369" s="64" t="s">
        <v>9886</v>
      </c>
      <c r="E1369" s="64" t="s">
        <v>210</v>
      </c>
      <c r="F1369" s="64" t="s">
        <v>210</v>
      </c>
      <c r="G1369" s="91" t="s">
        <v>9980</v>
      </c>
      <c r="H1369" s="92" t="s">
        <v>9981</v>
      </c>
      <c r="I1369" s="91" t="s">
        <v>4</v>
      </c>
      <c r="J1369" s="91" t="s">
        <v>6550</v>
      </c>
      <c r="K1369" s="91" t="s">
        <v>36719</v>
      </c>
      <c r="L1369" s="91" t="s">
        <v>6447</v>
      </c>
    </row>
    <row r="1370" spans="1:12" ht="34.5" x14ac:dyDescent="0.25">
      <c r="A1370" s="64" t="s">
        <v>9716</v>
      </c>
      <c r="B1370" s="64" t="s">
        <v>9717</v>
      </c>
      <c r="C1370" s="64" t="s">
        <v>9885</v>
      </c>
      <c r="D1370" s="64" t="s">
        <v>9886</v>
      </c>
      <c r="E1370" s="64" t="s">
        <v>210</v>
      </c>
      <c r="F1370" s="64" t="s">
        <v>210</v>
      </c>
      <c r="G1370" s="91" t="s">
        <v>9982</v>
      </c>
      <c r="H1370" s="92" t="s">
        <v>9983</v>
      </c>
      <c r="I1370" s="91" t="s">
        <v>4</v>
      </c>
      <c r="J1370" s="91" t="s">
        <v>6550</v>
      </c>
      <c r="K1370" s="91" t="s">
        <v>37950</v>
      </c>
      <c r="L1370" s="91" t="s">
        <v>6447</v>
      </c>
    </row>
    <row r="1371" spans="1:12" ht="34.5" x14ac:dyDescent="0.25">
      <c r="A1371" s="64" t="s">
        <v>9716</v>
      </c>
      <c r="B1371" s="64" t="s">
        <v>9717</v>
      </c>
      <c r="C1371" s="64" t="s">
        <v>9885</v>
      </c>
      <c r="D1371" s="64" t="s">
        <v>9886</v>
      </c>
      <c r="E1371" s="64" t="s">
        <v>210</v>
      </c>
      <c r="F1371" s="64" t="s">
        <v>210</v>
      </c>
      <c r="G1371" s="91" t="s">
        <v>9984</v>
      </c>
      <c r="H1371" s="92" t="s">
        <v>9985</v>
      </c>
      <c r="I1371" s="91" t="s">
        <v>4</v>
      </c>
      <c r="J1371" s="91" t="s">
        <v>6550</v>
      </c>
      <c r="K1371" s="91" t="s">
        <v>37951</v>
      </c>
      <c r="L1371" s="91" t="s">
        <v>6447</v>
      </c>
    </row>
    <row r="1372" spans="1:12" ht="34.5" x14ac:dyDescent="0.25">
      <c r="A1372" s="64" t="s">
        <v>9716</v>
      </c>
      <c r="B1372" s="64" t="s">
        <v>9717</v>
      </c>
      <c r="C1372" s="64" t="s">
        <v>9885</v>
      </c>
      <c r="D1372" s="64" t="s">
        <v>9886</v>
      </c>
      <c r="E1372" s="64" t="s">
        <v>210</v>
      </c>
      <c r="F1372" s="64" t="s">
        <v>210</v>
      </c>
      <c r="G1372" s="91" t="s">
        <v>9986</v>
      </c>
      <c r="H1372" s="92" t="s">
        <v>9987</v>
      </c>
      <c r="I1372" s="91" t="s">
        <v>4</v>
      </c>
      <c r="J1372" s="91" t="s">
        <v>6550</v>
      </c>
      <c r="K1372" s="91" t="s">
        <v>37952</v>
      </c>
      <c r="L1372" s="91" t="s">
        <v>6447</v>
      </c>
    </row>
    <row r="1373" spans="1:12" ht="23.25" x14ac:dyDescent="0.25">
      <c r="A1373" s="64" t="s">
        <v>9716</v>
      </c>
      <c r="B1373" s="64" t="s">
        <v>9717</v>
      </c>
      <c r="C1373" s="64" t="s">
        <v>9885</v>
      </c>
      <c r="D1373" s="64" t="s">
        <v>9886</v>
      </c>
      <c r="E1373" s="64" t="s">
        <v>210</v>
      </c>
      <c r="F1373" s="64" t="s">
        <v>210</v>
      </c>
      <c r="G1373" s="91" t="s">
        <v>9988</v>
      </c>
      <c r="H1373" s="92" t="s">
        <v>9989</v>
      </c>
      <c r="I1373" s="91" t="s">
        <v>4</v>
      </c>
      <c r="J1373" s="91" t="s">
        <v>6550</v>
      </c>
      <c r="K1373" s="91" t="s">
        <v>18403</v>
      </c>
      <c r="L1373" s="91" t="s">
        <v>6447</v>
      </c>
    </row>
    <row r="1374" spans="1:12" ht="34.5" x14ac:dyDescent="0.25">
      <c r="A1374" s="64" t="s">
        <v>9716</v>
      </c>
      <c r="B1374" s="64" t="s">
        <v>9717</v>
      </c>
      <c r="C1374" s="64" t="s">
        <v>9885</v>
      </c>
      <c r="D1374" s="64" t="s">
        <v>9886</v>
      </c>
      <c r="E1374" s="64" t="s">
        <v>210</v>
      </c>
      <c r="F1374" s="64" t="s">
        <v>210</v>
      </c>
      <c r="G1374" s="91" t="s">
        <v>9990</v>
      </c>
      <c r="H1374" s="92" t="s">
        <v>9991</v>
      </c>
      <c r="I1374" s="91" t="s">
        <v>4</v>
      </c>
      <c r="J1374" s="91" t="s">
        <v>6550</v>
      </c>
      <c r="K1374" s="91" t="s">
        <v>37953</v>
      </c>
      <c r="L1374" s="91" t="s">
        <v>6447</v>
      </c>
    </row>
    <row r="1375" spans="1:12" ht="34.5" x14ac:dyDescent="0.25">
      <c r="A1375" s="64" t="s">
        <v>9716</v>
      </c>
      <c r="B1375" s="64" t="s">
        <v>9717</v>
      </c>
      <c r="C1375" s="64" t="s">
        <v>9885</v>
      </c>
      <c r="D1375" s="64" t="s">
        <v>9886</v>
      </c>
      <c r="E1375" s="64" t="s">
        <v>210</v>
      </c>
      <c r="F1375" s="64" t="s">
        <v>210</v>
      </c>
      <c r="G1375" s="91" t="s">
        <v>9992</v>
      </c>
      <c r="H1375" s="92" t="s">
        <v>9993</v>
      </c>
      <c r="I1375" s="91" t="s">
        <v>4</v>
      </c>
      <c r="J1375" s="91" t="s">
        <v>6550</v>
      </c>
      <c r="K1375" s="91" t="s">
        <v>37954</v>
      </c>
      <c r="L1375" s="91" t="s">
        <v>6447</v>
      </c>
    </row>
    <row r="1376" spans="1:12" ht="34.5" x14ac:dyDescent="0.25">
      <c r="A1376" s="64" t="s">
        <v>9716</v>
      </c>
      <c r="B1376" s="64" t="s">
        <v>9717</v>
      </c>
      <c r="C1376" s="64" t="s">
        <v>9885</v>
      </c>
      <c r="D1376" s="64" t="s">
        <v>9886</v>
      </c>
      <c r="E1376" s="64" t="s">
        <v>210</v>
      </c>
      <c r="F1376" s="64" t="s">
        <v>210</v>
      </c>
      <c r="G1376" s="91" t="s">
        <v>9995</v>
      </c>
      <c r="H1376" s="92" t="s">
        <v>9996</v>
      </c>
      <c r="I1376" s="91" t="s">
        <v>4</v>
      </c>
      <c r="J1376" s="91" t="s">
        <v>6550</v>
      </c>
      <c r="K1376" s="91" t="s">
        <v>37955</v>
      </c>
      <c r="L1376" s="91" t="s">
        <v>6447</v>
      </c>
    </row>
    <row r="1377" spans="1:12" ht="34.5" x14ac:dyDescent="0.25">
      <c r="A1377" s="64" t="s">
        <v>9716</v>
      </c>
      <c r="B1377" s="64" t="s">
        <v>9717</v>
      </c>
      <c r="C1377" s="64" t="s">
        <v>9885</v>
      </c>
      <c r="D1377" s="64" t="s">
        <v>9886</v>
      </c>
      <c r="E1377" s="64" t="s">
        <v>210</v>
      </c>
      <c r="F1377" s="64" t="s">
        <v>210</v>
      </c>
      <c r="G1377" s="91" t="s">
        <v>9997</v>
      </c>
      <c r="H1377" s="92" t="s">
        <v>9998</v>
      </c>
      <c r="I1377" s="91" t="s">
        <v>4</v>
      </c>
      <c r="J1377" s="91" t="s">
        <v>6550</v>
      </c>
      <c r="K1377" s="91" t="s">
        <v>36654</v>
      </c>
      <c r="L1377" s="91" t="s">
        <v>6447</v>
      </c>
    </row>
    <row r="1378" spans="1:12" ht="23.25" x14ac:dyDescent="0.25">
      <c r="A1378" s="64" t="s">
        <v>9716</v>
      </c>
      <c r="B1378" s="64" t="s">
        <v>9717</v>
      </c>
      <c r="C1378" s="64" t="s">
        <v>9885</v>
      </c>
      <c r="D1378" s="64" t="s">
        <v>9886</v>
      </c>
      <c r="E1378" s="64" t="s">
        <v>210</v>
      </c>
      <c r="F1378" s="64" t="s">
        <v>210</v>
      </c>
      <c r="G1378" s="91" t="s">
        <v>9999</v>
      </c>
      <c r="H1378" s="92" t="s">
        <v>10000</v>
      </c>
      <c r="I1378" s="91" t="s">
        <v>4</v>
      </c>
      <c r="J1378" s="91" t="s">
        <v>6550</v>
      </c>
      <c r="K1378" s="91" t="s">
        <v>37956</v>
      </c>
      <c r="L1378" s="91" t="s">
        <v>6447</v>
      </c>
    </row>
    <row r="1379" spans="1:12" ht="34.5" x14ac:dyDescent="0.25">
      <c r="A1379" s="64" t="s">
        <v>9716</v>
      </c>
      <c r="B1379" s="64" t="s">
        <v>9717</v>
      </c>
      <c r="C1379" s="64" t="s">
        <v>9885</v>
      </c>
      <c r="D1379" s="64" t="s">
        <v>9886</v>
      </c>
      <c r="E1379" s="64" t="s">
        <v>210</v>
      </c>
      <c r="F1379" s="64" t="s">
        <v>210</v>
      </c>
      <c r="G1379" s="91" t="s">
        <v>10001</v>
      </c>
      <c r="H1379" s="92" t="s">
        <v>10002</v>
      </c>
      <c r="I1379" s="91" t="s">
        <v>4</v>
      </c>
      <c r="J1379" s="91" t="s">
        <v>6550</v>
      </c>
      <c r="K1379" s="91" t="s">
        <v>37957</v>
      </c>
      <c r="L1379" s="91" t="s">
        <v>6447</v>
      </c>
    </row>
    <row r="1380" spans="1:12" ht="34.5" x14ac:dyDescent="0.25">
      <c r="A1380" s="64" t="s">
        <v>9716</v>
      </c>
      <c r="B1380" s="64" t="s">
        <v>9717</v>
      </c>
      <c r="C1380" s="64" t="s">
        <v>9885</v>
      </c>
      <c r="D1380" s="64" t="s">
        <v>9886</v>
      </c>
      <c r="E1380" s="64" t="s">
        <v>210</v>
      </c>
      <c r="F1380" s="64" t="s">
        <v>210</v>
      </c>
      <c r="G1380" s="91" t="s">
        <v>10003</v>
      </c>
      <c r="H1380" s="92" t="s">
        <v>10004</v>
      </c>
      <c r="I1380" s="91" t="s">
        <v>4</v>
      </c>
      <c r="J1380" s="91" t="s">
        <v>6550</v>
      </c>
      <c r="K1380" s="91" t="s">
        <v>37958</v>
      </c>
      <c r="L1380" s="91" t="s">
        <v>6447</v>
      </c>
    </row>
    <row r="1381" spans="1:12" ht="34.5" x14ac:dyDescent="0.25">
      <c r="A1381" s="64" t="s">
        <v>9716</v>
      </c>
      <c r="B1381" s="64" t="s">
        <v>9717</v>
      </c>
      <c r="C1381" s="64" t="s">
        <v>9885</v>
      </c>
      <c r="D1381" s="64" t="s">
        <v>9886</v>
      </c>
      <c r="E1381" s="64" t="s">
        <v>210</v>
      </c>
      <c r="F1381" s="64" t="s">
        <v>210</v>
      </c>
      <c r="G1381" s="91" t="s">
        <v>10005</v>
      </c>
      <c r="H1381" s="92" t="s">
        <v>10006</v>
      </c>
      <c r="I1381" s="91" t="s">
        <v>4</v>
      </c>
      <c r="J1381" s="91" t="s">
        <v>6550</v>
      </c>
      <c r="K1381" s="91" t="s">
        <v>37959</v>
      </c>
      <c r="L1381" s="91" t="s">
        <v>6447</v>
      </c>
    </row>
    <row r="1382" spans="1:12" ht="34.5" x14ac:dyDescent="0.25">
      <c r="A1382" s="64" t="s">
        <v>9716</v>
      </c>
      <c r="B1382" s="64" t="s">
        <v>9717</v>
      </c>
      <c r="C1382" s="64" t="s">
        <v>9885</v>
      </c>
      <c r="D1382" s="64" t="s">
        <v>9886</v>
      </c>
      <c r="E1382" s="64" t="s">
        <v>210</v>
      </c>
      <c r="F1382" s="64" t="s">
        <v>210</v>
      </c>
      <c r="G1382" s="91" t="s">
        <v>10007</v>
      </c>
      <c r="H1382" s="92" t="s">
        <v>10008</v>
      </c>
      <c r="I1382" s="91" t="s">
        <v>4</v>
      </c>
      <c r="J1382" s="91" t="s">
        <v>6550</v>
      </c>
      <c r="K1382" s="91" t="s">
        <v>37960</v>
      </c>
      <c r="L1382" s="91" t="s">
        <v>6447</v>
      </c>
    </row>
    <row r="1383" spans="1:12" ht="23.25" x14ac:dyDescent="0.25">
      <c r="A1383" s="64" t="s">
        <v>9716</v>
      </c>
      <c r="B1383" s="64" t="s">
        <v>9717</v>
      </c>
      <c r="C1383" s="64" t="s">
        <v>9885</v>
      </c>
      <c r="D1383" s="64" t="s">
        <v>9886</v>
      </c>
      <c r="E1383" s="64" t="s">
        <v>210</v>
      </c>
      <c r="F1383" s="64" t="s">
        <v>210</v>
      </c>
      <c r="G1383" s="91" t="s">
        <v>10010</v>
      </c>
      <c r="H1383" s="92" t="s">
        <v>10011</v>
      </c>
      <c r="I1383" s="91" t="s">
        <v>4</v>
      </c>
      <c r="J1383" s="91" t="s">
        <v>6550</v>
      </c>
      <c r="K1383" s="91" t="s">
        <v>37961</v>
      </c>
      <c r="L1383" s="91" t="s">
        <v>6447</v>
      </c>
    </row>
    <row r="1384" spans="1:12" ht="23.25" x14ac:dyDescent="0.25">
      <c r="A1384" s="64" t="s">
        <v>9716</v>
      </c>
      <c r="B1384" s="64" t="s">
        <v>9717</v>
      </c>
      <c r="C1384" s="64" t="s">
        <v>9885</v>
      </c>
      <c r="D1384" s="64" t="s">
        <v>9886</v>
      </c>
      <c r="E1384" s="64" t="s">
        <v>210</v>
      </c>
      <c r="F1384" s="64" t="s">
        <v>210</v>
      </c>
      <c r="G1384" s="91" t="s">
        <v>10013</v>
      </c>
      <c r="H1384" s="92" t="s">
        <v>10014</v>
      </c>
      <c r="I1384" s="91" t="s">
        <v>3</v>
      </c>
      <c r="J1384" s="91" t="s">
        <v>6445</v>
      </c>
      <c r="K1384" s="91" t="s">
        <v>17890</v>
      </c>
      <c r="L1384" s="91" t="s">
        <v>6447</v>
      </c>
    </row>
    <row r="1385" spans="1:12" ht="23.25" x14ac:dyDescent="0.25">
      <c r="A1385" s="64" t="s">
        <v>9716</v>
      </c>
      <c r="B1385" s="64" t="s">
        <v>9717</v>
      </c>
      <c r="C1385" s="64" t="s">
        <v>10016</v>
      </c>
      <c r="D1385" s="64" t="s">
        <v>10017</v>
      </c>
      <c r="E1385" s="64" t="s">
        <v>210</v>
      </c>
      <c r="F1385" s="64" t="s">
        <v>210</v>
      </c>
      <c r="G1385" s="91" t="s">
        <v>10018</v>
      </c>
      <c r="H1385" s="92" t="s">
        <v>10019</v>
      </c>
      <c r="I1385" s="91" t="s">
        <v>55</v>
      </c>
      <c r="J1385" s="91" t="s">
        <v>6445</v>
      </c>
      <c r="K1385" s="91" t="s">
        <v>37962</v>
      </c>
      <c r="L1385" s="91" t="s">
        <v>6447</v>
      </c>
    </row>
    <row r="1386" spans="1:12" ht="23.25" x14ac:dyDescent="0.25">
      <c r="A1386" s="64" t="s">
        <v>9716</v>
      </c>
      <c r="B1386" s="64" t="s">
        <v>9717</v>
      </c>
      <c r="C1386" s="64" t="s">
        <v>10020</v>
      </c>
      <c r="D1386" s="64" t="s">
        <v>10021</v>
      </c>
      <c r="E1386" s="64">
        <v>73799</v>
      </c>
      <c r="F1386" s="64" t="s">
        <v>10022</v>
      </c>
      <c r="G1386" s="91" t="s">
        <v>10023</v>
      </c>
      <c r="H1386" s="92" t="s">
        <v>10024</v>
      </c>
      <c r="I1386" s="91" t="s">
        <v>3</v>
      </c>
      <c r="J1386" s="91" t="s">
        <v>6445</v>
      </c>
      <c r="K1386" s="91" t="s">
        <v>37963</v>
      </c>
      <c r="L1386" s="91" t="s">
        <v>6447</v>
      </c>
    </row>
    <row r="1387" spans="1:12" ht="23.25" x14ac:dyDescent="0.25">
      <c r="A1387" s="64" t="s">
        <v>9716</v>
      </c>
      <c r="B1387" s="64" t="s">
        <v>9717</v>
      </c>
      <c r="C1387" s="64" t="s">
        <v>10020</v>
      </c>
      <c r="D1387" s="64" t="s">
        <v>10021</v>
      </c>
      <c r="E1387" s="64">
        <v>73856</v>
      </c>
      <c r="F1387" s="64" t="s">
        <v>10026</v>
      </c>
      <c r="G1387" s="91" t="s">
        <v>10027</v>
      </c>
      <c r="H1387" s="92" t="s">
        <v>10028</v>
      </c>
      <c r="I1387" s="91" t="s">
        <v>3</v>
      </c>
      <c r="J1387" s="91" t="s">
        <v>6445</v>
      </c>
      <c r="K1387" s="91" t="s">
        <v>37964</v>
      </c>
      <c r="L1387" s="91" t="s">
        <v>6447</v>
      </c>
    </row>
    <row r="1388" spans="1:12" ht="34.5" x14ac:dyDescent="0.25">
      <c r="A1388" s="64" t="s">
        <v>9716</v>
      </c>
      <c r="B1388" s="64" t="s">
        <v>9717</v>
      </c>
      <c r="C1388" s="64" t="s">
        <v>10020</v>
      </c>
      <c r="D1388" s="64" t="s">
        <v>10021</v>
      </c>
      <c r="E1388" s="64">
        <v>73856</v>
      </c>
      <c r="F1388" s="64" t="s">
        <v>10026</v>
      </c>
      <c r="G1388" s="91" t="s">
        <v>10029</v>
      </c>
      <c r="H1388" s="92" t="s">
        <v>10030</v>
      </c>
      <c r="I1388" s="91" t="s">
        <v>3</v>
      </c>
      <c r="J1388" s="91" t="s">
        <v>6445</v>
      </c>
      <c r="K1388" s="91" t="s">
        <v>37965</v>
      </c>
      <c r="L1388" s="91" t="s">
        <v>6447</v>
      </c>
    </row>
    <row r="1389" spans="1:12" ht="34.5" x14ac:dyDescent="0.25">
      <c r="A1389" s="64" t="s">
        <v>9716</v>
      </c>
      <c r="B1389" s="64" t="s">
        <v>9717</v>
      </c>
      <c r="C1389" s="64" t="s">
        <v>10020</v>
      </c>
      <c r="D1389" s="64" t="s">
        <v>10021</v>
      </c>
      <c r="E1389" s="64">
        <v>73856</v>
      </c>
      <c r="F1389" s="64" t="s">
        <v>10026</v>
      </c>
      <c r="G1389" s="91" t="s">
        <v>10031</v>
      </c>
      <c r="H1389" s="92" t="s">
        <v>10032</v>
      </c>
      <c r="I1389" s="91" t="s">
        <v>3</v>
      </c>
      <c r="J1389" s="91" t="s">
        <v>6445</v>
      </c>
      <c r="K1389" s="91" t="s">
        <v>37966</v>
      </c>
      <c r="L1389" s="91" t="s">
        <v>6447</v>
      </c>
    </row>
    <row r="1390" spans="1:12" ht="34.5" x14ac:dyDescent="0.25">
      <c r="A1390" s="64" t="s">
        <v>9716</v>
      </c>
      <c r="B1390" s="64" t="s">
        <v>9717</v>
      </c>
      <c r="C1390" s="64" t="s">
        <v>10020</v>
      </c>
      <c r="D1390" s="64" t="s">
        <v>10021</v>
      </c>
      <c r="E1390" s="64">
        <v>73856</v>
      </c>
      <c r="F1390" s="64" t="s">
        <v>10026</v>
      </c>
      <c r="G1390" s="91" t="s">
        <v>10033</v>
      </c>
      <c r="H1390" s="92" t="s">
        <v>10034</v>
      </c>
      <c r="I1390" s="91" t="s">
        <v>3</v>
      </c>
      <c r="J1390" s="91" t="s">
        <v>6445</v>
      </c>
      <c r="K1390" s="91" t="s">
        <v>37967</v>
      </c>
      <c r="L1390" s="91" t="s">
        <v>6447</v>
      </c>
    </row>
    <row r="1391" spans="1:12" ht="34.5" x14ac:dyDescent="0.25">
      <c r="A1391" s="64" t="s">
        <v>9716</v>
      </c>
      <c r="B1391" s="64" t="s">
        <v>9717</v>
      </c>
      <c r="C1391" s="64" t="s">
        <v>10020</v>
      </c>
      <c r="D1391" s="64" t="s">
        <v>10021</v>
      </c>
      <c r="E1391" s="64">
        <v>73856</v>
      </c>
      <c r="F1391" s="64" t="s">
        <v>10026</v>
      </c>
      <c r="G1391" s="91" t="s">
        <v>10035</v>
      </c>
      <c r="H1391" s="92" t="s">
        <v>10036</v>
      </c>
      <c r="I1391" s="91" t="s">
        <v>3</v>
      </c>
      <c r="J1391" s="91" t="s">
        <v>6445</v>
      </c>
      <c r="K1391" s="91" t="s">
        <v>37968</v>
      </c>
      <c r="L1391" s="91" t="s">
        <v>6447</v>
      </c>
    </row>
    <row r="1392" spans="1:12" ht="23.25" x14ac:dyDescent="0.25">
      <c r="A1392" s="64" t="s">
        <v>9716</v>
      </c>
      <c r="B1392" s="64" t="s">
        <v>9717</v>
      </c>
      <c r="C1392" s="64" t="s">
        <v>10020</v>
      </c>
      <c r="D1392" s="64" t="s">
        <v>10021</v>
      </c>
      <c r="E1392" s="64">
        <v>73856</v>
      </c>
      <c r="F1392" s="64" t="s">
        <v>10026</v>
      </c>
      <c r="G1392" s="91" t="s">
        <v>10037</v>
      </c>
      <c r="H1392" s="92" t="s">
        <v>10038</v>
      </c>
      <c r="I1392" s="91" t="s">
        <v>3</v>
      </c>
      <c r="J1392" s="91" t="s">
        <v>6445</v>
      </c>
      <c r="K1392" s="91" t="s">
        <v>37969</v>
      </c>
      <c r="L1392" s="91" t="s">
        <v>6447</v>
      </c>
    </row>
    <row r="1393" spans="1:12" ht="23.25" x14ac:dyDescent="0.25">
      <c r="A1393" s="64" t="s">
        <v>9716</v>
      </c>
      <c r="B1393" s="64" t="s">
        <v>9717</v>
      </c>
      <c r="C1393" s="64" t="s">
        <v>10020</v>
      </c>
      <c r="D1393" s="64" t="s">
        <v>10021</v>
      </c>
      <c r="E1393" s="64">
        <v>73856</v>
      </c>
      <c r="F1393" s="64" t="s">
        <v>10026</v>
      </c>
      <c r="G1393" s="91" t="s">
        <v>10039</v>
      </c>
      <c r="H1393" s="92" t="s">
        <v>10040</v>
      </c>
      <c r="I1393" s="91" t="s">
        <v>3</v>
      </c>
      <c r="J1393" s="91" t="s">
        <v>6445</v>
      </c>
      <c r="K1393" s="91" t="s">
        <v>37970</v>
      </c>
      <c r="L1393" s="91" t="s">
        <v>6447</v>
      </c>
    </row>
    <row r="1394" spans="1:12" ht="23.25" x14ac:dyDescent="0.25">
      <c r="A1394" s="64" t="s">
        <v>9716</v>
      </c>
      <c r="B1394" s="64" t="s">
        <v>9717</v>
      </c>
      <c r="C1394" s="64" t="s">
        <v>10020</v>
      </c>
      <c r="D1394" s="64" t="s">
        <v>10021</v>
      </c>
      <c r="E1394" s="64">
        <v>73856</v>
      </c>
      <c r="F1394" s="64" t="s">
        <v>10026</v>
      </c>
      <c r="G1394" s="91" t="s">
        <v>10041</v>
      </c>
      <c r="H1394" s="92" t="s">
        <v>10042</v>
      </c>
      <c r="I1394" s="91" t="s">
        <v>3</v>
      </c>
      <c r="J1394" s="91" t="s">
        <v>6445</v>
      </c>
      <c r="K1394" s="91" t="s">
        <v>37971</v>
      </c>
      <c r="L1394" s="91" t="s">
        <v>6447</v>
      </c>
    </row>
    <row r="1395" spans="1:12" ht="23.25" x14ac:dyDescent="0.25">
      <c r="A1395" s="64" t="s">
        <v>9716</v>
      </c>
      <c r="B1395" s="64" t="s">
        <v>9717</v>
      </c>
      <c r="C1395" s="64" t="s">
        <v>10020</v>
      </c>
      <c r="D1395" s="64" t="s">
        <v>10021</v>
      </c>
      <c r="E1395" s="64">
        <v>73856</v>
      </c>
      <c r="F1395" s="64" t="s">
        <v>10026</v>
      </c>
      <c r="G1395" s="91" t="s">
        <v>10043</v>
      </c>
      <c r="H1395" s="92" t="s">
        <v>10044</v>
      </c>
      <c r="I1395" s="91" t="s">
        <v>3</v>
      </c>
      <c r="J1395" s="91" t="s">
        <v>6445</v>
      </c>
      <c r="K1395" s="91" t="s">
        <v>37972</v>
      </c>
      <c r="L1395" s="91" t="s">
        <v>6447</v>
      </c>
    </row>
    <row r="1396" spans="1:12" ht="23.25" x14ac:dyDescent="0.25">
      <c r="A1396" s="64" t="s">
        <v>9716</v>
      </c>
      <c r="B1396" s="64" t="s">
        <v>9717</v>
      </c>
      <c r="C1396" s="64" t="s">
        <v>10020</v>
      </c>
      <c r="D1396" s="64" t="s">
        <v>10021</v>
      </c>
      <c r="E1396" s="64">
        <v>73856</v>
      </c>
      <c r="F1396" s="64" t="s">
        <v>10026</v>
      </c>
      <c r="G1396" s="91" t="s">
        <v>10045</v>
      </c>
      <c r="H1396" s="92" t="s">
        <v>10046</v>
      </c>
      <c r="I1396" s="91" t="s">
        <v>3</v>
      </c>
      <c r="J1396" s="91" t="s">
        <v>6445</v>
      </c>
      <c r="K1396" s="91" t="s">
        <v>37973</v>
      </c>
      <c r="L1396" s="91" t="s">
        <v>6447</v>
      </c>
    </row>
    <row r="1397" spans="1:12" ht="23.25" x14ac:dyDescent="0.25">
      <c r="A1397" s="64" t="s">
        <v>9716</v>
      </c>
      <c r="B1397" s="64" t="s">
        <v>9717</v>
      </c>
      <c r="C1397" s="64" t="s">
        <v>10020</v>
      </c>
      <c r="D1397" s="64" t="s">
        <v>10021</v>
      </c>
      <c r="E1397" s="64">
        <v>73856</v>
      </c>
      <c r="F1397" s="64" t="s">
        <v>10026</v>
      </c>
      <c r="G1397" s="91" t="s">
        <v>10047</v>
      </c>
      <c r="H1397" s="92" t="s">
        <v>10048</v>
      </c>
      <c r="I1397" s="91" t="s">
        <v>3</v>
      </c>
      <c r="J1397" s="91" t="s">
        <v>6445</v>
      </c>
      <c r="K1397" s="91" t="s">
        <v>37974</v>
      </c>
      <c r="L1397" s="91" t="s">
        <v>6447</v>
      </c>
    </row>
    <row r="1398" spans="1:12" ht="23.25" x14ac:dyDescent="0.25">
      <c r="A1398" s="64" t="s">
        <v>9716</v>
      </c>
      <c r="B1398" s="64" t="s">
        <v>9717</v>
      </c>
      <c r="C1398" s="64" t="s">
        <v>10020</v>
      </c>
      <c r="D1398" s="64" t="s">
        <v>10021</v>
      </c>
      <c r="E1398" s="64">
        <v>73856</v>
      </c>
      <c r="F1398" s="64" t="s">
        <v>10026</v>
      </c>
      <c r="G1398" s="91" t="s">
        <v>10049</v>
      </c>
      <c r="H1398" s="92" t="s">
        <v>10050</v>
      </c>
      <c r="I1398" s="91" t="s">
        <v>3</v>
      </c>
      <c r="J1398" s="91" t="s">
        <v>6445</v>
      </c>
      <c r="K1398" s="91" t="s">
        <v>37975</v>
      </c>
      <c r="L1398" s="91" t="s">
        <v>6447</v>
      </c>
    </row>
    <row r="1399" spans="1:12" ht="23.25" x14ac:dyDescent="0.25">
      <c r="A1399" s="64" t="s">
        <v>9716</v>
      </c>
      <c r="B1399" s="64" t="s">
        <v>9717</v>
      </c>
      <c r="C1399" s="64" t="s">
        <v>10020</v>
      </c>
      <c r="D1399" s="64" t="s">
        <v>10021</v>
      </c>
      <c r="E1399" s="64">
        <v>73856</v>
      </c>
      <c r="F1399" s="64" t="s">
        <v>10026</v>
      </c>
      <c r="G1399" s="91" t="s">
        <v>10051</v>
      </c>
      <c r="H1399" s="92" t="s">
        <v>10052</v>
      </c>
      <c r="I1399" s="91" t="s">
        <v>3</v>
      </c>
      <c r="J1399" s="91" t="s">
        <v>6445</v>
      </c>
      <c r="K1399" s="91" t="s">
        <v>37976</v>
      </c>
      <c r="L1399" s="91" t="s">
        <v>6447</v>
      </c>
    </row>
    <row r="1400" spans="1:12" ht="23.25" x14ac:dyDescent="0.25">
      <c r="A1400" s="64" t="s">
        <v>9716</v>
      </c>
      <c r="B1400" s="64" t="s">
        <v>9717</v>
      </c>
      <c r="C1400" s="64" t="s">
        <v>10020</v>
      </c>
      <c r="D1400" s="64" t="s">
        <v>10021</v>
      </c>
      <c r="E1400" s="64">
        <v>73856</v>
      </c>
      <c r="F1400" s="64" t="s">
        <v>10026</v>
      </c>
      <c r="G1400" s="91" t="s">
        <v>10053</v>
      </c>
      <c r="H1400" s="92" t="s">
        <v>10054</v>
      </c>
      <c r="I1400" s="91" t="s">
        <v>3</v>
      </c>
      <c r="J1400" s="91" t="s">
        <v>6445</v>
      </c>
      <c r="K1400" s="91" t="s">
        <v>37977</v>
      </c>
      <c r="L1400" s="91" t="s">
        <v>6447</v>
      </c>
    </row>
    <row r="1401" spans="1:12" ht="23.25" x14ac:dyDescent="0.25">
      <c r="A1401" s="64" t="s">
        <v>9716</v>
      </c>
      <c r="B1401" s="64" t="s">
        <v>9717</v>
      </c>
      <c r="C1401" s="64" t="s">
        <v>10020</v>
      </c>
      <c r="D1401" s="64" t="s">
        <v>10021</v>
      </c>
      <c r="E1401" s="64">
        <v>73856</v>
      </c>
      <c r="F1401" s="64" t="s">
        <v>10026</v>
      </c>
      <c r="G1401" s="91" t="s">
        <v>10055</v>
      </c>
      <c r="H1401" s="92" t="s">
        <v>10056</v>
      </c>
      <c r="I1401" s="91" t="s">
        <v>3</v>
      </c>
      <c r="J1401" s="91" t="s">
        <v>6445</v>
      </c>
      <c r="K1401" s="91" t="s">
        <v>37978</v>
      </c>
      <c r="L1401" s="91" t="s">
        <v>6447</v>
      </c>
    </row>
    <row r="1402" spans="1:12" ht="23.25" x14ac:dyDescent="0.25">
      <c r="A1402" s="64" t="s">
        <v>9716</v>
      </c>
      <c r="B1402" s="64" t="s">
        <v>9717</v>
      </c>
      <c r="C1402" s="64" t="s">
        <v>10020</v>
      </c>
      <c r="D1402" s="64" t="s">
        <v>10021</v>
      </c>
      <c r="E1402" s="64">
        <v>73963</v>
      </c>
      <c r="F1402" s="64" t="s">
        <v>10057</v>
      </c>
      <c r="G1402" s="91" t="s">
        <v>10058</v>
      </c>
      <c r="H1402" s="92" t="s">
        <v>10059</v>
      </c>
      <c r="I1402" s="91" t="s">
        <v>3</v>
      </c>
      <c r="J1402" s="91" t="s">
        <v>6445</v>
      </c>
      <c r="K1402" s="91" t="s">
        <v>37979</v>
      </c>
      <c r="L1402" s="91" t="s">
        <v>6447</v>
      </c>
    </row>
    <row r="1403" spans="1:12" ht="23.25" x14ac:dyDescent="0.25">
      <c r="A1403" s="64" t="s">
        <v>9716</v>
      </c>
      <c r="B1403" s="64" t="s">
        <v>9717</v>
      </c>
      <c r="C1403" s="64" t="s">
        <v>10020</v>
      </c>
      <c r="D1403" s="64" t="s">
        <v>10021</v>
      </c>
      <c r="E1403" s="64">
        <v>73963</v>
      </c>
      <c r="F1403" s="64" t="s">
        <v>10057</v>
      </c>
      <c r="G1403" s="91" t="s">
        <v>10060</v>
      </c>
      <c r="H1403" s="92" t="s">
        <v>10061</v>
      </c>
      <c r="I1403" s="91" t="s">
        <v>3</v>
      </c>
      <c r="J1403" s="91" t="s">
        <v>6445</v>
      </c>
      <c r="K1403" s="91" t="s">
        <v>37980</v>
      </c>
      <c r="L1403" s="91" t="s">
        <v>6447</v>
      </c>
    </row>
    <row r="1404" spans="1:12" ht="23.25" x14ac:dyDescent="0.25">
      <c r="A1404" s="64" t="s">
        <v>9716</v>
      </c>
      <c r="B1404" s="64" t="s">
        <v>9717</v>
      </c>
      <c r="C1404" s="64" t="s">
        <v>10020</v>
      </c>
      <c r="D1404" s="64" t="s">
        <v>10021</v>
      </c>
      <c r="E1404" s="64">
        <v>73963</v>
      </c>
      <c r="F1404" s="64" t="s">
        <v>10057</v>
      </c>
      <c r="G1404" s="91" t="s">
        <v>10063</v>
      </c>
      <c r="H1404" s="92" t="s">
        <v>10064</v>
      </c>
      <c r="I1404" s="91" t="s">
        <v>3</v>
      </c>
      <c r="J1404" s="91" t="s">
        <v>6445</v>
      </c>
      <c r="K1404" s="91" t="s">
        <v>37981</v>
      </c>
      <c r="L1404" s="91" t="s">
        <v>6447</v>
      </c>
    </row>
    <row r="1405" spans="1:12" ht="23.25" x14ac:dyDescent="0.25">
      <c r="A1405" s="64" t="s">
        <v>9716</v>
      </c>
      <c r="B1405" s="64" t="s">
        <v>9717</v>
      </c>
      <c r="C1405" s="64" t="s">
        <v>10020</v>
      </c>
      <c r="D1405" s="64" t="s">
        <v>10021</v>
      </c>
      <c r="E1405" s="64">
        <v>73963</v>
      </c>
      <c r="F1405" s="64" t="s">
        <v>10057</v>
      </c>
      <c r="G1405" s="91" t="s">
        <v>10065</v>
      </c>
      <c r="H1405" s="92" t="s">
        <v>10066</v>
      </c>
      <c r="I1405" s="91" t="s">
        <v>3</v>
      </c>
      <c r="J1405" s="91" t="s">
        <v>6445</v>
      </c>
      <c r="K1405" s="91" t="s">
        <v>37982</v>
      </c>
      <c r="L1405" s="91" t="s">
        <v>6447</v>
      </c>
    </row>
    <row r="1406" spans="1:12" ht="23.25" x14ac:dyDescent="0.25">
      <c r="A1406" s="64" t="s">
        <v>9716</v>
      </c>
      <c r="B1406" s="64" t="s">
        <v>9717</v>
      </c>
      <c r="C1406" s="64" t="s">
        <v>10020</v>
      </c>
      <c r="D1406" s="64" t="s">
        <v>10021</v>
      </c>
      <c r="E1406" s="64">
        <v>73963</v>
      </c>
      <c r="F1406" s="64" t="s">
        <v>10057</v>
      </c>
      <c r="G1406" s="91" t="s">
        <v>10067</v>
      </c>
      <c r="H1406" s="92" t="s">
        <v>10068</v>
      </c>
      <c r="I1406" s="91" t="s">
        <v>3</v>
      </c>
      <c r="J1406" s="91" t="s">
        <v>6445</v>
      </c>
      <c r="K1406" s="91" t="s">
        <v>37983</v>
      </c>
      <c r="L1406" s="91" t="s">
        <v>6447</v>
      </c>
    </row>
    <row r="1407" spans="1:12" ht="23.25" x14ac:dyDescent="0.25">
      <c r="A1407" s="64" t="s">
        <v>9716</v>
      </c>
      <c r="B1407" s="64" t="s">
        <v>9717</v>
      </c>
      <c r="C1407" s="64" t="s">
        <v>10020</v>
      </c>
      <c r="D1407" s="64" t="s">
        <v>10021</v>
      </c>
      <c r="E1407" s="64">
        <v>73963</v>
      </c>
      <c r="F1407" s="64" t="s">
        <v>10057</v>
      </c>
      <c r="G1407" s="91" t="s">
        <v>10069</v>
      </c>
      <c r="H1407" s="92" t="s">
        <v>10070</v>
      </c>
      <c r="I1407" s="91" t="s">
        <v>3</v>
      </c>
      <c r="J1407" s="91" t="s">
        <v>6445</v>
      </c>
      <c r="K1407" s="91" t="s">
        <v>37984</v>
      </c>
      <c r="L1407" s="91" t="s">
        <v>6447</v>
      </c>
    </row>
    <row r="1408" spans="1:12" ht="23.25" x14ac:dyDescent="0.25">
      <c r="A1408" s="64" t="s">
        <v>9716</v>
      </c>
      <c r="B1408" s="64" t="s">
        <v>9717</v>
      </c>
      <c r="C1408" s="64" t="s">
        <v>10020</v>
      </c>
      <c r="D1408" s="64" t="s">
        <v>10021</v>
      </c>
      <c r="E1408" s="64">
        <v>73963</v>
      </c>
      <c r="F1408" s="64" t="s">
        <v>10057</v>
      </c>
      <c r="G1408" s="91" t="s">
        <v>10071</v>
      </c>
      <c r="H1408" s="92" t="s">
        <v>10072</v>
      </c>
      <c r="I1408" s="91" t="s">
        <v>3</v>
      </c>
      <c r="J1408" s="91" t="s">
        <v>6445</v>
      </c>
      <c r="K1408" s="91" t="s">
        <v>37985</v>
      </c>
      <c r="L1408" s="91" t="s">
        <v>6447</v>
      </c>
    </row>
    <row r="1409" spans="1:12" ht="23.25" x14ac:dyDescent="0.25">
      <c r="A1409" s="64" t="s">
        <v>9716</v>
      </c>
      <c r="B1409" s="64" t="s">
        <v>9717</v>
      </c>
      <c r="C1409" s="64" t="s">
        <v>10020</v>
      </c>
      <c r="D1409" s="64" t="s">
        <v>10021</v>
      </c>
      <c r="E1409" s="64">
        <v>73963</v>
      </c>
      <c r="F1409" s="64" t="s">
        <v>10057</v>
      </c>
      <c r="G1409" s="91" t="s">
        <v>10073</v>
      </c>
      <c r="H1409" s="92" t="s">
        <v>10074</v>
      </c>
      <c r="I1409" s="91" t="s">
        <v>3</v>
      </c>
      <c r="J1409" s="91" t="s">
        <v>6445</v>
      </c>
      <c r="K1409" s="91" t="s">
        <v>37986</v>
      </c>
      <c r="L1409" s="91" t="s">
        <v>6447</v>
      </c>
    </row>
    <row r="1410" spans="1:12" ht="23.25" x14ac:dyDescent="0.25">
      <c r="A1410" s="64" t="s">
        <v>9716</v>
      </c>
      <c r="B1410" s="64" t="s">
        <v>9717</v>
      </c>
      <c r="C1410" s="64" t="s">
        <v>10020</v>
      </c>
      <c r="D1410" s="64" t="s">
        <v>10021</v>
      </c>
      <c r="E1410" s="64">
        <v>73963</v>
      </c>
      <c r="F1410" s="64" t="s">
        <v>10057</v>
      </c>
      <c r="G1410" s="91" t="s">
        <v>10075</v>
      </c>
      <c r="H1410" s="92" t="s">
        <v>10076</v>
      </c>
      <c r="I1410" s="91" t="s">
        <v>3</v>
      </c>
      <c r="J1410" s="91" t="s">
        <v>6445</v>
      </c>
      <c r="K1410" s="91" t="s">
        <v>37987</v>
      </c>
      <c r="L1410" s="91" t="s">
        <v>6447</v>
      </c>
    </row>
    <row r="1411" spans="1:12" ht="23.25" x14ac:dyDescent="0.25">
      <c r="A1411" s="64" t="s">
        <v>9716</v>
      </c>
      <c r="B1411" s="64" t="s">
        <v>9717</v>
      </c>
      <c r="C1411" s="64" t="s">
        <v>10020</v>
      </c>
      <c r="D1411" s="64" t="s">
        <v>10021</v>
      </c>
      <c r="E1411" s="64">
        <v>73963</v>
      </c>
      <c r="F1411" s="64" t="s">
        <v>10057</v>
      </c>
      <c r="G1411" s="91" t="s">
        <v>10077</v>
      </c>
      <c r="H1411" s="92" t="s">
        <v>10078</v>
      </c>
      <c r="I1411" s="91" t="s">
        <v>3</v>
      </c>
      <c r="J1411" s="91" t="s">
        <v>6445</v>
      </c>
      <c r="K1411" s="91" t="s">
        <v>37988</v>
      </c>
      <c r="L1411" s="91" t="s">
        <v>6447</v>
      </c>
    </row>
    <row r="1412" spans="1:12" ht="23.25" x14ac:dyDescent="0.25">
      <c r="A1412" s="64" t="s">
        <v>9716</v>
      </c>
      <c r="B1412" s="64" t="s">
        <v>9717</v>
      </c>
      <c r="C1412" s="64" t="s">
        <v>10020</v>
      </c>
      <c r="D1412" s="64" t="s">
        <v>10021</v>
      </c>
      <c r="E1412" s="64">
        <v>73963</v>
      </c>
      <c r="F1412" s="64" t="s">
        <v>10057</v>
      </c>
      <c r="G1412" s="91" t="s">
        <v>10079</v>
      </c>
      <c r="H1412" s="92" t="s">
        <v>10080</v>
      </c>
      <c r="I1412" s="91" t="s">
        <v>3</v>
      </c>
      <c r="J1412" s="91" t="s">
        <v>6445</v>
      </c>
      <c r="K1412" s="91" t="s">
        <v>37989</v>
      </c>
      <c r="L1412" s="91" t="s">
        <v>6447</v>
      </c>
    </row>
    <row r="1413" spans="1:12" ht="23.25" x14ac:dyDescent="0.25">
      <c r="A1413" s="64" t="s">
        <v>9716</v>
      </c>
      <c r="B1413" s="64" t="s">
        <v>9717</v>
      </c>
      <c r="C1413" s="64" t="s">
        <v>10020</v>
      </c>
      <c r="D1413" s="64" t="s">
        <v>10021</v>
      </c>
      <c r="E1413" s="64">
        <v>73963</v>
      </c>
      <c r="F1413" s="64" t="s">
        <v>10057</v>
      </c>
      <c r="G1413" s="91" t="s">
        <v>10081</v>
      </c>
      <c r="H1413" s="92" t="s">
        <v>10082</v>
      </c>
      <c r="I1413" s="91" t="s">
        <v>3</v>
      </c>
      <c r="J1413" s="91" t="s">
        <v>6445</v>
      </c>
      <c r="K1413" s="91" t="s">
        <v>37990</v>
      </c>
      <c r="L1413" s="91" t="s">
        <v>6447</v>
      </c>
    </row>
    <row r="1414" spans="1:12" ht="23.25" x14ac:dyDescent="0.25">
      <c r="A1414" s="64" t="s">
        <v>9716</v>
      </c>
      <c r="B1414" s="64" t="s">
        <v>9717</v>
      </c>
      <c r="C1414" s="64" t="s">
        <v>10020</v>
      </c>
      <c r="D1414" s="64" t="s">
        <v>10021</v>
      </c>
      <c r="E1414" s="64">
        <v>73963</v>
      </c>
      <c r="F1414" s="64" t="s">
        <v>10057</v>
      </c>
      <c r="G1414" s="91" t="s">
        <v>10083</v>
      </c>
      <c r="H1414" s="92" t="s">
        <v>10084</v>
      </c>
      <c r="I1414" s="91" t="s">
        <v>3</v>
      </c>
      <c r="J1414" s="91" t="s">
        <v>6445</v>
      </c>
      <c r="K1414" s="91" t="s">
        <v>37991</v>
      </c>
      <c r="L1414" s="91" t="s">
        <v>6447</v>
      </c>
    </row>
    <row r="1415" spans="1:12" ht="23.25" x14ac:dyDescent="0.25">
      <c r="A1415" s="64" t="s">
        <v>9716</v>
      </c>
      <c r="B1415" s="64" t="s">
        <v>9717</v>
      </c>
      <c r="C1415" s="64" t="s">
        <v>10020</v>
      </c>
      <c r="D1415" s="64" t="s">
        <v>10021</v>
      </c>
      <c r="E1415" s="64">
        <v>73963</v>
      </c>
      <c r="F1415" s="64" t="s">
        <v>10057</v>
      </c>
      <c r="G1415" s="91" t="s">
        <v>10085</v>
      </c>
      <c r="H1415" s="92" t="s">
        <v>10086</v>
      </c>
      <c r="I1415" s="91" t="s">
        <v>3</v>
      </c>
      <c r="J1415" s="91" t="s">
        <v>6445</v>
      </c>
      <c r="K1415" s="91" t="s">
        <v>37992</v>
      </c>
      <c r="L1415" s="91" t="s">
        <v>6447</v>
      </c>
    </row>
    <row r="1416" spans="1:12" ht="23.25" x14ac:dyDescent="0.25">
      <c r="A1416" s="64" t="s">
        <v>9716</v>
      </c>
      <c r="B1416" s="64" t="s">
        <v>9717</v>
      </c>
      <c r="C1416" s="64" t="s">
        <v>10020</v>
      </c>
      <c r="D1416" s="64" t="s">
        <v>10021</v>
      </c>
      <c r="E1416" s="64">
        <v>73963</v>
      </c>
      <c r="F1416" s="64" t="s">
        <v>10057</v>
      </c>
      <c r="G1416" s="91" t="s">
        <v>10087</v>
      </c>
      <c r="H1416" s="92" t="s">
        <v>10088</v>
      </c>
      <c r="I1416" s="91" t="s">
        <v>3</v>
      </c>
      <c r="J1416" s="91" t="s">
        <v>6445</v>
      </c>
      <c r="K1416" s="91" t="s">
        <v>37993</v>
      </c>
      <c r="L1416" s="91" t="s">
        <v>6447</v>
      </c>
    </row>
    <row r="1417" spans="1:12" ht="23.25" x14ac:dyDescent="0.25">
      <c r="A1417" s="64" t="s">
        <v>9716</v>
      </c>
      <c r="B1417" s="64" t="s">
        <v>9717</v>
      </c>
      <c r="C1417" s="64" t="s">
        <v>10020</v>
      </c>
      <c r="D1417" s="64" t="s">
        <v>10021</v>
      </c>
      <c r="E1417" s="64">
        <v>73963</v>
      </c>
      <c r="F1417" s="64" t="s">
        <v>10057</v>
      </c>
      <c r="G1417" s="91" t="s">
        <v>10089</v>
      </c>
      <c r="H1417" s="92" t="s">
        <v>10090</v>
      </c>
      <c r="I1417" s="91" t="s">
        <v>3</v>
      </c>
      <c r="J1417" s="91" t="s">
        <v>6445</v>
      </c>
      <c r="K1417" s="91" t="s">
        <v>37994</v>
      </c>
      <c r="L1417" s="91" t="s">
        <v>6447</v>
      </c>
    </row>
    <row r="1418" spans="1:12" ht="23.25" x14ac:dyDescent="0.25">
      <c r="A1418" s="64" t="s">
        <v>9716</v>
      </c>
      <c r="B1418" s="64" t="s">
        <v>9717</v>
      </c>
      <c r="C1418" s="64" t="s">
        <v>10020</v>
      </c>
      <c r="D1418" s="64" t="s">
        <v>10021</v>
      </c>
      <c r="E1418" s="64">
        <v>73963</v>
      </c>
      <c r="F1418" s="64" t="s">
        <v>10057</v>
      </c>
      <c r="G1418" s="91" t="s">
        <v>10091</v>
      </c>
      <c r="H1418" s="92" t="s">
        <v>10092</v>
      </c>
      <c r="I1418" s="91" t="s">
        <v>3</v>
      </c>
      <c r="J1418" s="91" t="s">
        <v>6445</v>
      </c>
      <c r="K1418" s="91" t="s">
        <v>37995</v>
      </c>
      <c r="L1418" s="91" t="s">
        <v>6447</v>
      </c>
    </row>
    <row r="1419" spans="1:12" ht="23.25" x14ac:dyDescent="0.25">
      <c r="A1419" s="64" t="s">
        <v>9716</v>
      </c>
      <c r="B1419" s="64" t="s">
        <v>9717</v>
      </c>
      <c r="C1419" s="64" t="s">
        <v>10020</v>
      </c>
      <c r="D1419" s="64" t="s">
        <v>10021</v>
      </c>
      <c r="E1419" s="64">
        <v>73963</v>
      </c>
      <c r="F1419" s="64" t="s">
        <v>10057</v>
      </c>
      <c r="G1419" s="91" t="s">
        <v>10094</v>
      </c>
      <c r="H1419" s="92" t="s">
        <v>10095</v>
      </c>
      <c r="I1419" s="91" t="s">
        <v>3</v>
      </c>
      <c r="J1419" s="91" t="s">
        <v>6445</v>
      </c>
      <c r="K1419" s="91" t="s">
        <v>37996</v>
      </c>
      <c r="L1419" s="91" t="s">
        <v>6447</v>
      </c>
    </row>
    <row r="1420" spans="1:12" ht="23.25" x14ac:dyDescent="0.25">
      <c r="A1420" s="64" t="s">
        <v>9716</v>
      </c>
      <c r="B1420" s="64" t="s">
        <v>9717</v>
      </c>
      <c r="C1420" s="64" t="s">
        <v>10020</v>
      </c>
      <c r="D1420" s="64" t="s">
        <v>10021</v>
      </c>
      <c r="E1420" s="64">
        <v>73963</v>
      </c>
      <c r="F1420" s="64" t="s">
        <v>10057</v>
      </c>
      <c r="G1420" s="91" t="s">
        <v>10096</v>
      </c>
      <c r="H1420" s="92" t="s">
        <v>10097</v>
      </c>
      <c r="I1420" s="91" t="s">
        <v>3</v>
      </c>
      <c r="J1420" s="91" t="s">
        <v>6445</v>
      </c>
      <c r="K1420" s="91" t="s">
        <v>37997</v>
      </c>
      <c r="L1420" s="91" t="s">
        <v>6447</v>
      </c>
    </row>
    <row r="1421" spans="1:12" ht="23.25" x14ac:dyDescent="0.25">
      <c r="A1421" s="64" t="s">
        <v>9716</v>
      </c>
      <c r="B1421" s="64" t="s">
        <v>9717</v>
      </c>
      <c r="C1421" s="64" t="s">
        <v>10020</v>
      </c>
      <c r="D1421" s="64" t="s">
        <v>10021</v>
      </c>
      <c r="E1421" s="64">
        <v>73963</v>
      </c>
      <c r="F1421" s="64" t="s">
        <v>10057</v>
      </c>
      <c r="G1421" s="91" t="s">
        <v>10098</v>
      </c>
      <c r="H1421" s="92" t="s">
        <v>10099</v>
      </c>
      <c r="I1421" s="91" t="s">
        <v>3</v>
      </c>
      <c r="J1421" s="91" t="s">
        <v>6445</v>
      </c>
      <c r="K1421" s="91" t="s">
        <v>37998</v>
      </c>
      <c r="L1421" s="91" t="s">
        <v>6447</v>
      </c>
    </row>
    <row r="1422" spans="1:12" ht="23.25" x14ac:dyDescent="0.25">
      <c r="A1422" s="64" t="s">
        <v>9716</v>
      </c>
      <c r="B1422" s="64" t="s">
        <v>9717</v>
      </c>
      <c r="C1422" s="64" t="s">
        <v>10020</v>
      </c>
      <c r="D1422" s="64" t="s">
        <v>10021</v>
      </c>
      <c r="E1422" s="64">
        <v>73963</v>
      </c>
      <c r="F1422" s="64" t="s">
        <v>10057</v>
      </c>
      <c r="G1422" s="91" t="s">
        <v>10100</v>
      </c>
      <c r="H1422" s="92" t="s">
        <v>10101</v>
      </c>
      <c r="I1422" s="91" t="s">
        <v>3</v>
      </c>
      <c r="J1422" s="91" t="s">
        <v>6445</v>
      </c>
      <c r="K1422" s="91" t="s">
        <v>37999</v>
      </c>
      <c r="L1422" s="91" t="s">
        <v>6447</v>
      </c>
    </row>
    <row r="1423" spans="1:12" ht="23.25" x14ac:dyDescent="0.25">
      <c r="A1423" s="64" t="s">
        <v>9716</v>
      </c>
      <c r="B1423" s="64" t="s">
        <v>9717</v>
      </c>
      <c r="C1423" s="64" t="s">
        <v>10020</v>
      </c>
      <c r="D1423" s="64" t="s">
        <v>10021</v>
      </c>
      <c r="E1423" s="64">
        <v>73963</v>
      </c>
      <c r="F1423" s="64" t="s">
        <v>10057</v>
      </c>
      <c r="G1423" s="91" t="s">
        <v>10102</v>
      </c>
      <c r="H1423" s="92" t="s">
        <v>10103</v>
      </c>
      <c r="I1423" s="91" t="s">
        <v>3</v>
      </c>
      <c r="J1423" s="91" t="s">
        <v>6445</v>
      </c>
      <c r="K1423" s="91" t="s">
        <v>38000</v>
      </c>
      <c r="L1423" s="91" t="s">
        <v>6447</v>
      </c>
    </row>
    <row r="1424" spans="1:12" ht="23.25" x14ac:dyDescent="0.25">
      <c r="A1424" s="64" t="s">
        <v>9716</v>
      </c>
      <c r="B1424" s="64" t="s">
        <v>9717</v>
      </c>
      <c r="C1424" s="64" t="s">
        <v>10020</v>
      </c>
      <c r="D1424" s="64" t="s">
        <v>10021</v>
      </c>
      <c r="E1424" s="64">
        <v>73963</v>
      </c>
      <c r="F1424" s="64" t="s">
        <v>10057</v>
      </c>
      <c r="G1424" s="91" t="s">
        <v>10104</v>
      </c>
      <c r="H1424" s="92" t="s">
        <v>10105</v>
      </c>
      <c r="I1424" s="91" t="s">
        <v>3</v>
      </c>
      <c r="J1424" s="91" t="s">
        <v>6445</v>
      </c>
      <c r="K1424" s="91" t="s">
        <v>38001</v>
      </c>
      <c r="L1424" s="91" t="s">
        <v>6447</v>
      </c>
    </row>
    <row r="1425" spans="1:12" ht="23.25" x14ac:dyDescent="0.25">
      <c r="A1425" s="64" t="s">
        <v>9716</v>
      </c>
      <c r="B1425" s="64" t="s">
        <v>9717</v>
      </c>
      <c r="C1425" s="64" t="s">
        <v>10020</v>
      </c>
      <c r="D1425" s="64" t="s">
        <v>10021</v>
      </c>
      <c r="E1425" s="64">
        <v>73963</v>
      </c>
      <c r="F1425" s="64" t="s">
        <v>10057</v>
      </c>
      <c r="G1425" s="91" t="s">
        <v>10106</v>
      </c>
      <c r="H1425" s="92" t="s">
        <v>10107</v>
      </c>
      <c r="I1425" s="91" t="s">
        <v>3</v>
      </c>
      <c r="J1425" s="91" t="s">
        <v>6445</v>
      </c>
      <c r="K1425" s="91" t="s">
        <v>38002</v>
      </c>
      <c r="L1425" s="91" t="s">
        <v>6447</v>
      </c>
    </row>
    <row r="1426" spans="1:12" ht="23.25" x14ac:dyDescent="0.25">
      <c r="A1426" s="64" t="s">
        <v>9716</v>
      </c>
      <c r="B1426" s="64" t="s">
        <v>9717</v>
      </c>
      <c r="C1426" s="64" t="s">
        <v>10020</v>
      </c>
      <c r="D1426" s="64" t="s">
        <v>10021</v>
      </c>
      <c r="E1426" s="64">
        <v>73963</v>
      </c>
      <c r="F1426" s="64" t="s">
        <v>10057</v>
      </c>
      <c r="G1426" s="91" t="s">
        <v>10108</v>
      </c>
      <c r="H1426" s="92" t="s">
        <v>10109</v>
      </c>
      <c r="I1426" s="91" t="s">
        <v>3</v>
      </c>
      <c r="J1426" s="91" t="s">
        <v>6445</v>
      </c>
      <c r="K1426" s="91" t="s">
        <v>38003</v>
      </c>
      <c r="L1426" s="91" t="s">
        <v>6447</v>
      </c>
    </row>
    <row r="1427" spans="1:12" ht="23.25" x14ac:dyDescent="0.25">
      <c r="A1427" s="64" t="s">
        <v>9716</v>
      </c>
      <c r="B1427" s="64" t="s">
        <v>9717</v>
      </c>
      <c r="C1427" s="64" t="s">
        <v>10020</v>
      </c>
      <c r="D1427" s="64" t="s">
        <v>10021</v>
      </c>
      <c r="E1427" s="64">
        <v>73963</v>
      </c>
      <c r="F1427" s="64" t="s">
        <v>10057</v>
      </c>
      <c r="G1427" s="91" t="s">
        <v>10110</v>
      </c>
      <c r="H1427" s="92" t="s">
        <v>10111</v>
      </c>
      <c r="I1427" s="91" t="s">
        <v>3</v>
      </c>
      <c r="J1427" s="91" t="s">
        <v>6445</v>
      </c>
      <c r="K1427" s="91" t="s">
        <v>38004</v>
      </c>
      <c r="L1427" s="91" t="s">
        <v>6447</v>
      </c>
    </row>
    <row r="1428" spans="1:12" ht="34.5" x14ac:dyDescent="0.25">
      <c r="A1428" s="64" t="s">
        <v>9716</v>
      </c>
      <c r="B1428" s="64" t="s">
        <v>9717</v>
      </c>
      <c r="C1428" s="64" t="s">
        <v>10020</v>
      </c>
      <c r="D1428" s="64" t="s">
        <v>10021</v>
      </c>
      <c r="E1428" s="64">
        <v>73963</v>
      </c>
      <c r="F1428" s="64" t="s">
        <v>10057</v>
      </c>
      <c r="G1428" s="91" t="s">
        <v>10112</v>
      </c>
      <c r="H1428" s="92" t="s">
        <v>10113</v>
      </c>
      <c r="I1428" s="91" t="s">
        <v>3</v>
      </c>
      <c r="J1428" s="91" t="s">
        <v>6445</v>
      </c>
      <c r="K1428" s="91" t="s">
        <v>38005</v>
      </c>
      <c r="L1428" s="91" t="s">
        <v>6447</v>
      </c>
    </row>
    <row r="1429" spans="1:12" ht="34.5" x14ac:dyDescent="0.25">
      <c r="A1429" s="64" t="s">
        <v>9716</v>
      </c>
      <c r="B1429" s="64" t="s">
        <v>9717</v>
      </c>
      <c r="C1429" s="64" t="s">
        <v>10020</v>
      </c>
      <c r="D1429" s="64" t="s">
        <v>10021</v>
      </c>
      <c r="E1429" s="64">
        <v>73963</v>
      </c>
      <c r="F1429" s="64" t="s">
        <v>10057</v>
      </c>
      <c r="G1429" s="91" t="s">
        <v>10114</v>
      </c>
      <c r="H1429" s="92" t="s">
        <v>10115</v>
      </c>
      <c r="I1429" s="91" t="s">
        <v>3</v>
      </c>
      <c r="J1429" s="91" t="s">
        <v>6445</v>
      </c>
      <c r="K1429" s="91" t="s">
        <v>38006</v>
      </c>
      <c r="L1429" s="91" t="s">
        <v>6447</v>
      </c>
    </row>
    <row r="1430" spans="1:12" ht="34.5" x14ac:dyDescent="0.25">
      <c r="A1430" s="64" t="s">
        <v>9716</v>
      </c>
      <c r="B1430" s="64" t="s">
        <v>9717</v>
      </c>
      <c r="C1430" s="64" t="s">
        <v>10020</v>
      </c>
      <c r="D1430" s="64" t="s">
        <v>10021</v>
      </c>
      <c r="E1430" s="64">
        <v>73963</v>
      </c>
      <c r="F1430" s="64" t="s">
        <v>10057</v>
      </c>
      <c r="G1430" s="91" t="s">
        <v>10116</v>
      </c>
      <c r="H1430" s="92" t="s">
        <v>10117</v>
      </c>
      <c r="I1430" s="91" t="s">
        <v>3</v>
      </c>
      <c r="J1430" s="91" t="s">
        <v>6445</v>
      </c>
      <c r="K1430" s="91" t="s">
        <v>38007</v>
      </c>
      <c r="L1430" s="91" t="s">
        <v>6447</v>
      </c>
    </row>
    <row r="1431" spans="1:12" ht="34.5" x14ac:dyDescent="0.25">
      <c r="A1431" s="64" t="s">
        <v>9716</v>
      </c>
      <c r="B1431" s="64" t="s">
        <v>9717</v>
      </c>
      <c r="C1431" s="64" t="s">
        <v>10020</v>
      </c>
      <c r="D1431" s="64" t="s">
        <v>10021</v>
      </c>
      <c r="E1431" s="64">
        <v>73963</v>
      </c>
      <c r="F1431" s="64" t="s">
        <v>10057</v>
      </c>
      <c r="G1431" s="91" t="s">
        <v>10118</v>
      </c>
      <c r="H1431" s="92" t="s">
        <v>10119</v>
      </c>
      <c r="I1431" s="91" t="s">
        <v>3</v>
      </c>
      <c r="J1431" s="91" t="s">
        <v>6445</v>
      </c>
      <c r="K1431" s="91" t="s">
        <v>38008</v>
      </c>
      <c r="L1431" s="91" t="s">
        <v>6447</v>
      </c>
    </row>
    <row r="1432" spans="1:12" ht="34.5" x14ac:dyDescent="0.25">
      <c r="A1432" s="64" t="s">
        <v>9716</v>
      </c>
      <c r="B1432" s="64" t="s">
        <v>9717</v>
      </c>
      <c r="C1432" s="64" t="s">
        <v>10020</v>
      </c>
      <c r="D1432" s="64" t="s">
        <v>10021</v>
      </c>
      <c r="E1432" s="64">
        <v>73963</v>
      </c>
      <c r="F1432" s="64" t="s">
        <v>10057</v>
      </c>
      <c r="G1432" s="91" t="s">
        <v>10120</v>
      </c>
      <c r="H1432" s="92" t="s">
        <v>10121</v>
      </c>
      <c r="I1432" s="91" t="s">
        <v>3</v>
      </c>
      <c r="J1432" s="91" t="s">
        <v>6445</v>
      </c>
      <c r="K1432" s="91" t="s">
        <v>38009</v>
      </c>
      <c r="L1432" s="91" t="s">
        <v>6447</v>
      </c>
    </row>
    <row r="1433" spans="1:12" ht="34.5" x14ac:dyDescent="0.25">
      <c r="A1433" s="64" t="s">
        <v>9716</v>
      </c>
      <c r="B1433" s="64" t="s">
        <v>9717</v>
      </c>
      <c r="C1433" s="64" t="s">
        <v>10020</v>
      </c>
      <c r="D1433" s="64" t="s">
        <v>10021</v>
      </c>
      <c r="E1433" s="64">
        <v>73963</v>
      </c>
      <c r="F1433" s="64" t="s">
        <v>10057</v>
      </c>
      <c r="G1433" s="91" t="s">
        <v>10122</v>
      </c>
      <c r="H1433" s="92" t="s">
        <v>10123</v>
      </c>
      <c r="I1433" s="91" t="s">
        <v>3</v>
      </c>
      <c r="J1433" s="91" t="s">
        <v>6445</v>
      </c>
      <c r="K1433" s="91" t="s">
        <v>38010</v>
      </c>
      <c r="L1433" s="91" t="s">
        <v>6447</v>
      </c>
    </row>
    <row r="1434" spans="1:12" ht="34.5" x14ac:dyDescent="0.25">
      <c r="A1434" s="64" t="s">
        <v>9716</v>
      </c>
      <c r="B1434" s="64" t="s">
        <v>9717</v>
      </c>
      <c r="C1434" s="64" t="s">
        <v>10020</v>
      </c>
      <c r="D1434" s="64" t="s">
        <v>10021</v>
      </c>
      <c r="E1434" s="64">
        <v>73963</v>
      </c>
      <c r="F1434" s="64" t="s">
        <v>10057</v>
      </c>
      <c r="G1434" s="91" t="s">
        <v>10124</v>
      </c>
      <c r="H1434" s="92" t="s">
        <v>10125</v>
      </c>
      <c r="I1434" s="91" t="s">
        <v>3</v>
      </c>
      <c r="J1434" s="91" t="s">
        <v>6445</v>
      </c>
      <c r="K1434" s="91" t="s">
        <v>38011</v>
      </c>
      <c r="L1434" s="91" t="s">
        <v>6447</v>
      </c>
    </row>
    <row r="1435" spans="1:12" ht="34.5" x14ac:dyDescent="0.25">
      <c r="A1435" s="64" t="s">
        <v>9716</v>
      </c>
      <c r="B1435" s="64" t="s">
        <v>9717</v>
      </c>
      <c r="C1435" s="64" t="s">
        <v>10020</v>
      </c>
      <c r="D1435" s="64" t="s">
        <v>10021</v>
      </c>
      <c r="E1435" s="64">
        <v>73963</v>
      </c>
      <c r="F1435" s="64" t="s">
        <v>10057</v>
      </c>
      <c r="G1435" s="91" t="s">
        <v>10126</v>
      </c>
      <c r="H1435" s="92" t="s">
        <v>10127</v>
      </c>
      <c r="I1435" s="91" t="s">
        <v>3</v>
      </c>
      <c r="J1435" s="91" t="s">
        <v>6445</v>
      </c>
      <c r="K1435" s="91" t="s">
        <v>38012</v>
      </c>
      <c r="L1435" s="91" t="s">
        <v>6447</v>
      </c>
    </row>
    <row r="1436" spans="1:12" ht="34.5" x14ac:dyDescent="0.25">
      <c r="A1436" s="64" t="s">
        <v>9716</v>
      </c>
      <c r="B1436" s="64" t="s">
        <v>9717</v>
      </c>
      <c r="C1436" s="64" t="s">
        <v>10020</v>
      </c>
      <c r="D1436" s="64" t="s">
        <v>10021</v>
      </c>
      <c r="E1436" s="64">
        <v>73963</v>
      </c>
      <c r="F1436" s="64" t="s">
        <v>10057</v>
      </c>
      <c r="G1436" s="91" t="s">
        <v>10128</v>
      </c>
      <c r="H1436" s="92" t="s">
        <v>10129</v>
      </c>
      <c r="I1436" s="91" t="s">
        <v>3</v>
      </c>
      <c r="J1436" s="91" t="s">
        <v>6445</v>
      </c>
      <c r="K1436" s="91" t="s">
        <v>38013</v>
      </c>
      <c r="L1436" s="91" t="s">
        <v>6447</v>
      </c>
    </row>
    <row r="1437" spans="1:12" ht="34.5" x14ac:dyDescent="0.25">
      <c r="A1437" s="64" t="s">
        <v>9716</v>
      </c>
      <c r="B1437" s="64" t="s">
        <v>9717</v>
      </c>
      <c r="C1437" s="64" t="s">
        <v>10020</v>
      </c>
      <c r="D1437" s="64" t="s">
        <v>10021</v>
      </c>
      <c r="E1437" s="64">
        <v>73963</v>
      </c>
      <c r="F1437" s="64" t="s">
        <v>10057</v>
      </c>
      <c r="G1437" s="91" t="s">
        <v>10130</v>
      </c>
      <c r="H1437" s="92" t="s">
        <v>10131</v>
      </c>
      <c r="I1437" s="91" t="s">
        <v>3</v>
      </c>
      <c r="J1437" s="91" t="s">
        <v>6445</v>
      </c>
      <c r="K1437" s="91" t="s">
        <v>38014</v>
      </c>
      <c r="L1437" s="91" t="s">
        <v>6447</v>
      </c>
    </row>
    <row r="1438" spans="1:12" ht="34.5" x14ac:dyDescent="0.25">
      <c r="A1438" s="64" t="s">
        <v>9716</v>
      </c>
      <c r="B1438" s="64" t="s">
        <v>9717</v>
      </c>
      <c r="C1438" s="64" t="s">
        <v>10020</v>
      </c>
      <c r="D1438" s="64" t="s">
        <v>10021</v>
      </c>
      <c r="E1438" s="64">
        <v>73963</v>
      </c>
      <c r="F1438" s="64" t="s">
        <v>10057</v>
      </c>
      <c r="G1438" s="91" t="s">
        <v>10132</v>
      </c>
      <c r="H1438" s="92" t="s">
        <v>10133</v>
      </c>
      <c r="I1438" s="91" t="s">
        <v>3</v>
      </c>
      <c r="J1438" s="91" t="s">
        <v>6445</v>
      </c>
      <c r="K1438" s="91" t="s">
        <v>38015</v>
      </c>
      <c r="L1438" s="91" t="s">
        <v>6447</v>
      </c>
    </row>
    <row r="1439" spans="1:12" ht="34.5" x14ac:dyDescent="0.25">
      <c r="A1439" s="64" t="s">
        <v>9716</v>
      </c>
      <c r="B1439" s="64" t="s">
        <v>9717</v>
      </c>
      <c r="C1439" s="64" t="s">
        <v>10020</v>
      </c>
      <c r="D1439" s="64" t="s">
        <v>10021</v>
      </c>
      <c r="E1439" s="64">
        <v>73963</v>
      </c>
      <c r="F1439" s="64" t="s">
        <v>10057</v>
      </c>
      <c r="G1439" s="91" t="s">
        <v>10134</v>
      </c>
      <c r="H1439" s="92" t="s">
        <v>10135</v>
      </c>
      <c r="I1439" s="91" t="s">
        <v>3</v>
      </c>
      <c r="J1439" s="91" t="s">
        <v>6445</v>
      </c>
      <c r="K1439" s="91" t="s">
        <v>38016</v>
      </c>
      <c r="L1439" s="91" t="s">
        <v>6447</v>
      </c>
    </row>
    <row r="1440" spans="1:12" ht="34.5" x14ac:dyDescent="0.25">
      <c r="A1440" s="64" t="s">
        <v>9716</v>
      </c>
      <c r="B1440" s="64" t="s">
        <v>9717</v>
      </c>
      <c r="C1440" s="64" t="s">
        <v>10020</v>
      </c>
      <c r="D1440" s="64" t="s">
        <v>10021</v>
      </c>
      <c r="E1440" s="64">
        <v>73963</v>
      </c>
      <c r="F1440" s="64" t="s">
        <v>10057</v>
      </c>
      <c r="G1440" s="91" t="s">
        <v>10136</v>
      </c>
      <c r="H1440" s="92" t="s">
        <v>10137</v>
      </c>
      <c r="I1440" s="91" t="s">
        <v>3</v>
      </c>
      <c r="J1440" s="91" t="s">
        <v>6445</v>
      </c>
      <c r="K1440" s="91" t="s">
        <v>38017</v>
      </c>
      <c r="L1440" s="91" t="s">
        <v>6447</v>
      </c>
    </row>
    <row r="1441" spans="1:12" ht="34.5" x14ac:dyDescent="0.25">
      <c r="A1441" s="64" t="s">
        <v>9716</v>
      </c>
      <c r="B1441" s="64" t="s">
        <v>9717</v>
      </c>
      <c r="C1441" s="64" t="s">
        <v>10020</v>
      </c>
      <c r="D1441" s="64" t="s">
        <v>10021</v>
      </c>
      <c r="E1441" s="64">
        <v>73963</v>
      </c>
      <c r="F1441" s="64" t="s">
        <v>10057</v>
      </c>
      <c r="G1441" s="91" t="s">
        <v>10138</v>
      </c>
      <c r="H1441" s="92" t="s">
        <v>10139</v>
      </c>
      <c r="I1441" s="91" t="s">
        <v>3</v>
      </c>
      <c r="J1441" s="91" t="s">
        <v>6445</v>
      </c>
      <c r="K1441" s="91" t="s">
        <v>38018</v>
      </c>
      <c r="L1441" s="91" t="s">
        <v>6447</v>
      </c>
    </row>
    <row r="1442" spans="1:12" ht="34.5" x14ac:dyDescent="0.25">
      <c r="A1442" s="64" t="s">
        <v>9716</v>
      </c>
      <c r="B1442" s="64" t="s">
        <v>9717</v>
      </c>
      <c r="C1442" s="64" t="s">
        <v>10020</v>
      </c>
      <c r="D1442" s="64" t="s">
        <v>10021</v>
      </c>
      <c r="E1442" s="64">
        <v>73963</v>
      </c>
      <c r="F1442" s="64" t="s">
        <v>10057</v>
      </c>
      <c r="G1442" s="91" t="s">
        <v>10140</v>
      </c>
      <c r="H1442" s="92" t="s">
        <v>10141</v>
      </c>
      <c r="I1442" s="91" t="s">
        <v>3</v>
      </c>
      <c r="J1442" s="91" t="s">
        <v>6445</v>
      </c>
      <c r="K1442" s="91" t="s">
        <v>38019</v>
      </c>
      <c r="L1442" s="91" t="s">
        <v>6447</v>
      </c>
    </row>
    <row r="1443" spans="1:12" ht="34.5" x14ac:dyDescent="0.25">
      <c r="A1443" s="64" t="s">
        <v>9716</v>
      </c>
      <c r="B1443" s="64" t="s">
        <v>9717</v>
      </c>
      <c r="C1443" s="64" t="s">
        <v>10020</v>
      </c>
      <c r="D1443" s="64" t="s">
        <v>10021</v>
      </c>
      <c r="E1443" s="64">
        <v>73963</v>
      </c>
      <c r="F1443" s="64" t="s">
        <v>10057</v>
      </c>
      <c r="G1443" s="91" t="s">
        <v>10142</v>
      </c>
      <c r="H1443" s="92" t="s">
        <v>10143</v>
      </c>
      <c r="I1443" s="91" t="s">
        <v>3</v>
      </c>
      <c r="J1443" s="91" t="s">
        <v>6445</v>
      </c>
      <c r="K1443" s="91" t="s">
        <v>38020</v>
      </c>
      <c r="L1443" s="91" t="s">
        <v>6447</v>
      </c>
    </row>
    <row r="1444" spans="1:12" ht="45.75" x14ac:dyDescent="0.25">
      <c r="A1444" s="64" t="s">
        <v>9716</v>
      </c>
      <c r="B1444" s="64" t="s">
        <v>9717</v>
      </c>
      <c r="C1444" s="64" t="s">
        <v>10020</v>
      </c>
      <c r="D1444" s="64" t="s">
        <v>10021</v>
      </c>
      <c r="E1444" s="64">
        <v>73963</v>
      </c>
      <c r="F1444" s="64" t="s">
        <v>10057</v>
      </c>
      <c r="G1444" s="91" t="s">
        <v>10144</v>
      </c>
      <c r="H1444" s="92" t="s">
        <v>10145</v>
      </c>
      <c r="I1444" s="91" t="s">
        <v>3</v>
      </c>
      <c r="J1444" s="91" t="s">
        <v>6445</v>
      </c>
      <c r="K1444" s="91" t="s">
        <v>38021</v>
      </c>
      <c r="L1444" s="91" t="s">
        <v>6447</v>
      </c>
    </row>
    <row r="1445" spans="1:12" ht="23.25" x14ac:dyDescent="0.25">
      <c r="A1445" s="64" t="s">
        <v>9716</v>
      </c>
      <c r="B1445" s="64" t="s">
        <v>9717</v>
      </c>
      <c r="C1445" s="64" t="s">
        <v>10020</v>
      </c>
      <c r="D1445" s="64" t="s">
        <v>10021</v>
      </c>
      <c r="E1445" s="64">
        <v>73963</v>
      </c>
      <c r="F1445" s="64" t="s">
        <v>10057</v>
      </c>
      <c r="G1445" s="91" t="s">
        <v>10146</v>
      </c>
      <c r="H1445" s="92" t="s">
        <v>10147</v>
      </c>
      <c r="I1445" s="91" t="s">
        <v>3</v>
      </c>
      <c r="J1445" s="91" t="s">
        <v>6445</v>
      </c>
      <c r="K1445" s="91" t="s">
        <v>38022</v>
      </c>
      <c r="L1445" s="91" t="s">
        <v>6447</v>
      </c>
    </row>
    <row r="1446" spans="1:12" ht="23.25" x14ac:dyDescent="0.25">
      <c r="A1446" s="64" t="s">
        <v>9716</v>
      </c>
      <c r="B1446" s="64" t="s">
        <v>9717</v>
      </c>
      <c r="C1446" s="64" t="s">
        <v>10020</v>
      </c>
      <c r="D1446" s="64" t="s">
        <v>10021</v>
      </c>
      <c r="E1446" s="64">
        <v>73963</v>
      </c>
      <c r="F1446" s="64" t="s">
        <v>10057</v>
      </c>
      <c r="G1446" s="91" t="s">
        <v>10148</v>
      </c>
      <c r="H1446" s="92" t="s">
        <v>10149</v>
      </c>
      <c r="I1446" s="91" t="s">
        <v>3</v>
      </c>
      <c r="J1446" s="91" t="s">
        <v>6445</v>
      </c>
      <c r="K1446" s="91" t="s">
        <v>38023</v>
      </c>
      <c r="L1446" s="91" t="s">
        <v>6447</v>
      </c>
    </row>
    <row r="1447" spans="1:12" ht="23.25" x14ac:dyDescent="0.25">
      <c r="A1447" s="64" t="s">
        <v>9716</v>
      </c>
      <c r="B1447" s="64" t="s">
        <v>9717</v>
      </c>
      <c r="C1447" s="64" t="s">
        <v>10020</v>
      </c>
      <c r="D1447" s="64" t="s">
        <v>10021</v>
      </c>
      <c r="E1447" s="64">
        <v>73963</v>
      </c>
      <c r="F1447" s="64" t="s">
        <v>10057</v>
      </c>
      <c r="G1447" s="91" t="s">
        <v>10150</v>
      </c>
      <c r="H1447" s="92" t="s">
        <v>10151</v>
      </c>
      <c r="I1447" s="91" t="s">
        <v>3</v>
      </c>
      <c r="J1447" s="91" t="s">
        <v>6445</v>
      </c>
      <c r="K1447" s="91" t="s">
        <v>38024</v>
      </c>
      <c r="L1447" s="91" t="s">
        <v>6447</v>
      </c>
    </row>
    <row r="1448" spans="1:12" ht="23.25" x14ac:dyDescent="0.25">
      <c r="A1448" s="64" t="s">
        <v>9716</v>
      </c>
      <c r="B1448" s="64" t="s">
        <v>9717</v>
      </c>
      <c r="C1448" s="64" t="s">
        <v>10020</v>
      </c>
      <c r="D1448" s="64" t="s">
        <v>10021</v>
      </c>
      <c r="E1448" s="64">
        <v>73963</v>
      </c>
      <c r="F1448" s="64" t="s">
        <v>10057</v>
      </c>
      <c r="G1448" s="91" t="s">
        <v>10152</v>
      </c>
      <c r="H1448" s="92" t="s">
        <v>10153</v>
      </c>
      <c r="I1448" s="91" t="s">
        <v>3</v>
      </c>
      <c r="J1448" s="91" t="s">
        <v>6445</v>
      </c>
      <c r="K1448" s="91" t="s">
        <v>38025</v>
      </c>
      <c r="L1448" s="91" t="s">
        <v>6447</v>
      </c>
    </row>
    <row r="1449" spans="1:12" ht="23.25" x14ac:dyDescent="0.25">
      <c r="A1449" s="64" t="s">
        <v>9716</v>
      </c>
      <c r="B1449" s="64" t="s">
        <v>9717</v>
      </c>
      <c r="C1449" s="64" t="s">
        <v>10020</v>
      </c>
      <c r="D1449" s="64" t="s">
        <v>10021</v>
      </c>
      <c r="E1449" s="64">
        <v>74124</v>
      </c>
      <c r="F1449" s="64" t="s">
        <v>10154</v>
      </c>
      <c r="G1449" s="91" t="s">
        <v>10155</v>
      </c>
      <c r="H1449" s="92" t="s">
        <v>10156</v>
      </c>
      <c r="I1449" s="91" t="s">
        <v>3</v>
      </c>
      <c r="J1449" s="91" t="s">
        <v>6445</v>
      </c>
      <c r="K1449" s="91" t="s">
        <v>38026</v>
      </c>
      <c r="L1449" s="91" t="s">
        <v>6447</v>
      </c>
    </row>
    <row r="1450" spans="1:12" ht="23.25" x14ac:dyDescent="0.25">
      <c r="A1450" s="64" t="s">
        <v>9716</v>
      </c>
      <c r="B1450" s="64" t="s">
        <v>9717</v>
      </c>
      <c r="C1450" s="64" t="s">
        <v>10020</v>
      </c>
      <c r="D1450" s="64" t="s">
        <v>10021</v>
      </c>
      <c r="E1450" s="64">
        <v>74124</v>
      </c>
      <c r="F1450" s="64" t="s">
        <v>10154</v>
      </c>
      <c r="G1450" s="91" t="s">
        <v>10157</v>
      </c>
      <c r="H1450" s="92" t="s">
        <v>10158</v>
      </c>
      <c r="I1450" s="91" t="s">
        <v>3</v>
      </c>
      <c r="J1450" s="91" t="s">
        <v>6445</v>
      </c>
      <c r="K1450" s="91" t="s">
        <v>38027</v>
      </c>
      <c r="L1450" s="91" t="s">
        <v>6447</v>
      </c>
    </row>
    <row r="1451" spans="1:12" ht="23.25" x14ac:dyDescent="0.25">
      <c r="A1451" s="64" t="s">
        <v>9716</v>
      </c>
      <c r="B1451" s="64" t="s">
        <v>9717</v>
      </c>
      <c r="C1451" s="64" t="s">
        <v>10020</v>
      </c>
      <c r="D1451" s="64" t="s">
        <v>10021</v>
      </c>
      <c r="E1451" s="64">
        <v>74124</v>
      </c>
      <c r="F1451" s="64" t="s">
        <v>10154</v>
      </c>
      <c r="G1451" s="91" t="s">
        <v>10159</v>
      </c>
      <c r="H1451" s="92" t="s">
        <v>10160</v>
      </c>
      <c r="I1451" s="91" t="s">
        <v>3</v>
      </c>
      <c r="J1451" s="91" t="s">
        <v>6445</v>
      </c>
      <c r="K1451" s="91" t="s">
        <v>38028</v>
      </c>
      <c r="L1451" s="91" t="s">
        <v>6447</v>
      </c>
    </row>
    <row r="1452" spans="1:12" ht="23.25" x14ac:dyDescent="0.25">
      <c r="A1452" s="64" t="s">
        <v>9716</v>
      </c>
      <c r="B1452" s="64" t="s">
        <v>9717</v>
      </c>
      <c r="C1452" s="64" t="s">
        <v>10020</v>
      </c>
      <c r="D1452" s="64" t="s">
        <v>10021</v>
      </c>
      <c r="E1452" s="64">
        <v>74124</v>
      </c>
      <c r="F1452" s="64" t="s">
        <v>10154</v>
      </c>
      <c r="G1452" s="91" t="s">
        <v>10161</v>
      </c>
      <c r="H1452" s="92" t="s">
        <v>10162</v>
      </c>
      <c r="I1452" s="91" t="s">
        <v>3</v>
      </c>
      <c r="J1452" s="91" t="s">
        <v>6445</v>
      </c>
      <c r="K1452" s="91" t="s">
        <v>38029</v>
      </c>
      <c r="L1452" s="91" t="s">
        <v>6447</v>
      </c>
    </row>
    <row r="1453" spans="1:12" ht="23.25" x14ac:dyDescent="0.25">
      <c r="A1453" s="64" t="s">
        <v>9716</v>
      </c>
      <c r="B1453" s="64" t="s">
        <v>9717</v>
      </c>
      <c r="C1453" s="64" t="s">
        <v>10020</v>
      </c>
      <c r="D1453" s="64" t="s">
        <v>10021</v>
      </c>
      <c r="E1453" s="64">
        <v>74124</v>
      </c>
      <c r="F1453" s="64" t="s">
        <v>10154</v>
      </c>
      <c r="G1453" s="91" t="s">
        <v>10163</v>
      </c>
      <c r="H1453" s="92" t="s">
        <v>10164</v>
      </c>
      <c r="I1453" s="91" t="s">
        <v>3</v>
      </c>
      <c r="J1453" s="91" t="s">
        <v>6445</v>
      </c>
      <c r="K1453" s="91" t="s">
        <v>38030</v>
      </c>
      <c r="L1453" s="91" t="s">
        <v>6447</v>
      </c>
    </row>
    <row r="1454" spans="1:12" ht="23.25" x14ac:dyDescent="0.25">
      <c r="A1454" s="64" t="s">
        <v>9716</v>
      </c>
      <c r="B1454" s="64" t="s">
        <v>9717</v>
      </c>
      <c r="C1454" s="64" t="s">
        <v>10020</v>
      </c>
      <c r="D1454" s="64" t="s">
        <v>10021</v>
      </c>
      <c r="E1454" s="64">
        <v>74124</v>
      </c>
      <c r="F1454" s="64" t="s">
        <v>10154</v>
      </c>
      <c r="G1454" s="91" t="s">
        <v>10165</v>
      </c>
      <c r="H1454" s="92" t="s">
        <v>10166</v>
      </c>
      <c r="I1454" s="91" t="s">
        <v>3</v>
      </c>
      <c r="J1454" s="91" t="s">
        <v>6445</v>
      </c>
      <c r="K1454" s="91" t="s">
        <v>38031</v>
      </c>
      <c r="L1454" s="91" t="s">
        <v>6447</v>
      </c>
    </row>
    <row r="1455" spans="1:12" ht="23.25" x14ac:dyDescent="0.25">
      <c r="A1455" s="64" t="s">
        <v>9716</v>
      </c>
      <c r="B1455" s="64" t="s">
        <v>9717</v>
      </c>
      <c r="C1455" s="64" t="s">
        <v>10020</v>
      </c>
      <c r="D1455" s="64" t="s">
        <v>10021</v>
      </c>
      <c r="E1455" s="64">
        <v>74124</v>
      </c>
      <c r="F1455" s="64" t="s">
        <v>10154</v>
      </c>
      <c r="G1455" s="91" t="s">
        <v>10167</v>
      </c>
      <c r="H1455" s="92" t="s">
        <v>10168</v>
      </c>
      <c r="I1455" s="91" t="s">
        <v>3</v>
      </c>
      <c r="J1455" s="91" t="s">
        <v>6445</v>
      </c>
      <c r="K1455" s="91" t="s">
        <v>38032</v>
      </c>
      <c r="L1455" s="91" t="s">
        <v>6447</v>
      </c>
    </row>
    <row r="1456" spans="1:12" ht="23.25" x14ac:dyDescent="0.25">
      <c r="A1456" s="64" t="s">
        <v>9716</v>
      </c>
      <c r="B1456" s="64" t="s">
        <v>9717</v>
      </c>
      <c r="C1456" s="64" t="s">
        <v>10020</v>
      </c>
      <c r="D1456" s="64" t="s">
        <v>10021</v>
      </c>
      <c r="E1456" s="64">
        <v>74124</v>
      </c>
      <c r="F1456" s="64" t="s">
        <v>10154</v>
      </c>
      <c r="G1456" s="91" t="s">
        <v>10169</v>
      </c>
      <c r="H1456" s="92" t="s">
        <v>10170</v>
      </c>
      <c r="I1456" s="91" t="s">
        <v>3</v>
      </c>
      <c r="J1456" s="91" t="s">
        <v>6445</v>
      </c>
      <c r="K1456" s="91" t="s">
        <v>38033</v>
      </c>
      <c r="L1456" s="91" t="s">
        <v>6447</v>
      </c>
    </row>
    <row r="1457" spans="1:12" x14ac:dyDescent="0.25">
      <c r="A1457" s="64" t="s">
        <v>9716</v>
      </c>
      <c r="B1457" s="64" t="s">
        <v>9717</v>
      </c>
      <c r="C1457" s="64" t="s">
        <v>10020</v>
      </c>
      <c r="D1457" s="64" t="s">
        <v>10021</v>
      </c>
      <c r="E1457" s="64">
        <v>74162</v>
      </c>
      <c r="F1457" s="64" t="s">
        <v>10171</v>
      </c>
      <c r="G1457" s="91" t="s">
        <v>10172</v>
      </c>
      <c r="H1457" s="92" t="s">
        <v>10173</v>
      </c>
      <c r="I1457" s="91" t="s">
        <v>3</v>
      </c>
      <c r="J1457" s="91" t="s">
        <v>6445</v>
      </c>
      <c r="K1457" s="91" t="s">
        <v>7197</v>
      </c>
      <c r="L1457" s="91" t="s">
        <v>6447</v>
      </c>
    </row>
    <row r="1458" spans="1:12" x14ac:dyDescent="0.25">
      <c r="A1458" s="64" t="s">
        <v>9716</v>
      </c>
      <c r="B1458" s="64" t="s">
        <v>9717</v>
      </c>
      <c r="C1458" s="64" t="s">
        <v>10020</v>
      </c>
      <c r="D1458" s="64" t="s">
        <v>10021</v>
      </c>
      <c r="E1458" s="64">
        <v>74206</v>
      </c>
      <c r="F1458" s="64" t="s">
        <v>10174</v>
      </c>
      <c r="G1458" s="91" t="s">
        <v>10175</v>
      </c>
      <c r="H1458" s="92" t="s">
        <v>10176</v>
      </c>
      <c r="I1458" s="91" t="s">
        <v>3</v>
      </c>
      <c r="J1458" s="91" t="s">
        <v>6445</v>
      </c>
      <c r="K1458" s="91" t="s">
        <v>38034</v>
      </c>
      <c r="L1458" s="91" t="s">
        <v>6447</v>
      </c>
    </row>
    <row r="1459" spans="1:12" x14ac:dyDescent="0.25">
      <c r="A1459" s="64" t="s">
        <v>9716</v>
      </c>
      <c r="B1459" s="64" t="s">
        <v>9717</v>
      </c>
      <c r="C1459" s="64" t="s">
        <v>10020</v>
      </c>
      <c r="D1459" s="64" t="s">
        <v>10021</v>
      </c>
      <c r="E1459" s="64">
        <v>74206</v>
      </c>
      <c r="F1459" s="64" t="s">
        <v>10174</v>
      </c>
      <c r="G1459" s="91" t="s">
        <v>10177</v>
      </c>
      <c r="H1459" s="92" t="s">
        <v>10178</v>
      </c>
      <c r="I1459" s="91" t="s">
        <v>3</v>
      </c>
      <c r="J1459" s="91" t="s">
        <v>6445</v>
      </c>
      <c r="K1459" s="91" t="s">
        <v>38035</v>
      </c>
      <c r="L1459" s="91" t="s">
        <v>6447</v>
      </c>
    </row>
    <row r="1460" spans="1:12" ht="23.25" x14ac:dyDescent="0.25">
      <c r="A1460" s="64" t="s">
        <v>9716</v>
      </c>
      <c r="B1460" s="64" t="s">
        <v>9717</v>
      </c>
      <c r="C1460" s="64" t="s">
        <v>10020</v>
      </c>
      <c r="D1460" s="64" t="s">
        <v>10021</v>
      </c>
      <c r="E1460" s="64">
        <v>74212</v>
      </c>
      <c r="F1460" s="64" t="s">
        <v>10179</v>
      </c>
      <c r="G1460" s="91" t="s">
        <v>10180</v>
      </c>
      <c r="H1460" s="92" t="s">
        <v>10181</v>
      </c>
      <c r="I1460" s="91" t="s">
        <v>3</v>
      </c>
      <c r="J1460" s="91" t="s">
        <v>6445</v>
      </c>
      <c r="K1460" s="91" t="s">
        <v>38036</v>
      </c>
      <c r="L1460" s="91" t="s">
        <v>6447</v>
      </c>
    </row>
    <row r="1461" spans="1:12" ht="23.25" x14ac:dyDescent="0.25">
      <c r="A1461" s="64" t="s">
        <v>9716</v>
      </c>
      <c r="B1461" s="64" t="s">
        <v>9717</v>
      </c>
      <c r="C1461" s="64" t="s">
        <v>10020</v>
      </c>
      <c r="D1461" s="64" t="s">
        <v>10021</v>
      </c>
      <c r="E1461" s="64">
        <v>74214</v>
      </c>
      <c r="F1461" s="64" t="s">
        <v>10182</v>
      </c>
      <c r="G1461" s="91" t="s">
        <v>10183</v>
      </c>
      <c r="H1461" s="92" t="s">
        <v>10184</v>
      </c>
      <c r="I1461" s="91" t="s">
        <v>3</v>
      </c>
      <c r="J1461" s="91" t="s">
        <v>6445</v>
      </c>
      <c r="K1461" s="91" t="s">
        <v>38037</v>
      </c>
      <c r="L1461" s="91" t="s">
        <v>6447</v>
      </c>
    </row>
    <row r="1462" spans="1:12" ht="23.25" x14ac:dyDescent="0.25">
      <c r="A1462" s="64" t="s">
        <v>9716</v>
      </c>
      <c r="B1462" s="64" t="s">
        <v>9717</v>
      </c>
      <c r="C1462" s="64" t="s">
        <v>10020</v>
      </c>
      <c r="D1462" s="64" t="s">
        <v>10021</v>
      </c>
      <c r="E1462" s="64">
        <v>74214</v>
      </c>
      <c r="F1462" s="64" t="s">
        <v>10182</v>
      </c>
      <c r="G1462" s="91" t="s">
        <v>10185</v>
      </c>
      <c r="H1462" s="92" t="s">
        <v>10186</v>
      </c>
      <c r="I1462" s="91" t="s">
        <v>3</v>
      </c>
      <c r="J1462" s="91" t="s">
        <v>6445</v>
      </c>
      <c r="K1462" s="91" t="s">
        <v>38038</v>
      </c>
      <c r="L1462" s="91" t="s">
        <v>6447</v>
      </c>
    </row>
    <row r="1463" spans="1:12" ht="23.25" x14ac:dyDescent="0.25">
      <c r="A1463" s="64" t="s">
        <v>9716</v>
      </c>
      <c r="B1463" s="64" t="s">
        <v>9717</v>
      </c>
      <c r="C1463" s="64" t="s">
        <v>10020</v>
      </c>
      <c r="D1463" s="64" t="s">
        <v>10021</v>
      </c>
      <c r="E1463" s="64">
        <v>74224</v>
      </c>
      <c r="F1463" s="64" t="s">
        <v>10187</v>
      </c>
      <c r="G1463" s="91" t="s">
        <v>10188</v>
      </c>
      <c r="H1463" s="92" t="s">
        <v>10189</v>
      </c>
      <c r="I1463" s="91" t="s">
        <v>3</v>
      </c>
      <c r="J1463" s="91" t="s">
        <v>6445</v>
      </c>
      <c r="K1463" s="91" t="s">
        <v>38039</v>
      </c>
      <c r="L1463" s="91" t="s">
        <v>6447</v>
      </c>
    </row>
    <row r="1464" spans="1:12" ht="23.25" x14ac:dyDescent="0.25">
      <c r="A1464" s="64" t="s">
        <v>9716</v>
      </c>
      <c r="B1464" s="64" t="s">
        <v>9717</v>
      </c>
      <c r="C1464" s="64" t="s">
        <v>10020</v>
      </c>
      <c r="D1464" s="64" t="s">
        <v>10021</v>
      </c>
      <c r="E1464" s="64" t="s">
        <v>210</v>
      </c>
      <c r="F1464" s="64" t="s">
        <v>210</v>
      </c>
      <c r="G1464" s="91" t="s">
        <v>10190</v>
      </c>
      <c r="H1464" s="92" t="s">
        <v>10191</v>
      </c>
      <c r="I1464" s="91" t="s">
        <v>3</v>
      </c>
      <c r="J1464" s="91" t="s">
        <v>6445</v>
      </c>
      <c r="K1464" s="91" t="s">
        <v>38040</v>
      </c>
      <c r="L1464" s="91" t="s">
        <v>6447</v>
      </c>
    </row>
    <row r="1465" spans="1:12" ht="23.25" x14ac:dyDescent="0.25">
      <c r="A1465" s="64" t="s">
        <v>9716</v>
      </c>
      <c r="B1465" s="64" t="s">
        <v>9717</v>
      </c>
      <c r="C1465" s="64" t="s">
        <v>10020</v>
      </c>
      <c r="D1465" s="64" t="s">
        <v>10021</v>
      </c>
      <c r="E1465" s="64" t="s">
        <v>210</v>
      </c>
      <c r="F1465" s="64" t="s">
        <v>210</v>
      </c>
      <c r="G1465" s="91" t="s">
        <v>10193</v>
      </c>
      <c r="H1465" s="92" t="s">
        <v>10194</v>
      </c>
      <c r="I1465" s="91" t="s">
        <v>3</v>
      </c>
      <c r="J1465" s="91" t="s">
        <v>6445</v>
      </c>
      <c r="K1465" s="91" t="s">
        <v>38041</v>
      </c>
      <c r="L1465" s="91" t="s">
        <v>6447</v>
      </c>
    </row>
    <row r="1466" spans="1:12" x14ac:dyDescent="0.25">
      <c r="A1466" s="64" t="s">
        <v>9716</v>
      </c>
      <c r="B1466" s="64" t="s">
        <v>9717</v>
      </c>
      <c r="C1466" s="64" t="s">
        <v>10020</v>
      </c>
      <c r="D1466" s="64" t="s">
        <v>10021</v>
      </c>
      <c r="E1466" s="64" t="s">
        <v>210</v>
      </c>
      <c r="F1466" s="64" t="s">
        <v>210</v>
      </c>
      <c r="G1466" s="91" t="s">
        <v>10195</v>
      </c>
      <c r="H1466" s="92" t="s">
        <v>10196</v>
      </c>
      <c r="I1466" s="91" t="s">
        <v>3</v>
      </c>
      <c r="J1466" s="91" t="s">
        <v>6445</v>
      </c>
      <c r="K1466" s="91" t="s">
        <v>38042</v>
      </c>
      <c r="L1466" s="91" t="s">
        <v>6447</v>
      </c>
    </row>
    <row r="1467" spans="1:12" x14ac:dyDescent="0.25">
      <c r="A1467" s="64" t="s">
        <v>9716</v>
      </c>
      <c r="B1467" s="64" t="s">
        <v>9717</v>
      </c>
      <c r="C1467" s="64" t="s">
        <v>10020</v>
      </c>
      <c r="D1467" s="64" t="s">
        <v>10021</v>
      </c>
      <c r="E1467" s="64" t="s">
        <v>210</v>
      </c>
      <c r="F1467" s="64" t="s">
        <v>210</v>
      </c>
      <c r="G1467" s="91" t="s">
        <v>10197</v>
      </c>
      <c r="H1467" s="92" t="s">
        <v>10198</v>
      </c>
      <c r="I1467" s="91" t="s">
        <v>3</v>
      </c>
      <c r="J1467" s="91" t="s">
        <v>6445</v>
      </c>
      <c r="K1467" s="91" t="s">
        <v>38043</v>
      </c>
      <c r="L1467" s="91" t="s">
        <v>6447</v>
      </c>
    </row>
    <row r="1468" spans="1:12" x14ac:dyDescent="0.25">
      <c r="A1468" s="64" t="s">
        <v>9716</v>
      </c>
      <c r="B1468" s="64" t="s">
        <v>9717</v>
      </c>
      <c r="C1468" s="64" t="s">
        <v>10020</v>
      </c>
      <c r="D1468" s="64" t="s">
        <v>10021</v>
      </c>
      <c r="E1468" s="64" t="s">
        <v>210</v>
      </c>
      <c r="F1468" s="64" t="s">
        <v>210</v>
      </c>
      <c r="G1468" s="91" t="s">
        <v>10199</v>
      </c>
      <c r="H1468" s="92" t="s">
        <v>10200</v>
      </c>
      <c r="I1468" s="91" t="s">
        <v>3</v>
      </c>
      <c r="J1468" s="91" t="s">
        <v>6445</v>
      </c>
      <c r="K1468" s="91" t="s">
        <v>38044</v>
      </c>
      <c r="L1468" s="91" t="s">
        <v>6447</v>
      </c>
    </row>
    <row r="1469" spans="1:12" ht="23.25" x14ac:dyDescent="0.25">
      <c r="A1469" s="64" t="s">
        <v>9716</v>
      </c>
      <c r="B1469" s="64" t="s">
        <v>9717</v>
      </c>
      <c r="C1469" s="64" t="s">
        <v>10020</v>
      </c>
      <c r="D1469" s="64" t="s">
        <v>10021</v>
      </c>
      <c r="E1469" s="64" t="s">
        <v>210</v>
      </c>
      <c r="F1469" s="64" t="s">
        <v>210</v>
      </c>
      <c r="G1469" s="91" t="s">
        <v>10201</v>
      </c>
      <c r="H1469" s="92" t="s">
        <v>10202</v>
      </c>
      <c r="I1469" s="91" t="s">
        <v>3</v>
      </c>
      <c r="J1469" s="91" t="s">
        <v>6445</v>
      </c>
      <c r="K1469" s="91" t="s">
        <v>38045</v>
      </c>
      <c r="L1469" s="91" t="s">
        <v>6447</v>
      </c>
    </row>
    <row r="1470" spans="1:12" ht="23.25" x14ac:dyDescent="0.25">
      <c r="A1470" s="64" t="s">
        <v>9716</v>
      </c>
      <c r="B1470" s="64" t="s">
        <v>9717</v>
      </c>
      <c r="C1470" s="64" t="s">
        <v>10020</v>
      </c>
      <c r="D1470" s="64" t="s">
        <v>10021</v>
      </c>
      <c r="E1470" s="64" t="s">
        <v>210</v>
      </c>
      <c r="F1470" s="64" t="s">
        <v>210</v>
      </c>
      <c r="G1470" s="91" t="s">
        <v>10203</v>
      </c>
      <c r="H1470" s="92" t="s">
        <v>10204</v>
      </c>
      <c r="I1470" s="91" t="s">
        <v>3</v>
      </c>
      <c r="J1470" s="91" t="s">
        <v>6445</v>
      </c>
      <c r="K1470" s="91" t="s">
        <v>38046</v>
      </c>
      <c r="L1470" s="91" t="s">
        <v>6447</v>
      </c>
    </row>
    <row r="1471" spans="1:12" ht="23.25" x14ac:dyDescent="0.25">
      <c r="A1471" s="64" t="s">
        <v>9716</v>
      </c>
      <c r="B1471" s="64" t="s">
        <v>9717</v>
      </c>
      <c r="C1471" s="64" t="s">
        <v>10020</v>
      </c>
      <c r="D1471" s="64" t="s">
        <v>10021</v>
      </c>
      <c r="E1471" s="64" t="s">
        <v>210</v>
      </c>
      <c r="F1471" s="64" t="s">
        <v>210</v>
      </c>
      <c r="G1471" s="91" t="s">
        <v>10205</v>
      </c>
      <c r="H1471" s="92" t="s">
        <v>10206</v>
      </c>
      <c r="I1471" s="91" t="s">
        <v>3</v>
      </c>
      <c r="J1471" s="91" t="s">
        <v>6445</v>
      </c>
      <c r="K1471" s="91" t="s">
        <v>38047</v>
      </c>
      <c r="L1471" s="91" t="s">
        <v>6447</v>
      </c>
    </row>
    <row r="1472" spans="1:12" x14ac:dyDescent="0.25">
      <c r="A1472" s="64" t="s">
        <v>9716</v>
      </c>
      <c r="B1472" s="64" t="s">
        <v>9717</v>
      </c>
      <c r="C1472" s="64" t="s">
        <v>10020</v>
      </c>
      <c r="D1472" s="64" t="s">
        <v>10021</v>
      </c>
      <c r="E1472" s="64" t="s">
        <v>210</v>
      </c>
      <c r="F1472" s="64" t="s">
        <v>210</v>
      </c>
      <c r="G1472" s="91" t="s">
        <v>10207</v>
      </c>
      <c r="H1472" s="92" t="s">
        <v>10208</v>
      </c>
      <c r="I1472" s="91" t="s">
        <v>4</v>
      </c>
      <c r="J1472" s="91" t="s">
        <v>6445</v>
      </c>
      <c r="K1472" s="91" t="s">
        <v>38048</v>
      </c>
      <c r="L1472" s="91" t="s">
        <v>6447</v>
      </c>
    </row>
    <row r="1473" spans="1:12" x14ac:dyDescent="0.25">
      <c r="A1473" s="64" t="s">
        <v>9716</v>
      </c>
      <c r="B1473" s="64" t="s">
        <v>9717</v>
      </c>
      <c r="C1473" s="64" t="s">
        <v>10020</v>
      </c>
      <c r="D1473" s="64" t="s">
        <v>10021</v>
      </c>
      <c r="E1473" s="64" t="s">
        <v>210</v>
      </c>
      <c r="F1473" s="64" t="s">
        <v>210</v>
      </c>
      <c r="G1473" s="91" t="s">
        <v>10209</v>
      </c>
      <c r="H1473" s="92" t="s">
        <v>10210</v>
      </c>
      <c r="I1473" s="91" t="s">
        <v>4</v>
      </c>
      <c r="J1473" s="91" t="s">
        <v>6445</v>
      </c>
      <c r="K1473" s="91" t="s">
        <v>38049</v>
      </c>
      <c r="L1473" s="91" t="s">
        <v>6447</v>
      </c>
    </row>
    <row r="1474" spans="1:12" ht="23.25" x14ac:dyDescent="0.25">
      <c r="A1474" s="64" t="s">
        <v>9716</v>
      </c>
      <c r="B1474" s="64" t="s">
        <v>9717</v>
      </c>
      <c r="C1474" s="64" t="s">
        <v>10020</v>
      </c>
      <c r="D1474" s="64" t="s">
        <v>10021</v>
      </c>
      <c r="E1474" s="64" t="s">
        <v>210</v>
      </c>
      <c r="F1474" s="64" t="s">
        <v>210</v>
      </c>
      <c r="G1474" s="91" t="s">
        <v>10211</v>
      </c>
      <c r="H1474" s="92" t="s">
        <v>10212</v>
      </c>
      <c r="I1474" s="91" t="s">
        <v>3</v>
      </c>
      <c r="J1474" s="91" t="s">
        <v>6445</v>
      </c>
      <c r="K1474" s="91" t="s">
        <v>38050</v>
      </c>
      <c r="L1474" s="91" t="s">
        <v>6447</v>
      </c>
    </row>
    <row r="1475" spans="1:12" ht="23.25" x14ac:dyDescent="0.25">
      <c r="A1475" s="64" t="s">
        <v>9716</v>
      </c>
      <c r="B1475" s="64" t="s">
        <v>9717</v>
      </c>
      <c r="C1475" s="64" t="s">
        <v>10213</v>
      </c>
      <c r="D1475" s="64" t="s">
        <v>10214</v>
      </c>
      <c r="E1475" s="64" t="s">
        <v>210</v>
      </c>
      <c r="F1475" s="64" t="s">
        <v>210</v>
      </c>
      <c r="G1475" s="91" t="s">
        <v>10215</v>
      </c>
      <c r="H1475" s="92" t="s">
        <v>10216</v>
      </c>
      <c r="I1475" s="91" t="s">
        <v>4</v>
      </c>
      <c r="J1475" s="91" t="s">
        <v>6445</v>
      </c>
      <c r="K1475" s="91" t="s">
        <v>30355</v>
      </c>
      <c r="L1475" s="91" t="s">
        <v>6447</v>
      </c>
    </row>
    <row r="1476" spans="1:12" ht="23.25" x14ac:dyDescent="0.25">
      <c r="A1476" s="64" t="s">
        <v>9716</v>
      </c>
      <c r="B1476" s="64" t="s">
        <v>9717</v>
      </c>
      <c r="C1476" s="64" t="s">
        <v>10213</v>
      </c>
      <c r="D1476" s="64" t="s">
        <v>10214</v>
      </c>
      <c r="E1476" s="64" t="s">
        <v>210</v>
      </c>
      <c r="F1476" s="64" t="s">
        <v>210</v>
      </c>
      <c r="G1476" s="91" t="s">
        <v>10218</v>
      </c>
      <c r="H1476" s="92" t="s">
        <v>10219</v>
      </c>
      <c r="I1476" s="91" t="s">
        <v>4</v>
      </c>
      <c r="J1476" s="91" t="s">
        <v>6445</v>
      </c>
      <c r="K1476" s="91" t="s">
        <v>8353</v>
      </c>
      <c r="L1476" s="91" t="s">
        <v>6447</v>
      </c>
    </row>
    <row r="1477" spans="1:12" ht="23.25" x14ac:dyDescent="0.25">
      <c r="A1477" s="64" t="s">
        <v>9716</v>
      </c>
      <c r="B1477" s="64" t="s">
        <v>9717</v>
      </c>
      <c r="C1477" s="64" t="s">
        <v>10213</v>
      </c>
      <c r="D1477" s="64" t="s">
        <v>10214</v>
      </c>
      <c r="E1477" s="64" t="s">
        <v>210</v>
      </c>
      <c r="F1477" s="64" t="s">
        <v>210</v>
      </c>
      <c r="G1477" s="91" t="s">
        <v>10221</v>
      </c>
      <c r="H1477" s="92" t="s">
        <v>10222</v>
      </c>
      <c r="I1477" s="91" t="s">
        <v>4</v>
      </c>
      <c r="J1477" s="91" t="s">
        <v>6445</v>
      </c>
      <c r="K1477" s="91" t="s">
        <v>34942</v>
      </c>
      <c r="L1477" s="91" t="s">
        <v>6447</v>
      </c>
    </row>
    <row r="1478" spans="1:12" ht="23.25" x14ac:dyDescent="0.25">
      <c r="A1478" s="64" t="s">
        <v>9716</v>
      </c>
      <c r="B1478" s="64" t="s">
        <v>9717</v>
      </c>
      <c r="C1478" s="64" t="s">
        <v>10213</v>
      </c>
      <c r="D1478" s="64" t="s">
        <v>10214</v>
      </c>
      <c r="E1478" s="64" t="s">
        <v>210</v>
      </c>
      <c r="F1478" s="64" t="s">
        <v>210</v>
      </c>
      <c r="G1478" s="91" t="s">
        <v>10223</v>
      </c>
      <c r="H1478" s="92" t="s">
        <v>10224</v>
      </c>
      <c r="I1478" s="91" t="s">
        <v>4</v>
      </c>
      <c r="J1478" s="91" t="s">
        <v>6445</v>
      </c>
      <c r="K1478" s="91" t="s">
        <v>31964</v>
      </c>
      <c r="L1478" s="91" t="s">
        <v>6447</v>
      </c>
    </row>
    <row r="1479" spans="1:12" ht="23.25" x14ac:dyDescent="0.25">
      <c r="A1479" s="64" t="s">
        <v>9716</v>
      </c>
      <c r="B1479" s="64" t="s">
        <v>9717</v>
      </c>
      <c r="C1479" s="64" t="s">
        <v>10213</v>
      </c>
      <c r="D1479" s="64" t="s">
        <v>10214</v>
      </c>
      <c r="E1479" s="64" t="s">
        <v>210</v>
      </c>
      <c r="F1479" s="64" t="s">
        <v>210</v>
      </c>
      <c r="G1479" s="91" t="s">
        <v>10226</v>
      </c>
      <c r="H1479" s="92" t="s">
        <v>10227</v>
      </c>
      <c r="I1479" s="91" t="s">
        <v>4</v>
      </c>
      <c r="J1479" s="91" t="s">
        <v>6445</v>
      </c>
      <c r="K1479" s="91" t="s">
        <v>32030</v>
      </c>
      <c r="L1479" s="91" t="s">
        <v>6447</v>
      </c>
    </row>
    <row r="1480" spans="1:12" ht="23.25" x14ac:dyDescent="0.25">
      <c r="A1480" s="64" t="s">
        <v>9716</v>
      </c>
      <c r="B1480" s="64" t="s">
        <v>9717</v>
      </c>
      <c r="C1480" s="64" t="s">
        <v>10213</v>
      </c>
      <c r="D1480" s="64" t="s">
        <v>10214</v>
      </c>
      <c r="E1480" s="64" t="s">
        <v>210</v>
      </c>
      <c r="F1480" s="64" t="s">
        <v>210</v>
      </c>
      <c r="G1480" s="91" t="s">
        <v>10229</v>
      </c>
      <c r="H1480" s="92" t="s">
        <v>10230</v>
      </c>
      <c r="I1480" s="91" t="s">
        <v>4</v>
      </c>
      <c r="J1480" s="91" t="s">
        <v>6445</v>
      </c>
      <c r="K1480" s="91" t="s">
        <v>15512</v>
      </c>
      <c r="L1480" s="91" t="s">
        <v>6447</v>
      </c>
    </row>
    <row r="1481" spans="1:12" ht="23.25" x14ac:dyDescent="0.25">
      <c r="A1481" s="64" t="s">
        <v>9716</v>
      </c>
      <c r="B1481" s="64" t="s">
        <v>9717</v>
      </c>
      <c r="C1481" s="64" t="s">
        <v>10213</v>
      </c>
      <c r="D1481" s="64" t="s">
        <v>10214</v>
      </c>
      <c r="E1481" s="64" t="s">
        <v>210</v>
      </c>
      <c r="F1481" s="64" t="s">
        <v>210</v>
      </c>
      <c r="G1481" s="91" t="s">
        <v>10232</v>
      </c>
      <c r="H1481" s="92" t="s">
        <v>10233</v>
      </c>
      <c r="I1481" s="91" t="s">
        <v>4</v>
      </c>
      <c r="J1481" s="91" t="s">
        <v>6445</v>
      </c>
      <c r="K1481" s="91" t="s">
        <v>17356</v>
      </c>
      <c r="L1481" s="91" t="s">
        <v>6447</v>
      </c>
    </row>
    <row r="1482" spans="1:12" ht="23.25" x14ac:dyDescent="0.25">
      <c r="A1482" s="64" t="s">
        <v>9716</v>
      </c>
      <c r="B1482" s="64" t="s">
        <v>9717</v>
      </c>
      <c r="C1482" s="64" t="s">
        <v>10213</v>
      </c>
      <c r="D1482" s="64" t="s">
        <v>10214</v>
      </c>
      <c r="E1482" s="64" t="s">
        <v>210</v>
      </c>
      <c r="F1482" s="64" t="s">
        <v>210</v>
      </c>
      <c r="G1482" s="91" t="s">
        <v>10234</v>
      </c>
      <c r="H1482" s="92" t="s">
        <v>10235</v>
      </c>
      <c r="I1482" s="91" t="s">
        <v>4</v>
      </c>
      <c r="J1482" s="91" t="s">
        <v>6445</v>
      </c>
      <c r="K1482" s="91" t="s">
        <v>14718</v>
      </c>
      <c r="L1482" s="91" t="s">
        <v>6447</v>
      </c>
    </row>
    <row r="1483" spans="1:12" ht="34.5" x14ac:dyDescent="0.25">
      <c r="A1483" s="64" t="s">
        <v>9716</v>
      </c>
      <c r="B1483" s="64" t="s">
        <v>9717</v>
      </c>
      <c r="C1483" s="64" t="s">
        <v>10213</v>
      </c>
      <c r="D1483" s="64" t="s">
        <v>10214</v>
      </c>
      <c r="E1483" s="64" t="s">
        <v>210</v>
      </c>
      <c r="F1483" s="64" t="s">
        <v>210</v>
      </c>
      <c r="G1483" s="91" t="s">
        <v>10237</v>
      </c>
      <c r="H1483" s="92" t="s">
        <v>10238</v>
      </c>
      <c r="I1483" s="91" t="s">
        <v>4</v>
      </c>
      <c r="J1483" s="91" t="s">
        <v>6445</v>
      </c>
      <c r="K1483" s="91" t="s">
        <v>37860</v>
      </c>
      <c r="L1483" s="91" t="s">
        <v>6447</v>
      </c>
    </row>
    <row r="1484" spans="1:12" ht="34.5" x14ac:dyDescent="0.25">
      <c r="A1484" s="64" t="s">
        <v>9716</v>
      </c>
      <c r="B1484" s="64" t="s">
        <v>9717</v>
      </c>
      <c r="C1484" s="64" t="s">
        <v>10213</v>
      </c>
      <c r="D1484" s="64" t="s">
        <v>10214</v>
      </c>
      <c r="E1484" s="64" t="s">
        <v>210</v>
      </c>
      <c r="F1484" s="64" t="s">
        <v>210</v>
      </c>
      <c r="G1484" s="91" t="s">
        <v>10240</v>
      </c>
      <c r="H1484" s="92" t="s">
        <v>10241</v>
      </c>
      <c r="I1484" s="91" t="s">
        <v>4</v>
      </c>
      <c r="J1484" s="91" t="s">
        <v>6445</v>
      </c>
      <c r="K1484" s="91" t="s">
        <v>17549</v>
      </c>
      <c r="L1484" s="91" t="s">
        <v>6447</v>
      </c>
    </row>
    <row r="1485" spans="1:12" ht="34.5" x14ac:dyDescent="0.25">
      <c r="A1485" s="64" t="s">
        <v>9716</v>
      </c>
      <c r="B1485" s="64" t="s">
        <v>9717</v>
      </c>
      <c r="C1485" s="64" t="s">
        <v>10213</v>
      </c>
      <c r="D1485" s="64" t="s">
        <v>10214</v>
      </c>
      <c r="E1485" s="64" t="s">
        <v>210</v>
      </c>
      <c r="F1485" s="64" t="s">
        <v>210</v>
      </c>
      <c r="G1485" s="91" t="s">
        <v>10242</v>
      </c>
      <c r="H1485" s="92" t="s">
        <v>10243</v>
      </c>
      <c r="I1485" s="91" t="s">
        <v>4</v>
      </c>
      <c r="J1485" s="91" t="s">
        <v>6445</v>
      </c>
      <c r="K1485" s="91" t="s">
        <v>7710</v>
      </c>
      <c r="L1485" s="91" t="s">
        <v>6447</v>
      </c>
    </row>
    <row r="1486" spans="1:12" ht="34.5" x14ac:dyDescent="0.25">
      <c r="A1486" s="64" t="s">
        <v>9716</v>
      </c>
      <c r="B1486" s="64" t="s">
        <v>9717</v>
      </c>
      <c r="C1486" s="64" t="s">
        <v>10213</v>
      </c>
      <c r="D1486" s="64" t="s">
        <v>10214</v>
      </c>
      <c r="E1486" s="64" t="s">
        <v>210</v>
      </c>
      <c r="F1486" s="64" t="s">
        <v>210</v>
      </c>
      <c r="G1486" s="91" t="s">
        <v>10245</v>
      </c>
      <c r="H1486" s="92" t="s">
        <v>10246</v>
      </c>
      <c r="I1486" s="91" t="s">
        <v>4</v>
      </c>
      <c r="J1486" s="91" t="s">
        <v>6445</v>
      </c>
      <c r="K1486" s="91" t="s">
        <v>38051</v>
      </c>
      <c r="L1486" s="91" t="s">
        <v>6447</v>
      </c>
    </row>
    <row r="1487" spans="1:12" ht="34.5" x14ac:dyDescent="0.25">
      <c r="A1487" s="64" t="s">
        <v>9716</v>
      </c>
      <c r="B1487" s="64" t="s">
        <v>9717</v>
      </c>
      <c r="C1487" s="64" t="s">
        <v>10213</v>
      </c>
      <c r="D1487" s="64" t="s">
        <v>10214</v>
      </c>
      <c r="E1487" s="64" t="s">
        <v>210</v>
      </c>
      <c r="F1487" s="64" t="s">
        <v>210</v>
      </c>
      <c r="G1487" s="91" t="s">
        <v>10247</v>
      </c>
      <c r="H1487" s="92" t="s">
        <v>10248</v>
      </c>
      <c r="I1487" s="91" t="s">
        <v>4</v>
      </c>
      <c r="J1487" s="91" t="s">
        <v>6445</v>
      </c>
      <c r="K1487" s="91" t="s">
        <v>11276</v>
      </c>
      <c r="L1487" s="91" t="s">
        <v>6447</v>
      </c>
    </row>
    <row r="1488" spans="1:12" ht="34.5" x14ac:dyDescent="0.25">
      <c r="A1488" s="64" t="s">
        <v>9716</v>
      </c>
      <c r="B1488" s="64" t="s">
        <v>9717</v>
      </c>
      <c r="C1488" s="64" t="s">
        <v>10213</v>
      </c>
      <c r="D1488" s="64" t="s">
        <v>10214</v>
      </c>
      <c r="E1488" s="64" t="s">
        <v>210</v>
      </c>
      <c r="F1488" s="64" t="s">
        <v>210</v>
      </c>
      <c r="G1488" s="91" t="s">
        <v>10250</v>
      </c>
      <c r="H1488" s="92" t="s">
        <v>10251</v>
      </c>
      <c r="I1488" s="91" t="s">
        <v>4</v>
      </c>
      <c r="J1488" s="91" t="s">
        <v>6445</v>
      </c>
      <c r="K1488" s="91" t="s">
        <v>35436</v>
      </c>
      <c r="L1488" s="91" t="s">
        <v>6447</v>
      </c>
    </row>
    <row r="1489" spans="1:12" ht="23.25" x14ac:dyDescent="0.25">
      <c r="A1489" s="64" t="s">
        <v>9716</v>
      </c>
      <c r="B1489" s="64" t="s">
        <v>9717</v>
      </c>
      <c r="C1489" s="64" t="s">
        <v>10213</v>
      </c>
      <c r="D1489" s="64" t="s">
        <v>10214</v>
      </c>
      <c r="E1489" s="64" t="s">
        <v>210</v>
      </c>
      <c r="F1489" s="64" t="s">
        <v>210</v>
      </c>
      <c r="G1489" s="91" t="s">
        <v>10253</v>
      </c>
      <c r="H1489" s="92" t="s">
        <v>10254</v>
      </c>
      <c r="I1489" s="91" t="s">
        <v>4</v>
      </c>
      <c r="J1489" s="91" t="s">
        <v>6445</v>
      </c>
      <c r="K1489" s="91" t="s">
        <v>33060</v>
      </c>
      <c r="L1489" s="91" t="s">
        <v>6447</v>
      </c>
    </row>
    <row r="1490" spans="1:12" ht="23.25" x14ac:dyDescent="0.25">
      <c r="A1490" s="64" t="s">
        <v>9716</v>
      </c>
      <c r="B1490" s="64" t="s">
        <v>9717</v>
      </c>
      <c r="C1490" s="64" t="s">
        <v>10213</v>
      </c>
      <c r="D1490" s="64" t="s">
        <v>10214</v>
      </c>
      <c r="E1490" s="64" t="s">
        <v>210</v>
      </c>
      <c r="F1490" s="64" t="s">
        <v>210</v>
      </c>
      <c r="G1490" s="91" t="s">
        <v>10255</v>
      </c>
      <c r="H1490" s="92" t="s">
        <v>10256</v>
      </c>
      <c r="I1490" s="91" t="s">
        <v>4</v>
      </c>
      <c r="J1490" s="91" t="s">
        <v>6445</v>
      </c>
      <c r="K1490" s="91" t="s">
        <v>38052</v>
      </c>
      <c r="L1490" s="91" t="s">
        <v>6447</v>
      </c>
    </row>
    <row r="1491" spans="1:12" ht="23.25" x14ac:dyDescent="0.25">
      <c r="A1491" s="64" t="s">
        <v>9716</v>
      </c>
      <c r="B1491" s="64" t="s">
        <v>9717</v>
      </c>
      <c r="C1491" s="64" t="s">
        <v>10213</v>
      </c>
      <c r="D1491" s="64" t="s">
        <v>10214</v>
      </c>
      <c r="E1491" s="64" t="s">
        <v>210</v>
      </c>
      <c r="F1491" s="64" t="s">
        <v>210</v>
      </c>
      <c r="G1491" s="91" t="s">
        <v>10258</v>
      </c>
      <c r="H1491" s="92" t="s">
        <v>10259</v>
      </c>
      <c r="I1491" s="91" t="s">
        <v>4</v>
      </c>
      <c r="J1491" s="91" t="s">
        <v>6445</v>
      </c>
      <c r="K1491" s="91" t="s">
        <v>37502</v>
      </c>
      <c r="L1491" s="91" t="s">
        <v>6447</v>
      </c>
    </row>
    <row r="1492" spans="1:12" ht="23.25" x14ac:dyDescent="0.25">
      <c r="A1492" s="64" t="s">
        <v>9716</v>
      </c>
      <c r="B1492" s="64" t="s">
        <v>9717</v>
      </c>
      <c r="C1492" s="64" t="s">
        <v>10213</v>
      </c>
      <c r="D1492" s="64" t="s">
        <v>10214</v>
      </c>
      <c r="E1492" s="64" t="s">
        <v>210</v>
      </c>
      <c r="F1492" s="64" t="s">
        <v>210</v>
      </c>
      <c r="G1492" s="91" t="s">
        <v>10260</v>
      </c>
      <c r="H1492" s="92" t="s">
        <v>10261</v>
      </c>
      <c r="I1492" s="91" t="s">
        <v>4</v>
      </c>
      <c r="J1492" s="91" t="s">
        <v>6445</v>
      </c>
      <c r="K1492" s="91" t="s">
        <v>20431</v>
      </c>
      <c r="L1492" s="91" t="s">
        <v>6447</v>
      </c>
    </row>
    <row r="1493" spans="1:12" ht="23.25" x14ac:dyDescent="0.25">
      <c r="A1493" s="64" t="s">
        <v>9716</v>
      </c>
      <c r="B1493" s="64" t="s">
        <v>9717</v>
      </c>
      <c r="C1493" s="64" t="s">
        <v>10213</v>
      </c>
      <c r="D1493" s="64" t="s">
        <v>10214</v>
      </c>
      <c r="E1493" s="64" t="s">
        <v>210</v>
      </c>
      <c r="F1493" s="64" t="s">
        <v>210</v>
      </c>
      <c r="G1493" s="91" t="s">
        <v>10262</v>
      </c>
      <c r="H1493" s="92" t="s">
        <v>10263</v>
      </c>
      <c r="I1493" s="91" t="s">
        <v>4</v>
      </c>
      <c r="J1493" s="91" t="s">
        <v>6445</v>
      </c>
      <c r="K1493" s="91" t="s">
        <v>11267</v>
      </c>
      <c r="L1493" s="91" t="s">
        <v>6447</v>
      </c>
    </row>
    <row r="1494" spans="1:12" ht="23.25" x14ac:dyDescent="0.25">
      <c r="A1494" s="64" t="s">
        <v>9716</v>
      </c>
      <c r="B1494" s="64" t="s">
        <v>9717</v>
      </c>
      <c r="C1494" s="64" t="s">
        <v>10213</v>
      </c>
      <c r="D1494" s="64" t="s">
        <v>10214</v>
      </c>
      <c r="E1494" s="64" t="s">
        <v>210</v>
      </c>
      <c r="F1494" s="64" t="s">
        <v>210</v>
      </c>
      <c r="G1494" s="91" t="s">
        <v>10265</v>
      </c>
      <c r="H1494" s="92" t="s">
        <v>10266</v>
      </c>
      <c r="I1494" s="91" t="s">
        <v>4</v>
      </c>
      <c r="J1494" s="91" t="s">
        <v>6445</v>
      </c>
      <c r="K1494" s="91" t="s">
        <v>10520</v>
      </c>
      <c r="L1494" s="91" t="s">
        <v>6447</v>
      </c>
    </row>
    <row r="1495" spans="1:12" ht="23.25" x14ac:dyDescent="0.25">
      <c r="A1495" s="64" t="s">
        <v>9716</v>
      </c>
      <c r="B1495" s="64" t="s">
        <v>9717</v>
      </c>
      <c r="C1495" s="64" t="s">
        <v>10213</v>
      </c>
      <c r="D1495" s="64" t="s">
        <v>10214</v>
      </c>
      <c r="E1495" s="64" t="s">
        <v>210</v>
      </c>
      <c r="F1495" s="64" t="s">
        <v>210</v>
      </c>
      <c r="G1495" s="91" t="s">
        <v>10267</v>
      </c>
      <c r="H1495" s="92" t="s">
        <v>10268</v>
      </c>
      <c r="I1495" s="91" t="s">
        <v>4</v>
      </c>
      <c r="J1495" s="91" t="s">
        <v>6445</v>
      </c>
      <c r="K1495" s="91" t="s">
        <v>18594</v>
      </c>
      <c r="L1495" s="91" t="s">
        <v>6447</v>
      </c>
    </row>
    <row r="1496" spans="1:12" ht="23.25" x14ac:dyDescent="0.25">
      <c r="A1496" s="64" t="s">
        <v>9716</v>
      </c>
      <c r="B1496" s="64" t="s">
        <v>9717</v>
      </c>
      <c r="C1496" s="64" t="s">
        <v>10213</v>
      </c>
      <c r="D1496" s="64" t="s">
        <v>10214</v>
      </c>
      <c r="E1496" s="64" t="s">
        <v>210</v>
      </c>
      <c r="F1496" s="64" t="s">
        <v>210</v>
      </c>
      <c r="G1496" s="91" t="s">
        <v>10270</v>
      </c>
      <c r="H1496" s="92" t="s">
        <v>10271</v>
      </c>
      <c r="I1496" s="91" t="s">
        <v>4</v>
      </c>
      <c r="J1496" s="91" t="s">
        <v>6445</v>
      </c>
      <c r="K1496" s="91" t="s">
        <v>11149</v>
      </c>
      <c r="L1496" s="91" t="s">
        <v>6447</v>
      </c>
    </row>
    <row r="1497" spans="1:12" ht="23.25" x14ac:dyDescent="0.25">
      <c r="A1497" s="64" t="s">
        <v>9716</v>
      </c>
      <c r="B1497" s="64" t="s">
        <v>9717</v>
      </c>
      <c r="C1497" s="64" t="s">
        <v>10213</v>
      </c>
      <c r="D1497" s="64" t="s">
        <v>10214</v>
      </c>
      <c r="E1497" s="64" t="s">
        <v>210</v>
      </c>
      <c r="F1497" s="64" t="s">
        <v>210</v>
      </c>
      <c r="G1497" s="91" t="s">
        <v>10273</v>
      </c>
      <c r="H1497" s="92" t="s">
        <v>10274</v>
      </c>
      <c r="I1497" s="91" t="s">
        <v>4</v>
      </c>
      <c r="J1497" s="91" t="s">
        <v>6445</v>
      </c>
      <c r="K1497" s="91" t="s">
        <v>37096</v>
      </c>
      <c r="L1497" s="91" t="s">
        <v>6447</v>
      </c>
    </row>
    <row r="1498" spans="1:12" ht="23.25" x14ac:dyDescent="0.25">
      <c r="A1498" s="64" t="s">
        <v>9716</v>
      </c>
      <c r="B1498" s="64" t="s">
        <v>9717</v>
      </c>
      <c r="C1498" s="64" t="s">
        <v>10213</v>
      </c>
      <c r="D1498" s="64" t="s">
        <v>10214</v>
      </c>
      <c r="E1498" s="64" t="s">
        <v>210</v>
      </c>
      <c r="F1498" s="64" t="s">
        <v>210</v>
      </c>
      <c r="G1498" s="91" t="s">
        <v>10275</v>
      </c>
      <c r="H1498" s="92" t="s">
        <v>10276</v>
      </c>
      <c r="I1498" s="91" t="s">
        <v>4</v>
      </c>
      <c r="J1498" s="91" t="s">
        <v>6445</v>
      </c>
      <c r="K1498" s="91" t="s">
        <v>35265</v>
      </c>
      <c r="L1498" s="91" t="s">
        <v>6447</v>
      </c>
    </row>
    <row r="1499" spans="1:12" ht="23.25" x14ac:dyDescent="0.25">
      <c r="A1499" s="64" t="s">
        <v>9716</v>
      </c>
      <c r="B1499" s="64" t="s">
        <v>9717</v>
      </c>
      <c r="C1499" s="64" t="s">
        <v>10213</v>
      </c>
      <c r="D1499" s="64" t="s">
        <v>10214</v>
      </c>
      <c r="E1499" s="64" t="s">
        <v>210</v>
      </c>
      <c r="F1499" s="64" t="s">
        <v>210</v>
      </c>
      <c r="G1499" s="91" t="s">
        <v>10277</v>
      </c>
      <c r="H1499" s="92" t="s">
        <v>10278</v>
      </c>
      <c r="I1499" s="91" t="s">
        <v>4</v>
      </c>
      <c r="J1499" s="91" t="s">
        <v>6445</v>
      </c>
      <c r="K1499" s="91" t="s">
        <v>38053</v>
      </c>
      <c r="L1499" s="91" t="s">
        <v>6447</v>
      </c>
    </row>
    <row r="1500" spans="1:12" ht="23.25" x14ac:dyDescent="0.25">
      <c r="A1500" s="64" t="s">
        <v>9716</v>
      </c>
      <c r="B1500" s="64" t="s">
        <v>9717</v>
      </c>
      <c r="C1500" s="64" t="s">
        <v>10213</v>
      </c>
      <c r="D1500" s="64" t="s">
        <v>10214</v>
      </c>
      <c r="E1500" s="64" t="s">
        <v>210</v>
      </c>
      <c r="F1500" s="64" t="s">
        <v>210</v>
      </c>
      <c r="G1500" s="91" t="s">
        <v>10279</v>
      </c>
      <c r="H1500" s="92" t="s">
        <v>10280</v>
      </c>
      <c r="I1500" s="91" t="s">
        <v>4</v>
      </c>
      <c r="J1500" s="91" t="s">
        <v>6445</v>
      </c>
      <c r="K1500" s="91" t="s">
        <v>9389</v>
      </c>
      <c r="L1500" s="91" t="s">
        <v>6447</v>
      </c>
    </row>
    <row r="1501" spans="1:12" ht="23.25" x14ac:dyDescent="0.25">
      <c r="A1501" s="64" t="s">
        <v>9716</v>
      </c>
      <c r="B1501" s="64" t="s">
        <v>9717</v>
      </c>
      <c r="C1501" s="64" t="s">
        <v>10213</v>
      </c>
      <c r="D1501" s="64" t="s">
        <v>10214</v>
      </c>
      <c r="E1501" s="64" t="s">
        <v>210</v>
      </c>
      <c r="F1501" s="64" t="s">
        <v>210</v>
      </c>
      <c r="G1501" s="91" t="s">
        <v>10282</v>
      </c>
      <c r="H1501" s="92" t="s">
        <v>10283</v>
      </c>
      <c r="I1501" s="91" t="s">
        <v>4</v>
      </c>
      <c r="J1501" s="91" t="s">
        <v>6445</v>
      </c>
      <c r="K1501" s="91" t="s">
        <v>38054</v>
      </c>
      <c r="L1501" s="91" t="s">
        <v>6447</v>
      </c>
    </row>
    <row r="1502" spans="1:12" x14ac:dyDescent="0.25">
      <c r="A1502" s="64" t="s">
        <v>9716</v>
      </c>
      <c r="B1502" s="64" t="s">
        <v>9717</v>
      </c>
      <c r="C1502" s="64" t="s">
        <v>10213</v>
      </c>
      <c r="D1502" s="64" t="s">
        <v>10214</v>
      </c>
      <c r="E1502" s="64" t="s">
        <v>210</v>
      </c>
      <c r="F1502" s="64" t="s">
        <v>210</v>
      </c>
      <c r="G1502" s="91" t="s">
        <v>10285</v>
      </c>
      <c r="H1502" s="92" t="s">
        <v>10286</v>
      </c>
      <c r="I1502" s="91" t="s">
        <v>4</v>
      </c>
      <c r="J1502" s="91" t="s">
        <v>6445</v>
      </c>
      <c r="K1502" s="91" t="s">
        <v>10287</v>
      </c>
      <c r="L1502" s="91" t="s">
        <v>6447</v>
      </c>
    </row>
    <row r="1503" spans="1:12" ht="23.25" x14ac:dyDescent="0.25">
      <c r="A1503" s="64" t="s">
        <v>10288</v>
      </c>
      <c r="B1503" s="64" t="s">
        <v>10289</v>
      </c>
      <c r="C1503" s="64" t="s">
        <v>10290</v>
      </c>
      <c r="D1503" s="64" t="s">
        <v>10291</v>
      </c>
      <c r="E1503" s="64" t="s">
        <v>210</v>
      </c>
      <c r="F1503" s="64" t="s">
        <v>210</v>
      </c>
      <c r="G1503" s="91" t="s">
        <v>10292</v>
      </c>
      <c r="H1503" s="92" t="s">
        <v>10293</v>
      </c>
      <c r="I1503" s="91" t="s">
        <v>2</v>
      </c>
      <c r="J1503" s="91" t="s">
        <v>6445</v>
      </c>
      <c r="K1503" s="91" t="s">
        <v>38055</v>
      </c>
      <c r="L1503" s="91" t="s">
        <v>6447</v>
      </c>
    </row>
    <row r="1504" spans="1:12" ht="23.25" x14ac:dyDescent="0.25">
      <c r="A1504" s="64" t="s">
        <v>10288</v>
      </c>
      <c r="B1504" s="64" t="s">
        <v>10289</v>
      </c>
      <c r="C1504" s="64" t="s">
        <v>10290</v>
      </c>
      <c r="D1504" s="64" t="s">
        <v>10291</v>
      </c>
      <c r="E1504" s="64" t="s">
        <v>210</v>
      </c>
      <c r="F1504" s="64" t="s">
        <v>210</v>
      </c>
      <c r="G1504" s="91" t="s">
        <v>10294</v>
      </c>
      <c r="H1504" s="92" t="s">
        <v>10295</v>
      </c>
      <c r="I1504" s="91" t="s">
        <v>2</v>
      </c>
      <c r="J1504" s="91" t="s">
        <v>6445</v>
      </c>
      <c r="K1504" s="91" t="s">
        <v>10506</v>
      </c>
      <c r="L1504" s="91" t="s">
        <v>6447</v>
      </c>
    </row>
    <row r="1505" spans="1:12" ht="23.25" x14ac:dyDescent="0.25">
      <c r="A1505" s="64" t="s">
        <v>10288</v>
      </c>
      <c r="B1505" s="64" t="s">
        <v>10289</v>
      </c>
      <c r="C1505" s="64" t="s">
        <v>10290</v>
      </c>
      <c r="D1505" s="64" t="s">
        <v>10291</v>
      </c>
      <c r="E1505" s="64" t="s">
        <v>210</v>
      </c>
      <c r="F1505" s="64" t="s">
        <v>210</v>
      </c>
      <c r="G1505" s="91" t="s">
        <v>10297</v>
      </c>
      <c r="H1505" s="92" t="s">
        <v>10298</v>
      </c>
      <c r="I1505" s="91" t="s">
        <v>2</v>
      </c>
      <c r="J1505" s="91" t="s">
        <v>6445</v>
      </c>
      <c r="K1505" s="91" t="s">
        <v>36673</v>
      </c>
      <c r="L1505" s="91" t="s">
        <v>6447</v>
      </c>
    </row>
    <row r="1506" spans="1:12" ht="34.5" x14ac:dyDescent="0.25">
      <c r="A1506" s="64" t="s">
        <v>10288</v>
      </c>
      <c r="B1506" s="64" t="s">
        <v>10289</v>
      </c>
      <c r="C1506" s="64" t="s">
        <v>10290</v>
      </c>
      <c r="D1506" s="64" t="s">
        <v>10291</v>
      </c>
      <c r="E1506" s="64" t="s">
        <v>210</v>
      </c>
      <c r="F1506" s="64" t="s">
        <v>210</v>
      </c>
      <c r="G1506" s="91" t="s">
        <v>10300</v>
      </c>
      <c r="H1506" s="92" t="s">
        <v>10301</v>
      </c>
      <c r="I1506" s="91" t="s">
        <v>2</v>
      </c>
      <c r="J1506" s="91" t="s">
        <v>6445</v>
      </c>
      <c r="K1506" s="91" t="s">
        <v>37312</v>
      </c>
      <c r="L1506" s="91" t="s">
        <v>6447</v>
      </c>
    </row>
    <row r="1507" spans="1:12" ht="23.25" x14ac:dyDescent="0.25">
      <c r="A1507" s="64" t="s">
        <v>10288</v>
      </c>
      <c r="B1507" s="64" t="s">
        <v>10289</v>
      </c>
      <c r="C1507" s="64" t="s">
        <v>10290</v>
      </c>
      <c r="D1507" s="64" t="s">
        <v>10291</v>
      </c>
      <c r="E1507" s="64" t="s">
        <v>210</v>
      </c>
      <c r="F1507" s="64" t="s">
        <v>210</v>
      </c>
      <c r="G1507" s="91" t="s">
        <v>10303</v>
      </c>
      <c r="H1507" s="92" t="s">
        <v>10304</v>
      </c>
      <c r="I1507" s="91" t="s">
        <v>2</v>
      </c>
      <c r="J1507" s="91" t="s">
        <v>6445</v>
      </c>
      <c r="K1507" s="91" t="s">
        <v>12107</v>
      </c>
      <c r="L1507" s="91" t="s">
        <v>6447</v>
      </c>
    </row>
    <row r="1508" spans="1:12" ht="34.5" x14ac:dyDescent="0.25">
      <c r="A1508" s="64" t="s">
        <v>10288</v>
      </c>
      <c r="B1508" s="64" t="s">
        <v>10289</v>
      </c>
      <c r="C1508" s="64" t="s">
        <v>10290</v>
      </c>
      <c r="D1508" s="64" t="s">
        <v>10291</v>
      </c>
      <c r="E1508" s="64" t="s">
        <v>210</v>
      </c>
      <c r="F1508" s="64" t="s">
        <v>210</v>
      </c>
      <c r="G1508" s="91" t="s">
        <v>10306</v>
      </c>
      <c r="H1508" s="92" t="s">
        <v>10307</v>
      </c>
      <c r="I1508" s="91" t="s">
        <v>2</v>
      </c>
      <c r="J1508" s="91" t="s">
        <v>6445</v>
      </c>
      <c r="K1508" s="91" t="s">
        <v>36847</v>
      </c>
      <c r="L1508" s="91" t="s">
        <v>6447</v>
      </c>
    </row>
    <row r="1509" spans="1:12" ht="23.25" x14ac:dyDescent="0.25">
      <c r="A1509" s="64" t="s">
        <v>10288</v>
      </c>
      <c r="B1509" s="64" t="s">
        <v>10289</v>
      </c>
      <c r="C1509" s="64" t="s">
        <v>10290</v>
      </c>
      <c r="D1509" s="64" t="s">
        <v>10291</v>
      </c>
      <c r="E1509" s="64" t="s">
        <v>210</v>
      </c>
      <c r="F1509" s="64" t="s">
        <v>210</v>
      </c>
      <c r="G1509" s="91" t="s">
        <v>10309</v>
      </c>
      <c r="H1509" s="92" t="s">
        <v>10310</v>
      </c>
      <c r="I1509" s="91" t="s">
        <v>2</v>
      </c>
      <c r="J1509" s="91" t="s">
        <v>6445</v>
      </c>
      <c r="K1509" s="91" t="s">
        <v>14280</v>
      </c>
      <c r="L1509" s="91" t="s">
        <v>6447</v>
      </c>
    </row>
    <row r="1510" spans="1:12" ht="23.25" x14ac:dyDescent="0.25">
      <c r="A1510" s="64" t="s">
        <v>10288</v>
      </c>
      <c r="B1510" s="64" t="s">
        <v>10289</v>
      </c>
      <c r="C1510" s="64" t="s">
        <v>10290</v>
      </c>
      <c r="D1510" s="64" t="s">
        <v>10291</v>
      </c>
      <c r="E1510" s="64" t="s">
        <v>210</v>
      </c>
      <c r="F1510" s="64" t="s">
        <v>210</v>
      </c>
      <c r="G1510" s="91" t="s">
        <v>10312</v>
      </c>
      <c r="H1510" s="92" t="s">
        <v>10313</v>
      </c>
      <c r="I1510" s="91" t="s">
        <v>2</v>
      </c>
      <c r="J1510" s="91" t="s">
        <v>6445</v>
      </c>
      <c r="K1510" s="91" t="s">
        <v>14882</v>
      </c>
      <c r="L1510" s="91" t="s">
        <v>6447</v>
      </c>
    </row>
    <row r="1511" spans="1:12" ht="23.25" x14ac:dyDescent="0.25">
      <c r="A1511" s="64" t="s">
        <v>10288</v>
      </c>
      <c r="B1511" s="64" t="s">
        <v>10289</v>
      </c>
      <c r="C1511" s="64" t="s">
        <v>10290</v>
      </c>
      <c r="D1511" s="64" t="s">
        <v>10291</v>
      </c>
      <c r="E1511" s="64" t="s">
        <v>210</v>
      </c>
      <c r="F1511" s="64" t="s">
        <v>210</v>
      </c>
      <c r="G1511" s="91" t="s">
        <v>10315</v>
      </c>
      <c r="H1511" s="92" t="s">
        <v>10316</v>
      </c>
      <c r="I1511" s="91" t="s">
        <v>2</v>
      </c>
      <c r="J1511" s="91" t="s">
        <v>6445</v>
      </c>
      <c r="K1511" s="91" t="s">
        <v>11036</v>
      </c>
      <c r="L1511" s="91" t="s">
        <v>6447</v>
      </c>
    </row>
    <row r="1512" spans="1:12" ht="34.5" x14ac:dyDescent="0.25">
      <c r="A1512" s="64" t="s">
        <v>10288</v>
      </c>
      <c r="B1512" s="64" t="s">
        <v>10289</v>
      </c>
      <c r="C1512" s="64" t="s">
        <v>10290</v>
      </c>
      <c r="D1512" s="64" t="s">
        <v>10291</v>
      </c>
      <c r="E1512" s="64" t="s">
        <v>210</v>
      </c>
      <c r="F1512" s="64" t="s">
        <v>210</v>
      </c>
      <c r="G1512" s="91" t="s">
        <v>10317</v>
      </c>
      <c r="H1512" s="92" t="s">
        <v>10318</v>
      </c>
      <c r="I1512" s="91" t="s">
        <v>2</v>
      </c>
      <c r="J1512" s="91" t="s">
        <v>6445</v>
      </c>
      <c r="K1512" s="91" t="s">
        <v>7490</v>
      </c>
      <c r="L1512" s="91" t="s">
        <v>6447</v>
      </c>
    </row>
    <row r="1513" spans="1:12" ht="23.25" x14ac:dyDescent="0.25">
      <c r="A1513" s="64" t="s">
        <v>10288</v>
      </c>
      <c r="B1513" s="64" t="s">
        <v>10289</v>
      </c>
      <c r="C1513" s="64" t="s">
        <v>10290</v>
      </c>
      <c r="D1513" s="64" t="s">
        <v>10291</v>
      </c>
      <c r="E1513" s="64" t="s">
        <v>210</v>
      </c>
      <c r="F1513" s="64" t="s">
        <v>210</v>
      </c>
      <c r="G1513" s="91" t="s">
        <v>10320</v>
      </c>
      <c r="H1513" s="92" t="s">
        <v>10321</v>
      </c>
      <c r="I1513" s="91" t="s">
        <v>2</v>
      </c>
      <c r="J1513" s="91" t="s">
        <v>6445</v>
      </c>
      <c r="K1513" s="91" t="s">
        <v>16635</v>
      </c>
      <c r="L1513" s="91" t="s">
        <v>6447</v>
      </c>
    </row>
    <row r="1514" spans="1:12" ht="34.5" x14ac:dyDescent="0.25">
      <c r="A1514" s="64" t="s">
        <v>10288</v>
      </c>
      <c r="B1514" s="64" t="s">
        <v>10289</v>
      </c>
      <c r="C1514" s="64" t="s">
        <v>10290</v>
      </c>
      <c r="D1514" s="64" t="s">
        <v>10291</v>
      </c>
      <c r="E1514" s="64" t="s">
        <v>210</v>
      </c>
      <c r="F1514" s="64" t="s">
        <v>210</v>
      </c>
      <c r="G1514" s="91" t="s">
        <v>10323</v>
      </c>
      <c r="H1514" s="92" t="s">
        <v>10324</v>
      </c>
      <c r="I1514" s="91" t="s">
        <v>2</v>
      </c>
      <c r="J1514" s="91" t="s">
        <v>6445</v>
      </c>
      <c r="K1514" s="91" t="s">
        <v>14280</v>
      </c>
      <c r="L1514" s="91" t="s">
        <v>6447</v>
      </c>
    </row>
    <row r="1515" spans="1:12" ht="23.25" x14ac:dyDescent="0.25">
      <c r="A1515" s="64" t="s">
        <v>10288</v>
      </c>
      <c r="B1515" s="64" t="s">
        <v>10289</v>
      </c>
      <c r="C1515" s="64" t="s">
        <v>10290</v>
      </c>
      <c r="D1515" s="64" t="s">
        <v>10291</v>
      </c>
      <c r="E1515" s="64" t="s">
        <v>210</v>
      </c>
      <c r="F1515" s="64" t="s">
        <v>210</v>
      </c>
      <c r="G1515" s="91" t="s">
        <v>10326</v>
      </c>
      <c r="H1515" s="92" t="s">
        <v>10327</v>
      </c>
      <c r="I1515" s="91" t="s">
        <v>2</v>
      </c>
      <c r="J1515" s="91" t="s">
        <v>6445</v>
      </c>
      <c r="K1515" s="91" t="s">
        <v>38056</v>
      </c>
      <c r="L1515" s="91" t="s">
        <v>6447</v>
      </c>
    </row>
    <row r="1516" spans="1:12" ht="23.25" x14ac:dyDescent="0.25">
      <c r="A1516" s="64" t="s">
        <v>10288</v>
      </c>
      <c r="B1516" s="64" t="s">
        <v>10289</v>
      </c>
      <c r="C1516" s="64" t="s">
        <v>10290</v>
      </c>
      <c r="D1516" s="64" t="s">
        <v>10291</v>
      </c>
      <c r="E1516" s="64" t="s">
        <v>210</v>
      </c>
      <c r="F1516" s="64" t="s">
        <v>210</v>
      </c>
      <c r="G1516" s="91" t="s">
        <v>10329</v>
      </c>
      <c r="H1516" s="92" t="s">
        <v>10330</v>
      </c>
      <c r="I1516" s="91" t="s">
        <v>2</v>
      </c>
      <c r="J1516" s="91" t="s">
        <v>6445</v>
      </c>
      <c r="K1516" s="91" t="s">
        <v>36850</v>
      </c>
      <c r="L1516" s="91" t="s">
        <v>6447</v>
      </c>
    </row>
    <row r="1517" spans="1:12" ht="23.25" x14ac:dyDescent="0.25">
      <c r="A1517" s="64" t="s">
        <v>10288</v>
      </c>
      <c r="B1517" s="64" t="s">
        <v>10289</v>
      </c>
      <c r="C1517" s="64" t="s">
        <v>10290</v>
      </c>
      <c r="D1517" s="64" t="s">
        <v>10291</v>
      </c>
      <c r="E1517" s="64" t="s">
        <v>210</v>
      </c>
      <c r="F1517" s="64" t="s">
        <v>210</v>
      </c>
      <c r="G1517" s="91" t="s">
        <v>10331</v>
      </c>
      <c r="H1517" s="92" t="s">
        <v>10332</v>
      </c>
      <c r="I1517" s="91" t="s">
        <v>2</v>
      </c>
      <c r="J1517" s="91" t="s">
        <v>6445</v>
      </c>
      <c r="K1517" s="91" t="s">
        <v>38057</v>
      </c>
      <c r="L1517" s="91" t="s">
        <v>6447</v>
      </c>
    </row>
    <row r="1518" spans="1:12" ht="23.25" x14ac:dyDescent="0.25">
      <c r="A1518" s="64" t="s">
        <v>10288</v>
      </c>
      <c r="B1518" s="64" t="s">
        <v>10289</v>
      </c>
      <c r="C1518" s="64" t="s">
        <v>10290</v>
      </c>
      <c r="D1518" s="64" t="s">
        <v>10291</v>
      </c>
      <c r="E1518" s="64" t="s">
        <v>210</v>
      </c>
      <c r="F1518" s="64" t="s">
        <v>210</v>
      </c>
      <c r="G1518" s="91" t="s">
        <v>10334</v>
      </c>
      <c r="H1518" s="92" t="s">
        <v>10335</v>
      </c>
      <c r="I1518" s="91" t="s">
        <v>2</v>
      </c>
      <c r="J1518" s="91" t="s">
        <v>6445</v>
      </c>
      <c r="K1518" s="91" t="s">
        <v>38058</v>
      </c>
      <c r="L1518" s="91" t="s">
        <v>6447</v>
      </c>
    </row>
    <row r="1519" spans="1:12" ht="23.25" x14ac:dyDescent="0.25">
      <c r="A1519" s="64" t="s">
        <v>10288</v>
      </c>
      <c r="B1519" s="64" t="s">
        <v>10289</v>
      </c>
      <c r="C1519" s="64" t="s">
        <v>10290</v>
      </c>
      <c r="D1519" s="64" t="s">
        <v>10291</v>
      </c>
      <c r="E1519" s="64" t="s">
        <v>210</v>
      </c>
      <c r="F1519" s="64" t="s">
        <v>210</v>
      </c>
      <c r="G1519" s="91" t="s">
        <v>10337</v>
      </c>
      <c r="H1519" s="92" t="s">
        <v>10338</v>
      </c>
      <c r="I1519" s="91" t="s">
        <v>2</v>
      </c>
      <c r="J1519" s="91" t="s">
        <v>6445</v>
      </c>
      <c r="K1519" s="91" t="s">
        <v>36953</v>
      </c>
      <c r="L1519" s="91" t="s">
        <v>6447</v>
      </c>
    </row>
    <row r="1520" spans="1:12" ht="23.25" x14ac:dyDescent="0.25">
      <c r="A1520" s="64" t="s">
        <v>10288</v>
      </c>
      <c r="B1520" s="64" t="s">
        <v>10289</v>
      </c>
      <c r="C1520" s="64" t="s">
        <v>10290</v>
      </c>
      <c r="D1520" s="64" t="s">
        <v>10291</v>
      </c>
      <c r="E1520" s="64" t="s">
        <v>210</v>
      </c>
      <c r="F1520" s="64" t="s">
        <v>210</v>
      </c>
      <c r="G1520" s="91" t="s">
        <v>10340</v>
      </c>
      <c r="H1520" s="92" t="s">
        <v>10341</v>
      </c>
      <c r="I1520" s="91" t="s">
        <v>2</v>
      </c>
      <c r="J1520" s="91" t="s">
        <v>6445</v>
      </c>
      <c r="K1520" s="91" t="s">
        <v>38059</v>
      </c>
      <c r="L1520" s="91" t="s">
        <v>6447</v>
      </c>
    </row>
    <row r="1521" spans="1:12" ht="23.25" x14ac:dyDescent="0.25">
      <c r="A1521" s="64" t="s">
        <v>10288</v>
      </c>
      <c r="B1521" s="64" t="s">
        <v>10289</v>
      </c>
      <c r="C1521" s="64" t="s">
        <v>10290</v>
      </c>
      <c r="D1521" s="64" t="s">
        <v>10291</v>
      </c>
      <c r="E1521" s="64" t="s">
        <v>210</v>
      </c>
      <c r="F1521" s="64" t="s">
        <v>210</v>
      </c>
      <c r="G1521" s="91" t="s">
        <v>10342</v>
      </c>
      <c r="H1521" s="92" t="s">
        <v>10343</v>
      </c>
      <c r="I1521" s="91" t="s">
        <v>2</v>
      </c>
      <c r="J1521" s="91" t="s">
        <v>6445</v>
      </c>
      <c r="K1521" s="91" t="s">
        <v>20417</v>
      </c>
      <c r="L1521" s="91" t="s">
        <v>6447</v>
      </c>
    </row>
    <row r="1522" spans="1:12" ht="23.25" x14ac:dyDescent="0.25">
      <c r="A1522" s="64" t="s">
        <v>10288</v>
      </c>
      <c r="B1522" s="64" t="s">
        <v>10289</v>
      </c>
      <c r="C1522" s="64" t="s">
        <v>10290</v>
      </c>
      <c r="D1522" s="64" t="s">
        <v>10291</v>
      </c>
      <c r="E1522" s="64" t="s">
        <v>210</v>
      </c>
      <c r="F1522" s="64" t="s">
        <v>210</v>
      </c>
      <c r="G1522" s="91" t="s">
        <v>10344</v>
      </c>
      <c r="H1522" s="92" t="s">
        <v>10345</v>
      </c>
      <c r="I1522" s="91" t="s">
        <v>2</v>
      </c>
      <c r="J1522" s="91" t="s">
        <v>6445</v>
      </c>
      <c r="K1522" s="91" t="s">
        <v>10249</v>
      </c>
      <c r="L1522" s="91" t="s">
        <v>6447</v>
      </c>
    </row>
    <row r="1523" spans="1:12" ht="23.25" x14ac:dyDescent="0.25">
      <c r="A1523" s="64" t="s">
        <v>10288</v>
      </c>
      <c r="B1523" s="64" t="s">
        <v>10289</v>
      </c>
      <c r="C1523" s="64" t="s">
        <v>10290</v>
      </c>
      <c r="D1523" s="64" t="s">
        <v>10291</v>
      </c>
      <c r="E1523" s="64" t="s">
        <v>210</v>
      </c>
      <c r="F1523" s="64" t="s">
        <v>210</v>
      </c>
      <c r="G1523" s="91" t="s">
        <v>10346</v>
      </c>
      <c r="H1523" s="92" t="s">
        <v>10347</v>
      </c>
      <c r="I1523" s="91" t="s">
        <v>2</v>
      </c>
      <c r="J1523" s="91" t="s">
        <v>6445</v>
      </c>
      <c r="K1523" s="91" t="s">
        <v>36934</v>
      </c>
      <c r="L1523" s="91" t="s">
        <v>6447</v>
      </c>
    </row>
    <row r="1524" spans="1:12" ht="23.25" x14ac:dyDescent="0.25">
      <c r="A1524" s="64" t="s">
        <v>10288</v>
      </c>
      <c r="B1524" s="64" t="s">
        <v>10289</v>
      </c>
      <c r="C1524" s="64" t="s">
        <v>10290</v>
      </c>
      <c r="D1524" s="64" t="s">
        <v>10291</v>
      </c>
      <c r="E1524" s="64" t="s">
        <v>210</v>
      </c>
      <c r="F1524" s="64" t="s">
        <v>210</v>
      </c>
      <c r="G1524" s="91" t="s">
        <v>10349</v>
      </c>
      <c r="H1524" s="92" t="s">
        <v>10350</v>
      </c>
      <c r="I1524" s="91" t="s">
        <v>2</v>
      </c>
      <c r="J1524" s="91" t="s">
        <v>6445</v>
      </c>
      <c r="K1524" s="91" t="s">
        <v>36844</v>
      </c>
      <c r="L1524" s="91" t="s">
        <v>6447</v>
      </c>
    </row>
    <row r="1525" spans="1:12" ht="23.25" x14ac:dyDescent="0.25">
      <c r="A1525" s="64" t="s">
        <v>10288</v>
      </c>
      <c r="B1525" s="64" t="s">
        <v>10289</v>
      </c>
      <c r="C1525" s="64" t="s">
        <v>10290</v>
      </c>
      <c r="D1525" s="64" t="s">
        <v>10291</v>
      </c>
      <c r="E1525" s="64" t="s">
        <v>210</v>
      </c>
      <c r="F1525" s="64" t="s">
        <v>210</v>
      </c>
      <c r="G1525" s="91" t="s">
        <v>10352</v>
      </c>
      <c r="H1525" s="92" t="s">
        <v>10353</v>
      </c>
      <c r="I1525" s="91" t="s">
        <v>2</v>
      </c>
      <c r="J1525" s="91" t="s">
        <v>6445</v>
      </c>
      <c r="K1525" s="91" t="s">
        <v>38060</v>
      </c>
      <c r="L1525" s="91" t="s">
        <v>6447</v>
      </c>
    </row>
    <row r="1526" spans="1:12" ht="23.25" x14ac:dyDescent="0.25">
      <c r="A1526" s="64" t="s">
        <v>10288</v>
      </c>
      <c r="B1526" s="64" t="s">
        <v>10289</v>
      </c>
      <c r="C1526" s="64" t="s">
        <v>10290</v>
      </c>
      <c r="D1526" s="64" t="s">
        <v>10291</v>
      </c>
      <c r="E1526" s="64" t="s">
        <v>210</v>
      </c>
      <c r="F1526" s="64" t="s">
        <v>210</v>
      </c>
      <c r="G1526" s="91" t="s">
        <v>10354</v>
      </c>
      <c r="H1526" s="92" t="s">
        <v>10355</v>
      </c>
      <c r="I1526" s="91" t="s">
        <v>2</v>
      </c>
      <c r="J1526" s="91" t="s">
        <v>6445</v>
      </c>
      <c r="K1526" s="91" t="s">
        <v>36865</v>
      </c>
      <c r="L1526" s="91" t="s">
        <v>6447</v>
      </c>
    </row>
    <row r="1527" spans="1:12" x14ac:dyDescent="0.25">
      <c r="A1527" s="64" t="s">
        <v>10288</v>
      </c>
      <c r="B1527" s="64" t="s">
        <v>10289</v>
      </c>
      <c r="C1527" s="64" t="s">
        <v>10357</v>
      </c>
      <c r="D1527" s="64" t="s">
        <v>10358</v>
      </c>
      <c r="E1527" s="64">
        <v>73877</v>
      </c>
      <c r="F1527" s="64" t="s">
        <v>10359</v>
      </c>
      <c r="G1527" s="91" t="s">
        <v>10360</v>
      </c>
      <c r="H1527" s="92" t="s">
        <v>10361</v>
      </c>
      <c r="I1527" s="91" t="s">
        <v>2</v>
      </c>
      <c r="J1527" s="91" t="s">
        <v>6445</v>
      </c>
      <c r="K1527" s="91" t="s">
        <v>29877</v>
      </c>
      <c r="L1527" s="91" t="s">
        <v>6447</v>
      </c>
    </row>
    <row r="1528" spans="1:12" x14ac:dyDescent="0.25">
      <c r="A1528" s="64" t="s">
        <v>10288</v>
      </c>
      <c r="B1528" s="64" t="s">
        <v>10289</v>
      </c>
      <c r="C1528" s="64" t="s">
        <v>10357</v>
      </c>
      <c r="D1528" s="64" t="s">
        <v>10358</v>
      </c>
      <c r="E1528" s="64">
        <v>73877</v>
      </c>
      <c r="F1528" s="64" t="s">
        <v>10359</v>
      </c>
      <c r="G1528" s="91" t="s">
        <v>10362</v>
      </c>
      <c r="H1528" s="92" t="s">
        <v>10363</v>
      </c>
      <c r="I1528" s="91" t="s">
        <v>2</v>
      </c>
      <c r="J1528" s="91" t="s">
        <v>6445</v>
      </c>
      <c r="K1528" s="91" t="s">
        <v>10364</v>
      </c>
      <c r="L1528" s="91" t="s">
        <v>6447</v>
      </c>
    </row>
    <row r="1529" spans="1:12" x14ac:dyDescent="0.25">
      <c r="A1529" s="64" t="s">
        <v>10288</v>
      </c>
      <c r="B1529" s="64" t="s">
        <v>10289</v>
      </c>
      <c r="C1529" s="64" t="s">
        <v>10365</v>
      </c>
      <c r="D1529" s="64" t="s">
        <v>10366</v>
      </c>
      <c r="E1529" s="64" t="s">
        <v>210</v>
      </c>
      <c r="F1529" s="64" t="s">
        <v>210</v>
      </c>
      <c r="G1529" s="91" t="s">
        <v>10367</v>
      </c>
      <c r="H1529" s="92" t="s">
        <v>10368</v>
      </c>
      <c r="I1529" s="91" t="s">
        <v>2</v>
      </c>
      <c r="J1529" s="91" t="s">
        <v>6445</v>
      </c>
      <c r="K1529" s="91" t="s">
        <v>38061</v>
      </c>
      <c r="L1529" s="91" t="s">
        <v>6447</v>
      </c>
    </row>
    <row r="1530" spans="1:12" ht="23.25" x14ac:dyDescent="0.25">
      <c r="A1530" s="64" t="s">
        <v>10288</v>
      </c>
      <c r="B1530" s="64" t="s">
        <v>10289</v>
      </c>
      <c r="C1530" s="64" t="s">
        <v>10369</v>
      </c>
      <c r="D1530" s="64" t="s">
        <v>10370</v>
      </c>
      <c r="E1530" s="64" t="s">
        <v>210</v>
      </c>
      <c r="F1530" s="64" t="s">
        <v>210</v>
      </c>
      <c r="G1530" s="91" t="s">
        <v>10371</v>
      </c>
      <c r="H1530" s="92" t="s">
        <v>10372</v>
      </c>
      <c r="I1530" s="91" t="s">
        <v>55</v>
      </c>
      <c r="J1530" s="91" t="s">
        <v>6445</v>
      </c>
      <c r="K1530" s="91" t="s">
        <v>13490</v>
      </c>
      <c r="L1530" s="91" t="s">
        <v>6447</v>
      </c>
    </row>
    <row r="1531" spans="1:12" ht="23.25" x14ac:dyDescent="0.25">
      <c r="A1531" s="64" t="s">
        <v>10288</v>
      </c>
      <c r="B1531" s="64" t="s">
        <v>10289</v>
      </c>
      <c r="C1531" s="64" t="s">
        <v>10369</v>
      </c>
      <c r="D1531" s="64" t="s">
        <v>10370</v>
      </c>
      <c r="E1531" s="64" t="s">
        <v>210</v>
      </c>
      <c r="F1531" s="64" t="s">
        <v>210</v>
      </c>
      <c r="G1531" s="91" t="s">
        <v>10374</v>
      </c>
      <c r="H1531" s="92" t="s">
        <v>10375</v>
      </c>
      <c r="I1531" s="91" t="s">
        <v>55</v>
      </c>
      <c r="J1531" s="91" t="s">
        <v>6445</v>
      </c>
      <c r="K1531" s="91" t="s">
        <v>12662</v>
      </c>
      <c r="L1531" s="91" t="s">
        <v>6447</v>
      </c>
    </row>
    <row r="1532" spans="1:12" ht="23.25" x14ac:dyDescent="0.25">
      <c r="A1532" s="64" t="s">
        <v>10288</v>
      </c>
      <c r="B1532" s="64" t="s">
        <v>10289</v>
      </c>
      <c r="C1532" s="64" t="s">
        <v>10369</v>
      </c>
      <c r="D1532" s="64" t="s">
        <v>10370</v>
      </c>
      <c r="E1532" s="64" t="s">
        <v>210</v>
      </c>
      <c r="F1532" s="64" t="s">
        <v>210</v>
      </c>
      <c r="G1532" s="91" t="s">
        <v>10377</v>
      </c>
      <c r="H1532" s="92" t="s">
        <v>10378</v>
      </c>
      <c r="I1532" s="91" t="s">
        <v>55</v>
      </c>
      <c r="J1532" s="91" t="s">
        <v>6445</v>
      </c>
      <c r="K1532" s="91" t="s">
        <v>8365</v>
      </c>
      <c r="L1532" s="91" t="s">
        <v>6447</v>
      </c>
    </row>
    <row r="1533" spans="1:12" ht="23.25" x14ac:dyDescent="0.25">
      <c r="A1533" s="64" t="s">
        <v>10379</v>
      </c>
      <c r="B1533" s="64" t="s">
        <v>10380</v>
      </c>
      <c r="C1533" s="64" t="s">
        <v>10381</v>
      </c>
      <c r="D1533" s="64" t="s">
        <v>10382</v>
      </c>
      <c r="E1533" s="64" t="s">
        <v>210</v>
      </c>
      <c r="F1533" s="64" t="s">
        <v>210</v>
      </c>
      <c r="G1533" s="91" t="s">
        <v>10383</v>
      </c>
      <c r="H1533" s="92" t="s">
        <v>10384</v>
      </c>
      <c r="I1533" s="91" t="s">
        <v>3</v>
      </c>
      <c r="J1533" s="91" t="s">
        <v>6445</v>
      </c>
      <c r="K1533" s="91" t="s">
        <v>37557</v>
      </c>
      <c r="L1533" s="91" t="s">
        <v>6447</v>
      </c>
    </row>
    <row r="1534" spans="1:12" ht="23.25" x14ac:dyDescent="0.25">
      <c r="A1534" s="64" t="s">
        <v>10379</v>
      </c>
      <c r="B1534" s="64" t="s">
        <v>10380</v>
      </c>
      <c r="C1534" s="64" t="s">
        <v>10381</v>
      </c>
      <c r="D1534" s="64" t="s">
        <v>10382</v>
      </c>
      <c r="E1534" s="64">
        <v>73910</v>
      </c>
      <c r="F1534" s="64" t="s">
        <v>10385</v>
      </c>
      <c r="G1534" s="91" t="s">
        <v>10386</v>
      </c>
      <c r="H1534" s="92" t="s">
        <v>10387</v>
      </c>
      <c r="I1534" s="91" t="s">
        <v>3</v>
      </c>
      <c r="J1534" s="91" t="s">
        <v>6550</v>
      </c>
      <c r="K1534" s="91" t="s">
        <v>38062</v>
      </c>
      <c r="L1534" s="91" t="s">
        <v>6447</v>
      </c>
    </row>
    <row r="1535" spans="1:12" ht="23.25" x14ac:dyDescent="0.25">
      <c r="A1535" s="64" t="s">
        <v>10379</v>
      </c>
      <c r="B1535" s="64" t="s">
        <v>10380</v>
      </c>
      <c r="C1535" s="64" t="s">
        <v>10381</v>
      </c>
      <c r="D1535" s="64" t="s">
        <v>10382</v>
      </c>
      <c r="E1535" s="64">
        <v>73910</v>
      </c>
      <c r="F1535" s="64" t="s">
        <v>10385</v>
      </c>
      <c r="G1535" s="91" t="s">
        <v>10388</v>
      </c>
      <c r="H1535" s="92" t="s">
        <v>10389</v>
      </c>
      <c r="I1535" s="91" t="s">
        <v>3</v>
      </c>
      <c r="J1535" s="91" t="s">
        <v>6550</v>
      </c>
      <c r="K1535" s="91" t="s">
        <v>38063</v>
      </c>
      <c r="L1535" s="91" t="s">
        <v>6447</v>
      </c>
    </row>
    <row r="1536" spans="1:12" ht="23.25" x14ac:dyDescent="0.25">
      <c r="A1536" s="64" t="s">
        <v>10379</v>
      </c>
      <c r="B1536" s="64" t="s">
        <v>10380</v>
      </c>
      <c r="C1536" s="64" t="s">
        <v>10381</v>
      </c>
      <c r="D1536" s="64" t="s">
        <v>10382</v>
      </c>
      <c r="E1536" s="64" t="s">
        <v>210</v>
      </c>
      <c r="F1536" s="64" t="s">
        <v>210</v>
      </c>
      <c r="G1536" s="91" t="s">
        <v>10390</v>
      </c>
      <c r="H1536" s="92" t="s">
        <v>10391</v>
      </c>
      <c r="I1536" s="91" t="s">
        <v>3</v>
      </c>
      <c r="J1536" s="91" t="s">
        <v>6550</v>
      </c>
      <c r="K1536" s="91" t="s">
        <v>38064</v>
      </c>
      <c r="L1536" s="91" t="s">
        <v>6447</v>
      </c>
    </row>
    <row r="1537" spans="1:12" x14ac:dyDescent="0.25">
      <c r="A1537" s="64" t="s">
        <v>10379</v>
      </c>
      <c r="B1537" s="64" t="s">
        <v>10380</v>
      </c>
      <c r="C1537" s="64" t="s">
        <v>10381</v>
      </c>
      <c r="D1537" s="64" t="s">
        <v>10382</v>
      </c>
      <c r="E1537" s="64" t="s">
        <v>210</v>
      </c>
      <c r="F1537" s="64" t="s">
        <v>210</v>
      </c>
      <c r="G1537" s="91" t="s">
        <v>10392</v>
      </c>
      <c r="H1537" s="92" t="s">
        <v>10393</v>
      </c>
      <c r="I1537" s="91" t="s">
        <v>2</v>
      </c>
      <c r="J1537" s="91" t="s">
        <v>6445</v>
      </c>
      <c r="K1537" s="91" t="s">
        <v>38065</v>
      </c>
      <c r="L1537" s="91" t="s">
        <v>6447</v>
      </c>
    </row>
    <row r="1538" spans="1:12" ht="23.25" x14ac:dyDescent="0.25">
      <c r="A1538" s="64" t="s">
        <v>10379</v>
      </c>
      <c r="B1538" s="64" t="s">
        <v>10380</v>
      </c>
      <c r="C1538" s="64" t="s">
        <v>10381</v>
      </c>
      <c r="D1538" s="64" t="s">
        <v>10382</v>
      </c>
      <c r="E1538" s="64" t="s">
        <v>210</v>
      </c>
      <c r="F1538" s="64" t="s">
        <v>210</v>
      </c>
      <c r="G1538" s="91" t="s">
        <v>10394</v>
      </c>
      <c r="H1538" s="92" t="s">
        <v>10395</v>
      </c>
      <c r="I1538" s="91" t="s">
        <v>3</v>
      </c>
      <c r="J1538" s="91" t="s">
        <v>6445</v>
      </c>
      <c r="K1538" s="91" t="s">
        <v>37013</v>
      </c>
      <c r="L1538" s="91" t="s">
        <v>6447</v>
      </c>
    </row>
    <row r="1539" spans="1:12" ht="23.25" x14ac:dyDescent="0.25">
      <c r="A1539" s="64" t="s">
        <v>10379</v>
      </c>
      <c r="B1539" s="64" t="s">
        <v>10380</v>
      </c>
      <c r="C1539" s="64" t="s">
        <v>10381</v>
      </c>
      <c r="D1539" s="64" t="s">
        <v>10382</v>
      </c>
      <c r="E1539" s="64" t="s">
        <v>210</v>
      </c>
      <c r="F1539" s="64" t="s">
        <v>210</v>
      </c>
      <c r="G1539" s="91" t="s">
        <v>10396</v>
      </c>
      <c r="H1539" s="92" t="s">
        <v>10397</v>
      </c>
      <c r="I1539" s="91" t="s">
        <v>3</v>
      </c>
      <c r="J1539" s="91" t="s">
        <v>6445</v>
      </c>
      <c r="K1539" s="91" t="s">
        <v>38066</v>
      </c>
      <c r="L1539" s="91" t="s">
        <v>6447</v>
      </c>
    </row>
    <row r="1540" spans="1:12" ht="23.25" x14ac:dyDescent="0.25">
      <c r="A1540" s="64" t="s">
        <v>10379</v>
      </c>
      <c r="B1540" s="64" t="s">
        <v>10380</v>
      </c>
      <c r="C1540" s="64" t="s">
        <v>10381</v>
      </c>
      <c r="D1540" s="64" t="s">
        <v>10382</v>
      </c>
      <c r="E1540" s="64" t="s">
        <v>210</v>
      </c>
      <c r="F1540" s="64" t="s">
        <v>210</v>
      </c>
      <c r="G1540" s="91" t="s">
        <v>10398</v>
      </c>
      <c r="H1540" s="92" t="s">
        <v>10399</v>
      </c>
      <c r="I1540" s="91" t="s">
        <v>3</v>
      </c>
      <c r="J1540" s="91" t="s">
        <v>6445</v>
      </c>
      <c r="K1540" s="91" t="s">
        <v>38067</v>
      </c>
      <c r="L1540" s="91" t="s">
        <v>6447</v>
      </c>
    </row>
    <row r="1541" spans="1:12" ht="23.25" x14ac:dyDescent="0.25">
      <c r="A1541" s="64" t="s">
        <v>10379</v>
      </c>
      <c r="B1541" s="64" t="s">
        <v>10380</v>
      </c>
      <c r="C1541" s="64" t="s">
        <v>10381</v>
      </c>
      <c r="D1541" s="64" t="s">
        <v>10382</v>
      </c>
      <c r="E1541" s="64" t="s">
        <v>210</v>
      </c>
      <c r="F1541" s="64" t="s">
        <v>210</v>
      </c>
      <c r="G1541" s="91" t="s">
        <v>10400</v>
      </c>
      <c r="H1541" s="92" t="s">
        <v>10401</v>
      </c>
      <c r="I1541" s="91" t="s">
        <v>3</v>
      </c>
      <c r="J1541" s="91" t="s">
        <v>6445</v>
      </c>
      <c r="K1541" s="91" t="s">
        <v>38068</v>
      </c>
      <c r="L1541" s="91" t="s">
        <v>6447</v>
      </c>
    </row>
    <row r="1542" spans="1:12" ht="23.25" x14ac:dyDescent="0.25">
      <c r="A1542" s="64" t="s">
        <v>10379</v>
      </c>
      <c r="B1542" s="64" t="s">
        <v>10380</v>
      </c>
      <c r="C1542" s="64" t="s">
        <v>10381</v>
      </c>
      <c r="D1542" s="64" t="s">
        <v>10382</v>
      </c>
      <c r="E1542" s="64" t="s">
        <v>210</v>
      </c>
      <c r="F1542" s="64" t="s">
        <v>210</v>
      </c>
      <c r="G1542" s="91" t="s">
        <v>10402</v>
      </c>
      <c r="H1542" s="92" t="s">
        <v>10403</v>
      </c>
      <c r="I1542" s="91" t="s">
        <v>3</v>
      </c>
      <c r="J1542" s="91" t="s">
        <v>6445</v>
      </c>
      <c r="K1542" s="91" t="s">
        <v>38069</v>
      </c>
      <c r="L1542" s="91" t="s">
        <v>6447</v>
      </c>
    </row>
    <row r="1543" spans="1:12" ht="23.25" x14ac:dyDescent="0.25">
      <c r="A1543" s="64" t="s">
        <v>10379</v>
      </c>
      <c r="B1543" s="64" t="s">
        <v>10380</v>
      </c>
      <c r="C1543" s="64" t="s">
        <v>10381</v>
      </c>
      <c r="D1543" s="64" t="s">
        <v>10382</v>
      </c>
      <c r="E1543" s="64" t="s">
        <v>210</v>
      </c>
      <c r="F1543" s="64" t="s">
        <v>210</v>
      </c>
      <c r="G1543" s="91" t="s">
        <v>10404</v>
      </c>
      <c r="H1543" s="92" t="s">
        <v>10405</v>
      </c>
      <c r="I1543" s="91" t="s">
        <v>3</v>
      </c>
      <c r="J1543" s="91" t="s">
        <v>6445</v>
      </c>
      <c r="K1543" s="91" t="s">
        <v>37220</v>
      </c>
      <c r="L1543" s="91" t="s">
        <v>6447</v>
      </c>
    </row>
    <row r="1544" spans="1:12" ht="23.25" x14ac:dyDescent="0.25">
      <c r="A1544" s="64" t="s">
        <v>10379</v>
      </c>
      <c r="B1544" s="64" t="s">
        <v>10380</v>
      </c>
      <c r="C1544" s="64" t="s">
        <v>10381</v>
      </c>
      <c r="D1544" s="64" t="s">
        <v>10382</v>
      </c>
      <c r="E1544" s="64" t="s">
        <v>210</v>
      </c>
      <c r="F1544" s="64" t="s">
        <v>210</v>
      </c>
      <c r="G1544" s="91" t="s">
        <v>10406</v>
      </c>
      <c r="H1544" s="92" t="s">
        <v>10407</v>
      </c>
      <c r="I1544" s="91" t="s">
        <v>3</v>
      </c>
      <c r="J1544" s="91" t="s">
        <v>6445</v>
      </c>
      <c r="K1544" s="91" t="s">
        <v>38070</v>
      </c>
      <c r="L1544" s="91" t="s">
        <v>6447</v>
      </c>
    </row>
    <row r="1545" spans="1:12" ht="23.25" x14ac:dyDescent="0.25">
      <c r="A1545" s="64" t="s">
        <v>10379</v>
      </c>
      <c r="B1545" s="64" t="s">
        <v>10380</v>
      </c>
      <c r="C1545" s="64" t="s">
        <v>10381</v>
      </c>
      <c r="D1545" s="64" t="s">
        <v>10382</v>
      </c>
      <c r="E1545" s="64" t="s">
        <v>210</v>
      </c>
      <c r="F1545" s="64" t="s">
        <v>210</v>
      </c>
      <c r="G1545" s="91" t="s">
        <v>10408</v>
      </c>
      <c r="H1545" s="92" t="s">
        <v>10409</v>
      </c>
      <c r="I1545" s="91" t="s">
        <v>3</v>
      </c>
      <c r="J1545" s="91" t="s">
        <v>6445</v>
      </c>
      <c r="K1545" s="91" t="s">
        <v>13251</v>
      </c>
      <c r="L1545" s="91" t="s">
        <v>6447</v>
      </c>
    </row>
    <row r="1546" spans="1:12" ht="23.25" x14ac:dyDescent="0.25">
      <c r="A1546" s="64" t="s">
        <v>10379</v>
      </c>
      <c r="B1546" s="64" t="s">
        <v>10380</v>
      </c>
      <c r="C1546" s="64" t="s">
        <v>10381</v>
      </c>
      <c r="D1546" s="64" t="s">
        <v>10382</v>
      </c>
      <c r="E1546" s="64" t="s">
        <v>210</v>
      </c>
      <c r="F1546" s="64" t="s">
        <v>210</v>
      </c>
      <c r="G1546" s="91" t="s">
        <v>10411</v>
      </c>
      <c r="H1546" s="92" t="s">
        <v>10412</v>
      </c>
      <c r="I1546" s="91" t="s">
        <v>3</v>
      </c>
      <c r="J1546" s="91" t="s">
        <v>6445</v>
      </c>
      <c r="K1546" s="91" t="s">
        <v>38071</v>
      </c>
      <c r="L1546" s="91" t="s">
        <v>6447</v>
      </c>
    </row>
    <row r="1547" spans="1:12" ht="23.25" x14ac:dyDescent="0.25">
      <c r="A1547" s="64" t="s">
        <v>10379</v>
      </c>
      <c r="B1547" s="64" t="s">
        <v>10380</v>
      </c>
      <c r="C1547" s="64" t="s">
        <v>10381</v>
      </c>
      <c r="D1547" s="64" t="s">
        <v>10382</v>
      </c>
      <c r="E1547" s="64" t="s">
        <v>210</v>
      </c>
      <c r="F1547" s="64" t="s">
        <v>210</v>
      </c>
      <c r="G1547" s="91" t="s">
        <v>10413</v>
      </c>
      <c r="H1547" s="92" t="s">
        <v>10414</v>
      </c>
      <c r="I1547" s="91" t="s">
        <v>3</v>
      </c>
      <c r="J1547" s="91" t="s">
        <v>6445</v>
      </c>
      <c r="K1547" s="91" t="s">
        <v>38072</v>
      </c>
      <c r="L1547" s="91" t="s">
        <v>6447</v>
      </c>
    </row>
    <row r="1548" spans="1:12" ht="23.25" x14ac:dyDescent="0.25">
      <c r="A1548" s="64" t="s">
        <v>10379</v>
      </c>
      <c r="B1548" s="64" t="s">
        <v>10380</v>
      </c>
      <c r="C1548" s="64" t="s">
        <v>10381</v>
      </c>
      <c r="D1548" s="64" t="s">
        <v>10382</v>
      </c>
      <c r="E1548" s="64" t="s">
        <v>210</v>
      </c>
      <c r="F1548" s="64" t="s">
        <v>210</v>
      </c>
      <c r="G1548" s="91" t="s">
        <v>10415</v>
      </c>
      <c r="H1548" s="92" t="s">
        <v>10416</v>
      </c>
      <c r="I1548" s="91" t="s">
        <v>3</v>
      </c>
      <c r="J1548" s="91" t="s">
        <v>6445</v>
      </c>
      <c r="K1548" s="91" t="s">
        <v>38073</v>
      </c>
      <c r="L1548" s="91" t="s">
        <v>6447</v>
      </c>
    </row>
    <row r="1549" spans="1:12" ht="23.25" x14ac:dyDescent="0.25">
      <c r="A1549" s="64" t="s">
        <v>10379</v>
      </c>
      <c r="B1549" s="64" t="s">
        <v>10380</v>
      </c>
      <c r="C1549" s="64" t="s">
        <v>10381</v>
      </c>
      <c r="D1549" s="64" t="s">
        <v>10382</v>
      </c>
      <c r="E1549" s="64" t="s">
        <v>210</v>
      </c>
      <c r="F1549" s="64" t="s">
        <v>210</v>
      </c>
      <c r="G1549" s="91" t="s">
        <v>10417</v>
      </c>
      <c r="H1549" s="92" t="s">
        <v>10418</v>
      </c>
      <c r="I1549" s="91" t="s">
        <v>3</v>
      </c>
      <c r="J1549" s="91" t="s">
        <v>6445</v>
      </c>
      <c r="K1549" s="91" t="s">
        <v>38074</v>
      </c>
      <c r="L1549" s="91" t="s">
        <v>6447</v>
      </c>
    </row>
    <row r="1550" spans="1:12" ht="23.25" x14ac:dyDescent="0.25">
      <c r="A1550" s="64" t="s">
        <v>10379</v>
      </c>
      <c r="B1550" s="64" t="s">
        <v>10380</v>
      </c>
      <c r="C1550" s="64" t="s">
        <v>10381</v>
      </c>
      <c r="D1550" s="64" t="s">
        <v>10382</v>
      </c>
      <c r="E1550" s="64" t="s">
        <v>210</v>
      </c>
      <c r="F1550" s="64" t="s">
        <v>210</v>
      </c>
      <c r="G1550" s="91" t="s">
        <v>10419</v>
      </c>
      <c r="H1550" s="92" t="s">
        <v>10420</v>
      </c>
      <c r="I1550" s="91" t="s">
        <v>3</v>
      </c>
      <c r="J1550" s="91" t="s">
        <v>6550</v>
      </c>
      <c r="K1550" s="91" t="s">
        <v>38075</v>
      </c>
      <c r="L1550" s="91" t="s">
        <v>6447</v>
      </c>
    </row>
    <row r="1551" spans="1:12" ht="23.25" x14ac:dyDescent="0.25">
      <c r="A1551" s="64" t="s">
        <v>10379</v>
      </c>
      <c r="B1551" s="64" t="s">
        <v>10380</v>
      </c>
      <c r="C1551" s="64" t="s">
        <v>10381</v>
      </c>
      <c r="D1551" s="64" t="s">
        <v>10382</v>
      </c>
      <c r="E1551" s="64" t="s">
        <v>210</v>
      </c>
      <c r="F1551" s="64" t="s">
        <v>210</v>
      </c>
      <c r="G1551" s="91" t="s">
        <v>10421</v>
      </c>
      <c r="H1551" s="92" t="s">
        <v>10422</v>
      </c>
      <c r="I1551" s="91" t="s">
        <v>3</v>
      </c>
      <c r="J1551" s="91" t="s">
        <v>6550</v>
      </c>
      <c r="K1551" s="91" t="s">
        <v>38076</v>
      </c>
      <c r="L1551" s="91" t="s">
        <v>6447</v>
      </c>
    </row>
    <row r="1552" spans="1:12" ht="23.25" x14ac:dyDescent="0.25">
      <c r="A1552" s="64" t="s">
        <v>10379</v>
      </c>
      <c r="B1552" s="64" t="s">
        <v>10380</v>
      </c>
      <c r="C1552" s="64" t="s">
        <v>10381</v>
      </c>
      <c r="D1552" s="64" t="s">
        <v>10382</v>
      </c>
      <c r="E1552" s="64" t="s">
        <v>210</v>
      </c>
      <c r="F1552" s="64" t="s">
        <v>210</v>
      </c>
      <c r="G1552" s="91" t="s">
        <v>10423</v>
      </c>
      <c r="H1552" s="92" t="s">
        <v>10424</v>
      </c>
      <c r="I1552" s="91" t="s">
        <v>3</v>
      </c>
      <c r="J1552" s="91" t="s">
        <v>6550</v>
      </c>
      <c r="K1552" s="91" t="s">
        <v>38077</v>
      </c>
      <c r="L1552" s="91" t="s">
        <v>6447</v>
      </c>
    </row>
    <row r="1553" spans="1:12" ht="23.25" x14ac:dyDescent="0.25">
      <c r="A1553" s="64" t="s">
        <v>10379</v>
      </c>
      <c r="B1553" s="64" t="s">
        <v>10380</v>
      </c>
      <c r="C1553" s="64" t="s">
        <v>10381</v>
      </c>
      <c r="D1553" s="64" t="s">
        <v>10382</v>
      </c>
      <c r="E1553" s="64" t="s">
        <v>210</v>
      </c>
      <c r="F1553" s="64" t="s">
        <v>210</v>
      </c>
      <c r="G1553" s="91" t="s">
        <v>10425</v>
      </c>
      <c r="H1553" s="92" t="s">
        <v>10426</v>
      </c>
      <c r="I1553" s="91" t="s">
        <v>3</v>
      </c>
      <c r="J1553" s="91" t="s">
        <v>6550</v>
      </c>
      <c r="K1553" s="91" t="s">
        <v>38078</v>
      </c>
      <c r="L1553" s="91" t="s">
        <v>6447</v>
      </c>
    </row>
    <row r="1554" spans="1:12" ht="23.25" x14ac:dyDescent="0.25">
      <c r="A1554" s="64" t="s">
        <v>10379</v>
      </c>
      <c r="B1554" s="64" t="s">
        <v>10380</v>
      </c>
      <c r="C1554" s="64" t="s">
        <v>10381</v>
      </c>
      <c r="D1554" s="64" t="s">
        <v>10382</v>
      </c>
      <c r="E1554" s="64" t="s">
        <v>210</v>
      </c>
      <c r="F1554" s="64" t="s">
        <v>210</v>
      </c>
      <c r="G1554" s="91" t="s">
        <v>10427</v>
      </c>
      <c r="H1554" s="92" t="s">
        <v>10428</v>
      </c>
      <c r="I1554" s="91" t="s">
        <v>3</v>
      </c>
      <c r="J1554" s="91" t="s">
        <v>6445</v>
      </c>
      <c r="K1554" s="91" t="s">
        <v>8242</v>
      </c>
      <c r="L1554" s="91" t="s">
        <v>6447</v>
      </c>
    </row>
    <row r="1555" spans="1:12" ht="23.25" x14ac:dyDescent="0.25">
      <c r="A1555" s="64" t="s">
        <v>10379</v>
      </c>
      <c r="B1555" s="64" t="s">
        <v>10380</v>
      </c>
      <c r="C1555" s="64" t="s">
        <v>10381</v>
      </c>
      <c r="D1555" s="64" t="s">
        <v>10382</v>
      </c>
      <c r="E1555" s="64" t="s">
        <v>210</v>
      </c>
      <c r="F1555" s="64" t="s">
        <v>210</v>
      </c>
      <c r="G1555" s="91" t="s">
        <v>10430</v>
      </c>
      <c r="H1555" s="92" t="s">
        <v>10431</v>
      </c>
      <c r="I1555" s="91" t="s">
        <v>3</v>
      </c>
      <c r="J1555" s="91" t="s">
        <v>6445</v>
      </c>
      <c r="K1555" s="91" t="s">
        <v>10356</v>
      </c>
      <c r="L1555" s="91" t="s">
        <v>6447</v>
      </c>
    </row>
    <row r="1556" spans="1:12" ht="23.25" x14ac:dyDescent="0.25">
      <c r="A1556" s="64" t="s">
        <v>10379</v>
      </c>
      <c r="B1556" s="64" t="s">
        <v>10380</v>
      </c>
      <c r="C1556" s="64" t="s">
        <v>10381</v>
      </c>
      <c r="D1556" s="64" t="s">
        <v>10382</v>
      </c>
      <c r="E1556" s="64" t="s">
        <v>210</v>
      </c>
      <c r="F1556" s="64" t="s">
        <v>210</v>
      </c>
      <c r="G1556" s="91" t="s">
        <v>10432</v>
      </c>
      <c r="H1556" s="92" t="s">
        <v>10433</v>
      </c>
      <c r="I1556" s="91" t="s">
        <v>3</v>
      </c>
      <c r="J1556" s="91" t="s">
        <v>6445</v>
      </c>
      <c r="K1556" s="91" t="s">
        <v>35164</v>
      </c>
      <c r="L1556" s="91" t="s">
        <v>6447</v>
      </c>
    </row>
    <row r="1557" spans="1:12" ht="23.25" x14ac:dyDescent="0.25">
      <c r="A1557" s="64" t="s">
        <v>10379</v>
      </c>
      <c r="B1557" s="64" t="s">
        <v>10380</v>
      </c>
      <c r="C1557" s="64" t="s">
        <v>10381</v>
      </c>
      <c r="D1557" s="64" t="s">
        <v>10382</v>
      </c>
      <c r="E1557" s="64" t="s">
        <v>210</v>
      </c>
      <c r="F1557" s="64" t="s">
        <v>210</v>
      </c>
      <c r="G1557" s="91" t="s">
        <v>10434</v>
      </c>
      <c r="H1557" s="92" t="s">
        <v>10435</v>
      </c>
      <c r="I1557" s="91" t="s">
        <v>3</v>
      </c>
      <c r="J1557" s="91" t="s">
        <v>6445</v>
      </c>
      <c r="K1557" s="91" t="s">
        <v>11982</v>
      </c>
      <c r="L1557" s="91" t="s">
        <v>6447</v>
      </c>
    </row>
    <row r="1558" spans="1:12" ht="23.25" x14ac:dyDescent="0.25">
      <c r="A1558" s="64" t="s">
        <v>10379</v>
      </c>
      <c r="B1558" s="64" t="s">
        <v>10380</v>
      </c>
      <c r="C1558" s="64" t="s">
        <v>10381</v>
      </c>
      <c r="D1558" s="64" t="s">
        <v>10382</v>
      </c>
      <c r="E1558" s="64" t="s">
        <v>210</v>
      </c>
      <c r="F1558" s="64" t="s">
        <v>210</v>
      </c>
      <c r="G1558" s="91" t="s">
        <v>10436</v>
      </c>
      <c r="H1558" s="92" t="s">
        <v>10437</v>
      </c>
      <c r="I1558" s="91" t="s">
        <v>3</v>
      </c>
      <c r="J1558" s="91" t="s">
        <v>6445</v>
      </c>
      <c r="K1558" s="91" t="s">
        <v>38079</v>
      </c>
      <c r="L1558" s="91" t="s">
        <v>6447</v>
      </c>
    </row>
    <row r="1559" spans="1:12" ht="23.25" x14ac:dyDescent="0.25">
      <c r="A1559" s="64" t="s">
        <v>10379</v>
      </c>
      <c r="B1559" s="64" t="s">
        <v>10380</v>
      </c>
      <c r="C1559" s="64" t="s">
        <v>10381</v>
      </c>
      <c r="D1559" s="64" t="s">
        <v>10382</v>
      </c>
      <c r="E1559" s="64" t="s">
        <v>210</v>
      </c>
      <c r="F1559" s="64" t="s">
        <v>210</v>
      </c>
      <c r="G1559" s="91" t="s">
        <v>10438</v>
      </c>
      <c r="H1559" s="92" t="s">
        <v>10439</v>
      </c>
      <c r="I1559" s="91" t="s">
        <v>3</v>
      </c>
      <c r="J1559" s="91" t="s">
        <v>6445</v>
      </c>
      <c r="K1559" s="91" t="s">
        <v>37019</v>
      </c>
      <c r="L1559" s="91" t="s">
        <v>6447</v>
      </c>
    </row>
    <row r="1560" spans="1:12" ht="34.5" x14ac:dyDescent="0.25">
      <c r="A1560" s="64" t="s">
        <v>10379</v>
      </c>
      <c r="B1560" s="64" t="s">
        <v>10380</v>
      </c>
      <c r="C1560" s="64" t="s">
        <v>10381</v>
      </c>
      <c r="D1560" s="64" t="s">
        <v>10382</v>
      </c>
      <c r="E1560" s="64" t="s">
        <v>210</v>
      </c>
      <c r="F1560" s="64" t="s">
        <v>210</v>
      </c>
      <c r="G1560" s="91" t="s">
        <v>10441</v>
      </c>
      <c r="H1560" s="92" t="s">
        <v>10442</v>
      </c>
      <c r="I1560" s="91" t="s">
        <v>3</v>
      </c>
      <c r="J1560" s="91" t="s">
        <v>6550</v>
      </c>
      <c r="K1560" s="91" t="s">
        <v>38080</v>
      </c>
      <c r="L1560" s="91" t="s">
        <v>6447</v>
      </c>
    </row>
    <row r="1561" spans="1:12" ht="34.5" x14ac:dyDescent="0.25">
      <c r="A1561" s="64" t="s">
        <v>10379</v>
      </c>
      <c r="B1561" s="64" t="s">
        <v>10380</v>
      </c>
      <c r="C1561" s="64" t="s">
        <v>10381</v>
      </c>
      <c r="D1561" s="64" t="s">
        <v>10382</v>
      </c>
      <c r="E1561" s="64" t="s">
        <v>210</v>
      </c>
      <c r="F1561" s="64" t="s">
        <v>210</v>
      </c>
      <c r="G1561" s="91" t="s">
        <v>10443</v>
      </c>
      <c r="H1561" s="92" t="s">
        <v>10444</v>
      </c>
      <c r="I1561" s="91" t="s">
        <v>3</v>
      </c>
      <c r="J1561" s="91" t="s">
        <v>6550</v>
      </c>
      <c r="K1561" s="91" t="s">
        <v>38081</v>
      </c>
      <c r="L1561" s="91" t="s">
        <v>6447</v>
      </c>
    </row>
    <row r="1562" spans="1:12" ht="34.5" x14ac:dyDescent="0.25">
      <c r="A1562" s="64" t="s">
        <v>10379</v>
      </c>
      <c r="B1562" s="64" t="s">
        <v>10380</v>
      </c>
      <c r="C1562" s="64" t="s">
        <v>10381</v>
      </c>
      <c r="D1562" s="64" t="s">
        <v>10382</v>
      </c>
      <c r="E1562" s="64" t="s">
        <v>210</v>
      </c>
      <c r="F1562" s="64" t="s">
        <v>210</v>
      </c>
      <c r="G1562" s="91" t="s">
        <v>10445</v>
      </c>
      <c r="H1562" s="92" t="s">
        <v>10446</v>
      </c>
      <c r="I1562" s="91" t="s">
        <v>3</v>
      </c>
      <c r="J1562" s="91" t="s">
        <v>6550</v>
      </c>
      <c r="K1562" s="91" t="s">
        <v>38082</v>
      </c>
      <c r="L1562" s="91" t="s">
        <v>6447</v>
      </c>
    </row>
    <row r="1563" spans="1:12" ht="34.5" x14ac:dyDescent="0.25">
      <c r="A1563" s="64" t="s">
        <v>10379</v>
      </c>
      <c r="B1563" s="64" t="s">
        <v>10380</v>
      </c>
      <c r="C1563" s="64" t="s">
        <v>10381</v>
      </c>
      <c r="D1563" s="64" t="s">
        <v>10382</v>
      </c>
      <c r="E1563" s="64" t="s">
        <v>210</v>
      </c>
      <c r="F1563" s="64" t="s">
        <v>210</v>
      </c>
      <c r="G1563" s="91" t="s">
        <v>10447</v>
      </c>
      <c r="H1563" s="92" t="s">
        <v>10448</v>
      </c>
      <c r="I1563" s="91" t="s">
        <v>3</v>
      </c>
      <c r="J1563" s="91" t="s">
        <v>6550</v>
      </c>
      <c r="K1563" s="91" t="s">
        <v>38083</v>
      </c>
      <c r="L1563" s="91" t="s">
        <v>6447</v>
      </c>
    </row>
    <row r="1564" spans="1:12" ht="34.5" x14ac:dyDescent="0.25">
      <c r="A1564" s="64" t="s">
        <v>10379</v>
      </c>
      <c r="B1564" s="64" t="s">
        <v>10380</v>
      </c>
      <c r="C1564" s="64" t="s">
        <v>10381</v>
      </c>
      <c r="D1564" s="64" t="s">
        <v>10382</v>
      </c>
      <c r="E1564" s="64" t="s">
        <v>210</v>
      </c>
      <c r="F1564" s="64" t="s">
        <v>210</v>
      </c>
      <c r="G1564" s="91" t="s">
        <v>10449</v>
      </c>
      <c r="H1564" s="92" t="s">
        <v>10450</v>
      </c>
      <c r="I1564" s="91" t="s">
        <v>3</v>
      </c>
      <c r="J1564" s="91" t="s">
        <v>6550</v>
      </c>
      <c r="K1564" s="91" t="s">
        <v>38084</v>
      </c>
      <c r="L1564" s="91" t="s">
        <v>6447</v>
      </c>
    </row>
    <row r="1565" spans="1:12" ht="34.5" x14ac:dyDescent="0.25">
      <c r="A1565" s="64" t="s">
        <v>10379</v>
      </c>
      <c r="B1565" s="64" t="s">
        <v>10380</v>
      </c>
      <c r="C1565" s="64" t="s">
        <v>10381</v>
      </c>
      <c r="D1565" s="64" t="s">
        <v>10382</v>
      </c>
      <c r="E1565" s="64" t="s">
        <v>210</v>
      </c>
      <c r="F1565" s="64" t="s">
        <v>210</v>
      </c>
      <c r="G1565" s="91" t="s">
        <v>10451</v>
      </c>
      <c r="H1565" s="92" t="s">
        <v>10452</v>
      </c>
      <c r="I1565" s="91" t="s">
        <v>3</v>
      </c>
      <c r="J1565" s="91" t="s">
        <v>6550</v>
      </c>
      <c r="K1565" s="91" t="s">
        <v>38085</v>
      </c>
      <c r="L1565" s="91" t="s">
        <v>6447</v>
      </c>
    </row>
    <row r="1566" spans="1:12" ht="34.5" x14ac:dyDescent="0.25">
      <c r="A1566" s="64" t="s">
        <v>10379</v>
      </c>
      <c r="B1566" s="64" t="s">
        <v>10380</v>
      </c>
      <c r="C1566" s="64" t="s">
        <v>10381</v>
      </c>
      <c r="D1566" s="64" t="s">
        <v>10382</v>
      </c>
      <c r="E1566" s="64" t="s">
        <v>210</v>
      </c>
      <c r="F1566" s="64" t="s">
        <v>210</v>
      </c>
      <c r="G1566" s="91" t="s">
        <v>10453</v>
      </c>
      <c r="H1566" s="92" t="s">
        <v>10454</v>
      </c>
      <c r="I1566" s="91" t="s">
        <v>3</v>
      </c>
      <c r="J1566" s="91" t="s">
        <v>6550</v>
      </c>
      <c r="K1566" s="91" t="s">
        <v>38086</v>
      </c>
      <c r="L1566" s="91" t="s">
        <v>6447</v>
      </c>
    </row>
    <row r="1567" spans="1:12" ht="34.5" x14ac:dyDescent="0.25">
      <c r="A1567" s="64" t="s">
        <v>10379</v>
      </c>
      <c r="B1567" s="64" t="s">
        <v>10380</v>
      </c>
      <c r="C1567" s="64" t="s">
        <v>10381</v>
      </c>
      <c r="D1567" s="64" t="s">
        <v>10382</v>
      </c>
      <c r="E1567" s="64" t="s">
        <v>210</v>
      </c>
      <c r="F1567" s="64" t="s">
        <v>210</v>
      </c>
      <c r="G1567" s="91" t="s">
        <v>10455</v>
      </c>
      <c r="H1567" s="92" t="s">
        <v>10456</v>
      </c>
      <c r="I1567" s="91" t="s">
        <v>3</v>
      </c>
      <c r="J1567" s="91" t="s">
        <v>6550</v>
      </c>
      <c r="K1567" s="91" t="s">
        <v>38087</v>
      </c>
      <c r="L1567" s="91" t="s">
        <v>6447</v>
      </c>
    </row>
    <row r="1568" spans="1:12" ht="23.25" x14ac:dyDescent="0.25">
      <c r="A1568" s="64" t="s">
        <v>10379</v>
      </c>
      <c r="B1568" s="64" t="s">
        <v>10380</v>
      </c>
      <c r="C1568" s="64" t="s">
        <v>10381</v>
      </c>
      <c r="D1568" s="64" t="s">
        <v>10382</v>
      </c>
      <c r="E1568" s="64" t="s">
        <v>210</v>
      </c>
      <c r="F1568" s="64" t="s">
        <v>210</v>
      </c>
      <c r="G1568" s="91" t="s">
        <v>10457</v>
      </c>
      <c r="H1568" s="92" t="s">
        <v>10458</v>
      </c>
      <c r="I1568" s="91" t="s">
        <v>3</v>
      </c>
      <c r="J1568" s="91" t="s">
        <v>6550</v>
      </c>
      <c r="K1568" s="91" t="s">
        <v>38088</v>
      </c>
      <c r="L1568" s="91" t="s">
        <v>6447</v>
      </c>
    </row>
    <row r="1569" spans="1:12" ht="23.25" x14ac:dyDescent="0.25">
      <c r="A1569" s="64" t="s">
        <v>10379</v>
      </c>
      <c r="B1569" s="64" t="s">
        <v>10380</v>
      </c>
      <c r="C1569" s="64" t="s">
        <v>10381</v>
      </c>
      <c r="D1569" s="64" t="s">
        <v>10382</v>
      </c>
      <c r="E1569" s="64" t="s">
        <v>210</v>
      </c>
      <c r="F1569" s="64" t="s">
        <v>210</v>
      </c>
      <c r="G1569" s="91" t="s">
        <v>10459</v>
      </c>
      <c r="H1569" s="92" t="s">
        <v>10460</v>
      </c>
      <c r="I1569" s="91" t="s">
        <v>3</v>
      </c>
      <c r="J1569" s="91" t="s">
        <v>6550</v>
      </c>
      <c r="K1569" s="91" t="s">
        <v>38089</v>
      </c>
      <c r="L1569" s="91" t="s">
        <v>6447</v>
      </c>
    </row>
    <row r="1570" spans="1:12" ht="23.25" x14ac:dyDescent="0.25">
      <c r="A1570" s="64" t="s">
        <v>10379</v>
      </c>
      <c r="B1570" s="64" t="s">
        <v>10380</v>
      </c>
      <c r="C1570" s="64" t="s">
        <v>10381</v>
      </c>
      <c r="D1570" s="64" t="s">
        <v>10382</v>
      </c>
      <c r="E1570" s="64" t="s">
        <v>210</v>
      </c>
      <c r="F1570" s="64" t="s">
        <v>210</v>
      </c>
      <c r="G1570" s="91" t="s">
        <v>10461</v>
      </c>
      <c r="H1570" s="92" t="s">
        <v>10462</v>
      </c>
      <c r="I1570" s="91" t="s">
        <v>3</v>
      </c>
      <c r="J1570" s="91" t="s">
        <v>6550</v>
      </c>
      <c r="K1570" s="91" t="s">
        <v>38090</v>
      </c>
      <c r="L1570" s="91" t="s">
        <v>6447</v>
      </c>
    </row>
    <row r="1571" spans="1:12" ht="23.25" x14ac:dyDescent="0.25">
      <c r="A1571" s="64" t="s">
        <v>10379</v>
      </c>
      <c r="B1571" s="64" t="s">
        <v>10380</v>
      </c>
      <c r="C1571" s="64" t="s">
        <v>10381</v>
      </c>
      <c r="D1571" s="64" t="s">
        <v>10382</v>
      </c>
      <c r="E1571" s="64" t="s">
        <v>210</v>
      </c>
      <c r="F1571" s="64" t="s">
        <v>210</v>
      </c>
      <c r="G1571" s="91" t="s">
        <v>10463</v>
      </c>
      <c r="H1571" s="92" t="s">
        <v>10464</v>
      </c>
      <c r="I1571" s="91" t="s">
        <v>3</v>
      </c>
      <c r="J1571" s="91" t="s">
        <v>6550</v>
      </c>
      <c r="K1571" s="91" t="s">
        <v>38091</v>
      </c>
      <c r="L1571" s="91" t="s">
        <v>6447</v>
      </c>
    </row>
    <row r="1572" spans="1:12" ht="34.5" x14ac:dyDescent="0.25">
      <c r="A1572" s="64" t="s">
        <v>10379</v>
      </c>
      <c r="B1572" s="64" t="s">
        <v>10380</v>
      </c>
      <c r="C1572" s="64" t="s">
        <v>10381</v>
      </c>
      <c r="D1572" s="64" t="s">
        <v>10382</v>
      </c>
      <c r="E1572" s="64" t="s">
        <v>210</v>
      </c>
      <c r="F1572" s="64" t="s">
        <v>210</v>
      </c>
      <c r="G1572" s="91" t="s">
        <v>10465</v>
      </c>
      <c r="H1572" s="92" t="s">
        <v>10466</v>
      </c>
      <c r="I1572" s="91" t="s">
        <v>3</v>
      </c>
      <c r="J1572" s="91" t="s">
        <v>6550</v>
      </c>
      <c r="K1572" s="91" t="s">
        <v>38092</v>
      </c>
      <c r="L1572" s="91" t="s">
        <v>6447</v>
      </c>
    </row>
    <row r="1573" spans="1:12" ht="34.5" x14ac:dyDescent="0.25">
      <c r="A1573" s="64" t="s">
        <v>10379</v>
      </c>
      <c r="B1573" s="64" t="s">
        <v>10380</v>
      </c>
      <c r="C1573" s="64" t="s">
        <v>10381</v>
      </c>
      <c r="D1573" s="64" t="s">
        <v>10382</v>
      </c>
      <c r="E1573" s="64" t="s">
        <v>210</v>
      </c>
      <c r="F1573" s="64" t="s">
        <v>210</v>
      </c>
      <c r="G1573" s="91" t="s">
        <v>10467</v>
      </c>
      <c r="H1573" s="92" t="s">
        <v>10468</v>
      </c>
      <c r="I1573" s="91" t="s">
        <v>3</v>
      </c>
      <c r="J1573" s="91" t="s">
        <v>6550</v>
      </c>
      <c r="K1573" s="91" t="s">
        <v>38093</v>
      </c>
      <c r="L1573" s="91" t="s">
        <v>6447</v>
      </c>
    </row>
    <row r="1574" spans="1:12" ht="34.5" x14ac:dyDescent="0.25">
      <c r="A1574" s="64" t="s">
        <v>10379</v>
      </c>
      <c r="B1574" s="64" t="s">
        <v>10380</v>
      </c>
      <c r="C1574" s="64" t="s">
        <v>10381</v>
      </c>
      <c r="D1574" s="64" t="s">
        <v>10382</v>
      </c>
      <c r="E1574" s="64" t="s">
        <v>210</v>
      </c>
      <c r="F1574" s="64" t="s">
        <v>210</v>
      </c>
      <c r="G1574" s="91" t="s">
        <v>10469</v>
      </c>
      <c r="H1574" s="92" t="s">
        <v>10470</v>
      </c>
      <c r="I1574" s="91" t="s">
        <v>3</v>
      </c>
      <c r="J1574" s="91" t="s">
        <v>6550</v>
      </c>
      <c r="K1574" s="91" t="s">
        <v>38094</v>
      </c>
      <c r="L1574" s="91" t="s">
        <v>6447</v>
      </c>
    </row>
    <row r="1575" spans="1:12" ht="34.5" x14ac:dyDescent="0.25">
      <c r="A1575" s="64" t="s">
        <v>10379</v>
      </c>
      <c r="B1575" s="64" t="s">
        <v>10380</v>
      </c>
      <c r="C1575" s="64" t="s">
        <v>10381</v>
      </c>
      <c r="D1575" s="64" t="s">
        <v>10382</v>
      </c>
      <c r="E1575" s="64" t="s">
        <v>210</v>
      </c>
      <c r="F1575" s="64" t="s">
        <v>210</v>
      </c>
      <c r="G1575" s="91" t="s">
        <v>10471</v>
      </c>
      <c r="H1575" s="92" t="s">
        <v>10472</v>
      </c>
      <c r="I1575" s="91" t="s">
        <v>3</v>
      </c>
      <c r="J1575" s="91" t="s">
        <v>6550</v>
      </c>
      <c r="K1575" s="91" t="s">
        <v>38095</v>
      </c>
      <c r="L1575" s="91" t="s">
        <v>6447</v>
      </c>
    </row>
    <row r="1576" spans="1:12" ht="23.25" x14ac:dyDescent="0.25">
      <c r="A1576" s="64" t="s">
        <v>10379</v>
      </c>
      <c r="B1576" s="64" t="s">
        <v>10380</v>
      </c>
      <c r="C1576" s="64" t="s">
        <v>10381</v>
      </c>
      <c r="D1576" s="64" t="s">
        <v>10382</v>
      </c>
      <c r="E1576" s="64" t="s">
        <v>210</v>
      </c>
      <c r="F1576" s="64" t="s">
        <v>210</v>
      </c>
      <c r="G1576" s="91" t="s">
        <v>10473</v>
      </c>
      <c r="H1576" s="92" t="s">
        <v>10474</v>
      </c>
      <c r="I1576" s="91" t="s">
        <v>3</v>
      </c>
      <c r="J1576" s="91" t="s">
        <v>6445</v>
      </c>
      <c r="K1576" s="91" t="s">
        <v>38096</v>
      </c>
      <c r="L1576" s="91" t="s">
        <v>6447</v>
      </c>
    </row>
    <row r="1577" spans="1:12" ht="23.25" x14ac:dyDescent="0.25">
      <c r="A1577" s="64" t="s">
        <v>10379</v>
      </c>
      <c r="B1577" s="64" t="s">
        <v>10380</v>
      </c>
      <c r="C1577" s="64" t="s">
        <v>10381</v>
      </c>
      <c r="D1577" s="64" t="s">
        <v>10382</v>
      </c>
      <c r="E1577" s="64" t="s">
        <v>210</v>
      </c>
      <c r="F1577" s="64" t="s">
        <v>210</v>
      </c>
      <c r="G1577" s="91" t="s">
        <v>10475</v>
      </c>
      <c r="H1577" s="92" t="s">
        <v>10476</v>
      </c>
      <c r="I1577" s="91" t="s">
        <v>3</v>
      </c>
      <c r="J1577" s="91" t="s">
        <v>6445</v>
      </c>
      <c r="K1577" s="91" t="s">
        <v>38097</v>
      </c>
      <c r="L1577" s="91" t="s">
        <v>6447</v>
      </c>
    </row>
    <row r="1578" spans="1:12" ht="23.25" x14ac:dyDescent="0.25">
      <c r="A1578" s="64" t="s">
        <v>10379</v>
      </c>
      <c r="B1578" s="64" t="s">
        <v>10380</v>
      </c>
      <c r="C1578" s="64" t="s">
        <v>10381</v>
      </c>
      <c r="D1578" s="64" t="s">
        <v>10382</v>
      </c>
      <c r="E1578" s="64" t="s">
        <v>210</v>
      </c>
      <c r="F1578" s="64" t="s">
        <v>210</v>
      </c>
      <c r="G1578" s="91" t="s">
        <v>10477</v>
      </c>
      <c r="H1578" s="92" t="s">
        <v>10478</v>
      </c>
      <c r="I1578" s="91" t="s">
        <v>3</v>
      </c>
      <c r="J1578" s="91" t="s">
        <v>6445</v>
      </c>
      <c r="K1578" s="91" t="s">
        <v>38098</v>
      </c>
      <c r="L1578" s="91" t="s">
        <v>6447</v>
      </c>
    </row>
    <row r="1579" spans="1:12" ht="23.25" x14ac:dyDescent="0.25">
      <c r="A1579" s="64" t="s">
        <v>10379</v>
      </c>
      <c r="B1579" s="64" t="s">
        <v>10380</v>
      </c>
      <c r="C1579" s="64" t="s">
        <v>10381</v>
      </c>
      <c r="D1579" s="64" t="s">
        <v>10382</v>
      </c>
      <c r="E1579" s="64" t="s">
        <v>210</v>
      </c>
      <c r="F1579" s="64" t="s">
        <v>210</v>
      </c>
      <c r="G1579" s="91" t="s">
        <v>10479</v>
      </c>
      <c r="H1579" s="92" t="s">
        <v>10480</v>
      </c>
      <c r="I1579" s="91" t="s">
        <v>3</v>
      </c>
      <c r="J1579" s="91" t="s">
        <v>6445</v>
      </c>
      <c r="K1579" s="91" t="s">
        <v>36907</v>
      </c>
      <c r="L1579" s="91" t="s">
        <v>6447</v>
      </c>
    </row>
    <row r="1580" spans="1:12" ht="23.25" x14ac:dyDescent="0.25">
      <c r="A1580" s="64" t="s">
        <v>10379</v>
      </c>
      <c r="B1580" s="64" t="s">
        <v>10380</v>
      </c>
      <c r="C1580" s="64" t="s">
        <v>10381</v>
      </c>
      <c r="D1580" s="64" t="s">
        <v>10382</v>
      </c>
      <c r="E1580" s="64" t="s">
        <v>210</v>
      </c>
      <c r="F1580" s="64" t="s">
        <v>210</v>
      </c>
      <c r="G1580" s="91" t="s">
        <v>10481</v>
      </c>
      <c r="H1580" s="92" t="s">
        <v>10482</v>
      </c>
      <c r="I1580" s="91" t="s">
        <v>3</v>
      </c>
      <c r="J1580" s="91" t="s">
        <v>6445</v>
      </c>
      <c r="K1580" s="91" t="s">
        <v>38099</v>
      </c>
      <c r="L1580" s="91" t="s">
        <v>6447</v>
      </c>
    </row>
    <row r="1581" spans="1:12" ht="23.25" x14ac:dyDescent="0.25">
      <c r="A1581" s="64" t="s">
        <v>10379</v>
      </c>
      <c r="B1581" s="64" t="s">
        <v>10380</v>
      </c>
      <c r="C1581" s="64" t="s">
        <v>10381</v>
      </c>
      <c r="D1581" s="64" t="s">
        <v>10382</v>
      </c>
      <c r="E1581" s="64" t="s">
        <v>210</v>
      </c>
      <c r="F1581" s="64" t="s">
        <v>210</v>
      </c>
      <c r="G1581" s="91" t="s">
        <v>10483</v>
      </c>
      <c r="H1581" s="92" t="s">
        <v>10484</v>
      </c>
      <c r="I1581" s="91" t="s">
        <v>3</v>
      </c>
      <c r="J1581" s="91" t="s">
        <v>6445</v>
      </c>
      <c r="K1581" s="91" t="s">
        <v>38100</v>
      </c>
      <c r="L1581" s="91" t="s">
        <v>6447</v>
      </c>
    </row>
    <row r="1582" spans="1:12" ht="23.25" x14ac:dyDescent="0.25">
      <c r="A1582" s="64" t="s">
        <v>10379</v>
      </c>
      <c r="B1582" s="64" t="s">
        <v>10380</v>
      </c>
      <c r="C1582" s="64" t="s">
        <v>10381</v>
      </c>
      <c r="D1582" s="64" t="s">
        <v>10382</v>
      </c>
      <c r="E1582" s="64" t="s">
        <v>210</v>
      </c>
      <c r="F1582" s="64" t="s">
        <v>210</v>
      </c>
      <c r="G1582" s="91" t="s">
        <v>10486</v>
      </c>
      <c r="H1582" s="92" t="s">
        <v>10487</v>
      </c>
      <c r="I1582" s="91" t="s">
        <v>3</v>
      </c>
      <c r="J1582" s="91" t="s">
        <v>6445</v>
      </c>
      <c r="K1582" s="91" t="s">
        <v>38101</v>
      </c>
      <c r="L1582" s="91" t="s">
        <v>6447</v>
      </c>
    </row>
    <row r="1583" spans="1:12" ht="23.25" x14ac:dyDescent="0.25">
      <c r="A1583" s="64" t="s">
        <v>10379</v>
      </c>
      <c r="B1583" s="64" t="s">
        <v>10380</v>
      </c>
      <c r="C1583" s="64" t="s">
        <v>10381</v>
      </c>
      <c r="D1583" s="64" t="s">
        <v>10382</v>
      </c>
      <c r="E1583" s="64" t="s">
        <v>210</v>
      </c>
      <c r="F1583" s="64" t="s">
        <v>210</v>
      </c>
      <c r="G1583" s="91" t="s">
        <v>10489</v>
      </c>
      <c r="H1583" s="92" t="s">
        <v>10490</v>
      </c>
      <c r="I1583" s="91" t="s">
        <v>3</v>
      </c>
      <c r="J1583" s="91" t="s">
        <v>6445</v>
      </c>
      <c r="K1583" s="91" t="s">
        <v>38102</v>
      </c>
      <c r="L1583" s="91" t="s">
        <v>6447</v>
      </c>
    </row>
    <row r="1584" spans="1:12" ht="23.25" x14ac:dyDescent="0.25">
      <c r="A1584" s="64" t="s">
        <v>10379</v>
      </c>
      <c r="B1584" s="64" t="s">
        <v>10380</v>
      </c>
      <c r="C1584" s="64" t="s">
        <v>10381</v>
      </c>
      <c r="D1584" s="64" t="s">
        <v>10382</v>
      </c>
      <c r="E1584" s="64" t="s">
        <v>210</v>
      </c>
      <c r="F1584" s="64" t="s">
        <v>210</v>
      </c>
      <c r="G1584" s="91" t="s">
        <v>10491</v>
      </c>
      <c r="H1584" s="92" t="s">
        <v>10492</v>
      </c>
      <c r="I1584" s="91" t="s">
        <v>3</v>
      </c>
      <c r="J1584" s="91" t="s">
        <v>6550</v>
      </c>
      <c r="K1584" s="91" t="s">
        <v>38103</v>
      </c>
      <c r="L1584" s="91" t="s">
        <v>6447</v>
      </c>
    </row>
    <row r="1585" spans="1:12" ht="23.25" x14ac:dyDescent="0.25">
      <c r="A1585" s="64" t="s">
        <v>10379</v>
      </c>
      <c r="B1585" s="64" t="s">
        <v>10380</v>
      </c>
      <c r="C1585" s="64" t="s">
        <v>10381</v>
      </c>
      <c r="D1585" s="64" t="s">
        <v>10382</v>
      </c>
      <c r="E1585" s="64" t="s">
        <v>210</v>
      </c>
      <c r="F1585" s="64" t="s">
        <v>210</v>
      </c>
      <c r="G1585" s="91" t="s">
        <v>10493</v>
      </c>
      <c r="H1585" s="92" t="s">
        <v>10494</v>
      </c>
      <c r="I1585" s="91" t="s">
        <v>3</v>
      </c>
      <c r="J1585" s="91" t="s">
        <v>6550</v>
      </c>
      <c r="K1585" s="91" t="s">
        <v>38104</v>
      </c>
      <c r="L1585" s="91" t="s">
        <v>6447</v>
      </c>
    </row>
    <row r="1586" spans="1:12" ht="23.25" x14ac:dyDescent="0.25">
      <c r="A1586" s="64" t="s">
        <v>10379</v>
      </c>
      <c r="B1586" s="64" t="s">
        <v>10380</v>
      </c>
      <c r="C1586" s="64" t="s">
        <v>10381</v>
      </c>
      <c r="D1586" s="64" t="s">
        <v>10382</v>
      </c>
      <c r="E1586" s="64" t="s">
        <v>210</v>
      </c>
      <c r="F1586" s="64" t="s">
        <v>210</v>
      </c>
      <c r="G1586" s="91" t="s">
        <v>10495</v>
      </c>
      <c r="H1586" s="92" t="s">
        <v>10496</v>
      </c>
      <c r="I1586" s="91" t="s">
        <v>3</v>
      </c>
      <c r="J1586" s="91" t="s">
        <v>6550</v>
      </c>
      <c r="K1586" s="91" t="s">
        <v>38105</v>
      </c>
      <c r="L1586" s="91" t="s">
        <v>6447</v>
      </c>
    </row>
    <row r="1587" spans="1:12" ht="23.25" x14ac:dyDescent="0.25">
      <c r="A1587" s="64" t="s">
        <v>10379</v>
      </c>
      <c r="B1587" s="64" t="s">
        <v>10380</v>
      </c>
      <c r="C1587" s="64" t="s">
        <v>10381</v>
      </c>
      <c r="D1587" s="64" t="s">
        <v>10382</v>
      </c>
      <c r="E1587" s="64" t="s">
        <v>210</v>
      </c>
      <c r="F1587" s="64" t="s">
        <v>210</v>
      </c>
      <c r="G1587" s="91" t="s">
        <v>10497</v>
      </c>
      <c r="H1587" s="92" t="s">
        <v>10498</v>
      </c>
      <c r="I1587" s="91" t="s">
        <v>3</v>
      </c>
      <c r="J1587" s="91" t="s">
        <v>6550</v>
      </c>
      <c r="K1587" s="91" t="s">
        <v>38106</v>
      </c>
      <c r="L1587" s="91" t="s">
        <v>6447</v>
      </c>
    </row>
    <row r="1588" spans="1:12" ht="23.25" x14ac:dyDescent="0.25">
      <c r="A1588" s="64" t="s">
        <v>10379</v>
      </c>
      <c r="B1588" s="64" t="s">
        <v>10380</v>
      </c>
      <c r="C1588" s="64" t="s">
        <v>10381</v>
      </c>
      <c r="D1588" s="64" t="s">
        <v>10382</v>
      </c>
      <c r="E1588" s="64" t="s">
        <v>210</v>
      </c>
      <c r="F1588" s="64" t="s">
        <v>210</v>
      </c>
      <c r="G1588" s="91" t="s">
        <v>10499</v>
      </c>
      <c r="H1588" s="92" t="s">
        <v>10500</v>
      </c>
      <c r="I1588" s="91" t="s">
        <v>3</v>
      </c>
      <c r="J1588" s="91" t="s">
        <v>6550</v>
      </c>
      <c r="K1588" s="91" t="s">
        <v>38107</v>
      </c>
      <c r="L1588" s="91" t="s">
        <v>6447</v>
      </c>
    </row>
    <row r="1589" spans="1:12" ht="23.25" x14ac:dyDescent="0.25">
      <c r="A1589" s="64" t="s">
        <v>10379</v>
      </c>
      <c r="B1589" s="64" t="s">
        <v>10380</v>
      </c>
      <c r="C1589" s="64" t="s">
        <v>10381</v>
      </c>
      <c r="D1589" s="64" t="s">
        <v>10382</v>
      </c>
      <c r="E1589" s="64" t="s">
        <v>210</v>
      </c>
      <c r="F1589" s="64" t="s">
        <v>210</v>
      </c>
      <c r="G1589" s="91" t="s">
        <v>10501</v>
      </c>
      <c r="H1589" s="92" t="s">
        <v>10502</v>
      </c>
      <c r="I1589" s="91" t="s">
        <v>3</v>
      </c>
      <c r="J1589" s="91" t="s">
        <v>6445</v>
      </c>
      <c r="K1589" s="91" t="s">
        <v>8923</v>
      </c>
      <c r="L1589" s="91" t="s">
        <v>6447</v>
      </c>
    </row>
    <row r="1590" spans="1:12" ht="23.25" x14ac:dyDescent="0.25">
      <c r="A1590" s="64" t="s">
        <v>10379</v>
      </c>
      <c r="B1590" s="64" t="s">
        <v>10380</v>
      </c>
      <c r="C1590" s="64" t="s">
        <v>10381</v>
      </c>
      <c r="D1590" s="64" t="s">
        <v>10382</v>
      </c>
      <c r="E1590" s="64" t="s">
        <v>210</v>
      </c>
      <c r="F1590" s="64" t="s">
        <v>210</v>
      </c>
      <c r="G1590" s="91" t="s">
        <v>10504</v>
      </c>
      <c r="H1590" s="92" t="s">
        <v>10505</v>
      </c>
      <c r="I1590" s="91" t="s">
        <v>3</v>
      </c>
      <c r="J1590" s="91" t="s">
        <v>6445</v>
      </c>
      <c r="K1590" s="91" t="s">
        <v>10296</v>
      </c>
      <c r="L1590" s="91" t="s">
        <v>6447</v>
      </c>
    </row>
    <row r="1591" spans="1:12" ht="23.25" x14ac:dyDescent="0.25">
      <c r="A1591" s="64" t="s">
        <v>10379</v>
      </c>
      <c r="B1591" s="64" t="s">
        <v>10380</v>
      </c>
      <c r="C1591" s="64" t="s">
        <v>10381</v>
      </c>
      <c r="D1591" s="64" t="s">
        <v>10382</v>
      </c>
      <c r="E1591" s="64" t="s">
        <v>210</v>
      </c>
      <c r="F1591" s="64" t="s">
        <v>210</v>
      </c>
      <c r="G1591" s="91" t="s">
        <v>10507</v>
      </c>
      <c r="H1591" s="92" t="s">
        <v>10508</v>
      </c>
      <c r="I1591" s="91" t="s">
        <v>3</v>
      </c>
      <c r="J1591" s="91" t="s">
        <v>6445</v>
      </c>
      <c r="K1591" s="91" t="s">
        <v>37056</v>
      </c>
      <c r="L1591" s="91" t="s">
        <v>6447</v>
      </c>
    </row>
    <row r="1592" spans="1:12" ht="23.25" x14ac:dyDescent="0.25">
      <c r="A1592" s="64" t="s">
        <v>10379</v>
      </c>
      <c r="B1592" s="64" t="s">
        <v>10380</v>
      </c>
      <c r="C1592" s="64" t="s">
        <v>10381</v>
      </c>
      <c r="D1592" s="64" t="s">
        <v>10382</v>
      </c>
      <c r="E1592" s="64" t="s">
        <v>210</v>
      </c>
      <c r="F1592" s="64" t="s">
        <v>210</v>
      </c>
      <c r="G1592" s="91" t="s">
        <v>10510</v>
      </c>
      <c r="H1592" s="92" t="s">
        <v>10511</v>
      </c>
      <c r="I1592" s="91" t="s">
        <v>3</v>
      </c>
      <c r="J1592" s="91" t="s">
        <v>6445</v>
      </c>
      <c r="K1592" s="91" t="s">
        <v>38108</v>
      </c>
      <c r="L1592" s="91" t="s">
        <v>6447</v>
      </c>
    </row>
    <row r="1593" spans="1:12" ht="23.25" x14ac:dyDescent="0.25">
      <c r="A1593" s="64" t="s">
        <v>10379</v>
      </c>
      <c r="B1593" s="64" t="s">
        <v>10380</v>
      </c>
      <c r="C1593" s="64" t="s">
        <v>10381</v>
      </c>
      <c r="D1593" s="64" t="s">
        <v>10382</v>
      </c>
      <c r="E1593" s="64" t="s">
        <v>210</v>
      </c>
      <c r="F1593" s="64" t="s">
        <v>210</v>
      </c>
      <c r="G1593" s="91" t="s">
        <v>10512</v>
      </c>
      <c r="H1593" s="92" t="s">
        <v>10513</v>
      </c>
      <c r="I1593" s="91" t="s">
        <v>3</v>
      </c>
      <c r="J1593" s="91" t="s">
        <v>6445</v>
      </c>
      <c r="K1593" s="91" t="s">
        <v>38109</v>
      </c>
      <c r="L1593" s="91" t="s">
        <v>6447</v>
      </c>
    </row>
    <row r="1594" spans="1:12" ht="23.25" x14ac:dyDescent="0.25">
      <c r="A1594" s="64" t="s">
        <v>10379</v>
      </c>
      <c r="B1594" s="64" t="s">
        <v>10380</v>
      </c>
      <c r="C1594" s="64" t="s">
        <v>10381</v>
      </c>
      <c r="D1594" s="64" t="s">
        <v>10382</v>
      </c>
      <c r="E1594" s="64" t="s">
        <v>210</v>
      </c>
      <c r="F1594" s="64" t="s">
        <v>210</v>
      </c>
      <c r="G1594" s="91" t="s">
        <v>10514</v>
      </c>
      <c r="H1594" s="92" t="s">
        <v>10515</v>
      </c>
      <c r="I1594" s="91" t="s">
        <v>3</v>
      </c>
      <c r="J1594" s="91" t="s">
        <v>6445</v>
      </c>
      <c r="K1594" s="91" t="s">
        <v>38110</v>
      </c>
      <c r="L1594" s="91" t="s">
        <v>6447</v>
      </c>
    </row>
    <row r="1595" spans="1:12" ht="23.25" x14ac:dyDescent="0.25">
      <c r="A1595" s="64" t="s">
        <v>10379</v>
      </c>
      <c r="B1595" s="64" t="s">
        <v>10380</v>
      </c>
      <c r="C1595" s="64" t="s">
        <v>10381</v>
      </c>
      <c r="D1595" s="64" t="s">
        <v>10382</v>
      </c>
      <c r="E1595" s="64" t="s">
        <v>210</v>
      </c>
      <c r="F1595" s="64" t="s">
        <v>210</v>
      </c>
      <c r="G1595" s="91" t="s">
        <v>10516</v>
      </c>
      <c r="H1595" s="92" t="s">
        <v>10517</v>
      </c>
      <c r="I1595" s="91" t="s">
        <v>3</v>
      </c>
      <c r="J1595" s="91" t="s">
        <v>6445</v>
      </c>
      <c r="K1595" s="91" t="s">
        <v>37105</v>
      </c>
      <c r="L1595" s="91" t="s">
        <v>6447</v>
      </c>
    </row>
    <row r="1596" spans="1:12" ht="23.25" x14ac:dyDescent="0.25">
      <c r="A1596" s="64" t="s">
        <v>10379</v>
      </c>
      <c r="B1596" s="64" t="s">
        <v>10380</v>
      </c>
      <c r="C1596" s="64" t="s">
        <v>10381</v>
      </c>
      <c r="D1596" s="64" t="s">
        <v>10382</v>
      </c>
      <c r="E1596" s="64" t="s">
        <v>210</v>
      </c>
      <c r="F1596" s="64" t="s">
        <v>210</v>
      </c>
      <c r="G1596" s="91" t="s">
        <v>10518</v>
      </c>
      <c r="H1596" s="92" t="s">
        <v>10519</v>
      </c>
      <c r="I1596" s="91" t="s">
        <v>3</v>
      </c>
      <c r="J1596" s="91" t="s">
        <v>6445</v>
      </c>
      <c r="K1596" s="91" t="s">
        <v>38111</v>
      </c>
      <c r="L1596" s="91" t="s">
        <v>6447</v>
      </c>
    </row>
    <row r="1597" spans="1:12" ht="34.5" x14ac:dyDescent="0.25">
      <c r="A1597" s="64" t="s">
        <v>10379</v>
      </c>
      <c r="B1597" s="64" t="s">
        <v>10380</v>
      </c>
      <c r="C1597" s="64" t="s">
        <v>10381</v>
      </c>
      <c r="D1597" s="64" t="s">
        <v>10382</v>
      </c>
      <c r="E1597" s="64" t="s">
        <v>210</v>
      </c>
      <c r="F1597" s="64" t="s">
        <v>210</v>
      </c>
      <c r="G1597" s="91" t="s">
        <v>10521</v>
      </c>
      <c r="H1597" s="92" t="s">
        <v>10522</v>
      </c>
      <c r="I1597" s="91" t="s">
        <v>3</v>
      </c>
      <c r="J1597" s="91" t="s">
        <v>6550</v>
      </c>
      <c r="K1597" s="91" t="s">
        <v>38112</v>
      </c>
      <c r="L1597" s="91" t="s">
        <v>6447</v>
      </c>
    </row>
    <row r="1598" spans="1:12" ht="34.5" x14ac:dyDescent="0.25">
      <c r="A1598" s="64" t="s">
        <v>10379</v>
      </c>
      <c r="B1598" s="64" t="s">
        <v>10380</v>
      </c>
      <c r="C1598" s="64" t="s">
        <v>10381</v>
      </c>
      <c r="D1598" s="64" t="s">
        <v>10382</v>
      </c>
      <c r="E1598" s="64" t="s">
        <v>210</v>
      </c>
      <c r="F1598" s="64" t="s">
        <v>210</v>
      </c>
      <c r="G1598" s="91" t="s">
        <v>10523</v>
      </c>
      <c r="H1598" s="92" t="s">
        <v>10524</v>
      </c>
      <c r="I1598" s="91" t="s">
        <v>3</v>
      </c>
      <c r="J1598" s="91" t="s">
        <v>6550</v>
      </c>
      <c r="K1598" s="91" t="s">
        <v>38113</v>
      </c>
      <c r="L1598" s="91" t="s">
        <v>6447</v>
      </c>
    </row>
    <row r="1599" spans="1:12" ht="34.5" x14ac:dyDescent="0.25">
      <c r="A1599" s="64" t="s">
        <v>10379</v>
      </c>
      <c r="B1599" s="64" t="s">
        <v>10380</v>
      </c>
      <c r="C1599" s="64" t="s">
        <v>10381</v>
      </c>
      <c r="D1599" s="64" t="s">
        <v>10382</v>
      </c>
      <c r="E1599" s="64" t="s">
        <v>210</v>
      </c>
      <c r="F1599" s="64" t="s">
        <v>210</v>
      </c>
      <c r="G1599" s="91" t="s">
        <v>10525</v>
      </c>
      <c r="H1599" s="92" t="s">
        <v>10526</v>
      </c>
      <c r="I1599" s="91" t="s">
        <v>3</v>
      </c>
      <c r="J1599" s="91" t="s">
        <v>6550</v>
      </c>
      <c r="K1599" s="91" t="s">
        <v>38114</v>
      </c>
      <c r="L1599" s="91" t="s">
        <v>6447</v>
      </c>
    </row>
    <row r="1600" spans="1:12" ht="34.5" x14ac:dyDescent="0.25">
      <c r="A1600" s="64" t="s">
        <v>10379</v>
      </c>
      <c r="B1600" s="64" t="s">
        <v>10380</v>
      </c>
      <c r="C1600" s="64" t="s">
        <v>10381</v>
      </c>
      <c r="D1600" s="64" t="s">
        <v>10382</v>
      </c>
      <c r="E1600" s="64" t="s">
        <v>210</v>
      </c>
      <c r="F1600" s="64" t="s">
        <v>210</v>
      </c>
      <c r="G1600" s="91" t="s">
        <v>10527</v>
      </c>
      <c r="H1600" s="92" t="s">
        <v>10528</v>
      </c>
      <c r="I1600" s="91" t="s">
        <v>3</v>
      </c>
      <c r="J1600" s="91" t="s">
        <v>6550</v>
      </c>
      <c r="K1600" s="91" t="s">
        <v>38115</v>
      </c>
      <c r="L1600" s="91" t="s">
        <v>6447</v>
      </c>
    </row>
    <row r="1601" spans="1:12" ht="34.5" x14ac:dyDescent="0.25">
      <c r="A1601" s="64" t="s">
        <v>10379</v>
      </c>
      <c r="B1601" s="64" t="s">
        <v>10380</v>
      </c>
      <c r="C1601" s="64" t="s">
        <v>10381</v>
      </c>
      <c r="D1601" s="64" t="s">
        <v>10382</v>
      </c>
      <c r="E1601" s="64" t="s">
        <v>210</v>
      </c>
      <c r="F1601" s="64" t="s">
        <v>210</v>
      </c>
      <c r="G1601" s="91" t="s">
        <v>10529</v>
      </c>
      <c r="H1601" s="92" t="s">
        <v>10530</v>
      </c>
      <c r="I1601" s="91" t="s">
        <v>3</v>
      </c>
      <c r="J1601" s="91" t="s">
        <v>6550</v>
      </c>
      <c r="K1601" s="91" t="s">
        <v>38116</v>
      </c>
      <c r="L1601" s="91" t="s">
        <v>6447</v>
      </c>
    </row>
    <row r="1602" spans="1:12" ht="34.5" x14ac:dyDescent="0.25">
      <c r="A1602" s="64" t="s">
        <v>10379</v>
      </c>
      <c r="B1602" s="64" t="s">
        <v>10380</v>
      </c>
      <c r="C1602" s="64" t="s">
        <v>10381</v>
      </c>
      <c r="D1602" s="64" t="s">
        <v>10382</v>
      </c>
      <c r="E1602" s="64" t="s">
        <v>210</v>
      </c>
      <c r="F1602" s="64" t="s">
        <v>210</v>
      </c>
      <c r="G1602" s="91" t="s">
        <v>10531</v>
      </c>
      <c r="H1602" s="92" t="s">
        <v>10532</v>
      </c>
      <c r="I1602" s="91" t="s">
        <v>3</v>
      </c>
      <c r="J1602" s="91" t="s">
        <v>6550</v>
      </c>
      <c r="K1602" s="91" t="s">
        <v>38117</v>
      </c>
      <c r="L1602" s="91" t="s">
        <v>6447</v>
      </c>
    </row>
    <row r="1603" spans="1:12" ht="34.5" x14ac:dyDescent="0.25">
      <c r="A1603" s="64" t="s">
        <v>10379</v>
      </c>
      <c r="B1603" s="64" t="s">
        <v>10380</v>
      </c>
      <c r="C1603" s="64" t="s">
        <v>10381</v>
      </c>
      <c r="D1603" s="64" t="s">
        <v>10382</v>
      </c>
      <c r="E1603" s="64" t="s">
        <v>210</v>
      </c>
      <c r="F1603" s="64" t="s">
        <v>210</v>
      </c>
      <c r="G1603" s="91" t="s">
        <v>10533</v>
      </c>
      <c r="H1603" s="92" t="s">
        <v>10534</v>
      </c>
      <c r="I1603" s="91" t="s">
        <v>3</v>
      </c>
      <c r="J1603" s="91" t="s">
        <v>6550</v>
      </c>
      <c r="K1603" s="91" t="s">
        <v>38118</v>
      </c>
      <c r="L1603" s="91" t="s">
        <v>6447</v>
      </c>
    </row>
    <row r="1604" spans="1:12" ht="34.5" x14ac:dyDescent="0.25">
      <c r="A1604" s="64" t="s">
        <v>10379</v>
      </c>
      <c r="B1604" s="64" t="s">
        <v>10380</v>
      </c>
      <c r="C1604" s="64" t="s">
        <v>10381</v>
      </c>
      <c r="D1604" s="64" t="s">
        <v>10382</v>
      </c>
      <c r="E1604" s="64" t="s">
        <v>210</v>
      </c>
      <c r="F1604" s="64" t="s">
        <v>210</v>
      </c>
      <c r="G1604" s="91" t="s">
        <v>10535</v>
      </c>
      <c r="H1604" s="92" t="s">
        <v>10536</v>
      </c>
      <c r="I1604" s="91" t="s">
        <v>3</v>
      </c>
      <c r="J1604" s="91" t="s">
        <v>6550</v>
      </c>
      <c r="K1604" s="91" t="s">
        <v>38119</v>
      </c>
      <c r="L1604" s="91" t="s">
        <v>6447</v>
      </c>
    </row>
    <row r="1605" spans="1:12" ht="34.5" x14ac:dyDescent="0.25">
      <c r="A1605" s="64" t="s">
        <v>10379</v>
      </c>
      <c r="B1605" s="64" t="s">
        <v>10380</v>
      </c>
      <c r="C1605" s="64" t="s">
        <v>10381</v>
      </c>
      <c r="D1605" s="64" t="s">
        <v>10382</v>
      </c>
      <c r="E1605" s="64" t="s">
        <v>210</v>
      </c>
      <c r="F1605" s="64" t="s">
        <v>210</v>
      </c>
      <c r="G1605" s="91" t="s">
        <v>10537</v>
      </c>
      <c r="H1605" s="92" t="s">
        <v>10538</v>
      </c>
      <c r="I1605" s="91" t="s">
        <v>3</v>
      </c>
      <c r="J1605" s="91" t="s">
        <v>6550</v>
      </c>
      <c r="K1605" s="91" t="s">
        <v>38120</v>
      </c>
      <c r="L1605" s="91" t="s">
        <v>6447</v>
      </c>
    </row>
    <row r="1606" spans="1:12" ht="34.5" x14ac:dyDescent="0.25">
      <c r="A1606" s="64" t="s">
        <v>10379</v>
      </c>
      <c r="B1606" s="64" t="s">
        <v>10380</v>
      </c>
      <c r="C1606" s="64" t="s">
        <v>10381</v>
      </c>
      <c r="D1606" s="64" t="s">
        <v>10382</v>
      </c>
      <c r="E1606" s="64" t="s">
        <v>210</v>
      </c>
      <c r="F1606" s="64" t="s">
        <v>210</v>
      </c>
      <c r="G1606" s="91" t="s">
        <v>10539</v>
      </c>
      <c r="H1606" s="92" t="s">
        <v>10540</v>
      </c>
      <c r="I1606" s="91" t="s">
        <v>3</v>
      </c>
      <c r="J1606" s="91" t="s">
        <v>6550</v>
      </c>
      <c r="K1606" s="91" t="s">
        <v>38121</v>
      </c>
      <c r="L1606" s="91" t="s">
        <v>6447</v>
      </c>
    </row>
    <row r="1607" spans="1:12" ht="34.5" x14ac:dyDescent="0.25">
      <c r="A1607" s="64" t="s">
        <v>10379</v>
      </c>
      <c r="B1607" s="64" t="s">
        <v>10380</v>
      </c>
      <c r="C1607" s="64" t="s">
        <v>10381</v>
      </c>
      <c r="D1607" s="64" t="s">
        <v>10382</v>
      </c>
      <c r="E1607" s="64" t="s">
        <v>210</v>
      </c>
      <c r="F1607" s="64" t="s">
        <v>210</v>
      </c>
      <c r="G1607" s="91" t="s">
        <v>10541</v>
      </c>
      <c r="H1607" s="92" t="s">
        <v>10542</v>
      </c>
      <c r="I1607" s="91" t="s">
        <v>3</v>
      </c>
      <c r="J1607" s="91" t="s">
        <v>6550</v>
      </c>
      <c r="K1607" s="91" t="s">
        <v>38122</v>
      </c>
      <c r="L1607" s="91" t="s">
        <v>6447</v>
      </c>
    </row>
    <row r="1608" spans="1:12" ht="34.5" x14ac:dyDescent="0.25">
      <c r="A1608" s="64" t="s">
        <v>10379</v>
      </c>
      <c r="B1608" s="64" t="s">
        <v>10380</v>
      </c>
      <c r="C1608" s="64" t="s">
        <v>10381</v>
      </c>
      <c r="D1608" s="64" t="s">
        <v>10382</v>
      </c>
      <c r="E1608" s="64" t="s">
        <v>210</v>
      </c>
      <c r="F1608" s="64" t="s">
        <v>210</v>
      </c>
      <c r="G1608" s="91" t="s">
        <v>10544</v>
      </c>
      <c r="H1608" s="92" t="s">
        <v>10545</v>
      </c>
      <c r="I1608" s="91" t="s">
        <v>3</v>
      </c>
      <c r="J1608" s="91" t="s">
        <v>6550</v>
      </c>
      <c r="K1608" s="91" t="s">
        <v>36872</v>
      </c>
      <c r="L1608" s="91" t="s">
        <v>6447</v>
      </c>
    </row>
    <row r="1609" spans="1:12" ht="34.5" x14ac:dyDescent="0.25">
      <c r="A1609" s="64" t="s">
        <v>10379</v>
      </c>
      <c r="B1609" s="64" t="s">
        <v>10380</v>
      </c>
      <c r="C1609" s="64" t="s">
        <v>10381</v>
      </c>
      <c r="D1609" s="64" t="s">
        <v>10382</v>
      </c>
      <c r="E1609" s="64" t="s">
        <v>210</v>
      </c>
      <c r="F1609" s="64" t="s">
        <v>210</v>
      </c>
      <c r="G1609" s="91" t="s">
        <v>10546</v>
      </c>
      <c r="H1609" s="92" t="s">
        <v>10547</v>
      </c>
      <c r="I1609" s="91" t="s">
        <v>3</v>
      </c>
      <c r="J1609" s="91" t="s">
        <v>6550</v>
      </c>
      <c r="K1609" s="91" t="s">
        <v>38123</v>
      </c>
      <c r="L1609" s="91" t="s">
        <v>6447</v>
      </c>
    </row>
    <row r="1610" spans="1:12" ht="34.5" x14ac:dyDescent="0.25">
      <c r="A1610" s="64" t="s">
        <v>10379</v>
      </c>
      <c r="B1610" s="64" t="s">
        <v>10380</v>
      </c>
      <c r="C1610" s="64" t="s">
        <v>10381</v>
      </c>
      <c r="D1610" s="64" t="s">
        <v>10382</v>
      </c>
      <c r="E1610" s="64" t="s">
        <v>210</v>
      </c>
      <c r="F1610" s="64" t="s">
        <v>210</v>
      </c>
      <c r="G1610" s="91" t="s">
        <v>10548</v>
      </c>
      <c r="H1610" s="92" t="s">
        <v>10549</v>
      </c>
      <c r="I1610" s="91" t="s">
        <v>3</v>
      </c>
      <c r="J1610" s="91" t="s">
        <v>6550</v>
      </c>
      <c r="K1610" s="91" t="s">
        <v>38124</v>
      </c>
      <c r="L1610" s="91" t="s">
        <v>6447</v>
      </c>
    </row>
    <row r="1611" spans="1:12" ht="34.5" x14ac:dyDescent="0.25">
      <c r="A1611" s="64" t="s">
        <v>10379</v>
      </c>
      <c r="B1611" s="64" t="s">
        <v>10380</v>
      </c>
      <c r="C1611" s="64" t="s">
        <v>10381</v>
      </c>
      <c r="D1611" s="64" t="s">
        <v>10382</v>
      </c>
      <c r="E1611" s="64" t="s">
        <v>210</v>
      </c>
      <c r="F1611" s="64" t="s">
        <v>210</v>
      </c>
      <c r="G1611" s="91" t="s">
        <v>10550</v>
      </c>
      <c r="H1611" s="92" t="s">
        <v>10551</v>
      </c>
      <c r="I1611" s="91" t="s">
        <v>3</v>
      </c>
      <c r="J1611" s="91" t="s">
        <v>6550</v>
      </c>
      <c r="K1611" s="91" t="s">
        <v>38125</v>
      </c>
      <c r="L1611" s="91" t="s">
        <v>6447</v>
      </c>
    </row>
    <row r="1612" spans="1:12" ht="34.5" x14ac:dyDescent="0.25">
      <c r="A1612" s="64" t="s">
        <v>10379</v>
      </c>
      <c r="B1612" s="64" t="s">
        <v>10380</v>
      </c>
      <c r="C1612" s="64" t="s">
        <v>10381</v>
      </c>
      <c r="D1612" s="64" t="s">
        <v>10382</v>
      </c>
      <c r="E1612" s="64" t="s">
        <v>210</v>
      </c>
      <c r="F1612" s="64" t="s">
        <v>210</v>
      </c>
      <c r="G1612" s="91" t="s">
        <v>10552</v>
      </c>
      <c r="H1612" s="92" t="s">
        <v>10553</v>
      </c>
      <c r="I1612" s="91" t="s">
        <v>3</v>
      </c>
      <c r="J1612" s="91" t="s">
        <v>6550</v>
      </c>
      <c r="K1612" s="91" t="s">
        <v>38126</v>
      </c>
      <c r="L1612" s="91" t="s">
        <v>6447</v>
      </c>
    </row>
    <row r="1613" spans="1:12" ht="34.5" x14ac:dyDescent="0.25">
      <c r="A1613" s="64" t="s">
        <v>10379</v>
      </c>
      <c r="B1613" s="64" t="s">
        <v>10380</v>
      </c>
      <c r="C1613" s="64" t="s">
        <v>10381</v>
      </c>
      <c r="D1613" s="64" t="s">
        <v>10382</v>
      </c>
      <c r="E1613" s="64" t="s">
        <v>210</v>
      </c>
      <c r="F1613" s="64" t="s">
        <v>210</v>
      </c>
      <c r="G1613" s="91" t="s">
        <v>10554</v>
      </c>
      <c r="H1613" s="92" t="s">
        <v>10555</v>
      </c>
      <c r="I1613" s="91" t="s">
        <v>3</v>
      </c>
      <c r="J1613" s="91" t="s">
        <v>6550</v>
      </c>
      <c r="K1613" s="91" t="s">
        <v>38127</v>
      </c>
      <c r="L1613" s="91" t="s">
        <v>6447</v>
      </c>
    </row>
    <row r="1614" spans="1:12" ht="34.5" x14ac:dyDescent="0.25">
      <c r="A1614" s="64" t="s">
        <v>10379</v>
      </c>
      <c r="B1614" s="64" t="s">
        <v>10380</v>
      </c>
      <c r="C1614" s="64" t="s">
        <v>10381</v>
      </c>
      <c r="D1614" s="64" t="s">
        <v>10382</v>
      </c>
      <c r="E1614" s="64" t="s">
        <v>210</v>
      </c>
      <c r="F1614" s="64" t="s">
        <v>210</v>
      </c>
      <c r="G1614" s="91" t="s">
        <v>10556</v>
      </c>
      <c r="H1614" s="92" t="s">
        <v>10557</v>
      </c>
      <c r="I1614" s="91" t="s">
        <v>3</v>
      </c>
      <c r="J1614" s="91" t="s">
        <v>6550</v>
      </c>
      <c r="K1614" s="91" t="s">
        <v>38128</v>
      </c>
      <c r="L1614" s="91" t="s">
        <v>6447</v>
      </c>
    </row>
    <row r="1615" spans="1:12" ht="34.5" x14ac:dyDescent="0.25">
      <c r="A1615" s="64" t="s">
        <v>10379</v>
      </c>
      <c r="B1615" s="64" t="s">
        <v>10380</v>
      </c>
      <c r="C1615" s="64" t="s">
        <v>10381</v>
      </c>
      <c r="D1615" s="64" t="s">
        <v>10382</v>
      </c>
      <c r="E1615" s="64" t="s">
        <v>210</v>
      </c>
      <c r="F1615" s="64" t="s">
        <v>210</v>
      </c>
      <c r="G1615" s="91" t="s">
        <v>10558</v>
      </c>
      <c r="H1615" s="92" t="s">
        <v>10559</v>
      </c>
      <c r="I1615" s="91" t="s">
        <v>3</v>
      </c>
      <c r="J1615" s="91" t="s">
        <v>6550</v>
      </c>
      <c r="K1615" s="91" t="s">
        <v>38129</v>
      </c>
      <c r="L1615" s="91" t="s">
        <v>6447</v>
      </c>
    </row>
    <row r="1616" spans="1:12" ht="34.5" x14ac:dyDescent="0.25">
      <c r="A1616" s="64" t="s">
        <v>10379</v>
      </c>
      <c r="B1616" s="64" t="s">
        <v>10380</v>
      </c>
      <c r="C1616" s="64" t="s">
        <v>10381</v>
      </c>
      <c r="D1616" s="64" t="s">
        <v>10382</v>
      </c>
      <c r="E1616" s="64" t="s">
        <v>210</v>
      </c>
      <c r="F1616" s="64" t="s">
        <v>210</v>
      </c>
      <c r="G1616" s="91" t="s">
        <v>10560</v>
      </c>
      <c r="H1616" s="92" t="s">
        <v>10561</v>
      </c>
      <c r="I1616" s="91" t="s">
        <v>3</v>
      </c>
      <c r="J1616" s="91" t="s">
        <v>6550</v>
      </c>
      <c r="K1616" s="91" t="s">
        <v>38130</v>
      </c>
      <c r="L1616" s="91" t="s">
        <v>6447</v>
      </c>
    </row>
    <row r="1617" spans="1:12" ht="34.5" x14ac:dyDescent="0.25">
      <c r="A1617" s="64" t="s">
        <v>10379</v>
      </c>
      <c r="B1617" s="64" t="s">
        <v>10380</v>
      </c>
      <c r="C1617" s="64" t="s">
        <v>10381</v>
      </c>
      <c r="D1617" s="64" t="s">
        <v>10382</v>
      </c>
      <c r="E1617" s="64" t="s">
        <v>210</v>
      </c>
      <c r="F1617" s="64" t="s">
        <v>210</v>
      </c>
      <c r="G1617" s="91" t="s">
        <v>10562</v>
      </c>
      <c r="H1617" s="92" t="s">
        <v>10563</v>
      </c>
      <c r="I1617" s="91" t="s">
        <v>3</v>
      </c>
      <c r="J1617" s="91" t="s">
        <v>6550</v>
      </c>
      <c r="K1617" s="91" t="s">
        <v>38131</v>
      </c>
      <c r="L1617" s="91" t="s">
        <v>6447</v>
      </c>
    </row>
    <row r="1618" spans="1:12" ht="34.5" x14ac:dyDescent="0.25">
      <c r="A1618" s="64" t="s">
        <v>10379</v>
      </c>
      <c r="B1618" s="64" t="s">
        <v>10380</v>
      </c>
      <c r="C1618" s="64" t="s">
        <v>10381</v>
      </c>
      <c r="D1618" s="64" t="s">
        <v>10382</v>
      </c>
      <c r="E1618" s="64" t="s">
        <v>210</v>
      </c>
      <c r="F1618" s="64" t="s">
        <v>210</v>
      </c>
      <c r="G1618" s="91" t="s">
        <v>10564</v>
      </c>
      <c r="H1618" s="92" t="s">
        <v>10565</v>
      </c>
      <c r="I1618" s="91" t="s">
        <v>3</v>
      </c>
      <c r="J1618" s="91" t="s">
        <v>6550</v>
      </c>
      <c r="K1618" s="91" t="s">
        <v>38132</v>
      </c>
      <c r="L1618" s="91" t="s">
        <v>6447</v>
      </c>
    </row>
    <row r="1619" spans="1:12" x14ac:dyDescent="0.25">
      <c r="A1619" s="64" t="s">
        <v>10379</v>
      </c>
      <c r="B1619" s="64" t="s">
        <v>10380</v>
      </c>
      <c r="C1619" s="64" t="s">
        <v>10566</v>
      </c>
      <c r="D1619" s="64" t="s">
        <v>10567</v>
      </c>
      <c r="E1619" s="64">
        <v>73813</v>
      </c>
      <c r="F1619" s="64" t="s">
        <v>10566</v>
      </c>
      <c r="G1619" s="91" t="s">
        <v>10568</v>
      </c>
      <c r="H1619" s="92" t="s">
        <v>10569</v>
      </c>
      <c r="I1619" s="91" t="s">
        <v>3</v>
      </c>
      <c r="J1619" s="91" t="s">
        <v>6550</v>
      </c>
      <c r="K1619" s="91" t="s">
        <v>38133</v>
      </c>
      <c r="L1619" s="91" t="s">
        <v>6447</v>
      </c>
    </row>
    <row r="1620" spans="1:12" x14ac:dyDescent="0.25">
      <c r="A1620" s="64" t="s">
        <v>10379</v>
      </c>
      <c r="B1620" s="64" t="s">
        <v>10380</v>
      </c>
      <c r="C1620" s="64" t="s">
        <v>10566</v>
      </c>
      <c r="D1620" s="64" t="s">
        <v>10567</v>
      </c>
      <c r="E1620" s="64" t="s">
        <v>210</v>
      </c>
      <c r="F1620" s="64" t="s">
        <v>210</v>
      </c>
      <c r="G1620" s="91" t="s">
        <v>10570</v>
      </c>
      <c r="H1620" s="92" t="s">
        <v>10571</v>
      </c>
      <c r="I1620" s="91" t="s">
        <v>2</v>
      </c>
      <c r="J1620" s="91" t="s">
        <v>6445</v>
      </c>
      <c r="K1620" s="91" t="s">
        <v>38134</v>
      </c>
      <c r="L1620" s="91" t="s">
        <v>6447</v>
      </c>
    </row>
    <row r="1621" spans="1:12" x14ac:dyDescent="0.25">
      <c r="A1621" s="64" t="s">
        <v>10379</v>
      </c>
      <c r="B1621" s="64" t="s">
        <v>10380</v>
      </c>
      <c r="C1621" s="64" t="s">
        <v>10566</v>
      </c>
      <c r="D1621" s="64" t="s">
        <v>10567</v>
      </c>
      <c r="E1621" s="64" t="s">
        <v>210</v>
      </c>
      <c r="F1621" s="64" t="s">
        <v>210</v>
      </c>
      <c r="G1621" s="91" t="s">
        <v>10572</v>
      </c>
      <c r="H1621" s="92" t="s">
        <v>10573</v>
      </c>
      <c r="I1621" s="91" t="s">
        <v>2</v>
      </c>
      <c r="J1621" s="91" t="s">
        <v>6445</v>
      </c>
      <c r="K1621" s="91" t="s">
        <v>38135</v>
      </c>
      <c r="L1621" s="91" t="s">
        <v>6447</v>
      </c>
    </row>
    <row r="1622" spans="1:12" x14ac:dyDescent="0.25">
      <c r="A1622" s="64" t="s">
        <v>10379</v>
      </c>
      <c r="B1622" s="64" t="s">
        <v>10380</v>
      </c>
      <c r="C1622" s="64" t="s">
        <v>10566</v>
      </c>
      <c r="D1622" s="64" t="s">
        <v>10567</v>
      </c>
      <c r="E1622" s="64" t="s">
        <v>210</v>
      </c>
      <c r="F1622" s="64" t="s">
        <v>210</v>
      </c>
      <c r="G1622" s="91" t="s">
        <v>10574</v>
      </c>
      <c r="H1622" s="92" t="s">
        <v>10575</v>
      </c>
      <c r="I1622" s="91" t="s">
        <v>2</v>
      </c>
      <c r="J1622" s="91" t="s">
        <v>6445</v>
      </c>
      <c r="K1622" s="91" t="s">
        <v>38136</v>
      </c>
      <c r="L1622" s="91" t="s">
        <v>6447</v>
      </c>
    </row>
    <row r="1623" spans="1:12" x14ac:dyDescent="0.25">
      <c r="A1623" s="64" t="s">
        <v>10379</v>
      </c>
      <c r="B1623" s="64" t="s">
        <v>10380</v>
      </c>
      <c r="C1623" s="64" t="s">
        <v>10566</v>
      </c>
      <c r="D1623" s="64" t="s">
        <v>10567</v>
      </c>
      <c r="E1623" s="64" t="s">
        <v>210</v>
      </c>
      <c r="F1623" s="64" t="s">
        <v>210</v>
      </c>
      <c r="G1623" s="91" t="s">
        <v>10576</v>
      </c>
      <c r="H1623" s="92" t="s">
        <v>10577</v>
      </c>
      <c r="I1623" s="91" t="s">
        <v>2</v>
      </c>
      <c r="J1623" s="91" t="s">
        <v>6445</v>
      </c>
      <c r="K1623" s="91" t="s">
        <v>38136</v>
      </c>
      <c r="L1623" s="91" t="s">
        <v>6447</v>
      </c>
    </row>
    <row r="1624" spans="1:12" x14ac:dyDescent="0.25">
      <c r="A1624" s="64" t="s">
        <v>10379</v>
      </c>
      <c r="B1624" s="64" t="s">
        <v>10380</v>
      </c>
      <c r="C1624" s="64" t="s">
        <v>10566</v>
      </c>
      <c r="D1624" s="64" t="s">
        <v>10567</v>
      </c>
      <c r="E1624" s="64" t="s">
        <v>210</v>
      </c>
      <c r="F1624" s="64" t="s">
        <v>210</v>
      </c>
      <c r="G1624" s="91" t="s">
        <v>10578</v>
      </c>
      <c r="H1624" s="92" t="s">
        <v>10579</v>
      </c>
      <c r="I1624" s="91" t="s">
        <v>2</v>
      </c>
      <c r="J1624" s="91" t="s">
        <v>6445</v>
      </c>
      <c r="K1624" s="91" t="s">
        <v>38137</v>
      </c>
      <c r="L1624" s="91" t="s">
        <v>6447</v>
      </c>
    </row>
    <row r="1625" spans="1:12" x14ac:dyDescent="0.25">
      <c r="A1625" s="64" t="s">
        <v>10379</v>
      </c>
      <c r="B1625" s="64" t="s">
        <v>10380</v>
      </c>
      <c r="C1625" s="64" t="s">
        <v>10566</v>
      </c>
      <c r="D1625" s="64" t="s">
        <v>10567</v>
      </c>
      <c r="E1625" s="64" t="s">
        <v>210</v>
      </c>
      <c r="F1625" s="64" t="s">
        <v>210</v>
      </c>
      <c r="G1625" s="91" t="s">
        <v>10580</v>
      </c>
      <c r="H1625" s="92" t="s">
        <v>10581</v>
      </c>
      <c r="I1625" s="91" t="s">
        <v>3</v>
      </c>
      <c r="J1625" s="91" t="s">
        <v>6550</v>
      </c>
      <c r="K1625" s="91" t="s">
        <v>38138</v>
      </c>
      <c r="L1625" s="91" t="s">
        <v>6447</v>
      </c>
    </row>
    <row r="1626" spans="1:12" x14ac:dyDescent="0.25">
      <c r="A1626" s="64" t="s">
        <v>10379</v>
      </c>
      <c r="B1626" s="64" t="s">
        <v>10380</v>
      </c>
      <c r="C1626" s="64" t="s">
        <v>10582</v>
      </c>
      <c r="D1626" s="64" t="s">
        <v>10583</v>
      </c>
      <c r="E1626" s="64">
        <v>73933</v>
      </c>
      <c r="F1626" s="64" t="s">
        <v>10584</v>
      </c>
      <c r="G1626" s="91" t="s">
        <v>10585</v>
      </c>
      <c r="H1626" s="92" t="s">
        <v>10586</v>
      </c>
      <c r="I1626" s="91" t="s">
        <v>2</v>
      </c>
      <c r="J1626" s="91" t="s">
        <v>6445</v>
      </c>
      <c r="K1626" s="91" t="s">
        <v>38139</v>
      </c>
      <c r="L1626" s="91" t="s">
        <v>6447</v>
      </c>
    </row>
    <row r="1627" spans="1:12" x14ac:dyDescent="0.25">
      <c r="A1627" s="64" t="s">
        <v>10379</v>
      </c>
      <c r="B1627" s="64" t="s">
        <v>10380</v>
      </c>
      <c r="C1627" s="64" t="s">
        <v>10582</v>
      </c>
      <c r="D1627" s="64" t="s">
        <v>10583</v>
      </c>
      <c r="E1627" s="64">
        <v>73933</v>
      </c>
      <c r="F1627" s="64" t="s">
        <v>10584</v>
      </c>
      <c r="G1627" s="91" t="s">
        <v>10587</v>
      </c>
      <c r="H1627" s="92" t="s">
        <v>10588</v>
      </c>
      <c r="I1627" s="91" t="s">
        <v>2</v>
      </c>
      <c r="J1627" s="91" t="s">
        <v>6445</v>
      </c>
      <c r="K1627" s="91" t="s">
        <v>38140</v>
      </c>
      <c r="L1627" s="91" t="s">
        <v>6447</v>
      </c>
    </row>
    <row r="1628" spans="1:12" x14ac:dyDescent="0.25">
      <c r="A1628" s="64" t="s">
        <v>10379</v>
      </c>
      <c r="B1628" s="64" t="s">
        <v>10380</v>
      </c>
      <c r="C1628" s="64" t="s">
        <v>10582</v>
      </c>
      <c r="D1628" s="64" t="s">
        <v>10583</v>
      </c>
      <c r="E1628" s="64">
        <v>73933</v>
      </c>
      <c r="F1628" s="64" t="s">
        <v>10584</v>
      </c>
      <c r="G1628" s="91" t="s">
        <v>10590</v>
      </c>
      <c r="H1628" s="92" t="s">
        <v>10591</v>
      </c>
      <c r="I1628" s="91" t="s">
        <v>2</v>
      </c>
      <c r="J1628" s="91" t="s">
        <v>6445</v>
      </c>
      <c r="K1628" s="91" t="s">
        <v>38141</v>
      </c>
      <c r="L1628" s="91" t="s">
        <v>6447</v>
      </c>
    </row>
    <row r="1629" spans="1:12" x14ac:dyDescent="0.25">
      <c r="A1629" s="64" t="s">
        <v>10379</v>
      </c>
      <c r="B1629" s="64" t="s">
        <v>10380</v>
      </c>
      <c r="C1629" s="64" t="s">
        <v>10582</v>
      </c>
      <c r="D1629" s="64" t="s">
        <v>10583</v>
      </c>
      <c r="E1629" s="64">
        <v>74073</v>
      </c>
      <c r="F1629" s="64" t="s">
        <v>10593</v>
      </c>
      <c r="G1629" s="91" t="s">
        <v>10594</v>
      </c>
      <c r="H1629" s="92" t="s">
        <v>10595</v>
      </c>
      <c r="I1629" s="91" t="s">
        <v>3</v>
      </c>
      <c r="J1629" s="91" t="s">
        <v>6550</v>
      </c>
      <c r="K1629" s="91" t="s">
        <v>38142</v>
      </c>
      <c r="L1629" s="91" t="s">
        <v>6447</v>
      </c>
    </row>
    <row r="1630" spans="1:12" x14ac:dyDescent="0.25">
      <c r="A1630" s="64" t="s">
        <v>10379</v>
      </c>
      <c r="B1630" s="64" t="s">
        <v>10380</v>
      </c>
      <c r="C1630" s="64" t="s">
        <v>10582</v>
      </c>
      <c r="D1630" s="64" t="s">
        <v>10583</v>
      </c>
      <c r="E1630" s="64">
        <v>74073</v>
      </c>
      <c r="F1630" s="64" t="s">
        <v>10593</v>
      </c>
      <c r="G1630" s="91" t="s">
        <v>10596</v>
      </c>
      <c r="H1630" s="92" t="s">
        <v>10597</v>
      </c>
      <c r="I1630" s="91" t="s">
        <v>3</v>
      </c>
      <c r="J1630" s="91" t="s">
        <v>6550</v>
      </c>
      <c r="K1630" s="91" t="s">
        <v>38143</v>
      </c>
      <c r="L1630" s="91" t="s">
        <v>6447</v>
      </c>
    </row>
    <row r="1631" spans="1:12" x14ac:dyDescent="0.25">
      <c r="A1631" s="64" t="s">
        <v>10379</v>
      </c>
      <c r="B1631" s="64" t="s">
        <v>10380</v>
      </c>
      <c r="C1631" s="64" t="s">
        <v>10582</v>
      </c>
      <c r="D1631" s="64" t="s">
        <v>10583</v>
      </c>
      <c r="E1631" s="64">
        <v>74136</v>
      </c>
      <c r="F1631" s="64" t="s">
        <v>10598</v>
      </c>
      <c r="G1631" s="91" t="s">
        <v>10599</v>
      </c>
      <c r="H1631" s="92" t="s">
        <v>10600</v>
      </c>
      <c r="I1631" s="91" t="s">
        <v>2</v>
      </c>
      <c r="J1631" s="91" t="s">
        <v>6445</v>
      </c>
      <c r="K1631" s="91" t="s">
        <v>38144</v>
      </c>
      <c r="L1631" s="91" t="s">
        <v>6447</v>
      </c>
    </row>
    <row r="1632" spans="1:12" ht="23.25" x14ac:dyDescent="0.25">
      <c r="A1632" s="64" t="s">
        <v>10379</v>
      </c>
      <c r="B1632" s="64" t="s">
        <v>10380</v>
      </c>
      <c r="C1632" s="64" t="s">
        <v>10582</v>
      </c>
      <c r="D1632" s="64" t="s">
        <v>10583</v>
      </c>
      <c r="E1632" s="64">
        <v>74136</v>
      </c>
      <c r="F1632" s="64" t="s">
        <v>10598</v>
      </c>
      <c r="G1632" s="91" t="s">
        <v>10601</v>
      </c>
      <c r="H1632" s="92" t="s">
        <v>10602</v>
      </c>
      <c r="I1632" s="91" t="s">
        <v>2</v>
      </c>
      <c r="J1632" s="91" t="s">
        <v>6445</v>
      </c>
      <c r="K1632" s="91" t="s">
        <v>38145</v>
      </c>
      <c r="L1632" s="91" t="s">
        <v>6447</v>
      </c>
    </row>
    <row r="1633" spans="1:12" x14ac:dyDescent="0.25">
      <c r="A1633" s="64" t="s">
        <v>10379</v>
      </c>
      <c r="B1633" s="64" t="s">
        <v>10380</v>
      </c>
      <c r="C1633" s="64" t="s">
        <v>10582</v>
      </c>
      <c r="D1633" s="64" t="s">
        <v>10583</v>
      </c>
      <c r="E1633" s="64">
        <v>74136</v>
      </c>
      <c r="F1633" s="64" t="s">
        <v>10598</v>
      </c>
      <c r="G1633" s="91" t="s">
        <v>10603</v>
      </c>
      <c r="H1633" s="92" t="s">
        <v>10604</v>
      </c>
      <c r="I1633" s="91" t="s">
        <v>2</v>
      </c>
      <c r="J1633" s="91" t="s">
        <v>6445</v>
      </c>
      <c r="K1633" s="91" t="s">
        <v>38146</v>
      </c>
      <c r="L1633" s="91" t="s">
        <v>6447</v>
      </c>
    </row>
    <row r="1634" spans="1:12" x14ac:dyDescent="0.25">
      <c r="A1634" s="64" t="s">
        <v>10379</v>
      </c>
      <c r="B1634" s="64" t="s">
        <v>10380</v>
      </c>
      <c r="C1634" s="64" t="s">
        <v>10582</v>
      </c>
      <c r="D1634" s="64" t="s">
        <v>10583</v>
      </c>
      <c r="E1634" s="64" t="s">
        <v>210</v>
      </c>
      <c r="F1634" s="64" t="s">
        <v>210</v>
      </c>
      <c r="G1634" s="91" t="s">
        <v>10605</v>
      </c>
      <c r="H1634" s="92" t="s">
        <v>10606</v>
      </c>
      <c r="I1634" s="91" t="s">
        <v>4</v>
      </c>
      <c r="J1634" s="91" t="s">
        <v>6445</v>
      </c>
      <c r="K1634" s="91" t="s">
        <v>38147</v>
      </c>
      <c r="L1634" s="91" t="s">
        <v>6447</v>
      </c>
    </row>
    <row r="1635" spans="1:12" x14ac:dyDescent="0.25">
      <c r="A1635" s="64" t="s">
        <v>10379</v>
      </c>
      <c r="B1635" s="64" t="s">
        <v>10380</v>
      </c>
      <c r="C1635" s="64" t="s">
        <v>10608</v>
      </c>
      <c r="D1635" s="64" t="s">
        <v>10609</v>
      </c>
      <c r="E1635" s="64" t="s">
        <v>210</v>
      </c>
      <c r="F1635" s="64" t="s">
        <v>210</v>
      </c>
      <c r="G1635" s="91" t="s">
        <v>10610</v>
      </c>
      <c r="H1635" s="92" t="s">
        <v>10611</v>
      </c>
      <c r="I1635" s="91" t="s">
        <v>2</v>
      </c>
      <c r="J1635" s="91" t="s">
        <v>6550</v>
      </c>
      <c r="K1635" s="91" t="s">
        <v>38148</v>
      </c>
      <c r="L1635" s="91" t="s">
        <v>6447</v>
      </c>
    </row>
    <row r="1636" spans="1:12" ht="23.25" x14ac:dyDescent="0.25">
      <c r="A1636" s="64" t="s">
        <v>10379</v>
      </c>
      <c r="B1636" s="64" t="s">
        <v>10380</v>
      </c>
      <c r="C1636" s="64" t="s">
        <v>10608</v>
      </c>
      <c r="D1636" s="64" t="s">
        <v>10609</v>
      </c>
      <c r="E1636" s="64" t="s">
        <v>210</v>
      </c>
      <c r="F1636" s="64" t="s">
        <v>210</v>
      </c>
      <c r="G1636" s="91" t="s">
        <v>10612</v>
      </c>
      <c r="H1636" s="92" t="s">
        <v>10613</v>
      </c>
      <c r="I1636" s="91" t="s">
        <v>2</v>
      </c>
      <c r="J1636" s="91" t="s">
        <v>6550</v>
      </c>
      <c r="K1636" s="91" t="s">
        <v>38149</v>
      </c>
      <c r="L1636" s="91" t="s">
        <v>6447</v>
      </c>
    </row>
    <row r="1637" spans="1:12" ht="23.25" x14ac:dyDescent="0.25">
      <c r="A1637" s="64" t="s">
        <v>10379</v>
      </c>
      <c r="B1637" s="64" t="s">
        <v>10380</v>
      </c>
      <c r="C1637" s="64" t="s">
        <v>10608</v>
      </c>
      <c r="D1637" s="64" t="s">
        <v>10609</v>
      </c>
      <c r="E1637" s="64" t="s">
        <v>210</v>
      </c>
      <c r="F1637" s="64" t="s">
        <v>210</v>
      </c>
      <c r="G1637" s="91" t="s">
        <v>10614</v>
      </c>
      <c r="H1637" s="92" t="s">
        <v>10615</v>
      </c>
      <c r="I1637" s="91" t="s">
        <v>2</v>
      </c>
      <c r="J1637" s="91" t="s">
        <v>6550</v>
      </c>
      <c r="K1637" s="91" t="s">
        <v>38150</v>
      </c>
      <c r="L1637" s="91" t="s">
        <v>6447</v>
      </c>
    </row>
    <row r="1638" spans="1:12" ht="23.25" x14ac:dyDescent="0.25">
      <c r="A1638" s="64" t="s">
        <v>10379</v>
      </c>
      <c r="B1638" s="64" t="s">
        <v>10380</v>
      </c>
      <c r="C1638" s="64" t="s">
        <v>10608</v>
      </c>
      <c r="D1638" s="64" t="s">
        <v>10609</v>
      </c>
      <c r="E1638" s="64" t="s">
        <v>210</v>
      </c>
      <c r="F1638" s="64" t="s">
        <v>210</v>
      </c>
      <c r="G1638" s="91" t="s">
        <v>10616</v>
      </c>
      <c r="H1638" s="92" t="s">
        <v>10617</v>
      </c>
      <c r="I1638" s="91" t="s">
        <v>2</v>
      </c>
      <c r="J1638" s="91" t="s">
        <v>6550</v>
      </c>
      <c r="K1638" s="91" t="s">
        <v>38151</v>
      </c>
      <c r="L1638" s="91" t="s">
        <v>6447</v>
      </c>
    </row>
    <row r="1639" spans="1:12" ht="23.25" x14ac:dyDescent="0.25">
      <c r="A1639" s="64" t="s">
        <v>10379</v>
      </c>
      <c r="B1639" s="64" t="s">
        <v>10380</v>
      </c>
      <c r="C1639" s="64" t="s">
        <v>10608</v>
      </c>
      <c r="D1639" s="64" t="s">
        <v>10609</v>
      </c>
      <c r="E1639" s="64" t="s">
        <v>210</v>
      </c>
      <c r="F1639" s="64" t="s">
        <v>210</v>
      </c>
      <c r="G1639" s="91" t="s">
        <v>10618</v>
      </c>
      <c r="H1639" s="92" t="s">
        <v>10619</v>
      </c>
      <c r="I1639" s="91" t="s">
        <v>2</v>
      </c>
      <c r="J1639" s="91" t="s">
        <v>6550</v>
      </c>
      <c r="K1639" s="91" t="s">
        <v>38152</v>
      </c>
      <c r="L1639" s="91" t="s">
        <v>6447</v>
      </c>
    </row>
    <row r="1640" spans="1:12" ht="23.25" x14ac:dyDescent="0.25">
      <c r="A1640" s="64" t="s">
        <v>10379</v>
      </c>
      <c r="B1640" s="64" t="s">
        <v>10380</v>
      </c>
      <c r="C1640" s="64" t="s">
        <v>10608</v>
      </c>
      <c r="D1640" s="64" t="s">
        <v>10609</v>
      </c>
      <c r="E1640" s="64" t="s">
        <v>210</v>
      </c>
      <c r="F1640" s="64" t="s">
        <v>210</v>
      </c>
      <c r="G1640" s="91" t="s">
        <v>10620</v>
      </c>
      <c r="H1640" s="92" t="s">
        <v>10621</v>
      </c>
      <c r="I1640" s="91" t="s">
        <v>2</v>
      </c>
      <c r="J1640" s="91" t="s">
        <v>6550</v>
      </c>
      <c r="K1640" s="91" t="s">
        <v>38153</v>
      </c>
      <c r="L1640" s="91" t="s">
        <v>6447</v>
      </c>
    </row>
    <row r="1641" spans="1:12" ht="23.25" x14ac:dyDescent="0.25">
      <c r="A1641" s="64" t="s">
        <v>10379</v>
      </c>
      <c r="B1641" s="64" t="s">
        <v>10380</v>
      </c>
      <c r="C1641" s="64" t="s">
        <v>10608</v>
      </c>
      <c r="D1641" s="64" t="s">
        <v>10609</v>
      </c>
      <c r="E1641" s="64" t="s">
        <v>210</v>
      </c>
      <c r="F1641" s="64" t="s">
        <v>210</v>
      </c>
      <c r="G1641" s="91" t="s">
        <v>10622</v>
      </c>
      <c r="H1641" s="92" t="s">
        <v>10623</v>
      </c>
      <c r="I1641" s="91" t="s">
        <v>2</v>
      </c>
      <c r="J1641" s="91" t="s">
        <v>6550</v>
      </c>
      <c r="K1641" s="91" t="s">
        <v>38154</v>
      </c>
      <c r="L1641" s="91" t="s">
        <v>6447</v>
      </c>
    </row>
    <row r="1642" spans="1:12" ht="23.25" x14ac:dyDescent="0.25">
      <c r="A1642" s="64" t="s">
        <v>10379</v>
      </c>
      <c r="B1642" s="64" t="s">
        <v>10380</v>
      </c>
      <c r="C1642" s="64" t="s">
        <v>10608</v>
      </c>
      <c r="D1642" s="64" t="s">
        <v>10609</v>
      </c>
      <c r="E1642" s="64" t="s">
        <v>210</v>
      </c>
      <c r="F1642" s="64" t="s">
        <v>210</v>
      </c>
      <c r="G1642" s="91" t="s">
        <v>10624</v>
      </c>
      <c r="H1642" s="92" t="s">
        <v>10625</v>
      </c>
      <c r="I1642" s="91" t="s">
        <v>2</v>
      </c>
      <c r="J1642" s="91" t="s">
        <v>6550</v>
      </c>
      <c r="K1642" s="91" t="s">
        <v>38155</v>
      </c>
      <c r="L1642" s="91" t="s">
        <v>6447</v>
      </c>
    </row>
    <row r="1643" spans="1:12" x14ac:dyDescent="0.25">
      <c r="A1643" s="64" t="s">
        <v>10379</v>
      </c>
      <c r="B1643" s="64" t="s">
        <v>10380</v>
      </c>
      <c r="C1643" s="64" t="s">
        <v>10626</v>
      </c>
      <c r="D1643" s="64" t="s">
        <v>10627</v>
      </c>
      <c r="E1643" s="64">
        <v>73932</v>
      </c>
      <c r="F1643" s="64" t="s">
        <v>10628</v>
      </c>
      <c r="G1643" s="91" t="s">
        <v>10629</v>
      </c>
      <c r="H1643" s="92" t="s">
        <v>10630</v>
      </c>
      <c r="I1643" s="91" t="s">
        <v>2</v>
      </c>
      <c r="J1643" s="91" t="s">
        <v>6445</v>
      </c>
      <c r="K1643" s="91" t="s">
        <v>38156</v>
      </c>
      <c r="L1643" s="91" t="s">
        <v>6447</v>
      </c>
    </row>
    <row r="1644" spans="1:12" x14ac:dyDescent="0.25">
      <c r="A1644" s="64" t="s">
        <v>10379</v>
      </c>
      <c r="B1644" s="64" t="s">
        <v>10380</v>
      </c>
      <c r="C1644" s="64" t="s">
        <v>10631</v>
      </c>
      <c r="D1644" s="64" t="s">
        <v>10632</v>
      </c>
      <c r="E1644" s="64" t="s">
        <v>210</v>
      </c>
      <c r="F1644" s="64" t="s">
        <v>210</v>
      </c>
      <c r="G1644" s="91" t="s">
        <v>10633</v>
      </c>
      <c r="H1644" s="92" t="s">
        <v>10634</v>
      </c>
      <c r="I1644" s="91" t="s">
        <v>2</v>
      </c>
      <c r="J1644" s="91" t="s">
        <v>6445</v>
      </c>
      <c r="K1644" s="91" t="s">
        <v>38157</v>
      </c>
      <c r="L1644" s="91" t="s">
        <v>6447</v>
      </c>
    </row>
    <row r="1645" spans="1:12" x14ac:dyDescent="0.25">
      <c r="A1645" s="64" t="s">
        <v>10379</v>
      </c>
      <c r="B1645" s="64" t="s">
        <v>10380</v>
      </c>
      <c r="C1645" s="64" t="s">
        <v>10631</v>
      </c>
      <c r="D1645" s="64" t="s">
        <v>10632</v>
      </c>
      <c r="E1645" s="64">
        <v>74195</v>
      </c>
      <c r="F1645" s="64" t="s">
        <v>10635</v>
      </c>
      <c r="G1645" s="91" t="s">
        <v>10636</v>
      </c>
      <c r="H1645" s="92" t="s">
        <v>10637</v>
      </c>
      <c r="I1645" s="91" t="s">
        <v>4</v>
      </c>
      <c r="J1645" s="91" t="s">
        <v>6445</v>
      </c>
      <c r="K1645" s="91" t="s">
        <v>38158</v>
      </c>
      <c r="L1645" s="91" t="s">
        <v>6447</v>
      </c>
    </row>
    <row r="1646" spans="1:12" ht="23.25" x14ac:dyDescent="0.25">
      <c r="A1646" s="64" t="s">
        <v>10379</v>
      </c>
      <c r="B1646" s="64" t="s">
        <v>10380</v>
      </c>
      <c r="C1646" s="64" t="s">
        <v>10638</v>
      </c>
      <c r="D1646" s="64" t="s">
        <v>10639</v>
      </c>
      <c r="E1646" s="64" t="s">
        <v>210</v>
      </c>
      <c r="F1646" s="64" t="s">
        <v>210</v>
      </c>
      <c r="G1646" s="91" t="s">
        <v>10640</v>
      </c>
      <c r="H1646" s="92" t="s">
        <v>10641</v>
      </c>
      <c r="I1646" s="91" t="s">
        <v>4</v>
      </c>
      <c r="J1646" s="91" t="s">
        <v>6445</v>
      </c>
      <c r="K1646" s="91" t="s">
        <v>38159</v>
      </c>
      <c r="L1646" s="91" t="s">
        <v>6447</v>
      </c>
    </row>
    <row r="1647" spans="1:12" x14ac:dyDescent="0.25">
      <c r="A1647" s="64" t="s">
        <v>10379</v>
      </c>
      <c r="B1647" s="64" t="s">
        <v>10380</v>
      </c>
      <c r="C1647" s="64" t="s">
        <v>10638</v>
      </c>
      <c r="D1647" s="64" t="s">
        <v>10639</v>
      </c>
      <c r="E1647" s="64" t="s">
        <v>210</v>
      </c>
      <c r="F1647" s="64" t="s">
        <v>210</v>
      </c>
      <c r="G1647" s="91" t="s">
        <v>10643</v>
      </c>
      <c r="H1647" s="92" t="s">
        <v>10644</v>
      </c>
      <c r="I1647" s="91" t="s">
        <v>4</v>
      </c>
      <c r="J1647" s="91" t="s">
        <v>6445</v>
      </c>
      <c r="K1647" s="91" t="s">
        <v>38160</v>
      </c>
      <c r="L1647" s="91" t="s">
        <v>6447</v>
      </c>
    </row>
    <row r="1648" spans="1:12" x14ac:dyDescent="0.25">
      <c r="A1648" s="64" t="s">
        <v>10379</v>
      </c>
      <c r="B1648" s="64" t="s">
        <v>10380</v>
      </c>
      <c r="C1648" s="64" t="s">
        <v>10638</v>
      </c>
      <c r="D1648" s="64" t="s">
        <v>10639</v>
      </c>
      <c r="E1648" s="64">
        <v>74072</v>
      </c>
      <c r="F1648" s="64" t="s">
        <v>10645</v>
      </c>
      <c r="G1648" s="91" t="s">
        <v>10646</v>
      </c>
      <c r="H1648" s="92" t="s">
        <v>10647</v>
      </c>
      <c r="I1648" s="91" t="s">
        <v>4</v>
      </c>
      <c r="J1648" s="91" t="s">
        <v>6445</v>
      </c>
      <c r="K1648" s="91" t="s">
        <v>38161</v>
      </c>
      <c r="L1648" s="91" t="s">
        <v>6447</v>
      </c>
    </row>
    <row r="1649" spans="1:12" x14ac:dyDescent="0.25">
      <c r="A1649" s="64" t="s">
        <v>10379</v>
      </c>
      <c r="B1649" s="64" t="s">
        <v>10380</v>
      </c>
      <c r="C1649" s="64" t="s">
        <v>10638</v>
      </c>
      <c r="D1649" s="64" t="s">
        <v>10639</v>
      </c>
      <c r="E1649" s="64">
        <v>74072</v>
      </c>
      <c r="F1649" s="64" t="s">
        <v>10645</v>
      </c>
      <c r="G1649" s="91" t="s">
        <v>10648</v>
      </c>
      <c r="H1649" s="92" t="s">
        <v>10649</v>
      </c>
      <c r="I1649" s="91" t="s">
        <v>4</v>
      </c>
      <c r="J1649" s="91" t="s">
        <v>6445</v>
      </c>
      <c r="K1649" s="91" t="s">
        <v>38162</v>
      </c>
      <c r="L1649" s="91" t="s">
        <v>6447</v>
      </c>
    </row>
    <row r="1650" spans="1:12" x14ac:dyDescent="0.25">
      <c r="A1650" s="64" t="s">
        <v>10379</v>
      </c>
      <c r="B1650" s="64" t="s">
        <v>10380</v>
      </c>
      <c r="C1650" s="64" t="s">
        <v>10638</v>
      </c>
      <c r="D1650" s="64" t="s">
        <v>10639</v>
      </c>
      <c r="E1650" s="64">
        <v>74072</v>
      </c>
      <c r="F1650" s="64" t="s">
        <v>10645</v>
      </c>
      <c r="G1650" s="91" t="s">
        <v>10650</v>
      </c>
      <c r="H1650" s="92" t="s">
        <v>10651</v>
      </c>
      <c r="I1650" s="91" t="s">
        <v>4</v>
      </c>
      <c r="J1650" s="91" t="s">
        <v>6445</v>
      </c>
      <c r="K1650" s="91" t="s">
        <v>38163</v>
      </c>
      <c r="L1650" s="91" t="s">
        <v>6447</v>
      </c>
    </row>
    <row r="1651" spans="1:12" x14ac:dyDescent="0.25">
      <c r="A1651" s="64" t="s">
        <v>10379</v>
      </c>
      <c r="B1651" s="64" t="s">
        <v>10380</v>
      </c>
      <c r="C1651" s="64" t="s">
        <v>10638</v>
      </c>
      <c r="D1651" s="64" t="s">
        <v>10639</v>
      </c>
      <c r="E1651" s="64">
        <v>74194</v>
      </c>
      <c r="F1651" s="64" t="s">
        <v>10653</v>
      </c>
      <c r="G1651" s="91" t="s">
        <v>10654</v>
      </c>
      <c r="H1651" s="92" t="s">
        <v>10655</v>
      </c>
      <c r="I1651" s="91" t="s">
        <v>4</v>
      </c>
      <c r="J1651" s="91" t="s">
        <v>6445</v>
      </c>
      <c r="K1651" s="91" t="s">
        <v>38164</v>
      </c>
      <c r="L1651" s="91" t="s">
        <v>6447</v>
      </c>
    </row>
    <row r="1652" spans="1:12" x14ac:dyDescent="0.25">
      <c r="A1652" s="64" t="s">
        <v>10379</v>
      </c>
      <c r="B1652" s="64" t="s">
        <v>10380</v>
      </c>
      <c r="C1652" s="64" t="s">
        <v>10638</v>
      </c>
      <c r="D1652" s="64" t="s">
        <v>10639</v>
      </c>
      <c r="E1652" s="64" t="s">
        <v>210</v>
      </c>
      <c r="F1652" s="64" t="s">
        <v>210</v>
      </c>
      <c r="G1652" s="91" t="s">
        <v>10656</v>
      </c>
      <c r="H1652" s="92" t="s">
        <v>10657</v>
      </c>
      <c r="I1652" s="91" t="s">
        <v>4</v>
      </c>
      <c r="J1652" s="91" t="s">
        <v>6445</v>
      </c>
      <c r="K1652" s="91" t="s">
        <v>32169</v>
      </c>
      <c r="L1652" s="91" t="s">
        <v>6447</v>
      </c>
    </row>
    <row r="1653" spans="1:12" x14ac:dyDescent="0.25">
      <c r="A1653" s="64" t="s">
        <v>10379</v>
      </c>
      <c r="B1653" s="64" t="s">
        <v>10380</v>
      </c>
      <c r="C1653" s="64" t="s">
        <v>10638</v>
      </c>
      <c r="D1653" s="64" t="s">
        <v>10639</v>
      </c>
      <c r="E1653" s="64" t="s">
        <v>210</v>
      </c>
      <c r="F1653" s="64" t="s">
        <v>210</v>
      </c>
      <c r="G1653" s="91" t="s">
        <v>10658</v>
      </c>
      <c r="H1653" s="92" t="s">
        <v>10659</v>
      </c>
      <c r="I1653" s="91" t="s">
        <v>4</v>
      </c>
      <c r="J1653" s="91" t="s">
        <v>6445</v>
      </c>
      <c r="K1653" s="91" t="s">
        <v>36685</v>
      </c>
      <c r="L1653" s="91" t="s">
        <v>6447</v>
      </c>
    </row>
    <row r="1654" spans="1:12" ht="23.25" x14ac:dyDescent="0.25">
      <c r="A1654" s="64" t="s">
        <v>10379</v>
      </c>
      <c r="B1654" s="64" t="s">
        <v>10380</v>
      </c>
      <c r="C1654" s="64" t="s">
        <v>10660</v>
      </c>
      <c r="D1654" s="64" t="s">
        <v>10661</v>
      </c>
      <c r="E1654" s="64" t="s">
        <v>210</v>
      </c>
      <c r="F1654" s="64" t="s">
        <v>210</v>
      </c>
      <c r="G1654" s="91" t="s">
        <v>10662</v>
      </c>
      <c r="H1654" s="92" t="s">
        <v>10663</v>
      </c>
      <c r="I1654" s="91" t="s">
        <v>2</v>
      </c>
      <c r="J1654" s="91" t="s">
        <v>6445</v>
      </c>
      <c r="K1654" s="91" t="s">
        <v>38165</v>
      </c>
      <c r="L1654" s="91" t="s">
        <v>6447</v>
      </c>
    </row>
    <row r="1655" spans="1:12" x14ac:dyDescent="0.25">
      <c r="A1655" s="64" t="s">
        <v>10379</v>
      </c>
      <c r="B1655" s="64" t="s">
        <v>10380</v>
      </c>
      <c r="C1655" s="64" t="s">
        <v>10660</v>
      </c>
      <c r="D1655" s="64" t="s">
        <v>10661</v>
      </c>
      <c r="E1655" s="64" t="s">
        <v>210</v>
      </c>
      <c r="F1655" s="64" t="s">
        <v>210</v>
      </c>
      <c r="G1655" s="91" t="s">
        <v>10664</v>
      </c>
      <c r="H1655" s="92" t="s">
        <v>10665</v>
      </c>
      <c r="I1655" s="91" t="s">
        <v>3</v>
      </c>
      <c r="J1655" s="91" t="s">
        <v>6445</v>
      </c>
      <c r="K1655" s="91" t="s">
        <v>38166</v>
      </c>
      <c r="L1655" s="91" t="s">
        <v>6447</v>
      </c>
    </row>
    <row r="1656" spans="1:12" ht="23.25" x14ac:dyDescent="0.25">
      <c r="A1656" s="64" t="s">
        <v>10379</v>
      </c>
      <c r="B1656" s="64" t="s">
        <v>10380</v>
      </c>
      <c r="C1656" s="64" t="s">
        <v>10660</v>
      </c>
      <c r="D1656" s="64" t="s">
        <v>10661</v>
      </c>
      <c r="E1656" s="64" t="s">
        <v>210</v>
      </c>
      <c r="F1656" s="64" t="s">
        <v>210</v>
      </c>
      <c r="G1656" s="91" t="s">
        <v>10666</v>
      </c>
      <c r="H1656" s="92" t="s">
        <v>10667</v>
      </c>
      <c r="I1656" s="91" t="s">
        <v>2</v>
      </c>
      <c r="J1656" s="91" t="s">
        <v>6445</v>
      </c>
      <c r="K1656" s="91" t="s">
        <v>38167</v>
      </c>
      <c r="L1656" s="91" t="s">
        <v>6447</v>
      </c>
    </row>
    <row r="1657" spans="1:12" ht="23.25" x14ac:dyDescent="0.25">
      <c r="A1657" s="64" t="s">
        <v>10379</v>
      </c>
      <c r="B1657" s="64" t="s">
        <v>10380</v>
      </c>
      <c r="C1657" s="64" t="s">
        <v>10660</v>
      </c>
      <c r="D1657" s="64" t="s">
        <v>10661</v>
      </c>
      <c r="E1657" s="64" t="s">
        <v>210</v>
      </c>
      <c r="F1657" s="64" t="s">
        <v>210</v>
      </c>
      <c r="G1657" s="91" t="s">
        <v>104</v>
      </c>
      <c r="H1657" s="92" t="s">
        <v>10668</v>
      </c>
      <c r="I1657" s="91" t="s">
        <v>2</v>
      </c>
      <c r="J1657" s="91" t="s">
        <v>6445</v>
      </c>
      <c r="K1657" s="91" t="s">
        <v>38168</v>
      </c>
      <c r="L1657" s="91" t="s">
        <v>6447</v>
      </c>
    </row>
    <row r="1658" spans="1:12" ht="23.25" x14ac:dyDescent="0.25">
      <c r="A1658" s="64" t="s">
        <v>10379</v>
      </c>
      <c r="B1658" s="64" t="s">
        <v>10380</v>
      </c>
      <c r="C1658" s="64" t="s">
        <v>10660</v>
      </c>
      <c r="D1658" s="64" t="s">
        <v>10661</v>
      </c>
      <c r="E1658" s="64" t="s">
        <v>210</v>
      </c>
      <c r="F1658" s="64" t="s">
        <v>210</v>
      </c>
      <c r="G1658" s="91" t="s">
        <v>10669</v>
      </c>
      <c r="H1658" s="92" t="s">
        <v>10670</v>
      </c>
      <c r="I1658" s="91" t="s">
        <v>3</v>
      </c>
      <c r="J1658" s="91" t="s">
        <v>6445</v>
      </c>
      <c r="K1658" s="91" t="s">
        <v>38169</v>
      </c>
      <c r="L1658" s="91" t="s">
        <v>6447</v>
      </c>
    </row>
    <row r="1659" spans="1:12" ht="23.25" x14ac:dyDescent="0.25">
      <c r="A1659" s="64" t="s">
        <v>10379</v>
      </c>
      <c r="B1659" s="64" t="s">
        <v>10380</v>
      </c>
      <c r="C1659" s="64" t="s">
        <v>10660</v>
      </c>
      <c r="D1659" s="64" t="s">
        <v>10661</v>
      </c>
      <c r="E1659" s="64" t="s">
        <v>210</v>
      </c>
      <c r="F1659" s="64" t="s">
        <v>210</v>
      </c>
      <c r="G1659" s="91" t="s">
        <v>10671</v>
      </c>
      <c r="H1659" s="92" t="s">
        <v>10672</v>
      </c>
      <c r="I1659" s="91" t="s">
        <v>3</v>
      </c>
      <c r="J1659" s="91" t="s">
        <v>6445</v>
      </c>
      <c r="K1659" s="91" t="s">
        <v>38170</v>
      </c>
      <c r="L1659" s="91" t="s">
        <v>6447</v>
      </c>
    </row>
    <row r="1660" spans="1:12" ht="23.25" x14ac:dyDescent="0.25">
      <c r="A1660" s="64" t="s">
        <v>10379</v>
      </c>
      <c r="B1660" s="64" t="s">
        <v>10380</v>
      </c>
      <c r="C1660" s="64" t="s">
        <v>10660</v>
      </c>
      <c r="D1660" s="64" t="s">
        <v>10661</v>
      </c>
      <c r="E1660" s="64" t="s">
        <v>210</v>
      </c>
      <c r="F1660" s="64" t="s">
        <v>210</v>
      </c>
      <c r="G1660" s="91" t="s">
        <v>10673</v>
      </c>
      <c r="H1660" s="92" t="s">
        <v>10674</v>
      </c>
      <c r="I1660" s="91" t="s">
        <v>3</v>
      </c>
      <c r="J1660" s="91" t="s">
        <v>6445</v>
      </c>
      <c r="K1660" s="91" t="s">
        <v>38171</v>
      </c>
      <c r="L1660" s="91" t="s">
        <v>6447</v>
      </c>
    </row>
    <row r="1661" spans="1:12" x14ac:dyDescent="0.25">
      <c r="A1661" s="64" t="s">
        <v>10379</v>
      </c>
      <c r="B1661" s="64" t="s">
        <v>10380</v>
      </c>
      <c r="C1661" s="64" t="s">
        <v>10675</v>
      </c>
      <c r="D1661" s="64" t="s">
        <v>10676</v>
      </c>
      <c r="E1661" s="64">
        <v>73737</v>
      </c>
      <c r="F1661" s="64" t="s">
        <v>10677</v>
      </c>
      <c r="G1661" s="91" t="s">
        <v>10678</v>
      </c>
      <c r="H1661" s="92" t="s">
        <v>10679</v>
      </c>
      <c r="I1661" s="91" t="s">
        <v>4</v>
      </c>
      <c r="J1661" s="91" t="s">
        <v>6445</v>
      </c>
      <c r="K1661" s="91" t="s">
        <v>38172</v>
      </c>
      <c r="L1661" s="91" t="s">
        <v>6447</v>
      </c>
    </row>
    <row r="1662" spans="1:12" x14ac:dyDescent="0.25">
      <c r="A1662" s="64" t="s">
        <v>10379</v>
      </c>
      <c r="B1662" s="64" t="s">
        <v>10380</v>
      </c>
      <c r="C1662" s="64" t="s">
        <v>10675</v>
      </c>
      <c r="D1662" s="64" t="s">
        <v>10676</v>
      </c>
      <c r="E1662" s="64">
        <v>73737</v>
      </c>
      <c r="F1662" s="64" t="s">
        <v>10677</v>
      </c>
      <c r="G1662" s="91" t="s">
        <v>10680</v>
      </c>
      <c r="H1662" s="92" t="s">
        <v>10681</v>
      </c>
      <c r="I1662" s="91" t="s">
        <v>4</v>
      </c>
      <c r="J1662" s="91" t="s">
        <v>6445</v>
      </c>
      <c r="K1662" s="91" t="s">
        <v>38173</v>
      </c>
      <c r="L1662" s="91" t="s">
        <v>6447</v>
      </c>
    </row>
    <row r="1663" spans="1:12" x14ac:dyDescent="0.25">
      <c r="A1663" s="64" t="s">
        <v>10379</v>
      </c>
      <c r="B1663" s="64" t="s">
        <v>10380</v>
      </c>
      <c r="C1663" s="64" t="s">
        <v>10675</v>
      </c>
      <c r="D1663" s="64" t="s">
        <v>10676</v>
      </c>
      <c r="E1663" s="64">
        <v>73737</v>
      </c>
      <c r="F1663" s="64" t="s">
        <v>10677</v>
      </c>
      <c r="G1663" s="91" t="s">
        <v>10682</v>
      </c>
      <c r="H1663" s="92" t="s">
        <v>10683</v>
      </c>
      <c r="I1663" s="91" t="s">
        <v>4</v>
      </c>
      <c r="J1663" s="91" t="s">
        <v>6445</v>
      </c>
      <c r="K1663" s="91" t="s">
        <v>38174</v>
      </c>
      <c r="L1663" s="91" t="s">
        <v>6447</v>
      </c>
    </row>
    <row r="1664" spans="1:12" x14ac:dyDescent="0.25">
      <c r="A1664" s="64" t="s">
        <v>10379</v>
      </c>
      <c r="B1664" s="64" t="s">
        <v>10380</v>
      </c>
      <c r="C1664" s="64" t="s">
        <v>10675</v>
      </c>
      <c r="D1664" s="64" t="s">
        <v>10676</v>
      </c>
      <c r="E1664" s="64" t="s">
        <v>210</v>
      </c>
      <c r="F1664" s="64" t="s">
        <v>210</v>
      </c>
      <c r="G1664" s="91" t="s">
        <v>10684</v>
      </c>
      <c r="H1664" s="92" t="s">
        <v>10685</v>
      </c>
      <c r="I1664" s="91" t="s">
        <v>2</v>
      </c>
      <c r="J1664" s="91" t="s">
        <v>6445</v>
      </c>
      <c r="K1664" s="91" t="s">
        <v>38175</v>
      </c>
      <c r="L1664" s="91" t="s">
        <v>6447</v>
      </c>
    </row>
    <row r="1665" spans="1:12" x14ac:dyDescent="0.25">
      <c r="A1665" s="64" t="s">
        <v>10379</v>
      </c>
      <c r="B1665" s="64" t="s">
        <v>10380</v>
      </c>
      <c r="C1665" s="64" t="s">
        <v>10686</v>
      </c>
      <c r="D1665" s="64" t="s">
        <v>10687</v>
      </c>
      <c r="E1665" s="64">
        <v>73736</v>
      </c>
      <c r="F1665" s="64" t="s">
        <v>10688</v>
      </c>
      <c r="G1665" s="91" t="s">
        <v>10689</v>
      </c>
      <c r="H1665" s="92" t="s">
        <v>10690</v>
      </c>
      <c r="I1665" s="91" t="s">
        <v>3</v>
      </c>
      <c r="J1665" s="91" t="s">
        <v>6550</v>
      </c>
      <c r="K1665" s="91" t="s">
        <v>38176</v>
      </c>
      <c r="L1665" s="91" t="s">
        <v>6447</v>
      </c>
    </row>
    <row r="1666" spans="1:12" ht="34.5" x14ac:dyDescent="0.25">
      <c r="A1666" s="64" t="s">
        <v>10379</v>
      </c>
      <c r="B1666" s="64" t="s">
        <v>10380</v>
      </c>
      <c r="C1666" s="64" t="s">
        <v>10686</v>
      </c>
      <c r="D1666" s="64" t="s">
        <v>10687</v>
      </c>
      <c r="E1666" s="64" t="s">
        <v>210</v>
      </c>
      <c r="F1666" s="64" t="s">
        <v>210</v>
      </c>
      <c r="G1666" s="91" t="s">
        <v>10691</v>
      </c>
      <c r="H1666" s="92" t="s">
        <v>10692</v>
      </c>
      <c r="I1666" s="91" t="s">
        <v>3</v>
      </c>
      <c r="J1666" s="91" t="s">
        <v>6445</v>
      </c>
      <c r="K1666" s="91" t="s">
        <v>38177</v>
      </c>
      <c r="L1666" s="91" t="s">
        <v>6447</v>
      </c>
    </row>
    <row r="1667" spans="1:12" x14ac:dyDescent="0.25">
      <c r="A1667" s="64" t="s">
        <v>10379</v>
      </c>
      <c r="B1667" s="64" t="s">
        <v>10380</v>
      </c>
      <c r="C1667" s="64" t="s">
        <v>10686</v>
      </c>
      <c r="D1667" s="64" t="s">
        <v>10687</v>
      </c>
      <c r="E1667" s="64" t="s">
        <v>210</v>
      </c>
      <c r="F1667" s="64" t="s">
        <v>210</v>
      </c>
      <c r="G1667" s="91" t="s">
        <v>10693</v>
      </c>
      <c r="H1667" s="92" t="s">
        <v>10694</v>
      </c>
      <c r="I1667" s="91" t="s">
        <v>3</v>
      </c>
      <c r="J1667" s="91" t="s">
        <v>6445</v>
      </c>
      <c r="K1667" s="91" t="s">
        <v>38178</v>
      </c>
      <c r="L1667" s="91" t="s">
        <v>6447</v>
      </c>
    </row>
    <row r="1668" spans="1:12" x14ac:dyDescent="0.25">
      <c r="A1668" s="64" t="s">
        <v>10379</v>
      </c>
      <c r="B1668" s="64" t="s">
        <v>10380</v>
      </c>
      <c r="C1668" s="64" t="s">
        <v>10686</v>
      </c>
      <c r="D1668" s="64" t="s">
        <v>10687</v>
      </c>
      <c r="E1668" s="64" t="s">
        <v>210</v>
      </c>
      <c r="F1668" s="64" t="s">
        <v>210</v>
      </c>
      <c r="G1668" s="91" t="s">
        <v>10695</v>
      </c>
      <c r="H1668" s="92" t="s">
        <v>138</v>
      </c>
      <c r="I1668" s="91" t="s">
        <v>3</v>
      </c>
      <c r="J1668" s="91" t="s">
        <v>6445</v>
      </c>
      <c r="K1668" s="91" t="s">
        <v>20279</v>
      </c>
      <c r="L1668" s="91" t="s">
        <v>6447</v>
      </c>
    </row>
    <row r="1669" spans="1:12" x14ac:dyDescent="0.25">
      <c r="A1669" s="64" t="s">
        <v>10379</v>
      </c>
      <c r="B1669" s="64" t="s">
        <v>10380</v>
      </c>
      <c r="C1669" s="64" t="s">
        <v>10697</v>
      </c>
      <c r="D1669" s="64" t="s">
        <v>10698</v>
      </c>
      <c r="E1669" s="64" t="s">
        <v>210</v>
      </c>
      <c r="F1669" s="64" t="s">
        <v>210</v>
      </c>
      <c r="G1669" s="91" t="s">
        <v>10699</v>
      </c>
      <c r="H1669" s="92" t="s">
        <v>10700</v>
      </c>
      <c r="I1669" s="91" t="s">
        <v>3</v>
      </c>
      <c r="J1669" s="91" t="s">
        <v>6445</v>
      </c>
      <c r="K1669" s="91" t="s">
        <v>38179</v>
      </c>
      <c r="L1669" s="91" t="s">
        <v>6447</v>
      </c>
    </row>
    <row r="1670" spans="1:12" x14ac:dyDescent="0.25">
      <c r="A1670" s="64" t="s">
        <v>10379</v>
      </c>
      <c r="B1670" s="64" t="s">
        <v>10380</v>
      </c>
      <c r="C1670" s="64" t="s">
        <v>10701</v>
      </c>
      <c r="D1670" s="64" t="s">
        <v>10702</v>
      </c>
      <c r="E1670" s="64">
        <v>74046</v>
      </c>
      <c r="F1670" s="64" t="s">
        <v>10703</v>
      </c>
      <c r="G1670" s="91" t="s">
        <v>10704</v>
      </c>
      <c r="H1670" s="92" t="s">
        <v>10705</v>
      </c>
      <c r="I1670" s="91" t="s">
        <v>3</v>
      </c>
      <c r="J1670" s="91" t="s">
        <v>6445</v>
      </c>
      <c r="K1670" s="91" t="s">
        <v>15512</v>
      </c>
      <c r="L1670" s="91" t="s">
        <v>6447</v>
      </c>
    </row>
    <row r="1671" spans="1:12" ht="23.25" x14ac:dyDescent="0.25">
      <c r="A1671" s="64" t="s">
        <v>10379</v>
      </c>
      <c r="B1671" s="64" t="s">
        <v>10380</v>
      </c>
      <c r="C1671" s="64" t="s">
        <v>10701</v>
      </c>
      <c r="D1671" s="64" t="s">
        <v>10702</v>
      </c>
      <c r="E1671" s="64">
        <v>74047</v>
      </c>
      <c r="F1671" s="64" t="s">
        <v>10706</v>
      </c>
      <c r="G1671" s="91" t="s">
        <v>10707</v>
      </c>
      <c r="H1671" s="92" t="s">
        <v>10708</v>
      </c>
      <c r="I1671" s="91" t="s">
        <v>3</v>
      </c>
      <c r="J1671" s="91" t="s">
        <v>6550</v>
      </c>
      <c r="K1671" s="91" t="s">
        <v>6605</v>
      </c>
      <c r="L1671" s="91" t="s">
        <v>6447</v>
      </c>
    </row>
    <row r="1672" spans="1:12" x14ac:dyDescent="0.25">
      <c r="A1672" s="64" t="s">
        <v>10379</v>
      </c>
      <c r="B1672" s="64" t="s">
        <v>10380</v>
      </c>
      <c r="C1672" s="64" t="s">
        <v>10701</v>
      </c>
      <c r="D1672" s="64" t="s">
        <v>10702</v>
      </c>
      <c r="E1672" s="64">
        <v>74084</v>
      </c>
      <c r="F1672" s="64" t="s">
        <v>10709</v>
      </c>
      <c r="G1672" s="91" t="s">
        <v>10710</v>
      </c>
      <c r="H1672" s="92" t="s">
        <v>10711</v>
      </c>
      <c r="I1672" s="91" t="s">
        <v>3</v>
      </c>
      <c r="J1672" s="91" t="s">
        <v>6445</v>
      </c>
      <c r="K1672" s="91" t="s">
        <v>38180</v>
      </c>
      <c r="L1672" s="91" t="s">
        <v>6447</v>
      </c>
    </row>
    <row r="1673" spans="1:12" x14ac:dyDescent="0.25">
      <c r="A1673" s="64" t="s">
        <v>10379</v>
      </c>
      <c r="B1673" s="64" t="s">
        <v>10380</v>
      </c>
      <c r="C1673" s="64" t="s">
        <v>10701</v>
      </c>
      <c r="D1673" s="64" t="s">
        <v>10702</v>
      </c>
      <c r="E1673" s="64" t="s">
        <v>210</v>
      </c>
      <c r="F1673" s="64" t="s">
        <v>210</v>
      </c>
      <c r="G1673" s="91" t="s">
        <v>10712</v>
      </c>
      <c r="H1673" s="92" t="s">
        <v>10713</v>
      </c>
      <c r="I1673" s="91" t="s">
        <v>3</v>
      </c>
      <c r="J1673" s="91" t="s">
        <v>6445</v>
      </c>
      <c r="K1673" s="91" t="s">
        <v>18900</v>
      </c>
      <c r="L1673" s="91" t="s">
        <v>6447</v>
      </c>
    </row>
    <row r="1674" spans="1:12" x14ac:dyDescent="0.25">
      <c r="A1674" s="64" t="s">
        <v>10379</v>
      </c>
      <c r="B1674" s="64" t="s">
        <v>10380</v>
      </c>
      <c r="C1674" s="64" t="s">
        <v>10701</v>
      </c>
      <c r="D1674" s="64" t="s">
        <v>10702</v>
      </c>
      <c r="E1674" s="64" t="s">
        <v>210</v>
      </c>
      <c r="F1674" s="64" t="s">
        <v>210</v>
      </c>
      <c r="G1674" s="91" t="s">
        <v>10714</v>
      </c>
      <c r="H1674" s="92" t="s">
        <v>10715</v>
      </c>
      <c r="I1674" s="91" t="s">
        <v>3</v>
      </c>
      <c r="J1674" s="91" t="s">
        <v>6445</v>
      </c>
      <c r="K1674" s="91" t="s">
        <v>37213</v>
      </c>
      <c r="L1674" s="91" t="s">
        <v>6447</v>
      </c>
    </row>
    <row r="1675" spans="1:12" x14ac:dyDescent="0.25">
      <c r="A1675" s="64" t="s">
        <v>10379</v>
      </c>
      <c r="B1675" s="64" t="s">
        <v>10380</v>
      </c>
      <c r="C1675" s="64" t="s">
        <v>10717</v>
      </c>
      <c r="D1675" s="64" t="s">
        <v>10718</v>
      </c>
      <c r="E1675" s="64" t="s">
        <v>210</v>
      </c>
      <c r="F1675" s="64" t="s">
        <v>210</v>
      </c>
      <c r="G1675" s="91" t="s">
        <v>10719</v>
      </c>
      <c r="H1675" s="92" t="s">
        <v>10720</v>
      </c>
      <c r="I1675" s="91" t="s">
        <v>2</v>
      </c>
      <c r="J1675" s="91" t="s">
        <v>6445</v>
      </c>
      <c r="K1675" s="91" t="s">
        <v>38181</v>
      </c>
      <c r="L1675" s="91" t="s">
        <v>6447</v>
      </c>
    </row>
    <row r="1676" spans="1:12" x14ac:dyDescent="0.25">
      <c r="A1676" s="64" t="s">
        <v>10379</v>
      </c>
      <c r="B1676" s="64" t="s">
        <v>10380</v>
      </c>
      <c r="C1676" s="64" t="s">
        <v>10717</v>
      </c>
      <c r="D1676" s="64" t="s">
        <v>10718</v>
      </c>
      <c r="E1676" s="64" t="s">
        <v>210</v>
      </c>
      <c r="F1676" s="64" t="s">
        <v>210</v>
      </c>
      <c r="G1676" s="91" t="s">
        <v>10722</v>
      </c>
      <c r="H1676" s="92" t="s">
        <v>10723</v>
      </c>
      <c r="I1676" s="91" t="s">
        <v>2</v>
      </c>
      <c r="J1676" s="91" t="s">
        <v>6445</v>
      </c>
      <c r="K1676" s="91" t="s">
        <v>37097</v>
      </c>
      <c r="L1676" s="91" t="s">
        <v>6447</v>
      </c>
    </row>
    <row r="1677" spans="1:12" ht="23.25" x14ac:dyDescent="0.25">
      <c r="A1677" s="64" t="s">
        <v>10379</v>
      </c>
      <c r="B1677" s="64" t="s">
        <v>10380</v>
      </c>
      <c r="C1677" s="64" t="s">
        <v>10717</v>
      </c>
      <c r="D1677" s="64" t="s">
        <v>10718</v>
      </c>
      <c r="E1677" s="64" t="s">
        <v>210</v>
      </c>
      <c r="F1677" s="64" t="s">
        <v>210</v>
      </c>
      <c r="G1677" s="91" t="s">
        <v>10724</v>
      </c>
      <c r="H1677" s="92" t="s">
        <v>10725</v>
      </c>
      <c r="I1677" s="91" t="s">
        <v>2</v>
      </c>
      <c r="J1677" s="91" t="s">
        <v>6445</v>
      </c>
      <c r="K1677" s="91" t="s">
        <v>38182</v>
      </c>
      <c r="L1677" s="91" t="s">
        <v>6447</v>
      </c>
    </row>
    <row r="1678" spans="1:12" ht="23.25" x14ac:dyDescent="0.25">
      <c r="A1678" s="64" t="s">
        <v>10379</v>
      </c>
      <c r="B1678" s="64" t="s">
        <v>10380</v>
      </c>
      <c r="C1678" s="64" t="s">
        <v>10717</v>
      </c>
      <c r="D1678" s="64" t="s">
        <v>10718</v>
      </c>
      <c r="E1678" s="64" t="s">
        <v>210</v>
      </c>
      <c r="F1678" s="64" t="s">
        <v>210</v>
      </c>
      <c r="G1678" s="91" t="s">
        <v>10726</v>
      </c>
      <c r="H1678" s="92" t="s">
        <v>10727</v>
      </c>
      <c r="I1678" s="91" t="s">
        <v>2</v>
      </c>
      <c r="J1678" s="91" t="s">
        <v>6445</v>
      </c>
      <c r="K1678" s="91" t="s">
        <v>38183</v>
      </c>
      <c r="L1678" s="91" t="s">
        <v>6447</v>
      </c>
    </row>
    <row r="1679" spans="1:12" ht="23.25" x14ac:dyDescent="0.25">
      <c r="A1679" s="64" t="s">
        <v>10379</v>
      </c>
      <c r="B1679" s="64" t="s">
        <v>10380</v>
      </c>
      <c r="C1679" s="64" t="s">
        <v>10717</v>
      </c>
      <c r="D1679" s="64" t="s">
        <v>10718</v>
      </c>
      <c r="E1679" s="64" t="s">
        <v>210</v>
      </c>
      <c r="F1679" s="64" t="s">
        <v>210</v>
      </c>
      <c r="G1679" s="91" t="s">
        <v>10728</v>
      </c>
      <c r="H1679" s="92" t="s">
        <v>108</v>
      </c>
      <c r="I1679" s="91" t="s">
        <v>2</v>
      </c>
      <c r="J1679" s="91" t="s">
        <v>6445</v>
      </c>
      <c r="K1679" s="91" t="s">
        <v>38184</v>
      </c>
      <c r="L1679" s="91" t="s">
        <v>6447</v>
      </c>
    </row>
    <row r="1680" spans="1:12" x14ac:dyDescent="0.25">
      <c r="A1680" s="64" t="s">
        <v>10379</v>
      </c>
      <c r="B1680" s="64" t="s">
        <v>10380</v>
      </c>
      <c r="C1680" s="64" t="s">
        <v>10717</v>
      </c>
      <c r="D1680" s="64" t="s">
        <v>10718</v>
      </c>
      <c r="E1680" s="64" t="s">
        <v>210</v>
      </c>
      <c r="F1680" s="64" t="s">
        <v>210</v>
      </c>
      <c r="G1680" s="91" t="s">
        <v>10729</v>
      </c>
      <c r="H1680" s="92" t="s">
        <v>10730</v>
      </c>
      <c r="I1680" s="91" t="s">
        <v>2</v>
      </c>
      <c r="J1680" s="91" t="s">
        <v>6445</v>
      </c>
      <c r="K1680" s="91" t="s">
        <v>37302</v>
      </c>
      <c r="L1680" s="91" t="s">
        <v>6447</v>
      </c>
    </row>
    <row r="1681" spans="1:12" x14ac:dyDescent="0.25">
      <c r="A1681" s="64" t="s">
        <v>10379</v>
      </c>
      <c r="B1681" s="64" t="s">
        <v>10380</v>
      </c>
      <c r="C1681" s="64" t="s">
        <v>10717</v>
      </c>
      <c r="D1681" s="64" t="s">
        <v>10718</v>
      </c>
      <c r="E1681" s="64" t="s">
        <v>210</v>
      </c>
      <c r="F1681" s="64" t="s">
        <v>210</v>
      </c>
      <c r="G1681" s="91" t="s">
        <v>10731</v>
      </c>
      <c r="H1681" s="92" t="s">
        <v>10732</v>
      </c>
      <c r="I1681" s="91" t="s">
        <v>2</v>
      </c>
      <c r="J1681" s="91" t="s">
        <v>6445</v>
      </c>
      <c r="K1681" s="91" t="s">
        <v>38185</v>
      </c>
      <c r="L1681" s="91" t="s">
        <v>6447</v>
      </c>
    </row>
    <row r="1682" spans="1:12" x14ac:dyDescent="0.25">
      <c r="A1682" s="64" t="s">
        <v>10379</v>
      </c>
      <c r="B1682" s="64" t="s">
        <v>10380</v>
      </c>
      <c r="C1682" s="64" t="s">
        <v>10717</v>
      </c>
      <c r="D1682" s="64" t="s">
        <v>10718</v>
      </c>
      <c r="E1682" s="64">
        <v>73838</v>
      </c>
      <c r="F1682" s="64" t="s">
        <v>10733</v>
      </c>
      <c r="G1682" s="91" t="s">
        <v>10734</v>
      </c>
      <c r="H1682" s="92" t="s">
        <v>10735</v>
      </c>
      <c r="I1682" s="91" t="s">
        <v>3</v>
      </c>
      <c r="J1682" s="91" t="s">
        <v>6445</v>
      </c>
      <c r="K1682" s="91" t="s">
        <v>38186</v>
      </c>
      <c r="L1682" s="91" t="s">
        <v>6447</v>
      </c>
    </row>
    <row r="1683" spans="1:12" x14ac:dyDescent="0.25">
      <c r="A1683" s="64" t="s">
        <v>10379</v>
      </c>
      <c r="B1683" s="64" t="s">
        <v>10380</v>
      </c>
      <c r="C1683" s="64" t="s">
        <v>10717</v>
      </c>
      <c r="D1683" s="64" t="s">
        <v>10718</v>
      </c>
      <c r="E1683" s="64">
        <v>74125</v>
      </c>
      <c r="F1683" s="64" t="s">
        <v>10736</v>
      </c>
      <c r="G1683" s="91" t="s">
        <v>10737</v>
      </c>
      <c r="H1683" s="92" t="s">
        <v>10738</v>
      </c>
      <c r="I1683" s="91" t="s">
        <v>2</v>
      </c>
      <c r="J1683" s="91" t="s">
        <v>6445</v>
      </c>
      <c r="K1683" s="91" t="s">
        <v>38187</v>
      </c>
      <c r="L1683" s="91" t="s">
        <v>6447</v>
      </c>
    </row>
    <row r="1684" spans="1:12" ht="23.25" x14ac:dyDescent="0.25">
      <c r="A1684" s="64" t="s">
        <v>10379</v>
      </c>
      <c r="B1684" s="64" t="s">
        <v>10380</v>
      </c>
      <c r="C1684" s="64" t="s">
        <v>10717</v>
      </c>
      <c r="D1684" s="64" t="s">
        <v>10718</v>
      </c>
      <c r="E1684" s="64">
        <v>74125</v>
      </c>
      <c r="F1684" s="64" t="s">
        <v>10736</v>
      </c>
      <c r="G1684" s="91" t="s">
        <v>10739</v>
      </c>
      <c r="H1684" s="92" t="s">
        <v>10740</v>
      </c>
      <c r="I1684" s="91" t="s">
        <v>2</v>
      </c>
      <c r="J1684" s="91" t="s">
        <v>6445</v>
      </c>
      <c r="K1684" s="91" t="s">
        <v>38188</v>
      </c>
      <c r="L1684" s="91" t="s">
        <v>6447</v>
      </c>
    </row>
    <row r="1685" spans="1:12" x14ac:dyDescent="0.25">
      <c r="A1685" s="64" t="s">
        <v>10379</v>
      </c>
      <c r="B1685" s="64" t="s">
        <v>10380</v>
      </c>
      <c r="C1685" s="64" t="s">
        <v>10717</v>
      </c>
      <c r="D1685" s="64" t="s">
        <v>10718</v>
      </c>
      <c r="E1685" s="64" t="s">
        <v>210</v>
      </c>
      <c r="F1685" s="64" t="s">
        <v>210</v>
      </c>
      <c r="G1685" s="91" t="s">
        <v>10741</v>
      </c>
      <c r="H1685" s="92" t="s">
        <v>10742</v>
      </c>
      <c r="I1685" s="91" t="s">
        <v>2</v>
      </c>
      <c r="J1685" s="91" t="s">
        <v>6445</v>
      </c>
      <c r="K1685" s="91" t="s">
        <v>38189</v>
      </c>
      <c r="L1685" s="91" t="s">
        <v>6447</v>
      </c>
    </row>
    <row r="1686" spans="1:12" x14ac:dyDescent="0.25">
      <c r="A1686" s="64" t="s">
        <v>10379</v>
      </c>
      <c r="B1686" s="64" t="s">
        <v>10380</v>
      </c>
      <c r="C1686" s="64" t="s">
        <v>10717</v>
      </c>
      <c r="D1686" s="64" t="s">
        <v>10718</v>
      </c>
      <c r="E1686" s="64" t="s">
        <v>210</v>
      </c>
      <c r="F1686" s="64" t="s">
        <v>210</v>
      </c>
      <c r="G1686" s="91" t="s">
        <v>10743</v>
      </c>
      <c r="H1686" s="92" t="s">
        <v>10744</v>
      </c>
      <c r="I1686" s="91" t="s">
        <v>2</v>
      </c>
      <c r="J1686" s="91" t="s">
        <v>6445</v>
      </c>
      <c r="K1686" s="91" t="s">
        <v>38190</v>
      </c>
      <c r="L1686" s="91" t="s">
        <v>6447</v>
      </c>
    </row>
    <row r="1687" spans="1:12" x14ac:dyDescent="0.25">
      <c r="A1687" s="64" t="s">
        <v>10379</v>
      </c>
      <c r="B1687" s="64" t="s">
        <v>10380</v>
      </c>
      <c r="C1687" s="64" t="s">
        <v>10717</v>
      </c>
      <c r="D1687" s="64" t="s">
        <v>10718</v>
      </c>
      <c r="E1687" s="64" t="s">
        <v>210</v>
      </c>
      <c r="F1687" s="64" t="s">
        <v>210</v>
      </c>
      <c r="G1687" s="91" t="s">
        <v>10745</v>
      </c>
      <c r="H1687" s="92" t="s">
        <v>10746</v>
      </c>
      <c r="I1687" s="91" t="s">
        <v>2</v>
      </c>
      <c r="J1687" s="91" t="s">
        <v>6445</v>
      </c>
      <c r="K1687" s="91" t="s">
        <v>38191</v>
      </c>
      <c r="L1687" s="91" t="s">
        <v>6447</v>
      </c>
    </row>
    <row r="1688" spans="1:12" x14ac:dyDescent="0.25">
      <c r="A1688" s="64" t="s">
        <v>10379</v>
      </c>
      <c r="B1688" s="64" t="s">
        <v>10380</v>
      </c>
      <c r="C1688" s="64" t="s">
        <v>10717</v>
      </c>
      <c r="D1688" s="64" t="s">
        <v>10718</v>
      </c>
      <c r="E1688" s="64" t="s">
        <v>210</v>
      </c>
      <c r="F1688" s="64" t="s">
        <v>210</v>
      </c>
      <c r="G1688" s="91" t="s">
        <v>10747</v>
      </c>
      <c r="H1688" s="92" t="s">
        <v>10748</v>
      </c>
      <c r="I1688" s="91" t="s">
        <v>2</v>
      </c>
      <c r="J1688" s="91" t="s">
        <v>6445</v>
      </c>
      <c r="K1688" s="91" t="s">
        <v>38192</v>
      </c>
      <c r="L1688" s="91" t="s">
        <v>6447</v>
      </c>
    </row>
    <row r="1689" spans="1:12" x14ac:dyDescent="0.25">
      <c r="A1689" s="64" t="s">
        <v>10379</v>
      </c>
      <c r="B1689" s="64" t="s">
        <v>10380</v>
      </c>
      <c r="C1689" s="64" t="s">
        <v>10717</v>
      </c>
      <c r="D1689" s="64" t="s">
        <v>10718</v>
      </c>
      <c r="E1689" s="64" t="s">
        <v>210</v>
      </c>
      <c r="F1689" s="64" t="s">
        <v>210</v>
      </c>
      <c r="G1689" s="91" t="s">
        <v>10749</v>
      </c>
      <c r="H1689" s="92" t="s">
        <v>10750</v>
      </c>
      <c r="I1689" s="91" t="s">
        <v>2</v>
      </c>
      <c r="J1689" s="91" t="s">
        <v>6445</v>
      </c>
      <c r="K1689" s="91" t="s">
        <v>15233</v>
      </c>
      <c r="L1689" s="91" t="s">
        <v>6447</v>
      </c>
    </row>
    <row r="1690" spans="1:12" x14ac:dyDescent="0.25">
      <c r="A1690" s="64" t="s">
        <v>10379</v>
      </c>
      <c r="B1690" s="64" t="s">
        <v>10380</v>
      </c>
      <c r="C1690" s="64" t="s">
        <v>10717</v>
      </c>
      <c r="D1690" s="64" t="s">
        <v>10718</v>
      </c>
      <c r="E1690" s="64" t="s">
        <v>210</v>
      </c>
      <c r="F1690" s="64" t="s">
        <v>210</v>
      </c>
      <c r="G1690" s="91" t="s">
        <v>10751</v>
      </c>
      <c r="H1690" s="92" t="s">
        <v>10752</v>
      </c>
      <c r="I1690" s="91" t="s">
        <v>2</v>
      </c>
      <c r="J1690" s="91" t="s">
        <v>6445</v>
      </c>
      <c r="K1690" s="91" t="s">
        <v>38193</v>
      </c>
      <c r="L1690" s="91" t="s">
        <v>6447</v>
      </c>
    </row>
    <row r="1691" spans="1:12" x14ac:dyDescent="0.25">
      <c r="A1691" s="64" t="s">
        <v>10379</v>
      </c>
      <c r="B1691" s="64" t="s">
        <v>10380</v>
      </c>
      <c r="C1691" s="64" t="s">
        <v>10753</v>
      </c>
      <c r="D1691" s="64" t="s">
        <v>10754</v>
      </c>
      <c r="E1691" s="64" t="s">
        <v>210</v>
      </c>
      <c r="F1691" s="64" t="s">
        <v>210</v>
      </c>
      <c r="G1691" s="91" t="s">
        <v>10755</v>
      </c>
      <c r="H1691" s="92" t="s">
        <v>10756</v>
      </c>
      <c r="I1691" s="91" t="s">
        <v>2</v>
      </c>
      <c r="J1691" s="91" t="s">
        <v>6445</v>
      </c>
      <c r="K1691" s="91" t="s">
        <v>7308</v>
      </c>
      <c r="L1691" s="91" t="s">
        <v>6447</v>
      </c>
    </row>
    <row r="1692" spans="1:12" x14ac:dyDescent="0.25">
      <c r="A1692" s="64" t="s">
        <v>10379</v>
      </c>
      <c r="B1692" s="64" t="s">
        <v>10380</v>
      </c>
      <c r="C1692" s="64" t="s">
        <v>10753</v>
      </c>
      <c r="D1692" s="64" t="s">
        <v>10754</v>
      </c>
      <c r="E1692" s="64">
        <v>74100</v>
      </c>
      <c r="F1692" s="64" t="s">
        <v>10757</v>
      </c>
      <c r="G1692" s="91" t="s">
        <v>10758</v>
      </c>
      <c r="H1692" s="92" t="s">
        <v>10759</v>
      </c>
      <c r="I1692" s="91" t="s">
        <v>2</v>
      </c>
      <c r="J1692" s="91" t="s">
        <v>6445</v>
      </c>
      <c r="K1692" s="91" t="s">
        <v>38194</v>
      </c>
      <c r="L1692" s="91" t="s">
        <v>6447</v>
      </c>
    </row>
    <row r="1693" spans="1:12" ht="23.25" x14ac:dyDescent="0.25">
      <c r="A1693" s="64" t="s">
        <v>10379</v>
      </c>
      <c r="B1693" s="64" t="s">
        <v>10380</v>
      </c>
      <c r="C1693" s="64" t="s">
        <v>10753</v>
      </c>
      <c r="D1693" s="64" t="s">
        <v>10754</v>
      </c>
      <c r="E1693" s="64">
        <v>74238</v>
      </c>
      <c r="F1693" s="64" t="s">
        <v>10760</v>
      </c>
      <c r="G1693" s="91" t="s">
        <v>10761</v>
      </c>
      <c r="H1693" s="92" t="s">
        <v>10762</v>
      </c>
      <c r="I1693" s="91" t="s">
        <v>2</v>
      </c>
      <c r="J1693" s="91" t="s">
        <v>6445</v>
      </c>
      <c r="K1693" s="91" t="s">
        <v>38195</v>
      </c>
      <c r="L1693" s="91" t="s">
        <v>6447</v>
      </c>
    </row>
    <row r="1694" spans="1:12" ht="23.25" x14ac:dyDescent="0.25">
      <c r="A1694" s="64" t="s">
        <v>10379</v>
      </c>
      <c r="B1694" s="64" t="s">
        <v>10380</v>
      </c>
      <c r="C1694" s="64" t="s">
        <v>10753</v>
      </c>
      <c r="D1694" s="64" t="s">
        <v>10754</v>
      </c>
      <c r="E1694" s="64" t="s">
        <v>210</v>
      </c>
      <c r="F1694" s="64" t="s">
        <v>210</v>
      </c>
      <c r="G1694" s="91" t="s">
        <v>10763</v>
      </c>
      <c r="H1694" s="92" t="s">
        <v>10764</v>
      </c>
      <c r="I1694" s="91" t="s">
        <v>3</v>
      </c>
      <c r="J1694" s="91" t="s">
        <v>6445</v>
      </c>
      <c r="K1694" s="91" t="s">
        <v>38196</v>
      </c>
      <c r="L1694" s="91" t="s">
        <v>6447</v>
      </c>
    </row>
    <row r="1695" spans="1:12" ht="23.25" x14ac:dyDescent="0.25">
      <c r="A1695" s="64" t="s">
        <v>10379</v>
      </c>
      <c r="B1695" s="64" t="s">
        <v>10380</v>
      </c>
      <c r="C1695" s="64" t="s">
        <v>10753</v>
      </c>
      <c r="D1695" s="64" t="s">
        <v>10754</v>
      </c>
      <c r="E1695" s="64" t="s">
        <v>210</v>
      </c>
      <c r="F1695" s="64" t="s">
        <v>210</v>
      </c>
      <c r="G1695" s="91" t="s">
        <v>10765</v>
      </c>
      <c r="H1695" s="92" t="s">
        <v>10766</v>
      </c>
      <c r="I1695" s="91" t="s">
        <v>3</v>
      </c>
      <c r="J1695" s="91" t="s">
        <v>6445</v>
      </c>
      <c r="K1695" s="91" t="s">
        <v>38197</v>
      </c>
      <c r="L1695" s="91" t="s">
        <v>6447</v>
      </c>
    </row>
    <row r="1696" spans="1:12" x14ac:dyDescent="0.25">
      <c r="A1696" s="64" t="s">
        <v>10379</v>
      </c>
      <c r="B1696" s="64" t="s">
        <v>10380</v>
      </c>
      <c r="C1696" s="64" t="s">
        <v>10767</v>
      </c>
      <c r="D1696" s="64" t="s">
        <v>10768</v>
      </c>
      <c r="E1696" s="64" t="s">
        <v>210</v>
      </c>
      <c r="F1696" s="64" t="s">
        <v>210</v>
      </c>
      <c r="G1696" s="91" t="s">
        <v>10769</v>
      </c>
      <c r="H1696" s="92" t="s">
        <v>10770</v>
      </c>
      <c r="I1696" s="91" t="s">
        <v>2</v>
      </c>
      <c r="J1696" s="91" t="s">
        <v>6445</v>
      </c>
      <c r="K1696" s="91" t="s">
        <v>38198</v>
      </c>
      <c r="L1696" s="91" t="s">
        <v>6447</v>
      </c>
    </row>
    <row r="1697" spans="1:12" x14ac:dyDescent="0.25">
      <c r="A1697" s="64" t="s">
        <v>10379</v>
      </c>
      <c r="B1697" s="64" t="s">
        <v>10380</v>
      </c>
      <c r="C1697" s="64" t="s">
        <v>10767</v>
      </c>
      <c r="D1697" s="64" t="s">
        <v>10768</v>
      </c>
      <c r="E1697" s="64" t="s">
        <v>210</v>
      </c>
      <c r="F1697" s="64" t="s">
        <v>210</v>
      </c>
      <c r="G1697" s="91" t="s">
        <v>10771</v>
      </c>
      <c r="H1697" s="92" t="s">
        <v>10772</v>
      </c>
      <c r="I1697" s="91" t="s">
        <v>2</v>
      </c>
      <c r="J1697" s="91" t="s">
        <v>6445</v>
      </c>
      <c r="K1697" s="91" t="s">
        <v>38199</v>
      </c>
      <c r="L1697" s="91" t="s">
        <v>6447</v>
      </c>
    </row>
    <row r="1698" spans="1:12" ht="23.25" x14ac:dyDescent="0.25">
      <c r="A1698" s="64" t="s">
        <v>10379</v>
      </c>
      <c r="B1698" s="64" t="s">
        <v>10380</v>
      </c>
      <c r="C1698" s="64" t="s">
        <v>10767</v>
      </c>
      <c r="D1698" s="64" t="s">
        <v>10768</v>
      </c>
      <c r="E1698" s="64" t="s">
        <v>210</v>
      </c>
      <c r="F1698" s="64" t="s">
        <v>210</v>
      </c>
      <c r="G1698" s="91" t="s">
        <v>10773</v>
      </c>
      <c r="H1698" s="92" t="s">
        <v>10774</v>
      </c>
      <c r="I1698" s="91" t="s">
        <v>2</v>
      </c>
      <c r="J1698" s="91" t="s">
        <v>6445</v>
      </c>
      <c r="K1698" s="91" t="s">
        <v>38200</v>
      </c>
      <c r="L1698" s="91" t="s">
        <v>6447</v>
      </c>
    </row>
    <row r="1699" spans="1:12" ht="23.25" x14ac:dyDescent="0.25">
      <c r="A1699" s="64" t="s">
        <v>10379</v>
      </c>
      <c r="B1699" s="64" t="s">
        <v>10380</v>
      </c>
      <c r="C1699" s="64" t="s">
        <v>10767</v>
      </c>
      <c r="D1699" s="64" t="s">
        <v>10768</v>
      </c>
      <c r="E1699" s="64" t="s">
        <v>210</v>
      </c>
      <c r="F1699" s="64" t="s">
        <v>210</v>
      </c>
      <c r="G1699" s="91" t="s">
        <v>10775</v>
      </c>
      <c r="H1699" s="92" t="s">
        <v>10776</v>
      </c>
      <c r="I1699" s="91" t="s">
        <v>2</v>
      </c>
      <c r="J1699" s="91" t="s">
        <v>6445</v>
      </c>
      <c r="K1699" s="91" t="s">
        <v>38201</v>
      </c>
      <c r="L1699" s="91" t="s">
        <v>6447</v>
      </c>
    </row>
    <row r="1700" spans="1:12" ht="23.25" x14ac:dyDescent="0.25">
      <c r="A1700" s="64" t="s">
        <v>10379</v>
      </c>
      <c r="B1700" s="64" t="s">
        <v>10380</v>
      </c>
      <c r="C1700" s="64" t="s">
        <v>10767</v>
      </c>
      <c r="D1700" s="64" t="s">
        <v>10768</v>
      </c>
      <c r="E1700" s="64" t="s">
        <v>210</v>
      </c>
      <c r="F1700" s="64" t="s">
        <v>210</v>
      </c>
      <c r="G1700" s="91" t="s">
        <v>10777</v>
      </c>
      <c r="H1700" s="92" t="s">
        <v>10778</v>
      </c>
      <c r="I1700" s="91" t="s">
        <v>2</v>
      </c>
      <c r="J1700" s="91" t="s">
        <v>6445</v>
      </c>
      <c r="K1700" s="91" t="s">
        <v>38202</v>
      </c>
      <c r="L1700" s="91" t="s">
        <v>6447</v>
      </c>
    </row>
    <row r="1701" spans="1:12" ht="23.25" x14ac:dyDescent="0.25">
      <c r="A1701" s="64" t="s">
        <v>10379</v>
      </c>
      <c r="B1701" s="64" t="s">
        <v>10380</v>
      </c>
      <c r="C1701" s="64" t="s">
        <v>10767</v>
      </c>
      <c r="D1701" s="64" t="s">
        <v>10768</v>
      </c>
      <c r="E1701" s="64" t="s">
        <v>210</v>
      </c>
      <c r="F1701" s="64" t="s">
        <v>210</v>
      </c>
      <c r="G1701" s="91" t="s">
        <v>10779</v>
      </c>
      <c r="H1701" s="92" t="s">
        <v>10780</v>
      </c>
      <c r="I1701" s="91" t="s">
        <v>2</v>
      </c>
      <c r="J1701" s="91" t="s">
        <v>6445</v>
      </c>
      <c r="K1701" s="91" t="s">
        <v>38203</v>
      </c>
      <c r="L1701" s="91" t="s">
        <v>6447</v>
      </c>
    </row>
    <row r="1702" spans="1:12" ht="23.25" x14ac:dyDescent="0.25">
      <c r="A1702" s="64" t="s">
        <v>10379</v>
      </c>
      <c r="B1702" s="64" t="s">
        <v>10380</v>
      </c>
      <c r="C1702" s="64" t="s">
        <v>10767</v>
      </c>
      <c r="D1702" s="64" t="s">
        <v>10768</v>
      </c>
      <c r="E1702" s="64" t="s">
        <v>210</v>
      </c>
      <c r="F1702" s="64" t="s">
        <v>210</v>
      </c>
      <c r="G1702" s="91" t="s">
        <v>10781</v>
      </c>
      <c r="H1702" s="92" t="s">
        <v>10782</v>
      </c>
      <c r="I1702" s="91" t="s">
        <v>2</v>
      </c>
      <c r="J1702" s="91" t="s">
        <v>6445</v>
      </c>
      <c r="K1702" s="91" t="s">
        <v>38204</v>
      </c>
      <c r="L1702" s="91" t="s">
        <v>6447</v>
      </c>
    </row>
    <row r="1703" spans="1:12" ht="23.25" x14ac:dyDescent="0.25">
      <c r="A1703" s="64" t="s">
        <v>10379</v>
      </c>
      <c r="B1703" s="64" t="s">
        <v>10380</v>
      </c>
      <c r="C1703" s="64" t="s">
        <v>10767</v>
      </c>
      <c r="D1703" s="64" t="s">
        <v>10768</v>
      </c>
      <c r="E1703" s="64" t="s">
        <v>210</v>
      </c>
      <c r="F1703" s="64" t="s">
        <v>210</v>
      </c>
      <c r="G1703" s="91" t="s">
        <v>10783</v>
      </c>
      <c r="H1703" s="92" t="s">
        <v>10784</v>
      </c>
      <c r="I1703" s="91" t="s">
        <v>2</v>
      </c>
      <c r="J1703" s="91" t="s">
        <v>6445</v>
      </c>
      <c r="K1703" s="91" t="s">
        <v>38205</v>
      </c>
      <c r="L1703" s="91" t="s">
        <v>6447</v>
      </c>
    </row>
    <row r="1704" spans="1:12" ht="23.25" x14ac:dyDescent="0.25">
      <c r="A1704" s="64" t="s">
        <v>10379</v>
      </c>
      <c r="B1704" s="64" t="s">
        <v>10380</v>
      </c>
      <c r="C1704" s="64" t="s">
        <v>10767</v>
      </c>
      <c r="D1704" s="64" t="s">
        <v>10768</v>
      </c>
      <c r="E1704" s="64" t="s">
        <v>210</v>
      </c>
      <c r="F1704" s="64" t="s">
        <v>210</v>
      </c>
      <c r="G1704" s="91" t="s">
        <v>10785</v>
      </c>
      <c r="H1704" s="92" t="s">
        <v>10786</v>
      </c>
      <c r="I1704" s="91" t="s">
        <v>2</v>
      </c>
      <c r="J1704" s="91" t="s">
        <v>6445</v>
      </c>
      <c r="K1704" s="91" t="s">
        <v>38206</v>
      </c>
      <c r="L1704" s="91" t="s">
        <v>6447</v>
      </c>
    </row>
    <row r="1705" spans="1:12" ht="23.25" x14ac:dyDescent="0.25">
      <c r="A1705" s="64" t="s">
        <v>10379</v>
      </c>
      <c r="B1705" s="64" t="s">
        <v>10380</v>
      </c>
      <c r="C1705" s="64" t="s">
        <v>10767</v>
      </c>
      <c r="D1705" s="64" t="s">
        <v>10768</v>
      </c>
      <c r="E1705" s="64" t="s">
        <v>210</v>
      </c>
      <c r="F1705" s="64" t="s">
        <v>210</v>
      </c>
      <c r="G1705" s="91" t="s">
        <v>10787</v>
      </c>
      <c r="H1705" s="92" t="s">
        <v>10788</v>
      </c>
      <c r="I1705" s="91" t="s">
        <v>2</v>
      </c>
      <c r="J1705" s="91" t="s">
        <v>6445</v>
      </c>
      <c r="K1705" s="91" t="s">
        <v>38207</v>
      </c>
      <c r="L1705" s="91" t="s">
        <v>6447</v>
      </c>
    </row>
    <row r="1706" spans="1:12" ht="23.25" x14ac:dyDescent="0.25">
      <c r="A1706" s="64" t="s">
        <v>10379</v>
      </c>
      <c r="B1706" s="64" t="s">
        <v>10380</v>
      </c>
      <c r="C1706" s="64" t="s">
        <v>10767</v>
      </c>
      <c r="D1706" s="64" t="s">
        <v>10768</v>
      </c>
      <c r="E1706" s="64" t="s">
        <v>210</v>
      </c>
      <c r="F1706" s="64" t="s">
        <v>210</v>
      </c>
      <c r="G1706" s="91" t="s">
        <v>10789</v>
      </c>
      <c r="H1706" s="92" t="s">
        <v>10790</v>
      </c>
      <c r="I1706" s="91" t="s">
        <v>2</v>
      </c>
      <c r="J1706" s="91" t="s">
        <v>6445</v>
      </c>
      <c r="K1706" s="91" t="s">
        <v>38208</v>
      </c>
      <c r="L1706" s="91" t="s">
        <v>6447</v>
      </c>
    </row>
    <row r="1707" spans="1:12" ht="23.25" x14ac:dyDescent="0.25">
      <c r="A1707" s="64" t="s">
        <v>10379</v>
      </c>
      <c r="B1707" s="64" t="s">
        <v>10380</v>
      </c>
      <c r="C1707" s="64" t="s">
        <v>10767</v>
      </c>
      <c r="D1707" s="64" t="s">
        <v>10768</v>
      </c>
      <c r="E1707" s="64" t="s">
        <v>210</v>
      </c>
      <c r="F1707" s="64" t="s">
        <v>210</v>
      </c>
      <c r="G1707" s="91" t="s">
        <v>10791</v>
      </c>
      <c r="H1707" s="92" t="s">
        <v>10792</v>
      </c>
      <c r="I1707" s="91" t="s">
        <v>2</v>
      </c>
      <c r="J1707" s="91" t="s">
        <v>6445</v>
      </c>
      <c r="K1707" s="91" t="s">
        <v>38209</v>
      </c>
      <c r="L1707" s="91" t="s">
        <v>6447</v>
      </c>
    </row>
    <row r="1708" spans="1:12" x14ac:dyDescent="0.25">
      <c r="A1708" s="64" t="s">
        <v>10379</v>
      </c>
      <c r="B1708" s="64" t="s">
        <v>10380</v>
      </c>
      <c r="C1708" s="64" t="s">
        <v>10767</v>
      </c>
      <c r="D1708" s="64" t="s">
        <v>10768</v>
      </c>
      <c r="E1708" s="64" t="s">
        <v>210</v>
      </c>
      <c r="F1708" s="64" t="s">
        <v>210</v>
      </c>
      <c r="G1708" s="91" t="s">
        <v>10793</v>
      </c>
      <c r="H1708" s="92" t="s">
        <v>10794</v>
      </c>
      <c r="I1708" s="91" t="s">
        <v>2</v>
      </c>
      <c r="J1708" s="91" t="s">
        <v>6445</v>
      </c>
      <c r="K1708" s="91" t="s">
        <v>38210</v>
      </c>
      <c r="L1708" s="91" t="s">
        <v>6447</v>
      </c>
    </row>
    <row r="1709" spans="1:12" ht="23.25" x14ac:dyDescent="0.25">
      <c r="A1709" s="64" t="s">
        <v>10379</v>
      </c>
      <c r="B1709" s="64" t="s">
        <v>10380</v>
      </c>
      <c r="C1709" s="64" t="s">
        <v>10767</v>
      </c>
      <c r="D1709" s="64" t="s">
        <v>10768</v>
      </c>
      <c r="E1709" s="64" t="s">
        <v>210</v>
      </c>
      <c r="F1709" s="64" t="s">
        <v>210</v>
      </c>
      <c r="G1709" s="91" t="s">
        <v>10795</v>
      </c>
      <c r="H1709" s="92" t="s">
        <v>10796</v>
      </c>
      <c r="I1709" s="91" t="s">
        <v>2</v>
      </c>
      <c r="J1709" s="91" t="s">
        <v>6445</v>
      </c>
      <c r="K1709" s="91" t="s">
        <v>38211</v>
      </c>
      <c r="L1709" s="91" t="s">
        <v>6447</v>
      </c>
    </row>
    <row r="1710" spans="1:12" ht="23.25" x14ac:dyDescent="0.25">
      <c r="A1710" s="64" t="s">
        <v>10379</v>
      </c>
      <c r="B1710" s="64" t="s">
        <v>10380</v>
      </c>
      <c r="C1710" s="64" t="s">
        <v>10767</v>
      </c>
      <c r="D1710" s="64" t="s">
        <v>10768</v>
      </c>
      <c r="E1710" s="64" t="s">
        <v>210</v>
      </c>
      <c r="F1710" s="64" t="s">
        <v>210</v>
      </c>
      <c r="G1710" s="91" t="s">
        <v>10797</v>
      </c>
      <c r="H1710" s="92" t="s">
        <v>10798</v>
      </c>
      <c r="I1710" s="91" t="s">
        <v>2</v>
      </c>
      <c r="J1710" s="91" t="s">
        <v>6445</v>
      </c>
      <c r="K1710" s="91" t="s">
        <v>38212</v>
      </c>
      <c r="L1710" s="91" t="s">
        <v>6447</v>
      </c>
    </row>
    <row r="1711" spans="1:12" ht="23.25" x14ac:dyDescent="0.25">
      <c r="A1711" s="64" t="s">
        <v>10379</v>
      </c>
      <c r="B1711" s="64" t="s">
        <v>10380</v>
      </c>
      <c r="C1711" s="64" t="s">
        <v>10767</v>
      </c>
      <c r="D1711" s="64" t="s">
        <v>10768</v>
      </c>
      <c r="E1711" s="64" t="s">
        <v>210</v>
      </c>
      <c r="F1711" s="64" t="s">
        <v>210</v>
      </c>
      <c r="G1711" s="91" t="s">
        <v>10799</v>
      </c>
      <c r="H1711" s="92" t="s">
        <v>10800</v>
      </c>
      <c r="I1711" s="91" t="s">
        <v>2</v>
      </c>
      <c r="J1711" s="91" t="s">
        <v>6445</v>
      </c>
      <c r="K1711" s="91" t="s">
        <v>38213</v>
      </c>
      <c r="L1711" s="91" t="s">
        <v>6447</v>
      </c>
    </row>
    <row r="1712" spans="1:12" x14ac:dyDescent="0.25">
      <c r="A1712" s="64" t="s">
        <v>10379</v>
      </c>
      <c r="B1712" s="64" t="s">
        <v>10380</v>
      </c>
      <c r="C1712" s="64" t="s">
        <v>10767</v>
      </c>
      <c r="D1712" s="64" t="s">
        <v>10768</v>
      </c>
      <c r="E1712" s="64" t="s">
        <v>210</v>
      </c>
      <c r="F1712" s="64" t="s">
        <v>210</v>
      </c>
      <c r="G1712" s="91" t="s">
        <v>10801</v>
      </c>
      <c r="H1712" s="92" t="s">
        <v>10802</v>
      </c>
      <c r="I1712" s="91" t="s">
        <v>2</v>
      </c>
      <c r="J1712" s="91" t="s">
        <v>6445</v>
      </c>
      <c r="K1712" s="91" t="s">
        <v>38214</v>
      </c>
      <c r="L1712" s="91" t="s">
        <v>6447</v>
      </c>
    </row>
    <row r="1713" spans="1:12" x14ac:dyDescent="0.25">
      <c r="A1713" s="64" t="s">
        <v>10379</v>
      </c>
      <c r="B1713" s="64" t="s">
        <v>10380</v>
      </c>
      <c r="C1713" s="64" t="s">
        <v>10803</v>
      </c>
      <c r="D1713" s="64" t="s">
        <v>10804</v>
      </c>
      <c r="E1713" s="64">
        <v>73908</v>
      </c>
      <c r="F1713" s="64" t="s">
        <v>10805</v>
      </c>
      <c r="G1713" s="91" t="s">
        <v>10806</v>
      </c>
      <c r="H1713" s="92" t="s">
        <v>10807</v>
      </c>
      <c r="I1713" s="91" t="s">
        <v>4</v>
      </c>
      <c r="J1713" s="91" t="s">
        <v>6445</v>
      </c>
      <c r="K1713" s="91" t="s">
        <v>38215</v>
      </c>
      <c r="L1713" s="91" t="s">
        <v>6447</v>
      </c>
    </row>
    <row r="1714" spans="1:12" x14ac:dyDescent="0.25">
      <c r="A1714" s="64" t="s">
        <v>10379</v>
      </c>
      <c r="B1714" s="64" t="s">
        <v>10380</v>
      </c>
      <c r="C1714" s="64" t="s">
        <v>10803</v>
      </c>
      <c r="D1714" s="64" t="s">
        <v>10804</v>
      </c>
      <c r="E1714" s="64">
        <v>73908</v>
      </c>
      <c r="F1714" s="64" t="s">
        <v>10805</v>
      </c>
      <c r="G1714" s="91" t="s">
        <v>10808</v>
      </c>
      <c r="H1714" s="92" t="s">
        <v>10809</v>
      </c>
      <c r="I1714" s="91" t="s">
        <v>4</v>
      </c>
      <c r="J1714" s="91" t="s">
        <v>6445</v>
      </c>
      <c r="K1714" s="91" t="s">
        <v>9516</v>
      </c>
      <c r="L1714" s="91" t="s">
        <v>6447</v>
      </c>
    </row>
    <row r="1715" spans="1:12" x14ac:dyDescent="0.25">
      <c r="A1715" s="64" t="s">
        <v>10379</v>
      </c>
      <c r="B1715" s="64" t="s">
        <v>10380</v>
      </c>
      <c r="C1715" s="64" t="s">
        <v>10803</v>
      </c>
      <c r="D1715" s="64" t="s">
        <v>10804</v>
      </c>
      <c r="E1715" s="64" t="s">
        <v>210</v>
      </c>
      <c r="F1715" s="64" t="s">
        <v>210</v>
      </c>
      <c r="G1715" s="91" t="s">
        <v>10810</v>
      </c>
      <c r="H1715" s="92" t="s">
        <v>10811</v>
      </c>
      <c r="I1715" s="91" t="s">
        <v>4</v>
      </c>
      <c r="J1715" s="91" t="s">
        <v>6445</v>
      </c>
      <c r="K1715" s="91" t="s">
        <v>18995</v>
      </c>
      <c r="L1715" s="91" t="s">
        <v>6447</v>
      </c>
    </row>
    <row r="1716" spans="1:12" x14ac:dyDescent="0.25">
      <c r="A1716" s="64" t="s">
        <v>10379</v>
      </c>
      <c r="B1716" s="64" t="s">
        <v>10380</v>
      </c>
      <c r="C1716" s="64" t="s">
        <v>10803</v>
      </c>
      <c r="D1716" s="64" t="s">
        <v>10804</v>
      </c>
      <c r="E1716" s="64" t="s">
        <v>210</v>
      </c>
      <c r="F1716" s="64" t="s">
        <v>210</v>
      </c>
      <c r="G1716" s="91" t="s">
        <v>10813</v>
      </c>
      <c r="H1716" s="92" t="s">
        <v>10814</v>
      </c>
      <c r="I1716" s="91" t="s">
        <v>4</v>
      </c>
      <c r="J1716" s="91" t="s">
        <v>6445</v>
      </c>
      <c r="K1716" s="91" t="s">
        <v>13918</v>
      </c>
      <c r="L1716" s="91" t="s">
        <v>6447</v>
      </c>
    </row>
    <row r="1717" spans="1:12" ht="23.25" x14ac:dyDescent="0.25">
      <c r="A1717" s="64" t="s">
        <v>10816</v>
      </c>
      <c r="B1717" s="64" t="s">
        <v>10817</v>
      </c>
      <c r="C1717" s="64" t="s">
        <v>10818</v>
      </c>
      <c r="D1717" s="64" t="s">
        <v>10819</v>
      </c>
      <c r="E1717" s="64" t="s">
        <v>210</v>
      </c>
      <c r="F1717" s="64" t="s">
        <v>210</v>
      </c>
      <c r="G1717" s="91" t="s">
        <v>10820</v>
      </c>
      <c r="H1717" s="92" t="s">
        <v>10821</v>
      </c>
      <c r="I1717" s="91" t="s">
        <v>55</v>
      </c>
      <c r="J1717" s="91" t="s">
        <v>6445</v>
      </c>
      <c r="K1717" s="91" t="s">
        <v>38216</v>
      </c>
      <c r="L1717" s="91" t="s">
        <v>6447</v>
      </c>
    </row>
    <row r="1718" spans="1:12" ht="23.25" x14ac:dyDescent="0.25">
      <c r="A1718" s="64" t="s">
        <v>10816</v>
      </c>
      <c r="B1718" s="64" t="s">
        <v>10817</v>
      </c>
      <c r="C1718" s="64" t="s">
        <v>10822</v>
      </c>
      <c r="D1718" s="64" t="s">
        <v>10823</v>
      </c>
      <c r="E1718" s="64">
        <v>74156</v>
      </c>
      <c r="F1718" s="64" t="s">
        <v>10824</v>
      </c>
      <c r="G1718" s="91" t="s">
        <v>10825</v>
      </c>
      <c r="H1718" s="92" t="s">
        <v>10826</v>
      </c>
      <c r="I1718" s="91" t="s">
        <v>4</v>
      </c>
      <c r="J1718" s="91" t="s">
        <v>6445</v>
      </c>
      <c r="K1718" s="91" t="s">
        <v>38217</v>
      </c>
      <c r="L1718" s="91" t="s">
        <v>6447</v>
      </c>
    </row>
    <row r="1719" spans="1:12" ht="34.5" x14ac:dyDescent="0.25">
      <c r="A1719" s="64" t="s">
        <v>10816</v>
      </c>
      <c r="B1719" s="64" t="s">
        <v>10817</v>
      </c>
      <c r="C1719" s="64" t="s">
        <v>10822</v>
      </c>
      <c r="D1719" s="64" t="s">
        <v>10823</v>
      </c>
      <c r="E1719" s="64" t="s">
        <v>210</v>
      </c>
      <c r="F1719" s="64" t="s">
        <v>210</v>
      </c>
      <c r="G1719" s="91" t="s">
        <v>10827</v>
      </c>
      <c r="H1719" s="92" t="s">
        <v>10828</v>
      </c>
      <c r="I1719" s="91" t="s">
        <v>4</v>
      </c>
      <c r="J1719" s="91" t="s">
        <v>6445</v>
      </c>
      <c r="K1719" s="91" t="s">
        <v>38218</v>
      </c>
      <c r="L1719" s="91" t="s">
        <v>6447</v>
      </c>
    </row>
    <row r="1720" spans="1:12" ht="34.5" x14ac:dyDescent="0.25">
      <c r="A1720" s="64" t="s">
        <v>10816</v>
      </c>
      <c r="B1720" s="64" t="s">
        <v>10817</v>
      </c>
      <c r="C1720" s="64" t="s">
        <v>10822</v>
      </c>
      <c r="D1720" s="64" t="s">
        <v>10823</v>
      </c>
      <c r="E1720" s="64" t="s">
        <v>210</v>
      </c>
      <c r="F1720" s="64" t="s">
        <v>210</v>
      </c>
      <c r="G1720" s="91" t="s">
        <v>10830</v>
      </c>
      <c r="H1720" s="92" t="s">
        <v>10831</v>
      </c>
      <c r="I1720" s="91" t="s">
        <v>4</v>
      </c>
      <c r="J1720" s="91" t="s">
        <v>6445</v>
      </c>
      <c r="K1720" s="91" t="s">
        <v>38219</v>
      </c>
      <c r="L1720" s="91" t="s">
        <v>6447</v>
      </c>
    </row>
    <row r="1721" spans="1:12" ht="34.5" x14ac:dyDescent="0.25">
      <c r="A1721" s="64" t="s">
        <v>10816</v>
      </c>
      <c r="B1721" s="64" t="s">
        <v>10817</v>
      </c>
      <c r="C1721" s="64" t="s">
        <v>10822</v>
      </c>
      <c r="D1721" s="64" t="s">
        <v>10823</v>
      </c>
      <c r="E1721" s="64" t="s">
        <v>210</v>
      </c>
      <c r="F1721" s="64" t="s">
        <v>210</v>
      </c>
      <c r="G1721" s="91" t="s">
        <v>10833</v>
      </c>
      <c r="H1721" s="92" t="s">
        <v>10834</v>
      </c>
      <c r="I1721" s="91" t="s">
        <v>4</v>
      </c>
      <c r="J1721" s="91" t="s">
        <v>6445</v>
      </c>
      <c r="K1721" s="91" t="s">
        <v>38220</v>
      </c>
      <c r="L1721" s="91" t="s">
        <v>6447</v>
      </c>
    </row>
    <row r="1722" spans="1:12" ht="34.5" x14ac:dyDescent="0.25">
      <c r="A1722" s="64" t="s">
        <v>10816</v>
      </c>
      <c r="B1722" s="64" t="s">
        <v>10817</v>
      </c>
      <c r="C1722" s="64" t="s">
        <v>10822</v>
      </c>
      <c r="D1722" s="64" t="s">
        <v>10823</v>
      </c>
      <c r="E1722" s="64" t="s">
        <v>210</v>
      </c>
      <c r="F1722" s="64" t="s">
        <v>210</v>
      </c>
      <c r="G1722" s="91" t="s">
        <v>10835</v>
      </c>
      <c r="H1722" s="92" t="s">
        <v>10836</v>
      </c>
      <c r="I1722" s="91" t="s">
        <v>4</v>
      </c>
      <c r="J1722" s="91" t="s">
        <v>6445</v>
      </c>
      <c r="K1722" s="91" t="s">
        <v>6778</v>
      </c>
      <c r="L1722" s="91" t="s">
        <v>6447</v>
      </c>
    </row>
    <row r="1723" spans="1:12" ht="34.5" x14ac:dyDescent="0.25">
      <c r="A1723" s="64" t="s">
        <v>10816</v>
      </c>
      <c r="B1723" s="64" t="s">
        <v>10817</v>
      </c>
      <c r="C1723" s="64" t="s">
        <v>10822</v>
      </c>
      <c r="D1723" s="64" t="s">
        <v>10823</v>
      </c>
      <c r="E1723" s="64" t="s">
        <v>210</v>
      </c>
      <c r="F1723" s="64" t="s">
        <v>210</v>
      </c>
      <c r="G1723" s="91" t="s">
        <v>10837</v>
      </c>
      <c r="H1723" s="92" t="s">
        <v>10838</v>
      </c>
      <c r="I1723" s="91" t="s">
        <v>4</v>
      </c>
      <c r="J1723" s="91" t="s">
        <v>6445</v>
      </c>
      <c r="K1723" s="91" t="s">
        <v>17204</v>
      </c>
      <c r="L1723" s="91" t="s">
        <v>6447</v>
      </c>
    </row>
    <row r="1724" spans="1:12" ht="34.5" x14ac:dyDescent="0.25">
      <c r="A1724" s="64" t="s">
        <v>10816</v>
      </c>
      <c r="B1724" s="64" t="s">
        <v>10817</v>
      </c>
      <c r="C1724" s="64" t="s">
        <v>10822</v>
      </c>
      <c r="D1724" s="64" t="s">
        <v>10823</v>
      </c>
      <c r="E1724" s="64" t="s">
        <v>210</v>
      </c>
      <c r="F1724" s="64" t="s">
        <v>210</v>
      </c>
      <c r="G1724" s="91" t="s">
        <v>10839</v>
      </c>
      <c r="H1724" s="92" t="s">
        <v>10840</v>
      </c>
      <c r="I1724" s="91" t="s">
        <v>4</v>
      </c>
      <c r="J1724" s="91" t="s">
        <v>6445</v>
      </c>
      <c r="K1724" s="91" t="s">
        <v>32376</v>
      </c>
      <c r="L1724" s="91" t="s">
        <v>6447</v>
      </c>
    </row>
    <row r="1725" spans="1:12" ht="34.5" x14ac:dyDescent="0.25">
      <c r="A1725" s="64" t="s">
        <v>10816</v>
      </c>
      <c r="B1725" s="64" t="s">
        <v>10817</v>
      </c>
      <c r="C1725" s="64" t="s">
        <v>10822</v>
      </c>
      <c r="D1725" s="64" t="s">
        <v>10823</v>
      </c>
      <c r="E1725" s="64" t="s">
        <v>210</v>
      </c>
      <c r="F1725" s="64" t="s">
        <v>210</v>
      </c>
      <c r="G1725" s="91" t="s">
        <v>10842</v>
      </c>
      <c r="H1725" s="92" t="s">
        <v>10843</v>
      </c>
      <c r="I1725" s="91" t="s">
        <v>4</v>
      </c>
      <c r="J1725" s="91" t="s">
        <v>6445</v>
      </c>
      <c r="K1725" s="91" t="s">
        <v>38221</v>
      </c>
      <c r="L1725" s="91" t="s">
        <v>6447</v>
      </c>
    </row>
    <row r="1726" spans="1:12" ht="34.5" x14ac:dyDescent="0.25">
      <c r="A1726" s="64" t="s">
        <v>10816</v>
      </c>
      <c r="B1726" s="64" t="s">
        <v>10817</v>
      </c>
      <c r="C1726" s="64" t="s">
        <v>10822</v>
      </c>
      <c r="D1726" s="64" t="s">
        <v>10823</v>
      </c>
      <c r="E1726" s="64" t="s">
        <v>210</v>
      </c>
      <c r="F1726" s="64" t="s">
        <v>210</v>
      </c>
      <c r="G1726" s="91" t="s">
        <v>10844</v>
      </c>
      <c r="H1726" s="92" t="s">
        <v>10845</v>
      </c>
      <c r="I1726" s="91" t="s">
        <v>4</v>
      </c>
      <c r="J1726" s="91" t="s">
        <v>6445</v>
      </c>
      <c r="K1726" s="91" t="s">
        <v>36971</v>
      </c>
      <c r="L1726" s="91" t="s">
        <v>6447</v>
      </c>
    </row>
    <row r="1727" spans="1:12" ht="34.5" x14ac:dyDescent="0.25">
      <c r="A1727" s="64" t="s">
        <v>10816</v>
      </c>
      <c r="B1727" s="64" t="s">
        <v>10817</v>
      </c>
      <c r="C1727" s="64" t="s">
        <v>10822</v>
      </c>
      <c r="D1727" s="64" t="s">
        <v>10823</v>
      </c>
      <c r="E1727" s="64" t="s">
        <v>210</v>
      </c>
      <c r="F1727" s="64" t="s">
        <v>210</v>
      </c>
      <c r="G1727" s="91" t="s">
        <v>10846</v>
      </c>
      <c r="H1727" s="92" t="s">
        <v>10847</v>
      </c>
      <c r="I1727" s="91" t="s">
        <v>4</v>
      </c>
      <c r="J1727" s="91" t="s">
        <v>6445</v>
      </c>
      <c r="K1727" s="91" t="s">
        <v>38222</v>
      </c>
      <c r="L1727" s="91" t="s">
        <v>6447</v>
      </c>
    </row>
    <row r="1728" spans="1:12" ht="23.25" x14ac:dyDescent="0.25">
      <c r="A1728" s="64" t="s">
        <v>10816</v>
      </c>
      <c r="B1728" s="64" t="s">
        <v>10817</v>
      </c>
      <c r="C1728" s="64" t="s">
        <v>10822</v>
      </c>
      <c r="D1728" s="64" t="s">
        <v>10823</v>
      </c>
      <c r="E1728" s="64" t="s">
        <v>210</v>
      </c>
      <c r="F1728" s="64" t="s">
        <v>210</v>
      </c>
      <c r="G1728" s="91" t="s">
        <v>10848</v>
      </c>
      <c r="H1728" s="92" t="s">
        <v>10849</v>
      </c>
      <c r="I1728" s="91" t="s">
        <v>4</v>
      </c>
      <c r="J1728" s="91" t="s">
        <v>6445</v>
      </c>
      <c r="K1728" s="91" t="s">
        <v>36770</v>
      </c>
      <c r="L1728" s="91" t="s">
        <v>6447</v>
      </c>
    </row>
    <row r="1729" spans="1:12" ht="23.25" x14ac:dyDescent="0.25">
      <c r="A1729" s="64" t="s">
        <v>10816</v>
      </c>
      <c r="B1729" s="64" t="s">
        <v>10817</v>
      </c>
      <c r="C1729" s="64" t="s">
        <v>10822</v>
      </c>
      <c r="D1729" s="64" t="s">
        <v>10823</v>
      </c>
      <c r="E1729" s="64" t="s">
        <v>210</v>
      </c>
      <c r="F1729" s="64" t="s">
        <v>210</v>
      </c>
      <c r="G1729" s="91" t="s">
        <v>10850</v>
      </c>
      <c r="H1729" s="92" t="s">
        <v>10851</v>
      </c>
      <c r="I1729" s="91" t="s">
        <v>4</v>
      </c>
      <c r="J1729" s="91" t="s">
        <v>6445</v>
      </c>
      <c r="K1729" s="91" t="s">
        <v>37206</v>
      </c>
      <c r="L1729" s="91" t="s">
        <v>6447</v>
      </c>
    </row>
    <row r="1730" spans="1:12" ht="23.25" x14ac:dyDescent="0.25">
      <c r="A1730" s="64" t="s">
        <v>10816</v>
      </c>
      <c r="B1730" s="64" t="s">
        <v>10817</v>
      </c>
      <c r="C1730" s="64" t="s">
        <v>10822</v>
      </c>
      <c r="D1730" s="64" t="s">
        <v>10823</v>
      </c>
      <c r="E1730" s="64" t="s">
        <v>210</v>
      </c>
      <c r="F1730" s="64" t="s">
        <v>210</v>
      </c>
      <c r="G1730" s="91" t="s">
        <v>10853</v>
      </c>
      <c r="H1730" s="92" t="s">
        <v>10854</v>
      </c>
      <c r="I1730" s="91" t="s">
        <v>4</v>
      </c>
      <c r="J1730" s="91" t="s">
        <v>6445</v>
      </c>
      <c r="K1730" s="91" t="s">
        <v>38223</v>
      </c>
      <c r="L1730" s="91" t="s">
        <v>6447</v>
      </c>
    </row>
    <row r="1731" spans="1:12" ht="23.25" x14ac:dyDescent="0.25">
      <c r="A1731" s="64" t="s">
        <v>10816</v>
      </c>
      <c r="B1731" s="64" t="s">
        <v>10817</v>
      </c>
      <c r="C1731" s="64" t="s">
        <v>10822</v>
      </c>
      <c r="D1731" s="64" t="s">
        <v>10823</v>
      </c>
      <c r="E1731" s="64" t="s">
        <v>210</v>
      </c>
      <c r="F1731" s="64" t="s">
        <v>210</v>
      </c>
      <c r="G1731" s="91" t="s">
        <v>10855</v>
      </c>
      <c r="H1731" s="92" t="s">
        <v>10856</v>
      </c>
      <c r="I1731" s="91" t="s">
        <v>4</v>
      </c>
      <c r="J1731" s="91" t="s">
        <v>6445</v>
      </c>
      <c r="K1731" s="91" t="s">
        <v>38224</v>
      </c>
      <c r="L1731" s="91" t="s">
        <v>6447</v>
      </c>
    </row>
    <row r="1732" spans="1:12" ht="23.25" x14ac:dyDescent="0.25">
      <c r="A1732" s="64" t="s">
        <v>10816</v>
      </c>
      <c r="B1732" s="64" t="s">
        <v>10817</v>
      </c>
      <c r="C1732" s="64" t="s">
        <v>10822</v>
      </c>
      <c r="D1732" s="64" t="s">
        <v>10823</v>
      </c>
      <c r="E1732" s="64" t="s">
        <v>210</v>
      </c>
      <c r="F1732" s="64" t="s">
        <v>210</v>
      </c>
      <c r="G1732" s="91" t="s">
        <v>10858</v>
      </c>
      <c r="H1732" s="92" t="s">
        <v>10859</v>
      </c>
      <c r="I1732" s="91" t="s">
        <v>4</v>
      </c>
      <c r="J1732" s="91" t="s">
        <v>6445</v>
      </c>
      <c r="K1732" s="91" t="s">
        <v>38225</v>
      </c>
      <c r="L1732" s="91" t="s">
        <v>6447</v>
      </c>
    </row>
    <row r="1733" spans="1:12" ht="23.25" x14ac:dyDescent="0.25">
      <c r="A1733" s="64" t="s">
        <v>10816</v>
      </c>
      <c r="B1733" s="64" t="s">
        <v>10817</v>
      </c>
      <c r="C1733" s="64" t="s">
        <v>10822</v>
      </c>
      <c r="D1733" s="64" t="s">
        <v>10823</v>
      </c>
      <c r="E1733" s="64" t="s">
        <v>210</v>
      </c>
      <c r="F1733" s="64" t="s">
        <v>210</v>
      </c>
      <c r="G1733" s="91" t="s">
        <v>10860</v>
      </c>
      <c r="H1733" s="92" t="s">
        <v>10861</v>
      </c>
      <c r="I1733" s="91" t="s">
        <v>4</v>
      </c>
      <c r="J1733" s="91" t="s">
        <v>6445</v>
      </c>
      <c r="K1733" s="91" t="s">
        <v>36659</v>
      </c>
      <c r="L1733" s="91" t="s">
        <v>6447</v>
      </c>
    </row>
    <row r="1734" spans="1:12" ht="23.25" x14ac:dyDescent="0.25">
      <c r="A1734" s="64" t="s">
        <v>10816</v>
      </c>
      <c r="B1734" s="64" t="s">
        <v>10817</v>
      </c>
      <c r="C1734" s="64" t="s">
        <v>10822</v>
      </c>
      <c r="D1734" s="64" t="s">
        <v>10823</v>
      </c>
      <c r="E1734" s="64" t="s">
        <v>210</v>
      </c>
      <c r="F1734" s="64" t="s">
        <v>210</v>
      </c>
      <c r="G1734" s="91" t="s">
        <v>10862</v>
      </c>
      <c r="H1734" s="92" t="s">
        <v>10863</v>
      </c>
      <c r="I1734" s="91" t="s">
        <v>4</v>
      </c>
      <c r="J1734" s="91" t="s">
        <v>6445</v>
      </c>
      <c r="K1734" s="91" t="s">
        <v>38226</v>
      </c>
      <c r="L1734" s="91" t="s">
        <v>6447</v>
      </c>
    </row>
    <row r="1735" spans="1:12" ht="23.25" x14ac:dyDescent="0.25">
      <c r="A1735" s="64" t="s">
        <v>10816</v>
      </c>
      <c r="B1735" s="64" t="s">
        <v>10817</v>
      </c>
      <c r="C1735" s="64" t="s">
        <v>10822</v>
      </c>
      <c r="D1735" s="64" t="s">
        <v>10823</v>
      </c>
      <c r="E1735" s="64" t="s">
        <v>210</v>
      </c>
      <c r="F1735" s="64" t="s">
        <v>210</v>
      </c>
      <c r="G1735" s="91" t="s">
        <v>10864</v>
      </c>
      <c r="H1735" s="92" t="s">
        <v>10865</v>
      </c>
      <c r="I1735" s="91" t="s">
        <v>4</v>
      </c>
      <c r="J1735" s="91" t="s">
        <v>6445</v>
      </c>
      <c r="K1735" s="91" t="s">
        <v>38227</v>
      </c>
      <c r="L1735" s="91" t="s">
        <v>6447</v>
      </c>
    </row>
    <row r="1736" spans="1:12" ht="34.5" x14ac:dyDescent="0.25">
      <c r="A1736" s="64" t="s">
        <v>10816</v>
      </c>
      <c r="B1736" s="64" t="s">
        <v>10817</v>
      </c>
      <c r="C1736" s="64" t="s">
        <v>10822</v>
      </c>
      <c r="D1736" s="64" t="s">
        <v>10823</v>
      </c>
      <c r="E1736" s="64" t="s">
        <v>210</v>
      </c>
      <c r="F1736" s="64" t="s">
        <v>210</v>
      </c>
      <c r="G1736" s="91" t="s">
        <v>10866</v>
      </c>
      <c r="H1736" s="92" t="s">
        <v>10867</v>
      </c>
      <c r="I1736" s="91" t="s">
        <v>4</v>
      </c>
      <c r="J1736" s="91" t="s">
        <v>6445</v>
      </c>
      <c r="K1736" s="91" t="s">
        <v>32789</v>
      </c>
      <c r="L1736" s="91" t="s">
        <v>6447</v>
      </c>
    </row>
    <row r="1737" spans="1:12" ht="34.5" x14ac:dyDescent="0.25">
      <c r="A1737" s="64" t="s">
        <v>10816</v>
      </c>
      <c r="B1737" s="64" t="s">
        <v>10817</v>
      </c>
      <c r="C1737" s="64" t="s">
        <v>10822</v>
      </c>
      <c r="D1737" s="64" t="s">
        <v>10823</v>
      </c>
      <c r="E1737" s="64" t="s">
        <v>210</v>
      </c>
      <c r="F1737" s="64" t="s">
        <v>210</v>
      </c>
      <c r="G1737" s="91" t="s">
        <v>10868</v>
      </c>
      <c r="H1737" s="92" t="s">
        <v>10869</v>
      </c>
      <c r="I1737" s="91" t="s">
        <v>4</v>
      </c>
      <c r="J1737" s="91" t="s">
        <v>6445</v>
      </c>
      <c r="K1737" s="91" t="s">
        <v>38228</v>
      </c>
      <c r="L1737" s="91" t="s">
        <v>6447</v>
      </c>
    </row>
    <row r="1738" spans="1:12" ht="34.5" x14ac:dyDescent="0.25">
      <c r="A1738" s="64" t="s">
        <v>10816</v>
      </c>
      <c r="B1738" s="64" t="s">
        <v>10817</v>
      </c>
      <c r="C1738" s="64" t="s">
        <v>10822</v>
      </c>
      <c r="D1738" s="64" t="s">
        <v>10823</v>
      </c>
      <c r="E1738" s="64" t="s">
        <v>210</v>
      </c>
      <c r="F1738" s="64" t="s">
        <v>210</v>
      </c>
      <c r="G1738" s="91" t="s">
        <v>10871</v>
      </c>
      <c r="H1738" s="92" t="s">
        <v>10872</v>
      </c>
      <c r="I1738" s="91" t="s">
        <v>4</v>
      </c>
      <c r="J1738" s="91" t="s">
        <v>6445</v>
      </c>
      <c r="K1738" s="91" t="s">
        <v>38229</v>
      </c>
      <c r="L1738" s="91" t="s">
        <v>6447</v>
      </c>
    </row>
    <row r="1739" spans="1:12" ht="34.5" x14ac:dyDescent="0.25">
      <c r="A1739" s="64" t="s">
        <v>10816</v>
      </c>
      <c r="B1739" s="64" t="s">
        <v>10817</v>
      </c>
      <c r="C1739" s="64" t="s">
        <v>10822</v>
      </c>
      <c r="D1739" s="64" t="s">
        <v>10823</v>
      </c>
      <c r="E1739" s="64" t="s">
        <v>210</v>
      </c>
      <c r="F1739" s="64" t="s">
        <v>210</v>
      </c>
      <c r="G1739" s="91" t="s">
        <v>10874</v>
      </c>
      <c r="H1739" s="92" t="s">
        <v>10875</v>
      </c>
      <c r="I1739" s="91" t="s">
        <v>4</v>
      </c>
      <c r="J1739" s="91" t="s">
        <v>6445</v>
      </c>
      <c r="K1739" s="91" t="s">
        <v>38230</v>
      </c>
      <c r="L1739" s="91" t="s">
        <v>6447</v>
      </c>
    </row>
    <row r="1740" spans="1:12" ht="34.5" x14ac:dyDescent="0.25">
      <c r="A1740" s="64" t="s">
        <v>10816</v>
      </c>
      <c r="B1740" s="64" t="s">
        <v>10817</v>
      </c>
      <c r="C1740" s="64" t="s">
        <v>10822</v>
      </c>
      <c r="D1740" s="64" t="s">
        <v>10823</v>
      </c>
      <c r="E1740" s="64" t="s">
        <v>210</v>
      </c>
      <c r="F1740" s="64" t="s">
        <v>210</v>
      </c>
      <c r="G1740" s="91" t="s">
        <v>10876</v>
      </c>
      <c r="H1740" s="92" t="s">
        <v>10877</v>
      </c>
      <c r="I1740" s="91" t="s">
        <v>4</v>
      </c>
      <c r="J1740" s="91" t="s">
        <v>6445</v>
      </c>
      <c r="K1740" s="91" t="s">
        <v>38231</v>
      </c>
      <c r="L1740" s="91" t="s">
        <v>6447</v>
      </c>
    </row>
    <row r="1741" spans="1:12" ht="34.5" x14ac:dyDescent="0.25">
      <c r="A1741" s="64" t="s">
        <v>10816</v>
      </c>
      <c r="B1741" s="64" t="s">
        <v>10817</v>
      </c>
      <c r="C1741" s="64" t="s">
        <v>10822</v>
      </c>
      <c r="D1741" s="64" t="s">
        <v>10823</v>
      </c>
      <c r="E1741" s="64" t="s">
        <v>210</v>
      </c>
      <c r="F1741" s="64" t="s">
        <v>210</v>
      </c>
      <c r="G1741" s="91" t="s">
        <v>10878</v>
      </c>
      <c r="H1741" s="92" t="s">
        <v>10879</v>
      </c>
      <c r="I1741" s="91" t="s">
        <v>4</v>
      </c>
      <c r="J1741" s="91" t="s">
        <v>6445</v>
      </c>
      <c r="K1741" s="91" t="s">
        <v>31422</v>
      </c>
      <c r="L1741" s="91" t="s">
        <v>6447</v>
      </c>
    </row>
    <row r="1742" spans="1:12" ht="34.5" x14ac:dyDescent="0.25">
      <c r="A1742" s="64" t="s">
        <v>10816</v>
      </c>
      <c r="B1742" s="64" t="s">
        <v>10817</v>
      </c>
      <c r="C1742" s="64" t="s">
        <v>10822</v>
      </c>
      <c r="D1742" s="64" t="s">
        <v>10823</v>
      </c>
      <c r="E1742" s="64" t="s">
        <v>210</v>
      </c>
      <c r="F1742" s="64" t="s">
        <v>210</v>
      </c>
      <c r="G1742" s="91" t="s">
        <v>10880</v>
      </c>
      <c r="H1742" s="92" t="s">
        <v>10881</v>
      </c>
      <c r="I1742" s="91" t="s">
        <v>4</v>
      </c>
      <c r="J1742" s="91" t="s">
        <v>6445</v>
      </c>
      <c r="K1742" s="91" t="s">
        <v>38232</v>
      </c>
      <c r="L1742" s="91" t="s">
        <v>6447</v>
      </c>
    </row>
    <row r="1743" spans="1:12" ht="34.5" x14ac:dyDescent="0.25">
      <c r="A1743" s="64" t="s">
        <v>10816</v>
      </c>
      <c r="B1743" s="64" t="s">
        <v>10817</v>
      </c>
      <c r="C1743" s="64" t="s">
        <v>10822</v>
      </c>
      <c r="D1743" s="64" t="s">
        <v>10823</v>
      </c>
      <c r="E1743" s="64" t="s">
        <v>210</v>
      </c>
      <c r="F1743" s="64" t="s">
        <v>210</v>
      </c>
      <c r="G1743" s="91" t="s">
        <v>10883</v>
      </c>
      <c r="H1743" s="92" t="s">
        <v>10884</v>
      </c>
      <c r="I1743" s="91" t="s">
        <v>4</v>
      </c>
      <c r="J1743" s="91" t="s">
        <v>6445</v>
      </c>
      <c r="K1743" s="91" t="s">
        <v>38233</v>
      </c>
      <c r="L1743" s="91" t="s">
        <v>6447</v>
      </c>
    </row>
    <row r="1744" spans="1:12" ht="34.5" x14ac:dyDescent="0.25">
      <c r="A1744" s="64" t="s">
        <v>10816</v>
      </c>
      <c r="B1744" s="64" t="s">
        <v>10817</v>
      </c>
      <c r="C1744" s="64" t="s">
        <v>10822</v>
      </c>
      <c r="D1744" s="64" t="s">
        <v>10823</v>
      </c>
      <c r="E1744" s="64" t="s">
        <v>210</v>
      </c>
      <c r="F1744" s="64" t="s">
        <v>210</v>
      </c>
      <c r="G1744" s="91" t="s">
        <v>10885</v>
      </c>
      <c r="H1744" s="92" t="s">
        <v>10886</v>
      </c>
      <c r="I1744" s="91" t="s">
        <v>4</v>
      </c>
      <c r="J1744" s="91" t="s">
        <v>6445</v>
      </c>
      <c r="K1744" s="91" t="s">
        <v>38234</v>
      </c>
      <c r="L1744" s="91" t="s">
        <v>6447</v>
      </c>
    </row>
    <row r="1745" spans="1:12" ht="34.5" x14ac:dyDescent="0.25">
      <c r="A1745" s="64" t="s">
        <v>10816</v>
      </c>
      <c r="B1745" s="64" t="s">
        <v>10817</v>
      </c>
      <c r="C1745" s="64" t="s">
        <v>10822</v>
      </c>
      <c r="D1745" s="64" t="s">
        <v>10823</v>
      </c>
      <c r="E1745" s="64" t="s">
        <v>210</v>
      </c>
      <c r="F1745" s="64" t="s">
        <v>210</v>
      </c>
      <c r="G1745" s="91" t="s">
        <v>10888</v>
      </c>
      <c r="H1745" s="92" t="s">
        <v>10889</v>
      </c>
      <c r="I1745" s="91" t="s">
        <v>4</v>
      </c>
      <c r="J1745" s="91" t="s">
        <v>6445</v>
      </c>
      <c r="K1745" s="91" t="s">
        <v>38235</v>
      </c>
      <c r="L1745" s="91" t="s">
        <v>6447</v>
      </c>
    </row>
    <row r="1746" spans="1:12" ht="34.5" x14ac:dyDescent="0.25">
      <c r="A1746" s="64" t="s">
        <v>10816</v>
      </c>
      <c r="B1746" s="64" t="s">
        <v>10817</v>
      </c>
      <c r="C1746" s="64" t="s">
        <v>10822</v>
      </c>
      <c r="D1746" s="64" t="s">
        <v>10823</v>
      </c>
      <c r="E1746" s="64" t="s">
        <v>210</v>
      </c>
      <c r="F1746" s="64" t="s">
        <v>210</v>
      </c>
      <c r="G1746" s="91" t="s">
        <v>10890</v>
      </c>
      <c r="H1746" s="92" t="s">
        <v>10891</v>
      </c>
      <c r="I1746" s="91" t="s">
        <v>4</v>
      </c>
      <c r="J1746" s="91" t="s">
        <v>6445</v>
      </c>
      <c r="K1746" s="91" t="s">
        <v>36765</v>
      </c>
      <c r="L1746" s="91" t="s">
        <v>6447</v>
      </c>
    </row>
    <row r="1747" spans="1:12" ht="34.5" x14ac:dyDescent="0.25">
      <c r="A1747" s="64" t="s">
        <v>10816</v>
      </c>
      <c r="B1747" s="64" t="s">
        <v>10817</v>
      </c>
      <c r="C1747" s="64" t="s">
        <v>10822</v>
      </c>
      <c r="D1747" s="64" t="s">
        <v>10823</v>
      </c>
      <c r="E1747" s="64" t="s">
        <v>210</v>
      </c>
      <c r="F1747" s="64" t="s">
        <v>210</v>
      </c>
      <c r="G1747" s="91" t="s">
        <v>10892</v>
      </c>
      <c r="H1747" s="92" t="s">
        <v>10893</v>
      </c>
      <c r="I1747" s="91" t="s">
        <v>4</v>
      </c>
      <c r="J1747" s="91" t="s">
        <v>6445</v>
      </c>
      <c r="K1747" s="91" t="s">
        <v>38236</v>
      </c>
      <c r="L1747" s="91" t="s">
        <v>6447</v>
      </c>
    </row>
    <row r="1748" spans="1:12" ht="34.5" x14ac:dyDescent="0.25">
      <c r="A1748" s="64" t="s">
        <v>10816</v>
      </c>
      <c r="B1748" s="64" t="s">
        <v>10817</v>
      </c>
      <c r="C1748" s="64" t="s">
        <v>10822</v>
      </c>
      <c r="D1748" s="64" t="s">
        <v>10823</v>
      </c>
      <c r="E1748" s="64" t="s">
        <v>210</v>
      </c>
      <c r="F1748" s="64" t="s">
        <v>210</v>
      </c>
      <c r="G1748" s="91" t="s">
        <v>10894</v>
      </c>
      <c r="H1748" s="92" t="s">
        <v>10895</v>
      </c>
      <c r="I1748" s="91" t="s">
        <v>4</v>
      </c>
      <c r="J1748" s="91" t="s">
        <v>6445</v>
      </c>
      <c r="K1748" s="91" t="s">
        <v>38237</v>
      </c>
      <c r="L1748" s="91" t="s">
        <v>6447</v>
      </c>
    </row>
    <row r="1749" spans="1:12" x14ac:dyDescent="0.25">
      <c r="A1749" s="64" t="s">
        <v>10816</v>
      </c>
      <c r="B1749" s="64" t="s">
        <v>10817</v>
      </c>
      <c r="C1749" s="64" t="s">
        <v>10822</v>
      </c>
      <c r="D1749" s="64" t="s">
        <v>10823</v>
      </c>
      <c r="E1749" s="64" t="s">
        <v>210</v>
      </c>
      <c r="F1749" s="64" t="s">
        <v>210</v>
      </c>
      <c r="G1749" s="91" t="s">
        <v>10897</v>
      </c>
      <c r="H1749" s="92" t="s">
        <v>10898</v>
      </c>
      <c r="I1749" s="91" t="s">
        <v>3</v>
      </c>
      <c r="J1749" s="91" t="s">
        <v>6445</v>
      </c>
      <c r="K1749" s="91" t="s">
        <v>14351</v>
      </c>
      <c r="L1749" s="91" t="s">
        <v>6447</v>
      </c>
    </row>
    <row r="1750" spans="1:12" ht="23.25" x14ac:dyDescent="0.25">
      <c r="A1750" s="64" t="s">
        <v>10816</v>
      </c>
      <c r="B1750" s="64" t="s">
        <v>10817</v>
      </c>
      <c r="C1750" s="64" t="s">
        <v>10822</v>
      </c>
      <c r="D1750" s="64" t="s">
        <v>10823</v>
      </c>
      <c r="E1750" s="64" t="s">
        <v>210</v>
      </c>
      <c r="F1750" s="64" t="s">
        <v>210</v>
      </c>
      <c r="G1750" s="91" t="s">
        <v>10900</v>
      </c>
      <c r="H1750" s="92" t="s">
        <v>10901</v>
      </c>
      <c r="I1750" s="91" t="s">
        <v>3</v>
      </c>
      <c r="J1750" s="91" t="s">
        <v>6445</v>
      </c>
      <c r="K1750" s="91" t="s">
        <v>32448</v>
      </c>
      <c r="L1750" s="91" t="s">
        <v>6447</v>
      </c>
    </row>
    <row r="1751" spans="1:12" ht="23.25" x14ac:dyDescent="0.25">
      <c r="A1751" s="64" t="s">
        <v>10816</v>
      </c>
      <c r="B1751" s="64" t="s">
        <v>10817</v>
      </c>
      <c r="C1751" s="64" t="s">
        <v>10822</v>
      </c>
      <c r="D1751" s="64" t="s">
        <v>10823</v>
      </c>
      <c r="E1751" s="64" t="s">
        <v>210</v>
      </c>
      <c r="F1751" s="64" t="s">
        <v>210</v>
      </c>
      <c r="G1751" s="91" t="s">
        <v>10903</v>
      </c>
      <c r="H1751" s="92" t="s">
        <v>10904</v>
      </c>
      <c r="I1751" s="91" t="s">
        <v>3</v>
      </c>
      <c r="J1751" s="91" t="s">
        <v>6445</v>
      </c>
      <c r="K1751" s="91" t="s">
        <v>38238</v>
      </c>
      <c r="L1751" s="91" t="s">
        <v>6447</v>
      </c>
    </row>
    <row r="1752" spans="1:12" ht="23.25" x14ac:dyDescent="0.25">
      <c r="A1752" s="64" t="s">
        <v>10816</v>
      </c>
      <c r="B1752" s="64" t="s">
        <v>10817</v>
      </c>
      <c r="C1752" s="64" t="s">
        <v>10822</v>
      </c>
      <c r="D1752" s="64" t="s">
        <v>10823</v>
      </c>
      <c r="E1752" s="64" t="s">
        <v>210</v>
      </c>
      <c r="F1752" s="64" t="s">
        <v>210</v>
      </c>
      <c r="G1752" s="91" t="s">
        <v>10905</v>
      </c>
      <c r="H1752" s="92" t="s">
        <v>10906</v>
      </c>
      <c r="I1752" s="91" t="s">
        <v>3</v>
      </c>
      <c r="J1752" s="91" t="s">
        <v>6445</v>
      </c>
      <c r="K1752" s="91" t="s">
        <v>35279</v>
      </c>
      <c r="L1752" s="91" t="s">
        <v>6447</v>
      </c>
    </row>
    <row r="1753" spans="1:12" ht="23.25" x14ac:dyDescent="0.25">
      <c r="A1753" s="64" t="s">
        <v>10816</v>
      </c>
      <c r="B1753" s="64" t="s">
        <v>10817</v>
      </c>
      <c r="C1753" s="64" t="s">
        <v>10822</v>
      </c>
      <c r="D1753" s="64" t="s">
        <v>10823</v>
      </c>
      <c r="E1753" s="64" t="s">
        <v>210</v>
      </c>
      <c r="F1753" s="64" t="s">
        <v>210</v>
      </c>
      <c r="G1753" s="91" t="s">
        <v>10908</v>
      </c>
      <c r="H1753" s="92" t="s">
        <v>10909</v>
      </c>
      <c r="I1753" s="91" t="s">
        <v>3</v>
      </c>
      <c r="J1753" s="91" t="s">
        <v>6445</v>
      </c>
      <c r="K1753" s="91" t="s">
        <v>13546</v>
      </c>
      <c r="L1753" s="91" t="s">
        <v>6447</v>
      </c>
    </row>
    <row r="1754" spans="1:12" x14ac:dyDescent="0.25">
      <c r="A1754" s="64" t="s">
        <v>10816</v>
      </c>
      <c r="B1754" s="64" t="s">
        <v>10817</v>
      </c>
      <c r="C1754" s="64" t="s">
        <v>10822</v>
      </c>
      <c r="D1754" s="64" t="s">
        <v>10823</v>
      </c>
      <c r="E1754" s="64" t="s">
        <v>210</v>
      </c>
      <c r="F1754" s="64" t="s">
        <v>210</v>
      </c>
      <c r="G1754" s="91" t="s">
        <v>10911</v>
      </c>
      <c r="H1754" s="92" t="s">
        <v>10912</v>
      </c>
      <c r="I1754" s="91" t="s">
        <v>3</v>
      </c>
      <c r="J1754" s="91" t="s">
        <v>6445</v>
      </c>
      <c r="K1754" s="91" t="s">
        <v>31022</v>
      </c>
      <c r="L1754" s="91" t="s">
        <v>6447</v>
      </c>
    </row>
    <row r="1755" spans="1:12" x14ac:dyDescent="0.25">
      <c r="A1755" s="64" t="s">
        <v>10816</v>
      </c>
      <c r="B1755" s="64" t="s">
        <v>10817</v>
      </c>
      <c r="C1755" s="64" t="s">
        <v>10822</v>
      </c>
      <c r="D1755" s="64" t="s">
        <v>10823</v>
      </c>
      <c r="E1755" s="64" t="s">
        <v>210</v>
      </c>
      <c r="F1755" s="64" t="s">
        <v>210</v>
      </c>
      <c r="G1755" s="91" t="s">
        <v>10914</v>
      </c>
      <c r="H1755" s="92" t="s">
        <v>10915</v>
      </c>
      <c r="I1755" s="91" t="s">
        <v>3</v>
      </c>
      <c r="J1755" s="91" t="s">
        <v>6445</v>
      </c>
      <c r="K1755" s="91" t="s">
        <v>33281</v>
      </c>
      <c r="L1755" s="91" t="s">
        <v>6447</v>
      </c>
    </row>
    <row r="1756" spans="1:12" x14ac:dyDescent="0.25">
      <c r="A1756" s="64" t="s">
        <v>10816</v>
      </c>
      <c r="B1756" s="64" t="s">
        <v>10817</v>
      </c>
      <c r="C1756" s="64" t="s">
        <v>10822</v>
      </c>
      <c r="D1756" s="64" t="s">
        <v>10823</v>
      </c>
      <c r="E1756" s="64" t="s">
        <v>210</v>
      </c>
      <c r="F1756" s="64" t="s">
        <v>210</v>
      </c>
      <c r="G1756" s="91" t="s">
        <v>10917</v>
      </c>
      <c r="H1756" s="92" t="s">
        <v>10918</v>
      </c>
      <c r="I1756" s="91" t="s">
        <v>3</v>
      </c>
      <c r="J1756" s="91" t="s">
        <v>6445</v>
      </c>
      <c r="K1756" s="91" t="s">
        <v>16340</v>
      </c>
      <c r="L1756" s="91" t="s">
        <v>6447</v>
      </c>
    </row>
    <row r="1757" spans="1:12" x14ac:dyDescent="0.25">
      <c r="A1757" s="64" t="s">
        <v>10816</v>
      </c>
      <c r="B1757" s="64" t="s">
        <v>10817</v>
      </c>
      <c r="C1757" s="64" t="s">
        <v>10822</v>
      </c>
      <c r="D1757" s="64" t="s">
        <v>10823</v>
      </c>
      <c r="E1757" s="64" t="s">
        <v>210</v>
      </c>
      <c r="F1757" s="64" t="s">
        <v>210</v>
      </c>
      <c r="G1757" s="91" t="s">
        <v>10920</v>
      </c>
      <c r="H1757" s="92" t="s">
        <v>10921</v>
      </c>
      <c r="I1757" s="91" t="s">
        <v>4</v>
      </c>
      <c r="J1757" s="91" t="s">
        <v>6445</v>
      </c>
      <c r="K1757" s="91" t="s">
        <v>8621</v>
      </c>
      <c r="L1757" s="91" t="s">
        <v>6447</v>
      </c>
    </row>
    <row r="1758" spans="1:12" x14ac:dyDescent="0.25">
      <c r="A1758" s="64" t="s">
        <v>10816</v>
      </c>
      <c r="B1758" s="64" t="s">
        <v>10817</v>
      </c>
      <c r="C1758" s="64" t="s">
        <v>10822</v>
      </c>
      <c r="D1758" s="64" t="s">
        <v>10823</v>
      </c>
      <c r="E1758" s="64" t="s">
        <v>210</v>
      </c>
      <c r="F1758" s="64" t="s">
        <v>210</v>
      </c>
      <c r="G1758" s="91" t="s">
        <v>10922</v>
      </c>
      <c r="H1758" s="92" t="s">
        <v>10923</v>
      </c>
      <c r="I1758" s="91" t="s">
        <v>4</v>
      </c>
      <c r="J1758" s="91" t="s">
        <v>6445</v>
      </c>
      <c r="K1758" s="91" t="s">
        <v>38239</v>
      </c>
      <c r="L1758" s="91" t="s">
        <v>6447</v>
      </c>
    </row>
    <row r="1759" spans="1:12" x14ac:dyDescent="0.25">
      <c r="A1759" s="64" t="s">
        <v>10816</v>
      </c>
      <c r="B1759" s="64" t="s">
        <v>10817</v>
      </c>
      <c r="C1759" s="64" t="s">
        <v>10822</v>
      </c>
      <c r="D1759" s="64" t="s">
        <v>10823</v>
      </c>
      <c r="E1759" s="64" t="s">
        <v>210</v>
      </c>
      <c r="F1759" s="64" t="s">
        <v>210</v>
      </c>
      <c r="G1759" s="91" t="s">
        <v>10924</v>
      </c>
      <c r="H1759" s="92" t="s">
        <v>10925</v>
      </c>
      <c r="I1759" s="91" t="s">
        <v>4</v>
      </c>
      <c r="J1759" s="91" t="s">
        <v>6445</v>
      </c>
      <c r="K1759" s="91" t="s">
        <v>38240</v>
      </c>
      <c r="L1759" s="91" t="s">
        <v>6447</v>
      </c>
    </row>
    <row r="1760" spans="1:12" x14ac:dyDescent="0.25">
      <c r="A1760" s="64" t="s">
        <v>10816</v>
      </c>
      <c r="B1760" s="64" t="s">
        <v>10817</v>
      </c>
      <c r="C1760" s="64" t="s">
        <v>10822</v>
      </c>
      <c r="D1760" s="64" t="s">
        <v>10823</v>
      </c>
      <c r="E1760" s="64" t="s">
        <v>210</v>
      </c>
      <c r="F1760" s="64" t="s">
        <v>210</v>
      </c>
      <c r="G1760" s="91" t="s">
        <v>10926</v>
      </c>
      <c r="H1760" s="92" t="s">
        <v>10927</v>
      </c>
      <c r="I1760" s="91" t="s">
        <v>4</v>
      </c>
      <c r="J1760" s="91" t="s">
        <v>6445</v>
      </c>
      <c r="K1760" s="91" t="s">
        <v>38241</v>
      </c>
      <c r="L1760" s="91" t="s">
        <v>6447</v>
      </c>
    </row>
    <row r="1761" spans="1:12" x14ac:dyDescent="0.25">
      <c r="A1761" s="64" t="s">
        <v>10816</v>
      </c>
      <c r="B1761" s="64" t="s">
        <v>10817</v>
      </c>
      <c r="C1761" s="64" t="s">
        <v>10822</v>
      </c>
      <c r="D1761" s="64" t="s">
        <v>10823</v>
      </c>
      <c r="E1761" s="64" t="s">
        <v>210</v>
      </c>
      <c r="F1761" s="64" t="s">
        <v>210</v>
      </c>
      <c r="G1761" s="91" t="s">
        <v>10928</v>
      </c>
      <c r="H1761" s="92" t="s">
        <v>10929</v>
      </c>
      <c r="I1761" s="91" t="s">
        <v>4</v>
      </c>
      <c r="J1761" s="91" t="s">
        <v>6445</v>
      </c>
      <c r="K1761" s="91" t="s">
        <v>38242</v>
      </c>
      <c r="L1761" s="91" t="s">
        <v>6447</v>
      </c>
    </row>
    <row r="1762" spans="1:12" x14ac:dyDescent="0.25">
      <c r="A1762" s="64" t="s">
        <v>10816</v>
      </c>
      <c r="B1762" s="64" t="s">
        <v>10817</v>
      </c>
      <c r="C1762" s="64" t="s">
        <v>10822</v>
      </c>
      <c r="D1762" s="64" t="s">
        <v>10823</v>
      </c>
      <c r="E1762" s="64" t="s">
        <v>210</v>
      </c>
      <c r="F1762" s="64" t="s">
        <v>210</v>
      </c>
      <c r="G1762" s="91" t="s">
        <v>10930</v>
      </c>
      <c r="H1762" s="92" t="s">
        <v>10931</v>
      </c>
      <c r="I1762" s="91" t="s">
        <v>4</v>
      </c>
      <c r="J1762" s="91" t="s">
        <v>6445</v>
      </c>
      <c r="K1762" s="91" t="s">
        <v>38243</v>
      </c>
      <c r="L1762" s="91" t="s">
        <v>6447</v>
      </c>
    </row>
    <row r="1763" spans="1:12" x14ac:dyDescent="0.25">
      <c r="A1763" s="64" t="s">
        <v>10816</v>
      </c>
      <c r="B1763" s="64" t="s">
        <v>10817</v>
      </c>
      <c r="C1763" s="64" t="s">
        <v>10822</v>
      </c>
      <c r="D1763" s="64" t="s">
        <v>10823</v>
      </c>
      <c r="E1763" s="64" t="s">
        <v>210</v>
      </c>
      <c r="F1763" s="64" t="s">
        <v>210</v>
      </c>
      <c r="G1763" s="91" t="s">
        <v>10932</v>
      </c>
      <c r="H1763" s="92" t="s">
        <v>10933</v>
      </c>
      <c r="I1763" s="91" t="s">
        <v>4</v>
      </c>
      <c r="J1763" s="91" t="s">
        <v>6445</v>
      </c>
      <c r="K1763" s="91" t="s">
        <v>38244</v>
      </c>
      <c r="L1763" s="91" t="s">
        <v>6447</v>
      </c>
    </row>
    <row r="1764" spans="1:12" x14ac:dyDescent="0.25">
      <c r="A1764" s="64" t="s">
        <v>10816</v>
      </c>
      <c r="B1764" s="64" t="s">
        <v>10817</v>
      </c>
      <c r="C1764" s="64" t="s">
        <v>10822</v>
      </c>
      <c r="D1764" s="64" t="s">
        <v>10823</v>
      </c>
      <c r="E1764" s="64" t="s">
        <v>210</v>
      </c>
      <c r="F1764" s="64" t="s">
        <v>210</v>
      </c>
      <c r="G1764" s="91" t="s">
        <v>10934</v>
      </c>
      <c r="H1764" s="92" t="s">
        <v>10935</v>
      </c>
      <c r="I1764" s="91" t="s">
        <v>4</v>
      </c>
      <c r="J1764" s="91" t="s">
        <v>6445</v>
      </c>
      <c r="K1764" s="91" t="s">
        <v>38245</v>
      </c>
      <c r="L1764" s="91" t="s">
        <v>6447</v>
      </c>
    </row>
    <row r="1765" spans="1:12" x14ac:dyDescent="0.25">
      <c r="A1765" s="64" t="s">
        <v>10816</v>
      </c>
      <c r="B1765" s="64" t="s">
        <v>10817</v>
      </c>
      <c r="C1765" s="64" t="s">
        <v>10822</v>
      </c>
      <c r="D1765" s="64" t="s">
        <v>10823</v>
      </c>
      <c r="E1765" s="64" t="s">
        <v>210</v>
      </c>
      <c r="F1765" s="64" t="s">
        <v>210</v>
      </c>
      <c r="G1765" s="91" t="s">
        <v>10936</v>
      </c>
      <c r="H1765" s="92" t="s">
        <v>10937</v>
      </c>
      <c r="I1765" s="91" t="s">
        <v>4</v>
      </c>
      <c r="J1765" s="91" t="s">
        <v>6445</v>
      </c>
      <c r="K1765" s="91" t="s">
        <v>38246</v>
      </c>
      <c r="L1765" s="91" t="s">
        <v>6447</v>
      </c>
    </row>
    <row r="1766" spans="1:12" x14ac:dyDescent="0.25">
      <c r="A1766" s="64" t="s">
        <v>10816</v>
      </c>
      <c r="B1766" s="64" t="s">
        <v>10817</v>
      </c>
      <c r="C1766" s="64" t="s">
        <v>10822</v>
      </c>
      <c r="D1766" s="64" t="s">
        <v>10823</v>
      </c>
      <c r="E1766" s="64" t="s">
        <v>210</v>
      </c>
      <c r="F1766" s="64" t="s">
        <v>210</v>
      </c>
      <c r="G1766" s="91" t="s">
        <v>10939</v>
      </c>
      <c r="H1766" s="92" t="s">
        <v>10940</v>
      </c>
      <c r="I1766" s="91" t="s">
        <v>4</v>
      </c>
      <c r="J1766" s="91" t="s">
        <v>6445</v>
      </c>
      <c r="K1766" s="91" t="s">
        <v>38247</v>
      </c>
      <c r="L1766" s="91" t="s">
        <v>6447</v>
      </c>
    </row>
    <row r="1767" spans="1:12" x14ac:dyDescent="0.25">
      <c r="A1767" s="64" t="s">
        <v>10816</v>
      </c>
      <c r="B1767" s="64" t="s">
        <v>10817</v>
      </c>
      <c r="C1767" s="64" t="s">
        <v>10822</v>
      </c>
      <c r="D1767" s="64" t="s">
        <v>10823</v>
      </c>
      <c r="E1767" s="64" t="s">
        <v>210</v>
      </c>
      <c r="F1767" s="64" t="s">
        <v>210</v>
      </c>
      <c r="G1767" s="91" t="s">
        <v>10941</v>
      </c>
      <c r="H1767" s="92" t="s">
        <v>10942</v>
      </c>
      <c r="I1767" s="91" t="s">
        <v>4</v>
      </c>
      <c r="J1767" s="91" t="s">
        <v>6445</v>
      </c>
      <c r="K1767" s="91" t="s">
        <v>38248</v>
      </c>
      <c r="L1767" s="91" t="s">
        <v>6447</v>
      </c>
    </row>
    <row r="1768" spans="1:12" x14ac:dyDescent="0.25">
      <c r="A1768" s="64" t="s">
        <v>10816</v>
      </c>
      <c r="B1768" s="64" t="s">
        <v>10817</v>
      </c>
      <c r="C1768" s="64" t="s">
        <v>10822</v>
      </c>
      <c r="D1768" s="64" t="s">
        <v>10823</v>
      </c>
      <c r="E1768" s="64" t="s">
        <v>210</v>
      </c>
      <c r="F1768" s="64" t="s">
        <v>210</v>
      </c>
      <c r="G1768" s="91" t="s">
        <v>10943</v>
      </c>
      <c r="H1768" s="92" t="s">
        <v>10944</v>
      </c>
      <c r="I1768" s="91" t="s">
        <v>4</v>
      </c>
      <c r="J1768" s="91" t="s">
        <v>6445</v>
      </c>
      <c r="K1768" s="91" t="s">
        <v>16001</v>
      </c>
      <c r="L1768" s="91" t="s">
        <v>6447</v>
      </c>
    </row>
    <row r="1769" spans="1:12" x14ac:dyDescent="0.25">
      <c r="A1769" s="64" t="s">
        <v>10816</v>
      </c>
      <c r="B1769" s="64" t="s">
        <v>10817</v>
      </c>
      <c r="C1769" s="64" t="s">
        <v>10822</v>
      </c>
      <c r="D1769" s="64" t="s">
        <v>10823</v>
      </c>
      <c r="E1769" s="64" t="s">
        <v>210</v>
      </c>
      <c r="F1769" s="64" t="s">
        <v>210</v>
      </c>
      <c r="G1769" s="91" t="s">
        <v>10945</v>
      </c>
      <c r="H1769" s="92" t="s">
        <v>10946</v>
      </c>
      <c r="I1769" s="91" t="s">
        <v>4</v>
      </c>
      <c r="J1769" s="91" t="s">
        <v>6445</v>
      </c>
      <c r="K1769" s="91" t="s">
        <v>38249</v>
      </c>
      <c r="L1769" s="91" t="s">
        <v>6447</v>
      </c>
    </row>
    <row r="1770" spans="1:12" x14ac:dyDescent="0.25">
      <c r="A1770" s="64" t="s">
        <v>10816</v>
      </c>
      <c r="B1770" s="64" t="s">
        <v>10817</v>
      </c>
      <c r="C1770" s="64" t="s">
        <v>10822</v>
      </c>
      <c r="D1770" s="64" t="s">
        <v>10823</v>
      </c>
      <c r="E1770" s="64" t="s">
        <v>210</v>
      </c>
      <c r="F1770" s="64" t="s">
        <v>210</v>
      </c>
      <c r="G1770" s="91" t="s">
        <v>10947</v>
      </c>
      <c r="H1770" s="92" t="s">
        <v>10948</v>
      </c>
      <c r="I1770" s="91" t="s">
        <v>4</v>
      </c>
      <c r="J1770" s="91" t="s">
        <v>6445</v>
      </c>
      <c r="K1770" s="91" t="s">
        <v>38250</v>
      </c>
      <c r="L1770" s="91" t="s">
        <v>6447</v>
      </c>
    </row>
    <row r="1771" spans="1:12" x14ac:dyDescent="0.25">
      <c r="A1771" s="64" t="s">
        <v>10816</v>
      </c>
      <c r="B1771" s="64" t="s">
        <v>10817</v>
      </c>
      <c r="C1771" s="64" t="s">
        <v>10822</v>
      </c>
      <c r="D1771" s="64" t="s">
        <v>10823</v>
      </c>
      <c r="E1771" s="64" t="s">
        <v>210</v>
      </c>
      <c r="F1771" s="64" t="s">
        <v>210</v>
      </c>
      <c r="G1771" s="91" t="s">
        <v>10949</v>
      </c>
      <c r="H1771" s="92" t="s">
        <v>10950</v>
      </c>
      <c r="I1771" s="91" t="s">
        <v>4</v>
      </c>
      <c r="J1771" s="91" t="s">
        <v>6445</v>
      </c>
      <c r="K1771" s="91" t="s">
        <v>38251</v>
      </c>
      <c r="L1771" s="91" t="s">
        <v>6447</v>
      </c>
    </row>
    <row r="1772" spans="1:12" x14ac:dyDescent="0.25">
      <c r="A1772" s="64" t="s">
        <v>10816</v>
      </c>
      <c r="B1772" s="64" t="s">
        <v>10817</v>
      </c>
      <c r="C1772" s="64" t="s">
        <v>10822</v>
      </c>
      <c r="D1772" s="64" t="s">
        <v>10823</v>
      </c>
      <c r="E1772" s="64" t="s">
        <v>210</v>
      </c>
      <c r="F1772" s="64" t="s">
        <v>210</v>
      </c>
      <c r="G1772" s="91" t="s">
        <v>10951</v>
      </c>
      <c r="H1772" s="92" t="s">
        <v>10952</v>
      </c>
      <c r="I1772" s="91" t="s">
        <v>4</v>
      </c>
      <c r="J1772" s="91" t="s">
        <v>6445</v>
      </c>
      <c r="K1772" s="91" t="s">
        <v>38252</v>
      </c>
      <c r="L1772" s="91" t="s">
        <v>6447</v>
      </c>
    </row>
    <row r="1773" spans="1:12" x14ac:dyDescent="0.25">
      <c r="A1773" s="64" t="s">
        <v>10816</v>
      </c>
      <c r="B1773" s="64" t="s">
        <v>10817</v>
      </c>
      <c r="C1773" s="64" t="s">
        <v>10822</v>
      </c>
      <c r="D1773" s="64" t="s">
        <v>10823</v>
      </c>
      <c r="E1773" s="64" t="s">
        <v>210</v>
      </c>
      <c r="F1773" s="64" t="s">
        <v>210</v>
      </c>
      <c r="G1773" s="91" t="s">
        <v>10953</v>
      </c>
      <c r="H1773" s="92" t="s">
        <v>10954</v>
      </c>
      <c r="I1773" s="91" t="s">
        <v>4</v>
      </c>
      <c r="J1773" s="91" t="s">
        <v>6445</v>
      </c>
      <c r="K1773" s="91" t="s">
        <v>36757</v>
      </c>
      <c r="L1773" s="91" t="s">
        <v>6447</v>
      </c>
    </row>
    <row r="1774" spans="1:12" x14ac:dyDescent="0.25">
      <c r="A1774" s="64" t="s">
        <v>10816</v>
      </c>
      <c r="B1774" s="64" t="s">
        <v>10817</v>
      </c>
      <c r="C1774" s="64" t="s">
        <v>10822</v>
      </c>
      <c r="D1774" s="64" t="s">
        <v>10823</v>
      </c>
      <c r="E1774" s="64" t="s">
        <v>210</v>
      </c>
      <c r="F1774" s="64" t="s">
        <v>210</v>
      </c>
      <c r="G1774" s="91" t="s">
        <v>10956</v>
      </c>
      <c r="H1774" s="92" t="s">
        <v>10957</v>
      </c>
      <c r="I1774" s="91" t="s">
        <v>4</v>
      </c>
      <c r="J1774" s="91" t="s">
        <v>6445</v>
      </c>
      <c r="K1774" s="91" t="s">
        <v>38253</v>
      </c>
      <c r="L1774" s="91" t="s">
        <v>6447</v>
      </c>
    </row>
    <row r="1775" spans="1:12" x14ac:dyDescent="0.25">
      <c r="A1775" s="64" t="s">
        <v>10816</v>
      </c>
      <c r="B1775" s="64" t="s">
        <v>10817</v>
      </c>
      <c r="C1775" s="64" t="s">
        <v>10822</v>
      </c>
      <c r="D1775" s="64" t="s">
        <v>10823</v>
      </c>
      <c r="E1775" s="64" t="s">
        <v>210</v>
      </c>
      <c r="F1775" s="64" t="s">
        <v>210</v>
      </c>
      <c r="G1775" s="91" t="s">
        <v>10958</v>
      </c>
      <c r="H1775" s="92" t="s">
        <v>10959</v>
      </c>
      <c r="I1775" s="91" t="s">
        <v>4</v>
      </c>
      <c r="J1775" s="91" t="s">
        <v>6445</v>
      </c>
      <c r="K1775" s="91" t="s">
        <v>38254</v>
      </c>
      <c r="L1775" s="91" t="s">
        <v>6447</v>
      </c>
    </row>
    <row r="1776" spans="1:12" x14ac:dyDescent="0.25">
      <c r="A1776" s="64" t="s">
        <v>10816</v>
      </c>
      <c r="B1776" s="64" t="s">
        <v>10817</v>
      </c>
      <c r="C1776" s="64" t="s">
        <v>10822</v>
      </c>
      <c r="D1776" s="64" t="s">
        <v>10823</v>
      </c>
      <c r="E1776" s="64" t="s">
        <v>210</v>
      </c>
      <c r="F1776" s="64" t="s">
        <v>210</v>
      </c>
      <c r="G1776" s="91" t="s">
        <v>10960</v>
      </c>
      <c r="H1776" s="92" t="s">
        <v>10961</v>
      </c>
      <c r="I1776" s="91" t="s">
        <v>4</v>
      </c>
      <c r="J1776" s="91" t="s">
        <v>6445</v>
      </c>
      <c r="K1776" s="91" t="s">
        <v>38255</v>
      </c>
      <c r="L1776" s="91" t="s">
        <v>6447</v>
      </c>
    </row>
    <row r="1777" spans="1:12" x14ac:dyDescent="0.25">
      <c r="A1777" s="64" t="s">
        <v>10816</v>
      </c>
      <c r="B1777" s="64" t="s">
        <v>10817</v>
      </c>
      <c r="C1777" s="64" t="s">
        <v>10822</v>
      </c>
      <c r="D1777" s="64" t="s">
        <v>10823</v>
      </c>
      <c r="E1777" s="64" t="s">
        <v>210</v>
      </c>
      <c r="F1777" s="64" t="s">
        <v>210</v>
      </c>
      <c r="G1777" s="91" t="s">
        <v>10962</v>
      </c>
      <c r="H1777" s="92" t="s">
        <v>10963</v>
      </c>
      <c r="I1777" s="91" t="s">
        <v>4</v>
      </c>
      <c r="J1777" s="91" t="s">
        <v>6445</v>
      </c>
      <c r="K1777" s="91" t="s">
        <v>38256</v>
      </c>
      <c r="L1777" s="91" t="s">
        <v>6447</v>
      </c>
    </row>
    <row r="1778" spans="1:12" x14ac:dyDescent="0.25">
      <c r="A1778" s="64" t="s">
        <v>10816</v>
      </c>
      <c r="B1778" s="64" t="s">
        <v>10817</v>
      </c>
      <c r="C1778" s="64" t="s">
        <v>10822</v>
      </c>
      <c r="D1778" s="64" t="s">
        <v>10823</v>
      </c>
      <c r="E1778" s="64" t="s">
        <v>210</v>
      </c>
      <c r="F1778" s="64" t="s">
        <v>210</v>
      </c>
      <c r="G1778" s="91" t="s">
        <v>10964</v>
      </c>
      <c r="H1778" s="92" t="s">
        <v>10965</v>
      </c>
      <c r="I1778" s="91" t="s">
        <v>4</v>
      </c>
      <c r="J1778" s="91" t="s">
        <v>6445</v>
      </c>
      <c r="K1778" s="91" t="s">
        <v>38257</v>
      </c>
      <c r="L1778" s="91" t="s">
        <v>6447</v>
      </c>
    </row>
    <row r="1779" spans="1:12" x14ac:dyDescent="0.25">
      <c r="A1779" s="64" t="s">
        <v>10816</v>
      </c>
      <c r="B1779" s="64" t="s">
        <v>10817</v>
      </c>
      <c r="C1779" s="64" t="s">
        <v>10822</v>
      </c>
      <c r="D1779" s="64" t="s">
        <v>10823</v>
      </c>
      <c r="E1779" s="64" t="s">
        <v>210</v>
      </c>
      <c r="F1779" s="64" t="s">
        <v>210</v>
      </c>
      <c r="G1779" s="91" t="s">
        <v>10966</v>
      </c>
      <c r="H1779" s="92" t="s">
        <v>10967</v>
      </c>
      <c r="I1779" s="91" t="s">
        <v>4</v>
      </c>
      <c r="J1779" s="91" t="s">
        <v>6445</v>
      </c>
      <c r="K1779" s="91" t="s">
        <v>38258</v>
      </c>
      <c r="L1779" s="91" t="s">
        <v>6447</v>
      </c>
    </row>
    <row r="1780" spans="1:12" x14ac:dyDescent="0.25">
      <c r="A1780" s="64" t="s">
        <v>10816</v>
      </c>
      <c r="B1780" s="64" t="s">
        <v>10817</v>
      </c>
      <c r="C1780" s="64" t="s">
        <v>10822</v>
      </c>
      <c r="D1780" s="64" t="s">
        <v>10823</v>
      </c>
      <c r="E1780" s="64" t="s">
        <v>210</v>
      </c>
      <c r="F1780" s="64" t="s">
        <v>210</v>
      </c>
      <c r="G1780" s="91" t="s">
        <v>10968</v>
      </c>
      <c r="H1780" s="92" t="s">
        <v>10969</v>
      </c>
      <c r="I1780" s="91" t="s">
        <v>4</v>
      </c>
      <c r="J1780" s="91" t="s">
        <v>6445</v>
      </c>
      <c r="K1780" s="91" t="s">
        <v>38259</v>
      </c>
      <c r="L1780" s="91" t="s">
        <v>6447</v>
      </c>
    </row>
    <row r="1781" spans="1:12" ht="23.25" x14ac:dyDescent="0.25">
      <c r="A1781" s="64" t="s">
        <v>10816</v>
      </c>
      <c r="B1781" s="64" t="s">
        <v>10817</v>
      </c>
      <c r="C1781" s="64" t="s">
        <v>10970</v>
      </c>
      <c r="D1781" s="64" t="s">
        <v>10971</v>
      </c>
      <c r="E1781" s="64" t="s">
        <v>210</v>
      </c>
      <c r="F1781" s="64" t="s">
        <v>210</v>
      </c>
      <c r="G1781" s="91" t="s">
        <v>10972</v>
      </c>
      <c r="H1781" s="92" t="s">
        <v>10973</v>
      </c>
      <c r="I1781" s="91" t="s">
        <v>55</v>
      </c>
      <c r="J1781" s="91" t="s">
        <v>6445</v>
      </c>
      <c r="K1781" s="91" t="s">
        <v>38260</v>
      </c>
      <c r="L1781" s="91" t="s">
        <v>6447</v>
      </c>
    </row>
    <row r="1782" spans="1:12" ht="23.25" x14ac:dyDescent="0.25">
      <c r="A1782" s="64" t="s">
        <v>10816</v>
      </c>
      <c r="B1782" s="64" t="s">
        <v>10817</v>
      </c>
      <c r="C1782" s="64" t="s">
        <v>10970</v>
      </c>
      <c r="D1782" s="64" t="s">
        <v>10971</v>
      </c>
      <c r="E1782" s="64" t="s">
        <v>210</v>
      </c>
      <c r="F1782" s="64" t="s">
        <v>210</v>
      </c>
      <c r="G1782" s="91" t="s">
        <v>10975</v>
      </c>
      <c r="H1782" s="92" t="s">
        <v>10976</v>
      </c>
      <c r="I1782" s="91" t="s">
        <v>2</v>
      </c>
      <c r="J1782" s="91" t="s">
        <v>6445</v>
      </c>
      <c r="K1782" s="91" t="s">
        <v>12435</v>
      </c>
      <c r="L1782" s="91" t="s">
        <v>6447</v>
      </c>
    </row>
    <row r="1783" spans="1:12" ht="23.25" x14ac:dyDescent="0.25">
      <c r="A1783" s="64" t="s">
        <v>10816</v>
      </c>
      <c r="B1783" s="64" t="s">
        <v>10817</v>
      </c>
      <c r="C1783" s="64" t="s">
        <v>10970</v>
      </c>
      <c r="D1783" s="64" t="s">
        <v>10971</v>
      </c>
      <c r="E1783" s="64" t="s">
        <v>210</v>
      </c>
      <c r="F1783" s="64" t="s">
        <v>210</v>
      </c>
      <c r="G1783" s="91" t="s">
        <v>10978</v>
      </c>
      <c r="H1783" s="92" t="s">
        <v>10979</v>
      </c>
      <c r="I1783" s="91" t="s">
        <v>2</v>
      </c>
      <c r="J1783" s="91" t="s">
        <v>6445</v>
      </c>
      <c r="K1783" s="91" t="s">
        <v>10302</v>
      </c>
      <c r="L1783" s="91" t="s">
        <v>6447</v>
      </c>
    </row>
    <row r="1784" spans="1:12" x14ac:dyDescent="0.25">
      <c r="A1784" s="64" t="s">
        <v>10816</v>
      </c>
      <c r="B1784" s="64" t="s">
        <v>10817</v>
      </c>
      <c r="C1784" s="64" t="s">
        <v>10980</v>
      </c>
      <c r="D1784" s="64" t="s">
        <v>10981</v>
      </c>
      <c r="E1784" s="64" t="s">
        <v>210</v>
      </c>
      <c r="F1784" s="64" t="s">
        <v>210</v>
      </c>
      <c r="G1784" s="91" t="s">
        <v>10982</v>
      </c>
      <c r="H1784" s="92" t="s">
        <v>10983</v>
      </c>
      <c r="I1784" s="91" t="s">
        <v>2</v>
      </c>
      <c r="J1784" s="91" t="s">
        <v>6445</v>
      </c>
      <c r="K1784" s="91" t="s">
        <v>30950</v>
      </c>
      <c r="L1784" s="91" t="s">
        <v>6447</v>
      </c>
    </row>
    <row r="1785" spans="1:12" x14ac:dyDescent="0.25">
      <c r="A1785" s="64" t="s">
        <v>10816</v>
      </c>
      <c r="B1785" s="64" t="s">
        <v>10817</v>
      </c>
      <c r="C1785" s="64" t="s">
        <v>10980</v>
      </c>
      <c r="D1785" s="64" t="s">
        <v>10981</v>
      </c>
      <c r="E1785" s="64" t="s">
        <v>210</v>
      </c>
      <c r="F1785" s="64" t="s">
        <v>210</v>
      </c>
      <c r="G1785" s="91" t="s">
        <v>10985</v>
      </c>
      <c r="H1785" s="92" t="s">
        <v>10986</v>
      </c>
      <c r="I1785" s="91" t="s">
        <v>2</v>
      </c>
      <c r="J1785" s="91" t="s">
        <v>6445</v>
      </c>
      <c r="K1785" s="91" t="s">
        <v>15127</v>
      </c>
      <c r="L1785" s="91" t="s">
        <v>6447</v>
      </c>
    </row>
    <row r="1786" spans="1:12" x14ac:dyDescent="0.25">
      <c r="A1786" s="64" t="s">
        <v>10816</v>
      </c>
      <c r="B1786" s="64" t="s">
        <v>10817</v>
      </c>
      <c r="C1786" s="64" t="s">
        <v>10980</v>
      </c>
      <c r="D1786" s="64" t="s">
        <v>10981</v>
      </c>
      <c r="E1786" s="64">
        <v>74007</v>
      </c>
      <c r="F1786" s="64" t="s">
        <v>10987</v>
      </c>
      <c r="G1786" s="91" t="s">
        <v>10988</v>
      </c>
      <c r="H1786" s="92" t="s">
        <v>10989</v>
      </c>
      <c r="I1786" s="91" t="s">
        <v>2</v>
      </c>
      <c r="J1786" s="91" t="s">
        <v>6445</v>
      </c>
      <c r="K1786" s="91" t="s">
        <v>10990</v>
      </c>
      <c r="L1786" s="91" t="s">
        <v>6447</v>
      </c>
    </row>
    <row r="1787" spans="1:12" x14ac:dyDescent="0.25">
      <c r="A1787" s="64" t="s">
        <v>10816</v>
      </c>
      <c r="B1787" s="64" t="s">
        <v>10817</v>
      </c>
      <c r="C1787" s="64" t="s">
        <v>10980</v>
      </c>
      <c r="D1787" s="64" t="s">
        <v>10981</v>
      </c>
      <c r="E1787" s="64">
        <v>74074</v>
      </c>
      <c r="F1787" s="64" t="s">
        <v>10991</v>
      </c>
      <c r="G1787" s="91" t="s">
        <v>10992</v>
      </c>
      <c r="H1787" s="92" t="s">
        <v>10993</v>
      </c>
      <c r="I1787" s="91" t="s">
        <v>2</v>
      </c>
      <c r="J1787" s="91" t="s">
        <v>6445</v>
      </c>
      <c r="K1787" s="91" t="s">
        <v>10994</v>
      </c>
      <c r="L1787" s="91" t="s">
        <v>6447</v>
      </c>
    </row>
    <row r="1788" spans="1:12" x14ac:dyDescent="0.25">
      <c r="A1788" s="64" t="s">
        <v>10816</v>
      </c>
      <c r="B1788" s="64" t="s">
        <v>10817</v>
      </c>
      <c r="C1788" s="64" t="s">
        <v>10980</v>
      </c>
      <c r="D1788" s="64" t="s">
        <v>10981</v>
      </c>
      <c r="E1788" s="64">
        <v>74076</v>
      </c>
      <c r="F1788" s="64" t="s">
        <v>10995</v>
      </c>
      <c r="G1788" s="91" t="s">
        <v>10996</v>
      </c>
      <c r="H1788" s="92" t="s">
        <v>10997</v>
      </c>
      <c r="I1788" s="91" t="s">
        <v>2</v>
      </c>
      <c r="J1788" s="91" t="s">
        <v>6445</v>
      </c>
      <c r="K1788" s="91" t="s">
        <v>38261</v>
      </c>
      <c r="L1788" s="91" t="s">
        <v>6447</v>
      </c>
    </row>
    <row r="1789" spans="1:12" x14ac:dyDescent="0.25">
      <c r="A1789" s="64" t="s">
        <v>10816</v>
      </c>
      <c r="B1789" s="64" t="s">
        <v>10817</v>
      </c>
      <c r="C1789" s="64" t="s">
        <v>10980</v>
      </c>
      <c r="D1789" s="64" t="s">
        <v>10981</v>
      </c>
      <c r="E1789" s="64">
        <v>74076</v>
      </c>
      <c r="F1789" s="64" t="s">
        <v>10995</v>
      </c>
      <c r="G1789" s="91" t="s">
        <v>10998</v>
      </c>
      <c r="H1789" s="92" t="s">
        <v>10999</v>
      </c>
      <c r="I1789" s="91" t="s">
        <v>2</v>
      </c>
      <c r="J1789" s="91" t="s">
        <v>6445</v>
      </c>
      <c r="K1789" s="91" t="s">
        <v>14235</v>
      </c>
      <c r="L1789" s="91" t="s">
        <v>6447</v>
      </c>
    </row>
    <row r="1790" spans="1:12" x14ac:dyDescent="0.25">
      <c r="A1790" s="64" t="s">
        <v>10816</v>
      </c>
      <c r="B1790" s="64" t="s">
        <v>10817</v>
      </c>
      <c r="C1790" s="64" t="s">
        <v>10980</v>
      </c>
      <c r="D1790" s="64" t="s">
        <v>10981</v>
      </c>
      <c r="E1790" s="64">
        <v>74076</v>
      </c>
      <c r="F1790" s="64" t="s">
        <v>10995</v>
      </c>
      <c r="G1790" s="91" t="s">
        <v>11001</v>
      </c>
      <c r="H1790" s="92" t="s">
        <v>11002</v>
      </c>
      <c r="I1790" s="91" t="s">
        <v>2</v>
      </c>
      <c r="J1790" s="91" t="s">
        <v>6445</v>
      </c>
      <c r="K1790" s="91" t="s">
        <v>18617</v>
      </c>
      <c r="L1790" s="91" t="s">
        <v>6447</v>
      </c>
    </row>
    <row r="1791" spans="1:12" ht="23.25" x14ac:dyDescent="0.25">
      <c r="A1791" s="64" t="s">
        <v>10816</v>
      </c>
      <c r="B1791" s="64" t="s">
        <v>10817</v>
      </c>
      <c r="C1791" s="64" t="s">
        <v>10980</v>
      </c>
      <c r="D1791" s="64" t="s">
        <v>10981</v>
      </c>
      <c r="E1791" s="64" t="s">
        <v>210</v>
      </c>
      <c r="F1791" s="64" t="s">
        <v>210</v>
      </c>
      <c r="G1791" s="91" t="s">
        <v>11004</v>
      </c>
      <c r="H1791" s="92" t="s">
        <v>11005</v>
      </c>
      <c r="I1791" s="91" t="s">
        <v>2</v>
      </c>
      <c r="J1791" s="91" t="s">
        <v>6550</v>
      </c>
      <c r="K1791" s="91" t="s">
        <v>12301</v>
      </c>
      <c r="L1791" s="91" t="s">
        <v>6447</v>
      </c>
    </row>
    <row r="1792" spans="1:12" ht="23.25" x14ac:dyDescent="0.25">
      <c r="A1792" s="64" t="s">
        <v>10816</v>
      </c>
      <c r="B1792" s="64" t="s">
        <v>10817</v>
      </c>
      <c r="C1792" s="64" t="s">
        <v>10980</v>
      </c>
      <c r="D1792" s="64" t="s">
        <v>10981</v>
      </c>
      <c r="E1792" s="64" t="s">
        <v>210</v>
      </c>
      <c r="F1792" s="64" t="s">
        <v>210</v>
      </c>
      <c r="G1792" s="91" t="s">
        <v>11007</v>
      </c>
      <c r="H1792" s="92" t="s">
        <v>11008</v>
      </c>
      <c r="I1792" s="91" t="s">
        <v>2</v>
      </c>
      <c r="J1792" s="91" t="s">
        <v>6550</v>
      </c>
      <c r="K1792" s="91" t="s">
        <v>10325</v>
      </c>
      <c r="L1792" s="91" t="s">
        <v>6447</v>
      </c>
    </row>
    <row r="1793" spans="1:12" ht="23.25" x14ac:dyDescent="0.25">
      <c r="A1793" s="64" t="s">
        <v>10816</v>
      </c>
      <c r="B1793" s="64" t="s">
        <v>10817</v>
      </c>
      <c r="C1793" s="64" t="s">
        <v>10980</v>
      </c>
      <c r="D1793" s="64" t="s">
        <v>10981</v>
      </c>
      <c r="E1793" s="64" t="s">
        <v>210</v>
      </c>
      <c r="F1793" s="64" t="s">
        <v>210</v>
      </c>
      <c r="G1793" s="91" t="s">
        <v>11010</v>
      </c>
      <c r="H1793" s="92" t="s">
        <v>11011</v>
      </c>
      <c r="I1793" s="91" t="s">
        <v>2</v>
      </c>
      <c r="J1793" s="91" t="s">
        <v>6550</v>
      </c>
      <c r="K1793" s="91" t="s">
        <v>6531</v>
      </c>
      <c r="L1793" s="91" t="s">
        <v>6447</v>
      </c>
    </row>
    <row r="1794" spans="1:12" ht="23.25" x14ac:dyDescent="0.25">
      <c r="A1794" s="64" t="s">
        <v>10816</v>
      </c>
      <c r="B1794" s="64" t="s">
        <v>10817</v>
      </c>
      <c r="C1794" s="64" t="s">
        <v>10980</v>
      </c>
      <c r="D1794" s="64" t="s">
        <v>10981</v>
      </c>
      <c r="E1794" s="64" t="s">
        <v>210</v>
      </c>
      <c r="F1794" s="64" t="s">
        <v>210</v>
      </c>
      <c r="G1794" s="91" t="s">
        <v>11013</v>
      </c>
      <c r="H1794" s="92" t="s">
        <v>11014</v>
      </c>
      <c r="I1794" s="91" t="s">
        <v>2</v>
      </c>
      <c r="J1794" s="91" t="s">
        <v>6550</v>
      </c>
      <c r="K1794" s="91" t="s">
        <v>12874</v>
      </c>
      <c r="L1794" s="91" t="s">
        <v>6447</v>
      </c>
    </row>
    <row r="1795" spans="1:12" ht="23.25" x14ac:dyDescent="0.25">
      <c r="A1795" s="64" t="s">
        <v>10816</v>
      </c>
      <c r="B1795" s="64" t="s">
        <v>10817</v>
      </c>
      <c r="C1795" s="64" t="s">
        <v>10980</v>
      </c>
      <c r="D1795" s="64" t="s">
        <v>10981</v>
      </c>
      <c r="E1795" s="64" t="s">
        <v>210</v>
      </c>
      <c r="F1795" s="64" t="s">
        <v>210</v>
      </c>
      <c r="G1795" s="91" t="s">
        <v>11016</v>
      </c>
      <c r="H1795" s="92" t="s">
        <v>11017</v>
      </c>
      <c r="I1795" s="91" t="s">
        <v>2</v>
      </c>
      <c r="J1795" s="91" t="s">
        <v>6550</v>
      </c>
      <c r="K1795" s="91" t="s">
        <v>14313</v>
      </c>
      <c r="L1795" s="91" t="s">
        <v>6447</v>
      </c>
    </row>
    <row r="1796" spans="1:12" ht="23.25" x14ac:dyDescent="0.25">
      <c r="A1796" s="64" t="s">
        <v>10816</v>
      </c>
      <c r="B1796" s="64" t="s">
        <v>10817</v>
      </c>
      <c r="C1796" s="64" t="s">
        <v>10980</v>
      </c>
      <c r="D1796" s="64" t="s">
        <v>10981</v>
      </c>
      <c r="E1796" s="64" t="s">
        <v>210</v>
      </c>
      <c r="F1796" s="64" t="s">
        <v>210</v>
      </c>
      <c r="G1796" s="91" t="s">
        <v>11019</v>
      </c>
      <c r="H1796" s="92" t="s">
        <v>11020</v>
      </c>
      <c r="I1796" s="91" t="s">
        <v>2</v>
      </c>
      <c r="J1796" s="91" t="s">
        <v>6550</v>
      </c>
      <c r="K1796" s="91" t="s">
        <v>38262</v>
      </c>
      <c r="L1796" s="91" t="s">
        <v>6447</v>
      </c>
    </row>
    <row r="1797" spans="1:12" ht="23.25" x14ac:dyDescent="0.25">
      <c r="A1797" s="64" t="s">
        <v>10816</v>
      </c>
      <c r="B1797" s="64" t="s">
        <v>10817</v>
      </c>
      <c r="C1797" s="64" t="s">
        <v>10980</v>
      </c>
      <c r="D1797" s="64" t="s">
        <v>10981</v>
      </c>
      <c r="E1797" s="64" t="s">
        <v>210</v>
      </c>
      <c r="F1797" s="64" t="s">
        <v>210</v>
      </c>
      <c r="G1797" s="91" t="s">
        <v>11022</v>
      </c>
      <c r="H1797" s="92" t="s">
        <v>11023</v>
      </c>
      <c r="I1797" s="91" t="s">
        <v>2</v>
      </c>
      <c r="J1797" s="91" t="s">
        <v>6550</v>
      </c>
      <c r="K1797" s="91" t="s">
        <v>30255</v>
      </c>
      <c r="L1797" s="91" t="s">
        <v>6447</v>
      </c>
    </row>
    <row r="1798" spans="1:12" ht="23.25" x14ac:dyDescent="0.25">
      <c r="A1798" s="64" t="s">
        <v>10816</v>
      </c>
      <c r="B1798" s="64" t="s">
        <v>10817</v>
      </c>
      <c r="C1798" s="64" t="s">
        <v>10980</v>
      </c>
      <c r="D1798" s="64" t="s">
        <v>10981</v>
      </c>
      <c r="E1798" s="64" t="s">
        <v>210</v>
      </c>
      <c r="F1798" s="64" t="s">
        <v>210</v>
      </c>
      <c r="G1798" s="91" t="s">
        <v>11025</v>
      </c>
      <c r="H1798" s="92" t="s">
        <v>11026</v>
      </c>
      <c r="I1798" s="91" t="s">
        <v>2</v>
      </c>
      <c r="J1798" s="91" t="s">
        <v>6550</v>
      </c>
      <c r="K1798" s="91" t="s">
        <v>29996</v>
      </c>
      <c r="L1798" s="91" t="s">
        <v>6447</v>
      </c>
    </row>
    <row r="1799" spans="1:12" ht="23.25" x14ac:dyDescent="0.25">
      <c r="A1799" s="64" t="s">
        <v>10816</v>
      </c>
      <c r="B1799" s="64" t="s">
        <v>10817</v>
      </c>
      <c r="C1799" s="64" t="s">
        <v>10980</v>
      </c>
      <c r="D1799" s="64" t="s">
        <v>10981</v>
      </c>
      <c r="E1799" s="64" t="s">
        <v>210</v>
      </c>
      <c r="F1799" s="64" t="s">
        <v>210</v>
      </c>
      <c r="G1799" s="91" t="s">
        <v>11028</v>
      </c>
      <c r="H1799" s="92" t="s">
        <v>11029</v>
      </c>
      <c r="I1799" s="91" t="s">
        <v>2</v>
      </c>
      <c r="J1799" s="91" t="s">
        <v>6550</v>
      </c>
      <c r="K1799" s="91" t="s">
        <v>37134</v>
      </c>
      <c r="L1799" s="91" t="s">
        <v>6447</v>
      </c>
    </row>
    <row r="1800" spans="1:12" ht="23.25" x14ac:dyDescent="0.25">
      <c r="A1800" s="64" t="s">
        <v>10816</v>
      </c>
      <c r="B1800" s="64" t="s">
        <v>10817</v>
      </c>
      <c r="C1800" s="64" t="s">
        <v>10980</v>
      </c>
      <c r="D1800" s="64" t="s">
        <v>10981</v>
      </c>
      <c r="E1800" s="64" t="s">
        <v>210</v>
      </c>
      <c r="F1800" s="64" t="s">
        <v>210</v>
      </c>
      <c r="G1800" s="91" t="s">
        <v>11031</v>
      </c>
      <c r="H1800" s="92" t="s">
        <v>11032</v>
      </c>
      <c r="I1800" s="91" t="s">
        <v>2</v>
      </c>
      <c r="J1800" s="91" t="s">
        <v>6550</v>
      </c>
      <c r="K1800" s="91" t="s">
        <v>30264</v>
      </c>
      <c r="L1800" s="91" t="s">
        <v>6447</v>
      </c>
    </row>
    <row r="1801" spans="1:12" ht="23.25" x14ac:dyDescent="0.25">
      <c r="A1801" s="64" t="s">
        <v>10816</v>
      </c>
      <c r="B1801" s="64" t="s">
        <v>10817</v>
      </c>
      <c r="C1801" s="64" t="s">
        <v>10980</v>
      </c>
      <c r="D1801" s="64" t="s">
        <v>10981</v>
      </c>
      <c r="E1801" s="64" t="s">
        <v>210</v>
      </c>
      <c r="F1801" s="64" t="s">
        <v>210</v>
      </c>
      <c r="G1801" s="91" t="s">
        <v>11034</v>
      </c>
      <c r="H1801" s="92" t="s">
        <v>11035</v>
      </c>
      <c r="I1801" s="91" t="s">
        <v>2</v>
      </c>
      <c r="J1801" s="91" t="s">
        <v>6550</v>
      </c>
      <c r="K1801" s="91" t="s">
        <v>11024</v>
      </c>
      <c r="L1801" s="91" t="s">
        <v>6447</v>
      </c>
    </row>
    <row r="1802" spans="1:12" ht="23.25" x14ac:dyDescent="0.25">
      <c r="A1802" s="64" t="s">
        <v>10816</v>
      </c>
      <c r="B1802" s="64" t="s">
        <v>10817</v>
      </c>
      <c r="C1802" s="64" t="s">
        <v>10980</v>
      </c>
      <c r="D1802" s="64" t="s">
        <v>10981</v>
      </c>
      <c r="E1802" s="64" t="s">
        <v>210</v>
      </c>
      <c r="F1802" s="64" t="s">
        <v>210</v>
      </c>
      <c r="G1802" s="91" t="s">
        <v>11037</v>
      </c>
      <c r="H1802" s="92" t="s">
        <v>11038</v>
      </c>
      <c r="I1802" s="91" t="s">
        <v>2</v>
      </c>
      <c r="J1802" s="91" t="s">
        <v>6445</v>
      </c>
      <c r="K1802" s="91" t="s">
        <v>38263</v>
      </c>
      <c r="L1802" s="91" t="s">
        <v>6447</v>
      </c>
    </row>
    <row r="1803" spans="1:12" ht="23.25" x14ac:dyDescent="0.25">
      <c r="A1803" s="64" t="s">
        <v>10816</v>
      </c>
      <c r="B1803" s="64" t="s">
        <v>10817</v>
      </c>
      <c r="C1803" s="64" t="s">
        <v>10980</v>
      </c>
      <c r="D1803" s="64" t="s">
        <v>10981</v>
      </c>
      <c r="E1803" s="64" t="s">
        <v>210</v>
      </c>
      <c r="F1803" s="64" t="s">
        <v>210</v>
      </c>
      <c r="G1803" s="91" t="s">
        <v>11039</v>
      </c>
      <c r="H1803" s="92" t="s">
        <v>11040</v>
      </c>
      <c r="I1803" s="91" t="s">
        <v>2</v>
      </c>
      <c r="J1803" s="91" t="s">
        <v>6445</v>
      </c>
      <c r="K1803" s="91" t="s">
        <v>38264</v>
      </c>
      <c r="L1803" s="91" t="s">
        <v>6447</v>
      </c>
    </row>
    <row r="1804" spans="1:12" ht="23.25" x14ac:dyDescent="0.25">
      <c r="A1804" s="64" t="s">
        <v>10816</v>
      </c>
      <c r="B1804" s="64" t="s">
        <v>10817</v>
      </c>
      <c r="C1804" s="64" t="s">
        <v>10980</v>
      </c>
      <c r="D1804" s="64" t="s">
        <v>10981</v>
      </c>
      <c r="E1804" s="64" t="s">
        <v>210</v>
      </c>
      <c r="F1804" s="64" t="s">
        <v>210</v>
      </c>
      <c r="G1804" s="91" t="s">
        <v>11041</v>
      </c>
      <c r="H1804" s="92" t="s">
        <v>11042</v>
      </c>
      <c r="I1804" s="91" t="s">
        <v>2</v>
      </c>
      <c r="J1804" s="91" t="s">
        <v>6445</v>
      </c>
      <c r="K1804" s="91" t="s">
        <v>38265</v>
      </c>
      <c r="L1804" s="91" t="s">
        <v>6447</v>
      </c>
    </row>
    <row r="1805" spans="1:12" ht="23.25" x14ac:dyDescent="0.25">
      <c r="A1805" s="64" t="s">
        <v>10816</v>
      </c>
      <c r="B1805" s="64" t="s">
        <v>10817</v>
      </c>
      <c r="C1805" s="64" t="s">
        <v>10980</v>
      </c>
      <c r="D1805" s="64" t="s">
        <v>10981</v>
      </c>
      <c r="E1805" s="64" t="s">
        <v>210</v>
      </c>
      <c r="F1805" s="64" t="s">
        <v>210</v>
      </c>
      <c r="G1805" s="91" t="s">
        <v>11043</v>
      </c>
      <c r="H1805" s="92" t="s">
        <v>11044</v>
      </c>
      <c r="I1805" s="91" t="s">
        <v>2</v>
      </c>
      <c r="J1805" s="91" t="s">
        <v>6445</v>
      </c>
      <c r="K1805" s="91" t="s">
        <v>18223</v>
      </c>
      <c r="L1805" s="91" t="s">
        <v>6447</v>
      </c>
    </row>
    <row r="1806" spans="1:12" ht="23.25" x14ac:dyDescent="0.25">
      <c r="A1806" s="64" t="s">
        <v>10816</v>
      </c>
      <c r="B1806" s="64" t="s">
        <v>10817</v>
      </c>
      <c r="C1806" s="64" t="s">
        <v>10980</v>
      </c>
      <c r="D1806" s="64" t="s">
        <v>10981</v>
      </c>
      <c r="E1806" s="64" t="s">
        <v>210</v>
      </c>
      <c r="F1806" s="64" t="s">
        <v>210</v>
      </c>
      <c r="G1806" s="91" t="s">
        <v>11046</v>
      </c>
      <c r="H1806" s="92" t="s">
        <v>11047</v>
      </c>
      <c r="I1806" s="91" t="s">
        <v>2</v>
      </c>
      <c r="J1806" s="91" t="s">
        <v>6445</v>
      </c>
      <c r="K1806" s="91" t="s">
        <v>11048</v>
      </c>
      <c r="L1806" s="91" t="s">
        <v>6447</v>
      </c>
    </row>
    <row r="1807" spans="1:12" ht="23.25" x14ac:dyDescent="0.25">
      <c r="A1807" s="64" t="s">
        <v>10816</v>
      </c>
      <c r="B1807" s="64" t="s">
        <v>10817</v>
      </c>
      <c r="C1807" s="64" t="s">
        <v>10980</v>
      </c>
      <c r="D1807" s="64" t="s">
        <v>10981</v>
      </c>
      <c r="E1807" s="64" t="s">
        <v>210</v>
      </c>
      <c r="F1807" s="64" t="s">
        <v>210</v>
      </c>
      <c r="G1807" s="91" t="s">
        <v>11049</v>
      </c>
      <c r="H1807" s="92" t="s">
        <v>11050</v>
      </c>
      <c r="I1807" s="91" t="s">
        <v>2</v>
      </c>
      <c r="J1807" s="91" t="s">
        <v>6445</v>
      </c>
      <c r="K1807" s="91" t="s">
        <v>11051</v>
      </c>
      <c r="L1807" s="91" t="s">
        <v>6447</v>
      </c>
    </row>
    <row r="1808" spans="1:12" ht="23.25" x14ac:dyDescent="0.25">
      <c r="A1808" s="64" t="s">
        <v>10816</v>
      </c>
      <c r="B1808" s="64" t="s">
        <v>10817</v>
      </c>
      <c r="C1808" s="64" t="s">
        <v>10980</v>
      </c>
      <c r="D1808" s="64" t="s">
        <v>10981</v>
      </c>
      <c r="E1808" s="64" t="s">
        <v>210</v>
      </c>
      <c r="F1808" s="64" t="s">
        <v>210</v>
      </c>
      <c r="G1808" s="91" t="s">
        <v>11052</v>
      </c>
      <c r="H1808" s="92" t="s">
        <v>11053</v>
      </c>
      <c r="I1808" s="91" t="s">
        <v>2</v>
      </c>
      <c r="J1808" s="91" t="s">
        <v>6445</v>
      </c>
      <c r="K1808" s="91" t="s">
        <v>38266</v>
      </c>
      <c r="L1808" s="91" t="s">
        <v>6447</v>
      </c>
    </row>
    <row r="1809" spans="1:12" x14ac:dyDescent="0.25">
      <c r="A1809" s="64" t="s">
        <v>10816</v>
      </c>
      <c r="B1809" s="64" t="s">
        <v>10817</v>
      </c>
      <c r="C1809" s="64" t="s">
        <v>10980</v>
      </c>
      <c r="D1809" s="64" t="s">
        <v>10981</v>
      </c>
      <c r="E1809" s="64" t="s">
        <v>210</v>
      </c>
      <c r="F1809" s="64" t="s">
        <v>210</v>
      </c>
      <c r="G1809" s="91" t="s">
        <v>11054</v>
      </c>
      <c r="H1809" s="92" t="s">
        <v>11055</v>
      </c>
      <c r="I1809" s="91" t="s">
        <v>2</v>
      </c>
      <c r="J1809" s="91" t="s">
        <v>6445</v>
      </c>
      <c r="K1809" s="91" t="s">
        <v>30277</v>
      </c>
      <c r="L1809" s="91" t="s">
        <v>6447</v>
      </c>
    </row>
    <row r="1810" spans="1:12" x14ac:dyDescent="0.25">
      <c r="A1810" s="64" t="s">
        <v>10816</v>
      </c>
      <c r="B1810" s="64" t="s">
        <v>10817</v>
      </c>
      <c r="C1810" s="64" t="s">
        <v>10980</v>
      </c>
      <c r="D1810" s="64" t="s">
        <v>10981</v>
      </c>
      <c r="E1810" s="64" t="s">
        <v>210</v>
      </c>
      <c r="F1810" s="64" t="s">
        <v>210</v>
      </c>
      <c r="G1810" s="91" t="s">
        <v>11056</v>
      </c>
      <c r="H1810" s="92" t="s">
        <v>11057</v>
      </c>
      <c r="I1810" s="91" t="s">
        <v>2</v>
      </c>
      <c r="J1810" s="91" t="s">
        <v>6445</v>
      </c>
      <c r="K1810" s="91" t="s">
        <v>11058</v>
      </c>
      <c r="L1810" s="91" t="s">
        <v>6447</v>
      </c>
    </row>
    <row r="1811" spans="1:12" x14ac:dyDescent="0.25">
      <c r="A1811" s="64" t="s">
        <v>10816</v>
      </c>
      <c r="B1811" s="64" t="s">
        <v>10817</v>
      </c>
      <c r="C1811" s="64" t="s">
        <v>10980</v>
      </c>
      <c r="D1811" s="64" t="s">
        <v>10981</v>
      </c>
      <c r="E1811" s="64" t="s">
        <v>210</v>
      </c>
      <c r="F1811" s="64" t="s">
        <v>210</v>
      </c>
      <c r="G1811" s="91" t="s">
        <v>11059</v>
      </c>
      <c r="H1811" s="92" t="s">
        <v>11060</v>
      </c>
      <c r="I1811" s="91" t="s">
        <v>4</v>
      </c>
      <c r="J1811" s="91" t="s">
        <v>6445</v>
      </c>
      <c r="K1811" s="91" t="s">
        <v>20231</v>
      </c>
      <c r="L1811" s="91" t="s">
        <v>6447</v>
      </c>
    </row>
    <row r="1812" spans="1:12" x14ac:dyDescent="0.25">
      <c r="A1812" s="64" t="s">
        <v>10816</v>
      </c>
      <c r="B1812" s="64" t="s">
        <v>10817</v>
      </c>
      <c r="C1812" s="64" t="s">
        <v>10980</v>
      </c>
      <c r="D1812" s="64" t="s">
        <v>10981</v>
      </c>
      <c r="E1812" s="64" t="s">
        <v>210</v>
      </c>
      <c r="F1812" s="64" t="s">
        <v>210</v>
      </c>
      <c r="G1812" s="91" t="s">
        <v>11061</v>
      </c>
      <c r="H1812" s="92" t="s">
        <v>11062</v>
      </c>
      <c r="I1812" s="91" t="s">
        <v>4</v>
      </c>
      <c r="J1812" s="91" t="s">
        <v>6445</v>
      </c>
      <c r="K1812" s="91" t="s">
        <v>11063</v>
      </c>
      <c r="L1812" s="91" t="s">
        <v>6447</v>
      </c>
    </row>
    <row r="1813" spans="1:12" ht="34.5" x14ac:dyDescent="0.25">
      <c r="A1813" s="64" t="s">
        <v>10816</v>
      </c>
      <c r="B1813" s="64" t="s">
        <v>10817</v>
      </c>
      <c r="C1813" s="64" t="s">
        <v>10980</v>
      </c>
      <c r="D1813" s="64" t="s">
        <v>10981</v>
      </c>
      <c r="E1813" s="64" t="s">
        <v>210</v>
      </c>
      <c r="F1813" s="64" t="s">
        <v>210</v>
      </c>
      <c r="G1813" s="91" t="s">
        <v>11064</v>
      </c>
      <c r="H1813" s="92" t="s">
        <v>11065</v>
      </c>
      <c r="I1813" s="91" t="s">
        <v>2</v>
      </c>
      <c r="J1813" s="91" t="s">
        <v>6445</v>
      </c>
      <c r="K1813" s="91" t="s">
        <v>38267</v>
      </c>
      <c r="L1813" s="91" t="s">
        <v>6447</v>
      </c>
    </row>
    <row r="1814" spans="1:12" ht="34.5" x14ac:dyDescent="0.25">
      <c r="A1814" s="64" t="s">
        <v>10816</v>
      </c>
      <c r="B1814" s="64" t="s">
        <v>10817</v>
      </c>
      <c r="C1814" s="64" t="s">
        <v>10980</v>
      </c>
      <c r="D1814" s="64" t="s">
        <v>10981</v>
      </c>
      <c r="E1814" s="64" t="s">
        <v>210</v>
      </c>
      <c r="F1814" s="64" t="s">
        <v>210</v>
      </c>
      <c r="G1814" s="91" t="s">
        <v>11066</v>
      </c>
      <c r="H1814" s="92" t="s">
        <v>11067</v>
      </c>
      <c r="I1814" s="91" t="s">
        <v>2</v>
      </c>
      <c r="J1814" s="91" t="s">
        <v>6445</v>
      </c>
      <c r="K1814" s="91" t="s">
        <v>38268</v>
      </c>
      <c r="L1814" s="91" t="s">
        <v>6447</v>
      </c>
    </row>
    <row r="1815" spans="1:12" ht="34.5" x14ac:dyDescent="0.25">
      <c r="A1815" s="64" t="s">
        <v>10816</v>
      </c>
      <c r="B1815" s="64" t="s">
        <v>10817</v>
      </c>
      <c r="C1815" s="64" t="s">
        <v>10980</v>
      </c>
      <c r="D1815" s="64" t="s">
        <v>10981</v>
      </c>
      <c r="E1815" s="64" t="s">
        <v>210</v>
      </c>
      <c r="F1815" s="64" t="s">
        <v>210</v>
      </c>
      <c r="G1815" s="91" t="s">
        <v>11068</v>
      </c>
      <c r="H1815" s="92" t="s">
        <v>11069</v>
      </c>
      <c r="I1815" s="91" t="s">
        <v>2</v>
      </c>
      <c r="J1815" s="91" t="s">
        <v>6445</v>
      </c>
      <c r="K1815" s="91" t="s">
        <v>38269</v>
      </c>
      <c r="L1815" s="91" t="s">
        <v>6447</v>
      </c>
    </row>
    <row r="1816" spans="1:12" ht="34.5" x14ac:dyDescent="0.25">
      <c r="A1816" s="64" t="s">
        <v>10816</v>
      </c>
      <c r="B1816" s="64" t="s">
        <v>10817</v>
      </c>
      <c r="C1816" s="64" t="s">
        <v>10980</v>
      </c>
      <c r="D1816" s="64" t="s">
        <v>10981</v>
      </c>
      <c r="E1816" s="64" t="s">
        <v>210</v>
      </c>
      <c r="F1816" s="64" t="s">
        <v>210</v>
      </c>
      <c r="G1816" s="91" t="s">
        <v>11071</v>
      </c>
      <c r="H1816" s="92" t="s">
        <v>11072</v>
      </c>
      <c r="I1816" s="91" t="s">
        <v>2</v>
      </c>
      <c r="J1816" s="91" t="s">
        <v>6445</v>
      </c>
      <c r="K1816" s="91" t="s">
        <v>38270</v>
      </c>
      <c r="L1816" s="91" t="s">
        <v>6447</v>
      </c>
    </row>
    <row r="1817" spans="1:12" ht="34.5" x14ac:dyDescent="0.25">
      <c r="A1817" s="64" t="s">
        <v>10816</v>
      </c>
      <c r="B1817" s="64" t="s">
        <v>10817</v>
      </c>
      <c r="C1817" s="64" t="s">
        <v>10980</v>
      </c>
      <c r="D1817" s="64" t="s">
        <v>10981</v>
      </c>
      <c r="E1817" s="64" t="s">
        <v>210</v>
      </c>
      <c r="F1817" s="64" t="s">
        <v>210</v>
      </c>
      <c r="G1817" s="91" t="s">
        <v>11073</v>
      </c>
      <c r="H1817" s="92" t="s">
        <v>11074</v>
      </c>
      <c r="I1817" s="91" t="s">
        <v>2</v>
      </c>
      <c r="J1817" s="91" t="s">
        <v>6445</v>
      </c>
      <c r="K1817" s="91" t="s">
        <v>30794</v>
      </c>
      <c r="L1817" s="91" t="s">
        <v>6447</v>
      </c>
    </row>
    <row r="1818" spans="1:12" ht="34.5" x14ac:dyDescent="0.25">
      <c r="A1818" s="64" t="s">
        <v>10816</v>
      </c>
      <c r="B1818" s="64" t="s">
        <v>10817</v>
      </c>
      <c r="C1818" s="64" t="s">
        <v>10980</v>
      </c>
      <c r="D1818" s="64" t="s">
        <v>10981</v>
      </c>
      <c r="E1818" s="64" t="s">
        <v>210</v>
      </c>
      <c r="F1818" s="64" t="s">
        <v>210</v>
      </c>
      <c r="G1818" s="91" t="s">
        <v>11075</v>
      </c>
      <c r="H1818" s="92" t="s">
        <v>11076</v>
      </c>
      <c r="I1818" s="91" t="s">
        <v>2</v>
      </c>
      <c r="J1818" s="91" t="s">
        <v>6445</v>
      </c>
      <c r="K1818" s="91" t="s">
        <v>16465</v>
      </c>
      <c r="L1818" s="91" t="s">
        <v>6447</v>
      </c>
    </row>
    <row r="1819" spans="1:12" ht="34.5" x14ac:dyDescent="0.25">
      <c r="A1819" s="64" t="s">
        <v>10816</v>
      </c>
      <c r="B1819" s="64" t="s">
        <v>10817</v>
      </c>
      <c r="C1819" s="64" t="s">
        <v>10980</v>
      </c>
      <c r="D1819" s="64" t="s">
        <v>10981</v>
      </c>
      <c r="E1819" s="64" t="s">
        <v>210</v>
      </c>
      <c r="F1819" s="64" t="s">
        <v>210</v>
      </c>
      <c r="G1819" s="91" t="s">
        <v>11077</v>
      </c>
      <c r="H1819" s="92" t="s">
        <v>11078</v>
      </c>
      <c r="I1819" s="91" t="s">
        <v>2</v>
      </c>
      <c r="J1819" s="91" t="s">
        <v>6445</v>
      </c>
      <c r="K1819" s="91" t="s">
        <v>18766</v>
      </c>
      <c r="L1819" s="91" t="s">
        <v>6447</v>
      </c>
    </row>
    <row r="1820" spans="1:12" ht="34.5" x14ac:dyDescent="0.25">
      <c r="A1820" s="64" t="s">
        <v>10816</v>
      </c>
      <c r="B1820" s="64" t="s">
        <v>10817</v>
      </c>
      <c r="C1820" s="64" t="s">
        <v>10980</v>
      </c>
      <c r="D1820" s="64" t="s">
        <v>10981</v>
      </c>
      <c r="E1820" s="64" t="s">
        <v>210</v>
      </c>
      <c r="F1820" s="64" t="s">
        <v>210</v>
      </c>
      <c r="G1820" s="91" t="s">
        <v>11079</v>
      </c>
      <c r="H1820" s="92" t="s">
        <v>11080</v>
      </c>
      <c r="I1820" s="91" t="s">
        <v>2</v>
      </c>
      <c r="J1820" s="91" t="s">
        <v>6445</v>
      </c>
      <c r="K1820" s="91" t="s">
        <v>13298</v>
      </c>
      <c r="L1820" s="91" t="s">
        <v>6447</v>
      </c>
    </row>
    <row r="1821" spans="1:12" ht="34.5" x14ac:dyDescent="0.25">
      <c r="A1821" s="64" t="s">
        <v>10816</v>
      </c>
      <c r="B1821" s="64" t="s">
        <v>10817</v>
      </c>
      <c r="C1821" s="64" t="s">
        <v>10980</v>
      </c>
      <c r="D1821" s="64" t="s">
        <v>10981</v>
      </c>
      <c r="E1821" s="64" t="s">
        <v>210</v>
      </c>
      <c r="F1821" s="64" t="s">
        <v>210</v>
      </c>
      <c r="G1821" s="91" t="s">
        <v>11081</v>
      </c>
      <c r="H1821" s="92" t="s">
        <v>11082</v>
      </c>
      <c r="I1821" s="91" t="s">
        <v>2</v>
      </c>
      <c r="J1821" s="91" t="s">
        <v>6445</v>
      </c>
      <c r="K1821" s="91" t="s">
        <v>37574</v>
      </c>
      <c r="L1821" s="91" t="s">
        <v>6447</v>
      </c>
    </row>
    <row r="1822" spans="1:12" ht="34.5" x14ac:dyDescent="0.25">
      <c r="A1822" s="64" t="s">
        <v>10816</v>
      </c>
      <c r="B1822" s="64" t="s">
        <v>10817</v>
      </c>
      <c r="C1822" s="64" t="s">
        <v>10980</v>
      </c>
      <c r="D1822" s="64" t="s">
        <v>10981</v>
      </c>
      <c r="E1822" s="64" t="s">
        <v>210</v>
      </c>
      <c r="F1822" s="64" t="s">
        <v>210</v>
      </c>
      <c r="G1822" s="91" t="s">
        <v>11083</v>
      </c>
      <c r="H1822" s="92" t="s">
        <v>11084</v>
      </c>
      <c r="I1822" s="91" t="s">
        <v>2</v>
      </c>
      <c r="J1822" s="91" t="s">
        <v>6445</v>
      </c>
      <c r="K1822" s="91" t="s">
        <v>38271</v>
      </c>
      <c r="L1822" s="91" t="s">
        <v>6447</v>
      </c>
    </row>
    <row r="1823" spans="1:12" ht="34.5" x14ac:dyDescent="0.25">
      <c r="A1823" s="64" t="s">
        <v>10816</v>
      </c>
      <c r="B1823" s="64" t="s">
        <v>10817</v>
      </c>
      <c r="C1823" s="64" t="s">
        <v>10980</v>
      </c>
      <c r="D1823" s="64" t="s">
        <v>10981</v>
      </c>
      <c r="E1823" s="64" t="s">
        <v>210</v>
      </c>
      <c r="F1823" s="64" t="s">
        <v>210</v>
      </c>
      <c r="G1823" s="91" t="s">
        <v>11086</v>
      </c>
      <c r="H1823" s="92" t="s">
        <v>11087</v>
      </c>
      <c r="I1823" s="91" t="s">
        <v>2</v>
      </c>
      <c r="J1823" s="91" t="s">
        <v>6445</v>
      </c>
      <c r="K1823" s="91" t="s">
        <v>9652</v>
      </c>
      <c r="L1823" s="91" t="s">
        <v>6447</v>
      </c>
    </row>
    <row r="1824" spans="1:12" ht="34.5" x14ac:dyDescent="0.25">
      <c r="A1824" s="64" t="s">
        <v>10816</v>
      </c>
      <c r="B1824" s="64" t="s">
        <v>10817</v>
      </c>
      <c r="C1824" s="64" t="s">
        <v>10980</v>
      </c>
      <c r="D1824" s="64" t="s">
        <v>10981</v>
      </c>
      <c r="E1824" s="64" t="s">
        <v>210</v>
      </c>
      <c r="F1824" s="64" t="s">
        <v>210</v>
      </c>
      <c r="G1824" s="91" t="s">
        <v>11089</v>
      </c>
      <c r="H1824" s="92" t="s">
        <v>11090</v>
      </c>
      <c r="I1824" s="91" t="s">
        <v>2</v>
      </c>
      <c r="J1824" s="91" t="s">
        <v>6445</v>
      </c>
      <c r="K1824" s="91" t="s">
        <v>17276</v>
      </c>
      <c r="L1824" s="91" t="s">
        <v>6447</v>
      </c>
    </row>
    <row r="1825" spans="1:12" ht="34.5" x14ac:dyDescent="0.25">
      <c r="A1825" s="64" t="s">
        <v>10816</v>
      </c>
      <c r="B1825" s="64" t="s">
        <v>10817</v>
      </c>
      <c r="C1825" s="64" t="s">
        <v>10980</v>
      </c>
      <c r="D1825" s="64" t="s">
        <v>10981</v>
      </c>
      <c r="E1825" s="64" t="s">
        <v>210</v>
      </c>
      <c r="F1825" s="64" t="s">
        <v>210</v>
      </c>
      <c r="G1825" s="91" t="s">
        <v>11091</v>
      </c>
      <c r="H1825" s="92" t="s">
        <v>11092</v>
      </c>
      <c r="I1825" s="91" t="s">
        <v>2</v>
      </c>
      <c r="J1825" s="91" t="s">
        <v>6445</v>
      </c>
      <c r="K1825" s="91" t="s">
        <v>37035</v>
      </c>
      <c r="L1825" s="91" t="s">
        <v>6447</v>
      </c>
    </row>
    <row r="1826" spans="1:12" ht="34.5" x14ac:dyDescent="0.25">
      <c r="A1826" s="64" t="s">
        <v>10816</v>
      </c>
      <c r="B1826" s="64" t="s">
        <v>10817</v>
      </c>
      <c r="C1826" s="64" t="s">
        <v>10980</v>
      </c>
      <c r="D1826" s="64" t="s">
        <v>10981</v>
      </c>
      <c r="E1826" s="64" t="s">
        <v>210</v>
      </c>
      <c r="F1826" s="64" t="s">
        <v>210</v>
      </c>
      <c r="G1826" s="91" t="s">
        <v>11093</v>
      </c>
      <c r="H1826" s="92" t="s">
        <v>11094</v>
      </c>
      <c r="I1826" s="91" t="s">
        <v>2</v>
      </c>
      <c r="J1826" s="91" t="s">
        <v>6445</v>
      </c>
      <c r="K1826" s="91" t="s">
        <v>38272</v>
      </c>
      <c r="L1826" s="91" t="s">
        <v>6447</v>
      </c>
    </row>
    <row r="1827" spans="1:12" ht="34.5" x14ac:dyDescent="0.25">
      <c r="A1827" s="64" t="s">
        <v>10816</v>
      </c>
      <c r="B1827" s="64" t="s">
        <v>10817</v>
      </c>
      <c r="C1827" s="64" t="s">
        <v>10980</v>
      </c>
      <c r="D1827" s="64" t="s">
        <v>10981</v>
      </c>
      <c r="E1827" s="64" t="s">
        <v>210</v>
      </c>
      <c r="F1827" s="64" t="s">
        <v>210</v>
      </c>
      <c r="G1827" s="91" t="s">
        <v>11096</v>
      </c>
      <c r="H1827" s="92" t="s">
        <v>11097</v>
      </c>
      <c r="I1827" s="91" t="s">
        <v>2</v>
      </c>
      <c r="J1827" s="91" t="s">
        <v>6445</v>
      </c>
      <c r="K1827" s="91" t="s">
        <v>38273</v>
      </c>
      <c r="L1827" s="91" t="s">
        <v>6447</v>
      </c>
    </row>
    <row r="1828" spans="1:12" ht="34.5" x14ac:dyDescent="0.25">
      <c r="A1828" s="64" t="s">
        <v>10816</v>
      </c>
      <c r="B1828" s="64" t="s">
        <v>10817</v>
      </c>
      <c r="C1828" s="64" t="s">
        <v>10980</v>
      </c>
      <c r="D1828" s="64" t="s">
        <v>10981</v>
      </c>
      <c r="E1828" s="64" t="s">
        <v>210</v>
      </c>
      <c r="F1828" s="64" t="s">
        <v>210</v>
      </c>
      <c r="G1828" s="91" t="s">
        <v>11098</v>
      </c>
      <c r="H1828" s="92" t="s">
        <v>11099</v>
      </c>
      <c r="I1828" s="91" t="s">
        <v>2</v>
      </c>
      <c r="J1828" s="91" t="s">
        <v>6445</v>
      </c>
      <c r="K1828" s="91" t="s">
        <v>38274</v>
      </c>
      <c r="L1828" s="91" t="s">
        <v>6447</v>
      </c>
    </row>
    <row r="1829" spans="1:12" ht="34.5" x14ac:dyDescent="0.25">
      <c r="A1829" s="64" t="s">
        <v>10816</v>
      </c>
      <c r="B1829" s="64" t="s">
        <v>10817</v>
      </c>
      <c r="C1829" s="64" t="s">
        <v>10980</v>
      </c>
      <c r="D1829" s="64" t="s">
        <v>10981</v>
      </c>
      <c r="E1829" s="64" t="s">
        <v>210</v>
      </c>
      <c r="F1829" s="64" t="s">
        <v>210</v>
      </c>
      <c r="G1829" s="91" t="s">
        <v>11100</v>
      </c>
      <c r="H1829" s="92" t="s">
        <v>11101</v>
      </c>
      <c r="I1829" s="91" t="s">
        <v>2</v>
      </c>
      <c r="J1829" s="91" t="s">
        <v>6445</v>
      </c>
      <c r="K1829" s="91" t="s">
        <v>37253</v>
      </c>
      <c r="L1829" s="91" t="s">
        <v>6447</v>
      </c>
    </row>
    <row r="1830" spans="1:12" ht="34.5" x14ac:dyDescent="0.25">
      <c r="A1830" s="64" t="s">
        <v>10816</v>
      </c>
      <c r="B1830" s="64" t="s">
        <v>10817</v>
      </c>
      <c r="C1830" s="64" t="s">
        <v>10980</v>
      </c>
      <c r="D1830" s="64" t="s">
        <v>10981</v>
      </c>
      <c r="E1830" s="64" t="s">
        <v>210</v>
      </c>
      <c r="F1830" s="64" t="s">
        <v>210</v>
      </c>
      <c r="G1830" s="91" t="s">
        <v>11103</v>
      </c>
      <c r="H1830" s="92" t="s">
        <v>11104</v>
      </c>
      <c r="I1830" s="91" t="s">
        <v>2</v>
      </c>
      <c r="J1830" s="91" t="s">
        <v>6445</v>
      </c>
      <c r="K1830" s="91" t="s">
        <v>38275</v>
      </c>
      <c r="L1830" s="91" t="s">
        <v>6447</v>
      </c>
    </row>
    <row r="1831" spans="1:12" ht="34.5" x14ac:dyDescent="0.25">
      <c r="A1831" s="64" t="s">
        <v>10816</v>
      </c>
      <c r="B1831" s="64" t="s">
        <v>10817</v>
      </c>
      <c r="C1831" s="64" t="s">
        <v>10980</v>
      </c>
      <c r="D1831" s="64" t="s">
        <v>10981</v>
      </c>
      <c r="E1831" s="64" t="s">
        <v>210</v>
      </c>
      <c r="F1831" s="64" t="s">
        <v>210</v>
      </c>
      <c r="G1831" s="91" t="s">
        <v>11105</v>
      </c>
      <c r="H1831" s="92" t="s">
        <v>11106</v>
      </c>
      <c r="I1831" s="91" t="s">
        <v>2</v>
      </c>
      <c r="J1831" s="91" t="s">
        <v>6445</v>
      </c>
      <c r="K1831" s="91" t="s">
        <v>38276</v>
      </c>
      <c r="L1831" s="91" t="s">
        <v>6447</v>
      </c>
    </row>
    <row r="1832" spans="1:12" ht="34.5" x14ac:dyDescent="0.25">
      <c r="A1832" s="64" t="s">
        <v>10816</v>
      </c>
      <c r="B1832" s="64" t="s">
        <v>10817</v>
      </c>
      <c r="C1832" s="64" t="s">
        <v>10980</v>
      </c>
      <c r="D1832" s="64" t="s">
        <v>10981</v>
      </c>
      <c r="E1832" s="64" t="s">
        <v>210</v>
      </c>
      <c r="F1832" s="64" t="s">
        <v>210</v>
      </c>
      <c r="G1832" s="91" t="s">
        <v>11107</v>
      </c>
      <c r="H1832" s="92" t="s">
        <v>11108</v>
      </c>
      <c r="I1832" s="91" t="s">
        <v>2</v>
      </c>
      <c r="J1832" s="91" t="s">
        <v>6445</v>
      </c>
      <c r="K1832" s="91" t="s">
        <v>38277</v>
      </c>
      <c r="L1832" s="91" t="s">
        <v>6447</v>
      </c>
    </row>
    <row r="1833" spans="1:12" ht="34.5" x14ac:dyDescent="0.25">
      <c r="A1833" s="64" t="s">
        <v>10816</v>
      </c>
      <c r="B1833" s="64" t="s">
        <v>10817</v>
      </c>
      <c r="C1833" s="64" t="s">
        <v>10980</v>
      </c>
      <c r="D1833" s="64" t="s">
        <v>10981</v>
      </c>
      <c r="E1833" s="64" t="s">
        <v>210</v>
      </c>
      <c r="F1833" s="64" t="s">
        <v>210</v>
      </c>
      <c r="G1833" s="91" t="s">
        <v>11110</v>
      </c>
      <c r="H1833" s="92" t="s">
        <v>11111</v>
      </c>
      <c r="I1833" s="91" t="s">
        <v>2</v>
      </c>
      <c r="J1833" s="91" t="s">
        <v>6445</v>
      </c>
      <c r="K1833" s="91" t="s">
        <v>19738</v>
      </c>
      <c r="L1833" s="91" t="s">
        <v>6447</v>
      </c>
    </row>
    <row r="1834" spans="1:12" ht="34.5" x14ac:dyDescent="0.25">
      <c r="A1834" s="64" t="s">
        <v>10816</v>
      </c>
      <c r="B1834" s="64" t="s">
        <v>10817</v>
      </c>
      <c r="C1834" s="64" t="s">
        <v>10980</v>
      </c>
      <c r="D1834" s="64" t="s">
        <v>10981</v>
      </c>
      <c r="E1834" s="64" t="s">
        <v>210</v>
      </c>
      <c r="F1834" s="64" t="s">
        <v>210</v>
      </c>
      <c r="G1834" s="91" t="s">
        <v>11113</v>
      </c>
      <c r="H1834" s="92" t="s">
        <v>11114</v>
      </c>
      <c r="I1834" s="91" t="s">
        <v>2</v>
      </c>
      <c r="J1834" s="91" t="s">
        <v>6445</v>
      </c>
      <c r="K1834" s="91" t="s">
        <v>38278</v>
      </c>
      <c r="L1834" s="91" t="s">
        <v>6447</v>
      </c>
    </row>
    <row r="1835" spans="1:12" ht="34.5" x14ac:dyDescent="0.25">
      <c r="A1835" s="64" t="s">
        <v>10816</v>
      </c>
      <c r="B1835" s="64" t="s">
        <v>10817</v>
      </c>
      <c r="C1835" s="64" t="s">
        <v>10980</v>
      </c>
      <c r="D1835" s="64" t="s">
        <v>10981</v>
      </c>
      <c r="E1835" s="64" t="s">
        <v>210</v>
      </c>
      <c r="F1835" s="64" t="s">
        <v>210</v>
      </c>
      <c r="G1835" s="91" t="s">
        <v>11116</v>
      </c>
      <c r="H1835" s="92" t="s">
        <v>11117</v>
      </c>
      <c r="I1835" s="91" t="s">
        <v>2</v>
      </c>
      <c r="J1835" s="91" t="s">
        <v>6445</v>
      </c>
      <c r="K1835" s="91" t="s">
        <v>36805</v>
      </c>
      <c r="L1835" s="91" t="s">
        <v>6447</v>
      </c>
    </row>
    <row r="1836" spans="1:12" ht="34.5" x14ac:dyDescent="0.25">
      <c r="A1836" s="64" t="s">
        <v>10816</v>
      </c>
      <c r="B1836" s="64" t="s">
        <v>10817</v>
      </c>
      <c r="C1836" s="64" t="s">
        <v>10980</v>
      </c>
      <c r="D1836" s="64" t="s">
        <v>10981</v>
      </c>
      <c r="E1836" s="64" t="s">
        <v>210</v>
      </c>
      <c r="F1836" s="64" t="s">
        <v>210</v>
      </c>
      <c r="G1836" s="91" t="s">
        <v>11119</v>
      </c>
      <c r="H1836" s="92" t="s">
        <v>11120</v>
      </c>
      <c r="I1836" s="91" t="s">
        <v>2</v>
      </c>
      <c r="J1836" s="91" t="s">
        <v>6445</v>
      </c>
      <c r="K1836" s="91" t="s">
        <v>33590</v>
      </c>
      <c r="L1836" s="91" t="s">
        <v>6447</v>
      </c>
    </row>
    <row r="1837" spans="1:12" ht="34.5" x14ac:dyDescent="0.25">
      <c r="A1837" s="64" t="s">
        <v>10816</v>
      </c>
      <c r="B1837" s="64" t="s">
        <v>10817</v>
      </c>
      <c r="C1837" s="64" t="s">
        <v>10980</v>
      </c>
      <c r="D1837" s="64" t="s">
        <v>10981</v>
      </c>
      <c r="E1837" s="64" t="s">
        <v>210</v>
      </c>
      <c r="F1837" s="64" t="s">
        <v>210</v>
      </c>
      <c r="G1837" s="91" t="s">
        <v>11121</v>
      </c>
      <c r="H1837" s="92" t="s">
        <v>11122</v>
      </c>
      <c r="I1837" s="91" t="s">
        <v>2</v>
      </c>
      <c r="J1837" s="91" t="s">
        <v>6445</v>
      </c>
      <c r="K1837" s="91" t="s">
        <v>12959</v>
      </c>
      <c r="L1837" s="91" t="s">
        <v>6447</v>
      </c>
    </row>
    <row r="1838" spans="1:12" ht="34.5" x14ac:dyDescent="0.25">
      <c r="A1838" s="64" t="s">
        <v>10816</v>
      </c>
      <c r="B1838" s="64" t="s">
        <v>10817</v>
      </c>
      <c r="C1838" s="64" t="s">
        <v>10980</v>
      </c>
      <c r="D1838" s="64" t="s">
        <v>10981</v>
      </c>
      <c r="E1838" s="64" t="s">
        <v>210</v>
      </c>
      <c r="F1838" s="64" t="s">
        <v>210</v>
      </c>
      <c r="G1838" s="91" t="s">
        <v>11124</v>
      </c>
      <c r="H1838" s="92" t="s">
        <v>11125</v>
      </c>
      <c r="I1838" s="91" t="s">
        <v>2</v>
      </c>
      <c r="J1838" s="91" t="s">
        <v>6445</v>
      </c>
      <c r="K1838" s="91" t="s">
        <v>35557</v>
      </c>
      <c r="L1838" s="91" t="s">
        <v>6447</v>
      </c>
    </row>
    <row r="1839" spans="1:12" ht="34.5" x14ac:dyDescent="0.25">
      <c r="A1839" s="64" t="s">
        <v>10816</v>
      </c>
      <c r="B1839" s="64" t="s">
        <v>10817</v>
      </c>
      <c r="C1839" s="64" t="s">
        <v>10980</v>
      </c>
      <c r="D1839" s="64" t="s">
        <v>10981</v>
      </c>
      <c r="E1839" s="64" t="s">
        <v>210</v>
      </c>
      <c r="F1839" s="64" t="s">
        <v>210</v>
      </c>
      <c r="G1839" s="91" t="s">
        <v>11127</v>
      </c>
      <c r="H1839" s="92" t="s">
        <v>11128</v>
      </c>
      <c r="I1839" s="91" t="s">
        <v>2</v>
      </c>
      <c r="J1839" s="91" t="s">
        <v>6445</v>
      </c>
      <c r="K1839" s="91" t="s">
        <v>30020</v>
      </c>
      <c r="L1839" s="91" t="s">
        <v>6447</v>
      </c>
    </row>
    <row r="1840" spans="1:12" ht="34.5" x14ac:dyDescent="0.25">
      <c r="A1840" s="64" t="s">
        <v>10816</v>
      </c>
      <c r="B1840" s="64" t="s">
        <v>10817</v>
      </c>
      <c r="C1840" s="64" t="s">
        <v>10980</v>
      </c>
      <c r="D1840" s="64" t="s">
        <v>10981</v>
      </c>
      <c r="E1840" s="64" t="s">
        <v>210</v>
      </c>
      <c r="F1840" s="64" t="s">
        <v>210</v>
      </c>
      <c r="G1840" s="91" t="s">
        <v>11129</v>
      </c>
      <c r="H1840" s="92" t="s">
        <v>11130</v>
      </c>
      <c r="I1840" s="91" t="s">
        <v>2</v>
      </c>
      <c r="J1840" s="91" t="s">
        <v>6445</v>
      </c>
      <c r="K1840" s="91" t="s">
        <v>16683</v>
      </c>
      <c r="L1840" s="91" t="s">
        <v>6447</v>
      </c>
    </row>
    <row r="1841" spans="1:12" ht="34.5" x14ac:dyDescent="0.25">
      <c r="A1841" s="64" t="s">
        <v>10816</v>
      </c>
      <c r="B1841" s="64" t="s">
        <v>10817</v>
      </c>
      <c r="C1841" s="64" t="s">
        <v>10980</v>
      </c>
      <c r="D1841" s="64" t="s">
        <v>10981</v>
      </c>
      <c r="E1841" s="64" t="s">
        <v>210</v>
      </c>
      <c r="F1841" s="64" t="s">
        <v>210</v>
      </c>
      <c r="G1841" s="91" t="s">
        <v>11132</v>
      </c>
      <c r="H1841" s="92" t="s">
        <v>11133</v>
      </c>
      <c r="I1841" s="91" t="s">
        <v>2</v>
      </c>
      <c r="J1841" s="91" t="s">
        <v>6445</v>
      </c>
      <c r="K1841" s="91" t="s">
        <v>30786</v>
      </c>
      <c r="L1841" s="91" t="s">
        <v>6447</v>
      </c>
    </row>
    <row r="1842" spans="1:12" ht="34.5" x14ac:dyDescent="0.25">
      <c r="A1842" s="64" t="s">
        <v>10816</v>
      </c>
      <c r="B1842" s="64" t="s">
        <v>10817</v>
      </c>
      <c r="C1842" s="64" t="s">
        <v>10980</v>
      </c>
      <c r="D1842" s="64" t="s">
        <v>10981</v>
      </c>
      <c r="E1842" s="64" t="s">
        <v>210</v>
      </c>
      <c r="F1842" s="64" t="s">
        <v>210</v>
      </c>
      <c r="G1842" s="91" t="s">
        <v>11134</v>
      </c>
      <c r="H1842" s="92" t="s">
        <v>11135</v>
      </c>
      <c r="I1842" s="91" t="s">
        <v>2</v>
      </c>
      <c r="J1842" s="91" t="s">
        <v>6445</v>
      </c>
      <c r="K1842" s="91" t="s">
        <v>7724</v>
      </c>
      <c r="L1842" s="91" t="s">
        <v>6447</v>
      </c>
    </row>
    <row r="1843" spans="1:12" ht="34.5" x14ac:dyDescent="0.25">
      <c r="A1843" s="64" t="s">
        <v>10816</v>
      </c>
      <c r="B1843" s="64" t="s">
        <v>10817</v>
      </c>
      <c r="C1843" s="64" t="s">
        <v>10980</v>
      </c>
      <c r="D1843" s="64" t="s">
        <v>10981</v>
      </c>
      <c r="E1843" s="64" t="s">
        <v>210</v>
      </c>
      <c r="F1843" s="64" t="s">
        <v>210</v>
      </c>
      <c r="G1843" s="91" t="s">
        <v>11137</v>
      </c>
      <c r="H1843" s="92" t="s">
        <v>11138</v>
      </c>
      <c r="I1843" s="91" t="s">
        <v>2</v>
      </c>
      <c r="J1843" s="91" t="s">
        <v>6445</v>
      </c>
      <c r="K1843" s="91" t="s">
        <v>34946</v>
      </c>
      <c r="L1843" s="91" t="s">
        <v>6447</v>
      </c>
    </row>
    <row r="1844" spans="1:12" ht="34.5" x14ac:dyDescent="0.25">
      <c r="A1844" s="64" t="s">
        <v>10816</v>
      </c>
      <c r="B1844" s="64" t="s">
        <v>10817</v>
      </c>
      <c r="C1844" s="64" t="s">
        <v>10980</v>
      </c>
      <c r="D1844" s="64" t="s">
        <v>10981</v>
      </c>
      <c r="E1844" s="64" t="s">
        <v>210</v>
      </c>
      <c r="F1844" s="64" t="s">
        <v>210</v>
      </c>
      <c r="G1844" s="91" t="s">
        <v>11140</v>
      </c>
      <c r="H1844" s="92" t="s">
        <v>11141</v>
      </c>
      <c r="I1844" s="91" t="s">
        <v>2</v>
      </c>
      <c r="J1844" s="91" t="s">
        <v>6445</v>
      </c>
      <c r="K1844" s="91" t="s">
        <v>6740</v>
      </c>
      <c r="L1844" s="91" t="s">
        <v>6447</v>
      </c>
    </row>
    <row r="1845" spans="1:12" ht="34.5" x14ac:dyDescent="0.25">
      <c r="A1845" s="64" t="s">
        <v>10816</v>
      </c>
      <c r="B1845" s="64" t="s">
        <v>10817</v>
      </c>
      <c r="C1845" s="64" t="s">
        <v>10980</v>
      </c>
      <c r="D1845" s="64" t="s">
        <v>10981</v>
      </c>
      <c r="E1845" s="64" t="s">
        <v>210</v>
      </c>
      <c r="F1845" s="64" t="s">
        <v>210</v>
      </c>
      <c r="G1845" s="91" t="s">
        <v>11142</v>
      </c>
      <c r="H1845" s="92" t="s">
        <v>11143</v>
      </c>
      <c r="I1845" s="91" t="s">
        <v>2</v>
      </c>
      <c r="J1845" s="91" t="s">
        <v>6445</v>
      </c>
      <c r="K1845" s="91" t="s">
        <v>34445</v>
      </c>
      <c r="L1845" s="91" t="s">
        <v>6447</v>
      </c>
    </row>
    <row r="1846" spans="1:12" ht="34.5" x14ac:dyDescent="0.25">
      <c r="A1846" s="64" t="s">
        <v>10816</v>
      </c>
      <c r="B1846" s="64" t="s">
        <v>10817</v>
      </c>
      <c r="C1846" s="64" t="s">
        <v>10980</v>
      </c>
      <c r="D1846" s="64" t="s">
        <v>10981</v>
      </c>
      <c r="E1846" s="64" t="s">
        <v>210</v>
      </c>
      <c r="F1846" s="64" t="s">
        <v>210</v>
      </c>
      <c r="G1846" s="91" t="s">
        <v>11145</v>
      </c>
      <c r="H1846" s="92" t="s">
        <v>11146</v>
      </c>
      <c r="I1846" s="91" t="s">
        <v>2</v>
      </c>
      <c r="J1846" s="91" t="s">
        <v>6445</v>
      </c>
      <c r="K1846" s="91" t="s">
        <v>38279</v>
      </c>
      <c r="L1846" s="91" t="s">
        <v>6447</v>
      </c>
    </row>
    <row r="1847" spans="1:12" ht="34.5" x14ac:dyDescent="0.25">
      <c r="A1847" s="64" t="s">
        <v>10816</v>
      </c>
      <c r="B1847" s="64" t="s">
        <v>10817</v>
      </c>
      <c r="C1847" s="64" t="s">
        <v>10980</v>
      </c>
      <c r="D1847" s="64" t="s">
        <v>10981</v>
      </c>
      <c r="E1847" s="64" t="s">
        <v>210</v>
      </c>
      <c r="F1847" s="64" t="s">
        <v>210</v>
      </c>
      <c r="G1847" s="91" t="s">
        <v>11147</v>
      </c>
      <c r="H1847" s="92" t="s">
        <v>11148</v>
      </c>
      <c r="I1847" s="91" t="s">
        <v>2</v>
      </c>
      <c r="J1847" s="91" t="s">
        <v>6445</v>
      </c>
      <c r="K1847" s="91" t="s">
        <v>17964</v>
      </c>
      <c r="L1847" s="91" t="s">
        <v>6447</v>
      </c>
    </row>
    <row r="1848" spans="1:12" ht="34.5" x14ac:dyDescent="0.25">
      <c r="A1848" s="64" t="s">
        <v>10816</v>
      </c>
      <c r="B1848" s="64" t="s">
        <v>10817</v>
      </c>
      <c r="C1848" s="64" t="s">
        <v>10980</v>
      </c>
      <c r="D1848" s="64" t="s">
        <v>10981</v>
      </c>
      <c r="E1848" s="64" t="s">
        <v>210</v>
      </c>
      <c r="F1848" s="64" t="s">
        <v>210</v>
      </c>
      <c r="G1848" s="91" t="s">
        <v>11150</v>
      </c>
      <c r="H1848" s="92" t="s">
        <v>11151</v>
      </c>
      <c r="I1848" s="91" t="s">
        <v>2</v>
      </c>
      <c r="J1848" s="91" t="s">
        <v>6445</v>
      </c>
      <c r="K1848" s="91" t="s">
        <v>38280</v>
      </c>
      <c r="L1848" s="91" t="s">
        <v>6447</v>
      </c>
    </row>
    <row r="1849" spans="1:12" ht="34.5" x14ac:dyDescent="0.25">
      <c r="A1849" s="64" t="s">
        <v>10816</v>
      </c>
      <c r="B1849" s="64" t="s">
        <v>10817</v>
      </c>
      <c r="C1849" s="64" t="s">
        <v>10980</v>
      </c>
      <c r="D1849" s="64" t="s">
        <v>10981</v>
      </c>
      <c r="E1849" s="64" t="s">
        <v>210</v>
      </c>
      <c r="F1849" s="64" t="s">
        <v>210</v>
      </c>
      <c r="G1849" s="91" t="s">
        <v>11153</v>
      </c>
      <c r="H1849" s="92" t="s">
        <v>11154</v>
      </c>
      <c r="I1849" s="91" t="s">
        <v>2</v>
      </c>
      <c r="J1849" s="91" t="s">
        <v>6445</v>
      </c>
      <c r="K1849" s="91" t="s">
        <v>17237</v>
      </c>
      <c r="L1849" s="91" t="s">
        <v>6447</v>
      </c>
    </row>
    <row r="1850" spans="1:12" ht="34.5" x14ac:dyDescent="0.25">
      <c r="A1850" s="64" t="s">
        <v>10816</v>
      </c>
      <c r="B1850" s="64" t="s">
        <v>10817</v>
      </c>
      <c r="C1850" s="64" t="s">
        <v>10980</v>
      </c>
      <c r="D1850" s="64" t="s">
        <v>10981</v>
      </c>
      <c r="E1850" s="64" t="s">
        <v>210</v>
      </c>
      <c r="F1850" s="64" t="s">
        <v>210</v>
      </c>
      <c r="G1850" s="91" t="s">
        <v>11156</v>
      </c>
      <c r="H1850" s="92" t="s">
        <v>11157</v>
      </c>
      <c r="I1850" s="91" t="s">
        <v>2</v>
      </c>
      <c r="J1850" s="91" t="s">
        <v>6445</v>
      </c>
      <c r="K1850" s="91" t="s">
        <v>11321</v>
      </c>
      <c r="L1850" s="91" t="s">
        <v>6447</v>
      </c>
    </row>
    <row r="1851" spans="1:12" ht="23.25" x14ac:dyDescent="0.25">
      <c r="A1851" s="64" t="s">
        <v>10816</v>
      </c>
      <c r="B1851" s="64" t="s">
        <v>10817</v>
      </c>
      <c r="C1851" s="64" t="s">
        <v>10980</v>
      </c>
      <c r="D1851" s="64" t="s">
        <v>10981</v>
      </c>
      <c r="E1851" s="64" t="s">
        <v>210</v>
      </c>
      <c r="F1851" s="64" t="s">
        <v>210</v>
      </c>
      <c r="G1851" s="91" t="s">
        <v>11159</v>
      </c>
      <c r="H1851" s="92" t="s">
        <v>11160</v>
      </c>
      <c r="I1851" s="91" t="s">
        <v>2</v>
      </c>
      <c r="J1851" s="91" t="s">
        <v>6445</v>
      </c>
      <c r="K1851" s="91" t="s">
        <v>38281</v>
      </c>
      <c r="L1851" s="91" t="s">
        <v>6447</v>
      </c>
    </row>
    <row r="1852" spans="1:12" ht="23.25" x14ac:dyDescent="0.25">
      <c r="A1852" s="64" t="s">
        <v>10816</v>
      </c>
      <c r="B1852" s="64" t="s">
        <v>10817</v>
      </c>
      <c r="C1852" s="64" t="s">
        <v>10980</v>
      </c>
      <c r="D1852" s="64" t="s">
        <v>10981</v>
      </c>
      <c r="E1852" s="64" t="s">
        <v>210</v>
      </c>
      <c r="F1852" s="64" t="s">
        <v>210</v>
      </c>
      <c r="G1852" s="91" t="s">
        <v>11162</v>
      </c>
      <c r="H1852" s="92" t="s">
        <v>11163</v>
      </c>
      <c r="I1852" s="91" t="s">
        <v>2</v>
      </c>
      <c r="J1852" s="91" t="s">
        <v>6445</v>
      </c>
      <c r="K1852" s="91" t="s">
        <v>38282</v>
      </c>
      <c r="L1852" s="91" t="s">
        <v>6447</v>
      </c>
    </row>
    <row r="1853" spans="1:12" ht="23.25" x14ac:dyDescent="0.25">
      <c r="A1853" s="64" t="s">
        <v>10816</v>
      </c>
      <c r="B1853" s="64" t="s">
        <v>10817</v>
      </c>
      <c r="C1853" s="64" t="s">
        <v>10980</v>
      </c>
      <c r="D1853" s="64" t="s">
        <v>10981</v>
      </c>
      <c r="E1853" s="64" t="s">
        <v>210</v>
      </c>
      <c r="F1853" s="64" t="s">
        <v>210</v>
      </c>
      <c r="G1853" s="91" t="s">
        <v>11164</v>
      </c>
      <c r="H1853" s="92" t="s">
        <v>11165</v>
      </c>
      <c r="I1853" s="91" t="s">
        <v>2</v>
      </c>
      <c r="J1853" s="91" t="s">
        <v>6445</v>
      </c>
      <c r="K1853" s="91" t="s">
        <v>38283</v>
      </c>
      <c r="L1853" s="91" t="s">
        <v>6447</v>
      </c>
    </row>
    <row r="1854" spans="1:12" ht="23.25" x14ac:dyDescent="0.25">
      <c r="A1854" s="64" t="s">
        <v>10816</v>
      </c>
      <c r="B1854" s="64" t="s">
        <v>10817</v>
      </c>
      <c r="C1854" s="64" t="s">
        <v>10980</v>
      </c>
      <c r="D1854" s="64" t="s">
        <v>10981</v>
      </c>
      <c r="E1854" s="64" t="s">
        <v>210</v>
      </c>
      <c r="F1854" s="64" t="s">
        <v>210</v>
      </c>
      <c r="G1854" s="91" t="s">
        <v>11167</v>
      </c>
      <c r="H1854" s="92" t="s">
        <v>11168</v>
      </c>
      <c r="I1854" s="91" t="s">
        <v>2</v>
      </c>
      <c r="J1854" s="91" t="s">
        <v>6445</v>
      </c>
      <c r="K1854" s="91" t="s">
        <v>38284</v>
      </c>
      <c r="L1854" s="91" t="s">
        <v>6447</v>
      </c>
    </row>
    <row r="1855" spans="1:12" ht="23.25" x14ac:dyDescent="0.25">
      <c r="A1855" s="64" t="s">
        <v>10816</v>
      </c>
      <c r="B1855" s="64" t="s">
        <v>10817</v>
      </c>
      <c r="C1855" s="64" t="s">
        <v>10980</v>
      </c>
      <c r="D1855" s="64" t="s">
        <v>10981</v>
      </c>
      <c r="E1855" s="64" t="s">
        <v>210</v>
      </c>
      <c r="F1855" s="64" t="s">
        <v>210</v>
      </c>
      <c r="G1855" s="91" t="s">
        <v>11169</v>
      </c>
      <c r="H1855" s="92" t="s">
        <v>11170</v>
      </c>
      <c r="I1855" s="91" t="s">
        <v>2</v>
      </c>
      <c r="J1855" s="91" t="s">
        <v>6445</v>
      </c>
      <c r="K1855" s="91" t="s">
        <v>38285</v>
      </c>
      <c r="L1855" s="91" t="s">
        <v>6447</v>
      </c>
    </row>
    <row r="1856" spans="1:12" ht="23.25" x14ac:dyDescent="0.25">
      <c r="A1856" s="64" t="s">
        <v>10816</v>
      </c>
      <c r="B1856" s="64" t="s">
        <v>10817</v>
      </c>
      <c r="C1856" s="64" t="s">
        <v>10980</v>
      </c>
      <c r="D1856" s="64" t="s">
        <v>10981</v>
      </c>
      <c r="E1856" s="64" t="s">
        <v>210</v>
      </c>
      <c r="F1856" s="64" t="s">
        <v>210</v>
      </c>
      <c r="G1856" s="91" t="s">
        <v>11171</v>
      </c>
      <c r="H1856" s="92" t="s">
        <v>11172</v>
      </c>
      <c r="I1856" s="91" t="s">
        <v>2</v>
      </c>
      <c r="J1856" s="91" t="s">
        <v>6445</v>
      </c>
      <c r="K1856" s="91" t="s">
        <v>7429</v>
      </c>
      <c r="L1856" s="91" t="s">
        <v>6447</v>
      </c>
    </row>
    <row r="1857" spans="1:12" ht="23.25" x14ac:dyDescent="0.25">
      <c r="A1857" s="64" t="s">
        <v>10816</v>
      </c>
      <c r="B1857" s="64" t="s">
        <v>10817</v>
      </c>
      <c r="C1857" s="64" t="s">
        <v>10980</v>
      </c>
      <c r="D1857" s="64" t="s">
        <v>10981</v>
      </c>
      <c r="E1857" s="64" t="s">
        <v>210</v>
      </c>
      <c r="F1857" s="64" t="s">
        <v>210</v>
      </c>
      <c r="G1857" s="91" t="s">
        <v>11173</v>
      </c>
      <c r="H1857" s="92" t="s">
        <v>11174</v>
      </c>
      <c r="I1857" s="91" t="s">
        <v>2</v>
      </c>
      <c r="J1857" s="91" t="s">
        <v>6445</v>
      </c>
      <c r="K1857" s="91" t="s">
        <v>38286</v>
      </c>
      <c r="L1857" s="91" t="s">
        <v>6447</v>
      </c>
    </row>
    <row r="1858" spans="1:12" ht="23.25" x14ac:dyDescent="0.25">
      <c r="A1858" s="64" t="s">
        <v>10816</v>
      </c>
      <c r="B1858" s="64" t="s">
        <v>10817</v>
      </c>
      <c r="C1858" s="64" t="s">
        <v>10980</v>
      </c>
      <c r="D1858" s="64" t="s">
        <v>10981</v>
      </c>
      <c r="E1858" s="64" t="s">
        <v>210</v>
      </c>
      <c r="F1858" s="64" t="s">
        <v>210</v>
      </c>
      <c r="G1858" s="91" t="s">
        <v>11175</v>
      </c>
      <c r="H1858" s="92" t="s">
        <v>11176</v>
      </c>
      <c r="I1858" s="91" t="s">
        <v>2</v>
      </c>
      <c r="J1858" s="91" t="s">
        <v>6445</v>
      </c>
      <c r="K1858" s="91" t="s">
        <v>38287</v>
      </c>
      <c r="L1858" s="91" t="s">
        <v>6447</v>
      </c>
    </row>
    <row r="1859" spans="1:12" ht="23.25" x14ac:dyDescent="0.25">
      <c r="A1859" s="64" t="s">
        <v>10816</v>
      </c>
      <c r="B1859" s="64" t="s">
        <v>10817</v>
      </c>
      <c r="C1859" s="64" t="s">
        <v>10980</v>
      </c>
      <c r="D1859" s="64" t="s">
        <v>10981</v>
      </c>
      <c r="E1859" s="64" t="s">
        <v>210</v>
      </c>
      <c r="F1859" s="64" t="s">
        <v>210</v>
      </c>
      <c r="G1859" s="91" t="s">
        <v>11178</v>
      </c>
      <c r="H1859" s="92" t="s">
        <v>11179</v>
      </c>
      <c r="I1859" s="91" t="s">
        <v>2</v>
      </c>
      <c r="J1859" s="91" t="s">
        <v>6445</v>
      </c>
      <c r="K1859" s="91" t="s">
        <v>38288</v>
      </c>
      <c r="L1859" s="91" t="s">
        <v>6447</v>
      </c>
    </row>
    <row r="1860" spans="1:12" ht="23.25" x14ac:dyDescent="0.25">
      <c r="A1860" s="64" t="s">
        <v>10816</v>
      </c>
      <c r="B1860" s="64" t="s">
        <v>10817</v>
      </c>
      <c r="C1860" s="64" t="s">
        <v>10980</v>
      </c>
      <c r="D1860" s="64" t="s">
        <v>10981</v>
      </c>
      <c r="E1860" s="64" t="s">
        <v>210</v>
      </c>
      <c r="F1860" s="64" t="s">
        <v>210</v>
      </c>
      <c r="G1860" s="91" t="s">
        <v>11180</v>
      </c>
      <c r="H1860" s="92" t="s">
        <v>11181</v>
      </c>
      <c r="I1860" s="91" t="s">
        <v>2</v>
      </c>
      <c r="J1860" s="91" t="s">
        <v>6445</v>
      </c>
      <c r="K1860" s="91" t="s">
        <v>38289</v>
      </c>
      <c r="L1860" s="91" t="s">
        <v>6447</v>
      </c>
    </row>
    <row r="1861" spans="1:12" ht="23.25" x14ac:dyDescent="0.25">
      <c r="A1861" s="64" t="s">
        <v>10816</v>
      </c>
      <c r="B1861" s="64" t="s">
        <v>10817</v>
      </c>
      <c r="C1861" s="64" t="s">
        <v>10980</v>
      </c>
      <c r="D1861" s="64" t="s">
        <v>10981</v>
      </c>
      <c r="E1861" s="64" t="s">
        <v>210</v>
      </c>
      <c r="F1861" s="64" t="s">
        <v>210</v>
      </c>
      <c r="G1861" s="91" t="s">
        <v>11182</v>
      </c>
      <c r="H1861" s="92" t="s">
        <v>11183</v>
      </c>
      <c r="I1861" s="91" t="s">
        <v>2</v>
      </c>
      <c r="J1861" s="91" t="s">
        <v>6445</v>
      </c>
      <c r="K1861" s="91" t="s">
        <v>37926</v>
      </c>
      <c r="L1861" s="91" t="s">
        <v>6447</v>
      </c>
    </row>
    <row r="1862" spans="1:12" ht="23.25" x14ac:dyDescent="0.25">
      <c r="A1862" s="64" t="s">
        <v>10816</v>
      </c>
      <c r="B1862" s="64" t="s">
        <v>10817</v>
      </c>
      <c r="C1862" s="64" t="s">
        <v>10980</v>
      </c>
      <c r="D1862" s="64" t="s">
        <v>10981</v>
      </c>
      <c r="E1862" s="64" t="s">
        <v>210</v>
      </c>
      <c r="F1862" s="64" t="s">
        <v>210</v>
      </c>
      <c r="G1862" s="91" t="s">
        <v>11184</v>
      </c>
      <c r="H1862" s="92" t="s">
        <v>11185</v>
      </c>
      <c r="I1862" s="91" t="s">
        <v>2</v>
      </c>
      <c r="J1862" s="91" t="s">
        <v>6445</v>
      </c>
      <c r="K1862" s="91" t="s">
        <v>37646</v>
      </c>
      <c r="L1862" s="91" t="s">
        <v>6447</v>
      </c>
    </row>
    <row r="1863" spans="1:12" ht="23.25" x14ac:dyDescent="0.25">
      <c r="A1863" s="64" t="s">
        <v>10816</v>
      </c>
      <c r="B1863" s="64" t="s">
        <v>10817</v>
      </c>
      <c r="C1863" s="64" t="s">
        <v>10980</v>
      </c>
      <c r="D1863" s="64" t="s">
        <v>10981</v>
      </c>
      <c r="E1863" s="64" t="s">
        <v>210</v>
      </c>
      <c r="F1863" s="64" t="s">
        <v>210</v>
      </c>
      <c r="G1863" s="91" t="s">
        <v>11187</v>
      </c>
      <c r="H1863" s="92" t="s">
        <v>11188</v>
      </c>
      <c r="I1863" s="91" t="s">
        <v>2</v>
      </c>
      <c r="J1863" s="91" t="s">
        <v>6445</v>
      </c>
      <c r="K1863" s="91" t="s">
        <v>38290</v>
      </c>
      <c r="L1863" s="91" t="s">
        <v>6447</v>
      </c>
    </row>
    <row r="1864" spans="1:12" ht="23.25" x14ac:dyDescent="0.25">
      <c r="A1864" s="64" t="s">
        <v>10816</v>
      </c>
      <c r="B1864" s="64" t="s">
        <v>10817</v>
      </c>
      <c r="C1864" s="64" t="s">
        <v>10980</v>
      </c>
      <c r="D1864" s="64" t="s">
        <v>10981</v>
      </c>
      <c r="E1864" s="64" t="s">
        <v>210</v>
      </c>
      <c r="F1864" s="64" t="s">
        <v>210</v>
      </c>
      <c r="G1864" s="91" t="s">
        <v>11190</v>
      </c>
      <c r="H1864" s="92" t="s">
        <v>11191</v>
      </c>
      <c r="I1864" s="91" t="s">
        <v>2</v>
      </c>
      <c r="J1864" s="91" t="s">
        <v>6445</v>
      </c>
      <c r="K1864" s="91" t="s">
        <v>38291</v>
      </c>
      <c r="L1864" s="91" t="s">
        <v>6447</v>
      </c>
    </row>
    <row r="1865" spans="1:12" ht="23.25" x14ac:dyDescent="0.25">
      <c r="A1865" s="64" t="s">
        <v>10816</v>
      </c>
      <c r="B1865" s="64" t="s">
        <v>10817</v>
      </c>
      <c r="C1865" s="64" t="s">
        <v>10980</v>
      </c>
      <c r="D1865" s="64" t="s">
        <v>10981</v>
      </c>
      <c r="E1865" s="64" t="s">
        <v>210</v>
      </c>
      <c r="F1865" s="64" t="s">
        <v>210</v>
      </c>
      <c r="G1865" s="91" t="s">
        <v>11193</v>
      </c>
      <c r="H1865" s="92" t="s">
        <v>11194</v>
      </c>
      <c r="I1865" s="91" t="s">
        <v>2</v>
      </c>
      <c r="J1865" s="91" t="s">
        <v>6445</v>
      </c>
      <c r="K1865" s="91" t="s">
        <v>38292</v>
      </c>
      <c r="L1865" s="91" t="s">
        <v>6447</v>
      </c>
    </row>
    <row r="1866" spans="1:12" ht="23.25" x14ac:dyDescent="0.25">
      <c r="A1866" s="64" t="s">
        <v>10816</v>
      </c>
      <c r="B1866" s="64" t="s">
        <v>10817</v>
      </c>
      <c r="C1866" s="64" t="s">
        <v>10980</v>
      </c>
      <c r="D1866" s="64" t="s">
        <v>10981</v>
      </c>
      <c r="E1866" s="64" t="s">
        <v>210</v>
      </c>
      <c r="F1866" s="64" t="s">
        <v>210</v>
      </c>
      <c r="G1866" s="91" t="s">
        <v>11195</v>
      </c>
      <c r="H1866" s="92" t="s">
        <v>11196</v>
      </c>
      <c r="I1866" s="91" t="s">
        <v>2</v>
      </c>
      <c r="J1866" s="91" t="s">
        <v>6445</v>
      </c>
      <c r="K1866" s="91" t="s">
        <v>38293</v>
      </c>
      <c r="L1866" s="91" t="s">
        <v>6447</v>
      </c>
    </row>
    <row r="1867" spans="1:12" ht="23.25" x14ac:dyDescent="0.25">
      <c r="A1867" s="64" t="s">
        <v>10816</v>
      </c>
      <c r="B1867" s="64" t="s">
        <v>10817</v>
      </c>
      <c r="C1867" s="64" t="s">
        <v>10980</v>
      </c>
      <c r="D1867" s="64" t="s">
        <v>10981</v>
      </c>
      <c r="E1867" s="64" t="s">
        <v>210</v>
      </c>
      <c r="F1867" s="64" t="s">
        <v>210</v>
      </c>
      <c r="G1867" s="91" t="s">
        <v>11197</v>
      </c>
      <c r="H1867" s="92" t="s">
        <v>11198</v>
      </c>
      <c r="I1867" s="91" t="s">
        <v>2</v>
      </c>
      <c r="J1867" s="91" t="s">
        <v>6445</v>
      </c>
      <c r="K1867" s="91" t="s">
        <v>38294</v>
      </c>
      <c r="L1867" s="91" t="s">
        <v>6447</v>
      </c>
    </row>
    <row r="1868" spans="1:12" ht="23.25" x14ac:dyDescent="0.25">
      <c r="A1868" s="64" t="s">
        <v>10816</v>
      </c>
      <c r="B1868" s="64" t="s">
        <v>10817</v>
      </c>
      <c r="C1868" s="64" t="s">
        <v>10980</v>
      </c>
      <c r="D1868" s="64" t="s">
        <v>10981</v>
      </c>
      <c r="E1868" s="64" t="s">
        <v>210</v>
      </c>
      <c r="F1868" s="64" t="s">
        <v>210</v>
      </c>
      <c r="G1868" s="91" t="s">
        <v>11199</v>
      </c>
      <c r="H1868" s="92" t="s">
        <v>11200</v>
      </c>
      <c r="I1868" s="91" t="s">
        <v>2</v>
      </c>
      <c r="J1868" s="91" t="s">
        <v>6445</v>
      </c>
      <c r="K1868" s="91" t="s">
        <v>38295</v>
      </c>
      <c r="L1868" s="91" t="s">
        <v>6447</v>
      </c>
    </row>
    <row r="1869" spans="1:12" ht="23.25" x14ac:dyDescent="0.25">
      <c r="A1869" s="64" t="s">
        <v>10816</v>
      </c>
      <c r="B1869" s="64" t="s">
        <v>10817</v>
      </c>
      <c r="C1869" s="64" t="s">
        <v>10980</v>
      </c>
      <c r="D1869" s="64" t="s">
        <v>10981</v>
      </c>
      <c r="E1869" s="64" t="s">
        <v>210</v>
      </c>
      <c r="F1869" s="64" t="s">
        <v>210</v>
      </c>
      <c r="G1869" s="91" t="s">
        <v>11202</v>
      </c>
      <c r="H1869" s="92" t="s">
        <v>11203</v>
      </c>
      <c r="I1869" s="91" t="s">
        <v>2</v>
      </c>
      <c r="J1869" s="91" t="s">
        <v>6445</v>
      </c>
      <c r="K1869" s="91" t="s">
        <v>36772</v>
      </c>
      <c r="L1869" s="91" t="s">
        <v>6447</v>
      </c>
    </row>
    <row r="1870" spans="1:12" ht="23.25" x14ac:dyDescent="0.25">
      <c r="A1870" s="64" t="s">
        <v>10816</v>
      </c>
      <c r="B1870" s="64" t="s">
        <v>10817</v>
      </c>
      <c r="C1870" s="64" t="s">
        <v>10980</v>
      </c>
      <c r="D1870" s="64" t="s">
        <v>10981</v>
      </c>
      <c r="E1870" s="64" t="s">
        <v>210</v>
      </c>
      <c r="F1870" s="64" t="s">
        <v>210</v>
      </c>
      <c r="G1870" s="91" t="s">
        <v>11205</v>
      </c>
      <c r="H1870" s="92" t="s">
        <v>11206</v>
      </c>
      <c r="I1870" s="91" t="s">
        <v>2</v>
      </c>
      <c r="J1870" s="91" t="s">
        <v>6445</v>
      </c>
      <c r="K1870" s="91" t="s">
        <v>38296</v>
      </c>
      <c r="L1870" s="91" t="s">
        <v>6447</v>
      </c>
    </row>
    <row r="1871" spans="1:12" ht="23.25" x14ac:dyDescent="0.25">
      <c r="A1871" s="64" t="s">
        <v>10816</v>
      </c>
      <c r="B1871" s="64" t="s">
        <v>10817</v>
      </c>
      <c r="C1871" s="64" t="s">
        <v>10980</v>
      </c>
      <c r="D1871" s="64" t="s">
        <v>10981</v>
      </c>
      <c r="E1871" s="64" t="s">
        <v>210</v>
      </c>
      <c r="F1871" s="64" t="s">
        <v>210</v>
      </c>
      <c r="G1871" s="91" t="s">
        <v>11207</v>
      </c>
      <c r="H1871" s="92" t="s">
        <v>11208</v>
      </c>
      <c r="I1871" s="91" t="s">
        <v>2</v>
      </c>
      <c r="J1871" s="91" t="s">
        <v>6445</v>
      </c>
      <c r="K1871" s="91" t="s">
        <v>13787</v>
      </c>
      <c r="L1871" s="91" t="s">
        <v>6447</v>
      </c>
    </row>
    <row r="1872" spans="1:12" ht="23.25" x14ac:dyDescent="0.25">
      <c r="A1872" s="64" t="s">
        <v>10816</v>
      </c>
      <c r="B1872" s="64" t="s">
        <v>10817</v>
      </c>
      <c r="C1872" s="64" t="s">
        <v>10980</v>
      </c>
      <c r="D1872" s="64" t="s">
        <v>10981</v>
      </c>
      <c r="E1872" s="64" t="s">
        <v>210</v>
      </c>
      <c r="F1872" s="64" t="s">
        <v>210</v>
      </c>
      <c r="G1872" s="91" t="s">
        <v>11209</v>
      </c>
      <c r="H1872" s="92" t="s">
        <v>11210</v>
      </c>
      <c r="I1872" s="91" t="s">
        <v>2</v>
      </c>
      <c r="J1872" s="91" t="s">
        <v>6445</v>
      </c>
      <c r="K1872" s="91" t="s">
        <v>36672</v>
      </c>
      <c r="L1872" s="91" t="s">
        <v>6447</v>
      </c>
    </row>
    <row r="1873" spans="1:12" ht="23.25" x14ac:dyDescent="0.25">
      <c r="A1873" s="64" t="s">
        <v>10816</v>
      </c>
      <c r="B1873" s="64" t="s">
        <v>10817</v>
      </c>
      <c r="C1873" s="64" t="s">
        <v>10980</v>
      </c>
      <c r="D1873" s="64" t="s">
        <v>10981</v>
      </c>
      <c r="E1873" s="64" t="s">
        <v>210</v>
      </c>
      <c r="F1873" s="64" t="s">
        <v>210</v>
      </c>
      <c r="G1873" s="91" t="s">
        <v>11211</v>
      </c>
      <c r="H1873" s="92" t="s">
        <v>11212</v>
      </c>
      <c r="I1873" s="91" t="s">
        <v>2</v>
      </c>
      <c r="J1873" s="91" t="s">
        <v>6445</v>
      </c>
      <c r="K1873" s="91" t="s">
        <v>37788</v>
      </c>
      <c r="L1873" s="91" t="s">
        <v>6447</v>
      </c>
    </row>
    <row r="1874" spans="1:12" ht="23.25" x14ac:dyDescent="0.25">
      <c r="A1874" s="64" t="s">
        <v>10816</v>
      </c>
      <c r="B1874" s="64" t="s">
        <v>10817</v>
      </c>
      <c r="C1874" s="64" t="s">
        <v>10980</v>
      </c>
      <c r="D1874" s="64" t="s">
        <v>10981</v>
      </c>
      <c r="E1874" s="64" t="s">
        <v>210</v>
      </c>
      <c r="F1874" s="64" t="s">
        <v>210</v>
      </c>
      <c r="G1874" s="91" t="s">
        <v>11213</v>
      </c>
      <c r="H1874" s="92" t="s">
        <v>11214</v>
      </c>
      <c r="I1874" s="91" t="s">
        <v>2</v>
      </c>
      <c r="J1874" s="91" t="s">
        <v>6445</v>
      </c>
      <c r="K1874" s="91" t="s">
        <v>38297</v>
      </c>
      <c r="L1874" s="91" t="s">
        <v>6447</v>
      </c>
    </row>
    <row r="1875" spans="1:12" ht="23.25" x14ac:dyDescent="0.25">
      <c r="A1875" s="64" t="s">
        <v>10816</v>
      </c>
      <c r="B1875" s="64" t="s">
        <v>10817</v>
      </c>
      <c r="C1875" s="64" t="s">
        <v>10980</v>
      </c>
      <c r="D1875" s="64" t="s">
        <v>10981</v>
      </c>
      <c r="E1875" s="64" t="s">
        <v>210</v>
      </c>
      <c r="F1875" s="64" t="s">
        <v>210</v>
      </c>
      <c r="G1875" s="91" t="s">
        <v>11215</v>
      </c>
      <c r="H1875" s="92" t="s">
        <v>11216</v>
      </c>
      <c r="I1875" s="91" t="s">
        <v>2</v>
      </c>
      <c r="J1875" s="91" t="s">
        <v>6445</v>
      </c>
      <c r="K1875" s="91" t="s">
        <v>38298</v>
      </c>
      <c r="L1875" s="91" t="s">
        <v>6447</v>
      </c>
    </row>
    <row r="1876" spans="1:12" ht="23.25" x14ac:dyDescent="0.25">
      <c r="A1876" s="64" t="s">
        <v>10816</v>
      </c>
      <c r="B1876" s="64" t="s">
        <v>10817</v>
      </c>
      <c r="C1876" s="64" t="s">
        <v>10980</v>
      </c>
      <c r="D1876" s="64" t="s">
        <v>10981</v>
      </c>
      <c r="E1876" s="64" t="s">
        <v>210</v>
      </c>
      <c r="F1876" s="64" t="s">
        <v>210</v>
      </c>
      <c r="G1876" s="91" t="s">
        <v>11218</v>
      </c>
      <c r="H1876" s="92" t="s">
        <v>11219</v>
      </c>
      <c r="I1876" s="91" t="s">
        <v>2</v>
      </c>
      <c r="J1876" s="91" t="s">
        <v>6445</v>
      </c>
      <c r="K1876" s="91" t="s">
        <v>37142</v>
      </c>
      <c r="L1876" s="91" t="s">
        <v>6447</v>
      </c>
    </row>
    <row r="1877" spans="1:12" ht="23.25" x14ac:dyDescent="0.25">
      <c r="A1877" s="64" t="s">
        <v>10816</v>
      </c>
      <c r="B1877" s="64" t="s">
        <v>10817</v>
      </c>
      <c r="C1877" s="64" t="s">
        <v>10980</v>
      </c>
      <c r="D1877" s="64" t="s">
        <v>10981</v>
      </c>
      <c r="E1877" s="64" t="s">
        <v>210</v>
      </c>
      <c r="F1877" s="64" t="s">
        <v>210</v>
      </c>
      <c r="G1877" s="91" t="s">
        <v>11221</v>
      </c>
      <c r="H1877" s="92" t="s">
        <v>11222</v>
      </c>
      <c r="I1877" s="91" t="s">
        <v>2</v>
      </c>
      <c r="J1877" s="91" t="s">
        <v>6445</v>
      </c>
      <c r="K1877" s="91" t="s">
        <v>12003</v>
      </c>
      <c r="L1877" s="91" t="s">
        <v>6447</v>
      </c>
    </row>
    <row r="1878" spans="1:12" ht="23.25" x14ac:dyDescent="0.25">
      <c r="A1878" s="64" t="s">
        <v>10816</v>
      </c>
      <c r="B1878" s="64" t="s">
        <v>10817</v>
      </c>
      <c r="C1878" s="64" t="s">
        <v>10980</v>
      </c>
      <c r="D1878" s="64" t="s">
        <v>10981</v>
      </c>
      <c r="E1878" s="64" t="s">
        <v>210</v>
      </c>
      <c r="F1878" s="64" t="s">
        <v>210</v>
      </c>
      <c r="G1878" s="91" t="s">
        <v>11224</v>
      </c>
      <c r="H1878" s="92" t="s">
        <v>11225</v>
      </c>
      <c r="I1878" s="91" t="s">
        <v>2</v>
      </c>
      <c r="J1878" s="91" t="s">
        <v>6445</v>
      </c>
      <c r="K1878" s="91" t="s">
        <v>38299</v>
      </c>
      <c r="L1878" s="91" t="s">
        <v>6447</v>
      </c>
    </row>
    <row r="1879" spans="1:12" ht="23.25" x14ac:dyDescent="0.25">
      <c r="A1879" s="64" t="s">
        <v>10816</v>
      </c>
      <c r="B1879" s="64" t="s">
        <v>10817</v>
      </c>
      <c r="C1879" s="64" t="s">
        <v>10980</v>
      </c>
      <c r="D1879" s="64" t="s">
        <v>10981</v>
      </c>
      <c r="E1879" s="64" t="s">
        <v>210</v>
      </c>
      <c r="F1879" s="64" t="s">
        <v>210</v>
      </c>
      <c r="G1879" s="91" t="s">
        <v>11226</v>
      </c>
      <c r="H1879" s="92" t="s">
        <v>11227</v>
      </c>
      <c r="I1879" s="91" t="s">
        <v>2</v>
      </c>
      <c r="J1879" s="91" t="s">
        <v>6445</v>
      </c>
      <c r="K1879" s="91" t="s">
        <v>37010</v>
      </c>
      <c r="L1879" s="91" t="s">
        <v>6447</v>
      </c>
    </row>
    <row r="1880" spans="1:12" ht="23.25" x14ac:dyDescent="0.25">
      <c r="A1880" s="64" t="s">
        <v>10816</v>
      </c>
      <c r="B1880" s="64" t="s">
        <v>10817</v>
      </c>
      <c r="C1880" s="64" t="s">
        <v>10980</v>
      </c>
      <c r="D1880" s="64" t="s">
        <v>10981</v>
      </c>
      <c r="E1880" s="64" t="s">
        <v>210</v>
      </c>
      <c r="F1880" s="64" t="s">
        <v>210</v>
      </c>
      <c r="G1880" s="91" t="s">
        <v>11229</v>
      </c>
      <c r="H1880" s="92" t="s">
        <v>11230</v>
      </c>
      <c r="I1880" s="91" t="s">
        <v>2</v>
      </c>
      <c r="J1880" s="91" t="s">
        <v>6445</v>
      </c>
      <c r="K1880" s="91" t="s">
        <v>36627</v>
      </c>
      <c r="L1880" s="91" t="s">
        <v>6447</v>
      </c>
    </row>
    <row r="1881" spans="1:12" ht="23.25" x14ac:dyDescent="0.25">
      <c r="A1881" s="64" t="s">
        <v>10816</v>
      </c>
      <c r="B1881" s="64" t="s">
        <v>10817</v>
      </c>
      <c r="C1881" s="64" t="s">
        <v>10980</v>
      </c>
      <c r="D1881" s="64" t="s">
        <v>10981</v>
      </c>
      <c r="E1881" s="64" t="s">
        <v>210</v>
      </c>
      <c r="F1881" s="64" t="s">
        <v>210</v>
      </c>
      <c r="G1881" s="91" t="s">
        <v>11232</v>
      </c>
      <c r="H1881" s="92" t="s">
        <v>11233</v>
      </c>
      <c r="I1881" s="91" t="s">
        <v>2</v>
      </c>
      <c r="J1881" s="91" t="s">
        <v>6445</v>
      </c>
      <c r="K1881" s="91" t="s">
        <v>38275</v>
      </c>
      <c r="L1881" s="91" t="s">
        <v>6447</v>
      </c>
    </row>
    <row r="1882" spans="1:12" ht="23.25" x14ac:dyDescent="0.25">
      <c r="A1882" s="64" t="s">
        <v>10816</v>
      </c>
      <c r="B1882" s="64" t="s">
        <v>10817</v>
      </c>
      <c r="C1882" s="64" t="s">
        <v>10980</v>
      </c>
      <c r="D1882" s="64" t="s">
        <v>10981</v>
      </c>
      <c r="E1882" s="64" t="s">
        <v>210</v>
      </c>
      <c r="F1882" s="64" t="s">
        <v>210</v>
      </c>
      <c r="G1882" s="91" t="s">
        <v>11234</v>
      </c>
      <c r="H1882" s="92" t="s">
        <v>11235</v>
      </c>
      <c r="I1882" s="91" t="s">
        <v>2</v>
      </c>
      <c r="J1882" s="91" t="s">
        <v>6445</v>
      </c>
      <c r="K1882" s="91" t="s">
        <v>36168</v>
      </c>
      <c r="L1882" s="91" t="s">
        <v>6447</v>
      </c>
    </row>
    <row r="1883" spans="1:12" ht="23.25" x14ac:dyDescent="0.25">
      <c r="A1883" s="64" t="s">
        <v>10816</v>
      </c>
      <c r="B1883" s="64" t="s">
        <v>10817</v>
      </c>
      <c r="C1883" s="64" t="s">
        <v>10980</v>
      </c>
      <c r="D1883" s="64" t="s">
        <v>10981</v>
      </c>
      <c r="E1883" s="64" t="s">
        <v>210</v>
      </c>
      <c r="F1883" s="64" t="s">
        <v>210</v>
      </c>
      <c r="G1883" s="91" t="s">
        <v>11237</v>
      </c>
      <c r="H1883" s="92" t="s">
        <v>11238</v>
      </c>
      <c r="I1883" s="91" t="s">
        <v>2</v>
      </c>
      <c r="J1883" s="91" t="s">
        <v>6445</v>
      </c>
      <c r="K1883" s="91" t="s">
        <v>38300</v>
      </c>
      <c r="L1883" s="91" t="s">
        <v>6447</v>
      </c>
    </row>
    <row r="1884" spans="1:12" ht="23.25" x14ac:dyDescent="0.25">
      <c r="A1884" s="64" t="s">
        <v>10816</v>
      </c>
      <c r="B1884" s="64" t="s">
        <v>10817</v>
      </c>
      <c r="C1884" s="64" t="s">
        <v>10980</v>
      </c>
      <c r="D1884" s="64" t="s">
        <v>10981</v>
      </c>
      <c r="E1884" s="64" t="s">
        <v>210</v>
      </c>
      <c r="F1884" s="64" t="s">
        <v>210</v>
      </c>
      <c r="G1884" s="91" t="s">
        <v>11239</v>
      </c>
      <c r="H1884" s="92" t="s">
        <v>11240</v>
      </c>
      <c r="I1884" s="91" t="s">
        <v>2</v>
      </c>
      <c r="J1884" s="91" t="s">
        <v>6445</v>
      </c>
      <c r="K1884" s="91" t="s">
        <v>38301</v>
      </c>
      <c r="L1884" s="91" t="s">
        <v>6447</v>
      </c>
    </row>
    <row r="1885" spans="1:12" ht="23.25" x14ac:dyDescent="0.25">
      <c r="A1885" s="64" t="s">
        <v>10816</v>
      </c>
      <c r="B1885" s="64" t="s">
        <v>10817</v>
      </c>
      <c r="C1885" s="64" t="s">
        <v>10980</v>
      </c>
      <c r="D1885" s="64" t="s">
        <v>10981</v>
      </c>
      <c r="E1885" s="64" t="s">
        <v>210</v>
      </c>
      <c r="F1885" s="64" t="s">
        <v>210</v>
      </c>
      <c r="G1885" s="91" t="s">
        <v>11241</v>
      </c>
      <c r="H1885" s="92" t="s">
        <v>11242</v>
      </c>
      <c r="I1885" s="91" t="s">
        <v>2</v>
      </c>
      <c r="J1885" s="91" t="s">
        <v>6445</v>
      </c>
      <c r="K1885" s="91" t="s">
        <v>36893</v>
      </c>
      <c r="L1885" s="91" t="s">
        <v>6447</v>
      </c>
    </row>
    <row r="1886" spans="1:12" ht="23.25" x14ac:dyDescent="0.25">
      <c r="A1886" s="64" t="s">
        <v>10816</v>
      </c>
      <c r="B1886" s="64" t="s">
        <v>10817</v>
      </c>
      <c r="C1886" s="64" t="s">
        <v>10980</v>
      </c>
      <c r="D1886" s="64" t="s">
        <v>10981</v>
      </c>
      <c r="E1886" s="64" t="s">
        <v>210</v>
      </c>
      <c r="F1886" s="64" t="s">
        <v>210</v>
      </c>
      <c r="G1886" s="91" t="s">
        <v>11243</v>
      </c>
      <c r="H1886" s="92" t="s">
        <v>11244</v>
      </c>
      <c r="I1886" s="91" t="s">
        <v>2</v>
      </c>
      <c r="J1886" s="91" t="s">
        <v>6445</v>
      </c>
      <c r="K1886" s="91" t="s">
        <v>38302</v>
      </c>
      <c r="L1886" s="91" t="s">
        <v>6447</v>
      </c>
    </row>
    <row r="1887" spans="1:12" ht="23.25" x14ac:dyDescent="0.25">
      <c r="A1887" s="64" t="s">
        <v>10816</v>
      </c>
      <c r="B1887" s="64" t="s">
        <v>10817</v>
      </c>
      <c r="C1887" s="64" t="s">
        <v>10980</v>
      </c>
      <c r="D1887" s="64" t="s">
        <v>10981</v>
      </c>
      <c r="E1887" s="64" t="s">
        <v>210</v>
      </c>
      <c r="F1887" s="64" t="s">
        <v>210</v>
      </c>
      <c r="G1887" s="91" t="s">
        <v>11245</v>
      </c>
      <c r="H1887" s="92" t="s">
        <v>11246</v>
      </c>
      <c r="I1887" s="91" t="s">
        <v>2</v>
      </c>
      <c r="J1887" s="91" t="s">
        <v>6445</v>
      </c>
      <c r="K1887" s="91" t="s">
        <v>38303</v>
      </c>
      <c r="L1887" s="91" t="s">
        <v>6447</v>
      </c>
    </row>
    <row r="1888" spans="1:12" ht="23.25" x14ac:dyDescent="0.25">
      <c r="A1888" s="64" t="s">
        <v>10816</v>
      </c>
      <c r="B1888" s="64" t="s">
        <v>10817</v>
      </c>
      <c r="C1888" s="64" t="s">
        <v>10980</v>
      </c>
      <c r="D1888" s="64" t="s">
        <v>10981</v>
      </c>
      <c r="E1888" s="64" t="s">
        <v>210</v>
      </c>
      <c r="F1888" s="64" t="s">
        <v>210</v>
      </c>
      <c r="G1888" s="91" t="s">
        <v>11247</v>
      </c>
      <c r="H1888" s="92" t="s">
        <v>11248</v>
      </c>
      <c r="I1888" s="91" t="s">
        <v>2</v>
      </c>
      <c r="J1888" s="91" t="s">
        <v>6445</v>
      </c>
      <c r="K1888" s="91" t="s">
        <v>38304</v>
      </c>
      <c r="L1888" s="91" t="s">
        <v>6447</v>
      </c>
    </row>
    <row r="1889" spans="1:12" ht="23.25" x14ac:dyDescent="0.25">
      <c r="A1889" s="64" t="s">
        <v>10816</v>
      </c>
      <c r="B1889" s="64" t="s">
        <v>10817</v>
      </c>
      <c r="C1889" s="64" t="s">
        <v>10980</v>
      </c>
      <c r="D1889" s="64" t="s">
        <v>10981</v>
      </c>
      <c r="E1889" s="64" t="s">
        <v>210</v>
      </c>
      <c r="F1889" s="64" t="s">
        <v>210</v>
      </c>
      <c r="G1889" s="91" t="s">
        <v>11249</v>
      </c>
      <c r="H1889" s="92" t="s">
        <v>11250</v>
      </c>
      <c r="I1889" s="91" t="s">
        <v>2</v>
      </c>
      <c r="J1889" s="91" t="s">
        <v>6445</v>
      </c>
      <c r="K1889" s="91" t="s">
        <v>36736</v>
      </c>
      <c r="L1889" s="91" t="s">
        <v>6447</v>
      </c>
    </row>
    <row r="1890" spans="1:12" ht="23.25" x14ac:dyDescent="0.25">
      <c r="A1890" s="64" t="s">
        <v>10816</v>
      </c>
      <c r="B1890" s="64" t="s">
        <v>10817</v>
      </c>
      <c r="C1890" s="64" t="s">
        <v>10980</v>
      </c>
      <c r="D1890" s="64" t="s">
        <v>10981</v>
      </c>
      <c r="E1890" s="64" t="s">
        <v>210</v>
      </c>
      <c r="F1890" s="64" t="s">
        <v>210</v>
      </c>
      <c r="G1890" s="91" t="s">
        <v>11251</v>
      </c>
      <c r="H1890" s="92" t="s">
        <v>11252</v>
      </c>
      <c r="I1890" s="91" t="s">
        <v>2</v>
      </c>
      <c r="J1890" s="91" t="s">
        <v>6445</v>
      </c>
      <c r="K1890" s="91" t="s">
        <v>38305</v>
      </c>
      <c r="L1890" s="91" t="s">
        <v>6447</v>
      </c>
    </row>
    <row r="1891" spans="1:12" ht="23.25" x14ac:dyDescent="0.25">
      <c r="A1891" s="64" t="s">
        <v>10816</v>
      </c>
      <c r="B1891" s="64" t="s">
        <v>10817</v>
      </c>
      <c r="C1891" s="64" t="s">
        <v>10980</v>
      </c>
      <c r="D1891" s="64" t="s">
        <v>10981</v>
      </c>
      <c r="E1891" s="64" t="s">
        <v>210</v>
      </c>
      <c r="F1891" s="64" t="s">
        <v>210</v>
      </c>
      <c r="G1891" s="91" t="s">
        <v>11253</v>
      </c>
      <c r="H1891" s="92" t="s">
        <v>11254</v>
      </c>
      <c r="I1891" s="91" t="s">
        <v>2</v>
      </c>
      <c r="J1891" s="91" t="s">
        <v>6445</v>
      </c>
      <c r="K1891" s="91" t="s">
        <v>38306</v>
      </c>
      <c r="L1891" s="91" t="s">
        <v>6447</v>
      </c>
    </row>
    <row r="1892" spans="1:12" ht="34.5" x14ac:dyDescent="0.25">
      <c r="A1892" s="64" t="s">
        <v>10816</v>
      </c>
      <c r="B1892" s="64" t="s">
        <v>10817</v>
      </c>
      <c r="C1892" s="64" t="s">
        <v>10980</v>
      </c>
      <c r="D1892" s="64" t="s">
        <v>10981</v>
      </c>
      <c r="E1892" s="64" t="s">
        <v>210</v>
      </c>
      <c r="F1892" s="64" t="s">
        <v>210</v>
      </c>
      <c r="G1892" s="91" t="s">
        <v>11255</v>
      </c>
      <c r="H1892" s="92" t="s">
        <v>11256</v>
      </c>
      <c r="I1892" s="91" t="s">
        <v>2</v>
      </c>
      <c r="J1892" s="91" t="s">
        <v>6550</v>
      </c>
      <c r="K1892" s="91" t="s">
        <v>37724</v>
      </c>
      <c r="L1892" s="91" t="s">
        <v>6447</v>
      </c>
    </row>
    <row r="1893" spans="1:12" ht="34.5" x14ac:dyDescent="0.25">
      <c r="A1893" s="64" t="s">
        <v>10816</v>
      </c>
      <c r="B1893" s="64" t="s">
        <v>10817</v>
      </c>
      <c r="C1893" s="64" t="s">
        <v>10980</v>
      </c>
      <c r="D1893" s="64" t="s">
        <v>10981</v>
      </c>
      <c r="E1893" s="64" t="s">
        <v>210</v>
      </c>
      <c r="F1893" s="64" t="s">
        <v>210</v>
      </c>
      <c r="G1893" s="91" t="s">
        <v>11257</v>
      </c>
      <c r="H1893" s="92" t="s">
        <v>11258</v>
      </c>
      <c r="I1893" s="91" t="s">
        <v>2</v>
      </c>
      <c r="J1893" s="91" t="s">
        <v>6550</v>
      </c>
      <c r="K1893" s="91" t="s">
        <v>38307</v>
      </c>
      <c r="L1893" s="91" t="s">
        <v>6447</v>
      </c>
    </row>
    <row r="1894" spans="1:12" ht="34.5" x14ac:dyDescent="0.25">
      <c r="A1894" s="64" t="s">
        <v>10816</v>
      </c>
      <c r="B1894" s="64" t="s">
        <v>10817</v>
      </c>
      <c r="C1894" s="64" t="s">
        <v>10980</v>
      </c>
      <c r="D1894" s="64" t="s">
        <v>10981</v>
      </c>
      <c r="E1894" s="64" t="s">
        <v>210</v>
      </c>
      <c r="F1894" s="64" t="s">
        <v>210</v>
      </c>
      <c r="G1894" s="91" t="s">
        <v>11259</v>
      </c>
      <c r="H1894" s="92" t="s">
        <v>11260</v>
      </c>
      <c r="I1894" s="91" t="s">
        <v>2</v>
      </c>
      <c r="J1894" s="91" t="s">
        <v>6550</v>
      </c>
      <c r="K1894" s="91" t="s">
        <v>38308</v>
      </c>
      <c r="L1894" s="91" t="s">
        <v>6447</v>
      </c>
    </row>
    <row r="1895" spans="1:12" ht="34.5" x14ac:dyDescent="0.25">
      <c r="A1895" s="64" t="s">
        <v>10816</v>
      </c>
      <c r="B1895" s="64" t="s">
        <v>10817</v>
      </c>
      <c r="C1895" s="64" t="s">
        <v>10980</v>
      </c>
      <c r="D1895" s="64" t="s">
        <v>10981</v>
      </c>
      <c r="E1895" s="64" t="s">
        <v>210</v>
      </c>
      <c r="F1895" s="64" t="s">
        <v>210</v>
      </c>
      <c r="G1895" s="91" t="s">
        <v>11262</v>
      </c>
      <c r="H1895" s="92" t="s">
        <v>11263</v>
      </c>
      <c r="I1895" s="91" t="s">
        <v>2</v>
      </c>
      <c r="J1895" s="91" t="s">
        <v>6550</v>
      </c>
      <c r="K1895" s="91" t="s">
        <v>12825</v>
      </c>
      <c r="L1895" s="91" t="s">
        <v>6447</v>
      </c>
    </row>
    <row r="1896" spans="1:12" ht="34.5" x14ac:dyDescent="0.25">
      <c r="A1896" s="64" t="s">
        <v>10816</v>
      </c>
      <c r="B1896" s="64" t="s">
        <v>10817</v>
      </c>
      <c r="C1896" s="64" t="s">
        <v>10980</v>
      </c>
      <c r="D1896" s="64" t="s">
        <v>10981</v>
      </c>
      <c r="E1896" s="64" t="s">
        <v>210</v>
      </c>
      <c r="F1896" s="64" t="s">
        <v>210</v>
      </c>
      <c r="G1896" s="91" t="s">
        <v>11265</v>
      </c>
      <c r="H1896" s="92" t="s">
        <v>11266</v>
      </c>
      <c r="I1896" s="91" t="s">
        <v>2</v>
      </c>
      <c r="J1896" s="91" t="s">
        <v>6550</v>
      </c>
      <c r="K1896" s="91" t="s">
        <v>38309</v>
      </c>
      <c r="L1896" s="91" t="s">
        <v>6447</v>
      </c>
    </row>
    <row r="1897" spans="1:12" ht="34.5" x14ac:dyDescent="0.25">
      <c r="A1897" s="64" t="s">
        <v>10816</v>
      </c>
      <c r="B1897" s="64" t="s">
        <v>10817</v>
      </c>
      <c r="C1897" s="64" t="s">
        <v>10980</v>
      </c>
      <c r="D1897" s="64" t="s">
        <v>10981</v>
      </c>
      <c r="E1897" s="64" t="s">
        <v>210</v>
      </c>
      <c r="F1897" s="64" t="s">
        <v>210</v>
      </c>
      <c r="G1897" s="91" t="s">
        <v>11268</v>
      </c>
      <c r="H1897" s="92" t="s">
        <v>11269</v>
      </c>
      <c r="I1897" s="91" t="s">
        <v>2</v>
      </c>
      <c r="J1897" s="91" t="s">
        <v>6550</v>
      </c>
      <c r="K1897" s="91" t="s">
        <v>36912</v>
      </c>
      <c r="L1897" s="91" t="s">
        <v>6447</v>
      </c>
    </row>
    <row r="1898" spans="1:12" ht="34.5" x14ac:dyDescent="0.25">
      <c r="A1898" s="64" t="s">
        <v>10816</v>
      </c>
      <c r="B1898" s="64" t="s">
        <v>10817</v>
      </c>
      <c r="C1898" s="64" t="s">
        <v>10980</v>
      </c>
      <c r="D1898" s="64" t="s">
        <v>10981</v>
      </c>
      <c r="E1898" s="64" t="s">
        <v>210</v>
      </c>
      <c r="F1898" s="64" t="s">
        <v>210</v>
      </c>
      <c r="G1898" s="91" t="s">
        <v>11271</v>
      </c>
      <c r="H1898" s="92" t="s">
        <v>11272</v>
      </c>
      <c r="I1898" s="91" t="s">
        <v>2</v>
      </c>
      <c r="J1898" s="91" t="s">
        <v>6550</v>
      </c>
      <c r="K1898" s="91" t="s">
        <v>37246</v>
      </c>
      <c r="L1898" s="91" t="s">
        <v>6447</v>
      </c>
    </row>
    <row r="1899" spans="1:12" ht="34.5" x14ac:dyDescent="0.25">
      <c r="A1899" s="64" t="s">
        <v>10816</v>
      </c>
      <c r="B1899" s="64" t="s">
        <v>10817</v>
      </c>
      <c r="C1899" s="64" t="s">
        <v>10980</v>
      </c>
      <c r="D1899" s="64" t="s">
        <v>10981</v>
      </c>
      <c r="E1899" s="64" t="s">
        <v>210</v>
      </c>
      <c r="F1899" s="64" t="s">
        <v>210</v>
      </c>
      <c r="G1899" s="91" t="s">
        <v>11274</v>
      </c>
      <c r="H1899" s="92" t="s">
        <v>11275</v>
      </c>
      <c r="I1899" s="91" t="s">
        <v>2</v>
      </c>
      <c r="J1899" s="91" t="s">
        <v>6550</v>
      </c>
      <c r="K1899" s="91" t="s">
        <v>11273</v>
      </c>
      <c r="L1899" s="91" t="s">
        <v>6447</v>
      </c>
    </row>
    <row r="1900" spans="1:12" ht="34.5" x14ac:dyDescent="0.25">
      <c r="A1900" s="64" t="s">
        <v>10816</v>
      </c>
      <c r="B1900" s="64" t="s">
        <v>10817</v>
      </c>
      <c r="C1900" s="64" t="s">
        <v>10980</v>
      </c>
      <c r="D1900" s="64" t="s">
        <v>10981</v>
      </c>
      <c r="E1900" s="64" t="s">
        <v>210</v>
      </c>
      <c r="F1900" s="64" t="s">
        <v>210</v>
      </c>
      <c r="G1900" s="91" t="s">
        <v>11277</v>
      </c>
      <c r="H1900" s="92" t="s">
        <v>11278</v>
      </c>
      <c r="I1900" s="91" t="s">
        <v>2</v>
      </c>
      <c r="J1900" s="91" t="s">
        <v>6550</v>
      </c>
      <c r="K1900" s="91" t="s">
        <v>12954</v>
      </c>
      <c r="L1900" s="91" t="s">
        <v>6447</v>
      </c>
    </row>
    <row r="1901" spans="1:12" ht="34.5" x14ac:dyDescent="0.25">
      <c r="A1901" s="64" t="s">
        <v>10816</v>
      </c>
      <c r="B1901" s="64" t="s">
        <v>10817</v>
      </c>
      <c r="C1901" s="64" t="s">
        <v>10980</v>
      </c>
      <c r="D1901" s="64" t="s">
        <v>10981</v>
      </c>
      <c r="E1901" s="64" t="s">
        <v>210</v>
      </c>
      <c r="F1901" s="64" t="s">
        <v>210</v>
      </c>
      <c r="G1901" s="91" t="s">
        <v>11279</v>
      </c>
      <c r="H1901" s="92" t="s">
        <v>11280</v>
      </c>
      <c r="I1901" s="91" t="s">
        <v>2</v>
      </c>
      <c r="J1901" s="91" t="s">
        <v>6550</v>
      </c>
      <c r="K1901" s="91" t="s">
        <v>15778</v>
      </c>
      <c r="L1901" s="91" t="s">
        <v>6447</v>
      </c>
    </row>
    <row r="1902" spans="1:12" ht="34.5" x14ac:dyDescent="0.25">
      <c r="A1902" s="64" t="s">
        <v>10816</v>
      </c>
      <c r="B1902" s="64" t="s">
        <v>10817</v>
      </c>
      <c r="C1902" s="64" t="s">
        <v>10980</v>
      </c>
      <c r="D1902" s="64" t="s">
        <v>10981</v>
      </c>
      <c r="E1902" s="64" t="s">
        <v>210</v>
      </c>
      <c r="F1902" s="64" t="s">
        <v>210</v>
      </c>
      <c r="G1902" s="91" t="s">
        <v>11282</v>
      </c>
      <c r="H1902" s="92" t="s">
        <v>11283</v>
      </c>
      <c r="I1902" s="91" t="s">
        <v>2</v>
      </c>
      <c r="J1902" s="91" t="s">
        <v>6550</v>
      </c>
      <c r="K1902" s="91" t="s">
        <v>9586</v>
      </c>
      <c r="L1902" s="91" t="s">
        <v>6447</v>
      </c>
    </row>
    <row r="1903" spans="1:12" ht="34.5" x14ac:dyDescent="0.25">
      <c r="A1903" s="64" t="s">
        <v>10816</v>
      </c>
      <c r="B1903" s="64" t="s">
        <v>10817</v>
      </c>
      <c r="C1903" s="64" t="s">
        <v>10980</v>
      </c>
      <c r="D1903" s="64" t="s">
        <v>10981</v>
      </c>
      <c r="E1903" s="64" t="s">
        <v>210</v>
      </c>
      <c r="F1903" s="64" t="s">
        <v>210</v>
      </c>
      <c r="G1903" s="91" t="s">
        <v>11284</v>
      </c>
      <c r="H1903" s="92" t="s">
        <v>11285</v>
      </c>
      <c r="I1903" s="91" t="s">
        <v>2</v>
      </c>
      <c r="J1903" s="91" t="s">
        <v>6550</v>
      </c>
      <c r="K1903" s="91" t="s">
        <v>36806</v>
      </c>
      <c r="L1903" s="91" t="s">
        <v>6447</v>
      </c>
    </row>
    <row r="1904" spans="1:12" ht="34.5" x14ac:dyDescent="0.25">
      <c r="A1904" s="64" t="s">
        <v>10816</v>
      </c>
      <c r="B1904" s="64" t="s">
        <v>10817</v>
      </c>
      <c r="C1904" s="64" t="s">
        <v>10980</v>
      </c>
      <c r="D1904" s="64" t="s">
        <v>10981</v>
      </c>
      <c r="E1904" s="64" t="s">
        <v>210</v>
      </c>
      <c r="F1904" s="64" t="s">
        <v>210</v>
      </c>
      <c r="G1904" s="91" t="s">
        <v>11287</v>
      </c>
      <c r="H1904" s="92" t="s">
        <v>11288</v>
      </c>
      <c r="I1904" s="91" t="s">
        <v>2</v>
      </c>
      <c r="J1904" s="91" t="s">
        <v>6550</v>
      </c>
      <c r="K1904" s="91" t="s">
        <v>12905</v>
      </c>
      <c r="L1904" s="91" t="s">
        <v>6447</v>
      </c>
    </row>
    <row r="1905" spans="1:12" ht="34.5" x14ac:dyDescent="0.25">
      <c r="A1905" s="64" t="s">
        <v>10816</v>
      </c>
      <c r="B1905" s="64" t="s">
        <v>10817</v>
      </c>
      <c r="C1905" s="64" t="s">
        <v>10980</v>
      </c>
      <c r="D1905" s="64" t="s">
        <v>10981</v>
      </c>
      <c r="E1905" s="64" t="s">
        <v>210</v>
      </c>
      <c r="F1905" s="64" t="s">
        <v>210</v>
      </c>
      <c r="G1905" s="91" t="s">
        <v>11290</v>
      </c>
      <c r="H1905" s="92" t="s">
        <v>11291</v>
      </c>
      <c r="I1905" s="91" t="s">
        <v>2</v>
      </c>
      <c r="J1905" s="91" t="s">
        <v>6550</v>
      </c>
      <c r="K1905" s="91" t="s">
        <v>18923</v>
      </c>
      <c r="L1905" s="91" t="s">
        <v>6447</v>
      </c>
    </row>
    <row r="1906" spans="1:12" ht="34.5" x14ac:dyDescent="0.25">
      <c r="A1906" s="64" t="s">
        <v>10816</v>
      </c>
      <c r="B1906" s="64" t="s">
        <v>10817</v>
      </c>
      <c r="C1906" s="64" t="s">
        <v>10980</v>
      </c>
      <c r="D1906" s="64" t="s">
        <v>10981</v>
      </c>
      <c r="E1906" s="64" t="s">
        <v>210</v>
      </c>
      <c r="F1906" s="64" t="s">
        <v>210</v>
      </c>
      <c r="G1906" s="91" t="s">
        <v>11292</v>
      </c>
      <c r="H1906" s="92" t="s">
        <v>11293</v>
      </c>
      <c r="I1906" s="91" t="s">
        <v>2</v>
      </c>
      <c r="J1906" s="91" t="s">
        <v>6550</v>
      </c>
      <c r="K1906" s="91" t="s">
        <v>15069</v>
      </c>
      <c r="L1906" s="91" t="s">
        <v>6447</v>
      </c>
    </row>
    <row r="1907" spans="1:12" ht="34.5" x14ac:dyDescent="0.25">
      <c r="A1907" s="64" t="s">
        <v>10816</v>
      </c>
      <c r="B1907" s="64" t="s">
        <v>10817</v>
      </c>
      <c r="C1907" s="64" t="s">
        <v>10980</v>
      </c>
      <c r="D1907" s="64" t="s">
        <v>10981</v>
      </c>
      <c r="E1907" s="64" t="s">
        <v>210</v>
      </c>
      <c r="F1907" s="64" t="s">
        <v>210</v>
      </c>
      <c r="G1907" s="91" t="s">
        <v>11294</v>
      </c>
      <c r="H1907" s="92" t="s">
        <v>11295</v>
      </c>
      <c r="I1907" s="91" t="s">
        <v>2</v>
      </c>
      <c r="J1907" s="91" t="s">
        <v>6550</v>
      </c>
      <c r="K1907" s="91" t="s">
        <v>38310</v>
      </c>
      <c r="L1907" s="91" t="s">
        <v>6447</v>
      </c>
    </row>
    <row r="1908" spans="1:12" ht="34.5" x14ac:dyDescent="0.25">
      <c r="A1908" s="64" t="s">
        <v>10816</v>
      </c>
      <c r="B1908" s="64" t="s">
        <v>10817</v>
      </c>
      <c r="C1908" s="64" t="s">
        <v>10980</v>
      </c>
      <c r="D1908" s="64" t="s">
        <v>10981</v>
      </c>
      <c r="E1908" s="64" t="s">
        <v>210</v>
      </c>
      <c r="F1908" s="64" t="s">
        <v>210</v>
      </c>
      <c r="G1908" s="91" t="s">
        <v>11297</v>
      </c>
      <c r="H1908" s="92" t="s">
        <v>11298</v>
      </c>
      <c r="I1908" s="91" t="s">
        <v>2</v>
      </c>
      <c r="J1908" s="91" t="s">
        <v>6550</v>
      </c>
      <c r="K1908" s="91" t="s">
        <v>38311</v>
      </c>
      <c r="L1908" s="91" t="s">
        <v>6447</v>
      </c>
    </row>
    <row r="1909" spans="1:12" ht="34.5" x14ac:dyDescent="0.25">
      <c r="A1909" s="64" t="s">
        <v>10816</v>
      </c>
      <c r="B1909" s="64" t="s">
        <v>10817</v>
      </c>
      <c r="C1909" s="64" t="s">
        <v>10980</v>
      </c>
      <c r="D1909" s="64" t="s">
        <v>10981</v>
      </c>
      <c r="E1909" s="64" t="s">
        <v>210</v>
      </c>
      <c r="F1909" s="64" t="s">
        <v>210</v>
      </c>
      <c r="G1909" s="91" t="s">
        <v>11299</v>
      </c>
      <c r="H1909" s="92" t="s">
        <v>11300</v>
      </c>
      <c r="I1909" s="91" t="s">
        <v>2</v>
      </c>
      <c r="J1909" s="91" t="s">
        <v>6550</v>
      </c>
      <c r="K1909" s="91" t="s">
        <v>38312</v>
      </c>
      <c r="L1909" s="91" t="s">
        <v>6447</v>
      </c>
    </row>
    <row r="1910" spans="1:12" ht="34.5" x14ac:dyDescent="0.25">
      <c r="A1910" s="64" t="s">
        <v>10816</v>
      </c>
      <c r="B1910" s="64" t="s">
        <v>10817</v>
      </c>
      <c r="C1910" s="64" t="s">
        <v>10980</v>
      </c>
      <c r="D1910" s="64" t="s">
        <v>10981</v>
      </c>
      <c r="E1910" s="64" t="s">
        <v>210</v>
      </c>
      <c r="F1910" s="64" t="s">
        <v>210</v>
      </c>
      <c r="G1910" s="91" t="s">
        <v>11302</v>
      </c>
      <c r="H1910" s="92" t="s">
        <v>11303</v>
      </c>
      <c r="I1910" s="91" t="s">
        <v>2</v>
      </c>
      <c r="J1910" s="91" t="s">
        <v>6550</v>
      </c>
      <c r="K1910" s="91" t="s">
        <v>11880</v>
      </c>
      <c r="L1910" s="91" t="s">
        <v>6447</v>
      </c>
    </row>
    <row r="1911" spans="1:12" ht="34.5" x14ac:dyDescent="0.25">
      <c r="A1911" s="64" t="s">
        <v>10816</v>
      </c>
      <c r="B1911" s="64" t="s">
        <v>10817</v>
      </c>
      <c r="C1911" s="64" t="s">
        <v>10980</v>
      </c>
      <c r="D1911" s="64" t="s">
        <v>10981</v>
      </c>
      <c r="E1911" s="64" t="s">
        <v>210</v>
      </c>
      <c r="F1911" s="64" t="s">
        <v>210</v>
      </c>
      <c r="G1911" s="91" t="s">
        <v>11305</v>
      </c>
      <c r="H1911" s="92" t="s">
        <v>11306</v>
      </c>
      <c r="I1911" s="91" t="s">
        <v>2</v>
      </c>
      <c r="J1911" s="91" t="s">
        <v>6550</v>
      </c>
      <c r="K1911" s="91" t="s">
        <v>36964</v>
      </c>
      <c r="L1911" s="91" t="s">
        <v>6447</v>
      </c>
    </row>
    <row r="1912" spans="1:12" ht="23.25" x14ac:dyDescent="0.25">
      <c r="A1912" s="64" t="s">
        <v>10816</v>
      </c>
      <c r="B1912" s="64" t="s">
        <v>10817</v>
      </c>
      <c r="C1912" s="64" t="s">
        <v>10980</v>
      </c>
      <c r="D1912" s="64" t="s">
        <v>10981</v>
      </c>
      <c r="E1912" s="64" t="s">
        <v>210</v>
      </c>
      <c r="F1912" s="64" t="s">
        <v>210</v>
      </c>
      <c r="G1912" s="91" t="s">
        <v>11308</v>
      </c>
      <c r="H1912" s="92" t="s">
        <v>11309</v>
      </c>
      <c r="I1912" s="91" t="s">
        <v>2</v>
      </c>
      <c r="J1912" s="91" t="s">
        <v>6550</v>
      </c>
      <c r="K1912" s="91" t="s">
        <v>38313</v>
      </c>
      <c r="L1912" s="91" t="s">
        <v>6447</v>
      </c>
    </row>
    <row r="1913" spans="1:12" ht="23.25" x14ac:dyDescent="0.25">
      <c r="A1913" s="64" t="s">
        <v>10816</v>
      </c>
      <c r="B1913" s="64" t="s">
        <v>10817</v>
      </c>
      <c r="C1913" s="64" t="s">
        <v>10980</v>
      </c>
      <c r="D1913" s="64" t="s">
        <v>10981</v>
      </c>
      <c r="E1913" s="64" t="s">
        <v>210</v>
      </c>
      <c r="F1913" s="64" t="s">
        <v>210</v>
      </c>
      <c r="G1913" s="91" t="s">
        <v>11311</v>
      </c>
      <c r="H1913" s="92" t="s">
        <v>11312</v>
      </c>
      <c r="I1913" s="91" t="s">
        <v>2</v>
      </c>
      <c r="J1913" s="91" t="s">
        <v>6550</v>
      </c>
      <c r="K1913" s="91" t="s">
        <v>38314</v>
      </c>
      <c r="L1913" s="91" t="s">
        <v>6447</v>
      </c>
    </row>
    <row r="1914" spans="1:12" ht="23.25" x14ac:dyDescent="0.25">
      <c r="A1914" s="64" t="s">
        <v>10816</v>
      </c>
      <c r="B1914" s="64" t="s">
        <v>10817</v>
      </c>
      <c r="C1914" s="64" t="s">
        <v>10980</v>
      </c>
      <c r="D1914" s="64" t="s">
        <v>10981</v>
      </c>
      <c r="E1914" s="64" t="s">
        <v>210</v>
      </c>
      <c r="F1914" s="64" t="s">
        <v>210</v>
      </c>
      <c r="G1914" s="91" t="s">
        <v>11313</v>
      </c>
      <c r="H1914" s="92" t="s">
        <v>11314</v>
      </c>
      <c r="I1914" s="91" t="s">
        <v>2</v>
      </c>
      <c r="J1914" s="91" t="s">
        <v>6550</v>
      </c>
      <c r="K1914" s="91" t="s">
        <v>12582</v>
      </c>
      <c r="L1914" s="91" t="s">
        <v>6447</v>
      </c>
    </row>
    <row r="1915" spans="1:12" ht="23.25" x14ac:dyDescent="0.25">
      <c r="A1915" s="64" t="s">
        <v>10816</v>
      </c>
      <c r="B1915" s="64" t="s">
        <v>10817</v>
      </c>
      <c r="C1915" s="64" t="s">
        <v>10980</v>
      </c>
      <c r="D1915" s="64" t="s">
        <v>10981</v>
      </c>
      <c r="E1915" s="64" t="s">
        <v>210</v>
      </c>
      <c r="F1915" s="64" t="s">
        <v>210</v>
      </c>
      <c r="G1915" s="91" t="s">
        <v>11316</v>
      </c>
      <c r="H1915" s="92" t="s">
        <v>11317</v>
      </c>
      <c r="I1915" s="91" t="s">
        <v>2</v>
      </c>
      <c r="J1915" s="91" t="s">
        <v>6550</v>
      </c>
      <c r="K1915" s="91" t="s">
        <v>36809</v>
      </c>
      <c r="L1915" s="91" t="s">
        <v>6447</v>
      </c>
    </row>
    <row r="1916" spans="1:12" ht="23.25" x14ac:dyDescent="0.25">
      <c r="A1916" s="64" t="s">
        <v>10816</v>
      </c>
      <c r="B1916" s="64" t="s">
        <v>10817</v>
      </c>
      <c r="C1916" s="64" t="s">
        <v>10980</v>
      </c>
      <c r="D1916" s="64" t="s">
        <v>10981</v>
      </c>
      <c r="E1916" s="64" t="s">
        <v>210</v>
      </c>
      <c r="F1916" s="64" t="s">
        <v>210</v>
      </c>
      <c r="G1916" s="91" t="s">
        <v>11319</v>
      </c>
      <c r="H1916" s="92" t="s">
        <v>11320</v>
      </c>
      <c r="I1916" s="91" t="s">
        <v>2</v>
      </c>
      <c r="J1916" s="91" t="s">
        <v>6550</v>
      </c>
      <c r="K1916" s="91" t="s">
        <v>35283</v>
      </c>
      <c r="L1916" s="91" t="s">
        <v>6447</v>
      </c>
    </row>
    <row r="1917" spans="1:12" ht="23.25" x14ac:dyDescent="0.25">
      <c r="A1917" s="64" t="s">
        <v>10816</v>
      </c>
      <c r="B1917" s="64" t="s">
        <v>10817</v>
      </c>
      <c r="C1917" s="64" t="s">
        <v>10980</v>
      </c>
      <c r="D1917" s="64" t="s">
        <v>10981</v>
      </c>
      <c r="E1917" s="64" t="s">
        <v>210</v>
      </c>
      <c r="F1917" s="64" t="s">
        <v>210</v>
      </c>
      <c r="G1917" s="91" t="s">
        <v>11322</v>
      </c>
      <c r="H1917" s="92" t="s">
        <v>11323</v>
      </c>
      <c r="I1917" s="91" t="s">
        <v>2</v>
      </c>
      <c r="J1917" s="91" t="s">
        <v>6550</v>
      </c>
      <c r="K1917" s="91" t="s">
        <v>18320</v>
      </c>
      <c r="L1917" s="91" t="s">
        <v>6447</v>
      </c>
    </row>
    <row r="1918" spans="1:12" ht="23.25" x14ac:dyDescent="0.25">
      <c r="A1918" s="64" t="s">
        <v>10816</v>
      </c>
      <c r="B1918" s="64" t="s">
        <v>10817</v>
      </c>
      <c r="C1918" s="64" t="s">
        <v>10980</v>
      </c>
      <c r="D1918" s="64" t="s">
        <v>10981</v>
      </c>
      <c r="E1918" s="64" t="s">
        <v>210</v>
      </c>
      <c r="F1918" s="64" t="s">
        <v>210</v>
      </c>
      <c r="G1918" s="91" t="s">
        <v>11325</v>
      </c>
      <c r="H1918" s="92" t="s">
        <v>11326</v>
      </c>
      <c r="I1918" s="91" t="s">
        <v>2</v>
      </c>
      <c r="J1918" s="91" t="s">
        <v>6550</v>
      </c>
      <c r="K1918" s="91" t="s">
        <v>17667</v>
      </c>
      <c r="L1918" s="91" t="s">
        <v>6447</v>
      </c>
    </row>
    <row r="1919" spans="1:12" ht="23.25" x14ac:dyDescent="0.25">
      <c r="A1919" s="64" t="s">
        <v>10816</v>
      </c>
      <c r="B1919" s="64" t="s">
        <v>10817</v>
      </c>
      <c r="C1919" s="64" t="s">
        <v>10980</v>
      </c>
      <c r="D1919" s="64" t="s">
        <v>10981</v>
      </c>
      <c r="E1919" s="64" t="s">
        <v>210</v>
      </c>
      <c r="F1919" s="64" t="s">
        <v>210</v>
      </c>
      <c r="G1919" s="91" t="s">
        <v>11328</v>
      </c>
      <c r="H1919" s="92" t="s">
        <v>11329</v>
      </c>
      <c r="I1919" s="91" t="s">
        <v>2</v>
      </c>
      <c r="J1919" s="91" t="s">
        <v>6550</v>
      </c>
      <c r="K1919" s="91" t="s">
        <v>37311</v>
      </c>
      <c r="L1919" s="91" t="s">
        <v>6447</v>
      </c>
    </row>
    <row r="1920" spans="1:12" ht="23.25" x14ac:dyDescent="0.25">
      <c r="A1920" s="64" t="s">
        <v>10816</v>
      </c>
      <c r="B1920" s="64" t="s">
        <v>10817</v>
      </c>
      <c r="C1920" s="64" t="s">
        <v>10980</v>
      </c>
      <c r="D1920" s="64" t="s">
        <v>10981</v>
      </c>
      <c r="E1920" s="64" t="s">
        <v>210</v>
      </c>
      <c r="F1920" s="64" t="s">
        <v>210</v>
      </c>
      <c r="G1920" s="91" t="s">
        <v>11330</v>
      </c>
      <c r="H1920" s="92" t="s">
        <v>11331</v>
      </c>
      <c r="I1920" s="91" t="s">
        <v>2</v>
      </c>
      <c r="J1920" s="91" t="s">
        <v>6550</v>
      </c>
      <c r="K1920" s="91" t="s">
        <v>37124</v>
      </c>
      <c r="L1920" s="91" t="s">
        <v>6447</v>
      </c>
    </row>
    <row r="1921" spans="1:12" ht="23.25" x14ac:dyDescent="0.25">
      <c r="A1921" s="64" t="s">
        <v>10816</v>
      </c>
      <c r="B1921" s="64" t="s">
        <v>10817</v>
      </c>
      <c r="C1921" s="64" t="s">
        <v>10980</v>
      </c>
      <c r="D1921" s="64" t="s">
        <v>10981</v>
      </c>
      <c r="E1921" s="64" t="s">
        <v>210</v>
      </c>
      <c r="F1921" s="64" t="s">
        <v>210</v>
      </c>
      <c r="G1921" s="91" t="s">
        <v>11333</v>
      </c>
      <c r="H1921" s="92" t="s">
        <v>11334</v>
      </c>
      <c r="I1921" s="91" t="s">
        <v>2</v>
      </c>
      <c r="J1921" s="91" t="s">
        <v>6550</v>
      </c>
      <c r="K1921" s="91" t="s">
        <v>30739</v>
      </c>
      <c r="L1921" s="91" t="s">
        <v>6447</v>
      </c>
    </row>
    <row r="1922" spans="1:12" ht="23.25" x14ac:dyDescent="0.25">
      <c r="A1922" s="64" t="s">
        <v>10816</v>
      </c>
      <c r="B1922" s="64" t="s">
        <v>10817</v>
      </c>
      <c r="C1922" s="64" t="s">
        <v>10980</v>
      </c>
      <c r="D1922" s="64" t="s">
        <v>10981</v>
      </c>
      <c r="E1922" s="64" t="s">
        <v>210</v>
      </c>
      <c r="F1922" s="64" t="s">
        <v>210</v>
      </c>
      <c r="G1922" s="91" t="s">
        <v>11336</v>
      </c>
      <c r="H1922" s="92" t="s">
        <v>11337</v>
      </c>
      <c r="I1922" s="91" t="s">
        <v>2</v>
      </c>
      <c r="J1922" s="91" t="s">
        <v>6550</v>
      </c>
      <c r="K1922" s="91" t="s">
        <v>12560</v>
      </c>
      <c r="L1922" s="91" t="s">
        <v>6447</v>
      </c>
    </row>
    <row r="1923" spans="1:12" ht="23.25" x14ac:dyDescent="0.25">
      <c r="A1923" s="64" t="s">
        <v>10816</v>
      </c>
      <c r="B1923" s="64" t="s">
        <v>10817</v>
      </c>
      <c r="C1923" s="64" t="s">
        <v>10980</v>
      </c>
      <c r="D1923" s="64" t="s">
        <v>10981</v>
      </c>
      <c r="E1923" s="64" t="s">
        <v>210</v>
      </c>
      <c r="F1923" s="64" t="s">
        <v>210</v>
      </c>
      <c r="G1923" s="91" t="s">
        <v>11339</v>
      </c>
      <c r="H1923" s="92" t="s">
        <v>11340</v>
      </c>
      <c r="I1923" s="91" t="s">
        <v>2</v>
      </c>
      <c r="J1923" s="91" t="s">
        <v>6550</v>
      </c>
      <c r="K1923" s="91" t="s">
        <v>20228</v>
      </c>
      <c r="L1923" s="91" t="s">
        <v>6447</v>
      </c>
    </row>
    <row r="1924" spans="1:12" ht="23.25" x14ac:dyDescent="0.25">
      <c r="A1924" s="64" t="s">
        <v>10816</v>
      </c>
      <c r="B1924" s="64" t="s">
        <v>10817</v>
      </c>
      <c r="C1924" s="64" t="s">
        <v>10980</v>
      </c>
      <c r="D1924" s="64" t="s">
        <v>10981</v>
      </c>
      <c r="E1924" s="64" t="s">
        <v>210</v>
      </c>
      <c r="F1924" s="64" t="s">
        <v>210</v>
      </c>
      <c r="G1924" s="91" t="s">
        <v>11342</v>
      </c>
      <c r="H1924" s="92" t="s">
        <v>11343</v>
      </c>
      <c r="I1924" s="91" t="s">
        <v>2</v>
      </c>
      <c r="J1924" s="91" t="s">
        <v>6550</v>
      </c>
      <c r="K1924" s="91" t="s">
        <v>20150</v>
      </c>
      <c r="L1924" s="91" t="s">
        <v>6447</v>
      </c>
    </row>
    <row r="1925" spans="1:12" ht="23.25" x14ac:dyDescent="0.25">
      <c r="A1925" s="64" t="s">
        <v>10816</v>
      </c>
      <c r="B1925" s="64" t="s">
        <v>10817</v>
      </c>
      <c r="C1925" s="64" t="s">
        <v>10980</v>
      </c>
      <c r="D1925" s="64" t="s">
        <v>10981</v>
      </c>
      <c r="E1925" s="64" t="s">
        <v>210</v>
      </c>
      <c r="F1925" s="64" t="s">
        <v>210</v>
      </c>
      <c r="G1925" s="91" t="s">
        <v>11345</v>
      </c>
      <c r="H1925" s="92" t="s">
        <v>11346</v>
      </c>
      <c r="I1925" s="91" t="s">
        <v>2</v>
      </c>
      <c r="J1925" s="91" t="s">
        <v>6550</v>
      </c>
      <c r="K1925" s="91" t="s">
        <v>8642</v>
      </c>
      <c r="L1925" s="91" t="s">
        <v>6447</v>
      </c>
    </row>
    <row r="1926" spans="1:12" ht="23.25" x14ac:dyDescent="0.25">
      <c r="A1926" s="64" t="s">
        <v>10816</v>
      </c>
      <c r="B1926" s="64" t="s">
        <v>10817</v>
      </c>
      <c r="C1926" s="64" t="s">
        <v>10980</v>
      </c>
      <c r="D1926" s="64" t="s">
        <v>10981</v>
      </c>
      <c r="E1926" s="64" t="s">
        <v>210</v>
      </c>
      <c r="F1926" s="64" t="s">
        <v>210</v>
      </c>
      <c r="G1926" s="91" t="s">
        <v>11347</v>
      </c>
      <c r="H1926" s="92" t="s">
        <v>11348</v>
      </c>
      <c r="I1926" s="91" t="s">
        <v>2</v>
      </c>
      <c r="J1926" s="91" t="s">
        <v>6550</v>
      </c>
      <c r="K1926" s="91" t="s">
        <v>32186</v>
      </c>
      <c r="L1926" s="91" t="s">
        <v>6447</v>
      </c>
    </row>
    <row r="1927" spans="1:12" ht="23.25" x14ac:dyDescent="0.25">
      <c r="A1927" s="64" t="s">
        <v>10816</v>
      </c>
      <c r="B1927" s="64" t="s">
        <v>10817</v>
      </c>
      <c r="C1927" s="64" t="s">
        <v>10980</v>
      </c>
      <c r="D1927" s="64" t="s">
        <v>10981</v>
      </c>
      <c r="E1927" s="64" t="s">
        <v>210</v>
      </c>
      <c r="F1927" s="64" t="s">
        <v>210</v>
      </c>
      <c r="G1927" s="91" t="s">
        <v>11350</v>
      </c>
      <c r="H1927" s="92" t="s">
        <v>11351</v>
      </c>
      <c r="I1927" s="91" t="s">
        <v>2</v>
      </c>
      <c r="J1927" s="91" t="s">
        <v>6550</v>
      </c>
      <c r="K1927" s="91" t="s">
        <v>37308</v>
      </c>
      <c r="L1927" s="91" t="s">
        <v>6447</v>
      </c>
    </row>
    <row r="1928" spans="1:12" ht="23.25" x14ac:dyDescent="0.25">
      <c r="A1928" s="64" t="s">
        <v>10816</v>
      </c>
      <c r="B1928" s="64" t="s">
        <v>10817</v>
      </c>
      <c r="C1928" s="64" t="s">
        <v>10980</v>
      </c>
      <c r="D1928" s="64" t="s">
        <v>10981</v>
      </c>
      <c r="E1928" s="64" t="s">
        <v>210</v>
      </c>
      <c r="F1928" s="64" t="s">
        <v>210</v>
      </c>
      <c r="G1928" s="91" t="s">
        <v>11353</v>
      </c>
      <c r="H1928" s="92" t="s">
        <v>11354</v>
      </c>
      <c r="I1928" s="91" t="s">
        <v>2</v>
      </c>
      <c r="J1928" s="91" t="s">
        <v>6550</v>
      </c>
      <c r="K1928" s="91" t="s">
        <v>15217</v>
      </c>
      <c r="L1928" s="91" t="s">
        <v>6447</v>
      </c>
    </row>
    <row r="1929" spans="1:12" ht="23.25" x14ac:dyDescent="0.25">
      <c r="A1929" s="64" t="s">
        <v>10816</v>
      </c>
      <c r="B1929" s="64" t="s">
        <v>10817</v>
      </c>
      <c r="C1929" s="64" t="s">
        <v>10980</v>
      </c>
      <c r="D1929" s="64" t="s">
        <v>10981</v>
      </c>
      <c r="E1929" s="64" t="s">
        <v>210</v>
      </c>
      <c r="F1929" s="64" t="s">
        <v>210</v>
      </c>
      <c r="G1929" s="91" t="s">
        <v>11356</v>
      </c>
      <c r="H1929" s="92" t="s">
        <v>11357</v>
      </c>
      <c r="I1929" s="91" t="s">
        <v>2</v>
      </c>
      <c r="J1929" s="91" t="s">
        <v>6550</v>
      </c>
      <c r="K1929" s="91" t="s">
        <v>34301</v>
      </c>
      <c r="L1929" s="91" t="s">
        <v>6447</v>
      </c>
    </row>
    <row r="1930" spans="1:12" ht="23.25" x14ac:dyDescent="0.25">
      <c r="A1930" s="64" t="s">
        <v>10816</v>
      </c>
      <c r="B1930" s="64" t="s">
        <v>10817</v>
      </c>
      <c r="C1930" s="64" t="s">
        <v>10980</v>
      </c>
      <c r="D1930" s="64" t="s">
        <v>10981</v>
      </c>
      <c r="E1930" s="64" t="s">
        <v>210</v>
      </c>
      <c r="F1930" s="64" t="s">
        <v>210</v>
      </c>
      <c r="G1930" s="91" t="s">
        <v>11358</v>
      </c>
      <c r="H1930" s="92" t="s">
        <v>11359</v>
      </c>
      <c r="I1930" s="91" t="s">
        <v>2</v>
      </c>
      <c r="J1930" s="91" t="s">
        <v>6550</v>
      </c>
      <c r="K1930" s="91" t="s">
        <v>38315</v>
      </c>
      <c r="L1930" s="91" t="s">
        <v>6447</v>
      </c>
    </row>
    <row r="1931" spans="1:12" ht="23.25" x14ac:dyDescent="0.25">
      <c r="A1931" s="64" t="s">
        <v>10816</v>
      </c>
      <c r="B1931" s="64" t="s">
        <v>10817</v>
      </c>
      <c r="C1931" s="64" t="s">
        <v>10980</v>
      </c>
      <c r="D1931" s="64" t="s">
        <v>10981</v>
      </c>
      <c r="E1931" s="64" t="s">
        <v>210</v>
      </c>
      <c r="F1931" s="64" t="s">
        <v>210</v>
      </c>
      <c r="G1931" s="91" t="s">
        <v>11361</v>
      </c>
      <c r="H1931" s="92" t="s">
        <v>11362</v>
      </c>
      <c r="I1931" s="91" t="s">
        <v>2</v>
      </c>
      <c r="J1931" s="91" t="s">
        <v>6550</v>
      </c>
      <c r="K1931" s="91" t="s">
        <v>18650</v>
      </c>
      <c r="L1931" s="91" t="s">
        <v>6447</v>
      </c>
    </row>
    <row r="1932" spans="1:12" ht="23.25" x14ac:dyDescent="0.25">
      <c r="A1932" s="64" t="s">
        <v>10816</v>
      </c>
      <c r="B1932" s="64" t="s">
        <v>10817</v>
      </c>
      <c r="C1932" s="64" t="s">
        <v>10980</v>
      </c>
      <c r="D1932" s="64" t="s">
        <v>10981</v>
      </c>
      <c r="E1932" s="64" t="s">
        <v>210</v>
      </c>
      <c r="F1932" s="64" t="s">
        <v>210</v>
      </c>
      <c r="G1932" s="91" t="s">
        <v>11364</v>
      </c>
      <c r="H1932" s="92" t="s">
        <v>11365</v>
      </c>
      <c r="I1932" s="91" t="s">
        <v>2</v>
      </c>
      <c r="J1932" s="91" t="s">
        <v>6550</v>
      </c>
      <c r="K1932" s="91" t="s">
        <v>14576</v>
      </c>
      <c r="L1932" s="91" t="s">
        <v>6447</v>
      </c>
    </row>
    <row r="1933" spans="1:12" ht="23.25" x14ac:dyDescent="0.25">
      <c r="A1933" s="64" t="s">
        <v>10816</v>
      </c>
      <c r="B1933" s="64" t="s">
        <v>10817</v>
      </c>
      <c r="C1933" s="64" t="s">
        <v>10980</v>
      </c>
      <c r="D1933" s="64" t="s">
        <v>10981</v>
      </c>
      <c r="E1933" s="64" t="s">
        <v>210</v>
      </c>
      <c r="F1933" s="64" t="s">
        <v>210</v>
      </c>
      <c r="G1933" s="91" t="s">
        <v>11367</v>
      </c>
      <c r="H1933" s="92" t="s">
        <v>11368</v>
      </c>
      <c r="I1933" s="91" t="s">
        <v>2</v>
      </c>
      <c r="J1933" s="91" t="s">
        <v>6550</v>
      </c>
      <c r="K1933" s="91" t="s">
        <v>36712</v>
      </c>
      <c r="L1933" s="91" t="s">
        <v>6447</v>
      </c>
    </row>
    <row r="1934" spans="1:12" ht="23.25" x14ac:dyDescent="0.25">
      <c r="A1934" s="64" t="s">
        <v>10816</v>
      </c>
      <c r="B1934" s="64" t="s">
        <v>10817</v>
      </c>
      <c r="C1934" s="64" t="s">
        <v>10980</v>
      </c>
      <c r="D1934" s="64" t="s">
        <v>10981</v>
      </c>
      <c r="E1934" s="64" t="s">
        <v>210</v>
      </c>
      <c r="F1934" s="64" t="s">
        <v>210</v>
      </c>
      <c r="G1934" s="91" t="s">
        <v>11370</v>
      </c>
      <c r="H1934" s="92" t="s">
        <v>11371</v>
      </c>
      <c r="I1934" s="91" t="s">
        <v>2</v>
      </c>
      <c r="J1934" s="91" t="s">
        <v>6550</v>
      </c>
      <c r="K1934" s="91" t="s">
        <v>32710</v>
      </c>
      <c r="L1934" s="91" t="s">
        <v>6447</v>
      </c>
    </row>
    <row r="1935" spans="1:12" ht="23.25" x14ac:dyDescent="0.25">
      <c r="A1935" s="64" t="s">
        <v>10816</v>
      </c>
      <c r="B1935" s="64" t="s">
        <v>10817</v>
      </c>
      <c r="C1935" s="64" t="s">
        <v>10980</v>
      </c>
      <c r="D1935" s="64" t="s">
        <v>10981</v>
      </c>
      <c r="E1935" s="64" t="s">
        <v>210</v>
      </c>
      <c r="F1935" s="64" t="s">
        <v>210</v>
      </c>
      <c r="G1935" s="91" t="s">
        <v>11372</v>
      </c>
      <c r="H1935" s="92" t="s">
        <v>11373</v>
      </c>
      <c r="I1935" s="91" t="s">
        <v>2</v>
      </c>
      <c r="J1935" s="91" t="s">
        <v>6550</v>
      </c>
      <c r="K1935" s="91" t="s">
        <v>36342</v>
      </c>
      <c r="L1935" s="91" t="s">
        <v>6447</v>
      </c>
    </row>
    <row r="1936" spans="1:12" ht="23.25" x14ac:dyDescent="0.25">
      <c r="A1936" s="64" t="s">
        <v>10816</v>
      </c>
      <c r="B1936" s="64" t="s">
        <v>10817</v>
      </c>
      <c r="C1936" s="64" t="s">
        <v>10980</v>
      </c>
      <c r="D1936" s="64" t="s">
        <v>10981</v>
      </c>
      <c r="E1936" s="64" t="s">
        <v>210</v>
      </c>
      <c r="F1936" s="64" t="s">
        <v>210</v>
      </c>
      <c r="G1936" s="91" t="s">
        <v>11375</v>
      </c>
      <c r="H1936" s="92" t="s">
        <v>11376</v>
      </c>
      <c r="I1936" s="91" t="s">
        <v>2</v>
      </c>
      <c r="J1936" s="91" t="s">
        <v>6550</v>
      </c>
      <c r="K1936" s="91" t="s">
        <v>38316</v>
      </c>
      <c r="L1936" s="91" t="s">
        <v>6447</v>
      </c>
    </row>
    <row r="1937" spans="1:12" ht="23.25" x14ac:dyDescent="0.25">
      <c r="A1937" s="64" t="s">
        <v>10816</v>
      </c>
      <c r="B1937" s="64" t="s">
        <v>10817</v>
      </c>
      <c r="C1937" s="64" t="s">
        <v>10980</v>
      </c>
      <c r="D1937" s="64" t="s">
        <v>10981</v>
      </c>
      <c r="E1937" s="64" t="s">
        <v>210</v>
      </c>
      <c r="F1937" s="64" t="s">
        <v>210</v>
      </c>
      <c r="G1937" s="91" t="s">
        <v>11378</v>
      </c>
      <c r="H1937" s="92" t="s">
        <v>11379</v>
      </c>
      <c r="I1937" s="91" t="s">
        <v>2</v>
      </c>
      <c r="J1937" s="91" t="s">
        <v>6550</v>
      </c>
      <c r="K1937" s="91" t="s">
        <v>35153</v>
      </c>
      <c r="L1937" s="91" t="s">
        <v>6447</v>
      </c>
    </row>
    <row r="1938" spans="1:12" ht="23.25" x14ac:dyDescent="0.25">
      <c r="A1938" s="64" t="s">
        <v>10816</v>
      </c>
      <c r="B1938" s="64" t="s">
        <v>10817</v>
      </c>
      <c r="C1938" s="64" t="s">
        <v>10980</v>
      </c>
      <c r="D1938" s="64" t="s">
        <v>10981</v>
      </c>
      <c r="E1938" s="64" t="s">
        <v>210</v>
      </c>
      <c r="F1938" s="64" t="s">
        <v>210</v>
      </c>
      <c r="G1938" s="91" t="s">
        <v>11381</v>
      </c>
      <c r="H1938" s="92" t="s">
        <v>11382</v>
      </c>
      <c r="I1938" s="91" t="s">
        <v>2</v>
      </c>
      <c r="J1938" s="91" t="s">
        <v>6550</v>
      </c>
      <c r="K1938" s="91" t="s">
        <v>38317</v>
      </c>
      <c r="L1938" s="91" t="s">
        <v>6447</v>
      </c>
    </row>
    <row r="1939" spans="1:12" ht="23.25" x14ac:dyDescent="0.25">
      <c r="A1939" s="64" t="s">
        <v>10816</v>
      </c>
      <c r="B1939" s="64" t="s">
        <v>10817</v>
      </c>
      <c r="C1939" s="64" t="s">
        <v>10980</v>
      </c>
      <c r="D1939" s="64" t="s">
        <v>10981</v>
      </c>
      <c r="E1939" s="64" t="s">
        <v>210</v>
      </c>
      <c r="F1939" s="64" t="s">
        <v>210</v>
      </c>
      <c r="G1939" s="91" t="s">
        <v>11384</v>
      </c>
      <c r="H1939" s="92" t="s">
        <v>11385</v>
      </c>
      <c r="I1939" s="91" t="s">
        <v>2</v>
      </c>
      <c r="J1939" s="91" t="s">
        <v>6550</v>
      </c>
      <c r="K1939" s="91" t="s">
        <v>8704</v>
      </c>
      <c r="L1939" s="91" t="s">
        <v>6447</v>
      </c>
    </row>
    <row r="1940" spans="1:12" ht="23.25" x14ac:dyDescent="0.25">
      <c r="A1940" s="64" t="s">
        <v>10816</v>
      </c>
      <c r="B1940" s="64" t="s">
        <v>10817</v>
      </c>
      <c r="C1940" s="64" t="s">
        <v>10980</v>
      </c>
      <c r="D1940" s="64" t="s">
        <v>10981</v>
      </c>
      <c r="E1940" s="64" t="s">
        <v>210</v>
      </c>
      <c r="F1940" s="64" t="s">
        <v>210</v>
      </c>
      <c r="G1940" s="91" t="s">
        <v>11387</v>
      </c>
      <c r="H1940" s="92" t="s">
        <v>11388</v>
      </c>
      <c r="I1940" s="91" t="s">
        <v>2</v>
      </c>
      <c r="J1940" s="91" t="s">
        <v>6550</v>
      </c>
      <c r="K1940" s="91" t="s">
        <v>38318</v>
      </c>
      <c r="L1940" s="91" t="s">
        <v>6447</v>
      </c>
    </row>
    <row r="1941" spans="1:12" ht="23.25" x14ac:dyDescent="0.25">
      <c r="A1941" s="64" t="s">
        <v>10816</v>
      </c>
      <c r="B1941" s="64" t="s">
        <v>10817</v>
      </c>
      <c r="C1941" s="64" t="s">
        <v>10980</v>
      </c>
      <c r="D1941" s="64" t="s">
        <v>10981</v>
      </c>
      <c r="E1941" s="64" t="s">
        <v>210</v>
      </c>
      <c r="F1941" s="64" t="s">
        <v>210</v>
      </c>
      <c r="G1941" s="91" t="s">
        <v>11390</v>
      </c>
      <c r="H1941" s="92" t="s">
        <v>11391</v>
      </c>
      <c r="I1941" s="91" t="s">
        <v>2</v>
      </c>
      <c r="J1941" s="91" t="s">
        <v>6550</v>
      </c>
      <c r="K1941" s="91" t="s">
        <v>38319</v>
      </c>
      <c r="L1941" s="91" t="s">
        <v>6447</v>
      </c>
    </row>
    <row r="1942" spans="1:12" ht="23.25" x14ac:dyDescent="0.25">
      <c r="A1942" s="64" t="s">
        <v>10816</v>
      </c>
      <c r="B1942" s="64" t="s">
        <v>10817</v>
      </c>
      <c r="C1942" s="64" t="s">
        <v>10980</v>
      </c>
      <c r="D1942" s="64" t="s">
        <v>10981</v>
      </c>
      <c r="E1942" s="64" t="s">
        <v>210</v>
      </c>
      <c r="F1942" s="64" t="s">
        <v>210</v>
      </c>
      <c r="G1942" s="91" t="s">
        <v>11393</v>
      </c>
      <c r="H1942" s="92" t="s">
        <v>11394</v>
      </c>
      <c r="I1942" s="91" t="s">
        <v>2</v>
      </c>
      <c r="J1942" s="91" t="s">
        <v>6550</v>
      </c>
      <c r="K1942" s="91" t="s">
        <v>37408</v>
      </c>
      <c r="L1942" s="91" t="s">
        <v>6447</v>
      </c>
    </row>
    <row r="1943" spans="1:12" ht="23.25" x14ac:dyDescent="0.25">
      <c r="A1943" s="64" t="s">
        <v>10816</v>
      </c>
      <c r="B1943" s="64" t="s">
        <v>10817</v>
      </c>
      <c r="C1943" s="64" t="s">
        <v>10980</v>
      </c>
      <c r="D1943" s="64" t="s">
        <v>10981</v>
      </c>
      <c r="E1943" s="64" t="s">
        <v>210</v>
      </c>
      <c r="F1943" s="64" t="s">
        <v>210</v>
      </c>
      <c r="G1943" s="91" t="s">
        <v>11395</v>
      </c>
      <c r="H1943" s="92" t="s">
        <v>11396</v>
      </c>
      <c r="I1943" s="91" t="s">
        <v>2</v>
      </c>
      <c r="J1943" s="91" t="s">
        <v>6550</v>
      </c>
      <c r="K1943" s="91" t="s">
        <v>11397</v>
      </c>
      <c r="L1943" s="91" t="s">
        <v>6447</v>
      </c>
    </row>
    <row r="1944" spans="1:12" ht="23.25" x14ac:dyDescent="0.25">
      <c r="A1944" s="64" t="s">
        <v>10816</v>
      </c>
      <c r="B1944" s="64" t="s">
        <v>10817</v>
      </c>
      <c r="C1944" s="64" t="s">
        <v>10980</v>
      </c>
      <c r="D1944" s="64" t="s">
        <v>10981</v>
      </c>
      <c r="E1944" s="64" t="s">
        <v>210</v>
      </c>
      <c r="F1944" s="64" t="s">
        <v>210</v>
      </c>
      <c r="G1944" s="91" t="s">
        <v>11398</v>
      </c>
      <c r="H1944" s="92" t="s">
        <v>11399</v>
      </c>
      <c r="I1944" s="91" t="s">
        <v>2</v>
      </c>
      <c r="J1944" s="91" t="s">
        <v>6445</v>
      </c>
      <c r="K1944" s="91" t="s">
        <v>11400</v>
      </c>
      <c r="L1944" s="91" t="s">
        <v>6447</v>
      </c>
    </row>
    <row r="1945" spans="1:12" ht="23.25" x14ac:dyDescent="0.25">
      <c r="A1945" s="64" t="s">
        <v>10816</v>
      </c>
      <c r="B1945" s="64" t="s">
        <v>10817</v>
      </c>
      <c r="C1945" s="64" t="s">
        <v>10980</v>
      </c>
      <c r="D1945" s="64" t="s">
        <v>10981</v>
      </c>
      <c r="E1945" s="64" t="s">
        <v>210</v>
      </c>
      <c r="F1945" s="64" t="s">
        <v>210</v>
      </c>
      <c r="G1945" s="91" t="s">
        <v>11401</v>
      </c>
      <c r="H1945" s="92" t="s">
        <v>11402</v>
      </c>
      <c r="I1945" s="91" t="s">
        <v>2</v>
      </c>
      <c r="J1945" s="91" t="s">
        <v>6445</v>
      </c>
      <c r="K1945" s="91" t="s">
        <v>11403</v>
      </c>
      <c r="L1945" s="91" t="s">
        <v>6447</v>
      </c>
    </row>
    <row r="1946" spans="1:12" x14ac:dyDescent="0.25">
      <c r="A1946" s="64" t="s">
        <v>10816</v>
      </c>
      <c r="B1946" s="64" t="s">
        <v>10817</v>
      </c>
      <c r="C1946" s="64" t="s">
        <v>10980</v>
      </c>
      <c r="D1946" s="64" t="s">
        <v>10981</v>
      </c>
      <c r="E1946" s="64" t="s">
        <v>210</v>
      </c>
      <c r="F1946" s="64" t="s">
        <v>210</v>
      </c>
      <c r="G1946" s="91" t="s">
        <v>11404</v>
      </c>
      <c r="H1946" s="92" t="s">
        <v>11405</v>
      </c>
      <c r="I1946" s="91" t="s">
        <v>2</v>
      </c>
      <c r="J1946" s="91" t="s">
        <v>6445</v>
      </c>
      <c r="K1946" s="91" t="s">
        <v>11406</v>
      </c>
      <c r="L1946" s="91" t="s">
        <v>6447</v>
      </c>
    </row>
    <row r="1947" spans="1:12" ht="23.25" x14ac:dyDescent="0.25">
      <c r="A1947" s="64" t="s">
        <v>10816</v>
      </c>
      <c r="B1947" s="64" t="s">
        <v>10817</v>
      </c>
      <c r="C1947" s="64" t="s">
        <v>10980</v>
      </c>
      <c r="D1947" s="64" t="s">
        <v>10981</v>
      </c>
      <c r="E1947" s="64" t="s">
        <v>210</v>
      </c>
      <c r="F1947" s="64" t="s">
        <v>210</v>
      </c>
      <c r="G1947" s="91" t="s">
        <v>11407</v>
      </c>
      <c r="H1947" s="92" t="s">
        <v>11408</v>
      </c>
      <c r="I1947" s="91" t="s">
        <v>2</v>
      </c>
      <c r="J1947" s="91" t="s">
        <v>6445</v>
      </c>
      <c r="K1947" s="91" t="s">
        <v>38320</v>
      </c>
      <c r="L1947" s="91" t="s">
        <v>6447</v>
      </c>
    </row>
    <row r="1948" spans="1:12" ht="23.25" x14ac:dyDescent="0.25">
      <c r="A1948" s="64" t="s">
        <v>10816</v>
      </c>
      <c r="B1948" s="64" t="s">
        <v>10817</v>
      </c>
      <c r="C1948" s="64" t="s">
        <v>10980</v>
      </c>
      <c r="D1948" s="64" t="s">
        <v>10981</v>
      </c>
      <c r="E1948" s="64" t="s">
        <v>210</v>
      </c>
      <c r="F1948" s="64" t="s">
        <v>210</v>
      </c>
      <c r="G1948" s="91" t="s">
        <v>11409</v>
      </c>
      <c r="H1948" s="92" t="s">
        <v>11410</v>
      </c>
      <c r="I1948" s="91" t="s">
        <v>2</v>
      </c>
      <c r="J1948" s="91" t="s">
        <v>6445</v>
      </c>
      <c r="K1948" s="91" t="s">
        <v>38321</v>
      </c>
      <c r="L1948" s="91" t="s">
        <v>6447</v>
      </c>
    </row>
    <row r="1949" spans="1:12" ht="23.25" x14ac:dyDescent="0.25">
      <c r="A1949" s="64" t="s">
        <v>10816</v>
      </c>
      <c r="B1949" s="64" t="s">
        <v>10817</v>
      </c>
      <c r="C1949" s="64" t="s">
        <v>10980</v>
      </c>
      <c r="D1949" s="64" t="s">
        <v>10981</v>
      </c>
      <c r="E1949" s="64" t="s">
        <v>210</v>
      </c>
      <c r="F1949" s="64" t="s">
        <v>210</v>
      </c>
      <c r="G1949" s="91" t="s">
        <v>11411</v>
      </c>
      <c r="H1949" s="92" t="s">
        <v>11412</v>
      </c>
      <c r="I1949" s="91" t="s">
        <v>2</v>
      </c>
      <c r="J1949" s="91" t="s">
        <v>6445</v>
      </c>
      <c r="K1949" s="91" t="s">
        <v>38172</v>
      </c>
      <c r="L1949" s="91" t="s">
        <v>6447</v>
      </c>
    </row>
    <row r="1950" spans="1:12" ht="23.25" x14ac:dyDescent="0.25">
      <c r="A1950" s="64" t="s">
        <v>10816</v>
      </c>
      <c r="B1950" s="64" t="s">
        <v>10817</v>
      </c>
      <c r="C1950" s="64" t="s">
        <v>10980</v>
      </c>
      <c r="D1950" s="64" t="s">
        <v>10981</v>
      </c>
      <c r="E1950" s="64" t="s">
        <v>210</v>
      </c>
      <c r="F1950" s="64" t="s">
        <v>210</v>
      </c>
      <c r="G1950" s="91" t="s">
        <v>11413</v>
      </c>
      <c r="H1950" s="92" t="s">
        <v>11414</v>
      </c>
      <c r="I1950" s="91" t="s">
        <v>2</v>
      </c>
      <c r="J1950" s="91" t="s">
        <v>6445</v>
      </c>
      <c r="K1950" s="91" t="s">
        <v>37538</v>
      </c>
      <c r="L1950" s="91" t="s">
        <v>6447</v>
      </c>
    </row>
    <row r="1951" spans="1:12" ht="23.25" x14ac:dyDescent="0.25">
      <c r="A1951" s="64" t="s">
        <v>10816</v>
      </c>
      <c r="B1951" s="64" t="s">
        <v>10817</v>
      </c>
      <c r="C1951" s="64" t="s">
        <v>10980</v>
      </c>
      <c r="D1951" s="64" t="s">
        <v>10981</v>
      </c>
      <c r="E1951" s="64" t="s">
        <v>210</v>
      </c>
      <c r="F1951" s="64" t="s">
        <v>210</v>
      </c>
      <c r="G1951" s="91" t="s">
        <v>11416</v>
      </c>
      <c r="H1951" s="92" t="s">
        <v>11417</v>
      </c>
      <c r="I1951" s="91" t="s">
        <v>2</v>
      </c>
      <c r="J1951" s="91" t="s">
        <v>6445</v>
      </c>
      <c r="K1951" s="91" t="s">
        <v>38322</v>
      </c>
      <c r="L1951" s="91" t="s">
        <v>6447</v>
      </c>
    </row>
    <row r="1952" spans="1:12" ht="23.25" x14ac:dyDescent="0.25">
      <c r="A1952" s="64" t="s">
        <v>10816</v>
      </c>
      <c r="B1952" s="64" t="s">
        <v>10817</v>
      </c>
      <c r="C1952" s="64" t="s">
        <v>10980</v>
      </c>
      <c r="D1952" s="64" t="s">
        <v>10981</v>
      </c>
      <c r="E1952" s="64" t="s">
        <v>210</v>
      </c>
      <c r="F1952" s="64" t="s">
        <v>210</v>
      </c>
      <c r="G1952" s="91" t="s">
        <v>11418</v>
      </c>
      <c r="H1952" s="92" t="s">
        <v>11419</v>
      </c>
      <c r="I1952" s="91" t="s">
        <v>2</v>
      </c>
      <c r="J1952" s="91" t="s">
        <v>6445</v>
      </c>
      <c r="K1952" s="91" t="s">
        <v>38323</v>
      </c>
      <c r="L1952" s="91" t="s">
        <v>6447</v>
      </c>
    </row>
    <row r="1953" spans="1:12" ht="23.25" x14ac:dyDescent="0.25">
      <c r="A1953" s="64" t="s">
        <v>10816</v>
      </c>
      <c r="B1953" s="64" t="s">
        <v>10817</v>
      </c>
      <c r="C1953" s="64" t="s">
        <v>10980</v>
      </c>
      <c r="D1953" s="64" t="s">
        <v>10981</v>
      </c>
      <c r="E1953" s="64" t="s">
        <v>210</v>
      </c>
      <c r="F1953" s="64" t="s">
        <v>210</v>
      </c>
      <c r="G1953" s="91" t="s">
        <v>38324</v>
      </c>
      <c r="H1953" s="92" t="s">
        <v>38325</v>
      </c>
      <c r="I1953" s="91" t="s">
        <v>2</v>
      </c>
      <c r="J1953" s="91" t="s">
        <v>6445</v>
      </c>
      <c r="K1953" s="91" t="s">
        <v>38326</v>
      </c>
      <c r="L1953" s="91" t="s">
        <v>6447</v>
      </c>
    </row>
    <row r="1954" spans="1:12" ht="23.25" x14ac:dyDescent="0.25">
      <c r="A1954" s="64" t="s">
        <v>10816</v>
      </c>
      <c r="B1954" s="64" t="s">
        <v>10817</v>
      </c>
      <c r="C1954" s="64" t="s">
        <v>10980</v>
      </c>
      <c r="D1954" s="64" t="s">
        <v>10981</v>
      </c>
      <c r="E1954" s="64" t="s">
        <v>210</v>
      </c>
      <c r="F1954" s="64" t="s">
        <v>210</v>
      </c>
      <c r="G1954" s="91" t="s">
        <v>38327</v>
      </c>
      <c r="H1954" s="92" t="s">
        <v>38328</v>
      </c>
      <c r="I1954" s="91" t="s">
        <v>2</v>
      </c>
      <c r="J1954" s="91" t="s">
        <v>6445</v>
      </c>
      <c r="K1954" s="91" t="s">
        <v>38329</v>
      </c>
      <c r="L1954" s="91" t="s">
        <v>6447</v>
      </c>
    </row>
    <row r="1955" spans="1:12" ht="23.25" x14ac:dyDescent="0.25">
      <c r="A1955" s="64" t="s">
        <v>10816</v>
      </c>
      <c r="B1955" s="64" t="s">
        <v>10817</v>
      </c>
      <c r="C1955" s="64" t="s">
        <v>10980</v>
      </c>
      <c r="D1955" s="64" t="s">
        <v>10981</v>
      </c>
      <c r="E1955" s="64" t="s">
        <v>210</v>
      </c>
      <c r="F1955" s="64" t="s">
        <v>210</v>
      </c>
      <c r="G1955" s="91" t="s">
        <v>38330</v>
      </c>
      <c r="H1955" s="92" t="s">
        <v>38331</v>
      </c>
      <c r="I1955" s="91" t="s">
        <v>2</v>
      </c>
      <c r="J1955" s="91" t="s">
        <v>6445</v>
      </c>
      <c r="K1955" s="91" t="s">
        <v>17217</v>
      </c>
      <c r="L1955" s="91" t="s">
        <v>6447</v>
      </c>
    </row>
    <row r="1956" spans="1:12" ht="23.25" x14ac:dyDescent="0.25">
      <c r="A1956" s="64" t="s">
        <v>10816</v>
      </c>
      <c r="B1956" s="64" t="s">
        <v>10817</v>
      </c>
      <c r="C1956" s="64" t="s">
        <v>10980</v>
      </c>
      <c r="D1956" s="64" t="s">
        <v>10981</v>
      </c>
      <c r="E1956" s="64" t="s">
        <v>210</v>
      </c>
      <c r="F1956" s="64" t="s">
        <v>210</v>
      </c>
      <c r="G1956" s="91" t="s">
        <v>38332</v>
      </c>
      <c r="H1956" s="92" t="s">
        <v>38333</v>
      </c>
      <c r="I1956" s="91" t="s">
        <v>2</v>
      </c>
      <c r="J1956" s="91" t="s">
        <v>6445</v>
      </c>
      <c r="K1956" s="91" t="s">
        <v>38334</v>
      </c>
      <c r="L1956" s="91" t="s">
        <v>6447</v>
      </c>
    </row>
    <row r="1957" spans="1:12" x14ac:dyDescent="0.25">
      <c r="A1957" s="64" t="s">
        <v>10816</v>
      </c>
      <c r="B1957" s="64" t="s">
        <v>10817</v>
      </c>
      <c r="C1957" s="64" t="s">
        <v>11421</v>
      </c>
      <c r="D1957" s="64" t="s">
        <v>11422</v>
      </c>
      <c r="E1957" s="64">
        <v>73771</v>
      </c>
      <c r="F1957" s="64" t="s">
        <v>11423</v>
      </c>
      <c r="G1957" s="91" t="s">
        <v>11424</v>
      </c>
      <c r="H1957" s="92" t="s">
        <v>11425</v>
      </c>
      <c r="I1957" s="91" t="s">
        <v>3</v>
      </c>
      <c r="J1957" s="91" t="s">
        <v>6445</v>
      </c>
      <c r="K1957" s="91" t="s">
        <v>15857</v>
      </c>
      <c r="L1957" s="91" t="s">
        <v>6447</v>
      </c>
    </row>
    <row r="1958" spans="1:12" x14ac:dyDescent="0.25">
      <c r="A1958" s="64" t="s">
        <v>10816</v>
      </c>
      <c r="B1958" s="64" t="s">
        <v>10817</v>
      </c>
      <c r="C1958" s="64" t="s">
        <v>11421</v>
      </c>
      <c r="D1958" s="64" t="s">
        <v>11422</v>
      </c>
      <c r="E1958" s="64">
        <v>73990</v>
      </c>
      <c r="F1958" s="64" t="s">
        <v>11427</v>
      </c>
      <c r="G1958" s="91" t="s">
        <v>11428</v>
      </c>
      <c r="H1958" s="92" t="s">
        <v>11429</v>
      </c>
      <c r="I1958" s="91" t="s">
        <v>3</v>
      </c>
      <c r="J1958" s="91" t="s">
        <v>6445</v>
      </c>
      <c r="K1958" s="91" t="s">
        <v>38335</v>
      </c>
      <c r="L1958" s="91" t="s">
        <v>6447</v>
      </c>
    </row>
    <row r="1959" spans="1:12" x14ac:dyDescent="0.25">
      <c r="A1959" s="64" t="s">
        <v>10816</v>
      </c>
      <c r="B1959" s="64" t="s">
        <v>10817</v>
      </c>
      <c r="C1959" s="64" t="s">
        <v>11421</v>
      </c>
      <c r="D1959" s="64" t="s">
        <v>11422</v>
      </c>
      <c r="E1959" s="64">
        <v>73994</v>
      </c>
      <c r="F1959" s="64" t="s">
        <v>11430</v>
      </c>
      <c r="G1959" s="91" t="s">
        <v>11431</v>
      </c>
      <c r="H1959" s="92" t="s">
        <v>11432</v>
      </c>
      <c r="I1959" s="91" t="s">
        <v>5</v>
      </c>
      <c r="J1959" s="91" t="s">
        <v>6445</v>
      </c>
      <c r="K1959" s="91" t="s">
        <v>6693</v>
      </c>
      <c r="L1959" s="91" t="s">
        <v>6447</v>
      </c>
    </row>
    <row r="1960" spans="1:12" x14ac:dyDescent="0.25">
      <c r="A1960" s="64" t="s">
        <v>10816</v>
      </c>
      <c r="B1960" s="64" t="s">
        <v>10817</v>
      </c>
      <c r="C1960" s="64" t="s">
        <v>11421</v>
      </c>
      <c r="D1960" s="64" t="s">
        <v>11422</v>
      </c>
      <c r="E1960" s="64">
        <v>79504</v>
      </c>
      <c r="F1960" s="64" t="s">
        <v>11423</v>
      </c>
      <c r="G1960" s="91" t="s">
        <v>11433</v>
      </c>
      <c r="H1960" s="92" t="s">
        <v>11434</v>
      </c>
      <c r="I1960" s="91" t="s">
        <v>4</v>
      </c>
      <c r="J1960" s="91" t="s">
        <v>6445</v>
      </c>
      <c r="K1960" s="91" t="s">
        <v>38336</v>
      </c>
      <c r="L1960" s="91" t="s">
        <v>6447</v>
      </c>
    </row>
    <row r="1961" spans="1:12" x14ac:dyDescent="0.25">
      <c r="A1961" s="64" t="s">
        <v>10816</v>
      </c>
      <c r="B1961" s="64" t="s">
        <v>10817</v>
      </c>
      <c r="C1961" s="64" t="s">
        <v>11421</v>
      </c>
      <c r="D1961" s="64" t="s">
        <v>11422</v>
      </c>
      <c r="E1961" s="64">
        <v>79504</v>
      </c>
      <c r="F1961" s="64" t="s">
        <v>11423</v>
      </c>
      <c r="G1961" s="91" t="s">
        <v>11435</v>
      </c>
      <c r="H1961" s="92" t="s">
        <v>11436</v>
      </c>
      <c r="I1961" s="91" t="s">
        <v>4</v>
      </c>
      <c r="J1961" s="91" t="s">
        <v>6445</v>
      </c>
      <c r="K1961" s="91" t="s">
        <v>38337</v>
      </c>
      <c r="L1961" s="91" t="s">
        <v>6447</v>
      </c>
    </row>
    <row r="1962" spans="1:12" x14ac:dyDescent="0.25">
      <c r="A1962" s="64" t="s">
        <v>10816</v>
      </c>
      <c r="B1962" s="64" t="s">
        <v>10817</v>
      </c>
      <c r="C1962" s="64" t="s">
        <v>11421</v>
      </c>
      <c r="D1962" s="64" t="s">
        <v>11422</v>
      </c>
      <c r="E1962" s="64">
        <v>79504</v>
      </c>
      <c r="F1962" s="64" t="s">
        <v>11423</v>
      </c>
      <c r="G1962" s="91" t="s">
        <v>11437</v>
      </c>
      <c r="H1962" s="92" t="s">
        <v>11438</v>
      </c>
      <c r="I1962" s="91" t="s">
        <v>4</v>
      </c>
      <c r="J1962" s="91" t="s">
        <v>6445</v>
      </c>
      <c r="K1962" s="91" t="s">
        <v>38338</v>
      </c>
      <c r="L1962" s="91" t="s">
        <v>6447</v>
      </c>
    </row>
    <row r="1963" spans="1:12" x14ac:dyDescent="0.25">
      <c r="A1963" s="64" t="s">
        <v>10816</v>
      </c>
      <c r="B1963" s="64" t="s">
        <v>10817</v>
      </c>
      <c r="C1963" s="64" t="s">
        <v>11421</v>
      </c>
      <c r="D1963" s="64" t="s">
        <v>11422</v>
      </c>
      <c r="E1963" s="64">
        <v>79504</v>
      </c>
      <c r="F1963" s="64" t="s">
        <v>11423</v>
      </c>
      <c r="G1963" s="91" t="s">
        <v>11440</v>
      </c>
      <c r="H1963" s="92" t="s">
        <v>11441</v>
      </c>
      <c r="I1963" s="91" t="s">
        <v>4</v>
      </c>
      <c r="J1963" s="91" t="s">
        <v>6445</v>
      </c>
      <c r="K1963" s="91" t="s">
        <v>38339</v>
      </c>
      <c r="L1963" s="91" t="s">
        <v>6447</v>
      </c>
    </row>
    <row r="1964" spans="1:12" ht="23.25" x14ac:dyDescent="0.25">
      <c r="A1964" s="64" t="s">
        <v>10816</v>
      </c>
      <c r="B1964" s="64" t="s">
        <v>10817</v>
      </c>
      <c r="C1964" s="64" t="s">
        <v>11421</v>
      </c>
      <c r="D1964" s="64" t="s">
        <v>11422</v>
      </c>
      <c r="E1964" s="64">
        <v>79504</v>
      </c>
      <c r="F1964" s="64" t="s">
        <v>11423</v>
      </c>
      <c r="G1964" s="91" t="s">
        <v>11443</v>
      </c>
      <c r="H1964" s="92" t="s">
        <v>11444</v>
      </c>
      <c r="I1964" s="91" t="s">
        <v>4</v>
      </c>
      <c r="J1964" s="91" t="s">
        <v>6445</v>
      </c>
      <c r="K1964" s="91" t="s">
        <v>34455</v>
      </c>
      <c r="L1964" s="91" t="s">
        <v>6447</v>
      </c>
    </row>
    <row r="1965" spans="1:12" ht="23.25" x14ac:dyDescent="0.25">
      <c r="A1965" s="64" t="s">
        <v>10816</v>
      </c>
      <c r="B1965" s="64" t="s">
        <v>10817</v>
      </c>
      <c r="C1965" s="64" t="s">
        <v>11421</v>
      </c>
      <c r="D1965" s="64" t="s">
        <v>11422</v>
      </c>
      <c r="E1965" s="64">
        <v>79504</v>
      </c>
      <c r="F1965" s="64" t="s">
        <v>11423</v>
      </c>
      <c r="G1965" s="91" t="s">
        <v>11446</v>
      </c>
      <c r="H1965" s="92" t="s">
        <v>11447</v>
      </c>
      <c r="I1965" s="91" t="s">
        <v>4</v>
      </c>
      <c r="J1965" s="91" t="s">
        <v>6445</v>
      </c>
      <c r="K1965" s="91" t="s">
        <v>7838</v>
      </c>
      <c r="L1965" s="91" t="s">
        <v>6447</v>
      </c>
    </row>
    <row r="1966" spans="1:12" ht="23.25" x14ac:dyDescent="0.25">
      <c r="A1966" s="64" t="s">
        <v>10816</v>
      </c>
      <c r="B1966" s="64" t="s">
        <v>10817</v>
      </c>
      <c r="C1966" s="64" t="s">
        <v>11421</v>
      </c>
      <c r="D1966" s="64" t="s">
        <v>11422</v>
      </c>
      <c r="E1966" s="64">
        <v>79504</v>
      </c>
      <c r="F1966" s="64" t="s">
        <v>11423</v>
      </c>
      <c r="G1966" s="91" t="s">
        <v>11449</v>
      </c>
      <c r="H1966" s="92" t="s">
        <v>11450</v>
      </c>
      <c r="I1966" s="91" t="s">
        <v>4</v>
      </c>
      <c r="J1966" s="91" t="s">
        <v>6445</v>
      </c>
      <c r="K1966" s="91" t="s">
        <v>38340</v>
      </c>
      <c r="L1966" s="91" t="s">
        <v>6447</v>
      </c>
    </row>
    <row r="1967" spans="1:12" ht="23.25" x14ac:dyDescent="0.25">
      <c r="A1967" s="64" t="s">
        <v>10816</v>
      </c>
      <c r="B1967" s="64" t="s">
        <v>10817</v>
      </c>
      <c r="C1967" s="64" t="s">
        <v>11421</v>
      </c>
      <c r="D1967" s="64" t="s">
        <v>11422</v>
      </c>
      <c r="E1967" s="64">
        <v>79504</v>
      </c>
      <c r="F1967" s="64" t="s">
        <v>11423</v>
      </c>
      <c r="G1967" s="91" t="s">
        <v>11452</v>
      </c>
      <c r="H1967" s="92" t="s">
        <v>11453</v>
      </c>
      <c r="I1967" s="91" t="s">
        <v>4</v>
      </c>
      <c r="J1967" s="91" t="s">
        <v>6445</v>
      </c>
      <c r="K1967" s="91" t="s">
        <v>18743</v>
      </c>
      <c r="L1967" s="91" t="s">
        <v>6447</v>
      </c>
    </row>
    <row r="1968" spans="1:12" ht="23.25" x14ac:dyDescent="0.25">
      <c r="A1968" s="64" t="s">
        <v>10816</v>
      </c>
      <c r="B1968" s="64" t="s">
        <v>10817</v>
      </c>
      <c r="C1968" s="64" t="s">
        <v>11421</v>
      </c>
      <c r="D1968" s="64" t="s">
        <v>11422</v>
      </c>
      <c r="E1968" s="64">
        <v>79504</v>
      </c>
      <c r="F1968" s="64" t="s">
        <v>11423</v>
      </c>
      <c r="G1968" s="91" t="s">
        <v>11455</v>
      </c>
      <c r="H1968" s="92" t="s">
        <v>11456</v>
      </c>
      <c r="I1968" s="91" t="s">
        <v>4</v>
      </c>
      <c r="J1968" s="91" t="s">
        <v>6445</v>
      </c>
      <c r="K1968" s="91" t="s">
        <v>38341</v>
      </c>
      <c r="L1968" s="91" t="s">
        <v>6447</v>
      </c>
    </row>
    <row r="1969" spans="1:12" ht="23.25" x14ac:dyDescent="0.25">
      <c r="A1969" s="64" t="s">
        <v>10816</v>
      </c>
      <c r="B1969" s="64" t="s">
        <v>10817</v>
      </c>
      <c r="C1969" s="64" t="s">
        <v>11421</v>
      </c>
      <c r="D1969" s="64" t="s">
        <v>11422</v>
      </c>
      <c r="E1969" s="64">
        <v>79504</v>
      </c>
      <c r="F1969" s="64" t="s">
        <v>11423</v>
      </c>
      <c r="G1969" s="91" t="s">
        <v>11457</v>
      </c>
      <c r="H1969" s="92" t="s">
        <v>11458</v>
      </c>
      <c r="I1969" s="91" t="s">
        <v>4</v>
      </c>
      <c r="J1969" s="91" t="s">
        <v>6445</v>
      </c>
      <c r="K1969" s="91" t="s">
        <v>38342</v>
      </c>
      <c r="L1969" s="91" t="s">
        <v>6447</v>
      </c>
    </row>
    <row r="1970" spans="1:12" x14ac:dyDescent="0.25">
      <c r="A1970" s="64" t="s">
        <v>10816</v>
      </c>
      <c r="B1970" s="64" t="s">
        <v>10817</v>
      </c>
      <c r="C1970" s="64" t="s">
        <v>11421</v>
      </c>
      <c r="D1970" s="64" t="s">
        <v>11422</v>
      </c>
      <c r="E1970" s="64">
        <v>79504</v>
      </c>
      <c r="F1970" s="64" t="s">
        <v>11423</v>
      </c>
      <c r="G1970" s="91" t="s">
        <v>11460</v>
      </c>
      <c r="H1970" s="92" t="s">
        <v>11461</v>
      </c>
      <c r="I1970" s="91" t="s">
        <v>4</v>
      </c>
      <c r="J1970" s="91" t="s">
        <v>6445</v>
      </c>
      <c r="K1970" s="91" t="s">
        <v>38343</v>
      </c>
      <c r="L1970" s="91" t="s">
        <v>6447</v>
      </c>
    </row>
    <row r="1971" spans="1:12" x14ac:dyDescent="0.25">
      <c r="A1971" s="64" t="s">
        <v>10816</v>
      </c>
      <c r="B1971" s="64" t="s">
        <v>10817</v>
      </c>
      <c r="C1971" s="64" t="s">
        <v>11421</v>
      </c>
      <c r="D1971" s="64" t="s">
        <v>11422</v>
      </c>
      <c r="E1971" s="64">
        <v>79504</v>
      </c>
      <c r="F1971" s="64" t="s">
        <v>11423</v>
      </c>
      <c r="G1971" s="91" t="s">
        <v>11462</v>
      </c>
      <c r="H1971" s="92" t="s">
        <v>11463</v>
      </c>
      <c r="I1971" s="91" t="s">
        <v>4</v>
      </c>
      <c r="J1971" s="91" t="s">
        <v>6445</v>
      </c>
      <c r="K1971" s="91" t="s">
        <v>38344</v>
      </c>
      <c r="L1971" s="91" t="s">
        <v>6447</v>
      </c>
    </row>
    <row r="1972" spans="1:12" x14ac:dyDescent="0.25">
      <c r="A1972" s="64" t="s">
        <v>10816</v>
      </c>
      <c r="B1972" s="64" t="s">
        <v>10817</v>
      </c>
      <c r="C1972" s="64" t="s">
        <v>11421</v>
      </c>
      <c r="D1972" s="64" t="s">
        <v>11422</v>
      </c>
      <c r="E1972" s="64" t="s">
        <v>210</v>
      </c>
      <c r="F1972" s="64" t="s">
        <v>210</v>
      </c>
      <c r="G1972" s="91" t="s">
        <v>11464</v>
      </c>
      <c r="H1972" s="92" t="s">
        <v>11465</v>
      </c>
      <c r="I1972" s="91" t="s">
        <v>2</v>
      </c>
      <c r="J1972" s="91" t="s">
        <v>6445</v>
      </c>
      <c r="K1972" s="91" t="s">
        <v>8669</v>
      </c>
      <c r="L1972" s="91" t="s">
        <v>6447</v>
      </c>
    </row>
    <row r="1973" spans="1:12" x14ac:dyDescent="0.25">
      <c r="A1973" s="64" t="s">
        <v>10816</v>
      </c>
      <c r="B1973" s="64" t="s">
        <v>10817</v>
      </c>
      <c r="C1973" s="64" t="s">
        <v>11421</v>
      </c>
      <c r="D1973" s="64" t="s">
        <v>11422</v>
      </c>
      <c r="E1973" s="64" t="s">
        <v>210</v>
      </c>
      <c r="F1973" s="64" t="s">
        <v>210</v>
      </c>
      <c r="G1973" s="91" t="s">
        <v>11466</v>
      </c>
      <c r="H1973" s="92" t="s">
        <v>11467</v>
      </c>
      <c r="I1973" s="91" t="s">
        <v>5</v>
      </c>
      <c r="J1973" s="91" t="s">
        <v>6445</v>
      </c>
      <c r="K1973" s="91" t="s">
        <v>12261</v>
      </c>
      <c r="L1973" s="91" t="s">
        <v>6447</v>
      </c>
    </row>
    <row r="1974" spans="1:12" x14ac:dyDescent="0.25">
      <c r="A1974" s="64" t="s">
        <v>10816</v>
      </c>
      <c r="B1974" s="64" t="s">
        <v>10817</v>
      </c>
      <c r="C1974" s="64" t="s">
        <v>11421</v>
      </c>
      <c r="D1974" s="64" t="s">
        <v>11422</v>
      </c>
      <c r="E1974" s="64" t="s">
        <v>210</v>
      </c>
      <c r="F1974" s="64" t="s">
        <v>210</v>
      </c>
      <c r="G1974" s="91" t="s">
        <v>11469</v>
      </c>
      <c r="H1974" s="92" t="s">
        <v>11470</v>
      </c>
      <c r="I1974" s="91" t="s">
        <v>5</v>
      </c>
      <c r="J1974" s="91" t="s">
        <v>6445</v>
      </c>
      <c r="K1974" s="91" t="s">
        <v>7978</v>
      </c>
      <c r="L1974" s="91" t="s">
        <v>6447</v>
      </c>
    </row>
    <row r="1975" spans="1:12" x14ac:dyDescent="0.25">
      <c r="A1975" s="64" t="s">
        <v>10816</v>
      </c>
      <c r="B1975" s="64" t="s">
        <v>10817</v>
      </c>
      <c r="C1975" s="64" t="s">
        <v>11421</v>
      </c>
      <c r="D1975" s="64" t="s">
        <v>11422</v>
      </c>
      <c r="E1975" s="64" t="s">
        <v>210</v>
      </c>
      <c r="F1975" s="64" t="s">
        <v>210</v>
      </c>
      <c r="G1975" s="91" t="s">
        <v>11471</v>
      </c>
      <c r="H1975" s="92" t="s">
        <v>11472</v>
      </c>
      <c r="I1975" s="91" t="s">
        <v>5</v>
      </c>
      <c r="J1975" s="91" t="s">
        <v>6445</v>
      </c>
      <c r="K1975" s="91" t="s">
        <v>8356</v>
      </c>
      <c r="L1975" s="91" t="s">
        <v>6447</v>
      </c>
    </row>
    <row r="1976" spans="1:12" x14ac:dyDescent="0.25">
      <c r="A1976" s="64" t="s">
        <v>10816</v>
      </c>
      <c r="B1976" s="64" t="s">
        <v>10817</v>
      </c>
      <c r="C1976" s="64" t="s">
        <v>11421</v>
      </c>
      <c r="D1976" s="64" t="s">
        <v>11422</v>
      </c>
      <c r="E1976" s="64" t="s">
        <v>210</v>
      </c>
      <c r="F1976" s="64" t="s">
        <v>210</v>
      </c>
      <c r="G1976" s="91" t="s">
        <v>11474</v>
      </c>
      <c r="H1976" s="92" t="s">
        <v>11475</v>
      </c>
      <c r="I1976" s="91" t="s">
        <v>5</v>
      </c>
      <c r="J1976" s="91" t="s">
        <v>6445</v>
      </c>
      <c r="K1976" s="91" t="s">
        <v>12279</v>
      </c>
      <c r="L1976" s="91" t="s">
        <v>6447</v>
      </c>
    </row>
    <row r="1977" spans="1:12" ht="23.25" x14ac:dyDescent="0.25">
      <c r="A1977" s="64" t="s">
        <v>10816</v>
      </c>
      <c r="B1977" s="64" t="s">
        <v>10817</v>
      </c>
      <c r="C1977" s="64" t="s">
        <v>11421</v>
      </c>
      <c r="D1977" s="64" t="s">
        <v>11422</v>
      </c>
      <c r="E1977" s="64" t="s">
        <v>210</v>
      </c>
      <c r="F1977" s="64" t="s">
        <v>210</v>
      </c>
      <c r="G1977" s="91" t="s">
        <v>11477</v>
      </c>
      <c r="H1977" s="92" t="s">
        <v>11478</v>
      </c>
      <c r="I1977" s="91" t="s">
        <v>5</v>
      </c>
      <c r="J1977" s="91" t="s">
        <v>6445</v>
      </c>
      <c r="K1977" s="91" t="s">
        <v>33275</v>
      </c>
      <c r="L1977" s="91" t="s">
        <v>6447</v>
      </c>
    </row>
    <row r="1978" spans="1:12" ht="23.25" x14ac:dyDescent="0.25">
      <c r="A1978" s="64" t="s">
        <v>10816</v>
      </c>
      <c r="B1978" s="64" t="s">
        <v>10817</v>
      </c>
      <c r="C1978" s="64" t="s">
        <v>11421</v>
      </c>
      <c r="D1978" s="64" t="s">
        <v>11422</v>
      </c>
      <c r="E1978" s="64" t="s">
        <v>210</v>
      </c>
      <c r="F1978" s="64" t="s">
        <v>210</v>
      </c>
      <c r="G1978" s="91" t="s">
        <v>11480</v>
      </c>
      <c r="H1978" s="92" t="s">
        <v>11481</v>
      </c>
      <c r="I1978" s="91" t="s">
        <v>5</v>
      </c>
      <c r="J1978" s="91" t="s">
        <v>6445</v>
      </c>
      <c r="K1978" s="91" t="s">
        <v>11482</v>
      </c>
      <c r="L1978" s="91" t="s">
        <v>6447</v>
      </c>
    </row>
    <row r="1979" spans="1:12" ht="23.25" x14ac:dyDescent="0.25">
      <c r="A1979" s="64" t="s">
        <v>10816</v>
      </c>
      <c r="B1979" s="64" t="s">
        <v>10817</v>
      </c>
      <c r="C1979" s="64" t="s">
        <v>11421</v>
      </c>
      <c r="D1979" s="64" t="s">
        <v>11422</v>
      </c>
      <c r="E1979" s="64" t="s">
        <v>210</v>
      </c>
      <c r="F1979" s="64" t="s">
        <v>210</v>
      </c>
      <c r="G1979" s="91" t="s">
        <v>11483</v>
      </c>
      <c r="H1979" s="92" t="s">
        <v>11484</v>
      </c>
      <c r="I1979" s="91" t="s">
        <v>5</v>
      </c>
      <c r="J1979" s="91" t="s">
        <v>6445</v>
      </c>
      <c r="K1979" s="91" t="s">
        <v>11485</v>
      </c>
      <c r="L1979" s="91" t="s">
        <v>6447</v>
      </c>
    </row>
    <row r="1980" spans="1:12" ht="23.25" x14ac:dyDescent="0.25">
      <c r="A1980" s="64" t="s">
        <v>10816</v>
      </c>
      <c r="B1980" s="64" t="s">
        <v>10817</v>
      </c>
      <c r="C1980" s="64" t="s">
        <v>11421</v>
      </c>
      <c r="D1980" s="64" t="s">
        <v>11422</v>
      </c>
      <c r="E1980" s="64" t="s">
        <v>210</v>
      </c>
      <c r="F1980" s="64" t="s">
        <v>210</v>
      </c>
      <c r="G1980" s="91" t="s">
        <v>11486</v>
      </c>
      <c r="H1980" s="92" t="s">
        <v>11487</v>
      </c>
      <c r="I1980" s="91" t="s">
        <v>5</v>
      </c>
      <c r="J1980" s="91" t="s">
        <v>6445</v>
      </c>
      <c r="K1980" s="91" t="s">
        <v>11488</v>
      </c>
      <c r="L1980" s="91" t="s">
        <v>6447</v>
      </c>
    </row>
    <row r="1981" spans="1:12" ht="23.25" x14ac:dyDescent="0.25">
      <c r="A1981" s="64" t="s">
        <v>10816</v>
      </c>
      <c r="B1981" s="64" t="s">
        <v>10817</v>
      </c>
      <c r="C1981" s="64" t="s">
        <v>11421</v>
      </c>
      <c r="D1981" s="64" t="s">
        <v>11422</v>
      </c>
      <c r="E1981" s="64" t="s">
        <v>210</v>
      </c>
      <c r="F1981" s="64" t="s">
        <v>210</v>
      </c>
      <c r="G1981" s="91" t="s">
        <v>11489</v>
      </c>
      <c r="H1981" s="92" t="s">
        <v>11490</v>
      </c>
      <c r="I1981" s="91" t="s">
        <v>5</v>
      </c>
      <c r="J1981" s="91" t="s">
        <v>6445</v>
      </c>
      <c r="K1981" s="91" t="s">
        <v>8581</v>
      </c>
      <c r="L1981" s="91" t="s">
        <v>6447</v>
      </c>
    </row>
    <row r="1982" spans="1:12" ht="23.25" x14ac:dyDescent="0.25">
      <c r="A1982" s="64" t="s">
        <v>10816</v>
      </c>
      <c r="B1982" s="64" t="s">
        <v>10817</v>
      </c>
      <c r="C1982" s="64" t="s">
        <v>11421</v>
      </c>
      <c r="D1982" s="64" t="s">
        <v>11422</v>
      </c>
      <c r="E1982" s="64" t="s">
        <v>210</v>
      </c>
      <c r="F1982" s="64" t="s">
        <v>210</v>
      </c>
      <c r="G1982" s="91" t="s">
        <v>11491</v>
      </c>
      <c r="H1982" s="92" t="s">
        <v>11492</v>
      </c>
      <c r="I1982" s="91" t="s">
        <v>5</v>
      </c>
      <c r="J1982" s="91" t="s">
        <v>6445</v>
      </c>
      <c r="K1982" s="91" t="s">
        <v>11493</v>
      </c>
      <c r="L1982" s="91" t="s">
        <v>6447</v>
      </c>
    </row>
    <row r="1983" spans="1:12" ht="23.25" x14ac:dyDescent="0.25">
      <c r="A1983" s="64" t="s">
        <v>10816</v>
      </c>
      <c r="B1983" s="64" t="s">
        <v>10817</v>
      </c>
      <c r="C1983" s="64" t="s">
        <v>11421</v>
      </c>
      <c r="D1983" s="64" t="s">
        <v>11422</v>
      </c>
      <c r="E1983" s="64" t="s">
        <v>210</v>
      </c>
      <c r="F1983" s="64" t="s">
        <v>210</v>
      </c>
      <c r="G1983" s="91" t="s">
        <v>11494</v>
      </c>
      <c r="H1983" s="92" t="s">
        <v>11495</v>
      </c>
      <c r="I1983" s="91" t="s">
        <v>5</v>
      </c>
      <c r="J1983" s="91" t="s">
        <v>6445</v>
      </c>
      <c r="K1983" s="91" t="s">
        <v>11496</v>
      </c>
      <c r="L1983" s="91" t="s">
        <v>6447</v>
      </c>
    </row>
    <row r="1984" spans="1:12" ht="23.25" x14ac:dyDescent="0.25">
      <c r="A1984" s="64" t="s">
        <v>10816</v>
      </c>
      <c r="B1984" s="64" t="s">
        <v>10817</v>
      </c>
      <c r="C1984" s="64" t="s">
        <v>11421</v>
      </c>
      <c r="D1984" s="64" t="s">
        <v>11422</v>
      </c>
      <c r="E1984" s="64" t="s">
        <v>210</v>
      </c>
      <c r="F1984" s="64" t="s">
        <v>210</v>
      </c>
      <c r="G1984" s="91" t="s">
        <v>11497</v>
      </c>
      <c r="H1984" s="92" t="s">
        <v>11498</v>
      </c>
      <c r="I1984" s="91" t="s">
        <v>5</v>
      </c>
      <c r="J1984" s="91" t="s">
        <v>6445</v>
      </c>
      <c r="K1984" s="91" t="s">
        <v>11499</v>
      </c>
      <c r="L1984" s="91" t="s">
        <v>6447</v>
      </c>
    </row>
    <row r="1985" spans="1:12" ht="23.25" x14ac:dyDescent="0.25">
      <c r="A1985" s="64" t="s">
        <v>10816</v>
      </c>
      <c r="B1985" s="64" t="s">
        <v>10817</v>
      </c>
      <c r="C1985" s="64" t="s">
        <v>11421</v>
      </c>
      <c r="D1985" s="64" t="s">
        <v>11422</v>
      </c>
      <c r="E1985" s="64" t="s">
        <v>210</v>
      </c>
      <c r="F1985" s="64" t="s">
        <v>210</v>
      </c>
      <c r="G1985" s="91" t="s">
        <v>11500</v>
      </c>
      <c r="H1985" s="92" t="s">
        <v>11501</v>
      </c>
      <c r="I1985" s="91" t="s">
        <v>5</v>
      </c>
      <c r="J1985" s="91" t="s">
        <v>6445</v>
      </c>
      <c r="K1985" s="91" t="s">
        <v>11502</v>
      </c>
      <c r="L1985" s="91" t="s">
        <v>6447</v>
      </c>
    </row>
    <row r="1986" spans="1:12" ht="23.25" x14ac:dyDescent="0.25">
      <c r="A1986" s="64" t="s">
        <v>10816</v>
      </c>
      <c r="B1986" s="64" t="s">
        <v>10817</v>
      </c>
      <c r="C1986" s="64" t="s">
        <v>11421</v>
      </c>
      <c r="D1986" s="64" t="s">
        <v>11422</v>
      </c>
      <c r="E1986" s="64" t="s">
        <v>210</v>
      </c>
      <c r="F1986" s="64" t="s">
        <v>210</v>
      </c>
      <c r="G1986" s="91" t="s">
        <v>11503</v>
      </c>
      <c r="H1986" s="92" t="s">
        <v>11504</v>
      </c>
      <c r="I1986" s="91" t="s">
        <v>5</v>
      </c>
      <c r="J1986" s="91" t="s">
        <v>6445</v>
      </c>
      <c r="K1986" s="91" t="s">
        <v>6693</v>
      </c>
      <c r="L1986" s="91" t="s">
        <v>6447</v>
      </c>
    </row>
    <row r="1987" spans="1:12" ht="23.25" x14ac:dyDescent="0.25">
      <c r="A1987" s="64" t="s">
        <v>10816</v>
      </c>
      <c r="B1987" s="64" t="s">
        <v>10817</v>
      </c>
      <c r="C1987" s="64" t="s">
        <v>11421</v>
      </c>
      <c r="D1987" s="64" t="s">
        <v>11422</v>
      </c>
      <c r="E1987" s="64" t="s">
        <v>210</v>
      </c>
      <c r="F1987" s="64" t="s">
        <v>210</v>
      </c>
      <c r="G1987" s="91" t="s">
        <v>11506</v>
      </c>
      <c r="H1987" s="92" t="s">
        <v>11507</v>
      </c>
      <c r="I1987" s="91" t="s">
        <v>5</v>
      </c>
      <c r="J1987" s="91" t="s">
        <v>6445</v>
      </c>
      <c r="K1987" s="91" t="s">
        <v>9035</v>
      </c>
      <c r="L1987" s="91" t="s">
        <v>6447</v>
      </c>
    </row>
    <row r="1988" spans="1:12" ht="23.25" x14ac:dyDescent="0.25">
      <c r="A1988" s="64" t="s">
        <v>10816</v>
      </c>
      <c r="B1988" s="64" t="s">
        <v>10817</v>
      </c>
      <c r="C1988" s="64" t="s">
        <v>11421</v>
      </c>
      <c r="D1988" s="64" t="s">
        <v>11422</v>
      </c>
      <c r="E1988" s="64" t="s">
        <v>210</v>
      </c>
      <c r="F1988" s="64" t="s">
        <v>210</v>
      </c>
      <c r="G1988" s="91" t="s">
        <v>11508</v>
      </c>
      <c r="H1988" s="92" t="s">
        <v>11509</v>
      </c>
      <c r="I1988" s="91" t="s">
        <v>5</v>
      </c>
      <c r="J1988" s="91" t="s">
        <v>6445</v>
      </c>
      <c r="K1988" s="91" t="s">
        <v>11562</v>
      </c>
      <c r="L1988" s="91" t="s">
        <v>6447</v>
      </c>
    </row>
    <row r="1989" spans="1:12" ht="23.25" x14ac:dyDescent="0.25">
      <c r="A1989" s="64" t="s">
        <v>10816</v>
      </c>
      <c r="B1989" s="64" t="s">
        <v>10817</v>
      </c>
      <c r="C1989" s="64" t="s">
        <v>11421</v>
      </c>
      <c r="D1989" s="64" t="s">
        <v>11422</v>
      </c>
      <c r="E1989" s="64" t="s">
        <v>210</v>
      </c>
      <c r="F1989" s="64" t="s">
        <v>210</v>
      </c>
      <c r="G1989" s="91" t="s">
        <v>11511</v>
      </c>
      <c r="H1989" s="92" t="s">
        <v>38345</v>
      </c>
      <c r="I1989" s="91" t="s">
        <v>5</v>
      </c>
      <c r="J1989" s="91" t="s">
        <v>6445</v>
      </c>
      <c r="K1989" s="91" t="s">
        <v>14695</v>
      </c>
      <c r="L1989" s="91" t="s">
        <v>6447</v>
      </c>
    </row>
    <row r="1990" spans="1:12" ht="23.25" x14ac:dyDescent="0.25">
      <c r="A1990" s="64" t="s">
        <v>10816</v>
      </c>
      <c r="B1990" s="64" t="s">
        <v>10817</v>
      </c>
      <c r="C1990" s="64" t="s">
        <v>11421</v>
      </c>
      <c r="D1990" s="64" t="s">
        <v>11422</v>
      </c>
      <c r="E1990" s="64" t="s">
        <v>210</v>
      </c>
      <c r="F1990" s="64" t="s">
        <v>210</v>
      </c>
      <c r="G1990" s="91" t="s">
        <v>11513</v>
      </c>
      <c r="H1990" s="92" t="s">
        <v>38346</v>
      </c>
      <c r="I1990" s="91" t="s">
        <v>5</v>
      </c>
      <c r="J1990" s="91" t="s">
        <v>6445</v>
      </c>
      <c r="K1990" s="91" t="s">
        <v>6519</v>
      </c>
      <c r="L1990" s="91" t="s">
        <v>6447</v>
      </c>
    </row>
    <row r="1991" spans="1:12" ht="23.25" x14ac:dyDescent="0.25">
      <c r="A1991" s="64" t="s">
        <v>10816</v>
      </c>
      <c r="B1991" s="64" t="s">
        <v>10817</v>
      </c>
      <c r="C1991" s="64" t="s">
        <v>11421</v>
      </c>
      <c r="D1991" s="64" t="s">
        <v>11422</v>
      </c>
      <c r="E1991" s="64" t="s">
        <v>210</v>
      </c>
      <c r="F1991" s="64" t="s">
        <v>210</v>
      </c>
      <c r="G1991" s="91" t="s">
        <v>11515</v>
      </c>
      <c r="H1991" s="92" t="s">
        <v>38347</v>
      </c>
      <c r="I1991" s="91" t="s">
        <v>5</v>
      </c>
      <c r="J1991" s="91" t="s">
        <v>6445</v>
      </c>
      <c r="K1991" s="91" t="s">
        <v>31939</v>
      </c>
      <c r="L1991" s="91" t="s">
        <v>6447</v>
      </c>
    </row>
    <row r="1992" spans="1:12" ht="23.25" x14ac:dyDescent="0.25">
      <c r="A1992" s="64" t="s">
        <v>10816</v>
      </c>
      <c r="B1992" s="64" t="s">
        <v>10817</v>
      </c>
      <c r="C1992" s="64" t="s">
        <v>11421</v>
      </c>
      <c r="D1992" s="64" t="s">
        <v>11422</v>
      </c>
      <c r="E1992" s="64" t="s">
        <v>210</v>
      </c>
      <c r="F1992" s="64" t="s">
        <v>210</v>
      </c>
      <c r="G1992" s="91" t="s">
        <v>11517</v>
      </c>
      <c r="H1992" s="92" t="s">
        <v>38348</v>
      </c>
      <c r="I1992" s="91" t="s">
        <v>5</v>
      </c>
      <c r="J1992" s="91" t="s">
        <v>6445</v>
      </c>
      <c r="K1992" s="91" t="s">
        <v>11595</v>
      </c>
      <c r="L1992" s="91" t="s">
        <v>6447</v>
      </c>
    </row>
    <row r="1993" spans="1:12" ht="23.25" x14ac:dyDescent="0.25">
      <c r="A1993" s="64" t="s">
        <v>10816</v>
      </c>
      <c r="B1993" s="64" t="s">
        <v>10817</v>
      </c>
      <c r="C1993" s="64" t="s">
        <v>11421</v>
      </c>
      <c r="D1993" s="64" t="s">
        <v>11422</v>
      </c>
      <c r="E1993" s="64" t="s">
        <v>210</v>
      </c>
      <c r="F1993" s="64" t="s">
        <v>210</v>
      </c>
      <c r="G1993" s="91" t="s">
        <v>11519</v>
      </c>
      <c r="H1993" s="92" t="s">
        <v>38349</v>
      </c>
      <c r="I1993" s="91" t="s">
        <v>5</v>
      </c>
      <c r="J1993" s="91" t="s">
        <v>6445</v>
      </c>
      <c r="K1993" s="91" t="s">
        <v>37201</v>
      </c>
      <c r="L1993" s="91" t="s">
        <v>6447</v>
      </c>
    </row>
    <row r="1994" spans="1:12" ht="23.25" x14ac:dyDescent="0.25">
      <c r="A1994" s="64" t="s">
        <v>10816</v>
      </c>
      <c r="B1994" s="64" t="s">
        <v>10817</v>
      </c>
      <c r="C1994" s="64" t="s">
        <v>11421</v>
      </c>
      <c r="D1994" s="64" t="s">
        <v>11422</v>
      </c>
      <c r="E1994" s="64" t="s">
        <v>210</v>
      </c>
      <c r="F1994" s="64" t="s">
        <v>210</v>
      </c>
      <c r="G1994" s="91" t="s">
        <v>11521</v>
      </c>
      <c r="H1994" s="92" t="s">
        <v>38350</v>
      </c>
      <c r="I1994" s="91" t="s">
        <v>5</v>
      </c>
      <c r="J1994" s="91" t="s">
        <v>6445</v>
      </c>
      <c r="K1994" s="91" t="s">
        <v>14296</v>
      </c>
      <c r="L1994" s="91" t="s">
        <v>6447</v>
      </c>
    </row>
    <row r="1995" spans="1:12" ht="23.25" x14ac:dyDescent="0.25">
      <c r="A1995" s="64" t="s">
        <v>10816</v>
      </c>
      <c r="B1995" s="64" t="s">
        <v>10817</v>
      </c>
      <c r="C1995" s="64" t="s">
        <v>11421</v>
      </c>
      <c r="D1995" s="64" t="s">
        <v>11422</v>
      </c>
      <c r="E1995" s="64" t="s">
        <v>210</v>
      </c>
      <c r="F1995" s="64" t="s">
        <v>210</v>
      </c>
      <c r="G1995" s="91" t="s">
        <v>11522</v>
      </c>
      <c r="H1995" s="92" t="s">
        <v>38351</v>
      </c>
      <c r="I1995" s="91" t="s">
        <v>5</v>
      </c>
      <c r="J1995" s="91" t="s">
        <v>6445</v>
      </c>
      <c r="K1995" s="91" t="s">
        <v>13401</v>
      </c>
      <c r="L1995" s="91" t="s">
        <v>6447</v>
      </c>
    </row>
    <row r="1996" spans="1:12" ht="23.25" x14ac:dyDescent="0.25">
      <c r="A1996" s="64" t="s">
        <v>10816</v>
      </c>
      <c r="B1996" s="64" t="s">
        <v>10817</v>
      </c>
      <c r="C1996" s="64" t="s">
        <v>11421</v>
      </c>
      <c r="D1996" s="64" t="s">
        <v>11422</v>
      </c>
      <c r="E1996" s="64" t="s">
        <v>210</v>
      </c>
      <c r="F1996" s="64" t="s">
        <v>210</v>
      </c>
      <c r="G1996" s="91" t="s">
        <v>11524</v>
      </c>
      <c r="H1996" s="92" t="s">
        <v>38352</v>
      </c>
      <c r="I1996" s="91" t="s">
        <v>5</v>
      </c>
      <c r="J1996" s="91" t="s">
        <v>6445</v>
      </c>
      <c r="K1996" s="91" t="s">
        <v>16942</v>
      </c>
      <c r="L1996" s="91" t="s">
        <v>6447</v>
      </c>
    </row>
    <row r="1997" spans="1:12" ht="23.25" x14ac:dyDescent="0.25">
      <c r="A1997" s="64" t="s">
        <v>10816</v>
      </c>
      <c r="B1997" s="64" t="s">
        <v>10817</v>
      </c>
      <c r="C1997" s="64" t="s">
        <v>11421</v>
      </c>
      <c r="D1997" s="64" t="s">
        <v>11422</v>
      </c>
      <c r="E1997" s="64" t="s">
        <v>210</v>
      </c>
      <c r="F1997" s="64" t="s">
        <v>210</v>
      </c>
      <c r="G1997" s="91" t="s">
        <v>11526</v>
      </c>
      <c r="H1997" s="92" t="s">
        <v>38353</v>
      </c>
      <c r="I1997" s="91" t="s">
        <v>5</v>
      </c>
      <c r="J1997" s="91" t="s">
        <v>6445</v>
      </c>
      <c r="K1997" s="91" t="s">
        <v>36355</v>
      </c>
      <c r="L1997" s="91" t="s">
        <v>6447</v>
      </c>
    </row>
    <row r="1998" spans="1:12" ht="23.25" x14ac:dyDescent="0.25">
      <c r="A1998" s="64" t="s">
        <v>10816</v>
      </c>
      <c r="B1998" s="64" t="s">
        <v>10817</v>
      </c>
      <c r="C1998" s="64" t="s">
        <v>11421</v>
      </c>
      <c r="D1998" s="64" t="s">
        <v>11422</v>
      </c>
      <c r="E1998" s="64" t="s">
        <v>210</v>
      </c>
      <c r="F1998" s="64" t="s">
        <v>210</v>
      </c>
      <c r="G1998" s="91" t="s">
        <v>11528</v>
      </c>
      <c r="H1998" s="92" t="s">
        <v>38354</v>
      </c>
      <c r="I1998" s="91" t="s">
        <v>5</v>
      </c>
      <c r="J1998" s="91" t="s">
        <v>6445</v>
      </c>
      <c r="K1998" s="91" t="s">
        <v>11499</v>
      </c>
      <c r="L1998" s="91" t="s">
        <v>6447</v>
      </c>
    </row>
    <row r="1999" spans="1:12" ht="23.25" x14ac:dyDescent="0.25">
      <c r="A1999" s="64" t="s">
        <v>10816</v>
      </c>
      <c r="B1999" s="64" t="s">
        <v>10817</v>
      </c>
      <c r="C1999" s="64" t="s">
        <v>11421</v>
      </c>
      <c r="D1999" s="64" t="s">
        <v>11422</v>
      </c>
      <c r="E1999" s="64" t="s">
        <v>210</v>
      </c>
      <c r="F1999" s="64" t="s">
        <v>210</v>
      </c>
      <c r="G1999" s="91" t="s">
        <v>11530</v>
      </c>
      <c r="H1999" s="92" t="s">
        <v>38355</v>
      </c>
      <c r="I1999" s="91" t="s">
        <v>5</v>
      </c>
      <c r="J1999" s="91" t="s">
        <v>6445</v>
      </c>
      <c r="K1999" s="91" t="s">
        <v>8510</v>
      </c>
      <c r="L1999" s="91" t="s">
        <v>6447</v>
      </c>
    </row>
    <row r="2000" spans="1:12" ht="23.25" x14ac:dyDescent="0.25">
      <c r="A2000" s="64" t="s">
        <v>10816</v>
      </c>
      <c r="B2000" s="64" t="s">
        <v>10817</v>
      </c>
      <c r="C2000" s="64" t="s">
        <v>11421</v>
      </c>
      <c r="D2000" s="64" t="s">
        <v>11422</v>
      </c>
      <c r="E2000" s="64" t="s">
        <v>210</v>
      </c>
      <c r="F2000" s="64" t="s">
        <v>210</v>
      </c>
      <c r="G2000" s="91" t="s">
        <v>11532</v>
      </c>
      <c r="H2000" s="92" t="s">
        <v>38356</v>
      </c>
      <c r="I2000" s="91" t="s">
        <v>5</v>
      </c>
      <c r="J2000" s="91" t="s">
        <v>6445</v>
      </c>
      <c r="K2000" s="91" t="s">
        <v>12255</v>
      </c>
      <c r="L2000" s="91" t="s">
        <v>6447</v>
      </c>
    </row>
    <row r="2001" spans="1:12" ht="23.25" x14ac:dyDescent="0.25">
      <c r="A2001" s="64" t="s">
        <v>10816</v>
      </c>
      <c r="B2001" s="64" t="s">
        <v>10817</v>
      </c>
      <c r="C2001" s="64" t="s">
        <v>11421</v>
      </c>
      <c r="D2001" s="64" t="s">
        <v>11422</v>
      </c>
      <c r="E2001" s="64" t="s">
        <v>210</v>
      </c>
      <c r="F2001" s="64" t="s">
        <v>210</v>
      </c>
      <c r="G2001" s="91" t="s">
        <v>11534</v>
      </c>
      <c r="H2001" s="92" t="s">
        <v>38357</v>
      </c>
      <c r="I2001" s="91" t="s">
        <v>5</v>
      </c>
      <c r="J2001" s="91" t="s">
        <v>6445</v>
      </c>
      <c r="K2001" s="91" t="s">
        <v>33281</v>
      </c>
      <c r="L2001" s="91" t="s">
        <v>6447</v>
      </c>
    </row>
    <row r="2002" spans="1:12" ht="23.25" x14ac:dyDescent="0.25">
      <c r="A2002" s="64" t="s">
        <v>10816</v>
      </c>
      <c r="B2002" s="64" t="s">
        <v>10817</v>
      </c>
      <c r="C2002" s="64" t="s">
        <v>11421</v>
      </c>
      <c r="D2002" s="64" t="s">
        <v>11422</v>
      </c>
      <c r="E2002" s="64" t="s">
        <v>210</v>
      </c>
      <c r="F2002" s="64" t="s">
        <v>210</v>
      </c>
      <c r="G2002" s="91" t="s">
        <v>11535</v>
      </c>
      <c r="H2002" s="92" t="s">
        <v>38358</v>
      </c>
      <c r="I2002" s="91" t="s">
        <v>5</v>
      </c>
      <c r="J2002" s="91" t="s">
        <v>6445</v>
      </c>
      <c r="K2002" s="91" t="s">
        <v>16709</v>
      </c>
      <c r="L2002" s="91" t="s">
        <v>6447</v>
      </c>
    </row>
    <row r="2003" spans="1:12" ht="23.25" x14ac:dyDescent="0.25">
      <c r="A2003" s="64" t="s">
        <v>10816</v>
      </c>
      <c r="B2003" s="64" t="s">
        <v>10817</v>
      </c>
      <c r="C2003" s="64" t="s">
        <v>11421</v>
      </c>
      <c r="D2003" s="64" t="s">
        <v>11422</v>
      </c>
      <c r="E2003" s="64" t="s">
        <v>210</v>
      </c>
      <c r="F2003" s="64" t="s">
        <v>210</v>
      </c>
      <c r="G2003" s="91" t="s">
        <v>11537</v>
      </c>
      <c r="H2003" s="92" t="s">
        <v>38359</v>
      </c>
      <c r="I2003" s="91" t="s">
        <v>5</v>
      </c>
      <c r="J2003" s="91" t="s">
        <v>6445</v>
      </c>
      <c r="K2003" s="91" t="s">
        <v>18481</v>
      </c>
      <c r="L2003" s="91" t="s">
        <v>6447</v>
      </c>
    </row>
    <row r="2004" spans="1:12" ht="23.25" x14ac:dyDescent="0.25">
      <c r="A2004" s="64" t="s">
        <v>10816</v>
      </c>
      <c r="B2004" s="64" t="s">
        <v>10817</v>
      </c>
      <c r="C2004" s="64" t="s">
        <v>11421</v>
      </c>
      <c r="D2004" s="64" t="s">
        <v>11422</v>
      </c>
      <c r="E2004" s="64" t="s">
        <v>210</v>
      </c>
      <c r="F2004" s="64" t="s">
        <v>210</v>
      </c>
      <c r="G2004" s="91" t="s">
        <v>11539</v>
      </c>
      <c r="H2004" s="92" t="s">
        <v>38360</v>
      </c>
      <c r="I2004" s="91" t="s">
        <v>5</v>
      </c>
      <c r="J2004" s="91" t="s">
        <v>6445</v>
      </c>
      <c r="K2004" s="91" t="s">
        <v>30109</v>
      </c>
      <c r="L2004" s="91" t="s">
        <v>6447</v>
      </c>
    </row>
    <row r="2005" spans="1:12" ht="23.25" x14ac:dyDescent="0.25">
      <c r="A2005" s="64" t="s">
        <v>10816</v>
      </c>
      <c r="B2005" s="64" t="s">
        <v>10817</v>
      </c>
      <c r="C2005" s="64" t="s">
        <v>11421</v>
      </c>
      <c r="D2005" s="64" t="s">
        <v>11422</v>
      </c>
      <c r="E2005" s="64" t="s">
        <v>210</v>
      </c>
      <c r="F2005" s="64" t="s">
        <v>210</v>
      </c>
      <c r="G2005" s="91" t="s">
        <v>11541</v>
      </c>
      <c r="H2005" s="92" t="s">
        <v>38361</v>
      </c>
      <c r="I2005" s="91" t="s">
        <v>5</v>
      </c>
      <c r="J2005" s="91" t="s">
        <v>6445</v>
      </c>
      <c r="K2005" s="91" t="s">
        <v>12629</v>
      </c>
      <c r="L2005" s="91" t="s">
        <v>6447</v>
      </c>
    </row>
    <row r="2006" spans="1:12" ht="23.25" x14ac:dyDescent="0.25">
      <c r="A2006" s="64" t="s">
        <v>10816</v>
      </c>
      <c r="B2006" s="64" t="s">
        <v>10817</v>
      </c>
      <c r="C2006" s="64" t="s">
        <v>11421</v>
      </c>
      <c r="D2006" s="64" t="s">
        <v>11422</v>
      </c>
      <c r="E2006" s="64" t="s">
        <v>210</v>
      </c>
      <c r="F2006" s="64" t="s">
        <v>210</v>
      </c>
      <c r="G2006" s="91" t="s">
        <v>11543</v>
      </c>
      <c r="H2006" s="92" t="s">
        <v>38362</v>
      </c>
      <c r="I2006" s="91" t="s">
        <v>5</v>
      </c>
      <c r="J2006" s="91" t="s">
        <v>6445</v>
      </c>
      <c r="K2006" s="91" t="s">
        <v>7074</v>
      </c>
      <c r="L2006" s="91" t="s">
        <v>6447</v>
      </c>
    </row>
    <row r="2007" spans="1:12" ht="23.25" x14ac:dyDescent="0.25">
      <c r="A2007" s="64" t="s">
        <v>10816</v>
      </c>
      <c r="B2007" s="64" t="s">
        <v>10817</v>
      </c>
      <c r="C2007" s="64" t="s">
        <v>11421</v>
      </c>
      <c r="D2007" s="64" t="s">
        <v>11422</v>
      </c>
      <c r="E2007" s="64" t="s">
        <v>210</v>
      </c>
      <c r="F2007" s="64" t="s">
        <v>210</v>
      </c>
      <c r="G2007" s="91" t="s">
        <v>11544</v>
      </c>
      <c r="H2007" s="92" t="s">
        <v>38363</v>
      </c>
      <c r="I2007" s="91" t="s">
        <v>5</v>
      </c>
      <c r="J2007" s="91" t="s">
        <v>6445</v>
      </c>
      <c r="K2007" s="91" t="s">
        <v>31032</v>
      </c>
      <c r="L2007" s="91" t="s">
        <v>6447</v>
      </c>
    </row>
    <row r="2008" spans="1:12" ht="23.25" x14ac:dyDescent="0.25">
      <c r="A2008" s="64" t="s">
        <v>10816</v>
      </c>
      <c r="B2008" s="64" t="s">
        <v>10817</v>
      </c>
      <c r="C2008" s="64" t="s">
        <v>11421</v>
      </c>
      <c r="D2008" s="64" t="s">
        <v>11422</v>
      </c>
      <c r="E2008" s="64" t="s">
        <v>210</v>
      </c>
      <c r="F2008" s="64" t="s">
        <v>210</v>
      </c>
      <c r="G2008" s="91" t="s">
        <v>11546</v>
      </c>
      <c r="H2008" s="92" t="s">
        <v>38364</v>
      </c>
      <c r="I2008" s="91" t="s">
        <v>5</v>
      </c>
      <c r="J2008" s="91" t="s">
        <v>6445</v>
      </c>
      <c r="K2008" s="91" t="s">
        <v>12125</v>
      </c>
      <c r="L2008" s="91" t="s">
        <v>6447</v>
      </c>
    </row>
    <row r="2009" spans="1:12" ht="23.25" x14ac:dyDescent="0.25">
      <c r="A2009" s="64" t="s">
        <v>10816</v>
      </c>
      <c r="B2009" s="64" t="s">
        <v>10817</v>
      </c>
      <c r="C2009" s="64" t="s">
        <v>11421</v>
      </c>
      <c r="D2009" s="64" t="s">
        <v>11422</v>
      </c>
      <c r="E2009" s="64" t="s">
        <v>210</v>
      </c>
      <c r="F2009" s="64" t="s">
        <v>210</v>
      </c>
      <c r="G2009" s="91" t="s">
        <v>11548</v>
      </c>
      <c r="H2009" s="92" t="s">
        <v>38365</v>
      </c>
      <c r="I2009" s="91" t="s">
        <v>5</v>
      </c>
      <c r="J2009" s="91" t="s">
        <v>6445</v>
      </c>
      <c r="K2009" s="91" t="s">
        <v>38366</v>
      </c>
      <c r="L2009" s="91" t="s">
        <v>6447</v>
      </c>
    </row>
    <row r="2010" spans="1:12" ht="23.25" x14ac:dyDescent="0.25">
      <c r="A2010" s="64" t="s">
        <v>10816</v>
      </c>
      <c r="B2010" s="64" t="s">
        <v>10817</v>
      </c>
      <c r="C2010" s="64" t="s">
        <v>11421</v>
      </c>
      <c r="D2010" s="64" t="s">
        <v>11422</v>
      </c>
      <c r="E2010" s="64" t="s">
        <v>210</v>
      </c>
      <c r="F2010" s="64" t="s">
        <v>210</v>
      </c>
      <c r="G2010" s="91" t="s">
        <v>11549</v>
      </c>
      <c r="H2010" s="92" t="s">
        <v>38367</v>
      </c>
      <c r="I2010" s="91" t="s">
        <v>5</v>
      </c>
      <c r="J2010" s="91" t="s">
        <v>6445</v>
      </c>
      <c r="K2010" s="91" t="s">
        <v>35200</v>
      </c>
      <c r="L2010" s="91" t="s">
        <v>6447</v>
      </c>
    </row>
    <row r="2011" spans="1:12" ht="23.25" x14ac:dyDescent="0.25">
      <c r="A2011" s="64" t="s">
        <v>10816</v>
      </c>
      <c r="B2011" s="64" t="s">
        <v>10817</v>
      </c>
      <c r="C2011" s="64" t="s">
        <v>11421</v>
      </c>
      <c r="D2011" s="64" t="s">
        <v>11422</v>
      </c>
      <c r="E2011" s="64" t="s">
        <v>210</v>
      </c>
      <c r="F2011" s="64" t="s">
        <v>210</v>
      </c>
      <c r="G2011" s="91" t="s">
        <v>11551</v>
      </c>
      <c r="H2011" s="92" t="s">
        <v>38368</v>
      </c>
      <c r="I2011" s="91" t="s">
        <v>5</v>
      </c>
      <c r="J2011" s="91" t="s">
        <v>6445</v>
      </c>
      <c r="K2011" s="91" t="s">
        <v>17575</v>
      </c>
      <c r="L2011" s="91" t="s">
        <v>6447</v>
      </c>
    </row>
    <row r="2012" spans="1:12" ht="23.25" x14ac:dyDescent="0.25">
      <c r="A2012" s="64" t="s">
        <v>10816</v>
      </c>
      <c r="B2012" s="64" t="s">
        <v>10817</v>
      </c>
      <c r="C2012" s="64" t="s">
        <v>11421</v>
      </c>
      <c r="D2012" s="64" t="s">
        <v>11422</v>
      </c>
      <c r="E2012" s="64" t="s">
        <v>210</v>
      </c>
      <c r="F2012" s="64" t="s">
        <v>210</v>
      </c>
      <c r="G2012" s="91" t="s">
        <v>11552</v>
      </c>
      <c r="H2012" s="92" t="s">
        <v>38369</v>
      </c>
      <c r="I2012" s="91" t="s">
        <v>5</v>
      </c>
      <c r="J2012" s="91" t="s">
        <v>6445</v>
      </c>
      <c r="K2012" s="91" t="s">
        <v>8562</v>
      </c>
      <c r="L2012" s="91" t="s">
        <v>6447</v>
      </c>
    </row>
    <row r="2013" spans="1:12" ht="23.25" x14ac:dyDescent="0.25">
      <c r="A2013" s="64" t="s">
        <v>10816</v>
      </c>
      <c r="B2013" s="64" t="s">
        <v>10817</v>
      </c>
      <c r="C2013" s="64" t="s">
        <v>11421</v>
      </c>
      <c r="D2013" s="64" t="s">
        <v>11422</v>
      </c>
      <c r="E2013" s="64" t="s">
        <v>210</v>
      </c>
      <c r="F2013" s="64" t="s">
        <v>210</v>
      </c>
      <c r="G2013" s="91" t="s">
        <v>11553</v>
      </c>
      <c r="H2013" s="92" t="s">
        <v>38370</v>
      </c>
      <c r="I2013" s="91" t="s">
        <v>5</v>
      </c>
      <c r="J2013" s="91" t="s">
        <v>6445</v>
      </c>
      <c r="K2013" s="91" t="s">
        <v>14695</v>
      </c>
      <c r="L2013" s="91" t="s">
        <v>6447</v>
      </c>
    </row>
    <row r="2014" spans="1:12" ht="23.25" x14ac:dyDescent="0.25">
      <c r="A2014" s="64" t="s">
        <v>10816</v>
      </c>
      <c r="B2014" s="64" t="s">
        <v>10817</v>
      </c>
      <c r="C2014" s="64" t="s">
        <v>11421</v>
      </c>
      <c r="D2014" s="64" t="s">
        <v>11422</v>
      </c>
      <c r="E2014" s="64" t="s">
        <v>210</v>
      </c>
      <c r="F2014" s="64" t="s">
        <v>210</v>
      </c>
      <c r="G2014" s="91" t="s">
        <v>11555</v>
      </c>
      <c r="H2014" s="92" t="s">
        <v>38371</v>
      </c>
      <c r="I2014" s="91" t="s">
        <v>5</v>
      </c>
      <c r="J2014" s="91" t="s">
        <v>6445</v>
      </c>
      <c r="K2014" s="91" t="s">
        <v>35671</v>
      </c>
      <c r="L2014" s="91" t="s">
        <v>6447</v>
      </c>
    </row>
    <row r="2015" spans="1:12" ht="23.25" x14ac:dyDescent="0.25">
      <c r="A2015" s="64" t="s">
        <v>10816</v>
      </c>
      <c r="B2015" s="64" t="s">
        <v>10817</v>
      </c>
      <c r="C2015" s="64" t="s">
        <v>11421</v>
      </c>
      <c r="D2015" s="64" t="s">
        <v>11422</v>
      </c>
      <c r="E2015" s="64" t="s">
        <v>210</v>
      </c>
      <c r="F2015" s="64" t="s">
        <v>210</v>
      </c>
      <c r="G2015" s="91" t="s">
        <v>11557</v>
      </c>
      <c r="H2015" s="92" t="s">
        <v>38372</v>
      </c>
      <c r="I2015" s="91" t="s">
        <v>5</v>
      </c>
      <c r="J2015" s="91" t="s">
        <v>6445</v>
      </c>
      <c r="K2015" s="91" t="s">
        <v>33258</v>
      </c>
      <c r="L2015" s="91" t="s">
        <v>6447</v>
      </c>
    </row>
    <row r="2016" spans="1:12" ht="23.25" x14ac:dyDescent="0.25">
      <c r="A2016" s="64" t="s">
        <v>10816</v>
      </c>
      <c r="B2016" s="64" t="s">
        <v>10817</v>
      </c>
      <c r="C2016" s="64" t="s">
        <v>11421</v>
      </c>
      <c r="D2016" s="64" t="s">
        <v>11422</v>
      </c>
      <c r="E2016" s="64" t="s">
        <v>210</v>
      </c>
      <c r="F2016" s="64" t="s">
        <v>210</v>
      </c>
      <c r="G2016" s="91" t="s">
        <v>11559</v>
      </c>
      <c r="H2016" s="92" t="s">
        <v>38373</v>
      </c>
      <c r="I2016" s="91" t="s">
        <v>5</v>
      </c>
      <c r="J2016" s="91" t="s">
        <v>6445</v>
      </c>
      <c r="K2016" s="91" t="s">
        <v>14505</v>
      </c>
      <c r="L2016" s="91" t="s">
        <v>6447</v>
      </c>
    </row>
    <row r="2017" spans="1:12" ht="23.25" x14ac:dyDescent="0.25">
      <c r="A2017" s="64" t="s">
        <v>10816</v>
      </c>
      <c r="B2017" s="64" t="s">
        <v>10817</v>
      </c>
      <c r="C2017" s="64" t="s">
        <v>11421</v>
      </c>
      <c r="D2017" s="64" t="s">
        <v>11422</v>
      </c>
      <c r="E2017" s="64" t="s">
        <v>210</v>
      </c>
      <c r="F2017" s="64" t="s">
        <v>210</v>
      </c>
      <c r="G2017" s="91" t="s">
        <v>11560</v>
      </c>
      <c r="H2017" s="92" t="s">
        <v>38374</v>
      </c>
      <c r="I2017" s="91" t="s">
        <v>5</v>
      </c>
      <c r="J2017" s="91" t="s">
        <v>6445</v>
      </c>
      <c r="K2017" s="91" t="s">
        <v>16619</v>
      </c>
      <c r="L2017" s="91" t="s">
        <v>6447</v>
      </c>
    </row>
    <row r="2018" spans="1:12" ht="23.25" x14ac:dyDescent="0.25">
      <c r="A2018" s="64" t="s">
        <v>10816</v>
      </c>
      <c r="B2018" s="64" t="s">
        <v>10817</v>
      </c>
      <c r="C2018" s="64" t="s">
        <v>11421</v>
      </c>
      <c r="D2018" s="64" t="s">
        <v>11422</v>
      </c>
      <c r="E2018" s="64" t="s">
        <v>210</v>
      </c>
      <c r="F2018" s="64" t="s">
        <v>210</v>
      </c>
      <c r="G2018" s="91" t="s">
        <v>11561</v>
      </c>
      <c r="H2018" s="92" t="s">
        <v>38375</v>
      </c>
      <c r="I2018" s="91" t="s">
        <v>5</v>
      </c>
      <c r="J2018" s="91" t="s">
        <v>6445</v>
      </c>
      <c r="K2018" s="91" t="s">
        <v>8806</v>
      </c>
      <c r="L2018" s="91" t="s">
        <v>6447</v>
      </c>
    </row>
    <row r="2019" spans="1:12" ht="23.25" x14ac:dyDescent="0.25">
      <c r="A2019" s="64" t="s">
        <v>10816</v>
      </c>
      <c r="B2019" s="64" t="s">
        <v>10817</v>
      </c>
      <c r="C2019" s="64" t="s">
        <v>11421</v>
      </c>
      <c r="D2019" s="64" t="s">
        <v>11422</v>
      </c>
      <c r="E2019" s="64" t="s">
        <v>210</v>
      </c>
      <c r="F2019" s="64" t="s">
        <v>210</v>
      </c>
      <c r="G2019" s="91" t="s">
        <v>11563</v>
      </c>
      <c r="H2019" s="92" t="s">
        <v>38376</v>
      </c>
      <c r="I2019" s="91" t="s">
        <v>5</v>
      </c>
      <c r="J2019" s="91" t="s">
        <v>6445</v>
      </c>
      <c r="K2019" s="91" t="s">
        <v>7444</v>
      </c>
      <c r="L2019" s="91" t="s">
        <v>6447</v>
      </c>
    </row>
    <row r="2020" spans="1:12" ht="23.25" x14ac:dyDescent="0.25">
      <c r="A2020" s="64" t="s">
        <v>10816</v>
      </c>
      <c r="B2020" s="64" t="s">
        <v>10817</v>
      </c>
      <c r="C2020" s="64" t="s">
        <v>11421</v>
      </c>
      <c r="D2020" s="64" t="s">
        <v>11422</v>
      </c>
      <c r="E2020" s="64" t="s">
        <v>210</v>
      </c>
      <c r="F2020" s="64" t="s">
        <v>210</v>
      </c>
      <c r="G2020" s="91" t="s">
        <v>11564</v>
      </c>
      <c r="H2020" s="92" t="s">
        <v>38377</v>
      </c>
      <c r="I2020" s="91" t="s">
        <v>5</v>
      </c>
      <c r="J2020" s="91" t="s">
        <v>6445</v>
      </c>
      <c r="K2020" s="91" t="s">
        <v>11603</v>
      </c>
      <c r="L2020" s="91" t="s">
        <v>6447</v>
      </c>
    </row>
    <row r="2021" spans="1:12" ht="23.25" x14ac:dyDescent="0.25">
      <c r="A2021" s="64" t="s">
        <v>10816</v>
      </c>
      <c r="B2021" s="64" t="s">
        <v>10817</v>
      </c>
      <c r="C2021" s="64" t="s">
        <v>11421</v>
      </c>
      <c r="D2021" s="64" t="s">
        <v>11422</v>
      </c>
      <c r="E2021" s="64" t="s">
        <v>210</v>
      </c>
      <c r="F2021" s="64" t="s">
        <v>210</v>
      </c>
      <c r="G2021" s="91" t="s">
        <v>11566</v>
      </c>
      <c r="H2021" s="92" t="s">
        <v>38378</v>
      </c>
      <c r="I2021" s="91" t="s">
        <v>5</v>
      </c>
      <c r="J2021" s="91" t="s">
        <v>6445</v>
      </c>
      <c r="K2021" s="91" t="s">
        <v>16569</v>
      </c>
      <c r="L2021" s="91" t="s">
        <v>6447</v>
      </c>
    </row>
    <row r="2022" spans="1:12" ht="23.25" x14ac:dyDescent="0.25">
      <c r="A2022" s="64" t="s">
        <v>10816</v>
      </c>
      <c r="B2022" s="64" t="s">
        <v>10817</v>
      </c>
      <c r="C2022" s="64" t="s">
        <v>11421</v>
      </c>
      <c r="D2022" s="64" t="s">
        <v>11422</v>
      </c>
      <c r="E2022" s="64" t="s">
        <v>210</v>
      </c>
      <c r="F2022" s="64" t="s">
        <v>210</v>
      </c>
      <c r="G2022" s="91" t="s">
        <v>11568</v>
      </c>
      <c r="H2022" s="92" t="s">
        <v>38379</v>
      </c>
      <c r="I2022" s="91" t="s">
        <v>5</v>
      </c>
      <c r="J2022" s="91" t="s">
        <v>6445</v>
      </c>
      <c r="K2022" s="91" t="s">
        <v>33789</v>
      </c>
      <c r="L2022" s="91" t="s">
        <v>6447</v>
      </c>
    </row>
    <row r="2023" spans="1:12" ht="23.25" x14ac:dyDescent="0.25">
      <c r="A2023" s="64" t="s">
        <v>10816</v>
      </c>
      <c r="B2023" s="64" t="s">
        <v>10817</v>
      </c>
      <c r="C2023" s="64" t="s">
        <v>11421</v>
      </c>
      <c r="D2023" s="64" t="s">
        <v>11422</v>
      </c>
      <c r="E2023" s="64" t="s">
        <v>210</v>
      </c>
      <c r="F2023" s="64" t="s">
        <v>210</v>
      </c>
      <c r="G2023" s="91" t="s">
        <v>11570</v>
      </c>
      <c r="H2023" s="92" t="s">
        <v>38380</v>
      </c>
      <c r="I2023" s="91" t="s">
        <v>5</v>
      </c>
      <c r="J2023" s="91" t="s">
        <v>6445</v>
      </c>
      <c r="K2023" s="91" t="s">
        <v>11595</v>
      </c>
      <c r="L2023" s="91" t="s">
        <v>6447</v>
      </c>
    </row>
    <row r="2024" spans="1:12" ht="23.25" x14ac:dyDescent="0.25">
      <c r="A2024" s="64" t="s">
        <v>10816</v>
      </c>
      <c r="B2024" s="64" t="s">
        <v>10817</v>
      </c>
      <c r="C2024" s="64" t="s">
        <v>11421</v>
      </c>
      <c r="D2024" s="64" t="s">
        <v>11422</v>
      </c>
      <c r="E2024" s="64" t="s">
        <v>210</v>
      </c>
      <c r="F2024" s="64" t="s">
        <v>210</v>
      </c>
      <c r="G2024" s="91" t="s">
        <v>11572</v>
      </c>
      <c r="H2024" s="92" t="s">
        <v>38381</v>
      </c>
      <c r="I2024" s="91" t="s">
        <v>5</v>
      </c>
      <c r="J2024" s="91" t="s">
        <v>6445</v>
      </c>
      <c r="K2024" s="91" t="s">
        <v>16844</v>
      </c>
      <c r="L2024" s="91" t="s">
        <v>6447</v>
      </c>
    </row>
    <row r="2025" spans="1:12" ht="23.25" x14ac:dyDescent="0.25">
      <c r="A2025" s="64" t="s">
        <v>10816</v>
      </c>
      <c r="B2025" s="64" t="s">
        <v>10817</v>
      </c>
      <c r="C2025" s="64" t="s">
        <v>11421</v>
      </c>
      <c r="D2025" s="64" t="s">
        <v>11422</v>
      </c>
      <c r="E2025" s="64" t="s">
        <v>210</v>
      </c>
      <c r="F2025" s="64" t="s">
        <v>210</v>
      </c>
      <c r="G2025" s="91" t="s">
        <v>11574</v>
      </c>
      <c r="H2025" s="92" t="s">
        <v>38382</v>
      </c>
      <c r="I2025" s="91" t="s">
        <v>5</v>
      </c>
      <c r="J2025" s="91" t="s">
        <v>6445</v>
      </c>
      <c r="K2025" s="91" t="s">
        <v>9307</v>
      </c>
      <c r="L2025" s="91" t="s">
        <v>6447</v>
      </c>
    </row>
    <row r="2026" spans="1:12" ht="23.25" x14ac:dyDescent="0.25">
      <c r="A2026" s="64" t="s">
        <v>10816</v>
      </c>
      <c r="B2026" s="64" t="s">
        <v>10817</v>
      </c>
      <c r="C2026" s="64" t="s">
        <v>11421</v>
      </c>
      <c r="D2026" s="64" t="s">
        <v>11422</v>
      </c>
      <c r="E2026" s="64" t="s">
        <v>210</v>
      </c>
      <c r="F2026" s="64" t="s">
        <v>210</v>
      </c>
      <c r="G2026" s="91" t="s">
        <v>11576</v>
      </c>
      <c r="H2026" s="92" t="s">
        <v>38383</v>
      </c>
      <c r="I2026" s="91" t="s">
        <v>5</v>
      </c>
      <c r="J2026" s="91" t="s">
        <v>6445</v>
      </c>
      <c r="K2026" s="91" t="s">
        <v>11589</v>
      </c>
      <c r="L2026" s="91" t="s">
        <v>6447</v>
      </c>
    </row>
    <row r="2027" spans="1:12" ht="23.25" x14ac:dyDescent="0.25">
      <c r="A2027" s="64" t="s">
        <v>10816</v>
      </c>
      <c r="B2027" s="64" t="s">
        <v>10817</v>
      </c>
      <c r="C2027" s="64" t="s">
        <v>11421</v>
      </c>
      <c r="D2027" s="64" t="s">
        <v>11422</v>
      </c>
      <c r="E2027" s="64" t="s">
        <v>210</v>
      </c>
      <c r="F2027" s="64" t="s">
        <v>210</v>
      </c>
      <c r="G2027" s="91" t="s">
        <v>11577</v>
      </c>
      <c r="H2027" s="92" t="s">
        <v>38384</v>
      </c>
      <c r="I2027" s="91" t="s">
        <v>5</v>
      </c>
      <c r="J2027" s="91" t="s">
        <v>6445</v>
      </c>
      <c r="K2027" s="91" t="s">
        <v>11593</v>
      </c>
      <c r="L2027" s="91" t="s">
        <v>6447</v>
      </c>
    </row>
    <row r="2028" spans="1:12" ht="23.25" x14ac:dyDescent="0.25">
      <c r="A2028" s="64" t="s">
        <v>10816</v>
      </c>
      <c r="B2028" s="64" t="s">
        <v>10817</v>
      </c>
      <c r="C2028" s="64" t="s">
        <v>11421</v>
      </c>
      <c r="D2028" s="64" t="s">
        <v>11422</v>
      </c>
      <c r="E2028" s="64" t="s">
        <v>210</v>
      </c>
      <c r="F2028" s="64" t="s">
        <v>210</v>
      </c>
      <c r="G2028" s="91" t="s">
        <v>11579</v>
      </c>
      <c r="H2028" s="92" t="s">
        <v>38385</v>
      </c>
      <c r="I2028" s="91" t="s">
        <v>5</v>
      </c>
      <c r="J2028" s="91" t="s">
        <v>6445</v>
      </c>
      <c r="K2028" s="91" t="s">
        <v>8791</v>
      </c>
      <c r="L2028" s="91" t="s">
        <v>6447</v>
      </c>
    </row>
    <row r="2029" spans="1:12" x14ac:dyDescent="0.25">
      <c r="A2029" s="64" t="s">
        <v>10816</v>
      </c>
      <c r="B2029" s="64" t="s">
        <v>10817</v>
      </c>
      <c r="C2029" s="64" t="s">
        <v>11421</v>
      </c>
      <c r="D2029" s="64" t="s">
        <v>11422</v>
      </c>
      <c r="E2029" s="64" t="s">
        <v>210</v>
      </c>
      <c r="F2029" s="64" t="s">
        <v>210</v>
      </c>
      <c r="G2029" s="91" t="s">
        <v>11580</v>
      </c>
      <c r="H2029" s="92" t="s">
        <v>38386</v>
      </c>
      <c r="I2029" s="91" t="s">
        <v>5</v>
      </c>
      <c r="J2029" s="91" t="s">
        <v>6445</v>
      </c>
      <c r="K2029" s="91" t="s">
        <v>35895</v>
      </c>
      <c r="L2029" s="91" t="s">
        <v>6447</v>
      </c>
    </row>
    <row r="2030" spans="1:12" x14ac:dyDescent="0.25">
      <c r="A2030" s="64" t="s">
        <v>10816</v>
      </c>
      <c r="B2030" s="64" t="s">
        <v>10817</v>
      </c>
      <c r="C2030" s="64" t="s">
        <v>11421</v>
      </c>
      <c r="D2030" s="64" t="s">
        <v>11422</v>
      </c>
      <c r="E2030" s="64" t="s">
        <v>210</v>
      </c>
      <c r="F2030" s="64" t="s">
        <v>210</v>
      </c>
      <c r="G2030" s="91" t="s">
        <v>11582</v>
      </c>
      <c r="H2030" s="92" t="s">
        <v>38387</v>
      </c>
      <c r="I2030" s="91" t="s">
        <v>5</v>
      </c>
      <c r="J2030" s="91" t="s">
        <v>6445</v>
      </c>
      <c r="K2030" s="91" t="s">
        <v>8245</v>
      </c>
      <c r="L2030" s="91" t="s">
        <v>6447</v>
      </c>
    </row>
    <row r="2031" spans="1:12" x14ac:dyDescent="0.25">
      <c r="A2031" s="64" t="s">
        <v>10816</v>
      </c>
      <c r="B2031" s="64" t="s">
        <v>10817</v>
      </c>
      <c r="C2031" s="64" t="s">
        <v>11421</v>
      </c>
      <c r="D2031" s="64" t="s">
        <v>11422</v>
      </c>
      <c r="E2031" s="64" t="s">
        <v>210</v>
      </c>
      <c r="F2031" s="64" t="s">
        <v>210</v>
      </c>
      <c r="G2031" s="91" t="s">
        <v>11584</v>
      </c>
      <c r="H2031" s="92" t="s">
        <v>38388</v>
      </c>
      <c r="I2031" s="91" t="s">
        <v>5</v>
      </c>
      <c r="J2031" s="91" t="s">
        <v>6445</v>
      </c>
      <c r="K2031" s="91" t="s">
        <v>35200</v>
      </c>
      <c r="L2031" s="91" t="s">
        <v>6447</v>
      </c>
    </row>
    <row r="2032" spans="1:12" x14ac:dyDescent="0.25">
      <c r="A2032" s="64" t="s">
        <v>10816</v>
      </c>
      <c r="B2032" s="64" t="s">
        <v>10817</v>
      </c>
      <c r="C2032" s="64" t="s">
        <v>11421</v>
      </c>
      <c r="D2032" s="64" t="s">
        <v>11422</v>
      </c>
      <c r="E2032" s="64" t="s">
        <v>210</v>
      </c>
      <c r="F2032" s="64" t="s">
        <v>210</v>
      </c>
      <c r="G2032" s="91" t="s">
        <v>11585</v>
      </c>
      <c r="H2032" s="92" t="s">
        <v>38389</v>
      </c>
      <c r="I2032" s="91" t="s">
        <v>5</v>
      </c>
      <c r="J2032" s="91" t="s">
        <v>6445</v>
      </c>
      <c r="K2032" s="91" t="s">
        <v>33802</v>
      </c>
      <c r="L2032" s="91" t="s">
        <v>6447</v>
      </c>
    </row>
    <row r="2033" spans="1:12" x14ac:dyDescent="0.25">
      <c r="A2033" s="64" t="s">
        <v>10816</v>
      </c>
      <c r="B2033" s="64" t="s">
        <v>10817</v>
      </c>
      <c r="C2033" s="64" t="s">
        <v>11421</v>
      </c>
      <c r="D2033" s="64" t="s">
        <v>11422</v>
      </c>
      <c r="E2033" s="64" t="s">
        <v>210</v>
      </c>
      <c r="F2033" s="64" t="s">
        <v>210</v>
      </c>
      <c r="G2033" s="91" t="s">
        <v>11587</v>
      </c>
      <c r="H2033" s="92" t="s">
        <v>38390</v>
      </c>
      <c r="I2033" s="91" t="s">
        <v>5</v>
      </c>
      <c r="J2033" s="91" t="s">
        <v>6445</v>
      </c>
      <c r="K2033" s="91" t="s">
        <v>7217</v>
      </c>
      <c r="L2033" s="91" t="s">
        <v>6447</v>
      </c>
    </row>
    <row r="2034" spans="1:12" x14ac:dyDescent="0.25">
      <c r="A2034" s="64" t="s">
        <v>10816</v>
      </c>
      <c r="B2034" s="64" t="s">
        <v>10817</v>
      </c>
      <c r="C2034" s="64" t="s">
        <v>11421</v>
      </c>
      <c r="D2034" s="64" t="s">
        <v>11422</v>
      </c>
      <c r="E2034" s="64" t="s">
        <v>210</v>
      </c>
      <c r="F2034" s="64" t="s">
        <v>210</v>
      </c>
      <c r="G2034" s="91" t="s">
        <v>11588</v>
      </c>
      <c r="H2034" s="92" t="s">
        <v>38391</v>
      </c>
      <c r="I2034" s="91" t="s">
        <v>5</v>
      </c>
      <c r="J2034" s="91" t="s">
        <v>6445</v>
      </c>
      <c r="K2034" s="91" t="s">
        <v>32636</v>
      </c>
      <c r="L2034" s="91" t="s">
        <v>6447</v>
      </c>
    </row>
    <row r="2035" spans="1:12" x14ac:dyDescent="0.25">
      <c r="A2035" s="64" t="s">
        <v>10816</v>
      </c>
      <c r="B2035" s="64" t="s">
        <v>10817</v>
      </c>
      <c r="C2035" s="64" t="s">
        <v>11421</v>
      </c>
      <c r="D2035" s="64" t="s">
        <v>11422</v>
      </c>
      <c r="E2035" s="64" t="s">
        <v>210</v>
      </c>
      <c r="F2035" s="64" t="s">
        <v>210</v>
      </c>
      <c r="G2035" s="91" t="s">
        <v>11590</v>
      </c>
      <c r="H2035" s="92" t="s">
        <v>38392</v>
      </c>
      <c r="I2035" s="91" t="s">
        <v>5</v>
      </c>
      <c r="J2035" s="91" t="s">
        <v>6445</v>
      </c>
      <c r="K2035" s="91" t="s">
        <v>16328</v>
      </c>
      <c r="L2035" s="91" t="s">
        <v>6447</v>
      </c>
    </row>
    <row r="2036" spans="1:12" x14ac:dyDescent="0.25">
      <c r="A2036" s="64" t="s">
        <v>10816</v>
      </c>
      <c r="B2036" s="64" t="s">
        <v>10817</v>
      </c>
      <c r="C2036" s="64" t="s">
        <v>11421</v>
      </c>
      <c r="D2036" s="64" t="s">
        <v>11422</v>
      </c>
      <c r="E2036" s="64" t="s">
        <v>210</v>
      </c>
      <c r="F2036" s="64" t="s">
        <v>210</v>
      </c>
      <c r="G2036" s="91" t="s">
        <v>11592</v>
      </c>
      <c r="H2036" s="92" t="s">
        <v>38393</v>
      </c>
      <c r="I2036" s="91" t="s">
        <v>5</v>
      </c>
      <c r="J2036" s="91" t="s">
        <v>6445</v>
      </c>
      <c r="K2036" s="91" t="s">
        <v>9116</v>
      </c>
      <c r="L2036" s="91" t="s">
        <v>6447</v>
      </c>
    </row>
    <row r="2037" spans="1:12" x14ac:dyDescent="0.25">
      <c r="A2037" s="64" t="s">
        <v>10816</v>
      </c>
      <c r="B2037" s="64" t="s">
        <v>10817</v>
      </c>
      <c r="C2037" s="64" t="s">
        <v>11421</v>
      </c>
      <c r="D2037" s="64" t="s">
        <v>11422</v>
      </c>
      <c r="E2037" s="64" t="s">
        <v>210</v>
      </c>
      <c r="F2037" s="64" t="s">
        <v>210</v>
      </c>
      <c r="G2037" s="91" t="s">
        <v>11594</v>
      </c>
      <c r="H2037" s="92" t="s">
        <v>38394</v>
      </c>
      <c r="I2037" s="91" t="s">
        <v>5</v>
      </c>
      <c r="J2037" s="91" t="s">
        <v>6445</v>
      </c>
      <c r="K2037" s="91" t="s">
        <v>32492</v>
      </c>
      <c r="L2037" s="91" t="s">
        <v>6447</v>
      </c>
    </row>
    <row r="2038" spans="1:12" x14ac:dyDescent="0.25">
      <c r="A2038" s="64" t="s">
        <v>10816</v>
      </c>
      <c r="B2038" s="64" t="s">
        <v>10817</v>
      </c>
      <c r="C2038" s="64" t="s">
        <v>11421</v>
      </c>
      <c r="D2038" s="64" t="s">
        <v>11422</v>
      </c>
      <c r="E2038" s="64" t="s">
        <v>210</v>
      </c>
      <c r="F2038" s="64" t="s">
        <v>210</v>
      </c>
      <c r="G2038" s="91" t="s">
        <v>11596</v>
      </c>
      <c r="H2038" s="92" t="s">
        <v>38395</v>
      </c>
      <c r="I2038" s="91" t="s">
        <v>5</v>
      </c>
      <c r="J2038" s="91" t="s">
        <v>6445</v>
      </c>
      <c r="K2038" s="91" t="s">
        <v>6657</v>
      </c>
      <c r="L2038" s="91" t="s">
        <v>6447</v>
      </c>
    </row>
    <row r="2039" spans="1:12" x14ac:dyDescent="0.25">
      <c r="A2039" s="64" t="s">
        <v>10816</v>
      </c>
      <c r="B2039" s="64" t="s">
        <v>10817</v>
      </c>
      <c r="C2039" s="64" t="s">
        <v>11421</v>
      </c>
      <c r="D2039" s="64" t="s">
        <v>11422</v>
      </c>
      <c r="E2039" s="64" t="s">
        <v>210</v>
      </c>
      <c r="F2039" s="64" t="s">
        <v>210</v>
      </c>
      <c r="G2039" s="91" t="s">
        <v>11597</v>
      </c>
      <c r="H2039" s="92" t="s">
        <v>38396</v>
      </c>
      <c r="I2039" s="91" t="s">
        <v>5</v>
      </c>
      <c r="J2039" s="91" t="s">
        <v>6445</v>
      </c>
      <c r="K2039" s="91" t="s">
        <v>18499</v>
      </c>
      <c r="L2039" s="91" t="s">
        <v>6447</v>
      </c>
    </row>
    <row r="2040" spans="1:12" x14ac:dyDescent="0.25">
      <c r="A2040" s="64" t="s">
        <v>10816</v>
      </c>
      <c r="B2040" s="64" t="s">
        <v>10817</v>
      </c>
      <c r="C2040" s="64" t="s">
        <v>11421</v>
      </c>
      <c r="D2040" s="64" t="s">
        <v>11422</v>
      </c>
      <c r="E2040" s="64" t="s">
        <v>210</v>
      </c>
      <c r="F2040" s="64" t="s">
        <v>210</v>
      </c>
      <c r="G2040" s="91" t="s">
        <v>11599</v>
      </c>
      <c r="H2040" s="92" t="s">
        <v>38397</v>
      </c>
      <c r="I2040" s="91" t="s">
        <v>5</v>
      </c>
      <c r="J2040" s="91" t="s">
        <v>6445</v>
      </c>
      <c r="K2040" s="91" t="s">
        <v>11647</v>
      </c>
      <c r="L2040" s="91" t="s">
        <v>6447</v>
      </c>
    </row>
    <row r="2041" spans="1:12" x14ac:dyDescent="0.25">
      <c r="A2041" s="64" t="s">
        <v>10816</v>
      </c>
      <c r="B2041" s="64" t="s">
        <v>10817</v>
      </c>
      <c r="C2041" s="64" t="s">
        <v>11421</v>
      </c>
      <c r="D2041" s="64" t="s">
        <v>11422</v>
      </c>
      <c r="E2041" s="64" t="s">
        <v>210</v>
      </c>
      <c r="F2041" s="64" t="s">
        <v>210</v>
      </c>
      <c r="G2041" s="91" t="s">
        <v>11600</v>
      </c>
      <c r="H2041" s="92" t="s">
        <v>38398</v>
      </c>
      <c r="I2041" s="91" t="s">
        <v>5</v>
      </c>
      <c r="J2041" s="91" t="s">
        <v>6445</v>
      </c>
      <c r="K2041" s="91" t="s">
        <v>16892</v>
      </c>
      <c r="L2041" s="91" t="s">
        <v>6447</v>
      </c>
    </row>
    <row r="2042" spans="1:12" x14ac:dyDescent="0.25">
      <c r="A2042" s="64" t="s">
        <v>10816</v>
      </c>
      <c r="B2042" s="64" t="s">
        <v>10817</v>
      </c>
      <c r="C2042" s="64" t="s">
        <v>11421</v>
      </c>
      <c r="D2042" s="64" t="s">
        <v>11422</v>
      </c>
      <c r="E2042" s="64" t="s">
        <v>210</v>
      </c>
      <c r="F2042" s="64" t="s">
        <v>210</v>
      </c>
      <c r="G2042" s="91" t="s">
        <v>11602</v>
      </c>
      <c r="H2042" s="92" t="s">
        <v>38399</v>
      </c>
      <c r="I2042" s="91" t="s">
        <v>5</v>
      </c>
      <c r="J2042" s="91" t="s">
        <v>6445</v>
      </c>
      <c r="K2042" s="91" t="s">
        <v>18486</v>
      </c>
      <c r="L2042" s="91" t="s">
        <v>6447</v>
      </c>
    </row>
    <row r="2043" spans="1:12" x14ac:dyDescent="0.25">
      <c r="A2043" s="64" t="s">
        <v>10816</v>
      </c>
      <c r="B2043" s="64" t="s">
        <v>10817</v>
      </c>
      <c r="C2043" s="64" t="s">
        <v>11421</v>
      </c>
      <c r="D2043" s="64" t="s">
        <v>11422</v>
      </c>
      <c r="E2043" s="64" t="s">
        <v>210</v>
      </c>
      <c r="F2043" s="64" t="s">
        <v>210</v>
      </c>
      <c r="G2043" s="91" t="s">
        <v>11604</v>
      </c>
      <c r="H2043" s="92" t="s">
        <v>38400</v>
      </c>
      <c r="I2043" s="91" t="s">
        <v>5</v>
      </c>
      <c r="J2043" s="91" t="s">
        <v>6445</v>
      </c>
      <c r="K2043" s="91" t="s">
        <v>8707</v>
      </c>
      <c r="L2043" s="91" t="s">
        <v>6447</v>
      </c>
    </row>
    <row r="2044" spans="1:12" x14ac:dyDescent="0.25">
      <c r="A2044" s="64" t="s">
        <v>10816</v>
      </c>
      <c r="B2044" s="64" t="s">
        <v>10817</v>
      </c>
      <c r="C2044" s="64" t="s">
        <v>11421</v>
      </c>
      <c r="D2044" s="64" t="s">
        <v>11422</v>
      </c>
      <c r="E2044" s="64" t="s">
        <v>210</v>
      </c>
      <c r="F2044" s="64" t="s">
        <v>210</v>
      </c>
      <c r="G2044" s="91" t="s">
        <v>11605</v>
      </c>
      <c r="H2044" s="92" t="s">
        <v>38401</v>
      </c>
      <c r="I2044" s="91" t="s">
        <v>5</v>
      </c>
      <c r="J2044" s="91" t="s">
        <v>6445</v>
      </c>
      <c r="K2044" s="91" t="s">
        <v>6795</v>
      </c>
      <c r="L2044" s="91" t="s">
        <v>6447</v>
      </c>
    </row>
    <row r="2045" spans="1:12" x14ac:dyDescent="0.25">
      <c r="A2045" s="64" t="s">
        <v>10816</v>
      </c>
      <c r="B2045" s="64" t="s">
        <v>10817</v>
      </c>
      <c r="C2045" s="64" t="s">
        <v>11421</v>
      </c>
      <c r="D2045" s="64" t="s">
        <v>11422</v>
      </c>
      <c r="E2045" s="64" t="s">
        <v>210</v>
      </c>
      <c r="F2045" s="64" t="s">
        <v>210</v>
      </c>
      <c r="G2045" s="91" t="s">
        <v>11607</v>
      </c>
      <c r="H2045" s="92" t="s">
        <v>38402</v>
      </c>
      <c r="I2045" s="91" t="s">
        <v>5</v>
      </c>
      <c r="J2045" s="91" t="s">
        <v>6445</v>
      </c>
      <c r="K2045" s="91" t="s">
        <v>12296</v>
      </c>
      <c r="L2045" s="91" t="s">
        <v>6447</v>
      </c>
    </row>
    <row r="2046" spans="1:12" x14ac:dyDescent="0.25">
      <c r="A2046" s="64" t="s">
        <v>10816</v>
      </c>
      <c r="B2046" s="64" t="s">
        <v>10817</v>
      </c>
      <c r="C2046" s="64" t="s">
        <v>11421</v>
      </c>
      <c r="D2046" s="64" t="s">
        <v>11422</v>
      </c>
      <c r="E2046" s="64" t="s">
        <v>210</v>
      </c>
      <c r="F2046" s="64" t="s">
        <v>210</v>
      </c>
      <c r="G2046" s="91" t="s">
        <v>11609</v>
      </c>
      <c r="H2046" s="92" t="s">
        <v>38403</v>
      </c>
      <c r="I2046" s="91" t="s">
        <v>5</v>
      </c>
      <c r="J2046" s="91" t="s">
        <v>6445</v>
      </c>
      <c r="K2046" s="91" t="s">
        <v>15314</v>
      </c>
      <c r="L2046" s="91" t="s">
        <v>6447</v>
      </c>
    </row>
    <row r="2047" spans="1:12" x14ac:dyDescent="0.25">
      <c r="A2047" s="64" t="s">
        <v>10816</v>
      </c>
      <c r="B2047" s="64" t="s">
        <v>10817</v>
      </c>
      <c r="C2047" s="64" t="s">
        <v>11421</v>
      </c>
      <c r="D2047" s="64" t="s">
        <v>11422</v>
      </c>
      <c r="E2047" s="64" t="s">
        <v>210</v>
      </c>
      <c r="F2047" s="64" t="s">
        <v>210</v>
      </c>
      <c r="G2047" s="91" t="s">
        <v>11611</v>
      </c>
      <c r="H2047" s="92" t="s">
        <v>38404</v>
      </c>
      <c r="I2047" s="91" t="s">
        <v>5</v>
      </c>
      <c r="J2047" s="91" t="s">
        <v>6445</v>
      </c>
      <c r="K2047" s="91" t="s">
        <v>7618</v>
      </c>
      <c r="L2047" s="91" t="s">
        <v>6447</v>
      </c>
    </row>
    <row r="2048" spans="1:12" x14ac:dyDescent="0.25">
      <c r="A2048" s="64" t="s">
        <v>10816</v>
      </c>
      <c r="B2048" s="64" t="s">
        <v>10817</v>
      </c>
      <c r="C2048" s="64" t="s">
        <v>11421</v>
      </c>
      <c r="D2048" s="64" t="s">
        <v>11422</v>
      </c>
      <c r="E2048" s="64" t="s">
        <v>210</v>
      </c>
      <c r="F2048" s="64" t="s">
        <v>210</v>
      </c>
      <c r="G2048" s="91" t="s">
        <v>11613</v>
      </c>
      <c r="H2048" s="92" t="s">
        <v>38405</v>
      </c>
      <c r="I2048" s="91" t="s">
        <v>5</v>
      </c>
      <c r="J2048" s="91" t="s">
        <v>6445</v>
      </c>
      <c r="K2048" s="91" t="s">
        <v>12443</v>
      </c>
      <c r="L2048" s="91" t="s">
        <v>6447</v>
      </c>
    </row>
    <row r="2049" spans="1:12" x14ac:dyDescent="0.25">
      <c r="A2049" s="64" t="s">
        <v>10816</v>
      </c>
      <c r="B2049" s="64" t="s">
        <v>10817</v>
      </c>
      <c r="C2049" s="64" t="s">
        <v>11421</v>
      </c>
      <c r="D2049" s="64" t="s">
        <v>11422</v>
      </c>
      <c r="E2049" s="64" t="s">
        <v>210</v>
      </c>
      <c r="F2049" s="64" t="s">
        <v>210</v>
      </c>
      <c r="G2049" s="91" t="s">
        <v>11615</v>
      </c>
      <c r="H2049" s="92" t="s">
        <v>38406</v>
      </c>
      <c r="I2049" s="91" t="s">
        <v>5</v>
      </c>
      <c r="J2049" s="91" t="s">
        <v>6445</v>
      </c>
      <c r="K2049" s="91" t="s">
        <v>11630</v>
      </c>
      <c r="L2049" s="91" t="s">
        <v>6447</v>
      </c>
    </row>
    <row r="2050" spans="1:12" x14ac:dyDescent="0.25">
      <c r="A2050" s="64" t="s">
        <v>10816</v>
      </c>
      <c r="B2050" s="64" t="s">
        <v>10817</v>
      </c>
      <c r="C2050" s="64" t="s">
        <v>11421</v>
      </c>
      <c r="D2050" s="64" t="s">
        <v>11422</v>
      </c>
      <c r="E2050" s="64" t="s">
        <v>210</v>
      </c>
      <c r="F2050" s="64" t="s">
        <v>210</v>
      </c>
      <c r="G2050" s="91" t="s">
        <v>11617</v>
      </c>
      <c r="H2050" s="92" t="s">
        <v>38407</v>
      </c>
      <c r="I2050" s="91" t="s">
        <v>5</v>
      </c>
      <c r="J2050" s="91" t="s">
        <v>6445</v>
      </c>
      <c r="K2050" s="91" t="s">
        <v>11565</v>
      </c>
      <c r="L2050" s="91" t="s">
        <v>6447</v>
      </c>
    </row>
    <row r="2051" spans="1:12" ht="34.5" x14ac:dyDescent="0.25">
      <c r="A2051" s="64" t="s">
        <v>10816</v>
      </c>
      <c r="B2051" s="64" t="s">
        <v>10817</v>
      </c>
      <c r="C2051" s="64" t="s">
        <v>11421</v>
      </c>
      <c r="D2051" s="64" t="s">
        <v>11422</v>
      </c>
      <c r="E2051" s="64" t="s">
        <v>210</v>
      </c>
      <c r="F2051" s="64" t="s">
        <v>210</v>
      </c>
      <c r="G2051" s="91" t="s">
        <v>11619</v>
      </c>
      <c r="H2051" s="92" t="s">
        <v>38408</v>
      </c>
      <c r="I2051" s="91" t="s">
        <v>5</v>
      </c>
      <c r="J2051" s="91" t="s">
        <v>6445</v>
      </c>
      <c r="K2051" s="91" t="s">
        <v>16672</v>
      </c>
      <c r="L2051" s="91" t="s">
        <v>6447</v>
      </c>
    </row>
    <row r="2052" spans="1:12" ht="34.5" x14ac:dyDescent="0.25">
      <c r="A2052" s="64" t="s">
        <v>10816</v>
      </c>
      <c r="B2052" s="64" t="s">
        <v>10817</v>
      </c>
      <c r="C2052" s="64" t="s">
        <v>11421</v>
      </c>
      <c r="D2052" s="64" t="s">
        <v>11422</v>
      </c>
      <c r="E2052" s="64" t="s">
        <v>210</v>
      </c>
      <c r="F2052" s="64" t="s">
        <v>210</v>
      </c>
      <c r="G2052" s="91" t="s">
        <v>11621</v>
      </c>
      <c r="H2052" s="92" t="s">
        <v>38409</v>
      </c>
      <c r="I2052" s="91" t="s">
        <v>5</v>
      </c>
      <c r="J2052" s="91" t="s">
        <v>6445</v>
      </c>
      <c r="K2052" s="91" t="s">
        <v>14084</v>
      </c>
      <c r="L2052" s="91" t="s">
        <v>6447</v>
      </c>
    </row>
    <row r="2053" spans="1:12" ht="34.5" x14ac:dyDescent="0.25">
      <c r="A2053" s="64" t="s">
        <v>10816</v>
      </c>
      <c r="B2053" s="64" t="s">
        <v>10817</v>
      </c>
      <c r="C2053" s="64" t="s">
        <v>11421</v>
      </c>
      <c r="D2053" s="64" t="s">
        <v>11422</v>
      </c>
      <c r="E2053" s="64" t="s">
        <v>210</v>
      </c>
      <c r="F2053" s="64" t="s">
        <v>210</v>
      </c>
      <c r="G2053" s="91" t="s">
        <v>11623</v>
      </c>
      <c r="H2053" s="92" t="s">
        <v>38410</v>
      </c>
      <c r="I2053" s="91" t="s">
        <v>5</v>
      </c>
      <c r="J2053" s="91" t="s">
        <v>6445</v>
      </c>
      <c r="K2053" s="91" t="s">
        <v>10305</v>
      </c>
      <c r="L2053" s="91" t="s">
        <v>6447</v>
      </c>
    </row>
    <row r="2054" spans="1:12" ht="34.5" x14ac:dyDescent="0.25">
      <c r="A2054" s="64" t="s">
        <v>10816</v>
      </c>
      <c r="B2054" s="64" t="s">
        <v>10817</v>
      </c>
      <c r="C2054" s="64" t="s">
        <v>11421</v>
      </c>
      <c r="D2054" s="64" t="s">
        <v>11422</v>
      </c>
      <c r="E2054" s="64" t="s">
        <v>210</v>
      </c>
      <c r="F2054" s="64" t="s">
        <v>210</v>
      </c>
      <c r="G2054" s="91" t="s">
        <v>11625</v>
      </c>
      <c r="H2054" s="92" t="s">
        <v>38411</v>
      </c>
      <c r="I2054" s="91" t="s">
        <v>5</v>
      </c>
      <c r="J2054" s="91" t="s">
        <v>6445</v>
      </c>
      <c r="K2054" s="91" t="s">
        <v>6790</v>
      </c>
      <c r="L2054" s="91" t="s">
        <v>6447</v>
      </c>
    </row>
    <row r="2055" spans="1:12" ht="34.5" x14ac:dyDescent="0.25">
      <c r="A2055" s="64" t="s">
        <v>10816</v>
      </c>
      <c r="B2055" s="64" t="s">
        <v>10817</v>
      </c>
      <c r="C2055" s="64" t="s">
        <v>11421</v>
      </c>
      <c r="D2055" s="64" t="s">
        <v>11422</v>
      </c>
      <c r="E2055" s="64" t="s">
        <v>210</v>
      </c>
      <c r="F2055" s="64" t="s">
        <v>210</v>
      </c>
      <c r="G2055" s="91" t="s">
        <v>11626</v>
      </c>
      <c r="H2055" s="92" t="s">
        <v>38412</v>
      </c>
      <c r="I2055" s="91" t="s">
        <v>5</v>
      </c>
      <c r="J2055" s="91" t="s">
        <v>6445</v>
      </c>
      <c r="K2055" s="91" t="s">
        <v>11644</v>
      </c>
      <c r="L2055" s="91" t="s">
        <v>6447</v>
      </c>
    </row>
    <row r="2056" spans="1:12" ht="34.5" x14ac:dyDescent="0.25">
      <c r="A2056" s="64" t="s">
        <v>10816</v>
      </c>
      <c r="B2056" s="64" t="s">
        <v>10817</v>
      </c>
      <c r="C2056" s="64" t="s">
        <v>11421</v>
      </c>
      <c r="D2056" s="64" t="s">
        <v>11422</v>
      </c>
      <c r="E2056" s="64" t="s">
        <v>210</v>
      </c>
      <c r="F2056" s="64" t="s">
        <v>210</v>
      </c>
      <c r="G2056" s="91" t="s">
        <v>11627</v>
      </c>
      <c r="H2056" s="92" t="s">
        <v>38413</v>
      </c>
      <c r="I2056" s="91" t="s">
        <v>5</v>
      </c>
      <c r="J2056" s="91" t="s">
        <v>6445</v>
      </c>
      <c r="K2056" s="91" t="s">
        <v>8222</v>
      </c>
      <c r="L2056" s="91" t="s">
        <v>6447</v>
      </c>
    </row>
    <row r="2057" spans="1:12" ht="34.5" x14ac:dyDescent="0.25">
      <c r="A2057" s="64" t="s">
        <v>10816</v>
      </c>
      <c r="B2057" s="64" t="s">
        <v>10817</v>
      </c>
      <c r="C2057" s="64" t="s">
        <v>11421</v>
      </c>
      <c r="D2057" s="64" t="s">
        <v>11422</v>
      </c>
      <c r="E2057" s="64" t="s">
        <v>210</v>
      </c>
      <c r="F2057" s="64" t="s">
        <v>210</v>
      </c>
      <c r="G2057" s="91" t="s">
        <v>11629</v>
      </c>
      <c r="H2057" s="92" t="s">
        <v>38414</v>
      </c>
      <c r="I2057" s="91" t="s">
        <v>5</v>
      </c>
      <c r="J2057" s="91" t="s">
        <v>6445</v>
      </c>
      <c r="K2057" s="91" t="s">
        <v>7217</v>
      </c>
      <c r="L2057" s="91" t="s">
        <v>6447</v>
      </c>
    </row>
    <row r="2058" spans="1:12" ht="34.5" x14ac:dyDescent="0.25">
      <c r="A2058" s="64" t="s">
        <v>10816</v>
      </c>
      <c r="B2058" s="64" t="s">
        <v>10817</v>
      </c>
      <c r="C2058" s="64" t="s">
        <v>11421</v>
      </c>
      <c r="D2058" s="64" t="s">
        <v>11422</v>
      </c>
      <c r="E2058" s="64" t="s">
        <v>210</v>
      </c>
      <c r="F2058" s="64" t="s">
        <v>210</v>
      </c>
      <c r="G2058" s="91" t="s">
        <v>11631</v>
      </c>
      <c r="H2058" s="92" t="s">
        <v>38415</v>
      </c>
      <c r="I2058" s="91" t="s">
        <v>5</v>
      </c>
      <c r="J2058" s="91" t="s">
        <v>6445</v>
      </c>
      <c r="K2058" s="91" t="s">
        <v>13929</v>
      </c>
      <c r="L2058" s="91" t="s">
        <v>6447</v>
      </c>
    </row>
    <row r="2059" spans="1:12" ht="23.25" x14ac:dyDescent="0.25">
      <c r="A2059" s="64" t="s">
        <v>10816</v>
      </c>
      <c r="B2059" s="64" t="s">
        <v>10817</v>
      </c>
      <c r="C2059" s="64" t="s">
        <v>11421</v>
      </c>
      <c r="D2059" s="64" t="s">
        <v>11422</v>
      </c>
      <c r="E2059" s="64" t="s">
        <v>210</v>
      </c>
      <c r="F2059" s="64" t="s">
        <v>210</v>
      </c>
      <c r="G2059" s="91" t="s">
        <v>11633</v>
      </c>
      <c r="H2059" s="92" t="s">
        <v>11634</v>
      </c>
      <c r="I2059" s="91" t="s">
        <v>5</v>
      </c>
      <c r="J2059" s="91" t="s">
        <v>6445</v>
      </c>
      <c r="K2059" s="91" t="s">
        <v>7792</v>
      </c>
      <c r="L2059" s="91" t="s">
        <v>6447</v>
      </c>
    </row>
    <row r="2060" spans="1:12" ht="23.25" x14ac:dyDescent="0.25">
      <c r="A2060" s="64" t="s">
        <v>10816</v>
      </c>
      <c r="B2060" s="64" t="s">
        <v>10817</v>
      </c>
      <c r="C2060" s="64" t="s">
        <v>11421</v>
      </c>
      <c r="D2060" s="64" t="s">
        <v>11422</v>
      </c>
      <c r="E2060" s="64" t="s">
        <v>210</v>
      </c>
      <c r="F2060" s="64" t="s">
        <v>210</v>
      </c>
      <c r="G2060" s="91" t="s">
        <v>11635</v>
      </c>
      <c r="H2060" s="92" t="s">
        <v>11636</v>
      </c>
      <c r="I2060" s="91" t="s">
        <v>5</v>
      </c>
      <c r="J2060" s="91" t="s">
        <v>6445</v>
      </c>
      <c r="K2060" s="91" t="s">
        <v>6636</v>
      </c>
      <c r="L2060" s="91" t="s">
        <v>6447</v>
      </c>
    </row>
    <row r="2061" spans="1:12" ht="23.25" x14ac:dyDescent="0.25">
      <c r="A2061" s="64" t="s">
        <v>10816</v>
      </c>
      <c r="B2061" s="64" t="s">
        <v>10817</v>
      </c>
      <c r="C2061" s="64" t="s">
        <v>11421</v>
      </c>
      <c r="D2061" s="64" t="s">
        <v>11422</v>
      </c>
      <c r="E2061" s="64" t="s">
        <v>210</v>
      </c>
      <c r="F2061" s="64" t="s">
        <v>210</v>
      </c>
      <c r="G2061" s="91" t="s">
        <v>11637</v>
      </c>
      <c r="H2061" s="92" t="s">
        <v>11638</v>
      </c>
      <c r="I2061" s="91" t="s">
        <v>5</v>
      </c>
      <c r="J2061" s="91" t="s">
        <v>6445</v>
      </c>
      <c r="K2061" s="91" t="s">
        <v>31583</v>
      </c>
      <c r="L2061" s="91" t="s">
        <v>6447</v>
      </c>
    </row>
    <row r="2062" spans="1:12" ht="23.25" x14ac:dyDescent="0.25">
      <c r="A2062" s="64" t="s">
        <v>10816</v>
      </c>
      <c r="B2062" s="64" t="s">
        <v>10817</v>
      </c>
      <c r="C2062" s="64" t="s">
        <v>11421</v>
      </c>
      <c r="D2062" s="64" t="s">
        <v>11422</v>
      </c>
      <c r="E2062" s="64" t="s">
        <v>210</v>
      </c>
      <c r="F2062" s="64" t="s">
        <v>210</v>
      </c>
      <c r="G2062" s="91" t="s">
        <v>11640</v>
      </c>
      <c r="H2062" s="92" t="s">
        <v>11641</v>
      </c>
      <c r="I2062" s="91" t="s">
        <v>5</v>
      </c>
      <c r="J2062" s="91" t="s">
        <v>6445</v>
      </c>
      <c r="K2062" s="91" t="s">
        <v>37114</v>
      </c>
      <c r="L2062" s="91" t="s">
        <v>6447</v>
      </c>
    </row>
    <row r="2063" spans="1:12" ht="23.25" x14ac:dyDescent="0.25">
      <c r="A2063" s="64" t="s">
        <v>10816</v>
      </c>
      <c r="B2063" s="64" t="s">
        <v>10817</v>
      </c>
      <c r="C2063" s="64" t="s">
        <v>11421</v>
      </c>
      <c r="D2063" s="64" t="s">
        <v>11422</v>
      </c>
      <c r="E2063" s="64" t="s">
        <v>210</v>
      </c>
      <c r="F2063" s="64" t="s">
        <v>210</v>
      </c>
      <c r="G2063" s="91" t="s">
        <v>11642</v>
      </c>
      <c r="H2063" s="92" t="s">
        <v>11643</v>
      </c>
      <c r="I2063" s="91" t="s">
        <v>5</v>
      </c>
      <c r="J2063" s="91" t="s">
        <v>6445</v>
      </c>
      <c r="K2063" s="91" t="s">
        <v>14039</v>
      </c>
      <c r="L2063" s="91" t="s">
        <v>6447</v>
      </c>
    </row>
    <row r="2064" spans="1:12" ht="23.25" x14ac:dyDescent="0.25">
      <c r="A2064" s="64" t="s">
        <v>10816</v>
      </c>
      <c r="B2064" s="64" t="s">
        <v>10817</v>
      </c>
      <c r="C2064" s="64" t="s">
        <v>11421</v>
      </c>
      <c r="D2064" s="64" t="s">
        <v>11422</v>
      </c>
      <c r="E2064" s="64" t="s">
        <v>210</v>
      </c>
      <c r="F2064" s="64" t="s">
        <v>210</v>
      </c>
      <c r="G2064" s="91" t="s">
        <v>11645</v>
      </c>
      <c r="H2064" s="92" t="s">
        <v>11646</v>
      </c>
      <c r="I2064" s="91" t="s">
        <v>5</v>
      </c>
      <c r="J2064" s="91" t="s">
        <v>6445</v>
      </c>
      <c r="K2064" s="91" t="s">
        <v>12777</v>
      </c>
      <c r="L2064" s="91" t="s">
        <v>6447</v>
      </c>
    </row>
    <row r="2065" spans="1:12" ht="23.25" x14ac:dyDescent="0.25">
      <c r="A2065" s="64" t="s">
        <v>10816</v>
      </c>
      <c r="B2065" s="64" t="s">
        <v>10817</v>
      </c>
      <c r="C2065" s="64" t="s">
        <v>11421</v>
      </c>
      <c r="D2065" s="64" t="s">
        <v>11422</v>
      </c>
      <c r="E2065" s="64" t="s">
        <v>210</v>
      </c>
      <c r="F2065" s="64" t="s">
        <v>210</v>
      </c>
      <c r="G2065" s="91" t="s">
        <v>11648</v>
      </c>
      <c r="H2065" s="92" t="s">
        <v>11649</v>
      </c>
      <c r="I2065" s="91" t="s">
        <v>5</v>
      </c>
      <c r="J2065" s="91" t="s">
        <v>6445</v>
      </c>
      <c r="K2065" s="91" t="s">
        <v>14028</v>
      </c>
      <c r="L2065" s="91" t="s">
        <v>6447</v>
      </c>
    </row>
    <row r="2066" spans="1:12" ht="23.25" x14ac:dyDescent="0.25">
      <c r="A2066" s="64" t="s">
        <v>10816</v>
      </c>
      <c r="B2066" s="64" t="s">
        <v>10817</v>
      </c>
      <c r="C2066" s="64" t="s">
        <v>11421</v>
      </c>
      <c r="D2066" s="64" t="s">
        <v>11422</v>
      </c>
      <c r="E2066" s="64" t="s">
        <v>210</v>
      </c>
      <c r="F2066" s="64" t="s">
        <v>210</v>
      </c>
      <c r="G2066" s="91" t="s">
        <v>11651</v>
      </c>
      <c r="H2066" s="92" t="s">
        <v>11652</v>
      </c>
      <c r="I2066" s="91" t="s">
        <v>5</v>
      </c>
      <c r="J2066" s="91" t="s">
        <v>6445</v>
      </c>
      <c r="K2066" s="91" t="s">
        <v>31709</v>
      </c>
      <c r="L2066" s="91" t="s">
        <v>6447</v>
      </c>
    </row>
    <row r="2067" spans="1:12" ht="23.25" x14ac:dyDescent="0.25">
      <c r="A2067" s="64" t="s">
        <v>10816</v>
      </c>
      <c r="B2067" s="64" t="s">
        <v>10817</v>
      </c>
      <c r="C2067" s="64" t="s">
        <v>11421</v>
      </c>
      <c r="D2067" s="64" t="s">
        <v>11422</v>
      </c>
      <c r="E2067" s="64" t="s">
        <v>210</v>
      </c>
      <c r="F2067" s="64" t="s">
        <v>210</v>
      </c>
      <c r="G2067" s="91" t="s">
        <v>11654</v>
      </c>
      <c r="H2067" s="92" t="s">
        <v>11655</v>
      </c>
      <c r="I2067" s="91" t="s">
        <v>5</v>
      </c>
      <c r="J2067" s="91" t="s">
        <v>6445</v>
      </c>
      <c r="K2067" s="91" t="s">
        <v>11606</v>
      </c>
      <c r="L2067" s="91" t="s">
        <v>6447</v>
      </c>
    </row>
    <row r="2068" spans="1:12" ht="23.25" x14ac:dyDescent="0.25">
      <c r="A2068" s="64" t="s">
        <v>10816</v>
      </c>
      <c r="B2068" s="64" t="s">
        <v>10817</v>
      </c>
      <c r="C2068" s="64" t="s">
        <v>11421</v>
      </c>
      <c r="D2068" s="64" t="s">
        <v>11422</v>
      </c>
      <c r="E2068" s="64" t="s">
        <v>210</v>
      </c>
      <c r="F2068" s="64" t="s">
        <v>210</v>
      </c>
      <c r="G2068" s="91" t="s">
        <v>11656</v>
      </c>
      <c r="H2068" s="92" t="s">
        <v>11657</v>
      </c>
      <c r="I2068" s="91" t="s">
        <v>5</v>
      </c>
      <c r="J2068" s="91" t="s">
        <v>6445</v>
      </c>
      <c r="K2068" s="91" t="s">
        <v>16658</v>
      </c>
      <c r="L2068" s="91" t="s">
        <v>6447</v>
      </c>
    </row>
    <row r="2069" spans="1:12" ht="23.25" x14ac:dyDescent="0.25">
      <c r="A2069" s="64" t="s">
        <v>10816</v>
      </c>
      <c r="B2069" s="64" t="s">
        <v>10817</v>
      </c>
      <c r="C2069" s="64" t="s">
        <v>11421</v>
      </c>
      <c r="D2069" s="64" t="s">
        <v>11422</v>
      </c>
      <c r="E2069" s="64" t="s">
        <v>210</v>
      </c>
      <c r="F2069" s="64" t="s">
        <v>210</v>
      </c>
      <c r="G2069" s="91" t="s">
        <v>11659</v>
      </c>
      <c r="H2069" s="92" t="s">
        <v>11660</v>
      </c>
      <c r="I2069" s="91" t="s">
        <v>5</v>
      </c>
      <c r="J2069" s="91" t="s">
        <v>6445</v>
      </c>
      <c r="K2069" s="91" t="s">
        <v>8759</v>
      </c>
      <c r="L2069" s="91" t="s">
        <v>6447</v>
      </c>
    </row>
    <row r="2070" spans="1:12" ht="23.25" x14ac:dyDescent="0.25">
      <c r="A2070" s="64" t="s">
        <v>10816</v>
      </c>
      <c r="B2070" s="64" t="s">
        <v>10817</v>
      </c>
      <c r="C2070" s="64" t="s">
        <v>11421</v>
      </c>
      <c r="D2070" s="64" t="s">
        <v>11422</v>
      </c>
      <c r="E2070" s="64" t="s">
        <v>210</v>
      </c>
      <c r="F2070" s="64" t="s">
        <v>210</v>
      </c>
      <c r="G2070" s="91" t="s">
        <v>11662</v>
      </c>
      <c r="H2070" s="92" t="s">
        <v>11663</v>
      </c>
      <c r="I2070" s="91" t="s">
        <v>5</v>
      </c>
      <c r="J2070" s="91" t="s">
        <v>6445</v>
      </c>
      <c r="K2070" s="91" t="s">
        <v>13956</v>
      </c>
      <c r="L2070" s="91" t="s">
        <v>6447</v>
      </c>
    </row>
    <row r="2071" spans="1:12" ht="23.25" x14ac:dyDescent="0.25">
      <c r="A2071" s="64" t="s">
        <v>10816</v>
      </c>
      <c r="B2071" s="64" t="s">
        <v>10817</v>
      </c>
      <c r="C2071" s="64" t="s">
        <v>11421</v>
      </c>
      <c r="D2071" s="64" t="s">
        <v>11422</v>
      </c>
      <c r="E2071" s="64" t="s">
        <v>210</v>
      </c>
      <c r="F2071" s="64" t="s">
        <v>210</v>
      </c>
      <c r="G2071" s="91" t="s">
        <v>11665</v>
      </c>
      <c r="H2071" s="92" t="s">
        <v>11666</v>
      </c>
      <c r="I2071" s="91" t="s">
        <v>5</v>
      </c>
      <c r="J2071" s="91" t="s">
        <v>6445</v>
      </c>
      <c r="K2071" s="91" t="s">
        <v>11689</v>
      </c>
      <c r="L2071" s="91" t="s">
        <v>6447</v>
      </c>
    </row>
    <row r="2072" spans="1:12" ht="23.25" x14ac:dyDescent="0.25">
      <c r="A2072" s="64" t="s">
        <v>10816</v>
      </c>
      <c r="B2072" s="64" t="s">
        <v>10817</v>
      </c>
      <c r="C2072" s="64" t="s">
        <v>11421</v>
      </c>
      <c r="D2072" s="64" t="s">
        <v>11422</v>
      </c>
      <c r="E2072" s="64" t="s">
        <v>210</v>
      </c>
      <c r="F2072" s="64" t="s">
        <v>210</v>
      </c>
      <c r="G2072" s="91" t="s">
        <v>11667</v>
      </c>
      <c r="H2072" s="92" t="s">
        <v>11668</v>
      </c>
      <c r="I2072" s="91" t="s">
        <v>5</v>
      </c>
      <c r="J2072" s="91" t="s">
        <v>6445</v>
      </c>
      <c r="K2072" s="91" t="s">
        <v>7250</v>
      </c>
      <c r="L2072" s="91" t="s">
        <v>6447</v>
      </c>
    </row>
    <row r="2073" spans="1:12" ht="23.25" x14ac:dyDescent="0.25">
      <c r="A2073" s="64" t="s">
        <v>10816</v>
      </c>
      <c r="B2073" s="64" t="s">
        <v>10817</v>
      </c>
      <c r="C2073" s="64" t="s">
        <v>11421</v>
      </c>
      <c r="D2073" s="64" t="s">
        <v>11422</v>
      </c>
      <c r="E2073" s="64" t="s">
        <v>210</v>
      </c>
      <c r="F2073" s="64" t="s">
        <v>210</v>
      </c>
      <c r="G2073" s="91" t="s">
        <v>11669</v>
      </c>
      <c r="H2073" s="92" t="s">
        <v>11670</v>
      </c>
      <c r="I2073" s="91" t="s">
        <v>5</v>
      </c>
      <c r="J2073" s="91" t="s">
        <v>6445</v>
      </c>
      <c r="K2073" s="91" t="s">
        <v>11536</v>
      </c>
      <c r="L2073" s="91" t="s">
        <v>6447</v>
      </c>
    </row>
    <row r="2074" spans="1:12" ht="23.25" x14ac:dyDescent="0.25">
      <c r="A2074" s="64" t="s">
        <v>10816</v>
      </c>
      <c r="B2074" s="64" t="s">
        <v>10817</v>
      </c>
      <c r="C2074" s="64" t="s">
        <v>11421</v>
      </c>
      <c r="D2074" s="64" t="s">
        <v>11422</v>
      </c>
      <c r="E2074" s="64" t="s">
        <v>210</v>
      </c>
      <c r="F2074" s="64" t="s">
        <v>210</v>
      </c>
      <c r="G2074" s="91" t="s">
        <v>11671</v>
      </c>
      <c r="H2074" s="92" t="s">
        <v>11672</v>
      </c>
      <c r="I2074" s="91" t="s">
        <v>5</v>
      </c>
      <c r="J2074" s="91" t="s">
        <v>6445</v>
      </c>
      <c r="K2074" s="91" t="s">
        <v>8806</v>
      </c>
      <c r="L2074" s="91" t="s">
        <v>6447</v>
      </c>
    </row>
    <row r="2075" spans="1:12" ht="23.25" x14ac:dyDescent="0.25">
      <c r="A2075" s="64" t="s">
        <v>10816</v>
      </c>
      <c r="B2075" s="64" t="s">
        <v>10817</v>
      </c>
      <c r="C2075" s="64" t="s">
        <v>11421</v>
      </c>
      <c r="D2075" s="64" t="s">
        <v>11422</v>
      </c>
      <c r="E2075" s="64" t="s">
        <v>210</v>
      </c>
      <c r="F2075" s="64" t="s">
        <v>210</v>
      </c>
      <c r="G2075" s="91" t="s">
        <v>11673</v>
      </c>
      <c r="H2075" s="92" t="s">
        <v>11674</v>
      </c>
      <c r="I2075" s="91" t="s">
        <v>5</v>
      </c>
      <c r="J2075" s="91" t="s">
        <v>6445</v>
      </c>
      <c r="K2075" s="91" t="s">
        <v>36610</v>
      </c>
      <c r="L2075" s="91" t="s">
        <v>6447</v>
      </c>
    </row>
    <row r="2076" spans="1:12" ht="23.25" x14ac:dyDescent="0.25">
      <c r="A2076" s="64" t="s">
        <v>10816</v>
      </c>
      <c r="B2076" s="64" t="s">
        <v>10817</v>
      </c>
      <c r="C2076" s="64" t="s">
        <v>11421</v>
      </c>
      <c r="D2076" s="64" t="s">
        <v>11422</v>
      </c>
      <c r="E2076" s="64" t="s">
        <v>210</v>
      </c>
      <c r="F2076" s="64" t="s">
        <v>210</v>
      </c>
      <c r="G2076" s="91" t="s">
        <v>11676</v>
      </c>
      <c r="H2076" s="92" t="s">
        <v>11677</v>
      </c>
      <c r="I2076" s="91" t="s">
        <v>5</v>
      </c>
      <c r="J2076" s="91" t="s">
        <v>6445</v>
      </c>
      <c r="K2076" s="91" t="s">
        <v>11683</v>
      </c>
      <c r="L2076" s="91" t="s">
        <v>6447</v>
      </c>
    </row>
    <row r="2077" spans="1:12" ht="23.25" x14ac:dyDescent="0.25">
      <c r="A2077" s="64" t="s">
        <v>10816</v>
      </c>
      <c r="B2077" s="64" t="s">
        <v>10817</v>
      </c>
      <c r="C2077" s="64" t="s">
        <v>11421</v>
      </c>
      <c r="D2077" s="64" t="s">
        <v>11422</v>
      </c>
      <c r="E2077" s="64" t="s">
        <v>210</v>
      </c>
      <c r="F2077" s="64" t="s">
        <v>210</v>
      </c>
      <c r="G2077" s="91" t="s">
        <v>11678</v>
      </c>
      <c r="H2077" s="92" t="s">
        <v>11679</v>
      </c>
      <c r="I2077" s="91" t="s">
        <v>5</v>
      </c>
      <c r="J2077" s="91" t="s">
        <v>6445</v>
      </c>
      <c r="K2077" s="91" t="s">
        <v>32167</v>
      </c>
      <c r="L2077" s="91" t="s">
        <v>6447</v>
      </c>
    </row>
    <row r="2078" spans="1:12" ht="23.25" x14ac:dyDescent="0.25">
      <c r="A2078" s="64" t="s">
        <v>10816</v>
      </c>
      <c r="B2078" s="64" t="s">
        <v>10817</v>
      </c>
      <c r="C2078" s="64" t="s">
        <v>11421</v>
      </c>
      <c r="D2078" s="64" t="s">
        <v>11422</v>
      </c>
      <c r="E2078" s="64" t="s">
        <v>210</v>
      </c>
      <c r="F2078" s="64" t="s">
        <v>210</v>
      </c>
      <c r="G2078" s="91" t="s">
        <v>11681</v>
      </c>
      <c r="H2078" s="92" t="s">
        <v>11682</v>
      </c>
      <c r="I2078" s="91" t="s">
        <v>5</v>
      </c>
      <c r="J2078" s="91" t="s">
        <v>6445</v>
      </c>
      <c r="K2078" s="91" t="s">
        <v>34133</v>
      </c>
      <c r="L2078" s="91" t="s">
        <v>6447</v>
      </c>
    </row>
    <row r="2079" spans="1:12" ht="23.25" x14ac:dyDescent="0.25">
      <c r="A2079" s="64" t="s">
        <v>10816</v>
      </c>
      <c r="B2079" s="64" t="s">
        <v>10817</v>
      </c>
      <c r="C2079" s="64" t="s">
        <v>11421</v>
      </c>
      <c r="D2079" s="64" t="s">
        <v>11422</v>
      </c>
      <c r="E2079" s="64" t="s">
        <v>210</v>
      </c>
      <c r="F2079" s="64" t="s">
        <v>210</v>
      </c>
      <c r="G2079" s="91" t="s">
        <v>11684</v>
      </c>
      <c r="H2079" s="92" t="s">
        <v>11685</v>
      </c>
      <c r="I2079" s="91" t="s">
        <v>5</v>
      </c>
      <c r="J2079" s="91" t="s">
        <v>6445</v>
      </c>
      <c r="K2079" s="91" t="s">
        <v>36976</v>
      </c>
      <c r="L2079" s="91" t="s">
        <v>6447</v>
      </c>
    </row>
    <row r="2080" spans="1:12" ht="23.25" x14ac:dyDescent="0.25">
      <c r="A2080" s="64" t="s">
        <v>10816</v>
      </c>
      <c r="B2080" s="64" t="s">
        <v>10817</v>
      </c>
      <c r="C2080" s="64" t="s">
        <v>11421</v>
      </c>
      <c r="D2080" s="64" t="s">
        <v>11422</v>
      </c>
      <c r="E2080" s="64" t="s">
        <v>210</v>
      </c>
      <c r="F2080" s="64" t="s">
        <v>210</v>
      </c>
      <c r="G2080" s="91" t="s">
        <v>11687</v>
      </c>
      <c r="H2080" s="92" t="s">
        <v>11688</v>
      </c>
      <c r="I2080" s="91" t="s">
        <v>5</v>
      </c>
      <c r="J2080" s="91" t="s">
        <v>6445</v>
      </c>
      <c r="K2080" s="91" t="s">
        <v>36846</v>
      </c>
      <c r="L2080" s="91" t="s">
        <v>6447</v>
      </c>
    </row>
    <row r="2081" spans="1:12" ht="23.25" x14ac:dyDescent="0.25">
      <c r="A2081" s="64" t="s">
        <v>10816</v>
      </c>
      <c r="B2081" s="64" t="s">
        <v>10817</v>
      </c>
      <c r="C2081" s="64" t="s">
        <v>11421</v>
      </c>
      <c r="D2081" s="64" t="s">
        <v>11422</v>
      </c>
      <c r="E2081" s="64" t="s">
        <v>210</v>
      </c>
      <c r="F2081" s="64" t="s">
        <v>210</v>
      </c>
      <c r="G2081" s="91" t="s">
        <v>11690</v>
      </c>
      <c r="H2081" s="92" t="s">
        <v>11691</v>
      </c>
      <c r="I2081" s="91" t="s">
        <v>5</v>
      </c>
      <c r="J2081" s="91" t="s">
        <v>6445</v>
      </c>
      <c r="K2081" s="91" t="s">
        <v>12777</v>
      </c>
      <c r="L2081" s="91" t="s">
        <v>6447</v>
      </c>
    </row>
    <row r="2082" spans="1:12" ht="23.25" x14ac:dyDescent="0.25">
      <c r="A2082" s="64" t="s">
        <v>10816</v>
      </c>
      <c r="B2082" s="64" t="s">
        <v>10817</v>
      </c>
      <c r="C2082" s="64" t="s">
        <v>11421</v>
      </c>
      <c r="D2082" s="64" t="s">
        <v>11422</v>
      </c>
      <c r="E2082" s="64" t="s">
        <v>210</v>
      </c>
      <c r="F2082" s="64" t="s">
        <v>210</v>
      </c>
      <c r="G2082" s="91" t="s">
        <v>11692</v>
      </c>
      <c r="H2082" s="92" t="s">
        <v>11693</v>
      </c>
      <c r="I2082" s="91" t="s">
        <v>5</v>
      </c>
      <c r="J2082" s="91" t="s">
        <v>6445</v>
      </c>
      <c r="K2082" s="91" t="s">
        <v>13056</v>
      </c>
      <c r="L2082" s="91" t="s">
        <v>6447</v>
      </c>
    </row>
    <row r="2083" spans="1:12" x14ac:dyDescent="0.25">
      <c r="A2083" s="64" t="s">
        <v>10816</v>
      </c>
      <c r="B2083" s="64" t="s">
        <v>10817</v>
      </c>
      <c r="C2083" s="64" t="s">
        <v>11694</v>
      </c>
      <c r="D2083" s="64" t="s">
        <v>11695</v>
      </c>
      <c r="E2083" s="64" t="s">
        <v>210</v>
      </c>
      <c r="F2083" s="64" t="s">
        <v>210</v>
      </c>
      <c r="G2083" s="91" t="s">
        <v>11696</v>
      </c>
      <c r="H2083" s="92" t="s">
        <v>11697</v>
      </c>
      <c r="I2083" s="91" t="s">
        <v>2</v>
      </c>
      <c r="J2083" s="91" t="s">
        <v>6445</v>
      </c>
      <c r="K2083" s="91" t="s">
        <v>31659</v>
      </c>
      <c r="L2083" s="91" t="s">
        <v>6447</v>
      </c>
    </row>
    <row r="2084" spans="1:12" x14ac:dyDescent="0.25">
      <c r="A2084" s="64" t="s">
        <v>10816</v>
      </c>
      <c r="B2084" s="64" t="s">
        <v>10817</v>
      </c>
      <c r="C2084" s="64" t="s">
        <v>11694</v>
      </c>
      <c r="D2084" s="64" t="s">
        <v>11695</v>
      </c>
      <c r="E2084" s="64">
        <v>74157</v>
      </c>
      <c r="F2084" s="64" t="s">
        <v>11698</v>
      </c>
      <c r="G2084" s="91" t="s">
        <v>11699</v>
      </c>
      <c r="H2084" s="92" t="s">
        <v>11700</v>
      </c>
      <c r="I2084" s="91" t="s">
        <v>55</v>
      </c>
      <c r="J2084" s="91" t="s">
        <v>6445</v>
      </c>
      <c r="K2084" s="91" t="s">
        <v>38416</v>
      </c>
      <c r="L2084" s="91" t="s">
        <v>6447</v>
      </c>
    </row>
    <row r="2085" spans="1:12" x14ac:dyDescent="0.25">
      <c r="A2085" s="64" t="s">
        <v>10816</v>
      </c>
      <c r="B2085" s="64" t="s">
        <v>10817</v>
      </c>
      <c r="C2085" s="64" t="s">
        <v>11694</v>
      </c>
      <c r="D2085" s="64" t="s">
        <v>11695</v>
      </c>
      <c r="E2085" s="64" t="s">
        <v>210</v>
      </c>
      <c r="F2085" s="64" t="s">
        <v>210</v>
      </c>
      <c r="G2085" s="91" t="s">
        <v>11701</v>
      </c>
      <c r="H2085" s="92" t="s">
        <v>11702</v>
      </c>
      <c r="I2085" s="91" t="s">
        <v>55</v>
      </c>
      <c r="J2085" s="91" t="s">
        <v>6445</v>
      </c>
      <c r="K2085" s="91" t="s">
        <v>38417</v>
      </c>
      <c r="L2085" s="91" t="s">
        <v>6447</v>
      </c>
    </row>
    <row r="2086" spans="1:12" ht="23.25" x14ac:dyDescent="0.25">
      <c r="A2086" s="64" t="s">
        <v>10816</v>
      </c>
      <c r="B2086" s="64" t="s">
        <v>10817</v>
      </c>
      <c r="C2086" s="64" t="s">
        <v>11694</v>
      </c>
      <c r="D2086" s="64" t="s">
        <v>11695</v>
      </c>
      <c r="E2086" s="64" t="s">
        <v>210</v>
      </c>
      <c r="F2086" s="64" t="s">
        <v>210</v>
      </c>
      <c r="G2086" s="91" t="s">
        <v>11703</v>
      </c>
      <c r="H2086" s="92" t="s">
        <v>11704</v>
      </c>
      <c r="I2086" s="91" t="s">
        <v>55</v>
      </c>
      <c r="J2086" s="91" t="s">
        <v>6445</v>
      </c>
      <c r="K2086" s="91" t="s">
        <v>38418</v>
      </c>
      <c r="L2086" s="91" t="s">
        <v>6447</v>
      </c>
    </row>
    <row r="2087" spans="1:12" x14ac:dyDescent="0.25">
      <c r="A2087" s="64" t="s">
        <v>10816</v>
      </c>
      <c r="B2087" s="64" t="s">
        <v>10817</v>
      </c>
      <c r="C2087" s="64" t="s">
        <v>11694</v>
      </c>
      <c r="D2087" s="64" t="s">
        <v>11695</v>
      </c>
      <c r="E2087" s="64" t="s">
        <v>210</v>
      </c>
      <c r="F2087" s="64" t="s">
        <v>210</v>
      </c>
      <c r="G2087" s="91" t="s">
        <v>11705</v>
      </c>
      <c r="H2087" s="92" t="s">
        <v>11706</v>
      </c>
      <c r="I2087" s="91" t="s">
        <v>55</v>
      </c>
      <c r="J2087" s="91" t="s">
        <v>6445</v>
      </c>
      <c r="K2087" s="91" t="s">
        <v>38419</v>
      </c>
      <c r="L2087" s="91" t="s">
        <v>6447</v>
      </c>
    </row>
    <row r="2088" spans="1:12" ht="23.25" x14ac:dyDescent="0.25">
      <c r="A2088" s="64" t="s">
        <v>10816</v>
      </c>
      <c r="B2088" s="64" t="s">
        <v>10817</v>
      </c>
      <c r="C2088" s="64" t="s">
        <v>11694</v>
      </c>
      <c r="D2088" s="64" t="s">
        <v>11695</v>
      </c>
      <c r="E2088" s="64" t="s">
        <v>210</v>
      </c>
      <c r="F2088" s="64" t="s">
        <v>210</v>
      </c>
      <c r="G2088" s="91" t="s">
        <v>11707</v>
      </c>
      <c r="H2088" s="92" t="s">
        <v>11708</v>
      </c>
      <c r="I2088" s="91" t="s">
        <v>55</v>
      </c>
      <c r="J2088" s="91" t="s">
        <v>6445</v>
      </c>
      <c r="K2088" s="91" t="s">
        <v>38420</v>
      </c>
      <c r="L2088" s="91" t="s">
        <v>6447</v>
      </c>
    </row>
    <row r="2089" spans="1:12" ht="23.25" x14ac:dyDescent="0.25">
      <c r="A2089" s="64" t="s">
        <v>10816</v>
      </c>
      <c r="B2089" s="64" t="s">
        <v>10817</v>
      </c>
      <c r="C2089" s="64" t="s">
        <v>11694</v>
      </c>
      <c r="D2089" s="64" t="s">
        <v>11695</v>
      </c>
      <c r="E2089" s="64" t="s">
        <v>210</v>
      </c>
      <c r="F2089" s="64" t="s">
        <v>210</v>
      </c>
      <c r="G2089" s="91" t="s">
        <v>11709</v>
      </c>
      <c r="H2089" s="92" t="s">
        <v>11710</v>
      </c>
      <c r="I2089" s="91" t="s">
        <v>55</v>
      </c>
      <c r="J2089" s="91" t="s">
        <v>6445</v>
      </c>
      <c r="K2089" s="91" t="s">
        <v>38421</v>
      </c>
      <c r="L2089" s="91" t="s">
        <v>6447</v>
      </c>
    </row>
    <row r="2090" spans="1:12" ht="23.25" x14ac:dyDescent="0.25">
      <c r="A2090" s="64" t="s">
        <v>10816</v>
      </c>
      <c r="B2090" s="64" t="s">
        <v>10817</v>
      </c>
      <c r="C2090" s="64" t="s">
        <v>11694</v>
      </c>
      <c r="D2090" s="64" t="s">
        <v>11695</v>
      </c>
      <c r="E2090" s="64" t="s">
        <v>210</v>
      </c>
      <c r="F2090" s="64" t="s">
        <v>210</v>
      </c>
      <c r="G2090" s="91" t="s">
        <v>11712</v>
      </c>
      <c r="H2090" s="92" t="s">
        <v>11713</v>
      </c>
      <c r="I2090" s="91" t="s">
        <v>55</v>
      </c>
      <c r="J2090" s="91" t="s">
        <v>6445</v>
      </c>
      <c r="K2090" s="91" t="s">
        <v>38422</v>
      </c>
      <c r="L2090" s="91" t="s">
        <v>6447</v>
      </c>
    </row>
    <row r="2091" spans="1:12" ht="23.25" x14ac:dyDescent="0.25">
      <c r="A2091" s="64" t="s">
        <v>10816</v>
      </c>
      <c r="B2091" s="64" t="s">
        <v>10817</v>
      </c>
      <c r="C2091" s="64" t="s">
        <v>11694</v>
      </c>
      <c r="D2091" s="64" t="s">
        <v>11695</v>
      </c>
      <c r="E2091" s="64" t="s">
        <v>210</v>
      </c>
      <c r="F2091" s="64" t="s">
        <v>210</v>
      </c>
      <c r="G2091" s="91" t="s">
        <v>11714</v>
      </c>
      <c r="H2091" s="92" t="s">
        <v>11715</v>
      </c>
      <c r="I2091" s="91" t="s">
        <v>55</v>
      </c>
      <c r="J2091" s="91" t="s">
        <v>6445</v>
      </c>
      <c r="K2091" s="91" t="s">
        <v>38423</v>
      </c>
      <c r="L2091" s="91" t="s">
        <v>6447</v>
      </c>
    </row>
    <row r="2092" spans="1:12" ht="23.25" x14ac:dyDescent="0.25">
      <c r="A2092" s="64" t="s">
        <v>10816</v>
      </c>
      <c r="B2092" s="64" t="s">
        <v>10817</v>
      </c>
      <c r="C2092" s="64" t="s">
        <v>11694</v>
      </c>
      <c r="D2092" s="64" t="s">
        <v>11695</v>
      </c>
      <c r="E2092" s="64" t="s">
        <v>210</v>
      </c>
      <c r="F2092" s="64" t="s">
        <v>210</v>
      </c>
      <c r="G2092" s="91" t="s">
        <v>11716</v>
      </c>
      <c r="H2092" s="92" t="s">
        <v>11717</v>
      </c>
      <c r="I2092" s="91" t="s">
        <v>55</v>
      </c>
      <c r="J2092" s="91" t="s">
        <v>6445</v>
      </c>
      <c r="K2092" s="91" t="s">
        <v>38424</v>
      </c>
      <c r="L2092" s="91" t="s">
        <v>6447</v>
      </c>
    </row>
    <row r="2093" spans="1:12" ht="23.25" x14ac:dyDescent="0.25">
      <c r="A2093" s="64" t="s">
        <v>10816</v>
      </c>
      <c r="B2093" s="64" t="s">
        <v>10817</v>
      </c>
      <c r="C2093" s="64" t="s">
        <v>11694</v>
      </c>
      <c r="D2093" s="64" t="s">
        <v>11695</v>
      </c>
      <c r="E2093" s="64" t="s">
        <v>210</v>
      </c>
      <c r="F2093" s="64" t="s">
        <v>210</v>
      </c>
      <c r="G2093" s="91" t="s">
        <v>11718</v>
      </c>
      <c r="H2093" s="92" t="s">
        <v>11719</v>
      </c>
      <c r="I2093" s="91" t="s">
        <v>55</v>
      </c>
      <c r="J2093" s="91" t="s">
        <v>6445</v>
      </c>
      <c r="K2093" s="91" t="s">
        <v>38425</v>
      </c>
      <c r="L2093" s="91" t="s">
        <v>6447</v>
      </c>
    </row>
    <row r="2094" spans="1:12" ht="23.25" x14ac:dyDescent="0.25">
      <c r="A2094" s="64" t="s">
        <v>10816</v>
      </c>
      <c r="B2094" s="64" t="s">
        <v>10817</v>
      </c>
      <c r="C2094" s="64" t="s">
        <v>11694</v>
      </c>
      <c r="D2094" s="64" t="s">
        <v>11695</v>
      </c>
      <c r="E2094" s="64" t="s">
        <v>210</v>
      </c>
      <c r="F2094" s="64" t="s">
        <v>210</v>
      </c>
      <c r="G2094" s="91" t="s">
        <v>11720</v>
      </c>
      <c r="H2094" s="92" t="s">
        <v>11721</v>
      </c>
      <c r="I2094" s="91" t="s">
        <v>55</v>
      </c>
      <c r="J2094" s="91" t="s">
        <v>6445</v>
      </c>
      <c r="K2094" s="91" t="s">
        <v>38426</v>
      </c>
      <c r="L2094" s="91" t="s">
        <v>6447</v>
      </c>
    </row>
    <row r="2095" spans="1:12" ht="23.25" x14ac:dyDescent="0.25">
      <c r="A2095" s="64" t="s">
        <v>10816</v>
      </c>
      <c r="B2095" s="64" t="s">
        <v>10817</v>
      </c>
      <c r="C2095" s="64" t="s">
        <v>11694</v>
      </c>
      <c r="D2095" s="64" t="s">
        <v>11695</v>
      </c>
      <c r="E2095" s="64" t="s">
        <v>210</v>
      </c>
      <c r="F2095" s="64" t="s">
        <v>210</v>
      </c>
      <c r="G2095" s="91" t="s">
        <v>11722</v>
      </c>
      <c r="H2095" s="92" t="s">
        <v>11723</v>
      </c>
      <c r="I2095" s="91" t="s">
        <v>55</v>
      </c>
      <c r="J2095" s="91" t="s">
        <v>6445</v>
      </c>
      <c r="K2095" s="91" t="s">
        <v>38427</v>
      </c>
      <c r="L2095" s="91" t="s">
        <v>6447</v>
      </c>
    </row>
    <row r="2096" spans="1:12" ht="34.5" x14ac:dyDescent="0.25">
      <c r="A2096" s="64" t="s">
        <v>10816</v>
      </c>
      <c r="B2096" s="64" t="s">
        <v>10817</v>
      </c>
      <c r="C2096" s="64" t="s">
        <v>11694</v>
      </c>
      <c r="D2096" s="64" t="s">
        <v>11695</v>
      </c>
      <c r="E2096" s="64" t="s">
        <v>210</v>
      </c>
      <c r="F2096" s="64" t="s">
        <v>210</v>
      </c>
      <c r="G2096" s="91" t="s">
        <v>11724</v>
      </c>
      <c r="H2096" s="92" t="s">
        <v>11725</v>
      </c>
      <c r="I2096" s="91" t="s">
        <v>55</v>
      </c>
      <c r="J2096" s="91" t="s">
        <v>6445</v>
      </c>
      <c r="K2096" s="91" t="s">
        <v>38428</v>
      </c>
      <c r="L2096" s="91" t="s">
        <v>6447</v>
      </c>
    </row>
    <row r="2097" spans="1:12" ht="34.5" x14ac:dyDescent="0.25">
      <c r="A2097" s="64" t="s">
        <v>10816</v>
      </c>
      <c r="B2097" s="64" t="s">
        <v>10817</v>
      </c>
      <c r="C2097" s="64" t="s">
        <v>11694</v>
      </c>
      <c r="D2097" s="64" t="s">
        <v>11695</v>
      </c>
      <c r="E2097" s="64" t="s">
        <v>210</v>
      </c>
      <c r="F2097" s="64" t="s">
        <v>210</v>
      </c>
      <c r="G2097" s="91" t="s">
        <v>11726</v>
      </c>
      <c r="H2097" s="92" t="s">
        <v>11727</v>
      </c>
      <c r="I2097" s="91" t="s">
        <v>55</v>
      </c>
      <c r="J2097" s="91" t="s">
        <v>6445</v>
      </c>
      <c r="K2097" s="91" t="s">
        <v>38429</v>
      </c>
      <c r="L2097" s="91" t="s">
        <v>6447</v>
      </c>
    </row>
    <row r="2098" spans="1:12" ht="34.5" x14ac:dyDescent="0.25">
      <c r="A2098" s="64" t="s">
        <v>10816</v>
      </c>
      <c r="B2098" s="64" t="s">
        <v>10817</v>
      </c>
      <c r="C2098" s="64" t="s">
        <v>11694</v>
      </c>
      <c r="D2098" s="64" t="s">
        <v>11695</v>
      </c>
      <c r="E2098" s="64" t="s">
        <v>210</v>
      </c>
      <c r="F2098" s="64" t="s">
        <v>210</v>
      </c>
      <c r="G2098" s="91" t="s">
        <v>11728</v>
      </c>
      <c r="H2098" s="92" t="s">
        <v>11729</v>
      </c>
      <c r="I2098" s="91" t="s">
        <v>55</v>
      </c>
      <c r="J2098" s="91" t="s">
        <v>6445</v>
      </c>
      <c r="K2098" s="91" t="s">
        <v>38430</v>
      </c>
      <c r="L2098" s="91" t="s">
        <v>6447</v>
      </c>
    </row>
    <row r="2099" spans="1:12" ht="34.5" x14ac:dyDescent="0.25">
      <c r="A2099" s="64" t="s">
        <v>10816</v>
      </c>
      <c r="B2099" s="64" t="s">
        <v>10817</v>
      </c>
      <c r="C2099" s="64" t="s">
        <v>11694</v>
      </c>
      <c r="D2099" s="64" t="s">
        <v>11695</v>
      </c>
      <c r="E2099" s="64" t="s">
        <v>210</v>
      </c>
      <c r="F2099" s="64" t="s">
        <v>210</v>
      </c>
      <c r="G2099" s="91" t="s">
        <v>11730</v>
      </c>
      <c r="H2099" s="92" t="s">
        <v>11731</v>
      </c>
      <c r="I2099" s="91" t="s">
        <v>55</v>
      </c>
      <c r="J2099" s="91" t="s">
        <v>6445</v>
      </c>
      <c r="K2099" s="91" t="s">
        <v>38431</v>
      </c>
      <c r="L2099" s="91" t="s">
        <v>6447</v>
      </c>
    </row>
    <row r="2100" spans="1:12" ht="34.5" x14ac:dyDescent="0.25">
      <c r="A2100" s="64" t="s">
        <v>10816</v>
      </c>
      <c r="B2100" s="64" t="s">
        <v>10817</v>
      </c>
      <c r="C2100" s="64" t="s">
        <v>11694</v>
      </c>
      <c r="D2100" s="64" t="s">
        <v>11695</v>
      </c>
      <c r="E2100" s="64" t="s">
        <v>210</v>
      </c>
      <c r="F2100" s="64" t="s">
        <v>210</v>
      </c>
      <c r="G2100" s="91" t="s">
        <v>11732</v>
      </c>
      <c r="H2100" s="92" t="s">
        <v>11733</v>
      </c>
      <c r="I2100" s="91" t="s">
        <v>55</v>
      </c>
      <c r="J2100" s="91" t="s">
        <v>6445</v>
      </c>
      <c r="K2100" s="91" t="s">
        <v>38432</v>
      </c>
      <c r="L2100" s="91" t="s">
        <v>6447</v>
      </c>
    </row>
    <row r="2101" spans="1:12" ht="34.5" x14ac:dyDescent="0.25">
      <c r="A2101" s="64" t="s">
        <v>10816</v>
      </c>
      <c r="B2101" s="64" t="s">
        <v>10817</v>
      </c>
      <c r="C2101" s="64" t="s">
        <v>11694</v>
      </c>
      <c r="D2101" s="64" t="s">
        <v>11695</v>
      </c>
      <c r="E2101" s="64" t="s">
        <v>210</v>
      </c>
      <c r="F2101" s="64" t="s">
        <v>210</v>
      </c>
      <c r="G2101" s="91" t="s">
        <v>11734</v>
      </c>
      <c r="H2101" s="92" t="s">
        <v>11735</v>
      </c>
      <c r="I2101" s="91" t="s">
        <v>55</v>
      </c>
      <c r="J2101" s="91" t="s">
        <v>6445</v>
      </c>
      <c r="K2101" s="91" t="s">
        <v>38433</v>
      </c>
      <c r="L2101" s="91" t="s">
        <v>6447</v>
      </c>
    </row>
    <row r="2102" spans="1:12" ht="34.5" x14ac:dyDescent="0.25">
      <c r="A2102" s="64" t="s">
        <v>10816</v>
      </c>
      <c r="B2102" s="64" t="s">
        <v>10817</v>
      </c>
      <c r="C2102" s="64" t="s">
        <v>11694</v>
      </c>
      <c r="D2102" s="64" t="s">
        <v>11695</v>
      </c>
      <c r="E2102" s="64" t="s">
        <v>210</v>
      </c>
      <c r="F2102" s="64" t="s">
        <v>210</v>
      </c>
      <c r="G2102" s="91" t="s">
        <v>11737</v>
      </c>
      <c r="H2102" s="92" t="s">
        <v>11738</v>
      </c>
      <c r="I2102" s="91" t="s">
        <v>55</v>
      </c>
      <c r="J2102" s="91" t="s">
        <v>6445</v>
      </c>
      <c r="K2102" s="91" t="s">
        <v>38434</v>
      </c>
      <c r="L2102" s="91" t="s">
        <v>6447</v>
      </c>
    </row>
    <row r="2103" spans="1:12" ht="34.5" x14ac:dyDescent="0.25">
      <c r="A2103" s="64" t="s">
        <v>10816</v>
      </c>
      <c r="B2103" s="64" t="s">
        <v>10817</v>
      </c>
      <c r="C2103" s="64" t="s">
        <v>11694</v>
      </c>
      <c r="D2103" s="64" t="s">
        <v>11695</v>
      </c>
      <c r="E2103" s="64" t="s">
        <v>210</v>
      </c>
      <c r="F2103" s="64" t="s">
        <v>210</v>
      </c>
      <c r="G2103" s="91" t="s">
        <v>11739</v>
      </c>
      <c r="H2103" s="92" t="s">
        <v>11740</v>
      </c>
      <c r="I2103" s="91" t="s">
        <v>55</v>
      </c>
      <c r="J2103" s="91" t="s">
        <v>6445</v>
      </c>
      <c r="K2103" s="91" t="s">
        <v>38435</v>
      </c>
      <c r="L2103" s="91" t="s">
        <v>6447</v>
      </c>
    </row>
    <row r="2104" spans="1:12" ht="34.5" x14ac:dyDescent="0.25">
      <c r="A2104" s="64" t="s">
        <v>10816</v>
      </c>
      <c r="B2104" s="64" t="s">
        <v>10817</v>
      </c>
      <c r="C2104" s="64" t="s">
        <v>11694</v>
      </c>
      <c r="D2104" s="64" t="s">
        <v>11695</v>
      </c>
      <c r="E2104" s="64" t="s">
        <v>210</v>
      </c>
      <c r="F2104" s="64" t="s">
        <v>210</v>
      </c>
      <c r="G2104" s="91" t="s">
        <v>11741</v>
      </c>
      <c r="H2104" s="92" t="s">
        <v>11742</v>
      </c>
      <c r="I2104" s="91" t="s">
        <v>55</v>
      </c>
      <c r="J2104" s="91" t="s">
        <v>6445</v>
      </c>
      <c r="K2104" s="91" t="s">
        <v>38436</v>
      </c>
      <c r="L2104" s="91" t="s">
        <v>6447</v>
      </c>
    </row>
    <row r="2105" spans="1:12" ht="34.5" x14ac:dyDescent="0.25">
      <c r="A2105" s="64" t="s">
        <v>10816</v>
      </c>
      <c r="B2105" s="64" t="s">
        <v>10817</v>
      </c>
      <c r="C2105" s="64" t="s">
        <v>11694</v>
      </c>
      <c r="D2105" s="64" t="s">
        <v>11695</v>
      </c>
      <c r="E2105" s="64" t="s">
        <v>210</v>
      </c>
      <c r="F2105" s="64" t="s">
        <v>210</v>
      </c>
      <c r="G2105" s="91" t="s">
        <v>11743</v>
      </c>
      <c r="H2105" s="92" t="s">
        <v>11744</v>
      </c>
      <c r="I2105" s="91" t="s">
        <v>55</v>
      </c>
      <c r="J2105" s="91" t="s">
        <v>6445</v>
      </c>
      <c r="K2105" s="91" t="s">
        <v>38437</v>
      </c>
      <c r="L2105" s="91" t="s">
        <v>6447</v>
      </c>
    </row>
    <row r="2106" spans="1:12" ht="23.25" x14ac:dyDescent="0.25">
      <c r="A2106" s="64" t="s">
        <v>10816</v>
      </c>
      <c r="B2106" s="64" t="s">
        <v>10817</v>
      </c>
      <c r="C2106" s="64" t="s">
        <v>11694</v>
      </c>
      <c r="D2106" s="64" t="s">
        <v>11695</v>
      </c>
      <c r="E2106" s="64" t="s">
        <v>210</v>
      </c>
      <c r="F2106" s="64" t="s">
        <v>210</v>
      </c>
      <c r="G2106" s="91" t="s">
        <v>11745</v>
      </c>
      <c r="H2106" s="92" t="s">
        <v>11746</v>
      </c>
      <c r="I2106" s="91" t="s">
        <v>55</v>
      </c>
      <c r="J2106" s="91" t="s">
        <v>6445</v>
      </c>
      <c r="K2106" s="91" t="s">
        <v>38438</v>
      </c>
      <c r="L2106" s="91" t="s">
        <v>6447</v>
      </c>
    </row>
    <row r="2107" spans="1:12" ht="23.25" x14ac:dyDescent="0.25">
      <c r="A2107" s="64" t="s">
        <v>10816</v>
      </c>
      <c r="B2107" s="64" t="s">
        <v>10817</v>
      </c>
      <c r="C2107" s="64" t="s">
        <v>11694</v>
      </c>
      <c r="D2107" s="64" t="s">
        <v>11695</v>
      </c>
      <c r="E2107" s="64" t="s">
        <v>210</v>
      </c>
      <c r="F2107" s="64" t="s">
        <v>210</v>
      </c>
      <c r="G2107" s="91" t="s">
        <v>11747</v>
      </c>
      <c r="H2107" s="92" t="s">
        <v>11748</v>
      </c>
      <c r="I2107" s="91" t="s">
        <v>55</v>
      </c>
      <c r="J2107" s="91" t="s">
        <v>6445</v>
      </c>
      <c r="K2107" s="91" t="s">
        <v>38439</v>
      </c>
      <c r="L2107" s="91" t="s">
        <v>6447</v>
      </c>
    </row>
    <row r="2108" spans="1:12" ht="23.25" x14ac:dyDescent="0.25">
      <c r="A2108" s="64" t="s">
        <v>10816</v>
      </c>
      <c r="B2108" s="64" t="s">
        <v>10817</v>
      </c>
      <c r="C2108" s="64" t="s">
        <v>11694</v>
      </c>
      <c r="D2108" s="64" t="s">
        <v>11695</v>
      </c>
      <c r="E2108" s="64" t="s">
        <v>210</v>
      </c>
      <c r="F2108" s="64" t="s">
        <v>210</v>
      </c>
      <c r="G2108" s="91" t="s">
        <v>11749</v>
      </c>
      <c r="H2108" s="92" t="s">
        <v>11750</v>
      </c>
      <c r="I2108" s="91" t="s">
        <v>55</v>
      </c>
      <c r="J2108" s="91" t="s">
        <v>6445</v>
      </c>
      <c r="K2108" s="91" t="s">
        <v>38440</v>
      </c>
      <c r="L2108" s="91" t="s">
        <v>6447</v>
      </c>
    </row>
    <row r="2109" spans="1:12" ht="23.25" x14ac:dyDescent="0.25">
      <c r="A2109" s="64" t="s">
        <v>10816</v>
      </c>
      <c r="B2109" s="64" t="s">
        <v>10817</v>
      </c>
      <c r="C2109" s="64" t="s">
        <v>11694</v>
      </c>
      <c r="D2109" s="64" t="s">
        <v>11695</v>
      </c>
      <c r="E2109" s="64" t="s">
        <v>210</v>
      </c>
      <c r="F2109" s="64" t="s">
        <v>210</v>
      </c>
      <c r="G2109" s="91" t="s">
        <v>11751</v>
      </c>
      <c r="H2109" s="92" t="s">
        <v>11752</v>
      </c>
      <c r="I2109" s="91" t="s">
        <v>55</v>
      </c>
      <c r="J2109" s="91" t="s">
        <v>6445</v>
      </c>
      <c r="K2109" s="91" t="s">
        <v>38441</v>
      </c>
      <c r="L2109" s="91" t="s">
        <v>6447</v>
      </c>
    </row>
    <row r="2110" spans="1:12" ht="23.25" x14ac:dyDescent="0.25">
      <c r="A2110" s="64" t="s">
        <v>10816</v>
      </c>
      <c r="B2110" s="64" t="s">
        <v>10817</v>
      </c>
      <c r="C2110" s="64" t="s">
        <v>11694</v>
      </c>
      <c r="D2110" s="64" t="s">
        <v>11695</v>
      </c>
      <c r="E2110" s="64" t="s">
        <v>210</v>
      </c>
      <c r="F2110" s="64" t="s">
        <v>210</v>
      </c>
      <c r="G2110" s="91" t="s">
        <v>11753</v>
      </c>
      <c r="H2110" s="92" t="s">
        <v>11754</v>
      </c>
      <c r="I2110" s="91" t="s">
        <v>55</v>
      </c>
      <c r="J2110" s="91" t="s">
        <v>6445</v>
      </c>
      <c r="K2110" s="91" t="s">
        <v>38442</v>
      </c>
      <c r="L2110" s="91" t="s">
        <v>6447</v>
      </c>
    </row>
    <row r="2111" spans="1:12" ht="34.5" x14ac:dyDescent="0.25">
      <c r="A2111" s="64" t="s">
        <v>10816</v>
      </c>
      <c r="B2111" s="64" t="s">
        <v>10817</v>
      </c>
      <c r="C2111" s="64" t="s">
        <v>11694</v>
      </c>
      <c r="D2111" s="64" t="s">
        <v>11695</v>
      </c>
      <c r="E2111" s="64" t="s">
        <v>210</v>
      </c>
      <c r="F2111" s="64" t="s">
        <v>210</v>
      </c>
      <c r="G2111" s="91" t="s">
        <v>11755</v>
      </c>
      <c r="H2111" s="92" t="s">
        <v>11756</v>
      </c>
      <c r="I2111" s="91" t="s">
        <v>55</v>
      </c>
      <c r="J2111" s="91" t="s">
        <v>6445</v>
      </c>
      <c r="K2111" s="91" t="s">
        <v>38443</v>
      </c>
      <c r="L2111" s="91" t="s">
        <v>6447</v>
      </c>
    </row>
    <row r="2112" spans="1:12" ht="34.5" x14ac:dyDescent="0.25">
      <c r="A2112" s="64" t="s">
        <v>10816</v>
      </c>
      <c r="B2112" s="64" t="s">
        <v>10817</v>
      </c>
      <c r="C2112" s="64" t="s">
        <v>11694</v>
      </c>
      <c r="D2112" s="64" t="s">
        <v>11695</v>
      </c>
      <c r="E2112" s="64" t="s">
        <v>210</v>
      </c>
      <c r="F2112" s="64" t="s">
        <v>210</v>
      </c>
      <c r="G2112" s="91" t="s">
        <v>11757</v>
      </c>
      <c r="H2112" s="92" t="s">
        <v>11758</v>
      </c>
      <c r="I2112" s="91" t="s">
        <v>55</v>
      </c>
      <c r="J2112" s="91" t="s">
        <v>6445</v>
      </c>
      <c r="K2112" s="91" t="s">
        <v>38444</v>
      </c>
      <c r="L2112" s="91" t="s">
        <v>6447</v>
      </c>
    </row>
    <row r="2113" spans="1:12" ht="34.5" x14ac:dyDescent="0.25">
      <c r="A2113" s="64" t="s">
        <v>10816</v>
      </c>
      <c r="B2113" s="64" t="s">
        <v>10817</v>
      </c>
      <c r="C2113" s="64" t="s">
        <v>11694</v>
      </c>
      <c r="D2113" s="64" t="s">
        <v>11695</v>
      </c>
      <c r="E2113" s="64" t="s">
        <v>210</v>
      </c>
      <c r="F2113" s="64" t="s">
        <v>210</v>
      </c>
      <c r="G2113" s="91" t="s">
        <v>11759</v>
      </c>
      <c r="H2113" s="92" t="s">
        <v>11760</v>
      </c>
      <c r="I2113" s="91" t="s">
        <v>55</v>
      </c>
      <c r="J2113" s="91" t="s">
        <v>6445</v>
      </c>
      <c r="K2113" s="91" t="s">
        <v>38445</v>
      </c>
      <c r="L2113" s="91" t="s">
        <v>6447</v>
      </c>
    </row>
    <row r="2114" spans="1:12" ht="34.5" x14ac:dyDescent="0.25">
      <c r="A2114" s="64" t="s">
        <v>10816</v>
      </c>
      <c r="B2114" s="64" t="s">
        <v>10817</v>
      </c>
      <c r="C2114" s="64" t="s">
        <v>11694</v>
      </c>
      <c r="D2114" s="64" t="s">
        <v>11695</v>
      </c>
      <c r="E2114" s="64" t="s">
        <v>210</v>
      </c>
      <c r="F2114" s="64" t="s">
        <v>210</v>
      </c>
      <c r="G2114" s="91" t="s">
        <v>11761</v>
      </c>
      <c r="H2114" s="92" t="s">
        <v>11762</v>
      </c>
      <c r="I2114" s="91" t="s">
        <v>55</v>
      </c>
      <c r="J2114" s="91" t="s">
        <v>6445</v>
      </c>
      <c r="K2114" s="91" t="s">
        <v>38446</v>
      </c>
      <c r="L2114" s="91" t="s">
        <v>6447</v>
      </c>
    </row>
    <row r="2115" spans="1:12" ht="34.5" x14ac:dyDescent="0.25">
      <c r="A2115" s="64" t="s">
        <v>10816</v>
      </c>
      <c r="B2115" s="64" t="s">
        <v>10817</v>
      </c>
      <c r="C2115" s="64" t="s">
        <v>11694</v>
      </c>
      <c r="D2115" s="64" t="s">
        <v>11695</v>
      </c>
      <c r="E2115" s="64" t="s">
        <v>210</v>
      </c>
      <c r="F2115" s="64" t="s">
        <v>210</v>
      </c>
      <c r="G2115" s="91" t="s">
        <v>11763</v>
      </c>
      <c r="H2115" s="92" t="s">
        <v>11764</v>
      </c>
      <c r="I2115" s="91" t="s">
        <v>55</v>
      </c>
      <c r="J2115" s="91" t="s">
        <v>6445</v>
      </c>
      <c r="K2115" s="91" t="s">
        <v>38447</v>
      </c>
      <c r="L2115" s="91" t="s">
        <v>6447</v>
      </c>
    </row>
    <row r="2116" spans="1:12" ht="34.5" x14ac:dyDescent="0.25">
      <c r="A2116" s="64" t="s">
        <v>10816</v>
      </c>
      <c r="B2116" s="64" t="s">
        <v>10817</v>
      </c>
      <c r="C2116" s="64" t="s">
        <v>11694</v>
      </c>
      <c r="D2116" s="64" t="s">
        <v>11695</v>
      </c>
      <c r="E2116" s="64" t="s">
        <v>210</v>
      </c>
      <c r="F2116" s="64" t="s">
        <v>210</v>
      </c>
      <c r="G2116" s="91" t="s">
        <v>11765</v>
      </c>
      <c r="H2116" s="92" t="s">
        <v>11766</v>
      </c>
      <c r="I2116" s="91" t="s">
        <v>55</v>
      </c>
      <c r="J2116" s="91" t="s">
        <v>6445</v>
      </c>
      <c r="K2116" s="91" t="s">
        <v>38448</v>
      </c>
      <c r="L2116" s="91" t="s">
        <v>6447</v>
      </c>
    </row>
    <row r="2117" spans="1:12" ht="34.5" x14ac:dyDescent="0.25">
      <c r="A2117" s="64" t="s">
        <v>10816</v>
      </c>
      <c r="B2117" s="64" t="s">
        <v>10817</v>
      </c>
      <c r="C2117" s="64" t="s">
        <v>11694</v>
      </c>
      <c r="D2117" s="64" t="s">
        <v>11695</v>
      </c>
      <c r="E2117" s="64" t="s">
        <v>210</v>
      </c>
      <c r="F2117" s="64" t="s">
        <v>210</v>
      </c>
      <c r="G2117" s="91" t="s">
        <v>11767</v>
      </c>
      <c r="H2117" s="92" t="s">
        <v>11768</v>
      </c>
      <c r="I2117" s="91" t="s">
        <v>55</v>
      </c>
      <c r="J2117" s="91" t="s">
        <v>6445</v>
      </c>
      <c r="K2117" s="91" t="s">
        <v>38449</v>
      </c>
      <c r="L2117" s="91" t="s">
        <v>6447</v>
      </c>
    </row>
    <row r="2118" spans="1:12" ht="34.5" x14ac:dyDescent="0.25">
      <c r="A2118" s="64" t="s">
        <v>10816</v>
      </c>
      <c r="B2118" s="64" t="s">
        <v>10817</v>
      </c>
      <c r="C2118" s="64" t="s">
        <v>11694</v>
      </c>
      <c r="D2118" s="64" t="s">
        <v>11695</v>
      </c>
      <c r="E2118" s="64" t="s">
        <v>210</v>
      </c>
      <c r="F2118" s="64" t="s">
        <v>210</v>
      </c>
      <c r="G2118" s="91" t="s">
        <v>11769</v>
      </c>
      <c r="H2118" s="92" t="s">
        <v>11770</v>
      </c>
      <c r="I2118" s="91" t="s">
        <v>55</v>
      </c>
      <c r="J2118" s="91" t="s">
        <v>6445</v>
      </c>
      <c r="K2118" s="91" t="s">
        <v>38450</v>
      </c>
      <c r="L2118" s="91" t="s">
        <v>6447</v>
      </c>
    </row>
    <row r="2119" spans="1:12" ht="34.5" x14ac:dyDescent="0.25">
      <c r="A2119" s="64" t="s">
        <v>10816</v>
      </c>
      <c r="B2119" s="64" t="s">
        <v>10817</v>
      </c>
      <c r="C2119" s="64" t="s">
        <v>11694</v>
      </c>
      <c r="D2119" s="64" t="s">
        <v>11695</v>
      </c>
      <c r="E2119" s="64" t="s">
        <v>210</v>
      </c>
      <c r="F2119" s="64" t="s">
        <v>210</v>
      </c>
      <c r="G2119" s="91" t="s">
        <v>11771</v>
      </c>
      <c r="H2119" s="92" t="s">
        <v>11772</v>
      </c>
      <c r="I2119" s="91" t="s">
        <v>55</v>
      </c>
      <c r="J2119" s="91" t="s">
        <v>6445</v>
      </c>
      <c r="K2119" s="91" t="s">
        <v>38451</v>
      </c>
      <c r="L2119" s="91" t="s">
        <v>6447</v>
      </c>
    </row>
    <row r="2120" spans="1:12" ht="34.5" x14ac:dyDescent="0.25">
      <c r="A2120" s="64" t="s">
        <v>10816</v>
      </c>
      <c r="B2120" s="64" t="s">
        <v>10817</v>
      </c>
      <c r="C2120" s="64" t="s">
        <v>11694</v>
      </c>
      <c r="D2120" s="64" t="s">
        <v>11695</v>
      </c>
      <c r="E2120" s="64" t="s">
        <v>210</v>
      </c>
      <c r="F2120" s="64" t="s">
        <v>210</v>
      </c>
      <c r="G2120" s="91" t="s">
        <v>11773</v>
      </c>
      <c r="H2120" s="92" t="s">
        <v>11774</v>
      </c>
      <c r="I2120" s="91" t="s">
        <v>55</v>
      </c>
      <c r="J2120" s="91" t="s">
        <v>6445</v>
      </c>
      <c r="K2120" s="91" t="s">
        <v>38452</v>
      </c>
      <c r="L2120" s="91" t="s">
        <v>6447</v>
      </c>
    </row>
    <row r="2121" spans="1:12" ht="34.5" x14ac:dyDescent="0.25">
      <c r="A2121" s="64" t="s">
        <v>10816</v>
      </c>
      <c r="B2121" s="64" t="s">
        <v>10817</v>
      </c>
      <c r="C2121" s="64" t="s">
        <v>11694</v>
      </c>
      <c r="D2121" s="64" t="s">
        <v>11695</v>
      </c>
      <c r="E2121" s="64" t="s">
        <v>210</v>
      </c>
      <c r="F2121" s="64" t="s">
        <v>210</v>
      </c>
      <c r="G2121" s="91" t="s">
        <v>11775</v>
      </c>
      <c r="H2121" s="92" t="s">
        <v>11776</v>
      </c>
      <c r="I2121" s="91" t="s">
        <v>55</v>
      </c>
      <c r="J2121" s="91" t="s">
        <v>6445</v>
      </c>
      <c r="K2121" s="91" t="s">
        <v>38453</v>
      </c>
      <c r="L2121" s="91" t="s">
        <v>6447</v>
      </c>
    </row>
    <row r="2122" spans="1:12" ht="34.5" x14ac:dyDescent="0.25">
      <c r="A2122" s="64" t="s">
        <v>10816</v>
      </c>
      <c r="B2122" s="64" t="s">
        <v>10817</v>
      </c>
      <c r="C2122" s="64" t="s">
        <v>11694</v>
      </c>
      <c r="D2122" s="64" t="s">
        <v>11695</v>
      </c>
      <c r="E2122" s="64" t="s">
        <v>210</v>
      </c>
      <c r="F2122" s="64" t="s">
        <v>210</v>
      </c>
      <c r="G2122" s="91" t="s">
        <v>11777</v>
      </c>
      <c r="H2122" s="92" t="s">
        <v>11778</v>
      </c>
      <c r="I2122" s="91" t="s">
        <v>55</v>
      </c>
      <c r="J2122" s="91" t="s">
        <v>6445</v>
      </c>
      <c r="K2122" s="91" t="s">
        <v>38454</v>
      </c>
      <c r="L2122" s="91" t="s">
        <v>6447</v>
      </c>
    </row>
    <row r="2123" spans="1:12" ht="34.5" x14ac:dyDescent="0.25">
      <c r="A2123" s="64" t="s">
        <v>10816</v>
      </c>
      <c r="B2123" s="64" t="s">
        <v>10817</v>
      </c>
      <c r="C2123" s="64" t="s">
        <v>11694</v>
      </c>
      <c r="D2123" s="64" t="s">
        <v>11695</v>
      </c>
      <c r="E2123" s="64" t="s">
        <v>210</v>
      </c>
      <c r="F2123" s="64" t="s">
        <v>210</v>
      </c>
      <c r="G2123" s="91" t="s">
        <v>11779</v>
      </c>
      <c r="H2123" s="92" t="s">
        <v>11780</v>
      </c>
      <c r="I2123" s="91" t="s">
        <v>55</v>
      </c>
      <c r="J2123" s="91" t="s">
        <v>6445</v>
      </c>
      <c r="K2123" s="91" t="s">
        <v>38455</v>
      </c>
      <c r="L2123" s="91" t="s">
        <v>6447</v>
      </c>
    </row>
    <row r="2124" spans="1:12" ht="34.5" x14ac:dyDescent="0.25">
      <c r="A2124" s="64" t="s">
        <v>10816</v>
      </c>
      <c r="B2124" s="64" t="s">
        <v>10817</v>
      </c>
      <c r="C2124" s="64" t="s">
        <v>11694</v>
      </c>
      <c r="D2124" s="64" t="s">
        <v>11695</v>
      </c>
      <c r="E2124" s="64" t="s">
        <v>210</v>
      </c>
      <c r="F2124" s="64" t="s">
        <v>210</v>
      </c>
      <c r="G2124" s="91" t="s">
        <v>11781</v>
      </c>
      <c r="H2124" s="92" t="s">
        <v>11782</v>
      </c>
      <c r="I2124" s="91" t="s">
        <v>55</v>
      </c>
      <c r="J2124" s="91" t="s">
        <v>6445</v>
      </c>
      <c r="K2124" s="91" t="s">
        <v>38456</v>
      </c>
      <c r="L2124" s="91" t="s">
        <v>6447</v>
      </c>
    </row>
    <row r="2125" spans="1:12" ht="34.5" x14ac:dyDescent="0.25">
      <c r="A2125" s="64" t="s">
        <v>10816</v>
      </c>
      <c r="B2125" s="64" t="s">
        <v>10817</v>
      </c>
      <c r="C2125" s="64" t="s">
        <v>11694</v>
      </c>
      <c r="D2125" s="64" t="s">
        <v>11695</v>
      </c>
      <c r="E2125" s="64" t="s">
        <v>210</v>
      </c>
      <c r="F2125" s="64" t="s">
        <v>210</v>
      </c>
      <c r="G2125" s="91" t="s">
        <v>11783</v>
      </c>
      <c r="H2125" s="92" t="s">
        <v>11784</v>
      </c>
      <c r="I2125" s="91" t="s">
        <v>55</v>
      </c>
      <c r="J2125" s="91" t="s">
        <v>6445</v>
      </c>
      <c r="K2125" s="91" t="s">
        <v>38457</v>
      </c>
      <c r="L2125" s="91" t="s">
        <v>6447</v>
      </c>
    </row>
    <row r="2126" spans="1:12" ht="34.5" x14ac:dyDescent="0.25">
      <c r="A2126" s="64" t="s">
        <v>10816</v>
      </c>
      <c r="B2126" s="64" t="s">
        <v>10817</v>
      </c>
      <c r="C2126" s="64" t="s">
        <v>11694</v>
      </c>
      <c r="D2126" s="64" t="s">
        <v>11695</v>
      </c>
      <c r="E2126" s="64" t="s">
        <v>210</v>
      </c>
      <c r="F2126" s="64" t="s">
        <v>210</v>
      </c>
      <c r="G2126" s="91" t="s">
        <v>11785</v>
      </c>
      <c r="H2126" s="92" t="s">
        <v>11786</v>
      </c>
      <c r="I2126" s="91" t="s">
        <v>55</v>
      </c>
      <c r="J2126" s="91" t="s">
        <v>6445</v>
      </c>
      <c r="K2126" s="91" t="s">
        <v>38458</v>
      </c>
      <c r="L2126" s="91" t="s">
        <v>6447</v>
      </c>
    </row>
    <row r="2127" spans="1:12" ht="34.5" x14ac:dyDescent="0.25">
      <c r="A2127" s="64" t="s">
        <v>10816</v>
      </c>
      <c r="B2127" s="64" t="s">
        <v>10817</v>
      </c>
      <c r="C2127" s="64" t="s">
        <v>11694</v>
      </c>
      <c r="D2127" s="64" t="s">
        <v>11695</v>
      </c>
      <c r="E2127" s="64" t="s">
        <v>210</v>
      </c>
      <c r="F2127" s="64" t="s">
        <v>210</v>
      </c>
      <c r="G2127" s="91" t="s">
        <v>11787</v>
      </c>
      <c r="H2127" s="92" t="s">
        <v>11788</v>
      </c>
      <c r="I2127" s="91" t="s">
        <v>55</v>
      </c>
      <c r="J2127" s="91" t="s">
        <v>6445</v>
      </c>
      <c r="K2127" s="91" t="s">
        <v>38459</v>
      </c>
      <c r="L2127" s="91" t="s">
        <v>6447</v>
      </c>
    </row>
    <row r="2128" spans="1:12" ht="34.5" x14ac:dyDescent="0.25">
      <c r="A2128" s="64" t="s">
        <v>10816</v>
      </c>
      <c r="B2128" s="64" t="s">
        <v>10817</v>
      </c>
      <c r="C2128" s="64" t="s">
        <v>11694</v>
      </c>
      <c r="D2128" s="64" t="s">
        <v>11695</v>
      </c>
      <c r="E2128" s="64" t="s">
        <v>210</v>
      </c>
      <c r="F2128" s="64" t="s">
        <v>210</v>
      </c>
      <c r="G2128" s="91" t="s">
        <v>11789</v>
      </c>
      <c r="H2128" s="92" t="s">
        <v>11790</v>
      </c>
      <c r="I2128" s="91" t="s">
        <v>55</v>
      </c>
      <c r="J2128" s="91" t="s">
        <v>6445</v>
      </c>
      <c r="K2128" s="91" t="s">
        <v>38460</v>
      </c>
      <c r="L2128" s="91" t="s">
        <v>6447</v>
      </c>
    </row>
    <row r="2129" spans="1:12" ht="23.25" x14ac:dyDescent="0.25">
      <c r="A2129" s="64" t="s">
        <v>10816</v>
      </c>
      <c r="B2129" s="64" t="s">
        <v>10817</v>
      </c>
      <c r="C2129" s="64" t="s">
        <v>11694</v>
      </c>
      <c r="D2129" s="64" t="s">
        <v>11695</v>
      </c>
      <c r="E2129" s="64" t="s">
        <v>210</v>
      </c>
      <c r="F2129" s="64" t="s">
        <v>210</v>
      </c>
      <c r="G2129" s="91" t="s">
        <v>11791</v>
      </c>
      <c r="H2129" s="92" t="s">
        <v>11792</v>
      </c>
      <c r="I2129" s="91" t="s">
        <v>55</v>
      </c>
      <c r="J2129" s="91" t="s">
        <v>6445</v>
      </c>
      <c r="K2129" s="91" t="s">
        <v>38461</v>
      </c>
      <c r="L2129" s="91" t="s">
        <v>6447</v>
      </c>
    </row>
    <row r="2130" spans="1:12" ht="23.25" x14ac:dyDescent="0.25">
      <c r="A2130" s="64" t="s">
        <v>10816</v>
      </c>
      <c r="B2130" s="64" t="s">
        <v>10817</v>
      </c>
      <c r="C2130" s="64" t="s">
        <v>11694</v>
      </c>
      <c r="D2130" s="64" t="s">
        <v>11695</v>
      </c>
      <c r="E2130" s="64" t="s">
        <v>210</v>
      </c>
      <c r="F2130" s="64" t="s">
        <v>210</v>
      </c>
      <c r="G2130" s="91" t="s">
        <v>11794</v>
      </c>
      <c r="H2130" s="92" t="s">
        <v>11795</v>
      </c>
      <c r="I2130" s="91" t="s">
        <v>55</v>
      </c>
      <c r="J2130" s="91" t="s">
        <v>6445</v>
      </c>
      <c r="K2130" s="91" t="s">
        <v>8028</v>
      </c>
      <c r="L2130" s="91" t="s">
        <v>6447</v>
      </c>
    </row>
    <row r="2131" spans="1:12" ht="23.25" x14ac:dyDescent="0.25">
      <c r="A2131" s="64" t="s">
        <v>10816</v>
      </c>
      <c r="B2131" s="64" t="s">
        <v>10817</v>
      </c>
      <c r="C2131" s="64" t="s">
        <v>11694</v>
      </c>
      <c r="D2131" s="64" t="s">
        <v>11695</v>
      </c>
      <c r="E2131" s="64" t="s">
        <v>210</v>
      </c>
      <c r="F2131" s="64" t="s">
        <v>210</v>
      </c>
      <c r="G2131" s="91" t="s">
        <v>11797</v>
      </c>
      <c r="H2131" s="92" t="s">
        <v>11798</v>
      </c>
      <c r="I2131" s="91" t="s">
        <v>55</v>
      </c>
      <c r="J2131" s="91" t="s">
        <v>6445</v>
      </c>
      <c r="K2131" s="91" t="s">
        <v>38462</v>
      </c>
      <c r="L2131" s="91" t="s">
        <v>6447</v>
      </c>
    </row>
    <row r="2132" spans="1:12" ht="23.25" x14ac:dyDescent="0.25">
      <c r="A2132" s="64" t="s">
        <v>10816</v>
      </c>
      <c r="B2132" s="64" t="s">
        <v>10817</v>
      </c>
      <c r="C2132" s="64" t="s">
        <v>11694</v>
      </c>
      <c r="D2132" s="64" t="s">
        <v>11695</v>
      </c>
      <c r="E2132" s="64" t="s">
        <v>210</v>
      </c>
      <c r="F2132" s="64" t="s">
        <v>210</v>
      </c>
      <c r="G2132" s="91" t="s">
        <v>11799</v>
      </c>
      <c r="H2132" s="92" t="s">
        <v>11800</v>
      </c>
      <c r="I2132" s="91" t="s">
        <v>55</v>
      </c>
      <c r="J2132" s="91" t="s">
        <v>6445</v>
      </c>
      <c r="K2132" s="91" t="s">
        <v>11801</v>
      </c>
      <c r="L2132" s="91" t="s">
        <v>6447</v>
      </c>
    </row>
    <row r="2133" spans="1:12" ht="23.25" x14ac:dyDescent="0.25">
      <c r="A2133" s="64" t="s">
        <v>10816</v>
      </c>
      <c r="B2133" s="64" t="s">
        <v>10817</v>
      </c>
      <c r="C2133" s="64" t="s">
        <v>11694</v>
      </c>
      <c r="D2133" s="64" t="s">
        <v>11695</v>
      </c>
      <c r="E2133" s="64" t="s">
        <v>210</v>
      </c>
      <c r="F2133" s="64" t="s">
        <v>210</v>
      </c>
      <c r="G2133" s="91" t="s">
        <v>11802</v>
      </c>
      <c r="H2133" s="92" t="s">
        <v>11803</v>
      </c>
      <c r="I2133" s="91" t="s">
        <v>55</v>
      </c>
      <c r="J2133" s="91" t="s">
        <v>6445</v>
      </c>
      <c r="K2133" s="91" t="s">
        <v>38463</v>
      </c>
      <c r="L2133" s="91" t="s">
        <v>6447</v>
      </c>
    </row>
    <row r="2134" spans="1:12" ht="23.25" x14ac:dyDescent="0.25">
      <c r="A2134" s="64" t="s">
        <v>10816</v>
      </c>
      <c r="B2134" s="64" t="s">
        <v>10817</v>
      </c>
      <c r="C2134" s="64" t="s">
        <v>11694</v>
      </c>
      <c r="D2134" s="64" t="s">
        <v>11695</v>
      </c>
      <c r="E2134" s="64" t="s">
        <v>210</v>
      </c>
      <c r="F2134" s="64" t="s">
        <v>210</v>
      </c>
      <c r="G2134" s="91" t="s">
        <v>11804</v>
      </c>
      <c r="H2134" s="92" t="s">
        <v>11805</v>
      </c>
      <c r="I2134" s="91" t="s">
        <v>55</v>
      </c>
      <c r="J2134" s="91" t="s">
        <v>6445</v>
      </c>
      <c r="K2134" s="91" t="s">
        <v>38464</v>
      </c>
      <c r="L2134" s="91" t="s">
        <v>6447</v>
      </c>
    </row>
    <row r="2135" spans="1:12" ht="23.25" x14ac:dyDescent="0.25">
      <c r="A2135" s="64" t="s">
        <v>10816</v>
      </c>
      <c r="B2135" s="64" t="s">
        <v>10817</v>
      </c>
      <c r="C2135" s="64" t="s">
        <v>11694</v>
      </c>
      <c r="D2135" s="64" t="s">
        <v>11695</v>
      </c>
      <c r="E2135" s="64" t="s">
        <v>210</v>
      </c>
      <c r="F2135" s="64" t="s">
        <v>210</v>
      </c>
      <c r="G2135" s="91" t="s">
        <v>11806</v>
      </c>
      <c r="H2135" s="92" t="s">
        <v>11807</v>
      </c>
      <c r="I2135" s="91" t="s">
        <v>55</v>
      </c>
      <c r="J2135" s="91" t="s">
        <v>6445</v>
      </c>
      <c r="K2135" s="91" t="s">
        <v>38465</v>
      </c>
      <c r="L2135" s="91" t="s">
        <v>6447</v>
      </c>
    </row>
    <row r="2136" spans="1:12" ht="23.25" x14ac:dyDescent="0.25">
      <c r="A2136" s="64" t="s">
        <v>10816</v>
      </c>
      <c r="B2136" s="64" t="s">
        <v>10817</v>
      </c>
      <c r="C2136" s="64" t="s">
        <v>11694</v>
      </c>
      <c r="D2136" s="64" t="s">
        <v>11695</v>
      </c>
      <c r="E2136" s="64" t="s">
        <v>210</v>
      </c>
      <c r="F2136" s="64" t="s">
        <v>210</v>
      </c>
      <c r="G2136" s="91" t="s">
        <v>11808</v>
      </c>
      <c r="H2136" s="92" t="s">
        <v>11809</v>
      </c>
      <c r="I2136" s="91" t="s">
        <v>55</v>
      </c>
      <c r="J2136" s="91" t="s">
        <v>6445</v>
      </c>
      <c r="K2136" s="91" t="s">
        <v>11810</v>
      </c>
      <c r="L2136" s="91" t="s">
        <v>6447</v>
      </c>
    </row>
    <row r="2137" spans="1:12" ht="23.25" x14ac:dyDescent="0.25">
      <c r="A2137" s="64" t="s">
        <v>10816</v>
      </c>
      <c r="B2137" s="64" t="s">
        <v>10817</v>
      </c>
      <c r="C2137" s="64" t="s">
        <v>11694</v>
      </c>
      <c r="D2137" s="64" t="s">
        <v>11695</v>
      </c>
      <c r="E2137" s="64" t="s">
        <v>210</v>
      </c>
      <c r="F2137" s="64" t="s">
        <v>210</v>
      </c>
      <c r="G2137" s="91" t="s">
        <v>11811</v>
      </c>
      <c r="H2137" s="92" t="s">
        <v>11812</v>
      </c>
      <c r="I2137" s="91" t="s">
        <v>55</v>
      </c>
      <c r="J2137" s="91" t="s">
        <v>6445</v>
      </c>
      <c r="K2137" s="91" t="s">
        <v>38466</v>
      </c>
      <c r="L2137" s="91" t="s">
        <v>6447</v>
      </c>
    </row>
    <row r="2138" spans="1:12" ht="23.25" x14ac:dyDescent="0.25">
      <c r="A2138" s="64" t="s">
        <v>10816</v>
      </c>
      <c r="B2138" s="64" t="s">
        <v>10817</v>
      </c>
      <c r="C2138" s="64" t="s">
        <v>11694</v>
      </c>
      <c r="D2138" s="64" t="s">
        <v>11695</v>
      </c>
      <c r="E2138" s="64" t="s">
        <v>210</v>
      </c>
      <c r="F2138" s="64" t="s">
        <v>210</v>
      </c>
      <c r="G2138" s="91" t="s">
        <v>11813</v>
      </c>
      <c r="H2138" s="92" t="s">
        <v>11814</v>
      </c>
      <c r="I2138" s="91" t="s">
        <v>55</v>
      </c>
      <c r="J2138" s="91" t="s">
        <v>6445</v>
      </c>
      <c r="K2138" s="91" t="s">
        <v>38467</v>
      </c>
      <c r="L2138" s="91" t="s">
        <v>6447</v>
      </c>
    </row>
    <row r="2139" spans="1:12" ht="23.25" x14ac:dyDescent="0.25">
      <c r="A2139" s="64" t="s">
        <v>10816</v>
      </c>
      <c r="B2139" s="64" t="s">
        <v>10817</v>
      </c>
      <c r="C2139" s="64" t="s">
        <v>11694</v>
      </c>
      <c r="D2139" s="64" t="s">
        <v>11695</v>
      </c>
      <c r="E2139" s="64" t="s">
        <v>210</v>
      </c>
      <c r="F2139" s="64" t="s">
        <v>210</v>
      </c>
      <c r="G2139" s="91" t="s">
        <v>11815</v>
      </c>
      <c r="H2139" s="92" t="s">
        <v>11816</v>
      </c>
      <c r="I2139" s="91" t="s">
        <v>55</v>
      </c>
      <c r="J2139" s="91" t="s">
        <v>6445</v>
      </c>
      <c r="K2139" s="91" t="s">
        <v>38468</v>
      </c>
      <c r="L2139" s="91" t="s">
        <v>6447</v>
      </c>
    </row>
    <row r="2140" spans="1:12" ht="23.25" x14ac:dyDescent="0.25">
      <c r="A2140" s="64" t="s">
        <v>10816</v>
      </c>
      <c r="B2140" s="64" t="s">
        <v>10817</v>
      </c>
      <c r="C2140" s="64" t="s">
        <v>11694</v>
      </c>
      <c r="D2140" s="64" t="s">
        <v>11695</v>
      </c>
      <c r="E2140" s="64" t="s">
        <v>210</v>
      </c>
      <c r="F2140" s="64" t="s">
        <v>210</v>
      </c>
      <c r="G2140" s="91" t="s">
        <v>11817</v>
      </c>
      <c r="H2140" s="92" t="s">
        <v>11818</v>
      </c>
      <c r="I2140" s="91" t="s">
        <v>55</v>
      </c>
      <c r="J2140" s="91" t="s">
        <v>6445</v>
      </c>
      <c r="K2140" s="91" t="s">
        <v>38469</v>
      </c>
      <c r="L2140" s="91" t="s">
        <v>6447</v>
      </c>
    </row>
    <row r="2141" spans="1:12" ht="23.25" x14ac:dyDescent="0.25">
      <c r="A2141" s="64" t="s">
        <v>10816</v>
      </c>
      <c r="B2141" s="64" t="s">
        <v>10817</v>
      </c>
      <c r="C2141" s="64" t="s">
        <v>11694</v>
      </c>
      <c r="D2141" s="64" t="s">
        <v>11695</v>
      </c>
      <c r="E2141" s="64" t="s">
        <v>210</v>
      </c>
      <c r="F2141" s="64" t="s">
        <v>210</v>
      </c>
      <c r="G2141" s="91" t="s">
        <v>11819</v>
      </c>
      <c r="H2141" s="92" t="s">
        <v>11820</v>
      </c>
      <c r="I2141" s="91" t="s">
        <v>55</v>
      </c>
      <c r="J2141" s="91" t="s">
        <v>6445</v>
      </c>
      <c r="K2141" s="91" t="s">
        <v>38470</v>
      </c>
      <c r="L2141" s="91" t="s">
        <v>6447</v>
      </c>
    </row>
    <row r="2142" spans="1:12" ht="23.25" x14ac:dyDescent="0.25">
      <c r="A2142" s="64" t="s">
        <v>10816</v>
      </c>
      <c r="B2142" s="64" t="s">
        <v>10817</v>
      </c>
      <c r="C2142" s="64" t="s">
        <v>11694</v>
      </c>
      <c r="D2142" s="64" t="s">
        <v>11695</v>
      </c>
      <c r="E2142" s="64" t="s">
        <v>210</v>
      </c>
      <c r="F2142" s="64" t="s">
        <v>210</v>
      </c>
      <c r="G2142" s="91" t="s">
        <v>11821</v>
      </c>
      <c r="H2142" s="92" t="s">
        <v>11822</v>
      </c>
      <c r="I2142" s="91" t="s">
        <v>55</v>
      </c>
      <c r="J2142" s="91" t="s">
        <v>6445</v>
      </c>
      <c r="K2142" s="91" t="s">
        <v>38471</v>
      </c>
      <c r="L2142" s="91" t="s">
        <v>6447</v>
      </c>
    </row>
    <row r="2143" spans="1:12" ht="23.25" x14ac:dyDescent="0.25">
      <c r="A2143" s="64" t="s">
        <v>10816</v>
      </c>
      <c r="B2143" s="64" t="s">
        <v>10817</v>
      </c>
      <c r="C2143" s="64" t="s">
        <v>11694</v>
      </c>
      <c r="D2143" s="64" t="s">
        <v>11695</v>
      </c>
      <c r="E2143" s="64" t="s">
        <v>210</v>
      </c>
      <c r="F2143" s="64" t="s">
        <v>210</v>
      </c>
      <c r="G2143" s="91" t="s">
        <v>11823</v>
      </c>
      <c r="H2143" s="92" t="s">
        <v>11824</v>
      </c>
      <c r="I2143" s="91" t="s">
        <v>55</v>
      </c>
      <c r="J2143" s="91" t="s">
        <v>6445</v>
      </c>
      <c r="K2143" s="91" t="s">
        <v>38472</v>
      </c>
      <c r="L2143" s="91" t="s">
        <v>6447</v>
      </c>
    </row>
    <row r="2144" spans="1:12" ht="23.25" x14ac:dyDescent="0.25">
      <c r="A2144" s="64" t="s">
        <v>10816</v>
      </c>
      <c r="B2144" s="64" t="s">
        <v>10817</v>
      </c>
      <c r="C2144" s="64" t="s">
        <v>11694</v>
      </c>
      <c r="D2144" s="64" t="s">
        <v>11695</v>
      </c>
      <c r="E2144" s="64" t="s">
        <v>210</v>
      </c>
      <c r="F2144" s="64" t="s">
        <v>210</v>
      </c>
      <c r="G2144" s="91" t="s">
        <v>11825</v>
      </c>
      <c r="H2144" s="92" t="s">
        <v>11826</v>
      </c>
      <c r="I2144" s="91" t="s">
        <v>55</v>
      </c>
      <c r="J2144" s="91" t="s">
        <v>6445</v>
      </c>
      <c r="K2144" s="91" t="s">
        <v>38473</v>
      </c>
      <c r="L2144" s="91" t="s">
        <v>6447</v>
      </c>
    </row>
    <row r="2145" spans="1:12" ht="23.25" x14ac:dyDescent="0.25">
      <c r="A2145" s="64" t="s">
        <v>10816</v>
      </c>
      <c r="B2145" s="64" t="s">
        <v>10817</v>
      </c>
      <c r="C2145" s="64" t="s">
        <v>11827</v>
      </c>
      <c r="D2145" s="64" t="s">
        <v>11828</v>
      </c>
      <c r="E2145" s="64">
        <v>74141</v>
      </c>
      <c r="F2145" s="64" t="s">
        <v>11829</v>
      </c>
      <c r="G2145" s="91" t="s">
        <v>11830</v>
      </c>
      <c r="H2145" s="92" t="s">
        <v>11831</v>
      </c>
      <c r="I2145" s="91" t="s">
        <v>2</v>
      </c>
      <c r="J2145" s="91" t="s">
        <v>6445</v>
      </c>
      <c r="K2145" s="91" t="s">
        <v>38474</v>
      </c>
      <c r="L2145" s="91" t="s">
        <v>6447</v>
      </c>
    </row>
    <row r="2146" spans="1:12" ht="23.25" x14ac:dyDescent="0.25">
      <c r="A2146" s="64" t="s">
        <v>10816</v>
      </c>
      <c r="B2146" s="64" t="s">
        <v>10817</v>
      </c>
      <c r="C2146" s="64" t="s">
        <v>11827</v>
      </c>
      <c r="D2146" s="64" t="s">
        <v>11828</v>
      </c>
      <c r="E2146" s="64">
        <v>74141</v>
      </c>
      <c r="F2146" s="64" t="s">
        <v>11829</v>
      </c>
      <c r="G2146" s="91" t="s">
        <v>11833</v>
      </c>
      <c r="H2146" s="92" t="s">
        <v>11834</v>
      </c>
      <c r="I2146" s="91" t="s">
        <v>2</v>
      </c>
      <c r="J2146" s="91" t="s">
        <v>6445</v>
      </c>
      <c r="K2146" s="91" t="s">
        <v>38475</v>
      </c>
      <c r="L2146" s="91" t="s">
        <v>6447</v>
      </c>
    </row>
    <row r="2147" spans="1:12" ht="23.25" x14ac:dyDescent="0.25">
      <c r="A2147" s="64" t="s">
        <v>10816</v>
      </c>
      <c r="B2147" s="64" t="s">
        <v>10817</v>
      </c>
      <c r="C2147" s="64" t="s">
        <v>11827</v>
      </c>
      <c r="D2147" s="64" t="s">
        <v>11828</v>
      </c>
      <c r="E2147" s="64">
        <v>74141</v>
      </c>
      <c r="F2147" s="64" t="s">
        <v>11829</v>
      </c>
      <c r="G2147" s="91" t="s">
        <v>11835</v>
      </c>
      <c r="H2147" s="92" t="s">
        <v>11836</v>
      </c>
      <c r="I2147" s="91" t="s">
        <v>2</v>
      </c>
      <c r="J2147" s="91" t="s">
        <v>6445</v>
      </c>
      <c r="K2147" s="91" t="s">
        <v>38476</v>
      </c>
      <c r="L2147" s="91" t="s">
        <v>6447</v>
      </c>
    </row>
    <row r="2148" spans="1:12" ht="23.25" x14ac:dyDescent="0.25">
      <c r="A2148" s="64" t="s">
        <v>10816</v>
      </c>
      <c r="B2148" s="64" t="s">
        <v>10817</v>
      </c>
      <c r="C2148" s="64" t="s">
        <v>11827</v>
      </c>
      <c r="D2148" s="64" t="s">
        <v>11828</v>
      </c>
      <c r="E2148" s="64">
        <v>74141</v>
      </c>
      <c r="F2148" s="64" t="s">
        <v>11829</v>
      </c>
      <c r="G2148" s="91" t="s">
        <v>11837</v>
      </c>
      <c r="H2148" s="92" t="s">
        <v>11838</v>
      </c>
      <c r="I2148" s="91" t="s">
        <v>2</v>
      </c>
      <c r="J2148" s="91" t="s">
        <v>6445</v>
      </c>
      <c r="K2148" s="91" t="s">
        <v>37637</v>
      </c>
      <c r="L2148" s="91" t="s">
        <v>6447</v>
      </c>
    </row>
    <row r="2149" spans="1:12" ht="23.25" x14ac:dyDescent="0.25">
      <c r="A2149" s="64" t="s">
        <v>10816</v>
      </c>
      <c r="B2149" s="64" t="s">
        <v>10817</v>
      </c>
      <c r="C2149" s="64" t="s">
        <v>11827</v>
      </c>
      <c r="D2149" s="64" t="s">
        <v>11828</v>
      </c>
      <c r="E2149" s="64">
        <v>74202</v>
      </c>
      <c r="F2149" s="64" t="s">
        <v>11829</v>
      </c>
      <c r="G2149" s="91" t="s">
        <v>11839</v>
      </c>
      <c r="H2149" s="92" t="s">
        <v>11840</v>
      </c>
      <c r="I2149" s="91" t="s">
        <v>2</v>
      </c>
      <c r="J2149" s="91" t="s">
        <v>6445</v>
      </c>
      <c r="K2149" s="91" t="s">
        <v>38477</v>
      </c>
      <c r="L2149" s="91" t="s">
        <v>6447</v>
      </c>
    </row>
    <row r="2150" spans="1:12" ht="23.25" x14ac:dyDescent="0.25">
      <c r="A2150" s="64" t="s">
        <v>10816</v>
      </c>
      <c r="B2150" s="64" t="s">
        <v>10817</v>
      </c>
      <c r="C2150" s="64" t="s">
        <v>11827</v>
      </c>
      <c r="D2150" s="64" t="s">
        <v>11828</v>
      </c>
      <c r="E2150" s="64">
        <v>74202</v>
      </c>
      <c r="F2150" s="64" t="s">
        <v>11829</v>
      </c>
      <c r="G2150" s="91" t="s">
        <v>11841</v>
      </c>
      <c r="H2150" s="92" t="s">
        <v>11842</v>
      </c>
      <c r="I2150" s="91" t="s">
        <v>2</v>
      </c>
      <c r="J2150" s="91" t="s">
        <v>6445</v>
      </c>
      <c r="K2150" s="91" t="s">
        <v>38478</v>
      </c>
      <c r="L2150" s="91" t="s">
        <v>6447</v>
      </c>
    </row>
    <row r="2151" spans="1:12" x14ac:dyDescent="0.25">
      <c r="A2151" s="64" t="s">
        <v>10816</v>
      </c>
      <c r="B2151" s="64" t="s">
        <v>10817</v>
      </c>
      <c r="C2151" s="64" t="s">
        <v>11843</v>
      </c>
      <c r="D2151" s="64" t="s">
        <v>11844</v>
      </c>
      <c r="E2151" s="64">
        <v>73817</v>
      </c>
      <c r="F2151" s="64" t="s">
        <v>11845</v>
      </c>
      <c r="G2151" s="91" t="s">
        <v>11846</v>
      </c>
      <c r="H2151" s="92" t="s">
        <v>11847</v>
      </c>
      <c r="I2151" s="91" t="s">
        <v>55</v>
      </c>
      <c r="J2151" s="91" t="s">
        <v>6445</v>
      </c>
      <c r="K2151" s="91" t="s">
        <v>15303</v>
      </c>
      <c r="L2151" s="91" t="s">
        <v>6447</v>
      </c>
    </row>
    <row r="2152" spans="1:12" x14ac:dyDescent="0.25">
      <c r="A2152" s="64" t="s">
        <v>10816</v>
      </c>
      <c r="B2152" s="64" t="s">
        <v>10817</v>
      </c>
      <c r="C2152" s="64" t="s">
        <v>11843</v>
      </c>
      <c r="D2152" s="64" t="s">
        <v>11844</v>
      </c>
      <c r="E2152" s="64">
        <v>73817</v>
      </c>
      <c r="F2152" s="64" t="s">
        <v>11845</v>
      </c>
      <c r="G2152" s="91" t="s">
        <v>11849</v>
      </c>
      <c r="H2152" s="92" t="s">
        <v>11850</v>
      </c>
      <c r="I2152" s="91" t="s">
        <v>55</v>
      </c>
      <c r="J2152" s="91" t="s">
        <v>6445</v>
      </c>
      <c r="K2152" s="91" t="s">
        <v>38479</v>
      </c>
      <c r="L2152" s="91" t="s">
        <v>6447</v>
      </c>
    </row>
    <row r="2153" spans="1:12" x14ac:dyDescent="0.25">
      <c r="A2153" s="64" t="s">
        <v>10816</v>
      </c>
      <c r="B2153" s="64" t="s">
        <v>10817</v>
      </c>
      <c r="C2153" s="64" t="s">
        <v>11843</v>
      </c>
      <c r="D2153" s="64" t="s">
        <v>11844</v>
      </c>
      <c r="E2153" s="64">
        <v>74078</v>
      </c>
      <c r="F2153" s="64" t="s">
        <v>11851</v>
      </c>
      <c r="G2153" s="91" t="s">
        <v>11852</v>
      </c>
      <c r="H2153" s="92" t="s">
        <v>11853</v>
      </c>
      <c r="I2153" s="91" t="s">
        <v>2</v>
      </c>
      <c r="J2153" s="91" t="s">
        <v>6445</v>
      </c>
      <c r="K2153" s="91" t="s">
        <v>29993</v>
      </c>
      <c r="L2153" s="91" t="s">
        <v>6447</v>
      </c>
    </row>
    <row r="2154" spans="1:12" x14ac:dyDescent="0.25">
      <c r="A2154" s="64" t="s">
        <v>10816</v>
      </c>
      <c r="B2154" s="64" t="s">
        <v>10817</v>
      </c>
      <c r="C2154" s="64" t="s">
        <v>11843</v>
      </c>
      <c r="D2154" s="64" t="s">
        <v>11844</v>
      </c>
      <c r="E2154" s="64" t="s">
        <v>210</v>
      </c>
      <c r="F2154" s="64" t="s">
        <v>210</v>
      </c>
      <c r="G2154" s="91" t="s">
        <v>11855</v>
      </c>
      <c r="H2154" s="92" t="s">
        <v>11856</v>
      </c>
      <c r="I2154" s="91" t="s">
        <v>55</v>
      </c>
      <c r="J2154" s="91" t="s">
        <v>6445</v>
      </c>
      <c r="K2154" s="91" t="s">
        <v>38480</v>
      </c>
      <c r="L2154" s="91" t="s">
        <v>6447</v>
      </c>
    </row>
    <row r="2155" spans="1:12" x14ac:dyDescent="0.25">
      <c r="A2155" s="64" t="s">
        <v>10816</v>
      </c>
      <c r="B2155" s="64" t="s">
        <v>10817</v>
      </c>
      <c r="C2155" s="64" t="s">
        <v>11843</v>
      </c>
      <c r="D2155" s="64" t="s">
        <v>11844</v>
      </c>
      <c r="E2155" s="64" t="s">
        <v>210</v>
      </c>
      <c r="F2155" s="64" t="s">
        <v>210</v>
      </c>
      <c r="G2155" s="91" t="s">
        <v>11857</v>
      </c>
      <c r="H2155" s="92" t="s">
        <v>11858</v>
      </c>
      <c r="I2155" s="91" t="s">
        <v>55</v>
      </c>
      <c r="J2155" s="91" t="s">
        <v>6445</v>
      </c>
      <c r="K2155" s="91" t="s">
        <v>38481</v>
      </c>
      <c r="L2155" s="91" t="s">
        <v>6447</v>
      </c>
    </row>
    <row r="2156" spans="1:12" x14ac:dyDescent="0.25">
      <c r="A2156" s="64" t="s">
        <v>10816</v>
      </c>
      <c r="B2156" s="64" t="s">
        <v>10817</v>
      </c>
      <c r="C2156" s="64" t="s">
        <v>11859</v>
      </c>
      <c r="D2156" s="64" t="s">
        <v>11860</v>
      </c>
      <c r="E2156" s="64" t="s">
        <v>210</v>
      </c>
      <c r="F2156" s="64" t="s">
        <v>210</v>
      </c>
      <c r="G2156" s="91" t="s">
        <v>11861</v>
      </c>
      <c r="H2156" s="92" t="s">
        <v>11862</v>
      </c>
      <c r="I2156" s="91" t="s">
        <v>2</v>
      </c>
      <c r="J2156" s="91" t="s">
        <v>6445</v>
      </c>
      <c r="K2156" s="91" t="s">
        <v>31078</v>
      </c>
      <c r="L2156" s="91" t="s">
        <v>6447</v>
      </c>
    </row>
    <row r="2157" spans="1:12" x14ac:dyDescent="0.25">
      <c r="A2157" s="64" t="s">
        <v>10816</v>
      </c>
      <c r="B2157" s="64" t="s">
        <v>10817</v>
      </c>
      <c r="C2157" s="64" t="s">
        <v>11859</v>
      </c>
      <c r="D2157" s="64" t="s">
        <v>11860</v>
      </c>
      <c r="E2157" s="64">
        <v>73898</v>
      </c>
      <c r="F2157" s="64" t="s">
        <v>11864</v>
      </c>
      <c r="G2157" s="91" t="s">
        <v>11865</v>
      </c>
      <c r="H2157" s="92" t="s">
        <v>11866</v>
      </c>
      <c r="I2157" s="91" t="s">
        <v>4</v>
      </c>
      <c r="J2157" s="91" t="s">
        <v>6550</v>
      </c>
      <c r="K2157" s="91" t="s">
        <v>38482</v>
      </c>
      <c r="L2157" s="91" t="s">
        <v>6447</v>
      </c>
    </row>
    <row r="2158" spans="1:12" ht="23.25" x14ac:dyDescent="0.25">
      <c r="A2158" s="64" t="s">
        <v>10816</v>
      </c>
      <c r="B2158" s="64" t="s">
        <v>10817</v>
      </c>
      <c r="C2158" s="64" t="s">
        <v>11859</v>
      </c>
      <c r="D2158" s="64" t="s">
        <v>11860</v>
      </c>
      <c r="E2158" s="64">
        <v>74121</v>
      </c>
      <c r="F2158" s="64" t="s">
        <v>11867</v>
      </c>
      <c r="G2158" s="91" t="s">
        <v>11868</v>
      </c>
      <c r="H2158" s="92" t="s">
        <v>11869</v>
      </c>
      <c r="I2158" s="91" t="s">
        <v>4</v>
      </c>
      <c r="J2158" s="91" t="s">
        <v>6445</v>
      </c>
      <c r="K2158" s="91" t="s">
        <v>31696</v>
      </c>
      <c r="L2158" s="91" t="s">
        <v>6447</v>
      </c>
    </row>
    <row r="2159" spans="1:12" x14ac:dyDescent="0.25">
      <c r="A2159" s="64" t="s">
        <v>10816</v>
      </c>
      <c r="B2159" s="64" t="s">
        <v>10817</v>
      </c>
      <c r="C2159" s="64" t="s">
        <v>11859</v>
      </c>
      <c r="D2159" s="64" t="s">
        <v>11860</v>
      </c>
      <c r="E2159" s="64" t="s">
        <v>210</v>
      </c>
      <c r="F2159" s="64" t="s">
        <v>210</v>
      </c>
      <c r="G2159" s="91" t="s">
        <v>11871</v>
      </c>
      <c r="H2159" s="92" t="s">
        <v>11872</v>
      </c>
      <c r="I2159" s="91" t="s">
        <v>5</v>
      </c>
      <c r="J2159" s="91" t="s">
        <v>6445</v>
      </c>
      <c r="K2159" s="91" t="s">
        <v>38483</v>
      </c>
      <c r="L2159" s="91" t="s">
        <v>6447</v>
      </c>
    </row>
    <row r="2160" spans="1:12" x14ac:dyDescent="0.25">
      <c r="A2160" s="64" t="s">
        <v>10816</v>
      </c>
      <c r="B2160" s="64" t="s">
        <v>10817</v>
      </c>
      <c r="C2160" s="64" t="s">
        <v>11873</v>
      </c>
      <c r="D2160" s="64" t="s">
        <v>11874</v>
      </c>
      <c r="E2160" s="64" t="s">
        <v>210</v>
      </c>
      <c r="F2160" s="64" t="s">
        <v>210</v>
      </c>
      <c r="G2160" s="91" t="s">
        <v>11875</v>
      </c>
      <c r="H2160" s="92" t="s">
        <v>11876</v>
      </c>
      <c r="I2160" s="91" t="s">
        <v>4</v>
      </c>
      <c r="J2160" s="91" t="s">
        <v>6445</v>
      </c>
      <c r="K2160" s="91" t="s">
        <v>34942</v>
      </c>
      <c r="L2160" s="91" t="s">
        <v>6447</v>
      </c>
    </row>
    <row r="2161" spans="1:12" x14ac:dyDescent="0.25">
      <c r="A2161" s="64" t="s">
        <v>10816</v>
      </c>
      <c r="B2161" s="64" t="s">
        <v>10817</v>
      </c>
      <c r="C2161" s="64" t="s">
        <v>11873</v>
      </c>
      <c r="D2161" s="64" t="s">
        <v>11874</v>
      </c>
      <c r="E2161" s="64" t="s">
        <v>210</v>
      </c>
      <c r="F2161" s="64" t="s">
        <v>210</v>
      </c>
      <c r="G2161" s="91" t="s">
        <v>11878</v>
      </c>
      <c r="H2161" s="92" t="s">
        <v>11879</v>
      </c>
      <c r="I2161" s="91" t="s">
        <v>4</v>
      </c>
      <c r="J2161" s="91" t="s">
        <v>6445</v>
      </c>
      <c r="K2161" s="91" t="s">
        <v>9519</v>
      </c>
      <c r="L2161" s="91" t="s">
        <v>6447</v>
      </c>
    </row>
    <row r="2162" spans="1:12" x14ac:dyDescent="0.25">
      <c r="A2162" s="64" t="s">
        <v>10816</v>
      </c>
      <c r="B2162" s="64" t="s">
        <v>10817</v>
      </c>
      <c r="C2162" s="64" t="s">
        <v>11873</v>
      </c>
      <c r="D2162" s="64" t="s">
        <v>11874</v>
      </c>
      <c r="E2162" s="64" t="s">
        <v>210</v>
      </c>
      <c r="F2162" s="64" t="s">
        <v>210</v>
      </c>
      <c r="G2162" s="91" t="s">
        <v>11881</v>
      </c>
      <c r="H2162" s="92" t="s">
        <v>11882</v>
      </c>
      <c r="I2162" s="91" t="s">
        <v>4</v>
      </c>
      <c r="J2162" s="91" t="s">
        <v>6445</v>
      </c>
      <c r="K2162" s="91" t="s">
        <v>38484</v>
      </c>
      <c r="L2162" s="91" t="s">
        <v>6447</v>
      </c>
    </row>
    <row r="2163" spans="1:12" x14ac:dyDescent="0.25">
      <c r="A2163" s="64" t="s">
        <v>10816</v>
      </c>
      <c r="B2163" s="64" t="s">
        <v>10817</v>
      </c>
      <c r="C2163" s="64" t="s">
        <v>11873</v>
      </c>
      <c r="D2163" s="64" t="s">
        <v>11874</v>
      </c>
      <c r="E2163" s="64" t="s">
        <v>210</v>
      </c>
      <c r="F2163" s="64" t="s">
        <v>210</v>
      </c>
      <c r="G2163" s="91" t="s">
        <v>11884</v>
      </c>
      <c r="H2163" s="92" t="s">
        <v>11885</v>
      </c>
      <c r="I2163" s="91" t="s">
        <v>4</v>
      </c>
      <c r="J2163" s="91" t="s">
        <v>6445</v>
      </c>
      <c r="K2163" s="91" t="s">
        <v>38485</v>
      </c>
      <c r="L2163" s="91" t="s">
        <v>6447</v>
      </c>
    </row>
    <row r="2164" spans="1:12" x14ac:dyDescent="0.25">
      <c r="A2164" s="64" t="s">
        <v>10816</v>
      </c>
      <c r="B2164" s="64" t="s">
        <v>10817</v>
      </c>
      <c r="C2164" s="64" t="s">
        <v>11873</v>
      </c>
      <c r="D2164" s="64" t="s">
        <v>11874</v>
      </c>
      <c r="E2164" s="64" t="s">
        <v>210</v>
      </c>
      <c r="F2164" s="64" t="s">
        <v>210</v>
      </c>
      <c r="G2164" s="91" t="s">
        <v>11887</v>
      </c>
      <c r="H2164" s="92" t="s">
        <v>11888</v>
      </c>
      <c r="I2164" s="91" t="s">
        <v>4</v>
      </c>
      <c r="J2164" s="91" t="s">
        <v>6445</v>
      </c>
      <c r="K2164" s="91" t="s">
        <v>38486</v>
      </c>
      <c r="L2164" s="91" t="s">
        <v>6447</v>
      </c>
    </row>
    <row r="2165" spans="1:12" x14ac:dyDescent="0.25">
      <c r="A2165" s="64" t="s">
        <v>10816</v>
      </c>
      <c r="B2165" s="64" t="s">
        <v>10817</v>
      </c>
      <c r="C2165" s="64" t="s">
        <v>11873</v>
      </c>
      <c r="D2165" s="64" t="s">
        <v>11874</v>
      </c>
      <c r="E2165" s="64" t="s">
        <v>210</v>
      </c>
      <c r="F2165" s="64" t="s">
        <v>210</v>
      </c>
      <c r="G2165" s="91" t="s">
        <v>11890</v>
      </c>
      <c r="H2165" s="92" t="s">
        <v>11891</v>
      </c>
      <c r="I2165" s="91" t="s">
        <v>4</v>
      </c>
      <c r="J2165" s="91" t="s">
        <v>6445</v>
      </c>
      <c r="K2165" s="91" t="s">
        <v>15428</v>
      </c>
      <c r="L2165" s="91" t="s">
        <v>6447</v>
      </c>
    </row>
    <row r="2166" spans="1:12" x14ac:dyDescent="0.25">
      <c r="A2166" s="64" t="s">
        <v>10816</v>
      </c>
      <c r="B2166" s="64" t="s">
        <v>10817</v>
      </c>
      <c r="C2166" s="64" t="s">
        <v>11873</v>
      </c>
      <c r="D2166" s="64" t="s">
        <v>11874</v>
      </c>
      <c r="E2166" s="64" t="s">
        <v>210</v>
      </c>
      <c r="F2166" s="64" t="s">
        <v>210</v>
      </c>
      <c r="G2166" s="91" t="s">
        <v>11892</v>
      </c>
      <c r="H2166" s="92" t="s">
        <v>11893</v>
      </c>
      <c r="I2166" s="91" t="s">
        <v>4</v>
      </c>
      <c r="J2166" s="91" t="s">
        <v>6445</v>
      </c>
      <c r="K2166" s="91" t="s">
        <v>30876</v>
      </c>
      <c r="L2166" s="91" t="s">
        <v>6447</v>
      </c>
    </row>
    <row r="2167" spans="1:12" x14ac:dyDescent="0.25">
      <c r="A2167" s="64" t="s">
        <v>10816</v>
      </c>
      <c r="B2167" s="64" t="s">
        <v>10817</v>
      </c>
      <c r="C2167" s="64" t="s">
        <v>11873</v>
      </c>
      <c r="D2167" s="64" t="s">
        <v>11874</v>
      </c>
      <c r="E2167" s="64" t="s">
        <v>210</v>
      </c>
      <c r="F2167" s="64" t="s">
        <v>210</v>
      </c>
      <c r="G2167" s="91" t="s">
        <v>11895</v>
      </c>
      <c r="H2167" s="92" t="s">
        <v>11896</v>
      </c>
      <c r="I2167" s="91" t="s">
        <v>4</v>
      </c>
      <c r="J2167" s="91" t="s">
        <v>6445</v>
      </c>
      <c r="K2167" s="91" t="s">
        <v>17268</v>
      </c>
      <c r="L2167" s="91" t="s">
        <v>6447</v>
      </c>
    </row>
    <row r="2168" spans="1:12" ht="23.25" x14ac:dyDescent="0.25">
      <c r="A2168" s="64" t="s">
        <v>10816</v>
      </c>
      <c r="B2168" s="64" t="s">
        <v>10817</v>
      </c>
      <c r="C2168" s="64" t="s">
        <v>11873</v>
      </c>
      <c r="D2168" s="64" t="s">
        <v>11874</v>
      </c>
      <c r="E2168" s="64" t="s">
        <v>210</v>
      </c>
      <c r="F2168" s="64" t="s">
        <v>210</v>
      </c>
      <c r="G2168" s="91" t="s">
        <v>11898</v>
      </c>
      <c r="H2168" s="92" t="s">
        <v>11899</v>
      </c>
      <c r="I2168" s="91" t="s">
        <v>4</v>
      </c>
      <c r="J2168" s="91" t="s">
        <v>6445</v>
      </c>
      <c r="K2168" s="91" t="s">
        <v>13754</v>
      </c>
      <c r="L2168" s="91" t="s">
        <v>6447</v>
      </c>
    </row>
    <row r="2169" spans="1:12" ht="23.25" x14ac:dyDescent="0.25">
      <c r="A2169" s="64" t="s">
        <v>10816</v>
      </c>
      <c r="B2169" s="64" t="s">
        <v>10817</v>
      </c>
      <c r="C2169" s="64" t="s">
        <v>11873</v>
      </c>
      <c r="D2169" s="64" t="s">
        <v>11874</v>
      </c>
      <c r="E2169" s="64" t="s">
        <v>210</v>
      </c>
      <c r="F2169" s="64" t="s">
        <v>210</v>
      </c>
      <c r="G2169" s="91" t="s">
        <v>11900</v>
      </c>
      <c r="H2169" s="92" t="s">
        <v>11901</v>
      </c>
      <c r="I2169" s="91" t="s">
        <v>4</v>
      </c>
      <c r="J2169" s="91" t="s">
        <v>6445</v>
      </c>
      <c r="K2169" s="91" t="s">
        <v>7944</v>
      </c>
      <c r="L2169" s="91" t="s">
        <v>6447</v>
      </c>
    </row>
    <row r="2170" spans="1:12" ht="23.25" x14ac:dyDescent="0.25">
      <c r="A2170" s="64" t="s">
        <v>10816</v>
      </c>
      <c r="B2170" s="64" t="s">
        <v>10817</v>
      </c>
      <c r="C2170" s="64" t="s">
        <v>11873</v>
      </c>
      <c r="D2170" s="64" t="s">
        <v>11874</v>
      </c>
      <c r="E2170" s="64" t="s">
        <v>210</v>
      </c>
      <c r="F2170" s="64" t="s">
        <v>210</v>
      </c>
      <c r="G2170" s="91" t="s">
        <v>11902</v>
      </c>
      <c r="H2170" s="92" t="s">
        <v>11903</v>
      </c>
      <c r="I2170" s="91" t="s">
        <v>4</v>
      </c>
      <c r="J2170" s="91" t="s">
        <v>6445</v>
      </c>
      <c r="K2170" s="91" t="s">
        <v>38487</v>
      </c>
      <c r="L2170" s="91" t="s">
        <v>6447</v>
      </c>
    </row>
    <row r="2171" spans="1:12" ht="23.25" x14ac:dyDescent="0.25">
      <c r="A2171" s="64" t="s">
        <v>10816</v>
      </c>
      <c r="B2171" s="64" t="s">
        <v>10817</v>
      </c>
      <c r="C2171" s="64" t="s">
        <v>11873</v>
      </c>
      <c r="D2171" s="64" t="s">
        <v>11874</v>
      </c>
      <c r="E2171" s="64" t="s">
        <v>210</v>
      </c>
      <c r="F2171" s="64" t="s">
        <v>210</v>
      </c>
      <c r="G2171" s="91" t="s">
        <v>11904</v>
      </c>
      <c r="H2171" s="92" t="s">
        <v>11905</v>
      </c>
      <c r="I2171" s="91" t="s">
        <v>4</v>
      </c>
      <c r="J2171" s="91" t="s">
        <v>6445</v>
      </c>
      <c r="K2171" s="91" t="s">
        <v>38488</v>
      </c>
      <c r="L2171" s="91" t="s">
        <v>6447</v>
      </c>
    </row>
    <row r="2172" spans="1:12" x14ac:dyDescent="0.25">
      <c r="A2172" s="64" t="s">
        <v>10816</v>
      </c>
      <c r="B2172" s="64" t="s">
        <v>10817</v>
      </c>
      <c r="C2172" s="64" t="s">
        <v>11873</v>
      </c>
      <c r="D2172" s="64" t="s">
        <v>11874</v>
      </c>
      <c r="E2172" s="64" t="s">
        <v>210</v>
      </c>
      <c r="F2172" s="64" t="s">
        <v>210</v>
      </c>
      <c r="G2172" s="91" t="s">
        <v>11907</v>
      </c>
      <c r="H2172" s="92" t="s">
        <v>11908</v>
      </c>
      <c r="I2172" s="91" t="s">
        <v>4</v>
      </c>
      <c r="J2172" s="91" t="s">
        <v>6445</v>
      </c>
      <c r="K2172" s="91" t="s">
        <v>10815</v>
      </c>
      <c r="L2172" s="91" t="s">
        <v>6447</v>
      </c>
    </row>
    <row r="2173" spans="1:12" x14ac:dyDescent="0.25">
      <c r="A2173" s="64" t="s">
        <v>10816</v>
      </c>
      <c r="B2173" s="64" t="s">
        <v>10817</v>
      </c>
      <c r="C2173" s="64" t="s">
        <v>11873</v>
      </c>
      <c r="D2173" s="64" t="s">
        <v>11874</v>
      </c>
      <c r="E2173" s="64" t="s">
        <v>210</v>
      </c>
      <c r="F2173" s="64" t="s">
        <v>210</v>
      </c>
      <c r="G2173" s="91" t="s">
        <v>11910</v>
      </c>
      <c r="H2173" s="92" t="s">
        <v>11911</v>
      </c>
      <c r="I2173" s="91" t="s">
        <v>4</v>
      </c>
      <c r="J2173" s="91" t="s">
        <v>6445</v>
      </c>
      <c r="K2173" s="91" t="s">
        <v>38489</v>
      </c>
      <c r="L2173" s="91" t="s">
        <v>6447</v>
      </c>
    </row>
    <row r="2174" spans="1:12" ht="23.25" x14ac:dyDescent="0.25">
      <c r="A2174" s="64" t="s">
        <v>10816</v>
      </c>
      <c r="B2174" s="64" t="s">
        <v>10817</v>
      </c>
      <c r="C2174" s="64" t="s">
        <v>11873</v>
      </c>
      <c r="D2174" s="64" t="s">
        <v>11874</v>
      </c>
      <c r="E2174" s="64" t="s">
        <v>210</v>
      </c>
      <c r="F2174" s="64" t="s">
        <v>210</v>
      </c>
      <c r="G2174" s="91" t="s">
        <v>11913</v>
      </c>
      <c r="H2174" s="92" t="s">
        <v>11914</v>
      </c>
      <c r="I2174" s="91" t="s">
        <v>4</v>
      </c>
      <c r="J2174" s="91" t="s">
        <v>6445</v>
      </c>
      <c r="K2174" s="91" t="s">
        <v>15778</v>
      </c>
      <c r="L2174" s="91" t="s">
        <v>6447</v>
      </c>
    </row>
    <row r="2175" spans="1:12" ht="23.25" x14ac:dyDescent="0.25">
      <c r="A2175" s="64" t="s">
        <v>10816</v>
      </c>
      <c r="B2175" s="64" t="s">
        <v>10817</v>
      </c>
      <c r="C2175" s="64" t="s">
        <v>11873</v>
      </c>
      <c r="D2175" s="64" t="s">
        <v>11874</v>
      </c>
      <c r="E2175" s="64" t="s">
        <v>210</v>
      </c>
      <c r="F2175" s="64" t="s">
        <v>210</v>
      </c>
      <c r="G2175" s="91" t="s">
        <v>11915</v>
      </c>
      <c r="H2175" s="92" t="s">
        <v>11916</v>
      </c>
      <c r="I2175" s="91" t="s">
        <v>4</v>
      </c>
      <c r="J2175" s="91" t="s">
        <v>6445</v>
      </c>
      <c r="K2175" s="91" t="s">
        <v>17242</v>
      </c>
      <c r="L2175" s="91" t="s">
        <v>6447</v>
      </c>
    </row>
    <row r="2176" spans="1:12" ht="23.25" x14ac:dyDescent="0.25">
      <c r="A2176" s="64" t="s">
        <v>10816</v>
      </c>
      <c r="B2176" s="64" t="s">
        <v>10817</v>
      </c>
      <c r="C2176" s="64" t="s">
        <v>11873</v>
      </c>
      <c r="D2176" s="64" t="s">
        <v>11874</v>
      </c>
      <c r="E2176" s="64" t="s">
        <v>210</v>
      </c>
      <c r="F2176" s="64" t="s">
        <v>210</v>
      </c>
      <c r="G2176" s="91" t="s">
        <v>11917</v>
      </c>
      <c r="H2176" s="92" t="s">
        <v>11918</v>
      </c>
      <c r="I2176" s="91" t="s">
        <v>4</v>
      </c>
      <c r="J2176" s="91" t="s">
        <v>6445</v>
      </c>
      <c r="K2176" s="91" t="s">
        <v>18838</v>
      </c>
      <c r="L2176" s="91" t="s">
        <v>6447</v>
      </c>
    </row>
    <row r="2177" spans="1:12" ht="23.25" x14ac:dyDescent="0.25">
      <c r="A2177" s="64" t="s">
        <v>10816</v>
      </c>
      <c r="B2177" s="64" t="s">
        <v>10817</v>
      </c>
      <c r="C2177" s="64" t="s">
        <v>11873</v>
      </c>
      <c r="D2177" s="64" t="s">
        <v>11874</v>
      </c>
      <c r="E2177" s="64" t="s">
        <v>210</v>
      </c>
      <c r="F2177" s="64" t="s">
        <v>210</v>
      </c>
      <c r="G2177" s="91" t="s">
        <v>11920</v>
      </c>
      <c r="H2177" s="92" t="s">
        <v>11921</v>
      </c>
      <c r="I2177" s="91" t="s">
        <v>4</v>
      </c>
      <c r="J2177" s="91" t="s">
        <v>6445</v>
      </c>
      <c r="K2177" s="91" t="s">
        <v>15278</v>
      </c>
      <c r="L2177" s="91" t="s">
        <v>6447</v>
      </c>
    </row>
    <row r="2178" spans="1:12" ht="23.25" x14ac:dyDescent="0.25">
      <c r="A2178" s="64" t="s">
        <v>10816</v>
      </c>
      <c r="B2178" s="64" t="s">
        <v>10817</v>
      </c>
      <c r="C2178" s="64" t="s">
        <v>11873</v>
      </c>
      <c r="D2178" s="64" t="s">
        <v>11874</v>
      </c>
      <c r="E2178" s="64" t="s">
        <v>210</v>
      </c>
      <c r="F2178" s="64" t="s">
        <v>210</v>
      </c>
      <c r="G2178" s="91" t="s">
        <v>11923</v>
      </c>
      <c r="H2178" s="92" t="s">
        <v>11924</v>
      </c>
      <c r="I2178" s="91" t="s">
        <v>4</v>
      </c>
      <c r="J2178" s="91" t="s">
        <v>6445</v>
      </c>
      <c r="K2178" s="91" t="s">
        <v>7885</v>
      </c>
      <c r="L2178" s="91" t="s">
        <v>6447</v>
      </c>
    </row>
    <row r="2179" spans="1:12" ht="23.25" x14ac:dyDescent="0.25">
      <c r="A2179" s="64" t="s">
        <v>10816</v>
      </c>
      <c r="B2179" s="64" t="s">
        <v>10817</v>
      </c>
      <c r="C2179" s="64" t="s">
        <v>11873</v>
      </c>
      <c r="D2179" s="64" t="s">
        <v>11874</v>
      </c>
      <c r="E2179" s="64" t="s">
        <v>210</v>
      </c>
      <c r="F2179" s="64" t="s">
        <v>210</v>
      </c>
      <c r="G2179" s="91" t="s">
        <v>11925</v>
      </c>
      <c r="H2179" s="92" t="s">
        <v>11926</v>
      </c>
      <c r="I2179" s="91" t="s">
        <v>4</v>
      </c>
      <c r="J2179" s="91" t="s">
        <v>6445</v>
      </c>
      <c r="K2179" s="91" t="s">
        <v>30555</v>
      </c>
      <c r="L2179" s="91" t="s">
        <v>6447</v>
      </c>
    </row>
    <row r="2180" spans="1:12" x14ac:dyDescent="0.25">
      <c r="A2180" s="64" t="s">
        <v>10816</v>
      </c>
      <c r="B2180" s="64" t="s">
        <v>10817</v>
      </c>
      <c r="C2180" s="64" t="s">
        <v>11873</v>
      </c>
      <c r="D2180" s="64" t="s">
        <v>11874</v>
      </c>
      <c r="E2180" s="64" t="s">
        <v>210</v>
      </c>
      <c r="F2180" s="64" t="s">
        <v>210</v>
      </c>
      <c r="G2180" s="91" t="s">
        <v>11927</v>
      </c>
      <c r="H2180" s="92" t="s">
        <v>11928</v>
      </c>
      <c r="I2180" s="91" t="s">
        <v>4</v>
      </c>
      <c r="J2180" s="91" t="s">
        <v>6445</v>
      </c>
      <c r="K2180" s="91" t="s">
        <v>8122</v>
      </c>
      <c r="L2180" s="91" t="s">
        <v>6447</v>
      </c>
    </row>
    <row r="2181" spans="1:12" x14ac:dyDescent="0.25">
      <c r="A2181" s="64" t="s">
        <v>10816</v>
      </c>
      <c r="B2181" s="64" t="s">
        <v>10817</v>
      </c>
      <c r="C2181" s="64" t="s">
        <v>11873</v>
      </c>
      <c r="D2181" s="64" t="s">
        <v>11874</v>
      </c>
      <c r="E2181" s="64" t="s">
        <v>210</v>
      </c>
      <c r="F2181" s="64" t="s">
        <v>210</v>
      </c>
      <c r="G2181" s="91" t="s">
        <v>11930</v>
      </c>
      <c r="H2181" s="92" t="s">
        <v>11931</v>
      </c>
      <c r="I2181" s="91" t="s">
        <v>4</v>
      </c>
      <c r="J2181" s="91" t="s">
        <v>6445</v>
      </c>
      <c r="K2181" s="91" t="s">
        <v>6851</v>
      </c>
      <c r="L2181" s="91" t="s">
        <v>6447</v>
      </c>
    </row>
    <row r="2182" spans="1:12" ht="23.25" x14ac:dyDescent="0.25">
      <c r="A2182" s="64" t="s">
        <v>10816</v>
      </c>
      <c r="B2182" s="64" t="s">
        <v>10817</v>
      </c>
      <c r="C2182" s="64" t="s">
        <v>11873</v>
      </c>
      <c r="D2182" s="64" t="s">
        <v>11874</v>
      </c>
      <c r="E2182" s="64" t="s">
        <v>210</v>
      </c>
      <c r="F2182" s="64" t="s">
        <v>210</v>
      </c>
      <c r="G2182" s="91" t="s">
        <v>11932</v>
      </c>
      <c r="H2182" s="92" t="s">
        <v>11933</v>
      </c>
      <c r="I2182" s="91" t="s">
        <v>4</v>
      </c>
      <c r="J2182" s="91" t="s">
        <v>6445</v>
      </c>
      <c r="K2182" s="91" t="s">
        <v>15725</v>
      </c>
      <c r="L2182" s="91" t="s">
        <v>6447</v>
      </c>
    </row>
    <row r="2183" spans="1:12" ht="23.25" x14ac:dyDescent="0.25">
      <c r="A2183" s="64" t="s">
        <v>10816</v>
      </c>
      <c r="B2183" s="64" t="s">
        <v>10817</v>
      </c>
      <c r="C2183" s="64" t="s">
        <v>11935</v>
      </c>
      <c r="D2183" s="64" t="s">
        <v>11936</v>
      </c>
      <c r="E2183" s="64" t="s">
        <v>210</v>
      </c>
      <c r="F2183" s="64" t="s">
        <v>210</v>
      </c>
      <c r="G2183" s="91" t="s">
        <v>11937</v>
      </c>
      <c r="H2183" s="92" t="s">
        <v>11938</v>
      </c>
      <c r="I2183" s="91" t="s">
        <v>4</v>
      </c>
      <c r="J2183" s="91" t="s">
        <v>6445</v>
      </c>
      <c r="K2183" s="91" t="s">
        <v>13381</v>
      </c>
      <c r="L2183" s="91" t="s">
        <v>6447</v>
      </c>
    </row>
    <row r="2184" spans="1:12" x14ac:dyDescent="0.25">
      <c r="A2184" s="64" t="s">
        <v>10816</v>
      </c>
      <c r="B2184" s="64" t="s">
        <v>10817</v>
      </c>
      <c r="C2184" s="64" t="s">
        <v>11935</v>
      </c>
      <c r="D2184" s="64" t="s">
        <v>11936</v>
      </c>
      <c r="E2184" s="64">
        <v>74144</v>
      </c>
      <c r="F2184" s="64" t="s">
        <v>11940</v>
      </c>
      <c r="G2184" s="91" t="s">
        <v>11941</v>
      </c>
      <c r="H2184" s="92" t="s">
        <v>11942</v>
      </c>
      <c r="I2184" s="91" t="s">
        <v>3</v>
      </c>
      <c r="J2184" s="91" t="s">
        <v>6445</v>
      </c>
      <c r="K2184" s="91" t="s">
        <v>11870</v>
      </c>
      <c r="L2184" s="91" t="s">
        <v>6447</v>
      </c>
    </row>
    <row r="2185" spans="1:12" x14ac:dyDescent="0.25">
      <c r="A2185" s="64" t="s">
        <v>10816</v>
      </c>
      <c r="B2185" s="64" t="s">
        <v>10817</v>
      </c>
      <c r="C2185" s="64" t="s">
        <v>11935</v>
      </c>
      <c r="D2185" s="64" t="s">
        <v>11936</v>
      </c>
      <c r="E2185" s="64" t="s">
        <v>210</v>
      </c>
      <c r="F2185" s="64" t="s">
        <v>210</v>
      </c>
      <c r="G2185" s="91" t="s">
        <v>11944</v>
      </c>
      <c r="H2185" s="92" t="s">
        <v>11945</v>
      </c>
      <c r="I2185" s="91" t="s">
        <v>5</v>
      </c>
      <c r="J2185" s="91" t="s">
        <v>6445</v>
      </c>
      <c r="K2185" s="91" t="s">
        <v>11573</v>
      </c>
      <c r="L2185" s="91" t="s">
        <v>6447</v>
      </c>
    </row>
    <row r="2186" spans="1:12" x14ac:dyDescent="0.25">
      <c r="A2186" s="64" t="s">
        <v>10816</v>
      </c>
      <c r="B2186" s="64" t="s">
        <v>10817</v>
      </c>
      <c r="C2186" s="64" t="s">
        <v>11935</v>
      </c>
      <c r="D2186" s="64" t="s">
        <v>11936</v>
      </c>
      <c r="E2186" s="64" t="s">
        <v>210</v>
      </c>
      <c r="F2186" s="64" t="s">
        <v>210</v>
      </c>
      <c r="G2186" s="91" t="s">
        <v>11947</v>
      </c>
      <c r="H2186" s="92" t="s">
        <v>11948</v>
      </c>
      <c r="I2186" s="91" t="s">
        <v>5</v>
      </c>
      <c r="J2186" s="91" t="s">
        <v>6445</v>
      </c>
      <c r="K2186" s="91" t="s">
        <v>6678</v>
      </c>
      <c r="L2186" s="91" t="s">
        <v>6447</v>
      </c>
    </row>
    <row r="2187" spans="1:12" x14ac:dyDescent="0.25">
      <c r="A2187" s="64" t="s">
        <v>10816</v>
      </c>
      <c r="B2187" s="64" t="s">
        <v>10817</v>
      </c>
      <c r="C2187" s="64" t="s">
        <v>11935</v>
      </c>
      <c r="D2187" s="64" t="s">
        <v>11936</v>
      </c>
      <c r="E2187" s="64" t="s">
        <v>210</v>
      </c>
      <c r="F2187" s="64" t="s">
        <v>210</v>
      </c>
      <c r="G2187" s="91" t="s">
        <v>11950</v>
      </c>
      <c r="H2187" s="92" t="s">
        <v>11951</v>
      </c>
      <c r="I2187" s="91" t="s">
        <v>5</v>
      </c>
      <c r="J2187" s="91" t="s">
        <v>6445</v>
      </c>
      <c r="K2187" s="91" t="s">
        <v>38490</v>
      </c>
      <c r="L2187" s="91" t="s">
        <v>6447</v>
      </c>
    </row>
    <row r="2188" spans="1:12" x14ac:dyDescent="0.25">
      <c r="A2188" s="64" t="s">
        <v>10816</v>
      </c>
      <c r="B2188" s="64" t="s">
        <v>10817</v>
      </c>
      <c r="C2188" s="64" t="s">
        <v>11935</v>
      </c>
      <c r="D2188" s="64" t="s">
        <v>11936</v>
      </c>
      <c r="E2188" s="64" t="s">
        <v>210</v>
      </c>
      <c r="F2188" s="64" t="s">
        <v>210</v>
      </c>
      <c r="G2188" s="91" t="s">
        <v>11953</v>
      </c>
      <c r="H2188" s="92" t="s">
        <v>11954</v>
      </c>
      <c r="I2188" s="91" t="s">
        <v>11955</v>
      </c>
      <c r="J2188" s="91" t="s">
        <v>6445</v>
      </c>
      <c r="K2188" s="91" t="s">
        <v>18852</v>
      </c>
      <c r="L2188" s="91" t="s">
        <v>6447</v>
      </c>
    </row>
    <row r="2189" spans="1:12" x14ac:dyDescent="0.25">
      <c r="A2189" s="64" t="s">
        <v>10816</v>
      </c>
      <c r="B2189" s="64" t="s">
        <v>10817</v>
      </c>
      <c r="C2189" s="64" t="s">
        <v>11935</v>
      </c>
      <c r="D2189" s="64" t="s">
        <v>11936</v>
      </c>
      <c r="E2189" s="64" t="s">
        <v>210</v>
      </c>
      <c r="F2189" s="64" t="s">
        <v>210</v>
      </c>
      <c r="G2189" s="91" t="s">
        <v>11956</v>
      </c>
      <c r="H2189" s="92" t="s">
        <v>11957</v>
      </c>
      <c r="I2189" s="91" t="s">
        <v>55</v>
      </c>
      <c r="J2189" s="91" t="s">
        <v>6445</v>
      </c>
      <c r="K2189" s="91" t="s">
        <v>38491</v>
      </c>
      <c r="L2189" s="91" t="s">
        <v>6447</v>
      </c>
    </row>
    <row r="2190" spans="1:12" ht="23.25" x14ac:dyDescent="0.25">
      <c r="A2190" s="64" t="s">
        <v>10816</v>
      </c>
      <c r="B2190" s="64" t="s">
        <v>10817</v>
      </c>
      <c r="C2190" s="64" t="s">
        <v>11935</v>
      </c>
      <c r="D2190" s="64" t="s">
        <v>11936</v>
      </c>
      <c r="E2190" s="64" t="s">
        <v>210</v>
      </c>
      <c r="F2190" s="64" t="s">
        <v>210</v>
      </c>
      <c r="G2190" s="91" t="s">
        <v>11958</v>
      </c>
      <c r="H2190" s="92" t="s">
        <v>11959</v>
      </c>
      <c r="I2190" s="91" t="s">
        <v>55</v>
      </c>
      <c r="J2190" s="91" t="s">
        <v>6550</v>
      </c>
      <c r="K2190" s="91" t="s">
        <v>38492</v>
      </c>
      <c r="L2190" s="91" t="s">
        <v>6447</v>
      </c>
    </row>
    <row r="2191" spans="1:12" ht="34.5" x14ac:dyDescent="0.25">
      <c r="A2191" s="64" t="s">
        <v>10816</v>
      </c>
      <c r="B2191" s="64" t="s">
        <v>10817</v>
      </c>
      <c r="C2191" s="64" t="s">
        <v>11935</v>
      </c>
      <c r="D2191" s="64" t="s">
        <v>11936</v>
      </c>
      <c r="E2191" s="64" t="s">
        <v>210</v>
      </c>
      <c r="F2191" s="64" t="s">
        <v>210</v>
      </c>
      <c r="G2191" s="91" t="s">
        <v>11960</v>
      </c>
      <c r="H2191" s="92" t="s">
        <v>11961</v>
      </c>
      <c r="I2191" s="91" t="s">
        <v>55</v>
      </c>
      <c r="J2191" s="91" t="s">
        <v>6550</v>
      </c>
      <c r="K2191" s="91" t="s">
        <v>38493</v>
      </c>
      <c r="L2191" s="91" t="s">
        <v>6447</v>
      </c>
    </row>
    <row r="2192" spans="1:12" ht="34.5" x14ac:dyDescent="0.25">
      <c r="A2192" s="64" t="s">
        <v>10816</v>
      </c>
      <c r="B2192" s="64" t="s">
        <v>10817</v>
      </c>
      <c r="C2192" s="64" t="s">
        <v>11935</v>
      </c>
      <c r="D2192" s="64" t="s">
        <v>11936</v>
      </c>
      <c r="E2192" s="64" t="s">
        <v>210</v>
      </c>
      <c r="F2192" s="64" t="s">
        <v>210</v>
      </c>
      <c r="G2192" s="91" t="s">
        <v>11962</v>
      </c>
      <c r="H2192" s="92" t="s">
        <v>11963</v>
      </c>
      <c r="I2192" s="91" t="s">
        <v>55</v>
      </c>
      <c r="J2192" s="91" t="s">
        <v>6550</v>
      </c>
      <c r="K2192" s="91" t="s">
        <v>38494</v>
      </c>
      <c r="L2192" s="91" t="s">
        <v>6447</v>
      </c>
    </row>
    <row r="2193" spans="1:12" ht="23.25" x14ac:dyDescent="0.25">
      <c r="A2193" s="64" t="s">
        <v>10816</v>
      </c>
      <c r="B2193" s="64" t="s">
        <v>10817</v>
      </c>
      <c r="C2193" s="64" t="s">
        <v>11935</v>
      </c>
      <c r="D2193" s="64" t="s">
        <v>11936</v>
      </c>
      <c r="E2193" s="64" t="s">
        <v>210</v>
      </c>
      <c r="F2193" s="64" t="s">
        <v>210</v>
      </c>
      <c r="G2193" s="91" t="s">
        <v>11964</v>
      </c>
      <c r="H2193" s="92" t="s">
        <v>11965</v>
      </c>
      <c r="I2193" s="91" t="s">
        <v>55</v>
      </c>
      <c r="J2193" s="91" t="s">
        <v>6550</v>
      </c>
      <c r="K2193" s="91" t="s">
        <v>38495</v>
      </c>
      <c r="L2193" s="91" t="s">
        <v>6447</v>
      </c>
    </row>
    <row r="2194" spans="1:12" ht="34.5" x14ac:dyDescent="0.25">
      <c r="A2194" s="64" t="s">
        <v>10816</v>
      </c>
      <c r="B2194" s="64" t="s">
        <v>10817</v>
      </c>
      <c r="C2194" s="64" t="s">
        <v>11935</v>
      </c>
      <c r="D2194" s="64" t="s">
        <v>11936</v>
      </c>
      <c r="E2194" s="64" t="s">
        <v>210</v>
      </c>
      <c r="F2194" s="64" t="s">
        <v>210</v>
      </c>
      <c r="G2194" s="91" t="s">
        <v>11966</v>
      </c>
      <c r="H2194" s="92" t="s">
        <v>11967</v>
      </c>
      <c r="I2194" s="91" t="s">
        <v>55</v>
      </c>
      <c r="J2194" s="91" t="s">
        <v>6550</v>
      </c>
      <c r="K2194" s="91" t="s">
        <v>38496</v>
      </c>
      <c r="L2194" s="91" t="s">
        <v>6447</v>
      </c>
    </row>
    <row r="2195" spans="1:12" ht="23.25" x14ac:dyDescent="0.25">
      <c r="A2195" s="64" t="s">
        <v>10816</v>
      </c>
      <c r="B2195" s="64" t="s">
        <v>10817</v>
      </c>
      <c r="C2195" s="64" t="s">
        <v>11935</v>
      </c>
      <c r="D2195" s="64" t="s">
        <v>11936</v>
      </c>
      <c r="E2195" s="64" t="s">
        <v>210</v>
      </c>
      <c r="F2195" s="64" t="s">
        <v>210</v>
      </c>
      <c r="G2195" s="91" t="s">
        <v>11968</v>
      </c>
      <c r="H2195" s="92" t="s">
        <v>11969</v>
      </c>
      <c r="I2195" s="91" t="s">
        <v>55</v>
      </c>
      <c r="J2195" s="91" t="s">
        <v>6550</v>
      </c>
      <c r="K2195" s="91" t="s">
        <v>38497</v>
      </c>
      <c r="L2195" s="91" t="s">
        <v>6447</v>
      </c>
    </row>
    <row r="2196" spans="1:12" ht="23.25" x14ac:dyDescent="0.25">
      <c r="A2196" s="64" t="s">
        <v>10816</v>
      </c>
      <c r="B2196" s="64" t="s">
        <v>10817</v>
      </c>
      <c r="C2196" s="64" t="s">
        <v>11935</v>
      </c>
      <c r="D2196" s="64" t="s">
        <v>11936</v>
      </c>
      <c r="E2196" s="64" t="s">
        <v>210</v>
      </c>
      <c r="F2196" s="64" t="s">
        <v>210</v>
      </c>
      <c r="G2196" s="91" t="s">
        <v>11970</v>
      </c>
      <c r="H2196" s="92" t="s">
        <v>11971</v>
      </c>
      <c r="I2196" s="91" t="s">
        <v>55</v>
      </c>
      <c r="J2196" s="91" t="s">
        <v>6445</v>
      </c>
      <c r="K2196" s="91" t="s">
        <v>38498</v>
      </c>
      <c r="L2196" s="91" t="s">
        <v>6447</v>
      </c>
    </row>
    <row r="2197" spans="1:12" ht="23.25" x14ac:dyDescent="0.25">
      <c r="A2197" s="64" t="s">
        <v>11972</v>
      </c>
      <c r="B2197" s="64" t="s">
        <v>11973</v>
      </c>
      <c r="C2197" s="64" t="s">
        <v>11974</v>
      </c>
      <c r="D2197" s="64" t="s">
        <v>11975</v>
      </c>
      <c r="E2197" s="64" t="s">
        <v>210</v>
      </c>
      <c r="F2197" s="64" t="s">
        <v>210</v>
      </c>
      <c r="G2197" s="91" t="s">
        <v>11976</v>
      </c>
      <c r="H2197" s="92" t="s">
        <v>11977</v>
      </c>
      <c r="I2197" s="91" t="s">
        <v>2</v>
      </c>
      <c r="J2197" s="91" t="s">
        <v>6445</v>
      </c>
      <c r="K2197" s="91" t="s">
        <v>7539</v>
      </c>
      <c r="L2197" s="91" t="s">
        <v>6447</v>
      </c>
    </row>
    <row r="2198" spans="1:12" ht="23.25" x14ac:dyDescent="0.25">
      <c r="A2198" s="64" t="s">
        <v>11972</v>
      </c>
      <c r="B2198" s="64" t="s">
        <v>11973</v>
      </c>
      <c r="C2198" s="64" t="s">
        <v>11974</v>
      </c>
      <c r="D2198" s="64" t="s">
        <v>11975</v>
      </c>
      <c r="E2198" s="64" t="s">
        <v>210</v>
      </c>
      <c r="F2198" s="64" t="s">
        <v>210</v>
      </c>
      <c r="G2198" s="91" t="s">
        <v>11978</v>
      </c>
      <c r="H2198" s="92" t="s">
        <v>11979</v>
      </c>
      <c r="I2198" s="91" t="s">
        <v>2</v>
      </c>
      <c r="J2198" s="91" t="s">
        <v>6445</v>
      </c>
      <c r="K2198" s="91" t="s">
        <v>30772</v>
      </c>
      <c r="L2198" s="91" t="s">
        <v>6447</v>
      </c>
    </row>
    <row r="2199" spans="1:12" ht="23.25" x14ac:dyDescent="0.25">
      <c r="A2199" s="64" t="s">
        <v>11972</v>
      </c>
      <c r="B2199" s="64" t="s">
        <v>11973</v>
      </c>
      <c r="C2199" s="64" t="s">
        <v>11974</v>
      </c>
      <c r="D2199" s="64" t="s">
        <v>11975</v>
      </c>
      <c r="E2199" s="64" t="s">
        <v>210</v>
      </c>
      <c r="F2199" s="64" t="s">
        <v>210</v>
      </c>
      <c r="G2199" s="91" t="s">
        <v>11980</v>
      </c>
      <c r="H2199" s="92" t="s">
        <v>11981</v>
      </c>
      <c r="I2199" s="91" t="s">
        <v>2</v>
      </c>
      <c r="J2199" s="91" t="s">
        <v>6445</v>
      </c>
      <c r="K2199" s="91" t="s">
        <v>38499</v>
      </c>
      <c r="L2199" s="91" t="s">
        <v>6447</v>
      </c>
    </row>
    <row r="2200" spans="1:12" ht="23.25" x14ac:dyDescent="0.25">
      <c r="A2200" s="64" t="s">
        <v>11972</v>
      </c>
      <c r="B2200" s="64" t="s">
        <v>11973</v>
      </c>
      <c r="C2200" s="64" t="s">
        <v>11974</v>
      </c>
      <c r="D2200" s="64" t="s">
        <v>11975</v>
      </c>
      <c r="E2200" s="64" t="s">
        <v>210</v>
      </c>
      <c r="F2200" s="64" t="s">
        <v>210</v>
      </c>
      <c r="G2200" s="91" t="s">
        <v>11983</v>
      </c>
      <c r="H2200" s="92" t="s">
        <v>11984</v>
      </c>
      <c r="I2200" s="91" t="s">
        <v>2</v>
      </c>
      <c r="J2200" s="91" t="s">
        <v>6445</v>
      </c>
      <c r="K2200" s="91" t="s">
        <v>17106</v>
      </c>
      <c r="L2200" s="91" t="s">
        <v>6447</v>
      </c>
    </row>
    <row r="2201" spans="1:12" ht="23.25" x14ac:dyDescent="0.25">
      <c r="A2201" s="64" t="s">
        <v>11972</v>
      </c>
      <c r="B2201" s="64" t="s">
        <v>11973</v>
      </c>
      <c r="C2201" s="64" t="s">
        <v>11985</v>
      </c>
      <c r="D2201" s="64" t="s">
        <v>11986</v>
      </c>
      <c r="E2201" s="64" t="s">
        <v>210</v>
      </c>
      <c r="F2201" s="64" t="s">
        <v>210</v>
      </c>
      <c r="G2201" s="91" t="s">
        <v>11987</v>
      </c>
      <c r="H2201" s="92" t="s">
        <v>11988</v>
      </c>
      <c r="I2201" s="91" t="s">
        <v>2</v>
      </c>
      <c r="J2201" s="91" t="s">
        <v>6445</v>
      </c>
      <c r="K2201" s="91" t="s">
        <v>38500</v>
      </c>
      <c r="L2201" s="91" t="s">
        <v>6447</v>
      </c>
    </row>
    <row r="2202" spans="1:12" ht="23.25" x14ac:dyDescent="0.25">
      <c r="A2202" s="64" t="s">
        <v>11972</v>
      </c>
      <c r="B2202" s="64" t="s">
        <v>11973</v>
      </c>
      <c r="C2202" s="64" t="s">
        <v>11990</v>
      </c>
      <c r="D2202" s="64" t="s">
        <v>11991</v>
      </c>
      <c r="E2202" s="64" t="s">
        <v>210</v>
      </c>
      <c r="F2202" s="64" t="s">
        <v>210</v>
      </c>
      <c r="G2202" s="91" t="s">
        <v>11992</v>
      </c>
      <c r="H2202" s="92" t="s">
        <v>11993</v>
      </c>
      <c r="I2202" s="91" t="s">
        <v>2</v>
      </c>
      <c r="J2202" s="91" t="s">
        <v>6445</v>
      </c>
      <c r="K2202" s="91" t="s">
        <v>11949</v>
      </c>
      <c r="L2202" s="91" t="s">
        <v>6447</v>
      </c>
    </row>
    <row r="2203" spans="1:12" ht="23.25" x14ac:dyDescent="0.25">
      <c r="A2203" s="64" t="s">
        <v>11972</v>
      </c>
      <c r="B2203" s="64" t="s">
        <v>11973</v>
      </c>
      <c r="C2203" s="64" t="s">
        <v>11990</v>
      </c>
      <c r="D2203" s="64" t="s">
        <v>11991</v>
      </c>
      <c r="E2203" s="64">
        <v>73753</v>
      </c>
      <c r="F2203" s="64" t="s">
        <v>11994</v>
      </c>
      <c r="G2203" s="91" t="s">
        <v>11995</v>
      </c>
      <c r="H2203" s="92" t="s">
        <v>11996</v>
      </c>
      <c r="I2203" s="91" t="s">
        <v>2</v>
      </c>
      <c r="J2203" s="91" t="s">
        <v>6445</v>
      </c>
      <c r="K2203" s="91" t="s">
        <v>38501</v>
      </c>
      <c r="L2203" s="91" t="s">
        <v>6447</v>
      </c>
    </row>
    <row r="2204" spans="1:12" ht="23.25" x14ac:dyDescent="0.25">
      <c r="A2204" s="64" t="s">
        <v>11972</v>
      </c>
      <c r="B2204" s="64" t="s">
        <v>11973</v>
      </c>
      <c r="C2204" s="64" t="s">
        <v>11990</v>
      </c>
      <c r="D2204" s="64" t="s">
        <v>11991</v>
      </c>
      <c r="E2204" s="64">
        <v>74033</v>
      </c>
      <c r="F2204" s="64" t="s">
        <v>11997</v>
      </c>
      <c r="G2204" s="91" t="s">
        <v>11998</v>
      </c>
      <c r="H2204" s="92" t="s">
        <v>11999</v>
      </c>
      <c r="I2204" s="91" t="s">
        <v>2</v>
      </c>
      <c r="J2204" s="91" t="s">
        <v>6550</v>
      </c>
      <c r="K2204" s="91" t="s">
        <v>9064</v>
      </c>
      <c r="L2204" s="91" t="s">
        <v>6447</v>
      </c>
    </row>
    <row r="2205" spans="1:12" x14ac:dyDescent="0.25">
      <c r="A2205" s="64" t="s">
        <v>11972</v>
      </c>
      <c r="B2205" s="64" t="s">
        <v>11973</v>
      </c>
      <c r="C2205" s="64" t="s">
        <v>11990</v>
      </c>
      <c r="D2205" s="64" t="s">
        <v>11991</v>
      </c>
      <c r="E2205" s="64" t="s">
        <v>210</v>
      </c>
      <c r="F2205" s="64" t="s">
        <v>210</v>
      </c>
      <c r="G2205" s="91" t="s">
        <v>12001</v>
      </c>
      <c r="H2205" s="92" t="s">
        <v>12002</v>
      </c>
      <c r="I2205" s="91" t="s">
        <v>2</v>
      </c>
      <c r="J2205" s="91" t="s">
        <v>6445</v>
      </c>
      <c r="K2205" s="91" t="s">
        <v>38502</v>
      </c>
      <c r="L2205" s="91" t="s">
        <v>6447</v>
      </c>
    </row>
    <row r="2206" spans="1:12" x14ac:dyDescent="0.25">
      <c r="A2206" s="64" t="s">
        <v>11972</v>
      </c>
      <c r="B2206" s="64" t="s">
        <v>11973</v>
      </c>
      <c r="C2206" s="64" t="s">
        <v>11990</v>
      </c>
      <c r="D2206" s="64" t="s">
        <v>11991</v>
      </c>
      <c r="E2206" s="64" t="s">
        <v>210</v>
      </c>
      <c r="F2206" s="64" t="s">
        <v>210</v>
      </c>
      <c r="G2206" s="91" t="s">
        <v>12004</v>
      </c>
      <c r="H2206" s="92" t="s">
        <v>12005</v>
      </c>
      <c r="I2206" s="91" t="s">
        <v>2</v>
      </c>
      <c r="J2206" s="91" t="s">
        <v>6445</v>
      </c>
      <c r="K2206" s="91" t="s">
        <v>38503</v>
      </c>
      <c r="L2206" s="91" t="s">
        <v>6447</v>
      </c>
    </row>
    <row r="2207" spans="1:12" x14ac:dyDescent="0.25">
      <c r="A2207" s="64" t="s">
        <v>11972</v>
      </c>
      <c r="B2207" s="64" t="s">
        <v>11973</v>
      </c>
      <c r="C2207" s="64" t="s">
        <v>12007</v>
      </c>
      <c r="D2207" s="64" t="s">
        <v>12008</v>
      </c>
      <c r="E2207" s="64" t="s">
        <v>210</v>
      </c>
      <c r="F2207" s="64" t="s">
        <v>210</v>
      </c>
      <c r="G2207" s="91" t="s">
        <v>12009</v>
      </c>
      <c r="H2207" s="92" t="s">
        <v>12010</v>
      </c>
      <c r="I2207" s="91" t="s">
        <v>2</v>
      </c>
      <c r="J2207" s="91" t="s">
        <v>6445</v>
      </c>
      <c r="K2207" s="91" t="s">
        <v>36865</v>
      </c>
      <c r="L2207" s="91" t="s">
        <v>6447</v>
      </c>
    </row>
    <row r="2208" spans="1:12" ht="23.25" x14ac:dyDescent="0.25">
      <c r="A2208" s="64" t="s">
        <v>11972</v>
      </c>
      <c r="B2208" s="64" t="s">
        <v>11973</v>
      </c>
      <c r="C2208" s="64" t="s">
        <v>12011</v>
      </c>
      <c r="D2208" s="64" t="s">
        <v>12012</v>
      </c>
      <c r="E2208" s="64">
        <v>73929</v>
      </c>
      <c r="F2208" s="64" t="s">
        <v>12013</v>
      </c>
      <c r="G2208" s="91" t="s">
        <v>12014</v>
      </c>
      <c r="H2208" s="92" t="s">
        <v>12015</v>
      </c>
      <c r="I2208" s="91" t="s">
        <v>2</v>
      </c>
      <c r="J2208" s="91" t="s">
        <v>6445</v>
      </c>
      <c r="K2208" s="91" t="s">
        <v>32030</v>
      </c>
      <c r="L2208" s="91" t="s">
        <v>6447</v>
      </c>
    </row>
    <row r="2209" spans="1:12" ht="23.25" x14ac:dyDescent="0.25">
      <c r="A2209" s="64" t="s">
        <v>11972</v>
      </c>
      <c r="B2209" s="64" t="s">
        <v>11973</v>
      </c>
      <c r="C2209" s="64" t="s">
        <v>12011</v>
      </c>
      <c r="D2209" s="64" t="s">
        <v>12012</v>
      </c>
      <c r="E2209" s="64">
        <v>73929</v>
      </c>
      <c r="F2209" s="64" t="s">
        <v>12013</v>
      </c>
      <c r="G2209" s="91" t="s">
        <v>12017</v>
      </c>
      <c r="H2209" s="92" t="s">
        <v>12018</v>
      </c>
      <c r="I2209" s="91" t="s">
        <v>2</v>
      </c>
      <c r="J2209" s="91" t="s">
        <v>6445</v>
      </c>
      <c r="K2209" s="91" t="s">
        <v>37232</v>
      </c>
      <c r="L2209" s="91" t="s">
        <v>6447</v>
      </c>
    </row>
    <row r="2210" spans="1:12" ht="23.25" x14ac:dyDescent="0.25">
      <c r="A2210" s="64" t="s">
        <v>11972</v>
      </c>
      <c r="B2210" s="64" t="s">
        <v>11973</v>
      </c>
      <c r="C2210" s="64" t="s">
        <v>12020</v>
      </c>
      <c r="D2210" s="64" t="s">
        <v>12021</v>
      </c>
      <c r="E2210" s="64" t="s">
        <v>210</v>
      </c>
      <c r="F2210" s="64" t="s">
        <v>210</v>
      </c>
      <c r="G2210" s="91" t="s">
        <v>12022</v>
      </c>
      <c r="H2210" s="92" t="s">
        <v>12023</v>
      </c>
      <c r="I2210" s="91" t="s">
        <v>2</v>
      </c>
      <c r="J2210" s="91" t="s">
        <v>6445</v>
      </c>
      <c r="K2210" s="91" t="s">
        <v>11264</v>
      </c>
      <c r="L2210" s="91" t="s">
        <v>6447</v>
      </c>
    </row>
    <row r="2211" spans="1:12" x14ac:dyDescent="0.25">
      <c r="A2211" s="64" t="s">
        <v>11972</v>
      </c>
      <c r="B2211" s="64" t="s">
        <v>11973</v>
      </c>
      <c r="C2211" s="64" t="s">
        <v>12020</v>
      </c>
      <c r="D2211" s="64" t="s">
        <v>12021</v>
      </c>
      <c r="E2211" s="64" t="s">
        <v>210</v>
      </c>
      <c r="F2211" s="64" t="s">
        <v>210</v>
      </c>
      <c r="G2211" s="91" t="s">
        <v>12024</v>
      </c>
      <c r="H2211" s="92" t="s">
        <v>12025</v>
      </c>
      <c r="I2211" s="91" t="s">
        <v>2</v>
      </c>
      <c r="J2211" s="91" t="s">
        <v>6445</v>
      </c>
      <c r="K2211" s="91" t="s">
        <v>14692</v>
      </c>
      <c r="L2211" s="91" t="s">
        <v>6447</v>
      </c>
    </row>
    <row r="2212" spans="1:12" ht="23.25" x14ac:dyDescent="0.25">
      <c r="A2212" s="64" t="s">
        <v>11972</v>
      </c>
      <c r="B2212" s="64" t="s">
        <v>11973</v>
      </c>
      <c r="C2212" s="64" t="s">
        <v>12020</v>
      </c>
      <c r="D2212" s="64" t="s">
        <v>12021</v>
      </c>
      <c r="E2212" s="64">
        <v>73762</v>
      </c>
      <c r="F2212" s="64" t="s">
        <v>11994</v>
      </c>
      <c r="G2212" s="91" t="s">
        <v>12026</v>
      </c>
      <c r="H2212" s="92" t="s">
        <v>12027</v>
      </c>
      <c r="I2212" s="91" t="s">
        <v>2</v>
      </c>
      <c r="J2212" s="91" t="s">
        <v>6445</v>
      </c>
      <c r="K2212" s="91" t="s">
        <v>38504</v>
      </c>
      <c r="L2212" s="91" t="s">
        <v>6447</v>
      </c>
    </row>
    <row r="2213" spans="1:12" ht="23.25" x14ac:dyDescent="0.25">
      <c r="A2213" s="64" t="s">
        <v>11972</v>
      </c>
      <c r="B2213" s="64" t="s">
        <v>11973</v>
      </c>
      <c r="C2213" s="64" t="s">
        <v>12020</v>
      </c>
      <c r="D2213" s="64" t="s">
        <v>12021</v>
      </c>
      <c r="E2213" s="64">
        <v>73762</v>
      </c>
      <c r="F2213" s="64" t="s">
        <v>11994</v>
      </c>
      <c r="G2213" s="91" t="s">
        <v>12029</v>
      </c>
      <c r="H2213" s="92" t="s">
        <v>12030</v>
      </c>
      <c r="I2213" s="91" t="s">
        <v>2</v>
      </c>
      <c r="J2213" s="91" t="s">
        <v>6445</v>
      </c>
      <c r="K2213" s="91" t="s">
        <v>38505</v>
      </c>
      <c r="L2213" s="91" t="s">
        <v>6447</v>
      </c>
    </row>
    <row r="2214" spans="1:12" x14ac:dyDescent="0.25">
      <c r="A2214" s="64" t="s">
        <v>11972</v>
      </c>
      <c r="B2214" s="64" t="s">
        <v>11973</v>
      </c>
      <c r="C2214" s="64" t="s">
        <v>12020</v>
      </c>
      <c r="D2214" s="64" t="s">
        <v>12021</v>
      </c>
      <c r="E2214" s="64">
        <v>74066</v>
      </c>
      <c r="F2214" s="64" t="s">
        <v>12031</v>
      </c>
      <c r="G2214" s="91" t="s">
        <v>12032</v>
      </c>
      <c r="H2214" s="92" t="s">
        <v>12033</v>
      </c>
      <c r="I2214" s="91" t="s">
        <v>2</v>
      </c>
      <c r="J2214" s="91" t="s">
        <v>6445</v>
      </c>
      <c r="K2214" s="91" t="s">
        <v>38506</v>
      </c>
      <c r="L2214" s="91" t="s">
        <v>6447</v>
      </c>
    </row>
    <row r="2215" spans="1:12" x14ac:dyDescent="0.25">
      <c r="A2215" s="64" t="s">
        <v>11972</v>
      </c>
      <c r="B2215" s="64" t="s">
        <v>11973</v>
      </c>
      <c r="C2215" s="64" t="s">
        <v>12020</v>
      </c>
      <c r="D2215" s="64" t="s">
        <v>12021</v>
      </c>
      <c r="E2215" s="64">
        <v>74106</v>
      </c>
      <c r="F2215" s="64" t="s">
        <v>12035</v>
      </c>
      <c r="G2215" s="91" t="s">
        <v>12036</v>
      </c>
      <c r="H2215" s="92" t="s">
        <v>12037</v>
      </c>
      <c r="I2215" s="91" t="s">
        <v>2</v>
      </c>
      <c r="J2215" s="91" t="s">
        <v>6445</v>
      </c>
      <c r="K2215" s="91" t="s">
        <v>31689</v>
      </c>
      <c r="L2215" s="91" t="s">
        <v>6447</v>
      </c>
    </row>
    <row r="2216" spans="1:12" ht="23.25" x14ac:dyDescent="0.25">
      <c r="A2216" s="64" t="s">
        <v>11972</v>
      </c>
      <c r="B2216" s="64" t="s">
        <v>11973</v>
      </c>
      <c r="C2216" s="64" t="s">
        <v>12020</v>
      </c>
      <c r="D2216" s="64" t="s">
        <v>12021</v>
      </c>
      <c r="E2216" s="64" t="s">
        <v>210</v>
      </c>
      <c r="F2216" s="64" t="s">
        <v>210</v>
      </c>
      <c r="G2216" s="91" t="s">
        <v>12039</v>
      </c>
      <c r="H2216" s="92" t="s">
        <v>12040</v>
      </c>
      <c r="I2216" s="91" t="s">
        <v>2</v>
      </c>
      <c r="J2216" s="91" t="s">
        <v>6445</v>
      </c>
      <c r="K2216" s="91" t="s">
        <v>38507</v>
      </c>
      <c r="L2216" s="91" t="s">
        <v>6447</v>
      </c>
    </row>
    <row r="2217" spans="1:12" x14ac:dyDescent="0.25">
      <c r="A2217" s="64" t="s">
        <v>11972</v>
      </c>
      <c r="B2217" s="64" t="s">
        <v>11973</v>
      </c>
      <c r="C2217" s="64" t="s">
        <v>12020</v>
      </c>
      <c r="D2217" s="64" t="s">
        <v>12021</v>
      </c>
      <c r="E2217" s="64" t="s">
        <v>210</v>
      </c>
      <c r="F2217" s="64" t="s">
        <v>210</v>
      </c>
      <c r="G2217" s="91" t="s">
        <v>12041</v>
      </c>
      <c r="H2217" s="92" t="s">
        <v>12042</v>
      </c>
      <c r="I2217" s="91" t="s">
        <v>2</v>
      </c>
      <c r="J2217" s="91" t="s">
        <v>6445</v>
      </c>
      <c r="K2217" s="91" t="s">
        <v>16488</v>
      </c>
      <c r="L2217" s="91" t="s">
        <v>6447</v>
      </c>
    </row>
    <row r="2218" spans="1:12" ht="23.25" x14ac:dyDescent="0.25">
      <c r="A2218" s="64" t="s">
        <v>11972</v>
      </c>
      <c r="B2218" s="64" t="s">
        <v>11973</v>
      </c>
      <c r="C2218" s="64" t="s">
        <v>12020</v>
      </c>
      <c r="D2218" s="64" t="s">
        <v>12021</v>
      </c>
      <c r="E2218" s="64" t="s">
        <v>210</v>
      </c>
      <c r="F2218" s="64" t="s">
        <v>210</v>
      </c>
      <c r="G2218" s="91" t="s">
        <v>12044</v>
      </c>
      <c r="H2218" s="92" t="s">
        <v>12045</v>
      </c>
      <c r="I2218" s="91" t="s">
        <v>4</v>
      </c>
      <c r="J2218" s="91" t="s">
        <v>6445</v>
      </c>
      <c r="K2218" s="91" t="s">
        <v>15165</v>
      </c>
      <c r="L2218" s="91" t="s">
        <v>6447</v>
      </c>
    </row>
    <row r="2219" spans="1:12" x14ac:dyDescent="0.25">
      <c r="A2219" s="64" t="s">
        <v>11972</v>
      </c>
      <c r="B2219" s="64" t="s">
        <v>11973</v>
      </c>
      <c r="C2219" s="64" t="s">
        <v>12046</v>
      </c>
      <c r="D2219" s="64" t="s">
        <v>12047</v>
      </c>
      <c r="E2219" s="64">
        <v>73872</v>
      </c>
      <c r="F2219" s="64" t="s">
        <v>12048</v>
      </c>
      <c r="G2219" s="91" t="s">
        <v>12049</v>
      </c>
      <c r="H2219" s="92" t="s">
        <v>12050</v>
      </c>
      <c r="I2219" s="91" t="s">
        <v>2</v>
      </c>
      <c r="J2219" s="91" t="s">
        <v>6445</v>
      </c>
      <c r="K2219" s="91" t="s">
        <v>34144</v>
      </c>
      <c r="L2219" s="91" t="s">
        <v>6447</v>
      </c>
    </row>
    <row r="2220" spans="1:12" x14ac:dyDescent="0.25">
      <c r="A2220" s="64" t="s">
        <v>11972</v>
      </c>
      <c r="B2220" s="64" t="s">
        <v>11973</v>
      </c>
      <c r="C2220" s="64" t="s">
        <v>12046</v>
      </c>
      <c r="D2220" s="64" t="s">
        <v>12047</v>
      </c>
      <c r="E2220" s="64">
        <v>73872</v>
      </c>
      <c r="F2220" s="64" t="s">
        <v>12048</v>
      </c>
      <c r="G2220" s="91" t="s">
        <v>12051</v>
      </c>
      <c r="H2220" s="92" t="s">
        <v>12052</v>
      </c>
      <c r="I2220" s="91" t="s">
        <v>2</v>
      </c>
      <c r="J2220" s="91" t="s">
        <v>6445</v>
      </c>
      <c r="K2220" s="91" t="s">
        <v>38508</v>
      </c>
      <c r="L2220" s="91" t="s">
        <v>6447</v>
      </c>
    </row>
    <row r="2221" spans="1:12" x14ac:dyDescent="0.25">
      <c r="A2221" s="64" t="s">
        <v>11972</v>
      </c>
      <c r="B2221" s="64" t="s">
        <v>11973</v>
      </c>
      <c r="C2221" s="64" t="s">
        <v>12054</v>
      </c>
      <c r="D2221" s="64" t="s">
        <v>12055</v>
      </c>
      <c r="E2221" s="64" t="s">
        <v>210</v>
      </c>
      <c r="F2221" s="64" t="s">
        <v>210</v>
      </c>
      <c r="G2221" s="91" t="s">
        <v>12056</v>
      </c>
      <c r="H2221" s="92" t="s">
        <v>12057</v>
      </c>
      <c r="I2221" s="91" t="s">
        <v>11955</v>
      </c>
      <c r="J2221" s="91" t="s">
        <v>6445</v>
      </c>
      <c r="K2221" s="91" t="s">
        <v>38509</v>
      </c>
      <c r="L2221" s="91" t="s">
        <v>6447</v>
      </c>
    </row>
    <row r="2222" spans="1:12" x14ac:dyDescent="0.25">
      <c r="A2222" s="64" t="s">
        <v>11972</v>
      </c>
      <c r="B2222" s="64" t="s">
        <v>11973</v>
      </c>
      <c r="C2222" s="64" t="s">
        <v>12054</v>
      </c>
      <c r="D2222" s="64" t="s">
        <v>12055</v>
      </c>
      <c r="E2222" s="64">
        <v>74025</v>
      </c>
      <c r="F2222" s="64" t="s">
        <v>12058</v>
      </c>
      <c r="G2222" s="91" t="s">
        <v>12059</v>
      </c>
      <c r="H2222" s="92" t="s">
        <v>12060</v>
      </c>
      <c r="I2222" s="91" t="s">
        <v>4</v>
      </c>
      <c r="J2222" s="91" t="s">
        <v>6445</v>
      </c>
      <c r="K2222" s="91" t="s">
        <v>38510</v>
      </c>
      <c r="L2222" s="91" t="s">
        <v>6447</v>
      </c>
    </row>
    <row r="2223" spans="1:12" x14ac:dyDescent="0.25">
      <c r="A2223" s="64" t="s">
        <v>11972</v>
      </c>
      <c r="B2223" s="64" t="s">
        <v>11973</v>
      </c>
      <c r="C2223" s="64" t="s">
        <v>12054</v>
      </c>
      <c r="D2223" s="64" t="s">
        <v>12055</v>
      </c>
      <c r="E2223" s="64">
        <v>74190</v>
      </c>
      <c r="F2223" s="64" t="s">
        <v>12062</v>
      </c>
      <c r="G2223" s="91" t="s">
        <v>12063</v>
      </c>
      <c r="H2223" s="92" t="s">
        <v>12064</v>
      </c>
      <c r="I2223" s="91" t="s">
        <v>2</v>
      </c>
      <c r="J2223" s="91" t="s">
        <v>6445</v>
      </c>
      <c r="K2223" s="91" t="s">
        <v>38511</v>
      </c>
      <c r="L2223" s="91" t="s">
        <v>6447</v>
      </c>
    </row>
    <row r="2224" spans="1:12" ht="23.25" x14ac:dyDescent="0.25">
      <c r="A2224" s="64" t="s">
        <v>12065</v>
      </c>
      <c r="B2224" s="64" t="s">
        <v>12066</v>
      </c>
      <c r="C2224" s="64" t="s">
        <v>12067</v>
      </c>
      <c r="D2224" s="64" t="s">
        <v>12068</v>
      </c>
      <c r="E2224" s="64">
        <v>73798</v>
      </c>
      <c r="F2224" s="64" t="s">
        <v>12069</v>
      </c>
      <c r="G2224" s="91" t="s">
        <v>12070</v>
      </c>
      <c r="H2224" s="92" t="s">
        <v>12071</v>
      </c>
      <c r="I2224" s="91" t="s">
        <v>4</v>
      </c>
      <c r="J2224" s="91" t="s">
        <v>6550</v>
      </c>
      <c r="K2224" s="91" t="s">
        <v>14885</v>
      </c>
      <c r="L2224" s="91" t="s">
        <v>6447</v>
      </c>
    </row>
    <row r="2225" spans="1:12" ht="23.25" x14ac:dyDescent="0.25">
      <c r="A2225" s="64" t="s">
        <v>12065</v>
      </c>
      <c r="B2225" s="64" t="s">
        <v>12066</v>
      </c>
      <c r="C2225" s="64" t="s">
        <v>12067</v>
      </c>
      <c r="D2225" s="64" t="s">
        <v>12068</v>
      </c>
      <c r="E2225" s="64">
        <v>73798</v>
      </c>
      <c r="F2225" s="64" t="s">
        <v>12069</v>
      </c>
      <c r="G2225" s="91" t="s">
        <v>12073</v>
      </c>
      <c r="H2225" s="92" t="s">
        <v>12074</v>
      </c>
      <c r="I2225" s="91" t="s">
        <v>4</v>
      </c>
      <c r="J2225" s="91" t="s">
        <v>6550</v>
      </c>
      <c r="K2225" s="91" t="s">
        <v>38512</v>
      </c>
      <c r="L2225" s="91" t="s">
        <v>6447</v>
      </c>
    </row>
    <row r="2226" spans="1:12" ht="23.25" x14ac:dyDescent="0.25">
      <c r="A2226" s="64" t="s">
        <v>12065</v>
      </c>
      <c r="B2226" s="64" t="s">
        <v>12066</v>
      </c>
      <c r="C2226" s="64" t="s">
        <v>12067</v>
      </c>
      <c r="D2226" s="64" t="s">
        <v>12068</v>
      </c>
      <c r="E2226" s="64" t="s">
        <v>210</v>
      </c>
      <c r="F2226" s="64" t="s">
        <v>210</v>
      </c>
      <c r="G2226" s="91" t="s">
        <v>12075</v>
      </c>
      <c r="H2226" s="92" t="s">
        <v>12076</v>
      </c>
      <c r="I2226" s="91" t="s">
        <v>4</v>
      </c>
      <c r="J2226" s="91" t="s">
        <v>6445</v>
      </c>
      <c r="K2226" s="91" t="s">
        <v>8087</v>
      </c>
      <c r="L2226" s="91" t="s">
        <v>6447</v>
      </c>
    </row>
    <row r="2227" spans="1:12" ht="23.25" x14ac:dyDescent="0.25">
      <c r="A2227" s="64" t="s">
        <v>12065</v>
      </c>
      <c r="B2227" s="64" t="s">
        <v>12066</v>
      </c>
      <c r="C2227" s="64" t="s">
        <v>12067</v>
      </c>
      <c r="D2227" s="64" t="s">
        <v>12068</v>
      </c>
      <c r="E2227" s="64" t="s">
        <v>210</v>
      </c>
      <c r="F2227" s="64" t="s">
        <v>210</v>
      </c>
      <c r="G2227" s="91" t="s">
        <v>12077</v>
      </c>
      <c r="H2227" s="92" t="s">
        <v>12078</v>
      </c>
      <c r="I2227" s="91" t="s">
        <v>4</v>
      </c>
      <c r="J2227" s="91" t="s">
        <v>6445</v>
      </c>
      <c r="K2227" s="91" t="s">
        <v>13968</v>
      </c>
      <c r="L2227" s="91" t="s">
        <v>6447</v>
      </c>
    </row>
    <row r="2228" spans="1:12" ht="23.25" x14ac:dyDescent="0.25">
      <c r="A2228" s="64" t="s">
        <v>12065</v>
      </c>
      <c r="B2228" s="64" t="s">
        <v>12066</v>
      </c>
      <c r="C2228" s="64" t="s">
        <v>12067</v>
      </c>
      <c r="D2228" s="64" t="s">
        <v>12068</v>
      </c>
      <c r="E2228" s="64" t="s">
        <v>210</v>
      </c>
      <c r="F2228" s="64" t="s">
        <v>210</v>
      </c>
      <c r="G2228" s="91" t="s">
        <v>12080</v>
      </c>
      <c r="H2228" s="92" t="s">
        <v>12081</v>
      </c>
      <c r="I2228" s="91" t="s">
        <v>4</v>
      </c>
      <c r="J2228" s="91" t="s">
        <v>6445</v>
      </c>
      <c r="K2228" s="91" t="s">
        <v>11595</v>
      </c>
      <c r="L2228" s="91" t="s">
        <v>6447</v>
      </c>
    </row>
    <row r="2229" spans="1:12" ht="23.25" x14ac:dyDescent="0.25">
      <c r="A2229" s="64" t="s">
        <v>12065</v>
      </c>
      <c r="B2229" s="64" t="s">
        <v>12066</v>
      </c>
      <c r="C2229" s="64" t="s">
        <v>12067</v>
      </c>
      <c r="D2229" s="64" t="s">
        <v>12068</v>
      </c>
      <c r="E2229" s="64" t="s">
        <v>210</v>
      </c>
      <c r="F2229" s="64" t="s">
        <v>210</v>
      </c>
      <c r="G2229" s="91" t="s">
        <v>12083</v>
      </c>
      <c r="H2229" s="92" t="s">
        <v>12084</v>
      </c>
      <c r="I2229" s="91" t="s">
        <v>4</v>
      </c>
      <c r="J2229" s="91" t="s">
        <v>6445</v>
      </c>
      <c r="K2229" s="91" t="s">
        <v>7758</v>
      </c>
      <c r="L2229" s="91" t="s">
        <v>6447</v>
      </c>
    </row>
    <row r="2230" spans="1:12" ht="23.25" x14ac:dyDescent="0.25">
      <c r="A2230" s="64" t="s">
        <v>12065</v>
      </c>
      <c r="B2230" s="64" t="s">
        <v>12066</v>
      </c>
      <c r="C2230" s="64" t="s">
        <v>12067</v>
      </c>
      <c r="D2230" s="64" t="s">
        <v>12068</v>
      </c>
      <c r="E2230" s="64" t="s">
        <v>210</v>
      </c>
      <c r="F2230" s="64" t="s">
        <v>210</v>
      </c>
      <c r="G2230" s="91" t="s">
        <v>12086</v>
      </c>
      <c r="H2230" s="92" t="s">
        <v>12087</v>
      </c>
      <c r="I2230" s="91" t="s">
        <v>4</v>
      </c>
      <c r="J2230" s="91" t="s">
        <v>6445</v>
      </c>
      <c r="K2230" s="91" t="s">
        <v>11618</v>
      </c>
      <c r="L2230" s="91" t="s">
        <v>6447</v>
      </c>
    </row>
    <row r="2231" spans="1:12" ht="23.25" x14ac:dyDescent="0.25">
      <c r="A2231" s="64" t="s">
        <v>12065</v>
      </c>
      <c r="B2231" s="64" t="s">
        <v>12066</v>
      </c>
      <c r="C2231" s="64" t="s">
        <v>12067</v>
      </c>
      <c r="D2231" s="64" t="s">
        <v>12068</v>
      </c>
      <c r="E2231" s="64" t="s">
        <v>210</v>
      </c>
      <c r="F2231" s="64" t="s">
        <v>210</v>
      </c>
      <c r="G2231" s="91" t="s">
        <v>12089</v>
      </c>
      <c r="H2231" s="92" t="s">
        <v>12090</v>
      </c>
      <c r="I2231" s="91" t="s">
        <v>4</v>
      </c>
      <c r="J2231" s="91" t="s">
        <v>6445</v>
      </c>
      <c r="K2231" s="91" t="s">
        <v>11479</v>
      </c>
      <c r="L2231" s="91" t="s">
        <v>6447</v>
      </c>
    </row>
    <row r="2232" spans="1:12" ht="23.25" x14ac:dyDescent="0.25">
      <c r="A2232" s="64" t="s">
        <v>12065</v>
      </c>
      <c r="B2232" s="64" t="s">
        <v>12066</v>
      </c>
      <c r="C2232" s="64" t="s">
        <v>12067</v>
      </c>
      <c r="D2232" s="64" t="s">
        <v>12068</v>
      </c>
      <c r="E2232" s="64" t="s">
        <v>210</v>
      </c>
      <c r="F2232" s="64" t="s">
        <v>210</v>
      </c>
      <c r="G2232" s="91" t="s">
        <v>12091</v>
      </c>
      <c r="H2232" s="92" t="s">
        <v>12092</v>
      </c>
      <c r="I2232" s="91" t="s">
        <v>4</v>
      </c>
      <c r="J2232" s="91" t="s">
        <v>6445</v>
      </c>
      <c r="K2232" s="91" t="s">
        <v>13968</v>
      </c>
      <c r="L2232" s="91" t="s">
        <v>6447</v>
      </c>
    </row>
    <row r="2233" spans="1:12" ht="23.25" x14ac:dyDescent="0.25">
      <c r="A2233" s="64" t="s">
        <v>12065</v>
      </c>
      <c r="B2233" s="64" t="s">
        <v>12066</v>
      </c>
      <c r="C2233" s="64" t="s">
        <v>12067</v>
      </c>
      <c r="D2233" s="64" t="s">
        <v>12068</v>
      </c>
      <c r="E2233" s="64" t="s">
        <v>210</v>
      </c>
      <c r="F2233" s="64" t="s">
        <v>210</v>
      </c>
      <c r="G2233" s="91" t="s">
        <v>12094</v>
      </c>
      <c r="H2233" s="92" t="s">
        <v>12095</v>
      </c>
      <c r="I2233" s="91" t="s">
        <v>4</v>
      </c>
      <c r="J2233" s="91" t="s">
        <v>6445</v>
      </c>
      <c r="K2233" s="91" t="s">
        <v>6654</v>
      </c>
      <c r="L2233" s="91" t="s">
        <v>6447</v>
      </c>
    </row>
    <row r="2234" spans="1:12" ht="23.25" x14ac:dyDescent="0.25">
      <c r="A2234" s="64" t="s">
        <v>12065</v>
      </c>
      <c r="B2234" s="64" t="s">
        <v>12066</v>
      </c>
      <c r="C2234" s="64" t="s">
        <v>12067</v>
      </c>
      <c r="D2234" s="64" t="s">
        <v>12068</v>
      </c>
      <c r="E2234" s="64" t="s">
        <v>210</v>
      </c>
      <c r="F2234" s="64" t="s">
        <v>210</v>
      </c>
      <c r="G2234" s="91" t="s">
        <v>12097</v>
      </c>
      <c r="H2234" s="92" t="s">
        <v>12098</v>
      </c>
      <c r="I2234" s="91" t="s">
        <v>4</v>
      </c>
      <c r="J2234" s="91" t="s">
        <v>6445</v>
      </c>
      <c r="K2234" s="91" t="s">
        <v>36614</v>
      </c>
      <c r="L2234" s="91" t="s">
        <v>6447</v>
      </c>
    </row>
    <row r="2235" spans="1:12" ht="23.25" x14ac:dyDescent="0.25">
      <c r="A2235" s="64" t="s">
        <v>12065</v>
      </c>
      <c r="B2235" s="64" t="s">
        <v>12066</v>
      </c>
      <c r="C2235" s="64" t="s">
        <v>12067</v>
      </c>
      <c r="D2235" s="64" t="s">
        <v>12068</v>
      </c>
      <c r="E2235" s="64" t="s">
        <v>210</v>
      </c>
      <c r="F2235" s="64" t="s">
        <v>210</v>
      </c>
      <c r="G2235" s="91" t="s">
        <v>12100</v>
      </c>
      <c r="H2235" s="92" t="s">
        <v>12101</v>
      </c>
      <c r="I2235" s="91" t="s">
        <v>4</v>
      </c>
      <c r="J2235" s="91" t="s">
        <v>6445</v>
      </c>
      <c r="K2235" s="91" t="s">
        <v>37201</v>
      </c>
      <c r="L2235" s="91" t="s">
        <v>6447</v>
      </c>
    </row>
    <row r="2236" spans="1:12" ht="23.25" x14ac:dyDescent="0.25">
      <c r="A2236" s="64" t="s">
        <v>12065</v>
      </c>
      <c r="B2236" s="64" t="s">
        <v>12066</v>
      </c>
      <c r="C2236" s="64" t="s">
        <v>12067</v>
      </c>
      <c r="D2236" s="64" t="s">
        <v>12068</v>
      </c>
      <c r="E2236" s="64" t="s">
        <v>210</v>
      </c>
      <c r="F2236" s="64" t="s">
        <v>210</v>
      </c>
      <c r="G2236" s="91" t="s">
        <v>12103</v>
      </c>
      <c r="H2236" s="92" t="s">
        <v>12104</v>
      </c>
      <c r="I2236" s="91" t="s">
        <v>4</v>
      </c>
      <c r="J2236" s="91" t="s">
        <v>6445</v>
      </c>
      <c r="K2236" s="91" t="s">
        <v>30478</v>
      </c>
      <c r="L2236" s="91" t="s">
        <v>6447</v>
      </c>
    </row>
    <row r="2237" spans="1:12" ht="23.25" x14ac:dyDescent="0.25">
      <c r="A2237" s="64" t="s">
        <v>12065</v>
      </c>
      <c r="B2237" s="64" t="s">
        <v>12066</v>
      </c>
      <c r="C2237" s="64" t="s">
        <v>12067</v>
      </c>
      <c r="D2237" s="64" t="s">
        <v>12068</v>
      </c>
      <c r="E2237" s="64" t="s">
        <v>210</v>
      </c>
      <c r="F2237" s="64" t="s">
        <v>210</v>
      </c>
      <c r="G2237" s="91" t="s">
        <v>12105</v>
      </c>
      <c r="H2237" s="92" t="s">
        <v>12106</v>
      </c>
      <c r="I2237" s="91" t="s">
        <v>4</v>
      </c>
      <c r="J2237" s="91" t="s">
        <v>6445</v>
      </c>
      <c r="K2237" s="91" t="s">
        <v>30753</v>
      </c>
      <c r="L2237" s="91" t="s">
        <v>6447</v>
      </c>
    </row>
    <row r="2238" spans="1:12" ht="23.25" x14ac:dyDescent="0.25">
      <c r="A2238" s="64" t="s">
        <v>12065</v>
      </c>
      <c r="B2238" s="64" t="s">
        <v>12066</v>
      </c>
      <c r="C2238" s="64" t="s">
        <v>12067</v>
      </c>
      <c r="D2238" s="64" t="s">
        <v>12068</v>
      </c>
      <c r="E2238" s="64" t="s">
        <v>210</v>
      </c>
      <c r="F2238" s="64" t="s">
        <v>210</v>
      </c>
      <c r="G2238" s="91" t="s">
        <v>12108</v>
      </c>
      <c r="H2238" s="92" t="s">
        <v>12109</v>
      </c>
      <c r="I2238" s="91" t="s">
        <v>4</v>
      </c>
      <c r="J2238" s="91" t="s">
        <v>6445</v>
      </c>
      <c r="K2238" s="91" t="s">
        <v>12110</v>
      </c>
      <c r="L2238" s="91" t="s">
        <v>6447</v>
      </c>
    </row>
    <row r="2239" spans="1:12" ht="23.25" x14ac:dyDescent="0.25">
      <c r="A2239" s="64" t="s">
        <v>12065</v>
      </c>
      <c r="B2239" s="64" t="s">
        <v>12066</v>
      </c>
      <c r="C2239" s="64" t="s">
        <v>12067</v>
      </c>
      <c r="D2239" s="64" t="s">
        <v>12068</v>
      </c>
      <c r="E2239" s="64" t="s">
        <v>210</v>
      </c>
      <c r="F2239" s="64" t="s">
        <v>210</v>
      </c>
      <c r="G2239" s="91" t="s">
        <v>12111</v>
      </c>
      <c r="H2239" s="92" t="s">
        <v>12112</v>
      </c>
      <c r="I2239" s="91" t="s">
        <v>4</v>
      </c>
      <c r="J2239" s="91" t="s">
        <v>6445</v>
      </c>
      <c r="K2239" s="91" t="s">
        <v>12357</v>
      </c>
      <c r="L2239" s="91" t="s">
        <v>6447</v>
      </c>
    </row>
    <row r="2240" spans="1:12" ht="23.25" x14ac:dyDescent="0.25">
      <c r="A2240" s="64" t="s">
        <v>12065</v>
      </c>
      <c r="B2240" s="64" t="s">
        <v>12066</v>
      </c>
      <c r="C2240" s="64" t="s">
        <v>12067</v>
      </c>
      <c r="D2240" s="64" t="s">
        <v>12068</v>
      </c>
      <c r="E2240" s="64" t="s">
        <v>210</v>
      </c>
      <c r="F2240" s="64" t="s">
        <v>210</v>
      </c>
      <c r="G2240" s="91" t="s">
        <v>12113</v>
      </c>
      <c r="H2240" s="92" t="s">
        <v>12114</v>
      </c>
      <c r="I2240" s="91" t="s">
        <v>4</v>
      </c>
      <c r="J2240" s="91" t="s">
        <v>6445</v>
      </c>
      <c r="K2240" s="91" t="s">
        <v>12096</v>
      </c>
      <c r="L2240" s="91" t="s">
        <v>6447</v>
      </c>
    </row>
    <row r="2241" spans="1:12" ht="23.25" x14ac:dyDescent="0.25">
      <c r="A2241" s="64" t="s">
        <v>12065</v>
      </c>
      <c r="B2241" s="64" t="s">
        <v>12066</v>
      </c>
      <c r="C2241" s="64" t="s">
        <v>12067</v>
      </c>
      <c r="D2241" s="64" t="s">
        <v>12068</v>
      </c>
      <c r="E2241" s="64" t="s">
        <v>210</v>
      </c>
      <c r="F2241" s="64" t="s">
        <v>210</v>
      </c>
      <c r="G2241" s="91" t="s">
        <v>12116</v>
      </c>
      <c r="H2241" s="92" t="s">
        <v>12117</v>
      </c>
      <c r="I2241" s="91" t="s">
        <v>4</v>
      </c>
      <c r="J2241" s="91" t="s">
        <v>6445</v>
      </c>
      <c r="K2241" s="91" t="s">
        <v>7326</v>
      </c>
      <c r="L2241" s="91" t="s">
        <v>6447</v>
      </c>
    </row>
    <row r="2242" spans="1:12" ht="23.25" x14ac:dyDescent="0.25">
      <c r="A2242" s="64" t="s">
        <v>12065</v>
      </c>
      <c r="B2242" s="64" t="s">
        <v>12066</v>
      </c>
      <c r="C2242" s="64" t="s">
        <v>12067</v>
      </c>
      <c r="D2242" s="64" t="s">
        <v>12068</v>
      </c>
      <c r="E2242" s="64" t="s">
        <v>210</v>
      </c>
      <c r="F2242" s="64" t="s">
        <v>210</v>
      </c>
      <c r="G2242" s="91" t="s">
        <v>12119</v>
      </c>
      <c r="H2242" s="92" t="s">
        <v>12120</v>
      </c>
      <c r="I2242" s="91" t="s">
        <v>4</v>
      </c>
      <c r="J2242" s="91" t="s">
        <v>6445</v>
      </c>
      <c r="K2242" s="91" t="s">
        <v>36984</v>
      </c>
      <c r="L2242" s="91" t="s">
        <v>6447</v>
      </c>
    </row>
    <row r="2243" spans="1:12" ht="23.25" x14ac:dyDescent="0.25">
      <c r="A2243" s="64" t="s">
        <v>12065</v>
      </c>
      <c r="B2243" s="64" t="s">
        <v>12066</v>
      </c>
      <c r="C2243" s="64" t="s">
        <v>12067</v>
      </c>
      <c r="D2243" s="64" t="s">
        <v>12068</v>
      </c>
      <c r="E2243" s="64" t="s">
        <v>210</v>
      </c>
      <c r="F2243" s="64" t="s">
        <v>210</v>
      </c>
      <c r="G2243" s="91" t="s">
        <v>12121</v>
      </c>
      <c r="H2243" s="92" t="s">
        <v>12122</v>
      </c>
      <c r="I2243" s="91" t="s">
        <v>4</v>
      </c>
      <c r="J2243" s="91" t="s">
        <v>6445</v>
      </c>
      <c r="K2243" s="91" t="s">
        <v>38513</v>
      </c>
      <c r="L2243" s="91" t="s">
        <v>6447</v>
      </c>
    </row>
    <row r="2244" spans="1:12" ht="23.25" x14ac:dyDescent="0.25">
      <c r="A2244" s="64" t="s">
        <v>12065</v>
      </c>
      <c r="B2244" s="64" t="s">
        <v>12066</v>
      </c>
      <c r="C2244" s="64" t="s">
        <v>12067</v>
      </c>
      <c r="D2244" s="64" t="s">
        <v>12068</v>
      </c>
      <c r="E2244" s="64" t="s">
        <v>210</v>
      </c>
      <c r="F2244" s="64" t="s">
        <v>210</v>
      </c>
      <c r="G2244" s="91" t="s">
        <v>12123</v>
      </c>
      <c r="H2244" s="92" t="s">
        <v>12124</v>
      </c>
      <c r="I2244" s="91" t="s">
        <v>4</v>
      </c>
      <c r="J2244" s="91" t="s">
        <v>6445</v>
      </c>
      <c r="K2244" s="91" t="s">
        <v>37512</v>
      </c>
      <c r="L2244" s="91" t="s">
        <v>6447</v>
      </c>
    </row>
    <row r="2245" spans="1:12" ht="23.25" x14ac:dyDescent="0.25">
      <c r="A2245" s="64" t="s">
        <v>12065</v>
      </c>
      <c r="B2245" s="64" t="s">
        <v>12066</v>
      </c>
      <c r="C2245" s="64" t="s">
        <v>12067</v>
      </c>
      <c r="D2245" s="64" t="s">
        <v>12068</v>
      </c>
      <c r="E2245" s="64" t="s">
        <v>210</v>
      </c>
      <c r="F2245" s="64" t="s">
        <v>210</v>
      </c>
      <c r="G2245" s="91" t="s">
        <v>12126</v>
      </c>
      <c r="H2245" s="92" t="s">
        <v>12127</v>
      </c>
      <c r="I2245" s="91" t="s">
        <v>4</v>
      </c>
      <c r="J2245" s="91" t="s">
        <v>6445</v>
      </c>
      <c r="K2245" s="91" t="s">
        <v>20044</v>
      </c>
      <c r="L2245" s="91" t="s">
        <v>6447</v>
      </c>
    </row>
    <row r="2246" spans="1:12" ht="23.25" x14ac:dyDescent="0.25">
      <c r="A2246" s="64" t="s">
        <v>12065</v>
      </c>
      <c r="B2246" s="64" t="s">
        <v>12066</v>
      </c>
      <c r="C2246" s="64" t="s">
        <v>12067</v>
      </c>
      <c r="D2246" s="64" t="s">
        <v>12068</v>
      </c>
      <c r="E2246" s="64" t="s">
        <v>210</v>
      </c>
      <c r="F2246" s="64" t="s">
        <v>210</v>
      </c>
      <c r="G2246" s="91" t="s">
        <v>12129</v>
      </c>
      <c r="H2246" s="92" t="s">
        <v>12130</v>
      </c>
      <c r="I2246" s="91" t="s">
        <v>4</v>
      </c>
      <c r="J2246" s="91" t="s">
        <v>6445</v>
      </c>
      <c r="K2246" s="91" t="s">
        <v>30374</v>
      </c>
      <c r="L2246" s="91" t="s">
        <v>6447</v>
      </c>
    </row>
    <row r="2247" spans="1:12" x14ac:dyDescent="0.25">
      <c r="A2247" s="64" t="s">
        <v>12065</v>
      </c>
      <c r="B2247" s="64" t="s">
        <v>12066</v>
      </c>
      <c r="C2247" s="64" t="s">
        <v>12067</v>
      </c>
      <c r="D2247" s="64" t="s">
        <v>12068</v>
      </c>
      <c r="E2247" s="64" t="s">
        <v>210</v>
      </c>
      <c r="F2247" s="64" t="s">
        <v>210</v>
      </c>
      <c r="G2247" s="91" t="s">
        <v>12131</v>
      </c>
      <c r="H2247" s="92" t="s">
        <v>12132</v>
      </c>
      <c r="I2247" s="91" t="s">
        <v>4</v>
      </c>
      <c r="J2247" s="91" t="s">
        <v>6445</v>
      </c>
      <c r="K2247" s="91" t="s">
        <v>37134</v>
      </c>
      <c r="L2247" s="91" t="s">
        <v>6447</v>
      </c>
    </row>
    <row r="2248" spans="1:12" x14ac:dyDescent="0.25">
      <c r="A2248" s="64" t="s">
        <v>12065</v>
      </c>
      <c r="B2248" s="64" t="s">
        <v>12066</v>
      </c>
      <c r="C2248" s="64" t="s">
        <v>12067</v>
      </c>
      <c r="D2248" s="64" t="s">
        <v>12068</v>
      </c>
      <c r="E2248" s="64" t="s">
        <v>210</v>
      </c>
      <c r="F2248" s="64" t="s">
        <v>210</v>
      </c>
      <c r="G2248" s="91" t="s">
        <v>12134</v>
      </c>
      <c r="H2248" s="92" t="s">
        <v>12135</v>
      </c>
      <c r="I2248" s="91" t="s">
        <v>4</v>
      </c>
      <c r="J2248" s="91" t="s">
        <v>6445</v>
      </c>
      <c r="K2248" s="91" t="s">
        <v>14745</v>
      </c>
      <c r="L2248" s="91" t="s">
        <v>6447</v>
      </c>
    </row>
    <row r="2249" spans="1:12" x14ac:dyDescent="0.25">
      <c r="A2249" s="64" t="s">
        <v>12065</v>
      </c>
      <c r="B2249" s="64" t="s">
        <v>12066</v>
      </c>
      <c r="C2249" s="64" t="s">
        <v>12067</v>
      </c>
      <c r="D2249" s="64" t="s">
        <v>12068</v>
      </c>
      <c r="E2249" s="64" t="s">
        <v>210</v>
      </c>
      <c r="F2249" s="64" t="s">
        <v>210</v>
      </c>
      <c r="G2249" s="91" t="s">
        <v>12137</v>
      </c>
      <c r="H2249" s="92" t="s">
        <v>12138</v>
      </c>
      <c r="I2249" s="91" t="s">
        <v>4</v>
      </c>
      <c r="J2249" s="91" t="s">
        <v>6445</v>
      </c>
      <c r="K2249" s="91" t="s">
        <v>18350</v>
      </c>
      <c r="L2249" s="91" t="s">
        <v>6447</v>
      </c>
    </row>
    <row r="2250" spans="1:12" x14ac:dyDescent="0.25">
      <c r="A2250" s="64" t="s">
        <v>12065</v>
      </c>
      <c r="B2250" s="64" t="s">
        <v>12066</v>
      </c>
      <c r="C2250" s="64" t="s">
        <v>12067</v>
      </c>
      <c r="D2250" s="64" t="s">
        <v>12068</v>
      </c>
      <c r="E2250" s="64" t="s">
        <v>210</v>
      </c>
      <c r="F2250" s="64" t="s">
        <v>210</v>
      </c>
      <c r="G2250" s="91" t="s">
        <v>12140</v>
      </c>
      <c r="H2250" s="92" t="s">
        <v>12141</v>
      </c>
      <c r="I2250" s="91" t="s">
        <v>4</v>
      </c>
      <c r="J2250" s="91" t="s">
        <v>6445</v>
      </c>
      <c r="K2250" s="91" t="s">
        <v>33650</v>
      </c>
      <c r="L2250" s="91" t="s">
        <v>6447</v>
      </c>
    </row>
    <row r="2251" spans="1:12" x14ac:dyDescent="0.25">
      <c r="A2251" s="64" t="s">
        <v>12065</v>
      </c>
      <c r="B2251" s="64" t="s">
        <v>12066</v>
      </c>
      <c r="C2251" s="64" t="s">
        <v>12067</v>
      </c>
      <c r="D2251" s="64" t="s">
        <v>12068</v>
      </c>
      <c r="E2251" s="64" t="s">
        <v>210</v>
      </c>
      <c r="F2251" s="64" t="s">
        <v>210</v>
      </c>
      <c r="G2251" s="91" t="s">
        <v>12143</v>
      </c>
      <c r="H2251" s="92" t="s">
        <v>12144</v>
      </c>
      <c r="I2251" s="91" t="s">
        <v>4</v>
      </c>
      <c r="J2251" s="91" t="s">
        <v>6445</v>
      </c>
      <c r="K2251" s="91" t="s">
        <v>38514</v>
      </c>
      <c r="L2251" s="91" t="s">
        <v>6447</v>
      </c>
    </row>
    <row r="2252" spans="1:12" ht="23.25" x14ac:dyDescent="0.25">
      <c r="A2252" s="64" t="s">
        <v>12065</v>
      </c>
      <c r="B2252" s="64" t="s">
        <v>12066</v>
      </c>
      <c r="C2252" s="64" t="s">
        <v>12067</v>
      </c>
      <c r="D2252" s="64" t="s">
        <v>12068</v>
      </c>
      <c r="E2252" s="64" t="s">
        <v>210</v>
      </c>
      <c r="F2252" s="64" t="s">
        <v>210</v>
      </c>
      <c r="G2252" s="91" t="s">
        <v>12146</v>
      </c>
      <c r="H2252" s="92" t="s">
        <v>12147</v>
      </c>
      <c r="I2252" s="91" t="s">
        <v>4</v>
      </c>
      <c r="J2252" s="91" t="s">
        <v>6445</v>
      </c>
      <c r="K2252" s="91" t="s">
        <v>6636</v>
      </c>
      <c r="L2252" s="91" t="s">
        <v>6447</v>
      </c>
    </row>
    <row r="2253" spans="1:12" ht="23.25" x14ac:dyDescent="0.25">
      <c r="A2253" s="64" t="s">
        <v>12065</v>
      </c>
      <c r="B2253" s="64" t="s">
        <v>12066</v>
      </c>
      <c r="C2253" s="64" t="s">
        <v>12067</v>
      </c>
      <c r="D2253" s="64" t="s">
        <v>12068</v>
      </c>
      <c r="E2253" s="64" t="s">
        <v>210</v>
      </c>
      <c r="F2253" s="64" t="s">
        <v>210</v>
      </c>
      <c r="G2253" s="91" t="s">
        <v>12149</v>
      </c>
      <c r="H2253" s="92" t="s">
        <v>12150</v>
      </c>
      <c r="I2253" s="91" t="s">
        <v>4</v>
      </c>
      <c r="J2253" s="91" t="s">
        <v>6445</v>
      </c>
      <c r="K2253" s="91" t="s">
        <v>14296</v>
      </c>
      <c r="L2253" s="91" t="s">
        <v>6447</v>
      </c>
    </row>
    <row r="2254" spans="1:12" ht="23.25" x14ac:dyDescent="0.25">
      <c r="A2254" s="64" t="s">
        <v>12065</v>
      </c>
      <c r="B2254" s="64" t="s">
        <v>12066</v>
      </c>
      <c r="C2254" s="64" t="s">
        <v>12067</v>
      </c>
      <c r="D2254" s="64" t="s">
        <v>12068</v>
      </c>
      <c r="E2254" s="64" t="s">
        <v>210</v>
      </c>
      <c r="F2254" s="64" t="s">
        <v>210</v>
      </c>
      <c r="G2254" s="91" t="s">
        <v>12151</v>
      </c>
      <c r="H2254" s="92" t="s">
        <v>12152</v>
      </c>
      <c r="I2254" s="91" t="s">
        <v>4</v>
      </c>
      <c r="J2254" s="91" t="s">
        <v>6445</v>
      </c>
      <c r="K2254" s="91" t="s">
        <v>11581</v>
      </c>
      <c r="L2254" s="91" t="s">
        <v>6447</v>
      </c>
    </row>
    <row r="2255" spans="1:12" ht="23.25" x14ac:dyDescent="0.25">
      <c r="A2255" s="64" t="s">
        <v>12065</v>
      </c>
      <c r="B2255" s="64" t="s">
        <v>12066</v>
      </c>
      <c r="C2255" s="64" t="s">
        <v>12067</v>
      </c>
      <c r="D2255" s="64" t="s">
        <v>12068</v>
      </c>
      <c r="E2255" s="64" t="s">
        <v>210</v>
      </c>
      <c r="F2255" s="64" t="s">
        <v>210</v>
      </c>
      <c r="G2255" s="91" t="s">
        <v>12153</v>
      </c>
      <c r="H2255" s="92" t="s">
        <v>12154</v>
      </c>
      <c r="I2255" s="91" t="s">
        <v>4</v>
      </c>
      <c r="J2255" s="91" t="s">
        <v>6445</v>
      </c>
      <c r="K2255" s="91" t="s">
        <v>9145</v>
      </c>
      <c r="L2255" s="91" t="s">
        <v>6447</v>
      </c>
    </row>
    <row r="2256" spans="1:12" ht="23.25" x14ac:dyDescent="0.25">
      <c r="A2256" s="64" t="s">
        <v>12065</v>
      </c>
      <c r="B2256" s="64" t="s">
        <v>12066</v>
      </c>
      <c r="C2256" s="64" t="s">
        <v>12067</v>
      </c>
      <c r="D2256" s="64" t="s">
        <v>12068</v>
      </c>
      <c r="E2256" s="64" t="s">
        <v>210</v>
      </c>
      <c r="F2256" s="64" t="s">
        <v>210</v>
      </c>
      <c r="G2256" s="91" t="s">
        <v>12155</v>
      </c>
      <c r="H2256" s="92" t="s">
        <v>12156</v>
      </c>
      <c r="I2256" s="91" t="s">
        <v>4</v>
      </c>
      <c r="J2256" s="91" t="s">
        <v>6445</v>
      </c>
      <c r="K2256" s="91" t="s">
        <v>38515</v>
      </c>
      <c r="L2256" s="91" t="s">
        <v>6447</v>
      </c>
    </row>
    <row r="2257" spans="1:12" ht="23.25" x14ac:dyDescent="0.25">
      <c r="A2257" s="64" t="s">
        <v>12065</v>
      </c>
      <c r="B2257" s="64" t="s">
        <v>12066</v>
      </c>
      <c r="C2257" s="64" t="s">
        <v>12067</v>
      </c>
      <c r="D2257" s="64" t="s">
        <v>12068</v>
      </c>
      <c r="E2257" s="64" t="s">
        <v>210</v>
      </c>
      <c r="F2257" s="64" t="s">
        <v>210</v>
      </c>
      <c r="G2257" s="91" t="s">
        <v>12158</v>
      </c>
      <c r="H2257" s="92" t="s">
        <v>12159</v>
      </c>
      <c r="I2257" s="91" t="s">
        <v>4</v>
      </c>
      <c r="J2257" s="91" t="s">
        <v>6445</v>
      </c>
      <c r="K2257" s="91" t="s">
        <v>20689</v>
      </c>
      <c r="L2257" s="91" t="s">
        <v>6447</v>
      </c>
    </row>
    <row r="2258" spans="1:12" ht="23.25" x14ac:dyDescent="0.25">
      <c r="A2258" s="64" t="s">
        <v>12065</v>
      </c>
      <c r="B2258" s="64" t="s">
        <v>12066</v>
      </c>
      <c r="C2258" s="64" t="s">
        <v>12067</v>
      </c>
      <c r="D2258" s="64" t="s">
        <v>12068</v>
      </c>
      <c r="E2258" s="64" t="s">
        <v>210</v>
      </c>
      <c r="F2258" s="64" t="s">
        <v>210</v>
      </c>
      <c r="G2258" s="91" t="s">
        <v>12160</v>
      </c>
      <c r="H2258" s="92" t="s">
        <v>12161</v>
      </c>
      <c r="I2258" s="91" t="s">
        <v>3</v>
      </c>
      <c r="J2258" s="91" t="s">
        <v>6445</v>
      </c>
      <c r="K2258" s="91" t="s">
        <v>6663</v>
      </c>
      <c r="L2258" s="91" t="s">
        <v>6447</v>
      </c>
    </row>
    <row r="2259" spans="1:12" ht="23.25" x14ac:dyDescent="0.25">
      <c r="A2259" s="64" t="s">
        <v>12065</v>
      </c>
      <c r="B2259" s="64" t="s">
        <v>12066</v>
      </c>
      <c r="C2259" s="64" t="s">
        <v>12067</v>
      </c>
      <c r="D2259" s="64" t="s">
        <v>12068</v>
      </c>
      <c r="E2259" s="64" t="s">
        <v>210</v>
      </c>
      <c r="F2259" s="64" t="s">
        <v>210</v>
      </c>
      <c r="G2259" s="91" t="s">
        <v>12162</v>
      </c>
      <c r="H2259" s="92" t="s">
        <v>12163</v>
      </c>
      <c r="I2259" s="91" t="s">
        <v>4</v>
      </c>
      <c r="J2259" s="91" t="s">
        <v>6445</v>
      </c>
      <c r="K2259" s="91" t="s">
        <v>35179</v>
      </c>
      <c r="L2259" s="91" t="s">
        <v>6447</v>
      </c>
    </row>
    <row r="2260" spans="1:12" ht="23.25" x14ac:dyDescent="0.25">
      <c r="A2260" s="64" t="s">
        <v>12065</v>
      </c>
      <c r="B2260" s="64" t="s">
        <v>12066</v>
      </c>
      <c r="C2260" s="64" t="s">
        <v>12067</v>
      </c>
      <c r="D2260" s="64" t="s">
        <v>12068</v>
      </c>
      <c r="E2260" s="64" t="s">
        <v>210</v>
      </c>
      <c r="F2260" s="64" t="s">
        <v>210</v>
      </c>
      <c r="G2260" s="91" t="s">
        <v>12164</v>
      </c>
      <c r="H2260" s="92" t="s">
        <v>12165</v>
      </c>
      <c r="I2260" s="91" t="s">
        <v>4</v>
      </c>
      <c r="J2260" s="91" t="s">
        <v>6445</v>
      </c>
      <c r="K2260" s="91" t="s">
        <v>32483</v>
      </c>
      <c r="L2260" s="91" t="s">
        <v>6447</v>
      </c>
    </row>
    <row r="2261" spans="1:12" ht="23.25" x14ac:dyDescent="0.25">
      <c r="A2261" s="64" t="s">
        <v>12065</v>
      </c>
      <c r="B2261" s="64" t="s">
        <v>12066</v>
      </c>
      <c r="C2261" s="64" t="s">
        <v>12067</v>
      </c>
      <c r="D2261" s="64" t="s">
        <v>12068</v>
      </c>
      <c r="E2261" s="64" t="s">
        <v>210</v>
      </c>
      <c r="F2261" s="64" t="s">
        <v>210</v>
      </c>
      <c r="G2261" s="91" t="s">
        <v>12166</v>
      </c>
      <c r="H2261" s="92" t="s">
        <v>12167</v>
      </c>
      <c r="I2261" s="91" t="s">
        <v>4</v>
      </c>
      <c r="J2261" s="91" t="s">
        <v>6445</v>
      </c>
      <c r="K2261" s="91" t="s">
        <v>18428</v>
      </c>
      <c r="L2261" s="91" t="s">
        <v>6447</v>
      </c>
    </row>
    <row r="2262" spans="1:12" ht="23.25" x14ac:dyDescent="0.25">
      <c r="A2262" s="64" t="s">
        <v>12065</v>
      </c>
      <c r="B2262" s="64" t="s">
        <v>12066</v>
      </c>
      <c r="C2262" s="64" t="s">
        <v>12067</v>
      </c>
      <c r="D2262" s="64" t="s">
        <v>12068</v>
      </c>
      <c r="E2262" s="64" t="s">
        <v>210</v>
      </c>
      <c r="F2262" s="64" t="s">
        <v>210</v>
      </c>
      <c r="G2262" s="91" t="s">
        <v>12169</v>
      </c>
      <c r="H2262" s="92" t="s">
        <v>12170</v>
      </c>
      <c r="I2262" s="91" t="s">
        <v>4</v>
      </c>
      <c r="J2262" s="91" t="s">
        <v>6445</v>
      </c>
      <c r="K2262" s="91" t="s">
        <v>38516</v>
      </c>
      <c r="L2262" s="91" t="s">
        <v>6447</v>
      </c>
    </row>
    <row r="2263" spans="1:12" ht="23.25" x14ac:dyDescent="0.25">
      <c r="A2263" s="64" t="s">
        <v>12065</v>
      </c>
      <c r="B2263" s="64" t="s">
        <v>12066</v>
      </c>
      <c r="C2263" s="64" t="s">
        <v>12067</v>
      </c>
      <c r="D2263" s="64" t="s">
        <v>12068</v>
      </c>
      <c r="E2263" s="64" t="s">
        <v>210</v>
      </c>
      <c r="F2263" s="64" t="s">
        <v>210</v>
      </c>
      <c r="G2263" s="91" t="s">
        <v>12172</v>
      </c>
      <c r="H2263" s="92" t="s">
        <v>12173</v>
      </c>
      <c r="I2263" s="91" t="s">
        <v>4</v>
      </c>
      <c r="J2263" s="91" t="s">
        <v>6445</v>
      </c>
      <c r="K2263" s="91" t="s">
        <v>18356</v>
      </c>
      <c r="L2263" s="91" t="s">
        <v>6447</v>
      </c>
    </row>
    <row r="2264" spans="1:12" ht="23.25" x14ac:dyDescent="0.25">
      <c r="A2264" s="64" t="s">
        <v>12065</v>
      </c>
      <c r="B2264" s="64" t="s">
        <v>12066</v>
      </c>
      <c r="C2264" s="64" t="s">
        <v>12067</v>
      </c>
      <c r="D2264" s="64" t="s">
        <v>12068</v>
      </c>
      <c r="E2264" s="64" t="s">
        <v>210</v>
      </c>
      <c r="F2264" s="64" t="s">
        <v>210</v>
      </c>
      <c r="G2264" s="91" t="s">
        <v>12175</v>
      </c>
      <c r="H2264" s="92" t="s">
        <v>12176</v>
      </c>
      <c r="I2264" s="91" t="s">
        <v>4</v>
      </c>
      <c r="J2264" s="91" t="s">
        <v>6445</v>
      </c>
      <c r="K2264" s="91" t="s">
        <v>32494</v>
      </c>
      <c r="L2264" s="91" t="s">
        <v>6447</v>
      </c>
    </row>
    <row r="2265" spans="1:12" ht="23.25" x14ac:dyDescent="0.25">
      <c r="A2265" s="64" t="s">
        <v>12065</v>
      </c>
      <c r="B2265" s="64" t="s">
        <v>12066</v>
      </c>
      <c r="C2265" s="64" t="s">
        <v>12067</v>
      </c>
      <c r="D2265" s="64" t="s">
        <v>12068</v>
      </c>
      <c r="E2265" s="64" t="s">
        <v>210</v>
      </c>
      <c r="F2265" s="64" t="s">
        <v>210</v>
      </c>
      <c r="G2265" s="91" t="s">
        <v>12178</v>
      </c>
      <c r="H2265" s="92" t="s">
        <v>12179</v>
      </c>
      <c r="I2265" s="91" t="s">
        <v>4</v>
      </c>
      <c r="J2265" s="91" t="s">
        <v>6445</v>
      </c>
      <c r="K2265" s="91" t="s">
        <v>12934</v>
      </c>
      <c r="L2265" s="91" t="s">
        <v>6447</v>
      </c>
    </row>
    <row r="2266" spans="1:12" ht="23.25" x14ac:dyDescent="0.25">
      <c r="A2266" s="64" t="s">
        <v>12065</v>
      </c>
      <c r="B2266" s="64" t="s">
        <v>12066</v>
      </c>
      <c r="C2266" s="64" t="s">
        <v>12067</v>
      </c>
      <c r="D2266" s="64" t="s">
        <v>12068</v>
      </c>
      <c r="E2266" s="64" t="s">
        <v>210</v>
      </c>
      <c r="F2266" s="64" t="s">
        <v>210</v>
      </c>
      <c r="G2266" s="91" t="s">
        <v>12181</v>
      </c>
      <c r="H2266" s="92" t="s">
        <v>12182</v>
      </c>
      <c r="I2266" s="91" t="s">
        <v>4</v>
      </c>
      <c r="J2266" s="91" t="s">
        <v>6445</v>
      </c>
      <c r="K2266" s="91" t="s">
        <v>38517</v>
      </c>
      <c r="L2266" s="91" t="s">
        <v>6447</v>
      </c>
    </row>
    <row r="2267" spans="1:12" x14ac:dyDescent="0.25">
      <c r="A2267" s="64" t="s">
        <v>12065</v>
      </c>
      <c r="B2267" s="64" t="s">
        <v>12066</v>
      </c>
      <c r="C2267" s="64" t="s">
        <v>12183</v>
      </c>
      <c r="D2267" s="64" t="s">
        <v>12184</v>
      </c>
      <c r="E2267" s="64" t="s">
        <v>210</v>
      </c>
      <c r="F2267" s="64" t="s">
        <v>210</v>
      </c>
      <c r="G2267" s="91" t="s">
        <v>12185</v>
      </c>
      <c r="H2267" s="92" t="s">
        <v>12186</v>
      </c>
      <c r="I2267" s="91" t="s">
        <v>3</v>
      </c>
      <c r="J2267" s="91" t="s">
        <v>6445</v>
      </c>
      <c r="K2267" s="91" t="s">
        <v>7272</v>
      </c>
      <c r="L2267" s="91" t="s">
        <v>6447</v>
      </c>
    </row>
    <row r="2268" spans="1:12" x14ac:dyDescent="0.25">
      <c r="A2268" s="64" t="s">
        <v>12065</v>
      </c>
      <c r="B2268" s="64" t="s">
        <v>12066</v>
      </c>
      <c r="C2268" s="64" t="s">
        <v>12183</v>
      </c>
      <c r="D2268" s="64" t="s">
        <v>12184</v>
      </c>
      <c r="E2268" s="64" t="s">
        <v>210</v>
      </c>
      <c r="F2268" s="64" t="s">
        <v>210</v>
      </c>
      <c r="G2268" s="91" t="s">
        <v>12188</v>
      </c>
      <c r="H2268" s="92" t="s">
        <v>12189</v>
      </c>
      <c r="I2268" s="91" t="s">
        <v>3</v>
      </c>
      <c r="J2268" s="91" t="s">
        <v>6445</v>
      </c>
      <c r="K2268" s="91" t="s">
        <v>33719</v>
      </c>
      <c r="L2268" s="91" t="s">
        <v>6447</v>
      </c>
    </row>
    <row r="2269" spans="1:12" x14ac:dyDescent="0.25">
      <c r="A2269" s="64" t="s">
        <v>12065</v>
      </c>
      <c r="B2269" s="64" t="s">
        <v>12066</v>
      </c>
      <c r="C2269" s="64" t="s">
        <v>12183</v>
      </c>
      <c r="D2269" s="64" t="s">
        <v>12184</v>
      </c>
      <c r="E2269" s="64" t="s">
        <v>210</v>
      </c>
      <c r="F2269" s="64" t="s">
        <v>210</v>
      </c>
      <c r="G2269" s="91" t="s">
        <v>12191</v>
      </c>
      <c r="H2269" s="92" t="s">
        <v>12192</v>
      </c>
      <c r="I2269" s="91" t="s">
        <v>3</v>
      </c>
      <c r="J2269" s="91" t="s">
        <v>6445</v>
      </c>
      <c r="K2269" s="91" t="s">
        <v>35219</v>
      </c>
      <c r="L2269" s="91" t="s">
        <v>6447</v>
      </c>
    </row>
    <row r="2270" spans="1:12" x14ac:dyDescent="0.25">
      <c r="A2270" s="64" t="s">
        <v>12065</v>
      </c>
      <c r="B2270" s="64" t="s">
        <v>12066</v>
      </c>
      <c r="C2270" s="64" t="s">
        <v>12183</v>
      </c>
      <c r="D2270" s="64" t="s">
        <v>12184</v>
      </c>
      <c r="E2270" s="64" t="s">
        <v>210</v>
      </c>
      <c r="F2270" s="64" t="s">
        <v>210</v>
      </c>
      <c r="G2270" s="91" t="s">
        <v>12194</v>
      </c>
      <c r="H2270" s="92" t="s">
        <v>12195</v>
      </c>
      <c r="I2270" s="91" t="s">
        <v>3</v>
      </c>
      <c r="J2270" s="91" t="s">
        <v>6445</v>
      </c>
      <c r="K2270" s="91" t="s">
        <v>35219</v>
      </c>
      <c r="L2270" s="91" t="s">
        <v>6447</v>
      </c>
    </row>
    <row r="2271" spans="1:12" x14ac:dyDescent="0.25">
      <c r="A2271" s="64" t="s">
        <v>12065</v>
      </c>
      <c r="B2271" s="64" t="s">
        <v>12066</v>
      </c>
      <c r="C2271" s="64" t="s">
        <v>12183</v>
      </c>
      <c r="D2271" s="64" t="s">
        <v>12184</v>
      </c>
      <c r="E2271" s="64" t="s">
        <v>210</v>
      </c>
      <c r="F2271" s="64" t="s">
        <v>210</v>
      </c>
      <c r="G2271" s="91" t="s">
        <v>12196</v>
      </c>
      <c r="H2271" s="92" t="s">
        <v>12197</v>
      </c>
      <c r="I2271" s="91" t="s">
        <v>3</v>
      </c>
      <c r="J2271" s="91" t="s">
        <v>6445</v>
      </c>
      <c r="K2271" s="91" t="s">
        <v>33845</v>
      </c>
      <c r="L2271" s="91" t="s">
        <v>6447</v>
      </c>
    </row>
    <row r="2272" spans="1:12" x14ac:dyDescent="0.25">
      <c r="A2272" s="64" t="s">
        <v>12065</v>
      </c>
      <c r="B2272" s="64" t="s">
        <v>12066</v>
      </c>
      <c r="C2272" s="64" t="s">
        <v>12183</v>
      </c>
      <c r="D2272" s="64" t="s">
        <v>12184</v>
      </c>
      <c r="E2272" s="64" t="s">
        <v>210</v>
      </c>
      <c r="F2272" s="64" t="s">
        <v>210</v>
      </c>
      <c r="G2272" s="91" t="s">
        <v>12199</v>
      </c>
      <c r="H2272" s="92" t="s">
        <v>12200</v>
      </c>
      <c r="I2272" s="91" t="s">
        <v>3</v>
      </c>
      <c r="J2272" s="91" t="s">
        <v>6445</v>
      </c>
      <c r="K2272" s="91" t="s">
        <v>12557</v>
      </c>
      <c r="L2272" s="91" t="s">
        <v>6447</v>
      </c>
    </row>
    <row r="2273" spans="1:12" x14ac:dyDescent="0.25">
      <c r="A2273" s="64" t="s">
        <v>12065</v>
      </c>
      <c r="B2273" s="64" t="s">
        <v>12066</v>
      </c>
      <c r="C2273" s="64" t="s">
        <v>12183</v>
      </c>
      <c r="D2273" s="64" t="s">
        <v>12184</v>
      </c>
      <c r="E2273" s="64" t="s">
        <v>210</v>
      </c>
      <c r="F2273" s="64" t="s">
        <v>210</v>
      </c>
      <c r="G2273" s="91" t="s">
        <v>12202</v>
      </c>
      <c r="H2273" s="92" t="s">
        <v>12203</v>
      </c>
      <c r="I2273" s="91" t="s">
        <v>3</v>
      </c>
      <c r="J2273" s="91" t="s">
        <v>6445</v>
      </c>
      <c r="K2273" s="91" t="s">
        <v>11003</v>
      </c>
      <c r="L2273" s="91" t="s">
        <v>6447</v>
      </c>
    </row>
    <row r="2274" spans="1:12" x14ac:dyDescent="0.25">
      <c r="A2274" s="64" t="s">
        <v>12065</v>
      </c>
      <c r="B2274" s="64" t="s">
        <v>12066</v>
      </c>
      <c r="C2274" s="64" t="s">
        <v>12183</v>
      </c>
      <c r="D2274" s="64" t="s">
        <v>12184</v>
      </c>
      <c r="E2274" s="64" t="s">
        <v>210</v>
      </c>
      <c r="F2274" s="64" t="s">
        <v>210</v>
      </c>
      <c r="G2274" s="91" t="s">
        <v>12205</v>
      </c>
      <c r="H2274" s="92" t="s">
        <v>12206</v>
      </c>
      <c r="I2274" s="91" t="s">
        <v>3</v>
      </c>
      <c r="J2274" s="91" t="s">
        <v>6445</v>
      </c>
      <c r="K2274" s="91" t="s">
        <v>32243</v>
      </c>
      <c r="L2274" s="91" t="s">
        <v>6447</v>
      </c>
    </row>
    <row r="2275" spans="1:12" x14ac:dyDescent="0.25">
      <c r="A2275" s="64" t="s">
        <v>12065</v>
      </c>
      <c r="B2275" s="64" t="s">
        <v>12066</v>
      </c>
      <c r="C2275" s="64" t="s">
        <v>12183</v>
      </c>
      <c r="D2275" s="64" t="s">
        <v>12184</v>
      </c>
      <c r="E2275" s="64" t="s">
        <v>210</v>
      </c>
      <c r="F2275" s="64" t="s">
        <v>210</v>
      </c>
      <c r="G2275" s="91" t="s">
        <v>12208</v>
      </c>
      <c r="H2275" s="92" t="s">
        <v>12209</v>
      </c>
      <c r="I2275" s="91" t="s">
        <v>3</v>
      </c>
      <c r="J2275" s="91" t="s">
        <v>6445</v>
      </c>
      <c r="K2275" s="91" t="s">
        <v>11304</v>
      </c>
      <c r="L2275" s="91" t="s">
        <v>6447</v>
      </c>
    </row>
    <row r="2276" spans="1:12" x14ac:dyDescent="0.25">
      <c r="A2276" s="64" t="s">
        <v>12065</v>
      </c>
      <c r="B2276" s="64" t="s">
        <v>12066</v>
      </c>
      <c r="C2276" s="64" t="s">
        <v>12183</v>
      </c>
      <c r="D2276" s="64" t="s">
        <v>12184</v>
      </c>
      <c r="E2276" s="64" t="s">
        <v>210</v>
      </c>
      <c r="F2276" s="64" t="s">
        <v>210</v>
      </c>
      <c r="G2276" s="91" t="s">
        <v>12210</v>
      </c>
      <c r="H2276" s="92" t="s">
        <v>12211</v>
      </c>
      <c r="I2276" s="91" t="s">
        <v>3</v>
      </c>
      <c r="J2276" s="91" t="s">
        <v>6445</v>
      </c>
      <c r="K2276" s="91" t="s">
        <v>8116</v>
      </c>
      <c r="L2276" s="91" t="s">
        <v>6447</v>
      </c>
    </row>
    <row r="2277" spans="1:12" x14ac:dyDescent="0.25">
      <c r="A2277" s="64" t="s">
        <v>12065</v>
      </c>
      <c r="B2277" s="64" t="s">
        <v>12066</v>
      </c>
      <c r="C2277" s="64" t="s">
        <v>12183</v>
      </c>
      <c r="D2277" s="64" t="s">
        <v>12184</v>
      </c>
      <c r="E2277" s="64" t="s">
        <v>210</v>
      </c>
      <c r="F2277" s="64" t="s">
        <v>210</v>
      </c>
      <c r="G2277" s="91" t="s">
        <v>12213</v>
      </c>
      <c r="H2277" s="92" t="s">
        <v>12214</v>
      </c>
      <c r="I2277" s="91" t="s">
        <v>3</v>
      </c>
      <c r="J2277" s="91" t="s">
        <v>6445</v>
      </c>
      <c r="K2277" s="91" t="s">
        <v>38518</v>
      </c>
      <c r="L2277" s="91" t="s">
        <v>6447</v>
      </c>
    </row>
    <row r="2278" spans="1:12" x14ac:dyDescent="0.25">
      <c r="A2278" s="64" t="s">
        <v>12065</v>
      </c>
      <c r="B2278" s="64" t="s">
        <v>12066</v>
      </c>
      <c r="C2278" s="64" t="s">
        <v>12183</v>
      </c>
      <c r="D2278" s="64" t="s">
        <v>12184</v>
      </c>
      <c r="E2278" s="64" t="s">
        <v>210</v>
      </c>
      <c r="F2278" s="64" t="s">
        <v>210</v>
      </c>
      <c r="G2278" s="91" t="s">
        <v>12215</v>
      </c>
      <c r="H2278" s="92" t="s">
        <v>12216</v>
      </c>
      <c r="I2278" s="91" t="s">
        <v>3</v>
      </c>
      <c r="J2278" s="91" t="s">
        <v>6445</v>
      </c>
      <c r="K2278" s="91" t="s">
        <v>38519</v>
      </c>
      <c r="L2278" s="91" t="s">
        <v>6447</v>
      </c>
    </row>
    <row r="2279" spans="1:12" x14ac:dyDescent="0.25">
      <c r="A2279" s="64" t="s">
        <v>12065</v>
      </c>
      <c r="B2279" s="64" t="s">
        <v>12066</v>
      </c>
      <c r="C2279" s="64" t="s">
        <v>12183</v>
      </c>
      <c r="D2279" s="64" t="s">
        <v>12184</v>
      </c>
      <c r="E2279" s="64" t="s">
        <v>210</v>
      </c>
      <c r="F2279" s="64" t="s">
        <v>210</v>
      </c>
      <c r="G2279" s="91" t="s">
        <v>12218</v>
      </c>
      <c r="H2279" s="92" t="s">
        <v>12219</v>
      </c>
      <c r="I2279" s="91" t="s">
        <v>3</v>
      </c>
      <c r="J2279" s="91" t="s">
        <v>6445</v>
      </c>
      <c r="K2279" s="91" t="s">
        <v>14257</v>
      </c>
      <c r="L2279" s="91" t="s">
        <v>6447</v>
      </c>
    </row>
    <row r="2280" spans="1:12" x14ac:dyDescent="0.25">
      <c r="A2280" s="64" t="s">
        <v>12065</v>
      </c>
      <c r="B2280" s="64" t="s">
        <v>12066</v>
      </c>
      <c r="C2280" s="64" t="s">
        <v>12183</v>
      </c>
      <c r="D2280" s="64" t="s">
        <v>12184</v>
      </c>
      <c r="E2280" s="64" t="s">
        <v>210</v>
      </c>
      <c r="F2280" s="64" t="s">
        <v>210</v>
      </c>
      <c r="G2280" s="91" t="s">
        <v>12221</v>
      </c>
      <c r="H2280" s="92" t="s">
        <v>12222</v>
      </c>
      <c r="I2280" s="91" t="s">
        <v>3</v>
      </c>
      <c r="J2280" s="91" t="s">
        <v>6445</v>
      </c>
      <c r="K2280" s="91" t="s">
        <v>10299</v>
      </c>
      <c r="L2280" s="91" t="s">
        <v>6447</v>
      </c>
    </row>
    <row r="2281" spans="1:12" x14ac:dyDescent="0.25">
      <c r="A2281" s="64" t="s">
        <v>12065</v>
      </c>
      <c r="B2281" s="64" t="s">
        <v>12066</v>
      </c>
      <c r="C2281" s="64" t="s">
        <v>12183</v>
      </c>
      <c r="D2281" s="64" t="s">
        <v>12184</v>
      </c>
      <c r="E2281" s="64">
        <v>73782</v>
      </c>
      <c r="F2281" s="64" t="s">
        <v>12224</v>
      </c>
      <c r="G2281" s="91" t="s">
        <v>12225</v>
      </c>
      <c r="H2281" s="92" t="s">
        <v>12226</v>
      </c>
      <c r="I2281" s="91" t="s">
        <v>3</v>
      </c>
      <c r="J2281" s="91" t="s">
        <v>6445</v>
      </c>
      <c r="K2281" s="91" t="s">
        <v>38520</v>
      </c>
      <c r="L2281" s="91" t="s">
        <v>6447</v>
      </c>
    </row>
    <row r="2282" spans="1:12" x14ac:dyDescent="0.25">
      <c r="A2282" s="64" t="s">
        <v>12065</v>
      </c>
      <c r="B2282" s="64" t="s">
        <v>12066</v>
      </c>
      <c r="C2282" s="64" t="s">
        <v>12183</v>
      </c>
      <c r="D2282" s="64" t="s">
        <v>12184</v>
      </c>
      <c r="E2282" s="64">
        <v>73782</v>
      </c>
      <c r="F2282" s="64" t="s">
        <v>12224</v>
      </c>
      <c r="G2282" s="91" t="s">
        <v>12227</v>
      </c>
      <c r="H2282" s="92" t="s">
        <v>12228</v>
      </c>
      <c r="I2282" s="91" t="s">
        <v>3</v>
      </c>
      <c r="J2282" s="91" t="s">
        <v>6445</v>
      </c>
      <c r="K2282" s="91" t="s">
        <v>17256</v>
      </c>
      <c r="L2282" s="91" t="s">
        <v>6447</v>
      </c>
    </row>
    <row r="2283" spans="1:12" ht="23.25" x14ac:dyDescent="0.25">
      <c r="A2283" s="64" t="s">
        <v>12065</v>
      </c>
      <c r="B2283" s="64" t="s">
        <v>12066</v>
      </c>
      <c r="C2283" s="64" t="s">
        <v>12183</v>
      </c>
      <c r="D2283" s="64" t="s">
        <v>12184</v>
      </c>
      <c r="E2283" s="64">
        <v>73782</v>
      </c>
      <c r="F2283" s="64" t="s">
        <v>12224</v>
      </c>
      <c r="G2283" s="91" t="s">
        <v>12230</v>
      </c>
      <c r="H2283" s="92" t="s">
        <v>12231</v>
      </c>
      <c r="I2283" s="91" t="s">
        <v>3</v>
      </c>
      <c r="J2283" s="91" t="s">
        <v>6445</v>
      </c>
      <c r="K2283" s="91" t="s">
        <v>38521</v>
      </c>
      <c r="L2283" s="91" t="s">
        <v>6447</v>
      </c>
    </row>
    <row r="2284" spans="1:12" ht="23.25" x14ac:dyDescent="0.25">
      <c r="A2284" s="64" t="s">
        <v>12065</v>
      </c>
      <c r="B2284" s="64" t="s">
        <v>12066</v>
      </c>
      <c r="C2284" s="64" t="s">
        <v>12183</v>
      </c>
      <c r="D2284" s="64" t="s">
        <v>12184</v>
      </c>
      <c r="E2284" s="64">
        <v>73782</v>
      </c>
      <c r="F2284" s="64" t="s">
        <v>12224</v>
      </c>
      <c r="G2284" s="91" t="s">
        <v>12232</v>
      </c>
      <c r="H2284" s="92" t="s">
        <v>12233</v>
      </c>
      <c r="I2284" s="91" t="s">
        <v>3</v>
      </c>
      <c r="J2284" s="91" t="s">
        <v>6445</v>
      </c>
      <c r="K2284" s="91" t="s">
        <v>36953</v>
      </c>
      <c r="L2284" s="91" t="s">
        <v>6447</v>
      </c>
    </row>
    <row r="2285" spans="1:12" ht="23.25" x14ac:dyDescent="0.25">
      <c r="A2285" s="64" t="s">
        <v>12065</v>
      </c>
      <c r="B2285" s="64" t="s">
        <v>12066</v>
      </c>
      <c r="C2285" s="64" t="s">
        <v>12183</v>
      </c>
      <c r="D2285" s="64" t="s">
        <v>12184</v>
      </c>
      <c r="E2285" s="64" t="s">
        <v>210</v>
      </c>
      <c r="F2285" s="64" t="s">
        <v>210</v>
      </c>
      <c r="G2285" s="91" t="s">
        <v>12235</v>
      </c>
      <c r="H2285" s="92" t="s">
        <v>12236</v>
      </c>
      <c r="I2285" s="91" t="s">
        <v>3</v>
      </c>
      <c r="J2285" s="91" t="s">
        <v>6445</v>
      </c>
      <c r="K2285" s="91" t="s">
        <v>12220</v>
      </c>
      <c r="L2285" s="91" t="s">
        <v>6447</v>
      </c>
    </row>
    <row r="2286" spans="1:12" ht="23.25" x14ac:dyDescent="0.25">
      <c r="A2286" s="64" t="s">
        <v>12065</v>
      </c>
      <c r="B2286" s="64" t="s">
        <v>12066</v>
      </c>
      <c r="C2286" s="64" t="s">
        <v>12183</v>
      </c>
      <c r="D2286" s="64" t="s">
        <v>12184</v>
      </c>
      <c r="E2286" s="64" t="s">
        <v>210</v>
      </c>
      <c r="F2286" s="64" t="s">
        <v>210</v>
      </c>
      <c r="G2286" s="91" t="s">
        <v>12238</v>
      </c>
      <c r="H2286" s="92" t="s">
        <v>12239</v>
      </c>
      <c r="I2286" s="91" t="s">
        <v>3</v>
      </c>
      <c r="J2286" s="91" t="s">
        <v>6445</v>
      </c>
      <c r="K2286" s="91" t="s">
        <v>12240</v>
      </c>
      <c r="L2286" s="91" t="s">
        <v>6447</v>
      </c>
    </row>
    <row r="2287" spans="1:12" ht="23.25" x14ac:dyDescent="0.25">
      <c r="A2287" s="64" t="s">
        <v>12065</v>
      </c>
      <c r="B2287" s="64" t="s">
        <v>12066</v>
      </c>
      <c r="C2287" s="64" t="s">
        <v>12183</v>
      </c>
      <c r="D2287" s="64" t="s">
        <v>12184</v>
      </c>
      <c r="E2287" s="64" t="s">
        <v>210</v>
      </c>
      <c r="F2287" s="64" t="s">
        <v>210</v>
      </c>
      <c r="G2287" s="91" t="s">
        <v>12241</v>
      </c>
      <c r="H2287" s="92" t="s">
        <v>12242</v>
      </c>
      <c r="I2287" s="91" t="s">
        <v>3</v>
      </c>
      <c r="J2287" s="91" t="s">
        <v>6445</v>
      </c>
      <c r="K2287" s="91" t="s">
        <v>12148</v>
      </c>
      <c r="L2287" s="91" t="s">
        <v>6447</v>
      </c>
    </row>
    <row r="2288" spans="1:12" ht="23.25" x14ac:dyDescent="0.25">
      <c r="A2288" s="64" t="s">
        <v>12065</v>
      </c>
      <c r="B2288" s="64" t="s">
        <v>12066</v>
      </c>
      <c r="C2288" s="64" t="s">
        <v>12183</v>
      </c>
      <c r="D2288" s="64" t="s">
        <v>12184</v>
      </c>
      <c r="E2288" s="64" t="s">
        <v>210</v>
      </c>
      <c r="F2288" s="64" t="s">
        <v>210</v>
      </c>
      <c r="G2288" s="91" t="s">
        <v>12243</v>
      </c>
      <c r="H2288" s="92" t="s">
        <v>12244</v>
      </c>
      <c r="I2288" s="91" t="s">
        <v>3</v>
      </c>
      <c r="J2288" s="91" t="s">
        <v>6445</v>
      </c>
      <c r="K2288" s="91" t="s">
        <v>12245</v>
      </c>
      <c r="L2288" s="91" t="s">
        <v>6447</v>
      </c>
    </row>
    <row r="2289" spans="1:12" ht="23.25" x14ac:dyDescent="0.25">
      <c r="A2289" s="64" t="s">
        <v>12065</v>
      </c>
      <c r="B2289" s="64" t="s">
        <v>12066</v>
      </c>
      <c r="C2289" s="64" t="s">
        <v>12183</v>
      </c>
      <c r="D2289" s="64" t="s">
        <v>12184</v>
      </c>
      <c r="E2289" s="64" t="s">
        <v>210</v>
      </c>
      <c r="F2289" s="64" t="s">
        <v>210</v>
      </c>
      <c r="G2289" s="91" t="s">
        <v>12246</v>
      </c>
      <c r="H2289" s="92" t="s">
        <v>12247</v>
      </c>
      <c r="I2289" s="91" t="s">
        <v>3</v>
      </c>
      <c r="J2289" s="91" t="s">
        <v>6445</v>
      </c>
      <c r="K2289" s="91" t="s">
        <v>11518</v>
      </c>
      <c r="L2289" s="91" t="s">
        <v>6447</v>
      </c>
    </row>
    <row r="2290" spans="1:12" ht="23.25" x14ac:dyDescent="0.25">
      <c r="A2290" s="64" t="s">
        <v>12065</v>
      </c>
      <c r="B2290" s="64" t="s">
        <v>12066</v>
      </c>
      <c r="C2290" s="64" t="s">
        <v>12183</v>
      </c>
      <c r="D2290" s="64" t="s">
        <v>12184</v>
      </c>
      <c r="E2290" s="64" t="s">
        <v>210</v>
      </c>
      <c r="F2290" s="64" t="s">
        <v>210</v>
      </c>
      <c r="G2290" s="91" t="s">
        <v>12248</v>
      </c>
      <c r="H2290" s="92" t="s">
        <v>12249</v>
      </c>
      <c r="I2290" s="91" t="s">
        <v>3</v>
      </c>
      <c r="J2290" s="91" t="s">
        <v>6445</v>
      </c>
      <c r="K2290" s="91" t="s">
        <v>13401</v>
      </c>
      <c r="L2290" s="91" t="s">
        <v>6447</v>
      </c>
    </row>
    <row r="2291" spans="1:12" ht="23.25" x14ac:dyDescent="0.25">
      <c r="A2291" s="64" t="s">
        <v>12065</v>
      </c>
      <c r="B2291" s="64" t="s">
        <v>12066</v>
      </c>
      <c r="C2291" s="64" t="s">
        <v>12183</v>
      </c>
      <c r="D2291" s="64" t="s">
        <v>12184</v>
      </c>
      <c r="E2291" s="64" t="s">
        <v>210</v>
      </c>
      <c r="F2291" s="64" t="s">
        <v>210</v>
      </c>
      <c r="G2291" s="91" t="s">
        <v>12250</v>
      </c>
      <c r="H2291" s="92" t="s">
        <v>12251</v>
      </c>
      <c r="I2291" s="91" t="s">
        <v>3</v>
      </c>
      <c r="J2291" s="91" t="s">
        <v>6445</v>
      </c>
      <c r="K2291" s="91" t="s">
        <v>8570</v>
      </c>
      <c r="L2291" s="91" t="s">
        <v>6447</v>
      </c>
    </row>
    <row r="2292" spans="1:12" ht="23.25" x14ac:dyDescent="0.25">
      <c r="A2292" s="64" t="s">
        <v>12065</v>
      </c>
      <c r="B2292" s="64" t="s">
        <v>12066</v>
      </c>
      <c r="C2292" s="64" t="s">
        <v>12183</v>
      </c>
      <c r="D2292" s="64" t="s">
        <v>12184</v>
      </c>
      <c r="E2292" s="64" t="s">
        <v>210</v>
      </c>
      <c r="F2292" s="64" t="s">
        <v>210</v>
      </c>
      <c r="G2292" s="91" t="s">
        <v>12253</v>
      </c>
      <c r="H2292" s="92" t="s">
        <v>12254</v>
      </c>
      <c r="I2292" s="91" t="s">
        <v>3</v>
      </c>
      <c r="J2292" s="91" t="s">
        <v>6445</v>
      </c>
      <c r="K2292" s="91" t="s">
        <v>12255</v>
      </c>
      <c r="L2292" s="91" t="s">
        <v>6447</v>
      </c>
    </row>
    <row r="2293" spans="1:12" ht="23.25" x14ac:dyDescent="0.25">
      <c r="A2293" s="64" t="s">
        <v>12065</v>
      </c>
      <c r="B2293" s="64" t="s">
        <v>12066</v>
      </c>
      <c r="C2293" s="64" t="s">
        <v>12183</v>
      </c>
      <c r="D2293" s="64" t="s">
        <v>12184</v>
      </c>
      <c r="E2293" s="64" t="s">
        <v>210</v>
      </c>
      <c r="F2293" s="64" t="s">
        <v>210</v>
      </c>
      <c r="G2293" s="91" t="s">
        <v>12256</v>
      </c>
      <c r="H2293" s="92" t="s">
        <v>12257</v>
      </c>
      <c r="I2293" s="91" t="s">
        <v>3</v>
      </c>
      <c r="J2293" s="91" t="s">
        <v>6445</v>
      </c>
      <c r="K2293" s="91" t="s">
        <v>8469</v>
      </c>
      <c r="L2293" s="91" t="s">
        <v>6447</v>
      </c>
    </row>
    <row r="2294" spans="1:12" ht="23.25" x14ac:dyDescent="0.25">
      <c r="A2294" s="64" t="s">
        <v>12065</v>
      </c>
      <c r="B2294" s="64" t="s">
        <v>12066</v>
      </c>
      <c r="C2294" s="64" t="s">
        <v>12183</v>
      </c>
      <c r="D2294" s="64" t="s">
        <v>12184</v>
      </c>
      <c r="E2294" s="64" t="s">
        <v>210</v>
      </c>
      <c r="F2294" s="64" t="s">
        <v>210</v>
      </c>
      <c r="G2294" s="91" t="s">
        <v>12259</v>
      </c>
      <c r="H2294" s="92" t="s">
        <v>12260</v>
      </c>
      <c r="I2294" s="91" t="s">
        <v>3</v>
      </c>
      <c r="J2294" s="91" t="s">
        <v>6445</v>
      </c>
      <c r="K2294" s="91" t="s">
        <v>20050</v>
      </c>
      <c r="L2294" s="91" t="s">
        <v>6447</v>
      </c>
    </row>
    <row r="2295" spans="1:12" ht="23.25" x14ac:dyDescent="0.25">
      <c r="A2295" s="64" t="s">
        <v>12065</v>
      </c>
      <c r="B2295" s="64" t="s">
        <v>12066</v>
      </c>
      <c r="C2295" s="64" t="s">
        <v>12183</v>
      </c>
      <c r="D2295" s="64" t="s">
        <v>12184</v>
      </c>
      <c r="E2295" s="64" t="s">
        <v>210</v>
      </c>
      <c r="F2295" s="64" t="s">
        <v>210</v>
      </c>
      <c r="G2295" s="91" t="s">
        <v>12262</v>
      </c>
      <c r="H2295" s="92" t="s">
        <v>12263</v>
      </c>
      <c r="I2295" s="91" t="s">
        <v>3</v>
      </c>
      <c r="J2295" s="91" t="s">
        <v>6445</v>
      </c>
      <c r="K2295" s="91" t="s">
        <v>13937</v>
      </c>
      <c r="L2295" s="91" t="s">
        <v>6447</v>
      </c>
    </row>
    <row r="2296" spans="1:12" ht="23.25" x14ac:dyDescent="0.25">
      <c r="A2296" s="64" t="s">
        <v>12065</v>
      </c>
      <c r="B2296" s="64" t="s">
        <v>12066</v>
      </c>
      <c r="C2296" s="64" t="s">
        <v>12183</v>
      </c>
      <c r="D2296" s="64" t="s">
        <v>12184</v>
      </c>
      <c r="E2296" s="64" t="s">
        <v>210</v>
      </c>
      <c r="F2296" s="64" t="s">
        <v>210</v>
      </c>
      <c r="G2296" s="91" t="s">
        <v>12264</v>
      </c>
      <c r="H2296" s="92" t="s">
        <v>12265</v>
      </c>
      <c r="I2296" s="91" t="s">
        <v>3</v>
      </c>
      <c r="J2296" s="91" t="s">
        <v>6445</v>
      </c>
      <c r="K2296" s="91" t="s">
        <v>12266</v>
      </c>
      <c r="L2296" s="91" t="s">
        <v>6447</v>
      </c>
    </row>
    <row r="2297" spans="1:12" ht="23.25" x14ac:dyDescent="0.25">
      <c r="A2297" s="64" t="s">
        <v>12065</v>
      </c>
      <c r="B2297" s="64" t="s">
        <v>12066</v>
      </c>
      <c r="C2297" s="64" t="s">
        <v>12183</v>
      </c>
      <c r="D2297" s="64" t="s">
        <v>12184</v>
      </c>
      <c r="E2297" s="64" t="s">
        <v>210</v>
      </c>
      <c r="F2297" s="64" t="s">
        <v>210</v>
      </c>
      <c r="G2297" s="91" t="s">
        <v>12267</v>
      </c>
      <c r="H2297" s="92" t="s">
        <v>12268</v>
      </c>
      <c r="I2297" s="91" t="s">
        <v>3</v>
      </c>
      <c r="J2297" s="91" t="s">
        <v>6445</v>
      </c>
      <c r="K2297" s="91" t="s">
        <v>32804</v>
      </c>
      <c r="L2297" s="91" t="s">
        <v>6447</v>
      </c>
    </row>
    <row r="2298" spans="1:12" ht="23.25" x14ac:dyDescent="0.25">
      <c r="A2298" s="64" t="s">
        <v>12065</v>
      </c>
      <c r="B2298" s="64" t="s">
        <v>12066</v>
      </c>
      <c r="C2298" s="64" t="s">
        <v>12183</v>
      </c>
      <c r="D2298" s="64" t="s">
        <v>12184</v>
      </c>
      <c r="E2298" s="64" t="s">
        <v>210</v>
      </c>
      <c r="F2298" s="64" t="s">
        <v>210</v>
      </c>
      <c r="G2298" s="91" t="s">
        <v>12269</v>
      </c>
      <c r="H2298" s="92" t="s">
        <v>12270</v>
      </c>
      <c r="I2298" s="91" t="s">
        <v>3</v>
      </c>
      <c r="J2298" s="91" t="s">
        <v>6445</v>
      </c>
      <c r="K2298" s="91" t="s">
        <v>12271</v>
      </c>
      <c r="L2298" s="91" t="s">
        <v>6447</v>
      </c>
    </row>
    <row r="2299" spans="1:12" ht="23.25" x14ac:dyDescent="0.25">
      <c r="A2299" s="64" t="s">
        <v>12065</v>
      </c>
      <c r="B2299" s="64" t="s">
        <v>12066</v>
      </c>
      <c r="C2299" s="64" t="s">
        <v>12183</v>
      </c>
      <c r="D2299" s="64" t="s">
        <v>12184</v>
      </c>
      <c r="E2299" s="64" t="s">
        <v>210</v>
      </c>
      <c r="F2299" s="64" t="s">
        <v>210</v>
      </c>
      <c r="G2299" s="91" t="s">
        <v>12272</v>
      </c>
      <c r="H2299" s="92" t="s">
        <v>12273</v>
      </c>
      <c r="I2299" s="91" t="s">
        <v>3</v>
      </c>
      <c r="J2299" s="91" t="s">
        <v>6445</v>
      </c>
      <c r="K2299" s="91" t="s">
        <v>12274</v>
      </c>
      <c r="L2299" s="91" t="s">
        <v>6447</v>
      </c>
    </row>
    <row r="2300" spans="1:12" ht="23.25" x14ac:dyDescent="0.25">
      <c r="A2300" s="64" t="s">
        <v>12065</v>
      </c>
      <c r="B2300" s="64" t="s">
        <v>12066</v>
      </c>
      <c r="C2300" s="64" t="s">
        <v>12183</v>
      </c>
      <c r="D2300" s="64" t="s">
        <v>12184</v>
      </c>
      <c r="E2300" s="64" t="s">
        <v>210</v>
      </c>
      <c r="F2300" s="64" t="s">
        <v>210</v>
      </c>
      <c r="G2300" s="91" t="s">
        <v>12275</v>
      </c>
      <c r="H2300" s="92" t="s">
        <v>12276</v>
      </c>
      <c r="I2300" s="91" t="s">
        <v>3</v>
      </c>
      <c r="J2300" s="91" t="s">
        <v>6445</v>
      </c>
      <c r="K2300" s="91" t="s">
        <v>34963</v>
      </c>
      <c r="L2300" s="91" t="s">
        <v>6447</v>
      </c>
    </row>
    <row r="2301" spans="1:12" ht="23.25" x14ac:dyDescent="0.25">
      <c r="A2301" s="64" t="s">
        <v>12065</v>
      </c>
      <c r="B2301" s="64" t="s">
        <v>12066</v>
      </c>
      <c r="C2301" s="64" t="s">
        <v>12183</v>
      </c>
      <c r="D2301" s="64" t="s">
        <v>12184</v>
      </c>
      <c r="E2301" s="64" t="s">
        <v>210</v>
      </c>
      <c r="F2301" s="64" t="s">
        <v>210</v>
      </c>
      <c r="G2301" s="91" t="s">
        <v>12277</v>
      </c>
      <c r="H2301" s="92" t="s">
        <v>12278</v>
      </c>
      <c r="I2301" s="91" t="s">
        <v>3</v>
      </c>
      <c r="J2301" s="91" t="s">
        <v>6445</v>
      </c>
      <c r="K2301" s="91" t="s">
        <v>11488</v>
      </c>
      <c r="L2301" s="91" t="s">
        <v>6447</v>
      </c>
    </row>
    <row r="2302" spans="1:12" ht="23.25" x14ac:dyDescent="0.25">
      <c r="A2302" s="64" t="s">
        <v>12065</v>
      </c>
      <c r="B2302" s="64" t="s">
        <v>12066</v>
      </c>
      <c r="C2302" s="64" t="s">
        <v>12183</v>
      </c>
      <c r="D2302" s="64" t="s">
        <v>12184</v>
      </c>
      <c r="E2302" s="64" t="s">
        <v>210</v>
      </c>
      <c r="F2302" s="64" t="s">
        <v>210</v>
      </c>
      <c r="G2302" s="91" t="s">
        <v>12280</v>
      </c>
      <c r="H2302" s="92" t="s">
        <v>12281</v>
      </c>
      <c r="I2302" s="91" t="s">
        <v>3</v>
      </c>
      <c r="J2302" s="91" t="s">
        <v>6445</v>
      </c>
      <c r="K2302" s="91" t="s">
        <v>12282</v>
      </c>
      <c r="L2302" s="91" t="s">
        <v>6447</v>
      </c>
    </row>
    <row r="2303" spans="1:12" ht="23.25" x14ac:dyDescent="0.25">
      <c r="A2303" s="64" t="s">
        <v>12065</v>
      </c>
      <c r="B2303" s="64" t="s">
        <v>12066</v>
      </c>
      <c r="C2303" s="64" t="s">
        <v>12183</v>
      </c>
      <c r="D2303" s="64" t="s">
        <v>12184</v>
      </c>
      <c r="E2303" s="64" t="s">
        <v>210</v>
      </c>
      <c r="F2303" s="64" t="s">
        <v>210</v>
      </c>
      <c r="G2303" s="91" t="s">
        <v>12283</v>
      </c>
      <c r="H2303" s="92" t="s">
        <v>12284</v>
      </c>
      <c r="I2303" s="91" t="s">
        <v>3</v>
      </c>
      <c r="J2303" s="91" t="s">
        <v>6445</v>
      </c>
      <c r="K2303" s="91" t="s">
        <v>30488</v>
      </c>
      <c r="L2303" s="91" t="s">
        <v>6447</v>
      </c>
    </row>
    <row r="2304" spans="1:12" ht="23.25" x14ac:dyDescent="0.25">
      <c r="A2304" s="64" t="s">
        <v>12065</v>
      </c>
      <c r="B2304" s="64" t="s">
        <v>12066</v>
      </c>
      <c r="C2304" s="64" t="s">
        <v>12183</v>
      </c>
      <c r="D2304" s="64" t="s">
        <v>12184</v>
      </c>
      <c r="E2304" s="64" t="s">
        <v>210</v>
      </c>
      <c r="F2304" s="64" t="s">
        <v>210</v>
      </c>
      <c r="G2304" s="91" t="s">
        <v>12286</v>
      </c>
      <c r="H2304" s="92" t="s">
        <v>12287</v>
      </c>
      <c r="I2304" s="91" t="s">
        <v>3</v>
      </c>
      <c r="J2304" s="91" t="s">
        <v>6445</v>
      </c>
      <c r="K2304" s="91" t="s">
        <v>19651</v>
      </c>
      <c r="L2304" s="91" t="s">
        <v>6447</v>
      </c>
    </row>
    <row r="2305" spans="1:12" ht="23.25" x14ac:dyDescent="0.25">
      <c r="A2305" s="64" t="s">
        <v>12065</v>
      </c>
      <c r="B2305" s="64" t="s">
        <v>12066</v>
      </c>
      <c r="C2305" s="64" t="s">
        <v>12183</v>
      </c>
      <c r="D2305" s="64" t="s">
        <v>12184</v>
      </c>
      <c r="E2305" s="64" t="s">
        <v>210</v>
      </c>
      <c r="F2305" s="64" t="s">
        <v>210</v>
      </c>
      <c r="G2305" s="91" t="s">
        <v>12289</v>
      </c>
      <c r="H2305" s="92" t="s">
        <v>12290</v>
      </c>
      <c r="I2305" s="91" t="s">
        <v>3</v>
      </c>
      <c r="J2305" s="91" t="s">
        <v>6445</v>
      </c>
      <c r="K2305" s="91" t="s">
        <v>13900</v>
      </c>
      <c r="L2305" s="91" t="s">
        <v>6447</v>
      </c>
    </row>
    <row r="2306" spans="1:12" ht="23.25" x14ac:dyDescent="0.25">
      <c r="A2306" s="64" t="s">
        <v>12065</v>
      </c>
      <c r="B2306" s="64" t="s">
        <v>12066</v>
      </c>
      <c r="C2306" s="64" t="s">
        <v>12183</v>
      </c>
      <c r="D2306" s="64" t="s">
        <v>12184</v>
      </c>
      <c r="E2306" s="64" t="s">
        <v>210</v>
      </c>
      <c r="F2306" s="64" t="s">
        <v>210</v>
      </c>
      <c r="G2306" s="91" t="s">
        <v>12292</v>
      </c>
      <c r="H2306" s="92" t="s">
        <v>12293</v>
      </c>
      <c r="I2306" s="91" t="s">
        <v>3</v>
      </c>
      <c r="J2306" s="91" t="s">
        <v>6445</v>
      </c>
      <c r="K2306" s="91" t="s">
        <v>11505</v>
      </c>
      <c r="L2306" s="91" t="s">
        <v>6447</v>
      </c>
    </row>
    <row r="2307" spans="1:12" ht="23.25" x14ac:dyDescent="0.25">
      <c r="A2307" s="64" t="s">
        <v>12065</v>
      </c>
      <c r="B2307" s="64" t="s">
        <v>12066</v>
      </c>
      <c r="C2307" s="64" t="s">
        <v>12183</v>
      </c>
      <c r="D2307" s="64" t="s">
        <v>12184</v>
      </c>
      <c r="E2307" s="64" t="s">
        <v>210</v>
      </c>
      <c r="F2307" s="64" t="s">
        <v>210</v>
      </c>
      <c r="G2307" s="91" t="s">
        <v>12294</v>
      </c>
      <c r="H2307" s="92" t="s">
        <v>12295</v>
      </c>
      <c r="I2307" s="91" t="s">
        <v>3</v>
      </c>
      <c r="J2307" s="91" t="s">
        <v>6445</v>
      </c>
      <c r="K2307" s="91" t="s">
        <v>12258</v>
      </c>
      <c r="L2307" s="91" t="s">
        <v>6447</v>
      </c>
    </row>
    <row r="2308" spans="1:12" ht="23.25" x14ac:dyDescent="0.25">
      <c r="A2308" s="64" t="s">
        <v>12065</v>
      </c>
      <c r="B2308" s="64" t="s">
        <v>12066</v>
      </c>
      <c r="C2308" s="64" t="s">
        <v>12183</v>
      </c>
      <c r="D2308" s="64" t="s">
        <v>12184</v>
      </c>
      <c r="E2308" s="64" t="s">
        <v>210</v>
      </c>
      <c r="F2308" s="64" t="s">
        <v>210</v>
      </c>
      <c r="G2308" s="91" t="s">
        <v>12297</v>
      </c>
      <c r="H2308" s="92" t="s">
        <v>12298</v>
      </c>
      <c r="I2308" s="91" t="s">
        <v>3</v>
      </c>
      <c r="J2308" s="91" t="s">
        <v>6445</v>
      </c>
      <c r="K2308" s="91" t="s">
        <v>12327</v>
      </c>
      <c r="L2308" s="91" t="s">
        <v>6447</v>
      </c>
    </row>
    <row r="2309" spans="1:12" ht="23.25" x14ac:dyDescent="0.25">
      <c r="A2309" s="64" t="s">
        <v>12065</v>
      </c>
      <c r="B2309" s="64" t="s">
        <v>12066</v>
      </c>
      <c r="C2309" s="64" t="s">
        <v>12183</v>
      </c>
      <c r="D2309" s="64" t="s">
        <v>12184</v>
      </c>
      <c r="E2309" s="64" t="s">
        <v>210</v>
      </c>
      <c r="F2309" s="64" t="s">
        <v>210</v>
      </c>
      <c r="G2309" s="91" t="s">
        <v>12299</v>
      </c>
      <c r="H2309" s="92" t="s">
        <v>12300</v>
      </c>
      <c r="I2309" s="91" t="s">
        <v>3</v>
      </c>
      <c r="J2309" s="91" t="s">
        <v>6445</v>
      </c>
      <c r="K2309" s="91" t="s">
        <v>12707</v>
      </c>
      <c r="L2309" s="91" t="s">
        <v>6447</v>
      </c>
    </row>
    <row r="2310" spans="1:12" ht="23.25" x14ac:dyDescent="0.25">
      <c r="A2310" s="64" t="s">
        <v>12065</v>
      </c>
      <c r="B2310" s="64" t="s">
        <v>12066</v>
      </c>
      <c r="C2310" s="64" t="s">
        <v>12183</v>
      </c>
      <c r="D2310" s="64" t="s">
        <v>12184</v>
      </c>
      <c r="E2310" s="64" t="s">
        <v>210</v>
      </c>
      <c r="F2310" s="64" t="s">
        <v>210</v>
      </c>
      <c r="G2310" s="91" t="s">
        <v>12302</v>
      </c>
      <c r="H2310" s="92" t="s">
        <v>12303</v>
      </c>
      <c r="I2310" s="91" t="s">
        <v>3</v>
      </c>
      <c r="J2310" s="91" t="s">
        <v>6445</v>
      </c>
      <c r="K2310" s="91" t="s">
        <v>32934</v>
      </c>
      <c r="L2310" s="91" t="s">
        <v>6447</v>
      </c>
    </row>
    <row r="2311" spans="1:12" ht="23.25" x14ac:dyDescent="0.25">
      <c r="A2311" s="64" t="s">
        <v>12065</v>
      </c>
      <c r="B2311" s="64" t="s">
        <v>12066</v>
      </c>
      <c r="C2311" s="64" t="s">
        <v>12183</v>
      </c>
      <c r="D2311" s="64" t="s">
        <v>12184</v>
      </c>
      <c r="E2311" s="64" t="s">
        <v>210</v>
      </c>
      <c r="F2311" s="64" t="s">
        <v>210</v>
      </c>
      <c r="G2311" s="91" t="s">
        <v>12304</v>
      </c>
      <c r="H2311" s="92" t="s">
        <v>12305</v>
      </c>
      <c r="I2311" s="91" t="s">
        <v>3</v>
      </c>
      <c r="J2311" s="91" t="s">
        <v>6445</v>
      </c>
      <c r="K2311" s="91" t="s">
        <v>7910</v>
      </c>
      <c r="L2311" s="91" t="s">
        <v>6447</v>
      </c>
    </row>
    <row r="2312" spans="1:12" ht="23.25" x14ac:dyDescent="0.25">
      <c r="A2312" s="64" t="s">
        <v>12065</v>
      </c>
      <c r="B2312" s="64" t="s">
        <v>12066</v>
      </c>
      <c r="C2312" s="64" t="s">
        <v>12183</v>
      </c>
      <c r="D2312" s="64" t="s">
        <v>12184</v>
      </c>
      <c r="E2312" s="64" t="s">
        <v>210</v>
      </c>
      <c r="F2312" s="64" t="s">
        <v>210</v>
      </c>
      <c r="G2312" s="91" t="s">
        <v>12307</v>
      </c>
      <c r="H2312" s="92" t="s">
        <v>12308</v>
      </c>
      <c r="I2312" s="91" t="s">
        <v>3</v>
      </c>
      <c r="J2312" s="91" t="s">
        <v>6445</v>
      </c>
      <c r="K2312" s="91" t="s">
        <v>12309</v>
      </c>
      <c r="L2312" s="91" t="s">
        <v>6447</v>
      </c>
    </row>
    <row r="2313" spans="1:12" ht="23.25" x14ac:dyDescent="0.25">
      <c r="A2313" s="64" t="s">
        <v>12065</v>
      </c>
      <c r="B2313" s="64" t="s">
        <v>12066</v>
      </c>
      <c r="C2313" s="64" t="s">
        <v>12183</v>
      </c>
      <c r="D2313" s="64" t="s">
        <v>12184</v>
      </c>
      <c r="E2313" s="64" t="s">
        <v>210</v>
      </c>
      <c r="F2313" s="64" t="s">
        <v>210</v>
      </c>
      <c r="G2313" s="91" t="s">
        <v>12310</v>
      </c>
      <c r="H2313" s="92" t="s">
        <v>12311</v>
      </c>
      <c r="I2313" s="91" t="s">
        <v>3</v>
      </c>
      <c r="J2313" s="91" t="s">
        <v>6445</v>
      </c>
      <c r="K2313" s="91" t="s">
        <v>8872</v>
      </c>
      <c r="L2313" s="91" t="s">
        <v>6447</v>
      </c>
    </row>
    <row r="2314" spans="1:12" ht="23.25" x14ac:dyDescent="0.25">
      <c r="A2314" s="64" t="s">
        <v>12065</v>
      </c>
      <c r="B2314" s="64" t="s">
        <v>12066</v>
      </c>
      <c r="C2314" s="64" t="s">
        <v>12183</v>
      </c>
      <c r="D2314" s="64" t="s">
        <v>12184</v>
      </c>
      <c r="E2314" s="64" t="s">
        <v>210</v>
      </c>
      <c r="F2314" s="64" t="s">
        <v>210</v>
      </c>
      <c r="G2314" s="91" t="s">
        <v>12312</v>
      </c>
      <c r="H2314" s="92" t="s">
        <v>12313</v>
      </c>
      <c r="I2314" s="91" t="s">
        <v>3</v>
      </c>
      <c r="J2314" s="91" t="s">
        <v>6445</v>
      </c>
      <c r="K2314" s="91" t="s">
        <v>12544</v>
      </c>
      <c r="L2314" s="91" t="s">
        <v>6447</v>
      </c>
    </row>
    <row r="2315" spans="1:12" ht="23.25" x14ac:dyDescent="0.25">
      <c r="A2315" s="64" t="s">
        <v>12065</v>
      </c>
      <c r="B2315" s="64" t="s">
        <v>12066</v>
      </c>
      <c r="C2315" s="64" t="s">
        <v>12183</v>
      </c>
      <c r="D2315" s="64" t="s">
        <v>12184</v>
      </c>
      <c r="E2315" s="64" t="s">
        <v>210</v>
      </c>
      <c r="F2315" s="64" t="s">
        <v>210</v>
      </c>
      <c r="G2315" s="91" t="s">
        <v>12314</v>
      </c>
      <c r="H2315" s="92" t="s">
        <v>12315</v>
      </c>
      <c r="I2315" s="91" t="s">
        <v>3</v>
      </c>
      <c r="J2315" s="91" t="s">
        <v>6445</v>
      </c>
      <c r="K2315" s="91" t="s">
        <v>12394</v>
      </c>
      <c r="L2315" s="91" t="s">
        <v>6447</v>
      </c>
    </row>
    <row r="2316" spans="1:12" ht="23.25" x14ac:dyDescent="0.25">
      <c r="A2316" s="64" t="s">
        <v>12065</v>
      </c>
      <c r="B2316" s="64" t="s">
        <v>12066</v>
      </c>
      <c r="C2316" s="64" t="s">
        <v>12183</v>
      </c>
      <c r="D2316" s="64" t="s">
        <v>12184</v>
      </c>
      <c r="E2316" s="64" t="s">
        <v>210</v>
      </c>
      <c r="F2316" s="64" t="s">
        <v>210</v>
      </c>
      <c r="G2316" s="91" t="s">
        <v>12316</v>
      </c>
      <c r="H2316" s="92" t="s">
        <v>12317</v>
      </c>
      <c r="I2316" s="91" t="s">
        <v>3</v>
      </c>
      <c r="J2316" s="91" t="s">
        <v>6445</v>
      </c>
      <c r="K2316" s="91" t="s">
        <v>12318</v>
      </c>
      <c r="L2316" s="91" t="s">
        <v>6447</v>
      </c>
    </row>
    <row r="2317" spans="1:12" ht="23.25" x14ac:dyDescent="0.25">
      <c r="A2317" s="64" t="s">
        <v>12065</v>
      </c>
      <c r="B2317" s="64" t="s">
        <v>12066</v>
      </c>
      <c r="C2317" s="64" t="s">
        <v>12183</v>
      </c>
      <c r="D2317" s="64" t="s">
        <v>12184</v>
      </c>
      <c r="E2317" s="64" t="s">
        <v>210</v>
      </c>
      <c r="F2317" s="64" t="s">
        <v>210</v>
      </c>
      <c r="G2317" s="91" t="s">
        <v>12319</v>
      </c>
      <c r="H2317" s="92" t="s">
        <v>12320</v>
      </c>
      <c r="I2317" s="91" t="s">
        <v>3</v>
      </c>
      <c r="J2317" s="91" t="s">
        <v>6445</v>
      </c>
      <c r="K2317" s="91" t="s">
        <v>11680</v>
      </c>
      <c r="L2317" s="91" t="s">
        <v>6447</v>
      </c>
    </row>
    <row r="2318" spans="1:12" ht="23.25" x14ac:dyDescent="0.25">
      <c r="A2318" s="64" t="s">
        <v>12065</v>
      </c>
      <c r="B2318" s="64" t="s">
        <v>12066</v>
      </c>
      <c r="C2318" s="64" t="s">
        <v>12183</v>
      </c>
      <c r="D2318" s="64" t="s">
        <v>12184</v>
      </c>
      <c r="E2318" s="64" t="s">
        <v>210</v>
      </c>
      <c r="F2318" s="64" t="s">
        <v>210</v>
      </c>
      <c r="G2318" s="91" t="s">
        <v>12322</v>
      </c>
      <c r="H2318" s="92" t="s">
        <v>12323</v>
      </c>
      <c r="I2318" s="91" t="s">
        <v>3</v>
      </c>
      <c r="J2318" s="91" t="s">
        <v>6445</v>
      </c>
      <c r="K2318" s="91" t="s">
        <v>12174</v>
      </c>
      <c r="L2318" s="91" t="s">
        <v>6447</v>
      </c>
    </row>
    <row r="2319" spans="1:12" ht="23.25" x14ac:dyDescent="0.25">
      <c r="A2319" s="64" t="s">
        <v>12065</v>
      </c>
      <c r="B2319" s="64" t="s">
        <v>12066</v>
      </c>
      <c r="C2319" s="64" t="s">
        <v>12183</v>
      </c>
      <c r="D2319" s="64" t="s">
        <v>12184</v>
      </c>
      <c r="E2319" s="64" t="s">
        <v>210</v>
      </c>
      <c r="F2319" s="64" t="s">
        <v>210</v>
      </c>
      <c r="G2319" s="91" t="s">
        <v>12325</v>
      </c>
      <c r="H2319" s="92" t="s">
        <v>12326</v>
      </c>
      <c r="I2319" s="91" t="s">
        <v>3</v>
      </c>
      <c r="J2319" s="91" t="s">
        <v>6445</v>
      </c>
      <c r="K2319" s="91" t="s">
        <v>11606</v>
      </c>
      <c r="L2319" s="91" t="s">
        <v>6447</v>
      </c>
    </row>
    <row r="2320" spans="1:12" x14ac:dyDescent="0.25">
      <c r="A2320" s="64" t="s">
        <v>12065</v>
      </c>
      <c r="B2320" s="64" t="s">
        <v>12066</v>
      </c>
      <c r="C2320" s="64" t="s">
        <v>12183</v>
      </c>
      <c r="D2320" s="64" t="s">
        <v>12184</v>
      </c>
      <c r="E2320" s="64" t="s">
        <v>210</v>
      </c>
      <c r="F2320" s="64" t="s">
        <v>210</v>
      </c>
      <c r="G2320" s="91" t="s">
        <v>12328</v>
      </c>
      <c r="H2320" s="92" t="s">
        <v>12329</v>
      </c>
      <c r="I2320" s="91" t="s">
        <v>3</v>
      </c>
      <c r="J2320" s="91" t="s">
        <v>6445</v>
      </c>
      <c r="K2320" s="91" t="s">
        <v>38522</v>
      </c>
      <c r="L2320" s="91" t="s">
        <v>6447</v>
      </c>
    </row>
    <row r="2321" spans="1:12" ht="23.25" x14ac:dyDescent="0.25">
      <c r="A2321" s="64" t="s">
        <v>12065</v>
      </c>
      <c r="B2321" s="64" t="s">
        <v>12066</v>
      </c>
      <c r="C2321" s="64" t="s">
        <v>12183</v>
      </c>
      <c r="D2321" s="64" t="s">
        <v>12184</v>
      </c>
      <c r="E2321" s="64" t="s">
        <v>210</v>
      </c>
      <c r="F2321" s="64" t="s">
        <v>210</v>
      </c>
      <c r="G2321" s="91" t="s">
        <v>12331</v>
      </c>
      <c r="H2321" s="92" t="s">
        <v>12332</v>
      </c>
      <c r="I2321" s="91" t="s">
        <v>3</v>
      </c>
      <c r="J2321" s="91" t="s">
        <v>6445</v>
      </c>
      <c r="K2321" s="91" t="s">
        <v>11349</v>
      </c>
      <c r="L2321" s="91" t="s">
        <v>6447</v>
      </c>
    </row>
    <row r="2322" spans="1:12" x14ac:dyDescent="0.25">
      <c r="A2322" s="64" t="s">
        <v>12065</v>
      </c>
      <c r="B2322" s="64" t="s">
        <v>12066</v>
      </c>
      <c r="C2322" s="64" t="s">
        <v>12183</v>
      </c>
      <c r="D2322" s="64" t="s">
        <v>12184</v>
      </c>
      <c r="E2322" s="64" t="s">
        <v>210</v>
      </c>
      <c r="F2322" s="64" t="s">
        <v>210</v>
      </c>
      <c r="G2322" s="91" t="s">
        <v>12334</v>
      </c>
      <c r="H2322" s="92" t="s">
        <v>12335</v>
      </c>
      <c r="I2322" s="91" t="s">
        <v>3</v>
      </c>
      <c r="J2322" s="91" t="s">
        <v>6445</v>
      </c>
      <c r="K2322" s="91" t="s">
        <v>38523</v>
      </c>
      <c r="L2322" s="91" t="s">
        <v>6447</v>
      </c>
    </row>
    <row r="2323" spans="1:12" ht="23.25" x14ac:dyDescent="0.25">
      <c r="A2323" s="64" t="s">
        <v>12065</v>
      </c>
      <c r="B2323" s="64" t="s">
        <v>12066</v>
      </c>
      <c r="C2323" s="64" t="s">
        <v>12183</v>
      </c>
      <c r="D2323" s="64" t="s">
        <v>12184</v>
      </c>
      <c r="E2323" s="64" t="s">
        <v>210</v>
      </c>
      <c r="F2323" s="64" t="s">
        <v>210</v>
      </c>
      <c r="G2323" s="91" t="s">
        <v>12337</v>
      </c>
      <c r="H2323" s="92" t="s">
        <v>12338</v>
      </c>
      <c r="I2323" s="91" t="s">
        <v>3</v>
      </c>
      <c r="J2323" s="91" t="s">
        <v>6445</v>
      </c>
      <c r="K2323" s="91" t="s">
        <v>36806</v>
      </c>
      <c r="L2323" s="91" t="s">
        <v>6447</v>
      </c>
    </row>
    <row r="2324" spans="1:12" ht="23.25" x14ac:dyDescent="0.25">
      <c r="A2324" s="64" t="s">
        <v>12065</v>
      </c>
      <c r="B2324" s="64" t="s">
        <v>12066</v>
      </c>
      <c r="C2324" s="64" t="s">
        <v>12183</v>
      </c>
      <c r="D2324" s="64" t="s">
        <v>12184</v>
      </c>
      <c r="E2324" s="64" t="s">
        <v>210</v>
      </c>
      <c r="F2324" s="64" t="s">
        <v>210</v>
      </c>
      <c r="G2324" s="91" t="s">
        <v>12339</v>
      </c>
      <c r="H2324" s="92" t="s">
        <v>12340</v>
      </c>
      <c r="I2324" s="91" t="s">
        <v>3</v>
      </c>
      <c r="J2324" s="91" t="s">
        <v>6445</v>
      </c>
      <c r="K2324" s="91" t="s">
        <v>20346</v>
      </c>
      <c r="L2324" s="91" t="s">
        <v>6447</v>
      </c>
    </row>
    <row r="2325" spans="1:12" ht="23.25" x14ac:dyDescent="0.25">
      <c r="A2325" s="64" t="s">
        <v>12065</v>
      </c>
      <c r="B2325" s="64" t="s">
        <v>12066</v>
      </c>
      <c r="C2325" s="64" t="s">
        <v>12183</v>
      </c>
      <c r="D2325" s="64" t="s">
        <v>12184</v>
      </c>
      <c r="E2325" s="64" t="s">
        <v>210</v>
      </c>
      <c r="F2325" s="64" t="s">
        <v>210</v>
      </c>
      <c r="G2325" s="91" t="s">
        <v>12342</v>
      </c>
      <c r="H2325" s="92" t="s">
        <v>12343</v>
      </c>
      <c r="I2325" s="91" t="s">
        <v>3</v>
      </c>
      <c r="J2325" s="91" t="s">
        <v>6445</v>
      </c>
      <c r="K2325" s="91" t="s">
        <v>37133</v>
      </c>
      <c r="L2325" s="91" t="s">
        <v>6447</v>
      </c>
    </row>
    <row r="2326" spans="1:12" ht="23.25" x14ac:dyDescent="0.25">
      <c r="A2326" s="64" t="s">
        <v>12065</v>
      </c>
      <c r="B2326" s="64" t="s">
        <v>12066</v>
      </c>
      <c r="C2326" s="64" t="s">
        <v>12183</v>
      </c>
      <c r="D2326" s="64" t="s">
        <v>12184</v>
      </c>
      <c r="E2326" s="64" t="s">
        <v>210</v>
      </c>
      <c r="F2326" s="64" t="s">
        <v>210</v>
      </c>
      <c r="G2326" s="91" t="s">
        <v>12345</v>
      </c>
      <c r="H2326" s="92" t="s">
        <v>12346</v>
      </c>
      <c r="I2326" s="91" t="s">
        <v>3</v>
      </c>
      <c r="J2326" s="91" t="s">
        <v>6445</v>
      </c>
      <c r="K2326" s="91" t="s">
        <v>35269</v>
      </c>
      <c r="L2326" s="91" t="s">
        <v>6447</v>
      </c>
    </row>
    <row r="2327" spans="1:12" ht="23.25" x14ac:dyDescent="0.25">
      <c r="A2327" s="64" t="s">
        <v>12065</v>
      </c>
      <c r="B2327" s="64" t="s">
        <v>12066</v>
      </c>
      <c r="C2327" s="64" t="s">
        <v>12183</v>
      </c>
      <c r="D2327" s="64" t="s">
        <v>12184</v>
      </c>
      <c r="E2327" s="64" t="s">
        <v>210</v>
      </c>
      <c r="F2327" s="64" t="s">
        <v>210</v>
      </c>
      <c r="G2327" s="91" t="s">
        <v>12348</v>
      </c>
      <c r="H2327" s="92" t="s">
        <v>12349</v>
      </c>
      <c r="I2327" s="91" t="s">
        <v>3</v>
      </c>
      <c r="J2327" s="91" t="s">
        <v>6445</v>
      </c>
      <c r="K2327" s="91" t="s">
        <v>36939</v>
      </c>
      <c r="L2327" s="91" t="s">
        <v>6447</v>
      </c>
    </row>
    <row r="2328" spans="1:12" ht="23.25" x14ac:dyDescent="0.25">
      <c r="A2328" s="64" t="s">
        <v>12065</v>
      </c>
      <c r="B2328" s="64" t="s">
        <v>12066</v>
      </c>
      <c r="C2328" s="64" t="s">
        <v>12183</v>
      </c>
      <c r="D2328" s="64" t="s">
        <v>12184</v>
      </c>
      <c r="E2328" s="64" t="s">
        <v>210</v>
      </c>
      <c r="F2328" s="64" t="s">
        <v>210</v>
      </c>
      <c r="G2328" s="91" t="s">
        <v>12351</v>
      </c>
      <c r="H2328" s="92" t="s">
        <v>12352</v>
      </c>
      <c r="I2328" s="91" t="s">
        <v>3</v>
      </c>
      <c r="J2328" s="91" t="s">
        <v>6445</v>
      </c>
      <c r="K2328" s="91" t="s">
        <v>38524</v>
      </c>
      <c r="L2328" s="91" t="s">
        <v>6447</v>
      </c>
    </row>
    <row r="2329" spans="1:12" ht="23.25" x14ac:dyDescent="0.25">
      <c r="A2329" s="64" t="s">
        <v>12065</v>
      </c>
      <c r="B2329" s="64" t="s">
        <v>12066</v>
      </c>
      <c r="C2329" s="64" t="s">
        <v>12183</v>
      </c>
      <c r="D2329" s="64" t="s">
        <v>12184</v>
      </c>
      <c r="E2329" s="64" t="s">
        <v>210</v>
      </c>
      <c r="F2329" s="64" t="s">
        <v>210</v>
      </c>
      <c r="G2329" s="91" t="s">
        <v>12353</v>
      </c>
      <c r="H2329" s="92" t="s">
        <v>12354</v>
      </c>
      <c r="I2329" s="91" t="s">
        <v>3</v>
      </c>
      <c r="J2329" s="91" t="s">
        <v>6445</v>
      </c>
      <c r="K2329" s="91" t="s">
        <v>8707</v>
      </c>
      <c r="L2329" s="91" t="s">
        <v>6447</v>
      </c>
    </row>
    <row r="2330" spans="1:12" ht="23.25" x14ac:dyDescent="0.25">
      <c r="A2330" s="64" t="s">
        <v>12065</v>
      </c>
      <c r="B2330" s="64" t="s">
        <v>12066</v>
      </c>
      <c r="C2330" s="64" t="s">
        <v>12183</v>
      </c>
      <c r="D2330" s="64" t="s">
        <v>12184</v>
      </c>
      <c r="E2330" s="64" t="s">
        <v>210</v>
      </c>
      <c r="F2330" s="64" t="s">
        <v>210</v>
      </c>
      <c r="G2330" s="91" t="s">
        <v>12355</v>
      </c>
      <c r="H2330" s="92" t="s">
        <v>12356</v>
      </c>
      <c r="I2330" s="91" t="s">
        <v>3</v>
      </c>
      <c r="J2330" s="91" t="s">
        <v>6445</v>
      </c>
      <c r="K2330" s="91" t="s">
        <v>12357</v>
      </c>
      <c r="L2330" s="91" t="s">
        <v>6447</v>
      </c>
    </row>
    <row r="2331" spans="1:12" ht="23.25" x14ac:dyDescent="0.25">
      <c r="A2331" s="64" t="s">
        <v>12065</v>
      </c>
      <c r="B2331" s="64" t="s">
        <v>12066</v>
      </c>
      <c r="C2331" s="64" t="s">
        <v>12183</v>
      </c>
      <c r="D2331" s="64" t="s">
        <v>12184</v>
      </c>
      <c r="E2331" s="64" t="s">
        <v>210</v>
      </c>
      <c r="F2331" s="64" t="s">
        <v>210</v>
      </c>
      <c r="G2331" s="91" t="s">
        <v>12358</v>
      </c>
      <c r="H2331" s="92" t="s">
        <v>12359</v>
      </c>
      <c r="I2331" s="91" t="s">
        <v>3</v>
      </c>
      <c r="J2331" s="91" t="s">
        <v>6445</v>
      </c>
      <c r="K2331" s="91" t="s">
        <v>12360</v>
      </c>
      <c r="L2331" s="91" t="s">
        <v>6447</v>
      </c>
    </row>
    <row r="2332" spans="1:12" ht="23.25" x14ac:dyDescent="0.25">
      <c r="A2332" s="64" t="s">
        <v>12065</v>
      </c>
      <c r="B2332" s="64" t="s">
        <v>12066</v>
      </c>
      <c r="C2332" s="64" t="s">
        <v>12183</v>
      </c>
      <c r="D2332" s="64" t="s">
        <v>12184</v>
      </c>
      <c r="E2332" s="64" t="s">
        <v>210</v>
      </c>
      <c r="F2332" s="64" t="s">
        <v>210</v>
      </c>
      <c r="G2332" s="91" t="s">
        <v>12361</v>
      </c>
      <c r="H2332" s="92" t="s">
        <v>12362</v>
      </c>
      <c r="I2332" s="91" t="s">
        <v>3</v>
      </c>
      <c r="J2332" s="91" t="s">
        <v>6445</v>
      </c>
      <c r="K2332" s="91" t="s">
        <v>12363</v>
      </c>
      <c r="L2332" s="91" t="s">
        <v>6447</v>
      </c>
    </row>
    <row r="2333" spans="1:12" ht="23.25" x14ac:dyDescent="0.25">
      <c r="A2333" s="64" t="s">
        <v>12065</v>
      </c>
      <c r="B2333" s="64" t="s">
        <v>12066</v>
      </c>
      <c r="C2333" s="64" t="s">
        <v>12183</v>
      </c>
      <c r="D2333" s="64" t="s">
        <v>12184</v>
      </c>
      <c r="E2333" s="64" t="s">
        <v>210</v>
      </c>
      <c r="F2333" s="64" t="s">
        <v>210</v>
      </c>
      <c r="G2333" s="91" t="s">
        <v>12364</v>
      </c>
      <c r="H2333" s="92" t="s">
        <v>12365</v>
      </c>
      <c r="I2333" s="91" t="s">
        <v>3</v>
      </c>
      <c r="J2333" s="91" t="s">
        <v>6445</v>
      </c>
      <c r="K2333" s="91" t="s">
        <v>7236</v>
      </c>
      <c r="L2333" s="91" t="s">
        <v>6447</v>
      </c>
    </row>
    <row r="2334" spans="1:12" ht="23.25" x14ac:dyDescent="0.25">
      <c r="A2334" s="64" t="s">
        <v>12065</v>
      </c>
      <c r="B2334" s="64" t="s">
        <v>12066</v>
      </c>
      <c r="C2334" s="64" t="s">
        <v>12183</v>
      </c>
      <c r="D2334" s="64" t="s">
        <v>12184</v>
      </c>
      <c r="E2334" s="64" t="s">
        <v>210</v>
      </c>
      <c r="F2334" s="64" t="s">
        <v>210</v>
      </c>
      <c r="G2334" s="91" t="s">
        <v>12366</v>
      </c>
      <c r="H2334" s="92" t="s">
        <v>12367</v>
      </c>
      <c r="I2334" s="91" t="s">
        <v>3</v>
      </c>
      <c r="J2334" s="91" t="s">
        <v>6445</v>
      </c>
      <c r="K2334" s="91" t="s">
        <v>11949</v>
      </c>
      <c r="L2334" s="91" t="s">
        <v>6447</v>
      </c>
    </row>
    <row r="2335" spans="1:12" ht="23.25" x14ac:dyDescent="0.25">
      <c r="A2335" s="64" t="s">
        <v>12065</v>
      </c>
      <c r="B2335" s="64" t="s">
        <v>12066</v>
      </c>
      <c r="C2335" s="64" t="s">
        <v>12183</v>
      </c>
      <c r="D2335" s="64" t="s">
        <v>12184</v>
      </c>
      <c r="E2335" s="64" t="s">
        <v>210</v>
      </c>
      <c r="F2335" s="64" t="s">
        <v>210</v>
      </c>
      <c r="G2335" s="91" t="s">
        <v>12368</v>
      </c>
      <c r="H2335" s="92" t="s">
        <v>12369</v>
      </c>
      <c r="I2335" s="91" t="s">
        <v>3</v>
      </c>
      <c r="J2335" s="91" t="s">
        <v>6445</v>
      </c>
      <c r="K2335" s="91" t="s">
        <v>12370</v>
      </c>
      <c r="L2335" s="91" t="s">
        <v>6447</v>
      </c>
    </row>
    <row r="2336" spans="1:12" ht="23.25" x14ac:dyDescent="0.25">
      <c r="A2336" s="64" t="s">
        <v>12065</v>
      </c>
      <c r="B2336" s="64" t="s">
        <v>12066</v>
      </c>
      <c r="C2336" s="64" t="s">
        <v>12183</v>
      </c>
      <c r="D2336" s="64" t="s">
        <v>12184</v>
      </c>
      <c r="E2336" s="64" t="s">
        <v>210</v>
      </c>
      <c r="F2336" s="64" t="s">
        <v>210</v>
      </c>
      <c r="G2336" s="91" t="s">
        <v>12371</v>
      </c>
      <c r="H2336" s="92" t="s">
        <v>12372</v>
      </c>
      <c r="I2336" s="91" t="s">
        <v>3</v>
      </c>
      <c r="J2336" s="91" t="s">
        <v>6445</v>
      </c>
      <c r="K2336" s="91" t="s">
        <v>18446</v>
      </c>
      <c r="L2336" s="91" t="s">
        <v>6447</v>
      </c>
    </row>
    <row r="2337" spans="1:12" ht="23.25" x14ac:dyDescent="0.25">
      <c r="A2337" s="64" t="s">
        <v>12065</v>
      </c>
      <c r="B2337" s="64" t="s">
        <v>12066</v>
      </c>
      <c r="C2337" s="64" t="s">
        <v>12183</v>
      </c>
      <c r="D2337" s="64" t="s">
        <v>12184</v>
      </c>
      <c r="E2337" s="64" t="s">
        <v>210</v>
      </c>
      <c r="F2337" s="64" t="s">
        <v>210</v>
      </c>
      <c r="G2337" s="91" t="s">
        <v>12374</v>
      </c>
      <c r="H2337" s="92" t="s">
        <v>12375</v>
      </c>
      <c r="I2337" s="91" t="s">
        <v>3</v>
      </c>
      <c r="J2337" s="91" t="s">
        <v>6445</v>
      </c>
      <c r="K2337" s="91" t="s">
        <v>7407</v>
      </c>
      <c r="L2337" s="91" t="s">
        <v>6447</v>
      </c>
    </row>
    <row r="2338" spans="1:12" ht="23.25" x14ac:dyDescent="0.25">
      <c r="A2338" s="64" t="s">
        <v>12065</v>
      </c>
      <c r="B2338" s="64" t="s">
        <v>12066</v>
      </c>
      <c r="C2338" s="64" t="s">
        <v>12183</v>
      </c>
      <c r="D2338" s="64" t="s">
        <v>12184</v>
      </c>
      <c r="E2338" s="64" t="s">
        <v>210</v>
      </c>
      <c r="F2338" s="64" t="s">
        <v>210</v>
      </c>
      <c r="G2338" s="91" t="s">
        <v>12377</v>
      </c>
      <c r="H2338" s="92" t="s">
        <v>12378</v>
      </c>
      <c r="I2338" s="91" t="s">
        <v>3</v>
      </c>
      <c r="J2338" s="91" t="s">
        <v>6445</v>
      </c>
      <c r="K2338" s="91" t="s">
        <v>14339</v>
      </c>
      <c r="L2338" s="91" t="s">
        <v>6447</v>
      </c>
    </row>
    <row r="2339" spans="1:12" ht="23.25" x14ac:dyDescent="0.25">
      <c r="A2339" s="64" t="s">
        <v>12065</v>
      </c>
      <c r="B2339" s="64" t="s">
        <v>12066</v>
      </c>
      <c r="C2339" s="64" t="s">
        <v>12183</v>
      </c>
      <c r="D2339" s="64" t="s">
        <v>12184</v>
      </c>
      <c r="E2339" s="64" t="s">
        <v>210</v>
      </c>
      <c r="F2339" s="64" t="s">
        <v>210</v>
      </c>
      <c r="G2339" s="91" t="s">
        <v>12380</v>
      </c>
      <c r="H2339" s="92" t="s">
        <v>12381</v>
      </c>
      <c r="I2339" s="91" t="s">
        <v>3</v>
      </c>
      <c r="J2339" s="91" t="s">
        <v>6445</v>
      </c>
      <c r="K2339" s="91" t="s">
        <v>12382</v>
      </c>
      <c r="L2339" s="91" t="s">
        <v>6447</v>
      </c>
    </row>
    <row r="2340" spans="1:12" ht="23.25" x14ac:dyDescent="0.25">
      <c r="A2340" s="64" t="s">
        <v>12065</v>
      </c>
      <c r="B2340" s="64" t="s">
        <v>12066</v>
      </c>
      <c r="C2340" s="64" t="s">
        <v>12183</v>
      </c>
      <c r="D2340" s="64" t="s">
        <v>12184</v>
      </c>
      <c r="E2340" s="64" t="s">
        <v>210</v>
      </c>
      <c r="F2340" s="64" t="s">
        <v>210</v>
      </c>
      <c r="G2340" s="91" t="s">
        <v>12383</v>
      </c>
      <c r="H2340" s="92" t="s">
        <v>12384</v>
      </c>
      <c r="I2340" s="91" t="s">
        <v>3</v>
      </c>
      <c r="J2340" s="91" t="s">
        <v>6445</v>
      </c>
      <c r="K2340" s="91" t="s">
        <v>12385</v>
      </c>
      <c r="L2340" s="91" t="s">
        <v>6447</v>
      </c>
    </row>
    <row r="2341" spans="1:12" ht="23.25" x14ac:dyDescent="0.25">
      <c r="A2341" s="64" t="s">
        <v>12065</v>
      </c>
      <c r="B2341" s="64" t="s">
        <v>12066</v>
      </c>
      <c r="C2341" s="64" t="s">
        <v>12183</v>
      </c>
      <c r="D2341" s="64" t="s">
        <v>12184</v>
      </c>
      <c r="E2341" s="64" t="s">
        <v>210</v>
      </c>
      <c r="F2341" s="64" t="s">
        <v>210</v>
      </c>
      <c r="G2341" s="91" t="s">
        <v>12386</v>
      </c>
      <c r="H2341" s="92" t="s">
        <v>12387</v>
      </c>
      <c r="I2341" s="91" t="s">
        <v>3</v>
      </c>
      <c r="J2341" s="91" t="s">
        <v>6445</v>
      </c>
      <c r="K2341" s="91" t="s">
        <v>14313</v>
      </c>
      <c r="L2341" s="91" t="s">
        <v>6447</v>
      </c>
    </row>
    <row r="2342" spans="1:12" x14ac:dyDescent="0.25">
      <c r="A2342" s="64" t="s">
        <v>12065</v>
      </c>
      <c r="B2342" s="64" t="s">
        <v>12066</v>
      </c>
      <c r="C2342" s="64" t="s">
        <v>12388</v>
      </c>
      <c r="D2342" s="64" t="s">
        <v>12389</v>
      </c>
      <c r="E2342" s="64" t="s">
        <v>210</v>
      </c>
      <c r="F2342" s="64" t="s">
        <v>210</v>
      </c>
      <c r="G2342" s="91" t="s">
        <v>12390</v>
      </c>
      <c r="H2342" s="92" t="s">
        <v>12391</v>
      </c>
      <c r="I2342" s="91" t="s">
        <v>4</v>
      </c>
      <c r="J2342" s="91" t="s">
        <v>6445</v>
      </c>
      <c r="K2342" s="91" t="s">
        <v>6696</v>
      </c>
      <c r="L2342" s="91" t="s">
        <v>6447</v>
      </c>
    </row>
    <row r="2343" spans="1:12" x14ac:dyDescent="0.25">
      <c r="A2343" s="64" t="s">
        <v>12065</v>
      </c>
      <c r="B2343" s="64" t="s">
        <v>12066</v>
      </c>
      <c r="C2343" s="64" t="s">
        <v>12388</v>
      </c>
      <c r="D2343" s="64" t="s">
        <v>12389</v>
      </c>
      <c r="E2343" s="64" t="s">
        <v>210</v>
      </c>
      <c r="F2343" s="64" t="s">
        <v>210</v>
      </c>
      <c r="G2343" s="91" t="s">
        <v>12392</v>
      </c>
      <c r="H2343" s="92" t="s">
        <v>12393</v>
      </c>
      <c r="I2343" s="91" t="s">
        <v>4</v>
      </c>
      <c r="J2343" s="91" t="s">
        <v>6445</v>
      </c>
      <c r="K2343" s="91" t="s">
        <v>36984</v>
      </c>
      <c r="L2343" s="91" t="s">
        <v>6447</v>
      </c>
    </row>
    <row r="2344" spans="1:12" x14ac:dyDescent="0.25">
      <c r="A2344" s="64" t="s">
        <v>12065</v>
      </c>
      <c r="B2344" s="64" t="s">
        <v>12066</v>
      </c>
      <c r="C2344" s="64" t="s">
        <v>12388</v>
      </c>
      <c r="D2344" s="64" t="s">
        <v>12389</v>
      </c>
      <c r="E2344" s="64" t="s">
        <v>210</v>
      </c>
      <c r="F2344" s="64" t="s">
        <v>210</v>
      </c>
      <c r="G2344" s="91" t="s">
        <v>12395</v>
      </c>
      <c r="H2344" s="92" t="s">
        <v>12396</v>
      </c>
      <c r="I2344" s="91" t="s">
        <v>4</v>
      </c>
      <c r="J2344" s="91" t="s">
        <v>6445</v>
      </c>
      <c r="K2344" s="91" t="s">
        <v>34625</v>
      </c>
      <c r="L2344" s="91" t="s">
        <v>6447</v>
      </c>
    </row>
    <row r="2345" spans="1:12" x14ac:dyDescent="0.25">
      <c r="A2345" s="64" t="s">
        <v>12065</v>
      </c>
      <c r="B2345" s="64" t="s">
        <v>12066</v>
      </c>
      <c r="C2345" s="64" t="s">
        <v>12388</v>
      </c>
      <c r="D2345" s="64" t="s">
        <v>12389</v>
      </c>
      <c r="E2345" s="64" t="s">
        <v>210</v>
      </c>
      <c r="F2345" s="64" t="s">
        <v>210</v>
      </c>
      <c r="G2345" s="91" t="s">
        <v>12397</v>
      </c>
      <c r="H2345" s="92" t="s">
        <v>12398</v>
      </c>
      <c r="I2345" s="91" t="s">
        <v>4</v>
      </c>
      <c r="J2345" s="91" t="s">
        <v>6445</v>
      </c>
      <c r="K2345" s="91" t="s">
        <v>37354</v>
      </c>
      <c r="L2345" s="91" t="s">
        <v>6447</v>
      </c>
    </row>
    <row r="2346" spans="1:12" x14ac:dyDescent="0.25">
      <c r="A2346" s="64" t="s">
        <v>12065</v>
      </c>
      <c r="B2346" s="64" t="s">
        <v>12066</v>
      </c>
      <c r="C2346" s="64" t="s">
        <v>12388</v>
      </c>
      <c r="D2346" s="64" t="s">
        <v>12389</v>
      </c>
      <c r="E2346" s="64" t="s">
        <v>210</v>
      </c>
      <c r="F2346" s="64" t="s">
        <v>210</v>
      </c>
      <c r="G2346" s="91" t="s">
        <v>12400</v>
      </c>
      <c r="H2346" s="92" t="s">
        <v>12401</v>
      </c>
      <c r="I2346" s="91" t="s">
        <v>4</v>
      </c>
      <c r="J2346" s="91" t="s">
        <v>6445</v>
      </c>
      <c r="K2346" s="91" t="s">
        <v>38525</v>
      </c>
      <c r="L2346" s="91" t="s">
        <v>6447</v>
      </c>
    </row>
    <row r="2347" spans="1:12" x14ac:dyDescent="0.25">
      <c r="A2347" s="64" t="s">
        <v>12065</v>
      </c>
      <c r="B2347" s="64" t="s">
        <v>12066</v>
      </c>
      <c r="C2347" s="64" t="s">
        <v>12388</v>
      </c>
      <c r="D2347" s="64" t="s">
        <v>12389</v>
      </c>
      <c r="E2347" s="64" t="s">
        <v>210</v>
      </c>
      <c r="F2347" s="64" t="s">
        <v>210</v>
      </c>
      <c r="G2347" s="91" t="s">
        <v>12402</v>
      </c>
      <c r="H2347" s="92" t="s">
        <v>12403</v>
      </c>
      <c r="I2347" s="91" t="s">
        <v>4</v>
      </c>
      <c r="J2347" s="91" t="s">
        <v>6445</v>
      </c>
      <c r="K2347" s="91" t="s">
        <v>9111</v>
      </c>
      <c r="L2347" s="91" t="s">
        <v>6447</v>
      </c>
    </row>
    <row r="2348" spans="1:12" x14ac:dyDescent="0.25">
      <c r="A2348" s="64" t="s">
        <v>12065</v>
      </c>
      <c r="B2348" s="64" t="s">
        <v>12066</v>
      </c>
      <c r="C2348" s="64" t="s">
        <v>12388</v>
      </c>
      <c r="D2348" s="64" t="s">
        <v>12389</v>
      </c>
      <c r="E2348" s="64" t="s">
        <v>210</v>
      </c>
      <c r="F2348" s="64" t="s">
        <v>210</v>
      </c>
      <c r="G2348" s="91" t="s">
        <v>12404</v>
      </c>
      <c r="H2348" s="92" t="s">
        <v>12405</v>
      </c>
      <c r="I2348" s="91" t="s">
        <v>4</v>
      </c>
      <c r="J2348" s="91" t="s">
        <v>6445</v>
      </c>
      <c r="K2348" s="91" t="s">
        <v>38526</v>
      </c>
      <c r="L2348" s="91" t="s">
        <v>6447</v>
      </c>
    </row>
    <row r="2349" spans="1:12" x14ac:dyDescent="0.25">
      <c r="A2349" s="64" t="s">
        <v>12065</v>
      </c>
      <c r="B2349" s="64" t="s">
        <v>12066</v>
      </c>
      <c r="C2349" s="64" t="s">
        <v>12388</v>
      </c>
      <c r="D2349" s="64" t="s">
        <v>12389</v>
      </c>
      <c r="E2349" s="64" t="s">
        <v>210</v>
      </c>
      <c r="F2349" s="64" t="s">
        <v>210</v>
      </c>
      <c r="G2349" s="91" t="s">
        <v>12406</v>
      </c>
      <c r="H2349" s="92" t="s">
        <v>12407</v>
      </c>
      <c r="I2349" s="91" t="s">
        <v>4</v>
      </c>
      <c r="J2349" s="91" t="s">
        <v>6445</v>
      </c>
      <c r="K2349" s="91" t="s">
        <v>36941</v>
      </c>
      <c r="L2349" s="91" t="s">
        <v>6447</v>
      </c>
    </row>
    <row r="2350" spans="1:12" ht="23.25" x14ac:dyDescent="0.25">
      <c r="A2350" s="64" t="s">
        <v>12065</v>
      </c>
      <c r="B2350" s="64" t="s">
        <v>12066</v>
      </c>
      <c r="C2350" s="64" t="s">
        <v>12388</v>
      </c>
      <c r="D2350" s="64" t="s">
        <v>12389</v>
      </c>
      <c r="E2350" s="64" t="s">
        <v>210</v>
      </c>
      <c r="F2350" s="64" t="s">
        <v>210</v>
      </c>
      <c r="G2350" s="91" t="s">
        <v>12408</v>
      </c>
      <c r="H2350" s="92" t="s">
        <v>12409</v>
      </c>
      <c r="I2350" s="91" t="s">
        <v>4</v>
      </c>
      <c r="J2350" s="91" t="s">
        <v>6445</v>
      </c>
      <c r="K2350" s="91" t="s">
        <v>36921</v>
      </c>
      <c r="L2350" s="91" t="s">
        <v>6447</v>
      </c>
    </row>
    <row r="2351" spans="1:12" ht="23.25" x14ac:dyDescent="0.25">
      <c r="A2351" s="64" t="s">
        <v>12065</v>
      </c>
      <c r="B2351" s="64" t="s">
        <v>12066</v>
      </c>
      <c r="C2351" s="64" t="s">
        <v>12388</v>
      </c>
      <c r="D2351" s="64" t="s">
        <v>12389</v>
      </c>
      <c r="E2351" s="64" t="s">
        <v>210</v>
      </c>
      <c r="F2351" s="64" t="s">
        <v>210</v>
      </c>
      <c r="G2351" s="91" t="s">
        <v>12411</v>
      </c>
      <c r="H2351" s="92" t="s">
        <v>12412</v>
      </c>
      <c r="I2351" s="91" t="s">
        <v>4</v>
      </c>
      <c r="J2351" s="91" t="s">
        <v>6445</v>
      </c>
      <c r="K2351" s="91" t="s">
        <v>17738</v>
      </c>
      <c r="L2351" s="91" t="s">
        <v>6447</v>
      </c>
    </row>
    <row r="2352" spans="1:12" ht="23.25" x14ac:dyDescent="0.25">
      <c r="A2352" s="64" t="s">
        <v>12065</v>
      </c>
      <c r="B2352" s="64" t="s">
        <v>12066</v>
      </c>
      <c r="C2352" s="64" t="s">
        <v>12388</v>
      </c>
      <c r="D2352" s="64" t="s">
        <v>12389</v>
      </c>
      <c r="E2352" s="64" t="s">
        <v>210</v>
      </c>
      <c r="F2352" s="64" t="s">
        <v>210</v>
      </c>
      <c r="G2352" s="91" t="s">
        <v>12413</v>
      </c>
      <c r="H2352" s="92" t="s">
        <v>12414</v>
      </c>
      <c r="I2352" s="91" t="s">
        <v>4</v>
      </c>
      <c r="J2352" s="91" t="s">
        <v>6445</v>
      </c>
      <c r="K2352" s="91" t="s">
        <v>31129</v>
      </c>
      <c r="L2352" s="91" t="s">
        <v>6447</v>
      </c>
    </row>
    <row r="2353" spans="1:12" ht="23.25" x14ac:dyDescent="0.25">
      <c r="A2353" s="64" t="s">
        <v>12065</v>
      </c>
      <c r="B2353" s="64" t="s">
        <v>12066</v>
      </c>
      <c r="C2353" s="64" t="s">
        <v>12388</v>
      </c>
      <c r="D2353" s="64" t="s">
        <v>12389</v>
      </c>
      <c r="E2353" s="64" t="s">
        <v>210</v>
      </c>
      <c r="F2353" s="64" t="s">
        <v>210</v>
      </c>
      <c r="G2353" s="91" t="s">
        <v>12415</v>
      </c>
      <c r="H2353" s="92" t="s">
        <v>12416</v>
      </c>
      <c r="I2353" s="91" t="s">
        <v>4</v>
      </c>
      <c r="J2353" s="91" t="s">
        <v>6445</v>
      </c>
      <c r="K2353" s="91" t="s">
        <v>33551</v>
      </c>
      <c r="L2353" s="91" t="s">
        <v>6447</v>
      </c>
    </row>
    <row r="2354" spans="1:12" ht="23.25" x14ac:dyDescent="0.25">
      <c r="A2354" s="64" t="s">
        <v>12065</v>
      </c>
      <c r="B2354" s="64" t="s">
        <v>12066</v>
      </c>
      <c r="C2354" s="64" t="s">
        <v>12388</v>
      </c>
      <c r="D2354" s="64" t="s">
        <v>12389</v>
      </c>
      <c r="E2354" s="64" t="s">
        <v>210</v>
      </c>
      <c r="F2354" s="64" t="s">
        <v>210</v>
      </c>
      <c r="G2354" s="91" t="s">
        <v>12417</v>
      </c>
      <c r="H2354" s="92" t="s">
        <v>12418</v>
      </c>
      <c r="I2354" s="91" t="s">
        <v>4</v>
      </c>
      <c r="J2354" s="91" t="s">
        <v>6445</v>
      </c>
      <c r="K2354" s="91" t="s">
        <v>16328</v>
      </c>
      <c r="L2354" s="91" t="s">
        <v>6447</v>
      </c>
    </row>
    <row r="2355" spans="1:12" ht="23.25" x14ac:dyDescent="0.25">
      <c r="A2355" s="64" t="s">
        <v>12065</v>
      </c>
      <c r="B2355" s="64" t="s">
        <v>12066</v>
      </c>
      <c r="C2355" s="64" t="s">
        <v>12388</v>
      </c>
      <c r="D2355" s="64" t="s">
        <v>12389</v>
      </c>
      <c r="E2355" s="64" t="s">
        <v>210</v>
      </c>
      <c r="F2355" s="64" t="s">
        <v>210</v>
      </c>
      <c r="G2355" s="91" t="s">
        <v>12419</v>
      </c>
      <c r="H2355" s="92" t="s">
        <v>12420</v>
      </c>
      <c r="I2355" s="91" t="s">
        <v>4</v>
      </c>
      <c r="J2355" s="91" t="s">
        <v>6445</v>
      </c>
      <c r="K2355" s="91" t="s">
        <v>37287</v>
      </c>
      <c r="L2355" s="91" t="s">
        <v>6447</v>
      </c>
    </row>
    <row r="2356" spans="1:12" ht="23.25" x14ac:dyDescent="0.25">
      <c r="A2356" s="64" t="s">
        <v>12065</v>
      </c>
      <c r="B2356" s="64" t="s">
        <v>12066</v>
      </c>
      <c r="C2356" s="64" t="s">
        <v>12388</v>
      </c>
      <c r="D2356" s="64" t="s">
        <v>12389</v>
      </c>
      <c r="E2356" s="64" t="s">
        <v>210</v>
      </c>
      <c r="F2356" s="64" t="s">
        <v>210</v>
      </c>
      <c r="G2356" s="91" t="s">
        <v>12422</v>
      </c>
      <c r="H2356" s="92" t="s">
        <v>12423</v>
      </c>
      <c r="I2356" s="91" t="s">
        <v>4</v>
      </c>
      <c r="J2356" s="91" t="s">
        <v>6445</v>
      </c>
      <c r="K2356" s="91" t="s">
        <v>31022</v>
      </c>
      <c r="L2356" s="91" t="s">
        <v>6447</v>
      </c>
    </row>
    <row r="2357" spans="1:12" ht="23.25" x14ac:dyDescent="0.25">
      <c r="A2357" s="64" t="s">
        <v>12065</v>
      </c>
      <c r="B2357" s="64" t="s">
        <v>12066</v>
      </c>
      <c r="C2357" s="64" t="s">
        <v>12388</v>
      </c>
      <c r="D2357" s="64" t="s">
        <v>12389</v>
      </c>
      <c r="E2357" s="64" t="s">
        <v>210</v>
      </c>
      <c r="F2357" s="64" t="s">
        <v>210</v>
      </c>
      <c r="G2357" s="91" t="s">
        <v>12424</v>
      </c>
      <c r="H2357" s="92" t="s">
        <v>12425</v>
      </c>
      <c r="I2357" s="91" t="s">
        <v>4</v>
      </c>
      <c r="J2357" s="91" t="s">
        <v>6445</v>
      </c>
      <c r="K2357" s="91" t="s">
        <v>8222</v>
      </c>
      <c r="L2357" s="91" t="s">
        <v>6447</v>
      </c>
    </row>
    <row r="2358" spans="1:12" ht="23.25" x14ac:dyDescent="0.25">
      <c r="A2358" s="64" t="s">
        <v>12065</v>
      </c>
      <c r="B2358" s="64" t="s">
        <v>12066</v>
      </c>
      <c r="C2358" s="64" t="s">
        <v>12388</v>
      </c>
      <c r="D2358" s="64" t="s">
        <v>12389</v>
      </c>
      <c r="E2358" s="64" t="s">
        <v>210</v>
      </c>
      <c r="F2358" s="64" t="s">
        <v>210</v>
      </c>
      <c r="G2358" s="91" t="s">
        <v>12427</v>
      </c>
      <c r="H2358" s="92" t="s">
        <v>12428</v>
      </c>
      <c r="I2358" s="91" t="s">
        <v>4</v>
      </c>
      <c r="J2358" s="91" t="s">
        <v>6445</v>
      </c>
      <c r="K2358" s="91" t="s">
        <v>16569</v>
      </c>
      <c r="L2358" s="91" t="s">
        <v>6447</v>
      </c>
    </row>
    <row r="2359" spans="1:12" ht="23.25" x14ac:dyDescent="0.25">
      <c r="A2359" s="64" t="s">
        <v>12065</v>
      </c>
      <c r="B2359" s="64" t="s">
        <v>12066</v>
      </c>
      <c r="C2359" s="64" t="s">
        <v>12388</v>
      </c>
      <c r="D2359" s="64" t="s">
        <v>12389</v>
      </c>
      <c r="E2359" s="64" t="s">
        <v>210</v>
      </c>
      <c r="F2359" s="64" t="s">
        <v>210</v>
      </c>
      <c r="G2359" s="91" t="s">
        <v>12430</v>
      </c>
      <c r="H2359" s="92" t="s">
        <v>12431</v>
      </c>
      <c r="I2359" s="91" t="s">
        <v>4</v>
      </c>
      <c r="J2359" s="91" t="s">
        <v>6445</v>
      </c>
      <c r="K2359" s="91" t="s">
        <v>38527</v>
      </c>
      <c r="L2359" s="91" t="s">
        <v>6447</v>
      </c>
    </row>
    <row r="2360" spans="1:12" ht="23.25" x14ac:dyDescent="0.25">
      <c r="A2360" s="64" t="s">
        <v>12065</v>
      </c>
      <c r="B2360" s="64" t="s">
        <v>12066</v>
      </c>
      <c r="C2360" s="64" t="s">
        <v>12388</v>
      </c>
      <c r="D2360" s="64" t="s">
        <v>12389</v>
      </c>
      <c r="E2360" s="64" t="s">
        <v>210</v>
      </c>
      <c r="F2360" s="64" t="s">
        <v>210</v>
      </c>
      <c r="G2360" s="91" t="s">
        <v>12433</v>
      </c>
      <c r="H2360" s="92" t="s">
        <v>12434</v>
      </c>
      <c r="I2360" s="91" t="s">
        <v>4</v>
      </c>
      <c r="J2360" s="91" t="s">
        <v>6445</v>
      </c>
      <c r="K2360" s="91" t="s">
        <v>30081</v>
      </c>
      <c r="L2360" s="91" t="s">
        <v>6447</v>
      </c>
    </row>
    <row r="2361" spans="1:12" ht="23.25" x14ac:dyDescent="0.25">
      <c r="A2361" s="64" t="s">
        <v>12065</v>
      </c>
      <c r="B2361" s="64" t="s">
        <v>12066</v>
      </c>
      <c r="C2361" s="64" t="s">
        <v>12388</v>
      </c>
      <c r="D2361" s="64" t="s">
        <v>12389</v>
      </c>
      <c r="E2361" s="64" t="s">
        <v>210</v>
      </c>
      <c r="F2361" s="64" t="s">
        <v>210</v>
      </c>
      <c r="G2361" s="91" t="s">
        <v>12436</v>
      </c>
      <c r="H2361" s="92" t="s">
        <v>12437</v>
      </c>
      <c r="I2361" s="91" t="s">
        <v>4</v>
      </c>
      <c r="J2361" s="91" t="s">
        <v>6445</v>
      </c>
      <c r="K2361" s="91" t="s">
        <v>7441</v>
      </c>
      <c r="L2361" s="91" t="s">
        <v>6447</v>
      </c>
    </row>
    <row r="2362" spans="1:12" ht="23.25" x14ac:dyDescent="0.25">
      <c r="A2362" s="64" t="s">
        <v>12065</v>
      </c>
      <c r="B2362" s="64" t="s">
        <v>12066</v>
      </c>
      <c r="C2362" s="64" t="s">
        <v>12388</v>
      </c>
      <c r="D2362" s="64" t="s">
        <v>12389</v>
      </c>
      <c r="E2362" s="64" t="s">
        <v>210</v>
      </c>
      <c r="F2362" s="64" t="s">
        <v>210</v>
      </c>
      <c r="G2362" s="91" t="s">
        <v>12439</v>
      </c>
      <c r="H2362" s="92" t="s">
        <v>12440</v>
      </c>
      <c r="I2362" s="91" t="s">
        <v>4</v>
      </c>
      <c r="J2362" s="91" t="s">
        <v>6445</v>
      </c>
      <c r="K2362" s="91" t="s">
        <v>11650</v>
      </c>
      <c r="L2362" s="91" t="s">
        <v>6447</v>
      </c>
    </row>
    <row r="2363" spans="1:12" ht="23.25" x14ac:dyDescent="0.25">
      <c r="A2363" s="64" t="s">
        <v>12065</v>
      </c>
      <c r="B2363" s="64" t="s">
        <v>12066</v>
      </c>
      <c r="C2363" s="64" t="s">
        <v>12388</v>
      </c>
      <c r="D2363" s="64" t="s">
        <v>12389</v>
      </c>
      <c r="E2363" s="64" t="s">
        <v>210</v>
      </c>
      <c r="F2363" s="64" t="s">
        <v>210</v>
      </c>
      <c r="G2363" s="91" t="s">
        <v>12441</v>
      </c>
      <c r="H2363" s="92" t="s">
        <v>12442</v>
      </c>
      <c r="I2363" s="91" t="s">
        <v>4</v>
      </c>
      <c r="J2363" s="91" t="s">
        <v>6445</v>
      </c>
      <c r="K2363" s="91" t="s">
        <v>11632</v>
      </c>
      <c r="L2363" s="91" t="s">
        <v>6447</v>
      </c>
    </row>
    <row r="2364" spans="1:12" ht="23.25" x14ac:dyDescent="0.25">
      <c r="A2364" s="64" t="s">
        <v>12065</v>
      </c>
      <c r="B2364" s="64" t="s">
        <v>12066</v>
      </c>
      <c r="C2364" s="64" t="s">
        <v>12388</v>
      </c>
      <c r="D2364" s="64" t="s">
        <v>12389</v>
      </c>
      <c r="E2364" s="64" t="s">
        <v>210</v>
      </c>
      <c r="F2364" s="64" t="s">
        <v>210</v>
      </c>
      <c r="G2364" s="91" t="s">
        <v>12444</v>
      </c>
      <c r="H2364" s="92" t="s">
        <v>12445</v>
      </c>
      <c r="I2364" s="91" t="s">
        <v>4</v>
      </c>
      <c r="J2364" s="91" t="s">
        <v>6445</v>
      </c>
      <c r="K2364" s="91" t="s">
        <v>30990</v>
      </c>
      <c r="L2364" s="91" t="s">
        <v>6447</v>
      </c>
    </row>
    <row r="2365" spans="1:12" ht="23.25" x14ac:dyDescent="0.25">
      <c r="A2365" s="64" t="s">
        <v>12065</v>
      </c>
      <c r="B2365" s="64" t="s">
        <v>12066</v>
      </c>
      <c r="C2365" s="64" t="s">
        <v>12388</v>
      </c>
      <c r="D2365" s="64" t="s">
        <v>12389</v>
      </c>
      <c r="E2365" s="64" t="s">
        <v>210</v>
      </c>
      <c r="F2365" s="64" t="s">
        <v>210</v>
      </c>
      <c r="G2365" s="91" t="s">
        <v>12447</v>
      </c>
      <c r="H2365" s="92" t="s">
        <v>12448</v>
      </c>
      <c r="I2365" s="91" t="s">
        <v>4</v>
      </c>
      <c r="J2365" s="91" t="s">
        <v>6445</v>
      </c>
      <c r="K2365" s="91" t="s">
        <v>15898</v>
      </c>
      <c r="L2365" s="91" t="s">
        <v>6447</v>
      </c>
    </row>
    <row r="2366" spans="1:12" ht="23.25" x14ac:dyDescent="0.25">
      <c r="A2366" s="64" t="s">
        <v>12065</v>
      </c>
      <c r="B2366" s="64" t="s">
        <v>12066</v>
      </c>
      <c r="C2366" s="64" t="s">
        <v>12388</v>
      </c>
      <c r="D2366" s="64" t="s">
        <v>12389</v>
      </c>
      <c r="E2366" s="64" t="s">
        <v>210</v>
      </c>
      <c r="F2366" s="64" t="s">
        <v>210</v>
      </c>
      <c r="G2366" s="91" t="s">
        <v>12449</v>
      </c>
      <c r="H2366" s="92" t="s">
        <v>12450</v>
      </c>
      <c r="I2366" s="91" t="s">
        <v>4</v>
      </c>
      <c r="J2366" s="91" t="s">
        <v>6445</v>
      </c>
      <c r="K2366" s="91" t="s">
        <v>8827</v>
      </c>
      <c r="L2366" s="91" t="s">
        <v>6447</v>
      </c>
    </row>
    <row r="2367" spans="1:12" ht="23.25" x14ac:dyDescent="0.25">
      <c r="A2367" s="64" t="s">
        <v>12065</v>
      </c>
      <c r="B2367" s="64" t="s">
        <v>12066</v>
      </c>
      <c r="C2367" s="64" t="s">
        <v>12388</v>
      </c>
      <c r="D2367" s="64" t="s">
        <v>12389</v>
      </c>
      <c r="E2367" s="64" t="s">
        <v>210</v>
      </c>
      <c r="F2367" s="64" t="s">
        <v>210</v>
      </c>
      <c r="G2367" s="91" t="s">
        <v>12452</v>
      </c>
      <c r="H2367" s="92" t="s">
        <v>12453</v>
      </c>
      <c r="I2367" s="91" t="s">
        <v>4</v>
      </c>
      <c r="J2367" s="91" t="s">
        <v>6445</v>
      </c>
      <c r="K2367" s="91" t="s">
        <v>31714</v>
      </c>
      <c r="L2367" s="91" t="s">
        <v>6447</v>
      </c>
    </row>
    <row r="2368" spans="1:12" ht="23.25" x14ac:dyDescent="0.25">
      <c r="A2368" s="64" t="s">
        <v>12065</v>
      </c>
      <c r="B2368" s="64" t="s">
        <v>12066</v>
      </c>
      <c r="C2368" s="64" t="s">
        <v>12388</v>
      </c>
      <c r="D2368" s="64" t="s">
        <v>12389</v>
      </c>
      <c r="E2368" s="64" t="s">
        <v>210</v>
      </c>
      <c r="F2368" s="64" t="s">
        <v>210</v>
      </c>
      <c r="G2368" s="91" t="s">
        <v>12455</v>
      </c>
      <c r="H2368" s="92" t="s">
        <v>12456</v>
      </c>
      <c r="I2368" s="91" t="s">
        <v>4</v>
      </c>
      <c r="J2368" s="91" t="s">
        <v>6445</v>
      </c>
      <c r="K2368" s="91" t="s">
        <v>36750</v>
      </c>
      <c r="L2368" s="91" t="s">
        <v>6447</v>
      </c>
    </row>
    <row r="2369" spans="1:12" ht="23.25" x14ac:dyDescent="0.25">
      <c r="A2369" s="64" t="s">
        <v>12065</v>
      </c>
      <c r="B2369" s="64" t="s">
        <v>12066</v>
      </c>
      <c r="C2369" s="64" t="s">
        <v>12388</v>
      </c>
      <c r="D2369" s="64" t="s">
        <v>12389</v>
      </c>
      <c r="E2369" s="64" t="s">
        <v>210</v>
      </c>
      <c r="F2369" s="64" t="s">
        <v>210</v>
      </c>
      <c r="G2369" s="91" t="s">
        <v>12457</v>
      </c>
      <c r="H2369" s="92" t="s">
        <v>12458</v>
      </c>
      <c r="I2369" s="91" t="s">
        <v>4</v>
      </c>
      <c r="J2369" s="91" t="s">
        <v>6445</v>
      </c>
      <c r="K2369" s="91" t="s">
        <v>33312</v>
      </c>
      <c r="L2369" s="91" t="s">
        <v>6447</v>
      </c>
    </row>
    <row r="2370" spans="1:12" ht="23.25" x14ac:dyDescent="0.25">
      <c r="A2370" s="64" t="s">
        <v>12065</v>
      </c>
      <c r="B2370" s="64" t="s">
        <v>12066</v>
      </c>
      <c r="C2370" s="64" t="s">
        <v>12388</v>
      </c>
      <c r="D2370" s="64" t="s">
        <v>12389</v>
      </c>
      <c r="E2370" s="64" t="s">
        <v>210</v>
      </c>
      <c r="F2370" s="64" t="s">
        <v>210</v>
      </c>
      <c r="G2370" s="91" t="s">
        <v>12460</v>
      </c>
      <c r="H2370" s="92" t="s">
        <v>12461</v>
      </c>
      <c r="I2370" s="91" t="s">
        <v>4</v>
      </c>
      <c r="J2370" s="91" t="s">
        <v>6445</v>
      </c>
      <c r="K2370" s="91" t="s">
        <v>37759</v>
      </c>
      <c r="L2370" s="91" t="s">
        <v>6447</v>
      </c>
    </row>
    <row r="2371" spans="1:12" ht="23.25" x14ac:dyDescent="0.25">
      <c r="A2371" s="64" t="s">
        <v>12065</v>
      </c>
      <c r="B2371" s="64" t="s">
        <v>12066</v>
      </c>
      <c r="C2371" s="64" t="s">
        <v>12388</v>
      </c>
      <c r="D2371" s="64" t="s">
        <v>12389</v>
      </c>
      <c r="E2371" s="64" t="s">
        <v>210</v>
      </c>
      <c r="F2371" s="64" t="s">
        <v>210</v>
      </c>
      <c r="G2371" s="91" t="s">
        <v>12463</v>
      </c>
      <c r="H2371" s="92" t="s">
        <v>12464</v>
      </c>
      <c r="I2371" s="91" t="s">
        <v>4</v>
      </c>
      <c r="J2371" s="91" t="s">
        <v>6445</v>
      </c>
      <c r="K2371" s="91" t="s">
        <v>37191</v>
      </c>
      <c r="L2371" s="91" t="s">
        <v>6447</v>
      </c>
    </row>
    <row r="2372" spans="1:12" ht="23.25" x14ac:dyDescent="0.25">
      <c r="A2372" s="64" t="s">
        <v>12065</v>
      </c>
      <c r="B2372" s="64" t="s">
        <v>12066</v>
      </c>
      <c r="C2372" s="64" t="s">
        <v>12388</v>
      </c>
      <c r="D2372" s="64" t="s">
        <v>12389</v>
      </c>
      <c r="E2372" s="64" t="s">
        <v>210</v>
      </c>
      <c r="F2372" s="64" t="s">
        <v>210</v>
      </c>
      <c r="G2372" s="91" t="s">
        <v>12466</v>
      </c>
      <c r="H2372" s="92" t="s">
        <v>12467</v>
      </c>
      <c r="I2372" s="91" t="s">
        <v>4</v>
      </c>
      <c r="J2372" s="91" t="s">
        <v>6445</v>
      </c>
      <c r="K2372" s="91" t="s">
        <v>12347</v>
      </c>
      <c r="L2372" s="91" t="s">
        <v>6447</v>
      </c>
    </row>
    <row r="2373" spans="1:12" ht="23.25" x14ac:dyDescent="0.25">
      <c r="A2373" s="64" t="s">
        <v>12065</v>
      </c>
      <c r="B2373" s="64" t="s">
        <v>12066</v>
      </c>
      <c r="C2373" s="64" t="s">
        <v>12388</v>
      </c>
      <c r="D2373" s="64" t="s">
        <v>12389</v>
      </c>
      <c r="E2373" s="64" t="s">
        <v>210</v>
      </c>
      <c r="F2373" s="64" t="s">
        <v>210</v>
      </c>
      <c r="G2373" s="91" t="s">
        <v>12469</v>
      </c>
      <c r="H2373" s="92" t="s">
        <v>12470</v>
      </c>
      <c r="I2373" s="91" t="s">
        <v>4</v>
      </c>
      <c r="J2373" s="91" t="s">
        <v>6445</v>
      </c>
      <c r="K2373" s="91" t="s">
        <v>36739</v>
      </c>
      <c r="L2373" s="91" t="s">
        <v>6447</v>
      </c>
    </row>
    <row r="2374" spans="1:12" ht="23.25" x14ac:dyDescent="0.25">
      <c r="A2374" s="64" t="s">
        <v>12065</v>
      </c>
      <c r="B2374" s="64" t="s">
        <v>12066</v>
      </c>
      <c r="C2374" s="64" t="s">
        <v>12388</v>
      </c>
      <c r="D2374" s="64" t="s">
        <v>12389</v>
      </c>
      <c r="E2374" s="64" t="s">
        <v>210</v>
      </c>
      <c r="F2374" s="64" t="s">
        <v>210</v>
      </c>
      <c r="G2374" s="91" t="s">
        <v>12471</v>
      </c>
      <c r="H2374" s="92" t="s">
        <v>12472</v>
      </c>
      <c r="I2374" s="91" t="s">
        <v>4</v>
      </c>
      <c r="J2374" s="91" t="s">
        <v>6445</v>
      </c>
      <c r="K2374" s="91" t="s">
        <v>38528</v>
      </c>
      <c r="L2374" s="91" t="s">
        <v>6447</v>
      </c>
    </row>
    <row r="2375" spans="1:12" ht="23.25" x14ac:dyDescent="0.25">
      <c r="A2375" s="64" t="s">
        <v>12065</v>
      </c>
      <c r="B2375" s="64" t="s">
        <v>12066</v>
      </c>
      <c r="C2375" s="64" t="s">
        <v>12388</v>
      </c>
      <c r="D2375" s="64" t="s">
        <v>12389</v>
      </c>
      <c r="E2375" s="64" t="s">
        <v>210</v>
      </c>
      <c r="F2375" s="64" t="s">
        <v>210</v>
      </c>
      <c r="G2375" s="91" t="s">
        <v>12474</v>
      </c>
      <c r="H2375" s="92" t="s">
        <v>12475</v>
      </c>
      <c r="I2375" s="91" t="s">
        <v>4</v>
      </c>
      <c r="J2375" s="91" t="s">
        <v>6445</v>
      </c>
      <c r="K2375" s="91" t="s">
        <v>17371</v>
      </c>
      <c r="L2375" s="91" t="s">
        <v>6447</v>
      </c>
    </row>
    <row r="2376" spans="1:12" ht="23.25" x14ac:dyDescent="0.25">
      <c r="A2376" s="64" t="s">
        <v>12065</v>
      </c>
      <c r="B2376" s="64" t="s">
        <v>12066</v>
      </c>
      <c r="C2376" s="64" t="s">
        <v>12388</v>
      </c>
      <c r="D2376" s="64" t="s">
        <v>12389</v>
      </c>
      <c r="E2376" s="64" t="s">
        <v>210</v>
      </c>
      <c r="F2376" s="64" t="s">
        <v>210</v>
      </c>
      <c r="G2376" s="91" t="s">
        <v>12477</v>
      </c>
      <c r="H2376" s="92" t="s">
        <v>12478</v>
      </c>
      <c r="I2376" s="91" t="s">
        <v>4</v>
      </c>
      <c r="J2376" s="91" t="s">
        <v>6445</v>
      </c>
      <c r="K2376" s="91" t="s">
        <v>15202</v>
      </c>
      <c r="L2376" s="91" t="s">
        <v>6447</v>
      </c>
    </row>
    <row r="2377" spans="1:12" ht="23.25" x14ac:dyDescent="0.25">
      <c r="A2377" s="64" t="s">
        <v>12065</v>
      </c>
      <c r="B2377" s="64" t="s">
        <v>12066</v>
      </c>
      <c r="C2377" s="64" t="s">
        <v>12388</v>
      </c>
      <c r="D2377" s="64" t="s">
        <v>12389</v>
      </c>
      <c r="E2377" s="64" t="s">
        <v>210</v>
      </c>
      <c r="F2377" s="64" t="s">
        <v>210</v>
      </c>
      <c r="G2377" s="91" t="s">
        <v>12479</v>
      </c>
      <c r="H2377" s="92" t="s">
        <v>12480</v>
      </c>
      <c r="I2377" s="91" t="s">
        <v>4</v>
      </c>
      <c r="J2377" s="91" t="s">
        <v>6445</v>
      </c>
      <c r="K2377" s="91" t="s">
        <v>38502</v>
      </c>
      <c r="L2377" s="91" t="s">
        <v>6447</v>
      </c>
    </row>
    <row r="2378" spans="1:12" ht="23.25" x14ac:dyDescent="0.25">
      <c r="A2378" s="64" t="s">
        <v>12065</v>
      </c>
      <c r="B2378" s="64" t="s">
        <v>12066</v>
      </c>
      <c r="C2378" s="64" t="s">
        <v>12388</v>
      </c>
      <c r="D2378" s="64" t="s">
        <v>12389</v>
      </c>
      <c r="E2378" s="64" t="s">
        <v>210</v>
      </c>
      <c r="F2378" s="64" t="s">
        <v>210</v>
      </c>
      <c r="G2378" s="91" t="s">
        <v>12481</v>
      </c>
      <c r="H2378" s="92" t="s">
        <v>12482</v>
      </c>
      <c r="I2378" s="91" t="s">
        <v>4</v>
      </c>
      <c r="J2378" s="91" t="s">
        <v>6445</v>
      </c>
      <c r="K2378" s="91" t="s">
        <v>38529</v>
      </c>
      <c r="L2378" s="91" t="s">
        <v>6447</v>
      </c>
    </row>
    <row r="2379" spans="1:12" ht="23.25" x14ac:dyDescent="0.25">
      <c r="A2379" s="64" t="s">
        <v>12065</v>
      </c>
      <c r="B2379" s="64" t="s">
        <v>12066</v>
      </c>
      <c r="C2379" s="64" t="s">
        <v>12388</v>
      </c>
      <c r="D2379" s="64" t="s">
        <v>12389</v>
      </c>
      <c r="E2379" s="64" t="s">
        <v>210</v>
      </c>
      <c r="F2379" s="64" t="s">
        <v>210</v>
      </c>
      <c r="G2379" s="91" t="s">
        <v>12483</v>
      </c>
      <c r="H2379" s="92" t="s">
        <v>12484</v>
      </c>
      <c r="I2379" s="91" t="s">
        <v>4</v>
      </c>
      <c r="J2379" s="91" t="s">
        <v>6445</v>
      </c>
      <c r="K2379" s="91" t="s">
        <v>12006</v>
      </c>
      <c r="L2379" s="91" t="s">
        <v>6447</v>
      </c>
    </row>
    <row r="2380" spans="1:12" ht="23.25" x14ac:dyDescent="0.25">
      <c r="A2380" s="64" t="s">
        <v>12065</v>
      </c>
      <c r="B2380" s="64" t="s">
        <v>12066</v>
      </c>
      <c r="C2380" s="64" t="s">
        <v>12388</v>
      </c>
      <c r="D2380" s="64" t="s">
        <v>12389</v>
      </c>
      <c r="E2380" s="64" t="s">
        <v>210</v>
      </c>
      <c r="F2380" s="64" t="s">
        <v>210</v>
      </c>
      <c r="G2380" s="91" t="s">
        <v>12486</v>
      </c>
      <c r="H2380" s="92" t="s">
        <v>12487</v>
      </c>
      <c r="I2380" s="91" t="s">
        <v>4</v>
      </c>
      <c r="J2380" s="91" t="s">
        <v>6445</v>
      </c>
      <c r="K2380" s="91" t="s">
        <v>38530</v>
      </c>
      <c r="L2380" s="91" t="s">
        <v>6447</v>
      </c>
    </row>
    <row r="2381" spans="1:12" ht="23.25" x14ac:dyDescent="0.25">
      <c r="A2381" s="64" t="s">
        <v>12065</v>
      </c>
      <c r="B2381" s="64" t="s">
        <v>12066</v>
      </c>
      <c r="C2381" s="64" t="s">
        <v>12388</v>
      </c>
      <c r="D2381" s="64" t="s">
        <v>12389</v>
      </c>
      <c r="E2381" s="64" t="s">
        <v>210</v>
      </c>
      <c r="F2381" s="64" t="s">
        <v>210</v>
      </c>
      <c r="G2381" s="91" t="s">
        <v>12488</v>
      </c>
      <c r="H2381" s="92" t="s">
        <v>12489</v>
      </c>
      <c r="I2381" s="91" t="s">
        <v>4</v>
      </c>
      <c r="J2381" s="91" t="s">
        <v>6445</v>
      </c>
      <c r="K2381" s="91" t="s">
        <v>34952</v>
      </c>
      <c r="L2381" s="91" t="s">
        <v>6447</v>
      </c>
    </row>
    <row r="2382" spans="1:12" ht="23.25" x14ac:dyDescent="0.25">
      <c r="A2382" s="64" t="s">
        <v>12065</v>
      </c>
      <c r="B2382" s="64" t="s">
        <v>12066</v>
      </c>
      <c r="C2382" s="64" t="s">
        <v>12388</v>
      </c>
      <c r="D2382" s="64" t="s">
        <v>12389</v>
      </c>
      <c r="E2382" s="64" t="s">
        <v>210</v>
      </c>
      <c r="F2382" s="64" t="s">
        <v>210</v>
      </c>
      <c r="G2382" s="91" t="s">
        <v>12490</v>
      </c>
      <c r="H2382" s="92" t="s">
        <v>12491</v>
      </c>
      <c r="I2382" s="91" t="s">
        <v>4</v>
      </c>
      <c r="J2382" s="91" t="s">
        <v>6445</v>
      </c>
      <c r="K2382" s="91" t="s">
        <v>38531</v>
      </c>
      <c r="L2382" s="91" t="s">
        <v>6447</v>
      </c>
    </row>
    <row r="2383" spans="1:12" ht="23.25" x14ac:dyDescent="0.25">
      <c r="A2383" s="64" t="s">
        <v>12065</v>
      </c>
      <c r="B2383" s="64" t="s">
        <v>12066</v>
      </c>
      <c r="C2383" s="64" t="s">
        <v>12388</v>
      </c>
      <c r="D2383" s="64" t="s">
        <v>12389</v>
      </c>
      <c r="E2383" s="64" t="s">
        <v>210</v>
      </c>
      <c r="F2383" s="64" t="s">
        <v>210</v>
      </c>
      <c r="G2383" s="91" t="s">
        <v>12493</v>
      </c>
      <c r="H2383" s="92" t="s">
        <v>12494</v>
      </c>
      <c r="I2383" s="91" t="s">
        <v>4</v>
      </c>
      <c r="J2383" s="91" t="s">
        <v>6445</v>
      </c>
      <c r="K2383" s="91" t="s">
        <v>38532</v>
      </c>
      <c r="L2383" s="91" t="s">
        <v>6447</v>
      </c>
    </row>
    <row r="2384" spans="1:12" ht="23.25" x14ac:dyDescent="0.25">
      <c r="A2384" s="64" t="s">
        <v>12065</v>
      </c>
      <c r="B2384" s="64" t="s">
        <v>12066</v>
      </c>
      <c r="C2384" s="64" t="s">
        <v>12388</v>
      </c>
      <c r="D2384" s="64" t="s">
        <v>12389</v>
      </c>
      <c r="E2384" s="64" t="s">
        <v>210</v>
      </c>
      <c r="F2384" s="64" t="s">
        <v>210</v>
      </c>
      <c r="G2384" s="91" t="s">
        <v>12495</v>
      </c>
      <c r="H2384" s="92" t="s">
        <v>12496</v>
      </c>
      <c r="I2384" s="91" t="s">
        <v>4</v>
      </c>
      <c r="J2384" s="91" t="s">
        <v>6445</v>
      </c>
      <c r="K2384" s="91" t="s">
        <v>38533</v>
      </c>
      <c r="L2384" s="91" t="s">
        <v>6447</v>
      </c>
    </row>
    <row r="2385" spans="1:12" ht="23.25" x14ac:dyDescent="0.25">
      <c r="A2385" s="64" t="s">
        <v>12065</v>
      </c>
      <c r="B2385" s="64" t="s">
        <v>12066</v>
      </c>
      <c r="C2385" s="64" t="s">
        <v>12388</v>
      </c>
      <c r="D2385" s="64" t="s">
        <v>12389</v>
      </c>
      <c r="E2385" s="64" t="s">
        <v>210</v>
      </c>
      <c r="F2385" s="64" t="s">
        <v>210</v>
      </c>
      <c r="G2385" s="91" t="s">
        <v>12497</v>
      </c>
      <c r="H2385" s="92" t="s">
        <v>12498</v>
      </c>
      <c r="I2385" s="91" t="s">
        <v>4</v>
      </c>
      <c r="J2385" s="91" t="s">
        <v>6445</v>
      </c>
      <c r="K2385" s="91" t="s">
        <v>38534</v>
      </c>
      <c r="L2385" s="91" t="s">
        <v>6447</v>
      </c>
    </row>
    <row r="2386" spans="1:12" x14ac:dyDescent="0.25">
      <c r="A2386" s="64" t="s">
        <v>12065</v>
      </c>
      <c r="B2386" s="64" t="s">
        <v>12066</v>
      </c>
      <c r="C2386" s="64" t="s">
        <v>12499</v>
      </c>
      <c r="D2386" s="64" t="s">
        <v>12500</v>
      </c>
      <c r="E2386" s="64" t="s">
        <v>210</v>
      </c>
      <c r="F2386" s="64" t="s">
        <v>210</v>
      </c>
      <c r="G2386" s="91" t="s">
        <v>12501</v>
      </c>
      <c r="H2386" s="92" t="s">
        <v>12502</v>
      </c>
      <c r="I2386" s="91" t="s">
        <v>3</v>
      </c>
      <c r="J2386" s="91" t="s">
        <v>6445</v>
      </c>
      <c r="K2386" s="91" t="s">
        <v>11136</v>
      </c>
      <c r="L2386" s="91" t="s">
        <v>6447</v>
      </c>
    </row>
    <row r="2387" spans="1:12" x14ac:dyDescent="0.25">
      <c r="A2387" s="64" t="s">
        <v>12065</v>
      </c>
      <c r="B2387" s="64" t="s">
        <v>12066</v>
      </c>
      <c r="C2387" s="64" t="s">
        <v>12499</v>
      </c>
      <c r="D2387" s="64" t="s">
        <v>12500</v>
      </c>
      <c r="E2387" s="64" t="s">
        <v>210</v>
      </c>
      <c r="F2387" s="64" t="s">
        <v>210</v>
      </c>
      <c r="G2387" s="91" t="s">
        <v>12504</v>
      </c>
      <c r="H2387" s="92" t="s">
        <v>12505</v>
      </c>
      <c r="I2387" s="91" t="s">
        <v>3</v>
      </c>
      <c r="J2387" s="91" t="s">
        <v>6445</v>
      </c>
      <c r="K2387" s="91" t="s">
        <v>38535</v>
      </c>
      <c r="L2387" s="91" t="s">
        <v>6447</v>
      </c>
    </row>
    <row r="2388" spans="1:12" x14ac:dyDescent="0.25">
      <c r="A2388" s="64" t="s">
        <v>12065</v>
      </c>
      <c r="B2388" s="64" t="s">
        <v>12066</v>
      </c>
      <c r="C2388" s="64" t="s">
        <v>12499</v>
      </c>
      <c r="D2388" s="64" t="s">
        <v>12500</v>
      </c>
      <c r="E2388" s="64" t="s">
        <v>210</v>
      </c>
      <c r="F2388" s="64" t="s">
        <v>210</v>
      </c>
      <c r="G2388" s="91" t="s">
        <v>12506</v>
      </c>
      <c r="H2388" s="92" t="s">
        <v>12507</v>
      </c>
      <c r="I2388" s="91" t="s">
        <v>3</v>
      </c>
      <c r="J2388" s="91" t="s">
        <v>6445</v>
      </c>
      <c r="K2388" s="91" t="s">
        <v>38536</v>
      </c>
      <c r="L2388" s="91" t="s">
        <v>6447</v>
      </c>
    </row>
    <row r="2389" spans="1:12" x14ac:dyDescent="0.25">
      <c r="A2389" s="64" t="s">
        <v>12065</v>
      </c>
      <c r="B2389" s="64" t="s">
        <v>12066</v>
      </c>
      <c r="C2389" s="64" t="s">
        <v>12499</v>
      </c>
      <c r="D2389" s="64" t="s">
        <v>12500</v>
      </c>
      <c r="E2389" s="64" t="s">
        <v>210</v>
      </c>
      <c r="F2389" s="64" t="s">
        <v>210</v>
      </c>
      <c r="G2389" s="91" t="s">
        <v>12508</v>
      </c>
      <c r="H2389" s="92" t="s">
        <v>12509</v>
      </c>
      <c r="I2389" s="91" t="s">
        <v>3</v>
      </c>
      <c r="J2389" s="91" t="s">
        <v>6445</v>
      </c>
      <c r="K2389" s="91" t="s">
        <v>38537</v>
      </c>
      <c r="L2389" s="91" t="s">
        <v>6447</v>
      </c>
    </row>
    <row r="2390" spans="1:12" x14ac:dyDescent="0.25">
      <c r="A2390" s="64" t="s">
        <v>12065</v>
      </c>
      <c r="B2390" s="64" t="s">
        <v>12066</v>
      </c>
      <c r="C2390" s="64" t="s">
        <v>12499</v>
      </c>
      <c r="D2390" s="64" t="s">
        <v>12500</v>
      </c>
      <c r="E2390" s="64" t="s">
        <v>210</v>
      </c>
      <c r="F2390" s="64" t="s">
        <v>210</v>
      </c>
      <c r="G2390" s="91" t="s">
        <v>12510</v>
      </c>
      <c r="H2390" s="92" t="s">
        <v>12511</v>
      </c>
      <c r="I2390" s="91" t="s">
        <v>3</v>
      </c>
      <c r="J2390" s="91" t="s">
        <v>6445</v>
      </c>
      <c r="K2390" s="91" t="s">
        <v>38538</v>
      </c>
      <c r="L2390" s="91" t="s">
        <v>6447</v>
      </c>
    </row>
    <row r="2391" spans="1:12" x14ac:dyDescent="0.25">
      <c r="A2391" s="64" t="s">
        <v>12065</v>
      </c>
      <c r="B2391" s="64" t="s">
        <v>12066</v>
      </c>
      <c r="C2391" s="64" t="s">
        <v>12499</v>
      </c>
      <c r="D2391" s="64" t="s">
        <v>12500</v>
      </c>
      <c r="E2391" s="64" t="s">
        <v>210</v>
      </c>
      <c r="F2391" s="64" t="s">
        <v>210</v>
      </c>
      <c r="G2391" s="91" t="s">
        <v>12512</v>
      </c>
      <c r="H2391" s="92" t="s">
        <v>12513</v>
      </c>
      <c r="I2391" s="91" t="s">
        <v>3</v>
      </c>
      <c r="J2391" s="91" t="s">
        <v>6445</v>
      </c>
      <c r="K2391" s="91" t="s">
        <v>38539</v>
      </c>
      <c r="L2391" s="91" t="s">
        <v>6447</v>
      </c>
    </row>
    <row r="2392" spans="1:12" x14ac:dyDescent="0.25">
      <c r="A2392" s="64" t="s">
        <v>12065</v>
      </c>
      <c r="B2392" s="64" t="s">
        <v>12066</v>
      </c>
      <c r="C2392" s="64" t="s">
        <v>12499</v>
      </c>
      <c r="D2392" s="64" t="s">
        <v>12500</v>
      </c>
      <c r="E2392" s="64" t="s">
        <v>210</v>
      </c>
      <c r="F2392" s="64" t="s">
        <v>210</v>
      </c>
      <c r="G2392" s="91" t="s">
        <v>12515</v>
      </c>
      <c r="H2392" s="92" t="s">
        <v>12516</v>
      </c>
      <c r="I2392" s="91" t="s">
        <v>3</v>
      </c>
      <c r="J2392" s="91" t="s">
        <v>6445</v>
      </c>
      <c r="K2392" s="91" t="s">
        <v>37241</v>
      </c>
      <c r="L2392" s="91" t="s">
        <v>6447</v>
      </c>
    </row>
    <row r="2393" spans="1:12" x14ac:dyDescent="0.25">
      <c r="A2393" s="64" t="s">
        <v>12065</v>
      </c>
      <c r="B2393" s="64" t="s">
        <v>12066</v>
      </c>
      <c r="C2393" s="64" t="s">
        <v>12499</v>
      </c>
      <c r="D2393" s="64" t="s">
        <v>12500</v>
      </c>
      <c r="E2393" s="64" t="s">
        <v>210</v>
      </c>
      <c r="F2393" s="64" t="s">
        <v>210</v>
      </c>
      <c r="G2393" s="91" t="s">
        <v>12517</v>
      </c>
      <c r="H2393" s="92" t="s">
        <v>12518</v>
      </c>
      <c r="I2393" s="91" t="s">
        <v>3</v>
      </c>
      <c r="J2393" s="91" t="s">
        <v>6445</v>
      </c>
      <c r="K2393" s="91" t="s">
        <v>16572</v>
      </c>
      <c r="L2393" s="91" t="s">
        <v>6447</v>
      </c>
    </row>
    <row r="2394" spans="1:12" ht="23.25" x14ac:dyDescent="0.25">
      <c r="A2394" s="64" t="s">
        <v>12065</v>
      </c>
      <c r="B2394" s="64" t="s">
        <v>12066</v>
      </c>
      <c r="C2394" s="64" t="s">
        <v>12499</v>
      </c>
      <c r="D2394" s="64" t="s">
        <v>12500</v>
      </c>
      <c r="E2394" s="64" t="s">
        <v>210</v>
      </c>
      <c r="F2394" s="64" t="s">
        <v>210</v>
      </c>
      <c r="G2394" s="91" t="s">
        <v>12519</v>
      </c>
      <c r="H2394" s="92" t="s">
        <v>12520</v>
      </c>
      <c r="I2394" s="91" t="s">
        <v>3</v>
      </c>
      <c r="J2394" s="91" t="s">
        <v>6445</v>
      </c>
      <c r="K2394" s="91" t="s">
        <v>37014</v>
      </c>
      <c r="L2394" s="91" t="s">
        <v>6447</v>
      </c>
    </row>
    <row r="2395" spans="1:12" ht="23.25" x14ac:dyDescent="0.25">
      <c r="A2395" s="64" t="s">
        <v>12065</v>
      </c>
      <c r="B2395" s="64" t="s">
        <v>12066</v>
      </c>
      <c r="C2395" s="64" t="s">
        <v>12499</v>
      </c>
      <c r="D2395" s="64" t="s">
        <v>12500</v>
      </c>
      <c r="E2395" s="64" t="s">
        <v>210</v>
      </c>
      <c r="F2395" s="64" t="s">
        <v>210</v>
      </c>
      <c r="G2395" s="91" t="s">
        <v>12522</v>
      </c>
      <c r="H2395" s="92" t="s">
        <v>12523</v>
      </c>
      <c r="I2395" s="91" t="s">
        <v>3</v>
      </c>
      <c r="J2395" s="91" t="s">
        <v>6445</v>
      </c>
      <c r="K2395" s="91" t="s">
        <v>14548</v>
      </c>
      <c r="L2395" s="91" t="s">
        <v>6447</v>
      </c>
    </row>
    <row r="2396" spans="1:12" ht="23.25" x14ac:dyDescent="0.25">
      <c r="A2396" s="64" t="s">
        <v>12065</v>
      </c>
      <c r="B2396" s="64" t="s">
        <v>12066</v>
      </c>
      <c r="C2396" s="64" t="s">
        <v>12499</v>
      </c>
      <c r="D2396" s="64" t="s">
        <v>12500</v>
      </c>
      <c r="E2396" s="64" t="s">
        <v>210</v>
      </c>
      <c r="F2396" s="64" t="s">
        <v>210</v>
      </c>
      <c r="G2396" s="91" t="s">
        <v>12525</v>
      </c>
      <c r="H2396" s="92" t="s">
        <v>12526</v>
      </c>
      <c r="I2396" s="91" t="s">
        <v>3</v>
      </c>
      <c r="J2396" s="91" t="s">
        <v>6445</v>
      </c>
      <c r="K2396" s="91" t="s">
        <v>12255</v>
      </c>
      <c r="L2396" s="91" t="s">
        <v>6447</v>
      </c>
    </row>
    <row r="2397" spans="1:12" ht="23.25" x14ac:dyDescent="0.25">
      <c r="A2397" s="64" t="s">
        <v>12065</v>
      </c>
      <c r="B2397" s="64" t="s">
        <v>12066</v>
      </c>
      <c r="C2397" s="64" t="s">
        <v>12499</v>
      </c>
      <c r="D2397" s="64" t="s">
        <v>12500</v>
      </c>
      <c r="E2397" s="64" t="s">
        <v>210</v>
      </c>
      <c r="F2397" s="64" t="s">
        <v>210</v>
      </c>
      <c r="G2397" s="91" t="s">
        <v>12528</v>
      </c>
      <c r="H2397" s="92" t="s">
        <v>12529</v>
      </c>
      <c r="I2397" s="91" t="s">
        <v>3</v>
      </c>
      <c r="J2397" s="91" t="s">
        <v>6445</v>
      </c>
      <c r="K2397" s="91" t="s">
        <v>38540</v>
      </c>
      <c r="L2397" s="91" t="s">
        <v>6447</v>
      </c>
    </row>
    <row r="2398" spans="1:12" ht="23.25" x14ac:dyDescent="0.25">
      <c r="A2398" s="64" t="s">
        <v>12065</v>
      </c>
      <c r="B2398" s="64" t="s">
        <v>12066</v>
      </c>
      <c r="C2398" s="64" t="s">
        <v>12499</v>
      </c>
      <c r="D2398" s="64" t="s">
        <v>12500</v>
      </c>
      <c r="E2398" s="64" t="s">
        <v>210</v>
      </c>
      <c r="F2398" s="64" t="s">
        <v>210</v>
      </c>
      <c r="G2398" s="91" t="s">
        <v>12531</v>
      </c>
      <c r="H2398" s="92" t="s">
        <v>12532</v>
      </c>
      <c r="I2398" s="91" t="s">
        <v>3</v>
      </c>
      <c r="J2398" s="91" t="s">
        <v>6445</v>
      </c>
      <c r="K2398" s="91" t="s">
        <v>12187</v>
      </c>
      <c r="L2398" s="91" t="s">
        <v>6447</v>
      </c>
    </row>
    <row r="2399" spans="1:12" ht="23.25" x14ac:dyDescent="0.25">
      <c r="A2399" s="64" t="s">
        <v>12065</v>
      </c>
      <c r="B2399" s="64" t="s">
        <v>12066</v>
      </c>
      <c r="C2399" s="64" t="s">
        <v>12499</v>
      </c>
      <c r="D2399" s="64" t="s">
        <v>12500</v>
      </c>
      <c r="E2399" s="64" t="s">
        <v>210</v>
      </c>
      <c r="F2399" s="64" t="s">
        <v>210</v>
      </c>
      <c r="G2399" s="91" t="s">
        <v>12533</v>
      </c>
      <c r="H2399" s="92" t="s">
        <v>12534</v>
      </c>
      <c r="I2399" s="91" t="s">
        <v>3</v>
      </c>
      <c r="J2399" s="91" t="s">
        <v>6445</v>
      </c>
      <c r="K2399" s="91" t="s">
        <v>12535</v>
      </c>
      <c r="L2399" s="91" t="s">
        <v>6447</v>
      </c>
    </row>
    <row r="2400" spans="1:12" ht="23.25" x14ac:dyDescent="0.25">
      <c r="A2400" s="64" t="s">
        <v>12065</v>
      </c>
      <c r="B2400" s="64" t="s">
        <v>12066</v>
      </c>
      <c r="C2400" s="64" t="s">
        <v>12499</v>
      </c>
      <c r="D2400" s="64" t="s">
        <v>12500</v>
      </c>
      <c r="E2400" s="64" t="s">
        <v>210</v>
      </c>
      <c r="F2400" s="64" t="s">
        <v>210</v>
      </c>
      <c r="G2400" s="91" t="s">
        <v>12536</v>
      </c>
      <c r="H2400" s="92" t="s">
        <v>12537</v>
      </c>
      <c r="I2400" s="91" t="s">
        <v>3</v>
      </c>
      <c r="J2400" s="91" t="s">
        <v>6445</v>
      </c>
      <c r="K2400" s="91" t="s">
        <v>8395</v>
      </c>
      <c r="L2400" s="91" t="s">
        <v>6447</v>
      </c>
    </row>
    <row r="2401" spans="1:12" ht="23.25" x14ac:dyDescent="0.25">
      <c r="A2401" s="64" t="s">
        <v>12065</v>
      </c>
      <c r="B2401" s="64" t="s">
        <v>12066</v>
      </c>
      <c r="C2401" s="64" t="s">
        <v>12499</v>
      </c>
      <c r="D2401" s="64" t="s">
        <v>12500</v>
      </c>
      <c r="E2401" s="64" t="s">
        <v>210</v>
      </c>
      <c r="F2401" s="64" t="s">
        <v>210</v>
      </c>
      <c r="G2401" s="91" t="s">
        <v>12538</v>
      </c>
      <c r="H2401" s="92" t="s">
        <v>12539</v>
      </c>
      <c r="I2401" s="91" t="s">
        <v>3</v>
      </c>
      <c r="J2401" s="91" t="s">
        <v>6445</v>
      </c>
      <c r="K2401" s="91" t="s">
        <v>16921</v>
      </c>
      <c r="L2401" s="91" t="s">
        <v>6447</v>
      </c>
    </row>
    <row r="2402" spans="1:12" ht="23.25" x14ac:dyDescent="0.25">
      <c r="A2402" s="64" t="s">
        <v>12065</v>
      </c>
      <c r="B2402" s="64" t="s">
        <v>12066</v>
      </c>
      <c r="C2402" s="64" t="s">
        <v>12499</v>
      </c>
      <c r="D2402" s="64" t="s">
        <v>12500</v>
      </c>
      <c r="E2402" s="64" t="s">
        <v>210</v>
      </c>
      <c r="F2402" s="64" t="s">
        <v>210</v>
      </c>
      <c r="G2402" s="91" t="s">
        <v>12540</v>
      </c>
      <c r="H2402" s="92" t="s">
        <v>12541</v>
      </c>
      <c r="I2402" s="91" t="s">
        <v>3</v>
      </c>
      <c r="J2402" s="91" t="s">
        <v>6445</v>
      </c>
      <c r="K2402" s="91" t="s">
        <v>12234</v>
      </c>
      <c r="L2402" s="91" t="s">
        <v>6447</v>
      </c>
    </row>
    <row r="2403" spans="1:12" ht="23.25" x14ac:dyDescent="0.25">
      <c r="A2403" s="64" t="s">
        <v>12065</v>
      </c>
      <c r="B2403" s="64" t="s">
        <v>12066</v>
      </c>
      <c r="C2403" s="64" t="s">
        <v>12499</v>
      </c>
      <c r="D2403" s="64" t="s">
        <v>12500</v>
      </c>
      <c r="E2403" s="64" t="s">
        <v>210</v>
      </c>
      <c r="F2403" s="64" t="s">
        <v>210</v>
      </c>
      <c r="G2403" s="91" t="s">
        <v>12542</v>
      </c>
      <c r="H2403" s="92" t="s">
        <v>12543</v>
      </c>
      <c r="I2403" s="91" t="s">
        <v>3</v>
      </c>
      <c r="J2403" s="91" t="s">
        <v>6445</v>
      </c>
      <c r="K2403" s="91" t="s">
        <v>6519</v>
      </c>
      <c r="L2403" s="91" t="s">
        <v>6447</v>
      </c>
    </row>
    <row r="2404" spans="1:12" ht="23.25" x14ac:dyDescent="0.25">
      <c r="A2404" s="64" t="s">
        <v>12065</v>
      </c>
      <c r="B2404" s="64" t="s">
        <v>12066</v>
      </c>
      <c r="C2404" s="64" t="s">
        <v>12499</v>
      </c>
      <c r="D2404" s="64" t="s">
        <v>12500</v>
      </c>
      <c r="E2404" s="64" t="s">
        <v>210</v>
      </c>
      <c r="F2404" s="64" t="s">
        <v>210</v>
      </c>
      <c r="G2404" s="91" t="s">
        <v>12545</v>
      </c>
      <c r="H2404" s="92" t="s">
        <v>12546</v>
      </c>
      <c r="I2404" s="91" t="s">
        <v>3</v>
      </c>
      <c r="J2404" s="91" t="s">
        <v>6445</v>
      </c>
      <c r="K2404" s="91" t="s">
        <v>13942</v>
      </c>
      <c r="L2404" s="91" t="s">
        <v>6447</v>
      </c>
    </row>
    <row r="2405" spans="1:12" ht="23.25" x14ac:dyDescent="0.25">
      <c r="A2405" s="64" t="s">
        <v>12065</v>
      </c>
      <c r="B2405" s="64" t="s">
        <v>12066</v>
      </c>
      <c r="C2405" s="64" t="s">
        <v>12499</v>
      </c>
      <c r="D2405" s="64" t="s">
        <v>12500</v>
      </c>
      <c r="E2405" s="64" t="s">
        <v>210</v>
      </c>
      <c r="F2405" s="64" t="s">
        <v>210</v>
      </c>
      <c r="G2405" s="91" t="s">
        <v>12547</v>
      </c>
      <c r="H2405" s="92" t="s">
        <v>12548</v>
      </c>
      <c r="I2405" s="91" t="s">
        <v>3</v>
      </c>
      <c r="J2405" s="91" t="s">
        <v>6445</v>
      </c>
      <c r="K2405" s="91" t="s">
        <v>35039</v>
      </c>
      <c r="L2405" s="91" t="s">
        <v>6447</v>
      </c>
    </row>
    <row r="2406" spans="1:12" ht="23.25" x14ac:dyDescent="0.25">
      <c r="A2406" s="64" t="s">
        <v>12065</v>
      </c>
      <c r="B2406" s="64" t="s">
        <v>12066</v>
      </c>
      <c r="C2406" s="64" t="s">
        <v>12499</v>
      </c>
      <c r="D2406" s="64" t="s">
        <v>12500</v>
      </c>
      <c r="E2406" s="64" t="s">
        <v>210</v>
      </c>
      <c r="F2406" s="64" t="s">
        <v>210</v>
      </c>
      <c r="G2406" s="91" t="s">
        <v>12550</v>
      </c>
      <c r="H2406" s="92" t="s">
        <v>12551</v>
      </c>
      <c r="I2406" s="91" t="s">
        <v>3</v>
      </c>
      <c r="J2406" s="91" t="s">
        <v>6445</v>
      </c>
      <c r="K2406" s="91" t="s">
        <v>7972</v>
      </c>
      <c r="L2406" s="91" t="s">
        <v>6447</v>
      </c>
    </row>
    <row r="2407" spans="1:12" ht="23.25" x14ac:dyDescent="0.25">
      <c r="A2407" s="64" t="s">
        <v>12065</v>
      </c>
      <c r="B2407" s="64" t="s">
        <v>12066</v>
      </c>
      <c r="C2407" s="64" t="s">
        <v>12499</v>
      </c>
      <c r="D2407" s="64" t="s">
        <v>12500</v>
      </c>
      <c r="E2407" s="64" t="s">
        <v>210</v>
      </c>
      <c r="F2407" s="64" t="s">
        <v>210</v>
      </c>
      <c r="G2407" s="91" t="s">
        <v>12553</v>
      </c>
      <c r="H2407" s="92" t="s">
        <v>12554</v>
      </c>
      <c r="I2407" s="91" t="s">
        <v>3</v>
      </c>
      <c r="J2407" s="91" t="s">
        <v>6445</v>
      </c>
      <c r="K2407" s="91" t="s">
        <v>9657</v>
      </c>
      <c r="L2407" s="91" t="s">
        <v>6447</v>
      </c>
    </row>
    <row r="2408" spans="1:12" ht="23.25" x14ac:dyDescent="0.25">
      <c r="A2408" s="64" t="s">
        <v>12065</v>
      </c>
      <c r="B2408" s="64" t="s">
        <v>12066</v>
      </c>
      <c r="C2408" s="64" t="s">
        <v>12499</v>
      </c>
      <c r="D2408" s="64" t="s">
        <v>12500</v>
      </c>
      <c r="E2408" s="64" t="s">
        <v>210</v>
      </c>
      <c r="F2408" s="64" t="s">
        <v>210</v>
      </c>
      <c r="G2408" s="91" t="s">
        <v>12555</v>
      </c>
      <c r="H2408" s="92" t="s">
        <v>12556</v>
      </c>
      <c r="I2408" s="91" t="s">
        <v>3</v>
      </c>
      <c r="J2408" s="91" t="s">
        <v>6445</v>
      </c>
      <c r="K2408" s="91" t="s">
        <v>17917</v>
      </c>
      <c r="L2408" s="91" t="s">
        <v>6447</v>
      </c>
    </row>
    <row r="2409" spans="1:12" ht="23.25" x14ac:dyDescent="0.25">
      <c r="A2409" s="64" t="s">
        <v>12065</v>
      </c>
      <c r="B2409" s="64" t="s">
        <v>12066</v>
      </c>
      <c r="C2409" s="64" t="s">
        <v>12499</v>
      </c>
      <c r="D2409" s="64" t="s">
        <v>12500</v>
      </c>
      <c r="E2409" s="64" t="s">
        <v>210</v>
      </c>
      <c r="F2409" s="64" t="s">
        <v>210</v>
      </c>
      <c r="G2409" s="91" t="s">
        <v>12558</v>
      </c>
      <c r="H2409" s="92" t="s">
        <v>12559</v>
      </c>
      <c r="I2409" s="91" t="s">
        <v>3</v>
      </c>
      <c r="J2409" s="91" t="s">
        <v>6445</v>
      </c>
      <c r="K2409" s="91" t="s">
        <v>30975</v>
      </c>
      <c r="L2409" s="91" t="s">
        <v>6447</v>
      </c>
    </row>
    <row r="2410" spans="1:12" ht="23.25" x14ac:dyDescent="0.25">
      <c r="A2410" s="64" t="s">
        <v>12065</v>
      </c>
      <c r="B2410" s="64" t="s">
        <v>12066</v>
      </c>
      <c r="C2410" s="64" t="s">
        <v>12499</v>
      </c>
      <c r="D2410" s="64" t="s">
        <v>12500</v>
      </c>
      <c r="E2410" s="64" t="s">
        <v>210</v>
      </c>
      <c r="F2410" s="64" t="s">
        <v>210</v>
      </c>
      <c r="G2410" s="91" t="s">
        <v>12561</v>
      </c>
      <c r="H2410" s="92" t="s">
        <v>12562</v>
      </c>
      <c r="I2410" s="91" t="s">
        <v>3</v>
      </c>
      <c r="J2410" s="91" t="s">
        <v>6445</v>
      </c>
      <c r="K2410" s="91" t="s">
        <v>17728</v>
      </c>
      <c r="L2410" s="91" t="s">
        <v>6447</v>
      </c>
    </row>
    <row r="2411" spans="1:12" ht="23.25" x14ac:dyDescent="0.25">
      <c r="A2411" s="64" t="s">
        <v>12065</v>
      </c>
      <c r="B2411" s="64" t="s">
        <v>12066</v>
      </c>
      <c r="C2411" s="64" t="s">
        <v>12499</v>
      </c>
      <c r="D2411" s="64" t="s">
        <v>12500</v>
      </c>
      <c r="E2411" s="64" t="s">
        <v>210</v>
      </c>
      <c r="F2411" s="64" t="s">
        <v>210</v>
      </c>
      <c r="G2411" s="91" t="s">
        <v>12563</v>
      </c>
      <c r="H2411" s="92" t="s">
        <v>12564</v>
      </c>
      <c r="I2411" s="91" t="s">
        <v>3</v>
      </c>
      <c r="J2411" s="91" t="s">
        <v>6445</v>
      </c>
      <c r="K2411" s="91" t="s">
        <v>12882</v>
      </c>
      <c r="L2411" s="91" t="s">
        <v>6447</v>
      </c>
    </row>
    <row r="2412" spans="1:12" ht="23.25" x14ac:dyDescent="0.25">
      <c r="A2412" s="64" t="s">
        <v>12065</v>
      </c>
      <c r="B2412" s="64" t="s">
        <v>12066</v>
      </c>
      <c r="C2412" s="64" t="s">
        <v>12499</v>
      </c>
      <c r="D2412" s="64" t="s">
        <v>12500</v>
      </c>
      <c r="E2412" s="64" t="s">
        <v>210</v>
      </c>
      <c r="F2412" s="64" t="s">
        <v>210</v>
      </c>
      <c r="G2412" s="91" t="s">
        <v>12566</v>
      </c>
      <c r="H2412" s="92" t="s">
        <v>12567</v>
      </c>
      <c r="I2412" s="91" t="s">
        <v>3</v>
      </c>
      <c r="J2412" s="91" t="s">
        <v>6445</v>
      </c>
      <c r="K2412" s="91" t="s">
        <v>9740</v>
      </c>
      <c r="L2412" s="91" t="s">
        <v>6447</v>
      </c>
    </row>
    <row r="2413" spans="1:12" ht="23.25" x14ac:dyDescent="0.25">
      <c r="A2413" s="64" t="s">
        <v>12065</v>
      </c>
      <c r="B2413" s="64" t="s">
        <v>12066</v>
      </c>
      <c r="C2413" s="64" t="s">
        <v>12499</v>
      </c>
      <c r="D2413" s="64" t="s">
        <v>12500</v>
      </c>
      <c r="E2413" s="64" t="s">
        <v>210</v>
      </c>
      <c r="F2413" s="64" t="s">
        <v>210</v>
      </c>
      <c r="G2413" s="91" t="s">
        <v>12569</v>
      </c>
      <c r="H2413" s="92" t="s">
        <v>12570</v>
      </c>
      <c r="I2413" s="91" t="s">
        <v>3</v>
      </c>
      <c r="J2413" s="91" t="s">
        <v>6445</v>
      </c>
      <c r="K2413" s="91" t="s">
        <v>12585</v>
      </c>
      <c r="L2413" s="91" t="s">
        <v>6447</v>
      </c>
    </row>
    <row r="2414" spans="1:12" ht="23.25" x14ac:dyDescent="0.25">
      <c r="A2414" s="64" t="s">
        <v>12065</v>
      </c>
      <c r="B2414" s="64" t="s">
        <v>12066</v>
      </c>
      <c r="C2414" s="64" t="s">
        <v>12499</v>
      </c>
      <c r="D2414" s="64" t="s">
        <v>12500</v>
      </c>
      <c r="E2414" s="64" t="s">
        <v>210</v>
      </c>
      <c r="F2414" s="64" t="s">
        <v>210</v>
      </c>
      <c r="G2414" s="91" t="s">
        <v>12571</v>
      </c>
      <c r="H2414" s="92" t="s">
        <v>12572</v>
      </c>
      <c r="I2414" s="91" t="s">
        <v>3</v>
      </c>
      <c r="J2414" s="91" t="s">
        <v>6445</v>
      </c>
      <c r="K2414" s="91" t="s">
        <v>38541</v>
      </c>
      <c r="L2414" s="91" t="s">
        <v>6447</v>
      </c>
    </row>
    <row r="2415" spans="1:12" ht="23.25" x14ac:dyDescent="0.25">
      <c r="A2415" s="64" t="s">
        <v>12065</v>
      </c>
      <c r="B2415" s="64" t="s">
        <v>12066</v>
      </c>
      <c r="C2415" s="64" t="s">
        <v>12499</v>
      </c>
      <c r="D2415" s="64" t="s">
        <v>12500</v>
      </c>
      <c r="E2415" s="64" t="s">
        <v>210</v>
      </c>
      <c r="F2415" s="64" t="s">
        <v>210</v>
      </c>
      <c r="G2415" s="91" t="s">
        <v>12574</v>
      </c>
      <c r="H2415" s="92" t="s">
        <v>12575</v>
      </c>
      <c r="I2415" s="91" t="s">
        <v>3</v>
      </c>
      <c r="J2415" s="91" t="s">
        <v>6445</v>
      </c>
      <c r="K2415" s="91" t="s">
        <v>13504</v>
      </c>
      <c r="L2415" s="91" t="s">
        <v>6447</v>
      </c>
    </row>
    <row r="2416" spans="1:12" ht="23.25" x14ac:dyDescent="0.25">
      <c r="A2416" s="64" t="s">
        <v>12065</v>
      </c>
      <c r="B2416" s="64" t="s">
        <v>12066</v>
      </c>
      <c r="C2416" s="64" t="s">
        <v>12499</v>
      </c>
      <c r="D2416" s="64" t="s">
        <v>12500</v>
      </c>
      <c r="E2416" s="64" t="s">
        <v>210</v>
      </c>
      <c r="F2416" s="64" t="s">
        <v>210</v>
      </c>
      <c r="G2416" s="91" t="s">
        <v>12577</v>
      </c>
      <c r="H2416" s="92" t="s">
        <v>12578</v>
      </c>
      <c r="I2416" s="91" t="s">
        <v>3</v>
      </c>
      <c r="J2416" s="91" t="s">
        <v>6445</v>
      </c>
      <c r="K2416" s="91" t="s">
        <v>17533</v>
      </c>
      <c r="L2416" s="91" t="s">
        <v>6447</v>
      </c>
    </row>
    <row r="2417" spans="1:12" ht="23.25" x14ac:dyDescent="0.25">
      <c r="A2417" s="64" t="s">
        <v>12065</v>
      </c>
      <c r="B2417" s="64" t="s">
        <v>12066</v>
      </c>
      <c r="C2417" s="64" t="s">
        <v>12499</v>
      </c>
      <c r="D2417" s="64" t="s">
        <v>12500</v>
      </c>
      <c r="E2417" s="64" t="s">
        <v>210</v>
      </c>
      <c r="F2417" s="64" t="s">
        <v>210</v>
      </c>
      <c r="G2417" s="91" t="s">
        <v>12580</v>
      </c>
      <c r="H2417" s="92" t="s">
        <v>12581</v>
      </c>
      <c r="I2417" s="91" t="s">
        <v>3</v>
      </c>
      <c r="J2417" s="91" t="s">
        <v>6445</v>
      </c>
      <c r="K2417" s="91" t="s">
        <v>38542</v>
      </c>
      <c r="L2417" s="91" t="s">
        <v>6447</v>
      </c>
    </row>
    <row r="2418" spans="1:12" ht="23.25" x14ac:dyDescent="0.25">
      <c r="A2418" s="64" t="s">
        <v>12065</v>
      </c>
      <c r="B2418" s="64" t="s">
        <v>12066</v>
      </c>
      <c r="C2418" s="64" t="s">
        <v>12499</v>
      </c>
      <c r="D2418" s="64" t="s">
        <v>12500</v>
      </c>
      <c r="E2418" s="64" t="s">
        <v>210</v>
      </c>
      <c r="F2418" s="64" t="s">
        <v>210</v>
      </c>
      <c r="G2418" s="91" t="s">
        <v>12583</v>
      </c>
      <c r="H2418" s="92" t="s">
        <v>12584</v>
      </c>
      <c r="I2418" s="91" t="s">
        <v>3</v>
      </c>
      <c r="J2418" s="91" t="s">
        <v>6445</v>
      </c>
      <c r="K2418" s="91" t="s">
        <v>37347</v>
      </c>
      <c r="L2418" s="91" t="s">
        <v>6447</v>
      </c>
    </row>
    <row r="2419" spans="1:12" ht="23.25" x14ac:dyDescent="0.25">
      <c r="A2419" s="64" t="s">
        <v>12065</v>
      </c>
      <c r="B2419" s="64" t="s">
        <v>12066</v>
      </c>
      <c r="C2419" s="64" t="s">
        <v>12499</v>
      </c>
      <c r="D2419" s="64" t="s">
        <v>12500</v>
      </c>
      <c r="E2419" s="64" t="s">
        <v>210</v>
      </c>
      <c r="F2419" s="64" t="s">
        <v>210</v>
      </c>
      <c r="G2419" s="91" t="s">
        <v>12586</v>
      </c>
      <c r="H2419" s="92" t="s">
        <v>12587</v>
      </c>
      <c r="I2419" s="91" t="s">
        <v>3</v>
      </c>
      <c r="J2419" s="91" t="s">
        <v>6445</v>
      </c>
      <c r="K2419" s="91" t="s">
        <v>37020</v>
      </c>
      <c r="L2419" s="91" t="s">
        <v>6447</v>
      </c>
    </row>
    <row r="2420" spans="1:12" ht="23.25" x14ac:dyDescent="0.25">
      <c r="A2420" s="64" t="s">
        <v>12065</v>
      </c>
      <c r="B2420" s="64" t="s">
        <v>12066</v>
      </c>
      <c r="C2420" s="64" t="s">
        <v>12499</v>
      </c>
      <c r="D2420" s="64" t="s">
        <v>12500</v>
      </c>
      <c r="E2420" s="64" t="s">
        <v>210</v>
      </c>
      <c r="F2420" s="64" t="s">
        <v>210</v>
      </c>
      <c r="G2420" s="91" t="s">
        <v>12589</v>
      </c>
      <c r="H2420" s="92" t="s">
        <v>12590</v>
      </c>
      <c r="I2420" s="91" t="s">
        <v>3</v>
      </c>
      <c r="J2420" s="91" t="s">
        <v>6445</v>
      </c>
      <c r="K2420" s="91" t="s">
        <v>38543</v>
      </c>
      <c r="L2420" s="91" t="s">
        <v>6447</v>
      </c>
    </row>
    <row r="2421" spans="1:12" ht="23.25" x14ac:dyDescent="0.25">
      <c r="A2421" s="64" t="s">
        <v>12065</v>
      </c>
      <c r="B2421" s="64" t="s">
        <v>12066</v>
      </c>
      <c r="C2421" s="64" t="s">
        <v>12499</v>
      </c>
      <c r="D2421" s="64" t="s">
        <v>12500</v>
      </c>
      <c r="E2421" s="64" t="s">
        <v>210</v>
      </c>
      <c r="F2421" s="64" t="s">
        <v>210</v>
      </c>
      <c r="G2421" s="91" t="s">
        <v>12592</v>
      </c>
      <c r="H2421" s="92" t="s">
        <v>12593</v>
      </c>
      <c r="I2421" s="91" t="s">
        <v>3</v>
      </c>
      <c r="J2421" s="91" t="s">
        <v>6445</v>
      </c>
      <c r="K2421" s="91" t="s">
        <v>15806</v>
      </c>
      <c r="L2421" s="91" t="s">
        <v>6447</v>
      </c>
    </row>
    <row r="2422" spans="1:12" ht="23.25" x14ac:dyDescent="0.25">
      <c r="A2422" s="64" t="s">
        <v>12065</v>
      </c>
      <c r="B2422" s="64" t="s">
        <v>12066</v>
      </c>
      <c r="C2422" s="64" t="s">
        <v>12499</v>
      </c>
      <c r="D2422" s="64" t="s">
        <v>12500</v>
      </c>
      <c r="E2422" s="64" t="s">
        <v>210</v>
      </c>
      <c r="F2422" s="64" t="s">
        <v>210</v>
      </c>
      <c r="G2422" s="91" t="s">
        <v>12594</v>
      </c>
      <c r="H2422" s="92" t="s">
        <v>12595</v>
      </c>
      <c r="I2422" s="91" t="s">
        <v>3</v>
      </c>
      <c r="J2422" s="91" t="s">
        <v>6445</v>
      </c>
      <c r="K2422" s="91" t="s">
        <v>38544</v>
      </c>
      <c r="L2422" s="91" t="s">
        <v>6447</v>
      </c>
    </row>
    <row r="2423" spans="1:12" ht="23.25" x14ac:dyDescent="0.25">
      <c r="A2423" s="64" t="s">
        <v>12065</v>
      </c>
      <c r="B2423" s="64" t="s">
        <v>12066</v>
      </c>
      <c r="C2423" s="64" t="s">
        <v>12499</v>
      </c>
      <c r="D2423" s="64" t="s">
        <v>12500</v>
      </c>
      <c r="E2423" s="64" t="s">
        <v>210</v>
      </c>
      <c r="F2423" s="64" t="s">
        <v>210</v>
      </c>
      <c r="G2423" s="91" t="s">
        <v>12597</v>
      </c>
      <c r="H2423" s="92" t="s">
        <v>12598</v>
      </c>
      <c r="I2423" s="91" t="s">
        <v>3</v>
      </c>
      <c r="J2423" s="91" t="s">
        <v>6445</v>
      </c>
      <c r="K2423" s="91" t="s">
        <v>38545</v>
      </c>
      <c r="L2423" s="91" t="s">
        <v>6447</v>
      </c>
    </row>
    <row r="2424" spans="1:12" ht="23.25" x14ac:dyDescent="0.25">
      <c r="A2424" s="64" t="s">
        <v>12065</v>
      </c>
      <c r="B2424" s="64" t="s">
        <v>12066</v>
      </c>
      <c r="C2424" s="64" t="s">
        <v>12499</v>
      </c>
      <c r="D2424" s="64" t="s">
        <v>12500</v>
      </c>
      <c r="E2424" s="64" t="s">
        <v>210</v>
      </c>
      <c r="F2424" s="64" t="s">
        <v>210</v>
      </c>
      <c r="G2424" s="91" t="s">
        <v>12599</v>
      </c>
      <c r="H2424" s="92" t="s">
        <v>12600</v>
      </c>
      <c r="I2424" s="91" t="s">
        <v>3</v>
      </c>
      <c r="J2424" s="91" t="s">
        <v>6445</v>
      </c>
      <c r="K2424" s="91" t="s">
        <v>36252</v>
      </c>
      <c r="L2424" s="91" t="s">
        <v>6447</v>
      </c>
    </row>
    <row r="2425" spans="1:12" ht="23.25" x14ac:dyDescent="0.25">
      <c r="A2425" s="64" t="s">
        <v>12065</v>
      </c>
      <c r="B2425" s="64" t="s">
        <v>12066</v>
      </c>
      <c r="C2425" s="64" t="s">
        <v>12499</v>
      </c>
      <c r="D2425" s="64" t="s">
        <v>12500</v>
      </c>
      <c r="E2425" s="64" t="s">
        <v>210</v>
      </c>
      <c r="F2425" s="64" t="s">
        <v>210</v>
      </c>
      <c r="G2425" s="91" t="s">
        <v>12602</v>
      </c>
      <c r="H2425" s="92" t="s">
        <v>12603</v>
      </c>
      <c r="I2425" s="91" t="s">
        <v>3</v>
      </c>
      <c r="J2425" s="91" t="s">
        <v>6445</v>
      </c>
      <c r="K2425" s="91" t="s">
        <v>20386</v>
      </c>
      <c r="L2425" s="91" t="s">
        <v>6447</v>
      </c>
    </row>
    <row r="2426" spans="1:12" ht="23.25" x14ac:dyDescent="0.25">
      <c r="A2426" s="64" t="s">
        <v>12065</v>
      </c>
      <c r="B2426" s="64" t="s">
        <v>12066</v>
      </c>
      <c r="C2426" s="64" t="s">
        <v>12499</v>
      </c>
      <c r="D2426" s="64" t="s">
        <v>12500</v>
      </c>
      <c r="E2426" s="64" t="s">
        <v>210</v>
      </c>
      <c r="F2426" s="64" t="s">
        <v>210</v>
      </c>
      <c r="G2426" s="91" t="s">
        <v>12604</v>
      </c>
      <c r="H2426" s="92" t="s">
        <v>12605</v>
      </c>
      <c r="I2426" s="91" t="s">
        <v>3</v>
      </c>
      <c r="J2426" s="91" t="s">
        <v>6445</v>
      </c>
      <c r="K2426" s="91" t="s">
        <v>38546</v>
      </c>
      <c r="L2426" s="91" t="s">
        <v>6447</v>
      </c>
    </row>
    <row r="2427" spans="1:12" ht="23.25" x14ac:dyDescent="0.25">
      <c r="A2427" s="64" t="s">
        <v>12065</v>
      </c>
      <c r="B2427" s="64" t="s">
        <v>12066</v>
      </c>
      <c r="C2427" s="64" t="s">
        <v>12499</v>
      </c>
      <c r="D2427" s="64" t="s">
        <v>12500</v>
      </c>
      <c r="E2427" s="64" t="s">
        <v>210</v>
      </c>
      <c r="F2427" s="64" t="s">
        <v>210</v>
      </c>
      <c r="G2427" s="91" t="s">
        <v>12607</v>
      </c>
      <c r="H2427" s="92" t="s">
        <v>12608</v>
      </c>
      <c r="I2427" s="91" t="s">
        <v>3</v>
      </c>
      <c r="J2427" s="91" t="s">
        <v>6445</v>
      </c>
      <c r="K2427" s="91" t="s">
        <v>36930</v>
      </c>
      <c r="L2427" s="91" t="s">
        <v>6447</v>
      </c>
    </row>
    <row r="2428" spans="1:12" ht="23.25" x14ac:dyDescent="0.25">
      <c r="A2428" s="64" t="s">
        <v>12065</v>
      </c>
      <c r="B2428" s="64" t="s">
        <v>12066</v>
      </c>
      <c r="C2428" s="64" t="s">
        <v>12499</v>
      </c>
      <c r="D2428" s="64" t="s">
        <v>12500</v>
      </c>
      <c r="E2428" s="64" t="s">
        <v>210</v>
      </c>
      <c r="F2428" s="64" t="s">
        <v>210</v>
      </c>
      <c r="G2428" s="91" t="s">
        <v>12610</v>
      </c>
      <c r="H2428" s="92" t="s">
        <v>12611</v>
      </c>
      <c r="I2428" s="91" t="s">
        <v>3</v>
      </c>
      <c r="J2428" s="91" t="s">
        <v>6445</v>
      </c>
      <c r="K2428" s="91" t="s">
        <v>13504</v>
      </c>
      <c r="L2428" s="91" t="s">
        <v>6447</v>
      </c>
    </row>
    <row r="2429" spans="1:12" ht="23.25" x14ac:dyDescent="0.25">
      <c r="A2429" s="64" t="s">
        <v>12065</v>
      </c>
      <c r="B2429" s="64" t="s">
        <v>12066</v>
      </c>
      <c r="C2429" s="64" t="s">
        <v>12499</v>
      </c>
      <c r="D2429" s="64" t="s">
        <v>12500</v>
      </c>
      <c r="E2429" s="64" t="s">
        <v>210</v>
      </c>
      <c r="F2429" s="64" t="s">
        <v>210</v>
      </c>
      <c r="G2429" s="91" t="s">
        <v>12613</v>
      </c>
      <c r="H2429" s="92" t="s">
        <v>12614</v>
      </c>
      <c r="I2429" s="91" t="s">
        <v>3</v>
      </c>
      <c r="J2429" s="91" t="s">
        <v>6445</v>
      </c>
      <c r="K2429" s="91" t="s">
        <v>38547</v>
      </c>
      <c r="L2429" s="91" t="s">
        <v>6447</v>
      </c>
    </row>
    <row r="2430" spans="1:12" ht="23.25" x14ac:dyDescent="0.25">
      <c r="A2430" s="64" t="s">
        <v>12065</v>
      </c>
      <c r="B2430" s="64" t="s">
        <v>12066</v>
      </c>
      <c r="C2430" s="64" t="s">
        <v>12499</v>
      </c>
      <c r="D2430" s="64" t="s">
        <v>12500</v>
      </c>
      <c r="E2430" s="64" t="s">
        <v>210</v>
      </c>
      <c r="F2430" s="64" t="s">
        <v>210</v>
      </c>
      <c r="G2430" s="91" t="s">
        <v>12616</v>
      </c>
      <c r="H2430" s="92" t="s">
        <v>12617</v>
      </c>
      <c r="I2430" s="91" t="s">
        <v>3</v>
      </c>
      <c r="J2430" s="91" t="s">
        <v>6445</v>
      </c>
      <c r="K2430" s="91" t="s">
        <v>12327</v>
      </c>
      <c r="L2430" s="91" t="s">
        <v>6447</v>
      </c>
    </row>
    <row r="2431" spans="1:12" ht="23.25" x14ac:dyDescent="0.25">
      <c r="A2431" s="64" t="s">
        <v>12065</v>
      </c>
      <c r="B2431" s="64" t="s">
        <v>12066</v>
      </c>
      <c r="C2431" s="64" t="s">
        <v>12499</v>
      </c>
      <c r="D2431" s="64" t="s">
        <v>12500</v>
      </c>
      <c r="E2431" s="64" t="s">
        <v>210</v>
      </c>
      <c r="F2431" s="64" t="s">
        <v>210</v>
      </c>
      <c r="G2431" s="91" t="s">
        <v>12618</v>
      </c>
      <c r="H2431" s="92" t="s">
        <v>12619</v>
      </c>
      <c r="I2431" s="91" t="s">
        <v>3</v>
      </c>
      <c r="J2431" s="91" t="s">
        <v>6445</v>
      </c>
      <c r="K2431" s="91" t="s">
        <v>12620</v>
      </c>
      <c r="L2431" s="91" t="s">
        <v>6447</v>
      </c>
    </row>
    <row r="2432" spans="1:12" ht="23.25" x14ac:dyDescent="0.25">
      <c r="A2432" s="64" t="s">
        <v>12065</v>
      </c>
      <c r="B2432" s="64" t="s">
        <v>12066</v>
      </c>
      <c r="C2432" s="64" t="s">
        <v>12499</v>
      </c>
      <c r="D2432" s="64" t="s">
        <v>12500</v>
      </c>
      <c r="E2432" s="64" t="s">
        <v>210</v>
      </c>
      <c r="F2432" s="64" t="s">
        <v>210</v>
      </c>
      <c r="G2432" s="91" t="s">
        <v>12621</v>
      </c>
      <c r="H2432" s="92" t="s">
        <v>12622</v>
      </c>
      <c r="I2432" s="91" t="s">
        <v>3</v>
      </c>
      <c r="J2432" s="91" t="s">
        <v>6445</v>
      </c>
      <c r="K2432" s="91" t="s">
        <v>12623</v>
      </c>
      <c r="L2432" s="91" t="s">
        <v>6447</v>
      </c>
    </row>
    <row r="2433" spans="1:12" ht="23.25" x14ac:dyDescent="0.25">
      <c r="A2433" s="64" t="s">
        <v>12065</v>
      </c>
      <c r="B2433" s="64" t="s">
        <v>12066</v>
      </c>
      <c r="C2433" s="64" t="s">
        <v>12499</v>
      </c>
      <c r="D2433" s="64" t="s">
        <v>12500</v>
      </c>
      <c r="E2433" s="64" t="s">
        <v>210</v>
      </c>
      <c r="F2433" s="64" t="s">
        <v>210</v>
      </c>
      <c r="G2433" s="91" t="s">
        <v>12624</v>
      </c>
      <c r="H2433" s="92" t="s">
        <v>12625</v>
      </c>
      <c r="I2433" s="91" t="s">
        <v>3</v>
      </c>
      <c r="J2433" s="91" t="s">
        <v>6445</v>
      </c>
      <c r="K2433" s="91" t="s">
        <v>12626</v>
      </c>
      <c r="L2433" s="91" t="s">
        <v>6447</v>
      </c>
    </row>
    <row r="2434" spans="1:12" ht="23.25" x14ac:dyDescent="0.25">
      <c r="A2434" s="64" t="s">
        <v>12065</v>
      </c>
      <c r="B2434" s="64" t="s">
        <v>12066</v>
      </c>
      <c r="C2434" s="64" t="s">
        <v>12499</v>
      </c>
      <c r="D2434" s="64" t="s">
        <v>12500</v>
      </c>
      <c r="E2434" s="64" t="s">
        <v>210</v>
      </c>
      <c r="F2434" s="64" t="s">
        <v>210</v>
      </c>
      <c r="G2434" s="91" t="s">
        <v>12627</v>
      </c>
      <c r="H2434" s="92" t="s">
        <v>12628</v>
      </c>
      <c r="I2434" s="91" t="s">
        <v>3</v>
      </c>
      <c r="J2434" s="91" t="s">
        <v>6445</v>
      </c>
      <c r="K2434" s="91" t="s">
        <v>12629</v>
      </c>
      <c r="L2434" s="91" t="s">
        <v>6447</v>
      </c>
    </row>
    <row r="2435" spans="1:12" ht="23.25" x14ac:dyDescent="0.25">
      <c r="A2435" s="64" t="s">
        <v>12065</v>
      </c>
      <c r="B2435" s="64" t="s">
        <v>12066</v>
      </c>
      <c r="C2435" s="64" t="s">
        <v>12499</v>
      </c>
      <c r="D2435" s="64" t="s">
        <v>12500</v>
      </c>
      <c r="E2435" s="64" t="s">
        <v>210</v>
      </c>
      <c r="F2435" s="64" t="s">
        <v>210</v>
      </c>
      <c r="G2435" s="91" t="s">
        <v>12630</v>
      </c>
      <c r="H2435" s="92" t="s">
        <v>12631</v>
      </c>
      <c r="I2435" s="91" t="s">
        <v>3</v>
      </c>
      <c r="J2435" s="91" t="s">
        <v>6445</v>
      </c>
      <c r="K2435" s="91" t="s">
        <v>12632</v>
      </c>
      <c r="L2435" s="91" t="s">
        <v>6447</v>
      </c>
    </row>
    <row r="2436" spans="1:12" ht="23.25" x14ac:dyDescent="0.25">
      <c r="A2436" s="64" t="s">
        <v>12065</v>
      </c>
      <c r="B2436" s="64" t="s">
        <v>12066</v>
      </c>
      <c r="C2436" s="64" t="s">
        <v>12499</v>
      </c>
      <c r="D2436" s="64" t="s">
        <v>12500</v>
      </c>
      <c r="E2436" s="64" t="s">
        <v>210</v>
      </c>
      <c r="F2436" s="64" t="s">
        <v>210</v>
      </c>
      <c r="G2436" s="91" t="s">
        <v>12633</v>
      </c>
      <c r="H2436" s="92" t="s">
        <v>12634</v>
      </c>
      <c r="I2436" s="91" t="s">
        <v>3</v>
      </c>
      <c r="J2436" s="91" t="s">
        <v>6445</v>
      </c>
      <c r="K2436" s="91" t="s">
        <v>38548</v>
      </c>
      <c r="L2436" s="91" t="s">
        <v>6447</v>
      </c>
    </row>
    <row r="2437" spans="1:12" ht="23.25" x14ac:dyDescent="0.25">
      <c r="A2437" s="64" t="s">
        <v>12065</v>
      </c>
      <c r="B2437" s="64" t="s">
        <v>12066</v>
      </c>
      <c r="C2437" s="64" t="s">
        <v>12499</v>
      </c>
      <c r="D2437" s="64" t="s">
        <v>12500</v>
      </c>
      <c r="E2437" s="64" t="s">
        <v>210</v>
      </c>
      <c r="F2437" s="64" t="s">
        <v>210</v>
      </c>
      <c r="G2437" s="91" t="s">
        <v>12636</v>
      </c>
      <c r="H2437" s="92" t="s">
        <v>12637</v>
      </c>
      <c r="I2437" s="91" t="s">
        <v>3</v>
      </c>
      <c r="J2437" s="91" t="s">
        <v>6445</v>
      </c>
      <c r="K2437" s="91" t="s">
        <v>30880</v>
      </c>
      <c r="L2437" s="91" t="s">
        <v>6447</v>
      </c>
    </row>
    <row r="2438" spans="1:12" ht="23.25" x14ac:dyDescent="0.25">
      <c r="A2438" s="64" t="s">
        <v>12065</v>
      </c>
      <c r="B2438" s="64" t="s">
        <v>12066</v>
      </c>
      <c r="C2438" s="64" t="s">
        <v>12499</v>
      </c>
      <c r="D2438" s="64" t="s">
        <v>12500</v>
      </c>
      <c r="E2438" s="64" t="s">
        <v>210</v>
      </c>
      <c r="F2438" s="64" t="s">
        <v>210</v>
      </c>
      <c r="G2438" s="91" t="s">
        <v>12639</v>
      </c>
      <c r="H2438" s="92" t="s">
        <v>12640</v>
      </c>
      <c r="I2438" s="91" t="s">
        <v>3</v>
      </c>
      <c r="J2438" s="91" t="s">
        <v>6445</v>
      </c>
      <c r="K2438" s="91" t="s">
        <v>38517</v>
      </c>
      <c r="L2438" s="91" t="s">
        <v>6447</v>
      </c>
    </row>
    <row r="2439" spans="1:12" x14ac:dyDescent="0.25">
      <c r="A2439" s="64" t="s">
        <v>12065</v>
      </c>
      <c r="B2439" s="64" t="s">
        <v>12066</v>
      </c>
      <c r="C2439" s="64" t="s">
        <v>12641</v>
      </c>
      <c r="D2439" s="64" t="s">
        <v>12642</v>
      </c>
      <c r="E2439" s="64" t="s">
        <v>210</v>
      </c>
      <c r="F2439" s="64" t="s">
        <v>210</v>
      </c>
      <c r="G2439" s="91" t="s">
        <v>12643</v>
      </c>
      <c r="H2439" s="92" t="s">
        <v>12644</v>
      </c>
      <c r="I2439" s="91" t="s">
        <v>3</v>
      </c>
      <c r="J2439" s="91" t="s">
        <v>6445</v>
      </c>
      <c r="K2439" s="91" t="s">
        <v>38549</v>
      </c>
      <c r="L2439" s="91" t="s">
        <v>6447</v>
      </c>
    </row>
    <row r="2440" spans="1:12" x14ac:dyDescent="0.25">
      <c r="A2440" s="64" t="s">
        <v>12065</v>
      </c>
      <c r="B2440" s="64" t="s">
        <v>12066</v>
      </c>
      <c r="C2440" s="64" t="s">
        <v>12641</v>
      </c>
      <c r="D2440" s="64" t="s">
        <v>12642</v>
      </c>
      <c r="E2440" s="64" t="s">
        <v>210</v>
      </c>
      <c r="F2440" s="64" t="s">
        <v>210</v>
      </c>
      <c r="G2440" s="91" t="s">
        <v>12646</v>
      </c>
      <c r="H2440" s="92" t="s">
        <v>12647</v>
      </c>
      <c r="I2440" s="91" t="s">
        <v>3</v>
      </c>
      <c r="J2440" s="91" t="s">
        <v>6445</v>
      </c>
      <c r="K2440" s="91" t="s">
        <v>38550</v>
      </c>
      <c r="L2440" s="91" t="s">
        <v>6447</v>
      </c>
    </row>
    <row r="2441" spans="1:12" x14ac:dyDescent="0.25">
      <c r="A2441" s="64" t="s">
        <v>12065</v>
      </c>
      <c r="B2441" s="64" t="s">
        <v>12066</v>
      </c>
      <c r="C2441" s="64" t="s">
        <v>12641</v>
      </c>
      <c r="D2441" s="64" t="s">
        <v>12642</v>
      </c>
      <c r="E2441" s="64" t="s">
        <v>210</v>
      </c>
      <c r="F2441" s="64" t="s">
        <v>210</v>
      </c>
      <c r="G2441" s="91" t="s">
        <v>12648</v>
      </c>
      <c r="H2441" s="92" t="s">
        <v>12649</v>
      </c>
      <c r="I2441" s="91" t="s">
        <v>3</v>
      </c>
      <c r="J2441" s="91" t="s">
        <v>6445</v>
      </c>
      <c r="K2441" s="91" t="s">
        <v>38551</v>
      </c>
      <c r="L2441" s="91" t="s">
        <v>6447</v>
      </c>
    </row>
    <row r="2442" spans="1:12" x14ac:dyDescent="0.25">
      <c r="A2442" s="64" t="s">
        <v>12065</v>
      </c>
      <c r="B2442" s="64" t="s">
        <v>12066</v>
      </c>
      <c r="C2442" s="64" t="s">
        <v>12641</v>
      </c>
      <c r="D2442" s="64" t="s">
        <v>12642</v>
      </c>
      <c r="E2442" s="64" t="s">
        <v>210</v>
      </c>
      <c r="F2442" s="64" t="s">
        <v>210</v>
      </c>
      <c r="G2442" s="91" t="s">
        <v>12650</v>
      </c>
      <c r="H2442" s="92" t="s">
        <v>12651</v>
      </c>
      <c r="I2442" s="91" t="s">
        <v>3</v>
      </c>
      <c r="J2442" s="91" t="s">
        <v>6445</v>
      </c>
      <c r="K2442" s="91" t="s">
        <v>38552</v>
      </c>
      <c r="L2442" s="91" t="s">
        <v>6447</v>
      </c>
    </row>
    <row r="2443" spans="1:12" x14ac:dyDescent="0.25">
      <c r="A2443" s="64" t="s">
        <v>12065</v>
      </c>
      <c r="B2443" s="64" t="s">
        <v>12066</v>
      </c>
      <c r="C2443" s="64" t="s">
        <v>12641</v>
      </c>
      <c r="D2443" s="64" t="s">
        <v>12642</v>
      </c>
      <c r="E2443" s="64" t="s">
        <v>210</v>
      </c>
      <c r="F2443" s="64" t="s">
        <v>210</v>
      </c>
      <c r="G2443" s="91" t="s">
        <v>12652</v>
      </c>
      <c r="H2443" s="92" t="s">
        <v>12653</v>
      </c>
      <c r="I2443" s="91" t="s">
        <v>3</v>
      </c>
      <c r="J2443" s="91" t="s">
        <v>6445</v>
      </c>
      <c r="K2443" s="91" t="s">
        <v>38553</v>
      </c>
      <c r="L2443" s="91" t="s">
        <v>6447</v>
      </c>
    </row>
    <row r="2444" spans="1:12" x14ac:dyDescent="0.25">
      <c r="A2444" s="64" t="s">
        <v>12065</v>
      </c>
      <c r="B2444" s="64" t="s">
        <v>12066</v>
      </c>
      <c r="C2444" s="64" t="s">
        <v>12641</v>
      </c>
      <c r="D2444" s="64" t="s">
        <v>12642</v>
      </c>
      <c r="E2444" s="64" t="s">
        <v>210</v>
      </c>
      <c r="F2444" s="64" t="s">
        <v>210</v>
      </c>
      <c r="G2444" s="91" t="s">
        <v>12654</v>
      </c>
      <c r="H2444" s="92" t="s">
        <v>12655</v>
      </c>
      <c r="I2444" s="91" t="s">
        <v>3</v>
      </c>
      <c r="J2444" s="91" t="s">
        <v>6445</v>
      </c>
      <c r="K2444" s="91" t="s">
        <v>38554</v>
      </c>
      <c r="L2444" s="91" t="s">
        <v>6447</v>
      </c>
    </row>
    <row r="2445" spans="1:12" ht="23.25" x14ac:dyDescent="0.25">
      <c r="A2445" s="64" t="s">
        <v>12065</v>
      </c>
      <c r="B2445" s="64" t="s">
        <v>12066</v>
      </c>
      <c r="C2445" s="64" t="s">
        <v>12641</v>
      </c>
      <c r="D2445" s="64" t="s">
        <v>12642</v>
      </c>
      <c r="E2445" s="64">
        <v>74052</v>
      </c>
      <c r="F2445" s="64" t="s">
        <v>12656</v>
      </c>
      <c r="G2445" s="91" t="s">
        <v>12657</v>
      </c>
      <c r="H2445" s="92" t="s">
        <v>12658</v>
      </c>
      <c r="I2445" s="91" t="s">
        <v>3</v>
      </c>
      <c r="J2445" s="91" t="s">
        <v>6445</v>
      </c>
      <c r="K2445" s="91" t="s">
        <v>38555</v>
      </c>
      <c r="L2445" s="91" t="s">
        <v>6447</v>
      </c>
    </row>
    <row r="2446" spans="1:12" ht="23.25" x14ac:dyDescent="0.25">
      <c r="A2446" s="64" t="s">
        <v>12065</v>
      </c>
      <c r="B2446" s="64" t="s">
        <v>12066</v>
      </c>
      <c r="C2446" s="64" t="s">
        <v>12641</v>
      </c>
      <c r="D2446" s="64" t="s">
        <v>12642</v>
      </c>
      <c r="E2446" s="64">
        <v>74130</v>
      </c>
      <c r="F2446" s="64" t="s">
        <v>12659</v>
      </c>
      <c r="G2446" s="91" t="s">
        <v>12660</v>
      </c>
      <c r="H2446" s="92" t="s">
        <v>12661</v>
      </c>
      <c r="I2446" s="91" t="s">
        <v>3</v>
      </c>
      <c r="J2446" s="91" t="s">
        <v>6445</v>
      </c>
      <c r="K2446" s="91" t="s">
        <v>12662</v>
      </c>
      <c r="L2446" s="91" t="s">
        <v>6447</v>
      </c>
    </row>
    <row r="2447" spans="1:12" ht="23.25" x14ac:dyDescent="0.25">
      <c r="A2447" s="64" t="s">
        <v>12065</v>
      </c>
      <c r="B2447" s="64" t="s">
        <v>12066</v>
      </c>
      <c r="C2447" s="64" t="s">
        <v>12641</v>
      </c>
      <c r="D2447" s="64" t="s">
        <v>12642</v>
      </c>
      <c r="E2447" s="64">
        <v>74130</v>
      </c>
      <c r="F2447" s="64" t="s">
        <v>12659</v>
      </c>
      <c r="G2447" s="91" t="s">
        <v>12663</v>
      </c>
      <c r="H2447" s="92" t="s">
        <v>12664</v>
      </c>
      <c r="I2447" s="91" t="s">
        <v>3</v>
      </c>
      <c r="J2447" s="91" t="s">
        <v>6445</v>
      </c>
      <c r="K2447" s="91" t="s">
        <v>12665</v>
      </c>
      <c r="L2447" s="91" t="s">
        <v>6447</v>
      </c>
    </row>
    <row r="2448" spans="1:12" ht="23.25" x14ac:dyDescent="0.25">
      <c r="A2448" s="64" t="s">
        <v>12065</v>
      </c>
      <c r="B2448" s="64" t="s">
        <v>12066</v>
      </c>
      <c r="C2448" s="64" t="s">
        <v>12641</v>
      </c>
      <c r="D2448" s="64" t="s">
        <v>12642</v>
      </c>
      <c r="E2448" s="64">
        <v>74130</v>
      </c>
      <c r="F2448" s="64" t="s">
        <v>12659</v>
      </c>
      <c r="G2448" s="91" t="s">
        <v>12666</v>
      </c>
      <c r="H2448" s="92" t="s">
        <v>12667</v>
      </c>
      <c r="I2448" s="91" t="s">
        <v>3</v>
      </c>
      <c r="J2448" s="91" t="s">
        <v>6445</v>
      </c>
      <c r="K2448" s="91" t="s">
        <v>12668</v>
      </c>
      <c r="L2448" s="91" t="s">
        <v>6447</v>
      </c>
    </row>
    <row r="2449" spans="1:12" ht="23.25" x14ac:dyDescent="0.25">
      <c r="A2449" s="64" t="s">
        <v>12065</v>
      </c>
      <c r="B2449" s="64" t="s">
        <v>12066</v>
      </c>
      <c r="C2449" s="64" t="s">
        <v>12641</v>
      </c>
      <c r="D2449" s="64" t="s">
        <v>12642</v>
      </c>
      <c r="E2449" s="64">
        <v>74130</v>
      </c>
      <c r="F2449" s="64" t="s">
        <v>12659</v>
      </c>
      <c r="G2449" s="91" t="s">
        <v>12669</v>
      </c>
      <c r="H2449" s="92" t="s">
        <v>12670</v>
      </c>
      <c r="I2449" s="91" t="s">
        <v>3</v>
      </c>
      <c r="J2449" s="91" t="s">
        <v>6445</v>
      </c>
      <c r="K2449" s="91" t="s">
        <v>38556</v>
      </c>
      <c r="L2449" s="91" t="s">
        <v>6447</v>
      </c>
    </row>
    <row r="2450" spans="1:12" ht="23.25" x14ac:dyDescent="0.25">
      <c r="A2450" s="64" t="s">
        <v>12065</v>
      </c>
      <c r="B2450" s="64" t="s">
        <v>12066</v>
      </c>
      <c r="C2450" s="64" t="s">
        <v>12641</v>
      </c>
      <c r="D2450" s="64" t="s">
        <v>12642</v>
      </c>
      <c r="E2450" s="64">
        <v>74130</v>
      </c>
      <c r="F2450" s="64" t="s">
        <v>12659</v>
      </c>
      <c r="G2450" s="91" t="s">
        <v>12672</v>
      </c>
      <c r="H2450" s="92" t="s">
        <v>12673</v>
      </c>
      <c r="I2450" s="91" t="s">
        <v>3</v>
      </c>
      <c r="J2450" s="91" t="s">
        <v>6445</v>
      </c>
      <c r="K2450" s="91" t="s">
        <v>38557</v>
      </c>
      <c r="L2450" s="91" t="s">
        <v>6447</v>
      </c>
    </row>
    <row r="2451" spans="1:12" ht="23.25" x14ac:dyDescent="0.25">
      <c r="A2451" s="64" t="s">
        <v>12065</v>
      </c>
      <c r="B2451" s="64" t="s">
        <v>12066</v>
      </c>
      <c r="C2451" s="64" t="s">
        <v>12641</v>
      </c>
      <c r="D2451" s="64" t="s">
        <v>12642</v>
      </c>
      <c r="E2451" s="64">
        <v>74130</v>
      </c>
      <c r="F2451" s="64" t="s">
        <v>12659</v>
      </c>
      <c r="G2451" s="91" t="s">
        <v>12674</v>
      </c>
      <c r="H2451" s="92" t="s">
        <v>12675</v>
      </c>
      <c r="I2451" s="91" t="s">
        <v>3</v>
      </c>
      <c r="J2451" s="91" t="s">
        <v>6445</v>
      </c>
      <c r="K2451" s="91" t="s">
        <v>38558</v>
      </c>
      <c r="L2451" s="91" t="s">
        <v>6447</v>
      </c>
    </row>
    <row r="2452" spans="1:12" ht="23.25" x14ac:dyDescent="0.25">
      <c r="A2452" s="64" t="s">
        <v>12065</v>
      </c>
      <c r="B2452" s="64" t="s">
        <v>12066</v>
      </c>
      <c r="C2452" s="64" t="s">
        <v>12641</v>
      </c>
      <c r="D2452" s="64" t="s">
        <v>12642</v>
      </c>
      <c r="E2452" s="64">
        <v>74130</v>
      </c>
      <c r="F2452" s="64" t="s">
        <v>12659</v>
      </c>
      <c r="G2452" s="91" t="s">
        <v>12676</v>
      </c>
      <c r="H2452" s="92" t="s">
        <v>12677</v>
      </c>
      <c r="I2452" s="91" t="s">
        <v>3</v>
      </c>
      <c r="J2452" s="91" t="s">
        <v>6445</v>
      </c>
      <c r="K2452" s="91" t="s">
        <v>38559</v>
      </c>
      <c r="L2452" s="91" t="s">
        <v>6447</v>
      </c>
    </row>
    <row r="2453" spans="1:12" ht="23.25" x14ac:dyDescent="0.25">
      <c r="A2453" s="64" t="s">
        <v>12065</v>
      </c>
      <c r="B2453" s="64" t="s">
        <v>12066</v>
      </c>
      <c r="C2453" s="64" t="s">
        <v>12641</v>
      </c>
      <c r="D2453" s="64" t="s">
        <v>12642</v>
      </c>
      <c r="E2453" s="64">
        <v>74130</v>
      </c>
      <c r="F2453" s="64" t="s">
        <v>12659</v>
      </c>
      <c r="G2453" s="91" t="s">
        <v>12678</v>
      </c>
      <c r="H2453" s="92" t="s">
        <v>12679</v>
      </c>
      <c r="I2453" s="91" t="s">
        <v>3</v>
      </c>
      <c r="J2453" s="91" t="s">
        <v>6445</v>
      </c>
      <c r="K2453" s="91" t="s">
        <v>38560</v>
      </c>
      <c r="L2453" s="91" t="s">
        <v>6447</v>
      </c>
    </row>
    <row r="2454" spans="1:12" ht="23.25" x14ac:dyDescent="0.25">
      <c r="A2454" s="64" t="s">
        <v>12065</v>
      </c>
      <c r="B2454" s="64" t="s">
        <v>12066</v>
      </c>
      <c r="C2454" s="64" t="s">
        <v>12641</v>
      </c>
      <c r="D2454" s="64" t="s">
        <v>12642</v>
      </c>
      <c r="E2454" s="64">
        <v>74130</v>
      </c>
      <c r="F2454" s="64" t="s">
        <v>12659</v>
      </c>
      <c r="G2454" s="91" t="s">
        <v>12680</v>
      </c>
      <c r="H2454" s="92" t="s">
        <v>12681</v>
      </c>
      <c r="I2454" s="91" t="s">
        <v>3</v>
      </c>
      <c r="J2454" s="91" t="s">
        <v>6445</v>
      </c>
      <c r="K2454" s="91" t="s">
        <v>38561</v>
      </c>
      <c r="L2454" s="91" t="s">
        <v>6447</v>
      </c>
    </row>
    <row r="2455" spans="1:12" ht="23.25" x14ac:dyDescent="0.25">
      <c r="A2455" s="64" t="s">
        <v>12065</v>
      </c>
      <c r="B2455" s="64" t="s">
        <v>12066</v>
      </c>
      <c r="C2455" s="64" t="s">
        <v>12641</v>
      </c>
      <c r="D2455" s="64" t="s">
        <v>12642</v>
      </c>
      <c r="E2455" s="64">
        <v>74130</v>
      </c>
      <c r="F2455" s="64" t="s">
        <v>12659</v>
      </c>
      <c r="G2455" s="91" t="s">
        <v>12682</v>
      </c>
      <c r="H2455" s="92" t="s">
        <v>12683</v>
      </c>
      <c r="I2455" s="91" t="s">
        <v>3</v>
      </c>
      <c r="J2455" s="91" t="s">
        <v>6445</v>
      </c>
      <c r="K2455" s="91" t="s">
        <v>38562</v>
      </c>
      <c r="L2455" s="91" t="s">
        <v>6447</v>
      </c>
    </row>
    <row r="2456" spans="1:12" ht="23.25" x14ac:dyDescent="0.25">
      <c r="A2456" s="64" t="s">
        <v>12065</v>
      </c>
      <c r="B2456" s="64" t="s">
        <v>12066</v>
      </c>
      <c r="C2456" s="64" t="s">
        <v>12641</v>
      </c>
      <c r="D2456" s="64" t="s">
        <v>12642</v>
      </c>
      <c r="E2456" s="64">
        <v>74131</v>
      </c>
      <c r="F2456" s="64" t="s">
        <v>12684</v>
      </c>
      <c r="G2456" s="91" t="s">
        <v>12685</v>
      </c>
      <c r="H2456" s="92" t="s">
        <v>12686</v>
      </c>
      <c r="I2456" s="91" t="s">
        <v>3</v>
      </c>
      <c r="J2456" s="91" t="s">
        <v>6445</v>
      </c>
      <c r="K2456" s="91" t="s">
        <v>9644</v>
      </c>
      <c r="L2456" s="91" t="s">
        <v>6447</v>
      </c>
    </row>
    <row r="2457" spans="1:12" ht="34.5" x14ac:dyDescent="0.25">
      <c r="A2457" s="64" t="s">
        <v>12065</v>
      </c>
      <c r="B2457" s="64" t="s">
        <v>12066</v>
      </c>
      <c r="C2457" s="64" t="s">
        <v>12641</v>
      </c>
      <c r="D2457" s="64" t="s">
        <v>12642</v>
      </c>
      <c r="E2457" s="64">
        <v>74131</v>
      </c>
      <c r="F2457" s="64" t="s">
        <v>12684</v>
      </c>
      <c r="G2457" s="91" t="s">
        <v>12687</v>
      </c>
      <c r="H2457" s="92" t="s">
        <v>12688</v>
      </c>
      <c r="I2457" s="91" t="s">
        <v>3</v>
      </c>
      <c r="J2457" s="91" t="s">
        <v>6445</v>
      </c>
      <c r="K2457" s="91" t="s">
        <v>38563</v>
      </c>
      <c r="L2457" s="91" t="s">
        <v>6447</v>
      </c>
    </row>
    <row r="2458" spans="1:12" ht="34.5" x14ac:dyDescent="0.25">
      <c r="A2458" s="64" t="s">
        <v>12065</v>
      </c>
      <c r="B2458" s="64" t="s">
        <v>12066</v>
      </c>
      <c r="C2458" s="64" t="s">
        <v>12641</v>
      </c>
      <c r="D2458" s="64" t="s">
        <v>12642</v>
      </c>
      <c r="E2458" s="64">
        <v>74131</v>
      </c>
      <c r="F2458" s="64" t="s">
        <v>12684</v>
      </c>
      <c r="G2458" s="91" t="s">
        <v>12689</v>
      </c>
      <c r="H2458" s="92" t="s">
        <v>12690</v>
      </c>
      <c r="I2458" s="91" t="s">
        <v>3</v>
      </c>
      <c r="J2458" s="91" t="s">
        <v>6445</v>
      </c>
      <c r="K2458" s="91" t="s">
        <v>38564</v>
      </c>
      <c r="L2458" s="91" t="s">
        <v>6447</v>
      </c>
    </row>
    <row r="2459" spans="1:12" ht="34.5" x14ac:dyDescent="0.25">
      <c r="A2459" s="64" t="s">
        <v>12065</v>
      </c>
      <c r="B2459" s="64" t="s">
        <v>12066</v>
      </c>
      <c r="C2459" s="64" t="s">
        <v>12641</v>
      </c>
      <c r="D2459" s="64" t="s">
        <v>12642</v>
      </c>
      <c r="E2459" s="64">
        <v>74131</v>
      </c>
      <c r="F2459" s="64" t="s">
        <v>12684</v>
      </c>
      <c r="G2459" s="91" t="s">
        <v>12691</v>
      </c>
      <c r="H2459" s="92" t="s">
        <v>12692</v>
      </c>
      <c r="I2459" s="91" t="s">
        <v>3</v>
      </c>
      <c r="J2459" s="91" t="s">
        <v>6445</v>
      </c>
      <c r="K2459" s="91" t="s">
        <v>38565</v>
      </c>
      <c r="L2459" s="91" t="s">
        <v>6447</v>
      </c>
    </row>
    <row r="2460" spans="1:12" ht="34.5" x14ac:dyDescent="0.25">
      <c r="A2460" s="64" t="s">
        <v>12065</v>
      </c>
      <c r="B2460" s="64" t="s">
        <v>12066</v>
      </c>
      <c r="C2460" s="64" t="s">
        <v>12641</v>
      </c>
      <c r="D2460" s="64" t="s">
        <v>12642</v>
      </c>
      <c r="E2460" s="64">
        <v>74131</v>
      </c>
      <c r="F2460" s="64" t="s">
        <v>12684</v>
      </c>
      <c r="G2460" s="91" t="s">
        <v>12693</v>
      </c>
      <c r="H2460" s="92" t="s">
        <v>12694</v>
      </c>
      <c r="I2460" s="91" t="s">
        <v>3</v>
      </c>
      <c r="J2460" s="91" t="s">
        <v>6445</v>
      </c>
      <c r="K2460" s="91" t="s">
        <v>38566</v>
      </c>
      <c r="L2460" s="91" t="s">
        <v>6447</v>
      </c>
    </row>
    <row r="2461" spans="1:12" ht="34.5" x14ac:dyDescent="0.25">
      <c r="A2461" s="64" t="s">
        <v>12065</v>
      </c>
      <c r="B2461" s="64" t="s">
        <v>12066</v>
      </c>
      <c r="C2461" s="64" t="s">
        <v>12641</v>
      </c>
      <c r="D2461" s="64" t="s">
        <v>12642</v>
      </c>
      <c r="E2461" s="64">
        <v>74131</v>
      </c>
      <c r="F2461" s="64" t="s">
        <v>12684</v>
      </c>
      <c r="G2461" s="91" t="s">
        <v>12695</v>
      </c>
      <c r="H2461" s="92" t="s">
        <v>12696</v>
      </c>
      <c r="I2461" s="91" t="s">
        <v>3</v>
      </c>
      <c r="J2461" s="91" t="s">
        <v>6445</v>
      </c>
      <c r="K2461" s="91" t="s">
        <v>38567</v>
      </c>
      <c r="L2461" s="91" t="s">
        <v>6447</v>
      </c>
    </row>
    <row r="2462" spans="1:12" x14ac:dyDescent="0.25">
      <c r="A2462" s="64" t="s">
        <v>12065</v>
      </c>
      <c r="B2462" s="64" t="s">
        <v>12066</v>
      </c>
      <c r="C2462" s="64" t="s">
        <v>12641</v>
      </c>
      <c r="D2462" s="64" t="s">
        <v>12642</v>
      </c>
      <c r="E2462" s="64" t="s">
        <v>210</v>
      </c>
      <c r="F2462" s="64" t="s">
        <v>210</v>
      </c>
      <c r="G2462" s="91" t="s">
        <v>12697</v>
      </c>
      <c r="H2462" s="92" t="s">
        <v>12698</v>
      </c>
      <c r="I2462" s="91" t="s">
        <v>3</v>
      </c>
      <c r="J2462" s="91" t="s">
        <v>6445</v>
      </c>
      <c r="K2462" s="91" t="s">
        <v>38568</v>
      </c>
      <c r="L2462" s="91" t="s">
        <v>6447</v>
      </c>
    </row>
    <row r="2463" spans="1:12" ht="34.5" x14ac:dyDescent="0.25">
      <c r="A2463" s="64" t="s">
        <v>12065</v>
      </c>
      <c r="B2463" s="64" t="s">
        <v>12066</v>
      </c>
      <c r="C2463" s="64" t="s">
        <v>12641</v>
      </c>
      <c r="D2463" s="64" t="s">
        <v>12642</v>
      </c>
      <c r="E2463" s="64" t="s">
        <v>210</v>
      </c>
      <c r="F2463" s="64" t="s">
        <v>210</v>
      </c>
      <c r="G2463" s="91" t="s">
        <v>12700</v>
      </c>
      <c r="H2463" s="92" t="s">
        <v>12701</v>
      </c>
      <c r="I2463" s="91" t="s">
        <v>3</v>
      </c>
      <c r="J2463" s="91" t="s">
        <v>6445</v>
      </c>
      <c r="K2463" s="91" t="s">
        <v>38569</v>
      </c>
      <c r="L2463" s="91" t="s">
        <v>6447</v>
      </c>
    </row>
    <row r="2464" spans="1:12" ht="23.25" x14ac:dyDescent="0.25">
      <c r="A2464" s="64" t="s">
        <v>12065</v>
      </c>
      <c r="B2464" s="64" t="s">
        <v>12066</v>
      </c>
      <c r="C2464" s="64" t="s">
        <v>12641</v>
      </c>
      <c r="D2464" s="64" t="s">
        <v>12642</v>
      </c>
      <c r="E2464" s="64" t="s">
        <v>210</v>
      </c>
      <c r="F2464" s="64" t="s">
        <v>210</v>
      </c>
      <c r="G2464" s="91" t="s">
        <v>12703</v>
      </c>
      <c r="H2464" s="92" t="s">
        <v>12704</v>
      </c>
      <c r="I2464" s="91" t="s">
        <v>3</v>
      </c>
      <c r="J2464" s="91" t="s">
        <v>6445</v>
      </c>
      <c r="K2464" s="91" t="s">
        <v>36888</v>
      </c>
      <c r="L2464" s="91" t="s">
        <v>6447</v>
      </c>
    </row>
    <row r="2465" spans="1:12" ht="23.25" x14ac:dyDescent="0.25">
      <c r="A2465" s="64" t="s">
        <v>12065</v>
      </c>
      <c r="B2465" s="64" t="s">
        <v>12066</v>
      </c>
      <c r="C2465" s="64" t="s">
        <v>12641</v>
      </c>
      <c r="D2465" s="64" t="s">
        <v>12642</v>
      </c>
      <c r="E2465" s="64" t="s">
        <v>210</v>
      </c>
      <c r="F2465" s="64" t="s">
        <v>210</v>
      </c>
      <c r="G2465" s="91" t="s">
        <v>12705</v>
      </c>
      <c r="H2465" s="92" t="s">
        <v>12706</v>
      </c>
      <c r="I2465" s="91" t="s">
        <v>3</v>
      </c>
      <c r="J2465" s="91" t="s">
        <v>6445</v>
      </c>
      <c r="K2465" s="91" t="s">
        <v>7811</v>
      </c>
      <c r="L2465" s="91" t="s">
        <v>6447</v>
      </c>
    </row>
    <row r="2466" spans="1:12" ht="23.25" x14ac:dyDescent="0.25">
      <c r="A2466" s="64" t="s">
        <v>12065</v>
      </c>
      <c r="B2466" s="64" t="s">
        <v>12066</v>
      </c>
      <c r="C2466" s="64" t="s">
        <v>12641</v>
      </c>
      <c r="D2466" s="64" t="s">
        <v>12642</v>
      </c>
      <c r="E2466" s="64" t="s">
        <v>210</v>
      </c>
      <c r="F2466" s="64" t="s">
        <v>210</v>
      </c>
      <c r="G2466" s="91" t="s">
        <v>12708</v>
      </c>
      <c r="H2466" s="92" t="s">
        <v>12709</v>
      </c>
      <c r="I2466" s="91" t="s">
        <v>3</v>
      </c>
      <c r="J2466" s="91" t="s">
        <v>6445</v>
      </c>
      <c r="K2466" s="91" t="s">
        <v>8735</v>
      </c>
      <c r="L2466" s="91" t="s">
        <v>6447</v>
      </c>
    </row>
    <row r="2467" spans="1:12" ht="23.25" x14ac:dyDescent="0.25">
      <c r="A2467" s="64" t="s">
        <v>12065</v>
      </c>
      <c r="B2467" s="64" t="s">
        <v>12066</v>
      </c>
      <c r="C2467" s="64" t="s">
        <v>12641</v>
      </c>
      <c r="D2467" s="64" t="s">
        <v>12642</v>
      </c>
      <c r="E2467" s="64" t="s">
        <v>210</v>
      </c>
      <c r="F2467" s="64" t="s">
        <v>210</v>
      </c>
      <c r="G2467" s="91" t="s">
        <v>12711</v>
      </c>
      <c r="H2467" s="92" t="s">
        <v>12712</v>
      </c>
      <c r="I2467" s="91" t="s">
        <v>3</v>
      </c>
      <c r="J2467" s="91" t="s">
        <v>6445</v>
      </c>
      <c r="K2467" s="91" t="s">
        <v>34415</v>
      </c>
      <c r="L2467" s="91" t="s">
        <v>6447</v>
      </c>
    </row>
    <row r="2468" spans="1:12" ht="23.25" x14ac:dyDescent="0.25">
      <c r="A2468" s="64" t="s">
        <v>12065</v>
      </c>
      <c r="B2468" s="64" t="s">
        <v>12066</v>
      </c>
      <c r="C2468" s="64" t="s">
        <v>12641</v>
      </c>
      <c r="D2468" s="64" t="s">
        <v>12642</v>
      </c>
      <c r="E2468" s="64" t="s">
        <v>210</v>
      </c>
      <c r="F2468" s="64" t="s">
        <v>210</v>
      </c>
      <c r="G2468" s="91" t="s">
        <v>12714</v>
      </c>
      <c r="H2468" s="92" t="s">
        <v>12715</v>
      </c>
      <c r="I2468" s="91" t="s">
        <v>3</v>
      </c>
      <c r="J2468" s="91" t="s">
        <v>6445</v>
      </c>
      <c r="K2468" s="91" t="s">
        <v>34415</v>
      </c>
      <c r="L2468" s="91" t="s">
        <v>6447</v>
      </c>
    </row>
    <row r="2469" spans="1:12" ht="23.25" x14ac:dyDescent="0.25">
      <c r="A2469" s="64" t="s">
        <v>12065</v>
      </c>
      <c r="B2469" s="64" t="s">
        <v>12066</v>
      </c>
      <c r="C2469" s="64" t="s">
        <v>12641</v>
      </c>
      <c r="D2469" s="64" t="s">
        <v>12642</v>
      </c>
      <c r="E2469" s="64" t="s">
        <v>210</v>
      </c>
      <c r="F2469" s="64" t="s">
        <v>210</v>
      </c>
      <c r="G2469" s="91" t="s">
        <v>12716</v>
      </c>
      <c r="H2469" s="92" t="s">
        <v>12717</v>
      </c>
      <c r="I2469" s="91" t="s">
        <v>3</v>
      </c>
      <c r="J2469" s="91" t="s">
        <v>6445</v>
      </c>
      <c r="K2469" s="91" t="s">
        <v>32820</v>
      </c>
      <c r="L2469" s="91" t="s">
        <v>6447</v>
      </c>
    </row>
    <row r="2470" spans="1:12" ht="23.25" x14ac:dyDescent="0.25">
      <c r="A2470" s="64" t="s">
        <v>12065</v>
      </c>
      <c r="B2470" s="64" t="s">
        <v>12066</v>
      </c>
      <c r="C2470" s="64" t="s">
        <v>12641</v>
      </c>
      <c r="D2470" s="64" t="s">
        <v>12642</v>
      </c>
      <c r="E2470" s="64" t="s">
        <v>210</v>
      </c>
      <c r="F2470" s="64" t="s">
        <v>210</v>
      </c>
      <c r="G2470" s="91" t="s">
        <v>12719</v>
      </c>
      <c r="H2470" s="92" t="s">
        <v>12720</v>
      </c>
      <c r="I2470" s="91" t="s">
        <v>3</v>
      </c>
      <c r="J2470" s="91" t="s">
        <v>6445</v>
      </c>
      <c r="K2470" s="91" t="s">
        <v>35446</v>
      </c>
      <c r="L2470" s="91" t="s">
        <v>6447</v>
      </c>
    </row>
    <row r="2471" spans="1:12" ht="23.25" x14ac:dyDescent="0.25">
      <c r="A2471" s="64" t="s">
        <v>12065</v>
      </c>
      <c r="B2471" s="64" t="s">
        <v>12066</v>
      </c>
      <c r="C2471" s="64" t="s">
        <v>12641</v>
      </c>
      <c r="D2471" s="64" t="s">
        <v>12642</v>
      </c>
      <c r="E2471" s="64" t="s">
        <v>210</v>
      </c>
      <c r="F2471" s="64" t="s">
        <v>210</v>
      </c>
      <c r="G2471" s="91" t="s">
        <v>12721</v>
      </c>
      <c r="H2471" s="92" t="s">
        <v>12722</v>
      </c>
      <c r="I2471" s="91" t="s">
        <v>3</v>
      </c>
      <c r="J2471" s="91" t="s">
        <v>6445</v>
      </c>
      <c r="K2471" s="91" t="s">
        <v>12336</v>
      </c>
      <c r="L2471" s="91" t="s">
        <v>6447</v>
      </c>
    </row>
    <row r="2472" spans="1:12" x14ac:dyDescent="0.25">
      <c r="A2472" s="64" t="s">
        <v>12065</v>
      </c>
      <c r="B2472" s="64" t="s">
        <v>12066</v>
      </c>
      <c r="C2472" s="64" t="s">
        <v>12641</v>
      </c>
      <c r="D2472" s="64" t="s">
        <v>12642</v>
      </c>
      <c r="E2472" s="64" t="s">
        <v>210</v>
      </c>
      <c r="F2472" s="64" t="s">
        <v>210</v>
      </c>
      <c r="G2472" s="91" t="s">
        <v>12724</v>
      </c>
      <c r="H2472" s="92" t="s">
        <v>12725</v>
      </c>
      <c r="I2472" s="91" t="s">
        <v>3</v>
      </c>
      <c r="J2472" s="91" t="s">
        <v>6445</v>
      </c>
      <c r="K2472" s="91" t="s">
        <v>38570</v>
      </c>
      <c r="L2472" s="91" t="s">
        <v>6447</v>
      </c>
    </row>
    <row r="2473" spans="1:12" x14ac:dyDescent="0.25">
      <c r="A2473" s="64" t="s">
        <v>12065</v>
      </c>
      <c r="B2473" s="64" t="s">
        <v>12066</v>
      </c>
      <c r="C2473" s="64" t="s">
        <v>12641</v>
      </c>
      <c r="D2473" s="64" t="s">
        <v>12642</v>
      </c>
      <c r="E2473" s="64" t="s">
        <v>210</v>
      </c>
      <c r="F2473" s="64" t="s">
        <v>210</v>
      </c>
      <c r="G2473" s="91" t="s">
        <v>12726</v>
      </c>
      <c r="H2473" s="92" t="s">
        <v>12727</v>
      </c>
      <c r="I2473" s="91" t="s">
        <v>3</v>
      </c>
      <c r="J2473" s="91" t="s">
        <v>6445</v>
      </c>
      <c r="K2473" s="91" t="s">
        <v>14460</v>
      </c>
      <c r="L2473" s="91" t="s">
        <v>6447</v>
      </c>
    </row>
    <row r="2474" spans="1:12" x14ac:dyDescent="0.25">
      <c r="A2474" s="64" t="s">
        <v>12065</v>
      </c>
      <c r="B2474" s="64" t="s">
        <v>12066</v>
      </c>
      <c r="C2474" s="64" t="s">
        <v>12641</v>
      </c>
      <c r="D2474" s="64" t="s">
        <v>12642</v>
      </c>
      <c r="E2474" s="64" t="s">
        <v>210</v>
      </c>
      <c r="F2474" s="64" t="s">
        <v>210</v>
      </c>
      <c r="G2474" s="91" t="s">
        <v>12729</v>
      </c>
      <c r="H2474" s="92" t="s">
        <v>12730</v>
      </c>
      <c r="I2474" s="91" t="s">
        <v>3</v>
      </c>
      <c r="J2474" s="91" t="s">
        <v>6445</v>
      </c>
      <c r="K2474" s="91" t="s">
        <v>38571</v>
      </c>
      <c r="L2474" s="91" t="s">
        <v>6447</v>
      </c>
    </row>
    <row r="2475" spans="1:12" x14ac:dyDescent="0.25">
      <c r="A2475" s="64" t="s">
        <v>12065</v>
      </c>
      <c r="B2475" s="64" t="s">
        <v>12066</v>
      </c>
      <c r="C2475" s="64" t="s">
        <v>12641</v>
      </c>
      <c r="D2475" s="64" t="s">
        <v>12642</v>
      </c>
      <c r="E2475" s="64" t="s">
        <v>210</v>
      </c>
      <c r="F2475" s="64" t="s">
        <v>210</v>
      </c>
      <c r="G2475" s="91" t="s">
        <v>12732</v>
      </c>
      <c r="H2475" s="92" t="s">
        <v>12733</v>
      </c>
      <c r="I2475" s="91" t="s">
        <v>3</v>
      </c>
      <c r="J2475" s="91" t="s">
        <v>6445</v>
      </c>
      <c r="K2475" s="91" t="s">
        <v>38571</v>
      </c>
      <c r="L2475" s="91" t="s">
        <v>6447</v>
      </c>
    </row>
    <row r="2476" spans="1:12" x14ac:dyDescent="0.25">
      <c r="A2476" s="64" t="s">
        <v>12065</v>
      </c>
      <c r="B2476" s="64" t="s">
        <v>12066</v>
      </c>
      <c r="C2476" s="64" t="s">
        <v>12641</v>
      </c>
      <c r="D2476" s="64" t="s">
        <v>12642</v>
      </c>
      <c r="E2476" s="64" t="s">
        <v>210</v>
      </c>
      <c r="F2476" s="64" t="s">
        <v>210</v>
      </c>
      <c r="G2476" s="91" t="s">
        <v>12734</v>
      </c>
      <c r="H2476" s="92" t="s">
        <v>12735</v>
      </c>
      <c r="I2476" s="91" t="s">
        <v>3</v>
      </c>
      <c r="J2476" s="91" t="s">
        <v>6445</v>
      </c>
      <c r="K2476" s="91" t="s">
        <v>11236</v>
      </c>
      <c r="L2476" s="91" t="s">
        <v>6447</v>
      </c>
    </row>
    <row r="2477" spans="1:12" x14ac:dyDescent="0.25">
      <c r="A2477" s="64" t="s">
        <v>12065</v>
      </c>
      <c r="B2477" s="64" t="s">
        <v>12066</v>
      </c>
      <c r="C2477" s="64" t="s">
        <v>12641</v>
      </c>
      <c r="D2477" s="64" t="s">
        <v>12642</v>
      </c>
      <c r="E2477" s="64" t="s">
        <v>210</v>
      </c>
      <c r="F2477" s="64" t="s">
        <v>210</v>
      </c>
      <c r="G2477" s="91" t="s">
        <v>12737</v>
      </c>
      <c r="H2477" s="92" t="s">
        <v>12738</v>
      </c>
      <c r="I2477" s="91" t="s">
        <v>3</v>
      </c>
      <c r="J2477" s="91" t="s">
        <v>6445</v>
      </c>
      <c r="K2477" s="91" t="s">
        <v>38572</v>
      </c>
      <c r="L2477" s="91" t="s">
        <v>6447</v>
      </c>
    </row>
    <row r="2478" spans="1:12" x14ac:dyDescent="0.25">
      <c r="A2478" s="64" t="s">
        <v>12065</v>
      </c>
      <c r="B2478" s="64" t="s">
        <v>12066</v>
      </c>
      <c r="C2478" s="64" t="s">
        <v>12641</v>
      </c>
      <c r="D2478" s="64" t="s">
        <v>12642</v>
      </c>
      <c r="E2478" s="64" t="s">
        <v>210</v>
      </c>
      <c r="F2478" s="64" t="s">
        <v>210</v>
      </c>
      <c r="G2478" s="91" t="s">
        <v>12739</v>
      </c>
      <c r="H2478" s="92" t="s">
        <v>12740</v>
      </c>
      <c r="I2478" s="91" t="s">
        <v>3</v>
      </c>
      <c r="J2478" s="91" t="s">
        <v>6445</v>
      </c>
      <c r="K2478" s="91" t="s">
        <v>14795</v>
      </c>
      <c r="L2478" s="91" t="s">
        <v>6447</v>
      </c>
    </row>
    <row r="2479" spans="1:12" ht="23.25" x14ac:dyDescent="0.25">
      <c r="A2479" s="64" t="s">
        <v>12065</v>
      </c>
      <c r="B2479" s="64" t="s">
        <v>12066</v>
      </c>
      <c r="C2479" s="64" t="s">
        <v>12641</v>
      </c>
      <c r="D2479" s="64" t="s">
        <v>12642</v>
      </c>
      <c r="E2479" s="64" t="s">
        <v>210</v>
      </c>
      <c r="F2479" s="64" t="s">
        <v>210</v>
      </c>
      <c r="G2479" s="91" t="s">
        <v>12741</v>
      </c>
      <c r="H2479" s="92" t="s">
        <v>12742</v>
      </c>
      <c r="I2479" s="91" t="s">
        <v>3</v>
      </c>
      <c r="J2479" s="91" t="s">
        <v>6445</v>
      </c>
      <c r="K2479" s="91" t="s">
        <v>36045</v>
      </c>
      <c r="L2479" s="91" t="s">
        <v>6447</v>
      </c>
    </row>
    <row r="2480" spans="1:12" ht="23.25" x14ac:dyDescent="0.25">
      <c r="A2480" s="64" t="s">
        <v>12065</v>
      </c>
      <c r="B2480" s="64" t="s">
        <v>12066</v>
      </c>
      <c r="C2480" s="64" t="s">
        <v>12641</v>
      </c>
      <c r="D2480" s="64" t="s">
        <v>12642</v>
      </c>
      <c r="E2480" s="64" t="s">
        <v>210</v>
      </c>
      <c r="F2480" s="64" t="s">
        <v>210</v>
      </c>
      <c r="G2480" s="91" t="s">
        <v>12744</v>
      </c>
      <c r="H2480" s="92" t="s">
        <v>12745</v>
      </c>
      <c r="I2480" s="91" t="s">
        <v>3</v>
      </c>
      <c r="J2480" s="91" t="s">
        <v>6445</v>
      </c>
      <c r="K2480" s="91" t="s">
        <v>38573</v>
      </c>
      <c r="L2480" s="91" t="s">
        <v>6447</v>
      </c>
    </row>
    <row r="2481" spans="1:12" ht="23.25" x14ac:dyDescent="0.25">
      <c r="A2481" s="64" t="s">
        <v>12065</v>
      </c>
      <c r="B2481" s="64" t="s">
        <v>12066</v>
      </c>
      <c r="C2481" s="64" t="s">
        <v>12641</v>
      </c>
      <c r="D2481" s="64" t="s">
        <v>12642</v>
      </c>
      <c r="E2481" s="64" t="s">
        <v>210</v>
      </c>
      <c r="F2481" s="64" t="s">
        <v>210</v>
      </c>
      <c r="G2481" s="91" t="s">
        <v>12747</v>
      </c>
      <c r="H2481" s="92" t="s">
        <v>12748</v>
      </c>
      <c r="I2481" s="91" t="s">
        <v>3</v>
      </c>
      <c r="J2481" s="91" t="s">
        <v>6445</v>
      </c>
      <c r="K2481" s="91" t="s">
        <v>38574</v>
      </c>
      <c r="L2481" s="91" t="s">
        <v>6447</v>
      </c>
    </row>
    <row r="2482" spans="1:12" ht="23.25" x14ac:dyDescent="0.25">
      <c r="A2482" s="64" t="s">
        <v>12065</v>
      </c>
      <c r="B2482" s="64" t="s">
        <v>12066</v>
      </c>
      <c r="C2482" s="64" t="s">
        <v>12641</v>
      </c>
      <c r="D2482" s="64" t="s">
        <v>12642</v>
      </c>
      <c r="E2482" s="64" t="s">
        <v>210</v>
      </c>
      <c r="F2482" s="64" t="s">
        <v>210</v>
      </c>
      <c r="G2482" s="91" t="s">
        <v>12749</v>
      </c>
      <c r="H2482" s="92" t="s">
        <v>12750</v>
      </c>
      <c r="I2482" s="91" t="s">
        <v>3</v>
      </c>
      <c r="J2482" s="91" t="s">
        <v>6445</v>
      </c>
      <c r="K2482" s="91" t="s">
        <v>38574</v>
      </c>
      <c r="L2482" s="91" t="s">
        <v>6447</v>
      </c>
    </row>
    <row r="2483" spans="1:12" ht="23.25" x14ac:dyDescent="0.25">
      <c r="A2483" s="64" t="s">
        <v>12065</v>
      </c>
      <c r="B2483" s="64" t="s">
        <v>12066</v>
      </c>
      <c r="C2483" s="64" t="s">
        <v>12641</v>
      </c>
      <c r="D2483" s="64" t="s">
        <v>12642</v>
      </c>
      <c r="E2483" s="64" t="s">
        <v>210</v>
      </c>
      <c r="F2483" s="64" t="s">
        <v>210</v>
      </c>
      <c r="G2483" s="91" t="s">
        <v>12751</v>
      </c>
      <c r="H2483" s="92" t="s">
        <v>12752</v>
      </c>
      <c r="I2483" s="91" t="s">
        <v>3</v>
      </c>
      <c r="J2483" s="91" t="s">
        <v>6445</v>
      </c>
      <c r="K2483" s="91" t="s">
        <v>38575</v>
      </c>
      <c r="L2483" s="91" t="s">
        <v>6447</v>
      </c>
    </row>
    <row r="2484" spans="1:12" ht="23.25" x14ac:dyDescent="0.25">
      <c r="A2484" s="64" t="s">
        <v>12065</v>
      </c>
      <c r="B2484" s="64" t="s">
        <v>12066</v>
      </c>
      <c r="C2484" s="64" t="s">
        <v>12641</v>
      </c>
      <c r="D2484" s="64" t="s">
        <v>12642</v>
      </c>
      <c r="E2484" s="64" t="s">
        <v>210</v>
      </c>
      <c r="F2484" s="64" t="s">
        <v>210</v>
      </c>
      <c r="G2484" s="91" t="s">
        <v>12753</v>
      </c>
      <c r="H2484" s="92" t="s">
        <v>12754</v>
      </c>
      <c r="I2484" s="91" t="s">
        <v>3</v>
      </c>
      <c r="J2484" s="91" t="s">
        <v>6445</v>
      </c>
      <c r="K2484" s="91" t="s">
        <v>36761</v>
      </c>
      <c r="L2484" s="91" t="s">
        <v>6447</v>
      </c>
    </row>
    <row r="2485" spans="1:12" ht="23.25" x14ac:dyDescent="0.25">
      <c r="A2485" s="64" t="s">
        <v>12065</v>
      </c>
      <c r="B2485" s="64" t="s">
        <v>12066</v>
      </c>
      <c r="C2485" s="64" t="s">
        <v>12641</v>
      </c>
      <c r="D2485" s="64" t="s">
        <v>12642</v>
      </c>
      <c r="E2485" s="64" t="s">
        <v>210</v>
      </c>
      <c r="F2485" s="64" t="s">
        <v>210</v>
      </c>
      <c r="G2485" s="91" t="s">
        <v>12756</v>
      </c>
      <c r="H2485" s="92" t="s">
        <v>12757</v>
      </c>
      <c r="I2485" s="91" t="s">
        <v>3</v>
      </c>
      <c r="J2485" s="91" t="s">
        <v>6445</v>
      </c>
      <c r="K2485" s="91" t="s">
        <v>38576</v>
      </c>
      <c r="L2485" s="91" t="s">
        <v>6447</v>
      </c>
    </row>
    <row r="2486" spans="1:12" ht="23.25" x14ac:dyDescent="0.25">
      <c r="A2486" s="64" t="s">
        <v>12065</v>
      </c>
      <c r="B2486" s="64" t="s">
        <v>12066</v>
      </c>
      <c r="C2486" s="64" t="s">
        <v>12641</v>
      </c>
      <c r="D2486" s="64" t="s">
        <v>12642</v>
      </c>
      <c r="E2486" s="64" t="s">
        <v>210</v>
      </c>
      <c r="F2486" s="64" t="s">
        <v>210</v>
      </c>
      <c r="G2486" s="91" t="s">
        <v>12759</v>
      </c>
      <c r="H2486" s="92" t="s">
        <v>12760</v>
      </c>
      <c r="I2486" s="91" t="s">
        <v>3</v>
      </c>
      <c r="J2486" s="91" t="s">
        <v>6445</v>
      </c>
      <c r="K2486" s="91" t="s">
        <v>35499</v>
      </c>
      <c r="L2486" s="91" t="s">
        <v>6447</v>
      </c>
    </row>
    <row r="2487" spans="1:12" x14ac:dyDescent="0.25">
      <c r="A2487" s="64" t="s">
        <v>12065</v>
      </c>
      <c r="B2487" s="64" t="s">
        <v>12066</v>
      </c>
      <c r="C2487" s="64" t="s">
        <v>12761</v>
      </c>
      <c r="D2487" s="64" t="s">
        <v>12762</v>
      </c>
      <c r="E2487" s="64" t="s">
        <v>210</v>
      </c>
      <c r="F2487" s="64" t="s">
        <v>210</v>
      </c>
      <c r="G2487" s="91" t="s">
        <v>12763</v>
      </c>
      <c r="H2487" s="92" t="s">
        <v>12764</v>
      </c>
      <c r="I2487" s="91" t="s">
        <v>3</v>
      </c>
      <c r="J2487" s="91" t="s">
        <v>6445</v>
      </c>
      <c r="K2487" s="91" t="s">
        <v>32705</v>
      </c>
      <c r="L2487" s="91" t="s">
        <v>6447</v>
      </c>
    </row>
    <row r="2488" spans="1:12" ht="23.25" x14ac:dyDescent="0.25">
      <c r="A2488" s="64" t="s">
        <v>12065</v>
      </c>
      <c r="B2488" s="64" t="s">
        <v>12066</v>
      </c>
      <c r="C2488" s="64" t="s">
        <v>12761</v>
      </c>
      <c r="D2488" s="64" t="s">
        <v>12762</v>
      </c>
      <c r="E2488" s="64" t="s">
        <v>210</v>
      </c>
      <c r="F2488" s="64" t="s">
        <v>210</v>
      </c>
      <c r="G2488" s="91" t="s">
        <v>12765</v>
      </c>
      <c r="H2488" s="92" t="s">
        <v>12766</v>
      </c>
      <c r="I2488" s="91" t="s">
        <v>3</v>
      </c>
      <c r="J2488" s="91" t="s">
        <v>6445</v>
      </c>
      <c r="K2488" s="91" t="s">
        <v>20332</v>
      </c>
      <c r="L2488" s="91" t="s">
        <v>6447</v>
      </c>
    </row>
    <row r="2489" spans="1:12" x14ac:dyDescent="0.25">
      <c r="A2489" s="64" t="s">
        <v>12065</v>
      </c>
      <c r="B2489" s="64" t="s">
        <v>12066</v>
      </c>
      <c r="C2489" s="64" t="s">
        <v>12761</v>
      </c>
      <c r="D2489" s="64" t="s">
        <v>12762</v>
      </c>
      <c r="E2489" s="64" t="s">
        <v>210</v>
      </c>
      <c r="F2489" s="64" t="s">
        <v>210</v>
      </c>
      <c r="G2489" s="91" t="s">
        <v>12767</v>
      </c>
      <c r="H2489" s="92" t="s">
        <v>12768</v>
      </c>
      <c r="I2489" s="91" t="s">
        <v>3</v>
      </c>
      <c r="J2489" s="91" t="s">
        <v>6445</v>
      </c>
      <c r="K2489" s="91" t="s">
        <v>36769</v>
      </c>
      <c r="L2489" s="91" t="s">
        <v>6447</v>
      </c>
    </row>
    <row r="2490" spans="1:12" ht="23.25" x14ac:dyDescent="0.25">
      <c r="A2490" s="64" t="s">
        <v>12065</v>
      </c>
      <c r="B2490" s="64" t="s">
        <v>12066</v>
      </c>
      <c r="C2490" s="64" t="s">
        <v>12761</v>
      </c>
      <c r="D2490" s="64" t="s">
        <v>12762</v>
      </c>
      <c r="E2490" s="64" t="s">
        <v>210</v>
      </c>
      <c r="F2490" s="64" t="s">
        <v>210</v>
      </c>
      <c r="G2490" s="91" t="s">
        <v>12769</v>
      </c>
      <c r="H2490" s="92" t="s">
        <v>12770</v>
      </c>
      <c r="I2490" s="91" t="s">
        <v>3</v>
      </c>
      <c r="J2490" s="91" t="s">
        <v>6445</v>
      </c>
      <c r="K2490" s="91" t="s">
        <v>12771</v>
      </c>
      <c r="L2490" s="91" t="s">
        <v>6447</v>
      </c>
    </row>
    <row r="2491" spans="1:12" ht="23.25" x14ac:dyDescent="0.25">
      <c r="A2491" s="64" t="s">
        <v>12065</v>
      </c>
      <c r="B2491" s="64" t="s">
        <v>12066</v>
      </c>
      <c r="C2491" s="64" t="s">
        <v>12761</v>
      </c>
      <c r="D2491" s="64" t="s">
        <v>12762</v>
      </c>
      <c r="E2491" s="64" t="s">
        <v>210</v>
      </c>
      <c r="F2491" s="64" t="s">
        <v>210</v>
      </c>
      <c r="G2491" s="91" t="s">
        <v>12772</v>
      </c>
      <c r="H2491" s="92" t="s">
        <v>12773</v>
      </c>
      <c r="I2491" s="91" t="s">
        <v>3</v>
      </c>
      <c r="J2491" s="91" t="s">
        <v>6445</v>
      </c>
      <c r="K2491" s="91" t="s">
        <v>12774</v>
      </c>
      <c r="L2491" s="91" t="s">
        <v>6447</v>
      </c>
    </row>
    <row r="2492" spans="1:12" ht="23.25" x14ac:dyDescent="0.25">
      <c r="A2492" s="64" t="s">
        <v>12065</v>
      </c>
      <c r="B2492" s="64" t="s">
        <v>12066</v>
      </c>
      <c r="C2492" s="64" t="s">
        <v>12761</v>
      </c>
      <c r="D2492" s="64" t="s">
        <v>12762</v>
      </c>
      <c r="E2492" s="64" t="s">
        <v>210</v>
      </c>
      <c r="F2492" s="64" t="s">
        <v>210</v>
      </c>
      <c r="G2492" s="91" t="s">
        <v>12775</v>
      </c>
      <c r="H2492" s="92" t="s">
        <v>12776</v>
      </c>
      <c r="I2492" s="91" t="s">
        <v>3</v>
      </c>
      <c r="J2492" s="91" t="s">
        <v>6445</v>
      </c>
      <c r="K2492" s="91" t="s">
        <v>12777</v>
      </c>
      <c r="L2492" s="91" t="s">
        <v>6447</v>
      </c>
    </row>
    <row r="2493" spans="1:12" ht="23.25" x14ac:dyDescent="0.25">
      <c r="A2493" s="64" t="s">
        <v>12065</v>
      </c>
      <c r="B2493" s="64" t="s">
        <v>12066</v>
      </c>
      <c r="C2493" s="64" t="s">
        <v>12761</v>
      </c>
      <c r="D2493" s="64" t="s">
        <v>12762</v>
      </c>
      <c r="E2493" s="64" t="s">
        <v>210</v>
      </c>
      <c r="F2493" s="64" t="s">
        <v>210</v>
      </c>
      <c r="G2493" s="91" t="s">
        <v>12778</v>
      </c>
      <c r="H2493" s="92" t="s">
        <v>12779</v>
      </c>
      <c r="I2493" s="91" t="s">
        <v>3</v>
      </c>
      <c r="J2493" s="91" t="s">
        <v>6445</v>
      </c>
      <c r="K2493" s="91" t="s">
        <v>12780</v>
      </c>
      <c r="L2493" s="91" t="s">
        <v>6447</v>
      </c>
    </row>
    <row r="2494" spans="1:12" ht="23.25" x14ac:dyDescent="0.25">
      <c r="A2494" s="64" t="s">
        <v>12065</v>
      </c>
      <c r="B2494" s="64" t="s">
        <v>12066</v>
      </c>
      <c r="C2494" s="64" t="s">
        <v>12761</v>
      </c>
      <c r="D2494" s="64" t="s">
        <v>12762</v>
      </c>
      <c r="E2494" s="64" t="s">
        <v>210</v>
      </c>
      <c r="F2494" s="64" t="s">
        <v>210</v>
      </c>
      <c r="G2494" s="91" t="s">
        <v>12781</v>
      </c>
      <c r="H2494" s="92" t="s">
        <v>12782</v>
      </c>
      <c r="I2494" s="91" t="s">
        <v>3</v>
      </c>
      <c r="J2494" s="91" t="s">
        <v>6445</v>
      </c>
      <c r="K2494" s="91" t="s">
        <v>12783</v>
      </c>
      <c r="L2494" s="91" t="s">
        <v>6447</v>
      </c>
    </row>
    <row r="2495" spans="1:12" ht="23.25" x14ac:dyDescent="0.25">
      <c r="A2495" s="64" t="s">
        <v>12065</v>
      </c>
      <c r="B2495" s="64" t="s">
        <v>12066</v>
      </c>
      <c r="C2495" s="64" t="s">
        <v>12761</v>
      </c>
      <c r="D2495" s="64" t="s">
        <v>12762</v>
      </c>
      <c r="E2495" s="64" t="s">
        <v>210</v>
      </c>
      <c r="F2495" s="64" t="s">
        <v>210</v>
      </c>
      <c r="G2495" s="91" t="s">
        <v>12784</v>
      </c>
      <c r="H2495" s="92" t="s">
        <v>12785</v>
      </c>
      <c r="I2495" s="91" t="s">
        <v>3</v>
      </c>
      <c r="J2495" s="91" t="s">
        <v>6445</v>
      </c>
      <c r="K2495" s="91" t="s">
        <v>12786</v>
      </c>
      <c r="L2495" s="91" t="s">
        <v>6447</v>
      </c>
    </row>
    <row r="2496" spans="1:12" ht="23.25" x14ac:dyDescent="0.25">
      <c r="A2496" s="64" t="s">
        <v>12065</v>
      </c>
      <c r="B2496" s="64" t="s">
        <v>12066</v>
      </c>
      <c r="C2496" s="64" t="s">
        <v>12761</v>
      </c>
      <c r="D2496" s="64" t="s">
        <v>12762</v>
      </c>
      <c r="E2496" s="64" t="s">
        <v>210</v>
      </c>
      <c r="F2496" s="64" t="s">
        <v>210</v>
      </c>
      <c r="G2496" s="91" t="s">
        <v>12787</v>
      </c>
      <c r="H2496" s="92" t="s">
        <v>12788</v>
      </c>
      <c r="I2496" s="91" t="s">
        <v>3</v>
      </c>
      <c r="J2496" s="91" t="s">
        <v>6445</v>
      </c>
      <c r="K2496" s="91" t="s">
        <v>38577</v>
      </c>
      <c r="L2496" s="91" t="s">
        <v>6447</v>
      </c>
    </row>
    <row r="2497" spans="1:12" ht="23.25" x14ac:dyDescent="0.25">
      <c r="A2497" s="64" t="s">
        <v>12065</v>
      </c>
      <c r="B2497" s="64" t="s">
        <v>12066</v>
      </c>
      <c r="C2497" s="64" t="s">
        <v>12761</v>
      </c>
      <c r="D2497" s="64" t="s">
        <v>12762</v>
      </c>
      <c r="E2497" s="64" t="s">
        <v>210</v>
      </c>
      <c r="F2497" s="64" t="s">
        <v>210</v>
      </c>
      <c r="G2497" s="91" t="s">
        <v>12790</v>
      </c>
      <c r="H2497" s="92" t="s">
        <v>12791</v>
      </c>
      <c r="I2497" s="91" t="s">
        <v>3</v>
      </c>
      <c r="J2497" s="91" t="s">
        <v>6445</v>
      </c>
      <c r="K2497" s="91" t="s">
        <v>20356</v>
      </c>
      <c r="L2497" s="91" t="s">
        <v>6447</v>
      </c>
    </row>
    <row r="2498" spans="1:12" ht="23.25" x14ac:dyDescent="0.25">
      <c r="A2498" s="64" t="s">
        <v>12065</v>
      </c>
      <c r="B2498" s="64" t="s">
        <v>12066</v>
      </c>
      <c r="C2498" s="64" t="s">
        <v>12761</v>
      </c>
      <c r="D2498" s="64" t="s">
        <v>12762</v>
      </c>
      <c r="E2498" s="64" t="s">
        <v>210</v>
      </c>
      <c r="F2498" s="64" t="s">
        <v>210</v>
      </c>
      <c r="G2498" s="91" t="s">
        <v>12793</v>
      </c>
      <c r="H2498" s="92" t="s">
        <v>12794</v>
      </c>
      <c r="I2498" s="91" t="s">
        <v>3</v>
      </c>
      <c r="J2498" s="91" t="s">
        <v>6445</v>
      </c>
      <c r="K2498" s="91" t="s">
        <v>33891</v>
      </c>
      <c r="L2498" s="91" t="s">
        <v>6447</v>
      </c>
    </row>
    <row r="2499" spans="1:12" ht="23.25" x14ac:dyDescent="0.25">
      <c r="A2499" s="64" t="s">
        <v>12065</v>
      </c>
      <c r="B2499" s="64" t="s">
        <v>12066</v>
      </c>
      <c r="C2499" s="64" t="s">
        <v>12761</v>
      </c>
      <c r="D2499" s="64" t="s">
        <v>12762</v>
      </c>
      <c r="E2499" s="64" t="s">
        <v>210</v>
      </c>
      <c r="F2499" s="64" t="s">
        <v>210</v>
      </c>
      <c r="G2499" s="91" t="s">
        <v>12796</v>
      </c>
      <c r="H2499" s="92" t="s">
        <v>12797</v>
      </c>
      <c r="I2499" s="91" t="s">
        <v>3</v>
      </c>
      <c r="J2499" s="91" t="s">
        <v>6445</v>
      </c>
      <c r="K2499" s="91" t="s">
        <v>7954</v>
      </c>
      <c r="L2499" s="91" t="s">
        <v>6447</v>
      </c>
    </row>
    <row r="2500" spans="1:12" ht="23.25" x14ac:dyDescent="0.25">
      <c r="A2500" s="64" t="s">
        <v>12065</v>
      </c>
      <c r="B2500" s="64" t="s">
        <v>12066</v>
      </c>
      <c r="C2500" s="64" t="s">
        <v>12761</v>
      </c>
      <c r="D2500" s="64" t="s">
        <v>12762</v>
      </c>
      <c r="E2500" s="64" t="s">
        <v>210</v>
      </c>
      <c r="F2500" s="64" t="s">
        <v>210</v>
      </c>
      <c r="G2500" s="91" t="s">
        <v>12798</v>
      </c>
      <c r="H2500" s="92" t="s">
        <v>12799</v>
      </c>
      <c r="I2500" s="91" t="s">
        <v>3</v>
      </c>
      <c r="J2500" s="91" t="s">
        <v>6445</v>
      </c>
      <c r="K2500" s="91" t="s">
        <v>38578</v>
      </c>
      <c r="L2500" s="91" t="s">
        <v>6447</v>
      </c>
    </row>
    <row r="2501" spans="1:12" ht="23.25" x14ac:dyDescent="0.25">
      <c r="A2501" s="64" t="s">
        <v>12065</v>
      </c>
      <c r="B2501" s="64" t="s">
        <v>12066</v>
      </c>
      <c r="C2501" s="64" t="s">
        <v>12761</v>
      </c>
      <c r="D2501" s="64" t="s">
        <v>12762</v>
      </c>
      <c r="E2501" s="64" t="s">
        <v>210</v>
      </c>
      <c r="F2501" s="64" t="s">
        <v>210</v>
      </c>
      <c r="G2501" s="91" t="s">
        <v>12800</v>
      </c>
      <c r="H2501" s="92" t="s">
        <v>12801</v>
      </c>
      <c r="I2501" s="91" t="s">
        <v>3</v>
      </c>
      <c r="J2501" s="91" t="s">
        <v>6445</v>
      </c>
      <c r="K2501" s="91" t="s">
        <v>18021</v>
      </c>
      <c r="L2501" s="91" t="s">
        <v>6447</v>
      </c>
    </row>
    <row r="2502" spans="1:12" ht="23.25" x14ac:dyDescent="0.25">
      <c r="A2502" s="64" t="s">
        <v>12065</v>
      </c>
      <c r="B2502" s="64" t="s">
        <v>12066</v>
      </c>
      <c r="C2502" s="64" t="s">
        <v>12761</v>
      </c>
      <c r="D2502" s="64" t="s">
        <v>12762</v>
      </c>
      <c r="E2502" s="64" t="s">
        <v>210</v>
      </c>
      <c r="F2502" s="64" t="s">
        <v>210</v>
      </c>
      <c r="G2502" s="91" t="s">
        <v>12802</v>
      </c>
      <c r="H2502" s="92" t="s">
        <v>12803</v>
      </c>
      <c r="I2502" s="91" t="s">
        <v>3</v>
      </c>
      <c r="J2502" s="91" t="s">
        <v>6445</v>
      </c>
      <c r="K2502" s="91" t="s">
        <v>14715</v>
      </c>
      <c r="L2502" s="91" t="s">
        <v>6447</v>
      </c>
    </row>
    <row r="2503" spans="1:12" ht="23.25" x14ac:dyDescent="0.25">
      <c r="A2503" s="64" t="s">
        <v>12065</v>
      </c>
      <c r="B2503" s="64" t="s">
        <v>12066</v>
      </c>
      <c r="C2503" s="64" t="s">
        <v>12761</v>
      </c>
      <c r="D2503" s="64" t="s">
        <v>12762</v>
      </c>
      <c r="E2503" s="64" t="s">
        <v>210</v>
      </c>
      <c r="F2503" s="64" t="s">
        <v>210</v>
      </c>
      <c r="G2503" s="91" t="s">
        <v>12805</v>
      </c>
      <c r="H2503" s="92" t="s">
        <v>12806</v>
      </c>
      <c r="I2503" s="91" t="s">
        <v>3</v>
      </c>
      <c r="J2503" s="91" t="s">
        <v>6445</v>
      </c>
      <c r="K2503" s="91" t="s">
        <v>14771</v>
      </c>
      <c r="L2503" s="91" t="s">
        <v>6447</v>
      </c>
    </row>
    <row r="2504" spans="1:12" ht="23.25" x14ac:dyDescent="0.25">
      <c r="A2504" s="64" t="s">
        <v>12065</v>
      </c>
      <c r="B2504" s="64" t="s">
        <v>12066</v>
      </c>
      <c r="C2504" s="64" t="s">
        <v>12761</v>
      </c>
      <c r="D2504" s="64" t="s">
        <v>12762</v>
      </c>
      <c r="E2504" s="64" t="s">
        <v>210</v>
      </c>
      <c r="F2504" s="64" t="s">
        <v>210</v>
      </c>
      <c r="G2504" s="91" t="s">
        <v>12807</v>
      </c>
      <c r="H2504" s="92" t="s">
        <v>12808</v>
      </c>
      <c r="I2504" s="91" t="s">
        <v>3</v>
      </c>
      <c r="J2504" s="91" t="s">
        <v>6445</v>
      </c>
      <c r="K2504" s="91" t="s">
        <v>17106</v>
      </c>
      <c r="L2504" s="91" t="s">
        <v>6447</v>
      </c>
    </row>
    <row r="2505" spans="1:12" ht="23.25" x14ac:dyDescent="0.25">
      <c r="A2505" s="64" t="s">
        <v>12065</v>
      </c>
      <c r="B2505" s="64" t="s">
        <v>12066</v>
      </c>
      <c r="C2505" s="64" t="s">
        <v>12761</v>
      </c>
      <c r="D2505" s="64" t="s">
        <v>12762</v>
      </c>
      <c r="E2505" s="64" t="s">
        <v>210</v>
      </c>
      <c r="F2505" s="64" t="s">
        <v>210</v>
      </c>
      <c r="G2505" s="91" t="s">
        <v>12810</v>
      </c>
      <c r="H2505" s="92" t="s">
        <v>12811</v>
      </c>
      <c r="I2505" s="91" t="s">
        <v>3</v>
      </c>
      <c r="J2505" s="91" t="s">
        <v>6445</v>
      </c>
      <c r="K2505" s="91" t="s">
        <v>38579</v>
      </c>
      <c r="L2505" s="91" t="s">
        <v>6447</v>
      </c>
    </row>
    <row r="2506" spans="1:12" ht="23.25" x14ac:dyDescent="0.25">
      <c r="A2506" s="64" t="s">
        <v>12065</v>
      </c>
      <c r="B2506" s="64" t="s">
        <v>12066</v>
      </c>
      <c r="C2506" s="64" t="s">
        <v>12761</v>
      </c>
      <c r="D2506" s="64" t="s">
        <v>12762</v>
      </c>
      <c r="E2506" s="64" t="s">
        <v>210</v>
      </c>
      <c r="F2506" s="64" t="s">
        <v>210</v>
      </c>
      <c r="G2506" s="91" t="s">
        <v>12813</v>
      </c>
      <c r="H2506" s="92" t="s">
        <v>12814</v>
      </c>
      <c r="I2506" s="91" t="s">
        <v>3</v>
      </c>
      <c r="J2506" s="91" t="s">
        <v>6445</v>
      </c>
      <c r="K2506" s="91" t="s">
        <v>35478</v>
      </c>
      <c r="L2506" s="91" t="s">
        <v>6447</v>
      </c>
    </row>
    <row r="2507" spans="1:12" ht="23.25" x14ac:dyDescent="0.25">
      <c r="A2507" s="64" t="s">
        <v>12065</v>
      </c>
      <c r="B2507" s="64" t="s">
        <v>12066</v>
      </c>
      <c r="C2507" s="64" t="s">
        <v>12761</v>
      </c>
      <c r="D2507" s="64" t="s">
        <v>12762</v>
      </c>
      <c r="E2507" s="64" t="s">
        <v>210</v>
      </c>
      <c r="F2507" s="64" t="s">
        <v>210</v>
      </c>
      <c r="G2507" s="91" t="s">
        <v>12815</v>
      </c>
      <c r="H2507" s="92" t="s">
        <v>12816</v>
      </c>
      <c r="I2507" s="91" t="s">
        <v>3</v>
      </c>
      <c r="J2507" s="91" t="s">
        <v>6445</v>
      </c>
      <c r="K2507" s="91" t="s">
        <v>30892</v>
      </c>
      <c r="L2507" s="91" t="s">
        <v>6447</v>
      </c>
    </row>
    <row r="2508" spans="1:12" ht="23.25" x14ac:dyDescent="0.25">
      <c r="A2508" s="64" t="s">
        <v>12065</v>
      </c>
      <c r="B2508" s="64" t="s">
        <v>12066</v>
      </c>
      <c r="C2508" s="64" t="s">
        <v>12761</v>
      </c>
      <c r="D2508" s="64" t="s">
        <v>12762</v>
      </c>
      <c r="E2508" s="64" t="s">
        <v>210</v>
      </c>
      <c r="F2508" s="64" t="s">
        <v>210</v>
      </c>
      <c r="G2508" s="91" t="s">
        <v>12818</v>
      </c>
      <c r="H2508" s="92" t="s">
        <v>12819</v>
      </c>
      <c r="I2508" s="91" t="s">
        <v>3</v>
      </c>
      <c r="J2508" s="91" t="s">
        <v>6445</v>
      </c>
      <c r="K2508" s="91" t="s">
        <v>13576</v>
      </c>
      <c r="L2508" s="91" t="s">
        <v>6447</v>
      </c>
    </row>
    <row r="2509" spans="1:12" ht="23.25" x14ac:dyDescent="0.25">
      <c r="A2509" s="64" t="s">
        <v>12065</v>
      </c>
      <c r="B2509" s="64" t="s">
        <v>12066</v>
      </c>
      <c r="C2509" s="64" t="s">
        <v>12761</v>
      </c>
      <c r="D2509" s="64" t="s">
        <v>12762</v>
      </c>
      <c r="E2509" s="64" t="s">
        <v>210</v>
      </c>
      <c r="F2509" s="64" t="s">
        <v>210</v>
      </c>
      <c r="G2509" s="91" t="s">
        <v>12821</v>
      </c>
      <c r="H2509" s="92" t="s">
        <v>12822</v>
      </c>
      <c r="I2509" s="91" t="s">
        <v>3</v>
      </c>
      <c r="J2509" s="91" t="s">
        <v>6445</v>
      </c>
      <c r="K2509" s="91" t="s">
        <v>17249</v>
      </c>
      <c r="L2509" s="91" t="s">
        <v>6447</v>
      </c>
    </row>
    <row r="2510" spans="1:12" ht="23.25" x14ac:dyDescent="0.25">
      <c r="A2510" s="64" t="s">
        <v>12065</v>
      </c>
      <c r="B2510" s="64" t="s">
        <v>12066</v>
      </c>
      <c r="C2510" s="64" t="s">
        <v>12761</v>
      </c>
      <c r="D2510" s="64" t="s">
        <v>12762</v>
      </c>
      <c r="E2510" s="64" t="s">
        <v>210</v>
      </c>
      <c r="F2510" s="64" t="s">
        <v>210</v>
      </c>
      <c r="G2510" s="91" t="s">
        <v>12823</v>
      </c>
      <c r="H2510" s="92" t="s">
        <v>12824</v>
      </c>
      <c r="I2510" s="91" t="s">
        <v>3</v>
      </c>
      <c r="J2510" s="91" t="s">
        <v>6445</v>
      </c>
      <c r="K2510" s="91" t="s">
        <v>30882</v>
      </c>
      <c r="L2510" s="91" t="s">
        <v>6447</v>
      </c>
    </row>
    <row r="2511" spans="1:12" ht="23.25" x14ac:dyDescent="0.25">
      <c r="A2511" s="64" t="s">
        <v>12065</v>
      </c>
      <c r="B2511" s="64" t="s">
        <v>12066</v>
      </c>
      <c r="C2511" s="64" t="s">
        <v>12761</v>
      </c>
      <c r="D2511" s="64" t="s">
        <v>12762</v>
      </c>
      <c r="E2511" s="64" t="s">
        <v>210</v>
      </c>
      <c r="F2511" s="64" t="s">
        <v>210</v>
      </c>
      <c r="G2511" s="91" t="s">
        <v>12826</v>
      </c>
      <c r="H2511" s="92" t="s">
        <v>12827</v>
      </c>
      <c r="I2511" s="91" t="s">
        <v>3</v>
      </c>
      <c r="J2511" s="91" t="s">
        <v>6445</v>
      </c>
      <c r="K2511" s="91" t="s">
        <v>38580</v>
      </c>
      <c r="L2511" s="91" t="s">
        <v>6447</v>
      </c>
    </row>
    <row r="2512" spans="1:12" ht="23.25" x14ac:dyDescent="0.25">
      <c r="A2512" s="64" t="s">
        <v>12065</v>
      </c>
      <c r="B2512" s="64" t="s">
        <v>12066</v>
      </c>
      <c r="C2512" s="64" t="s">
        <v>12761</v>
      </c>
      <c r="D2512" s="64" t="s">
        <v>12762</v>
      </c>
      <c r="E2512" s="64" t="s">
        <v>210</v>
      </c>
      <c r="F2512" s="64" t="s">
        <v>210</v>
      </c>
      <c r="G2512" s="91" t="s">
        <v>12828</v>
      </c>
      <c r="H2512" s="92" t="s">
        <v>12829</v>
      </c>
      <c r="I2512" s="91" t="s">
        <v>3</v>
      </c>
      <c r="J2512" s="91" t="s">
        <v>6445</v>
      </c>
      <c r="K2512" s="91" t="s">
        <v>12229</v>
      </c>
      <c r="L2512" s="91" t="s">
        <v>6447</v>
      </c>
    </row>
    <row r="2513" spans="1:12" ht="23.25" x14ac:dyDescent="0.25">
      <c r="A2513" s="64" t="s">
        <v>12065</v>
      </c>
      <c r="B2513" s="64" t="s">
        <v>12066</v>
      </c>
      <c r="C2513" s="64" t="s">
        <v>12761</v>
      </c>
      <c r="D2513" s="64" t="s">
        <v>12762</v>
      </c>
      <c r="E2513" s="64" t="s">
        <v>210</v>
      </c>
      <c r="F2513" s="64" t="s">
        <v>210</v>
      </c>
      <c r="G2513" s="91" t="s">
        <v>12831</v>
      </c>
      <c r="H2513" s="92" t="s">
        <v>12832</v>
      </c>
      <c r="I2513" s="91" t="s">
        <v>3</v>
      </c>
      <c r="J2513" s="91" t="s">
        <v>6445</v>
      </c>
      <c r="K2513" s="91" t="s">
        <v>35865</v>
      </c>
      <c r="L2513" s="91" t="s">
        <v>6447</v>
      </c>
    </row>
    <row r="2514" spans="1:12" ht="23.25" x14ac:dyDescent="0.25">
      <c r="A2514" s="64" t="s">
        <v>12065</v>
      </c>
      <c r="B2514" s="64" t="s">
        <v>12066</v>
      </c>
      <c r="C2514" s="64" t="s">
        <v>12761</v>
      </c>
      <c r="D2514" s="64" t="s">
        <v>12762</v>
      </c>
      <c r="E2514" s="64" t="s">
        <v>210</v>
      </c>
      <c r="F2514" s="64" t="s">
        <v>210</v>
      </c>
      <c r="G2514" s="91" t="s">
        <v>12834</v>
      </c>
      <c r="H2514" s="92" t="s">
        <v>12835</v>
      </c>
      <c r="I2514" s="91" t="s">
        <v>3</v>
      </c>
      <c r="J2514" s="91" t="s">
        <v>6445</v>
      </c>
      <c r="K2514" s="91" t="s">
        <v>38581</v>
      </c>
      <c r="L2514" s="91" t="s">
        <v>6447</v>
      </c>
    </row>
    <row r="2515" spans="1:12" ht="23.25" x14ac:dyDescent="0.25">
      <c r="A2515" s="64" t="s">
        <v>12065</v>
      </c>
      <c r="B2515" s="64" t="s">
        <v>12066</v>
      </c>
      <c r="C2515" s="64" t="s">
        <v>12761</v>
      </c>
      <c r="D2515" s="64" t="s">
        <v>12762</v>
      </c>
      <c r="E2515" s="64" t="s">
        <v>210</v>
      </c>
      <c r="F2515" s="64" t="s">
        <v>210</v>
      </c>
      <c r="G2515" s="91" t="s">
        <v>12837</v>
      </c>
      <c r="H2515" s="92" t="s">
        <v>12838</v>
      </c>
      <c r="I2515" s="91" t="s">
        <v>3</v>
      </c>
      <c r="J2515" s="91" t="s">
        <v>6445</v>
      </c>
      <c r="K2515" s="91" t="s">
        <v>38582</v>
      </c>
      <c r="L2515" s="91" t="s">
        <v>6447</v>
      </c>
    </row>
    <row r="2516" spans="1:12" ht="23.25" x14ac:dyDescent="0.25">
      <c r="A2516" s="64" t="s">
        <v>12065</v>
      </c>
      <c r="B2516" s="64" t="s">
        <v>12066</v>
      </c>
      <c r="C2516" s="64" t="s">
        <v>12761</v>
      </c>
      <c r="D2516" s="64" t="s">
        <v>12762</v>
      </c>
      <c r="E2516" s="64" t="s">
        <v>210</v>
      </c>
      <c r="F2516" s="64" t="s">
        <v>210</v>
      </c>
      <c r="G2516" s="91" t="s">
        <v>12839</v>
      </c>
      <c r="H2516" s="92" t="s">
        <v>12840</v>
      </c>
      <c r="I2516" s="91" t="s">
        <v>3</v>
      </c>
      <c r="J2516" s="91" t="s">
        <v>6445</v>
      </c>
      <c r="K2516" s="91" t="s">
        <v>7569</v>
      </c>
      <c r="L2516" s="91" t="s">
        <v>6447</v>
      </c>
    </row>
    <row r="2517" spans="1:12" ht="23.25" x14ac:dyDescent="0.25">
      <c r="A2517" s="64" t="s">
        <v>12065</v>
      </c>
      <c r="B2517" s="64" t="s">
        <v>12066</v>
      </c>
      <c r="C2517" s="64" t="s">
        <v>12761</v>
      </c>
      <c r="D2517" s="64" t="s">
        <v>12762</v>
      </c>
      <c r="E2517" s="64" t="s">
        <v>210</v>
      </c>
      <c r="F2517" s="64" t="s">
        <v>210</v>
      </c>
      <c r="G2517" s="91" t="s">
        <v>12841</v>
      </c>
      <c r="H2517" s="92" t="s">
        <v>12842</v>
      </c>
      <c r="I2517" s="91" t="s">
        <v>3</v>
      </c>
      <c r="J2517" s="91" t="s">
        <v>6445</v>
      </c>
      <c r="K2517" s="91" t="s">
        <v>17128</v>
      </c>
      <c r="L2517" s="91" t="s">
        <v>6447</v>
      </c>
    </row>
    <row r="2518" spans="1:12" ht="23.25" x14ac:dyDescent="0.25">
      <c r="A2518" s="64" t="s">
        <v>12065</v>
      </c>
      <c r="B2518" s="64" t="s">
        <v>12066</v>
      </c>
      <c r="C2518" s="64" t="s">
        <v>12761</v>
      </c>
      <c r="D2518" s="64" t="s">
        <v>12762</v>
      </c>
      <c r="E2518" s="64" t="s">
        <v>210</v>
      </c>
      <c r="F2518" s="64" t="s">
        <v>210</v>
      </c>
      <c r="G2518" s="91" t="s">
        <v>12843</v>
      </c>
      <c r="H2518" s="92" t="s">
        <v>12844</v>
      </c>
      <c r="I2518" s="91" t="s">
        <v>3</v>
      </c>
      <c r="J2518" s="91" t="s">
        <v>6445</v>
      </c>
      <c r="K2518" s="91" t="s">
        <v>38583</v>
      </c>
      <c r="L2518" s="91" t="s">
        <v>6447</v>
      </c>
    </row>
    <row r="2519" spans="1:12" ht="23.25" x14ac:dyDescent="0.25">
      <c r="A2519" s="64" t="s">
        <v>12065</v>
      </c>
      <c r="B2519" s="64" t="s">
        <v>12066</v>
      </c>
      <c r="C2519" s="64" t="s">
        <v>12761</v>
      </c>
      <c r="D2519" s="64" t="s">
        <v>12762</v>
      </c>
      <c r="E2519" s="64" t="s">
        <v>210</v>
      </c>
      <c r="F2519" s="64" t="s">
        <v>210</v>
      </c>
      <c r="G2519" s="91" t="s">
        <v>12846</v>
      </c>
      <c r="H2519" s="92" t="s">
        <v>12847</v>
      </c>
      <c r="I2519" s="91" t="s">
        <v>3</v>
      </c>
      <c r="J2519" s="91" t="s">
        <v>6445</v>
      </c>
      <c r="K2519" s="91" t="s">
        <v>38584</v>
      </c>
      <c r="L2519" s="91" t="s">
        <v>6447</v>
      </c>
    </row>
    <row r="2520" spans="1:12" ht="23.25" x14ac:dyDescent="0.25">
      <c r="A2520" s="64" t="s">
        <v>12065</v>
      </c>
      <c r="B2520" s="64" t="s">
        <v>12066</v>
      </c>
      <c r="C2520" s="64" t="s">
        <v>12761</v>
      </c>
      <c r="D2520" s="64" t="s">
        <v>12762</v>
      </c>
      <c r="E2520" s="64" t="s">
        <v>210</v>
      </c>
      <c r="F2520" s="64" t="s">
        <v>210</v>
      </c>
      <c r="G2520" s="91" t="s">
        <v>12849</v>
      </c>
      <c r="H2520" s="92" t="s">
        <v>12850</v>
      </c>
      <c r="I2520" s="91" t="s">
        <v>3</v>
      </c>
      <c r="J2520" s="91" t="s">
        <v>6445</v>
      </c>
      <c r="K2520" s="91" t="s">
        <v>38585</v>
      </c>
      <c r="L2520" s="91" t="s">
        <v>6447</v>
      </c>
    </row>
    <row r="2521" spans="1:12" ht="23.25" x14ac:dyDescent="0.25">
      <c r="A2521" s="64" t="s">
        <v>12065</v>
      </c>
      <c r="B2521" s="64" t="s">
        <v>12066</v>
      </c>
      <c r="C2521" s="64" t="s">
        <v>12761</v>
      </c>
      <c r="D2521" s="64" t="s">
        <v>12762</v>
      </c>
      <c r="E2521" s="64" t="s">
        <v>210</v>
      </c>
      <c r="F2521" s="64" t="s">
        <v>210</v>
      </c>
      <c r="G2521" s="91" t="s">
        <v>12851</v>
      </c>
      <c r="H2521" s="92" t="s">
        <v>12852</v>
      </c>
      <c r="I2521" s="91" t="s">
        <v>3</v>
      </c>
      <c r="J2521" s="91" t="s">
        <v>6445</v>
      </c>
      <c r="K2521" s="91" t="s">
        <v>20422</v>
      </c>
      <c r="L2521" s="91" t="s">
        <v>6447</v>
      </c>
    </row>
    <row r="2522" spans="1:12" ht="23.25" x14ac:dyDescent="0.25">
      <c r="A2522" s="64" t="s">
        <v>12065</v>
      </c>
      <c r="B2522" s="64" t="s">
        <v>12066</v>
      </c>
      <c r="C2522" s="64" t="s">
        <v>12761</v>
      </c>
      <c r="D2522" s="64" t="s">
        <v>12762</v>
      </c>
      <c r="E2522" s="64" t="s">
        <v>210</v>
      </c>
      <c r="F2522" s="64" t="s">
        <v>210</v>
      </c>
      <c r="G2522" s="91" t="s">
        <v>12853</v>
      </c>
      <c r="H2522" s="92" t="s">
        <v>12854</v>
      </c>
      <c r="I2522" s="91" t="s">
        <v>3</v>
      </c>
      <c r="J2522" s="91" t="s">
        <v>6445</v>
      </c>
      <c r="K2522" s="91" t="s">
        <v>38586</v>
      </c>
      <c r="L2522" s="91" t="s">
        <v>6447</v>
      </c>
    </row>
    <row r="2523" spans="1:12" ht="23.25" x14ac:dyDescent="0.25">
      <c r="A2523" s="64" t="s">
        <v>12065</v>
      </c>
      <c r="B2523" s="64" t="s">
        <v>12066</v>
      </c>
      <c r="C2523" s="64" t="s">
        <v>12761</v>
      </c>
      <c r="D2523" s="64" t="s">
        <v>12762</v>
      </c>
      <c r="E2523" s="64" t="s">
        <v>210</v>
      </c>
      <c r="F2523" s="64" t="s">
        <v>210</v>
      </c>
      <c r="G2523" s="91" t="s">
        <v>12856</v>
      </c>
      <c r="H2523" s="92" t="s">
        <v>12857</v>
      </c>
      <c r="I2523" s="91" t="s">
        <v>3</v>
      </c>
      <c r="J2523" s="91" t="s">
        <v>6445</v>
      </c>
      <c r="K2523" s="91" t="s">
        <v>14559</v>
      </c>
      <c r="L2523" s="91" t="s">
        <v>6447</v>
      </c>
    </row>
    <row r="2524" spans="1:12" ht="23.25" x14ac:dyDescent="0.25">
      <c r="A2524" s="64" t="s">
        <v>12065</v>
      </c>
      <c r="B2524" s="64" t="s">
        <v>12066</v>
      </c>
      <c r="C2524" s="64" t="s">
        <v>12761</v>
      </c>
      <c r="D2524" s="64" t="s">
        <v>12762</v>
      </c>
      <c r="E2524" s="64" t="s">
        <v>210</v>
      </c>
      <c r="F2524" s="64" t="s">
        <v>210</v>
      </c>
      <c r="G2524" s="91" t="s">
        <v>12859</v>
      </c>
      <c r="H2524" s="92" t="s">
        <v>12860</v>
      </c>
      <c r="I2524" s="91" t="s">
        <v>3</v>
      </c>
      <c r="J2524" s="91" t="s">
        <v>6445</v>
      </c>
      <c r="K2524" s="91" t="s">
        <v>10351</v>
      </c>
      <c r="L2524" s="91" t="s">
        <v>6447</v>
      </c>
    </row>
    <row r="2525" spans="1:12" ht="23.25" x14ac:dyDescent="0.25">
      <c r="A2525" s="64" t="s">
        <v>12065</v>
      </c>
      <c r="B2525" s="64" t="s">
        <v>12066</v>
      </c>
      <c r="C2525" s="64" t="s">
        <v>12761</v>
      </c>
      <c r="D2525" s="64" t="s">
        <v>12762</v>
      </c>
      <c r="E2525" s="64" t="s">
        <v>210</v>
      </c>
      <c r="F2525" s="64" t="s">
        <v>210</v>
      </c>
      <c r="G2525" s="91" t="s">
        <v>148</v>
      </c>
      <c r="H2525" s="92" t="s">
        <v>12861</v>
      </c>
      <c r="I2525" s="91" t="s">
        <v>3</v>
      </c>
      <c r="J2525" s="91" t="s">
        <v>6445</v>
      </c>
      <c r="K2525" s="91" t="s">
        <v>10228</v>
      </c>
      <c r="L2525" s="91" t="s">
        <v>6447</v>
      </c>
    </row>
    <row r="2526" spans="1:12" ht="23.25" x14ac:dyDescent="0.25">
      <c r="A2526" s="64" t="s">
        <v>12065</v>
      </c>
      <c r="B2526" s="64" t="s">
        <v>12066</v>
      </c>
      <c r="C2526" s="64" t="s">
        <v>12761</v>
      </c>
      <c r="D2526" s="64" t="s">
        <v>12762</v>
      </c>
      <c r="E2526" s="64" t="s">
        <v>210</v>
      </c>
      <c r="F2526" s="64" t="s">
        <v>210</v>
      </c>
      <c r="G2526" s="91" t="s">
        <v>12863</v>
      </c>
      <c r="H2526" s="92" t="s">
        <v>12864</v>
      </c>
      <c r="I2526" s="91" t="s">
        <v>3</v>
      </c>
      <c r="J2526" s="91" t="s">
        <v>6445</v>
      </c>
      <c r="K2526" s="91" t="s">
        <v>18650</v>
      </c>
      <c r="L2526" s="91" t="s">
        <v>6447</v>
      </c>
    </row>
    <row r="2527" spans="1:12" ht="23.25" x14ac:dyDescent="0.25">
      <c r="A2527" s="64" t="s">
        <v>12065</v>
      </c>
      <c r="B2527" s="64" t="s">
        <v>12066</v>
      </c>
      <c r="C2527" s="64" t="s">
        <v>12761</v>
      </c>
      <c r="D2527" s="64" t="s">
        <v>12762</v>
      </c>
      <c r="E2527" s="64" t="s">
        <v>210</v>
      </c>
      <c r="F2527" s="64" t="s">
        <v>210</v>
      </c>
      <c r="G2527" s="91" t="s">
        <v>12865</v>
      </c>
      <c r="H2527" s="92" t="s">
        <v>12866</v>
      </c>
      <c r="I2527" s="91" t="s">
        <v>3</v>
      </c>
      <c r="J2527" s="91" t="s">
        <v>6445</v>
      </c>
      <c r="K2527" s="91" t="s">
        <v>31613</v>
      </c>
      <c r="L2527" s="91" t="s">
        <v>6447</v>
      </c>
    </row>
    <row r="2528" spans="1:12" ht="23.25" x14ac:dyDescent="0.25">
      <c r="A2528" s="64" t="s">
        <v>12065</v>
      </c>
      <c r="B2528" s="64" t="s">
        <v>12066</v>
      </c>
      <c r="C2528" s="64" t="s">
        <v>12761</v>
      </c>
      <c r="D2528" s="64" t="s">
        <v>12762</v>
      </c>
      <c r="E2528" s="64" t="s">
        <v>210</v>
      </c>
      <c r="F2528" s="64" t="s">
        <v>210</v>
      </c>
      <c r="G2528" s="91" t="s">
        <v>12867</v>
      </c>
      <c r="H2528" s="92" t="s">
        <v>12868</v>
      </c>
      <c r="I2528" s="91" t="s">
        <v>3</v>
      </c>
      <c r="J2528" s="91" t="s">
        <v>6445</v>
      </c>
      <c r="K2528" s="91" t="s">
        <v>37316</v>
      </c>
      <c r="L2528" s="91" t="s">
        <v>6447</v>
      </c>
    </row>
    <row r="2529" spans="1:12" ht="23.25" x14ac:dyDescent="0.25">
      <c r="A2529" s="64" t="s">
        <v>12065</v>
      </c>
      <c r="B2529" s="64" t="s">
        <v>12066</v>
      </c>
      <c r="C2529" s="64" t="s">
        <v>12761</v>
      </c>
      <c r="D2529" s="64" t="s">
        <v>12762</v>
      </c>
      <c r="E2529" s="64" t="s">
        <v>210</v>
      </c>
      <c r="F2529" s="64" t="s">
        <v>210</v>
      </c>
      <c r="G2529" s="91" t="s">
        <v>12869</v>
      </c>
      <c r="H2529" s="92" t="s">
        <v>12870</v>
      </c>
      <c r="I2529" s="91" t="s">
        <v>3</v>
      </c>
      <c r="J2529" s="91" t="s">
        <v>6445</v>
      </c>
      <c r="K2529" s="91" t="s">
        <v>36695</v>
      </c>
      <c r="L2529" s="91" t="s">
        <v>6447</v>
      </c>
    </row>
    <row r="2530" spans="1:12" ht="23.25" x14ac:dyDescent="0.25">
      <c r="A2530" s="64" t="s">
        <v>12065</v>
      </c>
      <c r="B2530" s="64" t="s">
        <v>12066</v>
      </c>
      <c r="C2530" s="64" t="s">
        <v>12761</v>
      </c>
      <c r="D2530" s="64" t="s">
        <v>12762</v>
      </c>
      <c r="E2530" s="64" t="s">
        <v>210</v>
      </c>
      <c r="F2530" s="64" t="s">
        <v>210</v>
      </c>
      <c r="G2530" s="91" t="s">
        <v>12872</v>
      </c>
      <c r="H2530" s="92" t="s">
        <v>12873</v>
      </c>
      <c r="I2530" s="91" t="s">
        <v>3</v>
      </c>
      <c r="J2530" s="91" t="s">
        <v>6445</v>
      </c>
      <c r="K2530" s="91" t="s">
        <v>7897</v>
      </c>
      <c r="L2530" s="91" t="s">
        <v>6447</v>
      </c>
    </row>
    <row r="2531" spans="1:12" ht="23.25" x14ac:dyDescent="0.25">
      <c r="A2531" s="64" t="s">
        <v>12065</v>
      </c>
      <c r="B2531" s="64" t="s">
        <v>12066</v>
      </c>
      <c r="C2531" s="64" t="s">
        <v>12761</v>
      </c>
      <c r="D2531" s="64" t="s">
        <v>12762</v>
      </c>
      <c r="E2531" s="64" t="s">
        <v>210</v>
      </c>
      <c r="F2531" s="64" t="s">
        <v>210</v>
      </c>
      <c r="G2531" s="91" t="s">
        <v>12875</v>
      </c>
      <c r="H2531" s="92" t="s">
        <v>12876</v>
      </c>
      <c r="I2531" s="91" t="s">
        <v>3</v>
      </c>
      <c r="J2531" s="91" t="s">
        <v>6445</v>
      </c>
      <c r="K2531" s="91" t="s">
        <v>32400</v>
      </c>
      <c r="L2531" s="91" t="s">
        <v>6447</v>
      </c>
    </row>
    <row r="2532" spans="1:12" ht="23.25" x14ac:dyDescent="0.25">
      <c r="A2532" s="64" t="s">
        <v>12065</v>
      </c>
      <c r="B2532" s="64" t="s">
        <v>12066</v>
      </c>
      <c r="C2532" s="64" t="s">
        <v>12761</v>
      </c>
      <c r="D2532" s="64" t="s">
        <v>12762</v>
      </c>
      <c r="E2532" s="64" t="s">
        <v>210</v>
      </c>
      <c r="F2532" s="64" t="s">
        <v>210</v>
      </c>
      <c r="G2532" s="91" t="s">
        <v>12878</v>
      </c>
      <c r="H2532" s="92" t="s">
        <v>12879</v>
      </c>
      <c r="I2532" s="91" t="s">
        <v>3</v>
      </c>
      <c r="J2532" s="91" t="s">
        <v>6445</v>
      </c>
      <c r="K2532" s="91" t="s">
        <v>30355</v>
      </c>
      <c r="L2532" s="91" t="s">
        <v>6447</v>
      </c>
    </row>
    <row r="2533" spans="1:12" ht="23.25" x14ac:dyDescent="0.25">
      <c r="A2533" s="64" t="s">
        <v>12065</v>
      </c>
      <c r="B2533" s="64" t="s">
        <v>12066</v>
      </c>
      <c r="C2533" s="64" t="s">
        <v>12761</v>
      </c>
      <c r="D2533" s="64" t="s">
        <v>12762</v>
      </c>
      <c r="E2533" s="64" t="s">
        <v>210</v>
      </c>
      <c r="F2533" s="64" t="s">
        <v>210</v>
      </c>
      <c r="G2533" s="91" t="s">
        <v>12880</v>
      </c>
      <c r="H2533" s="92" t="s">
        <v>12881</v>
      </c>
      <c r="I2533" s="91" t="s">
        <v>3</v>
      </c>
      <c r="J2533" s="91" t="s">
        <v>6445</v>
      </c>
      <c r="K2533" s="91" t="s">
        <v>38587</v>
      </c>
      <c r="L2533" s="91" t="s">
        <v>6447</v>
      </c>
    </row>
    <row r="2534" spans="1:12" ht="23.25" x14ac:dyDescent="0.25">
      <c r="A2534" s="64" t="s">
        <v>12065</v>
      </c>
      <c r="B2534" s="64" t="s">
        <v>12066</v>
      </c>
      <c r="C2534" s="64" t="s">
        <v>12761</v>
      </c>
      <c r="D2534" s="64" t="s">
        <v>12762</v>
      </c>
      <c r="E2534" s="64" t="s">
        <v>210</v>
      </c>
      <c r="F2534" s="64" t="s">
        <v>210</v>
      </c>
      <c r="G2534" s="91" t="s">
        <v>12883</v>
      </c>
      <c r="H2534" s="92" t="s">
        <v>12884</v>
      </c>
      <c r="I2534" s="91" t="s">
        <v>3</v>
      </c>
      <c r="J2534" s="91" t="s">
        <v>6445</v>
      </c>
      <c r="K2534" s="91" t="s">
        <v>38588</v>
      </c>
      <c r="L2534" s="91" t="s">
        <v>6447</v>
      </c>
    </row>
    <row r="2535" spans="1:12" ht="23.25" x14ac:dyDescent="0.25">
      <c r="A2535" s="64" t="s">
        <v>12065</v>
      </c>
      <c r="B2535" s="64" t="s">
        <v>12066</v>
      </c>
      <c r="C2535" s="64" t="s">
        <v>12761</v>
      </c>
      <c r="D2535" s="64" t="s">
        <v>12762</v>
      </c>
      <c r="E2535" s="64" t="s">
        <v>210</v>
      </c>
      <c r="F2535" s="64" t="s">
        <v>210</v>
      </c>
      <c r="G2535" s="91" t="s">
        <v>12885</v>
      </c>
      <c r="H2535" s="92" t="s">
        <v>12886</v>
      </c>
      <c r="I2535" s="91" t="s">
        <v>3</v>
      </c>
      <c r="J2535" s="91" t="s">
        <v>6445</v>
      </c>
      <c r="K2535" s="91" t="s">
        <v>18930</v>
      </c>
      <c r="L2535" s="91" t="s">
        <v>6447</v>
      </c>
    </row>
    <row r="2536" spans="1:12" ht="23.25" x14ac:dyDescent="0.25">
      <c r="A2536" s="64" t="s">
        <v>12065</v>
      </c>
      <c r="B2536" s="64" t="s">
        <v>12066</v>
      </c>
      <c r="C2536" s="64" t="s">
        <v>12761</v>
      </c>
      <c r="D2536" s="64" t="s">
        <v>12762</v>
      </c>
      <c r="E2536" s="64" t="s">
        <v>210</v>
      </c>
      <c r="F2536" s="64" t="s">
        <v>210</v>
      </c>
      <c r="G2536" s="91" t="s">
        <v>12888</v>
      </c>
      <c r="H2536" s="92" t="s">
        <v>12889</v>
      </c>
      <c r="I2536" s="91" t="s">
        <v>3</v>
      </c>
      <c r="J2536" s="91" t="s">
        <v>6445</v>
      </c>
      <c r="K2536" s="91" t="s">
        <v>36983</v>
      </c>
      <c r="L2536" s="91" t="s">
        <v>6447</v>
      </c>
    </row>
    <row r="2537" spans="1:12" ht="23.25" x14ac:dyDescent="0.25">
      <c r="A2537" s="64" t="s">
        <v>12065</v>
      </c>
      <c r="B2537" s="64" t="s">
        <v>12066</v>
      </c>
      <c r="C2537" s="64" t="s">
        <v>12761</v>
      </c>
      <c r="D2537" s="64" t="s">
        <v>12762</v>
      </c>
      <c r="E2537" s="64" t="s">
        <v>210</v>
      </c>
      <c r="F2537" s="64" t="s">
        <v>210</v>
      </c>
      <c r="G2537" s="91" t="s">
        <v>12891</v>
      </c>
      <c r="H2537" s="92" t="s">
        <v>12892</v>
      </c>
      <c r="I2537" s="91" t="s">
        <v>3</v>
      </c>
      <c r="J2537" s="91" t="s">
        <v>6445</v>
      </c>
      <c r="K2537" s="91" t="s">
        <v>35951</v>
      </c>
      <c r="L2537" s="91" t="s">
        <v>6447</v>
      </c>
    </row>
    <row r="2538" spans="1:12" ht="23.25" x14ac:dyDescent="0.25">
      <c r="A2538" s="64" t="s">
        <v>12065</v>
      </c>
      <c r="B2538" s="64" t="s">
        <v>12066</v>
      </c>
      <c r="C2538" s="64" t="s">
        <v>12761</v>
      </c>
      <c r="D2538" s="64" t="s">
        <v>12762</v>
      </c>
      <c r="E2538" s="64" t="s">
        <v>210</v>
      </c>
      <c r="F2538" s="64" t="s">
        <v>210</v>
      </c>
      <c r="G2538" s="91" t="s">
        <v>12893</v>
      </c>
      <c r="H2538" s="92" t="s">
        <v>12894</v>
      </c>
      <c r="I2538" s="91" t="s">
        <v>3</v>
      </c>
      <c r="J2538" s="91" t="s">
        <v>6445</v>
      </c>
      <c r="K2538" s="91" t="s">
        <v>32469</v>
      </c>
      <c r="L2538" s="91" t="s">
        <v>6447</v>
      </c>
    </row>
    <row r="2539" spans="1:12" ht="23.25" x14ac:dyDescent="0.25">
      <c r="A2539" s="64" t="s">
        <v>12065</v>
      </c>
      <c r="B2539" s="64" t="s">
        <v>12066</v>
      </c>
      <c r="C2539" s="64" t="s">
        <v>12761</v>
      </c>
      <c r="D2539" s="64" t="s">
        <v>12762</v>
      </c>
      <c r="E2539" s="64" t="s">
        <v>210</v>
      </c>
      <c r="F2539" s="64" t="s">
        <v>210</v>
      </c>
      <c r="G2539" s="91" t="s">
        <v>12895</v>
      </c>
      <c r="H2539" s="92" t="s">
        <v>12896</v>
      </c>
      <c r="I2539" s="91" t="s">
        <v>3</v>
      </c>
      <c r="J2539" s="91" t="s">
        <v>6445</v>
      </c>
      <c r="K2539" s="91" t="s">
        <v>38589</v>
      </c>
      <c r="L2539" s="91" t="s">
        <v>6447</v>
      </c>
    </row>
    <row r="2540" spans="1:12" ht="23.25" x14ac:dyDescent="0.25">
      <c r="A2540" s="64" t="s">
        <v>12065</v>
      </c>
      <c r="B2540" s="64" t="s">
        <v>12066</v>
      </c>
      <c r="C2540" s="64" t="s">
        <v>12761</v>
      </c>
      <c r="D2540" s="64" t="s">
        <v>12762</v>
      </c>
      <c r="E2540" s="64" t="s">
        <v>210</v>
      </c>
      <c r="F2540" s="64" t="s">
        <v>210</v>
      </c>
      <c r="G2540" s="91" t="s">
        <v>12898</v>
      </c>
      <c r="H2540" s="92" t="s">
        <v>12899</v>
      </c>
      <c r="I2540" s="91" t="s">
        <v>3</v>
      </c>
      <c r="J2540" s="91" t="s">
        <v>6445</v>
      </c>
      <c r="K2540" s="91" t="s">
        <v>30018</v>
      </c>
      <c r="L2540" s="91" t="s">
        <v>6447</v>
      </c>
    </row>
    <row r="2541" spans="1:12" ht="23.25" x14ac:dyDescent="0.25">
      <c r="A2541" s="64" t="s">
        <v>12065</v>
      </c>
      <c r="B2541" s="64" t="s">
        <v>12066</v>
      </c>
      <c r="C2541" s="64" t="s">
        <v>12761</v>
      </c>
      <c r="D2541" s="64" t="s">
        <v>12762</v>
      </c>
      <c r="E2541" s="64" t="s">
        <v>210</v>
      </c>
      <c r="F2541" s="64" t="s">
        <v>210</v>
      </c>
      <c r="G2541" s="91" t="s">
        <v>12900</v>
      </c>
      <c r="H2541" s="92" t="s">
        <v>12901</v>
      </c>
      <c r="I2541" s="91" t="s">
        <v>3</v>
      </c>
      <c r="J2541" s="91" t="s">
        <v>6445</v>
      </c>
      <c r="K2541" s="91" t="s">
        <v>11301</v>
      </c>
      <c r="L2541" s="91" t="s">
        <v>6447</v>
      </c>
    </row>
    <row r="2542" spans="1:12" ht="23.25" x14ac:dyDescent="0.25">
      <c r="A2542" s="64" t="s">
        <v>12065</v>
      </c>
      <c r="B2542" s="64" t="s">
        <v>12066</v>
      </c>
      <c r="C2542" s="64" t="s">
        <v>12761</v>
      </c>
      <c r="D2542" s="64" t="s">
        <v>12762</v>
      </c>
      <c r="E2542" s="64" t="s">
        <v>210</v>
      </c>
      <c r="F2542" s="64" t="s">
        <v>210</v>
      </c>
      <c r="G2542" s="91" t="s">
        <v>12903</v>
      </c>
      <c r="H2542" s="92" t="s">
        <v>12904</v>
      </c>
      <c r="I2542" s="91" t="s">
        <v>3</v>
      </c>
      <c r="J2542" s="91" t="s">
        <v>6445</v>
      </c>
      <c r="K2542" s="91" t="s">
        <v>32847</v>
      </c>
      <c r="L2542" s="91" t="s">
        <v>6447</v>
      </c>
    </row>
    <row r="2543" spans="1:12" ht="23.25" x14ac:dyDescent="0.25">
      <c r="A2543" s="64" t="s">
        <v>12065</v>
      </c>
      <c r="B2543" s="64" t="s">
        <v>12066</v>
      </c>
      <c r="C2543" s="64" t="s">
        <v>12761</v>
      </c>
      <c r="D2543" s="64" t="s">
        <v>12762</v>
      </c>
      <c r="E2543" s="64" t="s">
        <v>210</v>
      </c>
      <c r="F2543" s="64" t="s">
        <v>210</v>
      </c>
      <c r="G2543" s="91" t="s">
        <v>12906</v>
      </c>
      <c r="H2543" s="92" t="s">
        <v>12907</v>
      </c>
      <c r="I2543" s="91" t="s">
        <v>3</v>
      </c>
      <c r="J2543" s="91" t="s">
        <v>6445</v>
      </c>
      <c r="K2543" s="91" t="s">
        <v>38590</v>
      </c>
      <c r="L2543" s="91" t="s">
        <v>6447</v>
      </c>
    </row>
    <row r="2544" spans="1:12" ht="23.25" x14ac:dyDescent="0.25">
      <c r="A2544" s="64" t="s">
        <v>12065</v>
      </c>
      <c r="B2544" s="64" t="s">
        <v>12066</v>
      </c>
      <c r="C2544" s="64" t="s">
        <v>12761</v>
      </c>
      <c r="D2544" s="64" t="s">
        <v>12762</v>
      </c>
      <c r="E2544" s="64" t="s">
        <v>210</v>
      </c>
      <c r="F2544" s="64" t="s">
        <v>210</v>
      </c>
      <c r="G2544" s="91" t="s">
        <v>12909</v>
      </c>
      <c r="H2544" s="92" t="s">
        <v>12910</v>
      </c>
      <c r="I2544" s="91" t="s">
        <v>3</v>
      </c>
      <c r="J2544" s="91" t="s">
        <v>6445</v>
      </c>
      <c r="K2544" s="91" t="s">
        <v>15184</v>
      </c>
      <c r="L2544" s="91" t="s">
        <v>6447</v>
      </c>
    </row>
    <row r="2545" spans="1:12" ht="23.25" x14ac:dyDescent="0.25">
      <c r="A2545" s="64" t="s">
        <v>12065</v>
      </c>
      <c r="B2545" s="64" t="s">
        <v>12066</v>
      </c>
      <c r="C2545" s="64" t="s">
        <v>12761</v>
      </c>
      <c r="D2545" s="64" t="s">
        <v>12762</v>
      </c>
      <c r="E2545" s="64" t="s">
        <v>210</v>
      </c>
      <c r="F2545" s="64" t="s">
        <v>210</v>
      </c>
      <c r="G2545" s="91" t="s">
        <v>12912</v>
      </c>
      <c r="H2545" s="92" t="s">
        <v>12913</v>
      </c>
      <c r="I2545" s="91" t="s">
        <v>3</v>
      </c>
      <c r="J2545" s="91" t="s">
        <v>6445</v>
      </c>
      <c r="K2545" s="91" t="s">
        <v>38591</v>
      </c>
      <c r="L2545" s="91" t="s">
        <v>6447</v>
      </c>
    </row>
    <row r="2546" spans="1:12" ht="23.25" x14ac:dyDescent="0.25">
      <c r="A2546" s="64" t="s">
        <v>12065</v>
      </c>
      <c r="B2546" s="64" t="s">
        <v>12066</v>
      </c>
      <c r="C2546" s="64" t="s">
        <v>12761</v>
      </c>
      <c r="D2546" s="64" t="s">
        <v>12762</v>
      </c>
      <c r="E2546" s="64" t="s">
        <v>210</v>
      </c>
      <c r="F2546" s="64" t="s">
        <v>210</v>
      </c>
      <c r="G2546" s="91" t="s">
        <v>12914</v>
      </c>
      <c r="H2546" s="92" t="s">
        <v>12915</v>
      </c>
      <c r="I2546" s="91" t="s">
        <v>3</v>
      </c>
      <c r="J2546" s="91" t="s">
        <v>6445</v>
      </c>
      <c r="K2546" s="91" t="s">
        <v>36803</v>
      </c>
      <c r="L2546" s="91" t="s">
        <v>6447</v>
      </c>
    </row>
    <row r="2547" spans="1:12" ht="23.25" x14ac:dyDescent="0.25">
      <c r="A2547" s="64" t="s">
        <v>12065</v>
      </c>
      <c r="B2547" s="64" t="s">
        <v>12066</v>
      </c>
      <c r="C2547" s="64" t="s">
        <v>12761</v>
      </c>
      <c r="D2547" s="64" t="s">
        <v>12762</v>
      </c>
      <c r="E2547" s="64" t="s">
        <v>210</v>
      </c>
      <c r="F2547" s="64" t="s">
        <v>210</v>
      </c>
      <c r="G2547" s="91" t="s">
        <v>12916</v>
      </c>
      <c r="H2547" s="92" t="s">
        <v>12917</v>
      </c>
      <c r="I2547" s="91" t="s">
        <v>3</v>
      </c>
      <c r="J2547" s="91" t="s">
        <v>6445</v>
      </c>
      <c r="K2547" s="91" t="s">
        <v>38592</v>
      </c>
      <c r="L2547" s="91" t="s">
        <v>6447</v>
      </c>
    </row>
    <row r="2548" spans="1:12" ht="23.25" x14ac:dyDescent="0.25">
      <c r="A2548" s="64" t="s">
        <v>12065</v>
      </c>
      <c r="B2548" s="64" t="s">
        <v>12066</v>
      </c>
      <c r="C2548" s="64" t="s">
        <v>12761</v>
      </c>
      <c r="D2548" s="64" t="s">
        <v>12762</v>
      </c>
      <c r="E2548" s="64" t="s">
        <v>210</v>
      </c>
      <c r="F2548" s="64" t="s">
        <v>210</v>
      </c>
      <c r="G2548" s="91" t="s">
        <v>12919</v>
      </c>
      <c r="H2548" s="92" t="s">
        <v>12920</v>
      </c>
      <c r="I2548" s="91" t="s">
        <v>3</v>
      </c>
      <c r="J2548" s="91" t="s">
        <v>6445</v>
      </c>
      <c r="K2548" s="91" t="s">
        <v>13597</v>
      </c>
      <c r="L2548" s="91" t="s">
        <v>6447</v>
      </c>
    </row>
    <row r="2549" spans="1:12" ht="23.25" x14ac:dyDescent="0.25">
      <c r="A2549" s="64" t="s">
        <v>12065</v>
      </c>
      <c r="B2549" s="64" t="s">
        <v>12066</v>
      </c>
      <c r="C2549" s="64" t="s">
        <v>12761</v>
      </c>
      <c r="D2549" s="64" t="s">
        <v>12762</v>
      </c>
      <c r="E2549" s="64" t="s">
        <v>210</v>
      </c>
      <c r="F2549" s="64" t="s">
        <v>210</v>
      </c>
      <c r="G2549" s="91" t="s">
        <v>12921</v>
      </c>
      <c r="H2549" s="92" t="s">
        <v>12922</v>
      </c>
      <c r="I2549" s="91" t="s">
        <v>3</v>
      </c>
      <c r="J2549" s="91" t="s">
        <v>6445</v>
      </c>
      <c r="K2549" s="91" t="s">
        <v>36886</v>
      </c>
      <c r="L2549" s="91" t="s">
        <v>6447</v>
      </c>
    </row>
    <row r="2550" spans="1:12" ht="23.25" x14ac:dyDescent="0.25">
      <c r="A2550" s="64" t="s">
        <v>12065</v>
      </c>
      <c r="B2550" s="64" t="s">
        <v>12066</v>
      </c>
      <c r="C2550" s="64" t="s">
        <v>12761</v>
      </c>
      <c r="D2550" s="64" t="s">
        <v>12762</v>
      </c>
      <c r="E2550" s="64" t="s">
        <v>210</v>
      </c>
      <c r="F2550" s="64" t="s">
        <v>210</v>
      </c>
      <c r="G2550" s="91" t="s">
        <v>12924</v>
      </c>
      <c r="H2550" s="92" t="s">
        <v>12925</v>
      </c>
      <c r="I2550" s="91" t="s">
        <v>3</v>
      </c>
      <c r="J2550" s="91" t="s">
        <v>6445</v>
      </c>
      <c r="K2550" s="91" t="s">
        <v>38593</v>
      </c>
      <c r="L2550" s="91" t="s">
        <v>6447</v>
      </c>
    </row>
    <row r="2551" spans="1:12" ht="23.25" x14ac:dyDescent="0.25">
      <c r="A2551" s="64" t="s">
        <v>12065</v>
      </c>
      <c r="B2551" s="64" t="s">
        <v>12066</v>
      </c>
      <c r="C2551" s="64" t="s">
        <v>12761</v>
      </c>
      <c r="D2551" s="64" t="s">
        <v>12762</v>
      </c>
      <c r="E2551" s="64" t="s">
        <v>210</v>
      </c>
      <c r="F2551" s="64" t="s">
        <v>210</v>
      </c>
      <c r="G2551" s="91" t="s">
        <v>12926</v>
      </c>
      <c r="H2551" s="92" t="s">
        <v>12927</v>
      </c>
      <c r="I2551" s="91" t="s">
        <v>3</v>
      </c>
      <c r="J2551" s="91" t="s">
        <v>6445</v>
      </c>
      <c r="K2551" s="91" t="s">
        <v>38594</v>
      </c>
      <c r="L2551" s="91" t="s">
        <v>6447</v>
      </c>
    </row>
    <row r="2552" spans="1:12" ht="23.25" x14ac:dyDescent="0.25">
      <c r="A2552" s="64" t="s">
        <v>12065</v>
      </c>
      <c r="B2552" s="64" t="s">
        <v>12066</v>
      </c>
      <c r="C2552" s="64" t="s">
        <v>12761</v>
      </c>
      <c r="D2552" s="64" t="s">
        <v>12762</v>
      </c>
      <c r="E2552" s="64" t="s">
        <v>210</v>
      </c>
      <c r="F2552" s="64" t="s">
        <v>210</v>
      </c>
      <c r="G2552" s="91" t="s">
        <v>12928</v>
      </c>
      <c r="H2552" s="92" t="s">
        <v>12929</v>
      </c>
      <c r="I2552" s="91" t="s">
        <v>3</v>
      </c>
      <c r="J2552" s="91" t="s">
        <v>6445</v>
      </c>
      <c r="K2552" s="91" t="s">
        <v>38595</v>
      </c>
      <c r="L2552" s="91" t="s">
        <v>6447</v>
      </c>
    </row>
    <row r="2553" spans="1:12" ht="23.25" x14ac:dyDescent="0.25">
      <c r="A2553" s="64" t="s">
        <v>12065</v>
      </c>
      <c r="B2553" s="64" t="s">
        <v>12066</v>
      </c>
      <c r="C2553" s="64" t="s">
        <v>12761</v>
      </c>
      <c r="D2553" s="64" t="s">
        <v>12762</v>
      </c>
      <c r="E2553" s="64" t="s">
        <v>210</v>
      </c>
      <c r="F2553" s="64" t="s">
        <v>210</v>
      </c>
      <c r="G2553" s="91" t="s">
        <v>12930</v>
      </c>
      <c r="H2553" s="92" t="s">
        <v>12931</v>
      </c>
      <c r="I2553" s="91" t="s">
        <v>3</v>
      </c>
      <c r="J2553" s="91" t="s">
        <v>6445</v>
      </c>
      <c r="K2553" s="91" t="s">
        <v>37695</v>
      </c>
      <c r="L2553" s="91" t="s">
        <v>6447</v>
      </c>
    </row>
    <row r="2554" spans="1:12" ht="23.25" x14ac:dyDescent="0.25">
      <c r="A2554" s="64" t="s">
        <v>12065</v>
      </c>
      <c r="B2554" s="64" t="s">
        <v>12066</v>
      </c>
      <c r="C2554" s="64" t="s">
        <v>12761</v>
      </c>
      <c r="D2554" s="64" t="s">
        <v>12762</v>
      </c>
      <c r="E2554" s="64" t="s">
        <v>210</v>
      </c>
      <c r="F2554" s="64" t="s">
        <v>210</v>
      </c>
      <c r="G2554" s="91" t="s">
        <v>12932</v>
      </c>
      <c r="H2554" s="92" t="s">
        <v>12933</v>
      </c>
      <c r="I2554" s="91" t="s">
        <v>3</v>
      </c>
      <c r="J2554" s="91" t="s">
        <v>6445</v>
      </c>
      <c r="K2554" s="91" t="s">
        <v>38596</v>
      </c>
      <c r="L2554" s="91" t="s">
        <v>6447</v>
      </c>
    </row>
    <row r="2555" spans="1:12" ht="23.25" x14ac:dyDescent="0.25">
      <c r="A2555" s="64" t="s">
        <v>12065</v>
      </c>
      <c r="B2555" s="64" t="s">
        <v>12066</v>
      </c>
      <c r="C2555" s="64" t="s">
        <v>12761</v>
      </c>
      <c r="D2555" s="64" t="s">
        <v>12762</v>
      </c>
      <c r="E2555" s="64" t="s">
        <v>210</v>
      </c>
      <c r="F2555" s="64" t="s">
        <v>210</v>
      </c>
      <c r="G2555" s="91" t="s">
        <v>12935</v>
      </c>
      <c r="H2555" s="92" t="s">
        <v>12936</v>
      </c>
      <c r="I2555" s="91" t="s">
        <v>3</v>
      </c>
      <c r="J2555" s="91" t="s">
        <v>6445</v>
      </c>
      <c r="K2555" s="91" t="s">
        <v>30002</v>
      </c>
      <c r="L2555" s="91" t="s">
        <v>6447</v>
      </c>
    </row>
    <row r="2556" spans="1:12" ht="23.25" x14ac:dyDescent="0.25">
      <c r="A2556" s="64" t="s">
        <v>12065</v>
      </c>
      <c r="B2556" s="64" t="s">
        <v>12066</v>
      </c>
      <c r="C2556" s="64" t="s">
        <v>12761</v>
      </c>
      <c r="D2556" s="64" t="s">
        <v>12762</v>
      </c>
      <c r="E2556" s="64" t="s">
        <v>210</v>
      </c>
      <c r="F2556" s="64" t="s">
        <v>210</v>
      </c>
      <c r="G2556" s="91" t="s">
        <v>12937</v>
      </c>
      <c r="H2556" s="92" t="s">
        <v>12938</v>
      </c>
      <c r="I2556" s="91" t="s">
        <v>3</v>
      </c>
      <c r="J2556" s="91" t="s">
        <v>6445</v>
      </c>
      <c r="K2556" s="91" t="s">
        <v>38597</v>
      </c>
      <c r="L2556" s="91" t="s">
        <v>6447</v>
      </c>
    </row>
    <row r="2557" spans="1:12" ht="23.25" x14ac:dyDescent="0.25">
      <c r="A2557" s="64" t="s">
        <v>12065</v>
      </c>
      <c r="B2557" s="64" t="s">
        <v>12066</v>
      </c>
      <c r="C2557" s="64" t="s">
        <v>12761</v>
      </c>
      <c r="D2557" s="64" t="s">
        <v>12762</v>
      </c>
      <c r="E2557" s="64" t="s">
        <v>210</v>
      </c>
      <c r="F2557" s="64" t="s">
        <v>210</v>
      </c>
      <c r="G2557" s="91" t="s">
        <v>12940</v>
      </c>
      <c r="H2557" s="92" t="s">
        <v>12941</v>
      </c>
      <c r="I2557" s="91" t="s">
        <v>3</v>
      </c>
      <c r="J2557" s="91" t="s">
        <v>6445</v>
      </c>
      <c r="K2557" s="91" t="s">
        <v>38598</v>
      </c>
      <c r="L2557" s="91" t="s">
        <v>6447</v>
      </c>
    </row>
    <row r="2558" spans="1:12" ht="23.25" x14ac:dyDescent="0.25">
      <c r="A2558" s="64" t="s">
        <v>12065</v>
      </c>
      <c r="B2558" s="64" t="s">
        <v>12066</v>
      </c>
      <c r="C2558" s="64" t="s">
        <v>12761</v>
      </c>
      <c r="D2558" s="64" t="s">
        <v>12762</v>
      </c>
      <c r="E2558" s="64" t="s">
        <v>210</v>
      </c>
      <c r="F2558" s="64" t="s">
        <v>210</v>
      </c>
      <c r="G2558" s="91" t="s">
        <v>12942</v>
      </c>
      <c r="H2558" s="92" t="s">
        <v>12943</v>
      </c>
      <c r="I2558" s="91" t="s">
        <v>3</v>
      </c>
      <c r="J2558" s="91" t="s">
        <v>6445</v>
      </c>
      <c r="K2558" s="91" t="s">
        <v>38599</v>
      </c>
      <c r="L2558" s="91" t="s">
        <v>6447</v>
      </c>
    </row>
    <row r="2559" spans="1:12" ht="23.25" x14ac:dyDescent="0.25">
      <c r="A2559" s="64" t="s">
        <v>12065</v>
      </c>
      <c r="B2559" s="64" t="s">
        <v>12066</v>
      </c>
      <c r="C2559" s="64" t="s">
        <v>12761</v>
      </c>
      <c r="D2559" s="64" t="s">
        <v>12762</v>
      </c>
      <c r="E2559" s="64" t="s">
        <v>210</v>
      </c>
      <c r="F2559" s="64" t="s">
        <v>210</v>
      </c>
      <c r="G2559" s="91" t="s">
        <v>12944</v>
      </c>
      <c r="H2559" s="92" t="s">
        <v>12945</v>
      </c>
      <c r="I2559" s="91" t="s">
        <v>3</v>
      </c>
      <c r="J2559" s="91" t="s">
        <v>6445</v>
      </c>
      <c r="K2559" s="91" t="s">
        <v>6895</v>
      </c>
      <c r="L2559" s="91" t="s">
        <v>6447</v>
      </c>
    </row>
    <row r="2560" spans="1:12" ht="23.25" x14ac:dyDescent="0.25">
      <c r="A2560" s="64" t="s">
        <v>12065</v>
      </c>
      <c r="B2560" s="64" t="s">
        <v>12066</v>
      </c>
      <c r="C2560" s="64" t="s">
        <v>12761</v>
      </c>
      <c r="D2560" s="64" t="s">
        <v>12762</v>
      </c>
      <c r="E2560" s="64" t="s">
        <v>210</v>
      </c>
      <c r="F2560" s="64" t="s">
        <v>210</v>
      </c>
      <c r="G2560" s="91" t="s">
        <v>12946</v>
      </c>
      <c r="H2560" s="92" t="s">
        <v>12947</v>
      </c>
      <c r="I2560" s="91" t="s">
        <v>3</v>
      </c>
      <c r="J2560" s="91" t="s">
        <v>6445</v>
      </c>
      <c r="K2560" s="91" t="s">
        <v>37801</v>
      </c>
      <c r="L2560" s="91" t="s">
        <v>6447</v>
      </c>
    </row>
    <row r="2561" spans="1:12" ht="23.25" x14ac:dyDescent="0.25">
      <c r="A2561" s="64" t="s">
        <v>12065</v>
      </c>
      <c r="B2561" s="64" t="s">
        <v>12066</v>
      </c>
      <c r="C2561" s="64" t="s">
        <v>12761</v>
      </c>
      <c r="D2561" s="64" t="s">
        <v>12762</v>
      </c>
      <c r="E2561" s="64" t="s">
        <v>210</v>
      </c>
      <c r="F2561" s="64" t="s">
        <v>210</v>
      </c>
      <c r="G2561" s="91" t="s">
        <v>12949</v>
      </c>
      <c r="H2561" s="92" t="s">
        <v>12950</v>
      </c>
      <c r="I2561" s="91" t="s">
        <v>3</v>
      </c>
      <c r="J2561" s="91" t="s">
        <v>6445</v>
      </c>
      <c r="K2561" s="91" t="s">
        <v>38228</v>
      </c>
      <c r="L2561" s="91" t="s">
        <v>6447</v>
      </c>
    </row>
    <row r="2562" spans="1:12" ht="23.25" x14ac:dyDescent="0.25">
      <c r="A2562" s="64" t="s">
        <v>12065</v>
      </c>
      <c r="B2562" s="64" t="s">
        <v>12066</v>
      </c>
      <c r="C2562" s="64" t="s">
        <v>12761</v>
      </c>
      <c r="D2562" s="64" t="s">
        <v>12762</v>
      </c>
      <c r="E2562" s="64" t="s">
        <v>210</v>
      </c>
      <c r="F2562" s="64" t="s">
        <v>210</v>
      </c>
      <c r="G2562" s="91" t="s">
        <v>12952</v>
      </c>
      <c r="H2562" s="92" t="s">
        <v>12953</v>
      </c>
      <c r="I2562" s="91" t="s">
        <v>3</v>
      </c>
      <c r="J2562" s="91" t="s">
        <v>6445</v>
      </c>
      <c r="K2562" s="91" t="s">
        <v>30876</v>
      </c>
      <c r="L2562" s="91" t="s">
        <v>6447</v>
      </c>
    </row>
    <row r="2563" spans="1:12" ht="23.25" x14ac:dyDescent="0.25">
      <c r="A2563" s="64" t="s">
        <v>12065</v>
      </c>
      <c r="B2563" s="64" t="s">
        <v>12066</v>
      </c>
      <c r="C2563" s="64" t="s">
        <v>12761</v>
      </c>
      <c r="D2563" s="64" t="s">
        <v>12762</v>
      </c>
      <c r="E2563" s="64" t="s">
        <v>210</v>
      </c>
      <c r="F2563" s="64" t="s">
        <v>210</v>
      </c>
      <c r="G2563" s="91" t="s">
        <v>12955</v>
      </c>
      <c r="H2563" s="92" t="s">
        <v>12956</v>
      </c>
      <c r="I2563" s="91" t="s">
        <v>3</v>
      </c>
      <c r="J2563" s="91" t="s">
        <v>6445</v>
      </c>
      <c r="K2563" s="91" t="s">
        <v>38600</v>
      </c>
      <c r="L2563" s="91" t="s">
        <v>6447</v>
      </c>
    </row>
    <row r="2564" spans="1:12" ht="23.25" x14ac:dyDescent="0.25">
      <c r="A2564" s="64" t="s">
        <v>12065</v>
      </c>
      <c r="B2564" s="64" t="s">
        <v>12066</v>
      </c>
      <c r="C2564" s="64" t="s">
        <v>12761</v>
      </c>
      <c r="D2564" s="64" t="s">
        <v>12762</v>
      </c>
      <c r="E2564" s="64" t="s">
        <v>210</v>
      </c>
      <c r="F2564" s="64" t="s">
        <v>210</v>
      </c>
      <c r="G2564" s="91" t="s">
        <v>12957</v>
      </c>
      <c r="H2564" s="92" t="s">
        <v>12958</v>
      </c>
      <c r="I2564" s="91" t="s">
        <v>3</v>
      </c>
      <c r="J2564" s="91" t="s">
        <v>6445</v>
      </c>
      <c r="K2564" s="91" t="s">
        <v>37685</v>
      </c>
      <c r="L2564" s="91" t="s">
        <v>6447</v>
      </c>
    </row>
    <row r="2565" spans="1:12" ht="23.25" x14ac:dyDescent="0.25">
      <c r="A2565" s="64" t="s">
        <v>12065</v>
      </c>
      <c r="B2565" s="64" t="s">
        <v>12066</v>
      </c>
      <c r="C2565" s="64" t="s">
        <v>12761</v>
      </c>
      <c r="D2565" s="64" t="s">
        <v>12762</v>
      </c>
      <c r="E2565" s="64" t="s">
        <v>210</v>
      </c>
      <c r="F2565" s="64" t="s">
        <v>210</v>
      </c>
      <c r="G2565" s="91" t="s">
        <v>12960</v>
      </c>
      <c r="H2565" s="92" t="s">
        <v>12961</v>
      </c>
      <c r="I2565" s="91" t="s">
        <v>3</v>
      </c>
      <c r="J2565" s="91" t="s">
        <v>6445</v>
      </c>
      <c r="K2565" s="91" t="s">
        <v>38601</v>
      </c>
      <c r="L2565" s="91" t="s">
        <v>6447</v>
      </c>
    </row>
    <row r="2566" spans="1:12" ht="23.25" x14ac:dyDescent="0.25">
      <c r="A2566" s="64" t="s">
        <v>12065</v>
      </c>
      <c r="B2566" s="64" t="s">
        <v>12066</v>
      </c>
      <c r="C2566" s="64" t="s">
        <v>12761</v>
      </c>
      <c r="D2566" s="64" t="s">
        <v>12762</v>
      </c>
      <c r="E2566" s="64" t="s">
        <v>210</v>
      </c>
      <c r="F2566" s="64" t="s">
        <v>210</v>
      </c>
      <c r="G2566" s="91" t="s">
        <v>12963</v>
      </c>
      <c r="H2566" s="92" t="s">
        <v>12964</v>
      </c>
      <c r="I2566" s="91" t="s">
        <v>3</v>
      </c>
      <c r="J2566" s="91" t="s">
        <v>6445</v>
      </c>
      <c r="K2566" s="91" t="s">
        <v>38602</v>
      </c>
      <c r="L2566" s="91" t="s">
        <v>6447</v>
      </c>
    </row>
    <row r="2567" spans="1:12" ht="23.25" x14ac:dyDescent="0.25">
      <c r="A2567" s="64" t="s">
        <v>12065</v>
      </c>
      <c r="B2567" s="64" t="s">
        <v>12066</v>
      </c>
      <c r="C2567" s="64" t="s">
        <v>12761</v>
      </c>
      <c r="D2567" s="64" t="s">
        <v>12762</v>
      </c>
      <c r="E2567" s="64" t="s">
        <v>210</v>
      </c>
      <c r="F2567" s="64" t="s">
        <v>210</v>
      </c>
      <c r="G2567" s="91" t="s">
        <v>12966</v>
      </c>
      <c r="H2567" s="92" t="s">
        <v>12967</v>
      </c>
      <c r="I2567" s="91" t="s">
        <v>3</v>
      </c>
      <c r="J2567" s="91" t="s">
        <v>6445</v>
      </c>
      <c r="K2567" s="91" t="s">
        <v>38603</v>
      </c>
      <c r="L2567" s="91" t="s">
        <v>6447</v>
      </c>
    </row>
    <row r="2568" spans="1:12" x14ac:dyDescent="0.25">
      <c r="A2568" s="64" t="s">
        <v>12065</v>
      </c>
      <c r="B2568" s="64" t="s">
        <v>12066</v>
      </c>
      <c r="C2568" s="64" t="s">
        <v>12969</v>
      </c>
      <c r="D2568" s="64" t="s">
        <v>12970</v>
      </c>
      <c r="E2568" s="64" t="s">
        <v>210</v>
      </c>
      <c r="F2568" s="64" t="s">
        <v>210</v>
      </c>
      <c r="G2568" s="91" t="s">
        <v>12971</v>
      </c>
      <c r="H2568" s="92" t="s">
        <v>12972</v>
      </c>
      <c r="I2568" s="91" t="s">
        <v>3</v>
      </c>
      <c r="J2568" s="91" t="s">
        <v>6445</v>
      </c>
      <c r="K2568" s="91" t="s">
        <v>38604</v>
      </c>
      <c r="L2568" s="91" t="s">
        <v>6447</v>
      </c>
    </row>
    <row r="2569" spans="1:12" x14ac:dyDescent="0.25">
      <c r="A2569" s="64" t="s">
        <v>12065</v>
      </c>
      <c r="B2569" s="64" t="s">
        <v>12066</v>
      </c>
      <c r="C2569" s="64" t="s">
        <v>12969</v>
      </c>
      <c r="D2569" s="64" t="s">
        <v>12970</v>
      </c>
      <c r="E2569" s="64" t="s">
        <v>210</v>
      </c>
      <c r="F2569" s="64" t="s">
        <v>210</v>
      </c>
      <c r="G2569" s="91" t="s">
        <v>12973</v>
      </c>
      <c r="H2569" s="92" t="s">
        <v>12974</v>
      </c>
      <c r="I2569" s="91" t="s">
        <v>3</v>
      </c>
      <c r="J2569" s="91" t="s">
        <v>6445</v>
      </c>
      <c r="K2569" s="91" t="s">
        <v>12848</v>
      </c>
      <c r="L2569" s="91" t="s">
        <v>6447</v>
      </c>
    </row>
    <row r="2570" spans="1:12" ht="23.25" x14ac:dyDescent="0.25">
      <c r="A2570" s="64" t="s">
        <v>12065</v>
      </c>
      <c r="B2570" s="64" t="s">
        <v>12066</v>
      </c>
      <c r="C2570" s="64" t="s">
        <v>12969</v>
      </c>
      <c r="D2570" s="64" t="s">
        <v>12970</v>
      </c>
      <c r="E2570" s="64">
        <v>73953</v>
      </c>
      <c r="F2570" s="64" t="s">
        <v>12975</v>
      </c>
      <c r="G2570" s="91" t="s">
        <v>12976</v>
      </c>
      <c r="H2570" s="92" t="s">
        <v>12977</v>
      </c>
      <c r="I2570" s="91" t="s">
        <v>3</v>
      </c>
      <c r="J2570" s="91" t="s">
        <v>6445</v>
      </c>
      <c r="K2570" s="91" t="s">
        <v>37503</v>
      </c>
      <c r="L2570" s="91" t="s">
        <v>6447</v>
      </c>
    </row>
    <row r="2571" spans="1:12" ht="23.25" x14ac:dyDescent="0.25">
      <c r="A2571" s="64" t="s">
        <v>12065</v>
      </c>
      <c r="B2571" s="64" t="s">
        <v>12066</v>
      </c>
      <c r="C2571" s="64" t="s">
        <v>12969</v>
      </c>
      <c r="D2571" s="64" t="s">
        <v>12970</v>
      </c>
      <c r="E2571" s="64">
        <v>73953</v>
      </c>
      <c r="F2571" s="64" t="s">
        <v>12975</v>
      </c>
      <c r="G2571" s="91" t="s">
        <v>12979</v>
      </c>
      <c r="H2571" s="92" t="s">
        <v>12980</v>
      </c>
      <c r="I2571" s="91" t="s">
        <v>3</v>
      </c>
      <c r="J2571" s="91" t="s">
        <v>6445</v>
      </c>
      <c r="K2571" s="91" t="s">
        <v>37130</v>
      </c>
      <c r="L2571" s="91" t="s">
        <v>6447</v>
      </c>
    </row>
    <row r="2572" spans="1:12" ht="23.25" x14ac:dyDescent="0.25">
      <c r="A2572" s="64" t="s">
        <v>12065</v>
      </c>
      <c r="B2572" s="64" t="s">
        <v>12066</v>
      </c>
      <c r="C2572" s="64" t="s">
        <v>12969</v>
      </c>
      <c r="D2572" s="64" t="s">
        <v>12970</v>
      </c>
      <c r="E2572" s="64">
        <v>73953</v>
      </c>
      <c r="F2572" s="64" t="s">
        <v>12975</v>
      </c>
      <c r="G2572" s="91" t="s">
        <v>12981</v>
      </c>
      <c r="H2572" s="92" t="s">
        <v>12982</v>
      </c>
      <c r="I2572" s="91" t="s">
        <v>3</v>
      </c>
      <c r="J2572" s="91" t="s">
        <v>6445</v>
      </c>
      <c r="K2572" s="91" t="s">
        <v>38605</v>
      </c>
      <c r="L2572" s="91" t="s">
        <v>6447</v>
      </c>
    </row>
    <row r="2573" spans="1:12" ht="23.25" x14ac:dyDescent="0.25">
      <c r="A2573" s="64" t="s">
        <v>12065</v>
      </c>
      <c r="B2573" s="64" t="s">
        <v>12066</v>
      </c>
      <c r="C2573" s="64" t="s">
        <v>12969</v>
      </c>
      <c r="D2573" s="64" t="s">
        <v>12970</v>
      </c>
      <c r="E2573" s="64">
        <v>73953</v>
      </c>
      <c r="F2573" s="64" t="s">
        <v>12975</v>
      </c>
      <c r="G2573" s="91" t="s">
        <v>12983</v>
      </c>
      <c r="H2573" s="92" t="s">
        <v>12984</v>
      </c>
      <c r="I2573" s="91" t="s">
        <v>3</v>
      </c>
      <c r="J2573" s="91" t="s">
        <v>6445</v>
      </c>
      <c r="K2573" s="91" t="s">
        <v>38606</v>
      </c>
      <c r="L2573" s="91" t="s">
        <v>6447</v>
      </c>
    </row>
    <row r="2574" spans="1:12" ht="23.25" x14ac:dyDescent="0.25">
      <c r="A2574" s="64" t="s">
        <v>12065</v>
      </c>
      <c r="B2574" s="64" t="s">
        <v>12066</v>
      </c>
      <c r="C2574" s="64" t="s">
        <v>12969</v>
      </c>
      <c r="D2574" s="64" t="s">
        <v>12970</v>
      </c>
      <c r="E2574" s="64">
        <v>73953</v>
      </c>
      <c r="F2574" s="64" t="s">
        <v>12975</v>
      </c>
      <c r="G2574" s="91" t="s">
        <v>12985</v>
      </c>
      <c r="H2574" s="92" t="s">
        <v>12986</v>
      </c>
      <c r="I2574" s="91" t="s">
        <v>3</v>
      </c>
      <c r="J2574" s="91" t="s">
        <v>6445</v>
      </c>
      <c r="K2574" s="91" t="s">
        <v>14779</v>
      </c>
      <c r="L2574" s="91" t="s">
        <v>6447</v>
      </c>
    </row>
    <row r="2575" spans="1:12" ht="23.25" x14ac:dyDescent="0.25">
      <c r="A2575" s="64" t="s">
        <v>12065</v>
      </c>
      <c r="B2575" s="64" t="s">
        <v>12066</v>
      </c>
      <c r="C2575" s="64" t="s">
        <v>12969</v>
      </c>
      <c r="D2575" s="64" t="s">
        <v>12970</v>
      </c>
      <c r="E2575" s="64">
        <v>73953</v>
      </c>
      <c r="F2575" s="64" t="s">
        <v>12975</v>
      </c>
      <c r="G2575" s="91" t="s">
        <v>12987</v>
      </c>
      <c r="H2575" s="92" t="s">
        <v>12988</v>
      </c>
      <c r="I2575" s="91" t="s">
        <v>3</v>
      </c>
      <c r="J2575" s="91" t="s">
        <v>6445</v>
      </c>
      <c r="K2575" s="91" t="s">
        <v>38607</v>
      </c>
      <c r="L2575" s="91" t="s">
        <v>6447</v>
      </c>
    </row>
    <row r="2576" spans="1:12" ht="23.25" x14ac:dyDescent="0.25">
      <c r="A2576" s="64" t="s">
        <v>12065</v>
      </c>
      <c r="B2576" s="64" t="s">
        <v>12066</v>
      </c>
      <c r="C2576" s="64" t="s">
        <v>12969</v>
      </c>
      <c r="D2576" s="64" t="s">
        <v>12970</v>
      </c>
      <c r="E2576" s="64">
        <v>73953</v>
      </c>
      <c r="F2576" s="64" t="s">
        <v>12975</v>
      </c>
      <c r="G2576" s="91" t="s">
        <v>12989</v>
      </c>
      <c r="H2576" s="92" t="s">
        <v>12990</v>
      </c>
      <c r="I2576" s="91" t="s">
        <v>3</v>
      </c>
      <c r="J2576" s="91" t="s">
        <v>6445</v>
      </c>
      <c r="K2576" s="91" t="s">
        <v>38608</v>
      </c>
      <c r="L2576" s="91" t="s">
        <v>6447</v>
      </c>
    </row>
    <row r="2577" spans="1:12" x14ac:dyDescent="0.25">
      <c r="A2577" s="64" t="s">
        <v>12065</v>
      </c>
      <c r="B2577" s="64" t="s">
        <v>12066</v>
      </c>
      <c r="C2577" s="64" t="s">
        <v>12969</v>
      </c>
      <c r="D2577" s="64" t="s">
        <v>12970</v>
      </c>
      <c r="E2577" s="64">
        <v>74041</v>
      </c>
      <c r="F2577" s="64" t="s">
        <v>12991</v>
      </c>
      <c r="G2577" s="91" t="s">
        <v>12992</v>
      </c>
      <c r="H2577" s="92" t="s">
        <v>12993</v>
      </c>
      <c r="I2577" s="91" t="s">
        <v>3</v>
      </c>
      <c r="J2577" s="91" t="s">
        <v>6445</v>
      </c>
      <c r="K2577" s="91" t="s">
        <v>13644</v>
      </c>
      <c r="L2577" s="91" t="s">
        <v>6447</v>
      </c>
    </row>
    <row r="2578" spans="1:12" x14ac:dyDescent="0.25">
      <c r="A2578" s="64" t="s">
        <v>12065</v>
      </c>
      <c r="B2578" s="64" t="s">
        <v>12066</v>
      </c>
      <c r="C2578" s="64" t="s">
        <v>12969</v>
      </c>
      <c r="D2578" s="64" t="s">
        <v>12970</v>
      </c>
      <c r="E2578" s="64">
        <v>74041</v>
      </c>
      <c r="F2578" s="64" t="s">
        <v>12991</v>
      </c>
      <c r="G2578" s="91" t="s">
        <v>12994</v>
      </c>
      <c r="H2578" s="92" t="s">
        <v>12995</v>
      </c>
      <c r="I2578" s="91" t="s">
        <v>3</v>
      </c>
      <c r="J2578" s="91" t="s">
        <v>6445</v>
      </c>
      <c r="K2578" s="91" t="s">
        <v>13644</v>
      </c>
      <c r="L2578" s="91" t="s">
        <v>6447</v>
      </c>
    </row>
    <row r="2579" spans="1:12" ht="23.25" x14ac:dyDescent="0.25">
      <c r="A2579" s="64" t="s">
        <v>12065</v>
      </c>
      <c r="B2579" s="64" t="s">
        <v>12066</v>
      </c>
      <c r="C2579" s="64" t="s">
        <v>12969</v>
      </c>
      <c r="D2579" s="64" t="s">
        <v>12970</v>
      </c>
      <c r="E2579" s="64">
        <v>74082</v>
      </c>
      <c r="F2579" s="64" t="s">
        <v>12996</v>
      </c>
      <c r="G2579" s="91" t="s">
        <v>12997</v>
      </c>
      <c r="H2579" s="92" t="s">
        <v>12998</v>
      </c>
      <c r="I2579" s="91" t="s">
        <v>3</v>
      </c>
      <c r="J2579" s="91" t="s">
        <v>6445</v>
      </c>
      <c r="K2579" s="91" t="s">
        <v>38609</v>
      </c>
      <c r="L2579" s="91" t="s">
        <v>6447</v>
      </c>
    </row>
    <row r="2580" spans="1:12" x14ac:dyDescent="0.25">
      <c r="A2580" s="64" t="s">
        <v>12065</v>
      </c>
      <c r="B2580" s="64" t="s">
        <v>12066</v>
      </c>
      <c r="C2580" s="64" t="s">
        <v>12969</v>
      </c>
      <c r="D2580" s="64" t="s">
        <v>12970</v>
      </c>
      <c r="E2580" s="64">
        <v>74094</v>
      </c>
      <c r="F2580" s="64" t="s">
        <v>12999</v>
      </c>
      <c r="G2580" s="91" t="s">
        <v>13000</v>
      </c>
      <c r="H2580" s="92" t="s">
        <v>13001</v>
      </c>
      <c r="I2580" s="91" t="s">
        <v>3</v>
      </c>
      <c r="J2580" s="91" t="s">
        <v>6445</v>
      </c>
      <c r="K2580" s="91" t="s">
        <v>30794</v>
      </c>
      <c r="L2580" s="91" t="s">
        <v>6447</v>
      </c>
    </row>
    <row r="2581" spans="1:12" x14ac:dyDescent="0.25">
      <c r="A2581" s="64" t="s">
        <v>12065</v>
      </c>
      <c r="B2581" s="64" t="s">
        <v>12066</v>
      </c>
      <c r="C2581" s="64" t="s">
        <v>12969</v>
      </c>
      <c r="D2581" s="64" t="s">
        <v>12970</v>
      </c>
      <c r="E2581" s="64" t="s">
        <v>210</v>
      </c>
      <c r="F2581" s="64" t="s">
        <v>210</v>
      </c>
      <c r="G2581" s="91" t="s">
        <v>13002</v>
      </c>
      <c r="H2581" s="92" t="s">
        <v>13003</v>
      </c>
      <c r="I2581" s="91" t="s">
        <v>3</v>
      </c>
      <c r="J2581" s="91" t="s">
        <v>6445</v>
      </c>
      <c r="K2581" s="91" t="s">
        <v>32453</v>
      </c>
      <c r="L2581" s="91" t="s">
        <v>6447</v>
      </c>
    </row>
    <row r="2582" spans="1:12" x14ac:dyDescent="0.25">
      <c r="A2582" s="64" t="s">
        <v>12065</v>
      </c>
      <c r="B2582" s="64" t="s">
        <v>12066</v>
      </c>
      <c r="C2582" s="64" t="s">
        <v>12969</v>
      </c>
      <c r="D2582" s="64" t="s">
        <v>12970</v>
      </c>
      <c r="E2582" s="64" t="s">
        <v>210</v>
      </c>
      <c r="F2582" s="64" t="s">
        <v>210</v>
      </c>
      <c r="G2582" s="91" t="s">
        <v>13005</v>
      </c>
      <c r="H2582" s="92" t="s">
        <v>13006</v>
      </c>
      <c r="I2582" s="91" t="s">
        <v>3</v>
      </c>
      <c r="J2582" s="91" t="s">
        <v>6445</v>
      </c>
      <c r="K2582" s="91" t="s">
        <v>30311</v>
      </c>
      <c r="L2582" s="91" t="s">
        <v>6447</v>
      </c>
    </row>
    <row r="2583" spans="1:12" x14ac:dyDescent="0.25">
      <c r="A2583" s="64" t="s">
        <v>12065</v>
      </c>
      <c r="B2583" s="64" t="s">
        <v>12066</v>
      </c>
      <c r="C2583" s="64" t="s">
        <v>12969</v>
      </c>
      <c r="D2583" s="64" t="s">
        <v>12970</v>
      </c>
      <c r="E2583" s="64" t="s">
        <v>210</v>
      </c>
      <c r="F2583" s="64" t="s">
        <v>210</v>
      </c>
      <c r="G2583" s="91" t="s">
        <v>13008</v>
      </c>
      <c r="H2583" s="92" t="s">
        <v>13009</v>
      </c>
      <c r="I2583" s="91" t="s">
        <v>3</v>
      </c>
      <c r="J2583" s="91" t="s">
        <v>6445</v>
      </c>
      <c r="K2583" s="91" t="s">
        <v>11369</v>
      </c>
      <c r="L2583" s="91" t="s">
        <v>6447</v>
      </c>
    </row>
    <row r="2584" spans="1:12" x14ac:dyDescent="0.25">
      <c r="A2584" s="64" t="s">
        <v>12065</v>
      </c>
      <c r="B2584" s="64" t="s">
        <v>12066</v>
      </c>
      <c r="C2584" s="64" t="s">
        <v>12969</v>
      </c>
      <c r="D2584" s="64" t="s">
        <v>12970</v>
      </c>
      <c r="E2584" s="64" t="s">
        <v>210</v>
      </c>
      <c r="F2584" s="64" t="s">
        <v>210</v>
      </c>
      <c r="G2584" s="91" t="s">
        <v>13011</v>
      </c>
      <c r="H2584" s="92" t="s">
        <v>13012</v>
      </c>
      <c r="I2584" s="91" t="s">
        <v>3</v>
      </c>
      <c r="J2584" s="91" t="s">
        <v>6445</v>
      </c>
      <c r="K2584" s="91" t="s">
        <v>13013</v>
      </c>
      <c r="L2584" s="91" t="s">
        <v>6447</v>
      </c>
    </row>
    <row r="2585" spans="1:12" x14ac:dyDescent="0.25">
      <c r="A2585" s="64" t="s">
        <v>12065</v>
      </c>
      <c r="B2585" s="64" t="s">
        <v>12066</v>
      </c>
      <c r="C2585" s="64" t="s">
        <v>12969</v>
      </c>
      <c r="D2585" s="64" t="s">
        <v>12970</v>
      </c>
      <c r="E2585" s="64" t="s">
        <v>210</v>
      </c>
      <c r="F2585" s="64" t="s">
        <v>210</v>
      </c>
      <c r="G2585" s="91" t="s">
        <v>13014</v>
      </c>
      <c r="H2585" s="92" t="s">
        <v>13015</v>
      </c>
      <c r="I2585" s="91" t="s">
        <v>3</v>
      </c>
      <c r="J2585" s="91" t="s">
        <v>6445</v>
      </c>
      <c r="K2585" s="91" t="s">
        <v>13013</v>
      </c>
      <c r="L2585" s="91" t="s">
        <v>6447</v>
      </c>
    </row>
    <row r="2586" spans="1:12" x14ac:dyDescent="0.25">
      <c r="A2586" s="64" t="s">
        <v>12065</v>
      </c>
      <c r="B2586" s="64" t="s">
        <v>12066</v>
      </c>
      <c r="C2586" s="64" t="s">
        <v>12969</v>
      </c>
      <c r="D2586" s="64" t="s">
        <v>12970</v>
      </c>
      <c r="E2586" s="64" t="s">
        <v>210</v>
      </c>
      <c r="F2586" s="64" t="s">
        <v>210</v>
      </c>
      <c r="G2586" s="91" t="s">
        <v>13016</v>
      </c>
      <c r="H2586" s="92" t="s">
        <v>13017</v>
      </c>
      <c r="I2586" s="91" t="s">
        <v>3</v>
      </c>
      <c r="J2586" s="91" t="s">
        <v>6445</v>
      </c>
      <c r="K2586" s="91" t="s">
        <v>13018</v>
      </c>
      <c r="L2586" s="91" t="s">
        <v>6447</v>
      </c>
    </row>
    <row r="2587" spans="1:12" x14ac:dyDescent="0.25">
      <c r="A2587" s="64" t="s">
        <v>12065</v>
      </c>
      <c r="B2587" s="64" t="s">
        <v>12066</v>
      </c>
      <c r="C2587" s="64" t="s">
        <v>12969</v>
      </c>
      <c r="D2587" s="64" t="s">
        <v>12970</v>
      </c>
      <c r="E2587" s="64" t="s">
        <v>210</v>
      </c>
      <c r="F2587" s="64" t="s">
        <v>210</v>
      </c>
      <c r="G2587" s="91" t="s">
        <v>13019</v>
      </c>
      <c r="H2587" s="92" t="s">
        <v>13020</v>
      </c>
      <c r="I2587" s="91" t="s">
        <v>3</v>
      </c>
      <c r="J2587" s="91" t="s">
        <v>6445</v>
      </c>
      <c r="K2587" s="91" t="s">
        <v>13021</v>
      </c>
      <c r="L2587" s="91" t="s">
        <v>6447</v>
      </c>
    </row>
    <row r="2588" spans="1:12" x14ac:dyDescent="0.25">
      <c r="A2588" s="64" t="s">
        <v>12065</v>
      </c>
      <c r="B2588" s="64" t="s">
        <v>12066</v>
      </c>
      <c r="C2588" s="64" t="s">
        <v>12969</v>
      </c>
      <c r="D2588" s="64" t="s">
        <v>12970</v>
      </c>
      <c r="E2588" s="64" t="s">
        <v>210</v>
      </c>
      <c r="F2588" s="64" t="s">
        <v>210</v>
      </c>
      <c r="G2588" s="91" t="s">
        <v>13022</v>
      </c>
      <c r="H2588" s="92" t="s">
        <v>13023</v>
      </c>
      <c r="I2588" s="91" t="s">
        <v>3</v>
      </c>
      <c r="J2588" s="91" t="s">
        <v>6445</v>
      </c>
      <c r="K2588" s="91" t="s">
        <v>13024</v>
      </c>
      <c r="L2588" s="91" t="s">
        <v>6447</v>
      </c>
    </row>
    <row r="2589" spans="1:12" ht="23.25" x14ac:dyDescent="0.25">
      <c r="A2589" s="64" t="s">
        <v>12065</v>
      </c>
      <c r="B2589" s="64" t="s">
        <v>12066</v>
      </c>
      <c r="C2589" s="64" t="s">
        <v>12969</v>
      </c>
      <c r="D2589" s="64" t="s">
        <v>12970</v>
      </c>
      <c r="E2589" s="64" t="s">
        <v>210</v>
      </c>
      <c r="F2589" s="64" t="s">
        <v>210</v>
      </c>
      <c r="G2589" s="91" t="s">
        <v>13025</v>
      </c>
      <c r="H2589" s="92" t="s">
        <v>13026</v>
      </c>
      <c r="I2589" s="91" t="s">
        <v>3</v>
      </c>
      <c r="J2589" s="91" t="s">
        <v>6445</v>
      </c>
      <c r="K2589" s="91" t="s">
        <v>6841</v>
      </c>
      <c r="L2589" s="91" t="s">
        <v>6447</v>
      </c>
    </row>
    <row r="2590" spans="1:12" ht="23.25" x14ac:dyDescent="0.25">
      <c r="A2590" s="64" t="s">
        <v>12065</v>
      </c>
      <c r="B2590" s="64" t="s">
        <v>12066</v>
      </c>
      <c r="C2590" s="64" t="s">
        <v>12969</v>
      </c>
      <c r="D2590" s="64" t="s">
        <v>12970</v>
      </c>
      <c r="E2590" s="64" t="s">
        <v>210</v>
      </c>
      <c r="F2590" s="64" t="s">
        <v>210</v>
      </c>
      <c r="G2590" s="91" t="s">
        <v>13027</v>
      </c>
      <c r="H2590" s="92" t="s">
        <v>13028</v>
      </c>
      <c r="I2590" s="91" t="s">
        <v>3</v>
      </c>
      <c r="J2590" s="91" t="s">
        <v>6445</v>
      </c>
      <c r="K2590" s="91" t="s">
        <v>12350</v>
      </c>
      <c r="L2590" s="91" t="s">
        <v>6447</v>
      </c>
    </row>
    <row r="2591" spans="1:12" x14ac:dyDescent="0.25">
      <c r="A2591" s="64" t="s">
        <v>12065</v>
      </c>
      <c r="B2591" s="64" t="s">
        <v>12066</v>
      </c>
      <c r="C2591" s="64" t="s">
        <v>12969</v>
      </c>
      <c r="D2591" s="64" t="s">
        <v>12970</v>
      </c>
      <c r="E2591" s="64" t="s">
        <v>210</v>
      </c>
      <c r="F2591" s="64" t="s">
        <v>210</v>
      </c>
      <c r="G2591" s="91" t="s">
        <v>13029</v>
      </c>
      <c r="H2591" s="92" t="s">
        <v>13030</v>
      </c>
      <c r="I2591" s="91" t="s">
        <v>3</v>
      </c>
      <c r="J2591" s="91" t="s">
        <v>6445</v>
      </c>
      <c r="K2591" s="91" t="s">
        <v>13031</v>
      </c>
      <c r="L2591" s="91" t="s">
        <v>6447</v>
      </c>
    </row>
    <row r="2592" spans="1:12" x14ac:dyDescent="0.25">
      <c r="A2592" s="64" t="s">
        <v>12065</v>
      </c>
      <c r="B2592" s="64" t="s">
        <v>12066</v>
      </c>
      <c r="C2592" s="64" t="s">
        <v>12969</v>
      </c>
      <c r="D2592" s="64" t="s">
        <v>12970</v>
      </c>
      <c r="E2592" s="64" t="s">
        <v>210</v>
      </c>
      <c r="F2592" s="64" t="s">
        <v>210</v>
      </c>
      <c r="G2592" s="91" t="s">
        <v>13032</v>
      </c>
      <c r="H2592" s="92" t="s">
        <v>13033</v>
      </c>
      <c r="I2592" s="91" t="s">
        <v>3</v>
      </c>
      <c r="J2592" s="91" t="s">
        <v>6445</v>
      </c>
      <c r="K2592" s="91" t="s">
        <v>13034</v>
      </c>
      <c r="L2592" s="91" t="s">
        <v>6447</v>
      </c>
    </row>
    <row r="2593" spans="1:12" ht="23.25" x14ac:dyDescent="0.25">
      <c r="A2593" s="64" t="s">
        <v>12065</v>
      </c>
      <c r="B2593" s="64" t="s">
        <v>12066</v>
      </c>
      <c r="C2593" s="64" t="s">
        <v>13035</v>
      </c>
      <c r="D2593" s="64" t="s">
        <v>13036</v>
      </c>
      <c r="E2593" s="64" t="s">
        <v>210</v>
      </c>
      <c r="F2593" s="64" t="s">
        <v>210</v>
      </c>
      <c r="G2593" s="91" t="s">
        <v>13037</v>
      </c>
      <c r="H2593" s="92" t="s">
        <v>13038</v>
      </c>
      <c r="I2593" s="91" t="s">
        <v>3</v>
      </c>
      <c r="J2593" s="91" t="s">
        <v>6445</v>
      </c>
      <c r="K2593" s="91" t="s">
        <v>38610</v>
      </c>
      <c r="L2593" s="91" t="s">
        <v>6447</v>
      </c>
    </row>
    <row r="2594" spans="1:12" x14ac:dyDescent="0.25">
      <c r="A2594" s="64" t="s">
        <v>12065</v>
      </c>
      <c r="B2594" s="64" t="s">
        <v>12066</v>
      </c>
      <c r="C2594" s="64" t="s">
        <v>13035</v>
      </c>
      <c r="D2594" s="64" t="s">
        <v>13036</v>
      </c>
      <c r="E2594" s="64" t="s">
        <v>210</v>
      </c>
      <c r="F2594" s="64" t="s">
        <v>210</v>
      </c>
      <c r="G2594" s="91" t="s">
        <v>13039</v>
      </c>
      <c r="H2594" s="92" t="s">
        <v>13040</v>
      </c>
      <c r="I2594" s="91" t="s">
        <v>3</v>
      </c>
      <c r="J2594" s="91" t="s">
        <v>6445</v>
      </c>
      <c r="K2594" s="91" t="s">
        <v>38611</v>
      </c>
      <c r="L2594" s="91" t="s">
        <v>6447</v>
      </c>
    </row>
    <row r="2595" spans="1:12" ht="23.25" x14ac:dyDescent="0.25">
      <c r="A2595" s="64" t="s">
        <v>12065</v>
      </c>
      <c r="B2595" s="64" t="s">
        <v>12066</v>
      </c>
      <c r="C2595" s="64" t="s">
        <v>13035</v>
      </c>
      <c r="D2595" s="64" t="s">
        <v>13036</v>
      </c>
      <c r="E2595" s="64" t="s">
        <v>210</v>
      </c>
      <c r="F2595" s="64" t="s">
        <v>210</v>
      </c>
      <c r="G2595" s="91" t="s">
        <v>13041</v>
      </c>
      <c r="H2595" s="92" t="s">
        <v>13042</v>
      </c>
      <c r="I2595" s="91" t="s">
        <v>3</v>
      </c>
      <c r="J2595" s="91" t="s">
        <v>6445</v>
      </c>
      <c r="K2595" s="91" t="s">
        <v>38612</v>
      </c>
      <c r="L2595" s="91" t="s">
        <v>6447</v>
      </c>
    </row>
    <row r="2596" spans="1:12" x14ac:dyDescent="0.25">
      <c r="A2596" s="64" t="s">
        <v>12065</v>
      </c>
      <c r="B2596" s="64" t="s">
        <v>12066</v>
      </c>
      <c r="C2596" s="64" t="s">
        <v>13035</v>
      </c>
      <c r="D2596" s="64" t="s">
        <v>13036</v>
      </c>
      <c r="E2596" s="64" t="s">
        <v>210</v>
      </c>
      <c r="F2596" s="64" t="s">
        <v>210</v>
      </c>
      <c r="G2596" s="91" t="s">
        <v>13043</v>
      </c>
      <c r="H2596" s="92" t="s">
        <v>13044</v>
      </c>
      <c r="I2596" s="91" t="s">
        <v>3</v>
      </c>
      <c r="J2596" s="91" t="s">
        <v>6445</v>
      </c>
      <c r="K2596" s="91" t="s">
        <v>38613</v>
      </c>
      <c r="L2596" s="91" t="s">
        <v>6447</v>
      </c>
    </row>
    <row r="2597" spans="1:12" ht="23.25" x14ac:dyDescent="0.25">
      <c r="A2597" s="64" t="s">
        <v>12065</v>
      </c>
      <c r="B2597" s="64" t="s">
        <v>12066</v>
      </c>
      <c r="C2597" s="64" t="s">
        <v>13035</v>
      </c>
      <c r="D2597" s="64" t="s">
        <v>13036</v>
      </c>
      <c r="E2597" s="64">
        <v>73767</v>
      </c>
      <c r="F2597" s="64" t="s">
        <v>13046</v>
      </c>
      <c r="G2597" s="91" t="s">
        <v>13047</v>
      </c>
      <c r="H2597" s="92" t="s">
        <v>13048</v>
      </c>
      <c r="I2597" s="91" t="s">
        <v>3</v>
      </c>
      <c r="J2597" s="91" t="s">
        <v>6445</v>
      </c>
      <c r="K2597" s="91" t="s">
        <v>37512</v>
      </c>
      <c r="L2597" s="91" t="s">
        <v>6447</v>
      </c>
    </row>
    <row r="2598" spans="1:12" ht="23.25" x14ac:dyDescent="0.25">
      <c r="A2598" s="64" t="s">
        <v>12065</v>
      </c>
      <c r="B2598" s="64" t="s">
        <v>12066</v>
      </c>
      <c r="C2598" s="64" t="s">
        <v>13035</v>
      </c>
      <c r="D2598" s="64" t="s">
        <v>13036</v>
      </c>
      <c r="E2598" s="64">
        <v>73767</v>
      </c>
      <c r="F2598" s="64" t="s">
        <v>13046</v>
      </c>
      <c r="G2598" s="91" t="s">
        <v>13049</v>
      </c>
      <c r="H2598" s="92" t="s">
        <v>13050</v>
      </c>
      <c r="I2598" s="91" t="s">
        <v>3</v>
      </c>
      <c r="J2598" s="91" t="s">
        <v>6445</v>
      </c>
      <c r="K2598" s="91" t="s">
        <v>13051</v>
      </c>
      <c r="L2598" s="91" t="s">
        <v>6447</v>
      </c>
    </row>
    <row r="2599" spans="1:12" ht="23.25" x14ac:dyDescent="0.25">
      <c r="A2599" s="64" t="s">
        <v>12065</v>
      </c>
      <c r="B2599" s="64" t="s">
        <v>12066</v>
      </c>
      <c r="C2599" s="64" t="s">
        <v>13035</v>
      </c>
      <c r="D2599" s="64" t="s">
        <v>13036</v>
      </c>
      <c r="E2599" s="64">
        <v>73767</v>
      </c>
      <c r="F2599" s="64" t="s">
        <v>13046</v>
      </c>
      <c r="G2599" s="91" t="s">
        <v>13052</v>
      </c>
      <c r="H2599" s="92" t="s">
        <v>13053</v>
      </c>
      <c r="I2599" s="91" t="s">
        <v>3</v>
      </c>
      <c r="J2599" s="91" t="s">
        <v>6445</v>
      </c>
      <c r="K2599" s="91" t="s">
        <v>11689</v>
      </c>
      <c r="L2599" s="91" t="s">
        <v>6447</v>
      </c>
    </row>
    <row r="2600" spans="1:12" ht="23.25" x14ac:dyDescent="0.25">
      <c r="A2600" s="64" t="s">
        <v>12065</v>
      </c>
      <c r="B2600" s="64" t="s">
        <v>12066</v>
      </c>
      <c r="C2600" s="64" t="s">
        <v>13035</v>
      </c>
      <c r="D2600" s="64" t="s">
        <v>13036</v>
      </c>
      <c r="E2600" s="64">
        <v>73767</v>
      </c>
      <c r="F2600" s="64" t="s">
        <v>13046</v>
      </c>
      <c r="G2600" s="91" t="s">
        <v>13054</v>
      </c>
      <c r="H2600" s="92" t="s">
        <v>13055</v>
      </c>
      <c r="I2600" s="91" t="s">
        <v>3</v>
      </c>
      <c r="J2600" s="91" t="s">
        <v>6445</v>
      </c>
      <c r="K2600" s="91" t="s">
        <v>13056</v>
      </c>
      <c r="L2600" s="91" t="s">
        <v>6447</v>
      </c>
    </row>
    <row r="2601" spans="1:12" ht="23.25" x14ac:dyDescent="0.25">
      <c r="A2601" s="64" t="s">
        <v>12065</v>
      </c>
      <c r="B2601" s="64" t="s">
        <v>12066</v>
      </c>
      <c r="C2601" s="64" t="s">
        <v>13035</v>
      </c>
      <c r="D2601" s="64" t="s">
        <v>13036</v>
      </c>
      <c r="E2601" s="64">
        <v>73767</v>
      </c>
      <c r="F2601" s="64" t="s">
        <v>13046</v>
      </c>
      <c r="G2601" s="91" t="s">
        <v>13057</v>
      </c>
      <c r="H2601" s="92" t="s">
        <v>13058</v>
      </c>
      <c r="I2601" s="91" t="s">
        <v>3</v>
      </c>
      <c r="J2601" s="91" t="s">
        <v>6445</v>
      </c>
      <c r="K2601" s="91" t="s">
        <v>8707</v>
      </c>
      <c r="L2601" s="91" t="s">
        <v>6447</v>
      </c>
    </row>
    <row r="2602" spans="1:12" ht="23.25" x14ac:dyDescent="0.25">
      <c r="A2602" s="64" t="s">
        <v>12065</v>
      </c>
      <c r="B2602" s="64" t="s">
        <v>12066</v>
      </c>
      <c r="C2602" s="64" t="s">
        <v>13035</v>
      </c>
      <c r="D2602" s="64" t="s">
        <v>13036</v>
      </c>
      <c r="E2602" s="64">
        <v>73781</v>
      </c>
      <c r="F2602" s="64" t="s">
        <v>13059</v>
      </c>
      <c r="G2602" s="91" t="s">
        <v>13060</v>
      </c>
      <c r="H2602" s="92" t="s">
        <v>13061</v>
      </c>
      <c r="I2602" s="91" t="s">
        <v>3</v>
      </c>
      <c r="J2602" s="91" t="s">
        <v>6550</v>
      </c>
      <c r="K2602" s="91" t="s">
        <v>38614</v>
      </c>
      <c r="L2602" s="91" t="s">
        <v>6447</v>
      </c>
    </row>
    <row r="2603" spans="1:12" x14ac:dyDescent="0.25">
      <c r="A2603" s="64" t="s">
        <v>12065</v>
      </c>
      <c r="B2603" s="64" t="s">
        <v>12066</v>
      </c>
      <c r="C2603" s="64" t="s">
        <v>13035</v>
      </c>
      <c r="D2603" s="64" t="s">
        <v>13036</v>
      </c>
      <c r="E2603" s="64">
        <v>73781</v>
      </c>
      <c r="F2603" s="64" t="s">
        <v>13059</v>
      </c>
      <c r="G2603" s="91" t="s">
        <v>13062</v>
      </c>
      <c r="H2603" s="92" t="s">
        <v>13063</v>
      </c>
      <c r="I2603" s="91" t="s">
        <v>3</v>
      </c>
      <c r="J2603" s="91" t="s">
        <v>6445</v>
      </c>
      <c r="K2603" s="91" t="s">
        <v>38615</v>
      </c>
      <c r="L2603" s="91" t="s">
        <v>6447</v>
      </c>
    </row>
    <row r="2604" spans="1:12" x14ac:dyDescent="0.25">
      <c r="A2604" s="64" t="s">
        <v>12065</v>
      </c>
      <c r="B2604" s="64" t="s">
        <v>12066</v>
      </c>
      <c r="C2604" s="64" t="s">
        <v>13035</v>
      </c>
      <c r="D2604" s="64" t="s">
        <v>13036</v>
      </c>
      <c r="E2604" s="64">
        <v>73781</v>
      </c>
      <c r="F2604" s="64" t="s">
        <v>13059</v>
      </c>
      <c r="G2604" s="91" t="s">
        <v>13065</v>
      </c>
      <c r="H2604" s="92" t="s">
        <v>13066</v>
      </c>
      <c r="I2604" s="91" t="s">
        <v>3</v>
      </c>
      <c r="J2604" s="91" t="s">
        <v>6445</v>
      </c>
      <c r="K2604" s="91" t="s">
        <v>38616</v>
      </c>
      <c r="L2604" s="91" t="s">
        <v>6447</v>
      </c>
    </row>
    <row r="2605" spans="1:12" x14ac:dyDescent="0.25">
      <c r="A2605" s="64" t="s">
        <v>12065</v>
      </c>
      <c r="B2605" s="64" t="s">
        <v>12066</v>
      </c>
      <c r="C2605" s="64" t="s">
        <v>13035</v>
      </c>
      <c r="D2605" s="64" t="s">
        <v>13036</v>
      </c>
      <c r="E2605" s="64" t="s">
        <v>210</v>
      </c>
      <c r="F2605" s="64" t="s">
        <v>210</v>
      </c>
      <c r="G2605" s="91" t="s">
        <v>13067</v>
      </c>
      <c r="H2605" s="92" t="s">
        <v>13068</v>
      </c>
      <c r="I2605" s="91" t="s">
        <v>3</v>
      </c>
      <c r="J2605" s="91" t="s">
        <v>6445</v>
      </c>
      <c r="K2605" s="91" t="s">
        <v>7340</v>
      </c>
      <c r="L2605" s="91" t="s">
        <v>6447</v>
      </c>
    </row>
    <row r="2606" spans="1:12" x14ac:dyDescent="0.25">
      <c r="A2606" s="64" t="s">
        <v>12065</v>
      </c>
      <c r="B2606" s="64" t="s">
        <v>12066</v>
      </c>
      <c r="C2606" s="64" t="s">
        <v>13035</v>
      </c>
      <c r="D2606" s="64" t="s">
        <v>13036</v>
      </c>
      <c r="E2606" s="64" t="s">
        <v>210</v>
      </c>
      <c r="F2606" s="64" t="s">
        <v>210</v>
      </c>
      <c r="G2606" s="91" t="s">
        <v>13069</v>
      </c>
      <c r="H2606" s="92" t="s">
        <v>13070</v>
      </c>
      <c r="I2606" s="91" t="s">
        <v>3</v>
      </c>
      <c r="J2606" s="91" t="s">
        <v>6445</v>
      </c>
      <c r="K2606" s="91" t="s">
        <v>38574</v>
      </c>
      <c r="L2606" s="91" t="s">
        <v>6447</v>
      </c>
    </row>
    <row r="2607" spans="1:12" x14ac:dyDescent="0.25">
      <c r="A2607" s="64" t="s">
        <v>12065</v>
      </c>
      <c r="B2607" s="64" t="s">
        <v>12066</v>
      </c>
      <c r="C2607" s="64" t="s">
        <v>13035</v>
      </c>
      <c r="D2607" s="64" t="s">
        <v>13036</v>
      </c>
      <c r="E2607" s="64" t="s">
        <v>210</v>
      </c>
      <c r="F2607" s="64" t="s">
        <v>210</v>
      </c>
      <c r="G2607" s="91" t="s">
        <v>13071</v>
      </c>
      <c r="H2607" s="92" t="s">
        <v>13072</v>
      </c>
      <c r="I2607" s="91" t="s">
        <v>3</v>
      </c>
      <c r="J2607" s="91" t="s">
        <v>6445</v>
      </c>
      <c r="K2607" s="91" t="s">
        <v>38617</v>
      </c>
      <c r="L2607" s="91" t="s">
        <v>6447</v>
      </c>
    </row>
    <row r="2608" spans="1:12" ht="23.25" x14ac:dyDescent="0.25">
      <c r="A2608" s="64" t="s">
        <v>12065</v>
      </c>
      <c r="B2608" s="64" t="s">
        <v>12066</v>
      </c>
      <c r="C2608" s="64" t="s">
        <v>13073</v>
      </c>
      <c r="D2608" s="64" t="s">
        <v>13074</v>
      </c>
      <c r="E2608" s="64">
        <v>73783</v>
      </c>
      <c r="F2608" s="64" t="s">
        <v>13075</v>
      </c>
      <c r="G2608" s="91" t="s">
        <v>13076</v>
      </c>
      <c r="H2608" s="92" t="s">
        <v>13077</v>
      </c>
      <c r="I2608" s="91" t="s">
        <v>3</v>
      </c>
      <c r="J2608" s="91" t="s">
        <v>6445</v>
      </c>
      <c r="K2608" s="91" t="s">
        <v>38618</v>
      </c>
      <c r="L2608" s="91" t="s">
        <v>6447</v>
      </c>
    </row>
    <row r="2609" spans="1:12" ht="23.25" x14ac:dyDescent="0.25">
      <c r="A2609" s="64" t="s">
        <v>12065</v>
      </c>
      <c r="B2609" s="64" t="s">
        <v>12066</v>
      </c>
      <c r="C2609" s="64" t="s">
        <v>13073</v>
      </c>
      <c r="D2609" s="64" t="s">
        <v>13074</v>
      </c>
      <c r="E2609" s="64">
        <v>73783</v>
      </c>
      <c r="F2609" s="64" t="s">
        <v>13075</v>
      </c>
      <c r="G2609" s="91" t="s">
        <v>13078</v>
      </c>
      <c r="H2609" s="92" t="s">
        <v>13079</v>
      </c>
      <c r="I2609" s="91" t="s">
        <v>3</v>
      </c>
      <c r="J2609" s="91" t="s">
        <v>6445</v>
      </c>
      <c r="K2609" s="91" t="s">
        <v>38619</v>
      </c>
      <c r="L2609" s="91" t="s">
        <v>6447</v>
      </c>
    </row>
    <row r="2610" spans="1:12" ht="23.25" x14ac:dyDescent="0.25">
      <c r="A2610" s="64" t="s">
        <v>12065</v>
      </c>
      <c r="B2610" s="64" t="s">
        <v>12066</v>
      </c>
      <c r="C2610" s="64" t="s">
        <v>13073</v>
      </c>
      <c r="D2610" s="64" t="s">
        <v>13074</v>
      </c>
      <c r="E2610" s="64">
        <v>73783</v>
      </c>
      <c r="F2610" s="64" t="s">
        <v>13075</v>
      </c>
      <c r="G2610" s="91" t="s">
        <v>13080</v>
      </c>
      <c r="H2610" s="92" t="s">
        <v>13081</v>
      </c>
      <c r="I2610" s="91" t="s">
        <v>3</v>
      </c>
      <c r="J2610" s="91" t="s">
        <v>6445</v>
      </c>
      <c r="K2610" s="91" t="s">
        <v>38620</v>
      </c>
      <c r="L2610" s="91" t="s">
        <v>6447</v>
      </c>
    </row>
    <row r="2611" spans="1:12" ht="23.25" x14ac:dyDescent="0.25">
      <c r="A2611" s="64" t="s">
        <v>12065</v>
      </c>
      <c r="B2611" s="64" t="s">
        <v>12066</v>
      </c>
      <c r="C2611" s="64" t="s">
        <v>13073</v>
      </c>
      <c r="D2611" s="64" t="s">
        <v>13074</v>
      </c>
      <c r="E2611" s="64">
        <v>73783</v>
      </c>
      <c r="F2611" s="64" t="s">
        <v>13075</v>
      </c>
      <c r="G2611" s="91" t="s">
        <v>13082</v>
      </c>
      <c r="H2611" s="92" t="s">
        <v>13083</v>
      </c>
      <c r="I2611" s="91" t="s">
        <v>3</v>
      </c>
      <c r="J2611" s="91" t="s">
        <v>6445</v>
      </c>
      <c r="K2611" s="91" t="s">
        <v>38621</v>
      </c>
      <c r="L2611" s="91" t="s">
        <v>6447</v>
      </c>
    </row>
    <row r="2612" spans="1:12" ht="23.25" x14ac:dyDescent="0.25">
      <c r="A2612" s="64" t="s">
        <v>12065</v>
      </c>
      <c r="B2612" s="64" t="s">
        <v>12066</v>
      </c>
      <c r="C2612" s="64" t="s">
        <v>13073</v>
      </c>
      <c r="D2612" s="64" t="s">
        <v>13074</v>
      </c>
      <c r="E2612" s="64">
        <v>73783</v>
      </c>
      <c r="F2612" s="64" t="s">
        <v>13075</v>
      </c>
      <c r="G2612" s="91" t="s">
        <v>13084</v>
      </c>
      <c r="H2612" s="92" t="s">
        <v>13085</v>
      </c>
      <c r="I2612" s="91" t="s">
        <v>3</v>
      </c>
      <c r="J2612" s="91" t="s">
        <v>6445</v>
      </c>
      <c r="K2612" s="91" t="s">
        <v>38622</v>
      </c>
      <c r="L2612" s="91" t="s">
        <v>6447</v>
      </c>
    </row>
    <row r="2613" spans="1:12" ht="23.25" x14ac:dyDescent="0.25">
      <c r="A2613" s="64" t="s">
        <v>12065</v>
      </c>
      <c r="B2613" s="64" t="s">
        <v>12066</v>
      </c>
      <c r="C2613" s="64" t="s">
        <v>13073</v>
      </c>
      <c r="D2613" s="64" t="s">
        <v>13074</v>
      </c>
      <c r="E2613" s="64">
        <v>73783</v>
      </c>
      <c r="F2613" s="64" t="s">
        <v>13075</v>
      </c>
      <c r="G2613" s="91" t="s">
        <v>13086</v>
      </c>
      <c r="H2613" s="92" t="s">
        <v>13087</v>
      </c>
      <c r="I2613" s="91" t="s">
        <v>3</v>
      </c>
      <c r="J2613" s="91" t="s">
        <v>6445</v>
      </c>
      <c r="K2613" s="91" t="s">
        <v>38623</v>
      </c>
      <c r="L2613" s="91" t="s">
        <v>6447</v>
      </c>
    </row>
    <row r="2614" spans="1:12" ht="23.25" x14ac:dyDescent="0.25">
      <c r="A2614" s="64" t="s">
        <v>12065</v>
      </c>
      <c r="B2614" s="64" t="s">
        <v>12066</v>
      </c>
      <c r="C2614" s="64" t="s">
        <v>13073</v>
      </c>
      <c r="D2614" s="64" t="s">
        <v>13074</v>
      </c>
      <c r="E2614" s="64">
        <v>73783</v>
      </c>
      <c r="F2614" s="64" t="s">
        <v>13075</v>
      </c>
      <c r="G2614" s="91" t="s">
        <v>13088</v>
      </c>
      <c r="H2614" s="92" t="s">
        <v>13089</v>
      </c>
      <c r="I2614" s="91" t="s">
        <v>3</v>
      </c>
      <c r="J2614" s="91" t="s">
        <v>6445</v>
      </c>
      <c r="K2614" s="91" t="s">
        <v>38624</v>
      </c>
      <c r="L2614" s="91" t="s">
        <v>6447</v>
      </c>
    </row>
    <row r="2615" spans="1:12" ht="23.25" x14ac:dyDescent="0.25">
      <c r="A2615" s="64" t="s">
        <v>12065</v>
      </c>
      <c r="B2615" s="64" t="s">
        <v>12066</v>
      </c>
      <c r="C2615" s="64" t="s">
        <v>13073</v>
      </c>
      <c r="D2615" s="64" t="s">
        <v>13074</v>
      </c>
      <c r="E2615" s="64">
        <v>73783</v>
      </c>
      <c r="F2615" s="64" t="s">
        <v>13075</v>
      </c>
      <c r="G2615" s="91" t="s">
        <v>13090</v>
      </c>
      <c r="H2615" s="92" t="s">
        <v>13091</v>
      </c>
      <c r="I2615" s="91" t="s">
        <v>3</v>
      </c>
      <c r="J2615" s="91" t="s">
        <v>6445</v>
      </c>
      <c r="K2615" s="91" t="s">
        <v>38625</v>
      </c>
      <c r="L2615" s="91" t="s">
        <v>6447</v>
      </c>
    </row>
    <row r="2616" spans="1:12" ht="23.25" x14ac:dyDescent="0.25">
      <c r="A2616" s="64" t="s">
        <v>12065</v>
      </c>
      <c r="B2616" s="64" t="s">
        <v>12066</v>
      </c>
      <c r="C2616" s="64" t="s">
        <v>13073</v>
      </c>
      <c r="D2616" s="64" t="s">
        <v>13074</v>
      </c>
      <c r="E2616" s="64">
        <v>73783</v>
      </c>
      <c r="F2616" s="64" t="s">
        <v>13075</v>
      </c>
      <c r="G2616" s="91" t="s">
        <v>13092</v>
      </c>
      <c r="H2616" s="92" t="s">
        <v>13093</v>
      </c>
      <c r="I2616" s="91" t="s">
        <v>3</v>
      </c>
      <c r="J2616" s="91" t="s">
        <v>6445</v>
      </c>
      <c r="K2616" s="91" t="s">
        <v>38626</v>
      </c>
      <c r="L2616" s="91" t="s">
        <v>6447</v>
      </c>
    </row>
    <row r="2617" spans="1:12" ht="23.25" x14ac:dyDescent="0.25">
      <c r="A2617" s="64" t="s">
        <v>12065</v>
      </c>
      <c r="B2617" s="64" t="s">
        <v>12066</v>
      </c>
      <c r="C2617" s="64" t="s">
        <v>13073</v>
      </c>
      <c r="D2617" s="64" t="s">
        <v>13074</v>
      </c>
      <c r="E2617" s="64">
        <v>73783</v>
      </c>
      <c r="F2617" s="64" t="s">
        <v>13075</v>
      </c>
      <c r="G2617" s="91" t="s">
        <v>13094</v>
      </c>
      <c r="H2617" s="92" t="s">
        <v>13095</v>
      </c>
      <c r="I2617" s="91" t="s">
        <v>3</v>
      </c>
      <c r="J2617" s="91" t="s">
        <v>6445</v>
      </c>
      <c r="K2617" s="91" t="s">
        <v>38627</v>
      </c>
      <c r="L2617" s="91" t="s">
        <v>6447</v>
      </c>
    </row>
    <row r="2618" spans="1:12" ht="23.25" x14ac:dyDescent="0.25">
      <c r="A2618" s="64" t="s">
        <v>12065</v>
      </c>
      <c r="B2618" s="64" t="s">
        <v>12066</v>
      </c>
      <c r="C2618" s="64" t="s">
        <v>13073</v>
      </c>
      <c r="D2618" s="64" t="s">
        <v>13074</v>
      </c>
      <c r="E2618" s="64">
        <v>73783</v>
      </c>
      <c r="F2618" s="64" t="s">
        <v>13075</v>
      </c>
      <c r="G2618" s="91" t="s">
        <v>13096</v>
      </c>
      <c r="H2618" s="92" t="s">
        <v>13097</v>
      </c>
      <c r="I2618" s="91" t="s">
        <v>3</v>
      </c>
      <c r="J2618" s="91" t="s">
        <v>6445</v>
      </c>
      <c r="K2618" s="91" t="s">
        <v>38628</v>
      </c>
      <c r="L2618" s="91" t="s">
        <v>6447</v>
      </c>
    </row>
    <row r="2619" spans="1:12" ht="23.25" x14ac:dyDescent="0.25">
      <c r="A2619" s="64" t="s">
        <v>12065</v>
      </c>
      <c r="B2619" s="64" t="s">
        <v>12066</v>
      </c>
      <c r="C2619" s="64" t="s">
        <v>13073</v>
      </c>
      <c r="D2619" s="64" t="s">
        <v>13074</v>
      </c>
      <c r="E2619" s="64">
        <v>73783</v>
      </c>
      <c r="F2619" s="64" t="s">
        <v>13075</v>
      </c>
      <c r="G2619" s="91" t="s">
        <v>13098</v>
      </c>
      <c r="H2619" s="92" t="s">
        <v>13099</v>
      </c>
      <c r="I2619" s="91" t="s">
        <v>3</v>
      </c>
      <c r="J2619" s="91" t="s">
        <v>6445</v>
      </c>
      <c r="K2619" s="91" t="s">
        <v>38629</v>
      </c>
      <c r="L2619" s="91" t="s">
        <v>6447</v>
      </c>
    </row>
    <row r="2620" spans="1:12" ht="23.25" x14ac:dyDescent="0.25">
      <c r="A2620" s="64" t="s">
        <v>12065</v>
      </c>
      <c r="B2620" s="64" t="s">
        <v>12066</v>
      </c>
      <c r="C2620" s="64" t="s">
        <v>13073</v>
      </c>
      <c r="D2620" s="64" t="s">
        <v>13074</v>
      </c>
      <c r="E2620" s="64">
        <v>73783</v>
      </c>
      <c r="F2620" s="64" t="s">
        <v>13075</v>
      </c>
      <c r="G2620" s="91" t="s">
        <v>13100</v>
      </c>
      <c r="H2620" s="92" t="s">
        <v>13101</v>
      </c>
      <c r="I2620" s="91" t="s">
        <v>3</v>
      </c>
      <c r="J2620" s="91" t="s">
        <v>6445</v>
      </c>
      <c r="K2620" s="91" t="s">
        <v>38630</v>
      </c>
      <c r="L2620" s="91" t="s">
        <v>6447</v>
      </c>
    </row>
    <row r="2621" spans="1:12" ht="23.25" x14ac:dyDescent="0.25">
      <c r="A2621" s="64" t="s">
        <v>12065</v>
      </c>
      <c r="B2621" s="64" t="s">
        <v>12066</v>
      </c>
      <c r="C2621" s="64" t="s">
        <v>13073</v>
      </c>
      <c r="D2621" s="64" t="s">
        <v>13074</v>
      </c>
      <c r="E2621" s="64" t="s">
        <v>210</v>
      </c>
      <c r="F2621" s="64" t="s">
        <v>210</v>
      </c>
      <c r="G2621" s="91" t="s">
        <v>13102</v>
      </c>
      <c r="H2621" s="92" t="s">
        <v>13103</v>
      </c>
      <c r="I2621" s="91" t="s">
        <v>3</v>
      </c>
      <c r="J2621" s="91" t="s">
        <v>6445</v>
      </c>
      <c r="K2621" s="91" t="s">
        <v>38631</v>
      </c>
      <c r="L2621" s="91" t="s">
        <v>6447</v>
      </c>
    </row>
    <row r="2622" spans="1:12" ht="23.25" x14ac:dyDescent="0.25">
      <c r="A2622" s="64" t="s">
        <v>12065</v>
      </c>
      <c r="B2622" s="64" t="s">
        <v>12066</v>
      </c>
      <c r="C2622" s="64" t="s">
        <v>13073</v>
      </c>
      <c r="D2622" s="64" t="s">
        <v>13074</v>
      </c>
      <c r="E2622" s="64" t="s">
        <v>210</v>
      </c>
      <c r="F2622" s="64" t="s">
        <v>210</v>
      </c>
      <c r="G2622" s="91" t="s">
        <v>13104</v>
      </c>
      <c r="H2622" s="92" t="s">
        <v>13105</v>
      </c>
      <c r="I2622" s="91" t="s">
        <v>3</v>
      </c>
      <c r="J2622" s="91" t="s">
        <v>6445</v>
      </c>
      <c r="K2622" s="91" t="s">
        <v>38632</v>
      </c>
      <c r="L2622" s="91" t="s">
        <v>6447</v>
      </c>
    </row>
    <row r="2623" spans="1:12" ht="23.25" x14ac:dyDescent="0.25">
      <c r="A2623" s="64" t="s">
        <v>12065</v>
      </c>
      <c r="B2623" s="64" t="s">
        <v>12066</v>
      </c>
      <c r="C2623" s="64" t="s">
        <v>13073</v>
      </c>
      <c r="D2623" s="64" t="s">
        <v>13074</v>
      </c>
      <c r="E2623" s="64" t="s">
        <v>210</v>
      </c>
      <c r="F2623" s="64" t="s">
        <v>210</v>
      </c>
      <c r="G2623" s="91" t="s">
        <v>13106</v>
      </c>
      <c r="H2623" s="92" t="s">
        <v>13107</v>
      </c>
      <c r="I2623" s="91" t="s">
        <v>3</v>
      </c>
      <c r="J2623" s="91" t="s">
        <v>6445</v>
      </c>
      <c r="K2623" s="91" t="s">
        <v>38633</v>
      </c>
      <c r="L2623" s="91" t="s">
        <v>6447</v>
      </c>
    </row>
    <row r="2624" spans="1:12" ht="23.25" x14ac:dyDescent="0.25">
      <c r="A2624" s="64" t="s">
        <v>12065</v>
      </c>
      <c r="B2624" s="64" t="s">
        <v>12066</v>
      </c>
      <c r="C2624" s="64" t="s">
        <v>13073</v>
      </c>
      <c r="D2624" s="64" t="s">
        <v>13074</v>
      </c>
      <c r="E2624" s="64" t="s">
        <v>210</v>
      </c>
      <c r="F2624" s="64" t="s">
        <v>210</v>
      </c>
      <c r="G2624" s="91" t="s">
        <v>13108</v>
      </c>
      <c r="H2624" s="92" t="s">
        <v>13109</v>
      </c>
      <c r="I2624" s="91" t="s">
        <v>3</v>
      </c>
      <c r="J2624" s="91" t="s">
        <v>6445</v>
      </c>
      <c r="K2624" s="91" t="s">
        <v>38634</v>
      </c>
      <c r="L2624" s="91" t="s">
        <v>6447</v>
      </c>
    </row>
    <row r="2625" spans="1:12" ht="23.25" x14ac:dyDescent="0.25">
      <c r="A2625" s="64" t="s">
        <v>12065</v>
      </c>
      <c r="B2625" s="64" t="s">
        <v>12066</v>
      </c>
      <c r="C2625" s="64" t="s">
        <v>13110</v>
      </c>
      <c r="D2625" s="64" t="s">
        <v>13111</v>
      </c>
      <c r="E2625" s="64">
        <v>73769</v>
      </c>
      <c r="F2625" s="64" t="s">
        <v>13112</v>
      </c>
      <c r="G2625" s="91" t="s">
        <v>13113</v>
      </c>
      <c r="H2625" s="92" t="s">
        <v>13114</v>
      </c>
      <c r="I2625" s="91" t="s">
        <v>3</v>
      </c>
      <c r="J2625" s="91" t="s">
        <v>6550</v>
      </c>
      <c r="K2625" s="91" t="s">
        <v>38635</v>
      </c>
      <c r="L2625" s="91" t="s">
        <v>6447</v>
      </c>
    </row>
    <row r="2626" spans="1:12" ht="23.25" x14ac:dyDescent="0.25">
      <c r="A2626" s="64" t="s">
        <v>12065</v>
      </c>
      <c r="B2626" s="64" t="s">
        <v>12066</v>
      </c>
      <c r="C2626" s="64" t="s">
        <v>13110</v>
      </c>
      <c r="D2626" s="64" t="s">
        <v>13111</v>
      </c>
      <c r="E2626" s="64">
        <v>73769</v>
      </c>
      <c r="F2626" s="64" t="s">
        <v>13112</v>
      </c>
      <c r="G2626" s="91" t="s">
        <v>13115</v>
      </c>
      <c r="H2626" s="92" t="s">
        <v>13116</v>
      </c>
      <c r="I2626" s="91" t="s">
        <v>3</v>
      </c>
      <c r="J2626" s="91" t="s">
        <v>6550</v>
      </c>
      <c r="K2626" s="91" t="s">
        <v>38636</v>
      </c>
      <c r="L2626" s="91" t="s">
        <v>6447</v>
      </c>
    </row>
    <row r="2627" spans="1:12" ht="23.25" x14ac:dyDescent="0.25">
      <c r="A2627" s="64" t="s">
        <v>12065</v>
      </c>
      <c r="B2627" s="64" t="s">
        <v>12066</v>
      </c>
      <c r="C2627" s="64" t="s">
        <v>13110</v>
      </c>
      <c r="D2627" s="64" t="s">
        <v>13111</v>
      </c>
      <c r="E2627" s="64">
        <v>73769</v>
      </c>
      <c r="F2627" s="64" t="s">
        <v>13112</v>
      </c>
      <c r="G2627" s="91" t="s">
        <v>13117</v>
      </c>
      <c r="H2627" s="92" t="s">
        <v>13118</v>
      </c>
      <c r="I2627" s="91" t="s">
        <v>3</v>
      </c>
      <c r="J2627" s="91" t="s">
        <v>6550</v>
      </c>
      <c r="K2627" s="91" t="s">
        <v>38637</v>
      </c>
      <c r="L2627" s="91" t="s">
        <v>6447</v>
      </c>
    </row>
    <row r="2628" spans="1:12" x14ac:dyDescent="0.25">
      <c r="A2628" s="64" t="s">
        <v>12065</v>
      </c>
      <c r="B2628" s="64" t="s">
        <v>12066</v>
      </c>
      <c r="C2628" s="64" t="s">
        <v>13110</v>
      </c>
      <c r="D2628" s="64" t="s">
        <v>13111</v>
      </c>
      <c r="E2628" s="64">
        <v>73769</v>
      </c>
      <c r="F2628" s="64" t="s">
        <v>13112</v>
      </c>
      <c r="G2628" s="91" t="s">
        <v>13119</v>
      </c>
      <c r="H2628" s="92" t="s">
        <v>13120</v>
      </c>
      <c r="I2628" s="91" t="s">
        <v>3</v>
      </c>
      <c r="J2628" s="91" t="s">
        <v>6550</v>
      </c>
      <c r="K2628" s="91" t="s">
        <v>38638</v>
      </c>
      <c r="L2628" s="91" t="s">
        <v>6447</v>
      </c>
    </row>
    <row r="2629" spans="1:12" ht="23.25" x14ac:dyDescent="0.25">
      <c r="A2629" s="64" t="s">
        <v>12065</v>
      </c>
      <c r="B2629" s="64" t="s">
        <v>12066</v>
      </c>
      <c r="C2629" s="64" t="s">
        <v>13110</v>
      </c>
      <c r="D2629" s="64" t="s">
        <v>13111</v>
      </c>
      <c r="E2629" s="64">
        <v>73855</v>
      </c>
      <c r="F2629" s="64" t="s">
        <v>13121</v>
      </c>
      <c r="G2629" s="91" t="s">
        <v>13122</v>
      </c>
      <c r="H2629" s="92" t="s">
        <v>13123</v>
      </c>
      <c r="I2629" s="91" t="s">
        <v>3</v>
      </c>
      <c r="J2629" s="91" t="s">
        <v>6445</v>
      </c>
      <c r="K2629" s="91" t="s">
        <v>38639</v>
      </c>
      <c r="L2629" s="91" t="s">
        <v>6447</v>
      </c>
    </row>
    <row r="2630" spans="1:12" x14ac:dyDescent="0.25">
      <c r="A2630" s="64" t="s">
        <v>12065</v>
      </c>
      <c r="B2630" s="64" t="s">
        <v>12066</v>
      </c>
      <c r="C2630" s="64" t="s">
        <v>13124</v>
      </c>
      <c r="D2630" s="64" t="s">
        <v>13125</v>
      </c>
      <c r="E2630" s="64" t="s">
        <v>210</v>
      </c>
      <c r="F2630" s="64" t="s">
        <v>210</v>
      </c>
      <c r="G2630" s="91" t="s">
        <v>13126</v>
      </c>
      <c r="H2630" s="92" t="s">
        <v>13127</v>
      </c>
      <c r="I2630" s="91" t="s">
        <v>3</v>
      </c>
      <c r="J2630" s="91" t="s">
        <v>6445</v>
      </c>
      <c r="K2630" s="91" t="s">
        <v>38640</v>
      </c>
      <c r="L2630" s="91" t="s">
        <v>6447</v>
      </c>
    </row>
    <row r="2631" spans="1:12" x14ac:dyDescent="0.25">
      <c r="A2631" s="64" t="s">
        <v>12065</v>
      </c>
      <c r="B2631" s="64" t="s">
        <v>12066</v>
      </c>
      <c r="C2631" s="64" t="s">
        <v>13124</v>
      </c>
      <c r="D2631" s="64" t="s">
        <v>13125</v>
      </c>
      <c r="E2631" s="64" t="s">
        <v>210</v>
      </c>
      <c r="F2631" s="64" t="s">
        <v>210</v>
      </c>
      <c r="G2631" s="91" t="s">
        <v>13128</v>
      </c>
      <c r="H2631" s="92" t="s">
        <v>13129</v>
      </c>
      <c r="I2631" s="91" t="s">
        <v>3</v>
      </c>
      <c r="J2631" s="91" t="s">
        <v>6445</v>
      </c>
      <c r="K2631" s="91" t="s">
        <v>38641</v>
      </c>
      <c r="L2631" s="91" t="s">
        <v>6447</v>
      </c>
    </row>
    <row r="2632" spans="1:12" x14ac:dyDescent="0.25">
      <c r="A2632" s="64" t="s">
        <v>12065</v>
      </c>
      <c r="B2632" s="64" t="s">
        <v>12066</v>
      </c>
      <c r="C2632" s="64" t="s">
        <v>13124</v>
      </c>
      <c r="D2632" s="64" t="s">
        <v>13125</v>
      </c>
      <c r="E2632" s="64">
        <v>73831</v>
      </c>
      <c r="F2632" s="64" t="s">
        <v>13130</v>
      </c>
      <c r="G2632" s="91" t="s">
        <v>13131</v>
      </c>
      <c r="H2632" s="92" t="s">
        <v>13132</v>
      </c>
      <c r="I2632" s="91" t="s">
        <v>3</v>
      </c>
      <c r="J2632" s="91" t="s">
        <v>6445</v>
      </c>
      <c r="K2632" s="91" t="s">
        <v>10217</v>
      </c>
      <c r="L2632" s="91" t="s">
        <v>6447</v>
      </c>
    </row>
    <row r="2633" spans="1:12" x14ac:dyDescent="0.25">
      <c r="A2633" s="64" t="s">
        <v>12065</v>
      </c>
      <c r="B2633" s="64" t="s">
        <v>12066</v>
      </c>
      <c r="C2633" s="64" t="s">
        <v>13124</v>
      </c>
      <c r="D2633" s="64" t="s">
        <v>13125</v>
      </c>
      <c r="E2633" s="64">
        <v>73831</v>
      </c>
      <c r="F2633" s="64" t="s">
        <v>13130</v>
      </c>
      <c r="G2633" s="91" t="s">
        <v>13133</v>
      </c>
      <c r="H2633" s="92" t="s">
        <v>13134</v>
      </c>
      <c r="I2633" s="91" t="s">
        <v>3</v>
      </c>
      <c r="J2633" s="91" t="s">
        <v>6445</v>
      </c>
      <c r="K2633" s="91" t="s">
        <v>35924</v>
      </c>
      <c r="L2633" s="91" t="s">
        <v>6447</v>
      </c>
    </row>
    <row r="2634" spans="1:12" x14ac:dyDescent="0.25">
      <c r="A2634" s="64" t="s">
        <v>12065</v>
      </c>
      <c r="B2634" s="64" t="s">
        <v>12066</v>
      </c>
      <c r="C2634" s="64" t="s">
        <v>13124</v>
      </c>
      <c r="D2634" s="64" t="s">
        <v>13125</v>
      </c>
      <c r="E2634" s="64">
        <v>73831</v>
      </c>
      <c r="F2634" s="64" t="s">
        <v>13130</v>
      </c>
      <c r="G2634" s="91" t="s">
        <v>13135</v>
      </c>
      <c r="H2634" s="92" t="s">
        <v>13136</v>
      </c>
      <c r="I2634" s="91" t="s">
        <v>3</v>
      </c>
      <c r="J2634" s="91" t="s">
        <v>6445</v>
      </c>
      <c r="K2634" s="91" t="s">
        <v>38642</v>
      </c>
      <c r="L2634" s="91" t="s">
        <v>6447</v>
      </c>
    </row>
    <row r="2635" spans="1:12" x14ac:dyDescent="0.25">
      <c r="A2635" s="64" t="s">
        <v>12065</v>
      </c>
      <c r="B2635" s="64" t="s">
        <v>12066</v>
      </c>
      <c r="C2635" s="64" t="s">
        <v>13124</v>
      </c>
      <c r="D2635" s="64" t="s">
        <v>13125</v>
      </c>
      <c r="E2635" s="64">
        <v>73831</v>
      </c>
      <c r="F2635" s="64" t="s">
        <v>13130</v>
      </c>
      <c r="G2635" s="91" t="s">
        <v>13137</v>
      </c>
      <c r="H2635" s="92" t="s">
        <v>13138</v>
      </c>
      <c r="I2635" s="91" t="s">
        <v>3</v>
      </c>
      <c r="J2635" s="91" t="s">
        <v>6445</v>
      </c>
      <c r="K2635" s="91" t="s">
        <v>13139</v>
      </c>
      <c r="L2635" s="91" t="s">
        <v>6447</v>
      </c>
    </row>
    <row r="2636" spans="1:12" x14ac:dyDescent="0.25">
      <c r="A2636" s="64" t="s">
        <v>12065</v>
      </c>
      <c r="B2636" s="64" t="s">
        <v>12066</v>
      </c>
      <c r="C2636" s="64" t="s">
        <v>13124</v>
      </c>
      <c r="D2636" s="64" t="s">
        <v>13125</v>
      </c>
      <c r="E2636" s="64">
        <v>73831</v>
      </c>
      <c r="F2636" s="64" t="s">
        <v>13130</v>
      </c>
      <c r="G2636" s="91" t="s">
        <v>13140</v>
      </c>
      <c r="H2636" s="92" t="s">
        <v>13141</v>
      </c>
      <c r="I2636" s="91" t="s">
        <v>3</v>
      </c>
      <c r="J2636" s="91" t="s">
        <v>6445</v>
      </c>
      <c r="K2636" s="91" t="s">
        <v>13142</v>
      </c>
      <c r="L2636" s="91" t="s">
        <v>6447</v>
      </c>
    </row>
    <row r="2637" spans="1:12" x14ac:dyDescent="0.25">
      <c r="A2637" s="64" t="s">
        <v>12065</v>
      </c>
      <c r="B2637" s="64" t="s">
        <v>12066</v>
      </c>
      <c r="C2637" s="64" t="s">
        <v>13124</v>
      </c>
      <c r="D2637" s="64" t="s">
        <v>13125</v>
      </c>
      <c r="E2637" s="64">
        <v>73831</v>
      </c>
      <c r="F2637" s="64" t="s">
        <v>13130</v>
      </c>
      <c r="G2637" s="91" t="s">
        <v>13143</v>
      </c>
      <c r="H2637" s="92" t="s">
        <v>13144</v>
      </c>
      <c r="I2637" s="91" t="s">
        <v>3</v>
      </c>
      <c r="J2637" s="91" t="s">
        <v>6445</v>
      </c>
      <c r="K2637" s="91" t="s">
        <v>13145</v>
      </c>
      <c r="L2637" s="91" t="s">
        <v>6447</v>
      </c>
    </row>
    <row r="2638" spans="1:12" x14ac:dyDescent="0.25">
      <c r="A2638" s="64" t="s">
        <v>12065</v>
      </c>
      <c r="B2638" s="64" t="s">
        <v>12066</v>
      </c>
      <c r="C2638" s="64" t="s">
        <v>13124</v>
      </c>
      <c r="D2638" s="64" t="s">
        <v>13125</v>
      </c>
      <c r="E2638" s="64">
        <v>73831</v>
      </c>
      <c r="F2638" s="64" t="s">
        <v>13130</v>
      </c>
      <c r="G2638" s="91" t="s">
        <v>13146</v>
      </c>
      <c r="H2638" s="92" t="s">
        <v>13147</v>
      </c>
      <c r="I2638" s="91" t="s">
        <v>3</v>
      </c>
      <c r="J2638" s="91" t="s">
        <v>6445</v>
      </c>
      <c r="K2638" s="91" t="s">
        <v>13602</v>
      </c>
      <c r="L2638" s="91" t="s">
        <v>6447</v>
      </c>
    </row>
    <row r="2639" spans="1:12" x14ac:dyDescent="0.25">
      <c r="A2639" s="64" t="s">
        <v>12065</v>
      </c>
      <c r="B2639" s="64" t="s">
        <v>12066</v>
      </c>
      <c r="C2639" s="64" t="s">
        <v>13124</v>
      </c>
      <c r="D2639" s="64" t="s">
        <v>13125</v>
      </c>
      <c r="E2639" s="64">
        <v>73831</v>
      </c>
      <c r="F2639" s="64" t="s">
        <v>13130</v>
      </c>
      <c r="G2639" s="91" t="s">
        <v>13149</v>
      </c>
      <c r="H2639" s="92" t="s">
        <v>13150</v>
      </c>
      <c r="I2639" s="91" t="s">
        <v>3</v>
      </c>
      <c r="J2639" s="91" t="s">
        <v>6445</v>
      </c>
      <c r="K2639" s="91" t="s">
        <v>36909</v>
      </c>
      <c r="L2639" s="91" t="s">
        <v>6447</v>
      </c>
    </row>
    <row r="2640" spans="1:12" x14ac:dyDescent="0.25">
      <c r="A2640" s="64" t="s">
        <v>12065</v>
      </c>
      <c r="B2640" s="64" t="s">
        <v>12066</v>
      </c>
      <c r="C2640" s="64" t="s">
        <v>13124</v>
      </c>
      <c r="D2640" s="64" t="s">
        <v>13125</v>
      </c>
      <c r="E2640" s="64">
        <v>73831</v>
      </c>
      <c r="F2640" s="64" t="s">
        <v>13130</v>
      </c>
      <c r="G2640" s="91" t="s">
        <v>13152</v>
      </c>
      <c r="H2640" s="92" t="s">
        <v>13153</v>
      </c>
      <c r="I2640" s="91" t="s">
        <v>3</v>
      </c>
      <c r="J2640" s="91" t="s">
        <v>6445</v>
      </c>
      <c r="K2640" s="91" t="s">
        <v>13683</v>
      </c>
      <c r="L2640" s="91" t="s">
        <v>6447</v>
      </c>
    </row>
    <row r="2641" spans="1:12" ht="34.5" x14ac:dyDescent="0.25">
      <c r="A2641" s="64" t="s">
        <v>12065</v>
      </c>
      <c r="B2641" s="64" t="s">
        <v>12066</v>
      </c>
      <c r="C2641" s="64" t="s">
        <v>13124</v>
      </c>
      <c r="D2641" s="64" t="s">
        <v>13125</v>
      </c>
      <c r="E2641" s="64">
        <v>74231</v>
      </c>
      <c r="F2641" s="64" t="s">
        <v>13155</v>
      </c>
      <c r="G2641" s="91" t="s">
        <v>13156</v>
      </c>
      <c r="H2641" s="92" t="s">
        <v>13157</v>
      </c>
      <c r="I2641" s="91" t="s">
        <v>3</v>
      </c>
      <c r="J2641" s="91" t="s">
        <v>6445</v>
      </c>
      <c r="K2641" s="91" t="s">
        <v>38643</v>
      </c>
      <c r="L2641" s="91" t="s">
        <v>6447</v>
      </c>
    </row>
    <row r="2642" spans="1:12" x14ac:dyDescent="0.25">
      <c r="A2642" s="64" t="s">
        <v>12065</v>
      </c>
      <c r="B2642" s="64" t="s">
        <v>12066</v>
      </c>
      <c r="C2642" s="64" t="s">
        <v>13124</v>
      </c>
      <c r="D2642" s="64" t="s">
        <v>13125</v>
      </c>
      <c r="E2642" s="64">
        <v>74246</v>
      </c>
      <c r="F2642" s="64" t="s">
        <v>13158</v>
      </c>
      <c r="G2642" s="91" t="s">
        <v>13159</v>
      </c>
      <c r="H2642" s="92" t="s">
        <v>13160</v>
      </c>
      <c r="I2642" s="91" t="s">
        <v>3</v>
      </c>
      <c r="J2642" s="91" t="s">
        <v>6445</v>
      </c>
      <c r="K2642" s="91" t="s">
        <v>38644</v>
      </c>
      <c r="L2642" s="91" t="s">
        <v>6447</v>
      </c>
    </row>
    <row r="2643" spans="1:12" ht="23.25" x14ac:dyDescent="0.25">
      <c r="A2643" s="64" t="s">
        <v>12065</v>
      </c>
      <c r="B2643" s="64" t="s">
        <v>12066</v>
      </c>
      <c r="C2643" s="64" t="s">
        <v>13124</v>
      </c>
      <c r="D2643" s="64" t="s">
        <v>13125</v>
      </c>
      <c r="E2643" s="64" t="s">
        <v>210</v>
      </c>
      <c r="F2643" s="64" t="s">
        <v>210</v>
      </c>
      <c r="G2643" s="91" t="s">
        <v>13161</v>
      </c>
      <c r="H2643" s="92" t="s">
        <v>13162</v>
      </c>
      <c r="I2643" s="91" t="s">
        <v>3</v>
      </c>
      <c r="J2643" s="91" t="s">
        <v>6445</v>
      </c>
      <c r="K2643" s="91" t="s">
        <v>10336</v>
      </c>
      <c r="L2643" s="91" t="s">
        <v>6447</v>
      </c>
    </row>
    <row r="2644" spans="1:12" ht="23.25" x14ac:dyDescent="0.25">
      <c r="A2644" s="64" t="s">
        <v>12065</v>
      </c>
      <c r="B2644" s="64" t="s">
        <v>12066</v>
      </c>
      <c r="C2644" s="64" t="s">
        <v>13124</v>
      </c>
      <c r="D2644" s="64" t="s">
        <v>13125</v>
      </c>
      <c r="E2644" s="64" t="s">
        <v>210</v>
      </c>
      <c r="F2644" s="64" t="s">
        <v>210</v>
      </c>
      <c r="G2644" s="91" t="s">
        <v>13163</v>
      </c>
      <c r="H2644" s="92" t="s">
        <v>13164</v>
      </c>
      <c r="I2644" s="91" t="s">
        <v>3</v>
      </c>
      <c r="J2644" s="91" t="s">
        <v>6445</v>
      </c>
      <c r="K2644" s="91" t="s">
        <v>10192</v>
      </c>
      <c r="L2644" s="91" t="s">
        <v>6447</v>
      </c>
    </row>
    <row r="2645" spans="1:12" ht="23.25" x14ac:dyDescent="0.25">
      <c r="A2645" s="64" t="s">
        <v>12065</v>
      </c>
      <c r="B2645" s="64" t="s">
        <v>12066</v>
      </c>
      <c r="C2645" s="64" t="s">
        <v>13124</v>
      </c>
      <c r="D2645" s="64" t="s">
        <v>13125</v>
      </c>
      <c r="E2645" s="64" t="s">
        <v>210</v>
      </c>
      <c r="F2645" s="64" t="s">
        <v>210</v>
      </c>
      <c r="G2645" s="91" t="s">
        <v>13166</v>
      </c>
      <c r="H2645" s="92" t="s">
        <v>13167</v>
      </c>
      <c r="I2645" s="91" t="s">
        <v>3</v>
      </c>
      <c r="J2645" s="91" t="s">
        <v>6445</v>
      </c>
      <c r="K2645" s="91" t="s">
        <v>10192</v>
      </c>
      <c r="L2645" s="91" t="s">
        <v>6447</v>
      </c>
    </row>
    <row r="2646" spans="1:12" x14ac:dyDescent="0.25">
      <c r="A2646" s="64" t="s">
        <v>12065</v>
      </c>
      <c r="B2646" s="64" t="s">
        <v>12066</v>
      </c>
      <c r="C2646" s="64" t="s">
        <v>13124</v>
      </c>
      <c r="D2646" s="64" t="s">
        <v>13125</v>
      </c>
      <c r="E2646" s="64" t="s">
        <v>210</v>
      </c>
      <c r="F2646" s="64" t="s">
        <v>210</v>
      </c>
      <c r="G2646" s="91" t="s">
        <v>13168</v>
      </c>
      <c r="H2646" s="92" t="s">
        <v>13169</v>
      </c>
      <c r="I2646" s="91" t="s">
        <v>3</v>
      </c>
      <c r="J2646" s="91" t="s">
        <v>6445</v>
      </c>
      <c r="K2646" s="91" t="s">
        <v>38645</v>
      </c>
      <c r="L2646" s="91" t="s">
        <v>6447</v>
      </c>
    </row>
    <row r="2647" spans="1:12" ht="23.25" x14ac:dyDescent="0.25">
      <c r="A2647" s="64" t="s">
        <v>12065</v>
      </c>
      <c r="B2647" s="64" t="s">
        <v>12066</v>
      </c>
      <c r="C2647" s="64" t="s">
        <v>13124</v>
      </c>
      <c r="D2647" s="64" t="s">
        <v>13125</v>
      </c>
      <c r="E2647" s="64" t="s">
        <v>210</v>
      </c>
      <c r="F2647" s="64" t="s">
        <v>210</v>
      </c>
      <c r="G2647" s="91" t="s">
        <v>13170</v>
      </c>
      <c r="H2647" s="92" t="s">
        <v>13171</v>
      </c>
      <c r="I2647" s="91" t="s">
        <v>3</v>
      </c>
      <c r="J2647" s="91" t="s">
        <v>6445</v>
      </c>
      <c r="K2647" s="91" t="s">
        <v>38646</v>
      </c>
      <c r="L2647" s="91" t="s">
        <v>6447</v>
      </c>
    </row>
    <row r="2648" spans="1:12" ht="23.25" x14ac:dyDescent="0.25">
      <c r="A2648" s="64" t="s">
        <v>12065</v>
      </c>
      <c r="B2648" s="64" t="s">
        <v>12066</v>
      </c>
      <c r="C2648" s="64" t="s">
        <v>13124</v>
      </c>
      <c r="D2648" s="64" t="s">
        <v>13125</v>
      </c>
      <c r="E2648" s="64" t="s">
        <v>210</v>
      </c>
      <c r="F2648" s="64" t="s">
        <v>210</v>
      </c>
      <c r="G2648" s="91" t="s">
        <v>13172</v>
      </c>
      <c r="H2648" s="92" t="s">
        <v>13173</v>
      </c>
      <c r="I2648" s="91" t="s">
        <v>3</v>
      </c>
      <c r="J2648" s="91" t="s">
        <v>6445</v>
      </c>
      <c r="K2648" s="91" t="s">
        <v>38647</v>
      </c>
      <c r="L2648" s="91" t="s">
        <v>6447</v>
      </c>
    </row>
    <row r="2649" spans="1:12" ht="23.25" x14ac:dyDescent="0.25">
      <c r="A2649" s="64" t="s">
        <v>12065</v>
      </c>
      <c r="B2649" s="64" t="s">
        <v>12066</v>
      </c>
      <c r="C2649" s="64" t="s">
        <v>13124</v>
      </c>
      <c r="D2649" s="64" t="s">
        <v>13125</v>
      </c>
      <c r="E2649" s="64" t="s">
        <v>210</v>
      </c>
      <c r="F2649" s="64" t="s">
        <v>210</v>
      </c>
      <c r="G2649" s="91" t="s">
        <v>13174</v>
      </c>
      <c r="H2649" s="92" t="s">
        <v>13175</v>
      </c>
      <c r="I2649" s="91" t="s">
        <v>3</v>
      </c>
      <c r="J2649" s="91" t="s">
        <v>6445</v>
      </c>
      <c r="K2649" s="91" t="s">
        <v>15364</v>
      </c>
      <c r="L2649" s="91" t="s">
        <v>6447</v>
      </c>
    </row>
    <row r="2650" spans="1:12" x14ac:dyDescent="0.25">
      <c r="A2650" s="64" t="s">
        <v>12065</v>
      </c>
      <c r="B2650" s="64" t="s">
        <v>12066</v>
      </c>
      <c r="C2650" s="64" t="s">
        <v>13124</v>
      </c>
      <c r="D2650" s="64" t="s">
        <v>13125</v>
      </c>
      <c r="E2650" s="64" t="s">
        <v>210</v>
      </c>
      <c r="F2650" s="64" t="s">
        <v>210</v>
      </c>
      <c r="G2650" s="91" t="s">
        <v>13176</v>
      </c>
      <c r="H2650" s="92" t="s">
        <v>13177</v>
      </c>
      <c r="I2650" s="91" t="s">
        <v>3</v>
      </c>
      <c r="J2650" s="91" t="s">
        <v>6445</v>
      </c>
      <c r="K2650" s="91" t="s">
        <v>38648</v>
      </c>
      <c r="L2650" s="91" t="s">
        <v>6447</v>
      </c>
    </row>
    <row r="2651" spans="1:12" x14ac:dyDescent="0.25">
      <c r="A2651" s="64" t="s">
        <v>12065</v>
      </c>
      <c r="B2651" s="64" t="s">
        <v>12066</v>
      </c>
      <c r="C2651" s="64" t="s">
        <v>13124</v>
      </c>
      <c r="D2651" s="64" t="s">
        <v>13125</v>
      </c>
      <c r="E2651" s="64" t="s">
        <v>210</v>
      </c>
      <c r="F2651" s="64" t="s">
        <v>210</v>
      </c>
      <c r="G2651" s="91" t="s">
        <v>13178</v>
      </c>
      <c r="H2651" s="92" t="s">
        <v>13179</v>
      </c>
      <c r="I2651" s="91" t="s">
        <v>3</v>
      </c>
      <c r="J2651" s="91" t="s">
        <v>6445</v>
      </c>
      <c r="K2651" s="91" t="s">
        <v>13561</v>
      </c>
      <c r="L2651" s="91" t="s">
        <v>6447</v>
      </c>
    </row>
    <row r="2652" spans="1:12" ht="23.25" x14ac:dyDescent="0.25">
      <c r="A2652" s="64" t="s">
        <v>12065</v>
      </c>
      <c r="B2652" s="64" t="s">
        <v>12066</v>
      </c>
      <c r="C2652" s="64" t="s">
        <v>13180</v>
      </c>
      <c r="D2652" s="64" t="s">
        <v>13181</v>
      </c>
      <c r="E2652" s="64">
        <v>73857</v>
      </c>
      <c r="F2652" s="64" t="s">
        <v>13182</v>
      </c>
      <c r="G2652" s="91" t="s">
        <v>13183</v>
      </c>
      <c r="H2652" s="92" t="s">
        <v>13184</v>
      </c>
      <c r="I2652" s="91" t="s">
        <v>3</v>
      </c>
      <c r="J2652" s="91" t="s">
        <v>6445</v>
      </c>
      <c r="K2652" s="91" t="s">
        <v>38649</v>
      </c>
      <c r="L2652" s="91" t="s">
        <v>6447</v>
      </c>
    </row>
    <row r="2653" spans="1:12" ht="23.25" x14ac:dyDescent="0.25">
      <c r="A2653" s="64" t="s">
        <v>12065</v>
      </c>
      <c r="B2653" s="64" t="s">
        <v>12066</v>
      </c>
      <c r="C2653" s="64" t="s">
        <v>13180</v>
      </c>
      <c r="D2653" s="64" t="s">
        <v>13181</v>
      </c>
      <c r="E2653" s="64">
        <v>73857</v>
      </c>
      <c r="F2653" s="64" t="s">
        <v>13182</v>
      </c>
      <c r="G2653" s="91" t="s">
        <v>13185</v>
      </c>
      <c r="H2653" s="92" t="s">
        <v>13186</v>
      </c>
      <c r="I2653" s="91" t="s">
        <v>3</v>
      </c>
      <c r="J2653" s="91" t="s">
        <v>6445</v>
      </c>
      <c r="K2653" s="91" t="s">
        <v>38650</v>
      </c>
      <c r="L2653" s="91" t="s">
        <v>6447</v>
      </c>
    </row>
    <row r="2654" spans="1:12" ht="23.25" x14ac:dyDescent="0.25">
      <c r="A2654" s="64" t="s">
        <v>12065</v>
      </c>
      <c r="B2654" s="64" t="s">
        <v>12066</v>
      </c>
      <c r="C2654" s="64" t="s">
        <v>13180</v>
      </c>
      <c r="D2654" s="64" t="s">
        <v>13181</v>
      </c>
      <c r="E2654" s="64">
        <v>73857</v>
      </c>
      <c r="F2654" s="64" t="s">
        <v>13182</v>
      </c>
      <c r="G2654" s="91" t="s">
        <v>13187</v>
      </c>
      <c r="H2654" s="92" t="s">
        <v>13188</v>
      </c>
      <c r="I2654" s="91" t="s">
        <v>3</v>
      </c>
      <c r="J2654" s="91" t="s">
        <v>6445</v>
      </c>
      <c r="K2654" s="91" t="s">
        <v>38651</v>
      </c>
      <c r="L2654" s="91" t="s">
        <v>6447</v>
      </c>
    </row>
    <row r="2655" spans="1:12" ht="23.25" x14ac:dyDescent="0.25">
      <c r="A2655" s="64" t="s">
        <v>12065</v>
      </c>
      <c r="B2655" s="64" t="s">
        <v>12066</v>
      </c>
      <c r="C2655" s="64" t="s">
        <v>13180</v>
      </c>
      <c r="D2655" s="64" t="s">
        <v>13181</v>
      </c>
      <c r="E2655" s="64">
        <v>73857</v>
      </c>
      <c r="F2655" s="64" t="s">
        <v>13182</v>
      </c>
      <c r="G2655" s="91" t="s">
        <v>13189</v>
      </c>
      <c r="H2655" s="92" t="s">
        <v>13190</v>
      </c>
      <c r="I2655" s="91" t="s">
        <v>3</v>
      </c>
      <c r="J2655" s="91" t="s">
        <v>6445</v>
      </c>
      <c r="K2655" s="91" t="s">
        <v>38652</v>
      </c>
      <c r="L2655" s="91" t="s">
        <v>6447</v>
      </c>
    </row>
    <row r="2656" spans="1:12" ht="23.25" x14ac:dyDescent="0.25">
      <c r="A2656" s="64" t="s">
        <v>12065</v>
      </c>
      <c r="B2656" s="64" t="s">
        <v>12066</v>
      </c>
      <c r="C2656" s="64" t="s">
        <v>13180</v>
      </c>
      <c r="D2656" s="64" t="s">
        <v>13181</v>
      </c>
      <c r="E2656" s="64">
        <v>73857</v>
      </c>
      <c r="F2656" s="64" t="s">
        <v>13182</v>
      </c>
      <c r="G2656" s="91" t="s">
        <v>13191</v>
      </c>
      <c r="H2656" s="92" t="s">
        <v>13192</v>
      </c>
      <c r="I2656" s="91" t="s">
        <v>3</v>
      </c>
      <c r="J2656" s="91" t="s">
        <v>6445</v>
      </c>
      <c r="K2656" s="91" t="s">
        <v>38653</v>
      </c>
      <c r="L2656" s="91" t="s">
        <v>6447</v>
      </c>
    </row>
    <row r="2657" spans="1:12" ht="23.25" x14ac:dyDescent="0.25">
      <c r="A2657" s="64" t="s">
        <v>12065</v>
      </c>
      <c r="B2657" s="64" t="s">
        <v>12066</v>
      </c>
      <c r="C2657" s="64" t="s">
        <v>13180</v>
      </c>
      <c r="D2657" s="64" t="s">
        <v>13181</v>
      </c>
      <c r="E2657" s="64">
        <v>73857</v>
      </c>
      <c r="F2657" s="64" t="s">
        <v>13182</v>
      </c>
      <c r="G2657" s="91" t="s">
        <v>13193</v>
      </c>
      <c r="H2657" s="92" t="s">
        <v>13194</v>
      </c>
      <c r="I2657" s="91" t="s">
        <v>3</v>
      </c>
      <c r="J2657" s="91" t="s">
        <v>6445</v>
      </c>
      <c r="K2657" s="91" t="s">
        <v>38654</v>
      </c>
      <c r="L2657" s="91" t="s">
        <v>6447</v>
      </c>
    </row>
    <row r="2658" spans="1:12" ht="23.25" x14ac:dyDescent="0.25">
      <c r="A2658" s="64" t="s">
        <v>12065</v>
      </c>
      <c r="B2658" s="64" t="s">
        <v>12066</v>
      </c>
      <c r="C2658" s="64" t="s">
        <v>13180</v>
      </c>
      <c r="D2658" s="64" t="s">
        <v>13181</v>
      </c>
      <c r="E2658" s="64">
        <v>73857</v>
      </c>
      <c r="F2658" s="64" t="s">
        <v>13182</v>
      </c>
      <c r="G2658" s="91" t="s">
        <v>13195</v>
      </c>
      <c r="H2658" s="92" t="s">
        <v>13196</v>
      </c>
      <c r="I2658" s="91" t="s">
        <v>3</v>
      </c>
      <c r="J2658" s="91" t="s">
        <v>6445</v>
      </c>
      <c r="K2658" s="91" t="s">
        <v>38655</v>
      </c>
      <c r="L2658" s="91" t="s">
        <v>6447</v>
      </c>
    </row>
    <row r="2659" spans="1:12" ht="23.25" x14ac:dyDescent="0.25">
      <c r="A2659" s="64" t="s">
        <v>12065</v>
      </c>
      <c r="B2659" s="64" t="s">
        <v>12066</v>
      </c>
      <c r="C2659" s="64" t="s">
        <v>13180</v>
      </c>
      <c r="D2659" s="64" t="s">
        <v>13181</v>
      </c>
      <c r="E2659" s="64">
        <v>73857</v>
      </c>
      <c r="F2659" s="64" t="s">
        <v>13182</v>
      </c>
      <c r="G2659" s="91" t="s">
        <v>13197</v>
      </c>
      <c r="H2659" s="92" t="s">
        <v>13198</v>
      </c>
      <c r="I2659" s="91" t="s">
        <v>3</v>
      </c>
      <c r="J2659" s="91" t="s">
        <v>6445</v>
      </c>
      <c r="K2659" s="91" t="s">
        <v>38656</v>
      </c>
      <c r="L2659" s="91" t="s">
        <v>6447</v>
      </c>
    </row>
    <row r="2660" spans="1:12" ht="23.25" x14ac:dyDescent="0.25">
      <c r="A2660" s="64" t="s">
        <v>12065</v>
      </c>
      <c r="B2660" s="64" t="s">
        <v>12066</v>
      </c>
      <c r="C2660" s="64" t="s">
        <v>13180</v>
      </c>
      <c r="D2660" s="64" t="s">
        <v>13181</v>
      </c>
      <c r="E2660" s="64">
        <v>73857</v>
      </c>
      <c r="F2660" s="64" t="s">
        <v>13182</v>
      </c>
      <c r="G2660" s="91" t="s">
        <v>13199</v>
      </c>
      <c r="H2660" s="92" t="s">
        <v>13200</v>
      </c>
      <c r="I2660" s="91" t="s">
        <v>3</v>
      </c>
      <c r="J2660" s="91" t="s">
        <v>6445</v>
      </c>
      <c r="K2660" s="91" t="s">
        <v>38657</v>
      </c>
      <c r="L2660" s="91" t="s">
        <v>6447</v>
      </c>
    </row>
    <row r="2661" spans="1:12" ht="23.25" x14ac:dyDescent="0.25">
      <c r="A2661" s="64" t="s">
        <v>12065</v>
      </c>
      <c r="B2661" s="64" t="s">
        <v>12066</v>
      </c>
      <c r="C2661" s="64" t="s">
        <v>13180</v>
      </c>
      <c r="D2661" s="64" t="s">
        <v>13181</v>
      </c>
      <c r="E2661" s="64">
        <v>73857</v>
      </c>
      <c r="F2661" s="64" t="s">
        <v>13182</v>
      </c>
      <c r="G2661" s="91" t="s">
        <v>13201</v>
      </c>
      <c r="H2661" s="92" t="s">
        <v>13202</v>
      </c>
      <c r="I2661" s="91" t="s">
        <v>3</v>
      </c>
      <c r="J2661" s="91" t="s">
        <v>6445</v>
      </c>
      <c r="K2661" s="91" t="s">
        <v>38658</v>
      </c>
      <c r="L2661" s="91" t="s">
        <v>6447</v>
      </c>
    </row>
    <row r="2662" spans="1:12" ht="23.25" x14ac:dyDescent="0.25">
      <c r="A2662" s="64" t="s">
        <v>12065</v>
      </c>
      <c r="B2662" s="64" t="s">
        <v>12066</v>
      </c>
      <c r="C2662" s="64" t="s">
        <v>13203</v>
      </c>
      <c r="D2662" s="64" t="s">
        <v>13204</v>
      </c>
      <c r="E2662" s="64" t="s">
        <v>210</v>
      </c>
      <c r="F2662" s="64" t="s">
        <v>210</v>
      </c>
      <c r="G2662" s="91" t="s">
        <v>13205</v>
      </c>
      <c r="H2662" s="92" t="s">
        <v>13206</v>
      </c>
      <c r="I2662" s="91" t="s">
        <v>3</v>
      </c>
      <c r="J2662" s="91" t="s">
        <v>6445</v>
      </c>
      <c r="K2662" s="91" t="s">
        <v>38659</v>
      </c>
      <c r="L2662" s="91" t="s">
        <v>6447</v>
      </c>
    </row>
    <row r="2663" spans="1:12" ht="34.5" x14ac:dyDescent="0.25">
      <c r="A2663" s="64" t="s">
        <v>12065</v>
      </c>
      <c r="B2663" s="64" t="s">
        <v>12066</v>
      </c>
      <c r="C2663" s="64" t="s">
        <v>13203</v>
      </c>
      <c r="D2663" s="64" t="s">
        <v>13204</v>
      </c>
      <c r="E2663" s="64" t="s">
        <v>210</v>
      </c>
      <c r="F2663" s="64" t="s">
        <v>210</v>
      </c>
      <c r="G2663" s="91" t="s">
        <v>13207</v>
      </c>
      <c r="H2663" s="92" t="s">
        <v>13208</v>
      </c>
      <c r="I2663" s="91" t="s">
        <v>3</v>
      </c>
      <c r="J2663" s="91" t="s">
        <v>6445</v>
      </c>
      <c r="K2663" s="91" t="s">
        <v>38660</v>
      </c>
      <c r="L2663" s="91" t="s">
        <v>6447</v>
      </c>
    </row>
    <row r="2664" spans="1:12" ht="34.5" x14ac:dyDescent="0.25">
      <c r="A2664" s="64" t="s">
        <v>12065</v>
      </c>
      <c r="B2664" s="64" t="s">
        <v>12066</v>
      </c>
      <c r="C2664" s="64" t="s">
        <v>13203</v>
      </c>
      <c r="D2664" s="64" t="s">
        <v>13204</v>
      </c>
      <c r="E2664" s="64" t="s">
        <v>210</v>
      </c>
      <c r="F2664" s="64" t="s">
        <v>210</v>
      </c>
      <c r="G2664" s="91" t="s">
        <v>13209</v>
      </c>
      <c r="H2664" s="92" t="s">
        <v>13210</v>
      </c>
      <c r="I2664" s="91" t="s">
        <v>3</v>
      </c>
      <c r="J2664" s="91" t="s">
        <v>6445</v>
      </c>
      <c r="K2664" s="91" t="s">
        <v>7208</v>
      </c>
      <c r="L2664" s="91" t="s">
        <v>6447</v>
      </c>
    </row>
    <row r="2665" spans="1:12" ht="34.5" x14ac:dyDescent="0.25">
      <c r="A2665" s="64" t="s">
        <v>12065</v>
      </c>
      <c r="B2665" s="64" t="s">
        <v>12066</v>
      </c>
      <c r="C2665" s="64" t="s">
        <v>13203</v>
      </c>
      <c r="D2665" s="64" t="s">
        <v>13204</v>
      </c>
      <c r="E2665" s="64" t="s">
        <v>210</v>
      </c>
      <c r="F2665" s="64" t="s">
        <v>210</v>
      </c>
      <c r="G2665" s="91" t="s">
        <v>13211</v>
      </c>
      <c r="H2665" s="92" t="s">
        <v>13212</v>
      </c>
      <c r="I2665" s="91" t="s">
        <v>3</v>
      </c>
      <c r="J2665" s="91" t="s">
        <v>6445</v>
      </c>
      <c r="K2665" s="91" t="s">
        <v>38661</v>
      </c>
      <c r="L2665" s="91" t="s">
        <v>6447</v>
      </c>
    </row>
    <row r="2666" spans="1:12" ht="34.5" x14ac:dyDescent="0.25">
      <c r="A2666" s="64" t="s">
        <v>12065</v>
      </c>
      <c r="B2666" s="64" t="s">
        <v>12066</v>
      </c>
      <c r="C2666" s="64" t="s">
        <v>13203</v>
      </c>
      <c r="D2666" s="64" t="s">
        <v>13204</v>
      </c>
      <c r="E2666" s="64" t="s">
        <v>210</v>
      </c>
      <c r="F2666" s="64" t="s">
        <v>210</v>
      </c>
      <c r="G2666" s="91" t="s">
        <v>13213</v>
      </c>
      <c r="H2666" s="92" t="s">
        <v>13214</v>
      </c>
      <c r="I2666" s="91" t="s">
        <v>3</v>
      </c>
      <c r="J2666" s="91" t="s">
        <v>6445</v>
      </c>
      <c r="K2666" s="91" t="s">
        <v>10938</v>
      </c>
      <c r="L2666" s="91" t="s">
        <v>6447</v>
      </c>
    </row>
    <row r="2667" spans="1:12" ht="23.25" x14ac:dyDescent="0.25">
      <c r="A2667" s="64" t="s">
        <v>12065</v>
      </c>
      <c r="B2667" s="64" t="s">
        <v>12066</v>
      </c>
      <c r="C2667" s="64" t="s">
        <v>13203</v>
      </c>
      <c r="D2667" s="64" t="s">
        <v>13204</v>
      </c>
      <c r="E2667" s="64" t="s">
        <v>210</v>
      </c>
      <c r="F2667" s="64" t="s">
        <v>210</v>
      </c>
      <c r="G2667" s="91" t="s">
        <v>13215</v>
      </c>
      <c r="H2667" s="92" t="s">
        <v>13216</v>
      </c>
      <c r="I2667" s="91" t="s">
        <v>3</v>
      </c>
      <c r="J2667" s="91" t="s">
        <v>6445</v>
      </c>
      <c r="K2667" s="91" t="s">
        <v>38662</v>
      </c>
      <c r="L2667" s="91" t="s">
        <v>6447</v>
      </c>
    </row>
    <row r="2668" spans="1:12" ht="23.25" x14ac:dyDescent="0.25">
      <c r="A2668" s="64" t="s">
        <v>12065</v>
      </c>
      <c r="B2668" s="64" t="s">
        <v>12066</v>
      </c>
      <c r="C2668" s="64" t="s">
        <v>13203</v>
      </c>
      <c r="D2668" s="64" t="s">
        <v>13204</v>
      </c>
      <c r="E2668" s="64" t="s">
        <v>210</v>
      </c>
      <c r="F2668" s="64" t="s">
        <v>210</v>
      </c>
      <c r="G2668" s="91" t="s">
        <v>13217</v>
      </c>
      <c r="H2668" s="92" t="s">
        <v>13218</v>
      </c>
      <c r="I2668" s="91" t="s">
        <v>3</v>
      </c>
      <c r="J2668" s="91" t="s">
        <v>6445</v>
      </c>
      <c r="K2668" s="91" t="s">
        <v>7799</v>
      </c>
      <c r="L2668" s="91" t="s">
        <v>6447</v>
      </c>
    </row>
    <row r="2669" spans="1:12" ht="23.25" x14ac:dyDescent="0.25">
      <c r="A2669" s="64" t="s">
        <v>12065</v>
      </c>
      <c r="B2669" s="64" t="s">
        <v>12066</v>
      </c>
      <c r="C2669" s="64" t="s">
        <v>13203</v>
      </c>
      <c r="D2669" s="64" t="s">
        <v>13204</v>
      </c>
      <c r="E2669" s="64" t="s">
        <v>210</v>
      </c>
      <c r="F2669" s="64" t="s">
        <v>210</v>
      </c>
      <c r="G2669" s="91" t="s">
        <v>13219</v>
      </c>
      <c r="H2669" s="92" t="s">
        <v>13220</v>
      </c>
      <c r="I2669" s="91" t="s">
        <v>3</v>
      </c>
      <c r="J2669" s="91" t="s">
        <v>6445</v>
      </c>
      <c r="K2669" s="91" t="s">
        <v>9976</v>
      </c>
      <c r="L2669" s="91" t="s">
        <v>6447</v>
      </c>
    </row>
    <row r="2670" spans="1:12" ht="23.25" x14ac:dyDescent="0.25">
      <c r="A2670" s="64" t="s">
        <v>12065</v>
      </c>
      <c r="B2670" s="64" t="s">
        <v>12066</v>
      </c>
      <c r="C2670" s="64" t="s">
        <v>13203</v>
      </c>
      <c r="D2670" s="64" t="s">
        <v>13204</v>
      </c>
      <c r="E2670" s="64" t="s">
        <v>210</v>
      </c>
      <c r="F2670" s="64" t="s">
        <v>210</v>
      </c>
      <c r="G2670" s="91" t="s">
        <v>13221</v>
      </c>
      <c r="H2670" s="92" t="s">
        <v>13222</v>
      </c>
      <c r="I2670" s="91" t="s">
        <v>3</v>
      </c>
      <c r="J2670" s="91" t="s">
        <v>6445</v>
      </c>
      <c r="K2670" s="91" t="s">
        <v>38663</v>
      </c>
      <c r="L2670" s="91" t="s">
        <v>6447</v>
      </c>
    </row>
    <row r="2671" spans="1:12" ht="34.5" x14ac:dyDescent="0.25">
      <c r="A2671" s="64" t="s">
        <v>12065</v>
      </c>
      <c r="B2671" s="64" t="s">
        <v>12066</v>
      </c>
      <c r="C2671" s="64" t="s">
        <v>13203</v>
      </c>
      <c r="D2671" s="64" t="s">
        <v>13204</v>
      </c>
      <c r="E2671" s="64" t="s">
        <v>210</v>
      </c>
      <c r="F2671" s="64" t="s">
        <v>210</v>
      </c>
      <c r="G2671" s="91" t="s">
        <v>13223</v>
      </c>
      <c r="H2671" s="92" t="s">
        <v>13224</v>
      </c>
      <c r="I2671" s="91" t="s">
        <v>3</v>
      </c>
      <c r="J2671" s="91" t="s">
        <v>6445</v>
      </c>
      <c r="K2671" s="91" t="s">
        <v>38664</v>
      </c>
      <c r="L2671" s="91" t="s">
        <v>6447</v>
      </c>
    </row>
    <row r="2672" spans="1:12" ht="34.5" x14ac:dyDescent="0.25">
      <c r="A2672" s="64" t="s">
        <v>12065</v>
      </c>
      <c r="B2672" s="64" t="s">
        <v>12066</v>
      </c>
      <c r="C2672" s="64" t="s">
        <v>13203</v>
      </c>
      <c r="D2672" s="64" t="s">
        <v>13204</v>
      </c>
      <c r="E2672" s="64" t="s">
        <v>210</v>
      </c>
      <c r="F2672" s="64" t="s">
        <v>210</v>
      </c>
      <c r="G2672" s="91" t="s">
        <v>13225</v>
      </c>
      <c r="H2672" s="92" t="s">
        <v>13226</v>
      </c>
      <c r="I2672" s="91" t="s">
        <v>3</v>
      </c>
      <c r="J2672" s="91" t="s">
        <v>6445</v>
      </c>
      <c r="K2672" s="91" t="s">
        <v>38665</v>
      </c>
      <c r="L2672" s="91" t="s">
        <v>6447</v>
      </c>
    </row>
    <row r="2673" spans="1:12" ht="34.5" x14ac:dyDescent="0.25">
      <c r="A2673" s="64" t="s">
        <v>12065</v>
      </c>
      <c r="B2673" s="64" t="s">
        <v>12066</v>
      </c>
      <c r="C2673" s="64" t="s">
        <v>13203</v>
      </c>
      <c r="D2673" s="64" t="s">
        <v>13204</v>
      </c>
      <c r="E2673" s="64" t="s">
        <v>210</v>
      </c>
      <c r="F2673" s="64" t="s">
        <v>210</v>
      </c>
      <c r="G2673" s="91" t="s">
        <v>13227</v>
      </c>
      <c r="H2673" s="92" t="s">
        <v>13228</v>
      </c>
      <c r="I2673" s="91" t="s">
        <v>3</v>
      </c>
      <c r="J2673" s="91" t="s">
        <v>6445</v>
      </c>
      <c r="K2673" s="91" t="s">
        <v>38666</v>
      </c>
      <c r="L2673" s="91" t="s">
        <v>6447</v>
      </c>
    </row>
    <row r="2674" spans="1:12" x14ac:dyDescent="0.25">
      <c r="A2674" s="64" t="s">
        <v>12065</v>
      </c>
      <c r="B2674" s="64" t="s">
        <v>12066</v>
      </c>
      <c r="C2674" s="64" t="s">
        <v>13229</v>
      </c>
      <c r="D2674" s="64" t="s">
        <v>13230</v>
      </c>
      <c r="E2674" s="64" t="s">
        <v>210</v>
      </c>
      <c r="F2674" s="64" t="s">
        <v>210</v>
      </c>
      <c r="G2674" s="91" t="s">
        <v>13231</v>
      </c>
      <c r="H2674" s="92" t="s">
        <v>13232</v>
      </c>
      <c r="I2674" s="91" t="s">
        <v>3</v>
      </c>
      <c r="J2674" s="91" t="s">
        <v>6445</v>
      </c>
      <c r="K2674" s="91" t="s">
        <v>38667</v>
      </c>
      <c r="L2674" s="91" t="s">
        <v>6447</v>
      </c>
    </row>
    <row r="2675" spans="1:12" x14ac:dyDescent="0.25">
      <c r="A2675" s="64" t="s">
        <v>12065</v>
      </c>
      <c r="B2675" s="64" t="s">
        <v>12066</v>
      </c>
      <c r="C2675" s="64" t="s">
        <v>13229</v>
      </c>
      <c r="D2675" s="64" t="s">
        <v>13230</v>
      </c>
      <c r="E2675" s="64" t="s">
        <v>210</v>
      </c>
      <c r="F2675" s="64" t="s">
        <v>210</v>
      </c>
      <c r="G2675" s="91" t="s">
        <v>13233</v>
      </c>
      <c r="H2675" s="92" t="s">
        <v>13234</v>
      </c>
      <c r="I2675" s="91" t="s">
        <v>3</v>
      </c>
      <c r="J2675" s="91" t="s">
        <v>6445</v>
      </c>
      <c r="K2675" s="91" t="s">
        <v>8297</v>
      </c>
      <c r="L2675" s="91" t="s">
        <v>6447</v>
      </c>
    </row>
    <row r="2676" spans="1:12" x14ac:dyDescent="0.25">
      <c r="A2676" s="64" t="s">
        <v>12065</v>
      </c>
      <c r="B2676" s="64" t="s">
        <v>12066</v>
      </c>
      <c r="C2676" s="64" t="s">
        <v>13229</v>
      </c>
      <c r="D2676" s="64" t="s">
        <v>13230</v>
      </c>
      <c r="E2676" s="64" t="s">
        <v>210</v>
      </c>
      <c r="F2676" s="64" t="s">
        <v>210</v>
      </c>
      <c r="G2676" s="91" t="s">
        <v>13235</v>
      </c>
      <c r="H2676" s="92" t="s">
        <v>13236</v>
      </c>
      <c r="I2676" s="91" t="s">
        <v>4</v>
      </c>
      <c r="J2676" s="91" t="s">
        <v>6445</v>
      </c>
      <c r="K2676" s="91" t="s">
        <v>38668</v>
      </c>
      <c r="L2676" s="91" t="s">
        <v>6447</v>
      </c>
    </row>
    <row r="2677" spans="1:12" x14ac:dyDescent="0.25">
      <c r="A2677" s="64" t="s">
        <v>12065</v>
      </c>
      <c r="B2677" s="64" t="s">
        <v>12066</v>
      </c>
      <c r="C2677" s="64" t="s">
        <v>13229</v>
      </c>
      <c r="D2677" s="64" t="s">
        <v>13230</v>
      </c>
      <c r="E2677" s="64" t="s">
        <v>210</v>
      </c>
      <c r="F2677" s="64" t="s">
        <v>210</v>
      </c>
      <c r="G2677" s="91" t="s">
        <v>13237</v>
      </c>
      <c r="H2677" s="92" t="s">
        <v>13238</v>
      </c>
      <c r="I2677" s="91" t="s">
        <v>3</v>
      </c>
      <c r="J2677" s="91" t="s">
        <v>6445</v>
      </c>
      <c r="K2677" s="91" t="s">
        <v>30880</v>
      </c>
      <c r="L2677" s="91" t="s">
        <v>6447</v>
      </c>
    </row>
    <row r="2678" spans="1:12" x14ac:dyDescent="0.25">
      <c r="A2678" s="64" t="s">
        <v>12065</v>
      </c>
      <c r="B2678" s="64" t="s">
        <v>12066</v>
      </c>
      <c r="C2678" s="64" t="s">
        <v>13229</v>
      </c>
      <c r="D2678" s="64" t="s">
        <v>13230</v>
      </c>
      <c r="E2678" s="64" t="s">
        <v>210</v>
      </c>
      <c r="F2678" s="64" t="s">
        <v>210</v>
      </c>
      <c r="G2678" s="91" t="s">
        <v>13239</v>
      </c>
      <c r="H2678" s="92" t="s">
        <v>13240</v>
      </c>
      <c r="I2678" s="91" t="s">
        <v>4</v>
      </c>
      <c r="J2678" s="91" t="s">
        <v>6445</v>
      </c>
      <c r="K2678" s="91" t="s">
        <v>38669</v>
      </c>
      <c r="L2678" s="91" t="s">
        <v>6447</v>
      </c>
    </row>
    <row r="2679" spans="1:12" x14ac:dyDescent="0.25">
      <c r="A2679" s="64" t="s">
        <v>12065</v>
      </c>
      <c r="B2679" s="64" t="s">
        <v>12066</v>
      </c>
      <c r="C2679" s="64" t="s">
        <v>13229</v>
      </c>
      <c r="D2679" s="64" t="s">
        <v>13230</v>
      </c>
      <c r="E2679" s="64" t="s">
        <v>210</v>
      </c>
      <c r="F2679" s="64" t="s">
        <v>210</v>
      </c>
      <c r="G2679" s="91" t="s">
        <v>13242</v>
      </c>
      <c r="H2679" s="92" t="s">
        <v>13243</v>
      </c>
      <c r="I2679" s="91" t="s">
        <v>4</v>
      </c>
      <c r="J2679" s="91" t="s">
        <v>6445</v>
      </c>
      <c r="K2679" s="91" t="s">
        <v>15008</v>
      </c>
      <c r="L2679" s="91" t="s">
        <v>6447</v>
      </c>
    </row>
    <row r="2680" spans="1:12" x14ac:dyDescent="0.25">
      <c r="A2680" s="64" t="s">
        <v>12065</v>
      </c>
      <c r="B2680" s="64" t="s">
        <v>12066</v>
      </c>
      <c r="C2680" s="64" t="s">
        <v>13229</v>
      </c>
      <c r="D2680" s="64" t="s">
        <v>13230</v>
      </c>
      <c r="E2680" s="64" t="s">
        <v>210</v>
      </c>
      <c r="F2680" s="64" t="s">
        <v>210</v>
      </c>
      <c r="G2680" s="91" t="s">
        <v>13245</v>
      </c>
      <c r="H2680" s="92" t="s">
        <v>13246</v>
      </c>
      <c r="I2680" s="91" t="s">
        <v>4</v>
      </c>
      <c r="J2680" s="91" t="s">
        <v>6445</v>
      </c>
      <c r="K2680" s="91" t="s">
        <v>36784</v>
      </c>
      <c r="L2680" s="91" t="s">
        <v>6447</v>
      </c>
    </row>
    <row r="2681" spans="1:12" x14ac:dyDescent="0.25">
      <c r="A2681" s="64" t="s">
        <v>12065</v>
      </c>
      <c r="B2681" s="64" t="s">
        <v>12066</v>
      </c>
      <c r="C2681" s="64" t="s">
        <v>13229</v>
      </c>
      <c r="D2681" s="64" t="s">
        <v>13230</v>
      </c>
      <c r="E2681" s="64" t="s">
        <v>210</v>
      </c>
      <c r="F2681" s="64" t="s">
        <v>210</v>
      </c>
      <c r="G2681" s="91" t="s">
        <v>13247</v>
      </c>
      <c r="H2681" s="92" t="s">
        <v>13248</v>
      </c>
      <c r="I2681" s="91" t="s">
        <v>4</v>
      </c>
      <c r="J2681" s="91" t="s">
        <v>6445</v>
      </c>
      <c r="K2681" s="91" t="s">
        <v>38670</v>
      </c>
      <c r="L2681" s="91" t="s">
        <v>6447</v>
      </c>
    </row>
    <row r="2682" spans="1:12" x14ac:dyDescent="0.25">
      <c r="A2682" s="64" t="s">
        <v>12065</v>
      </c>
      <c r="B2682" s="64" t="s">
        <v>12066</v>
      </c>
      <c r="C2682" s="64" t="s">
        <v>13229</v>
      </c>
      <c r="D2682" s="64" t="s">
        <v>13230</v>
      </c>
      <c r="E2682" s="64" t="s">
        <v>210</v>
      </c>
      <c r="F2682" s="64" t="s">
        <v>210</v>
      </c>
      <c r="G2682" s="91" t="s">
        <v>13249</v>
      </c>
      <c r="H2682" s="92" t="s">
        <v>13250</v>
      </c>
      <c r="I2682" s="91" t="s">
        <v>4</v>
      </c>
      <c r="J2682" s="91" t="s">
        <v>6445</v>
      </c>
      <c r="K2682" s="91" t="s">
        <v>31732</v>
      </c>
      <c r="L2682" s="91" t="s">
        <v>6447</v>
      </c>
    </row>
    <row r="2683" spans="1:12" x14ac:dyDescent="0.25">
      <c r="A2683" s="64" t="s">
        <v>12065</v>
      </c>
      <c r="B2683" s="64" t="s">
        <v>12066</v>
      </c>
      <c r="C2683" s="64" t="s">
        <v>13229</v>
      </c>
      <c r="D2683" s="64" t="s">
        <v>13230</v>
      </c>
      <c r="E2683" s="64" t="s">
        <v>210</v>
      </c>
      <c r="F2683" s="64" t="s">
        <v>210</v>
      </c>
      <c r="G2683" s="91" t="s">
        <v>13252</v>
      </c>
      <c r="H2683" s="92" t="s">
        <v>13253</v>
      </c>
      <c r="I2683" s="91" t="s">
        <v>4</v>
      </c>
      <c r="J2683" s="91" t="s">
        <v>6445</v>
      </c>
      <c r="K2683" s="91" t="s">
        <v>38671</v>
      </c>
      <c r="L2683" s="91" t="s">
        <v>6447</v>
      </c>
    </row>
    <row r="2684" spans="1:12" x14ac:dyDescent="0.25">
      <c r="A2684" s="64" t="s">
        <v>12065</v>
      </c>
      <c r="B2684" s="64" t="s">
        <v>12066</v>
      </c>
      <c r="C2684" s="64" t="s">
        <v>13229</v>
      </c>
      <c r="D2684" s="64" t="s">
        <v>13230</v>
      </c>
      <c r="E2684" s="64" t="s">
        <v>210</v>
      </c>
      <c r="F2684" s="64" t="s">
        <v>210</v>
      </c>
      <c r="G2684" s="91" t="s">
        <v>13255</v>
      </c>
      <c r="H2684" s="92" t="s">
        <v>13256</v>
      </c>
      <c r="I2684" s="91" t="s">
        <v>3</v>
      </c>
      <c r="J2684" s="91" t="s">
        <v>6445</v>
      </c>
      <c r="K2684" s="91" t="s">
        <v>37087</v>
      </c>
      <c r="L2684" s="91" t="s">
        <v>6447</v>
      </c>
    </row>
    <row r="2685" spans="1:12" x14ac:dyDescent="0.25">
      <c r="A2685" s="64" t="s">
        <v>12065</v>
      </c>
      <c r="B2685" s="64" t="s">
        <v>12066</v>
      </c>
      <c r="C2685" s="64" t="s">
        <v>13229</v>
      </c>
      <c r="D2685" s="64" t="s">
        <v>13230</v>
      </c>
      <c r="E2685" s="64" t="s">
        <v>210</v>
      </c>
      <c r="F2685" s="64" t="s">
        <v>210</v>
      </c>
      <c r="G2685" s="91" t="s">
        <v>13258</v>
      </c>
      <c r="H2685" s="92" t="s">
        <v>13259</v>
      </c>
      <c r="I2685" s="91" t="s">
        <v>3</v>
      </c>
      <c r="J2685" s="91" t="s">
        <v>6445</v>
      </c>
      <c r="K2685" s="91" t="s">
        <v>13251</v>
      </c>
      <c r="L2685" s="91" t="s">
        <v>6447</v>
      </c>
    </row>
    <row r="2686" spans="1:12" ht="23.25" x14ac:dyDescent="0.25">
      <c r="A2686" s="64" t="s">
        <v>12065</v>
      </c>
      <c r="B2686" s="64" t="s">
        <v>12066</v>
      </c>
      <c r="C2686" s="64" t="s">
        <v>13229</v>
      </c>
      <c r="D2686" s="64" t="s">
        <v>13230</v>
      </c>
      <c r="E2686" s="64" t="s">
        <v>210</v>
      </c>
      <c r="F2686" s="64" t="s">
        <v>210</v>
      </c>
      <c r="G2686" s="91" t="s">
        <v>13261</v>
      </c>
      <c r="H2686" s="92" t="s">
        <v>13262</v>
      </c>
      <c r="I2686" s="91" t="s">
        <v>3</v>
      </c>
      <c r="J2686" s="91" t="s">
        <v>6445</v>
      </c>
      <c r="K2686" s="91" t="s">
        <v>16016</v>
      </c>
      <c r="L2686" s="91" t="s">
        <v>6447</v>
      </c>
    </row>
    <row r="2687" spans="1:12" ht="23.25" x14ac:dyDescent="0.25">
      <c r="A2687" s="64" t="s">
        <v>12065</v>
      </c>
      <c r="B2687" s="64" t="s">
        <v>12066</v>
      </c>
      <c r="C2687" s="64" t="s">
        <v>13229</v>
      </c>
      <c r="D2687" s="64" t="s">
        <v>13230</v>
      </c>
      <c r="E2687" s="64" t="s">
        <v>210</v>
      </c>
      <c r="F2687" s="64" t="s">
        <v>210</v>
      </c>
      <c r="G2687" s="91" t="s">
        <v>13264</v>
      </c>
      <c r="H2687" s="92" t="s">
        <v>13265</v>
      </c>
      <c r="I2687" s="91" t="s">
        <v>3</v>
      </c>
      <c r="J2687" s="91" t="s">
        <v>6445</v>
      </c>
      <c r="K2687" s="91" t="s">
        <v>38672</v>
      </c>
      <c r="L2687" s="91" t="s">
        <v>6447</v>
      </c>
    </row>
    <row r="2688" spans="1:12" x14ac:dyDescent="0.25">
      <c r="A2688" s="64" t="s">
        <v>12065</v>
      </c>
      <c r="B2688" s="64" t="s">
        <v>12066</v>
      </c>
      <c r="C2688" s="64" t="s">
        <v>13229</v>
      </c>
      <c r="D2688" s="64" t="s">
        <v>13230</v>
      </c>
      <c r="E2688" s="64" t="s">
        <v>210</v>
      </c>
      <c r="F2688" s="64" t="s">
        <v>210</v>
      </c>
      <c r="G2688" s="91" t="s">
        <v>13266</v>
      </c>
      <c r="H2688" s="92" t="s">
        <v>13267</v>
      </c>
      <c r="I2688" s="91" t="s">
        <v>3</v>
      </c>
      <c r="J2688" s="91" t="s">
        <v>6445</v>
      </c>
      <c r="K2688" s="91" t="s">
        <v>38673</v>
      </c>
      <c r="L2688" s="91" t="s">
        <v>6447</v>
      </c>
    </row>
    <row r="2689" spans="1:12" x14ac:dyDescent="0.25">
      <c r="A2689" s="64" t="s">
        <v>12065</v>
      </c>
      <c r="B2689" s="64" t="s">
        <v>12066</v>
      </c>
      <c r="C2689" s="64" t="s">
        <v>13268</v>
      </c>
      <c r="D2689" s="64" t="s">
        <v>13269</v>
      </c>
      <c r="E2689" s="64" t="s">
        <v>210</v>
      </c>
      <c r="F2689" s="64" t="s">
        <v>210</v>
      </c>
      <c r="G2689" s="91" t="s">
        <v>13270</v>
      </c>
      <c r="H2689" s="92" t="s">
        <v>13271</v>
      </c>
      <c r="I2689" s="91" t="s">
        <v>3</v>
      </c>
      <c r="J2689" s="91" t="s">
        <v>6445</v>
      </c>
      <c r="K2689" s="91" t="s">
        <v>38674</v>
      </c>
      <c r="L2689" s="91" t="s">
        <v>6447</v>
      </c>
    </row>
    <row r="2690" spans="1:12" ht="23.25" x14ac:dyDescent="0.25">
      <c r="A2690" s="64" t="s">
        <v>12065</v>
      </c>
      <c r="B2690" s="64" t="s">
        <v>12066</v>
      </c>
      <c r="C2690" s="64" t="s">
        <v>13272</v>
      </c>
      <c r="D2690" s="64" t="s">
        <v>13273</v>
      </c>
      <c r="E2690" s="64" t="s">
        <v>210</v>
      </c>
      <c r="F2690" s="64" t="s">
        <v>210</v>
      </c>
      <c r="G2690" s="91" t="s">
        <v>13274</v>
      </c>
      <c r="H2690" s="92" t="s">
        <v>13275</v>
      </c>
      <c r="I2690" s="91" t="s">
        <v>3</v>
      </c>
      <c r="J2690" s="91" t="s">
        <v>6445</v>
      </c>
      <c r="K2690" s="91" t="s">
        <v>38675</v>
      </c>
      <c r="L2690" s="91" t="s">
        <v>6447</v>
      </c>
    </row>
    <row r="2691" spans="1:12" x14ac:dyDescent="0.25">
      <c r="A2691" s="64" t="s">
        <v>12065</v>
      </c>
      <c r="B2691" s="64" t="s">
        <v>12066</v>
      </c>
      <c r="C2691" s="64" t="s">
        <v>13272</v>
      </c>
      <c r="D2691" s="64" t="s">
        <v>13273</v>
      </c>
      <c r="E2691" s="64" t="s">
        <v>210</v>
      </c>
      <c r="F2691" s="64" t="s">
        <v>210</v>
      </c>
      <c r="G2691" s="91" t="s">
        <v>13276</v>
      </c>
      <c r="H2691" s="92" t="s">
        <v>13277</v>
      </c>
      <c r="I2691" s="91" t="s">
        <v>3</v>
      </c>
      <c r="J2691" s="91" t="s">
        <v>6445</v>
      </c>
      <c r="K2691" s="91" t="s">
        <v>38676</v>
      </c>
      <c r="L2691" s="91" t="s">
        <v>6447</v>
      </c>
    </row>
    <row r="2692" spans="1:12" x14ac:dyDescent="0.25">
      <c r="A2692" s="64" t="s">
        <v>12065</v>
      </c>
      <c r="B2692" s="64" t="s">
        <v>12066</v>
      </c>
      <c r="C2692" s="64" t="s">
        <v>13272</v>
      </c>
      <c r="D2692" s="64" t="s">
        <v>13273</v>
      </c>
      <c r="E2692" s="64" t="s">
        <v>210</v>
      </c>
      <c r="F2692" s="64" t="s">
        <v>210</v>
      </c>
      <c r="G2692" s="91" t="s">
        <v>13278</v>
      </c>
      <c r="H2692" s="92" t="s">
        <v>13279</v>
      </c>
      <c r="I2692" s="91" t="s">
        <v>3</v>
      </c>
      <c r="J2692" s="91" t="s">
        <v>6445</v>
      </c>
      <c r="K2692" s="91" t="s">
        <v>31636</v>
      </c>
      <c r="L2692" s="91" t="s">
        <v>6447</v>
      </c>
    </row>
    <row r="2693" spans="1:12" x14ac:dyDescent="0.25">
      <c r="A2693" s="64" t="s">
        <v>12065</v>
      </c>
      <c r="B2693" s="64" t="s">
        <v>12066</v>
      </c>
      <c r="C2693" s="64" t="s">
        <v>13272</v>
      </c>
      <c r="D2693" s="64" t="s">
        <v>13273</v>
      </c>
      <c r="E2693" s="64" t="s">
        <v>210</v>
      </c>
      <c r="F2693" s="64" t="s">
        <v>210</v>
      </c>
      <c r="G2693" s="91" t="s">
        <v>13281</v>
      </c>
      <c r="H2693" s="92" t="s">
        <v>13282</v>
      </c>
      <c r="I2693" s="91" t="s">
        <v>3</v>
      </c>
      <c r="J2693" s="91" t="s">
        <v>6445</v>
      </c>
      <c r="K2693" s="91" t="s">
        <v>12309</v>
      </c>
      <c r="L2693" s="91" t="s">
        <v>6447</v>
      </c>
    </row>
    <row r="2694" spans="1:12" x14ac:dyDescent="0.25">
      <c r="A2694" s="64" t="s">
        <v>12065</v>
      </c>
      <c r="B2694" s="64" t="s">
        <v>12066</v>
      </c>
      <c r="C2694" s="64" t="s">
        <v>13272</v>
      </c>
      <c r="D2694" s="64" t="s">
        <v>13273</v>
      </c>
      <c r="E2694" s="64" t="s">
        <v>210</v>
      </c>
      <c r="F2694" s="64" t="s">
        <v>210</v>
      </c>
      <c r="G2694" s="91" t="s">
        <v>13283</v>
      </c>
      <c r="H2694" s="92" t="s">
        <v>13284</v>
      </c>
      <c r="I2694" s="91" t="s">
        <v>3</v>
      </c>
      <c r="J2694" s="91" t="s">
        <v>6445</v>
      </c>
      <c r="K2694" s="91" t="s">
        <v>31485</v>
      </c>
      <c r="L2694" s="91" t="s">
        <v>6447</v>
      </c>
    </row>
    <row r="2695" spans="1:12" ht="23.25" x14ac:dyDescent="0.25">
      <c r="A2695" s="64" t="s">
        <v>12065</v>
      </c>
      <c r="B2695" s="64" t="s">
        <v>12066</v>
      </c>
      <c r="C2695" s="64" t="s">
        <v>13272</v>
      </c>
      <c r="D2695" s="64" t="s">
        <v>13273</v>
      </c>
      <c r="E2695" s="64">
        <v>73780</v>
      </c>
      <c r="F2695" s="64" t="s">
        <v>13285</v>
      </c>
      <c r="G2695" s="91" t="s">
        <v>13286</v>
      </c>
      <c r="H2695" s="92" t="s">
        <v>13287</v>
      </c>
      <c r="I2695" s="91" t="s">
        <v>3</v>
      </c>
      <c r="J2695" s="91" t="s">
        <v>6445</v>
      </c>
      <c r="K2695" s="91" t="s">
        <v>11711</v>
      </c>
      <c r="L2695" s="91" t="s">
        <v>6447</v>
      </c>
    </row>
    <row r="2696" spans="1:12" x14ac:dyDescent="0.25">
      <c r="A2696" s="64" t="s">
        <v>12065</v>
      </c>
      <c r="B2696" s="64" t="s">
        <v>12066</v>
      </c>
      <c r="C2696" s="64" t="s">
        <v>13272</v>
      </c>
      <c r="D2696" s="64" t="s">
        <v>13273</v>
      </c>
      <c r="E2696" s="64">
        <v>73780</v>
      </c>
      <c r="F2696" s="64" t="s">
        <v>13285</v>
      </c>
      <c r="G2696" s="91" t="s">
        <v>13288</v>
      </c>
      <c r="H2696" s="92" t="s">
        <v>13289</v>
      </c>
      <c r="I2696" s="91" t="s">
        <v>3</v>
      </c>
      <c r="J2696" s="91" t="s">
        <v>6445</v>
      </c>
      <c r="K2696" s="91" t="s">
        <v>38677</v>
      </c>
      <c r="L2696" s="91" t="s">
        <v>6447</v>
      </c>
    </row>
    <row r="2697" spans="1:12" x14ac:dyDescent="0.25">
      <c r="A2697" s="64" t="s">
        <v>12065</v>
      </c>
      <c r="B2697" s="64" t="s">
        <v>12066</v>
      </c>
      <c r="C2697" s="64" t="s">
        <v>13272</v>
      </c>
      <c r="D2697" s="64" t="s">
        <v>13273</v>
      </c>
      <c r="E2697" s="64">
        <v>73780</v>
      </c>
      <c r="F2697" s="64" t="s">
        <v>13285</v>
      </c>
      <c r="G2697" s="91" t="s">
        <v>13290</v>
      </c>
      <c r="H2697" s="92" t="s">
        <v>13291</v>
      </c>
      <c r="I2697" s="91" t="s">
        <v>3</v>
      </c>
      <c r="J2697" s="91" t="s">
        <v>6445</v>
      </c>
      <c r="K2697" s="91" t="s">
        <v>38678</v>
      </c>
      <c r="L2697" s="91" t="s">
        <v>6447</v>
      </c>
    </row>
    <row r="2698" spans="1:12" x14ac:dyDescent="0.25">
      <c r="A2698" s="64" t="s">
        <v>12065</v>
      </c>
      <c r="B2698" s="64" t="s">
        <v>12066</v>
      </c>
      <c r="C2698" s="64" t="s">
        <v>13272</v>
      </c>
      <c r="D2698" s="64" t="s">
        <v>13273</v>
      </c>
      <c r="E2698" s="64">
        <v>73780</v>
      </c>
      <c r="F2698" s="64" t="s">
        <v>13285</v>
      </c>
      <c r="G2698" s="91" t="s">
        <v>13292</v>
      </c>
      <c r="H2698" s="92" t="s">
        <v>13293</v>
      </c>
      <c r="I2698" s="91" t="s">
        <v>3</v>
      </c>
      <c r="J2698" s="91" t="s">
        <v>6445</v>
      </c>
      <c r="K2698" s="91" t="s">
        <v>38679</v>
      </c>
      <c r="L2698" s="91" t="s">
        <v>6447</v>
      </c>
    </row>
    <row r="2699" spans="1:12" x14ac:dyDescent="0.25">
      <c r="A2699" s="64" t="s">
        <v>12065</v>
      </c>
      <c r="B2699" s="64" t="s">
        <v>12066</v>
      </c>
      <c r="C2699" s="64" t="s">
        <v>13272</v>
      </c>
      <c r="D2699" s="64" t="s">
        <v>13273</v>
      </c>
      <c r="E2699" s="64" t="s">
        <v>210</v>
      </c>
      <c r="F2699" s="64" t="s">
        <v>210</v>
      </c>
      <c r="G2699" s="91" t="s">
        <v>13294</v>
      </c>
      <c r="H2699" s="92" t="s">
        <v>13295</v>
      </c>
      <c r="I2699" s="91" t="s">
        <v>3</v>
      </c>
      <c r="J2699" s="91" t="s">
        <v>6445</v>
      </c>
      <c r="K2699" s="91" t="s">
        <v>31485</v>
      </c>
      <c r="L2699" s="91" t="s">
        <v>6447</v>
      </c>
    </row>
    <row r="2700" spans="1:12" x14ac:dyDescent="0.25">
      <c r="A2700" s="64" t="s">
        <v>12065</v>
      </c>
      <c r="B2700" s="64" t="s">
        <v>12066</v>
      </c>
      <c r="C2700" s="64" t="s">
        <v>13272</v>
      </c>
      <c r="D2700" s="64" t="s">
        <v>13273</v>
      </c>
      <c r="E2700" s="64" t="s">
        <v>210</v>
      </c>
      <c r="F2700" s="64" t="s">
        <v>210</v>
      </c>
      <c r="G2700" s="91" t="s">
        <v>13296</v>
      </c>
      <c r="H2700" s="92" t="s">
        <v>13297</v>
      </c>
      <c r="I2700" s="91" t="s">
        <v>3</v>
      </c>
      <c r="J2700" s="91" t="s">
        <v>6445</v>
      </c>
      <c r="K2700" s="91" t="s">
        <v>38680</v>
      </c>
      <c r="L2700" s="91" t="s">
        <v>6447</v>
      </c>
    </row>
    <row r="2701" spans="1:12" x14ac:dyDescent="0.25">
      <c r="A2701" s="64" t="s">
        <v>12065</v>
      </c>
      <c r="B2701" s="64" t="s">
        <v>12066</v>
      </c>
      <c r="C2701" s="64" t="s">
        <v>13272</v>
      </c>
      <c r="D2701" s="64" t="s">
        <v>13273</v>
      </c>
      <c r="E2701" s="64" t="s">
        <v>210</v>
      </c>
      <c r="F2701" s="64" t="s">
        <v>210</v>
      </c>
      <c r="G2701" s="91" t="s">
        <v>13299</v>
      </c>
      <c r="H2701" s="92" t="s">
        <v>13300</v>
      </c>
      <c r="I2701" s="91" t="s">
        <v>3</v>
      </c>
      <c r="J2701" s="91" t="s">
        <v>6445</v>
      </c>
      <c r="K2701" s="91" t="s">
        <v>38681</v>
      </c>
      <c r="L2701" s="91" t="s">
        <v>6447</v>
      </c>
    </row>
    <row r="2702" spans="1:12" x14ac:dyDescent="0.25">
      <c r="A2702" s="64" t="s">
        <v>12065</v>
      </c>
      <c r="B2702" s="64" t="s">
        <v>12066</v>
      </c>
      <c r="C2702" s="64" t="s">
        <v>13272</v>
      </c>
      <c r="D2702" s="64" t="s">
        <v>13273</v>
      </c>
      <c r="E2702" s="64" t="s">
        <v>210</v>
      </c>
      <c r="F2702" s="64" t="s">
        <v>210</v>
      </c>
      <c r="G2702" s="91" t="s">
        <v>13301</v>
      </c>
      <c r="H2702" s="92" t="s">
        <v>13302</v>
      </c>
      <c r="I2702" s="91" t="s">
        <v>3</v>
      </c>
      <c r="J2702" s="91" t="s">
        <v>6445</v>
      </c>
      <c r="K2702" s="91" t="s">
        <v>38682</v>
      </c>
      <c r="L2702" s="91" t="s">
        <v>6447</v>
      </c>
    </row>
    <row r="2703" spans="1:12" x14ac:dyDescent="0.25">
      <c r="A2703" s="64" t="s">
        <v>12065</v>
      </c>
      <c r="B2703" s="64" t="s">
        <v>12066</v>
      </c>
      <c r="C2703" s="64" t="s">
        <v>13272</v>
      </c>
      <c r="D2703" s="64" t="s">
        <v>13273</v>
      </c>
      <c r="E2703" s="64" t="s">
        <v>210</v>
      </c>
      <c r="F2703" s="64" t="s">
        <v>210</v>
      </c>
      <c r="G2703" s="91" t="s">
        <v>13303</v>
      </c>
      <c r="H2703" s="92" t="s">
        <v>13304</v>
      </c>
      <c r="I2703" s="91" t="s">
        <v>3</v>
      </c>
      <c r="J2703" s="91" t="s">
        <v>6445</v>
      </c>
      <c r="K2703" s="91" t="s">
        <v>38683</v>
      </c>
      <c r="L2703" s="91" t="s">
        <v>6447</v>
      </c>
    </row>
    <row r="2704" spans="1:12" x14ac:dyDescent="0.25">
      <c r="A2704" s="64" t="s">
        <v>12065</v>
      </c>
      <c r="B2704" s="64" t="s">
        <v>12066</v>
      </c>
      <c r="C2704" s="64" t="s">
        <v>13272</v>
      </c>
      <c r="D2704" s="64" t="s">
        <v>13273</v>
      </c>
      <c r="E2704" s="64" t="s">
        <v>210</v>
      </c>
      <c r="F2704" s="64" t="s">
        <v>210</v>
      </c>
      <c r="G2704" s="91" t="s">
        <v>13305</v>
      </c>
      <c r="H2704" s="92" t="s">
        <v>13306</v>
      </c>
      <c r="I2704" s="91" t="s">
        <v>3</v>
      </c>
      <c r="J2704" s="91" t="s">
        <v>6445</v>
      </c>
      <c r="K2704" s="91" t="s">
        <v>31485</v>
      </c>
      <c r="L2704" s="91" t="s">
        <v>6447</v>
      </c>
    </row>
    <row r="2705" spans="1:12" x14ac:dyDescent="0.25">
      <c r="A2705" s="64" t="s">
        <v>12065</v>
      </c>
      <c r="B2705" s="64" t="s">
        <v>12066</v>
      </c>
      <c r="C2705" s="64" t="s">
        <v>13272</v>
      </c>
      <c r="D2705" s="64" t="s">
        <v>13273</v>
      </c>
      <c r="E2705" s="64" t="s">
        <v>210</v>
      </c>
      <c r="F2705" s="64" t="s">
        <v>210</v>
      </c>
      <c r="G2705" s="91" t="s">
        <v>13307</v>
      </c>
      <c r="H2705" s="92" t="s">
        <v>13308</v>
      </c>
      <c r="I2705" s="91" t="s">
        <v>3</v>
      </c>
      <c r="J2705" s="91" t="s">
        <v>6445</v>
      </c>
      <c r="K2705" s="91" t="s">
        <v>20712</v>
      </c>
      <c r="L2705" s="91" t="s">
        <v>6447</v>
      </c>
    </row>
    <row r="2706" spans="1:12" x14ac:dyDescent="0.25">
      <c r="A2706" s="64" t="s">
        <v>12065</v>
      </c>
      <c r="B2706" s="64" t="s">
        <v>12066</v>
      </c>
      <c r="C2706" s="64" t="s">
        <v>13272</v>
      </c>
      <c r="D2706" s="64" t="s">
        <v>13273</v>
      </c>
      <c r="E2706" s="64" t="s">
        <v>210</v>
      </c>
      <c r="F2706" s="64" t="s">
        <v>210</v>
      </c>
      <c r="G2706" s="91" t="s">
        <v>13309</v>
      </c>
      <c r="H2706" s="92" t="s">
        <v>13310</v>
      </c>
      <c r="I2706" s="91" t="s">
        <v>3</v>
      </c>
      <c r="J2706" s="91" t="s">
        <v>6445</v>
      </c>
      <c r="K2706" s="91" t="s">
        <v>37186</v>
      </c>
      <c r="L2706" s="91" t="s">
        <v>6447</v>
      </c>
    </row>
    <row r="2707" spans="1:12" ht="34.5" x14ac:dyDescent="0.25">
      <c r="A2707" s="64" t="s">
        <v>13311</v>
      </c>
      <c r="B2707" s="64" t="s">
        <v>13312</v>
      </c>
      <c r="C2707" s="64" t="s">
        <v>13313</v>
      </c>
      <c r="D2707" s="64" t="s">
        <v>13314</v>
      </c>
      <c r="E2707" s="64" t="s">
        <v>210</v>
      </c>
      <c r="F2707" s="64" t="s">
        <v>210</v>
      </c>
      <c r="G2707" s="91" t="s">
        <v>13315</v>
      </c>
      <c r="H2707" s="92" t="s">
        <v>13316</v>
      </c>
      <c r="I2707" s="91" t="s">
        <v>3</v>
      </c>
      <c r="J2707" s="91" t="s">
        <v>6445</v>
      </c>
      <c r="K2707" s="91" t="s">
        <v>38684</v>
      </c>
      <c r="L2707" s="91" t="s">
        <v>6447</v>
      </c>
    </row>
    <row r="2708" spans="1:12" ht="34.5" x14ac:dyDescent="0.25">
      <c r="A2708" s="64" t="s">
        <v>13311</v>
      </c>
      <c r="B2708" s="64" t="s">
        <v>13312</v>
      </c>
      <c r="C2708" s="64" t="s">
        <v>13313</v>
      </c>
      <c r="D2708" s="64" t="s">
        <v>13314</v>
      </c>
      <c r="E2708" s="64" t="s">
        <v>210</v>
      </c>
      <c r="F2708" s="64" t="s">
        <v>210</v>
      </c>
      <c r="G2708" s="91" t="s">
        <v>13317</v>
      </c>
      <c r="H2708" s="92" t="s">
        <v>13318</v>
      </c>
      <c r="I2708" s="91" t="s">
        <v>3</v>
      </c>
      <c r="J2708" s="91" t="s">
        <v>6445</v>
      </c>
      <c r="K2708" s="91" t="s">
        <v>38685</v>
      </c>
      <c r="L2708" s="91" t="s">
        <v>6447</v>
      </c>
    </row>
    <row r="2709" spans="1:12" x14ac:dyDescent="0.25">
      <c r="A2709" s="64" t="s">
        <v>13311</v>
      </c>
      <c r="B2709" s="64" t="s">
        <v>13312</v>
      </c>
      <c r="C2709" s="64" t="s">
        <v>13313</v>
      </c>
      <c r="D2709" s="64" t="s">
        <v>13314</v>
      </c>
      <c r="E2709" s="64" t="s">
        <v>210</v>
      </c>
      <c r="F2709" s="64" t="s">
        <v>210</v>
      </c>
      <c r="G2709" s="91" t="s">
        <v>13319</v>
      </c>
      <c r="H2709" s="92" t="s">
        <v>13320</v>
      </c>
      <c r="I2709" s="91" t="s">
        <v>3</v>
      </c>
      <c r="J2709" s="91" t="s">
        <v>6445</v>
      </c>
      <c r="K2709" s="91" t="s">
        <v>38686</v>
      </c>
      <c r="L2709" s="91" t="s">
        <v>6447</v>
      </c>
    </row>
    <row r="2710" spans="1:12" x14ac:dyDescent="0.25">
      <c r="A2710" s="64" t="s">
        <v>13311</v>
      </c>
      <c r="B2710" s="64" t="s">
        <v>13312</v>
      </c>
      <c r="C2710" s="64" t="s">
        <v>13313</v>
      </c>
      <c r="D2710" s="64" t="s">
        <v>13314</v>
      </c>
      <c r="E2710" s="64" t="s">
        <v>210</v>
      </c>
      <c r="F2710" s="64" t="s">
        <v>210</v>
      </c>
      <c r="G2710" s="91" t="s">
        <v>13322</v>
      </c>
      <c r="H2710" s="92" t="s">
        <v>13323</v>
      </c>
      <c r="I2710" s="91" t="s">
        <v>3</v>
      </c>
      <c r="J2710" s="91" t="s">
        <v>6445</v>
      </c>
      <c r="K2710" s="91" t="s">
        <v>38687</v>
      </c>
      <c r="L2710" s="91" t="s">
        <v>6447</v>
      </c>
    </row>
    <row r="2711" spans="1:12" x14ac:dyDescent="0.25">
      <c r="A2711" s="64" t="s">
        <v>13311</v>
      </c>
      <c r="B2711" s="64" t="s">
        <v>13312</v>
      </c>
      <c r="C2711" s="64" t="s">
        <v>13313</v>
      </c>
      <c r="D2711" s="64" t="s">
        <v>13314</v>
      </c>
      <c r="E2711" s="64" t="s">
        <v>210</v>
      </c>
      <c r="F2711" s="64" t="s">
        <v>210</v>
      </c>
      <c r="G2711" s="91" t="s">
        <v>13324</v>
      </c>
      <c r="H2711" s="92" t="s">
        <v>13325</v>
      </c>
      <c r="I2711" s="91" t="s">
        <v>3</v>
      </c>
      <c r="J2711" s="91" t="s">
        <v>6445</v>
      </c>
      <c r="K2711" s="91" t="s">
        <v>13326</v>
      </c>
      <c r="L2711" s="91" t="s">
        <v>6447</v>
      </c>
    </row>
    <row r="2712" spans="1:12" x14ac:dyDescent="0.25">
      <c r="A2712" s="64" t="s">
        <v>13311</v>
      </c>
      <c r="B2712" s="64" t="s">
        <v>13312</v>
      </c>
      <c r="C2712" s="64" t="s">
        <v>13313</v>
      </c>
      <c r="D2712" s="64" t="s">
        <v>13314</v>
      </c>
      <c r="E2712" s="64" t="s">
        <v>210</v>
      </c>
      <c r="F2712" s="64" t="s">
        <v>210</v>
      </c>
      <c r="G2712" s="91" t="s">
        <v>13327</v>
      </c>
      <c r="H2712" s="92" t="s">
        <v>13328</v>
      </c>
      <c r="I2712" s="91" t="s">
        <v>3</v>
      </c>
      <c r="J2712" s="91" t="s">
        <v>6445</v>
      </c>
      <c r="K2712" s="91" t="s">
        <v>13329</v>
      </c>
      <c r="L2712" s="91" t="s">
        <v>6447</v>
      </c>
    </row>
    <row r="2713" spans="1:12" x14ac:dyDescent="0.25">
      <c r="A2713" s="64" t="s">
        <v>13311</v>
      </c>
      <c r="B2713" s="64" t="s">
        <v>13312</v>
      </c>
      <c r="C2713" s="64" t="s">
        <v>13313</v>
      </c>
      <c r="D2713" s="64" t="s">
        <v>13314</v>
      </c>
      <c r="E2713" s="64">
        <v>73775</v>
      </c>
      <c r="F2713" s="64" t="s">
        <v>13330</v>
      </c>
      <c r="G2713" s="91" t="s">
        <v>13331</v>
      </c>
      <c r="H2713" s="92" t="s">
        <v>13332</v>
      </c>
      <c r="I2713" s="91" t="s">
        <v>3</v>
      </c>
      <c r="J2713" s="91" t="s">
        <v>6445</v>
      </c>
      <c r="K2713" s="91" t="s">
        <v>38688</v>
      </c>
      <c r="L2713" s="91" t="s">
        <v>6447</v>
      </c>
    </row>
    <row r="2714" spans="1:12" ht="23.25" x14ac:dyDescent="0.25">
      <c r="A2714" s="64" t="s">
        <v>13311</v>
      </c>
      <c r="B2714" s="64" t="s">
        <v>13312</v>
      </c>
      <c r="C2714" s="64" t="s">
        <v>13313</v>
      </c>
      <c r="D2714" s="64" t="s">
        <v>13314</v>
      </c>
      <c r="E2714" s="64">
        <v>73775</v>
      </c>
      <c r="F2714" s="64" t="s">
        <v>13330</v>
      </c>
      <c r="G2714" s="91" t="s">
        <v>13334</v>
      </c>
      <c r="H2714" s="92" t="s">
        <v>13335</v>
      </c>
      <c r="I2714" s="91" t="s">
        <v>3</v>
      </c>
      <c r="J2714" s="91" t="s">
        <v>6445</v>
      </c>
      <c r="K2714" s="91" t="s">
        <v>37265</v>
      </c>
      <c r="L2714" s="91" t="s">
        <v>6447</v>
      </c>
    </row>
    <row r="2715" spans="1:12" x14ac:dyDescent="0.25">
      <c r="A2715" s="64" t="s">
        <v>13311</v>
      </c>
      <c r="B2715" s="64" t="s">
        <v>13312</v>
      </c>
      <c r="C2715" s="64" t="s">
        <v>13313</v>
      </c>
      <c r="D2715" s="64" t="s">
        <v>13314</v>
      </c>
      <c r="E2715" s="64" t="s">
        <v>210</v>
      </c>
      <c r="F2715" s="64" t="s">
        <v>210</v>
      </c>
      <c r="G2715" s="91" t="s">
        <v>13336</v>
      </c>
      <c r="H2715" s="92" t="s">
        <v>13337</v>
      </c>
      <c r="I2715" s="91" t="s">
        <v>3</v>
      </c>
      <c r="J2715" s="91" t="s">
        <v>6445</v>
      </c>
      <c r="K2715" s="91" t="s">
        <v>38689</v>
      </c>
      <c r="L2715" s="91" t="s">
        <v>6447</v>
      </c>
    </row>
    <row r="2716" spans="1:12" x14ac:dyDescent="0.25">
      <c r="A2716" s="64" t="s">
        <v>13311</v>
      </c>
      <c r="B2716" s="64" t="s">
        <v>13312</v>
      </c>
      <c r="C2716" s="64" t="s">
        <v>13313</v>
      </c>
      <c r="D2716" s="64" t="s">
        <v>13314</v>
      </c>
      <c r="E2716" s="64" t="s">
        <v>210</v>
      </c>
      <c r="F2716" s="64" t="s">
        <v>210</v>
      </c>
      <c r="G2716" s="91" t="s">
        <v>13338</v>
      </c>
      <c r="H2716" s="92" t="s">
        <v>13339</v>
      </c>
      <c r="I2716" s="91" t="s">
        <v>3</v>
      </c>
      <c r="J2716" s="91" t="s">
        <v>6445</v>
      </c>
      <c r="K2716" s="91" t="s">
        <v>38690</v>
      </c>
      <c r="L2716" s="91" t="s">
        <v>6447</v>
      </c>
    </row>
    <row r="2717" spans="1:12" x14ac:dyDescent="0.25">
      <c r="A2717" s="64" t="s">
        <v>13311</v>
      </c>
      <c r="B2717" s="64" t="s">
        <v>13312</v>
      </c>
      <c r="C2717" s="64" t="s">
        <v>13313</v>
      </c>
      <c r="D2717" s="64" t="s">
        <v>13314</v>
      </c>
      <c r="E2717" s="64" t="s">
        <v>210</v>
      </c>
      <c r="F2717" s="64" t="s">
        <v>210</v>
      </c>
      <c r="G2717" s="91" t="s">
        <v>13340</v>
      </c>
      <c r="H2717" s="92" t="s">
        <v>13341</v>
      </c>
      <c r="I2717" s="91" t="s">
        <v>3</v>
      </c>
      <c r="J2717" s="91" t="s">
        <v>6445</v>
      </c>
      <c r="K2717" s="91" t="s">
        <v>38691</v>
      </c>
      <c r="L2717" s="91" t="s">
        <v>6447</v>
      </c>
    </row>
    <row r="2718" spans="1:12" x14ac:dyDescent="0.25">
      <c r="A2718" s="64" t="s">
        <v>13311</v>
      </c>
      <c r="B2718" s="64" t="s">
        <v>13312</v>
      </c>
      <c r="C2718" s="64" t="s">
        <v>13343</v>
      </c>
      <c r="D2718" s="64" t="s">
        <v>13344</v>
      </c>
      <c r="E2718" s="64" t="s">
        <v>210</v>
      </c>
      <c r="F2718" s="64" t="s">
        <v>210</v>
      </c>
      <c r="G2718" s="91" t="s">
        <v>13345</v>
      </c>
      <c r="H2718" s="92" t="s">
        <v>13346</v>
      </c>
      <c r="I2718" s="91" t="s">
        <v>3</v>
      </c>
      <c r="J2718" s="91" t="s">
        <v>6445</v>
      </c>
      <c r="K2718" s="91" t="s">
        <v>12615</v>
      </c>
      <c r="L2718" s="91" t="s">
        <v>6447</v>
      </c>
    </row>
    <row r="2719" spans="1:12" x14ac:dyDescent="0.25">
      <c r="A2719" s="64" t="s">
        <v>13311</v>
      </c>
      <c r="B2719" s="64" t="s">
        <v>13312</v>
      </c>
      <c r="C2719" s="64" t="s">
        <v>13343</v>
      </c>
      <c r="D2719" s="64" t="s">
        <v>13344</v>
      </c>
      <c r="E2719" s="64" t="s">
        <v>210</v>
      </c>
      <c r="F2719" s="64" t="s">
        <v>210</v>
      </c>
      <c r="G2719" s="91" t="s">
        <v>13348</v>
      </c>
      <c r="H2719" s="92" t="s">
        <v>13349</v>
      </c>
      <c r="I2719" s="91" t="s">
        <v>4</v>
      </c>
      <c r="J2719" s="91" t="s">
        <v>6445</v>
      </c>
      <c r="K2719" s="91" t="s">
        <v>36866</v>
      </c>
      <c r="L2719" s="91" t="s">
        <v>6447</v>
      </c>
    </row>
    <row r="2720" spans="1:12" x14ac:dyDescent="0.25">
      <c r="A2720" s="64" t="s">
        <v>13311</v>
      </c>
      <c r="B2720" s="64" t="s">
        <v>13312</v>
      </c>
      <c r="C2720" s="64" t="s">
        <v>13343</v>
      </c>
      <c r="D2720" s="64" t="s">
        <v>13344</v>
      </c>
      <c r="E2720" s="64" t="s">
        <v>210</v>
      </c>
      <c r="F2720" s="64" t="s">
        <v>210</v>
      </c>
      <c r="G2720" s="91" t="s">
        <v>13351</v>
      </c>
      <c r="H2720" s="92" t="s">
        <v>13352</v>
      </c>
      <c r="I2720" s="91" t="s">
        <v>4</v>
      </c>
      <c r="J2720" s="91" t="s">
        <v>6445</v>
      </c>
      <c r="K2720" s="91" t="s">
        <v>14653</v>
      </c>
      <c r="L2720" s="91" t="s">
        <v>6447</v>
      </c>
    </row>
    <row r="2721" spans="1:12" x14ac:dyDescent="0.25">
      <c r="A2721" s="64" t="s">
        <v>13311</v>
      </c>
      <c r="B2721" s="64" t="s">
        <v>13312</v>
      </c>
      <c r="C2721" s="64" t="s">
        <v>13343</v>
      </c>
      <c r="D2721" s="64" t="s">
        <v>13344</v>
      </c>
      <c r="E2721" s="64" t="s">
        <v>210</v>
      </c>
      <c r="F2721" s="64" t="s">
        <v>210</v>
      </c>
      <c r="G2721" s="91" t="s">
        <v>13354</v>
      </c>
      <c r="H2721" s="92" t="s">
        <v>13355</v>
      </c>
      <c r="I2721" s="91" t="s">
        <v>4</v>
      </c>
      <c r="J2721" s="91" t="s">
        <v>6445</v>
      </c>
      <c r="K2721" s="91" t="s">
        <v>13848</v>
      </c>
      <c r="L2721" s="91" t="s">
        <v>6447</v>
      </c>
    </row>
    <row r="2722" spans="1:12" ht="23.25" x14ac:dyDescent="0.25">
      <c r="A2722" s="64" t="s">
        <v>13311</v>
      </c>
      <c r="B2722" s="64" t="s">
        <v>13312</v>
      </c>
      <c r="C2722" s="64" t="s">
        <v>13343</v>
      </c>
      <c r="D2722" s="64" t="s">
        <v>13344</v>
      </c>
      <c r="E2722" s="64">
        <v>73749</v>
      </c>
      <c r="F2722" s="64" t="s">
        <v>13356</v>
      </c>
      <c r="G2722" s="91" t="s">
        <v>13357</v>
      </c>
      <c r="H2722" s="92" t="s">
        <v>13358</v>
      </c>
      <c r="I2722" s="91" t="s">
        <v>3</v>
      </c>
      <c r="J2722" s="91" t="s">
        <v>6445</v>
      </c>
      <c r="K2722" s="91" t="s">
        <v>38692</v>
      </c>
      <c r="L2722" s="91" t="s">
        <v>6447</v>
      </c>
    </row>
    <row r="2723" spans="1:12" ht="23.25" x14ac:dyDescent="0.25">
      <c r="A2723" s="64" t="s">
        <v>13311</v>
      </c>
      <c r="B2723" s="64" t="s">
        <v>13312</v>
      </c>
      <c r="C2723" s="64" t="s">
        <v>13343</v>
      </c>
      <c r="D2723" s="64" t="s">
        <v>13344</v>
      </c>
      <c r="E2723" s="64">
        <v>73749</v>
      </c>
      <c r="F2723" s="64" t="s">
        <v>13356</v>
      </c>
      <c r="G2723" s="91" t="s">
        <v>13360</v>
      </c>
      <c r="H2723" s="92" t="s">
        <v>13361</v>
      </c>
      <c r="I2723" s="91" t="s">
        <v>3</v>
      </c>
      <c r="J2723" s="91" t="s">
        <v>6445</v>
      </c>
      <c r="K2723" s="91" t="s">
        <v>38693</v>
      </c>
      <c r="L2723" s="91" t="s">
        <v>6447</v>
      </c>
    </row>
    <row r="2724" spans="1:12" ht="23.25" x14ac:dyDescent="0.25">
      <c r="A2724" s="64" t="s">
        <v>13311</v>
      </c>
      <c r="B2724" s="64" t="s">
        <v>13312</v>
      </c>
      <c r="C2724" s="64" t="s">
        <v>13343</v>
      </c>
      <c r="D2724" s="64" t="s">
        <v>13344</v>
      </c>
      <c r="E2724" s="64">
        <v>73749</v>
      </c>
      <c r="F2724" s="64" t="s">
        <v>13356</v>
      </c>
      <c r="G2724" s="91" t="s">
        <v>13362</v>
      </c>
      <c r="H2724" s="92" t="s">
        <v>13363</v>
      </c>
      <c r="I2724" s="91" t="s">
        <v>3</v>
      </c>
      <c r="J2724" s="91" t="s">
        <v>6445</v>
      </c>
      <c r="K2724" s="91" t="s">
        <v>38694</v>
      </c>
      <c r="L2724" s="91" t="s">
        <v>6447</v>
      </c>
    </row>
    <row r="2725" spans="1:12" x14ac:dyDescent="0.25">
      <c r="A2725" s="64" t="s">
        <v>13311</v>
      </c>
      <c r="B2725" s="64" t="s">
        <v>13312</v>
      </c>
      <c r="C2725" s="64" t="s">
        <v>13343</v>
      </c>
      <c r="D2725" s="64" t="s">
        <v>13344</v>
      </c>
      <c r="E2725" s="64">
        <v>73768</v>
      </c>
      <c r="F2725" s="64" t="s">
        <v>13364</v>
      </c>
      <c r="G2725" s="91" t="s">
        <v>13365</v>
      </c>
      <c r="H2725" s="92" t="s">
        <v>13366</v>
      </c>
      <c r="I2725" s="91" t="s">
        <v>4</v>
      </c>
      <c r="J2725" s="91" t="s">
        <v>6445</v>
      </c>
      <c r="K2725" s="91" t="s">
        <v>20037</v>
      </c>
      <c r="L2725" s="91" t="s">
        <v>6447</v>
      </c>
    </row>
    <row r="2726" spans="1:12" x14ac:dyDescent="0.25">
      <c r="A2726" s="64" t="s">
        <v>13311</v>
      </c>
      <c r="B2726" s="64" t="s">
        <v>13312</v>
      </c>
      <c r="C2726" s="64" t="s">
        <v>13343</v>
      </c>
      <c r="D2726" s="64" t="s">
        <v>13344</v>
      </c>
      <c r="E2726" s="64">
        <v>73768</v>
      </c>
      <c r="F2726" s="64" t="s">
        <v>13364</v>
      </c>
      <c r="G2726" s="91" t="s">
        <v>13368</v>
      </c>
      <c r="H2726" s="92" t="s">
        <v>13369</v>
      </c>
      <c r="I2726" s="91" t="s">
        <v>4</v>
      </c>
      <c r="J2726" s="91" t="s">
        <v>6445</v>
      </c>
      <c r="K2726" s="91" t="s">
        <v>16903</v>
      </c>
      <c r="L2726" s="91" t="s">
        <v>6447</v>
      </c>
    </row>
    <row r="2727" spans="1:12" x14ac:dyDescent="0.25">
      <c r="A2727" s="64" t="s">
        <v>13311</v>
      </c>
      <c r="B2727" s="64" t="s">
        <v>13312</v>
      </c>
      <c r="C2727" s="64" t="s">
        <v>13343</v>
      </c>
      <c r="D2727" s="64" t="s">
        <v>13344</v>
      </c>
      <c r="E2727" s="64">
        <v>73768</v>
      </c>
      <c r="F2727" s="64" t="s">
        <v>13364</v>
      </c>
      <c r="G2727" s="91" t="s">
        <v>13371</v>
      </c>
      <c r="H2727" s="92" t="s">
        <v>13372</v>
      </c>
      <c r="I2727" s="91" t="s">
        <v>4</v>
      </c>
      <c r="J2727" s="91" t="s">
        <v>6445</v>
      </c>
      <c r="K2727" s="91" t="s">
        <v>9241</v>
      </c>
      <c r="L2727" s="91" t="s">
        <v>6447</v>
      </c>
    </row>
    <row r="2728" spans="1:12" x14ac:dyDescent="0.25">
      <c r="A2728" s="64" t="s">
        <v>13311</v>
      </c>
      <c r="B2728" s="64" t="s">
        <v>13312</v>
      </c>
      <c r="C2728" s="64" t="s">
        <v>13343</v>
      </c>
      <c r="D2728" s="64" t="s">
        <v>13344</v>
      </c>
      <c r="E2728" s="64">
        <v>73768</v>
      </c>
      <c r="F2728" s="64" t="s">
        <v>13364</v>
      </c>
      <c r="G2728" s="91" t="s">
        <v>13373</v>
      </c>
      <c r="H2728" s="92" t="s">
        <v>13374</v>
      </c>
      <c r="I2728" s="91" t="s">
        <v>4</v>
      </c>
      <c r="J2728" s="91" t="s">
        <v>6445</v>
      </c>
      <c r="K2728" s="91" t="s">
        <v>36851</v>
      </c>
      <c r="L2728" s="91" t="s">
        <v>6447</v>
      </c>
    </row>
    <row r="2729" spans="1:12" x14ac:dyDescent="0.25">
      <c r="A2729" s="64" t="s">
        <v>13311</v>
      </c>
      <c r="B2729" s="64" t="s">
        <v>13312</v>
      </c>
      <c r="C2729" s="64" t="s">
        <v>13343</v>
      </c>
      <c r="D2729" s="64" t="s">
        <v>13344</v>
      </c>
      <c r="E2729" s="64">
        <v>73768</v>
      </c>
      <c r="F2729" s="64" t="s">
        <v>13364</v>
      </c>
      <c r="G2729" s="91" t="s">
        <v>13376</v>
      </c>
      <c r="H2729" s="92" t="s">
        <v>13377</v>
      </c>
      <c r="I2729" s="91" t="s">
        <v>4</v>
      </c>
      <c r="J2729" s="91" t="s">
        <v>6445</v>
      </c>
      <c r="K2729" s="91" t="s">
        <v>37365</v>
      </c>
      <c r="L2729" s="91" t="s">
        <v>6447</v>
      </c>
    </row>
    <row r="2730" spans="1:12" x14ac:dyDescent="0.25">
      <c r="A2730" s="64" t="s">
        <v>13311</v>
      </c>
      <c r="B2730" s="64" t="s">
        <v>13312</v>
      </c>
      <c r="C2730" s="64" t="s">
        <v>13343</v>
      </c>
      <c r="D2730" s="64" t="s">
        <v>13344</v>
      </c>
      <c r="E2730" s="64">
        <v>73768</v>
      </c>
      <c r="F2730" s="64" t="s">
        <v>13364</v>
      </c>
      <c r="G2730" s="91" t="s">
        <v>13379</v>
      </c>
      <c r="H2730" s="92" t="s">
        <v>13380</v>
      </c>
      <c r="I2730" s="91" t="s">
        <v>4</v>
      </c>
      <c r="J2730" s="91" t="s">
        <v>6445</v>
      </c>
      <c r="K2730" s="91" t="s">
        <v>8775</v>
      </c>
      <c r="L2730" s="91" t="s">
        <v>6447</v>
      </c>
    </row>
    <row r="2731" spans="1:12" x14ac:dyDescent="0.25">
      <c r="A2731" s="64" t="s">
        <v>13311</v>
      </c>
      <c r="B2731" s="64" t="s">
        <v>13312</v>
      </c>
      <c r="C2731" s="64" t="s">
        <v>13343</v>
      </c>
      <c r="D2731" s="64" t="s">
        <v>13344</v>
      </c>
      <c r="E2731" s="64">
        <v>73768</v>
      </c>
      <c r="F2731" s="64" t="s">
        <v>13364</v>
      </c>
      <c r="G2731" s="91" t="s">
        <v>13382</v>
      </c>
      <c r="H2731" s="92" t="s">
        <v>13383</v>
      </c>
      <c r="I2731" s="91" t="s">
        <v>4</v>
      </c>
      <c r="J2731" s="91" t="s">
        <v>6445</v>
      </c>
      <c r="K2731" s="91" t="s">
        <v>38695</v>
      </c>
      <c r="L2731" s="91" t="s">
        <v>6447</v>
      </c>
    </row>
    <row r="2732" spans="1:12" x14ac:dyDescent="0.25">
      <c r="A2732" s="64" t="s">
        <v>13311</v>
      </c>
      <c r="B2732" s="64" t="s">
        <v>13312</v>
      </c>
      <c r="C2732" s="64" t="s">
        <v>13343</v>
      </c>
      <c r="D2732" s="64" t="s">
        <v>13344</v>
      </c>
      <c r="E2732" s="64">
        <v>73768</v>
      </c>
      <c r="F2732" s="64" t="s">
        <v>13364</v>
      </c>
      <c r="G2732" s="91" t="s">
        <v>13385</v>
      </c>
      <c r="H2732" s="92" t="s">
        <v>13386</v>
      </c>
      <c r="I2732" s="91" t="s">
        <v>4</v>
      </c>
      <c r="J2732" s="91" t="s">
        <v>6445</v>
      </c>
      <c r="K2732" s="91" t="s">
        <v>38696</v>
      </c>
      <c r="L2732" s="91" t="s">
        <v>6447</v>
      </c>
    </row>
    <row r="2733" spans="1:12" x14ac:dyDescent="0.25">
      <c r="A2733" s="64" t="s">
        <v>13311</v>
      </c>
      <c r="B2733" s="64" t="s">
        <v>13312</v>
      </c>
      <c r="C2733" s="64" t="s">
        <v>13343</v>
      </c>
      <c r="D2733" s="64" t="s">
        <v>13344</v>
      </c>
      <c r="E2733" s="64">
        <v>73768</v>
      </c>
      <c r="F2733" s="64" t="s">
        <v>13364</v>
      </c>
      <c r="G2733" s="91" t="s">
        <v>13387</v>
      </c>
      <c r="H2733" s="92" t="s">
        <v>13388</v>
      </c>
      <c r="I2733" s="91" t="s">
        <v>4</v>
      </c>
      <c r="J2733" s="91" t="s">
        <v>6445</v>
      </c>
      <c r="K2733" s="91" t="s">
        <v>16909</v>
      </c>
      <c r="L2733" s="91" t="s">
        <v>6447</v>
      </c>
    </row>
    <row r="2734" spans="1:12" x14ac:dyDescent="0.25">
      <c r="A2734" s="64" t="s">
        <v>13311</v>
      </c>
      <c r="B2734" s="64" t="s">
        <v>13312</v>
      </c>
      <c r="C2734" s="64" t="s">
        <v>13343</v>
      </c>
      <c r="D2734" s="64" t="s">
        <v>13344</v>
      </c>
      <c r="E2734" s="64">
        <v>73768</v>
      </c>
      <c r="F2734" s="64" t="s">
        <v>13364</v>
      </c>
      <c r="G2734" s="91" t="s">
        <v>13390</v>
      </c>
      <c r="H2734" s="92" t="s">
        <v>13391</v>
      </c>
      <c r="I2734" s="91" t="s">
        <v>4</v>
      </c>
      <c r="J2734" s="91" t="s">
        <v>6445</v>
      </c>
      <c r="K2734" s="91" t="s">
        <v>8119</v>
      </c>
      <c r="L2734" s="91" t="s">
        <v>6447</v>
      </c>
    </row>
    <row r="2735" spans="1:12" x14ac:dyDescent="0.25">
      <c r="A2735" s="64" t="s">
        <v>13311</v>
      </c>
      <c r="B2735" s="64" t="s">
        <v>13312</v>
      </c>
      <c r="C2735" s="64" t="s">
        <v>13343</v>
      </c>
      <c r="D2735" s="64" t="s">
        <v>13344</v>
      </c>
      <c r="E2735" s="64">
        <v>73768</v>
      </c>
      <c r="F2735" s="64" t="s">
        <v>13364</v>
      </c>
      <c r="G2735" s="91" t="s">
        <v>13392</v>
      </c>
      <c r="H2735" s="92" t="s">
        <v>13393</v>
      </c>
      <c r="I2735" s="91" t="s">
        <v>4</v>
      </c>
      <c r="J2735" s="91" t="s">
        <v>6445</v>
      </c>
      <c r="K2735" s="91" t="s">
        <v>16551</v>
      </c>
      <c r="L2735" s="91" t="s">
        <v>6447</v>
      </c>
    </row>
    <row r="2736" spans="1:12" x14ac:dyDescent="0.25">
      <c r="A2736" s="64" t="s">
        <v>13311</v>
      </c>
      <c r="B2736" s="64" t="s">
        <v>13312</v>
      </c>
      <c r="C2736" s="64" t="s">
        <v>13343</v>
      </c>
      <c r="D2736" s="64" t="s">
        <v>13344</v>
      </c>
      <c r="E2736" s="64">
        <v>73768</v>
      </c>
      <c r="F2736" s="64" t="s">
        <v>13364</v>
      </c>
      <c r="G2736" s="91" t="s">
        <v>13395</v>
      </c>
      <c r="H2736" s="92" t="s">
        <v>13396</v>
      </c>
      <c r="I2736" s="91" t="s">
        <v>4</v>
      </c>
      <c r="J2736" s="91" t="s">
        <v>6445</v>
      </c>
      <c r="K2736" s="91" t="s">
        <v>31885</v>
      </c>
      <c r="L2736" s="91" t="s">
        <v>6447</v>
      </c>
    </row>
    <row r="2737" spans="1:12" x14ac:dyDescent="0.25">
      <c r="A2737" s="64" t="s">
        <v>13311</v>
      </c>
      <c r="B2737" s="64" t="s">
        <v>13312</v>
      </c>
      <c r="C2737" s="64" t="s">
        <v>13343</v>
      </c>
      <c r="D2737" s="64" t="s">
        <v>13344</v>
      </c>
      <c r="E2737" s="64">
        <v>73768</v>
      </c>
      <c r="F2737" s="64" t="s">
        <v>13364</v>
      </c>
      <c r="G2737" s="91" t="s">
        <v>13397</v>
      </c>
      <c r="H2737" s="92" t="s">
        <v>13398</v>
      </c>
      <c r="I2737" s="91" t="s">
        <v>4</v>
      </c>
      <c r="J2737" s="91" t="s">
        <v>6445</v>
      </c>
      <c r="K2737" s="91" t="s">
        <v>32118</v>
      </c>
      <c r="L2737" s="91" t="s">
        <v>6447</v>
      </c>
    </row>
    <row r="2738" spans="1:12" x14ac:dyDescent="0.25">
      <c r="A2738" s="64" t="s">
        <v>13311</v>
      </c>
      <c r="B2738" s="64" t="s">
        <v>13312</v>
      </c>
      <c r="C2738" s="64" t="s">
        <v>13343</v>
      </c>
      <c r="D2738" s="64" t="s">
        <v>13344</v>
      </c>
      <c r="E2738" s="64">
        <v>73768</v>
      </c>
      <c r="F2738" s="64" t="s">
        <v>13364</v>
      </c>
      <c r="G2738" s="91" t="s">
        <v>13399</v>
      </c>
      <c r="H2738" s="92" t="s">
        <v>13400</v>
      </c>
      <c r="I2738" s="91" t="s">
        <v>4</v>
      </c>
      <c r="J2738" s="91" t="s">
        <v>6445</v>
      </c>
      <c r="K2738" s="91" t="s">
        <v>6672</v>
      </c>
      <c r="L2738" s="91" t="s">
        <v>6447</v>
      </c>
    </row>
    <row r="2739" spans="1:12" x14ac:dyDescent="0.25">
      <c r="A2739" s="64" t="s">
        <v>13311</v>
      </c>
      <c r="B2739" s="64" t="s">
        <v>13312</v>
      </c>
      <c r="C2739" s="64" t="s">
        <v>13343</v>
      </c>
      <c r="D2739" s="64" t="s">
        <v>13344</v>
      </c>
      <c r="E2739" s="64" t="s">
        <v>210</v>
      </c>
      <c r="F2739" s="64" t="s">
        <v>210</v>
      </c>
      <c r="G2739" s="91" t="s">
        <v>13402</v>
      </c>
      <c r="H2739" s="92" t="s">
        <v>13403</v>
      </c>
      <c r="I2739" s="91" t="s">
        <v>3</v>
      </c>
      <c r="J2739" s="91" t="s">
        <v>6445</v>
      </c>
      <c r="K2739" s="91" t="s">
        <v>37584</v>
      </c>
      <c r="L2739" s="91" t="s">
        <v>6447</v>
      </c>
    </row>
    <row r="2740" spans="1:12" x14ac:dyDescent="0.25">
      <c r="A2740" s="64" t="s">
        <v>13311</v>
      </c>
      <c r="B2740" s="64" t="s">
        <v>13312</v>
      </c>
      <c r="C2740" s="64" t="s">
        <v>13343</v>
      </c>
      <c r="D2740" s="64" t="s">
        <v>13344</v>
      </c>
      <c r="E2740" s="64" t="s">
        <v>210</v>
      </c>
      <c r="F2740" s="64" t="s">
        <v>210</v>
      </c>
      <c r="G2740" s="91" t="s">
        <v>13405</v>
      </c>
      <c r="H2740" s="92" t="s">
        <v>13406</v>
      </c>
      <c r="I2740" s="91" t="s">
        <v>3</v>
      </c>
      <c r="J2740" s="91" t="s">
        <v>6445</v>
      </c>
      <c r="K2740" s="91" t="s">
        <v>38697</v>
      </c>
      <c r="L2740" s="91" t="s">
        <v>6447</v>
      </c>
    </row>
    <row r="2741" spans="1:12" x14ac:dyDescent="0.25">
      <c r="A2741" s="64" t="s">
        <v>13311</v>
      </c>
      <c r="B2741" s="64" t="s">
        <v>13312</v>
      </c>
      <c r="C2741" s="64" t="s">
        <v>13343</v>
      </c>
      <c r="D2741" s="64" t="s">
        <v>13344</v>
      </c>
      <c r="E2741" s="64" t="s">
        <v>210</v>
      </c>
      <c r="F2741" s="64" t="s">
        <v>210</v>
      </c>
      <c r="G2741" s="91" t="s">
        <v>13407</v>
      </c>
      <c r="H2741" s="92" t="s">
        <v>13408</v>
      </c>
      <c r="I2741" s="91" t="s">
        <v>3</v>
      </c>
      <c r="J2741" s="91" t="s">
        <v>6445</v>
      </c>
      <c r="K2741" s="91" t="s">
        <v>38698</v>
      </c>
      <c r="L2741" s="91" t="s">
        <v>6447</v>
      </c>
    </row>
    <row r="2742" spans="1:12" ht="23.25" x14ac:dyDescent="0.25">
      <c r="A2742" s="64" t="s">
        <v>13311</v>
      </c>
      <c r="B2742" s="64" t="s">
        <v>13312</v>
      </c>
      <c r="C2742" s="64" t="s">
        <v>13343</v>
      </c>
      <c r="D2742" s="64" t="s">
        <v>13344</v>
      </c>
      <c r="E2742" s="64" t="s">
        <v>210</v>
      </c>
      <c r="F2742" s="64" t="s">
        <v>210</v>
      </c>
      <c r="G2742" s="91" t="s">
        <v>13409</v>
      </c>
      <c r="H2742" s="92" t="s">
        <v>13410</v>
      </c>
      <c r="I2742" s="91" t="s">
        <v>3</v>
      </c>
      <c r="J2742" s="91" t="s">
        <v>6445</v>
      </c>
      <c r="K2742" s="91" t="s">
        <v>38699</v>
      </c>
      <c r="L2742" s="91" t="s">
        <v>6447</v>
      </c>
    </row>
    <row r="2743" spans="1:12" ht="23.25" x14ac:dyDescent="0.25">
      <c r="A2743" s="64" t="s">
        <v>13311</v>
      </c>
      <c r="B2743" s="64" t="s">
        <v>13312</v>
      </c>
      <c r="C2743" s="64" t="s">
        <v>13343</v>
      </c>
      <c r="D2743" s="64" t="s">
        <v>13344</v>
      </c>
      <c r="E2743" s="64" t="s">
        <v>210</v>
      </c>
      <c r="F2743" s="64" t="s">
        <v>210</v>
      </c>
      <c r="G2743" s="91" t="s">
        <v>13411</v>
      </c>
      <c r="H2743" s="92" t="s">
        <v>13412</v>
      </c>
      <c r="I2743" s="91" t="s">
        <v>3</v>
      </c>
      <c r="J2743" s="91" t="s">
        <v>6445</v>
      </c>
      <c r="K2743" s="91" t="s">
        <v>38700</v>
      </c>
      <c r="L2743" s="91" t="s">
        <v>6447</v>
      </c>
    </row>
    <row r="2744" spans="1:12" ht="23.25" x14ac:dyDescent="0.25">
      <c r="A2744" s="64" t="s">
        <v>13311</v>
      </c>
      <c r="B2744" s="64" t="s">
        <v>13312</v>
      </c>
      <c r="C2744" s="64" t="s">
        <v>13343</v>
      </c>
      <c r="D2744" s="64" t="s">
        <v>13344</v>
      </c>
      <c r="E2744" s="64" t="s">
        <v>210</v>
      </c>
      <c r="F2744" s="64" t="s">
        <v>210</v>
      </c>
      <c r="G2744" s="91" t="s">
        <v>13413</v>
      </c>
      <c r="H2744" s="92" t="s">
        <v>13414</v>
      </c>
      <c r="I2744" s="91" t="s">
        <v>3</v>
      </c>
      <c r="J2744" s="91" t="s">
        <v>6445</v>
      </c>
      <c r="K2744" s="91" t="s">
        <v>37267</v>
      </c>
      <c r="L2744" s="91" t="s">
        <v>6447</v>
      </c>
    </row>
    <row r="2745" spans="1:12" x14ac:dyDescent="0.25">
      <c r="A2745" s="64" t="s">
        <v>13311</v>
      </c>
      <c r="B2745" s="64" t="s">
        <v>13312</v>
      </c>
      <c r="C2745" s="64" t="s">
        <v>13343</v>
      </c>
      <c r="D2745" s="64" t="s">
        <v>13344</v>
      </c>
      <c r="E2745" s="64" t="s">
        <v>210</v>
      </c>
      <c r="F2745" s="64" t="s">
        <v>210</v>
      </c>
      <c r="G2745" s="91" t="s">
        <v>13415</v>
      </c>
      <c r="H2745" s="92" t="s">
        <v>13416</v>
      </c>
      <c r="I2745" s="91" t="s">
        <v>4</v>
      </c>
      <c r="J2745" s="91" t="s">
        <v>6445</v>
      </c>
      <c r="K2745" s="91" t="s">
        <v>36801</v>
      </c>
      <c r="L2745" s="91" t="s">
        <v>6447</v>
      </c>
    </row>
    <row r="2746" spans="1:12" ht="23.25" x14ac:dyDescent="0.25">
      <c r="A2746" s="64" t="s">
        <v>13311</v>
      </c>
      <c r="B2746" s="64" t="s">
        <v>13312</v>
      </c>
      <c r="C2746" s="64" t="s">
        <v>13343</v>
      </c>
      <c r="D2746" s="64" t="s">
        <v>13344</v>
      </c>
      <c r="E2746" s="64" t="s">
        <v>210</v>
      </c>
      <c r="F2746" s="64" t="s">
        <v>210</v>
      </c>
      <c r="G2746" s="91" t="s">
        <v>13418</v>
      </c>
      <c r="H2746" s="92" t="s">
        <v>13419</v>
      </c>
      <c r="I2746" s="91" t="s">
        <v>3</v>
      </c>
      <c r="J2746" s="91" t="s">
        <v>6445</v>
      </c>
      <c r="K2746" s="91" t="s">
        <v>38701</v>
      </c>
      <c r="L2746" s="91" t="s">
        <v>6447</v>
      </c>
    </row>
    <row r="2747" spans="1:12" x14ac:dyDescent="0.25">
      <c r="A2747" s="64" t="s">
        <v>13311</v>
      </c>
      <c r="B2747" s="64" t="s">
        <v>13312</v>
      </c>
      <c r="C2747" s="64" t="s">
        <v>13343</v>
      </c>
      <c r="D2747" s="64" t="s">
        <v>13344</v>
      </c>
      <c r="E2747" s="64" t="s">
        <v>210</v>
      </c>
      <c r="F2747" s="64" t="s">
        <v>210</v>
      </c>
      <c r="G2747" s="91" t="s">
        <v>13420</v>
      </c>
      <c r="H2747" s="92" t="s">
        <v>13421</v>
      </c>
      <c r="I2747" s="91" t="s">
        <v>3</v>
      </c>
      <c r="J2747" s="91" t="s">
        <v>6445</v>
      </c>
      <c r="K2747" s="91" t="s">
        <v>38702</v>
      </c>
      <c r="L2747" s="91" t="s">
        <v>6447</v>
      </c>
    </row>
    <row r="2748" spans="1:12" x14ac:dyDescent="0.25">
      <c r="A2748" s="64" t="s">
        <v>13311</v>
      </c>
      <c r="B2748" s="64" t="s">
        <v>13312</v>
      </c>
      <c r="C2748" s="64" t="s">
        <v>13343</v>
      </c>
      <c r="D2748" s="64" t="s">
        <v>13344</v>
      </c>
      <c r="E2748" s="64" t="s">
        <v>210</v>
      </c>
      <c r="F2748" s="64" t="s">
        <v>210</v>
      </c>
      <c r="G2748" s="91" t="s">
        <v>13422</v>
      </c>
      <c r="H2748" s="92" t="s">
        <v>13423</v>
      </c>
      <c r="I2748" s="91" t="s">
        <v>3</v>
      </c>
      <c r="J2748" s="91" t="s">
        <v>6445</v>
      </c>
      <c r="K2748" s="91" t="s">
        <v>38703</v>
      </c>
      <c r="L2748" s="91" t="s">
        <v>6447</v>
      </c>
    </row>
    <row r="2749" spans="1:12" x14ac:dyDescent="0.25">
      <c r="A2749" s="64" t="s">
        <v>13311</v>
      </c>
      <c r="B2749" s="64" t="s">
        <v>13312</v>
      </c>
      <c r="C2749" s="64" t="s">
        <v>13424</v>
      </c>
      <c r="D2749" s="64" t="s">
        <v>13425</v>
      </c>
      <c r="E2749" s="64" t="s">
        <v>210</v>
      </c>
      <c r="F2749" s="64" t="s">
        <v>210</v>
      </c>
      <c r="G2749" s="91" t="s">
        <v>13426</v>
      </c>
      <c r="H2749" s="92" t="s">
        <v>13427</v>
      </c>
      <c r="I2749" s="91" t="s">
        <v>2</v>
      </c>
      <c r="J2749" s="91" t="s">
        <v>6445</v>
      </c>
      <c r="K2749" s="91" t="s">
        <v>38704</v>
      </c>
      <c r="L2749" s="91" t="s">
        <v>6447</v>
      </c>
    </row>
    <row r="2750" spans="1:12" x14ac:dyDescent="0.25">
      <c r="A2750" s="64" t="s">
        <v>13311</v>
      </c>
      <c r="B2750" s="64" t="s">
        <v>13312</v>
      </c>
      <c r="C2750" s="64" t="s">
        <v>13424</v>
      </c>
      <c r="D2750" s="64" t="s">
        <v>13425</v>
      </c>
      <c r="E2750" s="64" t="s">
        <v>210</v>
      </c>
      <c r="F2750" s="64" t="s">
        <v>210</v>
      </c>
      <c r="G2750" s="91" t="s">
        <v>13429</v>
      </c>
      <c r="H2750" s="92" t="s">
        <v>13430</v>
      </c>
      <c r="I2750" s="91" t="s">
        <v>2</v>
      </c>
      <c r="J2750" s="91" t="s">
        <v>6445</v>
      </c>
      <c r="K2750" s="91" t="s">
        <v>38705</v>
      </c>
      <c r="L2750" s="91" t="s">
        <v>6447</v>
      </c>
    </row>
    <row r="2751" spans="1:12" ht="23.25" x14ac:dyDescent="0.25">
      <c r="A2751" s="64" t="s">
        <v>13311</v>
      </c>
      <c r="B2751" s="64" t="s">
        <v>13312</v>
      </c>
      <c r="C2751" s="64" t="s">
        <v>13431</v>
      </c>
      <c r="D2751" s="64" t="s">
        <v>13432</v>
      </c>
      <c r="E2751" s="64">
        <v>74003</v>
      </c>
      <c r="F2751" s="64" t="s">
        <v>13433</v>
      </c>
      <c r="G2751" s="91" t="s">
        <v>13434</v>
      </c>
      <c r="H2751" s="92" t="s">
        <v>13435</v>
      </c>
      <c r="I2751" s="91" t="s">
        <v>3</v>
      </c>
      <c r="J2751" s="91" t="s">
        <v>6445</v>
      </c>
      <c r="K2751" s="91" t="s">
        <v>38706</v>
      </c>
      <c r="L2751" s="91" t="s">
        <v>6447</v>
      </c>
    </row>
    <row r="2752" spans="1:12" x14ac:dyDescent="0.25">
      <c r="A2752" s="64" t="s">
        <v>13311</v>
      </c>
      <c r="B2752" s="64" t="s">
        <v>13312</v>
      </c>
      <c r="C2752" s="64" t="s">
        <v>13431</v>
      </c>
      <c r="D2752" s="64" t="s">
        <v>13432</v>
      </c>
      <c r="E2752" s="64" t="s">
        <v>210</v>
      </c>
      <c r="F2752" s="64" t="s">
        <v>210</v>
      </c>
      <c r="G2752" s="91" t="s">
        <v>13436</v>
      </c>
      <c r="H2752" s="92" t="s">
        <v>13437</v>
      </c>
      <c r="I2752" s="91" t="s">
        <v>3</v>
      </c>
      <c r="J2752" s="91" t="s">
        <v>6445</v>
      </c>
      <c r="K2752" s="91" t="s">
        <v>16216</v>
      </c>
      <c r="L2752" s="91" t="s">
        <v>6447</v>
      </c>
    </row>
    <row r="2753" spans="1:12" x14ac:dyDescent="0.25">
      <c r="A2753" s="64" t="s">
        <v>13311</v>
      </c>
      <c r="B2753" s="64" t="s">
        <v>13312</v>
      </c>
      <c r="C2753" s="64" t="s">
        <v>13438</v>
      </c>
      <c r="D2753" s="64" t="s">
        <v>13439</v>
      </c>
      <c r="E2753" s="64" t="s">
        <v>210</v>
      </c>
      <c r="F2753" s="64" t="s">
        <v>210</v>
      </c>
      <c r="G2753" s="91" t="s">
        <v>13440</v>
      </c>
      <c r="H2753" s="92" t="s">
        <v>13441</v>
      </c>
      <c r="I2753" s="91" t="s">
        <v>3</v>
      </c>
      <c r="J2753" s="91" t="s">
        <v>6445</v>
      </c>
      <c r="K2753" s="91" t="s">
        <v>38707</v>
      </c>
      <c r="L2753" s="91" t="s">
        <v>6447</v>
      </c>
    </row>
    <row r="2754" spans="1:12" ht="23.25" x14ac:dyDescent="0.25">
      <c r="A2754" s="64" t="s">
        <v>13311</v>
      </c>
      <c r="B2754" s="64" t="s">
        <v>13312</v>
      </c>
      <c r="C2754" s="64" t="s">
        <v>13438</v>
      </c>
      <c r="D2754" s="64" t="s">
        <v>13439</v>
      </c>
      <c r="E2754" s="64" t="s">
        <v>210</v>
      </c>
      <c r="F2754" s="64" t="s">
        <v>210</v>
      </c>
      <c r="G2754" s="91" t="s">
        <v>13442</v>
      </c>
      <c r="H2754" s="92" t="s">
        <v>13443</v>
      </c>
      <c r="I2754" s="91" t="s">
        <v>3</v>
      </c>
      <c r="J2754" s="91" t="s">
        <v>6445</v>
      </c>
      <c r="K2754" s="91" t="s">
        <v>38708</v>
      </c>
      <c r="L2754" s="91" t="s">
        <v>6447</v>
      </c>
    </row>
    <row r="2755" spans="1:12" x14ac:dyDescent="0.25">
      <c r="A2755" s="64" t="s">
        <v>13311</v>
      </c>
      <c r="B2755" s="64" t="s">
        <v>13312</v>
      </c>
      <c r="C2755" s="64" t="s">
        <v>13438</v>
      </c>
      <c r="D2755" s="64" t="s">
        <v>13439</v>
      </c>
      <c r="E2755" s="64" t="s">
        <v>210</v>
      </c>
      <c r="F2755" s="64" t="s">
        <v>210</v>
      </c>
      <c r="G2755" s="91" t="s">
        <v>13444</v>
      </c>
      <c r="H2755" s="92" t="s">
        <v>13445</v>
      </c>
      <c r="I2755" s="91" t="s">
        <v>3</v>
      </c>
      <c r="J2755" s="91" t="s">
        <v>6445</v>
      </c>
      <c r="K2755" s="91" t="s">
        <v>38709</v>
      </c>
      <c r="L2755" s="91" t="s">
        <v>6447</v>
      </c>
    </row>
    <row r="2756" spans="1:12" x14ac:dyDescent="0.25">
      <c r="A2756" s="64" t="s">
        <v>13311</v>
      </c>
      <c r="B2756" s="64" t="s">
        <v>13312</v>
      </c>
      <c r="C2756" s="64" t="s">
        <v>13438</v>
      </c>
      <c r="D2756" s="64" t="s">
        <v>13439</v>
      </c>
      <c r="E2756" s="64" t="s">
        <v>210</v>
      </c>
      <c r="F2756" s="64" t="s">
        <v>210</v>
      </c>
      <c r="G2756" s="91" t="s">
        <v>13446</v>
      </c>
      <c r="H2756" s="92" t="s">
        <v>13447</v>
      </c>
      <c r="I2756" s="91" t="s">
        <v>3</v>
      </c>
      <c r="J2756" s="91" t="s">
        <v>6445</v>
      </c>
      <c r="K2756" s="91" t="s">
        <v>38710</v>
      </c>
      <c r="L2756" s="91" t="s">
        <v>6447</v>
      </c>
    </row>
    <row r="2757" spans="1:12" x14ac:dyDescent="0.25">
      <c r="A2757" s="64" t="s">
        <v>13311</v>
      </c>
      <c r="B2757" s="64" t="s">
        <v>13312</v>
      </c>
      <c r="C2757" s="64" t="s">
        <v>13438</v>
      </c>
      <c r="D2757" s="64" t="s">
        <v>13439</v>
      </c>
      <c r="E2757" s="64" t="s">
        <v>210</v>
      </c>
      <c r="F2757" s="64" t="s">
        <v>210</v>
      </c>
      <c r="G2757" s="91" t="s">
        <v>13448</v>
      </c>
      <c r="H2757" s="92" t="s">
        <v>13449</v>
      </c>
      <c r="I2757" s="91" t="s">
        <v>3</v>
      </c>
      <c r="J2757" s="91" t="s">
        <v>6445</v>
      </c>
      <c r="K2757" s="91" t="s">
        <v>38711</v>
      </c>
      <c r="L2757" s="91" t="s">
        <v>6447</v>
      </c>
    </row>
    <row r="2758" spans="1:12" x14ac:dyDescent="0.25">
      <c r="A2758" s="64" t="s">
        <v>13311</v>
      </c>
      <c r="B2758" s="64" t="s">
        <v>13312</v>
      </c>
      <c r="C2758" s="64" t="s">
        <v>13438</v>
      </c>
      <c r="D2758" s="64" t="s">
        <v>13439</v>
      </c>
      <c r="E2758" s="64" t="s">
        <v>210</v>
      </c>
      <c r="F2758" s="64" t="s">
        <v>210</v>
      </c>
      <c r="G2758" s="91" t="s">
        <v>13450</v>
      </c>
      <c r="H2758" s="92" t="s">
        <v>13451</v>
      </c>
      <c r="I2758" s="91" t="s">
        <v>3</v>
      </c>
      <c r="J2758" s="91" t="s">
        <v>6445</v>
      </c>
      <c r="K2758" s="91" t="s">
        <v>38712</v>
      </c>
      <c r="L2758" s="91" t="s">
        <v>6447</v>
      </c>
    </row>
    <row r="2759" spans="1:12" x14ac:dyDescent="0.25">
      <c r="A2759" s="64" t="s">
        <v>13311</v>
      </c>
      <c r="B2759" s="64" t="s">
        <v>13312</v>
      </c>
      <c r="C2759" s="64" t="s">
        <v>13438</v>
      </c>
      <c r="D2759" s="64" t="s">
        <v>13439</v>
      </c>
      <c r="E2759" s="64" t="s">
        <v>210</v>
      </c>
      <c r="F2759" s="64" t="s">
        <v>210</v>
      </c>
      <c r="G2759" s="91" t="s">
        <v>13452</v>
      </c>
      <c r="H2759" s="92" t="s">
        <v>13453</v>
      </c>
      <c r="I2759" s="91" t="s">
        <v>3</v>
      </c>
      <c r="J2759" s="91" t="s">
        <v>6445</v>
      </c>
      <c r="K2759" s="91" t="s">
        <v>38713</v>
      </c>
      <c r="L2759" s="91" t="s">
        <v>6447</v>
      </c>
    </row>
    <row r="2760" spans="1:12" x14ac:dyDescent="0.25">
      <c r="A2760" s="64" t="s">
        <v>13311</v>
      </c>
      <c r="B2760" s="64" t="s">
        <v>13312</v>
      </c>
      <c r="C2760" s="64" t="s">
        <v>13438</v>
      </c>
      <c r="D2760" s="64" t="s">
        <v>13439</v>
      </c>
      <c r="E2760" s="64" t="s">
        <v>210</v>
      </c>
      <c r="F2760" s="64" t="s">
        <v>210</v>
      </c>
      <c r="G2760" s="91" t="s">
        <v>13454</v>
      </c>
      <c r="H2760" s="92" t="s">
        <v>13455</v>
      </c>
      <c r="I2760" s="91" t="s">
        <v>3</v>
      </c>
      <c r="J2760" s="91" t="s">
        <v>6445</v>
      </c>
      <c r="K2760" s="91" t="s">
        <v>38714</v>
      </c>
      <c r="L2760" s="91" t="s">
        <v>6447</v>
      </c>
    </row>
    <row r="2761" spans="1:12" x14ac:dyDescent="0.25">
      <c r="A2761" s="64" t="s">
        <v>13311</v>
      </c>
      <c r="B2761" s="64" t="s">
        <v>13312</v>
      </c>
      <c r="C2761" s="64" t="s">
        <v>13438</v>
      </c>
      <c r="D2761" s="64" t="s">
        <v>13439</v>
      </c>
      <c r="E2761" s="64" t="s">
        <v>210</v>
      </c>
      <c r="F2761" s="64" t="s">
        <v>210</v>
      </c>
      <c r="G2761" s="91" t="s">
        <v>13456</v>
      </c>
      <c r="H2761" s="92" t="s">
        <v>13457</v>
      </c>
      <c r="I2761" s="91" t="s">
        <v>3</v>
      </c>
      <c r="J2761" s="91" t="s">
        <v>6445</v>
      </c>
      <c r="K2761" s="91" t="s">
        <v>38715</v>
      </c>
      <c r="L2761" s="91" t="s">
        <v>6447</v>
      </c>
    </row>
    <row r="2762" spans="1:12" ht="23.25" x14ac:dyDescent="0.25">
      <c r="A2762" s="64" t="s">
        <v>13458</v>
      </c>
      <c r="B2762" s="64" t="s">
        <v>13459</v>
      </c>
      <c r="C2762" s="64" t="s">
        <v>13460</v>
      </c>
      <c r="D2762" s="64" t="s">
        <v>13461</v>
      </c>
      <c r="E2762" s="64">
        <v>73976</v>
      </c>
      <c r="F2762" s="64" t="s">
        <v>13462</v>
      </c>
      <c r="G2762" s="91" t="s">
        <v>13463</v>
      </c>
      <c r="H2762" s="92" t="s">
        <v>13464</v>
      </c>
      <c r="I2762" s="91" t="s">
        <v>4</v>
      </c>
      <c r="J2762" s="91" t="s">
        <v>6445</v>
      </c>
      <c r="K2762" s="91" t="s">
        <v>38716</v>
      </c>
      <c r="L2762" s="91" t="s">
        <v>6447</v>
      </c>
    </row>
    <row r="2763" spans="1:12" ht="23.25" x14ac:dyDescent="0.25">
      <c r="A2763" s="64" t="s">
        <v>13458</v>
      </c>
      <c r="B2763" s="64" t="s">
        <v>13459</v>
      </c>
      <c r="C2763" s="64" t="s">
        <v>13460</v>
      </c>
      <c r="D2763" s="64" t="s">
        <v>13461</v>
      </c>
      <c r="E2763" s="64">
        <v>73976</v>
      </c>
      <c r="F2763" s="64" t="s">
        <v>13462</v>
      </c>
      <c r="G2763" s="91" t="s">
        <v>13465</v>
      </c>
      <c r="H2763" s="92" t="s">
        <v>13466</v>
      </c>
      <c r="I2763" s="91" t="s">
        <v>4</v>
      </c>
      <c r="J2763" s="91" t="s">
        <v>6445</v>
      </c>
      <c r="K2763" s="91" t="s">
        <v>38717</v>
      </c>
      <c r="L2763" s="91" t="s">
        <v>6447</v>
      </c>
    </row>
    <row r="2764" spans="1:12" x14ac:dyDescent="0.25">
      <c r="A2764" s="64" t="s">
        <v>13458</v>
      </c>
      <c r="B2764" s="64" t="s">
        <v>13459</v>
      </c>
      <c r="C2764" s="64" t="s">
        <v>13460</v>
      </c>
      <c r="D2764" s="64" t="s">
        <v>13461</v>
      </c>
      <c r="E2764" s="64">
        <v>73976</v>
      </c>
      <c r="F2764" s="64" t="s">
        <v>13462</v>
      </c>
      <c r="G2764" s="91" t="s">
        <v>13467</v>
      </c>
      <c r="H2764" s="92" t="s">
        <v>13468</v>
      </c>
      <c r="I2764" s="91" t="s">
        <v>4</v>
      </c>
      <c r="J2764" s="91" t="s">
        <v>6445</v>
      </c>
      <c r="K2764" s="91" t="s">
        <v>38718</v>
      </c>
      <c r="L2764" s="91" t="s">
        <v>6447</v>
      </c>
    </row>
    <row r="2765" spans="1:12" ht="23.25" x14ac:dyDescent="0.25">
      <c r="A2765" s="64" t="s">
        <v>13458</v>
      </c>
      <c r="B2765" s="64" t="s">
        <v>13459</v>
      </c>
      <c r="C2765" s="64" t="s">
        <v>13460</v>
      </c>
      <c r="D2765" s="64" t="s">
        <v>13461</v>
      </c>
      <c r="E2765" s="64">
        <v>75027</v>
      </c>
      <c r="F2765" s="64" t="s">
        <v>13469</v>
      </c>
      <c r="G2765" s="91" t="s">
        <v>13470</v>
      </c>
      <c r="H2765" s="92" t="s">
        <v>13471</v>
      </c>
      <c r="I2765" s="91" t="s">
        <v>4</v>
      </c>
      <c r="J2765" s="91" t="s">
        <v>6445</v>
      </c>
      <c r="K2765" s="91" t="s">
        <v>38719</v>
      </c>
      <c r="L2765" s="91" t="s">
        <v>6447</v>
      </c>
    </row>
    <row r="2766" spans="1:12" ht="23.25" x14ac:dyDescent="0.25">
      <c r="A2766" s="64" t="s">
        <v>13458</v>
      </c>
      <c r="B2766" s="64" t="s">
        <v>13459</v>
      </c>
      <c r="C2766" s="64" t="s">
        <v>13460</v>
      </c>
      <c r="D2766" s="64" t="s">
        <v>13461</v>
      </c>
      <c r="E2766" s="64">
        <v>75027</v>
      </c>
      <c r="F2766" s="64" t="s">
        <v>13469</v>
      </c>
      <c r="G2766" s="91" t="s">
        <v>13472</v>
      </c>
      <c r="H2766" s="92" t="s">
        <v>13473</v>
      </c>
      <c r="I2766" s="91" t="s">
        <v>4</v>
      </c>
      <c r="J2766" s="91" t="s">
        <v>6445</v>
      </c>
      <c r="K2766" s="91" t="s">
        <v>38720</v>
      </c>
      <c r="L2766" s="91" t="s">
        <v>6447</v>
      </c>
    </row>
    <row r="2767" spans="1:12" ht="23.25" x14ac:dyDescent="0.25">
      <c r="A2767" s="64" t="s">
        <v>13458</v>
      </c>
      <c r="B2767" s="64" t="s">
        <v>13459</v>
      </c>
      <c r="C2767" s="64" t="s">
        <v>13460</v>
      </c>
      <c r="D2767" s="64" t="s">
        <v>13461</v>
      </c>
      <c r="E2767" s="64" t="s">
        <v>210</v>
      </c>
      <c r="F2767" s="64" t="s">
        <v>210</v>
      </c>
      <c r="G2767" s="91" t="s">
        <v>13474</v>
      </c>
      <c r="H2767" s="92" t="s">
        <v>13475</v>
      </c>
      <c r="I2767" s="91" t="s">
        <v>4</v>
      </c>
      <c r="J2767" s="91" t="s">
        <v>6445</v>
      </c>
      <c r="K2767" s="91" t="s">
        <v>31546</v>
      </c>
      <c r="L2767" s="91" t="s">
        <v>6447</v>
      </c>
    </row>
    <row r="2768" spans="1:12" ht="23.25" x14ac:dyDescent="0.25">
      <c r="A2768" s="64" t="s">
        <v>13458</v>
      </c>
      <c r="B2768" s="64" t="s">
        <v>13459</v>
      </c>
      <c r="C2768" s="64" t="s">
        <v>13460</v>
      </c>
      <c r="D2768" s="64" t="s">
        <v>13461</v>
      </c>
      <c r="E2768" s="64" t="s">
        <v>210</v>
      </c>
      <c r="F2768" s="64" t="s">
        <v>210</v>
      </c>
      <c r="G2768" s="91" t="s">
        <v>13477</v>
      </c>
      <c r="H2768" s="92" t="s">
        <v>13478</v>
      </c>
      <c r="I2768" s="91" t="s">
        <v>4</v>
      </c>
      <c r="J2768" s="91" t="s">
        <v>6445</v>
      </c>
      <c r="K2768" s="91" t="s">
        <v>9092</v>
      </c>
      <c r="L2768" s="91" t="s">
        <v>6447</v>
      </c>
    </row>
    <row r="2769" spans="1:12" ht="23.25" x14ac:dyDescent="0.25">
      <c r="A2769" s="64" t="s">
        <v>13458</v>
      </c>
      <c r="B2769" s="64" t="s">
        <v>13459</v>
      </c>
      <c r="C2769" s="64" t="s">
        <v>13460</v>
      </c>
      <c r="D2769" s="64" t="s">
        <v>13461</v>
      </c>
      <c r="E2769" s="64" t="s">
        <v>210</v>
      </c>
      <c r="F2769" s="64" t="s">
        <v>210</v>
      </c>
      <c r="G2769" s="91" t="s">
        <v>13480</v>
      </c>
      <c r="H2769" s="92" t="s">
        <v>13481</v>
      </c>
      <c r="I2769" s="91" t="s">
        <v>4</v>
      </c>
      <c r="J2769" s="91" t="s">
        <v>6445</v>
      </c>
      <c r="K2769" s="91" t="s">
        <v>34447</v>
      </c>
      <c r="L2769" s="91" t="s">
        <v>6447</v>
      </c>
    </row>
    <row r="2770" spans="1:12" ht="23.25" x14ac:dyDescent="0.25">
      <c r="A2770" s="64" t="s">
        <v>13458</v>
      </c>
      <c r="B2770" s="64" t="s">
        <v>13459</v>
      </c>
      <c r="C2770" s="64" t="s">
        <v>13460</v>
      </c>
      <c r="D2770" s="64" t="s">
        <v>13461</v>
      </c>
      <c r="E2770" s="64" t="s">
        <v>210</v>
      </c>
      <c r="F2770" s="64" t="s">
        <v>210</v>
      </c>
      <c r="G2770" s="91" t="s">
        <v>13483</v>
      </c>
      <c r="H2770" s="92" t="s">
        <v>13484</v>
      </c>
      <c r="I2770" s="91" t="s">
        <v>4</v>
      </c>
      <c r="J2770" s="91" t="s">
        <v>6445</v>
      </c>
      <c r="K2770" s="91" t="s">
        <v>37115</v>
      </c>
      <c r="L2770" s="91" t="s">
        <v>6447</v>
      </c>
    </row>
    <row r="2771" spans="1:12" ht="23.25" x14ac:dyDescent="0.25">
      <c r="A2771" s="64" t="s">
        <v>13458</v>
      </c>
      <c r="B2771" s="64" t="s">
        <v>13459</v>
      </c>
      <c r="C2771" s="64" t="s">
        <v>13460</v>
      </c>
      <c r="D2771" s="64" t="s">
        <v>13461</v>
      </c>
      <c r="E2771" s="64" t="s">
        <v>210</v>
      </c>
      <c r="F2771" s="64" t="s">
        <v>210</v>
      </c>
      <c r="G2771" s="91" t="s">
        <v>13486</v>
      </c>
      <c r="H2771" s="92" t="s">
        <v>13487</v>
      </c>
      <c r="I2771" s="91" t="s">
        <v>4</v>
      </c>
      <c r="J2771" s="91" t="s">
        <v>6445</v>
      </c>
      <c r="K2771" s="91" t="s">
        <v>30990</v>
      </c>
      <c r="L2771" s="91" t="s">
        <v>6447</v>
      </c>
    </row>
    <row r="2772" spans="1:12" ht="23.25" x14ac:dyDescent="0.25">
      <c r="A2772" s="64" t="s">
        <v>13458</v>
      </c>
      <c r="B2772" s="64" t="s">
        <v>13459</v>
      </c>
      <c r="C2772" s="64" t="s">
        <v>13460</v>
      </c>
      <c r="D2772" s="64" t="s">
        <v>13461</v>
      </c>
      <c r="E2772" s="64" t="s">
        <v>210</v>
      </c>
      <c r="F2772" s="64" t="s">
        <v>210</v>
      </c>
      <c r="G2772" s="91" t="s">
        <v>13488</v>
      </c>
      <c r="H2772" s="92" t="s">
        <v>13489</v>
      </c>
      <c r="I2772" s="91" t="s">
        <v>4</v>
      </c>
      <c r="J2772" s="91" t="s">
        <v>6445</v>
      </c>
      <c r="K2772" s="91" t="s">
        <v>14348</v>
      </c>
      <c r="L2772" s="91" t="s">
        <v>6447</v>
      </c>
    </row>
    <row r="2773" spans="1:12" ht="23.25" x14ac:dyDescent="0.25">
      <c r="A2773" s="64" t="s">
        <v>13458</v>
      </c>
      <c r="B2773" s="64" t="s">
        <v>13459</v>
      </c>
      <c r="C2773" s="64" t="s">
        <v>13460</v>
      </c>
      <c r="D2773" s="64" t="s">
        <v>13461</v>
      </c>
      <c r="E2773" s="64" t="s">
        <v>210</v>
      </c>
      <c r="F2773" s="64" t="s">
        <v>210</v>
      </c>
      <c r="G2773" s="91" t="s">
        <v>13491</v>
      </c>
      <c r="H2773" s="92" t="s">
        <v>13492</v>
      </c>
      <c r="I2773" s="91" t="s">
        <v>4</v>
      </c>
      <c r="J2773" s="91" t="s">
        <v>6445</v>
      </c>
      <c r="K2773" s="91" t="s">
        <v>16965</v>
      </c>
      <c r="L2773" s="91" t="s">
        <v>6447</v>
      </c>
    </row>
    <row r="2774" spans="1:12" ht="23.25" x14ac:dyDescent="0.25">
      <c r="A2774" s="64" t="s">
        <v>13458</v>
      </c>
      <c r="B2774" s="64" t="s">
        <v>13459</v>
      </c>
      <c r="C2774" s="64" t="s">
        <v>13460</v>
      </c>
      <c r="D2774" s="64" t="s">
        <v>13461</v>
      </c>
      <c r="E2774" s="64" t="s">
        <v>210</v>
      </c>
      <c r="F2774" s="64" t="s">
        <v>210</v>
      </c>
      <c r="G2774" s="91" t="s">
        <v>13493</v>
      </c>
      <c r="H2774" s="92" t="s">
        <v>13494</v>
      </c>
      <c r="I2774" s="91" t="s">
        <v>4</v>
      </c>
      <c r="J2774" s="91" t="s">
        <v>6445</v>
      </c>
      <c r="K2774" s="91" t="s">
        <v>33310</v>
      </c>
      <c r="L2774" s="91" t="s">
        <v>6447</v>
      </c>
    </row>
    <row r="2775" spans="1:12" ht="23.25" x14ac:dyDescent="0.25">
      <c r="A2775" s="64" t="s">
        <v>13458</v>
      </c>
      <c r="B2775" s="64" t="s">
        <v>13459</v>
      </c>
      <c r="C2775" s="64" t="s">
        <v>13460</v>
      </c>
      <c r="D2775" s="64" t="s">
        <v>13461</v>
      </c>
      <c r="E2775" s="64" t="s">
        <v>210</v>
      </c>
      <c r="F2775" s="64" t="s">
        <v>210</v>
      </c>
      <c r="G2775" s="91" t="s">
        <v>13496</v>
      </c>
      <c r="H2775" s="92" t="s">
        <v>13497</v>
      </c>
      <c r="I2775" s="91" t="s">
        <v>4</v>
      </c>
      <c r="J2775" s="91" t="s">
        <v>6445</v>
      </c>
      <c r="K2775" s="91" t="s">
        <v>8300</v>
      </c>
      <c r="L2775" s="91" t="s">
        <v>6447</v>
      </c>
    </row>
    <row r="2776" spans="1:12" ht="23.25" x14ac:dyDescent="0.25">
      <c r="A2776" s="64" t="s">
        <v>13458</v>
      </c>
      <c r="B2776" s="64" t="s">
        <v>13459</v>
      </c>
      <c r="C2776" s="64" t="s">
        <v>13460</v>
      </c>
      <c r="D2776" s="64" t="s">
        <v>13461</v>
      </c>
      <c r="E2776" s="64" t="s">
        <v>210</v>
      </c>
      <c r="F2776" s="64" t="s">
        <v>210</v>
      </c>
      <c r="G2776" s="91" t="s">
        <v>13499</v>
      </c>
      <c r="H2776" s="92" t="s">
        <v>13500</v>
      </c>
      <c r="I2776" s="91" t="s">
        <v>4</v>
      </c>
      <c r="J2776" s="91" t="s">
        <v>6445</v>
      </c>
      <c r="K2776" s="91" t="s">
        <v>31714</v>
      </c>
      <c r="L2776" s="91" t="s">
        <v>6447</v>
      </c>
    </row>
    <row r="2777" spans="1:12" ht="23.25" x14ac:dyDescent="0.25">
      <c r="A2777" s="64" t="s">
        <v>13458</v>
      </c>
      <c r="B2777" s="64" t="s">
        <v>13459</v>
      </c>
      <c r="C2777" s="64" t="s">
        <v>13460</v>
      </c>
      <c r="D2777" s="64" t="s">
        <v>13461</v>
      </c>
      <c r="E2777" s="64" t="s">
        <v>210</v>
      </c>
      <c r="F2777" s="64" t="s">
        <v>210</v>
      </c>
      <c r="G2777" s="91" t="s">
        <v>13502</v>
      </c>
      <c r="H2777" s="92" t="s">
        <v>13503</v>
      </c>
      <c r="I2777" s="91" t="s">
        <v>4</v>
      </c>
      <c r="J2777" s="91" t="s">
        <v>6445</v>
      </c>
      <c r="K2777" s="91" t="s">
        <v>33458</v>
      </c>
      <c r="L2777" s="91" t="s">
        <v>6447</v>
      </c>
    </row>
    <row r="2778" spans="1:12" ht="23.25" x14ac:dyDescent="0.25">
      <c r="A2778" s="64" t="s">
        <v>13458</v>
      </c>
      <c r="B2778" s="64" t="s">
        <v>13459</v>
      </c>
      <c r="C2778" s="64" t="s">
        <v>13460</v>
      </c>
      <c r="D2778" s="64" t="s">
        <v>13461</v>
      </c>
      <c r="E2778" s="64" t="s">
        <v>210</v>
      </c>
      <c r="F2778" s="64" t="s">
        <v>210</v>
      </c>
      <c r="G2778" s="91" t="s">
        <v>13505</v>
      </c>
      <c r="H2778" s="92" t="s">
        <v>13506</v>
      </c>
      <c r="I2778" s="91" t="s">
        <v>4</v>
      </c>
      <c r="J2778" s="91" t="s">
        <v>6445</v>
      </c>
      <c r="K2778" s="91" t="s">
        <v>36599</v>
      </c>
      <c r="L2778" s="91" t="s">
        <v>6447</v>
      </c>
    </row>
    <row r="2779" spans="1:12" ht="23.25" x14ac:dyDescent="0.25">
      <c r="A2779" s="64" t="s">
        <v>13458</v>
      </c>
      <c r="B2779" s="64" t="s">
        <v>13459</v>
      </c>
      <c r="C2779" s="64" t="s">
        <v>13460</v>
      </c>
      <c r="D2779" s="64" t="s">
        <v>13461</v>
      </c>
      <c r="E2779" s="64" t="s">
        <v>210</v>
      </c>
      <c r="F2779" s="64" t="s">
        <v>210</v>
      </c>
      <c r="G2779" s="91" t="s">
        <v>13508</v>
      </c>
      <c r="H2779" s="92" t="s">
        <v>13509</v>
      </c>
      <c r="I2779" s="91" t="s">
        <v>4</v>
      </c>
      <c r="J2779" s="91" t="s">
        <v>6445</v>
      </c>
      <c r="K2779" s="91" t="s">
        <v>38721</v>
      </c>
      <c r="L2779" s="91" t="s">
        <v>6447</v>
      </c>
    </row>
    <row r="2780" spans="1:12" ht="23.25" x14ac:dyDescent="0.25">
      <c r="A2780" s="64" t="s">
        <v>13458</v>
      </c>
      <c r="B2780" s="64" t="s">
        <v>13459</v>
      </c>
      <c r="C2780" s="64" t="s">
        <v>13460</v>
      </c>
      <c r="D2780" s="64" t="s">
        <v>13461</v>
      </c>
      <c r="E2780" s="64" t="s">
        <v>210</v>
      </c>
      <c r="F2780" s="64" t="s">
        <v>210</v>
      </c>
      <c r="G2780" s="91" t="s">
        <v>13510</v>
      </c>
      <c r="H2780" s="92" t="s">
        <v>13511</v>
      </c>
      <c r="I2780" s="91" t="s">
        <v>4</v>
      </c>
      <c r="J2780" s="91" t="s">
        <v>6445</v>
      </c>
      <c r="K2780" s="91" t="s">
        <v>12713</v>
      </c>
      <c r="L2780" s="91" t="s">
        <v>6447</v>
      </c>
    </row>
    <row r="2781" spans="1:12" ht="23.25" x14ac:dyDescent="0.25">
      <c r="A2781" s="64" t="s">
        <v>13458</v>
      </c>
      <c r="B2781" s="64" t="s">
        <v>13459</v>
      </c>
      <c r="C2781" s="64" t="s">
        <v>13460</v>
      </c>
      <c r="D2781" s="64" t="s">
        <v>13461</v>
      </c>
      <c r="E2781" s="64" t="s">
        <v>210</v>
      </c>
      <c r="F2781" s="64" t="s">
        <v>210</v>
      </c>
      <c r="G2781" s="91" t="s">
        <v>13513</v>
      </c>
      <c r="H2781" s="92" t="s">
        <v>13514</v>
      </c>
      <c r="I2781" s="91" t="s">
        <v>4</v>
      </c>
      <c r="J2781" s="91" t="s">
        <v>6445</v>
      </c>
      <c r="K2781" s="91" t="s">
        <v>36855</v>
      </c>
      <c r="L2781" s="91" t="s">
        <v>6447</v>
      </c>
    </row>
    <row r="2782" spans="1:12" ht="23.25" x14ac:dyDescent="0.25">
      <c r="A2782" s="64" t="s">
        <v>13458</v>
      </c>
      <c r="B2782" s="64" t="s">
        <v>13459</v>
      </c>
      <c r="C2782" s="64" t="s">
        <v>13460</v>
      </c>
      <c r="D2782" s="64" t="s">
        <v>13461</v>
      </c>
      <c r="E2782" s="64" t="s">
        <v>210</v>
      </c>
      <c r="F2782" s="64" t="s">
        <v>210</v>
      </c>
      <c r="G2782" s="91" t="s">
        <v>13515</v>
      </c>
      <c r="H2782" s="92" t="s">
        <v>13516</v>
      </c>
      <c r="I2782" s="91" t="s">
        <v>4</v>
      </c>
      <c r="J2782" s="91" t="s">
        <v>6445</v>
      </c>
      <c r="K2782" s="91" t="s">
        <v>18137</v>
      </c>
      <c r="L2782" s="91" t="s">
        <v>6447</v>
      </c>
    </row>
    <row r="2783" spans="1:12" ht="23.25" x14ac:dyDescent="0.25">
      <c r="A2783" s="64" t="s">
        <v>13458</v>
      </c>
      <c r="B2783" s="64" t="s">
        <v>13459</v>
      </c>
      <c r="C2783" s="64" t="s">
        <v>13460</v>
      </c>
      <c r="D2783" s="64" t="s">
        <v>13461</v>
      </c>
      <c r="E2783" s="64" t="s">
        <v>210</v>
      </c>
      <c r="F2783" s="64" t="s">
        <v>210</v>
      </c>
      <c r="G2783" s="91" t="s">
        <v>13518</v>
      </c>
      <c r="H2783" s="92" t="s">
        <v>13519</v>
      </c>
      <c r="I2783" s="91" t="s">
        <v>4</v>
      </c>
      <c r="J2783" s="91" t="s">
        <v>6445</v>
      </c>
      <c r="K2783" s="91" t="s">
        <v>37030</v>
      </c>
      <c r="L2783" s="91" t="s">
        <v>6447</v>
      </c>
    </row>
    <row r="2784" spans="1:12" ht="23.25" x14ac:dyDescent="0.25">
      <c r="A2784" s="64" t="s">
        <v>13458</v>
      </c>
      <c r="B2784" s="64" t="s">
        <v>13459</v>
      </c>
      <c r="C2784" s="64" t="s">
        <v>13460</v>
      </c>
      <c r="D2784" s="64" t="s">
        <v>13461</v>
      </c>
      <c r="E2784" s="64" t="s">
        <v>210</v>
      </c>
      <c r="F2784" s="64" t="s">
        <v>210</v>
      </c>
      <c r="G2784" s="91" t="s">
        <v>13520</v>
      </c>
      <c r="H2784" s="92" t="s">
        <v>13521</v>
      </c>
      <c r="I2784" s="91" t="s">
        <v>4</v>
      </c>
      <c r="J2784" s="91" t="s">
        <v>6445</v>
      </c>
      <c r="K2784" s="91" t="s">
        <v>32850</v>
      </c>
      <c r="L2784" s="91" t="s">
        <v>6447</v>
      </c>
    </row>
    <row r="2785" spans="1:12" ht="23.25" x14ac:dyDescent="0.25">
      <c r="A2785" s="64" t="s">
        <v>13458</v>
      </c>
      <c r="B2785" s="64" t="s">
        <v>13459</v>
      </c>
      <c r="C2785" s="64" t="s">
        <v>13460</v>
      </c>
      <c r="D2785" s="64" t="s">
        <v>13461</v>
      </c>
      <c r="E2785" s="64" t="s">
        <v>210</v>
      </c>
      <c r="F2785" s="64" t="s">
        <v>210</v>
      </c>
      <c r="G2785" s="91" t="s">
        <v>13522</v>
      </c>
      <c r="H2785" s="92" t="s">
        <v>13523</v>
      </c>
      <c r="I2785" s="91" t="s">
        <v>4</v>
      </c>
      <c r="J2785" s="91" t="s">
        <v>6445</v>
      </c>
      <c r="K2785" s="91" t="s">
        <v>38586</v>
      </c>
      <c r="L2785" s="91" t="s">
        <v>6447</v>
      </c>
    </row>
    <row r="2786" spans="1:12" ht="23.25" x14ac:dyDescent="0.25">
      <c r="A2786" s="64" t="s">
        <v>13458</v>
      </c>
      <c r="B2786" s="64" t="s">
        <v>13459</v>
      </c>
      <c r="C2786" s="64" t="s">
        <v>13460</v>
      </c>
      <c r="D2786" s="64" t="s">
        <v>13461</v>
      </c>
      <c r="E2786" s="64" t="s">
        <v>210</v>
      </c>
      <c r="F2786" s="64" t="s">
        <v>210</v>
      </c>
      <c r="G2786" s="91" t="s">
        <v>13525</v>
      </c>
      <c r="H2786" s="92" t="s">
        <v>13526</v>
      </c>
      <c r="I2786" s="91" t="s">
        <v>4</v>
      </c>
      <c r="J2786" s="91" t="s">
        <v>6445</v>
      </c>
      <c r="K2786" s="91" t="s">
        <v>34303</v>
      </c>
      <c r="L2786" s="91" t="s">
        <v>6447</v>
      </c>
    </row>
    <row r="2787" spans="1:12" ht="23.25" x14ac:dyDescent="0.25">
      <c r="A2787" s="64" t="s">
        <v>13458</v>
      </c>
      <c r="B2787" s="64" t="s">
        <v>13459</v>
      </c>
      <c r="C2787" s="64" t="s">
        <v>13460</v>
      </c>
      <c r="D2787" s="64" t="s">
        <v>13461</v>
      </c>
      <c r="E2787" s="64" t="s">
        <v>210</v>
      </c>
      <c r="F2787" s="64" t="s">
        <v>210</v>
      </c>
      <c r="G2787" s="91" t="s">
        <v>13527</v>
      </c>
      <c r="H2787" s="92" t="s">
        <v>13528</v>
      </c>
      <c r="I2787" s="91" t="s">
        <v>4</v>
      </c>
      <c r="J2787" s="91" t="s">
        <v>6445</v>
      </c>
      <c r="K2787" s="91" t="s">
        <v>19801</v>
      </c>
      <c r="L2787" s="91" t="s">
        <v>6447</v>
      </c>
    </row>
    <row r="2788" spans="1:12" ht="23.25" x14ac:dyDescent="0.25">
      <c r="A2788" s="64" t="s">
        <v>13458</v>
      </c>
      <c r="B2788" s="64" t="s">
        <v>13459</v>
      </c>
      <c r="C2788" s="64" t="s">
        <v>13460</v>
      </c>
      <c r="D2788" s="64" t="s">
        <v>13461</v>
      </c>
      <c r="E2788" s="64" t="s">
        <v>210</v>
      </c>
      <c r="F2788" s="64" t="s">
        <v>210</v>
      </c>
      <c r="G2788" s="91" t="s">
        <v>13530</v>
      </c>
      <c r="H2788" s="92" t="s">
        <v>13531</v>
      </c>
      <c r="I2788" s="91" t="s">
        <v>4</v>
      </c>
      <c r="J2788" s="91" t="s">
        <v>6445</v>
      </c>
      <c r="K2788" s="91" t="s">
        <v>36970</v>
      </c>
      <c r="L2788" s="91" t="s">
        <v>6447</v>
      </c>
    </row>
    <row r="2789" spans="1:12" ht="23.25" x14ac:dyDescent="0.25">
      <c r="A2789" s="64" t="s">
        <v>13458</v>
      </c>
      <c r="B2789" s="64" t="s">
        <v>13459</v>
      </c>
      <c r="C2789" s="64" t="s">
        <v>13460</v>
      </c>
      <c r="D2789" s="64" t="s">
        <v>13461</v>
      </c>
      <c r="E2789" s="64" t="s">
        <v>210</v>
      </c>
      <c r="F2789" s="64" t="s">
        <v>210</v>
      </c>
      <c r="G2789" s="91" t="s">
        <v>13533</v>
      </c>
      <c r="H2789" s="92" t="s">
        <v>13534</v>
      </c>
      <c r="I2789" s="91" t="s">
        <v>4</v>
      </c>
      <c r="J2789" s="91" t="s">
        <v>6445</v>
      </c>
      <c r="K2789" s="91" t="s">
        <v>10364</v>
      </c>
      <c r="L2789" s="91" t="s">
        <v>6447</v>
      </c>
    </row>
    <row r="2790" spans="1:12" ht="23.25" x14ac:dyDescent="0.25">
      <c r="A2790" s="64" t="s">
        <v>13458</v>
      </c>
      <c r="B2790" s="64" t="s">
        <v>13459</v>
      </c>
      <c r="C2790" s="64" t="s">
        <v>13460</v>
      </c>
      <c r="D2790" s="64" t="s">
        <v>13461</v>
      </c>
      <c r="E2790" s="64" t="s">
        <v>210</v>
      </c>
      <c r="F2790" s="64" t="s">
        <v>210</v>
      </c>
      <c r="G2790" s="91" t="s">
        <v>13535</v>
      </c>
      <c r="H2790" s="92" t="s">
        <v>13536</v>
      </c>
      <c r="I2790" s="91" t="s">
        <v>4</v>
      </c>
      <c r="J2790" s="91" t="s">
        <v>6445</v>
      </c>
      <c r="K2790" s="91" t="s">
        <v>38722</v>
      </c>
      <c r="L2790" s="91" t="s">
        <v>6447</v>
      </c>
    </row>
    <row r="2791" spans="1:12" ht="23.25" x14ac:dyDescent="0.25">
      <c r="A2791" s="64" t="s">
        <v>13458</v>
      </c>
      <c r="B2791" s="64" t="s">
        <v>13459</v>
      </c>
      <c r="C2791" s="64" t="s">
        <v>13460</v>
      </c>
      <c r="D2791" s="64" t="s">
        <v>13461</v>
      </c>
      <c r="E2791" s="64" t="s">
        <v>210</v>
      </c>
      <c r="F2791" s="64" t="s">
        <v>210</v>
      </c>
      <c r="G2791" s="91" t="s">
        <v>13537</v>
      </c>
      <c r="H2791" s="92" t="s">
        <v>13538</v>
      </c>
      <c r="I2791" s="91" t="s">
        <v>4</v>
      </c>
      <c r="J2791" s="91" t="s">
        <v>6445</v>
      </c>
      <c r="K2791" s="91" t="s">
        <v>38723</v>
      </c>
      <c r="L2791" s="91" t="s">
        <v>6447</v>
      </c>
    </row>
    <row r="2792" spans="1:12" ht="23.25" x14ac:dyDescent="0.25">
      <c r="A2792" s="64" t="s">
        <v>13458</v>
      </c>
      <c r="B2792" s="64" t="s">
        <v>13459</v>
      </c>
      <c r="C2792" s="64" t="s">
        <v>13460</v>
      </c>
      <c r="D2792" s="64" t="s">
        <v>13461</v>
      </c>
      <c r="E2792" s="64" t="s">
        <v>210</v>
      </c>
      <c r="F2792" s="64" t="s">
        <v>210</v>
      </c>
      <c r="G2792" s="91" t="s">
        <v>13540</v>
      </c>
      <c r="H2792" s="92" t="s">
        <v>13541</v>
      </c>
      <c r="I2792" s="91" t="s">
        <v>4</v>
      </c>
      <c r="J2792" s="91" t="s">
        <v>6445</v>
      </c>
      <c r="K2792" s="91" t="s">
        <v>36779</v>
      </c>
      <c r="L2792" s="91" t="s">
        <v>6447</v>
      </c>
    </row>
    <row r="2793" spans="1:12" ht="23.25" x14ac:dyDescent="0.25">
      <c r="A2793" s="64" t="s">
        <v>13458</v>
      </c>
      <c r="B2793" s="64" t="s">
        <v>13459</v>
      </c>
      <c r="C2793" s="64" t="s">
        <v>13460</v>
      </c>
      <c r="D2793" s="64" t="s">
        <v>13461</v>
      </c>
      <c r="E2793" s="64" t="s">
        <v>210</v>
      </c>
      <c r="F2793" s="64" t="s">
        <v>210</v>
      </c>
      <c r="G2793" s="91" t="s">
        <v>13542</v>
      </c>
      <c r="H2793" s="92" t="s">
        <v>13543</v>
      </c>
      <c r="I2793" s="91" t="s">
        <v>4</v>
      </c>
      <c r="J2793" s="91" t="s">
        <v>6445</v>
      </c>
      <c r="K2793" s="91" t="s">
        <v>38724</v>
      </c>
      <c r="L2793" s="91" t="s">
        <v>6447</v>
      </c>
    </row>
    <row r="2794" spans="1:12" ht="23.25" x14ac:dyDescent="0.25">
      <c r="A2794" s="64" t="s">
        <v>13458</v>
      </c>
      <c r="B2794" s="64" t="s">
        <v>13459</v>
      </c>
      <c r="C2794" s="64" t="s">
        <v>13460</v>
      </c>
      <c r="D2794" s="64" t="s">
        <v>13461</v>
      </c>
      <c r="E2794" s="64" t="s">
        <v>210</v>
      </c>
      <c r="F2794" s="64" t="s">
        <v>210</v>
      </c>
      <c r="G2794" s="91" t="s">
        <v>13544</v>
      </c>
      <c r="H2794" s="92" t="s">
        <v>13545</v>
      </c>
      <c r="I2794" s="91" t="s">
        <v>4</v>
      </c>
      <c r="J2794" s="91" t="s">
        <v>6445</v>
      </c>
      <c r="K2794" s="91" t="s">
        <v>38725</v>
      </c>
      <c r="L2794" s="91" t="s">
        <v>6447</v>
      </c>
    </row>
    <row r="2795" spans="1:12" ht="23.25" x14ac:dyDescent="0.25">
      <c r="A2795" s="64" t="s">
        <v>13458</v>
      </c>
      <c r="B2795" s="64" t="s">
        <v>13459</v>
      </c>
      <c r="C2795" s="64" t="s">
        <v>13460</v>
      </c>
      <c r="D2795" s="64" t="s">
        <v>13461</v>
      </c>
      <c r="E2795" s="64" t="s">
        <v>210</v>
      </c>
      <c r="F2795" s="64" t="s">
        <v>210</v>
      </c>
      <c r="G2795" s="91" t="s">
        <v>13547</v>
      </c>
      <c r="H2795" s="92" t="s">
        <v>13548</v>
      </c>
      <c r="I2795" s="91" t="s">
        <v>4</v>
      </c>
      <c r="J2795" s="91" t="s">
        <v>6445</v>
      </c>
      <c r="K2795" s="91" t="s">
        <v>13549</v>
      </c>
      <c r="L2795" s="91" t="s">
        <v>6447</v>
      </c>
    </row>
    <row r="2796" spans="1:12" ht="23.25" x14ac:dyDescent="0.25">
      <c r="A2796" s="64" t="s">
        <v>13458</v>
      </c>
      <c r="B2796" s="64" t="s">
        <v>13459</v>
      </c>
      <c r="C2796" s="64" t="s">
        <v>13460</v>
      </c>
      <c r="D2796" s="64" t="s">
        <v>13461</v>
      </c>
      <c r="E2796" s="64" t="s">
        <v>210</v>
      </c>
      <c r="F2796" s="64" t="s">
        <v>210</v>
      </c>
      <c r="G2796" s="91" t="s">
        <v>13550</v>
      </c>
      <c r="H2796" s="92" t="s">
        <v>13551</v>
      </c>
      <c r="I2796" s="91" t="s">
        <v>4</v>
      </c>
      <c r="J2796" s="91" t="s">
        <v>6445</v>
      </c>
      <c r="K2796" s="91" t="s">
        <v>13552</v>
      </c>
      <c r="L2796" s="91" t="s">
        <v>6447</v>
      </c>
    </row>
    <row r="2797" spans="1:12" ht="23.25" x14ac:dyDescent="0.25">
      <c r="A2797" s="64" t="s">
        <v>13458</v>
      </c>
      <c r="B2797" s="64" t="s">
        <v>13459</v>
      </c>
      <c r="C2797" s="64" t="s">
        <v>13460</v>
      </c>
      <c r="D2797" s="64" t="s">
        <v>13461</v>
      </c>
      <c r="E2797" s="64" t="s">
        <v>210</v>
      </c>
      <c r="F2797" s="64" t="s">
        <v>210</v>
      </c>
      <c r="G2797" s="91" t="s">
        <v>13553</v>
      </c>
      <c r="H2797" s="92" t="s">
        <v>13554</v>
      </c>
      <c r="I2797" s="91" t="s">
        <v>4</v>
      </c>
      <c r="J2797" s="91" t="s">
        <v>6445</v>
      </c>
      <c r="K2797" s="91" t="s">
        <v>13555</v>
      </c>
      <c r="L2797" s="91" t="s">
        <v>6447</v>
      </c>
    </row>
    <row r="2798" spans="1:12" ht="23.25" x14ac:dyDescent="0.25">
      <c r="A2798" s="64" t="s">
        <v>13458</v>
      </c>
      <c r="B2798" s="64" t="s">
        <v>13459</v>
      </c>
      <c r="C2798" s="64" t="s">
        <v>13460</v>
      </c>
      <c r="D2798" s="64" t="s">
        <v>13461</v>
      </c>
      <c r="E2798" s="64" t="s">
        <v>210</v>
      </c>
      <c r="F2798" s="64" t="s">
        <v>210</v>
      </c>
      <c r="G2798" s="91" t="s">
        <v>13556</v>
      </c>
      <c r="H2798" s="92" t="s">
        <v>13557</v>
      </c>
      <c r="I2798" s="91" t="s">
        <v>4</v>
      </c>
      <c r="J2798" s="91" t="s">
        <v>6445</v>
      </c>
      <c r="K2798" s="91" t="s">
        <v>13558</v>
      </c>
      <c r="L2798" s="91" t="s">
        <v>6447</v>
      </c>
    </row>
    <row r="2799" spans="1:12" ht="23.25" x14ac:dyDescent="0.25">
      <c r="A2799" s="64" t="s">
        <v>13458</v>
      </c>
      <c r="B2799" s="64" t="s">
        <v>13459</v>
      </c>
      <c r="C2799" s="64" t="s">
        <v>13460</v>
      </c>
      <c r="D2799" s="64" t="s">
        <v>13461</v>
      </c>
      <c r="E2799" s="64" t="s">
        <v>210</v>
      </c>
      <c r="F2799" s="64" t="s">
        <v>210</v>
      </c>
      <c r="G2799" s="91" t="s">
        <v>13559</v>
      </c>
      <c r="H2799" s="92" t="s">
        <v>13560</v>
      </c>
      <c r="I2799" s="91" t="s">
        <v>4</v>
      </c>
      <c r="J2799" s="91" t="s">
        <v>6445</v>
      </c>
      <c r="K2799" s="91" t="s">
        <v>13561</v>
      </c>
      <c r="L2799" s="91" t="s">
        <v>6447</v>
      </c>
    </row>
    <row r="2800" spans="1:12" ht="23.25" x14ac:dyDescent="0.25">
      <c r="A2800" s="64" t="s">
        <v>13458</v>
      </c>
      <c r="B2800" s="64" t="s">
        <v>13459</v>
      </c>
      <c r="C2800" s="64" t="s">
        <v>13460</v>
      </c>
      <c r="D2800" s="64" t="s">
        <v>13461</v>
      </c>
      <c r="E2800" s="64" t="s">
        <v>210</v>
      </c>
      <c r="F2800" s="64" t="s">
        <v>210</v>
      </c>
      <c r="G2800" s="91" t="s">
        <v>13562</v>
      </c>
      <c r="H2800" s="92" t="s">
        <v>13563</v>
      </c>
      <c r="I2800" s="91" t="s">
        <v>4</v>
      </c>
      <c r="J2800" s="91" t="s">
        <v>6445</v>
      </c>
      <c r="K2800" s="91" t="s">
        <v>13564</v>
      </c>
      <c r="L2800" s="91" t="s">
        <v>6447</v>
      </c>
    </row>
    <row r="2801" spans="1:12" ht="23.25" x14ac:dyDescent="0.25">
      <c r="A2801" s="64" t="s">
        <v>13458</v>
      </c>
      <c r="B2801" s="64" t="s">
        <v>13459</v>
      </c>
      <c r="C2801" s="64" t="s">
        <v>13460</v>
      </c>
      <c r="D2801" s="64" t="s">
        <v>13461</v>
      </c>
      <c r="E2801" s="64" t="s">
        <v>210</v>
      </c>
      <c r="F2801" s="64" t="s">
        <v>210</v>
      </c>
      <c r="G2801" s="91" t="s">
        <v>13565</v>
      </c>
      <c r="H2801" s="92" t="s">
        <v>13566</v>
      </c>
      <c r="I2801" s="91" t="s">
        <v>4</v>
      </c>
      <c r="J2801" s="91" t="s">
        <v>6445</v>
      </c>
      <c r="K2801" s="91" t="s">
        <v>11664</v>
      </c>
      <c r="L2801" s="91" t="s">
        <v>6447</v>
      </c>
    </row>
    <row r="2802" spans="1:12" ht="23.25" x14ac:dyDescent="0.25">
      <c r="A2802" s="64" t="s">
        <v>13458</v>
      </c>
      <c r="B2802" s="64" t="s">
        <v>13459</v>
      </c>
      <c r="C2802" s="64" t="s">
        <v>13460</v>
      </c>
      <c r="D2802" s="64" t="s">
        <v>13461</v>
      </c>
      <c r="E2802" s="64" t="s">
        <v>210</v>
      </c>
      <c r="F2802" s="64" t="s">
        <v>210</v>
      </c>
      <c r="G2802" s="91" t="s">
        <v>13568</v>
      </c>
      <c r="H2802" s="92" t="s">
        <v>13569</v>
      </c>
      <c r="I2802" s="91" t="s">
        <v>4</v>
      </c>
      <c r="J2802" s="91" t="s">
        <v>6445</v>
      </c>
      <c r="K2802" s="91" t="s">
        <v>31805</v>
      </c>
      <c r="L2802" s="91" t="s">
        <v>6447</v>
      </c>
    </row>
    <row r="2803" spans="1:12" ht="23.25" x14ac:dyDescent="0.25">
      <c r="A2803" s="64" t="s">
        <v>13458</v>
      </c>
      <c r="B2803" s="64" t="s">
        <v>13459</v>
      </c>
      <c r="C2803" s="64" t="s">
        <v>13460</v>
      </c>
      <c r="D2803" s="64" t="s">
        <v>13461</v>
      </c>
      <c r="E2803" s="64" t="s">
        <v>210</v>
      </c>
      <c r="F2803" s="64" t="s">
        <v>210</v>
      </c>
      <c r="G2803" s="91" t="s">
        <v>13570</v>
      </c>
      <c r="H2803" s="92" t="s">
        <v>13571</v>
      </c>
      <c r="I2803" s="91" t="s">
        <v>4</v>
      </c>
      <c r="J2803" s="91" t="s">
        <v>6445</v>
      </c>
      <c r="K2803" s="91" t="s">
        <v>19365</v>
      </c>
      <c r="L2803" s="91" t="s">
        <v>6447</v>
      </c>
    </row>
    <row r="2804" spans="1:12" ht="23.25" x14ac:dyDescent="0.25">
      <c r="A2804" s="64" t="s">
        <v>13458</v>
      </c>
      <c r="B2804" s="64" t="s">
        <v>13459</v>
      </c>
      <c r="C2804" s="64" t="s">
        <v>13460</v>
      </c>
      <c r="D2804" s="64" t="s">
        <v>13461</v>
      </c>
      <c r="E2804" s="64" t="s">
        <v>210</v>
      </c>
      <c r="F2804" s="64" t="s">
        <v>210</v>
      </c>
      <c r="G2804" s="91" t="s">
        <v>13572</v>
      </c>
      <c r="H2804" s="92" t="s">
        <v>13573</v>
      </c>
      <c r="I2804" s="91" t="s">
        <v>4</v>
      </c>
      <c r="J2804" s="91" t="s">
        <v>6445</v>
      </c>
      <c r="K2804" s="91" t="s">
        <v>10217</v>
      </c>
      <c r="L2804" s="91" t="s">
        <v>6447</v>
      </c>
    </row>
    <row r="2805" spans="1:12" ht="23.25" x14ac:dyDescent="0.25">
      <c r="A2805" s="64" t="s">
        <v>13458</v>
      </c>
      <c r="B2805" s="64" t="s">
        <v>13459</v>
      </c>
      <c r="C2805" s="64" t="s">
        <v>13460</v>
      </c>
      <c r="D2805" s="64" t="s">
        <v>13461</v>
      </c>
      <c r="E2805" s="64" t="s">
        <v>210</v>
      </c>
      <c r="F2805" s="64" t="s">
        <v>210</v>
      </c>
      <c r="G2805" s="91" t="s">
        <v>13574</v>
      </c>
      <c r="H2805" s="92" t="s">
        <v>13575</v>
      </c>
      <c r="I2805" s="91" t="s">
        <v>4</v>
      </c>
      <c r="J2805" s="91" t="s">
        <v>6445</v>
      </c>
      <c r="K2805" s="91" t="s">
        <v>12890</v>
      </c>
      <c r="L2805" s="91" t="s">
        <v>6447</v>
      </c>
    </row>
    <row r="2806" spans="1:12" ht="23.25" x14ac:dyDescent="0.25">
      <c r="A2806" s="64" t="s">
        <v>13458</v>
      </c>
      <c r="B2806" s="64" t="s">
        <v>13459</v>
      </c>
      <c r="C2806" s="64" t="s">
        <v>13460</v>
      </c>
      <c r="D2806" s="64" t="s">
        <v>13461</v>
      </c>
      <c r="E2806" s="64" t="s">
        <v>210</v>
      </c>
      <c r="F2806" s="64" t="s">
        <v>210</v>
      </c>
      <c r="G2806" s="91" t="s">
        <v>13577</v>
      </c>
      <c r="H2806" s="92" t="s">
        <v>13578</v>
      </c>
      <c r="I2806" s="91" t="s">
        <v>4</v>
      </c>
      <c r="J2806" s="91" t="s">
        <v>6445</v>
      </c>
      <c r="K2806" s="91" t="s">
        <v>36976</v>
      </c>
      <c r="L2806" s="91" t="s">
        <v>6447</v>
      </c>
    </row>
    <row r="2807" spans="1:12" ht="34.5" x14ac:dyDescent="0.25">
      <c r="A2807" s="64" t="s">
        <v>13458</v>
      </c>
      <c r="B2807" s="64" t="s">
        <v>13459</v>
      </c>
      <c r="C2807" s="64" t="s">
        <v>13460</v>
      </c>
      <c r="D2807" s="64" t="s">
        <v>13461</v>
      </c>
      <c r="E2807" s="64" t="s">
        <v>210</v>
      </c>
      <c r="F2807" s="64" t="s">
        <v>210</v>
      </c>
      <c r="G2807" s="91" t="s">
        <v>13580</v>
      </c>
      <c r="H2807" s="92" t="s">
        <v>13581</v>
      </c>
      <c r="I2807" s="91" t="s">
        <v>4</v>
      </c>
      <c r="J2807" s="91" t="s">
        <v>6445</v>
      </c>
      <c r="K2807" s="91" t="s">
        <v>38726</v>
      </c>
      <c r="L2807" s="91" t="s">
        <v>6447</v>
      </c>
    </row>
    <row r="2808" spans="1:12" ht="34.5" x14ac:dyDescent="0.25">
      <c r="A2808" s="64" t="s">
        <v>13458</v>
      </c>
      <c r="B2808" s="64" t="s">
        <v>13459</v>
      </c>
      <c r="C2808" s="64" t="s">
        <v>13460</v>
      </c>
      <c r="D2808" s="64" t="s">
        <v>13461</v>
      </c>
      <c r="E2808" s="64" t="s">
        <v>210</v>
      </c>
      <c r="F2808" s="64" t="s">
        <v>210</v>
      </c>
      <c r="G2808" s="91" t="s">
        <v>13582</v>
      </c>
      <c r="H2808" s="92" t="s">
        <v>13583</v>
      </c>
      <c r="I2808" s="91" t="s">
        <v>4</v>
      </c>
      <c r="J2808" s="91" t="s">
        <v>6445</v>
      </c>
      <c r="K2808" s="91" t="s">
        <v>38727</v>
      </c>
      <c r="L2808" s="91" t="s">
        <v>6447</v>
      </c>
    </row>
    <row r="2809" spans="1:12" ht="34.5" x14ac:dyDescent="0.25">
      <c r="A2809" s="64" t="s">
        <v>13458</v>
      </c>
      <c r="B2809" s="64" t="s">
        <v>13459</v>
      </c>
      <c r="C2809" s="64" t="s">
        <v>13460</v>
      </c>
      <c r="D2809" s="64" t="s">
        <v>13461</v>
      </c>
      <c r="E2809" s="64" t="s">
        <v>210</v>
      </c>
      <c r="F2809" s="64" t="s">
        <v>210</v>
      </c>
      <c r="G2809" s="91" t="s">
        <v>13585</v>
      </c>
      <c r="H2809" s="92" t="s">
        <v>13586</v>
      </c>
      <c r="I2809" s="91" t="s">
        <v>4</v>
      </c>
      <c r="J2809" s="91" t="s">
        <v>6445</v>
      </c>
      <c r="K2809" s="91" t="s">
        <v>15692</v>
      </c>
      <c r="L2809" s="91" t="s">
        <v>6447</v>
      </c>
    </row>
    <row r="2810" spans="1:12" ht="34.5" x14ac:dyDescent="0.25">
      <c r="A2810" s="64" t="s">
        <v>13458</v>
      </c>
      <c r="B2810" s="64" t="s">
        <v>13459</v>
      </c>
      <c r="C2810" s="64" t="s">
        <v>13460</v>
      </c>
      <c r="D2810" s="64" t="s">
        <v>13461</v>
      </c>
      <c r="E2810" s="64" t="s">
        <v>210</v>
      </c>
      <c r="F2810" s="64" t="s">
        <v>210</v>
      </c>
      <c r="G2810" s="91" t="s">
        <v>13587</v>
      </c>
      <c r="H2810" s="92" t="s">
        <v>13588</v>
      </c>
      <c r="I2810" s="91" t="s">
        <v>4</v>
      </c>
      <c r="J2810" s="91" t="s">
        <v>6445</v>
      </c>
      <c r="K2810" s="91" t="s">
        <v>35902</v>
      </c>
      <c r="L2810" s="91" t="s">
        <v>6447</v>
      </c>
    </row>
    <row r="2811" spans="1:12" ht="34.5" x14ac:dyDescent="0.25">
      <c r="A2811" s="64" t="s">
        <v>13458</v>
      </c>
      <c r="B2811" s="64" t="s">
        <v>13459</v>
      </c>
      <c r="C2811" s="64" t="s">
        <v>13460</v>
      </c>
      <c r="D2811" s="64" t="s">
        <v>13461</v>
      </c>
      <c r="E2811" s="64" t="s">
        <v>210</v>
      </c>
      <c r="F2811" s="64" t="s">
        <v>210</v>
      </c>
      <c r="G2811" s="91" t="s">
        <v>13590</v>
      </c>
      <c r="H2811" s="92" t="s">
        <v>13591</v>
      </c>
      <c r="I2811" s="91" t="s">
        <v>4</v>
      </c>
      <c r="J2811" s="91" t="s">
        <v>6445</v>
      </c>
      <c r="K2811" s="91" t="s">
        <v>38728</v>
      </c>
      <c r="L2811" s="91" t="s">
        <v>6447</v>
      </c>
    </row>
    <row r="2812" spans="1:12" ht="34.5" x14ac:dyDescent="0.25">
      <c r="A2812" s="64" t="s">
        <v>13458</v>
      </c>
      <c r="B2812" s="64" t="s">
        <v>13459</v>
      </c>
      <c r="C2812" s="64" t="s">
        <v>13460</v>
      </c>
      <c r="D2812" s="64" t="s">
        <v>13461</v>
      </c>
      <c r="E2812" s="64" t="s">
        <v>210</v>
      </c>
      <c r="F2812" s="64" t="s">
        <v>210</v>
      </c>
      <c r="G2812" s="91" t="s">
        <v>13593</v>
      </c>
      <c r="H2812" s="92" t="s">
        <v>13594</v>
      </c>
      <c r="I2812" s="91" t="s">
        <v>4</v>
      </c>
      <c r="J2812" s="91" t="s">
        <v>6550</v>
      </c>
      <c r="K2812" s="91" t="s">
        <v>33935</v>
      </c>
      <c r="L2812" s="91" t="s">
        <v>6447</v>
      </c>
    </row>
    <row r="2813" spans="1:12" ht="34.5" x14ac:dyDescent="0.25">
      <c r="A2813" s="64" t="s">
        <v>13458</v>
      </c>
      <c r="B2813" s="64" t="s">
        <v>13459</v>
      </c>
      <c r="C2813" s="64" t="s">
        <v>13460</v>
      </c>
      <c r="D2813" s="64" t="s">
        <v>13461</v>
      </c>
      <c r="E2813" s="64" t="s">
        <v>210</v>
      </c>
      <c r="F2813" s="64" t="s">
        <v>210</v>
      </c>
      <c r="G2813" s="91" t="s">
        <v>13595</v>
      </c>
      <c r="H2813" s="92" t="s">
        <v>13596</v>
      </c>
      <c r="I2813" s="91" t="s">
        <v>4</v>
      </c>
      <c r="J2813" s="91" t="s">
        <v>6550</v>
      </c>
      <c r="K2813" s="91" t="s">
        <v>38729</v>
      </c>
      <c r="L2813" s="91" t="s">
        <v>6447</v>
      </c>
    </row>
    <row r="2814" spans="1:12" ht="34.5" x14ac:dyDescent="0.25">
      <c r="A2814" s="64" t="s">
        <v>13458</v>
      </c>
      <c r="B2814" s="64" t="s">
        <v>13459</v>
      </c>
      <c r="C2814" s="64" t="s">
        <v>13460</v>
      </c>
      <c r="D2814" s="64" t="s">
        <v>13461</v>
      </c>
      <c r="E2814" s="64" t="s">
        <v>210</v>
      </c>
      <c r="F2814" s="64" t="s">
        <v>210</v>
      </c>
      <c r="G2814" s="91" t="s">
        <v>13598</v>
      </c>
      <c r="H2814" s="92" t="s">
        <v>13599</v>
      </c>
      <c r="I2814" s="91" t="s">
        <v>4</v>
      </c>
      <c r="J2814" s="91" t="s">
        <v>6550</v>
      </c>
      <c r="K2814" s="91" t="s">
        <v>19390</v>
      </c>
      <c r="L2814" s="91" t="s">
        <v>6447</v>
      </c>
    </row>
    <row r="2815" spans="1:12" ht="34.5" x14ac:dyDescent="0.25">
      <c r="A2815" s="64" t="s">
        <v>13458</v>
      </c>
      <c r="B2815" s="64" t="s">
        <v>13459</v>
      </c>
      <c r="C2815" s="64" t="s">
        <v>13460</v>
      </c>
      <c r="D2815" s="64" t="s">
        <v>13461</v>
      </c>
      <c r="E2815" s="64" t="s">
        <v>210</v>
      </c>
      <c r="F2815" s="64" t="s">
        <v>210</v>
      </c>
      <c r="G2815" s="91" t="s">
        <v>13600</v>
      </c>
      <c r="H2815" s="92" t="s">
        <v>13601</v>
      </c>
      <c r="I2815" s="91" t="s">
        <v>4</v>
      </c>
      <c r="J2815" s="91" t="s">
        <v>6445</v>
      </c>
      <c r="K2815" s="91" t="s">
        <v>30004</v>
      </c>
      <c r="L2815" s="91" t="s">
        <v>6447</v>
      </c>
    </row>
    <row r="2816" spans="1:12" ht="34.5" x14ac:dyDescent="0.25">
      <c r="A2816" s="64" t="s">
        <v>13458</v>
      </c>
      <c r="B2816" s="64" t="s">
        <v>13459</v>
      </c>
      <c r="C2816" s="64" t="s">
        <v>13460</v>
      </c>
      <c r="D2816" s="64" t="s">
        <v>13461</v>
      </c>
      <c r="E2816" s="64" t="s">
        <v>210</v>
      </c>
      <c r="F2816" s="64" t="s">
        <v>210</v>
      </c>
      <c r="G2816" s="91" t="s">
        <v>13603</v>
      </c>
      <c r="H2816" s="92" t="s">
        <v>13604</v>
      </c>
      <c r="I2816" s="91" t="s">
        <v>4</v>
      </c>
      <c r="J2816" s="91" t="s">
        <v>6445</v>
      </c>
      <c r="K2816" s="91" t="s">
        <v>38730</v>
      </c>
      <c r="L2816" s="91" t="s">
        <v>6447</v>
      </c>
    </row>
    <row r="2817" spans="1:12" ht="34.5" x14ac:dyDescent="0.25">
      <c r="A2817" s="64" t="s">
        <v>13458</v>
      </c>
      <c r="B2817" s="64" t="s">
        <v>13459</v>
      </c>
      <c r="C2817" s="64" t="s">
        <v>13460</v>
      </c>
      <c r="D2817" s="64" t="s">
        <v>13461</v>
      </c>
      <c r="E2817" s="64" t="s">
        <v>210</v>
      </c>
      <c r="F2817" s="64" t="s">
        <v>210</v>
      </c>
      <c r="G2817" s="91" t="s">
        <v>13605</v>
      </c>
      <c r="H2817" s="92" t="s">
        <v>13606</v>
      </c>
      <c r="I2817" s="91" t="s">
        <v>4</v>
      </c>
      <c r="J2817" s="91" t="s">
        <v>6445</v>
      </c>
      <c r="K2817" s="91" t="s">
        <v>14923</v>
      </c>
      <c r="L2817" s="91" t="s">
        <v>6447</v>
      </c>
    </row>
    <row r="2818" spans="1:12" ht="34.5" x14ac:dyDescent="0.25">
      <c r="A2818" s="64" t="s">
        <v>13458</v>
      </c>
      <c r="B2818" s="64" t="s">
        <v>13459</v>
      </c>
      <c r="C2818" s="64" t="s">
        <v>13460</v>
      </c>
      <c r="D2818" s="64" t="s">
        <v>13461</v>
      </c>
      <c r="E2818" s="64" t="s">
        <v>210</v>
      </c>
      <c r="F2818" s="64" t="s">
        <v>210</v>
      </c>
      <c r="G2818" s="91" t="s">
        <v>13608</v>
      </c>
      <c r="H2818" s="92" t="s">
        <v>13609</v>
      </c>
      <c r="I2818" s="91" t="s">
        <v>4</v>
      </c>
      <c r="J2818" s="91" t="s">
        <v>6445</v>
      </c>
      <c r="K2818" s="91" t="s">
        <v>36671</v>
      </c>
      <c r="L2818" s="91" t="s">
        <v>6447</v>
      </c>
    </row>
    <row r="2819" spans="1:12" ht="34.5" x14ac:dyDescent="0.25">
      <c r="A2819" s="64" t="s">
        <v>13458</v>
      </c>
      <c r="B2819" s="64" t="s">
        <v>13459</v>
      </c>
      <c r="C2819" s="64" t="s">
        <v>13460</v>
      </c>
      <c r="D2819" s="64" t="s">
        <v>13461</v>
      </c>
      <c r="E2819" s="64" t="s">
        <v>210</v>
      </c>
      <c r="F2819" s="64" t="s">
        <v>210</v>
      </c>
      <c r="G2819" s="91" t="s">
        <v>13610</v>
      </c>
      <c r="H2819" s="92" t="s">
        <v>13611</v>
      </c>
      <c r="I2819" s="91" t="s">
        <v>4</v>
      </c>
      <c r="J2819" s="91" t="s">
        <v>6445</v>
      </c>
      <c r="K2819" s="91" t="s">
        <v>15613</v>
      </c>
      <c r="L2819" s="91" t="s">
        <v>6447</v>
      </c>
    </row>
    <row r="2820" spans="1:12" ht="23.25" x14ac:dyDescent="0.25">
      <c r="A2820" s="64" t="s">
        <v>13458</v>
      </c>
      <c r="B2820" s="64" t="s">
        <v>13459</v>
      </c>
      <c r="C2820" s="64" t="s">
        <v>13460</v>
      </c>
      <c r="D2820" s="64" t="s">
        <v>13461</v>
      </c>
      <c r="E2820" s="64" t="s">
        <v>210</v>
      </c>
      <c r="F2820" s="64" t="s">
        <v>210</v>
      </c>
      <c r="G2820" s="91" t="s">
        <v>13612</v>
      </c>
      <c r="H2820" s="92" t="s">
        <v>13613</v>
      </c>
      <c r="I2820" s="91" t="s">
        <v>4</v>
      </c>
      <c r="J2820" s="91" t="s">
        <v>6445</v>
      </c>
      <c r="K2820" s="91" t="s">
        <v>19877</v>
      </c>
      <c r="L2820" s="91" t="s">
        <v>6447</v>
      </c>
    </row>
    <row r="2821" spans="1:12" ht="23.25" x14ac:dyDescent="0.25">
      <c r="A2821" s="64" t="s">
        <v>13458</v>
      </c>
      <c r="B2821" s="64" t="s">
        <v>13459</v>
      </c>
      <c r="C2821" s="64" t="s">
        <v>13460</v>
      </c>
      <c r="D2821" s="64" t="s">
        <v>13461</v>
      </c>
      <c r="E2821" s="64" t="s">
        <v>210</v>
      </c>
      <c r="F2821" s="64" t="s">
        <v>210</v>
      </c>
      <c r="G2821" s="91" t="s">
        <v>13615</v>
      </c>
      <c r="H2821" s="92" t="s">
        <v>13616</v>
      </c>
      <c r="I2821" s="91" t="s">
        <v>4</v>
      </c>
      <c r="J2821" s="91" t="s">
        <v>6445</v>
      </c>
      <c r="K2821" s="91" t="s">
        <v>13617</v>
      </c>
      <c r="L2821" s="91" t="s">
        <v>6447</v>
      </c>
    </row>
    <row r="2822" spans="1:12" ht="23.25" x14ac:dyDescent="0.25">
      <c r="A2822" s="64" t="s">
        <v>13458</v>
      </c>
      <c r="B2822" s="64" t="s">
        <v>13459</v>
      </c>
      <c r="C2822" s="64" t="s">
        <v>13460</v>
      </c>
      <c r="D2822" s="64" t="s">
        <v>13461</v>
      </c>
      <c r="E2822" s="64" t="s">
        <v>210</v>
      </c>
      <c r="F2822" s="64" t="s">
        <v>210</v>
      </c>
      <c r="G2822" s="91" t="s">
        <v>13618</v>
      </c>
      <c r="H2822" s="92" t="s">
        <v>13619</v>
      </c>
      <c r="I2822" s="91" t="s">
        <v>4</v>
      </c>
      <c r="J2822" s="91" t="s">
        <v>6445</v>
      </c>
      <c r="K2822" s="91" t="s">
        <v>13620</v>
      </c>
      <c r="L2822" s="91" t="s">
        <v>6447</v>
      </c>
    </row>
    <row r="2823" spans="1:12" ht="23.25" x14ac:dyDescent="0.25">
      <c r="A2823" s="64" t="s">
        <v>13458</v>
      </c>
      <c r="B2823" s="64" t="s">
        <v>13459</v>
      </c>
      <c r="C2823" s="64" t="s">
        <v>13460</v>
      </c>
      <c r="D2823" s="64" t="s">
        <v>13461</v>
      </c>
      <c r="E2823" s="64" t="s">
        <v>210</v>
      </c>
      <c r="F2823" s="64" t="s">
        <v>210</v>
      </c>
      <c r="G2823" s="91" t="s">
        <v>13621</v>
      </c>
      <c r="H2823" s="92" t="s">
        <v>13622</v>
      </c>
      <c r="I2823" s="91" t="s">
        <v>4</v>
      </c>
      <c r="J2823" s="91" t="s">
        <v>6445</v>
      </c>
      <c r="K2823" s="91" t="s">
        <v>13623</v>
      </c>
      <c r="L2823" s="91" t="s">
        <v>6447</v>
      </c>
    </row>
    <row r="2824" spans="1:12" ht="23.25" x14ac:dyDescent="0.25">
      <c r="A2824" s="64" t="s">
        <v>13458</v>
      </c>
      <c r="B2824" s="64" t="s">
        <v>13459</v>
      </c>
      <c r="C2824" s="64" t="s">
        <v>13460</v>
      </c>
      <c r="D2824" s="64" t="s">
        <v>13461</v>
      </c>
      <c r="E2824" s="64" t="s">
        <v>210</v>
      </c>
      <c r="F2824" s="64" t="s">
        <v>210</v>
      </c>
      <c r="G2824" s="91" t="s">
        <v>13624</v>
      </c>
      <c r="H2824" s="92" t="s">
        <v>13625</v>
      </c>
      <c r="I2824" s="91" t="s">
        <v>4</v>
      </c>
      <c r="J2824" s="91" t="s">
        <v>6445</v>
      </c>
      <c r="K2824" s="91" t="s">
        <v>38731</v>
      </c>
      <c r="L2824" s="91" t="s">
        <v>6447</v>
      </c>
    </row>
    <row r="2825" spans="1:12" ht="23.25" x14ac:dyDescent="0.25">
      <c r="A2825" s="64" t="s">
        <v>13458</v>
      </c>
      <c r="B2825" s="64" t="s">
        <v>13459</v>
      </c>
      <c r="C2825" s="64" t="s">
        <v>13460</v>
      </c>
      <c r="D2825" s="64" t="s">
        <v>13461</v>
      </c>
      <c r="E2825" s="64" t="s">
        <v>210</v>
      </c>
      <c r="F2825" s="64" t="s">
        <v>210</v>
      </c>
      <c r="G2825" s="91" t="s">
        <v>13626</v>
      </c>
      <c r="H2825" s="92" t="s">
        <v>13627</v>
      </c>
      <c r="I2825" s="91" t="s">
        <v>4</v>
      </c>
      <c r="J2825" s="91" t="s">
        <v>6445</v>
      </c>
      <c r="K2825" s="91" t="s">
        <v>38732</v>
      </c>
      <c r="L2825" s="91" t="s">
        <v>6447</v>
      </c>
    </row>
    <row r="2826" spans="1:12" ht="23.25" x14ac:dyDescent="0.25">
      <c r="A2826" s="64" t="s">
        <v>13458</v>
      </c>
      <c r="B2826" s="64" t="s">
        <v>13459</v>
      </c>
      <c r="C2826" s="64" t="s">
        <v>13460</v>
      </c>
      <c r="D2826" s="64" t="s">
        <v>13461</v>
      </c>
      <c r="E2826" s="64" t="s">
        <v>210</v>
      </c>
      <c r="F2826" s="64" t="s">
        <v>210</v>
      </c>
      <c r="G2826" s="91" t="s">
        <v>13628</v>
      </c>
      <c r="H2826" s="92" t="s">
        <v>13629</v>
      </c>
      <c r="I2826" s="91" t="s">
        <v>4</v>
      </c>
      <c r="J2826" s="91" t="s">
        <v>6445</v>
      </c>
      <c r="K2826" s="91" t="s">
        <v>13630</v>
      </c>
      <c r="L2826" s="91" t="s">
        <v>6447</v>
      </c>
    </row>
    <row r="2827" spans="1:12" ht="23.25" x14ac:dyDescent="0.25">
      <c r="A2827" s="64" t="s">
        <v>13458</v>
      </c>
      <c r="B2827" s="64" t="s">
        <v>13459</v>
      </c>
      <c r="C2827" s="64" t="s">
        <v>13460</v>
      </c>
      <c r="D2827" s="64" t="s">
        <v>13461</v>
      </c>
      <c r="E2827" s="64" t="s">
        <v>210</v>
      </c>
      <c r="F2827" s="64" t="s">
        <v>210</v>
      </c>
      <c r="G2827" s="91" t="s">
        <v>13631</v>
      </c>
      <c r="H2827" s="92" t="s">
        <v>13632</v>
      </c>
      <c r="I2827" s="91" t="s">
        <v>4</v>
      </c>
      <c r="J2827" s="91" t="s">
        <v>6445</v>
      </c>
      <c r="K2827" s="91" t="s">
        <v>32789</v>
      </c>
      <c r="L2827" s="91" t="s">
        <v>6447</v>
      </c>
    </row>
    <row r="2828" spans="1:12" ht="23.25" x14ac:dyDescent="0.25">
      <c r="A2828" s="64" t="s">
        <v>13458</v>
      </c>
      <c r="B2828" s="64" t="s">
        <v>13459</v>
      </c>
      <c r="C2828" s="64" t="s">
        <v>13460</v>
      </c>
      <c r="D2828" s="64" t="s">
        <v>13461</v>
      </c>
      <c r="E2828" s="64" t="s">
        <v>210</v>
      </c>
      <c r="F2828" s="64" t="s">
        <v>210</v>
      </c>
      <c r="G2828" s="91" t="s">
        <v>13634</v>
      </c>
      <c r="H2828" s="92" t="s">
        <v>13635</v>
      </c>
      <c r="I2828" s="91" t="s">
        <v>4</v>
      </c>
      <c r="J2828" s="91" t="s">
        <v>6445</v>
      </c>
      <c r="K2828" s="91" t="s">
        <v>13636</v>
      </c>
      <c r="L2828" s="91" t="s">
        <v>6447</v>
      </c>
    </row>
    <row r="2829" spans="1:12" ht="23.25" x14ac:dyDescent="0.25">
      <c r="A2829" s="64" t="s">
        <v>13458</v>
      </c>
      <c r="B2829" s="64" t="s">
        <v>13459</v>
      </c>
      <c r="C2829" s="64" t="s">
        <v>13460</v>
      </c>
      <c r="D2829" s="64" t="s">
        <v>13461</v>
      </c>
      <c r="E2829" s="64" t="s">
        <v>210</v>
      </c>
      <c r="F2829" s="64" t="s">
        <v>210</v>
      </c>
      <c r="G2829" s="91" t="s">
        <v>13637</v>
      </c>
      <c r="H2829" s="92" t="s">
        <v>13638</v>
      </c>
      <c r="I2829" s="91" t="s">
        <v>4</v>
      </c>
      <c r="J2829" s="91" t="s">
        <v>6445</v>
      </c>
      <c r="K2829" s="91" t="s">
        <v>8539</v>
      </c>
      <c r="L2829" s="91" t="s">
        <v>6447</v>
      </c>
    </row>
    <row r="2830" spans="1:12" ht="23.25" x14ac:dyDescent="0.25">
      <c r="A2830" s="64" t="s">
        <v>13458</v>
      </c>
      <c r="B2830" s="64" t="s">
        <v>13459</v>
      </c>
      <c r="C2830" s="64" t="s">
        <v>13460</v>
      </c>
      <c r="D2830" s="64" t="s">
        <v>13461</v>
      </c>
      <c r="E2830" s="64" t="s">
        <v>210</v>
      </c>
      <c r="F2830" s="64" t="s">
        <v>210</v>
      </c>
      <c r="G2830" s="91" t="s">
        <v>13640</v>
      </c>
      <c r="H2830" s="92" t="s">
        <v>13641</v>
      </c>
      <c r="I2830" s="91" t="s">
        <v>4</v>
      </c>
      <c r="J2830" s="91" t="s">
        <v>6445</v>
      </c>
      <c r="K2830" s="91" t="s">
        <v>38733</v>
      </c>
      <c r="L2830" s="91" t="s">
        <v>6447</v>
      </c>
    </row>
    <row r="2831" spans="1:12" ht="23.25" x14ac:dyDescent="0.25">
      <c r="A2831" s="64" t="s">
        <v>13458</v>
      </c>
      <c r="B2831" s="64" t="s">
        <v>13459</v>
      </c>
      <c r="C2831" s="64" t="s">
        <v>13460</v>
      </c>
      <c r="D2831" s="64" t="s">
        <v>13461</v>
      </c>
      <c r="E2831" s="64" t="s">
        <v>210</v>
      </c>
      <c r="F2831" s="64" t="s">
        <v>210</v>
      </c>
      <c r="G2831" s="91" t="s">
        <v>13642</v>
      </c>
      <c r="H2831" s="92" t="s">
        <v>13643</v>
      </c>
      <c r="I2831" s="91" t="s">
        <v>4</v>
      </c>
      <c r="J2831" s="91" t="s">
        <v>6445</v>
      </c>
      <c r="K2831" s="91" t="s">
        <v>37118</v>
      </c>
      <c r="L2831" s="91" t="s">
        <v>6447</v>
      </c>
    </row>
    <row r="2832" spans="1:12" ht="23.25" x14ac:dyDescent="0.25">
      <c r="A2832" s="64" t="s">
        <v>13458</v>
      </c>
      <c r="B2832" s="64" t="s">
        <v>13459</v>
      </c>
      <c r="C2832" s="64" t="s">
        <v>13460</v>
      </c>
      <c r="D2832" s="64" t="s">
        <v>13461</v>
      </c>
      <c r="E2832" s="64" t="s">
        <v>210</v>
      </c>
      <c r="F2832" s="64" t="s">
        <v>210</v>
      </c>
      <c r="G2832" s="91" t="s">
        <v>13645</v>
      </c>
      <c r="H2832" s="92" t="s">
        <v>13646</v>
      </c>
      <c r="I2832" s="91" t="s">
        <v>4</v>
      </c>
      <c r="J2832" s="91" t="s">
        <v>6445</v>
      </c>
      <c r="K2832" s="91" t="s">
        <v>38570</v>
      </c>
      <c r="L2832" s="91" t="s">
        <v>6447</v>
      </c>
    </row>
    <row r="2833" spans="1:12" ht="23.25" x14ac:dyDescent="0.25">
      <c r="A2833" s="64" t="s">
        <v>13458</v>
      </c>
      <c r="B2833" s="64" t="s">
        <v>13459</v>
      </c>
      <c r="C2833" s="64" t="s">
        <v>13460</v>
      </c>
      <c r="D2833" s="64" t="s">
        <v>13461</v>
      </c>
      <c r="E2833" s="64" t="s">
        <v>210</v>
      </c>
      <c r="F2833" s="64" t="s">
        <v>210</v>
      </c>
      <c r="G2833" s="91" t="s">
        <v>13648</v>
      </c>
      <c r="H2833" s="92" t="s">
        <v>13649</v>
      </c>
      <c r="I2833" s="91" t="s">
        <v>4</v>
      </c>
      <c r="J2833" s="91" t="s">
        <v>6445</v>
      </c>
      <c r="K2833" s="91" t="s">
        <v>35054</v>
      </c>
      <c r="L2833" s="91" t="s">
        <v>6447</v>
      </c>
    </row>
    <row r="2834" spans="1:12" ht="23.25" x14ac:dyDescent="0.25">
      <c r="A2834" s="64" t="s">
        <v>13458</v>
      </c>
      <c r="B2834" s="64" t="s">
        <v>13459</v>
      </c>
      <c r="C2834" s="64" t="s">
        <v>13460</v>
      </c>
      <c r="D2834" s="64" t="s">
        <v>13461</v>
      </c>
      <c r="E2834" s="64" t="s">
        <v>210</v>
      </c>
      <c r="F2834" s="64" t="s">
        <v>210</v>
      </c>
      <c r="G2834" s="91" t="s">
        <v>13651</v>
      </c>
      <c r="H2834" s="92" t="s">
        <v>13652</v>
      </c>
      <c r="I2834" s="91" t="s">
        <v>4</v>
      </c>
      <c r="J2834" s="91" t="s">
        <v>6445</v>
      </c>
      <c r="K2834" s="91" t="s">
        <v>38734</v>
      </c>
      <c r="L2834" s="91" t="s">
        <v>6447</v>
      </c>
    </row>
    <row r="2835" spans="1:12" ht="23.25" x14ac:dyDescent="0.25">
      <c r="A2835" s="64" t="s">
        <v>13458</v>
      </c>
      <c r="B2835" s="64" t="s">
        <v>13459</v>
      </c>
      <c r="C2835" s="64" t="s">
        <v>13460</v>
      </c>
      <c r="D2835" s="64" t="s">
        <v>13461</v>
      </c>
      <c r="E2835" s="64" t="s">
        <v>210</v>
      </c>
      <c r="F2835" s="64" t="s">
        <v>210</v>
      </c>
      <c r="G2835" s="91" t="s">
        <v>13653</v>
      </c>
      <c r="H2835" s="92" t="s">
        <v>13654</v>
      </c>
      <c r="I2835" s="91" t="s">
        <v>4</v>
      </c>
      <c r="J2835" s="91" t="s">
        <v>6445</v>
      </c>
      <c r="K2835" s="91" t="s">
        <v>38735</v>
      </c>
      <c r="L2835" s="91" t="s">
        <v>6447</v>
      </c>
    </row>
    <row r="2836" spans="1:12" ht="23.25" x14ac:dyDescent="0.25">
      <c r="A2836" s="64" t="s">
        <v>13458</v>
      </c>
      <c r="B2836" s="64" t="s">
        <v>13459</v>
      </c>
      <c r="C2836" s="64" t="s">
        <v>13460</v>
      </c>
      <c r="D2836" s="64" t="s">
        <v>13461</v>
      </c>
      <c r="E2836" s="64" t="s">
        <v>210</v>
      </c>
      <c r="F2836" s="64" t="s">
        <v>210</v>
      </c>
      <c r="G2836" s="91" t="s">
        <v>13655</v>
      </c>
      <c r="H2836" s="92" t="s">
        <v>13656</v>
      </c>
      <c r="I2836" s="91" t="s">
        <v>4</v>
      </c>
      <c r="J2836" s="91" t="s">
        <v>6445</v>
      </c>
      <c r="K2836" s="91" t="s">
        <v>6718</v>
      </c>
      <c r="L2836" s="91" t="s">
        <v>6447</v>
      </c>
    </row>
    <row r="2837" spans="1:12" ht="23.25" x14ac:dyDescent="0.25">
      <c r="A2837" s="64" t="s">
        <v>13458</v>
      </c>
      <c r="B2837" s="64" t="s">
        <v>13459</v>
      </c>
      <c r="C2837" s="64" t="s">
        <v>13460</v>
      </c>
      <c r="D2837" s="64" t="s">
        <v>13461</v>
      </c>
      <c r="E2837" s="64" t="s">
        <v>210</v>
      </c>
      <c r="F2837" s="64" t="s">
        <v>210</v>
      </c>
      <c r="G2837" s="91" t="s">
        <v>13657</v>
      </c>
      <c r="H2837" s="92" t="s">
        <v>13658</v>
      </c>
      <c r="I2837" s="91" t="s">
        <v>4</v>
      </c>
      <c r="J2837" s="91" t="s">
        <v>6445</v>
      </c>
      <c r="K2837" s="91" t="s">
        <v>37151</v>
      </c>
      <c r="L2837" s="91" t="s">
        <v>6447</v>
      </c>
    </row>
    <row r="2838" spans="1:12" ht="23.25" x14ac:dyDescent="0.25">
      <c r="A2838" s="64" t="s">
        <v>13458</v>
      </c>
      <c r="B2838" s="64" t="s">
        <v>13459</v>
      </c>
      <c r="C2838" s="64" t="s">
        <v>13460</v>
      </c>
      <c r="D2838" s="64" t="s">
        <v>13461</v>
      </c>
      <c r="E2838" s="64" t="s">
        <v>210</v>
      </c>
      <c r="F2838" s="64" t="s">
        <v>210</v>
      </c>
      <c r="G2838" s="91" t="s">
        <v>13659</v>
      </c>
      <c r="H2838" s="92" t="s">
        <v>13660</v>
      </c>
      <c r="I2838" s="91" t="s">
        <v>4</v>
      </c>
      <c r="J2838" s="91" t="s">
        <v>6445</v>
      </c>
      <c r="K2838" s="91" t="s">
        <v>38736</v>
      </c>
      <c r="L2838" s="91" t="s">
        <v>6447</v>
      </c>
    </row>
    <row r="2839" spans="1:12" ht="23.25" x14ac:dyDescent="0.25">
      <c r="A2839" s="64" t="s">
        <v>13458</v>
      </c>
      <c r="B2839" s="64" t="s">
        <v>13459</v>
      </c>
      <c r="C2839" s="64" t="s">
        <v>13460</v>
      </c>
      <c r="D2839" s="64" t="s">
        <v>13461</v>
      </c>
      <c r="E2839" s="64" t="s">
        <v>210</v>
      </c>
      <c r="F2839" s="64" t="s">
        <v>210</v>
      </c>
      <c r="G2839" s="91" t="s">
        <v>13661</v>
      </c>
      <c r="H2839" s="92" t="s">
        <v>13662</v>
      </c>
      <c r="I2839" s="91" t="s">
        <v>4</v>
      </c>
      <c r="J2839" s="91" t="s">
        <v>6445</v>
      </c>
      <c r="K2839" s="91" t="s">
        <v>38737</v>
      </c>
      <c r="L2839" s="91" t="s">
        <v>6447</v>
      </c>
    </row>
    <row r="2840" spans="1:12" ht="23.25" x14ac:dyDescent="0.25">
      <c r="A2840" s="64" t="s">
        <v>13458</v>
      </c>
      <c r="B2840" s="64" t="s">
        <v>13459</v>
      </c>
      <c r="C2840" s="64" t="s">
        <v>13460</v>
      </c>
      <c r="D2840" s="64" t="s">
        <v>13461</v>
      </c>
      <c r="E2840" s="64" t="s">
        <v>210</v>
      </c>
      <c r="F2840" s="64" t="s">
        <v>210</v>
      </c>
      <c r="G2840" s="91" t="s">
        <v>13663</v>
      </c>
      <c r="H2840" s="92" t="s">
        <v>13664</v>
      </c>
      <c r="I2840" s="91" t="s">
        <v>4</v>
      </c>
      <c r="J2840" s="91" t="s">
        <v>6445</v>
      </c>
      <c r="K2840" s="91" t="s">
        <v>38738</v>
      </c>
      <c r="L2840" s="91" t="s">
        <v>6447</v>
      </c>
    </row>
    <row r="2841" spans="1:12" ht="23.25" x14ac:dyDescent="0.25">
      <c r="A2841" s="64" t="s">
        <v>13458</v>
      </c>
      <c r="B2841" s="64" t="s">
        <v>13459</v>
      </c>
      <c r="C2841" s="64" t="s">
        <v>13460</v>
      </c>
      <c r="D2841" s="64" t="s">
        <v>13461</v>
      </c>
      <c r="E2841" s="64" t="s">
        <v>210</v>
      </c>
      <c r="F2841" s="64" t="s">
        <v>210</v>
      </c>
      <c r="G2841" s="91" t="s">
        <v>13666</v>
      </c>
      <c r="H2841" s="92" t="s">
        <v>13667</v>
      </c>
      <c r="I2841" s="91" t="s">
        <v>4</v>
      </c>
      <c r="J2841" s="91" t="s">
        <v>6445</v>
      </c>
      <c r="K2841" s="91" t="s">
        <v>7932</v>
      </c>
      <c r="L2841" s="91" t="s">
        <v>6447</v>
      </c>
    </row>
    <row r="2842" spans="1:12" ht="23.25" x14ac:dyDescent="0.25">
      <c r="A2842" s="64" t="s">
        <v>13458</v>
      </c>
      <c r="B2842" s="64" t="s">
        <v>13459</v>
      </c>
      <c r="C2842" s="64" t="s">
        <v>13460</v>
      </c>
      <c r="D2842" s="64" t="s">
        <v>13461</v>
      </c>
      <c r="E2842" s="64" t="s">
        <v>210</v>
      </c>
      <c r="F2842" s="64" t="s">
        <v>210</v>
      </c>
      <c r="G2842" s="91" t="s">
        <v>13668</v>
      </c>
      <c r="H2842" s="92" t="s">
        <v>13669</v>
      </c>
      <c r="I2842" s="91" t="s">
        <v>4</v>
      </c>
      <c r="J2842" s="91" t="s">
        <v>6445</v>
      </c>
      <c r="K2842" s="91" t="s">
        <v>36740</v>
      </c>
      <c r="L2842" s="91" t="s">
        <v>6447</v>
      </c>
    </row>
    <row r="2843" spans="1:12" ht="23.25" x14ac:dyDescent="0.25">
      <c r="A2843" s="64" t="s">
        <v>13458</v>
      </c>
      <c r="B2843" s="64" t="s">
        <v>13459</v>
      </c>
      <c r="C2843" s="64" t="s">
        <v>13460</v>
      </c>
      <c r="D2843" s="64" t="s">
        <v>13461</v>
      </c>
      <c r="E2843" s="64" t="s">
        <v>210</v>
      </c>
      <c r="F2843" s="64" t="s">
        <v>210</v>
      </c>
      <c r="G2843" s="91" t="s">
        <v>13670</v>
      </c>
      <c r="H2843" s="92" t="s">
        <v>13671</v>
      </c>
      <c r="I2843" s="91" t="s">
        <v>4</v>
      </c>
      <c r="J2843" s="91" t="s">
        <v>6445</v>
      </c>
      <c r="K2843" s="91" t="s">
        <v>18008</v>
      </c>
      <c r="L2843" s="91" t="s">
        <v>6447</v>
      </c>
    </row>
    <row r="2844" spans="1:12" ht="23.25" x14ac:dyDescent="0.25">
      <c r="A2844" s="64" t="s">
        <v>13458</v>
      </c>
      <c r="B2844" s="64" t="s">
        <v>13459</v>
      </c>
      <c r="C2844" s="64" t="s">
        <v>13460</v>
      </c>
      <c r="D2844" s="64" t="s">
        <v>13461</v>
      </c>
      <c r="E2844" s="64" t="s">
        <v>210</v>
      </c>
      <c r="F2844" s="64" t="s">
        <v>210</v>
      </c>
      <c r="G2844" s="91" t="s">
        <v>13672</v>
      </c>
      <c r="H2844" s="92" t="s">
        <v>13673</v>
      </c>
      <c r="I2844" s="91" t="s">
        <v>4</v>
      </c>
      <c r="J2844" s="91" t="s">
        <v>6445</v>
      </c>
      <c r="K2844" s="91" t="s">
        <v>36962</v>
      </c>
      <c r="L2844" s="91" t="s">
        <v>6447</v>
      </c>
    </row>
    <row r="2845" spans="1:12" ht="23.25" x14ac:dyDescent="0.25">
      <c r="A2845" s="64" t="s">
        <v>13458</v>
      </c>
      <c r="B2845" s="64" t="s">
        <v>13459</v>
      </c>
      <c r="C2845" s="64" t="s">
        <v>13460</v>
      </c>
      <c r="D2845" s="64" t="s">
        <v>13461</v>
      </c>
      <c r="E2845" s="64" t="s">
        <v>210</v>
      </c>
      <c r="F2845" s="64" t="s">
        <v>210</v>
      </c>
      <c r="G2845" s="91" t="s">
        <v>13674</v>
      </c>
      <c r="H2845" s="92" t="s">
        <v>13675</v>
      </c>
      <c r="I2845" s="91" t="s">
        <v>4</v>
      </c>
      <c r="J2845" s="91" t="s">
        <v>6445</v>
      </c>
      <c r="K2845" s="91" t="s">
        <v>38739</v>
      </c>
      <c r="L2845" s="91" t="s">
        <v>6447</v>
      </c>
    </row>
    <row r="2846" spans="1:12" ht="23.25" x14ac:dyDescent="0.25">
      <c r="A2846" s="64" t="s">
        <v>13458</v>
      </c>
      <c r="B2846" s="64" t="s">
        <v>13459</v>
      </c>
      <c r="C2846" s="64" t="s">
        <v>13460</v>
      </c>
      <c r="D2846" s="64" t="s">
        <v>13461</v>
      </c>
      <c r="E2846" s="64" t="s">
        <v>210</v>
      </c>
      <c r="F2846" s="64" t="s">
        <v>210</v>
      </c>
      <c r="G2846" s="91" t="s">
        <v>13677</v>
      </c>
      <c r="H2846" s="92" t="s">
        <v>13678</v>
      </c>
      <c r="I2846" s="91" t="s">
        <v>4</v>
      </c>
      <c r="J2846" s="91" t="s">
        <v>6445</v>
      </c>
      <c r="K2846" s="91" t="s">
        <v>38740</v>
      </c>
      <c r="L2846" s="91" t="s">
        <v>6447</v>
      </c>
    </row>
    <row r="2847" spans="1:12" ht="23.25" x14ac:dyDescent="0.25">
      <c r="A2847" s="64" t="s">
        <v>13458</v>
      </c>
      <c r="B2847" s="64" t="s">
        <v>13459</v>
      </c>
      <c r="C2847" s="64" t="s">
        <v>13460</v>
      </c>
      <c r="D2847" s="64" t="s">
        <v>13461</v>
      </c>
      <c r="E2847" s="64" t="s">
        <v>210</v>
      </c>
      <c r="F2847" s="64" t="s">
        <v>210</v>
      </c>
      <c r="G2847" s="91" t="s">
        <v>13679</v>
      </c>
      <c r="H2847" s="92" t="s">
        <v>13680</v>
      </c>
      <c r="I2847" s="91" t="s">
        <v>4</v>
      </c>
      <c r="J2847" s="91" t="s">
        <v>6445</v>
      </c>
      <c r="K2847" s="91" t="s">
        <v>8477</v>
      </c>
      <c r="L2847" s="91" t="s">
        <v>6447</v>
      </c>
    </row>
    <row r="2848" spans="1:12" ht="23.25" x14ac:dyDescent="0.25">
      <c r="A2848" s="64" t="s">
        <v>13458</v>
      </c>
      <c r="B2848" s="64" t="s">
        <v>13459</v>
      </c>
      <c r="C2848" s="64" t="s">
        <v>13460</v>
      </c>
      <c r="D2848" s="64" t="s">
        <v>13461</v>
      </c>
      <c r="E2848" s="64" t="s">
        <v>210</v>
      </c>
      <c r="F2848" s="64" t="s">
        <v>210</v>
      </c>
      <c r="G2848" s="91" t="s">
        <v>13681</v>
      </c>
      <c r="H2848" s="92" t="s">
        <v>13682</v>
      </c>
      <c r="I2848" s="91" t="s">
        <v>4</v>
      </c>
      <c r="J2848" s="91" t="s">
        <v>6445</v>
      </c>
      <c r="K2848" s="91" t="s">
        <v>37300</v>
      </c>
      <c r="L2848" s="91" t="s">
        <v>6447</v>
      </c>
    </row>
    <row r="2849" spans="1:12" ht="23.25" x14ac:dyDescent="0.25">
      <c r="A2849" s="64" t="s">
        <v>13458</v>
      </c>
      <c r="B2849" s="64" t="s">
        <v>13459</v>
      </c>
      <c r="C2849" s="64" t="s">
        <v>13460</v>
      </c>
      <c r="D2849" s="64" t="s">
        <v>13461</v>
      </c>
      <c r="E2849" s="64" t="s">
        <v>210</v>
      </c>
      <c r="F2849" s="64" t="s">
        <v>210</v>
      </c>
      <c r="G2849" s="91" t="s">
        <v>13684</v>
      </c>
      <c r="H2849" s="92" t="s">
        <v>13685</v>
      </c>
      <c r="I2849" s="91" t="s">
        <v>4</v>
      </c>
      <c r="J2849" s="91" t="s">
        <v>6445</v>
      </c>
      <c r="K2849" s="91" t="s">
        <v>38741</v>
      </c>
      <c r="L2849" s="91" t="s">
        <v>6447</v>
      </c>
    </row>
    <row r="2850" spans="1:12" ht="23.25" x14ac:dyDescent="0.25">
      <c r="A2850" s="64" t="s">
        <v>13458</v>
      </c>
      <c r="B2850" s="64" t="s">
        <v>13459</v>
      </c>
      <c r="C2850" s="64" t="s">
        <v>13460</v>
      </c>
      <c r="D2850" s="64" t="s">
        <v>13461</v>
      </c>
      <c r="E2850" s="64" t="s">
        <v>210</v>
      </c>
      <c r="F2850" s="64" t="s">
        <v>210</v>
      </c>
      <c r="G2850" s="91" t="s">
        <v>13686</v>
      </c>
      <c r="H2850" s="92" t="s">
        <v>13687</v>
      </c>
      <c r="I2850" s="91" t="s">
        <v>4</v>
      </c>
      <c r="J2850" s="91" t="s">
        <v>6445</v>
      </c>
      <c r="K2850" s="91" t="s">
        <v>37296</v>
      </c>
      <c r="L2850" s="91" t="s">
        <v>6447</v>
      </c>
    </row>
    <row r="2851" spans="1:12" ht="23.25" x14ac:dyDescent="0.25">
      <c r="A2851" s="64" t="s">
        <v>13458</v>
      </c>
      <c r="B2851" s="64" t="s">
        <v>13459</v>
      </c>
      <c r="C2851" s="64" t="s">
        <v>13460</v>
      </c>
      <c r="D2851" s="64" t="s">
        <v>13461</v>
      </c>
      <c r="E2851" s="64" t="s">
        <v>210</v>
      </c>
      <c r="F2851" s="64" t="s">
        <v>210</v>
      </c>
      <c r="G2851" s="91" t="s">
        <v>13689</v>
      </c>
      <c r="H2851" s="92" t="s">
        <v>13690</v>
      </c>
      <c r="I2851" s="91" t="s">
        <v>4</v>
      </c>
      <c r="J2851" s="91" t="s">
        <v>6445</v>
      </c>
      <c r="K2851" s="91" t="s">
        <v>37207</v>
      </c>
      <c r="L2851" s="91" t="s">
        <v>6447</v>
      </c>
    </row>
    <row r="2852" spans="1:12" ht="23.25" x14ac:dyDescent="0.25">
      <c r="A2852" s="64" t="s">
        <v>13458</v>
      </c>
      <c r="B2852" s="64" t="s">
        <v>13459</v>
      </c>
      <c r="C2852" s="64" t="s">
        <v>13460</v>
      </c>
      <c r="D2852" s="64" t="s">
        <v>13461</v>
      </c>
      <c r="E2852" s="64" t="s">
        <v>210</v>
      </c>
      <c r="F2852" s="64" t="s">
        <v>210</v>
      </c>
      <c r="G2852" s="91" t="s">
        <v>13692</v>
      </c>
      <c r="H2852" s="92" t="s">
        <v>13693</v>
      </c>
      <c r="I2852" s="91" t="s">
        <v>4</v>
      </c>
      <c r="J2852" s="91" t="s">
        <v>6445</v>
      </c>
      <c r="K2852" s="91" t="s">
        <v>38742</v>
      </c>
      <c r="L2852" s="91" t="s">
        <v>6447</v>
      </c>
    </row>
    <row r="2853" spans="1:12" ht="23.25" x14ac:dyDescent="0.25">
      <c r="A2853" s="64" t="s">
        <v>13458</v>
      </c>
      <c r="B2853" s="64" t="s">
        <v>13459</v>
      </c>
      <c r="C2853" s="64" t="s">
        <v>13460</v>
      </c>
      <c r="D2853" s="64" t="s">
        <v>13461</v>
      </c>
      <c r="E2853" s="64" t="s">
        <v>210</v>
      </c>
      <c r="F2853" s="64" t="s">
        <v>210</v>
      </c>
      <c r="G2853" s="91" t="s">
        <v>13695</v>
      </c>
      <c r="H2853" s="92" t="s">
        <v>13696</v>
      </c>
      <c r="I2853" s="91" t="s">
        <v>4</v>
      </c>
      <c r="J2853" s="91" t="s">
        <v>6445</v>
      </c>
      <c r="K2853" s="91" t="s">
        <v>38743</v>
      </c>
      <c r="L2853" s="91" t="s">
        <v>6447</v>
      </c>
    </row>
    <row r="2854" spans="1:12" ht="23.25" x14ac:dyDescent="0.25">
      <c r="A2854" s="64" t="s">
        <v>13458</v>
      </c>
      <c r="B2854" s="64" t="s">
        <v>13459</v>
      </c>
      <c r="C2854" s="64" t="s">
        <v>13460</v>
      </c>
      <c r="D2854" s="64" t="s">
        <v>13461</v>
      </c>
      <c r="E2854" s="64" t="s">
        <v>210</v>
      </c>
      <c r="F2854" s="64" t="s">
        <v>210</v>
      </c>
      <c r="G2854" s="91" t="s">
        <v>13698</v>
      </c>
      <c r="H2854" s="92" t="s">
        <v>13699</v>
      </c>
      <c r="I2854" s="91" t="s">
        <v>4</v>
      </c>
      <c r="J2854" s="91" t="s">
        <v>6445</v>
      </c>
      <c r="K2854" s="91" t="s">
        <v>38744</v>
      </c>
      <c r="L2854" s="91" t="s">
        <v>6447</v>
      </c>
    </row>
    <row r="2855" spans="1:12" ht="23.25" x14ac:dyDescent="0.25">
      <c r="A2855" s="64" t="s">
        <v>13458</v>
      </c>
      <c r="B2855" s="64" t="s">
        <v>13459</v>
      </c>
      <c r="C2855" s="64" t="s">
        <v>13460</v>
      </c>
      <c r="D2855" s="64" t="s">
        <v>13461</v>
      </c>
      <c r="E2855" s="64" t="s">
        <v>210</v>
      </c>
      <c r="F2855" s="64" t="s">
        <v>210</v>
      </c>
      <c r="G2855" s="91" t="s">
        <v>13701</v>
      </c>
      <c r="H2855" s="92" t="s">
        <v>13702</v>
      </c>
      <c r="I2855" s="91" t="s">
        <v>4</v>
      </c>
      <c r="J2855" s="91" t="s">
        <v>6445</v>
      </c>
      <c r="K2855" s="91" t="s">
        <v>31613</v>
      </c>
      <c r="L2855" s="91" t="s">
        <v>6447</v>
      </c>
    </row>
    <row r="2856" spans="1:12" ht="23.25" x14ac:dyDescent="0.25">
      <c r="A2856" s="64" t="s">
        <v>13458</v>
      </c>
      <c r="B2856" s="64" t="s">
        <v>13459</v>
      </c>
      <c r="C2856" s="64" t="s">
        <v>13460</v>
      </c>
      <c r="D2856" s="64" t="s">
        <v>13461</v>
      </c>
      <c r="E2856" s="64" t="s">
        <v>210</v>
      </c>
      <c r="F2856" s="64" t="s">
        <v>210</v>
      </c>
      <c r="G2856" s="91" t="s">
        <v>13703</v>
      </c>
      <c r="H2856" s="92" t="s">
        <v>13704</v>
      </c>
      <c r="I2856" s="91" t="s">
        <v>4</v>
      </c>
      <c r="J2856" s="91" t="s">
        <v>6445</v>
      </c>
      <c r="K2856" s="91" t="s">
        <v>31597</v>
      </c>
      <c r="L2856" s="91" t="s">
        <v>6447</v>
      </c>
    </row>
    <row r="2857" spans="1:12" ht="23.25" x14ac:dyDescent="0.25">
      <c r="A2857" s="64" t="s">
        <v>13458</v>
      </c>
      <c r="B2857" s="64" t="s">
        <v>13459</v>
      </c>
      <c r="C2857" s="64" t="s">
        <v>13460</v>
      </c>
      <c r="D2857" s="64" t="s">
        <v>13461</v>
      </c>
      <c r="E2857" s="64" t="s">
        <v>210</v>
      </c>
      <c r="F2857" s="64" t="s">
        <v>210</v>
      </c>
      <c r="G2857" s="91" t="s">
        <v>13705</v>
      </c>
      <c r="H2857" s="92" t="s">
        <v>13706</v>
      </c>
      <c r="I2857" s="91" t="s">
        <v>4</v>
      </c>
      <c r="J2857" s="91" t="s">
        <v>6445</v>
      </c>
      <c r="K2857" s="91" t="s">
        <v>15479</v>
      </c>
      <c r="L2857" s="91" t="s">
        <v>6447</v>
      </c>
    </row>
    <row r="2858" spans="1:12" ht="23.25" x14ac:dyDescent="0.25">
      <c r="A2858" s="64" t="s">
        <v>13458</v>
      </c>
      <c r="B2858" s="64" t="s">
        <v>13459</v>
      </c>
      <c r="C2858" s="64" t="s">
        <v>13460</v>
      </c>
      <c r="D2858" s="64" t="s">
        <v>13461</v>
      </c>
      <c r="E2858" s="64" t="s">
        <v>210</v>
      </c>
      <c r="F2858" s="64" t="s">
        <v>210</v>
      </c>
      <c r="G2858" s="91" t="s">
        <v>13708</v>
      </c>
      <c r="H2858" s="92" t="s">
        <v>13709</v>
      </c>
      <c r="I2858" s="91" t="s">
        <v>4</v>
      </c>
      <c r="J2858" s="91" t="s">
        <v>6445</v>
      </c>
      <c r="K2858" s="91" t="s">
        <v>30314</v>
      </c>
      <c r="L2858" s="91" t="s">
        <v>6447</v>
      </c>
    </row>
    <row r="2859" spans="1:12" ht="34.5" x14ac:dyDescent="0.25">
      <c r="A2859" s="64" t="s">
        <v>13458</v>
      </c>
      <c r="B2859" s="64" t="s">
        <v>13459</v>
      </c>
      <c r="C2859" s="64" t="s">
        <v>13460</v>
      </c>
      <c r="D2859" s="64" t="s">
        <v>13461</v>
      </c>
      <c r="E2859" s="64" t="s">
        <v>210</v>
      </c>
      <c r="F2859" s="64" t="s">
        <v>210</v>
      </c>
      <c r="G2859" s="91" t="s">
        <v>13710</v>
      </c>
      <c r="H2859" s="92" t="s">
        <v>13711</v>
      </c>
      <c r="I2859" s="91" t="s">
        <v>4</v>
      </c>
      <c r="J2859" s="91" t="s">
        <v>6445</v>
      </c>
      <c r="K2859" s="91" t="s">
        <v>37274</v>
      </c>
      <c r="L2859" s="91" t="s">
        <v>6447</v>
      </c>
    </row>
    <row r="2860" spans="1:12" ht="34.5" x14ac:dyDescent="0.25">
      <c r="A2860" s="64" t="s">
        <v>13458</v>
      </c>
      <c r="B2860" s="64" t="s">
        <v>13459</v>
      </c>
      <c r="C2860" s="64" t="s">
        <v>13460</v>
      </c>
      <c r="D2860" s="64" t="s">
        <v>13461</v>
      </c>
      <c r="E2860" s="64" t="s">
        <v>210</v>
      </c>
      <c r="F2860" s="64" t="s">
        <v>210</v>
      </c>
      <c r="G2860" s="91" t="s">
        <v>13713</v>
      </c>
      <c r="H2860" s="92" t="s">
        <v>13714</v>
      </c>
      <c r="I2860" s="91" t="s">
        <v>4</v>
      </c>
      <c r="J2860" s="91" t="s">
        <v>6445</v>
      </c>
      <c r="K2860" s="91" t="s">
        <v>38745</v>
      </c>
      <c r="L2860" s="91" t="s">
        <v>6447</v>
      </c>
    </row>
    <row r="2861" spans="1:12" ht="34.5" x14ac:dyDescent="0.25">
      <c r="A2861" s="64" t="s">
        <v>13458</v>
      </c>
      <c r="B2861" s="64" t="s">
        <v>13459</v>
      </c>
      <c r="C2861" s="64" t="s">
        <v>13460</v>
      </c>
      <c r="D2861" s="64" t="s">
        <v>13461</v>
      </c>
      <c r="E2861" s="64" t="s">
        <v>210</v>
      </c>
      <c r="F2861" s="64" t="s">
        <v>210</v>
      </c>
      <c r="G2861" s="91" t="s">
        <v>13716</v>
      </c>
      <c r="H2861" s="92" t="s">
        <v>13717</v>
      </c>
      <c r="I2861" s="91" t="s">
        <v>4</v>
      </c>
      <c r="J2861" s="91" t="s">
        <v>6445</v>
      </c>
      <c r="K2861" s="91" t="s">
        <v>38746</v>
      </c>
      <c r="L2861" s="91" t="s">
        <v>6447</v>
      </c>
    </row>
    <row r="2862" spans="1:12" ht="34.5" x14ac:dyDescent="0.25">
      <c r="A2862" s="64" t="s">
        <v>13458</v>
      </c>
      <c r="B2862" s="64" t="s">
        <v>13459</v>
      </c>
      <c r="C2862" s="64" t="s">
        <v>13460</v>
      </c>
      <c r="D2862" s="64" t="s">
        <v>13461</v>
      </c>
      <c r="E2862" s="64" t="s">
        <v>210</v>
      </c>
      <c r="F2862" s="64" t="s">
        <v>210</v>
      </c>
      <c r="G2862" s="91" t="s">
        <v>13718</v>
      </c>
      <c r="H2862" s="92" t="s">
        <v>13719</v>
      </c>
      <c r="I2862" s="91" t="s">
        <v>4</v>
      </c>
      <c r="J2862" s="91" t="s">
        <v>6445</v>
      </c>
      <c r="K2862" s="91" t="s">
        <v>38747</v>
      </c>
      <c r="L2862" s="91" t="s">
        <v>6447</v>
      </c>
    </row>
    <row r="2863" spans="1:12" ht="34.5" x14ac:dyDescent="0.25">
      <c r="A2863" s="64" t="s">
        <v>13458</v>
      </c>
      <c r="B2863" s="64" t="s">
        <v>13459</v>
      </c>
      <c r="C2863" s="64" t="s">
        <v>13460</v>
      </c>
      <c r="D2863" s="64" t="s">
        <v>13461</v>
      </c>
      <c r="E2863" s="64" t="s">
        <v>210</v>
      </c>
      <c r="F2863" s="64" t="s">
        <v>210</v>
      </c>
      <c r="G2863" s="91" t="s">
        <v>13721</v>
      </c>
      <c r="H2863" s="92" t="s">
        <v>13722</v>
      </c>
      <c r="I2863" s="91" t="s">
        <v>4</v>
      </c>
      <c r="J2863" s="91" t="s">
        <v>6445</v>
      </c>
      <c r="K2863" s="91" t="s">
        <v>38748</v>
      </c>
      <c r="L2863" s="91" t="s">
        <v>6447</v>
      </c>
    </row>
    <row r="2864" spans="1:12" ht="34.5" x14ac:dyDescent="0.25">
      <c r="A2864" s="64" t="s">
        <v>13458</v>
      </c>
      <c r="B2864" s="64" t="s">
        <v>13459</v>
      </c>
      <c r="C2864" s="64" t="s">
        <v>13460</v>
      </c>
      <c r="D2864" s="64" t="s">
        <v>13461</v>
      </c>
      <c r="E2864" s="64" t="s">
        <v>210</v>
      </c>
      <c r="F2864" s="64" t="s">
        <v>210</v>
      </c>
      <c r="G2864" s="91" t="s">
        <v>13723</v>
      </c>
      <c r="H2864" s="92" t="s">
        <v>13724</v>
      </c>
      <c r="I2864" s="91" t="s">
        <v>4</v>
      </c>
      <c r="J2864" s="91" t="s">
        <v>6445</v>
      </c>
      <c r="K2864" s="91" t="s">
        <v>38749</v>
      </c>
      <c r="L2864" s="91" t="s">
        <v>6447</v>
      </c>
    </row>
    <row r="2865" spans="1:12" ht="34.5" x14ac:dyDescent="0.25">
      <c r="A2865" s="64" t="s">
        <v>13458</v>
      </c>
      <c r="B2865" s="64" t="s">
        <v>13459</v>
      </c>
      <c r="C2865" s="64" t="s">
        <v>13460</v>
      </c>
      <c r="D2865" s="64" t="s">
        <v>13461</v>
      </c>
      <c r="E2865" s="64" t="s">
        <v>210</v>
      </c>
      <c r="F2865" s="64" t="s">
        <v>210</v>
      </c>
      <c r="G2865" s="91" t="s">
        <v>13725</v>
      </c>
      <c r="H2865" s="92" t="s">
        <v>13726</v>
      </c>
      <c r="I2865" s="91" t="s">
        <v>4</v>
      </c>
      <c r="J2865" s="91" t="s">
        <v>6445</v>
      </c>
      <c r="K2865" s="91" t="s">
        <v>38750</v>
      </c>
      <c r="L2865" s="91" t="s">
        <v>6447</v>
      </c>
    </row>
    <row r="2866" spans="1:12" ht="23.25" x14ac:dyDescent="0.25">
      <c r="A2866" s="64" t="s">
        <v>13458</v>
      </c>
      <c r="B2866" s="64" t="s">
        <v>13459</v>
      </c>
      <c r="C2866" s="64" t="s">
        <v>13460</v>
      </c>
      <c r="D2866" s="64" t="s">
        <v>13461</v>
      </c>
      <c r="E2866" s="64" t="s">
        <v>210</v>
      </c>
      <c r="F2866" s="64" t="s">
        <v>210</v>
      </c>
      <c r="G2866" s="91" t="s">
        <v>13727</v>
      </c>
      <c r="H2866" s="92" t="s">
        <v>13728</v>
      </c>
      <c r="I2866" s="91" t="s">
        <v>4</v>
      </c>
      <c r="J2866" s="91" t="s">
        <v>6445</v>
      </c>
      <c r="K2866" s="91" t="s">
        <v>30478</v>
      </c>
      <c r="L2866" s="91" t="s">
        <v>6447</v>
      </c>
    </row>
    <row r="2867" spans="1:12" ht="23.25" x14ac:dyDescent="0.25">
      <c r="A2867" s="64" t="s">
        <v>13458</v>
      </c>
      <c r="B2867" s="64" t="s">
        <v>13459</v>
      </c>
      <c r="C2867" s="64" t="s">
        <v>13460</v>
      </c>
      <c r="D2867" s="64" t="s">
        <v>13461</v>
      </c>
      <c r="E2867" s="64" t="s">
        <v>210</v>
      </c>
      <c r="F2867" s="64" t="s">
        <v>210</v>
      </c>
      <c r="G2867" s="91" t="s">
        <v>13730</v>
      </c>
      <c r="H2867" s="92" t="s">
        <v>13731</v>
      </c>
      <c r="I2867" s="91" t="s">
        <v>4</v>
      </c>
      <c r="J2867" s="91" t="s">
        <v>6445</v>
      </c>
      <c r="K2867" s="91" t="s">
        <v>32220</v>
      </c>
      <c r="L2867" s="91" t="s">
        <v>6447</v>
      </c>
    </row>
    <row r="2868" spans="1:12" ht="23.25" x14ac:dyDescent="0.25">
      <c r="A2868" s="64" t="s">
        <v>13458</v>
      </c>
      <c r="B2868" s="64" t="s">
        <v>13459</v>
      </c>
      <c r="C2868" s="64" t="s">
        <v>13460</v>
      </c>
      <c r="D2868" s="64" t="s">
        <v>13461</v>
      </c>
      <c r="E2868" s="64" t="s">
        <v>210</v>
      </c>
      <c r="F2868" s="64" t="s">
        <v>210</v>
      </c>
      <c r="G2868" s="91" t="s">
        <v>13733</v>
      </c>
      <c r="H2868" s="92" t="s">
        <v>13734</v>
      </c>
      <c r="I2868" s="91" t="s">
        <v>4</v>
      </c>
      <c r="J2868" s="91" t="s">
        <v>6445</v>
      </c>
      <c r="K2868" s="91" t="s">
        <v>14320</v>
      </c>
      <c r="L2868" s="91" t="s">
        <v>6447</v>
      </c>
    </row>
    <row r="2869" spans="1:12" ht="23.25" x14ac:dyDescent="0.25">
      <c r="A2869" s="64" t="s">
        <v>13458</v>
      </c>
      <c r="B2869" s="64" t="s">
        <v>13459</v>
      </c>
      <c r="C2869" s="64" t="s">
        <v>13460</v>
      </c>
      <c r="D2869" s="64" t="s">
        <v>13461</v>
      </c>
      <c r="E2869" s="64" t="s">
        <v>210</v>
      </c>
      <c r="F2869" s="64" t="s">
        <v>210</v>
      </c>
      <c r="G2869" s="91" t="s">
        <v>13736</v>
      </c>
      <c r="H2869" s="92" t="s">
        <v>13737</v>
      </c>
      <c r="I2869" s="91" t="s">
        <v>4</v>
      </c>
      <c r="J2869" s="91" t="s">
        <v>6445</v>
      </c>
      <c r="K2869" s="91" t="s">
        <v>37198</v>
      </c>
      <c r="L2869" s="91" t="s">
        <v>6447</v>
      </c>
    </row>
    <row r="2870" spans="1:12" ht="23.25" x14ac:dyDescent="0.25">
      <c r="A2870" s="64" t="s">
        <v>13458</v>
      </c>
      <c r="B2870" s="64" t="s">
        <v>13459</v>
      </c>
      <c r="C2870" s="64" t="s">
        <v>13460</v>
      </c>
      <c r="D2870" s="64" t="s">
        <v>13461</v>
      </c>
      <c r="E2870" s="64" t="s">
        <v>210</v>
      </c>
      <c r="F2870" s="64" t="s">
        <v>210</v>
      </c>
      <c r="G2870" s="91" t="s">
        <v>13739</v>
      </c>
      <c r="H2870" s="92" t="s">
        <v>13740</v>
      </c>
      <c r="I2870" s="91" t="s">
        <v>4</v>
      </c>
      <c r="J2870" s="91" t="s">
        <v>6445</v>
      </c>
      <c r="K2870" s="91" t="s">
        <v>11369</v>
      </c>
      <c r="L2870" s="91" t="s">
        <v>6447</v>
      </c>
    </row>
    <row r="2871" spans="1:12" ht="23.25" x14ac:dyDescent="0.25">
      <c r="A2871" s="64" t="s">
        <v>13458</v>
      </c>
      <c r="B2871" s="64" t="s">
        <v>13459</v>
      </c>
      <c r="C2871" s="64" t="s">
        <v>13460</v>
      </c>
      <c r="D2871" s="64" t="s">
        <v>13461</v>
      </c>
      <c r="E2871" s="64" t="s">
        <v>210</v>
      </c>
      <c r="F2871" s="64" t="s">
        <v>210</v>
      </c>
      <c r="G2871" s="91" t="s">
        <v>13742</v>
      </c>
      <c r="H2871" s="92" t="s">
        <v>13743</v>
      </c>
      <c r="I2871" s="91" t="s">
        <v>4</v>
      </c>
      <c r="J2871" s="91" t="s">
        <v>6445</v>
      </c>
      <c r="K2871" s="91" t="s">
        <v>18021</v>
      </c>
      <c r="L2871" s="91" t="s">
        <v>6447</v>
      </c>
    </row>
    <row r="2872" spans="1:12" ht="23.25" x14ac:dyDescent="0.25">
      <c r="A2872" s="64" t="s">
        <v>13458</v>
      </c>
      <c r="B2872" s="64" t="s">
        <v>13459</v>
      </c>
      <c r="C2872" s="64" t="s">
        <v>13460</v>
      </c>
      <c r="D2872" s="64" t="s">
        <v>13461</v>
      </c>
      <c r="E2872" s="64" t="s">
        <v>210</v>
      </c>
      <c r="F2872" s="64" t="s">
        <v>210</v>
      </c>
      <c r="G2872" s="91" t="s">
        <v>13745</v>
      </c>
      <c r="H2872" s="92" t="s">
        <v>13746</v>
      </c>
      <c r="I2872" s="91" t="s">
        <v>4</v>
      </c>
      <c r="J2872" s="91" t="s">
        <v>6445</v>
      </c>
      <c r="K2872" s="91" t="s">
        <v>38751</v>
      </c>
      <c r="L2872" s="91" t="s">
        <v>6447</v>
      </c>
    </row>
    <row r="2873" spans="1:12" ht="23.25" x14ac:dyDescent="0.25">
      <c r="A2873" s="64" t="s">
        <v>13458</v>
      </c>
      <c r="B2873" s="64" t="s">
        <v>13459</v>
      </c>
      <c r="C2873" s="64" t="s">
        <v>13460</v>
      </c>
      <c r="D2873" s="64" t="s">
        <v>13461</v>
      </c>
      <c r="E2873" s="64" t="s">
        <v>210</v>
      </c>
      <c r="F2873" s="64" t="s">
        <v>210</v>
      </c>
      <c r="G2873" s="91" t="s">
        <v>13747</v>
      </c>
      <c r="H2873" s="92" t="s">
        <v>13748</v>
      </c>
      <c r="I2873" s="91" t="s">
        <v>4</v>
      </c>
      <c r="J2873" s="91" t="s">
        <v>6445</v>
      </c>
      <c r="K2873" s="91" t="s">
        <v>12485</v>
      </c>
      <c r="L2873" s="91" t="s">
        <v>6447</v>
      </c>
    </row>
    <row r="2874" spans="1:12" ht="23.25" x14ac:dyDescent="0.25">
      <c r="A2874" s="64" t="s">
        <v>13458</v>
      </c>
      <c r="B2874" s="64" t="s">
        <v>13459</v>
      </c>
      <c r="C2874" s="64" t="s">
        <v>13460</v>
      </c>
      <c r="D2874" s="64" t="s">
        <v>13461</v>
      </c>
      <c r="E2874" s="64" t="s">
        <v>210</v>
      </c>
      <c r="F2874" s="64" t="s">
        <v>210</v>
      </c>
      <c r="G2874" s="91" t="s">
        <v>13750</v>
      </c>
      <c r="H2874" s="92" t="s">
        <v>13751</v>
      </c>
      <c r="I2874" s="91" t="s">
        <v>4</v>
      </c>
      <c r="J2874" s="91" t="s">
        <v>6445</v>
      </c>
      <c r="K2874" s="91" t="s">
        <v>20358</v>
      </c>
      <c r="L2874" s="91" t="s">
        <v>6447</v>
      </c>
    </row>
    <row r="2875" spans="1:12" ht="23.25" x14ac:dyDescent="0.25">
      <c r="A2875" s="64" t="s">
        <v>13458</v>
      </c>
      <c r="B2875" s="64" t="s">
        <v>13459</v>
      </c>
      <c r="C2875" s="64" t="s">
        <v>13460</v>
      </c>
      <c r="D2875" s="64" t="s">
        <v>13461</v>
      </c>
      <c r="E2875" s="64" t="s">
        <v>210</v>
      </c>
      <c r="F2875" s="64" t="s">
        <v>210</v>
      </c>
      <c r="G2875" s="91" t="s">
        <v>13752</v>
      </c>
      <c r="H2875" s="92" t="s">
        <v>13753</v>
      </c>
      <c r="I2875" s="91" t="s">
        <v>4</v>
      </c>
      <c r="J2875" s="91" t="s">
        <v>6445</v>
      </c>
      <c r="K2875" s="91" t="s">
        <v>38752</v>
      </c>
      <c r="L2875" s="91" t="s">
        <v>6447</v>
      </c>
    </row>
    <row r="2876" spans="1:12" ht="23.25" x14ac:dyDescent="0.25">
      <c r="A2876" s="64" t="s">
        <v>13458</v>
      </c>
      <c r="B2876" s="64" t="s">
        <v>13459</v>
      </c>
      <c r="C2876" s="64" t="s">
        <v>13460</v>
      </c>
      <c r="D2876" s="64" t="s">
        <v>13461</v>
      </c>
      <c r="E2876" s="64" t="s">
        <v>210</v>
      </c>
      <c r="F2876" s="64" t="s">
        <v>210</v>
      </c>
      <c r="G2876" s="91" t="s">
        <v>13755</v>
      </c>
      <c r="H2876" s="92" t="s">
        <v>13756</v>
      </c>
      <c r="I2876" s="91" t="s">
        <v>4</v>
      </c>
      <c r="J2876" s="91" t="s">
        <v>6445</v>
      </c>
      <c r="K2876" s="91" t="s">
        <v>35014</v>
      </c>
      <c r="L2876" s="91" t="s">
        <v>6447</v>
      </c>
    </row>
    <row r="2877" spans="1:12" ht="23.25" x14ac:dyDescent="0.25">
      <c r="A2877" s="64" t="s">
        <v>13458</v>
      </c>
      <c r="B2877" s="64" t="s">
        <v>13459</v>
      </c>
      <c r="C2877" s="64" t="s">
        <v>13460</v>
      </c>
      <c r="D2877" s="64" t="s">
        <v>13461</v>
      </c>
      <c r="E2877" s="64" t="s">
        <v>210</v>
      </c>
      <c r="F2877" s="64" t="s">
        <v>210</v>
      </c>
      <c r="G2877" s="91" t="s">
        <v>13758</v>
      </c>
      <c r="H2877" s="92" t="s">
        <v>13759</v>
      </c>
      <c r="I2877" s="91" t="s">
        <v>4</v>
      </c>
      <c r="J2877" s="91" t="s">
        <v>6445</v>
      </c>
      <c r="K2877" s="91" t="s">
        <v>9279</v>
      </c>
      <c r="L2877" s="91" t="s">
        <v>6447</v>
      </c>
    </row>
    <row r="2878" spans="1:12" ht="23.25" x14ac:dyDescent="0.25">
      <c r="A2878" s="64" t="s">
        <v>13458</v>
      </c>
      <c r="B2878" s="64" t="s">
        <v>13459</v>
      </c>
      <c r="C2878" s="64" t="s">
        <v>13460</v>
      </c>
      <c r="D2878" s="64" t="s">
        <v>13461</v>
      </c>
      <c r="E2878" s="64" t="s">
        <v>210</v>
      </c>
      <c r="F2878" s="64" t="s">
        <v>210</v>
      </c>
      <c r="G2878" s="91" t="s">
        <v>13760</v>
      </c>
      <c r="H2878" s="92" t="s">
        <v>13761</v>
      </c>
      <c r="I2878" s="91" t="s">
        <v>4</v>
      </c>
      <c r="J2878" s="91" t="s">
        <v>6445</v>
      </c>
      <c r="K2878" s="91" t="s">
        <v>13762</v>
      </c>
      <c r="L2878" s="91" t="s">
        <v>6447</v>
      </c>
    </row>
    <row r="2879" spans="1:12" ht="23.25" x14ac:dyDescent="0.25">
      <c r="A2879" s="64" t="s">
        <v>13458</v>
      </c>
      <c r="B2879" s="64" t="s">
        <v>13459</v>
      </c>
      <c r="C2879" s="64" t="s">
        <v>13460</v>
      </c>
      <c r="D2879" s="64" t="s">
        <v>13461</v>
      </c>
      <c r="E2879" s="64" t="s">
        <v>210</v>
      </c>
      <c r="F2879" s="64" t="s">
        <v>210</v>
      </c>
      <c r="G2879" s="91" t="s">
        <v>13763</v>
      </c>
      <c r="H2879" s="92" t="s">
        <v>13764</v>
      </c>
      <c r="I2879" s="91" t="s">
        <v>4</v>
      </c>
      <c r="J2879" s="91" t="s">
        <v>6445</v>
      </c>
      <c r="K2879" s="91" t="s">
        <v>13765</v>
      </c>
      <c r="L2879" s="91" t="s">
        <v>6447</v>
      </c>
    </row>
    <row r="2880" spans="1:12" ht="23.25" x14ac:dyDescent="0.25">
      <c r="A2880" s="64" t="s">
        <v>13458</v>
      </c>
      <c r="B2880" s="64" t="s">
        <v>13459</v>
      </c>
      <c r="C2880" s="64" t="s">
        <v>13460</v>
      </c>
      <c r="D2880" s="64" t="s">
        <v>13461</v>
      </c>
      <c r="E2880" s="64" t="s">
        <v>210</v>
      </c>
      <c r="F2880" s="64" t="s">
        <v>210</v>
      </c>
      <c r="G2880" s="91" t="s">
        <v>13766</v>
      </c>
      <c r="H2880" s="92" t="s">
        <v>13767</v>
      </c>
      <c r="I2880" s="91" t="s">
        <v>4</v>
      </c>
      <c r="J2880" s="91" t="s">
        <v>6445</v>
      </c>
      <c r="K2880" s="91" t="s">
        <v>38753</v>
      </c>
      <c r="L2880" s="91" t="s">
        <v>6447</v>
      </c>
    </row>
    <row r="2881" spans="1:12" ht="23.25" x14ac:dyDescent="0.25">
      <c r="A2881" s="64" t="s">
        <v>13458</v>
      </c>
      <c r="B2881" s="64" t="s">
        <v>13459</v>
      </c>
      <c r="C2881" s="64" t="s">
        <v>13460</v>
      </c>
      <c r="D2881" s="64" t="s">
        <v>13461</v>
      </c>
      <c r="E2881" s="64" t="s">
        <v>210</v>
      </c>
      <c r="F2881" s="64" t="s">
        <v>210</v>
      </c>
      <c r="G2881" s="91" t="s">
        <v>13768</v>
      </c>
      <c r="H2881" s="92" t="s">
        <v>13769</v>
      </c>
      <c r="I2881" s="91" t="s">
        <v>4</v>
      </c>
      <c r="J2881" s="91" t="s">
        <v>6445</v>
      </c>
      <c r="K2881" s="91" t="s">
        <v>14105</v>
      </c>
      <c r="L2881" s="91" t="s">
        <v>6447</v>
      </c>
    </row>
    <row r="2882" spans="1:12" x14ac:dyDescent="0.25">
      <c r="A2882" s="64" t="s">
        <v>13458</v>
      </c>
      <c r="B2882" s="64" t="s">
        <v>13459</v>
      </c>
      <c r="C2882" s="64" t="s">
        <v>12183</v>
      </c>
      <c r="D2882" s="64" t="s">
        <v>13770</v>
      </c>
      <c r="E2882" s="64" t="s">
        <v>210</v>
      </c>
      <c r="F2882" s="64" t="s">
        <v>210</v>
      </c>
      <c r="G2882" s="91" t="s">
        <v>13771</v>
      </c>
      <c r="H2882" s="92" t="s">
        <v>13772</v>
      </c>
      <c r="I2882" s="91" t="s">
        <v>3</v>
      </c>
      <c r="J2882" s="91" t="s">
        <v>6445</v>
      </c>
      <c r="K2882" s="91" t="s">
        <v>20050</v>
      </c>
      <c r="L2882" s="91" t="s">
        <v>6447</v>
      </c>
    </row>
    <row r="2883" spans="1:12" x14ac:dyDescent="0.25">
      <c r="A2883" s="64" t="s">
        <v>13458</v>
      </c>
      <c r="B2883" s="64" t="s">
        <v>13459</v>
      </c>
      <c r="C2883" s="64" t="s">
        <v>12183</v>
      </c>
      <c r="D2883" s="64" t="s">
        <v>13770</v>
      </c>
      <c r="E2883" s="64" t="s">
        <v>210</v>
      </c>
      <c r="F2883" s="64" t="s">
        <v>210</v>
      </c>
      <c r="G2883" s="91" t="s">
        <v>13773</v>
      </c>
      <c r="H2883" s="92" t="s">
        <v>13774</v>
      </c>
      <c r="I2883" s="91" t="s">
        <v>3</v>
      </c>
      <c r="J2883" s="91" t="s">
        <v>6445</v>
      </c>
      <c r="K2883" s="91" t="s">
        <v>38754</v>
      </c>
      <c r="L2883" s="91" t="s">
        <v>6447</v>
      </c>
    </row>
    <row r="2884" spans="1:12" x14ac:dyDescent="0.25">
      <c r="A2884" s="64" t="s">
        <v>13458</v>
      </c>
      <c r="B2884" s="64" t="s">
        <v>13459</v>
      </c>
      <c r="C2884" s="64" t="s">
        <v>12183</v>
      </c>
      <c r="D2884" s="64" t="s">
        <v>13770</v>
      </c>
      <c r="E2884" s="64" t="s">
        <v>210</v>
      </c>
      <c r="F2884" s="64" t="s">
        <v>210</v>
      </c>
      <c r="G2884" s="91" t="s">
        <v>13775</v>
      </c>
      <c r="H2884" s="92" t="s">
        <v>13776</v>
      </c>
      <c r="I2884" s="91" t="s">
        <v>3</v>
      </c>
      <c r="J2884" s="91" t="s">
        <v>6445</v>
      </c>
      <c r="K2884" s="91" t="s">
        <v>30764</v>
      </c>
      <c r="L2884" s="91" t="s">
        <v>6447</v>
      </c>
    </row>
    <row r="2885" spans="1:12" x14ac:dyDescent="0.25">
      <c r="A2885" s="64" t="s">
        <v>13458</v>
      </c>
      <c r="B2885" s="64" t="s">
        <v>13459</v>
      </c>
      <c r="C2885" s="64" t="s">
        <v>12183</v>
      </c>
      <c r="D2885" s="64" t="s">
        <v>13770</v>
      </c>
      <c r="E2885" s="64" t="s">
        <v>210</v>
      </c>
      <c r="F2885" s="64" t="s">
        <v>210</v>
      </c>
      <c r="G2885" s="91" t="s">
        <v>13777</v>
      </c>
      <c r="H2885" s="92" t="s">
        <v>13778</v>
      </c>
      <c r="I2885" s="91" t="s">
        <v>3</v>
      </c>
      <c r="J2885" s="91" t="s">
        <v>6445</v>
      </c>
      <c r="K2885" s="91" t="s">
        <v>38755</v>
      </c>
      <c r="L2885" s="91" t="s">
        <v>6447</v>
      </c>
    </row>
    <row r="2886" spans="1:12" x14ac:dyDescent="0.25">
      <c r="A2886" s="64" t="s">
        <v>13458</v>
      </c>
      <c r="B2886" s="64" t="s">
        <v>13459</v>
      </c>
      <c r="C2886" s="64" t="s">
        <v>12183</v>
      </c>
      <c r="D2886" s="64" t="s">
        <v>13770</v>
      </c>
      <c r="E2886" s="64" t="s">
        <v>210</v>
      </c>
      <c r="F2886" s="64" t="s">
        <v>210</v>
      </c>
      <c r="G2886" s="91" t="s">
        <v>13779</v>
      </c>
      <c r="H2886" s="92" t="s">
        <v>13780</v>
      </c>
      <c r="I2886" s="91" t="s">
        <v>3</v>
      </c>
      <c r="J2886" s="91" t="s">
        <v>6445</v>
      </c>
      <c r="K2886" s="91" t="s">
        <v>38756</v>
      </c>
      <c r="L2886" s="91" t="s">
        <v>6447</v>
      </c>
    </row>
    <row r="2887" spans="1:12" x14ac:dyDescent="0.25">
      <c r="A2887" s="64" t="s">
        <v>13458</v>
      </c>
      <c r="B2887" s="64" t="s">
        <v>13459</v>
      </c>
      <c r="C2887" s="64" t="s">
        <v>12183</v>
      </c>
      <c r="D2887" s="64" t="s">
        <v>13770</v>
      </c>
      <c r="E2887" s="64" t="s">
        <v>210</v>
      </c>
      <c r="F2887" s="64" t="s">
        <v>210</v>
      </c>
      <c r="G2887" s="91" t="s">
        <v>13781</v>
      </c>
      <c r="H2887" s="92" t="s">
        <v>13782</v>
      </c>
      <c r="I2887" s="91" t="s">
        <v>3</v>
      </c>
      <c r="J2887" s="91" t="s">
        <v>6445</v>
      </c>
      <c r="K2887" s="91" t="s">
        <v>38757</v>
      </c>
      <c r="L2887" s="91" t="s">
        <v>6447</v>
      </c>
    </row>
    <row r="2888" spans="1:12" x14ac:dyDescent="0.25">
      <c r="A2888" s="64" t="s">
        <v>13458</v>
      </c>
      <c r="B2888" s="64" t="s">
        <v>13459</v>
      </c>
      <c r="C2888" s="64" t="s">
        <v>12183</v>
      </c>
      <c r="D2888" s="64" t="s">
        <v>13770</v>
      </c>
      <c r="E2888" s="64" t="s">
        <v>210</v>
      </c>
      <c r="F2888" s="64" t="s">
        <v>210</v>
      </c>
      <c r="G2888" s="91" t="s">
        <v>13783</v>
      </c>
      <c r="H2888" s="92" t="s">
        <v>13784</v>
      </c>
      <c r="I2888" s="91" t="s">
        <v>3</v>
      </c>
      <c r="J2888" s="91" t="s">
        <v>6445</v>
      </c>
      <c r="K2888" s="91" t="s">
        <v>38758</v>
      </c>
      <c r="L2888" s="91" t="s">
        <v>6447</v>
      </c>
    </row>
    <row r="2889" spans="1:12" x14ac:dyDescent="0.25">
      <c r="A2889" s="64" t="s">
        <v>13458</v>
      </c>
      <c r="B2889" s="64" t="s">
        <v>13459</v>
      </c>
      <c r="C2889" s="64" t="s">
        <v>12183</v>
      </c>
      <c r="D2889" s="64" t="s">
        <v>13770</v>
      </c>
      <c r="E2889" s="64" t="s">
        <v>210</v>
      </c>
      <c r="F2889" s="64" t="s">
        <v>210</v>
      </c>
      <c r="G2889" s="91" t="s">
        <v>13785</v>
      </c>
      <c r="H2889" s="92" t="s">
        <v>13786</v>
      </c>
      <c r="I2889" s="91" t="s">
        <v>3</v>
      </c>
      <c r="J2889" s="91" t="s">
        <v>6445</v>
      </c>
      <c r="K2889" s="91" t="s">
        <v>38759</v>
      </c>
      <c r="L2889" s="91" t="s">
        <v>6447</v>
      </c>
    </row>
    <row r="2890" spans="1:12" x14ac:dyDescent="0.25">
      <c r="A2890" s="64" t="s">
        <v>13458</v>
      </c>
      <c r="B2890" s="64" t="s">
        <v>13459</v>
      </c>
      <c r="C2890" s="64" t="s">
        <v>12183</v>
      </c>
      <c r="D2890" s="64" t="s">
        <v>13770</v>
      </c>
      <c r="E2890" s="64" t="s">
        <v>210</v>
      </c>
      <c r="F2890" s="64" t="s">
        <v>210</v>
      </c>
      <c r="G2890" s="91" t="s">
        <v>13788</v>
      </c>
      <c r="H2890" s="92" t="s">
        <v>13789</v>
      </c>
      <c r="I2890" s="91" t="s">
        <v>3</v>
      </c>
      <c r="J2890" s="91" t="s">
        <v>6445</v>
      </c>
      <c r="K2890" s="91" t="s">
        <v>15178</v>
      </c>
      <c r="L2890" s="91" t="s">
        <v>6447</v>
      </c>
    </row>
    <row r="2891" spans="1:12" x14ac:dyDescent="0.25">
      <c r="A2891" s="64" t="s">
        <v>13458</v>
      </c>
      <c r="B2891" s="64" t="s">
        <v>13459</v>
      </c>
      <c r="C2891" s="64" t="s">
        <v>12183</v>
      </c>
      <c r="D2891" s="64" t="s">
        <v>13770</v>
      </c>
      <c r="E2891" s="64" t="s">
        <v>210</v>
      </c>
      <c r="F2891" s="64" t="s">
        <v>210</v>
      </c>
      <c r="G2891" s="91" t="s">
        <v>13790</v>
      </c>
      <c r="H2891" s="92" t="s">
        <v>13791</v>
      </c>
      <c r="I2891" s="91" t="s">
        <v>3</v>
      </c>
      <c r="J2891" s="91" t="s">
        <v>6445</v>
      </c>
      <c r="K2891" s="91" t="s">
        <v>38760</v>
      </c>
      <c r="L2891" s="91" t="s">
        <v>6447</v>
      </c>
    </row>
    <row r="2892" spans="1:12" x14ac:dyDescent="0.25">
      <c r="A2892" s="64" t="s">
        <v>13458</v>
      </c>
      <c r="B2892" s="64" t="s">
        <v>13459</v>
      </c>
      <c r="C2892" s="64" t="s">
        <v>12183</v>
      </c>
      <c r="D2892" s="64" t="s">
        <v>13770</v>
      </c>
      <c r="E2892" s="64" t="s">
        <v>210</v>
      </c>
      <c r="F2892" s="64" t="s">
        <v>210</v>
      </c>
      <c r="G2892" s="91" t="s">
        <v>13792</v>
      </c>
      <c r="H2892" s="92" t="s">
        <v>13793</v>
      </c>
      <c r="I2892" s="91" t="s">
        <v>3</v>
      </c>
      <c r="J2892" s="91" t="s">
        <v>6445</v>
      </c>
      <c r="K2892" s="91" t="s">
        <v>38761</v>
      </c>
      <c r="L2892" s="91" t="s">
        <v>6447</v>
      </c>
    </row>
    <row r="2893" spans="1:12" x14ac:dyDescent="0.25">
      <c r="A2893" s="64" t="s">
        <v>13458</v>
      </c>
      <c r="B2893" s="64" t="s">
        <v>13459</v>
      </c>
      <c r="C2893" s="64" t="s">
        <v>12183</v>
      </c>
      <c r="D2893" s="64" t="s">
        <v>13770</v>
      </c>
      <c r="E2893" s="64" t="s">
        <v>210</v>
      </c>
      <c r="F2893" s="64" t="s">
        <v>210</v>
      </c>
      <c r="G2893" s="91" t="s">
        <v>13794</v>
      </c>
      <c r="H2893" s="92" t="s">
        <v>13795</v>
      </c>
      <c r="I2893" s="91" t="s">
        <v>3</v>
      </c>
      <c r="J2893" s="91" t="s">
        <v>6445</v>
      </c>
      <c r="K2893" s="91" t="s">
        <v>38762</v>
      </c>
      <c r="L2893" s="91" t="s">
        <v>6447</v>
      </c>
    </row>
    <row r="2894" spans="1:12" x14ac:dyDescent="0.25">
      <c r="A2894" s="64" t="s">
        <v>13458</v>
      </c>
      <c r="B2894" s="64" t="s">
        <v>13459</v>
      </c>
      <c r="C2894" s="64" t="s">
        <v>12183</v>
      </c>
      <c r="D2894" s="64" t="s">
        <v>13770</v>
      </c>
      <c r="E2894" s="64" t="s">
        <v>210</v>
      </c>
      <c r="F2894" s="64" t="s">
        <v>210</v>
      </c>
      <c r="G2894" s="91" t="s">
        <v>13797</v>
      </c>
      <c r="H2894" s="92" t="s">
        <v>13798</v>
      </c>
      <c r="I2894" s="91" t="s">
        <v>3</v>
      </c>
      <c r="J2894" s="91" t="s">
        <v>6445</v>
      </c>
      <c r="K2894" s="91" t="s">
        <v>38763</v>
      </c>
      <c r="L2894" s="91" t="s">
        <v>6447</v>
      </c>
    </row>
    <row r="2895" spans="1:12" x14ac:dyDescent="0.25">
      <c r="A2895" s="64" t="s">
        <v>13458</v>
      </c>
      <c r="B2895" s="64" t="s">
        <v>13459</v>
      </c>
      <c r="C2895" s="64" t="s">
        <v>12183</v>
      </c>
      <c r="D2895" s="64" t="s">
        <v>13770</v>
      </c>
      <c r="E2895" s="64" t="s">
        <v>210</v>
      </c>
      <c r="F2895" s="64" t="s">
        <v>210</v>
      </c>
      <c r="G2895" s="91" t="s">
        <v>13799</v>
      </c>
      <c r="H2895" s="92" t="s">
        <v>13800</v>
      </c>
      <c r="I2895" s="91" t="s">
        <v>3</v>
      </c>
      <c r="J2895" s="91" t="s">
        <v>6445</v>
      </c>
      <c r="K2895" s="91" t="s">
        <v>38764</v>
      </c>
      <c r="L2895" s="91" t="s">
        <v>6447</v>
      </c>
    </row>
    <row r="2896" spans="1:12" x14ac:dyDescent="0.25">
      <c r="A2896" s="64" t="s">
        <v>13458</v>
      </c>
      <c r="B2896" s="64" t="s">
        <v>13459</v>
      </c>
      <c r="C2896" s="64" t="s">
        <v>12183</v>
      </c>
      <c r="D2896" s="64" t="s">
        <v>13770</v>
      </c>
      <c r="E2896" s="64" t="s">
        <v>210</v>
      </c>
      <c r="F2896" s="64" t="s">
        <v>210</v>
      </c>
      <c r="G2896" s="91" t="s">
        <v>13801</v>
      </c>
      <c r="H2896" s="92" t="s">
        <v>13802</v>
      </c>
      <c r="I2896" s="91" t="s">
        <v>3</v>
      </c>
      <c r="J2896" s="91" t="s">
        <v>6445</v>
      </c>
      <c r="K2896" s="91" t="s">
        <v>38765</v>
      </c>
      <c r="L2896" s="91" t="s">
        <v>6447</v>
      </c>
    </row>
    <row r="2897" spans="1:12" x14ac:dyDescent="0.25">
      <c r="A2897" s="64" t="s">
        <v>13458</v>
      </c>
      <c r="B2897" s="64" t="s">
        <v>13459</v>
      </c>
      <c r="C2897" s="64" t="s">
        <v>12183</v>
      </c>
      <c r="D2897" s="64" t="s">
        <v>13770</v>
      </c>
      <c r="E2897" s="64" t="s">
        <v>210</v>
      </c>
      <c r="F2897" s="64" t="s">
        <v>210</v>
      </c>
      <c r="G2897" s="91" t="s">
        <v>13803</v>
      </c>
      <c r="H2897" s="92" t="s">
        <v>13804</v>
      </c>
      <c r="I2897" s="91" t="s">
        <v>3</v>
      </c>
      <c r="J2897" s="91" t="s">
        <v>6445</v>
      </c>
      <c r="K2897" s="91" t="s">
        <v>38766</v>
      </c>
      <c r="L2897" s="91" t="s">
        <v>6447</v>
      </c>
    </row>
    <row r="2898" spans="1:12" x14ac:dyDescent="0.25">
      <c r="A2898" s="64" t="s">
        <v>13458</v>
      </c>
      <c r="B2898" s="64" t="s">
        <v>13459</v>
      </c>
      <c r="C2898" s="64" t="s">
        <v>12183</v>
      </c>
      <c r="D2898" s="64" t="s">
        <v>13770</v>
      </c>
      <c r="E2898" s="64" t="s">
        <v>210</v>
      </c>
      <c r="F2898" s="64" t="s">
        <v>210</v>
      </c>
      <c r="G2898" s="91" t="s">
        <v>13805</v>
      </c>
      <c r="H2898" s="92" t="s">
        <v>13806</v>
      </c>
      <c r="I2898" s="91" t="s">
        <v>3</v>
      </c>
      <c r="J2898" s="91" t="s">
        <v>6445</v>
      </c>
      <c r="K2898" s="91" t="s">
        <v>38767</v>
      </c>
      <c r="L2898" s="91" t="s">
        <v>6447</v>
      </c>
    </row>
    <row r="2899" spans="1:12" x14ac:dyDescent="0.25">
      <c r="A2899" s="64" t="s">
        <v>13458</v>
      </c>
      <c r="B2899" s="64" t="s">
        <v>13459</v>
      </c>
      <c r="C2899" s="64" t="s">
        <v>12183</v>
      </c>
      <c r="D2899" s="64" t="s">
        <v>13770</v>
      </c>
      <c r="E2899" s="64" t="s">
        <v>210</v>
      </c>
      <c r="F2899" s="64" t="s">
        <v>210</v>
      </c>
      <c r="G2899" s="91" t="s">
        <v>13807</v>
      </c>
      <c r="H2899" s="92" t="s">
        <v>13808</v>
      </c>
      <c r="I2899" s="91" t="s">
        <v>3</v>
      </c>
      <c r="J2899" s="91" t="s">
        <v>6445</v>
      </c>
      <c r="K2899" s="91" t="s">
        <v>38768</v>
      </c>
      <c r="L2899" s="91" t="s">
        <v>6447</v>
      </c>
    </row>
    <row r="2900" spans="1:12" x14ac:dyDescent="0.25">
      <c r="A2900" s="64" t="s">
        <v>13458</v>
      </c>
      <c r="B2900" s="64" t="s">
        <v>13459</v>
      </c>
      <c r="C2900" s="64" t="s">
        <v>12183</v>
      </c>
      <c r="D2900" s="64" t="s">
        <v>13770</v>
      </c>
      <c r="E2900" s="64" t="s">
        <v>210</v>
      </c>
      <c r="F2900" s="64" t="s">
        <v>210</v>
      </c>
      <c r="G2900" s="91" t="s">
        <v>13809</v>
      </c>
      <c r="H2900" s="92" t="s">
        <v>13810</v>
      </c>
      <c r="I2900" s="91" t="s">
        <v>3</v>
      </c>
      <c r="J2900" s="91" t="s">
        <v>6445</v>
      </c>
      <c r="K2900" s="91" t="s">
        <v>38769</v>
      </c>
      <c r="L2900" s="91" t="s">
        <v>6447</v>
      </c>
    </row>
    <row r="2901" spans="1:12" ht="23.25" x14ac:dyDescent="0.25">
      <c r="A2901" s="64" t="s">
        <v>13458</v>
      </c>
      <c r="B2901" s="64" t="s">
        <v>13459</v>
      </c>
      <c r="C2901" s="64" t="s">
        <v>12183</v>
      </c>
      <c r="D2901" s="64" t="s">
        <v>13770</v>
      </c>
      <c r="E2901" s="64" t="s">
        <v>210</v>
      </c>
      <c r="F2901" s="64" t="s">
        <v>210</v>
      </c>
      <c r="G2901" s="91" t="s">
        <v>13811</v>
      </c>
      <c r="H2901" s="92" t="s">
        <v>13812</v>
      </c>
      <c r="I2901" s="91" t="s">
        <v>3</v>
      </c>
      <c r="J2901" s="91" t="s">
        <v>6445</v>
      </c>
      <c r="K2901" s="91" t="s">
        <v>36822</v>
      </c>
      <c r="L2901" s="91" t="s">
        <v>6447</v>
      </c>
    </row>
    <row r="2902" spans="1:12" ht="23.25" x14ac:dyDescent="0.25">
      <c r="A2902" s="64" t="s">
        <v>13458</v>
      </c>
      <c r="B2902" s="64" t="s">
        <v>13459</v>
      </c>
      <c r="C2902" s="64" t="s">
        <v>12183</v>
      </c>
      <c r="D2902" s="64" t="s">
        <v>13770</v>
      </c>
      <c r="E2902" s="64" t="s">
        <v>210</v>
      </c>
      <c r="F2902" s="64" t="s">
        <v>210</v>
      </c>
      <c r="G2902" s="91" t="s">
        <v>13814</v>
      </c>
      <c r="H2902" s="92" t="s">
        <v>13815</v>
      </c>
      <c r="I2902" s="91" t="s">
        <v>3</v>
      </c>
      <c r="J2902" s="91" t="s">
        <v>6445</v>
      </c>
      <c r="K2902" s="91" t="s">
        <v>31248</v>
      </c>
      <c r="L2902" s="91" t="s">
        <v>6447</v>
      </c>
    </row>
    <row r="2903" spans="1:12" ht="23.25" x14ac:dyDescent="0.25">
      <c r="A2903" s="64" t="s">
        <v>13458</v>
      </c>
      <c r="B2903" s="64" t="s">
        <v>13459</v>
      </c>
      <c r="C2903" s="64" t="s">
        <v>12183</v>
      </c>
      <c r="D2903" s="64" t="s">
        <v>13770</v>
      </c>
      <c r="E2903" s="64" t="s">
        <v>210</v>
      </c>
      <c r="F2903" s="64" t="s">
        <v>210</v>
      </c>
      <c r="G2903" s="91" t="s">
        <v>13816</v>
      </c>
      <c r="H2903" s="92" t="s">
        <v>13817</v>
      </c>
      <c r="I2903" s="91" t="s">
        <v>3</v>
      </c>
      <c r="J2903" s="91" t="s">
        <v>6445</v>
      </c>
      <c r="K2903" s="91" t="s">
        <v>7357</v>
      </c>
      <c r="L2903" s="91" t="s">
        <v>6447</v>
      </c>
    </row>
    <row r="2904" spans="1:12" ht="23.25" x14ac:dyDescent="0.25">
      <c r="A2904" s="64" t="s">
        <v>13458</v>
      </c>
      <c r="B2904" s="64" t="s">
        <v>13459</v>
      </c>
      <c r="C2904" s="64" t="s">
        <v>12183</v>
      </c>
      <c r="D2904" s="64" t="s">
        <v>13770</v>
      </c>
      <c r="E2904" s="64" t="s">
        <v>210</v>
      </c>
      <c r="F2904" s="64" t="s">
        <v>210</v>
      </c>
      <c r="G2904" s="91" t="s">
        <v>13818</v>
      </c>
      <c r="H2904" s="92" t="s">
        <v>13819</v>
      </c>
      <c r="I2904" s="91" t="s">
        <v>3</v>
      </c>
      <c r="J2904" s="91" t="s">
        <v>6445</v>
      </c>
      <c r="K2904" s="91" t="s">
        <v>11479</v>
      </c>
      <c r="L2904" s="91" t="s">
        <v>6447</v>
      </c>
    </row>
    <row r="2905" spans="1:12" ht="23.25" x14ac:dyDescent="0.25">
      <c r="A2905" s="64" t="s">
        <v>13458</v>
      </c>
      <c r="B2905" s="64" t="s">
        <v>13459</v>
      </c>
      <c r="C2905" s="64" t="s">
        <v>12183</v>
      </c>
      <c r="D2905" s="64" t="s">
        <v>13770</v>
      </c>
      <c r="E2905" s="64" t="s">
        <v>210</v>
      </c>
      <c r="F2905" s="64" t="s">
        <v>210</v>
      </c>
      <c r="G2905" s="91" t="s">
        <v>13820</v>
      </c>
      <c r="H2905" s="92" t="s">
        <v>13821</v>
      </c>
      <c r="I2905" s="91" t="s">
        <v>3</v>
      </c>
      <c r="J2905" s="91" t="s">
        <v>6445</v>
      </c>
      <c r="K2905" s="91" t="s">
        <v>13942</v>
      </c>
      <c r="L2905" s="91" t="s">
        <v>6447</v>
      </c>
    </row>
    <row r="2906" spans="1:12" ht="23.25" x14ac:dyDescent="0.25">
      <c r="A2906" s="64" t="s">
        <v>13458</v>
      </c>
      <c r="B2906" s="64" t="s">
        <v>13459</v>
      </c>
      <c r="C2906" s="64" t="s">
        <v>12183</v>
      </c>
      <c r="D2906" s="64" t="s">
        <v>13770</v>
      </c>
      <c r="E2906" s="64" t="s">
        <v>210</v>
      </c>
      <c r="F2906" s="64" t="s">
        <v>210</v>
      </c>
      <c r="G2906" s="91" t="s">
        <v>13822</v>
      </c>
      <c r="H2906" s="92" t="s">
        <v>13823</v>
      </c>
      <c r="I2906" s="91" t="s">
        <v>3</v>
      </c>
      <c r="J2906" s="91" t="s">
        <v>6445</v>
      </c>
      <c r="K2906" s="91" t="s">
        <v>32051</v>
      </c>
      <c r="L2906" s="91" t="s">
        <v>6447</v>
      </c>
    </row>
    <row r="2907" spans="1:12" ht="23.25" x14ac:dyDescent="0.25">
      <c r="A2907" s="64" t="s">
        <v>13458</v>
      </c>
      <c r="B2907" s="64" t="s">
        <v>13459</v>
      </c>
      <c r="C2907" s="64" t="s">
        <v>12183</v>
      </c>
      <c r="D2907" s="64" t="s">
        <v>13770</v>
      </c>
      <c r="E2907" s="64" t="s">
        <v>210</v>
      </c>
      <c r="F2907" s="64" t="s">
        <v>210</v>
      </c>
      <c r="G2907" s="91" t="s">
        <v>13824</v>
      </c>
      <c r="H2907" s="92" t="s">
        <v>13825</v>
      </c>
      <c r="I2907" s="91" t="s">
        <v>3</v>
      </c>
      <c r="J2907" s="91" t="s">
        <v>6445</v>
      </c>
      <c r="K2907" s="91" t="s">
        <v>31638</v>
      </c>
      <c r="L2907" s="91" t="s">
        <v>6447</v>
      </c>
    </row>
    <row r="2908" spans="1:12" ht="23.25" x14ac:dyDescent="0.25">
      <c r="A2908" s="64" t="s">
        <v>13458</v>
      </c>
      <c r="B2908" s="64" t="s">
        <v>13459</v>
      </c>
      <c r="C2908" s="64" t="s">
        <v>12183</v>
      </c>
      <c r="D2908" s="64" t="s">
        <v>13770</v>
      </c>
      <c r="E2908" s="64" t="s">
        <v>210</v>
      </c>
      <c r="F2908" s="64" t="s">
        <v>210</v>
      </c>
      <c r="G2908" s="91" t="s">
        <v>13827</v>
      </c>
      <c r="H2908" s="92" t="s">
        <v>13828</v>
      </c>
      <c r="I2908" s="91" t="s">
        <v>3</v>
      </c>
      <c r="J2908" s="91" t="s">
        <v>6445</v>
      </c>
      <c r="K2908" s="91" t="s">
        <v>34244</v>
      </c>
      <c r="L2908" s="91" t="s">
        <v>6447</v>
      </c>
    </row>
    <row r="2909" spans="1:12" ht="23.25" x14ac:dyDescent="0.25">
      <c r="A2909" s="64" t="s">
        <v>13458</v>
      </c>
      <c r="B2909" s="64" t="s">
        <v>13459</v>
      </c>
      <c r="C2909" s="64" t="s">
        <v>12183</v>
      </c>
      <c r="D2909" s="64" t="s">
        <v>13770</v>
      </c>
      <c r="E2909" s="64" t="s">
        <v>210</v>
      </c>
      <c r="F2909" s="64" t="s">
        <v>210</v>
      </c>
      <c r="G2909" s="91" t="s">
        <v>13830</v>
      </c>
      <c r="H2909" s="92" t="s">
        <v>13831</v>
      </c>
      <c r="I2909" s="91" t="s">
        <v>3</v>
      </c>
      <c r="J2909" s="91" t="s">
        <v>6445</v>
      </c>
      <c r="K2909" s="91" t="s">
        <v>31253</v>
      </c>
      <c r="L2909" s="91" t="s">
        <v>6447</v>
      </c>
    </row>
    <row r="2910" spans="1:12" ht="23.25" x14ac:dyDescent="0.25">
      <c r="A2910" s="64" t="s">
        <v>13458</v>
      </c>
      <c r="B2910" s="64" t="s">
        <v>13459</v>
      </c>
      <c r="C2910" s="64" t="s">
        <v>12183</v>
      </c>
      <c r="D2910" s="64" t="s">
        <v>13770</v>
      </c>
      <c r="E2910" s="64" t="s">
        <v>210</v>
      </c>
      <c r="F2910" s="64" t="s">
        <v>210</v>
      </c>
      <c r="G2910" s="91" t="s">
        <v>13833</v>
      </c>
      <c r="H2910" s="92" t="s">
        <v>13834</v>
      </c>
      <c r="I2910" s="91" t="s">
        <v>3</v>
      </c>
      <c r="J2910" s="91" t="s">
        <v>6445</v>
      </c>
      <c r="K2910" s="91" t="s">
        <v>12279</v>
      </c>
      <c r="L2910" s="91" t="s">
        <v>6447</v>
      </c>
    </row>
    <row r="2911" spans="1:12" ht="23.25" x14ac:dyDescent="0.25">
      <c r="A2911" s="64" t="s">
        <v>13458</v>
      </c>
      <c r="B2911" s="64" t="s">
        <v>13459</v>
      </c>
      <c r="C2911" s="64" t="s">
        <v>12183</v>
      </c>
      <c r="D2911" s="64" t="s">
        <v>13770</v>
      </c>
      <c r="E2911" s="64" t="s">
        <v>210</v>
      </c>
      <c r="F2911" s="64" t="s">
        <v>210</v>
      </c>
      <c r="G2911" s="91" t="s">
        <v>13836</v>
      </c>
      <c r="H2911" s="92" t="s">
        <v>13837</v>
      </c>
      <c r="I2911" s="91" t="s">
        <v>3</v>
      </c>
      <c r="J2911" s="91" t="s">
        <v>6445</v>
      </c>
      <c r="K2911" s="91" t="s">
        <v>8759</v>
      </c>
      <c r="L2911" s="91" t="s">
        <v>6447</v>
      </c>
    </row>
    <row r="2912" spans="1:12" ht="23.25" x14ac:dyDescent="0.25">
      <c r="A2912" s="64" t="s">
        <v>13458</v>
      </c>
      <c r="B2912" s="64" t="s">
        <v>13459</v>
      </c>
      <c r="C2912" s="64" t="s">
        <v>12183</v>
      </c>
      <c r="D2912" s="64" t="s">
        <v>13770</v>
      </c>
      <c r="E2912" s="64" t="s">
        <v>210</v>
      </c>
      <c r="F2912" s="64" t="s">
        <v>210</v>
      </c>
      <c r="G2912" s="91" t="s">
        <v>13838</v>
      </c>
      <c r="H2912" s="92" t="s">
        <v>13839</v>
      </c>
      <c r="I2912" s="91" t="s">
        <v>3</v>
      </c>
      <c r="J2912" s="91" t="s">
        <v>6445</v>
      </c>
      <c r="K2912" s="91" t="s">
        <v>36917</v>
      </c>
      <c r="L2912" s="91" t="s">
        <v>6447</v>
      </c>
    </row>
    <row r="2913" spans="1:12" ht="23.25" x14ac:dyDescent="0.25">
      <c r="A2913" s="64" t="s">
        <v>13458</v>
      </c>
      <c r="B2913" s="64" t="s">
        <v>13459</v>
      </c>
      <c r="C2913" s="64" t="s">
        <v>12183</v>
      </c>
      <c r="D2913" s="64" t="s">
        <v>13770</v>
      </c>
      <c r="E2913" s="64" t="s">
        <v>210</v>
      </c>
      <c r="F2913" s="64" t="s">
        <v>210</v>
      </c>
      <c r="G2913" s="91" t="s">
        <v>13841</v>
      </c>
      <c r="H2913" s="92" t="s">
        <v>13842</v>
      </c>
      <c r="I2913" s="91" t="s">
        <v>3</v>
      </c>
      <c r="J2913" s="91" t="s">
        <v>6445</v>
      </c>
      <c r="K2913" s="91" t="s">
        <v>12327</v>
      </c>
      <c r="L2913" s="91" t="s">
        <v>6447</v>
      </c>
    </row>
    <row r="2914" spans="1:12" ht="23.25" x14ac:dyDescent="0.25">
      <c r="A2914" s="64" t="s">
        <v>13458</v>
      </c>
      <c r="B2914" s="64" t="s">
        <v>13459</v>
      </c>
      <c r="C2914" s="64" t="s">
        <v>12183</v>
      </c>
      <c r="D2914" s="64" t="s">
        <v>13770</v>
      </c>
      <c r="E2914" s="64" t="s">
        <v>210</v>
      </c>
      <c r="F2914" s="64" t="s">
        <v>210</v>
      </c>
      <c r="G2914" s="91" t="s">
        <v>13843</v>
      </c>
      <c r="H2914" s="92" t="s">
        <v>13844</v>
      </c>
      <c r="I2914" s="91" t="s">
        <v>3</v>
      </c>
      <c r="J2914" s="91" t="s">
        <v>6445</v>
      </c>
      <c r="K2914" s="91" t="s">
        <v>6669</v>
      </c>
      <c r="L2914" s="91" t="s">
        <v>6447</v>
      </c>
    </row>
    <row r="2915" spans="1:12" ht="23.25" x14ac:dyDescent="0.25">
      <c r="A2915" s="64" t="s">
        <v>13458</v>
      </c>
      <c r="B2915" s="64" t="s">
        <v>13459</v>
      </c>
      <c r="C2915" s="64" t="s">
        <v>12183</v>
      </c>
      <c r="D2915" s="64" t="s">
        <v>13770</v>
      </c>
      <c r="E2915" s="64" t="s">
        <v>210</v>
      </c>
      <c r="F2915" s="64" t="s">
        <v>210</v>
      </c>
      <c r="G2915" s="91" t="s">
        <v>13846</v>
      </c>
      <c r="H2915" s="92" t="s">
        <v>13847</v>
      </c>
      <c r="I2915" s="91" t="s">
        <v>3</v>
      </c>
      <c r="J2915" s="91" t="s">
        <v>6445</v>
      </c>
      <c r="K2915" s="91" t="s">
        <v>36852</v>
      </c>
      <c r="L2915" s="91" t="s">
        <v>6447</v>
      </c>
    </row>
    <row r="2916" spans="1:12" ht="23.25" x14ac:dyDescent="0.25">
      <c r="A2916" s="64" t="s">
        <v>13458</v>
      </c>
      <c r="B2916" s="64" t="s">
        <v>13459</v>
      </c>
      <c r="C2916" s="64" t="s">
        <v>12183</v>
      </c>
      <c r="D2916" s="64" t="s">
        <v>13770</v>
      </c>
      <c r="E2916" s="64" t="s">
        <v>210</v>
      </c>
      <c r="F2916" s="64" t="s">
        <v>210</v>
      </c>
      <c r="G2916" s="91" t="s">
        <v>13849</v>
      </c>
      <c r="H2916" s="92" t="s">
        <v>13850</v>
      </c>
      <c r="I2916" s="91" t="s">
        <v>3</v>
      </c>
      <c r="J2916" s="91" t="s">
        <v>6445</v>
      </c>
      <c r="K2916" s="91" t="s">
        <v>7738</v>
      </c>
      <c r="L2916" s="91" t="s">
        <v>6447</v>
      </c>
    </row>
    <row r="2917" spans="1:12" ht="23.25" x14ac:dyDescent="0.25">
      <c r="A2917" s="64" t="s">
        <v>13458</v>
      </c>
      <c r="B2917" s="64" t="s">
        <v>13459</v>
      </c>
      <c r="C2917" s="64" t="s">
        <v>12183</v>
      </c>
      <c r="D2917" s="64" t="s">
        <v>13770</v>
      </c>
      <c r="E2917" s="64" t="s">
        <v>210</v>
      </c>
      <c r="F2917" s="64" t="s">
        <v>210</v>
      </c>
      <c r="G2917" s="91" t="s">
        <v>13852</v>
      </c>
      <c r="H2917" s="92" t="s">
        <v>13853</v>
      </c>
      <c r="I2917" s="91" t="s">
        <v>3</v>
      </c>
      <c r="J2917" s="91" t="s">
        <v>6445</v>
      </c>
      <c r="K2917" s="91" t="s">
        <v>14208</v>
      </c>
      <c r="L2917" s="91" t="s">
        <v>6447</v>
      </c>
    </row>
    <row r="2918" spans="1:12" ht="23.25" x14ac:dyDescent="0.25">
      <c r="A2918" s="64" t="s">
        <v>13458</v>
      </c>
      <c r="B2918" s="64" t="s">
        <v>13459</v>
      </c>
      <c r="C2918" s="64" t="s">
        <v>12183</v>
      </c>
      <c r="D2918" s="64" t="s">
        <v>13770</v>
      </c>
      <c r="E2918" s="64" t="s">
        <v>210</v>
      </c>
      <c r="F2918" s="64" t="s">
        <v>210</v>
      </c>
      <c r="G2918" s="91" t="s">
        <v>13854</v>
      </c>
      <c r="H2918" s="92" t="s">
        <v>13855</v>
      </c>
      <c r="I2918" s="91" t="s">
        <v>3</v>
      </c>
      <c r="J2918" s="91" t="s">
        <v>6445</v>
      </c>
      <c r="K2918" s="91" t="s">
        <v>33241</v>
      </c>
      <c r="L2918" s="91" t="s">
        <v>6447</v>
      </c>
    </row>
    <row r="2919" spans="1:12" ht="23.25" x14ac:dyDescent="0.25">
      <c r="A2919" s="64" t="s">
        <v>13458</v>
      </c>
      <c r="B2919" s="64" t="s">
        <v>13459</v>
      </c>
      <c r="C2919" s="64" t="s">
        <v>12183</v>
      </c>
      <c r="D2919" s="64" t="s">
        <v>13770</v>
      </c>
      <c r="E2919" s="64" t="s">
        <v>210</v>
      </c>
      <c r="F2919" s="64" t="s">
        <v>210</v>
      </c>
      <c r="G2919" s="91" t="s">
        <v>13856</v>
      </c>
      <c r="H2919" s="92" t="s">
        <v>13857</v>
      </c>
      <c r="I2919" s="91" t="s">
        <v>3</v>
      </c>
      <c r="J2919" s="91" t="s">
        <v>6445</v>
      </c>
      <c r="K2919" s="91" t="s">
        <v>14585</v>
      </c>
      <c r="L2919" s="91" t="s">
        <v>6447</v>
      </c>
    </row>
    <row r="2920" spans="1:12" ht="23.25" x14ac:dyDescent="0.25">
      <c r="A2920" s="64" t="s">
        <v>13458</v>
      </c>
      <c r="B2920" s="64" t="s">
        <v>13459</v>
      </c>
      <c r="C2920" s="64" t="s">
        <v>12183</v>
      </c>
      <c r="D2920" s="64" t="s">
        <v>13770</v>
      </c>
      <c r="E2920" s="64" t="s">
        <v>210</v>
      </c>
      <c r="F2920" s="64" t="s">
        <v>210</v>
      </c>
      <c r="G2920" s="91" t="s">
        <v>13859</v>
      </c>
      <c r="H2920" s="92" t="s">
        <v>13860</v>
      </c>
      <c r="I2920" s="91" t="s">
        <v>3</v>
      </c>
      <c r="J2920" s="91" t="s">
        <v>6445</v>
      </c>
      <c r="K2920" s="91" t="s">
        <v>11598</v>
      </c>
      <c r="L2920" s="91" t="s">
        <v>6447</v>
      </c>
    </row>
    <row r="2921" spans="1:12" ht="23.25" x14ac:dyDescent="0.25">
      <c r="A2921" s="64" t="s">
        <v>13458</v>
      </c>
      <c r="B2921" s="64" t="s">
        <v>13459</v>
      </c>
      <c r="C2921" s="64" t="s">
        <v>12183</v>
      </c>
      <c r="D2921" s="64" t="s">
        <v>13770</v>
      </c>
      <c r="E2921" s="64" t="s">
        <v>210</v>
      </c>
      <c r="F2921" s="64" t="s">
        <v>210</v>
      </c>
      <c r="G2921" s="91" t="s">
        <v>13861</v>
      </c>
      <c r="H2921" s="92" t="s">
        <v>13862</v>
      </c>
      <c r="I2921" s="91" t="s">
        <v>3</v>
      </c>
      <c r="J2921" s="91" t="s">
        <v>6445</v>
      </c>
      <c r="K2921" s="91" t="s">
        <v>10913</v>
      </c>
      <c r="L2921" s="91" t="s">
        <v>6447</v>
      </c>
    </row>
    <row r="2922" spans="1:12" ht="23.25" x14ac:dyDescent="0.25">
      <c r="A2922" s="64" t="s">
        <v>13458</v>
      </c>
      <c r="B2922" s="64" t="s">
        <v>13459</v>
      </c>
      <c r="C2922" s="64" t="s">
        <v>12183</v>
      </c>
      <c r="D2922" s="64" t="s">
        <v>13770</v>
      </c>
      <c r="E2922" s="64" t="s">
        <v>210</v>
      </c>
      <c r="F2922" s="64" t="s">
        <v>210</v>
      </c>
      <c r="G2922" s="91" t="s">
        <v>13864</v>
      </c>
      <c r="H2922" s="92" t="s">
        <v>13865</v>
      </c>
      <c r="I2922" s="91" t="s">
        <v>3</v>
      </c>
      <c r="J2922" s="91" t="s">
        <v>6445</v>
      </c>
      <c r="K2922" s="91" t="s">
        <v>17829</v>
      </c>
      <c r="L2922" s="91" t="s">
        <v>6447</v>
      </c>
    </row>
    <row r="2923" spans="1:12" ht="23.25" x14ac:dyDescent="0.25">
      <c r="A2923" s="64" t="s">
        <v>13458</v>
      </c>
      <c r="B2923" s="64" t="s">
        <v>13459</v>
      </c>
      <c r="C2923" s="64" t="s">
        <v>12183</v>
      </c>
      <c r="D2923" s="64" t="s">
        <v>13770</v>
      </c>
      <c r="E2923" s="64" t="s">
        <v>210</v>
      </c>
      <c r="F2923" s="64" t="s">
        <v>210</v>
      </c>
      <c r="G2923" s="91" t="s">
        <v>13867</v>
      </c>
      <c r="H2923" s="92" t="s">
        <v>13868</v>
      </c>
      <c r="I2923" s="91" t="s">
        <v>3</v>
      </c>
      <c r="J2923" s="91" t="s">
        <v>6445</v>
      </c>
      <c r="K2923" s="91" t="s">
        <v>37201</v>
      </c>
      <c r="L2923" s="91" t="s">
        <v>6447</v>
      </c>
    </row>
    <row r="2924" spans="1:12" ht="23.25" x14ac:dyDescent="0.25">
      <c r="A2924" s="64" t="s">
        <v>13458</v>
      </c>
      <c r="B2924" s="64" t="s">
        <v>13459</v>
      </c>
      <c r="C2924" s="64" t="s">
        <v>12183</v>
      </c>
      <c r="D2924" s="64" t="s">
        <v>13770</v>
      </c>
      <c r="E2924" s="64" t="s">
        <v>210</v>
      </c>
      <c r="F2924" s="64" t="s">
        <v>210</v>
      </c>
      <c r="G2924" s="91" t="s">
        <v>13869</v>
      </c>
      <c r="H2924" s="92" t="s">
        <v>13870</v>
      </c>
      <c r="I2924" s="91" t="s">
        <v>3</v>
      </c>
      <c r="J2924" s="91" t="s">
        <v>6445</v>
      </c>
      <c r="K2924" s="91" t="s">
        <v>9351</v>
      </c>
      <c r="L2924" s="91" t="s">
        <v>6447</v>
      </c>
    </row>
    <row r="2925" spans="1:12" ht="23.25" x14ac:dyDescent="0.25">
      <c r="A2925" s="64" t="s">
        <v>13458</v>
      </c>
      <c r="B2925" s="64" t="s">
        <v>13459</v>
      </c>
      <c r="C2925" s="64" t="s">
        <v>12183</v>
      </c>
      <c r="D2925" s="64" t="s">
        <v>13770</v>
      </c>
      <c r="E2925" s="64" t="s">
        <v>210</v>
      </c>
      <c r="F2925" s="64" t="s">
        <v>210</v>
      </c>
      <c r="G2925" s="91" t="s">
        <v>13871</v>
      </c>
      <c r="H2925" s="92" t="s">
        <v>13872</v>
      </c>
      <c r="I2925" s="91" t="s">
        <v>3</v>
      </c>
      <c r="J2925" s="91" t="s">
        <v>6445</v>
      </c>
      <c r="K2925" s="91" t="s">
        <v>6795</v>
      </c>
      <c r="L2925" s="91" t="s">
        <v>6447</v>
      </c>
    </row>
    <row r="2926" spans="1:12" ht="23.25" x14ac:dyDescent="0.25">
      <c r="A2926" s="64" t="s">
        <v>13458</v>
      </c>
      <c r="B2926" s="64" t="s">
        <v>13459</v>
      </c>
      <c r="C2926" s="64" t="s">
        <v>12183</v>
      </c>
      <c r="D2926" s="64" t="s">
        <v>13770</v>
      </c>
      <c r="E2926" s="64" t="s">
        <v>210</v>
      </c>
      <c r="F2926" s="64" t="s">
        <v>210</v>
      </c>
      <c r="G2926" s="91" t="s">
        <v>13874</v>
      </c>
      <c r="H2926" s="92" t="s">
        <v>13875</v>
      </c>
      <c r="I2926" s="91" t="s">
        <v>3</v>
      </c>
      <c r="J2926" s="91" t="s">
        <v>6445</v>
      </c>
      <c r="K2926" s="91" t="s">
        <v>16699</v>
      </c>
      <c r="L2926" s="91" t="s">
        <v>6447</v>
      </c>
    </row>
    <row r="2927" spans="1:12" ht="23.25" x14ac:dyDescent="0.25">
      <c r="A2927" s="64" t="s">
        <v>13458</v>
      </c>
      <c r="B2927" s="64" t="s">
        <v>13459</v>
      </c>
      <c r="C2927" s="64" t="s">
        <v>12183</v>
      </c>
      <c r="D2927" s="64" t="s">
        <v>13770</v>
      </c>
      <c r="E2927" s="64" t="s">
        <v>210</v>
      </c>
      <c r="F2927" s="64" t="s">
        <v>210</v>
      </c>
      <c r="G2927" s="91" t="s">
        <v>13876</v>
      </c>
      <c r="H2927" s="92" t="s">
        <v>13877</v>
      </c>
      <c r="I2927" s="91" t="s">
        <v>3</v>
      </c>
      <c r="J2927" s="91" t="s">
        <v>6445</v>
      </c>
      <c r="K2927" s="91" t="s">
        <v>30144</v>
      </c>
      <c r="L2927" s="91" t="s">
        <v>6447</v>
      </c>
    </row>
    <row r="2928" spans="1:12" ht="23.25" x14ac:dyDescent="0.25">
      <c r="A2928" s="64" t="s">
        <v>13458</v>
      </c>
      <c r="B2928" s="64" t="s">
        <v>13459</v>
      </c>
      <c r="C2928" s="64" t="s">
        <v>12183</v>
      </c>
      <c r="D2928" s="64" t="s">
        <v>13770</v>
      </c>
      <c r="E2928" s="64" t="s">
        <v>210</v>
      </c>
      <c r="F2928" s="64" t="s">
        <v>210</v>
      </c>
      <c r="G2928" s="91" t="s">
        <v>13879</v>
      </c>
      <c r="H2928" s="92" t="s">
        <v>13880</v>
      </c>
      <c r="I2928" s="91" t="s">
        <v>3</v>
      </c>
      <c r="J2928" s="91" t="s">
        <v>6445</v>
      </c>
      <c r="K2928" s="91" t="s">
        <v>12777</v>
      </c>
      <c r="L2928" s="91" t="s">
        <v>6447</v>
      </c>
    </row>
    <row r="2929" spans="1:12" ht="23.25" x14ac:dyDescent="0.25">
      <c r="A2929" s="64" t="s">
        <v>13458</v>
      </c>
      <c r="B2929" s="64" t="s">
        <v>13459</v>
      </c>
      <c r="C2929" s="64" t="s">
        <v>12183</v>
      </c>
      <c r="D2929" s="64" t="s">
        <v>13770</v>
      </c>
      <c r="E2929" s="64" t="s">
        <v>210</v>
      </c>
      <c r="F2929" s="64" t="s">
        <v>210</v>
      </c>
      <c r="G2929" s="91" t="s">
        <v>13881</v>
      </c>
      <c r="H2929" s="92" t="s">
        <v>13882</v>
      </c>
      <c r="I2929" s="91" t="s">
        <v>3</v>
      </c>
      <c r="J2929" s="91" t="s">
        <v>6445</v>
      </c>
      <c r="K2929" s="91" t="s">
        <v>12370</v>
      </c>
      <c r="L2929" s="91" t="s">
        <v>6447</v>
      </c>
    </row>
    <row r="2930" spans="1:12" ht="23.25" x14ac:dyDescent="0.25">
      <c r="A2930" s="64" t="s">
        <v>13458</v>
      </c>
      <c r="B2930" s="64" t="s">
        <v>13459</v>
      </c>
      <c r="C2930" s="64" t="s">
        <v>12183</v>
      </c>
      <c r="D2930" s="64" t="s">
        <v>13770</v>
      </c>
      <c r="E2930" s="64" t="s">
        <v>210</v>
      </c>
      <c r="F2930" s="64" t="s">
        <v>210</v>
      </c>
      <c r="G2930" s="91" t="s">
        <v>13883</v>
      </c>
      <c r="H2930" s="92" t="s">
        <v>13884</v>
      </c>
      <c r="I2930" s="91" t="s">
        <v>3</v>
      </c>
      <c r="J2930" s="91" t="s">
        <v>6445</v>
      </c>
      <c r="K2930" s="91" t="s">
        <v>16761</v>
      </c>
      <c r="L2930" s="91" t="s">
        <v>6447</v>
      </c>
    </row>
    <row r="2931" spans="1:12" ht="23.25" x14ac:dyDescent="0.25">
      <c r="A2931" s="64" t="s">
        <v>13458</v>
      </c>
      <c r="B2931" s="64" t="s">
        <v>13459</v>
      </c>
      <c r="C2931" s="64" t="s">
        <v>12183</v>
      </c>
      <c r="D2931" s="64" t="s">
        <v>13770</v>
      </c>
      <c r="E2931" s="64" t="s">
        <v>210</v>
      </c>
      <c r="F2931" s="64" t="s">
        <v>210</v>
      </c>
      <c r="G2931" s="91" t="s">
        <v>13886</v>
      </c>
      <c r="H2931" s="92" t="s">
        <v>13887</v>
      </c>
      <c r="I2931" s="91" t="s">
        <v>3</v>
      </c>
      <c r="J2931" s="91" t="s">
        <v>6445</v>
      </c>
      <c r="K2931" s="91" t="s">
        <v>16572</v>
      </c>
      <c r="L2931" s="91" t="s">
        <v>6447</v>
      </c>
    </row>
    <row r="2932" spans="1:12" ht="23.25" x14ac:dyDescent="0.25">
      <c r="A2932" s="64" t="s">
        <v>13458</v>
      </c>
      <c r="B2932" s="64" t="s">
        <v>13459</v>
      </c>
      <c r="C2932" s="64" t="s">
        <v>12183</v>
      </c>
      <c r="D2932" s="64" t="s">
        <v>13770</v>
      </c>
      <c r="E2932" s="64" t="s">
        <v>210</v>
      </c>
      <c r="F2932" s="64" t="s">
        <v>210</v>
      </c>
      <c r="G2932" s="91" t="s">
        <v>13888</v>
      </c>
      <c r="H2932" s="92" t="s">
        <v>13889</v>
      </c>
      <c r="I2932" s="91" t="s">
        <v>3</v>
      </c>
      <c r="J2932" s="91" t="s">
        <v>6445</v>
      </c>
      <c r="K2932" s="91" t="s">
        <v>17786</v>
      </c>
      <c r="L2932" s="91" t="s">
        <v>6447</v>
      </c>
    </row>
    <row r="2933" spans="1:12" ht="23.25" x14ac:dyDescent="0.25">
      <c r="A2933" s="64" t="s">
        <v>13458</v>
      </c>
      <c r="B2933" s="64" t="s">
        <v>13459</v>
      </c>
      <c r="C2933" s="64" t="s">
        <v>12183</v>
      </c>
      <c r="D2933" s="64" t="s">
        <v>13770</v>
      </c>
      <c r="E2933" s="64" t="s">
        <v>210</v>
      </c>
      <c r="F2933" s="64" t="s">
        <v>210</v>
      </c>
      <c r="G2933" s="91" t="s">
        <v>13890</v>
      </c>
      <c r="H2933" s="92" t="s">
        <v>13891</v>
      </c>
      <c r="I2933" s="91" t="s">
        <v>3</v>
      </c>
      <c r="J2933" s="91" t="s">
        <v>6445</v>
      </c>
      <c r="K2933" s="91" t="s">
        <v>36848</v>
      </c>
      <c r="L2933" s="91" t="s">
        <v>6447</v>
      </c>
    </row>
    <row r="2934" spans="1:12" ht="23.25" x14ac:dyDescent="0.25">
      <c r="A2934" s="64" t="s">
        <v>13458</v>
      </c>
      <c r="B2934" s="64" t="s">
        <v>13459</v>
      </c>
      <c r="C2934" s="64" t="s">
        <v>12183</v>
      </c>
      <c r="D2934" s="64" t="s">
        <v>13770</v>
      </c>
      <c r="E2934" s="64" t="s">
        <v>210</v>
      </c>
      <c r="F2934" s="64" t="s">
        <v>210</v>
      </c>
      <c r="G2934" s="91" t="s">
        <v>13893</v>
      </c>
      <c r="H2934" s="92" t="s">
        <v>13894</v>
      </c>
      <c r="I2934" s="91" t="s">
        <v>3</v>
      </c>
      <c r="J2934" s="91" t="s">
        <v>6445</v>
      </c>
      <c r="K2934" s="91" t="s">
        <v>35274</v>
      </c>
      <c r="L2934" s="91" t="s">
        <v>6447</v>
      </c>
    </row>
    <row r="2935" spans="1:12" ht="23.25" x14ac:dyDescent="0.25">
      <c r="A2935" s="64" t="s">
        <v>13458</v>
      </c>
      <c r="B2935" s="64" t="s">
        <v>13459</v>
      </c>
      <c r="C2935" s="64" t="s">
        <v>12183</v>
      </c>
      <c r="D2935" s="64" t="s">
        <v>13770</v>
      </c>
      <c r="E2935" s="64" t="s">
        <v>210</v>
      </c>
      <c r="F2935" s="64" t="s">
        <v>210</v>
      </c>
      <c r="G2935" s="91" t="s">
        <v>13895</v>
      </c>
      <c r="H2935" s="92" t="s">
        <v>13896</v>
      </c>
      <c r="I2935" s="91" t="s">
        <v>3</v>
      </c>
      <c r="J2935" s="91" t="s">
        <v>6445</v>
      </c>
      <c r="K2935" s="91" t="s">
        <v>14860</v>
      </c>
      <c r="L2935" s="91" t="s">
        <v>6447</v>
      </c>
    </row>
    <row r="2936" spans="1:12" ht="23.25" x14ac:dyDescent="0.25">
      <c r="A2936" s="64" t="s">
        <v>13458</v>
      </c>
      <c r="B2936" s="64" t="s">
        <v>13459</v>
      </c>
      <c r="C2936" s="64" t="s">
        <v>12183</v>
      </c>
      <c r="D2936" s="64" t="s">
        <v>13770</v>
      </c>
      <c r="E2936" s="64" t="s">
        <v>210</v>
      </c>
      <c r="F2936" s="64" t="s">
        <v>210</v>
      </c>
      <c r="G2936" s="91" t="s">
        <v>13898</v>
      </c>
      <c r="H2936" s="92" t="s">
        <v>13899</v>
      </c>
      <c r="I2936" s="91" t="s">
        <v>3</v>
      </c>
      <c r="J2936" s="91" t="s">
        <v>6445</v>
      </c>
      <c r="K2936" s="91" t="s">
        <v>6510</v>
      </c>
      <c r="L2936" s="91" t="s">
        <v>6447</v>
      </c>
    </row>
    <row r="2937" spans="1:12" ht="23.25" x14ac:dyDescent="0.25">
      <c r="A2937" s="64" t="s">
        <v>13458</v>
      </c>
      <c r="B2937" s="64" t="s">
        <v>13459</v>
      </c>
      <c r="C2937" s="64" t="s">
        <v>12183</v>
      </c>
      <c r="D2937" s="64" t="s">
        <v>13770</v>
      </c>
      <c r="E2937" s="64" t="s">
        <v>210</v>
      </c>
      <c r="F2937" s="64" t="s">
        <v>210</v>
      </c>
      <c r="G2937" s="91" t="s">
        <v>13901</v>
      </c>
      <c r="H2937" s="92" t="s">
        <v>13902</v>
      </c>
      <c r="I2937" s="91" t="s">
        <v>3</v>
      </c>
      <c r="J2937" s="91" t="s">
        <v>6445</v>
      </c>
      <c r="K2937" s="91" t="s">
        <v>38770</v>
      </c>
      <c r="L2937" s="91" t="s">
        <v>6447</v>
      </c>
    </row>
    <row r="2938" spans="1:12" ht="23.25" x14ac:dyDescent="0.25">
      <c r="A2938" s="64" t="s">
        <v>13458</v>
      </c>
      <c r="B2938" s="64" t="s">
        <v>13459</v>
      </c>
      <c r="C2938" s="64" t="s">
        <v>12183</v>
      </c>
      <c r="D2938" s="64" t="s">
        <v>13770</v>
      </c>
      <c r="E2938" s="64" t="s">
        <v>210</v>
      </c>
      <c r="F2938" s="64" t="s">
        <v>210</v>
      </c>
      <c r="G2938" s="91" t="s">
        <v>13904</v>
      </c>
      <c r="H2938" s="92" t="s">
        <v>13905</v>
      </c>
      <c r="I2938" s="91" t="s">
        <v>3</v>
      </c>
      <c r="J2938" s="91" t="s">
        <v>6445</v>
      </c>
      <c r="K2938" s="91" t="s">
        <v>13567</v>
      </c>
      <c r="L2938" s="91" t="s">
        <v>6447</v>
      </c>
    </row>
    <row r="2939" spans="1:12" ht="23.25" x14ac:dyDescent="0.25">
      <c r="A2939" s="64" t="s">
        <v>13458</v>
      </c>
      <c r="B2939" s="64" t="s">
        <v>13459</v>
      </c>
      <c r="C2939" s="64" t="s">
        <v>12183</v>
      </c>
      <c r="D2939" s="64" t="s">
        <v>13770</v>
      </c>
      <c r="E2939" s="64" t="s">
        <v>210</v>
      </c>
      <c r="F2939" s="64" t="s">
        <v>210</v>
      </c>
      <c r="G2939" s="91" t="s">
        <v>13907</v>
      </c>
      <c r="H2939" s="92" t="s">
        <v>13908</v>
      </c>
      <c r="I2939" s="91" t="s">
        <v>3</v>
      </c>
      <c r="J2939" s="91" t="s">
        <v>6445</v>
      </c>
      <c r="K2939" s="91" t="s">
        <v>14656</v>
      </c>
      <c r="L2939" s="91" t="s">
        <v>6447</v>
      </c>
    </row>
    <row r="2940" spans="1:12" ht="23.25" x14ac:dyDescent="0.25">
      <c r="A2940" s="64" t="s">
        <v>13458</v>
      </c>
      <c r="B2940" s="64" t="s">
        <v>13459</v>
      </c>
      <c r="C2940" s="64" t="s">
        <v>12183</v>
      </c>
      <c r="D2940" s="64" t="s">
        <v>13770</v>
      </c>
      <c r="E2940" s="64" t="s">
        <v>210</v>
      </c>
      <c r="F2940" s="64" t="s">
        <v>210</v>
      </c>
      <c r="G2940" s="91" t="s">
        <v>13910</v>
      </c>
      <c r="H2940" s="92" t="s">
        <v>13911</v>
      </c>
      <c r="I2940" s="91" t="s">
        <v>3</v>
      </c>
      <c r="J2940" s="91" t="s">
        <v>6445</v>
      </c>
      <c r="K2940" s="91" t="s">
        <v>31685</v>
      </c>
      <c r="L2940" s="91" t="s">
        <v>6447</v>
      </c>
    </row>
    <row r="2941" spans="1:12" ht="23.25" x14ac:dyDescent="0.25">
      <c r="A2941" s="64" t="s">
        <v>13458</v>
      </c>
      <c r="B2941" s="64" t="s">
        <v>13459</v>
      </c>
      <c r="C2941" s="64" t="s">
        <v>12183</v>
      </c>
      <c r="D2941" s="64" t="s">
        <v>13770</v>
      </c>
      <c r="E2941" s="64" t="s">
        <v>210</v>
      </c>
      <c r="F2941" s="64" t="s">
        <v>210</v>
      </c>
      <c r="G2941" s="91" t="s">
        <v>13913</v>
      </c>
      <c r="H2941" s="92" t="s">
        <v>13914</v>
      </c>
      <c r="I2941" s="91" t="s">
        <v>3</v>
      </c>
      <c r="J2941" s="91" t="s">
        <v>6445</v>
      </c>
      <c r="K2941" s="91" t="s">
        <v>29981</v>
      </c>
      <c r="L2941" s="91" t="s">
        <v>6447</v>
      </c>
    </row>
    <row r="2942" spans="1:12" ht="23.25" x14ac:dyDescent="0.25">
      <c r="A2942" s="64" t="s">
        <v>13458</v>
      </c>
      <c r="B2942" s="64" t="s">
        <v>13459</v>
      </c>
      <c r="C2942" s="64" t="s">
        <v>12183</v>
      </c>
      <c r="D2942" s="64" t="s">
        <v>13770</v>
      </c>
      <c r="E2942" s="64" t="s">
        <v>210</v>
      </c>
      <c r="F2942" s="64" t="s">
        <v>210</v>
      </c>
      <c r="G2942" s="91" t="s">
        <v>13916</v>
      </c>
      <c r="H2942" s="92" t="s">
        <v>13917</v>
      </c>
      <c r="I2942" s="91" t="s">
        <v>3</v>
      </c>
      <c r="J2942" s="91" t="s">
        <v>6445</v>
      </c>
      <c r="K2942" s="91" t="s">
        <v>19592</v>
      </c>
      <c r="L2942" s="91" t="s">
        <v>6447</v>
      </c>
    </row>
    <row r="2943" spans="1:12" ht="23.25" x14ac:dyDescent="0.25">
      <c r="A2943" s="64" t="s">
        <v>13458</v>
      </c>
      <c r="B2943" s="64" t="s">
        <v>13459</v>
      </c>
      <c r="C2943" s="64" t="s">
        <v>12183</v>
      </c>
      <c r="D2943" s="64" t="s">
        <v>13770</v>
      </c>
      <c r="E2943" s="64" t="s">
        <v>210</v>
      </c>
      <c r="F2943" s="64" t="s">
        <v>210</v>
      </c>
      <c r="G2943" s="91" t="s">
        <v>13919</v>
      </c>
      <c r="H2943" s="92" t="s">
        <v>13920</v>
      </c>
      <c r="I2943" s="91" t="s">
        <v>3</v>
      </c>
      <c r="J2943" s="91" t="s">
        <v>6445</v>
      </c>
      <c r="K2943" s="91" t="s">
        <v>36977</v>
      </c>
      <c r="L2943" s="91" t="s">
        <v>6447</v>
      </c>
    </row>
    <row r="2944" spans="1:12" ht="23.25" x14ac:dyDescent="0.25">
      <c r="A2944" s="64" t="s">
        <v>13458</v>
      </c>
      <c r="B2944" s="64" t="s">
        <v>13459</v>
      </c>
      <c r="C2944" s="64" t="s">
        <v>12183</v>
      </c>
      <c r="D2944" s="64" t="s">
        <v>13770</v>
      </c>
      <c r="E2944" s="64" t="s">
        <v>210</v>
      </c>
      <c r="F2944" s="64" t="s">
        <v>210</v>
      </c>
      <c r="G2944" s="91" t="s">
        <v>13921</v>
      </c>
      <c r="H2944" s="92" t="s">
        <v>13922</v>
      </c>
      <c r="I2944" s="91" t="s">
        <v>3</v>
      </c>
      <c r="J2944" s="91" t="s">
        <v>6445</v>
      </c>
      <c r="K2944" s="91" t="s">
        <v>7290</v>
      </c>
      <c r="L2944" s="91" t="s">
        <v>6447</v>
      </c>
    </row>
    <row r="2945" spans="1:12" ht="23.25" x14ac:dyDescent="0.25">
      <c r="A2945" s="64" t="s">
        <v>13458</v>
      </c>
      <c r="B2945" s="64" t="s">
        <v>13459</v>
      </c>
      <c r="C2945" s="64" t="s">
        <v>12183</v>
      </c>
      <c r="D2945" s="64" t="s">
        <v>13770</v>
      </c>
      <c r="E2945" s="64" t="s">
        <v>210</v>
      </c>
      <c r="F2945" s="64" t="s">
        <v>210</v>
      </c>
      <c r="G2945" s="91" t="s">
        <v>13923</v>
      </c>
      <c r="H2945" s="92" t="s">
        <v>13924</v>
      </c>
      <c r="I2945" s="91" t="s">
        <v>3</v>
      </c>
      <c r="J2945" s="91" t="s">
        <v>6445</v>
      </c>
      <c r="K2945" s="91" t="s">
        <v>18457</v>
      </c>
      <c r="L2945" s="91" t="s">
        <v>6447</v>
      </c>
    </row>
    <row r="2946" spans="1:12" ht="23.25" x14ac:dyDescent="0.25">
      <c r="A2946" s="64" t="s">
        <v>13458</v>
      </c>
      <c r="B2946" s="64" t="s">
        <v>13459</v>
      </c>
      <c r="C2946" s="64" t="s">
        <v>12183</v>
      </c>
      <c r="D2946" s="64" t="s">
        <v>13770</v>
      </c>
      <c r="E2946" s="64" t="s">
        <v>210</v>
      </c>
      <c r="F2946" s="64" t="s">
        <v>210</v>
      </c>
      <c r="G2946" s="91" t="s">
        <v>13925</v>
      </c>
      <c r="H2946" s="92" t="s">
        <v>13926</v>
      </c>
      <c r="I2946" s="91" t="s">
        <v>3</v>
      </c>
      <c r="J2946" s="91" t="s">
        <v>6445</v>
      </c>
      <c r="K2946" s="91" t="s">
        <v>16709</v>
      </c>
      <c r="L2946" s="91" t="s">
        <v>6447</v>
      </c>
    </row>
    <row r="2947" spans="1:12" ht="23.25" x14ac:dyDescent="0.25">
      <c r="A2947" s="64" t="s">
        <v>13458</v>
      </c>
      <c r="B2947" s="64" t="s">
        <v>13459</v>
      </c>
      <c r="C2947" s="64" t="s">
        <v>12183</v>
      </c>
      <c r="D2947" s="64" t="s">
        <v>13770</v>
      </c>
      <c r="E2947" s="64" t="s">
        <v>210</v>
      </c>
      <c r="F2947" s="64" t="s">
        <v>210</v>
      </c>
      <c r="G2947" s="91" t="s">
        <v>13927</v>
      </c>
      <c r="H2947" s="92" t="s">
        <v>13928</v>
      </c>
      <c r="I2947" s="91" t="s">
        <v>3</v>
      </c>
      <c r="J2947" s="91" t="s">
        <v>6445</v>
      </c>
      <c r="K2947" s="91" t="s">
        <v>14028</v>
      </c>
      <c r="L2947" s="91" t="s">
        <v>6447</v>
      </c>
    </row>
    <row r="2948" spans="1:12" ht="23.25" x14ac:dyDescent="0.25">
      <c r="A2948" s="64" t="s">
        <v>13458</v>
      </c>
      <c r="B2948" s="64" t="s">
        <v>13459</v>
      </c>
      <c r="C2948" s="64" t="s">
        <v>12183</v>
      </c>
      <c r="D2948" s="64" t="s">
        <v>13770</v>
      </c>
      <c r="E2948" s="64" t="s">
        <v>210</v>
      </c>
      <c r="F2948" s="64" t="s">
        <v>210</v>
      </c>
      <c r="G2948" s="91" t="s">
        <v>13930</v>
      </c>
      <c r="H2948" s="92" t="s">
        <v>13931</v>
      </c>
      <c r="I2948" s="91" t="s">
        <v>3</v>
      </c>
      <c r="J2948" s="91" t="s">
        <v>6445</v>
      </c>
      <c r="K2948" s="91" t="s">
        <v>13851</v>
      </c>
      <c r="L2948" s="91" t="s">
        <v>6447</v>
      </c>
    </row>
    <row r="2949" spans="1:12" ht="23.25" x14ac:dyDescent="0.25">
      <c r="A2949" s="64" t="s">
        <v>13458</v>
      </c>
      <c r="B2949" s="64" t="s">
        <v>13459</v>
      </c>
      <c r="C2949" s="64" t="s">
        <v>12183</v>
      </c>
      <c r="D2949" s="64" t="s">
        <v>13770</v>
      </c>
      <c r="E2949" s="64" t="s">
        <v>210</v>
      </c>
      <c r="F2949" s="64" t="s">
        <v>210</v>
      </c>
      <c r="G2949" s="91" t="s">
        <v>13933</v>
      </c>
      <c r="H2949" s="92" t="s">
        <v>13934</v>
      </c>
      <c r="I2949" s="91" t="s">
        <v>3</v>
      </c>
      <c r="J2949" s="91" t="s">
        <v>6445</v>
      </c>
      <c r="K2949" s="91" t="s">
        <v>11536</v>
      </c>
      <c r="L2949" s="91" t="s">
        <v>6447</v>
      </c>
    </row>
    <row r="2950" spans="1:12" ht="23.25" x14ac:dyDescent="0.25">
      <c r="A2950" s="64" t="s">
        <v>13458</v>
      </c>
      <c r="B2950" s="64" t="s">
        <v>13459</v>
      </c>
      <c r="C2950" s="64" t="s">
        <v>12183</v>
      </c>
      <c r="D2950" s="64" t="s">
        <v>13770</v>
      </c>
      <c r="E2950" s="64" t="s">
        <v>210</v>
      </c>
      <c r="F2950" s="64" t="s">
        <v>210</v>
      </c>
      <c r="G2950" s="91" t="s">
        <v>13935</v>
      </c>
      <c r="H2950" s="92" t="s">
        <v>13936</v>
      </c>
      <c r="I2950" s="91" t="s">
        <v>3</v>
      </c>
      <c r="J2950" s="91" t="s">
        <v>6445</v>
      </c>
      <c r="K2950" s="91" t="s">
        <v>14911</v>
      </c>
      <c r="L2950" s="91" t="s">
        <v>6447</v>
      </c>
    </row>
    <row r="2951" spans="1:12" ht="23.25" x14ac:dyDescent="0.25">
      <c r="A2951" s="64" t="s">
        <v>13458</v>
      </c>
      <c r="B2951" s="64" t="s">
        <v>13459</v>
      </c>
      <c r="C2951" s="64" t="s">
        <v>12183</v>
      </c>
      <c r="D2951" s="64" t="s">
        <v>13770</v>
      </c>
      <c r="E2951" s="64" t="s">
        <v>210</v>
      </c>
      <c r="F2951" s="64" t="s">
        <v>210</v>
      </c>
      <c r="G2951" s="91" t="s">
        <v>13938</v>
      </c>
      <c r="H2951" s="92" t="s">
        <v>13939</v>
      </c>
      <c r="I2951" s="91" t="s">
        <v>3</v>
      </c>
      <c r="J2951" s="91" t="s">
        <v>6445</v>
      </c>
      <c r="K2951" s="91" t="s">
        <v>37115</v>
      </c>
      <c r="L2951" s="91" t="s">
        <v>6447</v>
      </c>
    </row>
    <row r="2952" spans="1:12" ht="23.25" x14ac:dyDescent="0.25">
      <c r="A2952" s="64" t="s">
        <v>13458</v>
      </c>
      <c r="B2952" s="64" t="s">
        <v>13459</v>
      </c>
      <c r="C2952" s="64" t="s">
        <v>12183</v>
      </c>
      <c r="D2952" s="64" t="s">
        <v>13770</v>
      </c>
      <c r="E2952" s="64" t="s">
        <v>210</v>
      </c>
      <c r="F2952" s="64" t="s">
        <v>210</v>
      </c>
      <c r="G2952" s="91" t="s">
        <v>13940</v>
      </c>
      <c r="H2952" s="92" t="s">
        <v>13941</v>
      </c>
      <c r="I2952" s="91" t="s">
        <v>3</v>
      </c>
      <c r="J2952" s="91" t="s">
        <v>6445</v>
      </c>
      <c r="K2952" s="91" t="s">
        <v>31029</v>
      </c>
      <c r="L2952" s="91" t="s">
        <v>6447</v>
      </c>
    </row>
    <row r="2953" spans="1:12" ht="23.25" x14ac:dyDescent="0.25">
      <c r="A2953" s="64" t="s">
        <v>13458</v>
      </c>
      <c r="B2953" s="64" t="s">
        <v>13459</v>
      </c>
      <c r="C2953" s="64" t="s">
        <v>12183</v>
      </c>
      <c r="D2953" s="64" t="s">
        <v>13770</v>
      </c>
      <c r="E2953" s="64" t="s">
        <v>210</v>
      </c>
      <c r="F2953" s="64" t="s">
        <v>210</v>
      </c>
      <c r="G2953" s="91" t="s">
        <v>13943</v>
      </c>
      <c r="H2953" s="92" t="s">
        <v>13944</v>
      </c>
      <c r="I2953" s="91" t="s">
        <v>3</v>
      </c>
      <c r="J2953" s="91" t="s">
        <v>6445</v>
      </c>
      <c r="K2953" s="91" t="s">
        <v>6453</v>
      </c>
      <c r="L2953" s="91" t="s">
        <v>6447</v>
      </c>
    </row>
    <row r="2954" spans="1:12" ht="23.25" x14ac:dyDescent="0.25">
      <c r="A2954" s="64" t="s">
        <v>13458</v>
      </c>
      <c r="B2954" s="64" t="s">
        <v>13459</v>
      </c>
      <c r="C2954" s="64" t="s">
        <v>12183</v>
      </c>
      <c r="D2954" s="64" t="s">
        <v>13770</v>
      </c>
      <c r="E2954" s="64" t="s">
        <v>210</v>
      </c>
      <c r="F2954" s="64" t="s">
        <v>210</v>
      </c>
      <c r="G2954" s="91" t="s">
        <v>13945</v>
      </c>
      <c r="H2954" s="92" t="s">
        <v>13946</v>
      </c>
      <c r="I2954" s="91" t="s">
        <v>3</v>
      </c>
      <c r="J2954" s="91" t="s">
        <v>6445</v>
      </c>
      <c r="K2954" s="91" t="s">
        <v>13729</v>
      </c>
      <c r="L2954" s="91" t="s">
        <v>6447</v>
      </c>
    </row>
    <row r="2955" spans="1:12" ht="23.25" x14ac:dyDescent="0.25">
      <c r="A2955" s="64" t="s">
        <v>13458</v>
      </c>
      <c r="B2955" s="64" t="s">
        <v>13459</v>
      </c>
      <c r="C2955" s="64" t="s">
        <v>12183</v>
      </c>
      <c r="D2955" s="64" t="s">
        <v>13770</v>
      </c>
      <c r="E2955" s="64" t="s">
        <v>210</v>
      </c>
      <c r="F2955" s="64" t="s">
        <v>210</v>
      </c>
      <c r="G2955" s="91" t="s">
        <v>13947</v>
      </c>
      <c r="H2955" s="92" t="s">
        <v>13948</v>
      </c>
      <c r="I2955" s="91" t="s">
        <v>3</v>
      </c>
      <c r="J2955" s="91" t="s">
        <v>6445</v>
      </c>
      <c r="K2955" s="91" t="s">
        <v>12535</v>
      </c>
      <c r="L2955" s="91" t="s">
        <v>6447</v>
      </c>
    </row>
    <row r="2956" spans="1:12" ht="23.25" x14ac:dyDescent="0.25">
      <c r="A2956" s="64" t="s">
        <v>13458</v>
      </c>
      <c r="B2956" s="64" t="s">
        <v>13459</v>
      </c>
      <c r="C2956" s="64" t="s">
        <v>12183</v>
      </c>
      <c r="D2956" s="64" t="s">
        <v>13770</v>
      </c>
      <c r="E2956" s="64" t="s">
        <v>210</v>
      </c>
      <c r="F2956" s="64" t="s">
        <v>210</v>
      </c>
      <c r="G2956" s="91" t="s">
        <v>13950</v>
      </c>
      <c r="H2956" s="92" t="s">
        <v>13951</v>
      </c>
      <c r="I2956" s="91" t="s">
        <v>3</v>
      </c>
      <c r="J2956" s="91" t="s">
        <v>6445</v>
      </c>
      <c r="K2956" s="91" t="s">
        <v>16838</v>
      </c>
      <c r="L2956" s="91" t="s">
        <v>6447</v>
      </c>
    </row>
    <row r="2957" spans="1:12" ht="23.25" x14ac:dyDescent="0.25">
      <c r="A2957" s="64" t="s">
        <v>13458</v>
      </c>
      <c r="B2957" s="64" t="s">
        <v>13459</v>
      </c>
      <c r="C2957" s="64" t="s">
        <v>12183</v>
      </c>
      <c r="D2957" s="64" t="s">
        <v>13770</v>
      </c>
      <c r="E2957" s="64" t="s">
        <v>210</v>
      </c>
      <c r="F2957" s="64" t="s">
        <v>210</v>
      </c>
      <c r="G2957" s="91" t="s">
        <v>13952</v>
      </c>
      <c r="H2957" s="92" t="s">
        <v>13953</v>
      </c>
      <c r="I2957" s="91" t="s">
        <v>3</v>
      </c>
      <c r="J2957" s="91" t="s">
        <v>6445</v>
      </c>
      <c r="K2957" s="91" t="s">
        <v>31129</v>
      </c>
      <c r="L2957" s="91" t="s">
        <v>6447</v>
      </c>
    </row>
    <row r="2958" spans="1:12" ht="23.25" x14ac:dyDescent="0.25">
      <c r="A2958" s="64" t="s">
        <v>13458</v>
      </c>
      <c r="B2958" s="64" t="s">
        <v>13459</v>
      </c>
      <c r="C2958" s="64" t="s">
        <v>12183</v>
      </c>
      <c r="D2958" s="64" t="s">
        <v>13770</v>
      </c>
      <c r="E2958" s="64" t="s">
        <v>210</v>
      </c>
      <c r="F2958" s="64" t="s">
        <v>210</v>
      </c>
      <c r="G2958" s="91" t="s">
        <v>13954</v>
      </c>
      <c r="H2958" s="92" t="s">
        <v>13955</v>
      </c>
      <c r="I2958" s="91" t="s">
        <v>3</v>
      </c>
      <c r="J2958" s="91" t="s">
        <v>6445</v>
      </c>
      <c r="K2958" s="91" t="s">
        <v>38771</v>
      </c>
      <c r="L2958" s="91" t="s">
        <v>6447</v>
      </c>
    </row>
    <row r="2959" spans="1:12" ht="23.25" x14ac:dyDescent="0.25">
      <c r="A2959" s="64" t="s">
        <v>13458</v>
      </c>
      <c r="B2959" s="64" t="s">
        <v>13459</v>
      </c>
      <c r="C2959" s="64" t="s">
        <v>12183</v>
      </c>
      <c r="D2959" s="64" t="s">
        <v>13770</v>
      </c>
      <c r="E2959" s="64" t="s">
        <v>210</v>
      </c>
      <c r="F2959" s="64" t="s">
        <v>210</v>
      </c>
      <c r="G2959" s="91" t="s">
        <v>13957</v>
      </c>
      <c r="H2959" s="92" t="s">
        <v>13958</v>
      </c>
      <c r="I2959" s="91" t="s">
        <v>3</v>
      </c>
      <c r="J2959" s="91" t="s">
        <v>6445</v>
      </c>
      <c r="K2959" s="91" t="s">
        <v>7450</v>
      </c>
      <c r="L2959" s="91" t="s">
        <v>6447</v>
      </c>
    </row>
    <row r="2960" spans="1:12" ht="23.25" x14ac:dyDescent="0.25">
      <c r="A2960" s="64" t="s">
        <v>13458</v>
      </c>
      <c r="B2960" s="64" t="s">
        <v>13459</v>
      </c>
      <c r="C2960" s="64" t="s">
        <v>12183</v>
      </c>
      <c r="D2960" s="64" t="s">
        <v>13770</v>
      </c>
      <c r="E2960" s="64" t="s">
        <v>210</v>
      </c>
      <c r="F2960" s="64" t="s">
        <v>210</v>
      </c>
      <c r="G2960" s="91" t="s">
        <v>13959</v>
      </c>
      <c r="H2960" s="92" t="s">
        <v>13960</v>
      </c>
      <c r="I2960" s="91" t="s">
        <v>3</v>
      </c>
      <c r="J2960" s="91" t="s">
        <v>6445</v>
      </c>
      <c r="K2960" s="91" t="s">
        <v>16340</v>
      </c>
      <c r="L2960" s="91" t="s">
        <v>6447</v>
      </c>
    </row>
    <row r="2961" spans="1:12" ht="23.25" x14ac:dyDescent="0.25">
      <c r="A2961" s="64" t="s">
        <v>13458</v>
      </c>
      <c r="B2961" s="64" t="s">
        <v>13459</v>
      </c>
      <c r="C2961" s="64" t="s">
        <v>12183</v>
      </c>
      <c r="D2961" s="64" t="s">
        <v>13770</v>
      </c>
      <c r="E2961" s="64" t="s">
        <v>210</v>
      </c>
      <c r="F2961" s="64" t="s">
        <v>210</v>
      </c>
      <c r="G2961" s="91" t="s">
        <v>13961</v>
      </c>
      <c r="H2961" s="92" t="s">
        <v>13962</v>
      </c>
      <c r="I2961" s="91" t="s">
        <v>3</v>
      </c>
      <c r="J2961" s="91" t="s">
        <v>6445</v>
      </c>
      <c r="K2961" s="91" t="s">
        <v>14226</v>
      </c>
      <c r="L2961" s="91" t="s">
        <v>6447</v>
      </c>
    </row>
    <row r="2962" spans="1:12" ht="23.25" x14ac:dyDescent="0.25">
      <c r="A2962" s="64" t="s">
        <v>13458</v>
      </c>
      <c r="B2962" s="64" t="s">
        <v>13459</v>
      </c>
      <c r="C2962" s="64" t="s">
        <v>12183</v>
      </c>
      <c r="D2962" s="64" t="s">
        <v>13770</v>
      </c>
      <c r="E2962" s="64" t="s">
        <v>210</v>
      </c>
      <c r="F2962" s="64" t="s">
        <v>210</v>
      </c>
      <c r="G2962" s="91" t="s">
        <v>13963</v>
      </c>
      <c r="H2962" s="92" t="s">
        <v>13964</v>
      </c>
      <c r="I2962" s="91" t="s">
        <v>3</v>
      </c>
      <c r="J2962" s="91" t="s">
        <v>6445</v>
      </c>
      <c r="K2962" s="91" t="s">
        <v>9285</v>
      </c>
      <c r="L2962" s="91" t="s">
        <v>6447</v>
      </c>
    </row>
    <row r="2963" spans="1:12" ht="23.25" x14ac:dyDescent="0.25">
      <c r="A2963" s="64" t="s">
        <v>13458</v>
      </c>
      <c r="B2963" s="64" t="s">
        <v>13459</v>
      </c>
      <c r="C2963" s="64" t="s">
        <v>12183</v>
      </c>
      <c r="D2963" s="64" t="s">
        <v>13770</v>
      </c>
      <c r="E2963" s="64" t="s">
        <v>210</v>
      </c>
      <c r="F2963" s="64" t="s">
        <v>210</v>
      </c>
      <c r="G2963" s="91" t="s">
        <v>13966</v>
      </c>
      <c r="H2963" s="92" t="s">
        <v>13967</v>
      </c>
      <c r="I2963" s="91" t="s">
        <v>3</v>
      </c>
      <c r="J2963" s="91" t="s">
        <v>6445</v>
      </c>
      <c r="K2963" s="91" t="s">
        <v>10287</v>
      </c>
      <c r="L2963" s="91" t="s">
        <v>6447</v>
      </c>
    </row>
    <row r="2964" spans="1:12" ht="23.25" x14ac:dyDescent="0.25">
      <c r="A2964" s="64" t="s">
        <v>13458</v>
      </c>
      <c r="B2964" s="64" t="s">
        <v>13459</v>
      </c>
      <c r="C2964" s="64" t="s">
        <v>12183</v>
      </c>
      <c r="D2964" s="64" t="s">
        <v>13770</v>
      </c>
      <c r="E2964" s="64" t="s">
        <v>210</v>
      </c>
      <c r="F2964" s="64" t="s">
        <v>210</v>
      </c>
      <c r="G2964" s="91" t="s">
        <v>13969</v>
      </c>
      <c r="H2964" s="92" t="s">
        <v>13970</v>
      </c>
      <c r="I2964" s="91" t="s">
        <v>3</v>
      </c>
      <c r="J2964" s="91" t="s">
        <v>6445</v>
      </c>
      <c r="K2964" s="91" t="s">
        <v>16958</v>
      </c>
      <c r="L2964" s="91" t="s">
        <v>6447</v>
      </c>
    </row>
    <row r="2965" spans="1:12" ht="23.25" x14ac:dyDescent="0.25">
      <c r="A2965" s="64" t="s">
        <v>13458</v>
      </c>
      <c r="B2965" s="64" t="s">
        <v>13459</v>
      </c>
      <c r="C2965" s="64" t="s">
        <v>12183</v>
      </c>
      <c r="D2965" s="64" t="s">
        <v>13770</v>
      </c>
      <c r="E2965" s="64" t="s">
        <v>210</v>
      </c>
      <c r="F2965" s="64" t="s">
        <v>210</v>
      </c>
      <c r="G2965" s="91" t="s">
        <v>13971</v>
      </c>
      <c r="H2965" s="92" t="s">
        <v>13972</v>
      </c>
      <c r="I2965" s="91" t="s">
        <v>3</v>
      </c>
      <c r="J2965" s="91" t="s">
        <v>6445</v>
      </c>
      <c r="K2965" s="91" t="s">
        <v>31706</v>
      </c>
      <c r="L2965" s="91" t="s">
        <v>6447</v>
      </c>
    </row>
    <row r="2966" spans="1:12" ht="23.25" x14ac:dyDescent="0.25">
      <c r="A2966" s="64" t="s">
        <v>13458</v>
      </c>
      <c r="B2966" s="64" t="s">
        <v>13459</v>
      </c>
      <c r="C2966" s="64" t="s">
        <v>12183</v>
      </c>
      <c r="D2966" s="64" t="s">
        <v>13770</v>
      </c>
      <c r="E2966" s="64" t="s">
        <v>210</v>
      </c>
      <c r="F2966" s="64" t="s">
        <v>210</v>
      </c>
      <c r="G2966" s="91" t="s">
        <v>13974</v>
      </c>
      <c r="H2966" s="92" t="s">
        <v>13975</v>
      </c>
      <c r="I2966" s="91" t="s">
        <v>3</v>
      </c>
      <c r="J2966" s="91" t="s">
        <v>6445</v>
      </c>
      <c r="K2966" s="91" t="s">
        <v>17009</v>
      </c>
      <c r="L2966" s="91" t="s">
        <v>6447</v>
      </c>
    </row>
    <row r="2967" spans="1:12" ht="23.25" x14ac:dyDescent="0.25">
      <c r="A2967" s="64" t="s">
        <v>13458</v>
      </c>
      <c r="B2967" s="64" t="s">
        <v>13459</v>
      </c>
      <c r="C2967" s="64" t="s">
        <v>12183</v>
      </c>
      <c r="D2967" s="64" t="s">
        <v>13770</v>
      </c>
      <c r="E2967" s="64" t="s">
        <v>210</v>
      </c>
      <c r="F2967" s="64" t="s">
        <v>210</v>
      </c>
      <c r="G2967" s="91" t="s">
        <v>13976</v>
      </c>
      <c r="H2967" s="92" t="s">
        <v>13977</v>
      </c>
      <c r="I2967" s="91" t="s">
        <v>3</v>
      </c>
      <c r="J2967" s="91" t="s">
        <v>6445</v>
      </c>
      <c r="K2967" s="91" t="s">
        <v>13829</v>
      </c>
      <c r="L2967" s="91" t="s">
        <v>6447</v>
      </c>
    </row>
    <row r="2968" spans="1:12" ht="23.25" x14ac:dyDescent="0.25">
      <c r="A2968" s="64" t="s">
        <v>13458</v>
      </c>
      <c r="B2968" s="64" t="s">
        <v>13459</v>
      </c>
      <c r="C2968" s="64" t="s">
        <v>12183</v>
      </c>
      <c r="D2968" s="64" t="s">
        <v>13770</v>
      </c>
      <c r="E2968" s="64" t="s">
        <v>210</v>
      </c>
      <c r="F2968" s="64" t="s">
        <v>210</v>
      </c>
      <c r="G2968" s="91" t="s">
        <v>13978</v>
      </c>
      <c r="H2968" s="92" t="s">
        <v>13979</v>
      </c>
      <c r="I2968" s="91" t="s">
        <v>3</v>
      </c>
      <c r="J2968" s="91" t="s">
        <v>6445</v>
      </c>
      <c r="K2968" s="91" t="s">
        <v>17786</v>
      </c>
      <c r="L2968" s="91" t="s">
        <v>6447</v>
      </c>
    </row>
    <row r="2969" spans="1:12" ht="23.25" x14ac:dyDescent="0.25">
      <c r="A2969" s="64" t="s">
        <v>13458</v>
      </c>
      <c r="B2969" s="64" t="s">
        <v>13459</v>
      </c>
      <c r="C2969" s="64" t="s">
        <v>12183</v>
      </c>
      <c r="D2969" s="64" t="s">
        <v>13770</v>
      </c>
      <c r="E2969" s="64" t="s">
        <v>210</v>
      </c>
      <c r="F2969" s="64" t="s">
        <v>210</v>
      </c>
      <c r="G2969" s="91" t="s">
        <v>13980</v>
      </c>
      <c r="H2969" s="92" t="s">
        <v>13981</v>
      </c>
      <c r="I2969" s="91" t="s">
        <v>3</v>
      </c>
      <c r="J2969" s="91" t="s">
        <v>6445</v>
      </c>
      <c r="K2969" s="91" t="s">
        <v>7508</v>
      </c>
      <c r="L2969" s="91" t="s">
        <v>6447</v>
      </c>
    </row>
    <row r="2970" spans="1:12" ht="23.25" x14ac:dyDescent="0.25">
      <c r="A2970" s="64" t="s">
        <v>13458</v>
      </c>
      <c r="B2970" s="64" t="s">
        <v>13459</v>
      </c>
      <c r="C2970" s="64" t="s">
        <v>12183</v>
      </c>
      <c r="D2970" s="64" t="s">
        <v>13770</v>
      </c>
      <c r="E2970" s="64" t="s">
        <v>210</v>
      </c>
      <c r="F2970" s="64" t="s">
        <v>210</v>
      </c>
      <c r="G2970" s="91" t="s">
        <v>13983</v>
      </c>
      <c r="H2970" s="92" t="s">
        <v>13984</v>
      </c>
      <c r="I2970" s="91" t="s">
        <v>3</v>
      </c>
      <c r="J2970" s="91" t="s">
        <v>6445</v>
      </c>
      <c r="K2970" s="91" t="s">
        <v>34417</v>
      </c>
      <c r="L2970" s="91" t="s">
        <v>6447</v>
      </c>
    </row>
    <row r="2971" spans="1:12" ht="23.25" x14ac:dyDescent="0.25">
      <c r="A2971" s="64" t="s">
        <v>13458</v>
      </c>
      <c r="B2971" s="64" t="s">
        <v>13459</v>
      </c>
      <c r="C2971" s="64" t="s">
        <v>12183</v>
      </c>
      <c r="D2971" s="64" t="s">
        <v>13770</v>
      </c>
      <c r="E2971" s="64" t="s">
        <v>210</v>
      </c>
      <c r="F2971" s="64" t="s">
        <v>210</v>
      </c>
      <c r="G2971" s="91" t="s">
        <v>13985</v>
      </c>
      <c r="H2971" s="92" t="s">
        <v>13986</v>
      </c>
      <c r="I2971" s="91" t="s">
        <v>3</v>
      </c>
      <c r="J2971" s="91" t="s">
        <v>6445</v>
      </c>
      <c r="K2971" s="91" t="s">
        <v>17589</v>
      </c>
      <c r="L2971" s="91" t="s">
        <v>6447</v>
      </c>
    </row>
    <row r="2972" spans="1:12" ht="23.25" x14ac:dyDescent="0.25">
      <c r="A2972" s="64" t="s">
        <v>13458</v>
      </c>
      <c r="B2972" s="64" t="s">
        <v>13459</v>
      </c>
      <c r="C2972" s="64" t="s">
        <v>12183</v>
      </c>
      <c r="D2972" s="64" t="s">
        <v>13770</v>
      </c>
      <c r="E2972" s="64" t="s">
        <v>210</v>
      </c>
      <c r="F2972" s="64" t="s">
        <v>210</v>
      </c>
      <c r="G2972" s="91" t="s">
        <v>13987</v>
      </c>
      <c r="H2972" s="92" t="s">
        <v>13988</v>
      </c>
      <c r="I2972" s="91" t="s">
        <v>3</v>
      </c>
      <c r="J2972" s="91" t="s">
        <v>6445</v>
      </c>
      <c r="K2972" s="91" t="s">
        <v>20325</v>
      </c>
      <c r="L2972" s="91" t="s">
        <v>6447</v>
      </c>
    </row>
    <row r="2973" spans="1:12" ht="23.25" x14ac:dyDescent="0.25">
      <c r="A2973" s="64" t="s">
        <v>13458</v>
      </c>
      <c r="B2973" s="64" t="s">
        <v>13459</v>
      </c>
      <c r="C2973" s="64" t="s">
        <v>12183</v>
      </c>
      <c r="D2973" s="64" t="s">
        <v>13770</v>
      </c>
      <c r="E2973" s="64" t="s">
        <v>210</v>
      </c>
      <c r="F2973" s="64" t="s">
        <v>210</v>
      </c>
      <c r="G2973" s="91" t="s">
        <v>13990</v>
      </c>
      <c r="H2973" s="92" t="s">
        <v>13991</v>
      </c>
      <c r="I2973" s="91" t="s">
        <v>3</v>
      </c>
      <c r="J2973" s="91" t="s">
        <v>6445</v>
      </c>
      <c r="K2973" s="91" t="s">
        <v>12079</v>
      </c>
      <c r="L2973" s="91" t="s">
        <v>6447</v>
      </c>
    </row>
    <row r="2974" spans="1:12" ht="23.25" x14ac:dyDescent="0.25">
      <c r="A2974" s="64" t="s">
        <v>13458</v>
      </c>
      <c r="B2974" s="64" t="s">
        <v>13459</v>
      </c>
      <c r="C2974" s="64" t="s">
        <v>12183</v>
      </c>
      <c r="D2974" s="64" t="s">
        <v>13770</v>
      </c>
      <c r="E2974" s="64" t="s">
        <v>210</v>
      </c>
      <c r="F2974" s="64" t="s">
        <v>210</v>
      </c>
      <c r="G2974" s="91" t="s">
        <v>13992</v>
      </c>
      <c r="H2974" s="92" t="s">
        <v>13993</v>
      </c>
      <c r="I2974" s="91" t="s">
        <v>3</v>
      </c>
      <c r="J2974" s="91" t="s">
        <v>6445</v>
      </c>
      <c r="K2974" s="91" t="s">
        <v>9723</v>
      </c>
      <c r="L2974" s="91" t="s">
        <v>6447</v>
      </c>
    </row>
    <row r="2975" spans="1:12" ht="23.25" x14ac:dyDescent="0.25">
      <c r="A2975" s="64" t="s">
        <v>13458</v>
      </c>
      <c r="B2975" s="64" t="s">
        <v>13459</v>
      </c>
      <c r="C2975" s="64" t="s">
        <v>12183</v>
      </c>
      <c r="D2975" s="64" t="s">
        <v>13770</v>
      </c>
      <c r="E2975" s="64" t="s">
        <v>210</v>
      </c>
      <c r="F2975" s="64" t="s">
        <v>210</v>
      </c>
      <c r="G2975" s="91" t="s">
        <v>13994</v>
      </c>
      <c r="H2975" s="92" t="s">
        <v>13995</v>
      </c>
      <c r="I2975" s="91" t="s">
        <v>3</v>
      </c>
      <c r="J2975" s="91" t="s">
        <v>6445</v>
      </c>
      <c r="K2975" s="91" t="s">
        <v>19762</v>
      </c>
      <c r="L2975" s="91" t="s">
        <v>6447</v>
      </c>
    </row>
    <row r="2976" spans="1:12" ht="23.25" x14ac:dyDescent="0.25">
      <c r="A2976" s="64" t="s">
        <v>13458</v>
      </c>
      <c r="B2976" s="64" t="s">
        <v>13459</v>
      </c>
      <c r="C2976" s="64" t="s">
        <v>12183</v>
      </c>
      <c r="D2976" s="64" t="s">
        <v>13770</v>
      </c>
      <c r="E2976" s="64" t="s">
        <v>210</v>
      </c>
      <c r="F2976" s="64" t="s">
        <v>210</v>
      </c>
      <c r="G2976" s="91" t="s">
        <v>13997</v>
      </c>
      <c r="H2976" s="92" t="s">
        <v>13998</v>
      </c>
      <c r="I2976" s="91" t="s">
        <v>3</v>
      </c>
      <c r="J2976" s="91" t="s">
        <v>6445</v>
      </c>
      <c r="K2976" s="91" t="s">
        <v>8222</v>
      </c>
      <c r="L2976" s="91" t="s">
        <v>6447</v>
      </c>
    </row>
    <row r="2977" spans="1:12" ht="23.25" x14ac:dyDescent="0.25">
      <c r="A2977" s="64" t="s">
        <v>13458</v>
      </c>
      <c r="B2977" s="64" t="s">
        <v>13459</v>
      </c>
      <c r="C2977" s="64" t="s">
        <v>12183</v>
      </c>
      <c r="D2977" s="64" t="s">
        <v>13770</v>
      </c>
      <c r="E2977" s="64" t="s">
        <v>210</v>
      </c>
      <c r="F2977" s="64" t="s">
        <v>210</v>
      </c>
      <c r="G2977" s="91" t="s">
        <v>13999</v>
      </c>
      <c r="H2977" s="92" t="s">
        <v>14000</v>
      </c>
      <c r="I2977" s="91" t="s">
        <v>3</v>
      </c>
      <c r="J2977" s="91" t="s">
        <v>6445</v>
      </c>
      <c r="K2977" s="91" t="s">
        <v>12324</v>
      </c>
      <c r="L2977" s="91" t="s">
        <v>6447</v>
      </c>
    </row>
    <row r="2978" spans="1:12" ht="23.25" x14ac:dyDescent="0.25">
      <c r="A2978" s="64" t="s">
        <v>13458</v>
      </c>
      <c r="B2978" s="64" t="s">
        <v>13459</v>
      </c>
      <c r="C2978" s="64" t="s">
        <v>12183</v>
      </c>
      <c r="D2978" s="64" t="s">
        <v>13770</v>
      </c>
      <c r="E2978" s="64" t="s">
        <v>210</v>
      </c>
      <c r="F2978" s="64" t="s">
        <v>210</v>
      </c>
      <c r="G2978" s="91" t="s">
        <v>14002</v>
      </c>
      <c r="H2978" s="92" t="s">
        <v>14003</v>
      </c>
      <c r="I2978" s="91" t="s">
        <v>3</v>
      </c>
      <c r="J2978" s="91" t="s">
        <v>6445</v>
      </c>
      <c r="K2978" s="91" t="s">
        <v>8356</v>
      </c>
      <c r="L2978" s="91" t="s">
        <v>6447</v>
      </c>
    </row>
    <row r="2979" spans="1:12" ht="23.25" x14ac:dyDescent="0.25">
      <c r="A2979" s="64" t="s">
        <v>13458</v>
      </c>
      <c r="B2979" s="64" t="s">
        <v>13459</v>
      </c>
      <c r="C2979" s="64" t="s">
        <v>12183</v>
      </c>
      <c r="D2979" s="64" t="s">
        <v>13770</v>
      </c>
      <c r="E2979" s="64" t="s">
        <v>210</v>
      </c>
      <c r="F2979" s="64" t="s">
        <v>210</v>
      </c>
      <c r="G2979" s="91" t="s">
        <v>14004</v>
      </c>
      <c r="H2979" s="92" t="s">
        <v>14005</v>
      </c>
      <c r="I2979" s="91" t="s">
        <v>3</v>
      </c>
      <c r="J2979" s="91" t="s">
        <v>6445</v>
      </c>
      <c r="K2979" s="91" t="s">
        <v>13937</v>
      </c>
      <c r="L2979" s="91" t="s">
        <v>6447</v>
      </c>
    </row>
    <row r="2980" spans="1:12" ht="23.25" x14ac:dyDescent="0.25">
      <c r="A2980" s="64" t="s">
        <v>13458</v>
      </c>
      <c r="B2980" s="64" t="s">
        <v>13459</v>
      </c>
      <c r="C2980" s="64" t="s">
        <v>12183</v>
      </c>
      <c r="D2980" s="64" t="s">
        <v>13770</v>
      </c>
      <c r="E2980" s="64" t="s">
        <v>210</v>
      </c>
      <c r="F2980" s="64" t="s">
        <v>210</v>
      </c>
      <c r="G2980" s="91" t="s">
        <v>14007</v>
      </c>
      <c r="H2980" s="92" t="s">
        <v>14008</v>
      </c>
      <c r="I2980" s="91" t="s">
        <v>3</v>
      </c>
      <c r="J2980" s="91" t="s">
        <v>6445</v>
      </c>
      <c r="K2980" s="91" t="s">
        <v>35895</v>
      </c>
      <c r="L2980" s="91" t="s">
        <v>6447</v>
      </c>
    </row>
    <row r="2981" spans="1:12" ht="23.25" x14ac:dyDescent="0.25">
      <c r="A2981" s="64" t="s">
        <v>13458</v>
      </c>
      <c r="B2981" s="64" t="s">
        <v>13459</v>
      </c>
      <c r="C2981" s="64" t="s">
        <v>12183</v>
      </c>
      <c r="D2981" s="64" t="s">
        <v>13770</v>
      </c>
      <c r="E2981" s="64" t="s">
        <v>210</v>
      </c>
      <c r="F2981" s="64" t="s">
        <v>210</v>
      </c>
      <c r="G2981" s="91" t="s">
        <v>14009</v>
      </c>
      <c r="H2981" s="92" t="s">
        <v>14010</v>
      </c>
      <c r="I2981" s="91" t="s">
        <v>3</v>
      </c>
      <c r="J2981" s="91" t="s">
        <v>6445</v>
      </c>
      <c r="K2981" s="91" t="s">
        <v>37367</v>
      </c>
      <c r="L2981" s="91" t="s">
        <v>6447</v>
      </c>
    </row>
    <row r="2982" spans="1:12" ht="23.25" x14ac:dyDescent="0.25">
      <c r="A2982" s="64" t="s">
        <v>13458</v>
      </c>
      <c r="B2982" s="64" t="s">
        <v>13459</v>
      </c>
      <c r="C2982" s="64" t="s">
        <v>12183</v>
      </c>
      <c r="D2982" s="64" t="s">
        <v>13770</v>
      </c>
      <c r="E2982" s="64" t="s">
        <v>210</v>
      </c>
      <c r="F2982" s="64" t="s">
        <v>210</v>
      </c>
      <c r="G2982" s="91" t="s">
        <v>14011</v>
      </c>
      <c r="H2982" s="92" t="s">
        <v>14012</v>
      </c>
      <c r="I2982" s="91" t="s">
        <v>3</v>
      </c>
      <c r="J2982" s="91" t="s">
        <v>6445</v>
      </c>
      <c r="K2982" s="91" t="s">
        <v>14339</v>
      </c>
      <c r="L2982" s="91" t="s">
        <v>6447</v>
      </c>
    </row>
    <row r="2983" spans="1:12" ht="23.25" x14ac:dyDescent="0.25">
      <c r="A2983" s="64" t="s">
        <v>13458</v>
      </c>
      <c r="B2983" s="64" t="s">
        <v>13459</v>
      </c>
      <c r="C2983" s="64" t="s">
        <v>12183</v>
      </c>
      <c r="D2983" s="64" t="s">
        <v>13770</v>
      </c>
      <c r="E2983" s="64" t="s">
        <v>210</v>
      </c>
      <c r="F2983" s="64" t="s">
        <v>210</v>
      </c>
      <c r="G2983" s="91" t="s">
        <v>14013</v>
      </c>
      <c r="H2983" s="92" t="s">
        <v>14014</v>
      </c>
      <c r="I2983" s="91" t="s">
        <v>3</v>
      </c>
      <c r="J2983" s="91" t="s">
        <v>6445</v>
      </c>
      <c r="K2983" s="91" t="s">
        <v>7326</v>
      </c>
      <c r="L2983" s="91" t="s">
        <v>6447</v>
      </c>
    </row>
    <row r="2984" spans="1:12" ht="23.25" x14ac:dyDescent="0.25">
      <c r="A2984" s="64" t="s">
        <v>13458</v>
      </c>
      <c r="B2984" s="64" t="s">
        <v>13459</v>
      </c>
      <c r="C2984" s="64" t="s">
        <v>12183</v>
      </c>
      <c r="D2984" s="64" t="s">
        <v>13770</v>
      </c>
      <c r="E2984" s="64" t="s">
        <v>210</v>
      </c>
      <c r="F2984" s="64" t="s">
        <v>210</v>
      </c>
      <c r="G2984" s="91" t="s">
        <v>14015</v>
      </c>
      <c r="H2984" s="92" t="s">
        <v>14016</v>
      </c>
      <c r="I2984" s="91" t="s">
        <v>3</v>
      </c>
      <c r="J2984" s="91" t="s">
        <v>6445</v>
      </c>
      <c r="K2984" s="91" t="s">
        <v>38772</v>
      </c>
      <c r="L2984" s="91" t="s">
        <v>6447</v>
      </c>
    </row>
    <row r="2985" spans="1:12" ht="23.25" x14ac:dyDescent="0.25">
      <c r="A2985" s="64" t="s">
        <v>13458</v>
      </c>
      <c r="B2985" s="64" t="s">
        <v>13459</v>
      </c>
      <c r="C2985" s="64" t="s">
        <v>12183</v>
      </c>
      <c r="D2985" s="64" t="s">
        <v>13770</v>
      </c>
      <c r="E2985" s="64" t="s">
        <v>210</v>
      </c>
      <c r="F2985" s="64" t="s">
        <v>210</v>
      </c>
      <c r="G2985" s="91" t="s">
        <v>14017</v>
      </c>
      <c r="H2985" s="92" t="s">
        <v>14018</v>
      </c>
      <c r="I2985" s="91" t="s">
        <v>3</v>
      </c>
      <c r="J2985" s="91" t="s">
        <v>6445</v>
      </c>
      <c r="K2985" s="91" t="s">
        <v>136</v>
      </c>
      <c r="L2985" s="91" t="s">
        <v>6447</v>
      </c>
    </row>
    <row r="2986" spans="1:12" ht="23.25" x14ac:dyDescent="0.25">
      <c r="A2986" s="64" t="s">
        <v>13458</v>
      </c>
      <c r="B2986" s="64" t="s">
        <v>13459</v>
      </c>
      <c r="C2986" s="64" t="s">
        <v>12183</v>
      </c>
      <c r="D2986" s="64" t="s">
        <v>13770</v>
      </c>
      <c r="E2986" s="64" t="s">
        <v>210</v>
      </c>
      <c r="F2986" s="64" t="s">
        <v>210</v>
      </c>
      <c r="G2986" s="91" t="s">
        <v>14019</v>
      </c>
      <c r="H2986" s="92" t="s">
        <v>14020</v>
      </c>
      <c r="I2986" s="91" t="s">
        <v>3</v>
      </c>
      <c r="J2986" s="91" t="s">
        <v>6445</v>
      </c>
      <c r="K2986" s="91" t="s">
        <v>8691</v>
      </c>
      <c r="L2986" s="91" t="s">
        <v>6447</v>
      </c>
    </row>
    <row r="2987" spans="1:12" ht="23.25" x14ac:dyDescent="0.25">
      <c r="A2987" s="64" t="s">
        <v>13458</v>
      </c>
      <c r="B2987" s="64" t="s">
        <v>13459</v>
      </c>
      <c r="C2987" s="64" t="s">
        <v>12183</v>
      </c>
      <c r="D2987" s="64" t="s">
        <v>13770</v>
      </c>
      <c r="E2987" s="64" t="s">
        <v>210</v>
      </c>
      <c r="F2987" s="64" t="s">
        <v>210</v>
      </c>
      <c r="G2987" s="91" t="s">
        <v>14022</v>
      </c>
      <c r="H2987" s="92" t="s">
        <v>14023</v>
      </c>
      <c r="I2987" s="91" t="s">
        <v>3</v>
      </c>
      <c r="J2987" s="91" t="s">
        <v>6445</v>
      </c>
      <c r="K2987" s="91" t="s">
        <v>37287</v>
      </c>
      <c r="L2987" s="91" t="s">
        <v>6447</v>
      </c>
    </row>
    <row r="2988" spans="1:12" ht="23.25" x14ac:dyDescent="0.25">
      <c r="A2988" s="64" t="s">
        <v>13458</v>
      </c>
      <c r="B2988" s="64" t="s">
        <v>13459</v>
      </c>
      <c r="C2988" s="64" t="s">
        <v>12183</v>
      </c>
      <c r="D2988" s="64" t="s">
        <v>13770</v>
      </c>
      <c r="E2988" s="64" t="s">
        <v>210</v>
      </c>
      <c r="F2988" s="64" t="s">
        <v>210</v>
      </c>
      <c r="G2988" s="91" t="s">
        <v>14024</v>
      </c>
      <c r="H2988" s="92" t="s">
        <v>14025</v>
      </c>
      <c r="I2988" s="91" t="s">
        <v>3</v>
      </c>
      <c r="J2988" s="91" t="s">
        <v>6445</v>
      </c>
      <c r="K2988" s="91" t="s">
        <v>14400</v>
      </c>
      <c r="L2988" s="91" t="s">
        <v>6447</v>
      </c>
    </row>
    <row r="2989" spans="1:12" ht="23.25" x14ac:dyDescent="0.25">
      <c r="A2989" s="64" t="s">
        <v>13458</v>
      </c>
      <c r="B2989" s="64" t="s">
        <v>13459</v>
      </c>
      <c r="C2989" s="64" t="s">
        <v>12183</v>
      </c>
      <c r="D2989" s="64" t="s">
        <v>13770</v>
      </c>
      <c r="E2989" s="64" t="s">
        <v>210</v>
      </c>
      <c r="F2989" s="64" t="s">
        <v>210</v>
      </c>
      <c r="G2989" s="91" t="s">
        <v>14026</v>
      </c>
      <c r="H2989" s="92" t="s">
        <v>14027</v>
      </c>
      <c r="I2989" s="91" t="s">
        <v>3</v>
      </c>
      <c r="J2989" s="91" t="s">
        <v>6445</v>
      </c>
      <c r="K2989" s="91" t="s">
        <v>12088</v>
      </c>
      <c r="L2989" s="91" t="s">
        <v>6447</v>
      </c>
    </row>
    <row r="2990" spans="1:12" ht="23.25" x14ac:dyDescent="0.25">
      <c r="A2990" s="64" t="s">
        <v>13458</v>
      </c>
      <c r="B2990" s="64" t="s">
        <v>13459</v>
      </c>
      <c r="C2990" s="64" t="s">
        <v>12183</v>
      </c>
      <c r="D2990" s="64" t="s">
        <v>13770</v>
      </c>
      <c r="E2990" s="64" t="s">
        <v>210</v>
      </c>
      <c r="F2990" s="64" t="s">
        <v>210</v>
      </c>
      <c r="G2990" s="91" t="s">
        <v>14029</v>
      </c>
      <c r="H2990" s="92" t="s">
        <v>14030</v>
      </c>
      <c r="I2990" s="91" t="s">
        <v>3</v>
      </c>
      <c r="J2990" s="91" t="s">
        <v>6445</v>
      </c>
      <c r="K2990" s="91" t="s">
        <v>17009</v>
      </c>
      <c r="L2990" s="91" t="s">
        <v>6447</v>
      </c>
    </row>
    <row r="2991" spans="1:12" ht="23.25" x14ac:dyDescent="0.25">
      <c r="A2991" s="64" t="s">
        <v>13458</v>
      </c>
      <c r="B2991" s="64" t="s">
        <v>13459</v>
      </c>
      <c r="C2991" s="64" t="s">
        <v>12183</v>
      </c>
      <c r="D2991" s="64" t="s">
        <v>13770</v>
      </c>
      <c r="E2991" s="64" t="s">
        <v>210</v>
      </c>
      <c r="F2991" s="64" t="s">
        <v>210</v>
      </c>
      <c r="G2991" s="91" t="s">
        <v>14032</v>
      </c>
      <c r="H2991" s="92" t="s">
        <v>14033</v>
      </c>
      <c r="I2991" s="91" t="s">
        <v>3</v>
      </c>
      <c r="J2991" s="91" t="s">
        <v>6445</v>
      </c>
      <c r="K2991" s="91" t="s">
        <v>38515</v>
      </c>
      <c r="L2991" s="91" t="s">
        <v>6447</v>
      </c>
    </row>
    <row r="2992" spans="1:12" ht="23.25" x14ac:dyDescent="0.25">
      <c r="A2992" s="64" t="s">
        <v>13458</v>
      </c>
      <c r="B2992" s="64" t="s">
        <v>13459</v>
      </c>
      <c r="C2992" s="64" t="s">
        <v>12183</v>
      </c>
      <c r="D2992" s="64" t="s">
        <v>13770</v>
      </c>
      <c r="E2992" s="64" t="s">
        <v>210</v>
      </c>
      <c r="F2992" s="64" t="s">
        <v>210</v>
      </c>
      <c r="G2992" s="91" t="s">
        <v>14034</v>
      </c>
      <c r="H2992" s="92" t="s">
        <v>14035</v>
      </c>
      <c r="I2992" s="91" t="s">
        <v>3</v>
      </c>
      <c r="J2992" s="91" t="s">
        <v>6445</v>
      </c>
      <c r="K2992" s="91" t="s">
        <v>14260</v>
      </c>
      <c r="L2992" s="91" t="s">
        <v>6447</v>
      </c>
    </row>
    <row r="2993" spans="1:12" ht="23.25" x14ac:dyDescent="0.25">
      <c r="A2993" s="64" t="s">
        <v>13458</v>
      </c>
      <c r="B2993" s="64" t="s">
        <v>13459</v>
      </c>
      <c r="C2993" s="64" t="s">
        <v>12183</v>
      </c>
      <c r="D2993" s="64" t="s">
        <v>13770</v>
      </c>
      <c r="E2993" s="64" t="s">
        <v>210</v>
      </c>
      <c r="F2993" s="64" t="s">
        <v>210</v>
      </c>
      <c r="G2993" s="91" t="s">
        <v>14037</v>
      </c>
      <c r="H2993" s="92" t="s">
        <v>14038</v>
      </c>
      <c r="I2993" s="91" t="s">
        <v>3</v>
      </c>
      <c r="J2993" s="91" t="s">
        <v>6445</v>
      </c>
      <c r="K2993" s="91" t="s">
        <v>54</v>
      </c>
      <c r="L2993" s="91" t="s">
        <v>6447</v>
      </c>
    </row>
    <row r="2994" spans="1:12" ht="23.25" x14ac:dyDescent="0.25">
      <c r="A2994" s="64" t="s">
        <v>13458</v>
      </c>
      <c r="B2994" s="64" t="s">
        <v>13459</v>
      </c>
      <c r="C2994" s="64" t="s">
        <v>12183</v>
      </c>
      <c r="D2994" s="64" t="s">
        <v>13770</v>
      </c>
      <c r="E2994" s="64" t="s">
        <v>210</v>
      </c>
      <c r="F2994" s="64" t="s">
        <v>210</v>
      </c>
      <c r="G2994" s="91" t="s">
        <v>14040</v>
      </c>
      <c r="H2994" s="92" t="s">
        <v>14041</v>
      </c>
      <c r="I2994" s="91" t="s">
        <v>3</v>
      </c>
      <c r="J2994" s="91" t="s">
        <v>6445</v>
      </c>
      <c r="K2994" s="91" t="s">
        <v>14529</v>
      </c>
      <c r="L2994" s="91" t="s">
        <v>6447</v>
      </c>
    </row>
    <row r="2995" spans="1:12" ht="23.25" x14ac:dyDescent="0.25">
      <c r="A2995" s="64" t="s">
        <v>13458</v>
      </c>
      <c r="B2995" s="64" t="s">
        <v>13459</v>
      </c>
      <c r="C2995" s="64" t="s">
        <v>12183</v>
      </c>
      <c r="D2995" s="64" t="s">
        <v>13770</v>
      </c>
      <c r="E2995" s="64" t="s">
        <v>210</v>
      </c>
      <c r="F2995" s="64" t="s">
        <v>210</v>
      </c>
      <c r="G2995" s="91" t="s">
        <v>14043</v>
      </c>
      <c r="H2995" s="92" t="s">
        <v>14044</v>
      </c>
      <c r="I2995" s="91" t="s">
        <v>3</v>
      </c>
      <c r="J2995" s="91" t="s">
        <v>6445</v>
      </c>
      <c r="K2995" s="91" t="s">
        <v>9657</v>
      </c>
      <c r="L2995" s="91" t="s">
        <v>6447</v>
      </c>
    </row>
    <row r="2996" spans="1:12" ht="23.25" x14ac:dyDescent="0.25">
      <c r="A2996" s="64" t="s">
        <v>13458</v>
      </c>
      <c r="B2996" s="64" t="s">
        <v>13459</v>
      </c>
      <c r="C2996" s="64" t="s">
        <v>12183</v>
      </c>
      <c r="D2996" s="64" t="s">
        <v>13770</v>
      </c>
      <c r="E2996" s="64" t="s">
        <v>210</v>
      </c>
      <c r="F2996" s="64" t="s">
        <v>210</v>
      </c>
      <c r="G2996" s="91" t="s">
        <v>14045</v>
      </c>
      <c r="H2996" s="92" t="s">
        <v>14046</v>
      </c>
      <c r="I2996" s="91" t="s">
        <v>3</v>
      </c>
      <c r="J2996" s="91" t="s">
        <v>6445</v>
      </c>
      <c r="K2996" s="91" t="s">
        <v>32508</v>
      </c>
      <c r="L2996" s="91" t="s">
        <v>6447</v>
      </c>
    </row>
    <row r="2997" spans="1:12" ht="23.25" x14ac:dyDescent="0.25">
      <c r="A2997" s="64" t="s">
        <v>13458</v>
      </c>
      <c r="B2997" s="64" t="s">
        <v>13459</v>
      </c>
      <c r="C2997" s="64" t="s">
        <v>12183</v>
      </c>
      <c r="D2997" s="64" t="s">
        <v>13770</v>
      </c>
      <c r="E2997" s="64" t="s">
        <v>210</v>
      </c>
      <c r="F2997" s="64" t="s">
        <v>210</v>
      </c>
      <c r="G2997" s="91" t="s">
        <v>14048</v>
      </c>
      <c r="H2997" s="92" t="s">
        <v>14049</v>
      </c>
      <c r="I2997" s="91" t="s">
        <v>3</v>
      </c>
      <c r="J2997" s="91" t="s">
        <v>6445</v>
      </c>
      <c r="K2997" s="91" t="s">
        <v>30475</v>
      </c>
      <c r="L2997" s="91" t="s">
        <v>6447</v>
      </c>
    </row>
    <row r="2998" spans="1:12" ht="23.25" x14ac:dyDescent="0.25">
      <c r="A2998" s="64" t="s">
        <v>13458</v>
      </c>
      <c r="B2998" s="64" t="s">
        <v>13459</v>
      </c>
      <c r="C2998" s="64" t="s">
        <v>12183</v>
      </c>
      <c r="D2998" s="64" t="s">
        <v>13770</v>
      </c>
      <c r="E2998" s="64" t="s">
        <v>210</v>
      </c>
      <c r="F2998" s="64" t="s">
        <v>210</v>
      </c>
      <c r="G2998" s="91" t="s">
        <v>14051</v>
      </c>
      <c r="H2998" s="92" t="s">
        <v>14052</v>
      </c>
      <c r="I2998" s="91" t="s">
        <v>3</v>
      </c>
      <c r="J2998" s="91" t="s">
        <v>6445</v>
      </c>
      <c r="K2998" s="91" t="s">
        <v>17812</v>
      </c>
      <c r="L2998" s="91" t="s">
        <v>6447</v>
      </c>
    </row>
    <row r="2999" spans="1:12" ht="23.25" x14ac:dyDescent="0.25">
      <c r="A2999" s="64" t="s">
        <v>13458</v>
      </c>
      <c r="B2999" s="64" t="s">
        <v>13459</v>
      </c>
      <c r="C2999" s="64" t="s">
        <v>12183</v>
      </c>
      <c r="D2999" s="64" t="s">
        <v>13770</v>
      </c>
      <c r="E2999" s="64" t="s">
        <v>210</v>
      </c>
      <c r="F2999" s="64" t="s">
        <v>210</v>
      </c>
      <c r="G2999" s="91" t="s">
        <v>14053</v>
      </c>
      <c r="H2999" s="92" t="s">
        <v>14054</v>
      </c>
      <c r="I2999" s="91" t="s">
        <v>3</v>
      </c>
      <c r="J2999" s="91" t="s">
        <v>6445</v>
      </c>
      <c r="K2999" s="91" t="s">
        <v>11622</v>
      </c>
      <c r="L2999" s="91" t="s">
        <v>6447</v>
      </c>
    </row>
    <row r="3000" spans="1:12" ht="23.25" x14ac:dyDescent="0.25">
      <c r="A3000" s="64" t="s">
        <v>13458</v>
      </c>
      <c r="B3000" s="64" t="s">
        <v>13459</v>
      </c>
      <c r="C3000" s="64" t="s">
        <v>12183</v>
      </c>
      <c r="D3000" s="64" t="s">
        <v>13770</v>
      </c>
      <c r="E3000" s="64" t="s">
        <v>210</v>
      </c>
      <c r="F3000" s="64" t="s">
        <v>210</v>
      </c>
      <c r="G3000" s="91" t="s">
        <v>14055</v>
      </c>
      <c r="H3000" s="92" t="s">
        <v>14056</v>
      </c>
      <c r="I3000" s="91" t="s">
        <v>3</v>
      </c>
      <c r="J3000" s="91" t="s">
        <v>6445</v>
      </c>
      <c r="K3000" s="91" t="s">
        <v>30988</v>
      </c>
      <c r="L3000" s="91" t="s">
        <v>6447</v>
      </c>
    </row>
    <row r="3001" spans="1:12" ht="23.25" x14ac:dyDescent="0.25">
      <c r="A3001" s="64" t="s">
        <v>13458</v>
      </c>
      <c r="B3001" s="64" t="s">
        <v>13459</v>
      </c>
      <c r="C3001" s="64" t="s">
        <v>12183</v>
      </c>
      <c r="D3001" s="64" t="s">
        <v>13770</v>
      </c>
      <c r="E3001" s="64" t="s">
        <v>210</v>
      </c>
      <c r="F3001" s="64" t="s">
        <v>210</v>
      </c>
      <c r="G3001" s="91" t="s">
        <v>14058</v>
      </c>
      <c r="H3001" s="92" t="s">
        <v>14059</v>
      </c>
      <c r="I3001" s="91" t="s">
        <v>3</v>
      </c>
      <c r="J3001" s="91" t="s">
        <v>6445</v>
      </c>
      <c r="K3001" s="91" t="s">
        <v>11863</v>
      </c>
      <c r="L3001" s="91" t="s">
        <v>6447</v>
      </c>
    </row>
    <row r="3002" spans="1:12" ht="23.25" x14ac:dyDescent="0.25">
      <c r="A3002" s="64" t="s">
        <v>13458</v>
      </c>
      <c r="B3002" s="64" t="s">
        <v>13459</v>
      </c>
      <c r="C3002" s="64" t="s">
        <v>12183</v>
      </c>
      <c r="D3002" s="64" t="s">
        <v>13770</v>
      </c>
      <c r="E3002" s="64" t="s">
        <v>210</v>
      </c>
      <c r="F3002" s="64" t="s">
        <v>210</v>
      </c>
      <c r="G3002" s="91" t="s">
        <v>14061</v>
      </c>
      <c r="H3002" s="92" t="s">
        <v>14062</v>
      </c>
      <c r="I3002" s="91" t="s">
        <v>3</v>
      </c>
      <c r="J3002" s="91" t="s">
        <v>6445</v>
      </c>
      <c r="K3002" s="91" t="s">
        <v>32580</v>
      </c>
      <c r="L3002" s="91" t="s">
        <v>6447</v>
      </c>
    </row>
    <row r="3003" spans="1:12" ht="23.25" x14ac:dyDescent="0.25">
      <c r="A3003" s="64" t="s">
        <v>13458</v>
      </c>
      <c r="B3003" s="64" t="s">
        <v>13459</v>
      </c>
      <c r="C3003" s="64" t="s">
        <v>12183</v>
      </c>
      <c r="D3003" s="64" t="s">
        <v>13770</v>
      </c>
      <c r="E3003" s="64" t="s">
        <v>210</v>
      </c>
      <c r="F3003" s="64" t="s">
        <v>210</v>
      </c>
      <c r="G3003" s="91" t="s">
        <v>14064</v>
      </c>
      <c r="H3003" s="92" t="s">
        <v>14065</v>
      </c>
      <c r="I3003" s="91" t="s">
        <v>3</v>
      </c>
      <c r="J3003" s="91" t="s">
        <v>6445</v>
      </c>
      <c r="K3003" s="91" t="s">
        <v>12142</v>
      </c>
      <c r="L3003" s="91" t="s">
        <v>6447</v>
      </c>
    </row>
    <row r="3004" spans="1:12" ht="23.25" x14ac:dyDescent="0.25">
      <c r="A3004" s="64" t="s">
        <v>13458</v>
      </c>
      <c r="B3004" s="64" t="s">
        <v>13459</v>
      </c>
      <c r="C3004" s="64" t="s">
        <v>12183</v>
      </c>
      <c r="D3004" s="64" t="s">
        <v>13770</v>
      </c>
      <c r="E3004" s="64" t="s">
        <v>210</v>
      </c>
      <c r="F3004" s="64" t="s">
        <v>210</v>
      </c>
      <c r="G3004" s="91" t="s">
        <v>14066</v>
      </c>
      <c r="H3004" s="92" t="s">
        <v>14067</v>
      </c>
      <c r="I3004" s="91" t="s">
        <v>3</v>
      </c>
      <c r="J3004" s="91" t="s">
        <v>6445</v>
      </c>
      <c r="K3004" s="91" t="s">
        <v>31676</v>
      </c>
      <c r="L3004" s="91" t="s">
        <v>6447</v>
      </c>
    </row>
    <row r="3005" spans="1:12" ht="23.25" x14ac:dyDescent="0.25">
      <c r="A3005" s="64" t="s">
        <v>13458</v>
      </c>
      <c r="B3005" s="64" t="s">
        <v>13459</v>
      </c>
      <c r="C3005" s="64" t="s">
        <v>12183</v>
      </c>
      <c r="D3005" s="64" t="s">
        <v>13770</v>
      </c>
      <c r="E3005" s="64" t="s">
        <v>210</v>
      </c>
      <c r="F3005" s="64" t="s">
        <v>210</v>
      </c>
      <c r="G3005" s="91" t="s">
        <v>14068</v>
      </c>
      <c r="H3005" s="92" t="s">
        <v>14069</v>
      </c>
      <c r="I3005" s="91" t="s">
        <v>3</v>
      </c>
      <c r="J3005" s="91" t="s">
        <v>6445</v>
      </c>
      <c r="K3005" s="91" t="s">
        <v>17893</v>
      </c>
      <c r="L3005" s="91" t="s">
        <v>6447</v>
      </c>
    </row>
    <row r="3006" spans="1:12" ht="23.25" x14ac:dyDescent="0.25">
      <c r="A3006" s="64" t="s">
        <v>13458</v>
      </c>
      <c r="B3006" s="64" t="s">
        <v>13459</v>
      </c>
      <c r="C3006" s="64" t="s">
        <v>12183</v>
      </c>
      <c r="D3006" s="64" t="s">
        <v>13770</v>
      </c>
      <c r="E3006" s="64" t="s">
        <v>210</v>
      </c>
      <c r="F3006" s="64" t="s">
        <v>210</v>
      </c>
      <c r="G3006" s="91" t="s">
        <v>14071</v>
      </c>
      <c r="H3006" s="92" t="s">
        <v>14072</v>
      </c>
      <c r="I3006" s="91" t="s">
        <v>3</v>
      </c>
      <c r="J3006" s="91" t="s">
        <v>6445</v>
      </c>
      <c r="K3006" s="91" t="s">
        <v>38773</v>
      </c>
      <c r="L3006" s="91" t="s">
        <v>6447</v>
      </c>
    </row>
    <row r="3007" spans="1:12" ht="23.25" x14ac:dyDescent="0.25">
      <c r="A3007" s="64" t="s">
        <v>13458</v>
      </c>
      <c r="B3007" s="64" t="s">
        <v>13459</v>
      </c>
      <c r="C3007" s="64" t="s">
        <v>12183</v>
      </c>
      <c r="D3007" s="64" t="s">
        <v>13770</v>
      </c>
      <c r="E3007" s="64" t="s">
        <v>210</v>
      </c>
      <c r="F3007" s="64" t="s">
        <v>210</v>
      </c>
      <c r="G3007" s="91" t="s">
        <v>14073</v>
      </c>
      <c r="H3007" s="92" t="s">
        <v>14074</v>
      </c>
      <c r="I3007" s="91" t="s">
        <v>3</v>
      </c>
      <c r="J3007" s="91" t="s">
        <v>6550</v>
      </c>
      <c r="K3007" s="91" t="s">
        <v>11505</v>
      </c>
      <c r="L3007" s="91" t="s">
        <v>6447</v>
      </c>
    </row>
    <row r="3008" spans="1:12" ht="23.25" x14ac:dyDescent="0.25">
      <c r="A3008" s="64" t="s">
        <v>13458</v>
      </c>
      <c r="B3008" s="64" t="s">
        <v>13459</v>
      </c>
      <c r="C3008" s="64" t="s">
        <v>12183</v>
      </c>
      <c r="D3008" s="64" t="s">
        <v>13770</v>
      </c>
      <c r="E3008" s="64" t="s">
        <v>210</v>
      </c>
      <c r="F3008" s="64" t="s">
        <v>210</v>
      </c>
      <c r="G3008" s="91" t="s">
        <v>14075</v>
      </c>
      <c r="H3008" s="92" t="s">
        <v>14076</v>
      </c>
      <c r="I3008" s="91" t="s">
        <v>3</v>
      </c>
      <c r="J3008" s="91" t="s">
        <v>6445</v>
      </c>
      <c r="K3008" s="91" t="s">
        <v>37107</v>
      </c>
      <c r="L3008" s="91" t="s">
        <v>6447</v>
      </c>
    </row>
    <row r="3009" spans="1:12" ht="23.25" x14ac:dyDescent="0.25">
      <c r="A3009" s="64" t="s">
        <v>13458</v>
      </c>
      <c r="B3009" s="64" t="s">
        <v>13459</v>
      </c>
      <c r="C3009" s="64" t="s">
        <v>12183</v>
      </c>
      <c r="D3009" s="64" t="s">
        <v>13770</v>
      </c>
      <c r="E3009" s="64" t="s">
        <v>210</v>
      </c>
      <c r="F3009" s="64" t="s">
        <v>210</v>
      </c>
      <c r="G3009" s="91" t="s">
        <v>14078</v>
      </c>
      <c r="H3009" s="92" t="s">
        <v>14079</v>
      </c>
      <c r="I3009" s="91" t="s">
        <v>3</v>
      </c>
      <c r="J3009" s="91" t="s">
        <v>6550</v>
      </c>
      <c r="K3009" s="91" t="s">
        <v>30990</v>
      </c>
      <c r="L3009" s="91" t="s">
        <v>6447</v>
      </c>
    </row>
    <row r="3010" spans="1:12" ht="23.25" x14ac:dyDescent="0.25">
      <c r="A3010" s="64" t="s">
        <v>13458</v>
      </c>
      <c r="B3010" s="64" t="s">
        <v>13459</v>
      </c>
      <c r="C3010" s="64" t="s">
        <v>12183</v>
      </c>
      <c r="D3010" s="64" t="s">
        <v>13770</v>
      </c>
      <c r="E3010" s="64" t="s">
        <v>210</v>
      </c>
      <c r="F3010" s="64" t="s">
        <v>210</v>
      </c>
      <c r="G3010" s="91" t="s">
        <v>14080</v>
      </c>
      <c r="H3010" s="92" t="s">
        <v>14081</v>
      </c>
      <c r="I3010" s="91" t="s">
        <v>3</v>
      </c>
      <c r="J3010" s="91" t="s">
        <v>6445</v>
      </c>
      <c r="K3010" s="91" t="s">
        <v>17339</v>
      </c>
      <c r="L3010" s="91" t="s">
        <v>6447</v>
      </c>
    </row>
    <row r="3011" spans="1:12" ht="23.25" x14ac:dyDescent="0.25">
      <c r="A3011" s="64" t="s">
        <v>13458</v>
      </c>
      <c r="B3011" s="64" t="s">
        <v>13459</v>
      </c>
      <c r="C3011" s="64" t="s">
        <v>12183</v>
      </c>
      <c r="D3011" s="64" t="s">
        <v>13770</v>
      </c>
      <c r="E3011" s="64" t="s">
        <v>210</v>
      </c>
      <c r="F3011" s="64" t="s">
        <v>210</v>
      </c>
      <c r="G3011" s="91" t="s">
        <v>14082</v>
      </c>
      <c r="H3011" s="92" t="s">
        <v>14083</v>
      </c>
      <c r="I3011" s="91" t="s">
        <v>3</v>
      </c>
      <c r="J3011" s="91" t="s">
        <v>6550</v>
      </c>
      <c r="K3011" s="91" t="s">
        <v>30498</v>
      </c>
      <c r="L3011" s="91" t="s">
        <v>6447</v>
      </c>
    </row>
    <row r="3012" spans="1:12" ht="23.25" x14ac:dyDescent="0.25">
      <c r="A3012" s="64" t="s">
        <v>13458</v>
      </c>
      <c r="B3012" s="64" t="s">
        <v>13459</v>
      </c>
      <c r="C3012" s="64" t="s">
        <v>12183</v>
      </c>
      <c r="D3012" s="64" t="s">
        <v>13770</v>
      </c>
      <c r="E3012" s="64" t="s">
        <v>210</v>
      </c>
      <c r="F3012" s="64" t="s">
        <v>210</v>
      </c>
      <c r="G3012" s="91" t="s">
        <v>14085</v>
      </c>
      <c r="H3012" s="92" t="s">
        <v>14086</v>
      </c>
      <c r="I3012" s="91" t="s">
        <v>3</v>
      </c>
      <c r="J3012" s="91" t="s">
        <v>6445</v>
      </c>
      <c r="K3012" s="91" t="s">
        <v>37487</v>
      </c>
      <c r="L3012" s="91" t="s">
        <v>6447</v>
      </c>
    </row>
    <row r="3013" spans="1:12" ht="23.25" x14ac:dyDescent="0.25">
      <c r="A3013" s="64" t="s">
        <v>13458</v>
      </c>
      <c r="B3013" s="64" t="s">
        <v>13459</v>
      </c>
      <c r="C3013" s="64" t="s">
        <v>12183</v>
      </c>
      <c r="D3013" s="64" t="s">
        <v>13770</v>
      </c>
      <c r="E3013" s="64" t="s">
        <v>210</v>
      </c>
      <c r="F3013" s="64" t="s">
        <v>210</v>
      </c>
      <c r="G3013" s="91" t="s">
        <v>14088</v>
      </c>
      <c r="H3013" s="92" t="s">
        <v>14089</v>
      </c>
      <c r="I3013" s="91" t="s">
        <v>3</v>
      </c>
      <c r="J3013" s="91" t="s">
        <v>6550</v>
      </c>
      <c r="K3013" s="91" t="s">
        <v>35263</v>
      </c>
      <c r="L3013" s="91" t="s">
        <v>6447</v>
      </c>
    </row>
    <row r="3014" spans="1:12" ht="23.25" x14ac:dyDescent="0.25">
      <c r="A3014" s="64" t="s">
        <v>13458</v>
      </c>
      <c r="B3014" s="64" t="s">
        <v>13459</v>
      </c>
      <c r="C3014" s="64" t="s">
        <v>12183</v>
      </c>
      <c r="D3014" s="64" t="s">
        <v>13770</v>
      </c>
      <c r="E3014" s="64" t="s">
        <v>210</v>
      </c>
      <c r="F3014" s="64" t="s">
        <v>210</v>
      </c>
      <c r="G3014" s="91" t="s">
        <v>14090</v>
      </c>
      <c r="H3014" s="92" t="s">
        <v>14091</v>
      </c>
      <c r="I3014" s="91" t="s">
        <v>3</v>
      </c>
      <c r="J3014" s="91" t="s">
        <v>6445</v>
      </c>
      <c r="K3014" s="91" t="s">
        <v>38774</v>
      </c>
      <c r="L3014" s="91" t="s">
        <v>6447</v>
      </c>
    </row>
    <row r="3015" spans="1:12" ht="23.25" x14ac:dyDescent="0.25">
      <c r="A3015" s="64" t="s">
        <v>13458</v>
      </c>
      <c r="B3015" s="64" t="s">
        <v>13459</v>
      </c>
      <c r="C3015" s="64" t="s">
        <v>12183</v>
      </c>
      <c r="D3015" s="64" t="s">
        <v>13770</v>
      </c>
      <c r="E3015" s="64" t="s">
        <v>210</v>
      </c>
      <c r="F3015" s="64" t="s">
        <v>210</v>
      </c>
      <c r="G3015" s="91" t="s">
        <v>14092</v>
      </c>
      <c r="H3015" s="92" t="s">
        <v>14093</v>
      </c>
      <c r="I3015" s="91" t="s">
        <v>3</v>
      </c>
      <c r="J3015" s="91" t="s">
        <v>6550</v>
      </c>
      <c r="K3015" s="91" t="s">
        <v>36914</v>
      </c>
      <c r="L3015" s="91" t="s">
        <v>6447</v>
      </c>
    </row>
    <row r="3016" spans="1:12" ht="23.25" x14ac:dyDescent="0.25">
      <c r="A3016" s="64" t="s">
        <v>13458</v>
      </c>
      <c r="B3016" s="64" t="s">
        <v>13459</v>
      </c>
      <c r="C3016" s="64" t="s">
        <v>12183</v>
      </c>
      <c r="D3016" s="64" t="s">
        <v>13770</v>
      </c>
      <c r="E3016" s="64" t="s">
        <v>210</v>
      </c>
      <c r="F3016" s="64" t="s">
        <v>210</v>
      </c>
      <c r="G3016" s="91" t="s">
        <v>14094</v>
      </c>
      <c r="H3016" s="92" t="s">
        <v>14095</v>
      </c>
      <c r="I3016" s="91" t="s">
        <v>3</v>
      </c>
      <c r="J3016" s="91" t="s">
        <v>6445</v>
      </c>
      <c r="K3016" s="91" t="s">
        <v>38775</v>
      </c>
      <c r="L3016" s="91" t="s">
        <v>6447</v>
      </c>
    </row>
    <row r="3017" spans="1:12" ht="23.25" x14ac:dyDescent="0.25">
      <c r="A3017" s="64" t="s">
        <v>13458</v>
      </c>
      <c r="B3017" s="64" t="s">
        <v>13459</v>
      </c>
      <c r="C3017" s="64" t="s">
        <v>12183</v>
      </c>
      <c r="D3017" s="64" t="s">
        <v>13770</v>
      </c>
      <c r="E3017" s="64" t="s">
        <v>210</v>
      </c>
      <c r="F3017" s="64" t="s">
        <v>210</v>
      </c>
      <c r="G3017" s="91" t="s">
        <v>14096</v>
      </c>
      <c r="H3017" s="92" t="s">
        <v>14097</v>
      </c>
      <c r="I3017" s="91" t="s">
        <v>3</v>
      </c>
      <c r="J3017" s="91" t="s">
        <v>6550</v>
      </c>
      <c r="K3017" s="91" t="s">
        <v>11934</v>
      </c>
      <c r="L3017" s="91" t="s">
        <v>6447</v>
      </c>
    </row>
    <row r="3018" spans="1:12" ht="23.25" x14ac:dyDescent="0.25">
      <c r="A3018" s="64" t="s">
        <v>13458</v>
      </c>
      <c r="B3018" s="64" t="s">
        <v>13459</v>
      </c>
      <c r="C3018" s="64" t="s">
        <v>12183</v>
      </c>
      <c r="D3018" s="64" t="s">
        <v>13770</v>
      </c>
      <c r="E3018" s="64" t="s">
        <v>210</v>
      </c>
      <c r="F3018" s="64" t="s">
        <v>210</v>
      </c>
      <c r="G3018" s="91" t="s">
        <v>14098</v>
      </c>
      <c r="H3018" s="92" t="s">
        <v>14099</v>
      </c>
      <c r="I3018" s="91" t="s">
        <v>3</v>
      </c>
      <c r="J3018" s="91" t="s">
        <v>6445</v>
      </c>
      <c r="K3018" s="91" t="s">
        <v>38776</v>
      </c>
      <c r="L3018" s="91" t="s">
        <v>6447</v>
      </c>
    </row>
    <row r="3019" spans="1:12" ht="23.25" x14ac:dyDescent="0.25">
      <c r="A3019" s="64" t="s">
        <v>13458</v>
      </c>
      <c r="B3019" s="64" t="s">
        <v>13459</v>
      </c>
      <c r="C3019" s="64" t="s">
        <v>12183</v>
      </c>
      <c r="D3019" s="64" t="s">
        <v>13770</v>
      </c>
      <c r="E3019" s="64" t="s">
        <v>210</v>
      </c>
      <c r="F3019" s="64" t="s">
        <v>210</v>
      </c>
      <c r="G3019" s="91" t="s">
        <v>14100</v>
      </c>
      <c r="H3019" s="92" t="s">
        <v>14101</v>
      </c>
      <c r="I3019" s="91" t="s">
        <v>3</v>
      </c>
      <c r="J3019" s="91" t="s">
        <v>6445</v>
      </c>
      <c r="K3019" s="91" t="s">
        <v>10509</v>
      </c>
      <c r="L3019" s="91" t="s">
        <v>6447</v>
      </c>
    </row>
    <row r="3020" spans="1:12" ht="23.25" x14ac:dyDescent="0.25">
      <c r="A3020" s="64" t="s">
        <v>13458</v>
      </c>
      <c r="B3020" s="64" t="s">
        <v>13459</v>
      </c>
      <c r="C3020" s="64" t="s">
        <v>12183</v>
      </c>
      <c r="D3020" s="64" t="s">
        <v>13770</v>
      </c>
      <c r="E3020" s="64" t="s">
        <v>210</v>
      </c>
      <c r="F3020" s="64" t="s">
        <v>210</v>
      </c>
      <c r="G3020" s="91" t="s">
        <v>14103</v>
      </c>
      <c r="H3020" s="92" t="s">
        <v>14104</v>
      </c>
      <c r="I3020" s="91" t="s">
        <v>3</v>
      </c>
      <c r="J3020" s="91" t="s">
        <v>6445</v>
      </c>
      <c r="K3020" s="91" t="s">
        <v>32734</v>
      </c>
      <c r="L3020" s="91" t="s">
        <v>6447</v>
      </c>
    </row>
    <row r="3021" spans="1:12" ht="23.25" x14ac:dyDescent="0.25">
      <c r="A3021" s="64" t="s">
        <v>13458</v>
      </c>
      <c r="B3021" s="64" t="s">
        <v>13459</v>
      </c>
      <c r="C3021" s="64" t="s">
        <v>12183</v>
      </c>
      <c r="D3021" s="64" t="s">
        <v>13770</v>
      </c>
      <c r="E3021" s="64" t="s">
        <v>210</v>
      </c>
      <c r="F3021" s="64" t="s">
        <v>210</v>
      </c>
      <c r="G3021" s="91" t="s">
        <v>14106</v>
      </c>
      <c r="H3021" s="92" t="s">
        <v>14107</v>
      </c>
      <c r="I3021" s="91" t="s">
        <v>3</v>
      </c>
      <c r="J3021" s="91" t="s">
        <v>6445</v>
      </c>
      <c r="K3021" s="91" t="s">
        <v>37113</v>
      </c>
      <c r="L3021" s="91" t="s">
        <v>6447</v>
      </c>
    </row>
    <row r="3022" spans="1:12" ht="23.25" x14ac:dyDescent="0.25">
      <c r="A3022" s="64" t="s">
        <v>13458</v>
      </c>
      <c r="B3022" s="64" t="s">
        <v>13459</v>
      </c>
      <c r="C3022" s="64" t="s">
        <v>12183</v>
      </c>
      <c r="D3022" s="64" t="s">
        <v>13770</v>
      </c>
      <c r="E3022" s="64" t="s">
        <v>210</v>
      </c>
      <c r="F3022" s="64" t="s">
        <v>210</v>
      </c>
      <c r="G3022" s="91" t="s">
        <v>14109</v>
      </c>
      <c r="H3022" s="92" t="s">
        <v>14110</v>
      </c>
      <c r="I3022" s="91" t="s">
        <v>3</v>
      </c>
      <c r="J3022" s="91" t="s">
        <v>6550</v>
      </c>
      <c r="K3022" s="91" t="s">
        <v>37079</v>
      </c>
      <c r="L3022" s="91" t="s">
        <v>6447</v>
      </c>
    </row>
    <row r="3023" spans="1:12" ht="23.25" x14ac:dyDescent="0.25">
      <c r="A3023" s="64" t="s">
        <v>13458</v>
      </c>
      <c r="B3023" s="64" t="s">
        <v>13459</v>
      </c>
      <c r="C3023" s="64" t="s">
        <v>12183</v>
      </c>
      <c r="D3023" s="64" t="s">
        <v>13770</v>
      </c>
      <c r="E3023" s="64" t="s">
        <v>210</v>
      </c>
      <c r="F3023" s="64" t="s">
        <v>210</v>
      </c>
      <c r="G3023" s="91" t="s">
        <v>14112</v>
      </c>
      <c r="H3023" s="92" t="s">
        <v>14113</v>
      </c>
      <c r="I3023" s="91" t="s">
        <v>3</v>
      </c>
      <c r="J3023" s="91" t="s">
        <v>6445</v>
      </c>
      <c r="K3023" s="91" t="s">
        <v>6522</v>
      </c>
      <c r="L3023" s="91" t="s">
        <v>6447</v>
      </c>
    </row>
    <row r="3024" spans="1:12" ht="23.25" x14ac:dyDescent="0.25">
      <c r="A3024" s="64" t="s">
        <v>13458</v>
      </c>
      <c r="B3024" s="64" t="s">
        <v>13459</v>
      </c>
      <c r="C3024" s="64" t="s">
        <v>12183</v>
      </c>
      <c r="D3024" s="64" t="s">
        <v>13770</v>
      </c>
      <c r="E3024" s="64" t="s">
        <v>210</v>
      </c>
      <c r="F3024" s="64" t="s">
        <v>210</v>
      </c>
      <c r="G3024" s="91" t="s">
        <v>14115</v>
      </c>
      <c r="H3024" s="92" t="s">
        <v>14116</v>
      </c>
      <c r="I3024" s="91" t="s">
        <v>3</v>
      </c>
      <c r="J3024" s="91" t="s">
        <v>6550</v>
      </c>
      <c r="K3024" s="91" t="s">
        <v>11906</v>
      </c>
      <c r="L3024" s="91" t="s">
        <v>6447</v>
      </c>
    </row>
    <row r="3025" spans="1:12" ht="23.25" x14ac:dyDescent="0.25">
      <c r="A3025" s="64" t="s">
        <v>13458</v>
      </c>
      <c r="B3025" s="64" t="s">
        <v>13459</v>
      </c>
      <c r="C3025" s="64" t="s">
        <v>12183</v>
      </c>
      <c r="D3025" s="64" t="s">
        <v>13770</v>
      </c>
      <c r="E3025" s="64" t="s">
        <v>210</v>
      </c>
      <c r="F3025" s="64" t="s">
        <v>210</v>
      </c>
      <c r="G3025" s="91" t="s">
        <v>14117</v>
      </c>
      <c r="H3025" s="92" t="s">
        <v>14118</v>
      </c>
      <c r="I3025" s="91" t="s">
        <v>3</v>
      </c>
      <c r="J3025" s="91" t="s">
        <v>6445</v>
      </c>
      <c r="K3025" s="91" t="s">
        <v>7707</v>
      </c>
      <c r="L3025" s="91" t="s">
        <v>6447</v>
      </c>
    </row>
    <row r="3026" spans="1:12" ht="23.25" x14ac:dyDescent="0.25">
      <c r="A3026" s="64" t="s">
        <v>13458</v>
      </c>
      <c r="B3026" s="64" t="s">
        <v>13459</v>
      </c>
      <c r="C3026" s="64" t="s">
        <v>12183</v>
      </c>
      <c r="D3026" s="64" t="s">
        <v>13770</v>
      </c>
      <c r="E3026" s="64" t="s">
        <v>210</v>
      </c>
      <c r="F3026" s="64" t="s">
        <v>210</v>
      </c>
      <c r="G3026" s="91" t="s">
        <v>14119</v>
      </c>
      <c r="H3026" s="92" t="s">
        <v>14120</v>
      </c>
      <c r="I3026" s="91" t="s">
        <v>3</v>
      </c>
      <c r="J3026" s="91" t="s">
        <v>6550</v>
      </c>
      <c r="K3026" s="91" t="s">
        <v>11906</v>
      </c>
      <c r="L3026" s="91" t="s">
        <v>6447</v>
      </c>
    </row>
    <row r="3027" spans="1:12" ht="23.25" x14ac:dyDescent="0.25">
      <c r="A3027" s="64" t="s">
        <v>13458</v>
      </c>
      <c r="B3027" s="64" t="s">
        <v>13459</v>
      </c>
      <c r="C3027" s="64" t="s">
        <v>12183</v>
      </c>
      <c r="D3027" s="64" t="s">
        <v>13770</v>
      </c>
      <c r="E3027" s="64" t="s">
        <v>210</v>
      </c>
      <c r="F3027" s="64" t="s">
        <v>210</v>
      </c>
      <c r="G3027" s="91" t="s">
        <v>14121</v>
      </c>
      <c r="H3027" s="92" t="s">
        <v>14122</v>
      </c>
      <c r="I3027" s="91" t="s">
        <v>3</v>
      </c>
      <c r="J3027" s="91" t="s">
        <v>6445</v>
      </c>
      <c r="K3027" s="91" t="s">
        <v>17743</v>
      </c>
      <c r="L3027" s="91" t="s">
        <v>6447</v>
      </c>
    </row>
    <row r="3028" spans="1:12" ht="23.25" x14ac:dyDescent="0.25">
      <c r="A3028" s="64" t="s">
        <v>13458</v>
      </c>
      <c r="B3028" s="64" t="s">
        <v>13459</v>
      </c>
      <c r="C3028" s="64" t="s">
        <v>12183</v>
      </c>
      <c r="D3028" s="64" t="s">
        <v>13770</v>
      </c>
      <c r="E3028" s="64" t="s">
        <v>210</v>
      </c>
      <c r="F3028" s="64" t="s">
        <v>210</v>
      </c>
      <c r="G3028" s="91" t="s">
        <v>14124</v>
      </c>
      <c r="H3028" s="92" t="s">
        <v>14125</v>
      </c>
      <c r="I3028" s="91" t="s">
        <v>3</v>
      </c>
      <c r="J3028" s="91" t="s">
        <v>6445</v>
      </c>
      <c r="K3028" s="91" t="s">
        <v>17543</v>
      </c>
      <c r="L3028" s="91" t="s">
        <v>6447</v>
      </c>
    </row>
    <row r="3029" spans="1:12" ht="23.25" x14ac:dyDescent="0.25">
      <c r="A3029" s="64" t="s">
        <v>13458</v>
      </c>
      <c r="B3029" s="64" t="s">
        <v>13459</v>
      </c>
      <c r="C3029" s="64" t="s">
        <v>12183</v>
      </c>
      <c r="D3029" s="64" t="s">
        <v>13770</v>
      </c>
      <c r="E3029" s="64" t="s">
        <v>210</v>
      </c>
      <c r="F3029" s="64" t="s">
        <v>210</v>
      </c>
      <c r="G3029" s="91" t="s">
        <v>14127</v>
      </c>
      <c r="H3029" s="92" t="s">
        <v>14128</v>
      </c>
      <c r="I3029" s="91" t="s">
        <v>3</v>
      </c>
      <c r="J3029" s="91" t="s">
        <v>6445</v>
      </c>
      <c r="K3029" s="91" t="s">
        <v>34244</v>
      </c>
      <c r="L3029" s="91" t="s">
        <v>6447</v>
      </c>
    </row>
    <row r="3030" spans="1:12" ht="23.25" x14ac:dyDescent="0.25">
      <c r="A3030" s="64" t="s">
        <v>13458</v>
      </c>
      <c r="B3030" s="64" t="s">
        <v>13459</v>
      </c>
      <c r="C3030" s="64" t="s">
        <v>12183</v>
      </c>
      <c r="D3030" s="64" t="s">
        <v>13770</v>
      </c>
      <c r="E3030" s="64" t="s">
        <v>210</v>
      </c>
      <c r="F3030" s="64" t="s">
        <v>210</v>
      </c>
      <c r="G3030" s="91" t="s">
        <v>14130</v>
      </c>
      <c r="H3030" s="92" t="s">
        <v>14131</v>
      </c>
      <c r="I3030" s="91" t="s">
        <v>3</v>
      </c>
      <c r="J3030" s="91" t="s">
        <v>6445</v>
      </c>
      <c r="K3030" s="91" t="s">
        <v>8306</v>
      </c>
      <c r="L3030" s="91" t="s">
        <v>6447</v>
      </c>
    </row>
    <row r="3031" spans="1:12" ht="23.25" x14ac:dyDescent="0.25">
      <c r="A3031" s="64" t="s">
        <v>13458</v>
      </c>
      <c r="B3031" s="64" t="s">
        <v>13459</v>
      </c>
      <c r="C3031" s="64" t="s">
        <v>12183</v>
      </c>
      <c r="D3031" s="64" t="s">
        <v>13770</v>
      </c>
      <c r="E3031" s="64" t="s">
        <v>210</v>
      </c>
      <c r="F3031" s="64" t="s">
        <v>210</v>
      </c>
      <c r="G3031" s="91" t="s">
        <v>14133</v>
      </c>
      <c r="H3031" s="92" t="s">
        <v>14134</v>
      </c>
      <c r="I3031" s="91" t="s">
        <v>3</v>
      </c>
      <c r="J3031" s="91" t="s">
        <v>6445</v>
      </c>
      <c r="K3031" s="91" t="s">
        <v>9035</v>
      </c>
      <c r="L3031" s="91" t="s">
        <v>6447</v>
      </c>
    </row>
    <row r="3032" spans="1:12" ht="23.25" x14ac:dyDescent="0.25">
      <c r="A3032" s="64" t="s">
        <v>13458</v>
      </c>
      <c r="B3032" s="64" t="s">
        <v>13459</v>
      </c>
      <c r="C3032" s="64" t="s">
        <v>12183</v>
      </c>
      <c r="D3032" s="64" t="s">
        <v>13770</v>
      </c>
      <c r="E3032" s="64" t="s">
        <v>210</v>
      </c>
      <c r="F3032" s="64" t="s">
        <v>210</v>
      </c>
      <c r="G3032" s="91" t="s">
        <v>14136</v>
      </c>
      <c r="H3032" s="92" t="s">
        <v>14137</v>
      </c>
      <c r="I3032" s="91" t="s">
        <v>3</v>
      </c>
      <c r="J3032" s="91" t="s">
        <v>6445</v>
      </c>
      <c r="K3032" s="91" t="s">
        <v>9116</v>
      </c>
      <c r="L3032" s="91" t="s">
        <v>6447</v>
      </c>
    </row>
    <row r="3033" spans="1:12" ht="23.25" x14ac:dyDescent="0.25">
      <c r="A3033" s="64" t="s">
        <v>13458</v>
      </c>
      <c r="B3033" s="64" t="s">
        <v>13459</v>
      </c>
      <c r="C3033" s="64" t="s">
        <v>12183</v>
      </c>
      <c r="D3033" s="64" t="s">
        <v>13770</v>
      </c>
      <c r="E3033" s="64" t="s">
        <v>210</v>
      </c>
      <c r="F3033" s="64" t="s">
        <v>210</v>
      </c>
      <c r="G3033" s="91" t="s">
        <v>14139</v>
      </c>
      <c r="H3033" s="92" t="s">
        <v>14140</v>
      </c>
      <c r="I3033" s="91" t="s">
        <v>3</v>
      </c>
      <c r="J3033" s="91" t="s">
        <v>6445</v>
      </c>
      <c r="K3033" s="91" t="s">
        <v>7727</v>
      </c>
      <c r="L3033" s="91" t="s">
        <v>6447</v>
      </c>
    </row>
    <row r="3034" spans="1:12" ht="23.25" x14ac:dyDescent="0.25">
      <c r="A3034" s="64" t="s">
        <v>13458</v>
      </c>
      <c r="B3034" s="64" t="s">
        <v>13459</v>
      </c>
      <c r="C3034" s="64" t="s">
        <v>12183</v>
      </c>
      <c r="D3034" s="64" t="s">
        <v>13770</v>
      </c>
      <c r="E3034" s="64" t="s">
        <v>210</v>
      </c>
      <c r="F3034" s="64" t="s">
        <v>210</v>
      </c>
      <c r="G3034" s="91" t="s">
        <v>14142</v>
      </c>
      <c r="H3034" s="92" t="s">
        <v>14143</v>
      </c>
      <c r="I3034" s="91" t="s">
        <v>3</v>
      </c>
      <c r="J3034" s="91" t="s">
        <v>6550</v>
      </c>
      <c r="K3034" s="91" t="s">
        <v>36821</v>
      </c>
      <c r="L3034" s="91" t="s">
        <v>6447</v>
      </c>
    </row>
    <row r="3035" spans="1:12" ht="23.25" x14ac:dyDescent="0.25">
      <c r="A3035" s="64" t="s">
        <v>13458</v>
      </c>
      <c r="B3035" s="64" t="s">
        <v>13459</v>
      </c>
      <c r="C3035" s="64" t="s">
        <v>12183</v>
      </c>
      <c r="D3035" s="64" t="s">
        <v>13770</v>
      </c>
      <c r="E3035" s="64" t="s">
        <v>210</v>
      </c>
      <c r="F3035" s="64" t="s">
        <v>210</v>
      </c>
      <c r="G3035" s="91" t="s">
        <v>14144</v>
      </c>
      <c r="H3035" s="92" t="s">
        <v>14145</v>
      </c>
      <c r="I3035" s="91" t="s">
        <v>3</v>
      </c>
      <c r="J3035" s="91" t="s">
        <v>6550</v>
      </c>
      <c r="K3035" s="91" t="s">
        <v>14740</v>
      </c>
      <c r="L3035" s="91" t="s">
        <v>6447</v>
      </c>
    </row>
    <row r="3036" spans="1:12" ht="23.25" x14ac:dyDescent="0.25">
      <c r="A3036" s="64" t="s">
        <v>13458</v>
      </c>
      <c r="B3036" s="64" t="s">
        <v>13459</v>
      </c>
      <c r="C3036" s="64" t="s">
        <v>12183</v>
      </c>
      <c r="D3036" s="64" t="s">
        <v>13770</v>
      </c>
      <c r="E3036" s="64" t="s">
        <v>210</v>
      </c>
      <c r="F3036" s="64" t="s">
        <v>210</v>
      </c>
      <c r="G3036" s="91" t="s">
        <v>14146</v>
      </c>
      <c r="H3036" s="92" t="s">
        <v>14147</v>
      </c>
      <c r="I3036" s="91" t="s">
        <v>3</v>
      </c>
      <c r="J3036" s="91" t="s">
        <v>6550</v>
      </c>
      <c r="K3036" s="91" t="s">
        <v>11496</v>
      </c>
      <c r="L3036" s="91" t="s">
        <v>6447</v>
      </c>
    </row>
    <row r="3037" spans="1:12" ht="23.25" x14ac:dyDescent="0.25">
      <c r="A3037" s="64" t="s">
        <v>13458</v>
      </c>
      <c r="B3037" s="64" t="s">
        <v>13459</v>
      </c>
      <c r="C3037" s="64" t="s">
        <v>12183</v>
      </c>
      <c r="D3037" s="64" t="s">
        <v>13770</v>
      </c>
      <c r="E3037" s="64" t="s">
        <v>210</v>
      </c>
      <c r="F3037" s="64" t="s">
        <v>210</v>
      </c>
      <c r="G3037" s="91" t="s">
        <v>14149</v>
      </c>
      <c r="H3037" s="92" t="s">
        <v>14150</v>
      </c>
      <c r="I3037" s="91" t="s">
        <v>3</v>
      </c>
      <c r="J3037" s="91" t="s">
        <v>6550</v>
      </c>
      <c r="K3037" s="91" t="s">
        <v>30565</v>
      </c>
      <c r="L3037" s="91" t="s">
        <v>6447</v>
      </c>
    </row>
    <row r="3038" spans="1:12" ht="23.25" x14ac:dyDescent="0.25">
      <c r="A3038" s="64" t="s">
        <v>13458</v>
      </c>
      <c r="B3038" s="64" t="s">
        <v>13459</v>
      </c>
      <c r="C3038" s="64" t="s">
        <v>12183</v>
      </c>
      <c r="D3038" s="64" t="s">
        <v>13770</v>
      </c>
      <c r="E3038" s="64" t="s">
        <v>210</v>
      </c>
      <c r="F3038" s="64" t="s">
        <v>210</v>
      </c>
      <c r="G3038" s="91" t="s">
        <v>14151</v>
      </c>
      <c r="H3038" s="92" t="s">
        <v>14152</v>
      </c>
      <c r="I3038" s="91" t="s">
        <v>3</v>
      </c>
      <c r="J3038" s="91" t="s">
        <v>6550</v>
      </c>
      <c r="K3038" s="91" t="s">
        <v>30661</v>
      </c>
      <c r="L3038" s="91" t="s">
        <v>6447</v>
      </c>
    </row>
    <row r="3039" spans="1:12" ht="23.25" x14ac:dyDescent="0.25">
      <c r="A3039" s="64" t="s">
        <v>13458</v>
      </c>
      <c r="B3039" s="64" t="s">
        <v>13459</v>
      </c>
      <c r="C3039" s="64" t="s">
        <v>12183</v>
      </c>
      <c r="D3039" s="64" t="s">
        <v>13770</v>
      </c>
      <c r="E3039" s="64" t="s">
        <v>210</v>
      </c>
      <c r="F3039" s="64" t="s">
        <v>210</v>
      </c>
      <c r="G3039" s="91" t="s">
        <v>14154</v>
      </c>
      <c r="H3039" s="92" t="s">
        <v>14155</v>
      </c>
      <c r="I3039" s="91" t="s">
        <v>3</v>
      </c>
      <c r="J3039" s="91" t="s">
        <v>6550</v>
      </c>
      <c r="K3039" s="91" t="s">
        <v>31974</v>
      </c>
      <c r="L3039" s="91" t="s">
        <v>6447</v>
      </c>
    </row>
    <row r="3040" spans="1:12" ht="23.25" x14ac:dyDescent="0.25">
      <c r="A3040" s="64" t="s">
        <v>13458</v>
      </c>
      <c r="B3040" s="64" t="s">
        <v>13459</v>
      </c>
      <c r="C3040" s="64" t="s">
        <v>12183</v>
      </c>
      <c r="D3040" s="64" t="s">
        <v>13770</v>
      </c>
      <c r="E3040" s="64" t="s">
        <v>210</v>
      </c>
      <c r="F3040" s="64" t="s">
        <v>210</v>
      </c>
      <c r="G3040" s="91" t="s">
        <v>14157</v>
      </c>
      <c r="H3040" s="92" t="s">
        <v>14158</v>
      </c>
      <c r="I3040" s="91" t="s">
        <v>3</v>
      </c>
      <c r="J3040" s="91" t="s">
        <v>6550</v>
      </c>
      <c r="K3040" s="91" t="s">
        <v>38777</v>
      </c>
      <c r="L3040" s="91" t="s">
        <v>6447</v>
      </c>
    </row>
    <row r="3041" spans="1:12" ht="23.25" x14ac:dyDescent="0.25">
      <c r="A3041" s="64" t="s">
        <v>13458</v>
      </c>
      <c r="B3041" s="64" t="s">
        <v>13459</v>
      </c>
      <c r="C3041" s="64" t="s">
        <v>12183</v>
      </c>
      <c r="D3041" s="64" t="s">
        <v>13770</v>
      </c>
      <c r="E3041" s="64" t="s">
        <v>210</v>
      </c>
      <c r="F3041" s="64" t="s">
        <v>210</v>
      </c>
      <c r="G3041" s="91" t="s">
        <v>14160</v>
      </c>
      <c r="H3041" s="92" t="s">
        <v>14161</v>
      </c>
      <c r="I3041" s="91" t="s">
        <v>3</v>
      </c>
      <c r="J3041" s="91" t="s">
        <v>6445</v>
      </c>
      <c r="K3041" s="91" t="s">
        <v>31937</v>
      </c>
      <c r="L3041" s="91" t="s">
        <v>6447</v>
      </c>
    </row>
    <row r="3042" spans="1:12" ht="23.25" x14ac:dyDescent="0.25">
      <c r="A3042" s="64" t="s">
        <v>13458</v>
      </c>
      <c r="B3042" s="64" t="s">
        <v>13459</v>
      </c>
      <c r="C3042" s="64" t="s">
        <v>12183</v>
      </c>
      <c r="D3042" s="64" t="s">
        <v>13770</v>
      </c>
      <c r="E3042" s="64" t="s">
        <v>210</v>
      </c>
      <c r="F3042" s="64" t="s">
        <v>210</v>
      </c>
      <c r="G3042" s="91" t="s">
        <v>14162</v>
      </c>
      <c r="H3042" s="92" t="s">
        <v>14163</v>
      </c>
      <c r="I3042" s="91" t="s">
        <v>3</v>
      </c>
      <c r="J3042" s="91" t="s">
        <v>6445</v>
      </c>
      <c r="K3042" s="91" t="s">
        <v>13840</v>
      </c>
      <c r="L3042" s="91" t="s">
        <v>6447</v>
      </c>
    </row>
    <row r="3043" spans="1:12" ht="23.25" x14ac:dyDescent="0.25">
      <c r="A3043" s="64" t="s">
        <v>13458</v>
      </c>
      <c r="B3043" s="64" t="s">
        <v>13459</v>
      </c>
      <c r="C3043" s="64" t="s">
        <v>12183</v>
      </c>
      <c r="D3043" s="64" t="s">
        <v>13770</v>
      </c>
      <c r="E3043" s="64" t="s">
        <v>210</v>
      </c>
      <c r="F3043" s="64" t="s">
        <v>210</v>
      </c>
      <c r="G3043" s="91" t="s">
        <v>14165</v>
      </c>
      <c r="H3043" s="92" t="s">
        <v>14166</v>
      </c>
      <c r="I3043" s="91" t="s">
        <v>3</v>
      </c>
      <c r="J3043" s="91" t="s">
        <v>6445</v>
      </c>
      <c r="K3043" s="91" t="s">
        <v>11601</v>
      </c>
      <c r="L3043" s="91" t="s">
        <v>6447</v>
      </c>
    </row>
    <row r="3044" spans="1:12" ht="23.25" x14ac:dyDescent="0.25">
      <c r="A3044" s="64" t="s">
        <v>13458</v>
      </c>
      <c r="B3044" s="64" t="s">
        <v>13459</v>
      </c>
      <c r="C3044" s="64" t="s">
        <v>12183</v>
      </c>
      <c r="D3044" s="64" t="s">
        <v>13770</v>
      </c>
      <c r="E3044" s="64" t="s">
        <v>210</v>
      </c>
      <c r="F3044" s="64" t="s">
        <v>210</v>
      </c>
      <c r="G3044" s="91" t="s">
        <v>14167</v>
      </c>
      <c r="H3044" s="92" t="s">
        <v>14168</v>
      </c>
      <c r="I3044" s="91" t="s">
        <v>3</v>
      </c>
      <c r="J3044" s="91" t="s">
        <v>6550</v>
      </c>
      <c r="K3044" s="91" t="s">
        <v>35854</v>
      </c>
      <c r="L3044" s="91" t="s">
        <v>6447</v>
      </c>
    </row>
    <row r="3045" spans="1:12" ht="23.25" x14ac:dyDescent="0.25">
      <c r="A3045" s="64" t="s">
        <v>13458</v>
      </c>
      <c r="B3045" s="64" t="s">
        <v>13459</v>
      </c>
      <c r="C3045" s="64" t="s">
        <v>12183</v>
      </c>
      <c r="D3045" s="64" t="s">
        <v>13770</v>
      </c>
      <c r="E3045" s="64" t="s">
        <v>210</v>
      </c>
      <c r="F3045" s="64" t="s">
        <v>210</v>
      </c>
      <c r="G3045" s="91" t="s">
        <v>14170</v>
      </c>
      <c r="H3045" s="92" t="s">
        <v>14171</v>
      </c>
      <c r="I3045" s="91" t="s">
        <v>3</v>
      </c>
      <c r="J3045" s="91" t="s">
        <v>6445</v>
      </c>
      <c r="K3045" s="91" t="s">
        <v>17513</v>
      </c>
      <c r="L3045" s="91" t="s">
        <v>6447</v>
      </c>
    </row>
    <row r="3046" spans="1:12" ht="23.25" x14ac:dyDescent="0.25">
      <c r="A3046" s="64" t="s">
        <v>13458</v>
      </c>
      <c r="B3046" s="64" t="s">
        <v>13459</v>
      </c>
      <c r="C3046" s="64" t="s">
        <v>12183</v>
      </c>
      <c r="D3046" s="64" t="s">
        <v>13770</v>
      </c>
      <c r="E3046" s="64" t="s">
        <v>210</v>
      </c>
      <c r="F3046" s="64" t="s">
        <v>210</v>
      </c>
      <c r="G3046" s="91" t="s">
        <v>14173</v>
      </c>
      <c r="H3046" s="92" t="s">
        <v>14174</v>
      </c>
      <c r="I3046" s="91" t="s">
        <v>3</v>
      </c>
      <c r="J3046" s="91" t="s">
        <v>6550</v>
      </c>
      <c r="K3046" s="91" t="s">
        <v>30801</v>
      </c>
      <c r="L3046" s="91" t="s">
        <v>6447</v>
      </c>
    </row>
    <row r="3047" spans="1:12" ht="23.25" x14ac:dyDescent="0.25">
      <c r="A3047" s="64" t="s">
        <v>13458</v>
      </c>
      <c r="B3047" s="64" t="s">
        <v>13459</v>
      </c>
      <c r="C3047" s="64" t="s">
        <v>12183</v>
      </c>
      <c r="D3047" s="64" t="s">
        <v>13770</v>
      </c>
      <c r="E3047" s="64" t="s">
        <v>210</v>
      </c>
      <c r="F3047" s="64" t="s">
        <v>210</v>
      </c>
      <c r="G3047" s="91" t="s">
        <v>14175</v>
      </c>
      <c r="H3047" s="92" t="s">
        <v>14176</v>
      </c>
      <c r="I3047" s="91" t="s">
        <v>3</v>
      </c>
      <c r="J3047" s="91" t="s">
        <v>6550</v>
      </c>
      <c r="K3047" s="91" t="s">
        <v>9470</v>
      </c>
      <c r="L3047" s="91" t="s">
        <v>6447</v>
      </c>
    </row>
    <row r="3048" spans="1:12" ht="23.25" x14ac:dyDescent="0.25">
      <c r="A3048" s="64" t="s">
        <v>13458</v>
      </c>
      <c r="B3048" s="64" t="s">
        <v>13459</v>
      </c>
      <c r="C3048" s="64" t="s">
        <v>12183</v>
      </c>
      <c r="D3048" s="64" t="s">
        <v>13770</v>
      </c>
      <c r="E3048" s="64" t="s">
        <v>210</v>
      </c>
      <c r="F3048" s="64" t="s">
        <v>210</v>
      </c>
      <c r="G3048" s="91" t="s">
        <v>14178</v>
      </c>
      <c r="H3048" s="92" t="s">
        <v>14179</v>
      </c>
      <c r="I3048" s="91" t="s">
        <v>3</v>
      </c>
      <c r="J3048" s="91" t="s">
        <v>6445</v>
      </c>
      <c r="K3048" s="91" t="s">
        <v>8025</v>
      </c>
      <c r="L3048" s="91" t="s">
        <v>6447</v>
      </c>
    </row>
    <row r="3049" spans="1:12" ht="23.25" x14ac:dyDescent="0.25">
      <c r="A3049" s="64" t="s">
        <v>13458</v>
      </c>
      <c r="B3049" s="64" t="s">
        <v>13459</v>
      </c>
      <c r="C3049" s="64" t="s">
        <v>12183</v>
      </c>
      <c r="D3049" s="64" t="s">
        <v>13770</v>
      </c>
      <c r="E3049" s="64" t="s">
        <v>210</v>
      </c>
      <c r="F3049" s="64" t="s">
        <v>210</v>
      </c>
      <c r="G3049" s="91" t="s">
        <v>14180</v>
      </c>
      <c r="H3049" s="92" t="s">
        <v>14181</v>
      </c>
      <c r="I3049" s="91" t="s">
        <v>3</v>
      </c>
      <c r="J3049" s="91" t="s">
        <v>6550</v>
      </c>
      <c r="K3049" s="91" t="s">
        <v>32130</v>
      </c>
      <c r="L3049" s="91" t="s">
        <v>6447</v>
      </c>
    </row>
    <row r="3050" spans="1:12" ht="23.25" x14ac:dyDescent="0.25">
      <c r="A3050" s="64" t="s">
        <v>13458</v>
      </c>
      <c r="B3050" s="64" t="s">
        <v>13459</v>
      </c>
      <c r="C3050" s="64" t="s">
        <v>12183</v>
      </c>
      <c r="D3050" s="64" t="s">
        <v>13770</v>
      </c>
      <c r="E3050" s="64" t="s">
        <v>210</v>
      </c>
      <c r="F3050" s="64" t="s">
        <v>210</v>
      </c>
      <c r="G3050" s="91" t="s">
        <v>14182</v>
      </c>
      <c r="H3050" s="92" t="s">
        <v>14183</v>
      </c>
      <c r="I3050" s="91" t="s">
        <v>3</v>
      </c>
      <c r="J3050" s="91" t="s">
        <v>6550</v>
      </c>
      <c r="K3050" s="91" t="s">
        <v>16690</v>
      </c>
      <c r="L3050" s="91" t="s">
        <v>6447</v>
      </c>
    </row>
    <row r="3051" spans="1:12" ht="23.25" x14ac:dyDescent="0.25">
      <c r="A3051" s="64" t="s">
        <v>13458</v>
      </c>
      <c r="B3051" s="64" t="s">
        <v>13459</v>
      </c>
      <c r="C3051" s="64" t="s">
        <v>12183</v>
      </c>
      <c r="D3051" s="64" t="s">
        <v>13770</v>
      </c>
      <c r="E3051" s="64" t="s">
        <v>210</v>
      </c>
      <c r="F3051" s="64" t="s">
        <v>210</v>
      </c>
      <c r="G3051" s="91" t="s">
        <v>14185</v>
      </c>
      <c r="H3051" s="92" t="s">
        <v>14186</v>
      </c>
      <c r="I3051" s="91" t="s">
        <v>3</v>
      </c>
      <c r="J3051" s="91" t="s">
        <v>6445</v>
      </c>
      <c r="K3051" s="91" t="s">
        <v>14514</v>
      </c>
      <c r="L3051" s="91" t="s">
        <v>6447</v>
      </c>
    </row>
    <row r="3052" spans="1:12" ht="23.25" x14ac:dyDescent="0.25">
      <c r="A3052" s="64" t="s">
        <v>13458</v>
      </c>
      <c r="B3052" s="64" t="s">
        <v>13459</v>
      </c>
      <c r="C3052" s="64" t="s">
        <v>12183</v>
      </c>
      <c r="D3052" s="64" t="s">
        <v>13770</v>
      </c>
      <c r="E3052" s="64" t="s">
        <v>210</v>
      </c>
      <c r="F3052" s="64" t="s">
        <v>210</v>
      </c>
      <c r="G3052" s="91" t="s">
        <v>14188</v>
      </c>
      <c r="H3052" s="92" t="s">
        <v>14189</v>
      </c>
      <c r="I3052" s="91" t="s">
        <v>3</v>
      </c>
      <c r="J3052" s="91" t="s">
        <v>6550</v>
      </c>
      <c r="K3052" s="91" t="s">
        <v>15054</v>
      </c>
      <c r="L3052" s="91" t="s">
        <v>6447</v>
      </c>
    </row>
    <row r="3053" spans="1:12" ht="23.25" x14ac:dyDescent="0.25">
      <c r="A3053" s="64" t="s">
        <v>13458</v>
      </c>
      <c r="B3053" s="64" t="s">
        <v>13459</v>
      </c>
      <c r="C3053" s="64" t="s">
        <v>12183</v>
      </c>
      <c r="D3053" s="64" t="s">
        <v>13770</v>
      </c>
      <c r="E3053" s="64" t="s">
        <v>210</v>
      </c>
      <c r="F3053" s="64" t="s">
        <v>210</v>
      </c>
      <c r="G3053" s="91" t="s">
        <v>14191</v>
      </c>
      <c r="H3053" s="92" t="s">
        <v>14192</v>
      </c>
      <c r="I3053" s="91" t="s">
        <v>3</v>
      </c>
      <c r="J3053" s="91" t="s">
        <v>6445</v>
      </c>
      <c r="K3053" s="91" t="s">
        <v>30060</v>
      </c>
      <c r="L3053" s="91" t="s">
        <v>6447</v>
      </c>
    </row>
    <row r="3054" spans="1:12" ht="23.25" x14ac:dyDescent="0.25">
      <c r="A3054" s="64" t="s">
        <v>13458</v>
      </c>
      <c r="B3054" s="64" t="s">
        <v>13459</v>
      </c>
      <c r="C3054" s="64" t="s">
        <v>12183</v>
      </c>
      <c r="D3054" s="64" t="s">
        <v>13770</v>
      </c>
      <c r="E3054" s="64" t="s">
        <v>210</v>
      </c>
      <c r="F3054" s="64" t="s">
        <v>210</v>
      </c>
      <c r="G3054" s="91" t="s">
        <v>14193</v>
      </c>
      <c r="H3054" s="92" t="s">
        <v>14194</v>
      </c>
      <c r="I3054" s="91" t="s">
        <v>3</v>
      </c>
      <c r="J3054" s="91" t="s">
        <v>6550</v>
      </c>
      <c r="K3054" s="91" t="s">
        <v>13148</v>
      </c>
      <c r="L3054" s="91" t="s">
        <v>6447</v>
      </c>
    </row>
    <row r="3055" spans="1:12" ht="23.25" x14ac:dyDescent="0.25">
      <c r="A3055" s="64" t="s">
        <v>13458</v>
      </c>
      <c r="B3055" s="64" t="s">
        <v>13459</v>
      </c>
      <c r="C3055" s="64" t="s">
        <v>12183</v>
      </c>
      <c r="D3055" s="64" t="s">
        <v>13770</v>
      </c>
      <c r="E3055" s="64" t="s">
        <v>210</v>
      </c>
      <c r="F3055" s="64" t="s">
        <v>210</v>
      </c>
      <c r="G3055" s="91" t="s">
        <v>14196</v>
      </c>
      <c r="H3055" s="92" t="s">
        <v>14197</v>
      </c>
      <c r="I3055" s="91" t="s">
        <v>3</v>
      </c>
      <c r="J3055" s="91" t="s">
        <v>6550</v>
      </c>
      <c r="K3055" s="91" t="s">
        <v>11000</v>
      </c>
      <c r="L3055" s="91" t="s">
        <v>6447</v>
      </c>
    </row>
    <row r="3056" spans="1:12" ht="23.25" x14ac:dyDescent="0.25">
      <c r="A3056" s="64" t="s">
        <v>13458</v>
      </c>
      <c r="B3056" s="64" t="s">
        <v>13459</v>
      </c>
      <c r="C3056" s="64" t="s">
        <v>12183</v>
      </c>
      <c r="D3056" s="64" t="s">
        <v>13770</v>
      </c>
      <c r="E3056" s="64" t="s">
        <v>210</v>
      </c>
      <c r="F3056" s="64" t="s">
        <v>210</v>
      </c>
      <c r="G3056" s="91" t="s">
        <v>14199</v>
      </c>
      <c r="H3056" s="92" t="s">
        <v>14200</v>
      </c>
      <c r="I3056" s="91" t="s">
        <v>3</v>
      </c>
      <c r="J3056" s="91" t="s">
        <v>6550</v>
      </c>
      <c r="K3056" s="91" t="s">
        <v>38778</v>
      </c>
      <c r="L3056" s="91" t="s">
        <v>6447</v>
      </c>
    </row>
    <row r="3057" spans="1:12" ht="23.25" x14ac:dyDescent="0.25">
      <c r="A3057" s="64" t="s">
        <v>13458</v>
      </c>
      <c r="B3057" s="64" t="s">
        <v>13459</v>
      </c>
      <c r="C3057" s="64" t="s">
        <v>12183</v>
      </c>
      <c r="D3057" s="64" t="s">
        <v>13770</v>
      </c>
      <c r="E3057" s="64" t="s">
        <v>210</v>
      </c>
      <c r="F3057" s="64" t="s">
        <v>210</v>
      </c>
      <c r="G3057" s="91" t="s">
        <v>14201</v>
      </c>
      <c r="H3057" s="92" t="s">
        <v>14202</v>
      </c>
      <c r="I3057" s="91" t="s">
        <v>3</v>
      </c>
      <c r="J3057" s="91" t="s">
        <v>6445</v>
      </c>
      <c r="K3057" s="91" t="s">
        <v>12723</v>
      </c>
      <c r="L3057" s="91" t="s">
        <v>6447</v>
      </c>
    </row>
    <row r="3058" spans="1:12" ht="23.25" x14ac:dyDescent="0.25">
      <c r="A3058" s="64" t="s">
        <v>13458</v>
      </c>
      <c r="B3058" s="64" t="s">
        <v>13459</v>
      </c>
      <c r="C3058" s="64" t="s">
        <v>12183</v>
      </c>
      <c r="D3058" s="64" t="s">
        <v>13770</v>
      </c>
      <c r="E3058" s="64" t="s">
        <v>210</v>
      </c>
      <c r="F3058" s="64" t="s">
        <v>210</v>
      </c>
      <c r="G3058" s="91" t="s">
        <v>14204</v>
      </c>
      <c r="H3058" s="92" t="s">
        <v>14205</v>
      </c>
      <c r="I3058" s="91" t="s">
        <v>3</v>
      </c>
      <c r="J3058" s="91" t="s">
        <v>6550</v>
      </c>
      <c r="K3058" s="91" t="s">
        <v>38779</v>
      </c>
      <c r="L3058" s="91" t="s">
        <v>6447</v>
      </c>
    </row>
    <row r="3059" spans="1:12" ht="23.25" x14ac:dyDescent="0.25">
      <c r="A3059" s="64" t="s">
        <v>13458</v>
      </c>
      <c r="B3059" s="64" t="s">
        <v>13459</v>
      </c>
      <c r="C3059" s="64" t="s">
        <v>12183</v>
      </c>
      <c r="D3059" s="64" t="s">
        <v>13770</v>
      </c>
      <c r="E3059" s="64" t="s">
        <v>210</v>
      </c>
      <c r="F3059" s="64" t="s">
        <v>210</v>
      </c>
      <c r="G3059" s="91" t="s">
        <v>14206</v>
      </c>
      <c r="H3059" s="92" t="s">
        <v>14207</v>
      </c>
      <c r="I3059" s="91" t="s">
        <v>3</v>
      </c>
      <c r="J3059" s="91" t="s">
        <v>6445</v>
      </c>
      <c r="K3059" s="91" t="s">
        <v>15314</v>
      </c>
      <c r="L3059" s="91" t="s">
        <v>6447</v>
      </c>
    </row>
    <row r="3060" spans="1:12" ht="23.25" x14ac:dyDescent="0.25">
      <c r="A3060" s="64" t="s">
        <v>13458</v>
      </c>
      <c r="B3060" s="64" t="s">
        <v>13459</v>
      </c>
      <c r="C3060" s="64" t="s">
        <v>12183</v>
      </c>
      <c r="D3060" s="64" t="s">
        <v>13770</v>
      </c>
      <c r="E3060" s="64" t="s">
        <v>210</v>
      </c>
      <c r="F3060" s="64" t="s">
        <v>210</v>
      </c>
      <c r="G3060" s="91" t="s">
        <v>14209</v>
      </c>
      <c r="H3060" s="92" t="s">
        <v>14210</v>
      </c>
      <c r="I3060" s="91" t="s">
        <v>3</v>
      </c>
      <c r="J3060" s="91" t="s">
        <v>6550</v>
      </c>
      <c r="K3060" s="91" t="s">
        <v>36837</v>
      </c>
      <c r="L3060" s="91" t="s">
        <v>6447</v>
      </c>
    </row>
    <row r="3061" spans="1:12" ht="23.25" x14ac:dyDescent="0.25">
      <c r="A3061" s="64" t="s">
        <v>13458</v>
      </c>
      <c r="B3061" s="64" t="s">
        <v>13459</v>
      </c>
      <c r="C3061" s="64" t="s">
        <v>12183</v>
      </c>
      <c r="D3061" s="64" t="s">
        <v>13770</v>
      </c>
      <c r="E3061" s="64" t="s">
        <v>210</v>
      </c>
      <c r="F3061" s="64" t="s">
        <v>210</v>
      </c>
      <c r="G3061" s="91" t="s">
        <v>14211</v>
      </c>
      <c r="H3061" s="92" t="s">
        <v>14212</v>
      </c>
      <c r="I3061" s="91" t="s">
        <v>3</v>
      </c>
      <c r="J3061" s="91" t="s">
        <v>6445</v>
      </c>
      <c r="K3061" s="91" t="s">
        <v>12096</v>
      </c>
      <c r="L3061" s="91" t="s">
        <v>6447</v>
      </c>
    </row>
    <row r="3062" spans="1:12" ht="23.25" x14ac:dyDescent="0.25">
      <c r="A3062" s="64" t="s">
        <v>13458</v>
      </c>
      <c r="B3062" s="64" t="s">
        <v>13459</v>
      </c>
      <c r="C3062" s="64" t="s">
        <v>12183</v>
      </c>
      <c r="D3062" s="64" t="s">
        <v>13770</v>
      </c>
      <c r="E3062" s="64" t="s">
        <v>210</v>
      </c>
      <c r="F3062" s="64" t="s">
        <v>210</v>
      </c>
      <c r="G3062" s="91" t="s">
        <v>14213</v>
      </c>
      <c r="H3062" s="92" t="s">
        <v>14214</v>
      </c>
      <c r="I3062" s="91" t="s">
        <v>3</v>
      </c>
      <c r="J3062" s="91" t="s">
        <v>6550</v>
      </c>
      <c r="K3062" s="91" t="s">
        <v>38780</v>
      </c>
      <c r="L3062" s="91" t="s">
        <v>6447</v>
      </c>
    </row>
    <row r="3063" spans="1:12" ht="23.25" x14ac:dyDescent="0.25">
      <c r="A3063" s="64" t="s">
        <v>13458</v>
      </c>
      <c r="B3063" s="64" t="s">
        <v>13459</v>
      </c>
      <c r="C3063" s="64" t="s">
        <v>12183</v>
      </c>
      <c r="D3063" s="64" t="s">
        <v>13770</v>
      </c>
      <c r="E3063" s="64" t="s">
        <v>210</v>
      </c>
      <c r="F3063" s="64" t="s">
        <v>210</v>
      </c>
      <c r="G3063" s="91" t="s">
        <v>14216</v>
      </c>
      <c r="H3063" s="92" t="s">
        <v>14217</v>
      </c>
      <c r="I3063" s="91" t="s">
        <v>3</v>
      </c>
      <c r="J3063" s="91" t="s">
        <v>6550</v>
      </c>
      <c r="K3063" s="91" t="s">
        <v>38781</v>
      </c>
      <c r="L3063" s="91" t="s">
        <v>6447</v>
      </c>
    </row>
    <row r="3064" spans="1:12" ht="23.25" x14ac:dyDescent="0.25">
      <c r="A3064" s="64" t="s">
        <v>13458</v>
      </c>
      <c r="B3064" s="64" t="s">
        <v>13459</v>
      </c>
      <c r="C3064" s="64" t="s">
        <v>12183</v>
      </c>
      <c r="D3064" s="64" t="s">
        <v>13770</v>
      </c>
      <c r="E3064" s="64" t="s">
        <v>210</v>
      </c>
      <c r="F3064" s="64" t="s">
        <v>210</v>
      </c>
      <c r="G3064" s="91" t="s">
        <v>14218</v>
      </c>
      <c r="H3064" s="92" t="s">
        <v>14219</v>
      </c>
      <c r="I3064" s="91" t="s">
        <v>3</v>
      </c>
      <c r="J3064" s="91" t="s">
        <v>6445</v>
      </c>
      <c r="K3064" s="91" t="s">
        <v>37802</v>
      </c>
      <c r="L3064" s="91" t="s">
        <v>6447</v>
      </c>
    </row>
    <row r="3065" spans="1:12" ht="23.25" x14ac:dyDescent="0.25">
      <c r="A3065" s="64" t="s">
        <v>13458</v>
      </c>
      <c r="B3065" s="64" t="s">
        <v>13459</v>
      </c>
      <c r="C3065" s="64" t="s">
        <v>12183</v>
      </c>
      <c r="D3065" s="64" t="s">
        <v>13770</v>
      </c>
      <c r="E3065" s="64" t="s">
        <v>210</v>
      </c>
      <c r="F3065" s="64" t="s">
        <v>210</v>
      </c>
      <c r="G3065" s="91" t="s">
        <v>14221</v>
      </c>
      <c r="H3065" s="92" t="s">
        <v>14222</v>
      </c>
      <c r="I3065" s="91" t="s">
        <v>3</v>
      </c>
      <c r="J3065" s="91" t="s">
        <v>6445</v>
      </c>
      <c r="K3065" s="91" t="s">
        <v>12871</v>
      </c>
      <c r="L3065" s="91" t="s">
        <v>6447</v>
      </c>
    </row>
    <row r="3066" spans="1:12" ht="23.25" x14ac:dyDescent="0.25">
      <c r="A3066" s="64" t="s">
        <v>13458</v>
      </c>
      <c r="B3066" s="64" t="s">
        <v>13459</v>
      </c>
      <c r="C3066" s="64" t="s">
        <v>12183</v>
      </c>
      <c r="D3066" s="64" t="s">
        <v>13770</v>
      </c>
      <c r="E3066" s="64" t="s">
        <v>210</v>
      </c>
      <c r="F3066" s="64" t="s">
        <v>210</v>
      </c>
      <c r="G3066" s="91" t="s">
        <v>14224</v>
      </c>
      <c r="H3066" s="92" t="s">
        <v>14225</v>
      </c>
      <c r="I3066" s="91" t="s">
        <v>3</v>
      </c>
      <c r="J3066" s="91" t="s">
        <v>6445</v>
      </c>
      <c r="K3066" s="91" t="s">
        <v>14208</v>
      </c>
      <c r="L3066" s="91" t="s">
        <v>6447</v>
      </c>
    </row>
    <row r="3067" spans="1:12" ht="23.25" x14ac:dyDescent="0.25">
      <c r="A3067" s="64" t="s">
        <v>13458</v>
      </c>
      <c r="B3067" s="64" t="s">
        <v>13459</v>
      </c>
      <c r="C3067" s="64" t="s">
        <v>12183</v>
      </c>
      <c r="D3067" s="64" t="s">
        <v>13770</v>
      </c>
      <c r="E3067" s="64" t="s">
        <v>210</v>
      </c>
      <c r="F3067" s="64" t="s">
        <v>210</v>
      </c>
      <c r="G3067" s="91" t="s">
        <v>14227</v>
      </c>
      <c r="H3067" s="92" t="s">
        <v>14228</v>
      </c>
      <c r="I3067" s="91" t="s">
        <v>3</v>
      </c>
      <c r="J3067" s="91" t="s">
        <v>6550</v>
      </c>
      <c r="K3067" s="91" t="s">
        <v>32754</v>
      </c>
      <c r="L3067" s="91" t="s">
        <v>6447</v>
      </c>
    </row>
    <row r="3068" spans="1:12" ht="23.25" x14ac:dyDescent="0.25">
      <c r="A3068" s="64" t="s">
        <v>13458</v>
      </c>
      <c r="B3068" s="64" t="s">
        <v>13459</v>
      </c>
      <c r="C3068" s="64" t="s">
        <v>12183</v>
      </c>
      <c r="D3068" s="64" t="s">
        <v>13770</v>
      </c>
      <c r="E3068" s="64" t="s">
        <v>210</v>
      </c>
      <c r="F3068" s="64" t="s">
        <v>210</v>
      </c>
      <c r="G3068" s="91" t="s">
        <v>14229</v>
      </c>
      <c r="H3068" s="92" t="s">
        <v>14230</v>
      </c>
      <c r="I3068" s="91" t="s">
        <v>3</v>
      </c>
      <c r="J3068" s="91" t="s">
        <v>6550</v>
      </c>
      <c r="K3068" s="91" t="s">
        <v>31459</v>
      </c>
      <c r="L3068" s="91" t="s">
        <v>6447</v>
      </c>
    </row>
    <row r="3069" spans="1:12" ht="23.25" x14ac:dyDescent="0.25">
      <c r="A3069" s="64" t="s">
        <v>13458</v>
      </c>
      <c r="B3069" s="64" t="s">
        <v>13459</v>
      </c>
      <c r="C3069" s="64" t="s">
        <v>12183</v>
      </c>
      <c r="D3069" s="64" t="s">
        <v>13770</v>
      </c>
      <c r="E3069" s="64" t="s">
        <v>210</v>
      </c>
      <c r="F3069" s="64" t="s">
        <v>210</v>
      </c>
      <c r="G3069" s="91" t="s">
        <v>14231</v>
      </c>
      <c r="H3069" s="92" t="s">
        <v>14232</v>
      </c>
      <c r="I3069" s="91" t="s">
        <v>3</v>
      </c>
      <c r="J3069" s="91" t="s">
        <v>6445</v>
      </c>
      <c r="K3069" s="91" t="s">
        <v>38523</v>
      </c>
      <c r="L3069" s="91" t="s">
        <v>6447</v>
      </c>
    </row>
    <row r="3070" spans="1:12" ht="23.25" x14ac:dyDescent="0.25">
      <c r="A3070" s="64" t="s">
        <v>13458</v>
      </c>
      <c r="B3070" s="64" t="s">
        <v>13459</v>
      </c>
      <c r="C3070" s="64" t="s">
        <v>12183</v>
      </c>
      <c r="D3070" s="64" t="s">
        <v>13770</v>
      </c>
      <c r="E3070" s="64" t="s">
        <v>210</v>
      </c>
      <c r="F3070" s="64" t="s">
        <v>210</v>
      </c>
      <c r="G3070" s="91" t="s">
        <v>14233</v>
      </c>
      <c r="H3070" s="92" t="s">
        <v>14234</v>
      </c>
      <c r="I3070" s="91" t="s">
        <v>3</v>
      </c>
      <c r="J3070" s="91" t="s">
        <v>6550</v>
      </c>
      <c r="K3070" s="91" t="s">
        <v>15092</v>
      </c>
      <c r="L3070" s="91" t="s">
        <v>6447</v>
      </c>
    </row>
    <row r="3071" spans="1:12" ht="23.25" x14ac:dyDescent="0.25">
      <c r="A3071" s="64" t="s">
        <v>13458</v>
      </c>
      <c r="B3071" s="64" t="s">
        <v>13459</v>
      </c>
      <c r="C3071" s="64" t="s">
        <v>12183</v>
      </c>
      <c r="D3071" s="64" t="s">
        <v>13770</v>
      </c>
      <c r="E3071" s="64" t="s">
        <v>210</v>
      </c>
      <c r="F3071" s="64" t="s">
        <v>210</v>
      </c>
      <c r="G3071" s="91" t="s">
        <v>14236</v>
      </c>
      <c r="H3071" s="92" t="s">
        <v>14237</v>
      </c>
      <c r="I3071" s="91" t="s">
        <v>3</v>
      </c>
      <c r="J3071" s="91" t="s">
        <v>6550</v>
      </c>
      <c r="K3071" s="91" t="s">
        <v>38782</v>
      </c>
      <c r="L3071" s="91" t="s">
        <v>6447</v>
      </c>
    </row>
    <row r="3072" spans="1:12" ht="23.25" x14ac:dyDescent="0.25">
      <c r="A3072" s="64" t="s">
        <v>13458</v>
      </c>
      <c r="B3072" s="64" t="s">
        <v>13459</v>
      </c>
      <c r="C3072" s="64" t="s">
        <v>12183</v>
      </c>
      <c r="D3072" s="64" t="s">
        <v>13770</v>
      </c>
      <c r="E3072" s="64" t="s">
        <v>210</v>
      </c>
      <c r="F3072" s="64" t="s">
        <v>210</v>
      </c>
      <c r="G3072" s="91" t="s">
        <v>14239</v>
      </c>
      <c r="H3072" s="92" t="s">
        <v>14240</v>
      </c>
      <c r="I3072" s="91" t="s">
        <v>3</v>
      </c>
      <c r="J3072" s="91" t="s">
        <v>6550</v>
      </c>
      <c r="K3072" s="91" t="s">
        <v>38782</v>
      </c>
      <c r="L3072" s="91" t="s">
        <v>6447</v>
      </c>
    </row>
    <row r="3073" spans="1:12" ht="23.25" x14ac:dyDescent="0.25">
      <c r="A3073" s="64" t="s">
        <v>13458</v>
      </c>
      <c r="B3073" s="64" t="s">
        <v>13459</v>
      </c>
      <c r="C3073" s="64" t="s">
        <v>12183</v>
      </c>
      <c r="D3073" s="64" t="s">
        <v>13770</v>
      </c>
      <c r="E3073" s="64" t="s">
        <v>210</v>
      </c>
      <c r="F3073" s="64" t="s">
        <v>210</v>
      </c>
      <c r="G3073" s="91" t="s">
        <v>14241</v>
      </c>
      <c r="H3073" s="92" t="s">
        <v>14242</v>
      </c>
      <c r="I3073" s="91" t="s">
        <v>3</v>
      </c>
      <c r="J3073" s="91" t="s">
        <v>6445</v>
      </c>
      <c r="K3073" s="91" t="s">
        <v>38783</v>
      </c>
      <c r="L3073" s="91" t="s">
        <v>6447</v>
      </c>
    </row>
    <row r="3074" spans="1:12" ht="23.25" x14ac:dyDescent="0.25">
      <c r="A3074" s="64" t="s">
        <v>13458</v>
      </c>
      <c r="B3074" s="64" t="s">
        <v>13459</v>
      </c>
      <c r="C3074" s="64" t="s">
        <v>12183</v>
      </c>
      <c r="D3074" s="64" t="s">
        <v>13770</v>
      </c>
      <c r="E3074" s="64" t="s">
        <v>210</v>
      </c>
      <c r="F3074" s="64" t="s">
        <v>210</v>
      </c>
      <c r="G3074" s="91" t="s">
        <v>14243</v>
      </c>
      <c r="H3074" s="92" t="s">
        <v>14244</v>
      </c>
      <c r="I3074" s="91" t="s">
        <v>3</v>
      </c>
      <c r="J3074" s="91" t="s">
        <v>6550</v>
      </c>
      <c r="K3074" s="91" t="s">
        <v>38784</v>
      </c>
      <c r="L3074" s="91" t="s">
        <v>6447</v>
      </c>
    </row>
    <row r="3075" spans="1:12" ht="23.25" x14ac:dyDescent="0.25">
      <c r="A3075" s="64" t="s">
        <v>13458</v>
      </c>
      <c r="B3075" s="64" t="s">
        <v>13459</v>
      </c>
      <c r="C3075" s="64" t="s">
        <v>12183</v>
      </c>
      <c r="D3075" s="64" t="s">
        <v>13770</v>
      </c>
      <c r="E3075" s="64" t="s">
        <v>210</v>
      </c>
      <c r="F3075" s="64" t="s">
        <v>210</v>
      </c>
      <c r="G3075" s="91" t="s">
        <v>14245</v>
      </c>
      <c r="H3075" s="92" t="s">
        <v>14246</v>
      </c>
      <c r="I3075" s="91" t="s">
        <v>3</v>
      </c>
      <c r="J3075" s="91" t="s">
        <v>6550</v>
      </c>
      <c r="K3075" s="91" t="s">
        <v>38785</v>
      </c>
      <c r="L3075" s="91" t="s">
        <v>6447</v>
      </c>
    </row>
    <row r="3076" spans="1:12" ht="23.25" x14ac:dyDescent="0.25">
      <c r="A3076" s="64" t="s">
        <v>13458</v>
      </c>
      <c r="B3076" s="64" t="s">
        <v>13459</v>
      </c>
      <c r="C3076" s="64" t="s">
        <v>12183</v>
      </c>
      <c r="D3076" s="64" t="s">
        <v>13770</v>
      </c>
      <c r="E3076" s="64" t="s">
        <v>210</v>
      </c>
      <c r="F3076" s="64" t="s">
        <v>210</v>
      </c>
      <c r="G3076" s="91" t="s">
        <v>14248</v>
      </c>
      <c r="H3076" s="92" t="s">
        <v>14249</v>
      </c>
      <c r="I3076" s="91" t="s">
        <v>3</v>
      </c>
      <c r="J3076" s="91" t="s">
        <v>6445</v>
      </c>
      <c r="K3076" s="91" t="s">
        <v>38786</v>
      </c>
      <c r="L3076" s="91" t="s">
        <v>6447</v>
      </c>
    </row>
    <row r="3077" spans="1:12" ht="23.25" x14ac:dyDescent="0.25">
      <c r="A3077" s="64" t="s">
        <v>13458</v>
      </c>
      <c r="B3077" s="64" t="s">
        <v>13459</v>
      </c>
      <c r="C3077" s="64" t="s">
        <v>12183</v>
      </c>
      <c r="D3077" s="64" t="s">
        <v>13770</v>
      </c>
      <c r="E3077" s="64" t="s">
        <v>210</v>
      </c>
      <c r="F3077" s="64" t="s">
        <v>210</v>
      </c>
      <c r="G3077" s="91" t="s">
        <v>14250</v>
      </c>
      <c r="H3077" s="92" t="s">
        <v>14251</v>
      </c>
      <c r="I3077" s="91" t="s">
        <v>3</v>
      </c>
      <c r="J3077" s="91" t="s">
        <v>6445</v>
      </c>
      <c r="K3077" s="91" t="s">
        <v>17757</v>
      </c>
      <c r="L3077" s="91" t="s">
        <v>6447</v>
      </c>
    </row>
    <row r="3078" spans="1:12" ht="23.25" x14ac:dyDescent="0.25">
      <c r="A3078" s="64" t="s">
        <v>13458</v>
      </c>
      <c r="B3078" s="64" t="s">
        <v>13459</v>
      </c>
      <c r="C3078" s="64" t="s">
        <v>12183</v>
      </c>
      <c r="D3078" s="64" t="s">
        <v>13770</v>
      </c>
      <c r="E3078" s="64" t="s">
        <v>210</v>
      </c>
      <c r="F3078" s="64" t="s">
        <v>210</v>
      </c>
      <c r="G3078" s="91" t="s">
        <v>14252</v>
      </c>
      <c r="H3078" s="92" t="s">
        <v>14253</v>
      </c>
      <c r="I3078" s="91" t="s">
        <v>3</v>
      </c>
      <c r="J3078" s="91" t="s">
        <v>6445</v>
      </c>
      <c r="K3078" s="91" t="s">
        <v>17540</v>
      </c>
      <c r="L3078" s="91" t="s">
        <v>6447</v>
      </c>
    </row>
    <row r="3079" spans="1:12" ht="23.25" x14ac:dyDescent="0.25">
      <c r="A3079" s="64" t="s">
        <v>13458</v>
      </c>
      <c r="B3079" s="64" t="s">
        <v>13459</v>
      </c>
      <c r="C3079" s="64" t="s">
        <v>12183</v>
      </c>
      <c r="D3079" s="64" t="s">
        <v>13770</v>
      </c>
      <c r="E3079" s="64" t="s">
        <v>210</v>
      </c>
      <c r="F3079" s="64" t="s">
        <v>210</v>
      </c>
      <c r="G3079" s="91" t="s">
        <v>14255</v>
      </c>
      <c r="H3079" s="92" t="s">
        <v>14256</v>
      </c>
      <c r="I3079" s="91" t="s">
        <v>3</v>
      </c>
      <c r="J3079" s="91" t="s">
        <v>6445</v>
      </c>
      <c r="K3079" s="91" t="s">
        <v>14351</v>
      </c>
      <c r="L3079" s="91" t="s">
        <v>6447</v>
      </c>
    </row>
    <row r="3080" spans="1:12" ht="23.25" x14ac:dyDescent="0.25">
      <c r="A3080" s="64" t="s">
        <v>13458</v>
      </c>
      <c r="B3080" s="64" t="s">
        <v>13459</v>
      </c>
      <c r="C3080" s="64" t="s">
        <v>12183</v>
      </c>
      <c r="D3080" s="64" t="s">
        <v>13770</v>
      </c>
      <c r="E3080" s="64" t="s">
        <v>210</v>
      </c>
      <c r="F3080" s="64" t="s">
        <v>210</v>
      </c>
      <c r="G3080" s="91" t="s">
        <v>14258</v>
      </c>
      <c r="H3080" s="92" t="s">
        <v>14259</v>
      </c>
      <c r="I3080" s="91" t="s">
        <v>3</v>
      </c>
      <c r="J3080" s="91" t="s">
        <v>6445</v>
      </c>
      <c r="K3080" s="91" t="s">
        <v>13956</v>
      </c>
      <c r="L3080" s="91" t="s">
        <v>6447</v>
      </c>
    </row>
    <row r="3081" spans="1:12" ht="23.25" x14ac:dyDescent="0.25">
      <c r="A3081" s="64" t="s">
        <v>13458</v>
      </c>
      <c r="B3081" s="64" t="s">
        <v>13459</v>
      </c>
      <c r="C3081" s="64" t="s">
        <v>12183</v>
      </c>
      <c r="D3081" s="64" t="s">
        <v>13770</v>
      </c>
      <c r="E3081" s="64" t="s">
        <v>210</v>
      </c>
      <c r="F3081" s="64" t="s">
        <v>210</v>
      </c>
      <c r="G3081" s="91" t="s">
        <v>14261</v>
      </c>
      <c r="H3081" s="92" t="s">
        <v>14262</v>
      </c>
      <c r="I3081" s="91" t="s">
        <v>3</v>
      </c>
      <c r="J3081" s="91" t="s">
        <v>6445</v>
      </c>
      <c r="K3081" s="91" t="s">
        <v>14709</v>
      </c>
      <c r="L3081" s="91" t="s">
        <v>6447</v>
      </c>
    </row>
    <row r="3082" spans="1:12" ht="23.25" x14ac:dyDescent="0.25">
      <c r="A3082" s="64" t="s">
        <v>13458</v>
      </c>
      <c r="B3082" s="64" t="s">
        <v>13459</v>
      </c>
      <c r="C3082" s="64" t="s">
        <v>12183</v>
      </c>
      <c r="D3082" s="64" t="s">
        <v>13770</v>
      </c>
      <c r="E3082" s="64" t="s">
        <v>210</v>
      </c>
      <c r="F3082" s="64" t="s">
        <v>210</v>
      </c>
      <c r="G3082" s="91" t="s">
        <v>14264</v>
      </c>
      <c r="H3082" s="92" t="s">
        <v>14265</v>
      </c>
      <c r="I3082" s="91" t="s">
        <v>3</v>
      </c>
      <c r="J3082" s="91" t="s">
        <v>6445</v>
      </c>
      <c r="K3082" s="91" t="s">
        <v>35661</v>
      </c>
      <c r="L3082" s="91" t="s">
        <v>6447</v>
      </c>
    </row>
    <row r="3083" spans="1:12" ht="23.25" x14ac:dyDescent="0.25">
      <c r="A3083" s="64" t="s">
        <v>13458</v>
      </c>
      <c r="B3083" s="64" t="s">
        <v>13459</v>
      </c>
      <c r="C3083" s="64" t="s">
        <v>12183</v>
      </c>
      <c r="D3083" s="64" t="s">
        <v>13770</v>
      </c>
      <c r="E3083" s="64" t="s">
        <v>210</v>
      </c>
      <c r="F3083" s="64" t="s">
        <v>210</v>
      </c>
      <c r="G3083" s="91" t="s">
        <v>14267</v>
      </c>
      <c r="H3083" s="92" t="s">
        <v>14268</v>
      </c>
      <c r="I3083" s="91" t="s">
        <v>3</v>
      </c>
      <c r="J3083" s="91" t="s">
        <v>6550</v>
      </c>
      <c r="K3083" s="91" t="s">
        <v>32934</v>
      </c>
      <c r="L3083" s="91" t="s">
        <v>6447</v>
      </c>
    </row>
    <row r="3084" spans="1:12" ht="23.25" x14ac:dyDescent="0.25">
      <c r="A3084" s="64" t="s">
        <v>13458</v>
      </c>
      <c r="B3084" s="64" t="s">
        <v>13459</v>
      </c>
      <c r="C3084" s="64" t="s">
        <v>12183</v>
      </c>
      <c r="D3084" s="64" t="s">
        <v>13770</v>
      </c>
      <c r="E3084" s="64" t="s">
        <v>210</v>
      </c>
      <c r="F3084" s="64" t="s">
        <v>210</v>
      </c>
      <c r="G3084" s="91" t="s">
        <v>14270</v>
      </c>
      <c r="H3084" s="92" t="s">
        <v>14271</v>
      </c>
      <c r="I3084" s="91" t="s">
        <v>3</v>
      </c>
      <c r="J3084" s="91" t="s">
        <v>6550</v>
      </c>
      <c r="K3084" s="91" t="s">
        <v>11386</v>
      </c>
      <c r="L3084" s="91" t="s">
        <v>6447</v>
      </c>
    </row>
    <row r="3085" spans="1:12" ht="23.25" x14ac:dyDescent="0.25">
      <c r="A3085" s="64" t="s">
        <v>13458</v>
      </c>
      <c r="B3085" s="64" t="s">
        <v>13459</v>
      </c>
      <c r="C3085" s="64" t="s">
        <v>12183</v>
      </c>
      <c r="D3085" s="64" t="s">
        <v>13770</v>
      </c>
      <c r="E3085" s="64" t="s">
        <v>210</v>
      </c>
      <c r="F3085" s="64" t="s">
        <v>210</v>
      </c>
      <c r="G3085" s="91" t="s">
        <v>14273</v>
      </c>
      <c r="H3085" s="92" t="s">
        <v>14274</v>
      </c>
      <c r="I3085" s="91" t="s">
        <v>3</v>
      </c>
      <c r="J3085" s="91" t="s">
        <v>6445</v>
      </c>
      <c r="K3085" s="91" t="s">
        <v>12552</v>
      </c>
      <c r="L3085" s="91" t="s">
        <v>6447</v>
      </c>
    </row>
    <row r="3086" spans="1:12" ht="23.25" x14ac:dyDescent="0.25">
      <c r="A3086" s="64" t="s">
        <v>13458</v>
      </c>
      <c r="B3086" s="64" t="s">
        <v>13459</v>
      </c>
      <c r="C3086" s="64" t="s">
        <v>12183</v>
      </c>
      <c r="D3086" s="64" t="s">
        <v>13770</v>
      </c>
      <c r="E3086" s="64" t="s">
        <v>210</v>
      </c>
      <c r="F3086" s="64" t="s">
        <v>210</v>
      </c>
      <c r="G3086" s="91" t="s">
        <v>14275</v>
      </c>
      <c r="H3086" s="92" t="s">
        <v>14276</v>
      </c>
      <c r="I3086" s="91" t="s">
        <v>3</v>
      </c>
      <c r="J3086" s="91" t="s">
        <v>6445</v>
      </c>
      <c r="K3086" s="91" t="s">
        <v>38776</v>
      </c>
      <c r="L3086" s="91" t="s">
        <v>6447</v>
      </c>
    </row>
    <row r="3087" spans="1:12" ht="23.25" x14ac:dyDescent="0.25">
      <c r="A3087" s="64" t="s">
        <v>13458</v>
      </c>
      <c r="B3087" s="64" t="s">
        <v>13459</v>
      </c>
      <c r="C3087" s="64" t="s">
        <v>12183</v>
      </c>
      <c r="D3087" s="64" t="s">
        <v>13770</v>
      </c>
      <c r="E3087" s="64" t="s">
        <v>210</v>
      </c>
      <c r="F3087" s="64" t="s">
        <v>210</v>
      </c>
      <c r="G3087" s="91" t="s">
        <v>14278</v>
      </c>
      <c r="H3087" s="92" t="s">
        <v>14279</v>
      </c>
      <c r="I3087" s="91" t="s">
        <v>3</v>
      </c>
      <c r="J3087" s="91" t="s">
        <v>6445</v>
      </c>
      <c r="K3087" s="91" t="s">
        <v>35807</v>
      </c>
      <c r="L3087" s="91" t="s">
        <v>6447</v>
      </c>
    </row>
    <row r="3088" spans="1:12" ht="23.25" x14ac:dyDescent="0.25">
      <c r="A3088" s="64" t="s">
        <v>13458</v>
      </c>
      <c r="B3088" s="64" t="s">
        <v>13459</v>
      </c>
      <c r="C3088" s="64" t="s">
        <v>12183</v>
      </c>
      <c r="D3088" s="64" t="s">
        <v>13770</v>
      </c>
      <c r="E3088" s="64" t="s">
        <v>210</v>
      </c>
      <c r="F3088" s="64" t="s">
        <v>210</v>
      </c>
      <c r="G3088" s="91" t="s">
        <v>14281</v>
      </c>
      <c r="H3088" s="92" t="s">
        <v>14282</v>
      </c>
      <c r="I3088" s="91" t="s">
        <v>3</v>
      </c>
      <c r="J3088" s="91" t="s">
        <v>6445</v>
      </c>
      <c r="K3088" s="91" t="s">
        <v>38787</v>
      </c>
      <c r="L3088" s="91" t="s">
        <v>6447</v>
      </c>
    </row>
    <row r="3089" spans="1:12" ht="23.25" x14ac:dyDescent="0.25">
      <c r="A3089" s="64" t="s">
        <v>13458</v>
      </c>
      <c r="B3089" s="64" t="s">
        <v>13459</v>
      </c>
      <c r="C3089" s="64" t="s">
        <v>12183</v>
      </c>
      <c r="D3089" s="64" t="s">
        <v>13770</v>
      </c>
      <c r="E3089" s="64" t="s">
        <v>210</v>
      </c>
      <c r="F3089" s="64" t="s">
        <v>210</v>
      </c>
      <c r="G3089" s="91" t="s">
        <v>14284</v>
      </c>
      <c r="H3089" s="92" t="s">
        <v>14285</v>
      </c>
      <c r="I3089" s="91" t="s">
        <v>3</v>
      </c>
      <c r="J3089" s="91" t="s">
        <v>6445</v>
      </c>
      <c r="K3089" s="91" t="s">
        <v>38788</v>
      </c>
      <c r="L3089" s="91" t="s">
        <v>6447</v>
      </c>
    </row>
    <row r="3090" spans="1:12" ht="23.25" x14ac:dyDescent="0.25">
      <c r="A3090" s="64" t="s">
        <v>13458</v>
      </c>
      <c r="B3090" s="64" t="s">
        <v>13459</v>
      </c>
      <c r="C3090" s="64" t="s">
        <v>12183</v>
      </c>
      <c r="D3090" s="64" t="s">
        <v>13770</v>
      </c>
      <c r="E3090" s="64" t="s">
        <v>210</v>
      </c>
      <c r="F3090" s="64" t="s">
        <v>210</v>
      </c>
      <c r="G3090" s="91" t="s">
        <v>14286</v>
      </c>
      <c r="H3090" s="92" t="s">
        <v>14287</v>
      </c>
      <c r="I3090" s="91" t="s">
        <v>3</v>
      </c>
      <c r="J3090" s="91" t="s">
        <v>6445</v>
      </c>
      <c r="K3090" s="91" t="s">
        <v>18257</v>
      </c>
      <c r="L3090" s="91" t="s">
        <v>6447</v>
      </c>
    </row>
    <row r="3091" spans="1:12" ht="23.25" x14ac:dyDescent="0.25">
      <c r="A3091" s="64" t="s">
        <v>13458</v>
      </c>
      <c r="B3091" s="64" t="s">
        <v>13459</v>
      </c>
      <c r="C3091" s="64" t="s">
        <v>12183</v>
      </c>
      <c r="D3091" s="64" t="s">
        <v>13770</v>
      </c>
      <c r="E3091" s="64" t="s">
        <v>210</v>
      </c>
      <c r="F3091" s="64" t="s">
        <v>210</v>
      </c>
      <c r="G3091" s="91" t="s">
        <v>14288</v>
      </c>
      <c r="H3091" s="92" t="s">
        <v>14289</v>
      </c>
      <c r="I3091" s="91" t="s">
        <v>3</v>
      </c>
      <c r="J3091" s="91" t="s">
        <v>6445</v>
      </c>
      <c r="K3091" s="91" t="s">
        <v>14087</v>
      </c>
      <c r="L3091" s="91" t="s">
        <v>6447</v>
      </c>
    </row>
    <row r="3092" spans="1:12" ht="23.25" x14ac:dyDescent="0.25">
      <c r="A3092" s="64" t="s">
        <v>13458</v>
      </c>
      <c r="B3092" s="64" t="s">
        <v>13459</v>
      </c>
      <c r="C3092" s="64" t="s">
        <v>12183</v>
      </c>
      <c r="D3092" s="64" t="s">
        <v>13770</v>
      </c>
      <c r="E3092" s="64" t="s">
        <v>210</v>
      </c>
      <c r="F3092" s="64" t="s">
        <v>210</v>
      </c>
      <c r="G3092" s="91" t="s">
        <v>14290</v>
      </c>
      <c r="H3092" s="92" t="s">
        <v>14291</v>
      </c>
      <c r="I3092" s="91" t="s">
        <v>3</v>
      </c>
      <c r="J3092" s="91" t="s">
        <v>6445</v>
      </c>
      <c r="K3092" s="91" t="s">
        <v>38789</v>
      </c>
      <c r="L3092" s="91" t="s">
        <v>6447</v>
      </c>
    </row>
    <row r="3093" spans="1:12" ht="23.25" x14ac:dyDescent="0.25">
      <c r="A3093" s="64" t="s">
        <v>13458</v>
      </c>
      <c r="B3093" s="64" t="s">
        <v>13459</v>
      </c>
      <c r="C3093" s="64" t="s">
        <v>12183</v>
      </c>
      <c r="D3093" s="64" t="s">
        <v>13770</v>
      </c>
      <c r="E3093" s="64" t="s">
        <v>210</v>
      </c>
      <c r="F3093" s="64" t="s">
        <v>210</v>
      </c>
      <c r="G3093" s="91" t="s">
        <v>14292</v>
      </c>
      <c r="H3093" s="92" t="s">
        <v>14293</v>
      </c>
      <c r="I3093" s="91" t="s">
        <v>3</v>
      </c>
      <c r="J3093" s="91" t="s">
        <v>6445</v>
      </c>
      <c r="K3093" s="91" t="s">
        <v>37228</v>
      </c>
      <c r="L3093" s="91" t="s">
        <v>6447</v>
      </c>
    </row>
    <row r="3094" spans="1:12" ht="23.25" x14ac:dyDescent="0.25">
      <c r="A3094" s="64" t="s">
        <v>13458</v>
      </c>
      <c r="B3094" s="64" t="s">
        <v>13459</v>
      </c>
      <c r="C3094" s="64" t="s">
        <v>12183</v>
      </c>
      <c r="D3094" s="64" t="s">
        <v>13770</v>
      </c>
      <c r="E3094" s="64" t="s">
        <v>210</v>
      </c>
      <c r="F3094" s="64" t="s">
        <v>210</v>
      </c>
      <c r="G3094" s="91" t="s">
        <v>14294</v>
      </c>
      <c r="H3094" s="92" t="s">
        <v>14295</v>
      </c>
      <c r="I3094" s="91" t="s">
        <v>3</v>
      </c>
      <c r="J3094" s="91" t="s">
        <v>6445</v>
      </c>
      <c r="K3094" s="91" t="s">
        <v>11650</v>
      </c>
      <c r="L3094" s="91" t="s">
        <v>6447</v>
      </c>
    </row>
    <row r="3095" spans="1:12" ht="23.25" x14ac:dyDescent="0.25">
      <c r="A3095" s="64" t="s">
        <v>13458</v>
      </c>
      <c r="B3095" s="64" t="s">
        <v>13459</v>
      </c>
      <c r="C3095" s="64" t="s">
        <v>12183</v>
      </c>
      <c r="D3095" s="64" t="s">
        <v>13770</v>
      </c>
      <c r="E3095" s="64" t="s">
        <v>210</v>
      </c>
      <c r="F3095" s="64" t="s">
        <v>210</v>
      </c>
      <c r="G3095" s="91" t="s">
        <v>14297</v>
      </c>
      <c r="H3095" s="92" t="s">
        <v>14298</v>
      </c>
      <c r="I3095" s="91" t="s">
        <v>3</v>
      </c>
      <c r="J3095" s="91" t="s">
        <v>6445</v>
      </c>
      <c r="K3095" s="91" t="s">
        <v>6525</v>
      </c>
      <c r="L3095" s="91" t="s">
        <v>6447</v>
      </c>
    </row>
    <row r="3096" spans="1:12" ht="23.25" x14ac:dyDescent="0.25">
      <c r="A3096" s="64" t="s">
        <v>13458</v>
      </c>
      <c r="B3096" s="64" t="s">
        <v>13459</v>
      </c>
      <c r="C3096" s="64" t="s">
        <v>12183</v>
      </c>
      <c r="D3096" s="64" t="s">
        <v>13770</v>
      </c>
      <c r="E3096" s="64" t="s">
        <v>210</v>
      </c>
      <c r="F3096" s="64" t="s">
        <v>210</v>
      </c>
      <c r="G3096" s="91" t="s">
        <v>14299</v>
      </c>
      <c r="H3096" s="92" t="s">
        <v>14300</v>
      </c>
      <c r="I3096" s="91" t="s">
        <v>3</v>
      </c>
      <c r="J3096" s="91" t="s">
        <v>6445</v>
      </c>
      <c r="K3096" s="91" t="s">
        <v>11581</v>
      </c>
      <c r="L3096" s="91" t="s">
        <v>6447</v>
      </c>
    </row>
    <row r="3097" spans="1:12" ht="23.25" x14ac:dyDescent="0.25">
      <c r="A3097" s="64" t="s">
        <v>13458</v>
      </c>
      <c r="B3097" s="64" t="s">
        <v>13459</v>
      </c>
      <c r="C3097" s="64" t="s">
        <v>12183</v>
      </c>
      <c r="D3097" s="64" t="s">
        <v>13770</v>
      </c>
      <c r="E3097" s="64" t="s">
        <v>210</v>
      </c>
      <c r="F3097" s="64" t="s">
        <v>210</v>
      </c>
      <c r="G3097" s="91" t="s">
        <v>14301</v>
      </c>
      <c r="H3097" s="92" t="s">
        <v>14302</v>
      </c>
      <c r="I3097" s="91" t="s">
        <v>3</v>
      </c>
      <c r="J3097" s="91" t="s">
        <v>6445</v>
      </c>
      <c r="K3097" s="91" t="s">
        <v>31636</v>
      </c>
      <c r="L3097" s="91" t="s">
        <v>6447</v>
      </c>
    </row>
    <row r="3098" spans="1:12" ht="23.25" x14ac:dyDescent="0.25">
      <c r="A3098" s="64" t="s">
        <v>13458</v>
      </c>
      <c r="B3098" s="64" t="s">
        <v>13459</v>
      </c>
      <c r="C3098" s="64" t="s">
        <v>12183</v>
      </c>
      <c r="D3098" s="64" t="s">
        <v>13770</v>
      </c>
      <c r="E3098" s="64" t="s">
        <v>210</v>
      </c>
      <c r="F3098" s="64" t="s">
        <v>210</v>
      </c>
      <c r="G3098" s="91" t="s">
        <v>14303</v>
      </c>
      <c r="H3098" s="92" t="s">
        <v>14304</v>
      </c>
      <c r="I3098" s="91" t="s">
        <v>3</v>
      </c>
      <c r="J3098" s="91" t="s">
        <v>6445</v>
      </c>
      <c r="K3098" s="91" t="s">
        <v>37242</v>
      </c>
      <c r="L3098" s="91" t="s">
        <v>6447</v>
      </c>
    </row>
    <row r="3099" spans="1:12" ht="23.25" x14ac:dyDescent="0.25">
      <c r="A3099" s="64" t="s">
        <v>13458</v>
      </c>
      <c r="B3099" s="64" t="s">
        <v>13459</v>
      </c>
      <c r="C3099" s="64" t="s">
        <v>12183</v>
      </c>
      <c r="D3099" s="64" t="s">
        <v>13770</v>
      </c>
      <c r="E3099" s="64" t="s">
        <v>210</v>
      </c>
      <c r="F3099" s="64" t="s">
        <v>210</v>
      </c>
      <c r="G3099" s="91" t="s">
        <v>14306</v>
      </c>
      <c r="H3099" s="92" t="s">
        <v>14307</v>
      </c>
      <c r="I3099" s="91" t="s">
        <v>3</v>
      </c>
      <c r="J3099" s="91" t="s">
        <v>6445</v>
      </c>
      <c r="K3099" s="91" t="s">
        <v>13051</v>
      </c>
      <c r="L3099" s="91" t="s">
        <v>6447</v>
      </c>
    </row>
    <row r="3100" spans="1:12" ht="23.25" x14ac:dyDescent="0.25">
      <c r="A3100" s="64" t="s">
        <v>13458</v>
      </c>
      <c r="B3100" s="64" t="s">
        <v>13459</v>
      </c>
      <c r="C3100" s="64" t="s">
        <v>12183</v>
      </c>
      <c r="D3100" s="64" t="s">
        <v>13770</v>
      </c>
      <c r="E3100" s="64" t="s">
        <v>210</v>
      </c>
      <c r="F3100" s="64" t="s">
        <v>210</v>
      </c>
      <c r="G3100" s="91" t="s">
        <v>14308</v>
      </c>
      <c r="H3100" s="92" t="s">
        <v>14309</v>
      </c>
      <c r="I3100" s="91" t="s">
        <v>3</v>
      </c>
      <c r="J3100" s="91" t="s">
        <v>6445</v>
      </c>
      <c r="K3100" s="91" t="s">
        <v>14678</v>
      </c>
      <c r="L3100" s="91" t="s">
        <v>6447</v>
      </c>
    </row>
    <row r="3101" spans="1:12" ht="23.25" x14ac:dyDescent="0.25">
      <c r="A3101" s="64" t="s">
        <v>13458</v>
      </c>
      <c r="B3101" s="64" t="s">
        <v>13459</v>
      </c>
      <c r="C3101" s="64" t="s">
        <v>12183</v>
      </c>
      <c r="D3101" s="64" t="s">
        <v>13770</v>
      </c>
      <c r="E3101" s="64" t="s">
        <v>210</v>
      </c>
      <c r="F3101" s="64" t="s">
        <v>210</v>
      </c>
      <c r="G3101" s="91" t="s">
        <v>14311</v>
      </c>
      <c r="H3101" s="92" t="s">
        <v>14312</v>
      </c>
      <c r="I3101" s="91" t="s">
        <v>3</v>
      </c>
      <c r="J3101" s="91" t="s">
        <v>6445</v>
      </c>
      <c r="K3101" s="91" t="s">
        <v>12223</v>
      </c>
      <c r="L3101" s="91" t="s">
        <v>6447</v>
      </c>
    </row>
    <row r="3102" spans="1:12" ht="23.25" x14ac:dyDescent="0.25">
      <c r="A3102" s="64" t="s">
        <v>13458</v>
      </c>
      <c r="B3102" s="64" t="s">
        <v>13459</v>
      </c>
      <c r="C3102" s="64" t="s">
        <v>12183</v>
      </c>
      <c r="D3102" s="64" t="s">
        <v>13770</v>
      </c>
      <c r="E3102" s="64" t="s">
        <v>210</v>
      </c>
      <c r="F3102" s="64" t="s">
        <v>210</v>
      </c>
      <c r="G3102" s="91" t="s">
        <v>14314</v>
      </c>
      <c r="H3102" s="92" t="s">
        <v>14315</v>
      </c>
      <c r="I3102" s="91" t="s">
        <v>3</v>
      </c>
      <c r="J3102" s="91" t="s">
        <v>6445</v>
      </c>
      <c r="K3102" s="91" t="s">
        <v>7910</v>
      </c>
      <c r="L3102" s="91" t="s">
        <v>6447</v>
      </c>
    </row>
    <row r="3103" spans="1:12" ht="23.25" x14ac:dyDescent="0.25">
      <c r="A3103" s="64" t="s">
        <v>13458</v>
      </c>
      <c r="B3103" s="64" t="s">
        <v>13459</v>
      </c>
      <c r="C3103" s="64" t="s">
        <v>12183</v>
      </c>
      <c r="D3103" s="64" t="s">
        <v>13770</v>
      </c>
      <c r="E3103" s="64" t="s">
        <v>210</v>
      </c>
      <c r="F3103" s="64" t="s">
        <v>210</v>
      </c>
      <c r="G3103" s="91" t="s">
        <v>14316</v>
      </c>
      <c r="H3103" s="92" t="s">
        <v>14317</v>
      </c>
      <c r="I3103" s="91" t="s">
        <v>3</v>
      </c>
      <c r="J3103" s="91" t="s">
        <v>6445</v>
      </c>
      <c r="K3103" s="91" t="s">
        <v>9132</v>
      </c>
      <c r="L3103" s="91" t="s">
        <v>6447</v>
      </c>
    </row>
    <row r="3104" spans="1:12" ht="23.25" x14ac:dyDescent="0.25">
      <c r="A3104" s="64" t="s">
        <v>13458</v>
      </c>
      <c r="B3104" s="64" t="s">
        <v>13459</v>
      </c>
      <c r="C3104" s="64" t="s">
        <v>12183</v>
      </c>
      <c r="D3104" s="64" t="s">
        <v>13770</v>
      </c>
      <c r="E3104" s="64" t="s">
        <v>210</v>
      </c>
      <c r="F3104" s="64" t="s">
        <v>210</v>
      </c>
      <c r="G3104" s="91" t="s">
        <v>14318</v>
      </c>
      <c r="H3104" s="92" t="s">
        <v>14319</v>
      </c>
      <c r="I3104" s="91" t="s">
        <v>3</v>
      </c>
      <c r="J3104" s="91" t="s">
        <v>6445</v>
      </c>
      <c r="K3104" s="91" t="s">
        <v>10902</v>
      </c>
      <c r="L3104" s="91" t="s">
        <v>6447</v>
      </c>
    </row>
    <row r="3105" spans="1:12" ht="23.25" x14ac:dyDescent="0.25">
      <c r="A3105" s="64" t="s">
        <v>13458</v>
      </c>
      <c r="B3105" s="64" t="s">
        <v>13459</v>
      </c>
      <c r="C3105" s="64" t="s">
        <v>12183</v>
      </c>
      <c r="D3105" s="64" t="s">
        <v>13770</v>
      </c>
      <c r="E3105" s="64" t="s">
        <v>210</v>
      </c>
      <c r="F3105" s="64" t="s">
        <v>210</v>
      </c>
      <c r="G3105" s="91" t="s">
        <v>14321</v>
      </c>
      <c r="H3105" s="92" t="s">
        <v>14322</v>
      </c>
      <c r="I3105" s="91" t="s">
        <v>3</v>
      </c>
      <c r="J3105" s="91" t="s">
        <v>6445</v>
      </c>
      <c r="K3105" s="91" t="s">
        <v>8359</v>
      </c>
      <c r="L3105" s="91" t="s">
        <v>6447</v>
      </c>
    </row>
    <row r="3106" spans="1:12" ht="23.25" x14ac:dyDescent="0.25">
      <c r="A3106" s="64" t="s">
        <v>13458</v>
      </c>
      <c r="B3106" s="64" t="s">
        <v>13459</v>
      </c>
      <c r="C3106" s="64" t="s">
        <v>12183</v>
      </c>
      <c r="D3106" s="64" t="s">
        <v>13770</v>
      </c>
      <c r="E3106" s="64" t="s">
        <v>210</v>
      </c>
      <c r="F3106" s="64" t="s">
        <v>210</v>
      </c>
      <c r="G3106" s="91" t="s">
        <v>14324</v>
      </c>
      <c r="H3106" s="92" t="s">
        <v>14325</v>
      </c>
      <c r="I3106" s="91" t="s">
        <v>3</v>
      </c>
      <c r="J3106" s="91" t="s">
        <v>6445</v>
      </c>
      <c r="K3106" s="91" t="s">
        <v>38790</v>
      </c>
      <c r="L3106" s="91" t="s">
        <v>6447</v>
      </c>
    </row>
    <row r="3107" spans="1:12" ht="23.25" x14ac:dyDescent="0.25">
      <c r="A3107" s="64" t="s">
        <v>13458</v>
      </c>
      <c r="B3107" s="64" t="s">
        <v>13459</v>
      </c>
      <c r="C3107" s="64" t="s">
        <v>12183</v>
      </c>
      <c r="D3107" s="64" t="s">
        <v>13770</v>
      </c>
      <c r="E3107" s="64" t="s">
        <v>210</v>
      </c>
      <c r="F3107" s="64" t="s">
        <v>210</v>
      </c>
      <c r="G3107" s="91" t="s">
        <v>14327</v>
      </c>
      <c r="H3107" s="92" t="s">
        <v>14328</v>
      </c>
      <c r="I3107" s="91" t="s">
        <v>3</v>
      </c>
      <c r="J3107" s="91" t="s">
        <v>6445</v>
      </c>
      <c r="K3107" s="91" t="s">
        <v>38791</v>
      </c>
      <c r="L3107" s="91" t="s">
        <v>6447</v>
      </c>
    </row>
    <row r="3108" spans="1:12" ht="23.25" x14ac:dyDescent="0.25">
      <c r="A3108" s="64" t="s">
        <v>13458</v>
      </c>
      <c r="B3108" s="64" t="s">
        <v>13459</v>
      </c>
      <c r="C3108" s="64" t="s">
        <v>12183</v>
      </c>
      <c r="D3108" s="64" t="s">
        <v>13770</v>
      </c>
      <c r="E3108" s="64" t="s">
        <v>210</v>
      </c>
      <c r="F3108" s="64" t="s">
        <v>210</v>
      </c>
      <c r="G3108" s="91" t="s">
        <v>14330</v>
      </c>
      <c r="H3108" s="92" t="s">
        <v>14331</v>
      </c>
      <c r="I3108" s="91" t="s">
        <v>3</v>
      </c>
      <c r="J3108" s="91" t="s">
        <v>6445</v>
      </c>
      <c r="K3108" s="91" t="s">
        <v>37926</v>
      </c>
      <c r="L3108" s="91" t="s">
        <v>6447</v>
      </c>
    </row>
    <row r="3109" spans="1:12" ht="23.25" x14ac:dyDescent="0.25">
      <c r="A3109" s="64" t="s">
        <v>13458</v>
      </c>
      <c r="B3109" s="64" t="s">
        <v>13459</v>
      </c>
      <c r="C3109" s="64" t="s">
        <v>12183</v>
      </c>
      <c r="D3109" s="64" t="s">
        <v>13770</v>
      </c>
      <c r="E3109" s="64" t="s">
        <v>210</v>
      </c>
      <c r="F3109" s="64" t="s">
        <v>210</v>
      </c>
      <c r="G3109" s="91" t="s">
        <v>14333</v>
      </c>
      <c r="H3109" s="92" t="s">
        <v>14334</v>
      </c>
      <c r="I3109" s="91" t="s">
        <v>3</v>
      </c>
      <c r="J3109" s="91" t="s">
        <v>6445</v>
      </c>
      <c r="K3109" s="91" t="s">
        <v>38792</v>
      </c>
      <c r="L3109" s="91" t="s">
        <v>6447</v>
      </c>
    </row>
    <row r="3110" spans="1:12" ht="23.25" x14ac:dyDescent="0.25">
      <c r="A3110" s="64" t="s">
        <v>13458</v>
      </c>
      <c r="B3110" s="64" t="s">
        <v>13459</v>
      </c>
      <c r="C3110" s="64" t="s">
        <v>12183</v>
      </c>
      <c r="D3110" s="64" t="s">
        <v>13770</v>
      </c>
      <c r="E3110" s="64" t="s">
        <v>210</v>
      </c>
      <c r="F3110" s="64" t="s">
        <v>210</v>
      </c>
      <c r="G3110" s="91" t="s">
        <v>14335</v>
      </c>
      <c r="H3110" s="92" t="s">
        <v>14336</v>
      </c>
      <c r="I3110" s="91" t="s">
        <v>3</v>
      </c>
      <c r="J3110" s="91" t="s">
        <v>6445</v>
      </c>
      <c r="K3110" s="91" t="s">
        <v>12446</v>
      </c>
      <c r="L3110" s="91" t="s">
        <v>6447</v>
      </c>
    </row>
    <row r="3111" spans="1:12" ht="23.25" x14ac:dyDescent="0.25">
      <c r="A3111" s="64" t="s">
        <v>13458</v>
      </c>
      <c r="B3111" s="64" t="s">
        <v>13459</v>
      </c>
      <c r="C3111" s="64" t="s">
        <v>12183</v>
      </c>
      <c r="D3111" s="64" t="s">
        <v>13770</v>
      </c>
      <c r="E3111" s="64" t="s">
        <v>210</v>
      </c>
      <c r="F3111" s="64" t="s">
        <v>210</v>
      </c>
      <c r="G3111" s="91" t="s">
        <v>14337</v>
      </c>
      <c r="H3111" s="92" t="s">
        <v>14338</v>
      </c>
      <c r="I3111" s="91" t="s">
        <v>3</v>
      </c>
      <c r="J3111" s="91" t="s">
        <v>6445</v>
      </c>
      <c r="K3111" s="91" t="s">
        <v>37298</v>
      </c>
      <c r="L3111" s="91" t="s">
        <v>6447</v>
      </c>
    </row>
    <row r="3112" spans="1:12" ht="23.25" x14ac:dyDescent="0.25">
      <c r="A3112" s="64" t="s">
        <v>13458</v>
      </c>
      <c r="B3112" s="64" t="s">
        <v>13459</v>
      </c>
      <c r="C3112" s="64" t="s">
        <v>12183</v>
      </c>
      <c r="D3112" s="64" t="s">
        <v>13770</v>
      </c>
      <c r="E3112" s="64" t="s">
        <v>210</v>
      </c>
      <c r="F3112" s="64" t="s">
        <v>210</v>
      </c>
      <c r="G3112" s="91" t="s">
        <v>14340</v>
      </c>
      <c r="H3112" s="92" t="s">
        <v>14341</v>
      </c>
      <c r="I3112" s="91" t="s">
        <v>3</v>
      </c>
      <c r="J3112" s="91" t="s">
        <v>6445</v>
      </c>
      <c r="K3112" s="91" t="s">
        <v>38527</v>
      </c>
      <c r="L3112" s="91" t="s">
        <v>6447</v>
      </c>
    </row>
    <row r="3113" spans="1:12" ht="23.25" x14ac:dyDescent="0.25">
      <c r="A3113" s="64" t="s">
        <v>13458</v>
      </c>
      <c r="B3113" s="64" t="s">
        <v>13459</v>
      </c>
      <c r="C3113" s="64" t="s">
        <v>12183</v>
      </c>
      <c r="D3113" s="64" t="s">
        <v>13770</v>
      </c>
      <c r="E3113" s="64" t="s">
        <v>210</v>
      </c>
      <c r="F3113" s="64" t="s">
        <v>210</v>
      </c>
      <c r="G3113" s="91" t="s">
        <v>14343</v>
      </c>
      <c r="H3113" s="92" t="s">
        <v>14344</v>
      </c>
      <c r="I3113" s="91" t="s">
        <v>3</v>
      </c>
      <c r="J3113" s="91" t="s">
        <v>6445</v>
      </c>
      <c r="K3113" s="91" t="s">
        <v>29977</v>
      </c>
      <c r="L3113" s="91" t="s">
        <v>6447</v>
      </c>
    </row>
    <row r="3114" spans="1:12" ht="23.25" x14ac:dyDescent="0.25">
      <c r="A3114" s="64" t="s">
        <v>13458</v>
      </c>
      <c r="B3114" s="64" t="s">
        <v>13459</v>
      </c>
      <c r="C3114" s="64" t="s">
        <v>12183</v>
      </c>
      <c r="D3114" s="64" t="s">
        <v>13770</v>
      </c>
      <c r="E3114" s="64" t="s">
        <v>210</v>
      </c>
      <c r="F3114" s="64" t="s">
        <v>210</v>
      </c>
      <c r="G3114" s="91" t="s">
        <v>14346</v>
      </c>
      <c r="H3114" s="92" t="s">
        <v>14347</v>
      </c>
      <c r="I3114" s="91" t="s">
        <v>3</v>
      </c>
      <c r="J3114" s="91" t="s">
        <v>6445</v>
      </c>
      <c r="K3114" s="91" t="s">
        <v>13490</v>
      </c>
      <c r="L3114" s="91" t="s">
        <v>6447</v>
      </c>
    </row>
    <row r="3115" spans="1:12" ht="23.25" x14ac:dyDescent="0.25">
      <c r="A3115" s="64" t="s">
        <v>13458</v>
      </c>
      <c r="B3115" s="64" t="s">
        <v>13459</v>
      </c>
      <c r="C3115" s="64" t="s">
        <v>12183</v>
      </c>
      <c r="D3115" s="64" t="s">
        <v>13770</v>
      </c>
      <c r="E3115" s="64" t="s">
        <v>210</v>
      </c>
      <c r="F3115" s="64" t="s">
        <v>210</v>
      </c>
      <c r="G3115" s="91" t="s">
        <v>14349</v>
      </c>
      <c r="H3115" s="92" t="s">
        <v>14350</v>
      </c>
      <c r="I3115" s="91" t="s">
        <v>3</v>
      </c>
      <c r="J3115" s="91" t="s">
        <v>6445</v>
      </c>
      <c r="K3115" s="91" t="s">
        <v>36818</v>
      </c>
      <c r="L3115" s="91" t="s">
        <v>6447</v>
      </c>
    </row>
    <row r="3116" spans="1:12" ht="23.25" x14ac:dyDescent="0.25">
      <c r="A3116" s="64" t="s">
        <v>13458</v>
      </c>
      <c r="B3116" s="64" t="s">
        <v>13459</v>
      </c>
      <c r="C3116" s="64" t="s">
        <v>12183</v>
      </c>
      <c r="D3116" s="64" t="s">
        <v>13770</v>
      </c>
      <c r="E3116" s="64" t="s">
        <v>210</v>
      </c>
      <c r="F3116" s="64" t="s">
        <v>210</v>
      </c>
      <c r="G3116" s="91" t="s">
        <v>14352</v>
      </c>
      <c r="H3116" s="92" t="s">
        <v>14353</v>
      </c>
      <c r="I3116" s="91" t="s">
        <v>3</v>
      </c>
      <c r="J3116" s="91" t="s">
        <v>6445</v>
      </c>
      <c r="K3116" s="91" t="s">
        <v>6476</v>
      </c>
      <c r="L3116" s="91" t="s">
        <v>6447</v>
      </c>
    </row>
    <row r="3117" spans="1:12" ht="23.25" x14ac:dyDescent="0.25">
      <c r="A3117" s="64" t="s">
        <v>13458</v>
      </c>
      <c r="B3117" s="64" t="s">
        <v>13459</v>
      </c>
      <c r="C3117" s="64" t="s">
        <v>12183</v>
      </c>
      <c r="D3117" s="64" t="s">
        <v>13770</v>
      </c>
      <c r="E3117" s="64" t="s">
        <v>210</v>
      </c>
      <c r="F3117" s="64" t="s">
        <v>210</v>
      </c>
      <c r="G3117" s="91" t="s">
        <v>14354</v>
      </c>
      <c r="H3117" s="92" t="s">
        <v>14355</v>
      </c>
      <c r="I3117" s="91" t="s">
        <v>3</v>
      </c>
      <c r="J3117" s="91" t="s">
        <v>6445</v>
      </c>
      <c r="K3117" s="91" t="s">
        <v>13378</v>
      </c>
      <c r="L3117" s="91" t="s">
        <v>6447</v>
      </c>
    </row>
    <row r="3118" spans="1:12" ht="23.25" x14ac:dyDescent="0.25">
      <c r="A3118" s="64" t="s">
        <v>13458</v>
      </c>
      <c r="B3118" s="64" t="s">
        <v>13459</v>
      </c>
      <c r="C3118" s="64" t="s">
        <v>12183</v>
      </c>
      <c r="D3118" s="64" t="s">
        <v>13770</v>
      </c>
      <c r="E3118" s="64" t="s">
        <v>210</v>
      </c>
      <c r="F3118" s="64" t="s">
        <v>210</v>
      </c>
      <c r="G3118" s="91" t="s">
        <v>14356</v>
      </c>
      <c r="H3118" s="92" t="s">
        <v>14357</v>
      </c>
      <c r="I3118" s="91" t="s">
        <v>3</v>
      </c>
      <c r="J3118" s="91" t="s">
        <v>6445</v>
      </c>
      <c r="K3118" s="91" t="s">
        <v>36916</v>
      </c>
      <c r="L3118" s="91" t="s">
        <v>6447</v>
      </c>
    </row>
    <row r="3119" spans="1:12" ht="23.25" x14ac:dyDescent="0.25">
      <c r="A3119" s="64" t="s">
        <v>13458</v>
      </c>
      <c r="B3119" s="64" t="s">
        <v>13459</v>
      </c>
      <c r="C3119" s="64" t="s">
        <v>12183</v>
      </c>
      <c r="D3119" s="64" t="s">
        <v>13770</v>
      </c>
      <c r="E3119" s="64" t="s">
        <v>210</v>
      </c>
      <c r="F3119" s="64" t="s">
        <v>210</v>
      </c>
      <c r="G3119" s="91" t="s">
        <v>14359</v>
      </c>
      <c r="H3119" s="92" t="s">
        <v>14360</v>
      </c>
      <c r="I3119" s="91" t="s">
        <v>3</v>
      </c>
      <c r="J3119" s="91" t="s">
        <v>6445</v>
      </c>
      <c r="K3119" s="91" t="s">
        <v>38317</v>
      </c>
      <c r="L3119" s="91" t="s">
        <v>6447</v>
      </c>
    </row>
    <row r="3120" spans="1:12" ht="23.25" x14ac:dyDescent="0.25">
      <c r="A3120" s="64" t="s">
        <v>13458</v>
      </c>
      <c r="B3120" s="64" t="s">
        <v>13459</v>
      </c>
      <c r="C3120" s="64" t="s">
        <v>12183</v>
      </c>
      <c r="D3120" s="64" t="s">
        <v>13770</v>
      </c>
      <c r="E3120" s="64" t="s">
        <v>210</v>
      </c>
      <c r="F3120" s="64" t="s">
        <v>210</v>
      </c>
      <c r="G3120" s="91" t="s">
        <v>14362</v>
      </c>
      <c r="H3120" s="92" t="s">
        <v>14363</v>
      </c>
      <c r="I3120" s="91" t="s">
        <v>3</v>
      </c>
      <c r="J3120" s="91" t="s">
        <v>6445</v>
      </c>
      <c r="K3120" s="91" t="s">
        <v>8353</v>
      </c>
      <c r="L3120" s="91" t="s">
        <v>6447</v>
      </c>
    </row>
    <row r="3121" spans="1:12" ht="23.25" x14ac:dyDescent="0.25">
      <c r="A3121" s="64" t="s">
        <v>13458</v>
      </c>
      <c r="B3121" s="64" t="s">
        <v>13459</v>
      </c>
      <c r="C3121" s="64" t="s">
        <v>12183</v>
      </c>
      <c r="D3121" s="64" t="s">
        <v>13770</v>
      </c>
      <c r="E3121" s="64" t="s">
        <v>210</v>
      </c>
      <c r="F3121" s="64" t="s">
        <v>210</v>
      </c>
      <c r="G3121" s="91" t="s">
        <v>14364</v>
      </c>
      <c r="H3121" s="92" t="s">
        <v>14365</v>
      </c>
      <c r="I3121" s="91" t="s">
        <v>3</v>
      </c>
      <c r="J3121" s="91" t="s">
        <v>6445</v>
      </c>
      <c r="K3121" s="91" t="s">
        <v>8353</v>
      </c>
      <c r="L3121" s="91" t="s">
        <v>6447</v>
      </c>
    </row>
    <row r="3122" spans="1:12" ht="23.25" x14ac:dyDescent="0.25">
      <c r="A3122" s="64" t="s">
        <v>13458</v>
      </c>
      <c r="B3122" s="64" t="s">
        <v>13459</v>
      </c>
      <c r="C3122" s="64" t="s">
        <v>12183</v>
      </c>
      <c r="D3122" s="64" t="s">
        <v>13770</v>
      </c>
      <c r="E3122" s="64" t="s">
        <v>210</v>
      </c>
      <c r="F3122" s="64" t="s">
        <v>210</v>
      </c>
      <c r="G3122" s="91" t="s">
        <v>14366</v>
      </c>
      <c r="H3122" s="92" t="s">
        <v>14367</v>
      </c>
      <c r="I3122" s="91" t="s">
        <v>3</v>
      </c>
      <c r="J3122" s="91" t="s">
        <v>6445</v>
      </c>
      <c r="K3122" s="91" t="s">
        <v>36923</v>
      </c>
      <c r="L3122" s="91" t="s">
        <v>6447</v>
      </c>
    </row>
    <row r="3123" spans="1:12" ht="23.25" x14ac:dyDescent="0.25">
      <c r="A3123" s="64" t="s">
        <v>13458</v>
      </c>
      <c r="B3123" s="64" t="s">
        <v>13459</v>
      </c>
      <c r="C3123" s="64" t="s">
        <v>12183</v>
      </c>
      <c r="D3123" s="64" t="s">
        <v>13770</v>
      </c>
      <c r="E3123" s="64" t="s">
        <v>210</v>
      </c>
      <c r="F3123" s="64" t="s">
        <v>210</v>
      </c>
      <c r="G3123" s="91" t="s">
        <v>14368</v>
      </c>
      <c r="H3123" s="92" t="s">
        <v>14369</v>
      </c>
      <c r="I3123" s="91" t="s">
        <v>3</v>
      </c>
      <c r="J3123" s="91" t="s">
        <v>6445</v>
      </c>
      <c r="K3123" s="91" t="s">
        <v>31638</v>
      </c>
      <c r="L3123" s="91" t="s">
        <v>6447</v>
      </c>
    </row>
    <row r="3124" spans="1:12" ht="23.25" x14ac:dyDescent="0.25">
      <c r="A3124" s="64" t="s">
        <v>13458</v>
      </c>
      <c r="B3124" s="64" t="s">
        <v>13459</v>
      </c>
      <c r="C3124" s="64" t="s">
        <v>12183</v>
      </c>
      <c r="D3124" s="64" t="s">
        <v>13770</v>
      </c>
      <c r="E3124" s="64" t="s">
        <v>210</v>
      </c>
      <c r="F3124" s="64" t="s">
        <v>210</v>
      </c>
      <c r="G3124" s="91" t="s">
        <v>14370</v>
      </c>
      <c r="H3124" s="92" t="s">
        <v>14371</v>
      </c>
      <c r="I3124" s="91" t="s">
        <v>3</v>
      </c>
      <c r="J3124" s="91" t="s">
        <v>6445</v>
      </c>
      <c r="K3124" s="91" t="s">
        <v>14263</v>
      </c>
      <c r="L3124" s="91" t="s">
        <v>6447</v>
      </c>
    </row>
    <row r="3125" spans="1:12" ht="23.25" x14ac:dyDescent="0.25">
      <c r="A3125" s="64" t="s">
        <v>13458</v>
      </c>
      <c r="B3125" s="64" t="s">
        <v>13459</v>
      </c>
      <c r="C3125" s="64" t="s">
        <v>12183</v>
      </c>
      <c r="D3125" s="64" t="s">
        <v>13770</v>
      </c>
      <c r="E3125" s="64" t="s">
        <v>210</v>
      </c>
      <c r="F3125" s="64" t="s">
        <v>210</v>
      </c>
      <c r="G3125" s="91" t="s">
        <v>14373</v>
      </c>
      <c r="H3125" s="92" t="s">
        <v>14374</v>
      </c>
      <c r="I3125" s="91" t="s">
        <v>3</v>
      </c>
      <c r="J3125" s="91" t="s">
        <v>6445</v>
      </c>
      <c r="K3125" s="91" t="s">
        <v>33523</v>
      </c>
      <c r="L3125" s="91" t="s">
        <v>6447</v>
      </c>
    </row>
    <row r="3126" spans="1:12" ht="23.25" x14ac:dyDescent="0.25">
      <c r="A3126" s="64" t="s">
        <v>13458</v>
      </c>
      <c r="B3126" s="64" t="s">
        <v>13459</v>
      </c>
      <c r="C3126" s="64" t="s">
        <v>12183</v>
      </c>
      <c r="D3126" s="64" t="s">
        <v>13770</v>
      </c>
      <c r="E3126" s="64" t="s">
        <v>210</v>
      </c>
      <c r="F3126" s="64" t="s">
        <v>210</v>
      </c>
      <c r="G3126" s="91" t="s">
        <v>14375</v>
      </c>
      <c r="H3126" s="92" t="s">
        <v>14376</v>
      </c>
      <c r="I3126" s="91" t="s">
        <v>3</v>
      </c>
      <c r="J3126" s="91" t="s">
        <v>6445</v>
      </c>
      <c r="K3126" s="91" t="s">
        <v>16319</v>
      </c>
      <c r="L3126" s="91" t="s">
        <v>6447</v>
      </c>
    </row>
    <row r="3127" spans="1:12" ht="23.25" x14ac:dyDescent="0.25">
      <c r="A3127" s="64" t="s">
        <v>13458</v>
      </c>
      <c r="B3127" s="64" t="s">
        <v>13459</v>
      </c>
      <c r="C3127" s="64" t="s">
        <v>12183</v>
      </c>
      <c r="D3127" s="64" t="s">
        <v>13770</v>
      </c>
      <c r="E3127" s="64" t="s">
        <v>210</v>
      </c>
      <c r="F3127" s="64" t="s">
        <v>210</v>
      </c>
      <c r="G3127" s="91" t="s">
        <v>14377</v>
      </c>
      <c r="H3127" s="92" t="s">
        <v>14378</v>
      </c>
      <c r="I3127" s="91" t="s">
        <v>3</v>
      </c>
      <c r="J3127" s="91" t="s">
        <v>6445</v>
      </c>
      <c r="K3127" s="91" t="s">
        <v>34857</v>
      </c>
      <c r="L3127" s="91" t="s">
        <v>6447</v>
      </c>
    </row>
    <row r="3128" spans="1:12" ht="23.25" x14ac:dyDescent="0.25">
      <c r="A3128" s="64" t="s">
        <v>13458</v>
      </c>
      <c r="B3128" s="64" t="s">
        <v>13459</v>
      </c>
      <c r="C3128" s="64" t="s">
        <v>12183</v>
      </c>
      <c r="D3128" s="64" t="s">
        <v>13770</v>
      </c>
      <c r="E3128" s="64" t="s">
        <v>210</v>
      </c>
      <c r="F3128" s="64" t="s">
        <v>210</v>
      </c>
      <c r="G3128" s="91" t="s">
        <v>14379</v>
      </c>
      <c r="H3128" s="92" t="s">
        <v>14380</v>
      </c>
      <c r="I3128" s="91" t="s">
        <v>3</v>
      </c>
      <c r="J3128" s="91" t="s">
        <v>6445</v>
      </c>
      <c r="K3128" s="91" t="s">
        <v>30158</v>
      </c>
      <c r="L3128" s="91" t="s">
        <v>6447</v>
      </c>
    </row>
    <row r="3129" spans="1:12" ht="23.25" x14ac:dyDescent="0.25">
      <c r="A3129" s="64" t="s">
        <v>13458</v>
      </c>
      <c r="B3129" s="64" t="s">
        <v>13459</v>
      </c>
      <c r="C3129" s="64" t="s">
        <v>12183</v>
      </c>
      <c r="D3129" s="64" t="s">
        <v>13770</v>
      </c>
      <c r="E3129" s="64" t="s">
        <v>210</v>
      </c>
      <c r="F3129" s="64" t="s">
        <v>210</v>
      </c>
      <c r="G3129" s="91" t="s">
        <v>14382</v>
      </c>
      <c r="H3129" s="92" t="s">
        <v>14383</v>
      </c>
      <c r="I3129" s="91" t="s">
        <v>3</v>
      </c>
      <c r="J3129" s="91" t="s">
        <v>6445</v>
      </c>
      <c r="K3129" s="91" t="s">
        <v>16844</v>
      </c>
      <c r="L3129" s="91" t="s">
        <v>6447</v>
      </c>
    </row>
    <row r="3130" spans="1:12" ht="23.25" x14ac:dyDescent="0.25">
      <c r="A3130" s="64" t="s">
        <v>13458</v>
      </c>
      <c r="B3130" s="64" t="s">
        <v>13459</v>
      </c>
      <c r="C3130" s="64" t="s">
        <v>12183</v>
      </c>
      <c r="D3130" s="64" t="s">
        <v>13770</v>
      </c>
      <c r="E3130" s="64" t="s">
        <v>210</v>
      </c>
      <c r="F3130" s="64" t="s">
        <v>210</v>
      </c>
      <c r="G3130" s="91" t="s">
        <v>14384</v>
      </c>
      <c r="H3130" s="92" t="s">
        <v>14385</v>
      </c>
      <c r="I3130" s="91" t="s">
        <v>3</v>
      </c>
      <c r="J3130" s="91" t="s">
        <v>6445</v>
      </c>
      <c r="K3130" s="91" t="s">
        <v>12376</v>
      </c>
      <c r="L3130" s="91" t="s">
        <v>6447</v>
      </c>
    </row>
    <row r="3131" spans="1:12" ht="23.25" x14ac:dyDescent="0.25">
      <c r="A3131" s="64" t="s">
        <v>13458</v>
      </c>
      <c r="B3131" s="64" t="s">
        <v>13459</v>
      </c>
      <c r="C3131" s="64" t="s">
        <v>12183</v>
      </c>
      <c r="D3131" s="64" t="s">
        <v>13770</v>
      </c>
      <c r="E3131" s="64" t="s">
        <v>210</v>
      </c>
      <c r="F3131" s="64" t="s">
        <v>210</v>
      </c>
      <c r="G3131" s="91" t="s">
        <v>14386</v>
      </c>
      <c r="H3131" s="92" t="s">
        <v>14387</v>
      </c>
      <c r="I3131" s="91" t="s">
        <v>3</v>
      </c>
      <c r="J3131" s="91" t="s">
        <v>6445</v>
      </c>
      <c r="K3131" s="91" t="s">
        <v>11946</v>
      </c>
      <c r="L3131" s="91" t="s">
        <v>6447</v>
      </c>
    </row>
    <row r="3132" spans="1:12" ht="23.25" x14ac:dyDescent="0.25">
      <c r="A3132" s="64" t="s">
        <v>13458</v>
      </c>
      <c r="B3132" s="64" t="s">
        <v>13459</v>
      </c>
      <c r="C3132" s="64" t="s">
        <v>12183</v>
      </c>
      <c r="D3132" s="64" t="s">
        <v>13770</v>
      </c>
      <c r="E3132" s="64" t="s">
        <v>210</v>
      </c>
      <c r="F3132" s="64" t="s">
        <v>210</v>
      </c>
      <c r="G3132" s="91" t="s">
        <v>14388</v>
      </c>
      <c r="H3132" s="92" t="s">
        <v>14389</v>
      </c>
      <c r="I3132" s="91" t="s">
        <v>3</v>
      </c>
      <c r="J3132" s="91" t="s">
        <v>6445</v>
      </c>
      <c r="K3132" s="91" t="s">
        <v>30845</v>
      </c>
      <c r="L3132" s="91" t="s">
        <v>6447</v>
      </c>
    </row>
    <row r="3133" spans="1:12" ht="23.25" x14ac:dyDescent="0.25">
      <c r="A3133" s="64" t="s">
        <v>13458</v>
      </c>
      <c r="B3133" s="64" t="s">
        <v>13459</v>
      </c>
      <c r="C3133" s="64" t="s">
        <v>12183</v>
      </c>
      <c r="D3133" s="64" t="s">
        <v>13770</v>
      </c>
      <c r="E3133" s="64" t="s">
        <v>210</v>
      </c>
      <c r="F3133" s="64" t="s">
        <v>210</v>
      </c>
      <c r="G3133" s="91" t="s">
        <v>14390</v>
      </c>
      <c r="H3133" s="92" t="s">
        <v>14391</v>
      </c>
      <c r="I3133" s="91" t="s">
        <v>3</v>
      </c>
      <c r="J3133" s="91" t="s">
        <v>6445</v>
      </c>
      <c r="K3133" s="91" t="s">
        <v>8105</v>
      </c>
      <c r="L3133" s="91" t="s">
        <v>6447</v>
      </c>
    </row>
    <row r="3134" spans="1:12" ht="23.25" x14ac:dyDescent="0.25">
      <c r="A3134" s="64" t="s">
        <v>13458</v>
      </c>
      <c r="B3134" s="64" t="s">
        <v>13459</v>
      </c>
      <c r="C3134" s="64" t="s">
        <v>12183</v>
      </c>
      <c r="D3134" s="64" t="s">
        <v>13770</v>
      </c>
      <c r="E3134" s="64" t="s">
        <v>210</v>
      </c>
      <c r="F3134" s="64" t="s">
        <v>210</v>
      </c>
      <c r="G3134" s="91" t="s">
        <v>14392</v>
      </c>
      <c r="H3134" s="92" t="s">
        <v>14393</v>
      </c>
      <c r="I3134" s="91" t="s">
        <v>3</v>
      </c>
      <c r="J3134" s="91" t="s">
        <v>6445</v>
      </c>
      <c r="K3134" s="91" t="s">
        <v>30768</v>
      </c>
      <c r="L3134" s="91" t="s">
        <v>6447</v>
      </c>
    </row>
    <row r="3135" spans="1:12" ht="23.25" x14ac:dyDescent="0.25">
      <c r="A3135" s="64" t="s">
        <v>13458</v>
      </c>
      <c r="B3135" s="64" t="s">
        <v>13459</v>
      </c>
      <c r="C3135" s="64" t="s">
        <v>12183</v>
      </c>
      <c r="D3135" s="64" t="s">
        <v>13770</v>
      </c>
      <c r="E3135" s="64" t="s">
        <v>210</v>
      </c>
      <c r="F3135" s="64" t="s">
        <v>210</v>
      </c>
      <c r="G3135" s="91" t="s">
        <v>14394</v>
      </c>
      <c r="H3135" s="92" t="s">
        <v>14395</v>
      </c>
      <c r="I3135" s="91" t="s">
        <v>3</v>
      </c>
      <c r="J3135" s="91" t="s">
        <v>6445</v>
      </c>
      <c r="K3135" s="91" t="s">
        <v>12376</v>
      </c>
      <c r="L3135" s="91" t="s">
        <v>6447</v>
      </c>
    </row>
    <row r="3136" spans="1:12" ht="23.25" x14ac:dyDescent="0.25">
      <c r="A3136" s="64" t="s">
        <v>13458</v>
      </c>
      <c r="B3136" s="64" t="s">
        <v>13459</v>
      </c>
      <c r="C3136" s="64" t="s">
        <v>12183</v>
      </c>
      <c r="D3136" s="64" t="s">
        <v>13770</v>
      </c>
      <c r="E3136" s="64" t="s">
        <v>210</v>
      </c>
      <c r="F3136" s="64" t="s">
        <v>210</v>
      </c>
      <c r="G3136" s="91" t="s">
        <v>14396</v>
      </c>
      <c r="H3136" s="92" t="s">
        <v>14397</v>
      </c>
      <c r="I3136" s="91" t="s">
        <v>3</v>
      </c>
      <c r="J3136" s="91" t="s">
        <v>6550</v>
      </c>
      <c r="K3136" s="91" t="s">
        <v>8669</v>
      </c>
      <c r="L3136" s="91" t="s">
        <v>6447</v>
      </c>
    </row>
    <row r="3137" spans="1:12" ht="23.25" x14ac:dyDescent="0.25">
      <c r="A3137" s="64" t="s">
        <v>13458</v>
      </c>
      <c r="B3137" s="64" t="s">
        <v>13459</v>
      </c>
      <c r="C3137" s="64" t="s">
        <v>12183</v>
      </c>
      <c r="D3137" s="64" t="s">
        <v>13770</v>
      </c>
      <c r="E3137" s="64" t="s">
        <v>210</v>
      </c>
      <c r="F3137" s="64" t="s">
        <v>210</v>
      </c>
      <c r="G3137" s="91" t="s">
        <v>14398</v>
      </c>
      <c r="H3137" s="92" t="s">
        <v>14399</v>
      </c>
      <c r="I3137" s="91" t="s">
        <v>3</v>
      </c>
      <c r="J3137" s="91" t="s">
        <v>6445</v>
      </c>
      <c r="K3137" s="91" t="s">
        <v>14543</v>
      </c>
      <c r="L3137" s="91" t="s">
        <v>6447</v>
      </c>
    </row>
    <row r="3138" spans="1:12" ht="23.25" x14ac:dyDescent="0.25">
      <c r="A3138" s="64" t="s">
        <v>13458</v>
      </c>
      <c r="B3138" s="64" t="s">
        <v>13459</v>
      </c>
      <c r="C3138" s="64" t="s">
        <v>12183</v>
      </c>
      <c r="D3138" s="64" t="s">
        <v>13770</v>
      </c>
      <c r="E3138" s="64" t="s">
        <v>210</v>
      </c>
      <c r="F3138" s="64" t="s">
        <v>210</v>
      </c>
      <c r="G3138" s="91" t="s">
        <v>14401</v>
      </c>
      <c r="H3138" s="92" t="s">
        <v>14402</v>
      </c>
      <c r="I3138" s="91" t="s">
        <v>3</v>
      </c>
      <c r="J3138" s="91" t="s">
        <v>6550</v>
      </c>
      <c r="K3138" s="91" t="s">
        <v>9550</v>
      </c>
      <c r="L3138" s="91" t="s">
        <v>6447</v>
      </c>
    </row>
    <row r="3139" spans="1:12" ht="23.25" x14ac:dyDescent="0.25">
      <c r="A3139" s="64" t="s">
        <v>13458</v>
      </c>
      <c r="B3139" s="64" t="s">
        <v>13459</v>
      </c>
      <c r="C3139" s="64" t="s">
        <v>12183</v>
      </c>
      <c r="D3139" s="64" t="s">
        <v>13770</v>
      </c>
      <c r="E3139" s="64" t="s">
        <v>210</v>
      </c>
      <c r="F3139" s="64" t="s">
        <v>210</v>
      </c>
      <c r="G3139" s="91" t="s">
        <v>14403</v>
      </c>
      <c r="H3139" s="92" t="s">
        <v>14404</v>
      </c>
      <c r="I3139" s="91" t="s">
        <v>3</v>
      </c>
      <c r="J3139" s="91" t="s">
        <v>6445</v>
      </c>
      <c r="K3139" s="91" t="s">
        <v>9467</v>
      </c>
      <c r="L3139" s="91" t="s">
        <v>6447</v>
      </c>
    </row>
    <row r="3140" spans="1:12" ht="23.25" x14ac:dyDescent="0.25">
      <c r="A3140" s="64" t="s">
        <v>13458</v>
      </c>
      <c r="B3140" s="64" t="s">
        <v>13459</v>
      </c>
      <c r="C3140" s="64" t="s">
        <v>12183</v>
      </c>
      <c r="D3140" s="64" t="s">
        <v>13770</v>
      </c>
      <c r="E3140" s="64" t="s">
        <v>210</v>
      </c>
      <c r="F3140" s="64" t="s">
        <v>210</v>
      </c>
      <c r="G3140" s="91" t="s">
        <v>14406</v>
      </c>
      <c r="H3140" s="92" t="s">
        <v>14407</v>
      </c>
      <c r="I3140" s="91" t="s">
        <v>3</v>
      </c>
      <c r="J3140" s="91" t="s">
        <v>6550</v>
      </c>
      <c r="K3140" s="91" t="s">
        <v>35253</v>
      </c>
      <c r="L3140" s="91" t="s">
        <v>6447</v>
      </c>
    </row>
    <row r="3141" spans="1:12" ht="23.25" x14ac:dyDescent="0.25">
      <c r="A3141" s="64" t="s">
        <v>13458</v>
      </c>
      <c r="B3141" s="64" t="s">
        <v>13459</v>
      </c>
      <c r="C3141" s="64" t="s">
        <v>12183</v>
      </c>
      <c r="D3141" s="64" t="s">
        <v>13770</v>
      </c>
      <c r="E3141" s="64" t="s">
        <v>210</v>
      </c>
      <c r="F3141" s="64" t="s">
        <v>210</v>
      </c>
      <c r="G3141" s="91" t="s">
        <v>14409</v>
      </c>
      <c r="H3141" s="92" t="s">
        <v>14410</v>
      </c>
      <c r="I3141" s="91" t="s">
        <v>3</v>
      </c>
      <c r="J3141" s="91" t="s">
        <v>6445</v>
      </c>
      <c r="K3141" s="91" t="s">
        <v>34851</v>
      </c>
      <c r="L3141" s="91" t="s">
        <v>6447</v>
      </c>
    </row>
    <row r="3142" spans="1:12" ht="23.25" x14ac:dyDescent="0.25">
      <c r="A3142" s="64" t="s">
        <v>13458</v>
      </c>
      <c r="B3142" s="64" t="s">
        <v>13459</v>
      </c>
      <c r="C3142" s="64" t="s">
        <v>12183</v>
      </c>
      <c r="D3142" s="64" t="s">
        <v>13770</v>
      </c>
      <c r="E3142" s="64" t="s">
        <v>210</v>
      </c>
      <c r="F3142" s="64" t="s">
        <v>210</v>
      </c>
      <c r="G3142" s="91" t="s">
        <v>14412</v>
      </c>
      <c r="H3142" s="92" t="s">
        <v>14413</v>
      </c>
      <c r="I3142" s="91" t="s">
        <v>3</v>
      </c>
      <c r="J3142" s="91" t="s">
        <v>6550</v>
      </c>
      <c r="K3142" s="91" t="s">
        <v>38793</v>
      </c>
      <c r="L3142" s="91" t="s">
        <v>6447</v>
      </c>
    </row>
    <row r="3143" spans="1:12" ht="23.25" x14ac:dyDescent="0.25">
      <c r="A3143" s="64" t="s">
        <v>13458</v>
      </c>
      <c r="B3143" s="64" t="s">
        <v>13459</v>
      </c>
      <c r="C3143" s="64" t="s">
        <v>12183</v>
      </c>
      <c r="D3143" s="64" t="s">
        <v>13770</v>
      </c>
      <c r="E3143" s="64" t="s">
        <v>210</v>
      </c>
      <c r="F3143" s="64" t="s">
        <v>210</v>
      </c>
      <c r="G3143" s="91" t="s">
        <v>14415</v>
      </c>
      <c r="H3143" s="92" t="s">
        <v>14416</v>
      </c>
      <c r="I3143" s="91" t="s">
        <v>3</v>
      </c>
      <c r="J3143" s="91" t="s">
        <v>6445</v>
      </c>
      <c r="K3143" s="91" t="s">
        <v>18927</v>
      </c>
      <c r="L3143" s="91" t="s">
        <v>6447</v>
      </c>
    </row>
    <row r="3144" spans="1:12" ht="23.25" x14ac:dyDescent="0.25">
      <c r="A3144" s="64" t="s">
        <v>13458</v>
      </c>
      <c r="B3144" s="64" t="s">
        <v>13459</v>
      </c>
      <c r="C3144" s="64" t="s">
        <v>12183</v>
      </c>
      <c r="D3144" s="64" t="s">
        <v>13770</v>
      </c>
      <c r="E3144" s="64" t="s">
        <v>210</v>
      </c>
      <c r="F3144" s="64" t="s">
        <v>210</v>
      </c>
      <c r="G3144" s="91" t="s">
        <v>14418</v>
      </c>
      <c r="H3144" s="92" t="s">
        <v>14419</v>
      </c>
      <c r="I3144" s="91" t="s">
        <v>3</v>
      </c>
      <c r="J3144" s="91" t="s">
        <v>6550</v>
      </c>
      <c r="K3144" s="91" t="s">
        <v>19372</v>
      </c>
      <c r="L3144" s="91" t="s">
        <v>6447</v>
      </c>
    </row>
    <row r="3145" spans="1:12" ht="23.25" x14ac:dyDescent="0.25">
      <c r="A3145" s="64" t="s">
        <v>13458</v>
      </c>
      <c r="B3145" s="64" t="s">
        <v>13459</v>
      </c>
      <c r="C3145" s="64" t="s">
        <v>12183</v>
      </c>
      <c r="D3145" s="64" t="s">
        <v>13770</v>
      </c>
      <c r="E3145" s="64" t="s">
        <v>210</v>
      </c>
      <c r="F3145" s="64" t="s">
        <v>210</v>
      </c>
      <c r="G3145" s="91" t="s">
        <v>14421</v>
      </c>
      <c r="H3145" s="92" t="s">
        <v>14422</v>
      </c>
      <c r="I3145" s="91" t="s">
        <v>3</v>
      </c>
      <c r="J3145" s="91" t="s">
        <v>6445</v>
      </c>
      <c r="K3145" s="91" t="s">
        <v>38794</v>
      </c>
      <c r="L3145" s="91" t="s">
        <v>6447</v>
      </c>
    </row>
    <row r="3146" spans="1:12" ht="23.25" x14ac:dyDescent="0.25">
      <c r="A3146" s="64" t="s">
        <v>13458</v>
      </c>
      <c r="B3146" s="64" t="s">
        <v>13459</v>
      </c>
      <c r="C3146" s="64" t="s">
        <v>12183</v>
      </c>
      <c r="D3146" s="64" t="s">
        <v>13770</v>
      </c>
      <c r="E3146" s="64" t="s">
        <v>210</v>
      </c>
      <c r="F3146" s="64" t="s">
        <v>210</v>
      </c>
      <c r="G3146" s="91" t="s">
        <v>14423</v>
      </c>
      <c r="H3146" s="92" t="s">
        <v>14424</v>
      </c>
      <c r="I3146" s="91" t="s">
        <v>3</v>
      </c>
      <c r="J3146" s="91" t="s">
        <v>6550</v>
      </c>
      <c r="K3146" s="91" t="s">
        <v>12217</v>
      </c>
      <c r="L3146" s="91" t="s">
        <v>6447</v>
      </c>
    </row>
    <row r="3147" spans="1:12" ht="23.25" x14ac:dyDescent="0.25">
      <c r="A3147" s="64" t="s">
        <v>13458</v>
      </c>
      <c r="B3147" s="64" t="s">
        <v>13459</v>
      </c>
      <c r="C3147" s="64" t="s">
        <v>12183</v>
      </c>
      <c r="D3147" s="64" t="s">
        <v>13770</v>
      </c>
      <c r="E3147" s="64" t="s">
        <v>210</v>
      </c>
      <c r="F3147" s="64" t="s">
        <v>210</v>
      </c>
      <c r="G3147" s="91" t="s">
        <v>14426</v>
      </c>
      <c r="H3147" s="92" t="s">
        <v>14427</v>
      </c>
      <c r="I3147" s="91" t="s">
        <v>3</v>
      </c>
      <c r="J3147" s="91" t="s">
        <v>6445</v>
      </c>
      <c r="K3147" s="91" t="s">
        <v>37123</v>
      </c>
      <c r="L3147" s="91" t="s">
        <v>6447</v>
      </c>
    </row>
    <row r="3148" spans="1:12" ht="23.25" x14ac:dyDescent="0.25">
      <c r="A3148" s="64" t="s">
        <v>13458</v>
      </c>
      <c r="B3148" s="64" t="s">
        <v>13459</v>
      </c>
      <c r="C3148" s="64" t="s">
        <v>12183</v>
      </c>
      <c r="D3148" s="64" t="s">
        <v>13770</v>
      </c>
      <c r="E3148" s="64" t="s">
        <v>210</v>
      </c>
      <c r="F3148" s="64" t="s">
        <v>210</v>
      </c>
      <c r="G3148" s="91" t="s">
        <v>14429</v>
      </c>
      <c r="H3148" s="92" t="s">
        <v>14430</v>
      </c>
      <c r="I3148" s="91" t="s">
        <v>3</v>
      </c>
      <c r="J3148" s="91" t="s">
        <v>6550</v>
      </c>
      <c r="K3148" s="91" t="s">
        <v>38590</v>
      </c>
      <c r="L3148" s="91" t="s">
        <v>6447</v>
      </c>
    </row>
    <row r="3149" spans="1:12" ht="23.25" x14ac:dyDescent="0.25">
      <c r="A3149" s="64" t="s">
        <v>13458</v>
      </c>
      <c r="B3149" s="64" t="s">
        <v>13459</v>
      </c>
      <c r="C3149" s="64" t="s">
        <v>12183</v>
      </c>
      <c r="D3149" s="64" t="s">
        <v>13770</v>
      </c>
      <c r="E3149" s="64" t="s">
        <v>210</v>
      </c>
      <c r="F3149" s="64" t="s">
        <v>210</v>
      </c>
      <c r="G3149" s="91" t="s">
        <v>14431</v>
      </c>
      <c r="H3149" s="92" t="s">
        <v>14432</v>
      </c>
      <c r="I3149" s="91" t="s">
        <v>3</v>
      </c>
      <c r="J3149" s="91" t="s">
        <v>6445</v>
      </c>
      <c r="K3149" s="91" t="s">
        <v>9723</v>
      </c>
      <c r="L3149" s="91" t="s">
        <v>6447</v>
      </c>
    </row>
    <row r="3150" spans="1:12" ht="23.25" x14ac:dyDescent="0.25">
      <c r="A3150" s="64" t="s">
        <v>13458</v>
      </c>
      <c r="B3150" s="64" t="s">
        <v>13459</v>
      </c>
      <c r="C3150" s="64" t="s">
        <v>12183</v>
      </c>
      <c r="D3150" s="64" t="s">
        <v>13770</v>
      </c>
      <c r="E3150" s="64" t="s">
        <v>210</v>
      </c>
      <c r="F3150" s="64" t="s">
        <v>210</v>
      </c>
      <c r="G3150" s="91" t="s">
        <v>14433</v>
      </c>
      <c r="H3150" s="92" t="s">
        <v>14434</v>
      </c>
      <c r="I3150" s="91" t="s">
        <v>3</v>
      </c>
      <c r="J3150" s="91" t="s">
        <v>6550</v>
      </c>
      <c r="K3150" s="91" t="s">
        <v>38795</v>
      </c>
      <c r="L3150" s="91" t="s">
        <v>6447</v>
      </c>
    </row>
    <row r="3151" spans="1:12" ht="23.25" x14ac:dyDescent="0.25">
      <c r="A3151" s="64" t="s">
        <v>13458</v>
      </c>
      <c r="B3151" s="64" t="s">
        <v>13459</v>
      </c>
      <c r="C3151" s="64" t="s">
        <v>12183</v>
      </c>
      <c r="D3151" s="64" t="s">
        <v>13770</v>
      </c>
      <c r="E3151" s="64" t="s">
        <v>210</v>
      </c>
      <c r="F3151" s="64" t="s">
        <v>210</v>
      </c>
      <c r="G3151" s="91" t="s">
        <v>14435</v>
      </c>
      <c r="H3151" s="92" t="s">
        <v>14436</v>
      </c>
      <c r="I3151" s="91" t="s">
        <v>3</v>
      </c>
      <c r="J3151" s="91" t="s">
        <v>6445</v>
      </c>
      <c r="K3151" s="91" t="s">
        <v>12306</v>
      </c>
      <c r="L3151" s="91" t="s">
        <v>6447</v>
      </c>
    </row>
    <row r="3152" spans="1:12" ht="23.25" x14ac:dyDescent="0.25">
      <c r="A3152" s="64" t="s">
        <v>13458</v>
      </c>
      <c r="B3152" s="64" t="s">
        <v>13459</v>
      </c>
      <c r="C3152" s="64" t="s">
        <v>12183</v>
      </c>
      <c r="D3152" s="64" t="s">
        <v>13770</v>
      </c>
      <c r="E3152" s="64" t="s">
        <v>210</v>
      </c>
      <c r="F3152" s="64" t="s">
        <v>210</v>
      </c>
      <c r="G3152" s="91" t="s">
        <v>14438</v>
      </c>
      <c r="H3152" s="92" t="s">
        <v>14439</v>
      </c>
      <c r="I3152" s="91" t="s">
        <v>3</v>
      </c>
      <c r="J3152" s="91" t="s">
        <v>6550</v>
      </c>
      <c r="K3152" s="91" t="s">
        <v>38796</v>
      </c>
      <c r="L3152" s="91" t="s">
        <v>6447</v>
      </c>
    </row>
    <row r="3153" spans="1:12" ht="23.25" x14ac:dyDescent="0.25">
      <c r="A3153" s="64" t="s">
        <v>13458</v>
      </c>
      <c r="B3153" s="64" t="s">
        <v>13459</v>
      </c>
      <c r="C3153" s="64" t="s">
        <v>12183</v>
      </c>
      <c r="D3153" s="64" t="s">
        <v>13770</v>
      </c>
      <c r="E3153" s="64" t="s">
        <v>210</v>
      </c>
      <c r="F3153" s="64" t="s">
        <v>210</v>
      </c>
      <c r="G3153" s="91" t="s">
        <v>14440</v>
      </c>
      <c r="H3153" s="92" t="s">
        <v>14441</v>
      </c>
      <c r="I3153" s="91" t="s">
        <v>3</v>
      </c>
      <c r="J3153" s="91" t="s">
        <v>6445</v>
      </c>
      <c r="K3153" s="91" t="s">
        <v>36812</v>
      </c>
      <c r="L3153" s="91" t="s">
        <v>6447</v>
      </c>
    </row>
    <row r="3154" spans="1:12" ht="23.25" x14ac:dyDescent="0.25">
      <c r="A3154" s="64" t="s">
        <v>13458</v>
      </c>
      <c r="B3154" s="64" t="s">
        <v>13459</v>
      </c>
      <c r="C3154" s="64" t="s">
        <v>12183</v>
      </c>
      <c r="D3154" s="64" t="s">
        <v>13770</v>
      </c>
      <c r="E3154" s="64" t="s">
        <v>210</v>
      </c>
      <c r="F3154" s="64" t="s">
        <v>210</v>
      </c>
      <c r="G3154" s="91" t="s">
        <v>14443</v>
      </c>
      <c r="H3154" s="92" t="s">
        <v>14444</v>
      </c>
      <c r="I3154" s="91" t="s">
        <v>3</v>
      </c>
      <c r="J3154" s="91" t="s">
        <v>6445</v>
      </c>
      <c r="K3154" s="91" t="s">
        <v>33052</v>
      </c>
      <c r="L3154" s="91" t="s">
        <v>6447</v>
      </c>
    </row>
    <row r="3155" spans="1:12" ht="23.25" x14ac:dyDescent="0.25">
      <c r="A3155" s="64" t="s">
        <v>13458</v>
      </c>
      <c r="B3155" s="64" t="s">
        <v>13459</v>
      </c>
      <c r="C3155" s="64" t="s">
        <v>12183</v>
      </c>
      <c r="D3155" s="64" t="s">
        <v>13770</v>
      </c>
      <c r="E3155" s="64" t="s">
        <v>210</v>
      </c>
      <c r="F3155" s="64" t="s">
        <v>210</v>
      </c>
      <c r="G3155" s="91" t="s">
        <v>14446</v>
      </c>
      <c r="H3155" s="92" t="s">
        <v>14447</v>
      </c>
      <c r="I3155" s="91" t="s">
        <v>3</v>
      </c>
      <c r="J3155" s="91" t="s">
        <v>6550</v>
      </c>
      <c r="K3155" s="91" t="s">
        <v>8503</v>
      </c>
      <c r="L3155" s="91" t="s">
        <v>6447</v>
      </c>
    </row>
    <row r="3156" spans="1:12" ht="23.25" x14ac:dyDescent="0.25">
      <c r="A3156" s="64" t="s">
        <v>13458</v>
      </c>
      <c r="B3156" s="64" t="s">
        <v>13459</v>
      </c>
      <c r="C3156" s="64" t="s">
        <v>12183</v>
      </c>
      <c r="D3156" s="64" t="s">
        <v>13770</v>
      </c>
      <c r="E3156" s="64" t="s">
        <v>210</v>
      </c>
      <c r="F3156" s="64" t="s">
        <v>210</v>
      </c>
      <c r="G3156" s="91" t="s">
        <v>14448</v>
      </c>
      <c r="H3156" s="92" t="s">
        <v>14449</v>
      </c>
      <c r="I3156" s="91" t="s">
        <v>3</v>
      </c>
      <c r="J3156" s="91" t="s">
        <v>6445</v>
      </c>
      <c r="K3156" s="91" t="s">
        <v>38797</v>
      </c>
      <c r="L3156" s="91" t="s">
        <v>6447</v>
      </c>
    </row>
    <row r="3157" spans="1:12" ht="23.25" x14ac:dyDescent="0.25">
      <c r="A3157" s="64" t="s">
        <v>13458</v>
      </c>
      <c r="B3157" s="64" t="s">
        <v>13459</v>
      </c>
      <c r="C3157" s="64" t="s">
        <v>12183</v>
      </c>
      <c r="D3157" s="64" t="s">
        <v>13770</v>
      </c>
      <c r="E3157" s="64" t="s">
        <v>210</v>
      </c>
      <c r="F3157" s="64" t="s">
        <v>210</v>
      </c>
      <c r="G3157" s="91" t="s">
        <v>14450</v>
      </c>
      <c r="H3157" s="92" t="s">
        <v>14451</v>
      </c>
      <c r="I3157" s="91" t="s">
        <v>3</v>
      </c>
      <c r="J3157" s="91" t="s">
        <v>6550</v>
      </c>
      <c r="K3157" s="91" t="s">
        <v>11286</v>
      </c>
      <c r="L3157" s="91" t="s">
        <v>6447</v>
      </c>
    </row>
    <row r="3158" spans="1:12" ht="23.25" x14ac:dyDescent="0.25">
      <c r="A3158" s="64" t="s">
        <v>13458</v>
      </c>
      <c r="B3158" s="64" t="s">
        <v>13459</v>
      </c>
      <c r="C3158" s="64" t="s">
        <v>12183</v>
      </c>
      <c r="D3158" s="64" t="s">
        <v>13770</v>
      </c>
      <c r="E3158" s="64" t="s">
        <v>210</v>
      </c>
      <c r="F3158" s="64" t="s">
        <v>210</v>
      </c>
      <c r="G3158" s="91" t="s">
        <v>14452</v>
      </c>
      <c r="H3158" s="92" t="s">
        <v>14453</v>
      </c>
      <c r="I3158" s="91" t="s">
        <v>3</v>
      </c>
      <c r="J3158" s="91" t="s">
        <v>6445</v>
      </c>
      <c r="K3158" s="91" t="s">
        <v>12072</v>
      </c>
      <c r="L3158" s="91" t="s">
        <v>6447</v>
      </c>
    </row>
    <row r="3159" spans="1:12" ht="23.25" x14ac:dyDescent="0.25">
      <c r="A3159" s="64" t="s">
        <v>13458</v>
      </c>
      <c r="B3159" s="64" t="s">
        <v>13459</v>
      </c>
      <c r="C3159" s="64" t="s">
        <v>12183</v>
      </c>
      <c r="D3159" s="64" t="s">
        <v>13770</v>
      </c>
      <c r="E3159" s="64" t="s">
        <v>210</v>
      </c>
      <c r="F3159" s="64" t="s">
        <v>210</v>
      </c>
      <c r="G3159" s="91" t="s">
        <v>14454</v>
      </c>
      <c r="H3159" s="92" t="s">
        <v>14455</v>
      </c>
      <c r="I3159" s="91" t="s">
        <v>3</v>
      </c>
      <c r="J3159" s="91" t="s">
        <v>6550</v>
      </c>
      <c r="K3159" s="91" t="s">
        <v>36640</v>
      </c>
      <c r="L3159" s="91" t="s">
        <v>6447</v>
      </c>
    </row>
    <row r="3160" spans="1:12" ht="23.25" x14ac:dyDescent="0.25">
      <c r="A3160" s="64" t="s">
        <v>13458</v>
      </c>
      <c r="B3160" s="64" t="s">
        <v>13459</v>
      </c>
      <c r="C3160" s="64" t="s">
        <v>12183</v>
      </c>
      <c r="D3160" s="64" t="s">
        <v>13770</v>
      </c>
      <c r="E3160" s="64" t="s">
        <v>210</v>
      </c>
      <c r="F3160" s="64" t="s">
        <v>210</v>
      </c>
      <c r="G3160" s="91" t="s">
        <v>14456</v>
      </c>
      <c r="H3160" s="92" t="s">
        <v>14457</v>
      </c>
      <c r="I3160" s="91" t="s">
        <v>3</v>
      </c>
      <c r="J3160" s="91" t="s">
        <v>6445</v>
      </c>
      <c r="K3160" s="91" t="s">
        <v>6702</v>
      </c>
      <c r="L3160" s="91" t="s">
        <v>6447</v>
      </c>
    </row>
    <row r="3161" spans="1:12" ht="23.25" x14ac:dyDescent="0.25">
      <c r="A3161" s="64" t="s">
        <v>13458</v>
      </c>
      <c r="B3161" s="64" t="s">
        <v>13459</v>
      </c>
      <c r="C3161" s="64" t="s">
        <v>12183</v>
      </c>
      <c r="D3161" s="64" t="s">
        <v>13770</v>
      </c>
      <c r="E3161" s="64" t="s">
        <v>210</v>
      </c>
      <c r="F3161" s="64" t="s">
        <v>210</v>
      </c>
      <c r="G3161" s="91" t="s">
        <v>14458</v>
      </c>
      <c r="H3161" s="92" t="s">
        <v>14459</v>
      </c>
      <c r="I3161" s="91" t="s">
        <v>3</v>
      </c>
      <c r="J3161" s="91" t="s">
        <v>6550</v>
      </c>
      <c r="K3161" s="91" t="s">
        <v>38798</v>
      </c>
      <c r="L3161" s="91" t="s">
        <v>6447</v>
      </c>
    </row>
    <row r="3162" spans="1:12" ht="23.25" x14ac:dyDescent="0.25">
      <c r="A3162" s="64" t="s">
        <v>13458</v>
      </c>
      <c r="B3162" s="64" t="s">
        <v>13459</v>
      </c>
      <c r="C3162" s="64" t="s">
        <v>12183</v>
      </c>
      <c r="D3162" s="64" t="s">
        <v>13770</v>
      </c>
      <c r="E3162" s="64" t="s">
        <v>210</v>
      </c>
      <c r="F3162" s="64" t="s">
        <v>210</v>
      </c>
      <c r="G3162" s="91" t="s">
        <v>14461</v>
      </c>
      <c r="H3162" s="92" t="s">
        <v>14462</v>
      </c>
      <c r="I3162" s="91" t="s">
        <v>3</v>
      </c>
      <c r="J3162" s="91" t="s">
        <v>6550</v>
      </c>
      <c r="K3162" s="91" t="s">
        <v>6492</v>
      </c>
      <c r="L3162" s="91" t="s">
        <v>6447</v>
      </c>
    </row>
    <row r="3163" spans="1:12" ht="23.25" x14ac:dyDescent="0.25">
      <c r="A3163" s="64" t="s">
        <v>13458</v>
      </c>
      <c r="B3163" s="64" t="s">
        <v>13459</v>
      </c>
      <c r="C3163" s="64" t="s">
        <v>12183</v>
      </c>
      <c r="D3163" s="64" t="s">
        <v>13770</v>
      </c>
      <c r="E3163" s="64" t="s">
        <v>210</v>
      </c>
      <c r="F3163" s="64" t="s">
        <v>210</v>
      </c>
      <c r="G3163" s="91" t="s">
        <v>14464</v>
      </c>
      <c r="H3163" s="92" t="s">
        <v>14465</v>
      </c>
      <c r="I3163" s="91" t="s">
        <v>3</v>
      </c>
      <c r="J3163" s="91" t="s">
        <v>6445</v>
      </c>
      <c r="K3163" s="91" t="s">
        <v>32448</v>
      </c>
      <c r="L3163" s="91" t="s">
        <v>6447</v>
      </c>
    </row>
    <row r="3164" spans="1:12" ht="23.25" x14ac:dyDescent="0.25">
      <c r="A3164" s="64" t="s">
        <v>13458</v>
      </c>
      <c r="B3164" s="64" t="s">
        <v>13459</v>
      </c>
      <c r="C3164" s="64" t="s">
        <v>12183</v>
      </c>
      <c r="D3164" s="64" t="s">
        <v>13770</v>
      </c>
      <c r="E3164" s="64" t="s">
        <v>210</v>
      </c>
      <c r="F3164" s="64" t="s">
        <v>210</v>
      </c>
      <c r="G3164" s="91" t="s">
        <v>14467</v>
      </c>
      <c r="H3164" s="92" t="s">
        <v>14468</v>
      </c>
      <c r="I3164" s="91" t="s">
        <v>3</v>
      </c>
      <c r="J3164" s="91" t="s">
        <v>6445</v>
      </c>
      <c r="K3164" s="91" t="s">
        <v>32934</v>
      </c>
      <c r="L3164" s="91" t="s">
        <v>6447</v>
      </c>
    </row>
    <row r="3165" spans="1:12" ht="23.25" x14ac:dyDescent="0.25">
      <c r="A3165" s="64" t="s">
        <v>13458</v>
      </c>
      <c r="B3165" s="64" t="s">
        <v>13459</v>
      </c>
      <c r="C3165" s="64" t="s">
        <v>12183</v>
      </c>
      <c r="D3165" s="64" t="s">
        <v>13770</v>
      </c>
      <c r="E3165" s="64" t="s">
        <v>210</v>
      </c>
      <c r="F3165" s="64" t="s">
        <v>210</v>
      </c>
      <c r="G3165" s="91" t="s">
        <v>14470</v>
      </c>
      <c r="H3165" s="92" t="s">
        <v>14471</v>
      </c>
      <c r="I3165" s="91" t="s">
        <v>3</v>
      </c>
      <c r="J3165" s="91" t="s">
        <v>6550</v>
      </c>
      <c r="K3165" s="91" t="s">
        <v>11155</v>
      </c>
      <c r="L3165" s="91" t="s">
        <v>6447</v>
      </c>
    </row>
    <row r="3166" spans="1:12" ht="23.25" x14ac:dyDescent="0.25">
      <c r="A3166" s="64" t="s">
        <v>13458</v>
      </c>
      <c r="B3166" s="64" t="s">
        <v>13459</v>
      </c>
      <c r="C3166" s="64" t="s">
        <v>12183</v>
      </c>
      <c r="D3166" s="64" t="s">
        <v>13770</v>
      </c>
      <c r="E3166" s="64" t="s">
        <v>210</v>
      </c>
      <c r="F3166" s="64" t="s">
        <v>210</v>
      </c>
      <c r="G3166" s="91" t="s">
        <v>14472</v>
      </c>
      <c r="H3166" s="92" t="s">
        <v>14473</v>
      </c>
      <c r="I3166" s="91" t="s">
        <v>3</v>
      </c>
      <c r="J3166" s="91" t="s">
        <v>6445</v>
      </c>
      <c r="K3166" s="91" t="s">
        <v>13732</v>
      </c>
      <c r="L3166" s="91" t="s">
        <v>6447</v>
      </c>
    </row>
    <row r="3167" spans="1:12" ht="23.25" x14ac:dyDescent="0.25">
      <c r="A3167" s="64" t="s">
        <v>13458</v>
      </c>
      <c r="B3167" s="64" t="s">
        <v>13459</v>
      </c>
      <c r="C3167" s="64" t="s">
        <v>12183</v>
      </c>
      <c r="D3167" s="64" t="s">
        <v>13770</v>
      </c>
      <c r="E3167" s="64" t="s">
        <v>210</v>
      </c>
      <c r="F3167" s="64" t="s">
        <v>210</v>
      </c>
      <c r="G3167" s="91" t="s">
        <v>14475</v>
      </c>
      <c r="H3167" s="92" t="s">
        <v>14476</v>
      </c>
      <c r="I3167" s="91" t="s">
        <v>3</v>
      </c>
      <c r="J3167" s="91" t="s">
        <v>6550</v>
      </c>
      <c r="K3167" s="91" t="s">
        <v>38799</v>
      </c>
      <c r="L3167" s="91" t="s">
        <v>6447</v>
      </c>
    </row>
    <row r="3168" spans="1:12" ht="23.25" x14ac:dyDescent="0.25">
      <c r="A3168" s="64" t="s">
        <v>13458</v>
      </c>
      <c r="B3168" s="64" t="s">
        <v>13459</v>
      </c>
      <c r="C3168" s="64" t="s">
        <v>12183</v>
      </c>
      <c r="D3168" s="64" t="s">
        <v>13770</v>
      </c>
      <c r="E3168" s="64" t="s">
        <v>210</v>
      </c>
      <c r="F3168" s="64" t="s">
        <v>210</v>
      </c>
      <c r="G3168" s="91" t="s">
        <v>14477</v>
      </c>
      <c r="H3168" s="92" t="s">
        <v>14478</v>
      </c>
      <c r="I3168" s="91" t="s">
        <v>3</v>
      </c>
      <c r="J3168" s="91" t="s">
        <v>6550</v>
      </c>
      <c r="K3168" s="91" t="s">
        <v>38800</v>
      </c>
      <c r="L3168" s="91" t="s">
        <v>6447</v>
      </c>
    </row>
    <row r="3169" spans="1:12" ht="23.25" x14ac:dyDescent="0.25">
      <c r="A3169" s="64" t="s">
        <v>13458</v>
      </c>
      <c r="B3169" s="64" t="s">
        <v>13459</v>
      </c>
      <c r="C3169" s="64" t="s">
        <v>12183</v>
      </c>
      <c r="D3169" s="64" t="s">
        <v>13770</v>
      </c>
      <c r="E3169" s="64" t="s">
        <v>210</v>
      </c>
      <c r="F3169" s="64" t="s">
        <v>210</v>
      </c>
      <c r="G3169" s="91" t="s">
        <v>14479</v>
      </c>
      <c r="H3169" s="92" t="s">
        <v>14480</v>
      </c>
      <c r="I3169" s="91" t="s">
        <v>3</v>
      </c>
      <c r="J3169" s="91" t="s">
        <v>6445</v>
      </c>
      <c r="K3169" s="91" t="s">
        <v>19759</v>
      </c>
      <c r="L3169" s="91" t="s">
        <v>6447</v>
      </c>
    </row>
    <row r="3170" spans="1:12" ht="23.25" x14ac:dyDescent="0.25">
      <c r="A3170" s="64" t="s">
        <v>13458</v>
      </c>
      <c r="B3170" s="64" t="s">
        <v>13459</v>
      </c>
      <c r="C3170" s="64" t="s">
        <v>12183</v>
      </c>
      <c r="D3170" s="64" t="s">
        <v>13770</v>
      </c>
      <c r="E3170" s="64" t="s">
        <v>210</v>
      </c>
      <c r="F3170" s="64" t="s">
        <v>210</v>
      </c>
      <c r="G3170" s="91" t="s">
        <v>14482</v>
      </c>
      <c r="H3170" s="92" t="s">
        <v>14483</v>
      </c>
      <c r="I3170" s="91" t="s">
        <v>3</v>
      </c>
      <c r="J3170" s="91" t="s">
        <v>6550</v>
      </c>
      <c r="K3170" s="91" t="s">
        <v>38801</v>
      </c>
      <c r="L3170" s="91" t="s">
        <v>6447</v>
      </c>
    </row>
    <row r="3171" spans="1:12" ht="23.25" x14ac:dyDescent="0.25">
      <c r="A3171" s="64" t="s">
        <v>13458</v>
      </c>
      <c r="B3171" s="64" t="s">
        <v>13459</v>
      </c>
      <c r="C3171" s="64" t="s">
        <v>12183</v>
      </c>
      <c r="D3171" s="64" t="s">
        <v>13770</v>
      </c>
      <c r="E3171" s="64" t="s">
        <v>210</v>
      </c>
      <c r="F3171" s="64" t="s">
        <v>210</v>
      </c>
      <c r="G3171" s="91" t="s">
        <v>14484</v>
      </c>
      <c r="H3171" s="92" t="s">
        <v>14485</v>
      </c>
      <c r="I3171" s="91" t="s">
        <v>3</v>
      </c>
      <c r="J3171" s="91" t="s">
        <v>6445</v>
      </c>
      <c r="K3171" s="91" t="s">
        <v>19759</v>
      </c>
      <c r="L3171" s="91" t="s">
        <v>6447</v>
      </c>
    </row>
    <row r="3172" spans="1:12" ht="23.25" x14ac:dyDescent="0.25">
      <c r="A3172" s="64" t="s">
        <v>13458</v>
      </c>
      <c r="B3172" s="64" t="s">
        <v>13459</v>
      </c>
      <c r="C3172" s="64" t="s">
        <v>12183</v>
      </c>
      <c r="D3172" s="64" t="s">
        <v>13770</v>
      </c>
      <c r="E3172" s="64" t="s">
        <v>210</v>
      </c>
      <c r="F3172" s="64" t="s">
        <v>210</v>
      </c>
      <c r="G3172" s="91" t="s">
        <v>14486</v>
      </c>
      <c r="H3172" s="92" t="s">
        <v>14487</v>
      </c>
      <c r="I3172" s="91" t="s">
        <v>3</v>
      </c>
      <c r="J3172" s="91" t="s">
        <v>6445</v>
      </c>
      <c r="K3172" s="91" t="s">
        <v>36667</v>
      </c>
      <c r="L3172" s="91" t="s">
        <v>6447</v>
      </c>
    </row>
    <row r="3173" spans="1:12" ht="23.25" x14ac:dyDescent="0.25">
      <c r="A3173" s="64" t="s">
        <v>13458</v>
      </c>
      <c r="B3173" s="64" t="s">
        <v>13459</v>
      </c>
      <c r="C3173" s="64" t="s">
        <v>12183</v>
      </c>
      <c r="D3173" s="64" t="s">
        <v>13770</v>
      </c>
      <c r="E3173" s="64" t="s">
        <v>210</v>
      </c>
      <c r="F3173" s="64" t="s">
        <v>210</v>
      </c>
      <c r="G3173" s="91" t="s">
        <v>14489</v>
      </c>
      <c r="H3173" s="92" t="s">
        <v>14490</v>
      </c>
      <c r="I3173" s="91" t="s">
        <v>3</v>
      </c>
      <c r="J3173" s="91" t="s">
        <v>6550</v>
      </c>
      <c r="K3173" s="91" t="s">
        <v>38802</v>
      </c>
      <c r="L3173" s="91" t="s">
        <v>6447</v>
      </c>
    </row>
    <row r="3174" spans="1:12" ht="23.25" x14ac:dyDescent="0.25">
      <c r="A3174" s="64" t="s">
        <v>13458</v>
      </c>
      <c r="B3174" s="64" t="s">
        <v>13459</v>
      </c>
      <c r="C3174" s="64" t="s">
        <v>12183</v>
      </c>
      <c r="D3174" s="64" t="s">
        <v>13770</v>
      </c>
      <c r="E3174" s="64" t="s">
        <v>210</v>
      </c>
      <c r="F3174" s="64" t="s">
        <v>210</v>
      </c>
      <c r="G3174" s="91" t="s">
        <v>14492</v>
      </c>
      <c r="H3174" s="92" t="s">
        <v>14493</v>
      </c>
      <c r="I3174" s="91" t="s">
        <v>3</v>
      </c>
      <c r="J3174" s="91" t="s">
        <v>6445</v>
      </c>
      <c r="K3174" s="91" t="s">
        <v>8133</v>
      </c>
      <c r="L3174" s="91" t="s">
        <v>6447</v>
      </c>
    </row>
    <row r="3175" spans="1:12" ht="23.25" x14ac:dyDescent="0.25">
      <c r="A3175" s="64" t="s">
        <v>13458</v>
      </c>
      <c r="B3175" s="64" t="s">
        <v>13459</v>
      </c>
      <c r="C3175" s="64" t="s">
        <v>12183</v>
      </c>
      <c r="D3175" s="64" t="s">
        <v>13770</v>
      </c>
      <c r="E3175" s="64" t="s">
        <v>210</v>
      </c>
      <c r="F3175" s="64" t="s">
        <v>210</v>
      </c>
      <c r="G3175" s="91" t="s">
        <v>14495</v>
      </c>
      <c r="H3175" s="92" t="s">
        <v>14496</v>
      </c>
      <c r="I3175" s="91" t="s">
        <v>3</v>
      </c>
      <c r="J3175" s="91" t="s">
        <v>6445</v>
      </c>
      <c r="K3175" s="91" t="s">
        <v>10910</v>
      </c>
      <c r="L3175" s="91" t="s">
        <v>6447</v>
      </c>
    </row>
    <row r="3176" spans="1:12" ht="23.25" x14ac:dyDescent="0.25">
      <c r="A3176" s="64" t="s">
        <v>13458</v>
      </c>
      <c r="B3176" s="64" t="s">
        <v>13459</v>
      </c>
      <c r="C3176" s="64" t="s">
        <v>12183</v>
      </c>
      <c r="D3176" s="64" t="s">
        <v>13770</v>
      </c>
      <c r="E3176" s="64" t="s">
        <v>210</v>
      </c>
      <c r="F3176" s="64" t="s">
        <v>210</v>
      </c>
      <c r="G3176" s="91" t="s">
        <v>14498</v>
      </c>
      <c r="H3176" s="92" t="s">
        <v>14499</v>
      </c>
      <c r="I3176" s="91" t="s">
        <v>3</v>
      </c>
      <c r="J3176" s="91" t="s">
        <v>6445</v>
      </c>
      <c r="K3176" s="91" t="s">
        <v>13549</v>
      </c>
      <c r="L3176" s="91" t="s">
        <v>6447</v>
      </c>
    </row>
    <row r="3177" spans="1:12" ht="23.25" x14ac:dyDescent="0.25">
      <c r="A3177" s="64" t="s">
        <v>13458</v>
      </c>
      <c r="B3177" s="64" t="s">
        <v>13459</v>
      </c>
      <c r="C3177" s="64" t="s">
        <v>12183</v>
      </c>
      <c r="D3177" s="64" t="s">
        <v>13770</v>
      </c>
      <c r="E3177" s="64" t="s">
        <v>210</v>
      </c>
      <c r="F3177" s="64" t="s">
        <v>210</v>
      </c>
      <c r="G3177" s="91" t="s">
        <v>14500</v>
      </c>
      <c r="H3177" s="92" t="s">
        <v>14501</v>
      </c>
      <c r="I3177" s="91" t="s">
        <v>4</v>
      </c>
      <c r="J3177" s="91" t="s">
        <v>6445</v>
      </c>
      <c r="K3177" s="91" t="s">
        <v>36965</v>
      </c>
      <c r="L3177" s="91" t="s">
        <v>6447</v>
      </c>
    </row>
    <row r="3178" spans="1:12" ht="23.25" x14ac:dyDescent="0.25">
      <c r="A3178" s="64" t="s">
        <v>13458</v>
      </c>
      <c r="B3178" s="64" t="s">
        <v>13459</v>
      </c>
      <c r="C3178" s="64" t="s">
        <v>12183</v>
      </c>
      <c r="D3178" s="64" t="s">
        <v>13770</v>
      </c>
      <c r="E3178" s="64" t="s">
        <v>210</v>
      </c>
      <c r="F3178" s="64" t="s">
        <v>210</v>
      </c>
      <c r="G3178" s="91" t="s">
        <v>14503</v>
      </c>
      <c r="H3178" s="92" t="s">
        <v>14504</v>
      </c>
      <c r="I3178" s="91" t="s">
        <v>3</v>
      </c>
      <c r="J3178" s="91" t="s">
        <v>6445</v>
      </c>
      <c r="K3178" s="91" t="s">
        <v>11610</v>
      </c>
      <c r="L3178" s="91" t="s">
        <v>6447</v>
      </c>
    </row>
    <row r="3179" spans="1:12" ht="23.25" x14ac:dyDescent="0.25">
      <c r="A3179" s="64" t="s">
        <v>13458</v>
      </c>
      <c r="B3179" s="64" t="s">
        <v>13459</v>
      </c>
      <c r="C3179" s="64" t="s">
        <v>12183</v>
      </c>
      <c r="D3179" s="64" t="s">
        <v>13770</v>
      </c>
      <c r="E3179" s="64" t="s">
        <v>210</v>
      </c>
      <c r="F3179" s="64" t="s">
        <v>210</v>
      </c>
      <c r="G3179" s="91" t="s">
        <v>14506</v>
      </c>
      <c r="H3179" s="92" t="s">
        <v>14507</v>
      </c>
      <c r="I3179" s="91" t="s">
        <v>3</v>
      </c>
      <c r="J3179" s="91" t="s">
        <v>6445</v>
      </c>
      <c r="K3179" s="91" t="s">
        <v>36816</v>
      </c>
      <c r="L3179" s="91" t="s">
        <v>6447</v>
      </c>
    </row>
    <row r="3180" spans="1:12" ht="23.25" x14ac:dyDescent="0.25">
      <c r="A3180" s="64" t="s">
        <v>13458</v>
      </c>
      <c r="B3180" s="64" t="s">
        <v>13459</v>
      </c>
      <c r="C3180" s="64" t="s">
        <v>12183</v>
      </c>
      <c r="D3180" s="64" t="s">
        <v>13770</v>
      </c>
      <c r="E3180" s="64" t="s">
        <v>210</v>
      </c>
      <c r="F3180" s="64" t="s">
        <v>210</v>
      </c>
      <c r="G3180" s="91" t="s">
        <v>14508</v>
      </c>
      <c r="H3180" s="92" t="s">
        <v>14509</v>
      </c>
      <c r="I3180" s="91" t="s">
        <v>3</v>
      </c>
      <c r="J3180" s="91" t="s">
        <v>6445</v>
      </c>
      <c r="K3180" s="91" t="s">
        <v>37534</v>
      </c>
      <c r="L3180" s="91" t="s">
        <v>6447</v>
      </c>
    </row>
    <row r="3181" spans="1:12" ht="23.25" x14ac:dyDescent="0.25">
      <c r="A3181" s="64" t="s">
        <v>13458</v>
      </c>
      <c r="B3181" s="64" t="s">
        <v>13459</v>
      </c>
      <c r="C3181" s="64" t="s">
        <v>12183</v>
      </c>
      <c r="D3181" s="64" t="s">
        <v>13770</v>
      </c>
      <c r="E3181" s="64" t="s">
        <v>210</v>
      </c>
      <c r="F3181" s="64" t="s">
        <v>210</v>
      </c>
      <c r="G3181" s="91" t="s">
        <v>14510</v>
      </c>
      <c r="H3181" s="92" t="s">
        <v>14511</v>
      </c>
      <c r="I3181" s="91" t="s">
        <v>3</v>
      </c>
      <c r="J3181" s="91" t="s">
        <v>6445</v>
      </c>
      <c r="K3181" s="91" t="s">
        <v>33356</v>
      </c>
      <c r="L3181" s="91" t="s">
        <v>6447</v>
      </c>
    </row>
    <row r="3182" spans="1:12" ht="23.25" x14ac:dyDescent="0.25">
      <c r="A3182" s="64" t="s">
        <v>13458</v>
      </c>
      <c r="B3182" s="64" t="s">
        <v>13459</v>
      </c>
      <c r="C3182" s="64" t="s">
        <v>12183</v>
      </c>
      <c r="D3182" s="64" t="s">
        <v>13770</v>
      </c>
      <c r="E3182" s="64" t="s">
        <v>210</v>
      </c>
      <c r="F3182" s="64" t="s">
        <v>210</v>
      </c>
      <c r="G3182" s="91" t="s">
        <v>14512</v>
      </c>
      <c r="H3182" s="92" t="s">
        <v>14513</v>
      </c>
      <c r="I3182" s="91" t="s">
        <v>3</v>
      </c>
      <c r="J3182" s="91" t="s">
        <v>6445</v>
      </c>
      <c r="K3182" s="91" t="s">
        <v>31366</v>
      </c>
      <c r="L3182" s="91" t="s">
        <v>6447</v>
      </c>
    </row>
    <row r="3183" spans="1:12" ht="23.25" x14ac:dyDescent="0.25">
      <c r="A3183" s="64" t="s">
        <v>13458</v>
      </c>
      <c r="B3183" s="64" t="s">
        <v>13459</v>
      </c>
      <c r="C3183" s="64" t="s">
        <v>12183</v>
      </c>
      <c r="D3183" s="64" t="s">
        <v>13770</v>
      </c>
      <c r="E3183" s="64" t="s">
        <v>210</v>
      </c>
      <c r="F3183" s="64" t="s">
        <v>210</v>
      </c>
      <c r="G3183" s="91" t="s">
        <v>14515</v>
      </c>
      <c r="H3183" s="92" t="s">
        <v>14516</v>
      </c>
      <c r="I3183" s="91" t="s">
        <v>3</v>
      </c>
      <c r="J3183" s="91" t="s">
        <v>6445</v>
      </c>
      <c r="K3183" s="91" t="s">
        <v>14184</v>
      </c>
      <c r="L3183" s="91" t="s">
        <v>6447</v>
      </c>
    </row>
    <row r="3184" spans="1:12" ht="23.25" x14ac:dyDescent="0.25">
      <c r="A3184" s="64" t="s">
        <v>13458</v>
      </c>
      <c r="B3184" s="64" t="s">
        <v>13459</v>
      </c>
      <c r="C3184" s="64" t="s">
        <v>12183</v>
      </c>
      <c r="D3184" s="64" t="s">
        <v>13770</v>
      </c>
      <c r="E3184" s="64" t="s">
        <v>210</v>
      </c>
      <c r="F3184" s="64" t="s">
        <v>210</v>
      </c>
      <c r="G3184" s="91" t="s">
        <v>14517</v>
      </c>
      <c r="H3184" s="92" t="s">
        <v>14518</v>
      </c>
      <c r="I3184" s="91" t="s">
        <v>3</v>
      </c>
      <c r="J3184" s="91" t="s">
        <v>6445</v>
      </c>
      <c r="K3184" s="91" t="s">
        <v>30352</v>
      </c>
      <c r="L3184" s="91" t="s">
        <v>6447</v>
      </c>
    </row>
    <row r="3185" spans="1:12" ht="23.25" x14ac:dyDescent="0.25">
      <c r="A3185" s="64" t="s">
        <v>13458</v>
      </c>
      <c r="B3185" s="64" t="s">
        <v>13459</v>
      </c>
      <c r="C3185" s="64" t="s">
        <v>12183</v>
      </c>
      <c r="D3185" s="64" t="s">
        <v>13770</v>
      </c>
      <c r="E3185" s="64" t="s">
        <v>210</v>
      </c>
      <c r="F3185" s="64" t="s">
        <v>210</v>
      </c>
      <c r="G3185" s="91" t="s">
        <v>14520</v>
      </c>
      <c r="H3185" s="92" t="s">
        <v>14521</v>
      </c>
      <c r="I3185" s="91" t="s">
        <v>3</v>
      </c>
      <c r="J3185" s="91" t="s">
        <v>6445</v>
      </c>
      <c r="K3185" s="91" t="s">
        <v>7897</v>
      </c>
      <c r="L3185" s="91" t="s">
        <v>6447</v>
      </c>
    </row>
    <row r="3186" spans="1:12" ht="23.25" x14ac:dyDescent="0.25">
      <c r="A3186" s="64" t="s">
        <v>13458</v>
      </c>
      <c r="B3186" s="64" t="s">
        <v>13459</v>
      </c>
      <c r="C3186" s="64" t="s">
        <v>12183</v>
      </c>
      <c r="D3186" s="64" t="s">
        <v>13770</v>
      </c>
      <c r="E3186" s="64" t="s">
        <v>210</v>
      </c>
      <c r="F3186" s="64" t="s">
        <v>210</v>
      </c>
      <c r="G3186" s="91" t="s">
        <v>14522</v>
      </c>
      <c r="H3186" s="92" t="s">
        <v>14523</v>
      </c>
      <c r="I3186" s="91" t="s">
        <v>3</v>
      </c>
      <c r="J3186" s="91" t="s">
        <v>6445</v>
      </c>
      <c r="K3186" s="91" t="s">
        <v>11571</v>
      </c>
      <c r="L3186" s="91" t="s">
        <v>6447</v>
      </c>
    </row>
    <row r="3187" spans="1:12" ht="23.25" x14ac:dyDescent="0.25">
      <c r="A3187" s="64" t="s">
        <v>13458</v>
      </c>
      <c r="B3187" s="64" t="s">
        <v>13459</v>
      </c>
      <c r="C3187" s="64" t="s">
        <v>12183</v>
      </c>
      <c r="D3187" s="64" t="s">
        <v>13770</v>
      </c>
      <c r="E3187" s="64" t="s">
        <v>210</v>
      </c>
      <c r="F3187" s="64" t="s">
        <v>210</v>
      </c>
      <c r="G3187" s="91" t="s">
        <v>14524</v>
      </c>
      <c r="H3187" s="92" t="s">
        <v>14525</v>
      </c>
      <c r="I3187" s="91" t="s">
        <v>3</v>
      </c>
      <c r="J3187" s="91" t="s">
        <v>6445</v>
      </c>
      <c r="K3187" s="91" t="s">
        <v>35446</v>
      </c>
      <c r="L3187" s="91" t="s">
        <v>6447</v>
      </c>
    </row>
    <row r="3188" spans="1:12" ht="23.25" x14ac:dyDescent="0.25">
      <c r="A3188" s="64" t="s">
        <v>13458</v>
      </c>
      <c r="B3188" s="64" t="s">
        <v>13459</v>
      </c>
      <c r="C3188" s="64" t="s">
        <v>12183</v>
      </c>
      <c r="D3188" s="64" t="s">
        <v>13770</v>
      </c>
      <c r="E3188" s="64" t="s">
        <v>210</v>
      </c>
      <c r="F3188" s="64" t="s">
        <v>210</v>
      </c>
      <c r="G3188" s="91" t="s">
        <v>14527</v>
      </c>
      <c r="H3188" s="92" t="s">
        <v>14528</v>
      </c>
      <c r="I3188" s="91" t="s">
        <v>3</v>
      </c>
      <c r="J3188" s="91" t="s">
        <v>6445</v>
      </c>
      <c r="K3188" s="91" t="s">
        <v>12432</v>
      </c>
      <c r="L3188" s="91" t="s">
        <v>6447</v>
      </c>
    </row>
    <row r="3189" spans="1:12" ht="23.25" x14ac:dyDescent="0.25">
      <c r="A3189" s="64" t="s">
        <v>13458</v>
      </c>
      <c r="B3189" s="64" t="s">
        <v>13459</v>
      </c>
      <c r="C3189" s="64" t="s">
        <v>12183</v>
      </c>
      <c r="D3189" s="64" t="s">
        <v>13770</v>
      </c>
      <c r="E3189" s="64" t="s">
        <v>210</v>
      </c>
      <c r="F3189" s="64" t="s">
        <v>210</v>
      </c>
      <c r="G3189" s="91" t="s">
        <v>14530</v>
      </c>
      <c r="H3189" s="92" t="s">
        <v>14531</v>
      </c>
      <c r="I3189" s="91" t="s">
        <v>3</v>
      </c>
      <c r="J3189" s="91" t="s">
        <v>6445</v>
      </c>
      <c r="K3189" s="91" t="s">
        <v>12429</v>
      </c>
      <c r="L3189" s="91" t="s">
        <v>6447</v>
      </c>
    </row>
    <row r="3190" spans="1:12" ht="23.25" x14ac:dyDescent="0.25">
      <c r="A3190" s="64" t="s">
        <v>13458</v>
      </c>
      <c r="B3190" s="64" t="s">
        <v>13459</v>
      </c>
      <c r="C3190" s="64" t="s">
        <v>12183</v>
      </c>
      <c r="D3190" s="64" t="s">
        <v>13770</v>
      </c>
      <c r="E3190" s="64" t="s">
        <v>210</v>
      </c>
      <c r="F3190" s="64" t="s">
        <v>210</v>
      </c>
      <c r="G3190" s="91" t="s">
        <v>14533</v>
      </c>
      <c r="H3190" s="92" t="s">
        <v>14534</v>
      </c>
      <c r="I3190" s="91" t="s">
        <v>3</v>
      </c>
      <c r="J3190" s="91" t="s">
        <v>6445</v>
      </c>
      <c r="K3190" s="91" t="s">
        <v>13826</v>
      </c>
      <c r="L3190" s="91" t="s">
        <v>6447</v>
      </c>
    </row>
    <row r="3191" spans="1:12" ht="23.25" x14ac:dyDescent="0.25">
      <c r="A3191" s="64" t="s">
        <v>13458</v>
      </c>
      <c r="B3191" s="64" t="s">
        <v>13459</v>
      </c>
      <c r="C3191" s="64" t="s">
        <v>12183</v>
      </c>
      <c r="D3191" s="64" t="s">
        <v>13770</v>
      </c>
      <c r="E3191" s="64" t="s">
        <v>210</v>
      </c>
      <c r="F3191" s="64" t="s">
        <v>210</v>
      </c>
      <c r="G3191" s="91" t="s">
        <v>14535</v>
      </c>
      <c r="H3191" s="92" t="s">
        <v>14536</v>
      </c>
      <c r="I3191" s="91" t="s">
        <v>3</v>
      </c>
      <c r="J3191" s="91" t="s">
        <v>6445</v>
      </c>
      <c r="K3191" s="91" t="s">
        <v>31591</v>
      </c>
      <c r="L3191" s="91" t="s">
        <v>6447</v>
      </c>
    </row>
    <row r="3192" spans="1:12" ht="23.25" x14ac:dyDescent="0.25">
      <c r="A3192" s="64" t="s">
        <v>13458</v>
      </c>
      <c r="B3192" s="64" t="s">
        <v>13459</v>
      </c>
      <c r="C3192" s="64" t="s">
        <v>12183</v>
      </c>
      <c r="D3192" s="64" t="s">
        <v>13770</v>
      </c>
      <c r="E3192" s="64" t="s">
        <v>210</v>
      </c>
      <c r="F3192" s="64" t="s">
        <v>210</v>
      </c>
      <c r="G3192" s="91" t="s">
        <v>14537</v>
      </c>
      <c r="H3192" s="92" t="s">
        <v>14538</v>
      </c>
      <c r="I3192" s="91" t="s">
        <v>3</v>
      </c>
      <c r="J3192" s="91" t="s">
        <v>6445</v>
      </c>
      <c r="K3192" s="91" t="s">
        <v>35446</v>
      </c>
      <c r="L3192" s="91" t="s">
        <v>6447</v>
      </c>
    </row>
    <row r="3193" spans="1:12" ht="23.25" x14ac:dyDescent="0.25">
      <c r="A3193" s="64" t="s">
        <v>13458</v>
      </c>
      <c r="B3193" s="64" t="s">
        <v>13459</v>
      </c>
      <c r="C3193" s="64" t="s">
        <v>12183</v>
      </c>
      <c r="D3193" s="64" t="s">
        <v>13770</v>
      </c>
      <c r="E3193" s="64" t="s">
        <v>210</v>
      </c>
      <c r="F3193" s="64" t="s">
        <v>210</v>
      </c>
      <c r="G3193" s="91" t="s">
        <v>14539</v>
      </c>
      <c r="H3193" s="92" t="s">
        <v>14540</v>
      </c>
      <c r="I3193" s="91" t="s">
        <v>3</v>
      </c>
      <c r="J3193" s="91" t="s">
        <v>6445</v>
      </c>
      <c r="K3193" s="91" t="s">
        <v>33523</v>
      </c>
      <c r="L3193" s="91" t="s">
        <v>6447</v>
      </c>
    </row>
    <row r="3194" spans="1:12" ht="23.25" x14ac:dyDescent="0.25">
      <c r="A3194" s="64" t="s">
        <v>13458</v>
      </c>
      <c r="B3194" s="64" t="s">
        <v>13459</v>
      </c>
      <c r="C3194" s="64" t="s">
        <v>12183</v>
      </c>
      <c r="D3194" s="64" t="s">
        <v>13770</v>
      </c>
      <c r="E3194" s="64" t="s">
        <v>210</v>
      </c>
      <c r="F3194" s="64" t="s">
        <v>210</v>
      </c>
      <c r="G3194" s="91" t="s">
        <v>14541</v>
      </c>
      <c r="H3194" s="92" t="s">
        <v>14542</v>
      </c>
      <c r="I3194" s="91" t="s">
        <v>3</v>
      </c>
      <c r="J3194" s="91" t="s">
        <v>6445</v>
      </c>
      <c r="K3194" s="91" t="s">
        <v>12426</v>
      </c>
      <c r="L3194" s="91" t="s">
        <v>6447</v>
      </c>
    </row>
    <row r="3195" spans="1:12" ht="23.25" x14ac:dyDescent="0.25">
      <c r="A3195" s="64" t="s">
        <v>13458</v>
      </c>
      <c r="B3195" s="64" t="s">
        <v>13459</v>
      </c>
      <c r="C3195" s="64" t="s">
        <v>12183</v>
      </c>
      <c r="D3195" s="64" t="s">
        <v>13770</v>
      </c>
      <c r="E3195" s="64" t="s">
        <v>210</v>
      </c>
      <c r="F3195" s="64" t="s">
        <v>210</v>
      </c>
      <c r="G3195" s="91" t="s">
        <v>14544</v>
      </c>
      <c r="H3195" s="92" t="s">
        <v>14545</v>
      </c>
      <c r="I3195" s="91" t="s">
        <v>3</v>
      </c>
      <c r="J3195" s="91" t="s">
        <v>6445</v>
      </c>
      <c r="K3195" s="91" t="s">
        <v>15451</v>
      </c>
      <c r="L3195" s="91" t="s">
        <v>6447</v>
      </c>
    </row>
    <row r="3196" spans="1:12" ht="23.25" x14ac:dyDescent="0.25">
      <c r="A3196" s="64" t="s">
        <v>13458</v>
      </c>
      <c r="B3196" s="64" t="s">
        <v>13459</v>
      </c>
      <c r="C3196" s="64" t="s">
        <v>12183</v>
      </c>
      <c r="D3196" s="64" t="s">
        <v>13770</v>
      </c>
      <c r="E3196" s="64" t="s">
        <v>210</v>
      </c>
      <c r="F3196" s="64" t="s">
        <v>210</v>
      </c>
      <c r="G3196" s="91" t="s">
        <v>14546</v>
      </c>
      <c r="H3196" s="92" t="s">
        <v>14547</v>
      </c>
      <c r="I3196" s="91" t="s">
        <v>3</v>
      </c>
      <c r="J3196" s="91" t="s">
        <v>6445</v>
      </c>
      <c r="K3196" s="91" t="s">
        <v>30060</v>
      </c>
      <c r="L3196" s="91" t="s">
        <v>6447</v>
      </c>
    </row>
    <row r="3197" spans="1:12" ht="23.25" x14ac:dyDescent="0.25">
      <c r="A3197" s="64" t="s">
        <v>13458</v>
      </c>
      <c r="B3197" s="64" t="s">
        <v>13459</v>
      </c>
      <c r="C3197" s="64" t="s">
        <v>12183</v>
      </c>
      <c r="D3197" s="64" t="s">
        <v>13770</v>
      </c>
      <c r="E3197" s="64" t="s">
        <v>210</v>
      </c>
      <c r="F3197" s="64" t="s">
        <v>210</v>
      </c>
      <c r="G3197" s="91" t="s">
        <v>14549</v>
      </c>
      <c r="H3197" s="92" t="s">
        <v>14550</v>
      </c>
      <c r="I3197" s="91" t="s">
        <v>3</v>
      </c>
      <c r="J3197" s="91" t="s">
        <v>6445</v>
      </c>
      <c r="K3197" s="91" t="s">
        <v>11015</v>
      </c>
      <c r="L3197" s="91" t="s">
        <v>6447</v>
      </c>
    </row>
    <row r="3198" spans="1:12" ht="23.25" x14ac:dyDescent="0.25">
      <c r="A3198" s="64" t="s">
        <v>13458</v>
      </c>
      <c r="B3198" s="64" t="s">
        <v>13459</v>
      </c>
      <c r="C3198" s="64" t="s">
        <v>12183</v>
      </c>
      <c r="D3198" s="64" t="s">
        <v>13770</v>
      </c>
      <c r="E3198" s="64" t="s">
        <v>210</v>
      </c>
      <c r="F3198" s="64" t="s">
        <v>210</v>
      </c>
      <c r="G3198" s="91" t="s">
        <v>14552</v>
      </c>
      <c r="H3198" s="92" t="s">
        <v>14553</v>
      </c>
      <c r="I3198" s="91" t="s">
        <v>3</v>
      </c>
      <c r="J3198" s="91" t="s">
        <v>6445</v>
      </c>
      <c r="K3198" s="91" t="s">
        <v>11630</v>
      </c>
      <c r="L3198" s="91" t="s">
        <v>6447</v>
      </c>
    </row>
    <row r="3199" spans="1:12" ht="23.25" x14ac:dyDescent="0.25">
      <c r="A3199" s="64" t="s">
        <v>13458</v>
      </c>
      <c r="B3199" s="64" t="s">
        <v>13459</v>
      </c>
      <c r="C3199" s="64" t="s">
        <v>12183</v>
      </c>
      <c r="D3199" s="64" t="s">
        <v>13770</v>
      </c>
      <c r="E3199" s="64" t="s">
        <v>210</v>
      </c>
      <c r="F3199" s="64" t="s">
        <v>210</v>
      </c>
      <c r="G3199" s="91" t="s">
        <v>14554</v>
      </c>
      <c r="H3199" s="92" t="s">
        <v>14555</v>
      </c>
      <c r="I3199" s="91" t="s">
        <v>3</v>
      </c>
      <c r="J3199" s="91" t="s">
        <v>6445</v>
      </c>
      <c r="K3199" s="91" t="s">
        <v>36848</v>
      </c>
      <c r="L3199" s="91" t="s">
        <v>6447</v>
      </c>
    </row>
    <row r="3200" spans="1:12" ht="23.25" x14ac:dyDescent="0.25">
      <c r="A3200" s="64" t="s">
        <v>13458</v>
      </c>
      <c r="B3200" s="64" t="s">
        <v>13459</v>
      </c>
      <c r="C3200" s="64" t="s">
        <v>12183</v>
      </c>
      <c r="D3200" s="64" t="s">
        <v>13770</v>
      </c>
      <c r="E3200" s="64" t="s">
        <v>210</v>
      </c>
      <c r="F3200" s="64" t="s">
        <v>210</v>
      </c>
      <c r="G3200" s="91" t="s">
        <v>14557</v>
      </c>
      <c r="H3200" s="92" t="s">
        <v>14558</v>
      </c>
      <c r="I3200" s="91" t="s">
        <v>3</v>
      </c>
      <c r="J3200" s="91" t="s">
        <v>6445</v>
      </c>
      <c r="K3200" s="91" t="s">
        <v>17667</v>
      </c>
      <c r="L3200" s="91" t="s">
        <v>6447</v>
      </c>
    </row>
    <row r="3201" spans="1:12" ht="23.25" x14ac:dyDescent="0.25">
      <c r="A3201" s="64" t="s">
        <v>13458</v>
      </c>
      <c r="B3201" s="64" t="s">
        <v>13459</v>
      </c>
      <c r="C3201" s="64" t="s">
        <v>12183</v>
      </c>
      <c r="D3201" s="64" t="s">
        <v>13770</v>
      </c>
      <c r="E3201" s="64" t="s">
        <v>210</v>
      </c>
      <c r="F3201" s="64" t="s">
        <v>210</v>
      </c>
      <c r="G3201" s="91" t="s">
        <v>14560</v>
      </c>
      <c r="H3201" s="92" t="s">
        <v>14561</v>
      </c>
      <c r="I3201" s="91" t="s">
        <v>3</v>
      </c>
      <c r="J3201" s="91" t="s">
        <v>6445</v>
      </c>
      <c r="K3201" s="91" t="s">
        <v>18657</v>
      </c>
      <c r="L3201" s="91" t="s">
        <v>6447</v>
      </c>
    </row>
    <row r="3202" spans="1:12" ht="23.25" x14ac:dyDescent="0.25">
      <c r="A3202" s="64" t="s">
        <v>13458</v>
      </c>
      <c r="B3202" s="64" t="s">
        <v>13459</v>
      </c>
      <c r="C3202" s="64" t="s">
        <v>12183</v>
      </c>
      <c r="D3202" s="64" t="s">
        <v>13770</v>
      </c>
      <c r="E3202" s="64" t="s">
        <v>210</v>
      </c>
      <c r="F3202" s="64" t="s">
        <v>210</v>
      </c>
      <c r="G3202" s="91" t="s">
        <v>14563</v>
      </c>
      <c r="H3202" s="92" t="s">
        <v>14564</v>
      </c>
      <c r="I3202" s="91" t="s">
        <v>3</v>
      </c>
      <c r="J3202" s="91" t="s">
        <v>6445</v>
      </c>
      <c r="K3202" s="91" t="s">
        <v>12795</v>
      </c>
      <c r="L3202" s="91" t="s">
        <v>6447</v>
      </c>
    </row>
    <row r="3203" spans="1:12" ht="23.25" x14ac:dyDescent="0.25">
      <c r="A3203" s="64" t="s">
        <v>13458</v>
      </c>
      <c r="B3203" s="64" t="s">
        <v>13459</v>
      </c>
      <c r="C3203" s="64" t="s">
        <v>12183</v>
      </c>
      <c r="D3203" s="64" t="s">
        <v>13770</v>
      </c>
      <c r="E3203" s="64" t="s">
        <v>210</v>
      </c>
      <c r="F3203" s="64" t="s">
        <v>210</v>
      </c>
      <c r="G3203" s="91" t="s">
        <v>14566</v>
      </c>
      <c r="H3203" s="92" t="s">
        <v>14567</v>
      </c>
      <c r="I3203" s="91" t="s">
        <v>3</v>
      </c>
      <c r="J3203" s="91" t="s">
        <v>6445</v>
      </c>
      <c r="K3203" s="91" t="s">
        <v>37286</v>
      </c>
      <c r="L3203" s="91" t="s">
        <v>6447</v>
      </c>
    </row>
    <row r="3204" spans="1:12" ht="23.25" x14ac:dyDescent="0.25">
      <c r="A3204" s="64" t="s">
        <v>13458</v>
      </c>
      <c r="B3204" s="64" t="s">
        <v>13459</v>
      </c>
      <c r="C3204" s="64" t="s">
        <v>12183</v>
      </c>
      <c r="D3204" s="64" t="s">
        <v>13770</v>
      </c>
      <c r="E3204" s="64" t="s">
        <v>210</v>
      </c>
      <c r="F3204" s="64" t="s">
        <v>210</v>
      </c>
      <c r="G3204" s="91" t="s">
        <v>14569</v>
      </c>
      <c r="H3204" s="92" t="s">
        <v>14570</v>
      </c>
      <c r="I3204" s="91" t="s">
        <v>3</v>
      </c>
      <c r="J3204" s="91" t="s">
        <v>6445</v>
      </c>
      <c r="K3204" s="91" t="s">
        <v>30832</v>
      </c>
      <c r="L3204" s="91" t="s">
        <v>6447</v>
      </c>
    </row>
    <row r="3205" spans="1:12" ht="23.25" x14ac:dyDescent="0.25">
      <c r="A3205" s="64" t="s">
        <v>13458</v>
      </c>
      <c r="B3205" s="64" t="s">
        <v>13459</v>
      </c>
      <c r="C3205" s="64" t="s">
        <v>12183</v>
      </c>
      <c r="D3205" s="64" t="s">
        <v>13770</v>
      </c>
      <c r="E3205" s="64" t="s">
        <v>210</v>
      </c>
      <c r="F3205" s="64" t="s">
        <v>210</v>
      </c>
      <c r="G3205" s="91" t="s">
        <v>14572</v>
      </c>
      <c r="H3205" s="92" t="s">
        <v>14573</v>
      </c>
      <c r="I3205" s="91" t="s">
        <v>3</v>
      </c>
      <c r="J3205" s="91" t="s">
        <v>6445</v>
      </c>
      <c r="K3205" s="91" t="s">
        <v>12279</v>
      </c>
      <c r="L3205" s="91" t="s">
        <v>6447</v>
      </c>
    </row>
    <row r="3206" spans="1:12" ht="23.25" x14ac:dyDescent="0.25">
      <c r="A3206" s="64" t="s">
        <v>13458</v>
      </c>
      <c r="B3206" s="64" t="s">
        <v>13459</v>
      </c>
      <c r="C3206" s="64" t="s">
        <v>12183</v>
      </c>
      <c r="D3206" s="64" t="s">
        <v>13770</v>
      </c>
      <c r="E3206" s="64" t="s">
        <v>210</v>
      </c>
      <c r="F3206" s="64" t="s">
        <v>210</v>
      </c>
      <c r="G3206" s="91" t="s">
        <v>14574</v>
      </c>
      <c r="H3206" s="92" t="s">
        <v>14575</v>
      </c>
      <c r="I3206" s="91" t="s">
        <v>3</v>
      </c>
      <c r="J3206" s="91" t="s">
        <v>6445</v>
      </c>
      <c r="K3206" s="91" t="s">
        <v>36755</v>
      </c>
      <c r="L3206" s="91" t="s">
        <v>6447</v>
      </c>
    </row>
    <row r="3207" spans="1:12" ht="23.25" x14ac:dyDescent="0.25">
      <c r="A3207" s="64" t="s">
        <v>13458</v>
      </c>
      <c r="B3207" s="64" t="s">
        <v>13459</v>
      </c>
      <c r="C3207" s="64" t="s">
        <v>12183</v>
      </c>
      <c r="D3207" s="64" t="s">
        <v>13770</v>
      </c>
      <c r="E3207" s="64" t="s">
        <v>210</v>
      </c>
      <c r="F3207" s="64" t="s">
        <v>210</v>
      </c>
      <c r="G3207" s="91" t="s">
        <v>14577</v>
      </c>
      <c r="H3207" s="92" t="s">
        <v>14578</v>
      </c>
      <c r="I3207" s="91" t="s">
        <v>3</v>
      </c>
      <c r="J3207" s="91" t="s">
        <v>6445</v>
      </c>
      <c r="K3207" s="91" t="s">
        <v>30060</v>
      </c>
      <c r="L3207" s="91" t="s">
        <v>6447</v>
      </c>
    </row>
    <row r="3208" spans="1:12" ht="23.25" x14ac:dyDescent="0.25">
      <c r="A3208" s="64" t="s">
        <v>13458</v>
      </c>
      <c r="B3208" s="64" t="s">
        <v>13459</v>
      </c>
      <c r="C3208" s="64" t="s">
        <v>12183</v>
      </c>
      <c r="D3208" s="64" t="s">
        <v>13770</v>
      </c>
      <c r="E3208" s="64" t="s">
        <v>210</v>
      </c>
      <c r="F3208" s="64" t="s">
        <v>210</v>
      </c>
      <c r="G3208" s="91" t="s">
        <v>14579</v>
      </c>
      <c r="H3208" s="92" t="s">
        <v>14580</v>
      </c>
      <c r="I3208" s="91" t="s">
        <v>3</v>
      </c>
      <c r="J3208" s="91" t="s">
        <v>6445</v>
      </c>
      <c r="K3208" s="91" t="s">
        <v>38803</v>
      </c>
      <c r="L3208" s="91" t="s">
        <v>6447</v>
      </c>
    </row>
    <row r="3209" spans="1:12" ht="23.25" x14ac:dyDescent="0.25">
      <c r="A3209" s="64" t="s">
        <v>13458</v>
      </c>
      <c r="B3209" s="64" t="s">
        <v>13459</v>
      </c>
      <c r="C3209" s="64" t="s">
        <v>12183</v>
      </c>
      <c r="D3209" s="64" t="s">
        <v>13770</v>
      </c>
      <c r="E3209" s="64" t="s">
        <v>210</v>
      </c>
      <c r="F3209" s="64" t="s">
        <v>210</v>
      </c>
      <c r="G3209" s="91" t="s">
        <v>14581</v>
      </c>
      <c r="H3209" s="92" t="s">
        <v>14582</v>
      </c>
      <c r="I3209" s="91" t="s">
        <v>3</v>
      </c>
      <c r="J3209" s="91" t="s">
        <v>6445</v>
      </c>
      <c r="K3209" s="91" t="s">
        <v>18457</v>
      </c>
      <c r="L3209" s="91" t="s">
        <v>6447</v>
      </c>
    </row>
    <row r="3210" spans="1:12" ht="23.25" x14ac:dyDescent="0.25">
      <c r="A3210" s="64" t="s">
        <v>13458</v>
      </c>
      <c r="B3210" s="64" t="s">
        <v>13459</v>
      </c>
      <c r="C3210" s="64" t="s">
        <v>12183</v>
      </c>
      <c r="D3210" s="64" t="s">
        <v>13770</v>
      </c>
      <c r="E3210" s="64" t="s">
        <v>210</v>
      </c>
      <c r="F3210" s="64" t="s">
        <v>210</v>
      </c>
      <c r="G3210" s="91" t="s">
        <v>14583</v>
      </c>
      <c r="H3210" s="92" t="s">
        <v>14584</v>
      </c>
      <c r="I3210" s="91" t="s">
        <v>3</v>
      </c>
      <c r="J3210" s="91" t="s">
        <v>6445</v>
      </c>
      <c r="K3210" s="91" t="s">
        <v>11565</v>
      </c>
      <c r="L3210" s="91" t="s">
        <v>6447</v>
      </c>
    </row>
    <row r="3211" spans="1:12" ht="23.25" x14ac:dyDescent="0.25">
      <c r="A3211" s="64" t="s">
        <v>13458</v>
      </c>
      <c r="B3211" s="64" t="s">
        <v>13459</v>
      </c>
      <c r="C3211" s="64" t="s">
        <v>12183</v>
      </c>
      <c r="D3211" s="64" t="s">
        <v>13770</v>
      </c>
      <c r="E3211" s="64" t="s">
        <v>210</v>
      </c>
      <c r="F3211" s="64" t="s">
        <v>210</v>
      </c>
      <c r="G3211" s="91" t="s">
        <v>14586</v>
      </c>
      <c r="H3211" s="92" t="s">
        <v>14587</v>
      </c>
      <c r="I3211" s="91" t="s">
        <v>3</v>
      </c>
      <c r="J3211" s="91" t="s">
        <v>6445</v>
      </c>
      <c r="K3211" s="91" t="s">
        <v>16626</v>
      </c>
      <c r="L3211" s="91" t="s">
        <v>6447</v>
      </c>
    </row>
    <row r="3212" spans="1:12" ht="23.25" x14ac:dyDescent="0.25">
      <c r="A3212" s="64" t="s">
        <v>13458</v>
      </c>
      <c r="B3212" s="64" t="s">
        <v>13459</v>
      </c>
      <c r="C3212" s="64" t="s">
        <v>12183</v>
      </c>
      <c r="D3212" s="64" t="s">
        <v>13770</v>
      </c>
      <c r="E3212" s="64" t="s">
        <v>210</v>
      </c>
      <c r="F3212" s="64" t="s">
        <v>210</v>
      </c>
      <c r="G3212" s="91" t="s">
        <v>14589</v>
      </c>
      <c r="H3212" s="92" t="s">
        <v>14590</v>
      </c>
      <c r="I3212" s="91" t="s">
        <v>3</v>
      </c>
      <c r="J3212" s="91" t="s">
        <v>6445</v>
      </c>
      <c r="K3212" s="91" t="s">
        <v>13732</v>
      </c>
      <c r="L3212" s="91" t="s">
        <v>6447</v>
      </c>
    </row>
    <row r="3213" spans="1:12" ht="23.25" x14ac:dyDescent="0.25">
      <c r="A3213" s="64" t="s">
        <v>13458</v>
      </c>
      <c r="B3213" s="64" t="s">
        <v>13459</v>
      </c>
      <c r="C3213" s="64" t="s">
        <v>12183</v>
      </c>
      <c r="D3213" s="64" t="s">
        <v>13770</v>
      </c>
      <c r="E3213" s="64" t="s">
        <v>210</v>
      </c>
      <c r="F3213" s="64" t="s">
        <v>210</v>
      </c>
      <c r="G3213" s="91" t="s">
        <v>14592</v>
      </c>
      <c r="H3213" s="92" t="s">
        <v>14593</v>
      </c>
      <c r="I3213" s="91" t="s">
        <v>3</v>
      </c>
      <c r="J3213" s="91" t="s">
        <v>6445</v>
      </c>
      <c r="K3213" s="91" t="s">
        <v>14730</v>
      </c>
      <c r="L3213" s="91" t="s">
        <v>6447</v>
      </c>
    </row>
    <row r="3214" spans="1:12" ht="23.25" x14ac:dyDescent="0.25">
      <c r="A3214" s="64" t="s">
        <v>13458</v>
      </c>
      <c r="B3214" s="64" t="s">
        <v>13459</v>
      </c>
      <c r="C3214" s="64" t="s">
        <v>12183</v>
      </c>
      <c r="D3214" s="64" t="s">
        <v>13770</v>
      </c>
      <c r="E3214" s="64" t="s">
        <v>210</v>
      </c>
      <c r="F3214" s="64" t="s">
        <v>210</v>
      </c>
      <c r="G3214" s="91" t="s">
        <v>14594</v>
      </c>
      <c r="H3214" s="92" t="s">
        <v>14595</v>
      </c>
      <c r="I3214" s="91" t="s">
        <v>3</v>
      </c>
      <c r="J3214" s="91" t="s">
        <v>6445</v>
      </c>
      <c r="K3214" s="91" t="s">
        <v>35803</v>
      </c>
      <c r="L3214" s="91" t="s">
        <v>6447</v>
      </c>
    </row>
    <row r="3215" spans="1:12" ht="23.25" x14ac:dyDescent="0.25">
      <c r="A3215" s="64" t="s">
        <v>13458</v>
      </c>
      <c r="B3215" s="64" t="s">
        <v>13459</v>
      </c>
      <c r="C3215" s="64" t="s">
        <v>12183</v>
      </c>
      <c r="D3215" s="64" t="s">
        <v>13770</v>
      </c>
      <c r="E3215" s="64" t="s">
        <v>210</v>
      </c>
      <c r="F3215" s="64" t="s">
        <v>210</v>
      </c>
      <c r="G3215" s="91" t="s">
        <v>14596</v>
      </c>
      <c r="H3215" s="92" t="s">
        <v>14597</v>
      </c>
      <c r="I3215" s="91" t="s">
        <v>3</v>
      </c>
      <c r="J3215" s="91" t="s">
        <v>6445</v>
      </c>
      <c r="K3215" s="91" t="s">
        <v>36694</v>
      </c>
      <c r="L3215" s="91" t="s">
        <v>6447</v>
      </c>
    </row>
    <row r="3216" spans="1:12" ht="23.25" x14ac:dyDescent="0.25">
      <c r="A3216" s="64" t="s">
        <v>13458</v>
      </c>
      <c r="B3216" s="64" t="s">
        <v>13459</v>
      </c>
      <c r="C3216" s="64" t="s">
        <v>12183</v>
      </c>
      <c r="D3216" s="64" t="s">
        <v>13770</v>
      </c>
      <c r="E3216" s="64" t="s">
        <v>210</v>
      </c>
      <c r="F3216" s="64" t="s">
        <v>210</v>
      </c>
      <c r="G3216" s="91" t="s">
        <v>14598</v>
      </c>
      <c r="H3216" s="92" t="s">
        <v>14599</v>
      </c>
      <c r="I3216" s="91" t="s">
        <v>3</v>
      </c>
      <c r="J3216" s="91" t="s">
        <v>6445</v>
      </c>
      <c r="K3216" s="91" t="s">
        <v>36979</v>
      </c>
      <c r="L3216" s="91" t="s">
        <v>6447</v>
      </c>
    </row>
    <row r="3217" spans="1:12" ht="23.25" x14ac:dyDescent="0.25">
      <c r="A3217" s="64" t="s">
        <v>13458</v>
      </c>
      <c r="B3217" s="64" t="s">
        <v>13459</v>
      </c>
      <c r="C3217" s="64" t="s">
        <v>12183</v>
      </c>
      <c r="D3217" s="64" t="s">
        <v>13770</v>
      </c>
      <c r="E3217" s="64" t="s">
        <v>210</v>
      </c>
      <c r="F3217" s="64" t="s">
        <v>210</v>
      </c>
      <c r="G3217" s="91" t="s">
        <v>14600</v>
      </c>
      <c r="H3217" s="92" t="s">
        <v>14601</v>
      </c>
      <c r="I3217" s="91" t="s">
        <v>3</v>
      </c>
      <c r="J3217" s="91" t="s">
        <v>6445</v>
      </c>
      <c r="K3217" s="91" t="s">
        <v>11493</v>
      </c>
      <c r="L3217" s="91" t="s">
        <v>6447</v>
      </c>
    </row>
    <row r="3218" spans="1:12" ht="23.25" x14ac:dyDescent="0.25">
      <c r="A3218" s="64" t="s">
        <v>13458</v>
      </c>
      <c r="B3218" s="64" t="s">
        <v>13459</v>
      </c>
      <c r="C3218" s="64" t="s">
        <v>12183</v>
      </c>
      <c r="D3218" s="64" t="s">
        <v>13770</v>
      </c>
      <c r="E3218" s="64" t="s">
        <v>210</v>
      </c>
      <c r="F3218" s="64" t="s">
        <v>210</v>
      </c>
      <c r="G3218" s="91" t="s">
        <v>14602</v>
      </c>
      <c r="H3218" s="92" t="s">
        <v>14603</v>
      </c>
      <c r="I3218" s="91" t="s">
        <v>3</v>
      </c>
      <c r="J3218" s="91" t="s">
        <v>6445</v>
      </c>
      <c r="K3218" s="91" t="s">
        <v>36988</v>
      </c>
      <c r="L3218" s="91" t="s">
        <v>6447</v>
      </c>
    </row>
    <row r="3219" spans="1:12" ht="23.25" x14ac:dyDescent="0.25">
      <c r="A3219" s="64" t="s">
        <v>13458</v>
      </c>
      <c r="B3219" s="64" t="s">
        <v>13459</v>
      </c>
      <c r="C3219" s="64" t="s">
        <v>12183</v>
      </c>
      <c r="D3219" s="64" t="s">
        <v>13770</v>
      </c>
      <c r="E3219" s="64" t="s">
        <v>210</v>
      </c>
      <c r="F3219" s="64" t="s">
        <v>210</v>
      </c>
      <c r="G3219" s="91" t="s">
        <v>14604</v>
      </c>
      <c r="H3219" s="92" t="s">
        <v>14605</v>
      </c>
      <c r="I3219" s="91" t="s">
        <v>3</v>
      </c>
      <c r="J3219" s="91" t="s">
        <v>6445</v>
      </c>
      <c r="K3219" s="91" t="s">
        <v>9498</v>
      </c>
      <c r="L3219" s="91" t="s">
        <v>6447</v>
      </c>
    </row>
    <row r="3220" spans="1:12" ht="23.25" x14ac:dyDescent="0.25">
      <c r="A3220" s="64" t="s">
        <v>13458</v>
      </c>
      <c r="B3220" s="64" t="s">
        <v>13459</v>
      </c>
      <c r="C3220" s="64" t="s">
        <v>12183</v>
      </c>
      <c r="D3220" s="64" t="s">
        <v>13770</v>
      </c>
      <c r="E3220" s="64" t="s">
        <v>210</v>
      </c>
      <c r="F3220" s="64" t="s">
        <v>210</v>
      </c>
      <c r="G3220" s="91" t="s">
        <v>14606</v>
      </c>
      <c r="H3220" s="92" t="s">
        <v>14607</v>
      </c>
      <c r="I3220" s="91" t="s">
        <v>3</v>
      </c>
      <c r="J3220" s="91" t="s">
        <v>6445</v>
      </c>
      <c r="K3220" s="91" t="s">
        <v>36806</v>
      </c>
      <c r="L3220" s="91" t="s">
        <v>6447</v>
      </c>
    </row>
    <row r="3221" spans="1:12" ht="23.25" x14ac:dyDescent="0.25">
      <c r="A3221" s="64" t="s">
        <v>13458</v>
      </c>
      <c r="B3221" s="64" t="s">
        <v>13459</v>
      </c>
      <c r="C3221" s="64" t="s">
        <v>12183</v>
      </c>
      <c r="D3221" s="64" t="s">
        <v>13770</v>
      </c>
      <c r="E3221" s="64" t="s">
        <v>210</v>
      </c>
      <c r="F3221" s="64" t="s">
        <v>210</v>
      </c>
      <c r="G3221" s="91" t="s">
        <v>14608</v>
      </c>
      <c r="H3221" s="92" t="s">
        <v>14609</v>
      </c>
      <c r="I3221" s="91" t="s">
        <v>3</v>
      </c>
      <c r="J3221" s="91" t="s">
        <v>6445</v>
      </c>
      <c r="K3221" s="91" t="s">
        <v>38804</v>
      </c>
      <c r="L3221" s="91" t="s">
        <v>6447</v>
      </c>
    </row>
    <row r="3222" spans="1:12" ht="23.25" x14ac:dyDescent="0.25">
      <c r="A3222" s="64" t="s">
        <v>13458</v>
      </c>
      <c r="B3222" s="64" t="s">
        <v>13459</v>
      </c>
      <c r="C3222" s="64" t="s">
        <v>12183</v>
      </c>
      <c r="D3222" s="64" t="s">
        <v>13770</v>
      </c>
      <c r="E3222" s="64" t="s">
        <v>210</v>
      </c>
      <c r="F3222" s="64" t="s">
        <v>210</v>
      </c>
      <c r="G3222" s="91" t="s">
        <v>14610</v>
      </c>
      <c r="H3222" s="92" t="s">
        <v>14611</v>
      </c>
      <c r="I3222" s="91" t="s">
        <v>3</v>
      </c>
      <c r="J3222" s="91" t="s">
        <v>6445</v>
      </c>
      <c r="K3222" s="91" t="s">
        <v>33811</v>
      </c>
      <c r="L3222" s="91" t="s">
        <v>6447</v>
      </c>
    </row>
    <row r="3223" spans="1:12" ht="23.25" x14ac:dyDescent="0.25">
      <c r="A3223" s="64" t="s">
        <v>13458</v>
      </c>
      <c r="B3223" s="64" t="s">
        <v>13459</v>
      </c>
      <c r="C3223" s="64" t="s">
        <v>12183</v>
      </c>
      <c r="D3223" s="64" t="s">
        <v>13770</v>
      </c>
      <c r="E3223" s="64" t="s">
        <v>210</v>
      </c>
      <c r="F3223" s="64" t="s">
        <v>210</v>
      </c>
      <c r="G3223" s="91" t="s">
        <v>14613</v>
      </c>
      <c r="H3223" s="92" t="s">
        <v>14614</v>
      </c>
      <c r="I3223" s="91" t="s">
        <v>3</v>
      </c>
      <c r="J3223" s="91" t="s">
        <v>6445</v>
      </c>
      <c r="K3223" s="91" t="s">
        <v>16735</v>
      </c>
      <c r="L3223" s="91" t="s">
        <v>6447</v>
      </c>
    </row>
    <row r="3224" spans="1:12" ht="23.25" x14ac:dyDescent="0.25">
      <c r="A3224" s="64" t="s">
        <v>13458</v>
      </c>
      <c r="B3224" s="64" t="s">
        <v>13459</v>
      </c>
      <c r="C3224" s="64" t="s">
        <v>12183</v>
      </c>
      <c r="D3224" s="64" t="s">
        <v>13770</v>
      </c>
      <c r="E3224" s="64" t="s">
        <v>210</v>
      </c>
      <c r="F3224" s="64" t="s">
        <v>210</v>
      </c>
      <c r="G3224" s="91" t="s">
        <v>14616</v>
      </c>
      <c r="H3224" s="92" t="s">
        <v>14617</v>
      </c>
      <c r="I3224" s="91" t="s">
        <v>3</v>
      </c>
      <c r="J3224" s="91" t="s">
        <v>6445</v>
      </c>
      <c r="K3224" s="91" t="s">
        <v>14551</v>
      </c>
      <c r="L3224" s="91" t="s">
        <v>6447</v>
      </c>
    </row>
    <row r="3225" spans="1:12" ht="23.25" x14ac:dyDescent="0.25">
      <c r="A3225" s="64" t="s">
        <v>13458</v>
      </c>
      <c r="B3225" s="64" t="s">
        <v>13459</v>
      </c>
      <c r="C3225" s="64" t="s">
        <v>12183</v>
      </c>
      <c r="D3225" s="64" t="s">
        <v>13770</v>
      </c>
      <c r="E3225" s="64" t="s">
        <v>210</v>
      </c>
      <c r="F3225" s="64" t="s">
        <v>210</v>
      </c>
      <c r="G3225" s="91" t="s">
        <v>14619</v>
      </c>
      <c r="H3225" s="92" t="s">
        <v>14620</v>
      </c>
      <c r="I3225" s="91" t="s">
        <v>3</v>
      </c>
      <c r="J3225" s="91" t="s">
        <v>6445</v>
      </c>
      <c r="K3225" s="91" t="s">
        <v>14551</v>
      </c>
      <c r="L3225" s="91" t="s">
        <v>6447</v>
      </c>
    </row>
    <row r="3226" spans="1:12" ht="23.25" x14ac:dyDescent="0.25">
      <c r="A3226" s="64" t="s">
        <v>13458</v>
      </c>
      <c r="B3226" s="64" t="s">
        <v>13459</v>
      </c>
      <c r="C3226" s="64" t="s">
        <v>12183</v>
      </c>
      <c r="D3226" s="64" t="s">
        <v>13770</v>
      </c>
      <c r="E3226" s="64" t="s">
        <v>210</v>
      </c>
      <c r="F3226" s="64" t="s">
        <v>210</v>
      </c>
      <c r="G3226" s="91" t="s">
        <v>14621</v>
      </c>
      <c r="H3226" s="92" t="s">
        <v>14622</v>
      </c>
      <c r="I3226" s="91" t="s">
        <v>3</v>
      </c>
      <c r="J3226" s="91" t="s">
        <v>6445</v>
      </c>
      <c r="K3226" s="91" t="s">
        <v>38805</v>
      </c>
      <c r="L3226" s="91" t="s">
        <v>6447</v>
      </c>
    </row>
    <row r="3227" spans="1:12" ht="23.25" x14ac:dyDescent="0.25">
      <c r="A3227" s="64" t="s">
        <v>13458</v>
      </c>
      <c r="B3227" s="64" t="s">
        <v>13459</v>
      </c>
      <c r="C3227" s="64" t="s">
        <v>12183</v>
      </c>
      <c r="D3227" s="64" t="s">
        <v>13770</v>
      </c>
      <c r="E3227" s="64" t="s">
        <v>210</v>
      </c>
      <c r="F3227" s="64" t="s">
        <v>210</v>
      </c>
      <c r="G3227" s="91" t="s">
        <v>14624</v>
      </c>
      <c r="H3227" s="92" t="s">
        <v>14625</v>
      </c>
      <c r="I3227" s="91" t="s">
        <v>3</v>
      </c>
      <c r="J3227" s="91" t="s">
        <v>6445</v>
      </c>
      <c r="K3227" s="91" t="s">
        <v>9761</v>
      </c>
      <c r="L3227" s="91" t="s">
        <v>6447</v>
      </c>
    </row>
    <row r="3228" spans="1:12" ht="23.25" x14ac:dyDescent="0.25">
      <c r="A3228" s="64" t="s">
        <v>13458</v>
      </c>
      <c r="B3228" s="64" t="s">
        <v>13459</v>
      </c>
      <c r="C3228" s="64" t="s">
        <v>12183</v>
      </c>
      <c r="D3228" s="64" t="s">
        <v>13770</v>
      </c>
      <c r="E3228" s="64" t="s">
        <v>210</v>
      </c>
      <c r="F3228" s="64" t="s">
        <v>210</v>
      </c>
      <c r="G3228" s="91" t="s">
        <v>14627</v>
      </c>
      <c r="H3228" s="92" t="s">
        <v>14628</v>
      </c>
      <c r="I3228" s="91" t="s">
        <v>4</v>
      </c>
      <c r="J3228" s="91" t="s">
        <v>6445</v>
      </c>
      <c r="K3228" s="91" t="s">
        <v>38806</v>
      </c>
      <c r="L3228" s="91" t="s">
        <v>6447</v>
      </c>
    </row>
    <row r="3229" spans="1:12" ht="23.25" x14ac:dyDescent="0.25">
      <c r="A3229" s="64" t="s">
        <v>13458</v>
      </c>
      <c r="B3229" s="64" t="s">
        <v>13459</v>
      </c>
      <c r="C3229" s="64" t="s">
        <v>12183</v>
      </c>
      <c r="D3229" s="64" t="s">
        <v>13770</v>
      </c>
      <c r="E3229" s="64" t="s">
        <v>210</v>
      </c>
      <c r="F3229" s="64" t="s">
        <v>210</v>
      </c>
      <c r="G3229" s="91" t="s">
        <v>14629</v>
      </c>
      <c r="H3229" s="92" t="s">
        <v>14630</v>
      </c>
      <c r="I3229" s="91" t="s">
        <v>3</v>
      </c>
      <c r="J3229" s="91" t="s">
        <v>6445</v>
      </c>
      <c r="K3229" s="91" t="s">
        <v>9319</v>
      </c>
      <c r="L3229" s="91" t="s">
        <v>6447</v>
      </c>
    </row>
    <row r="3230" spans="1:12" ht="23.25" x14ac:dyDescent="0.25">
      <c r="A3230" s="64" t="s">
        <v>13458</v>
      </c>
      <c r="B3230" s="64" t="s">
        <v>13459</v>
      </c>
      <c r="C3230" s="64" t="s">
        <v>12183</v>
      </c>
      <c r="D3230" s="64" t="s">
        <v>13770</v>
      </c>
      <c r="E3230" s="64" t="s">
        <v>210</v>
      </c>
      <c r="F3230" s="64" t="s">
        <v>210</v>
      </c>
      <c r="G3230" s="91" t="s">
        <v>14631</v>
      </c>
      <c r="H3230" s="92" t="s">
        <v>14632</v>
      </c>
      <c r="I3230" s="91" t="s">
        <v>3</v>
      </c>
      <c r="J3230" s="91" t="s">
        <v>6445</v>
      </c>
      <c r="K3230" s="91" t="s">
        <v>9450</v>
      </c>
      <c r="L3230" s="91" t="s">
        <v>6447</v>
      </c>
    </row>
    <row r="3231" spans="1:12" ht="23.25" x14ac:dyDescent="0.25">
      <c r="A3231" s="64" t="s">
        <v>13458</v>
      </c>
      <c r="B3231" s="64" t="s">
        <v>13459</v>
      </c>
      <c r="C3231" s="64" t="s">
        <v>12183</v>
      </c>
      <c r="D3231" s="64" t="s">
        <v>13770</v>
      </c>
      <c r="E3231" s="64" t="s">
        <v>210</v>
      </c>
      <c r="F3231" s="64" t="s">
        <v>210</v>
      </c>
      <c r="G3231" s="91" t="s">
        <v>14633</v>
      </c>
      <c r="H3231" s="92" t="s">
        <v>14634</v>
      </c>
      <c r="I3231" s="91" t="s">
        <v>3</v>
      </c>
      <c r="J3231" s="91" t="s">
        <v>6445</v>
      </c>
      <c r="K3231" s="91" t="s">
        <v>14190</v>
      </c>
      <c r="L3231" s="91" t="s">
        <v>6447</v>
      </c>
    </row>
    <row r="3232" spans="1:12" ht="23.25" x14ac:dyDescent="0.25">
      <c r="A3232" s="64" t="s">
        <v>13458</v>
      </c>
      <c r="B3232" s="64" t="s">
        <v>13459</v>
      </c>
      <c r="C3232" s="64" t="s">
        <v>12183</v>
      </c>
      <c r="D3232" s="64" t="s">
        <v>13770</v>
      </c>
      <c r="E3232" s="64" t="s">
        <v>210</v>
      </c>
      <c r="F3232" s="64" t="s">
        <v>210</v>
      </c>
      <c r="G3232" s="91" t="s">
        <v>14635</v>
      </c>
      <c r="H3232" s="92" t="s">
        <v>14636</v>
      </c>
      <c r="I3232" s="91" t="s">
        <v>3</v>
      </c>
      <c r="J3232" s="91" t="s">
        <v>6445</v>
      </c>
      <c r="K3232" s="91" t="s">
        <v>30736</v>
      </c>
      <c r="L3232" s="91" t="s">
        <v>6447</v>
      </c>
    </row>
    <row r="3233" spans="1:12" ht="23.25" x14ac:dyDescent="0.25">
      <c r="A3233" s="64" t="s">
        <v>13458</v>
      </c>
      <c r="B3233" s="64" t="s">
        <v>13459</v>
      </c>
      <c r="C3233" s="64" t="s">
        <v>12183</v>
      </c>
      <c r="D3233" s="64" t="s">
        <v>13770</v>
      </c>
      <c r="E3233" s="64" t="s">
        <v>210</v>
      </c>
      <c r="F3233" s="64" t="s">
        <v>210</v>
      </c>
      <c r="G3233" s="91" t="s">
        <v>14638</v>
      </c>
      <c r="H3233" s="92" t="s">
        <v>14639</v>
      </c>
      <c r="I3233" s="91" t="s">
        <v>3</v>
      </c>
      <c r="J3233" s="91" t="s">
        <v>6445</v>
      </c>
      <c r="K3233" s="91" t="s">
        <v>18537</v>
      </c>
      <c r="L3233" s="91" t="s">
        <v>6447</v>
      </c>
    </row>
    <row r="3234" spans="1:12" ht="23.25" x14ac:dyDescent="0.25">
      <c r="A3234" s="64" t="s">
        <v>13458</v>
      </c>
      <c r="B3234" s="64" t="s">
        <v>13459</v>
      </c>
      <c r="C3234" s="64" t="s">
        <v>12183</v>
      </c>
      <c r="D3234" s="64" t="s">
        <v>13770</v>
      </c>
      <c r="E3234" s="64" t="s">
        <v>210</v>
      </c>
      <c r="F3234" s="64" t="s">
        <v>210</v>
      </c>
      <c r="G3234" s="91" t="s">
        <v>14641</v>
      </c>
      <c r="H3234" s="92" t="s">
        <v>14642</v>
      </c>
      <c r="I3234" s="91" t="s">
        <v>3</v>
      </c>
      <c r="J3234" s="91" t="s">
        <v>6445</v>
      </c>
      <c r="K3234" s="91" t="s">
        <v>14190</v>
      </c>
      <c r="L3234" s="91" t="s">
        <v>6447</v>
      </c>
    </row>
    <row r="3235" spans="1:12" ht="23.25" x14ac:dyDescent="0.25">
      <c r="A3235" s="64" t="s">
        <v>13458</v>
      </c>
      <c r="B3235" s="64" t="s">
        <v>13459</v>
      </c>
      <c r="C3235" s="64" t="s">
        <v>12183</v>
      </c>
      <c r="D3235" s="64" t="s">
        <v>13770</v>
      </c>
      <c r="E3235" s="64" t="s">
        <v>210</v>
      </c>
      <c r="F3235" s="64" t="s">
        <v>210</v>
      </c>
      <c r="G3235" s="91" t="s">
        <v>14643</v>
      </c>
      <c r="H3235" s="92" t="s">
        <v>14644</v>
      </c>
      <c r="I3235" s="91" t="s">
        <v>3</v>
      </c>
      <c r="J3235" s="91" t="s">
        <v>6445</v>
      </c>
      <c r="K3235" s="91" t="s">
        <v>38807</v>
      </c>
      <c r="L3235" s="91" t="s">
        <v>6447</v>
      </c>
    </row>
    <row r="3236" spans="1:12" ht="23.25" x14ac:dyDescent="0.25">
      <c r="A3236" s="64" t="s">
        <v>13458</v>
      </c>
      <c r="B3236" s="64" t="s">
        <v>13459</v>
      </c>
      <c r="C3236" s="64" t="s">
        <v>12183</v>
      </c>
      <c r="D3236" s="64" t="s">
        <v>13770</v>
      </c>
      <c r="E3236" s="64" t="s">
        <v>210</v>
      </c>
      <c r="F3236" s="64" t="s">
        <v>210</v>
      </c>
      <c r="G3236" s="91" t="s">
        <v>14646</v>
      </c>
      <c r="H3236" s="92" t="s">
        <v>14647</v>
      </c>
      <c r="I3236" s="91" t="s">
        <v>3</v>
      </c>
      <c r="J3236" s="91" t="s">
        <v>6445</v>
      </c>
      <c r="K3236" s="91" t="s">
        <v>38754</v>
      </c>
      <c r="L3236" s="91" t="s">
        <v>6447</v>
      </c>
    </row>
    <row r="3237" spans="1:12" ht="23.25" x14ac:dyDescent="0.25">
      <c r="A3237" s="64" t="s">
        <v>13458</v>
      </c>
      <c r="B3237" s="64" t="s">
        <v>13459</v>
      </c>
      <c r="C3237" s="64" t="s">
        <v>12183</v>
      </c>
      <c r="D3237" s="64" t="s">
        <v>13770</v>
      </c>
      <c r="E3237" s="64" t="s">
        <v>210</v>
      </c>
      <c r="F3237" s="64" t="s">
        <v>210</v>
      </c>
      <c r="G3237" s="91" t="s">
        <v>14649</v>
      </c>
      <c r="H3237" s="92" t="s">
        <v>14650</v>
      </c>
      <c r="I3237" s="91" t="s">
        <v>3</v>
      </c>
      <c r="J3237" s="91" t="s">
        <v>6445</v>
      </c>
      <c r="K3237" s="91" t="s">
        <v>12258</v>
      </c>
      <c r="L3237" s="91" t="s">
        <v>6447</v>
      </c>
    </row>
    <row r="3238" spans="1:12" ht="23.25" x14ac:dyDescent="0.25">
      <c r="A3238" s="64" t="s">
        <v>13458</v>
      </c>
      <c r="B3238" s="64" t="s">
        <v>13459</v>
      </c>
      <c r="C3238" s="64" t="s">
        <v>12183</v>
      </c>
      <c r="D3238" s="64" t="s">
        <v>13770</v>
      </c>
      <c r="E3238" s="64" t="s">
        <v>210</v>
      </c>
      <c r="F3238" s="64" t="s">
        <v>210</v>
      </c>
      <c r="G3238" s="91" t="s">
        <v>14651</v>
      </c>
      <c r="H3238" s="92" t="s">
        <v>14652</v>
      </c>
      <c r="I3238" s="91" t="s">
        <v>3</v>
      </c>
      <c r="J3238" s="91" t="s">
        <v>6445</v>
      </c>
      <c r="K3238" s="91" t="s">
        <v>36609</v>
      </c>
      <c r="L3238" s="91" t="s">
        <v>6447</v>
      </c>
    </row>
    <row r="3239" spans="1:12" ht="23.25" x14ac:dyDescent="0.25">
      <c r="A3239" s="64" t="s">
        <v>13458</v>
      </c>
      <c r="B3239" s="64" t="s">
        <v>13459</v>
      </c>
      <c r="C3239" s="64" t="s">
        <v>12183</v>
      </c>
      <c r="D3239" s="64" t="s">
        <v>13770</v>
      </c>
      <c r="E3239" s="64" t="s">
        <v>210</v>
      </c>
      <c r="F3239" s="64" t="s">
        <v>210</v>
      </c>
      <c r="G3239" s="91" t="s">
        <v>14654</v>
      </c>
      <c r="H3239" s="92" t="s">
        <v>14655</v>
      </c>
      <c r="I3239" s="91" t="s">
        <v>3</v>
      </c>
      <c r="J3239" s="91" t="s">
        <v>6445</v>
      </c>
      <c r="K3239" s="91" t="s">
        <v>16587</v>
      </c>
      <c r="L3239" s="91" t="s">
        <v>6447</v>
      </c>
    </row>
    <row r="3240" spans="1:12" ht="23.25" x14ac:dyDescent="0.25">
      <c r="A3240" s="64" t="s">
        <v>13458</v>
      </c>
      <c r="B3240" s="64" t="s">
        <v>13459</v>
      </c>
      <c r="C3240" s="64" t="s">
        <v>12183</v>
      </c>
      <c r="D3240" s="64" t="s">
        <v>13770</v>
      </c>
      <c r="E3240" s="64" t="s">
        <v>210</v>
      </c>
      <c r="F3240" s="64" t="s">
        <v>210</v>
      </c>
      <c r="G3240" s="91" t="s">
        <v>14657</v>
      </c>
      <c r="H3240" s="92" t="s">
        <v>14658</v>
      </c>
      <c r="I3240" s="91" t="s">
        <v>3</v>
      </c>
      <c r="J3240" s="91" t="s">
        <v>6445</v>
      </c>
      <c r="K3240" s="91" t="s">
        <v>37050</v>
      </c>
      <c r="L3240" s="91" t="s">
        <v>6447</v>
      </c>
    </row>
    <row r="3241" spans="1:12" ht="23.25" x14ac:dyDescent="0.25">
      <c r="A3241" s="64" t="s">
        <v>13458</v>
      </c>
      <c r="B3241" s="64" t="s">
        <v>13459</v>
      </c>
      <c r="C3241" s="64" t="s">
        <v>12183</v>
      </c>
      <c r="D3241" s="64" t="s">
        <v>13770</v>
      </c>
      <c r="E3241" s="64" t="s">
        <v>210</v>
      </c>
      <c r="F3241" s="64" t="s">
        <v>210</v>
      </c>
      <c r="G3241" s="91" t="s">
        <v>14659</v>
      </c>
      <c r="H3241" s="92" t="s">
        <v>14660</v>
      </c>
      <c r="I3241" s="91" t="s">
        <v>3</v>
      </c>
      <c r="J3241" s="91" t="s">
        <v>6445</v>
      </c>
      <c r="K3241" s="91" t="s">
        <v>38807</v>
      </c>
      <c r="L3241" s="91" t="s">
        <v>6447</v>
      </c>
    </row>
    <row r="3242" spans="1:12" ht="23.25" x14ac:dyDescent="0.25">
      <c r="A3242" s="64" t="s">
        <v>13458</v>
      </c>
      <c r="B3242" s="64" t="s">
        <v>13459</v>
      </c>
      <c r="C3242" s="64" t="s">
        <v>12183</v>
      </c>
      <c r="D3242" s="64" t="s">
        <v>13770</v>
      </c>
      <c r="E3242" s="64" t="s">
        <v>210</v>
      </c>
      <c r="F3242" s="64" t="s">
        <v>210</v>
      </c>
      <c r="G3242" s="91" t="s">
        <v>14661</v>
      </c>
      <c r="H3242" s="92" t="s">
        <v>14662</v>
      </c>
      <c r="I3242" s="91" t="s">
        <v>3</v>
      </c>
      <c r="J3242" s="91" t="s">
        <v>6445</v>
      </c>
      <c r="K3242" s="91" t="s">
        <v>38808</v>
      </c>
      <c r="L3242" s="91" t="s">
        <v>6447</v>
      </c>
    </row>
    <row r="3243" spans="1:12" ht="23.25" x14ac:dyDescent="0.25">
      <c r="A3243" s="64" t="s">
        <v>13458</v>
      </c>
      <c r="B3243" s="64" t="s">
        <v>13459</v>
      </c>
      <c r="C3243" s="64" t="s">
        <v>12183</v>
      </c>
      <c r="D3243" s="64" t="s">
        <v>13770</v>
      </c>
      <c r="E3243" s="64" t="s">
        <v>210</v>
      </c>
      <c r="F3243" s="64" t="s">
        <v>210</v>
      </c>
      <c r="G3243" s="91" t="s">
        <v>14663</v>
      </c>
      <c r="H3243" s="92" t="s">
        <v>14664</v>
      </c>
      <c r="I3243" s="91" t="s">
        <v>3</v>
      </c>
      <c r="J3243" s="91" t="s">
        <v>6445</v>
      </c>
      <c r="K3243" s="91" t="s">
        <v>38809</v>
      </c>
      <c r="L3243" s="91" t="s">
        <v>6447</v>
      </c>
    </row>
    <row r="3244" spans="1:12" ht="23.25" x14ac:dyDescent="0.25">
      <c r="A3244" s="64" t="s">
        <v>13458</v>
      </c>
      <c r="B3244" s="64" t="s">
        <v>13459</v>
      </c>
      <c r="C3244" s="64" t="s">
        <v>12183</v>
      </c>
      <c r="D3244" s="64" t="s">
        <v>13770</v>
      </c>
      <c r="E3244" s="64" t="s">
        <v>210</v>
      </c>
      <c r="F3244" s="64" t="s">
        <v>210</v>
      </c>
      <c r="G3244" s="91" t="s">
        <v>14666</v>
      </c>
      <c r="H3244" s="92" t="s">
        <v>14667</v>
      </c>
      <c r="I3244" s="91" t="s">
        <v>3</v>
      </c>
      <c r="J3244" s="91" t="s">
        <v>6445</v>
      </c>
      <c r="K3244" s="91" t="s">
        <v>38810</v>
      </c>
      <c r="L3244" s="91" t="s">
        <v>6447</v>
      </c>
    </row>
    <row r="3245" spans="1:12" ht="23.25" x14ac:dyDescent="0.25">
      <c r="A3245" s="64" t="s">
        <v>13458</v>
      </c>
      <c r="B3245" s="64" t="s">
        <v>13459</v>
      </c>
      <c r="C3245" s="64" t="s">
        <v>12183</v>
      </c>
      <c r="D3245" s="64" t="s">
        <v>13770</v>
      </c>
      <c r="E3245" s="64" t="s">
        <v>210</v>
      </c>
      <c r="F3245" s="64" t="s">
        <v>210</v>
      </c>
      <c r="G3245" s="91" t="s">
        <v>14668</v>
      </c>
      <c r="H3245" s="92" t="s">
        <v>14669</v>
      </c>
      <c r="I3245" s="91" t="s">
        <v>3</v>
      </c>
      <c r="J3245" s="91" t="s">
        <v>6445</v>
      </c>
      <c r="K3245" s="91" t="s">
        <v>38811</v>
      </c>
      <c r="L3245" s="91" t="s">
        <v>6447</v>
      </c>
    </row>
    <row r="3246" spans="1:12" ht="23.25" x14ac:dyDescent="0.25">
      <c r="A3246" s="64" t="s">
        <v>13458</v>
      </c>
      <c r="B3246" s="64" t="s">
        <v>13459</v>
      </c>
      <c r="C3246" s="64" t="s">
        <v>12183</v>
      </c>
      <c r="D3246" s="64" t="s">
        <v>13770</v>
      </c>
      <c r="E3246" s="64" t="s">
        <v>210</v>
      </c>
      <c r="F3246" s="64" t="s">
        <v>210</v>
      </c>
      <c r="G3246" s="91" t="s">
        <v>14671</v>
      </c>
      <c r="H3246" s="92" t="s">
        <v>14672</v>
      </c>
      <c r="I3246" s="91" t="s">
        <v>3</v>
      </c>
      <c r="J3246" s="91" t="s">
        <v>6445</v>
      </c>
      <c r="K3246" s="91" t="s">
        <v>38812</v>
      </c>
      <c r="L3246" s="91" t="s">
        <v>6447</v>
      </c>
    </row>
    <row r="3247" spans="1:12" ht="23.25" x14ac:dyDescent="0.25">
      <c r="A3247" s="64" t="s">
        <v>13458</v>
      </c>
      <c r="B3247" s="64" t="s">
        <v>13459</v>
      </c>
      <c r="C3247" s="64" t="s">
        <v>12183</v>
      </c>
      <c r="D3247" s="64" t="s">
        <v>13770</v>
      </c>
      <c r="E3247" s="64" t="s">
        <v>210</v>
      </c>
      <c r="F3247" s="64" t="s">
        <v>210</v>
      </c>
      <c r="G3247" s="91" t="s">
        <v>14674</v>
      </c>
      <c r="H3247" s="92" t="s">
        <v>14675</v>
      </c>
      <c r="I3247" s="91" t="s">
        <v>3</v>
      </c>
      <c r="J3247" s="91" t="s">
        <v>6445</v>
      </c>
      <c r="K3247" s="91" t="s">
        <v>38813</v>
      </c>
      <c r="L3247" s="91" t="s">
        <v>6447</v>
      </c>
    </row>
    <row r="3248" spans="1:12" ht="23.25" x14ac:dyDescent="0.25">
      <c r="A3248" s="64" t="s">
        <v>13458</v>
      </c>
      <c r="B3248" s="64" t="s">
        <v>13459</v>
      </c>
      <c r="C3248" s="64" t="s">
        <v>12183</v>
      </c>
      <c r="D3248" s="64" t="s">
        <v>13770</v>
      </c>
      <c r="E3248" s="64" t="s">
        <v>210</v>
      </c>
      <c r="F3248" s="64" t="s">
        <v>210</v>
      </c>
      <c r="G3248" s="91" t="s">
        <v>14676</v>
      </c>
      <c r="H3248" s="92" t="s">
        <v>14677</v>
      </c>
      <c r="I3248" s="91" t="s">
        <v>3</v>
      </c>
      <c r="J3248" s="91" t="s">
        <v>6445</v>
      </c>
      <c r="K3248" s="91" t="s">
        <v>12451</v>
      </c>
      <c r="L3248" s="91" t="s">
        <v>6447</v>
      </c>
    </row>
    <row r="3249" spans="1:12" ht="23.25" x14ac:dyDescent="0.25">
      <c r="A3249" s="64" t="s">
        <v>13458</v>
      </c>
      <c r="B3249" s="64" t="s">
        <v>13459</v>
      </c>
      <c r="C3249" s="64" t="s">
        <v>12183</v>
      </c>
      <c r="D3249" s="64" t="s">
        <v>13770</v>
      </c>
      <c r="E3249" s="64" t="s">
        <v>210</v>
      </c>
      <c r="F3249" s="64" t="s">
        <v>210</v>
      </c>
      <c r="G3249" s="91" t="s">
        <v>14679</v>
      </c>
      <c r="H3249" s="92" t="s">
        <v>14680</v>
      </c>
      <c r="I3249" s="91" t="s">
        <v>3</v>
      </c>
      <c r="J3249" s="91" t="s">
        <v>6445</v>
      </c>
      <c r="K3249" s="91" t="s">
        <v>37291</v>
      </c>
      <c r="L3249" s="91" t="s">
        <v>6447</v>
      </c>
    </row>
    <row r="3250" spans="1:12" ht="23.25" x14ac:dyDescent="0.25">
      <c r="A3250" s="64" t="s">
        <v>13458</v>
      </c>
      <c r="B3250" s="64" t="s">
        <v>13459</v>
      </c>
      <c r="C3250" s="64" t="s">
        <v>12183</v>
      </c>
      <c r="D3250" s="64" t="s">
        <v>13770</v>
      </c>
      <c r="E3250" s="64" t="s">
        <v>210</v>
      </c>
      <c r="F3250" s="64" t="s">
        <v>210</v>
      </c>
      <c r="G3250" s="91" t="s">
        <v>14681</v>
      </c>
      <c r="H3250" s="92" t="s">
        <v>14682</v>
      </c>
      <c r="I3250" s="91" t="s">
        <v>3</v>
      </c>
      <c r="J3250" s="91" t="s">
        <v>6445</v>
      </c>
      <c r="K3250" s="91" t="s">
        <v>36844</v>
      </c>
      <c r="L3250" s="91" t="s">
        <v>6447</v>
      </c>
    </row>
    <row r="3251" spans="1:12" ht="23.25" x14ac:dyDescent="0.25">
      <c r="A3251" s="64" t="s">
        <v>13458</v>
      </c>
      <c r="B3251" s="64" t="s">
        <v>13459</v>
      </c>
      <c r="C3251" s="64" t="s">
        <v>12183</v>
      </c>
      <c r="D3251" s="64" t="s">
        <v>13770</v>
      </c>
      <c r="E3251" s="64" t="s">
        <v>210</v>
      </c>
      <c r="F3251" s="64" t="s">
        <v>210</v>
      </c>
      <c r="G3251" s="91" t="s">
        <v>14683</v>
      </c>
      <c r="H3251" s="92" t="s">
        <v>14684</v>
      </c>
      <c r="I3251" s="91" t="s">
        <v>3</v>
      </c>
      <c r="J3251" s="91" t="s">
        <v>6445</v>
      </c>
      <c r="K3251" s="91" t="s">
        <v>30002</v>
      </c>
      <c r="L3251" s="91" t="s">
        <v>6447</v>
      </c>
    </row>
    <row r="3252" spans="1:12" ht="23.25" x14ac:dyDescent="0.25">
      <c r="A3252" s="64" t="s">
        <v>13458</v>
      </c>
      <c r="B3252" s="64" t="s">
        <v>13459</v>
      </c>
      <c r="C3252" s="64" t="s">
        <v>12183</v>
      </c>
      <c r="D3252" s="64" t="s">
        <v>13770</v>
      </c>
      <c r="E3252" s="64" t="s">
        <v>210</v>
      </c>
      <c r="F3252" s="64" t="s">
        <v>210</v>
      </c>
      <c r="G3252" s="91" t="s">
        <v>14686</v>
      </c>
      <c r="H3252" s="92" t="s">
        <v>14687</v>
      </c>
      <c r="I3252" s="91" t="s">
        <v>3</v>
      </c>
      <c r="J3252" s="91" t="s">
        <v>6445</v>
      </c>
      <c r="K3252" s="91" t="s">
        <v>10913</v>
      </c>
      <c r="L3252" s="91" t="s">
        <v>6447</v>
      </c>
    </row>
    <row r="3253" spans="1:12" ht="23.25" x14ac:dyDescent="0.25">
      <c r="A3253" s="64" t="s">
        <v>13458</v>
      </c>
      <c r="B3253" s="64" t="s">
        <v>13459</v>
      </c>
      <c r="C3253" s="64" t="s">
        <v>12183</v>
      </c>
      <c r="D3253" s="64" t="s">
        <v>13770</v>
      </c>
      <c r="E3253" s="64" t="s">
        <v>210</v>
      </c>
      <c r="F3253" s="64" t="s">
        <v>210</v>
      </c>
      <c r="G3253" s="91" t="s">
        <v>14688</v>
      </c>
      <c r="H3253" s="92" t="s">
        <v>14689</v>
      </c>
      <c r="I3253" s="91" t="s">
        <v>3</v>
      </c>
      <c r="J3253" s="91" t="s">
        <v>6445</v>
      </c>
      <c r="K3253" s="91" t="s">
        <v>9307</v>
      </c>
      <c r="L3253" s="91" t="s">
        <v>6447</v>
      </c>
    </row>
    <row r="3254" spans="1:12" ht="23.25" x14ac:dyDescent="0.25">
      <c r="A3254" s="64" t="s">
        <v>13458</v>
      </c>
      <c r="B3254" s="64" t="s">
        <v>13459</v>
      </c>
      <c r="C3254" s="64" t="s">
        <v>12183</v>
      </c>
      <c r="D3254" s="64" t="s">
        <v>13770</v>
      </c>
      <c r="E3254" s="64" t="s">
        <v>210</v>
      </c>
      <c r="F3254" s="64" t="s">
        <v>210</v>
      </c>
      <c r="G3254" s="91" t="s">
        <v>14690</v>
      </c>
      <c r="H3254" s="92" t="s">
        <v>14691</v>
      </c>
      <c r="I3254" s="91" t="s">
        <v>3</v>
      </c>
      <c r="J3254" s="91" t="s">
        <v>6445</v>
      </c>
      <c r="K3254" s="91" t="s">
        <v>8926</v>
      </c>
      <c r="L3254" s="91" t="s">
        <v>6447</v>
      </c>
    </row>
    <row r="3255" spans="1:12" ht="23.25" x14ac:dyDescent="0.25">
      <c r="A3255" s="64" t="s">
        <v>13458</v>
      </c>
      <c r="B3255" s="64" t="s">
        <v>13459</v>
      </c>
      <c r="C3255" s="64" t="s">
        <v>12183</v>
      </c>
      <c r="D3255" s="64" t="s">
        <v>13770</v>
      </c>
      <c r="E3255" s="64" t="s">
        <v>210</v>
      </c>
      <c r="F3255" s="64" t="s">
        <v>210</v>
      </c>
      <c r="G3255" s="91" t="s">
        <v>14693</v>
      </c>
      <c r="H3255" s="92" t="s">
        <v>14694</v>
      </c>
      <c r="I3255" s="91" t="s">
        <v>3</v>
      </c>
      <c r="J3255" s="91" t="s">
        <v>6445</v>
      </c>
      <c r="K3255" s="91" t="s">
        <v>36997</v>
      </c>
      <c r="L3255" s="91" t="s">
        <v>6447</v>
      </c>
    </row>
    <row r="3256" spans="1:12" ht="23.25" x14ac:dyDescent="0.25">
      <c r="A3256" s="64" t="s">
        <v>13458</v>
      </c>
      <c r="B3256" s="64" t="s">
        <v>13459</v>
      </c>
      <c r="C3256" s="64" t="s">
        <v>12183</v>
      </c>
      <c r="D3256" s="64" t="s">
        <v>13770</v>
      </c>
      <c r="E3256" s="64" t="s">
        <v>210</v>
      </c>
      <c r="F3256" s="64" t="s">
        <v>210</v>
      </c>
      <c r="G3256" s="91" t="s">
        <v>14696</v>
      </c>
      <c r="H3256" s="92" t="s">
        <v>14697</v>
      </c>
      <c r="I3256" s="91" t="s">
        <v>3</v>
      </c>
      <c r="J3256" s="91" t="s">
        <v>6445</v>
      </c>
      <c r="K3256" s="91" t="s">
        <v>33658</v>
      </c>
      <c r="L3256" s="91" t="s">
        <v>6447</v>
      </c>
    </row>
    <row r="3257" spans="1:12" ht="23.25" x14ac:dyDescent="0.25">
      <c r="A3257" s="64" t="s">
        <v>13458</v>
      </c>
      <c r="B3257" s="64" t="s">
        <v>13459</v>
      </c>
      <c r="C3257" s="64" t="s">
        <v>12183</v>
      </c>
      <c r="D3257" s="64" t="s">
        <v>13770</v>
      </c>
      <c r="E3257" s="64" t="s">
        <v>210</v>
      </c>
      <c r="F3257" s="64" t="s">
        <v>210</v>
      </c>
      <c r="G3257" s="91" t="s">
        <v>14699</v>
      </c>
      <c r="H3257" s="92" t="s">
        <v>14700</v>
      </c>
      <c r="I3257" s="91" t="s">
        <v>3</v>
      </c>
      <c r="J3257" s="91" t="s">
        <v>6445</v>
      </c>
      <c r="K3257" s="91" t="s">
        <v>9641</v>
      </c>
      <c r="L3257" s="91" t="s">
        <v>6447</v>
      </c>
    </row>
    <row r="3258" spans="1:12" ht="23.25" x14ac:dyDescent="0.25">
      <c r="A3258" s="64" t="s">
        <v>13458</v>
      </c>
      <c r="B3258" s="64" t="s">
        <v>13459</v>
      </c>
      <c r="C3258" s="64" t="s">
        <v>12183</v>
      </c>
      <c r="D3258" s="64" t="s">
        <v>13770</v>
      </c>
      <c r="E3258" s="64" t="s">
        <v>210</v>
      </c>
      <c r="F3258" s="64" t="s">
        <v>210</v>
      </c>
      <c r="G3258" s="91" t="s">
        <v>14702</v>
      </c>
      <c r="H3258" s="92" t="s">
        <v>14703</v>
      </c>
      <c r="I3258" s="91" t="s">
        <v>3</v>
      </c>
      <c r="J3258" s="91" t="s">
        <v>6445</v>
      </c>
      <c r="K3258" s="91" t="s">
        <v>20147</v>
      </c>
      <c r="L3258" s="91" t="s">
        <v>6447</v>
      </c>
    </row>
    <row r="3259" spans="1:12" ht="23.25" x14ac:dyDescent="0.25">
      <c r="A3259" s="64" t="s">
        <v>13458</v>
      </c>
      <c r="B3259" s="64" t="s">
        <v>13459</v>
      </c>
      <c r="C3259" s="64" t="s">
        <v>12183</v>
      </c>
      <c r="D3259" s="64" t="s">
        <v>13770</v>
      </c>
      <c r="E3259" s="64" t="s">
        <v>210</v>
      </c>
      <c r="F3259" s="64" t="s">
        <v>210</v>
      </c>
      <c r="G3259" s="91" t="s">
        <v>14705</v>
      </c>
      <c r="H3259" s="92" t="s">
        <v>14706</v>
      </c>
      <c r="I3259" s="91" t="s">
        <v>3</v>
      </c>
      <c r="J3259" s="91" t="s">
        <v>6445</v>
      </c>
      <c r="K3259" s="91" t="s">
        <v>11377</v>
      </c>
      <c r="L3259" s="91" t="s">
        <v>6447</v>
      </c>
    </row>
    <row r="3260" spans="1:12" ht="23.25" x14ac:dyDescent="0.25">
      <c r="A3260" s="64" t="s">
        <v>13458</v>
      </c>
      <c r="B3260" s="64" t="s">
        <v>13459</v>
      </c>
      <c r="C3260" s="64" t="s">
        <v>12183</v>
      </c>
      <c r="D3260" s="64" t="s">
        <v>13770</v>
      </c>
      <c r="E3260" s="64" t="s">
        <v>210</v>
      </c>
      <c r="F3260" s="64" t="s">
        <v>210</v>
      </c>
      <c r="G3260" s="91" t="s">
        <v>14707</v>
      </c>
      <c r="H3260" s="92" t="s">
        <v>14708</v>
      </c>
      <c r="I3260" s="91" t="s">
        <v>3</v>
      </c>
      <c r="J3260" s="91" t="s">
        <v>6445</v>
      </c>
      <c r="K3260" s="91" t="s">
        <v>14310</v>
      </c>
      <c r="L3260" s="91" t="s">
        <v>6447</v>
      </c>
    </row>
    <row r="3261" spans="1:12" ht="23.25" x14ac:dyDescent="0.25">
      <c r="A3261" s="64" t="s">
        <v>13458</v>
      </c>
      <c r="B3261" s="64" t="s">
        <v>13459</v>
      </c>
      <c r="C3261" s="64" t="s">
        <v>12183</v>
      </c>
      <c r="D3261" s="64" t="s">
        <v>13770</v>
      </c>
      <c r="E3261" s="64" t="s">
        <v>210</v>
      </c>
      <c r="F3261" s="64" t="s">
        <v>210</v>
      </c>
      <c r="G3261" s="91" t="s">
        <v>14710</v>
      </c>
      <c r="H3261" s="92" t="s">
        <v>14711</v>
      </c>
      <c r="I3261" s="91" t="s">
        <v>3</v>
      </c>
      <c r="J3261" s="91" t="s">
        <v>6445</v>
      </c>
      <c r="K3261" s="91" t="s">
        <v>13476</v>
      </c>
      <c r="L3261" s="91" t="s">
        <v>6447</v>
      </c>
    </row>
    <row r="3262" spans="1:12" ht="23.25" x14ac:dyDescent="0.25">
      <c r="A3262" s="64" t="s">
        <v>13458</v>
      </c>
      <c r="B3262" s="64" t="s">
        <v>13459</v>
      </c>
      <c r="C3262" s="64" t="s">
        <v>12183</v>
      </c>
      <c r="D3262" s="64" t="s">
        <v>13770</v>
      </c>
      <c r="E3262" s="64" t="s">
        <v>210</v>
      </c>
      <c r="F3262" s="64" t="s">
        <v>210</v>
      </c>
      <c r="G3262" s="91" t="s">
        <v>14713</v>
      </c>
      <c r="H3262" s="92" t="s">
        <v>14714</v>
      </c>
      <c r="I3262" s="91" t="s">
        <v>3</v>
      </c>
      <c r="J3262" s="91" t="s">
        <v>6445</v>
      </c>
      <c r="K3262" s="91" t="s">
        <v>17961</v>
      </c>
      <c r="L3262" s="91" t="s">
        <v>6447</v>
      </c>
    </row>
    <row r="3263" spans="1:12" ht="23.25" x14ac:dyDescent="0.25">
      <c r="A3263" s="64" t="s">
        <v>13458</v>
      </c>
      <c r="B3263" s="64" t="s">
        <v>13459</v>
      </c>
      <c r="C3263" s="64" t="s">
        <v>12183</v>
      </c>
      <c r="D3263" s="64" t="s">
        <v>13770</v>
      </c>
      <c r="E3263" s="64" t="s">
        <v>210</v>
      </c>
      <c r="F3263" s="64" t="s">
        <v>210</v>
      </c>
      <c r="G3263" s="91" t="s">
        <v>14716</v>
      </c>
      <c r="H3263" s="92" t="s">
        <v>14717</v>
      </c>
      <c r="I3263" s="91" t="s">
        <v>3</v>
      </c>
      <c r="J3263" s="91" t="s">
        <v>6445</v>
      </c>
      <c r="K3263" s="91" t="s">
        <v>38814</v>
      </c>
      <c r="L3263" s="91" t="s">
        <v>6447</v>
      </c>
    </row>
    <row r="3264" spans="1:12" ht="23.25" x14ac:dyDescent="0.25">
      <c r="A3264" s="64" t="s">
        <v>13458</v>
      </c>
      <c r="B3264" s="64" t="s">
        <v>13459</v>
      </c>
      <c r="C3264" s="64" t="s">
        <v>12183</v>
      </c>
      <c r="D3264" s="64" t="s">
        <v>13770</v>
      </c>
      <c r="E3264" s="64" t="s">
        <v>210</v>
      </c>
      <c r="F3264" s="64" t="s">
        <v>210</v>
      </c>
      <c r="G3264" s="91" t="s">
        <v>14719</v>
      </c>
      <c r="H3264" s="92" t="s">
        <v>14720</v>
      </c>
      <c r="I3264" s="91" t="s">
        <v>3</v>
      </c>
      <c r="J3264" s="91" t="s">
        <v>6445</v>
      </c>
      <c r="K3264" s="91" t="s">
        <v>11538</v>
      </c>
      <c r="L3264" s="91" t="s">
        <v>6447</v>
      </c>
    </row>
    <row r="3265" spans="1:12" ht="23.25" x14ac:dyDescent="0.25">
      <c r="A3265" s="64" t="s">
        <v>13458</v>
      </c>
      <c r="B3265" s="64" t="s">
        <v>13459</v>
      </c>
      <c r="C3265" s="64" t="s">
        <v>12183</v>
      </c>
      <c r="D3265" s="64" t="s">
        <v>13770</v>
      </c>
      <c r="E3265" s="64" t="s">
        <v>210</v>
      </c>
      <c r="F3265" s="64" t="s">
        <v>210</v>
      </c>
      <c r="G3265" s="91" t="s">
        <v>14721</v>
      </c>
      <c r="H3265" s="92" t="s">
        <v>14722</v>
      </c>
      <c r="I3265" s="91" t="s">
        <v>3</v>
      </c>
      <c r="J3265" s="91" t="s">
        <v>6445</v>
      </c>
      <c r="K3265" s="91" t="s">
        <v>9282</v>
      </c>
      <c r="L3265" s="91" t="s">
        <v>6447</v>
      </c>
    </row>
    <row r="3266" spans="1:12" ht="23.25" x14ac:dyDescent="0.25">
      <c r="A3266" s="64" t="s">
        <v>13458</v>
      </c>
      <c r="B3266" s="64" t="s">
        <v>13459</v>
      </c>
      <c r="C3266" s="64" t="s">
        <v>12183</v>
      </c>
      <c r="D3266" s="64" t="s">
        <v>13770</v>
      </c>
      <c r="E3266" s="64" t="s">
        <v>210</v>
      </c>
      <c r="F3266" s="64" t="s">
        <v>210</v>
      </c>
      <c r="G3266" s="91" t="s">
        <v>14724</v>
      </c>
      <c r="H3266" s="92" t="s">
        <v>14725</v>
      </c>
      <c r="I3266" s="91" t="s">
        <v>3</v>
      </c>
      <c r="J3266" s="91" t="s">
        <v>6445</v>
      </c>
      <c r="K3266" s="91" t="s">
        <v>37354</v>
      </c>
      <c r="L3266" s="91" t="s">
        <v>6447</v>
      </c>
    </row>
    <row r="3267" spans="1:12" ht="23.25" x14ac:dyDescent="0.25">
      <c r="A3267" s="64" t="s">
        <v>13458</v>
      </c>
      <c r="B3267" s="64" t="s">
        <v>13459</v>
      </c>
      <c r="C3267" s="64" t="s">
        <v>12183</v>
      </c>
      <c r="D3267" s="64" t="s">
        <v>13770</v>
      </c>
      <c r="E3267" s="64" t="s">
        <v>210</v>
      </c>
      <c r="F3267" s="64" t="s">
        <v>210</v>
      </c>
      <c r="G3267" s="91" t="s">
        <v>14726</v>
      </c>
      <c r="H3267" s="92" t="s">
        <v>14727</v>
      </c>
      <c r="I3267" s="91" t="s">
        <v>3</v>
      </c>
      <c r="J3267" s="91" t="s">
        <v>6445</v>
      </c>
      <c r="K3267" s="91" t="s">
        <v>32006</v>
      </c>
      <c r="L3267" s="91" t="s">
        <v>6447</v>
      </c>
    </row>
    <row r="3268" spans="1:12" ht="23.25" x14ac:dyDescent="0.25">
      <c r="A3268" s="64" t="s">
        <v>13458</v>
      </c>
      <c r="B3268" s="64" t="s">
        <v>13459</v>
      </c>
      <c r="C3268" s="64" t="s">
        <v>12183</v>
      </c>
      <c r="D3268" s="64" t="s">
        <v>13770</v>
      </c>
      <c r="E3268" s="64" t="s">
        <v>210</v>
      </c>
      <c r="F3268" s="64" t="s">
        <v>210</v>
      </c>
      <c r="G3268" s="91" t="s">
        <v>14728</v>
      </c>
      <c r="H3268" s="92" t="s">
        <v>14729</v>
      </c>
      <c r="I3268" s="91" t="s">
        <v>3</v>
      </c>
      <c r="J3268" s="91" t="s">
        <v>6445</v>
      </c>
      <c r="K3268" s="91" t="s">
        <v>14532</v>
      </c>
      <c r="L3268" s="91" t="s">
        <v>6447</v>
      </c>
    </row>
    <row r="3269" spans="1:12" ht="23.25" x14ac:dyDescent="0.25">
      <c r="A3269" s="64" t="s">
        <v>13458</v>
      </c>
      <c r="B3269" s="64" t="s">
        <v>13459</v>
      </c>
      <c r="C3269" s="64" t="s">
        <v>12183</v>
      </c>
      <c r="D3269" s="64" t="s">
        <v>13770</v>
      </c>
      <c r="E3269" s="64" t="s">
        <v>210</v>
      </c>
      <c r="F3269" s="64" t="s">
        <v>210</v>
      </c>
      <c r="G3269" s="91" t="s">
        <v>14731</v>
      </c>
      <c r="H3269" s="92" t="s">
        <v>14732</v>
      </c>
      <c r="I3269" s="91" t="s">
        <v>3</v>
      </c>
      <c r="J3269" s="91" t="s">
        <v>6445</v>
      </c>
      <c r="K3269" s="91" t="s">
        <v>38815</v>
      </c>
      <c r="L3269" s="91" t="s">
        <v>6447</v>
      </c>
    </row>
    <row r="3270" spans="1:12" ht="23.25" x14ac:dyDescent="0.25">
      <c r="A3270" s="64" t="s">
        <v>13458</v>
      </c>
      <c r="B3270" s="64" t="s">
        <v>13459</v>
      </c>
      <c r="C3270" s="64" t="s">
        <v>12183</v>
      </c>
      <c r="D3270" s="64" t="s">
        <v>13770</v>
      </c>
      <c r="E3270" s="64" t="s">
        <v>210</v>
      </c>
      <c r="F3270" s="64" t="s">
        <v>210</v>
      </c>
      <c r="G3270" s="91" t="s">
        <v>14733</v>
      </c>
      <c r="H3270" s="92" t="s">
        <v>14734</v>
      </c>
      <c r="I3270" s="91" t="s">
        <v>3</v>
      </c>
      <c r="J3270" s="91" t="s">
        <v>6445</v>
      </c>
      <c r="K3270" s="91" t="s">
        <v>7825</v>
      </c>
      <c r="L3270" s="91" t="s">
        <v>6447</v>
      </c>
    </row>
    <row r="3271" spans="1:12" ht="23.25" x14ac:dyDescent="0.25">
      <c r="A3271" s="64" t="s">
        <v>13458</v>
      </c>
      <c r="B3271" s="64" t="s">
        <v>13459</v>
      </c>
      <c r="C3271" s="64" t="s">
        <v>12183</v>
      </c>
      <c r="D3271" s="64" t="s">
        <v>13770</v>
      </c>
      <c r="E3271" s="64" t="s">
        <v>210</v>
      </c>
      <c r="F3271" s="64" t="s">
        <v>210</v>
      </c>
      <c r="G3271" s="91" t="s">
        <v>14735</v>
      </c>
      <c r="H3271" s="92" t="s">
        <v>14736</v>
      </c>
      <c r="I3271" s="91" t="s">
        <v>3</v>
      </c>
      <c r="J3271" s="91" t="s">
        <v>6445</v>
      </c>
      <c r="K3271" s="91" t="s">
        <v>33050</v>
      </c>
      <c r="L3271" s="91" t="s">
        <v>6447</v>
      </c>
    </row>
    <row r="3272" spans="1:12" ht="23.25" x14ac:dyDescent="0.25">
      <c r="A3272" s="64" t="s">
        <v>13458</v>
      </c>
      <c r="B3272" s="64" t="s">
        <v>13459</v>
      </c>
      <c r="C3272" s="64" t="s">
        <v>12183</v>
      </c>
      <c r="D3272" s="64" t="s">
        <v>13770</v>
      </c>
      <c r="E3272" s="64" t="s">
        <v>210</v>
      </c>
      <c r="F3272" s="64" t="s">
        <v>210</v>
      </c>
      <c r="G3272" s="91" t="s">
        <v>14738</v>
      </c>
      <c r="H3272" s="92" t="s">
        <v>14739</v>
      </c>
      <c r="I3272" s="91" t="s">
        <v>3</v>
      </c>
      <c r="J3272" s="91" t="s">
        <v>6445</v>
      </c>
      <c r="K3272" s="91" t="s">
        <v>12327</v>
      </c>
      <c r="L3272" s="91" t="s">
        <v>6447</v>
      </c>
    </row>
    <row r="3273" spans="1:12" ht="23.25" x14ac:dyDescent="0.25">
      <c r="A3273" s="64" t="s">
        <v>13458</v>
      </c>
      <c r="B3273" s="64" t="s">
        <v>13459</v>
      </c>
      <c r="C3273" s="64" t="s">
        <v>12183</v>
      </c>
      <c r="D3273" s="64" t="s">
        <v>13770</v>
      </c>
      <c r="E3273" s="64" t="s">
        <v>210</v>
      </c>
      <c r="F3273" s="64" t="s">
        <v>210</v>
      </c>
      <c r="G3273" s="91" t="s">
        <v>14741</v>
      </c>
      <c r="H3273" s="92" t="s">
        <v>14742</v>
      </c>
      <c r="I3273" s="91" t="s">
        <v>3</v>
      </c>
      <c r="J3273" s="91" t="s">
        <v>6445</v>
      </c>
      <c r="K3273" s="91" t="s">
        <v>18828</v>
      </c>
      <c r="L3273" s="91" t="s">
        <v>6447</v>
      </c>
    </row>
    <row r="3274" spans="1:12" ht="23.25" x14ac:dyDescent="0.25">
      <c r="A3274" s="64" t="s">
        <v>13458</v>
      </c>
      <c r="B3274" s="64" t="s">
        <v>13459</v>
      </c>
      <c r="C3274" s="64" t="s">
        <v>12183</v>
      </c>
      <c r="D3274" s="64" t="s">
        <v>13770</v>
      </c>
      <c r="E3274" s="64" t="s">
        <v>210</v>
      </c>
      <c r="F3274" s="64" t="s">
        <v>210</v>
      </c>
      <c r="G3274" s="91" t="s">
        <v>14743</v>
      </c>
      <c r="H3274" s="92" t="s">
        <v>14744</v>
      </c>
      <c r="I3274" s="91" t="s">
        <v>3</v>
      </c>
      <c r="J3274" s="91" t="s">
        <v>6445</v>
      </c>
      <c r="K3274" s="91" t="s">
        <v>11929</v>
      </c>
      <c r="L3274" s="91" t="s">
        <v>6447</v>
      </c>
    </row>
    <row r="3275" spans="1:12" ht="23.25" x14ac:dyDescent="0.25">
      <c r="A3275" s="64" t="s">
        <v>13458</v>
      </c>
      <c r="B3275" s="64" t="s">
        <v>13459</v>
      </c>
      <c r="C3275" s="64" t="s">
        <v>12183</v>
      </c>
      <c r="D3275" s="64" t="s">
        <v>13770</v>
      </c>
      <c r="E3275" s="64" t="s">
        <v>210</v>
      </c>
      <c r="F3275" s="64" t="s">
        <v>210</v>
      </c>
      <c r="G3275" s="91" t="s">
        <v>14746</v>
      </c>
      <c r="H3275" s="92" t="s">
        <v>14747</v>
      </c>
      <c r="I3275" s="91" t="s">
        <v>3</v>
      </c>
      <c r="J3275" s="91" t="s">
        <v>6445</v>
      </c>
      <c r="K3275" s="91" t="s">
        <v>6605</v>
      </c>
      <c r="L3275" s="91" t="s">
        <v>6447</v>
      </c>
    </row>
    <row r="3276" spans="1:12" ht="23.25" x14ac:dyDescent="0.25">
      <c r="A3276" s="64" t="s">
        <v>13458</v>
      </c>
      <c r="B3276" s="64" t="s">
        <v>13459</v>
      </c>
      <c r="C3276" s="64" t="s">
        <v>12183</v>
      </c>
      <c r="D3276" s="64" t="s">
        <v>13770</v>
      </c>
      <c r="E3276" s="64" t="s">
        <v>210</v>
      </c>
      <c r="F3276" s="64" t="s">
        <v>210</v>
      </c>
      <c r="G3276" s="91" t="s">
        <v>14748</v>
      </c>
      <c r="H3276" s="92" t="s">
        <v>14749</v>
      </c>
      <c r="I3276" s="91" t="s">
        <v>3</v>
      </c>
      <c r="J3276" s="91" t="s">
        <v>6445</v>
      </c>
      <c r="K3276" s="91" t="s">
        <v>14114</v>
      </c>
      <c r="L3276" s="91" t="s">
        <v>6447</v>
      </c>
    </row>
    <row r="3277" spans="1:12" ht="23.25" x14ac:dyDescent="0.25">
      <c r="A3277" s="64" t="s">
        <v>13458</v>
      </c>
      <c r="B3277" s="64" t="s">
        <v>13459</v>
      </c>
      <c r="C3277" s="64" t="s">
        <v>12183</v>
      </c>
      <c r="D3277" s="64" t="s">
        <v>13770</v>
      </c>
      <c r="E3277" s="64" t="s">
        <v>210</v>
      </c>
      <c r="F3277" s="64" t="s">
        <v>210</v>
      </c>
      <c r="G3277" s="91" t="s">
        <v>14751</v>
      </c>
      <c r="H3277" s="92" t="s">
        <v>14752</v>
      </c>
      <c r="I3277" s="91" t="s">
        <v>3</v>
      </c>
      <c r="J3277" s="91" t="s">
        <v>6445</v>
      </c>
      <c r="K3277" s="91" t="s">
        <v>38816</v>
      </c>
      <c r="L3277" s="91" t="s">
        <v>6447</v>
      </c>
    </row>
    <row r="3278" spans="1:12" ht="23.25" x14ac:dyDescent="0.25">
      <c r="A3278" s="64" t="s">
        <v>13458</v>
      </c>
      <c r="B3278" s="64" t="s">
        <v>13459</v>
      </c>
      <c r="C3278" s="64" t="s">
        <v>12183</v>
      </c>
      <c r="D3278" s="64" t="s">
        <v>13770</v>
      </c>
      <c r="E3278" s="64" t="s">
        <v>210</v>
      </c>
      <c r="F3278" s="64" t="s">
        <v>210</v>
      </c>
      <c r="G3278" s="91" t="s">
        <v>14753</v>
      </c>
      <c r="H3278" s="92" t="s">
        <v>14754</v>
      </c>
      <c r="I3278" s="91" t="s">
        <v>3</v>
      </c>
      <c r="J3278" s="91" t="s">
        <v>6445</v>
      </c>
      <c r="K3278" s="91" t="s">
        <v>29905</v>
      </c>
      <c r="L3278" s="91" t="s">
        <v>6447</v>
      </c>
    </row>
    <row r="3279" spans="1:12" ht="23.25" x14ac:dyDescent="0.25">
      <c r="A3279" s="64" t="s">
        <v>13458</v>
      </c>
      <c r="B3279" s="64" t="s">
        <v>13459</v>
      </c>
      <c r="C3279" s="64" t="s">
        <v>12183</v>
      </c>
      <c r="D3279" s="64" t="s">
        <v>13770</v>
      </c>
      <c r="E3279" s="64" t="s">
        <v>210</v>
      </c>
      <c r="F3279" s="64" t="s">
        <v>210</v>
      </c>
      <c r="G3279" s="91" t="s">
        <v>14755</v>
      </c>
      <c r="H3279" s="92" t="s">
        <v>14756</v>
      </c>
      <c r="I3279" s="91" t="s">
        <v>3</v>
      </c>
      <c r="J3279" s="91" t="s">
        <v>6445</v>
      </c>
      <c r="K3279" s="91" t="s">
        <v>11289</v>
      </c>
      <c r="L3279" s="91" t="s">
        <v>6447</v>
      </c>
    </row>
    <row r="3280" spans="1:12" ht="23.25" x14ac:dyDescent="0.25">
      <c r="A3280" s="64" t="s">
        <v>13458</v>
      </c>
      <c r="B3280" s="64" t="s">
        <v>13459</v>
      </c>
      <c r="C3280" s="64" t="s">
        <v>12183</v>
      </c>
      <c r="D3280" s="64" t="s">
        <v>13770</v>
      </c>
      <c r="E3280" s="64" t="s">
        <v>210</v>
      </c>
      <c r="F3280" s="64" t="s">
        <v>210</v>
      </c>
      <c r="G3280" s="91" t="s">
        <v>14757</v>
      </c>
      <c r="H3280" s="92" t="s">
        <v>14758</v>
      </c>
      <c r="I3280" s="91" t="s">
        <v>3</v>
      </c>
      <c r="J3280" s="91" t="s">
        <v>6445</v>
      </c>
      <c r="K3280" s="91" t="s">
        <v>32450</v>
      </c>
      <c r="L3280" s="91" t="s">
        <v>6447</v>
      </c>
    </row>
    <row r="3281" spans="1:12" ht="23.25" x14ac:dyDescent="0.25">
      <c r="A3281" s="64" t="s">
        <v>13458</v>
      </c>
      <c r="B3281" s="64" t="s">
        <v>13459</v>
      </c>
      <c r="C3281" s="64" t="s">
        <v>12183</v>
      </c>
      <c r="D3281" s="64" t="s">
        <v>13770</v>
      </c>
      <c r="E3281" s="64" t="s">
        <v>210</v>
      </c>
      <c r="F3281" s="64" t="s">
        <v>210</v>
      </c>
      <c r="G3281" s="91" t="s">
        <v>14760</v>
      </c>
      <c r="H3281" s="92" t="s">
        <v>14761</v>
      </c>
      <c r="I3281" s="91" t="s">
        <v>3</v>
      </c>
      <c r="J3281" s="91" t="s">
        <v>6445</v>
      </c>
      <c r="K3281" s="91" t="s">
        <v>14203</v>
      </c>
      <c r="L3281" s="91" t="s">
        <v>6447</v>
      </c>
    </row>
    <row r="3282" spans="1:12" ht="23.25" x14ac:dyDescent="0.25">
      <c r="A3282" s="64" t="s">
        <v>13458</v>
      </c>
      <c r="B3282" s="64" t="s">
        <v>13459</v>
      </c>
      <c r="C3282" s="64" t="s">
        <v>12183</v>
      </c>
      <c r="D3282" s="64" t="s">
        <v>13770</v>
      </c>
      <c r="E3282" s="64" t="s">
        <v>210</v>
      </c>
      <c r="F3282" s="64" t="s">
        <v>210</v>
      </c>
      <c r="G3282" s="91" t="s">
        <v>14762</v>
      </c>
      <c r="H3282" s="92" t="s">
        <v>14763</v>
      </c>
      <c r="I3282" s="91" t="s">
        <v>3</v>
      </c>
      <c r="J3282" s="91" t="s">
        <v>6445</v>
      </c>
      <c r="K3282" s="91" t="s">
        <v>38817</v>
      </c>
      <c r="L3282" s="91" t="s">
        <v>6447</v>
      </c>
    </row>
    <row r="3283" spans="1:12" ht="23.25" x14ac:dyDescent="0.25">
      <c r="A3283" s="64" t="s">
        <v>13458</v>
      </c>
      <c r="B3283" s="64" t="s">
        <v>13459</v>
      </c>
      <c r="C3283" s="64" t="s">
        <v>12183</v>
      </c>
      <c r="D3283" s="64" t="s">
        <v>13770</v>
      </c>
      <c r="E3283" s="64" t="s">
        <v>210</v>
      </c>
      <c r="F3283" s="64" t="s">
        <v>210</v>
      </c>
      <c r="G3283" s="91" t="s">
        <v>14764</v>
      </c>
      <c r="H3283" s="92" t="s">
        <v>14765</v>
      </c>
      <c r="I3283" s="91" t="s">
        <v>3</v>
      </c>
      <c r="J3283" s="91" t="s">
        <v>6445</v>
      </c>
      <c r="K3283" s="91" t="s">
        <v>36462</v>
      </c>
      <c r="L3283" s="91" t="s">
        <v>6447</v>
      </c>
    </row>
    <row r="3284" spans="1:12" ht="23.25" x14ac:dyDescent="0.25">
      <c r="A3284" s="64" t="s">
        <v>13458</v>
      </c>
      <c r="B3284" s="64" t="s">
        <v>13459</v>
      </c>
      <c r="C3284" s="64" t="s">
        <v>12183</v>
      </c>
      <c r="D3284" s="64" t="s">
        <v>13770</v>
      </c>
      <c r="E3284" s="64" t="s">
        <v>210</v>
      </c>
      <c r="F3284" s="64" t="s">
        <v>210</v>
      </c>
      <c r="G3284" s="91" t="s">
        <v>14766</v>
      </c>
      <c r="H3284" s="92" t="s">
        <v>14767</v>
      </c>
      <c r="I3284" s="91" t="s">
        <v>3</v>
      </c>
      <c r="J3284" s="91" t="s">
        <v>6445</v>
      </c>
      <c r="K3284" s="91" t="s">
        <v>20337</v>
      </c>
      <c r="L3284" s="91" t="s">
        <v>6447</v>
      </c>
    </row>
    <row r="3285" spans="1:12" ht="23.25" x14ac:dyDescent="0.25">
      <c r="A3285" s="64" t="s">
        <v>13458</v>
      </c>
      <c r="B3285" s="64" t="s">
        <v>13459</v>
      </c>
      <c r="C3285" s="64" t="s">
        <v>12183</v>
      </c>
      <c r="D3285" s="64" t="s">
        <v>13770</v>
      </c>
      <c r="E3285" s="64" t="s">
        <v>210</v>
      </c>
      <c r="F3285" s="64" t="s">
        <v>210</v>
      </c>
      <c r="G3285" s="91" t="s">
        <v>14769</v>
      </c>
      <c r="H3285" s="92" t="s">
        <v>14770</v>
      </c>
      <c r="I3285" s="91" t="s">
        <v>3</v>
      </c>
      <c r="J3285" s="91" t="s">
        <v>6445</v>
      </c>
      <c r="K3285" s="91" t="s">
        <v>38818</v>
      </c>
      <c r="L3285" s="91" t="s">
        <v>6447</v>
      </c>
    </row>
    <row r="3286" spans="1:12" ht="23.25" x14ac:dyDescent="0.25">
      <c r="A3286" s="64" t="s">
        <v>13458</v>
      </c>
      <c r="B3286" s="64" t="s">
        <v>13459</v>
      </c>
      <c r="C3286" s="64" t="s">
        <v>12183</v>
      </c>
      <c r="D3286" s="64" t="s">
        <v>13770</v>
      </c>
      <c r="E3286" s="64" t="s">
        <v>210</v>
      </c>
      <c r="F3286" s="64" t="s">
        <v>210</v>
      </c>
      <c r="G3286" s="91" t="s">
        <v>14772</v>
      </c>
      <c r="H3286" s="92" t="s">
        <v>14773</v>
      </c>
      <c r="I3286" s="91" t="s">
        <v>3</v>
      </c>
      <c r="J3286" s="91" t="s">
        <v>6445</v>
      </c>
      <c r="K3286" s="91" t="s">
        <v>30113</v>
      </c>
      <c r="L3286" s="91" t="s">
        <v>6447</v>
      </c>
    </row>
    <row r="3287" spans="1:12" ht="23.25" x14ac:dyDescent="0.25">
      <c r="A3287" s="64" t="s">
        <v>13458</v>
      </c>
      <c r="B3287" s="64" t="s">
        <v>13459</v>
      </c>
      <c r="C3287" s="64" t="s">
        <v>12183</v>
      </c>
      <c r="D3287" s="64" t="s">
        <v>13770</v>
      </c>
      <c r="E3287" s="64" t="s">
        <v>210</v>
      </c>
      <c r="F3287" s="64" t="s">
        <v>210</v>
      </c>
      <c r="G3287" s="91" t="s">
        <v>14774</v>
      </c>
      <c r="H3287" s="92" t="s">
        <v>14775</v>
      </c>
      <c r="I3287" s="91" t="s">
        <v>3</v>
      </c>
      <c r="J3287" s="91" t="s">
        <v>6445</v>
      </c>
      <c r="K3287" s="91" t="s">
        <v>38819</v>
      </c>
      <c r="L3287" s="91" t="s">
        <v>6447</v>
      </c>
    </row>
    <row r="3288" spans="1:12" ht="23.25" x14ac:dyDescent="0.25">
      <c r="A3288" s="64" t="s">
        <v>13458</v>
      </c>
      <c r="B3288" s="64" t="s">
        <v>13459</v>
      </c>
      <c r="C3288" s="64" t="s">
        <v>12183</v>
      </c>
      <c r="D3288" s="64" t="s">
        <v>13770</v>
      </c>
      <c r="E3288" s="64" t="s">
        <v>210</v>
      </c>
      <c r="F3288" s="64" t="s">
        <v>210</v>
      </c>
      <c r="G3288" s="91" t="s">
        <v>14777</v>
      </c>
      <c r="H3288" s="92" t="s">
        <v>14778</v>
      </c>
      <c r="I3288" s="91" t="s">
        <v>3</v>
      </c>
      <c r="J3288" s="91" t="s">
        <v>6445</v>
      </c>
      <c r="K3288" s="91" t="s">
        <v>38820</v>
      </c>
      <c r="L3288" s="91" t="s">
        <v>6447</v>
      </c>
    </row>
    <row r="3289" spans="1:12" ht="23.25" x14ac:dyDescent="0.25">
      <c r="A3289" s="64" t="s">
        <v>13458</v>
      </c>
      <c r="B3289" s="64" t="s">
        <v>13459</v>
      </c>
      <c r="C3289" s="64" t="s">
        <v>12183</v>
      </c>
      <c r="D3289" s="64" t="s">
        <v>13770</v>
      </c>
      <c r="E3289" s="64" t="s">
        <v>210</v>
      </c>
      <c r="F3289" s="64" t="s">
        <v>210</v>
      </c>
      <c r="G3289" s="91" t="s">
        <v>14780</v>
      </c>
      <c r="H3289" s="92" t="s">
        <v>14781</v>
      </c>
      <c r="I3289" s="91" t="s">
        <v>3</v>
      </c>
      <c r="J3289" s="91" t="s">
        <v>6445</v>
      </c>
      <c r="K3289" s="91" t="s">
        <v>38821</v>
      </c>
      <c r="L3289" s="91" t="s">
        <v>6447</v>
      </c>
    </row>
    <row r="3290" spans="1:12" ht="23.25" x14ac:dyDescent="0.25">
      <c r="A3290" s="64" t="s">
        <v>13458</v>
      </c>
      <c r="B3290" s="64" t="s">
        <v>13459</v>
      </c>
      <c r="C3290" s="64" t="s">
        <v>12183</v>
      </c>
      <c r="D3290" s="64" t="s">
        <v>13770</v>
      </c>
      <c r="E3290" s="64" t="s">
        <v>210</v>
      </c>
      <c r="F3290" s="64" t="s">
        <v>210</v>
      </c>
      <c r="G3290" s="91" t="s">
        <v>14782</v>
      </c>
      <c r="H3290" s="92" t="s">
        <v>14783</v>
      </c>
      <c r="I3290" s="91" t="s">
        <v>3</v>
      </c>
      <c r="J3290" s="91" t="s">
        <v>6445</v>
      </c>
      <c r="K3290" s="91" t="s">
        <v>38822</v>
      </c>
      <c r="L3290" s="91" t="s">
        <v>6447</v>
      </c>
    </row>
    <row r="3291" spans="1:12" ht="23.25" x14ac:dyDescent="0.25">
      <c r="A3291" s="64" t="s">
        <v>13458</v>
      </c>
      <c r="B3291" s="64" t="s">
        <v>13459</v>
      </c>
      <c r="C3291" s="64" t="s">
        <v>12183</v>
      </c>
      <c r="D3291" s="64" t="s">
        <v>13770</v>
      </c>
      <c r="E3291" s="64" t="s">
        <v>210</v>
      </c>
      <c r="F3291" s="64" t="s">
        <v>210</v>
      </c>
      <c r="G3291" s="91" t="s">
        <v>14784</v>
      </c>
      <c r="H3291" s="92" t="s">
        <v>14785</v>
      </c>
      <c r="I3291" s="91" t="s">
        <v>3</v>
      </c>
      <c r="J3291" s="91" t="s">
        <v>6445</v>
      </c>
      <c r="K3291" s="91" t="s">
        <v>36724</v>
      </c>
      <c r="L3291" s="91" t="s">
        <v>6447</v>
      </c>
    </row>
    <row r="3292" spans="1:12" ht="23.25" x14ac:dyDescent="0.25">
      <c r="A3292" s="64" t="s">
        <v>13458</v>
      </c>
      <c r="B3292" s="64" t="s">
        <v>13459</v>
      </c>
      <c r="C3292" s="64" t="s">
        <v>12183</v>
      </c>
      <c r="D3292" s="64" t="s">
        <v>13770</v>
      </c>
      <c r="E3292" s="64" t="s">
        <v>210</v>
      </c>
      <c r="F3292" s="64" t="s">
        <v>210</v>
      </c>
      <c r="G3292" s="91" t="s">
        <v>14786</v>
      </c>
      <c r="H3292" s="92" t="s">
        <v>14787</v>
      </c>
      <c r="I3292" s="91" t="s">
        <v>3</v>
      </c>
      <c r="J3292" s="91" t="s">
        <v>6445</v>
      </c>
      <c r="K3292" s="91" t="s">
        <v>38823</v>
      </c>
      <c r="L3292" s="91" t="s">
        <v>6447</v>
      </c>
    </row>
    <row r="3293" spans="1:12" ht="23.25" x14ac:dyDescent="0.25">
      <c r="A3293" s="64" t="s">
        <v>13458</v>
      </c>
      <c r="B3293" s="64" t="s">
        <v>13459</v>
      </c>
      <c r="C3293" s="64" t="s">
        <v>12183</v>
      </c>
      <c r="D3293" s="64" t="s">
        <v>13770</v>
      </c>
      <c r="E3293" s="64" t="s">
        <v>210</v>
      </c>
      <c r="F3293" s="64" t="s">
        <v>210</v>
      </c>
      <c r="G3293" s="91" t="s">
        <v>14788</v>
      </c>
      <c r="H3293" s="92" t="s">
        <v>14789</v>
      </c>
      <c r="I3293" s="91" t="s">
        <v>3</v>
      </c>
      <c r="J3293" s="91" t="s">
        <v>6445</v>
      </c>
      <c r="K3293" s="91" t="s">
        <v>31628</v>
      </c>
      <c r="L3293" s="91" t="s">
        <v>6447</v>
      </c>
    </row>
    <row r="3294" spans="1:12" ht="23.25" x14ac:dyDescent="0.25">
      <c r="A3294" s="64" t="s">
        <v>13458</v>
      </c>
      <c r="B3294" s="64" t="s">
        <v>13459</v>
      </c>
      <c r="C3294" s="64" t="s">
        <v>12183</v>
      </c>
      <c r="D3294" s="64" t="s">
        <v>13770</v>
      </c>
      <c r="E3294" s="64" t="s">
        <v>210</v>
      </c>
      <c r="F3294" s="64" t="s">
        <v>210</v>
      </c>
      <c r="G3294" s="91" t="s">
        <v>14790</v>
      </c>
      <c r="H3294" s="92" t="s">
        <v>14791</v>
      </c>
      <c r="I3294" s="91" t="s">
        <v>3</v>
      </c>
      <c r="J3294" s="91" t="s">
        <v>6445</v>
      </c>
      <c r="K3294" s="91" t="s">
        <v>34199</v>
      </c>
      <c r="L3294" s="91" t="s">
        <v>6447</v>
      </c>
    </row>
    <row r="3295" spans="1:12" ht="23.25" x14ac:dyDescent="0.25">
      <c r="A3295" s="64" t="s">
        <v>13458</v>
      </c>
      <c r="B3295" s="64" t="s">
        <v>13459</v>
      </c>
      <c r="C3295" s="64" t="s">
        <v>12183</v>
      </c>
      <c r="D3295" s="64" t="s">
        <v>13770</v>
      </c>
      <c r="E3295" s="64" t="s">
        <v>210</v>
      </c>
      <c r="F3295" s="64" t="s">
        <v>210</v>
      </c>
      <c r="G3295" s="91" t="s">
        <v>14793</v>
      </c>
      <c r="H3295" s="92" t="s">
        <v>14794</v>
      </c>
      <c r="I3295" s="91" t="s">
        <v>3</v>
      </c>
      <c r="J3295" s="91" t="s">
        <v>6445</v>
      </c>
      <c r="K3295" s="91" t="s">
        <v>18693</v>
      </c>
      <c r="L3295" s="91" t="s">
        <v>6447</v>
      </c>
    </row>
    <row r="3296" spans="1:12" ht="23.25" x14ac:dyDescent="0.25">
      <c r="A3296" s="64" t="s">
        <v>13458</v>
      </c>
      <c r="B3296" s="64" t="s">
        <v>13459</v>
      </c>
      <c r="C3296" s="64" t="s">
        <v>12183</v>
      </c>
      <c r="D3296" s="64" t="s">
        <v>13770</v>
      </c>
      <c r="E3296" s="64" t="s">
        <v>210</v>
      </c>
      <c r="F3296" s="64" t="s">
        <v>210</v>
      </c>
      <c r="G3296" s="91" t="s">
        <v>14796</v>
      </c>
      <c r="H3296" s="92" t="s">
        <v>14797</v>
      </c>
      <c r="I3296" s="91" t="s">
        <v>3</v>
      </c>
      <c r="J3296" s="91" t="s">
        <v>6445</v>
      </c>
      <c r="K3296" s="91" t="s">
        <v>38824</v>
      </c>
      <c r="L3296" s="91" t="s">
        <v>6447</v>
      </c>
    </row>
    <row r="3297" spans="1:12" ht="23.25" x14ac:dyDescent="0.25">
      <c r="A3297" s="64" t="s">
        <v>13458</v>
      </c>
      <c r="B3297" s="64" t="s">
        <v>13459</v>
      </c>
      <c r="C3297" s="64" t="s">
        <v>12183</v>
      </c>
      <c r="D3297" s="64" t="s">
        <v>13770</v>
      </c>
      <c r="E3297" s="64" t="s">
        <v>210</v>
      </c>
      <c r="F3297" s="64" t="s">
        <v>210</v>
      </c>
      <c r="G3297" s="91" t="s">
        <v>14798</v>
      </c>
      <c r="H3297" s="92" t="s">
        <v>14799</v>
      </c>
      <c r="I3297" s="91" t="s">
        <v>3</v>
      </c>
      <c r="J3297" s="91" t="s">
        <v>6445</v>
      </c>
      <c r="K3297" s="91" t="s">
        <v>38825</v>
      </c>
      <c r="L3297" s="91" t="s">
        <v>6447</v>
      </c>
    </row>
    <row r="3298" spans="1:12" ht="23.25" x14ac:dyDescent="0.25">
      <c r="A3298" s="64" t="s">
        <v>13458</v>
      </c>
      <c r="B3298" s="64" t="s">
        <v>13459</v>
      </c>
      <c r="C3298" s="64" t="s">
        <v>12183</v>
      </c>
      <c r="D3298" s="64" t="s">
        <v>13770</v>
      </c>
      <c r="E3298" s="64" t="s">
        <v>210</v>
      </c>
      <c r="F3298" s="64" t="s">
        <v>210</v>
      </c>
      <c r="G3298" s="91" t="s">
        <v>14800</v>
      </c>
      <c r="H3298" s="92" t="s">
        <v>14801</v>
      </c>
      <c r="I3298" s="91" t="s">
        <v>3</v>
      </c>
      <c r="J3298" s="91" t="s">
        <v>6445</v>
      </c>
      <c r="K3298" s="91" t="s">
        <v>38546</v>
      </c>
      <c r="L3298" s="91" t="s">
        <v>6447</v>
      </c>
    </row>
    <row r="3299" spans="1:12" ht="23.25" x14ac:dyDescent="0.25">
      <c r="A3299" s="64" t="s">
        <v>13458</v>
      </c>
      <c r="B3299" s="64" t="s">
        <v>13459</v>
      </c>
      <c r="C3299" s="64" t="s">
        <v>12183</v>
      </c>
      <c r="D3299" s="64" t="s">
        <v>13770</v>
      </c>
      <c r="E3299" s="64" t="s">
        <v>210</v>
      </c>
      <c r="F3299" s="64" t="s">
        <v>210</v>
      </c>
      <c r="G3299" s="91" t="s">
        <v>14803</v>
      </c>
      <c r="H3299" s="92" t="s">
        <v>14804</v>
      </c>
      <c r="I3299" s="91" t="s">
        <v>3</v>
      </c>
      <c r="J3299" s="91" t="s">
        <v>6445</v>
      </c>
      <c r="K3299" s="91" t="s">
        <v>13989</v>
      </c>
      <c r="L3299" s="91" t="s">
        <v>6447</v>
      </c>
    </row>
    <row r="3300" spans="1:12" ht="23.25" x14ac:dyDescent="0.25">
      <c r="A3300" s="64" t="s">
        <v>13458</v>
      </c>
      <c r="B3300" s="64" t="s">
        <v>13459</v>
      </c>
      <c r="C3300" s="64" t="s">
        <v>12183</v>
      </c>
      <c r="D3300" s="64" t="s">
        <v>13770</v>
      </c>
      <c r="E3300" s="64" t="s">
        <v>210</v>
      </c>
      <c r="F3300" s="64" t="s">
        <v>210</v>
      </c>
      <c r="G3300" s="91" t="s">
        <v>14806</v>
      </c>
      <c r="H3300" s="92" t="s">
        <v>14807</v>
      </c>
      <c r="I3300" s="91" t="s">
        <v>3</v>
      </c>
      <c r="J3300" s="91" t="s">
        <v>6445</v>
      </c>
      <c r="K3300" s="91" t="s">
        <v>30702</v>
      </c>
      <c r="L3300" s="91" t="s">
        <v>6447</v>
      </c>
    </row>
    <row r="3301" spans="1:12" ht="23.25" x14ac:dyDescent="0.25">
      <c r="A3301" s="64" t="s">
        <v>13458</v>
      </c>
      <c r="B3301" s="64" t="s">
        <v>13459</v>
      </c>
      <c r="C3301" s="64" t="s">
        <v>12183</v>
      </c>
      <c r="D3301" s="64" t="s">
        <v>13770</v>
      </c>
      <c r="E3301" s="64" t="s">
        <v>210</v>
      </c>
      <c r="F3301" s="64" t="s">
        <v>210</v>
      </c>
      <c r="G3301" s="91" t="s">
        <v>14809</v>
      </c>
      <c r="H3301" s="92" t="s">
        <v>14810</v>
      </c>
      <c r="I3301" s="91" t="s">
        <v>3</v>
      </c>
      <c r="J3301" s="91" t="s">
        <v>6445</v>
      </c>
      <c r="K3301" s="91" t="s">
        <v>38826</v>
      </c>
      <c r="L3301" s="91" t="s">
        <v>6447</v>
      </c>
    </row>
    <row r="3302" spans="1:12" ht="23.25" x14ac:dyDescent="0.25">
      <c r="A3302" s="64" t="s">
        <v>13458</v>
      </c>
      <c r="B3302" s="64" t="s">
        <v>13459</v>
      </c>
      <c r="C3302" s="64" t="s">
        <v>12183</v>
      </c>
      <c r="D3302" s="64" t="s">
        <v>13770</v>
      </c>
      <c r="E3302" s="64" t="s">
        <v>210</v>
      </c>
      <c r="F3302" s="64" t="s">
        <v>210</v>
      </c>
      <c r="G3302" s="91" t="s">
        <v>14812</v>
      </c>
      <c r="H3302" s="92" t="s">
        <v>14813</v>
      </c>
      <c r="I3302" s="91" t="s">
        <v>3</v>
      </c>
      <c r="J3302" s="91" t="s">
        <v>6445</v>
      </c>
      <c r="K3302" s="91" t="s">
        <v>38827</v>
      </c>
      <c r="L3302" s="91" t="s">
        <v>6447</v>
      </c>
    </row>
    <row r="3303" spans="1:12" ht="23.25" x14ac:dyDescent="0.25">
      <c r="A3303" s="64" t="s">
        <v>13458</v>
      </c>
      <c r="B3303" s="64" t="s">
        <v>13459</v>
      </c>
      <c r="C3303" s="64" t="s">
        <v>12183</v>
      </c>
      <c r="D3303" s="64" t="s">
        <v>13770</v>
      </c>
      <c r="E3303" s="64" t="s">
        <v>210</v>
      </c>
      <c r="F3303" s="64" t="s">
        <v>210</v>
      </c>
      <c r="G3303" s="91" t="s">
        <v>14815</v>
      </c>
      <c r="H3303" s="92" t="s">
        <v>14816</v>
      </c>
      <c r="I3303" s="91" t="s">
        <v>3</v>
      </c>
      <c r="J3303" s="91" t="s">
        <v>6445</v>
      </c>
      <c r="K3303" s="91" t="s">
        <v>11223</v>
      </c>
      <c r="L3303" s="91" t="s">
        <v>6447</v>
      </c>
    </row>
    <row r="3304" spans="1:12" ht="23.25" x14ac:dyDescent="0.25">
      <c r="A3304" s="64" t="s">
        <v>13458</v>
      </c>
      <c r="B3304" s="64" t="s">
        <v>13459</v>
      </c>
      <c r="C3304" s="64" t="s">
        <v>12183</v>
      </c>
      <c r="D3304" s="64" t="s">
        <v>13770</v>
      </c>
      <c r="E3304" s="64" t="s">
        <v>210</v>
      </c>
      <c r="F3304" s="64" t="s">
        <v>210</v>
      </c>
      <c r="G3304" s="91" t="s">
        <v>14818</v>
      </c>
      <c r="H3304" s="92" t="s">
        <v>14819</v>
      </c>
      <c r="I3304" s="91" t="s">
        <v>3</v>
      </c>
      <c r="J3304" s="91" t="s">
        <v>6445</v>
      </c>
      <c r="K3304" s="91" t="s">
        <v>37121</v>
      </c>
      <c r="L3304" s="91" t="s">
        <v>6447</v>
      </c>
    </row>
    <row r="3305" spans="1:12" ht="23.25" x14ac:dyDescent="0.25">
      <c r="A3305" s="64" t="s">
        <v>13458</v>
      </c>
      <c r="B3305" s="64" t="s">
        <v>13459</v>
      </c>
      <c r="C3305" s="64" t="s">
        <v>12183</v>
      </c>
      <c r="D3305" s="64" t="s">
        <v>13770</v>
      </c>
      <c r="E3305" s="64" t="s">
        <v>210</v>
      </c>
      <c r="F3305" s="64" t="s">
        <v>210</v>
      </c>
      <c r="G3305" s="91" t="s">
        <v>14821</v>
      </c>
      <c r="H3305" s="92" t="s">
        <v>14822</v>
      </c>
      <c r="I3305" s="91" t="s">
        <v>3</v>
      </c>
      <c r="J3305" s="91" t="s">
        <v>6445</v>
      </c>
      <c r="K3305" s="91" t="s">
        <v>8712</v>
      </c>
      <c r="L3305" s="91" t="s">
        <v>6447</v>
      </c>
    </row>
    <row r="3306" spans="1:12" ht="23.25" x14ac:dyDescent="0.25">
      <c r="A3306" s="64" t="s">
        <v>13458</v>
      </c>
      <c r="B3306" s="64" t="s">
        <v>13459</v>
      </c>
      <c r="C3306" s="64" t="s">
        <v>12183</v>
      </c>
      <c r="D3306" s="64" t="s">
        <v>13770</v>
      </c>
      <c r="E3306" s="64" t="s">
        <v>210</v>
      </c>
      <c r="F3306" s="64" t="s">
        <v>210</v>
      </c>
      <c r="G3306" s="91" t="s">
        <v>14824</v>
      </c>
      <c r="H3306" s="92" t="s">
        <v>14825</v>
      </c>
      <c r="I3306" s="91" t="s">
        <v>3</v>
      </c>
      <c r="J3306" s="91" t="s">
        <v>6445</v>
      </c>
      <c r="K3306" s="91" t="s">
        <v>32705</v>
      </c>
      <c r="L3306" s="91" t="s">
        <v>6447</v>
      </c>
    </row>
    <row r="3307" spans="1:12" ht="23.25" x14ac:dyDescent="0.25">
      <c r="A3307" s="64" t="s">
        <v>13458</v>
      </c>
      <c r="B3307" s="64" t="s">
        <v>13459</v>
      </c>
      <c r="C3307" s="64" t="s">
        <v>12183</v>
      </c>
      <c r="D3307" s="64" t="s">
        <v>13770</v>
      </c>
      <c r="E3307" s="64" t="s">
        <v>210</v>
      </c>
      <c r="F3307" s="64" t="s">
        <v>210</v>
      </c>
      <c r="G3307" s="91" t="s">
        <v>14826</v>
      </c>
      <c r="H3307" s="92" t="s">
        <v>14827</v>
      </c>
      <c r="I3307" s="91" t="s">
        <v>3</v>
      </c>
      <c r="J3307" s="91" t="s">
        <v>6445</v>
      </c>
      <c r="K3307" s="91" t="s">
        <v>36833</v>
      </c>
      <c r="L3307" s="91" t="s">
        <v>6447</v>
      </c>
    </row>
    <row r="3308" spans="1:12" ht="23.25" x14ac:dyDescent="0.25">
      <c r="A3308" s="64" t="s">
        <v>13458</v>
      </c>
      <c r="B3308" s="64" t="s">
        <v>13459</v>
      </c>
      <c r="C3308" s="64" t="s">
        <v>12183</v>
      </c>
      <c r="D3308" s="64" t="s">
        <v>13770</v>
      </c>
      <c r="E3308" s="64" t="s">
        <v>210</v>
      </c>
      <c r="F3308" s="64" t="s">
        <v>210</v>
      </c>
      <c r="G3308" s="91" t="s">
        <v>14829</v>
      </c>
      <c r="H3308" s="92" t="s">
        <v>14830</v>
      </c>
      <c r="I3308" s="91" t="s">
        <v>3</v>
      </c>
      <c r="J3308" s="91" t="s">
        <v>6445</v>
      </c>
      <c r="K3308" s="91" t="s">
        <v>16776</v>
      </c>
      <c r="L3308" s="91" t="s">
        <v>6447</v>
      </c>
    </row>
    <row r="3309" spans="1:12" ht="23.25" x14ac:dyDescent="0.25">
      <c r="A3309" s="64" t="s">
        <v>13458</v>
      </c>
      <c r="B3309" s="64" t="s">
        <v>13459</v>
      </c>
      <c r="C3309" s="64" t="s">
        <v>12183</v>
      </c>
      <c r="D3309" s="64" t="s">
        <v>13770</v>
      </c>
      <c r="E3309" s="64" t="s">
        <v>210</v>
      </c>
      <c r="F3309" s="64" t="s">
        <v>210</v>
      </c>
      <c r="G3309" s="91" t="s">
        <v>14832</v>
      </c>
      <c r="H3309" s="92" t="s">
        <v>14833</v>
      </c>
      <c r="I3309" s="91" t="s">
        <v>3</v>
      </c>
      <c r="J3309" s="91" t="s">
        <v>6445</v>
      </c>
      <c r="K3309" s="91" t="s">
        <v>38828</v>
      </c>
      <c r="L3309" s="91" t="s">
        <v>6447</v>
      </c>
    </row>
    <row r="3310" spans="1:12" ht="23.25" x14ac:dyDescent="0.25">
      <c r="A3310" s="64" t="s">
        <v>13458</v>
      </c>
      <c r="B3310" s="64" t="s">
        <v>13459</v>
      </c>
      <c r="C3310" s="64" t="s">
        <v>12183</v>
      </c>
      <c r="D3310" s="64" t="s">
        <v>13770</v>
      </c>
      <c r="E3310" s="64" t="s">
        <v>210</v>
      </c>
      <c r="F3310" s="64" t="s">
        <v>210</v>
      </c>
      <c r="G3310" s="91" t="s">
        <v>14835</v>
      </c>
      <c r="H3310" s="92" t="s">
        <v>14836</v>
      </c>
      <c r="I3310" s="91" t="s">
        <v>3</v>
      </c>
      <c r="J3310" s="91" t="s">
        <v>6445</v>
      </c>
      <c r="K3310" s="91" t="s">
        <v>38829</v>
      </c>
      <c r="L3310" s="91" t="s">
        <v>6447</v>
      </c>
    </row>
    <row r="3311" spans="1:12" ht="23.25" x14ac:dyDescent="0.25">
      <c r="A3311" s="64" t="s">
        <v>13458</v>
      </c>
      <c r="B3311" s="64" t="s">
        <v>13459</v>
      </c>
      <c r="C3311" s="64" t="s">
        <v>12183</v>
      </c>
      <c r="D3311" s="64" t="s">
        <v>13770</v>
      </c>
      <c r="E3311" s="64" t="s">
        <v>210</v>
      </c>
      <c r="F3311" s="64" t="s">
        <v>210</v>
      </c>
      <c r="G3311" s="91" t="s">
        <v>14837</v>
      </c>
      <c r="H3311" s="92" t="s">
        <v>14838</v>
      </c>
      <c r="I3311" s="91" t="s">
        <v>3</v>
      </c>
      <c r="J3311" s="91" t="s">
        <v>6445</v>
      </c>
      <c r="K3311" s="91" t="s">
        <v>32472</v>
      </c>
      <c r="L3311" s="91" t="s">
        <v>6447</v>
      </c>
    </row>
    <row r="3312" spans="1:12" ht="23.25" x14ac:dyDescent="0.25">
      <c r="A3312" s="64" t="s">
        <v>13458</v>
      </c>
      <c r="B3312" s="64" t="s">
        <v>13459</v>
      </c>
      <c r="C3312" s="64" t="s">
        <v>12183</v>
      </c>
      <c r="D3312" s="64" t="s">
        <v>13770</v>
      </c>
      <c r="E3312" s="64" t="s">
        <v>210</v>
      </c>
      <c r="F3312" s="64" t="s">
        <v>210</v>
      </c>
      <c r="G3312" s="91" t="s">
        <v>14839</v>
      </c>
      <c r="H3312" s="92" t="s">
        <v>14840</v>
      </c>
      <c r="I3312" s="91" t="s">
        <v>3</v>
      </c>
      <c r="J3312" s="91" t="s">
        <v>6445</v>
      </c>
      <c r="K3312" s="91" t="s">
        <v>34195</v>
      </c>
      <c r="L3312" s="91" t="s">
        <v>6447</v>
      </c>
    </row>
    <row r="3313" spans="1:12" ht="23.25" x14ac:dyDescent="0.25">
      <c r="A3313" s="64" t="s">
        <v>13458</v>
      </c>
      <c r="B3313" s="64" t="s">
        <v>13459</v>
      </c>
      <c r="C3313" s="64" t="s">
        <v>12183</v>
      </c>
      <c r="D3313" s="64" t="s">
        <v>13770</v>
      </c>
      <c r="E3313" s="64" t="s">
        <v>210</v>
      </c>
      <c r="F3313" s="64" t="s">
        <v>210</v>
      </c>
      <c r="G3313" s="91" t="s">
        <v>14842</v>
      </c>
      <c r="H3313" s="92" t="s">
        <v>14843</v>
      </c>
      <c r="I3313" s="91" t="s">
        <v>3</v>
      </c>
      <c r="J3313" s="91" t="s">
        <v>6445</v>
      </c>
      <c r="K3313" s="91" t="s">
        <v>31885</v>
      </c>
      <c r="L3313" s="91" t="s">
        <v>6447</v>
      </c>
    </row>
    <row r="3314" spans="1:12" ht="23.25" x14ac:dyDescent="0.25">
      <c r="A3314" s="64" t="s">
        <v>13458</v>
      </c>
      <c r="B3314" s="64" t="s">
        <v>13459</v>
      </c>
      <c r="C3314" s="64" t="s">
        <v>12183</v>
      </c>
      <c r="D3314" s="64" t="s">
        <v>13770</v>
      </c>
      <c r="E3314" s="64" t="s">
        <v>210</v>
      </c>
      <c r="F3314" s="64" t="s">
        <v>210</v>
      </c>
      <c r="G3314" s="91" t="s">
        <v>14845</v>
      </c>
      <c r="H3314" s="92" t="s">
        <v>14846</v>
      </c>
      <c r="I3314" s="91" t="s">
        <v>3</v>
      </c>
      <c r="J3314" s="91" t="s">
        <v>6445</v>
      </c>
      <c r="K3314" s="91" t="s">
        <v>14187</v>
      </c>
      <c r="L3314" s="91" t="s">
        <v>6447</v>
      </c>
    </row>
    <row r="3315" spans="1:12" ht="23.25" x14ac:dyDescent="0.25">
      <c r="A3315" s="64" t="s">
        <v>13458</v>
      </c>
      <c r="B3315" s="64" t="s">
        <v>13459</v>
      </c>
      <c r="C3315" s="64" t="s">
        <v>12183</v>
      </c>
      <c r="D3315" s="64" t="s">
        <v>13770</v>
      </c>
      <c r="E3315" s="64" t="s">
        <v>210</v>
      </c>
      <c r="F3315" s="64" t="s">
        <v>210</v>
      </c>
      <c r="G3315" s="91" t="s">
        <v>14848</v>
      </c>
      <c r="H3315" s="92" t="s">
        <v>14849</v>
      </c>
      <c r="I3315" s="91" t="s">
        <v>3</v>
      </c>
      <c r="J3315" s="91" t="s">
        <v>6445</v>
      </c>
      <c r="K3315" s="91" t="s">
        <v>11363</v>
      </c>
      <c r="L3315" s="91" t="s">
        <v>6447</v>
      </c>
    </row>
    <row r="3316" spans="1:12" ht="23.25" x14ac:dyDescent="0.25">
      <c r="A3316" s="64" t="s">
        <v>13458</v>
      </c>
      <c r="B3316" s="64" t="s">
        <v>13459</v>
      </c>
      <c r="C3316" s="64" t="s">
        <v>12183</v>
      </c>
      <c r="D3316" s="64" t="s">
        <v>13770</v>
      </c>
      <c r="E3316" s="64" t="s">
        <v>210</v>
      </c>
      <c r="F3316" s="64" t="s">
        <v>210</v>
      </c>
      <c r="G3316" s="91" t="s">
        <v>14850</v>
      </c>
      <c r="H3316" s="92" t="s">
        <v>14851</v>
      </c>
      <c r="I3316" s="91" t="s">
        <v>3</v>
      </c>
      <c r="J3316" s="91" t="s">
        <v>6445</v>
      </c>
      <c r="K3316" s="91" t="s">
        <v>14226</v>
      </c>
      <c r="L3316" s="91" t="s">
        <v>6447</v>
      </c>
    </row>
    <row r="3317" spans="1:12" ht="23.25" x14ac:dyDescent="0.25">
      <c r="A3317" s="64" t="s">
        <v>13458</v>
      </c>
      <c r="B3317" s="64" t="s">
        <v>13459</v>
      </c>
      <c r="C3317" s="64" t="s">
        <v>12183</v>
      </c>
      <c r="D3317" s="64" t="s">
        <v>13770</v>
      </c>
      <c r="E3317" s="64" t="s">
        <v>210</v>
      </c>
      <c r="F3317" s="64" t="s">
        <v>210</v>
      </c>
      <c r="G3317" s="91" t="s">
        <v>14853</v>
      </c>
      <c r="H3317" s="92" t="s">
        <v>14854</v>
      </c>
      <c r="I3317" s="91" t="s">
        <v>3</v>
      </c>
      <c r="J3317" s="91" t="s">
        <v>6445</v>
      </c>
      <c r="K3317" s="91" t="s">
        <v>11027</v>
      </c>
      <c r="L3317" s="91" t="s">
        <v>6447</v>
      </c>
    </row>
    <row r="3318" spans="1:12" ht="23.25" x14ac:dyDescent="0.25">
      <c r="A3318" s="64" t="s">
        <v>13458</v>
      </c>
      <c r="B3318" s="64" t="s">
        <v>13459</v>
      </c>
      <c r="C3318" s="64" t="s">
        <v>12183</v>
      </c>
      <c r="D3318" s="64" t="s">
        <v>13770</v>
      </c>
      <c r="E3318" s="64" t="s">
        <v>210</v>
      </c>
      <c r="F3318" s="64" t="s">
        <v>210</v>
      </c>
      <c r="G3318" s="91" t="s">
        <v>14855</v>
      </c>
      <c r="H3318" s="92" t="s">
        <v>14856</v>
      </c>
      <c r="I3318" s="91" t="s">
        <v>3</v>
      </c>
      <c r="J3318" s="91" t="s">
        <v>6445</v>
      </c>
      <c r="K3318" s="91" t="s">
        <v>17869</v>
      </c>
      <c r="L3318" s="91" t="s">
        <v>6447</v>
      </c>
    </row>
    <row r="3319" spans="1:12" ht="23.25" x14ac:dyDescent="0.25">
      <c r="A3319" s="64" t="s">
        <v>13458</v>
      </c>
      <c r="B3319" s="64" t="s">
        <v>13459</v>
      </c>
      <c r="C3319" s="64" t="s">
        <v>12183</v>
      </c>
      <c r="D3319" s="64" t="s">
        <v>13770</v>
      </c>
      <c r="E3319" s="64" t="s">
        <v>210</v>
      </c>
      <c r="F3319" s="64" t="s">
        <v>210</v>
      </c>
      <c r="G3319" s="91" t="s">
        <v>14858</v>
      </c>
      <c r="H3319" s="92" t="s">
        <v>14859</v>
      </c>
      <c r="I3319" s="91" t="s">
        <v>3</v>
      </c>
      <c r="J3319" s="91" t="s">
        <v>6445</v>
      </c>
      <c r="K3319" s="91" t="s">
        <v>31387</v>
      </c>
      <c r="L3319" s="91" t="s">
        <v>6447</v>
      </c>
    </row>
    <row r="3320" spans="1:12" ht="23.25" x14ac:dyDescent="0.25">
      <c r="A3320" s="64" t="s">
        <v>13458</v>
      </c>
      <c r="B3320" s="64" t="s">
        <v>13459</v>
      </c>
      <c r="C3320" s="64" t="s">
        <v>12183</v>
      </c>
      <c r="D3320" s="64" t="s">
        <v>13770</v>
      </c>
      <c r="E3320" s="64" t="s">
        <v>210</v>
      </c>
      <c r="F3320" s="64" t="s">
        <v>210</v>
      </c>
      <c r="G3320" s="91" t="s">
        <v>14861</v>
      </c>
      <c r="H3320" s="92" t="s">
        <v>14862</v>
      </c>
      <c r="I3320" s="91" t="s">
        <v>3</v>
      </c>
      <c r="J3320" s="91" t="s">
        <v>6445</v>
      </c>
      <c r="K3320" s="91" t="s">
        <v>14006</v>
      </c>
      <c r="L3320" s="91" t="s">
        <v>6447</v>
      </c>
    </row>
    <row r="3321" spans="1:12" ht="23.25" x14ac:dyDescent="0.25">
      <c r="A3321" s="64" t="s">
        <v>13458</v>
      </c>
      <c r="B3321" s="64" t="s">
        <v>13459</v>
      </c>
      <c r="C3321" s="64" t="s">
        <v>12183</v>
      </c>
      <c r="D3321" s="64" t="s">
        <v>13770</v>
      </c>
      <c r="E3321" s="64" t="s">
        <v>210</v>
      </c>
      <c r="F3321" s="64" t="s">
        <v>210</v>
      </c>
      <c r="G3321" s="91" t="s">
        <v>14863</v>
      </c>
      <c r="H3321" s="92" t="s">
        <v>14864</v>
      </c>
      <c r="I3321" s="91" t="s">
        <v>3</v>
      </c>
      <c r="J3321" s="91" t="s">
        <v>6445</v>
      </c>
      <c r="K3321" s="91" t="s">
        <v>12223</v>
      </c>
      <c r="L3321" s="91" t="s">
        <v>6447</v>
      </c>
    </row>
    <row r="3322" spans="1:12" ht="23.25" x14ac:dyDescent="0.25">
      <c r="A3322" s="64" t="s">
        <v>13458</v>
      </c>
      <c r="B3322" s="64" t="s">
        <v>13459</v>
      </c>
      <c r="C3322" s="64" t="s">
        <v>12183</v>
      </c>
      <c r="D3322" s="64" t="s">
        <v>13770</v>
      </c>
      <c r="E3322" s="64" t="s">
        <v>210</v>
      </c>
      <c r="F3322" s="64" t="s">
        <v>210</v>
      </c>
      <c r="G3322" s="91" t="s">
        <v>14865</v>
      </c>
      <c r="H3322" s="92" t="s">
        <v>14866</v>
      </c>
      <c r="I3322" s="91" t="s">
        <v>3</v>
      </c>
      <c r="J3322" s="91" t="s">
        <v>6445</v>
      </c>
      <c r="K3322" s="91" t="s">
        <v>30842</v>
      </c>
      <c r="L3322" s="91" t="s">
        <v>6447</v>
      </c>
    </row>
    <row r="3323" spans="1:12" ht="23.25" x14ac:dyDescent="0.25">
      <c r="A3323" s="64" t="s">
        <v>13458</v>
      </c>
      <c r="B3323" s="64" t="s">
        <v>13459</v>
      </c>
      <c r="C3323" s="64" t="s">
        <v>12183</v>
      </c>
      <c r="D3323" s="64" t="s">
        <v>13770</v>
      </c>
      <c r="E3323" s="64" t="s">
        <v>210</v>
      </c>
      <c r="F3323" s="64" t="s">
        <v>210</v>
      </c>
      <c r="G3323" s="91" t="s">
        <v>14867</v>
      </c>
      <c r="H3323" s="92" t="s">
        <v>14868</v>
      </c>
      <c r="I3323" s="91" t="s">
        <v>3</v>
      </c>
      <c r="J3323" s="91" t="s">
        <v>6445</v>
      </c>
      <c r="K3323" s="91" t="s">
        <v>18274</v>
      </c>
      <c r="L3323" s="91" t="s">
        <v>6447</v>
      </c>
    </row>
    <row r="3324" spans="1:12" ht="23.25" x14ac:dyDescent="0.25">
      <c r="A3324" s="64" t="s">
        <v>13458</v>
      </c>
      <c r="B3324" s="64" t="s">
        <v>13459</v>
      </c>
      <c r="C3324" s="64" t="s">
        <v>12183</v>
      </c>
      <c r="D3324" s="64" t="s">
        <v>13770</v>
      </c>
      <c r="E3324" s="64" t="s">
        <v>210</v>
      </c>
      <c r="F3324" s="64" t="s">
        <v>210</v>
      </c>
      <c r="G3324" s="91" t="s">
        <v>14869</v>
      </c>
      <c r="H3324" s="92" t="s">
        <v>14870</v>
      </c>
      <c r="I3324" s="91" t="s">
        <v>3</v>
      </c>
      <c r="J3324" s="91" t="s">
        <v>6445</v>
      </c>
      <c r="K3324" s="91" t="s">
        <v>37803</v>
      </c>
      <c r="L3324" s="91" t="s">
        <v>6447</v>
      </c>
    </row>
    <row r="3325" spans="1:12" ht="23.25" x14ac:dyDescent="0.25">
      <c r="A3325" s="64" t="s">
        <v>13458</v>
      </c>
      <c r="B3325" s="64" t="s">
        <v>13459</v>
      </c>
      <c r="C3325" s="64" t="s">
        <v>12183</v>
      </c>
      <c r="D3325" s="64" t="s">
        <v>13770</v>
      </c>
      <c r="E3325" s="64" t="s">
        <v>210</v>
      </c>
      <c r="F3325" s="64" t="s">
        <v>210</v>
      </c>
      <c r="G3325" s="91" t="s">
        <v>14871</v>
      </c>
      <c r="H3325" s="92" t="s">
        <v>14872</v>
      </c>
      <c r="I3325" s="91" t="s">
        <v>3</v>
      </c>
      <c r="J3325" s="91" t="s">
        <v>6445</v>
      </c>
      <c r="K3325" s="91" t="s">
        <v>8102</v>
      </c>
      <c r="L3325" s="91" t="s">
        <v>6447</v>
      </c>
    </row>
    <row r="3326" spans="1:12" ht="23.25" x14ac:dyDescent="0.25">
      <c r="A3326" s="64" t="s">
        <v>13458</v>
      </c>
      <c r="B3326" s="64" t="s">
        <v>13459</v>
      </c>
      <c r="C3326" s="64" t="s">
        <v>12183</v>
      </c>
      <c r="D3326" s="64" t="s">
        <v>13770</v>
      </c>
      <c r="E3326" s="64" t="s">
        <v>210</v>
      </c>
      <c r="F3326" s="64" t="s">
        <v>210</v>
      </c>
      <c r="G3326" s="91" t="s">
        <v>14873</v>
      </c>
      <c r="H3326" s="92" t="s">
        <v>14874</v>
      </c>
      <c r="I3326" s="91" t="s">
        <v>3</v>
      </c>
      <c r="J3326" s="91" t="s">
        <v>6445</v>
      </c>
      <c r="K3326" s="91" t="s">
        <v>38830</v>
      </c>
      <c r="L3326" s="91" t="s">
        <v>6447</v>
      </c>
    </row>
    <row r="3327" spans="1:12" ht="23.25" x14ac:dyDescent="0.25">
      <c r="A3327" s="64" t="s">
        <v>13458</v>
      </c>
      <c r="B3327" s="64" t="s">
        <v>13459</v>
      </c>
      <c r="C3327" s="64" t="s">
        <v>12183</v>
      </c>
      <c r="D3327" s="64" t="s">
        <v>13770</v>
      </c>
      <c r="E3327" s="64" t="s">
        <v>210</v>
      </c>
      <c r="F3327" s="64" t="s">
        <v>210</v>
      </c>
      <c r="G3327" s="91" t="s">
        <v>14875</v>
      </c>
      <c r="H3327" s="92" t="s">
        <v>14876</v>
      </c>
      <c r="I3327" s="91" t="s">
        <v>3</v>
      </c>
      <c r="J3327" s="91" t="s">
        <v>6445</v>
      </c>
      <c r="K3327" s="91" t="s">
        <v>14877</v>
      </c>
      <c r="L3327" s="91" t="s">
        <v>6447</v>
      </c>
    </row>
    <row r="3328" spans="1:12" ht="23.25" x14ac:dyDescent="0.25">
      <c r="A3328" s="64" t="s">
        <v>13458</v>
      </c>
      <c r="B3328" s="64" t="s">
        <v>13459</v>
      </c>
      <c r="C3328" s="64" t="s">
        <v>12183</v>
      </c>
      <c r="D3328" s="64" t="s">
        <v>13770</v>
      </c>
      <c r="E3328" s="64" t="s">
        <v>210</v>
      </c>
      <c r="F3328" s="64" t="s">
        <v>210</v>
      </c>
      <c r="G3328" s="91" t="s">
        <v>14878</v>
      </c>
      <c r="H3328" s="92" t="s">
        <v>14879</v>
      </c>
      <c r="I3328" s="91" t="s">
        <v>3</v>
      </c>
      <c r="J3328" s="91" t="s">
        <v>6445</v>
      </c>
      <c r="K3328" s="91" t="s">
        <v>7074</v>
      </c>
      <c r="L3328" s="91" t="s">
        <v>6447</v>
      </c>
    </row>
    <row r="3329" spans="1:12" ht="23.25" x14ac:dyDescent="0.25">
      <c r="A3329" s="64" t="s">
        <v>13458</v>
      </c>
      <c r="B3329" s="64" t="s">
        <v>13459</v>
      </c>
      <c r="C3329" s="64" t="s">
        <v>12183</v>
      </c>
      <c r="D3329" s="64" t="s">
        <v>13770</v>
      </c>
      <c r="E3329" s="64" t="s">
        <v>210</v>
      </c>
      <c r="F3329" s="64" t="s">
        <v>210</v>
      </c>
      <c r="G3329" s="91" t="s">
        <v>14880</v>
      </c>
      <c r="H3329" s="92" t="s">
        <v>14881</v>
      </c>
      <c r="I3329" s="91" t="s">
        <v>3</v>
      </c>
      <c r="J3329" s="91" t="s">
        <v>6445</v>
      </c>
      <c r="K3329" s="91" t="s">
        <v>14882</v>
      </c>
      <c r="L3329" s="91" t="s">
        <v>6447</v>
      </c>
    </row>
    <row r="3330" spans="1:12" ht="23.25" x14ac:dyDescent="0.25">
      <c r="A3330" s="64" t="s">
        <v>13458</v>
      </c>
      <c r="B3330" s="64" t="s">
        <v>13459</v>
      </c>
      <c r="C3330" s="64" t="s">
        <v>12183</v>
      </c>
      <c r="D3330" s="64" t="s">
        <v>13770</v>
      </c>
      <c r="E3330" s="64" t="s">
        <v>210</v>
      </c>
      <c r="F3330" s="64" t="s">
        <v>210</v>
      </c>
      <c r="G3330" s="91" t="s">
        <v>14883</v>
      </c>
      <c r="H3330" s="92" t="s">
        <v>14884</v>
      </c>
      <c r="I3330" s="91" t="s">
        <v>3</v>
      </c>
      <c r="J3330" s="91" t="s">
        <v>6445</v>
      </c>
      <c r="K3330" s="91" t="s">
        <v>14885</v>
      </c>
      <c r="L3330" s="91" t="s">
        <v>6447</v>
      </c>
    </row>
    <row r="3331" spans="1:12" ht="23.25" x14ac:dyDescent="0.25">
      <c r="A3331" s="64" t="s">
        <v>13458</v>
      </c>
      <c r="B3331" s="64" t="s">
        <v>13459</v>
      </c>
      <c r="C3331" s="64" t="s">
        <v>12183</v>
      </c>
      <c r="D3331" s="64" t="s">
        <v>13770</v>
      </c>
      <c r="E3331" s="64" t="s">
        <v>210</v>
      </c>
      <c r="F3331" s="64" t="s">
        <v>210</v>
      </c>
      <c r="G3331" s="91" t="s">
        <v>14886</v>
      </c>
      <c r="H3331" s="92" t="s">
        <v>14887</v>
      </c>
      <c r="I3331" s="91" t="s">
        <v>3</v>
      </c>
      <c r="J3331" s="91" t="s">
        <v>6445</v>
      </c>
      <c r="K3331" s="91" t="s">
        <v>38831</v>
      </c>
      <c r="L3331" s="91" t="s">
        <v>6447</v>
      </c>
    </row>
    <row r="3332" spans="1:12" ht="23.25" x14ac:dyDescent="0.25">
      <c r="A3332" s="64" t="s">
        <v>13458</v>
      </c>
      <c r="B3332" s="64" t="s">
        <v>13459</v>
      </c>
      <c r="C3332" s="64" t="s">
        <v>12183</v>
      </c>
      <c r="D3332" s="64" t="s">
        <v>13770</v>
      </c>
      <c r="E3332" s="64" t="s">
        <v>210</v>
      </c>
      <c r="F3332" s="64" t="s">
        <v>210</v>
      </c>
      <c r="G3332" s="91" t="s">
        <v>14888</v>
      </c>
      <c r="H3332" s="92" t="s">
        <v>14889</v>
      </c>
      <c r="I3332" s="91" t="s">
        <v>3</v>
      </c>
      <c r="J3332" s="91" t="s">
        <v>6445</v>
      </c>
      <c r="K3332" s="91" t="s">
        <v>38832</v>
      </c>
      <c r="L3332" s="91" t="s">
        <v>6447</v>
      </c>
    </row>
    <row r="3333" spans="1:12" ht="23.25" x14ac:dyDescent="0.25">
      <c r="A3333" s="64" t="s">
        <v>13458</v>
      </c>
      <c r="B3333" s="64" t="s">
        <v>13459</v>
      </c>
      <c r="C3333" s="64" t="s">
        <v>12183</v>
      </c>
      <c r="D3333" s="64" t="s">
        <v>13770</v>
      </c>
      <c r="E3333" s="64" t="s">
        <v>210</v>
      </c>
      <c r="F3333" s="64" t="s">
        <v>210</v>
      </c>
      <c r="G3333" s="91" t="s">
        <v>14890</v>
      </c>
      <c r="H3333" s="92" t="s">
        <v>14891</v>
      </c>
      <c r="I3333" s="91" t="s">
        <v>3</v>
      </c>
      <c r="J3333" s="91" t="s">
        <v>6445</v>
      </c>
      <c r="K3333" s="91" t="s">
        <v>10308</v>
      </c>
      <c r="L3333" s="91" t="s">
        <v>6447</v>
      </c>
    </row>
    <row r="3334" spans="1:12" ht="23.25" x14ac:dyDescent="0.25">
      <c r="A3334" s="64" t="s">
        <v>13458</v>
      </c>
      <c r="B3334" s="64" t="s">
        <v>13459</v>
      </c>
      <c r="C3334" s="64" t="s">
        <v>12183</v>
      </c>
      <c r="D3334" s="64" t="s">
        <v>13770</v>
      </c>
      <c r="E3334" s="64" t="s">
        <v>210</v>
      </c>
      <c r="F3334" s="64" t="s">
        <v>210</v>
      </c>
      <c r="G3334" s="91" t="s">
        <v>14892</v>
      </c>
      <c r="H3334" s="92" t="s">
        <v>14893</v>
      </c>
      <c r="I3334" s="91" t="s">
        <v>3</v>
      </c>
      <c r="J3334" s="91" t="s">
        <v>6445</v>
      </c>
      <c r="K3334" s="91" t="s">
        <v>12530</v>
      </c>
      <c r="L3334" s="91" t="s">
        <v>6447</v>
      </c>
    </row>
    <row r="3335" spans="1:12" ht="23.25" x14ac:dyDescent="0.25">
      <c r="A3335" s="64" t="s">
        <v>13458</v>
      </c>
      <c r="B3335" s="64" t="s">
        <v>13459</v>
      </c>
      <c r="C3335" s="64" t="s">
        <v>12183</v>
      </c>
      <c r="D3335" s="64" t="s">
        <v>13770</v>
      </c>
      <c r="E3335" s="64" t="s">
        <v>210</v>
      </c>
      <c r="F3335" s="64" t="s">
        <v>210</v>
      </c>
      <c r="G3335" s="91" t="s">
        <v>14894</v>
      </c>
      <c r="H3335" s="92" t="s">
        <v>14895</v>
      </c>
      <c r="I3335" s="91" t="s">
        <v>3</v>
      </c>
      <c r="J3335" s="91" t="s">
        <v>6445</v>
      </c>
      <c r="K3335" s="91" t="s">
        <v>9804</v>
      </c>
      <c r="L3335" s="91" t="s">
        <v>6447</v>
      </c>
    </row>
    <row r="3336" spans="1:12" ht="23.25" x14ac:dyDescent="0.25">
      <c r="A3336" s="64" t="s">
        <v>13458</v>
      </c>
      <c r="B3336" s="64" t="s">
        <v>13459</v>
      </c>
      <c r="C3336" s="64" t="s">
        <v>12183</v>
      </c>
      <c r="D3336" s="64" t="s">
        <v>13770</v>
      </c>
      <c r="E3336" s="64" t="s">
        <v>210</v>
      </c>
      <c r="F3336" s="64" t="s">
        <v>210</v>
      </c>
      <c r="G3336" s="91" t="s">
        <v>14896</v>
      </c>
      <c r="H3336" s="92" t="s">
        <v>14897</v>
      </c>
      <c r="I3336" s="91" t="s">
        <v>3</v>
      </c>
      <c r="J3336" s="91" t="s">
        <v>6445</v>
      </c>
      <c r="K3336" s="91" t="s">
        <v>11451</v>
      </c>
      <c r="L3336" s="91" t="s">
        <v>6447</v>
      </c>
    </row>
    <row r="3337" spans="1:12" ht="23.25" x14ac:dyDescent="0.25">
      <c r="A3337" s="64" t="s">
        <v>13458</v>
      </c>
      <c r="B3337" s="64" t="s">
        <v>13459</v>
      </c>
      <c r="C3337" s="64" t="s">
        <v>12183</v>
      </c>
      <c r="D3337" s="64" t="s">
        <v>13770</v>
      </c>
      <c r="E3337" s="64" t="s">
        <v>210</v>
      </c>
      <c r="F3337" s="64" t="s">
        <v>210</v>
      </c>
      <c r="G3337" s="91" t="s">
        <v>14898</v>
      </c>
      <c r="H3337" s="92" t="s">
        <v>14899</v>
      </c>
      <c r="I3337" s="91" t="s">
        <v>3</v>
      </c>
      <c r="J3337" s="91" t="s">
        <v>6445</v>
      </c>
      <c r="K3337" s="91" t="s">
        <v>37796</v>
      </c>
      <c r="L3337" s="91" t="s">
        <v>6447</v>
      </c>
    </row>
    <row r="3338" spans="1:12" ht="23.25" x14ac:dyDescent="0.25">
      <c r="A3338" s="64" t="s">
        <v>13458</v>
      </c>
      <c r="B3338" s="64" t="s">
        <v>13459</v>
      </c>
      <c r="C3338" s="64" t="s">
        <v>12183</v>
      </c>
      <c r="D3338" s="64" t="s">
        <v>13770</v>
      </c>
      <c r="E3338" s="64" t="s">
        <v>210</v>
      </c>
      <c r="F3338" s="64" t="s">
        <v>210</v>
      </c>
      <c r="G3338" s="91" t="s">
        <v>14900</v>
      </c>
      <c r="H3338" s="92" t="s">
        <v>14901</v>
      </c>
      <c r="I3338" s="91" t="s">
        <v>3</v>
      </c>
      <c r="J3338" s="91" t="s">
        <v>6445</v>
      </c>
      <c r="K3338" s="91" t="s">
        <v>38833</v>
      </c>
      <c r="L3338" s="91" t="s">
        <v>6447</v>
      </c>
    </row>
    <row r="3339" spans="1:12" ht="23.25" x14ac:dyDescent="0.25">
      <c r="A3339" s="64" t="s">
        <v>13458</v>
      </c>
      <c r="B3339" s="64" t="s">
        <v>13459</v>
      </c>
      <c r="C3339" s="64" t="s">
        <v>12183</v>
      </c>
      <c r="D3339" s="64" t="s">
        <v>13770</v>
      </c>
      <c r="E3339" s="64" t="s">
        <v>210</v>
      </c>
      <c r="F3339" s="64" t="s">
        <v>210</v>
      </c>
      <c r="G3339" s="91" t="s">
        <v>14902</v>
      </c>
      <c r="H3339" s="92" t="s">
        <v>14903</v>
      </c>
      <c r="I3339" s="91" t="s">
        <v>3</v>
      </c>
      <c r="J3339" s="91" t="s">
        <v>6445</v>
      </c>
      <c r="K3339" s="91" t="s">
        <v>13848</v>
      </c>
      <c r="L3339" s="91" t="s">
        <v>6447</v>
      </c>
    </row>
    <row r="3340" spans="1:12" ht="23.25" x14ac:dyDescent="0.25">
      <c r="A3340" s="64" t="s">
        <v>13458</v>
      </c>
      <c r="B3340" s="64" t="s">
        <v>13459</v>
      </c>
      <c r="C3340" s="64" t="s">
        <v>12183</v>
      </c>
      <c r="D3340" s="64" t="s">
        <v>13770</v>
      </c>
      <c r="E3340" s="64" t="s">
        <v>210</v>
      </c>
      <c r="F3340" s="64" t="s">
        <v>210</v>
      </c>
      <c r="G3340" s="91" t="s">
        <v>14904</v>
      </c>
      <c r="H3340" s="92" t="s">
        <v>14905</v>
      </c>
      <c r="I3340" s="91" t="s">
        <v>3</v>
      </c>
      <c r="J3340" s="91" t="s">
        <v>6445</v>
      </c>
      <c r="K3340" s="91" t="s">
        <v>38834</v>
      </c>
      <c r="L3340" s="91" t="s">
        <v>6447</v>
      </c>
    </row>
    <row r="3341" spans="1:12" ht="23.25" x14ac:dyDescent="0.25">
      <c r="A3341" s="64" t="s">
        <v>13458</v>
      </c>
      <c r="B3341" s="64" t="s">
        <v>13459</v>
      </c>
      <c r="C3341" s="64" t="s">
        <v>12183</v>
      </c>
      <c r="D3341" s="64" t="s">
        <v>13770</v>
      </c>
      <c r="E3341" s="64" t="s">
        <v>210</v>
      </c>
      <c r="F3341" s="64" t="s">
        <v>210</v>
      </c>
      <c r="G3341" s="91" t="s">
        <v>14906</v>
      </c>
      <c r="H3341" s="92" t="s">
        <v>14907</v>
      </c>
      <c r="I3341" s="91" t="s">
        <v>3</v>
      </c>
      <c r="J3341" s="91" t="s">
        <v>6445</v>
      </c>
      <c r="K3341" s="91" t="s">
        <v>14908</v>
      </c>
      <c r="L3341" s="91" t="s">
        <v>6447</v>
      </c>
    </row>
    <row r="3342" spans="1:12" ht="23.25" x14ac:dyDescent="0.25">
      <c r="A3342" s="64" t="s">
        <v>13458</v>
      </c>
      <c r="B3342" s="64" t="s">
        <v>13459</v>
      </c>
      <c r="C3342" s="64" t="s">
        <v>12183</v>
      </c>
      <c r="D3342" s="64" t="s">
        <v>13770</v>
      </c>
      <c r="E3342" s="64" t="s">
        <v>210</v>
      </c>
      <c r="F3342" s="64" t="s">
        <v>210</v>
      </c>
      <c r="G3342" s="91" t="s">
        <v>14909</v>
      </c>
      <c r="H3342" s="92" t="s">
        <v>14910</v>
      </c>
      <c r="I3342" s="91" t="s">
        <v>3</v>
      </c>
      <c r="J3342" s="91" t="s">
        <v>6445</v>
      </c>
      <c r="K3342" s="91" t="s">
        <v>14911</v>
      </c>
      <c r="L3342" s="91" t="s">
        <v>6447</v>
      </c>
    </row>
    <row r="3343" spans="1:12" ht="23.25" x14ac:dyDescent="0.25">
      <c r="A3343" s="64" t="s">
        <v>13458</v>
      </c>
      <c r="B3343" s="64" t="s">
        <v>13459</v>
      </c>
      <c r="C3343" s="64" t="s">
        <v>12183</v>
      </c>
      <c r="D3343" s="64" t="s">
        <v>13770</v>
      </c>
      <c r="E3343" s="64" t="s">
        <v>210</v>
      </c>
      <c r="F3343" s="64" t="s">
        <v>210</v>
      </c>
      <c r="G3343" s="91" t="s">
        <v>14912</v>
      </c>
      <c r="H3343" s="92" t="s">
        <v>14913</v>
      </c>
      <c r="I3343" s="91" t="s">
        <v>3</v>
      </c>
      <c r="J3343" s="91" t="s">
        <v>6445</v>
      </c>
      <c r="K3343" s="91" t="s">
        <v>14381</v>
      </c>
      <c r="L3343" s="91" t="s">
        <v>6447</v>
      </c>
    </row>
    <row r="3344" spans="1:12" ht="23.25" x14ac:dyDescent="0.25">
      <c r="A3344" s="64" t="s">
        <v>13458</v>
      </c>
      <c r="B3344" s="64" t="s">
        <v>13459</v>
      </c>
      <c r="C3344" s="64" t="s">
        <v>12183</v>
      </c>
      <c r="D3344" s="64" t="s">
        <v>13770</v>
      </c>
      <c r="E3344" s="64" t="s">
        <v>210</v>
      </c>
      <c r="F3344" s="64" t="s">
        <v>210</v>
      </c>
      <c r="G3344" s="91" t="s">
        <v>14914</v>
      </c>
      <c r="H3344" s="92" t="s">
        <v>14915</v>
      </c>
      <c r="I3344" s="91" t="s">
        <v>3</v>
      </c>
      <c r="J3344" s="91" t="s">
        <v>6445</v>
      </c>
      <c r="K3344" s="91" t="s">
        <v>12190</v>
      </c>
      <c r="L3344" s="91" t="s">
        <v>6447</v>
      </c>
    </row>
    <row r="3345" spans="1:12" ht="23.25" x14ac:dyDescent="0.25">
      <c r="A3345" s="64" t="s">
        <v>13458</v>
      </c>
      <c r="B3345" s="64" t="s">
        <v>13459</v>
      </c>
      <c r="C3345" s="64" t="s">
        <v>12183</v>
      </c>
      <c r="D3345" s="64" t="s">
        <v>13770</v>
      </c>
      <c r="E3345" s="64" t="s">
        <v>210</v>
      </c>
      <c r="F3345" s="64" t="s">
        <v>210</v>
      </c>
      <c r="G3345" s="91" t="s">
        <v>14916</v>
      </c>
      <c r="H3345" s="92" t="s">
        <v>14917</v>
      </c>
      <c r="I3345" s="91" t="s">
        <v>3</v>
      </c>
      <c r="J3345" s="91" t="s">
        <v>6445</v>
      </c>
      <c r="K3345" s="91" t="s">
        <v>14918</v>
      </c>
      <c r="L3345" s="91" t="s">
        <v>6447</v>
      </c>
    </row>
    <row r="3346" spans="1:12" ht="23.25" x14ac:dyDescent="0.25">
      <c r="A3346" s="64" t="s">
        <v>13458</v>
      </c>
      <c r="B3346" s="64" t="s">
        <v>13459</v>
      </c>
      <c r="C3346" s="64" t="s">
        <v>12183</v>
      </c>
      <c r="D3346" s="64" t="s">
        <v>13770</v>
      </c>
      <c r="E3346" s="64" t="s">
        <v>210</v>
      </c>
      <c r="F3346" s="64" t="s">
        <v>210</v>
      </c>
      <c r="G3346" s="91" t="s">
        <v>14919</v>
      </c>
      <c r="H3346" s="92" t="s">
        <v>14920</v>
      </c>
      <c r="I3346" s="91" t="s">
        <v>3</v>
      </c>
      <c r="J3346" s="91" t="s">
        <v>6445</v>
      </c>
      <c r="K3346" s="91" t="s">
        <v>13504</v>
      </c>
      <c r="L3346" s="91" t="s">
        <v>6447</v>
      </c>
    </row>
    <row r="3347" spans="1:12" ht="23.25" x14ac:dyDescent="0.25">
      <c r="A3347" s="64" t="s">
        <v>13458</v>
      </c>
      <c r="B3347" s="64" t="s">
        <v>13459</v>
      </c>
      <c r="C3347" s="64" t="s">
        <v>12183</v>
      </c>
      <c r="D3347" s="64" t="s">
        <v>13770</v>
      </c>
      <c r="E3347" s="64" t="s">
        <v>210</v>
      </c>
      <c r="F3347" s="64" t="s">
        <v>210</v>
      </c>
      <c r="G3347" s="91" t="s">
        <v>14921</v>
      </c>
      <c r="H3347" s="92" t="s">
        <v>14922</v>
      </c>
      <c r="I3347" s="91" t="s">
        <v>3</v>
      </c>
      <c r="J3347" s="91" t="s">
        <v>6445</v>
      </c>
      <c r="K3347" s="91" t="s">
        <v>38835</v>
      </c>
      <c r="L3347" s="91" t="s">
        <v>6447</v>
      </c>
    </row>
    <row r="3348" spans="1:12" ht="23.25" x14ac:dyDescent="0.25">
      <c r="A3348" s="64" t="s">
        <v>13458</v>
      </c>
      <c r="B3348" s="64" t="s">
        <v>13459</v>
      </c>
      <c r="C3348" s="64" t="s">
        <v>12183</v>
      </c>
      <c r="D3348" s="64" t="s">
        <v>13770</v>
      </c>
      <c r="E3348" s="64" t="s">
        <v>210</v>
      </c>
      <c r="F3348" s="64" t="s">
        <v>210</v>
      </c>
      <c r="G3348" s="91" t="s">
        <v>14924</v>
      </c>
      <c r="H3348" s="92" t="s">
        <v>14925</v>
      </c>
      <c r="I3348" s="91" t="s">
        <v>3</v>
      </c>
      <c r="J3348" s="91" t="s">
        <v>6445</v>
      </c>
      <c r="K3348" s="91" t="s">
        <v>13579</v>
      </c>
      <c r="L3348" s="91" t="s">
        <v>6447</v>
      </c>
    </row>
    <row r="3349" spans="1:12" ht="23.25" x14ac:dyDescent="0.25">
      <c r="A3349" s="64" t="s">
        <v>13458</v>
      </c>
      <c r="B3349" s="64" t="s">
        <v>13459</v>
      </c>
      <c r="C3349" s="64" t="s">
        <v>12183</v>
      </c>
      <c r="D3349" s="64" t="s">
        <v>13770</v>
      </c>
      <c r="E3349" s="64" t="s">
        <v>210</v>
      </c>
      <c r="F3349" s="64" t="s">
        <v>210</v>
      </c>
      <c r="G3349" s="91" t="s">
        <v>14926</v>
      </c>
      <c r="H3349" s="92" t="s">
        <v>14927</v>
      </c>
      <c r="I3349" s="91" t="s">
        <v>3</v>
      </c>
      <c r="J3349" s="91" t="s">
        <v>6445</v>
      </c>
      <c r="K3349" s="91" t="s">
        <v>17757</v>
      </c>
      <c r="L3349" s="91" t="s">
        <v>6447</v>
      </c>
    </row>
    <row r="3350" spans="1:12" ht="23.25" x14ac:dyDescent="0.25">
      <c r="A3350" s="64" t="s">
        <v>13458</v>
      </c>
      <c r="B3350" s="64" t="s">
        <v>13459</v>
      </c>
      <c r="C3350" s="64" t="s">
        <v>12183</v>
      </c>
      <c r="D3350" s="64" t="s">
        <v>13770</v>
      </c>
      <c r="E3350" s="64" t="s">
        <v>210</v>
      </c>
      <c r="F3350" s="64" t="s">
        <v>210</v>
      </c>
      <c r="G3350" s="91" t="s">
        <v>14928</v>
      </c>
      <c r="H3350" s="92" t="s">
        <v>14929</v>
      </c>
      <c r="I3350" s="91" t="s">
        <v>3</v>
      </c>
      <c r="J3350" s="91" t="s">
        <v>6445</v>
      </c>
      <c r="K3350" s="91" t="s">
        <v>35213</v>
      </c>
      <c r="L3350" s="91" t="s">
        <v>6447</v>
      </c>
    </row>
    <row r="3351" spans="1:12" ht="23.25" x14ac:dyDescent="0.25">
      <c r="A3351" s="64" t="s">
        <v>13458</v>
      </c>
      <c r="B3351" s="64" t="s">
        <v>13459</v>
      </c>
      <c r="C3351" s="64" t="s">
        <v>12183</v>
      </c>
      <c r="D3351" s="64" t="s">
        <v>13770</v>
      </c>
      <c r="E3351" s="64" t="s">
        <v>210</v>
      </c>
      <c r="F3351" s="64" t="s">
        <v>210</v>
      </c>
      <c r="G3351" s="91" t="s">
        <v>14931</v>
      </c>
      <c r="H3351" s="92" t="s">
        <v>14932</v>
      </c>
      <c r="I3351" s="91" t="s">
        <v>3</v>
      </c>
      <c r="J3351" s="91" t="s">
        <v>6445</v>
      </c>
      <c r="K3351" s="91" t="s">
        <v>116</v>
      </c>
      <c r="L3351" s="91" t="s">
        <v>6447</v>
      </c>
    </row>
    <row r="3352" spans="1:12" ht="23.25" x14ac:dyDescent="0.25">
      <c r="A3352" s="64" t="s">
        <v>13458</v>
      </c>
      <c r="B3352" s="64" t="s">
        <v>13459</v>
      </c>
      <c r="C3352" s="64" t="s">
        <v>12183</v>
      </c>
      <c r="D3352" s="64" t="s">
        <v>13770</v>
      </c>
      <c r="E3352" s="64" t="s">
        <v>210</v>
      </c>
      <c r="F3352" s="64" t="s">
        <v>210</v>
      </c>
      <c r="G3352" s="91" t="s">
        <v>14933</v>
      </c>
      <c r="H3352" s="92" t="s">
        <v>14934</v>
      </c>
      <c r="I3352" s="91" t="s">
        <v>3</v>
      </c>
      <c r="J3352" s="91" t="s">
        <v>6445</v>
      </c>
      <c r="K3352" s="91" t="s">
        <v>14935</v>
      </c>
      <c r="L3352" s="91" t="s">
        <v>6447</v>
      </c>
    </row>
    <row r="3353" spans="1:12" ht="23.25" x14ac:dyDescent="0.25">
      <c r="A3353" s="64" t="s">
        <v>13458</v>
      </c>
      <c r="B3353" s="64" t="s">
        <v>13459</v>
      </c>
      <c r="C3353" s="64" t="s">
        <v>12183</v>
      </c>
      <c r="D3353" s="64" t="s">
        <v>13770</v>
      </c>
      <c r="E3353" s="64" t="s">
        <v>210</v>
      </c>
      <c r="F3353" s="64" t="s">
        <v>210</v>
      </c>
      <c r="G3353" s="91" t="s">
        <v>14936</v>
      </c>
      <c r="H3353" s="92" t="s">
        <v>14937</v>
      </c>
      <c r="I3353" s="91" t="s">
        <v>3</v>
      </c>
      <c r="J3353" s="91" t="s">
        <v>6445</v>
      </c>
      <c r="K3353" s="91" t="s">
        <v>32400</v>
      </c>
      <c r="L3353" s="91" t="s">
        <v>6447</v>
      </c>
    </row>
    <row r="3354" spans="1:12" ht="23.25" x14ac:dyDescent="0.25">
      <c r="A3354" s="64" t="s">
        <v>13458</v>
      </c>
      <c r="B3354" s="64" t="s">
        <v>13459</v>
      </c>
      <c r="C3354" s="64" t="s">
        <v>12183</v>
      </c>
      <c r="D3354" s="64" t="s">
        <v>13770</v>
      </c>
      <c r="E3354" s="64" t="s">
        <v>210</v>
      </c>
      <c r="F3354" s="64" t="s">
        <v>210</v>
      </c>
      <c r="G3354" s="91" t="s">
        <v>14938</v>
      </c>
      <c r="H3354" s="92" t="s">
        <v>14939</v>
      </c>
      <c r="I3354" s="91" t="s">
        <v>3</v>
      </c>
      <c r="J3354" s="91" t="s">
        <v>6445</v>
      </c>
      <c r="K3354" s="91" t="s">
        <v>15738</v>
      </c>
      <c r="L3354" s="91" t="s">
        <v>6447</v>
      </c>
    </row>
    <row r="3355" spans="1:12" ht="23.25" x14ac:dyDescent="0.25">
      <c r="A3355" s="64" t="s">
        <v>13458</v>
      </c>
      <c r="B3355" s="64" t="s">
        <v>13459</v>
      </c>
      <c r="C3355" s="64" t="s">
        <v>12183</v>
      </c>
      <c r="D3355" s="64" t="s">
        <v>13770</v>
      </c>
      <c r="E3355" s="64" t="s">
        <v>210</v>
      </c>
      <c r="F3355" s="64" t="s">
        <v>210</v>
      </c>
      <c r="G3355" s="91" t="s">
        <v>14941</v>
      </c>
      <c r="H3355" s="92" t="s">
        <v>14942</v>
      </c>
      <c r="I3355" s="91" t="s">
        <v>3</v>
      </c>
      <c r="J3355" s="91" t="s">
        <v>6445</v>
      </c>
      <c r="K3355" s="91" t="s">
        <v>9498</v>
      </c>
      <c r="L3355" s="91" t="s">
        <v>6447</v>
      </c>
    </row>
    <row r="3356" spans="1:12" ht="23.25" x14ac:dyDescent="0.25">
      <c r="A3356" s="64" t="s">
        <v>13458</v>
      </c>
      <c r="B3356" s="64" t="s">
        <v>13459</v>
      </c>
      <c r="C3356" s="64" t="s">
        <v>12183</v>
      </c>
      <c r="D3356" s="64" t="s">
        <v>13770</v>
      </c>
      <c r="E3356" s="64" t="s">
        <v>210</v>
      </c>
      <c r="F3356" s="64" t="s">
        <v>210</v>
      </c>
      <c r="G3356" s="91" t="s">
        <v>14944</v>
      </c>
      <c r="H3356" s="92" t="s">
        <v>14945</v>
      </c>
      <c r="I3356" s="91" t="s">
        <v>3</v>
      </c>
      <c r="J3356" s="91" t="s">
        <v>6445</v>
      </c>
      <c r="K3356" s="91" t="s">
        <v>37038</v>
      </c>
      <c r="L3356" s="91" t="s">
        <v>6447</v>
      </c>
    </row>
    <row r="3357" spans="1:12" ht="23.25" x14ac:dyDescent="0.25">
      <c r="A3357" s="64" t="s">
        <v>13458</v>
      </c>
      <c r="B3357" s="64" t="s">
        <v>13459</v>
      </c>
      <c r="C3357" s="64" t="s">
        <v>12183</v>
      </c>
      <c r="D3357" s="64" t="s">
        <v>13770</v>
      </c>
      <c r="E3357" s="64" t="s">
        <v>210</v>
      </c>
      <c r="F3357" s="64" t="s">
        <v>210</v>
      </c>
      <c r="G3357" s="91" t="s">
        <v>14947</v>
      </c>
      <c r="H3357" s="92" t="s">
        <v>14948</v>
      </c>
      <c r="I3357" s="91" t="s">
        <v>3</v>
      </c>
      <c r="J3357" s="91" t="s">
        <v>6445</v>
      </c>
      <c r="K3357" s="91" t="s">
        <v>9064</v>
      </c>
      <c r="L3357" s="91" t="s">
        <v>6447</v>
      </c>
    </row>
    <row r="3358" spans="1:12" ht="23.25" x14ac:dyDescent="0.25">
      <c r="A3358" s="64" t="s">
        <v>13458</v>
      </c>
      <c r="B3358" s="64" t="s">
        <v>13459</v>
      </c>
      <c r="C3358" s="64" t="s">
        <v>12183</v>
      </c>
      <c r="D3358" s="64" t="s">
        <v>13770</v>
      </c>
      <c r="E3358" s="64" t="s">
        <v>210</v>
      </c>
      <c r="F3358" s="64" t="s">
        <v>210</v>
      </c>
      <c r="G3358" s="91" t="s">
        <v>14949</v>
      </c>
      <c r="H3358" s="92" t="s">
        <v>14950</v>
      </c>
      <c r="I3358" s="91" t="s">
        <v>3</v>
      </c>
      <c r="J3358" s="91" t="s">
        <v>6445</v>
      </c>
      <c r="K3358" s="91" t="s">
        <v>9244</v>
      </c>
      <c r="L3358" s="91" t="s">
        <v>6447</v>
      </c>
    </row>
    <row r="3359" spans="1:12" ht="23.25" x14ac:dyDescent="0.25">
      <c r="A3359" s="64" t="s">
        <v>13458</v>
      </c>
      <c r="B3359" s="64" t="s">
        <v>13459</v>
      </c>
      <c r="C3359" s="64" t="s">
        <v>12183</v>
      </c>
      <c r="D3359" s="64" t="s">
        <v>13770</v>
      </c>
      <c r="E3359" s="64" t="s">
        <v>210</v>
      </c>
      <c r="F3359" s="64" t="s">
        <v>210</v>
      </c>
      <c r="G3359" s="91" t="s">
        <v>14951</v>
      </c>
      <c r="H3359" s="92" t="s">
        <v>14952</v>
      </c>
      <c r="I3359" s="91" t="s">
        <v>3</v>
      </c>
      <c r="J3359" s="91" t="s">
        <v>6445</v>
      </c>
      <c r="K3359" s="91" t="s">
        <v>13694</v>
      </c>
      <c r="L3359" s="91" t="s">
        <v>6447</v>
      </c>
    </row>
    <row r="3360" spans="1:12" ht="23.25" x14ac:dyDescent="0.25">
      <c r="A3360" s="64" t="s">
        <v>13458</v>
      </c>
      <c r="B3360" s="64" t="s">
        <v>13459</v>
      </c>
      <c r="C3360" s="64" t="s">
        <v>12183</v>
      </c>
      <c r="D3360" s="64" t="s">
        <v>13770</v>
      </c>
      <c r="E3360" s="64" t="s">
        <v>210</v>
      </c>
      <c r="F3360" s="64" t="s">
        <v>210</v>
      </c>
      <c r="G3360" s="91" t="s">
        <v>14953</v>
      </c>
      <c r="H3360" s="92" t="s">
        <v>14954</v>
      </c>
      <c r="I3360" s="91" t="s">
        <v>3</v>
      </c>
      <c r="J3360" s="91" t="s">
        <v>6445</v>
      </c>
      <c r="K3360" s="91" t="s">
        <v>36224</v>
      </c>
      <c r="L3360" s="91" t="s">
        <v>6447</v>
      </c>
    </row>
    <row r="3361" spans="1:12" ht="23.25" x14ac:dyDescent="0.25">
      <c r="A3361" s="64" t="s">
        <v>13458</v>
      </c>
      <c r="B3361" s="64" t="s">
        <v>13459</v>
      </c>
      <c r="C3361" s="64" t="s">
        <v>12183</v>
      </c>
      <c r="D3361" s="64" t="s">
        <v>13770</v>
      </c>
      <c r="E3361" s="64" t="s">
        <v>210</v>
      </c>
      <c r="F3361" s="64" t="s">
        <v>210</v>
      </c>
      <c r="G3361" s="91" t="s">
        <v>14955</v>
      </c>
      <c r="H3361" s="92" t="s">
        <v>14956</v>
      </c>
      <c r="I3361" s="91" t="s">
        <v>3</v>
      </c>
      <c r="J3361" s="91" t="s">
        <v>6445</v>
      </c>
      <c r="K3361" s="91" t="s">
        <v>11192</v>
      </c>
      <c r="L3361" s="91" t="s">
        <v>6447</v>
      </c>
    </row>
    <row r="3362" spans="1:12" ht="23.25" x14ac:dyDescent="0.25">
      <c r="A3362" s="64" t="s">
        <v>13458</v>
      </c>
      <c r="B3362" s="64" t="s">
        <v>13459</v>
      </c>
      <c r="C3362" s="64" t="s">
        <v>12183</v>
      </c>
      <c r="D3362" s="64" t="s">
        <v>13770</v>
      </c>
      <c r="E3362" s="64" t="s">
        <v>210</v>
      </c>
      <c r="F3362" s="64" t="s">
        <v>210</v>
      </c>
      <c r="G3362" s="91" t="s">
        <v>14957</v>
      </c>
      <c r="H3362" s="92" t="s">
        <v>14958</v>
      </c>
      <c r="I3362" s="91" t="s">
        <v>3</v>
      </c>
      <c r="J3362" s="91" t="s">
        <v>6445</v>
      </c>
      <c r="K3362" s="91" t="s">
        <v>15644</v>
      </c>
      <c r="L3362" s="91" t="s">
        <v>6447</v>
      </c>
    </row>
    <row r="3363" spans="1:12" ht="23.25" x14ac:dyDescent="0.25">
      <c r="A3363" s="64" t="s">
        <v>13458</v>
      </c>
      <c r="B3363" s="64" t="s">
        <v>13459</v>
      </c>
      <c r="C3363" s="64" t="s">
        <v>12183</v>
      </c>
      <c r="D3363" s="64" t="s">
        <v>13770</v>
      </c>
      <c r="E3363" s="64" t="s">
        <v>210</v>
      </c>
      <c r="F3363" s="64" t="s">
        <v>210</v>
      </c>
      <c r="G3363" s="91" t="s">
        <v>14959</v>
      </c>
      <c r="H3363" s="92" t="s">
        <v>14960</v>
      </c>
      <c r="I3363" s="91" t="s">
        <v>3</v>
      </c>
      <c r="J3363" s="91" t="s">
        <v>6445</v>
      </c>
      <c r="K3363" s="91" t="s">
        <v>36945</v>
      </c>
      <c r="L3363" s="91" t="s">
        <v>6447</v>
      </c>
    </row>
    <row r="3364" spans="1:12" ht="23.25" x14ac:dyDescent="0.25">
      <c r="A3364" s="64" t="s">
        <v>13458</v>
      </c>
      <c r="B3364" s="64" t="s">
        <v>13459</v>
      </c>
      <c r="C3364" s="64" t="s">
        <v>12183</v>
      </c>
      <c r="D3364" s="64" t="s">
        <v>13770</v>
      </c>
      <c r="E3364" s="64" t="s">
        <v>210</v>
      </c>
      <c r="F3364" s="64" t="s">
        <v>210</v>
      </c>
      <c r="G3364" s="91" t="s">
        <v>14961</v>
      </c>
      <c r="H3364" s="92" t="s">
        <v>14962</v>
      </c>
      <c r="I3364" s="91" t="s">
        <v>3</v>
      </c>
      <c r="J3364" s="91" t="s">
        <v>6445</v>
      </c>
      <c r="K3364" s="91" t="s">
        <v>32126</v>
      </c>
      <c r="L3364" s="91" t="s">
        <v>6447</v>
      </c>
    </row>
    <row r="3365" spans="1:12" ht="23.25" x14ac:dyDescent="0.25">
      <c r="A3365" s="64" t="s">
        <v>13458</v>
      </c>
      <c r="B3365" s="64" t="s">
        <v>13459</v>
      </c>
      <c r="C3365" s="64" t="s">
        <v>12183</v>
      </c>
      <c r="D3365" s="64" t="s">
        <v>13770</v>
      </c>
      <c r="E3365" s="64" t="s">
        <v>210</v>
      </c>
      <c r="F3365" s="64" t="s">
        <v>210</v>
      </c>
      <c r="G3365" s="91" t="s">
        <v>14964</v>
      </c>
      <c r="H3365" s="92" t="s">
        <v>14965</v>
      </c>
      <c r="I3365" s="91" t="s">
        <v>3</v>
      </c>
      <c r="J3365" s="91" t="s">
        <v>6445</v>
      </c>
      <c r="K3365" s="91" t="s">
        <v>38836</v>
      </c>
      <c r="L3365" s="91" t="s">
        <v>6447</v>
      </c>
    </row>
    <row r="3366" spans="1:12" ht="23.25" x14ac:dyDescent="0.25">
      <c r="A3366" s="64" t="s">
        <v>13458</v>
      </c>
      <c r="B3366" s="64" t="s">
        <v>13459</v>
      </c>
      <c r="C3366" s="64" t="s">
        <v>12183</v>
      </c>
      <c r="D3366" s="64" t="s">
        <v>13770</v>
      </c>
      <c r="E3366" s="64" t="s">
        <v>210</v>
      </c>
      <c r="F3366" s="64" t="s">
        <v>210</v>
      </c>
      <c r="G3366" s="91" t="s">
        <v>14966</v>
      </c>
      <c r="H3366" s="92" t="s">
        <v>14967</v>
      </c>
      <c r="I3366" s="91" t="s">
        <v>3</v>
      </c>
      <c r="J3366" s="91" t="s">
        <v>6445</v>
      </c>
      <c r="K3366" s="91" t="s">
        <v>38837</v>
      </c>
      <c r="L3366" s="91" t="s">
        <v>6447</v>
      </c>
    </row>
    <row r="3367" spans="1:12" ht="23.25" x14ac:dyDescent="0.25">
      <c r="A3367" s="64" t="s">
        <v>13458</v>
      </c>
      <c r="B3367" s="64" t="s">
        <v>13459</v>
      </c>
      <c r="C3367" s="64" t="s">
        <v>12183</v>
      </c>
      <c r="D3367" s="64" t="s">
        <v>13770</v>
      </c>
      <c r="E3367" s="64" t="s">
        <v>210</v>
      </c>
      <c r="F3367" s="64" t="s">
        <v>210</v>
      </c>
      <c r="G3367" s="91" t="s">
        <v>14968</v>
      </c>
      <c r="H3367" s="92" t="s">
        <v>14969</v>
      </c>
      <c r="I3367" s="91" t="s">
        <v>3</v>
      </c>
      <c r="J3367" s="91" t="s">
        <v>6445</v>
      </c>
      <c r="K3367" s="91" t="s">
        <v>38838</v>
      </c>
      <c r="L3367" s="91" t="s">
        <v>6447</v>
      </c>
    </row>
    <row r="3368" spans="1:12" ht="23.25" x14ac:dyDescent="0.25">
      <c r="A3368" s="64" t="s">
        <v>13458</v>
      </c>
      <c r="B3368" s="64" t="s">
        <v>13459</v>
      </c>
      <c r="C3368" s="64" t="s">
        <v>12183</v>
      </c>
      <c r="D3368" s="64" t="s">
        <v>13770</v>
      </c>
      <c r="E3368" s="64" t="s">
        <v>210</v>
      </c>
      <c r="F3368" s="64" t="s">
        <v>210</v>
      </c>
      <c r="G3368" s="91" t="s">
        <v>14970</v>
      </c>
      <c r="H3368" s="92" t="s">
        <v>14971</v>
      </c>
      <c r="I3368" s="91" t="s">
        <v>3</v>
      </c>
      <c r="J3368" s="91" t="s">
        <v>6445</v>
      </c>
      <c r="K3368" s="91" t="s">
        <v>38839</v>
      </c>
      <c r="L3368" s="91" t="s">
        <v>6447</v>
      </c>
    </row>
    <row r="3369" spans="1:12" ht="23.25" x14ac:dyDescent="0.25">
      <c r="A3369" s="64" t="s">
        <v>13458</v>
      </c>
      <c r="B3369" s="64" t="s">
        <v>13459</v>
      </c>
      <c r="C3369" s="64" t="s">
        <v>12183</v>
      </c>
      <c r="D3369" s="64" t="s">
        <v>13770</v>
      </c>
      <c r="E3369" s="64" t="s">
        <v>210</v>
      </c>
      <c r="F3369" s="64" t="s">
        <v>210</v>
      </c>
      <c r="G3369" s="91" t="s">
        <v>14972</v>
      </c>
      <c r="H3369" s="92" t="s">
        <v>14973</v>
      </c>
      <c r="I3369" s="91" t="s">
        <v>3</v>
      </c>
      <c r="J3369" s="91" t="s">
        <v>6445</v>
      </c>
      <c r="K3369" s="91" t="s">
        <v>36658</v>
      </c>
      <c r="L3369" s="91" t="s">
        <v>6447</v>
      </c>
    </row>
    <row r="3370" spans="1:12" ht="23.25" x14ac:dyDescent="0.25">
      <c r="A3370" s="64" t="s">
        <v>13458</v>
      </c>
      <c r="B3370" s="64" t="s">
        <v>13459</v>
      </c>
      <c r="C3370" s="64" t="s">
        <v>12183</v>
      </c>
      <c r="D3370" s="64" t="s">
        <v>13770</v>
      </c>
      <c r="E3370" s="64" t="s">
        <v>210</v>
      </c>
      <c r="F3370" s="64" t="s">
        <v>210</v>
      </c>
      <c r="G3370" s="91" t="s">
        <v>14975</v>
      </c>
      <c r="H3370" s="92" t="s">
        <v>14976</v>
      </c>
      <c r="I3370" s="91" t="s">
        <v>3</v>
      </c>
      <c r="J3370" s="91" t="s">
        <v>6445</v>
      </c>
      <c r="K3370" s="91" t="s">
        <v>36792</v>
      </c>
      <c r="L3370" s="91" t="s">
        <v>6447</v>
      </c>
    </row>
    <row r="3371" spans="1:12" ht="23.25" x14ac:dyDescent="0.25">
      <c r="A3371" s="64" t="s">
        <v>13458</v>
      </c>
      <c r="B3371" s="64" t="s">
        <v>13459</v>
      </c>
      <c r="C3371" s="64" t="s">
        <v>12183</v>
      </c>
      <c r="D3371" s="64" t="s">
        <v>13770</v>
      </c>
      <c r="E3371" s="64" t="s">
        <v>210</v>
      </c>
      <c r="F3371" s="64" t="s">
        <v>210</v>
      </c>
      <c r="G3371" s="91" t="s">
        <v>14977</v>
      </c>
      <c r="H3371" s="92" t="s">
        <v>14978</v>
      </c>
      <c r="I3371" s="91" t="s">
        <v>3</v>
      </c>
      <c r="J3371" s="91" t="s">
        <v>6445</v>
      </c>
      <c r="K3371" s="91" t="s">
        <v>38840</v>
      </c>
      <c r="L3371" s="91" t="s">
        <v>6447</v>
      </c>
    </row>
    <row r="3372" spans="1:12" ht="23.25" x14ac:dyDescent="0.25">
      <c r="A3372" s="64" t="s">
        <v>13458</v>
      </c>
      <c r="B3372" s="64" t="s">
        <v>13459</v>
      </c>
      <c r="C3372" s="64" t="s">
        <v>12183</v>
      </c>
      <c r="D3372" s="64" t="s">
        <v>13770</v>
      </c>
      <c r="E3372" s="64" t="s">
        <v>210</v>
      </c>
      <c r="F3372" s="64" t="s">
        <v>210</v>
      </c>
      <c r="G3372" s="91" t="s">
        <v>14979</v>
      </c>
      <c r="H3372" s="92" t="s">
        <v>14980</v>
      </c>
      <c r="I3372" s="91" t="s">
        <v>3</v>
      </c>
      <c r="J3372" s="91" t="s">
        <v>6445</v>
      </c>
      <c r="K3372" s="91" t="s">
        <v>36713</v>
      </c>
      <c r="L3372" s="91" t="s">
        <v>6447</v>
      </c>
    </row>
    <row r="3373" spans="1:12" ht="23.25" x14ac:dyDescent="0.25">
      <c r="A3373" s="64" t="s">
        <v>13458</v>
      </c>
      <c r="B3373" s="64" t="s">
        <v>13459</v>
      </c>
      <c r="C3373" s="64" t="s">
        <v>12183</v>
      </c>
      <c r="D3373" s="64" t="s">
        <v>13770</v>
      </c>
      <c r="E3373" s="64" t="s">
        <v>210</v>
      </c>
      <c r="F3373" s="64" t="s">
        <v>210</v>
      </c>
      <c r="G3373" s="91" t="s">
        <v>14981</v>
      </c>
      <c r="H3373" s="92" t="s">
        <v>14982</v>
      </c>
      <c r="I3373" s="91" t="s">
        <v>3</v>
      </c>
      <c r="J3373" s="91" t="s">
        <v>6445</v>
      </c>
      <c r="K3373" s="91" t="s">
        <v>15089</v>
      </c>
      <c r="L3373" s="91" t="s">
        <v>6447</v>
      </c>
    </row>
    <row r="3374" spans="1:12" ht="23.25" x14ac:dyDescent="0.25">
      <c r="A3374" s="64" t="s">
        <v>13458</v>
      </c>
      <c r="B3374" s="64" t="s">
        <v>13459</v>
      </c>
      <c r="C3374" s="64" t="s">
        <v>12183</v>
      </c>
      <c r="D3374" s="64" t="s">
        <v>13770</v>
      </c>
      <c r="E3374" s="64" t="s">
        <v>210</v>
      </c>
      <c r="F3374" s="64" t="s">
        <v>210</v>
      </c>
      <c r="G3374" s="91" t="s">
        <v>14984</v>
      </c>
      <c r="H3374" s="92" t="s">
        <v>14985</v>
      </c>
      <c r="I3374" s="91" t="s">
        <v>3</v>
      </c>
      <c r="J3374" s="91" t="s">
        <v>6445</v>
      </c>
      <c r="K3374" s="91" t="s">
        <v>38841</v>
      </c>
      <c r="L3374" s="91" t="s">
        <v>6447</v>
      </c>
    </row>
    <row r="3375" spans="1:12" ht="23.25" x14ac:dyDescent="0.25">
      <c r="A3375" s="64" t="s">
        <v>13458</v>
      </c>
      <c r="B3375" s="64" t="s">
        <v>13459</v>
      </c>
      <c r="C3375" s="64" t="s">
        <v>12183</v>
      </c>
      <c r="D3375" s="64" t="s">
        <v>13770</v>
      </c>
      <c r="E3375" s="64" t="s">
        <v>210</v>
      </c>
      <c r="F3375" s="64" t="s">
        <v>210</v>
      </c>
      <c r="G3375" s="91" t="s">
        <v>14987</v>
      </c>
      <c r="H3375" s="92" t="s">
        <v>14988</v>
      </c>
      <c r="I3375" s="91" t="s">
        <v>3</v>
      </c>
      <c r="J3375" s="91" t="s">
        <v>6445</v>
      </c>
      <c r="K3375" s="91" t="s">
        <v>38842</v>
      </c>
      <c r="L3375" s="91" t="s">
        <v>6447</v>
      </c>
    </row>
    <row r="3376" spans="1:12" ht="23.25" x14ac:dyDescent="0.25">
      <c r="A3376" s="64" t="s">
        <v>13458</v>
      </c>
      <c r="B3376" s="64" t="s">
        <v>13459</v>
      </c>
      <c r="C3376" s="64" t="s">
        <v>12183</v>
      </c>
      <c r="D3376" s="64" t="s">
        <v>13770</v>
      </c>
      <c r="E3376" s="64" t="s">
        <v>210</v>
      </c>
      <c r="F3376" s="64" t="s">
        <v>210</v>
      </c>
      <c r="G3376" s="91" t="s">
        <v>14989</v>
      </c>
      <c r="H3376" s="92" t="s">
        <v>14990</v>
      </c>
      <c r="I3376" s="91" t="s">
        <v>3</v>
      </c>
      <c r="J3376" s="91" t="s">
        <v>6445</v>
      </c>
      <c r="K3376" s="91" t="s">
        <v>11273</v>
      </c>
      <c r="L3376" s="91" t="s">
        <v>6447</v>
      </c>
    </row>
    <row r="3377" spans="1:12" ht="23.25" x14ac:dyDescent="0.25">
      <c r="A3377" s="64" t="s">
        <v>13458</v>
      </c>
      <c r="B3377" s="64" t="s">
        <v>13459</v>
      </c>
      <c r="C3377" s="64" t="s">
        <v>12183</v>
      </c>
      <c r="D3377" s="64" t="s">
        <v>13770</v>
      </c>
      <c r="E3377" s="64" t="s">
        <v>210</v>
      </c>
      <c r="F3377" s="64" t="s">
        <v>210</v>
      </c>
      <c r="G3377" s="91" t="s">
        <v>14991</v>
      </c>
      <c r="H3377" s="92" t="s">
        <v>14992</v>
      </c>
      <c r="I3377" s="91" t="s">
        <v>3</v>
      </c>
      <c r="J3377" s="91" t="s">
        <v>6445</v>
      </c>
      <c r="K3377" s="91" t="s">
        <v>18029</v>
      </c>
      <c r="L3377" s="91" t="s">
        <v>6447</v>
      </c>
    </row>
    <row r="3378" spans="1:12" ht="23.25" x14ac:dyDescent="0.25">
      <c r="A3378" s="64" t="s">
        <v>13458</v>
      </c>
      <c r="B3378" s="64" t="s">
        <v>13459</v>
      </c>
      <c r="C3378" s="64" t="s">
        <v>12183</v>
      </c>
      <c r="D3378" s="64" t="s">
        <v>13770</v>
      </c>
      <c r="E3378" s="64" t="s">
        <v>210</v>
      </c>
      <c r="F3378" s="64" t="s">
        <v>210</v>
      </c>
      <c r="G3378" s="91" t="s">
        <v>14993</v>
      </c>
      <c r="H3378" s="92" t="s">
        <v>14994</v>
      </c>
      <c r="I3378" s="91" t="s">
        <v>3</v>
      </c>
      <c r="J3378" s="91" t="s">
        <v>6445</v>
      </c>
      <c r="K3378" s="91" t="s">
        <v>11126</v>
      </c>
      <c r="L3378" s="91" t="s">
        <v>6447</v>
      </c>
    </row>
    <row r="3379" spans="1:12" ht="23.25" x14ac:dyDescent="0.25">
      <c r="A3379" s="64" t="s">
        <v>13458</v>
      </c>
      <c r="B3379" s="64" t="s">
        <v>13459</v>
      </c>
      <c r="C3379" s="64" t="s">
        <v>12183</v>
      </c>
      <c r="D3379" s="64" t="s">
        <v>13770</v>
      </c>
      <c r="E3379" s="64" t="s">
        <v>210</v>
      </c>
      <c r="F3379" s="64" t="s">
        <v>210</v>
      </c>
      <c r="G3379" s="91" t="s">
        <v>14995</v>
      </c>
      <c r="H3379" s="92" t="s">
        <v>14996</v>
      </c>
      <c r="I3379" s="91" t="s">
        <v>3</v>
      </c>
      <c r="J3379" s="91" t="s">
        <v>6445</v>
      </c>
      <c r="K3379" s="91" t="s">
        <v>12965</v>
      </c>
      <c r="L3379" s="91" t="s">
        <v>6447</v>
      </c>
    </row>
    <row r="3380" spans="1:12" ht="23.25" x14ac:dyDescent="0.25">
      <c r="A3380" s="64" t="s">
        <v>13458</v>
      </c>
      <c r="B3380" s="64" t="s">
        <v>13459</v>
      </c>
      <c r="C3380" s="64" t="s">
        <v>12183</v>
      </c>
      <c r="D3380" s="64" t="s">
        <v>13770</v>
      </c>
      <c r="E3380" s="64" t="s">
        <v>210</v>
      </c>
      <c r="F3380" s="64" t="s">
        <v>210</v>
      </c>
      <c r="G3380" s="91" t="s">
        <v>14997</v>
      </c>
      <c r="H3380" s="92" t="s">
        <v>14998</v>
      </c>
      <c r="I3380" s="91" t="s">
        <v>3</v>
      </c>
      <c r="J3380" s="91" t="s">
        <v>6445</v>
      </c>
      <c r="K3380" s="91" t="s">
        <v>38843</v>
      </c>
      <c r="L3380" s="91" t="s">
        <v>6447</v>
      </c>
    </row>
    <row r="3381" spans="1:12" ht="23.25" x14ac:dyDescent="0.25">
      <c r="A3381" s="64" t="s">
        <v>13458</v>
      </c>
      <c r="B3381" s="64" t="s">
        <v>13459</v>
      </c>
      <c r="C3381" s="64" t="s">
        <v>12183</v>
      </c>
      <c r="D3381" s="64" t="s">
        <v>13770</v>
      </c>
      <c r="E3381" s="64" t="s">
        <v>210</v>
      </c>
      <c r="F3381" s="64" t="s">
        <v>210</v>
      </c>
      <c r="G3381" s="91" t="s">
        <v>14999</v>
      </c>
      <c r="H3381" s="92" t="s">
        <v>15000</v>
      </c>
      <c r="I3381" s="91" t="s">
        <v>3</v>
      </c>
      <c r="J3381" s="91" t="s">
        <v>6445</v>
      </c>
      <c r="K3381" s="91" t="s">
        <v>36888</v>
      </c>
      <c r="L3381" s="91" t="s">
        <v>6447</v>
      </c>
    </row>
    <row r="3382" spans="1:12" ht="23.25" x14ac:dyDescent="0.25">
      <c r="A3382" s="64" t="s">
        <v>13458</v>
      </c>
      <c r="B3382" s="64" t="s">
        <v>13459</v>
      </c>
      <c r="C3382" s="64" t="s">
        <v>12183</v>
      </c>
      <c r="D3382" s="64" t="s">
        <v>13770</v>
      </c>
      <c r="E3382" s="64" t="s">
        <v>210</v>
      </c>
      <c r="F3382" s="64" t="s">
        <v>210</v>
      </c>
      <c r="G3382" s="91" t="s">
        <v>15001</v>
      </c>
      <c r="H3382" s="92" t="s">
        <v>15002</v>
      </c>
      <c r="I3382" s="91" t="s">
        <v>3</v>
      </c>
      <c r="J3382" s="91" t="s">
        <v>6445</v>
      </c>
      <c r="K3382" s="91" t="s">
        <v>38844</v>
      </c>
      <c r="L3382" s="91" t="s">
        <v>6447</v>
      </c>
    </row>
    <row r="3383" spans="1:12" ht="23.25" x14ac:dyDescent="0.25">
      <c r="A3383" s="64" t="s">
        <v>13458</v>
      </c>
      <c r="B3383" s="64" t="s">
        <v>13459</v>
      </c>
      <c r="C3383" s="64" t="s">
        <v>12183</v>
      </c>
      <c r="D3383" s="64" t="s">
        <v>13770</v>
      </c>
      <c r="E3383" s="64" t="s">
        <v>210</v>
      </c>
      <c r="F3383" s="64" t="s">
        <v>210</v>
      </c>
      <c r="G3383" s="91" t="s">
        <v>15003</v>
      </c>
      <c r="H3383" s="92" t="s">
        <v>15004</v>
      </c>
      <c r="I3383" s="91" t="s">
        <v>3</v>
      </c>
      <c r="J3383" s="91" t="s">
        <v>6445</v>
      </c>
      <c r="K3383" s="91" t="s">
        <v>38845</v>
      </c>
      <c r="L3383" s="91" t="s">
        <v>6447</v>
      </c>
    </row>
    <row r="3384" spans="1:12" ht="23.25" x14ac:dyDescent="0.25">
      <c r="A3384" s="64" t="s">
        <v>13458</v>
      </c>
      <c r="B3384" s="64" t="s">
        <v>13459</v>
      </c>
      <c r="C3384" s="64" t="s">
        <v>12183</v>
      </c>
      <c r="D3384" s="64" t="s">
        <v>13770</v>
      </c>
      <c r="E3384" s="64" t="s">
        <v>210</v>
      </c>
      <c r="F3384" s="64" t="s">
        <v>210</v>
      </c>
      <c r="G3384" s="91" t="s">
        <v>15006</v>
      </c>
      <c r="H3384" s="92" t="s">
        <v>15007</v>
      </c>
      <c r="I3384" s="91" t="s">
        <v>3</v>
      </c>
      <c r="J3384" s="91" t="s">
        <v>6445</v>
      </c>
      <c r="K3384" s="91" t="s">
        <v>33064</v>
      </c>
      <c r="L3384" s="91" t="s">
        <v>6447</v>
      </c>
    </row>
    <row r="3385" spans="1:12" ht="23.25" x14ac:dyDescent="0.25">
      <c r="A3385" s="64" t="s">
        <v>13458</v>
      </c>
      <c r="B3385" s="64" t="s">
        <v>13459</v>
      </c>
      <c r="C3385" s="64" t="s">
        <v>12183</v>
      </c>
      <c r="D3385" s="64" t="s">
        <v>13770</v>
      </c>
      <c r="E3385" s="64" t="s">
        <v>210</v>
      </c>
      <c r="F3385" s="64" t="s">
        <v>210</v>
      </c>
      <c r="G3385" s="91" t="s">
        <v>15009</v>
      </c>
      <c r="H3385" s="92" t="s">
        <v>15010</v>
      </c>
      <c r="I3385" s="91" t="s">
        <v>3</v>
      </c>
      <c r="J3385" s="91" t="s">
        <v>6445</v>
      </c>
      <c r="K3385" s="91" t="s">
        <v>18021</v>
      </c>
      <c r="L3385" s="91" t="s">
        <v>6447</v>
      </c>
    </row>
    <row r="3386" spans="1:12" ht="23.25" x14ac:dyDescent="0.25">
      <c r="A3386" s="64" t="s">
        <v>13458</v>
      </c>
      <c r="B3386" s="64" t="s">
        <v>13459</v>
      </c>
      <c r="C3386" s="64" t="s">
        <v>12183</v>
      </c>
      <c r="D3386" s="64" t="s">
        <v>13770</v>
      </c>
      <c r="E3386" s="64" t="s">
        <v>210</v>
      </c>
      <c r="F3386" s="64" t="s">
        <v>210</v>
      </c>
      <c r="G3386" s="91" t="s">
        <v>15011</v>
      </c>
      <c r="H3386" s="92" t="s">
        <v>15012</v>
      </c>
      <c r="I3386" s="91" t="s">
        <v>3</v>
      </c>
      <c r="J3386" s="91" t="s">
        <v>6445</v>
      </c>
      <c r="K3386" s="91" t="s">
        <v>38846</v>
      </c>
      <c r="L3386" s="91" t="s">
        <v>6447</v>
      </c>
    </row>
    <row r="3387" spans="1:12" ht="23.25" x14ac:dyDescent="0.25">
      <c r="A3387" s="64" t="s">
        <v>13458</v>
      </c>
      <c r="B3387" s="64" t="s">
        <v>13459</v>
      </c>
      <c r="C3387" s="64" t="s">
        <v>12183</v>
      </c>
      <c r="D3387" s="64" t="s">
        <v>13770</v>
      </c>
      <c r="E3387" s="64" t="s">
        <v>210</v>
      </c>
      <c r="F3387" s="64" t="s">
        <v>210</v>
      </c>
      <c r="G3387" s="91" t="s">
        <v>15013</v>
      </c>
      <c r="H3387" s="92" t="s">
        <v>15014</v>
      </c>
      <c r="I3387" s="91" t="s">
        <v>3</v>
      </c>
      <c r="J3387" s="91" t="s">
        <v>6445</v>
      </c>
      <c r="K3387" s="91" t="s">
        <v>38276</v>
      </c>
      <c r="L3387" s="91" t="s">
        <v>6447</v>
      </c>
    </row>
    <row r="3388" spans="1:12" ht="23.25" x14ac:dyDescent="0.25">
      <c r="A3388" s="64" t="s">
        <v>13458</v>
      </c>
      <c r="B3388" s="64" t="s">
        <v>13459</v>
      </c>
      <c r="C3388" s="64" t="s">
        <v>12183</v>
      </c>
      <c r="D3388" s="64" t="s">
        <v>13770</v>
      </c>
      <c r="E3388" s="64" t="s">
        <v>210</v>
      </c>
      <c r="F3388" s="64" t="s">
        <v>210</v>
      </c>
      <c r="G3388" s="91" t="s">
        <v>15015</v>
      </c>
      <c r="H3388" s="92" t="s">
        <v>15016</v>
      </c>
      <c r="I3388" s="91" t="s">
        <v>3</v>
      </c>
      <c r="J3388" s="91" t="s">
        <v>6445</v>
      </c>
      <c r="K3388" s="91" t="s">
        <v>36686</v>
      </c>
      <c r="L3388" s="91" t="s">
        <v>6447</v>
      </c>
    </row>
    <row r="3389" spans="1:12" ht="23.25" x14ac:dyDescent="0.25">
      <c r="A3389" s="64" t="s">
        <v>13458</v>
      </c>
      <c r="B3389" s="64" t="s">
        <v>13459</v>
      </c>
      <c r="C3389" s="64" t="s">
        <v>12183</v>
      </c>
      <c r="D3389" s="64" t="s">
        <v>13770</v>
      </c>
      <c r="E3389" s="64" t="s">
        <v>210</v>
      </c>
      <c r="F3389" s="64" t="s">
        <v>210</v>
      </c>
      <c r="G3389" s="91" t="s">
        <v>15017</v>
      </c>
      <c r="H3389" s="92" t="s">
        <v>15018</v>
      </c>
      <c r="I3389" s="91" t="s">
        <v>3</v>
      </c>
      <c r="J3389" s="91" t="s">
        <v>6445</v>
      </c>
      <c r="K3389" s="91" t="s">
        <v>15530</v>
      </c>
      <c r="L3389" s="91" t="s">
        <v>6447</v>
      </c>
    </row>
    <row r="3390" spans="1:12" ht="23.25" x14ac:dyDescent="0.25">
      <c r="A3390" s="64" t="s">
        <v>13458</v>
      </c>
      <c r="B3390" s="64" t="s">
        <v>13459</v>
      </c>
      <c r="C3390" s="64" t="s">
        <v>12183</v>
      </c>
      <c r="D3390" s="64" t="s">
        <v>13770</v>
      </c>
      <c r="E3390" s="64" t="s">
        <v>210</v>
      </c>
      <c r="F3390" s="64" t="s">
        <v>210</v>
      </c>
      <c r="G3390" s="91" t="s">
        <v>15020</v>
      </c>
      <c r="H3390" s="92" t="s">
        <v>15021</v>
      </c>
      <c r="I3390" s="91" t="s">
        <v>3</v>
      </c>
      <c r="J3390" s="91" t="s">
        <v>6445</v>
      </c>
      <c r="K3390" s="91" t="s">
        <v>38847</v>
      </c>
      <c r="L3390" s="91" t="s">
        <v>6447</v>
      </c>
    </row>
    <row r="3391" spans="1:12" ht="23.25" x14ac:dyDescent="0.25">
      <c r="A3391" s="64" t="s">
        <v>13458</v>
      </c>
      <c r="B3391" s="64" t="s">
        <v>13459</v>
      </c>
      <c r="C3391" s="64" t="s">
        <v>12183</v>
      </c>
      <c r="D3391" s="64" t="s">
        <v>13770</v>
      </c>
      <c r="E3391" s="64" t="s">
        <v>210</v>
      </c>
      <c r="F3391" s="64" t="s">
        <v>210</v>
      </c>
      <c r="G3391" s="91" t="s">
        <v>15022</v>
      </c>
      <c r="H3391" s="92" t="s">
        <v>15023</v>
      </c>
      <c r="I3391" s="91" t="s">
        <v>3</v>
      </c>
      <c r="J3391" s="91" t="s">
        <v>6445</v>
      </c>
      <c r="K3391" s="91" t="s">
        <v>12736</v>
      </c>
      <c r="L3391" s="91" t="s">
        <v>6447</v>
      </c>
    </row>
    <row r="3392" spans="1:12" ht="23.25" x14ac:dyDescent="0.25">
      <c r="A3392" s="64" t="s">
        <v>13458</v>
      </c>
      <c r="B3392" s="64" t="s">
        <v>13459</v>
      </c>
      <c r="C3392" s="64" t="s">
        <v>12183</v>
      </c>
      <c r="D3392" s="64" t="s">
        <v>13770</v>
      </c>
      <c r="E3392" s="64" t="s">
        <v>210</v>
      </c>
      <c r="F3392" s="64" t="s">
        <v>210</v>
      </c>
      <c r="G3392" s="91" t="s">
        <v>15024</v>
      </c>
      <c r="H3392" s="92" t="s">
        <v>15025</v>
      </c>
      <c r="I3392" s="91" t="s">
        <v>3</v>
      </c>
      <c r="J3392" s="91" t="s">
        <v>6445</v>
      </c>
      <c r="K3392" s="91" t="s">
        <v>38848</v>
      </c>
      <c r="L3392" s="91" t="s">
        <v>6447</v>
      </c>
    </row>
    <row r="3393" spans="1:12" ht="23.25" x14ac:dyDescent="0.25">
      <c r="A3393" s="64" t="s">
        <v>13458</v>
      </c>
      <c r="B3393" s="64" t="s">
        <v>13459</v>
      </c>
      <c r="C3393" s="64" t="s">
        <v>12183</v>
      </c>
      <c r="D3393" s="64" t="s">
        <v>13770</v>
      </c>
      <c r="E3393" s="64" t="s">
        <v>210</v>
      </c>
      <c r="F3393" s="64" t="s">
        <v>210</v>
      </c>
      <c r="G3393" s="91" t="s">
        <v>15027</v>
      </c>
      <c r="H3393" s="92" t="s">
        <v>15028</v>
      </c>
      <c r="I3393" s="91" t="s">
        <v>3</v>
      </c>
      <c r="J3393" s="91" t="s">
        <v>6445</v>
      </c>
      <c r="K3393" s="91" t="s">
        <v>38740</v>
      </c>
      <c r="L3393" s="91" t="s">
        <v>6447</v>
      </c>
    </row>
    <row r="3394" spans="1:12" ht="23.25" x14ac:dyDescent="0.25">
      <c r="A3394" s="64" t="s">
        <v>13458</v>
      </c>
      <c r="B3394" s="64" t="s">
        <v>13459</v>
      </c>
      <c r="C3394" s="64" t="s">
        <v>12183</v>
      </c>
      <c r="D3394" s="64" t="s">
        <v>13770</v>
      </c>
      <c r="E3394" s="64" t="s">
        <v>210</v>
      </c>
      <c r="F3394" s="64" t="s">
        <v>210</v>
      </c>
      <c r="G3394" s="91" t="s">
        <v>15029</v>
      </c>
      <c r="H3394" s="92" t="s">
        <v>15030</v>
      </c>
      <c r="I3394" s="91" t="s">
        <v>3</v>
      </c>
      <c r="J3394" s="91" t="s">
        <v>6445</v>
      </c>
      <c r="K3394" s="91" t="s">
        <v>38849</v>
      </c>
      <c r="L3394" s="91" t="s">
        <v>6447</v>
      </c>
    </row>
    <row r="3395" spans="1:12" ht="23.25" x14ac:dyDescent="0.25">
      <c r="A3395" s="64" t="s">
        <v>13458</v>
      </c>
      <c r="B3395" s="64" t="s">
        <v>13459</v>
      </c>
      <c r="C3395" s="64" t="s">
        <v>12183</v>
      </c>
      <c r="D3395" s="64" t="s">
        <v>13770</v>
      </c>
      <c r="E3395" s="64" t="s">
        <v>210</v>
      </c>
      <c r="F3395" s="64" t="s">
        <v>210</v>
      </c>
      <c r="G3395" s="91" t="s">
        <v>15031</v>
      </c>
      <c r="H3395" s="92" t="s">
        <v>15032</v>
      </c>
      <c r="I3395" s="91" t="s">
        <v>3</v>
      </c>
      <c r="J3395" s="91" t="s">
        <v>6445</v>
      </c>
      <c r="K3395" s="91" t="s">
        <v>33348</v>
      </c>
      <c r="L3395" s="91" t="s">
        <v>6447</v>
      </c>
    </row>
    <row r="3396" spans="1:12" ht="23.25" x14ac:dyDescent="0.25">
      <c r="A3396" s="64" t="s">
        <v>13458</v>
      </c>
      <c r="B3396" s="64" t="s">
        <v>13459</v>
      </c>
      <c r="C3396" s="64" t="s">
        <v>12183</v>
      </c>
      <c r="D3396" s="64" t="s">
        <v>13770</v>
      </c>
      <c r="E3396" s="64" t="s">
        <v>210</v>
      </c>
      <c r="F3396" s="64" t="s">
        <v>210</v>
      </c>
      <c r="G3396" s="91" t="s">
        <v>15033</v>
      </c>
      <c r="H3396" s="92" t="s">
        <v>15034</v>
      </c>
      <c r="I3396" s="91" t="s">
        <v>3</v>
      </c>
      <c r="J3396" s="91" t="s">
        <v>6445</v>
      </c>
      <c r="K3396" s="91" t="s">
        <v>38583</v>
      </c>
      <c r="L3396" s="91" t="s">
        <v>6447</v>
      </c>
    </row>
    <row r="3397" spans="1:12" ht="23.25" x14ac:dyDescent="0.25">
      <c r="A3397" s="64" t="s">
        <v>13458</v>
      </c>
      <c r="B3397" s="64" t="s">
        <v>13459</v>
      </c>
      <c r="C3397" s="64" t="s">
        <v>12183</v>
      </c>
      <c r="D3397" s="64" t="s">
        <v>13770</v>
      </c>
      <c r="E3397" s="64" t="s">
        <v>210</v>
      </c>
      <c r="F3397" s="64" t="s">
        <v>210</v>
      </c>
      <c r="G3397" s="91" t="s">
        <v>15036</v>
      </c>
      <c r="H3397" s="92" t="s">
        <v>15037</v>
      </c>
      <c r="I3397" s="91" t="s">
        <v>3</v>
      </c>
      <c r="J3397" s="91" t="s">
        <v>6445</v>
      </c>
      <c r="K3397" s="91" t="s">
        <v>37166</v>
      </c>
      <c r="L3397" s="91" t="s">
        <v>6447</v>
      </c>
    </row>
    <row r="3398" spans="1:12" ht="23.25" x14ac:dyDescent="0.25">
      <c r="A3398" s="64" t="s">
        <v>13458</v>
      </c>
      <c r="B3398" s="64" t="s">
        <v>13459</v>
      </c>
      <c r="C3398" s="64" t="s">
        <v>12183</v>
      </c>
      <c r="D3398" s="64" t="s">
        <v>13770</v>
      </c>
      <c r="E3398" s="64" t="s">
        <v>210</v>
      </c>
      <c r="F3398" s="64" t="s">
        <v>210</v>
      </c>
      <c r="G3398" s="91" t="s">
        <v>15039</v>
      </c>
      <c r="H3398" s="92" t="s">
        <v>15040</v>
      </c>
      <c r="I3398" s="91" t="s">
        <v>3</v>
      </c>
      <c r="J3398" s="91" t="s">
        <v>6445</v>
      </c>
      <c r="K3398" s="91" t="s">
        <v>38850</v>
      </c>
      <c r="L3398" s="91" t="s">
        <v>6447</v>
      </c>
    </row>
    <row r="3399" spans="1:12" ht="23.25" x14ac:dyDescent="0.25">
      <c r="A3399" s="64" t="s">
        <v>13458</v>
      </c>
      <c r="B3399" s="64" t="s">
        <v>13459</v>
      </c>
      <c r="C3399" s="64" t="s">
        <v>12183</v>
      </c>
      <c r="D3399" s="64" t="s">
        <v>13770</v>
      </c>
      <c r="E3399" s="64" t="s">
        <v>210</v>
      </c>
      <c r="F3399" s="64" t="s">
        <v>210</v>
      </c>
      <c r="G3399" s="91" t="s">
        <v>15041</v>
      </c>
      <c r="H3399" s="92" t="s">
        <v>15042</v>
      </c>
      <c r="I3399" s="91" t="s">
        <v>3</v>
      </c>
      <c r="J3399" s="91" t="s">
        <v>6445</v>
      </c>
      <c r="K3399" s="91" t="s">
        <v>38851</v>
      </c>
      <c r="L3399" s="91" t="s">
        <v>6447</v>
      </c>
    </row>
    <row r="3400" spans="1:12" ht="23.25" x14ac:dyDescent="0.25">
      <c r="A3400" s="64" t="s">
        <v>13458</v>
      </c>
      <c r="B3400" s="64" t="s">
        <v>13459</v>
      </c>
      <c r="C3400" s="64" t="s">
        <v>12183</v>
      </c>
      <c r="D3400" s="64" t="s">
        <v>13770</v>
      </c>
      <c r="E3400" s="64" t="s">
        <v>210</v>
      </c>
      <c r="F3400" s="64" t="s">
        <v>210</v>
      </c>
      <c r="G3400" s="91" t="s">
        <v>15043</v>
      </c>
      <c r="H3400" s="92" t="s">
        <v>15044</v>
      </c>
      <c r="I3400" s="91" t="s">
        <v>3</v>
      </c>
      <c r="J3400" s="91" t="s">
        <v>6445</v>
      </c>
      <c r="K3400" s="91" t="s">
        <v>38852</v>
      </c>
      <c r="L3400" s="91" t="s">
        <v>6447</v>
      </c>
    </row>
    <row r="3401" spans="1:12" ht="23.25" x14ac:dyDescent="0.25">
      <c r="A3401" s="64" t="s">
        <v>13458</v>
      </c>
      <c r="B3401" s="64" t="s">
        <v>13459</v>
      </c>
      <c r="C3401" s="64" t="s">
        <v>12183</v>
      </c>
      <c r="D3401" s="64" t="s">
        <v>13770</v>
      </c>
      <c r="E3401" s="64" t="s">
        <v>210</v>
      </c>
      <c r="F3401" s="64" t="s">
        <v>210</v>
      </c>
      <c r="G3401" s="91" t="s">
        <v>15046</v>
      </c>
      <c r="H3401" s="92" t="s">
        <v>15047</v>
      </c>
      <c r="I3401" s="91" t="s">
        <v>3</v>
      </c>
      <c r="J3401" s="91" t="s">
        <v>6445</v>
      </c>
      <c r="K3401" s="91" t="s">
        <v>11161</v>
      </c>
      <c r="L3401" s="91" t="s">
        <v>6447</v>
      </c>
    </row>
    <row r="3402" spans="1:12" ht="23.25" x14ac:dyDescent="0.25">
      <c r="A3402" s="64" t="s">
        <v>13458</v>
      </c>
      <c r="B3402" s="64" t="s">
        <v>13459</v>
      </c>
      <c r="C3402" s="64" t="s">
        <v>12183</v>
      </c>
      <c r="D3402" s="64" t="s">
        <v>13770</v>
      </c>
      <c r="E3402" s="64" t="s">
        <v>210</v>
      </c>
      <c r="F3402" s="64" t="s">
        <v>210</v>
      </c>
      <c r="G3402" s="91" t="s">
        <v>15049</v>
      </c>
      <c r="H3402" s="92" t="s">
        <v>15050</v>
      </c>
      <c r="I3402" s="91" t="s">
        <v>3</v>
      </c>
      <c r="J3402" s="91" t="s">
        <v>6445</v>
      </c>
      <c r="K3402" s="91" t="s">
        <v>13989</v>
      </c>
      <c r="L3402" s="91" t="s">
        <v>6447</v>
      </c>
    </row>
    <row r="3403" spans="1:12" ht="23.25" x14ac:dyDescent="0.25">
      <c r="A3403" s="64" t="s">
        <v>13458</v>
      </c>
      <c r="B3403" s="64" t="s">
        <v>13459</v>
      </c>
      <c r="C3403" s="64" t="s">
        <v>12183</v>
      </c>
      <c r="D3403" s="64" t="s">
        <v>13770</v>
      </c>
      <c r="E3403" s="64" t="s">
        <v>210</v>
      </c>
      <c r="F3403" s="64" t="s">
        <v>210</v>
      </c>
      <c r="G3403" s="91" t="s">
        <v>15052</v>
      </c>
      <c r="H3403" s="92" t="s">
        <v>15053</v>
      </c>
      <c r="I3403" s="91" t="s">
        <v>3</v>
      </c>
      <c r="J3403" s="91" t="s">
        <v>6445</v>
      </c>
      <c r="K3403" s="91" t="s">
        <v>15602</v>
      </c>
      <c r="L3403" s="91" t="s">
        <v>6447</v>
      </c>
    </row>
    <row r="3404" spans="1:12" ht="23.25" x14ac:dyDescent="0.25">
      <c r="A3404" s="64" t="s">
        <v>13458</v>
      </c>
      <c r="B3404" s="64" t="s">
        <v>13459</v>
      </c>
      <c r="C3404" s="64" t="s">
        <v>12183</v>
      </c>
      <c r="D3404" s="64" t="s">
        <v>13770</v>
      </c>
      <c r="E3404" s="64" t="s">
        <v>210</v>
      </c>
      <c r="F3404" s="64" t="s">
        <v>210</v>
      </c>
      <c r="G3404" s="91" t="s">
        <v>15055</v>
      </c>
      <c r="H3404" s="92" t="s">
        <v>15056</v>
      </c>
      <c r="I3404" s="91" t="s">
        <v>3</v>
      </c>
      <c r="J3404" s="91" t="s">
        <v>6445</v>
      </c>
      <c r="K3404" s="91" t="s">
        <v>15057</v>
      </c>
      <c r="L3404" s="91" t="s">
        <v>6447</v>
      </c>
    </row>
    <row r="3405" spans="1:12" ht="23.25" x14ac:dyDescent="0.25">
      <c r="A3405" s="64" t="s">
        <v>13458</v>
      </c>
      <c r="B3405" s="64" t="s">
        <v>13459</v>
      </c>
      <c r="C3405" s="64" t="s">
        <v>12183</v>
      </c>
      <c r="D3405" s="64" t="s">
        <v>13770</v>
      </c>
      <c r="E3405" s="64" t="s">
        <v>210</v>
      </c>
      <c r="F3405" s="64" t="s">
        <v>210</v>
      </c>
      <c r="G3405" s="91" t="s">
        <v>15058</v>
      </c>
      <c r="H3405" s="92" t="s">
        <v>15059</v>
      </c>
      <c r="I3405" s="91" t="s">
        <v>3</v>
      </c>
      <c r="J3405" s="91" t="s">
        <v>6445</v>
      </c>
      <c r="K3405" s="91" t="s">
        <v>15060</v>
      </c>
      <c r="L3405" s="91" t="s">
        <v>6447</v>
      </c>
    </row>
    <row r="3406" spans="1:12" ht="23.25" x14ac:dyDescent="0.25">
      <c r="A3406" s="64" t="s">
        <v>13458</v>
      </c>
      <c r="B3406" s="64" t="s">
        <v>13459</v>
      </c>
      <c r="C3406" s="64" t="s">
        <v>12183</v>
      </c>
      <c r="D3406" s="64" t="s">
        <v>13770</v>
      </c>
      <c r="E3406" s="64" t="s">
        <v>210</v>
      </c>
      <c r="F3406" s="64" t="s">
        <v>210</v>
      </c>
      <c r="G3406" s="91" t="s">
        <v>15061</v>
      </c>
      <c r="H3406" s="92" t="s">
        <v>15062</v>
      </c>
      <c r="I3406" s="91" t="s">
        <v>3</v>
      </c>
      <c r="J3406" s="91" t="s">
        <v>6445</v>
      </c>
      <c r="K3406" s="91" t="s">
        <v>15063</v>
      </c>
      <c r="L3406" s="91" t="s">
        <v>6447</v>
      </c>
    </row>
    <row r="3407" spans="1:12" ht="23.25" x14ac:dyDescent="0.25">
      <c r="A3407" s="64" t="s">
        <v>13458</v>
      </c>
      <c r="B3407" s="64" t="s">
        <v>13459</v>
      </c>
      <c r="C3407" s="64" t="s">
        <v>12183</v>
      </c>
      <c r="D3407" s="64" t="s">
        <v>13770</v>
      </c>
      <c r="E3407" s="64" t="s">
        <v>210</v>
      </c>
      <c r="F3407" s="64" t="s">
        <v>210</v>
      </c>
      <c r="G3407" s="91" t="s">
        <v>15064</v>
      </c>
      <c r="H3407" s="92" t="s">
        <v>15065</v>
      </c>
      <c r="I3407" s="91" t="s">
        <v>3</v>
      </c>
      <c r="J3407" s="91" t="s">
        <v>6445</v>
      </c>
      <c r="K3407" s="91" t="s">
        <v>15066</v>
      </c>
      <c r="L3407" s="91" t="s">
        <v>6447</v>
      </c>
    </row>
    <row r="3408" spans="1:12" ht="23.25" x14ac:dyDescent="0.25">
      <c r="A3408" s="64" t="s">
        <v>13458</v>
      </c>
      <c r="B3408" s="64" t="s">
        <v>13459</v>
      </c>
      <c r="C3408" s="64" t="s">
        <v>12183</v>
      </c>
      <c r="D3408" s="64" t="s">
        <v>13770</v>
      </c>
      <c r="E3408" s="64" t="s">
        <v>210</v>
      </c>
      <c r="F3408" s="64" t="s">
        <v>210</v>
      </c>
      <c r="G3408" s="91" t="s">
        <v>15067</v>
      </c>
      <c r="H3408" s="92" t="s">
        <v>15068</v>
      </c>
      <c r="I3408" s="91" t="s">
        <v>3</v>
      </c>
      <c r="J3408" s="91" t="s">
        <v>6445</v>
      </c>
      <c r="K3408" s="91" t="s">
        <v>15069</v>
      </c>
      <c r="L3408" s="91" t="s">
        <v>6447</v>
      </c>
    </row>
    <row r="3409" spans="1:12" ht="23.25" x14ac:dyDescent="0.25">
      <c r="A3409" s="64" t="s">
        <v>13458</v>
      </c>
      <c r="B3409" s="64" t="s">
        <v>13459</v>
      </c>
      <c r="C3409" s="64" t="s">
        <v>12183</v>
      </c>
      <c r="D3409" s="64" t="s">
        <v>13770</v>
      </c>
      <c r="E3409" s="64" t="s">
        <v>210</v>
      </c>
      <c r="F3409" s="64" t="s">
        <v>210</v>
      </c>
      <c r="G3409" s="91" t="s">
        <v>15070</v>
      </c>
      <c r="H3409" s="92" t="s">
        <v>15071</v>
      </c>
      <c r="I3409" s="91" t="s">
        <v>3</v>
      </c>
      <c r="J3409" s="91" t="s">
        <v>6445</v>
      </c>
      <c r="K3409" s="91" t="s">
        <v>15072</v>
      </c>
      <c r="L3409" s="91" t="s">
        <v>6447</v>
      </c>
    </row>
    <row r="3410" spans="1:12" ht="23.25" x14ac:dyDescent="0.25">
      <c r="A3410" s="64" t="s">
        <v>13458</v>
      </c>
      <c r="B3410" s="64" t="s">
        <v>13459</v>
      </c>
      <c r="C3410" s="64" t="s">
        <v>12183</v>
      </c>
      <c r="D3410" s="64" t="s">
        <v>13770</v>
      </c>
      <c r="E3410" s="64" t="s">
        <v>210</v>
      </c>
      <c r="F3410" s="64" t="s">
        <v>210</v>
      </c>
      <c r="G3410" s="91" t="s">
        <v>15073</v>
      </c>
      <c r="H3410" s="92" t="s">
        <v>15074</v>
      </c>
      <c r="I3410" s="91" t="s">
        <v>3</v>
      </c>
      <c r="J3410" s="91" t="s">
        <v>6445</v>
      </c>
      <c r="K3410" s="91" t="s">
        <v>15075</v>
      </c>
      <c r="L3410" s="91" t="s">
        <v>6447</v>
      </c>
    </row>
    <row r="3411" spans="1:12" ht="23.25" x14ac:dyDescent="0.25">
      <c r="A3411" s="64" t="s">
        <v>13458</v>
      </c>
      <c r="B3411" s="64" t="s">
        <v>13459</v>
      </c>
      <c r="C3411" s="64" t="s">
        <v>12183</v>
      </c>
      <c r="D3411" s="64" t="s">
        <v>13770</v>
      </c>
      <c r="E3411" s="64" t="s">
        <v>210</v>
      </c>
      <c r="F3411" s="64" t="s">
        <v>210</v>
      </c>
      <c r="G3411" s="91" t="s">
        <v>15076</v>
      </c>
      <c r="H3411" s="92" t="s">
        <v>15077</v>
      </c>
      <c r="I3411" s="91" t="s">
        <v>3</v>
      </c>
      <c r="J3411" s="91" t="s">
        <v>6445</v>
      </c>
      <c r="K3411" s="91" t="s">
        <v>15078</v>
      </c>
      <c r="L3411" s="91" t="s">
        <v>6447</v>
      </c>
    </row>
    <row r="3412" spans="1:12" ht="23.25" x14ac:dyDescent="0.25">
      <c r="A3412" s="64" t="s">
        <v>13458</v>
      </c>
      <c r="B3412" s="64" t="s">
        <v>13459</v>
      </c>
      <c r="C3412" s="64" t="s">
        <v>12183</v>
      </c>
      <c r="D3412" s="64" t="s">
        <v>13770</v>
      </c>
      <c r="E3412" s="64" t="s">
        <v>210</v>
      </c>
      <c r="F3412" s="64" t="s">
        <v>210</v>
      </c>
      <c r="G3412" s="91" t="s">
        <v>15079</v>
      </c>
      <c r="H3412" s="92" t="s">
        <v>15080</v>
      </c>
      <c r="I3412" s="91" t="s">
        <v>3</v>
      </c>
      <c r="J3412" s="91" t="s">
        <v>6445</v>
      </c>
      <c r="K3412" s="91" t="s">
        <v>15081</v>
      </c>
      <c r="L3412" s="91" t="s">
        <v>6447</v>
      </c>
    </row>
    <row r="3413" spans="1:12" ht="23.25" x14ac:dyDescent="0.25">
      <c r="A3413" s="64" t="s">
        <v>13458</v>
      </c>
      <c r="B3413" s="64" t="s">
        <v>13459</v>
      </c>
      <c r="C3413" s="64" t="s">
        <v>12183</v>
      </c>
      <c r="D3413" s="64" t="s">
        <v>13770</v>
      </c>
      <c r="E3413" s="64" t="s">
        <v>210</v>
      </c>
      <c r="F3413" s="64" t="s">
        <v>210</v>
      </c>
      <c r="G3413" s="91" t="s">
        <v>15082</v>
      </c>
      <c r="H3413" s="92" t="s">
        <v>15083</v>
      </c>
      <c r="I3413" s="91" t="s">
        <v>3</v>
      </c>
      <c r="J3413" s="91" t="s">
        <v>6445</v>
      </c>
      <c r="K3413" s="91" t="s">
        <v>6970</v>
      </c>
      <c r="L3413" s="91" t="s">
        <v>6447</v>
      </c>
    </row>
    <row r="3414" spans="1:12" ht="23.25" x14ac:dyDescent="0.25">
      <c r="A3414" s="64" t="s">
        <v>13458</v>
      </c>
      <c r="B3414" s="64" t="s">
        <v>13459</v>
      </c>
      <c r="C3414" s="64" t="s">
        <v>12183</v>
      </c>
      <c r="D3414" s="64" t="s">
        <v>13770</v>
      </c>
      <c r="E3414" s="64" t="s">
        <v>210</v>
      </c>
      <c r="F3414" s="64" t="s">
        <v>210</v>
      </c>
      <c r="G3414" s="91" t="s">
        <v>15084</v>
      </c>
      <c r="H3414" s="92" t="s">
        <v>15085</v>
      </c>
      <c r="I3414" s="91" t="s">
        <v>3</v>
      </c>
      <c r="J3414" s="91" t="s">
        <v>6445</v>
      </c>
      <c r="K3414" s="91" t="s">
        <v>32469</v>
      </c>
      <c r="L3414" s="91" t="s">
        <v>6447</v>
      </c>
    </row>
    <row r="3415" spans="1:12" ht="23.25" x14ac:dyDescent="0.25">
      <c r="A3415" s="64" t="s">
        <v>13458</v>
      </c>
      <c r="B3415" s="64" t="s">
        <v>13459</v>
      </c>
      <c r="C3415" s="64" t="s">
        <v>12183</v>
      </c>
      <c r="D3415" s="64" t="s">
        <v>13770</v>
      </c>
      <c r="E3415" s="64" t="s">
        <v>210</v>
      </c>
      <c r="F3415" s="64" t="s">
        <v>210</v>
      </c>
      <c r="G3415" s="91" t="s">
        <v>15087</v>
      </c>
      <c r="H3415" s="92" t="s">
        <v>15088</v>
      </c>
      <c r="I3415" s="91" t="s">
        <v>3</v>
      </c>
      <c r="J3415" s="91" t="s">
        <v>6445</v>
      </c>
      <c r="K3415" s="91" t="s">
        <v>12168</v>
      </c>
      <c r="L3415" s="91" t="s">
        <v>6447</v>
      </c>
    </row>
    <row r="3416" spans="1:12" ht="23.25" x14ac:dyDescent="0.25">
      <c r="A3416" s="64" t="s">
        <v>13458</v>
      </c>
      <c r="B3416" s="64" t="s">
        <v>13459</v>
      </c>
      <c r="C3416" s="64" t="s">
        <v>12183</v>
      </c>
      <c r="D3416" s="64" t="s">
        <v>13770</v>
      </c>
      <c r="E3416" s="64" t="s">
        <v>210</v>
      </c>
      <c r="F3416" s="64" t="s">
        <v>210</v>
      </c>
      <c r="G3416" s="91" t="s">
        <v>15090</v>
      </c>
      <c r="H3416" s="92" t="s">
        <v>15091</v>
      </c>
      <c r="I3416" s="91" t="s">
        <v>3</v>
      </c>
      <c r="J3416" s="91" t="s">
        <v>6445</v>
      </c>
      <c r="K3416" s="91" t="s">
        <v>38721</v>
      </c>
      <c r="L3416" s="91" t="s">
        <v>6447</v>
      </c>
    </row>
    <row r="3417" spans="1:12" ht="23.25" x14ac:dyDescent="0.25">
      <c r="A3417" s="64" t="s">
        <v>13458</v>
      </c>
      <c r="B3417" s="64" t="s">
        <v>13459</v>
      </c>
      <c r="C3417" s="64" t="s">
        <v>12183</v>
      </c>
      <c r="D3417" s="64" t="s">
        <v>13770</v>
      </c>
      <c r="E3417" s="64" t="s">
        <v>210</v>
      </c>
      <c r="F3417" s="64" t="s">
        <v>210</v>
      </c>
      <c r="G3417" s="91" t="s">
        <v>15093</v>
      </c>
      <c r="H3417" s="92" t="s">
        <v>15094</v>
      </c>
      <c r="I3417" s="91" t="s">
        <v>3</v>
      </c>
      <c r="J3417" s="91" t="s">
        <v>6445</v>
      </c>
      <c r="K3417" s="91" t="s">
        <v>38853</v>
      </c>
      <c r="L3417" s="91" t="s">
        <v>6447</v>
      </c>
    </row>
    <row r="3418" spans="1:12" ht="23.25" x14ac:dyDescent="0.25">
      <c r="A3418" s="64" t="s">
        <v>13458</v>
      </c>
      <c r="B3418" s="64" t="s">
        <v>13459</v>
      </c>
      <c r="C3418" s="64" t="s">
        <v>12183</v>
      </c>
      <c r="D3418" s="64" t="s">
        <v>13770</v>
      </c>
      <c r="E3418" s="64" t="s">
        <v>210</v>
      </c>
      <c r="F3418" s="64" t="s">
        <v>210</v>
      </c>
      <c r="G3418" s="91" t="s">
        <v>15096</v>
      </c>
      <c r="H3418" s="92" t="s">
        <v>15097</v>
      </c>
      <c r="I3418" s="91" t="s">
        <v>3</v>
      </c>
      <c r="J3418" s="91" t="s">
        <v>6445</v>
      </c>
      <c r="K3418" s="91" t="s">
        <v>37641</v>
      </c>
      <c r="L3418" s="91" t="s">
        <v>6447</v>
      </c>
    </row>
    <row r="3419" spans="1:12" ht="23.25" x14ac:dyDescent="0.25">
      <c r="A3419" s="64" t="s">
        <v>13458</v>
      </c>
      <c r="B3419" s="64" t="s">
        <v>13459</v>
      </c>
      <c r="C3419" s="64" t="s">
        <v>12183</v>
      </c>
      <c r="D3419" s="64" t="s">
        <v>13770</v>
      </c>
      <c r="E3419" s="64" t="s">
        <v>210</v>
      </c>
      <c r="F3419" s="64" t="s">
        <v>210</v>
      </c>
      <c r="G3419" s="91" t="s">
        <v>15098</v>
      </c>
      <c r="H3419" s="92" t="s">
        <v>15099</v>
      </c>
      <c r="I3419" s="91" t="s">
        <v>3</v>
      </c>
      <c r="J3419" s="91" t="s">
        <v>6445</v>
      </c>
      <c r="K3419" s="91" t="s">
        <v>30788</v>
      </c>
      <c r="L3419" s="91" t="s">
        <v>6447</v>
      </c>
    </row>
    <row r="3420" spans="1:12" ht="23.25" x14ac:dyDescent="0.25">
      <c r="A3420" s="64" t="s">
        <v>13458</v>
      </c>
      <c r="B3420" s="64" t="s">
        <v>13459</v>
      </c>
      <c r="C3420" s="64" t="s">
        <v>12183</v>
      </c>
      <c r="D3420" s="64" t="s">
        <v>13770</v>
      </c>
      <c r="E3420" s="64" t="s">
        <v>210</v>
      </c>
      <c r="F3420" s="64" t="s">
        <v>210</v>
      </c>
      <c r="G3420" s="91" t="s">
        <v>15101</v>
      </c>
      <c r="H3420" s="92" t="s">
        <v>15102</v>
      </c>
      <c r="I3420" s="91" t="s">
        <v>3</v>
      </c>
      <c r="J3420" s="91" t="s">
        <v>6445</v>
      </c>
      <c r="K3420" s="91" t="s">
        <v>15103</v>
      </c>
      <c r="L3420" s="91" t="s">
        <v>6447</v>
      </c>
    </row>
    <row r="3421" spans="1:12" ht="23.25" x14ac:dyDescent="0.25">
      <c r="A3421" s="64" t="s">
        <v>13458</v>
      </c>
      <c r="B3421" s="64" t="s">
        <v>13459</v>
      </c>
      <c r="C3421" s="64" t="s">
        <v>12183</v>
      </c>
      <c r="D3421" s="64" t="s">
        <v>13770</v>
      </c>
      <c r="E3421" s="64" t="s">
        <v>210</v>
      </c>
      <c r="F3421" s="64" t="s">
        <v>210</v>
      </c>
      <c r="G3421" s="91" t="s">
        <v>15104</v>
      </c>
      <c r="H3421" s="92" t="s">
        <v>15105</v>
      </c>
      <c r="I3421" s="91" t="s">
        <v>3</v>
      </c>
      <c r="J3421" s="91" t="s">
        <v>6445</v>
      </c>
      <c r="K3421" s="91" t="s">
        <v>15106</v>
      </c>
      <c r="L3421" s="91" t="s">
        <v>6447</v>
      </c>
    </row>
    <row r="3422" spans="1:12" ht="23.25" x14ac:dyDescent="0.25">
      <c r="A3422" s="64" t="s">
        <v>13458</v>
      </c>
      <c r="B3422" s="64" t="s">
        <v>13459</v>
      </c>
      <c r="C3422" s="64" t="s">
        <v>12183</v>
      </c>
      <c r="D3422" s="64" t="s">
        <v>13770</v>
      </c>
      <c r="E3422" s="64" t="s">
        <v>210</v>
      </c>
      <c r="F3422" s="64" t="s">
        <v>210</v>
      </c>
      <c r="G3422" s="91" t="s">
        <v>15107</v>
      </c>
      <c r="H3422" s="92" t="s">
        <v>15108</v>
      </c>
      <c r="I3422" s="91" t="s">
        <v>3</v>
      </c>
      <c r="J3422" s="91" t="s">
        <v>6445</v>
      </c>
      <c r="K3422" s="91" t="s">
        <v>15109</v>
      </c>
      <c r="L3422" s="91" t="s">
        <v>6447</v>
      </c>
    </row>
    <row r="3423" spans="1:12" ht="23.25" x14ac:dyDescent="0.25">
      <c r="A3423" s="64" t="s">
        <v>13458</v>
      </c>
      <c r="B3423" s="64" t="s">
        <v>13459</v>
      </c>
      <c r="C3423" s="64" t="s">
        <v>12183</v>
      </c>
      <c r="D3423" s="64" t="s">
        <v>13770</v>
      </c>
      <c r="E3423" s="64" t="s">
        <v>210</v>
      </c>
      <c r="F3423" s="64" t="s">
        <v>210</v>
      </c>
      <c r="G3423" s="91" t="s">
        <v>15110</v>
      </c>
      <c r="H3423" s="92" t="s">
        <v>15111</v>
      </c>
      <c r="I3423" s="91" t="s">
        <v>3</v>
      </c>
      <c r="J3423" s="91" t="s">
        <v>6445</v>
      </c>
      <c r="K3423" s="91" t="s">
        <v>15112</v>
      </c>
      <c r="L3423" s="91" t="s">
        <v>6447</v>
      </c>
    </row>
    <row r="3424" spans="1:12" ht="23.25" x14ac:dyDescent="0.25">
      <c r="A3424" s="64" t="s">
        <v>13458</v>
      </c>
      <c r="B3424" s="64" t="s">
        <v>13459</v>
      </c>
      <c r="C3424" s="64" t="s">
        <v>12183</v>
      </c>
      <c r="D3424" s="64" t="s">
        <v>13770</v>
      </c>
      <c r="E3424" s="64" t="s">
        <v>210</v>
      </c>
      <c r="F3424" s="64" t="s">
        <v>210</v>
      </c>
      <c r="G3424" s="91" t="s">
        <v>15113</v>
      </c>
      <c r="H3424" s="92" t="s">
        <v>15114</v>
      </c>
      <c r="I3424" s="91" t="s">
        <v>3</v>
      </c>
      <c r="J3424" s="91" t="s">
        <v>6445</v>
      </c>
      <c r="K3424" s="91" t="s">
        <v>38854</v>
      </c>
      <c r="L3424" s="91" t="s">
        <v>6447</v>
      </c>
    </row>
    <row r="3425" spans="1:12" ht="23.25" x14ac:dyDescent="0.25">
      <c r="A3425" s="64" t="s">
        <v>13458</v>
      </c>
      <c r="B3425" s="64" t="s">
        <v>13459</v>
      </c>
      <c r="C3425" s="64" t="s">
        <v>12183</v>
      </c>
      <c r="D3425" s="64" t="s">
        <v>13770</v>
      </c>
      <c r="E3425" s="64" t="s">
        <v>210</v>
      </c>
      <c r="F3425" s="64" t="s">
        <v>210</v>
      </c>
      <c r="G3425" s="91" t="s">
        <v>15115</v>
      </c>
      <c r="H3425" s="92" t="s">
        <v>15116</v>
      </c>
      <c r="I3425" s="91" t="s">
        <v>3</v>
      </c>
      <c r="J3425" s="91" t="s">
        <v>6445</v>
      </c>
      <c r="K3425" s="91" t="s">
        <v>38855</v>
      </c>
      <c r="L3425" s="91" t="s">
        <v>6447</v>
      </c>
    </row>
    <row r="3426" spans="1:12" ht="23.25" x14ac:dyDescent="0.25">
      <c r="A3426" s="64" t="s">
        <v>13458</v>
      </c>
      <c r="B3426" s="64" t="s">
        <v>13459</v>
      </c>
      <c r="C3426" s="64" t="s">
        <v>12183</v>
      </c>
      <c r="D3426" s="64" t="s">
        <v>13770</v>
      </c>
      <c r="E3426" s="64" t="s">
        <v>210</v>
      </c>
      <c r="F3426" s="64" t="s">
        <v>210</v>
      </c>
      <c r="G3426" s="91" t="s">
        <v>15117</v>
      </c>
      <c r="H3426" s="92" t="s">
        <v>15118</v>
      </c>
      <c r="I3426" s="91" t="s">
        <v>3</v>
      </c>
      <c r="J3426" s="91" t="s">
        <v>6445</v>
      </c>
      <c r="K3426" s="91" t="s">
        <v>15119</v>
      </c>
      <c r="L3426" s="91" t="s">
        <v>6447</v>
      </c>
    </row>
    <row r="3427" spans="1:12" ht="23.25" x14ac:dyDescent="0.25">
      <c r="A3427" s="64" t="s">
        <v>13458</v>
      </c>
      <c r="B3427" s="64" t="s">
        <v>13459</v>
      </c>
      <c r="C3427" s="64" t="s">
        <v>12183</v>
      </c>
      <c r="D3427" s="64" t="s">
        <v>13770</v>
      </c>
      <c r="E3427" s="64" t="s">
        <v>210</v>
      </c>
      <c r="F3427" s="64" t="s">
        <v>210</v>
      </c>
      <c r="G3427" s="91" t="s">
        <v>15120</v>
      </c>
      <c r="H3427" s="92" t="s">
        <v>15121</v>
      </c>
      <c r="I3427" s="91" t="s">
        <v>3</v>
      </c>
      <c r="J3427" s="91" t="s">
        <v>6445</v>
      </c>
      <c r="K3427" s="91" t="s">
        <v>12473</v>
      </c>
      <c r="L3427" s="91" t="s">
        <v>6447</v>
      </c>
    </row>
    <row r="3428" spans="1:12" ht="23.25" x14ac:dyDescent="0.25">
      <c r="A3428" s="64" t="s">
        <v>13458</v>
      </c>
      <c r="B3428" s="64" t="s">
        <v>13459</v>
      </c>
      <c r="C3428" s="64" t="s">
        <v>12183</v>
      </c>
      <c r="D3428" s="64" t="s">
        <v>13770</v>
      </c>
      <c r="E3428" s="64" t="s">
        <v>210</v>
      </c>
      <c r="F3428" s="64" t="s">
        <v>210</v>
      </c>
      <c r="G3428" s="91" t="s">
        <v>15122</v>
      </c>
      <c r="H3428" s="92" t="s">
        <v>15123</v>
      </c>
      <c r="I3428" s="91" t="s">
        <v>3</v>
      </c>
      <c r="J3428" s="91" t="s">
        <v>6445</v>
      </c>
      <c r="K3428" s="91" t="s">
        <v>38856</v>
      </c>
      <c r="L3428" s="91" t="s">
        <v>6447</v>
      </c>
    </row>
    <row r="3429" spans="1:12" ht="23.25" x14ac:dyDescent="0.25">
      <c r="A3429" s="64" t="s">
        <v>13458</v>
      </c>
      <c r="B3429" s="64" t="s">
        <v>13459</v>
      </c>
      <c r="C3429" s="64" t="s">
        <v>12183</v>
      </c>
      <c r="D3429" s="64" t="s">
        <v>13770</v>
      </c>
      <c r="E3429" s="64" t="s">
        <v>210</v>
      </c>
      <c r="F3429" s="64" t="s">
        <v>210</v>
      </c>
      <c r="G3429" s="91" t="s">
        <v>15125</v>
      </c>
      <c r="H3429" s="92" t="s">
        <v>15126</v>
      </c>
      <c r="I3429" s="91" t="s">
        <v>3</v>
      </c>
      <c r="J3429" s="91" t="s">
        <v>6445</v>
      </c>
      <c r="K3429" s="91" t="s">
        <v>15127</v>
      </c>
      <c r="L3429" s="91" t="s">
        <v>6447</v>
      </c>
    </row>
    <row r="3430" spans="1:12" ht="23.25" x14ac:dyDescent="0.25">
      <c r="A3430" s="64" t="s">
        <v>13458</v>
      </c>
      <c r="B3430" s="64" t="s">
        <v>13459</v>
      </c>
      <c r="C3430" s="64" t="s">
        <v>12183</v>
      </c>
      <c r="D3430" s="64" t="s">
        <v>13770</v>
      </c>
      <c r="E3430" s="64" t="s">
        <v>210</v>
      </c>
      <c r="F3430" s="64" t="s">
        <v>210</v>
      </c>
      <c r="G3430" s="91" t="s">
        <v>15128</v>
      </c>
      <c r="H3430" s="92" t="s">
        <v>15129</v>
      </c>
      <c r="I3430" s="91" t="s">
        <v>3</v>
      </c>
      <c r="J3430" s="91" t="s">
        <v>6445</v>
      </c>
      <c r="K3430" s="91" t="s">
        <v>15130</v>
      </c>
      <c r="L3430" s="91" t="s">
        <v>6447</v>
      </c>
    </row>
    <row r="3431" spans="1:12" ht="23.25" x14ac:dyDescent="0.25">
      <c r="A3431" s="64" t="s">
        <v>13458</v>
      </c>
      <c r="B3431" s="64" t="s">
        <v>13459</v>
      </c>
      <c r="C3431" s="64" t="s">
        <v>12183</v>
      </c>
      <c r="D3431" s="64" t="s">
        <v>13770</v>
      </c>
      <c r="E3431" s="64" t="s">
        <v>210</v>
      </c>
      <c r="F3431" s="64" t="s">
        <v>210</v>
      </c>
      <c r="G3431" s="91" t="s">
        <v>15131</v>
      </c>
      <c r="H3431" s="92" t="s">
        <v>15132</v>
      </c>
      <c r="I3431" s="91" t="s">
        <v>3</v>
      </c>
      <c r="J3431" s="91" t="s">
        <v>6445</v>
      </c>
      <c r="K3431" s="91" t="s">
        <v>15133</v>
      </c>
      <c r="L3431" s="91" t="s">
        <v>6447</v>
      </c>
    </row>
    <row r="3432" spans="1:12" ht="23.25" x14ac:dyDescent="0.25">
      <c r="A3432" s="64" t="s">
        <v>13458</v>
      </c>
      <c r="B3432" s="64" t="s">
        <v>13459</v>
      </c>
      <c r="C3432" s="64" t="s">
        <v>12183</v>
      </c>
      <c r="D3432" s="64" t="s">
        <v>13770</v>
      </c>
      <c r="E3432" s="64" t="s">
        <v>210</v>
      </c>
      <c r="F3432" s="64" t="s">
        <v>210</v>
      </c>
      <c r="G3432" s="91" t="s">
        <v>15134</v>
      </c>
      <c r="H3432" s="92" t="s">
        <v>15135</v>
      </c>
      <c r="I3432" s="91" t="s">
        <v>3</v>
      </c>
      <c r="J3432" s="91" t="s">
        <v>6445</v>
      </c>
      <c r="K3432" s="91" t="s">
        <v>12783</v>
      </c>
      <c r="L3432" s="91" t="s">
        <v>6447</v>
      </c>
    </row>
    <row r="3433" spans="1:12" ht="23.25" x14ac:dyDescent="0.25">
      <c r="A3433" s="64" t="s">
        <v>13458</v>
      </c>
      <c r="B3433" s="64" t="s">
        <v>13459</v>
      </c>
      <c r="C3433" s="64" t="s">
        <v>12183</v>
      </c>
      <c r="D3433" s="64" t="s">
        <v>13770</v>
      </c>
      <c r="E3433" s="64" t="s">
        <v>210</v>
      </c>
      <c r="F3433" s="64" t="s">
        <v>210</v>
      </c>
      <c r="G3433" s="91" t="s">
        <v>15136</v>
      </c>
      <c r="H3433" s="92" t="s">
        <v>15137</v>
      </c>
      <c r="I3433" s="91" t="s">
        <v>3</v>
      </c>
      <c r="J3433" s="91" t="s">
        <v>6445</v>
      </c>
      <c r="K3433" s="91" t="s">
        <v>11686</v>
      </c>
      <c r="L3433" s="91" t="s">
        <v>6447</v>
      </c>
    </row>
    <row r="3434" spans="1:12" ht="23.25" x14ac:dyDescent="0.25">
      <c r="A3434" s="64" t="s">
        <v>13458</v>
      </c>
      <c r="B3434" s="64" t="s">
        <v>13459</v>
      </c>
      <c r="C3434" s="64" t="s">
        <v>12183</v>
      </c>
      <c r="D3434" s="64" t="s">
        <v>13770</v>
      </c>
      <c r="E3434" s="64" t="s">
        <v>210</v>
      </c>
      <c r="F3434" s="64" t="s">
        <v>210</v>
      </c>
      <c r="G3434" s="91" t="s">
        <v>15138</v>
      </c>
      <c r="H3434" s="92" t="s">
        <v>15139</v>
      </c>
      <c r="I3434" s="91" t="s">
        <v>3</v>
      </c>
      <c r="J3434" s="91" t="s">
        <v>6445</v>
      </c>
      <c r="K3434" s="91" t="s">
        <v>14618</v>
      </c>
      <c r="L3434" s="91" t="s">
        <v>6447</v>
      </c>
    </row>
    <row r="3435" spans="1:12" ht="23.25" x14ac:dyDescent="0.25">
      <c r="A3435" s="64" t="s">
        <v>13458</v>
      </c>
      <c r="B3435" s="64" t="s">
        <v>13459</v>
      </c>
      <c r="C3435" s="64" t="s">
        <v>12183</v>
      </c>
      <c r="D3435" s="64" t="s">
        <v>13770</v>
      </c>
      <c r="E3435" s="64" t="s">
        <v>210</v>
      </c>
      <c r="F3435" s="64" t="s">
        <v>210</v>
      </c>
      <c r="G3435" s="91" t="s">
        <v>15140</v>
      </c>
      <c r="H3435" s="92" t="s">
        <v>15141</v>
      </c>
      <c r="I3435" s="91" t="s">
        <v>3</v>
      </c>
      <c r="J3435" s="91" t="s">
        <v>6445</v>
      </c>
      <c r="K3435" s="91" t="s">
        <v>15142</v>
      </c>
      <c r="L3435" s="91" t="s">
        <v>6447</v>
      </c>
    </row>
    <row r="3436" spans="1:12" ht="23.25" x14ac:dyDescent="0.25">
      <c r="A3436" s="64" t="s">
        <v>13458</v>
      </c>
      <c r="B3436" s="64" t="s">
        <v>13459</v>
      </c>
      <c r="C3436" s="64" t="s">
        <v>12183</v>
      </c>
      <c r="D3436" s="64" t="s">
        <v>13770</v>
      </c>
      <c r="E3436" s="64" t="s">
        <v>210</v>
      </c>
      <c r="F3436" s="64" t="s">
        <v>210</v>
      </c>
      <c r="G3436" s="91" t="s">
        <v>15143</v>
      </c>
      <c r="H3436" s="92" t="s">
        <v>15144</v>
      </c>
      <c r="I3436" s="91" t="s">
        <v>3</v>
      </c>
      <c r="J3436" s="91" t="s">
        <v>6445</v>
      </c>
      <c r="K3436" s="91" t="s">
        <v>16398</v>
      </c>
      <c r="L3436" s="91" t="s">
        <v>6447</v>
      </c>
    </row>
    <row r="3437" spans="1:12" ht="23.25" x14ac:dyDescent="0.25">
      <c r="A3437" s="64" t="s">
        <v>13458</v>
      </c>
      <c r="B3437" s="64" t="s">
        <v>13459</v>
      </c>
      <c r="C3437" s="64" t="s">
        <v>12183</v>
      </c>
      <c r="D3437" s="64" t="s">
        <v>13770</v>
      </c>
      <c r="E3437" s="64" t="s">
        <v>210</v>
      </c>
      <c r="F3437" s="64" t="s">
        <v>210</v>
      </c>
      <c r="G3437" s="91" t="s">
        <v>15146</v>
      </c>
      <c r="H3437" s="92" t="s">
        <v>15147</v>
      </c>
      <c r="I3437" s="91" t="s">
        <v>3</v>
      </c>
      <c r="J3437" s="91" t="s">
        <v>6445</v>
      </c>
      <c r="K3437" s="91" t="s">
        <v>13630</v>
      </c>
      <c r="L3437" s="91" t="s">
        <v>6447</v>
      </c>
    </row>
    <row r="3438" spans="1:12" ht="23.25" x14ac:dyDescent="0.25">
      <c r="A3438" s="64" t="s">
        <v>13458</v>
      </c>
      <c r="B3438" s="64" t="s">
        <v>13459</v>
      </c>
      <c r="C3438" s="64" t="s">
        <v>12183</v>
      </c>
      <c r="D3438" s="64" t="s">
        <v>13770</v>
      </c>
      <c r="E3438" s="64" t="s">
        <v>210</v>
      </c>
      <c r="F3438" s="64" t="s">
        <v>210</v>
      </c>
      <c r="G3438" s="91" t="s">
        <v>15148</v>
      </c>
      <c r="H3438" s="92" t="s">
        <v>15149</v>
      </c>
      <c r="I3438" s="91" t="s">
        <v>3</v>
      </c>
      <c r="J3438" s="91" t="s">
        <v>6445</v>
      </c>
      <c r="K3438" s="91" t="s">
        <v>7395</v>
      </c>
      <c r="L3438" s="91" t="s">
        <v>6447</v>
      </c>
    </row>
    <row r="3439" spans="1:12" ht="23.25" x14ac:dyDescent="0.25">
      <c r="A3439" s="64" t="s">
        <v>13458</v>
      </c>
      <c r="B3439" s="64" t="s">
        <v>13459</v>
      </c>
      <c r="C3439" s="64" t="s">
        <v>12183</v>
      </c>
      <c r="D3439" s="64" t="s">
        <v>13770</v>
      </c>
      <c r="E3439" s="64" t="s">
        <v>210</v>
      </c>
      <c r="F3439" s="64" t="s">
        <v>210</v>
      </c>
      <c r="G3439" s="91" t="s">
        <v>15151</v>
      </c>
      <c r="H3439" s="92" t="s">
        <v>15152</v>
      </c>
      <c r="I3439" s="91" t="s">
        <v>3</v>
      </c>
      <c r="J3439" s="91" t="s">
        <v>6445</v>
      </c>
      <c r="K3439" s="91" t="s">
        <v>37367</v>
      </c>
      <c r="L3439" s="91" t="s">
        <v>6447</v>
      </c>
    </row>
    <row r="3440" spans="1:12" ht="23.25" x14ac:dyDescent="0.25">
      <c r="A3440" s="64" t="s">
        <v>13458</v>
      </c>
      <c r="B3440" s="64" t="s">
        <v>13459</v>
      </c>
      <c r="C3440" s="64" t="s">
        <v>12183</v>
      </c>
      <c r="D3440" s="64" t="s">
        <v>13770</v>
      </c>
      <c r="E3440" s="64" t="s">
        <v>210</v>
      </c>
      <c r="F3440" s="64" t="s">
        <v>210</v>
      </c>
      <c r="G3440" s="91" t="s">
        <v>15154</v>
      </c>
      <c r="H3440" s="92" t="s">
        <v>15155</v>
      </c>
      <c r="I3440" s="91" t="s">
        <v>3</v>
      </c>
      <c r="J3440" s="91" t="s">
        <v>6445</v>
      </c>
      <c r="K3440" s="91" t="s">
        <v>15156</v>
      </c>
      <c r="L3440" s="91" t="s">
        <v>6447</v>
      </c>
    </row>
    <row r="3441" spans="1:12" ht="23.25" x14ac:dyDescent="0.25">
      <c r="A3441" s="64" t="s">
        <v>13458</v>
      </c>
      <c r="B3441" s="64" t="s">
        <v>13459</v>
      </c>
      <c r="C3441" s="64" t="s">
        <v>12183</v>
      </c>
      <c r="D3441" s="64" t="s">
        <v>13770</v>
      </c>
      <c r="E3441" s="64" t="s">
        <v>210</v>
      </c>
      <c r="F3441" s="64" t="s">
        <v>210</v>
      </c>
      <c r="G3441" s="91" t="s">
        <v>15157</v>
      </c>
      <c r="H3441" s="92" t="s">
        <v>15158</v>
      </c>
      <c r="I3441" s="91" t="s">
        <v>3</v>
      </c>
      <c r="J3441" s="91" t="s">
        <v>6445</v>
      </c>
      <c r="K3441" s="91" t="s">
        <v>12615</v>
      </c>
      <c r="L3441" s="91" t="s">
        <v>6447</v>
      </c>
    </row>
    <row r="3442" spans="1:12" ht="23.25" x14ac:dyDescent="0.25">
      <c r="A3442" s="64" t="s">
        <v>13458</v>
      </c>
      <c r="B3442" s="64" t="s">
        <v>13459</v>
      </c>
      <c r="C3442" s="64" t="s">
        <v>12183</v>
      </c>
      <c r="D3442" s="64" t="s">
        <v>13770</v>
      </c>
      <c r="E3442" s="64" t="s">
        <v>210</v>
      </c>
      <c r="F3442" s="64" t="s">
        <v>210</v>
      </c>
      <c r="G3442" s="91" t="s">
        <v>15159</v>
      </c>
      <c r="H3442" s="92" t="s">
        <v>15160</v>
      </c>
      <c r="I3442" s="91" t="s">
        <v>3</v>
      </c>
      <c r="J3442" s="91" t="s">
        <v>6445</v>
      </c>
      <c r="K3442" s="91" t="s">
        <v>36689</v>
      </c>
      <c r="L3442" s="91" t="s">
        <v>6447</v>
      </c>
    </row>
    <row r="3443" spans="1:12" ht="23.25" x14ac:dyDescent="0.25">
      <c r="A3443" s="64" t="s">
        <v>13458</v>
      </c>
      <c r="B3443" s="64" t="s">
        <v>13459</v>
      </c>
      <c r="C3443" s="64" t="s">
        <v>12183</v>
      </c>
      <c r="D3443" s="64" t="s">
        <v>13770</v>
      </c>
      <c r="E3443" s="64" t="s">
        <v>210</v>
      </c>
      <c r="F3443" s="64" t="s">
        <v>210</v>
      </c>
      <c r="G3443" s="91" t="s">
        <v>15161</v>
      </c>
      <c r="H3443" s="92" t="s">
        <v>15162</v>
      </c>
      <c r="I3443" s="91" t="s">
        <v>3</v>
      </c>
      <c r="J3443" s="91" t="s">
        <v>6445</v>
      </c>
      <c r="K3443" s="91" t="s">
        <v>8116</v>
      </c>
      <c r="L3443" s="91" t="s">
        <v>6447</v>
      </c>
    </row>
    <row r="3444" spans="1:12" ht="23.25" x14ac:dyDescent="0.25">
      <c r="A3444" s="64" t="s">
        <v>13458</v>
      </c>
      <c r="B3444" s="64" t="s">
        <v>13459</v>
      </c>
      <c r="C3444" s="64" t="s">
        <v>12183</v>
      </c>
      <c r="D3444" s="64" t="s">
        <v>13770</v>
      </c>
      <c r="E3444" s="64" t="s">
        <v>210</v>
      </c>
      <c r="F3444" s="64" t="s">
        <v>210</v>
      </c>
      <c r="G3444" s="91" t="s">
        <v>15163</v>
      </c>
      <c r="H3444" s="92" t="s">
        <v>15164</v>
      </c>
      <c r="I3444" s="91" t="s">
        <v>3</v>
      </c>
      <c r="J3444" s="91" t="s">
        <v>6445</v>
      </c>
      <c r="K3444" s="91" t="s">
        <v>15165</v>
      </c>
      <c r="L3444" s="91" t="s">
        <v>6447</v>
      </c>
    </row>
    <row r="3445" spans="1:12" ht="23.25" x14ac:dyDescent="0.25">
      <c r="A3445" s="64" t="s">
        <v>13458</v>
      </c>
      <c r="B3445" s="64" t="s">
        <v>13459</v>
      </c>
      <c r="C3445" s="64" t="s">
        <v>12183</v>
      </c>
      <c r="D3445" s="64" t="s">
        <v>13770</v>
      </c>
      <c r="E3445" s="64" t="s">
        <v>210</v>
      </c>
      <c r="F3445" s="64" t="s">
        <v>210</v>
      </c>
      <c r="G3445" s="91" t="s">
        <v>15166</v>
      </c>
      <c r="H3445" s="92" t="s">
        <v>15167</v>
      </c>
      <c r="I3445" s="91" t="s">
        <v>3</v>
      </c>
      <c r="J3445" s="91" t="s">
        <v>6445</v>
      </c>
      <c r="K3445" s="91" t="s">
        <v>6844</v>
      </c>
      <c r="L3445" s="91" t="s">
        <v>6447</v>
      </c>
    </row>
    <row r="3446" spans="1:12" ht="23.25" x14ac:dyDescent="0.25">
      <c r="A3446" s="64" t="s">
        <v>13458</v>
      </c>
      <c r="B3446" s="64" t="s">
        <v>13459</v>
      </c>
      <c r="C3446" s="64" t="s">
        <v>12183</v>
      </c>
      <c r="D3446" s="64" t="s">
        <v>13770</v>
      </c>
      <c r="E3446" s="64" t="s">
        <v>210</v>
      </c>
      <c r="F3446" s="64" t="s">
        <v>210</v>
      </c>
      <c r="G3446" s="91" t="s">
        <v>15168</v>
      </c>
      <c r="H3446" s="92" t="s">
        <v>15169</v>
      </c>
      <c r="I3446" s="91" t="s">
        <v>3</v>
      </c>
      <c r="J3446" s="91" t="s">
        <v>6445</v>
      </c>
      <c r="K3446" s="91" t="s">
        <v>38857</v>
      </c>
      <c r="L3446" s="91" t="s">
        <v>6447</v>
      </c>
    </row>
    <row r="3447" spans="1:12" ht="23.25" x14ac:dyDescent="0.25">
      <c r="A3447" s="64" t="s">
        <v>13458</v>
      </c>
      <c r="B3447" s="64" t="s">
        <v>13459</v>
      </c>
      <c r="C3447" s="64" t="s">
        <v>12183</v>
      </c>
      <c r="D3447" s="64" t="s">
        <v>13770</v>
      </c>
      <c r="E3447" s="64" t="s">
        <v>210</v>
      </c>
      <c r="F3447" s="64" t="s">
        <v>210</v>
      </c>
      <c r="G3447" s="91" t="s">
        <v>15170</v>
      </c>
      <c r="H3447" s="92" t="s">
        <v>15171</v>
      </c>
      <c r="I3447" s="91" t="s">
        <v>3</v>
      </c>
      <c r="J3447" s="91" t="s">
        <v>6445</v>
      </c>
      <c r="K3447" s="91" t="s">
        <v>15172</v>
      </c>
      <c r="L3447" s="91" t="s">
        <v>6447</v>
      </c>
    </row>
    <row r="3448" spans="1:12" ht="23.25" x14ac:dyDescent="0.25">
      <c r="A3448" s="64" t="s">
        <v>13458</v>
      </c>
      <c r="B3448" s="64" t="s">
        <v>13459</v>
      </c>
      <c r="C3448" s="64" t="s">
        <v>12183</v>
      </c>
      <c r="D3448" s="64" t="s">
        <v>13770</v>
      </c>
      <c r="E3448" s="64" t="s">
        <v>210</v>
      </c>
      <c r="F3448" s="64" t="s">
        <v>210</v>
      </c>
      <c r="G3448" s="91" t="s">
        <v>15173</v>
      </c>
      <c r="H3448" s="92" t="s">
        <v>15174</v>
      </c>
      <c r="I3448" s="91" t="s">
        <v>3</v>
      </c>
      <c r="J3448" s="91" t="s">
        <v>6445</v>
      </c>
      <c r="K3448" s="91" t="s">
        <v>38858</v>
      </c>
      <c r="L3448" s="91" t="s">
        <v>6447</v>
      </c>
    </row>
    <row r="3449" spans="1:12" ht="23.25" x14ac:dyDescent="0.25">
      <c r="A3449" s="64" t="s">
        <v>13458</v>
      </c>
      <c r="B3449" s="64" t="s">
        <v>13459</v>
      </c>
      <c r="C3449" s="64" t="s">
        <v>12183</v>
      </c>
      <c r="D3449" s="64" t="s">
        <v>13770</v>
      </c>
      <c r="E3449" s="64" t="s">
        <v>210</v>
      </c>
      <c r="F3449" s="64" t="s">
        <v>210</v>
      </c>
      <c r="G3449" s="91" t="s">
        <v>15176</v>
      </c>
      <c r="H3449" s="92" t="s">
        <v>15177</v>
      </c>
      <c r="I3449" s="91" t="s">
        <v>3</v>
      </c>
      <c r="J3449" s="91" t="s">
        <v>6445</v>
      </c>
      <c r="K3449" s="91" t="s">
        <v>38859</v>
      </c>
      <c r="L3449" s="91" t="s">
        <v>6447</v>
      </c>
    </row>
    <row r="3450" spans="1:12" ht="23.25" x14ac:dyDescent="0.25">
      <c r="A3450" s="64" t="s">
        <v>13458</v>
      </c>
      <c r="B3450" s="64" t="s">
        <v>13459</v>
      </c>
      <c r="C3450" s="64" t="s">
        <v>12183</v>
      </c>
      <c r="D3450" s="64" t="s">
        <v>13770</v>
      </c>
      <c r="E3450" s="64" t="s">
        <v>210</v>
      </c>
      <c r="F3450" s="64" t="s">
        <v>210</v>
      </c>
      <c r="G3450" s="91" t="s">
        <v>15179</v>
      </c>
      <c r="H3450" s="92" t="s">
        <v>15180</v>
      </c>
      <c r="I3450" s="91" t="s">
        <v>3</v>
      </c>
      <c r="J3450" s="91" t="s">
        <v>6445</v>
      </c>
      <c r="K3450" s="91" t="s">
        <v>31930</v>
      </c>
      <c r="L3450" s="91" t="s">
        <v>6447</v>
      </c>
    </row>
    <row r="3451" spans="1:12" ht="23.25" x14ac:dyDescent="0.25">
      <c r="A3451" s="64" t="s">
        <v>13458</v>
      </c>
      <c r="B3451" s="64" t="s">
        <v>13459</v>
      </c>
      <c r="C3451" s="64" t="s">
        <v>12183</v>
      </c>
      <c r="D3451" s="64" t="s">
        <v>13770</v>
      </c>
      <c r="E3451" s="64" t="s">
        <v>210</v>
      </c>
      <c r="F3451" s="64" t="s">
        <v>210</v>
      </c>
      <c r="G3451" s="91" t="s">
        <v>15182</v>
      </c>
      <c r="H3451" s="92" t="s">
        <v>15183</v>
      </c>
      <c r="I3451" s="91" t="s">
        <v>3</v>
      </c>
      <c r="J3451" s="91" t="s">
        <v>6445</v>
      </c>
      <c r="K3451" s="91" t="s">
        <v>17611</v>
      </c>
      <c r="L3451" s="91" t="s">
        <v>6447</v>
      </c>
    </row>
    <row r="3452" spans="1:12" ht="23.25" x14ac:dyDescent="0.25">
      <c r="A3452" s="64" t="s">
        <v>13458</v>
      </c>
      <c r="B3452" s="64" t="s">
        <v>13459</v>
      </c>
      <c r="C3452" s="64" t="s">
        <v>12183</v>
      </c>
      <c r="D3452" s="64" t="s">
        <v>13770</v>
      </c>
      <c r="E3452" s="64" t="s">
        <v>210</v>
      </c>
      <c r="F3452" s="64" t="s">
        <v>210</v>
      </c>
      <c r="G3452" s="91" t="s">
        <v>15185</v>
      </c>
      <c r="H3452" s="92" t="s">
        <v>15186</v>
      </c>
      <c r="I3452" s="91" t="s">
        <v>3</v>
      </c>
      <c r="J3452" s="91" t="s">
        <v>6445</v>
      </c>
      <c r="K3452" s="91" t="s">
        <v>37718</v>
      </c>
      <c r="L3452" s="91" t="s">
        <v>6447</v>
      </c>
    </row>
    <row r="3453" spans="1:12" ht="23.25" x14ac:dyDescent="0.25">
      <c r="A3453" s="64" t="s">
        <v>13458</v>
      </c>
      <c r="B3453" s="64" t="s">
        <v>13459</v>
      </c>
      <c r="C3453" s="64" t="s">
        <v>12183</v>
      </c>
      <c r="D3453" s="64" t="s">
        <v>13770</v>
      </c>
      <c r="E3453" s="64" t="s">
        <v>210</v>
      </c>
      <c r="F3453" s="64" t="s">
        <v>210</v>
      </c>
      <c r="G3453" s="91" t="s">
        <v>15188</v>
      </c>
      <c r="H3453" s="92" t="s">
        <v>15189</v>
      </c>
      <c r="I3453" s="91" t="s">
        <v>3</v>
      </c>
      <c r="J3453" s="91" t="s">
        <v>6445</v>
      </c>
      <c r="K3453" s="91" t="s">
        <v>15190</v>
      </c>
      <c r="L3453" s="91" t="s">
        <v>6447</v>
      </c>
    </row>
    <row r="3454" spans="1:12" ht="23.25" x14ac:dyDescent="0.25">
      <c r="A3454" s="64" t="s">
        <v>13458</v>
      </c>
      <c r="B3454" s="64" t="s">
        <v>13459</v>
      </c>
      <c r="C3454" s="64" t="s">
        <v>12183</v>
      </c>
      <c r="D3454" s="64" t="s">
        <v>13770</v>
      </c>
      <c r="E3454" s="64" t="s">
        <v>210</v>
      </c>
      <c r="F3454" s="64" t="s">
        <v>210</v>
      </c>
      <c r="G3454" s="91" t="s">
        <v>15191</v>
      </c>
      <c r="H3454" s="92" t="s">
        <v>15192</v>
      </c>
      <c r="I3454" s="91" t="s">
        <v>3</v>
      </c>
      <c r="J3454" s="91" t="s">
        <v>6445</v>
      </c>
      <c r="K3454" s="91" t="s">
        <v>38860</v>
      </c>
      <c r="L3454" s="91" t="s">
        <v>6447</v>
      </c>
    </row>
    <row r="3455" spans="1:12" ht="23.25" x14ac:dyDescent="0.25">
      <c r="A3455" s="64" t="s">
        <v>13458</v>
      </c>
      <c r="B3455" s="64" t="s">
        <v>13459</v>
      </c>
      <c r="C3455" s="64" t="s">
        <v>12183</v>
      </c>
      <c r="D3455" s="64" t="s">
        <v>13770</v>
      </c>
      <c r="E3455" s="64" t="s">
        <v>210</v>
      </c>
      <c r="F3455" s="64" t="s">
        <v>210</v>
      </c>
      <c r="G3455" s="91" t="s">
        <v>15193</v>
      </c>
      <c r="H3455" s="92" t="s">
        <v>15194</v>
      </c>
      <c r="I3455" s="91" t="s">
        <v>3</v>
      </c>
      <c r="J3455" s="91" t="s">
        <v>6445</v>
      </c>
      <c r="K3455" s="91" t="s">
        <v>38861</v>
      </c>
      <c r="L3455" s="91" t="s">
        <v>6447</v>
      </c>
    </row>
    <row r="3456" spans="1:12" ht="23.25" x14ac:dyDescent="0.25">
      <c r="A3456" s="64" t="s">
        <v>13458</v>
      </c>
      <c r="B3456" s="64" t="s">
        <v>13459</v>
      </c>
      <c r="C3456" s="64" t="s">
        <v>12183</v>
      </c>
      <c r="D3456" s="64" t="s">
        <v>13770</v>
      </c>
      <c r="E3456" s="64" t="s">
        <v>210</v>
      </c>
      <c r="F3456" s="64" t="s">
        <v>210</v>
      </c>
      <c r="G3456" s="91" t="s">
        <v>15195</v>
      </c>
      <c r="H3456" s="92" t="s">
        <v>15196</v>
      </c>
      <c r="I3456" s="91" t="s">
        <v>3</v>
      </c>
      <c r="J3456" s="91" t="s">
        <v>6445</v>
      </c>
      <c r="K3456" s="91" t="s">
        <v>7547</v>
      </c>
      <c r="L3456" s="91" t="s">
        <v>6447</v>
      </c>
    </row>
    <row r="3457" spans="1:12" ht="23.25" x14ac:dyDescent="0.25">
      <c r="A3457" s="64" t="s">
        <v>13458</v>
      </c>
      <c r="B3457" s="64" t="s">
        <v>13459</v>
      </c>
      <c r="C3457" s="64" t="s">
        <v>12183</v>
      </c>
      <c r="D3457" s="64" t="s">
        <v>13770</v>
      </c>
      <c r="E3457" s="64" t="s">
        <v>210</v>
      </c>
      <c r="F3457" s="64" t="s">
        <v>210</v>
      </c>
      <c r="G3457" s="91" t="s">
        <v>15197</v>
      </c>
      <c r="H3457" s="92" t="s">
        <v>15198</v>
      </c>
      <c r="I3457" s="91" t="s">
        <v>3</v>
      </c>
      <c r="J3457" s="91" t="s">
        <v>6445</v>
      </c>
      <c r="K3457" s="91" t="s">
        <v>15199</v>
      </c>
      <c r="L3457" s="91" t="s">
        <v>6447</v>
      </c>
    </row>
    <row r="3458" spans="1:12" ht="23.25" x14ac:dyDescent="0.25">
      <c r="A3458" s="64" t="s">
        <v>13458</v>
      </c>
      <c r="B3458" s="64" t="s">
        <v>13459</v>
      </c>
      <c r="C3458" s="64" t="s">
        <v>12183</v>
      </c>
      <c r="D3458" s="64" t="s">
        <v>13770</v>
      </c>
      <c r="E3458" s="64" t="s">
        <v>210</v>
      </c>
      <c r="F3458" s="64" t="s">
        <v>210</v>
      </c>
      <c r="G3458" s="91" t="s">
        <v>15200</v>
      </c>
      <c r="H3458" s="92" t="s">
        <v>15201</v>
      </c>
      <c r="I3458" s="91" t="s">
        <v>3</v>
      </c>
      <c r="J3458" s="91" t="s">
        <v>6445</v>
      </c>
      <c r="K3458" s="91" t="s">
        <v>15202</v>
      </c>
      <c r="L3458" s="91" t="s">
        <v>6447</v>
      </c>
    </row>
    <row r="3459" spans="1:12" ht="23.25" x14ac:dyDescent="0.25">
      <c r="A3459" s="64" t="s">
        <v>13458</v>
      </c>
      <c r="B3459" s="64" t="s">
        <v>13459</v>
      </c>
      <c r="C3459" s="64" t="s">
        <v>12183</v>
      </c>
      <c r="D3459" s="64" t="s">
        <v>13770</v>
      </c>
      <c r="E3459" s="64" t="s">
        <v>210</v>
      </c>
      <c r="F3459" s="64" t="s">
        <v>210</v>
      </c>
      <c r="G3459" s="91" t="s">
        <v>15203</v>
      </c>
      <c r="H3459" s="92" t="s">
        <v>15204</v>
      </c>
      <c r="I3459" s="91" t="s">
        <v>3</v>
      </c>
      <c r="J3459" s="91" t="s">
        <v>6445</v>
      </c>
      <c r="K3459" s="91" t="s">
        <v>15205</v>
      </c>
      <c r="L3459" s="91" t="s">
        <v>6447</v>
      </c>
    </row>
    <row r="3460" spans="1:12" ht="23.25" x14ac:dyDescent="0.25">
      <c r="A3460" s="64" t="s">
        <v>13458</v>
      </c>
      <c r="B3460" s="64" t="s">
        <v>13459</v>
      </c>
      <c r="C3460" s="64" t="s">
        <v>12183</v>
      </c>
      <c r="D3460" s="64" t="s">
        <v>13770</v>
      </c>
      <c r="E3460" s="64" t="s">
        <v>210</v>
      </c>
      <c r="F3460" s="64" t="s">
        <v>210</v>
      </c>
      <c r="G3460" s="91" t="s">
        <v>15206</v>
      </c>
      <c r="H3460" s="92" t="s">
        <v>15207</v>
      </c>
      <c r="I3460" s="91" t="s">
        <v>3</v>
      </c>
      <c r="J3460" s="91" t="s">
        <v>6445</v>
      </c>
      <c r="K3460" s="91" t="s">
        <v>15208</v>
      </c>
      <c r="L3460" s="91" t="s">
        <v>6447</v>
      </c>
    </row>
    <row r="3461" spans="1:12" ht="23.25" x14ac:dyDescent="0.25">
      <c r="A3461" s="64" t="s">
        <v>13458</v>
      </c>
      <c r="B3461" s="64" t="s">
        <v>13459</v>
      </c>
      <c r="C3461" s="64" t="s">
        <v>12183</v>
      </c>
      <c r="D3461" s="64" t="s">
        <v>13770</v>
      </c>
      <c r="E3461" s="64" t="s">
        <v>210</v>
      </c>
      <c r="F3461" s="64" t="s">
        <v>210</v>
      </c>
      <c r="G3461" s="91" t="s">
        <v>15209</v>
      </c>
      <c r="H3461" s="92" t="s">
        <v>15210</v>
      </c>
      <c r="I3461" s="91" t="s">
        <v>3</v>
      </c>
      <c r="J3461" s="91" t="s">
        <v>6445</v>
      </c>
      <c r="K3461" s="91" t="s">
        <v>15211</v>
      </c>
      <c r="L3461" s="91" t="s">
        <v>6447</v>
      </c>
    </row>
    <row r="3462" spans="1:12" ht="23.25" x14ac:dyDescent="0.25">
      <c r="A3462" s="64" t="s">
        <v>13458</v>
      </c>
      <c r="B3462" s="64" t="s">
        <v>13459</v>
      </c>
      <c r="C3462" s="64" t="s">
        <v>12183</v>
      </c>
      <c r="D3462" s="64" t="s">
        <v>13770</v>
      </c>
      <c r="E3462" s="64" t="s">
        <v>210</v>
      </c>
      <c r="F3462" s="64" t="s">
        <v>210</v>
      </c>
      <c r="G3462" s="91" t="s">
        <v>15212</v>
      </c>
      <c r="H3462" s="92" t="s">
        <v>15213</v>
      </c>
      <c r="I3462" s="91" t="s">
        <v>3</v>
      </c>
      <c r="J3462" s="91" t="s">
        <v>6445</v>
      </c>
      <c r="K3462" s="91" t="s">
        <v>15214</v>
      </c>
      <c r="L3462" s="91" t="s">
        <v>6447</v>
      </c>
    </row>
    <row r="3463" spans="1:12" ht="23.25" x14ac:dyDescent="0.25">
      <c r="A3463" s="64" t="s">
        <v>13458</v>
      </c>
      <c r="B3463" s="64" t="s">
        <v>13459</v>
      </c>
      <c r="C3463" s="64" t="s">
        <v>12183</v>
      </c>
      <c r="D3463" s="64" t="s">
        <v>13770</v>
      </c>
      <c r="E3463" s="64" t="s">
        <v>210</v>
      </c>
      <c r="F3463" s="64" t="s">
        <v>210</v>
      </c>
      <c r="G3463" s="91" t="s">
        <v>15215</v>
      </c>
      <c r="H3463" s="92" t="s">
        <v>15216</v>
      </c>
      <c r="I3463" s="91" t="s">
        <v>3</v>
      </c>
      <c r="J3463" s="91" t="s">
        <v>6445</v>
      </c>
      <c r="K3463" s="91" t="s">
        <v>15217</v>
      </c>
      <c r="L3463" s="91" t="s">
        <v>6447</v>
      </c>
    </row>
    <row r="3464" spans="1:12" ht="23.25" x14ac:dyDescent="0.25">
      <c r="A3464" s="64" t="s">
        <v>13458</v>
      </c>
      <c r="B3464" s="64" t="s">
        <v>13459</v>
      </c>
      <c r="C3464" s="64" t="s">
        <v>12183</v>
      </c>
      <c r="D3464" s="64" t="s">
        <v>13770</v>
      </c>
      <c r="E3464" s="64" t="s">
        <v>210</v>
      </c>
      <c r="F3464" s="64" t="s">
        <v>210</v>
      </c>
      <c r="G3464" s="91" t="s">
        <v>15218</v>
      </c>
      <c r="H3464" s="92" t="s">
        <v>15219</v>
      </c>
      <c r="I3464" s="91" t="s">
        <v>3</v>
      </c>
      <c r="J3464" s="91" t="s">
        <v>6445</v>
      </c>
      <c r="K3464" s="91" t="s">
        <v>10252</v>
      </c>
      <c r="L3464" s="91" t="s">
        <v>6447</v>
      </c>
    </row>
    <row r="3465" spans="1:12" ht="23.25" x14ac:dyDescent="0.25">
      <c r="A3465" s="64" t="s">
        <v>13458</v>
      </c>
      <c r="B3465" s="64" t="s">
        <v>13459</v>
      </c>
      <c r="C3465" s="64" t="s">
        <v>12183</v>
      </c>
      <c r="D3465" s="64" t="s">
        <v>13770</v>
      </c>
      <c r="E3465" s="64" t="s">
        <v>210</v>
      </c>
      <c r="F3465" s="64" t="s">
        <v>210</v>
      </c>
      <c r="G3465" s="91" t="s">
        <v>15220</v>
      </c>
      <c r="H3465" s="92" t="s">
        <v>15221</v>
      </c>
      <c r="I3465" s="91" t="s">
        <v>3</v>
      </c>
      <c r="J3465" s="91" t="s">
        <v>6445</v>
      </c>
      <c r="K3465" s="91" t="s">
        <v>15222</v>
      </c>
      <c r="L3465" s="91" t="s">
        <v>6447</v>
      </c>
    </row>
    <row r="3466" spans="1:12" ht="23.25" x14ac:dyDescent="0.25">
      <c r="A3466" s="64" t="s">
        <v>13458</v>
      </c>
      <c r="B3466" s="64" t="s">
        <v>13459</v>
      </c>
      <c r="C3466" s="64" t="s">
        <v>12183</v>
      </c>
      <c r="D3466" s="64" t="s">
        <v>13770</v>
      </c>
      <c r="E3466" s="64" t="s">
        <v>210</v>
      </c>
      <c r="F3466" s="64" t="s">
        <v>210</v>
      </c>
      <c r="G3466" s="91" t="s">
        <v>15223</v>
      </c>
      <c r="H3466" s="92" t="s">
        <v>15224</v>
      </c>
      <c r="I3466" s="91" t="s">
        <v>3</v>
      </c>
      <c r="J3466" s="91" t="s">
        <v>6445</v>
      </c>
      <c r="K3466" s="91" t="s">
        <v>15222</v>
      </c>
      <c r="L3466" s="91" t="s">
        <v>6447</v>
      </c>
    </row>
    <row r="3467" spans="1:12" ht="23.25" x14ac:dyDescent="0.25">
      <c r="A3467" s="64" t="s">
        <v>13458</v>
      </c>
      <c r="B3467" s="64" t="s">
        <v>13459</v>
      </c>
      <c r="C3467" s="64" t="s">
        <v>12183</v>
      </c>
      <c r="D3467" s="64" t="s">
        <v>13770</v>
      </c>
      <c r="E3467" s="64" t="s">
        <v>210</v>
      </c>
      <c r="F3467" s="64" t="s">
        <v>210</v>
      </c>
      <c r="G3467" s="91" t="s">
        <v>15225</v>
      </c>
      <c r="H3467" s="92" t="s">
        <v>15226</v>
      </c>
      <c r="I3467" s="91" t="s">
        <v>3</v>
      </c>
      <c r="J3467" s="91" t="s">
        <v>6445</v>
      </c>
      <c r="K3467" s="91" t="s">
        <v>15222</v>
      </c>
      <c r="L3467" s="91" t="s">
        <v>6447</v>
      </c>
    </row>
    <row r="3468" spans="1:12" ht="23.25" x14ac:dyDescent="0.25">
      <c r="A3468" s="64" t="s">
        <v>13458</v>
      </c>
      <c r="B3468" s="64" t="s">
        <v>13459</v>
      </c>
      <c r="C3468" s="64" t="s">
        <v>12183</v>
      </c>
      <c r="D3468" s="64" t="s">
        <v>13770</v>
      </c>
      <c r="E3468" s="64" t="s">
        <v>210</v>
      </c>
      <c r="F3468" s="64" t="s">
        <v>210</v>
      </c>
      <c r="G3468" s="91" t="s">
        <v>15227</v>
      </c>
      <c r="H3468" s="92" t="s">
        <v>15228</v>
      </c>
      <c r="I3468" s="91" t="s">
        <v>3</v>
      </c>
      <c r="J3468" s="91" t="s">
        <v>6445</v>
      </c>
      <c r="K3468" s="91" t="s">
        <v>37234</v>
      </c>
      <c r="L3468" s="91" t="s">
        <v>6447</v>
      </c>
    </row>
    <row r="3469" spans="1:12" ht="23.25" x14ac:dyDescent="0.25">
      <c r="A3469" s="64" t="s">
        <v>13458</v>
      </c>
      <c r="B3469" s="64" t="s">
        <v>13459</v>
      </c>
      <c r="C3469" s="64" t="s">
        <v>12183</v>
      </c>
      <c r="D3469" s="64" t="s">
        <v>13770</v>
      </c>
      <c r="E3469" s="64" t="s">
        <v>210</v>
      </c>
      <c r="F3469" s="64" t="s">
        <v>210</v>
      </c>
      <c r="G3469" s="91" t="s">
        <v>15229</v>
      </c>
      <c r="H3469" s="92" t="s">
        <v>15230</v>
      </c>
      <c r="I3469" s="91" t="s">
        <v>3</v>
      </c>
      <c r="J3469" s="91" t="s">
        <v>6445</v>
      </c>
      <c r="K3469" s="91" t="s">
        <v>37234</v>
      </c>
      <c r="L3469" s="91" t="s">
        <v>6447</v>
      </c>
    </row>
    <row r="3470" spans="1:12" ht="23.25" x14ac:dyDescent="0.25">
      <c r="A3470" s="64" t="s">
        <v>13458</v>
      </c>
      <c r="B3470" s="64" t="s">
        <v>13459</v>
      </c>
      <c r="C3470" s="64" t="s">
        <v>12183</v>
      </c>
      <c r="D3470" s="64" t="s">
        <v>13770</v>
      </c>
      <c r="E3470" s="64" t="s">
        <v>210</v>
      </c>
      <c r="F3470" s="64" t="s">
        <v>210</v>
      </c>
      <c r="G3470" s="91" t="s">
        <v>15231</v>
      </c>
      <c r="H3470" s="92" t="s">
        <v>15232</v>
      </c>
      <c r="I3470" s="91" t="s">
        <v>3</v>
      </c>
      <c r="J3470" s="91" t="s">
        <v>6445</v>
      </c>
      <c r="K3470" s="91" t="s">
        <v>36790</v>
      </c>
      <c r="L3470" s="91" t="s">
        <v>6447</v>
      </c>
    </row>
    <row r="3471" spans="1:12" ht="23.25" x14ac:dyDescent="0.25">
      <c r="A3471" s="64" t="s">
        <v>13458</v>
      </c>
      <c r="B3471" s="64" t="s">
        <v>13459</v>
      </c>
      <c r="C3471" s="64" t="s">
        <v>12183</v>
      </c>
      <c r="D3471" s="64" t="s">
        <v>13770</v>
      </c>
      <c r="E3471" s="64" t="s">
        <v>210</v>
      </c>
      <c r="F3471" s="64" t="s">
        <v>210</v>
      </c>
      <c r="G3471" s="91" t="s">
        <v>15234</v>
      </c>
      <c r="H3471" s="92" t="s">
        <v>15235</v>
      </c>
      <c r="I3471" s="91" t="s">
        <v>3</v>
      </c>
      <c r="J3471" s="91" t="s">
        <v>6445</v>
      </c>
      <c r="K3471" s="91" t="s">
        <v>38862</v>
      </c>
      <c r="L3471" s="91" t="s">
        <v>6447</v>
      </c>
    </row>
    <row r="3472" spans="1:12" ht="23.25" x14ac:dyDescent="0.25">
      <c r="A3472" s="64" t="s">
        <v>13458</v>
      </c>
      <c r="B3472" s="64" t="s">
        <v>13459</v>
      </c>
      <c r="C3472" s="64" t="s">
        <v>12183</v>
      </c>
      <c r="D3472" s="64" t="s">
        <v>13770</v>
      </c>
      <c r="E3472" s="64" t="s">
        <v>210</v>
      </c>
      <c r="F3472" s="64" t="s">
        <v>210</v>
      </c>
      <c r="G3472" s="91" t="s">
        <v>15236</v>
      </c>
      <c r="H3472" s="92" t="s">
        <v>15237</v>
      </c>
      <c r="I3472" s="91" t="s">
        <v>3</v>
      </c>
      <c r="J3472" s="91" t="s">
        <v>6445</v>
      </c>
      <c r="K3472" s="91" t="s">
        <v>38862</v>
      </c>
      <c r="L3472" s="91" t="s">
        <v>6447</v>
      </c>
    </row>
    <row r="3473" spans="1:12" ht="23.25" x14ac:dyDescent="0.25">
      <c r="A3473" s="64" t="s">
        <v>13458</v>
      </c>
      <c r="B3473" s="64" t="s">
        <v>13459</v>
      </c>
      <c r="C3473" s="64" t="s">
        <v>12183</v>
      </c>
      <c r="D3473" s="64" t="s">
        <v>13770</v>
      </c>
      <c r="E3473" s="64" t="s">
        <v>210</v>
      </c>
      <c r="F3473" s="64" t="s">
        <v>210</v>
      </c>
      <c r="G3473" s="91" t="s">
        <v>15238</v>
      </c>
      <c r="H3473" s="92" t="s">
        <v>15239</v>
      </c>
      <c r="I3473" s="91" t="s">
        <v>3</v>
      </c>
      <c r="J3473" s="91" t="s">
        <v>6445</v>
      </c>
      <c r="K3473" s="91" t="s">
        <v>20293</v>
      </c>
      <c r="L3473" s="91" t="s">
        <v>6447</v>
      </c>
    </row>
    <row r="3474" spans="1:12" ht="23.25" x14ac:dyDescent="0.25">
      <c r="A3474" s="64" t="s">
        <v>13458</v>
      </c>
      <c r="B3474" s="64" t="s">
        <v>13459</v>
      </c>
      <c r="C3474" s="64" t="s">
        <v>12183</v>
      </c>
      <c r="D3474" s="64" t="s">
        <v>13770</v>
      </c>
      <c r="E3474" s="64" t="s">
        <v>210</v>
      </c>
      <c r="F3474" s="64" t="s">
        <v>210</v>
      </c>
      <c r="G3474" s="91" t="s">
        <v>15241</v>
      </c>
      <c r="H3474" s="92" t="s">
        <v>15242</v>
      </c>
      <c r="I3474" s="91" t="s">
        <v>3</v>
      </c>
      <c r="J3474" s="91" t="s">
        <v>6445</v>
      </c>
      <c r="K3474" s="91" t="s">
        <v>10429</v>
      </c>
      <c r="L3474" s="91" t="s">
        <v>6447</v>
      </c>
    </row>
    <row r="3475" spans="1:12" ht="23.25" x14ac:dyDescent="0.25">
      <c r="A3475" s="64" t="s">
        <v>13458</v>
      </c>
      <c r="B3475" s="64" t="s">
        <v>13459</v>
      </c>
      <c r="C3475" s="64" t="s">
        <v>12183</v>
      </c>
      <c r="D3475" s="64" t="s">
        <v>13770</v>
      </c>
      <c r="E3475" s="64" t="s">
        <v>210</v>
      </c>
      <c r="F3475" s="64" t="s">
        <v>210</v>
      </c>
      <c r="G3475" s="91" t="s">
        <v>15244</v>
      </c>
      <c r="H3475" s="92" t="s">
        <v>15245</v>
      </c>
      <c r="I3475" s="91" t="s">
        <v>3</v>
      </c>
      <c r="J3475" s="91" t="s">
        <v>6445</v>
      </c>
      <c r="K3475" s="91" t="s">
        <v>7547</v>
      </c>
      <c r="L3475" s="91" t="s">
        <v>6447</v>
      </c>
    </row>
    <row r="3476" spans="1:12" ht="23.25" x14ac:dyDescent="0.25">
      <c r="A3476" s="64" t="s">
        <v>13458</v>
      </c>
      <c r="B3476" s="64" t="s">
        <v>13459</v>
      </c>
      <c r="C3476" s="64" t="s">
        <v>12183</v>
      </c>
      <c r="D3476" s="64" t="s">
        <v>13770</v>
      </c>
      <c r="E3476" s="64" t="s">
        <v>210</v>
      </c>
      <c r="F3476" s="64" t="s">
        <v>210</v>
      </c>
      <c r="G3476" s="91" t="s">
        <v>15246</v>
      </c>
      <c r="H3476" s="92" t="s">
        <v>15247</v>
      </c>
      <c r="I3476" s="91" t="s">
        <v>3</v>
      </c>
      <c r="J3476" s="91" t="s">
        <v>6445</v>
      </c>
      <c r="K3476" s="91" t="s">
        <v>11051</v>
      </c>
      <c r="L3476" s="91" t="s">
        <v>6447</v>
      </c>
    </row>
    <row r="3477" spans="1:12" ht="23.25" x14ac:dyDescent="0.25">
      <c r="A3477" s="64" t="s">
        <v>13458</v>
      </c>
      <c r="B3477" s="64" t="s">
        <v>13459</v>
      </c>
      <c r="C3477" s="64" t="s">
        <v>12183</v>
      </c>
      <c r="D3477" s="64" t="s">
        <v>13770</v>
      </c>
      <c r="E3477" s="64" t="s">
        <v>210</v>
      </c>
      <c r="F3477" s="64" t="s">
        <v>210</v>
      </c>
      <c r="G3477" s="91" t="s">
        <v>15248</v>
      </c>
      <c r="H3477" s="92" t="s">
        <v>15249</v>
      </c>
      <c r="I3477" s="91" t="s">
        <v>3</v>
      </c>
      <c r="J3477" s="91" t="s">
        <v>6445</v>
      </c>
      <c r="K3477" s="91" t="s">
        <v>11051</v>
      </c>
      <c r="L3477" s="91" t="s">
        <v>6447</v>
      </c>
    </row>
    <row r="3478" spans="1:12" ht="23.25" x14ac:dyDescent="0.25">
      <c r="A3478" s="64" t="s">
        <v>13458</v>
      </c>
      <c r="B3478" s="64" t="s">
        <v>13459</v>
      </c>
      <c r="C3478" s="64" t="s">
        <v>12183</v>
      </c>
      <c r="D3478" s="64" t="s">
        <v>13770</v>
      </c>
      <c r="E3478" s="64" t="s">
        <v>210</v>
      </c>
      <c r="F3478" s="64" t="s">
        <v>210</v>
      </c>
      <c r="G3478" s="91" t="s">
        <v>15250</v>
      </c>
      <c r="H3478" s="92" t="s">
        <v>15251</v>
      </c>
      <c r="I3478" s="91" t="s">
        <v>3</v>
      </c>
      <c r="J3478" s="91" t="s">
        <v>6445</v>
      </c>
      <c r="K3478" s="91" t="s">
        <v>38863</v>
      </c>
      <c r="L3478" s="91" t="s">
        <v>6447</v>
      </c>
    </row>
    <row r="3479" spans="1:12" ht="23.25" x14ac:dyDescent="0.25">
      <c r="A3479" s="64" t="s">
        <v>13458</v>
      </c>
      <c r="B3479" s="64" t="s">
        <v>13459</v>
      </c>
      <c r="C3479" s="64" t="s">
        <v>12183</v>
      </c>
      <c r="D3479" s="64" t="s">
        <v>13770</v>
      </c>
      <c r="E3479" s="64" t="s">
        <v>210</v>
      </c>
      <c r="F3479" s="64" t="s">
        <v>210</v>
      </c>
      <c r="G3479" s="91" t="s">
        <v>15253</v>
      </c>
      <c r="H3479" s="92" t="s">
        <v>15254</v>
      </c>
      <c r="I3479" s="91" t="s">
        <v>3</v>
      </c>
      <c r="J3479" s="91" t="s">
        <v>6445</v>
      </c>
      <c r="K3479" s="91" t="s">
        <v>38863</v>
      </c>
      <c r="L3479" s="91" t="s">
        <v>6447</v>
      </c>
    </row>
    <row r="3480" spans="1:12" ht="23.25" x14ac:dyDescent="0.25">
      <c r="A3480" s="64" t="s">
        <v>13458</v>
      </c>
      <c r="B3480" s="64" t="s">
        <v>13459</v>
      </c>
      <c r="C3480" s="64" t="s">
        <v>12183</v>
      </c>
      <c r="D3480" s="64" t="s">
        <v>13770</v>
      </c>
      <c r="E3480" s="64" t="s">
        <v>210</v>
      </c>
      <c r="F3480" s="64" t="s">
        <v>210</v>
      </c>
      <c r="G3480" s="91" t="s">
        <v>15255</v>
      </c>
      <c r="H3480" s="92" t="s">
        <v>15256</v>
      </c>
      <c r="I3480" s="91" t="s">
        <v>3</v>
      </c>
      <c r="J3480" s="91" t="s">
        <v>6445</v>
      </c>
      <c r="K3480" s="91" t="s">
        <v>38863</v>
      </c>
      <c r="L3480" s="91" t="s">
        <v>6447</v>
      </c>
    </row>
    <row r="3481" spans="1:12" ht="23.25" x14ac:dyDescent="0.25">
      <c r="A3481" s="64" t="s">
        <v>13458</v>
      </c>
      <c r="B3481" s="64" t="s">
        <v>13459</v>
      </c>
      <c r="C3481" s="64" t="s">
        <v>12183</v>
      </c>
      <c r="D3481" s="64" t="s">
        <v>13770</v>
      </c>
      <c r="E3481" s="64" t="s">
        <v>210</v>
      </c>
      <c r="F3481" s="64" t="s">
        <v>210</v>
      </c>
      <c r="G3481" s="91" t="s">
        <v>15257</v>
      </c>
      <c r="H3481" s="92" t="s">
        <v>15258</v>
      </c>
      <c r="I3481" s="91" t="s">
        <v>3</v>
      </c>
      <c r="J3481" s="91" t="s">
        <v>6445</v>
      </c>
      <c r="K3481" s="91" t="s">
        <v>10281</v>
      </c>
      <c r="L3481" s="91" t="s">
        <v>6447</v>
      </c>
    </row>
    <row r="3482" spans="1:12" ht="23.25" x14ac:dyDescent="0.25">
      <c r="A3482" s="64" t="s">
        <v>13458</v>
      </c>
      <c r="B3482" s="64" t="s">
        <v>13459</v>
      </c>
      <c r="C3482" s="64" t="s">
        <v>12183</v>
      </c>
      <c r="D3482" s="64" t="s">
        <v>13770</v>
      </c>
      <c r="E3482" s="64" t="s">
        <v>210</v>
      </c>
      <c r="F3482" s="64" t="s">
        <v>210</v>
      </c>
      <c r="G3482" s="91" t="s">
        <v>15259</v>
      </c>
      <c r="H3482" s="92" t="s">
        <v>15260</v>
      </c>
      <c r="I3482" s="91" t="s">
        <v>3</v>
      </c>
      <c r="J3482" s="91" t="s">
        <v>6445</v>
      </c>
      <c r="K3482" s="91" t="s">
        <v>10281</v>
      </c>
      <c r="L3482" s="91" t="s">
        <v>6447</v>
      </c>
    </row>
    <row r="3483" spans="1:12" ht="23.25" x14ac:dyDescent="0.25">
      <c r="A3483" s="64" t="s">
        <v>13458</v>
      </c>
      <c r="B3483" s="64" t="s">
        <v>13459</v>
      </c>
      <c r="C3483" s="64" t="s">
        <v>12183</v>
      </c>
      <c r="D3483" s="64" t="s">
        <v>13770</v>
      </c>
      <c r="E3483" s="64" t="s">
        <v>210</v>
      </c>
      <c r="F3483" s="64" t="s">
        <v>210</v>
      </c>
      <c r="G3483" s="91" t="s">
        <v>15261</v>
      </c>
      <c r="H3483" s="92" t="s">
        <v>15262</v>
      </c>
      <c r="I3483" s="91" t="s">
        <v>3</v>
      </c>
      <c r="J3483" s="91" t="s">
        <v>6445</v>
      </c>
      <c r="K3483" s="91" t="s">
        <v>10281</v>
      </c>
      <c r="L3483" s="91" t="s">
        <v>6447</v>
      </c>
    </row>
    <row r="3484" spans="1:12" ht="23.25" x14ac:dyDescent="0.25">
      <c r="A3484" s="64" t="s">
        <v>13458</v>
      </c>
      <c r="B3484" s="64" t="s">
        <v>13459</v>
      </c>
      <c r="C3484" s="64" t="s">
        <v>12183</v>
      </c>
      <c r="D3484" s="64" t="s">
        <v>13770</v>
      </c>
      <c r="E3484" s="64" t="s">
        <v>210</v>
      </c>
      <c r="F3484" s="64" t="s">
        <v>210</v>
      </c>
      <c r="G3484" s="91" t="s">
        <v>15263</v>
      </c>
      <c r="H3484" s="92" t="s">
        <v>15264</v>
      </c>
      <c r="I3484" s="91" t="s">
        <v>3</v>
      </c>
      <c r="J3484" s="91" t="s">
        <v>6445</v>
      </c>
      <c r="K3484" s="91" t="s">
        <v>38864</v>
      </c>
      <c r="L3484" s="91" t="s">
        <v>6447</v>
      </c>
    </row>
    <row r="3485" spans="1:12" ht="23.25" x14ac:dyDescent="0.25">
      <c r="A3485" s="64" t="s">
        <v>13458</v>
      </c>
      <c r="B3485" s="64" t="s">
        <v>13459</v>
      </c>
      <c r="C3485" s="64" t="s">
        <v>12183</v>
      </c>
      <c r="D3485" s="64" t="s">
        <v>13770</v>
      </c>
      <c r="E3485" s="64" t="s">
        <v>210</v>
      </c>
      <c r="F3485" s="64" t="s">
        <v>210</v>
      </c>
      <c r="G3485" s="91" t="s">
        <v>15265</v>
      </c>
      <c r="H3485" s="92" t="s">
        <v>15266</v>
      </c>
      <c r="I3485" s="91" t="s">
        <v>3</v>
      </c>
      <c r="J3485" s="91" t="s">
        <v>6445</v>
      </c>
      <c r="K3485" s="91" t="s">
        <v>38864</v>
      </c>
      <c r="L3485" s="91" t="s">
        <v>6447</v>
      </c>
    </row>
    <row r="3486" spans="1:12" ht="23.25" x14ac:dyDescent="0.25">
      <c r="A3486" s="64" t="s">
        <v>13458</v>
      </c>
      <c r="B3486" s="64" t="s">
        <v>13459</v>
      </c>
      <c r="C3486" s="64" t="s">
        <v>12183</v>
      </c>
      <c r="D3486" s="64" t="s">
        <v>13770</v>
      </c>
      <c r="E3486" s="64" t="s">
        <v>210</v>
      </c>
      <c r="F3486" s="64" t="s">
        <v>210</v>
      </c>
      <c r="G3486" s="91" t="s">
        <v>15267</v>
      </c>
      <c r="H3486" s="92" t="s">
        <v>15268</v>
      </c>
      <c r="I3486" s="91" t="s">
        <v>3</v>
      </c>
      <c r="J3486" s="91" t="s">
        <v>6445</v>
      </c>
      <c r="K3486" s="91" t="s">
        <v>36142</v>
      </c>
      <c r="L3486" s="91" t="s">
        <v>6447</v>
      </c>
    </row>
    <row r="3487" spans="1:12" ht="23.25" x14ac:dyDescent="0.25">
      <c r="A3487" s="64" t="s">
        <v>13458</v>
      </c>
      <c r="B3487" s="64" t="s">
        <v>13459</v>
      </c>
      <c r="C3487" s="64" t="s">
        <v>12183</v>
      </c>
      <c r="D3487" s="64" t="s">
        <v>13770</v>
      </c>
      <c r="E3487" s="64" t="s">
        <v>210</v>
      </c>
      <c r="F3487" s="64" t="s">
        <v>210</v>
      </c>
      <c r="G3487" s="91" t="s">
        <v>15269</v>
      </c>
      <c r="H3487" s="92" t="s">
        <v>15270</v>
      </c>
      <c r="I3487" s="91" t="s">
        <v>3</v>
      </c>
      <c r="J3487" s="91" t="s">
        <v>6445</v>
      </c>
      <c r="K3487" s="91" t="s">
        <v>36142</v>
      </c>
      <c r="L3487" s="91" t="s">
        <v>6447</v>
      </c>
    </row>
    <row r="3488" spans="1:12" ht="23.25" x14ac:dyDescent="0.25">
      <c r="A3488" s="64" t="s">
        <v>13458</v>
      </c>
      <c r="B3488" s="64" t="s">
        <v>13459</v>
      </c>
      <c r="C3488" s="64" t="s">
        <v>12183</v>
      </c>
      <c r="D3488" s="64" t="s">
        <v>13770</v>
      </c>
      <c r="E3488" s="64" t="s">
        <v>210</v>
      </c>
      <c r="F3488" s="64" t="s">
        <v>210</v>
      </c>
      <c r="G3488" s="91" t="s">
        <v>15271</v>
      </c>
      <c r="H3488" s="92" t="s">
        <v>15272</v>
      </c>
      <c r="I3488" s="91" t="s">
        <v>3</v>
      </c>
      <c r="J3488" s="91" t="s">
        <v>6445</v>
      </c>
      <c r="K3488" s="91" t="s">
        <v>31162</v>
      </c>
      <c r="L3488" s="91" t="s">
        <v>6447</v>
      </c>
    </row>
    <row r="3489" spans="1:12" ht="23.25" x14ac:dyDescent="0.25">
      <c r="A3489" s="64" t="s">
        <v>13458</v>
      </c>
      <c r="B3489" s="64" t="s">
        <v>13459</v>
      </c>
      <c r="C3489" s="64" t="s">
        <v>12183</v>
      </c>
      <c r="D3489" s="64" t="s">
        <v>13770</v>
      </c>
      <c r="E3489" s="64" t="s">
        <v>210</v>
      </c>
      <c r="F3489" s="64" t="s">
        <v>210</v>
      </c>
      <c r="G3489" s="91" t="s">
        <v>15274</v>
      </c>
      <c r="H3489" s="92" t="s">
        <v>15275</v>
      </c>
      <c r="I3489" s="91" t="s">
        <v>3</v>
      </c>
      <c r="J3489" s="91" t="s">
        <v>6445</v>
      </c>
      <c r="K3489" s="91" t="s">
        <v>31719</v>
      </c>
      <c r="L3489" s="91" t="s">
        <v>6447</v>
      </c>
    </row>
    <row r="3490" spans="1:12" ht="23.25" x14ac:dyDescent="0.25">
      <c r="A3490" s="64" t="s">
        <v>13458</v>
      </c>
      <c r="B3490" s="64" t="s">
        <v>13459</v>
      </c>
      <c r="C3490" s="64" t="s">
        <v>12183</v>
      </c>
      <c r="D3490" s="64" t="s">
        <v>13770</v>
      </c>
      <c r="E3490" s="64" t="s">
        <v>210</v>
      </c>
      <c r="F3490" s="64" t="s">
        <v>210</v>
      </c>
      <c r="G3490" s="91" t="s">
        <v>15276</v>
      </c>
      <c r="H3490" s="92" t="s">
        <v>15277</v>
      </c>
      <c r="I3490" s="91" t="s">
        <v>3</v>
      </c>
      <c r="J3490" s="91" t="s">
        <v>6445</v>
      </c>
      <c r="K3490" s="91" t="s">
        <v>15278</v>
      </c>
      <c r="L3490" s="91" t="s">
        <v>6447</v>
      </c>
    </row>
    <row r="3491" spans="1:12" ht="23.25" x14ac:dyDescent="0.25">
      <c r="A3491" s="64" t="s">
        <v>13458</v>
      </c>
      <c r="B3491" s="64" t="s">
        <v>13459</v>
      </c>
      <c r="C3491" s="64" t="s">
        <v>12183</v>
      </c>
      <c r="D3491" s="64" t="s">
        <v>13770</v>
      </c>
      <c r="E3491" s="64" t="s">
        <v>210</v>
      </c>
      <c r="F3491" s="64" t="s">
        <v>210</v>
      </c>
      <c r="G3491" s="91" t="s">
        <v>15279</v>
      </c>
      <c r="H3491" s="92" t="s">
        <v>15280</v>
      </c>
      <c r="I3491" s="91" t="s">
        <v>3</v>
      </c>
      <c r="J3491" s="91" t="s">
        <v>6445</v>
      </c>
      <c r="K3491" s="91" t="s">
        <v>12204</v>
      </c>
      <c r="L3491" s="91" t="s">
        <v>6447</v>
      </c>
    </row>
    <row r="3492" spans="1:12" ht="23.25" x14ac:dyDescent="0.25">
      <c r="A3492" s="64" t="s">
        <v>13458</v>
      </c>
      <c r="B3492" s="64" t="s">
        <v>13459</v>
      </c>
      <c r="C3492" s="64" t="s">
        <v>12183</v>
      </c>
      <c r="D3492" s="64" t="s">
        <v>13770</v>
      </c>
      <c r="E3492" s="64" t="s">
        <v>210</v>
      </c>
      <c r="F3492" s="64" t="s">
        <v>210</v>
      </c>
      <c r="G3492" s="91" t="s">
        <v>15281</v>
      </c>
      <c r="H3492" s="92" t="s">
        <v>15282</v>
      </c>
      <c r="I3492" s="91" t="s">
        <v>3</v>
      </c>
      <c r="J3492" s="91" t="s">
        <v>6445</v>
      </c>
      <c r="K3492" s="91" t="s">
        <v>12204</v>
      </c>
      <c r="L3492" s="91" t="s">
        <v>6447</v>
      </c>
    </row>
    <row r="3493" spans="1:12" ht="23.25" x14ac:dyDescent="0.25">
      <c r="A3493" s="64" t="s">
        <v>13458</v>
      </c>
      <c r="B3493" s="64" t="s">
        <v>13459</v>
      </c>
      <c r="C3493" s="64" t="s">
        <v>12183</v>
      </c>
      <c r="D3493" s="64" t="s">
        <v>13770</v>
      </c>
      <c r="E3493" s="64" t="s">
        <v>210</v>
      </c>
      <c r="F3493" s="64" t="s">
        <v>210</v>
      </c>
      <c r="G3493" s="91" t="s">
        <v>15283</v>
      </c>
      <c r="H3493" s="92" t="s">
        <v>15284</v>
      </c>
      <c r="I3493" s="91" t="s">
        <v>3</v>
      </c>
      <c r="J3493" s="91" t="s">
        <v>6445</v>
      </c>
      <c r="K3493" s="91" t="s">
        <v>10356</v>
      </c>
      <c r="L3493" s="91" t="s">
        <v>6447</v>
      </c>
    </row>
    <row r="3494" spans="1:12" ht="23.25" x14ac:dyDescent="0.25">
      <c r="A3494" s="64" t="s">
        <v>13458</v>
      </c>
      <c r="B3494" s="64" t="s">
        <v>13459</v>
      </c>
      <c r="C3494" s="64" t="s">
        <v>12183</v>
      </c>
      <c r="D3494" s="64" t="s">
        <v>13770</v>
      </c>
      <c r="E3494" s="64" t="s">
        <v>210</v>
      </c>
      <c r="F3494" s="64" t="s">
        <v>210</v>
      </c>
      <c r="G3494" s="91" t="s">
        <v>15285</v>
      </c>
      <c r="H3494" s="92" t="s">
        <v>15286</v>
      </c>
      <c r="I3494" s="91" t="s">
        <v>3</v>
      </c>
      <c r="J3494" s="91" t="s">
        <v>6445</v>
      </c>
      <c r="K3494" s="91" t="s">
        <v>10356</v>
      </c>
      <c r="L3494" s="91" t="s">
        <v>6447</v>
      </c>
    </row>
    <row r="3495" spans="1:12" ht="23.25" x14ac:dyDescent="0.25">
      <c r="A3495" s="64" t="s">
        <v>13458</v>
      </c>
      <c r="B3495" s="64" t="s">
        <v>13459</v>
      </c>
      <c r="C3495" s="64" t="s">
        <v>12183</v>
      </c>
      <c r="D3495" s="64" t="s">
        <v>13770</v>
      </c>
      <c r="E3495" s="64" t="s">
        <v>210</v>
      </c>
      <c r="F3495" s="64" t="s">
        <v>210</v>
      </c>
      <c r="G3495" s="91" t="s">
        <v>15287</v>
      </c>
      <c r="H3495" s="92" t="s">
        <v>15288</v>
      </c>
      <c r="I3495" s="91" t="s">
        <v>3</v>
      </c>
      <c r="J3495" s="91" t="s">
        <v>6445</v>
      </c>
      <c r="K3495" s="91" t="s">
        <v>10356</v>
      </c>
      <c r="L3495" s="91" t="s">
        <v>6447</v>
      </c>
    </row>
    <row r="3496" spans="1:12" ht="23.25" x14ac:dyDescent="0.25">
      <c r="A3496" s="64" t="s">
        <v>13458</v>
      </c>
      <c r="B3496" s="64" t="s">
        <v>13459</v>
      </c>
      <c r="C3496" s="64" t="s">
        <v>12183</v>
      </c>
      <c r="D3496" s="64" t="s">
        <v>13770</v>
      </c>
      <c r="E3496" s="64" t="s">
        <v>210</v>
      </c>
      <c r="F3496" s="64" t="s">
        <v>210</v>
      </c>
      <c r="G3496" s="91" t="s">
        <v>15289</v>
      </c>
      <c r="H3496" s="92" t="s">
        <v>15290</v>
      </c>
      <c r="I3496" s="91" t="s">
        <v>3</v>
      </c>
      <c r="J3496" s="91" t="s">
        <v>6445</v>
      </c>
      <c r="K3496" s="91" t="s">
        <v>15291</v>
      </c>
      <c r="L3496" s="91" t="s">
        <v>6447</v>
      </c>
    </row>
    <row r="3497" spans="1:12" ht="23.25" x14ac:dyDescent="0.25">
      <c r="A3497" s="64" t="s">
        <v>13458</v>
      </c>
      <c r="B3497" s="64" t="s">
        <v>13459</v>
      </c>
      <c r="C3497" s="64" t="s">
        <v>12183</v>
      </c>
      <c r="D3497" s="64" t="s">
        <v>13770</v>
      </c>
      <c r="E3497" s="64" t="s">
        <v>210</v>
      </c>
      <c r="F3497" s="64" t="s">
        <v>210</v>
      </c>
      <c r="G3497" s="91" t="s">
        <v>15292</v>
      </c>
      <c r="H3497" s="92" t="s">
        <v>15293</v>
      </c>
      <c r="I3497" s="91" t="s">
        <v>3</v>
      </c>
      <c r="J3497" s="91" t="s">
        <v>6445</v>
      </c>
      <c r="K3497" s="91" t="s">
        <v>15291</v>
      </c>
      <c r="L3497" s="91" t="s">
        <v>6447</v>
      </c>
    </row>
    <row r="3498" spans="1:12" ht="23.25" x14ac:dyDescent="0.25">
      <c r="A3498" s="64" t="s">
        <v>13458</v>
      </c>
      <c r="B3498" s="64" t="s">
        <v>13459</v>
      </c>
      <c r="C3498" s="64" t="s">
        <v>12183</v>
      </c>
      <c r="D3498" s="64" t="s">
        <v>13770</v>
      </c>
      <c r="E3498" s="64" t="s">
        <v>210</v>
      </c>
      <c r="F3498" s="64" t="s">
        <v>210</v>
      </c>
      <c r="G3498" s="91" t="s">
        <v>15294</v>
      </c>
      <c r="H3498" s="92" t="s">
        <v>15295</v>
      </c>
      <c r="I3498" s="91" t="s">
        <v>3</v>
      </c>
      <c r="J3498" s="91" t="s">
        <v>6445</v>
      </c>
      <c r="K3498" s="91" t="s">
        <v>15291</v>
      </c>
      <c r="L3498" s="91" t="s">
        <v>6447</v>
      </c>
    </row>
    <row r="3499" spans="1:12" ht="23.25" x14ac:dyDescent="0.25">
      <c r="A3499" s="64" t="s">
        <v>13458</v>
      </c>
      <c r="B3499" s="64" t="s">
        <v>13459</v>
      </c>
      <c r="C3499" s="64" t="s">
        <v>12183</v>
      </c>
      <c r="D3499" s="64" t="s">
        <v>13770</v>
      </c>
      <c r="E3499" s="64" t="s">
        <v>210</v>
      </c>
      <c r="F3499" s="64" t="s">
        <v>210</v>
      </c>
      <c r="G3499" s="91" t="s">
        <v>15296</v>
      </c>
      <c r="H3499" s="92" t="s">
        <v>15297</v>
      </c>
      <c r="I3499" s="91" t="s">
        <v>3</v>
      </c>
      <c r="J3499" s="91" t="s">
        <v>6445</v>
      </c>
      <c r="K3499" s="91" t="s">
        <v>15298</v>
      </c>
      <c r="L3499" s="91" t="s">
        <v>6447</v>
      </c>
    </row>
    <row r="3500" spans="1:12" ht="23.25" x14ac:dyDescent="0.25">
      <c r="A3500" s="64" t="s">
        <v>13458</v>
      </c>
      <c r="B3500" s="64" t="s">
        <v>13459</v>
      </c>
      <c r="C3500" s="64" t="s">
        <v>12183</v>
      </c>
      <c r="D3500" s="64" t="s">
        <v>13770</v>
      </c>
      <c r="E3500" s="64" t="s">
        <v>210</v>
      </c>
      <c r="F3500" s="64" t="s">
        <v>210</v>
      </c>
      <c r="G3500" s="91" t="s">
        <v>15299</v>
      </c>
      <c r="H3500" s="92" t="s">
        <v>15300</v>
      </c>
      <c r="I3500" s="91" t="s">
        <v>3</v>
      </c>
      <c r="J3500" s="91" t="s">
        <v>6445</v>
      </c>
      <c r="K3500" s="91" t="s">
        <v>15298</v>
      </c>
      <c r="L3500" s="91" t="s">
        <v>6447</v>
      </c>
    </row>
    <row r="3501" spans="1:12" ht="23.25" x14ac:dyDescent="0.25">
      <c r="A3501" s="64" t="s">
        <v>13458</v>
      </c>
      <c r="B3501" s="64" t="s">
        <v>13459</v>
      </c>
      <c r="C3501" s="64" t="s">
        <v>12183</v>
      </c>
      <c r="D3501" s="64" t="s">
        <v>13770</v>
      </c>
      <c r="E3501" s="64" t="s">
        <v>210</v>
      </c>
      <c r="F3501" s="64" t="s">
        <v>210</v>
      </c>
      <c r="G3501" s="91" t="s">
        <v>15301</v>
      </c>
      <c r="H3501" s="92" t="s">
        <v>15302</v>
      </c>
      <c r="I3501" s="91" t="s">
        <v>3</v>
      </c>
      <c r="J3501" s="91" t="s">
        <v>6445</v>
      </c>
      <c r="K3501" s="91" t="s">
        <v>15303</v>
      </c>
      <c r="L3501" s="91" t="s">
        <v>6447</v>
      </c>
    </row>
    <row r="3502" spans="1:12" ht="23.25" x14ac:dyDescent="0.25">
      <c r="A3502" s="64" t="s">
        <v>13458</v>
      </c>
      <c r="B3502" s="64" t="s">
        <v>13459</v>
      </c>
      <c r="C3502" s="64" t="s">
        <v>12183</v>
      </c>
      <c r="D3502" s="64" t="s">
        <v>13770</v>
      </c>
      <c r="E3502" s="64" t="s">
        <v>210</v>
      </c>
      <c r="F3502" s="64" t="s">
        <v>210</v>
      </c>
      <c r="G3502" s="91" t="s">
        <v>15304</v>
      </c>
      <c r="H3502" s="92" t="s">
        <v>15305</v>
      </c>
      <c r="I3502" s="91" t="s">
        <v>3</v>
      </c>
      <c r="J3502" s="91" t="s">
        <v>6445</v>
      </c>
      <c r="K3502" s="91" t="s">
        <v>15303</v>
      </c>
      <c r="L3502" s="91" t="s">
        <v>6447</v>
      </c>
    </row>
    <row r="3503" spans="1:12" ht="23.25" x14ac:dyDescent="0.25">
      <c r="A3503" s="64" t="s">
        <v>13458</v>
      </c>
      <c r="B3503" s="64" t="s">
        <v>13459</v>
      </c>
      <c r="C3503" s="64" t="s">
        <v>12183</v>
      </c>
      <c r="D3503" s="64" t="s">
        <v>13770</v>
      </c>
      <c r="E3503" s="64" t="s">
        <v>210</v>
      </c>
      <c r="F3503" s="64" t="s">
        <v>210</v>
      </c>
      <c r="G3503" s="91" t="s">
        <v>15306</v>
      </c>
      <c r="H3503" s="92" t="s">
        <v>15307</v>
      </c>
      <c r="I3503" s="91" t="s">
        <v>3</v>
      </c>
      <c r="J3503" s="91" t="s">
        <v>6445</v>
      </c>
      <c r="K3503" s="91" t="s">
        <v>15308</v>
      </c>
      <c r="L3503" s="91" t="s">
        <v>6447</v>
      </c>
    </row>
    <row r="3504" spans="1:12" ht="23.25" x14ac:dyDescent="0.25">
      <c r="A3504" s="64" t="s">
        <v>13458</v>
      </c>
      <c r="B3504" s="64" t="s">
        <v>13459</v>
      </c>
      <c r="C3504" s="64" t="s">
        <v>12183</v>
      </c>
      <c r="D3504" s="64" t="s">
        <v>13770</v>
      </c>
      <c r="E3504" s="64" t="s">
        <v>210</v>
      </c>
      <c r="F3504" s="64" t="s">
        <v>210</v>
      </c>
      <c r="G3504" s="91" t="s">
        <v>15309</v>
      </c>
      <c r="H3504" s="92" t="s">
        <v>15310</v>
      </c>
      <c r="I3504" s="91" t="s">
        <v>3</v>
      </c>
      <c r="J3504" s="91" t="s">
        <v>6445</v>
      </c>
      <c r="K3504" s="91" t="s">
        <v>15311</v>
      </c>
      <c r="L3504" s="91" t="s">
        <v>6447</v>
      </c>
    </row>
    <row r="3505" spans="1:12" ht="23.25" x14ac:dyDescent="0.25">
      <c r="A3505" s="64" t="s">
        <v>13458</v>
      </c>
      <c r="B3505" s="64" t="s">
        <v>13459</v>
      </c>
      <c r="C3505" s="64" t="s">
        <v>12183</v>
      </c>
      <c r="D3505" s="64" t="s">
        <v>13770</v>
      </c>
      <c r="E3505" s="64" t="s">
        <v>210</v>
      </c>
      <c r="F3505" s="64" t="s">
        <v>210</v>
      </c>
      <c r="G3505" s="91" t="s">
        <v>15312</v>
      </c>
      <c r="H3505" s="92" t="s">
        <v>15313</v>
      </c>
      <c r="I3505" s="91" t="s">
        <v>3</v>
      </c>
      <c r="J3505" s="91" t="s">
        <v>6445</v>
      </c>
      <c r="K3505" s="91" t="s">
        <v>15314</v>
      </c>
      <c r="L3505" s="91" t="s">
        <v>6447</v>
      </c>
    </row>
    <row r="3506" spans="1:12" ht="23.25" x14ac:dyDescent="0.25">
      <c r="A3506" s="64" t="s">
        <v>13458</v>
      </c>
      <c r="B3506" s="64" t="s">
        <v>13459</v>
      </c>
      <c r="C3506" s="64" t="s">
        <v>12183</v>
      </c>
      <c r="D3506" s="64" t="s">
        <v>13770</v>
      </c>
      <c r="E3506" s="64" t="s">
        <v>210</v>
      </c>
      <c r="F3506" s="64" t="s">
        <v>210</v>
      </c>
      <c r="G3506" s="91" t="s">
        <v>15315</v>
      </c>
      <c r="H3506" s="92" t="s">
        <v>15316</v>
      </c>
      <c r="I3506" s="91" t="s">
        <v>3</v>
      </c>
      <c r="J3506" s="91" t="s">
        <v>6445</v>
      </c>
      <c r="K3506" s="91" t="s">
        <v>15317</v>
      </c>
      <c r="L3506" s="91" t="s">
        <v>6447</v>
      </c>
    </row>
    <row r="3507" spans="1:12" ht="23.25" x14ac:dyDescent="0.25">
      <c r="A3507" s="64" t="s">
        <v>13458</v>
      </c>
      <c r="B3507" s="64" t="s">
        <v>13459</v>
      </c>
      <c r="C3507" s="64" t="s">
        <v>12183</v>
      </c>
      <c r="D3507" s="64" t="s">
        <v>13770</v>
      </c>
      <c r="E3507" s="64" t="s">
        <v>210</v>
      </c>
      <c r="F3507" s="64" t="s">
        <v>210</v>
      </c>
      <c r="G3507" s="91" t="s">
        <v>15318</v>
      </c>
      <c r="H3507" s="92" t="s">
        <v>15319</v>
      </c>
      <c r="I3507" s="91" t="s">
        <v>3</v>
      </c>
      <c r="J3507" s="91" t="s">
        <v>6445</v>
      </c>
      <c r="K3507" s="91" t="s">
        <v>11675</v>
      </c>
      <c r="L3507" s="91" t="s">
        <v>6447</v>
      </c>
    </row>
    <row r="3508" spans="1:12" ht="23.25" x14ac:dyDescent="0.25">
      <c r="A3508" s="64" t="s">
        <v>13458</v>
      </c>
      <c r="B3508" s="64" t="s">
        <v>13459</v>
      </c>
      <c r="C3508" s="64" t="s">
        <v>12183</v>
      </c>
      <c r="D3508" s="64" t="s">
        <v>13770</v>
      </c>
      <c r="E3508" s="64" t="s">
        <v>210</v>
      </c>
      <c r="F3508" s="64" t="s">
        <v>210</v>
      </c>
      <c r="G3508" s="91" t="s">
        <v>15320</v>
      </c>
      <c r="H3508" s="92" t="s">
        <v>15321</v>
      </c>
      <c r="I3508" s="91" t="s">
        <v>3</v>
      </c>
      <c r="J3508" s="91" t="s">
        <v>6445</v>
      </c>
      <c r="K3508" s="91" t="s">
        <v>15322</v>
      </c>
      <c r="L3508" s="91" t="s">
        <v>6447</v>
      </c>
    </row>
    <row r="3509" spans="1:12" ht="23.25" x14ac:dyDescent="0.25">
      <c r="A3509" s="64" t="s">
        <v>13458</v>
      </c>
      <c r="B3509" s="64" t="s">
        <v>13459</v>
      </c>
      <c r="C3509" s="64" t="s">
        <v>12183</v>
      </c>
      <c r="D3509" s="64" t="s">
        <v>13770</v>
      </c>
      <c r="E3509" s="64" t="s">
        <v>210</v>
      </c>
      <c r="F3509" s="64" t="s">
        <v>210</v>
      </c>
      <c r="G3509" s="91" t="s">
        <v>15323</v>
      </c>
      <c r="H3509" s="92" t="s">
        <v>15324</v>
      </c>
      <c r="I3509" s="91" t="s">
        <v>3</v>
      </c>
      <c r="J3509" s="91" t="s">
        <v>6445</v>
      </c>
      <c r="K3509" s="91" t="s">
        <v>7074</v>
      </c>
      <c r="L3509" s="91" t="s">
        <v>6447</v>
      </c>
    </row>
    <row r="3510" spans="1:12" ht="23.25" x14ac:dyDescent="0.25">
      <c r="A3510" s="64" t="s">
        <v>13458</v>
      </c>
      <c r="B3510" s="64" t="s">
        <v>13459</v>
      </c>
      <c r="C3510" s="64" t="s">
        <v>12183</v>
      </c>
      <c r="D3510" s="64" t="s">
        <v>13770</v>
      </c>
      <c r="E3510" s="64" t="s">
        <v>210</v>
      </c>
      <c r="F3510" s="64" t="s">
        <v>210</v>
      </c>
      <c r="G3510" s="91" t="s">
        <v>15325</v>
      </c>
      <c r="H3510" s="92" t="s">
        <v>15326</v>
      </c>
      <c r="I3510" s="91" t="s">
        <v>3</v>
      </c>
      <c r="J3510" s="91" t="s">
        <v>6445</v>
      </c>
      <c r="K3510" s="91" t="s">
        <v>15327</v>
      </c>
      <c r="L3510" s="91" t="s">
        <v>6447</v>
      </c>
    </row>
    <row r="3511" spans="1:12" ht="23.25" x14ac:dyDescent="0.25">
      <c r="A3511" s="64" t="s">
        <v>13458</v>
      </c>
      <c r="B3511" s="64" t="s">
        <v>13459</v>
      </c>
      <c r="C3511" s="64" t="s">
        <v>12183</v>
      </c>
      <c r="D3511" s="64" t="s">
        <v>13770</v>
      </c>
      <c r="E3511" s="64" t="s">
        <v>210</v>
      </c>
      <c r="F3511" s="64" t="s">
        <v>210</v>
      </c>
      <c r="G3511" s="91" t="s">
        <v>15328</v>
      </c>
      <c r="H3511" s="92" t="s">
        <v>15329</v>
      </c>
      <c r="I3511" s="91" t="s">
        <v>3</v>
      </c>
      <c r="J3511" s="91" t="s">
        <v>6445</v>
      </c>
      <c r="K3511" s="91" t="s">
        <v>15330</v>
      </c>
      <c r="L3511" s="91" t="s">
        <v>6447</v>
      </c>
    </row>
    <row r="3512" spans="1:12" ht="23.25" x14ac:dyDescent="0.25">
      <c r="A3512" s="64" t="s">
        <v>13458</v>
      </c>
      <c r="B3512" s="64" t="s">
        <v>13459</v>
      </c>
      <c r="C3512" s="64" t="s">
        <v>12183</v>
      </c>
      <c r="D3512" s="64" t="s">
        <v>13770</v>
      </c>
      <c r="E3512" s="64" t="s">
        <v>210</v>
      </c>
      <c r="F3512" s="64" t="s">
        <v>210</v>
      </c>
      <c r="G3512" s="91" t="s">
        <v>15331</v>
      </c>
      <c r="H3512" s="92" t="s">
        <v>15332</v>
      </c>
      <c r="I3512" s="91" t="s">
        <v>3</v>
      </c>
      <c r="J3512" s="91" t="s">
        <v>6445</v>
      </c>
      <c r="K3512" s="91" t="s">
        <v>15333</v>
      </c>
      <c r="L3512" s="91" t="s">
        <v>6447</v>
      </c>
    </row>
    <row r="3513" spans="1:12" ht="23.25" x14ac:dyDescent="0.25">
      <c r="A3513" s="64" t="s">
        <v>13458</v>
      </c>
      <c r="B3513" s="64" t="s">
        <v>13459</v>
      </c>
      <c r="C3513" s="64" t="s">
        <v>12183</v>
      </c>
      <c r="D3513" s="64" t="s">
        <v>13770</v>
      </c>
      <c r="E3513" s="64" t="s">
        <v>210</v>
      </c>
      <c r="F3513" s="64" t="s">
        <v>210</v>
      </c>
      <c r="G3513" s="91" t="s">
        <v>15334</v>
      </c>
      <c r="H3513" s="92" t="s">
        <v>15335</v>
      </c>
      <c r="I3513" s="91" t="s">
        <v>3</v>
      </c>
      <c r="J3513" s="91" t="s">
        <v>6445</v>
      </c>
      <c r="K3513" s="91" t="s">
        <v>15336</v>
      </c>
      <c r="L3513" s="91" t="s">
        <v>6447</v>
      </c>
    </row>
    <row r="3514" spans="1:12" ht="23.25" x14ac:dyDescent="0.25">
      <c r="A3514" s="64" t="s">
        <v>13458</v>
      </c>
      <c r="B3514" s="64" t="s">
        <v>13459</v>
      </c>
      <c r="C3514" s="64" t="s">
        <v>12183</v>
      </c>
      <c r="D3514" s="64" t="s">
        <v>13770</v>
      </c>
      <c r="E3514" s="64" t="s">
        <v>210</v>
      </c>
      <c r="F3514" s="64" t="s">
        <v>210</v>
      </c>
      <c r="G3514" s="91" t="s">
        <v>15337</v>
      </c>
      <c r="H3514" s="92" t="s">
        <v>15338</v>
      </c>
      <c r="I3514" s="91" t="s">
        <v>3</v>
      </c>
      <c r="J3514" s="91" t="s">
        <v>6445</v>
      </c>
      <c r="K3514" s="91" t="s">
        <v>14070</v>
      </c>
      <c r="L3514" s="91" t="s">
        <v>6447</v>
      </c>
    </row>
    <row r="3515" spans="1:12" ht="23.25" x14ac:dyDescent="0.25">
      <c r="A3515" s="64" t="s">
        <v>13458</v>
      </c>
      <c r="B3515" s="64" t="s">
        <v>13459</v>
      </c>
      <c r="C3515" s="64" t="s">
        <v>12183</v>
      </c>
      <c r="D3515" s="64" t="s">
        <v>13770</v>
      </c>
      <c r="E3515" s="64" t="s">
        <v>210</v>
      </c>
      <c r="F3515" s="64" t="s">
        <v>210</v>
      </c>
      <c r="G3515" s="91" t="s">
        <v>15339</v>
      </c>
      <c r="H3515" s="92" t="s">
        <v>15340</v>
      </c>
      <c r="I3515" s="91" t="s">
        <v>3</v>
      </c>
      <c r="J3515" s="91" t="s">
        <v>6445</v>
      </c>
      <c r="K3515" s="91" t="s">
        <v>15341</v>
      </c>
      <c r="L3515" s="91" t="s">
        <v>6447</v>
      </c>
    </row>
    <row r="3516" spans="1:12" ht="23.25" x14ac:dyDescent="0.25">
      <c r="A3516" s="64" t="s">
        <v>13458</v>
      </c>
      <c r="B3516" s="64" t="s">
        <v>13459</v>
      </c>
      <c r="C3516" s="64" t="s">
        <v>12183</v>
      </c>
      <c r="D3516" s="64" t="s">
        <v>13770</v>
      </c>
      <c r="E3516" s="64" t="s">
        <v>210</v>
      </c>
      <c r="F3516" s="64" t="s">
        <v>210</v>
      </c>
      <c r="G3516" s="91" t="s">
        <v>15342</v>
      </c>
      <c r="H3516" s="92" t="s">
        <v>15343</v>
      </c>
      <c r="I3516" s="91" t="s">
        <v>3</v>
      </c>
      <c r="J3516" s="91" t="s">
        <v>6445</v>
      </c>
      <c r="K3516" s="91" t="s">
        <v>15344</v>
      </c>
      <c r="L3516" s="91" t="s">
        <v>6447</v>
      </c>
    </row>
    <row r="3517" spans="1:12" ht="23.25" x14ac:dyDescent="0.25">
      <c r="A3517" s="64" t="s">
        <v>13458</v>
      </c>
      <c r="B3517" s="64" t="s">
        <v>13459</v>
      </c>
      <c r="C3517" s="64" t="s">
        <v>12183</v>
      </c>
      <c r="D3517" s="64" t="s">
        <v>13770</v>
      </c>
      <c r="E3517" s="64" t="s">
        <v>210</v>
      </c>
      <c r="F3517" s="64" t="s">
        <v>210</v>
      </c>
      <c r="G3517" s="91" t="s">
        <v>15345</v>
      </c>
      <c r="H3517" s="92" t="s">
        <v>15346</v>
      </c>
      <c r="I3517" s="91" t="s">
        <v>3</v>
      </c>
      <c r="J3517" s="91" t="s">
        <v>6445</v>
      </c>
      <c r="K3517" s="91" t="s">
        <v>15347</v>
      </c>
      <c r="L3517" s="91" t="s">
        <v>6447</v>
      </c>
    </row>
    <row r="3518" spans="1:12" ht="23.25" x14ac:dyDescent="0.25">
      <c r="A3518" s="64" t="s">
        <v>13458</v>
      </c>
      <c r="B3518" s="64" t="s">
        <v>13459</v>
      </c>
      <c r="C3518" s="64" t="s">
        <v>12183</v>
      </c>
      <c r="D3518" s="64" t="s">
        <v>13770</v>
      </c>
      <c r="E3518" s="64" t="s">
        <v>210</v>
      </c>
      <c r="F3518" s="64" t="s">
        <v>210</v>
      </c>
      <c r="G3518" s="91" t="s">
        <v>15348</v>
      </c>
      <c r="H3518" s="92" t="s">
        <v>15349</v>
      </c>
      <c r="I3518" s="91" t="s">
        <v>3</v>
      </c>
      <c r="J3518" s="91" t="s">
        <v>6445</v>
      </c>
      <c r="K3518" s="91" t="s">
        <v>11051</v>
      </c>
      <c r="L3518" s="91" t="s">
        <v>6447</v>
      </c>
    </row>
    <row r="3519" spans="1:12" ht="23.25" x14ac:dyDescent="0.25">
      <c r="A3519" s="64" t="s">
        <v>13458</v>
      </c>
      <c r="B3519" s="64" t="s">
        <v>13459</v>
      </c>
      <c r="C3519" s="64" t="s">
        <v>12183</v>
      </c>
      <c r="D3519" s="64" t="s">
        <v>13770</v>
      </c>
      <c r="E3519" s="64" t="s">
        <v>210</v>
      </c>
      <c r="F3519" s="64" t="s">
        <v>210</v>
      </c>
      <c r="G3519" s="91" t="s">
        <v>15350</v>
      </c>
      <c r="H3519" s="92" t="s">
        <v>15351</v>
      </c>
      <c r="I3519" s="91" t="s">
        <v>3</v>
      </c>
      <c r="J3519" s="91" t="s">
        <v>6445</v>
      </c>
      <c r="K3519" s="91" t="s">
        <v>15352</v>
      </c>
      <c r="L3519" s="91" t="s">
        <v>6447</v>
      </c>
    </row>
    <row r="3520" spans="1:12" ht="23.25" x14ac:dyDescent="0.25">
      <c r="A3520" s="64" t="s">
        <v>13458</v>
      </c>
      <c r="B3520" s="64" t="s">
        <v>13459</v>
      </c>
      <c r="C3520" s="64" t="s">
        <v>12183</v>
      </c>
      <c r="D3520" s="64" t="s">
        <v>13770</v>
      </c>
      <c r="E3520" s="64" t="s">
        <v>210</v>
      </c>
      <c r="F3520" s="64" t="s">
        <v>210</v>
      </c>
      <c r="G3520" s="91" t="s">
        <v>15353</v>
      </c>
      <c r="H3520" s="92" t="s">
        <v>15354</v>
      </c>
      <c r="I3520" s="91" t="s">
        <v>3</v>
      </c>
      <c r="J3520" s="91" t="s">
        <v>6445</v>
      </c>
      <c r="K3520" s="91" t="s">
        <v>38865</v>
      </c>
      <c r="L3520" s="91" t="s">
        <v>6447</v>
      </c>
    </row>
    <row r="3521" spans="1:12" ht="23.25" x14ac:dyDescent="0.25">
      <c r="A3521" s="64" t="s">
        <v>13458</v>
      </c>
      <c r="B3521" s="64" t="s">
        <v>13459</v>
      </c>
      <c r="C3521" s="64" t="s">
        <v>12183</v>
      </c>
      <c r="D3521" s="64" t="s">
        <v>13770</v>
      </c>
      <c r="E3521" s="64" t="s">
        <v>210</v>
      </c>
      <c r="F3521" s="64" t="s">
        <v>210</v>
      </c>
      <c r="G3521" s="91" t="s">
        <v>15355</v>
      </c>
      <c r="H3521" s="92" t="s">
        <v>15356</v>
      </c>
      <c r="I3521" s="91" t="s">
        <v>3</v>
      </c>
      <c r="J3521" s="91" t="s">
        <v>6445</v>
      </c>
      <c r="K3521" s="91" t="s">
        <v>38695</v>
      </c>
      <c r="L3521" s="91" t="s">
        <v>6447</v>
      </c>
    </row>
    <row r="3522" spans="1:12" ht="23.25" x14ac:dyDescent="0.25">
      <c r="A3522" s="64" t="s">
        <v>13458</v>
      </c>
      <c r="B3522" s="64" t="s">
        <v>13459</v>
      </c>
      <c r="C3522" s="64" t="s">
        <v>12183</v>
      </c>
      <c r="D3522" s="64" t="s">
        <v>13770</v>
      </c>
      <c r="E3522" s="64" t="s">
        <v>210</v>
      </c>
      <c r="F3522" s="64" t="s">
        <v>210</v>
      </c>
      <c r="G3522" s="91" t="s">
        <v>15358</v>
      </c>
      <c r="H3522" s="92" t="s">
        <v>15359</v>
      </c>
      <c r="I3522" s="91" t="s">
        <v>3</v>
      </c>
      <c r="J3522" s="91" t="s">
        <v>6445</v>
      </c>
      <c r="K3522" s="91" t="s">
        <v>38866</v>
      </c>
      <c r="L3522" s="91" t="s">
        <v>6447</v>
      </c>
    </row>
    <row r="3523" spans="1:12" ht="23.25" x14ac:dyDescent="0.25">
      <c r="A3523" s="64" t="s">
        <v>13458</v>
      </c>
      <c r="B3523" s="64" t="s">
        <v>13459</v>
      </c>
      <c r="C3523" s="64" t="s">
        <v>12183</v>
      </c>
      <c r="D3523" s="64" t="s">
        <v>13770</v>
      </c>
      <c r="E3523" s="64" t="s">
        <v>210</v>
      </c>
      <c r="F3523" s="64" t="s">
        <v>210</v>
      </c>
      <c r="G3523" s="91" t="s">
        <v>15360</v>
      </c>
      <c r="H3523" s="92" t="s">
        <v>15361</v>
      </c>
      <c r="I3523" s="91" t="s">
        <v>3</v>
      </c>
      <c r="J3523" s="91" t="s">
        <v>6445</v>
      </c>
      <c r="K3523" s="91" t="s">
        <v>38832</v>
      </c>
      <c r="L3523" s="91" t="s">
        <v>6447</v>
      </c>
    </row>
    <row r="3524" spans="1:12" ht="23.25" x14ac:dyDescent="0.25">
      <c r="A3524" s="64" t="s">
        <v>13458</v>
      </c>
      <c r="B3524" s="64" t="s">
        <v>13459</v>
      </c>
      <c r="C3524" s="64" t="s">
        <v>12183</v>
      </c>
      <c r="D3524" s="64" t="s">
        <v>13770</v>
      </c>
      <c r="E3524" s="64" t="s">
        <v>210</v>
      </c>
      <c r="F3524" s="64" t="s">
        <v>210</v>
      </c>
      <c r="G3524" s="91" t="s">
        <v>15362</v>
      </c>
      <c r="H3524" s="92" t="s">
        <v>15363</v>
      </c>
      <c r="I3524" s="91" t="s">
        <v>3</v>
      </c>
      <c r="J3524" s="91" t="s">
        <v>6445</v>
      </c>
      <c r="K3524" s="91" t="s">
        <v>38867</v>
      </c>
      <c r="L3524" s="91" t="s">
        <v>6447</v>
      </c>
    </row>
    <row r="3525" spans="1:12" ht="23.25" x14ac:dyDescent="0.25">
      <c r="A3525" s="64" t="s">
        <v>13458</v>
      </c>
      <c r="B3525" s="64" t="s">
        <v>13459</v>
      </c>
      <c r="C3525" s="64" t="s">
        <v>12183</v>
      </c>
      <c r="D3525" s="64" t="s">
        <v>13770</v>
      </c>
      <c r="E3525" s="64" t="s">
        <v>210</v>
      </c>
      <c r="F3525" s="64" t="s">
        <v>210</v>
      </c>
      <c r="G3525" s="91" t="s">
        <v>15365</v>
      </c>
      <c r="H3525" s="92" t="s">
        <v>15366</v>
      </c>
      <c r="I3525" s="91" t="s">
        <v>3</v>
      </c>
      <c r="J3525" s="91" t="s">
        <v>6445</v>
      </c>
      <c r="K3525" s="91" t="s">
        <v>38868</v>
      </c>
      <c r="L3525" s="91" t="s">
        <v>6447</v>
      </c>
    </row>
    <row r="3526" spans="1:12" ht="23.25" x14ac:dyDescent="0.25">
      <c r="A3526" s="64" t="s">
        <v>13458</v>
      </c>
      <c r="B3526" s="64" t="s">
        <v>13459</v>
      </c>
      <c r="C3526" s="64" t="s">
        <v>12183</v>
      </c>
      <c r="D3526" s="64" t="s">
        <v>13770</v>
      </c>
      <c r="E3526" s="64" t="s">
        <v>210</v>
      </c>
      <c r="F3526" s="64" t="s">
        <v>210</v>
      </c>
      <c r="G3526" s="91" t="s">
        <v>15367</v>
      </c>
      <c r="H3526" s="92" t="s">
        <v>15368</v>
      </c>
      <c r="I3526" s="91" t="s">
        <v>3</v>
      </c>
      <c r="J3526" s="91" t="s">
        <v>6445</v>
      </c>
      <c r="K3526" s="91" t="s">
        <v>15369</v>
      </c>
      <c r="L3526" s="91" t="s">
        <v>6447</v>
      </c>
    </row>
    <row r="3527" spans="1:12" ht="23.25" x14ac:dyDescent="0.25">
      <c r="A3527" s="64" t="s">
        <v>13458</v>
      </c>
      <c r="B3527" s="64" t="s">
        <v>13459</v>
      </c>
      <c r="C3527" s="64" t="s">
        <v>12183</v>
      </c>
      <c r="D3527" s="64" t="s">
        <v>13770</v>
      </c>
      <c r="E3527" s="64" t="s">
        <v>210</v>
      </c>
      <c r="F3527" s="64" t="s">
        <v>210</v>
      </c>
      <c r="G3527" s="91" t="s">
        <v>15370</v>
      </c>
      <c r="H3527" s="92" t="s">
        <v>15371</v>
      </c>
      <c r="I3527" s="91" t="s">
        <v>3</v>
      </c>
      <c r="J3527" s="91" t="s">
        <v>6445</v>
      </c>
      <c r="K3527" s="91" t="s">
        <v>15372</v>
      </c>
      <c r="L3527" s="91" t="s">
        <v>6447</v>
      </c>
    </row>
    <row r="3528" spans="1:12" ht="23.25" x14ac:dyDescent="0.25">
      <c r="A3528" s="64" t="s">
        <v>13458</v>
      </c>
      <c r="B3528" s="64" t="s">
        <v>13459</v>
      </c>
      <c r="C3528" s="64" t="s">
        <v>12183</v>
      </c>
      <c r="D3528" s="64" t="s">
        <v>13770</v>
      </c>
      <c r="E3528" s="64" t="s">
        <v>210</v>
      </c>
      <c r="F3528" s="64" t="s">
        <v>210</v>
      </c>
      <c r="G3528" s="91" t="s">
        <v>15373</v>
      </c>
      <c r="H3528" s="92" t="s">
        <v>15374</v>
      </c>
      <c r="I3528" s="91" t="s">
        <v>3</v>
      </c>
      <c r="J3528" s="91" t="s">
        <v>6445</v>
      </c>
      <c r="K3528" s="91" t="s">
        <v>15375</v>
      </c>
      <c r="L3528" s="91" t="s">
        <v>6447</v>
      </c>
    </row>
    <row r="3529" spans="1:12" ht="23.25" x14ac:dyDescent="0.25">
      <c r="A3529" s="64" t="s">
        <v>13458</v>
      </c>
      <c r="B3529" s="64" t="s">
        <v>13459</v>
      </c>
      <c r="C3529" s="64" t="s">
        <v>12183</v>
      </c>
      <c r="D3529" s="64" t="s">
        <v>13770</v>
      </c>
      <c r="E3529" s="64" t="s">
        <v>210</v>
      </c>
      <c r="F3529" s="64" t="s">
        <v>210</v>
      </c>
      <c r="G3529" s="91" t="s">
        <v>15376</v>
      </c>
      <c r="H3529" s="92" t="s">
        <v>15377</v>
      </c>
      <c r="I3529" s="91" t="s">
        <v>3</v>
      </c>
      <c r="J3529" s="91" t="s">
        <v>6445</v>
      </c>
      <c r="K3529" s="91" t="s">
        <v>37085</v>
      </c>
      <c r="L3529" s="91" t="s">
        <v>6447</v>
      </c>
    </row>
    <row r="3530" spans="1:12" ht="23.25" x14ac:dyDescent="0.25">
      <c r="A3530" s="64" t="s">
        <v>13458</v>
      </c>
      <c r="B3530" s="64" t="s">
        <v>13459</v>
      </c>
      <c r="C3530" s="64" t="s">
        <v>12183</v>
      </c>
      <c r="D3530" s="64" t="s">
        <v>13770</v>
      </c>
      <c r="E3530" s="64" t="s">
        <v>210</v>
      </c>
      <c r="F3530" s="64" t="s">
        <v>210</v>
      </c>
      <c r="G3530" s="91" t="s">
        <v>15379</v>
      </c>
      <c r="H3530" s="92" t="s">
        <v>15380</v>
      </c>
      <c r="I3530" s="91" t="s">
        <v>3</v>
      </c>
      <c r="J3530" s="91" t="s">
        <v>6445</v>
      </c>
      <c r="K3530" s="91" t="s">
        <v>17837</v>
      </c>
      <c r="L3530" s="91" t="s">
        <v>6447</v>
      </c>
    </row>
    <row r="3531" spans="1:12" ht="23.25" x14ac:dyDescent="0.25">
      <c r="A3531" s="64" t="s">
        <v>13458</v>
      </c>
      <c r="B3531" s="64" t="s">
        <v>13459</v>
      </c>
      <c r="C3531" s="64" t="s">
        <v>12183</v>
      </c>
      <c r="D3531" s="64" t="s">
        <v>13770</v>
      </c>
      <c r="E3531" s="64" t="s">
        <v>210</v>
      </c>
      <c r="F3531" s="64" t="s">
        <v>210</v>
      </c>
      <c r="G3531" s="91" t="s">
        <v>15382</v>
      </c>
      <c r="H3531" s="92" t="s">
        <v>15383</v>
      </c>
      <c r="I3531" s="91" t="s">
        <v>3</v>
      </c>
      <c r="J3531" s="91" t="s">
        <v>6445</v>
      </c>
      <c r="K3531" s="91" t="s">
        <v>15608</v>
      </c>
      <c r="L3531" s="91" t="s">
        <v>6447</v>
      </c>
    </row>
    <row r="3532" spans="1:12" ht="23.25" x14ac:dyDescent="0.25">
      <c r="A3532" s="64" t="s">
        <v>13458</v>
      </c>
      <c r="B3532" s="64" t="s">
        <v>13459</v>
      </c>
      <c r="C3532" s="64" t="s">
        <v>12183</v>
      </c>
      <c r="D3532" s="64" t="s">
        <v>13770</v>
      </c>
      <c r="E3532" s="64" t="s">
        <v>210</v>
      </c>
      <c r="F3532" s="64" t="s">
        <v>210</v>
      </c>
      <c r="G3532" s="91" t="s">
        <v>15384</v>
      </c>
      <c r="H3532" s="92" t="s">
        <v>15385</v>
      </c>
      <c r="I3532" s="91" t="s">
        <v>3</v>
      </c>
      <c r="J3532" s="91" t="s">
        <v>6445</v>
      </c>
      <c r="K3532" s="91" t="s">
        <v>15386</v>
      </c>
      <c r="L3532" s="91" t="s">
        <v>6447</v>
      </c>
    </row>
    <row r="3533" spans="1:12" ht="23.25" x14ac:dyDescent="0.25">
      <c r="A3533" s="64" t="s">
        <v>13458</v>
      </c>
      <c r="B3533" s="64" t="s">
        <v>13459</v>
      </c>
      <c r="C3533" s="64" t="s">
        <v>12183</v>
      </c>
      <c r="D3533" s="64" t="s">
        <v>13770</v>
      </c>
      <c r="E3533" s="64" t="s">
        <v>210</v>
      </c>
      <c r="F3533" s="64" t="s">
        <v>210</v>
      </c>
      <c r="G3533" s="91" t="s">
        <v>15387</v>
      </c>
      <c r="H3533" s="92" t="s">
        <v>15388</v>
      </c>
      <c r="I3533" s="91" t="s">
        <v>3</v>
      </c>
      <c r="J3533" s="91" t="s">
        <v>6445</v>
      </c>
      <c r="K3533" s="91" t="s">
        <v>12271</v>
      </c>
      <c r="L3533" s="91" t="s">
        <v>6447</v>
      </c>
    </row>
    <row r="3534" spans="1:12" ht="23.25" x14ac:dyDescent="0.25">
      <c r="A3534" s="64" t="s">
        <v>13458</v>
      </c>
      <c r="B3534" s="64" t="s">
        <v>13459</v>
      </c>
      <c r="C3534" s="64" t="s">
        <v>12183</v>
      </c>
      <c r="D3534" s="64" t="s">
        <v>13770</v>
      </c>
      <c r="E3534" s="64" t="s">
        <v>210</v>
      </c>
      <c r="F3534" s="64" t="s">
        <v>210</v>
      </c>
      <c r="G3534" s="91" t="s">
        <v>15389</v>
      </c>
      <c r="H3534" s="92" t="s">
        <v>15390</v>
      </c>
      <c r="I3534" s="91" t="s">
        <v>3</v>
      </c>
      <c r="J3534" s="91" t="s">
        <v>6445</v>
      </c>
      <c r="K3534" s="91" t="s">
        <v>12190</v>
      </c>
      <c r="L3534" s="91" t="s">
        <v>6447</v>
      </c>
    </row>
    <row r="3535" spans="1:12" ht="23.25" x14ac:dyDescent="0.25">
      <c r="A3535" s="64" t="s">
        <v>13458</v>
      </c>
      <c r="B3535" s="64" t="s">
        <v>13459</v>
      </c>
      <c r="C3535" s="64" t="s">
        <v>12183</v>
      </c>
      <c r="D3535" s="64" t="s">
        <v>13770</v>
      </c>
      <c r="E3535" s="64" t="s">
        <v>210</v>
      </c>
      <c r="F3535" s="64" t="s">
        <v>210</v>
      </c>
      <c r="G3535" s="91" t="s">
        <v>15391</v>
      </c>
      <c r="H3535" s="92" t="s">
        <v>15392</v>
      </c>
      <c r="I3535" s="91" t="s">
        <v>3</v>
      </c>
      <c r="J3535" s="91" t="s">
        <v>6445</v>
      </c>
      <c r="K3535" s="91" t="s">
        <v>15393</v>
      </c>
      <c r="L3535" s="91" t="s">
        <v>6447</v>
      </c>
    </row>
    <row r="3536" spans="1:12" ht="23.25" x14ac:dyDescent="0.25">
      <c r="A3536" s="64" t="s">
        <v>13458</v>
      </c>
      <c r="B3536" s="64" t="s">
        <v>13459</v>
      </c>
      <c r="C3536" s="64" t="s">
        <v>12183</v>
      </c>
      <c r="D3536" s="64" t="s">
        <v>13770</v>
      </c>
      <c r="E3536" s="64" t="s">
        <v>210</v>
      </c>
      <c r="F3536" s="64" t="s">
        <v>210</v>
      </c>
      <c r="G3536" s="91" t="s">
        <v>15394</v>
      </c>
      <c r="H3536" s="92" t="s">
        <v>15395</v>
      </c>
      <c r="I3536" s="91" t="s">
        <v>3</v>
      </c>
      <c r="J3536" s="91" t="s">
        <v>6445</v>
      </c>
      <c r="K3536" s="91" t="s">
        <v>15396</v>
      </c>
      <c r="L3536" s="91" t="s">
        <v>6447</v>
      </c>
    </row>
    <row r="3537" spans="1:12" ht="23.25" x14ac:dyDescent="0.25">
      <c r="A3537" s="64" t="s">
        <v>13458</v>
      </c>
      <c r="B3537" s="64" t="s">
        <v>13459</v>
      </c>
      <c r="C3537" s="64" t="s">
        <v>12183</v>
      </c>
      <c r="D3537" s="64" t="s">
        <v>13770</v>
      </c>
      <c r="E3537" s="64" t="s">
        <v>210</v>
      </c>
      <c r="F3537" s="64" t="s">
        <v>210</v>
      </c>
      <c r="G3537" s="91" t="s">
        <v>15397</v>
      </c>
      <c r="H3537" s="92" t="s">
        <v>15398</v>
      </c>
      <c r="I3537" s="91" t="s">
        <v>3</v>
      </c>
      <c r="J3537" s="91" t="s">
        <v>6445</v>
      </c>
      <c r="K3537" s="91" t="s">
        <v>15399</v>
      </c>
      <c r="L3537" s="91" t="s">
        <v>6447</v>
      </c>
    </row>
    <row r="3538" spans="1:12" ht="23.25" x14ac:dyDescent="0.25">
      <c r="A3538" s="64" t="s">
        <v>13458</v>
      </c>
      <c r="B3538" s="64" t="s">
        <v>13459</v>
      </c>
      <c r="C3538" s="64" t="s">
        <v>12183</v>
      </c>
      <c r="D3538" s="64" t="s">
        <v>13770</v>
      </c>
      <c r="E3538" s="64" t="s">
        <v>210</v>
      </c>
      <c r="F3538" s="64" t="s">
        <v>210</v>
      </c>
      <c r="G3538" s="91" t="s">
        <v>15400</v>
      </c>
      <c r="H3538" s="92" t="s">
        <v>15401</v>
      </c>
      <c r="I3538" s="91" t="s">
        <v>3</v>
      </c>
      <c r="J3538" s="91" t="s">
        <v>6445</v>
      </c>
      <c r="K3538" s="91" t="s">
        <v>15402</v>
      </c>
      <c r="L3538" s="91" t="s">
        <v>6447</v>
      </c>
    </row>
    <row r="3539" spans="1:12" ht="23.25" x14ac:dyDescent="0.25">
      <c r="A3539" s="64" t="s">
        <v>13458</v>
      </c>
      <c r="B3539" s="64" t="s">
        <v>13459</v>
      </c>
      <c r="C3539" s="64" t="s">
        <v>12183</v>
      </c>
      <c r="D3539" s="64" t="s">
        <v>13770</v>
      </c>
      <c r="E3539" s="64" t="s">
        <v>210</v>
      </c>
      <c r="F3539" s="64" t="s">
        <v>210</v>
      </c>
      <c r="G3539" s="91" t="s">
        <v>15403</v>
      </c>
      <c r="H3539" s="92" t="s">
        <v>15404</v>
      </c>
      <c r="I3539" s="91" t="s">
        <v>3</v>
      </c>
      <c r="J3539" s="91" t="s">
        <v>6445</v>
      </c>
      <c r="K3539" s="91" t="s">
        <v>15405</v>
      </c>
      <c r="L3539" s="91" t="s">
        <v>6447</v>
      </c>
    </row>
    <row r="3540" spans="1:12" ht="23.25" x14ac:dyDescent="0.25">
      <c r="A3540" s="64" t="s">
        <v>13458</v>
      </c>
      <c r="B3540" s="64" t="s">
        <v>13459</v>
      </c>
      <c r="C3540" s="64" t="s">
        <v>12183</v>
      </c>
      <c r="D3540" s="64" t="s">
        <v>13770</v>
      </c>
      <c r="E3540" s="64" t="s">
        <v>210</v>
      </c>
      <c r="F3540" s="64" t="s">
        <v>210</v>
      </c>
      <c r="G3540" s="91" t="s">
        <v>15406</v>
      </c>
      <c r="H3540" s="92" t="s">
        <v>15407</v>
      </c>
      <c r="I3540" s="91" t="s">
        <v>3</v>
      </c>
      <c r="J3540" s="91" t="s">
        <v>6445</v>
      </c>
      <c r="K3540" s="91" t="s">
        <v>15408</v>
      </c>
      <c r="L3540" s="91" t="s">
        <v>6447</v>
      </c>
    </row>
    <row r="3541" spans="1:12" ht="23.25" x14ac:dyDescent="0.25">
      <c r="A3541" s="64" t="s">
        <v>13458</v>
      </c>
      <c r="B3541" s="64" t="s">
        <v>13459</v>
      </c>
      <c r="C3541" s="64" t="s">
        <v>12183</v>
      </c>
      <c r="D3541" s="64" t="s">
        <v>13770</v>
      </c>
      <c r="E3541" s="64" t="s">
        <v>210</v>
      </c>
      <c r="F3541" s="64" t="s">
        <v>210</v>
      </c>
      <c r="G3541" s="91" t="s">
        <v>15409</v>
      </c>
      <c r="H3541" s="92" t="s">
        <v>15410</v>
      </c>
      <c r="I3541" s="91" t="s">
        <v>3</v>
      </c>
      <c r="J3541" s="91" t="s">
        <v>6445</v>
      </c>
      <c r="K3541" s="91" t="s">
        <v>15411</v>
      </c>
      <c r="L3541" s="91" t="s">
        <v>6447</v>
      </c>
    </row>
    <row r="3542" spans="1:12" ht="23.25" x14ac:dyDescent="0.25">
      <c r="A3542" s="64" t="s">
        <v>13458</v>
      </c>
      <c r="B3542" s="64" t="s">
        <v>13459</v>
      </c>
      <c r="C3542" s="64" t="s">
        <v>12183</v>
      </c>
      <c r="D3542" s="64" t="s">
        <v>13770</v>
      </c>
      <c r="E3542" s="64" t="s">
        <v>210</v>
      </c>
      <c r="F3542" s="64" t="s">
        <v>210</v>
      </c>
      <c r="G3542" s="91" t="s">
        <v>15412</v>
      </c>
      <c r="H3542" s="92" t="s">
        <v>15413</v>
      </c>
      <c r="I3542" s="91" t="s">
        <v>3</v>
      </c>
      <c r="J3542" s="91" t="s">
        <v>6445</v>
      </c>
      <c r="K3542" s="91" t="s">
        <v>15414</v>
      </c>
      <c r="L3542" s="91" t="s">
        <v>6447</v>
      </c>
    </row>
    <row r="3543" spans="1:12" ht="23.25" x14ac:dyDescent="0.25">
      <c r="A3543" s="64" t="s">
        <v>13458</v>
      </c>
      <c r="B3543" s="64" t="s">
        <v>13459</v>
      </c>
      <c r="C3543" s="64" t="s">
        <v>12183</v>
      </c>
      <c r="D3543" s="64" t="s">
        <v>13770</v>
      </c>
      <c r="E3543" s="64" t="s">
        <v>210</v>
      </c>
      <c r="F3543" s="64" t="s">
        <v>210</v>
      </c>
      <c r="G3543" s="91" t="s">
        <v>15415</v>
      </c>
      <c r="H3543" s="92" t="s">
        <v>15416</v>
      </c>
      <c r="I3543" s="91" t="s">
        <v>3</v>
      </c>
      <c r="J3543" s="91" t="s">
        <v>6445</v>
      </c>
      <c r="K3543" s="91" t="s">
        <v>12190</v>
      </c>
      <c r="L3543" s="91" t="s">
        <v>6447</v>
      </c>
    </row>
    <row r="3544" spans="1:12" ht="23.25" x14ac:dyDescent="0.25">
      <c r="A3544" s="64" t="s">
        <v>13458</v>
      </c>
      <c r="B3544" s="64" t="s">
        <v>13459</v>
      </c>
      <c r="C3544" s="64" t="s">
        <v>12183</v>
      </c>
      <c r="D3544" s="64" t="s">
        <v>13770</v>
      </c>
      <c r="E3544" s="64" t="s">
        <v>210</v>
      </c>
      <c r="F3544" s="64" t="s">
        <v>210</v>
      </c>
      <c r="G3544" s="91" t="s">
        <v>15417</v>
      </c>
      <c r="H3544" s="92" t="s">
        <v>15418</v>
      </c>
      <c r="I3544" s="91" t="s">
        <v>3</v>
      </c>
      <c r="J3544" s="91" t="s">
        <v>6445</v>
      </c>
      <c r="K3544" s="91" t="s">
        <v>15419</v>
      </c>
      <c r="L3544" s="91" t="s">
        <v>6447</v>
      </c>
    </row>
    <row r="3545" spans="1:12" ht="23.25" x14ac:dyDescent="0.25">
      <c r="A3545" s="64" t="s">
        <v>13458</v>
      </c>
      <c r="B3545" s="64" t="s">
        <v>13459</v>
      </c>
      <c r="C3545" s="64" t="s">
        <v>12183</v>
      </c>
      <c r="D3545" s="64" t="s">
        <v>13770</v>
      </c>
      <c r="E3545" s="64" t="s">
        <v>210</v>
      </c>
      <c r="F3545" s="64" t="s">
        <v>210</v>
      </c>
      <c r="G3545" s="91" t="s">
        <v>15420</v>
      </c>
      <c r="H3545" s="92" t="s">
        <v>15421</v>
      </c>
      <c r="I3545" s="91" t="s">
        <v>3</v>
      </c>
      <c r="J3545" s="91" t="s">
        <v>6445</v>
      </c>
      <c r="K3545" s="91" t="s">
        <v>15422</v>
      </c>
      <c r="L3545" s="91" t="s">
        <v>6447</v>
      </c>
    </row>
    <row r="3546" spans="1:12" ht="23.25" x14ac:dyDescent="0.25">
      <c r="A3546" s="64" t="s">
        <v>13458</v>
      </c>
      <c r="B3546" s="64" t="s">
        <v>13459</v>
      </c>
      <c r="C3546" s="64" t="s">
        <v>12183</v>
      </c>
      <c r="D3546" s="64" t="s">
        <v>13770</v>
      </c>
      <c r="E3546" s="64" t="s">
        <v>210</v>
      </c>
      <c r="F3546" s="64" t="s">
        <v>210</v>
      </c>
      <c r="G3546" s="91" t="s">
        <v>15423</v>
      </c>
      <c r="H3546" s="92" t="s">
        <v>15424</v>
      </c>
      <c r="I3546" s="91" t="s">
        <v>3</v>
      </c>
      <c r="J3546" s="91" t="s">
        <v>6445</v>
      </c>
      <c r="K3546" s="91" t="s">
        <v>15425</v>
      </c>
      <c r="L3546" s="91" t="s">
        <v>6447</v>
      </c>
    </row>
    <row r="3547" spans="1:12" ht="23.25" x14ac:dyDescent="0.25">
      <c r="A3547" s="64" t="s">
        <v>13458</v>
      </c>
      <c r="B3547" s="64" t="s">
        <v>13459</v>
      </c>
      <c r="C3547" s="64" t="s">
        <v>12183</v>
      </c>
      <c r="D3547" s="64" t="s">
        <v>13770</v>
      </c>
      <c r="E3547" s="64" t="s">
        <v>210</v>
      </c>
      <c r="F3547" s="64" t="s">
        <v>210</v>
      </c>
      <c r="G3547" s="91" t="s">
        <v>15426</v>
      </c>
      <c r="H3547" s="92" t="s">
        <v>15427</v>
      </c>
      <c r="I3547" s="91" t="s">
        <v>3</v>
      </c>
      <c r="J3547" s="91" t="s">
        <v>6445</v>
      </c>
      <c r="K3547" s="91" t="s">
        <v>15428</v>
      </c>
      <c r="L3547" s="91" t="s">
        <v>6447</v>
      </c>
    </row>
    <row r="3548" spans="1:12" ht="23.25" x14ac:dyDescent="0.25">
      <c r="A3548" s="64" t="s">
        <v>13458</v>
      </c>
      <c r="B3548" s="64" t="s">
        <v>13459</v>
      </c>
      <c r="C3548" s="64" t="s">
        <v>12183</v>
      </c>
      <c r="D3548" s="64" t="s">
        <v>13770</v>
      </c>
      <c r="E3548" s="64" t="s">
        <v>210</v>
      </c>
      <c r="F3548" s="64" t="s">
        <v>210</v>
      </c>
      <c r="G3548" s="91" t="s">
        <v>15429</v>
      </c>
      <c r="H3548" s="92" t="s">
        <v>15430</v>
      </c>
      <c r="I3548" s="91" t="s">
        <v>3</v>
      </c>
      <c r="J3548" s="91" t="s">
        <v>6445</v>
      </c>
      <c r="K3548" s="91" t="s">
        <v>15431</v>
      </c>
      <c r="L3548" s="91" t="s">
        <v>6447</v>
      </c>
    </row>
    <row r="3549" spans="1:12" ht="23.25" x14ac:dyDescent="0.25">
      <c r="A3549" s="64" t="s">
        <v>13458</v>
      </c>
      <c r="B3549" s="64" t="s">
        <v>13459</v>
      </c>
      <c r="C3549" s="64" t="s">
        <v>12183</v>
      </c>
      <c r="D3549" s="64" t="s">
        <v>13770</v>
      </c>
      <c r="E3549" s="64" t="s">
        <v>210</v>
      </c>
      <c r="F3549" s="64" t="s">
        <v>210</v>
      </c>
      <c r="G3549" s="91" t="s">
        <v>15432</v>
      </c>
      <c r="H3549" s="92" t="s">
        <v>15433</v>
      </c>
      <c r="I3549" s="91" t="s">
        <v>3</v>
      </c>
      <c r="J3549" s="91" t="s">
        <v>6445</v>
      </c>
      <c r="K3549" s="91" t="s">
        <v>36617</v>
      </c>
      <c r="L3549" s="91" t="s">
        <v>6447</v>
      </c>
    </row>
    <row r="3550" spans="1:12" ht="23.25" x14ac:dyDescent="0.25">
      <c r="A3550" s="64" t="s">
        <v>13458</v>
      </c>
      <c r="B3550" s="64" t="s">
        <v>13459</v>
      </c>
      <c r="C3550" s="64" t="s">
        <v>12183</v>
      </c>
      <c r="D3550" s="64" t="s">
        <v>13770</v>
      </c>
      <c r="E3550" s="64" t="s">
        <v>210</v>
      </c>
      <c r="F3550" s="64" t="s">
        <v>210</v>
      </c>
      <c r="G3550" s="91" t="s">
        <v>15434</v>
      </c>
      <c r="H3550" s="92" t="s">
        <v>15435</v>
      </c>
      <c r="I3550" s="91" t="s">
        <v>3</v>
      </c>
      <c r="J3550" s="91" t="s">
        <v>6445</v>
      </c>
      <c r="K3550" s="91" t="s">
        <v>13051</v>
      </c>
      <c r="L3550" s="91" t="s">
        <v>6447</v>
      </c>
    </row>
    <row r="3551" spans="1:12" ht="23.25" x14ac:dyDescent="0.25">
      <c r="A3551" s="64" t="s">
        <v>13458</v>
      </c>
      <c r="B3551" s="64" t="s">
        <v>13459</v>
      </c>
      <c r="C3551" s="64" t="s">
        <v>12183</v>
      </c>
      <c r="D3551" s="64" t="s">
        <v>13770</v>
      </c>
      <c r="E3551" s="64" t="s">
        <v>210</v>
      </c>
      <c r="F3551" s="64" t="s">
        <v>210</v>
      </c>
      <c r="G3551" s="91" t="s">
        <v>15436</v>
      </c>
      <c r="H3551" s="92" t="s">
        <v>15437</v>
      </c>
      <c r="I3551" s="91" t="s">
        <v>3</v>
      </c>
      <c r="J3551" s="91" t="s">
        <v>6445</v>
      </c>
      <c r="K3551" s="91" t="s">
        <v>11021</v>
      </c>
      <c r="L3551" s="91" t="s">
        <v>6447</v>
      </c>
    </row>
    <row r="3552" spans="1:12" ht="23.25" x14ac:dyDescent="0.25">
      <c r="A3552" s="64" t="s">
        <v>13458</v>
      </c>
      <c r="B3552" s="64" t="s">
        <v>13459</v>
      </c>
      <c r="C3552" s="64" t="s">
        <v>12183</v>
      </c>
      <c r="D3552" s="64" t="s">
        <v>13770</v>
      </c>
      <c r="E3552" s="64" t="s">
        <v>210</v>
      </c>
      <c r="F3552" s="64" t="s">
        <v>210</v>
      </c>
      <c r="G3552" s="91" t="s">
        <v>15438</v>
      </c>
      <c r="H3552" s="92" t="s">
        <v>15439</v>
      </c>
      <c r="I3552" s="91" t="s">
        <v>3</v>
      </c>
      <c r="J3552" s="91" t="s">
        <v>6445</v>
      </c>
      <c r="K3552" s="91" t="s">
        <v>8788</v>
      </c>
      <c r="L3552" s="91" t="s">
        <v>6447</v>
      </c>
    </row>
    <row r="3553" spans="1:12" ht="23.25" x14ac:dyDescent="0.25">
      <c r="A3553" s="64" t="s">
        <v>13458</v>
      </c>
      <c r="B3553" s="64" t="s">
        <v>13459</v>
      </c>
      <c r="C3553" s="64" t="s">
        <v>12183</v>
      </c>
      <c r="D3553" s="64" t="s">
        <v>13770</v>
      </c>
      <c r="E3553" s="64" t="s">
        <v>210</v>
      </c>
      <c r="F3553" s="64" t="s">
        <v>210</v>
      </c>
      <c r="G3553" s="91" t="s">
        <v>15441</v>
      </c>
      <c r="H3553" s="92" t="s">
        <v>15442</v>
      </c>
      <c r="I3553" s="91" t="s">
        <v>3</v>
      </c>
      <c r="J3553" s="91" t="s">
        <v>6445</v>
      </c>
      <c r="K3553" s="91" t="s">
        <v>29970</v>
      </c>
      <c r="L3553" s="91" t="s">
        <v>6447</v>
      </c>
    </row>
    <row r="3554" spans="1:12" ht="23.25" x14ac:dyDescent="0.25">
      <c r="A3554" s="64" t="s">
        <v>13458</v>
      </c>
      <c r="B3554" s="64" t="s">
        <v>13459</v>
      </c>
      <c r="C3554" s="64" t="s">
        <v>12183</v>
      </c>
      <c r="D3554" s="64" t="s">
        <v>13770</v>
      </c>
      <c r="E3554" s="64" t="s">
        <v>210</v>
      </c>
      <c r="F3554" s="64" t="s">
        <v>210</v>
      </c>
      <c r="G3554" s="91" t="s">
        <v>15443</v>
      </c>
      <c r="H3554" s="92" t="s">
        <v>15444</v>
      </c>
      <c r="I3554" s="91" t="s">
        <v>3</v>
      </c>
      <c r="J3554" s="91" t="s">
        <v>6445</v>
      </c>
      <c r="K3554" s="91" t="s">
        <v>14983</v>
      </c>
      <c r="L3554" s="91" t="s">
        <v>6447</v>
      </c>
    </row>
    <row r="3555" spans="1:12" ht="23.25" x14ac:dyDescent="0.25">
      <c r="A3555" s="64" t="s">
        <v>13458</v>
      </c>
      <c r="B3555" s="64" t="s">
        <v>13459</v>
      </c>
      <c r="C3555" s="64" t="s">
        <v>12183</v>
      </c>
      <c r="D3555" s="64" t="s">
        <v>13770</v>
      </c>
      <c r="E3555" s="64" t="s">
        <v>210</v>
      </c>
      <c r="F3555" s="64" t="s">
        <v>210</v>
      </c>
      <c r="G3555" s="91" t="s">
        <v>15445</v>
      </c>
      <c r="H3555" s="92" t="s">
        <v>15446</v>
      </c>
      <c r="I3555" s="91" t="s">
        <v>3</v>
      </c>
      <c r="J3555" s="91" t="s">
        <v>6445</v>
      </c>
      <c r="K3555" s="91" t="s">
        <v>7365</v>
      </c>
      <c r="L3555" s="91" t="s">
        <v>6447</v>
      </c>
    </row>
    <row r="3556" spans="1:12" ht="23.25" x14ac:dyDescent="0.25">
      <c r="A3556" s="64" t="s">
        <v>13458</v>
      </c>
      <c r="B3556" s="64" t="s">
        <v>13459</v>
      </c>
      <c r="C3556" s="64" t="s">
        <v>12183</v>
      </c>
      <c r="D3556" s="64" t="s">
        <v>13770</v>
      </c>
      <c r="E3556" s="64" t="s">
        <v>210</v>
      </c>
      <c r="F3556" s="64" t="s">
        <v>210</v>
      </c>
      <c r="G3556" s="91" t="s">
        <v>15447</v>
      </c>
      <c r="H3556" s="92" t="s">
        <v>15448</v>
      </c>
      <c r="I3556" s="91" t="s">
        <v>3</v>
      </c>
      <c r="J3556" s="91" t="s">
        <v>6445</v>
      </c>
      <c r="K3556" s="91" t="s">
        <v>14588</v>
      </c>
      <c r="L3556" s="91" t="s">
        <v>6447</v>
      </c>
    </row>
    <row r="3557" spans="1:12" ht="23.25" x14ac:dyDescent="0.25">
      <c r="A3557" s="64" t="s">
        <v>13458</v>
      </c>
      <c r="B3557" s="64" t="s">
        <v>13459</v>
      </c>
      <c r="C3557" s="64" t="s">
        <v>12183</v>
      </c>
      <c r="D3557" s="64" t="s">
        <v>13770</v>
      </c>
      <c r="E3557" s="64" t="s">
        <v>210</v>
      </c>
      <c r="F3557" s="64" t="s">
        <v>210</v>
      </c>
      <c r="G3557" s="91" t="s">
        <v>15449</v>
      </c>
      <c r="H3557" s="92" t="s">
        <v>15450</v>
      </c>
      <c r="I3557" s="91" t="s">
        <v>3</v>
      </c>
      <c r="J3557" s="91" t="s">
        <v>6445</v>
      </c>
      <c r="K3557" s="91" t="s">
        <v>15451</v>
      </c>
      <c r="L3557" s="91" t="s">
        <v>6447</v>
      </c>
    </row>
    <row r="3558" spans="1:12" ht="23.25" x14ac:dyDescent="0.25">
      <c r="A3558" s="64" t="s">
        <v>13458</v>
      </c>
      <c r="B3558" s="64" t="s">
        <v>13459</v>
      </c>
      <c r="C3558" s="64" t="s">
        <v>12183</v>
      </c>
      <c r="D3558" s="64" t="s">
        <v>13770</v>
      </c>
      <c r="E3558" s="64" t="s">
        <v>210</v>
      </c>
      <c r="F3558" s="64" t="s">
        <v>210</v>
      </c>
      <c r="G3558" s="91" t="s">
        <v>15452</v>
      </c>
      <c r="H3558" s="92" t="s">
        <v>15453</v>
      </c>
      <c r="I3558" s="91" t="s">
        <v>3</v>
      </c>
      <c r="J3558" s="91" t="s">
        <v>6445</v>
      </c>
      <c r="K3558" s="91" t="s">
        <v>15454</v>
      </c>
      <c r="L3558" s="91" t="s">
        <v>6447</v>
      </c>
    </row>
    <row r="3559" spans="1:12" ht="23.25" x14ac:dyDescent="0.25">
      <c r="A3559" s="64" t="s">
        <v>13458</v>
      </c>
      <c r="B3559" s="64" t="s">
        <v>13459</v>
      </c>
      <c r="C3559" s="64" t="s">
        <v>12183</v>
      </c>
      <c r="D3559" s="64" t="s">
        <v>13770</v>
      </c>
      <c r="E3559" s="64" t="s">
        <v>210</v>
      </c>
      <c r="F3559" s="64" t="s">
        <v>210</v>
      </c>
      <c r="G3559" s="91" t="s">
        <v>15455</v>
      </c>
      <c r="H3559" s="92" t="s">
        <v>15456</v>
      </c>
      <c r="I3559" s="91" t="s">
        <v>3</v>
      </c>
      <c r="J3559" s="91" t="s">
        <v>6445</v>
      </c>
      <c r="K3559" s="91" t="s">
        <v>15457</v>
      </c>
      <c r="L3559" s="91" t="s">
        <v>6447</v>
      </c>
    </row>
    <row r="3560" spans="1:12" ht="23.25" x14ac:dyDescent="0.25">
      <c r="A3560" s="64" t="s">
        <v>13458</v>
      </c>
      <c r="B3560" s="64" t="s">
        <v>13459</v>
      </c>
      <c r="C3560" s="64" t="s">
        <v>12183</v>
      </c>
      <c r="D3560" s="64" t="s">
        <v>13770</v>
      </c>
      <c r="E3560" s="64" t="s">
        <v>210</v>
      </c>
      <c r="F3560" s="64" t="s">
        <v>210</v>
      </c>
      <c r="G3560" s="91" t="s">
        <v>15458</v>
      </c>
      <c r="H3560" s="92" t="s">
        <v>15459</v>
      </c>
      <c r="I3560" s="91" t="s">
        <v>3</v>
      </c>
      <c r="J3560" s="91" t="s">
        <v>6445</v>
      </c>
      <c r="K3560" s="91" t="s">
        <v>10373</v>
      </c>
      <c r="L3560" s="91" t="s">
        <v>6447</v>
      </c>
    </row>
    <row r="3561" spans="1:12" ht="23.25" x14ac:dyDescent="0.25">
      <c r="A3561" s="64" t="s">
        <v>13458</v>
      </c>
      <c r="B3561" s="64" t="s">
        <v>13459</v>
      </c>
      <c r="C3561" s="64" t="s">
        <v>12183</v>
      </c>
      <c r="D3561" s="64" t="s">
        <v>13770</v>
      </c>
      <c r="E3561" s="64" t="s">
        <v>210</v>
      </c>
      <c r="F3561" s="64" t="s">
        <v>210</v>
      </c>
      <c r="G3561" s="91" t="s">
        <v>15460</v>
      </c>
      <c r="H3561" s="92" t="s">
        <v>15461</v>
      </c>
      <c r="I3561" s="91" t="s">
        <v>3</v>
      </c>
      <c r="J3561" s="91" t="s">
        <v>6445</v>
      </c>
      <c r="K3561" s="91" t="s">
        <v>15462</v>
      </c>
      <c r="L3561" s="91" t="s">
        <v>6447</v>
      </c>
    </row>
    <row r="3562" spans="1:12" ht="23.25" x14ac:dyDescent="0.25">
      <c r="A3562" s="64" t="s">
        <v>13458</v>
      </c>
      <c r="B3562" s="64" t="s">
        <v>13459</v>
      </c>
      <c r="C3562" s="64" t="s">
        <v>12183</v>
      </c>
      <c r="D3562" s="64" t="s">
        <v>13770</v>
      </c>
      <c r="E3562" s="64" t="s">
        <v>210</v>
      </c>
      <c r="F3562" s="64" t="s">
        <v>210</v>
      </c>
      <c r="G3562" s="91" t="s">
        <v>15463</v>
      </c>
      <c r="H3562" s="92" t="s">
        <v>15464</v>
      </c>
      <c r="I3562" s="91" t="s">
        <v>3</v>
      </c>
      <c r="J3562" s="91" t="s">
        <v>6445</v>
      </c>
      <c r="K3562" s="91" t="s">
        <v>15465</v>
      </c>
      <c r="L3562" s="91" t="s">
        <v>6447</v>
      </c>
    </row>
    <row r="3563" spans="1:12" ht="23.25" x14ac:dyDescent="0.25">
      <c r="A3563" s="64" t="s">
        <v>13458</v>
      </c>
      <c r="B3563" s="64" t="s">
        <v>13459</v>
      </c>
      <c r="C3563" s="64" t="s">
        <v>12183</v>
      </c>
      <c r="D3563" s="64" t="s">
        <v>13770</v>
      </c>
      <c r="E3563" s="64" t="s">
        <v>210</v>
      </c>
      <c r="F3563" s="64" t="s">
        <v>210</v>
      </c>
      <c r="G3563" s="91" t="s">
        <v>15466</v>
      </c>
      <c r="H3563" s="92" t="s">
        <v>15467</v>
      </c>
      <c r="I3563" s="91" t="s">
        <v>3</v>
      </c>
      <c r="J3563" s="91" t="s">
        <v>6445</v>
      </c>
      <c r="K3563" s="91" t="s">
        <v>15468</v>
      </c>
      <c r="L3563" s="91" t="s">
        <v>6447</v>
      </c>
    </row>
    <row r="3564" spans="1:12" ht="23.25" x14ac:dyDescent="0.25">
      <c r="A3564" s="64" t="s">
        <v>13458</v>
      </c>
      <c r="B3564" s="64" t="s">
        <v>13459</v>
      </c>
      <c r="C3564" s="64" t="s">
        <v>12183</v>
      </c>
      <c r="D3564" s="64" t="s">
        <v>13770</v>
      </c>
      <c r="E3564" s="64" t="s">
        <v>210</v>
      </c>
      <c r="F3564" s="64" t="s">
        <v>210</v>
      </c>
      <c r="G3564" s="91" t="s">
        <v>15469</v>
      </c>
      <c r="H3564" s="92" t="s">
        <v>15470</v>
      </c>
      <c r="I3564" s="91" t="s">
        <v>3</v>
      </c>
      <c r="J3564" s="91" t="s">
        <v>6445</v>
      </c>
      <c r="K3564" s="91" t="s">
        <v>15471</v>
      </c>
      <c r="L3564" s="91" t="s">
        <v>6447</v>
      </c>
    </row>
    <row r="3565" spans="1:12" ht="23.25" x14ac:dyDescent="0.25">
      <c r="A3565" s="64" t="s">
        <v>13458</v>
      </c>
      <c r="B3565" s="64" t="s">
        <v>13459</v>
      </c>
      <c r="C3565" s="64" t="s">
        <v>12183</v>
      </c>
      <c r="D3565" s="64" t="s">
        <v>13770</v>
      </c>
      <c r="E3565" s="64" t="s">
        <v>210</v>
      </c>
      <c r="F3565" s="64" t="s">
        <v>210</v>
      </c>
      <c r="G3565" s="91" t="s">
        <v>15472</v>
      </c>
      <c r="H3565" s="92" t="s">
        <v>15473</v>
      </c>
      <c r="I3565" s="91" t="s">
        <v>3</v>
      </c>
      <c r="J3565" s="91" t="s">
        <v>6445</v>
      </c>
      <c r="K3565" s="91" t="s">
        <v>15474</v>
      </c>
      <c r="L3565" s="91" t="s">
        <v>6447</v>
      </c>
    </row>
    <row r="3566" spans="1:12" ht="23.25" x14ac:dyDescent="0.25">
      <c r="A3566" s="64" t="s">
        <v>13458</v>
      </c>
      <c r="B3566" s="64" t="s">
        <v>13459</v>
      </c>
      <c r="C3566" s="64" t="s">
        <v>12183</v>
      </c>
      <c r="D3566" s="64" t="s">
        <v>13770</v>
      </c>
      <c r="E3566" s="64" t="s">
        <v>210</v>
      </c>
      <c r="F3566" s="64" t="s">
        <v>210</v>
      </c>
      <c r="G3566" s="91" t="s">
        <v>15475</v>
      </c>
      <c r="H3566" s="92" t="s">
        <v>15476</v>
      </c>
      <c r="I3566" s="91" t="s">
        <v>3</v>
      </c>
      <c r="J3566" s="91" t="s">
        <v>6445</v>
      </c>
      <c r="K3566" s="91" t="s">
        <v>32400</v>
      </c>
      <c r="L3566" s="91" t="s">
        <v>6447</v>
      </c>
    </row>
    <row r="3567" spans="1:12" ht="23.25" x14ac:dyDescent="0.25">
      <c r="A3567" s="64" t="s">
        <v>13458</v>
      </c>
      <c r="B3567" s="64" t="s">
        <v>13459</v>
      </c>
      <c r="C3567" s="64" t="s">
        <v>12183</v>
      </c>
      <c r="D3567" s="64" t="s">
        <v>13770</v>
      </c>
      <c r="E3567" s="64" t="s">
        <v>210</v>
      </c>
      <c r="F3567" s="64" t="s">
        <v>210</v>
      </c>
      <c r="G3567" s="91" t="s">
        <v>15477</v>
      </c>
      <c r="H3567" s="92" t="s">
        <v>15478</v>
      </c>
      <c r="I3567" s="91" t="s">
        <v>3</v>
      </c>
      <c r="J3567" s="91" t="s">
        <v>6445</v>
      </c>
      <c r="K3567" s="91" t="s">
        <v>9667</v>
      </c>
      <c r="L3567" s="91" t="s">
        <v>6447</v>
      </c>
    </row>
    <row r="3568" spans="1:12" ht="23.25" x14ac:dyDescent="0.25">
      <c r="A3568" s="64" t="s">
        <v>13458</v>
      </c>
      <c r="B3568" s="64" t="s">
        <v>13459</v>
      </c>
      <c r="C3568" s="64" t="s">
        <v>12183</v>
      </c>
      <c r="D3568" s="64" t="s">
        <v>13770</v>
      </c>
      <c r="E3568" s="64" t="s">
        <v>210</v>
      </c>
      <c r="F3568" s="64" t="s">
        <v>210</v>
      </c>
      <c r="G3568" s="91" t="s">
        <v>15480</v>
      </c>
      <c r="H3568" s="92" t="s">
        <v>15481</v>
      </c>
      <c r="I3568" s="91" t="s">
        <v>3</v>
      </c>
      <c r="J3568" s="91" t="s">
        <v>6445</v>
      </c>
      <c r="K3568" s="91" t="s">
        <v>15814</v>
      </c>
      <c r="L3568" s="91" t="s">
        <v>6447</v>
      </c>
    </row>
    <row r="3569" spans="1:12" ht="23.25" x14ac:dyDescent="0.25">
      <c r="A3569" s="64" t="s">
        <v>13458</v>
      </c>
      <c r="B3569" s="64" t="s">
        <v>13459</v>
      </c>
      <c r="C3569" s="64" t="s">
        <v>12183</v>
      </c>
      <c r="D3569" s="64" t="s">
        <v>13770</v>
      </c>
      <c r="E3569" s="64" t="s">
        <v>210</v>
      </c>
      <c r="F3569" s="64" t="s">
        <v>210</v>
      </c>
      <c r="G3569" s="91" t="s">
        <v>15482</v>
      </c>
      <c r="H3569" s="92" t="s">
        <v>15483</v>
      </c>
      <c r="I3569" s="91" t="s">
        <v>3</v>
      </c>
      <c r="J3569" s="91" t="s">
        <v>6445</v>
      </c>
      <c r="K3569" s="91" t="s">
        <v>38869</v>
      </c>
      <c r="L3569" s="91" t="s">
        <v>6447</v>
      </c>
    </row>
    <row r="3570" spans="1:12" ht="23.25" x14ac:dyDescent="0.25">
      <c r="A3570" s="64" t="s">
        <v>13458</v>
      </c>
      <c r="B3570" s="64" t="s">
        <v>13459</v>
      </c>
      <c r="C3570" s="64" t="s">
        <v>12183</v>
      </c>
      <c r="D3570" s="64" t="s">
        <v>13770</v>
      </c>
      <c r="E3570" s="64" t="s">
        <v>210</v>
      </c>
      <c r="F3570" s="64" t="s">
        <v>210</v>
      </c>
      <c r="G3570" s="91" t="s">
        <v>15484</v>
      </c>
      <c r="H3570" s="92" t="s">
        <v>15485</v>
      </c>
      <c r="I3570" s="91" t="s">
        <v>3</v>
      </c>
      <c r="J3570" s="91" t="s">
        <v>6445</v>
      </c>
      <c r="K3570" s="91" t="s">
        <v>38870</v>
      </c>
      <c r="L3570" s="91" t="s">
        <v>6447</v>
      </c>
    </row>
    <row r="3571" spans="1:12" ht="23.25" x14ac:dyDescent="0.25">
      <c r="A3571" s="64" t="s">
        <v>13458</v>
      </c>
      <c r="B3571" s="64" t="s">
        <v>13459</v>
      </c>
      <c r="C3571" s="64" t="s">
        <v>12183</v>
      </c>
      <c r="D3571" s="64" t="s">
        <v>13770</v>
      </c>
      <c r="E3571" s="64" t="s">
        <v>210</v>
      </c>
      <c r="F3571" s="64" t="s">
        <v>210</v>
      </c>
      <c r="G3571" s="91" t="s">
        <v>15486</v>
      </c>
      <c r="H3571" s="92" t="s">
        <v>15487</v>
      </c>
      <c r="I3571" s="91" t="s">
        <v>3</v>
      </c>
      <c r="J3571" s="91" t="s">
        <v>6445</v>
      </c>
      <c r="K3571" s="91" t="s">
        <v>8920</v>
      </c>
      <c r="L3571" s="91" t="s">
        <v>6447</v>
      </c>
    </row>
    <row r="3572" spans="1:12" ht="23.25" x14ac:dyDescent="0.25">
      <c r="A3572" s="64" t="s">
        <v>13458</v>
      </c>
      <c r="B3572" s="64" t="s">
        <v>13459</v>
      </c>
      <c r="C3572" s="64" t="s">
        <v>12183</v>
      </c>
      <c r="D3572" s="64" t="s">
        <v>13770</v>
      </c>
      <c r="E3572" s="64" t="s">
        <v>210</v>
      </c>
      <c r="F3572" s="64" t="s">
        <v>210</v>
      </c>
      <c r="G3572" s="91" t="s">
        <v>15489</v>
      </c>
      <c r="H3572" s="92" t="s">
        <v>15490</v>
      </c>
      <c r="I3572" s="91" t="s">
        <v>3</v>
      </c>
      <c r="J3572" s="91" t="s">
        <v>6445</v>
      </c>
      <c r="K3572" s="91" t="s">
        <v>12285</v>
      </c>
      <c r="L3572" s="91" t="s">
        <v>6447</v>
      </c>
    </row>
    <row r="3573" spans="1:12" ht="23.25" x14ac:dyDescent="0.25">
      <c r="A3573" s="64" t="s">
        <v>13458</v>
      </c>
      <c r="B3573" s="64" t="s">
        <v>13459</v>
      </c>
      <c r="C3573" s="64" t="s">
        <v>12183</v>
      </c>
      <c r="D3573" s="64" t="s">
        <v>13770</v>
      </c>
      <c r="E3573" s="64" t="s">
        <v>210</v>
      </c>
      <c r="F3573" s="64" t="s">
        <v>210</v>
      </c>
      <c r="G3573" s="91" t="s">
        <v>15491</v>
      </c>
      <c r="H3573" s="92" t="s">
        <v>15492</v>
      </c>
      <c r="I3573" s="91" t="s">
        <v>3</v>
      </c>
      <c r="J3573" s="91" t="s">
        <v>6445</v>
      </c>
      <c r="K3573" s="91" t="s">
        <v>36644</v>
      </c>
      <c r="L3573" s="91" t="s">
        <v>6447</v>
      </c>
    </row>
    <row r="3574" spans="1:12" ht="23.25" x14ac:dyDescent="0.25">
      <c r="A3574" s="64" t="s">
        <v>13458</v>
      </c>
      <c r="B3574" s="64" t="s">
        <v>13459</v>
      </c>
      <c r="C3574" s="64" t="s">
        <v>12183</v>
      </c>
      <c r="D3574" s="64" t="s">
        <v>13770</v>
      </c>
      <c r="E3574" s="64" t="s">
        <v>210</v>
      </c>
      <c r="F3574" s="64" t="s">
        <v>210</v>
      </c>
      <c r="G3574" s="91" t="s">
        <v>15493</v>
      </c>
      <c r="H3574" s="92" t="s">
        <v>15494</v>
      </c>
      <c r="I3574" s="91" t="s">
        <v>3</v>
      </c>
      <c r="J3574" s="91" t="s">
        <v>6445</v>
      </c>
      <c r="K3574" s="91" t="s">
        <v>30921</v>
      </c>
      <c r="L3574" s="91" t="s">
        <v>6447</v>
      </c>
    </row>
    <row r="3575" spans="1:12" ht="23.25" x14ac:dyDescent="0.25">
      <c r="A3575" s="64" t="s">
        <v>13458</v>
      </c>
      <c r="B3575" s="64" t="s">
        <v>13459</v>
      </c>
      <c r="C3575" s="64" t="s">
        <v>12183</v>
      </c>
      <c r="D3575" s="64" t="s">
        <v>13770</v>
      </c>
      <c r="E3575" s="64" t="s">
        <v>210</v>
      </c>
      <c r="F3575" s="64" t="s">
        <v>210</v>
      </c>
      <c r="G3575" s="91" t="s">
        <v>15495</v>
      </c>
      <c r="H3575" s="92" t="s">
        <v>15496</v>
      </c>
      <c r="I3575" s="91" t="s">
        <v>3</v>
      </c>
      <c r="J3575" s="91" t="s">
        <v>6445</v>
      </c>
      <c r="K3575" s="91" t="s">
        <v>15669</v>
      </c>
      <c r="L3575" s="91" t="s">
        <v>6447</v>
      </c>
    </row>
    <row r="3576" spans="1:12" ht="23.25" x14ac:dyDescent="0.25">
      <c r="A3576" s="64" t="s">
        <v>13458</v>
      </c>
      <c r="B3576" s="64" t="s">
        <v>13459</v>
      </c>
      <c r="C3576" s="64" t="s">
        <v>12183</v>
      </c>
      <c r="D3576" s="64" t="s">
        <v>13770</v>
      </c>
      <c r="E3576" s="64" t="s">
        <v>210</v>
      </c>
      <c r="F3576" s="64" t="s">
        <v>210</v>
      </c>
      <c r="G3576" s="91" t="s">
        <v>15498</v>
      </c>
      <c r="H3576" s="92" t="s">
        <v>15499</v>
      </c>
      <c r="I3576" s="91" t="s">
        <v>3</v>
      </c>
      <c r="J3576" s="91" t="s">
        <v>6445</v>
      </c>
      <c r="K3576" s="91" t="s">
        <v>32132</v>
      </c>
      <c r="L3576" s="91" t="s">
        <v>6447</v>
      </c>
    </row>
    <row r="3577" spans="1:12" ht="23.25" x14ac:dyDescent="0.25">
      <c r="A3577" s="64" t="s">
        <v>13458</v>
      </c>
      <c r="B3577" s="64" t="s">
        <v>13459</v>
      </c>
      <c r="C3577" s="64" t="s">
        <v>12183</v>
      </c>
      <c r="D3577" s="64" t="s">
        <v>13770</v>
      </c>
      <c r="E3577" s="64" t="s">
        <v>210</v>
      </c>
      <c r="F3577" s="64" t="s">
        <v>210</v>
      </c>
      <c r="G3577" s="91" t="s">
        <v>15500</v>
      </c>
      <c r="H3577" s="92" t="s">
        <v>15501</v>
      </c>
      <c r="I3577" s="91" t="s">
        <v>3</v>
      </c>
      <c r="J3577" s="91" t="s">
        <v>6445</v>
      </c>
      <c r="K3577" s="91" t="s">
        <v>10852</v>
      </c>
      <c r="L3577" s="91" t="s">
        <v>6447</v>
      </c>
    </row>
    <row r="3578" spans="1:12" ht="23.25" x14ac:dyDescent="0.25">
      <c r="A3578" s="64" t="s">
        <v>13458</v>
      </c>
      <c r="B3578" s="64" t="s">
        <v>13459</v>
      </c>
      <c r="C3578" s="64" t="s">
        <v>12183</v>
      </c>
      <c r="D3578" s="64" t="s">
        <v>13770</v>
      </c>
      <c r="E3578" s="64" t="s">
        <v>210</v>
      </c>
      <c r="F3578" s="64" t="s">
        <v>210</v>
      </c>
      <c r="G3578" s="91" t="s">
        <v>15502</v>
      </c>
      <c r="H3578" s="92" t="s">
        <v>15503</v>
      </c>
      <c r="I3578" s="91" t="s">
        <v>3</v>
      </c>
      <c r="J3578" s="91" t="s">
        <v>6445</v>
      </c>
      <c r="K3578" s="91" t="s">
        <v>15504</v>
      </c>
      <c r="L3578" s="91" t="s">
        <v>6447</v>
      </c>
    </row>
    <row r="3579" spans="1:12" ht="23.25" x14ac:dyDescent="0.25">
      <c r="A3579" s="64" t="s">
        <v>13458</v>
      </c>
      <c r="B3579" s="64" t="s">
        <v>13459</v>
      </c>
      <c r="C3579" s="64" t="s">
        <v>12183</v>
      </c>
      <c r="D3579" s="64" t="s">
        <v>13770</v>
      </c>
      <c r="E3579" s="64" t="s">
        <v>210</v>
      </c>
      <c r="F3579" s="64" t="s">
        <v>210</v>
      </c>
      <c r="G3579" s="91" t="s">
        <v>15505</v>
      </c>
      <c r="H3579" s="92" t="s">
        <v>15506</v>
      </c>
      <c r="I3579" s="91" t="s">
        <v>3</v>
      </c>
      <c r="J3579" s="91" t="s">
        <v>6445</v>
      </c>
      <c r="K3579" s="91" t="s">
        <v>38871</v>
      </c>
      <c r="L3579" s="91" t="s">
        <v>6447</v>
      </c>
    </row>
    <row r="3580" spans="1:12" ht="23.25" x14ac:dyDescent="0.25">
      <c r="A3580" s="64" t="s">
        <v>13458</v>
      </c>
      <c r="B3580" s="64" t="s">
        <v>13459</v>
      </c>
      <c r="C3580" s="64" t="s">
        <v>12183</v>
      </c>
      <c r="D3580" s="64" t="s">
        <v>13770</v>
      </c>
      <c r="E3580" s="64" t="s">
        <v>210</v>
      </c>
      <c r="F3580" s="64" t="s">
        <v>210</v>
      </c>
      <c r="G3580" s="91" t="s">
        <v>15508</v>
      </c>
      <c r="H3580" s="92" t="s">
        <v>15509</v>
      </c>
      <c r="I3580" s="91" t="s">
        <v>3</v>
      </c>
      <c r="J3580" s="91" t="s">
        <v>6445</v>
      </c>
      <c r="K3580" s="91" t="s">
        <v>38872</v>
      </c>
      <c r="L3580" s="91" t="s">
        <v>6447</v>
      </c>
    </row>
    <row r="3581" spans="1:12" ht="34.5" x14ac:dyDescent="0.25">
      <c r="A3581" s="64" t="s">
        <v>13458</v>
      </c>
      <c r="B3581" s="64" t="s">
        <v>13459</v>
      </c>
      <c r="C3581" s="64" t="s">
        <v>12183</v>
      </c>
      <c r="D3581" s="64" t="s">
        <v>13770</v>
      </c>
      <c r="E3581" s="64" t="s">
        <v>210</v>
      </c>
      <c r="F3581" s="64" t="s">
        <v>210</v>
      </c>
      <c r="G3581" s="91" t="s">
        <v>15510</v>
      </c>
      <c r="H3581" s="92" t="s">
        <v>15511</v>
      </c>
      <c r="I3581" s="91" t="s">
        <v>3</v>
      </c>
      <c r="J3581" s="91" t="s">
        <v>6445</v>
      </c>
      <c r="K3581" s="91" t="s">
        <v>11149</v>
      </c>
      <c r="L3581" s="91" t="s">
        <v>6447</v>
      </c>
    </row>
    <row r="3582" spans="1:12" ht="34.5" x14ac:dyDescent="0.25">
      <c r="A3582" s="64" t="s">
        <v>13458</v>
      </c>
      <c r="B3582" s="64" t="s">
        <v>13459</v>
      </c>
      <c r="C3582" s="64" t="s">
        <v>12183</v>
      </c>
      <c r="D3582" s="64" t="s">
        <v>13770</v>
      </c>
      <c r="E3582" s="64" t="s">
        <v>210</v>
      </c>
      <c r="F3582" s="64" t="s">
        <v>210</v>
      </c>
      <c r="G3582" s="91" t="s">
        <v>15513</v>
      </c>
      <c r="H3582" s="92" t="s">
        <v>15514</v>
      </c>
      <c r="I3582" s="91" t="s">
        <v>3</v>
      </c>
      <c r="J3582" s="91" t="s">
        <v>6445</v>
      </c>
      <c r="K3582" s="91" t="s">
        <v>16776</v>
      </c>
      <c r="L3582" s="91" t="s">
        <v>6447</v>
      </c>
    </row>
    <row r="3583" spans="1:12" ht="34.5" x14ac:dyDescent="0.25">
      <c r="A3583" s="64" t="s">
        <v>13458</v>
      </c>
      <c r="B3583" s="64" t="s">
        <v>13459</v>
      </c>
      <c r="C3583" s="64" t="s">
        <v>12183</v>
      </c>
      <c r="D3583" s="64" t="s">
        <v>13770</v>
      </c>
      <c r="E3583" s="64" t="s">
        <v>210</v>
      </c>
      <c r="F3583" s="64" t="s">
        <v>210</v>
      </c>
      <c r="G3583" s="91" t="s">
        <v>15515</v>
      </c>
      <c r="H3583" s="92" t="s">
        <v>15516</v>
      </c>
      <c r="I3583" s="91" t="s">
        <v>3</v>
      </c>
      <c r="J3583" s="91" t="s">
        <v>6445</v>
      </c>
      <c r="K3583" s="91" t="s">
        <v>38670</v>
      </c>
      <c r="L3583" s="91" t="s">
        <v>6447</v>
      </c>
    </row>
    <row r="3584" spans="1:12" ht="34.5" x14ac:dyDescent="0.25">
      <c r="A3584" s="64" t="s">
        <v>13458</v>
      </c>
      <c r="B3584" s="64" t="s">
        <v>13459</v>
      </c>
      <c r="C3584" s="64" t="s">
        <v>12183</v>
      </c>
      <c r="D3584" s="64" t="s">
        <v>13770</v>
      </c>
      <c r="E3584" s="64" t="s">
        <v>210</v>
      </c>
      <c r="F3584" s="64" t="s">
        <v>210</v>
      </c>
      <c r="G3584" s="91" t="s">
        <v>15517</v>
      </c>
      <c r="H3584" s="92" t="s">
        <v>15518</v>
      </c>
      <c r="I3584" s="91" t="s">
        <v>3</v>
      </c>
      <c r="J3584" s="91" t="s">
        <v>6445</v>
      </c>
      <c r="K3584" s="91" t="s">
        <v>36744</v>
      </c>
      <c r="L3584" s="91" t="s">
        <v>6447</v>
      </c>
    </row>
    <row r="3585" spans="1:12" ht="34.5" x14ac:dyDescent="0.25">
      <c r="A3585" s="64" t="s">
        <v>13458</v>
      </c>
      <c r="B3585" s="64" t="s">
        <v>13459</v>
      </c>
      <c r="C3585" s="64" t="s">
        <v>12183</v>
      </c>
      <c r="D3585" s="64" t="s">
        <v>13770</v>
      </c>
      <c r="E3585" s="64" t="s">
        <v>210</v>
      </c>
      <c r="F3585" s="64" t="s">
        <v>210</v>
      </c>
      <c r="G3585" s="91" t="s">
        <v>15520</v>
      </c>
      <c r="H3585" s="92" t="s">
        <v>15521</v>
      </c>
      <c r="I3585" s="91" t="s">
        <v>3</v>
      </c>
      <c r="J3585" s="91" t="s">
        <v>6445</v>
      </c>
      <c r="K3585" s="91" t="s">
        <v>15522</v>
      </c>
      <c r="L3585" s="91" t="s">
        <v>6447</v>
      </c>
    </row>
    <row r="3586" spans="1:12" ht="34.5" x14ac:dyDescent="0.25">
      <c r="A3586" s="64" t="s">
        <v>13458</v>
      </c>
      <c r="B3586" s="64" t="s">
        <v>13459</v>
      </c>
      <c r="C3586" s="64" t="s">
        <v>12183</v>
      </c>
      <c r="D3586" s="64" t="s">
        <v>13770</v>
      </c>
      <c r="E3586" s="64" t="s">
        <v>210</v>
      </c>
      <c r="F3586" s="64" t="s">
        <v>210</v>
      </c>
      <c r="G3586" s="91" t="s">
        <v>15523</v>
      </c>
      <c r="H3586" s="92" t="s">
        <v>15524</v>
      </c>
      <c r="I3586" s="91" t="s">
        <v>3</v>
      </c>
      <c r="J3586" s="91" t="s">
        <v>6445</v>
      </c>
      <c r="K3586" s="91" t="s">
        <v>15525</v>
      </c>
      <c r="L3586" s="91" t="s">
        <v>6447</v>
      </c>
    </row>
    <row r="3587" spans="1:12" ht="34.5" x14ac:dyDescent="0.25">
      <c r="A3587" s="64" t="s">
        <v>13458</v>
      </c>
      <c r="B3587" s="64" t="s">
        <v>13459</v>
      </c>
      <c r="C3587" s="64" t="s">
        <v>12183</v>
      </c>
      <c r="D3587" s="64" t="s">
        <v>13770</v>
      </c>
      <c r="E3587" s="64" t="s">
        <v>210</v>
      </c>
      <c r="F3587" s="64" t="s">
        <v>210</v>
      </c>
      <c r="G3587" s="91" t="s">
        <v>15526</v>
      </c>
      <c r="H3587" s="92" t="s">
        <v>15527</v>
      </c>
      <c r="I3587" s="91" t="s">
        <v>3</v>
      </c>
      <c r="J3587" s="91" t="s">
        <v>6445</v>
      </c>
      <c r="K3587" s="91" t="s">
        <v>37075</v>
      </c>
      <c r="L3587" s="91" t="s">
        <v>6447</v>
      </c>
    </row>
    <row r="3588" spans="1:12" ht="34.5" x14ac:dyDescent="0.25">
      <c r="A3588" s="64" t="s">
        <v>13458</v>
      </c>
      <c r="B3588" s="64" t="s">
        <v>13459</v>
      </c>
      <c r="C3588" s="64" t="s">
        <v>12183</v>
      </c>
      <c r="D3588" s="64" t="s">
        <v>13770</v>
      </c>
      <c r="E3588" s="64" t="s">
        <v>210</v>
      </c>
      <c r="F3588" s="64" t="s">
        <v>210</v>
      </c>
      <c r="G3588" s="91" t="s">
        <v>15528</v>
      </c>
      <c r="H3588" s="92" t="s">
        <v>15529</v>
      </c>
      <c r="I3588" s="91" t="s">
        <v>3</v>
      </c>
      <c r="J3588" s="91" t="s">
        <v>6445</v>
      </c>
      <c r="K3588" s="91" t="s">
        <v>18628</v>
      </c>
      <c r="L3588" s="91" t="s">
        <v>6447</v>
      </c>
    </row>
    <row r="3589" spans="1:12" ht="34.5" x14ac:dyDescent="0.25">
      <c r="A3589" s="64" t="s">
        <v>13458</v>
      </c>
      <c r="B3589" s="64" t="s">
        <v>13459</v>
      </c>
      <c r="C3589" s="64" t="s">
        <v>12183</v>
      </c>
      <c r="D3589" s="64" t="s">
        <v>13770</v>
      </c>
      <c r="E3589" s="64" t="s">
        <v>210</v>
      </c>
      <c r="F3589" s="64" t="s">
        <v>210</v>
      </c>
      <c r="G3589" s="91" t="s">
        <v>15531</v>
      </c>
      <c r="H3589" s="92" t="s">
        <v>15532</v>
      </c>
      <c r="I3589" s="91" t="s">
        <v>3</v>
      </c>
      <c r="J3589" s="91" t="s">
        <v>6445</v>
      </c>
      <c r="K3589" s="91" t="s">
        <v>38873</v>
      </c>
      <c r="L3589" s="91" t="s">
        <v>6447</v>
      </c>
    </row>
    <row r="3590" spans="1:12" ht="34.5" x14ac:dyDescent="0.25">
      <c r="A3590" s="64" t="s">
        <v>13458</v>
      </c>
      <c r="B3590" s="64" t="s">
        <v>13459</v>
      </c>
      <c r="C3590" s="64" t="s">
        <v>12183</v>
      </c>
      <c r="D3590" s="64" t="s">
        <v>13770</v>
      </c>
      <c r="E3590" s="64" t="s">
        <v>210</v>
      </c>
      <c r="F3590" s="64" t="s">
        <v>210</v>
      </c>
      <c r="G3590" s="91" t="s">
        <v>15533</v>
      </c>
      <c r="H3590" s="92" t="s">
        <v>15534</v>
      </c>
      <c r="I3590" s="91" t="s">
        <v>3</v>
      </c>
      <c r="J3590" s="91" t="s">
        <v>6445</v>
      </c>
      <c r="K3590" s="91" t="s">
        <v>20208</v>
      </c>
      <c r="L3590" s="91" t="s">
        <v>6447</v>
      </c>
    </row>
    <row r="3591" spans="1:12" ht="34.5" x14ac:dyDescent="0.25">
      <c r="A3591" s="64" t="s">
        <v>13458</v>
      </c>
      <c r="B3591" s="64" t="s">
        <v>13459</v>
      </c>
      <c r="C3591" s="64" t="s">
        <v>12183</v>
      </c>
      <c r="D3591" s="64" t="s">
        <v>13770</v>
      </c>
      <c r="E3591" s="64" t="s">
        <v>210</v>
      </c>
      <c r="F3591" s="64" t="s">
        <v>210</v>
      </c>
      <c r="G3591" s="91" t="s">
        <v>15535</v>
      </c>
      <c r="H3591" s="92" t="s">
        <v>15536</v>
      </c>
      <c r="I3591" s="91" t="s">
        <v>3</v>
      </c>
      <c r="J3591" s="91" t="s">
        <v>6445</v>
      </c>
      <c r="K3591" s="91" t="s">
        <v>15537</v>
      </c>
      <c r="L3591" s="91" t="s">
        <v>6447</v>
      </c>
    </row>
    <row r="3592" spans="1:12" ht="34.5" x14ac:dyDescent="0.25">
      <c r="A3592" s="64" t="s">
        <v>13458</v>
      </c>
      <c r="B3592" s="64" t="s">
        <v>13459</v>
      </c>
      <c r="C3592" s="64" t="s">
        <v>12183</v>
      </c>
      <c r="D3592" s="64" t="s">
        <v>13770</v>
      </c>
      <c r="E3592" s="64" t="s">
        <v>210</v>
      </c>
      <c r="F3592" s="64" t="s">
        <v>210</v>
      </c>
      <c r="G3592" s="91" t="s">
        <v>15538</v>
      </c>
      <c r="H3592" s="92" t="s">
        <v>15539</v>
      </c>
      <c r="I3592" s="91" t="s">
        <v>3</v>
      </c>
      <c r="J3592" s="91" t="s">
        <v>6445</v>
      </c>
      <c r="K3592" s="91" t="s">
        <v>11070</v>
      </c>
      <c r="L3592" s="91" t="s">
        <v>6447</v>
      </c>
    </row>
    <row r="3593" spans="1:12" ht="34.5" x14ac:dyDescent="0.25">
      <c r="A3593" s="64" t="s">
        <v>13458</v>
      </c>
      <c r="B3593" s="64" t="s">
        <v>13459</v>
      </c>
      <c r="C3593" s="64" t="s">
        <v>12183</v>
      </c>
      <c r="D3593" s="64" t="s">
        <v>13770</v>
      </c>
      <c r="E3593" s="64" t="s">
        <v>210</v>
      </c>
      <c r="F3593" s="64" t="s">
        <v>210</v>
      </c>
      <c r="G3593" s="91" t="s">
        <v>15540</v>
      </c>
      <c r="H3593" s="92" t="s">
        <v>15541</v>
      </c>
      <c r="I3593" s="91" t="s">
        <v>3</v>
      </c>
      <c r="J3593" s="91" t="s">
        <v>6445</v>
      </c>
      <c r="K3593" s="91" t="s">
        <v>15542</v>
      </c>
      <c r="L3593" s="91" t="s">
        <v>6447</v>
      </c>
    </row>
    <row r="3594" spans="1:12" ht="34.5" x14ac:dyDescent="0.25">
      <c r="A3594" s="64" t="s">
        <v>13458</v>
      </c>
      <c r="B3594" s="64" t="s">
        <v>13459</v>
      </c>
      <c r="C3594" s="64" t="s">
        <v>12183</v>
      </c>
      <c r="D3594" s="64" t="s">
        <v>13770</v>
      </c>
      <c r="E3594" s="64" t="s">
        <v>210</v>
      </c>
      <c r="F3594" s="64" t="s">
        <v>210</v>
      </c>
      <c r="G3594" s="91" t="s">
        <v>15543</v>
      </c>
      <c r="H3594" s="92" t="s">
        <v>15544</v>
      </c>
      <c r="I3594" s="91" t="s">
        <v>3</v>
      </c>
      <c r="J3594" s="91" t="s">
        <v>6445</v>
      </c>
      <c r="K3594" s="91" t="s">
        <v>15545</v>
      </c>
      <c r="L3594" s="91" t="s">
        <v>6447</v>
      </c>
    </row>
    <row r="3595" spans="1:12" ht="34.5" x14ac:dyDescent="0.25">
      <c r="A3595" s="64" t="s">
        <v>13458</v>
      </c>
      <c r="B3595" s="64" t="s">
        <v>13459</v>
      </c>
      <c r="C3595" s="64" t="s">
        <v>12183</v>
      </c>
      <c r="D3595" s="64" t="s">
        <v>13770</v>
      </c>
      <c r="E3595" s="64" t="s">
        <v>210</v>
      </c>
      <c r="F3595" s="64" t="s">
        <v>210</v>
      </c>
      <c r="G3595" s="91" t="s">
        <v>15546</v>
      </c>
      <c r="H3595" s="92" t="s">
        <v>15547</v>
      </c>
      <c r="I3595" s="91" t="s">
        <v>3</v>
      </c>
      <c r="J3595" s="91" t="s">
        <v>6445</v>
      </c>
      <c r="K3595" s="91" t="s">
        <v>38874</v>
      </c>
      <c r="L3595" s="91" t="s">
        <v>6447</v>
      </c>
    </row>
    <row r="3596" spans="1:12" ht="34.5" x14ac:dyDescent="0.25">
      <c r="A3596" s="64" t="s">
        <v>13458</v>
      </c>
      <c r="B3596" s="64" t="s">
        <v>13459</v>
      </c>
      <c r="C3596" s="64" t="s">
        <v>12183</v>
      </c>
      <c r="D3596" s="64" t="s">
        <v>13770</v>
      </c>
      <c r="E3596" s="64" t="s">
        <v>210</v>
      </c>
      <c r="F3596" s="64" t="s">
        <v>210</v>
      </c>
      <c r="G3596" s="91" t="s">
        <v>15549</v>
      </c>
      <c r="H3596" s="92" t="s">
        <v>15550</v>
      </c>
      <c r="I3596" s="91" t="s">
        <v>3</v>
      </c>
      <c r="J3596" s="91" t="s">
        <v>6445</v>
      </c>
      <c r="K3596" s="91" t="s">
        <v>38875</v>
      </c>
      <c r="L3596" s="91" t="s">
        <v>6447</v>
      </c>
    </row>
    <row r="3597" spans="1:12" ht="34.5" x14ac:dyDescent="0.25">
      <c r="A3597" s="64" t="s">
        <v>13458</v>
      </c>
      <c r="B3597" s="64" t="s">
        <v>13459</v>
      </c>
      <c r="C3597" s="64" t="s">
        <v>12183</v>
      </c>
      <c r="D3597" s="64" t="s">
        <v>13770</v>
      </c>
      <c r="E3597" s="64" t="s">
        <v>210</v>
      </c>
      <c r="F3597" s="64" t="s">
        <v>210</v>
      </c>
      <c r="G3597" s="91" t="s">
        <v>15551</v>
      </c>
      <c r="H3597" s="92" t="s">
        <v>15552</v>
      </c>
      <c r="I3597" s="91" t="s">
        <v>3</v>
      </c>
      <c r="J3597" s="91" t="s">
        <v>6445</v>
      </c>
      <c r="K3597" s="91" t="s">
        <v>38876</v>
      </c>
      <c r="L3597" s="91" t="s">
        <v>6447</v>
      </c>
    </row>
    <row r="3598" spans="1:12" ht="34.5" x14ac:dyDescent="0.25">
      <c r="A3598" s="64" t="s">
        <v>13458</v>
      </c>
      <c r="B3598" s="64" t="s">
        <v>13459</v>
      </c>
      <c r="C3598" s="64" t="s">
        <v>12183</v>
      </c>
      <c r="D3598" s="64" t="s">
        <v>13770</v>
      </c>
      <c r="E3598" s="64" t="s">
        <v>210</v>
      </c>
      <c r="F3598" s="64" t="s">
        <v>210</v>
      </c>
      <c r="G3598" s="91" t="s">
        <v>15554</v>
      </c>
      <c r="H3598" s="92" t="s">
        <v>15555</v>
      </c>
      <c r="I3598" s="91" t="s">
        <v>3</v>
      </c>
      <c r="J3598" s="91" t="s">
        <v>6445</v>
      </c>
      <c r="K3598" s="91" t="s">
        <v>38877</v>
      </c>
      <c r="L3598" s="91" t="s">
        <v>6447</v>
      </c>
    </row>
    <row r="3599" spans="1:12" ht="34.5" x14ac:dyDescent="0.25">
      <c r="A3599" s="64" t="s">
        <v>13458</v>
      </c>
      <c r="B3599" s="64" t="s">
        <v>13459</v>
      </c>
      <c r="C3599" s="64" t="s">
        <v>12183</v>
      </c>
      <c r="D3599" s="64" t="s">
        <v>13770</v>
      </c>
      <c r="E3599" s="64" t="s">
        <v>210</v>
      </c>
      <c r="F3599" s="64" t="s">
        <v>210</v>
      </c>
      <c r="G3599" s="91" t="s">
        <v>15556</v>
      </c>
      <c r="H3599" s="92" t="s">
        <v>15557</v>
      </c>
      <c r="I3599" s="91" t="s">
        <v>3</v>
      </c>
      <c r="J3599" s="91" t="s">
        <v>6445</v>
      </c>
      <c r="K3599" s="91" t="s">
        <v>38878</v>
      </c>
      <c r="L3599" s="91" t="s">
        <v>6447</v>
      </c>
    </row>
    <row r="3600" spans="1:12" ht="34.5" x14ac:dyDescent="0.25">
      <c r="A3600" s="64" t="s">
        <v>13458</v>
      </c>
      <c r="B3600" s="64" t="s">
        <v>13459</v>
      </c>
      <c r="C3600" s="64" t="s">
        <v>12183</v>
      </c>
      <c r="D3600" s="64" t="s">
        <v>13770</v>
      </c>
      <c r="E3600" s="64" t="s">
        <v>210</v>
      </c>
      <c r="F3600" s="64" t="s">
        <v>210</v>
      </c>
      <c r="G3600" s="91" t="s">
        <v>15558</v>
      </c>
      <c r="H3600" s="92" t="s">
        <v>15559</v>
      </c>
      <c r="I3600" s="91" t="s">
        <v>3</v>
      </c>
      <c r="J3600" s="91" t="s">
        <v>6445</v>
      </c>
      <c r="K3600" s="91" t="s">
        <v>38879</v>
      </c>
      <c r="L3600" s="91" t="s">
        <v>6447</v>
      </c>
    </row>
    <row r="3601" spans="1:12" ht="34.5" x14ac:dyDescent="0.25">
      <c r="A3601" s="64" t="s">
        <v>13458</v>
      </c>
      <c r="B3601" s="64" t="s">
        <v>13459</v>
      </c>
      <c r="C3601" s="64" t="s">
        <v>12183</v>
      </c>
      <c r="D3601" s="64" t="s">
        <v>13770</v>
      </c>
      <c r="E3601" s="64" t="s">
        <v>210</v>
      </c>
      <c r="F3601" s="64" t="s">
        <v>210</v>
      </c>
      <c r="G3601" s="91" t="s">
        <v>15561</v>
      </c>
      <c r="H3601" s="92" t="s">
        <v>15562</v>
      </c>
      <c r="I3601" s="91" t="s">
        <v>3</v>
      </c>
      <c r="J3601" s="91" t="s">
        <v>6445</v>
      </c>
      <c r="K3601" s="91" t="s">
        <v>37585</v>
      </c>
      <c r="L3601" s="91" t="s">
        <v>6447</v>
      </c>
    </row>
    <row r="3602" spans="1:12" ht="34.5" x14ac:dyDescent="0.25">
      <c r="A3602" s="64" t="s">
        <v>13458</v>
      </c>
      <c r="B3602" s="64" t="s">
        <v>13459</v>
      </c>
      <c r="C3602" s="64" t="s">
        <v>12183</v>
      </c>
      <c r="D3602" s="64" t="s">
        <v>13770</v>
      </c>
      <c r="E3602" s="64" t="s">
        <v>210</v>
      </c>
      <c r="F3602" s="64" t="s">
        <v>210</v>
      </c>
      <c r="G3602" s="91" t="s">
        <v>15563</v>
      </c>
      <c r="H3602" s="92" t="s">
        <v>15564</v>
      </c>
      <c r="I3602" s="91" t="s">
        <v>3</v>
      </c>
      <c r="J3602" s="91" t="s">
        <v>6445</v>
      </c>
      <c r="K3602" s="91" t="s">
        <v>38880</v>
      </c>
      <c r="L3602" s="91" t="s">
        <v>6447</v>
      </c>
    </row>
    <row r="3603" spans="1:12" ht="34.5" x14ac:dyDescent="0.25">
      <c r="A3603" s="64" t="s">
        <v>13458</v>
      </c>
      <c r="B3603" s="64" t="s">
        <v>13459</v>
      </c>
      <c r="C3603" s="64" t="s">
        <v>12183</v>
      </c>
      <c r="D3603" s="64" t="s">
        <v>13770</v>
      </c>
      <c r="E3603" s="64" t="s">
        <v>210</v>
      </c>
      <c r="F3603" s="64" t="s">
        <v>210</v>
      </c>
      <c r="G3603" s="91" t="s">
        <v>15565</v>
      </c>
      <c r="H3603" s="92" t="s">
        <v>15566</v>
      </c>
      <c r="I3603" s="91" t="s">
        <v>3</v>
      </c>
      <c r="J3603" s="91" t="s">
        <v>6445</v>
      </c>
      <c r="K3603" s="91" t="s">
        <v>38881</v>
      </c>
      <c r="L3603" s="91" t="s">
        <v>6447</v>
      </c>
    </row>
    <row r="3604" spans="1:12" ht="34.5" x14ac:dyDescent="0.25">
      <c r="A3604" s="64" t="s">
        <v>13458</v>
      </c>
      <c r="B3604" s="64" t="s">
        <v>13459</v>
      </c>
      <c r="C3604" s="64" t="s">
        <v>12183</v>
      </c>
      <c r="D3604" s="64" t="s">
        <v>13770</v>
      </c>
      <c r="E3604" s="64" t="s">
        <v>210</v>
      </c>
      <c r="F3604" s="64" t="s">
        <v>210</v>
      </c>
      <c r="G3604" s="91" t="s">
        <v>15567</v>
      </c>
      <c r="H3604" s="92" t="s">
        <v>15568</v>
      </c>
      <c r="I3604" s="91" t="s">
        <v>3</v>
      </c>
      <c r="J3604" s="91" t="s">
        <v>6445</v>
      </c>
      <c r="K3604" s="91" t="s">
        <v>38882</v>
      </c>
      <c r="L3604" s="91" t="s">
        <v>6447</v>
      </c>
    </row>
    <row r="3605" spans="1:12" ht="34.5" x14ac:dyDescent="0.25">
      <c r="A3605" s="64" t="s">
        <v>13458</v>
      </c>
      <c r="B3605" s="64" t="s">
        <v>13459</v>
      </c>
      <c r="C3605" s="64" t="s">
        <v>12183</v>
      </c>
      <c r="D3605" s="64" t="s">
        <v>13770</v>
      </c>
      <c r="E3605" s="64" t="s">
        <v>210</v>
      </c>
      <c r="F3605" s="64" t="s">
        <v>210</v>
      </c>
      <c r="G3605" s="91" t="s">
        <v>15569</v>
      </c>
      <c r="H3605" s="92" t="s">
        <v>15570</v>
      </c>
      <c r="I3605" s="91" t="s">
        <v>3</v>
      </c>
      <c r="J3605" s="91" t="s">
        <v>6445</v>
      </c>
      <c r="K3605" s="91" t="s">
        <v>38883</v>
      </c>
      <c r="L3605" s="91" t="s">
        <v>6447</v>
      </c>
    </row>
    <row r="3606" spans="1:12" ht="23.25" x14ac:dyDescent="0.25">
      <c r="A3606" s="64" t="s">
        <v>13458</v>
      </c>
      <c r="B3606" s="64" t="s">
        <v>13459</v>
      </c>
      <c r="C3606" s="64" t="s">
        <v>12183</v>
      </c>
      <c r="D3606" s="64" t="s">
        <v>13770</v>
      </c>
      <c r="E3606" s="64" t="s">
        <v>210</v>
      </c>
      <c r="F3606" s="64" t="s">
        <v>210</v>
      </c>
      <c r="G3606" s="91" t="s">
        <v>15571</v>
      </c>
      <c r="H3606" s="92" t="s">
        <v>15572</v>
      </c>
      <c r="I3606" s="91" t="s">
        <v>3</v>
      </c>
      <c r="J3606" s="91" t="s">
        <v>6445</v>
      </c>
      <c r="K3606" s="91" t="s">
        <v>38884</v>
      </c>
      <c r="L3606" s="91" t="s">
        <v>6447</v>
      </c>
    </row>
    <row r="3607" spans="1:12" ht="23.25" x14ac:dyDescent="0.25">
      <c r="A3607" s="64" t="s">
        <v>13458</v>
      </c>
      <c r="B3607" s="64" t="s">
        <v>13459</v>
      </c>
      <c r="C3607" s="64" t="s">
        <v>12183</v>
      </c>
      <c r="D3607" s="64" t="s">
        <v>13770</v>
      </c>
      <c r="E3607" s="64" t="s">
        <v>210</v>
      </c>
      <c r="F3607" s="64" t="s">
        <v>210</v>
      </c>
      <c r="G3607" s="91" t="s">
        <v>15573</v>
      </c>
      <c r="H3607" s="92" t="s">
        <v>15574</v>
      </c>
      <c r="I3607" s="91" t="s">
        <v>3</v>
      </c>
      <c r="J3607" s="91" t="s">
        <v>6445</v>
      </c>
      <c r="K3607" s="91" t="s">
        <v>38885</v>
      </c>
      <c r="L3607" s="91" t="s">
        <v>6447</v>
      </c>
    </row>
    <row r="3608" spans="1:12" ht="23.25" x14ac:dyDescent="0.25">
      <c r="A3608" s="64" t="s">
        <v>13458</v>
      </c>
      <c r="B3608" s="64" t="s">
        <v>13459</v>
      </c>
      <c r="C3608" s="64" t="s">
        <v>12183</v>
      </c>
      <c r="D3608" s="64" t="s">
        <v>13770</v>
      </c>
      <c r="E3608" s="64" t="s">
        <v>210</v>
      </c>
      <c r="F3608" s="64" t="s">
        <v>210</v>
      </c>
      <c r="G3608" s="91" t="s">
        <v>15575</v>
      </c>
      <c r="H3608" s="92" t="s">
        <v>15576</v>
      </c>
      <c r="I3608" s="91" t="s">
        <v>3</v>
      </c>
      <c r="J3608" s="91" t="s">
        <v>6445</v>
      </c>
      <c r="K3608" s="91" t="s">
        <v>38886</v>
      </c>
      <c r="L3608" s="91" t="s">
        <v>6447</v>
      </c>
    </row>
    <row r="3609" spans="1:12" ht="23.25" x14ac:dyDescent="0.25">
      <c r="A3609" s="64" t="s">
        <v>13458</v>
      </c>
      <c r="B3609" s="64" t="s">
        <v>13459</v>
      </c>
      <c r="C3609" s="64" t="s">
        <v>12183</v>
      </c>
      <c r="D3609" s="64" t="s">
        <v>13770</v>
      </c>
      <c r="E3609" s="64" t="s">
        <v>210</v>
      </c>
      <c r="F3609" s="64" t="s">
        <v>210</v>
      </c>
      <c r="G3609" s="91" t="s">
        <v>15577</v>
      </c>
      <c r="H3609" s="92" t="s">
        <v>15578</v>
      </c>
      <c r="I3609" s="91" t="s">
        <v>3</v>
      </c>
      <c r="J3609" s="91" t="s">
        <v>6445</v>
      </c>
      <c r="K3609" s="91" t="s">
        <v>38887</v>
      </c>
      <c r="L3609" s="91" t="s">
        <v>6447</v>
      </c>
    </row>
    <row r="3610" spans="1:12" ht="34.5" x14ac:dyDescent="0.25">
      <c r="A3610" s="64" t="s">
        <v>13458</v>
      </c>
      <c r="B3610" s="64" t="s">
        <v>13459</v>
      </c>
      <c r="C3610" s="64" t="s">
        <v>12183</v>
      </c>
      <c r="D3610" s="64" t="s">
        <v>13770</v>
      </c>
      <c r="E3610" s="64" t="s">
        <v>210</v>
      </c>
      <c r="F3610" s="64" t="s">
        <v>210</v>
      </c>
      <c r="G3610" s="91" t="s">
        <v>15579</v>
      </c>
      <c r="H3610" s="92" t="s">
        <v>15580</v>
      </c>
      <c r="I3610" s="91" t="s">
        <v>3</v>
      </c>
      <c r="J3610" s="91" t="s">
        <v>6445</v>
      </c>
      <c r="K3610" s="91" t="s">
        <v>36923</v>
      </c>
      <c r="L3610" s="91" t="s">
        <v>6447</v>
      </c>
    </row>
    <row r="3611" spans="1:12" ht="23.25" x14ac:dyDescent="0.25">
      <c r="A3611" s="64" t="s">
        <v>13458</v>
      </c>
      <c r="B3611" s="64" t="s">
        <v>13459</v>
      </c>
      <c r="C3611" s="64" t="s">
        <v>12183</v>
      </c>
      <c r="D3611" s="64" t="s">
        <v>13770</v>
      </c>
      <c r="E3611" s="64" t="s">
        <v>210</v>
      </c>
      <c r="F3611" s="64" t="s">
        <v>210</v>
      </c>
      <c r="G3611" s="91" t="s">
        <v>15581</v>
      </c>
      <c r="H3611" s="92" t="s">
        <v>15582</v>
      </c>
      <c r="I3611" s="91" t="s">
        <v>3</v>
      </c>
      <c r="J3611" s="91" t="s">
        <v>6445</v>
      </c>
      <c r="K3611" s="91" t="s">
        <v>14841</v>
      </c>
      <c r="L3611" s="91" t="s">
        <v>6447</v>
      </c>
    </row>
    <row r="3612" spans="1:12" ht="34.5" x14ac:dyDescent="0.25">
      <c r="A3612" s="64" t="s">
        <v>13458</v>
      </c>
      <c r="B3612" s="64" t="s">
        <v>13459</v>
      </c>
      <c r="C3612" s="64" t="s">
        <v>12183</v>
      </c>
      <c r="D3612" s="64" t="s">
        <v>13770</v>
      </c>
      <c r="E3612" s="64" t="s">
        <v>210</v>
      </c>
      <c r="F3612" s="64" t="s">
        <v>210</v>
      </c>
      <c r="G3612" s="91" t="s">
        <v>15583</v>
      </c>
      <c r="H3612" s="92" t="s">
        <v>15584</v>
      </c>
      <c r="I3612" s="91" t="s">
        <v>3</v>
      </c>
      <c r="J3612" s="91" t="s">
        <v>6445</v>
      </c>
      <c r="K3612" s="91" t="s">
        <v>30031</v>
      </c>
      <c r="L3612" s="91" t="s">
        <v>6447</v>
      </c>
    </row>
    <row r="3613" spans="1:12" ht="23.25" x14ac:dyDescent="0.25">
      <c r="A3613" s="64" t="s">
        <v>13458</v>
      </c>
      <c r="B3613" s="64" t="s">
        <v>13459</v>
      </c>
      <c r="C3613" s="64" t="s">
        <v>12183</v>
      </c>
      <c r="D3613" s="64" t="s">
        <v>13770</v>
      </c>
      <c r="E3613" s="64" t="s">
        <v>210</v>
      </c>
      <c r="F3613" s="64" t="s">
        <v>210</v>
      </c>
      <c r="G3613" s="91" t="s">
        <v>15585</v>
      </c>
      <c r="H3613" s="92" t="s">
        <v>15586</v>
      </c>
      <c r="I3613" s="91" t="s">
        <v>3</v>
      </c>
      <c r="J3613" s="91" t="s">
        <v>6445</v>
      </c>
      <c r="K3613" s="91" t="s">
        <v>36820</v>
      </c>
      <c r="L3613" s="91" t="s">
        <v>6447</v>
      </c>
    </row>
    <row r="3614" spans="1:12" ht="34.5" x14ac:dyDescent="0.25">
      <c r="A3614" s="64" t="s">
        <v>13458</v>
      </c>
      <c r="B3614" s="64" t="s">
        <v>13459</v>
      </c>
      <c r="C3614" s="64" t="s">
        <v>12183</v>
      </c>
      <c r="D3614" s="64" t="s">
        <v>13770</v>
      </c>
      <c r="E3614" s="64" t="s">
        <v>210</v>
      </c>
      <c r="F3614" s="64" t="s">
        <v>210</v>
      </c>
      <c r="G3614" s="91" t="s">
        <v>15587</v>
      </c>
      <c r="H3614" s="92" t="s">
        <v>15588</v>
      </c>
      <c r="I3614" s="91" t="s">
        <v>3</v>
      </c>
      <c r="J3614" s="91" t="s">
        <v>6445</v>
      </c>
      <c r="K3614" s="91" t="s">
        <v>37194</v>
      </c>
      <c r="L3614" s="91" t="s">
        <v>6447</v>
      </c>
    </row>
    <row r="3615" spans="1:12" ht="23.25" x14ac:dyDescent="0.25">
      <c r="A3615" s="64" t="s">
        <v>13458</v>
      </c>
      <c r="B3615" s="64" t="s">
        <v>13459</v>
      </c>
      <c r="C3615" s="64" t="s">
        <v>12183</v>
      </c>
      <c r="D3615" s="64" t="s">
        <v>13770</v>
      </c>
      <c r="E3615" s="64" t="s">
        <v>210</v>
      </c>
      <c r="F3615" s="64" t="s">
        <v>210</v>
      </c>
      <c r="G3615" s="91" t="s">
        <v>15589</v>
      </c>
      <c r="H3615" s="92" t="s">
        <v>15590</v>
      </c>
      <c r="I3615" s="91" t="s">
        <v>3</v>
      </c>
      <c r="J3615" s="91" t="s">
        <v>6445</v>
      </c>
      <c r="K3615" s="91" t="s">
        <v>33947</v>
      </c>
      <c r="L3615" s="91" t="s">
        <v>6447</v>
      </c>
    </row>
    <row r="3616" spans="1:12" ht="34.5" x14ac:dyDescent="0.25">
      <c r="A3616" s="64" t="s">
        <v>13458</v>
      </c>
      <c r="B3616" s="64" t="s">
        <v>13459</v>
      </c>
      <c r="C3616" s="64" t="s">
        <v>12183</v>
      </c>
      <c r="D3616" s="64" t="s">
        <v>13770</v>
      </c>
      <c r="E3616" s="64" t="s">
        <v>210</v>
      </c>
      <c r="F3616" s="64" t="s">
        <v>210</v>
      </c>
      <c r="G3616" s="91" t="s">
        <v>15592</v>
      </c>
      <c r="H3616" s="92" t="s">
        <v>15593</v>
      </c>
      <c r="I3616" s="91" t="s">
        <v>3</v>
      </c>
      <c r="J3616" s="91" t="s">
        <v>6445</v>
      </c>
      <c r="K3616" s="91" t="s">
        <v>31583</v>
      </c>
      <c r="L3616" s="91" t="s">
        <v>6447</v>
      </c>
    </row>
    <row r="3617" spans="1:12" ht="23.25" x14ac:dyDescent="0.25">
      <c r="A3617" s="64" t="s">
        <v>13458</v>
      </c>
      <c r="B3617" s="64" t="s">
        <v>13459</v>
      </c>
      <c r="C3617" s="64" t="s">
        <v>12183</v>
      </c>
      <c r="D3617" s="64" t="s">
        <v>13770</v>
      </c>
      <c r="E3617" s="64" t="s">
        <v>210</v>
      </c>
      <c r="F3617" s="64" t="s">
        <v>210</v>
      </c>
      <c r="G3617" s="91" t="s">
        <v>15594</v>
      </c>
      <c r="H3617" s="92" t="s">
        <v>15595</v>
      </c>
      <c r="I3617" s="91" t="s">
        <v>3</v>
      </c>
      <c r="J3617" s="91" t="s">
        <v>6445</v>
      </c>
      <c r="K3617" s="91" t="s">
        <v>32804</v>
      </c>
      <c r="L3617" s="91" t="s">
        <v>6447</v>
      </c>
    </row>
    <row r="3618" spans="1:12" ht="34.5" x14ac:dyDescent="0.25">
      <c r="A3618" s="64" t="s">
        <v>13458</v>
      </c>
      <c r="B3618" s="64" t="s">
        <v>13459</v>
      </c>
      <c r="C3618" s="64" t="s">
        <v>12183</v>
      </c>
      <c r="D3618" s="64" t="s">
        <v>13770</v>
      </c>
      <c r="E3618" s="64" t="s">
        <v>210</v>
      </c>
      <c r="F3618" s="64" t="s">
        <v>210</v>
      </c>
      <c r="G3618" s="91" t="s">
        <v>15597</v>
      </c>
      <c r="H3618" s="92" t="s">
        <v>15598</v>
      </c>
      <c r="I3618" s="91" t="s">
        <v>3</v>
      </c>
      <c r="J3618" s="91" t="s">
        <v>6445</v>
      </c>
      <c r="K3618" s="91" t="s">
        <v>19372</v>
      </c>
      <c r="L3618" s="91" t="s">
        <v>6447</v>
      </c>
    </row>
    <row r="3619" spans="1:12" ht="23.25" x14ac:dyDescent="0.25">
      <c r="A3619" s="64" t="s">
        <v>13458</v>
      </c>
      <c r="B3619" s="64" t="s">
        <v>13459</v>
      </c>
      <c r="C3619" s="64" t="s">
        <v>12183</v>
      </c>
      <c r="D3619" s="64" t="s">
        <v>13770</v>
      </c>
      <c r="E3619" s="64" t="s">
        <v>210</v>
      </c>
      <c r="F3619" s="64" t="s">
        <v>210</v>
      </c>
      <c r="G3619" s="91" t="s">
        <v>15600</v>
      </c>
      <c r="H3619" s="92" t="s">
        <v>15601</v>
      </c>
      <c r="I3619" s="91" t="s">
        <v>3</v>
      </c>
      <c r="J3619" s="91" t="s">
        <v>6445</v>
      </c>
      <c r="K3619" s="91" t="s">
        <v>7084</v>
      </c>
      <c r="L3619" s="91" t="s">
        <v>6447</v>
      </c>
    </row>
    <row r="3620" spans="1:12" ht="34.5" x14ac:dyDescent="0.25">
      <c r="A3620" s="64" t="s">
        <v>13458</v>
      </c>
      <c r="B3620" s="64" t="s">
        <v>13459</v>
      </c>
      <c r="C3620" s="64" t="s">
        <v>12183</v>
      </c>
      <c r="D3620" s="64" t="s">
        <v>13770</v>
      </c>
      <c r="E3620" s="64" t="s">
        <v>210</v>
      </c>
      <c r="F3620" s="64" t="s">
        <v>210</v>
      </c>
      <c r="G3620" s="91" t="s">
        <v>15603</v>
      </c>
      <c r="H3620" s="92" t="s">
        <v>15604</v>
      </c>
      <c r="I3620" s="91" t="s">
        <v>3</v>
      </c>
      <c r="J3620" s="91" t="s">
        <v>6445</v>
      </c>
      <c r="K3620" s="91" t="s">
        <v>19832</v>
      </c>
      <c r="L3620" s="91" t="s">
        <v>6447</v>
      </c>
    </row>
    <row r="3621" spans="1:12" ht="23.25" x14ac:dyDescent="0.25">
      <c r="A3621" s="64" t="s">
        <v>13458</v>
      </c>
      <c r="B3621" s="64" t="s">
        <v>13459</v>
      </c>
      <c r="C3621" s="64" t="s">
        <v>12183</v>
      </c>
      <c r="D3621" s="64" t="s">
        <v>13770</v>
      </c>
      <c r="E3621" s="64" t="s">
        <v>210</v>
      </c>
      <c r="F3621" s="64" t="s">
        <v>210</v>
      </c>
      <c r="G3621" s="91" t="s">
        <v>15606</v>
      </c>
      <c r="H3621" s="92" t="s">
        <v>15607</v>
      </c>
      <c r="I3621" s="91" t="s">
        <v>3</v>
      </c>
      <c r="J3621" s="91" t="s">
        <v>6445</v>
      </c>
      <c r="K3621" s="91" t="s">
        <v>36000</v>
      </c>
      <c r="L3621" s="91" t="s">
        <v>6447</v>
      </c>
    </row>
    <row r="3622" spans="1:12" ht="34.5" x14ac:dyDescent="0.25">
      <c r="A3622" s="64" t="s">
        <v>13458</v>
      </c>
      <c r="B3622" s="64" t="s">
        <v>13459</v>
      </c>
      <c r="C3622" s="64" t="s">
        <v>12183</v>
      </c>
      <c r="D3622" s="64" t="s">
        <v>13770</v>
      </c>
      <c r="E3622" s="64" t="s">
        <v>210</v>
      </c>
      <c r="F3622" s="64" t="s">
        <v>210</v>
      </c>
      <c r="G3622" s="91" t="s">
        <v>15609</v>
      </c>
      <c r="H3622" s="92" t="s">
        <v>15610</v>
      </c>
      <c r="I3622" s="91" t="s">
        <v>3</v>
      </c>
      <c r="J3622" s="91" t="s">
        <v>6445</v>
      </c>
      <c r="K3622" s="91" t="s">
        <v>38888</v>
      </c>
      <c r="L3622" s="91" t="s">
        <v>6447</v>
      </c>
    </row>
    <row r="3623" spans="1:12" ht="23.25" x14ac:dyDescent="0.25">
      <c r="A3623" s="64" t="s">
        <v>13458</v>
      </c>
      <c r="B3623" s="64" t="s">
        <v>13459</v>
      </c>
      <c r="C3623" s="64" t="s">
        <v>12183</v>
      </c>
      <c r="D3623" s="64" t="s">
        <v>13770</v>
      </c>
      <c r="E3623" s="64" t="s">
        <v>210</v>
      </c>
      <c r="F3623" s="64" t="s">
        <v>210</v>
      </c>
      <c r="G3623" s="91" t="s">
        <v>15611</v>
      </c>
      <c r="H3623" s="92" t="s">
        <v>15612</v>
      </c>
      <c r="I3623" s="91" t="s">
        <v>3</v>
      </c>
      <c r="J3623" s="91" t="s">
        <v>6445</v>
      </c>
      <c r="K3623" s="91" t="s">
        <v>15124</v>
      </c>
      <c r="L3623" s="91" t="s">
        <v>6447</v>
      </c>
    </row>
    <row r="3624" spans="1:12" ht="34.5" x14ac:dyDescent="0.25">
      <c r="A3624" s="64" t="s">
        <v>13458</v>
      </c>
      <c r="B3624" s="64" t="s">
        <v>13459</v>
      </c>
      <c r="C3624" s="64" t="s">
        <v>12183</v>
      </c>
      <c r="D3624" s="64" t="s">
        <v>13770</v>
      </c>
      <c r="E3624" s="64" t="s">
        <v>210</v>
      </c>
      <c r="F3624" s="64" t="s">
        <v>210</v>
      </c>
      <c r="G3624" s="91" t="s">
        <v>15614</v>
      </c>
      <c r="H3624" s="92" t="s">
        <v>15615</v>
      </c>
      <c r="I3624" s="91" t="s">
        <v>3</v>
      </c>
      <c r="J3624" s="91" t="s">
        <v>6445</v>
      </c>
      <c r="K3624" s="91" t="s">
        <v>12731</v>
      </c>
      <c r="L3624" s="91" t="s">
        <v>6447</v>
      </c>
    </row>
    <row r="3625" spans="1:12" ht="23.25" x14ac:dyDescent="0.25">
      <c r="A3625" s="64" t="s">
        <v>13458</v>
      </c>
      <c r="B3625" s="64" t="s">
        <v>13459</v>
      </c>
      <c r="C3625" s="64" t="s">
        <v>12183</v>
      </c>
      <c r="D3625" s="64" t="s">
        <v>13770</v>
      </c>
      <c r="E3625" s="64" t="s">
        <v>210</v>
      </c>
      <c r="F3625" s="64" t="s">
        <v>210</v>
      </c>
      <c r="G3625" s="91" t="s">
        <v>15617</v>
      </c>
      <c r="H3625" s="92" t="s">
        <v>15618</v>
      </c>
      <c r="I3625" s="91" t="s">
        <v>3</v>
      </c>
      <c r="J3625" s="91" t="s">
        <v>6445</v>
      </c>
      <c r="K3625" s="91" t="s">
        <v>17349</v>
      </c>
      <c r="L3625" s="91" t="s">
        <v>6447</v>
      </c>
    </row>
    <row r="3626" spans="1:12" ht="34.5" x14ac:dyDescent="0.25">
      <c r="A3626" s="64" t="s">
        <v>13458</v>
      </c>
      <c r="B3626" s="64" t="s">
        <v>13459</v>
      </c>
      <c r="C3626" s="64" t="s">
        <v>12183</v>
      </c>
      <c r="D3626" s="64" t="s">
        <v>13770</v>
      </c>
      <c r="E3626" s="64" t="s">
        <v>210</v>
      </c>
      <c r="F3626" s="64" t="s">
        <v>210</v>
      </c>
      <c r="G3626" s="91" t="s">
        <v>15619</v>
      </c>
      <c r="H3626" s="92" t="s">
        <v>15620</v>
      </c>
      <c r="I3626" s="91" t="s">
        <v>3</v>
      </c>
      <c r="J3626" s="91" t="s">
        <v>6445</v>
      </c>
      <c r="K3626" s="91" t="s">
        <v>38889</v>
      </c>
      <c r="L3626" s="91" t="s">
        <v>6447</v>
      </c>
    </row>
    <row r="3627" spans="1:12" ht="23.25" x14ac:dyDescent="0.25">
      <c r="A3627" s="64" t="s">
        <v>13458</v>
      </c>
      <c r="B3627" s="64" t="s">
        <v>13459</v>
      </c>
      <c r="C3627" s="64" t="s">
        <v>12183</v>
      </c>
      <c r="D3627" s="64" t="s">
        <v>13770</v>
      </c>
      <c r="E3627" s="64" t="s">
        <v>210</v>
      </c>
      <c r="F3627" s="64" t="s">
        <v>210</v>
      </c>
      <c r="G3627" s="91" t="s">
        <v>15621</v>
      </c>
      <c r="H3627" s="92" t="s">
        <v>15622</v>
      </c>
      <c r="I3627" s="91" t="s">
        <v>3</v>
      </c>
      <c r="J3627" s="91" t="s">
        <v>6445</v>
      </c>
      <c r="K3627" s="91" t="s">
        <v>37802</v>
      </c>
      <c r="L3627" s="91" t="s">
        <v>6447</v>
      </c>
    </row>
    <row r="3628" spans="1:12" ht="23.25" x14ac:dyDescent="0.25">
      <c r="A3628" s="64" t="s">
        <v>13458</v>
      </c>
      <c r="B3628" s="64" t="s">
        <v>13459</v>
      </c>
      <c r="C3628" s="64" t="s">
        <v>12183</v>
      </c>
      <c r="D3628" s="64" t="s">
        <v>13770</v>
      </c>
      <c r="E3628" s="64" t="s">
        <v>210</v>
      </c>
      <c r="F3628" s="64" t="s">
        <v>210</v>
      </c>
      <c r="G3628" s="91" t="s">
        <v>15623</v>
      </c>
      <c r="H3628" s="92" t="s">
        <v>15624</v>
      </c>
      <c r="I3628" s="91" t="s">
        <v>3</v>
      </c>
      <c r="J3628" s="91" t="s">
        <v>6445</v>
      </c>
      <c r="K3628" s="91" t="s">
        <v>174</v>
      </c>
      <c r="L3628" s="91" t="s">
        <v>6447</v>
      </c>
    </row>
    <row r="3629" spans="1:12" ht="23.25" x14ac:dyDescent="0.25">
      <c r="A3629" s="64" t="s">
        <v>13458</v>
      </c>
      <c r="B3629" s="64" t="s">
        <v>13459</v>
      </c>
      <c r="C3629" s="64" t="s">
        <v>12183</v>
      </c>
      <c r="D3629" s="64" t="s">
        <v>13770</v>
      </c>
      <c r="E3629" s="64" t="s">
        <v>210</v>
      </c>
      <c r="F3629" s="64" t="s">
        <v>210</v>
      </c>
      <c r="G3629" s="91" t="s">
        <v>15626</v>
      </c>
      <c r="H3629" s="92" t="s">
        <v>15627</v>
      </c>
      <c r="I3629" s="91" t="s">
        <v>3</v>
      </c>
      <c r="J3629" s="91" t="s">
        <v>6445</v>
      </c>
      <c r="K3629" s="91" t="s">
        <v>17812</v>
      </c>
      <c r="L3629" s="91" t="s">
        <v>6447</v>
      </c>
    </row>
    <row r="3630" spans="1:12" ht="23.25" x14ac:dyDescent="0.25">
      <c r="A3630" s="64" t="s">
        <v>13458</v>
      </c>
      <c r="B3630" s="64" t="s">
        <v>13459</v>
      </c>
      <c r="C3630" s="64" t="s">
        <v>12183</v>
      </c>
      <c r="D3630" s="64" t="s">
        <v>13770</v>
      </c>
      <c r="E3630" s="64" t="s">
        <v>210</v>
      </c>
      <c r="F3630" s="64" t="s">
        <v>210</v>
      </c>
      <c r="G3630" s="91" t="s">
        <v>15628</v>
      </c>
      <c r="H3630" s="92" t="s">
        <v>15629</v>
      </c>
      <c r="I3630" s="91" t="s">
        <v>3</v>
      </c>
      <c r="J3630" s="91" t="s">
        <v>6445</v>
      </c>
      <c r="K3630" s="91" t="s">
        <v>31706</v>
      </c>
      <c r="L3630" s="91" t="s">
        <v>6447</v>
      </c>
    </row>
    <row r="3631" spans="1:12" ht="23.25" x14ac:dyDescent="0.25">
      <c r="A3631" s="64" t="s">
        <v>13458</v>
      </c>
      <c r="B3631" s="64" t="s">
        <v>13459</v>
      </c>
      <c r="C3631" s="64" t="s">
        <v>12183</v>
      </c>
      <c r="D3631" s="64" t="s">
        <v>13770</v>
      </c>
      <c r="E3631" s="64" t="s">
        <v>210</v>
      </c>
      <c r="F3631" s="64" t="s">
        <v>210</v>
      </c>
      <c r="G3631" s="91" t="s">
        <v>15630</v>
      </c>
      <c r="H3631" s="92" t="s">
        <v>15631</v>
      </c>
      <c r="I3631" s="91" t="s">
        <v>3</v>
      </c>
      <c r="J3631" s="91" t="s">
        <v>6445</v>
      </c>
      <c r="K3631" s="91" t="s">
        <v>9108</v>
      </c>
      <c r="L3631" s="91" t="s">
        <v>6447</v>
      </c>
    </row>
    <row r="3632" spans="1:12" ht="23.25" x14ac:dyDescent="0.25">
      <c r="A3632" s="64" t="s">
        <v>13458</v>
      </c>
      <c r="B3632" s="64" t="s">
        <v>13459</v>
      </c>
      <c r="C3632" s="64" t="s">
        <v>12183</v>
      </c>
      <c r="D3632" s="64" t="s">
        <v>13770</v>
      </c>
      <c r="E3632" s="64" t="s">
        <v>210</v>
      </c>
      <c r="F3632" s="64" t="s">
        <v>210</v>
      </c>
      <c r="G3632" s="91" t="s">
        <v>15633</v>
      </c>
      <c r="H3632" s="92" t="s">
        <v>15634</v>
      </c>
      <c r="I3632" s="91" t="s">
        <v>3</v>
      </c>
      <c r="J3632" s="91" t="s">
        <v>6445</v>
      </c>
      <c r="K3632" s="91" t="s">
        <v>12438</v>
      </c>
      <c r="L3632" s="91" t="s">
        <v>6447</v>
      </c>
    </row>
    <row r="3633" spans="1:12" ht="23.25" x14ac:dyDescent="0.25">
      <c r="A3633" s="64" t="s">
        <v>13458</v>
      </c>
      <c r="B3633" s="64" t="s">
        <v>13459</v>
      </c>
      <c r="C3633" s="64" t="s">
        <v>12183</v>
      </c>
      <c r="D3633" s="64" t="s">
        <v>13770</v>
      </c>
      <c r="E3633" s="64" t="s">
        <v>210</v>
      </c>
      <c r="F3633" s="64" t="s">
        <v>210</v>
      </c>
      <c r="G3633" s="91" t="s">
        <v>15636</v>
      </c>
      <c r="H3633" s="92" t="s">
        <v>15637</v>
      </c>
      <c r="I3633" s="91" t="s">
        <v>3</v>
      </c>
      <c r="J3633" s="91" t="s">
        <v>6445</v>
      </c>
      <c r="K3633" s="91" t="s">
        <v>11352</v>
      </c>
      <c r="L3633" s="91" t="s">
        <v>6447</v>
      </c>
    </row>
    <row r="3634" spans="1:12" ht="23.25" x14ac:dyDescent="0.25">
      <c r="A3634" s="64" t="s">
        <v>13458</v>
      </c>
      <c r="B3634" s="64" t="s">
        <v>13459</v>
      </c>
      <c r="C3634" s="64" t="s">
        <v>12183</v>
      </c>
      <c r="D3634" s="64" t="s">
        <v>13770</v>
      </c>
      <c r="E3634" s="64" t="s">
        <v>210</v>
      </c>
      <c r="F3634" s="64" t="s">
        <v>210</v>
      </c>
      <c r="G3634" s="91" t="s">
        <v>15638</v>
      </c>
      <c r="H3634" s="92" t="s">
        <v>15639</v>
      </c>
      <c r="I3634" s="91" t="s">
        <v>3</v>
      </c>
      <c r="J3634" s="91" t="s">
        <v>6445</v>
      </c>
      <c r="K3634" s="91" t="s">
        <v>38890</v>
      </c>
      <c r="L3634" s="91" t="s">
        <v>6447</v>
      </c>
    </row>
    <row r="3635" spans="1:12" ht="23.25" x14ac:dyDescent="0.25">
      <c r="A3635" s="64" t="s">
        <v>13458</v>
      </c>
      <c r="B3635" s="64" t="s">
        <v>13459</v>
      </c>
      <c r="C3635" s="64" t="s">
        <v>12183</v>
      </c>
      <c r="D3635" s="64" t="s">
        <v>13770</v>
      </c>
      <c r="E3635" s="64" t="s">
        <v>210</v>
      </c>
      <c r="F3635" s="64" t="s">
        <v>210</v>
      </c>
      <c r="G3635" s="91" t="s">
        <v>15640</v>
      </c>
      <c r="H3635" s="92" t="s">
        <v>15641</v>
      </c>
      <c r="I3635" s="91" t="s">
        <v>3</v>
      </c>
      <c r="J3635" s="91" t="s">
        <v>6445</v>
      </c>
      <c r="K3635" s="91" t="s">
        <v>30835</v>
      </c>
      <c r="L3635" s="91" t="s">
        <v>6447</v>
      </c>
    </row>
    <row r="3636" spans="1:12" ht="23.25" x14ac:dyDescent="0.25">
      <c r="A3636" s="64" t="s">
        <v>13458</v>
      </c>
      <c r="B3636" s="64" t="s">
        <v>13459</v>
      </c>
      <c r="C3636" s="64" t="s">
        <v>12183</v>
      </c>
      <c r="D3636" s="64" t="s">
        <v>13770</v>
      </c>
      <c r="E3636" s="64" t="s">
        <v>210</v>
      </c>
      <c r="F3636" s="64" t="s">
        <v>210</v>
      </c>
      <c r="G3636" s="91" t="s">
        <v>15642</v>
      </c>
      <c r="H3636" s="92" t="s">
        <v>15643</v>
      </c>
      <c r="I3636" s="91" t="s">
        <v>3</v>
      </c>
      <c r="J3636" s="91" t="s">
        <v>6445</v>
      </c>
      <c r="K3636" s="91" t="s">
        <v>6951</v>
      </c>
      <c r="L3636" s="91" t="s">
        <v>6447</v>
      </c>
    </row>
    <row r="3637" spans="1:12" ht="23.25" x14ac:dyDescent="0.25">
      <c r="A3637" s="64" t="s">
        <v>13458</v>
      </c>
      <c r="B3637" s="64" t="s">
        <v>13459</v>
      </c>
      <c r="C3637" s="64" t="s">
        <v>12183</v>
      </c>
      <c r="D3637" s="64" t="s">
        <v>13770</v>
      </c>
      <c r="E3637" s="64" t="s">
        <v>210</v>
      </c>
      <c r="F3637" s="64" t="s">
        <v>210</v>
      </c>
      <c r="G3637" s="91" t="s">
        <v>15645</v>
      </c>
      <c r="H3637" s="92" t="s">
        <v>15646</v>
      </c>
      <c r="I3637" s="91" t="s">
        <v>3</v>
      </c>
      <c r="J3637" s="91" t="s">
        <v>6445</v>
      </c>
      <c r="K3637" s="91" t="s">
        <v>38891</v>
      </c>
      <c r="L3637" s="91" t="s">
        <v>6447</v>
      </c>
    </row>
    <row r="3638" spans="1:12" ht="23.25" x14ac:dyDescent="0.25">
      <c r="A3638" s="64" t="s">
        <v>13458</v>
      </c>
      <c r="B3638" s="64" t="s">
        <v>13459</v>
      </c>
      <c r="C3638" s="64" t="s">
        <v>12183</v>
      </c>
      <c r="D3638" s="64" t="s">
        <v>13770</v>
      </c>
      <c r="E3638" s="64" t="s">
        <v>210</v>
      </c>
      <c r="F3638" s="64" t="s">
        <v>210</v>
      </c>
      <c r="G3638" s="91" t="s">
        <v>15647</v>
      </c>
      <c r="H3638" s="92" t="s">
        <v>15648</v>
      </c>
      <c r="I3638" s="91" t="s">
        <v>3</v>
      </c>
      <c r="J3638" s="91" t="s">
        <v>6445</v>
      </c>
      <c r="K3638" s="91" t="s">
        <v>38892</v>
      </c>
      <c r="L3638" s="91" t="s">
        <v>6447</v>
      </c>
    </row>
    <row r="3639" spans="1:12" ht="23.25" x14ac:dyDescent="0.25">
      <c r="A3639" s="64" t="s">
        <v>13458</v>
      </c>
      <c r="B3639" s="64" t="s">
        <v>13459</v>
      </c>
      <c r="C3639" s="64" t="s">
        <v>12183</v>
      </c>
      <c r="D3639" s="64" t="s">
        <v>13770</v>
      </c>
      <c r="E3639" s="64" t="s">
        <v>210</v>
      </c>
      <c r="F3639" s="64" t="s">
        <v>210</v>
      </c>
      <c r="G3639" s="91" t="s">
        <v>15649</v>
      </c>
      <c r="H3639" s="92" t="s">
        <v>15650</v>
      </c>
      <c r="I3639" s="91" t="s">
        <v>3</v>
      </c>
      <c r="J3639" s="91" t="s">
        <v>6445</v>
      </c>
      <c r="K3639" s="91" t="s">
        <v>38893</v>
      </c>
      <c r="L3639" s="91" t="s">
        <v>6447</v>
      </c>
    </row>
    <row r="3640" spans="1:12" ht="23.25" x14ac:dyDescent="0.25">
      <c r="A3640" s="64" t="s">
        <v>13458</v>
      </c>
      <c r="B3640" s="64" t="s">
        <v>13459</v>
      </c>
      <c r="C3640" s="64" t="s">
        <v>12183</v>
      </c>
      <c r="D3640" s="64" t="s">
        <v>13770</v>
      </c>
      <c r="E3640" s="64" t="s">
        <v>210</v>
      </c>
      <c r="F3640" s="64" t="s">
        <v>210</v>
      </c>
      <c r="G3640" s="91" t="s">
        <v>15652</v>
      </c>
      <c r="H3640" s="92" t="s">
        <v>15653</v>
      </c>
      <c r="I3640" s="91" t="s">
        <v>3</v>
      </c>
      <c r="J3640" s="91" t="s">
        <v>6445</v>
      </c>
      <c r="K3640" s="91" t="s">
        <v>36896</v>
      </c>
      <c r="L3640" s="91" t="s">
        <v>6447</v>
      </c>
    </row>
    <row r="3641" spans="1:12" ht="23.25" x14ac:dyDescent="0.25">
      <c r="A3641" s="64" t="s">
        <v>13458</v>
      </c>
      <c r="B3641" s="64" t="s">
        <v>13459</v>
      </c>
      <c r="C3641" s="64" t="s">
        <v>12183</v>
      </c>
      <c r="D3641" s="64" t="s">
        <v>13770</v>
      </c>
      <c r="E3641" s="64" t="s">
        <v>210</v>
      </c>
      <c r="F3641" s="64" t="s">
        <v>210</v>
      </c>
      <c r="G3641" s="91" t="s">
        <v>15654</v>
      </c>
      <c r="H3641" s="92" t="s">
        <v>15655</v>
      </c>
      <c r="I3641" s="91" t="s">
        <v>3</v>
      </c>
      <c r="J3641" s="91" t="s">
        <v>6445</v>
      </c>
      <c r="K3641" s="91" t="s">
        <v>38894</v>
      </c>
      <c r="L3641" s="91" t="s">
        <v>6447</v>
      </c>
    </row>
    <row r="3642" spans="1:12" ht="23.25" x14ac:dyDescent="0.25">
      <c r="A3642" s="64" t="s">
        <v>13458</v>
      </c>
      <c r="B3642" s="64" t="s">
        <v>13459</v>
      </c>
      <c r="C3642" s="64" t="s">
        <v>12183</v>
      </c>
      <c r="D3642" s="64" t="s">
        <v>13770</v>
      </c>
      <c r="E3642" s="64" t="s">
        <v>210</v>
      </c>
      <c r="F3642" s="64" t="s">
        <v>210</v>
      </c>
      <c r="G3642" s="91" t="s">
        <v>15656</v>
      </c>
      <c r="H3642" s="92" t="s">
        <v>15657</v>
      </c>
      <c r="I3642" s="91" t="s">
        <v>3</v>
      </c>
      <c r="J3642" s="91" t="s">
        <v>6445</v>
      </c>
      <c r="K3642" s="91" t="s">
        <v>12432</v>
      </c>
      <c r="L3642" s="91" t="s">
        <v>6447</v>
      </c>
    </row>
    <row r="3643" spans="1:12" ht="34.5" x14ac:dyDescent="0.25">
      <c r="A3643" s="64" t="s">
        <v>13458</v>
      </c>
      <c r="B3643" s="64" t="s">
        <v>13459</v>
      </c>
      <c r="C3643" s="64" t="s">
        <v>12183</v>
      </c>
      <c r="D3643" s="64" t="s">
        <v>13770</v>
      </c>
      <c r="E3643" s="64" t="s">
        <v>210</v>
      </c>
      <c r="F3643" s="64" t="s">
        <v>210</v>
      </c>
      <c r="G3643" s="91" t="s">
        <v>15658</v>
      </c>
      <c r="H3643" s="92" t="s">
        <v>15659</v>
      </c>
      <c r="I3643" s="91" t="s">
        <v>3</v>
      </c>
      <c r="J3643" s="91" t="s">
        <v>6445</v>
      </c>
      <c r="K3643" s="91" t="s">
        <v>16735</v>
      </c>
      <c r="L3643" s="91" t="s">
        <v>6447</v>
      </c>
    </row>
    <row r="3644" spans="1:12" ht="23.25" x14ac:dyDescent="0.25">
      <c r="A3644" s="64" t="s">
        <v>13458</v>
      </c>
      <c r="B3644" s="64" t="s">
        <v>13459</v>
      </c>
      <c r="C3644" s="64" t="s">
        <v>12183</v>
      </c>
      <c r="D3644" s="64" t="s">
        <v>13770</v>
      </c>
      <c r="E3644" s="64" t="s">
        <v>210</v>
      </c>
      <c r="F3644" s="64" t="s">
        <v>210</v>
      </c>
      <c r="G3644" s="91" t="s">
        <v>15660</v>
      </c>
      <c r="H3644" s="92" t="s">
        <v>15661</v>
      </c>
      <c r="I3644" s="91" t="s">
        <v>3</v>
      </c>
      <c r="J3644" s="91" t="s">
        <v>6445</v>
      </c>
      <c r="K3644" s="91" t="s">
        <v>35671</v>
      </c>
      <c r="L3644" s="91" t="s">
        <v>6447</v>
      </c>
    </row>
    <row r="3645" spans="1:12" ht="34.5" x14ac:dyDescent="0.25">
      <c r="A3645" s="64" t="s">
        <v>13458</v>
      </c>
      <c r="B3645" s="64" t="s">
        <v>13459</v>
      </c>
      <c r="C3645" s="64" t="s">
        <v>12183</v>
      </c>
      <c r="D3645" s="64" t="s">
        <v>13770</v>
      </c>
      <c r="E3645" s="64" t="s">
        <v>210</v>
      </c>
      <c r="F3645" s="64" t="s">
        <v>210</v>
      </c>
      <c r="G3645" s="91" t="s">
        <v>15662</v>
      </c>
      <c r="H3645" s="92" t="s">
        <v>15663</v>
      </c>
      <c r="I3645" s="91" t="s">
        <v>3</v>
      </c>
      <c r="J3645" s="91" t="s">
        <v>6445</v>
      </c>
      <c r="K3645" s="91" t="s">
        <v>12376</v>
      </c>
      <c r="L3645" s="91" t="s">
        <v>6447</v>
      </c>
    </row>
    <row r="3646" spans="1:12" ht="23.25" x14ac:dyDescent="0.25">
      <c r="A3646" s="64" t="s">
        <v>13458</v>
      </c>
      <c r="B3646" s="64" t="s">
        <v>13459</v>
      </c>
      <c r="C3646" s="64" t="s">
        <v>12183</v>
      </c>
      <c r="D3646" s="64" t="s">
        <v>13770</v>
      </c>
      <c r="E3646" s="64" t="s">
        <v>210</v>
      </c>
      <c r="F3646" s="64" t="s">
        <v>210</v>
      </c>
      <c r="G3646" s="91" t="s">
        <v>15665</v>
      </c>
      <c r="H3646" s="92" t="s">
        <v>15666</v>
      </c>
      <c r="I3646" s="91" t="s">
        <v>3</v>
      </c>
      <c r="J3646" s="91" t="s">
        <v>6445</v>
      </c>
      <c r="K3646" s="91" t="s">
        <v>10696</v>
      </c>
      <c r="L3646" s="91" t="s">
        <v>6447</v>
      </c>
    </row>
    <row r="3647" spans="1:12" ht="34.5" x14ac:dyDescent="0.25">
      <c r="A3647" s="64" t="s">
        <v>13458</v>
      </c>
      <c r="B3647" s="64" t="s">
        <v>13459</v>
      </c>
      <c r="C3647" s="64" t="s">
        <v>12183</v>
      </c>
      <c r="D3647" s="64" t="s">
        <v>13770</v>
      </c>
      <c r="E3647" s="64" t="s">
        <v>210</v>
      </c>
      <c r="F3647" s="64" t="s">
        <v>210</v>
      </c>
      <c r="G3647" s="91" t="s">
        <v>15667</v>
      </c>
      <c r="H3647" s="92" t="s">
        <v>15668</v>
      </c>
      <c r="I3647" s="91" t="s">
        <v>3</v>
      </c>
      <c r="J3647" s="91" t="s">
        <v>6445</v>
      </c>
      <c r="K3647" s="91" t="s">
        <v>37052</v>
      </c>
      <c r="L3647" s="91" t="s">
        <v>6447</v>
      </c>
    </row>
    <row r="3648" spans="1:12" ht="23.25" x14ac:dyDescent="0.25">
      <c r="A3648" s="64" t="s">
        <v>13458</v>
      </c>
      <c r="B3648" s="64" t="s">
        <v>13459</v>
      </c>
      <c r="C3648" s="64" t="s">
        <v>12183</v>
      </c>
      <c r="D3648" s="64" t="s">
        <v>13770</v>
      </c>
      <c r="E3648" s="64" t="s">
        <v>210</v>
      </c>
      <c r="F3648" s="64" t="s">
        <v>210</v>
      </c>
      <c r="G3648" s="91" t="s">
        <v>15670</v>
      </c>
      <c r="H3648" s="92" t="s">
        <v>15671</v>
      </c>
      <c r="I3648" s="91" t="s">
        <v>3</v>
      </c>
      <c r="J3648" s="91" t="s">
        <v>6445</v>
      </c>
      <c r="K3648" s="91" t="s">
        <v>16590</v>
      </c>
      <c r="L3648" s="91" t="s">
        <v>6447</v>
      </c>
    </row>
    <row r="3649" spans="1:12" ht="34.5" x14ac:dyDescent="0.25">
      <c r="A3649" s="64" t="s">
        <v>13458</v>
      </c>
      <c r="B3649" s="64" t="s">
        <v>13459</v>
      </c>
      <c r="C3649" s="64" t="s">
        <v>12183</v>
      </c>
      <c r="D3649" s="64" t="s">
        <v>13770</v>
      </c>
      <c r="E3649" s="64" t="s">
        <v>210</v>
      </c>
      <c r="F3649" s="64" t="s">
        <v>210</v>
      </c>
      <c r="G3649" s="91" t="s">
        <v>15672</v>
      </c>
      <c r="H3649" s="92" t="s">
        <v>15673</v>
      </c>
      <c r="I3649" s="91" t="s">
        <v>3</v>
      </c>
      <c r="J3649" s="91" t="s">
        <v>6445</v>
      </c>
      <c r="K3649" s="91" t="s">
        <v>15725</v>
      </c>
      <c r="L3649" s="91" t="s">
        <v>6447</v>
      </c>
    </row>
    <row r="3650" spans="1:12" ht="23.25" x14ac:dyDescent="0.25">
      <c r="A3650" s="64" t="s">
        <v>13458</v>
      </c>
      <c r="B3650" s="64" t="s">
        <v>13459</v>
      </c>
      <c r="C3650" s="64" t="s">
        <v>12183</v>
      </c>
      <c r="D3650" s="64" t="s">
        <v>13770</v>
      </c>
      <c r="E3650" s="64" t="s">
        <v>210</v>
      </c>
      <c r="F3650" s="64" t="s">
        <v>210</v>
      </c>
      <c r="G3650" s="91" t="s">
        <v>15674</v>
      </c>
      <c r="H3650" s="92" t="s">
        <v>15675</v>
      </c>
      <c r="I3650" s="91" t="s">
        <v>3</v>
      </c>
      <c r="J3650" s="91" t="s">
        <v>6445</v>
      </c>
      <c r="K3650" s="91" t="s">
        <v>38895</v>
      </c>
      <c r="L3650" s="91" t="s">
        <v>6447</v>
      </c>
    </row>
    <row r="3651" spans="1:12" ht="23.25" x14ac:dyDescent="0.25">
      <c r="A3651" s="64" t="s">
        <v>13458</v>
      </c>
      <c r="B3651" s="64" t="s">
        <v>13459</v>
      </c>
      <c r="C3651" s="64" t="s">
        <v>12183</v>
      </c>
      <c r="D3651" s="64" t="s">
        <v>13770</v>
      </c>
      <c r="E3651" s="64" t="s">
        <v>210</v>
      </c>
      <c r="F3651" s="64" t="s">
        <v>210</v>
      </c>
      <c r="G3651" s="91" t="s">
        <v>15677</v>
      </c>
      <c r="H3651" s="92" t="s">
        <v>15678</v>
      </c>
      <c r="I3651" s="91" t="s">
        <v>3</v>
      </c>
      <c r="J3651" s="91" t="s">
        <v>6445</v>
      </c>
      <c r="K3651" s="91" t="s">
        <v>38896</v>
      </c>
      <c r="L3651" s="91" t="s">
        <v>6447</v>
      </c>
    </row>
    <row r="3652" spans="1:12" ht="34.5" x14ac:dyDescent="0.25">
      <c r="A3652" s="64" t="s">
        <v>13458</v>
      </c>
      <c r="B3652" s="64" t="s">
        <v>13459</v>
      </c>
      <c r="C3652" s="64" t="s">
        <v>12183</v>
      </c>
      <c r="D3652" s="64" t="s">
        <v>13770</v>
      </c>
      <c r="E3652" s="64" t="s">
        <v>210</v>
      </c>
      <c r="F3652" s="64" t="s">
        <v>210</v>
      </c>
      <c r="G3652" s="91" t="s">
        <v>15679</v>
      </c>
      <c r="H3652" s="92" t="s">
        <v>15680</v>
      </c>
      <c r="I3652" s="91" t="s">
        <v>3</v>
      </c>
      <c r="J3652" s="91" t="s">
        <v>6445</v>
      </c>
      <c r="K3652" s="91" t="s">
        <v>38897</v>
      </c>
      <c r="L3652" s="91" t="s">
        <v>6447</v>
      </c>
    </row>
    <row r="3653" spans="1:12" ht="23.25" x14ac:dyDescent="0.25">
      <c r="A3653" s="64" t="s">
        <v>13458</v>
      </c>
      <c r="B3653" s="64" t="s">
        <v>13459</v>
      </c>
      <c r="C3653" s="64" t="s">
        <v>12183</v>
      </c>
      <c r="D3653" s="64" t="s">
        <v>13770</v>
      </c>
      <c r="E3653" s="64" t="s">
        <v>210</v>
      </c>
      <c r="F3653" s="64" t="s">
        <v>210</v>
      </c>
      <c r="G3653" s="91" t="s">
        <v>15682</v>
      </c>
      <c r="H3653" s="92" t="s">
        <v>15683</v>
      </c>
      <c r="I3653" s="91" t="s">
        <v>3</v>
      </c>
      <c r="J3653" s="91" t="s">
        <v>6445</v>
      </c>
      <c r="K3653" s="91" t="s">
        <v>38898</v>
      </c>
      <c r="L3653" s="91" t="s">
        <v>6447</v>
      </c>
    </row>
    <row r="3654" spans="1:12" ht="34.5" x14ac:dyDescent="0.25">
      <c r="A3654" s="64" t="s">
        <v>13458</v>
      </c>
      <c r="B3654" s="64" t="s">
        <v>13459</v>
      </c>
      <c r="C3654" s="64" t="s">
        <v>12183</v>
      </c>
      <c r="D3654" s="64" t="s">
        <v>13770</v>
      </c>
      <c r="E3654" s="64" t="s">
        <v>210</v>
      </c>
      <c r="F3654" s="64" t="s">
        <v>210</v>
      </c>
      <c r="G3654" s="91" t="s">
        <v>15684</v>
      </c>
      <c r="H3654" s="92" t="s">
        <v>15685</v>
      </c>
      <c r="I3654" s="91" t="s">
        <v>3</v>
      </c>
      <c r="J3654" s="91" t="s">
        <v>6445</v>
      </c>
      <c r="K3654" s="91" t="s">
        <v>38899</v>
      </c>
      <c r="L3654" s="91" t="s">
        <v>6447</v>
      </c>
    </row>
    <row r="3655" spans="1:12" ht="23.25" x14ac:dyDescent="0.25">
      <c r="A3655" s="64" t="s">
        <v>13458</v>
      </c>
      <c r="B3655" s="64" t="s">
        <v>13459</v>
      </c>
      <c r="C3655" s="64" t="s">
        <v>12183</v>
      </c>
      <c r="D3655" s="64" t="s">
        <v>13770</v>
      </c>
      <c r="E3655" s="64" t="s">
        <v>210</v>
      </c>
      <c r="F3655" s="64" t="s">
        <v>210</v>
      </c>
      <c r="G3655" s="91" t="s">
        <v>15686</v>
      </c>
      <c r="H3655" s="92" t="s">
        <v>15687</v>
      </c>
      <c r="I3655" s="91" t="s">
        <v>3</v>
      </c>
      <c r="J3655" s="91" t="s">
        <v>6445</v>
      </c>
      <c r="K3655" s="91" t="s">
        <v>38900</v>
      </c>
      <c r="L3655" s="91" t="s">
        <v>6447</v>
      </c>
    </row>
    <row r="3656" spans="1:12" ht="34.5" x14ac:dyDescent="0.25">
      <c r="A3656" s="64" t="s">
        <v>13458</v>
      </c>
      <c r="B3656" s="64" t="s">
        <v>13459</v>
      </c>
      <c r="C3656" s="64" t="s">
        <v>12183</v>
      </c>
      <c r="D3656" s="64" t="s">
        <v>13770</v>
      </c>
      <c r="E3656" s="64" t="s">
        <v>210</v>
      </c>
      <c r="F3656" s="64" t="s">
        <v>210</v>
      </c>
      <c r="G3656" s="91" t="s">
        <v>15688</v>
      </c>
      <c r="H3656" s="92" t="s">
        <v>15689</v>
      </c>
      <c r="I3656" s="91" t="s">
        <v>3</v>
      </c>
      <c r="J3656" s="91" t="s">
        <v>6445</v>
      </c>
      <c r="K3656" s="91" t="s">
        <v>38901</v>
      </c>
      <c r="L3656" s="91" t="s">
        <v>6447</v>
      </c>
    </row>
    <row r="3657" spans="1:12" ht="34.5" x14ac:dyDescent="0.25">
      <c r="A3657" s="64" t="s">
        <v>13458</v>
      </c>
      <c r="B3657" s="64" t="s">
        <v>13459</v>
      </c>
      <c r="C3657" s="64" t="s">
        <v>12183</v>
      </c>
      <c r="D3657" s="64" t="s">
        <v>13770</v>
      </c>
      <c r="E3657" s="64" t="s">
        <v>210</v>
      </c>
      <c r="F3657" s="64" t="s">
        <v>210</v>
      </c>
      <c r="G3657" s="91" t="s">
        <v>15690</v>
      </c>
      <c r="H3657" s="92" t="s">
        <v>15691</v>
      </c>
      <c r="I3657" s="91" t="s">
        <v>3</v>
      </c>
      <c r="J3657" s="91" t="s">
        <v>6445</v>
      </c>
      <c r="K3657" s="91" t="s">
        <v>6599</v>
      </c>
      <c r="L3657" s="91" t="s">
        <v>6447</v>
      </c>
    </row>
    <row r="3658" spans="1:12" ht="34.5" x14ac:dyDescent="0.25">
      <c r="A3658" s="64" t="s">
        <v>13458</v>
      </c>
      <c r="B3658" s="64" t="s">
        <v>13459</v>
      </c>
      <c r="C3658" s="64" t="s">
        <v>12183</v>
      </c>
      <c r="D3658" s="64" t="s">
        <v>13770</v>
      </c>
      <c r="E3658" s="64" t="s">
        <v>210</v>
      </c>
      <c r="F3658" s="64" t="s">
        <v>210</v>
      </c>
      <c r="G3658" s="91" t="s">
        <v>15693</v>
      </c>
      <c r="H3658" s="92" t="s">
        <v>15694</v>
      </c>
      <c r="I3658" s="91" t="s">
        <v>3</v>
      </c>
      <c r="J3658" s="91" t="s">
        <v>6445</v>
      </c>
      <c r="K3658" s="91" t="s">
        <v>38902</v>
      </c>
      <c r="L3658" s="91" t="s">
        <v>6447</v>
      </c>
    </row>
    <row r="3659" spans="1:12" ht="34.5" x14ac:dyDescent="0.25">
      <c r="A3659" s="64" t="s">
        <v>13458</v>
      </c>
      <c r="B3659" s="64" t="s">
        <v>13459</v>
      </c>
      <c r="C3659" s="64" t="s">
        <v>12183</v>
      </c>
      <c r="D3659" s="64" t="s">
        <v>13770</v>
      </c>
      <c r="E3659" s="64" t="s">
        <v>210</v>
      </c>
      <c r="F3659" s="64" t="s">
        <v>210</v>
      </c>
      <c r="G3659" s="91" t="s">
        <v>15695</v>
      </c>
      <c r="H3659" s="92" t="s">
        <v>15696</v>
      </c>
      <c r="I3659" s="91" t="s">
        <v>3</v>
      </c>
      <c r="J3659" s="91" t="s">
        <v>6445</v>
      </c>
      <c r="K3659" s="91" t="s">
        <v>38543</v>
      </c>
      <c r="L3659" s="91" t="s">
        <v>6447</v>
      </c>
    </row>
    <row r="3660" spans="1:12" ht="34.5" x14ac:dyDescent="0.25">
      <c r="A3660" s="64" t="s">
        <v>13458</v>
      </c>
      <c r="B3660" s="64" t="s">
        <v>13459</v>
      </c>
      <c r="C3660" s="64" t="s">
        <v>12183</v>
      </c>
      <c r="D3660" s="64" t="s">
        <v>13770</v>
      </c>
      <c r="E3660" s="64" t="s">
        <v>210</v>
      </c>
      <c r="F3660" s="64" t="s">
        <v>210</v>
      </c>
      <c r="G3660" s="91" t="s">
        <v>15697</v>
      </c>
      <c r="H3660" s="92" t="s">
        <v>15698</v>
      </c>
      <c r="I3660" s="91" t="s">
        <v>3</v>
      </c>
      <c r="J3660" s="91" t="s">
        <v>6445</v>
      </c>
      <c r="K3660" s="91" t="s">
        <v>30784</v>
      </c>
      <c r="L3660" s="91" t="s">
        <v>6447</v>
      </c>
    </row>
    <row r="3661" spans="1:12" ht="34.5" x14ac:dyDescent="0.25">
      <c r="A3661" s="64" t="s">
        <v>13458</v>
      </c>
      <c r="B3661" s="64" t="s">
        <v>13459</v>
      </c>
      <c r="C3661" s="64" t="s">
        <v>12183</v>
      </c>
      <c r="D3661" s="64" t="s">
        <v>13770</v>
      </c>
      <c r="E3661" s="64" t="s">
        <v>210</v>
      </c>
      <c r="F3661" s="64" t="s">
        <v>210</v>
      </c>
      <c r="G3661" s="91" t="s">
        <v>15700</v>
      </c>
      <c r="H3661" s="92" t="s">
        <v>15701</v>
      </c>
      <c r="I3661" s="91" t="s">
        <v>3</v>
      </c>
      <c r="J3661" s="91" t="s">
        <v>6445</v>
      </c>
      <c r="K3661" s="91" t="s">
        <v>30596</v>
      </c>
      <c r="L3661" s="91" t="s">
        <v>6447</v>
      </c>
    </row>
    <row r="3662" spans="1:12" ht="34.5" x14ac:dyDescent="0.25">
      <c r="A3662" s="64" t="s">
        <v>13458</v>
      </c>
      <c r="B3662" s="64" t="s">
        <v>13459</v>
      </c>
      <c r="C3662" s="64" t="s">
        <v>12183</v>
      </c>
      <c r="D3662" s="64" t="s">
        <v>13770</v>
      </c>
      <c r="E3662" s="64" t="s">
        <v>210</v>
      </c>
      <c r="F3662" s="64" t="s">
        <v>210</v>
      </c>
      <c r="G3662" s="91" t="s">
        <v>15702</v>
      </c>
      <c r="H3662" s="92" t="s">
        <v>15703</v>
      </c>
      <c r="I3662" s="91" t="s">
        <v>3</v>
      </c>
      <c r="J3662" s="91" t="s">
        <v>6445</v>
      </c>
      <c r="K3662" s="91" t="s">
        <v>13007</v>
      </c>
      <c r="L3662" s="91" t="s">
        <v>6447</v>
      </c>
    </row>
    <row r="3663" spans="1:12" ht="34.5" x14ac:dyDescent="0.25">
      <c r="A3663" s="64" t="s">
        <v>13458</v>
      </c>
      <c r="B3663" s="64" t="s">
        <v>13459</v>
      </c>
      <c r="C3663" s="64" t="s">
        <v>12183</v>
      </c>
      <c r="D3663" s="64" t="s">
        <v>13770</v>
      </c>
      <c r="E3663" s="64" t="s">
        <v>210</v>
      </c>
      <c r="F3663" s="64" t="s">
        <v>210</v>
      </c>
      <c r="G3663" s="91" t="s">
        <v>15705</v>
      </c>
      <c r="H3663" s="92" t="s">
        <v>15706</v>
      </c>
      <c r="I3663" s="91" t="s">
        <v>3</v>
      </c>
      <c r="J3663" s="91" t="s">
        <v>6445</v>
      </c>
      <c r="K3663" s="91" t="s">
        <v>31807</v>
      </c>
      <c r="L3663" s="91" t="s">
        <v>6447</v>
      </c>
    </row>
    <row r="3664" spans="1:12" ht="34.5" x14ac:dyDescent="0.25">
      <c r="A3664" s="64" t="s">
        <v>13458</v>
      </c>
      <c r="B3664" s="64" t="s">
        <v>13459</v>
      </c>
      <c r="C3664" s="64" t="s">
        <v>12183</v>
      </c>
      <c r="D3664" s="64" t="s">
        <v>13770</v>
      </c>
      <c r="E3664" s="64" t="s">
        <v>210</v>
      </c>
      <c r="F3664" s="64" t="s">
        <v>210</v>
      </c>
      <c r="G3664" s="91" t="s">
        <v>15708</v>
      </c>
      <c r="H3664" s="92" t="s">
        <v>15709</v>
      </c>
      <c r="I3664" s="91" t="s">
        <v>3</v>
      </c>
      <c r="J3664" s="91" t="s">
        <v>6445</v>
      </c>
      <c r="K3664" s="91" t="s">
        <v>16149</v>
      </c>
      <c r="L3664" s="91" t="s">
        <v>6447</v>
      </c>
    </row>
    <row r="3665" spans="1:12" ht="34.5" x14ac:dyDescent="0.25">
      <c r="A3665" s="64" t="s">
        <v>13458</v>
      </c>
      <c r="B3665" s="64" t="s">
        <v>13459</v>
      </c>
      <c r="C3665" s="64" t="s">
        <v>12183</v>
      </c>
      <c r="D3665" s="64" t="s">
        <v>13770</v>
      </c>
      <c r="E3665" s="64" t="s">
        <v>210</v>
      </c>
      <c r="F3665" s="64" t="s">
        <v>210</v>
      </c>
      <c r="G3665" s="91" t="s">
        <v>15711</v>
      </c>
      <c r="H3665" s="92" t="s">
        <v>15712</v>
      </c>
      <c r="I3665" s="91" t="s">
        <v>3</v>
      </c>
      <c r="J3665" s="91" t="s">
        <v>6445</v>
      </c>
      <c r="K3665" s="91" t="s">
        <v>32404</v>
      </c>
      <c r="L3665" s="91" t="s">
        <v>6447</v>
      </c>
    </row>
    <row r="3666" spans="1:12" ht="34.5" x14ac:dyDescent="0.25">
      <c r="A3666" s="64" t="s">
        <v>13458</v>
      </c>
      <c r="B3666" s="64" t="s">
        <v>13459</v>
      </c>
      <c r="C3666" s="64" t="s">
        <v>12183</v>
      </c>
      <c r="D3666" s="64" t="s">
        <v>13770</v>
      </c>
      <c r="E3666" s="64" t="s">
        <v>210</v>
      </c>
      <c r="F3666" s="64" t="s">
        <v>210</v>
      </c>
      <c r="G3666" s="91" t="s">
        <v>15714</v>
      </c>
      <c r="H3666" s="92" t="s">
        <v>15715</v>
      </c>
      <c r="I3666" s="91" t="s">
        <v>3</v>
      </c>
      <c r="J3666" s="91" t="s">
        <v>6445</v>
      </c>
      <c r="K3666" s="91" t="s">
        <v>38111</v>
      </c>
      <c r="L3666" s="91" t="s">
        <v>6447</v>
      </c>
    </row>
    <row r="3667" spans="1:12" ht="34.5" x14ac:dyDescent="0.25">
      <c r="A3667" s="64" t="s">
        <v>13458</v>
      </c>
      <c r="B3667" s="64" t="s">
        <v>13459</v>
      </c>
      <c r="C3667" s="64" t="s">
        <v>12183</v>
      </c>
      <c r="D3667" s="64" t="s">
        <v>13770</v>
      </c>
      <c r="E3667" s="64" t="s">
        <v>210</v>
      </c>
      <c r="F3667" s="64" t="s">
        <v>210</v>
      </c>
      <c r="G3667" s="91" t="s">
        <v>15717</v>
      </c>
      <c r="H3667" s="92" t="s">
        <v>15718</v>
      </c>
      <c r="I3667" s="91" t="s">
        <v>3</v>
      </c>
      <c r="J3667" s="91" t="s">
        <v>6445</v>
      </c>
      <c r="K3667" s="91" t="s">
        <v>38903</v>
      </c>
      <c r="L3667" s="91" t="s">
        <v>6447</v>
      </c>
    </row>
    <row r="3668" spans="1:12" ht="34.5" x14ac:dyDescent="0.25">
      <c r="A3668" s="64" t="s">
        <v>13458</v>
      </c>
      <c r="B3668" s="64" t="s">
        <v>13459</v>
      </c>
      <c r="C3668" s="64" t="s">
        <v>12183</v>
      </c>
      <c r="D3668" s="64" t="s">
        <v>13770</v>
      </c>
      <c r="E3668" s="64" t="s">
        <v>210</v>
      </c>
      <c r="F3668" s="64" t="s">
        <v>210</v>
      </c>
      <c r="G3668" s="91" t="s">
        <v>15719</v>
      </c>
      <c r="H3668" s="92" t="s">
        <v>15720</v>
      </c>
      <c r="I3668" s="91" t="s">
        <v>3</v>
      </c>
      <c r="J3668" s="91" t="s">
        <v>6445</v>
      </c>
      <c r="K3668" s="91" t="s">
        <v>38904</v>
      </c>
      <c r="L3668" s="91" t="s">
        <v>6447</v>
      </c>
    </row>
    <row r="3669" spans="1:12" ht="34.5" x14ac:dyDescent="0.25">
      <c r="A3669" s="64" t="s">
        <v>13458</v>
      </c>
      <c r="B3669" s="64" t="s">
        <v>13459</v>
      </c>
      <c r="C3669" s="64" t="s">
        <v>12183</v>
      </c>
      <c r="D3669" s="64" t="s">
        <v>13770</v>
      </c>
      <c r="E3669" s="64" t="s">
        <v>210</v>
      </c>
      <c r="F3669" s="64" t="s">
        <v>210</v>
      </c>
      <c r="G3669" s="91" t="s">
        <v>15721</v>
      </c>
      <c r="H3669" s="92" t="s">
        <v>15722</v>
      </c>
      <c r="I3669" s="91" t="s">
        <v>3</v>
      </c>
      <c r="J3669" s="91" t="s">
        <v>6445</v>
      </c>
      <c r="K3669" s="91" t="s">
        <v>38905</v>
      </c>
      <c r="L3669" s="91" t="s">
        <v>6447</v>
      </c>
    </row>
    <row r="3670" spans="1:12" ht="23.25" x14ac:dyDescent="0.25">
      <c r="A3670" s="64" t="s">
        <v>13458</v>
      </c>
      <c r="B3670" s="64" t="s">
        <v>13459</v>
      </c>
      <c r="C3670" s="64" t="s">
        <v>12183</v>
      </c>
      <c r="D3670" s="64" t="s">
        <v>13770</v>
      </c>
      <c r="E3670" s="64" t="s">
        <v>210</v>
      </c>
      <c r="F3670" s="64" t="s">
        <v>210</v>
      </c>
      <c r="G3670" s="91" t="s">
        <v>15723</v>
      </c>
      <c r="H3670" s="92" t="s">
        <v>15724</v>
      </c>
      <c r="I3670" s="91" t="s">
        <v>3</v>
      </c>
      <c r="J3670" s="91" t="s">
        <v>6445</v>
      </c>
      <c r="K3670" s="91" t="s">
        <v>38906</v>
      </c>
      <c r="L3670" s="91" t="s">
        <v>6447</v>
      </c>
    </row>
    <row r="3671" spans="1:12" ht="23.25" x14ac:dyDescent="0.25">
      <c r="A3671" s="64" t="s">
        <v>13458</v>
      </c>
      <c r="B3671" s="64" t="s">
        <v>13459</v>
      </c>
      <c r="C3671" s="64" t="s">
        <v>12183</v>
      </c>
      <c r="D3671" s="64" t="s">
        <v>13770</v>
      </c>
      <c r="E3671" s="64" t="s">
        <v>210</v>
      </c>
      <c r="F3671" s="64" t="s">
        <v>210</v>
      </c>
      <c r="G3671" s="91" t="s">
        <v>15726</v>
      </c>
      <c r="H3671" s="92" t="s">
        <v>15727</v>
      </c>
      <c r="I3671" s="91" t="s">
        <v>3</v>
      </c>
      <c r="J3671" s="91" t="s">
        <v>6445</v>
      </c>
      <c r="K3671" s="91" t="s">
        <v>31709</v>
      </c>
      <c r="L3671" s="91" t="s">
        <v>6447</v>
      </c>
    </row>
    <row r="3672" spans="1:12" ht="23.25" x14ac:dyDescent="0.25">
      <c r="A3672" s="64" t="s">
        <v>13458</v>
      </c>
      <c r="B3672" s="64" t="s">
        <v>13459</v>
      </c>
      <c r="C3672" s="64" t="s">
        <v>12183</v>
      </c>
      <c r="D3672" s="64" t="s">
        <v>13770</v>
      </c>
      <c r="E3672" s="64" t="s">
        <v>210</v>
      </c>
      <c r="F3672" s="64" t="s">
        <v>210</v>
      </c>
      <c r="G3672" s="91" t="s">
        <v>15728</v>
      </c>
      <c r="H3672" s="92" t="s">
        <v>15729</v>
      </c>
      <c r="I3672" s="91" t="s">
        <v>3</v>
      </c>
      <c r="J3672" s="91" t="s">
        <v>6445</v>
      </c>
      <c r="K3672" s="91" t="s">
        <v>33052</v>
      </c>
      <c r="L3672" s="91" t="s">
        <v>6447</v>
      </c>
    </row>
    <row r="3673" spans="1:12" ht="23.25" x14ac:dyDescent="0.25">
      <c r="A3673" s="64" t="s">
        <v>13458</v>
      </c>
      <c r="B3673" s="64" t="s">
        <v>13459</v>
      </c>
      <c r="C3673" s="64" t="s">
        <v>12183</v>
      </c>
      <c r="D3673" s="64" t="s">
        <v>13770</v>
      </c>
      <c r="E3673" s="64" t="s">
        <v>210</v>
      </c>
      <c r="F3673" s="64" t="s">
        <v>210</v>
      </c>
      <c r="G3673" s="91" t="s">
        <v>15731</v>
      </c>
      <c r="H3673" s="92" t="s">
        <v>15732</v>
      </c>
      <c r="I3673" s="91" t="s">
        <v>3</v>
      </c>
      <c r="J3673" s="91" t="s">
        <v>6445</v>
      </c>
      <c r="K3673" s="91" t="s">
        <v>11505</v>
      </c>
      <c r="L3673" s="91" t="s">
        <v>6447</v>
      </c>
    </row>
    <row r="3674" spans="1:12" ht="23.25" x14ac:dyDescent="0.25">
      <c r="A3674" s="64" t="s">
        <v>13458</v>
      </c>
      <c r="B3674" s="64" t="s">
        <v>13459</v>
      </c>
      <c r="C3674" s="64" t="s">
        <v>12183</v>
      </c>
      <c r="D3674" s="64" t="s">
        <v>13770</v>
      </c>
      <c r="E3674" s="64" t="s">
        <v>210</v>
      </c>
      <c r="F3674" s="64" t="s">
        <v>210</v>
      </c>
      <c r="G3674" s="91" t="s">
        <v>15734</v>
      </c>
      <c r="H3674" s="92" t="s">
        <v>15735</v>
      </c>
      <c r="I3674" s="91" t="s">
        <v>3</v>
      </c>
      <c r="J3674" s="91" t="s">
        <v>6445</v>
      </c>
      <c r="K3674" s="91" t="s">
        <v>34954</v>
      </c>
      <c r="L3674" s="91" t="s">
        <v>6447</v>
      </c>
    </row>
    <row r="3675" spans="1:12" ht="23.25" x14ac:dyDescent="0.25">
      <c r="A3675" s="64" t="s">
        <v>13458</v>
      </c>
      <c r="B3675" s="64" t="s">
        <v>13459</v>
      </c>
      <c r="C3675" s="64" t="s">
        <v>12183</v>
      </c>
      <c r="D3675" s="64" t="s">
        <v>13770</v>
      </c>
      <c r="E3675" s="64" t="s">
        <v>210</v>
      </c>
      <c r="F3675" s="64" t="s">
        <v>210</v>
      </c>
      <c r="G3675" s="91" t="s">
        <v>15736</v>
      </c>
      <c r="H3675" s="92" t="s">
        <v>15737</v>
      </c>
      <c r="I3675" s="91" t="s">
        <v>3</v>
      </c>
      <c r="J3675" s="91" t="s">
        <v>6445</v>
      </c>
      <c r="K3675" s="91" t="s">
        <v>38907</v>
      </c>
      <c r="L3675" s="91" t="s">
        <v>6447</v>
      </c>
    </row>
    <row r="3676" spans="1:12" ht="23.25" x14ac:dyDescent="0.25">
      <c r="A3676" s="64" t="s">
        <v>13458</v>
      </c>
      <c r="B3676" s="64" t="s">
        <v>13459</v>
      </c>
      <c r="C3676" s="64" t="s">
        <v>12183</v>
      </c>
      <c r="D3676" s="64" t="s">
        <v>13770</v>
      </c>
      <c r="E3676" s="64" t="s">
        <v>210</v>
      </c>
      <c r="F3676" s="64" t="s">
        <v>210</v>
      </c>
      <c r="G3676" s="91" t="s">
        <v>15739</v>
      </c>
      <c r="H3676" s="92" t="s">
        <v>15740</v>
      </c>
      <c r="I3676" s="91" t="s">
        <v>3</v>
      </c>
      <c r="J3676" s="91" t="s">
        <v>6445</v>
      </c>
      <c r="K3676" s="91" t="s">
        <v>38908</v>
      </c>
      <c r="L3676" s="91" t="s">
        <v>6447</v>
      </c>
    </row>
    <row r="3677" spans="1:12" ht="23.25" x14ac:dyDescent="0.25">
      <c r="A3677" s="64" t="s">
        <v>13458</v>
      </c>
      <c r="B3677" s="64" t="s">
        <v>13459</v>
      </c>
      <c r="C3677" s="64" t="s">
        <v>12183</v>
      </c>
      <c r="D3677" s="64" t="s">
        <v>13770</v>
      </c>
      <c r="E3677" s="64" t="s">
        <v>210</v>
      </c>
      <c r="F3677" s="64" t="s">
        <v>210</v>
      </c>
      <c r="G3677" s="91" t="s">
        <v>15741</v>
      </c>
      <c r="H3677" s="92" t="s">
        <v>15742</v>
      </c>
      <c r="I3677" s="91" t="s">
        <v>3</v>
      </c>
      <c r="J3677" s="91" t="s">
        <v>6445</v>
      </c>
      <c r="K3677" s="91" t="s">
        <v>8122</v>
      </c>
      <c r="L3677" s="91" t="s">
        <v>6447</v>
      </c>
    </row>
    <row r="3678" spans="1:12" ht="23.25" x14ac:dyDescent="0.25">
      <c r="A3678" s="64" t="s">
        <v>13458</v>
      </c>
      <c r="B3678" s="64" t="s">
        <v>13459</v>
      </c>
      <c r="C3678" s="64" t="s">
        <v>12183</v>
      </c>
      <c r="D3678" s="64" t="s">
        <v>13770</v>
      </c>
      <c r="E3678" s="64" t="s">
        <v>210</v>
      </c>
      <c r="F3678" s="64" t="s">
        <v>210</v>
      </c>
      <c r="G3678" s="91" t="s">
        <v>15743</v>
      </c>
      <c r="H3678" s="92" t="s">
        <v>15744</v>
      </c>
      <c r="I3678" s="91" t="s">
        <v>3</v>
      </c>
      <c r="J3678" s="91" t="s">
        <v>6445</v>
      </c>
      <c r="K3678" s="91" t="s">
        <v>37053</v>
      </c>
      <c r="L3678" s="91" t="s">
        <v>6447</v>
      </c>
    </row>
    <row r="3679" spans="1:12" ht="23.25" x14ac:dyDescent="0.25">
      <c r="A3679" s="64" t="s">
        <v>13458</v>
      </c>
      <c r="B3679" s="64" t="s">
        <v>13459</v>
      </c>
      <c r="C3679" s="64" t="s">
        <v>12183</v>
      </c>
      <c r="D3679" s="64" t="s">
        <v>13770</v>
      </c>
      <c r="E3679" s="64" t="s">
        <v>210</v>
      </c>
      <c r="F3679" s="64" t="s">
        <v>210</v>
      </c>
      <c r="G3679" s="91" t="s">
        <v>15745</v>
      </c>
      <c r="H3679" s="92" t="s">
        <v>15746</v>
      </c>
      <c r="I3679" s="91" t="s">
        <v>3</v>
      </c>
      <c r="J3679" s="91" t="s">
        <v>6445</v>
      </c>
      <c r="K3679" s="91" t="s">
        <v>38909</v>
      </c>
      <c r="L3679" s="91" t="s">
        <v>6447</v>
      </c>
    </row>
    <row r="3680" spans="1:12" ht="34.5" x14ac:dyDescent="0.25">
      <c r="A3680" s="64" t="s">
        <v>13458</v>
      </c>
      <c r="B3680" s="64" t="s">
        <v>13459</v>
      </c>
      <c r="C3680" s="64" t="s">
        <v>12183</v>
      </c>
      <c r="D3680" s="64" t="s">
        <v>13770</v>
      </c>
      <c r="E3680" s="64" t="s">
        <v>210</v>
      </c>
      <c r="F3680" s="64" t="s">
        <v>210</v>
      </c>
      <c r="G3680" s="91" t="s">
        <v>15747</v>
      </c>
      <c r="H3680" s="92" t="s">
        <v>15748</v>
      </c>
      <c r="I3680" s="91" t="s">
        <v>3</v>
      </c>
      <c r="J3680" s="91" t="s">
        <v>6445</v>
      </c>
      <c r="K3680" s="91" t="s">
        <v>33695</v>
      </c>
      <c r="L3680" s="91" t="s">
        <v>6447</v>
      </c>
    </row>
    <row r="3681" spans="1:12" ht="23.25" x14ac:dyDescent="0.25">
      <c r="A3681" s="64" t="s">
        <v>13458</v>
      </c>
      <c r="B3681" s="64" t="s">
        <v>13459</v>
      </c>
      <c r="C3681" s="64" t="s">
        <v>12183</v>
      </c>
      <c r="D3681" s="64" t="s">
        <v>13770</v>
      </c>
      <c r="E3681" s="64" t="s">
        <v>210</v>
      </c>
      <c r="F3681" s="64" t="s">
        <v>210</v>
      </c>
      <c r="G3681" s="91" t="s">
        <v>15750</v>
      </c>
      <c r="H3681" s="92" t="s">
        <v>15751</v>
      </c>
      <c r="I3681" s="91" t="s">
        <v>3</v>
      </c>
      <c r="J3681" s="91" t="s">
        <v>6445</v>
      </c>
      <c r="K3681" s="91" t="s">
        <v>33842</v>
      </c>
      <c r="L3681" s="91" t="s">
        <v>6447</v>
      </c>
    </row>
    <row r="3682" spans="1:12" ht="34.5" x14ac:dyDescent="0.25">
      <c r="A3682" s="64" t="s">
        <v>13458</v>
      </c>
      <c r="B3682" s="64" t="s">
        <v>13459</v>
      </c>
      <c r="C3682" s="64" t="s">
        <v>12183</v>
      </c>
      <c r="D3682" s="64" t="s">
        <v>13770</v>
      </c>
      <c r="E3682" s="64" t="s">
        <v>210</v>
      </c>
      <c r="F3682" s="64" t="s">
        <v>210</v>
      </c>
      <c r="G3682" s="91" t="s">
        <v>15752</v>
      </c>
      <c r="H3682" s="92" t="s">
        <v>15753</v>
      </c>
      <c r="I3682" s="91" t="s">
        <v>3</v>
      </c>
      <c r="J3682" s="91" t="s">
        <v>6445</v>
      </c>
      <c r="K3682" s="91" t="s">
        <v>12623</v>
      </c>
      <c r="L3682" s="91" t="s">
        <v>6447</v>
      </c>
    </row>
    <row r="3683" spans="1:12" ht="23.25" x14ac:dyDescent="0.25">
      <c r="A3683" s="64" t="s">
        <v>13458</v>
      </c>
      <c r="B3683" s="64" t="s">
        <v>13459</v>
      </c>
      <c r="C3683" s="64" t="s">
        <v>12183</v>
      </c>
      <c r="D3683" s="64" t="s">
        <v>13770</v>
      </c>
      <c r="E3683" s="64" t="s">
        <v>210</v>
      </c>
      <c r="F3683" s="64" t="s">
        <v>210</v>
      </c>
      <c r="G3683" s="91" t="s">
        <v>15755</v>
      </c>
      <c r="H3683" s="92" t="s">
        <v>15756</v>
      </c>
      <c r="I3683" s="91" t="s">
        <v>3</v>
      </c>
      <c r="J3683" s="91" t="s">
        <v>6445</v>
      </c>
      <c r="K3683" s="91" t="s">
        <v>30999</v>
      </c>
      <c r="L3683" s="91" t="s">
        <v>6447</v>
      </c>
    </row>
    <row r="3684" spans="1:12" ht="34.5" x14ac:dyDescent="0.25">
      <c r="A3684" s="64" t="s">
        <v>13458</v>
      </c>
      <c r="B3684" s="64" t="s">
        <v>13459</v>
      </c>
      <c r="C3684" s="64" t="s">
        <v>12183</v>
      </c>
      <c r="D3684" s="64" t="s">
        <v>13770</v>
      </c>
      <c r="E3684" s="64" t="s">
        <v>210</v>
      </c>
      <c r="F3684" s="64" t="s">
        <v>210</v>
      </c>
      <c r="G3684" s="91" t="s">
        <v>15758</v>
      </c>
      <c r="H3684" s="92" t="s">
        <v>15759</v>
      </c>
      <c r="I3684" s="91" t="s">
        <v>3</v>
      </c>
      <c r="J3684" s="91" t="s">
        <v>6445</v>
      </c>
      <c r="K3684" s="91" t="s">
        <v>20244</v>
      </c>
      <c r="L3684" s="91" t="s">
        <v>6447</v>
      </c>
    </row>
    <row r="3685" spans="1:12" ht="34.5" x14ac:dyDescent="0.25">
      <c r="A3685" s="64" t="s">
        <v>13458</v>
      </c>
      <c r="B3685" s="64" t="s">
        <v>13459</v>
      </c>
      <c r="C3685" s="64" t="s">
        <v>12183</v>
      </c>
      <c r="D3685" s="64" t="s">
        <v>13770</v>
      </c>
      <c r="E3685" s="64" t="s">
        <v>210</v>
      </c>
      <c r="F3685" s="64" t="s">
        <v>210</v>
      </c>
      <c r="G3685" s="91" t="s">
        <v>15760</v>
      </c>
      <c r="H3685" s="92" t="s">
        <v>15761</v>
      </c>
      <c r="I3685" s="91" t="s">
        <v>3</v>
      </c>
      <c r="J3685" s="91" t="s">
        <v>6445</v>
      </c>
      <c r="K3685" s="91" t="s">
        <v>38782</v>
      </c>
      <c r="L3685" s="91" t="s">
        <v>6447</v>
      </c>
    </row>
    <row r="3686" spans="1:12" ht="34.5" x14ac:dyDescent="0.25">
      <c r="A3686" s="64" t="s">
        <v>13458</v>
      </c>
      <c r="B3686" s="64" t="s">
        <v>13459</v>
      </c>
      <c r="C3686" s="64" t="s">
        <v>12183</v>
      </c>
      <c r="D3686" s="64" t="s">
        <v>13770</v>
      </c>
      <c r="E3686" s="64" t="s">
        <v>210</v>
      </c>
      <c r="F3686" s="64" t="s">
        <v>210</v>
      </c>
      <c r="G3686" s="91" t="s">
        <v>15763</v>
      </c>
      <c r="H3686" s="92" t="s">
        <v>15764</v>
      </c>
      <c r="I3686" s="91" t="s">
        <v>3</v>
      </c>
      <c r="J3686" s="91" t="s">
        <v>6445</v>
      </c>
      <c r="K3686" s="91" t="s">
        <v>34306</v>
      </c>
      <c r="L3686" s="91" t="s">
        <v>6447</v>
      </c>
    </row>
    <row r="3687" spans="1:12" ht="34.5" x14ac:dyDescent="0.25">
      <c r="A3687" s="64" t="s">
        <v>13458</v>
      </c>
      <c r="B3687" s="64" t="s">
        <v>13459</v>
      </c>
      <c r="C3687" s="64" t="s">
        <v>12183</v>
      </c>
      <c r="D3687" s="64" t="s">
        <v>13770</v>
      </c>
      <c r="E3687" s="64" t="s">
        <v>210</v>
      </c>
      <c r="F3687" s="64" t="s">
        <v>210</v>
      </c>
      <c r="G3687" s="91" t="s">
        <v>15765</v>
      </c>
      <c r="H3687" s="92" t="s">
        <v>15766</v>
      </c>
      <c r="I3687" s="91" t="s">
        <v>3</v>
      </c>
      <c r="J3687" s="91" t="s">
        <v>6445</v>
      </c>
      <c r="K3687" s="91" t="s">
        <v>13796</v>
      </c>
      <c r="L3687" s="91" t="s">
        <v>6447</v>
      </c>
    </row>
    <row r="3688" spans="1:12" ht="34.5" x14ac:dyDescent="0.25">
      <c r="A3688" s="64" t="s">
        <v>13458</v>
      </c>
      <c r="B3688" s="64" t="s">
        <v>13459</v>
      </c>
      <c r="C3688" s="64" t="s">
        <v>12183</v>
      </c>
      <c r="D3688" s="64" t="s">
        <v>13770</v>
      </c>
      <c r="E3688" s="64" t="s">
        <v>210</v>
      </c>
      <c r="F3688" s="64" t="s">
        <v>210</v>
      </c>
      <c r="G3688" s="91" t="s">
        <v>15767</v>
      </c>
      <c r="H3688" s="92" t="s">
        <v>15768</v>
      </c>
      <c r="I3688" s="91" t="s">
        <v>3</v>
      </c>
      <c r="J3688" s="91" t="s">
        <v>6445</v>
      </c>
      <c r="K3688" s="91" t="s">
        <v>38910</v>
      </c>
      <c r="L3688" s="91" t="s">
        <v>6447</v>
      </c>
    </row>
    <row r="3689" spans="1:12" ht="23.25" x14ac:dyDescent="0.25">
      <c r="A3689" s="64" t="s">
        <v>13458</v>
      </c>
      <c r="B3689" s="64" t="s">
        <v>13459</v>
      </c>
      <c r="C3689" s="64" t="s">
        <v>12183</v>
      </c>
      <c r="D3689" s="64" t="s">
        <v>13770</v>
      </c>
      <c r="E3689" s="64" t="s">
        <v>210</v>
      </c>
      <c r="F3689" s="64" t="s">
        <v>210</v>
      </c>
      <c r="G3689" s="91" t="s">
        <v>15769</v>
      </c>
      <c r="H3689" s="92" t="s">
        <v>15770</v>
      </c>
      <c r="I3689" s="91" t="s">
        <v>3</v>
      </c>
      <c r="J3689" s="91" t="s">
        <v>6445</v>
      </c>
      <c r="K3689" s="91" t="s">
        <v>31630</v>
      </c>
      <c r="L3689" s="91" t="s">
        <v>6447</v>
      </c>
    </row>
    <row r="3690" spans="1:12" ht="23.25" x14ac:dyDescent="0.25">
      <c r="A3690" s="64" t="s">
        <v>13458</v>
      </c>
      <c r="B3690" s="64" t="s">
        <v>13459</v>
      </c>
      <c r="C3690" s="64" t="s">
        <v>12183</v>
      </c>
      <c r="D3690" s="64" t="s">
        <v>13770</v>
      </c>
      <c r="E3690" s="64" t="s">
        <v>210</v>
      </c>
      <c r="F3690" s="64" t="s">
        <v>210</v>
      </c>
      <c r="G3690" s="91" t="s">
        <v>15772</v>
      </c>
      <c r="H3690" s="92" t="s">
        <v>15773</v>
      </c>
      <c r="I3690" s="91" t="s">
        <v>3</v>
      </c>
      <c r="J3690" s="91" t="s">
        <v>6445</v>
      </c>
      <c r="K3690" s="91" t="s">
        <v>35561</v>
      </c>
      <c r="L3690" s="91" t="s">
        <v>6447</v>
      </c>
    </row>
    <row r="3691" spans="1:12" ht="23.25" x14ac:dyDescent="0.25">
      <c r="A3691" s="64" t="s">
        <v>13458</v>
      </c>
      <c r="B3691" s="64" t="s">
        <v>13459</v>
      </c>
      <c r="C3691" s="64" t="s">
        <v>12183</v>
      </c>
      <c r="D3691" s="64" t="s">
        <v>13770</v>
      </c>
      <c r="E3691" s="64" t="s">
        <v>210</v>
      </c>
      <c r="F3691" s="64" t="s">
        <v>210</v>
      </c>
      <c r="G3691" s="91" t="s">
        <v>15774</v>
      </c>
      <c r="H3691" s="92" t="s">
        <v>15775</v>
      </c>
      <c r="I3691" s="91" t="s">
        <v>3</v>
      </c>
      <c r="J3691" s="91" t="s">
        <v>6445</v>
      </c>
      <c r="K3691" s="91" t="s">
        <v>33600</v>
      </c>
      <c r="L3691" s="91" t="s">
        <v>6447</v>
      </c>
    </row>
    <row r="3692" spans="1:12" ht="23.25" x14ac:dyDescent="0.25">
      <c r="A3692" s="64" t="s">
        <v>13458</v>
      </c>
      <c r="B3692" s="64" t="s">
        <v>13459</v>
      </c>
      <c r="C3692" s="64" t="s">
        <v>12183</v>
      </c>
      <c r="D3692" s="64" t="s">
        <v>13770</v>
      </c>
      <c r="E3692" s="64" t="s">
        <v>210</v>
      </c>
      <c r="F3692" s="64" t="s">
        <v>210</v>
      </c>
      <c r="G3692" s="91" t="s">
        <v>15776</v>
      </c>
      <c r="H3692" s="92" t="s">
        <v>15777</v>
      </c>
      <c r="I3692" s="91" t="s">
        <v>3</v>
      </c>
      <c r="J3692" s="91" t="s">
        <v>6445</v>
      </c>
      <c r="K3692" s="91" t="s">
        <v>36787</v>
      </c>
      <c r="L3692" s="91" t="s">
        <v>6447</v>
      </c>
    </row>
    <row r="3693" spans="1:12" ht="23.25" x14ac:dyDescent="0.25">
      <c r="A3693" s="64" t="s">
        <v>13458</v>
      </c>
      <c r="B3693" s="64" t="s">
        <v>13459</v>
      </c>
      <c r="C3693" s="64" t="s">
        <v>12183</v>
      </c>
      <c r="D3693" s="64" t="s">
        <v>13770</v>
      </c>
      <c r="E3693" s="64" t="s">
        <v>210</v>
      </c>
      <c r="F3693" s="64" t="s">
        <v>210</v>
      </c>
      <c r="G3693" s="91" t="s">
        <v>15779</v>
      </c>
      <c r="H3693" s="92" t="s">
        <v>15780</v>
      </c>
      <c r="I3693" s="91" t="s">
        <v>3</v>
      </c>
      <c r="J3693" s="91" t="s">
        <v>6445</v>
      </c>
      <c r="K3693" s="91" t="s">
        <v>37261</v>
      </c>
      <c r="L3693" s="91" t="s">
        <v>6447</v>
      </c>
    </row>
    <row r="3694" spans="1:12" ht="23.25" x14ac:dyDescent="0.25">
      <c r="A3694" s="64" t="s">
        <v>13458</v>
      </c>
      <c r="B3694" s="64" t="s">
        <v>13459</v>
      </c>
      <c r="C3694" s="64" t="s">
        <v>12183</v>
      </c>
      <c r="D3694" s="64" t="s">
        <v>13770</v>
      </c>
      <c r="E3694" s="64" t="s">
        <v>210</v>
      </c>
      <c r="F3694" s="64" t="s">
        <v>210</v>
      </c>
      <c r="G3694" s="91" t="s">
        <v>15781</v>
      </c>
      <c r="H3694" s="92" t="s">
        <v>15782</v>
      </c>
      <c r="I3694" s="91" t="s">
        <v>3</v>
      </c>
      <c r="J3694" s="91" t="s">
        <v>6445</v>
      </c>
      <c r="K3694" s="91" t="s">
        <v>38911</v>
      </c>
      <c r="L3694" s="91" t="s">
        <v>6447</v>
      </c>
    </row>
    <row r="3695" spans="1:12" ht="23.25" x14ac:dyDescent="0.25">
      <c r="A3695" s="64" t="s">
        <v>13458</v>
      </c>
      <c r="B3695" s="64" t="s">
        <v>13459</v>
      </c>
      <c r="C3695" s="64" t="s">
        <v>12183</v>
      </c>
      <c r="D3695" s="64" t="s">
        <v>13770</v>
      </c>
      <c r="E3695" s="64" t="s">
        <v>210</v>
      </c>
      <c r="F3695" s="64" t="s">
        <v>210</v>
      </c>
      <c r="G3695" s="91" t="s">
        <v>15783</v>
      </c>
      <c r="H3695" s="92" t="s">
        <v>15784</v>
      </c>
      <c r="I3695" s="91" t="s">
        <v>3</v>
      </c>
      <c r="J3695" s="91" t="s">
        <v>6445</v>
      </c>
      <c r="K3695" s="91" t="s">
        <v>38765</v>
      </c>
      <c r="L3695" s="91" t="s">
        <v>6447</v>
      </c>
    </row>
    <row r="3696" spans="1:12" ht="34.5" x14ac:dyDescent="0.25">
      <c r="A3696" s="64" t="s">
        <v>13458</v>
      </c>
      <c r="B3696" s="64" t="s">
        <v>13459</v>
      </c>
      <c r="C3696" s="64" t="s">
        <v>12183</v>
      </c>
      <c r="D3696" s="64" t="s">
        <v>13770</v>
      </c>
      <c r="E3696" s="64" t="s">
        <v>210</v>
      </c>
      <c r="F3696" s="64" t="s">
        <v>210</v>
      </c>
      <c r="G3696" s="91" t="s">
        <v>15785</v>
      </c>
      <c r="H3696" s="92" t="s">
        <v>15786</v>
      </c>
      <c r="I3696" s="91" t="s">
        <v>3</v>
      </c>
      <c r="J3696" s="91" t="s">
        <v>6445</v>
      </c>
      <c r="K3696" s="91" t="s">
        <v>36958</v>
      </c>
      <c r="L3696" s="91" t="s">
        <v>6447</v>
      </c>
    </row>
    <row r="3697" spans="1:12" ht="34.5" x14ac:dyDescent="0.25">
      <c r="A3697" s="64" t="s">
        <v>13458</v>
      </c>
      <c r="B3697" s="64" t="s">
        <v>13459</v>
      </c>
      <c r="C3697" s="64" t="s">
        <v>12183</v>
      </c>
      <c r="D3697" s="64" t="s">
        <v>13770</v>
      </c>
      <c r="E3697" s="64" t="s">
        <v>210</v>
      </c>
      <c r="F3697" s="64" t="s">
        <v>210</v>
      </c>
      <c r="G3697" s="91" t="s">
        <v>15787</v>
      </c>
      <c r="H3697" s="92" t="s">
        <v>15788</v>
      </c>
      <c r="I3697" s="91" t="s">
        <v>3</v>
      </c>
      <c r="J3697" s="91" t="s">
        <v>6445</v>
      </c>
      <c r="K3697" s="91" t="s">
        <v>9508</v>
      </c>
      <c r="L3697" s="91" t="s">
        <v>6447</v>
      </c>
    </row>
    <row r="3698" spans="1:12" ht="34.5" x14ac:dyDescent="0.25">
      <c r="A3698" s="64" t="s">
        <v>13458</v>
      </c>
      <c r="B3698" s="64" t="s">
        <v>13459</v>
      </c>
      <c r="C3698" s="64" t="s">
        <v>12183</v>
      </c>
      <c r="D3698" s="64" t="s">
        <v>13770</v>
      </c>
      <c r="E3698" s="64" t="s">
        <v>210</v>
      </c>
      <c r="F3698" s="64" t="s">
        <v>210</v>
      </c>
      <c r="G3698" s="91" t="s">
        <v>15789</v>
      </c>
      <c r="H3698" s="92" t="s">
        <v>15790</v>
      </c>
      <c r="I3698" s="91" t="s">
        <v>3</v>
      </c>
      <c r="J3698" s="91" t="s">
        <v>6445</v>
      </c>
      <c r="K3698" s="91" t="s">
        <v>38912</v>
      </c>
      <c r="L3698" s="91" t="s">
        <v>6447</v>
      </c>
    </row>
    <row r="3699" spans="1:12" ht="34.5" x14ac:dyDescent="0.25">
      <c r="A3699" s="64" t="s">
        <v>13458</v>
      </c>
      <c r="B3699" s="64" t="s">
        <v>13459</v>
      </c>
      <c r="C3699" s="64" t="s">
        <v>12183</v>
      </c>
      <c r="D3699" s="64" t="s">
        <v>13770</v>
      </c>
      <c r="E3699" s="64" t="s">
        <v>210</v>
      </c>
      <c r="F3699" s="64" t="s">
        <v>210</v>
      </c>
      <c r="G3699" s="91" t="s">
        <v>15791</v>
      </c>
      <c r="H3699" s="92" t="s">
        <v>15792</v>
      </c>
      <c r="I3699" s="91" t="s">
        <v>3</v>
      </c>
      <c r="J3699" s="91" t="s">
        <v>6445</v>
      </c>
      <c r="K3699" s="91" t="s">
        <v>38913</v>
      </c>
      <c r="L3699" s="91" t="s">
        <v>6447</v>
      </c>
    </row>
    <row r="3700" spans="1:12" ht="34.5" x14ac:dyDescent="0.25">
      <c r="A3700" s="64" t="s">
        <v>13458</v>
      </c>
      <c r="B3700" s="64" t="s">
        <v>13459</v>
      </c>
      <c r="C3700" s="64" t="s">
        <v>12183</v>
      </c>
      <c r="D3700" s="64" t="s">
        <v>13770</v>
      </c>
      <c r="E3700" s="64" t="s">
        <v>210</v>
      </c>
      <c r="F3700" s="64" t="s">
        <v>210</v>
      </c>
      <c r="G3700" s="91" t="s">
        <v>15794</v>
      </c>
      <c r="H3700" s="92" t="s">
        <v>15795</v>
      </c>
      <c r="I3700" s="91" t="s">
        <v>3</v>
      </c>
      <c r="J3700" s="91" t="s">
        <v>6445</v>
      </c>
      <c r="K3700" s="91" t="s">
        <v>38914</v>
      </c>
      <c r="L3700" s="91" t="s">
        <v>6447</v>
      </c>
    </row>
    <row r="3701" spans="1:12" ht="34.5" x14ac:dyDescent="0.25">
      <c r="A3701" s="64" t="s">
        <v>13458</v>
      </c>
      <c r="B3701" s="64" t="s">
        <v>13459</v>
      </c>
      <c r="C3701" s="64" t="s">
        <v>12183</v>
      </c>
      <c r="D3701" s="64" t="s">
        <v>13770</v>
      </c>
      <c r="E3701" s="64" t="s">
        <v>210</v>
      </c>
      <c r="F3701" s="64" t="s">
        <v>210</v>
      </c>
      <c r="G3701" s="91" t="s">
        <v>15796</v>
      </c>
      <c r="H3701" s="92" t="s">
        <v>15797</v>
      </c>
      <c r="I3701" s="91" t="s">
        <v>3</v>
      </c>
      <c r="J3701" s="91" t="s">
        <v>6445</v>
      </c>
      <c r="K3701" s="91" t="s">
        <v>38915</v>
      </c>
      <c r="L3701" s="91" t="s">
        <v>6447</v>
      </c>
    </row>
    <row r="3702" spans="1:12" ht="34.5" x14ac:dyDescent="0.25">
      <c r="A3702" s="64" t="s">
        <v>13458</v>
      </c>
      <c r="B3702" s="64" t="s">
        <v>13459</v>
      </c>
      <c r="C3702" s="64" t="s">
        <v>12183</v>
      </c>
      <c r="D3702" s="64" t="s">
        <v>13770</v>
      </c>
      <c r="E3702" s="64" t="s">
        <v>210</v>
      </c>
      <c r="F3702" s="64" t="s">
        <v>210</v>
      </c>
      <c r="G3702" s="91" t="s">
        <v>15798</v>
      </c>
      <c r="H3702" s="92" t="s">
        <v>15799</v>
      </c>
      <c r="I3702" s="91" t="s">
        <v>3</v>
      </c>
      <c r="J3702" s="91" t="s">
        <v>6445</v>
      </c>
      <c r="K3702" s="91" t="s">
        <v>38916</v>
      </c>
      <c r="L3702" s="91" t="s">
        <v>6447</v>
      </c>
    </row>
    <row r="3703" spans="1:12" ht="34.5" x14ac:dyDescent="0.25">
      <c r="A3703" s="64" t="s">
        <v>13458</v>
      </c>
      <c r="B3703" s="64" t="s">
        <v>13459</v>
      </c>
      <c r="C3703" s="64" t="s">
        <v>12183</v>
      </c>
      <c r="D3703" s="64" t="s">
        <v>13770</v>
      </c>
      <c r="E3703" s="64" t="s">
        <v>210</v>
      </c>
      <c r="F3703" s="64" t="s">
        <v>210</v>
      </c>
      <c r="G3703" s="91" t="s">
        <v>15800</v>
      </c>
      <c r="H3703" s="92" t="s">
        <v>15801</v>
      </c>
      <c r="I3703" s="91" t="s">
        <v>3</v>
      </c>
      <c r="J3703" s="91" t="s">
        <v>6445</v>
      </c>
      <c r="K3703" s="91" t="s">
        <v>38917</v>
      </c>
      <c r="L3703" s="91" t="s">
        <v>6447</v>
      </c>
    </row>
    <row r="3704" spans="1:12" ht="23.25" x14ac:dyDescent="0.25">
      <c r="A3704" s="64" t="s">
        <v>13458</v>
      </c>
      <c r="B3704" s="64" t="s">
        <v>13459</v>
      </c>
      <c r="C3704" s="64" t="s">
        <v>12183</v>
      </c>
      <c r="D3704" s="64" t="s">
        <v>13770</v>
      </c>
      <c r="E3704" s="64" t="s">
        <v>210</v>
      </c>
      <c r="F3704" s="64" t="s">
        <v>210</v>
      </c>
      <c r="G3704" s="91" t="s">
        <v>15802</v>
      </c>
      <c r="H3704" s="92" t="s">
        <v>15803</v>
      </c>
      <c r="I3704" s="91" t="s">
        <v>3</v>
      </c>
      <c r="J3704" s="91" t="s">
        <v>6445</v>
      </c>
      <c r="K3704" s="91" t="s">
        <v>38918</v>
      </c>
      <c r="L3704" s="91" t="s">
        <v>6447</v>
      </c>
    </row>
    <row r="3705" spans="1:12" ht="34.5" x14ac:dyDescent="0.25">
      <c r="A3705" s="64" t="s">
        <v>13458</v>
      </c>
      <c r="B3705" s="64" t="s">
        <v>13459</v>
      </c>
      <c r="C3705" s="64" t="s">
        <v>12183</v>
      </c>
      <c r="D3705" s="64" t="s">
        <v>13770</v>
      </c>
      <c r="E3705" s="64" t="s">
        <v>210</v>
      </c>
      <c r="F3705" s="64" t="s">
        <v>210</v>
      </c>
      <c r="G3705" s="91" t="s">
        <v>15804</v>
      </c>
      <c r="H3705" s="92" t="s">
        <v>15805</v>
      </c>
      <c r="I3705" s="91" t="s">
        <v>3</v>
      </c>
      <c r="J3705" s="91" t="s">
        <v>6445</v>
      </c>
      <c r="K3705" s="91" t="s">
        <v>18607</v>
      </c>
      <c r="L3705" s="91" t="s">
        <v>6447</v>
      </c>
    </row>
    <row r="3706" spans="1:12" ht="23.25" x14ac:dyDescent="0.25">
      <c r="A3706" s="64" t="s">
        <v>13458</v>
      </c>
      <c r="B3706" s="64" t="s">
        <v>13459</v>
      </c>
      <c r="C3706" s="64" t="s">
        <v>12183</v>
      </c>
      <c r="D3706" s="64" t="s">
        <v>13770</v>
      </c>
      <c r="E3706" s="64" t="s">
        <v>210</v>
      </c>
      <c r="F3706" s="64" t="s">
        <v>210</v>
      </c>
      <c r="G3706" s="91" t="s">
        <v>15807</v>
      </c>
      <c r="H3706" s="92" t="s">
        <v>15808</v>
      </c>
      <c r="I3706" s="91" t="s">
        <v>3</v>
      </c>
      <c r="J3706" s="91" t="s">
        <v>6445</v>
      </c>
      <c r="K3706" s="91" t="s">
        <v>16723</v>
      </c>
      <c r="L3706" s="91" t="s">
        <v>6447</v>
      </c>
    </row>
    <row r="3707" spans="1:12" ht="23.25" x14ac:dyDescent="0.25">
      <c r="A3707" s="64" t="s">
        <v>13458</v>
      </c>
      <c r="B3707" s="64" t="s">
        <v>13459</v>
      </c>
      <c r="C3707" s="64" t="s">
        <v>12183</v>
      </c>
      <c r="D3707" s="64" t="s">
        <v>13770</v>
      </c>
      <c r="E3707" s="64" t="s">
        <v>210</v>
      </c>
      <c r="F3707" s="64" t="s">
        <v>210</v>
      </c>
      <c r="G3707" s="91" t="s">
        <v>15809</v>
      </c>
      <c r="H3707" s="92" t="s">
        <v>15810</v>
      </c>
      <c r="I3707" s="91" t="s">
        <v>3</v>
      </c>
      <c r="J3707" s="91" t="s">
        <v>6445</v>
      </c>
      <c r="K3707" s="91" t="s">
        <v>32712</v>
      </c>
      <c r="L3707" s="91" t="s">
        <v>6447</v>
      </c>
    </row>
    <row r="3708" spans="1:12" ht="23.25" x14ac:dyDescent="0.25">
      <c r="A3708" s="64" t="s">
        <v>13458</v>
      </c>
      <c r="B3708" s="64" t="s">
        <v>13459</v>
      </c>
      <c r="C3708" s="64" t="s">
        <v>12183</v>
      </c>
      <c r="D3708" s="64" t="s">
        <v>13770</v>
      </c>
      <c r="E3708" s="64" t="s">
        <v>210</v>
      </c>
      <c r="F3708" s="64" t="s">
        <v>210</v>
      </c>
      <c r="G3708" s="91" t="s">
        <v>15812</v>
      </c>
      <c r="H3708" s="92" t="s">
        <v>15813</v>
      </c>
      <c r="I3708" s="91" t="s">
        <v>3</v>
      </c>
      <c r="J3708" s="91" t="s">
        <v>6550</v>
      </c>
      <c r="K3708" s="91" t="s">
        <v>14814</v>
      </c>
      <c r="L3708" s="91" t="s">
        <v>6447</v>
      </c>
    </row>
    <row r="3709" spans="1:12" ht="23.25" x14ac:dyDescent="0.25">
      <c r="A3709" s="64" t="s">
        <v>13458</v>
      </c>
      <c r="B3709" s="64" t="s">
        <v>13459</v>
      </c>
      <c r="C3709" s="64" t="s">
        <v>12183</v>
      </c>
      <c r="D3709" s="64" t="s">
        <v>13770</v>
      </c>
      <c r="E3709" s="64" t="s">
        <v>210</v>
      </c>
      <c r="F3709" s="64" t="s">
        <v>210</v>
      </c>
      <c r="G3709" s="91" t="s">
        <v>15815</v>
      </c>
      <c r="H3709" s="92" t="s">
        <v>15816</v>
      </c>
      <c r="I3709" s="91" t="s">
        <v>3</v>
      </c>
      <c r="J3709" s="91" t="s">
        <v>6550</v>
      </c>
      <c r="K3709" s="91" t="s">
        <v>38919</v>
      </c>
      <c r="L3709" s="91" t="s">
        <v>6447</v>
      </c>
    </row>
    <row r="3710" spans="1:12" ht="23.25" x14ac:dyDescent="0.25">
      <c r="A3710" s="64" t="s">
        <v>13458</v>
      </c>
      <c r="B3710" s="64" t="s">
        <v>13459</v>
      </c>
      <c r="C3710" s="64" t="s">
        <v>12183</v>
      </c>
      <c r="D3710" s="64" t="s">
        <v>13770</v>
      </c>
      <c r="E3710" s="64" t="s">
        <v>210</v>
      </c>
      <c r="F3710" s="64" t="s">
        <v>210</v>
      </c>
      <c r="G3710" s="91" t="s">
        <v>15818</v>
      </c>
      <c r="H3710" s="92" t="s">
        <v>15819</v>
      </c>
      <c r="I3710" s="91" t="s">
        <v>3</v>
      </c>
      <c r="J3710" s="91" t="s">
        <v>6445</v>
      </c>
      <c r="K3710" s="91" t="s">
        <v>15820</v>
      </c>
      <c r="L3710" s="91" t="s">
        <v>6447</v>
      </c>
    </row>
    <row r="3711" spans="1:12" x14ac:dyDescent="0.25">
      <c r="A3711" s="64" t="s">
        <v>13458</v>
      </c>
      <c r="B3711" s="64" t="s">
        <v>13459</v>
      </c>
      <c r="C3711" s="64" t="s">
        <v>15821</v>
      </c>
      <c r="D3711" s="64" t="s">
        <v>15822</v>
      </c>
      <c r="E3711" s="64" t="s">
        <v>210</v>
      </c>
      <c r="F3711" s="64" t="s">
        <v>210</v>
      </c>
      <c r="G3711" s="91" t="s">
        <v>15823</v>
      </c>
      <c r="H3711" s="92" t="s">
        <v>15824</v>
      </c>
      <c r="I3711" s="91" t="s">
        <v>3</v>
      </c>
      <c r="J3711" s="91" t="s">
        <v>6445</v>
      </c>
      <c r="K3711" s="91" t="s">
        <v>35120</v>
      </c>
      <c r="L3711" s="91" t="s">
        <v>6447</v>
      </c>
    </row>
    <row r="3712" spans="1:12" x14ac:dyDescent="0.25">
      <c r="A3712" s="64" t="s">
        <v>13458</v>
      </c>
      <c r="B3712" s="64" t="s">
        <v>13459</v>
      </c>
      <c r="C3712" s="64" t="s">
        <v>15821</v>
      </c>
      <c r="D3712" s="64" t="s">
        <v>15822</v>
      </c>
      <c r="E3712" s="64" t="s">
        <v>210</v>
      </c>
      <c r="F3712" s="64" t="s">
        <v>210</v>
      </c>
      <c r="G3712" s="91" t="s">
        <v>15826</v>
      </c>
      <c r="H3712" s="92" t="s">
        <v>15827</v>
      </c>
      <c r="I3712" s="91" t="s">
        <v>3</v>
      </c>
      <c r="J3712" s="91" t="s">
        <v>6445</v>
      </c>
      <c r="K3712" s="91" t="s">
        <v>38920</v>
      </c>
      <c r="L3712" s="91" t="s">
        <v>6447</v>
      </c>
    </row>
    <row r="3713" spans="1:12" x14ac:dyDescent="0.25">
      <c r="A3713" s="64" t="s">
        <v>13458</v>
      </c>
      <c r="B3713" s="64" t="s">
        <v>13459</v>
      </c>
      <c r="C3713" s="64" t="s">
        <v>15821</v>
      </c>
      <c r="D3713" s="64" t="s">
        <v>15822</v>
      </c>
      <c r="E3713" s="64" t="s">
        <v>210</v>
      </c>
      <c r="F3713" s="64" t="s">
        <v>210</v>
      </c>
      <c r="G3713" s="91" t="s">
        <v>15828</v>
      </c>
      <c r="H3713" s="92" t="s">
        <v>15829</v>
      </c>
      <c r="I3713" s="91" t="s">
        <v>3</v>
      </c>
      <c r="J3713" s="91" t="s">
        <v>6445</v>
      </c>
      <c r="K3713" s="91" t="s">
        <v>38921</v>
      </c>
      <c r="L3713" s="91" t="s">
        <v>6447</v>
      </c>
    </row>
    <row r="3714" spans="1:12" ht="23.25" x14ac:dyDescent="0.25">
      <c r="A3714" s="64" t="s">
        <v>13458</v>
      </c>
      <c r="B3714" s="64" t="s">
        <v>13459</v>
      </c>
      <c r="C3714" s="64" t="s">
        <v>15821</v>
      </c>
      <c r="D3714" s="64" t="s">
        <v>15822</v>
      </c>
      <c r="E3714" s="64">
        <v>74051</v>
      </c>
      <c r="F3714" s="64" t="s">
        <v>15830</v>
      </c>
      <c r="G3714" s="91" t="s">
        <v>15831</v>
      </c>
      <c r="H3714" s="92" t="s">
        <v>15832</v>
      </c>
      <c r="I3714" s="91" t="s">
        <v>3</v>
      </c>
      <c r="J3714" s="91" t="s">
        <v>6445</v>
      </c>
      <c r="K3714" s="91" t="s">
        <v>36908</v>
      </c>
      <c r="L3714" s="91" t="s">
        <v>6447</v>
      </c>
    </row>
    <row r="3715" spans="1:12" ht="23.25" x14ac:dyDescent="0.25">
      <c r="A3715" s="64" t="s">
        <v>13458</v>
      </c>
      <c r="B3715" s="64" t="s">
        <v>13459</v>
      </c>
      <c r="C3715" s="64" t="s">
        <v>15821</v>
      </c>
      <c r="D3715" s="64" t="s">
        <v>15822</v>
      </c>
      <c r="E3715" s="64">
        <v>74051</v>
      </c>
      <c r="F3715" s="64" t="s">
        <v>15830</v>
      </c>
      <c r="G3715" s="91" t="s">
        <v>15833</v>
      </c>
      <c r="H3715" s="92" t="s">
        <v>15834</v>
      </c>
      <c r="I3715" s="91" t="s">
        <v>3</v>
      </c>
      <c r="J3715" s="91" t="s">
        <v>6445</v>
      </c>
      <c r="K3715" s="91" t="s">
        <v>36567</v>
      </c>
      <c r="L3715" s="91" t="s">
        <v>6447</v>
      </c>
    </row>
    <row r="3716" spans="1:12" ht="34.5" x14ac:dyDescent="0.25">
      <c r="A3716" s="64" t="s">
        <v>13458</v>
      </c>
      <c r="B3716" s="64" t="s">
        <v>13459</v>
      </c>
      <c r="C3716" s="64" t="s">
        <v>15821</v>
      </c>
      <c r="D3716" s="64" t="s">
        <v>15822</v>
      </c>
      <c r="E3716" s="64">
        <v>74104</v>
      </c>
      <c r="F3716" s="64" t="s">
        <v>15835</v>
      </c>
      <c r="G3716" s="91" t="s">
        <v>15836</v>
      </c>
      <c r="H3716" s="92" t="s">
        <v>15837</v>
      </c>
      <c r="I3716" s="91" t="s">
        <v>3</v>
      </c>
      <c r="J3716" s="91" t="s">
        <v>6445</v>
      </c>
      <c r="K3716" s="91" t="s">
        <v>15548</v>
      </c>
      <c r="L3716" s="91" t="s">
        <v>6447</v>
      </c>
    </row>
    <row r="3717" spans="1:12" ht="23.25" x14ac:dyDescent="0.25">
      <c r="A3717" s="64" t="s">
        <v>13458</v>
      </c>
      <c r="B3717" s="64" t="s">
        <v>13459</v>
      </c>
      <c r="C3717" s="64" t="s">
        <v>15821</v>
      </c>
      <c r="D3717" s="64" t="s">
        <v>15822</v>
      </c>
      <c r="E3717" s="64">
        <v>74166</v>
      </c>
      <c r="F3717" s="64" t="s">
        <v>15838</v>
      </c>
      <c r="G3717" s="91" t="s">
        <v>15839</v>
      </c>
      <c r="H3717" s="92" t="s">
        <v>15840</v>
      </c>
      <c r="I3717" s="91" t="s">
        <v>3</v>
      </c>
      <c r="J3717" s="91" t="s">
        <v>6445</v>
      </c>
      <c r="K3717" s="91" t="s">
        <v>38922</v>
      </c>
      <c r="L3717" s="91" t="s">
        <v>6447</v>
      </c>
    </row>
    <row r="3718" spans="1:12" ht="23.25" x14ac:dyDescent="0.25">
      <c r="A3718" s="64" t="s">
        <v>13458</v>
      </c>
      <c r="B3718" s="64" t="s">
        <v>13459</v>
      </c>
      <c r="C3718" s="64" t="s">
        <v>15821</v>
      </c>
      <c r="D3718" s="64" t="s">
        <v>15822</v>
      </c>
      <c r="E3718" s="64">
        <v>74166</v>
      </c>
      <c r="F3718" s="64" t="s">
        <v>15838</v>
      </c>
      <c r="G3718" s="91" t="s">
        <v>15841</v>
      </c>
      <c r="H3718" s="92" t="s">
        <v>15842</v>
      </c>
      <c r="I3718" s="91" t="s">
        <v>3</v>
      </c>
      <c r="J3718" s="91" t="s">
        <v>6445</v>
      </c>
      <c r="K3718" s="91" t="s">
        <v>38923</v>
      </c>
      <c r="L3718" s="91" t="s">
        <v>6447</v>
      </c>
    </row>
    <row r="3719" spans="1:12" x14ac:dyDescent="0.25">
      <c r="A3719" s="64" t="s">
        <v>13458</v>
      </c>
      <c r="B3719" s="64" t="s">
        <v>13459</v>
      </c>
      <c r="C3719" s="64" t="s">
        <v>15821</v>
      </c>
      <c r="D3719" s="64" t="s">
        <v>15822</v>
      </c>
      <c r="E3719" s="64" t="s">
        <v>210</v>
      </c>
      <c r="F3719" s="64" t="s">
        <v>210</v>
      </c>
      <c r="G3719" s="91" t="s">
        <v>15843</v>
      </c>
      <c r="H3719" s="92" t="s">
        <v>15844</v>
      </c>
      <c r="I3719" s="91" t="s">
        <v>3</v>
      </c>
      <c r="J3719" s="91" t="s">
        <v>6445</v>
      </c>
      <c r="K3719" s="91" t="s">
        <v>38924</v>
      </c>
      <c r="L3719" s="91" t="s">
        <v>6447</v>
      </c>
    </row>
    <row r="3720" spans="1:12" x14ac:dyDescent="0.25">
      <c r="A3720" s="64" t="s">
        <v>13458</v>
      </c>
      <c r="B3720" s="64" t="s">
        <v>13459</v>
      </c>
      <c r="C3720" s="64" t="s">
        <v>15821</v>
      </c>
      <c r="D3720" s="64" t="s">
        <v>15822</v>
      </c>
      <c r="E3720" s="64" t="s">
        <v>210</v>
      </c>
      <c r="F3720" s="64" t="s">
        <v>210</v>
      </c>
      <c r="G3720" s="91" t="s">
        <v>15845</v>
      </c>
      <c r="H3720" s="92" t="s">
        <v>15846</v>
      </c>
      <c r="I3720" s="91" t="s">
        <v>3</v>
      </c>
      <c r="J3720" s="91" t="s">
        <v>6445</v>
      </c>
      <c r="K3720" s="91" t="s">
        <v>10543</v>
      </c>
      <c r="L3720" s="91" t="s">
        <v>6447</v>
      </c>
    </row>
    <row r="3721" spans="1:12" ht="23.25" x14ac:dyDescent="0.25">
      <c r="A3721" s="64" t="s">
        <v>13458</v>
      </c>
      <c r="B3721" s="64" t="s">
        <v>13459</v>
      </c>
      <c r="C3721" s="64" t="s">
        <v>15847</v>
      </c>
      <c r="D3721" s="64" t="s">
        <v>15848</v>
      </c>
      <c r="E3721" s="64" t="s">
        <v>210</v>
      </c>
      <c r="F3721" s="64" t="s">
        <v>210</v>
      </c>
      <c r="G3721" s="91" t="s">
        <v>15849</v>
      </c>
      <c r="H3721" s="92" t="s">
        <v>15850</v>
      </c>
      <c r="I3721" s="91" t="s">
        <v>3</v>
      </c>
      <c r="J3721" s="91" t="s">
        <v>6445</v>
      </c>
      <c r="K3721" s="91" t="s">
        <v>34685</v>
      </c>
      <c r="L3721" s="91" t="s">
        <v>6447</v>
      </c>
    </row>
    <row r="3722" spans="1:12" ht="23.25" x14ac:dyDescent="0.25">
      <c r="A3722" s="64" t="s">
        <v>13458</v>
      </c>
      <c r="B3722" s="64" t="s">
        <v>13459</v>
      </c>
      <c r="C3722" s="64" t="s">
        <v>15847</v>
      </c>
      <c r="D3722" s="64" t="s">
        <v>15848</v>
      </c>
      <c r="E3722" s="64" t="s">
        <v>210</v>
      </c>
      <c r="F3722" s="64" t="s">
        <v>210</v>
      </c>
      <c r="G3722" s="91" t="s">
        <v>15851</v>
      </c>
      <c r="H3722" s="92" t="s">
        <v>15852</v>
      </c>
      <c r="I3722" s="91" t="s">
        <v>3</v>
      </c>
      <c r="J3722" s="91" t="s">
        <v>6445</v>
      </c>
      <c r="K3722" s="91" t="s">
        <v>37102</v>
      </c>
      <c r="L3722" s="91" t="s">
        <v>6447</v>
      </c>
    </row>
    <row r="3723" spans="1:12" ht="23.25" x14ac:dyDescent="0.25">
      <c r="A3723" s="64" t="s">
        <v>13458</v>
      </c>
      <c r="B3723" s="64" t="s">
        <v>13459</v>
      </c>
      <c r="C3723" s="64" t="s">
        <v>15847</v>
      </c>
      <c r="D3723" s="64" t="s">
        <v>15848</v>
      </c>
      <c r="E3723" s="64" t="s">
        <v>210</v>
      </c>
      <c r="F3723" s="64" t="s">
        <v>210</v>
      </c>
      <c r="G3723" s="91" t="s">
        <v>15853</v>
      </c>
      <c r="H3723" s="92" t="s">
        <v>15854</v>
      </c>
      <c r="I3723" s="91" t="s">
        <v>3</v>
      </c>
      <c r="J3723" s="91" t="s">
        <v>6445</v>
      </c>
      <c r="K3723" s="91" t="s">
        <v>30107</v>
      </c>
      <c r="L3723" s="91" t="s">
        <v>6447</v>
      </c>
    </row>
    <row r="3724" spans="1:12" ht="23.25" x14ac:dyDescent="0.25">
      <c r="A3724" s="64" t="s">
        <v>13458</v>
      </c>
      <c r="B3724" s="64" t="s">
        <v>13459</v>
      </c>
      <c r="C3724" s="64" t="s">
        <v>15847</v>
      </c>
      <c r="D3724" s="64" t="s">
        <v>15848</v>
      </c>
      <c r="E3724" s="64" t="s">
        <v>210</v>
      </c>
      <c r="F3724" s="64" t="s">
        <v>210</v>
      </c>
      <c r="G3724" s="91" t="s">
        <v>15855</v>
      </c>
      <c r="H3724" s="92" t="s">
        <v>15856</v>
      </c>
      <c r="I3724" s="91" t="s">
        <v>3</v>
      </c>
      <c r="J3724" s="91" t="s">
        <v>6445</v>
      </c>
      <c r="K3724" s="91" t="s">
        <v>16488</v>
      </c>
      <c r="L3724" s="91" t="s">
        <v>6447</v>
      </c>
    </row>
    <row r="3725" spans="1:12" ht="23.25" x14ac:dyDescent="0.25">
      <c r="A3725" s="64" t="s">
        <v>13458</v>
      </c>
      <c r="B3725" s="64" t="s">
        <v>13459</v>
      </c>
      <c r="C3725" s="64" t="s">
        <v>15847</v>
      </c>
      <c r="D3725" s="64" t="s">
        <v>15848</v>
      </c>
      <c r="E3725" s="64" t="s">
        <v>210</v>
      </c>
      <c r="F3725" s="64" t="s">
        <v>210</v>
      </c>
      <c r="G3725" s="91" t="s">
        <v>15858</v>
      </c>
      <c r="H3725" s="92" t="s">
        <v>15859</v>
      </c>
      <c r="I3725" s="91" t="s">
        <v>3</v>
      </c>
      <c r="J3725" s="91" t="s">
        <v>6445</v>
      </c>
      <c r="K3725" s="91" t="s">
        <v>36633</v>
      </c>
      <c r="L3725" s="91" t="s">
        <v>6447</v>
      </c>
    </row>
    <row r="3726" spans="1:12" ht="23.25" x14ac:dyDescent="0.25">
      <c r="A3726" s="64" t="s">
        <v>13458</v>
      </c>
      <c r="B3726" s="64" t="s">
        <v>13459</v>
      </c>
      <c r="C3726" s="64" t="s">
        <v>15847</v>
      </c>
      <c r="D3726" s="64" t="s">
        <v>15848</v>
      </c>
      <c r="E3726" s="64" t="s">
        <v>210</v>
      </c>
      <c r="F3726" s="64" t="s">
        <v>210</v>
      </c>
      <c r="G3726" s="91" t="s">
        <v>15861</v>
      </c>
      <c r="H3726" s="92" t="s">
        <v>15862</v>
      </c>
      <c r="I3726" s="91" t="s">
        <v>3</v>
      </c>
      <c r="J3726" s="91" t="s">
        <v>6445</v>
      </c>
      <c r="K3726" s="91" t="s">
        <v>14532</v>
      </c>
      <c r="L3726" s="91" t="s">
        <v>6447</v>
      </c>
    </row>
    <row r="3727" spans="1:12" ht="23.25" x14ac:dyDescent="0.25">
      <c r="A3727" s="64" t="s">
        <v>13458</v>
      </c>
      <c r="B3727" s="64" t="s">
        <v>13459</v>
      </c>
      <c r="C3727" s="64" t="s">
        <v>15847</v>
      </c>
      <c r="D3727" s="64" t="s">
        <v>15848</v>
      </c>
      <c r="E3727" s="64" t="s">
        <v>210</v>
      </c>
      <c r="F3727" s="64" t="s">
        <v>210</v>
      </c>
      <c r="G3727" s="91" t="s">
        <v>15863</v>
      </c>
      <c r="H3727" s="92" t="s">
        <v>15864</v>
      </c>
      <c r="I3727" s="91" t="s">
        <v>3</v>
      </c>
      <c r="J3727" s="91" t="s">
        <v>6445</v>
      </c>
      <c r="K3727" s="91" t="s">
        <v>33866</v>
      </c>
      <c r="L3727" s="91" t="s">
        <v>6447</v>
      </c>
    </row>
    <row r="3728" spans="1:12" ht="34.5" x14ac:dyDescent="0.25">
      <c r="A3728" s="64" t="s">
        <v>13458</v>
      </c>
      <c r="B3728" s="64" t="s">
        <v>13459</v>
      </c>
      <c r="C3728" s="64" t="s">
        <v>15865</v>
      </c>
      <c r="D3728" s="64" t="s">
        <v>15866</v>
      </c>
      <c r="E3728" s="64" t="s">
        <v>210</v>
      </c>
      <c r="F3728" s="64" t="s">
        <v>210</v>
      </c>
      <c r="G3728" s="91" t="s">
        <v>15867</v>
      </c>
      <c r="H3728" s="92" t="s">
        <v>15868</v>
      </c>
      <c r="I3728" s="91" t="s">
        <v>3</v>
      </c>
      <c r="J3728" s="91" t="s">
        <v>6445</v>
      </c>
      <c r="K3728" s="91" t="s">
        <v>38925</v>
      </c>
      <c r="L3728" s="91" t="s">
        <v>6447</v>
      </c>
    </row>
    <row r="3729" spans="1:12" ht="34.5" x14ac:dyDescent="0.25">
      <c r="A3729" s="64" t="s">
        <v>13458</v>
      </c>
      <c r="B3729" s="64" t="s">
        <v>13459</v>
      </c>
      <c r="C3729" s="64" t="s">
        <v>15865</v>
      </c>
      <c r="D3729" s="64" t="s">
        <v>15866</v>
      </c>
      <c r="E3729" s="64">
        <v>74234</v>
      </c>
      <c r="F3729" s="64" t="s">
        <v>15869</v>
      </c>
      <c r="G3729" s="91" t="s">
        <v>15870</v>
      </c>
      <c r="H3729" s="92" t="s">
        <v>15871</v>
      </c>
      <c r="I3729" s="91" t="s">
        <v>3</v>
      </c>
      <c r="J3729" s="91" t="s">
        <v>6445</v>
      </c>
      <c r="K3729" s="91" t="s">
        <v>38926</v>
      </c>
      <c r="L3729" s="91" t="s">
        <v>6447</v>
      </c>
    </row>
    <row r="3730" spans="1:12" ht="23.25" x14ac:dyDescent="0.25">
      <c r="A3730" s="64" t="s">
        <v>13458</v>
      </c>
      <c r="B3730" s="64" t="s">
        <v>13459</v>
      </c>
      <c r="C3730" s="64" t="s">
        <v>15865</v>
      </c>
      <c r="D3730" s="64" t="s">
        <v>15866</v>
      </c>
      <c r="E3730" s="64" t="s">
        <v>210</v>
      </c>
      <c r="F3730" s="64" t="s">
        <v>210</v>
      </c>
      <c r="G3730" s="91" t="s">
        <v>15872</v>
      </c>
      <c r="H3730" s="92" t="s">
        <v>15873</v>
      </c>
      <c r="I3730" s="91" t="s">
        <v>3</v>
      </c>
      <c r="J3730" s="91" t="s">
        <v>6445</v>
      </c>
      <c r="K3730" s="91" t="s">
        <v>38927</v>
      </c>
      <c r="L3730" s="91" t="s">
        <v>6447</v>
      </c>
    </row>
    <row r="3731" spans="1:12" ht="23.25" x14ac:dyDescent="0.25">
      <c r="A3731" s="64" t="s">
        <v>13458</v>
      </c>
      <c r="B3731" s="64" t="s">
        <v>13459</v>
      </c>
      <c r="C3731" s="64" t="s">
        <v>15865</v>
      </c>
      <c r="D3731" s="64" t="s">
        <v>15866</v>
      </c>
      <c r="E3731" s="64" t="s">
        <v>210</v>
      </c>
      <c r="F3731" s="64" t="s">
        <v>210</v>
      </c>
      <c r="G3731" s="91" t="s">
        <v>15874</v>
      </c>
      <c r="H3731" s="92" t="s">
        <v>15875</v>
      </c>
      <c r="I3731" s="91" t="s">
        <v>3</v>
      </c>
      <c r="J3731" s="91" t="s">
        <v>6445</v>
      </c>
      <c r="K3731" s="91" t="s">
        <v>38928</v>
      </c>
      <c r="L3731" s="91" t="s">
        <v>6447</v>
      </c>
    </row>
    <row r="3732" spans="1:12" ht="23.25" x14ac:dyDescent="0.25">
      <c r="A3732" s="64" t="s">
        <v>13458</v>
      </c>
      <c r="B3732" s="64" t="s">
        <v>13459</v>
      </c>
      <c r="C3732" s="64" t="s">
        <v>15865</v>
      </c>
      <c r="D3732" s="64" t="s">
        <v>15866</v>
      </c>
      <c r="E3732" s="64" t="s">
        <v>210</v>
      </c>
      <c r="F3732" s="64" t="s">
        <v>210</v>
      </c>
      <c r="G3732" s="91" t="s">
        <v>15876</v>
      </c>
      <c r="H3732" s="92" t="s">
        <v>15877</v>
      </c>
      <c r="I3732" s="91" t="s">
        <v>3</v>
      </c>
      <c r="J3732" s="91" t="s">
        <v>6445</v>
      </c>
      <c r="K3732" s="91" t="s">
        <v>38929</v>
      </c>
      <c r="L3732" s="91" t="s">
        <v>6447</v>
      </c>
    </row>
    <row r="3733" spans="1:12" ht="23.25" x14ac:dyDescent="0.25">
      <c r="A3733" s="64" t="s">
        <v>13458</v>
      </c>
      <c r="B3733" s="64" t="s">
        <v>13459</v>
      </c>
      <c r="C3733" s="64" t="s">
        <v>15865</v>
      </c>
      <c r="D3733" s="64" t="s">
        <v>15866</v>
      </c>
      <c r="E3733" s="64" t="s">
        <v>210</v>
      </c>
      <c r="F3733" s="64" t="s">
        <v>210</v>
      </c>
      <c r="G3733" s="91" t="s">
        <v>15878</v>
      </c>
      <c r="H3733" s="92" t="s">
        <v>15879</v>
      </c>
      <c r="I3733" s="91" t="s">
        <v>3</v>
      </c>
      <c r="J3733" s="91" t="s">
        <v>6445</v>
      </c>
      <c r="K3733" s="91" t="s">
        <v>38930</v>
      </c>
      <c r="L3733" s="91" t="s">
        <v>6447</v>
      </c>
    </row>
    <row r="3734" spans="1:12" ht="23.25" x14ac:dyDescent="0.25">
      <c r="A3734" s="64" t="s">
        <v>13458</v>
      </c>
      <c r="B3734" s="64" t="s">
        <v>13459</v>
      </c>
      <c r="C3734" s="64" t="s">
        <v>15865</v>
      </c>
      <c r="D3734" s="64" t="s">
        <v>15866</v>
      </c>
      <c r="E3734" s="64" t="s">
        <v>210</v>
      </c>
      <c r="F3734" s="64" t="s">
        <v>210</v>
      </c>
      <c r="G3734" s="91" t="s">
        <v>15880</v>
      </c>
      <c r="H3734" s="92" t="s">
        <v>15881</v>
      </c>
      <c r="I3734" s="91" t="s">
        <v>3</v>
      </c>
      <c r="J3734" s="91" t="s">
        <v>6445</v>
      </c>
      <c r="K3734" s="91" t="s">
        <v>15882</v>
      </c>
      <c r="L3734" s="91" t="s">
        <v>6447</v>
      </c>
    </row>
    <row r="3735" spans="1:12" ht="23.25" x14ac:dyDescent="0.25">
      <c r="A3735" s="64" t="s">
        <v>13458</v>
      </c>
      <c r="B3735" s="64" t="s">
        <v>13459</v>
      </c>
      <c r="C3735" s="64" t="s">
        <v>15865</v>
      </c>
      <c r="D3735" s="64" t="s">
        <v>15866</v>
      </c>
      <c r="E3735" s="64" t="s">
        <v>210</v>
      </c>
      <c r="F3735" s="64" t="s">
        <v>210</v>
      </c>
      <c r="G3735" s="91" t="s">
        <v>15883</v>
      </c>
      <c r="H3735" s="92" t="s">
        <v>15884</v>
      </c>
      <c r="I3735" s="91" t="s">
        <v>3</v>
      </c>
      <c r="J3735" s="91" t="s">
        <v>6445</v>
      </c>
      <c r="K3735" s="91" t="s">
        <v>37207</v>
      </c>
      <c r="L3735" s="91" t="s">
        <v>6447</v>
      </c>
    </row>
    <row r="3736" spans="1:12" ht="23.25" x14ac:dyDescent="0.25">
      <c r="A3736" s="64" t="s">
        <v>13458</v>
      </c>
      <c r="B3736" s="64" t="s">
        <v>13459</v>
      </c>
      <c r="C3736" s="64" t="s">
        <v>15865</v>
      </c>
      <c r="D3736" s="64" t="s">
        <v>15866</v>
      </c>
      <c r="E3736" s="64" t="s">
        <v>210</v>
      </c>
      <c r="F3736" s="64" t="s">
        <v>210</v>
      </c>
      <c r="G3736" s="91" t="s">
        <v>15885</v>
      </c>
      <c r="H3736" s="92" t="s">
        <v>15886</v>
      </c>
      <c r="I3736" s="91" t="s">
        <v>3</v>
      </c>
      <c r="J3736" s="91" t="s">
        <v>6445</v>
      </c>
      <c r="K3736" s="91" t="s">
        <v>35125</v>
      </c>
      <c r="L3736" s="91" t="s">
        <v>6447</v>
      </c>
    </row>
    <row r="3737" spans="1:12" ht="23.25" x14ac:dyDescent="0.25">
      <c r="A3737" s="64" t="s">
        <v>13458</v>
      </c>
      <c r="B3737" s="64" t="s">
        <v>13459</v>
      </c>
      <c r="C3737" s="64" t="s">
        <v>15865</v>
      </c>
      <c r="D3737" s="64" t="s">
        <v>15866</v>
      </c>
      <c r="E3737" s="64" t="s">
        <v>210</v>
      </c>
      <c r="F3737" s="64" t="s">
        <v>210</v>
      </c>
      <c r="G3737" s="91" t="s">
        <v>15887</v>
      </c>
      <c r="H3737" s="92" t="s">
        <v>15888</v>
      </c>
      <c r="I3737" s="91" t="s">
        <v>3</v>
      </c>
      <c r="J3737" s="91" t="s">
        <v>6445</v>
      </c>
      <c r="K3737" s="91" t="s">
        <v>14565</v>
      </c>
      <c r="L3737" s="91" t="s">
        <v>6447</v>
      </c>
    </row>
    <row r="3738" spans="1:12" x14ac:dyDescent="0.25">
      <c r="A3738" s="64" t="s">
        <v>13458</v>
      </c>
      <c r="B3738" s="64" t="s">
        <v>13459</v>
      </c>
      <c r="C3738" s="64" t="s">
        <v>15865</v>
      </c>
      <c r="D3738" s="64" t="s">
        <v>15866</v>
      </c>
      <c r="E3738" s="64" t="s">
        <v>210</v>
      </c>
      <c r="F3738" s="64" t="s">
        <v>210</v>
      </c>
      <c r="G3738" s="91" t="s">
        <v>15889</v>
      </c>
      <c r="H3738" s="92" t="s">
        <v>15890</v>
      </c>
      <c r="I3738" s="91" t="s">
        <v>3</v>
      </c>
      <c r="J3738" s="91" t="s">
        <v>6445</v>
      </c>
      <c r="K3738" s="91" t="s">
        <v>38931</v>
      </c>
      <c r="L3738" s="91" t="s">
        <v>6447</v>
      </c>
    </row>
    <row r="3739" spans="1:12" x14ac:dyDescent="0.25">
      <c r="A3739" s="64" t="s">
        <v>13458</v>
      </c>
      <c r="B3739" s="64" t="s">
        <v>13459</v>
      </c>
      <c r="C3739" s="64" t="s">
        <v>15865</v>
      </c>
      <c r="D3739" s="64" t="s">
        <v>15866</v>
      </c>
      <c r="E3739" s="64" t="s">
        <v>210</v>
      </c>
      <c r="F3739" s="64" t="s">
        <v>210</v>
      </c>
      <c r="G3739" s="91" t="s">
        <v>15891</v>
      </c>
      <c r="H3739" s="92" t="s">
        <v>15892</v>
      </c>
      <c r="I3739" s="91" t="s">
        <v>3</v>
      </c>
      <c r="J3739" s="91" t="s">
        <v>6445</v>
      </c>
      <c r="K3739" s="91" t="s">
        <v>12201</v>
      </c>
      <c r="L3739" s="91" t="s">
        <v>6447</v>
      </c>
    </row>
    <row r="3740" spans="1:12" x14ac:dyDescent="0.25">
      <c r="A3740" s="64" t="s">
        <v>13458</v>
      </c>
      <c r="B3740" s="64" t="s">
        <v>13459</v>
      </c>
      <c r="C3740" s="64" t="s">
        <v>15865</v>
      </c>
      <c r="D3740" s="64" t="s">
        <v>15866</v>
      </c>
      <c r="E3740" s="64" t="s">
        <v>210</v>
      </c>
      <c r="F3740" s="64" t="s">
        <v>210</v>
      </c>
      <c r="G3740" s="91" t="s">
        <v>15893</v>
      </c>
      <c r="H3740" s="92" t="s">
        <v>15894</v>
      </c>
      <c r="I3740" s="91" t="s">
        <v>3</v>
      </c>
      <c r="J3740" s="91" t="s">
        <v>6445</v>
      </c>
      <c r="K3740" s="91" t="s">
        <v>11622</v>
      </c>
      <c r="L3740" s="91" t="s">
        <v>6447</v>
      </c>
    </row>
    <row r="3741" spans="1:12" x14ac:dyDescent="0.25">
      <c r="A3741" s="64" t="s">
        <v>13458</v>
      </c>
      <c r="B3741" s="64" t="s">
        <v>13459</v>
      </c>
      <c r="C3741" s="64" t="s">
        <v>15865</v>
      </c>
      <c r="D3741" s="64" t="s">
        <v>15866</v>
      </c>
      <c r="E3741" s="64" t="s">
        <v>210</v>
      </c>
      <c r="F3741" s="64" t="s">
        <v>210</v>
      </c>
      <c r="G3741" s="91" t="s">
        <v>15896</v>
      </c>
      <c r="H3741" s="92" t="s">
        <v>15897</v>
      </c>
      <c r="I3741" s="91" t="s">
        <v>3</v>
      </c>
      <c r="J3741" s="91" t="s">
        <v>6445</v>
      </c>
      <c r="K3741" s="91" t="s">
        <v>8581</v>
      </c>
      <c r="L3741" s="91" t="s">
        <v>6447</v>
      </c>
    </row>
    <row r="3742" spans="1:12" x14ac:dyDescent="0.25">
      <c r="A3742" s="64" t="s">
        <v>13458</v>
      </c>
      <c r="B3742" s="64" t="s">
        <v>13459</v>
      </c>
      <c r="C3742" s="64" t="s">
        <v>15865</v>
      </c>
      <c r="D3742" s="64" t="s">
        <v>15866</v>
      </c>
      <c r="E3742" s="64" t="s">
        <v>210</v>
      </c>
      <c r="F3742" s="64" t="s">
        <v>210</v>
      </c>
      <c r="G3742" s="91" t="s">
        <v>15899</v>
      </c>
      <c r="H3742" s="92" t="s">
        <v>15900</v>
      </c>
      <c r="I3742" s="91" t="s">
        <v>3</v>
      </c>
      <c r="J3742" s="91" t="s">
        <v>6445</v>
      </c>
      <c r="K3742" s="91" t="s">
        <v>34352</v>
      </c>
      <c r="L3742" s="91" t="s">
        <v>6447</v>
      </c>
    </row>
    <row r="3743" spans="1:12" x14ac:dyDescent="0.25">
      <c r="A3743" s="64" t="s">
        <v>13458</v>
      </c>
      <c r="B3743" s="64" t="s">
        <v>13459</v>
      </c>
      <c r="C3743" s="64" t="s">
        <v>15865</v>
      </c>
      <c r="D3743" s="64" t="s">
        <v>15866</v>
      </c>
      <c r="E3743" s="64" t="s">
        <v>210</v>
      </c>
      <c r="F3743" s="64" t="s">
        <v>210</v>
      </c>
      <c r="G3743" s="91" t="s">
        <v>15901</v>
      </c>
      <c r="H3743" s="92" t="s">
        <v>15902</v>
      </c>
      <c r="I3743" s="91" t="s">
        <v>3</v>
      </c>
      <c r="J3743" s="91" t="s">
        <v>6445</v>
      </c>
      <c r="K3743" s="91" t="s">
        <v>17999</v>
      </c>
      <c r="L3743" s="91" t="s">
        <v>6447</v>
      </c>
    </row>
    <row r="3744" spans="1:12" x14ac:dyDescent="0.25">
      <c r="A3744" s="64" t="s">
        <v>13458</v>
      </c>
      <c r="B3744" s="64" t="s">
        <v>13459</v>
      </c>
      <c r="C3744" s="64" t="s">
        <v>15865</v>
      </c>
      <c r="D3744" s="64" t="s">
        <v>15866</v>
      </c>
      <c r="E3744" s="64" t="s">
        <v>210</v>
      </c>
      <c r="F3744" s="64" t="s">
        <v>210</v>
      </c>
      <c r="G3744" s="91" t="s">
        <v>15903</v>
      </c>
      <c r="H3744" s="92" t="s">
        <v>15904</v>
      </c>
      <c r="I3744" s="91" t="s">
        <v>3</v>
      </c>
      <c r="J3744" s="91" t="s">
        <v>6445</v>
      </c>
      <c r="K3744" s="91" t="s">
        <v>36939</v>
      </c>
      <c r="L3744" s="91" t="s">
        <v>6447</v>
      </c>
    </row>
    <row r="3745" spans="1:12" ht="23.25" x14ac:dyDescent="0.25">
      <c r="A3745" s="64" t="s">
        <v>13458</v>
      </c>
      <c r="B3745" s="64" t="s">
        <v>13459</v>
      </c>
      <c r="C3745" s="64" t="s">
        <v>15865</v>
      </c>
      <c r="D3745" s="64" t="s">
        <v>15866</v>
      </c>
      <c r="E3745" s="64" t="s">
        <v>210</v>
      </c>
      <c r="F3745" s="64" t="s">
        <v>210</v>
      </c>
      <c r="G3745" s="91" t="s">
        <v>15905</v>
      </c>
      <c r="H3745" s="92" t="s">
        <v>15906</v>
      </c>
      <c r="I3745" s="91" t="s">
        <v>3</v>
      </c>
      <c r="J3745" s="91" t="s">
        <v>6445</v>
      </c>
      <c r="K3745" s="91" t="s">
        <v>38932</v>
      </c>
      <c r="L3745" s="91" t="s">
        <v>6447</v>
      </c>
    </row>
    <row r="3746" spans="1:12" ht="23.25" x14ac:dyDescent="0.25">
      <c r="A3746" s="64" t="s">
        <v>13458</v>
      </c>
      <c r="B3746" s="64" t="s">
        <v>13459</v>
      </c>
      <c r="C3746" s="64" t="s">
        <v>15865</v>
      </c>
      <c r="D3746" s="64" t="s">
        <v>15866</v>
      </c>
      <c r="E3746" s="64" t="s">
        <v>210</v>
      </c>
      <c r="F3746" s="64" t="s">
        <v>210</v>
      </c>
      <c r="G3746" s="91" t="s">
        <v>15907</v>
      </c>
      <c r="H3746" s="92" t="s">
        <v>15908</v>
      </c>
      <c r="I3746" s="91" t="s">
        <v>3</v>
      </c>
      <c r="J3746" s="91" t="s">
        <v>6445</v>
      </c>
      <c r="K3746" s="91" t="s">
        <v>38933</v>
      </c>
      <c r="L3746" s="91" t="s">
        <v>6447</v>
      </c>
    </row>
    <row r="3747" spans="1:12" ht="23.25" x14ac:dyDescent="0.25">
      <c r="A3747" s="64" t="s">
        <v>13458</v>
      </c>
      <c r="B3747" s="64" t="s">
        <v>13459</v>
      </c>
      <c r="C3747" s="64" t="s">
        <v>15865</v>
      </c>
      <c r="D3747" s="64" t="s">
        <v>15866</v>
      </c>
      <c r="E3747" s="64" t="s">
        <v>210</v>
      </c>
      <c r="F3747" s="64" t="s">
        <v>210</v>
      </c>
      <c r="G3747" s="91" t="s">
        <v>15909</v>
      </c>
      <c r="H3747" s="92" t="s">
        <v>15910</v>
      </c>
      <c r="I3747" s="91" t="s">
        <v>3</v>
      </c>
      <c r="J3747" s="91" t="s">
        <v>6445</v>
      </c>
      <c r="K3747" s="91" t="s">
        <v>38934</v>
      </c>
      <c r="L3747" s="91" t="s">
        <v>6447</v>
      </c>
    </row>
    <row r="3748" spans="1:12" ht="23.25" x14ac:dyDescent="0.25">
      <c r="A3748" s="64" t="s">
        <v>13458</v>
      </c>
      <c r="B3748" s="64" t="s">
        <v>13459</v>
      </c>
      <c r="C3748" s="64" t="s">
        <v>15865</v>
      </c>
      <c r="D3748" s="64" t="s">
        <v>15866</v>
      </c>
      <c r="E3748" s="64" t="s">
        <v>210</v>
      </c>
      <c r="F3748" s="64" t="s">
        <v>210</v>
      </c>
      <c r="G3748" s="91" t="s">
        <v>15911</v>
      </c>
      <c r="H3748" s="92" t="s">
        <v>15912</v>
      </c>
      <c r="I3748" s="91" t="s">
        <v>3</v>
      </c>
      <c r="J3748" s="91" t="s">
        <v>6445</v>
      </c>
      <c r="K3748" s="91" t="s">
        <v>38935</v>
      </c>
      <c r="L3748" s="91" t="s">
        <v>6447</v>
      </c>
    </row>
    <row r="3749" spans="1:12" ht="23.25" x14ac:dyDescent="0.25">
      <c r="A3749" s="64" t="s">
        <v>13458</v>
      </c>
      <c r="B3749" s="64" t="s">
        <v>13459</v>
      </c>
      <c r="C3749" s="64" t="s">
        <v>15865</v>
      </c>
      <c r="D3749" s="64" t="s">
        <v>15866</v>
      </c>
      <c r="E3749" s="64" t="s">
        <v>210</v>
      </c>
      <c r="F3749" s="64" t="s">
        <v>210</v>
      </c>
      <c r="G3749" s="91" t="s">
        <v>15913</v>
      </c>
      <c r="H3749" s="92" t="s">
        <v>15914</v>
      </c>
      <c r="I3749" s="91" t="s">
        <v>3</v>
      </c>
      <c r="J3749" s="91" t="s">
        <v>6445</v>
      </c>
      <c r="K3749" s="91" t="s">
        <v>38936</v>
      </c>
      <c r="L3749" s="91" t="s">
        <v>6447</v>
      </c>
    </row>
    <row r="3750" spans="1:12" ht="23.25" x14ac:dyDescent="0.25">
      <c r="A3750" s="64" t="s">
        <v>13458</v>
      </c>
      <c r="B3750" s="64" t="s">
        <v>13459</v>
      </c>
      <c r="C3750" s="64" t="s">
        <v>15865</v>
      </c>
      <c r="D3750" s="64" t="s">
        <v>15866</v>
      </c>
      <c r="E3750" s="64" t="s">
        <v>210</v>
      </c>
      <c r="F3750" s="64" t="s">
        <v>210</v>
      </c>
      <c r="G3750" s="91" t="s">
        <v>15915</v>
      </c>
      <c r="H3750" s="92" t="s">
        <v>15916</v>
      </c>
      <c r="I3750" s="91" t="s">
        <v>3</v>
      </c>
      <c r="J3750" s="91" t="s">
        <v>6445</v>
      </c>
      <c r="K3750" s="91" t="s">
        <v>38937</v>
      </c>
      <c r="L3750" s="91" t="s">
        <v>6447</v>
      </c>
    </row>
    <row r="3751" spans="1:12" x14ac:dyDescent="0.25">
      <c r="A3751" s="64" t="s">
        <v>13458</v>
      </c>
      <c r="B3751" s="64" t="s">
        <v>13459</v>
      </c>
      <c r="C3751" s="64" t="s">
        <v>15865</v>
      </c>
      <c r="D3751" s="64" t="s">
        <v>15866</v>
      </c>
      <c r="E3751" s="64" t="s">
        <v>210</v>
      </c>
      <c r="F3751" s="64" t="s">
        <v>210</v>
      </c>
      <c r="G3751" s="91" t="s">
        <v>15917</v>
      </c>
      <c r="H3751" s="92" t="s">
        <v>15918</v>
      </c>
      <c r="I3751" s="91" t="s">
        <v>3</v>
      </c>
      <c r="J3751" s="91" t="s">
        <v>6445</v>
      </c>
      <c r="K3751" s="91" t="s">
        <v>38938</v>
      </c>
      <c r="L3751" s="91" t="s">
        <v>6447</v>
      </c>
    </row>
    <row r="3752" spans="1:12" ht="23.25" x14ac:dyDescent="0.25">
      <c r="A3752" s="64" t="s">
        <v>13458</v>
      </c>
      <c r="B3752" s="64" t="s">
        <v>13459</v>
      </c>
      <c r="C3752" s="64" t="s">
        <v>15865</v>
      </c>
      <c r="D3752" s="64" t="s">
        <v>15866</v>
      </c>
      <c r="E3752" s="64" t="s">
        <v>210</v>
      </c>
      <c r="F3752" s="64" t="s">
        <v>210</v>
      </c>
      <c r="G3752" s="91" t="s">
        <v>15919</v>
      </c>
      <c r="H3752" s="92" t="s">
        <v>15920</v>
      </c>
      <c r="I3752" s="91" t="s">
        <v>3</v>
      </c>
      <c r="J3752" s="91" t="s">
        <v>6445</v>
      </c>
      <c r="K3752" s="91" t="s">
        <v>38939</v>
      </c>
      <c r="L3752" s="91" t="s">
        <v>6447</v>
      </c>
    </row>
    <row r="3753" spans="1:12" ht="23.25" x14ac:dyDescent="0.25">
      <c r="A3753" s="64" t="s">
        <v>13458</v>
      </c>
      <c r="B3753" s="64" t="s">
        <v>13459</v>
      </c>
      <c r="C3753" s="64" t="s">
        <v>15865</v>
      </c>
      <c r="D3753" s="64" t="s">
        <v>15866</v>
      </c>
      <c r="E3753" s="64" t="s">
        <v>210</v>
      </c>
      <c r="F3753" s="64" t="s">
        <v>210</v>
      </c>
      <c r="G3753" s="91" t="s">
        <v>15922</v>
      </c>
      <c r="H3753" s="92" t="s">
        <v>15923</v>
      </c>
      <c r="I3753" s="91" t="s">
        <v>3</v>
      </c>
      <c r="J3753" s="91" t="s">
        <v>6445</v>
      </c>
      <c r="K3753" s="91" t="s">
        <v>38940</v>
      </c>
      <c r="L3753" s="91" t="s">
        <v>6447</v>
      </c>
    </row>
    <row r="3754" spans="1:12" ht="23.25" x14ac:dyDescent="0.25">
      <c r="A3754" s="64" t="s">
        <v>13458</v>
      </c>
      <c r="B3754" s="64" t="s">
        <v>13459</v>
      </c>
      <c r="C3754" s="64" t="s">
        <v>15865</v>
      </c>
      <c r="D3754" s="64" t="s">
        <v>15866</v>
      </c>
      <c r="E3754" s="64" t="s">
        <v>210</v>
      </c>
      <c r="F3754" s="64" t="s">
        <v>210</v>
      </c>
      <c r="G3754" s="91" t="s">
        <v>15924</v>
      </c>
      <c r="H3754" s="92" t="s">
        <v>15925</v>
      </c>
      <c r="I3754" s="91" t="s">
        <v>3</v>
      </c>
      <c r="J3754" s="91" t="s">
        <v>6445</v>
      </c>
      <c r="K3754" s="91" t="s">
        <v>38941</v>
      </c>
      <c r="L3754" s="91" t="s">
        <v>6447</v>
      </c>
    </row>
    <row r="3755" spans="1:12" ht="23.25" x14ac:dyDescent="0.25">
      <c r="A3755" s="64" t="s">
        <v>13458</v>
      </c>
      <c r="B3755" s="64" t="s">
        <v>13459</v>
      </c>
      <c r="C3755" s="64" t="s">
        <v>15865</v>
      </c>
      <c r="D3755" s="64" t="s">
        <v>15866</v>
      </c>
      <c r="E3755" s="64" t="s">
        <v>210</v>
      </c>
      <c r="F3755" s="64" t="s">
        <v>210</v>
      </c>
      <c r="G3755" s="91" t="s">
        <v>15926</v>
      </c>
      <c r="H3755" s="92" t="s">
        <v>15927</v>
      </c>
      <c r="I3755" s="91" t="s">
        <v>3</v>
      </c>
      <c r="J3755" s="91" t="s">
        <v>6445</v>
      </c>
      <c r="K3755" s="91" t="s">
        <v>36636</v>
      </c>
      <c r="L3755" s="91" t="s">
        <v>6447</v>
      </c>
    </row>
    <row r="3756" spans="1:12" ht="23.25" x14ac:dyDescent="0.25">
      <c r="A3756" s="64" t="s">
        <v>13458</v>
      </c>
      <c r="B3756" s="64" t="s">
        <v>13459</v>
      </c>
      <c r="C3756" s="64" t="s">
        <v>15865</v>
      </c>
      <c r="D3756" s="64" t="s">
        <v>15866</v>
      </c>
      <c r="E3756" s="64" t="s">
        <v>210</v>
      </c>
      <c r="F3756" s="64" t="s">
        <v>210</v>
      </c>
      <c r="G3756" s="91" t="s">
        <v>15928</v>
      </c>
      <c r="H3756" s="92" t="s">
        <v>15929</v>
      </c>
      <c r="I3756" s="91" t="s">
        <v>3</v>
      </c>
      <c r="J3756" s="91" t="s">
        <v>6445</v>
      </c>
      <c r="K3756" s="91" t="s">
        <v>38942</v>
      </c>
      <c r="L3756" s="91" t="s">
        <v>6447</v>
      </c>
    </row>
    <row r="3757" spans="1:12" ht="23.25" x14ac:dyDescent="0.25">
      <c r="A3757" s="64" t="s">
        <v>13458</v>
      </c>
      <c r="B3757" s="64" t="s">
        <v>13459</v>
      </c>
      <c r="C3757" s="64" t="s">
        <v>15865</v>
      </c>
      <c r="D3757" s="64" t="s">
        <v>15866</v>
      </c>
      <c r="E3757" s="64" t="s">
        <v>210</v>
      </c>
      <c r="F3757" s="64" t="s">
        <v>210</v>
      </c>
      <c r="G3757" s="91" t="s">
        <v>15930</v>
      </c>
      <c r="H3757" s="92" t="s">
        <v>15931</v>
      </c>
      <c r="I3757" s="91" t="s">
        <v>3</v>
      </c>
      <c r="J3757" s="91" t="s">
        <v>6445</v>
      </c>
      <c r="K3757" s="91" t="s">
        <v>15932</v>
      </c>
      <c r="L3757" s="91" t="s">
        <v>6447</v>
      </c>
    </row>
    <row r="3758" spans="1:12" ht="23.25" x14ac:dyDescent="0.25">
      <c r="A3758" s="64" t="s">
        <v>13458</v>
      </c>
      <c r="B3758" s="64" t="s">
        <v>13459</v>
      </c>
      <c r="C3758" s="64" t="s">
        <v>15865</v>
      </c>
      <c r="D3758" s="64" t="s">
        <v>15866</v>
      </c>
      <c r="E3758" s="64" t="s">
        <v>210</v>
      </c>
      <c r="F3758" s="64" t="s">
        <v>210</v>
      </c>
      <c r="G3758" s="91" t="s">
        <v>15933</v>
      </c>
      <c r="H3758" s="92" t="s">
        <v>15934</v>
      </c>
      <c r="I3758" s="91" t="s">
        <v>3</v>
      </c>
      <c r="J3758" s="91" t="s">
        <v>6445</v>
      </c>
      <c r="K3758" s="91" t="s">
        <v>15935</v>
      </c>
      <c r="L3758" s="91" t="s">
        <v>6447</v>
      </c>
    </row>
    <row r="3759" spans="1:12" ht="23.25" x14ac:dyDescent="0.25">
      <c r="A3759" s="64" t="s">
        <v>13458</v>
      </c>
      <c r="B3759" s="64" t="s">
        <v>13459</v>
      </c>
      <c r="C3759" s="64" t="s">
        <v>15865</v>
      </c>
      <c r="D3759" s="64" t="s">
        <v>15866</v>
      </c>
      <c r="E3759" s="64" t="s">
        <v>210</v>
      </c>
      <c r="F3759" s="64" t="s">
        <v>210</v>
      </c>
      <c r="G3759" s="91" t="s">
        <v>15936</v>
      </c>
      <c r="H3759" s="92" t="s">
        <v>15937</v>
      </c>
      <c r="I3759" s="91" t="s">
        <v>3</v>
      </c>
      <c r="J3759" s="91" t="s">
        <v>6445</v>
      </c>
      <c r="K3759" s="91" t="s">
        <v>15938</v>
      </c>
      <c r="L3759" s="91" t="s">
        <v>6447</v>
      </c>
    </row>
    <row r="3760" spans="1:12" ht="23.25" x14ac:dyDescent="0.25">
      <c r="A3760" s="64" t="s">
        <v>13458</v>
      </c>
      <c r="B3760" s="64" t="s">
        <v>13459</v>
      </c>
      <c r="C3760" s="64" t="s">
        <v>15865</v>
      </c>
      <c r="D3760" s="64" t="s">
        <v>15866</v>
      </c>
      <c r="E3760" s="64" t="s">
        <v>210</v>
      </c>
      <c r="F3760" s="64" t="s">
        <v>210</v>
      </c>
      <c r="G3760" s="91" t="s">
        <v>15939</v>
      </c>
      <c r="H3760" s="92" t="s">
        <v>15940</v>
      </c>
      <c r="I3760" s="91" t="s">
        <v>3</v>
      </c>
      <c r="J3760" s="91" t="s">
        <v>6445</v>
      </c>
      <c r="K3760" s="91" t="s">
        <v>15941</v>
      </c>
      <c r="L3760" s="91" t="s">
        <v>6447</v>
      </c>
    </row>
    <row r="3761" spans="1:12" ht="23.25" x14ac:dyDescent="0.25">
      <c r="A3761" s="64" t="s">
        <v>13458</v>
      </c>
      <c r="B3761" s="64" t="s">
        <v>13459</v>
      </c>
      <c r="C3761" s="64" t="s">
        <v>15865</v>
      </c>
      <c r="D3761" s="64" t="s">
        <v>15866</v>
      </c>
      <c r="E3761" s="64" t="s">
        <v>210</v>
      </c>
      <c r="F3761" s="64" t="s">
        <v>210</v>
      </c>
      <c r="G3761" s="91" t="s">
        <v>15942</v>
      </c>
      <c r="H3761" s="92" t="s">
        <v>15943</v>
      </c>
      <c r="I3761" s="91" t="s">
        <v>3</v>
      </c>
      <c r="J3761" s="91" t="s">
        <v>6445</v>
      </c>
      <c r="K3761" s="91" t="s">
        <v>15944</v>
      </c>
      <c r="L3761" s="91" t="s">
        <v>6447</v>
      </c>
    </row>
    <row r="3762" spans="1:12" ht="23.25" x14ac:dyDescent="0.25">
      <c r="A3762" s="64" t="s">
        <v>13458</v>
      </c>
      <c r="B3762" s="64" t="s">
        <v>13459</v>
      </c>
      <c r="C3762" s="64" t="s">
        <v>15865</v>
      </c>
      <c r="D3762" s="64" t="s">
        <v>15866</v>
      </c>
      <c r="E3762" s="64" t="s">
        <v>210</v>
      </c>
      <c r="F3762" s="64" t="s">
        <v>210</v>
      </c>
      <c r="G3762" s="91" t="s">
        <v>15945</v>
      </c>
      <c r="H3762" s="92" t="s">
        <v>15946</v>
      </c>
      <c r="I3762" s="91" t="s">
        <v>3</v>
      </c>
      <c r="J3762" s="91" t="s">
        <v>6445</v>
      </c>
      <c r="K3762" s="91" t="s">
        <v>15944</v>
      </c>
      <c r="L3762" s="91" t="s">
        <v>6447</v>
      </c>
    </row>
    <row r="3763" spans="1:12" ht="23.25" x14ac:dyDescent="0.25">
      <c r="A3763" s="64" t="s">
        <v>13458</v>
      </c>
      <c r="B3763" s="64" t="s">
        <v>13459</v>
      </c>
      <c r="C3763" s="64" t="s">
        <v>15865</v>
      </c>
      <c r="D3763" s="64" t="s">
        <v>15866</v>
      </c>
      <c r="E3763" s="64" t="s">
        <v>210</v>
      </c>
      <c r="F3763" s="64" t="s">
        <v>210</v>
      </c>
      <c r="G3763" s="91" t="s">
        <v>15947</v>
      </c>
      <c r="H3763" s="92" t="s">
        <v>15948</v>
      </c>
      <c r="I3763" s="91" t="s">
        <v>3</v>
      </c>
      <c r="J3763" s="91" t="s">
        <v>6445</v>
      </c>
      <c r="K3763" s="91" t="s">
        <v>15949</v>
      </c>
      <c r="L3763" s="91" t="s">
        <v>6447</v>
      </c>
    </row>
    <row r="3764" spans="1:12" ht="23.25" x14ac:dyDescent="0.25">
      <c r="A3764" s="64" t="s">
        <v>13458</v>
      </c>
      <c r="B3764" s="64" t="s">
        <v>13459</v>
      </c>
      <c r="C3764" s="64" t="s">
        <v>15865</v>
      </c>
      <c r="D3764" s="64" t="s">
        <v>15866</v>
      </c>
      <c r="E3764" s="64" t="s">
        <v>210</v>
      </c>
      <c r="F3764" s="64" t="s">
        <v>210</v>
      </c>
      <c r="G3764" s="91" t="s">
        <v>15950</v>
      </c>
      <c r="H3764" s="92" t="s">
        <v>15951</v>
      </c>
      <c r="I3764" s="91" t="s">
        <v>3</v>
      </c>
      <c r="J3764" s="91" t="s">
        <v>6445</v>
      </c>
      <c r="K3764" s="91" t="s">
        <v>13757</v>
      </c>
      <c r="L3764" s="91" t="s">
        <v>6447</v>
      </c>
    </row>
    <row r="3765" spans="1:12" ht="23.25" x14ac:dyDescent="0.25">
      <c r="A3765" s="64" t="s">
        <v>13458</v>
      </c>
      <c r="B3765" s="64" t="s">
        <v>13459</v>
      </c>
      <c r="C3765" s="64" t="s">
        <v>15865</v>
      </c>
      <c r="D3765" s="64" t="s">
        <v>15866</v>
      </c>
      <c r="E3765" s="64" t="s">
        <v>210</v>
      </c>
      <c r="F3765" s="64" t="s">
        <v>210</v>
      </c>
      <c r="G3765" s="91" t="s">
        <v>15952</v>
      </c>
      <c r="H3765" s="92" t="s">
        <v>15953</v>
      </c>
      <c r="I3765" s="91" t="s">
        <v>3</v>
      </c>
      <c r="J3765" s="91" t="s">
        <v>6445</v>
      </c>
      <c r="K3765" s="91" t="s">
        <v>15954</v>
      </c>
      <c r="L3765" s="91" t="s">
        <v>6447</v>
      </c>
    </row>
    <row r="3766" spans="1:12" x14ac:dyDescent="0.25">
      <c r="A3766" s="64" t="s">
        <v>13458</v>
      </c>
      <c r="B3766" s="64" t="s">
        <v>13459</v>
      </c>
      <c r="C3766" s="64" t="s">
        <v>15865</v>
      </c>
      <c r="D3766" s="64" t="s">
        <v>15866</v>
      </c>
      <c r="E3766" s="64" t="s">
        <v>210</v>
      </c>
      <c r="F3766" s="64" t="s">
        <v>210</v>
      </c>
      <c r="G3766" s="91" t="s">
        <v>15955</v>
      </c>
      <c r="H3766" s="92" t="s">
        <v>15956</v>
      </c>
      <c r="I3766" s="91" t="s">
        <v>3</v>
      </c>
      <c r="J3766" s="91" t="s">
        <v>6445</v>
      </c>
      <c r="K3766" s="91" t="s">
        <v>37773</v>
      </c>
      <c r="L3766" s="91" t="s">
        <v>6447</v>
      </c>
    </row>
    <row r="3767" spans="1:12" ht="34.5" x14ac:dyDescent="0.25">
      <c r="A3767" s="64" t="s">
        <v>13458</v>
      </c>
      <c r="B3767" s="64" t="s">
        <v>13459</v>
      </c>
      <c r="C3767" s="64" t="s">
        <v>15865</v>
      </c>
      <c r="D3767" s="64" t="s">
        <v>15866</v>
      </c>
      <c r="E3767" s="64" t="s">
        <v>210</v>
      </c>
      <c r="F3767" s="64" t="s">
        <v>210</v>
      </c>
      <c r="G3767" s="91" t="s">
        <v>15957</v>
      </c>
      <c r="H3767" s="92" t="s">
        <v>15958</v>
      </c>
      <c r="I3767" s="91" t="s">
        <v>3</v>
      </c>
      <c r="J3767" s="91" t="s">
        <v>6445</v>
      </c>
      <c r="K3767" s="91" t="s">
        <v>38943</v>
      </c>
      <c r="L3767" s="91" t="s">
        <v>6447</v>
      </c>
    </row>
    <row r="3768" spans="1:12" ht="34.5" x14ac:dyDescent="0.25">
      <c r="A3768" s="64" t="s">
        <v>13458</v>
      </c>
      <c r="B3768" s="64" t="s">
        <v>13459</v>
      </c>
      <c r="C3768" s="64" t="s">
        <v>15865</v>
      </c>
      <c r="D3768" s="64" t="s">
        <v>15866</v>
      </c>
      <c r="E3768" s="64" t="s">
        <v>210</v>
      </c>
      <c r="F3768" s="64" t="s">
        <v>210</v>
      </c>
      <c r="G3768" s="91" t="s">
        <v>15959</v>
      </c>
      <c r="H3768" s="92" t="s">
        <v>15960</v>
      </c>
      <c r="I3768" s="91" t="s">
        <v>3</v>
      </c>
      <c r="J3768" s="91" t="s">
        <v>6445</v>
      </c>
      <c r="K3768" s="91" t="s">
        <v>38944</v>
      </c>
      <c r="L3768" s="91" t="s">
        <v>6447</v>
      </c>
    </row>
    <row r="3769" spans="1:12" ht="23.25" x14ac:dyDescent="0.25">
      <c r="A3769" s="64" t="s">
        <v>13458</v>
      </c>
      <c r="B3769" s="64" t="s">
        <v>13459</v>
      </c>
      <c r="C3769" s="64" t="s">
        <v>15865</v>
      </c>
      <c r="D3769" s="64" t="s">
        <v>15866</v>
      </c>
      <c r="E3769" s="64" t="s">
        <v>210</v>
      </c>
      <c r="F3769" s="64" t="s">
        <v>210</v>
      </c>
      <c r="G3769" s="91" t="s">
        <v>15961</v>
      </c>
      <c r="H3769" s="92" t="s">
        <v>15962</v>
      </c>
      <c r="I3769" s="91" t="s">
        <v>3</v>
      </c>
      <c r="J3769" s="91" t="s">
        <v>6445</v>
      </c>
      <c r="K3769" s="91" t="s">
        <v>38945</v>
      </c>
      <c r="L3769" s="91" t="s">
        <v>6447</v>
      </c>
    </row>
    <row r="3770" spans="1:12" ht="34.5" x14ac:dyDescent="0.25">
      <c r="A3770" s="64" t="s">
        <v>13458</v>
      </c>
      <c r="B3770" s="64" t="s">
        <v>13459</v>
      </c>
      <c r="C3770" s="64" t="s">
        <v>15865</v>
      </c>
      <c r="D3770" s="64" t="s">
        <v>15866</v>
      </c>
      <c r="E3770" s="64" t="s">
        <v>210</v>
      </c>
      <c r="F3770" s="64" t="s">
        <v>210</v>
      </c>
      <c r="G3770" s="91" t="s">
        <v>15963</v>
      </c>
      <c r="H3770" s="92" t="s">
        <v>15964</v>
      </c>
      <c r="I3770" s="91" t="s">
        <v>3</v>
      </c>
      <c r="J3770" s="91" t="s">
        <v>6445</v>
      </c>
      <c r="K3770" s="91" t="s">
        <v>38946</v>
      </c>
      <c r="L3770" s="91" t="s">
        <v>6447</v>
      </c>
    </row>
    <row r="3771" spans="1:12" ht="34.5" x14ac:dyDescent="0.25">
      <c r="A3771" s="64" t="s">
        <v>13458</v>
      </c>
      <c r="B3771" s="64" t="s">
        <v>13459</v>
      </c>
      <c r="C3771" s="64" t="s">
        <v>15865</v>
      </c>
      <c r="D3771" s="64" t="s">
        <v>15866</v>
      </c>
      <c r="E3771" s="64" t="s">
        <v>210</v>
      </c>
      <c r="F3771" s="64" t="s">
        <v>210</v>
      </c>
      <c r="G3771" s="91" t="s">
        <v>15965</v>
      </c>
      <c r="H3771" s="92" t="s">
        <v>15966</v>
      </c>
      <c r="I3771" s="91" t="s">
        <v>3</v>
      </c>
      <c r="J3771" s="91" t="s">
        <v>6445</v>
      </c>
      <c r="K3771" s="91" t="s">
        <v>38947</v>
      </c>
      <c r="L3771" s="91" t="s">
        <v>6447</v>
      </c>
    </row>
    <row r="3772" spans="1:12" ht="23.25" x14ac:dyDescent="0.25">
      <c r="A3772" s="64" t="s">
        <v>13458</v>
      </c>
      <c r="B3772" s="64" t="s">
        <v>13459</v>
      </c>
      <c r="C3772" s="64" t="s">
        <v>15865</v>
      </c>
      <c r="D3772" s="64" t="s">
        <v>15866</v>
      </c>
      <c r="E3772" s="64" t="s">
        <v>210</v>
      </c>
      <c r="F3772" s="64" t="s">
        <v>210</v>
      </c>
      <c r="G3772" s="91" t="s">
        <v>15967</v>
      </c>
      <c r="H3772" s="92" t="s">
        <v>15968</v>
      </c>
      <c r="I3772" s="91" t="s">
        <v>3</v>
      </c>
      <c r="J3772" s="91" t="s">
        <v>6445</v>
      </c>
      <c r="K3772" s="91" t="s">
        <v>38948</v>
      </c>
      <c r="L3772" s="91" t="s">
        <v>6447</v>
      </c>
    </row>
    <row r="3773" spans="1:12" ht="34.5" x14ac:dyDescent="0.25">
      <c r="A3773" s="64" t="s">
        <v>13458</v>
      </c>
      <c r="B3773" s="64" t="s">
        <v>13459</v>
      </c>
      <c r="C3773" s="64" t="s">
        <v>15865</v>
      </c>
      <c r="D3773" s="64" t="s">
        <v>15866</v>
      </c>
      <c r="E3773" s="64" t="s">
        <v>210</v>
      </c>
      <c r="F3773" s="64" t="s">
        <v>210</v>
      </c>
      <c r="G3773" s="91" t="s">
        <v>15969</v>
      </c>
      <c r="H3773" s="92" t="s">
        <v>15970</v>
      </c>
      <c r="I3773" s="91" t="s">
        <v>3</v>
      </c>
      <c r="J3773" s="91" t="s">
        <v>6445</v>
      </c>
      <c r="K3773" s="91" t="s">
        <v>38949</v>
      </c>
      <c r="L3773" s="91" t="s">
        <v>6447</v>
      </c>
    </row>
    <row r="3774" spans="1:12" ht="23.25" x14ac:dyDescent="0.25">
      <c r="A3774" s="64" t="s">
        <v>13458</v>
      </c>
      <c r="B3774" s="64" t="s">
        <v>13459</v>
      </c>
      <c r="C3774" s="64" t="s">
        <v>15865</v>
      </c>
      <c r="D3774" s="64" t="s">
        <v>15866</v>
      </c>
      <c r="E3774" s="64" t="s">
        <v>210</v>
      </c>
      <c r="F3774" s="64" t="s">
        <v>210</v>
      </c>
      <c r="G3774" s="91" t="s">
        <v>15971</v>
      </c>
      <c r="H3774" s="92" t="s">
        <v>15972</v>
      </c>
      <c r="I3774" s="91" t="s">
        <v>3</v>
      </c>
      <c r="J3774" s="91" t="s">
        <v>6445</v>
      </c>
      <c r="K3774" s="91" t="s">
        <v>38950</v>
      </c>
      <c r="L3774" s="91" t="s">
        <v>6447</v>
      </c>
    </row>
    <row r="3775" spans="1:12" ht="34.5" x14ac:dyDescent="0.25">
      <c r="A3775" s="64" t="s">
        <v>13458</v>
      </c>
      <c r="B3775" s="64" t="s">
        <v>13459</v>
      </c>
      <c r="C3775" s="64" t="s">
        <v>15865</v>
      </c>
      <c r="D3775" s="64" t="s">
        <v>15866</v>
      </c>
      <c r="E3775" s="64" t="s">
        <v>210</v>
      </c>
      <c r="F3775" s="64" t="s">
        <v>210</v>
      </c>
      <c r="G3775" s="91" t="s">
        <v>15973</v>
      </c>
      <c r="H3775" s="92" t="s">
        <v>15974</v>
      </c>
      <c r="I3775" s="91" t="s">
        <v>3</v>
      </c>
      <c r="J3775" s="91" t="s">
        <v>6445</v>
      </c>
      <c r="K3775" s="91" t="s">
        <v>38951</v>
      </c>
      <c r="L3775" s="91" t="s">
        <v>6447</v>
      </c>
    </row>
    <row r="3776" spans="1:12" ht="23.25" x14ac:dyDescent="0.25">
      <c r="A3776" s="64" t="s">
        <v>13458</v>
      </c>
      <c r="B3776" s="64" t="s">
        <v>13459</v>
      </c>
      <c r="C3776" s="64" t="s">
        <v>15865</v>
      </c>
      <c r="D3776" s="64" t="s">
        <v>15866</v>
      </c>
      <c r="E3776" s="64" t="s">
        <v>210</v>
      </c>
      <c r="F3776" s="64" t="s">
        <v>210</v>
      </c>
      <c r="G3776" s="91" t="s">
        <v>15976</v>
      </c>
      <c r="H3776" s="92" t="s">
        <v>15977</v>
      </c>
      <c r="I3776" s="91" t="s">
        <v>3</v>
      </c>
      <c r="J3776" s="91" t="s">
        <v>6445</v>
      </c>
      <c r="K3776" s="91" t="s">
        <v>38952</v>
      </c>
      <c r="L3776" s="91" t="s">
        <v>6447</v>
      </c>
    </row>
    <row r="3777" spans="1:12" ht="34.5" x14ac:dyDescent="0.25">
      <c r="A3777" s="64" t="s">
        <v>13458</v>
      </c>
      <c r="B3777" s="64" t="s">
        <v>13459</v>
      </c>
      <c r="C3777" s="64" t="s">
        <v>15865</v>
      </c>
      <c r="D3777" s="64" t="s">
        <v>15866</v>
      </c>
      <c r="E3777" s="64" t="s">
        <v>210</v>
      </c>
      <c r="F3777" s="64" t="s">
        <v>210</v>
      </c>
      <c r="G3777" s="91" t="s">
        <v>15979</v>
      </c>
      <c r="H3777" s="92" t="s">
        <v>15980</v>
      </c>
      <c r="I3777" s="91" t="s">
        <v>3</v>
      </c>
      <c r="J3777" s="91" t="s">
        <v>6445</v>
      </c>
      <c r="K3777" s="91" t="s">
        <v>38953</v>
      </c>
      <c r="L3777" s="91" t="s">
        <v>6447</v>
      </c>
    </row>
    <row r="3778" spans="1:12" ht="23.25" x14ac:dyDescent="0.25">
      <c r="A3778" s="64" t="s">
        <v>13458</v>
      </c>
      <c r="B3778" s="64" t="s">
        <v>13459</v>
      </c>
      <c r="C3778" s="64" t="s">
        <v>15865</v>
      </c>
      <c r="D3778" s="64" t="s">
        <v>15866</v>
      </c>
      <c r="E3778" s="64" t="s">
        <v>210</v>
      </c>
      <c r="F3778" s="64" t="s">
        <v>210</v>
      </c>
      <c r="G3778" s="91" t="s">
        <v>15981</v>
      </c>
      <c r="H3778" s="92" t="s">
        <v>15982</v>
      </c>
      <c r="I3778" s="91" t="s">
        <v>3</v>
      </c>
      <c r="J3778" s="91" t="s">
        <v>6445</v>
      </c>
      <c r="K3778" s="91" t="s">
        <v>38954</v>
      </c>
      <c r="L3778" s="91" t="s">
        <v>6447</v>
      </c>
    </row>
    <row r="3779" spans="1:12" ht="23.25" x14ac:dyDescent="0.25">
      <c r="A3779" s="64" t="s">
        <v>13458</v>
      </c>
      <c r="B3779" s="64" t="s">
        <v>13459</v>
      </c>
      <c r="C3779" s="64" t="s">
        <v>15865</v>
      </c>
      <c r="D3779" s="64" t="s">
        <v>15866</v>
      </c>
      <c r="E3779" s="64" t="s">
        <v>210</v>
      </c>
      <c r="F3779" s="64" t="s">
        <v>210</v>
      </c>
      <c r="G3779" s="91" t="s">
        <v>15983</v>
      </c>
      <c r="H3779" s="92" t="s">
        <v>15984</v>
      </c>
      <c r="I3779" s="91" t="s">
        <v>3</v>
      </c>
      <c r="J3779" s="91" t="s">
        <v>6445</v>
      </c>
      <c r="K3779" s="91" t="s">
        <v>38955</v>
      </c>
      <c r="L3779" s="91" t="s">
        <v>6447</v>
      </c>
    </row>
    <row r="3780" spans="1:12" ht="23.25" x14ac:dyDescent="0.25">
      <c r="A3780" s="64" t="s">
        <v>13458</v>
      </c>
      <c r="B3780" s="64" t="s">
        <v>13459</v>
      </c>
      <c r="C3780" s="64" t="s">
        <v>15865</v>
      </c>
      <c r="D3780" s="64" t="s">
        <v>15866</v>
      </c>
      <c r="E3780" s="64" t="s">
        <v>210</v>
      </c>
      <c r="F3780" s="64" t="s">
        <v>210</v>
      </c>
      <c r="G3780" s="91" t="s">
        <v>15985</v>
      </c>
      <c r="H3780" s="92" t="s">
        <v>15986</v>
      </c>
      <c r="I3780" s="91" t="s">
        <v>3</v>
      </c>
      <c r="J3780" s="91" t="s">
        <v>6445</v>
      </c>
      <c r="K3780" s="91" t="s">
        <v>38956</v>
      </c>
      <c r="L3780" s="91" t="s">
        <v>6447</v>
      </c>
    </row>
    <row r="3781" spans="1:12" ht="34.5" x14ac:dyDescent="0.25">
      <c r="A3781" s="64" t="s">
        <v>13458</v>
      </c>
      <c r="B3781" s="64" t="s">
        <v>13459</v>
      </c>
      <c r="C3781" s="64" t="s">
        <v>15865</v>
      </c>
      <c r="D3781" s="64" t="s">
        <v>15866</v>
      </c>
      <c r="E3781" s="64" t="s">
        <v>210</v>
      </c>
      <c r="F3781" s="64" t="s">
        <v>210</v>
      </c>
      <c r="G3781" s="91" t="s">
        <v>15987</v>
      </c>
      <c r="H3781" s="92" t="s">
        <v>15988</v>
      </c>
      <c r="I3781" s="91" t="s">
        <v>3</v>
      </c>
      <c r="J3781" s="91" t="s">
        <v>6445</v>
      </c>
      <c r="K3781" s="91" t="s">
        <v>38957</v>
      </c>
      <c r="L3781" s="91" t="s">
        <v>6447</v>
      </c>
    </row>
    <row r="3782" spans="1:12" ht="34.5" x14ac:dyDescent="0.25">
      <c r="A3782" s="64" t="s">
        <v>13458</v>
      </c>
      <c r="B3782" s="64" t="s">
        <v>13459</v>
      </c>
      <c r="C3782" s="64" t="s">
        <v>15865</v>
      </c>
      <c r="D3782" s="64" t="s">
        <v>15866</v>
      </c>
      <c r="E3782" s="64" t="s">
        <v>210</v>
      </c>
      <c r="F3782" s="64" t="s">
        <v>210</v>
      </c>
      <c r="G3782" s="91" t="s">
        <v>15989</v>
      </c>
      <c r="H3782" s="92" t="s">
        <v>15990</v>
      </c>
      <c r="I3782" s="91" t="s">
        <v>3</v>
      </c>
      <c r="J3782" s="91" t="s">
        <v>6445</v>
      </c>
      <c r="K3782" s="91" t="s">
        <v>38958</v>
      </c>
      <c r="L3782" s="91" t="s">
        <v>6447</v>
      </c>
    </row>
    <row r="3783" spans="1:12" ht="23.25" x14ac:dyDescent="0.25">
      <c r="A3783" s="64" t="s">
        <v>13458</v>
      </c>
      <c r="B3783" s="64" t="s">
        <v>13459</v>
      </c>
      <c r="C3783" s="64" t="s">
        <v>15865</v>
      </c>
      <c r="D3783" s="64" t="s">
        <v>15866</v>
      </c>
      <c r="E3783" s="64" t="s">
        <v>210</v>
      </c>
      <c r="F3783" s="64" t="s">
        <v>210</v>
      </c>
      <c r="G3783" s="91" t="s">
        <v>15992</v>
      </c>
      <c r="H3783" s="92" t="s">
        <v>15993</v>
      </c>
      <c r="I3783" s="91" t="s">
        <v>3</v>
      </c>
      <c r="J3783" s="91" t="s">
        <v>6445</v>
      </c>
      <c r="K3783" s="91" t="s">
        <v>38959</v>
      </c>
      <c r="L3783" s="91" t="s">
        <v>6447</v>
      </c>
    </row>
    <row r="3784" spans="1:12" ht="23.25" x14ac:dyDescent="0.25">
      <c r="A3784" s="64" t="s">
        <v>13458</v>
      </c>
      <c r="B3784" s="64" t="s">
        <v>13459</v>
      </c>
      <c r="C3784" s="64" t="s">
        <v>15865</v>
      </c>
      <c r="D3784" s="64" t="s">
        <v>15866</v>
      </c>
      <c r="E3784" s="64" t="s">
        <v>210</v>
      </c>
      <c r="F3784" s="64" t="s">
        <v>210</v>
      </c>
      <c r="G3784" s="91" t="s">
        <v>15994</v>
      </c>
      <c r="H3784" s="92" t="s">
        <v>15995</v>
      </c>
      <c r="I3784" s="91" t="s">
        <v>3</v>
      </c>
      <c r="J3784" s="91" t="s">
        <v>6445</v>
      </c>
      <c r="K3784" s="91" t="s">
        <v>38960</v>
      </c>
      <c r="L3784" s="91" t="s">
        <v>6447</v>
      </c>
    </row>
    <row r="3785" spans="1:12" ht="23.25" x14ac:dyDescent="0.25">
      <c r="A3785" s="64" t="s">
        <v>13458</v>
      </c>
      <c r="B3785" s="64" t="s">
        <v>13459</v>
      </c>
      <c r="C3785" s="64" t="s">
        <v>15865</v>
      </c>
      <c r="D3785" s="64" t="s">
        <v>15866</v>
      </c>
      <c r="E3785" s="64" t="s">
        <v>210</v>
      </c>
      <c r="F3785" s="64" t="s">
        <v>210</v>
      </c>
      <c r="G3785" s="91" t="s">
        <v>15997</v>
      </c>
      <c r="H3785" s="92" t="s">
        <v>15998</v>
      </c>
      <c r="I3785" s="91" t="s">
        <v>3</v>
      </c>
      <c r="J3785" s="91" t="s">
        <v>6445</v>
      </c>
      <c r="K3785" s="91" t="s">
        <v>31302</v>
      </c>
      <c r="L3785" s="91" t="s">
        <v>6447</v>
      </c>
    </row>
    <row r="3786" spans="1:12" ht="23.25" x14ac:dyDescent="0.25">
      <c r="A3786" s="64" t="s">
        <v>13458</v>
      </c>
      <c r="B3786" s="64" t="s">
        <v>13459</v>
      </c>
      <c r="C3786" s="64" t="s">
        <v>15865</v>
      </c>
      <c r="D3786" s="64" t="s">
        <v>15866</v>
      </c>
      <c r="E3786" s="64" t="s">
        <v>210</v>
      </c>
      <c r="F3786" s="64" t="s">
        <v>210</v>
      </c>
      <c r="G3786" s="91" t="s">
        <v>15999</v>
      </c>
      <c r="H3786" s="92" t="s">
        <v>16000</v>
      </c>
      <c r="I3786" s="91" t="s">
        <v>3</v>
      </c>
      <c r="J3786" s="91" t="s">
        <v>6445</v>
      </c>
      <c r="K3786" s="91" t="s">
        <v>38961</v>
      </c>
      <c r="L3786" s="91" t="s">
        <v>6447</v>
      </c>
    </row>
    <row r="3787" spans="1:12" ht="34.5" x14ac:dyDescent="0.25">
      <c r="A3787" s="64" t="s">
        <v>13458</v>
      </c>
      <c r="B3787" s="64" t="s">
        <v>13459</v>
      </c>
      <c r="C3787" s="64" t="s">
        <v>15865</v>
      </c>
      <c r="D3787" s="64" t="s">
        <v>15866</v>
      </c>
      <c r="E3787" s="64" t="s">
        <v>210</v>
      </c>
      <c r="F3787" s="64" t="s">
        <v>210</v>
      </c>
      <c r="G3787" s="91" t="s">
        <v>16002</v>
      </c>
      <c r="H3787" s="92" t="s">
        <v>16003</v>
      </c>
      <c r="I3787" s="91" t="s">
        <v>3</v>
      </c>
      <c r="J3787" s="91" t="s">
        <v>6445</v>
      </c>
      <c r="K3787" s="91" t="s">
        <v>38962</v>
      </c>
      <c r="L3787" s="91" t="s">
        <v>6447</v>
      </c>
    </row>
    <row r="3788" spans="1:12" ht="34.5" x14ac:dyDescent="0.25">
      <c r="A3788" s="64" t="s">
        <v>13458</v>
      </c>
      <c r="B3788" s="64" t="s">
        <v>13459</v>
      </c>
      <c r="C3788" s="64" t="s">
        <v>15865</v>
      </c>
      <c r="D3788" s="64" t="s">
        <v>15866</v>
      </c>
      <c r="E3788" s="64" t="s">
        <v>210</v>
      </c>
      <c r="F3788" s="64" t="s">
        <v>210</v>
      </c>
      <c r="G3788" s="91" t="s">
        <v>16004</v>
      </c>
      <c r="H3788" s="92" t="s">
        <v>16005</v>
      </c>
      <c r="I3788" s="91" t="s">
        <v>3</v>
      </c>
      <c r="J3788" s="91" t="s">
        <v>6445</v>
      </c>
      <c r="K3788" s="91" t="s">
        <v>38963</v>
      </c>
      <c r="L3788" s="91" t="s">
        <v>6447</v>
      </c>
    </row>
    <row r="3789" spans="1:12" ht="34.5" x14ac:dyDescent="0.25">
      <c r="A3789" s="64" t="s">
        <v>13458</v>
      </c>
      <c r="B3789" s="64" t="s">
        <v>13459</v>
      </c>
      <c r="C3789" s="64" t="s">
        <v>15865</v>
      </c>
      <c r="D3789" s="64" t="s">
        <v>15866</v>
      </c>
      <c r="E3789" s="64" t="s">
        <v>210</v>
      </c>
      <c r="F3789" s="64" t="s">
        <v>210</v>
      </c>
      <c r="G3789" s="91" t="s">
        <v>16006</v>
      </c>
      <c r="H3789" s="92" t="s">
        <v>16007</v>
      </c>
      <c r="I3789" s="91" t="s">
        <v>3</v>
      </c>
      <c r="J3789" s="91" t="s">
        <v>6445</v>
      </c>
      <c r="K3789" s="91" t="s">
        <v>38964</v>
      </c>
      <c r="L3789" s="91" t="s">
        <v>6447</v>
      </c>
    </row>
    <row r="3790" spans="1:12" ht="34.5" x14ac:dyDescent="0.25">
      <c r="A3790" s="64" t="s">
        <v>13458</v>
      </c>
      <c r="B3790" s="64" t="s">
        <v>13459</v>
      </c>
      <c r="C3790" s="64" t="s">
        <v>15865</v>
      </c>
      <c r="D3790" s="64" t="s">
        <v>15866</v>
      </c>
      <c r="E3790" s="64" t="s">
        <v>210</v>
      </c>
      <c r="F3790" s="64" t="s">
        <v>210</v>
      </c>
      <c r="G3790" s="91" t="s">
        <v>16008</v>
      </c>
      <c r="H3790" s="92" t="s">
        <v>16009</v>
      </c>
      <c r="I3790" s="91" t="s">
        <v>3</v>
      </c>
      <c r="J3790" s="91" t="s">
        <v>6445</v>
      </c>
      <c r="K3790" s="91" t="s">
        <v>38965</v>
      </c>
      <c r="L3790" s="91" t="s">
        <v>6447</v>
      </c>
    </row>
    <row r="3791" spans="1:12" ht="34.5" x14ac:dyDescent="0.25">
      <c r="A3791" s="64" t="s">
        <v>13458</v>
      </c>
      <c r="B3791" s="64" t="s">
        <v>13459</v>
      </c>
      <c r="C3791" s="64" t="s">
        <v>15865</v>
      </c>
      <c r="D3791" s="64" t="s">
        <v>15866</v>
      </c>
      <c r="E3791" s="64" t="s">
        <v>210</v>
      </c>
      <c r="F3791" s="64" t="s">
        <v>210</v>
      </c>
      <c r="G3791" s="91" t="s">
        <v>16010</v>
      </c>
      <c r="H3791" s="92" t="s">
        <v>16011</v>
      </c>
      <c r="I3791" s="91" t="s">
        <v>3</v>
      </c>
      <c r="J3791" s="91" t="s">
        <v>6445</v>
      </c>
      <c r="K3791" s="91" t="s">
        <v>38966</v>
      </c>
      <c r="L3791" s="91" t="s">
        <v>6447</v>
      </c>
    </row>
    <row r="3792" spans="1:12" ht="34.5" x14ac:dyDescent="0.25">
      <c r="A3792" s="64" t="s">
        <v>13458</v>
      </c>
      <c r="B3792" s="64" t="s">
        <v>13459</v>
      </c>
      <c r="C3792" s="64" t="s">
        <v>15865</v>
      </c>
      <c r="D3792" s="64" t="s">
        <v>15866</v>
      </c>
      <c r="E3792" s="64" t="s">
        <v>210</v>
      </c>
      <c r="F3792" s="64" t="s">
        <v>210</v>
      </c>
      <c r="G3792" s="91" t="s">
        <v>16012</v>
      </c>
      <c r="H3792" s="92" t="s">
        <v>16013</v>
      </c>
      <c r="I3792" s="91" t="s">
        <v>3</v>
      </c>
      <c r="J3792" s="91" t="s">
        <v>6445</v>
      </c>
      <c r="K3792" s="91" t="s">
        <v>38967</v>
      </c>
      <c r="L3792" s="91" t="s">
        <v>6447</v>
      </c>
    </row>
    <row r="3793" spans="1:12" ht="23.25" x14ac:dyDescent="0.25">
      <c r="A3793" s="64" t="s">
        <v>13458</v>
      </c>
      <c r="B3793" s="64" t="s">
        <v>13459</v>
      </c>
      <c r="C3793" s="64" t="s">
        <v>15865</v>
      </c>
      <c r="D3793" s="64" t="s">
        <v>15866</v>
      </c>
      <c r="E3793" s="64" t="s">
        <v>210</v>
      </c>
      <c r="F3793" s="64" t="s">
        <v>210</v>
      </c>
      <c r="G3793" s="91" t="s">
        <v>16014</v>
      </c>
      <c r="H3793" s="92" t="s">
        <v>16015</v>
      </c>
      <c r="I3793" s="91" t="s">
        <v>3</v>
      </c>
      <c r="J3793" s="91" t="s">
        <v>6445</v>
      </c>
      <c r="K3793" s="91" t="s">
        <v>38968</v>
      </c>
      <c r="L3793" s="91" t="s">
        <v>6447</v>
      </c>
    </row>
    <row r="3794" spans="1:12" ht="34.5" x14ac:dyDescent="0.25">
      <c r="A3794" s="64" t="s">
        <v>13458</v>
      </c>
      <c r="B3794" s="64" t="s">
        <v>13459</v>
      </c>
      <c r="C3794" s="64" t="s">
        <v>15865</v>
      </c>
      <c r="D3794" s="64" t="s">
        <v>15866</v>
      </c>
      <c r="E3794" s="64" t="s">
        <v>210</v>
      </c>
      <c r="F3794" s="64" t="s">
        <v>210</v>
      </c>
      <c r="G3794" s="91" t="s">
        <v>16017</v>
      </c>
      <c r="H3794" s="92" t="s">
        <v>16018</v>
      </c>
      <c r="I3794" s="91" t="s">
        <v>3</v>
      </c>
      <c r="J3794" s="91" t="s">
        <v>6445</v>
      </c>
      <c r="K3794" s="91" t="s">
        <v>38969</v>
      </c>
      <c r="L3794" s="91" t="s">
        <v>6447</v>
      </c>
    </row>
    <row r="3795" spans="1:12" ht="45.75" x14ac:dyDescent="0.25">
      <c r="A3795" s="64" t="s">
        <v>13458</v>
      </c>
      <c r="B3795" s="64" t="s">
        <v>13459</v>
      </c>
      <c r="C3795" s="64" t="s">
        <v>15865</v>
      </c>
      <c r="D3795" s="64" t="s">
        <v>15866</v>
      </c>
      <c r="E3795" s="64" t="s">
        <v>210</v>
      </c>
      <c r="F3795" s="64" t="s">
        <v>210</v>
      </c>
      <c r="G3795" s="91" t="s">
        <v>16019</v>
      </c>
      <c r="H3795" s="92" t="s">
        <v>16020</v>
      </c>
      <c r="I3795" s="91" t="s">
        <v>3</v>
      </c>
      <c r="J3795" s="91" t="s">
        <v>6445</v>
      </c>
      <c r="K3795" s="91" t="s">
        <v>38081</v>
      </c>
      <c r="L3795" s="91" t="s">
        <v>6447</v>
      </c>
    </row>
    <row r="3796" spans="1:12" ht="45.75" x14ac:dyDescent="0.25">
      <c r="A3796" s="64" t="s">
        <v>13458</v>
      </c>
      <c r="B3796" s="64" t="s">
        <v>13459</v>
      </c>
      <c r="C3796" s="64" t="s">
        <v>15865</v>
      </c>
      <c r="D3796" s="64" t="s">
        <v>15866</v>
      </c>
      <c r="E3796" s="64" t="s">
        <v>210</v>
      </c>
      <c r="F3796" s="64" t="s">
        <v>210</v>
      </c>
      <c r="G3796" s="91" t="s">
        <v>16021</v>
      </c>
      <c r="H3796" s="92" t="s">
        <v>16022</v>
      </c>
      <c r="I3796" s="91" t="s">
        <v>3</v>
      </c>
      <c r="J3796" s="91" t="s">
        <v>6445</v>
      </c>
      <c r="K3796" s="91" t="s">
        <v>38970</v>
      </c>
      <c r="L3796" s="91" t="s">
        <v>6447</v>
      </c>
    </row>
    <row r="3797" spans="1:12" ht="23.25" x14ac:dyDescent="0.25">
      <c r="A3797" s="64" t="s">
        <v>13458</v>
      </c>
      <c r="B3797" s="64" t="s">
        <v>13459</v>
      </c>
      <c r="C3797" s="64" t="s">
        <v>15865</v>
      </c>
      <c r="D3797" s="64" t="s">
        <v>15866</v>
      </c>
      <c r="E3797" s="64" t="s">
        <v>210</v>
      </c>
      <c r="F3797" s="64" t="s">
        <v>210</v>
      </c>
      <c r="G3797" s="91" t="s">
        <v>16023</v>
      </c>
      <c r="H3797" s="92" t="s">
        <v>16024</v>
      </c>
      <c r="I3797" s="91" t="s">
        <v>3</v>
      </c>
      <c r="J3797" s="91" t="s">
        <v>6445</v>
      </c>
      <c r="K3797" s="91" t="s">
        <v>38971</v>
      </c>
      <c r="L3797" s="91" t="s">
        <v>6447</v>
      </c>
    </row>
    <row r="3798" spans="1:12" ht="23.25" x14ac:dyDescent="0.25">
      <c r="A3798" s="64" t="s">
        <v>13458</v>
      </c>
      <c r="B3798" s="64" t="s">
        <v>13459</v>
      </c>
      <c r="C3798" s="64" t="s">
        <v>15865</v>
      </c>
      <c r="D3798" s="64" t="s">
        <v>15866</v>
      </c>
      <c r="E3798" s="64" t="s">
        <v>210</v>
      </c>
      <c r="F3798" s="64" t="s">
        <v>210</v>
      </c>
      <c r="G3798" s="91" t="s">
        <v>16026</v>
      </c>
      <c r="H3798" s="92" t="s">
        <v>16027</v>
      </c>
      <c r="I3798" s="91" t="s">
        <v>3</v>
      </c>
      <c r="J3798" s="91" t="s">
        <v>6445</v>
      </c>
      <c r="K3798" s="91" t="s">
        <v>38972</v>
      </c>
      <c r="L3798" s="91" t="s">
        <v>6447</v>
      </c>
    </row>
    <row r="3799" spans="1:12" ht="23.25" x14ac:dyDescent="0.25">
      <c r="A3799" s="64" t="s">
        <v>13458</v>
      </c>
      <c r="B3799" s="64" t="s">
        <v>13459</v>
      </c>
      <c r="C3799" s="64" t="s">
        <v>15865</v>
      </c>
      <c r="D3799" s="64" t="s">
        <v>15866</v>
      </c>
      <c r="E3799" s="64" t="s">
        <v>210</v>
      </c>
      <c r="F3799" s="64" t="s">
        <v>210</v>
      </c>
      <c r="G3799" s="91" t="s">
        <v>16028</v>
      </c>
      <c r="H3799" s="92" t="s">
        <v>16029</v>
      </c>
      <c r="I3799" s="91" t="s">
        <v>3</v>
      </c>
      <c r="J3799" s="91" t="s">
        <v>6445</v>
      </c>
      <c r="K3799" s="91" t="s">
        <v>38973</v>
      </c>
      <c r="L3799" s="91" t="s">
        <v>6447</v>
      </c>
    </row>
    <row r="3800" spans="1:12" ht="34.5" x14ac:dyDescent="0.25">
      <c r="A3800" s="64" t="s">
        <v>13458</v>
      </c>
      <c r="B3800" s="64" t="s">
        <v>13459</v>
      </c>
      <c r="C3800" s="64" t="s">
        <v>15865</v>
      </c>
      <c r="D3800" s="64" t="s">
        <v>15866</v>
      </c>
      <c r="E3800" s="64" t="s">
        <v>210</v>
      </c>
      <c r="F3800" s="64" t="s">
        <v>210</v>
      </c>
      <c r="G3800" s="91" t="s">
        <v>16030</v>
      </c>
      <c r="H3800" s="92" t="s">
        <v>16031</v>
      </c>
      <c r="I3800" s="91" t="s">
        <v>3</v>
      </c>
      <c r="J3800" s="91" t="s">
        <v>6445</v>
      </c>
      <c r="K3800" s="91" t="s">
        <v>38974</v>
      </c>
      <c r="L3800" s="91" t="s">
        <v>6447</v>
      </c>
    </row>
    <row r="3801" spans="1:12" x14ac:dyDescent="0.25">
      <c r="A3801" s="64" t="s">
        <v>13458</v>
      </c>
      <c r="B3801" s="64" t="s">
        <v>13459</v>
      </c>
      <c r="C3801" s="64" t="s">
        <v>15865</v>
      </c>
      <c r="D3801" s="64" t="s">
        <v>15866</v>
      </c>
      <c r="E3801" s="64" t="s">
        <v>210</v>
      </c>
      <c r="F3801" s="64" t="s">
        <v>210</v>
      </c>
      <c r="G3801" s="91" t="s">
        <v>16032</v>
      </c>
      <c r="H3801" s="92" t="s">
        <v>16033</v>
      </c>
      <c r="I3801" s="91" t="s">
        <v>3</v>
      </c>
      <c r="J3801" s="91" t="s">
        <v>6445</v>
      </c>
      <c r="K3801" s="91" t="s">
        <v>18506</v>
      </c>
      <c r="L3801" s="91" t="s">
        <v>6447</v>
      </c>
    </row>
    <row r="3802" spans="1:12" x14ac:dyDescent="0.25">
      <c r="A3802" s="64" t="s">
        <v>13458</v>
      </c>
      <c r="B3802" s="64" t="s">
        <v>13459</v>
      </c>
      <c r="C3802" s="64" t="s">
        <v>15865</v>
      </c>
      <c r="D3802" s="64" t="s">
        <v>15866</v>
      </c>
      <c r="E3802" s="64" t="s">
        <v>210</v>
      </c>
      <c r="F3802" s="64" t="s">
        <v>210</v>
      </c>
      <c r="G3802" s="91" t="s">
        <v>16034</v>
      </c>
      <c r="H3802" s="92" t="s">
        <v>16035</v>
      </c>
      <c r="I3802" s="91" t="s">
        <v>3</v>
      </c>
      <c r="J3802" s="91" t="s">
        <v>6445</v>
      </c>
      <c r="K3802" s="91" t="s">
        <v>38975</v>
      </c>
      <c r="L3802" s="91" t="s">
        <v>6447</v>
      </c>
    </row>
    <row r="3803" spans="1:12" x14ac:dyDescent="0.25">
      <c r="A3803" s="64" t="s">
        <v>13458</v>
      </c>
      <c r="B3803" s="64" t="s">
        <v>13459</v>
      </c>
      <c r="C3803" s="64" t="s">
        <v>15865</v>
      </c>
      <c r="D3803" s="64" t="s">
        <v>15866</v>
      </c>
      <c r="E3803" s="64" t="s">
        <v>210</v>
      </c>
      <c r="F3803" s="64" t="s">
        <v>210</v>
      </c>
      <c r="G3803" s="91" t="s">
        <v>16036</v>
      </c>
      <c r="H3803" s="92" t="s">
        <v>16037</v>
      </c>
      <c r="I3803" s="91" t="s">
        <v>3</v>
      </c>
      <c r="J3803" s="91" t="s">
        <v>6445</v>
      </c>
      <c r="K3803" s="91" t="s">
        <v>34936</v>
      </c>
      <c r="L3803" s="91" t="s">
        <v>6447</v>
      </c>
    </row>
    <row r="3804" spans="1:12" x14ac:dyDescent="0.25">
      <c r="A3804" s="64" t="s">
        <v>13458</v>
      </c>
      <c r="B3804" s="64" t="s">
        <v>13459</v>
      </c>
      <c r="C3804" s="64" t="s">
        <v>15865</v>
      </c>
      <c r="D3804" s="64" t="s">
        <v>15866</v>
      </c>
      <c r="E3804" s="64" t="s">
        <v>210</v>
      </c>
      <c r="F3804" s="64" t="s">
        <v>210</v>
      </c>
      <c r="G3804" s="91" t="s">
        <v>16038</v>
      </c>
      <c r="H3804" s="92" t="s">
        <v>16039</v>
      </c>
      <c r="I3804" s="91" t="s">
        <v>3</v>
      </c>
      <c r="J3804" s="91" t="s">
        <v>6445</v>
      </c>
      <c r="K3804" s="91" t="s">
        <v>10269</v>
      </c>
      <c r="L3804" s="91" t="s">
        <v>6447</v>
      </c>
    </row>
    <row r="3805" spans="1:12" x14ac:dyDescent="0.25">
      <c r="A3805" s="64" t="s">
        <v>13458</v>
      </c>
      <c r="B3805" s="64" t="s">
        <v>13459</v>
      </c>
      <c r="C3805" s="64" t="s">
        <v>15865</v>
      </c>
      <c r="D3805" s="64" t="s">
        <v>15866</v>
      </c>
      <c r="E3805" s="64" t="s">
        <v>210</v>
      </c>
      <c r="F3805" s="64" t="s">
        <v>210</v>
      </c>
      <c r="G3805" s="91" t="s">
        <v>16040</v>
      </c>
      <c r="H3805" s="92" t="s">
        <v>16041</v>
      </c>
      <c r="I3805" s="91" t="s">
        <v>3</v>
      </c>
      <c r="J3805" s="91" t="s">
        <v>6445</v>
      </c>
      <c r="K3805" s="91" t="s">
        <v>38976</v>
      </c>
      <c r="L3805" s="91" t="s">
        <v>6447</v>
      </c>
    </row>
    <row r="3806" spans="1:12" ht="23.25" x14ac:dyDescent="0.25">
      <c r="A3806" s="64" t="s">
        <v>13458</v>
      </c>
      <c r="B3806" s="64" t="s">
        <v>13459</v>
      </c>
      <c r="C3806" s="64" t="s">
        <v>15865</v>
      </c>
      <c r="D3806" s="64" t="s">
        <v>15866</v>
      </c>
      <c r="E3806" s="64" t="s">
        <v>210</v>
      </c>
      <c r="F3806" s="64" t="s">
        <v>210</v>
      </c>
      <c r="G3806" s="91" t="s">
        <v>16042</v>
      </c>
      <c r="H3806" s="92" t="s">
        <v>16043</v>
      </c>
      <c r="I3806" s="91" t="s">
        <v>3</v>
      </c>
      <c r="J3806" s="91" t="s">
        <v>6445</v>
      </c>
      <c r="K3806" s="91" t="s">
        <v>38977</v>
      </c>
      <c r="L3806" s="91" t="s">
        <v>6447</v>
      </c>
    </row>
    <row r="3807" spans="1:12" x14ac:dyDescent="0.25">
      <c r="A3807" s="64" t="s">
        <v>13458</v>
      </c>
      <c r="B3807" s="64" t="s">
        <v>13459</v>
      </c>
      <c r="C3807" s="64" t="s">
        <v>16045</v>
      </c>
      <c r="D3807" s="64" t="s">
        <v>16046</v>
      </c>
      <c r="E3807" s="64" t="s">
        <v>210</v>
      </c>
      <c r="F3807" s="64" t="s">
        <v>210</v>
      </c>
      <c r="G3807" s="91" t="s">
        <v>16047</v>
      </c>
      <c r="H3807" s="92" t="s">
        <v>16048</v>
      </c>
      <c r="I3807" s="91" t="s">
        <v>3</v>
      </c>
      <c r="J3807" s="91" t="s">
        <v>6445</v>
      </c>
      <c r="K3807" s="91" t="s">
        <v>18583</v>
      </c>
      <c r="L3807" s="91" t="s">
        <v>6447</v>
      </c>
    </row>
    <row r="3808" spans="1:12" ht="23.25" x14ac:dyDescent="0.25">
      <c r="A3808" s="64" t="s">
        <v>13458</v>
      </c>
      <c r="B3808" s="64" t="s">
        <v>13459</v>
      </c>
      <c r="C3808" s="64" t="s">
        <v>16045</v>
      </c>
      <c r="D3808" s="64" t="s">
        <v>16046</v>
      </c>
      <c r="E3808" s="64">
        <v>74198</v>
      </c>
      <c r="F3808" s="64" t="s">
        <v>16049</v>
      </c>
      <c r="G3808" s="91" t="s">
        <v>16050</v>
      </c>
      <c r="H3808" s="92" t="s">
        <v>16051</v>
      </c>
      <c r="I3808" s="91" t="s">
        <v>3</v>
      </c>
      <c r="J3808" s="91" t="s">
        <v>6445</v>
      </c>
      <c r="K3808" s="91" t="s">
        <v>38978</v>
      </c>
      <c r="L3808" s="91" t="s">
        <v>6447</v>
      </c>
    </row>
    <row r="3809" spans="1:12" ht="23.25" x14ac:dyDescent="0.25">
      <c r="A3809" s="64" t="s">
        <v>13458</v>
      </c>
      <c r="B3809" s="64" t="s">
        <v>13459</v>
      </c>
      <c r="C3809" s="64" t="s">
        <v>16045</v>
      </c>
      <c r="D3809" s="64" t="s">
        <v>16046</v>
      </c>
      <c r="E3809" s="64">
        <v>74198</v>
      </c>
      <c r="F3809" s="64" t="s">
        <v>16049</v>
      </c>
      <c r="G3809" s="91" t="s">
        <v>16052</v>
      </c>
      <c r="H3809" s="92" t="s">
        <v>16053</v>
      </c>
      <c r="I3809" s="91" t="s">
        <v>3</v>
      </c>
      <c r="J3809" s="91" t="s">
        <v>6445</v>
      </c>
      <c r="K3809" s="91" t="s">
        <v>38979</v>
      </c>
      <c r="L3809" s="91" t="s">
        <v>6447</v>
      </c>
    </row>
    <row r="3810" spans="1:12" ht="34.5" x14ac:dyDescent="0.25">
      <c r="A3810" s="64" t="s">
        <v>13458</v>
      </c>
      <c r="B3810" s="64" t="s">
        <v>13459</v>
      </c>
      <c r="C3810" s="64" t="s">
        <v>16045</v>
      </c>
      <c r="D3810" s="64" t="s">
        <v>16046</v>
      </c>
      <c r="E3810" s="64" t="s">
        <v>210</v>
      </c>
      <c r="F3810" s="64" t="s">
        <v>210</v>
      </c>
      <c r="G3810" s="91" t="s">
        <v>16054</v>
      </c>
      <c r="H3810" s="92" t="s">
        <v>16055</v>
      </c>
      <c r="I3810" s="91" t="s">
        <v>3</v>
      </c>
      <c r="J3810" s="91" t="s">
        <v>6445</v>
      </c>
      <c r="K3810" s="91" t="s">
        <v>38980</v>
      </c>
      <c r="L3810" s="91" t="s">
        <v>6447</v>
      </c>
    </row>
    <row r="3811" spans="1:12" ht="23.25" x14ac:dyDescent="0.25">
      <c r="A3811" s="64" t="s">
        <v>13458</v>
      </c>
      <c r="B3811" s="64" t="s">
        <v>13459</v>
      </c>
      <c r="C3811" s="64" t="s">
        <v>16056</v>
      </c>
      <c r="D3811" s="64" t="s">
        <v>16057</v>
      </c>
      <c r="E3811" s="64" t="s">
        <v>210</v>
      </c>
      <c r="F3811" s="64" t="s">
        <v>210</v>
      </c>
      <c r="G3811" s="91" t="s">
        <v>16058</v>
      </c>
      <c r="H3811" s="92" t="s">
        <v>16059</v>
      </c>
      <c r="I3811" s="91" t="s">
        <v>3</v>
      </c>
      <c r="J3811" s="91" t="s">
        <v>6445</v>
      </c>
      <c r="K3811" s="91" t="s">
        <v>38764</v>
      </c>
      <c r="L3811" s="91" t="s">
        <v>6447</v>
      </c>
    </row>
    <row r="3812" spans="1:12" ht="23.25" x14ac:dyDescent="0.25">
      <c r="A3812" s="64" t="s">
        <v>13458</v>
      </c>
      <c r="B3812" s="64" t="s">
        <v>13459</v>
      </c>
      <c r="C3812" s="64" t="s">
        <v>16056</v>
      </c>
      <c r="D3812" s="64" t="s">
        <v>16057</v>
      </c>
      <c r="E3812" s="64" t="s">
        <v>210</v>
      </c>
      <c r="F3812" s="64" t="s">
        <v>210</v>
      </c>
      <c r="G3812" s="91" t="s">
        <v>16060</v>
      </c>
      <c r="H3812" s="92" t="s">
        <v>16061</v>
      </c>
      <c r="I3812" s="91" t="s">
        <v>3</v>
      </c>
      <c r="J3812" s="91" t="s">
        <v>6445</v>
      </c>
      <c r="K3812" s="91" t="s">
        <v>34725</v>
      </c>
      <c r="L3812" s="91" t="s">
        <v>6447</v>
      </c>
    </row>
    <row r="3813" spans="1:12" ht="23.25" x14ac:dyDescent="0.25">
      <c r="A3813" s="64" t="s">
        <v>13458</v>
      </c>
      <c r="B3813" s="64" t="s">
        <v>13459</v>
      </c>
      <c r="C3813" s="64" t="s">
        <v>16062</v>
      </c>
      <c r="D3813" s="64" t="s">
        <v>16063</v>
      </c>
      <c r="E3813" s="64" t="s">
        <v>210</v>
      </c>
      <c r="F3813" s="64" t="s">
        <v>210</v>
      </c>
      <c r="G3813" s="91" t="s">
        <v>16064</v>
      </c>
      <c r="H3813" s="92" t="s">
        <v>16065</v>
      </c>
      <c r="I3813" s="91" t="s">
        <v>3</v>
      </c>
      <c r="J3813" s="91" t="s">
        <v>6445</v>
      </c>
      <c r="K3813" s="91" t="s">
        <v>36656</v>
      </c>
      <c r="L3813" s="91" t="s">
        <v>6447</v>
      </c>
    </row>
    <row r="3814" spans="1:12" x14ac:dyDescent="0.25">
      <c r="A3814" s="64" t="s">
        <v>13458</v>
      </c>
      <c r="B3814" s="64" t="s">
        <v>13459</v>
      </c>
      <c r="C3814" s="64" t="s">
        <v>16062</v>
      </c>
      <c r="D3814" s="64" t="s">
        <v>16063</v>
      </c>
      <c r="E3814" s="64">
        <v>73795</v>
      </c>
      <c r="F3814" s="64" t="s">
        <v>16067</v>
      </c>
      <c r="G3814" s="91" t="s">
        <v>16068</v>
      </c>
      <c r="H3814" s="92" t="s">
        <v>16069</v>
      </c>
      <c r="I3814" s="91" t="s">
        <v>3</v>
      </c>
      <c r="J3814" s="91" t="s">
        <v>6445</v>
      </c>
      <c r="K3814" s="91" t="s">
        <v>12028</v>
      </c>
      <c r="L3814" s="91" t="s">
        <v>6447</v>
      </c>
    </row>
    <row r="3815" spans="1:12" x14ac:dyDescent="0.25">
      <c r="A3815" s="64" t="s">
        <v>13458</v>
      </c>
      <c r="B3815" s="64" t="s">
        <v>13459</v>
      </c>
      <c r="C3815" s="64" t="s">
        <v>16062</v>
      </c>
      <c r="D3815" s="64" t="s">
        <v>16063</v>
      </c>
      <c r="E3815" s="64">
        <v>73795</v>
      </c>
      <c r="F3815" s="64" t="s">
        <v>16067</v>
      </c>
      <c r="G3815" s="91" t="s">
        <v>16070</v>
      </c>
      <c r="H3815" s="92" t="s">
        <v>16071</v>
      </c>
      <c r="I3815" s="91" t="s">
        <v>3</v>
      </c>
      <c r="J3815" s="91" t="s">
        <v>6445</v>
      </c>
      <c r="K3815" s="91" t="s">
        <v>38981</v>
      </c>
      <c r="L3815" s="91" t="s">
        <v>6447</v>
      </c>
    </row>
    <row r="3816" spans="1:12" x14ac:dyDescent="0.25">
      <c r="A3816" s="64" t="s">
        <v>13458</v>
      </c>
      <c r="B3816" s="64" t="s">
        <v>13459</v>
      </c>
      <c r="C3816" s="64" t="s">
        <v>16062</v>
      </c>
      <c r="D3816" s="64" t="s">
        <v>16063</v>
      </c>
      <c r="E3816" s="64">
        <v>73795</v>
      </c>
      <c r="F3816" s="64" t="s">
        <v>16067</v>
      </c>
      <c r="G3816" s="91" t="s">
        <v>16072</v>
      </c>
      <c r="H3816" s="92" t="s">
        <v>16073</v>
      </c>
      <c r="I3816" s="91" t="s">
        <v>3</v>
      </c>
      <c r="J3816" s="91" t="s">
        <v>6445</v>
      </c>
      <c r="K3816" s="91" t="s">
        <v>38982</v>
      </c>
      <c r="L3816" s="91" t="s">
        <v>6447</v>
      </c>
    </row>
    <row r="3817" spans="1:12" x14ac:dyDescent="0.25">
      <c r="A3817" s="64" t="s">
        <v>13458</v>
      </c>
      <c r="B3817" s="64" t="s">
        <v>13459</v>
      </c>
      <c r="C3817" s="64" t="s">
        <v>16062</v>
      </c>
      <c r="D3817" s="64" t="s">
        <v>16063</v>
      </c>
      <c r="E3817" s="64">
        <v>73795</v>
      </c>
      <c r="F3817" s="64" t="s">
        <v>16067</v>
      </c>
      <c r="G3817" s="91" t="s">
        <v>16074</v>
      </c>
      <c r="H3817" s="92" t="s">
        <v>16075</v>
      </c>
      <c r="I3817" s="91" t="s">
        <v>3</v>
      </c>
      <c r="J3817" s="91" t="s">
        <v>6445</v>
      </c>
      <c r="K3817" s="91" t="s">
        <v>38983</v>
      </c>
      <c r="L3817" s="91" t="s">
        <v>6447</v>
      </c>
    </row>
    <row r="3818" spans="1:12" x14ac:dyDescent="0.25">
      <c r="A3818" s="64" t="s">
        <v>13458</v>
      </c>
      <c r="B3818" s="64" t="s">
        <v>13459</v>
      </c>
      <c r="C3818" s="64" t="s">
        <v>16062</v>
      </c>
      <c r="D3818" s="64" t="s">
        <v>16063</v>
      </c>
      <c r="E3818" s="64">
        <v>73795</v>
      </c>
      <c r="F3818" s="64" t="s">
        <v>16067</v>
      </c>
      <c r="G3818" s="91" t="s">
        <v>16076</v>
      </c>
      <c r="H3818" s="92" t="s">
        <v>16077</v>
      </c>
      <c r="I3818" s="91" t="s">
        <v>3</v>
      </c>
      <c r="J3818" s="91" t="s">
        <v>6445</v>
      </c>
      <c r="K3818" s="91" t="s">
        <v>38984</v>
      </c>
      <c r="L3818" s="91" t="s">
        <v>6447</v>
      </c>
    </row>
    <row r="3819" spans="1:12" x14ac:dyDescent="0.25">
      <c r="A3819" s="64" t="s">
        <v>13458</v>
      </c>
      <c r="B3819" s="64" t="s">
        <v>13459</v>
      </c>
      <c r="C3819" s="64" t="s">
        <v>16062</v>
      </c>
      <c r="D3819" s="64" t="s">
        <v>16063</v>
      </c>
      <c r="E3819" s="64">
        <v>73795</v>
      </c>
      <c r="F3819" s="64" t="s">
        <v>16067</v>
      </c>
      <c r="G3819" s="91" t="s">
        <v>16078</v>
      </c>
      <c r="H3819" s="92" t="s">
        <v>16079</v>
      </c>
      <c r="I3819" s="91" t="s">
        <v>3</v>
      </c>
      <c r="J3819" s="91" t="s">
        <v>6445</v>
      </c>
      <c r="K3819" s="91" t="s">
        <v>38985</v>
      </c>
      <c r="L3819" s="91" t="s">
        <v>6447</v>
      </c>
    </row>
    <row r="3820" spans="1:12" x14ac:dyDescent="0.25">
      <c r="A3820" s="64" t="s">
        <v>13458</v>
      </c>
      <c r="B3820" s="64" t="s">
        <v>13459</v>
      </c>
      <c r="C3820" s="64" t="s">
        <v>16062</v>
      </c>
      <c r="D3820" s="64" t="s">
        <v>16063</v>
      </c>
      <c r="E3820" s="64">
        <v>73795</v>
      </c>
      <c r="F3820" s="64" t="s">
        <v>16067</v>
      </c>
      <c r="G3820" s="91" t="s">
        <v>16080</v>
      </c>
      <c r="H3820" s="92" t="s">
        <v>16081</v>
      </c>
      <c r="I3820" s="91" t="s">
        <v>3</v>
      </c>
      <c r="J3820" s="91" t="s">
        <v>6445</v>
      </c>
      <c r="K3820" s="91" t="s">
        <v>38986</v>
      </c>
      <c r="L3820" s="91" t="s">
        <v>6447</v>
      </c>
    </row>
    <row r="3821" spans="1:12" x14ac:dyDescent="0.25">
      <c r="A3821" s="64" t="s">
        <v>13458</v>
      </c>
      <c r="B3821" s="64" t="s">
        <v>13459</v>
      </c>
      <c r="C3821" s="64" t="s">
        <v>16062</v>
      </c>
      <c r="D3821" s="64" t="s">
        <v>16063</v>
      </c>
      <c r="E3821" s="64">
        <v>73795</v>
      </c>
      <c r="F3821" s="64" t="s">
        <v>16067</v>
      </c>
      <c r="G3821" s="91" t="s">
        <v>16082</v>
      </c>
      <c r="H3821" s="92" t="s">
        <v>16083</v>
      </c>
      <c r="I3821" s="91" t="s">
        <v>3</v>
      </c>
      <c r="J3821" s="91" t="s">
        <v>6445</v>
      </c>
      <c r="K3821" s="91" t="s">
        <v>38987</v>
      </c>
      <c r="L3821" s="91" t="s">
        <v>6447</v>
      </c>
    </row>
    <row r="3822" spans="1:12" x14ac:dyDescent="0.25">
      <c r="A3822" s="64" t="s">
        <v>13458</v>
      </c>
      <c r="B3822" s="64" t="s">
        <v>13459</v>
      </c>
      <c r="C3822" s="64" t="s">
        <v>16062</v>
      </c>
      <c r="D3822" s="64" t="s">
        <v>16063</v>
      </c>
      <c r="E3822" s="64">
        <v>73795</v>
      </c>
      <c r="F3822" s="64" t="s">
        <v>16067</v>
      </c>
      <c r="G3822" s="91" t="s">
        <v>16085</v>
      </c>
      <c r="H3822" s="92" t="s">
        <v>16086</v>
      </c>
      <c r="I3822" s="91" t="s">
        <v>3</v>
      </c>
      <c r="J3822" s="91" t="s">
        <v>6445</v>
      </c>
      <c r="K3822" s="91" t="s">
        <v>38988</v>
      </c>
      <c r="L3822" s="91" t="s">
        <v>6447</v>
      </c>
    </row>
    <row r="3823" spans="1:12" x14ac:dyDescent="0.25">
      <c r="A3823" s="64" t="s">
        <v>13458</v>
      </c>
      <c r="B3823" s="64" t="s">
        <v>13459</v>
      </c>
      <c r="C3823" s="64" t="s">
        <v>16062</v>
      </c>
      <c r="D3823" s="64" t="s">
        <v>16063</v>
      </c>
      <c r="E3823" s="64">
        <v>73795</v>
      </c>
      <c r="F3823" s="64" t="s">
        <v>16067</v>
      </c>
      <c r="G3823" s="91" t="s">
        <v>16088</v>
      </c>
      <c r="H3823" s="92" t="s">
        <v>16089</v>
      </c>
      <c r="I3823" s="91" t="s">
        <v>3</v>
      </c>
      <c r="J3823" s="91" t="s">
        <v>6445</v>
      </c>
      <c r="K3823" s="91" t="s">
        <v>38989</v>
      </c>
      <c r="L3823" s="91" t="s">
        <v>6447</v>
      </c>
    </row>
    <row r="3824" spans="1:12" x14ac:dyDescent="0.25">
      <c r="A3824" s="64" t="s">
        <v>13458</v>
      </c>
      <c r="B3824" s="64" t="s">
        <v>13459</v>
      </c>
      <c r="C3824" s="64" t="s">
        <v>16062</v>
      </c>
      <c r="D3824" s="64" t="s">
        <v>16063</v>
      </c>
      <c r="E3824" s="64">
        <v>73795</v>
      </c>
      <c r="F3824" s="64" t="s">
        <v>16067</v>
      </c>
      <c r="G3824" s="91" t="s">
        <v>16090</v>
      </c>
      <c r="H3824" s="92" t="s">
        <v>16091</v>
      </c>
      <c r="I3824" s="91" t="s">
        <v>3</v>
      </c>
      <c r="J3824" s="91" t="s">
        <v>6445</v>
      </c>
      <c r="K3824" s="91" t="s">
        <v>38990</v>
      </c>
      <c r="L3824" s="91" t="s">
        <v>6447</v>
      </c>
    </row>
    <row r="3825" spans="1:12" x14ac:dyDescent="0.25">
      <c r="A3825" s="64" t="s">
        <v>13458</v>
      </c>
      <c r="B3825" s="64" t="s">
        <v>13459</v>
      </c>
      <c r="C3825" s="64" t="s">
        <v>16062</v>
      </c>
      <c r="D3825" s="64" t="s">
        <v>16063</v>
      </c>
      <c r="E3825" s="64">
        <v>73795</v>
      </c>
      <c r="F3825" s="64" t="s">
        <v>16067</v>
      </c>
      <c r="G3825" s="91" t="s">
        <v>16092</v>
      </c>
      <c r="H3825" s="92" t="s">
        <v>16093</v>
      </c>
      <c r="I3825" s="91" t="s">
        <v>3</v>
      </c>
      <c r="J3825" s="91" t="s">
        <v>6445</v>
      </c>
      <c r="K3825" s="91" t="s">
        <v>38991</v>
      </c>
      <c r="L3825" s="91" t="s">
        <v>6447</v>
      </c>
    </row>
    <row r="3826" spans="1:12" x14ac:dyDescent="0.25">
      <c r="A3826" s="64" t="s">
        <v>13458</v>
      </c>
      <c r="B3826" s="64" t="s">
        <v>13459</v>
      </c>
      <c r="C3826" s="64" t="s">
        <v>16062</v>
      </c>
      <c r="D3826" s="64" t="s">
        <v>16063</v>
      </c>
      <c r="E3826" s="64">
        <v>73795</v>
      </c>
      <c r="F3826" s="64" t="s">
        <v>16067</v>
      </c>
      <c r="G3826" s="91" t="s">
        <v>16094</v>
      </c>
      <c r="H3826" s="92" t="s">
        <v>16095</v>
      </c>
      <c r="I3826" s="91" t="s">
        <v>3</v>
      </c>
      <c r="J3826" s="91" t="s">
        <v>6445</v>
      </c>
      <c r="K3826" s="91" t="s">
        <v>38992</v>
      </c>
      <c r="L3826" s="91" t="s">
        <v>6447</v>
      </c>
    </row>
    <row r="3827" spans="1:12" x14ac:dyDescent="0.25">
      <c r="A3827" s="64" t="s">
        <v>13458</v>
      </c>
      <c r="B3827" s="64" t="s">
        <v>13459</v>
      </c>
      <c r="C3827" s="64" t="s">
        <v>16062</v>
      </c>
      <c r="D3827" s="64" t="s">
        <v>16063</v>
      </c>
      <c r="E3827" s="64">
        <v>73795</v>
      </c>
      <c r="F3827" s="64" t="s">
        <v>16067</v>
      </c>
      <c r="G3827" s="91" t="s">
        <v>16096</v>
      </c>
      <c r="H3827" s="92" t="s">
        <v>16097</v>
      </c>
      <c r="I3827" s="91" t="s">
        <v>3</v>
      </c>
      <c r="J3827" s="91" t="s">
        <v>6445</v>
      </c>
      <c r="K3827" s="91" t="s">
        <v>38993</v>
      </c>
      <c r="L3827" s="91" t="s">
        <v>6447</v>
      </c>
    </row>
    <row r="3828" spans="1:12" x14ac:dyDescent="0.25">
      <c r="A3828" s="64" t="s">
        <v>13458</v>
      </c>
      <c r="B3828" s="64" t="s">
        <v>13459</v>
      </c>
      <c r="C3828" s="64" t="s">
        <v>16062</v>
      </c>
      <c r="D3828" s="64" t="s">
        <v>16063</v>
      </c>
      <c r="E3828" s="64">
        <v>73795</v>
      </c>
      <c r="F3828" s="64" t="s">
        <v>16067</v>
      </c>
      <c r="G3828" s="91" t="s">
        <v>16098</v>
      </c>
      <c r="H3828" s="92" t="s">
        <v>16099</v>
      </c>
      <c r="I3828" s="91" t="s">
        <v>3</v>
      </c>
      <c r="J3828" s="91" t="s">
        <v>6445</v>
      </c>
      <c r="K3828" s="91" t="s">
        <v>38994</v>
      </c>
      <c r="L3828" s="91" t="s">
        <v>6447</v>
      </c>
    </row>
    <row r="3829" spans="1:12" x14ac:dyDescent="0.25">
      <c r="A3829" s="64" t="s">
        <v>13458</v>
      </c>
      <c r="B3829" s="64" t="s">
        <v>13459</v>
      </c>
      <c r="C3829" s="64" t="s">
        <v>16062</v>
      </c>
      <c r="D3829" s="64" t="s">
        <v>16063</v>
      </c>
      <c r="E3829" s="64">
        <v>73796</v>
      </c>
      <c r="F3829" s="64" t="s">
        <v>16100</v>
      </c>
      <c r="G3829" s="91" t="s">
        <v>16101</v>
      </c>
      <c r="H3829" s="92" t="s">
        <v>16102</v>
      </c>
      <c r="I3829" s="91" t="s">
        <v>3</v>
      </c>
      <c r="J3829" s="91" t="s">
        <v>6445</v>
      </c>
      <c r="K3829" s="91" t="s">
        <v>37847</v>
      </c>
      <c r="L3829" s="91" t="s">
        <v>6447</v>
      </c>
    </row>
    <row r="3830" spans="1:12" x14ac:dyDescent="0.25">
      <c r="A3830" s="64" t="s">
        <v>13458</v>
      </c>
      <c r="B3830" s="64" t="s">
        <v>13459</v>
      </c>
      <c r="C3830" s="64" t="s">
        <v>16062</v>
      </c>
      <c r="D3830" s="64" t="s">
        <v>16063</v>
      </c>
      <c r="E3830" s="64">
        <v>73796</v>
      </c>
      <c r="F3830" s="64" t="s">
        <v>16100</v>
      </c>
      <c r="G3830" s="91" t="s">
        <v>16103</v>
      </c>
      <c r="H3830" s="92" t="s">
        <v>16104</v>
      </c>
      <c r="I3830" s="91" t="s">
        <v>3</v>
      </c>
      <c r="J3830" s="91" t="s">
        <v>6445</v>
      </c>
      <c r="K3830" s="91" t="s">
        <v>37129</v>
      </c>
      <c r="L3830" s="91" t="s">
        <v>6447</v>
      </c>
    </row>
    <row r="3831" spans="1:12" x14ac:dyDescent="0.25">
      <c r="A3831" s="64" t="s">
        <v>13458</v>
      </c>
      <c r="B3831" s="64" t="s">
        <v>13459</v>
      </c>
      <c r="C3831" s="64" t="s">
        <v>16062</v>
      </c>
      <c r="D3831" s="64" t="s">
        <v>16063</v>
      </c>
      <c r="E3831" s="64">
        <v>73796</v>
      </c>
      <c r="F3831" s="64" t="s">
        <v>16100</v>
      </c>
      <c r="G3831" s="91" t="s">
        <v>16106</v>
      </c>
      <c r="H3831" s="92" t="s">
        <v>16107</v>
      </c>
      <c r="I3831" s="91" t="s">
        <v>3</v>
      </c>
      <c r="J3831" s="91" t="s">
        <v>6445</v>
      </c>
      <c r="K3831" s="91" t="s">
        <v>38995</v>
      </c>
      <c r="L3831" s="91" t="s">
        <v>6447</v>
      </c>
    </row>
    <row r="3832" spans="1:12" x14ac:dyDescent="0.25">
      <c r="A3832" s="64" t="s">
        <v>13458</v>
      </c>
      <c r="B3832" s="64" t="s">
        <v>13459</v>
      </c>
      <c r="C3832" s="64" t="s">
        <v>16062</v>
      </c>
      <c r="D3832" s="64" t="s">
        <v>16063</v>
      </c>
      <c r="E3832" s="64">
        <v>73796</v>
      </c>
      <c r="F3832" s="64" t="s">
        <v>16100</v>
      </c>
      <c r="G3832" s="91" t="s">
        <v>16108</v>
      </c>
      <c r="H3832" s="92" t="s">
        <v>16109</v>
      </c>
      <c r="I3832" s="91" t="s">
        <v>3</v>
      </c>
      <c r="J3832" s="91" t="s">
        <v>6445</v>
      </c>
      <c r="K3832" s="91" t="s">
        <v>38996</v>
      </c>
      <c r="L3832" s="91" t="s">
        <v>6447</v>
      </c>
    </row>
    <row r="3833" spans="1:12" x14ac:dyDescent="0.25">
      <c r="A3833" s="64" t="s">
        <v>13458</v>
      </c>
      <c r="B3833" s="64" t="s">
        <v>13459</v>
      </c>
      <c r="C3833" s="64" t="s">
        <v>16062</v>
      </c>
      <c r="D3833" s="64" t="s">
        <v>16063</v>
      </c>
      <c r="E3833" s="64">
        <v>73796</v>
      </c>
      <c r="F3833" s="64" t="s">
        <v>16100</v>
      </c>
      <c r="G3833" s="91" t="s">
        <v>16110</v>
      </c>
      <c r="H3833" s="92" t="s">
        <v>16111</v>
      </c>
      <c r="I3833" s="91" t="s">
        <v>3</v>
      </c>
      <c r="J3833" s="91" t="s">
        <v>6445</v>
      </c>
      <c r="K3833" s="91" t="s">
        <v>38997</v>
      </c>
      <c r="L3833" s="91" t="s">
        <v>6447</v>
      </c>
    </row>
    <row r="3834" spans="1:12" x14ac:dyDescent="0.25">
      <c r="A3834" s="64" t="s">
        <v>13458</v>
      </c>
      <c r="B3834" s="64" t="s">
        <v>13459</v>
      </c>
      <c r="C3834" s="64" t="s">
        <v>16062</v>
      </c>
      <c r="D3834" s="64" t="s">
        <v>16063</v>
      </c>
      <c r="E3834" s="64">
        <v>73796</v>
      </c>
      <c r="F3834" s="64" t="s">
        <v>16100</v>
      </c>
      <c r="G3834" s="91" t="s">
        <v>16112</v>
      </c>
      <c r="H3834" s="92" t="s">
        <v>16113</v>
      </c>
      <c r="I3834" s="91" t="s">
        <v>3</v>
      </c>
      <c r="J3834" s="91" t="s">
        <v>6445</v>
      </c>
      <c r="K3834" s="91" t="s">
        <v>38998</v>
      </c>
      <c r="L3834" s="91" t="s">
        <v>6447</v>
      </c>
    </row>
    <row r="3835" spans="1:12" x14ac:dyDescent="0.25">
      <c r="A3835" s="64" t="s">
        <v>13458</v>
      </c>
      <c r="B3835" s="64" t="s">
        <v>13459</v>
      </c>
      <c r="C3835" s="64" t="s">
        <v>16062</v>
      </c>
      <c r="D3835" s="64" t="s">
        <v>16063</v>
      </c>
      <c r="E3835" s="64">
        <v>73796</v>
      </c>
      <c r="F3835" s="64" t="s">
        <v>16100</v>
      </c>
      <c r="G3835" s="91" t="s">
        <v>16114</v>
      </c>
      <c r="H3835" s="92" t="s">
        <v>16115</v>
      </c>
      <c r="I3835" s="91" t="s">
        <v>3</v>
      </c>
      <c r="J3835" s="91" t="s">
        <v>6445</v>
      </c>
      <c r="K3835" s="91" t="s">
        <v>38999</v>
      </c>
      <c r="L3835" s="91" t="s">
        <v>6447</v>
      </c>
    </row>
    <row r="3836" spans="1:12" x14ac:dyDescent="0.25">
      <c r="A3836" s="64" t="s">
        <v>13458</v>
      </c>
      <c r="B3836" s="64" t="s">
        <v>13459</v>
      </c>
      <c r="C3836" s="64" t="s">
        <v>16062</v>
      </c>
      <c r="D3836" s="64" t="s">
        <v>16063</v>
      </c>
      <c r="E3836" s="64">
        <v>73870</v>
      </c>
      <c r="F3836" s="64" t="s">
        <v>16116</v>
      </c>
      <c r="G3836" s="91" t="s">
        <v>16117</v>
      </c>
      <c r="H3836" s="92" t="s">
        <v>16118</v>
      </c>
      <c r="I3836" s="91" t="s">
        <v>3</v>
      </c>
      <c r="J3836" s="91" t="s">
        <v>6445</v>
      </c>
      <c r="K3836" s="91" t="s">
        <v>39000</v>
      </c>
      <c r="L3836" s="91" t="s">
        <v>6447</v>
      </c>
    </row>
    <row r="3837" spans="1:12" ht="23.25" x14ac:dyDescent="0.25">
      <c r="A3837" s="64" t="s">
        <v>13458</v>
      </c>
      <c r="B3837" s="64" t="s">
        <v>13459</v>
      </c>
      <c r="C3837" s="64" t="s">
        <v>16062</v>
      </c>
      <c r="D3837" s="64" t="s">
        <v>16063</v>
      </c>
      <c r="E3837" s="64">
        <v>74091</v>
      </c>
      <c r="F3837" s="64" t="s">
        <v>16119</v>
      </c>
      <c r="G3837" s="91" t="s">
        <v>16120</v>
      </c>
      <c r="H3837" s="92" t="s">
        <v>16121</v>
      </c>
      <c r="I3837" s="91" t="s">
        <v>3</v>
      </c>
      <c r="J3837" s="91" t="s">
        <v>6445</v>
      </c>
      <c r="K3837" s="91" t="s">
        <v>39001</v>
      </c>
      <c r="L3837" s="91" t="s">
        <v>6447</v>
      </c>
    </row>
    <row r="3838" spans="1:12" x14ac:dyDescent="0.25">
      <c r="A3838" s="64" t="s">
        <v>13458</v>
      </c>
      <c r="B3838" s="64" t="s">
        <v>13459</v>
      </c>
      <c r="C3838" s="64" t="s">
        <v>16062</v>
      </c>
      <c r="D3838" s="64" t="s">
        <v>16063</v>
      </c>
      <c r="E3838" s="64">
        <v>74093</v>
      </c>
      <c r="F3838" s="64" t="s">
        <v>16122</v>
      </c>
      <c r="G3838" s="91" t="s">
        <v>16123</v>
      </c>
      <c r="H3838" s="92" t="s">
        <v>16124</v>
      </c>
      <c r="I3838" s="91" t="s">
        <v>3</v>
      </c>
      <c r="J3838" s="91" t="s">
        <v>6445</v>
      </c>
      <c r="K3838" s="91" t="s">
        <v>39002</v>
      </c>
      <c r="L3838" s="91" t="s">
        <v>6447</v>
      </c>
    </row>
    <row r="3839" spans="1:12" ht="23.25" x14ac:dyDescent="0.25">
      <c r="A3839" s="64" t="s">
        <v>13458</v>
      </c>
      <c r="B3839" s="64" t="s">
        <v>13459</v>
      </c>
      <c r="C3839" s="64" t="s">
        <v>16062</v>
      </c>
      <c r="D3839" s="64" t="s">
        <v>16063</v>
      </c>
      <c r="E3839" s="64">
        <v>74169</v>
      </c>
      <c r="F3839" s="64" t="s">
        <v>16125</v>
      </c>
      <c r="G3839" s="91" t="s">
        <v>16126</v>
      </c>
      <c r="H3839" s="92" t="s">
        <v>16127</v>
      </c>
      <c r="I3839" s="91" t="s">
        <v>3</v>
      </c>
      <c r="J3839" s="91" t="s">
        <v>6445</v>
      </c>
      <c r="K3839" s="91" t="s">
        <v>39003</v>
      </c>
      <c r="L3839" s="91" t="s">
        <v>6447</v>
      </c>
    </row>
    <row r="3840" spans="1:12" ht="23.25" x14ac:dyDescent="0.25">
      <c r="A3840" s="64" t="s">
        <v>13458</v>
      </c>
      <c r="B3840" s="64" t="s">
        <v>13459</v>
      </c>
      <c r="C3840" s="64" t="s">
        <v>16062</v>
      </c>
      <c r="D3840" s="64" t="s">
        <v>16063</v>
      </c>
      <c r="E3840" s="64" t="s">
        <v>210</v>
      </c>
      <c r="F3840" s="64" t="s">
        <v>210</v>
      </c>
      <c r="G3840" s="91" t="s">
        <v>16128</v>
      </c>
      <c r="H3840" s="92" t="s">
        <v>16129</v>
      </c>
      <c r="I3840" s="91" t="s">
        <v>3</v>
      </c>
      <c r="J3840" s="91" t="s">
        <v>6445</v>
      </c>
      <c r="K3840" s="91" t="s">
        <v>34306</v>
      </c>
      <c r="L3840" s="91" t="s">
        <v>6447</v>
      </c>
    </row>
    <row r="3841" spans="1:12" ht="23.25" x14ac:dyDescent="0.25">
      <c r="A3841" s="64" t="s">
        <v>13458</v>
      </c>
      <c r="B3841" s="64" t="s">
        <v>13459</v>
      </c>
      <c r="C3841" s="64" t="s">
        <v>16062</v>
      </c>
      <c r="D3841" s="64" t="s">
        <v>16063</v>
      </c>
      <c r="E3841" s="64" t="s">
        <v>210</v>
      </c>
      <c r="F3841" s="64" t="s">
        <v>210</v>
      </c>
      <c r="G3841" s="91" t="s">
        <v>16130</v>
      </c>
      <c r="H3841" s="92" t="s">
        <v>16131</v>
      </c>
      <c r="I3841" s="91" t="s">
        <v>3</v>
      </c>
      <c r="J3841" s="91" t="s">
        <v>6445</v>
      </c>
      <c r="K3841" s="91" t="s">
        <v>10339</v>
      </c>
      <c r="L3841" s="91" t="s">
        <v>6447</v>
      </c>
    </row>
    <row r="3842" spans="1:12" ht="23.25" x14ac:dyDescent="0.25">
      <c r="A3842" s="64" t="s">
        <v>13458</v>
      </c>
      <c r="B3842" s="64" t="s">
        <v>13459</v>
      </c>
      <c r="C3842" s="64" t="s">
        <v>16062</v>
      </c>
      <c r="D3842" s="64" t="s">
        <v>16063</v>
      </c>
      <c r="E3842" s="64" t="s">
        <v>210</v>
      </c>
      <c r="F3842" s="64" t="s">
        <v>210</v>
      </c>
      <c r="G3842" s="91" t="s">
        <v>16133</v>
      </c>
      <c r="H3842" s="92" t="s">
        <v>16134</v>
      </c>
      <c r="I3842" s="91" t="s">
        <v>3</v>
      </c>
      <c r="J3842" s="91" t="s">
        <v>6445</v>
      </c>
      <c r="K3842" s="91" t="s">
        <v>17930</v>
      </c>
      <c r="L3842" s="91" t="s">
        <v>6447</v>
      </c>
    </row>
    <row r="3843" spans="1:12" ht="23.25" x14ac:dyDescent="0.25">
      <c r="A3843" s="64" t="s">
        <v>13458</v>
      </c>
      <c r="B3843" s="64" t="s">
        <v>13459</v>
      </c>
      <c r="C3843" s="64" t="s">
        <v>16062</v>
      </c>
      <c r="D3843" s="64" t="s">
        <v>16063</v>
      </c>
      <c r="E3843" s="64" t="s">
        <v>210</v>
      </c>
      <c r="F3843" s="64" t="s">
        <v>210</v>
      </c>
      <c r="G3843" s="91" t="s">
        <v>16135</v>
      </c>
      <c r="H3843" s="92" t="s">
        <v>16136</v>
      </c>
      <c r="I3843" s="91" t="s">
        <v>3</v>
      </c>
      <c r="J3843" s="91" t="s">
        <v>6445</v>
      </c>
      <c r="K3843" s="91" t="s">
        <v>39004</v>
      </c>
      <c r="L3843" s="91" t="s">
        <v>6447</v>
      </c>
    </row>
    <row r="3844" spans="1:12" ht="23.25" x14ac:dyDescent="0.25">
      <c r="A3844" s="64" t="s">
        <v>13458</v>
      </c>
      <c r="B3844" s="64" t="s">
        <v>13459</v>
      </c>
      <c r="C3844" s="64" t="s">
        <v>16062</v>
      </c>
      <c r="D3844" s="64" t="s">
        <v>16063</v>
      </c>
      <c r="E3844" s="64" t="s">
        <v>210</v>
      </c>
      <c r="F3844" s="64" t="s">
        <v>210</v>
      </c>
      <c r="G3844" s="91" t="s">
        <v>16137</v>
      </c>
      <c r="H3844" s="92" t="s">
        <v>16138</v>
      </c>
      <c r="I3844" s="91" t="s">
        <v>3</v>
      </c>
      <c r="J3844" s="91" t="s">
        <v>6445</v>
      </c>
      <c r="K3844" s="91" t="s">
        <v>38541</v>
      </c>
      <c r="L3844" s="91" t="s">
        <v>6447</v>
      </c>
    </row>
    <row r="3845" spans="1:12" ht="23.25" x14ac:dyDescent="0.25">
      <c r="A3845" s="64" t="s">
        <v>13458</v>
      </c>
      <c r="B3845" s="64" t="s">
        <v>13459</v>
      </c>
      <c r="C3845" s="64" t="s">
        <v>16062</v>
      </c>
      <c r="D3845" s="64" t="s">
        <v>16063</v>
      </c>
      <c r="E3845" s="64" t="s">
        <v>210</v>
      </c>
      <c r="F3845" s="64" t="s">
        <v>210</v>
      </c>
      <c r="G3845" s="91" t="s">
        <v>16140</v>
      </c>
      <c r="H3845" s="92" t="s">
        <v>16141</v>
      </c>
      <c r="I3845" s="91" t="s">
        <v>3</v>
      </c>
      <c r="J3845" s="91" t="s">
        <v>6445</v>
      </c>
      <c r="K3845" s="91" t="s">
        <v>39005</v>
      </c>
      <c r="L3845" s="91" t="s">
        <v>6447</v>
      </c>
    </row>
    <row r="3846" spans="1:12" ht="23.25" x14ac:dyDescent="0.25">
      <c r="A3846" s="64" t="s">
        <v>13458</v>
      </c>
      <c r="B3846" s="64" t="s">
        <v>13459</v>
      </c>
      <c r="C3846" s="64" t="s">
        <v>16062</v>
      </c>
      <c r="D3846" s="64" t="s">
        <v>16063</v>
      </c>
      <c r="E3846" s="64" t="s">
        <v>210</v>
      </c>
      <c r="F3846" s="64" t="s">
        <v>210</v>
      </c>
      <c r="G3846" s="91" t="s">
        <v>16142</v>
      </c>
      <c r="H3846" s="92" t="s">
        <v>16143</v>
      </c>
      <c r="I3846" s="91" t="s">
        <v>3</v>
      </c>
      <c r="J3846" s="91" t="s">
        <v>6445</v>
      </c>
      <c r="K3846" s="91" t="s">
        <v>30855</v>
      </c>
      <c r="L3846" s="91" t="s">
        <v>6447</v>
      </c>
    </row>
    <row r="3847" spans="1:12" ht="23.25" x14ac:dyDescent="0.25">
      <c r="A3847" s="64" t="s">
        <v>13458</v>
      </c>
      <c r="B3847" s="64" t="s">
        <v>13459</v>
      </c>
      <c r="C3847" s="64" t="s">
        <v>16062</v>
      </c>
      <c r="D3847" s="64" t="s">
        <v>16063</v>
      </c>
      <c r="E3847" s="64" t="s">
        <v>210</v>
      </c>
      <c r="F3847" s="64" t="s">
        <v>210</v>
      </c>
      <c r="G3847" s="91" t="s">
        <v>16144</v>
      </c>
      <c r="H3847" s="92" t="s">
        <v>16145</v>
      </c>
      <c r="I3847" s="91" t="s">
        <v>3</v>
      </c>
      <c r="J3847" s="91" t="s">
        <v>6445</v>
      </c>
      <c r="K3847" s="91" t="s">
        <v>32243</v>
      </c>
      <c r="L3847" s="91" t="s">
        <v>6447</v>
      </c>
    </row>
    <row r="3848" spans="1:12" ht="23.25" x14ac:dyDescent="0.25">
      <c r="A3848" s="64" t="s">
        <v>13458</v>
      </c>
      <c r="B3848" s="64" t="s">
        <v>13459</v>
      </c>
      <c r="C3848" s="64" t="s">
        <v>16062</v>
      </c>
      <c r="D3848" s="64" t="s">
        <v>16063</v>
      </c>
      <c r="E3848" s="64" t="s">
        <v>210</v>
      </c>
      <c r="F3848" s="64" t="s">
        <v>210</v>
      </c>
      <c r="G3848" s="91" t="s">
        <v>16147</v>
      </c>
      <c r="H3848" s="92" t="s">
        <v>16148</v>
      </c>
      <c r="I3848" s="91" t="s">
        <v>3</v>
      </c>
      <c r="J3848" s="91" t="s">
        <v>6445</v>
      </c>
      <c r="K3848" s="91" t="s">
        <v>10272</v>
      </c>
      <c r="L3848" s="91" t="s">
        <v>6447</v>
      </c>
    </row>
    <row r="3849" spans="1:12" ht="23.25" x14ac:dyDescent="0.25">
      <c r="A3849" s="64" t="s">
        <v>13458</v>
      </c>
      <c r="B3849" s="64" t="s">
        <v>13459</v>
      </c>
      <c r="C3849" s="64" t="s">
        <v>16062</v>
      </c>
      <c r="D3849" s="64" t="s">
        <v>16063</v>
      </c>
      <c r="E3849" s="64" t="s">
        <v>210</v>
      </c>
      <c r="F3849" s="64" t="s">
        <v>210</v>
      </c>
      <c r="G3849" s="91" t="s">
        <v>16150</v>
      </c>
      <c r="H3849" s="92" t="s">
        <v>16151</v>
      </c>
      <c r="I3849" s="91" t="s">
        <v>3</v>
      </c>
      <c r="J3849" s="91" t="s">
        <v>6445</v>
      </c>
      <c r="K3849" s="91" t="s">
        <v>39006</v>
      </c>
      <c r="L3849" s="91" t="s">
        <v>6447</v>
      </c>
    </row>
    <row r="3850" spans="1:12" ht="23.25" x14ac:dyDescent="0.25">
      <c r="A3850" s="64" t="s">
        <v>13458</v>
      </c>
      <c r="B3850" s="64" t="s">
        <v>13459</v>
      </c>
      <c r="C3850" s="64" t="s">
        <v>16062</v>
      </c>
      <c r="D3850" s="64" t="s">
        <v>16063</v>
      </c>
      <c r="E3850" s="64" t="s">
        <v>210</v>
      </c>
      <c r="F3850" s="64" t="s">
        <v>210</v>
      </c>
      <c r="G3850" s="91" t="s">
        <v>16152</v>
      </c>
      <c r="H3850" s="92" t="s">
        <v>16153</v>
      </c>
      <c r="I3850" s="91" t="s">
        <v>3</v>
      </c>
      <c r="J3850" s="91" t="s">
        <v>6445</v>
      </c>
      <c r="K3850" s="91" t="s">
        <v>39007</v>
      </c>
      <c r="L3850" s="91" t="s">
        <v>6447</v>
      </c>
    </row>
    <row r="3851" spans="1:12" ht="23.25" x14ac:dyDescent="0.25">
      <c r="A3851" s="64" t="s">
        <v>13458</v>
      </c>
      <c r="B3851" s="64" t="s">
        <v>13459</v>
      </c>
      <c r="C3851" s="64" t="s">
        <v>16062</v>
      </c>
      <c r="D3851" s="64" t="s">
        <v>16063</v>
      </c>
      <c r="E3851" s="64" t="s">
        <v>210</v>
      </c>
      <c r="F3851" s="64" t="s">
        <v>210</v>
      </c>
      <c r="G3851" s="91" t="s">
        <v>16154</v>
      </c>
      <c r="H3851" s="92" t="s">
        <v>16155</v>
      </c>
      <c r="I3851" s="91" t="s">
        <v>3</v>
      </c>
      <c r="J3851" s="91" t="s">
        <v>6445</v>
      </c>
      <c r="K3851" s="91" t="s">
        <v>39008</v>
      </c>
      <c r="L3851" s="91" t="s">
        <v>6447</v>
      </c>
    </row>
    <row r="3852" spans="1:12" ht="23.25" x14ac:dyDescent="0.25">
      <c r="A3852" s="64" t="s">
        <v>13458</v>
      </c>
      <c r="B3852" s="64" t="s">
        <v>13459</v>
      </c>
      <c r="C3852" s="64" t="s">
        <v>16062</v>
      </c>
      <c r="D3852" s="64" t="s">
        <v>16063</v>
      </c>
      <c r="E3852" s="64" t="s">
        <v>210</v>
      </c>
      <c r="F3852" s="64" t="s">
        <v>210</v>
      </c>
      <c r="G3852" s="91" t="s">
        <v>16156</v>
      </c>
      <c r="H3852" s="92" t="s">
        <v>16157</v>
      </c>
      <c r="I3852" s="91" t="s">
        <v>3</v>
      </c>
      <c r="J3852" s="91" t="s">
        <v>6445</v>
      </c>
      <c r="K3852" s="91" t="s">
        <v>16158</v>
      </c>
      <c r="L3852" s="91" t="s">
        <v>6447</v>
      </c>
    </row>
    <row r="3853" spans="1:12" ht="23.25" x14ac:dyDescent="0.25">
      <c r="A3853" s="64" t="s">
        <v>13458</v>
      </c>
      <c r="B3853" s="64" t="s">
        <v>13459</v>
      </c>
      <c r="C3853" s="64" t="s">
        <v>16062</v>
      </c>
      <c r="D3853" s="64" t="s">
        <v>16063</v>
      </c>
      <c r="E3853" s="64" t="s">
        <v>210</v>
      </c>
      <c r="F3853" s="64" t="s">
        <v>210</v>
      </c>
      <c r="G3853" s="91" t="s">
        <v>16159</v>
      </c>
      <c r="H3853" s="92" t="s">
        <v>16160</v>
      </c>
      <c r="I3853" s="91" t="s">
        <v>3</v>
      </c>
      <c r="J3853" s="91" t="s">
        <v>6445</v>
      </c>
      <c r="K3853" s="91" t="s">
        <v>16161</v>
      </c>
      <c r="L3853" s="91" t="s">
        <v>6447</v>
      </c>
    </row>
    <row r="3854" spans="1:12" ht="23.25" x14ac:dyDescent="0.25">
      <c r="A3854" s="64" t="s">
        <v>13458</v>
      </c>
      <c r="B3854" s="64" t="s">
        <v>13459</v>
      </c>
      <c r="C3854" s="64" t="s">
        <v>16062</v>
      </c>
      <c r="D3854" s="64" t="s">
        <v>16063</v>
      </c>
      <c r="E3854" s="64" t="s">
        <v>210</v>
      </c>
      <c r="F3854" s="64" t="s">
        <v>210</v>
      </c>
      <c r="G3854" s="91" t="s">
        <v>16162</v>
      </c>
      <c r="H3854" s="92" t="s">
        <v>16163</v>
      </c>
      <c r="I3854" s="91" t="s">
        <v>3</v>
      </c>
      <c r="J3854" s="91" t="s">
        <v>6445</v>
      </c>
      <c r="K3854" s="91" t="s">
        <v>7496</v>
      </c>
      <c r="L3854" s="91" t="s">
        <v>6447</v>
      </c>
    </row>
    <row r="3855" spans="1:12" ht="23.25" x14ac:dyDescent="0.25">
      <c r="A3855" s="64" t="s">
        <v>13458</v>
      </c>
      <c r="B3855" s="64" t="s">
        <v>13459</v>
      </c>
      <c r="C3855" s="64" t="s">
        <v>16062</v>
      </c>
      <c r="D3855" s="64" t="s">
        <v>16063</v>
      </c>
      <c r="E3855" s="64" t="s">
        <v>210</v>
      </c>
      <c r="F3855" s="64" t="s">
        <v>210</v>
      </c>
      <c r="G3855" s="91" t="s">
        <v>16164</v>
      </c>
      <c r="H3855" s="92" t="s">
        <v>16165</v>
      </c>
      <c r="I3855" s="91" t="s">
        <v>3</v>
      </c>
      <c r="J3855" s="91" t="s">
        <v>6445</v>
      </c>
      <c r="K3855" s="91" t="s">
        <v>16166</v>
      </c>
      <c r="L3855" s="91" t="s">
        <v>6447</v>
      </c>
    </row>
    <row r="3856" spans="1:12" ht="23.25" x14ac:dyDescent="0.25">
      <c r="A3856" s="64" t="s">
        <v>13458</v>
      </c>
      <c r="B3856" s="64" t="s">
        <v>13459</v>
      </c>
      <c r="C3856" s="64" t="s">
        <v>16062</v>
      </c>
      <c r="D3856" s="64" t="s">
        <v>16063</v>
      </c>
      <c r="E3856" s="64" t="s">
        <v>210</v>
      </c>
      <c r="F3856" s="64" t="s">
        <v>210</v>
      </c>
      <c r="G3856" s="91" t="s">
        <v>16167</v>
      </c>
      <c r="H3856" s="92" t="s">
        <v>16168</v>
      </c>
      <c r="I3856" s="91" t="s">
        <v>3</v>
      </c>
      <c r="J3856" s="91" t="s">
        <v>6445</v>
      </c>
      <c r="K3856" s="91" t="s">
        <v>31164</v>
      </c>
      <c r="L3856" s="91" t="s">
        <v>6447</v>
      </c>
    </row>
    <row r="3857" spans="1:12" ht="34.5" x14ac:dyDescent="0.25">
      <c r="A3857" s="64" t="s">
        <v>13458</v>
      </c>
      <c r="B3857" s="64" t="s">
        <v>13459</v>
      </c>
      <c r="C3857" s="64" t="s">
        <v>16062</v>
      </c>
      <c r="D3857" s="64" t="s">
        <v>16063</v>
      </c>
      <c r="E3857" s="64" t="s">
        <v>210</v>
      </c>
      <c r="F3857" s="64" t="s">
        <v>210</v>
      </c>
      <c r="G3857" s="91" t="s">
        <v>16170</v>
      </c>
      <c r="H3857" s="92" t="s">
        <v>16171</v>
      </c>
      <c r="I3857" s="91" t="s">
        <v>3</v>
      </c>
      <c r="J3857" s="91" t="s">
        <v>6445</v>
      </c>
      <c r="K3857" s="91" t="s">
        <v>13738</v>
      </c>
      <c r="L3857" s="91" t="s">
        <v>6447</v>
      </c>
    </row>
    <row r="3858" spans="1:12" ht="34.5" x14ac:dyDescent="0.25">
      <c r="A3858" s="64" t="s">
        <v>13458</v>
      </c>
      <c r="B3858" s="64" t="s">
        <v>13459</v>
      </c>
      <c r="C3858" s="64" t="s">
        <v>16062</v>
      </c>
      <c r="D3858" s="64" t="s">
        <v>16063</v>
      </c>
      <c r="E3858" s="64" t="s">
        <v>210</v>
      </c>
      <c r="F3858" s="64" t="s">
        <v>210</v>
      </c>
      <c r="G3858" s="91" t="s">
        <v>16172</v>
      </c>
      <c r="H3858" s="92" t="s">
        <v>16173</v>
      </c>
      <c r="I3858" s="91" t="s">
        <v>3</v>
      </c>
      <c r="J3858" s="91" t="s">
        <v>6445</v>
      </c>
      <c r="K3858" s="91" t="s">
        <v>9492</v>
      </c>
      <c r="L3858" s="91" t="s">
        <v>6447</v>
      </c>
    </row>
    <row r="3859" spans="1:12" ht="34.5" x14ac:dyDescent="0.25">
      <c r="A3859" s="64" t="s">
        <v>13458</v>
      </c>
      <c r="B3859" s="64" t="s">
        <v>13459</v>
      </c>
      <c r="C3859" s="64" t="s">
        <v>16062</v>
      </c>
      <c r="D3859" s="64" t="s">
        <v>16063</v>
      </c>
      <c r="E3859" s="64" t="s">
        <v>210</v>
      </c>
      <c r="F3859" s="64" t="s">
        <v>210</v>
      </c>
      <c r="G3859" s="91" t="s">
        <v>16174</v>
      </c>
      <c r="H3859" s="92" t="s">
        <v>16175</v>
      </c>
      <c r="I3859" s="91" t="s">
        <v>3</v>
      </c>
      <c r="J3859" s="91" t="s">
        <v>6445</v>
      </c>
      <c r="K3859" s="91" t="s">
        <v>7724</v>
      </c>
      <c r="L3859" s="91" t="s">
        <v>6447</v>
      </c>
    </row>
    <row r="3860" spans="1:12" ht="34.5" x14ac:dyDescent="0.25">
      <c r="A3860" s="64" t="s">
        <v>13458</v>
      </c>
      <c r="B3860" s="64" t="s">
        <v>13459</v>
      </c>
      <c r="C3860" s="64" t="s">
        <v>16062</v>
      </c>
      <c r="D3860" s="64" t="s">
        <v>16063</v>
      </c>
      <c r="E3860" s="64" t="s">
        <v>210</v>
      </c>
      <c r="F3860" s="64" t="s">
        <v>210</v>
      </c>
      <c r="G3860" s="91" t="s">
        <v>16176</v>
      </c>
      <c r="H3860" s="92" t="s">
        <v>16177</v>
      </c>
      <c r="I3860" s="91" t="s">
        <v>3</v>
      </c>
      <c r="J3860" s="91" t="s">
        <v>6445</v>
      </c>
      <c r="K3860" s="91" t="s">
        <v>16178</v>
      </c>
      <c r="L3860" s="91" t="s">
        <v>6447</v>
      </c>
    </row>
    <row r="3861" spans="1:12" ht="34.5" x14ac:dyDescent="0.25">
      <c r="A3861" s="64" t="s">
        <v>13458</v>
      </c>
      <c r="B3861" s="64" t="s">
        <v>13459</v>
      </c>
      <c r="C3861" s="64" t="s">
        <v>16062</v>
      </c>
      <c r="D3861" s="64" t="s">
        <v>16063</v>
      </c>
      <c r="E3861" s="64" t="s">
        <v>210</v>
      </c>
      <c r="F3861" s="64" t="s">
        <v>210</v>
      </c>
      <c r="G3861" s="91" t="s">
        <v>16179</v>
      </c>
      <c r="H3861" s="92" t="s">
        <v>16180</v>
      </c>
      <c r="I3861" s="91" t="s">
        <v>3</v>
      </c>
      <c r="J3861" s="91" t="s">
        <v>6445</v>
      </c>
      <c r="K3861" s="91" t="s">
        <v>11832</v>
      </c>
      <c r="L3861" s="91" t="s">
        <v>6447</v>
      </c>
    </row>
    <row r="3862" spans="1:12" ht="34.5" x14ac:dyDescent="0.25">
      <c r="A3862" s="64" t="s">
        <v>13458</v>
      </c>
      <c r="B3862" s="64" t="s">
        <v>13459</v>
      </c>
      <c r="C3862" s="64" t="s">
        <v>16062</v>
      </c>
      <c r="D3862" s="64" t="s">
        <v>16063</v>
      </c>
      <c r="E3862" s="64" t="s">
        <v>210</v>
      </c>
      <c r="F3862" s="64" t="s">
        <v>210</v>
      </c>
      <c r="G3862" s="91" t="s">
        <v>16181</v>
      </c>
      <c r="H3862" s="92" t="s">
        <v>16182</v>
      </c>
      <c r="I3862" s="91" t="s">
        <v>3</v>
      </c>
      <c r="J3862" s="91" t="s">
        <v>6445</v>
      </c>
      <c r="K3862" s="91" t="s">
        <v>12061</v>
      </c>
      <c r="L3862" s="91" t="s">
        <v>6447</v>
      </c>
    </row>
    <row r="3863" spans="1:12" ht="34.5" x14ac:dyDescent="0.25">
      <c r="A3863" s="64" t="s">
        <v>13458</v>
      </c>
      <c r="B3863" s="64" t="s">
        <v>13459</v>
      </c>
      <c r="C3863" s="64" t="s">
        <v>16062</v>
      </c>
      <c r="D3863" s="64" t="s">
        <v>16063</v>
      </c>
      <c r="E3863" s="64" t="s">
        <v>210</v>
      </c>
      <c r="F3863" s="64" t="s">
        <v>210</v>
      </c>
      <c r="G3863" s="91" t="s">
        <v>16183</v>
      </c>
      <c r="H3863" s="92" t="s">
        <v>16184</v>
      </c>
      <c r="I3863" s="91" t="s">
        <v>3</v>
      </c>
      <c r="J3863" s="91" t="s">
        <v>6445</v>
      </c>
      <c r="K3863" s="91" t="s">
        <v>17861</v>
      </c>
      <c r="L3863" s="91" t="s">
        <v>6447</v>
      </c>
    </row>
    <row r="3864" spans="1:12" ht="34.5" x14ac:dyDescent="0.25">
      <c r="A3864" s="64" t="s">
        <v>13458</v>
      </c>
      <c r="B3864" s="64" t="s">
        <v>13459</v>
      </c>
      <c r="C3864" s="64" t="s">
        <v>16062</v>
      </c>
      <c r="D3864" s="64" t="s">
        <v>16063</v>
      </c>
      <c r="E3864" s="64" t="s">
        <v>210</v>
      </c>
      <c r="F3864" s="64" t="s">
        <v>210</v>
      </c>
      <c r="G3864" s="91" t="s">
        <v>16186</v>
      </c>
      <c r="H3864" s="92" t="s">
        <v>16187</v>
      </c>
      <c r="I3864" s="91" t="s">
        <v>3</v>
      </c>
      <c r="J3864" s="91" t="s">
        <v>6445</v>
      </c>
      <c r="K3864" s="91" t="s">
        <v>38501</v>
      </c>
      <c r="L3864" s="91" t="s">
        <v>6447</v>
      </c>
    </row>
    <row r="3865" spans="1:12" ht="34.5" x14ac:dyDescent="0.25">
      <c r="A3865" s="64" t="s">
        <v>13458</v>
      </c>
      <c r="B3865" s="64" t="s">
        <v>13459</v>
      </c>
      <c r="C3865" s="64" t="s">
        <v>16062</v>
      </c>
      <c r="D3865" s="64" t="s">
        <v>16063</v>
      </c>
      <c r="E3865" s="64" t="s">
        <v>210</v>
      </c>
      <c r="F3865" s="64" t="s">
        <v>210</v>
      </c>
      <c r="G3865" s="91" t="s">
        <v>16188</v>
      </c>
      <c r="H3865" s="92" t="s">
        <v>16189</v>
      </c>
      <c r="I3865" s="91" t="s">
        <v>3</v>
      </c>
      <c r="J3865" s="91" t="s">
        <v>6445</v>
      </c>
      <c r="K3865" s="91" t="s">
        <v>39009</v>
      </c>
      <c r="L3865" s="91" t="s">
        <v>6447</v>
      </c>
    </row>
    <row r="3866" spans="1:12" ht="34.5" x14ac:dyDescent="0.25">
      <c r="A3866" s="64" t="s">
        <v>13458</v>
      </c>
      <c r="B3866" s="64" t="s">
        <v>13459</v>
      </c>
      <c r="C3866" s="64" t="s">
        <v>16062</v>
      </c>
      <c r="D3866" s="64" t="s">
        <v>16063</v>
      </c>
      <c r="E3866" s="64" t="s">
        <v>210</v>
      </c>
      <c r="F3866" s="64" t="s">
        <v>210</v>
      </c>
      <c r="G3866" s="91" t="s">
        <v>16190</v>
      </c>
      <c r="H3866" s="92" t="s">
        <v>16191</v>
      </c>
      <c r="I3866" s="91" t="s">
        <v>3</v>
      </c>
      <c r="J3866" s="91" t="s">
        <v>6445</v>
      </c>
      <c r="K3866" s="91" t="s">
        <v>39010</v>
      </c>
      <c r="L3866" s="91" t="s">
        <v>6447</v>
      </c>
    </row>
    <row r="3867" spans="1:12" ht="34.5" x14ac:dyDescent="0.25">
      <c r="A3867" s="64" t="s">
        <v>13458</v>
      </c>
      <c r="B3867" s="64" t="s">
        <v>13459</v>
      </c>
      <c r="C3867" s="64" t="s">
        <v>16062</v>
      </c>
      <c r="D3867" s="64" t="s">
        <v>16063</v>
      </c>
      <c r="E3867" s="64" t="s">
        <v>210</v>
      </c>
      <c r="F3867" s="64" t="s">
        <v>210</v>
      </c>
      <c r="G3867" s="91" t="s">
        <v>16193</v>
      </c>
      <c r="H3867" s="92" t="s">
        <v>16194</v>
      </c>
      <c r="I3867" s="91" t="s">
        <v>3</v>
      </c>
      <c r="J3867" s="91" t="s">
        <v>6445</v>
      </c>
      <c r="K3867" s="91" t="s">
        <v>39011</v>
      </c>
      <c r="L3867" s="91" t="s">
        <v>6447</v>
      </c>
    </row>
    <row r="3868" spans="1:12" ht="34.5" x14ac:dyDescent="0.25">
      <c r="A3868" s="64" t="s">
        <v>13458</v>
      </c>
      <c r="B3868" s="64" t="s">
        <v>13459</v>
      </c>
      <c r="C3868" s="64" t="s">
        <v>16062</v>
      </c>
      <c r="D3868" s="64" t="s">
        <v>16063</v>
      </c>
      <c r="E3868" s="64" t="s">
        <v>210</v>
      </c>
      <c r="F3868" s="64" t="s">
        <v>210</v>
      </c>
      <c r="G3868" s="91" t="s">
        <v>16195</v>
      </c>
      <c r="H3868" s="92" t="s">
        <v>16196</v>
      </c>
      <c r="I3868" s="91" t="s">
        <v>3</v>
      </c>
      <c r="J3868" s="91" t="s">
        <v>6445</v>
      </c>
      <c r="K3868" s="91" t="s">
        <v>39012</v>
      </c>
      <c r="L3868" s="91" t="s">
        <v>6447</v>
      </c>
    </row>
    <row r="3869" spans="1:12" ht="34.5" x14ac:dyDescent="0.25">
      <c r="A3869" s="64" t="s">
        <v>13458</v>
      </c>
      <c r="B3869" s="64" t="s">
        <v>13459</v>
      </c>
      <c r="C3869" s="64" t="s">
        <v>16062</v>
      </c>
      <c r="D3869" s="64" t="s">
        <v>16063</v>
      </c>
      <c r="E3869" s="64" t="s">
        <v>210</v>
      </c>
      <c r="F3869" s="64" t="s">
        <v>210</v>
      </c>
      <c r="G3869" s="91" t="s">
        <v>16197</v>
      </c>
      <c r="H3869" s="92" t="s">
        <v>16198</v>
      </c>
      <c r="I3869" s="91" t="s">
        <v>3</v>
      </c>
      <c r="J3869" s="91" t="s">
        <v>6445</v>
      </c>
      <c r="K3869" s="91" t="s">
        <v>39013</v>
      </c>
      <c r="L3869" s="91" t="s">
        <v>6447</v>
      </c>
    </row>
    <row r="3870" spans="1:12" ht="34.5" x14ac:dyDescent="0.25">
      <c r="A3870" s="64" t="s">
        <v>13458</v>
      </c>
      <c r="B3870" s="64" t="s">
        <v>13459</v>
      </c>
      <c r="C3870" s="64" t="s">
        <v>16062</v>
      </c>
      <c r="D3870" s="64" t="s">
        <v>16063</v>
      </c>
      <c r="E3870" s="64" t="s">
        <v>210</v>
      </c>
      <c r="F3870" s="64" t="s">
        <v>210</v>
      </c>
      <c r="G3870" s="91" t="s">
        <v>16199</v>
      </c>
      <c r="H3870" s="92" t="s">
        <v>16200</v>
      </c>
      <c r="I3870" s="91" t="s">
        <v>3</v>
      </c>
      <c r="J3870" s="91" t="s">
        <v>6445</v>
      </c>
      <c r="K3870" s="91" t="s">
        <v>34979</v>
      </c>
      <c r="L3870" s="91" t="s">
        <v>6447</v>
      </c>
    </row>
    <row r="3871" spans="1:12" ht="34.5" x14ac:dyDescent="0.25">
      <c r="A3871" s="64" t="s">
        <v>13458</v>
      </c>
      <c r="B3871" s="64" t="s">
        <v>13459</v>
      </c>
      <c r="C3871" s="64" t="s">
        <v>16062</v>
      </c>
      <c r="D3871" s="64" t="s">
        <v>16063</v>
      </c>
      <c r="E3871" s="64" t="s">
        <v>210</v>
      </c>
      <c r="F3871" s="64" t="s">
        <v>210</v>
      </c>
      <c r="G3871" s="91" t="s">
        <v>16202</v>
      </c>
      <c r="H3871" s="92" t="s">
        <v>16203</v>
      </c>
      <c r="I3871" s="91" t="s">
        <v>3</v>
      </c>
      <c r="J3871" s="91" t="s">
        <v>6445</v>
      </c>
      <c r="K3871" s="91" t="s">
        <v>39014</v>
      </c>
      <c r="L3871" s="91" t="s">
        <v>6447</v>
      </c>
    </row>
    <row r="3872" spans="1:12" ht="34.5" x14ac:dyDescent="0.25">
      <c r="A3872" s="64" t="s">
        <v>13458</v>
      </c>
      <c r="B3872" s="64" t="s">
        <v>13459</v>
      </c>
      <c r="C3872" s="64" t="s">
        <v>16062</v>
      </c>
      <c r="D3872" s="64" t="s">
        <v>16063</v>
      </c>
      <c r="E3872" s="64" t="s">
        <v>210</v>
      </c>
      <c r="F3872" s="64" t="s">
        <v>210</v>
      </c>
      <c r="G3872" s="91" t="s">
        <v>16204</v>
      </c>
      <c r="H3872" s="92" t="s">
        <v>16205</v>
      </c>
      <c r="I3872" s="91" t="s">
        <v>3</v>
      </c>
      <c r="J3872" s="91" t="s">
        <v>6445</v>
      </c>
      <c r="K3872" s="91" t="s">
        <v>39015</v>
      </c>
      <c r="L3872" s="91" t="s">
        <v>6447</v>
      </c>
    </row>
    <row r="3873" spans="1:12" ht="23.25" x14ac:dyDescent="0.25">
      <c r="A3873" s="64" t="s">
        <v>13458</v>
      </c>
      <c r="B3873" s="64" t="s">
        <v>13459</v>
      </c>
      <c r="C3873" s="64" t="s">
        <v>16062</v>
      </c>
      <c r="D3873" s="64" t="s">
        <v>16063</v>
      </c>
      <c r="E3873" s="64" t="s">
        <v>210</v>
      </c>
      <c r="F3873" s="64" t="s">
        <v>210</v>
      </c>
      <c r="G3873" s="91" t="s">
        <v>16207</v>
      </c>
      <c r="H3873" s="92" t="s">
        <v>16208</v>
      </c>
      <c r="I3873" s="91" t="s">
        <v>3</v>
      </c>
      <c r="J3873" s="91" t="s">
        <v>6445</v>
      </c>
      <c r="K3873" s="91" t="s">
        <v>39016</v>
      </c>
      <c r="L3873" s="91" t="s">
        <v>6447</v>
      </c>
    </row>
    <row r="3874" spans="1:12" ht="23.25" x14ac:dyDescent="0.25">
      <c r="A3874" s="64" t="s">
        <v>13458</v>
      </c>
      <c r="B3874" s="64" t="s">
        <v>13459</v>
      </c>
      <c r="C3874" s="64" t="s">
        <v>16062</v>
      </c>
      <c r="D3874" s="64" t="s">
        <v>16063</v>
      </c>
      <c r="E3874" s="64" t="s">
        <v>210</v>
      </c>
      <c r="F3874" s="64" t="s">
        <v>210</v>
      </c>
      <c r="G3874" s="91" t="s">
        <v>16209</v>
      </c>
      <c r="H3874" s="92" t="s">
        <v>16210</v>
      </c>
      <c r="I3874" s="91" t="s">
        <v>3</v>
      </c>
      <c r="J3874" s="91" t="s">
        <v>6445</v>
      </c>
      <c r="K3874" s="91" t="s">
        <v>7693</v>
      </c>
      <c r="L3874" s="91" t="s">
        <v>6447</v>
      </c>
    </row>
    <row r="3875" spans="1:12" ht="23.25" x14ac:dyDescent="0.25">
      <c r="A3875" s="64" t="s">
        <v>13458</v>
      </c>
      <c r="B3875" s="64" t="s">
        <v>13459</v>
      </c>
      <c r="C3875" s="64" t="s">
        <v>16062</v>
      </c>
      <c r="D3875" s="64" t="s">
        <v>16063</v>
      </c>
      <c r="E3875" s="64" t="s">
        <v>210</v>
      </c>
      <c r="F3875" s="64" t="s">
        <v>210</v>
      </c>
      <c r="G3875" s="91" t="s">
        <v>16212</v>
      </c>
      <c r="H3875" s="92" t="s">
        <v>16213</v>
      </c>
      <c r="I3875" s="91" t="s">
        <v>3</v>
      </c>
      <c r="J3875" s="91" t="s">
        <v>6445</v>
      </c>
      <c r="K3875" s="91" t="s">
        <v>36785</v>
      </c>
      <c r="L3875" s="91" t="s">
        <v>6447</v>
      </c>
    </row>
    <row r="3876" spans="1:12" ht="23.25" x14ac:dyDescent="0.25">
      <c r="A3876" s="64" t="s">
        <v>13458</v>
      </c>
      <c r="B3876" s="64" t="s">
        <v>13459</v>
      </c>
      <c r="C3876" s="64" t="s">
        <v>16062</v>
      </c>
      <c r="D3876" s="64" t="s">
        <v>16063</v>
      </c>
      <c r="E3876" s="64" t="s">
        <v>210</v>
      </c>
      <c r="F3876" s="64" t="s">
        <v>210</v>
      </c>
      <c r="G3876" s="91" t="s">
        <v>16214</v>
      </c>
      <c r="H3876" s="92" t="s">
        <v>16215</v>
      </c>
      <c r="I3876" s="91" t="s">
        <v>3</v>
      </c>
      <c r="J3876" s="91" t="s">
        <v>6445</v>
      </c>
      <c r="K3876" s="91" t="s">
        <v>39017</v>
      </c>
      <c r="L3876" s="91" t="s">
        <v>6447</v>
      </c>
    </row>
    <row r="3877" spans="1:12" ht="23.25" x14ac:dyDescent="0.25">
      <c r="A3877" s="64" t="s">
        <v>13458</v>
      </c>
      <c r="B3877" s="64" t="s">
        <v>13459</v>
      </c>
      <c r="C3877" s="64" t="s">
        <v>16062</v>
      </c>
      <c r="D3877" s="64" t="s">
        <v>16063</v>
      </c>
      <c r="E3877" s="64" t="s">
        <v>210</v>
      </c>
      <c r="F3877" s="64" t="s">
        <v>210</v>
      </c>
      <c r="G3877" s="91" t="s">
        <v>16217</v>
      </c>
      <c r="H3877" s="92" t="s">
        <v>16218</v>
      </c>
      <c r="I3877" s="91" t="s">
        <v>3</v>
      </c>
      <c r="J3877" s="91" t="s">
        <v>6445</v>
      </c>
      <c r="K3877" s="91" t="s">
        <v>39018</v>
      </c>
      <c r="L3877" s="91" t="s">
        <v>6447</v>
      </c>
    </row>
    <row r="3878" spans="1:12" ht="23.25" x14ac:dyDescent="0.25">
      <c r="A3878" s="64" t="s">
        <v>13458</v>
      </c>
      <c r="B3878" s="64" t="s">
        <v>13459</v>
      </c>
      <c r="C3878" s="64" t="s">
        <v>16062</v>
      </c>
      <c r="D3878" s="64" t="s">
        <v>16063</v>
      </c>
      <c r="E3878" s="64" t="s">
        <v>210</v>
      </c>
      <c r="F3878" s="64" t="s">
        <v>210</v>
      </c>
      <c r="G3878" s="91" t="s">
        <v>16219</v>
      </c>
      <c r="H3878" s="92" t="s">
        <v>16220</v>
      </c>
      <c r="I3878" s="91" t="s">
        <v>3</v>
      </c>
      <c r="J3878" s="91" t="s">
        <v>6445</v>
      </c>
      <c r="K3878" s="91" t="s">
        <v>39019</v>
      </c>
      <c r="L3878" s="91" t="s">
        <v>6447</v>
      </c>
    </row>
    <row r="3879" spans="1:12" ht="34.5" x14ac:dyDescent="0.25">
      <c r="A3879" s="64" t="s">
        <v>13458</v>
      </c>
      <c r="B3879" s="64" t="s">
        <v>13459</v>
      </c>
      <c r="C3879" s="64" t="s">
        <v>16062</v>
      </c>
      <c r="D3879" s="64" t="s">
        <v>16063</v>
      </c>
      <c r="E3879" s="64" t="s">
        <v>210</v>
      </c>
      <c r="F3879" s="64" t="s">
        <v>210</v>
      </c>
      <c r="G3879" s="91" t="s">
        <v>16221</v>
      </c>
      <c r="H3879" s="92" t="s">
        <v>16222</v>
      </c>
      <c r="I3879" s="91" t="s">
        <v>3</v>
      </c>
      <c r="J3879" s="91" t="s">
        <v>6445</v>
      </c>
      <c r="K3879" s="91" t="s">
        <v>11989</v>
      </c>
      <c r="L3879" s="91" t="s">
        <v>6447</v>
      </c>
    </row>
    <row r="3880" spans="1:12" ht="34.5" x14ac:dyDescent="0.25">
      <c r="A3880" s="64" t="s">
        <v>13458</v>
      </c>
      <c r="B3880" s="64" t="s">
        <v>13459</v>
      </c>
      <c r="C3880" s="64" t="s">
        <v>16062</v>
      </c>
      <c r="D3880" s="64" t="s">
        <v>16063</v>
      </c>
      <c r="E3880" s="64" t="s">
        <v>210</v>
      </c>
      <c r="F3880" s="64" t="s">
        <v>210</v>
      </c>
      <c r="G3880" s="91" t="s">
        <v>16224</v>
      </c>
      <c r="H3880" s="92" t="s">
        <v>16225</v>
      </c>
      <c r="I3880" s="91" t="s">
        <v>3</v>
      </c>
      <c r="J3880" s="91" t="s">
        <v>6445</v>
      </c>
      <c r="K3880" s="91" t="s">
        <v>37158</v>
      </c>
      <c r="L3880" s="91" t="s">
        <v>6447</v>
      </c>
    </row>
    <row r="3881" spans="1:12" ht="34.5" x14ac:dyDescent="0.25">
      <c r="A3881" s="64" t="s">
        <v>13458</v>
      </c>
      <c r="B3881" s="64" t="s">
        <v>13459</v>
      </c>
      <c r="C3881" s="64" t="s">
        <v>16062</v>
      </c>
      <c r="D3881" s="64" t="s">
        <v>16063</v>
      </c>
      <c r="E3881" s="64" t="s">
        <v>210</v>
      </c>
      <c r="F3881" s="64" t="s">
        <v>210</v>
      </c>
      <c r="G3881" s="91" t="s">
        <v>16226</v>
      </c>
      <c r="H3881" s="92" t="s">
        <v>16227</v>
      </c>
      <c r="I3881" s="91" t="s">
        <v>3</v>
      </c>
      <c r="J3881" s="91" t="s">
        <v>6445</v>
      </c>
      <c r="K3881" s="91" t="s">
        <v>37009</v>
      </c>
      <c r="L3881" s="91" t="s">
        <v>6447</v>
      </c>
    </row>
    <row r="3882" spans="1:12" ht="34.5" x14ac:dyDescent="0.25">
      <c r="A3882" s="64" t="s">
        <v>13458</v>
      </c>
      <c r="B3882" s="64" t="s">
        <v>13459</v>
      </c>
      <c r="C3882" s="64" t="s">
        <v>16062</v>
      </c>
      <c r="D3882" s="64" t="s">
        <v>16063</v>
      </c>
      <c r="E3882" s="64" t="s">
        <v>210</v>
      </c>
      <c r="F3882" s="64" t="s">
        <v>210</v>
      </c>
      <c r="G3882" s="91" t="s">
        <v>16228</v>
      </c>
      <c r="H3882" s="92" t="s">
        <v>16229</v>
      </c>
      <c r="I3882" s="91" t="s">
        <v>3</v>
      </c>
      <c r="J3882" s="91" t="s">
        <v>6445</v>
      </c>
      <c r="K3882" s="91" t="s">
        <v>39020</v>
      </c>
      <c r="L3882" s="91" t="s">
        <v>6447</v>
      </c>
    </row>
    <row r="3883" spans="1:12" ht="34.5" x14ac:dyDescent="0.25">
      <c r="A3883" s="64" t="s">
        <v>13458</v>
      </c>
      <c r="B3883" s="64" t="s">
        <v>13459</v>
      </c>
      <c r="C3883" s="64" t="s">
        <v>16062</v>
      </c>
      <c r="D3883" s="64" t="s">
        <v>16063</v>
      </c>
      <c r="E3883" s="64" t="s">
        <v>210</v>
      </c>
      <c r="F3883" s="64" t="s">
        <v>210</v>
      </c>
      <c r="G3883" s="91" t="s">
        <v>16230</v>
      </c>
      <c r="H3883" s="92" t="s">
        <v>16231</v>
      </c>
      <c r="I3883" s="91" t="s">
        <v>3</v>
      </c>
      <c r="J3883" s="91" t="s">
        <v>6445</v>
      </c>
      <c r="K3883" s="91" t="s">
        <v>39021</v>
      </c>
      <c r="L3883" s="91" t="s">
        <v>6447</v>
      </c>
    </row>
    <row r="3884" spans="1:12" ht="34.5" x14ac:dyDescent="0.25">
      <c r="A3884" s="64" t="s">
        <v>13458</v>
      </c>
      <c r="B3884" s="64" t="s">
        <v>13459</v>
      </c>
      <c r="C3884" s="64" t="s">
        <v>16062</v>
      </c>
      <c r="D3884" s="64" t="s">
        <v>16063</v>
      </c>
      <c r="E3884" s="64" t="s">
        <v>210</v>
      </c>
      <c r="F3884" s="64" t="s">
        <v>210</v>
      </c>
      <c r="G3884" s="91" t="s">
        <v>16232</v>
      </c>
      <c r="H3884" s="92" t="s">
        <v>16233</v>
      </c>
      <c r="I3884" s="91" t="s">
        <v>3</v>
      </c>
      <c r="J3884" s="91" t="s">
        <v>6445</v>
      </c>
      <c r="K3884" s="91" t="s">
        <v>39022</v>
      </c>
      <c r="L3884" s="91" t="s">
        <v>6447</v>
      </c>
    </row>
    <row r="3885" spans="1:12" ht="23.25" x14ac:dyDescent="0.25">
      <c r="A3885" s="64" t="s">
        <v>13458</v>
      </c>
      <c r="B3885" s="64" t="s">
        <v>13459</v>
      </c>
      <c r="C3885" s="64" t="s">
        <v>16234</v>
      </c>
      <c r="D3885" s="64" t="s">
        <v>16235</v>
      </c>
      <c r="E3885" s="64" t="s">
        <v>210</v>
      </c>
      <c r="F3885" s="64" t="s">
        <v>210</v>
      </c>
      <c r="G3885" s="91" t="s">
        <v>16236</v>
      </c>
      <c r="H3885" s="92" t="s">
        <v>16237</v>
      </c>
      <c r="I3885" s="91" t="s">
        <v>3</v>
      </c>
      <c r="J3885" s="91" t="s">
        <v>6550</v>
      </c>
      <c r="K3885" s="91" t="s">
        <v>39023</v>
      </c>
      <c r="L3885" s="91" t="s">
        <v>6447</v>
      </c>
    </row>
    <row r="3886" spans="1:12" ht="23.25" x14ac:dyDescent="0.25">
      <c r="A3886" s="64" t="s">
        <v>13458</v>
      </c>
      <c r="B3886" s="64" t="s">
        <v>13459</v>
      </c>
      <c r="C3886" s="64" t="s">
        <v>16234</v>
      </c>
      <c r="D3886" s="64" t="s">
        <v>16235</v>
      </c>
      <c r="E3886" s="64" t="s">
        <v>210</v>
      </c>
      <c r="F3886" s="64" t="s">
        <v>210</v>
      </c>
      <c r="G3886" s="91" t="s">
        <v>16238</v>
      </c>
      <c r="H3886" s="92" t="s">
        <v>16239</v>
      </c>
      <c r="I3886" s="91" t="s">
        <v>3</v>
      </c>
      <c r="J3886" s="91" t="s">
        <v>6550</v>
      </c>
      <c r="K3886" s="91" t="s">
        <v>39024</v>
      </c>
      <c r="L3886" s="91" t="s">
        <v>6447</v>
      </c>
    </row>
    <row r="3887" spans="1:12" ht="23.25" x14ac:dyDescent="0.25">
      <c r="A3887" s="64" t="s">
        <v>13458</v>
      </c>
      <c r="B3887" s="64" t="s">
        <v>13459</v>
      </c>
      <c r="C3887" s="64" t="s">
        <v>16234</v>
      </c>
      <c r="D3887" s="64" t="s">
        <v>16235</v>
      </c>
      <c r="E3887" s="64" t="s">
        <v>210</v>
      </c>
      <c r="F3887" s="64" t="s">
        <v>210</v>
      </c>
      <c r="G3887" s="91" t="s">
        <v>16240</v>
      </c>
      <c r="H3887" s="92" t="s">
        <v>16241</v>
      </c>
      <c r="I3887" s="91" t="s">
        <v>3</v>
      </c>
      <c r="J3887" s="91" t="s">
        <v>6445</v>
      </c>
      <c r="K3887" s="91" t="s">
        <v>39025</v>
      </c>
      <c r="L3887" s="91" t="s">
        <v>6447</v>
      </c>
    </row>
    <row r="3888" spans="1:12" ht="23.25" x14ac:dyDescent="0.25">
      <c r="A3888" s="64" t="s">
        <v>13458</v>
      </c>
      <c r="B3888" s="64" t="s">
        <v>13459</v>
      </c>
      <c r="C3888" s="64" t="s">
        <v>16234</v>
      </c>
      <c r="D3888" s="64" t="s">
        <v>16235</v>
      </c>
      <c r="E3888" s="64" t="s">
        <v>210</v>
      </c>
      <c r="F3888" s="64" t="s">
        <v>210</v>
      </c>
      <c r="G3888" s="91" t="s">
        <v>16242</v>
      </c>
      <c r="H3888" s="92" t="s">
        <v>16243</v>
      </c>
      <c r="I3888" s="91" t="s">
        <v>3</v>
      </c>
      <c r="J3888" s="91" t="s">
        <v>6445</v>
      </c>
      <c r="K3888" s="91" t="s">
        <v>36826</v>
      </c>
      <c r="L3888" s="91" t="s">
        <v>6447</v>
      </c>
    </row>
    <row r="3889" spans="1:12" ht="23.25" x14ac:dyDescent="0.25">
      <c r="A3889" s="64" t="s">
        <v>13458</v>
      </c>
      <c r="B3889" s="64" t="s">
        <v>13459</v>
      </c>
      <c r="C3889" s="64" t="s">
        <v>16234</v>
      </c>
      <c r="D3889" s="64" t="s">
        <v>16235</v>
      </c>
      <c r="E3889" s="64" t="s">
        <v>210</v>
      </c>
      <c r="F3889" s="64" t="s">
        <v>210</v>
      </c>
      <c r="G3889" s="91" t="s">
        <v>16244</v>
      </c>
      <c r="H3889" s="92" t="s">
        <v>16245</v>
      </c>
      <c r="I3889" s="91" t="s">
        <v>3</v>
      </c>
      <c r="J3889" s="91" t="s">
        <v>6445</v>
      </c>
      <c r="K3889" s="91" t="s">
        <v>39026</v>
      </c>
      <c r="L3889" s="91" t="s">
        <v>6447</v>
      </c>
    </row>
    <row r="3890" spans="1:12" ht="23.25" x14ac:dyDescent="0.25">
      <c r="A3890" s="64" t="s">
        <v>13458</v>
      </c>
      <c r="B3890" s="64" t="s">
        <v>13459</v>
      </c>
      <c r="C3890" s="64" t="s">
        <v>16234</v>
      </c>
      <c r="D3890" s="64" t="s">
        <v>16235</v>
      </c>
      <c r="E3890" s="64" t="s">
        <v>210</v>
      </c>
      <c r="F3890" s="64" t="s">
        <v>210</v>
      </c>
      <c r="G3890" s="91" t="s">
        <v>16246</v>
      </c>
      <c r="H3890" s="92" t="s">
        <v>16247</v>
      </c>
      <c r="I3890" s="91" t="s">
        <v>3</v>
      </c>
      <c r="J3890" s="91" t="s">
        <v>6445</v>
      </c>
      <c r="K3890" s="91" t="s">
        <v>39027</v>
      </c>
      <c r="L3890" s="91" t="s">
        <v>6447</v>
      </c>
    </row>
    <row r="3891" spans="1:12" ht="23.25" x14ac:dyDescent="0.25">
      <c r="A3891" s="64" t="s">
        <v>13458</v>
      </c>
      <c r="B3891" s="64" t="s">
        <v>13459</v>
      </c>
      <c r="C3891" s="64" t="s">
        <v>16234</v>
      </c>
      <c r="D3891" s="64" t="s">
        <v>16235</v>
      </c>
      <c r="E3891" s="64" t="s">
        <v>210</v>
      </c>
      <c r="F3891" s="64" t="s">
        <v>210</v>
      </c>
      <c r="G3891" s="91" t="s">
        <v>16248</v>
      </c>
      <c r="H3891" s="92" t="s">
        <v>16249</v>
      </c>
      <c r="I3891" s="91" t="s">
        <v>3</v>
      </c>
      <c r="J3891" s="91" t="s">
        <v>6445</v>
      </c>
      <c r="K3891" s="91" t="s">
        <v>39028</v>
      </c>
      <c r="L3891" s="91" t="s">
        <v>6447</v>
      </c>
    </row>
    <row r="3892" spans="1:12" ht="23.25" x14ac:dyDescent="0.25">
      <c r="A3892" s="64" t="s">
        <v>13458</v>
      </c>
      <c r="B3892" s="64" t="s">
        <v>13459</v>
      </c>
      <c r="C3892" s="64" t="s">
        <v>16234</v>
      </c>
      <c r="D3892" s="64" t="s">
        <v>16235</v>
      </c>
      <c r="E3892" s="64" t="s">
        <v>210</v>
      </c>
      <c r="F3892" s="64" t="s">
        <v>210</v>
      </c>
      <c r="G3892" s="91" t="s">
        <v>16250</v>
      </c>
      <c r="H3892" s="92" t="s">
        <v>16251</v>
      </c>
      <c r="I3892" s="91" t="s">
        <v>3</v>
      </c>
      <c r="J3892" s="91" t="s">
        <v>6445</v>
      </c>
      <c r="K3892" s="91" t="s">
        <v>39029</v>
      </c>
      <c r="L3892" s="91" t="s">
        <v>6447</v>
      </c>
    </row>
    <row r="3893" spans="1:12" ht="23.25" x14ac:dyDescent="0.25">
      <c r="A3893" s="64" t="s">
        <v>13458</v>
      </c>
      <c r="B3893" s="64" t="s">
        <v>13459</v>
      </c>
      <c r="C3893" s="64" t="s">
        <v>16234</v>
      </c>
      <c r="D3893" s="64" t="s">
        <v>16235</v>
      </c>
      <c r="E3893" s="64" t="s">
        <v>210</v>
      </c>
      <c r="F3893" s="64" t="s">
        <v>210</v>
      </c>
      <c r="G3893" s="91" t="s">
        <v>16252</v>
      </c>
      <c r="H3893" s="92" t="s">
        <v>16253</v>
      </c>
      <c r="I3893" s="91" t="s">
        <v>3</v>
      </c>
      <c r="J3893" s="91" t="s">
        <v>6445</v>
      </c>
      <c r="K3893" s="91" t="s">
        <v>39030</v>
      </c>
      <c r="L3893" s="91" t="s">
        <v>6447</v>
      </c>
    </row>
    <row r="3894" spans="1:12" ht="23.25" x14ac:dyDescent="0.25">
      <c r="A3894" s="64" t="s">
        <v>13458</v>
      </c>
      <c r="B3894" s="64" t="s">
        <v>13459</v>
      </c>
      <c r="C3894" s="64" t="s">
        <v>16234</v>
      </c>
      <c r="D3894" s="64" t="s">
        <v>16235</v>
      </c>
      <c r="E3894" s="64" t="s">
        <v>210</v>
      </c>
      <c r="F3894" s="64" t="s">
        <v>210</v>
      </c>
      <c r="G3894" s="91" t="s">
        <v>16254</v>
      </c>
      <c r="H3894" s="92" t="s">
        <v>16255</v>
      </c>
      <c r="I3894" s="91" t="s">
        <v>3</v>
      </c>
      <c r="J3894" s="91" t="s">
        <v>6445</v>
      </c>
      <c r="K3894" s="91" t="s">
        <v>39031</v>
      </c>
      <c r="L3894" s="91" t="s">
        <v>6447</v>
      </c>
    </row>
    <row r="3895" spans="1:12" ht="23.25" x14ac:dyDescent="0.25">
      <c r="A3895" s="64" t="s">
        <v>13458</v>
      </c>
      <c r="B3895" s="64" t="s">
        <v>13459</v>
      </c>
      <c r="C3895" s="64" t="s">
        <v>16234</v>
      </c>
      <c r="D3895" s="64" t="s">
        <v>16235</v>
      </c>
      <c r="E3895" s="64" t="s">
        <v>210</v>
      </c>
      <c r="F3895" s="64" t="s">
        <v>210</v>
      </c>
      <c r="G3895" s="91" t="s">
        <v>16256</v>
      </c>
      <c r="H3895" s="92" t="s">
        <v>16257</v>
      </c>
      <c r="I3895" s="91" t="s">
        <v>3</v>
      </c>
      <c r="J3895" s="91" t="s">
        <v>6445</v>
      </c>
      <c r="K3895" s="91" t="s">
        <v>35375</v>
      </c>
      <c r="L3895" s="91" t="s">
        <v>6447</v>
      </c>
    </row>
    <row r="3896" spans="1:12" ht="23.25" x14ac:dyDescent="0.25">
      <c r="A3896" s="64" t="s">
        <v>13458</v>
      </c>
      <c r="B3896" s="64" t="s">
        <v>13459</v>
      </c>
      <c r="C3896" s="64" t="s">
        <v>16234</v>
      </c>
      <c r="D3896" s="64" t="s">
        <v>16235</v>
      </c>
      <c r="E3896" s="64" t="s">
        <v>210</v>
      </c>
      <c r="F3896" s="64" t="s">
        <v>210</v>
      </c>
      <c r="G3896" s="91" t="s">
        <v>16258</v>
      </c>
      <c r="H3896" s="92" t="s">
        <v>16259</v>
      </c>
      <c r="I3896" s="91" t="s">
        <v>3</v>
      </c>
      <c r="J3896" s="91" t="s">
        <v>6445</v>
      </c>
      <c r="K3896" s="91" t="s">
        <v>39032</v>
      </c>
      <c r="L3896" s="91" t="s">
        <v>6447</v>
      </c>
    </row>
    <row r="3897" spans="1:12" x14ac:dyDescent="0.25">
      <c r="A3897" s="64" t="s">
        <v>13458</v>
      </c>
      <c r="B3897" s="64" t="s">
        <v>13459</v>
      </c>
      <c r="C3897" s="64" t="s">
        <v>16234</v>
      </c>
      <c r="D3897" s="64" t="s">
        <v>16235</v>
      </c>
      <c r="E3897" s="64" t="s">
        <v>210</v>
      </c>
      <c r="F3897" s="64" t="s">
        <v>210</v>
      </c>
      <c r="G3897" s="91" t="s">
        <v>16260</v>
      </c>
      <c r="H3897" s="92" t="s">
        <v>16261</v>
      </c>
      <c r="I3897" s="91" t="s">
        <v>3</v>
      </c>
      <c r="J3897" s="91" t="s">
        <v>6445</v>
      </c>
      <c r="K3897" s="91" t="s">
        <v>39033</v>
      </c>
      <c r="L3897" s="91" t="s">
        <v>6447</v>
      </c>
    </row>
    <row r="3898" spans="1:12" x14ac:dyDescent="0.25">
      <c r="A3898" s="64" t="s">
        <v>13458</v>
      </c>
      <c r="B3898" s="64" t="s">
        <v>13459</v>
      </c>
      <c r="C3898" s="64" t="s">
        <v>16234</v>
      </c>
      <c r="D3898" s="64" t="s">
        <v>16235</v>
      </c>
      <c r="E3898" s="64" t="s">
        <v>210</v>
      </c>
      <c r="F3898" s="64" t="s">
        <v>210</v>
      </c>
      <c r="G3898" s="91" t="s">
        <v>16262</v>
      </c>
      <c r="H3898" s="92" t="s">
        <v>16263</v>
      </c>
      <c r="I3898" s="91" t="s">
        <v>3</v>
      </c>
      <c r="J3898" s="91" t="s">
        <v>6445</v>
      </c>
      <c r="K3898" s="91" t="s">
        <v>39034</v>
      </c>
      <c r="L3898" s="91" t="s">
        <v>6447</v>
      </c>
    </row>
    <row r="3899" spans="1:12" x14ac:dyDescent="0.25">
      <c r="A3899" s="64" t="s">
        <v>13458</v>
      </c>
      <c r="B3899" s="64" t="s">
        <v>13459</v>
      </c>
      <c r="C3899" s="64" t="s">
        <v>16234</v>
      </c>
      <c r="D3899" s="64" t="s">
        <v>16235</v>
      </c>
      <c r="E3899" s="64" t="s">
        <v>210</v>
      </c>
      <c r="F3899" s="64" t="s">
        <v>210</v>
      </c>
      <c r="G3899" s="91" t="s">
        <v>16264</v>
      </c>
      <c r="H3899" s="92" t="s">
        <v>16265</v>
      </c>
      <c r="I3899" s="91" t="s">
        <v>3</v>
      </c>
      <c r="J3899" s="91" t="s">
        <v>6445</v>
      </c>
      <c r="K3899" s="91" t="s">
        <v>39035</v>
      </c>
      <c r="L3899" s="91" t="s">
        <v>6447</v>
      </c>
    </row>
    <row r="3900" spans="1:12" ht="23.25" x14ac:dyDescent="0.25">
      <c r="A3900" s="64" t="s">
        <v>13458</v>
      </c>
      <c r="B3900" s="64" t="s">
        <v>13459</v>
      </c>
      <c r="C3900" s="64" t="s">
        <v>16234</v>
      </c>
      <c r="D3900" s="64" t="s">
        <v>16235</v>
      </c>
      <c r="E3900" s="64" t="s">
        <v>210</v>
      </c>
      <c r="F3900" s="64" t="s">
        <v>210</v>
      </c>
      <c r="G3900" s="91" t="s">
        <v>16267</v>
      </c>
      <c r="H3900" s="92" t="s">
        <v>16268</v>
      </c>
      <c r="I3900" s="91" t="s">
        <v>3</v>
      </c>
      <c r="J3900" s="91" t="s">
        <v>6445</v>
      </c>
      <c r="K3900" s="91" t="s">
        <v>39036</v>
      </c>
      <c r="L3900" s="91" t="s">
        <v>6447</v>
      </c>
    </row>
    <row r="3901" spans="1:12" x14ac:dyDescent="0.25">
      <c r="A3901" s="64" t="s">
        <v>13458</v>
      </c>
      <c r="B3901" s="64" t="s">
        <v>13459</v>
      </c>
      <c r="C3901" s="64" t="s">
        <v>13268</v>
      </c>
      <c r="D3901" s="64" t="s">
        <v>16269</v>
      </c>
      <c r="E3901" s="64" t="s">
        <v>210</v>
      </c>
      <c r="F3901" s="64" t="s">
        <v>210</v>
      </c>
      <c r="G3901" s="91" t="s">
        <v>16270</v>
      </c>
      <c r="H3901" s="92" t="s">
        <v>16271</v>
      </c>
      <c r="I3901" s="91" t="s">
        <v>3</v>
      </c>
      <c r="J3901" s="91" t="s">
        <v>6445</v>
      </c>
      <c r="K3901" s="91" t="s">
        <v>31928</v>
      </c>
      <c r="L3901" s="91" t="s">
        <v>6447</v>
      </c>
    </row>
    <row r="3902" spans="1:12" x14ac:dyDescent="0.25">
      <c r="A3902" s="64" t="s">
        <v>13458</v>
      </c>
      <c r="B3902" s="64" t="s">
        <v>13459</v>
      </c>
      <c r="C3902" s="64" t="s">
        <v>13268</v>
      </c>
      <c r="D3902" s="64" t="s">
        <v>16269</v>
      </c>
      <c r="E3902" s="64" t="s">
        <v>210</v>
      </c>
      <c r="F3902" s="64" t="s">
        <v>210</v>
      </c>
      <c r="G3902" s="91" t="s">
        <v>16272</v>
      </c>
      <c r="H3902" s="92" t="s">
        <v>16273</v>
      </c>
      <c r="I3902" s="91" t="s">
        <v>3</v>
      </c>
      <c r="J3902" s="91" t="s">
        <v>6445</v>
      </c>
      <c r="K3902" s="91" t="s">
        <v>39037</v>
      </c>
      <c r="L3902" s="91" t="s">
        <v>6447</v>
      </c>
    </row>
    <row r="3903" spans="1:12" x14ac:dyDescent="0.25">
      <c r="A3903" s="64" t="s">
        <v>13458</v>
      </c>
      <c r="B3903" s="64" t="s">
        <v>13459</v>
      </c>
      <c r="C3903" s="64" t="s">
        <v>13268</v>
      </c>
      <c r="D3903" s="64" t="s">
        <v>16269</v>
      </c>
      <c r="E3903" s="64" t="s">
        <v>210</v>
      </c>
      <c r="F3903" s="64" t="s">
        <v>210</v>
      </c>
      <c r="G3903" s="91" t="s">
        <v>16274</v>
      </c>
      <c r="H3903" s="92" t="s">
        <v>16275</v>
      </c>
      <c r="I3903" s="91" t="s">
        <v>3</v>
      </c>
      <c r="J3903" s="91" t="s">
        <v>6445</v>
      </c>
      <c r="K3903" s="91" t="s">
        <v>31606</v>
      </c>
      <c r="L3903" s="91" t="s">
        <v>6447</v>
      </c>
    </row>
    <row r="3904" spans="1:12" ht="23.25" x14ac:dyDescent="0.25">
      <c r="A3904" s="64" t="s">
        <v>13458</v>
      </c>
      <c r="B3904" s="64" t="s">
        <v>13459</v>
      </c>
      <c r="C3904" s="64" t="s">
        <v>13268</v>
      </c>
      <c r="D3904" s="64" t="s">
        <v>16269</v>
      </c>
      <c r="E3904" s="64" t="s">
        <v>210</v>
      </c>
      <c r="F3904" s="64" t="s">
        <v>210</v>
      </c>
      <c r="G3904" s="91" t="s">
        <v>16276</v>
      </c>
      <c r="H3904" s="92" t="s">
        <v>16277</v>
      </c>
      <c r="I3904" s="91" t="s">
        <v>3</v>
      </c>
      <c r="J3904" s="91" t="s">
        <v>6445</v>
      </c>
      <c r="K3904" s="91" t="s">
        <v>13381</v>
      </c>
      <c r="L3904" s="91" t="s">
        <v>6447</v>
      </c>
    </row>
    <row r="3905" spans="1:12" x14ac:dyDescent="0.25">
      <c r="A3905" s="64" t="s">
        <v>13458</v>
      </c>
      <c r="B3905" s="64" t="s">
        <v>13459</v>
      </c>
      <c r="C3905" s="64" t="s">
        <v>13268</v>
      </c>
      <c r="D3905" s="64" t="s">
        <v>16269</v>
      </c>
      <c r="E3905" s="64" t="s">
        <v>210</v>
      </c>
      <c r="F3905" s="64" t="s">
        <v>210</v>
      </c>
      <c r="G3905" s="91" t="s">
        <v>16278</v>
      </c>
      <c r="H3905" s="92" t="s">
        <v>16279</v>
      </c>
      <c r="I3905" s="91" t="s">
        <v>3</v>
      </c>
      <c r="J3905" s="91" t="s">
        <v>6445</v>
      </c>
      <c r="K3905" s="91" t="s">
        <v>31454</v>
      </c>
      <c r="L3905" s="91" t="s">
        <v>6447</v>
      </c>
    </row>
    <row r="3906" spans="1:12" x14ac:dyDescent="0.25">
      <c r="A3906" s="64" t="s">
        <v>13458</v>
      </c>
      <c r="B3906" s="64" t="s">
        <v>13459</v>
      </c>
      <c r="C3906" s="64" t="s">
        <v>13268</v>
      </c>
      <c r="D3906" s="64" t="s">
        <v>16269</v>
      </c>
      <c r="E3906" s="64" t="s">
        <v>210</v>
      </c>
      <c r="F3906" s="64" t="s">
        <v>210</v>
      </c>
      <c r="G3906" s="91" t="s">
        <v>16280</v>
      </c>
      <c r="H3906" s="92" t="s">
        <v>16281</v>
      </c>
      <c r="I3906" s="91" t="s">
        <v>3</v>
      </c>
      <c r="J3906" s="91" t="s">
        <v>6445</v>
      </c>
      <c r="K3906" s="91" t="s">
        <v>11118</v>
      </c>
      <c r="L3906" s="91" t="s">
        <v>6447</v>
      </c>
    </row>
    <row r="3907" spans="1:12" x14ac:dyDescent="0.25">
      <c r="A3907" s="64" t="s">
        <v>13458</v>
      </c>
      <c r="B3907" s="64" t="s">
        <v>13459</v>
      </c>
      <c r="C3907" s="64" t="s">
        <v>13268</v>
      </c>
      <c r="D3907" s="64" t="s">
        <v>16269</v>
      </c>
      <c r="E3907" s="64" t="s">
        <v>210</v>
      </c>
      <c r="F3907" s="64" t="s">
        <v>210</v>
      </c>
      <c r="G3907" s="91" t="s">
        <v>16283</v>
      </c>
      <c r="H3907" s="92" t="s">
        <v>16284</v>
      </c>
      <c r="I3907" s="91" t="s">
        <v>3</v>
      </c>
      <c r="J3907" s="91" t="s">
        <v>6445</v>
      </c>
      <c r="K3907" s="91" t="s">
        <v>39038</v>
      </c>
      <c r="L3907" s="91" t="s">
        <v>6447</v>
      </c>
    </row>
    <row r="3908" spans="1:12" x14ac:dyDescent="0.25">
      <c r="A3908" s="64" t="s">
        <v>13458</v>
      </c>
      <c r="B3908" s="64" t="s">
        <v>13459</v>
      </c>
      <c r="C3908" s="64" t="s">
        <v>13268</v>
      </c>
      <c r="D3908" s="64" t="s">
        <v>16269</v>
      </c>
      <c r="E3908" s="64" t="s">
        <v>210</v>
      </c>
      <c r="F3908" s="64" t="s">
        <v>210</v>
      </c>
      <c r="G3908" s="91" t="s">
        <v>16285</v>
      </c>
      <c r="H3908" s="92" t="s">
        <v>16286</v>
      </c>
      <c r="I3908" s="91" t="s">
        <v>3</v>
      </c>
      <c r="J3908" s="91" t="s">
        <v>6445</v>
      </c>
      <c r="K3908" s="91" t="s">
        <v>39039</v>
      </c>
      <c r="L3908" s="91" t="s">
        <v>6447</v>
      </c>
    </row>
    <row r="3909" spans="1:12" ht="23.25" x14ac:dyDescent="0.25">
      <c r="A3909" s="64" t="s">
        <v>13458</v>
      </c>
      <c r="B3909" s="64" t="s">
        <v>13459</v>
      </c>
      <c r="C3909" s="64" t="s">
        <v>13268</v>
      </c>
      <c r="D3909" s="64" t="s">
        <v>16269</v>
      </c>
      <c r="E3909" s="64" t="s">
        <v>210</v>
      </c>
      <c r="F3909" s="64" t="s">
        <v>210</v>
      </c>
      <c r="G3909" s="91" t="s">
        <v>16287</v>
      </c>
      <c r="H3909" s="92" t="s">
        <v>16288</v>
      </c>
      <c r="I3909" s="91" t="s">
        <v>4</v>
      </c>
      <c r="J3909" s="91" t="s">
        <v>6445</v>
      </c>
      <c r="K3909" s="91" t="s">
        <v>11556</v>
      </c>
      <c r="L3909" s="91" t="s">
        <v>6447</v>
      </c>
    </row>
    <row r="3910" spans="1:12" ht="23.25" x14ac:dyDescent="0.25">
      <c r="A3910" s="64" t="s">
        <v>13458</v>
      </c>
      <c r="B3910" s="64" t="s">
        <v>13459</v>
      </c>
      <c r="C3910" s="64" t="s">
        <v>13268</v>
      </c>
      <c r="D3910" s="64" t="s">
        <v>16269</v>
      </c>
      <c r="E3910" s="64" t="s">
        <v>210</v>
      </c>
      <c r="F3910" s="64" t="s">
        <v>210</v>
      </c>
      <c r="G3910" s="91" t="s">
        <v>16289</v>
      </c>
      <c r="H3910" s="92" t="s">
        <v>16290</v>
      </c>
      <c r="I3910" s="91" t="s">
        <v>4</v>
      </c>
      <c r="J3910" s="91" t="s">
        <v>6445</v>
      </c>
      <c r="K3910" s="91" t="s">
        <v>15411</v>
      </c>
      <c r="L3910" s="91" t="s">
        <v>6447</v>
      </c>
    </row>
    <row r="3911" spans="1:12" ht="23.25" x14ac:dyDescent="0.25">
      <c r="A3911" s="64" t="s">
        <v>13458</v>
      </c>
      <c r="B3911" s="64" t="s">
        <v>13459</v>
      </c>
      <c r="C3911" s="64" t="s">
        <v>13268</v>
      </c>
      <c r="D3911" s="64" t="s">
        <v>16269</v>
      </c>
      <c r="E3911" s="64" t="s">
        <v>210</v>
      </c>
      <c r="F3911" s="64" t="s">
        <v>210</v>
      </c>
      <c r="G3911" s="91" t="s">
        <v>16291</v>
      </c>
      <c r="H3911" s="92" t="s">
        <v>16292</v>
      </c>
      <c r="I3911" s="91" t="s">
        <v>4</v>
      </c>
      <c r="J3911" s="91" t="s">
        <v>6445</v>
      </c>
      <c r="K3911" s="91" t="s">
        <v>31593</v>
      </c>
      <c r="L3911" s="91" t="s">
        <v>6447</v>
      </c>
    </row>
    <row r="3912" spans="1:12" ht="23.25" x14ac:dyDescent="0.25">
      <c r="A3912" s="64" t="s">
        <v>13458</v>
      </c>
      <c r="B3912" s="64" t="s">
        <v>13459</v>
      </c>
      <c r="C3912" s="64" t="s">
        <v>13268</v>
      </c>
      <c r="D3912" s="64" t="s">
        <v>16269</v>
      </c>
      <c r="E3912" s="64" t="s">
        <v>210</v>
      </c>
      <c r="F3912" s="64" t="s">
        <v>210</v>
      </c>
      <c r="G3912" s="91" t="s">
        <v>16294</v>
      </c>
      <c r="H3912" s="92" t="s">
        <v>16295</v>
      </c>
      <c r="I3912" s="91" t="s">
        <v>4</v>
      </c>
      <c r="J3912" s="91" t="s">
        <v>6445</v>
      </c>
      <c r="K3912" s="91" t="s">
        <v>31272</v>
      </c>
      <c r="L3912" s="91" t="s">
        <v>6447</v>
      </c>
    </row>
    <row r="3913" spans="1:12" ht="23.25" x14ac:dyDescent="0.25">
      <c r="A3913" s="64" t="s">
        <v>13458</v>
      </c>
      <c r="B3913" s="64" t="s">
        <v>13459</v>
      </c>
      <c r="C3913" s="64" t="s">
        <v>13268</v>
      </c>
      <c r="D3913" s="64" t="s">
        <v>16269</v>
      </c>
      <c r="E3913" s="64" t="s">
        <v>210</v>
      </c>
      <c r="F3913" s="64" t="s">
        <v>210</v>
      </c>
      <c r="G3913" s="91" t="s">
        <v>16297</v>
      </c>
      <c r="H3913" s="92" t="s">
        <v>16298</v>
      </c>
      <c r="I3913" s="91" t="s">
        <v>4</v>
      </c>
      <c r="J3913" s="91" t="s">
        <v>6445</v>
      </c>
      <c r="K3913" s="91" t="s">
        <v>13863</v>
      </c>
      <c r="L3913" s="91" t="s">
        <v>6447</v>
      </c>
    </row>
    <row r="3914" spans="1:12" ht="23.25" x14ac:dyDescent="0.25">
      <c r="A3914" s="64" t="s">
        <v>13458</v>
      </c>
      <c r="B3914" s="64" t="s">
        <v>13459</v>
      </c>
      <c r="C3914" s="64" t="s">
        <v>13268</v>
      </c>
      <c r="D3914" s="64" t="s">
        <v>16269</v>
      </c>
      <c r="E3914" s="64" t="s">
        <v>210</v>
      </c>
      <c r="F3914" s="64" t="s">
        <v>210</v>
      </c>
      <c r="G3914" s="91" t="s">
        <v>16299</v>
      </c>
      <c r="H3914" s="92" t="s">
        <v>16300</v>
      </c>
      <c r="I3914" s="91" t="s">
        <v>3</v>
      </c>
      <c r="J3914" s="91" t="s">
        <v>6445</v>
      </c>
      <c r="K3914" s="91" t="s">
        <v>35836</v>
      </c>
      <c r="L3914" s="91" t="s">
        <v>6447</v>
      </c>
    </row>
    <row r="3915" spans="1:12" ht="23.25" x14ac:dyDescent="0.25">
      <c r="A3915" s="64" t="s">
        <v>13458</v>
      </c>
      <c r="B3915" s="64" t="s">
        <v>13459</v>
      </c>
      <c r="C3915" s="64" t="s">
        <v>13268</v>
      </c>
      <c r="D3915" s="64" t="s">
        <v>16269</v>
      </c>
      <c r="E3915" s="64" t="s">
        <v>210</v>
      </c>
      <c r="F3915" s="64" t="s">
        <v>210</v>
      </c>
      <c r="G3915" s="91" t="s">
        <v>16302</v>
      </c>
      <c r="H3915" s="92" t="s">
        <v>16303</v>
      </c>
      <c r="I3915" s="91" t="s">
        <v>3</v>
      </c>
      <c r="J3915" s="91" t="s">
        <v>6445</v>
      </c>
      <c r="K3915" s="91" t="s">
        <v>6710</v>
      </c>
      <c r="L3915" s="91" t="s">
        <v>6447</v>
      </c>
    </row>
    <row r="3916" spans="1:12" x14ac:dyDescent="0.25">
      <c r="A3916" s="64" t="s">
        <v>13458</v>
      </c>
      <c r="B3916" s="64" t="s">
        <v>13459</v>
      </c>
      <c r="C3916" s="64" t="s">
        <v>13268</v>
      </c>
      <c r="D3916" s="64" t="s">
        <v>16269</v>
      </c>
      <c r="E3916" s="64" t="s">
        <v>210</v>
      </c>
      <c r="F3916" s="64" t="s">
        <v>210</v>
      </c>
      <c r="G3916" s="91" t="s">
        <v>16304</v>
      </c>
      <c r="H3916" s="92" t="s">
        <v>16305</v>
      </c>
      <c r="I3916" s="91" t="s">
        <v>3</v>
      </c>
      <c r="J3916" s="91" t="s">
        <v>6445</v>
      </c>
      <c r="K3916" s="91" t="s">
        <v>8350</v>
      </c>
      <c r="L3916" s="91" t="s">
        <v>6447</v>
      </c>
    </row>
    <row r="3917" spans="1:12" ht="23.25" x14ac:dyDescent="0.25">
      <c r="A3917" s="64" t="s">
        <v>13458</v>
      </c>
      <c r="B3917" s="64" t="s">
        <v>13459</v>
      </c>
      <c r="C3917" s="64" t="s">
        <v>13268</v>
      </c>
      <c r="D3917" s="64" t="s">
        <v>16269</v>
      </c>
      <c r="E3917" s="64" t="s">
        <v>210</v>
      </c>
      <c r="F3917" s="64" t="s">
        <v>210</v>
      </c>
      <c r="G3917" s="91" t="s">
        <v>16307</v>
      </c>
      <c r="H3917" s="92" t="s">
        <v>16308</v>
      </c>
      <c r="I3917" s="91" t="s">
        <v>3</v>
      </c>
      <c r="J3917" s="91" t="s">
        <v>6445</v>
      </c>
      <c r="K3917" s="91" t="s">
        <v>8745</v>
      </c>
      <c r="L3917" s="91" t="s">
        <v>6447</v>
      </c>
    </row>
    <row r="3918" spans="1:12" x14ac:dyDescent="0.25">
      <c r="A3918" s="64" t="s">
        <v>13458</v>
      </c>
      <c r="B3918" s="64" t="s">
        <v>13459</v>
      </c>
      <c r="C3918" s="64" t="s">
        <v>13268</v>
      </c>
      <c r="D3918" s="64" t="s">
        <v>16269</v>
      </c>
      <c r="E3918" s="64" t="s">
        <v>210</v>
      </c>
      <c r="F3918" s="64" t="s">
        <v>210</v>
      </c>
      <c r="G3918" s="91" t="s">
        <v>16310</v>
      </c>
      <c r="H3918" s="92" t="s">
        <v>16311</v>
      </c>
      <c r="I3918" s="91" t="s">
        <v>3</v>
      </c>
      <c r="J3918" s="91" t="s">
        <v>6445</v>
      </c>
      <c r="K3918" s="91" t="s">
        <v>17589</v>
      </c>
      <c r="L3918" s="91" t="s">
        <v>6447</v>
      </c>
    </row>
    <row r="3919" spans="1:12" x14ac:dyDescent="0.25">
      <c r="A3919" s="64" t="s">
        <v>13458</v>
      </c>
      <c r="B3919" s="64" t="s">
        <v>13459</v>
      </c>
      <c r="C3919" s="64" t="s">
        <v>13268</v>
      </c>
      <c r="D3919" s="64" t="s">
        <v>16269</v>
      </c>
      <c r="E3919" s="64" t="s">
        <v>210</v>
      </c>
      <c r="F3919" s="64" t="s">
        <v>210</v>
      </c>
      <c r="G3919" s="91" t="s">
        <v>16312</v>
      </c>
      <c r="H3919" s="92" t="s">
        <v>16313</v>
      </c>
      <c r="I3919" s="91" t="s">
        <v>3</v>
      </c>
      <c r="J3919" s="91" t="s">
        <v>6445</v>
      </c>
      <c r="K3919" s="91" t="s">
        <v>17743</v>
      </c>
      <c r="L3919" s="91" t="s">
        <v>6447</v>
      </c>
    </row>
    <row r="3920" spans="1:12" ht="23.25" x14ac:dyDescent="0.25">
      <c r="A3920" s="64" t="s">
        <v>13458</v>
      </c>
      <c r="B3920" s="64" t="s">
        <v>13459</v>
      </c>
      <c r="C3920" s="64" t="s">
        <v>13268</v>
      </c>
      <c r="D3920" s="64" t="s">
        <v>16269</v>
      </c>
      <c r="E3920" s="64" t="s">
        <v>210</v>
      </c>
      <c r="F3920" s="64" t="s">
        <v>210</v>
      </c>
      <c r="G3920" s="91" t="s">
        <v>16314</v>
      </c>
      <c r="H3920" s="92" t="s">
        <v>16315</v>
      </c>
      <c r="I3920" s="91" t="s">
        <v>3</v>
      </c>
      <c r="J3920" s="91" t="s">
        <v>6445</v>
      </c>
      <c r="K3920" s="91" t="s">
        <v>31854</v>
      </c>
      <c r="L3920" s="91" t="s">
        <v>6447</v>
      </c>
    </row>
    <row r="3921" spans="1:12" ht="23.25" x14ac:dyDescent="0.25">
      <c r="A3921" s="64" t="s">
        <v>13458</v>
      </c>
      <c r="B3921" s="64" t="s">
        <v>13459</v>
      </c>
      <c r="C3921" s="64" t="s">
        <v>13268</v>
      </c>
      <c r="D3921" s="64" t="s">
        <v>16269</v>
      </c>
      <c r="E3921" s="64" t="s">
        <v>210</v>
      </c>
      <c r="F3921" s="64" t="s">
        <v>210</v>
      </c>
      <c r="G3921" s="91" t="s">
        <v>16317</v>
      </c>
      <c r="H3921" s="92" t="s">
        <v>16318</v>
      </c>
      <c r="I3921" s="91" t="s">
        <v>3</v>
      </c>
      <c r="J3921" s="91" t="s">
        <v>6445</v>
      </c>
      <c r="K3921" s="91" t="s">
        <v>14203</v>
      </c>
      <c r="L3921" s="91" t="s">
        <v>6447</v>
      </c>
    </row>
    <row r="3922" spans="1:12" x14ac:dyDescent="0.25">
      <c r="A3922" s="64" t="s">
        <v>13458</v>
      </c>
      <c r="B3922" s="64" t="s">
        <v>13459</v>
      </c>
      <c r="C3922" s="64" t="s">
        <v>13268</v>
      </c>
      <c r="D3922" s="64" t="s">
        <v>16269</v>
      </c>
      <c r="E3922" s="64" t="s">
        <v>210</v>
      </c>
      <c r="F3922" s="64" t="s">
        <v>210</v>
      </c>
      <c r="G3922" s="91" t="s">
        <v>16320</v>
      </c>
      <c r="H3922" s="92" t="s">
        <v>16321</v>
      </c>
      <c r="I3922" s="91" t="s">
        <v>3</v>
      </c>
      <c r="J3922" s="91" t="s">
        <v>6445</v>
      </c>
      <c r="K3922" s="91" t="s">
        <v>30925</v>
      </c>
      <c r="L3922" s="91" t="s">
        <v>6447</v>
      </c>
    </row>
    <row r="3923" spans="1:12" ht="23.25" x14ac:dyDescent="0.25">
      <c r="A3923" s="64" t="s">
        <v>13458</v>
      </c>
      <c r="B3923" s="64" t="s">
        <v>13459</v>
      </c>
      <c r="C3923" s="64" t="s">
        <v>13268</v>
      </c>
      <c r="D3923" s="64" t="s">
        <v>16269</v>
      </c>
      <c r="E3923" s="64" t="s">
        <v>210</v>
      </c>
      <c r="F3923" s="64" t="s">
        <v>210</v>
      </c>
      <c r="G3923" s="91" t="s">
        <v>16322</v>
      </c>
      <c r="H3923" s="92" t="s">
        <v>16323</v>
      </c>
      <c r="I3923" s="91" t="s">
        <v>4</v>
      </c>
      <c r="J3923" s="91" t="s">
        <v>6445</v>
      </c>
      <c r="K3923" s="91" t="s">
        <v>9271</v>
      </c>
      <c r="L3923" s="91" t="s">
        <v>6447</v>
      </c>
    </row>
    <row r="3924" spans="1:12" ht="23.25" x14ac:dyDescent="0.25">
      <c r="A3924" s="64" t="s">
        <v>13458</v>
      </c>
      <c r="B3924" s="64" t="s">
        <v>13459</v>
      </c>
      <c r="C3924" s="64" t="s">
        <v>13268</v>
      </c>
      <c r="D3924" s="64" t="s">
        <v>16269</v>
      </c>
      <c r="E3924" s="64" t="s">
        <v>210</v>
      </c>
      <c r="F3924" s="64" t="s">
        <v>210</v>
      </c>
      <c r="G3924" s="91" t="s">
        <v>16324</v>
      </c>
      <c r="H3924" s="92" t="s">
        <v>16325</v>
      </c>
      <c r="I3924" s="91" t="s">
        <v>4</v>
      </c>
      <c r="J3924" s="91" t="s">
        <v>6445</v>
      </c>
      <c r="K3924" s="91" t="s">
        <v>7888</v>
      </c>
      <c r="L3924" s="91" t="s">
        <v>6447</v>
      </c>
    </row>
    <row r="3925" spans="1:12" ht="23.25" x14ac:dyDescent="0.25">
      <c r="A3925" s="64" t="s">
        <v>13458</v>
      </c>
      <c r="B3925" s="64" t="s">
        <v>13459</v>
      </c>
      <c r="C3925" s="64" t="s">
        <v>13268</v>
      </c>
      <c r="D3925" s="64" t="s">
        <v>16269</v>
      </c>
      <c r="E3925" s="64" t="s">
        <v>210</v>
      </c>
      <c r="F3925" s="64" t="s">
        <v>210</v>
      </c>
      <c r="G3925" s="91" t="s">
        <v>16326</v>
      </c>
      <c r="H3925" s="92" t="s">
        <v>16327</v>
      </c>
      <c r="I3925" s="91" t="s">
        <v>4</v>
      </c>
      <c r="J3925" s="91" t="s">
        <v>6445</v>
      </c>
      <c r="K3925" s="91" t="s">
        <v>16328</v>
      </c>
      <c r="L3925" s="91" t="s">
        <v>6447</v>
      </c>
    </row>
    <row r="3926" spans="1:12" ht="23.25" x14ac:dyDescent="0.25">
      <c r="A3926" s="64" t="s">
        <v>13458</v>
      </c>
      <c r="B3926" s="64" t="s">
        <v>13459</v>
      </c>
      <c r="C3926" s="64" t="s">
        <v>13268</v>
      </c>
      <c r="D3926" s="64" t="s">
        <v>16269</v>
      </c>
      <c r="E3926" s="64" t="s">
        <v>210</v>
      </c>
      <c r="F3926" s="64" t="s">
        <v>210</v>
      </c>
      <c r="G3926" s="91" t="s">
        <v>16329</v>
      </c>
      <c r="H3926" s="92" t="s">
        <v>16330</v>
      </c>
      <c r="I3926" s="91" t="s">
        <v>4</v>
      </c>
      <c r="J3926" s="91" t="s">
        <v>6445</v>
      </c>
      <c r="K3926" s="91" t="s">
        <v>7236</v>
      </c>
      <c r="L3926" s="91" t="s">
        <v>6447</v>
      </c>
    </row>
    <row r="3927" spans="1:12" ht="23.25" x14ac:dyDescent="0.25">
      <c r="A3927" s="64" t="s">
        <v>13458</v>
      </c>
      <c r="B3927" s="64" t="s">
        <v>13459</v>
      </c>
      <c r="C3927" s="64" t="s">
        <v>13268</v>
      </c>
      <c r="D3927" s="64" t="s">
        <v>16269</v>
      </c>
      <c r="E3927" s="64" t="s">
        <v>210</v>
      </c>
      <c r="F3927" s="64" t="s">
        <v>210</v>
      </c>
      <c r="G3927" s="91" t="s">
        <v>16331</v>
      </c>
      <c r="H3927" s="92" t="s">
        <v>16332</v>
      </c>
      <c r="I3927" s="91" t="s">
        <v>4</v>
      </c>
      <c r="J3927" s="91" t="s">
        <v>6445</v>
      </c>
      <c r="K3927" s="91" t="s">
        <v>20219</v>
      </c>
      <c r="L3927" s="91" t="s">
        <v>6447</v>
      </c>
    </row>
    <row r="3928" spans="1:12" ht="23.25" x14ac:dyDescent="0.25">
      <c r="A3928" s="64" t="s">
        <v>13458</v>
      </c>
      <c r="B3928" s="64" t="s">
        <v>13459</v>
      </c>
      <c r="C3928" s="64" t="s">
        <v>13268</v>
      </c>
      <c r="D3928" s="64" t="s">
        <v>16269</v>
      </c>
      <c r="E3928" s="64" t="s">
        <v>210</v>
      </c>
      <c r="F3928" s="64" t="s">
        <v>210</v>
      </c>
      <c r="G3928" s="91" t="s">
        <v>16333</v>
      </c>
      <c r="H3928" s="92" t="s">
        <v>16334</v>
      </c>
      <c r="I3928" s="91" t="s">
        <v>4</v>
      </c>
      <c r="J3928" s="91" t="s">
        <v>6445</v>
      </c>
      <c r="K3928" s="91" t="s">
        <v>16335</v>
      </c>
      <c r="L3928" s="91" t="s">
        <v>6447</v>
      </c>
    </row>
    <row r="3929" spans="1:12" ht="23.25" x14ac:dyDescent="0.25">
      <c r="A3929" s="64" t="s">
        <v>13458</v>
      </c>
      <c r="B3929" s="64" t="s">
        <v>13459</v>
      </c>
      <c r="C3929" s="64" t="s">
        <v>13268</v>
      </c>
      <c r="D3929" s="64" t="s">
        <v>16269</v>
      </c>
      <c r="E3929" s="64" t="s">
        <v>210</v>
      </c>
      <c r="F3929" s="64" t="s">
        <v>210</v>
      </c>
      <c r="G3929" s="91" t="s">
        <v>16336</v>
      </c>
      <c r="H3929" s="92" t="s">
        <v>16337</v>
      </c>
      <c r="I3929" s="91" t="s">
        <v>4</v>
      </c>
      <c r="J3929" s="91" t="s">
        <v>6445</v>
      </c>
      <c r="K3929" s="91" t="s">
        <v>31854</v>
      </c>
      <c r="L3929" s="91" t="s">
        <v>6447</v>
      </c>
    </row>
    <row r="3930" spans="1:12" ht="23.25" x14ac:dyDescent="0.25">
      <c r="A3930" s="64" t="s">
        <v>13458</v>
      </c>
      <c r="B3930" s="64" t="s">
        <v>13459</v>
      </c>
      <c r="C3930" s="64" t="s">
        <v>13268</v>
      </c>
      <c r="D3930" s="64" t="s">
        <v>16269</v>
      </c>
      <c r="E3930" s="64" t="s">
        <v>210</v>
      </c>
      <c r="F3930" s="64" t="s">
        <v>210</v>
      </c>
      <c r="G3930" s="91" t="s">
        <v>16338</v>
      </c>
      <c r="H3930" s="92" t="s">
        <v>16339</v>
      </c>
      <c r="I3930" s="91" t="s">
        <v>4</v>
      </c>
      <c r="J3930" s="91" t="s">
        <v>6445</v>
      </c>
      <c r="K3930" s="91" t="s">
        <v>11647</v>
      </c>
      <c r="L3930" s="91" t="s">
        <v>6447</v>
      </c>
    </row>
    <row r="3931" spans="1:12" ht="23.25" x14ac:dyDescent="0.25">
      <c r="A3931" s="64" t="s">
        <v>13458</v>
      </c>
      <c r="B3931" s="64" t="s">
        <v>13459</v>
      </c>
      <c r="C3931" s="64" t="s">
        <v>13268</v>
      </c>
      <c r="D3931" s="64" t="s">
        <v>16269</v>
      </c>
      <c r="E3931" s="64" t="s">
        <v>210</v>
      </c>
      <c r="F3931" s="64" t="s">
        <v>210</v>
      </c>
      <c r="G3931" s="91" t="s">
        <v>16341</v>
      </c>
      <c r="H3931" s="92" t="s">
        <v>16342</v>
      </c>
      <c r="I3931" s="91" t="s">
        <v>4</v>
      </c>
      <c r="J3931" s="91" t="s">
        <v>6445</v>
      </c>
      <c r="K3931" s="91" t="s">
        <v>116</v>
      </c>
      <c r="L3931" s="91" t="s">
        <v>6447</v>
      </c>
    </row>
    <row r="3932" spans="1:12" ht="34.5" x14ac:dyDescent="0.25">
      <c r="A3932" s="64" t="s">
        <v>13458</v>
      </c>
      <c r="B3932" s="64" t="s">
        <v>13459</v>
      </c>
      <c r="C3932" s="64" t="s">
        <v>13268</v>
      </c>
      <c r="D3932" s="64" t="s">
        <v>16269</v>
      </c>
      <c r="E3932" s="64" t="s">
        <v>210</v>
      </c>
      <c r="F3932" s="64" t="s">
        <v>210</v>
      </c>
      <c r="G3932" s="91" t="s">
        <v>16343</v>
      </c>
      <c r="H3932" s="92" t="s">
        <v>16344</v>
      </c>
      <c r="I3932" s="91" t="s">
        <v>4</v>
      </c>
      <c r="J3932" s="91" t="s">
        <v>6445</v>
      </c>
      <c r="K3932" s="91" t="s">
        <v>30289</v>
      </c>
      <c r="L3932" s="91" t="s">
        <v>6447</v>
      </c>
    </row>
    <row r="3933" spans="1:12" ht="34.5" x14ac:dyDescent="0.25">
      <c r="A3933" s="64" t="s">
        <v>13458</v>
      </c>
      <c r="B3933" s="64" t="s">
        <v>13459</v>
      </c>
      <c r="C3933" s="64" t="s">
        <v>13268</v>
      </c>
      <c r="D3933" s="64" t="s">
        <v>16269</v>
      </c>
      <c r="E3933" s="64" t="s">
        <v>210</v>
      </c>
      <c r="F3933" s="64" t="s">
        <v>210</v>
      </c>
      <c r="G3933" s="91" t="s">
        <v>16345</v>
      </c>
      <c r="H3933" s="92" t="s">
        <v>16346</v>
      </c>
      <c r="I3933" s="91" t="s">
        <v>4</v>
      </c>
      <c r="J3933" s="91" t="s">
        <v>6445</v>
      </c>
      <c r="K3933" s="91" t="s">
        <v>106</v>
      </c>
      <c r="L3933" s="91" t="s">
        <v>6447</v>
      </c>
    </row>
    <row r="3934" spans="1:12" ht="23.25" x14ac:dyDescent="0.25">
      <c r="A3934" s="64" t="s">
        <v>13458</v>
      </c>
      <c r="B3934" s="64" t="s">
        <v>13459</v>
      </c>
      <c r="C3934" s="64" t="s">
        <v>13268</v>
      </c>
      <c r="D3934" s="64" t="s">
        <v>16269</v>
      </c>
      <c r="E3934" s="64" t="s">
        <v>210</v>
      </c>
      <c r="F3934" s="64" t="s">
        <v>210</v>
      </c>
      <c r="G3934" s="91" t="s">
        <v>16348</v>
      </c>
      <c r="H3934" s="92" t="s">
        <v>16349</v>
      </c>
      <c r="I3934" s="91" t="s">
        <v>4</v>
      </c>
      <c r="J3934" s="91" t="s">
        <v>6445</v>
      </c>
      <c r="K3934" s="91" t="s">
        <v>16958</v>
      </c>
      <c r="L3934" s="91" t="s">
        <v>6447</v>
      </c>
    </row>
    <row r="3935" spans="1:12" ht="23.25" x14ac:dyDescent="0.25">
      <c r="A3935" s="64" t="s">
        <v>13458</v>
      </c>
      <c r="B3935" s="64" t="s">
        <v>13459</v>
      </c>
      <c r="C3935" s="64" t="s">
        <v>13268</v>
      </c>
      <c r="D3935" s="64" t="s">
        <v>16269</v>
      </c>
      <c r="E3935" s="64" t="s">
        <v>210</v>
      </c>
      <c r="F3935" s="64" t="s">
        <v>210</v>
      </c>
      <c r="G3935" s="91" t="s">
        <v>16351</v>
      </c>
      <c r="H3935" s="92" t="s">
        <v>16352</v>
      </c>
      <c r="I3935" s="91" t="s">
        <v>4</v>
      </c>
      <c r="J3935" s="91" t="s">
        <v>6445</v>
      </c>
      <c r="K3935" s="91" t="s">
        <v>7675</v>
      </c>
      <c r="L3935" s="91" t="s">
        <v>6447</v>
      </c>
    </row>
    <row r="3936" spans="1:12" ht="23.25" x14ac:dyDescent="0.25">
      <c r="A3936" s="64" t="s">
        <v>13458</v>
      </c>
      <c r="B3936" s="64" t="s">
        <v>13459</v>
      </c>
      <c r="C3936" s="64" t="s">
        <v>13268</v>
      </c>
      <c r="D3936" s="64" t="s">
        <v>16269</v>
      </c>
      <c r="E3936" s="64" t="s">
        <v>210</v>
      </c>
      <c r="F3936" s="64" t="s">
        <v>210</v>
      </c>
      <c r="G3936" s="91" t="s">
        <v>16353</v>
      </c>
      <c r="H3936" s="92" t="s">
        <v>16354</v>
      </c>
      <c r="I3936" s="91" t="s">
        <v>4</v>
      </c>
      <c r="J3936" s="91" t="s">
        <v>6445</v>
      </c>
      <c r="K3936" s="91" t="s">
        <v>31954</v>
      </c>
      <c r="L3936" s="91" t="s">
        <v>6447</v>
      </c>
    </row>
    <row r="3937" spans="1:12" ht="23.25" x14ac:dyDescent="0.25">
      <c r="A3937" s="64" t="s">
        <v>13458</v>
      </c>
      <c r="B3937" s="64" t="s">
        <v>13459</v>
      </c>
      <c r="C3937" s="64" t="s">
        <v>13268</v>
      </c>
      <c r="D3937" s="64" t="s">
        <v>16269</v>
      </c>
      <c r="E3937" s="64" t="s">
        <v>210</v>
      </c>
      <c r="F3937" s="64" t="s">
        <v>210</v>
      </c>
      <c r="G3937" s="91" t="s">
        <v>16356</v>
      </c>
      <c r="H3937" s="92" t="s">
        <v>16357</v>
      </c>
      <c r="I3937" s="91" t="s">
        <v>4</v>
      </c>
      <c r="J3937" s="91" t="s">
        <v>6445</v>
      </c>
      <c r="K3937" s="91" t="s">
        <v>14132</v>
      </c>
      <c r="L3937" s="91" t="s">
        <v>6447</v>
      </c>
    </row>
    <row r="3938" spans="1:12" ht="23.25" x14ac:dyDescent="0.25">
      <c r="A3938" s="64" t="s">
        <v>13458</v>
      </c>
      <c r="B3938" s="64" t="s">
        <v>13459</v>
      </c>
      <c r="C3938" s="64" t="s">
        <v>13268</v>
      </c>
      <c r="D3938" s="64" t="s">
        <v>16269</v>
      </c>
      <c r="E3938" s="64" t="s">
        <v>210</v>
      </c>
      <c r="F3938" s="64" t="s">
        <v>210</v>
      </c>
      <c r="G3938" s="91" t="s">
        <v>16358</v>
      </c>
      <c r="H3938" s="92" t="s">
        <v>16359</v>
      </c>
      <c r="I3938" s="91" t="s">
        <v>4</v>
      </c>
      <c r="J3938" s="91" t="s">
        <v>6445</v>
      </c>
      <c r="K3938" s="91" t="s">
        <v>8993</v>
      </c>
      <c r="L3938" s="91" t="s">
        <v>6447</v>
      </c>
    </row>
    <row r="3939" spans="1:12" ht="23.25" x14ac:dyDescent="0.25">
      <c r="A3939" s="64" t="s">
        <v>13458</v>
      </c>
      <c r="B3939" s="64" t="s">
        <v>13459</v>
      </c>
      <c r="C3939" s="64" t="s">
        <v>13268</v>
      </c>
      <c r="D3939" s="64" t="s">
        <v>16269</v>
      </c>
      <c r="E3939" s="64" t="s">
        <v>210</v>
      </c>
      <c r="F3939" s="64" t="s">
        <v>210</v>
      </c>
      <c r="G3939" s="91" t="s">
        <v>16360</v>
      </c>
      <c r="H3939" s="92" t="s">
        <v>16361</v>
      </c>
      <c r="I3939" s="91" t="s">
        <v>4</v>
      </c>
      <c r="J3939" s="91" t="s">
        <v>6445</v>
      </c>
      <c r="K3939" s="91" t="s">
        <v>16362</v>
      </c>
      <c r="L3939" s="91" t="s">
        <v>6447</v>
      </c>
    </row>
    <row r="3940" spans="1:12" ht="23.25" x14ac:dyDescent="0.25">
      <c r="A3940" s="64" t="s">
        <v>13458</v>
      </c>
      <c r="B3940" s="64" t="s">
        <v>13459</v>
      </c>
      <c r="C3940" s="64" t="s">
        <v>13268</v>
      </c>
      <c r="D3940" s="64" t="s">
        <v>16269</v>
      </c>
      <c r="E3940" s="64" t="s">
        <v>210</v>
      </c>
      <c r="F3940" s="64" t="s">
        <v>210</v>
      </c>
      <c r="G3940" s="91" t="s">
        <v>16363</v>
      </c>
      <c r="H3940" s="92" t="s">
        <v>16364</v>
      </c>
      <c r="I3940" s="91" t="s">
        <v>4</v>
      </c>
      <c r="J3940" s="91" t="s">
        <v>6445</v>
      </c>
      <c r="K3940" s="91" t="s">
        <v>39040</v>
      </c>
      <c r="L3940" s="91" t="s">
        <v>6447</v>
      </c>
    </row>
    <row r="3941" spans="1:12" ht="23.25" x14ac:dyDescent="0.25">
      <c r="A3941" s="64" t="s">
        <v>13458</v>
      </c>
      <c r="B3941" s="64" t="s">
        <v>13459</v>
      </c>
      <c r="C3941" s="64" t="s">
        <v>13268</v>
      </c>
      <c r="D3941" s="64" t="s">
        <v>16269</v>
      </c>
      <c r="E3941" s="64" t="s">
        <v>210</v>
      </c>
      <c r="F3941" s="64" t="s">
        <v>210</v>
      </c>
      <c r="G3941" s="91" t="s">
        <v>16365</v>
      </c>
      <c r="H3941" s="92" t="s">
        <v>16366</v>
      </c>
      <c r="I3941" s="91" t="s">
        <v>4</v>
      </c>
      <c r="J3941" s="91" t="s">
        <v>6445</v>
      </c>
      <c r="K3941" s="91" t="s">
        <v>14400</v>
      </c>
      <c r="L3941" s="91" t="s">
        <v>6447</v>
      </c>
    </row>
    <row r="3942" spans="1:12" ht="34.5" x14ac:dyDescent="0.25">
      <c r="A3942" s="64" t="s">
        <v>13458</v>
      </c>
      <c r="B3942" s="64" t="s">
        <v>13459</v>
      </c>
      <c r="C3942" s="64" t="s">
        <v>13268</v>
      </c>
      <c r="D3942" s="64" t="s">
        <v>16269</v>
      </c>
      <c r="E3942" s="64" t="s">
        <v>210</v>
      </c>
      <c r="F3942" s="64" t="s">
        <v>210</v>
      </c>
      <c r="G3942" s="91" t="s">
        <v>16367</v>
      </c>
      <c r="H3942" s="92" t="s">
        <v>16368</v>
      </c>
      <c r="I3942" s="91" t="s">
        <v>4</v>
      </c>
      <c r="J3942" s="91" t="s">
        <v>6445</v>
      </c>
      <c r="K3942" s="91" t="s">
        <v>7792</v>
      </c>
      <c r="L3942" s="91" t="s">
        <v>6447</v>
      </c>
    </row>
    <row r="3943" spans="1:12" ht="23.25" x14ac:dyDescent="0.25">
      <c r="A3943" s="64" t="s">
        <v>13458</v>
      </c>
      <c r="B3943" s="64" t="s">
        <v>13459</v>
      </c>
      <c r="C3943" s="64" t="s">
        <v>13268</v>
      </c>
      <c r="D3943" s="64" t="s">
        <v>16269</v>
      </c>
      <c r="E3943" s="64" t="s">
        <v>210</v>
      </c>
      <c r="F3943" s="64" t="s">
        <v>210</v>
      </c>
      <c r="G3943" s="91" t="s">
        <v>16369</v>
      </c>
      <c r="H3943" s="92" t="s">
        <v>16370</v>
      </c>
      <c r="I3943" s="91" t="s">
        <v>4</v>
      </c>
      <c r="J3943" s="91" t="s">
        <v>6445</v>
      </c>
      <c r="K3943" s="91" t="s">
        <v>11536</v>
      </c>
      <c r="L3943" s="91" t="s">
        <v>6447</v>
      </c>
    </row>
    <row r="3944" spans="1:12" ht="23.25" x14ac:dyDescent="0.25">
      <c r="A3944" s="64" t="s">
        <v>13458</v>
      </c>
      <c r="B3944" s="64" t="s">
        <v>13459</v>
      </c>
      <c r="C3944" s="64" t="s">
        <v>13268</v>
      </c>
      <c r="D3944" s="64" t="s">
        <v>16269</v>
      </c>
      <c r="E3944" s="64" t="s">
        <v>210</v>
      </c>
      <c r="F3944" s="64" t="s">
        <v>210</v>
      </c>
      <c r="G3944" s="91" t="s">
        <v>16371</v>
      </c>
      <c r="H3944" s="92" t="s">
        <v>16372</v>
      </c>
      <c r="I3944" s="91" t="s">
        <v>3</v>
      </c>
      <c r="J3944" s="91" t="s">
        <v>6445</v>
      </c>
      <c r="K3944" s="91" t="s">
        <v>9830</v>
      </c>
      <c r="L3944" s="91" t="s">
        <v>6447</v>
      </c>
    </row>
    <row r="3945" spans="1:12" ht="23.25" x14ac:dyDescent="0.25">
      <c r="A3945" s="64" t="s">
        <v>13458</v>
      </c>
      <c r="B3945" s="64" t="s">
        <v>13459</v>
      </c>
      <c r="C3945" s="64" t="s">
        <v>13268</v>
      </c>
      <c r="D3945" s="64" t="s">
        <v>16269</v>
      </c>
      <c r="E3945" s="64" t="s">
        <v>210</v>
      </c>
      <c r="F3945" s="64" t="s">
        <v>210</v>
      </c>
      <c r="G3945" s="91" t="s">
        <v>16373</v>
      </c>
      <c r="H3945" s="92" t="s">
        <v>16374</v>
      </c>
      <c r="I3945" s="91" t="s">
        <v>3</v>
      </c>
      <c r="J3945" s="91" t="s">
        <v>6445</v>
      </c>
      <c r="K3945" s="91" t="s">
        <v>39041</v>
      </c>
      <c r="L3945" s="91" t="s">
        <v>6447</v>
      </c>
    </row>
    <row r="3946" spans="1:12" ht="23.25" x14ac:dyDescent="0.25">
      <c r="A3946" s="64" t="s">
        <v>13458</v>
      </c>
      <c r="B3946" s="64" t="s">
        <v>13459</v>
      </c>
      <c r="C3946" s="64" t="s">
        <v>13268</v>
      </c>
      <c r="D3946" s="64" t="s">
        <v>16269</v>
      </c>
      <c r="E3946" s="64" t="s">
        <v>210</v>
      </c>
      <c r="F3946" s="64" t="s">
        <v>210</v>
      </c>
      <c r="G3946" s="91" t="s">
        <v>16375</v>
      </c>
      <c r="H3946" s="92" t="s">
        <v>16376</v>
      </c>
      <c r="I3946" s="91" t="s">
        <v>3</v>
      </c>
      <c r="J3946" s="91" t="s">
        <v>6445</v>
      </c>
      <c r="K3946" s="91" t="s">
        <v>8824</v>
      </c>
      <c r="L3946" s="91" t="s">
        <v>6447</v>
      </c>
    </row>
    <row r="3947" spans="1:12" x14ac:dyDescent="0.25">
      <c r="A3947" s="64" t="s">
        <v>13458</v>
      </c>
      <c r="B3947" s="64" t="s">
        <v>13459</v>
      </c>
      <c r="C3947" s="64" t="s">
        <v>13268</v>
      </c>
      <c r="D3947" s="64" t="s">
        <v>16269</v>
      </c>
      <c r="E3947" s="64" t="s">
        <v>210</v>
      </c>
      <c r="F3947" s="64" t="s">
        <v>210</v>
      </c>
      <c r="G3947" s="91" t="s">
        <v>16377</v>
      </c>
      <c r="H3947" s="92" t="s">
        <v>16378</v>
      </c>
      <c r="I3947" s="91" t="s">
        <v>3</v>
      </c>
      <c r="J3947" s="91" t="s">
        <v>6445</v>
      </c>
      <c r="K3947" s="91" t="s">
        <v>8211</v>
      </c>
      <c r="L3947" s="91" t="s">
        <v>6447</v>
      </c>
    </row>
    <row r="3948" spans="1:12" x14ac:dyDescent="0.25">
      <c r="A3948" s="64" t="s">
        <v>13458</v>
      </c>
      <c r="B3948" s="64" t="s">
        <v>13459</v>
      </c>
      <c r="C3948" s="64" t="s">
        <v>13268</v>
      </c>
      <c r="D3948" s="64" t="s">
        <v>16269</v>
      </c>
      <c r="E3948" s="64" t="s">
        <v>210</v>
      </c>
      <c r="F3948" s="64" t="s">
        <v>210</v>
      </c>
      <c r="G3948" s="91" t="s">
        <v>16379</v>
      </c>
      <c r="H3948" s="92" t="s">
        <v>16380</v>
      </c>
      <c r="I3948" s="91" t="s">
        <v>3</v>
      </c>
      <c r="J3948" s="91" t="s">
        <v>6445</v>
      </c>
      <c r="K3948" s="91" t="s">
        <v>14841</v>
      </c>
      <c r="L3948" s="91" t="s">
        <v>6447</v>
      </c>
    </row>
    <row r="3949" spans="1:12" ht="23.25" x14ac:dyDescent="0.25">
      <c r="A3949" s="64" t="s">
        <v>13458</v>
      </c>
      <c r="B3949" s="64" t="s">
        <v>13459</v>
      </c>
      <c r="C3949" s="64" t="s">
        <v>13268</v>
      </c>
      <c r="D3949" s="64" t="s">
        <v>16269</v>
      </c>
      <c r="E3949" s="64" t="s">
        <v>210</v>
      </c>
      <c r="F3949" s="64" t="s">
        <v>210</v>
      </c>
      <c r="G3949" s="91" t="s">
        <v>16381</v>
      </c>
      <c r="H3949" s="92" t="s">
        <v>16382</v>
      </c>
      <c r="I3949" s="91" t="s">
        <v>4</v>
      </c>
      <c r="J3949" s="91" t="s">
        <v>6445</v>
      </c>
      <c r="K3949" s="91" t="s">
        <v>8322</v>
      </c>
      <c r="L3949" s="91" t="s">
        <v>6447</v>
      </c>
    </row>
    <row r="3950" spans="1:12" ht="34.5" x14ac:dyDescent="0.25">
      <c r="A3950" s="64" t="s">
        <v>13458</v>
      </c>
      <c r="B3950" s="64" t="s">
        <v>13459</v>
      </c>
      <c r="C3950" s="64" t="s">
        <v>13268</v>
      </c>
      <c r="D3950" s="64" t="s">
        <v>16269</v>
      </c>
      <c r="E3950" s="64" t="s">
        <v>210</v>
      </c>
      <c r="F3950" s="64" t="s">
        <v>210</v>
      </c>
      <c r="G3950" s="91" t="s">
        <v>16383</v>
      </c>
      <c r="H3950" s="92" t="s">
        <v>16384</v>
      </c>
      <c r="I3950" s="91" t="s">
        <v>3</v>
      </c>
      <c r="J3950" s="91" t="s">
        <v>6445</v>
      </c>
      <c r="K3950" s="91" t="s">
        <v>39042</v>
      </c>
      <c r="L3950" s="91" t="s">
        <v>6447</v>
      </c>
    </row>
    <row r="3951" spans="1:12" ht="34.5" x14ac:dyDescent="0.25">
      <c r="A3951" s="64" t="s">
        <v>13458</v>
      </c>
      <c r="B3951" s="64" t="s">
        <v>13459</v>
      </c>
      <c r="C3951" s="64" t="s">
        <v>13268</v>
      </c>
      <c r="D3951" s="64" t="s">
        <v>16269</v>
      </c>
      <c r="E3951" s="64" t="s">
        <v>210</v>
      </c>
      <c r="F3951" s="64" t="s">
        <v>210</v>
      </c>
      <c r="G3951" s="91" t="s">
        <v>16385</v>
      </c>
      <c r="H3951" s="92" t="s">
        <v>16386</v>
      </c>
      <c r="I3951" s="91" t="s">
        <v>3</v>
      </c>
      <c r="J3951" s="91" t="s">
        <v>6445</v>
      </c>
      <c r="K3951" s="91" t="s">
        <v>39043</v>
      </c>
      <c r="L3951" s="91" t="s">
        <v>6447</v>
      </c>
    </row>
    <row r="3952" spans="1:12" ht="34.5" x14ac:dyDescent="0.25">
      <c r="A3952" s="64" t="s">
        <v>13458</v>
      </c>
      <c r="B3952" s="64" t="s">
        <v>13459</v>
      </c>
      <c r="C3952" s="64" t="s">
        <v>13268</v>
      </c>
      <c r="D3952" s="64" t="s">
        <v>16269</v>
      </c>
      <c r="E3952" s="64" t="s">
        <v>210</v>
      </c>
      <c r="F3952" s="64" t="s">
        <v>210</v>
      </c>
      <c r="G3952" s="91" t="s">
        <v>16387</v>
      </c>
      <c r="H3952" s="92" t="s">
        <v>16388</v>
      </c>
      <c r="I3952" s="91" t="s">
        <v>3</v>
      </c>
      <c r="J3952" s="91" t="s">
        <v>6445</v>
      </c>
      <c r="K3952" s="91" t="s">
        <v>39044</v>
      </c>
      <c r="L3952" s="91" t="s">
        <v>6447</v>
      </c>
    </row>
    <row r="3953" spans="1:12" ht="23.25" x14ac:dyDescent="0.25">
      <c r="A3953" s="64" t="s">
        <v>13458</v>
      </c>
      <c r="B3953" s="64" t="s">
        <v>13459</v>
      </c>
      <c r="C3953" s="64" t="s">
        <v>13268</v>
      </c>
      <c r="D3953" s="64" t="s">
        <v>16269</v>
      </c>
      <c r="E3953" s="64" t="s">
        <v>210</v>
      </c>
      <c r="F3953" s="64" t="s">
        <v>210</v>
      </c>
      <c r="G3953" s="91" t="s">
        <v>16389</v>
      </c>
      <c r="H3953" s="92" t="s">
        <v>16390</v>
      </c>
      <c r="I3953" s="91" t="s">
        <v>3</v>
      </c>
      <c r="J3953" s="91" t="s">
        <v>6445</v>
      </c>
      <c r="K3953" s="91" t="s">
        <v>39045</v>
      </c>
      <c r="L3953" s="91" t="s">
        <v>6447</v>
      </c>
    </row>
    <row r="3954" spans="1:12" x14ac:dyDescent="0.25">
      <c r="A3954" s="64" t="s">
        <v>13458</v>
      </c>
      <c r="B3954" s="64" t="s">
        <v>13459</v>
      </c>
      <c r="C3954" s="64" t="s">
        <v>13268</v>
      </c>
      <c r="D3954" s="64" t="s">
        <v>16269</v>
      </c>
      <c r="E3954" s="64" t="s">
        <v>210</v>
      </c>
      <c r="F3954" s="64" t="s">
        <v>210</v>
      </c>
      <c r="G3954" s="91" t="s">
        <v>16391</v>
      </c>
      <c r="H3954" s="92" t="s">
        <v>16392</v>
      </c>
      <c r="I3954" s="91" t="s">
        <v>3</v>
      </c>
      <c r="J3954" s="91" t="s">
        <v>6445</v>
      </c>
      <c r="K3954" s="91" t="s">
        <v>19589</v>
      </c>
      <c r="L3954" s="91" t="s">
        <v>6447</v>
      </c>
    </row>
    <row r="3955" spans="1:12" ht="23.25" x14ac:dyDescent="0.25">
      <c r="A3955" s="64" t="s">
        <v>13458</v>
      </c>
      <c r="B3955" s="64" t="s">
        <v>13459</v>
      </c>
      <c r="C3955" s="64" t="s">
        <v>13268</v>
      </c>
      <c r="D3955" s="64" t="s">
        <v>16269</v>
      </c>
      <c r="E3955" s="64" t="s">
        <v>210</v>
      </c>
      <c r="F3955" s="64" t="s">
        <v>210</v>
      </c>
      <c r="G3955" s="91" t="s">
        <v>16393</v>
      </c>
      <c r="H3955" s="92" t="s">
        <v>16394</v>
      </c>
      <c r="I3955" s="91" t="s">
        <v>3</v>
      </c>
      <c r="J3955" s="91" t="s">
        <v>6445</v>
      </c>
      <c r="K3955" s="91" t="s">
        <v>16395</v>
      </c>
      <c r="L3955" s="91" t="s">
        <v>6447</v>
      </c>
    </row>
    <row r="3956" spans="1:12" ht="23.25" x14ac:dyDescent="0.25">
      <c r="A3956" s="64" t="s">
        <v>13458</v>
      </c>
      <c r="B3956" s="64" t="s">
        <v>13459</v>
      </c>
      <c r="C3956" s="64" t="s">
        <v>13268</v>
      </c>
      <c r="D3956" s="64" t="s">
        <v>16269</v>
      </c>
      <c r="E3956" s="64" t="s">
        <v>210</v>
      </c>
      <c r="F3956" s="64" t="s">
        <v>210</v>
      </c>
      <c r="G3956" s="91" t="s">
        <v>16396</v>
      </c>
      <c r="H3956" s="92" t="s">
        <v>16397</v>
      </c>
      <c r="I3956" s="91" t="s">
        <v>3</v>
      </c>
      <c r="J3956" s="91" t="s">
        <v>6445</v>
      </c>
      <c r="K3956" s="91" t="s">
        <v>16398</v>
      </c>
      <c r="L3956" s="91" t="s">
        <v>6447</v>
      </c>
    </row>
    <row r="3957" spans="1:12" x14ac:dyDescent="0.25">
      <c r="A3957" s="64" t="s">
        <v>16399</v>
      </c>
      <c r="B3957" s="64" t="s">
        <v>16400</v>
      </c>
      <c r="C3957" s="64" t="s">
        <v>16401</v>
      </c>
      <c r="D3957" s="64" t="s">
        <v>16402</v>
      </c>
      <c r="E3957" s="64">
        <v>73826</v>
      </c>
      <c r="F3957" s="64" t="s">
        <v>16403</v>
      </c>
      <c r="G3957" s="91" t="s">
        <v>16404</v>
      </c>
      <c r="H3957" s="92" t="s">
        <v>16405</v>
      </c>
      <c r="I3957" s="91" t="s">
        <v>3</v>
      </c>
      <c r="J3957" s="91" t="s">
        <v>6445</v>
      </c>
      <c r="K3957" s="91" t="s">
        <v>39046</v>
      </c>
      <c r="L3957" s="91" t="s">
        <v>6447</v>
      </c>
    </row>
    <row r="3958" spans="1:12" x14ac:dyDescent="0.25">
      <c r="A3958" s="64" t="s">
        <v>16399</v>
      </c>
      <c r="B3958" s="64" t="s">
        <v>16400</v>
      </c>
      <c r="C3958" s="64" t="s">
        <v>16401</v>
      </c>
      <c r="D3958" s="64" t="s">
        <v>16402</v>
      </c>
      <c r="E3958" s="64">
        <v>73826</v>
      </c>
      <c r="F3958" s="64" t="s">
        <v>16403</v>
      </c>
      <c r="G3958" s="91" t="s">
        <v>16406</v>
      </c>
      <c r="H3958" s="92" t="s">
        <v>16407</v>
      </c>
      <c r="I3958" s="91" t="s">
        <v>3</v>
      </c>
      <c r="J3958" s="91" t="s">
        <v>6445</v>
      </c>
      <c r="K3958" s="91" t="s">
        <v>39047</v>
      </c>
      <c r="L3958" s="91" t="s">
        <v>6447</v>
      </c>
    </row>
    <row r="3959" spans="1:12" x14ac:dyDescent="0.25">
      <c r="A3959" s="64" t="s">
        <v>16399</v>
      </c>
      <c r="B3959" s="64" t="s">
        <v>16400</v>
      </c>
      <c r="C3959" s="64" t="s">
        <v>16401</v>
      </c>
      <c r="D3959" s="64" t="s">
        <v>16402</v>
      </c>
      <c r="E3959" s="64">
        <v>73834</v>
      </c>
      <c r="F3959" s="64" t="s">
        <v>16408</v>
      </c>
      <c r="G3959" s="91" t="s">
        <v>16409</v>
      </c>
      <c r="H3959" s="92" t="s">
        <v>16410</v>
      </c>
      <c r="I3959" s="91" t="s">
        <v>3</v>
      </c>
      <c r="J3959" s="91" t="s">
        <v>6445</v>
      </c>
      <c r="K3959" s="91" t="s">
        <v>39048</v>
      </c>
      <c r="L3959" s="91" t="s">
        <v>6447</v>
      </c>
    </row>
    <row r="3960" spans="1:12" x14ac:dyDescent="0.25">
      <c r="A3960" s="64" t="s">
        <v>16399</v>
      </c>
      <c r="B3960" s="64" t="s">
        <v>16400</v>
      </c>
      <c r="C3960" s="64" t="s">
        <v>16401</v>
      </c>
      <c r="D3960" s="64" t="s">
        <v>16402</v>
      </c>
      <c r="E3960" s="64">
        <v>73834</v>
      </c>
      <c r="F3960" s="64" t="s">
        <v>16408</v>
      </c>
      <c r="G3960" s="91" t="s">
        <v>16411</v>
      </c>
      <c r="H3960" s="92" t="s">
        <v>16412</v>
      </c>
      <c r="I3960" s="91" t="s">
        <v>3</v>
      </c>
      <c r="J3960" s="91" t="s">
        <v>6445</v>
      </c>
      <c r="K3960" s="91" t="s">
        <v>37582</v>
      </c>
      <c r="L3960" s="91" t="s">
        <v>6447</v>
      </c>
    </row>
    <row r="3961" spans="1:12" x14ac:dyDescent="0.25">
      <c r="A3961" s="64" t="s">
        <v>16399</v>
      </c>
      <c r="B3961" s="64" t="s">
        <v>16400</v>
      </c>
      <c r="C3961" s="64" t="s">
        <v>16401</v>
      </c>
      <c r="D3961" s="64" t="s">
        <v>16402</v>
      </c>
      <c r="E3961" s="64">
        <v>73834</v>
      </c>
      <c r="F3961" s="64" t="s">
        <v>16408</v>
      </c>
      <c r="G3961" s="91" t="s">
        <v>16413</v>
      </c>
      <c r="H3961" s="92" t="s">
        <v>16414</v>
      </c>
      <c r="I3961" s="91" t="s">
        <v>3</v>
      </c>
      <c r="J3961" s="91" t="s">
        <v>6445</v>
      </c>
      <c r="K3961" s="91" t="s">
        <v>39049</v>
      </c>
      <c r="L3961" s="91" t="s">
        <v>6447</v>
      </c>
    </row>
    <row r="3962" spans="1:12" x14ac:dyDescent="0.25">
      <c r="A3962" s="64" t="s">
        <v>16399</v>
      </c>
      <c r="B3962" s="64" t="s">
        <v>16400</v>
      </c>
      <c r="C3962" s="64" t="s">
        <v>16401</v>
      </c>
      <c r="D3962" s="64" t="s">
        <v>16402</v>
      </c>
      <c r="E3962" s="64">
        <v>73834</v>
      </c>
      <c r="F3962" s="64" t="s">
        <v>16408</v>
      </c>
      <c r="G3962" s="91" t="s">
        <v>16415</v>
      </c>
      <c r="H3962" s="92" t="s">
        <v>16416</v>
      </c>
      <c r="I3962" s="91" t="s">
        <v>3</v>
      </c>
      <c r="J3962" s="91" t="s">
        <v>6445</v>
      </c>
      <c r="K3962" s="91" t="s">
        <v>39050</v>
      </c>
      <c r="L3962" s="91" t="s">
        <v>6447</v>
      </c>
    </row>
    <row r="3963" spans="1:12" x14ac:dyDescent="0.25">
      <c r="A3963" s="64" t="s">
        <v>16399</v>
      </c>
      <c r="B3963" s="64" t="s">
        <v>16400</v>
      </c>
      <c r="C3963" s="64" t="s">
        <v>16401</v>
      </c>
      <c r="D3963" s="64" t="s">
        <v>16402</v>
      </c>
      <c r="E3963" s="64">
        <v>73835</v>
      </c>
      <c r="F3963" s="64" t="s">
        <v>16417</v>
      </c>
      <c r="G3963" s="91" t="s">
        <v>16418</v>
      </c>
      <c r="H3963" s="92" t="s">
        <v>16419</v>
      </c>
      <c r="I3963" s="91" t="s">
        <v>3</v>
      </c>
      <c r="J3963" s="91" t="s">
        <v>6445</v>
      </c>
      <c r="K3963" s="91" t="s">
        <v>39051</v>
      </c>
      <c r="L3963" s="91" t="s">
        <v>6447</v>
      </c>
    </row>
    <row r="3964" spans="1:12" x14ac:dyDescent="0.25">
      <c r="A3964" s="64" t="s">
        <v>16399</v>
      </c>
      <c r="B3964" s="64" t="s">
        <v>16400</v>
      </c>
      <c r="C3964" s="64" t="s">
        <v>16401</v>
      </c>
      <c r="D3964" s="64" t="s">
        <v>16402</v>
      </c>
      <c r="E3964" s="64">
        <v>73835</v>
      </c>
      <c r="F3964" s="64" t="s">
        <v>16417</v>
      </c>
      <c r="G3964" s="91" t="s">
        <v>16420</v>
      </c>
      <c r="H3964" s="92" t="s">
        <v>16421</v>
      </c>
      <c r="I3964" s="91" t="s">
        <v>3</v>
      </c>
      <c r="J3964" s="91" t="s">
        <v>6445</v>
      </c>
      <c r="K3964" s="91" t="s">
        <v>39052</v>
      </c>
      <c r="L3964" s="91" t="s">
        <v>6447</v>
      </c>
    </row>
    <row r="3965" spans="1:12" x14ac:dyDescent="0.25">
      <c r="A3965" s="64" t="s">
        <v>16399</v>
      </c>
      <c r="B3965" s="64" t="s">
        <v>16400</v>
      </c>
      <c r="C3965" s="64" t="s">
        <v>16401</v>
      </c>
      <c r="D3965" s="64" t="s">
        <v>16402</v>
      </c>
      <c r="E3965" s="64">
        <v>73835</v>
      </c>
      <c r="F3965" s="64" t="s">
        <v>16417</v>
      </c>
      <c r="G3965" s="91" t="s">
        <v>16422</v>
      </c>
      <c r="H3965" s="92" t="s">
        <v>16423</v>
      </c>
      <c r="I3965" s="91" t="s">
        <v>3</v>
      </c>
      <c r="J3965" s="91" t="s">
        <v>6445</v>
      </c>
      <c r="K3965" s="91" t="s">
        <v>39053</v>
      </c>
      <c r="L3965" s="91" t="s">
        <v>6447</v>
      </c>
    </row>
    <row r="3966" spans="1:12" x14ac:dyDescent="0.25">
      <c r="A3966" s="64" t="s">
        <v>16399</v>
      </c>
      <c r="B3966" s="64" t="s">
        <v>16400</v>
      </c>
      <c r="C3966" s="64" t="s">
        <v>16401</v>
      </c>
      <c r="D3966" s="64" t="s">
        <v>16402</v>
      </c>
      <c r="E3966" s="64">
        <v>73836</v>
      </c>
      <c r="F3966" s="64" t="s">
        <v>16424</v>
      </c>
      <c r="G3966" s="91" t="s">
        <v>16425</v>
      </c>
      <c r="H3966" s="92" t="s">
        <v>16426</v>
      </c>
      <c r="I3966" s="91" t="s">
        <v>3</v>
      </c>
      <c r="J3966" s="91" t="s">
        <v>6445</v>
      </c>
      <c r="K3966" s="91" t="s">
        <v>39054</v>
      </c>
      <c r="L3966" s="91" t="s">
        <v>6447</v>
      </c>
    </row>
    <row r="3967" spans="1:12" x14ac:dyDescent="0.25">
      <c r="A3967" s="64" t="s">
        <v>16399</v>
      </c>
      <c r="B3967" s="64" t="s">
        <v>16400</v>
      </c>
      <c r="C3967" s="64" t="s">
        <v>16401</v>
      </c>
      <c r="D3967" s="64" t="s">
        <v>16402</v>
      </c>
      <c r="E3967" s="64">
        <v>73836</v>
      </c>
      <c r="F3967" s="64" t="s">
        <v>16424</v>
      </c>
      <c r="G3967" s="91" t="s">
        <v>16427</v>
      </c>
      <c r="H3967" s="92" t="s">
        <v>16428</v>
      </c>
      <c r="I3967" s="91" t="s">
        <v>3</v>
      </c>
      <c r="J3967" s="91" t="s">
        <v>6445</v>
      </c>
      <c r="K3967" s="91" t="s">
        <v>39055</v>
      </c>
      <c r="L3967" s="91" t="s">
        <v>6447</v>
      </c>
    </row>
    <row r="3968" spans="1:12" x14ac:dyDescent="0.25">
      <c r="A3968" s="64" t="s">
        <v>16399</v>
      </c>
      <c r="B3968" s="64" t="s">
        <v>16400</v>
      </c>
      <c r="C3968" s="64" t="s">
        <v>16401</v>
      </c>
      <c r="D3968" s="64" t="s">
        <v>16402</v>
      </c>
      <c r="E3968" s="64">
        <v>73836</v>
      </c>
      <c r="F3968" s="64" t="s">
        <v>16424</v>
      </c>
      <c r="G3968" s="91" t="s">
        <v>16429</v>
      </c>
      <c r="H3968" s="92" t="s">
        <v>16430</v>
      </c>
      <c r="I3968" s="91" t="s">
        <v>3</v>
      </c>
      <c r="J3968" s="91" t="s">
        <v>6445</v>
      </c>
      <c r="K3968" s="91" t="s">
        <v>39056</v>
      </c>
      <c r="L3968" s="91" t="s">
        <v>6447</v>
      </c>
    </row>
    <row r="3969" spans="1:12" x14ac:dyDescent="0.25">
      <c r="A3969" s="64" t="s">
        <v>16399</v>
      </c>
      <c r="B3969" s="64" t="s">
        <v>16400</v>
      </c>
      <c r="C3969" s="64" t="s">
        <v>16401</v>
      </c>
      <c r="D3969" s="64" t="s">
        <v>16402</v>
      </c>
      <c r="E3969" s="64">
        <v>73836</v>
      </c>
      <c r="F3969" s="64" t="s">
        <v>16424</v>
      </c>
      <c r="G3969" s="91" t="s">
        <v>16431</v>
      </c>
      <c r="H3969" s="92" t="s">
        <v>16432</v>
      </c>
      <c r="I3969" s="91" t="s">
        <v>3</v>
      </c>
      <c r="J3969" s="91" t="s">
        <v>6445</v>
      </c>
      <c r="K3969" s="91" t="s">
        <v>39057</v>
      </c>
      <c r="L3969" s="91" t="s">
        <v>6447</v>
      </c>
    </row>
    <row r="3970" spans="1:12" x14ac:dyDescent="0.25">
      <c r="A3970" s="64" t="s">
        <v>16399</v>
      </c>
      <c r="B3970" s="64" t="s">
        <v>16400</v>
      </c>
      <c r="C3970" s="64" t="s">
        <v>16401</v>
      </c>
      <c r="D3970" s="64" t="s">
        <v>16402</v>
      </c>
      <c r="E3970" s="64">
        <v>73837</v>
      </c>
      <c r="F3970" s="64" t="s">
        <v>16433</v>
      </c>
      <c r="G3970" s="91" t="s">
        <v>16434</v>
      </c>
      <c r="H3970" s="92" t="s">
        <v>16435</v>
      </c>
      <c r="I3970" s="91" t="s">
        <v>3</v>
      </c>
      <c r="J3970" s="91" t="s">
        <v>6445</v>
      </c>
      <c r="K3970" s="91" t="s">
        <v>39048</v>
      </c>
      <c r="L3970" s="91" t="s">
        <v>6447</v>
      </c>
    </row>
    <row r="3971" spans="1:12" x14ac:dyDescent="0.25">
      <c r="A3971" s="64" t="s">
        <v>16399</v>
      </c>
      <c r="B3971" s="64" t="s">
        <v>16400</v>
      </c>
      <c r="C3971" s="64" t="s">
        <v>16401</v>
      </c>
      <c r="D3971" s="64" t="s">
        <v>16402</v>
      </c>
      <c r="E3971" s="64">
        <v>73837</v>
      </c>
      <c r="F3971" s="64" t="s">
        <v>16433</v>
      </c>
      <c r="G3971" s="91" t="s">
        <v>16436</v>
      </c>
      <c r="H3971" s="92" t="s">
        <v>16437</v>
      </c>
      <c r="I3971" s="91" t="s">
        <v>3</v>
      </c>
      <c r="J3971" s="91" t="s">
        <v>6445</v>
      </c>
      <c r="K3971" s="91" t="s">
        <v>39058</v>
      </c>
      <c r="L3971" s="91" t="s">
        <v>6447</v>
      </c>
    </row>
    <row r="3972" spans="1:12" x14ac:dyDescent="0.25">
      <c r="A3972" s="64" t="s">
        <v>16399</v>
      </c>
      <c r="B3972" s="64" t="s">
        <v>16400</v>
      </c>
      <c r="C3972" s="64" t="s">
        <v>16401</v>
      </c>
      <c r="D3972" s="64" t="s">
        <v>16402</v>
      </c>
      <c r="E3972" s="64">
        <v>73837</v>
      </c>
      <c r="F3972" s="64" t="s">
        <v>16433</v>
      </c>
      <c r="G3972" s="91" t="s">
        <v>16438</v>
      </c>
      <c r="H3972" s="92" t="s">
        <v>16439</v>
      </c>
      <c r="I3972" s="91" t="s">
        <v>3</v>
      </c>
      <c r="J3972" s="91" t="s">
        <v>6445</v>
      </c>
      <c r="K3972" s="91" t="s">
        <v>39059</v>
      </c>
      <c r="L3972" s="91" t="s">
        <v>6447</v>
      </c>
    </row>
    <row r="3973" spans="1:12" x14ac:dyDescent="0.25">
      <c r="A3973" s="64" t="s">
        <v>16399</v>
      </c>
      <c r="B3973" s="64" t="s">
        <v>16400</v>
      </c>
      <c r="C3973" s="64" t="s">
        <v>16440</v>
      </c>
      <c r="D3973" s="64" t="s">
        <v>16441</v>
      </c>
      <c r="E3973" s="64" t="s">
        <v>210</v>
      </c>
      <c r="F3973" s="64" t="s">
        <v>210</v>
      </c>
      <c r="G3973" s="91" t="s">
        <v>16442</v>
      </c>
      <c r="H3973" s="92" t="s">
        <v>16443</v>
      </c>
      <c r="I3973" s="91" t="s">
        <v>3</v>
      </c>
      <c r="J3973" s="91" t="s">
        <v>6445</v>
      </c>
      <c r="K3973" s="91" t="s">
        <v>39060</v>
      </c>
      <c r="L3973" s="91" t="s">
        <v>6447</v>
      </c>
    </row>
    <row r="3974" spans="1:12" x14ac:dyDescent="0.25">
      <c r="A3974" s="64" t="s">
        <v>16399</v>
      </c>
      <c r="B3974" s="64" t="s">
        <v>16400</v>
      </c>
      <c r="C3974" s="64" t="s">
        <v>16440</v>
      </c>
      <c r="D3974" s="64" t="s">
        <v>16441</v>
      </c>
      <c r="E3974" s="64" t="s">
        <v>210</v>
      </c>
      <c r="F3974" s="64" t="s">
        <v>210</v>
      </c>
      <c r="G3974" s="91" t="s">
        <v>16444</v>
      </c>
      <c r="H3974" s="92" t="s">
        <v>16445</v>
      </c>
      <c r="I3974" s="91" t="s">
        <v>2</v>
      </c>
      <c r="J3974" s="91" t="s">
        <v>6445</v>
      </c>
      <c r="K3974" s="91" t="s">
        <v>36781</v>
      </c>
      <c r="L3974" s="91" t="s">
        <v>6447</v>
      </c>
    </row>
    <row r="3975" spans="1:12" x14ac:dyDescent="0.25">
      <c r="A3975" s="64" t="s">
        <v>16399</v>
      </c>
      <c r="B3975" s="64" t="s">
        <v>16400</v>
      </c>
      <c r="C3975" s="64" t="s">
        <v>16440</v>
      </c>
      <c r="D3975" s="64" t="s">
        <v>16441</v>
      </c>
      <c r="E3975" s="64" t="s">
        <v>210</v>
      </c>
      <c r="F3975" s="64" t="s">
        <v>210</v>
      </c>
      <c r="G3975" s="91" t="s">
        <v>16446</v>
      </c>
      <c r="H3975" s="92" t="s">
        <v>16447</v>
      </c>
      <c r="I3975" s="91" t="s">
        <v>3</v>
      </c>
      <c r="J3975" s="91" t="s">
        <v>6445</v>
      </c>
      <c r="K3975" s="91" t="s">
        <v>39061</v>
      </c>
      <c r="L3975" s="91" t="s">
        <v>6447</v>
      </c>
    </row>
    <row r="3976" spans="1:12" x14ac:dyDescent="0.25">
      <c r="A3976" s="64" t="s">
        <v>16399</v>
      </c>
      <c r="B3976" s="64" t="s">
        <v>16400</v>
      </c>
      <c r="C3976" s="64" t="s">
        <v>16440</v>
      </c>
      <c r="D3976" s="64" t="s">
        <v>16441</v>
      </c>
      <c r="E3976" s="64" t="s">
        <v>210</v>
      </c>
      <c r="F3976" s="64" t="s">
        <v>210</v>
      </c>
      <c r="G3976" s="91" t="s">
        <v>16448</v>
      </c>
      <c r="H3976" s="92" t="s">
        <v>16449</v>
      </c>
      <c r="I3976" s="91" t="s">
        <v>2</v>
      </c>
      <c r="J3976" s="91" t="s">
        <v>6445</v>
      </c>
      <c r="K3976" s="91" t="s">
        <v>31989</v>
      </c>
      <c r="L3976" s="91" t="s">
        <v>6447</v>
      </c>
    </row>
    <row r="3977" spans="1:12" x14ac:dyDescent="0.25">
      <c r="A3977" s="64" t="s">
        <v>16399</v>
      </c>
      <c r="B3977" s="64" t="s">
        <v>16400</v>
      </c>
      <c r="C3977" s="64" t="s">
        <v>16440</v>
      </c>
      <c r="D3977" s="64" t="s">
        <v>16441</v>
      </c>
      <c r="E3977" s="64" t="s">
        <v>210</v>
      </c>
      <c r="F3977" s="64" t="s">
        <v>210</v>
      </c>
      <c r="G3977" s="91" t="s">
        <v>16451</v>
      </c>
      <c r="H3977" s="92" t="s">
        <v>16452</v>
      </c>
      <c r="I3977" s="91" t="s">
        <v>3</v>
      </c>
      <c r="J3977" s="91" t="s">
        <v>6445</v>
      </c>
      <c r="K3977" s="91" t="s">
        <v>39062</v>
      </c>
      <c r="L3977" s="91" t="s">
        <v>6447</v>
      </c>
    </row>
    <row r="3978" spans="1:12" x14ac:dyDescent="0.25">
      <c r="A3978" s="64" t="s">
        <v>16399</v>
      </c>
      <c r="B3978" s="64" t="s">
        <v>16400</v>
      </c>
      <c r="C3978" s="64" t="s">
        <v>16440</v>
      </c>
      <c r="D3978" s="64" t="s">
        <v>16441</v>
      </c>
      <c r="E3978" s="64" t="s">
        <v>210</v>
      </c>
      <c r="F3978" s="64" t="s">
        <v>210</v>
      </c>
      <c r="G3978" s="91" t="s">
        <v>16453</v>
      </c>
      <c r="H3978" s="92" t="s">
        <v>16454</v>
      </c>
      <c r="I3978" s="91" t="s">
        <v>3</v>
      </c>
      <c r="J3978" s="91" t="s">
        <v>6445</v>
      </c>
      <c r="K3978" s="91" t="s">
        <v>39063</v>
      </c>
      <c r="L3978" s="91" t="s">
        <v>6447</v>
      </c>
    </row>
    <row r="3979" spans="1:12" x14ac:dyDescent="0.25">
      <c r="A3979" s="64" t="s">
        <v>16399</v>
      </c>
      <c r="B3979" s="64" t="s">
        <v>16400</v>
      </c>
      <c r="C3979" s="64" t="s">
        <v>16440</v>
      </c>
      <c r="D3979" s="64" t="s">
        <v>16441</v>
      </c>
      <c r="E3979" s="64">
        <v>73824</v>
      </c>
      <c r="F3979" s="64" t="s">
        <v>16456</v>
      </c>
      <c r="G3979" s="91" t="s">
        <v>16457</v>
      </c>
      <c r="H3979" s="92" t="s">
        <v>16458</v>
      </c>
      <c r="I3979" s="91" t="s">
        <v>3</v>
      </c>
      <c r="J3979" s="91" t="s">
        <v>6445</v>
      </c>
      <c r="K3979" s="91" t="s">
        <v>39060</v>
      </c>
      <c r="L3979" s="91" t="s">
        <v>6447</v>
      </c>
    </row>
    <row r="3980" spans="1:12" x14ac:dyDescent="0.25">
      <c r="A3980" s="64" t="s">
        <v>16399</v>
      </c>
      <c r="B3980" s="64" t="s">
        <v>16400</v>
      </c>
      <c r="C3980" s="64" t="s">
        <v>16440</v>
      </c>
      <c r="D3980" s="64" t="s">
        <v>16441</v>
      </c>
      <c r="E3980" s="64">
        <v>73825</v>
      </c>
      <c r="F3980" s="64" t="s">
        <v>16459</v>
      </c>
      <c r="G3980" s="91" t="s">
        <v>16460</v>
      </c>
      <c r="H3980" s="92" t="s">
        <v>16461</v>
      </c>
      <c r="I3980" s="91" t="s">
        <v>2</v>
      </c>
      <c r="J3980" s="91" t="s">
        <v>6445</v>
      </c>
      <c r="K3980" s="91" t="s">
        <v>39064</v>
      </c>
      <c r="L3980" s="91" t="s">
        <v>6447</v>
      </c>
    </row>
    <row r="3981" spans="1:12" x14ac:dyDescent="0.25">
      <c r="A3981" s="64" t="s">
        <v>16399</v>
      </c>
      <c r="B3981" s="64" t="s">
        <v>16400</v>
      </c>
      <c r="C3981" s="64" t="s">
        <v>16440</v>
      </c>
      <c r="D3981" s="64" t="s">
        <v>16441</v>
      </c>
      <c r="E3981" s="64">
        <v>73873</v>
      </c>
      <c r="F3981" s="64" t="s">
        <v>16462</v>
      </c>
      <c r="G3981" s="91" t="s">
        <v>16463</v>
      </c>
      <c r="H3981" s="92" t="s">
        <v>16464</v>
      </c>
      <c r="I3981" s="91" t="s">
        <v>55</v>
      </c>
      <c r="J3981" s="91" t="s">
        <v>6445</v>
      </c>
      <c r="K3981" s="91" t="s">
        <v>39065</v>
      </c>
      <c r="L3981" s="91" t="s">
        <v>6447</v>
      </c>
    </row>
    <row r="3982" spans="1:12" x14ac:dyDescent="0.25">
      <c r="A3982" s="64" t="s">
        <v>16399</v>
      </c>
      <c r="B3982" s="64" t="s">
        <v>16400</v>
      </c>
      <c r="C3982" s="64" t="s">
        <v>16440</v>
      </c>
      <c r="D3982" s="64" t="s">
        <v>16441</v>
      </c>
      <c r="E3982" s="64">
        <v>73873</v>
      </c>
      <c r="F3982" s="64" t="s">
        <v>16462</v>
      </c>
      <c r="G3982" s="91" t="s">
        <v>16466</v>
      </c>
      <c r="H3982" s="92" t="s">
        <v>16467</v>
      </c>
      <c r="I3982" s="91" t="s">
        <v>55</v>
      </c>
      <c r="J3982" s="91" t="s">
        <v>6445</v>
      </c>
      <c r="K3982" s="91" t="s">
        <v>36736</v>
      </c>
      <c r="L3982" s="91" t="s">
        <v>6447</v>
      </c>
    </row>
    <row r="3983" spans="1:12" x14ac:dyDescent="0.25">
      <c r="A3983" s="64" t="s">
        <v>16399</v>
      </c>
      <c r="B3983" s="64" t="s">
        <v>16400</v>
      </c>
      <c r="C3983" s="64" t="s">
        <v>16440</v>
      </c>
      <c r="D3983" s="64" t="s">
        <v>16441</v>
      </c>
      <c r="E3983" s="64">
        <v>73873</v>
      </c>
      <c r="F3983" s="64" t="s">
        <v>16462</v>
      </c>
      <c r="G3983" s="91" t="s">
        <v>16468</v>
      </c>
      <c r="H3983" s="92" t="s">
        <v>16469</v>
      </c>
      <c r="I3983" s="91" t="s">
        <v>55</v>
      </c>
      <c r="J3983" s="91" t="s">
        <v>6445</v>
      </c>
      <c r="K3983" s="91" t="s">
        <v>39065</v>
      </c>
      <c r="L3983" s="91" t="s">
        <v>6447</v>
      </c>
    </row>
    <row r="3984" spans="1:12" x14ac:dyDescent="0.25">
      <c r="A3984" s="64" t="s">
        <v>16399</v>
      </c>
      <c r="B3984" s="64" t="s">
        <v>16400</v>
      </c>
      <c r="C3984" s="64" t="s">
        <v>16440</v>
      </c>
      <c r="D3984" s="64" t="s">
        <v>16441</v>
      </c>
      <c r="E3984" s="64">
        <v>73873</v>
      </c>
      <c r="F3984" s="64" t="s">
        <v>16462</v>
      </c>
      <c r="G3984" s="91" t="s">
        <v>16470</v>
      </c>
      <c r="H3984" s="92" t="s">
        <v>16471</v>
      </c>
      <c r="I3984" s="91" t="s">
        <v>55</v>
      </c>
      <c r="J3984" s="91" t="s">
        <v>6445</v>
      </c>
      <c r="K3984" s="91" t="s">
        <v>33095</v>
      </c>
      <c r="L3984" s="91" t="s">
        <v>6447</v>
      </c>
    </row>
    <row r="3985" spans="1:12" x14ac:dyDescent="0.25">
      <c r="A3985" s="64" t="s">
        <v>16399</v>
      </c>
      <c r="B3985" s="64" t="s">
        <v>16400</v>
      </c>
      <c r="C3985" s="64" t="s">
        <v>16440</v>
      </c>
      <c r="D3985" s="64" t="s">
        <v>16441</v>
      </c>
      <c r="E3985" s="64">
        <v>73873</v>
      </c>
      <c r="F3985" s="64" t="s">
        <v>16462</v>
      </c>
      <c r="G3985" s="91" t="s">
        <v>16472</v>
      </c>
      <c r="H3985" s="92" t="s">
        <v>16473</v>
      </c>
      <c r="I3985" s="91" t="s">
        <v>55</v>
      </c>
      <c r="J3985" s="91" t="s">
        <v>6445</v>
      </c>
      <c r="K3985" s="91" t="s">
        <v>39065</v>
      </c>
      <c r="L3985" s="91" t="s">
        <v>6447</v>
      </c>
    </row>
    <row r="3986" spans="1:12" x14ac:dyDescent="0.25">
      <c r="A3986" s="64" t="s">
        <v>16474</v>
      </c>
      <c r="B3986" s="64" t="s">
        <v>16475</v>
      </c>
      <c r="C3986" s="64" t="s">
        <v>16476</v>
      </c>
      <c r="D3986" s="64" t="s">
        <v>16477</v>
      </c>
      <c r="E3986" s="64">
        <v>73827</v>
      </c>
      <c r="F3986" s="64" t="s">
        <v>16478</v>
      </c>
      <c r="G3986" s="91" t="s">
        <v>16479</v>
      </c>
      <c r="H3986" s="92" t="s">
        <v>16480</v>
      </c>
      <c r="I3986" s="91" t="s">
        <v>3</v>
      </c>
      <c r="J3986" s="91" t="s">
        <v>6550</v>
      </c>
      <c r="K3986" s="91" t="s">
        <v>39066</v>
      </c>
      <c r="L3986" s="91" t="s">
        <v>6447</v>
      </c>
    </row>
    <row r="3987" spans="1:12" x14ac:dyDescent="0.25">
      <c r="A3987" s="64" t="s">
        <v>16474</v>
      </c>
      <c r="B3987" s="64" t="s">
        <v>16475</v>
      </c>
      <c r="C3987" s="64" t="s">
        <v>16476</v>
      </c>
      <c r="D3987" s="64" t="s">
        <v>16477</v>
      </c>
      <c r="E3987" s="64">
        <v>74218</v>
      </c>
      <c r="F3987" s="64" t="s">
        <v>16481</v>
      </c>
      <c r="G3987" s="91" t="s">
        <v>16482</v>
      </c>
      <c r="H3987" s="92" t="s">
        <v>16483</v>
      </c>
      <c r="I3987" s="91" t="s">
        <v>3</v>
      </c>
      <c r="J3987" s="91" t="s">
        <v>6550</v>
      </c>
      <c r="K3987" s="91" t="s">
        <v>36946</v>
      </c>
      <c r="L3987" s="91" t="s">
        <v>6447</v>
      </c>
    </row>
    <row r="3988" spans="1:12" x14ac:dyDescent="0.25">
      <c r="A3988" s="64" t="s">
        <v>16474</v>
      </c>
      <c r="B3988" s="64" t="s">
        <v>16475</v>
      </c>
      <c r="C3988" s="64" t="s">
        <v>16476</v>
      </c>
      <c r="D3988" s="64" t="s">
        <v>16477</v>
      </c>
      <c r="E3988" s="64">
        <v>74253</v>
      </c>
      <c r="F3988" s="64" t="s">
        <v>16485</v>
      </c>
      <c r="G3988" s="91" t="s">
        <v>16486</v>
      </c>
      <c r="H3988" s="92" t="s">
        <v>16487</v>
      </c>
      <c r="I3988" s="91" t="s">
        <v>4</v>
      </c>
      <c r="J3988" s="91" t="s">
        <v>6550</v>
      </c>
      <c r="K3988" s="91" t="s">
        <v>39067</v>
      </c>
      <c r="L3988" s="91" t="s">
        <v>6447</v>
      </c>
    </row>
    <row r="3989" spans="1:12" x14ac:dyDescent="0.25">
      <c r="A3989" s="64" t="s">
        <v>16474</v>
      </c>
      <c r="B3989" s="64" t="s">
        <v>16475</v>
      </c>
      <c r="C3989" s="64" t="s">
        <v>16476</v>
      </c>
      <c r="D3989" s="64" t="s">
        <v>16477</v>
      </c>
      <c r="E3989" s="64" t="s">
        <v>210</v>
      </c>
      <c r="F3989" s="64" t="s">
        <v>210</v>
      </c>
      <c r="G3989" s="91" t="s">
        <v>16489</v>
      </c>
      <c r="H3989" s="92" t="s">
        <v>16490</v>
      </c>
      <c r="I3989" s="91" t="s">
        <v>3</v>
      </c>
      <c r="J3989" s="91" t="s">
        <v>6550</v>
      </c>
      <c r="K3989" s="91" t="s">
        <v>32479</v>
      </c>
      <c r="L3989" s="91" t="s">
        <v>6447</v>
      </c>
    </row>
    <row r="3990" spans="1:12" x14ac:dyDescent="0.25">
      <c r="A3990" s="64" t="s">
        <v>16474</v>
      </c>
      <c r="B3990" s="64" t="s">
        <v>16475</v>
      </c>
      <c r="C3990" s="64" t="s">
        <v>16476</v>
      </c>
      <c r="D3990" s="64" t="s">
        <v>16477</v>
      </c>
      <c r="E3990" s="64" t="s">
        <v>210</v>
      </c>
      <c r="F3990" s="64" t="s">
        <v>210</v>
      </c>
      <c r="G3990" s="91" t="s">
        <v>16491</v>
      </c>
      <c r="H3990" s="92" t="s">
        <v>16492</v>
      </c>
      <c r="I3990" s="91" t="s">
        <v>3</v>
      </c>
      <c r="J3990" s="91" t="s">
        <v>6550</v>
      </c>
      <c r="K3990" s="91" t="s">
        <v>35905</v>
      </c>
      <c r="L3990" s="91" t="s">
        <v>6447</v>
      </c>
    </row>
    <row r="3991" spans="1:12" ht="34.5" x14ac:dyDescent="0.25">
      <c r="A3991" s="64" t="s">
        <v>16474</v>
      </c>
      <c r="B3991" s="64" t="s">
        <v>16475</v>
      </c>
      <c r="C3991" s="64" t="s">
        <v>16494</v>
      </c>
      <c r="D3991" s="64" t="s">
        <v>16495</v>
      </c>
      <c r="E3991" s="64" t="s">
        <v>210</v>
      </c>
      <c r="F3991" s="64" t="s">
        <v>210</v>
      </c>
      <c r="G3991" s="91" t="s">
        <v>16496</v>
      </c>
      <c r="H3991" s="92" t="s">
        <v>16497</v>
      </c>
      <c r="I3991" s="91" t="s">
        <v>3</v>
      </c>
      <c r="J3991" s="91" t="s">
        <v>6445</v>
      </c>
      <c r="K3991" s="91" t="s">
        <v>39068</v>
      </c>
      <c r="L3991" s="91" t="s">
        <v>6447</v>
      </c>
    </row>
    <row r="3992" spans="1:12" ht="45.75" x14ac:dyDescent="0.25">
      <c r="A3992" s="64" t="s">
        <v>16474</v>
      </c>
      <c r="B3992" s="64" t="s">
        <v>16475</v>
      </c>
      <c r="C3992" s="64" t="s">
        <v>16494</v>
      </c>
      <c r="D3992" s="64" t="s">
        <v>16495</v>
      </c>
      <c r="E3992" s="64" t="s">
        <v>210</v>
      </c>
      <c r="F3992" s="64" t="s">
        <v>210</v>
      </c>
      <c r="G3992" s="91" t="s">
        <v>16498</v>
      </c>
      <c r="H3992" s="92" t="s">
        <v>16499</v>
      </c>
      <c r="I3992" s="91" t="s">
        <v>3</v>
      </c>
      <c r="J3992" s="91" t="s">
        <v>6445</v>
      </c>
      <c r="K3992" s="91" t="s">
        <v>39069</v>
      </c>
      <c r="L3992" s="91" t="s">
        <v>6447</v>
      </c>
    </row>
    <row r="3993" spans="1:12" ht="45.75" x14ac:dyDescent="0.25">
      <c r="A3993" s="64" t="s">
        <v>16474</v>
      </c>
      <c r="B3993" s="64" t="s">
        <v>16475</v>
      </c>
      <c r="C3993" s="64" t="s">
        <v>16494</v>
      </c>
      <c r="D3993" s="64" t="s">
        <v>16495</v>
      </c>
      <c r="E3993" s="64" t="s">
        <v>210</v>
      </c>
      <c r="F3993" s="64" t="s">
        <v>210</v>
      </c>
      <c r="G3993" s="91" t="s">
        <v>16500</v>
      </c>
      <c r="H3993" s="92" t="s">
        <v>16501</v>
      </c>
      <c r="I3993" s="91" t="s">
        <v>3</v>
      </c>
      <c r="J3993" s="91" t="s">
        <v>6445</v>
      </c>
      <c r="K3993" s="91" t="s">
        <v>39070</v>
      </c>
      <c r="L3993" s="91" t="s">
        <v>6447</v>
      </c>
    </row>
    <row r="3994" spans="1:12" ht="45.75" x14ac:dyDescent="0.25">
      <c r="A3994" s="64" t="s">
        <v>16474</v>
      </c>
      <c r="B3994" s="64" t="s">
        <v>16475</v>
      </c>
      <c r="C3994" s="64" t="s">
        <v>16494</v>
      </c>
      <c r="D3994" s="64" t="s">
        <v>16495</v>
      </c>
      <c r="E3994" s="64" t="s">
        <v>210</v>
      </c>
      <c r="F3994" s="64" t="s">
        <v>210</v>
      </c>
      <c r="G3994" s="91" t="s">
        <v>16502</v>
      </c>
      <c r="H3994" s="92" t="s">
        <v>16503</v>
      </c>
      <c r="I3994" s="91" t="s">
        <v>3</v>
      </c>
      <c r="J3994" s="91" t="s">
        <v>6445</v>
      </c>
      <c r="K3994" s="91" t="s">
        <v>39071</v>
      </c>
      <c r="L3994" s="91" t="s">
        <v>6447</v>
      </c>
    </row>
    <row r="3995" spans="1:12" ht="45.75" x14ac:dyDescent="0.25">
      <c r="A3995" s="64" t="s">
        <v>16474</v>
      </c>
      <c r="B3995" s="64" t="s">
        <v>16475</v>
      </c>
      <c r="C3995" s="64" t="s">
        <v>16494</v>
      </c>
      <c r="D3995" s="64" t="s">
        <v>16495</v>
      </c>
      <c r="E3995" s="64" t="s">
        <v>210</v>
      </c>
      <c r="F3995" s="64" t="s">
        <v>210</v>
      </c>
      <c r="G3995" s="91" t="s">
        <v>16504</v>
      </c>
      <c r="H3995" s="92" t="s">
        <v>16505</v>
      </c>
      <c r="I3995" s="91" t="s">
        <v>3</v>
      </c>
      <c r="J3995" s="91" t="s">
        <v>6445</v>
      </c>
      <c r="K3995" s="91" t="s">
        <v>19235</v>
      </c>
      <c r="L3995" s="91" t="s">
        <v>6447</v>
      </c>
    </row>
    <row r="3996" spans="1:12" ht="45.75" x14ac:dyDescent="0.25">
      <c r="A3996" s="64" t="s">
        <v>16474</v>
      </c>
      <c r="B3996" s="64" t="s">
        <v>16475</v>
      </c>
      <c r="C3996" s="64" t="s">
        <v>16494</v>
      </c>
      <c r="D3996" s="64" t="s">
        <v>16495</v>
      </c>
      <c r="E3996" s="64" t="s">
        <v>210</v>
      </c>
      <c r="F3996" s="64" t="s">
        <v>210</v>
      </c>
      <c r="G3996" s="91" t="s">
        <v>16506</v>
      </c>
      <c r="H3996" s="92" t="s">
        <v>16507</v>
      </c>
      <c r="I3996" s="91" t="s">
        <v>3</v>
      </c>
      <c r="J3996" s="91" t="s">
        <v>6445</v>
      </c>
      <c r="K3996" s="91" t="s">
        <v>39072</v>
      </c>
      <c r="L3996" s="91" t="s">
        <v>6447</v>
      </c>
    </row>
    <row r="3997" spans="1:12" ht="45.75" x14ac:dyDescent="0.25">
      <c r="A3997" s="64" t="s">
        <v>16474</v>
      </c>
      <c r="B3997" s="64" t="s">
        <v>16475</v>
      </c>
      <c r="C3997" s="64" t="s">
        <v>16494</v>
      </c>
      <c r="D3997" s="64" t="s">
        <v>16495</v>
      </c>
      <c r="E3997" s="64" t="s">
        <v>210</v>
      </c>
      <c r="F3997" s="64" t="s">
        <v>210</v>
      </c>
      <c r="G3997" s="91" t="s">
        <v>16509</v>
      </c>
      <c r="H3997" s="92" t="s">
        <v>16510</v>
      </c>
      <c r="I3997" s="91" t="s">
        <v>3</v>
      </c>
      <c r="J3997" s="91" t="s">
        <v>6445</v>
      </c>
      <c r="K3997" s="91" t="s">
        <v>39073</v>
      </c>
      <c r="L3997" s="91" t="s">
        <v>6447</v>
      </c>
    </row>
    <row r="3998" spans="1:12" ht="45.75" x14ac:dyDescent="0.25">
      <c r="A3998" s="64" t="s">
        <v>16474</v>
      </c>
      <c r="B3998" s="64" t="s">
        <v>16475</v>
      </c>
      <c r="C3998" s="64" t="s">
        <v>16494</v>
      </c>
      <c r="D3998" s="64" t="s">
        <v>16495</v>
      </c>
      <c r="E3998" s="64" t="s">
        <v>210</v>
      </c>
      <c r="F3998" s="64" t="s">
        <v>210</v>
      </c>
      <c r="G3998" s="91" t="s">
        <v>16511</v>
      </c>
      <c r="H3998" s="92" t="s">
        <v>16512</v>
      </c>
      <c r="I3998" s="91" t="s">
        <v>3</v>
      </c>
      <c r="J3998" s="91" t="s">
        <v>6445</v>
      </c>
      <c r="K3998" s="91" t="s">
        <v>39074</v>
      </c>
      <c r="L3998" s="91" t="s">
        <v>6447</v>
      </c>
    </row>
    <row r="3999" spans="1:12" ht="45.75" x14ac:dyDescent="0.25">
      <c r="A3999" s="64" t="s">
        <v>16474</v>
      </c>
      <c r="B3999" s="64" t="s">
        <v>16475</v>
      </c>
      <c r="C3999" s="64" t="s">
        <v>16494</v>
      </c>
      <c r="D3999" s="64" t="s">
        <v>16495</v>
      </c>
      <c r="E3999" s="64" t="s">
        <v>210</v>
      </c>
      <c r="F3999" s="64" t="s">
        <v>210</v>
      </c>
      <c r="G3999" s="91" t="s">
        <v>16513</v>
      </c>
      <c r="H3999" s="92" t="s">
        <v>16514</v>
      </c>
      <c r="I3999" s="91" t="s">
        <v>3</v>
      </c>
      <c r="J3999" s="91" t="s">
        <v>6445</v>
      </c>
      <c r="K3999" s="91" t="s">
        <v>39075</v>
      </c>
      <c r="L3999" s="91" t="s">
        <v>6447</v>
      </c>
    </row>
    <row r="4000" spans="1:12" x14ac:dyDescent="0.25">
      <c r="A4000" s="64" t="s">
        <v>16515</v>
      </c>
      <c r="B4000" s="64" t="s">
        <v>16516</v>
      </c>
      <c r="C4000" s="64" t="s">
        <v>16517</v>
      </c>
      <c r="D4000" s="64" t="s">
        <v>16518</v>
      </c>
      <c r="E4000" s="64" t="s">
        <v>210</v>
      </c>
      <c r="F4000" s="64" t="s">
        <v>210</v>
      </c>
      <c r="G4000" s="91" t="s">
        <v>16519</v>
      </c>
      <c r="H4000" s="92" t="s">
        <v>16520</v>
      </c>
      <c r="I4000" s="91" t="s">
        <v>55</v>
      </c>
      <c r="J4000" s="91" t="s">
        <v>6445</v>
      </c>
      <c r="K4000" s="91" t="s">
        <v>38725</v>
      </c>
      <c r="L4000" s="91" t="s">
        <v>6447</v>
      </c>
    </row>
    <row r="4001" spans="1:12" x14ac:dyDescent="0.25">
      <c r="A4001" s="64" t="s">
        <v>16515</v>
      </c>
      <c r="B4001" s="64" t="s">
        <v>16516</v>
      </c>
      <c r="C4001" s="64" t="s">
        <v>16517</v>
      </c>
      <c r="D4001" s="64" t="s">
        <v>16518</v>
      </c>
      <c r="E4001" s="64" t="s">
        <v>210</v>
      </c>
      <c r="F4001" s="64" t="s">
        <v>210</v>
      </c>
      <c r="G4001" s="91" t="s">
        <v>16522</v>
      </c>
      <c r="H4001" s="92" t="s">
        <v>16523</v>
      </c>
      <c r="I4001" s="91" t="s">
        <v>55</v>
      </c>
      <c r="J4001" s="91" t="s">
        <v>6445</v>
      </c>
      <c r="K4001" s="91" t="s">
        <v>29998</v>
      </c>
      <c r="L4001" s="91" t="s">
        <v>6447</v>
      </c>
    </row>
    <row r="4002" spans="1:12" x14ac:dyDescent="0.25">
      <c r="A4002" s="64" t="s">
        <v>16515</v>
      </c>
      <c r="B4002" s="64" t="s">
        <v>16516</v>
      </c>
      <c r="C4002" s="64" t="s">
        <v>16524</v>
      </c>
      <c r="D4002" s="64" t="s">
        <v>16525</v>
      </c>
      <c r="E4002" s="64">
        <v>73903</v>
      </c>
      <c r="F4002" s="64" t="s">
        <v>16526</v>
      </c>
      <c r="G4002" s="91" t="s">
        <v>16527</v>
      </c>
      <c r="H4002" s="92" t="s">
        <v>16528</v>
      </c>
      <c r="I4002" s="91" t="s">
        <v>2</v>
      </c>
      <c r="J4002" s="91" t="s">
        <v>6445</v>
      </c>
      <c r="K4002" s="91" t="s">
        <v>16529</v>
      </c>
      <c r="L4002" s="91" t="s">
        <v>6447</v>
      </c>
    </row>
    <row r="4003" spans="1:12" x14ac:dyDescent="0.25">
      <c r="A4003" s="64" t="s">
        <v>16515</v>
      </c>
      <c r="B4003" s="64" t="s">
        <v>16516</v>
      </c>
      <c r="C4003" s="64" t="s">
        <v>16524</v>
      </c>
      <c r="D4003" s="64" t="s">
        <v>16525</v>
      </c>
      <c r="E4003" s="64">
        <v>73903</v>
      </c>
      <c r="F4003" s="64" t="s">
        <v>16526</v>
      </c>
      <c r="G4003" s="91" t="s">
        <v>16530</v>
      </c>
      <c r="H4003" s="92" t="s">
        <v>16531</v>
      </c>
      <c r="I4003" s="91" t="s">
        <v>55</v>
      </c>
      <c r="J4003" s="91" t="s">
        <v>6445</v>
      </c>
      <c r="K4003" s="91" t="s">
        <v>9055</v>
      </c>
      <c r="L4003" s="91" t="s">
        <v>6447</v>
      </c>
    </row>
    <row r="4004" spans="1:12" ht="23.25" x14ac:dyDescent="0.25">
      <c r="A4004" s="64" t="s">
        <v>16515</v>
      </c>
      <c r="B4004" s="64" t="s">
        <v>16516</v>
      </c>
      <c r="C4004" s="64" t="s">
        <v>16524</v>
      </c>
      <c r="D4004" s="64" t="s">
        <v>16525</v>
      </c>
      <c r="E4004" s="64">
        <v>74151</v>
      </c>
      <c r="F4004" s="64" t="s">
        <v>16533</v>
      </c>
      <c r="G4004" s="91" t="s">
        <v>16534</v>
      </c>
      <c r="H4004" s="92" t="s">
        <v>16535</v>
      </c>
      <c r="I4004" s="91" t="s">
        <v>55</v>
      </c>
      <c r="J4004" s="91" t="s">
        <v>6445</v>
      </c>
      <c r="K4004" s="91" t="s">
        <v>16309</v>
      </c>
      <c r="L4004" s="91" t="s">
        <v>6447</v>
      </c>
    </row>
    <row r="4005" spans="1:12" x14ac:dyDescent="0.25">
      <c r="A4005" s="64" t="s">
        <v>16515</v>
      </c>
      <c r="B4005" s="64" t="s">
        <v>16516</v>
      </c>
      <c r="C4005" s="64" t="s">
        <v>16524</v>
      </c>
      <c r="D4005" s="64" t="s">
        <v>16525</v>
      </c>
      <c r="E4005" s="64">
        <v>74153</v>
      </c>
      <c r="F4005" s="64" t="s">
        <v>16536</v>
      </c>
      <c r="G4005" s="91" t="s">
        <v>16537</v>
      </c>
      <c r="H4005" s="92" t="s">
        <v>16538</v>
      </c>
      <c r="I4005" s="91" t="s">
        <v>2</v>
      </c>
      <c r="J4005" s="91" t="s">
        <v>6445</v>
      </c>
      <c r="K4005" s="91" t="s">
        <v>84</v>
      </c>
      <c r="L4005" s="91" t="s">
        <v>6447</v>
      </c>
    </row>
    <row r="4006" spans="1:12" ht="23.25" x14ac:dyDescent="0.25">
      <c r="A4006" s="64" t="s">
        <v>16515</v>
      </c>
      <c r="B4006" s="64" t="s">
        <v>16516</v>
      </c>
      <c r="C4006" s="64" t="s">
        <v>16524</v>
      </c>
      <c r="D4006" s="64" t="s">
        <v>16525</v>
      </c>
      <c r="E4006" s="64">
        <v>74154</v>
      </c>
      <c r="F4006" s="64" t="s">
        <v>16539</v>
      </c>
      <c r="G4006" s="91" t="s">
        <v>16540</v>
      </c>
      <c r="H4006" s="92" t="s">
        <v>16541</v>
      </c>
      <c r="I4006" s="91" t="s">
        <v>55</v>
      </c>
      <c r="J4006" s="91" t="s">
        <v>6445</v>
      </c>
      <c r="K4006" s="91" t="s">
        <v>12426</v>
      </c>
      <c r="L4006" s="91" t="s">
        <v>6447</v>
      </c>
    </row>
    <row r="4007" spans="1:12" ht="23.25" x14ac:dyDescent="0.25">
      <c r="A4007" s="64" t="s">
        <v>16515</v>
      </c>
      <c r="B4007" s="64" t="s">
        <v>16516</v>
      </c>
      <c r="C4007" s="64" t="s">
        <v>16524</v>
      </c>
      <c r="D4007" s="64" t="s">
        <v>16525</v>
      </c>
      <c r="E4007" s="64">
        <v>74155</v>
      </c>
      <c r="F4007" s="64" t="s">
        <v>16542</v>
      </c>
      <c r="G4007" s="91" t="s">
        <v>16543</v>
      </c>
      <c r="H4007" s="92" t="s">
        <v>16544</v>
      </c>
      <c r="I4007" s="91" t="s">
        <v>55</v>
      </c>
      <c r="J4007" s="91" t="s">
        <v>6445</v>
      </c>
      <c r="K4007" s="91" t="s">
        <v>16355</v>
      </c>
      <c r="L4007" s="91" t="s">
        <v>6447</v>
      </c>
    </row>
    <row r="4008" spans="1:12" ht="23.25" x14ac:dyDescent="0.25">
      <c r="A4008" s="64" t="s">
        <v>16515</v>
      </c>
      <c r="B4008" s="64" t="s">
        <v>16516</v>
      </c>
      <c r="C4008" s="64" t="s">
        <v>16524</v>
      </c>
      <c r="D4008" s="64" t="s">
        <v>16525</v>
      </c>
      <c r="E4008" s="64">
        <v>74155</v>
      </c>
      <c r="F4008" s="64" t="s">
        <v>16542</v>
      </c>
      <c r="G4008" s="91" t="s">
        <v>16545</v>
      </c>
      <c r="H4008" s="92" t="s">
        <v>16546</v>
      </c>
      <c r="I4008" s="91" t="s">
        <v>55</v>
      </c>
      <c r="J4008" s="91" t="s">
        <v>6445</v>
      </c>
      <c r="K4008" s="91" t="s">
        <v>18486</v>
      </c>
      <c r="L4008" s="91" t="s">
        <v>6447</v>
      </c>
    </row>
    <row r="4009" spans="1:12" ht="23.25" x14ac:dyDescent="0.25">
      <c r="A4009" s="64" t="s">
        <v>16515</v>
      </c>
      <c r="B4009" s="64" t="s">
        <v>16516</v>
      </c>
      <c r="C4009" s="64" t="s">
        <v>16524</v>
      </c>
      <c r="D4009" s="64" t="s">
        <v>16525</v>
      </c>
      <c r="E4009" s="64">
        <v>74205</v>
      </c>
      <c r="F4009" s="64" t="s">
        <v>16548</v>
      </c>
      <c r="G4009" s="91" t="s">
        <v>16549</v>
      </c>
      <c r="H4009" s="92" t="s">
        <v>16550</v>
      </c>
      <c r="I4009" s="91" t="s">
        <v>55</v>
      </c>
      <c r="J4009" s="91" t="s">
        <v>6445</v>
      </c>
      <c r="K4009" s="91" t="s">
        <v>30531</v>
      </c>
      <c r="L4009" s="91" t="s">
        <v>6447</v>
      </c>
    </row>
    <row r="4010" spans="1:12" x14ac:dyDescent="0.25">
      <c r="A4010" s="64" t="s">
        <v>16515</v>
      </c>
      <c r="B4010" s="64" t="s">
        <v>16516</v>
      </c>
      <c r="C4010" s="64" t="s">
        <v>16524</v>
      </c>
      <c r="D4010" s="64" t="s">
        <v>16525</v>
      </c>
      <c r="E4010" s="64" t="s">
        <v>210</v>
      </c>
      <c r="F4010" s="64" t="s">
        <v>210</v>
      </c>
      <c r="G4010" s="91" t="s">
        <v>16552</v>
      </c>
      <c r="H4010" s="92" t="s">
        <v>16553</v>
      </c>
      <c r="I4010" s="91" t="s">
        <v>2</v>
      </c>
      <c r="J4010" s="91" t="s">
        <v>6445</v>
      </c>
      <c r="K4010" s="91" t="s">
        <v>16554</v>
      </c>
      <c r="L4010" s="91" t="s">
        <v>6447</v>
      </c>
    </row>
    <row r="4011" spans="1:12" x14ac:dyDescent="0.25">
      <c r="A4011" s="64" t="s">
        <v>16515</v>
      </c>
      <c r="B4011" s="64" t="s">
        <v>16516</v>
      </c>
      <c r="C4011" s="64" t="s">
        <v>16524</v>
      </c>
      <c r="D4011" s="64" t="s">
        <v>16525</v>
      </c>
      <c r="E4011" s="64" t="s">
        <v>210</v>
      </c>
      <c r="F4011" s="64" t="s">
        <v>210</v>
      </c>
      <c r="G4011" s="91" t="s">
        <v>16555</v>
      </c>
      <c r="H4011" s="92" t="s">
        <v>16556</v>
      </c>
      <c r="I4011" s="91" t="s">
        <v>55</v>
      </c>
      <c r="J4011" s="91" t="s">
        <v>6445</v>
      </c>
      <c r="K4011" s="91" t="s">
        <v>6657</v>
      </c>
      <c r="L4011" s="91" t="s">
        <v>6447</v>
      </c>
    </row>
    <row r="4012" spans="1:12" x14ac:dyDescent="0.25">
      <c r="A4012" s="64" t="s">
        <v>16515</v>
      </c>
      <c r="B4012" s="64" t="s">
        <v>16516</v>
      </c>
      <c r="C4012" s="64" t="s">
        <v>16524</v>
      </c>
      <c r="D4012" s="64" t="s">
        <v>16525</v>
      </c>
      <c r="E4012" s="64" t="s">
        <v>210</v>
      </c>
      <c r="F4012" s="64" t="s">
        <v>210</v>
      </c>
      <c r="G4012" s="91" t="s">
        <v>16557</v>
      </c>
      <c r="H4012" s="92" t="s">
        <v>16558</v>
      </c>
      <c r="I4012" s="91" t="s">
        <v>55</v>
      </c>
      <c r="J4012" s="91" t="s">
        <v>6445</v>
      </c>
      <c r="K4012" s="91" t="s">
        <v>16995</v>
      </c>
      <c r="L4012" s="91" t="s">
        <v>6447</v>
      </c>
    </row>
    <row r="4013" spans="1:12" ht="23.25" x14ac:dyDescent="0.25">
      <c r="A4013" s="64" t="s">
        <v>16515</v>
      </c>
      <c r="B4013" s="64" t="s">
        <v>16516</v>
      </c>
      <c r="C4013" s="64" t="s">
        <v>16524</v>
      </c>
      <c r="D4013" s="64" t="s">
        <v>16525</v>
      </c>
      <c r="E4013" s="64" t="s">
        <v>210</v>
      </c>
      <c r="F4013" s="64" t="s">
        <v>210</v>
      </c>
      <c r="G4013" s="91" t="s">
        <v>16559</v>
      </c>
      <c r="H4013" s="92" t="s">
        <v>16560</v>
      </c>
      <c r="I4013" s="91" t="s">
        <v>55</v>
      </c>
      <c r="J4013" s="91" t="s">
        <v>6445</v>
      </c>
      <c r="K4013" s="91" t="s">
        <v>14841</v>
      </c>
      <c r="L4013" s="91" t="s">
        <v>6447</v>
      </c>
    </row>
    <row r="4014" spans="1:12" ht="23.25" x14ac:dyDescent="0.25">
      <c r="A4014" s="64" t="s">
        <v>16515</v>
      </c>
      <c r="B4014" s="64" t="s">
        <v>16516</v>
      </c>
      <c r="C4014" s="64" t="s">
        <v>16524</v>
      </c>
      <c r="D4014" s="64" t="s">
        <v>16525</v>
      </c>
      <c r="E4014" s="64" t="s">
        <v>210</v>
      </c>
      <c r="F4014" s="64" t="s">
        <v>210</v>
      </c>
      <c r="G4014" s="91" t="s">
        <v>16561</v>
      </c>
      <c r="H4014" s="92" t="s">
        <v>16562</v>
      </c>
      <c r="I4014" s="91" t="s">
        <v>55</v>
      </c>
      <c r="J4014" s="91" t="s">
        <v>6445</v>
      </c>
      <c r="K4014" s="91" t="s">
        <v>7996</v>
      </c>
      <c r="L4014" s="91" t="s">
        <v>6447</v>
      </c>
    </row>
    <row r="4015" spans="1:12" ht="34.5" x14ac:dyDescent="0.25">
      <c r="A4015" s="64" t="s">
        <v>16515</v>
      </c>
      <c r="B4015" s="64" t="s">
        <v>16516</v>
      </c>
      <c r="C4015" s="64" t="s">
        <v>16524</v>
      </c>
      <c r="D4015" s="64" t="s">
        <v>16525</v>
      </c>
      <c r="E4015" s="64" t="s">
        <v>210</v>
      </c>
      <c r="F4015" s="64" t="s">
        <v>210</v>
      </c>
      <c r="G4015" s="91" t="s">
        <v>16563</v>
      </c>
      <c r="H4015" s="92" t="s">
        <v>16564</v>
      </c>
      <c r="I4015" s="91" t="s">
        <v>55</v>
      </c>
      <c r="J4015" s="91" t="s">
        <v>6445</v>
      </c>
      <c r="K4015" s="91" t="s">
        <v>15898</v>
      </c>
      <c r="L4015" s="91" t="s">
        <v>6447</v>
      </c>
    </row>
    <row r="4016" spans="1:12" ht="34.5" x14ac:dyDescent="0.25">
      <c r="A4016" s="64" t="s">
        <v>16515</v>
      </c>
      <c r="B4016" s="64" t="s">
        <v>16516</v>
      </c>
      <c r="C4016" s="64" t="s">
        <v>16524</v>
      </c>
      <c r="D4016" s="64" t="s">
        <v>16525</v>
      </c>
      <c r="E4016" s="64" t="s">
        <v>210</v>
      </c>
      <c r="F4016" s="64" t="s">
        <v>210</v>
      </c>
      <c r="G4016" s="91" t="s">
        <v>16565</v>
      </c>
      <c r="H4016" s="92" t="s">
        <v>16566</v>
      </c>
      <c r="I4016" s="91" t="s">
        <v>55</v>
      </c>
      <c r="J4016" s="91" t="s">
        <v>6445</v>
      </c>
      <c r="K4016" s="91" t="s">
        <v>38889</v>
      </c>
      <c r="L4016" s="91" t="s">
        <v>6447</v>
      </c>
    </row>
    <row r="4017" spans="1:12" ht="34.5" x14ac:dyDescent="0.25">
      <c r="A4017" s="64" t="s">
        <v>16515</v>
      </c>
      <c r="B4017" s="64" t="s">
        <v>16516</v>
      </c>
      <c r="C4017" s="64" t="s">
        <v>16524</v>
      </c>
      <c r="D4017" s="64" t="s">
        <v>16525</v>
      </c>
      <c r="E4017" s="64" t="s">
        <v>210</v>
      </c>
      <c r="F4017" s="64" t="s">
        <v>210</v>
      </c>
      <c r="G4017" s="91" t="s">
        <v>16567</v>
      </c>
      <c r="H4017" s="92" t="s">
        <v>16568</v>
      </c>
      <c r="I4017" s="91" t="s">
        <v>55</v>
      </c>
      <c r="J4017" s="91" t="s">
        <v>6445</v>
      </c>
      <c r="K4017" s="91" t="s">
        <v>16572</v>
      </c>
      <c r="L4017" s="91" t="s">
        <v>6447</v>
      </c>
    </row>
    <row r="4018" spans="1:12" ht="34.5" x14ac:dyDescent="0.25">
      <c r="A4018" s="64" t="s">
        <v>16515</v>
      </c>
      <c r="B4018" s="64" t="s">
        <v>16516</v>
      </c>
      <c r="C4018" s="64" t="s">
        <v>16524</v>
      </c>
      <c r="D4018" s="64" t="s">
        <v>16525</v>
      </c>
      <c r="E4018" s="64" t="s">
        <v>210</v>
      </c>
      <c r="F4018" s="64" t="s">
        <v>210</v>
      </c>
      <c r="G4018" s="91" t="s">
        <v>16570</v>
      </c>
      <c r="H4018" s="92" t="s">
        <v>16571</v>
      </c>
      <c r="I4018" s="91" t="s">
        <v>55</v>
      </c>
      <c r="J4018" s="91" t="s">
        <v>6445</v>
      </c>
      <c r="K4018" s="91" t="s">
        <v>11569</v>
      </c>
      <c r="L4018" s="91" t="s">
        <v>6447</v>
      </c>
    </row>
    <row r="4019" spans="1:12" ht="34.5" x14ac:dyDescent="0.25">
      <c r="A4019" s="64" t="s">
        <v>16515</v>
      </c>
      <c r="B4019" s="64" t="s">
        <v>16516</v>
      </c>
      <c r="C4019" s="64" t="s">
        <v>16524</v>
      </c>
      <c r="D4019" s="64" t="s">
        <v>16525</v>
      </c>
      <c r="E4019" s="64" t="s">
        <v>210</v>
      </c>
      <c r="F4019" s="64" t="s">
        <v>210</v>
      </c>
      <c r="G4019" s="91" t="s">
        <v>16573</v>
      </c>
      <c r="H4019" s="92" t="s">
        <v>16574</v>
      </c>
      <c r="I4019" s="91" t="s">
        <v>55</v>
      </c>
      <c r="J4019" s="91" t="s">
        <v>6445</v>
      </c>
      <c r="K4019" s="91" t="s">
        <v>12432</v>
      </c>
      <c r="L4019" s="91" t="s">
        <v>6447</v>
      </c>
    </row>
    <row r="4020" spans="1:12" ht="34.5" x14ac:dyDescent="0.25">
      <c r="A4020" s="64" t="s">
        <v>16515</v>
      </c>
      <c r="B4020" s="64" t="s">
        <v>16516</v>
      </c>
      <c r="C4020" s="64" t="s">
        <v>16524</v>
      </c>
      <c r="D4020" s="64" t="s">
        <v>16525</v>
      </c>
      <c r="E4020" s="64" t="s">
        <v>210</v>
      </c>
      <c r="F4020" s="64" t="s">
        <v>210</v>
      </c>
      <c r="G4020" s="91" t="s">
        <v>16575</v>
      </c>
      <c r="H4020" s="92" t="s">
        <v>16576</v>
      </c>
      <c r="I4020" s="91" t="s">
        <v>55</v>
      </c>
      <c r="J4020" s="91" t="s">
        <v>6445</v>
      </c>
      <c r="K4020" s="91" t="s">
        <v>14695</v>
      </c>
      <c r="L4020" s="91" t="s">
        <v>6447</v>
      </c>
    </row>
    <row r="4021" spans="1:12" ht="34.5" x14ac:dyDescent="0.25">
      <c r="A4021" s="64" t="s">
        <v>16515</v>
      </c>
      <c r="B4021" s="64" t="s">
        <v>16516</v>
      </c>
      <c r="C4021" s="64" t="s">
        <v>16524</v>
      </c>
      <c r="D4021" s="64" t="s">
        <v>16525</v>
      </c>
      <c r="E4021" s="64" t="s">
        <v>210</v>
      </c>
      <c r="F4021" s="64" t="s">
        <v>210</v>
      </c>
      <c r="G4021" s="91" t="s">
        <v>16577</v>
      </c>
      <c r="H4021" s="92" t="s">
        <v>16578</v>
      </c>
      <c r="I4021" s="91" t="s">
        <v>55</v>
      </c>
      <c r="J4021" s="91" t="s">
        <v>6445</v>
      </c>
      <c r="K4021" s="91" t="s">
        <v>11030</v>
      </c>
      <c r="L4021" s="91" t="s">
        <v>6447</v>
      </c>
    </row>
    <row r="4022" spans="1:12" ht="34.5" x14ac:dyDescent="0.25">
      <c r="A4022" s="64" t="s">
        <v>16515</v>
      </c>
      <c r="B4022" s="64" t="s">
        <v>16516</v>
      </c>
      <c r="C4022" s="64" t="s">
        <v>16524</v>
      </c>
      <c r="D4022" s="64" t="s">
        <v>16525</v>
      </c>
      <c r="E4022" s="64" t="s">
        <v>210</v>
      </c>
      <c r="F4022" s="64" t="s">
        <v>210</v>
      </c>
      <c r="G4022" s="91" t="s">
        <v>16580</v>
      </c>
      <c r="H4022" s="92" t="s">
        <v>16581</v>
      </c>
      <c r="I4022" s="91" t="s">
        <v>55</v>
      </c>
      <c r="J4022" s="91" t="s">
        <v>6445</v>
      </c>
      <c r="K4022" s="91" t="s">
        <v>15771</v>
      </c>
      <c r="L4022" s="91" t="s">
        <v>6447</v>
      </c>
    </row>
    <row r="4023" spans="1:12" ht="34.5" x14ac:dyDescent="0.25">
      <c r="A4023" s="64" t="s">
        <v>16515</v>
      </c>
      <c r="B4023" s="64" t="s">
        <v>16516</v>
      </c>
      <c r="C4023" s="64" t="s">
        <v>16524</v>
      </c>
      <c r="D4023" s="64" t="s">
        <v>16525</v>
      </c>
      <c r="E4023" s="64" t="s">
        <v>210</v>
      </c>
      <c r="F4023" s="64" t="s">
        <v>210</v>
      </c>
      <c r="G4023" s="91" t="s">
        <v>16583</v>
      </c>
      <c r="H4023" s="92" t="s">
        <v>16584</v>
      </c>
      <c r="I4023" s="91" t="s">
        <v>55</v>
      </c>
      <c r="J4023" s="91" t="s">
        <v>6445</v>
      </c>
      <c r="K4023" s="91" t="s">
        <v>6805</v>
      </c>
      <c r="L4023" s="91" t="s">
        <v>6447</v>
      </c>
    </row>
    <row r="4024" spans="1:12" ht="34.5" x14ac:dyDescent="0.25">
      <c r="A4024" s="64" t="s">
        <v>16515</v>
      </c>
      <c r="B4024" s="64" t="s">
        <v>16516</v>
      </c>
      <c r="C4024" s="64" t="s">
        <v>16524</v>
      </c>
      <c r="D4024" s="64" t="s">
        <v>16525</v>
      </c>
      <c r="E4024" s="64" t="s">
        <v>210</v>
      </c>
      <c r="F4024" s="64" t="s">
        <v>210</v>
      </c>
      <c r="G4024" s="91" t="s">
        <v>16585</v>
      </c>
      <c r="H4024" s="92" t="s">
        <v>16586</v>
      </c>
      <c r="I4024" s="91" t="s">
        <v>55</v>
      </c>
      <c r="J4024" s="91" t="s">
        <v>6445</v>
      </c>
      <c r="K4024" s="91" t="s">
        <v>32448</v>
      </c>
      <c r="L4024" s="91" t="s">
        <v>6447</v>
      </c>
    </row>
    <row r="4025" spans="1:12" ht="34.5" x14ac:dyDescent="0.25">
      <c r="A4025" s="64" t="s">
        <v>16515</v>
      </c>
      <c r="B4025" s="64" t="s">
        <v>16516</v>
      </c>
      <c r="C4025" s="64" t="s">
        <v>16524</v>
      </c>
      <c r="D4025" s="64" t="s">
        <v>16525</v>
      </c>
      <c r="E4025" s="64" t="s">
        <v>210</v>
      </c>
      <c r="F4025" s="64" t="s">
        <v>210</v>
      </c>
      <c r="G4025" s="91" t="s">
        <v>16588</v>
      </c>
      <c r="H4025" s="92" t="s">
        <v>16589</v>
      </c>
      <c r="I4025" s="91" t="s">
        <v>55</v>
      </c>
      <c r="J4025" s="91" t="s">
        <v>6445</v>
      </c>
      <c r="K4025" s="91" t="s">
        <v>30215</v>
      </c>
      <c r="L4025" s="91" t="s">
        <v>6447</v>
      </c>
    </row>
    <row r="4026" spans="1:12" ht="34.5" x14ac:dyDescent="0.25">
      <c r="A4026" s="64" t="s">
        <v>16515</v>
      </c>
      <c r="B4026" s="64" t="s">
        <v>16516</v>
      </c>
      <c r="C4026" s="64" t="s">
        <v>16524</v>
      </c>
      <c r="D4026" s="64" t="s">
        <v>16525</v>
      </c>
      <c r="E4026" s="64" t="s">
        <v>210</v>
      </c>
      <c r="F4026" s="64" t="s">
        <v>210</v>
      </c>
      <c r="G4026" s="91" t="s">
        <v>16591</v>
      </c>
      <c r="H4026" s="92" t="s">
        <v>16592</v>
      </c>
      <c r="I4026" s="91" t="s">
        <v>55</v>
      </c>
      <c r="J4026" s="91" t="s">
        <v>6445</v>
      </c>
      <c r="K4026" s="91" t="s">
        <v>31599</v>
      </c>
      <c r="L4026" s="91" t="s">
        <v>6447</v>
      </c>
    </row>
    <row r="4027" spans="1:12" ht="34.5" x14ac:dyDescent="0.25">
      <c r="A4027" s="64" t="s">
        <v>16515</v>
      </c>
      <c r="B4027" s="64" t="s">
        <v>16516</v>
      </c>
      <c r="C4027" s="64" t="s">
        <v>16524</v>
      </c>
      <c r="D4027" s="64" t="s">
        <v>16525</v>
      </c>
      <c r="E4027" s="64" t="s">
        <v>210</v>
      </c>
      <c r="F4027" s="64" t="s">
        <v>210</v>
      </c>
      <c r="G4027" s="91" t="s">
        <v>16593</v>
      </c>
      <c r="H4027" s="92" t="s">
        <v>16594</v>
      </c>
      <c r="I4027" s="91" t="s">
        <v>55</v>
      </c>
      <c r="J4027" s="91" t="s">
        <v>6445</v>
      </c>
      <c r="K4027" s="91" t="s">
        <v>6684</v>
      </c>
      <c r="L4027" s="91" t="s">
        <v>6447</v>
      </c>
    </row>
    <row r="4028" spans="1:12" ht="34.5" x14ac:dyDescent="0.25">
      <c r="A4028" s="64" t="s">
        <v>16515</v>
      </c>
      <c r="B4028" s="64" t="s">
        <v>16516</v>
      </c>
      <c r="C4028" s="64" t="s">
        <v>16524</v>
      </c>
      <c r="D4028" s="64" t="s">
        <v>16525</v>
      </c>
      <c r="E4028" s="64" t="s">
        <v>210</v>
      </c>
      <c r="F4028" s="64" t="s">
        <v>210</v>
      </c>
      <c r="G4028" s="91" t="s">
        <v>16595</v>
      </c>
      <c r="H4028" s="92" t="s">
        <v>16596</v>
      </c>
      <c r="I4028" s="91" t="s">
        <v>55</v>
      </c>
      <c r="J4028" s="91" t="s">
        <v>6445</v>
      </c>
      <c r="K4028" s="91" t="s">
        <v>7841</v>
      </c>
      <c r="L4028" s="91" t="s">
        <v>6447</v>
      </c>
    </row>
    <row r="4029" spans="1:12" ht="34.5" x14ac:dyDescent="0.25">
      <c r="A4029" s="64" t="s">
        <v>16515</v>
      </c>
      <c r="B4029" s="64" t="s">
        <v>16516</v>
      </c>
      <c r="C4029" s="64" t="s">
        <v>16524</v>
      </c>
      <c r="D4029" s="64" t="s">
        <v>16525</v>
      </c>
      <c r="E4029" s="64" t="s">
        <v>210</v>
      </c>
      <c r="F4029" s="64" t="s">
        <v>210</v>
      </c>
      <c r="G4029" s="91" t="s">
        <v>16597</v>
      </c>
      <c r="H4029" s="92" t="s">
        <v>16598</v>
      </c>
      <c r="I4029" s="91" t="s">
        <v>55</v>
      </c>
      <c r="J4029" s="91" t="s">
        <v>6445</v>
      </c>
      <c r="K4029" s="91" t="s">
        <v>9084</v>
      </c>
      <c r="L4029" s="91" t="s">
        <v>6447</v>
      </c>
    </row>
    <row r="4030" spans="1:12" ht="34.5" x14ac:dyDescent="0.25">
      <c r="A4030" s="64" t="s">
        <v>16515</v>
      </c>
      <c r="B4030" s="64" t="s">
        <v>16516</v>
      </c>
      <c r="C4030" s="64" t="s">
        <v>16524</v>
      </c>
      <c r="D4030" s="64" t="s">
        <v>16525</v>
      </c>
      <c r="E4030" s="64" t="s">
        <v>210</v>
      </c>
      <c r="F4030" s="64" t="s">
        <v>210</v>
      </c>
      <c r="G4030" s="91" t="s">
        <v>16599</v>
      </c>
      <c r="H4030" s="92" t="s">
        <v>16600</v>
      </c>
      <c r="I4030" s="91" t="s">
        <v>55</v>
      </c>
      <c r="J4030" s="91" t="s">
        <v>6445</v>
      </c>
      <c r="K4030" s="91" t="s">
        <v>38513</v>
      </c>
      <c r="L4030" s="91" t="s">
        <v>6447</v>
      </c>
    </row>
    <row r="4031" spans="1:12" ht="34.5" x14ac:dyDescent="0.25">
      <c r="A4031" s="64" t="s">
        <v>16515</v>
      </c>
      <c r="B4031" s="64" t="s">
        <v>16516</v>
      </c>
      <c r="C4031" s="64" t="s">
        <v>16524</v>
      </c>
      <c r="D4031" s="64" t="s">
        <v>16525</v>
      </c>
      <c r="E4031" s="64" t="s">
        <v>210</v>
      </c>
      <c r="F4031" s="64" t="s">
        <v>210</v>
      </c>
      <c r="G4031" s="91" t="s">
        <v>16602</v>
      </c>
      <c r="H4031" s="92" t="s">
        <v>16603</v>
      </c>
      <c r="I4031" s="91" t="s">
        <v>55</v>
      </c>
      <c r="J4031" s="91" t="s">
        <v>6445</v>
      </c>
      <c r="K4031" s="91" t="s">
        <v>31630</v>
      </c>
      <c r="L4031" s="91" t="s">
        <v>6447</v>
      </c>
    </row>
    <row r="4032" spans="1:12" ht="34.5" x14ac:dyDescent="0.25">
      <c r="A4032" s="64" t="s">
        <v>16515</v>
      </c>
      <c r="B4032" s="64" t="s">
        <v>16516</v>
      </c>
      <c r="C4032" s="64" t="s">
        <v>16524</v>
      </c>
      <c r="D4032" s="64" t="s">
        <v>16525</v>
      </c>
      <c r="E4032" s="64" t="s">
        <v>210</v>
      </c>
      <c r="F4032" s="64" t="s">
        <v>210</v>
      </c>
      <c r="G4032" s="91" t="s">
        <v>16605</v>
      </c>
      <c r="H4032" s="92" t="s">
        <v>16606</v>
      </c>
      <c r="I4032" s="91" t="s">
        <v>55</v>
      </c>
      <c r="J4032" s="91" t="s">
        <v>6445</v>
      </c>
      <c r="K4032" s="91" t="s">
        <v>14698</v>
      </c>
      <c r="L4032" s="91" t="s">
        <v>6447</v>
      </c>
    </row>
    <row r="4033" spans="1:12" ht="34.5" x14ac:dyDescent="0.25">
      <c r="A4033" s="64" t="s">
        <v>16515</v>
      </c>
      <c r="B4033" s="64" t="s">
        <v>16516</v>
      </c>
      <c r="C4033" s="64" t="s">
        <v>16524</v>
      </c>
      <c r="D4033" s="64" t="s">
        <v>16525</v>
      </c>
      <c r="E4033" s="64" t="s">
        <v>210</v>
      </c>
      <c r="F4033" s="64" t="s">
        <v>210</v>
      </c>
      <c r="G4033" s="91" t="s">
        <v>16607</v>
      </c>
      <c r="H4033" s="92" t="s">
        <v>16608</v>
      </c>
      <c r="I4033" s="91" t="s">
        <v>55</v>
      </c>
      <c r="J4033" s="91" t="s">
        <v>6445</v>
      </c>
      <c r="K4033" s="91" t="s">
        <v>111</v>
      </c>
      <c r="L4033" s="91" t="s">
        <v>6447</v>
      </c>
    </row>
    <row r="4034" spans="1:12" ht="34.5" x14ac:dyDescent="0.25">
      <c r="A4034" s="64" t="s">
        <v>16515</v>
      </c>
      <c r="B4034" s="64" t="s">
        <v>16516</v>
      </c>
      <c r="C4034" s="64" t="s">
        <v>16524</v>
      </c>
      <c r="D4034" s="64" t="s">
        <v>16525</v>
      </c>
      <c r="E4034" s="64" t="s">
        <v>210</v>
      </c>
      <c r="F4034" s="64" t="s">
        <v>210</v>
      </c>
      <c r="G4034" s="91" t="s">
        <v>16610</v>
      </c>
      <c r="H4034" s="92" t="s">
        <v>16611</v>
      </c>
      <c r="I4034" s="91" t="s">
        <v>55</v>
      </c>
      <c r="J4034" s="91" t="s">
        <v>6445</v>
      </c>
      <c r="K4034" s="91" t="s">
        <v>15754</v>
      </c>
      <c r="L4034" s="91" t="s">
        <v>6447</v>
      </c>
    </row>
    <row r="4035" spans="1:12" ht="34.5" x14ac:dyDescent="0.25">
      <c r="A4035" s="64" t="s">
        <v>16515</v>
      </c>
      <c r="B4035" s="64" t="s">
        <v>16516</v>
      </c>
      <c r="C4035" s="64" t="s">
        <v>16524</v>
      </c>
      <c r="D4035" s="64" t="s">
        <v>16525</v>
      </c>
      <c r="E4035" s="64" t="s">
        <v>210</v>
      </c>
      <c r="F4035" s="64" t="s">
        <v>210</v>
      </c>
      <c r="G4035" s="91" t="s">
        <v>16612</v>
      </c>
      <c r="H4035" s="92" t="s">
        <v>16613</v>
      </c>
      <c r="I4035" s="91" t="s">
        <v>55</v>
      </c>
      <c r="J4035" s="91" t="s">
        <v>6445</v>
      </c>
      <c r="K4035" s="91" t="s">
        <v>14313</v>
      </c>
      <c r="L4035" s="91" t="s">
        <v>6447</v>
      </c>
    </row>
    <row r="4036" spans="1:12" ht="34.5" x14ac:dyDescent="0.25">
      <c r="A4036" s="64" t="s">
        <v>16515</v>
      </c>
      <c r="B4036" s="64" t="s">
        <v>16516</v>
      </c>
      <c r="C4036" s="64" t="s">
        <v>16524</v>
      </c>
      <c r="D4036" s="64" t="s">
        <v>16525</v>
      </c>
      <c r="E4036" s="64" t="s">
        <v>210</v>
      </c>
      <c r="F4036" s="64" t="s">
        <v>210</v>
      </c>
      <c r="G4036" s="91" t="s">
        <v>16615</v>
      </c>
      <c r="H4036" s="92" t="s">
        <v>16616</v>
      </c>
      <c r="I4036" s="91" t="s">
        <v>55</v>
      </c>
      <c r="J4036" s="91" t="s">
        <v>6445</v>
      </c>
      <c r="K4036" s="91" t="s">
        <v>7735</v>
      </c>
      <c r="L4036" s="91" t="s">
        <v>6447</v>
      </c>
    </row>
    <row r="4037" spans="1:12" ht="34.5" x14ac:dyDescent="0.25">
      <c r="A4037" s="64" t="s">
        <v>16515</v>
      </c>
      <c r="B4037" s="64" t="s">
        <v>16516</v>
      </c>
      <c r="C4037" s="64" t="s">
        <v>16524</v>
      </c>
      <c r="D4037" s="64" t="s">
        <v>16525</v>
      </c>
      <c r="E4037" s="64" t="s">
        <v>210</v>
      </c>
      <c r="F4037" s="64" t="s">
        <v>210</v>
      </c>
      <c r="G4037" s="91" t="s">
        <v>16617</v>
      </c>
      <c r="H4037" s="92" t="s">
        <v>16618</v>
      </c>
      <c r="I4037" s="91" t="s">
        <v>55</v>
      </c>
      <c r="J4037" s="91" t="s">
        <v>6445</v>
      </c>
      <c r="K4037" s="91" t="s">
        <v>18499</v>
      </c>
      <c r="L4037" s="91" t="s">
        <v>6447</v>
      </c>
    </row>
    <row r="4038" spans="1:12" ht="34.5" x14ac:dyDescent="0.25">
      <c r="A4038" s="64" t="s">
        <v>16515</v>
      </c>
      <c r="B4038" s="64" t="s">
        <v>16516</v>
      </c>
      <c r="C4038" s="64" t="s">
        <v>16524</v>
      </c>
      <c r="D4038" s="64" t="s">
        <v>16525</v>
      </c>
      <c r="E4038" s="64" t="s">
        <v>210</v>
      </c>
      <c r="F4038" s="64" t="s">
        <v>210</v>
      </c>
      <c r="G4038" s="91" t="s">
        <v>16620</v>
      </c>
      <c r="H4038" s="92" t="s">
        <v>16621</v>
      </c>
      <c r="I4038" s="91" t="s">
        <v>55</v>
      </c>
      <c r="J4038" s="91" t="s">
        <v>6445</v>
      </c>
      <c r="K4038" s="91" t="s">
        <v>19661</v>
      </c>
      <c r="L4038" s="91" t="s">
        <v>6447</v>
      </c>
    </row>
    <row r="4039" spans="1:12" ht="34.5" x14ac:dyDescent="0.25">
      <c r="A4039" s="64" t="s">
        <v>16515</v>
      </c>
      <c r="B4039" s="64" t="s">
        <v>16516</v>
      </c>
      <c r="C4039" s="64" t="s">
        <v>16524</v>
      </c>
      <c r="D4039" s="64" t="s">
        <v>16525</v>
      </c>
      <c r="E4039" s="64" t="s">
        <v>210</v>
      </c>
      <c r="F4039" s="64" t="s">
        <v>210</v>
      </c>
      <c r="G4039" s="91" t="s">
        <v>16622</v>
      </c>
      <c r="H4039" s="92" t="s">
        <v>16623</v>
      </c>
      <c r="I4039" s="91" t="s">
        <v>55</v>
      </c>
      <c r="J4039" s="91" t="s">
        <v>6445</v>
      </c>
      <c r="K4039" s="91" t="s">
        <v>7618</v>
      </c>
      <c r="L4039" s="91" t="s">
        <v>6447</v>
      </c>
    </row>
    <row r="4040" spans="1:12" ht="34.5" x14ac:dyDescent="0.25">
      <c r="A4040" s="64" t="s">
        <v>16515</v>
      </c>
      <c r="B4040" s="64" t="s">
        <v>16516</v>
      </c>
      <c r="C4040" s="64" t="s">
        <v>16524</v>
      </c>
      <c r="D4040" s="64" t="s">
        <v>16525</v>
      </c>
      <c r="E4040" s="64" t="s">
        <v>210</v>
      </c>
      <c r="F4040" s="64" t="s">
        <v>210</v>
      </c>
      <c r="G4040" s="91" t="s">
        <v>16624</v>
      </c>
      <c r="H4040" s="92" t="s">
        <v>16625</v>
      </c>
      <c r="I4040" s="91" t="s">
        <v>55</v>
      </c>
      <c r="J4040" s="91" t="s">
        <v>6445</v>
      </c>
      <c r="K4040" s="91" t="s">
        <v>11581</v>
      </c>
      <c r="L4040" s="91" t="s">
        <v>6447</v>
      </c>
    </row>
    <row r="4041" spans="1:12" ht="34.5" x14ac:dyDescent="0.25">
      <c r="A4041" s="64" t="s">
        <v>16515</v>
      </c>
      <c r="B4041" s="64" t="s">
        <v>16516</v>
      </c>
      <c r="C4041" s="64" t="s">
        <v>16524</v>
      </c>
      <c r="D4041" s="64" t="s">
        <v>16525</v>
      </c>
      <c r="E4041" s="64" t="s">
        <v>210</v>
      </c>
      <c r="F4041" s="64" t="s">
        <v>210</v>
      </c>
      <c r="G4041" s="91" t="s">
        <v>16627</v>
      </c>
      <c r="H4041" s="92" t="s">
        <v>16628</v>
      </c>
      <c r="I4041" s="91" t="s">
        <v>55</v>
      </c>
      <c r="J4041" s="91" t="s">
        <v>6445</v>
      </c>
      <c r="K4041" s="91" t="s">
        <v>6654</v>
      </c>
      <c r="L4041" s="91" t="s">
        <v>6447</v>
      </c>
    </row>
    <row r="4042" spans="1:12" ht="34.5" x14ac:dyDescent="0.25">
      <c r="A4042" s="64" t="s">
        <v>16515</v>
      </c>
      <c r="B4042" s="64" t="s">
        <v>16516</v>
      </c>
      <c r="C4042" s="64" t="s">
        <v>16524</v>
      </c>
      <c r="D4042" s="64" t="s">
        <v>16525</v>
      </c>
      <c r="E4042" s="64" t="s">
        <v>210</v>
      </c>
      <c r="F4042" s="64" t="s">
        <v>210</v>
      </c>
      <c r="G4042" s="91" t="s">
        <v>16629</v>
      </c>
      <c r="H4042" s="92" t="s">
        <v>16630</v>
      </c>
      <c r="I4042" s="91" t="s">
        <v>55</v>
      </c>
      <c r="J4042" s="91" t="s">
        <v>6445</v>
      </c>
      <c r="K4042" s="91" t="s">
        <v>16738</v>
      </c>
      <c r="L4042" s="91" t="s">
        <v>6447</v>
      </c>
    </row>
    <row r="4043" spans="1:12" ht="34.5" x14ac:dyDescent="0.25">
      <c r="A4043" s="64" t="s">
        <v>16515</v>
      </c>
      <c r="B4043" s="64" t="s">
        <v>16516</v>
      </c>
      <c r="C4043" s="64" t="s">
        <v>16524</v>
      </c>
      <c r="D4043" s="64" t="s">
        <v>16525</v>
      </c>
      <c r="E4043" s="64" t="s">
        <v>210</v>
      </c>
      <c r="F4043" s="64" t="s">
        <v>210</v>
      </c>
      <c r="G4043" s="91" t="s">
        <v>16631</v>
      </c>
      <c r="H4043" s="92" t="s">
        <v>16632</v>
      </c>
      <c r="I4043" s="91" t="s">
        <v>55</v>
      </c>
      <c r="J4043" s="91" t="s">
        <v>6445</v>
      </c>
      <c r="K4043" s="91" t="s">
        <v>39076</v>
      </c>
      <c r="L4043" s="91" t="s">
        <v>6447</v>
      </c>
    </row>
    <row r="4044" spans="1:12" ht="34.5" x14ac:dyDescent="0.25">
      <c r="A4044" s="64" t="s">
        <v>16515</v>
      </c>
      <c r="B4044" s="64" t="s">
        <v>16516</v>
      </c>
      <c r="C4044" s="64" t="s">
        <v>16524</v>
      </c>
      <c r="D4044" s="64" t="s">
        <v>16525</v>
      </c>
      <c r="E4044" s="64" t="s">
        <v>210</v>
      </c>
      <c r="F4044" s="64" t="s">
        <v>210</v>
      </c>
      <c r="G4044" s="91" t="s">
        <v>16633</v>
      </c>
      <c r="H4044" s="92" t="s">
        <v>16634</v>
      </c>
      <c r="I4044" s="91" t="s">
        <v>55</v>
      </c>
      <c r="J4044" s="91" t="s">
        <v>6445</v>
      </c>
      <c r="K4044" s="91" t="s">
        <v>13906</v>
      </c>
      <c r="L4044" s="91" t="s">
        <v>6447</v>
      </c>
    </row>
    <row r="4045" spans="1:12" ht="34.5" x14ac:dyDescent="0.25">
      <c r="A4045" s="64" t="s">
        <v>16515</v>
      </c>
      <c r="B4045" s="64" t="s">
        <v>16516</v>
      </c>
      <c r="C4045" s="64" t="s">
        <v>16524</v>
      </c>
      <c r="D4045" s="64" t="s">
        <v>16525</v>
      </c>
      <c r="E4045" s="64" t="s">
        <v>210</v>
      </c>
      <c r="F4045" s="64" t="s">
        <v>210</v>
      </c>
      <c r="G4045" s="91" t="s">
        <v>16636</v>
      </c>
      <c r="H4045" s="92" t="s">
        <v>16637</v>
      </c>
      <c r="I4045" s="91" t="s">
        <v>55</v>
      </c>
      <c r="J4045" s="91" t="s">
        <v>6445</v>
      </c>
      <c r="K4045" s="91" t="s">
        <v>15635</v>
      </c>
      <c r="L4045" s="91" t="s">
        <v>6447</v>
      </c>
    </row>
    <row r="4046" spans="1:12" ht="34.5" x14ac:dyDescent="0.25">
      <c r="A4046" s="64" t="s">
        <v>16515</v>
      </c>
      <c r="B4046" s="64" t="s">
        <v>16516</v>
      </c>
      <c r="C4046" s="64" t="s">
        <v>16524</v>
      </c>
      <c r="D4046" s="64" t="s">
        <v>16525</v>
      </c>
      <c r="E4046" s="64" t="s">
        <v>210</v>
      </c>
      <c r="F4046" s="64" t="s">
        <v>210</v>
      </c>
      <c r="G4046" s="91" t="s">
        <v>16638</v>
      </c>
      <c r="H4046" s="92" t="s">
        <v>16639</v>
      </c>
      <c r="I4046" s="91" t="s">
        <v>55</v>
      </c>
      <c r="J4046" s="91" t="s">
        <v>6445</v>
      </c>
      <c r="K4046" s="91" t="s">
        <v>16614</v>
      </c>
      <c r="L4046" s="91" t="s">
        <v>6447</v>
      </c>
    </row>
    <row r="4047" spans="1:12" ht="34.5" x14ac:dyDescent="0.25">
      <c r="A4047" s="64" t="s">
        <v>16515</v>
      </c>
      <c r="B4047" s="64" t="s">
        <v>16516</v>
      </c>
      <c r="C4047" s="64" t="s">
        <v>16524</v>
      </c>
      <c r="D4047" s="64" t="s">
        <v>16525</v>
      </c>
      <c r="E4047" s="64" t="s">
        <v>210</v>
      </c>
      <c r="F4047" s="64" t="s">
        <v>210</v>
      </c>
      <c r="G4047" s="91" t="s">
        <v>16640</v>
      </c>
      <c r="H4047" s="92" t="s">
        <v>16641</v>
      </c>
      <c r="I4047" s="91" t="s">
        <v>55</v>
      </c>
      <c r="J4047" s="91" t="s">
        <v>6445</v>
      </c>
      <c r="K4047" s="91" t="s">
        <v>20317</v>
      </c>
      <c r="L4047" s="91" t="s">
        <v>6447</v>
      </c>
    </row>
    <row r="4048" spans="1:12" ht="34.5" x14ac:dyDescent="0.25">
      <c r="A4048" s="64" t="s">
        <v>16515</v>
      </c>
      <c r="B4048" s="64" t="s">
        <v>16516</v>
      </c>
      <c r="C4048" s="64" t="s">
        <v>16524</v>
      </c>
      <c r="D4048" s="64" t="s">
        <v>16525</v>
      </c>
      <c r="E4048" s="64" t="s">
        <v>210</v>
      </c>
      <c r="F4048" s="64" t="s">
        <v>210</v>
      </c>
      <c r="G4048" s="91" t="s">
        <v>16642</v>
      </c>
      <c r="H4048" s="92" t="s">
        <v>16643</v>
      </c>
      <c r="I4048" s="91" t="s">
        <v>55</v>
      </c>
      <c r="J4048" s="91" t="s">
        <v>6445</v>
      </c>
      <c r="K4048" s="91" t="s">
        <v>8245</v>
      </c>
      <c r="L4048" s="91" t="s">
        <v>6447</v>
      </c>
    </row>
    <row r="4049" spans="1:12" ht="34.5" x14ac:dyDescent="0.25">
      <c r="A4049" s="64" t="s">
        <v>16515</v>
      </c>
      <c r="B4049" s="64" t="s">
        <v>16516</v>
      </c>
      <c r="C4049" s="64" t="s">
        <v>16524</v>
      </c>
      <c r="D4049" s="64" t="s">
        <v>16525</v>
      </c>
      <c r="E4049" s="64" t="s">
        <v>210</v>
      </c>
      <c r="F4049" s="64" t="s">
        <v>210</v>
      </c>
      <c r="G4049" s="91" t="s">
        <v>16644</v>
      </c>
      <c r="H4049" s="92" t="s">
        <v>16645</v>
      </c>
      <c r="I4049" s="91" t="s">
        <v>55</v>
      </c>
      <c r="J4049" s="91" t="s">
        <v>6445</v>
      </c>
      <c r="K4049" s="91" t="s">
        <v>7402</v>
      </c>
      <c r="L4049" s="91" t="s">
        <v>6447</v>
      </c>
    </row>
    <row r="4050" spans="1:12" ht="34.5" x14ac:dyDescent="0.25">
      <c r="A4050" s="64" t="s">
        <v>16515</v>
      </c>
      <c r="B4050" s="64" t="s">
        <v>16516</v>
      </c>
      <c r="C4050" s="64" t="s">
        <v>16524</v>
      </c>
      <c r="D4050" s="64" t="s">
        <v>16525</v>
      </c>
      <c r="E4050" s="64" t="s">
        <v>210</v>
      </c>
      <c r="F4050" s="64" t="s">
        <v>210</v>
      </c>
      <c r="G4050" s="91" t="s">
        <v>16646</v>
      </c>
      <c r="H4050" s="92" t="s">
        <v>16647</v>
      </c>
      <c r="I4050" s="91" t="s">
        <v>55</v>
      </c>
      <c r="J4050" s="91" t="s">
        <v>6445</v>
      </c>
      <c r="K4050" s="91" t="s">
        <v>12245</v>
      </c>
      <c r="L4050" s="91" t="s">
        <v>6447</v>
      </c>
    </row>
    <row r="4051" spans="1:12" ht="34.5" x14ac:dyDescent="0.25">
      <c r="A4051" s="64" t="s">
        <v>16515</v>
      </c>
      <c r="B4051" s="64" t="s">
        <v>16516</v>
      </c>
      <c r="C4051" s="64" t="s">
        <v>16524</v>
      </c>
      <c r="D4051" s="64" t="s">
        <v>16525</v>
      </c>
      <c r="E4051" s="64" t="s">
        <v>210</v>
      </c>
      <c r="F4051" s="64" t="s">
        <v>210</v>
      </c>
      <c r="G4051" s="91" t="s">
        <v>16648</v>
      </c>
      <c r="H4051" s="92" t="s">
        <v>16649</v>
      </c>
      <c r="I4051" s="91" t="s">
        <v>55</v>
      </c>
      <c r="J4051" s="91" t="s">
        <v>6445</v>
      </c>
      <c r="K4051" s="91" t="s">
        <v>14847</v>
      </c>
      <c r="L4051" s="91" t="s">
        <v>6447</v>
      </c>
    </row>
    <row r="4052" spans="1:12" ht="34.5" x14ac:dyDescent="0.25">
      <c r="A4052" s="64" t="s">
        <v>16515</v>
      </c>
      <c r="B4052" s="64" t="s">
        <v>16516</v>
      </c>
      <c r="C4052" s="64" t="s">
        <v>16524</v>
      </c>
      <c r="D4052" s="64" t="s">
        <v>16525</v>
      </c>
      <c r="E4052" s="64" t="s">
        <v>210</v>
      </c>
      <c r="F4052" s="64" t="s">
        <v>210</v>
      </c>
      <c r="G4052" s="91" t="s">
        <v>16650</v>
      </c>
      <c r="H4052" s="92" t="s">
        <v>16651</v>
      </c>
      <c r="I4052" s="91" t="s">
        <v>55</v>
      </c>
      <c r="J4052" s="91" t="s">
        <v>6445</v>
      </c>
      <c r="K4052" s="91" t="s">
        <v>10919</v>
      </c>
      <c r="L4052" s="91" t="s">
        <v>6447</v>
      </c>
    </row>
    <row r="4053" spans="1:12" ht="34.5" x14ac:dyDescent="0.25">
      <c r="A4053" s="64" t="s">
        <v>16515</v>
      </c>
      <c r="B4053" s="64" t="s">
        <v>16516</v>
      </c>
      <c r="C4053" s="64" t="s">
        <v>16524</v>
      </c>
      <c r="D4053" s="64" t="s">
        <v>16525</v>
      </c>
      <c r="E4053" s="64" t="s">
        <v>210</v>
      </c>
      <c r="F4053" s="64" t="s">
        <v>210</v>
      </c>
      <c r="G4053" s="91" t="s">
        <v>16652</v>
      </c>
      <c r="H4053" s="92" t="s">
        <v>16653</v>
      </c>
      <c r="I4053" s="91" t="s">
        <v>55</v>
      </c>
      <c r="J4053" s="91" t="s">
        <v>6445</v>
      </c>
      <c r="K4053" s="91" t="s">
        <v>13567</v>
      </c>
      <c r="L4053" s="91" t="s">
        <v>6447</v>
      </c>
    </row>
    <row r="4054" spans="1:12" ht="34.5" x14ac:dyDescent="0.25">
      <c r="A4054" s="64" t="s">
        <v>16515</v>
      </c>
      <c r="B4054" s="64" t="s">
        <v>16516</v>
      </c>
      <c r="C4054" s="64" t="s">
        <v>16524</v>
      </c>
      <c r="D4054" s="64" t="s">
        <v>16525</v>
      </c>
      <c r="E4054" s="64" t="s">
        <v>210</v>
      </c>
      <c r="F4054" s="64" t="s">
        <v>210</v>
      </c>
      <c r="G4054" s="91" t="s">
        <v>16654</v>
      </c>
      <c r="H4054" s="92" t="s">
        <v>16655</v>
      </c>
      <c r="I4054" s="91" t="s">
        <v>55</v>
      </c>
      <c r="J4054" s="91" t="s">
        <v>6445</v>
      </c>
      <c r="K4054" s="91" t="s">
        <v>15402</v>
      </c>
      <c r="L4054" s="91" t="s">
        <v>6447</v>
      </c>
    </row>
    <row r="4055" spans="1:12" ht="34.5" x14ac:dyDescent="0.25">
      <c r="A4055" s="64" t="s">
        <v>16515</v>
      </c>
      <c r="B4055" s="64" t="s">
        <v>16516</v>
      </c>
      <c r="C4055" s="64" t="s">
        <v>16524</v>
      </c>
      <c r="D4055" s="64" t="s">
        <v>16525</v>
      </c>
      <c r="E4055" s="64" t="s">
        <v>210</v>
      </c>
      <c r="F4055" s="64" t="s">
        <v>210</v>
      </c>
      <c r="G4055" s="91" t="s">
        <v>16656</v>
      </c>
      <c r="H4055" s="92" t="s">
        <v>16657</v>
      </c>
      <c r="I4055" s="91" t="s">
        <v>55</v>
      </c>
      <c r="J4055" s="91" t="s">
        <v>6445</v>
      </c>
      <c r="K4055" s="91" t="s">
        <v>6456</v>
      </c>
      <c r="L4055" s="91" t="s">
        <v>6447</v>
      </c>
    </row>
    <row r="4056" spans="1:12" ht="34.5" x14ac:dyDescent="0.25">
      <c r="A4056" s="64" t="s">
        <v>16515</v>
      </c>
      <c r="B4056" s="64" t="s">
        <v>16516</v>
      </c>
      <c r="C4056" s="64" t="s">
        <v>16524</v>
      </c>
      <c r="D4056" s="64" t="s">
        <v>16525</v>
      </c>
      <c r="E4056" s="64" t="s">
        <v>210</v>
      </c>
      <c r="F4056" s="64" t="s">
        <v>210</v>
      </c>
      <c r="G4056" s="91" t="s">
        <v>16659</v>
      </c>
      <c r="H4056" s="92" t="s">
        <v>16660</v>
      </c>
      <c r="I4056" s="91" t="s">
        <v>55</v>
      </c>
      <c r="J4056" s="91" t="s">
        <v>6445</v>
      </c>
      <c r="K4056" s="91" t="s">
        <v>14474</v>
      </c>
      <c r="L4056" s="91" t="s">
        <v>6447</v>
      </c>
    </row>
    <row r="4057" spans="1:12" ht="34.5" x14ac:dyDescent="0.25">
      <c r="A4057" s="64" t="s">
        <v>16515</v>
      </c>
      <c r="B4057" s="64" t="s">
        <v>16516</v>
      </c>
      <c r="C4057" s="64" t="s">
        <v>16524</v>
      </c>
      <c r="D4057" s="64" t="s">
        <v>16525</v>
      </c>
      <c r="E4057" s="64" t="s">
        <v>210</v>
      </c>
      <c r="F4057" s="64" t="s">
        <v>210</v>
      </c>
      <c r="G4057" s="91" t="s">
        <v>16662</v>
      </c>
      <c r="H4057" s="92" t="s">
        <v>16663</v>
      </c>
      <c r="I4057" s="91" t="s">
        <v>55</v>
      </c>
      <c r="J4057" s="91" t="s">
        <v>6445</v>
      </c>
      <c r="K4057" s="91" t="s">
        <v>13840</v>
      </c>
      <c r="L4057" s="91" t="s">
        <v>6447</v>
      </c>
    </row>
    <row r="4058" spans="1:12" ht="34.5" x14ac:dyDescent="0.25">
      <c r="A4058" s="64" t="s">
        <v>16515</v>
      </c>
      <c r="B4058" s="64" t="s">
        <v>16516</v>
      </c>
      <c r="C4058" s="64" t="s">
        <v>16524</v>
      </c>
      <c r="D4058" s="64" t="s">
        <v>16525</v>
      </c>
      <c r="E4058" s="64" t="s">
        <v>210</v>
      </c>
      <c r="F4058" s="64" t="s">
        <v>210</v>
      </c>
      <c r="G4058" s="91" t="s">
        <v>16664</v>
      </c>
      <c r="H4058" s="92" t="s">
        <v>16665</v>
      </c>
      <c r="I4058" s="91" t="s">
        <v>55</v>
      </c>
      <c r="J4058" s="91" t="s">
        <v>6445</v>
      </c>
      <c r="K4058" s="91" t="s">
        <v>37085</v>
      </c>
      <c r="L4058" s="91" t="s">
        <v>6447</v>
      </c>
    </row>
    <row r="4059" spans="1:12" ht="23.25" x14ac:dyDescent="0.25">
      <c r="A4059" s="64" t="s">
        <v>16515</v>
      </c>
      <c r="B4059" s="64" t="s">
        <v>16516</v>
      </c>
      <c r="C4059" s="64" t="s">
        <v>16666</v>
      </c>
      <c r="D4059" s="64" t="s">
        <v>16667</v>
      </c>
      <c r="E4059" s="64" t="s">
        <v>210</v>
      </c>
      <c r="F4059" s="64" t="s">
        <v>210</v>
      </c>
      <c r="G4059" s="91" t="s">
        <v>16668</v>
      </c>
      <c r="H4059" s="92" t="s">
        <v>16669</v>
      </c>
      <c r="I4059" s="91" t="s">
        <v>55</v>
      </c>
      <c r="J4059" s="91" t="s">
        <v>6445</v>
      </c>
      <c r="K4059" s="91" t="s">
        <v>13498</v>
      </c>
      <c r="L4059" s="91" t="s">
        <v>6447</v>
      </c>
    </row>
    <row r="4060" spans="1:12" ht="23.25" x14ac:dyDescent="0.25">
      <c r="A4060" s="64" t="s">
        <v>16515</v>
      </c>
      <c r="B4060" s="64" t="s">
        <v>16516</v>
      </c>
      <c r="C4060" s="64" t="s">
        <v>16666</v>
      </c>
      <c r="D4060" s="64" t="s">
        <v>16667</v>
      </c>
      <c r="E4060" s="64" t="s">
        <v>210</v>
      </c>
      <c r="F4060" s="64" t="s">
        <v>210</v>
      </c>
      <c r="G4060" s="91" t="s">
        <v>16670</v>
      </c>
      <c r="H4060" s="92" t="s">
        <v>16671</v>
      </c>
      <c r="I4060" s="91" t="s">
        <v>55</v>
      </c>
      <c r="J4060" s="91" t="s">
        <v>6445</v>
      </c>
      <c r="K4060" s="91" t="s">
        <v>31974</v>
      </c>
      <c r="L4060" s="91" t="s">
        <v>6447</v>
      </c>
    </row>
    <row r="4061" spans="1:12" ht="23.25" x14ac:dyDescent="0.25">
      <c r="A4061" s="64" t="s">
        <v>16515</v>
      </c>
      <c r="B4061" s="64" t="s">
        <v>16516</v>
      </c>
      <c r="C4061" s="64" t="s">
        <v>16666</v>
      </c>
      <c r="D4061" s="64" t="s">
        <v>16667</v>
      </c>
      <c r="E4061" s="64" t="s">
        <v>210</v>
      </c>
      <c r="F4061" s="64" t="s">
        <v>210</v>
      </c>
      <c r="G4061" s="91" t="s">
        <v>16673</v>
      </c>
      <c r="H4061" s="92" t="s">
        <v>16674</v>
      </c>
      <c r="I4061" s="91" t="s">
        <v>55</v>
      </c>
      <c r="J4061" s="91" t="s">
        <v>6445</v>
      </c>
      <c r="K4061" s="91" t="s">
        <v>37680</v>
      </c>
      <c r="L4061" s="91" t="s">
        <v>6447</v>
      </c>
    </row>
    <row r="4062" spans="1:12" x14ac:dyDescent="0.25">
      <c r="A4062" s="64" t="s">
        <v>16515</v>
      </c>
      <c r="B4062" s="64" t="s">
        <v>16516</v>
      </c>
      <c r="C4062" s="64" t="s">
        <v>16666</v>
      </c>
      <c r="D4062" s="64" t="s">
        <v>16667</v>
      </c>
      <c r="E4062" s="64">
        <v>73965</v>
      </c>
      <c r="F4062" s="64" t="s">
        <v>16675</v>
      </c>
      <c r="G4062" s="91" t="s">
        <v>16676</v>
      </c>
      <c r="H4062" s="92" t="s">
        <v>16677</v>
      </c>
      <c r="I4062" s="91" t="s">
        <v>55</v>
      </c>
      <c r="J4062" s="91" t="s">
        <v>6445</v>
      </c>
      <c r="K4062" s="91" t="s">
        <v>36733</v>
      </c>
      <c r="L4062" s="91" t="s">
        <v>6447</v>
      </c>
    </row>
    <row r="4063" spans="1:12" x14ac:dyDescent="0.25">
      <c r="A4063" s="64" t="s">
        <v>16515</v>
      </c>
      <c r="B4063" s="64" t="s">
        <v>16516</v>
      </c>
      <c r="C4063" s="64" t="s">
        <v>16666</v>
      </c>
      <c r="D4063" s="64" t="s">
        <v>16667</v>
      </c>
      <c r="E4063" s="64">
        <v>79506</v>
      </c>
      <c r="F4063" s="64" t="s">
        <v>16675</v>
      </c>
      <c r="G4063" s="91" t="s">
        <v>16678</v>
      </c>
      <c r="H4063" s="92" t="s">
        <v>16679</v>
      </c>
      <c r="I4063" s="91" t="s">
        <v>55</v>
      </c>
      <c r="J4063" s="91" t="s">
        <v>6445</v>
      </c>
      <c r="K4063" s="91" t="s">
        <v>13321</v>
      </c>
      <c r="L4063" s="91" t="s">
        <v>6447</v>
      </c>
    </row>
    <row r="4064" spans="1:12" x14ac:dyDescent="0.25">
      <c r="A4064" s="64" t="s">
        <v>16515</v>
      </c>
      <c r="B4064" s="64" t="s">
        <v>16516</v>
      </c>
      <c r="C4064" s="64" t="s">
        <v>16666</v>
      </c>
      <c r="D4064" s="64" t="s">
        <v>16667</v>
      </c>
      <c r="E4064" s="64">
        <v>79518</v>
      </c>
      <c r="F4064" s="64" t="s">
        <v>16680</v>
      </c>
      <c r="G4064" s="91" t="s">
        <v>16681</v>
      </c>
      <c r="H4064" s="92" t="s">
        <v>16682</v>
      </c>
      <c r="I4064" s="91" t="s">
        <v>55</v>
      </c>
      <c r="J4064" s="91" t="s">
        <v>6445</v>
      </c>
      <c r="K4064" s="91" t="s">
        <v>11286</v>
      </c>
      <c r="L4064" s="91" t="s">
        <v>6447</v>
      </c>
    </row>
    <row r="4065" spans="1:12" ht="23.25" x14ac:dyDescent="0.25">
      <c r="A4065" s="64" t="s">
        <v>16515</v>
      </c>
      <c r="B4065" s="64" t="s">
        <v>16516</v>
      </c>
      <c r="C4065" s="64" t="s">
        <v>16666</v>
      </c>
      <c r="D4065" s="64" t="s">
        <v>16667</v>
      </c>
      <c r="E4065" s="64">
        <v>79518</v>
      </c>
      <c r="F4065" s="64" t="s">
        <v>16680</v>
      </c>
      <c r="G4065" s="91" t="s">
        <v>16684</v>
      </c>
      <c r="H4065" s="92" t="s">
        <v>16685</v>
      </c>
      <c r="I4065" s="91" t="s">
        <v>55</v>
      </c>
      <c r="J4065" s="91" t="s">
        <v>6445</v>
      </c>
      <c r="K4065" s="91" t="s">
        <v>35077</v>
      </c>
      <c r="L4065" s="91" t="s">
        <v>6447</v>
      </c>
    </row>
    <row r="4066" spans="1:12" x14ac:dyDescent="0.25">
      <c r="A4066" s="64" t="s">
        <v>16515</v>
      </c>
      <c r="B4066" s="64" t="s">
        <v>16516</v>
      </c>
      <c r="C4066" s="64" t="s">
        <v>16666</v>
      </c>
      <c r="D4066" s="64" t="s">
        <v>16667</v>
      </c>
      <c r="E4066" s="64" t="s">
        <v>210</v>
      </c>
      <c r="F4066" s="64" t="s">
        <v>210</v>
      </c>
      <c r="G4066" s="91" t="s">
        <v>16686</v>
      </c>
      <c r="H4066" s="92" t="s">
        <v>16687</v>
      </c>
      <c r="I4066" s="91" t="s">
        <v>55</v>
      </c>
      <c r="J4066" s="91" t="s">
        <v>6445</v>
      </c>
      <c r="K4066" s="91" t="s">
        <v>31657</v>
      </c>
      <c r="L4066" s="91" t="s">
        <v>6447</v>
      </c>
    </row>
    <row r="4067" spans="1:12" ht="34.5" x14ac:dyDescent="0.25">
      <c r="A4067" s="64" t="s">
        <v>16515</v>
      </c>
      <c r="B4067" s="64" t="s">
        <v>16516</v>
      </c>
      <c r="C4067" s="64" t="s">
        <v>16666</v>
      </c>
      <c r="D4067" s="64" t="s">
        <v>16667</v>
      </c>
      <c r="E4067" s="64" t="s">
        <v>210</v>
      </c>
      <c r="F4067" s="64" t="s">
        <v>210</v>
      </c>
      <c r="G4067" s="91" t="s">
        <v>16688</v>
      </c>
      <c r="H4067" s="92" t="s">
        <v>16689</v>
      </c>
      <c r="I4067" s="91" t="s">
        <v>55</v>
      </c>
      <c r="J4067" s="91" t="s">
        <v>6445</v>
      </c>
      <c r="K4067" s="91" t="s">
        <v>14678</v>
      </c>
      <c r="L4067" s="91" t="s">
        <v>6447</v>
      </c>
    </row>
    <row r="4068" spans="1:12" ht="34.5" x14ac:dyDescent="0.25">
      <c r="A4068" s="64" t="s">
        <v>16515</v>
      </c>
      <c r="B4068" s="64" t="s">
        <v>16516</v>
      </c>
      <c r="C4068" s="64" t="s">
        <v>16666</v>
      </c>
      <c r="D4068" s="64" t="s">
        <v>16667</v>
      </c>
      <c r="E4068" s="64" t="s">
        <v>210</v>
      </c>
      <c r="F4068" s="64" t="s">
        <v>210</v>
      </c>
      <c r="G4068" s="91" t="s">
        <v>16691</v>
      </c>
      <c r="H4068" s="92" t="s">
        <v>16692</v>
      </c>
      <c r="I4068" s="91" t="s">
        <v>55</v>
      </c>
      <c r="J4068" s="91" t="s">
        <v>6445</v>
      </c>
      <c r="K4068" s="91" t="s">
        <v>13973</v>
      </c>
      <c r="L4068" s="91" t="s">
        <v>6447</v>
      </c>
    </row>
    <row r="4069" spans="1:12" ht="34.5" x14ac:dyDescent="0.25">
      <c r="A4069" s="64" t="s">
        <v>16515</v>
      </c>
      <c r="B4069" s="64" t="s">
        <v>16516</v>
      </c>
      <c r="C4069" s="64" t="s">
        <v>16666</v>
      </c>
      <c r="D4069" s="64" t="s">
        <v>16667</v>
      </c>
      <c r="E4069" s="64" t="s">
        <v>210</v>
      </c>
      <c r="F4069" s="64" t="s">
        <v>210</v>
      </c>
      <c r="G4069" s="91" t="s">
        <v>16693</v>
      </c>
      <c r="H4069" s="92" t="s">
        <v>16694</v>
      </c>
      <c r="I4069" s="91" t="s">
        <v>55</v>
      </c>
      <c r="J4069" s="91" t="s">
        <v>6445</v>
      </c>
      <c r="K4069" s="91" t="s">
        <v>33866</v>
      </c>
      <c r="L4069" s="91" t="s">
        <v>6447</v>
      </c>
    </row>
    <row r="4070" spans="1:12" ht="45.75" x14ac:dyDescent="0.25">
      <c r="A4070" s="64" t="s">
        <v>16515</v>
      </c>
      <c r="B4070" s="64" t="s">
        <v>16516</v>
      </c>
      <c r="C4070" s="64" t="s">
        <v>16666</v>
      </c>
      <c r="D4070" s="64" t="s">
        <v>16667</v>
      </c>
      <c r="E4070" s="64" t="s">
        <v>210</v>
      </c>
      <c r="F4070" s="64" t="s">
        <v>210</v>
      </c>
      <c r="G4070" s="91" t="s">
        <v>16695</v>
      </c>
      <c r="H4070" s="92" t="s">
        <v>16696</v>
      </c>
      <c r="I4070" s="91" t="s">
        <v>55</v>
      </c>
      <c r="J4070" s="91" t="s">
        <v>6445</v>
      </c>
      <c r="K4070" s="91" t="s">
        <v>18462</v>
      </c>
      <c r="L4070" s="91" t="s">
        <v>6447</v>
      </c>
    </row>
    <row r="4071" spans="1:12" ht="34.5" x14ac:dyDescent="0.25">
      <c r="A4071" s="64" t="s">
        <v>16515</v>
      </c>
      <c r="B4071" s="64" t="s">
        <v>16516</v>
      </c>
      <c r="C4071" s="64" t="s">
        <v>16666</v>
      </c>
      <c r="D4071" s="64" t="s">
        <v>16667</v>
      </c>
      <c r="E4071" s="64" t="s">
        <v>210</v>
      </c>
      <c r="F4071" s="64" t="s">
        <v>210</v>
      </c>
      <c r="G4071" s="91" t="s">
        <v>16697</v>
      </c>
      <c r="H4071" s="92" t="s">
        <v>16698</v>
      </c>
      <c r="I4071" s="91" t="s">
        <v>55</v>
      </c>
      <c r="J4071" s="91" t="s">
        <v>6445</v>
      </c>
      <c r="K4071" s="91" t="s">
        <v>8996</v>
      </c>
      <c r="L4071" s="91" t="s">
        <v>6447</v>
      </c>
    </row>
    <row r="4072" spans="1:12" ht="45.75" x14ac:dyDescent="0.25">
      <c r="A4072" s="64" t="s">
        <v>16515</v>
      </c>
      <c r="B4072" s="64" t="s">
        <v>16516</v>
      </c>
      <c r="C4072" s="64" t="s">
        <v>16666</v>
      </c>
      <c r="D4072" s="64" t="s">
        <v>16667</v>
      </c>
      <c r="E4072" s="64" t="s">
        <v>210</v>
      </c>
      <c r="F4072" s="64" t="s">
        <v>210</v>
      </c>
      <c r="G4072" s="91" t="s">
        <v>16700</v>
      </c>
      <c r="H4072" s="92" t="s">
        <v>16701</v>
      </c>
      <c r="I4072" s="91" t="s">
        <v>55</v>
      </c>
      <c r="J4072" s="91" t="s">
        <v>6445</v>
      </c>
      <c r="K4072" s="91" t="s">
        <v>30683</v>
      </c>
      <c r="L4072" s="91" t="s">
        <v>6447</v>
      </c>
    </row>
    <row r="4073" spans="1:12" ht="34.5" x14ac:dyDescent="0.25">
      <c r="A4073" s="64" t="s">
        <v>16515</v>
      </c>
      <c r="B4073" s="64" t="s">
        <v>16516</v>
      </c>
      <c r="C4073" s="64" t="s">
        <v>16666</v>
      </c>
      <c r="D4073" s="64" t="s">
        <v>16667</v>
      </c>
      <c r="E4073" s="64" t="s">
        <v>210</v>
      </c>
      <c r="F4073" s="64" t="s">
        <v>210</v>
      </c>
      <c r="G4073" s="91" t="s">
        <v>16703</v>
      </c>
      <c r="H4073" s="92" t="s">
        <v>16704</v>
      </c>
      <c r="I4073" s="91" t="s">
        <v>55</v>
      </c>
      <c r="J4073" s="91" t="s">
        <v>6445</v>
      </c>
      <c r="K4073" s="91" t="s">
        <v>7678</v>
      </c>
      <c r="L4073" s="91" t="s">
        <v>6447</v>
      </c>
    </row>
    <row r="4074" spans="1:12" ht="34.5" x14ac:dyDescent="0.25">
      <c r="A4074" s="64" t="s">
        <v>16515</v>
      </c>
      <c r="B4074" s="64" t="s">
        <v>16516</v>
      </c>
      <c r="C4074" s="64" t="s">
        <v>16666</v>
      </c>
      <c r="D4074" s="64" t="s">
        <v>16667</v>
      </c>
      <c r="E4074" s="64" t="s">
        <v>210</v>
      </c>
      <c r="F4074" s="64" t="s">
        <v>210</v>
      </c>
      <c r="G4074" s="91" t="s">
        <v>16705</v>
      </c>
      <c r="H4074" s="92" t="s">
        <v>16706</v>
      </c>
      <c r="I4074" s="91" t="s">
        <v>55</v>
      </c>
      <c r="J4074" s="91" t="s">
        <v>6445</v>
      </c>
      <c r="K4074" s="91" t="s">
        <v>8905</v>
      </c>
      <c r="L4074" s="91" t="s">
        <v>6447</v>
      </c>
    </row>
    <row r="4075" spans="1:12" ht="45.75" x14ac:dyDescent="0.25">
      <c r="A4075" s="64" t="s">
        <v>16515</v>
      </c>
      <c r="B4075" s="64" t="s">
        <v>16516</v>
      </c>
      <c r="C4075" s="64" t="s">
        <v>16666</v>
      </c>
      <c r="D4075" s="64" t="s">
        <v>16667</v>
      </c>
      <c r="E4075" s="64" t="s">
        <v>210</v>
      </c>
      <c r="F4075" s="64" t="s">
        <v>210</v>
      </c>
      <c r="G4075" s="91" t="s">
        <v>16707</v>
      </c>
      <c r="H4075" s="92" t="s">
        <v>16708</v>
      </c>
      <c r="I4075" s="91" t="s">
        <v>55</v>
      </c>
      <c r="J4075" s="91" t="s">
        <v>6445</v>
      </c>
      <c r="K4075" s="91" t="s">
        <v>11650</v>
      </c>
      <c r="L4075" s="91" t="s">
        <v>6447</v>
      </c>
    </row>
    <row r="4076" spans="1:12" ht="34.5" x14ac:dyDescent="0.25">
      <c r="A4076" s="64" t="s">
        <v>16515</v>
      </c>
      <c r="B4076" s="64" t="s">
        <v>16516</v>
      </c>
      <c r="C4076" s="64" t="s">
        <v>16666</v>
      </c>
      <c r="D4076" s="64" t="s">
        <v>16667</v>
      </c>
      <c r="E4076" s="64" t="s">
        <v>210</v>
      </c>
      <c r="F4076" s="64" t="s">
        <v>210</v>
      </c>
      <c r="G4076" s="91" t="s">
        <v>16710</v>
      </c>
      <c r="H4076" s="92" t="s">
        <v>16711</v>
      </c>
      <c r="I4076" s="91" t="s">
        <v>55</v>
      </c>
      <c r="J4076" s="91" t="s">
        <v>6445</v>
      </c>
      <c r="K4076" s="91" t="s">
        <v>115</v>
      </c>
      <c r="L4076" s="91" t="s">
        <v>6447</v>
      </c>
    </row>
    <row r="4077" spans="1:12" ht="45.75" x14ac:dyDescent="0.25">
      <c r="A4077" s="64" t="s">
        <v>16515</v>
      </c>
      <c r="B4077" s="64" t="s">
        <v>16516</v>
      </c>
      <c r="C4077" s="64" t="s">
        <v>16666</v>
      </c>
      <c r="D4077" s="64" t="s">
        <v>16667</v>
      </c>
      <c r="E4077" s="64" t="s">
        <v>210</v>
      </c>
      <c r="F4077" s="64" t="s">
        <v>210</v>
      </c>
      <c r="G4077" s="91" t="s">
        <v>16712</v>
      </c>
      <c r="H4077" s="92" t="s">
        <v>16713</v>
      </c>
      <c r="I4077" s="91" t="s">
        <v>55</v>
      </c>
      <c r="J4077" s="91" t="s">
        <v>6445</v>
      </c>
      <c r="K4077" s="91" t="s">
        <v>7290</v>
      </c>
      <c r="L4077" s="91" t="s">
        <v>6447</v>
      </c>
    </row>
    <row r="4078" spans="1:12" ht="34.5" x14ac:dyDescent="0.25">
      <c r="A4078" s="64" t="s">
        <v>16515</v>
      </c>
      <c r="B4078" s="64" t="s">
        <v>16516</v>
      </c>
      <c r="C4078" s="64" t="s">
        <v>16666</v>
      </c>
      <c r="D4078" s="64" t="s">
        <v>16667</v>
      </c>
      <c r="E4078" s="64" t="s">
        <v>210</v>
      </c>
      <c r="F4078" s="64" t="s">
        <v>210</v>
      </c>
      <c r="G4078" s="91" t="s">
        <v>16714</v>
      </c>
      <c r="H4078" s="92" t="s">
        <v>16715</v>
      </c>
      <c r="I4078" s="91" t="s">
        <v>55</v>
      </c>
      <c r="J4078" s="91" t="s">
        <v>6445</v>
      </c>
      <c r="K4078" s="91" t="s">
        <v>16716</v>
      </c>
      <c r="L4078" s="91" t="s">
        <v>6447</v>
      </c>
    </row>
    <row r="4079" spans="1:12" ht="45.75" x14ac:dyDescent="0.25">
      <c r="A4079" s="64" t="s">
        <v>16515</v>
      </c>
      <c r="B4079" s="64" t="s">
        <v>16516</v>
      </c>
      <c r="C4079" s="64" t="s">
        <v>16666</v>
      </c>
      <c r="D4079" s="64" t="s">
        <v>16667</v>
      </c>
      <c r="E4079" s="64" t="s">
        <v>210</v>
      </c>
      <c r="F4079" s="64" t="s">
        <v>210</v>
      </c>
      <c r="G4079" s="91" t="s">
        <v>16717</v>
      </c>
      <c r="H4079" s="92" t="s">
        <v>16718</v>
      </c>
      <c r="I4079" s="91" t="s">
        <v>55</v>
      </c>
      <c r="J4079" s="91" t="s">
        <v>6445</v>
      </c>
      <c r="K4079" s="91" t="s">
        <v>31229</v>
      </c>
      <c r="L4079" s="91" t="s">
        <v>6447</v>
      </c>
    </row>
    <row r="4080" spans="1:12" ht="34.5" x14ac:dyDescent="0.25">
      <c r="A4080" s="64" t="s">
        <v>16515</v>
      </c>
      <c r="B4080" s="64" t="s">
        <v>16516</v>
      </c>
      <c r="C4080" s="64" t="s">
        <v>16666</v>
      </c>
      <c r="D4080" s="64" t="s">
        <v>16667</v>
      </c>
      <c r="E4080" s="64" t="s">
        <v>210</v>
      </c>
      <c r="F4080" s="64" t="s">
        <v>210</v>
      </c>
      <c r="G4080" s="91" t="s">
        <v>16719</v>
      </c>
      <c r="H4080" s="92" t="s">
        <v>16720</v>
      </c>
      <c r="I4080" s="91" t="s">
        <v>55</v>
      </c>
      <c r="J4080" s="91" t="s">
        <v>6445</v>
      </c>
      <c r="K4080" s="91" t="s">
        <v>149</v>
      </c>
      <c r="L4080" s="91" t="s">
        <v>6447</v>
      </c>
    </row>
    <row r="4081" spans="1:12" ht="34.5" x14ac:dyDescent="0.25">
      <c r="A4081" s="64" t="s">
        <v>16515</v>
      </c>
      <c r="B4081" s="64" t="s">
        <v>16516</v>
      </c>
      <c r="C4081" s="64" t="s">
        <v>16666</v>
      </c>
      <c r="D4081" s="64" t="s">
        <v>16667</v>
      </c>
      <c r="E4081" s="64" t="s">
        <v>210</v>
      </c>
      <c r="F4081" s="64" t="s">
        <v>210</v>
      </c>
      <c r="G4081" s="91" t="s">
        <v>16721</v>
      </c>
      <c r="H4081" s="92" t="s">
        <v>16722</v>
      </c>
      <c r="I4081" s="91" t="s">
        <v>55</v>
      </c>
      <c r="J4081" s="91" t="s">
        <v>6445</v>
      </c>
      <c r="K4081" s="91" t="s">
        <v>7910</v>
      </c>
      <c r="L4081" s="91" t="s">
        <v>6447</v>
      </c>
    </row>
    <row r="4082" spans="1:12" ht="34.5" x14ac:dyDescent="0.25">
      <c r="A4082" s="64" t="s">
        <v>16515</v>
      </c>
      <c r="B4082" s="64" t="s">
        <v>16516</v>
      </c>
      <c r="C4082" s="64" t="s">
        <v>16666</v>
      </c>
      <c r="D4082" s="64" t="s">
        <v>16667</v>
      </c>
      <c r="E4082" s="64" t="s">
        <v>210</v>
      </c>
      <c r="F4082" s="64" t="s">
        <v>210</v>
      </c>
      <c r="G4082" s="91" t="s">
        <v>16724</v>
      </c>
      <c r="H4082" s="92" t="s">
        <v>16725</v>
      </c>
      <c r="I4082" s="91" t="s">
        <v>55</v>
      </c>
      <c r="J4082" s="91" t="s">
        <v>6445</v>
      </c>
      <c r="K4082" s="91" t="s">
        <v>35729</v>
      </c>
      <c r="L4082" s="91" t="s">
        <v>6447</v>
      </c>
    </row>
    <row r="4083" spans="1:12" ht="34.5" x14ac:dyDescent="0.25">
      <c r="A4083" s="64" t="s">
        <v>16515</v>
      </c>
      <c r="B4083" s="64" t="s">
        <v>16516</v>
      </c>
      <c r="C4083" s="64" t="s">
        <v>16666</v>
      </c>
      <c r="D4083" s="64" t="s">
        <v>16667</v>
      </c>
      <c r="E4083" s="64" t="s">
        <v>210</v>
      </c>
      <c r="F4083" s="64" t="s">
        <v>210</v>
      </c>
      <c r="G4083" s="91" t="s">
        <v>16726</v>
      </c>
      <c r="H4083" s="92" t="s">
        <v>16727</v>
      </c>
      <c r="I4083" s="91" t="s">
        <v>55</v>
      </c>
      <c r="J4083" s="91" t="s">
        <v>6445</v>
      </c>
      <c r="K4083" s="91" t="s">
        <v>8827</v>
      </c>
      <c r="L4083" s="91" t="s">
        <v>6447</v>
      </c>
    </row>
    <row r="4084" spans="1:12" ht="45.75" x14ac:dyDescent="0.25">
      <c r="A4084" s="64" t="s">
        <v>16515</v>
      </c>
      <c r="B4084" s="64" t="s">
        <v>16516</v>
      </c>
      <c r="C4084" s="64" t="s">
        <v>16666</v>
      </c>
      <c r="D4084" s="64" t="s">
        <v>16667</v>
      </c>
      <c r="E4084" s="64" t="s">
        <v>210</v>
      </c>
      <c r="F4084" s="64" t="s">
        <v>210</v>
      </c>
      <c r="G4084" s="91" t="s">
        <v>16728</v>
      </c>
      <c r="H4084" s="92" t="s">
        <v>16729</v>
      </c>
      <c r="I4084" s="91" t="s">
        <v>55</v>
      </c>
      <c r="J4084" s="91" t="s">
        <v>6445</v>
      </c>
      <c r="K4084" s="91" t="s">
        <v>36818</v>
      </c>
      <c r="L4084" s="91" t="s">
        <v>6447</v>
      </c>
    </row>
    <row r="4085" spans="1:12" ht="45.75" x14ac:dyDescent="0.25">
      <c r="A4085" s="64" t="s">
        <v>16515</v>
      </c>
      <c r="B4085" s="64" t="s">
        <v>16516</v>
      </c>
      <c r="C4085" s="64" t="s">
        <v>16666</v>
      </c>
      <c r="D4085" s="64" t="s">
        <v>16667</v>
      </c>
      <c r="E4085" s="64" t="s">
        <v>210</v>
      </c>
      <c r="F4085" s="64" t="s">
        <v>210</v>
      </c>
      <c r="G4085" s="91" t="s">
        <v>16730</v>
      </c>
      <c r="H4085" s="92" t="s">
        <v>16731</v>
      </c>
      <c r="I4085" s="91" t="s">
        <v>55</v>
      </c>
      <c r="J4085" s="91" t="s">
        <v>6445</v>
      </c>
      <c r="K4085" s="91" t="s">
        <v>36691</v>
      </c>
      <c r="L4085" s="91" t="s">
        <v>6447</v>
      </c>
    </row>
    <row r="4086" spans="1:12" ht="45.75" x14ac:dyDescent="0.25">
      <c r="A4086" s="64" t="s">
        <v>16515</v>
      </c>
      <c r="B4086" s="64" t="s">
        <v>16516</v>
      </c>
      <c r="C4086" s="64" t="s">
        <v>16666</v>
      </c>
      <c r="D4086" s="64" t="s">
        <v>16667</v>
      </c>
      <c r="E4086" s="64" t="s">
        <v>210</v>
      </c>
      <c r="F4086" s="64" t="s">
        <v>210</v>
      </c>
      <c r="G4086" s="91" t="s">
        <v>16733</v>
      </c>
      <c r="H4086" s="92" t="s">
        <v>16734</v>
      </c>
      <c r="I4086" s="91" t="s">
        <v>55</v>
      </c>
      <c r="J4086" s="91" t="s">
        <v>6445</v>
      </c>
      <c r="K4086" s="91" t="s">
        <v>37317</v>
      </c>
      <c r="L4086" s="91" t="s">
        <v>6447</v>
      </c>
    </row>
    <row r="4087" spans="1:12" ht="45.75" x14ac:dyDescent="0.25">
      <c r="A4087" s="64" t="s">
        <v>16515</v>
      </c>
      <c r="B4087" s="64" t="s">
        <v>16516</v>
      </c>
      <c r="C4087" s="64" t="s">
        <v>16666</v>
      </c>
      <c r="D4087" s="64" t="s">
        <v>16667</v>
      </c>
      <c r="E4087" s="64" t="s">
        <v>210</v>
      </c>
      <c r="F4087" s="64" t="s">
        <v>210</v>
      </c>
      <c r="G4087" s="91" t="s">
        <v>16736</v>
      </c>
      <c r="H4087" s="92" t="s">
        <v>16737</v>
      </c>
      <c r="I4087" s="91" t="s">
        <v>55</v>
      </c>
      <c r="J4087" s="91" t="s">
        <v>6445</v>
      </c>
      <c r="K4087" s="91" t="s">
        <v>39077</v>
      </c>
      <c r="L4087" s="91" t="s">
        <v>6447</v>
      </c>
    </row>
    <row r="4088" spans="1:12" ht="45.75" x14ac:dyDescent="0.25">
      <c r="A4088" s="64" t="s">
        <v>16515</v>
      </c>
      <c r="B4088" s="64" t="s">
        <v>16516</v>
      </c>
      <c r="C4088" s="64" t="s">
        <v>16666</v>
      </c>
      <c r="D4088" s="64" t="s">
        <v>16667</v>
      </c>
      <c r="E4088" s="64" t="s">
        <v>210</v>
      </c>
      <c r="F4088" s="64" t="s">
        <v>210</v>
      </c>
      <c r="G4088" s="91" t="s">
        <v>16739</v>
      </c>
      <c r="H4088" s="92" t="s">
        <v>16740</v>
      </c>
      <c r="I4088" s="91" t="s">
        <v>55</v>
      </c>
      <c r="J4088" s="91" t="s">
        <v>6445</v>
      </c>
      <c r="K4088" s="91" t="s">
        <v>18446</v>
      </c>
      <c r="L4088" s="91" t="s">
        <v>6447</v>
      </c>
    </row>
    <row r="4089" spans="1:12" x14ac:dyDescent="0.25">
      <c r="A4089" s="64" t="s">
        <v>16515</v>
      </c>
      <c r="B4089" s="64" t="s">
        <v>16516</v>
      </c>
      <c r="C4089" s="64" t="s">
        <v>16666</v>
      </c>
      <c r="D4089" s="64" t="s">
        <v>16667</v>
      </c>
      <c r="E4089" s="64" t="s">
        <v>210</v>
      </c>
      <c r="F4089" s="64" t="s">
        <v>210</v>
      </c>
      <c r="G4089" s="91" t="s">
        <v>16741</v>
      </c>
      <c r="H4089" s="92" t="s">
        <v>16742</v>
      </c>
      <c r="I4089" s="91" t="s">
        <v>55</v>
      </c>
      <c r="J4089" s="91" t="s">
        <v>6445</v>
      </c>
      <c r="K4089" s="91" t="s">
        <v>39078</v>
      </c>
      <c r="L4089" s="91" t="s">
        <v>6447</v>
      </c>
    </row>
    <row r="4090" spans="1:12" x14ac:dyDescent="0.25">
      <c r="A4090" s="64" t="s">
        <v>16515</v>
      </c>
      <c r="B4090" s="64" t="s">
        <v>16516</v>
      </c>
      <c r="C4090" s="64" t="s">
        <v>16744</v>
      </c>
      <c r="D4090" s="64" t="s">
        <v>16745</v>
      </c>
      <c r="E4090" s="64" t="s">
        <v>210</v>
      </c>
      <c r="F4090" s="64" t="s">
        <v>210</v>
      </c>
      <c r="G4090" s="91" t="s">
        <v>16746</v>
      </c>
      <c r="H4090" s="92" t="s">
        <v>16747</v>
      </c>
      <c r="I4090" s="91" t="s">
        <v>55</v>
      </c>
      <c r="J4090" s="91" t="s">
        <v>6445</v>
      </c>
      <c r="K4090" s="91" t="s">
        <v>39079</v>
      </c>
      <c r="L4090" s="91" t="s">
        <v>6447</v>
      </c>
    </row>
    <row r="4091" spans="1:12" ht="34.5" x14ac:dyDescent="0.25">
      <c r="A4091" s="64" t="s">
        <v>16515</v>
      </c>
      <c r="B4091" s="64" t="s">
        <v>16516</v>
      </c>
      <c r="C4091" s="64" t="s">
        <v>16744</v>
      </c>
      <c r="D4091" s="64" t="s">
        <v>16745</v>
      </c>
      <c r="E4091" s="64" t="s">
        <v>210</v>
      </c>
      <c r="F4091" s="64" t="s">
        <v>210</v>
      </c>
      <c r="G4091" s="91" t="s">
        <v>16748</v>
      </c>
      <c r="H4091" s="92" t="s">
        <v>16749</v>
      </c>
      <c r="I4091" s="91" t="s">
        <v>55</v>
      </c>
      <c r="J4091" s="91" t="s">
        <v>6445</v>
      </c>
      <c r="K4091" s="91" t="s">
        <v>36862</v>
      </c>
      <c r="L4091" s="91" t="s">
        <v>6447</v>
      </c>
    </row>
    <row r="4092" spans="1:12" ht="34.5" x14ac:dyDescent="0.25">
      <c r="A4092" s="64" t="s">
        <v>16515</v>
      </c>
      <c r="B4092" s="64" t="s">
        <v>16516</v>
      </c>
      <c r="C4092" s="64" t="s">
        <v>16744</v>
      </c>
      <c r="D4092" s="64" t="s">
        <v>16745</v>
      </c>
      <c r="E4092" s="64" t="s">
        <v>210</v>
      </c>
      <c r="F4092" s="64" t="s">
        <v>210</v>
      </c>
      <c r="G4092" s="91" t="s">
        <v>16750</v>
      </c>
      <c r="H4092" s="92" t="s">
        <v>16751</v>
      </c>
      <c r="I4092" s="91" t="s">
        <v>55</v>
      </c>
      <c r="J4092" s="91" t="s">
        <v>6445</v>
      </c>
      <c r="K4092" s="91" t="s">
        <v>12465</v>
      </c>
      <c r="L4092" s="91" t="s">
        <v>6447</v>
      </c>
    </row>
    <row r="4093" spans="1:12" ht="34.5" x14ac:dyDescent="0.25">
      <c r="A4093" s="64" t="s">
        <v>16515</v>
      </c>
      <c r="B4093" s="64" t="s">
        <v>16516</v>
      </c>
      <c r="C4093" s="64" t="s">
        <v>16744</v>
      </c>
      <c r="D4093" s="64" t="s">
        <v>16745</v>
      </c>
      <c r="E4093" s="64" t="s">
        <v>210</v>
      </c>
      <c r="F4093" s="64" t="s">
        <v>210</v>
      </c>
      <c r="G4093" s="91" t="s">
        <v>16753</v>
      </c>
      <c r="H4093" s="92" t="s">
        <v>16754</v>
      </c>
      <c r="I4093" s="91" t="s">
        <v>55</v>
      </c>
      <c r="J4093" s="91" t="s">
        <v>6445</v>
      </c>
      <c r="K4093" s="91" t="s">
        <v>36878</v>
      </c>
      <c r="L4093" s="91" t="s">
        <v>6447</v>
      </c>
    </row>
    <row r="4094" spans="1:12" ht="34.5" x14ac:dyDescent="0.25">
      <c r="A4094" s="64" t="s">
        <v>16515</v>
      </c>
      <c r="B4094" s="64" t="s">
        <v>16516</v>
      </c>
      <c r="C4094" s="64" t="s">
        <v>16744</v>
      </c>
      <c r="D4094" s="64" t="s">
        <v>16745</v>
      </c>
      <c r="E4094" s="64" t="s">
        <v>210</v>
      </c>
      <c r="F4094" s="64" t="s">
        <v>210</v>
      </c>
      <c r="G4094" s="91" t="s">
        <v>16755</v>
      </c>
      <c r="H4094" s="92" t="s">
        <v>16756</v>
      </c>
      <c r="I4094" s="91" t="s">
        <v>55</v>
      </c>
      <c r="J4094" s="91" t="s">
        <v>6445</v>
      </c>
      <c r="K4094" s="91" t="s">
        <v>15381</v>
      </c>
      <c r="L4094" s="91" t="s">
        <v>6447</v>
      </c>
    </row>
    <row r="4095" spans="1:12" ht="34.5" x14ac:dyDescent="0.25">
      <c r="A4095" s="64" t="s">
        <v>16515</v>
      </c>
      <c r="B4095" s="64" t="s">
        <v>16516</v>
      </c>
      <c r="C4095" s="64" t="s">
        <v>16744</v>
      </c>
      <c r="D4095" s="64" t="s">
        <v>16745</v>
      </c>
      <c r="E4095" s="64" t="s">
        <v>210</v>
      </c>
      <c r="F4095" s="64" t="s">
        <v>210</v>
      </c>
      <c r="G4095" s="91" t="s">
        <v>16757</v>
      </c>
      <c r="H4095" s="92" t="s">
        <v>16758</v>
      </c>
      <c r="I4095" s="91" t="s">
        <v>55</v>
      </c>
      <c r="J4095" s="91" t="s">
        <v>6445</v>
      </c>
      <c r="K4095" s="91" t="s">
        <v>7084</v>
      </c>
      <c r="L4095" s="91" t="s">
        <v>6447</v>
      </c>
    </row>
    <row r="4096" spans="1:12" ht="34.5" x14ac:dyDescent="0.25">
      <c r="A4096" s="64" t="s">
        <v>16515</v>
      </c>
      <c r="B4096" s="64" t="s">
        <v>16516</v>
      </c>
      <c r="C4096" s="64" t="s">
        <v>16744</v>
      </c>
      <c r="D4096" s="64" t="s">
        <v>16745</v>
      </c>
      <c r="E4096" s="64" t="s">
        <v>210</v>
      </c>
      <c r="F4096" s="64" t="s">
        <v>210</v>
      </c>
      <c r="G4096" s="91" t="s">
        <v>16759</v>
      </c>
      <c r="H4096" s="92" t="s">
        <v>16760</v>
      </c>
      <c r="I4096" s="91" t="s">
        <v>55</v>
      </c>
      <c r="J4096" s="91" t="s">
        <v>6445</v>
      </c>
      <c r="K4096" s="91" t="s">
        <v>36657</v>
      </c>
      <c r="L4096" s="91" t="s">
        <v>6447</v>
      </c>
    </row>
    <row r="4097" spans="1:12" ht="34.5" x14ac:dyDescent="0.25">
      <c r="A4097" s="64" t="s">
        <v>16515</v>
      </c>
      <c r="B4097" s="64" t="s">
        <v>16516</v>
      </c>
      <c r="C4097" s="64" t="s">
        <v>16744</v>
      </c>
      <c r="D4097" s="64" t="s">
        <v>16745</v>
      </c>
      <c r="E4097" s="64" t="s">
        <v>210</v>
      </c>
      <c r="F4097" s="64" t="s">
        <v>210</v>
      </c>
      <c r="G4097" s="91" t="s">
        <v>16762</v>
      </c>
      <c r="H4097" s="92" t="s">
        <v>16763</v>
      </c>
      <c r="I4097" s="91" t="s">
        <v>55</v>
      </c>
      <c r="J4097" s="91" t="s">
        <v>6445</v>
      </c>
      <c r="K4097" s="91" t="s">
        <v>36720</v>
      </c>
      <c r="L4097" s="91" t="s">
        <v>6447</v>
      </c>
    </row>
    <row r="4098" spans="1:12" ht="34.5" x14ac:dyDescent="0.25">
      <c r="A4098" s="64" t="s">
        <v>16515</v>
      </c>
      <c r="B4098" s="64" t="s">
        <v>16516</v>
      </c>
      <c r="C4098" s="64" t="s">
        <v>16744</v>
      </c>
      <c r="D4098" s="64" t="s">
        <v>16745</v>
      </c>
      <c r="E4098" s="64" t="s">
        <v>210</v>
      </c>
      <c r="F4098" s="64" t="s">
        <v>210</v>
      </c>
      <c r="G4098" s="91" t="s">
        <v>16765</v>
      </c>
      <c r="H4098" s="92" t="s">
        <v>16766</v>
      </c>
      <c r="I4098" s="91" t="s">
        <v>55</v>
      </c>
      <c r="J4098" s="91" t="s">
        <v>6445</v>
      </c>
      <c r="K4098" s="91" t="s">
        <v>17999</v>
      </c>
      <c r="L4098" s="91" t="s">
        <v>6447</v>
      </c>
    </row>
    <row r="4099" spans="1:12" ht="34.5" x14ac:dyDescent="0.25">
      <c r="A4099" s="64" t="s">
        <v>16515</v>
      </c>
      <c r="B4099" s="64" t="s">
        <v>16516</v>
      </c>
      <c r="C4099" s="64" t="s">
        <v>16744</v>
      </c>
      <c r="D4099" s="64" t="s">
        <v>16745</v>
      </c>
      <c r="E4099" s="64" t="s">
        <v>210</v>
      </c>
      <c r="F4099" s="64" t="s">
        <v>210</v>
      </c>
      <c r="G4099" s="91" t="s">
        <v>16767</v>
      </c>
      <c r="H4099" s="92" t="s">
        <v>16768</v>
      </c>
      <c r="I4099" s="91" t="s">
        <v>55</v>
      </c>
      <c r="J4099" s="91" t="s">
        <v>6445</v>
      </c>
      <c r="K4099" s="91" t="s">
        <v>15089</v>
      </c>
      <c r="L4099" s="91" t="s">
        <v>6447</v>
      </c>
    </row>
    <row r="4100" spans="1:12" ht="34.5" x14ac:dyDescent="0.25">
      <c r="A4100" s="64" t="s">
        <v>16515</v>
      </c>
      <c r="B4100" s="64" t="s">
        <v>16516</v>
      </c>
      <c r="C4100" s="64" t="s">
        <v>16744</v>
      </c>
      <c r="D4100" s="64" t="s">
        <v>16745</v>
      </c>
      <c r="E4100" s="64" t="s">
        <v>210</v>
      </c>
      <c r="F4100" s="64" t="s">
        <v>210</v>
      </c>
      <c r="G4100" s="91" t="s">
        <v>16770</v>
      </c>
      <c r="H4100" s="92" t="s">
        <v>16771</v>
      </c>
      <c r="I4100" s="91" t="s">
        <v>55</v>
      </c>
      <c r="J4100" s="91" t="s">
        <v>6445</v>
      </c>
      <c r="K4100" s="91" t="s">
        <v>31404</v>
      </c>
      <c r="L4100" s="91" t="s">
        <v>6447</v>
      </c>
    </row>
    <row r="4101" spans="1:12" ht="34.5" x14ac:dyDescent="0.25">
      <c r="A4101" s="64" t="s">
        <v>16515</v>
      </c>
      <c r="B4101" s="64" t="s">
        <v>16516</v>
      </c>
      <c r="C4101" s="64" t="s">
        <v>16744</v>
      </c>
      <c r="D4101" s="64" t="s">
        <v>16745</v>
      </c>
      <c r="E4101" s="64" t="s">
        <v>210</v>
      </c>
      <c r="F4101" s="64" t="s">
        <v>210</v>
      </c>
      <c r="G4101" s="91" t="s">
        <v>16772</v>
      </c>
      <c r="H4101" s="92" t="s">
        <v>16773</v>
      </c>
      <c r="I4101" s="91" t="s">
        <v>55</v>
      </c>
      <c r="J4101" s="91" t="s">
        <v>6445</v>
      </c>
      <c r="K4101" s="91" t="s">
        <v>12792</v>
      </c>
      <c r="L4101" s="91" t="s">
        <v>6447</v>
      </c>
    </row>
    <row r="4102" spans="1:12" x14ac:dyDescent="0.25">
      <c r="A4102" s="64" t="s">
        <v>16515</v>
      </c>
      <c r="B4102" s="64" t="s">
        <v>16516</v>
      </c>
      <c r="C4102" s="64" t="s">
        <v>16744</v>
      </c>
      <c r="D4102" s="64" t="s">
        <v>16745</v>
      </c>
      <c r="E4102" s="64" t="s">
        <v>210</v>
      </c>
      <c r="F4102" s="64" t="s">
        <v>210</v>
      </c>
      <c r="G4102" s="91" t="s">
        <v>16774</v>
      </c>
      <c r="H4102" s="92" t="s">
        <v>16775</v>
      </c>
      <c r="I4102" s="91" t="s">
        <v>55</v>
      </c>
      <c r="J4102" s="91" t="s">
        <v>6445</v>
      </c>
      <c r="K4102" s="91" t="s">
        <v>17106</v>
      </c>
      <c r="L4102" s="91" t="s">
        <v>6447</v>
      </c>
    </row>
    <row r="4103" spans="1:12" ht="34.5" x14ac:dyDescent="0.25">
      <c r="A4103" s="64" t="s">
        <v>16515</v>
      </c>
      <c r="B4103" s="64" t="s">
        <v>16516</v>
      </c>
      <c r="C4103" s="64" t="s">
        <v>16744</v>
      </c>
      <c r="D4103" s="64" t="s">
        <v>16745</v>
      </c>
      <c r="E4103" s="64" t="s">
        <v>210</v>
      </c>
      <c r="F4103" s="64" t="s">
        <v>210</v>
      </c>
      <c r="G4103" s="91" t="s">
        <v>16777</v>
      </c>
      <c r="H4103" s="92" t="s">
        <v>16778</v>
      </c>
      <c r="I4103" s="91" t="s">
        <v>55</v>
      </c>
      <c r="J4103" s="91" t="s">
        <v>6445</v>
      </c>
      <c r="K4103" s="91" t="s">
        <v>39080</v>
      </c>
      <c r="L4103" s="91" t="s">
        <v>6447</v>
      </c>
    </row>
    <row r="4104" spans="1:12" ht="34.5" x14ac:dyDescent="0.25">
      <c r="A4104" s="64" t="s">
        <v>16515</v>
      </c>
      <c r="B4104" s="64" t="s">
        <v>16516</v>
      </c>
      <c r="C4104" s="64" t="s">
        <v>16744</v>
      </c>
      <c r="D4104" s="64" t="s">
        <v>16745</v>
      </c>
      <c r="E4104" s="64" t="s">
        <v>210</v>
      </c>
      <c r="F4104" s="64" t="s">
        <v>210</v>
      </c>
      <c r="G4104" s="91" t="s">
        <v>16780</v>
      </c>
      <c r="H4104" s="92" t="s">
        <v>16781</v>
      </c>
      <c r="I4104" s="91" t="s">
        <v>55</v>
      </c>
      <c r="J4104" s="91" t="s">
        <v>6445</v>
      </c>
      <c r="K4104" s="91" t="s">
        <v>34985</v>
      </c>
      <c r="L4104" s="91" t="s">
        <v>6447</v>
      </c>
    </row>
    <row r="4105" spans="1:12" ht="34.5" x14ac:dyDescent="0.25">
      <c r="A4105" s="64" t="s">
        <v>16515</v>
      </c>
      <c r="B4105" s="64" t="s">
        <v>16516</v>
      </c>
      <c r="C4105" s="64" t="s">
        <v>16744</v>
      </c>
      <c r="D4105" s="64" t="s">
        <v>16745</v>
      </c>
      <c r="E4105" s="64" t="s">
        <v>210</v>
      </c>
      <c r="F4105" s="64" t="s">
        <v>210</v>
      </c>
      <c r="G4105" s="91" t="s">
        <v>16783</v>
      </c>
      <c r="H4105" s="92" t="s">
        <v>16784</v>
      </c>
      <c r="I4105" s="91" t="s">
        <v>55</v>
      </c>
      <c r="J4105" s="91" t="s">
        <v>6445</v>
      </c>
      <c r="K4105" s="91" t="s">
        <v>19782</v>
      </c>
      <c r="L4105" s="91" t="s">
        <v>6447</v>
      </c>
    </row>
    <row r="4106" spans="1:12" ht="34.5" x14ac:dyDescent="0.25">
      <c r="A4106" s="64" t="s">
        <v>16515</v>
      </c>
      <c r="B4106" s="64" t="s">
        <v>16516</v>
      </c>
      <c r="C4106" s="64" t="s">
        <v>16744</v>
      </c>
      <c r="D4106" s="64" t="s">
        <v>16745</v>
      </c>
      <c r="E4106" s="64" t="s">
        <v>210</v>
      </c>
      <c r="F4106" s="64" t="s">
        <v>210</v>
      </c>
      <c r="G4106" s="91" t="s">
        <v>16786</v>
      </c>
      <c r="H4106" s="92" t="s">
        <v>16787</v>
      </c>
      <c r="I4106" s="91" t="s">
        <v>55</v>
      </c>
      <c r="J4106" s="91" t="s">
        <v>6445</v>
      </c>
      <c r="K4106" s="91" t="s">
        <v>39081</v>
      </c>
      <c r="L4106" s="91" t="s">
        <v>6447</v>
      </c>
    </row>
    <row r="4107" spans="1:12" ht="34.5" x14ac:dyDescent="0.25">
      <c r="A4107" s="64" t="s">
        <v>16515</v>
      </c>
      <c r="B4107" s="64" t="s">
        <v>16516</v>
      </c>
      <c r="C4107" s="64" t="s">
        <v>16744</v>
      </c>
      <c r="D4107" s="64" t="s">
        <v>16745</v>
      </c>
      <c r="E4107" s="64" t="s">
        <v>210</v>
      </c>
      <c r="F4107" s="64" t="s">
        <v>210</v>
      </c>
      <c r="G4107" s="91" t="s">
        <v>16789</v>
      </c>
      <c r="H4107" s="92" t="s">
        <v>16790</v>
      </c>
      <c r="I4107" s="91" t="s">
        <v>55</v>
      </c>
      <c r="J4107" s="91" t="s">
        <v>6445</v>
      </c>
      <c r="K4107" s="91" t="s">
        <v>39082</v>
      </c>
      <c r="L4107" s="91" t="s">
        <v>6447</v>
      </c>
    </row>
    <row r="4108" spans="1:12" ht="34.5" x14ac:dyDescent="0.25">
      <c r="A4108" s="64" t="s">
        <v>16515</v>
      </c>
      <c r="B4108" s="64" t="s">
        <v>16516</v>
      </c>
      <c r="C4108" s="64" t="s">
        <v>16744</v>
      </c>
      <c r="D4108" s="64" t="s">
        <v>16745</v>
      </c>
      <c r="E4108" s="64" t="s">
        <v>210</v>
      </c>
      <c r="F4108" s="64" t="s">
        <v>210</v>
      </c>
      <c r="G4108" s="91" t="s">
        <v>16791</v>
      </c>
      <c r="H4108" s="92" t="s">
        <v>16792</v>
      </c>
      <c r="I4108" s="91" t="s">
        <v>55</v>
      </c>
      <c r="J4108" s="91" t="s">
        <v>6445</v>
      </c>
      <c r="K4108" s="91" t="s">
        <v>39083</v>
      </c>
      <c r="L4108" s="91" t="s">
        <v>6447</v>
      </c>
    </row>
    <row r="4109" spans="1:12" ht="34.5" x14ac:dyDescent="0.25">
      <c r="A4109" s="64" t="s">
        <v>16515</v>
      </c>
      <c r="B4109" s="64" t="s">
        <v>16516</v>
      </c>
      <c r="C4109" s="64" t="s">
        <v>16744</v>
      </c>
      <c r="D4109" s="64" t="s">
        <v>16745</v>
      </c>
      <c r="E4109" s="64" t="s">
        <v>210</v>
      </c>
      <c r="F4109" s="64" t="s">
        <v>210</v>
      </c>
      <c r="G4109" s="91" t="s">
        <v>16793</v>
      </c>
      <c r="H4109" s="92" t="s">
        <v>16794</v>
      </c>
      <c r="I4109" s="91" t="s">
        <v>55</v>
      </c>
      <c r="J4109" s="91" t="s">
        <v>6445</v>
      </c>
      <c r="K4109" s="91" t="s">
        <v>37223</v>
      </c>
      <c r="L4109" s="91" t="s">
        <v>6447</v>
      </c>
    </row>
    <row r="4110" spans="1:12" ht="34.5" x14ac:dyDescent="0.25">
      <c r="A4110" s="64" t="s">
        <v>16515</v>
      </c>
      <c r="B4110" s="64" t="s">
        <v>16516</v>
      </c>
      <c r="C4110" s="64" t="s">
        <v>16744</v>
      </c>
      <c r="D4110" s="64" t="s">
        <v>16745</v>
      </c>
      <c r="E4110" s="64" t="s">
        <v>210</v>
      </c>
      <c r="F4110" s="64" t="s">
        <v>210</v>
      </c>
      <c r="G4110" s="91" t="s">
        <v>16795</v>
      </c>
      <c r="H4110" s="92" t="s">
        <v>16796</v>
      </c>
      <c r="I4110" s="91" t="s">
        <v>55</v>
      </c>
      <c r="J4110" s="91" t="s">
        <v>6445</v>
      </c>
      <c r="K4110" s="91" t="s">
        <v>8378</v>
      </c>
      <c r="L4110" s="91" t="s">
        <v>6447</v>
      </c>
    </row>
    <row r="4111" spans="1:12" ht="34.5" x14ac:dyDescent="0.25">
      <c r="A4111" s="64" t="s">
        <v>16515</v>
      </c>
      <c r="B4111" s="64" t="s">
        <v>16516</v>
      </c>
      <c r="C4111" s="64" t="s">
        <v>16744</v>
      </c>
      <c r="D4111" s="64" t="s">
        <v>16745</v>
      </c>
      <c r="E4111" s="64" t="s">
        <v>210</v>
      </c>
      <c r="F4111" s="64" t="s">
        <v>210</v>
      </c>
      <c r="G4111" s="91" t="s">
        <v>16797</v>
      </c>
      <c r="H4111" s="92" t="s">
        <v>16798</v>
      </c>
      <c r="I4111" s="91" t="s">
        <v>55</v>
      </c>
      <c r="J4111" s="91" t="s">
        <v>6445</v>
      </c>
      <c r="K4111" s="91" t="s">
        <v>39084</v>
      </c>
      <c r="L4111" s="91" t="s">
        <v>6447</v>
      </c>
    </row>
    <row r="4112" spans="1:12" ht="34.5" x14ac:dyDescent="0.25">
      <c r="A4112" s="64" t="s">
        <v>16515</v>
      </c>
      <c r="B4112" s="64" t="s">
        <v>16516</v>
      </c>
      <c r="C4112" s="64" t="s">
        <v>16744</v>
      </c>
      <c r="D4112" s="64" t="s">
        <v>16745</v>
      </c>
      <c r="E4112" s="64" t="s">
        <v>210</v>
      </c>
      <c r="F4112" s="64" t="s">
        <v>210</v>
      </c>
      <c r="G4112" s="91" t="s">
        <v>16799</v>
      </c>
      <c r="H4112" s="92" t="s">
        <v>16800</v>
      </c>
      <c r="I4112" s="91" t="s">
        <v>55</v>
      </c>
      <c r="J4112" s="91" t="s">
        <v>6445</v>
      </c>
      <c r="K4112" s="91" t="s">
        <v>39085</v>
      </c>
      <c r="L4112" s="91" t="s">
        <v>6447</v>
      </c>
    </row>
    <row r="4113" spans="1:12" ht="34.5" x14ac:dyDescent="0.25">
      <c r="A4113" s="64" t="s">
        <v>16515</v>
      </c>
      <c r="B4113" s="64" t="s">
        <v>16516</v>
      </c>
      <c r="C4113" s="64" t="s">
        <v>16744</v>
      </c>
      <c r="D4113" s="64" t="s">
        <v>16745</v>
      </c>
      <c r="E4113" s="64" t="s">
        <v>210</v>
      </c>
      <c r="F4113" s="64" t="s">
        <v>210</v>
      </c>
      <c r="G4113" s="91" t="s">
        <v>16801</v>
      </c>
      <c r="H4113" s="92" t="s">
        <v>16802</v>
      </c>
      <c r="I4113" s="91" t="s">
        <v>55</v>
      </c>
      <c r="J4113" s="91" t="s">
        <v>6445</v>
      </c>
      <c r="K4113" s="91" t="s">
        <v>39086</v>
      </c>
      <c r="L4113" s="91" t="s">
        <v>6447</v>
      </c>
    </row>
    <row r="4114" spans="1:12" x14ac:dyDescent="0.25">
      <c r="A4114" s="64" t="s">
        <v>16515</v>
      </c>
      <c r="B4114" s="64" t="s">
        <v>16516</v>
      </c>
      <c r="C4114" s="64" t="s">
        <v>16744</v>
      </c>
      <c r="D4114" s="64" t="s">
        <v>16745</v>
      </c>
      <c r="E4114" s="64" t="s">
        <v>210</v>
      </c>
      <c r="F4114" s="64" t="s">
        <v>210</v>
      </c>
      <c r="G4114" s="91" t="s">
        <v>16803</v>
      </c>
      <c r="H4114" s="92" t="s">
        <v>16804</v>
      </c>
      <c r="I4114" s="91" t="s">
        <v>55</v>
      </c>
      <c r="J4114" s="91" t="s">
        <v>6445</v>
      </c>
      <c r="K4114" s="91" t="s">
        <v>39087</v>
      </c>
      <c r="L4114" s="91" t="s">
        <v>6447</v>
      </c>
    </row>
    <row r="4115" spans="1:12" x14ac:dyDescent="0.25">
      <c r="A4115" s="64" t="s">
        <v>16515</v>
      </c>
      <c r="B4115" s="64" t="s">
        <v>16516</v>
      </c>
      <c r="C4115" s="64" t="s">
        <v>16805</v>
      </c>
      <c r="D4115" s="64" t="s">
        <v>16806</v>
      </c>
      <c r="E4115" s="64" t="s">
        <v>210</v>
      </c>
      <c r="F4115" s="64" t="s">
        <v>210</v>
      </c>
      <c r="G4115" s="91" t="s">
        <v>16807</v>
      </c>
      <c r="H4115" s="92" t="s">
        <v>16808</v>
      </c>
      <c r="I4115" s="91" t="s">
        <v>55</v>
      </c>
      <c r="J4115" s="91" t="s">
        <v>6445</v>
      </c>
      <c r="K4115" s="91" t="s">
        <v>39088</v>
      </c>
      <c r="L4115" s="91" t="s">
        <v>6447</v>
      </c>
    </row>
    <row r="4116" spans="1:12" x14ac:dyDescent="0.25">
      <c r="A4116" s="64" t="s">
        <v>16515</v>
      </c>
      <c r="B4116" s="64" t="s">
        <v>16516</v>
      </c>
      <c r="C4116" s="64" t="s">
        <v>16805</v>
      </c>
      <c r="D4116" s="64" t="s">
        <v>16806</v>
      </c>
      <c r="E4116" s="64">
        <v>73964</v>
      </c>
      <c r="F4116" s="64" t="s">
        <v>16810</v>
      </c>
      <c r="G4116" s="91" t="s">
        <v>16811</v>
      </c>
      <c r="H4116" s="92" t="s">
        <v>16812</v>
      </c>
      <c r="I4116" s="91" t="s">
        <v>55</v>
      </c>
      <c r="J4116" s="91" t="s">
        <v>6445</v>
      </c>
      <c r="K4116" s="91" t="s">
        <v>38215</v>
      </c>
      <c r="L4116" s="91" t="s">
        <v>6447</v>
      </c>
    </row>
    <row r="4117" spans="1:12" x14ac:dyDescent="0.25">
      <c r="A4117" s="64" t="s">
        <v>16515</v>
      </c>
      <c r="B4117" s="64" t="s">
        <v>16516</v>
      </c>
      <c r="C4117" s="64" t="s">
        <v>16805</v>
      </c>
      <c r="D4117" s="64" t="s">
        <v>16806</v>
      </c>
      <c r="E4117" s="64" t="s">
        <v>210</v>
      </c>
      <c r="F4117" s="64" t="s">
        <v>210</v>
      </c>
      <c r="G4117" s="91" t="s">
        <v>16813</v>
      </c>
      <c r="H4117" s="92" t="s">
        <v>16814</v>
      </c>
      <c r="I4117" s="91" t="s">
        <v>55</v>
      </c>
      <c r="J4117" s="91" t="s">
        <v>6445</v>
      </c>
      <c r="K4117" s="91" t="s">
        <v>8526</v>
      </c>
      <c r="L4117" s="91" t="s">
        <v>6447</v>
      </c>
    </row>
    <row r="4118" spans="1:12" ht="34.5" x14ac:dyDescent="0.25">
      <c r="A4118" s="64" t="s">
        <v>16515</v>
      </c>
      <c r="B4118" s="64" t="s">
        <v>16516</v>
      </c>
      <c r="C4118" s="64" t="s">
        <v>16805</v>
      </c>
      <c r="D4118" s="64" t="s">
        <v>16806</v>
      </c>
      <c r="E4118" s="64" t="s">
        <v>210</v>
      </c>
      <c r="F4118" s="64" t="s">
        <v>210</v>
      </c>
      <c r="G4118" s="91" t="s">
        <v>16815</v>
      </c>
      <c r="H4118" s="92" t="s">
        <v>16816</v>
      </c>
      <c r="I4118" s="91" t="s">
        <v>55</v>
      </c>
      <c r="J4118" s="91" t="s">
        <v>6445</v>
      </c>
      <c r="K4118" s="91" t="s">
        <v>39089</v>
      </c>
      <c r="L4118" s="91" t="s">
        <v>6447</v>
      </c>
    </row>
    <row r="4119" spans="1:12" ht="34.5" x14ac:dyDescent="0.25">
      <c r="A4119" s="64" t="s">
        <v>16515</v>
      </c>
      <c r="B4119" s="64" t="s">
        <v>16516</v>
      </c>
      <c r="C4119" s="64" t="s">
        <v>16805</v>
      </c>
      <c r="D4119" s="64" t="s">
        <v>16806</v>
      </c>
      <c r="E4119" s="64" t="s">
        <v>210</v>
      </c>
      <c r="F4119" s="64" t="s">
        <v>210</v>
      </c>
      <c r="G4119" s="91" t="s">
        <v>16817</v>
      </c>
      <c r="H4119" s="92" t="s">
        <v>16818</v>
      </c>
      <c r="I4119" s="91" t="s">
        <v>55</v>
      </c>
      <c r="J4119" s="91" t="s">
        <v>6445</v>
      </c>
      <c r="K4119" s="91" t="s">
        <v>16819</v>
      </c>
      <c r="L4119" s="91" t="s">
        <v>6447</v>
      </c>
    </row>
    <row r="4120" spans="1:12" ht="34.5" x14ac:dyDescent="0.25">
      <c r="A4120" s="64" t="s">
        <v>16515</v>
      </c>
      <c r="B4120" s="64" t="s">
        <v>16516</v>
      </c>
      <c r="C4120" s="64" t="s">
        <v>16805</v>
      </c>
      <c r="D4120" s="64" t="s">
        <v>16806</v>
      </c>
      <c r="E4120" s="64" t="s">
        <v>210</v>
      </c>
      <c r="F4120" s="64" t="s">
        <v>210</v>
      </c>
      <c r="G4120" s="91" t="s">
        <v>16820</v>
      </c>
      <c r="H4120" s="92" t="s">
        <v>16821</v>
      </c>
      <c r="I4120" s="91" t="s">
        <v>55</v>
      </c>
      <c r="J4120" s="91" t="s">
        <v>6445</v>
      </c>
      <c r="K4120" s="91" t="s">
        <v>33253</v>
      </c>
      <c r="L4120" s="91" t="s">
        <v>6447</v>
      </c>
    </row>
    <row r="4121" spans="1:12" ht="34.5" x14ac:dyDescent="0.25">
      <c r="A4121" s="64" t="s">
        <v>16515</v>
      </c>
      <c r="B4121" s="64" t="s">
        <v>16516</v>
      </c>
      <c r="C4121" s="64" t="s">
        <v>16805</v>
      </c>
      <c r="D4121" s="64" t="s">
        <v>16806</v>
      </c>
      <c r="E4121" s="64" t="s">
        <v>210</v>
      </c>
      <c r="F4121" s="64" t="s">
        <v>210</v>
      </c>
      <c r="G4121" s="91" t="s">
        <v>16822</v>
      </c>
      <c r="H4121" s="92" t="s">
        <v>16823</v>
      </c>
      <c r="I4121" s="91" t="s">
        <v>55</v>
      </c>
      <c r="J4121" s="91" t="s">
        <v>6445</v>
      </c>
      <c r="K4121" s="91" t="s">
        <v>36816</v>
      </c>
      <c r="L4121" s="91" t="s">
        <v>6447</v>
      </c>
    </row>
    <row r="4122" spans="1:12" ht="34.5" x14ac:dyDescent="0.25">
      <c r="A4122" s="64" t="s">
        <v>16515</v>
      </c>
      <c r="B4122" s="64" t="s">
        <v>16516</v>
      </c>
      <c r="C4122" s="64" t="s">
        <v>16805</v>
      </c>
      <c r="D4122" s="64" t="s">
        <v>16806</v>
      </c>
      <c r="E4122" s="64" t="s">
        <v>210</v>
      </c>
      <c r="F4122" s="64" t="s">
        <v>210</v>
      </c>
      <c r="G4122" s="91" t="s">
        <v>16824</v>
      </c>
      <c r="H4122" s="92" t="s">
        <v>16825</v>
      </c>
      <c r="I4122" s="91" t="s">
        <v>55</v>
      </c>
      <c r="J4122" s="91" t="s">
        <v>6445</v>
      </c>
      <c r="K4122" s="91" t="s">
        <v>36957</v>
      </c>
      <c r="L4122" s="91" t="s">
        <v>6447</v>
      </c>
    </row>
    <row r="4123" spans="1:12" ht="34.5" x14ac:dyDescent="0.25">
      <c r="A4123" s="64" t="s">
        <v>16515</v>
      </c>
      <c r="B4123" s="64" t="s">
        <v>16516</v>
      </c>
      <c r="C4123" s="64" t="s">
        <v>16805</v>
      </c>
      <c r="D4123" s="64" t="s">
        <v>16806</v>
      </c>
      <c r="E4123" s="64" t="s">
        <v>210</v>
      </c>
      <c r="F4123" s="64" t="s">
        <v>210</v>
      </c>
      <c r="G4123" s="91" t="s">
        <v>16827</v>
      </c>
      <c r="H4123" s="92" t="s">
        <v>16828</v>
      </c>
      <c r="I4123" s="91" t="s">
        <v>55</v>
      </c>
      <c r="J4123" s="91" t="s">
        <v>6445</v>
      </c>
      <c r="K4123" s="91" t="s">
        <v>12099</v>
      </c>
      <c r="L4123" s="91" t="s">
        <v>6447</v>
      </c>
    </row>
    <row r="4124" spans="1:12" ht="34.5" x14ac:dyDescent="0.25">
      <c r="A4124" s="64" t="s">
        <v>16515</v>
      </c>
      <c r="B4124" s="64" t="s">
        <v>16516</v>
      </c>
      <c r="C4124" s="64" t="s">
        <v>16805</v>
      </c>
      <c r="D4124" s="64" t="s">
        <v>16806</v>
      </c>
      <c r="E4124" s="64" t="s">
        <v>210</v>
      </c>
      <c r="F4124" s="64" t="s">
        <v>210</v>
      </c>
      <c r="G4124" s="91" t="s">
        <v>16830</v>
      </c>
      <c r="H4124" s="92" t="s">
        <v>16831</v>
      </c>
      <c r="I4124" s="91" t="s">
        <v>55</v>
      </c>
      <c r="J4124" s="91" t="s">
        <v>6445</v>
      </c>
      <c r="K4124" s="91" t="s">
        <v>7067</v>
      </c>
      <c r="L4124" s="91" t="s">
        <v>6447</v>
      </c>
    </row>
    <row r="4125" spans="1:12" ht="34.5" x14ac:dyDescent="0.25">
      <c r="A4125" s="64" t="s">
        <v>16515</v>
      </c>
      <c r="B4125" s="64" t="s">
        <v>16516</v>
      </c>
      <c r="C4125" s="64" t="s">
        <v>16805</v>
      </c>
      <c r="D4125" s="64" t="s">
        <v>16806</v>
      </c>
      <c r="E4125" s="64" t="s">
        <v>210</v>
      </c>
      <c r="F4125" s="64" t="s">
        <v>210</v>
      </c>
      <c r="G4125" s="91" t="s">
        <v>16832</v>
      </c>
      <c r="H4125" s="92" t="s">
        <v>16833</v>
      </c>
      <c r="I4125" s="91" t="s">
        <v>55</v>
      </c>
      <c r="J4125" s="91" t="s">
        <v>6445</v>
      </c>
      <c r="K4125" s="91" t="s">
        <v>35540</v>
      </c>
      <c r="L4125" s="91" t="s">
        <v>6447</v>
      </c>
    </row>
    <row r="4126" spans="1:12" ht="34.5" x14ac:dyDescent="0.25">
      <c r="A4126" s="64" t="s">
        <v>16515</v>
      </c>
      <c r="B4126" s="64" t="s">
        <v>16516</v>
      </c>
      <c r="C4126" s="64" t="s">
        <v>16805</v>
      </c>
      <c r="D4126" s="64" t="s">
        <v>16806</v>
      </c>
      <c r="E4126" s="64" t="s">
        <v>210</v>
      </c>
      <c r="F4126" s="64" t="s">
        <v>210</v>
      </c>
      <c r="G4126" s="91" t="s">
        <v>16834</v>
      </c>
      <c r="H4126" s="92" t="s">
        <v>16835</v>
      </c>
      <c r="I4126" s="91" t="s">
        <v>55</v>
      </c>
      <c r="J4126" s="91" t="s">
        <v>6445</v>
      </c>
      <c r="K4126" s="91" t="s">
        <v>14695</v>
      </c>
      <c r="L4126" s="91" t="s">
        <v>6447</v>
      </c>
    </row>
    <row r="4127" spans="1:12" ht="34.5" x14ac:dyDescent="0.25">
      <c r="A4127" s="64" t="s">
        <v>16515</v>
      </c>
      <c r="B4127" s="64" t="s">
        <v>16516</v>
      </c>
      <c r="C4127" s="64" t="s">
        <v>16805</v>
      </c>
      <c r="D4127" s="64" t="s">
        <v>16806</v>
      </c>
      <c r="E4127" s="64" t="s">
        <v>210</v>
      </c>
      <c r="F4127" s="64" t="s">
        <v>210</v>
      </c>
      <c r="G4127" s="91" t="s">
        <v>16836</v>
      </c>
      <c r="H4127" s="92" t="s">
        <v>16837</v>
      </c>
      <c r="I4127" s="91" t="s">
        <v>55</v>
      </c>
      <c r="J4127" s="91" t="s">
        <v>6445</v>
      </c>
      <c r="K4127" s="91" t="s">
        <v>33789</v>
      </c>
      <c r="L4127" s="91" t="s">
        <v>6447</v>
      </c>
    </row>
    <row r="4128" spans="1:12" ht="34.5" x14ac:dyDescent="0.25">
      <c r="A4128" s="64" t="s">
        <v>16515</v>
      </c>
      <c r="B4128" s="64" t="s">
        <v>16516</v>
      </c>
      <c r="C4128" s="64" t="s">
        <v>16805</v>
      </c>
      <c r="D4128" s="64" t="s">
        <v>16806</v>
      </c>
      <c r="E4128" s="64" t="s">
        <v>210</v>
      </c>
      <c r="F4128" s="64" t="s">
        <v>210</v>
      </c>
      <c r="G4128" s="91" t="s">
        <v>16839</v>
      </c>
      <c r="H4128" s="92" t="s">
        <v>16840</v>
      </c>
      <c r="I4128" s="91" t="s">
        <v>55</v>
      </c>
      <c r="J4128" s="91" t="s">
        <v>6445</v>
      </c>
      <c r="K4128" s="91" t="s">
        <v>13826</v>
      </c>
      <c r="L4128" s="91" t="s">
        <v>6447</v>
      </c>
    </row>
    <row r="4129" spans="1:12" ht="34.5" x14ac:dyDescent="0.25">
      <c r="A4129" s="64" t="s">
        <v>16515</v>
      </c>
      <c r="B4129" s="64" t="s">
        <v>16516</v>
      </c>
      <c r="C4129" s="64" t="s">
        <v>16805</v>
      </c>
      <c r="D4129" s="64" t="s">
        <v>16806</v>
      </c>
      <c r="E4129" s="64" t="s">
        <v>210</v>
      </c>
      <c r="F4129" s="64" t="s">
        <v>210</v>
      </c>
      <c r="G4129" s="91" t="s">
        <v>16842</v>
      </c>
      <c r="H4129" s="92" t="s">
        <v>16843</v>
      </c>
      <c r="I4129" s="91" t="s">
        <v>55</v>
      </c>
      <c r="J4129" s="91" t="s">
        <v>6445</v>
      </c>
      <c r="K4129" s="91" t="s">
        <v>38515</v>
      </c>
      <c r="L4129" s="91" t="s">
        <v>6447</v>
      </c>
    </row>
    <row r="4130" spans="1:12" ht="34.5" x14ac:dyDescent="0.25">
      <c r="A4130" s="64" t="s">
        <v>16515</v>
      </c>
      <c r="B4130" s="64" t="s">
        <v>16516</v>
      </c>
      <c r="C4130" s="64" t="s">
        <v>16805</v>
      </c>
      <c r="D4130" s="64" t="s">
        <v>16806</v>
      </c>
      <c r="E4130" s="64" t="s">
        <v>210</v>
      </c>
      <c r="F4130" s="64" t="s">
        <v>210</v>
      </c>
      <c r="G4130" s="91" t="s">
        <v>16845</v>
      </c>
      <c r="H4130" s="92" t="s">
        <v>16846</v>
      </c>
      <c r="I4130" s="91" t="s">
        <v>55</v>
      </c>
      <c r="J4130" s="91" t="s">
        <v>6445</v>
      </c>
      <c r="K4130" s="91" t="s">
        <v>13495</v>
      </c>
      <c r="L4130" s="91" t="s">
        <v>6447</v>
      </c>
    </row>
    <row r="4131" spans="1:12" ht="34.5" x14ac:dyDescent="0.25">
      <c r="A4131" s="64" t="s">
        <v>16515</v>
      </c>
      <c r="B4131" s="64" t="s">
        <v>16516</v>
      </c>
      <c r="C4131" s="64" t="s">
        <v>16805</v>
      </c>
      <c r="D4131" s="64" t="s">
        <v>16806</v>
      </c>
      <c r="E4131" s="64" t="s">
        <v>210</v>
      </c>
      <c r="F4131" s="64" t="s">
        <v>210</v>
      </c>
      <c r="G4131" s="91" t="s">
        <v>16848</v>
      </c>
      <c r="H4131" s="92" t="s">
        <v>16849</v>
      </c>
      <c r="I4131" s="91" t="s">
        <v>55</v>
      </c>
      <c r="J4131" s="91" t="s">
        <v>6445</v>
      </c>
      <c r="K4131" s="91" t="s">
        <v>14187</v>
      </c>
      <c r="L4131" s="91" t="s">
        <v>6447</v>
      </c>
    </row>
    <row r="4132" spans="1:12" ht="34.5" x14ac:dyDescent="0.25">
      <c r="A4132" s="64" t="s">
        <v>16515</v>
      </c>
      <c r="B4132" s="64" t="s">
        <v>16516</v>
      </c>
      <c r="C4132" s="64" t="s">
        <v>16805</v>
      </c>
      <c r="D4132" s="64" t="s">
        <v>16806</v>
      </c>
      <c r="E4132" s="64" t="s">
        <v>210</v>
      </c>
      <c r="F4132" s="64" t="s">
        <v>210</v>
      </c>
      <c r="G4132" s="91" t="s">
        <v>16851</v>
      </c>
      <c r="H4132" s="92" t="s">
        <v>16852</v>
      </c>
      <c r="I4132" s="91" t="s">
        <v>55</v>
      </c>
      <c r="J4132" s="91" t="s">
        <v>6445</v>
      </c>
      <c r="K4132" s="91" t="s">
        <v>35302</v>
      </c>
      <c r="L4132" s="91" t="s">
        <v>6447</v>
      </c>
    </row>
    <row r="4133" spans="1:12" ht="34.5" x14ac:dyDescent="0.25">
      <c r="A4133" s="64" t="s">
        <v>16515</v>
      </c>
      <c r="B4133" s="64" t="s">
        <v>16516</v>
      </c>
      <c r="C4133" s="64" t="s">
        <v>16805</v>
      </c>
      <c r="D4133" s="64" t="s">
        <v>16806</v>
      </c>
      <c r="E4133" s="64" t="s">
        <v>210</v>
      </c>
      <c r="F4133" s="64" t="s">
        <v>210</v>
      </c>
      <c r="G4133" s="91" t="s">
        <v>16854</v>
      </c>
      <c r="H4133" s="92" t="s">
        <v>16855</v>
      </c>
      <c r="I4133" s="91" t="s">
        <v>55</v>
      </c>
      <c r="J4133" s="91" t="s">
        <v>6445</v>
      </c>
      <c r="K4133" s="91" t="s">
        <v>8780</v>
      </c>
      <c r="L4133" s="91" t="s">
        <v>6447</v>
      </c>
    </row>
    <row r="4134" spans="1:12" ht="34.5" x14ac:dyDescent="0.25">
      <c r="A4134" s="64" t="s">
        <v>16515</v>
      </c>
      <c r="B4134" s="64" t="s">
        <v>16516</v>
      </c>
      <c r="C4134" s="64" t="s">
        <v>16805</v>
      </c>
      <c r="D4134" s="64" t="s">
        <v>16806</v>
      </c>
      <c r="E4134" s="64" t="s">
        <v>210</v>
      </c>
      <c r="F4134" s="64" t="s">
        <v>210</v>
      </c>
      <c r="G4134" s="91" t="s">
        <v>16856</v>
      </c>
      <c r="H4134" s="92" t="s">
        <v>16857</v>
      </c>
      <c r="I4134" s="91" t="s">
        <v>55</v>
      </c>
      <c r="J4134" s="91" t="s">
        <v>6445</v>
      </c>
      <c r="K4134" s="91" t="s">
        <v>8322</v>
      </c>
      <c r="L4134" s="91" t="s">
        <v>6447</v>
      </c>
    </row>
    <row r="4135" spans="1:12" ht="34.5" x14ac:dyDescent="0.25">
      <c r="A4135" s="64" t="s">
        <v>16515</v>
      </c>
      <c r="B4135" s="64" t="s">
        <v>16516</v>
      </c>
      <c r="C4135" s="64" t="s">
        <v>16805</v>
      </c>
      <c r="D4135" s="64" t="s">
        <v>16806</v>
      </c>
      <c r="E4135" s="64" t="s">
        <v>210</v>
      </c>
      <c r="F4135" s="64" t="s">
        <v>210</v>
      </c>
      <c r="G4135" s="91" t="s">
        <v>16858</v>
      </c>
      <c r="H4135" s="92" t="s">
        <v>16859</v>
      </c>
      <c r="I4135" s="91" t="s">
        <v>55</v>
      </c>
      <c r="J4135" s="91" t="s">
        <v>6445</v>
      </c>
      <c r="K4135" s="91" t="s">
        <v>14519</v>
      </c>
      <c r="L4135" s="91" t="s">
        <v>6447</v>
      </c>
    </row>
    <row r="4136" spans="1:12" ht="34.5" x14ac:dyDescent="0.25">
      <c r="A4136" s="64" t="s">
        <v>16515</v>
      </c>
      <c r="B4136" s="64" t="s">
        <v>16516</v>
      </c>
      <c r="C4136" s="64" t="s">
        <v>16805</v>
      </c>
      <c r="D4136" s="64" t="s">
        <v>16806</v>
      </c>
      <c r="E4136" s="64" t="s">
        <v>210</v>
      </c>
      <c r="F4136" s="64" t="s">
        <v>210</v>
      </c>
      <c r="G4136" s="91" t="s">
        <v>16861</v>
      </c>
      <c r="H4136" s="92" t="s">
        <v>16862</v>
      </c>
      <c r="I4136" s="91" t="s">
        <v>55</v>
      </c>
      <c r="J4136" s="91" t="s">
        <v>6445</v>
      </c>
      <c r="K4136" s="91" t="s">
        <v>32466</v>
      </c>
      <c r="L4136" s="91" t="s">
        <v>6447</v>
      </c>
    </row>
    <row r="4137" spans="1:12" ht="34.5" x14ac:dyDescent="0.25">
      <c r="A4137" s="64" t="s">
        <v>16515</v>
      </c>
      <c r="B4137" s="64" t="s">
        <v>16516</v>
      </c>
      <c r="C4137" s="64" t="s">
        <v>16805</v>
      </c>
      <c r="D4137" s="64" t="s">
        <v>16806</v>
      </c>
      <c r="E4137" s="64" t="s">
        <v>210</v>
      </c>
      <c r="F4137" s="64" t="s">
        <v>210</v>
      </c>
      <c r="G4137" s="91" t="s">
        <v>16863</v>
      </c>
      <c r="H4137" s="92" t="s">
        <v>16864</v>
      </c>
      <c r="I4137" s="91" t="s">
        <v>55</v>
      </c>
      <c r="J4137" s="91" t="s">
        <v>6445</v>
      </c>
      <c r="K4137" s="91" t="s">
        <v>12626</v>
      </c>
      <c r="L4137" s="91" t="s">
        <v>6447</v>
      </c>
    </row>
    <row r="4138" spans="1:12" ht="34.5" x14ac:dyDescent="0.25">
      <c r="A4138" s="64" t="s">
        <v>16515</v>
      </c>
      <c r="B4138" s="64" t="s">
        <v>16516</v>
      </c>
      <c r="C4138" s="64" t="s">
        <v>16805</v>
      </c>
      <c r="D4138" s="64" t="s">
        <v>16806</v>
      </c>
      <c r="E4138" s="64" t="s">
        <v>210</v>
      </c>
      <c r="F4138" s="64" t="s">
        <v>210</v>
      </c>
      <c r="G4138" s="91" t="s">
        <v>16865</v>
      </c>
      <c r="H4138" s="92" t="s">
        <v>16866</v>
      </c>
      <c r="I4138" s="91" t="s">
        <v>55</v>
      </c>
      <c r="J4138" s="91" t="s">
        <v>6445</v>
      </c>
      <c r="K4138" s="91" t="s">
        <v>11686</v>
      </c>
      <c r="L4138" s="91" t="s">
        <v>6447</v>
      </c>
    </row>
    <row r="4139" spans="1:12" ht="34.5" x14ac:dyDescent="0.25">
      <c r="A4139" s="64" t="s">
        <v>16515</v>
      </c>
      <c r="B4139" s="64" t="s">
        <v>16516</v>
      </c>
      <c r="C4139" s="64" t="s">
        <v>16805</v>
      </c>
      <c r="D4139" s="64" t="s">
        <v>16806</v>
      </c>
      <c r="E4139" s="64" t="s">
        <v>210</v>
      </c>
      <c r="F4139" s="64" t="s">
        <v>210</v>
      </c>
      <c r="G4139" s="91" t="s">
        <v>16867</v>
      </c>
      <c r="H4139" s="92" t="s">
        <v>16868</v>
      </c>
      <c r="I4139" s="91" t="s">
        <v>55</v>
      </c>
      <c r="J4139" s="91" t="s">
        <v>6445</v>
      </c>
      <c r="K4139" s="91" t="s">
        <v>11598</v>
      </c>
      <c r="L4139" s="91" t="s">
        <v>6447</v>
      </c>
    </row>
    <row r="4140" spans="1:12" x14ac:dyDescent="0.25">
      <c r="A4140" s="64" t="s">
        <v>16515</v>
      </c>
      <c r="B4140" s="64" t="s">
        <v>16516</v>
      </c>
      <c r="C4140" s="64" t="s">
        <v>16805</v>
      </c>
      <c r="D4140" s="64" t="s">
        <v>16806</v>
      </c>
      <c r="E4140" s="64" t="s">
        <v>210</v>
      </c>
      <c r="F4140" s="64" t="s">
        <v>210</v>
      </c>
      <c r="G4140" s="91" t="s">
        <v>16869</v>
      </c>
      <c r="H4140" s="92" t="s">
        <v>16870</v>
      </c>
      <c r="I4140" s="91" t="s">
        <v>55</v>
      </c>
      <c r="J4140" s="91" t="s">
        <v>6445</v>
      </c>
      <c r="K4140" s="91" t="s">
        <v>18359</v>
      </c>
      <c r="L4140" s="91" t="s">
        <v>6447</v>
      </c>
    </row>
    <row r="4141" spans="1:12" x14ac:dyDescent="0.25">
      <c r="A4141" s="64" t="s">
        <v>16515</v>
      </c>
      <c r="B4141" s="64" t="s">
        <v>16516</v>
      </c>
      <c r="C4141" s="64" t="s">
        <v>16872</v>
      </c>
      <c r="D4141" s="64" t="s">
        <v>16873</v>
      </c>
      <c r="E4141" s="64" t="s">
        <v>210</v>
      </c>
      <c r="F4141" s="64" t="s">
        <v>210</v>
      </c>
      <c r="G4141" s="91" t="s">
        <v>16874</v>
      </c>
      <c r="H4141" s="92" t="s">
        <v>16875</v>
      </c>
      <c r="I4141" s="91" t="s">
        <v>16876</v>
      </c>
      <c r="J4141" s="91" t="s">
        <v>6445</v>
      </c>
      <c r="K4141" s="91" t="s">
        <v>8726</v>
      </c>
      <c r="L4141" s="91" t="s">
        <v>6447</v>
      </c>
    </row>
    <row r="4142" spans="1:12" x14ac:dyDescent="0.25">
      <c r="A4142" s="64" t="s">
        <v>16515</v>
      </c>
      <c r="B4142" s="64" t="s">
        <v>16516</v>
      </c>
      <c r="C4142" s="64" t="s">
        <v>16872</v>
      </c>
      <c r="D4142" s="64" t="s">
        <v>16873</v>
      </c>
      <c r="E4142" s="64" t="s">
        <v>210</v>
      </c>
      <c r="F4142" s="64" t="s">
        <v>210</v>
      </c>
      <c r="G4142" s="91" t="s">
        <v>16877</v>
      </c>
      <c r="H4142" s="92" t="s">
        <v>16878</v>
      </c>
      <c r="I4142" s="91" t="s">
        <v>16876</v>
      </c>
      <c r="J4142" s="91" t="s">
        <v>6445</v>
      </c>
      <c r="K4142" s="91" t="s">
        <v>8195</v>
      </c>
      <c r="L4142" s="91" t="s">
        <v>6447</v>
      </c>
    </row>
    <row r="4143" spans="1:12" x14ac:dyDescent="0.25">
      <c r="A4143" s="64" t="s">
        <v>16515</v>
      </c>
      <c r="B4143" s="64" t="s">
        <v>16516</v>
      </c>
      <c r="C4143" s="64" t="s">
        <v>16872</v>
      </c>
      <c r="D4143" s="64" t="s">
        <v>16873</v>
      </c>
      <c r="E4143" s="64" t="s">
        <v>210</v>
      </c>
      <c r="F4143" s="64" t="s">
        <v>210</v>
      </c>
      <c r="G4143" s="91" t="s">
        <v>16880</v>
      </c>
      <c r="H4143" s="92" t="s">
        <v>16881</v>
      </c>
      <c r="I4143" s="91" t="s">
        <v>16876</v>
      </c>
      <c r="J4143" s="91" t="s">
        <v>6445</v>
      </c>
      <c r="K4143" s="91" t="s">
        <v>8183</v>
      </c>
      <c r="L4143" s="91" t="s">
        <v>6447</v>
      </c>
    </row>
    <row r="4144" spans="1:12" x14ac:dyDescent="0.25">
      <c r="A4144" s="64" t="s">
        <v>16515</v>
      </c>
      <c r="B4144" s="64" t="s">
        <v>16516</v>
      </c>
      <c r="C4144" s="64" t="s">
        <v>16872</v>
      </c>
      <c r="D4144" s="64" t="s">
        <v>16873</v>
      </c>
      <c r="E4144" s="64" t="s">
        <v>210</v>
      </c>
      <c r="F4144" s="64" t="s">
        <v>210</v>
      </c>
      <c r="G4144" s="91" t="s">
        <v>16882</v>
      </c>
      <c r="H4144" s="92" t="s">
        <v>16883</v>
      </c>
      <c r="I4144" s="91" t="s">
        <v>16876</v>
      </c>
      <c r="J4144" s="91" t="s">
        <v>6445</v>
      </c>
      <c r="K4144" s="91" t="s">
        <v>8484</v>
      </c>
      <c r="L4144" s="91" t="s">
        <v>6447</v>
      </c>
    </row>
    <row r="4145" spans="1:12" x14ac:dyDescent="0.25">
      <c r="A4145" s="64" t="s">
        <v>16515</v>
      </c>
      <c r="B4145" s="64" t="s">
        <v>16516</v>
      </c>
      <c r="C4145" s="64" t="s">
        <v>16872</v>
      </c>
      <c r="D4145" s="64" t="s">
        <v>16873</v>
      </c>
      <c r="E4145" s="64" t="s">
        <v>210</v>
      </c>
      <c r="F4145" s="64" t="s">
        <v>210</v>
      </c>
      <c r="G4145" s="91" t="s">
        <v>16884</v>
      </c>
      <c r="H4145" s="92" t="s">
        <v>16885</v>
      </c>
      <c r="I4145" s="91" t="s">
        <v>16876</v>
      </c>
      <c r="J4145" s="91" t="s">
        <v>6445</v>
      </c>
      <c r="K4145" s="91" t="s">
        <v>8664</v>
      </c>
      <c r="L4145" s="91" t="s">
        <v>6447</v>
      </c>
    </row>
    <row r="4146" spans="1:12" x14ac:dyDescent="0.25">
      <c r="A4146" s="64" t="s">
        <v>16515</v>
      </c>
      <c r="B4146" s="64" t="s">
        <v>16516</v>
      </c>
      <c r="C4146" s="64" t="s">
        <v>16872</v>
      </c>
      <c r="D4146" s="64" t="s">
        <v>16873</v>
      </c>
      <c r="E4146" s="64" t="s">
        <v>210</v>
      </c>
      <c r="F4146" s="64" t="s">
        <v>210</v>
      </c>
      <c r="G4146" s="91" t="s">
        <v>16886</v>
      </c>
      <c r="H4146" s="92" t="s">
        <v>16887</v>
      </c>
      <c r="I4146" s="91" t="s">
        <v>16876</v>
      </c>
      <c r="J4146" s="91" t="s">
        <v>6445</v>
      </c>
      <c r="K4146" s="91" t="s">
        <v>8833</v>
      </c>
      <c r="L4146" s="91" t="s">
        <v>6447</v>
      </c>
    </row>
    <row r="4147" spans="1:12" ht="23.25" x14ac:dyDescent="0.25">
      <c r="A4147" s="64" t="s">
        <v>16515</v>
      </c>
      <c r="B4147" s="64" t="s">
        <v>16516</v>
      </c>
      <c r="C4147" s="64" t="s">
        <v>16872</v>
      </c>
      <c r="D4147" s="64" t="s">
        <v>16873</v>
      </c>
      <c r="E4147" s="64" t="s">
        <v>210</v>
      </c>
      <c r="F4147" s="64" t="s">
        <v>210</v>
      </c>
      <c r="G4147" s="91" t="s">
        <v>16888</v>
      </c>
      <c r="H4147" s="92" t="s">
        <v>16889</v>
      </c>
      <c r="I4147" s="91" t="s">
        <v>4665</v>
      </c>
      <c r="J4147" s="91" t="s">
        <v>6445</v>
      </c>
      <c r="K4147" s="91" t="s">
        <v>8748</v>
      </c>
      <c r="L4147" s="91" t="s">
        <v>6447</v>
      </c>
    </row>
    <row r="4148" spans="1:12" ht="23.25" x14ac:dyDescent="0.25">
      <c r="A4148" s="64" t="s">
        <v>16515</v>
      </c>
      <c r="B4148" s="64" t="s">
        <v>16516</v>
      </c>
      <c r="C4148" s="64" t="s">
        <v>16872</v>
      </c>
      <c r="D4148" s="64" t="s">
        <v>16873</v>
      </c>
      <c r="E4148" s="64" t="s">
        <v>210</v>
      </c>
      <c r="F4148" s="64" t="s">
        <v>210</v>
      </c>
      <c r="G4148" s="91" t="s">
        <v>16890</v>
      </c>
      <c r="H4148" s="92" t="s">
        <v>16891</v>
      </c>
      <c r="I4148" s="91" t="s">
        <v>4665</v>
      </c>
      <c r="J4148" s="91" t="s">
        <v>6445</v>
      </c>
      <c r="K4148" s="91" t="s">
        <v>7678</v>
      </c>
      <c r="L4148" s="91" t="s">
        <v>6447</v>
      </c>
    </row>
    <row r="4149" spans="1:12" ht="23.25" x14ac:dyDescent="0.25">
      <c r="A4149" s="64" t="s">
        <v>16515</v>
      </c>
      <c r="B4149" s="64" t="s">
        <v>16516</v>
      </c>
      <c r="C4149" s="64" t="s">
        <v>16872</v>
      </c>
      <c r="D4149" s="64" t="s">
        <v>16873</v>
      </c>
      <c r="E4149" s="64" t="s">
        <v>210</v>
      </c>
      <c r="F4149" s="64" t="s">
        <v>210</v>
      </c>
      <c r="G4149" s="91" t="s">
        <v>16893</v>
      </c>
      <c r="H4149" s="92" t="s">
        <v>16894</v>
      </c>
      <c r="I4149" s="91" t="s">
        <v>4665</v>
      </c>
      <c r="J4149" s="91" t="s">
        <v>6445</v>
      </c>
      <c r="K4149" s="91" t="s">
        <v>12240</v>
      </c>
      <c r="L4149" s="91" t="s">
        <v>6447</v>
      </c>
    </row>
    <row r="4150" spans="1:12" x14ac:dyDescent="0.25">
      <c r="A4150" s="64" t="s">
        <v>16515</v>
      </c>
      <c r="B4150" s="64" t="s">
        <v>16516</v>
      </c>
      <c r="C4150" s="64" t="s">
        <v>16872</v>
      </c>
      <c r="D4150" s="64" t="s">
        <v>16873</v>
      </c>
      <c r="E4150" s="64" t="s">
        <v>210</v>
      </c>
      <c r="F4150" s="64" t="s">
        <v>210</v>
      </c>
      <c r="G4150" s="91" t="s">
        <v>16896</v>
      </c>
      <c r="H4150" s="92" t="s">
        <v>16897</v>
      </c>
      <c r="I4150" s="91" t="s">
        <v>4665</v>
      </c>
      <c r="J4150" s="91" t="s">
        <v>6445</v>
      </c>
      <c r="K4150" s="91" t="s">
        <v>15733</v>
      </c>
      <c r="L4150" s="91" t="s">
        <v>6447</v>
      </c>
    </row>
    <row r="4151" spans="1:12" ht="23.25" x14ac:dyDescent="0.25">
      <c r="A4151" s="64" t="s">
        <v>16515</v>
      </c>
      <c r="B4151" s="64" t="s">
        <v>16516</v>
      </c>
      <c r="C4151" s="64" t="s">
        <v>16872</v>
      </c>
      <c r="D4151" s="64" t="s">
        <v>16873</v>
      </c>
      <c r="E4151" s="64" t="s">
        <v>210</v>
      </c>
      <c r="F4151" s="64" t="s">
        <v>210</v>
      </c>
      <c r="G4151" s="91" t="s">
        <v>16899</v>
      </c>
      <c r="H4151" s="92" t="s">
        <v>16900</v>
      </c>
      <c r="I4151" s="91" t="s">
        <v>4665</v>
      </c>
      <c r="J4151" s="91" t="s">
        <v>6445</v>
      </c>
      <c r="K4151" s="91" t="s">
        <v>7382</v>
      </c>
      <c r="L4151" s="91" t="s">
        <v>6447</v>
      </c>
    </row>
    <row r="4152" spans="1:12" ht="23.25" x14ac:dyDescent="0.25">
      <c r="A4152" s="64" t="s">
        <v>16515</v>
      </c>
      <c r="B4152" s="64" t="s">
        <v>16516</v>
      </c>
      <c r="C4152" s="64" t="s">
        <v>16872</v>
      </c>
      <c r="D4152" s="64" t="s">
        <v>16873</v>
      </c>
      <c r="E4152" s="64" t="s">
        <v>210</v>
      </c>
      <c r="F4152" s="64" t="s">
        <v>210</v>
      </c>
      <c r="G4152" s="91" t="s">
        <v>16901</v>
      </c>
      <c r="H4152" s="92" t="s">
        <v>16902</v>
      </c>
      <c r="I4152" s="91" t="s">
        <v>4665</v>
      </c>
      <c r="J4152" s="91" t="s">
        <v>6445</v>
      </c>
      <c r="K4152" s="91" t="s">
        <v>16532</v>
      </c>
      <c r="L4152" s="91" t="s">
        <v>6447</v>
      </c>
    </row>
    <row r="4153" spans="1:12" ht="23.25" x14ac:dyDescent="0.25">
      <c r="A4153" s="64" t="s">
        <v>16515</v>
      </c>
      <c r="B4153" s="64" t="s">
        <v>16516</v>
      </c>
      <c r="C4153" s="64" t="s">
        <v>16872</v>
      </c>
      <c r="D4153" s="64" t="s">
        <v>16873</v>
      </c>
      <c r="E4153" s="64" t="s">
        <v>210</v>
      </c>
      <c r="F4153" s="64" t="s">
        <v>210</v>
      </c>
      <c r="G4153" s="91" t="s">
        <v>16904</v>
      </c>
      <c r="H4153" s="92" t="s">
        <v>16905</v>
      </c>
      <c r="I4153" s="91" t="s">
        <v>4665</v>
      </c>
      <c r="J4153" s="91" t="s">
        <v>6445</v>
      </c>
      <c r="K4153" s="91" t="s">
        <v>11516</v>
      </c>
      <c r="L4153" s="91" t="s">
        <v>6447</v>
      </c>
    </row>
    <row r="4154" spans="1:12" x14ac:dyDescent="0.25">
      <c r="A4154" s="64" t="s">
        <v>16515</v>
      </c>
      <c r="B4154" s="64" t="s">
        <v>16516</v>
      </c>
      <c r="C4154" s="64" t="s">
        <v>16872</v>
      </c>
      <c r="D4154" s="64" t="s">
        <v>16873</v>
      </c>
      <c r="E4154" s="64" t="s">
        <v>210</v>
      </c>
      <c r="F4154" s="64" t="s">
        <v>210</v>
      </c>
      <c r="G4154" s="91" t="s">
        <v>16907</v>
      </c>
      <c r="H4154" s="92" t="s">
        <v>16875</v>
      </c>
      <c r="I4154" s="91" t="s">
        <v>16908</v>
      </c>
      <c r="J4154" s="91" t="s">
        <v>6445</v>
      </c>
      <c r="K4154" s="91" t="s">
        <v>30806</v>
      </c>
      <c r="L4154" s="91" t="s">
        <v>6447</v>
      </c>
    </row>
    <row r="4155" spans="1:12" x14ac:dyDescent="0.25">
      <c r="A4155" s="64" t="s">
        <v>16515</v>
      </c>
      <c r="B4155" s="64" t="s">
        <v>16516</v>
      </c>
      <c r="C4155" s="64" t="s">
        <v>16872</v>
      </c>
      <c r="D4155" s="64" t="s">
        <v>16873</v>
      </c>
      <c r="E4155" s="64" t="s">
        <v>210</v>
      </c>
      <c r="F4155" s="64" t="s">
        <v>210</v>
      </c>
      <c r="G4155" s="91" t="s">
        <v>16910</v>
      </c>
      <c r="H4155" s="92" t="s">
        <v>16878</v>
      </c>
      <c r="I4155" s="91" t="s">
        <v>16908</v>
      </c>
      <c r="J4155" s="91" t="s">
        <v>6445</v>
      </c>
      <c r="K4155" s="91" t="s">
        <v>7675</v>
      </c>
      <c r="L4155" s="91" t="s">
        <v>6447</v>
      </c>
    </row>
    <row r="4156" spans="1:12" x14ac:dyDescent="0.25">
      <c r="A4156" s="64" t="s">
        <v>16515</v>
      </c>
      <c r="B4156" s="64" t="s">
        <v>16516</v>
      </c>
      <c r="C4156" s="64" t="s">
        <v>16872</v>
      </c>
      <c r="D4156" s="64" t="s">
        <v>16873</v>
      </c>
      <c r="E4156" s="64" t="s">
        <v>210</v>
      </c>
      <c r="F4156" s="64" t="s">
        <v>210</v>
      </c>
      <c r="G4156" s="91" t="s">
        <v>16911</v>
      </c>
      <c r="H4156" s="92" t="s">
        <v>16881</v>
      </c>
      <c r="I4156" s="91" t="s">
        <v>16908</v>
      </c>
      <c r="J4156" s="91" t="s">
        <v>6445</v>
      </c>
      <c r="K4156" s="91" t="s">
        <v>8726</v>
      </c>
      <c r="L4156" s="91" t="s">
        <v>6447</v>
      </c>
    </row>
    <row r="4157" spans="1:12" x14ac:dyDescent="0.25">
      <c r="A4157" s="64" t="s">
        <v>16515</v>
      </c>
      <c r="B4157" s="64" t="s">
        <v>16516</v>
      </c>
      <c r="C4157" s="64" t="s">
        <v>16872</v>
      </c>
      <c r="D4157" s="64" t="s">
        <v>16873</v>
      </c>
      <c r="E4157" s="64" t="s">
        <v>210</v>
      </c>
      <c r="F4157" s="64" t="s">
        <v>210</v>
      </c>
      <c r="G4157" s="91" t="s">
        <v>16912</v>
      </c>
      <c r="H4157" s="92" t="s">
        <v>16883</v>
      </c>
      <c r="I4157" s="91" t="s">
        <v>16908</v>
      </c>
      <c r="J4157" s="91" t="s">
        <v>6445</v>
      </c>
      <c r="K4157" s="91" t="s">
        <v>20121</v>
      </c>
      <c r="L4157" s="91" t="s">
        <v>6447</v>
      </c>
    </row>
    <row r="4158" spans="1:12" x14ac:dyDescent="0.25">
      <c r="A4158" s="64" t="s">
        <v>16515</v>
      </c>
      <c r="B4158" s="64" t="s">
        <v>16516</v>
      </c>
      <c r="C4158" s="64" t="s">
        <v>16872</v>
      </c>
      <c r="D4158" s="64" t="s">
        <v>16873</v>
      </c>
      <c r="E4158" s="64" t="s">
        <v>210</v>
      </c>
      <c r="F4158" s="64" t="s">
        <v>210</v>
      </c>
      <c r="G4158" s="91" t="s">
        <v>16914</v>
      </c>
      <c r="H4158" s="92" t="s">
        <v>16885</v>
      </c>
      <c r="I4158" s="91" t="s">
        <v>16908</v>
      </c>
      <c r="J4158" s="91" t="s">
        <v>6445</v>
      </c>
      <c r="K4158" s="91" t="s">
        <v>16915</v>
      </c>
      <c r="L4158" s="91" t="s">
        <v>6447</v>
      </c>
    </row>
    <row r="4159" spans="1:12" x14ac:dyDescent="0.25">
      <c r="A4159" s="64" t="s">
        <v>16515</v>
      </c>
      <c r="B4159" s="64" t="s">
        <v>16516</v>
      </c>
      <c r="C4159" s="64" t="s">
        <v>16872</v>
      </c>
      <c r="D4159" s="64" t="s">
        <v>16873</v>
      </c>
      <c r="E4159" s="64" t="s">
        <v>210</v>
      </c>
      <c r="F4159" s="64" t="s">
        <v>210</v>
      </c>
      <c r="G4159" s="91" t="s">
        <v>16916</v>
      </c>
      <c r="H4159" s="92" t="s">
        <v>16887</v>
      </c>
      <c r="I4159" s="91" t="s">
        <v>16908</v>
      </c>
      <c r="J4159" s="91" t="s">
        <v>6445</v>
      </c>
      <c r="K4159" s="91" t="s">
        <v>8484</v>
      </c>
      <c r="L4159" s="91" t="s">
        <v>6447</v>
      </c>
    </row>
    <row r="4160" spans="1:12" ht="23.25" x14ac:dyDescent="0.25">
      <c r="A4160" s="64" t="s">
        <v>16515</v>
      </c>
      <c r="B4160" s="64" t="s">
        <v>16516</v>
      </c>
      <c r="C4160" s="64" t="s">
        <v>16872</v>
      </c>
      <c r="D4160" s="64" t="s">
        <v>16873</v>
      </c>
      <c r="E4160" s="64" t="s">
        <v>210</v>
      </c>
      <c r="F4160" s="64" t="s">
        <v>210</v>
      </c>
      <c r="G4160" s="91" t="s">
        <v>16917</v>
      </c>
      <c r="H4160" s="92" t="s">
        <v>16889</v>
      </c>
      <c r="I4160" s="91" t="s">
        <v>55</v>
      </c>
      <c r="J4160" s="91" t="s">
        <v>6445</v>
      </c>
      <c r="K4160" s="91" t="s">
        <v>16918</v>
      </c>
      <c r="L4160" s="91" t="s">
        <v>6447</v>
      </c>
    </row>
    <row r="4161" spans="1:12" ht="23.25" x14ac:dyDescent="0.25">
      <c r="A4161" s="64" t="s">
        <v>16515</v>
      </c>
      <c r="B4161" s="64" t="s">
        <v>16516</v>
      </c>
      <c r="C4161" s="64" t="s">
        <v>16872</v>
      </c>
      <c r="D4161" s="64" t="s">
        <v>16873</v>
      </c>
      <c r="E4161" s="64" t="s">
        <v>210</v>
      </c>
      <c r="F4161" s="64" t="s">
        <v>210</v>
      </c>
      <c r="G4161" s="91" t="s">
        <v>16919</v>
      </c>
      <c r="H4161" s="92" t="s">
        <v>16920</v>
      </c>
      <c r="I4161" s="91" t="s">
        <v>55</v>
      </c>
      <c r="J4161" s="91" t="s">
        <v>6445</v>
      </c>
      <c r="K4161" s="91" t="s">
        <v>35895</v>
      </c>
      <c r="L4161" s="91" t="s">
        <v>6447</v>
      </c>
    </row>
    <row r="4162" spans="1:12" ht="23.25" x14ac:dyDescent="0.25">
      <c r="A4162" s="64" t="s">
        <v>16515</v>
      </c>
      <c r="B4162" s="64" t="s">
        <v>16516</v>
      </c>
      <c r="C4162" s="64" t="s">
        <v>16872</v>
      </c>
      <c r="D4162" s="64" t="s">
        <v>16873</v>
      </c>
      <c r="E4162" s="64" t="s">
        <v>210</v>
      </c>
      <c r="F4162" s="64" t="s">
        <v>210</v>
      </c>
      <c r="G4162" s="91" t="s">
        <v>16922</v>
      </c>
      <c r="H4162" s="92" t="s">
        <v>16923</v>
      </c>
      <c r="I4162" s="91" t="s">
        <v>55</v>
      </c>
      <c r="J4162" s="91" t="s">
        <v>6445</v>
      </c>
      <c r="K4162" s="91" t="s">
        <v>31709</v>
      </c>
      <c r="L4162" s="91" t="s">
        <v>6447</v>
      </c>
    </row>
    <row r="4163" spans="1:12" ht="23.25" x14ac:dyDescent="0.25">
      <c r="A4163" s="64" t="s">
        <v>16515</v>
      </c>
      <c r="B4163" s="64" t="s">
        <v>16516</v>
      </c>
      <c r="C4163" s="64" t="s">
        <v>16872</v>
      </c>
      <c r="D4163" s="64" t="s">
        <v>16873</v>
      </c>
      <c r="E4163" s="64" t="s">
        <v>210</v>
      </c>
      <c r="F4163" s="64" t="s">
        <v>210</v>
      </c>
      <c r="G4163" s="91" t="s">
        <v>16924</v>
      </c>
      <c r="H4163" s="92" t="s">
        <v>16925</v>
      </c>
      <c r="I4163" s="91" t="s">
        <v>55</v>
      </c>
      <c r="J4163" s="91" t="s">
        <v>6445</v>
      </c>
      <c r="K4163" s="91" t="s">
        <v>13732</v>
      </c>
      <c r="L4163" s="91" t="s">
        <v>6447</v>
      </c>
    </row>
    <row r="4164" spans="1:12" ht="23.25" x14ac:dyDescent="0.25">
      <c r="A4164" s="64" t="s">
        <v>16515</v>
      </c>
      <c r="B4164" s="64" t="s">
        <v>16516</v>
      </c>
      <c r="C4164" s="64" t="s">
        <v>16872</v>
      </c>
      <c r="D4164" s="64" t="s">
        <v>16873</v>
      </c>
      <c r="E4164" s="64" t="s">
        <v>210</v>
      </c>
      <c r="F4164" s="64" t="s">
        <v>210</v>
      </c>
      <c r="G4164" s="91" t="s">
        <v>16927</v>
      </c>
      <c r="H4164" s="92" t="s">
        <v>16928</v>
      </c>
      <c r="I4164" s="91" t="s">
        <v>55</v>
      </c>
      <c r="J4164" s="91" t="s">
        <v>6445</v>
      </c>
      <c r="K4164" s="91" t="s">
        <v>33551</v>
      </c>
      <c r="L4164" s="91" t="s">
        <v>6447</v>
      </c>
    </row>
    <row r="4165" spans="1:12" ht="23.25" x14ac:dyDescent="0.25">
      <c r="A4165" s="64" t="s">
        <v>16515</v>
      </c>
      <c r="B4165" s="64" t="s">
        <v>16516</v>
      </c>
      <c r="C4165" s="64" t="s">
        <v>16872</v>
      </c>
      <c r="D4165" s="64" t="s">
        <v>16873</v>
      </c>
      <c r="E4165" s="64" t="s">
        <v>210</v>
      </c>
      <c r="F4165" s="64" t="s">
        <v>210</v>
      </c>
      <c r="G4165" s="91" t="s">
        <v>16929</v>
      </c>
      <c r="H4165" s="92" t="s">
        <v>16930</v>
      </c>
      <c r="I4165" s="91" t="s">
        <v>55</v>
      </c>
      <c r="J4165" s="91" t="s">
        <v>6445</v>
      </c>
      <c r="K4165" s="91" t="s">
        <v>32118</v>
      </c>
      <c r="L4165" s="91" t="s">
        <v>6447</v>
      </c>
    </row>
    <row r="4166" spans="1:12" ht="23.25" x14ac:dyDescent="0.25">
      <c r="A4166" s="64" t="s">
        <v>16515</v>
      </c>
      <c r="B4166" s="64" t="s">
        <v>16516</v>
      </c>
      <c r="C4166" s="64" t="s">
        <v>16872</v>
      </c>
      <c r="D4166" s="64" t="s">
        <v>16873</v>
      </c>
      <c r="E4166" s="64" t="s">
        <v>210</v>
      </c>
      <c r="F4166" s="64" t="s">
        <v>210</v>
      </c>
      <c r="G4166" s="91" t="s">
        <v>16932</v>
      </c>
      <c r="H4166" s="92" t="s">
        <v>16933</v>
      </c>
      <c r="I4166" s="91" t="s">
        <v>55</v>
      </c>
      <c r="J4166" s="91" t="s">
        <v>6445</v>
      </c>
      <c r="K4166" s="91" t="s">
        <v>16764</v>
      </c>
      <c r="L4166" s="91" t="s">
        <v>6447</v>
      </c>
    </row>
    <row r="4167" spans="1:12" x14ac:dyDescent="0.25">
      <c r="A4167" s="64" t="s">
        <v>16515</v>
      </c>
      <c r="B4167" s="64" t="s">
        <v>16516</v>
      </c>
      <c r="C4167" s="64" t="s">
        <v>16872</v>
      </c>
      <c r="D4167" s="64" t="s">
        <v>16873</v>
      </c>
      <c r="E4167" s="64" t="s">
        <v>210</v>
      </c>
      <c r="F4167" s="64" t="s">
        <v>210</v>
      </c>
      <c r="G4167" s="91" t="s">
        <v>16935</v>
      </c>
      <c r="H4167" s="92" t="s">
        <v>16936</v>
      </c>
      <c r="I4167" s="91" t="s">
        <v>55</v>
      </c>
      <c r="J4167" s="91" t="s">
        <v>6445</v>
      </c>
      <c r="K4167" s="91" t="s">
        <v>37200</v>
      </c>
      <c r="L4167" s="91" t="s">
        <v>6447</v>
      </c>
    </row>
    <row r="4168" spans="1:12" x14ac:dyDescent="0.25">
      <c r="A4168" s="64" t="s">
        <v>16515</v>
      </c>
      <c r="B4168" s="64" t="s">
        <v>16516</v>
      </c>
      <c r="C4168" s="64" t="s">
        <v>16872</v>
      </c>
      <c r="D4168" s="64" t="s">
        <v>16873</v>
      </c>
      <c r="E4168" s="64" t="s">
        <v>210</v>
      </c>
      <c r="F4168" s="64" t="s">
        <v>210</v>
      </c>
      <c r="G4168" s="91" t="s">
        <v>16938</v>
      </c>
      <c r="H4168" s="92" t="s">
        <v>16939</v>
      </c>
      <c r="I4168" s="91" t="s">
        <v>55</v>
      </c>
      <c r="J4168" s="91" t="s">
        <v>6445</v>
      </c>
      <c r="K4168" s="91" t="s">
        <v>6450</v>
      </c>
      <c r="L4168" s="91" t="s">
        <v>6447</v>
      </c>
    </row>
    <row r="4169" spans="1:12" ht="23.25" x14ac:dyDescent="0.25">
      <c r="A4169" s="64" t="s">
        <v>16515</v>
      </c>
      <c r="B4169" s="64" t="s">
        <v>16516</v>
      </c>
      <c r="C4169" s="64" t="s">
        <v>16872</v>
      </c>
      <c r="D4169" s="64" t="s">
        <v>16873</v>
      </c>
      <c r="E4169" s="64" t="s">
        <v>210</v>
      </c>
      <c r="F4169" s="64" t="s">
        <v>210</v>
      </c>
      <c r="G4169" s="91" t="s">
        <v>16940</v>
      </c>
      <c r="H4169" s="92" t="s">
        <v>16941</v>
      </c>
      <c r="I4169" s="91" t="s">
        <v>55</v>
      </c>
      <c r="J4169" s="91" t="s">
        <v>6445</v>
      </c>
      <c r="K4169" s="91" t="s">
        <v>16709</v>
      </c>
      <c r="L4169" s="91" t="s">
        <v>6447</v>
      </c>
    </row>
    <row r="4170" spans="1:12" ht="23.25" x14ac:dyDescent="0.25">
      <c r="A4170" s="64" t="s">
        <v>16515</v>
      </c>
      <c r="B4170" s="64" t="s">
        <v>16516</v>
      </c>
      <c r="C4170" s="64" t="s">
        <v>16872</v>
      </c>
      <c r="D4170" s="64" t="s">
        <v>16873</v>
      </c>
      <c r="E4170" s="64" t="s">
        <v>210</v>
      </c>
      <c r="F4170" s="64" t="s">
        <v>210</v>
      </c>
      <c r="G4170" s="91" t="s">
        <v>16943</v>
      </c>
      <c r="H4170" s="92" t="s">
        <v>16944</v>
      </c>
      <c r="I4170" s="91" t="s">
        <v>55</v>
      </c>
      <c r="J4170" s="91" t="s">
        <v>6445</v>
      </c>
      <c r="K4170" s="91" t="s">
        <v>12357</v>
      </c>
      <c r="L4170" s="91" t="s">
        <v>6447</v>
      </c>
    </row>
    <row r="4171" spans="1:12" ht="34.5" x14ac:dyDescent="0.25">
      <c r="A4171" s="64" t="s">
        <v>16515</v>
      </c>
      <c r="B4171" s="64" t="s">
        <v>16516</v>
      </c>
      <c r="C4171" s="64" t="s">
        <v>16872</v>
      </c>
      <c r="D4171" s="64" t="s">
        <v>16873</v>
      </c>
      <c r="E4171" s="64">
        <v>74010</v>
      </c>
      <c r="F4171" s="64" t="s">
        <v>16946</v>
      </c>
      <c r="G4171" s="91" t="s">
        <v>16947</v>
      </c>
      <c r="H4171" s="92" t="s">
        <v>16948</v>
      </c>
      <c r="I4171" s="91" t="s">
        <v>55</v>
      </c>
      <c r="J4171" s="91" t="s">
        <v>6445</v>
      </c>
      <c r="K4171" s="91" t="s">
        <v>20037</v>
      </c>
      <c r="L4171" s="91" t="s">
        <v>6447</v>
      </c>
    </row>
    <row r="4172" spans="1:12" x14ac:dyDescent="0.25">
      <c r="A4172" s="64" t="s">
        <v>16515</v>
      </c>
      <c r="B4172" s="64" t="s">
        <v>16516</v>
      </c>
      <c r="C4172" s="64" t="s">
        <v>16872</v>
      </c>
      <c r="D4172" s="64" t="s">
        <v>16873</v>
      </c>
      <c r="E4172" s="64">
        <v>74241</v>
      </c>
      <c r="F4172" s="64" t="s">
        <v>16949</v>
      </c>
      <c r="G4172" s="91" t="s">
        <v>16950</v>
      </c>
      <c r="H4172" s="92" t="s">
        <v>16951</v>
      </c>
      <c r="I4172" s="91" t="s">
        <v>55</v>
      </c>
      <c r="J4172" s="91" t="s">
        <v>6445</v>
      </c>
      <c r="K4172" s="91" t="s">
        <v>8127</v>
      </c>
      <c r="L4172" s="91" t="s">
        <v>6447</v>
      </c>
    </row>
    <row r="4173" spans="1:12" x14ac:dyDescent="0.25">
      <c r="A4173" s="64" t="s">
        <v>16515</v>
      </c>
      <c r="B4173" s="64" t="s">
        <v>16516</v>
      </c>
      <c r="C4173" s="64" t="s">
        <v>16872</v>
      </c>
      <c r="D4173" s="64" t="s">
        <v>16873</v>
      </c>
      <c r="E4173" s="64" t="s">
        <v>210</v>
      </c>
      <c r="F4173" s="64" t="s">
        <v>210</v>
      </c>
      <c r="G4173" s="91" t="s">
        <v>16952</v>
      </c>
      <c r="H4173" s="92" t="s">
        <v>16953</v>
      </c>
      <c r="I4173" s="91" t="s">
        <v>16908</v>
      </c>
      <c r="J4173" s="91" t="s">
        <v>6445</v>
      </c>
      <c r="K4173" s="91" t="s">
        <v>8573</v>
      </c>
      <c r="L4173" s="91" t="s">
        <v>6447</v>
      </c>
    </row>
    <row r="4174" spans="1:12" x14ac:dyDescent="0.25">
      <c r="A4174" s="64" t="s">
        <v>16515</v>
      </c>
      <c r="B4174" s="64" t="s">
        <v>16516</v>
      </c>
      <c r="C4174" s="64" t="s">
        <v>16872</v>
      </c>
      <c r="D4174" s="64" t="s">
        <v>16873</v>
      </c>
      <c r="E4174" s="64" t="s">
        <v>210</v>
      </c>
      <c r="F4174" s="64" t="s">
        <v>210</v>
      </c>
      <c r="G4174" s="91" t="s">
        <v>16954</v>
      </c>
      <c r="H4174" s="92" t="s">
        <v>16955</v>
      </c>
      <c r="I4174" s="91" t="s">
        <v>16908</v>
      </c>
      <c r="J4174" s="91" t="s">
        <v>6445</v>
      </c>
      <c r="K4174" s="91" t="s">
        <v>16913</v>
      </c>
      <c r="L4174" s="91" t="s">
        <v>6447</v>
      </c>
    </row>
    <row r="4175" spans="1:12" x14ac:dyDescent="0.25">
      <c r="A4175" s="64" t="s">
        <v>16515</v>
      </c>
      <c r="B4175" s="64" t="s">
        <v>16516</v>
      </c>
      <c r="C4175" s="64" t="s">
        <v>16872</v>
      </c>
      <c r="D4175" s="64" t="s">
        <v>16873</v>
      </c>
      <c r="E4175" s="64" t="s">
        <v>210</v>
      </c>
      <c r="F4175" s="64" t="s">
        <v>210</v>
      </c>
      <c r="G4175" s="91" t="s">
        <v>16956</v>
      </c>
      <c r="H4175" s="92" t="s">
        <v>16957</v>
      </c>
      <c r="I4175" s="91" t="s">
        <v>55</v>
      </c>
      <c r="J4175" s="91" t="s">
        <v>6445</v>
      </c>
      <c r="K4175" s="91" t="s">
        <v>8783</v>
      </c>
      <c r="L4175" s="91" t="s">
        <v>6447</v>
      </c>
    </row>
    <row r="4176" spans="1:12" x14ac:dyDescent="0.25">
      <c r="A4176" s="64" t="s">
        <v>16515</v>
      </c>
      <c r="B4176" s="64" t="s">
        <v>16516</v>
      </c>
      <c r="C4176" s="64" t="s">
        <v>16872</v>
      </c>
      <c r="D4176" s="64" t="s">
        <v>16873</v>
      </c>
      <c r="E4176" s="64" t="s">
        <v>210</v>
      </c>
      <c r="F4176" s="64" t="s">
        <v>210</v>
      </c>
      <c r="G4176" s="91" t="s">
        <v>16959</v>
      </c>
      <c r="H4176" s="92" t="s">
        <v>16960</v>
      </c>
      <c r="I4176" s="91" t="s">
        <v>55</v>
      </c>
      <c r="J4176" s="91" t="s">
        <v>6445</v>
      </c>
      <c r="K4176" s="91" t="s">
        <v>8595</v>
      </c>
      <c r="L4176" s="91" t="s">
        <v>6447</v>
      </c>
    </row>
    <row r="4177" spans="1:12" x14ac:dyDescent="0.25">
      <c r="A4177" s="64" t="s">
        <v>16515</v>
      </c>
      <c r="B4177" s="64" t="s">
        <v>16516</v>
      </c>
      <c r="C4177" s="64" t="s">
        <v>16872</v>
      </c>
      <c r="D4177" s="64" t="s">
        <v>16873</v>
      </c>
      <c r="E4177" s="64" t="s">
        <v>210</v>
      </c>
      <c r="F4177" s="64" t="s">
        <v>210</v>
      </c>
      <c r="G4177" s="91" t="s">
        <v>16961</v>
      </c>
      <c r="H4177" s="92" t="s">
        <v>16962</v>
      </c>
      <c r="I4177" s="91" t="s">
        <v>55</v>
      </c>
      <c r="J4177" s="91" t="s">
        <v>6445</v>
      </c>
      <c r="K4177" s="91" t="s">
        <v>32118</v>
      </c>
      <c r="L4177" s="91" t="s">
        <v>6447</v>
      </c>
    </row>
    <row r="4178" spans="1:12" x14ac:dyDescent="0.25">
      <c r="A4178" s="64" t="s">
        <v>16515</v>
      </c>
      <c r="B4178" s="64" t="s">
        <v>16516</v>
      </c>
      <c r="C4178" s="64" t="s">
        <v>16872</v>
      </c>
      <c r="D4178" s="64" t="s">
        <v>16873</v>
      </c>
      <c r="E4178" s="64" t="s">
        <v>210</v>
      </c>
      <c r="F4178" s="64" t="s">
        <v>210</v>
      </c>
      <c r="G4178" s="91" t="s">
        <v>16963</v>
      </c>
      <c r="H4178" s="92" t="s">
        <v>16964</v>
      </c>
      <c r="I4178" s="91" t="s">
        <v>55</v>
      </c>
      <c r="J4178" s="91" t="s">
        <v>6445</v>
      </c>
      <c r="K4178" s="91" t="s">
        <v>13982</v>
      </c>
      <c r="L4178" s="91" t="s">
        <v>6447</v>
      </c>
    </row>
    <row r="4179" spans="1:12" x14ac:dyDescent="0.25">
      <c r="A4179" s="64" t="s">
        <v>16515</v>
      </c>
      <c r="B4179" s="64" t="s">
        <v>16516</v>
      </c>
      <c r="C4179" s="64" t="s">
        <v>16872</v>
      </c>
      <c r="D4179" s="64" t="s">
        <v>16873</v>
      </c>
      <c r="E4179" s="64" t="s">
        <v>210</v>
      </c>
      <c r="F4179" s="64" t="s">
        <v>210</v>
      </c>
      <c r="G4179" s="91" t="s">
        <v>16966</v>
      </c>
      <c r="H4179" s="92" t="s">
        <v>16967</v>
      </c>
      <c r="I4179" s="91" t="s">
        <v>55</v>
      </c>
      <c r="J4179" s="91" t="s">
        <v>6445</v>
      </c>
      <c r="K4179" s="91" t="s">
        <v>6707</v>
      </c>
      <c r="L4179" s="91" t="s">
        <v>6447</v>
      </c>
    </row>
    <row r="4180" spans="1:12" x14ac:dyDescent="0.25">
      <c r="A4180" s="64" t="s">
        <v>16515</v>
      </c>
      <c r="B4180" s="64" t="s">
        <v>16516</v>
      </c>
      <c r="C4180" s="64" t="s">
        <v>16872</v>
      </c>
      <c r="D4180" s="64" t="s">
        <v>16873</v>
      </c>
      <c r="E4180" s="64" t="s">
        <v>210</v>
      </c>
      <c r="F4180" s="64" t="s">
        <v>210</v>
      </c>
      <c r="G4180" s="91" t="s">
        <v>16968</v>
      </c>
      <c r="H4180" s="92" t="s">
        <v>16969</v>
      </c>
      <c r="I4180" s="91" t="s">
        <v>16908</v>
      </c>
      <c r="J4180" s="91" t="s">
        <v>6445</v>
      </c>
      <c r="K4180" s="91" t="s">
        <v>20126</v>
      </c>
      <c r="L4180" s="91" t="s">
        <v>6447</v>
      </c>
    </row>
    <row r="4181" spans="1:12" ht="23.25" x14ac:dyDescent="0.25">
      <c r="A4181" s="64" t="s">
        <v>16515</v>
      </c>
      <c r="B4181" s="64" t="s">
        <v>16516</v>
      </c>
      <c r="C4181" s="64" t="s">
        <v>16872</v>
      </c>
      <c r="D4181" s="64" t="s">
        <v>16873</v>
      </c>
      <c r="E4181" s="64" t="s">
        <v>210</v>
      </c>
      <c r="F4181" s="64" t="s">
        <v>210</v>
      </c>
      <c r="G4181" s="91" t="s">
        <v>16970</v>
      </c>
      <c r="H4181" s="92" t="s">
        <v>16971</v>
      </c>
      <c r="I4181" s="91" t="s">
        <v>55</v>
      </c>
      <c r="J4181" s="91" t="s">
        <v>6445</v>
      </c>
      <c r="K4181" s="91" t="s">
        <v>8551</v>
      </c>
      <c r="L4181" s="91" t="s">
        <v>6447</v>
      </c>
    </row>
    <row r="4182" spans="1:12" ht="23.25" x14ac:dyDescent="0.25">
      <c r="A4182" s="64" t="s">
        <v>16515</v>
      </c>
      <c r="B4182" s="64" t="s">
        <v>16516</v>
      </c>
      <c r="C4182" s="64" t="s">
        <v>16872</v>
      </c>
      <c r="D4182" s="64" t="s">
        <v>16873</v>
      </c>
      <c r="E4182" s="64" t="s">
        <v>210</v>
      </c>
      <c r="F4182" s="64" t="s">
        <v>210</v>
      </c>
      <c r="G4182" s="91" t="s">
        <v>16973</v>
      </c>
      <c r="H4182" s="92" t="s">
        <v>16974</v>
      </c>
      <c r="I4182" s="91" t="s">
        <v>55</v>
      </c>
      <c r="J4182" s="91" t="s">
        <v>6445</v>
      </c>
      <c r="K4182" s="91" t="s">
        <v>6663</v>
      </c>
      <c r="L4182" s="91" t="s">
        <v>6447</v>
      </c>
    </row>
    <row r="4183" spans="1:12" ht="23.25" x14ac:dyDescent="0.25">
      <c r="A4183" s="64" t="s">
        <v>16515</v>
      </c>
      <c r="B4183" s="64" t="s">
        <v>16516</v>
      </c>
      <c r="C4183" s="64" t="s">
        <v>16872</v>
      </c>
      <c r="D4183" s="64" t="s">
        <v>16873</v>
      </c>
      <c r="E4183" s="64" t="s">
        <v>210</v>
      </c>
      <c r="F4183" s="64" t="s">
        <v>210</v>
      </c>
      <c r="G4183" s="91" t="s">
        <v>16975</v>
      </c>
      <c r="H4183" s="92" t="s">
        <v>16976</v>
      </c>
      <c r="I4183" s="91" t="s">
        <v>55</v>
      </c>
      <c r="J4183" s="91" t="s">
        <v>6445</v>
      </c>
      <c r="K4183" s="91" t="s">
        <v>9285</v>
      </c>
      <c r="L4183" s="91" t="s">
        <v>6447</v>
      </c>
    </row>
    <row r="4184" spans="1:12" ht="23.25" x14ac:dyDescent="0.25">
      <c r="A4184" s="64" t="s">
        <v>16515</v>
      </c>
      <c r="B4184" s="64" t="s">
        <v>16516</v>
      </c>
      <c r="C4184" s="64" t="s">
        <v>16872</v>
      </c>
      <c r="D4184" s="64" t="s">
        <v>16873</v>
      </c>
      <c r="E4184" s="64" t="s">
        <v>210</v>
      </c>
      <c r="F4184" s="64" t="s">
        <v>210</v>
      </c>
      <c r="G4184" s="91" t="s">
        <v>16977</v>
      </c>
      <c r="H4184" s="92" t="s">
        <v>16978</v>
      </c>
      <c r="I4184" s="91" t="s">
        <v>55</v>
      </c>
      <c r="J4184" s="91" t="s">
        <v>6445</v>
      </c>
      <c r="K4184" s="91" t="s">
        <v>16958</v>
      </c>
      <c r="L4184" s="91" t="s">
        <v>6447</v>
      </c>
    </row>
    <row r="4185" spans="1:12" ht="23.25" x14ac:dyDescent="0.25">
      <c r="A4185" s="64" t="s">
        <v>16515</v>
      </c>
      <c r="B4185" s="64" t="s">
        <v>16516</v>
      </c>
      <c r="C4185" s="64" t="s">
        <v>16872</v>
      </c>
      <c r="D4185" s="64" t="s">
        <v>16873</v>
      </c>
      <c r="E4185" s="64" t="s">
        <v>210</v>
      </c>
      <c r="F4185" s="64" t="s">
        <v>210</v>
      </c>
      <c r="G4185" s="91" t="s">
        <v>16979</v>
      </c>
      <c r="H4185" s="92" t="s">
        <v>16980</v>
      </c>
      <c r="I4185" s="91" t="s">
        <v>55</v>
      </c>
      <c r="J4185" s="91" t="s">
        <v>6445</v>
      </c>
      <c r="K4185" s="91" t="s">
        <v>8216</v>
      </c>
      <c r="L4185" s="91" t="s">
        <v>6447</v>
      </c>
    </row>
    <row r="4186" spans="1:12" x14ac:dyDescent="0.25">
      <c r="A4186" s="64" t="s">
        <v>16515</v>
      </c>
      <c r="B4186" s="64" t="s">
        <v>16516</v>
      </c>
      <c r="C4186" s="64" t="s">
        <v>16872</v>
      </c>
      <c r="D4186" s="64" t="s">
        <v>16873</v>
      </c>
      <c r="E4186" s="64" t="s">
        <v>210</v>
      </c>
      <c r="F4186" s="64" t="s">
        <v>210</v>
      </c>
      <c r="G4186" s="91" t="s">
        <v>16982</v>
      </c>
      <c r="H4186" s="92" t="s">
        <v>16983</v>
      </c>
      <c r="I4186" s="91" t="s">
        <v>16908</v>
      </c>
      <c r="J4186" s="91" t="s">
        <v>6445</v>
      </c>
      <c r="K4186" s="91" t="s">
        <v>7654</v>
      </c>
      <c r="L4186" s="91" t="s">
        <v>6447</v>
      </c>
    </row>
    <row r="4187" spans="1:12" x14ac:dyDescent="0.25">
      <c r="A4187" s="64" t="s">
        <v>16515</v>
      </c>
      <c r="B4187" s="64" t="s">
        <v>16516</v>
      </c>
      <c r="C4187" s="64" t="s">
        <v>16872</v>
      </c>
      <c r="D4187" s="64" t="s">
        <v>16873</v>
      </c>
      <c r="E4187" s="64" t="s">
        <v>210</v>
      </c>
      <c r="F4187" s="64" t="s">
        <v>210</v>
      </c>
      <c r="G4187" s="91" t="s">
        <v>16985</v>
      </c>
      <c r="H4187" s="92" t="s">
        <v>16986</v>
      </c>
      <c r="I4187" s="91" t="s">
        <v>55</v>
      </c>
      <c r="J4187" s="91" t="s">
        <v>6445</v>
      </c>
      <c r="K4187" s="91" t="s">
        <v>36922</v>
      </c>
      <c r="L4187" s="91" t="s">
        <v>6447</v>
      </c>
    </row>
    <row r="4188" spans="1:12" x14ac:dyDescent="0.25">
      <c r="A4188" s="64" t="s">
        <v>16515</v>
      </c>
      <c r="B4188" s="64" t="s">
        <v>16516</v>
      </c>
      <c r="C4188" s="64" t="s">
        <v>16872</v>
      </c>
      <c r="D4188" s="64" t="s">
        <v>16873</v>
      </c>
      <c r="E4188" s="64" t="s">
        <v>210</v>
      </c>
      <c r="F4188" s="64" t="s">
        <v>210</v>
      </c>
      <c r="G4188" s="91" t="s">
        <v>16988</v>
      </c>
      <c r="H4188" s="92" t="s">
        <v>16989</v>
      </c>
      <c r="I4188" s="91" t="s">
        <v>55</v>
      </c>
      <c r="J4188" s="91" t="s">
        <v>6445</v>
      </c>
      <c r="K4188" s="91" t="s">
        <v>33551</v>
      </c>
      <c r="L4188" s="91" t="s">
        <v>6447</v>
      </c>
    </row>
    <row r="4189" spans="1:12" x14ac:dyDescent="0.25">
      <c r="A4189" s="64" t="s">
        <v>16515</v>
      </c>
      <c r="B4189" s="64" t="s">
        <v>16516</v>
      </c>
      <c r="C4189" s="64" t="s">
        <v>16872</v>
      </c>
      <c r="D4189" s="64" t="s">
        <v>16873</v>
      </c>
      <c r="E4189" s="64" t="s">
        <v>210</v>
      </c>
      <c r="F4189" s="64" t="s">
        <v>210</v>
      </c>
      <c r="G4189" s="91" t="s">
        <v>16990</v>
      </c>
      <c r="H4189" s="92" t="s">
        <v>16991</v>
      </c>
      <c r="I4189" s="91" t="s">
        <v>55</v>
      </c>
      <c r="J4189" s="91" t="s">
        <v>6445</v>
      </c>
      <c r="K4189" s="91" t="s">
        <v>7379</v>
      </c>
      <c r="L4189" s="91" t="s">
        <v>6447</v>
      </c>
    </row>
    <row r="4190" spans="1:12" x14ac:dyDescent="0.25">
      <c r="A4190" s="64" t="s">
        <v>16515</v>
      </c>
      <c r="B4190" s="64" t="s">
        <v>16516</v>
      </c>
      <c r="C4190" s="64" t="s">
        <v>16872</v>
      </c>
      <c r="D4190" s="64" t="s">
        <v>16873</v>
      </c>
      <c r="E4190" s="64" t="s">
        <v>210</v>
      </c>
      <c r="F4190" s="64" t="s">
        <v>210</v>
      </c>
      <c r="G4190" s="91" t="s">
        <v>16993</v>
      </c>
      <c r="H4190" s="92" t="s">
        <v>16994</v>
      </c>
      <c r="I4190" s="91" t="s">
        <v>55</v>
      </c>
      <c r="J4190" s="91" t="s">
        <v>6445</v>
      </c>
      <c r="K4190" s="91" t="s">
        <v>8609</v>
      </c>
      <c r="L4190" s="91" t="s">
        <v>6447</v>
      </c>
    </row>
    <row r="4191" spans="1:12" x14ac:dyDescent="0.25">
      <c r="A4191" s="64" t="s">
        <v>16515</v>
      </c>
      <c r="B4191" s="64" t="s">
        <v>16516</v>
      </c>
      <c r="C4191" s="64" t="s">
        <v>16872</v>
      </c>
      <c r="D4191" s="64" t="s">
        <v>16873</v>
      </c>
      <c r="E4191" s="64" t="s">
        <v>210</v>
      </c>
      <c r="F4191" s="64" t="s">
        <v>210</v>
      </c>
      <c r="G4191" s="91" t="s">
        <v>16996</v>
      </c>
      <c r="H4191" s="92" t="s">
        <v>16997</v>
      </c>
      <c r="I4191" s="91" t="s">
        <v>55</v>
      </c>
      <c r="J4191" s="91" t="s">
        <v>6445</v>
      </c>
      <c r="K4191" s="91" t="s">
        <v>8551</v>
      </c>
      <c r="L4191" s="91" t="s">
        <v>6447</v>
      </c>
    </row>
    <row r="4192" spans="1:12" ht="23.25" x14ac:dyDescent="0.25">
      <c r="A4192" s="64" t="s">
        <v>16515</v>
      </c>
      <c r="B4192" s="64" t="s">
        <v>16516</v>
      </c>
      <c r="C4192" s="64" t="s">
        <v>16872</v>
      </c>
      <c r="D4192" s="64" t="s">
        <v>16873</v>
      </c>
      <c r="E4192" s="64" t="s">
        <v>210</v>
      </c>
      <c r="F4192" s="64" t="s">
        <v>210</v>
      </c>
      <c r="G4192" s="91" t="s">
        <v>16998</v>
      </c>
      <c r="H4192" s="92" t="s">
        <v>16999</v>
      </c>
      <c r="I4192" s="91" t="s">
        <v>16908</v>
      </c>
      <c r="J4192" s="91" t="s">
        <v>6445</v>
      </c>
      <c r="K4192" s="91" t="s">
        <v>6721</v>
      </c>
      <c r="L4192" s="91" t="s">
        <v>6447</v>
      </c>
    </row>
    <row r="4193" spans="1:12" ht="23.25" x14ac:dyDescent="0.25">
      <c r="A4193" s="64" t="s">
        <v>16515</v>
      </c>
      <c r="B4193" s="64" t="s">
        <v>16516</v>
      </c>
      <c r="C4193" s="64" t="s">
        <v>16872</v>
      </c>
      <c r="D4193" s="64" t="s">
        <v>16873</v>
      </c>
      <c r="E4193" s="64" t="s">
        <v>210</v>
      </c>
      <c r="F4193" s="64" t="s">
        <v>210</v>
      </c>
      <c r="G4193" s="91" t="s">
        <v>17001</v>
      </c>
      <c r="H4193" s="92" t="s">
        <v>17002</v>
      </c>
      <c r="I4193" s="91" t="s">
        <v>16908</v>
      </c>
      <c r="J4193" s="91" t="s">
        <v>6445</v>
      </c>
      <c r="K4193" s="91" t="s">
        <v>168</v>
      </c>
      <c r="L4193" s="91" t="s">
        <v>6447</v>
      </c>
    </row>
    <row r="4194" spans="1:12" ht="23.25" x14ac:dyDescent="0.25">
      <c r="A4194" s="64" t="s">
        <v>16515</v>
      </c>
      <c r="B4194" s="64" t="s">
        <v>16516</v>
      </c>
      <c r="C4194" s="64" t="s">
        <v>17003</v>
      </c>
      <c r="D4194" s="64" t="s">
        <v>17004</v>
      </c>
      <c r="E4194" s="64" t="s">
        <v>210</v>
      </c>
      <c r="F4194" s="64" t="s">
        <v>210</v>
      </c>
      <c r="G4194" s="91" t="s">
        <v>17005</v>
      </c>
      <c r="H4194" s="92" t="s">
        <v>17006</v>
      </c>
      <c r="I4194" s="91" t="s">
        <v>2</v>
      </c>
      <c r="J4194" s="91" t="s">
        <v>6445</v>
      </c>
      <c r="K4194" s="91" t="s">
        <v>11565</v>
      </c>
      <c r="L4194" s="91" t="s">
        <v>6447</v>
      </c>
    </row>
    <row r="4195" spans="1:12" ht="23.25" x14ac:dyDescent="0.25">
      <c r="A4195" s="64" t="s">
        <v>16515</v>
      </c>
      <c r="B4195" s="64" t="s">
        <v>16516</v>
      </c>
      <c r="C4195" s="64" t="s">
        <v>17003</v>
      </c>
      <c r="D4195" s="64" t="s">
        <v>17004</v>
      </c>
      <c r="E4195" s="64" t="s">
        <v>210</v>
      </c>
      <c r="F4195" s="64" t="s">
        <v>210</v>
      </c>
      <c r="G4195" s="91" t="s">
        <v>17007</v>
      </c>
      <c r="H4195" s="92" t="s">
        <v>17008</v>
      </c>
      <c r="I4195" s="91" t="s">
        <v>2</v>
      </c>
      <c r="J4195" s="91" t="s">
        <v>6445</v>
      </c>
      <c r="K4195" s="91" t="s">
        <v>8592</v>
      </c>
      <c r="L4195" s="91" t="s">
        <v>6447</v>
      </c>
    </row>
    <row r="4196" spans="1:12" ht="23.25" x14ac:dyDescent="0.25">
      <c r="A4196" s="64" t="s">
        <v>16515</v>
      </c>
      <c r="B4196" s="64" t="s">
        <v>16516</v>
      </c>
      <c r="C4196" s="64" t="s">
        <v>17003</v>
      </c>
      <c r="D4196" s="64" t="s">
        <v>17004</v>
      </c>
      <c r="E4196" s="64" t="s">
        <v>210</v>
      </c>
      <c r="F4196" s="64" t="s">
        <v>210</v>
      </c>
      <c r="G4196" s="91" t="s">
        <v>17010</v>
      </c>
      <c r="H4196" s="92" t="s">
        <v>17011</v>
      </c>
      <c r="I4196" s="91" t="s">
        <v>2</v>
      </c>
      <c r="J4196" s="91" t="s">
        <v>6445</v>
      </c>
      <c r="K4196" s="91" t="s">
        <v>17012</v>
      </c>
      <c r="L4196" s="91" t="s">
        <v>6447</v>
      </c>
    </row>
    <row r="4197" spans="1:12" ht="23.25" x14ac:dyDescent="0.25">
      <c r="A4197" s="64" t="s">
        <v>16515</v>
      </c>
      <c r="B4197" s="64" t="s">
        <v>16516</v>
      </c>
      <c r="C4197" s="64" t="s">
        <v>17003</v>
      </c>
      <c r="D4197" s="64" t="s">
        <v>17004</v>
      </c>
      <c r="E4197" s="64" t="s">
        <v>210</v>
      </c>
      <c r="F4197" s="64" t="s">
        <v>210</v>
      </c>
      <c r="G4197" s="91" t="s">
        <v>17013</v>
      </c>
      <c r="H4197" s="92" t="s">
        <v>17014</v>
      </c>
      <c r="I4197" s="91" t="s">
        <v>2</v>
      </c>
      <c r="J4197" s="91" t="s">
        <v>6445</v>
      </c>
      <c r="K4197" s="91" t="s">
        <v>9340</v>
      </c>
      <c r="L4197" s="91" t="s">
        <v>6447</v>
      </c>
    </row>
    <row r="4198" spans="1:12" ht="23.25" x14ac:dyDescent="0.25">
      <c r="A4198" s="64" t="s">
        <v>16515</v>
      </c>
      <c r="B4198" s="64" t="s">
        <v>16516</v>
      </c>
      <c r="C4198" s="64" t="s">
        <v>17003</v>
      </c>
      <c r="D4198" s="64" t="s">
        <v>17004</v>
      </c>
      <c r="E4198" s="64" t="s">
        <v>210</v>
      </c>
      <c r="F4198" s="64" t="s">
        <v>210</v>
      </c>
      <c r="G4198" s="91" t="s">
        <v>17015</v>
      </c>
      <c r="H4198" s="92" t="s">
        <v>17016</v>
      </c>
      <c r="I4198" s="91" t="s">
        <v>55</v>
      </c>
      <c r="J4198" s="91" t="s">
        <v>6445</v>
      </c>
      <c r="K4198" s="91" t="s">
        <v>39090</v>
      </c>
      <c r="L4198" s="91" t="s">
        <v>6447</v>
      </c>
    </row>
    <row r="4199" spans="1:12" ht="23.25" x14ac:dyDescent="0.25">
      <c r="A4199" s="64" t="s">
        <v>16515</v>
      </c>
      <c r="B4199" s="64" t="s">
        <v>16516</v>
      </c>
      <c r="C4199" s="64" t="s">
        <v>17003</v>
      </c>
      <c r="D4199" s="64" t="s">
        <v>17004</v>
      </c>
      <c r="E4199" s="64" t="s">
        <v>210</v>
      </c>
      <c r="F4199" s="64" t="s">
        <v>210</v>
      </c>
      <c r="G4199" s="91" t="s">
        <v>17017</v>
      </c>
      <c r="H4199" s="92" t="s">
        <v>17018</v>
      </c>
      <c r="I4199" s="91" t="s">
        <v>55</v>
      </c>
      <c r="J4199" s="91" t="s">
        <v>6445</v>
      </c>
      <c r="K4199" s="91" t="s">
        <v>39091</v>
      </c>
      <c r="L4199" s="91" t="s">
        <v>6447</v>
      </c>
    </row>
    <row r="4200" spans="1:12" ht="23.25" x14ac:dyDescent="0.25">
      <c r="A4200" s="64" t="s">
        <v>16515</v>
      </c>
      <c r="B4200" s="64" t="s">
        <v>16516</v>
      </c>
      <c r="C4200" s="64" t="s">
        <v>17003</v>
      </c>
      <c r="D4200" s="64" t="s">
        <v>17004</v>
      </c>
      <c r="E4200" s="64" t="s">
        <v>210</v>
      </c>
      <c r="F4200" s="64" t="s">
        <v>210</v>
      </c>
      <c r="G4200" s="91" t="s">
        <v>17019</v>
      </c>
      <c r="H4200" s="92" t="s">
        <v>17020</v>
      </c>
      <c r="I4200" s="91" t="s">
        <v>55</v>
      </c>
      <c r="J4200" s="91" t="s">
        <v>6445</v>
      </c>
      <c r="K4200" s="91" t="s">
        <v>39092</v>
      </c>
      <c r="L4200" s="91" t="s">
        <v>6447</v>
      </c>
    </row>
    <row r="4201" spans="1:12" ht="23.25" x14ac:dyDescent="0.25">
      <c r="A4201" s="64" t="s">
        <v>16515</v>
      </c>
      <c r="B4201" s="64" t="s">
        <v>16516</v>
      </c>
      <c r="C4201" s="64" t="s">
        <v>17003</v>
      </c>
      <c r="D4201" s="64" t="s">
        <v>17004</v>
      </c>
      <c r="E4201" s="64" t="s">
        <v>210</v>
      </c>
      <c r="F4201" s="64" t="s">
        <v>210</v>
      </c>
      <c r="G4201" s="91" t="s">
        <v>17021</v>
      </c>
      <c r="H4201" s="92" t="s">
        <v>17022</v>
      </c>
      <c r="I4201" s="91" t="s">
        <v>55</v>
      </c>
      <c r="J4201" s="91" t="s">
        <v>6445</v>
      </c>
      <c r="K4201" s="91" t="s">
        <v>39093</v>
      </c>
      <c r="L4201" s="91" t="s">
        <v>6447</v>
      </c>
    </row>
    <row r="4202" spans="1:12" ht="23.25" x14ac:dyDescent="0.25">
      <c r="A4202" s="64" t="s">
        <v>16515</v>
      </c>
      <c r="B4202" s="64" t="s">
        <v>16516</v>
      </c>
      <c r="C4202" s="64" t="s">
        <v>17003</v>
      </c>
      <c r="D4202" s="64" t="s">
        <v>17004</v>
      </c>
      <c r="E4202" s="64" t="s">
        <v>210</v>
      </c>
      <c r="F4202" s="64" t="s">
        <v>210</v>
      </c>
      <c r="G4202" s="91" t="s">
        <v>17023</v>
      </c>
      <c r="H4202" s="92" t="s">
        <v>17024</v>
      </c>
      <c r="I4202" s="91" t="s">
        <v>55</v>
      </c>
      <c r="J4202" s="91" t="s">
        <v>6445</v>
      </c>
      <c r="K4202" s="91" t="s">
        <v>39094</v>
      </c>
      <c r="L4202" s="91" t="s">
        <v>6447</v>
      </c>
    </row>
    <row r="4203" spans="1:12" ht="23.25" x14ac:dyDescent="0.25">
      <c r="A4203" s="64" t="s">
        <v>16515</v>
      </c>
      <c r="B4203" s="64" t="s">
        <v>16516</v>
      </c>
      <c r="C4203" s="64" t="s">
        <v>17003</v>
      </c>
      <c r="D4203" s="64" t="s">
        <v>17004</v>
      </c>
      <c r="E4203" s="64" t="s">
        <v>210</v>
      </c>
      <c r="F4203" s="64" t="s">
        <v>210</v>
      </c>
      <c r="G4203" s="91" t="s">
        <v>17025</v>
      </c>
      <c r="H4203" s="92" t="s">
        <v>17026</v>
      </c>
      <c r="I4203" s="91" t="s">
        <v>55</v>
      </c>
      <c r="J4203" s="91" t="s">
        <v>6445</v>
      </c>
      <c r="K4203" s="91" t="s">
        <v>14673</v>
      </c>
      <c r="L4203" s="91" t="s">
        <v>6447</v>
      </c>
    </row>
    <row r="4204" spans="1:12" ht="23.25" x14ac:dyDescent="0.25">
      <c r="A4204" s="64" t="s">
        <v>16515</v>
      </c>
      <c r="B4204" s="64" t="s">
        <v>16516</v>
      </c>
      <c r="C4204" s="64" t="s">
        <v>17003</v>
      </c>
      <c r="D4204" s="64" t="s">
        <v>17004</v>
      </c>
      <c r="E4204" s="64" t="s">
        <v>210</v>
      </c>
      <c r="F4204" s="64" t="s">
        <v>210</v>
      </c>
      <c r="G4204" s="91" t="s">
        <v>17027</v>
      </c>
      <c r="H4204" s="92" t="s">
        <v>17028</v>
      </c>
      <c r="I4204" s="91" t="s">
        <v>55</v>
      </c>
      <c r="J4204" s="91" t="s">
        <v>6445</v>
      </c>
      <c r="K4204" s="91" t="s">
        <v>37269</v>
      </c>
      <c r="L4204" s="91" t="s">
        <v>6447</v>
      </c>
    </row>
    <row r="4205" spans="1:12" ht="23.25" x14ac:dyDescent="0.25">
      <c r="A4205" s="64" t="s">
        <v>16515</v>
      </c>
      <c r="B4205" s="64" t="s">
        <v>16516</v>
      </c>
      <c r="C4205" s="64" t="s">
        <v>17003</v>
      </c>
      <c r="D4205" s="64" t="s">
        <v>17004</v>
      </c>
      <c r="E4205" s="64" t="s">
        <v>210</v>
      </c>
      <c r="F4205" s="64" t="s">
        <v>210</v>
      </c>
      <c r="G4205" s="91" t="s">
        <v>17029</v>
      </c>
      <c r="H4205" s="92" t="s">
        <v>17030</v>
      </c>
      <c r="I4205" s="91" t="s">
        <v>55</v>
      </c>
      <c r="J4205" s="91" t="s">
        <v>6445</v>
      </c>
      <c r="K4205" s="91" t="s">
        <v>39095</v>
      </c>
      <c r="L4205" s="91" t="s">
        <v>6447</v>
      </c>
    </row>
    <row r="4206" spans="1:12" ht="23.25" x14ac:dyDescent="0.25">
      <c r="A4206" s="64" t="s">
        <v>16515</v>
      </c>
      <c r="B4206" s="64" t="s">
        <v>16516</v>
      </c>
      <c r="C4206" s="64" t="s">
        <v>17003</v>
      </c>
      <c r="D4206" s="64" t="s">
        <v>17004</v>
      </c>
      <c r="E4206" s="64" t="s">
        <v>210</v>
      </c>
      <c r="F4206" s="64" t="s">
        <v>210</v>
      </c>
      <c r="G4206" s="91" t="s">
        <v>17031</v>
      </c>
      <c r="H4206" s="92" t="s">
        <v>17032</v>
      </c>
      <c r="I4206" s="91" t="s">
        <v>55</v>
      </c>
      <c r="J4206" s="91" t="s">
        <v>6445</v>
      </c>
      <c r="K4206" s="91" t="s">
        <v>39096</v>
      </c>
      <c r="L4206" s="91" t="s">
        <v>6447</v>
      </c>
    </row>
    <row r="4207" spans="1:12" ht="23.25" x14ac:dyDescent="0.25">
      <c r="A4207" s="64" t="s">
        <v>16515</v>
      </c>
      <c r="B4207" s="64" t="s">
        <v>16516</v>
      </c>
      <c r="C4207" s="64" t="s">
        <v>17003</v>
      </c>
      <c r="D4207" s="64" t="s">
        <v>17004</v>
      </c>
      <c r="E4207" s="64" t="s">
        <v>210</v>
      </c>
      <c r="F4207" s="64" t="s">
        <v>210</v>
      </c>
      <c r="G4207" s="91" t="s">
        <v>17033</v>
      </c>
      <c r="H4207" s="92" t="s">
        <v>17034</v>
      </c>
      <c r="I4207" s="91" t="s">
        <v>55</v>
      </c>
      <c r="J4207" s="91" t="s">
        <v>6445</v>
      </c>
      <c r="K4207" s="91" t="s">
        <v>39097</v>
      </c>
      <c r="L4207" s="91" t="s">
        <v>6447</v>
      </c>
    </row>
    <row r="4208" spans="1:12" ht="23.25" x14ac:dyDescent="0.25">
      <c r="A4208" s="64" t="s">
        <v>16515</v>
      </c>
      <c r="B4208" s="64" t="s">
        <v>16516</v>
      </c>
      <c r="C4208" s="64" t="s">
        <v>17003</v>
      </c>
      <c r="D4208" s="64" t="s">
        <v>17004</v>
      </c>
      <c r="E4208" s="64" t="s">
        <v>210</v>
      </c>
      <c r="F4208" s="64" t="s">
        <v>210</v>
      </c>
      <c r="G4208" s="91" t="s">
        <v>17035</v>
      </c>
      <c r="H4208" s="92" t="s">
        <v>17036</v>
      </c>
      <c r="I4208" s="91" t="s">
        <v>55</v>
      </c>
      <c r="J4208" s="91" t="s">
        <v>6445</v>
      </c>
      <c r="K4208" s="91" t="s">
        <v>39098</v>
      </c>
      <c r="L4208" s="91" t="s">
        <v>6447</v>
      </c>
    </row>
    <row r="4209" spans="1:12" ht="23.25" x14ac:dyDescent="0.25">
      <c r="A4209" s="64" t="s">
        <v>16515</v>
      </c>
      <c r="B4209" s="64" t="s">
        <v>16516</v>
      </c>
      <c r="C4209" s="64" t="s">
        <v>17003</v>
      </c>
      <c r="D4209" s="64" t="s">
        <v>17004</v>
      </c>
      <c r="E4209" s="64" t="s">
        <v>210</v>
      </c>
      <c r="F4209" s="64" t="s">
        <v>210</v>
      </c>
      <c r="G4209" s="91" t="s">
        <v>17037</v>
      </c>
      <c r="H4209" s="92" t="s">
        <v>17038</v>
      </c>
      <c r="I4209" s="91" t="s">
        <v>55</v>
      </c>
      <c r="J4209" s="91" t="s">
        <v>6445</v>
      </c>
      <c r="K4209" s="91" t="s">
        <v>31001</v>
      </c>
      <c r="L4209" s="91" t="s">
        <v>6447</v>
      </c>
    </row>
    <row r="4210" spans="1:12" ht="23.25" x14ac:dyDescent="0.25">
      <c r="A4210" s="64" t="s">
        <v>16515</v>
      </c>
      <c r="B4210" s="64" t="s">
        <v>16516</v>
      </c>
      <c r="C4210" s="64" t="s">
        <v>17003</v>
      </c>
      <c r="D4210" s="64" t="s">
        <v>17004</v>
      </c>
      <c r="E4210" s="64" t="s">
        <v>210</v>
      </c>
      <c r="F4210" s="64" t="s">
        <v>210</v>
      </c>
      <c r="G4210" s="91" t="s">
        <v>17039</v>
      </c>
      <c r="H4210" s="92" t="s">
        <v>17040</v>
      </c>
      <c r="I4210" s="91" t="s">
        <v>55</v>
      </c>
      <c r="J4210" s="91" t="s">
        <v>6445</v>
      </c>
      <c r="K4210" s="91" t="s">
        <v>39099</v>
      </c>
      <c r="L4210" s="91" t="s">
        <v>6447</v>
      </c>
    </row>
    <row r="4211" spans="1:12" ht="23.25" x14ac:dyDescent="0.25">
      <c r="A4211" s="64" t="s">
        <v>16515</v>
      </c>
      <c r="B4211" s="64" t="s">
        <v>16516</v>
      </c>
      <c r="C4211" s="64" t="s">
        <v>17003</v>
      </c>
      <c r="D4211" s="64" t="s">
        <v>17004</v>
      </c>
      <c r="E4211" s="64" t="s">
        <v>210</v>
      </c>
      <c r="F4211" s="64" t="s">
        <v>210</v>
      </c>
      <c r="G4211" s="91" t="s">
        <v>17041</v>
      </c>
      <c r="H4211" s="92" t="s">
        <v>17042</v>
      </c>
      <c r="I4211" s="91" t="s">
        <v>55</v>
      </c>
      <c r="J4211" s="91" t="s">
        <v>6445</v>
      </c>
      <c r="K4211" s="91" t="s">
        <v>39100</v>
      </c>
      <c r="L4211" s="91" t="s">
        <v>6447</v>
      </c>
    </row>
    <row r="4212" spans="1:12" ht="23.25" x14ac:dyDescent="0.25">
      <c r="A4212" s="64" t="s">
        <v>16515</v>
      </c>
      <c r="B4212" s="64" t="s">
        <v>16516</v>
      </c>
      <c r="C4212" s="64" t="s">
        <v>17003</v>
      </c>
      <c r="D4212" s="64" t="s">
        <v>17004</v>
      </c>
      <c r="E4212" s="64" t="s">
        <v>210</v>
      </c>
      <c r="F4212" s="64" t="s">
        <v>210</v>
      </c>
      <c r="G4212" s="91" t="s">
        <v>17044</v>
      </c>
      <c r="H4212" s="92" t="s">
        <v>17045</v>
      </c>
      <c r="I4212" s="91" t="s">
        <v>55</v>
      </c>
      <c r="J4212" s="91" t="s">
        <v>6445</v>
      </c>
      <c r="K4212" s="91" t="s">
        <v>39101</v>
      </c>
      <c r="L4212" s="91" t="s">
        <v>6447</v>
      </c>
    </row>
    <row r="4213" spans="1:12" ht="23.25" x14ac:dyDescent="0.25">
      <c r="A4213" s="64" t="s">
        <v>16515</v>
      </c>
      <c r="B4213" s="64" t="s">
        <v>16516</v>
      </c>
      <c r="C4213" s="64" t="s">
        <v>17003</v>
      </c>
      <c r="D4213" s="64" t="s">
        <v>17004</v>
      </c>
      <c r="E4213" s="64" t="s">
        <v>210</v>
      </c>
      <c r="F4213" s="64" t="s">
        <v>210</v>
      </c>
      <c r="G4213" s="91" t="s">
        <v>17046</v>
      </c>
      <c r="H4213" s="92" t="s">
        <v>17047</v>
      </c>
      <c r="I4213" s="91" t="s">
        <v>55</v>
      </c>
      <c r="J4213" s="91" t="s">
        <v>6445</v>
      </c>
      <c r="K4213" s="91" t="s">
        <v>39102</v>
      </c>
      <c r="L4213" s="91" t="s">
        <v>6447</v>
      </c>
    </row>
    <row r="4214" spans="1:12" x14ac:dyDescent="0.25">
      <c r="A4214" s="64" t="s">
        <v>16515</v>
      </c>
      <c r="B4214" s="64" t="s">
        <v>16516</v>
      </c>
      <c r="C4214" s="64" t="s">
        <v>17048</v>
      </c>
      <c r="D4214" s="64" t="s">
        <v>17049</v>
      </c>
      <c r="E4214" s="64" t="s">
        <v>210</v>
      </c>
      <c r="F4214" s="64" t="s">
        <v>210</v>
      </c>
      <c r="G4214" s="91" t="s">
        <v>17050</v>
      </c>
      <c r="H4214" s="92" t="s">
        <v>17051</v>
      </c>
      <c r="I4214" s="91" t="s">
        <v>55</v>
      </c>
      <c r="J4214" s="91" t="s">
        <v>6445</v>
      </c>
      <c r="K4214" s="91" t="s">
        <v>38879</v>
      </c>
      <c r="L4214" s="91" t="s">
        <v>6447</v>
      </c>
    </row>
    <row r="4215" spans="1:12" x14ac:dyDescent="0.25">
      <c r="A4215" s="64" t="s">
        <v>16515</v>
      </c>
      <c r="B4215" s="64" t="s">
        <v>16516</v>
      </c>
      <c r="C4215" s="64" t="s">
        <v>17048</v>
      </c>
      <c r="D4215" s="64" t="s">
        <v>17049</v>
      </c>
      <c r="E4215" s="64" t="s">
        <v>210</v>
      </c>
      <c r="F4215" s="64" t="s">
        <v>210</v>
      </c>
      <c r="G4215" s="91" t="s">
        <v>17053</v>
      </c>
      <c r="H4215" s="92" t="s">
        <v>17054</v>
      </c>
      <c r="I4215" s="91" t="s">
        <v>55</v>
      </c>
      <c r="J4215" s="91" t="s">
        <v>6445</v>
      </c>
      <c r="K4215" s="91" t="s">
        <v>39103</v>
      </c>
      <c r="L4215" s="91" t="s">
        <v>6447</v>
      </c>
    </row>
    <row r="4216" spans="1:12" x14ac:dyDescent="0.25">
      <c r="A4216" s="64" t="s">
        <v>16515</v>
      </c>
      <c r="B4216" s="64" t="s">
        <v>16516</v>
      </c>
      <c r="C4216" s="64" t="s">
        <v>17056</v>
      </c>
      <c r="D4216" s="64" t="s">
        <v>17057</v>
      </c>
      <c r="E4216" s="64" t="s">
        <v>210</v>
      </c>
      <c r="F4216" s="64" t="s">
        <v>210</v>
      </c>
      <c r="G4216" s="91" t="s">
        <v>17058</v>
      </c>
      <c r="H4216" s="92" t="s">
        <v>17059</v>
      </c>
      <c r="I4216" s="91" t="s">
        <v>55</v>
      </c>
      <c r="J4216" s="91" t="s">
        <v>6445</v>
      </c>
      <c r="K4216" s="91" t="s">
        <v>8314</v>
      </c>
      <c r="L4216" s="91" t="s">
        <v>6447</v>
      </c>
    </row>
    <row r="4217" spans="1:12" x14ac:dyDescent="0.25">
      <c r="A4217" s="64" t="s">
        <v>16515</v>
      </c>
      <c r="B4217" s="64" t="s">
        <v>16516</v>
      </c>
      <c r="C4217" s="64" t="s">
        <v>17056</v>
      </c>
      <c r="D4217" s="64" t="s">
        <v>17057</v>
      </c>
      <c r="E4217" s="64" t="s">
        <v>210</v>
      </c>
      <c r="F4217" s="64" t="s">
        <v>210</v>
      </c>
      <c r="G4217" s="91" t="s">
        <v>17060</v>
      </c>
      <c r="H4217" s="92" t="s">
        <v>17061</v>
      </c>
      <c r="I4217" s="91" t="s">
        <v>55</v>
      </c>
      <c r="J4217" s="91" t="s">
        <v>6445</v>
      </c>
      <c r="K4217" s="91" t="s">
        <v>8898</v>
      </c>
      <c r="L4217" s="91" t="s">
        <v>6447</v>
      </c>
    </row>
    <row r="4218" spans="1:12" x14ac:dyDescent="0.25">
      <c r="A4218" s="64" t="s">
        <v>16515</v>
      </c>
      <c r="B4218" s="64" t="s">
        <v>16516</v>
      </c>
      <c r="C4218" s="64" t="s">
        <v>17056</v>
      </c>
      <c r="D4218" s="64" t="s">
        <v>17057</v>
      </c>
      <c r="E4218" s="64">
        <v>74005</v>
      </c>
      <c r="F4218" s="64" t="s">
        <v>17062</v>
      </c>
      <c r="G4218" s="91" t="s">
        <v>17063</v>
      </c>
      <c r="H4218" s="92" t="s">
        <v>17064</v>
      </c>
      <c r="I4218" s="91" t="s">
        <v>55</v>
      </c>
      <c r="J4218" s="91" t="s">
        <v>6445</v>
      </c>
      <c r="K4218" s="91" t="s">
        <v>11540</v>
      </c>
      <c r="L4218" s="91" t="s">
        <v>6447</v>
      </c>
    </row>
    <row r="4219" spans="1:12" ht="23.25" x14ac:dyDescent="0.25">
      <c r="A4219" s="64" t="s">
        <v>16515</v>
      </c>
      <c r="B4219" s="64" t="s">
        <v>16516</v>
      </c>
      <c r="C4219" s="64" t="s">
        <v>17056</v>
      </c>
      <c r="D4219" s="64" t="s">
        <v>17057</v>
      </c>
      <c r="E4219" s="64">
        <v>74005</v>
      </c>
      <c r="F4219" s="64" t="s">
        <v>17062</v>
      </c>
      <c r="G4219" s="91" t="s">
        <v>17066</v>
      </c>
      <c r="H4219" s="92" t="s">
        <v>17067</v>
      </c>
      <c r="I4219" s="91" t="s">
        <v>55</v>
      </c>
      <c r="J4219" s="91" t="s">
        <v>6445</v>
      </c>
      <c r="K4219" s="91" t="s">
        <v>36820</v>
      </c>
      <c r="L4219" s="91" t="s">
        <v>6447</v>
      </c>
    </row>
    <row r="4220" spans="1:12" x14ac:dyDescent="0.25">
      <c r="A4220" s="64" t="s">
        <v>16515</v>
      </c>
      <c r="B4220" s="64" t="s">
        <v>16516</v>
      </c>
      <c r="C4220" s="64" t="s">
        <v>17056</v>
      </c>
      <c r="D4220" s="64" t="s">
        <v>17057</v>
      </c>
      <c r="E4220" s="64">
        <v>74034</v>
      </c>
      <c r="F4220" s="64" t="s">
        <v>17068</v>
      </c>
      <c r="G4220" s="91" t="s">
        <v>17069</v>
      </c>
      <c r="H4220" s="92" t="s">
        <v>17070</v>
      </c>
      <c r="I4220" s="91" t="s">
        <v>55</v>
      </c>
      <c r="J4220" s="91" t="s">
        <v>6445</v>
      </c>
      <c r="K4220" s="91" t="s">
        <v>8097</v>
      </c>
      <c r="L4220" s="91" t="s">
        <v>6447</v>
      </c>
    </row>
    <row r="4221" spans="1:12" x14ac:dyDescent="0.25">
      <c r="A4221" s="64" t="s">
        <v>16515</v>
      </c>
      <c r="B4221" s="64" t="s">
        <v>16516</v>
      </c>
      <c r="C4221" s="64" t="s">
        <v>17056</v>
      </c>
      <c r="D4221" s="64" t="s">
        <v>17057</v>
      </c>
      <c r="E4221" s="64" t="s">
        <v>210</v>
      </c>
      <c r="F4221" s="64" t="s">
        <v>210</v>
      </c>
      <c r="G4221" s="91" t="s">
        <v>17071</v>
      </c>
      <c r="H4221" s="92" t="s">
        <v>17072</v>
      </c>
      <c r="I4221" s="91" t="s">
        <v>55</v>
      </c>
      <c r="J4221" s="91" t="s">
        <v>6445</v>
      </c>
      <c r="K4221" s="91" t="s">
        <v>7822</v>
      </c>
      <c r="L4221" s="91" t="s">
        <v>6447</v>
      </c>
    </row>
    <row r="4222" spans="1:12" x14ac:dyDescent="0.25">
      <c r="A4222" s="64" t="s">
        <v>16515</v>
      </c>
      <c r="B4222" s="64" t="s">
        <v>16516</v>
      </c>
      <c r="C4222" s="64" t="s">
        <v>17056</v>
      </c>
      <c r="D4222" s="64" t="s">
        <v>17057</v>
      </c>
      <c r="E4222" s="64" t="s">
        <v>210</v>
      </c>
      <c r="F4222" s="64" t="s">
        <v>210</v>
      </c>
      <c r="G4222" s="91" t="s">
        <v>17073</v>
      </c>
      <c r="H4222" s="92" t="s">
        <v>17074</v>
      </c>
      <c r="I4222" s="91" t="s">
        <v>55</v>
      </c>
      <c r="J4222" s="91" t="s">
        <v>6445</v>
      </c>
      <c r="K4222" s="91" t="s">
        <v>32627</v>
      </c>
      <c r="L4222" s="91" t="s">
        <v>6447</v>
      </c>
    </row>
    <row r="4223" spans="1:12" ht="23.25" x14ac:dyDescent="0.25">
      <c r="A4223" s="64" t="s">
        <v>17075</v>
      </c>
      <c r="B4223" s="64" t="s">
        <v>17076</v>
      </c>
      <c r="C4223" s="64" t="s">
        <v>17077</v>
      </c>
      <c r="D4223" s="64" t="s">
        <v>17078</v>
      </c>
      <c r="E4223" s="64" t="s">
        <v>210</v>
      </c>
      <c r="F4223" s="64" t="s">
        <v>210</v>
      </c>
      <c r="G4223" s="91" t="s">
        <v>17079</v>
      </c>
      <c r="H4223" s="92" t="s">
        <v>17080</v>
      </c>
      <c r="I4223" s="91" t="s">
        <v>2</v>
      </c>
      <c r="J4223" s="91" t="s">
        <v>6445</v>
      </c>
      <c r="K4223" s="91" t="s">
        <v>39104</v>
      </c>
      <c r="L4223" s="91" t="s">
        <v>6447</v>
      </c>
    </row>
    <row r="4224" spans="1:12" ht="23.25" x14ac:dyDescent="0.25">
      <c r="A4224" s="64" t="s">
        <v>17075</v>
      </c>
      <c r="B4224" s="64" t="s">
        <v>17076</v>
      </c>
      <c r="C4224" s="64" t="s">
        <v>17077</v>
      </c>
      <c r="D4224" s="64" t="s">
        <v>17078</v>
      </c>
      <c r="E4224" s="64" t="s">
        <v>210</v>
      </c>
      <c r="F4224" s="64" t="s">
        <v>210</v>
      </c>
      <c r="G4224" s="91" t="s">
        <v>17081</v>
      </c>
      <c r="H4224" s="92" t="s">
        <v>17082</v>
      </c>
      <c r="I4224" s="91" t="s">
        <v>2</v>
      </c>
      <c r="J4224" s="91" t="s">
        <v>6445</v>
      </c>
      <c r="K4224" s="91" t="s">
        <v>39105</v>
      </c>
      <c r="L4224" s="91" t="s">
        <v>6447</v>
      </c>
    </row>
    <row r="4225" spans="1:12" ht="23.25" x14ac:dyDescent="0.25">
      <c r="A4225" s="64" t="s">
        <v>17075</v>
      </c>
      <c r="B4225" s="64" t="s">
        <v>17076</v>
      </c>
      <c r="C4225" s="64" t="s">
        <v>17077</v>
      </c>
      <c r="D4225" s="64" t="s">
        <v>17078</v>
      </c>
      <c r="E4225" s="64" t="s">
        <v>210</v>
      </c>
      <c r="F4225" s="64" t="s">
        <v>210</v>
      </c>
      <c r="G4225" s="91" t="s">
        <v>17084</v>
      </c>
      <c r="H4225" s="92" t="s">
        <v>17085</v>
      </c>
      <c r="I4225" s="91" t="s">
        <v>2</v>
      </c>
      <c r="J4225" s="91" t="s">
        <v>6445</v>
      </c>
      <c r="K4225" s="91" t="s">
        <v>39106</v>
      </c>
      <c r="L4225" s="91" t="s">
        <v>6447</v>
      </c>
    </row>
    <row r="4226" spans="1:12" ht="34.5" x14ac:dyDescent="0.25">
      <c r="A4226" s="64" t="s">
        <v>17075</v>
      </c>
      <c r="B4226" s="64" t="s">
        <v>17076</v>
      </c>
      <c r="C4226" s="64" t="s">
        <v>17077</v>
      </c>
      <c r="D4226" s="64" t="s">
        <v>17078</v>
      </c>
      <c r="E4226" s="64" t="s">
        <v>210</v>
      </c>
      <c r="F4226" s="64" t="s">
        <v>210</v>
      </c>
      <c r="G4226" s="91" t="s">
        <v>17086</v>
      </c>
      <c r="H4226" s="92" t="s">
        <v>17087</v>
      </c>
      <c r="I4226" s="91" t="s">
        <v>2</v>
      </c>
      <c r="J4226" s="91" t="s">
        <v>6445</v>
      </c>
      <c r="K4226" s="91" t="s">
        <v>38312</v>
      </c>
      <c r="L4226" s="91" t="s">
        <v>6447</v>
      </c>
    </row>
    <row r="4227" spans="1:12" ht="34.5" x14ac:dyDescent="0.25">
      <c r="A4227" s="64" t="s">
        <v>17075</v>
      </c>
      <c r="B4227" s="64" t="s">
        <v>17076</v>
      </c>
      <c r="C4227" s="64" t="s">
        <v>17077</v>
      </c>
      <c r="D4227" s="64" t="s">
        <v>17078</v>
      </c>
      <c r="E4227" s="64" t="s">
        <v>210</v>
      </c>
      <c r="F4227" s="64" t="s">
        <v>210</v>
      </c>
      <c r="G4227" s="91" t="s">
        <v>17088</v>
      </c>
      <c r="H4227" s="92" t="s">
        <v>17089</v>
      </c>
      <c r="I4227" s="91" t="s">
        <v>2</v>
      </c>
      <c r="J4227" s="91" t="s">
        <v>6445</v>
      </c>
      <c r="K4227" s="91" t="s">
        <v>36745</v>
      </c>
      <c r="L4227" s="91" t="s">
        <v>6447</v>
      </c>
    </row>
    <row r="4228" spans="1:12" ht="34.5" x14ac:dyDescent="0.25">
      <c r="A4228" s="64" t="s">
        <v>17075</v>
      </c>
      <c r="B4228" s="64" t="s">
        <v>17076</v>
      </c>
      <c r="C4228" s="64" t="s">
        <v>17077</v>
      </c>
      <c r="D4228" s="64" t="s">
        <v>17078</v>
      </c>
      <c r="E4228" s="64" t="s">
        <v>210</v>
      </c>
      <c r="F4228" s="64" t="s">
        <v>210</v>
      </c>
      <c r="G4228" s="91" t="s">
        <v>17090</v>
      </c>
      <c r="H4228" s="92" t="s">
        <v>17091</v>
      </c>
      <c r="I4228" s="91" t="s">
        <v>2</v>
      </c>
      <c r="J4228" s="91" t="s">
        <v>6445</v>
      </c>
      <c r="K4228" s="91" t="s">
        <v>39107</v>
      </c>
      <c r="L4228" s="91" t="s">
        <v>6447</v>
      </c>
    </row>
    <row r="4229" spans="1:12" ht="34.5" x14ac:dyDescent="0.25">
      <c r="A4229" s="64" t="s">
        <v>17075</v>
      </c>
      <c r="B4229" s="64" t="s">
        <v>17076</v>
      </c>
      <c r="C4229" s="64" t="s">
        <v>17077</v>
      </c>
      <c r="D4229" s="64" t="s">
        <v>17078</v>
      </c>
      <c r="E4229" s="64" t="s">
        <v>210</v>
      </c>
      <c r="F4229" s="64" t="s">
        <v>210</v>
      </c>
      <c r="G4229" s="91" t="s">
        <v>17093</v>
      </c>
      <c r="H4229" s="92" t="s">
        <v>17094</v>
      </c>
      <c r="I4229" s="91" t="s">
        <v>2</v>
      </c>
      <c r="J4229" s="91" t="s">
        <v>6445</v>
      </c>
      <c r="K4229" s="91" t="s">
        <v>39108</v>
      </c>
      <c r="L4229" s="91" t="s">
        <v>6447</v>
      </c>
    </row>
    <row r="4230" spans="1:12" ht="34.5" x14ac:dyDescent="0.25">
      <c r="A4230" s="64" t="s">
        <v>17075</v>
      </c>
      <c r="B4230" s="64" t="s">
        <v>17076</v>
      </c>
      <c r="C4230" s="64" t="s">
        <v>17077</v>
      </c>
      <c r="D4230" s="64" t="s">
        <v>17078</v>
      </c>
      <c r="E4230" s="64" t="s">
        <v>210</v>
      </c>
      <c r="F4230" s="64" t="s">
        <v>210</v>
      </c>
      <c r="G4230" s="91" t="s">
        <v>17096</v>
      </c>
      <c r="H4230" s="92" t="s">
        <v>17097</v>
      </c>
      <c r="I4230" s="91" t="s">
        <v>2</v>
      </c>
      <c r="J4230" s="91" t="s">
        <v>6445</v>
      </c>
      <c r="K4230" s="91" t="s">
        <v>39109</v>
      </c>
      <c r="L4230" s="91" t="s">
        <v>6447</v>
      </c>
    </row>
    <row r="4231" spans="1:12" ht="34.5" x14ac:dyDescent="0.25">
      <c r="A4231" s="64" t="s">
        <v>17075</v>
      </c>
      <c r="B4231" s="64" t="s">
        <v>17076</v>
      </c>
      <c r="C4231" s="64" t="s">
        <v>17077</v>
      </c>
      <c r="D4231" s="64" t="s">
        <v>17078</v>
      </c>
      <c r="E4231" s="64" t="s">
        <v>210</v>
      </c>
      <c r="F4231" s="64" t="s">
        <v>210</v>
      </c>
      <c r="G4231" s="91" t="s">
        <v>17099</v>
      </c>
      <c r="H4231" s="92" t="s">
        <v>17100</v>
      </c>
      <c r="I4231" s="91" t="s">
        <v>2</v>
      </c>
      <c r="J4231" s="91" t="s">
        <v>6445</v>
      </c>
      <c r="K4231" s="91" t="s">
        <v>39110</v>
      </c>
      <c r="L4231" s="91" t="s">
        <v>6447</v>
      </c>
    </row>
    <row r="4232" spans="1:12" ht="34.5" x14ac:dyDescent="0.25">
      <c r="A4232" s="64" t="s">
        <v>17075</v>
      </c>
      <c r="B4232" s="64" t="s">
        <v>17076</v>
      </c>
      <c r="C4232" s="64" t="s">
        <v>17077</v>
      </c>
      <c r="D4232" s="64" t="s">
        <v>17078</v>
      </c>
      <c r="E4232" s="64" t="s">
        <v>210</v>
      </c>
      <c r="F4232" s="64" t="s">
        <v>210</v>
      </c>
      <c r="G4232" s="91" t="s">
        <v>17101</v>
      </c>
      <c r="H4232" s="92" t="s">
        <v>17102</v>
      </c>
      <c r="I4232" s="91" t="s">
        <v>2</v>
      </c>
      <c r="J4232" s="91" t="s">
        <v>6445</v>
      </c>
      <c r="K4232" s="91" t="s">
        <v>37053</v>
      </c>
      <c r="L4232" s="91" t="s">
        <v>6447</v>
      </c>
    </row>
    <row r="4233" spans="1:12" ht="34.5" x14ac:dyDescent="0.25">
      <c r="A4233" s="64" t="s">
        <v>17075</v>
      </c>
      <c r="B4233" s="64" t="s">
        <v>17076</v>
      </c>
      <c r="C4233" s="64" t="s">
        <v>17077</v>
      </c>
      <c r="D4233" s="64" t="s">
        <v>17078</v>
      </c>
      <c r="E4233" s="64" t="s">
        <v>210</v>
      </c>
      <c r="F4233" s="64" t="s">
        <v>210</v>
      </c>
      <c r="G4233" s="91" t="s">
        <v>17104</v>
      </c>
      <c r="H4233" s="92" t="s">
        <v>17105</v>
      </c>
      <c r="I4233" s="91" t="s">
        <v>2</v>
      </c>
      <c r="J4233" s="91" t="s">
        <v>6445</v>
      </c>
      <c r="K4233" s="91" t="s">
        <v>32294</v>
      </c>
      <c r="L4233" s="91" t="s">
        <v>6447</v>
      </c>
    </row>
    <row r="4234" spans="1:12" ht="34.5" x14ac:dyDescent="0.25">
      <c r="A4234" s="64" t="s">
        <v>17075</v>
      </c>
      <c r="B4234" s="64" t="s">
        <v>17076</v>
      </c>
      <c r="C4234" s="64" t="s">
        <v>17077</v>
      </c>
      <c r="D4234" s="64" t="s">
        <v>17078</v>
      </c>
      <c r="E4234" s="64" t="s">
        <v>210</v>
      </c>
      <c r="F4234" s="64" t="s">
        <v>210</v>
      </c>
      <c r="G4234" s="91" t="s">
        <v>17107</v>
      </c>
      <c r="H4234" s="92" t="s">
        <v>17108</v>
      </c>
      <c r="I4234" s="91" t="s">
        <v>2</v>
      </c>
      <c r="J4234" s="91" t="s">
        <v>6445</v>
      </c>
      <c r="K4234" s="91" t="s">
        <v>31880</v>
      </c>
      <c r="L4234" s="91" t="s">
        <v>6447</v>
      </c>
    </row>
    <row r="4235" spans="1:12" ht="34.5" x14ac:dyDescent="0.25">
      <c r="A4235" s="64" t="s">
        <v>17075</v>
      </c>
      <c r="B4235" s="64" t="s">
        <v>17076</v>
      </c>
      <c r="C4235" s="64" t="s">
        <v>17077</v>
      </c>
      <c r="D4235" s="64" t="s">
        <v>17078</v>
      </c>
      <c r="E4235" s="64" t="s">
        <v>210</v>
      </c>
      <c r="F4235" s="64" t="s">
        <v>210</v>
      </c>
      <c r="G4235" s="91" t="s">
        <v>17109</v>
      </c>
      <c r="H4235" s="92" t="s">
        <v>17110</v>
      </c>
      <c r="I4235" s="91" t="s">
        <v>2</v>
      </c>
      <c r="J4235" s="91" t="s">
        <v>6445</v>
      </c>
      <c r="K4235" s="91" t="s">
        <v>37169</v>
      </c>
      <c r="L4235" s="91" t="s">
        <v>6447</v>
      </c>
    </row>
    <row r="4236" spans="1:12" ht="34.5" x14ac:dyDescent="0.25">
      <c r="A4236" s="64" t="s">
        <v>17075</v>
      </c>
      <c r="B4236" s="64" t="s">
        <v>17076</v>
      </c>
      <c r="C4236" s="64" t="s">
        <v>17077</v>
      </c>
      <c r="D4236" s="64" t="s">
        <v>17078</v>
      </c>
      <c r="E4236" s="64" t="s">
        <v>210</v>
      </c>
      <c r="F4236" s="64" t="s">
        <v>210</v>
      </c>
      <c r="G4236" s="91" t="s">
        <v>17112</v>
      </c>
      <c r="H4236" s="92" t="s">
        <v>17113</v>
      </c>
      <c r="I4236" s="91" t="s">
        <v>2</v>
      </c>
      <c r="J4236" s="91" t="s">
        <v>6445</v>
      </c>
      <c r="K4236" s="91" t="s">
        <v>39111</v>
      </c>
      <c r="L4236" s="91" t="s">
        <v>6447</v>
      </c>
    </row>
    <row r="4237" spans="1:12" ht="34.5" x14ac:dyDescent="0.25">
      <c r="A4237" s="64" t="s">
        <v>17075</v>
      </c>
      <c r="B4237" s="64" t="s">
        <v>17076</v>
      </c>
      <c r="C4237" s="64" t="s">
        <v>17077</v>
      </c>
      <c r="D4237" s="64" t="s">
        <v>17078</v>
      </c>
      <c r="E4237" s="64" t="s">
        <v>210</v>
      </c>
      <c r="F4237" s="64" t="s">
        <v>210</v>
      </c>
      <c r="G4237" s="91" t="s">
        <v>17114</v>
      </c>
      <c r="H4237" s="92" t="s">
        <v>17115</v>
      </c>
      <c r="I4237" s="91" t="s">
        <v>2</v>
      </c>
      <c r="J4237" s="91" t="s">
        <v>6445</v>
      </c>
      <c r="K4237" s="91" t="s">
        <v>39112</v>
      </c>
      <c r="L4237" s="91" t="s">
        <v>6447</v>
      </c>
    </row>
    <row r="4238" spans="1:12" ht="34.5" x14ac:dyDescent="0.25">
      <c r="A4238" s="64" t="s">
        <v>17075</v>
      </c>
      <c r="B4238" s="64" t="s">
        <v>17076</v>
      </c>
      <c r="C4238" s="64" t="s">
        <v>17077</v>
      </c>
      <c r="D4238" s="64" t="s">
        <v>17078</v>
      </c>
      <c r="E4238" s="64" t="s">
        <v>210</v>
      </c>
      <c r="F4238" s="64" t="s">
        <v>210</v>
      </c>
      <c r="G4238" s="91" t="s">
        <v>17116</v>
      </c>
      <c r="H4238" s="92" t="s">
        <v>17117</v>
      </c>
      <c r="I4238" s="91" t="s">
        <v>2</v>
      </c>
      <c r="J4238" s="91" t="s">
        <v>6445</v>
      </c>
      <c r="K4238" s="91" t="s">
        <v>38217</v>
      </c>
      <c r="L4238" s="91" t="s">
        <v>6447</v>
      </c>
    </row>
    <row r="4239" spans="1:12" ht="34.5" x14ac:dyDescent="0.25">
      <c r="A4239" s="64" t="s">
        <v>17075</v>
      </c>
      <c r="B4239" s="64" t="s">
        <v>17076</v>
      </c>
      <c r="C4239" s="64" t="s">
        <v>17077</v>
      </c>
      <c r="D4239" s="64" t="s">
        <v>17078</v>
      </c>
      <c r="E4239" s="64" t="s">
        <v>210</v>
      </c>
      <c r="F4239" s="64" t="s">
        <v>210</v>
      </c>
      <c r="G4239" s="91" t="s">
        <v>17119</v>
      </c>
      <c r="H4239" s="92" t="s">
        <v>17120</v>
      </c>
      <c r="I4239" s="91" t="s">
        <v>2</v>
      </c>
      <c r="J4239" s="91" t="s">
        <v>6445</v>
      </c>
      <c r="K4239" s="91" t="s">
        <v>33955</v>
      </c>
      <c r="L4239" s="91" t="s">
        <v>6447</v>
      </c>
    </row>
    <row r="4240" spans="1:12" ht="34.5" x14ac:dyDescent="0.25">
      <c r="A4240" s="64" t="s">
        <v>17075</v>
      </c>
      <c r="B4240" s="64" t="s">
        <v>17076</v>
      </c>
      <c r="C4240" s="64" t="s">
        <v>17077</v>
      </c>
      <c r="D4240" s="64" t="s">
        <v>17078</v>
      </c>
      <c r="E4240" s="64" t="s">
        <v>210</v>
      </c>
      <c r="F4240" s="64" t="s">
        <v>210</v>
      </c>
      <c r="G4240" s="91" t="s">
        <v>17122</v>
      </c>
      <c r="H4240" s="92" t="s">
        <v>17123</v>
      </c>
      <c r="I4240" s="91" t="s">
        <v>2</v>
      </c>
      <c r="J4240" s="91" t="s">
        <v>6445</v>
      </c>
      <c r="K4240" s="91" t="s">
        <v>36741</v>
      </c>
      <c r="L4240" s="91" t="s">
        <v>6447</v>
      </c>
    </row>
    <row r="4241" spans="1:12" ht="34.5" x14ac:dyDescent="0.25">
      <c r="A4241" s="64" t="s">
        <v>17075</v>
      </c>
      <c r="B4241" s="64" t="s">
        <v>17076</v>
      </c>
      <c r="C4241" s="64" t="s">
        <v>17077</v>
      </c>
      <c r="D4241" s="64" t="s">
        <v>17078</v>
      </c>
      <c r="E4241" s="64" t="s">
        <v>210</v>
      </c>
      <c r="F4241" s="64" t="s">
        <v>210</v>
      </c>
      <c r="G4241" s="91" t="s">
        <v>17124</v>
      </c>
      <c r="H4241" s="92" t="s">
        <v>17125</v>
      </c>
      <c r="I4241" s="91" t="s">
        <v>2</v>
      </c>
      <c r="J4241" s="91" t="s">
        <v>6445</v>
      </c>
      <c r="K4241" s="91" t="s">
        <v>36306</v>
      </c>
      <c r="L4241" s="91" t="s">
        <v>6447</v>
      </c>
    </row>
    <row r="4242" spans="1:12" ht="34.5" x14ac:dyDescent="0.25">
      <c r="A4242" s="64" t="s">
        <v>17075</v>
      </c>
      <c r="B4242" s="64" t="s">
        <v>17076</v>
      </c>
      <c r="C4242" s="64" t="s">
        <v>17077</v>
      </c>
      <c r="D4242" s="64" t="s">
        <v>17078</v>
      </c>
      <c r="E4242" s="64" t="s">
        <v>210</v>
      </c>
      <c r="F4242" s="64" t="s">
        <v>210</v>
      </c>
      <c r="G4242" s="91" t="s">
        <v>17126</v>
      </c>
      <c r="H4242" s="92" t="s">
        <v>17127</v>
      </c>
      <c r="I4242" s="91" t="s">
        <v>2</v>
      </c>
      <c r="J4242" s="91" t="s">
        <v>6445</v>
      </c>
      <c r="K4242" s="91" t="s">
        <v>37032</v>
      </c>
      <c r="L4242" s="91" t="s">
        <v>6447</v>
      </c>
    </row>
    <row r="4243" spans="1:12" ht="34.5" x14ac:dyDescent="0.25">
      <c r="A4243" s="64" t="s">
        <v>17075</v>
      </c>
      <c r="B4243" s="64" t="s">
        <v>17076</v>
      </c>
      <c r="C4243" s="64" t="s">
        <v>17077</v>
      </c>
      <c r="D4243" s="64" t="s">
        <v>17078</v>
      </c>
      <c r="E4243" s="64" t="s">
        <v>210</v>
      </c>
      <c r="F4243" s="64" t="s">
        <v>210</v>
      </c>
      <c r="G4243" s="91" t="s">
        <v>17129</v>
      </c>
      <c r="H4243" s="92" t="s">
        <v>17130</v>
      </c>
      <c r="I4243" s="91" t="s">
        <v>2</v>
      </c>
      <c r="J4243" s="91" t="s">
        <v>6445</v>
      </c>
      <c r="K4243" s="91" t="s">
        <v>10244</v>
      </c>
      <c r="L4243" s="91" t="s">
        <v>6447</v>
      </c>
    </row>
    <row r="4244" spans="1:12" ht="34.5" x14ac:dyDescent="0.25">
      <c r="A4244" s="64" t="s">
        <v>17075</v>
      </c>
      <c r="B4244" s="64" t="s">
        <v>17076</v>
      </c>
      <c r="C4244" s="64" t="s">
        <v>17077</v>
      </c>
      <c r="D4244" s="64" t="s">
        <v>17078</v>
      </c>
      <c r="E4244" s="64" t="s">
        <v>210</v>
      </c>
      <c r="F4244" s="64" t="s">
        <v>210</v>
      </c>
      <c r="G4244" s="91" t="s">
        <v>17132</v>
      </c>
      <c r="H4244" s="92" t="s">
        <v>17133</v>
      </c>
      <c r="I4244" s="91" t="s">
        <v>2</v>
      </c>
      <c r="J4244" s="91" t="s">
        <v>6445</v>
      </c>
      <c r="K4244" s="91" t="s">
        <v>30161</v>
      </c>
      <c r="L4244" s="91" t="s">
        <v>6447</v>
      </c>
    </row>
    <row r="4245" spans="1:12" ht="34.5" x14ac:dyDescent="0.25">
      <c r="A4245" s="64" t="s">
        <v>17075</v>
      </c>
      <c r="B4245" s="64" t="s">
        <v>17076</v>
      </c>
      <c r="C4245" s="64" t="s">
        <v>17077</v>
      </c>
      <c r="D4245" s="64" t="s">
        <v>17078</v>
      </c>
      <c r="E4245" s="64" t="s">
        <v>210</v>
      </c>
      <c r="F4245" s="64" t="s">
        <v>210</v>
      </c>
      <c r="G4245" s="91" t="s">
        <v>17134</v>
      </c>
      <c r="H4245" s="92" t="s">
        <v>17135</v>
      </c>
      <c r="I4245" s="91" t="s">
        <v>2</v>
      </c>
      <c r="J4245" s="91" t="s">
        <v>6445</v>
      </c>
      <c r="K4245" s="91" t="s">
        <v>36611</v>
      </c>
      <c r="L4245" s="91" t="s">
        <v>6447</v>
      </c>
    </row>
    <row r="4246" spans="1:12" ht="34.5" x14ac:dyDescent="0.25">
      <c r="A4246" s="64" t="s">
        <v>17075</v>
      </c>
      <c r="B4246" s="64" t="s">
        <v>17076</v>
      </c>
      <c r="C4246" s="64" t="s">
        <v>17077</v>
      </c>
      <c r="D4246" s="64" t="s">
        <v>17078</v>
      </c>
      <c r="E4246" s="64" t="s">
        <v>210</v>
      </c>
      <c r="F4246" s="64" t="s">
        <v>210</v>
      </c>
      <c r="G4246" s="91" t="s">
        <v>17137</v>
      </c>
      <c r="H4246" s="92" t="s">
        <v>17138</v>
      </c>
      <c r="I4246" s="91" t="s">
        <v>2</v>
      </c>
      <c r="J4246" s="91" t="s">
        <v>6445</v>
      </c>
      <c r="K4246" s="91" t="s">
        <v>39113</v>
      </c>
      <c r="L4246" s="91" t="s">
        <v>6447</v>
      </c>
    </row>
    <row r="4247" spans="1:12" ht="34.5" x14ac:dyDescent="0.25">
      <c r="A4247" s="64" t="s">
        <v>17075</v>
      </c>
      <c r="B4247" s="64" t="s">
        <v>17076</v>
      </c>
      <c r="C4247" s="64" t="s">
        <v>17077</v>
      </c>
      <c r="D4247" s="64" t="s">
        <v>17078</v>
      </c>
      <c r="E4247" s="64" t="s">
        <v>210</v>
      </c>
      <c r="F4247" s="64" t="s">
        <v>210</v>
      </c>
      <c r="G4247" s="91" t="s">
        <v>17139</v>
      </c>
      <c r="H4247" s="92" t="s">
        <v>17140</v>
      </c>
      <c r="I4247" s="91" t="s">
        <v>2</v>
      </c>
      <c r="J4247" s="91" t="s">
        <v>6445</v>
      </c>
      <c r="K4247" s="91" t="s">
        <v>39114</v>
      </c>
      <c r="L4247" s="91" t="s">
        <v>6447</v>
      </c>
    </row>
    <row r="4248" spans="1:12" ht="34.5" x14ac:dyDescent="0.25">
      <c r="A4248" s="64" t="s">
        <v>17075</v>
      </c>
      <c r="B4248" s="64" t="s">
        <v>17076</v>
      </c>
      <c r="C4248" s="64" t="s">
        <v>17077</v>
      </c>
      <c r="D4248" s="64" t="s">
        <v>17078</v>
      </c>
      <c r="E4248" s="64" t="s">
        <v>210</v>
      </c>
      <c r="F4248" s="64" t="s">
        <v>210</v>
      </c>
      <c r="G4248" s="91" t="s">
        <v>17141</v>
      </c>
      <c r="H4248" s="92" t="s">
        <v>17142</v>
      </c>
      <c r="I4248" s="91" t="s">
        <v>2</v>
      </c>
      <c r="J4248" s="91" t="s">
        <v>6445</v>
      </c>
      <c r="K4248" s="91" t="s">
        <v>39115</v>
      </c>
      <c r="L4248" s="91" t="s">
        <v>6447</v>
      </c>
    </row>
    <row r="4249" spans="1:12" ht="34.5" x14ac:dyDescent="0.25">
      <c r="A4249" s="64" t="s">
        <v>17075</v>
      </c>
      <c r="B4249" s="64" t="s">
        <v>17076</v>
      </c>
      <c r="C4249" s="64" t="s">
        <v>17077</v>
      </c>
      <c r="D4249" s="64" t="s">
        <v>17078</v>
      </c>
      <c r="E4249" s="64" t="s">
        <v>210</v>
      </c>
      <c r="F4249" s="64" t="s">
        <v>210</v>
      </c>
      <c r="G4249" s="91" t="s">
        <v>17144</v>
      </c>
      <c r="H4249" s="92" t="s">
        <v>17145</v>
      </c>
      <c r="I4249" s="91" t="s">
        <v>2</v>
      </c>
      <c r="J4249" s="91" t="s">
        <v>6445</v>
      </c>
      <c r="K4249" s="91" t="s">
        <v>39116</v>
      </c>
      <c r="L4249" s="91" t="s">
        <v>6447</v>
      </c>
    </row>
    <row r="4250" spans="1:12" ht="34.5" x14ac:dyDescent="0.25">
      <c r="A4250" s="64" t="s">
        <v>17075</v>
      </c>
      <c r="B4250" s="64" t="s">
        <v>17076</v>
      </c>
      <c r="C4250" s="64" t="s">
        <v>17077</v>
      </c>
      <c r="D4250" s="64" t="s">
        <v>17078</v>
      </c>
      <c r="E4250" s="64" t="s">
        <v>210</v>
      </c>
      <c r="F4250" s="64" t="s">
        <v>210</v>
      </c>
      <c r="G4250" s="91" t="s">
        <v>17147</v>
      </c>
      <c r="H4250" s="92" t="s">
        <v>17148</v>
      </c>
      <c r="I4250" s="91" t="s">
        <v>2</v>
      </c>
      <c r="J4250" s="91" t="s">
        <v>6445</v>
      </c>
      <c r="K4250" s="91" t="s">
        <v>39117</v>
      </c>
      <c r="L4250" s="91" t="s">
        <v>6447</v>
      </c>
    </row>
    <row r="4251" spans="1:12" ht="34.5" x14ac:dyDescent="0.25">
      <c r="A4251" s="64" t="s">
        <v>17075</v>
      </c>
      <c r="B4251" s="64" t="s">
        <v>17076</v>
      </c>
      <c r="C4251" s="64" t="s">
        <v>17077</v>
      </c>
      <c r="D4251" s="64" t="s">
        <v>17078</v>
      </c>
      <c r="E4251" s="64" t="s">
        <v>210</v>
      </c>
      <c r="F4251" s="64" t="s">
        <v>210</v>
      </c>
      <c r="G4251" s="91" t="s">
        <v>17149</v>
      </c>
      <c r="H4251" s="92" t="s">
        <v>17150</v>
      </c>
      <c r="I4251" s="91" t="s">
        <v>2</v>
      </c>
      <c r="J4251" s="91" t="s">
        <v>6445</v>
      </c>
      <c r="K4251" s="91" t="s">
        <v>37300</v>
      </c>
      <c r="L4251" s="91" t="s">
        <v>6447</v>
      </c>
    </row>
    <row r="4252" spans="1:12" ht="34.5" x14ac:dyDescent="0.25">
      <c r="A4252" s="64" t="s">
        <v>17075</v>
      </c>
      <c r="B4252" s="64" t="s">
        <v>17076</v>
      </c>
      <c r="C4252" s="64" t="s">
        <v>17077</v>
      </c>
      <c r="D4252" s="64" t="s">
        <v>17078</v>
      </c>
      <c r="E4252" s="64" t="s">
        <v>210</v>
      </c>
      <c r="F4252" s="64" t="s">
        <v>210</v>
      </c>
      <c r="G4252" s="91" t="s">
        <v>17151</v>
      </c>
      <c r="H4252" s="92" t="s">
        <v>17152</v>
      </c>
      <c r="I4252" s="91" t="s">
        <v>2</v>
      </c>
      <c r="J4252" s="91" t="s">
        <v>6445</v>
      </c>
      <c r="K4252" s="91" t="s">
        <v>13260</v>
      </c>
      <c r="L4252" s="91" t="s">
        <v>6447</v>
      </c>
    </row>
    <row r="4253" spans="1:12" ht="34.5" x14ac:dyDescent="0.25">
      <c r="A4253" s="64" t="s">
        <v>17075</v>
      </c>
      <c r="B4253" s="64" t="s">
        <v>17076</v>
      </c>
      <c r="C4253" s="64" t="s">
        <v>17077</v>
      </c>
      <c r="D4253" s="64" t="s">
        <v>17078</v>
      </c>
      <c r="E4253" s="64" t="s">
        <v>210</v>
      </c>
      <c r="F4253" s="64" t="s">
        <v>210</v>
      </c>
      <c r="G4253" s="91" t="s">
        <v>17153</v>
      </c>
      <c r="H4253" s="92" t="s">
        <v>17154</v>
      </c>
      <c r="I4253" s="91" t="s">
        <v>2</v>
      </c>
      <c r="J4253" s="91" t="s">
        <v>6445</v>
      </c>
      <c r="K4253" s="91" t="s">
        <v>36063</v>
      </c>
      <c r="L4253" s="91" t="s">
        <v>6447</v>
      </c>
    </row>
    <row r="4254" spans="1:12" ht="34.5" x14ac:dyDescent="0.25">
      <c r="A4254" s="64" t="s">
        <v>17075</v>
      </c>
      <c r="B4254" s="64" t="s">
        <v>17076</v>
      </c>
      <c r="C4254" s="64" t="s">
        <v>17077</v>
      </c>
      <c r="D4254" s="64" t="s">
        <v>17078</v>
      </c>
      <c r="E4254" s="64" t="s">
        <v>210</v>
      </c>
      <c r="F4254" s="64" t="s">
        <v>210</v>
      </c>
      <c r="G4254" s="91" t="s">
        <v>17155</v>
      </c>
      <c r="H4254" s="92" t="s">
        <v>17156</v>
      </c>
      <c r="I4254" s="91" t="s">
        <v>2</v>
      </c>
      <c r="J4254" s="91" t="s">
        <v>6445</v>
      </c>
      <c r="K4254" s="91" t="s">
        <v>39118</v>
      </c>
      <c r="L4254" s="91" t="s">
        <v>6447</v>
      </c>
    </row>
    <row r="4255" spans="1:12" ht="34.5" x14ac:dyDescent="0.25">
      <c r="A4255" s="64" t="s">
        <v>17075</v>
      </c>
      <c r="B4255" s="64" t="s">
        <v>17076</v>
      </c>
      <c r="C4255" s="64" t="s">
        <v>17077</v>
      </c>
      <c r="D4255" s="64" t="s">
        <v>17078</v>
      </c>
      <c r="E4255" s="64" t="s">
        <v>210</v>
      </c>
      <c r="F4255" s="64" t="s">
        <v>210</v>
      </c>
      <c r="G4255" s="91" t="s">
        <v>17157</v>
      </c>
      <c r="H4255" s="92" t="s">
        <v>17158</v>
      </c>
      <c r="I4255" s="91" t="s">
        <v>2</v>
      </c>
      <c r="J4255" s="91" t="s">
        <v>6445</v>
      </c>
      <c r="K4255" s="91" t="s">
        <v>39119</v>
      </c>
      <c r="L4255" s="91" t="s">
        <v>6447</v>
      </c>
    </row>
    <row r="4256" spans="1:12" ht="34.5" x14ac:dyDescent="0.25">
      <c r="A4256" s="64" t="s">
        <v>17075</v>
      </c>
      <c r="B4256" s="64" t="s">
        <v>17076</v>
      </c>
      <c r="C4256" s="64" t="s">
        <v>17077</v>
      </c>
      <c r="D4256" s="64" t="s">
        <v>17078</v>
      </c>
      <c r="E4256" s="64" t="s">
        <v>210</v>
      </c>
      <c r="F4256" s="64" t="s">
        <v>210</v>
      </c>
      <c r="G4256" s="91" t="s">
        <v>17159</v>
      </c>
      <c r="H4256" s="92" t="s">
        <v>17160</v>
      </c>
      <c r="I4256" s="91" t="s">
        <v>2</v>
      </c>
      <c r="J4256" s="91" t="s">
        <v>6445</v>
      </c>
      <c r="K4256" s="91" t="s">
        <v>39120</v>
      </c>
      <c r="L4256" s="91" t="s">
        <v>6447</v>
      </c>
    </row>
    <row r="4257" spans="1:12" ht="34.5" x14ac:dyDescent="0.25">
      <c r="A4257" s="64" t="s">
        <v>17075</v>
      </c>
      <c r="B4257" s="64" t="s">
        <v>17076</v>
      </c>
      <c r="C4257" s="64" t="s">
        <v>17077</v>
      </c>
      <c r="D4257" s="64" t="s">
        <v>17078</v>
      </c>
      <c r="E4257" s="64" t="s">
        <v>210</v>
      </c>
      <c r="F4257" s="64" t="s">
        <v>210</v>
      </c>
      <c r="G4257" s="91" t="s">
        <v>17161</v>
      </c>
      <c r="H4257" s="92" t="s">
        <v>17162</v>
      </c>
      <c r="I4257" s="91" t="s">
        <v>2</v>
      </c>
      <c r="J4257" s="91" t="s">
        <v>6445</v>
      </c>
      <c r="K4257" s="91" t="s">
        <v>37138</v>
      </c>
      <c r="L4257" s="91" t="s">
        <v>6447</v>
      </c>
    </row>
    <row r="4258" spans="1:12" ht="34.5" x14ac:dyDescent="0.25">
      <c r="A4258" s="64" t="s">
        <v>17075</v>
      </c>
      <c r="B4258" s="64" t="s">
        <v>17076</v>
      </c>
      <c r="C4258" s="64" t="s">
        <v>17077</v>
      </c>
      <c r="D4258" s="64" t="s">
        <v>17078</v>
      </c>
      <c r="E4258" s="64" t="s">
        <v>210</v>
      </c>
      <c r="F4258" s="64" t="s">
        <v>210</v>
      </c>
      <c r="G4258" s="91" t="s">
        <v>17164</v>
      </c>
      <c r="H4258" s="92" t="s">
        <v>17165</v>
      </c>
      <c r="I4258" s="91" t="s">
        <v>2</v>
      </c>
      <c r="J4258" s="91" t="s">
        <v>6445</v>
      </c>
      <c r="K4258" s="91" t="s">
        <v>39121</v>
      </c>
      <c r="L4258" s="91" t="s">
        <v>6447</v>
      </c>
    </row>
    <row r="4259" spans="1:12" ht="34.5" x14ac:dyDescent="0.25">
      <c r="A4259" s="64" t="s">
        <v>17075</v>
      </c>
      <c r="B4259" s="64" t="s">
        <v>17076</v>
      </c>
      <c r="C4259" s="64" t="s">
        <v>17077</v>
      </c>
      <c r="D4259" s="64" t="s">
        <v>17078</v>
      </c>
      <c r="E4259" s="64" t="s">
        <v>210</v>
      </c>
      <c r="F4259" s="64" t="s">
        <v>210</v>
      </c>
      <c r="G4259" s="91" t="s">
        <v>17167</v>
      </c>
      <c r="H4259" s="92" t="s">
        <v>17168</v>
      </c>
      <c r="I4259" s="91" t="s">
        <v>2</v>
      </c>
      <c r="J4259" s="91" t="s">
        <v>6445</v>
      </c>
      <c r="K4259" s="91" t="s">
        <v>31888</v>
      </c>
      <c r="L4259" s="91" t="s">
        <v>6447</v>
      </c>
    </row>
    <row r="4260" spans="1:12" ht="34.5" x14ac:dyDescent="0.25">
      <c r="A4260" s="64" t="s">
        <v>17075</v>
      </c>
      <c r="B4260" s="64" t="s">
        <v>17076</v>
      </c>
      <c r="C4260" s="64" t="s">
        <v>17077</v>
      </c>
      <c r="D4260" s="64" t="s">
        <v>17078</v>
      </c>
      <c r="E4260" s="64" t="s">
        <v>210</v>
      </c>
      <c r="F4260" s="64" t="s">
        <v>210</v>
      </c>
      <c r="G4260" s="91" t="s">
        <v>17170</v>
      </c>
      <c r="H4260" s="92" t="s">
        <v>17171</v>
      </c>
      <c r="I4260" s="91" t="s">
        <v>2</v>
      </c>
      <c r="J4260" s="91" t="s">
        <v>6445</v>
      </c>
      <c r="K4260" s="91" t="s">
        <v>35197</v>
      </c>
      <c r="L4260" s="91" t="s">
        <v>6447</v>
      </c>
    </row>
    <row r="4261" spans="1:12" ht="34.5" x14ac:dyDescent="0.25">
      <c r="A4261" s="64" t="s">
        <v>17075</v>
      </c>
      <c r="B4261" s="64" t="s">
        <v>17076</v>
      </c>
      <c r="C4261" s="64" t="s">
        <v>17077</v>
      </c>
      <c r="D4261" s="64" t="s">
        <v>17078</v>
      </c>
      <c r="E4261" s="64" t="s">
        <v>210</v>
      </c>
      <c r="F4261" s="64" t="s">
        <v>210</v>
      </c>
      <c r="G4261" s="91" t="s">
        <v>17172</v>
      </c>
      <c r="H4261" s="92" t="s">
        <v>17173</v>
      </c>
      <c r="I4261" s="91" t="s">
        <v>2</v>
      </c>
      <c r="J4261" s="91" t="s">
        <v>6445</v>
      </c>
      <c r="K4261" s="91" t="s">
        <v>39122</v>
      </c>
      <c r="L4261" s="91" t="s">
        <v>6447</v>
      </c>
    </row>
    <row r="4262" spans="1:12" ht="34.5" x14ac:dyDescent="0.25">
      <c r="A4262" s="64" t="s">
        <v>17075</v>
      </c>
      <c r="B4262" s="64" t="s">
        <v>17076</v>
      </c>
      <c r="C4262" s="64" t="s">
        <v>17077</v>
      </c>
      <c r="D4262" s="64" t="s">
        <v>17078</v>
      </c>
      <c r="E4262" s="64" t="s">
        <v>210</v>
      </c>
      <c r="F4262" s="64" t="s">
        <v>210</v>
      </c>
      <c r="G4262" s="91" t="s">
        <v>17174</v>
      </c>
      <c r="H4262" s="92" t="s">
        <v>17175</v>
      </c>
      <c r="I4262" s="91" t="s">
        <v>2</v>
      </c>
      <c r="J4262" s="91" t="s">
        <v>6445</v>
      </c>
      <c r="K4262" s="91" t="s">
        <v>39123</v>
      </c>
      <c r="L4262" s="91" t="s">
        <v>6447</v>
      </c>
    </row>
    <row r="4263" spans="1:12" ht="34.5" x14ac:dyDescent="0.25">
      <c r="A4263" s="64" t="s">
        <v>17075</v>
      </c>
      <c r="B4263" s="64" t="s">
        <v>17076</v>
      </c>
      <c r="C4263" s="64" t="s">
        <v>17077</v>
      </c>
      <c r="D4263" s="64" t="s">
        <v>17078</v>
      </c>
      <c r="E4263" s="64" t="s">
        <v>210</v>
      </c>
      <c r="F4263" s="64" t="s">
        <v>210</v>
      </c>
      <c r="G4263" s="91" t="s">
        <v>17177</v>
      </c>
      <c r="H4263" s="92" t="s">
        <v>17178</v>
      </c>
      <c r="I4263" s="91" t="s">
        <v>2</v>
      </c>
      <c r="J4263" s="91" t="s">
        <v>6445</v>
      </c>
      <c r="K4263" s="91" t="s">
        <v>39124</v>
      </c>
      <c r="L4263" s="91" t="s">
        <v>6447</v>
      </c>
    </row>
    <row r="4264" spans="1:12" ht="34.5" x14ac:dyDescent="0.25">
      <c r="A4264" s="64" t="s">
        <v>17075</v>
      </c>
      <c r="B4264" s="64" t="s">
        <v>17076</v>
      </c>
      <c r="C4264" s="64" t="s">
        <v>17077</v>
      </c>
      <c r="D4264" s="64" t="s">
        <v>17078</v>
      </c>
      <c r="E4264" s="64" t="s">
        <v>210</v>
      </c>
      <c r="F4264" s="64" t="s">
        <v>210</v>
      </c>
      <c r="G4264" s="91" t="s">
        <v>17179</v>
      </c>
      <c r="H4264" s="92" t="s">
        <v>17180</v>
      </c>
      <c r="I4264" s="91" t="s">
        <v>2</v>
      </c>
      <c r="J4264" s="91" t="s">
        <v>6445</v>
      </c>
      <c r="K4264" s="91" t="s">
        <v>39125</v>
      </c>
      <c r="L4264" s="91" t="s">
        <v>6447</v>
      </c>
    </row>
    <row r="4265" spans="1:12" ht="34.5" x14ac:dyDescent="0.25">
      <c r="A4265" s="64" t="s">
        <v>17075</v>
      </c>
      <c r="B4265" s="64" t="s">
        <v>17076</v>
      </c>
      <c r="C4265" s="64" t="s">
        <v>17077</v>
      </c>
      <c r="D4265" s="64" t="s">
        <v>17078</v>
      </c>
      <c r="E4265" s="64" t="s">
        <v>210</v>
      </c>
      <c r="F4265" s="64" t="s">
        <v>210</v>
      </c>
      <c r="G4265" s="91" t="s">
        <v>17181</v>
      </c>
      <c r="H4265" s="92" t="s">
        <v>17182</v>
      </c>
      <c r="I4265" s="91" t="s">
        <v>2</v>
      </c>
      <c r="J4265" s="91" t="s">
        <v>6445</v>
      </c>
      <c r="K4265" s="91" t="s">
        <v>39126</v>
      </c>
      <c r="L4265" s="91" t="s">
        <v>6447</v>
      </c>
    </row>
    <row r="4266" spans="1:12" ht="34.5" x14ac:dyDescent="0.25">
      <c r="A4266" s="64" t="s">
        <v>17075</v>
      </c>
      <c r="B4266" s="64" t="s">
        <v>17076</v>
      </c>
      <c r="C4266" s="64" t="s">
        <v>17077</v>
      </c>
      <c r="D4266" s="64" t="s">
        <v>17078</v>
      </c>
      <c r="E4266" s="64" t="s">
        <v>210</v>
      </c>
      <c r="F4266" s="64" t="s">
        <v>210</v>
      </c>
      <c r="G4266" s="91" t="s">
        <v>17183</v>
      </c>
      <c r="H4266" s="92" t="s">
        <v>17184</v>
      </c>
      <c r="I4266" s="91" t="s">
        <v>2</v>
      </c>
      <c r="J4266" s="91" t="s">
        <v>6445</v>
      </c>
      <c r="K4266" s="91" t="s">
        <v>36897</v>
      </c>
      <c r="L4266" s="91" t="s">
        <v>6447</v>
      </c>
    </row>
    <row r="4267" spans="1:12" ht="34.5" x14ac:dyDescent="0.25">
      <c r="A4267" s="64" t="s">
        <v>17075</v>
      </c>
      <c r="B4267" s="64" t="s">
        <v>17076</v>
      </c>
      <c r="C4267" s="64" t="s">
        <v>17077</v>
      </c>
      <c r="D4267" s="64" t="s">
        <v>17078</v>
      </c>
      <c r="E4267" s="64" t="s">
        <v>210</v>
      </c>
      <c r="F4267" s="64" t="s">
        <v>210</v>
      </c>
      <c r="G4267" s="91" t="s">
        <v>17185</v>
      </c>
      <c r="H4267" s="92" t="s">
        <v>17186</v>
      </c>
      <c r="I4267" s="91" t="s">
        <v>2</v>
      </c>
      <c r="J4267" s="91" t="s">
        <v>6445</v>
      </c>
      <c r="K4267" s="91" t="s">
        <v>36665</v>
      </c>
      <c r="L4267" s="91" t="s">
        <v>6447</v>
      </c>
    </row>
    <row r="4268" spans="1:12" ht="34.5" x14ac:dyDescent="0.25">
      <c r="A4268" s="64" t="s">
        <v>17075</v>
      </c>
      <c r="B4268" s="64" t="s">
        <v>17076</v>
      </c>
      <c r="C4268" s="64" t="s">
        <v>17077</v>
      </c>
      <c r="D4268" s="64" t="s">
        <v>17078</v>
      </c>
      <c r="E4268" s="64" t="s">
        <v>210</v>
      </c>
      <c r="F4268" s="64" t="s">
        <v>210</v>
      </c>
      <c r="G4268" s="91" t="s">
        <v>17187</v>
      </c>
      <c r="H4268" s="92" t="s">
        <v>17188</v>
      </c>
      <c r="I4268" s="91" t="s">
        <v>2</v>
      </c>
      <c r="J4268" s="91" t="s">
        <v>6445</v>
      </c>
      <c r="K4268" s="91" t="s">
        <v>39127</v>
      </c>
      <c r="L4268" s="91" t="s">
        <v>6447</v>
      </c>
    </row>
    <row r="4269" spans="1:12" ht="34.5" x14ac:dyDescent="0.25">
      <c r="A4269" s="64" t="s">
        <v>17075</v>
      </c>
      <c r="B4269" s="64" t="s">
        <v>17076</v>
      </c>
      <c r="C4269" s="64" t="s">
        <v>17077</v>
      </c>
      <c r="D4269" s="64" t="s">
        <v>17078</v>
      </c>
      <c r="E4269" s="64" t="s">
        <v>210</v>
      </c>
      <c r="F4269" s="64" t="s">
        <v>210</v>
      </c>
      <c r="G4269" s="91" t="s">
        <v>17189</v>
      </c>
      <c r="H4269" s="92" t="s">
        <v>17190</v>
      </c>
      <c r="I4269" s="91" t="s">
        <v>2</v>
      </c>
      <c r="J4269" s="91" t="s">
        <v>6445</v>
      </c>
      <c r="K4269" s="91" t="s">
        <v>37566</v>
      </c>
      <c r="L4269" s="91" t="s">
        <v>6447</v>
      </c>
    </row>
    <row r="4270" spans="1:12" ht="34.5" x14ac:dyDescent="0.25">
      <c r="A4270" s="64" t="s">
        <v>17075</v>
      </c>
      <c r="B4270" s="64" t="s">
        <v>17076</v>
      </c>
      <c r="C4270" s="64" t="s">
        <v>17077</v>
      </c>
      <c r="D4270" s="64" t="s">
        <v>17078</v>
      </c>
      <c r="E4270" s="64" t="s">
        <v>210</v>
      </c>
      <c r="F4270" s="64" t="s">
        <v>210</v>
      </c>
      <c r="G4270" s="91" t="s">
        <v>17191</v>
      </c>
      <c r="H4270" s="92" t="s">
        <v>17192</v>
      </c>
      <c r="I4270" s="91" t="s">
        <v>2</v>
      </c>
      <c r="J4270" s="91" t="s">
        <v>6445</v>
      </c>
      <c r="K4270" s="91" t="s">
        <v>39128</v>
      </c>
      <c r="L4270" s="91" t="s">
        <v>6447</v>
      </c>
    </row>
    <row r="4271" spans="1:12" ht="34.5" x14ac:dyDescent="0.25">
      <c r="A4271" s="64" t="s">
        <v>17075</v>
      </c>
      <c r="B4271" s="64" t="s">
        <v>17076</v>
      </c>
      <c r="C4271" s="64" t="s">
        <v>17077</v>
      </c>
      <c r="D4271" s="64" t="s">
        <v>17078</v>
      </c>
      <c r="E4271" s="64" t="s">
        <v>210</v>
      </c>
      <c r="F4271" s="64" t="s">
        <v>210</v>
      </c>
      <c r="G4271" s="91" t="s">
        <v>17194</v>
      </c>
      <c r="H4271" s="92" t="s">
        <v>17195</v>
      </c>
      <c r="I4271" s="91" t="s">
        <v>2</v>
      </c>
      <c r="J4271" s="91" t="s">
        <v>6445</v>
      </c>
      <c r="K4271" s="91" t="s">
        <v>39129</v>
      </c>
      <c r="L4271" s="91" t="s">
        <v>6447</v>
      </c>
    </row>
    <row r="4272" spans="1:12" ht="34.5" x14ac:dyDescent="0.25">
      <c r="A4272" s="64" t="s">
        <v>17075</v>
      </c>
      <c r="B4272" s="64" t="s">
        <v>17076</v>
      </c>
      <c r="C4272" s="64" t="s">
        <v>17077</v>
      </c>
      <c r="D4272" s="64" t="s">
        <v>17078</v>
      </c>
      <c r="E4272" s="64" t="s">
        <v>210</v>
      </c>
      <c r="F4272" s="64" t="s">
        <v>210</v>
      </c>
      <c r="G4272" s="91" t="s">
        <v>17197</v>
      </c>
      <c r="H4272" s="92" t="s">
        <v>17198</v>
      </c>
      <c r="I4272" s="91" t="s">
        <v>2</v>
      </c>
      <c r="J4272" s="91" t="s">
        <v>6445</v>
      </c>
      <c r="K4272" s="91" t="s">
        <v>39130</v>
      </c>
      <c r="L4272" s="91" t="s">
        <v>6447</v>
      </c>
    </row>
    <row r="4273" spans="1:12" ht="34.5" x14ac:dyDescent="0.25">
      <c r="A4273" s="64" t="s">
        <v>17075</v>
      </c>
      <c r="B4273" s="64" t="s">
        <v>17076</v>
      </c>
      <c r="C4273" s="64" t="s">
        <v>17077</v>
      </c>
      <c r="D4273" s="64" t="s">
        <v>17078</v>
      </c>
      <c r="E4273" s="64" t="s">
        <v>210</v>
      </c>
      <c r="F4273" s="64" t="s">
        <v>210</v>
      </c>
      <c r="G4273" s="91" t="s">
        <v>17199</v>
      </c>
      <c r="H4273" s="92" t="s">
        <v>17200</v>
      </c>
      <c r="I4273" s="91" t="s">
        <v>2</v>
      </c>
      <c r="J4273" s="91" t="s">
        <v>6445</v>
      </c>
      <c r="K4273" s="91" t="s">
        <v>32782</v>
      </c>
      <c r="L4273" s="91" t="s">
        <v>6447</v>
      </c>
    </row>
    <row r="4274" spans="1:12" ht="34.5" x14ac:dyDescent="0.25">
      <c r="A4274" s="64" t="s">
        <v>17075</v>
      </c>
      <c r="B4274" s="64" t="s">
        <v>17076</v>
      </c>
      <c r="C4274" s="64" t="s">
        <v>17077</v>
      </c>
      <c r="D4274" s="64" t="s">
        <v>17078</v>
      </c>
      <c r="E4274" s="64" t="s">
        <v>210</v>
      </c>
      <c r="F4274" s="64" t="s">
        <v>210</v>
      </c>
      <c r="G4274" s="91" t="s">
        <v>17202</v>
      </c>
      <c r="H4274" s="92" t="s">
        <v>17203</v>
      </c>
      <c r="I4274" s="91" t="s">
        <v>2</v>
      </c>
      <c r="J4274" s="91" t="s">
        <v>6445</v>
      </c>
      <c r="K4274" s="91" t="s">
        <v>36617</v>
      </c>
      <c r="L4274" s="91" t="s">
        <v>6447</v>
      </c>
    </row>
    <row r="4275" spans="1:12" ht="34.5" x14ac:dyDescent="0.25">
      <c r="A4275" s="64" t="s">
        <v>17075</v>
      </c>
      <c r="B4275" s="64" t="s">
        <v>17076</v>
      </c>
      <c r="C4275" s="64" t="s">
        <v>17077</v>
      </c>
      <c r="D4275" s="64" t="s">
        <v>17078</v>
      </c>
      <c r="E4275" s="64" t="s">
        <v>210</v>
      </c>
      <c r="F4275" s="64" t="s">
        <v>210</v>
      </c>
      <c r="G4275" s="91" t="s">
        <v>17205</v>
      </c>
      <c r="H4275" s="92" t="s">
        <v>17206</v>
      </c>
      <c r="I4275" s="91" t="s">
        <v>2</v>
      </c>
      <c r="J4275" s="91" t="s">
        <v>6445</v>
      </c>
      <c r="K4275" s="91" t="s">
        <v>17427</v>
      </c>
      <c r="L4275" s="91" t="s">
        <v>6447</v>
      </c>
    </row>
    <row r="4276" spans="1:12" ht="34.5" x14ac:dyDescent="0.25">
      <c r="A4276" s="64" t="s">
        <v>17075</v>
      </c>
      <c r="B4276" s="64" t="s">
        <v>17076</v>
      </c>
      <c r="C4276" s="64" t="s">
        <v>17077</v>
      </c>
      <c r="D4276" s="64" t="s">
        <v>17078</v>
      </c>
      <c r="E4276" s="64" t="s">
        <v>210</v>
      </c>
      <c r="F4276" s="64" t="s">
        <v>210</v>
      </c>
      <c r="G4276" s="91" t="s">
        <v>17207</v>
      </c>
      <c r="H4276" s="92" t="s">
        <v>17208</v>
      </c>
      <c r="I4276" s="91" t="s">
        <v>2</v>
      </c>
      <c r="J4276" s="91" t="s">
        <v>6445</v>
      </c>
      <c r="K4276" s="91" t="s">
        <v>36014</v>
      </c>
      <c r="L4276" s="91" t="s">
        <v>6447</v>
      </c>
    </row>
    <row r="4277" spans="1:12" ht="34.5" x14ac:dyDescent="0.25">
      <c r="A4277" s="64" t="s">
        <v>17075</v>
      </c>
      <c r="B4277" s="64" t="s">
        <v>17076</v>
      </c>
      <c r="C4277" s="64" t="s">
        <v>17077</v>
      </c>
      <c r="D4277" s="64" t="s">
        <v>17078</v>
      </c>
      <c r="E4277" s="64" t="s">
        <v>210</v>
      </c>
      <c r="F4277" s="64" t="s">
        <v>210</v>
      </c>
      <c r="G4277" s="91" t="s">
        <v>17209</v>
      </c>
      <c r="H4277" s="92" t="s">
        <v>17210</v>
      </c>
      <c r="I4277" s="91" t="s">
        <v>2</v>
      </c>
      <c r="J4277" s="91" t="s">
        <v>6445</v>
      </c>
      <c r="K4277" s="91" t="s">
        <v>39131</v>
      </c>
      <c r="L4277" s="91" t="s">
        <v>6447</v>
      </c>
    </row>
    <row r="4278" spans="1:12" ht="34.5" x14ac:dyDescent="0.25">
      <c r="A4278" s="64" t="s">
        <v>17075</v>
      </c>
      <c r="B4278" s="64" t="s">
        <v>17076</v>
      </c>
      <c r="C4278" s="64" t="s">
        <v>17077</v>
      </c>
      <c r="D4278" s="64" t="s">
        <v>17078</v>
      </c>
      <c r="E4278" s="64" t="s">
        <v>210</v>
      </c>
      <c r="F4278" s="64" t="s">
        <v>210</v>
      </c>
      <c r="G4278" s="91" t="s">
        <v>17211</v>
      </c>
      <c r="H4278" s="92" t="s">
        <v>17212</v>
      </c>
      <c r="I4278" s="91" t="s">
        <v>2</v>
      </c>
      <c r="J4278" s="91" t="s">
        <v>6445</v>
      </c>
      <c r="K4278" s="91" t="s">
        <v>36658</v>
      </c>
      <c r="L4278" s="91" t="s">
        <v>6447</v>
      </c>
    </row>
    <row r="4279" spans="1:12" ht="34.5" x14ac:dyDescent="0.25">
      <c r="A4279" s="64" t="s">
        <v>17075</v>
      </c>
      <c r="B4279" s="64" t="s">
        <v>17076</v>
      </c>
      <c r="C4279" s="64" t="s">
        <v>17077</v>
      </c>
      <c r="D4279" s="64" t="s">
        <v>17078</v>
      </c>
      <c r="E4279" s="64" t="s">
        <v>210</v>
      </c>
      <c r="F4279" s="64" t="s">
        <v>210</v>
      </c>
      <c r="G4279" s="91" t="s">
        <v>17213</v>
      </c>
      <c r="H4279" s="92" t="s">
        <v>17214</v>
      </c>
      <c r="I4279" s="91" t="s">
        <v>2</v>
      </c>
      <c r="J4279" s="91" t="s">
        <v>6445</v>
      </c>
      <c r="K4279" s="91" t="s">
        <v>39132</v>
      </c>
      <c r="L4279" s="91" t="s">
        <v>6447</v>
      </c>
    </row>
    <row r="4280" spans="1:12" ht="34.5" x14ac:dyDescent="0.25">
      <c r="A4280" s="64" t="s">
        <v>17075</v>
      </c>
      <c r="B4280" s="64" t="s">
        <v>17076</v>
      </c>
      <c r="C4280" s="64" t="s">
        <v>17077</v>
      </c>
      <c r="D4280" s="64" t="s">
        <v>17078</v>
      </c>
      <c r="E4280" s="64" t="s">
        <v>210</v>
      </c>
      <c r="F4280" s="64" t="s">
        <v>210</v>
      </c>
      <c r="G4280" s="91" t="s">
        <v>17215</v>
      </c>
      <c r="H4280" s="92" t="s">
        <v>17216</v>
      </c>
      <c r="I4280" s="91" t="s">
        <v>2</v>
      </c>
      <c r="J4280" s="91" t="s">
        <v>6445</v>
      </c>
      <c r="K4280" s="91" t="s">
        <v>39133</v>
      </c>
      <c r="L4280" s="91" t="s">
        <v>6447</v>
      </c>
    </row>
    <row r="4281" spans="1:12" ht="34.5" x14ac:dyDescent="0.25">
      <c r="A4281" s="64" t="s">
        <v>17075</v>
      </c>
      <c r="B4281" s="64" t="s">
        <v>17076</v>
      </c>
      <c r="C4281" s="64" t="s">
        <v>17077</v>
      </c>
      <c r="D4281" s="64" t="s">
        <v>17078</v>
      </c>
      <c r="E4281" s="64" t="s">
        <v>210</v>
      </c>
      <c r="F4281" s="64" t="s">
        <v>210</v>
      </c>
      <c r="G4281" s="91" t="s">
        <v>17218</v>
      </c>
      <c r="H4281" s="92" t="s">
        <v>17219</v>
      </c>
      <c r="I4281" s="91" t="s">
        <v>2</v>
      </c>
      <c r="J4281" s="91" t="s">
        <v>6445</v>
      </c>
      <c r="K4281" s="91" t="s">
        <v>39134</v>
      </c>
      <c r="L4281" s="91" t="s">
        <v>6447</v>
      </c>
    </row>
    <row r="4282" spans="1:12" ht="34.5" x14ac:dyDescent="0.25">
      <c r="A4282" s="64" t="s">
        <v>17075</v>
      </c>
      <c r="B4282" s="64" t="s">
        <v>17076</v>
      </c>
      <c r="C4282" s="64" t="s">
        <v>17077</v>
      </c>
      <c r="D4282" s="64" t="s">
        <v>17078</v>
      </c>
      <c r="E4282" s="64" t="s">
        <v>210</v>
      </c>
      <c r="F4282" s="64" t="s">
        <v>210</v>
      </c>
      <c r="G4282" s="91" t="s">
        <v>17221</v>
      </c>
      <c r="H4282" s="92" t="s">
        <v>17222</v>
      </c>
      <c r="I4282" s="91" t="s">
        <v>2</v>
      </c>
      <c r="J4282" s="91" t="s">
        <v>6445</v>
      </c>
      <c r="K4282" s="91" t="s">
        <v>38594</v>
      </c>
      <c r="L4282" s="91" t="s">
        <v>6447</v>
      </c>
    </row>
    <row r="4283" spans="1:12" ht="34.5" x14ac:dyDescent="0.25">
      <c r="A4283" s="64" t="s">
        <v>17075</v>
      </c>
      <c r="B4283" s="64" t="s">
        <v>17076</v>
      </c>
      <c r="C4283" s="64" t="s">
        <v>17077</v>
      </c>
      <c r="D4283" s="64" t="s">
        <v>17078</v>
      </c>
      <c r="E4283" s="64" t="s">
        <v>210</v>
      </c>
      <c r="F4283" s="64" t="s">
        <v>210</v>
      </c>
      <c r="G4283" s="91" t="s">
        <v>17223</v>
      </c>
      <c r="H4283" s="92" t="s">
        <v>17224</v>
      </c>
      <c r="I4283" s="91" t="s">
        <v>2</v>
      </c>
      <c r="J4283" s="91" t="s">
        <v>6445</v>
      </c>
      <c r="K4283" s="91" t="s">
        <v>39135</v>
      </c>
      <c r="L4283" s="91" t="s">
        <v>6447</v>
      </c>
    </row>
    <row r="4284" spans="1:12" ht="34.5" x14ac:dyDescent="0.25">
      <c r="A4284" s="64" t="s">
        <v>17075</v>
      </c>
      <c r="B4284" s="64" t="s">
        <v>17076</v>
      </c>
      <c r="C4284" s="64" t="s">
        <v>17077</v>
      </c>
      <c r="D4284" s="64" t="s">
        <v>17078</v>
      </c>
      <c r="E4284" s="64" t="s">
        <v>210</v>
      </c>
      <c r="F4284" s="64" t="s">
        <v>210</v>
      </c>
      <c r="G4284" s="91" t="s">
        <v>17225</v>
      </c>
      <c r="H4284" s="92" t="s">
        <v>17226</v>
      </c>
      <c r="I4284" s="91" t="s">
        <v>2</v>
      </c>
      <c r="J4284" s="91" t="s">
        <v>6445</v>
      </c>
      <c r="K4284" s="91" t="s">
        <v>36797</v>
      </c>
      <c r="L4284" s="91" t="s">
        <v>6447</v>
      </c>
    </row>
    <row r="4285" spans="1:12" ht="23.25" x14ac:dyDescent="0.25">
      <c r="A4285" s="64" t="s">
        <v>17075</v>
      </c>
      <c r="B4285" s="64" t="s">
        <v>17076</v>
      </c>
      <c r="C4285" s="64" t="s">
        <v>17077</v>
      </c>
      <c r="D4285" s="64" t="s">
        <v>17078</v>
      </c>
      <c r="E4285" s="64" t="s">
        <v>210</v>
      </c>
      <c r="F4285" s="64" t="s">
        <v>210</v>
      </c>
      <c r="G4285" s="91" t="s">
        <v>17227</v>
      </c>
      <c r="H4285" s="92" t="s">
        <v>17228</v>
      </c>
      <c r="I4285" s="91" t="s">
        <v>55</v>
      </c>
      <c r="J4285" s="91" t="s">
        <v>6445</v>
      </c>
      <c r="K4285" s="91" t="s">
        <v>39136</v>
      </c>
      <c r="L4285" s="91" t="s">
        <v>6447</v>
      </c>
    </row>
    <row r="4286" spans="1:12" ht="34.5" x14ac:dyDescent="0.25">
      <c r="A4286" s="64" t="s">
        <v>17075</v>
      </c>
      <c r="B4286" s="64" t="s">
        <v>17076</v>
      </c>
      <c r="C4286" s="64" t="s">
        <v>17229</v>
      </c>
      <c r="D4286" s="64" t="s">
        <v>17230</v>
      </c>
      <c r="E4286" s="64" t="s">
        <v>210</v>
      </c>
      <c r="F4286" s="64" t="s">
        <v>210</v>
      </c>
      <c r="G4286" s="91" t="s">
        <v>17231</v>
      </c>
      <c r="H4286" s="92" t="s">
        <v>17232</v>
      </c>
      <c r="I4286" s="91" t="s">
        <v>2</v>
      </c>
      <c r="J4286" s="91" t="s">
        <v>6445</v>
      </c>
      <c r="K4286" s="91" t="s">
        <v>39137</v>
      </c>
      <c r="L4286" s="91" t="s">
        <v>6447</v>
      </c>
    </row>
    <row r="4287" spans="1:12" ht="34.5" x14ac:dyDescent="0.25">
      <c r="A4287" s="64" t="s">
        <v>17075</v>
      </c>
      <c r="B4287" s="64" t="s">
        <v>17076</v>
      </c>
      <c r="C4287" s="64" t="s">
        <v>17229</v>
      </c>
      <c r="D4287" s="64" t="s">
        <v>17230</v>
      </c>
      <c r="E4287" s="64" t="s">
        <v>210</v>
      </c>
      <c r="F4287" s="64" t="s">
        <v>210</v>
      </c>
      <c r="G4287" s="91" t="s">
        <v>17233</v>
      </c>
      <c r="H4287" s="92" t="s">
        <v>17234</v>
      </c>
      <c r="I4287" s="91" t="s">
        <v>2</v>
      </c>
      <c r="J4287" s="91" t="s">
        <v>6445</v>
      </c>
      <c r="K4287" s="91" t="s">
        <v>11894</v>
      </c>
      <c r="L4287" s="91" t="s">
        <v>6447</v>
      </c>
    </row>
    <row r="4288" spans="1:12" ht="34.5" x14ac:dyDescent="0.25">
      <c r="A4288" s="64" t="s">
        <v>17075</v>
      </c>
      <c r="B4288" s="64" t="s">
        <v>17076</v>
      </c>
      <c r="C4288" s="64" t="s">
        <v>17229</v>
      </c>
      <c r="D4288" s="64" t="s">
        <v>17230</v>
      </c>
      <c r="E4288" s="64" t="s">
        <v>210</v>
      </c>
      <c r="F4288" s="64" t="s">
        <v>210</v>
      </c>
      <c r="G4288" s="91" t="s">
        <v>17235</v>
      </c>
      <c r="H4288" s="92" t="s">
        <v>17236</v>
      </c>
      <c r="I4288" s="91" t="s">
        <v>2</v>
      </c>
      <c r="J4288" s="91" t="s">
        <v>6445</v>
      </c>
      <c r="K4288" s="91" t="s">
        <v>18008</v>
      </c>
      <c r="L4288" s="91" t="s">
        <v>6447</v>
      </c>
    </row>
    <row r="4289" spans="1:12" ht="34.5" x14ac:dyDescent="0.25">
      <c r="A4289" s="64" t="s">
        <v>17075</v>
      </c>
      <c r="B4289" s="64" t="s">
        <v>17076</v>
      </c>
      <c r="C4289" s="64" t="s">
        <v>17229</v>
      </c>
      <c r="D4289" s="64" t="s">
        <v>17230</v>
      </c>
      <c r="E4289" s="64" t="s">
        <v>210</v>
      </c>
      <c r="F4289" s="64" t="s">
        <v>210</v>
      </c>
      <c r="G4289" s="91" t="s">
        <v>17238</v>
      </c>
      <c r="H4289" s="92" t="s">
        <v>17239</v>
      </c>
      <c r="I4289" s="91" t="s">
        <v>2</v>
      </c>
      <c r="J4289" s="91" t="s">
        <v>6445</v>
      </c>
      <c r="K4289" s="91" t="s">
        <v>36747</v>
      </c>
      <c r="L4289" s="91" t="s">
        <v>6447</v>
      </c>
    </row>
    <row r="4290" spans="1:12" ht="34.5" x14ac:dyDescent="0.25">
      <c r="A4290" s="64" t="s">
        <v>17075</v>
      </c>
      <c r="B4290" s="64" t="s">
        <v>17076</v>
      </c>
      <c r="C4290" s="64" t="s">
        <v>17229</v>
      </c>
      <c r="D4290" s="64" t="s">
        <v>17230</v>
      </c>
      <c r="E4290" s="64" t="s">
        <v>210</v>
      </c>
      <c r="F4290" s="64" t="s">
        <v>210</v>
      </c>
      <c r="G4290" s="91" t="s">
        <v>17240</v>
      </c>
      <c r="H4290" s="92" t="s">
        <v>17241</v>
      </c>
      <c r="I4290" s="91" t="s">
        <v>2</v>
      </c>
      <c r="J4290" s="91" t="s">
        <v>6445</v>
      </c>
      <c r="K4290" s="91" t="s">
        <v>39138</v>
      </c>
      <c r="L4290" s="91" t="s">
        <v>6447</v>
      </c>
    </row>
    <row r="4291" spans="1:12" ht="34.5" x14ac:dyDescent="0.25">
      <c r="A4291" s="64" t="s">
        <v>17075</v>
      </c>
      <c r="B4291" s="64" t="s">
        <v>17076</v>
      </c>
      <c r="C4291" s="64" t="s">
        <v>17229</v>
      </c>
      <c r="D4291" s="64" t="s">
        <v>17230</v>
      </c>
      <c r="E4291" s="64" t="s">
        <v>210</v>
      </c>
      <c r="F4291" s="64" t="s">
        <v>210</v>
      </c>
      <c r="G4291" s="91" t="s">
        <v>17243</v>
      </c>
      <c r="H4291" s="92" t="s">
        <v>17244</v>
      </c>
      <c r="I4291" s="91" t="s">
        <v>2</v>
      </c>
      <c r="J4291" s="91" t="s">
        <v>6445</v>
      </c>
      <c r="K4291" s="91" t="s">
        <v>39139</v>
      </c>
      <c r="L4291" s="91" t="s">
        <v>6447</v>
      </c>
    </row>
    <row r="4292" spans="1:12" ht="34.5" x14ac:dyDescent="0.25">
      <c r="A4292" s="64" t="s">
        <v>17075</v>
      </c>
      <c r="B4292" s="64" t="s">
        <v>17076</v>
      </c>
      <c r="C4292" s="64" t="s">
        <v>17229</v>
      </c>
      <c r="D4292" s="64" t="s">
        <v>17230</v>
      </c>
      <c r="E4292" s="64" t="s">
        <v>210</v>
      </c>
      <c r="F4292" s="64" t="s">
        <v>210</v>
      </c>
      <c r="G4292" s="91" t="s">
        <v>17245</v>
      </c>
      <c r="H4292" s="92" t="s">
        <v>17246</v>
      </c>
      <c r="I4292" s="91" t="s">
        <v>2</v>
      </c>
      <c r="J4292" s="91" t="s">
        <v>6445</v>
      </c>
      <c r="K4292" s="91" t="s">
        <v>30790</v>
      </c>
      <c r="L4292" s="91" t="s">
        <v>6447</v>
      </c>
    </row>
    <row r="4293" spans="1:12" ht="34.5" x14ac:dyDescent="0.25">
      <c r="A4293" s="64" t="s">
        <v>17075</v>
      </c>
      <c r="B4293" s="64" t="s">
        <v>17076</v>
      </c>
      <c r="C4293" s="64" t="s">
        <v>17229</v>
      </c>
      <c r="D4293" s="64" t="s">
        <v>17230</v>
      </c>
      <c r="E4293" s="64" t="s">
        <v>210</v>
      </c>
      <c r="F4293" s="64" t="s">
        <v>210</v>
      </c>
      <c r="G4293" s="91" t="s">
        <v>17247</v>
      </c>
      <c r="H4293" s="92" t="s">
        <v>17248</v>
      </c>
      <c r="I4293" s="91" t="s">
        <v>2</v>
      </c>
      <c r="J4293" s="91" t="s">
        <v>6445</v>
      </c>
      <c r="K4293" s="91" t="s">
        <v>39140</v>
      </c>
      <c r="L4293" s="91" t="s">
        <v>6447</v>
      </c>
    </row>
    <row r="4294" spans="1:12" ht="34.5" x14ac:dyDescent="0.25">
      <c r="A4294" s="64" t="s">
        <v>17075</v>
      </c>
      <c r="B4294" s="64" t="s">
        <v>17076</v>
      </c>
      <c r="C4294" s="64" t="s">
        <v>17229</v>
      </c>
      <c r="D4294" s="64" t="s">
        <v>17230</v>
      </c>
      <c r="E4294" s="64" t="s">
        <v>210</v>
      </c>
      <c r="F4294" s="64" t="s">
        <v>210</v>
      </c>
      <c r="G4294" s="91" t="s">
        <v>17250</v>
      </c>
      <c r="H4294" s="92" t="s">
        <v>17251</v>
      </c>
      <c r="I4294" s="91" t="s">
        <v>2</v>
      </c>
      <c r="J4294" s="91" t="s">
        <v>6445</v>
      </c>
      <c r="K4294" s="91" t="s">
        <v>7109</v>
      </c>
      <c r="L4294" s="91" t="s">
        <v>6447</v>
      </c>
    </row>
    <row r="4295" spans="1:12" ht="34.5" x14ac:dyDescent="0.25">
      <c r="A4295" s="64" t="s">
        <v>17075</v>
      </c>
      <c r="B4295" s="64" t="s">
        <v>17076</v>
      </c>
      <c r="C4295" s="64" t="s">
        <v>17229</v>
      </c>
      <c r="D4295" s="64" t="s">
        <v>17230</v>
      </c>
      <c r="E4295" s="64" t="s">
        <v>210</v>
      </c>
      <c r="F4295" s="64" t="s">
        <v>210</v>
      </c>
      <c r="G4295" s="91" t="s">
        <v>17252</v>
      </c>
      <c r="H4295" s="92" t="s">
        <v>17253</v>
      </c>
      <c r="I4295" s="91" t="s">
        <v>2</v>
      </c>
      <c r="J4295" s="91" t="s">
        <v>6445</v>
      </c>
      <c r="K4295" s="91" t="s">
        <v>39141</v>
      </c>
      <c r="L4295" s="91" t="s">
        <v>6447</v>
      </c>
    </row>
    <row r="4296" spans="1:12" ht="34.5" x14ac:dyDescent="0.25">
      <c r="A4296" s="64" t="s">
        <v>17075</v>
      </c>
      <c r="B4296" s="64" t="s">
        <v>17076</v>
      </c>
      <c r="C4296" s="64" t="s">
        <v>17229</v>
      </c>
      <c r="D4296" s="64" t="s">
        <v>17230</v>
      </c>
      <c r="E4296" s="64" t="s">
        <v>210</v>
      </c>
      <c r="F4296" s="64" t="s">
        <v>210</v>
      </c>
      <c r="G4296" s="91" t="s">
        <v>17254</v>
      </c>
      <c r="H4296" s="92" t="s">
        <v>17255</v>
      </c>
      <c r="I4296" s="91" t="s">
        <v>2</v>
      </c>
      <c r="J4296" s="91" t="s">
        <v>6445</v>
      </c>
      <c r="K4296" s="91" t="s">
        <v>17136</v>
      </c>
      <c r="L4296" s="91" t="s">
        <v>6447</v>
      </c>
    </row>
    <row r="4297" spans="1:12" ht="34.5" x14ac:dyDescent="0.25">
      <c r="A4297" s="64" t="s">
        <v>17075</v>
      </c>
      <c r="B4297" s="64" t="s">
        <v>17076</v>
      </c>
      <c r="C4297" s="64" t="s">
        <v>17229</v>
      </c>
      <c r="D4297" s="64" t="s">
        <v>17230</v>
      </c>
      <c r="E4297" s="64" t="s">
        <v>210</v>
      </c>
      <c r="F4297" s="64" t="s">
        <v>210</v>
      </c>
      <c r="G4297" s="91" t="s">
        <v>17257</v>
      </c>
      <c r="H4297" s="92" t="s">
        <v>17258</v>
      </c>
      <c r="I4297" s="91" t="s">
        <v>2</v>
      </c>
      <c r="J4297" s="91" t="s">
        <v>6445</v>
      </c>
      <c r="K4297" s="91" t="s">
        <v>31092</v>
      </c>
      <c r="L4297" s="91" t="s">
        <v>6447</v>
      </c>
    </row>
    <row r="4298" spans="1:12" ht="34.5" x14ac:dyDescent="0.25">
      <c r="A4298" s="64" t="s">
        <v>17075</v>
      </c>
      <c r="B4298" s="64" t="s">
        <v>17076</v>
      </c>
      <c r="C4298" s="64" t="s">
        <v>17229</v>
      </c>
      <c r="D4298" s="64" t="s">
        <v>17230</v>
      </c>
      <c r="E4298" s="64" t="s">
        <v>210</v>
      </c>
      <c r="F4298" s="64" t="s">
        <v>210</v>
      </c>
      <c r="G4298" s="91" t="s">
        <v>17259</v>
      </c>
      <c r="H4298" s="92" t="s">
        <v>17260</v>
      </c>
      <c r="I4298" s="91" t="s">
        <v>2</v>
      </c>
      <c r="J4298" s="91" t="s">
        <v>6445</v>
      </c>
      <c r="K4298" s="91" t="s">
        <v>11058</v>
      </c>
      <c r="L4298" s="91" t="s">
        <v>6447</v>
      </c>
    </row>
    <row r="4299" spans="1:12" ht="34.5" x14ac:dyDescent="0.25">
      <c r="A4299" s="64" t="s">
        <v>17075</v>
      </c>
      <c r="B4299" s="64" t="s">
        <v>17076</v>
      </c>
      <c r="C4299" s="64" t="s">
        <v>17229</v>
      </c>
      <c r="D4299" s="64" t="s">
        <v>17230</v>
      </c>
      <c r="E4299" s="64" t="s">
        <v>210</v>
      </c>
      <c r="F4299" s="64" t="s">
        <v>210</v>
      </c>
      <c r="G4299" s="91" t="s">
        <v>17261</v>
      </c>
      <c r="H4299" s="92" t="s">
        <v>17262</v>
      </c>
      <c r="I4299" s="91" t="s">
        <v>2</v>
      </c>
      <c r="J4299" s="91" t="s">
        <v>6445</v>
      </c>
      <c r="K4299" s="91" t="s">
        <v>8059</v>
      </c>
      <c r="L4299" s="91" t="s">
        <v>6447</v>
      </c>
    </row>
    <row r="4300" spans="1:12" ht="34.5" x14ac:dyDescent="0.25">
      <c r="A4300" s="64" t="s">
        <v>17075</v>
      </c>
      <c r="B4300" s="64" t="s">
        <v>17076</v>
      </c>
      <c r="C4300" s="64" t="s">
        <v>17229</v>
      </c>
      <c r="D4300" s="64" t="s">
        <v>17230</v>
      </c>
      <c r="E4300" s="64" t="s">
        <v>210</v>
      </c>
      <c r="F4300" s="64" t="s">
        <v>210</v>
      </c>
      <c r="G4300" s="91" t="s">
        <v>17263</v>
      </c>
      <c r="H4300" s="92" t="s">
        <v>17264</v>
      </c>
      <c r="I4300" s="91" t="s">
        <v>2</v>
      </c>
      <c r="J4300" s="91" t="s">
        <v>6445</v>
      </c>
      <c r="K4300" s="91" t="s">
        <v>39142</v>
      </c>
      <c r="L4300" s="91" t="s">
        <v>6447</v>
      </c>
    </row>
    <row r="4301" spans="1:12" ht="34.5" x14ac:dyDescent="0.25">
      <c r="A4301" s="64" t="s">
        <v>17075</v>
      </c>
      <c r="B4301" s="64" t="s">
        <v>17076</v>
      </c>
      <c r="C4301" s="64" t="s">
        <v>17229</v>
      </c>
      <c r="D4301" s="64" t="s">
        <v>17230</v>
      </c>
      <c r="E4301" s="64" t="s">
        <v>210</v>
      </c>
      <c r="F4301" s="64" t="s">
        <v>210</v>
      </c>
      <c r="G4301" s="91" t="s">
        <v>17266</v>
      </c>
      <c r="H4301" s="92" t="s">
        <v>17267</v>
      </c>
      <c r="I4301" s="91" t="s">
        <v>2</v>
      </c>
      <c r="J4301" s="91" t="s">
        <v>6445</v>
      </c>
      <c r="K4301" s="91" t="s">
        <v>32796</v>
      </c>
      <c r="L4301" s="91" t="s">
        <v>6447</v>
      </c>
    </row>
    <row r="4302" spans="1:12" ht="34.5" x14ac:dyDescent="0.25">
      <c r="A4302" s="64" t="s">
        <v>17075</v>
      </c>
      <c r="B4302" s="64" t="s">
        <v>17076</v>
      </c>
      <c r="C4302" s="64" t="s">
        <v>17229</v>
      </c>
      <c r="D4302" s="64" t="s">
        <v>17230</v>
      </c>
      <c r="E4302" s="64" t="s">
        <v>210</v>
      </c>
      <c r="F4302" s="64" t="s">
        <v>210</v>
      </c>
      <c r="G4302" s="91" t="s">
        <v>17269</v>
      </c>
      <c r="H4302" s="92" t="s">
        <v>17270</v>
      </c>
      <c r="I4302" s="91" t="s">
        <v>2</v>
      </c>
      <c r="J4302" s="91" t="s">
        <v>6445</v>
      </c>
      <c r="K4302" s="91" t="s">
        <v>39143</v>
      </c>
      <c r="L4302" s="91" t="s">
        <v>6447</v>
      </c>
    </row>
    <row r="4303" spans="1:12" ht="34.5" x14ac:dyDescent="0.25">
      <c r="A4303" s="64" t="s">
        <v>17075</v>
      </c>
      <c r="B4303" s="64" t="s">
        <v>17076</v>
      </c>
      <c r="C4303" s="64" t="s">
        <v>17229</v>
      </c>
      <c r="D4303" s="64" t="s">
        <v>17230</v>
      </c>
      <c r="E4303" s="64" t="s">
        <v>210</v>
      </c>
      <c r="F4303" s="64" t="s">
        <v>210</v>
      </c>
      <c r="G4303" s="91" t="s">
        <v>17271</v>
      </c>
      <c r="H4303" s="92" t="s">
        <v>17272</v>
      </c>
      <c r="I4303" s="91" t="s">
        <v>2</v>
      </c>
      <c r="J4303" s="91" t="s">
        <v>6445</v>
      </c>
      <c r="K4303" s="91" t="s">
        <v>38738</v>
      </c>
      <c r="L4303" s="91" t="s">
        <v>6447</v>
      </c>
    </row>
    <row r="4304" spans="1:12" ht="34.5" x14ac:dyDescent="0.25">
      <c r="A4304" s="64" t="s">
        <v>17075</v>
      </c>
      <c r="B4304" s="64" t="s">
        <v>17076</v>
      </c>
      <c r="C4304" s="64" t="s">
        <v>17229</v>
      </c>
      <c r="D4304" s="64" t="s">
        <v>17230</v>
      </c>
      <c r="E4304" s="64" t="s">
        <v>210</v>
      </c>
      <c r="F4304" s="64" t="s">
        <v>210</v>
      </c>
      <c r="G4304" s="91" t="s">
        <v>17274</v>
      </c>
      <c r="H4304" s="92" t="s">
        <v>17275</v>
      </c>
      <c r="I4304" s="91" t="s">
        <v>2</v>
      </c>
      <c r="J4304" s="91" t="s">
        <v>6445</v>
      </c>
      <c r="K4304" s="91" t="s">
        <v>30892</v>
      </c>
      <c r="L4304" s="91" t="s">
        <v>6447</v>
      </c>
    </row>
    <row r="4305" spans="1:12" ht="34.5" x14ac:dyDescent="0.25">
      <c r="A4305" s="64" t="s">
        <v>17075</v>
      </c>
      <c r="B4305" s="64" t="s">
        <v>17076</v>
      </c>
      <c r="C4305" s="64" t="s">
        <v>17229</v>
      </c>
      <c r="D4305" s="64" t="s">
        <v>17230</v>
      </c>
      <c r="E4305" s="64" t="s">
        <v>210</v>
      </c>
      <c r="F4305" s="64" t="s">
        <v>210</v>
      </c>
      <c r="G4305" s="91" t="s">
        <v>17277</v>
      </c>
      <c r="H4305" s="92" t="s">
        <v>17278</v>
      </c>
      <c r="I4305" s="91" t="s">
        <v>2</v>
      </c>
      <c r="J4305" s="91" t="s">
        <v>6445</v>
      </c>
      <c r="K4305" s="91" t="s">
        <v>32786</v>
      </c>
      <c r="L4305" s="91" t="s">
        <v>6447</v>
      </c>
    </row>
    <row r="4306" spans="1:12" ht="34.5" x14ac:dyDescent="0.25">
      <c r="A4306" s="64" t="s">
        <v>17075</v>
      </c>
      <c r="B4306" s="64" t="s">
        <v>17076</v>
      </c>
      <c r="C4306" s="64" t="s">
        <v>17229</v>
      </c>
      <c r="D4306" s="64" t="s">
        <v>17230</v>
      </c>
      <c r="E4306" s="64" t="s">
        <v>210</v>
      </c>
      <c r="F4306" s="64" t="s">
        <v>210</v>
      </c>
      <c r="G4306" s="91" t="s">
        <v>17279</v>
      </c>
      <c r="H4306" s="92" t="s">
        <v>17280</v>
      </c>
      <c r="I4306" s="91" t="s">
        <v>2</v>
      </c>
      <c r="J4306" s="91" t="s">
        <v>6445</v>
      </c>
      <c r="K4306" s="91" t="s">
        <v>39144</v>
      </c>
      <c r="L4306" s="91" t="s">
        <v>6447</v>
      </c>
    </row>
    <row r="4307" spans="1:12" ht="34.5" x14ac:dyDescent="0.25">
      <c r="A4307" s="64" t="s">
        <v>17075</v>
      </c>
      <c r="B4307" s="64" t="s">
        <v>17076</v>
      </c>
      <c r="C4307" s="64" t="s">
        <v>17229</v>
      </c>
      <c r="D4307" s="64" t="s">
        <v>17230</v>
      </c>
      <c r="E4307" s="64" t="s">
        <v>210</v>
      </c>
      <c r="F4307" s="64" t="s">
        <v>210</v>
      </c>
      <c r="G4307" s="91" t="s">
        <v>17282</v>
      </c>
      <c r="H4307" s="92" t="s">
        <v>17283</v>
      </c>
      <c r="I4307" s="91" t="s">
        <v>2</v>
      </c>
      <c r="J4307" s="91" t="s">
        <v>6445</v>
      </c>
      <c r="K4307" s="91" t="s">
        <v>18380</v>
      </c>
      <c r="L4307" s="91" t="s">
        <v>6447</v>
      </c>
    </row>
    <row r="4308" spans="1:12" ht="34.5" x14ac:dyDescent="0.25">
      <c r="A4308" s="64" t="s">
        <v>17075</v>
      </c>
      <c r="B4308" s="64" t="s">
        <v>17076</v>
      </c>
      <c r="C4308" s="64" t="s">
        <v>17229</v>
      </c>
      <c r="D4308" s="64" t="s">
        <v>17230</v>
      </c>
      <c r="E4308" s="64" t="s">
        <v>210</v>
      </c>
      <c r="F4308" s="64" t="s">
        <v>210</v>
      </c>
      <c r="G4308" s="91" t="s">
        <v>17284</v>
      </c>
      <c r="H4308" s="92" t="s">
        <v>17285</v>
      </c>
      <c r="I4308" s="91" t="s">
        <v>2</v>
      </c>
      <c r="J4308" s="91" t="s">
        <v>6445</v>
      </c>
      <c r="K4308" s="91" t="s">
        <v>39145</v>
      </c>
      <c r="L4308" s="91" t="s">
        <v>6447</v>
      </c>
    </row>
    <row r="4309" spans="1:12" ht="34.5" x14ac:dyDescent="0.25">
      <c r="A4309" s="64" t="s">
        <v>17075</v>
      </c>
      <c r="B4309" s="64" t="s">
        <v>17076</v>
      </c>
      <c r="C4309" s="64" t="s">
        <v>17229</v>
      </c>
      <c r="D4309" s="64" t="s">
        <v>17230</v>
      </c>
      <c r="E4309" s="64" t="s">
        <v>210</v>
      </c>
      <c r="F4309" s="64" t="s">
        <v>210</v>
      </c>
      <c r="G4309" s="91" t="s">
        <v>17287</v>
      </c>
      <c r="H4309" s="92" t="s">
        <v>17288</v>
      </c>
      <c r="I4309" s="91" t="s">
        <v>2</v>
      </c>
      <c r="J4309" s="91" t="s">
        <v>6445</v>
      </c>
      <c r="K4309" s="91" t="s">
        <v>33477</v>
      </c>
      <c r="L4309" s="91" t="s">
        <v>6447</v>
      </c>
    </row>
    <row r="4310" spans="1:12" ht="34.5" x14ac:dyDescent="0.25">
      <c r="A4310" s="64" t="s">
        <v>17075</v>
      </c>
      <c r="B4310" s="64" t="s">
        <v>17076</v>
      </c>
      <c r="C4310" s="64" t="s">
        <v>17229</v>
      </c>
      <c r="D4310" s="64" t="s">
        <v>17230</v>
      </c>
      <c r="E4310" s="64" t="s">
        <v>210</v>
      </c>
      <c r="F4310" s="64" t="s">
        <v>210</v>
      </c>
      <c r="G4310" s="91" t="s">
        <v>17290</v>
      </c>
      <c r="H4310" s="92" t="s">
        <v>17291</v>
      </c>
      <c r="I4310" s="91" t="s">
        <v>2</v>
      </c>
      <c r="J4310" s="91" t="s">
        <v>6445</v>
      </c>
      <c r="K4310" s="91" t="s">
        <v>39146</v>
      </c>
      <c r="L4310" s="91" t="s">
        <v>6447</v>
      </c>
    </row>
    <row r="4311" spans="1:12" ht="34.5" x14ac:dyDescent="0.25">
      <c r="A4311" s="64" t="s">
        <v>17075</v>
      </c>
      <c r="B4311" s="64" t="s">
        <v>17076</v>
      </c>
      <c r="C4311" s="64" t="s">
        <v>17229</v>
      </c>
      <c r="D4311" s="64" t="s">
        <v>17230</v>
      </c>
      <c r="E4311" s="64" t="s">
        <v>210</v>
      </c>
      <c r="F4311" s="64" t="s">
        <v>210</v>
      </c>
      <c r="G4311" s="91" t="s">
        <v>17292</v>
      </c>
      <c r="H4311" s="92" t="s">
        <v>17293</v>
      </c>
      <c r="I4311" s="91" t="s">
        <v>2</v>
      </c>
      <c r="J4311" s="91" t="s">
        <v>6445</v>
      </c>
      <c r="K4311" s="91" t="s">
        <v>30316</v>
      </c>
      <c r="L4311" s="91" t="s">
        <v>6447</v>
      </c>
    </row>
    <row r="4312" spans="1:12" ht="34.5" x14ac:dyDescent="0.25">
      <c r="A4312" s="64" t="s">
        <v>17075</v>
      </c>
      <c r="B4312" s="64" t="s">
        <v>17076</v>
      </c>
      <c r="C4312" s="64" t="s">
        <v>17229</v>
      </c>
      <c r="D4312" s="64" t="s">
        <v>17230</v>
      </c>
      <c r="E4312" s="64" t="s">
        <v>210</v>
      </c>
      <c r="F4312" s="64" t="s">
        <v>210</v>
      </c>
      <c r="G4312" s="91" t="s">
        <v>17294</v>
      </c>
      <c r="H4312" s="92" t="s">
        <v>17295</v>
      </c>
      <c r="I4312" s="91" t="s">
        <v>2</v>
      </c>
      <c r="J4312" s="91" t="s">
        <v>6445</v>
      </c>
      <c r="K4312" s="91" t="s">
        <v>36943</v>
      </c>
      <c r="L4312" s="91" t="s">
        <v>6447</v>
      </c>
    </row>
    <row r="4313" spans="1:12" ht="34.5" x14ac:dyDescent="0.25">
      <c r="A4313" s="64" t="s">
        <v>17075</v>
      </c>
      <c r="B4313" s="64" t="s">
        <v>17076</v>
      </c>
      <c r="C4313" s="64" t="s">
        <v>17229</v>
      </c>
      <c r="D4313" s="64" t="s">
        <v>17230</v>
      </c>
      <c r="E4313" s="64" t="s">
        <v>210</v>
      </c>
      <c r="F4313" s="64" t="s">
        <v>210</v>
      </c>
      <c r="G4313" s="91" t="s">
        <v>17296</v>
      </c>
      <c r="H4313" s="92" t="s">
        <v>17297</v>
      </c>
      <c r="I4313" s="91" t="s">
        <v>2</v>
      </c>
      <c r="J4313" s="91" t="s">
        <v>6445</v>
      </c>
      <c r="K4313" s="91" t="s">
        <v>9397</v>
      </c>
      <c r="L4313" s="91" t="s">
        <v>6447</v>
      </c>
    </row>
    <row r="4314" spans="1:12" ht="34.5" x14ac:dyDescent="0.25">
      <c r="A4314" s="64" t="s">
        <v>17075</v>
      </c>
      <c r="B4314" s="64" t="s">
        <v>17076</v>
      </c>
      <c r="C4314" s="64" t="s">
        <v>17229</v>
      </c>
      <c r="D4314" s="64" t="s">
        <v>17230</v>
      </c>
      <c r="E4314" s="64" t="s">
        <v>210</v>
      </c>
      <c r="F4314" s="64" t="s">
        <v>210</v>
      </c>
      <c r="G4314" s="91" t="s">
        <v>17298</v>
      </c>
      <c r="H4314" s="92" t="s">
        <v>17299</v>
      </c>
      <c r="I4314" s="91" t="s">
        <v>2</v>
      </c>
      <c r="J4314" s="91" t="s">
        <v>6445</v>
      </c>
      <c r="K4314" s="91" t="s">
        <v>19976</v>
      </c>
      <c r="L4314" s="91" t="s">
        <v>6447</v>
      </c>
    </row>
    <row r="4315" spans="1:12" ht="34.5" x14ac:dyDescent="0.25">
      <c r="A4315" s="64" t="s">
        <v>17075</v>
      </c>
      <c r="B4315" s="64" t="s">
        <v>17076</v>
      </c>
      <c r="C4315" s="64" t="s">
        <v>17229</v>
      </c>
      <c r="D4315" s="64" t="s">
        <v>17230</v>
      </c>
      <c r="E4315" s="64" t="s">
        <v>210</v>
      </c>
      <c r="F4315" s="64" t="s">
        <v>210</v>
      </c>
      <c r="G4315" s="91" t="s">
        <v>17300</v>
      </c>
      <c r="H4315" s="92" t="s">
        <v>17301</v>
      </c>
      <c r="I4315" s="91" t="s">
        <v>2</v>
      </c>
      <c r="J4315" s="91" t="s">
        <v>6445</v>
      </c>
      <c r="K4315" s="91" t="s">
        <v>39147</v>
      </c>
      <c r="L4315" s="91" t="s">
        <v>6447</v>
      </c>
    </row>
    <row r="4316" spans="1:12" ht="34.5" x14ac:dyDescent="0.25">
      <c r="A4316" s="64" t="s">
        <v>17075</v>
      </c>
      <c r="B4316" s="64" t="s">
        <v>17076</v>
      </c>
      <c r="C4316" s="64" t="s">
        <v>17229</v>
      </c>
      <c r="D4316" s="64" t="s">
        <v>17230</v>
      </c>
      <c r="E4316" s="64" t="s">
        <v>210</v>
      </c>
      <c r="F4316" s="64" t="s">
        <v>210</v>
      </c>
      <c r="G4316" s="91" t="s">
        <v>17302</v>
      </c>
      <c r="H4316" s="92" t="s">
        <v>17303</v>
      </c>
      <c r="I4316" s="91" t="s">
        <v>2</v>
      </c>
      <c r="J4316" s="91" t="s">
        <v>6445</v>
      </c>
      <c r="K4316" s="91" t="s">
        <v>35745</v>
      </c>
      <c r="L4316" s="91" t="s">
        <v>6447</v>
      </c>
    </row>
    <row r="4317" spans="1:12" ht="34.5" x14ac:dyDescent="0.25">
      <c r="A4317" s="64" t="s">
        <v>17075</v>
      </c>
      <c r="B4317" s="64" t="s">
        <v>17076</v>
      </c>
      <c r="C4317" s="64" t="s">
        <v>17229</v>
      </c>
      <c r="D4317" s="64" t="s">
        <v>17230</v>
      </c>
      <c r="E4317" s="64" t="s">
        <v>210</v>
      </c>
      <c r="F4317" s="64" t="s">
        <v>210</v>
      </c>
      <c r="G4317" s="91" t="s">
        <v>17304</v>
      </c>
      <c r="H4317" s="92" t="s">
        <v>17305</v>
      </c>
      <c r="I4317" s="91" t="s">
        <v>2</v>
      </c>
      <c r="J4317" s="91" t="s">
        <v>6445</v>
      </c>
      <c r="K4317" s="91" t="s">
        <v>33777</v>
      </c>
      <c r="L4317" s="91" t="s">
        <v>6447</v>
      </c>
    </row>
    <row r="4318" spans="1:12" ht="23.25" x14ac:dyDescent="0.25">
      <c r="A4318" s="64" t="s">
        <v>17075</v>
      </c>
      <c r="B4318" s="64" t="s">
        <v>17076</v>
      </c>
      <c r="C4318" s="64" t="s">
        <v>17229</v>
      </c>
      <c r="D4318" s="64" t="s">
        <v>17230</v>
      </c>
      <c r="E4318" s="64" t="s">
        <v>210</v>
      </c>
      <c r="F4318" s="64" t="s">
        <v>210</v>
      </c>
      <c r="G4318" s="91" t="s">
        <v>17306</v>
      </c>
      <c r="H4318" s="92" t="s">
        <v>17307</v>
      </c>
      <c r="I4318" s="91" t="s">
        <v>2</v>
      </c>
      <c r="J4318" s="91" t="s">
        <v>6445</v>
      </c>
      <c r="K4318" s="91" t="s">
        <v>37637</v>
      </c>
      <c r="L4318" s="91" t="s">
        <v>6447</v>
      </c>
    </row>
    <row r="4319" spans="1:12" ht="34.5" x14ac:dyDescent="0.25">
      <c r="A4319" s="64" t="s">
        <v>17075</v>
      </c>
      <c r="B4319" s="64" t="s">
        <v>17076</v>
      </c>
      <c r="C4319" s="64" t="s">
        <v>17308</v>
      </c>
      <c r="D4319" s="64" t="s">
        <v>17309</v>
      </c>
      <c r="E4319" s="64" t="s">
        <v>210</v>
      </c>
      <c r="F4319" s="64" t="s">
        <v>210</v>
      </c>
      <c r="G4319" s="91" t="s">
        <v>17310</v>
      </c>
      <c r="H4319" s="92" t="s">
        <v>17311</v>
      </c>
      <c r="I4319" s="91" t="s">
        <v>2</v>
      </c>
      <c r="J4319" s="91" t="s">
        <v>6445</v>
      </c>
      <c r="K4319" s="91" t="s">
        <v>15357</v>
      </c>
      <c r="L4319" s="91" t="s">
        <v>6447</v>
      </c>
    </row>
    <row r="4320" spans="1:12" ht="34.5" x14ac:dyDescent="0.25">
      <c r="A4320" s="64" t="s">
        <v>17075</v>
      </c>
      <c r="B4320" s="64" t="s">
        <v>17076</v>
      </c>
      <c r="C4320" s="64" t="s">
        <v>17308</v>
      </c>
      <c r="D4320" s="64" t="s">
        <v>17309</v>
      </c>
      <c r="E4320" s="64" t="s">
        <v>210</v>
      </c>
      <c r="F4320" s="64" t="s">
        <v>210</v>
      </c>
      <c r="G4320" s="91" t="s">
        <v>17312</v>
      </c>
      <c r="H4320" s="92" t="s">
        <v>17313</v>
      </c>
      <c r="I4320" s="91" t="s">
        <v>2</v>
      </c>
      <c r="J4320" s="91" t="s">
        <v>6445</v>
      </c>
      <c r="K4320" s="91" t="s">
        <v>39148</v>
      </c>
      <c r="L4320" s="91" t="s">
        <v>6447</v>
      </c>
    </row>
    <row r="4321" spans="1:12" ht="34.5" x14ac:dyDescent="0.25">
      <c r="A4321" s="64" t="s">
        <v>17075</v>
      </c>
      <c r="B4321" s="64" t="s">
        <v>17076</v>
      </c>
      <c r="C4321" s="64" t="s">
        <v>17308</v>
      </c>
      <c r="D4321" s="64" t="s">
        <v>17309</v>
      </c>
      <c r="E4321" s="64" t="s">
        <v>210</v>
      </c>
      <c r="F4321" s="64" t="s">
        <v>210</v>
      </c>
      <c r="G4321" s="91" t="s">
        <v>17314</v>
      </c>
      <c r="H4321" s="92" t="s">
        <v>17315</v>
      </c>
      <c r="I4321" s="91" t="s">
        <v>2</v>
      </c>
      <c r="J4321" s="91" t="s">
        <v>6445</v>
      </c>
      <c r="K4321" s="91" t="s">
        <v>17361</v>
      </c>
      <c r="L4321" s="91" t="s">
        <v>6447</v>
      </c>
    </row>
    <row r="4322" spans="1:12" ht="34.5" x14ac:dyDescent="0.25">
      <c r="A4322" s="64" t="s">
        <v>17075</v>
      </c>
      <c r="B4322" s="64" t="s">
        <v>17076</v>
      </c>
      <c r="C4322" s="64" t="s">
        <v>17308</v>
      </c>
      <c r="D4322" s="64" t="s">
        <v>17309</v>
      </c>
      <c r="E4322" s="64" t="s">
        <v>210</v>
      </c>
      <c r="F4322" s="64" t="s">
        <v>210</v>
      </c>
      <c r="G4322" s="91" t="s">
        <v>17316</v>
      </c>
      <c r="H4322" s="92" t="s">
        <v>17317</v>
      </c>
      <c r="I4322" s="91" t="s">
        <v>2</v>
      </c>
      <c r="J4322" s="91" t="s">
        <v>6445</v>
      </c>
      <c r="K4322" s="91" t="s">
        <v>7838</v>
      </c>
      <c r="L4322" s="91" t="s">
        <v>6447</v>
      </c>
    </row>
    <row r="4323" spans="1:12" ht="34.5" x14ac:dyDescent="0.25">
      <c r="A4323" s="64" t="s">
        <v>17075</v>
      </c>
      <c r="B4323" s="64" t="s">
        <v>17076</v>
      </c>
      <c r="C4323" s="64" t="s">
        <v>17308</v>
      </c>
      <c r="D4323" s="64" t="s">
        <v>17309</v>
      </c>
      <c r="E4323" s="64" t="s">
        <v>210</v>
      </c>
      <c r="F4323" s="64" t="s">
        <v>210</v>
      </c>
      <c r="G4323" s="91" t="s">
        <v>17318</v>
      </c>
      <c r="H4323" s="92" t="s">
        <v>17319</v>
      </c>
      <c r="I4323" s="91" t="s">
        <v>2</v>
      </c>
      <c r="J4323" s="91" t="s">
        <v>6445</v>
      </c>
      <c r="K4323" s="91" t="s">
        <v>37159</v>
      </c>
      <c r="L4323" s="91" t="s">
        <v>6447</v>
      </c>
    </row>
    <row r="4324" spans="1:12" ht="34.5" x14ac:dyDescent="0.25">
      <c r="A4324" s="64" t="s">
        <v>17075</v>
      </c>
      <c r="B4324" s="64" t="s">
        <v>17076</v>
      </c>
      <c r="C4324" s="64" t="s">
        <v>17308</v>
      </c>
      <c r="D4324" s="64" t="s">
        <v>17309</v>
      </c>
      <c r="E4324" s="64" t="s">
        <v>210</v>
      </c>
      <c r="F4324" s="64" t="s">
        <v>210</v>
      </c>
      <c r="G4324" s="91" t="s">
        <v>17320</v>
      </c>
      <c r="H4324" s="92" t="s">
        <v>17321</v>
      </c>
      <c r="I4324" s="91" t="s">
        <v>2</v>
      </c>
      <c r="J4324" s="91" t="s">
        <v>6445</v>
      </c>
      <c r="K4324" s="91" t="s">
        <v>38507</v>
      </c>
      <c r="L4324" s="91" t="s">
        <v>6447</v>
      </c>
    </row>
    <row r="4325" spans="1:12" ht="34.5" x14ac:dyDescent="0.25">
      <c r="A4325" s="64" t="s">
        <v>17075</v>
      </c>
      <c r="B4325" s="64" t="s">
        <v>17076</v>
      </c>
      <c r="C4325" s="64" t="s">
        <v>17308</v>
      </c>
      <c r="D4325" s="64" t="s">
        <v>17309</v>
      </c>
      <c r="E4325" s="64" t="s">
        <v>210</v>
      </c>
      <c r="F4325" s="64" t="s">
        <v>210</v>
      </c>
      <c r="G4325" s="91" t="s">
        <v>17322</v>
      </c>
      <c r="H4325" s="92" t="s">
        <v>17323</v>
      </c>
      <c r="I4325" s="91" t="s">
        <v>2</v>
      </c>
      <c r="J4325" s="91" t="s">
        <v>6445</v>
      </c>
      <c r="K4325" s="91" t="s">
        <v>16282</v>
      </c>
      <c r="L4325" s="91" t="s">
        <v>6447</v>
      </c>
    </row>
    <row r="4326" spans="1:12" ht="34.5" x14ac:dyDescent="0.25">
      <c r="A4326" s="64" t="s">
        <v>17075</v>
      </c>
      <c r="B4326" s="64" t="s">
        <v>17076</v>
      </c>
      <c r="C4326" s="64" t="s">
        <v>17308</v>
      </c>
      <c r="D4326" s="64" t="s">
        <v>17309</v>
      </c>
      <c r="E4326" s="64" t="s">
        <v>210</v>
      </c>
      <c r="F4326" s="64" t="s">
        <v>210</v>
      </c>
      <c r="G4326" s="91" t="s">
        <v>17324</v>
      </c>
      <c r="H4326" s="92" t="s">
        <v>17325</v>
      </c>
      <c r="I4326" s="91" t="s">
        <v>2</v>
      </c>
      <c r="J4326" s="91" t="s">
        <v>6445</v>
      </c>
      <c r="K4326" s="91" t="s">
        <v>36678</v>
      </c>
      <c r="L4326" s="91" t="s">
        <v>6447</v>
      </c>
    </row>
    <row r="4327" spans="1:12" ht="34.5" x14ac:dyDescent="0.25">
      <c r="A4327" s="64" t="s">
        <v>17075</v>
      </c>
      <c r="B4327" s="64" t="s">
        <v>17076</v>
      </c>
      <c r="C4327" s="64" t="s">
        <v>17308</v>
      </c>
      <c r="D4327" s="64" t="s">
        <v>17309</v>
      </c>
      <c r="E4327" s="64" t="s">
        <v>210</v>
      </c>
      <c r="F4327" s="64" t="s">
        <v>210</v>
      </c>
      <c r="G4327" s="91" t="s">
        <v>17327</v>
      </c>
      <c r="H4327" s="92" t="s">
        <v>17328</v>
      </c>
      <c r="I4327" s="91" t="s">
        <v>2</v>
      </c>
      <c r="J4327" s="91" t="s">
        <v>6445</v>
      </c>
      <c r="K4327" s="91" t="s">
        <v>39149</v>
      </c>
      <c r="L4327" s="91" t="s">
        <v>6447</v>
      </c>
    </row>
    <row r="4328" spans="1:12" ht="34.5" x14ac:dyDescent="0.25">
      <c r="A4328" s="64" t="s">
        <v>17075</v>
      </c>
      <c r="B4328" s="64" t="s">
        <v>17076</v>
      </c>
      <c r="C4328" s="64" t="s">
        <v>17308</v>
      </c>
      <c r="D4328" s="64" t="s">
        <v>17309</v>
      </c>
      <c r="E4328" s="64" t="s">
        <v>210</v>
      </c>
      <c r="F4328" s="64" t="s">
        <v>210</v>
      </c>
      <c r="G4328" s="91" t="s">
        <v>17330</v>
      </c>
      <c r="H4328" s="92" t="s">
        <v>17331</v>
      </c>
      <c r="I4328" s="91" t="s">
        <v>2</v>
      </c>
      <c r="J4328" s="91" t="s">
        <v>6445</v>
      </c>
      <c r="K4328" s="91" t="s">
        <v>39150</v>
      </c>
      <c r="L4328" s="91" t="s">
        <v>6447</v>
      </c>
    </row>
    <row r="4329" spans="1:12" ht="34.5" x14ac:dyDescent="0.25">
      <c r="A4329" s="64" t="s">
        <v>17075</v>
      </c>
      <c r="B4329" s="64" t="s">
        <v>17076</v>
      </c>
      <c r="C4329" s="64" t="s">
        <v>17308</v>
      </c>
      <c r="D4329" s="64" t="s">
        <v>17309</v>
      </c>
      <c r="E4329" s="64" t="s">
        <v>210</v>
      </c>
      <c r="F4329" s="64" t="s">
        <v>210</v>
      </c>
      <c r="G4329" s="91" t="s">
        <v>17332</v>
      </c>
      <c r="H4329" s="92" t="s">
        <v>17333</v>
      </c>
      <c r="I4329" s="91" t="s">
        <v>2</v>
      </c>
      <c r="J4329" s="91" t="s">
        <v>6445</v>
      </c>
      <c r="K4329" s="91" t="s">
        <v>9610</v>
      </c>
      <c r="L4329" s="91" t="s">
        <v>6447</v>
      </c>
    </row>
    <row r="4330" spans="1:12" ht="34.5" x14ac:dyDescent="0.25">
      <c r="A4330" s="64" t="s">
        <v>17075</v>
      </c>
      <c r="B4330" s="64" t="s">
        <v>17076</v>
      </c>
      <c r="C4330" s="64" t="s">
        <v>17308</v>
      </c>
      <c r="D4330" s="64" t="s">
        <v>17309</v>
      </c>
      <c r="E4330" s="64" t="s">
        <v>210</v>
      </c>
      <c r="F4330" s="64" t="s">
        <v>210</v>
      </c>
      <c r="G4330" s="91" t="s">
        <v>17335</v>
      </c>
      <c r="H4330" s="92" t="s">
        <v>17336</v>
      </c>
      <c r="I4330" s="91" t="s">
        <v>2</v>
      </c>
      <c r="J4330" s="91" t="s">
        <v>6445</v>
      </c>
      <c r="K4330" s="91" t="s">
        <v>37733</v>
      </c>
      <c r="L4330" s="91" t="s">
        <v>6447</v>
      </c>
    </row>
    <row r="4331" spans="1:12" ht="34.5" x14ac:dyDescent="0.25">
      <c r="A4331" s="64" t="s">
        <v>17075</v>
      </c>
      <c r="B4331" s="64" t="s">
        <v>17076</v>
      </c>
      <c r="C4331" s="64" t="s">
        <v>17308</v>
      </c>
      <c r="D4331" s="64" t="s">
        <v>17309</v>
      </c>
      <c r="E4331" s="64" t="s">
        <v>210</v>
      </c>
      <c r="F4331" s="64" t="s">
        <v>210</v>
      </c>
      <c r="G4331" s="91" t="s">
        <v>17337</v>
      </c>
      <c r="H4331" s="92" t="s">
        <v>17338</v>
      </c>
      <c r="I4331" s="91" t="s">
        <v>2</v>
      </c>
      <c r="J4331" s="91" t="s">
        <v>6445</v>
      </c>
      <c r="K4331" s="91" t="s">
        <v>14425</v>
      </c>
      <c r="L4331" s="91" t="s">
        <v>6447</v>
      </c>
    </row>
    <row r="4332" spans="1:12" ht="34.5" x14ac:dyDescent="0.25">
      <c r="A4332" s="64" t="s">
        <v>17075</v>
      </c>
      <c r="B4332" s="64" t="s">
        <v>17076</v>
      </c>
      <c r="C4332" s="64" t="s">
        <v>17308</v>
      </c>
      <c r="D4332" s="64" t="s">
        <v>17309</v>
      </c>
      <c r="E4332" s="64" t="s">
        <v>210</v>
      </c>
      <c r="F4332" s="64" t="s">
        <v>210</v>
      </c>
      <c r="G4332" s="91" t="s">
        <v>17340</v>
      </c>
      <c r="H4332" s="92" t="s">
        <v>17341</v>
      </c>
      <c r="I4332" s="91" t="s">
        <v>2</v>
      </c>
      <c r="J4332" s="91" t="s">
        <v>6445</v>
      </c>
      <c r="K4332" s="91" t="s">
        <v>39151</v>
      </c>
      <c r="L4332" s="91" t="s">
        <v>6447</v>
      </c>
    </row>
    <row r="4333" spans="1:12" ht="34.5" x14ac:dyDescent="0.25">
      <c r="A4333" s="64" t="s">
        <v>17075</v>
      </c>
      <c r="B4333" s="64" t="s">
        <v>17076</v>
      </c>
      <c r="C4333" s="64" t="s">
        <v>17308</v>
      </c>
      <c r="D4333" s="64" t="s">
        <v>17309</v>
      </c>
      <c r="E4333" s="64" t="s">
        <v>210</v>
      </c>
      <c r="F4333" s="64" t="s">
        <v>210</v>
      </c>
      <c r="G4333" s="91" t="s">
        <v>17342</v>
      </c>
      <c r="H4333" s="92" t="s">
        <v>17343</v>
      </c>
      <c r="I4333" s="91" t="s">
        <v>2</v>
      </c>
      <c r="J4333" s="91" t="s">
        <v>6445</v>
      </c>
      <c r="K4333" s="91" t="s">
        <v>39152</v>
      </c>
      <c r="L4333" s="91" t="s">
        <v>6447</v>
      </c>
    </row>
    <row r="4334" spans="1:12" ht="34.5" x14ac:dyDescent="0.25">
      <c r="A4334" s="64" t="s">
        <v>17075</v>
      </c>
      <c r="B4334" s="64" t="s">
        <v>17076</v>
      </c>
      <c r="C4334" s="64" t="s">
        <v>17308</v>
      </c>
      <c r="D4334" s="64" t="s">
        <v>17309</v>
      </c>
      <c r="E4334" s="64" t="s">
        <v>210</v>
      </c>
      <c r="F4334" s="64" t="s">
        <v>210</v>
      </c>
      <c r="G4334" s="91" t="s">
        <v>17344</v>
      </c>
      <c r="H4334" s="92" t="s">
        <v>17345</v>
      </c>
      <c r="I4334" s="91" t="s">
        <v>2</v>
      </c>
      <c r="J4334" s="91" t="s">
        <v>6445</v>
      </c>
      <c r="K4334" s="91" t="s">
        <v>37250</v>
      </c>
      <c r="L4334" s="91" t="s">
        <v>6447</v>
      </c>
    </row>
    <row r="4335" spans="1:12" ht="34.5" x14ac:dyDescent="0.25">
      <c r="A4335" s="64" t="s">
        <v>17075</v>
      </c>
      <c r="B4335" s="64" t="s">
        <v>17076</v>
      </c>
      <c r="C4335" s="64" t="s">
        <v>17308</v>
      </c>
      <c r="D4335" s="64" t="s">
        <v>17309</v>
      </c>
      <c r="E4335" s="64" t="s">
        <v>210</v>
      </c>
      <c r="F4335" s="64" t="s">
        <v>210</v>
      </c>
      <c r="G4335" s="91" t="s">
        <v>17347</v>
      </c>
      <c r="H4335" s="92" t="s">
        <v>17348</v>
      </c>
      <c r="I4335" s="91" t="s">
        <v>2</v>
      </c>
      <c r="J4335" s="91" t="s">
        <v>6445</v>
      </c>
      <c r="K4335" s="91" t="s">
        <v>39153</v>
      </c>
      <c r="L4335" s="91" t="s">
        <v>6447</v>
      </c>
    </row>
    <row r="4336" spans="1:12" ht="34.5" x14ac:dyDescent="0.25">
      <c r="A4336" s="64" t="s">
        <v>17075</v>
      </c>
      <c r="B4336" s="64" t="s">
        <v>17076</v>
      </c>
      <c r="C4336" s="64" t="s">
        <v>17308</v>
      </c>
      <c r="D4336" s="64" t="s">
        <v>17309</v>
      </c>
      <c r="E4336" s="64" t="s">
        <v>210</v>
      </c>
      <c r="F4336" s="64" t="s">
        <v>210</v>
      </c>
      <c r="G4336" s="91" t="s">
        <v>17350</v>
      </c>
      <c r="H4336" s="92" t="s">
        <v>17351</v>
      </c>
      <c r="I4336" s="91" t="s">
        <v>2</v>
      </c>
      <c r="J4336" s="91" t="s">
        <v>6445</v>
      </c>
      <c r="K4336" s="91" t="s">
        <v>36856</v>
      </c>
      <c r="L4336" s="91" t="s">
        <v>6447</v>
      </c>
    </row>
    <row r="4337" spans="1:12" ht="34.5" x14ac:dyDescent="0.25">
      <c r="A4337" s="64" t="s">
        <v>17075</v>
      </c>
      <c r="B4337" s="64" t="s">
        <v>17076</v>
      </c>
      <c r="C4337" s="64" t="s">
        <v>17308</v>
      </c>
      <c r="D4337" s="64" t="s">
        <v>17309</v>
      </c>
      <c r="E4337" s="64" t="s">
        <v>210</v>
      </c>
      <c r="F4337" s="64" t="s">
        <v>210</v>
      </c>
      <c r="G4337" s="91" t="s">
        <v>17352</v>
      </c>
      <c r="H4337" s="92" t="s">
        <v>17353</v>
      </c>
      <c r="I4337" s="91" t="s">
        <v>2</v>
      </c>
      <c r="J4337" s="91" t="s">
        <v>6445</v>
      </c>
      <c r="K4337" s="91" t="s">
        <v>13602</v>
      </c>
      <c r="L4337" s="91" t="s">
        <v>6447</v>
      </c>
    </row>
    <row r="4338" spans="1:12" ht="34.5" x14ac:dyDescent="0.25">
      <c r="A4338" s="64" t="s">
        <v>17075</v>
      </c>
      <c r="B4338" s="64" t="s">
        <v>17076</v>
      </c>
      <c r="C4338" s="64" t="s">
        <v>17308</v>
      </c>
      <c r="D4338" s="64" t="s">
        <v>17309</v>
      </c>
      <c r="E4338" s="64" t="s">
        <v>210</v>
      </c>
      <c r="F4338" s="64" t="s">
        <v>210</v>
      </c>
      <c r="G4338" s="91" t="s">
        <v>17354</v>
      </c>
      <c r="H4338" s="92" t="s">
        <v>17355</v>
      </c>
      <c r="I4338" s="91" t="s">
        <v>2</v>
      </c>
      <c r="J4338" s="91" t="s">
        <v>6445</v>
      </c>
      <c r="K4338" s="91" t="s">
        <v>38528</v>
      </c>
      <c r="L4338" s="91" t="s">
        <v>6447</v>
      </c>
    </row>
    <row r="4339" spans="1:12" ht="34.5" x14ac:dyDescent="0.25">
      <c r="A4339" s="64" t="s">
        <v>17075</v>
      </c>
      <c r="B4339" s="64" t="s">
        <v>17076</v>
      </c>
      <c r="C4339" s="64" t="s">
        <v>17308</v>
      </c>
      <c r="D4339" s="64" t="s">
        <v>17309</v>
      </c>
      <c r="E4339" s="64" t="s">
        <v>210</v>
      </c>
      <c r="F4339" s="64" t="s">
        <v>210</v>
      </c>
      <c r="G4339" s="91" t="s">
        <v>17357</v>
      </c>
      <c r="H4339" s="92" t="s">
        <v>17358</v>
      </c>
      <c r="I4339" s="91" t="s">
        <v>2</v>
      </c>
      <c r="J4339" s="91" t="s">
        <v>6445</v>
      </c>
      <c r="K4339" s="91" t="s">
        <v>39154</v>
      </c>
      <c r="L4339" s="91" t="s">
        <v>6447</v>
      </c>
    </row>
    <row r="4340" spans="1:12" ht="34.5" x14ac:dyDescent="0.25">
      <c r="A4340" s="64" t="s">
        <v>17075</v>
      </c>
      <c r="B4340" s="64" t="s">
        <v>17076</v>
      </c>
      <c r="C4340" s="64" t="s">
        <v>17308</v>
      </c>
      <c r="D4340" s="64" t="s">
        <v>17309</v>
      </c>
      <c r="E4340" s="64" t="s">
        <v>210</v>
      </c>
      <c r="F4340" s="64" t="s">
        <v>210</v>
      </c>
      <c r="G4340" s="91" t="s">
        <v>17359</v>
      </c>
      <c r="H4340" s="92" t="s">
        <v>17360</v>
      </c>
      <c r="I4340" s="91" t="s">
        <v>2</v>
      </c>
      <c r="J4340" s="91" t="s">
        <v>6445</v>
      </c>
      <c r="K4340" s="91" t="s">
        <v>39155</v>
      </c>
      <c r="L4340" s="91" t="s">
        <v>6447</v>
      </c>
    </row>
    <row r="4341" spans="1:12" ht="34.5" x14ac:dyDescent="0.25">
      <c r="A4341" s="64" t="s">
        <v>17075</v>
      </c>
      <c r="B4341" s="64" t="s">
        <v>17076</v>
      </c>
      <c r="C4341" s="64" t="s">
        <v>17308</v>
      </c>
      <c r="D4341" s="64" t="s">
        <v>17309</v>
      </c>
      <c r="E4341" s="64" t="s">
        <v>210</v>
      </c>
      <c r="F4341" s="64" t="s">
        <v>210</v>
      </c>
      <c r="G4341" s="91" t="s">
        <v>17362</v>
      </c>
      <c r="H4341" s="92" t="s">
        <v>17363</v>
      </c>
      <c r="I4341" s="91" t="s">
        <v>2</v>
      </c>
      <c r="J4341" s="91" t="s">
        <v>6445</v>
      </c>
      <c r="K4341" s="91" t="s">
        <v>36262</v>
      </c>
      <c r="L4341" s="91" t="s">
        <v>6447</v>
      </c>
    </row>
    <row r="4342" spans="1:12" ht="34.5" x14ac:dyDescent="0.25">
      <c r="A4342" s="64" t="s">
        <v>17075</v>
      </c>
      <c r="B4342" s="64" t="s">
        <v>17076</v>
      </c>
      <c r="C4342" s="64" t="s">
        <v>17308</v>
      </c>
      <c r="D4342" s="64" t="s">
        <v>17309</v>
      </c>
      <c r="E4342" s="64" t="s">
        <v>210</v>
      </c>
      <c r="F4342" s="64" t="s">
        <v>210</v>
      </c>
      <c r="G4342" s="91" t="s">
        <v>17365</v>
      </c>
      <c r="H4342" s="92" t="s">
        <v>17366</v>
      </c>
      <c r="I4342" s="91" t="s">
        <v>2</v>
      </c>
      <c r="J4342" s="91" t="s">
        <v>6445</v>
      </c>
      <c r="K4342" s="91" t="s">
        <v>39156</v>
      </c>
      <c r="L4342" s="91" t="s">
        <v>6447</v>
      </c>
    </row>
    <row r="4343" spans="1:12" ht="34.5" x14ac:dyDescent="0.25">
      <c r="A4343" s="64" t="s">
        <v>17075</v>
      </c>
      <c r="B4343" s="64" t="s">
        <v>17076</v>
      </c>
      <c r="C4343" s="64" t="s">
        <v>17308</v>
      </c>
      <c r="D4343" s="64" t="s">
        <v>17309</v>
      </c>
      <c r="E4343" s="64" t="s">
        <v>210</v>
      </c>
      <c r="F4343" s="64" t="s">
        <v>210</v>
      </c>
      <c r="G4343" s="91" t="s">
        <v>17367</v>
      </c>
      <c r="H4343" s="92" t="s">
        <v>17368</v>
      </c>
      <c r="I4343" s="91" t="s">
        <v>2</v>
      </c>
      <c r="J4343" s="91" t="s">
        <v>6445</v>
      </c>
      <c r="K4343" s="91" t="s">
        <v>38274</v>
      </c>
      <c r="L4343" s="91" t="s">
        <v>6447</v>
      </c>
    </row>
    <row r="4344" spans="1:12" ht="34.5" x14ac:dyDescent="0.25">
      <c r="A4344" s="64" t="s">
        <v>17075</v>
      </c>
      <c r="B4344" s="64" t="s">
        <v>17076</v>
      </c>
      <c r="C4344" s="64" t="s">
        <v>17308</v>
      </c>
      <c r="D4344" s="64" t="s">
        <v>17309</v>
      </c>
      <c r="E4344" s="64" t="s">
        <v>210</v>
      </c>
      <c r="F4344" s="64" t="s">
        <v>210</v>
      </c>
      <c r="G4344" s="91" t="s">
        <v>17369</v>
      </c>
      <c r="H4344" s="92" t="s">
        <v>17370</v>
      </c>
      <c r="I4344" s="91" t="s">
        <v>2</v>
      </c>
      <c r="J4344" s="91" t="s">
        <v>6445</v>
      </c>
      <c r="K4344" s="91" t="s">
        <v>16178</v>
      </c>
      <c r="L4344" s="91" t="s">
        <v>6447</v>
      </c>
    </row>
    <row r="4345" spans="1:12" ht="34.5" x14ac:dyDescent="0.25">
      <c r="A4345" s="64" t="s">
        <v>17075</v>
      </c>
      <c r="B4345" s="64" t="s">
        <v>17076</v>
      </c>
      <c r="C4345" s="64" t="s">
        <v>17308</v>
      </c>
      <c r="D4345" s="64" t="s">
        <v>17309</v>
      </c>
      <c r="E4345" s="64" t="s">
        <v>210</v>
      </c>
      <c r="F4345" s="64" t="s">
        <v>210</v>
      </c>
      <c r="G4345" s="91" t="s">
        <v>17372</v>
      </c>
      <c r="H4345" s="92" t="s">
        <v>17373</v>
      </c>
      <c r="I4345" s="91" t="s">
        <v>2</v>
      </c>
      <c r="J4345" s="91" t="s">
        <v>6445</v>
      </c>
      <c r="K4345" s="91" t="s">
        <v>17462</v>
      </c>
      <c r="L4345" s="91" t="s">
        <v>6447</v>
      </c>
    </row>
    <row r="4346" spans="1:12" ht="23.25" x14ac:dyDescent="0.25">
      <c r="A4346" s="64" t="s">
        <v>17075</v>
      </c>
      <c r="B4346" s="64" t="s">
        <v>17076</v>
      </c>
      <c r="C4346" s="64" t="s">
        <v>17375</v>
      </c>
      <c r="D4346" s="64" t="s">
        <v>17376</v>
      </c>
      <c r="E4346" s="64">
        <v>73937</v>
      </c>
      <c r="F4346" s="64" t="s">
        <v>17377</v>
      </c>
      <c r="G4346" s="91" t="s">
        <v>17378</v>
      </c>
      <c r="H4346" s="92" t="s">
        <v>17379</v>
      </c>
      <c r="I4346" s="91" t="s">
        <v>2</v>
      </c>
      <c r="J4346" s="91" t="s">
        <v>6445</v>
      </c>
      <c r="K4346" s="91" t="s">
        <v>32963</v>
      </c>
      <c r="L4346" s="91" t="s">
        <v>6447</v>
      </c>
    </row>
    <row r="4347" spans="1:12" ht="23.25" x14ac:dyDescent="0.25">
      <c r="A4347" s="64" t="s">
        <v>17075</v>
      </c>
      <c r="B4347" s="64" t="s">
        <v>17076</v>
      </c>
      <c r="C4347" s="64" t="s">
        <v>17375</v>
      </c>
      <c r="D4347" s="64" t="s">
        <v>17376</v>
      </c>
      <c r="E4347" s="64">
        <v>73937</v>
      </c>
      <c r="F4347" s="64" t="s">
        <v>17377</v>
      </c>
      <c r="G4347" s="91" t="s">
        <v>17380</v>
      </c>
      <c r="H4347" s="92" t="s">
        <v>17381</v>
      </c>
      <c r="I4347" s="91" t="s">
        <v>2</v>
      </c>
      <c r="J4347" s="91" t="s">
        <v>6445</v>
      </c>
      <c r="K4347" s="91" t="s">
        <v>31916</v>
      </c>
      <c r="L4347" s="91" t="s">
        <v>6447</v>
      </c>
    </row>
    <row r="4348" spans="1:12" ht="23.25" x14ac:dyDescent="0.25">
      <c r="A4348" s="64" t="s">
        <v>17075</v>
      </c>
      <c r="B4348" s="64" t="s">
        <v>17076</v>
      </c>
      <c r="C4348" s="64" t="s">
        <v>17375</v>
      </c>
      <c r="D4348" s="64" t="s">
        <v>17376</v>
      </c>
      <c r="E4348" s="64">
        <v>73937</v>
      </c>
      <c r="F4348" s="64" t="s">
        <v>17377</v>
      </c>
      <c r="G4348" s="91" t="s">
        <v>17382</v>
      </c>
      <c r="H4348" s="92" t="s">
        <v>17383</v>
      </c>
      <c r="I4348" s="91" t="s">
        <v>2</v>
      </c>
      <c r="J4348" s="91" t="s">
        <v>6445</v>
      </c>
      <c r="K4348" s="91" t="s">
        <v>15048</v>
      </c>
      <c r="L4348" s="91" t="s">
        <v>6447</v>
      </c>
    </row>
    <row r="4349" spans="1:12" ht="23.25" x14ac:dyDescent="0.25">
      <c r="A4349" s="64" t="s">
        <v>17075</v>
      </c>
      <c r="B4349" s="64" t="s">
        <v>17076</v>
      </c>
      <c r="C4349" s="64" t="s">
        <v>17375</v>
      </c>
      <c r="D4349" s="64" t="s">
        <v>17376</v>
      </c>
      <c r="E4349" s="64" t="s">
        <v>210</v>
      </c>
      <c r="F4349" s="64" t="s">
        <v>210</v>
      </c>
      <c r="G4349" s="91" t="s">
        <v>17384</v>
      </c>
      <c r="H4349" s="92" t="s">
        <v>17385</v>
      </c>
      <c r="I4349" s="91" t="s">
        <v>2</v>
      </c>
      <c r="J4349" s="91" t="s">
        <v>6445</v>
      </c>
      <c r="K4349" s="91" t="s">
        <v>17459</v>
      </c>
      <c r="L4349" s="91" t="s">
        <v>6447</v>
      </c>
    </row>
    <row r="4350" spans="1:12" ht="34.5" x14ac:dyDescent="0.25">
      <c r="A4350" s="64" t="s">
        <v>17075</v>
      </c>
      <c r="B4350" s="64" t="s">
        <v>17076</v>
      </c>
      <c r="C4350" s="64" t="s">
        <v>17375</v>
      </c>
      <c r="D4350" s="64" t="s">
        <v>17376</v>
      </c>
      <c r="E4350" s="64" t="s">
        <v>210</v>
      </c>
      <c r="F4350" s="64" t="s">
        <v>210</v>
      </c>
      <c r="G4350" s="91" t="s">
        <v>17386</v>
      </c>
      <c r="H4350" s="92" t="s">
        <v>17387</v>
      </c>
      <c r="I4350" s="91" t="s">
        <v>2</v>
      </c>
      <c r="J4350" s="91" t="s">
        <v>6445</v>
      </c>
      <c r="K4350" s="91" t="s">
        <v>37742</v>
      </c>
      <c r="L4350" s="91" t="s">
        <v>6447</v>
      </c>
    </row>
    <row r="4351" spans="1:12" ht="23.25" x14ac:dyDescent="0.25">
      <c r="A4351" s="64" t="s">
        <v>17075</v>
      </c>
      <c r="B4351" s="64" t="s">
        <v>17076</v>
      </c>
      <c r="C4351" s="64" t="s">
        <v>17375</v>
      </c>
      <c r="D4351" s="64" t="s">
        <v>17376</v>
      </c>
      <c r="E4351" s="64" t="s">
        <v>210</v>
      </c>
      <c r="F4351" s="64" t="s">
        <v>210</v>
      </c>
      <c r="G4351" s="91" t="s">
        <v>17389</v>
      </c>
      <c r="H4351" s="92" t="s">
        <v>17390</v>
      </c>
      <c r="I4351" s="91" t="s">
        <v>2</v>
      </c>
      <c r="J4351" s="91" t="s">
        <v>6445</v>
      </c>
      <c r="K4351" s="91" t="s">
        <v>36612</v>
      </c>
      <c r="L4351" s="91" t="s">
        <v>6447</v>
      </c>
    </row>
    <row r="4352" spans="1:12" ht="34.5" x14ac:dyDescent="0.25">
      <c r="A4352" s="64" t="s">
        <v>17075</v>
      </c>
      <c r="B4352" s="64" t="s">
        <v>17076</v>
      </c>
      <c r="C4352" s="64" t="s">
        <v>17375</v>
      </c>
      <c r="D4352" s="64" t="s">
        <v>17376</v>
      </c>
      <c r="E4352" s="64" t="s">
        <v>210</v>
      </c>
      <c r="F4352" s="64" t="s">
        <v>210</v>
      </c>
      <c r="G4352" s="91" t="s">
        <v>17391</v>
      </c>
      <c r="H4352" s="92" t="s">
        <v>17392</v>
      </c>
      <c r="I4352" s="91" t="s">
        <v>2</v>
      </c>
      <c r="J4352" s="91" t="s">
        <v>6445</v>
      </c>
      <c r="K4352" s="91" t="s">
        <v>36648</v>
      </c>
      <c r="L4352" s="91" t="s">
        <v>6447</v>
      </c>
    </row>
    <row r="4353" spans="1:12" ht="23.25" x14ac:dyDescent="0.25">
      <c r="A4353" s="64" t="s">
        <v>17075</v>
      </c>
      <c r="B4353" s="64" t="s">
        <v>17076</v>
      </c>
      <c r="C4353" s="64" t="s">
        <v>17375</v>
      </c>
      <c r="D4353" s="64" t="s">
        <v>17376</v>
      </c>
      <c r="E4353" s="64" t="s">
        <v>210</v>
      </c>
      <c r="F4353" s="64" t="s">
        <v>210</v>
      </c>
      <c r="G4353" s="91" t="s">
        <v>17394</v>
      </c>
      <c r="H4353" s="92" t="s">
        <v>17395</v>
      </c>
      <c r="I4353" s="91" t="s">
        <v>2</v>
      </c>
      <c r="J4353" s="91" t="s">
        <v>6445</v>
      </c>
      <c r="K4353" s="91" t="s">
        <v>8445</v>
      </c>
      <c r="L4353" s="91" t="s">
        <v>6447</v>
      </c>
    </row>
    <row r="4354" spans="1:12" ht="34.5" x14ac:dyDescent="0.25">
      <c r="A4354" s="64" t="s">
        <v>17075</v>
      </c>
      <c r="B4354" s="64" t="s">
        <v>17076</v>
      </c>
      <c r="C4354" s="64" t="s">
        <v>17375</v>
      </c>
      <c r="D4354" s="64" t="s">
        <v>17376</v>
      </c>
      <c r="E4354" s="64" t="s">
        <v>210</v>
      </c>
      <c r="F4354" s="64" t="s">
        <v>210</v>
      </c>
      <c r="G4354" s="91" t="s">
        <v>17396</v>
      </c>
      <c r="H4354" s="92" t="s">
        <v>17397</v>
      </c>
      <c r="I4354" s="91" t="s">
        <v>2</v>
      </c>
      <c r="J4354" s="91" t="s">
        <v>6445</v>
      </c>
      <c r="K4354" s="91" t="s">
        <v>11270</v>
      </c>
      <c r="L4354" s="91" t="s">
        <v>6447</v>
      </c>
    </row>
    <row r="4355" spans="1:12" ht="23.25" x14ac:dyDescent="0.25">
      <c r="A4355" s="64" t="s">
        <v>17075</v>
      </c>
      <c r="B4355" s="64" t="s">
        <v>17076</v>
      </c>
      <c r="C4355" s="64" t="s">
        <v>17375</v>
      </c>
      <c r="D4355" s="64" t="s">
        <v>17376</v>
      </c>
      <c r="E4355" s="64" t="s">
        <v>210</v>
      </c>
      <c r="F4355" s="64" t="s">
        <v>210</v>
      </c>
      <c r="G4355" s="91" t="s">
        <v>17399</v>
      </c>
      <c r="H4355" s="92" t="s">
        <v>17400</v>
      </c>
      <c r="I4355" s="91" t="s">
        <v>2</v>
      </c>
      <c r="J4355" s="91" t="s">
        <v>6445</v>
      </c>
      <c r="K4355" s="91" t="s">
        <v>7918</v>
      </c>
      <c r="L4355" s="91" t="s">
        <v>6447</v>
      </c>
    </row>
    <row r="4356" spans="1:12" ht="34.5" x14ac:dyDescent="0.25">
      <c r="A4356" s="64" t="s">
        <v>17075</v>
      </c>
      <c r="B4356" s="64" t="s">
        <v>17076</v>
      </c>
      <c r="C4356" s="64" t="s">
        <v>17375</v>
      </c>
      <c r="D4356" s="64" t="s">
        <v>17376</v>
      </c>
      <c r="E4356" s="64" t="s">
        <v>210</v>
      </c>
      <c r="F4356" s="64" t="s">
        <v>210</v>
      </c>
      <c r="G4356" s="91" t="s">
        <v>17402</v>
      </c>
      <c r="H4356" s="92" t="s">
        <v>17403</v>
      </c>
      <c r="I4356" s="91" t="s">
        <v>2</v>
      </c>
      <c r="J4356" s="91" t="s">
        <v>6445</v>
      </c>
      <c r="K4356" s="91" t="s">
        <v>38591</v>
      </c>
      <c r="L4356" s="91" t="s">
        <v>6447</v>
      </c>
    </row>
    <row r="4357" spans="1:12" ht="23.25" x14ac:dyDescent="0.25">
      <c r="A4357" s="64" t="s">
        <v>17075</v>
      </c>
      <c r="B4357" s="64" t="s">
        <v>17076</v>
      </c>
      <c r="C4357" s="64" t="s">
        <v>17375</v>
      </c>
      <c r="D4357" s="64" t="s">
        <v>17376</v>
      </c>
      <c r="E4357" s="64" t="s">
        <v>210</v>
      </c>
      <c r="F4357" s="64" t="s">
        <v>210</v>
      </c>
      <c r="G4357" s="91" t="s">
        <v>17405</v>
      </c>
      <c r="H4357" s="92" t="s">
        <v>17406</v>
      </c>
      <c r="I4357" s="91" t="s">
        <v>2</v>
      </c>
      <c r="J4357" s="91" t="s">
        <v>6445</v>
      </c>
      <c r="K4357" s="91" t="s">
        <v>37162</v>
      </c>
      <c r="L4357" s="91" t="s">
        <v>6447</v>
      </c>
    </row>
    <row r="4358" spans="1:12" ht="34.5" x14ac:dyDescent="0.25">
      <c r="A4358" s="64" t="s">
        <v>17075</v>
      </c>
      <c r="B4358" s="64" t="s">
        <v>17076</v>
      </c>
      <c r="C4358" s="64" t="s">
        <v>17375</v>
      </c>
      <c r="D4358" s="64" t="s">
        <v>17376</v>
      </c>
      <c r="E4358" s="64" t="s">
        <v>210</v>
      </c>
      <c r="F4358" s="64" t="s">
        <v>210</v>
      </c>
      <c r="G4358" s="91" t="s">
        <v>17407</v>
      </c>
      <c r="H4358" s="92" t="s">
        <v>17408</v>
      </c>
      <c r="I4358" s="91" t="s">
        <v>2</v>
      </c>
      <c r="J4358" s="91" t="s">
        <v>6445</v>
      </c>
      <c r="K4358" s="91" t="s">
        <v>37141</v>
      </c>
      <c r="L4358" s="91" t="s">
        <v>6447</v>
      </c>
    </row>
    <row r="4359" spans="1:12" ht="23.25" x14ac:dyDescent="0.25">
      <c r="A4359" s="64" t="s">
        <v>17075</v>
      </c>
      <c r="B4359" s="64" t="s">
        <v>17076</v>
      </c>
      <c r="C4359" s="64" t="s">
        <v>17375</v>
      </c>
      <c r="D4359" s="64" t="s">
        <v>17376</v>
      </c>
      <c r="E4359" s="64" t="s">
        <v>210</v>
      </c>
      <c r="F4359" s="64" t="s">
        <v>210</v>
      </c>
      <c r="G4359" s="91" t="s">
        <v>17409</v>
      </c>
      <c r="H4359" s="92" t="s">
        <v>17410</v>
      </c>
      <c r="I4359" s="91" t="s">
        <v>2</v>
      </c>
      <c r="J4359" s="91" t="s">
        <v>6445</v>
      </c>
      <c r="K4359" s="91" t="s">
        <v>39157</v>
      </c>
      <c r="L4359" s="91" t="s">
        <v>6447</v>
      </c>
    </row>
    <row r="4360" spans="1:12" ht="34.5" x14ac:dyDescent="0.25">
      <c r="A4360" s="64" t="s">
        <v>17075</v>
      </c>
      <c r="B4360" s="64" t="s">
        <v>17076</v>
      </c>
      <c r="C4360" s="64" t="s">
        <v>17375</v>
      </c>
      <c r="D4360" s="64" t="s">
        <v>17376</v>
      </c>
      <c r="E4360" s="64" t="s">
        <v>210</v>
      </c>
      <c r="F4360" s="64" t="s">
        <v>210</v>
      </c>
      <c r="G4360" s="91" t="s">
        <v>17412</v>
      </c>
      <c r="H4360" s="92" t="s">
        <v>17413</v>
      </c>
      <c r="I4360" s="91" t="s">
        <v>2</v>
      </c>
      <c r="J4360" s="91" t="s">
        <v>6445</v>
      </c>
      <c r="K4360" s="91" t="s">
        <v>37025</v>
      </c>
      <c r="L4360" s="91" t="s">
        <v>6447</v>
      </c>
    </row>
    <row r="4361" spans="1:12" ht="23.25" x14ac:dyDescent="0.25">
      <c r="A4361" s="64" t="s">
        <v>17075</v>
      </c>
      <c r="B4361" s="64" t="s">
        <v>17076</v>
      </c>
      <c r="C4361" s="64" t="s">
        <v>17375</v>
      </c>
      <c r="D4361" s="64" t="s">
        <v>17376</v>
      </c>
      <c r="E4361" s="64" t="s">
        <v>210</v>
      </c>
      <c r="F4361" s="64" t="s">
        <v>210</v>
      </c>
      <c r="G4361" s="91" t="s">
        <v>17414</v>
      </c>
      <c r="H4361" s="92" t="s">
        <v>17415</v>
      </c>
      <c r="I4361" s="91" t="s">
        <v>2</v>
      </c>
      <c r="J4361" s="91" t="s">
        <v>6445</v>
      </c>
      <c r="K4361" s="91" t="s">
        <v>32782</v>
      </c>
      <c r="L4361" s="91" t="s">
        <v>6447</v>
      </c>
    </row>
    <row r="4362" spans="1:12" ht="34.5" x14ac:dyDescent="0.25">
      <c r="A4362" s="64" t="s">
        <v>17075</v>
      </c>
      <c r="B4362" s="64" t="s">
        <v>17076</v>
      </c>
      <c r="C4362" s="64" t="s">
        <v>17375</v>
      </c>
      <c r="D4362" s="64" t="s">
        <v>17376</v>
      </c>
      <c r="E4362" s="64" t="s">
        <v>210</v>
      </c>
      <c r="F4362" s="64" t="s">
        <v>210</v>
      </c>
      <c r="G4362" s="91" t="s">
        <v>17416</v>
      </c>
      <c r="H4362" s="92" t="s">
        <v>17417</v>
      </c>
      <c r="I4362" s="91" t="s">
        <v>2</v>
      </c>
      <c r="J4362" s="91" t="s">
        <v>6445</v>
      </c>
      <c r="K4362" s="91" t="s">
        <v>17166</v>
      </c>
      <c r="L4362" s="91" t="s">
        <v>6447</v>
      </c>
    </row>
    <row r="4363" spans="1:12" ht="23.25" x14ac:dyDescent="0.25">
      <c r="A4363" s="64" t="s">
        <v>17075</v>
      </c>
      <c r="B4363" s="64" t="s">
        <v>17076</v>
      </c>
      <c r="C4363" s="64" t="s">
        <v>17375</v>
      </c>
      <c r="D4363" s="64" t="s">
        <v>17376</v>
      </c>
      <c r="E4363" s="64" t="s">
        <v>210</v>
      </c>
      <c r="F4363" s="64" t="s">
        <v>210</v>
      </c>
      <c r="G4363" s="91" t="s">
        <v>17418</v>
      </c>
      <c r="H4363" s="92" t="s">
        <v>17419</v>
      </c>
      <c r="I4363" s="91" t="s">
        <v>2</v>
      </c>
      <c r="J4363" s="91" t="s">
        <v>6445</v>
      </c>
      <c r="K4363" s="91" t="s">
        <v>39158</v>
      </c>
      <c r="L4363" s="91" t="s">
        <v>6447</v>
      </c>
    </row>
    <row r="4364" spans="1:12" ht="34.5" x14ac:dyDescent="0.25">
      <c r="A4364" s="64" t="s">
        <v>17075</v>
      </c>
      <c r="B4364" s="64" t="s">
        <v>17076</v>
      </c>
      <c r="C4364" s="64" t="s">
        <v>17375</v>
      </c>
      <c r="D4364" s="64" t="s">
        <v>17376</v>
      </c>
      <c r="E4364" s="64" t="s">
        <v>210</v>
      </c>
      <c r="F4364" s="64" t="s">
        <v>210</v>
      </c>
      <c r="G4364" s="91" t="s">
        <v>17421</v>
      </c>
      <c r="H4364" s="92" t="s">
        <v>17422</v>
      </c>
      <c r="I4364" s="91" t="s">
        <v>2</v>
      </c>
      <c r="J4364" s="91" t="s">
        <v>6445</v>
      </c>
      <c r="K4364" s="91" t="s">
        <v>39159</v>
      </c>
      <c r="L4364" s="91" t="s">
        <v>6447</v>
      </c>
    </row>
    <row r="4365" spans="1:12" ht="34.5" x14ac:dyDescent="0.25">
      <c r="A4365" s="64" t="s">
        <v>17075</v>
      </c>
      <c r="B4365" s="64" t="s">
        <v>17076</v>
      </c>
      <c r="C4365" s="64" t="s">
        <v>17375</v>
      </c>
      <c r="D4365" s="64" t="s">
        <v>17376</v>
      </c>
      <c r="E4365" s="64" t="s">
        <v>210</v>
      </c>
      <c r="F4365" s="64" t="s">
        <v>210</v>
      </c>
      <c r="G4365" s="91" t="s">
        <v>17423</v>
      </c>
      <c r="H4365" s="92" t="s">
        <v>17424</v>
      </c>
      <c r="I4365" s="91" t="s">
        <v>2</v>
      </c>
      <c r="J4365" s="91" t="s">
        <v>6445</v>
      </c>
      <c r="K4365" s="91" t="s">
        <v>18242</v>
      </c>
      <c r="L4365" s="91" t="s">
        <v>6447</v>
      </c>
    </row>
    <row r="4366" spans="1:12" ht="34.5" x14ac:dyDescent="0.25">
      <c r="A4366" s="64" t="s">
        <v>17075</v>
      </c>
      <c r="B4366" s="64" t="s">
        <v>17076</v>
      </c>
      <c r="C4366" s="64" t="s">
        <v>17375</v>
      </c>
      <c r="D4366" s="64" t="s">
        <v>17376</v>
      </c>
      <c r="E4366" s="64" t="s">
        <v>210</v>
      </c>
      <c r="F4366" s="64" t="s">
        <v>210</v>
      </c>
      <c r="G4366" s="91" t="s">
        <v>17425</v>
      </c>
      <c r="H4366" s="92" t="s">
        <v>17426</v>
      </c>
      <c r="I4366" s="91" t="s">
        <v>2</v>
      </c>
      <c r="J4366" s="91" t="s">
        <v>6445</v>
      </c>
      <c r="K4366" s="91" t="s">
        <v>10642</v>
      </c>
      <c r="L4366" s="91" t="s">
        <v>6447</v>
      </c>
    </row>
    <row r="4367" spans="1:12" ht="34.5" x14ac:dyDescent="0.25">
      <c r="A4367" s="64" t="s">
        <v>17075</v>
      </c>
      <c r="B4367" s="64" t="s">
        <v>17076</v>
      </c>
      <c r="C4367" s="64" t="s">
        <v>17375</v>
      </c>
      <c r="D4367" s="64" t="s">
        <v>17376</v>
      </c>
      <c r="E4367" s="64" t="s">
        <v>210</v>
      </c>
      <c r="F4367" s="64" t="s">
        <v>210</v>
      </c>
      <c r="G4367" s="91" t="s">
        <v>17428</v>
      </c>
      <c r="H4367" s="92" t="s">
        <v>17429</v>
      </c>
      <c r="I4367" s="91" t="s">
        <v>2</v>
      </c>
      <c r="J4367" s="91" t="s">
        <v>6445</v>
      </c>
      <c r="K4367" s="91" t="s">
        <v>37221</v>
      </c>
      <c r="L4367" s="91" t="s">
        <v>6447</v>
      </c>
    </row>
    <row r="4368" spans="1:12" ht="34.5" x14ac:dyDescent="0.25">
      <c r="A4368" s="64" t="s">
        <v>17075</v>
      </c>
      <c r="B4368" s="64" t="s">
        <v>17076</v>
      </c>
      <c r="C4368" s="64" t="s">
        <v>17375</v>
      </c>
      <c r="D4368" s="64" t="s">
        <v>17376</v>
      </c>
      <c r="E4368" s="64" t="s">
        <v>210</v>
      </c>
      <c r="F4368" s="64" t="s">
        <v>210</v>
      </c>
      <c r="G4368" s="91" t="s">
        <v>17430</v>
      </c>
      <c r="H4368" s="92" t="s">
        <v>17431</v>
      </c>
      <c r="I4368" s="91" t="s">
        <v>2</v>
      </c>
      <c r="J4368" s="91" t="s">
        <v>6445</v>
      </c>
      <c r="K4368" s="91" t="s">
        <v>38072</v>
      </c>
      <c r="L4368" s="91" t="s">
        <v>6447</v>
      </c>
    </row>
    <row r="4369" spans="1:12" ht="34.5" x14ac:dyDescent="0.25">
      <c r="A4369" s="64" t="s">
        <v>17075</v>
      </c>
      <c r="B4369" s="64" t="s">
        <v>17076</v>
      </c>
      <c r="C4369" s="64" t="s">
        <v>17375</v>
      </c>
      <c r="D4369" s="64" t="s">
        <v>17376</v>
      </c>
      <c r="E4369" s="64" t="s">
        <v>210</v>
      </c>
      <c r="F4369" s="64" t="s">
        <v>210</v>
      </c>
      <c r="G4369" s="91" t="s">
        <v>17432</v>
      </c>
      <c r="H4369" s="92" t="s">
        <v>17433</v>
      </c>
      <c r="I4369" s="91" t="s">
        <v>2</v>
      </c>
      <c r="J4369" s="91" t="s">
        <v>6445</v>
      </c>
      <c r="K4369" s="91" t="s">
        <v>37148</v>
      </c>
      <c r="L4369" s="91" t="s">
        <v>6447</v>
      </c>
    </row>
    <row r="4370" spans="1:12" ht="34.5" x14ac:dyDescent="0.25">
      <c r="A4370" s="64" t="s">
        <v>17075</v>
      </c>
      <c r="B4370" s="64" t="s">
        <v>17076</v>
      </c>
      <c r="C4370" s="64" t="s">
        <v>17375</v>
      </c>
      <c r="D4370" s="64" t="s">
        <v>17376</v>
      </c>
      <c r="E4370" s="64" t="s">
        <v>210</v>
      </c>
      <c r="F4370" s="64" t="s">
        <v>210</v>
      </c>
      <c r="G4370" s="91" t="s">
        <v>17434</v>
      </c>
      <c r="H4370" s="92" t="s">
        <v>17435</v>
      </c>
      <c r="I4370" s="91" t="s">
        <v>2</v>
      </c>
      <c r="J4370" s="91" t="s">
        <v>6445</v>
      </c>
      <c r="K4370" s="91" t="s">
        <v>39160</v>
      </c>
      <c r="L4370" s="91" t="s">
        <v>6447</v>
      </c>
    </row>
    <row r="4371" spans="1:12" ht="34.5" x14ac:dyDescent="0.25">
      <c r="A4371" s="64" t="s">
        <v>17075</v>
      </c>
      <c r="B4371" s="64" t="s">
        <v>17076</v>
      </c>
      <c r="C4371" s="64" t="s">
        <v>17375</v>
      </c>
      <c r="D4371" s="64" t="s">
        <v>17376</v>
      </c>
      <c r="E4371" s="64" t="s">
        <v>210</v>
      </c>
      <c r="F4371" s="64" t="s">
        <v>210</v>
      </c>
      <c r="G4371" s="91" t="s">
        <v>17436</v>
      </c>
      <c r="H4371" s="92" t="s">
        <v>17437</v>
      </c>
      <c r="I4371" s="91" t="s">
        <v>2</v>
      </c>
      <c r="J4371" s="91" t="s">
        <v>6445</v>
      </c>
      <c r="K4371" s="91" t="s">
        <v>39161</v>
      </c>
      <c r="L4371" s="91" t="s">
        <v>6447</v>
      </c>
    </row>
    <row r="4372" spans="1:12" ht="34.5" x14ac:dyDescent="0.25">
      <c r="A4372" s="64" t="s">
        <v>17075</v>
      </c>
      <c r="B4372" s="64" t="s">
        <v>17076</v>
      </c>
      <c r="C4372" s="64" t="s">
        <v>17375</v>
      </c>
      <c r="D4372" s="64" t="s">
        <v>17376</v>
      </c>
      <c r="E4372" s="64" t="s">
        <v>210</v>
      </c>
      <c r="F4372" s="64" t="s">
        <v>210</v>
      </c>
      <c r="G4372" s="91" t="s">
        <v>17438</v>
      </c>
      <c r="H4372" s="92" t="s">
        <v>17439</v>
      </c>
      <c r="I4372" s="91" t="s">
        <v>2</v>
      </c>
      <c r="J4372" s="91" t="s">
        <v>6445</v>
      </c>
      <c r="K4372" s="91" t="s">
        <v>39162</v>
      </c>
      <c r="L4372" s="91" t="s">
        <v>6447</v>
      </c>
    </row>
    <row r="4373" spans="1:12" ht="34.5" x14ac:dyDescent="0.25">
      <c r="A4373" s="64" t="s">
        <v>17075</v>
      </c>
      <c r="B4373" s="64" t="s">
        <v>17076</v>
      </c>
      <c r="C4373" s="64" t="s">
        <v>17375</v>
      </c>
      <c r="D4373" s="64" t="s">
        <v>17376</v>
      </c>
      <c r="E4373" s="64" t="s">
        <v>210</v>
      </c>
      <c r="F4373" s="64" t="s">
        <v>210</v>
      </c>
      <c r="G4373" s="91" t="s">
        <v>17440</v>
      </c>
      <c r="H4373" s="92" t="s">
        <v>17441</v>
      </c>
      <c r="I4373" s="91" t="s">
        <v>2</v>
      </c>
      <c r="J4373" s="91" t="s">
        <v>6445</v>
      </c>
      <c r="K4373" s="91" t="s">
        <v>39163</v>
      </c>
      <c r="L4373" s="91" t="s">
        <v>6447</v>
      </c>
    </row>
    <row r="4374" spans="1:12" ht="34.5" x14ac:dyDescent="0.25">
      <c r="A4374" s="64" t="s">
        <v>17075</v>
      </c>
      <c r="B4374" s="64" t="s">
        <v>17076</v>
      </c>
      <c r="C4374" s="64" t="s">
        <v>17375</v>
      </c>
      <c r="D4374" s="64" t="s">
        <v>17376</v>
      </c>
      <c r="E4374" s="64" t="s">
        <v>210</v>
      </c>
      <c r="F4374" s="64" t="s">
        <v>210</v>
      </c>
      <c r="G4374" s="91" t="s">
        <v>17442</v>
      </c>
      <c r="H4374" s="92" t="s">
        <v>17443</v>
      </c>
      <c r="I4374" s="91" t="s">
        <v>2</v>
      </c>
      <c r="J4374" s="91" t="s">
        <v>6445</v>
      </c>
      <c r="K4374" s="91" t="s">
        <v>35745</v>
      </c>
      <c r="L4374" s="91" t="s">
        <v>6447</v>
      </c>
    </row>
    <row r="4375" spans="1:12" ht="34.5" x14ac:dyDescent="0.25">
      <c r="A4375" s="64" t="s">
        <v>17075</v>
      </c>
      <c r="B4375" s="64" t="s">
        <v>17076</v>
      </c>
      <c r="C4375" s="64" t="s">
        <v>17375</v>
      </c>
      <c r="D4375" s="64" t="s">
        <v>17376</v>
      </c>
      <c r="E4375" s="64" t="s">
        <v>210</v>
      </c>
      <c r="F4375" s="64" t="s">
        <v>210</v>
      </c>
      <c r="G4375" s="91" t="s">
        <v>17445</v>
      </c>
      <c r="H4375" s="92" t="s">
        <v>17446</v>
      </c>
      <c r="I4375" s="91" t="s">
        <v>2</v>
      </c>
      <c r="J4375" s="91" t="s">
        <v>6445</v>
      </c>
      <c r="K4375" s="91" t="s">
        <v>35920</v>
      </c>
      <c r="L4375" s="91" t="s">
        <v>6447</v>
      </c>
    </row>
    <row r="4376" spans="1:12" ht="34.5" x14ac:dyDescent="0.25">
      <c r="A4376" s="64" t="s">
        <v>17075</v>
      </c>
      <c r="B4376" s="64" t="s">
        <v>17076</v>
      </c>
      <c r="C4376" s="64" t="s">
        <v>17375</v>
      </c>
      <c r="D4376" s="64" t="s">
        <v>17376</v>
      </c>
      <c r="E4376" s="64" t="s">
        <v>210</v>
      </c>
      <c r="F4376" s="64" t="s">
        <v>210</v>
      </c>
      <c r="G4376" s="91" t="s">
        <v>17447</v>
      </c>
      <c r="H4376" s="92" t="s">
        <v>17448</v>
      </c>
      <c r="I4376" s="91" t="s">
        <v>2</v>
      </c>
      <c r="J4376" s="91" t="s">
        <v>6445</v>
      </c>
      <c r="K4376" s="91" t="s">
        <v>39164</v>
      </c>
      <c r="L4376" s="91" t="s">
        <v>6447</v>
      </c>
    </row>
    <row r="4377" spans="1:12" ht="34.5" x14ac:dyDescent="0.25">
      <c r="A4377" s="64" t="s">
        <v>17075</v>
      </c>
      <c r="B4377" s="64" t="s">
        <v>17076</v>
      </c>
      <c r="C4377" s="64" t="s">
        <v>17375</v>
      </c>
      <c r="D4377" s="64" t="s">
        <v>17376</v>
      </c>
      <c r="E4377" s="64" t="s">
        <v>210</v>
      </c>
      <c r="F4377" s="64" t="s">
        <v>210</v>
      </c>
      <c r="G4377" s="91" t="s">
        <v>17449</v>
      </c>
      <c r="H4377" s="92" t="s">
        <v>17450</v>
      </c>
      <c r="I4377" s="91" t="s">
        <v>2</v>
      </c>
      <c r="J4377" s="91" t="s">
        <v>6445</v>
      </c>
      <c r="K4377" s="91" t="s">
        <v>17055</v>
      </c>
      <c r="L4377" s="91" t="s">
        <v>6447</v>
      </c>
    </row>
    <row r="4378" spans="1:12" ht="34.5" x14ac:dyDescent="0.25">
      <c r="A4378" s="64" t="s">
        <v>17075</v>
      </c>
      <c r="B4378" s="64" t="s">
        <v>17076</v>
      </c>
      <c r="C4378" s="64" t="s">
        <v>17375</v>
      </c>
      <c r="D4378" s="64" t="s">
        <v>17376</v>
      </c>
      <c r="E4378" s="64" t="s">
        <v>210</v>
      </c>
      <c r="F4378" s="64" t="s">
        <v>210</v>
      </c>
      <c r="G4378" s="91" t="s">
        <v>17451</v>
      </c>
      <c r="H4378" s="92" t="s">
        <v>17452</v>
      </c>
      <c r="I4378" s="91" t="s">
        <v>2</v>
      </c>
      <c r="J4378" s="91" t="s">
        <v>6445</v>
      </c>
      <c r="K4378" s="91" t="s">
        <v>39165</v>
      </c>
      <c r="L4378" s="91" t="s">
        <v>6447</v>
      </c>
    </row>
    <row r="4379" spans="1:12" ht="34.5" x14ac:dyDescent="0.25">
      <c r="A4379" s="64" t="s">
        <v>17075</v>
      </c>
      <c r="B4379" s="64" t="s">
        <v>17076</v>
      </c>
      <c r="C4379" s="64" t="s">
        <v>17375</v>
      </c>
      <c r="D4379" s="64" t="s">
        <v>17376</v>
      </c>
      <c r="E4379" s="64" t="s">
        <v>210</v>
      </c>
      <c r="F4379" s="64" t="s">
        <v>210</v>
      </c>
      <c r="G4379" s="91" t="s">
        <v>17453</v>
      </c>
      <c r="H4379" s="92" t="s">
        <v>17454</v>
      </c>
      <c r="I4379" s="91" t="s">
        <v>2</v>
      </c>
      <c r="J4379" s="91" t="s">
        <v>6445</v>
      </c>
      <c r="K4379" s="91" t="s">
        <v>32573</v>
      </c>
      <c r="L4379" s="91" t="s">
        <v>6447</v>
      </c>
    </row>
    <row r="4380" spans="1:12" ht="34.5" x14ac:dyDescent="0.25">
      <c r="A4380" s="64" t="s">
        <v>17075</v>
      </c>
      <c r="B4380" s="64" t="s">
        <v>17076</v>
      </c>
      <c r="C4380" s="64" t="s">
        <v>17375</v>
      </c>
      <c r="D4380" s="64" t="s">
        <v>17376</v>
      </c>
      <c r="E4380" s="64" t="s">
        <v>210</v>
      </c>
      <c r="F4380" s="64" t="s">
        <v>210</v>
      </c>
      <c r="G4380" s="91" t="s">
        <v>17455</v>
      </c>
      <c r="H4380" s="92" t="s">
        <v>17456</v>
      </c>
      <c r="I4380" s="91" t="s">
        <v>2</v>
      </c>
      <c r="J4380" s="91" t="s">
        <v>6445</v>
      </c>
      <c r="K4380" s="91" t="s">
        <v>39166</v>
      </c>
      <c r="L4380" s="91" t="s">
        <v>6447</v>
      </c>
    </row>
    <row r="4381" spans="1:12" ht="34.5" x14ac:dyDescent="0.25">
      <c r="A4381" s="64" t="s">
        <v>17075</v>
      </c>
      <c r="B4381" s="64" t="s">
        <v>17076</v>
      </c>
      <c r="C4381" s="64" t="s">
        <v>17375</v>
      </c>
      <c r="D4381" s="64" t="s">
        <v>17376</v>
      </c>
      <c r="E4381" s="64" t="s">
        <v>210</v>
      </c>
      <c r="F4381" s="64" t="s">
        <v>210</v>
      </c>
      <c r="G4381" s="91" t="s">
        <v>17457</v>
      </c>
      <c r="H4381" s="92" t="s">
        <v>17458</v>
      </c>
      <c r="I4381" s="91" t="s">
        <v>2</v>
      </c>
      <c r="J4381" s="91" t="s">
        <v>6445</v>
      </c>
      <c r="K4381" s="91" t="s">
        <v>35577</v>
      </c>
      <c r="L4381" s="91" t="s">
        <v>6447</v>
      </c>
    </row>
    <row r="4382" spans="1:12" ht="34.5" x14ac:dyDescent="0.25">
      <c r="A4382" s="64" t="s">
        <v>17075</v>
      </c>
      <c r="B4382" s="64" t="s">
        <v>17076</v>
      </c>
      <c r="C4382" s="64" t="s">
        <v>17375</v>
      </c>
      <c r="D4382" s="64" t="s">
        <v>17376</v>
      </c>
      <c r="E4382" s="64" t="s">
        <v>210</v>
      </c>
      <c r="F4382" s="64" t="s">
        <v>210</v>
      </c>
      <c r="G4382" s="91" t="s">
        <v>17460</v>
      </c>
      <c r="H4382" s="92" t="s">
        <v>17461</v>
      </c>
      <c r="I4382" s="91" t="s">
        <v>2</v>
      </c>
      <c r="J4382" s="91" t="s">
        <v>6445</v>
      </c>
      <c r="K4382" s="91" t="s">
        <v>30601</v>
      </c>
      <c r="L4382" s="91" t="s">
        <v>6447</v>
      </c>
    </row>
    <row r="4383" spans="1:12" ht="23.25" x14ac:dyDescent="0.25">
      <c r="A4383" s="64" t="s">
        <v>17075</v>
      </c>
      <c r="B4383" s="64" t="s">
        <v>17076</v>
      </c>
      <c r="C4383" s="64" t="s">
        <v>17463</v>
      </c>
      <c r="D4383" s="64" t="s">
        <v>17464</v>
      </c>
      <c r="E4383" s="64" t="s">
        <v>210</v>
      </c>
      <c r="F4383" s="64" t="s">
        <v>210</v>
      </c>
      <c r="G4383" s="91" t="s">
        <v>17465</v>
      </c>
      <c r="H4383" s="92" t="s">
        <v>17466</v>
      </c>
      <c r="I4383" s="91" t="s">
        <v>2</v>
      </c>
      <c r="J4383" s="91" t="s">
        <v>6445</v>
      </c>
      <c r="K4383" s="91" t="s">
        <v>39167</v>
      </c>
      <c r="L4383" s="91" t="s">
        <v>6447</v>
      </c>
    </row>
    <row r="4384" spans="1:12" ht="23.25" x14ac:dyDescent="0.25">
      <c r="A4384" s="64" t="s">
        <v>17075</v>
      </c>
      <c r="B4384" s="64" t="s">
        <v>17076</v>
      </c>
      <c r="C4384" s="64" t="s">
        <v>17463</v>
      </c>
      <c r="D4384" s="64" t="s">
        <v>17464</v>
      </c>
      <c r="E4384" s="64" t="s">
        <v>210</v>
      </c>
      <c r="F4384" s="64" t="s">
        <v>210</v>
      </c>
      <c r="G4384" s="91" t="s">
        <v>17467</v>
      </c>
      <c r="H4384" s="92" t="s">
        <v>17468</v>
      </c>
      <c r="I4384" s="91" t="s">
        <v>2</v>
      </c>
      <c r="J4384" s="91" t="s">
        <v>6445</v>
      </c>
      <c r="K4384" s="91" t="s">
        <v>39168</v>
      </c>
      <c r="L4384" s="91" t="s">
        <v>6447</v>
      </c>
    </row>
    <row r="4385" spans="1:12" ht="23.25" x14ac:dyDescent="0.25">
      <c r="A4385" s="64" t="s">
        <v>17075</v>
      </c>
      <c r="B4385" s="64" t="s">
        <v>17076</v>
      </c>
      <c r="C4385" s="64" t="s">
        <v>17463</v>
      </c>
      <c r="D4385" s="64" t="s">
        <v>17464</v>
      </c>
      <c r="E4385" s="64" t="s">
        <v>210</v>
      </c>
      <c r="F4385" s="64" t="s">
        <v>210</v>
      </c>
      <c r="G4385" s="91" t="s">
        <v>17469</v>
      </c>
      <c r="H4385" s="92" t="s">
        <v>17470</v>
      </c>
      <c r="I4385" s="91" t="s">
        <v>2</v>
      </c>
      <c r="J4385" s="91" t="s">
        <v>6445</v>
      </c>
      <c r="K4385" s="91" t="s">
        <v>39169</v>
      </c>
      <c r="L4385" s="91" t="s">
        <v>6447</v>
      </c>
    </row>
    <row r="4386" spans="1:12" x14ac:dyDescent="0.25">
      <c r="A4386" s="64" t="s">
        <v>17075</v>
      </c>
      <c r="B4386" s="64" t="s">
        <v>17076</v>
      </c>
      <c r="C4386" s="64" t="s">
        <v>17471</v>
      </c>
      <c r="D4386" s="64" t="s">
        <v>17472</v>
      </c>
      <c r="E4386" s="64" t="s">
        <v>210</v>
      </c>
      <c r="F4386" s="64" t="s">
        <v>210</v>
      </c>
      <c r="G4386" s="91" t="s">
        <v>17473</v>
      </c>
      <c r="H4386" s="92" t="s">
        <v>17474</v>
      </c>
      <c r="I4386" s="91" t="s">
        <v>2</v>
      </c>
      <c r="J4386" s="91" t="s">
        <v>6445</v>
      </c>
      <c r="K4386" s="91" t="s">
        <v>18350</v>
      </c>
      <c r="L4386" s="91" t="s">
        <v>6447</v>
      </c>
    </row>
    <row r="4387" spans="1:12" ht="23.25" x14ac:dyDescent="0.25">
      <c r="A4387" s="64" t="s">
        <v>17075</v>
      </c>
      <c r="B4387" s="64" t="s">
        <v>17076</v>
      </c>
      <c r="C4387" s="64" t="s">
        <v>17471</v>
      </c>
      <c r="D4387" s="64" t="s">
        <v>17472</v>
      </c>
      <c r="E4387" s="64" t="s">
        <v>210</v>
      </c>
      <c r="F4387" s="64" t="s">
        <v>210</v>
      </c>
      <c r="G4387" s="91" t="s">
        <v>17476</v>
      </c>
      <c r="H4387" s="92" t="s">
        <v>17477</v>
      </c>
      <c r="I4387" s="91" t="s">
        <v>2</v>
      </c>
      <c r="J4387" s="91" t="s">
        <v>6445</v>
      </c>
      <c r="K4387" s="91" t="s">
        <v>39170</v>
      </c>
      <c r="L4387" s="91" t="s">
        <v>6447</v>
      </c>
    </row>
    <row r="4388" spans="1:12" ht="23.25" x14ac:dyDescent="0.25">
      <c r="A4388" s="64" t="s">
        <v>17075</v>
      </c>
      <c r="B4388" s="64" t="s">
        <v>17076</v>
      </c>
      <c r="C4388" s="64" t="s">
        <v>17471</v>
      </c>
      <c r="D4388" s="64" t="s">
        <v>17472</v>
      </c>
      <c r="E4388" s="64" t="s">
        <v>210</v>
      </c>
      <c r="F4388" s="64" t="s">
        <v>210</v>
      </c>
      <c r="G4388" s="91" t="s">
        <v>17478</v>
      </c>
      <c r="H4388" s="92" t="s">
        <v>17479</v>
      </c>
      <c r="I4388" s="91" t="s">
        <v>2</v>
      </c>
      <c r="J4388" s="91" t="s">
        <v>6445</v>
      </c>
      <c r="K4388" s="91" t="s">
        <v>7272</v>
      </c>
      <c r="L4388" s="91" t="s">
        <v>6447</v>
      </c>
    </row>
    <row r="4389" spans="1:12" ht="23.25" x14ac:dyDescent="0.25">
      <c r="A4389" s="64" t="s">
        <v>17075</v>
      </c>
      <c r="B4389" s="64" t="s">
        <v>17076</v>
      </c>
      <c r="C4389" s="64" t="s">
        <v>17471</v>
      </c>
      <c r="D4389" s="64" t="s">
        <v>17472</v>
      </c>
      <c r="E4389" s="64" t="s">
        <v>210</v>
      </c>
      <c r="F4389" s="64" t="s">
        <v>210</v>
      </c>
      <c r="G4389" s="91" t="s">
        <v>17480</v>
      </c>
      <c r="H4389" s="92" t="s">
        <v>17481</v>
      </c>
      <c r="I4389" s="91" t="s">
        <v>2</v>
      </c>
      <c r="J4389" s="91" t="s">
        <v>6445</v>
      </c>
      <c r="K4389" s="91" t="s">
        <v>17482</v>
      </c>
      <c r="L4389" s="91" t="s">
        <v>6447</v>
      </c>
    </row>
    <row r="4390" spans="1:12" ht="23.25" x14ac:dyDescent="0.25">
      <c r="A4390" s="64" t="s">
        <v>17075</v>
      </c>
      <c r="B4390" s="64" t="s">
        <v>17076</v>
      </c>
      <c r="C4390" s="64" t="s">
        <v>17471</v>
      </c>
      <c r="D4390" s="64" t="s">
        <v>17472</v>
      </c>
      <c r="E4390" s="64">
        <v>73774</v>
      </c>
      <c r="F4390" s="64" t="s">
        <v>17483</v>
      </c>
      <c r="G4390" s="91" t="s">
        <v>17484</v>
      </c>
      <c r="H4390" s="92" t="s">
        <v>17485</v>
      </c>
      <c r="I4390" s="91" t="s">
        <v>2</v>
      </c>
      <c r="J4390" s="91" t="s">
        <v>6445</v>
      </c>
      <c r="K4390" s="91" t="s">
        <v>39171</v>
      </c>
      <c r="L4390" s="91" t="s">
        <v>6447</v>
      </c>
    </row>
    <row r="4391" spans="1:12" ht="23.25" x14ac:dyDescent="0.25">
      <c r="A4391" s="64" t="s">
        <v>17075</v>
      </c>
      <c r="B4391" s="64" t="s">
        <v>17076</v>
      </c>
      <c r="C4391" s="64" t="s">
        <v>17471</v>
      </c>
      <c r="D4391" s="64" t="s">
        <v>17472</v>
      </c>
      <c r="E4391" s="64">
        <v>73909</v>
      </c>
      <c r="F4391" s="64" t="s">
        <v>17486</v>
      </c>
      <c r="G4391" s="91" t="s">
        <v>17487</v>
      </c>
      <c r="H4391" s="92" t="s">
        <v>17488</v>
      </c>
      <c r="I4391" s="91" t="s">
        <v>2</v>
      </c>
      <c r="J4391" s="91" t="s">
        <v>6445</v>
      </c>
      <c r="K4391" s="91" t="s">
        <v>39172</v>
      </c>
      <c r="L4391" s="91" t="s">
        <v>6447</v>
      </c>
    </row>
    <row r="4392" spans="1:12" ht="23.25" x14ac:dyDescent="0.25">
      <c r="A4392" s="64" t="s">
        <v>17075</v>
      </c>
      <c r="B4392" s="64" t="s">
        <v>17076</v>
      </c>
      <c r="C4392" s="64" t="s">
        <v>17471</v>
      </c>
      <c r="D4392" s="64" t="s">
        <v>17472</v>
      </c>
      <c r="E4392" s="64">
        <v>74229</v>
      </c>
      <c r="F4392" s="64" t="s">
        <v>17489</v>
      </c>
      <c r="G4392" s="91" t="s">
        <v>17490</v>
      </c>
      <c r="H4392" s="92" t="s">
        <v>17491</v>
      </c>
      <c r="I4392" s="91" t="s">
        <v>2</v>
      </c>
      <c r="J4392" s="91" t="s">
        <v>6445</v>
      </c>
      <c r="K4392" s="91" t="s">
        <v>39173</v>
      </c>
      <c r="L4392" s="91" t="s">
        <v>6447</v>
      </c>
    </row>
    <row r="4393" spans="1:12" ht="23.25" x14ac:dyDescent="0.25">
      <c r="A4393" s="64" t="s">
        <v>17075</v>
      </c>
      <c r="B4393" s="64" t="s">
        <v>17076</v>
      </c>
      <c r="C4393" s="64" t="s">
        <v>17471</v>
      </c>
      <c r="D4393" s="64" t="s">
        <v>17472</v>
      </c>
      <c r="E4393" s="64" t="s">
        <v>210</v>
      </c>
      <c r="F4393" s="64" t="s">
        <v>210</v>
      </c>
      <c r="G4393" s="91" t="s">
        <v>17492</v>
      </c>
      <c r="H4393" s="92" t="s">
        <v>17493</v>
      </c>
      <c r="I4393" s="91" t="s">
        <v>2</v>
      </c>
      <c r="J4393" s="91" t="s">
        <v>6445</v>
      </c>
      <c r="K4393" s="91" t="s">
        <v>39174</v>
      </c>
      <c r="L4393" s="91" t="s">
        <v>6447</v>
      </c>
    </row>
    <row r="4394" spans="1:12" ht="23.25" x14ac:dyDescent="0.25">
      <c r="A4394" s="64" t="s">
        <v>17075</v>
      </c>
      <c r="B4394" s="64" t="s">
        <v>17076</v>
      </c>
      <c r="C4394" s="64" t="s">
        <v>17471</v>
      </c>
      <c r="D4394" s="64" t="s">
        <v>17472</v>
      </c>
      <c r="E4394" s="64" t="s">
        <v>210</v>
      </c>
      <c r="F4394" s="64" t="s">
        <v>210</v>
      </c>
      <c r="G4394" s="91" t="s">
        <v>39175</v>
      </c>
      <c r="H4394" s="92" t="s">
        <v>39176</v>
      </c>
      <c r="I4394" s="91" t="s">
        <v>2</v>
      </c>
      <c r="J4394" s="91" t="s">
        <v>6445</v>
      </c>
      <c r="K4394" s="91" t="s">
        <v>18288</v>
      </c>
      <c r="L4394" s="91" t="s">
        <v>6447</v>
      </c>
    </row>
    <row r="4395" spans="1:12" ht="23.25" x14ac:dyDescent="0.25">
      <c r="A4395" s="64" t="s">
        <v>17075</v>
      </c>
      <c r="B4395" s="64" t="s">
        <v>17076</v>
      </c>
      <c r="C4395" s="64" t="s">
        <v>17471</v>
      </c>
      <c r="D4395" s="64" t="s">
        <v>17472</v>
      </c>
      <c r="E4395" s="64" t="s">
        <v>210</v>
      </c>
      <c r="F4395" s="64" t="s">
        <v>210</v>
      </c>
      <c r="G4395" s="91" t="s">
        <v>39177</v>
      </c>
      <c r="H4395" s="92" t="s">
        <v>39178</v>
      </c>
      <c r="I4395" s="91" t="s">
        <v>2</v>
      </c>
      <c r="J4395" s="91" t="s">
        <v>6445</v>
      </c>
      <c r="K4395" s="91" t="s">
        <v>36876</v>
      </c>
      <c r="L4395" s="91" t="s">
        <v>6447</v>
      </c>
    </row>
    <row r="4396" spans="1:12" ht="23.25" x14ac:dyDescent="0.25">
      <c r="A4396" s="64" t="s">
        <v>17075</v>
      </c>
      <c r="B4396" s="64" t="s">
        <v>17076</v>
      </c>
      <c r="C4396" s="64" t="s">
        <v>17471</v>
      </c>
      <c r="D4396" s="64" t="s">
        <v>17472</v>
      </c>
      <c r="E4396" s="64" t="s">
        <v>210</v>
      </c>
      <c r="F4396" s="64" t="s">
        <v>210</v>
      </c>
      <c r="G4396" s="91" t="s">
        <v>39179</v>
      </c>
      <c r="H4396" s="92" t="s">
        <v>39180</v>
      </c>
      <c r="I4396" s="91" t="s">
        <v>2</v>
      </c>
      <c r="J4396" s="91" t="s">
        <v>6445</v>
      </c>
      <c r="K4396" s="91" t="s">
        <v>39181</v>
      </c>
      <c r="L4396" s="91" t="s">
        <v>6447</v>
      </c>
    </row>
    <row r="4397" spans="1:12" ht="23.25" x14ac:dyDescent="0.25">
      <c r="A4397" s="64" t="s">
        <v>17075</v>
      </c>
      <c r="B4397" s="64" t="s">
        <v>17076</v>
      </c>
      <c r="C4397" s="64" t="s">
        <v>17471</v>
      </c>
      <c r="D4397" s="64" t="s">
        <v>17472</v>
      </c>
      <c r="E4397" s="64" t="s">
        <v>210</v>
      </c>
      <c r="F4397" s="64" t="s">
        <v>210</v>
      </c>
      <c r="G4397" s="91" t="s">
        <v>39182</v>
      </c>
      <c r="H4397" s="92" t="s">
        <v>39183</v>
      </c>
      <c r="I4397" s="91" t="s">
        <v>2</v>
      </c>
      <c r="J4397" s="91" t="s">
        <v>6445</v>
      </c>
      <c r="K4397" s="91" t="s">
        <v>39184</v>
      </c>
      <c r="L4397" s="91" t="s">
        <v>6447</v>
      </c>
    </row>
    <row r="4398" spans="1:12" ht="23.25" x14ac:dyDescent="0.25">
      <c r="A4398" s="64" t="s">
        <v>17075</v>
      </c>
      <c r="B4398" s="64" t="s">
        <v>17076</v>
      </c>
      <c r="C4398" s="64" t="s">
        <v>17471</v>
      </c>
      <c r="D4398" s="64" t="s">
        <v>17472</v>
      </c>
      <c r="E4398" s="64" t="s">
        <v>210</v>
      </c>
      <c r="F4398" s="64" t="s">
        <v>210</v>
      </c>
      <c r="G4398" s="91" t="s">
        <v>39185</v>
      </c>
      <c r="H4398" s="92" t="s">
        <v>39186</v>
      </c>
      <c r="I4398" s="91" t="s">
        <v>2</v>
      </c>
      <c r="J4398" s="91" t="s">
        <v>6445</v>
      </c>
      <c r="K4398" s="91" t="s">
        <v>11459</v>
      </c>
      <c r="L4398" s="91" t="s">
        <v>6447</v>
      </c>
    </row>
    <row r="4399" spans="1:12" ht="23.25" x14ac:dyDescent="0.25">
      <c r="A4399" s="64" t="s">
        <v>17075</v>
      </c>
      <c r="B4399" s="64" t="s">
        <v>17076</v>
      </c>
      <c r="C4399" s="64" t="s">
        <v>17471</v>
      </c>
      <c r="D4399" s="64" t="s">
        <v>17472</v>
      </c>
      <c r="E4399" s="64" t="s">
        <v>210</v>
      </c>
      <c r="F4399" s="64" t="s">
        <v>210</v>
      </c>
      <c r="G4399" s="91" t="s">
        <v>39187</v>
      </c>
      <c r="H4399" s="92" t="s">
        <v>39188</v>
      </c>
      <c r="I4399" s="91" t="s">
        <v>2</v>
      </c>
      <c r="J4399" s="91" t="s">
        <v>6445</v>
      </c>
      <c r="K4399" s="91" t="s">
        <v>39189</v>
      </c>
      <c r="L4399" s="91" t="s">
        <v>6447</v>
      </c>
    </row>
    <row r="4400" spans="1:12" ht="23.25" x14ac:dyDescent="0.25">
      <c r="A4400" s="64" t="s">
        <v>17075</v>
      </c>
      <c r="B4400" s="64" t="s">
        <v>17076</v>
      </c>
      <c r="C4400" s="64" t="s">
        <v>17471</v>
      </c>
      <c r="D4400" s="64" t="s">
        <v>17472</v>
      </c>
      <c r="E4400" s="64" t="s">
        <v>210</v>
      </c>
      <c r="F4400" s="64" t="s">
        <v>210</v>
      </c>
      <c r="G4400" s="91" t="s">
        <v>39190</v>
      </c>
      <c r="H4400" s="92" t="s">
        <v>39191</v>
      </c>
      <c r="I4400" s="91" t="s">
        <v>2</v>
      </c>
      <c r="J4400" s="91" t="s">
        <v>6445</v>
      </c>
      <c r="K4400" s="91" t="s">
        <v>39192</v>
      </c>
      <c r="L4400" s="91" t="s">
        <v>6447</v>
      </c>
    </row>
    <row r="4401" spans="1:12" ht="34.5" x14ac:dyDescent="0.25">
      <c r="A4401" s="64" t="s">
        <v>17075</v>
      </c>
      <c r="B4401" s="64" t="s">
        <v>17076</v>
      </c>
      <c r="C4401" s="64" t="s">
        <v>17471</v>
      </c>
      <c r="D4401" s="64" t="s">
        <v>17472</v>
      </c>
      <c r="E4401" s="64" t="s">
        <v>210</v>
      </c>
      <c r="F4401" s="64" t="s">
        <v>210</v>
      </c>
      <c r="G4401" s="91" t="s">
        <v>39193</v>
      </c>
      <c r="H4401" s="92" t="s">
        <v>39194</v>
      </c>
      <c r="I4401" s="91" t="s">
        <v>2</v>
      </c>
      <c r="J4401" s="91" t="s">
        <v>6445</v>
      </c>
      <c r="K4401" s="91" t="s">
        <v>39195</v>
      </c>
      <c r="L4401" s="91" t="s">
        <v>6447</v>
      </c>
    </row>
    <row r="4402" spans="1:12" ht="23.25" x14ac:dyDescent="0.25">
      <c r="A4402" s="64" t="s">
        <v>17075</v>
      </c>
      <c r="B4402" s="64" t="s">
        <v>17076</v>
      </c>
      <c r="C4402" s="64" t="s">
        <v>17471</v>
      </c>
      <c r="D4402" s="64" t="s">
        <v>17472</v>
      </c>
      <c r="E4402" s="64" t="s">
        <v>210</v>
      </c>
      <c r="F4402" s="64" t="s">
        <v>210</v>
      </c>
      <c r="G4402" s="91" t="s">
        <v>39196</v>
      </c>
      <c r="H4402" s="92" t="s">
        <v>39197</v>
      </c>
      <c r="I4402" s="91" t="s">
        <v>2</v>
      </c>
      <c r="J4402" s="91" t="s">
        <v>6445</v>
      </c>
      <c r="K4402" s="91" t="s">
        <v>39198</v>
      </c>
      <c r="L4402" s="91" t="s">
        <v>6447</v>
      </c>
    </row>
    <row r="4403" spans="1:12" ht="23.25" x14ac:dyDescent="0.25">
      <c r="A4403" s="64" t="s">
        <v>17075</v>
      </c>
      <c r="B4403" s="64" t="s">
        <v>17076</v>
      </c>
      <c r="C4403" s="64" t="s">
        <v>17471</v>
      </c>
      <c r="D4403" s="64" t="s">
        <v>17472</v>
      </c>
      <c r="E4403" s="64" t="s">
        <v>210</v>
      </c>
      <c r="F4403" s="64" t="s">
        <v>210</v>
      </c>
      <c r="G4403" s="91" t="s">
        <v>39199</v>
      </c>
      <c r="H4403" s="92" t="s">
        <v>39200</v>
      </c>
      <c r="I4403" s="91" t="s">
        <v>2</v>
      </c>
      <c r="J4403" s="91" t="s">
        <v>6445</v>
      </c>
      <c r="K4403" s="91" t="s">
        <v>9929</v>
      </c>
      <c r="L4403" s="91" t="s">
        <v>6447</v>
      </c>
    </row>
    <row r="4404" spans="1:12" ht="23.25" x14ac:dyDescent="0.25">
      <c r="A4404" s="64" t="s">
        <v>17075</v>
      </c>
      <c r="B4404" s="64" t="s">
        <v>17076</v>
      </c>
      <c r="C4404" s="64" t="s">
        <v>17471</v>
      </c>
      <c r="D4404" s="64" t="s">
        <v>17472</v>
      </c>
      <c r="E4404" s="64" t="s">
        <v>210</v>
      </c>
      <c r="F4404" s="64" t="s">
        <v>210</v>
      </c>
      <c r="G4404" s="91" t="s">
        <v>39201</v>
      </c>
      <c r="H4404" s="92" t="s">
        <v>39202</v>
      </c>
      <c r="I4404" s="91" t="s">
        <v>2</v>
      </c>
      <c r="J4404" s="91" t="s">
        <v>6445</v>
      </c>
      <c r="K4404" s="91" t="s">
        <v>39203</v>
      </c>
      <c r="L4404" s="91" t="s">
        <v>6447</v>
      </c>
    </row>
    <row r="4405" spans="1:12" ht="23.25" x14ac:dyDescent="0.25">
      <c r="A4405" s="64" t="s">
        <v>17075</v>
      </c>
      <c r="B4405" s="64" t="s">
        <v>17076</v>
      </c>
      <c r="C4405" s="64" t="s">
        <v>17471</v>
      </c>
      <c r="D4405" s="64" t="s">
        <v>17472</v>
      </c>
      <c r="E4405" s="64" t="s">
        <v>210</v>
      </c>
      <c r="F4405" s="64" t="s">
        <v>210</v>
      </c>
      <c r="G4405" s="91" t="s">
        <v>39204</v>
      </c>
      <c r="H4405" s="92" t="s">
        <v>39205</v>
      </c>
      <c r="I4405" s="91" t="s">
        <v>2</v>
      </c>
      <c r="J4405" s="91" t="s">
        <v>6445</v>
      </c>
      <c r="K4405" s="91" t="s">
        <v>39206</v>
      </c>
      <c r="L4405" s="91" t="s">
        <v>6447</v>
      </c>
    </row>
    <row r="4406" spans="1:12" ht="23.25" x14ac:dyDescent="0.25">
      <c r="A4406" s="64" t="s">
        <v>17075</v>
      </c>
      <c r="B4406" s="64" t="s">
        <v>17076</v>
      </c>
      <c r="C4406" s="64" t="s">
        <v>17471</v>
      </c>
      <c r="D4406" s="64" t="s">
        <v>17472</v>
      </c>
      <c r="E4406" s="64" t="s">
        <v>210</v>
      </c>
      <c r="F4406" s="64" t="s">
        <v>210</v>
      </c>
      <c r="G4406" s="91" t="s">
        <v>39207</v>
      </c>
      <c r="H4406" s="92" t="s">
        <v>39208</v>
      </c>
      <c r="I4406" s="91" t="s">
        <v>2</v>
      </c>
      <c r="J4406" s="91" t="s">
        <v>6445</v>
      </c>
      <c r="K4406" s="91" t="s">
        <v>13428</v>
      </c>
      <c r="L4406" s="91" t="s">
        <v>6447</v>
      </c>
    </row>
    <row r="4407" spans="1:12" ht="23.25" x14ac:dyDescent="0.25">
      <c r="A4407" s="64" t="s">
        <v>17075</v>
      </c>
      <c r="B4407" s="64" t="s">
        <v>17076</v>
      </c>
      <c r="C4407" s="64" t="s">
        <v>17471</v>
      </c>
      <c r="D4407" s="64" t="s">
        <v>17472</v>
      </c>
      <c r="E4407" s="64" t="s">
        <v>210</v>
      </c>
      <c r="F4407" s="64" t="s">
        <v>210</v>
      </c>
      <c r="G4407" s="91" t="s">
        <v>39209</v>
      </c>
      <c r="H4407" s="92" t="s">
        <v>39210</v>
      </c>
      <c r="I4407" s="91" t="s">
        <v>2</v>
      </c>
      <c r="J4407" s="91" t="s">
        <v>6445</v>
      </c>
      <c r="K4407" s="91" t="s">
        <v>11223</v>
      </c>
      <c r="L4407" s="91" t="s">
        <v>6447</v>
      </c>
    </row>
    <row r="4408" spans="1:12" x14ac:dyDescent="0.25">
      <c r="A4408" s="64" t="s">
        <v>17075</v>
      </c>
      <c r="B4408" s="64" t="s">
        <v>17076</v>
      </c>
      <c r="C4408" s="64" t="s">
        <v>17471</v>
      </c>
      <c r="D4408" s="64" t="s">
        <v>17472</v>
      </c>
      <c r="E4408" s="64" t="s">
        <v>210</v>
      </c>
      <c r="F4408" s="64" t="s">
        <v>210</v>
      </c>
      <c r="G4408" s="91" t="s">
        <v>39211</v>
      </c>
      <c r="H4408" s="92" t="s">
        <v>39212</v>
      </c>
      <c r="I4408" s="91" t="s">
        <v>2</v>
      </c>
      <c r="J4408" s="91" t="s">
        <v>6445</v>
      </c>
      <c r="K4408" s="91" t="s">
        <v>18903</v>
      </c>
      <c r="L4408" s="91" t="s">
        <v>6447</v>
      </c>
    </row>
    <row r="4409" spans="1:12" x14ac:dyDescent="0.25">
      <c r="A4409" s="64" t="s">
        <v>17075</v>
      </c>
      <c r="B4409" s="64" t="s">
        <v>17076</v>
      </c>
      <c r="C4409" s="64" t="s">
        <v>17471</v>
      </c>
      <c r="D4409" s="64" t="s">
        <v>17472</v>
      </c>
      <c r="E4409" s="64" t="s">
        <v>210</v>
      </c>
      <c r="F4409" s="64" t="s">
        <v>210</v>
      </c>
      <c r="G4409" s="91" t="s">
        <v>39213</v>
      </c>
      <c r="H4409" s="92" t="s">
        <v>39214</v>
      </c>
      <c r="I4409" s="91" t="s">
        <v>4</v>
      </c>
      <c r="J4409" s="91" t="s">
        <v>6445</v>
      </c>
      <c r="K4409" s="91" t="s">
        <v>13485</v>
      </c>
      <c r="L4409" s="91" t="s">
        <v>6447</v>
      </c>
    </row>
    <row r="4410" spans="1:12" x14ac:dyDescent="0.25">
      <c r="A4410" s="64" t="s">
        <v>17075</v>
      </c>
      <c r="B4410" s="64" t="s">
        <v>17076</v>
      </c>
      <c r="C4410" s="64" t="s">
        <v>17471</v>
      </c>
      <c r="D4410" s="64" t="s">
        <v>17472</v>
      </c>
      <c r="E4410" s="64" t="s">
        <v>210</v>
      </c>
      <c r="F4410" s="64" t="s">
        <v>210</v>
      </c>
      <c r="G4410" s="91" t="s">
        <v>39215</v>
      </c>
      <c r="H4410" s="92" t="s">
        <v>39216</v>
      </c>
      <c r="I4410" s="91" t="s">
        <v>4</v>
      </c>
      <c r="J4410" s="91" t="s">
        <v>6445</v>
      </c>
      <c r="K4410" s="91" t="s">
        <v>20382</v>
      </c>
      <c r="L4410" s="91" t="s">
        <v>6447</v>
      </c>
    </row>
    <row r="4411" spans="1:12" ht="23.25" x14ac:dyDescent="0.25">
      <c r="A4411" s="64" t="s">
        <v>17075</v>
      </c>
      <c r="B4411" s="64" t="s">
        <v>17076</v>
      </c>
      <c r="C4411" s="64" t="s">
        <v>17494</v>
      </c>
      <c r="D4411" s="64" t="s">
        <v>17495</v>
      </c>
      <c r="E4411" s="64">
        <v>73863</v>
      </c>
      <c r="F4411" s="64" t="s">
        <v>17496</v>
      </c>
      <c r="G4411" s="91" t="s">
        <v>17497</v>
      </c>
      <c r="H4411" s="92" t="s">
        <v>17498</v>
      </c>
      <c r="I4411" s="91" t="s">
        <v>2</v>
      </c>
      <c r="J4411" s="91" t="s">
        <v>6445</v>
      </c>
      <c r="K4411" s="91" t="s">
        <v>35478</v>
      </c>
      <c r="L4411" s="91" t="s">
        <v>6447</v>
      </c>
    </row>
    <row r="4412" spans="1:12" ht="23.25" x14ac:dyDescent="0.25">
      <c r="A4412" s="64" t="s">
        <v>17075</v>
      </c>
      <c r="B4412" s="64" t="s">
        <v>17076</v>
      </c>
      <c r="C4412" s="64" t="s">
        <v>17494</v>
      </c>
      <c r="D4412" s="64" t="s">
        <v>17495</v>
      </c>
      <c r="E4412" s="64">
        <v>73863</v>
      </c>
      <c r="F4412" s="64" t="s">
        <v>17496</v>
      </c>
      <c r="G4412" s="91" t="s">
        <v>17499</v>
      </c>
      <c r="H4412" s="92" t="s">
        <v>17500</v>
      </c>
      <c r="I4412" s="91" t="s">
        <v>2</v>
      </c>
      <c r="J4412" s="91" t="s">
        <v>6445</v>
      </c>
      <c r="K4412" s="91" t="s">
        <v>15560</v>
      </c>
      <c r="L4412" s="91" t="s">
        <v>6447</v>
      </c>
    </row>
    <row r="4413" spans="1:12" ht="23.25" x14ac:dyDescent="0.25">
      <c r="A4413" s="64" t="s">
        <v>17501</v>
      </c>
      <c r="B4413" s="64" t="s">
        <v>17502</v>
      </c>
      <c r="C4413" s="64" t="s">
        <v>17503</v>
      </c>
      <c r="D4413" s="64" t="s">
        <v>17504</v>
      </c>
      <c r="E4413" s="64">
        <v>73790</v>
      </c>
      <c r="F4413" s="64" t="s">
        <v>17505</v>
      </c>
      <c r="G4413" s="91" t="s">
        <v>17506</v>
      </c>
      <c r="H4413" s="92" t="s">
        <v>17507</v>
      </c>
      <c r="I4413" s="91" t="s">
        <v>2</v>
      </c>
      <c r="J4413" s="91" t="s">
        <v>6445</v>
      </c>
      <c r="K4413" s="91" t="s">
        <v>34924</v>
      </c>
      <c r="L4413" s="91" t="s">
        <v>6447</v>
      </c>
    </row>
    <row r="4414" spans="1:12" ht="34.5" x14ac:dyDescent="0.25">
      <c r="A4414" s="64" t="s">
        <v>17501</v>
      </c>
      <c r="B4414" s="64" t="s">
        <v>17502</v>
      </c>
      <c r="C4414" s="64" t="s">
        <v>17503</v>
      </c>
      <c r="D4414" s="64" t="s">
        <v>17504</v>
      </c>
      <c r="E4414" s="64">
        <v>73790</v>
      </c>
      <c r="F4414" s="64" t="s">
        <v>17505</v>
      </c>
      <c r="G4414" s="91" t="s">
        <v>17508</v>
      </c>
      <c r="H4414" s="92" t="s">
        <v>17509</v>
      </c>
      <c r="I4414" s="91" t="s">
        <v>2</v>
      </c>
      <c r="J4414" s="91" t="s">
        <v>6445</v>
      </c>
      <c r="K4414" s="91" t="s">
        <v>36840</v>
      </c>
      <c r="L4414" s="91" t="s">
        <v>6447</v>
      </c>
    </row>
    <row r="4415" spans="1:12" ht="23.25" x14ac:dyDescent="0.25">
      <c r="A4415" s="64" t="s">
        <v>17501</v>
      </c>
      <c r="B4415" s="64" t="s">
        <v>17502</v>
      </c>
      <c r="C4415" s="64" t="s">
        <v>17503</v>
      </c>
      <c r="D4415" s="64" t="s">
        <v>17504</v>
      </c>
      <c r="E4415" s="64" t="s">
        <v>210</v>
      </c>
      <c r="F4415" s="64" t="s">
        <v>210</v>
      </c>
      <c r="G4415" s="91" t="s">
        <v>17511</v>
      </c>
      <c r="H4415" s="92" t="s">
        <v>17512</v>
      </c>
      <c r="I4415" s="91" t="s">
        <v>2</v>
      </c>
      <c r="J4415" s="91" t="s">
        <v>6445</v>
      </c>
      <c r="K4415" s="91" t="s">
        <v>36643</v>
      </c>
      <c r="L4415" s="91" t="s">
        <v>6447</v>
      </c>
    </row>
    <row r="4416" spans="1:12" x14ac:dyDescent="0.25">
      <c r="A4416" s="64" t="s">
        <v>17501</v>
      </c>
      <c r="B4416" s="64" t="s">
        <v>17502</v>
      </c>
      <c r="C4416" s="64" t="s">
        <v>17503</v>
      </c>
      <c r="D4416" s="64" t="s">
        <v>17504</v>
      </c>
      <c r="E4416" s="64">
        <v>83695</v>
      </c>
      <c r="F4416" s="64" t="s">
        <v>17505</v>
      </c>
      <c r="G4416" s="91" t="s">
        <v>17514</v>
      </c>
      <c r="H4416" s="92" t="s">
        <v>17515</v>
      </c>
      <c r="I4416" s="91" t="s">
        <v>2</v>
      </c>
      <c r="J4416" s="91" t="s">
        <v>6445</v>
      </c>
      <c r="K4416" s="91" t="s">
        <v>7333</v>
      </c>
      <c r="L4416" s="91" t="s">
        <v>6447</v>
      </c>
    </row>
    <row r="4417" spans="1:12" x14ac:dyDescent="0.25">
      <c r="A4417" s="64" t="s">
        <v>17501</v>
      </c>
      <c r="B4417" s="64" t="s">
        <v>17502</v>
      </c>
      <c r="C4417" s="64" t="s">
        <v>17503</v>
      </c>
      <c r="D4417" s="64" t="s">
        <v>17504</v>
      </c>
      <c r="E4417" s="64" t="s">
        <v>210</v>
      </c>
      <c r="F4417" s="64" t="s">
        <v>210</v>
      </c>
      <c r="G4417" s="91" t="s">
        <v>17516</v>
      </c>
      <c r="H4417" s="92" t="s">
        <v>17517</v>
      </c>
      <c r="I4417" s="91" t="s">
        <v>55</v>
      </c>
      <c r="J4417" s="91" t="s">
        <v>6445</v>
      </c>
      <c r="K4417" s="91" t="s">
        <v>14852</v>
      </c>
      <c r="L4417" s="91" t="s">
        <v>6447</v>
      </c>
    </row>
    <row r="4418" spans="1:12" ht="23.25" x14ac:dyDescent="0.25">
      <c r="A4418" s="64" t="s">
        <v>17501</v>
      </c>
      <c r="B4418" s="64" t="s">
        <v>17502</v>
      </c>
      <c r="C4418" s="64" t="s">
        <v>17503</v>
      </c>
      <c r="D4418" s="64" t="s">
        <v>17504</v>
      </c>
      <c r="E4418" s="64" t="s">
        <v>210</v>
      </c>
      <c r="F4418" s="64" t="s">
        <v>210</v>
      </c>
      <c r="G4418" s="91" t="s">
        <v>17519</v>
      </c>
      <c r="H4418" s="92" t="s">
        <v>17520</v>
      </c>
      <c r="I4418" s="91" t="s">
        <v>2</v>
      </c>
      <c r="J4418" s="91" t="s">
        <v>6445</v>
      </c>
      <c r="K4418" s="91" t="s">
        <v>12107</v>
      </c>
      <c r="L4418" s="91" t="s">
        <v>6447</v>
      </c>
    </row>
    <row r="4419" spans="1:12" ht="23.25" x14ac:dyDescent="0.25">
      <c r="A4419" s="64" t="s">
        <v>17501</v>
      </c>
      <c r="B4419" s="64" t="s">
        <v>17502</v>
      </c>
      <c r="C4419" s="64" t="s">
        <v>17521</v>
      </c>
      <c r="D4419" s="64" t="s">
        <v>17522</v>
      </c>
      <c r="E4419" s="64" t="s">
        <v>210</v>
      </c>
      <c r="F4419" s="64" t="s">
        <v>210</v>
      </c>
      <c r="G4419" s="91" t="s">
        <v>17523</v>
      </c>
      <c r="H4419" s="92" t="s">
        <v>17524</v>
      </c>
      <c r="I4419" s="91" t="s">
        <v>2</v>
      </c>
      <c r="J4419" s="91" t="s">
        <v>6445</v>
      </c>
      <c r="K4419" s="91" t="s">
        <v>147</v>
      </c>
      <c r="L4419" s="91" t="s">
        <v>6447</v>
      </c>
    </row>
    <row r="4420" spans="1:12" x14ac:dyDescent="0.25">
      <c r="A4420" s="64" t="s">
        <v>17501</v>
      </c>
      <c r="B4420" s="64" t="s">
        <v>17502</v>
      </c>
      <c r="C4420" s="64" t="s">
        <v>17525</v>
      </c>
      <c r="D4420" s="64" t="s">
        <v>17526</v>
      </c>
      <c r="E4420" s="64" t="s">
        <v>210</v>
      </c>
      <c r="F4420" s="64" t="s">
        <v>210</v>
      </c>
      <c r="G4420" s="91" t="s">
        <v>17527</v>
      </c>
      <c r="H4420" s="92" t="s">
        <v>17528</v>
      </c>
      <c r="I4420" s="91" t="s">
        <v>55</v>
      </c>
      <c r="J4420" s="91" t="s">
        <v>6445</v>
      </c>
      <c r="K4420" s="91" t="s">
        <v>6519</v>
      </c>
      <c r="L4420" s="91" t="s">
        <v>6447</v>
      </c>
    </row>
    <row r="4421" spans="1:12" ht="23.25" x14ac:dyDescent="0.25">
      <c r="A4421" s="64" t="s">
        <v>17501</v>
      </c>
      <c r="B4421" s="64" t="s">
        <v>17502</v>
      </c>
      <c r="C4421" s="64" t="s">
        <v>17525</v>
      </c>
      <c r="D4421" s="64" t="s">
        <v>17526</v>
      </c>
      <c r="E4421" s="64" t="s">
        <v>210</v>
      </c>
      <c r="F4421" s="64" t="s">
        <v>210</v>
      </c>
      <c r="G4421" s="91" t="s">
        <v>17529</v>
      </c>
      <c r="H4421" s="92" t="s">
        <v>17530</v>
      </c>
      <c r="I4421" s="91" t="s">
        <v>55</v>
      </c>
      <c r="J4421" s="91" t="s">
        <v>6445</v>
      </c>
      <c r="K4421" s="91" t="s">
        <v>14411</v>
      </c>
      <c r="L4421" s="91" t="s">
        <v>6447</v>
      </c>
    </row>
    <row r="4422" spans="1:12" ht="23.25" x14ac:dyDescent="0.25">
      <c r="A4422" s="64" t="s">
        <v>17501</v>
      </c>
      <c r="B4422" s="64" t="s">
        <v>17502</v>
      </c>
      <c r="C4422" s="64" t="s">
        <v>17525</v>
      </c>
      <c r="D4422" s="64" t="s">
        <v>17526</v>
      </c>
      <c r="E4422" s="64" t="s">
        <v>210</v>
      </c>
      <c r="F4422" s="64" t="s">
        <v>210</v>
      </c>
      <c r="G4422" s="91" t="s">
        <v>17531</v>
      </c>
      <c r="H4422" s="92" t="s">
        <v>17532</v>
      </c>
      <c r="I4422" s="91" t="s">
        <v>55</v>
      </c>
      <c r="J4422" s="91" t="s">
        <v>6445</v>
      </c>
      <c r="K4422" s="91" t="s">
        <v>36300</v>
      </c>
      <c r="L4422" s="91" t="s">
        <v>6447</v>
      </c>
    </row>
    <row r="4423" spans="1:12" ht="23.25" x14ac:dyDescent="0.25">
      <c r="A4423" s="64" t="s">
        <v>17501</v>
      </c>
      <c r="B4423" s="64" t="s">
        <v>17502</v>
      </c>
      <c r="C4423" s="64" t="s">
        <v>17525</v>
      </c>
      <c r="D4423" s="64" t="s">
        <v>17526</v>
      </c>
      <c r="E4423" s="64" t="s">
        <v>210</v>
      </c>
      <c r="F4423" s="64" t="s">
        <v>210</v>
      </c>
      <c r="G4423" s="91" t="s">
        <v>17534</v>
      </c>
      <c r="H4423" s="92" t="s">
        <v>17535</v>
      </c>
      <c r="I4423" s="91" t="s">
        <v>55</v>
      </c>
      <c r="J4423" s="91" t="s">
        <v>6445</v>
      </c>
      <c r="K4423" s="91" t="s">
        <v>11118</v>
      </c>
      <c r="L4423" s="91" t="s">
        <v>6447</v>
      </c>
    </row>
    <row r="4424" spans="1:12" ht="23.25" x14ac:dyDescent="0.25">
      <c r="A4424" s="64" t="s">
        <v>17501</v>
      </c>
      <c r="B4424" s="64" t="s">
        <v>17502</v>
      </c>
      <c r="C4424" s="64" t="s">
        <v>17525</v>
      </c>
      <c r="D4424" s="64" t="s">
        <v>17526</v>
      </c>
      <c r="E4424" s="64" t="s">
        <v>210</v>
      </c>
      <c r="F4424" s="64" t="s">
        <v>210</v>
      </c>
      <c r="G4424" s="91" t="s">
        <v>17536</v>
      </c>
      <c r="H4424" s="92" t="s">
        <v>17537</v>
      </c>
      <c r="I4424" s="91" t="s">
        <v>55</v>
      </c>
      <c r="J4424" s="91" t="s">
        <v>6445</v>
      </c>
      <c r="K4424" s="91" t="s">
        <v>17286</v>
      </c>
      <c r="L4424" s="91" t="s">
        <v>6447</v>
      </c>
    </row>
    <row r="4425" spans="1:12" ht="23.25" x14ac:dyDescent="0.25">
      <c r="A4425" s="64" t="s">
        <v>17501</v>
      </c>
      <c r="B4425" s="64" t="s">
        <v>17502</v>
      </c>
      <c r="C4425" s="64" t="s">
        <v>17525</v>
      </c>
      <c r="D4425" s="64" t="s">
        <v>17526</v>
      </c>
      <c r="E4425" s="64" t="s">
        <v>210</v>
      </c>
      <c r="F4425" s="64" t="s">
        <v>210</v>
      </c>
      <c r="G4425" s="91" t="s">
        <v>17538</v>
      </c>
      <c r="H4425" s="92" t="s">
        <v>17539</v>
      </c>
      <c r="I4425" s="91" t="s">
        <v>55</v>
      </c>
      <c r="J4425" s="91" t="s">
        <v>6550</v>
      </c>
      <c r="K4425" s="91" t="s">
        <v>14923</v>
      </c>
      <c r="L4425" s="91" t="s">
        <v>6447</v>
      </c>
    </row>
    <row r="4426" spans="1:12" ht="23.25" x14ac:dyDescent="0.25">
      <c r="A4426" s="64" t="s">
        <v>17501</v>
      </c>
      <c r="B4426" s="64" t="s">
        <v>17502</v>
      </c>
      <c r="C4426" s="64" t="s">
        <v>17525</v>
      </c>
      <c r="D4426" s="64" t="s">
        <v>17526</v>
      </c>
      <c r="E4426" s="64" t="s">
        <v>210</v>
      </c>
      <c r="F4426" s="64" t="s">
        <v>210</v>
      </c>
      <c r="G4426" s="91" t="s">
        <v>17541</v>
      </c>
      <c r="H4426" s="92" t="s">
        <v>17542</v>
      </c>
      <c r="I4426" s="91" t="s">
        <v>55</v>
      </c>
      <c r="J4426" s="91" t="s">
        <v>6550</v>
      </c>
      <c r="K4426" s="91" t="s">
        <v>37779</v>
      </c>
      <c r="L4426" s="91" t="s">
        <v>6447</v>
      </c>
    </row>
    <row r="4427" spans="1:12" ht="23.25" x14ac:dyDescent="0.25">
      <c r="A4427" s="64" t="s">
        <v>17501</v>
      </c>
      <c r="B4427" s="64" t="s">
        <v>17502</v>
      </c>
      <c r="C4427" s="64" t="s">
        <v>17525</v>
      </c>
      <c r="D4427" s="64" t="s">
        <v>17526</v>
      </c>
      <c r="E4427" s="64" t="s">
        <v>210</v>
      </c>
      <c r="F4427" s="64" t="s">
        <v>210</v>
      </c>
      <c r="G4427" s="91" t="s">
        <v>17544</v>
      </c>
      <c r="H4427" s="92" t="s">
        <v>17545</v>
      </c>
      <c r="I4427" s="91" t="s">
        <v>55</v>
      </c>
      <c r="J4427" s="91" t="s">
        <v>6550</v>
      </c>
      <c r="K4427" s="91" t="s">
        <v>34289</v>
      </c>
      <c r="L4427" s="91" t="s">
        <v>6447</v>
      </c>
    </row>
    <row r="4428" spans="1:12" ht="23.25" x14ac:dyDescent="0.25">
      <c r="A4428" s="64" t="s">
        <v>17501</v>
      </c>
      <c r="B4428" s="64" t="s">
        <v>17502</v>
      </c>
      <c r="C4428" s="64" t="s">
        <v>17525</v>
      </c>
      <c r="D4428" s="64" t="s">
        <v>17526</v>
      </c>
      <c r="E4428" s="64" t="s">
        <v>210</v>
      </c>
      <c r="F4428" s="64" t="s">
        <v>210</v>
      </c>
      <c r="G4428" s="91" t="s">
        <v>17547</v>
      </c>
      <c r="H4428" s="92" t="s">
        <v>17548</v>
      </c>
      <c r="I4428" s="91" t="s">
        <v>55</v>
      </c>
      <c r="J4428" s="91" t="s">
        <v>6550</v>
      </c>
      <c r="K4428" s="91" t="s">
        <v>36894</v>
      </c>
      <c r="L4428" s="91" t="s">
        <v>6447</v>
      </c>
    </row>
    <row r="4429" spans="1:12" ht="23.25" x14ac:dyDescent="0.25">
      <c r="A4429" s="64" t="s">
        <v>17501</v>
      </c>
      <c r="B4429" s="64" t="s">
        <v>17502</v>
      </c>
      <c r="C4429" s="64" t="s">
        <v>17525</v>
      </c>
      <c r="D4429" s="64" t="s">
        <v>17526</v>
      </c>
      <c r="E4429" s="64" t="s">
        <v>210</v>
      </c>
      <c r="F4429" s="64" t="s">
        <v>210</v>
      </c>
      <c r="G4429" s="91" t="s">
        <v>17550</v>
      </c>
      <c r="H4429" s="92" t="s">
        <v>17551</v>
      </c>
      <c r="I4429" s="91" t="s">
        <v>55</v>
      </c>
      <c r="J4429" s="91" t="s">
        <v>6550</v>
      </c>
      <c r="K4429" s="91" t="s">
        <v>16211</v>
      </c>
      <c r="L4429" s="91" t="s">
        <v>6447</v>
      </c>
    </row>
    <row r="4430" spans="1:12" x14ac:dyDescent="0.25">
      <c r="A4430" s="64" t="s">
        <v>17501</v>
      </c>
      <c r="B4430" s="64" t="s">
        <v>17502</v>
      </c>
      <c r="C4430" s="64" t="s">
        <v>17525</v>
      </c>
      <c r="D4430" s="64" t="s">
        <v>17526</v>
      </c>
      <c r="E4430" s="64" t="s">
        <v>210</v>
      </c>
      <c r="F4430" s="64" t="s">
        <v>210</v>
      </c>
      <c r="G4430" s="91" t="s">
        <v>17552</v>
      </c>
      <c r="H4430" s="92" t="s">
        <v>17553</v>
      </c>
      <c r="I4430" s="91" t="s">
        <v>2</v>
      </c>
      <c r="J4430" s="91" t="s">
        <v>6445</v>
      </c>
      <c r="K4430" s="91" t="s">
        <v>7640</v>
      </c>
      <c r="L4430" s="91" t="s">
        <v>6447</v>
      </c>
    </row>
    <row r="4431" spans="1:12" x14ac:dyDescent="0.25">
      <c r="A4431" s="64" t="s">
        <v>17501</v>
      </c>
      <c r="B4431" s="64" t="s">
        <v>17502</v>
      </c>
      <c r="C4431" s="64" t="s">
        <v>17525</v>
      </c>
      <c r="D4431" s="64" t="s">
        <v>17526</v>
      </c>
      <c r="E4431" s="64" t="s">
        <v>210</v>
      </c>
      <c r="F4431" s="64" t="s">
        <v>210</v>
      </c>
      <c r="G4431" s="91" t="s">
        <v>17554</v>
      </c>
      <c r="H4431" s="92" t="s">
        <v>17555</v>
      </c>
      <c r="I4431" s="91" t="s">
        <v>55</v>
      </c>
      <c r="J4431" s="91" t="s">
        <v>6550</v>
      </c>
      <c r="K4431" s="91" t="s">
        <v>39217</v>
      </c>
      <c r="L4431" s="91" t="s">
        <v>6447</v>
      </c>
    </row>
    <row r="4432" spans="1:12" x14ac:dyDescent="0.25">
      <c r="A4432" s="64" t="s">
        <v>17501</v>
      </c>
      <c r="B4432" s="64" t="s">
        <v>17502</v>
      </c>
      <c r="C4432" s="64" t="s">
        <v>17525</v>
      </c>
      <c r="D4432" s="64" t="s">
        <v>17526</v>
      </c>
      <c r="E4432" s="64" t="s">
        <v>210</v>
      </c>
      <c r="F4432" s="64" t="s">
        <v>210</v>
      </c>
      <c r="G4432" s="91" t="s">
        <v>17557</v>
      </c>
      <c r="H4432" s="92" t="s">
        <v>17558</v>
      </c>
      <c r="I4432" s="91" t="s">
        <v>55</v>
      </c>
      <c r="J4432" s="91" t="s">
        <v>6550</v>
      </c>
      <c r="K4432" s="91" t="s">
        <v>39218</v>
      </c>
      <c r="L4432" s="91" t="s">
        <v>6447</v>
      </c>
    </row>
    <row r="4433" spans="1:12" x14ac:dyDescent="0.25">
      <c r="A4433" s="64" t="s">
        <v>17501</v>
      </c>
      <c r="B4433" s="64" t="s">
        <v>17502</v>
      </c>
      <c r="C4433" s="64" t="s">
        <v>17525</v>
      </c>
      <c r="D4433" s="64" t="s">
        <v>17526</v>
      </c>
      <c r="E4433" s="64">
        <v>73766</v>
      </c>
      <c r="F4433" s="64" t="s">
        <v>17559</v>
      </c>
      <c r="G4433" s="91" t="s">
        <v>17560</v>
      </c>
      <c r="H4433" s="92" t="s">
        <v>17561</v>
      </c>
      <c r="I4433" s="91" t="s">
        <v>55</v>
      </c>
      <c r="J4433" s="91" t="s">
        <v>6445</v>
      </c>
      <c r="K4433" s="91" t="s">
        <v>39219</v>
      </c>
      <c r="L4433" s="91" t="s">
        <v>6447</v>
      </c>
    </row>
    <row r="4434" spans="1:12" ht="23.25" x14ac:dyDescent="0.25">
      <c r="A4434" s="64" t="s">
        <v>17501</v>
      </c>
      <c r="B4434" s="64" t="s">
        <v>17502</v>
      </c>
      <c r="C4434" s="64" t="s">
        <v>17525</v>
      </c>
      <c r="D4434" s="64" t="s">
        <v>17526</v>
      </c>
      <c r="E4434" s="64" t="s">
        <v>210</v>
      </c>
      <c r="F4434" s="64" t="s">
        <v>210</v>
      </c>
      <c r="G4434" s="91" t="s">
        <v>17562</v>
      </c>
      <c r="H4434" s="92" t="s">
        <v>17563</v>
      </c>
      <c r="I4434" s="91" t="s">
        <v>55</v>
      </c>
      <c r="J4434" s="91" t="s">
        <v>6550</v>
      </c>
      <c r="K4434" s="91" t="s">
        <v>35931</v>
      </c>
      <c r="L4434" s="91" t="s">
        <v>6447</v>
      </c>
    </row>
    <row r="4435" spans="1:12" ht="23.25" x14ac:dyDescent="0.25">
      <c r="A4435" s="64" t="s">
        <v>17501</v>
      </c>
      <c r="B4435" s="64" t="s">
        <v>17502</v>
      </c>
      <c r="C4435" s="64" t="s">
        <v>17564</v>
      </c>
      <c r="D4435" s="64" t="s">
        <v>17565</v>
      </c>
      <c r="E4435" s="64" t="s">
        <v>210</v>
      </c>
      <c r="F4435" s="64" t="s">
        <v>210</v>
      </c>
      <c r="G4435" s="91" t="s">
        <v>17566</v>
      </c>
      <c r="H4435" s="92" t="s">
        <v>17567</v>
      </c>
      <c r="I4435" s="91" t="s">
        <v>2</v>
      </c>
      <c r="J4435" s="91" t="s">
        <v>6445</v>
      </c>
      <c r="K4435" s="91" t="s">
        <v>37131</v>
      </c>
      <c r="L4435" s="91" t="s">
        <v>6447</v>
      </c>
    </row>
    <row r="4436" spans="1:12" x14ac:dyDescent="0.25">
      <c r="A4436" s="64" t="s">
        <v>17501</v>
      </c>
      <c r="B4436" s="64" t="s">
        <v>17502</v>
      </c>
      <c r="C4436" s="64" t="s">
        <v>17564</v>
      </c>
      <c r="D4436" s="64" t="s">
        <v>17565</v>
      </c>
      <c r="E4436" s="64" t="s">
        <v>210</v>
      </c>
      <c r="F4436" s="64" t="s">
        <v>210</v>
      </c>
      <c r="G4436" s="91" t="s">
        <v>17568</v>
      </c>
      <c r="H4436" s="92" t="s">
        <v>17569</v>
      </c>
      <c r="I4436" s="91" t="s">
        <v>2</v>
      </c>
      <c r="J4436" s="91" t="s">
        <v>6550</v>
      </c>
      <c r="K4436" s="91" t="s">
        <v>17000</v>
      </c>
      <c r="L4436" s="91" t="s">
        <v>6447</v>
      </c>
    </row>
    <row r="4437" spans="1:12" x14ac:dyDescent="0.25">
      <c r="A4437" s="64" t="s">
        <v>17501</v>
      </c>
      <c r="B4437" s="64" t="s">
        <v>17502</v>
      </c>
      <c r="C4437" s="64" t="s">
        <v>17564</v>
      </c>
      <c r="D4437" s="64" t="s">
        <v>17565</v>
      </c>
      <c r="E4437" s="64" t="s">
        <v>210</v>
      </c>
      <c r="F4437" s="64" t="s">
        <v>210</v>
      </c>
      <c r="G4437" s="91" t="s">
        <v>17570</v>
      </c>
      <c r="H4437" s="92" t="s">
        <v>17571</v>
      </c>
      <c r="I4437" s="91" t="s">
        <v>2</v>
      </c>
      <c r="J4437" s="91" t="s">
        <v>6550</v>
      </c>
      <c r="K4437" s="91" t="s">
        <v>8335</v>
      </c>
      <c r="L4437" s="91" t="s">
        <v>6447</v>
      </c>
    </row>
    <row r="4438" spans="1:12" x14ac:dyDescent="0.25">
      <c r="A4438" s="64" t="s">
        <v>17501</v>
      </c>
      <c r="B4438" s="64" t="s">
        <v>17502</v>
      </c>
      <c r="C4438" s="64" t="s">
        <v>17564</v>
      </c>
      <c r="D4438" s="64" t="s">
        <v>17565</v>
      </c>
      <c r="E4438" s="64" t="s">
        <v>210</v>
      </c>
      <c r="F4438" s="64" t="s">
        <v>210</v>
      </c>
      <c r="G4438" s="91" t="s">
        <v>17573</v>
      </c>
      <c r="H4438" s="92" t="s">
        <v>17574</v>
      </c>
      <c r="I4438" s="91" t="s">
        <v>2</v>
      </c>
      <c r="J4438" s="91" t="s">
        <v>6550</v>
      </c>
      <c r="K4438" s="91" t="s">
        <v>11618</v>
      </c>
      <c r="L4438" s="91" t="s">
        <v>6447</v>
      </c>
    </row>
    <row r="4439" spans="1:12" x14ac:dyDescent="0.25">
      <c r="A4439" s="64" t="s">
        <v>17501</v>
      </c>
      <c r="B4439" s="64" t="s">
        <v>17502</v>
      </c>
      <c r="C4439" s="64" t="s">
        <v>17564</v>
      </c>
      <c r="D4439" s="64" t="s">
        <v>17565</v>
      </c>
      <c r="E4439" s="64" t="s">
        <v>210</v>
      </c>
      <c r="F4439" s="64" t="s">
        <v>210</v>
      </c>
      <c r="G4439" s="91" t="s">
        <v>17576</v>
      </c>
      <c r="H4439" s="92" t="s">
        <v>17577</v>
      </c>
      <c r="I4439" s="91" t="s">
        <v>2</v>
      </c>
      <c r="J4439" s="91" t="s">
        <v>6550</v>
      </c>
      <c r="K4439" s="91" t="s">
        <v>14031</v>
      </c>
      <c r="L4439" s="91" t="s">
        <v>6447</v>
      </c>
    </row>
    <row r="4440" spans="1:12" x14ac:dyDescent="0.25">
      <c r="A4440" s="64" t="s">
        <v>17501</v>
      </c>
      <c r="B4440" s="64" t="s">
        <v>17502</v>
      </c>
      <c r="C4440" s="64" t="s">
        <v>17564</v>
      </c>
      <c r="D4440" s="64" t="s">
        <v>17565</v>
      </c>
      <c r="E4440" s="64" t="s">
        <v>210</v>
      </c>
      <c r="F4440" s="64" t="s">
        <v>210</v>
      </c>
      <c r="G4440" s="91" t="s">
        <v>17578</v>
      </c>
      <c r="H4440" s="92" t="s">
        <v>17579</v>
      </c>
      <c r="I4440" s="91" t="s">
        <v>2</v>
      </c>
      <c r="J4440" s="91" t="s">
        <v>6550</v>
      </c>
      <c r="K4440" s="91" t="s">
        <v>13873</v>
      </c>
      <c r="L4440" s="91" t="s">
        <v>6447</v>
      </c>
    </row>
    <row r="4441" spans="1:12" x14ac:dyDescent="0.25">
      <c r="A4441" s="64" t="s">
        <v>17501</v>
      </c>
      <c r="B4441" s="64" t="s">
        <v>17502</v>
      </c>
      <c r="C4441" s="64" t="s">
        <v>17564</v>
      </c>
      <c r="D4441" s="64" t="s">
        <v>17565</v>
      </c>
      <c r="E4441" s="64" t="s">
        <v>210</v>
      </c>
      <c r="F4441" s="64" t="s">
        <v>210</v>
      </c>
      <c r="G4441" s="91" t="s">
        <v>17580</v>
      </c>
      <c r="H4441" s="92" t="s">
        <v>17581</v>
      </c>
      <c r="I4441" s="91" t="s">
        <v>2</v>
      </c>
      <c r="J4441" s="91" t="s">
        <v>6550</v>
      </c>
      <c r="K4441" s="91" t="s">
        <v>33120</v>
      </c>
      <c r="L4441" s="91" t="s">
        <v>6447</v>
      </c>
    </row>
    <row r="4442" spans="1:12" x14ac:dyDescent="0.25">
      <c r="A4442" s="64" t="s">
        <v>17501</v>
      </c>
      <c r="B4442" s="64" t="s">
        <v>17502</v>
      </c>
      <c r="C4442" s="64" t="s">
        <v>17564</v>
      </c>
      <c r="D4442" s="64" t="s">
        <v>17565</v>
      </c>
      <c r="E4442" s="64" t="s">
        <v>210</v>
      </c>
      <c r="F4442" s="64" t="s">
        <v>210</v>
      </c>
      <c r="G4442" s="91" t="s">
        <v>17582</v>
      </c>
      <c r="H4442" s="92" t="s">
        <v>17583</v>
      </c>
      <c r="I4442" s="91" t="s">
        <v>2</v>
      </c>
      <c r="J4442" s="91" t="s">
        <v>6445</v>
      </c>
      <c r="K4442" s="91" t="s">
        <v>146</v>
      </c>
      <c r="L4442" s="91" t="s">
        <v>6447</v>
      </c>
    </row>
    <row r="4443" spans="1:12" x14ac:dyDescent="0.25">
      <c r="A4443" s="64" t="s">
        <v>17501</v>
      </c>
      <c r="B4443" s="64" t="s">
        <v>17502</v>
      </c>
      <c r="C4443" s="64" t="s">
        <v>17564</v>
      </c>
      <c r="D4443" s="64" t="s">
        <v>17565</v>
      </c>
      <c r="E4443" s="64" t="s">
        <v>210</v>
      </c>
      <c r="F4443" s="64" t="s">
        <v>210</v>
      </c>
      <c r="G4443" s="91" t="s">
        <v>17584</v>
      </c>
      <c r="H4443" s="92" t="s">
        <v>17585</v>
      </c>
      <c r="I4443" s="91" t="s">
        <v>4</v>
      </c>
      <c r="J4443" s="91" t="s">
        <v>6445</v>
      </c>
      <c r="K4443" s="91" t="s">
        <v>17586</v>
      </c>
      <c r="L4443" s="91" t="s">
        <v>6447</v>
      </c>
    </row>
    <row r="4444" spans="1:12" x14ac:dyDescent="0.25">
      <c r="A4444" s="64" t="s">
        <v>17501</v>
      </c>
      <c r="B4444" s="64" t="s">
        <v>17502</v>
      </c>
      <c r="C4444" s="64" t="s">
        <v>17564</v>
      </c>
      <c r="D4444" s="64" t="s">
        <v>17565</v>
      </c>
      <c r="E4444" s="64" t="s">
        <v>210</v>
      </c>
      <c r="F4444" s="64" t="s">
        <v>210</v>
      </c>
      <c r="G4444" s="91" t="s">
        <v>17587</v>
      </c>
      <c r="H4444" s="92" t="s">
        <v>17588</v>
      </c>
      <c r="I4444" s="91" t="s">
        <v>2</v>
      </c>
      <c r="J4444" s="91" t="s">
        <v>6445</v>
      </c>
      <c r="K4444" s="91" t="s">
        <v>7217</v>
      </c>
      <c r="L4444" s="91" t="s">
        <v>6447</v>
      </c>
    </row>
    <row r="4445" spans="1:12" x14ac:dyDescent="0.25">
      <c r="A4445" s="64" t="s">
        <v>17501</v>
      </c>
      <c r="B4445" s="64" t="s">
        <v>17502</v>
      </c>
      <c r="C4445" s="64" t="s">
        <v>17564</v>
      </c>
      <c r="D4445" s="64" t="s">
        <v>17565</v>
      </c>
      <c r="E4445" s="64" t="s">
        <v>210</v>
      </c>
      <c r="F4445" s="64" t="s">
        <v>210</v>
      </c>
      <c r="G4445" s="91" t="s">
        <v>17590</v>
      </c>
      <c r="H4445" s="92" t="s">
        <v>17591</v>
      </c>
      <c r="I4445" s="91" t="s">
        <v>2</v>
      </c>
      <c r="J4445" s="91" t="s">
        <v>6445</v>
      </c>
      <c r="K4445" s="91" t="s">
        <v>8960</v>
      </c>
      <c r="L4445" s="91" t="s">
        <v>6447</v>
      </c>
    </row>
    <row r="4446" spans="1:12" ht="23.25" x14ac:dyDescent="0.25">
      <c r="A4446" s="64" t="s">
        <v>17501</v>
      </c>
      <c r="B4446" s="64" t="s">
        <v>17502</v>
      </c>
      <c r="C4446" s="64" t="s">
        <v>17564</v>
      </c>
      <c r="D4446" s="64" t="s">
        <v>17565</v>
      </c>
      <c r="E4446" s="64" t="s">
        <v>210</v>
      </c>
      <c r="F4446" s="64" t="s">
        <v>210</v>
      </c>
      <c r="G4446" s="91" t="s">
        <v>17592</v>
      </c>
      <c r="H4446" s="92" t="s">
        <v>17593</v>
      </c>
      <c r="I4446" s="91" t="s">
        <v>4</v>
      </c>
      <c r="J4446" s="91" t="s">
        <v>6445</v>
      </c>
      <c r="K4446" s="91" t="s">
        <v>7217</v>
      </c>
      <c r="L4446" s="91" t="s">
        <v>6447</v>
      </c>
    </row>
    <row r="4447" spans="1:12" ht="23.25" x14ac:dyDescent="0.25">
      <c r="A4447" s="64" t="s">
        <v>17501</v>
      </c>
      <c r="B4447" s="64" t="s">
        <v>17502</v>
      </c>
      <c r="C4447" s="64" t="s">
        <v>17564</v>
      </c>
      <c r="D4447" s="64" t="s">
        <v>17565</v>
      </c>
      <c r="E4447" s="64" t="s">
        <v>210</v>
      </c>
      <c r="F4447" s="64" t="s">
        <v>210</v>
      </c>
      <c r="G4447" s="91" t="s">
        <v>17594</v>
      </c>
      <c r="H4447" s="92" t="s">
        <v>17595</v>
      </c>
      <c r="I4447" s="91" t="s">
        <v>2</v>
      </c>
      <c r="J4447" s="91" t="s">
        <v>6445</v>
      </c>
      <c r="K4447" s="91" t="s">
        <v>12279</v>
      </c>
      <c r="L4447" s="91" t="s">
        <v>6447</v>
      </c>
    </row>
    <row r="4448" spans="1:12" ht="34.5" x14ac:dyDescent="0.25">
      <c r="A4448" s="64" t="s">
        <v>17501</v>
      </c>
      <c r="B4448" s="64" t="s">
        <v>17502</v>
      </c>
      <c r="C4448" s="64" t="s">
        <v>17564</v>
      </c>
      <c r="D4448" s="64" t="s">
        <v>17565</v>
      </c>
      <c r="E4448" s="64">
        <v>73760</v>
      </c>
      <c r="F4448" s="64" t="s">
        <v>17596</v>
      </c>
      <c r="G4448" s="91" t="s">
        <v>17597</v>
      </c>
      <c r="H4448" s="92" t="s">
        <v>17598</v>
      </c>
      <c r="I4448" s="91" t="s">
        <v>2</v>
      </c>
      <c r="J4448" s="91" t="s">
        <v>6550</v>
      </c>
      <c r="K4448" s="91" t="s">
        <v>30986</v>
      </c>
      <c r="L4448" s="91" t="s">
        <v>6447</v>
      </c>
    </row>
    <row r="4449" spans="1:12" ht="23.25" x14ac:dyDescent="0.25">
      <c r="A4449" s="64" t="s">
        <v>17501</v>
      </c>
      <c r="B4449" s="64" t="s">
        <v>17502</v>
      </c>
      <c r="C4449" s="64" t="s">
        <v>17564</v>
      </c>
      <c r="D4449" s="64" t="s">
        <v>17565</v>
      </c>
      <c r="E4449" s="64">
        <v>73849</v>
      </c>
      <c r="F4449" s="64" t="s">
        <v>17599</v>
      </c>
      <c r="G4449" s="91" t="s">
        <v>17600</v>
      </c>
      <c r="H4449" s="92" t="s">
        <v>17601</v>
      </c>
      <c r="I4449" s="91" t="s">
        <v>55</v>
      </c>
      <c r="J4449" s="91" t="s">
        <v>6550</v>
      </c>
      <c r="K4449" s="91" t="s">
        <v>39220</v>
      </c>
      <c r="L4449" s="91" t="s">
        <v>6447</v>
      </c>
    </row>
    <row r="4450" spans="1:12" ht="23.25" x14ac:dyDescent="0.25">
      <c r="A4450" s="64" t="s">
        <v>17501</v>
      </c>
      <c r="B4450" s="64" t="s">
        <v>17502</v>
      </c>
      <c r="C4450" s="64" t="s">
        <v>17564</v>
      </c>
      <c r="D4450" s="64" t="s">
        <v>17565</v>
      </c>
      <c r="E4450" s="64">
        <v>73849</v>
      </c>
      <c r="F4450" s="64" t="s">
        <v>17599</v>
      </c>
      <c r="G4450" s="91" t="s">
        <v>17602</v>
      </c>
      <c r="H4450" s="92" t="s">
        <v>17603</v>
      </c>
      <c r="I4450" s="91" t="s">
        <v>55</v>
      </c>
      <c r="J4450" s="91" t="s">
        <v>6550</v>
      </c>
      <c r="K4450" s="91" t="s">
        <v>39221</v>
      </c>
      <c r="L4450" s="91" t="s">
        <v>6447</v>
      </c>
    </row>
    <row r="4451" spans="1:12" ht="23.25" x14ac:dyDescent="0.25">
      <c r="A4451" s="64" t="s">
        <v>17501</v>
      </c>
      <c r="B4451" s="64" t="s">
        <v>17502</v>
      </c>
      <c r="C4451" s="64" t="s">
        <v>17564</v>
      </c>
      <c r="D4451" s="64" t="s">
        <v>17565</v>
      </c>
      <c r="E4451" s="64" t="s">
        <v>210</v>
      </c>
      <c r="F4451" s="64" t="s">
        <v>210</v>
      </c>
      <c r="G4451" s="91" t="s">
        <v>17604</v>
      </c>
      <c r="H4451" s="92" t="s">
        <v>17605</v>
      </c>
      <c r="I4451" s="91" t="s">
        <v>2</v>
      </c>
      <c r="J4451" s="91" t="s">
        <v>6445</v>
      </c>
      <c r="K4451" s="91" t="s">
        <v>39222</v>
      </c>
      <c r="L4451" s="91" t="s">
        <v>6447</v>
      </c>
    </row>
    <row r="4452" spans="1:12" ht="23.25" x14ac:dyDescent="0.25">
      <c r="A4452" s="64" t="s">
        <v>17501</v>
      </c>
      <c r="B4452" s="64" t="s">
        <v>17502</v>
      </c>
      <c r="C4452" s="64" t="s">
        <v>17564</v>
      </c>
      <c r="D4452" s="64" t="s">
        <v>17565</v>
      </c>
      <c r="E4452" s="64" t="s">
        <v>210</v>
      </c>
      <c r="F4452" s="64" t="s">
        <v>210</v>
      </c>
      <c r="G4452" s="91" t="s">
        <v>17606</v>
      </c>
      <c r="H4452" s="92" t="s">
        <v>17607</v>
      </c>
      <c r="I4452" s="91" t="s">
        <v>2</v>
      </c>
      <c r="J4452" s="91" t="s">
        <v>6445</v>
      </c>
      <c r="K4452" s="91" t="s">
        <v>17608</v>
      </c>
      <c r="L4452" s="91" t="s">
        <v>6447</v>
      </c>
    </row>
    <row r="4453" spans="1:12" ht="23.25" x14ac:dyDescent="0.25">
      <c r="A4453" s="64" t="s">
        <v>17501</v>
      </c>
      <c r="B4453" s="64" t="s">
        <v>17502</v>
      </c>
      <c r="C4453" s="64" t="s">
        <v>17564</v>
      </c>
      <c r="D4453" s="64" t="s">
        <v>17565</v>
      </c>
      <c r="E4453" s="64" t="s">
        <v>210</v>
      </c>
      <c r="F4453" s="64" t="s">
        <v>210</v>
      </c>
      <c r="G4453" s="91" t="s">
        <v>17609</v>
      </c>
      <c r="H4453" s="92" t="s">
        <v>17610</v>
      </c>
      <c r="I4453" s="91" t="s">
        <v>2</v>
      </c>
      <c r="J4453" s="91" t="s">
        <v>6445</v>
      </c>
      <c r="K4453" s="91" t="s">
        <v>17611</v>
      </c>
      <c r="L4453" s="91" t="s">
        <v>6447</v>
      </c>
    </row>
    <row r="4454" spans="1:12" ht="23.25" x14ac:dyDescent="0.25">
      <c r="A4454" s="64" t="s">
        <v>17501</v>
      </c>
      <c r="B4454" s="64" t="s">
        <v>17502</v>
      </c>
      <c r="C4454" s="64" t="s">
        <v>17564</v>
      </c>
      <c r="D4454" s="64" t="s">
        <v>17565</v>
      </c>
      <c r="E4454" s="64" t="s">
        <v>210</v>
      </c>
      <c r="F4454" s="64" t="s">
        <v>210</v>
      </c>
      <c r="G4454" s="91" t="s">
        <v>17612</v>
      </c>
      <c r="H4454" s="92" t="s">
        <v>17613</v>
      </c>
      <c r="I4454" s="91" t="s">
        <v>2</v>
      </c>
      <c r="J4454" s="91" t="s">
        <v>6445</v>
      </c>
      <c r="K4454" s="91" t="s">
        <v>17614</v>
      </c>
      <c r="L4454" s="91" t="s">
        <v>6447</v>
      </c>
    </row>
    <row r="4455" spans="1:12" ht="23.25" x14ac:dyDescent="0.25">
      <c r="A4455" s="64" t="s">
        <v>17501</v>
      </c>
      <c r="B4455" s="64" t="s">
        <v>17502</v>
      </c>
      <c r="C4455" s="64" t="s">
        <v>17564</v>
      </c>
      <c r="D4455" s="64" t="s">
        <v>17565</v>
      </c>
      <c r="E4455" s="64" t="s">
        <v>210</v>
      </c>
      <c r="F4455" s="64" t="s">
        <v>210</v>
      </c>
      <c r="G4455" s="91" t="s">
        <v>17615</v>
      </c>
      <c r="H4455" s="92" t="s">
        <v>17616</v>
      </c>
      <c r="I4455" s="91" t="s">
        <v>2</v>
      </c>
      <c r="J4455" s="91" t="s">
        <v>6445</v>
      </c>
      <c r="K4455" s="91" t="s">
        <v>17617</v>
      </c>
      <c r="L4455" s="91" t="s">
        <v>6447</v>
      </c>
    </row>
    <row r="4456" spans="1:12" ht="23.25" x14ac:dyDescent="0.25">
      <c r="A4456" s="64" t="s">
        <v>17501</v>
      </c>
      <c r="B4456" s="64" t="s">
        <v>17502</v>
      </c>
      <c r="C4456" s="64" t="s">
        <v>17564</v>
      </c>
      <c r="D4456" s="64" t="s">
        <v>17565</v>
      </c>
      <c r="E4456" s="64" t="s">
        <v>210</v>
      </c>
      <c r="F4456" s="64" t="s">
        <v>210</v>
      </c>
      <c r="G4456" s="91" t="s">
        <v>17618</v>
      </c>
      <c r="H4456" s="92" t="s">
        <v>17619</v>
      </c>
      <c r="I4456" s="91" t="s">
        <v>2</v>
      </c>
      <c r="J4456" s="91" t="s">
        <v>6445</v>
      </c>
      <c r="K4456" s="91" t="s">
        <v>39223</v>
      </c>
      <c r="L4456" s="91" t="s">
        <v>6447</v>
      </c>
    </row>
    <row r="4457" spans="1:12" ht="23.25" x14ac:dyDescent="0.25">
      <c r="A4457" s="64" t="s">
        <v>17501</v>
      </c>
      <c r="B4457" s="64" t="s">
        <v>17502</v>
      </c>
      <c r="C4457" s="64" t="s">
        <v>17564</v>
      </c>
      <c r="D4457" s="64" t="s">
        <v>17565</v>
      </c>
      <c r="E4457" s="64" t="s">
        <v>210</v>
      </c>
      <c r="F4457" s="64" t="s">
        <v>210</v>
      </c>
      <c r="G4457" s="91" t="s">
        <v>17620</v>
      </c>
      <c r="H4457" s="92" t="s">
        <v>17621</v>
      </c>
      <c r="I4457" s="91" t="s">
        <v>2</v>
      </c>
      <c r="J4457" s="91" t="s">
        <v>6445</v>
      </c>
      <c r="K4457" s="91" t="s">
        <v>17622</v>
      </c>
      <c r="L4457" s="91" t="s">
        <v>6447</v>
      </c>
    </row>
    <row r="4458" spans="1:12" ht="23.25" x14ac:dyDescent="0.25">
      <c r="A4458" s="64" t="s">
        <v>17501</v>
      </c>
      <c r="B4458" s="64" t="s">
        <v>17502</v>
      </c>
      <c r="C4458" s="64" t="s">
        <v>17564</v>
      </c>
      <c r="D4458" s="64" t="s">
        <v>17565</v>
      </c>
      <c r="E4458" s="64" t="s">
        <v>210</v>
      </c>
      <c r="F4458" s="64" t="s">
        <v>210</v>
      </c>
      <c r="G4458" s="91" t="s">
        <v>17623</v>
      </c>
      <c r="H4458" s="92" t="s">
        <v>17624</v>
      </c>
      <c r="I4458" s="91" t="s">
        <v>2</v>
      </c>
      <c r="J4458" s="91" t="s">
        <v>6445</v>
      </c>
      <c r="K4458" s="91" t="s">
        <v>17625</v>
      </c>
      <c r="L4458" s="91" t="s">
        <v>6447</v>
      </c>
    </row>
    <row r="4459" spans="1:12" ht="23.25" x14ac:dyDescent="0.25">
      <c r="A4459" s="64" t="s">
        <v>17501</v>
      </c>
      <c r="B4459" s="64" t="s">
        <v>17502</v>
      </c>
      <c r="C4459" s="64" t="s">
        <v>17564</v>
      </c>
      <c r="D4459" s="64" t="s">
        <v>17565</v>
      </c>
      <c r="E4459" s="64" t="s">
        <v>210</v>
      </c>
      <c r="F4459" s="64" t="s">
        <v>210</v>
      </c>
      <c r="G4459" s="91" t="s">
        <v>17626</v>
      </c>
      <c r="H4459" s="92" t="s">
        <v>17627</v>
      </c>
      <c r="I4459" s="91" t="s">
        <v>2</v>
      </c>
      <c r="J4459" s="91" t="s">
        <v>6445</v>
      </c>
      <c r="K4459" s="91" t="s">
        <v>17628</v>
      </c>
      <c r="L4459" s="91" t="s">
        <v>6447</v>
      </c>
    </row>
    <row r="4460" spans="1:12" ht="23.25" x14ac:dyDescent="0.25">
      <c r="A4460" s="64" t="s">
        <v>17501</v>
      </c>
      <c r="B4460" s="64" t="s">
        <v>17502</v>
      </c>
      <c r="C4460" s="64" t="s">
        <v>17564</v>
      </c>
      <c r="D4460" s="64" t="s">
        <v>17565</v>
      </c>
      <c r="E4460" s="64" t="s">
        <v>210</v>
      </c>
      <c r="F4460" s="64" t="s">
        <v>210</v>
      </c>
      <c r="G4460" s="91" t="s">
        <v>17629</v>
      </c>
      <c r="H4460" s="92" t="s">
        <v>17630</v>
      </c>
      <c r="I4460" s="91" t="s">
        <v>2</v>
      </c>
      <c r="J4460" s="91" t="s">
        <v>6445</v>
      </c>
      <c r="K4460" s="91" t="s">
        <v>17631</v>
      </c>
      <c r="L4460" s="91" t="s">
        <v>6447</v>
      </c>
    </row>
    <row r="4461" spans="1:12" ht="23.25" x14ac:dyDescent="0.25">
      <c r="A4461" s="64" t="s">
        <v>17501</v>
      </c>
      <c r="B4461" s="64" t="s">
        <v>17502</v>
      </c>
      <c r="C4461" s="64" t="s">
        <v>17564</v>
      </c>
      <c r="D4461" s="64" t="s">
        <v>17565</v>
      </c>
      <c r="E4461" s="64" t="s">
        <v>210</v>
      </c>
      <c r="F4461" s="64" t="s">
        <v>210</v>
      </c>
      <c r="G4461" s="91" t="s">
        <v>17632</v>
      </c>
      <c r="H4461" s="92" t="s">
        <v>17633</v>
      </c>
      <c r="I4461" s="91" t="s">
        <v>2</v>
      </c>
      <c r="J4461" s="91" t="s">
        <v>6445</v>
      </c>
      <c r="K4461" s="91" t="s">
        <v>17634</v>
      </c>
      <c r="L4461" s="91" t="s">
        <v>6447</v>
      </c>
    </row>
    <row r="4462" spans="1:12" ht="23.25" x14ac:dyDescent="0.25">
      <c r="A4462" s="64" t="s">
        <v>17501</v>
      </c>
      <c r="B4462" s="64" t="s">
        <v>17502</v>
      </c>
      <c r="C4462" s="64" t="s">
        <v>17564</v>
      </c>
      <c r="D4462" s="64" t="s">
        <v>17565</v>
      </c>
      <c r="E4462" s="64" t="s">
        <v>210</v>
      </c>
      <c r="F4462" s="64" t="s">
        <v>210</v>
      </c>
      <c r="G4462" s="91" t="s">
        <v>17635</v>
      </c>
      <c r="H4462" s="92" t="s">
        <v>17636</v>
      </c>
      <c r="I4462" s="91" t="s">
        <v>2</v>
      </c>
      <c r="J4462" s="91" t="s">
        <v>6445</v>
      </c>
      <c r="K4462" s="91" t="s">
        <v>8920</v>
      </c>
      <c r="L4462" s="91" t="s">
        <v>6447</v>
      </c>
    </row>
    <row r="4463" spans="1:12" ht="23.25" x14ac:dyDescent="0.25">
      <c r="A4463" s="64" t="s">
        <v>17501</v>
      </c>
      <c r="B4463" s="64" t="s">
        <v>17502</v>
      </c>
      <c r="C4463" s="64" t="s">
        <v>17564</v>
      </c>
      <c r="D4463" s="64" t="s">
        <v>17565</v>
      </c>
      <c r="E4463" s="64" t="s">
        <v>210</v>
      </c>
      <c r="F4463" s="64" t="s">
        <v>210</v>
      </c>
      <c r="G4463" s="91" t="s">
        <v>17637</v>
      </c>
      <c r="H4463" s="92" t="s">
        <v>17638</v>
      </c>
      <c r="I4463" s="91" t="s">
        <v>2</v>
      </c>
      <c r="J4463" s="91" t="s">
        <v>6445</v>
      </c>
      <c r="K4463" s="91" t="s">
        <v>39224</v>
      </c>
      <c r="L4463" s="91" t="s">
        <v>6447</v>
      </c>
    </row>
    <row r="4464" spans="1:12" ht="23.25" x14ac:dyDescent="0.25">
      <c r="A4464" s="64" t="s">
        <v>17501</v>
      </c>
      <c r="B4464" s="64" t="s">
        <v>17502</v>
      </c>
      <c r="C4464" s="64" t="s">
        <v>17564</v>
      </c>
      <c r="D4464" s="64" t="s">
        <v>17565</v>
      </c>
      <c r="E4464" s="64" t="s">
        <v>210</v>
      </c>
      <c r="F4464" s="64" t="s">
        <v>210</v>
      </c>
      <c r="G4464" s="91" t="s">
        <v>17640</v>
      </c>
      <c r="H4464" s="92" t="s">
        <v>17641</v>
      </c>
      <c r="I4464" s="91" t="s">
        <v>2</v>
      </c>
      <c r="J4464" s="91" t="s">
        <v>6445</v>
      </c>
      <c r="K4464" s="91" t="s">
        <v>39225</v>
      </c>
      <c r="L4464" s="91" t="s">
        <v>6447</v>
      </c>
    </row>
    <row r="4465" spans="1:12" ht="23.25" x14ac:dyDescent="0.25">
      <c r="A4465" s="64" t="s">
        <v>17501</v>
      </c>
      <c r="B4465" s="64" t="s">
        <v>17502</v>
      </c>
      <c r="C4465" s="64" t="s">
        <v>17564</v>
      </c>
      <c r="D4465" s="64" t="s">
        <v>17565</v>
      </c>
      <c r="E4465" s="64" t="s">
        <v>210</v>
      </c>
      <c r="F4465" s="64" t="s">
        <v>210</v>
      </c>
      <c r="G4465" s="91" t="s">
        <v>17643</v>
      </c>
      <c r="H4465" s="92" t="s">
        <v>17644</v>
      </c>
      <c r="I4465" s="91" t="s">
        <v>2</v>
      </c>
      <c r="J4465" s="91" t="s">
        <v>6445</v>
      </c>
      <c r="K4465" s="91" t="s">
        <v>39226</v>
      </c>
      <c r="L4465" s="91" t="s">
        <v>6447</v>
      </c>
    </row>
    <row r="4466" spans="1:12" ht="23.25" x14ac:dyDescent="0.25">
      <c r="A4466" s="64" t="s">
        <v>17501</v>
      </c>
      <c r="B4466" s="64" t="s">
        <v>17502</v>
      </c>
      <c r="C4466" s="64" t="s">
        <v>17564</v>
      </c>
      <c r="D4466" s="64" t="s">
        <v>17565</v>
      </c>
      <c r="E4466" s="64" t="s">
        <v>210</v>
      </c>
      <c r="F4466" s="64" t="s">
        <v>210</v>
      </c>
      <c r="G4466" s="91" t="s">
        <v>17645</v>
      </c>
      <c r="H4466" s="92" t="s">
        <v>17646</v>
      </c>
      <c r="I4466" s="91" t="s">
        <v>2</v>
      </c>
      <c r="J4466" s="91" t="s">
        <v>6445</v>
      </c>
      <c r="K4466" s="91" t="s">
        <v>17647</v>
      </c>
      <c r="L4466" s="91" t="s">
        <v>6447</v>
      </c>
    </row>
    <row r="4467" spans="1:12" ht="23.25" x14ac:dyDescent="0.25">
      <c r="A4467" s="64" t="s">
        <v>17501</v>
      </c>
      <c r="B4467" s="64" t="s">
        <v>17502</v>
      </c>
      <c r="C4467" s="64" t="s">
        <v>17564</v>
      </c>
      <c r="D4467" s="64" t="s">
        <v>17565</v>
      </c>
      <c r="E4467" s="64" t="s">
        <v>210</v>
      </c>
      <c r="F4467" s="64" t="s">
        <v>210</v>
      </c>
      <c r="G4467" s="91" t="s">
        <v>17648</v>
      </c>
      <c r="H4467" s="92" t="s">
        <v>17649</v>
      </c>
      <c r="I4467" s="91" t="s">
        <v>2</v>
      </c>
      <c r="J4467" s="91" t="s">
        <v>6445</v>
      </c>
      <c r="K4467" s="91" t="s">
        <v>12743</v>
      </c>
      <c r="L4467" s="91" t="s">
        <v>6447</v>
      </c>
    </row>
    <row r="4468" spans="1:12" ht="23.25" x14ac:dyDescent="0.25">
      <c r="A4468" s="64" t="s">
        <v>17501</v>
      </c>
      <c r="B4468" s="64" t="s">
        <v>17502</v>
      </c>
      <c r="C4468" s="64" t="s">
        <v>17564</v>
      </c>
      <c r="D4468" s="64" t="s">
        <v>17565</v>
      </c>
      <c r="E4468" s="64" t="s">
        <v>210</v>
      </c>
      <c r="F4468" s="64" t="s">
        <v>210</v>
      </c>
      <c r="G4468" s="91" t="s">
        <v>17651</v>
      </c>
      <c r="H4468" s="92" t="s">
        <v>17652</v>
      </c>
      <c r="I4468" s="91" t="s">
        <v>2</v>
      </c>
      <c r="J4468" s="91" t="s">
        <v>6445</v>
      </c>
      <c r="K4468" s="91" t="s">
        <v>39227</v>
      </c>
      <c r="L4468" s="91" t="s">
        <v>6447</v>
      </c>
    </row>
    <row r="4469" spans="1:12" ht="23.25" x14ac:dyDescent="0.25">
      <c r="A4469" s="64" t="s">
        <v>17501</v>
      </c>
      <c r="B4469" s="64" t="s">
        <v>17502</v>
      </c>
      <c r="C4469" s="64" t="s">
        <v>17564</v>
      </c>
      <c r="D4469" s="64" t="s">
        <v>17565</v>
      </c>
      <c r="E4469" s="64" t="s">
        <v>210</v>
      </c>
      <c r="F4469" s="64" t="s">
        <v>210</v>
      </c>
      <c r="G4469" s="91" t="s">
        <v>17654</v>
      </c>
      <c r="H4469" s="92" t="s">
        <v>17655</v>
      </c>
      <c r="I4469" s="91" t="s">
        <v>2</v>
      </c>
      <c r="J4469" s="91" t="s">
        <v>6445</v>
      </c>
      <c r="K4469" s="91" t="s">
        <v>17656</v>
      </c>
      <c r="L4469" s="91" t="s">
        <v>6447</v>
      </c>
    </row>
    <row r="4470" spans="1:12" ht="23.25" x14ac:dyDescent="0.25">
      <c r="A4470" s="64" t="s">
        <v>17501</v>
      </c>
      <c r="B4470" s="64" t="s">
        <v>17502</v>
      </c>
      <c r="C4470" s="64" t="s">
        <v>17564</v>
      </c>
      <c r="D4470" s="64" t="s">
        <v>17565</v>
      </c>
      <c r="E4470" s="64" t="s">
        <v>210</v>
      </c>
      <c r="F4470" s="64" t="s">
        <v>210</v>
      </c>
      <c r="G4470" s="91" t="s">
        <v>17657</v>
      </c>
      <c r="H4470" s="92" t="s">
        <v>17658</v>
      </c>
      <c r="I4470" s="91" t="s">
        <v>2</v>
      </c>
      <c r="J4470" s="91" t="s">
        <v>6445</v>
      </c>
      <c r="K4470" s="91" t="s">
        <v>17659</v>
      </c>
      <c r="L4470" s="91" t="s">
        <v>6447</v>
      </c>
    </row>
    <row r="4471" spans="1:12" ht="23.25" x14ac:dyDescent="0.25">
      <c r="A4471" s="64" t="s">
        <v>17501</v>
      </c>
      <c r="B4471" s="64" t="s">
        <v>17502</v>
      </c>
      <c r="C4471" s="64" t="s">
        <v>17564</v>
      </c>
      <c r="D4471" s="64" t="s">
        <v>17565</v>
      </c>
      <c r="E4471" s="64" t="s">
        <v>210</v>
      </c>
      <c r="F4471" s="64" t="s">
        <v>210</v>
      </c>
      <c r="G4471" s="91" t="s">
        <v>17660</v>
      </c>
      <c r="H4471" s="92" t="s">
        <v>17661</v>
      </c>
      <c r="I4471" s="91" t="s">
        <v>2</v>
      </c>
      <c r="J4471" s="91" t="s">
        <v>6445</v>
      </c>
      <c r="K4471" s="91" t="s">
        <v>17662</v>
      </c>
      <c r="L4471" s="91" t="s">
        <v>6447</v>
      </c>
    </row>
    <row r="4472" spans="1:12" ht="23.25" x14ac:dyDescent="0.25">
      <c r="A4472" s="64" t="s">
        <v>17501</v>
      </c>
      <c r="B4472" s="64" t="s">
        <v>17502</v>
      </c>
      <c r="C4472" s="64" t="s">
        <v>17663</v>
      </c>
      <c r="D4472" s="64" t="s">
        <v>17664</v>
      </c>
      <c r="E4472" s="64" t="s">
        <v>210</v>
      </c>
      <c r="F4472" s="64" t="s">
        <v>210</v>
      </c>
      <c r="G4472" s="91" t="s">
        <v>17665</v>
      </c>
      <c r="H4472" s="92" t="s">
        <v>17666</v>
      </c>
      <c r="I4472" s="91" t="s">
        <v>2</v>
      </c>
      <c r="J4472" s="91" t="s">
        <v>6550</v>
      </c>
      <c r="K4472" s="91" t="s">
        <v>12462</v>
      </c>
      <c r="L4472" s="91" t="s">
        <v>6447</v>
      </c>
    </row>
    <row r="4473" spans="1:12" x14ac:dyDescent="0.25">
      <c r="A4473" s="64" t="s">
        <v>17501</v>
      </c>
      <c r="B4473" s="64" t="s">
        <v>17502</v>
      </c>
      <c r="C4473" s="64" t="s">
        <v>17663</v>
      </c>
      <c r="D4473" s="64" t="s">
        <v>17664</v>
      </c>
      <c r="E4473" s="64" t="s">
        <v>210</v>
      </c>
      <c r="F4473" s="64" t="s">
        <v>210</v>
      </c>
      <c r="G4473" s="91" t="s">
        <v>17668</v>
      </c>
      <c r="H4473" s="92" t="s">
        <v>17669</v>
      </c>
      <c r="I4473" s="91" t="s">
        <v>2</v>
      </c>
      <c r="J4473" s="91" t="s">
        <v>6445</v>
      </c>
      <c r="K4473" s="91" t="s">
        <v>39228</v>
      </c>
      <c r="L4473" s="91" t="s">
        <v>6447</v>
      </c>
    </row>
    <row r="4474" spans="1:12" ht="23.25" x14ac:dyDescent="0.25">
      <c r="A4474" s="64" t="s">
        <v>17501</v>
      </c>
      <c r="B4474" s="64" t="s">
        <v>17502</v>
      </c>
      <c r="C4474" s="64" t="s">
        <v>17670</v>
      </c>
      <c r="D4474" s="64" t="s">
        <v>17671</v>
      </c>
      <c r="E4474" s="64">
        <v>73770</v>
      </c>
      <c r="F4474" s="64" t="s">
        <v>17672</v>
      </c>
      <c r="G4474" s="91" t="s">
        <v>17673</v>
      </c>
      <c r="H4474" s="92" t="s">
        <v>17674</v>
      </c>
      <c r="I4474" s="91" t="s">
        <v>4</v>
      </c>
      <c r="J4474" s="91" t="s">
        <v>6445</v>
      </c>
      <c r="K4474" s="91" t="s">
        <v>39229</v>
      </c>
      <c r="L4474" s="91" t="s">
        <v>6447</v>
      </c>
    </row>
    <row r="4475" spans="1:12" ht="23.25" x14ac:dyDescent="0.25">
      <c r="A4475" s="64" t="s">
        <v>17501</v>
      </c>
      <c r="B4475" s="64" t="s">
        <v>17502</v>
      </c>
      <c r="C4475" s="64" t="s">
        <v>17670</v>
      </c>
      <c r="D4475" s="64" t="s">
        <v>17671</v>
      </c>
      <c r="E4475" s="64">
        <v>73770</v>
      </c>
      <c r="F4475" s="64" t="s">
        <v>17672</v>
      </c>
      <c r="G4475" s="91" t="s">
        <v>17675</v>
      </c>
      <c r="H4475" s="92" t="s">
        <v>17676</v>
      </c>
      <c r="I4475" s="91" t="s">
        <v>4</v>
      </c>
      <c r="J4475" s="91" t="s">
        <v>6445</v>
      </c>
      <c r="K4475" s="91" t="s">
        <v>39230</v>
      </c>
      <c r="L4475" s="91" t="s">
        <v>6447</v>
      </c>
    </row>
    <row r="4476" spans="1:12" ht="23.25" x14ac:dyDescent="0.25">
      <c r="A4476" s="64" t="s">
        <v>17501</v>
      </c>
      <c r="B4476" s="64" t="s">
        <v>17502</v>
      </c>
      <c r="C4476" s="64" t="s">
        <v>17670</v>
      </c>
      <c r="D4476" s="64" t="s">
        <v>17671</v>
      </c>
      <c r="E4476" s="64">
        <v>83696</v>
      </c>
      <c r="F4476" s="64" t="s">
        <v>17677</v>
      </c>
      <c r="G4476" s="91" t="s">
        <v>17678</v>
      </c>
      <c r="H4476" s="92" t="s">
        <v>17679</v>
      </c>
      <c r="I4476" s="91" t="s">
        <v>2</v>
      </c>
      <c r="J4476" s="91" t="s">
        <v>6445</v>
      </c>
      <c r="K4476" s="91" t="s">
        <v>11630</v>
      </c>
      <c r="L4476" s="91" t="s">
        <v>6447</v>
      </c>
    </row>
    <row r="4477" spans="1:12" x14ac:dyDescent="0.25">
      <c r="A4477" s="64" t="s">
        <v>17501</v>
      </c>
      <c r="B4477" s="64" t="s">
        <v>17502</v>
      </c>
      <c r="C4477" s="64" t="s">
        <v>17680</v>
      </c>
      <c r="D4477" s="64" t="s">
        <v>17681</v>
      </c>
      <c r="E4477" s="64" t="s">
        <v>210</v>
      </c>
      <c r="F4477" s="64" t="s">
        <v>210</v>
      </c>
      <c r="G4477" s="91" t="s">
        <v>17682</v>
      </c>
      <c r="H4477" s="92" t="s">
        <v>17683</v>
      </c>
      <c r="I4477" s="91" t="s">
        <v>4665</v>
      </c>
      <c r="J4477" s="91" t="s">
        <v>6550</v>
      </c>
      <c r="K4477" s="91" t="s">
        <v>39231</v>
      </c>
      <c r="L4477" s="91" t="s">
        <v>6447</v>
      </c>
    </row>
    <row r="4478" spans="1:12" x14ac:dyDescent="0.25">
      <c r="A4478" s="64" t="s">
        <v>17501</v>
      </c>
      <c r="B4478" s="64" t="s">
        <v>17502</v>
      </c>
      <c r="C4478" s="64" t="s">
        <v>17680</v>
      </c>
      <c r="D4478" s="64" t="s">
        <v>17681</v>
      </c>
      <c r="E4478" s="64" t="s">
        <v>210</v>
      </c>
      <c r="F4478" s="64" t="s">
        <v>210</v>
      </c>
      <c r="G4478" s="91" t="s">
        <v>17684</v>
      </c>
      <c r="H4478" s="92" t="s">
        <v>17685</v>
      </c>
      <c r="I4478" s="91" t="s">
        <v>4665</v>
      </c>
      <c r="J4478" s="91" t="s">
        <v>6550</v>
      </c>
      <c r="K4478" s="91" t="s">
        <v>39232</v>
      </c>
      <c r="L4478" s="91" t="s">
        <v>6447</v>
      </c>
    </row>
    <row r="4479" spans="1:12" ht="23.25" x14ac:dyDescent="0.25">
      <c r="A4479" s="64" t="s">
        <v>17501</v>
      </c>
      <c r="B4479" s="64" t="s">
        <v>17502</v>
      </c>
      <c r="C4479" s="64" t="s">
        <v>17680</v>
      </c>
      <c r="D4479" s="64" t="s">
        <v>17681</v>
      </c>
      <c r="E4479" s="64">
        <v>73759</v>
      </c>
      <c r="F4479" s="64" t="s">
        <v>17596</v>
      </c>
      <c r="G4479" s="91" t="s">
        <v>17686</v>
      </c>
      <c r="H4479" s="92" t="s">
        <v>17687</v>
      </c>
      <c r="I4479" s="91" t="s">
        <v>55</v>
      </c>
      <c r="J4479" s="91" t="s">
        <v>6550</v>
      </c>
      <c r="K4479" s="91" t="s">
        <v>39233</v>
      </c>
      <c r="L4479" s="91" t="s">
        <v>6447</v>
      </c>
    </row>
    <row r="4480" spans="1:12" ht="23.25" x14ac:dyDescent="0.25">
      <c r="A4480" s="64" t="s">
        <v>17501</v>
      </c>
      <c r="B4480" s="64" t="s">
        <v>17502</v>
      </c>
      <c r="C4480" s="64" t="s">
        <v>17680</v>
      </c>
      <c r="D4480" s="64" t="s">
        <v>17681</v>
      </c>
      <c r="E4480" s="64" t="s">
        <v>210</v>
      </c>
      <c r="F4480" s="64" t="s">
        <v>210</v>
      </c>
      <c r="G4480" s="91" t="s">
        <v>17688</v>
      </c>
      <c r="H4480" s="92" t="s">
        <v>17689</v>
      </c>
      <c r="I4480" s="91" t="s">
        <v>55</v>
      </c>
      <c r="J4480" s="91" t="s">
        <v>6445</v>
      </c>
      <c r="K4480" s="91" t="s">
        <v>39234</v>
      </c>
      <c r="L4480" s="91" t="s">
        <v>6447</v>
      </c>
    </row>
    <row r="4481" spans="1:12" ht="23.25" x14ac:dyDescent="0.25">
      <c r="A4481" s="64" t="s">
        <v>17501</v>
      </c>
      <c r="B4481" s="64" t="s">
        <v>17502</v>
      </c>
      <c r="C4481" s="64" t="s">
        <v>17680</v>
      </c>
      <c r="D4481" s="64" t="s">
        <v>17681</v>
      </c>
      <c r="E4481" s="64" t="s">
        <v>210</v>
      </c>
      <c r="F4481" s="64" t="s">
        <v>210</v>
      </c>
      <c r="G4481" s="91" t="s">
        <v>17690</v>
      </c>
      <c r="H4481" s="92" t="s">
        <v>17691</v>
      </c>
      <c r="I4481" s="91" t="s">
        <v>55</v>
      </c>
      <c r="J4481" s="91" t="s">
        <v>6445</v>
      </c>
      <c r="K4481" s="91" t="s">
        <v>39235</v>
      </c>
      <c r="L4481" s="91" t="s">
        <v>6447</v>
      </c>
    </row>
    <row r="4482" spans="1:12" ht="23.25" x14ac:dyDescent="0.25">
      <c r="A4482" s="64" t="s">
        <v>17501</v>
      </c>
      <c r="B4482" s="64" t="s">
        <v>17502</v>
      </c>
      <c r="C4482" s="64" t="s">
        <v>17680</v>
      </c>
      <c r="D4482" s="64" t="s">
        <v>17681</v>
      </c>
      <c r="E4482" s="64" t="s">
        <v>210</v>
      </c>
      <c r="F4482" s="64" t="s">
        <v>210</v>
      </c>
      <c r="G4482" s="91" t="s">
        <v>17692</v>
      </c>
      <c r="H4482" s="92" t="s">
        <v>17693</v>
      </c>
      <c r="I4482" s="91" t="s">
        <v>55</v>
      </c>
      <c r="J4482" s="91" t="s">
        <v>6445</v>
      </c>
      <c r="K4482" s="91" t="s">
        <v>39236</v>
      </c>
      <c r="L4482" s="91" t="s">
        <v>6447</v>
      </c>
    </row>
    <row r="4483" spans="1:12" ht="23.25" x14ac:dyDescent="0.25">
      <c r="A4483" s="64" t="s">
        <v>17501</v>
      </c>
      <c r="B4483" s="64" t="s">
        <v>17502</v>
      </c>
      <c r="C4483" s="64" t="s">
        <v>17680</v>
      </c>
      <c r="D4483" s="64" t="s">
        <v>17681</v>
      </c>
      <c r="E4483" s="64" t="s">
        <v>210</v>
      </c>
      <c r="F4483" s="64" t="s">
        <v>210</v>
      </c>
      <c r="G4483" s="91" t="s">
        <v>17694</v>
      </c>
      <c r="H4483" s="92" t="s">
        <v>17695</v>
      </c>
      <c r="I4483" s="91" t="s">
        <v>55</v>
      </c>
      <c r="J4483" s="91" t="s">
        <v>6445</v>
      </c>
      <c r="K4483" s="91" t="s">
        <v>39237</v>
      </c>
      <c r="L4483" s="91" t="s">
        <v>6447</v>
      </c>
    </row>
    <row r="4484" spans="1:12" ht="23.25" x14ac:dyDescent="0.25">
      <c r="A4484" s="64" t="s">
        <v>17501</v>
      </c>
      <c r="B4484" s="64" t="s">
        <v>17502</v>
      </c>
      <c r="C4484" s="64" t="s">
        <v>17680</v>
      </c>
      <c r="D4484" s="64" t="s">
        <v>17681</v>
      </c>
      <c r="E4484" s="64" t="s">
        <v>210</v>
      </c>
      <c r="F4484" s="64" t="s">
        <v>210</v>
      </c>
      <c r="G4484" s="91" t="s">
        <v>17696</v>
      </c>
      <c r="H4484" s="92" t="s">
        <v>17697</v>
      </c>
      <c r="I4484" s="91" t="s">
        <v>55</v>
      </c>
      <c r="J4484" s="91" t="s">
        <v>6445</v>
      </c>
      <c r="K4484" s="91" t="s">
        <v>39238</v>
      </c>
      <c r="L4484" s="91" t="s">
        <v>6447</v>
      </c>
    </row>
    <row r="4485" spans="1:12" ht="23.25" x14ac:dyDescent="0.25">
      <c r="A4485" s="64" t="s">
        <v>17501</v>
      </c>
      <c r="B4485" s="64" t="s">
        <v>17502</v>
      </c>
      <c r="C4485" s="64" t="s">
        <v>17680</v>
      </c>
      <c r="D4485" s="64" t="s">
        <v>17681</v>
      </c>
      <c r="E4485" s="64" t="s">
        <v>210</v>
      </c>
      <c r="F4485" s="64" t="s">
        <v>210</v>
      </c>
      <c r="G4485" s="91" t="s">
        <v>17698</v>
      </c>
      <c r="H4485" s="92" t="s">
        <v>17699</v>
      </c>
      <c r="I4485" s="91" t="s">
        <v>55</v>
      </c>
      <c r="J4485" s="91" t="s">
        <v>6445</v>
      </c>
      <c r="K4485" s="91" t="s">
        <v>39239</v>
      </c>
      <c r="L4485" s="91" t="s">
        <v>6447</v>
      </c>
    </row>
    <row r="4486" spans="1:12" ht="23.25" x14ac:dyDescent="0.25">
      <c r="A4486" s="64" t="s">
        <v>17501</v>
      </c>
      <c r="B4486" s="64" t="s">
        <v>17502</v>
      </c>
      <c r="C4486" s="64" t="s">
        <v>17680</v>
      </c>
      <c r="D4486" s="64" t="s">
        <v>17681</v>
      </c>
      <c r="E4486" s="64" t="s">
        <v>210</v>
      </c>
      <c r="F4486" s="64" t="s">
        <v>210</v>
      </c>
      <c r="G4486" s="91" t="s">
        <v>17700</v>
      </c>
      <c r="H4486" s="92" t="s">
        <v>17701</v>
      </c>
      <c r="I4486" s="91" t="s">
        <v>55</v>
      </c>
      <c r="J4486" s="91" t="s">
        <v>6445</v>
      </c>
      <c r="K4486" s="91" t="s">
        <v>39240</v>
      </c>
      <c r="L4486" s="91" t="s">
        <v>6447</v>
      </c>
    </row>
    <row r="4487" spans="1:12" ht="23.25" x14ac:dyDescent="0.25">
      <c r="A4487" s="64" t="s">
        <v>17501</v>
      </c>
      <c r="B4487" s="64" t="s">
        <v>17502</v>
      </c>
      <c r="C4487" s="64" t="s">
        <v>17680</v>
      </c>
      <c r="D4487" s="64" t="s">
        <v>17681</v>
      </c>
      <c r="E4487" s="64" t="s">
        <v>210</v>
      </c>
      <c r="F4487" s="64" t="s">
        <v>210</v>
      </c>
      <c r="G4487" s="91" t="s">
        <v>17702</v>
      </c>
      <c r="H4487" s="92" t="s">
        <v>17703</v>
      </c>
      <c r="I4487" s="91" t="s">
        <v>55</v>
      </c>
      <c r="J4487" s="91" t="s">
        <v>6445</v>
      </c>
      <c r="K4487" s="91" t="s">
        <v>39241</v>
      </c>
      <c r="L4487" s="91" t="s">
        <v>6447</v>
      </c>
    </row>
    <row r="4488" spans="1:12" ht="23.25" x14ac:dyDescent="0.25">
      <c r="A4488" s="64" t="s">
        <v>17501</v>
      </c>
      <c r="B4488" s="64" t="s">
        <v>17502</v>
      </c>
      <c r="C4488" s="64" t="s">
        <v>17680</v>
      </c>
      <c r="D4488" s="64" t="s">
        <v>17681</v>
      </c>
      <c r="E4488" s="64" t="s">
        <v>210</v>
      </c>
      <c r="F4488" s="64" t="s">
        <v>210</v>
      </c>
      <c r="G4488" s="91" t="s">
        <v>17704</v>
      </c>
      <c r="H4488" s="92" t="s">
        <v>17705</v>
      </c>
      <c r="I4488" s="91" t="s">
        <v>55</v>
      </c>
      <c r="J4488" s="91" t="s">
        <v>6445</v>
      </c>
      <c r="K4488" s="91" t="s">
        <v>39242</v>
      </c>
      <c r="L4488" s="91" t="s">
        <v>6447</v>
      </c>
    </row>
    <row r="4489" spans="1:12" ht="23.25" x14ac:dyDescent="0.25">
      <c r="A4489" s="64" t="s">
        <v>17501</v>
      </c>
      <c r="B4489" s="64" t="s">
        <v>17502</v>
      </c>
      <c r="C4489" s="64" t="s">
        <v>17680</v>
      </c>
      <c r="D4489" s="64" t="s">
        <v>17681</v>
      </c>
      <c r="E4489" s="64" t="s">
        <v>210</v>
      </c>
      <c r="F4489" s="64" t="s">
        <v>210</v>
      </c>
      <c r="G4489" s="91" t="s">
        <v>17706</v>
      </c>
      <c r="H4489" s="92" t="s">
        <v>17707</v>
      </c>
      <c r="I4489" s="91" t="s">
        <v>55</v>
      </c>
      <c r="J4489" s="91" t="s">
        <v>6445</v>
      </c>
      <c r="K4489" s="91" t="s">
        <v>39243</v>
      </c>
      <c r="L4489" s="91" t="s">
        <v>6447</v>
      </c>
    </row>
    <row r="4490" spans="1:12" x14ac:dyDescent="0.25">
      <c r="A4490" s="64" t="s">
        <v>17501</v>
      </c>
      <c r="B4490" s="64" t="s">
        <v>17502</v>
      </c>
      <c r="C4490" s="64" t="s">
        <v>17680</v>
      </c>
      <c r="D4490" s="64" t="s">
        <v>17681</v>
      </c>
      <c r="E4490" s="64" t="s">
        <v>210</v>
      </c>
      <c r="F4490" s="64" t="s">
        <v>210</v>
      </c>
      <c r="G4490" s="91" t="s">
        <v>17708</v>
      </c>
      <c r="H4490" s="92" t="s">
        <v>17709</v>
      </c>
      <c r="I4490" s="91" t="s">
        <v>2</v>
      </c>
      <c r="J4490" s="91" t="s">
        <v>6445</v>
      </c>
      <c r="K4490" s="91" t="s">
        <v>8174</v>
      </c>
      <c r="L4490" s="91" t="s">
        <v>6447</v>
      </c>
    </row>
    <row r="4491" spans="1:12" x14ac:dyDescent="0.25">
      <c r="A4491" s="64" t="s">
        <v>17501</v>
      </c>
      <c r="B4491" s="64" t="s">
        <v>17502</v>
      </c>
      <c r="C4491" s="64" t="s">
        <v>17680</v>
      </c>
      <c r="D4491" s="64" t="s">
        <v>17681</v>
      </c>
      <c r="E4491" s="64" t="s">
        <v>210</v>
      </c>
      <c r="F4491" s="64" t="s">
        <v>210</v>
      </c>
      <c r="G4491" s="91" t="s">
        <v>17711</v>
      </c>
      <c r="H4491" s="92" t="s">
        <v>17712</v>
      </c>
      <c r="I4491" s="91" t="s">
        <v>2</v>
      </c>
      <c r="J4491" s="91" t="s">
        <v>6445</v>
      </c>
      <c r="K4491" s="91" t="s">
        <v>8219</v>
      </c>
      <c r="L4491" s="91" t="s">
        <v>6447</v>
      </c>
    </row>
    <row r="4492" spans="1:12" ht="23.25" x14ac:dyDescent="0.25">
      <c r="A4492" s="64" t="s">
        <v>17501</v>
      </c>
      <c r="B4492" s="64" t="s">
        <v>17502</v>
      </c>
      <c r="C4492" s="64" t="s">
        <v>17680</v>
      </c>
      <c r="D4492" s="64" t="s">
        <v>17681</v>
      </c>
      <c r="E4492" s="64" t="s">
        <v>210</v>
      </c>
      <c r="F4492" s="64" t="s">
        <v>210</v>
      </c>
      <c r="G4492" s="91" t="s">
        <v>39244</v>
      </c>
      <c r="H4492" s="92" t="s">
        <v>39245</v>
      </c>
      <c r="I4492" s="91" t="s">
        <v>55</v>
      </c>
      <c r="J4492" s="91" t="s">
        <v>6550</v>
      </c>
      <c r="K4492" s="91" t="s">
        <v>39246</v>
      </c>
      <c r="L4492" s="91" t="s">
        <v>6447</v>
      </c>
    </row>
    <row r="4493" spans="1:12" ht="23.25" x14ac:dyDescent="0.25">
      <c r="A4493" s="64" t="s">
        <v>17501</v>
      </c>
      <c r="B4493" s="64" t="s">
        <v>17502</v>
      </c>
      <c r="C4493" s="64" t="s">
        <v>17680</v>
      </c>
      <c r="D4493" s="64" t="s">
        <v>17681</v>
      </c>
      <c r="E4493" s="64" t="s">
        <v>210</v>
      </c>
      <c r="F4493" s="64" t="s">
        <v>210</v>
      </c>
      <c r="G4493" s="91" t="s">
        <v>39247</v>
      </c>
      <c r="H4493" s="92" t="s">
        <v>39248</v>
      </c>
      <c r="I4493" s="91" t="s">
        <v>55</v>
      </c>
      <c r="J4493" s="91" t="s">
        <v>6550</v>
      </c>
      <c r="K4493" s="91" t="s">
        <v>39249</v>
      </c>
      <c r="L4493" s="91" t="s">
        <v>6447</v>
      </c>
    </row>
    <row r="4494" spans="1:12" x14ac:dyDescent="0.25">
      <c r="A4494" s="64" t="s">
        <v>17501</v>
      </c>
      <c r="B4494" s="64" t="s">
        <v>17502</v>
      </c>
      <c r="C4494" s="64" t="s">
        <v>17680</v>
      </c>
      <c r="D4494" s="64" t="s">
        <v>17681</v>
      </c>
      <c r="E4494" s="64" t="s">
        <v>210</v>
      </c>
      <c r="F4494" s="64" t="s">
        <v>210</v>
      </c>
      <c r="G4494" s="91" t="s">
        <v>39250</v>
      </c>
      <c r="H4494" s="92" t="s">
        <v>39251</v>
      </c>
      <c r="I4494" s="91" t="s">
        <v>55</v>
      </c>
      <c r="J4494" s="91" t="s">
        <v>6550</v>
      </c>
      <c r="K4494" s="91" t="s">
        <v>35311</v>
      </c>
      <c r="L4494" s="91" t="s">
        <v>6447</v>
      </c>
    </row>
    <row r="4495" spans="1:12" x14ac:dyDescent="0.25">
      <c r="A4495" s="64" t="s">
        <v>17713</v>
      </c>
      <c r="B4495" s="64" t="s">
        <v>17714</v>
      </c>
      <c r="C4495" s="64" t="s">
        <v>17715</v>
      </c>
      <c r="D4495" s="64" t="s">
        <v>17716</v>
      </c>
      <c r="E4495" s="64" t="s">
        <v>210</v>
      </c>
      <c r="F4495" s="64" t="s">
        <v>210</v>
      </c>
      <c r="G4495" s="91" t="s">
        <v>17717</v>
      </c>
      <c r="H4495" s="92" t="s">
        <v>17718</v>
      </c>
      <c r="I4495" s="91" t="s">
        <v>2</v>
      </c>
      <c r="J4495" s="91" t="s">
        <v>6445</v>
      </c>
      <c r="K4495" s="91" t="s">
        <v>11595</v>
      </c>
      <c r="L4495" s="91" t="s">
        <v>6447</v>
      </c>
    </row>
    <row r="4496" spans="1:12" x14ac:dyDescent="0.25">
      <c r="A4496" s="64" t="s">
        <v>17713</v>
      </c>
      <c r="B4496" s="64" t="s">
        <v>17714</v>
      </c>
      <c r="C4496" s="64" t="s">
        <v>17715</v>
      </c>
      <c r="D4496" s="64" t="s">
        <v>17716</v>
      </c>
      <c r="E4496" s="64" t="s">
        <v>210</v>
      </c>
      <c r="F4496" s="64" t="s">
        <v>210</v>
      </c>
      <c r="G4496" s="91" t="s">
        <v>17719</v>
      </c>
      <c r="H4496" s="92" t="s">
        <v>17720</v>
      </c>
      <c r="I4496" s="91" t="s">
        <v>2</v>
      </c>
      <c r="J4496" s="91" t="s">
        <v>6445</v>
      </c>
      <c r="K4496" s="91" t="s">
        <v>11360</v>
      </c>
      <c r="L4496" s="91" t="s">
        <v>6447</v>
      </c>
    </row>
    <row r="4497" spans="1:12" x14ac:dyDescent="0.25">
      <c r="A4497" s="64" t="s">
        <v>17713</v>
      </c>
      <c r="B4497" s="64" t="s">
        <v>17714</v>
      </c>
      <c r="C4497" s="64" t="s">
        <v>17715</v>
      </c>
      <c r="D4497" s="64" t="s">
        <v>17716</v>
      </c>
      <c r="E4497" s="64">
        <v>74133</v>
      </c>
      <c r="F4497" s="64" t="s">
        <v>17722</v>
      </c>
      <c r="G4497" s="91" t="s">
        <v>17723</v>
      </c>
      <c r="H4497" s="92" t="s">
        <v>17724</v>
      </c>
      <c r="I4497" s="91" t="s">
        <v>2</v>
      </c>
      <c r="J4497" s="91" t="s">
        <v>6445</v>
      </c>
      <c r="K4497" s="91" t="s">
        <v>14623</v>
      </c>
      <c r="L4497" s="91" t="s">
        <v>6447</v>
      </c>
    </row>
    <row r="4498" spans="1:12" x14ac:dyDescent="0.25">
      <c r="A4498" s="64" t="s">
        <v>17713</v>
      </c>
      <c r="B4498" s="64" t="s">
        <v>17714</v>
      </c>
      <c r="C4498" s="64" t="s">
        <v>17715</v>
      </c>
      <c r="D4498" s="64" t="s">
        <v>17716</v>
      </c>
      <c r="E4498" s="64">
        <v>74133</v>
      </c>
      <c r="F4498" s="64" t="s">
        <v>17722</v>
      </c>
      <c r="G4498" s="91" t="s">
        <v>17726</v>
      </c>
      <c r="H4498" s="92" t="s">
        <v>17727</v>
      </c>
      <c r="I4498" s="91" t="s">
        <v>2</v>
      </c>
      <c r="J4498" s="91" t="s">
        <v>6445</v>
      </c>
      <c r="K4498" s="91" t="s">
        <v>32450</v>
      </c>
      <c r="L4498" s="91" t="s">
        <v>6447</v>
      </c>
    </row>
    <row r="4499" spans="1:12" x14ac:dyDescent="0.25">
      <c r="A4499" s="64" t="s">
        <v>17713</v>
      </c>
      <c r="B4499" s="64" t="s">
        <v>17714</v>
      </c>
      <c r="C4499" s="64" t="s">
        <v>17715</v>
      </c>
      <c r="D4499" s="64" t="s">
        <v>17716</v>
      </c>
      <c r="E4499" s="64" t="s">
        <v>210</v>
      </c>
      <c r="F4499" s="64" t="s">
        <v>210</v>
      </c>
      <c r="G4499" s="91" t="s">
        <v>17729</v>
      </c>
      <c r="H4499" s="92" t="s">
        <v>17730</v>
      </c>
      <c r="I4499" s="91" t="s">
        <v>2</v>
      </c>
      <c r="J4499" s="91" t="s">
        <v>6445</v>
      </c>
      <c r="K4499" s="91" t="s">
        <v>12959</v>
      </c>
      <c r="L4499" s="91" t="s">
        <v>6447</v>
      </c>
    </row>
    <row r="4500" spans="1:12" ht="23.25" x14ac:dyDescent="0.25">
      <c r="A4500" s="64" t="s">
        <v>17713</v>
      </c>
      <c r="B4500" s="64" t="s">
        <v>17714</v>
      </c>
      <c r="C4500" s="64" t="s">
        <v>17715</v>
      </c>
      <c r="D4500" s="64" t="s">
        <v>17716</v>
      </c>
      <c r="E4500" s="64">
        <v>79494</v>
      </c>
      <c r="F4500" s="64" t="s">
        <v>17731</v>
      </c>
      <c r="G4500" s="91" t="s">
        <v>17732</v>
      </c>
      <c r="H4500" s="92" t="s">
        <v>17733</v>
      </c>
      <c r="I4500" s="91" t="s">
        <v>2</v>
      </c>
      <c r="J4500" s="91" t="s">
        <v>6445</v>
      </c>
      <c r="K4500" s="91" t="s">
        <v>13375</v>
      </c>
      <c r="L4500" s="91" t="s">
        <v>6447</v>
      </c>
    </row>
    <row r="4501" spans="1:12" x14ac:dyDescent="0.25">
      <c r="A4501" s="64" t="s">
        <v>17713</v>
      </c>
      <c r="B4501" s="64" t="s">
        <v>17714</v>
      </c>
      <c r="C4501" s="64" t="s">
        <v>17715</v>
      </c>
      <c r="D4501" s="64" t="s">
        <v>17716</v>
      </c>
      <c r="E4501" s="64" t="s">
        <v>210</v>
      </c>
      <c r="F4501" s="64" t="s">
        <v>210</v>
      </c>
      <c r="G4501" s="91" t="s">
        <v>17734</v>
      </c>
      <c r="H4501" s="92" t="s">
        <v>17735</v>
      </c>
      <c r="I4501" s="91" t="s">
        <v>2</v>
      </c>
      <c r="J4501" s="91" t="s">
        <v>6445</v>
      </c>
      <c r="K4501" s="91" t="s">
        <v>19840</v>
      </c>
      <c r="L4501" s="91" t="s">
        <v>6447</v>
      </c>
    </row>
    <row r="4502" spans="1:12" ht="23.25" x14ac:dyDescent="0.25">
      <c r="A4502" s="64" t="s">
        <v>17713</v>
      </c>
      <c r="B4502" s="64" t="s">
        <v>17714</v>
      </c>
      <c r="C4502" s="64" t="s">
        <v>17715</v>
      </c>
      <c r="D4502" s="64" t="s">
        <v>17716</v>
      </c>
      <c r="E4502" s="64" t="s">
        <v>210</v>
      </c>
      <c r="F4502" s="64" t="s">
        <v>210</v>
      </c>
      <c r="G4502" s="91" t="s">
        <v>17736</v>
      </c>
      <c r="H4502" s="92" t="s">
        <v>17737</v>
      </c>
      <c r="I4502" s="91" t="s">
        <v>2</v>
      </c>
      <c r="J4502" s="91" t="s">
        <v>6445</v>
      </c>
      <c r="K4502" s="91" t="s">
        <v>8589</v>
      </c>
      <c r="L4502" s="91" t="s">
        <v>6447</v>
      </c>
    </row>
    <row r="4503" spans="1:12" ht="23.25" x14ac:dyDescent="0.25">
      <c r="A4503" s="64" t="s">
        <v>17713</v>
      </c>
      <c r="B4503" s="64" t="s">
        <v>17714</v>
      </c>
      <c r="C4503" s="64" t="s">
        <v>17715</v>
      </c>
      <c r="D4503" s="64" t="s">
        <v>17716</v>
      </c>
      <c r="E4503" s="64" t="s">
        <v>210</v>
      </c>
      <c r="F4503" s="64" t="s">
        <v>210</v>
      </c>
      <c r="G4503" s="91" t="s">
        <v>17739</v>
      </c>
      <c r="H4503" s="92" t="s">
        <v>17740</v>
      </c>
      <c r="I4503" s="91" t="s">
        <v>2</v>
      </c>
      <c r="J4503" s="91" t="s">
        <v>6445</v>
      </c>
      <c r="K4503" s="91" t="s">
        <v>9191</v>
      </c>
      <c r="L4503" s="91" t="s">
        <v>6447</v>
      </c>
    </row>
    <row r="4504" spans="1:12" ht="23.25" x14ac:dyDescent="0.25">
      <c r="A4504" s="64" t="s">
        <v>17713</v>
      </c>
      <c r="B4504" s="64" t="s">
        <v>17714</v>
      </c>
      <c r="C4504" s="64" t="s">
        <v>17715</v>
      </c>
      <c r="D4504" s="64" t="s">
        <v>17716</v>
      </c>
      <c r="E4504" s="64" t="s">
        <v>210</v>
      </c>
      <c r="F4504" s="64" t="s">
        <v>210</v>
      </c>
      <c r="G4504" s="91" t="s">
        <v>17741</v>
      </c>
      <c r="H4504" s="92" t="s">
        <v>17742</v>
      </c>
      <c r="I4504" s="91" t="s">
        <v>2</v>
      </c>
      <c r="J4504" s="91" t="s">
        <v>6445</v>
      </c>
      <c r="K4504" s="91" t="s">
        <v>7585</v>
      </c>
      <c r="L4504" s="91" t="s">
        <v>6447</v>
      </c>
    </row>
    <row r="4505" spans="1:12" ht="23.25" x14ac:dyDescent="0.25">
      <c r="A4505" s="64" t="s">
        <v>17713</v>
      </c>
      <c r="B4505" s="64" t="s">
        <v>17714</v>
      </c>
      <c r="C4505" s="64" t="s">
        <v>17715</v>
      </c>
      <c r="D4505" s="64" t="s">
        <v>17716</v>
      </c>
      <c r="E4505" s="64" t="s">
        <v>210</v>
      </c>
      <c r="F4505" s="64" t="s">
        <v>210</v>
      </c>
      <c r="G4505" s="91" t="s">
        <v>17744</v>
      </c>
      <c r="H4505" s="92" t="s">
        <v>17745</v>
      </c>
      <c r="I4505" s="91" t="s">
        <v>2</v>
      </c>
      <c r="J4505" s="91" t="s">
        <v>6445</v>
      </c>
      <c r="K4505" s="91" t="s">
        <v>8701</v>
      </c>
      <c r="L4505" s="91" t="s">
        <v>6447</v>
      </c>
    </row>
    <row r="4506" spans="1:12" x14ac:dyDescent="0.25">
      <c r="A4506" s="64" t="s">
        <v>17713</v>
      </c>
      <c r="B4506" s="64" t="s">
        <v>17714</v>
      </c>
      <c r="C4506" s="64" t="s">
        <v>17715</v>
      </c>
      <c r="D4506" s="64" t="s">
        <v>17716</v>
      </c>
      <c r="E4506" s="64" t="s">
        <v>210</v>
      </c>
      <c r="F4506" s="64" t="s">
        <v>210</v>
      </c>
      <c r="G4506" s="91" t="s">
        <v>17746</v>
      </c>
      <c r="H4506" s="92" t="s">
        <v>17747</v>
      </c>
      <c r="I4506" s="91" t="s">
        <v>2</v>
      </c>
      <c r="J4506" s="91" t="s">
        <v>6445</v>
      </c>
      <c r="K4506" s="91" t="s">
        <v>19672</v>
      </c>
      <c r="L4506" s="91" t="s">
        <v>6447</v>
      </c>
    </row>
    <row r="4507" spans="1:12" ht="23.25" x14ac:dyDescent="0.25">
      <c r="A4507" s="64" t="s">
        <v>17713</v>
      </c>
      <c r="B4507" s="64" t="s">
        <v>17714</v>
      </c>
      <c r="C4507" s="64" t="s">
        <v>17715</v>
      </c>
      <c r="D4507" s="64" t="s">
        <v>17716</v>
      </c>
      <c r="E4507" s="64" t="s">
        <v>210</v>
      </c>
      <c r="F4507" s="64" t="s">
        <v>210</v>
      </c>
      <c r="G4507" s="91" t="s">
        <v>17748</v>
      </c>
      <c r="H4507" s="92" t="s">
        <v>17749</v>
      </c>
      <c r="I4507" s="91" t="s">
        <v>2</v>
      </c>
      <c r="J4507" s="91" t="s">
        <v>6445</v>
      </c>
      <c r="K4507" s="91" t="s">
        <v>36749</v>
      </c>
      <c r="L4507" s="91" t="s">
        <v>6447</v>
      </c>
    </row>
    <row r="4508" spans="1:12" ht="23.25" x14ac:dyDescent="0.25">
      <c r="A4508" s="64" t="s">
        <v>17713</v>
      </c>
      <c r="B4508" s="64" t="s">
        <v>17714</v>
      </c>
      <c r="C4508" s="64" t="s">
        <v>17715</v>
      </c>
      <c r="D4508" s="64" t="s">
        <v>17716</v>
      </c>
      <c r="E4508" s="64" t="s">
        <v>210</v>
      </c>
      <c r="F4508" s="64" t="s">
        <v>210</v>
      </c>
      <c r="G4508" s="91" t="s">
        <v>17750</v>
      </c>
      <c r="H4508" s="92" t="s">
        <v>17751</v>
      </c>
      <c r="I4508" s="91" t="s">
        <v>2</v>
      </c>
      <c r="J4508" s="91" t="s">
        <v>6445</v>
      </c>
      <c r="K4508" s="91" t="s">
        <v>14701</v>
      </c>
      <c r="L4508" s="91" t="s">
        <v>6447</v>
      </c>
    </row>
    <row r="4509" spans="1:12" ht="23.25" x14ac:dyDescent="0.25">
      <c r="A4509" s="64" t="s">
        <v>17713</v>
      </c>
      <c r="B4509" s="64" t="s">
        <v>17714</v>
      </c>
      <c r="C4509" s="64" t="s">
        <v>17715</v>
      </c>
      <c r="D4509" s="64" t="s">
        <v>17716</v>
      </c>
      <c r="E4509" s="64" t="s">
        <v>210</v>
      </c>
      <c r="F4509" s="64" t="s">
        <v>210</v>
      </c>
      <c r="G4509" s="91" t="s">
        <v>17752</v>
      </c>
      <c r="H4509" s="92" t="s">
        <v>17753</v>
      </c>
      <c r="I4509" s="91" t="s">
        <v>2</v>
      </c>
      <c r="J4509" s="91" t="s">
        <v>6445</v>
      </c>
      <c r="K4509" s="91" t="s">
        <v>11929</v>
      </c>
      <c r="L4509" s="91" t="s">
        <v>6447</v>
      </c>
    </row>
    <row r="4510" spans="1:12" ht="23.25" x14ac:dyDescent="0.25">
      <c r="A4510" s="64" t="s">
        <v>17713</v>
      </c>
      <c r="B4510" s="64" t="s">
        <v>17714</v>
      </c>
      <c r="C4510" s="64" t="s">
        <v>17715</v>
      </c>
      <c r="D4510" s="64" t="s">
        <v>17716</v>
      </c>
      <c r="E4510" s="64" t="s">
        <v>210</v>
      </c>
      <c r="F4510" s="64" t="s">
        <v>210</v>
      </c>
      <c r="G4510" s="91" t="s">
        <v>17755</v>
      </c>
      <c r="H4510" s="92" t="s">
        <v>17756</v>
      </c>
      <c r="I4510" s="91" t="s">
        <v>2</v>
      </c>
      <c r="J4510" s="91" t="s">
        <v>6445</v>
      </c>
      <c r="K4510" s="91" t="s">
        <v>15669</v>
      </c>
      <c r="L4510" s="91" t="s">
        <v>6447</v>
      </c>
    </row>
    <row r="4511" spans="1:12" ht="23.25" x14ac:dyDescent="0.25">
      <c r="A4511" s="64" t="s">
        <v>17713</v>
      </c>
      <c r="B4511" s="64" t="s">
        <v>17714</v>
      </c>
      <c r="C4511" s="64" t="s">
        <v>17715</v>
      </c>
      <c r="D4511" s="64" t="s">
        <v>17716</v>
      </c>
      <c r="E4511" s="64" t="s">
        <v>210</v>
      </c>
      <c r="F4511" s="64" t="s">
        <v>210</v>
      </c>
      <c r="G4511" s="91" t="s">
        <v>17758</v>
      </c>
      <c r="H4511" s="92" t="s">
        <v>17759</v>
      </c>
      <c r="I4511" s="91" t="s">
        <v>2</v>
      </c>
      <c r="J4511" s="91" t="s">
        <v>6445</v>
      </c>
      <c r="K4511" s="91" t="s">
        <v>19651</v>
      </c>
      <c r="L4511" s="91" t="s">
        <v>6447</v>
      </c>
    </row>
    <row r="4512" spans="1:12" ht="23.25" x14ac:dyDescent="0.25">
      <c r="A4512" s="64" t="s">
        <v>17713</v>
      </c>
      <c r="B4512" s="64" t="s">
        <v>17714</v>
      </c>
      <c r="C4512" s="64" t="s">
        <v>17715</v>
      </c>
      <c r="D4512" s="64" t="s">
        <v>17716</v>
      </c>
      <c r="E4512" s="64" t="s">
        <v>210</v>
      </c>
      <c r="F4512" s="64" t="s">
        <v>210</v>
      </c>
      <c r="G4512" s="91" t="s">
        <v>17760</v>
      </c>
      <c r="H4512" s="92" t="s">
        <v>17761</v>
      </c>
      <c r="I4512" s="91" t="s">
        <v>2</v>
      </c>
      <c r="J4512" s="91" t="s">
        <v>6445</v>
      </c>
      <c r="K4512" s="91" t="s">
        <v>11386</v>
      </c>
      <c r="L4512" s="91" t="s">
        <v>6447</v>
      </c>
    </row>
    <row r="4513" spans="1:12" ht="23.25" x14ac:dyDescent="0.25">
      <c r="A4513" s="64" t="s">
        <v>17713</v>
      </c>
      <c r="B4513" s="64" t="s">
        <v>17714</v>
      </c>
      <c r="C4513" s="64" t="s">
        <v>17715</v>
      </c>
      <c r="D4513" s="64" t="s">
        <v>17716</v>
      </c>
      <c r="E4513" s="64" t="s">
        <v>210</v>
      </c>
      <c r="F4513" s="64" t="s">
        <v>210</v>
      </c>
      <c r="G4513" s="91" t="s">
        <v>17762</v>
      </c>
      <c r="H4513" s="92" t="s">
        <v>17763</v>
      </c>
      <c r="I4513" s="91" t="s">
        <v>2</v>
      </c>
      <c r="J4513" s="91" t="s">
        <v>6445</v>
      </c>
      <c r="K4513" s="91" t="s">
        <v>6528</v>
      </c>
      <c r="L4513" s="91" t="s">
        <v>6447</v>
      </c>
    </row>
    <row r="4514" spans="1:12" ht="23.25" x14ac:dyDescent="0.25">
      <c r="A4514" s="64" t="s">
        <v>17713</v>
      </c>
      <c r="B4514" s="64" t="s">
        <v>17714</v>
      </c>
      <c r="C4514" s="64" t="s">
        <v>17715</v>
      </c>
      <c r="D4514" s="64" t="s">
        <v>17716</v>
      </c>
      <c r="E4514" s="64" t="s">
        <v>210</v>
      </c>
      <c r="F4514" s="64" t="s">
        <v>210</v>
      </c>
      <c r="G4514" s="91" t="s">
        <v>17764</v>
      </c>
      <c r="H4514" s="92" t="s">
        <v>17765</v>
      </c>
      <c r="I4514" s="91" t="s">
        <v>2</v>
      </c>
      <c r="J4514" s="91" t="s">
        <v>6445</v>
      </c>
      <c r="K4514" s="91" t="s">
        <v>8088</v>
      </c>
      <c r="L4514" s="91" t="s">
        <v>6447</v>
      </c>
    </row>
    <row r="4515" spans="1:12" ht="23.25" x14ac:dyDescent="0.25">
      <c r="A4515" s="64" t="s">
        <v>17713</v>
      </c>
      <c r="B4515" s="64" t="s">
        <v>17714</v>
      </c>
      <c r="C4515" s="64" t="s">
        <v>17715</v>
      </c>
      <c r="D4515" s="64" t="s">
        <v>17716</v>
      </c>
      <c r="E4515" s="64" t="s">
        <v>210</v>
      </c>
      <c r="F4515" s="64" t="s">
        <v>210</v>
      </c>
      <c r="G4515" s="91" t="s">
        <v>17767</v>
      </c>
      <c r="H4515" s="92" t="s">
        <v>17768</v>
      </c>
      <c r="I4515" s="91" t="s">
        <v>2</v>
      </c>
      <c r="J4515" s="91" t="s">
        <v>6445</v>
      </c>
      <c r="K4515" s="91" t="s">
        <v>19251</v>
      </c>
      <c r="L4515" s="91" t="s">
        <v>6447</v>
      </c>
    </row>
    <row r="4516" spans="1:12" ht="23.25" x14ac:dyDescent="0.25">
      <c r="A4516" s="64" t="s">
        <v>17713</v>
      </c>
      <c r="B4516" s="64" t="s">
        <v>17714</v>
      </c>
      <c r="C4516" s="64" t="s">
        <v>17715</v>
      </c>
      <c r="D4516" s="64" t="s">
        <v>17716</v>
      </c>
      <c r="E4516" s="64" t="s">
        <v>210</v>
      </c>
      <c r="F4516" s="64" t="s">
        <v>210</v>
      </c>
      <c r="G4516" s="91" t="s">
        <v>17770</v>
      </c>
      <c r="H4516" s="92" t="s">
        <v>17771</v>
      </c>
      <c r="I4516" s="91" t="s">
        <v>2</v>
      </c>
      <c r="J4516" s="91" t="s">
        <v>6445</v>
      </c>
      <c r="K4516" s="91" t="s">
        <v>11383</v>
      </c>
      <c r="L4516" s="91" t="s">
        <v>6447</v>
      </c>
    </row>
    <row r="4517" spans="1:12" ht="23.25" x14ac:dyDescent="0.25">
      <c r="A4517" s="64" t="s">
        <v>17713</v>
      </c>
      <c r="B4517" s="64" t="s">
        <v>17714</v>
      </c>
      <c r="C4517" s="64" t="s">
        <v>17715</v>
      </c>
      <c r="D4517" s="64" t="s">
        <v>17716</v>
      </c>
      <c r="E4517" s="64" t="s">
        <v>210</v>
      </c>
      <c r="F4517" s="64" t="s">
        <v>210</v>
      </c>
      <c r="G4517" s="91" t="s">
        <v>17773</v>
      </c>
      <c r="H4517" s="92" t="s">
        <v>17774</v>
      </c>
      <c r="I4517" s="91" t="s">
        <v>2</v>
      </c>
      <c r="J4517" s="91" t="s">
        <v>6445</v>
      </c>
      <c r="K4517" s="91" t="s">
        <v>19358</v>
      </c>
      <c r="L4517" s="91" t="s">
        <v>6447</v>
      </c>
    </row>
    <row r="4518" spans="1:12" x14ac:dyDescent="0.25">
      <c r="A4518" s="64" t="s">
        <v>17713</v>
      </c>
      <c r="B4518" s="64" t="s">
        <v>17714</v>
      </c>
      <c r="C4518" s="64" t="s">
        <v>17715</v>
      </c>
      <c r="D4518" s="64" t="s">
        <v>17716</v>
      </c>
      <c r="E4518" s="64" t="s">
        <v>210</v>
      </c>
      <c r="F4518" s="64" t="s">
        <v>210</v>
      </c>
      <c r="G4518" s="91" t="s">
        <v>17776</v>
      </c>
      <c r="H4518" s="92" t="s">
        <v>17777</v>
      </c>
      <c r="I4518" s="91" t="s">
        <v>2</v>
      </c>
      <c r="J4518" s="91" t="s">
        <v>6445</v>
      </c>
      <c r="K4518" s="91" t="s">
        <v>16995</v>
      </c>
      <c r="L4518" s="91" t="s">
        <v>6447</v>
      </c>
    </row>
    <row r="4519" spans="1:12" x14ac:dyDescent="0.25">
      <c r="A4519" s="64" t="s">
        <v>17713</v>
      </c>
      <c r="B4519" s="64" t="s">
        <v>17714</v>
      </c>
      <c r="C4519" s="64" t="s">
        <v>17715</v>
      </c>
      <c r="D4519" s="64" t="s">
        <v>17716</v>
      </c>
      <c r="E4519" s="64" t="s">
        <v>210</v>
      </c>
      <c r="F4519" s="64" t="s">
        <v>210</v>
      </c>
      <c r="G4519" s="91" t="s">
        <v>17778</v>
      </c>
      <c r="H4519" s="92" t="s">
        <v>17779</v>
      </c>
      <c r="I4519" s="91" t="s">
        <v>2</v>
      </c>
      <c r="J4519" s="91" t="s">
        <v>6445</v>
      </c>
      <c r="K4519" s="91" t="s">
        <v>36922</v>
      </c>
      <c r="L4519" s="91" t="s">
        <v>6447</v>
      </c>
    </row>
    <row r="4520" spans="1:12" x14ac:dyDescent="0.25">
      <c r="A4520" s="64" t="s">
        <v>17713</v>
      </c>
      <c r="B4520" s="64" t="s">
        <v>17714</v>
      </c>
      <c r="C4520" s="64" t="s">
        <v>17715</v>
      </c>
      <c r="D4520" s="64" t="s">
        <v>17716</v>
      </c>
      <c r="E4520" s="64" t="s">
        <v>210</v>
      </c>
      <c r="F4520" s="64" t="s">
        <v>210</v>
      </c>
      <c r="G4520" s="91" t="s">
        <v>17780</v>
      </c>
      <c r="H4520" s="92" t="s">
        <v>17781</v>
      </c>
      <c r="I4520" s="91" t="s">
        <v>2</v>
      </c>
      <c r="J4520" s="91" t="s">
        <v>6445</v>
      </c>
      <c r="K4520" s="91" t="s">
        <v>13370</v>
      </c>
      <c r="L4520" s="91" t="s">
        <v>6447</v>
      </c>
    </row>
    <row r="4521" spans="1:12" x14ac:dyDescent="0.25">
      <c r="A4521" s="64" t="s">
        <v>17713</v>
      </c>
      <c r="B4521" s="64" t="s">
        <v>17714</v>
      </c>
      <c r="C4521" s="64" t="s">
        <v>17715</v>
      </c>
      <c r="D4521" s="64" t="s">
        <v>17716</v>
      </c>
      <c r="E4521" s="64" t="s">
        <v>210</v>
      </c>
      <c r="F4521" s="64" t="s">
        <v>210</v>
      </c>
      <c r="G4521" s="91" t="s">
        <v>17782</v>
      </c>
      <c r="H4521" s="92" t="s">
        <v>17783</v>
      </c>
      <c r="I4521" s="91" t="s">
        <v>2</v>
      </c>
      <c r="J4521" s="91" t="s">
        <v>6445</v>
      </c>
      <c r="K4521" s="91" t="s">
        <v>8186</v>
      </c>
      <c r="L4521" s="91" t="s">
        <v>6447</v>
      </c>
    </row>
    <row r="4522" spans="1:12" x14ac:dyDescent="0.25">
      <c r="A4522" s="64" t="s">
        <v>17713</v>
      </c>
      <c r="B4522" s="64" t="s">
        <v>17714</v>
      </c>
      <c r="C4522" s="64" t="s">
        <v>17715</v>
      </c>
      <c r="D4522" s="64" t="s">
        <v>17716</v>
      </c>
      <c r="E4522" s="64" t="s">
        <v>210</v>
      </c>
      <c r="F4522" s="64" t="s">
        <v>210</v>
      </c>
      <c r="G4522" s="91" t="s">
        <v>17784</v>
      </c>
      <c r="H4522" s="92" t="s">
        <v>17785</v>
      </c>
      <c r="I4522" s="91" t="s">
        <v>2</v>
      </c>
      <c r="J4522" s="91" t="s">
        <v>6445</v>
      </c>
      <c r="K4522" s="91" t="s">
        <v>31659</v>
      </c>
      <c r="L4522" s="91" t="s">
        <v>6447</v>
      </c>
    </row>
    <row r="4523" spans="1:12" x14ac:dyDescent="0.25">
      <c r="A4523" s="64" t="s">
        <v>17713</v>
      </c>
      <c r="B4523" s="64" t="s">
        <v>17714</v>
      </c>
      <c r="C4523" s="64" t="s">
        <v>17715</v>
      </c>
      <c r="D4523" s="64" t="s">
        <v>17716</v>
      </c>
      <c r="E4523" s="64" t="s">
        <v>210</v>
      </c>
      <c r="F4523" s="64" t="s">
        <v>210</v>
      </c>
      <c r="G4523" s="91" t="s">
        <v>17787</v>
      </c>
      <c r="H4523" s="92" t="s">
        <v>17788</v>
      </c>
      <c r="I4523" s="91" t="s">
        <v>2</v>
      </c>
      <c r="J4523" s="91" t="s">
        <v>6445</v>
      </c>
      <c r="K4523" s="91" t="s">
        <v>16572</v>
      </c>
      <c r="L4523" s="91" t="s">
        <v>6447</v>
      </c>
    </row>
    <row r="4524" spans="1:12" x14ac:dyDescent="0.25">
      <c r="A4524" s="64" t="s">
        <v>17713</v>
      </c>
      <c r="B4524" s="64" t="s">
        <v>17714</v>
      </c>
      <c r="C4524" s="64" t="s">
        <v>17715</v>
      </c>
      <c r="D4524" s="64" t="s">
        <v>17716</v>
      </c>
      <c r="E4524" s="64" t="s">
        <v>210</v>
      </c>
      <c r="F4524" s="64" t="s">
        <v>210</v>
      </c>
      <c r="G4524" s="91" t="s">
        <v>17789</v>
      </c>
      <c r="H4524" s="92" t="s">
        <v>17790</v>
      </c>
      <c r="I4524" s="91" t="s">
        <v>2</v>
      </c>
      <c r="J4524" s="91" t="s">
        <v>6445</v>
      </c>
      <c r="K4524" s="91" t="s">
        <v>10373</v>
      </c>
      <c r="L4524" s="91" t="s">
        <v>6447</v>
      </c>
    </row>
    <row r="4525" spans="1:12" x14ac:dyDescent="0.25">
      <c r="A4525" s="64" t="s">
        <v>17713</v>
      </c>
      <c r="B4525" s="64" t="s">
        <v>17714</v>
      </c>
      <c r="C4525" s="64" t="s">
        <v>17715</v>
      </c>
      <c r="D4525" s="64" t="s">
        <v>17716</v>
      </c>
      <c r="E4525" s="64" t="s">
        <v>210</v>
      </c>
      <c r="F4525" s="64" t="s">
        <v>210</v>
      </c>
      <c r="G4525" s="91" t="s">
        <v>17791</v>
      </c>
      <c r="H4525" s="92" t="s">
        <v>17792</v>
      </c>
      <c r="I4525" s="91" t="s">
        <v>2</v>
      </c>
      <c r="J4525" s="91" t="s">
        <v>6445</v>
      </c>
      <c r="K4525" s="91" t="s">
        <v>14615</v>
      </c>
      <c r="L4525" s="91" t="s">
        <v>6447</v>
      </c>
    </row>
    <row r="4526" spans="1:12" x14ac:dyDescent="0.25">
      <c r="A4526" s="64" t="s">
        <v>17713</v>
      </c>
      <c r="B4526" s="64" t="s">
        <v>17714</v>
      </c>
      <c r="C4526" s="64" t="s">
        <v>17715</v>
      </c>
      <c r="D4526" s="64" t="s">
        <v>17716</v>
      </c>
      <c r="E4526" s="64" t="s">
        <v>210</v>
      </c>
      <c r="F4526" s="64" t="s">
        <v>210</v>
      </c>
      <c r="G4526" s="91" t="s">
        <v>17794</v>
      </c>
      <c r="H4526" s="92" t="s">
        <v>17795</v>
      </c>
      <c r="I4526" s="91" t="s">
        <v>2</v>
      </c>
      <c r="J4526" s="91" t="s">
        <v>6445</v>
      </c>
      <c r="K4526" s="91" t="s">
        <v>36624</v>
      </c>
      <c r="L4526" s="91" t="s">
        <v>6447</v>
      </c>
    </row>
    <row r="4527" spans="1:12" x14ac:dyDescent="0.25">
      <c r="A4527" s="64" t="s">
        <v>17713</v>
      </c>
      <c r="B4527" s="64" t="s">
        <v>17714</v>
      </c>
      <c r="C4527" s="64" t="s">
        <v>17715</v>
      </c>
      <c r="D4527" s="64" t="s">
        <v>17716</v>
      </c>
      <c r="E4527" s="64" t="s">
        <v>210</v>
      </c>
      <c r="F4527" s="64" t="s">
        <v>210</v>
      </c>
      <c r="G4527" s="91" t="s">
        <v>17796</v>
      </c>
      <c r="H4527" s="92" t="s">
        <v>17797</v>
      </c>
      <c r="I4527" s="91" t="s">
        <v>2</v>
      </c>
      <c r="J4527" s="91" t="s">
        <v>6445</v>
      </c>
      <c r="K4527" s="91" t="s">
        <v>6651</v>
      </c>
      <c r="L4527" s="91" t="s">
        <v>6447</v>
      </c>
    </row>
    <row r="4528" spans="1:12" x14ac:dyDescent="0.25">
      <c r="A4528" s="64" t="s">
        <v>17713</v>
      </c>
      <c r="B4528" s="64" t="s">
        <v>17714</v>
      </c>
      <c r="C4528" s="64" t="s">
        <v>17715</v>
      </c>
      <c r="D4528" s="64" t="s">
        <v>17716</v>
      </c>
      <c r="E4528" s="64" t="s">
        <v>210</v>
      </c>
      <c r="F4528" s="64" t="s">
        <v>210</v>
      </c>
      <c r="G4528" s="91" t="s">
        <v>17798</v>
      </c>
      <c r="H4528" s="92" t="s">
        <v>17799</v>
      </c>
      <c r="I4528" s="91" t="s">
        <v>2</v>
      </c>
      <c r="J4528" s="91" t="s">
        <v>6445</v>
      </c>
      <c r="K4528" s="91" t="s">
        <v>11496</v>
      </c>
      <c r="L4528" s="91" t="s">
        <v>6447</v>
      </c>
    </row>
    <row r="4529" spans="1:12" ht="23.25" x14ac:dyDescent="0.25">
      <c r="A4529" s="64" t="s">
        <v>17713</v>
      </c>
      <c r="B4529" s="64" t="s">
        <v>17714</v>
      </c>
      <c r="C4529" s="64" t="s">
        <v>17715</v>
      </c>
      <c r="D4529" s="64" t="s">
        <v>17716</v>
      </c>
      <c r="E4529" s="64" t="s">
        <v>210</v>
      </c>
      <c r="F4529" s="64" t="s">
        <v>210</v>
      </c>
      <c r="G4529" s="91" t="s">
        <v>17800</v>
      </c>
      <c r="H4529" s="92" t="s">
        <v>17801</v>
      </c>
      <c r="I4529" s="91" t="s">
        <v>2</v>
      </c>
      <c r="J4529" s="91" t="s">
        <v>6445</v>
      </c>
      <c r="K4529" s="91" t="s">
        <v>14135</v>
      </c>
      <c r="L4529" s="91" t="s">
        <v>6447</v>
      </c>
    </row>
    <row r="4530" spans="1:12" x14ac:dyDescent="0.25">
      <c r="A4530" s="64" t="s">
        <v>17713</v>
      </c>
      <c r="B4530" s="64" t="s">
        <v>17714</v>
      </c>
      <c r="C4530" s="64" t="s">
        <v>17715</v>
      </c>
      <c r="D4530" s="64" t="s">
        <v>17716</v>
      </c>
      <c r="E4530" s="64" t="s">
        <v>210</v>
      </c>
      <c r="F4530" s="64" t="s">
        <v>210</v>
      </c>
      <c r="G4530" s="91" t="s">
        <v>17802</v>
      </c>
      <c r="H4530" s="92" t="s">
        <v>17803</v>
      </c>
      <c r="I4530" s="91" t="s">
        <v>2</v>
      </c>
      <c r="J4530" s="91" t="s">
        <v>6445</v>
      </c>
      <c r="K4530" s="91" t="s">
        <v>35306</v>
      </c>
      <c r="L4530" s="91" t="s">
        <v>6447</v>
      </c>
    </row>
    <row r="4531" spans="1:12" x14ac:dyDescent="0.25">
      <c r="A4531" s="64" t="s">
        <v>17713</v>
      </c>
      <c r="B4531" s="64" t="s">
        <v>17714</v>
      </c>
      <c r="C4531" s="64" t="s">
        <v>17715</v>
      </c>
      <c r="D4531" s="64" t="s">
        <v>17716</v>
      </c>
      <c r="E4531" s="64" t="s">
        <v>210</v>
      </c>
      <c r="F4531" s="64" t="s">
        <v>210</v>
      </c>
      <c r="G4531" s="91" t="s">
        <v>17804</v>
      </c>
      <c r="H4531" s="92" t="s">
        <v>17805</v>
      </c>
      <c r="I4531" s="91" t="s">
        <v>2</v>
      </c>
      <c r="J4531" s="91" t="s">
        <v>6445</v>
      </c>
      <c r="K4531" s="91" t="s">
        <v>8051</v>
      </c>
      <c r="L4531" s="91" t="s">
        <v>6447</v>
      </c>
    </row>
    <row r="4532" spans="1:12" x14ac:dyDescent="0.25">
      <c r="A4532" s="64" t="s">
        <v>17713</v>
      </c>
      <c r="B4532" s="64" t="s">
        <v>17714</v>
      </c>
      <c r="C4532" s="64" t="s">
        <v>17715</v>
      </c>
      <c r="D4532" s="64" t="s">
        <v>17716</v>
      </c>
      <c r="E4532" s="64" t="s">
        <v>210</v>
      </c>
      <c r="F4532" s="64" t="s">
        <v>210</v>
      </c>
      <c r="G4532" s="91" t="s">
        <v>17806</v>
      </c>
      <c r="H4532" s="92" t="s">
        <v>17807</v>
      </c>
      <c r="I4532" s="91" t="s">
        <v>2</v>
      </c>
      <c r="J4532" s="91" t="s">
        <v>6445</v>
      </c>
      <c r="K4532" s="91" t="s">
        <v>38484</v>
      </c>
      <c r="L4532" s="91" t="s">
        <v>6447</v>
      </c>
    </row>
    <row r="4533" spans="1:12" x14ac:dyDescent="0.25">
      <c r="A4533" s="64" t="s">
        <v>17713</v>
      </c>
      <c r="B4533" s="64" t="s">
        <v>17714</v>
      </c>
      <c r="C4533" s="64" t="s">
        <v>17715</v>
      </c>
      <c r="D4533" s="64" t="s">
        <v>17716</v>
      </c>
      <c r="E4533" s="64" t="s">
        <v>210</v>
      </c>
      <c r="F4533" s="64" t="s">
        <v>210</v>
      </c>
      <c r="G4533" s="91" t="s">
        <v>17808</v>
      </c>
      <c r="H4533" s="92" t="s">
        <v>17809</v>
      </c>
      <c r="I4533" s="91" t="s">
        <v>2</v>
      </c>
      <c r="J4533" s="91" t="s">
        <v>6445</v>
      </c>
      <c r="K4533" s="91" t="s">
        <v>37341</v>
      </c>
      <c r="L4533" s="91" t="s">
        <v>6447</v>
      </c>
    </row>
    <row r="4534" spans="1:12" x14ac:dyDescent="0.25">
      <c r="A4534" s="64" t="s">
        <v>17713</v>
      </c>
      <c r="B4534" s="64" t="s">
        <v>17714</v>
      </c>
      <c r="C4534" s="64" t="s">
        <v>17715</v>
      </c>
      <c r="D4534" s="64" t="s">
        <v>17716</v>
      </c>
      <c r="E4534" s="64" t="s">
        <v>210</v>
      </c>
      <c r="F4534" s="64" t="s">
        <v>210</v>
      </c>
      <c r="G4534" s="91" t="s">
        <v>17810</v>
      </c>
      <c r="H4534" s="92" t="s">
        <v>17811</v>
      </c>
      <c r="I4534" s="91" t="s">
        <v>2</v>
      </c>
      <c r="J4534" s="91" t="s">
        <v>6445</v>
      </c>
      <c r="K4534" s="91" t="s">
        <v>11624</v>
      </c>
      <c r="L4534" s="91" t="s">
        <v>6447</v>
      </c>
    </row>
    <row r="4535" spans="1:12" x14ac:dyDescent="0.25">
      <c r="A4535" s="64" t="s">
        <v>17713</v>
      </c>
      <c r="B4535" s="64" t="s">
        <v>17714</v>
      </c>
      <c r="C4535" s="64" t="s">
        <v>17715</v>
      </c>
      <c r="D4535" s="64" t="s">
        <v>17716</v>
      </c>
      <c r="E4535" s="64" t="s">
        <v>210</v>
      </c>
      <c r="F4535" s="64" t="s">
        <v>210</v>
      </c>
      <c r="G4535" s="91" t="s">
        <v>17813</v>
      </c>
      <c r="H4535" s="92" t="s">
        <v>17814</v>
      </c>
      <c r="I4535" s="91" t="s">
        <v>2</v>
      </c>
      <c r="J4535" s="91" t="s">
        <v>6445</v>
      </c>
      <c r="K4535" s="91" t="s">
        <v>33269</v>
      </c>
      <c r="L4535" s="91" t="s">
        <v>6447</v>
      </c>
    </row>
    <row r="4536" spans="1:12" ht="23.25" x14ac:dyDescent="0.25">
      <c r="A4536" s="64" t="s">
        <v>17713</v>
      </c>
      <c r="B4536" s="64" t="s">
        <v>17714</v>
      </c>
      <c r="C4536" s="64" t="s">
        <v>17715</v>
      </c>
      <c r="D4536" s="64" t="s">
        <v>17716</v>
      </c>
      <c r="E4536" s="64" t="s">
        <v>210</v>
      </c>
      <c r="F4536" s="64" t="s">
        <v>210</v>
      </c>
      <c r="G4536" s="91" t="s">
        <v>17816</v>
      </c>
      <c r="H4536" s="92" t="s">
        <v>17817</v>
      </c>
      <c r="I4536" s="91" t="s">
        <v>2</v>
      </c>
      <c r="J4536" s="91" t="s">
        <v>6445</v>
      </c>
      <c r="K4536" s="91" t="s">
        <v>10305</v>
      </c>
      <c r="L4536" s="91" t="s">
        <v>6447</v>
      </c>
    </row>
    <row r="4537" spans="1:12" ht="23.25" x14ac:dyDescent="0.25">
      <c r="A4537" s="64" t="s">
        <v>17713</v>
      </c>
      <c r="B4537" s="64" t="s">
        <v>17714</v>
      </c>
      <c r="C4537" s="64" t="s">
        <v>17715</v>
      </c>
      <c r="D4537" s="64" t="s">
        <v>17716</v>
      </c>
      <c r="E4537" s="64" t="s">
        <v>210</v>
      </c>
      <c r="F4537" s="64" t="s">
        <v>210</v>
      </c>
      <c r="G4537" s="91" t="s">
        <v>17818</v>
      </c>
      <c r="H4537" s="92" t="s">
        <v>17819</v>
      </c>
      <c r="I4537" s="91" t="s">
        <v>2</v>
      </c>
      <c r="J4537" s="91" t="s">
        <v>6445</v>
      </c>
      <c r="K4537" s="91" t="s">
        <v>16572</v>
      </c>
      <c r="L4537" s="91" t="s">
        <v>6447</v>
      </c>
    </row>
    <row r="4538" spans="1:12" ht="23.25" x14ac:dyDescent="0.25">
      <c r="A4538" s="64" t="s">
        <v>17713</v>
      </c>
      <c r="B4538" s="64" t="s">
        <v>17714</v>
      </c>
      <c r="C4538" s="64" t="s">
        <v>17715</v>
      </c>
      <c r="D4538" s="64" t="s">
        <v>17716</v>
      </c>
      <c r="E4538" s="64" t="s">
        <v>210</v>
      </c>
      <c r="F4538" s="64" t="s">
        <v>210</v>
      </c>
      <c r="G4538" s="91" t="s">
        <v>17820</v>
      </c>
      <c r="H4538" s="92" t="s">
        <v>17821</v>
      </c>
      <c r="I4538" s="91" t="s">
        <v>2</v>
      </c>
      <c r="J4538" s="91" t="s">
        <v>6445</v>
      </c>
      <c r="K4538" s="91" t="s">
        <v>14551</v>
      </c>
      <c r="L4538" s="91" t="s">
        <v>6447</v>
      </c>
    </row>
    <row r="4539" spans="1:12" ht="23.25" x14ac:dyDescent="0.25">
      <c r="A4539" s="64" t="s">
        <v>17713</v>
      </c>
      <c r="B4539" s="64" t="s">
        <v>17714</v>
      </c>
      <c r="C4539" s="64" t="s">
        <v>17715</v>
      </c>
      <c r="D4539" s="64" t="s">
        <v>17716</v>
      </c>
      <c r="E4539" s="64" t="s">
        <v>210</v>
      </c>
      <c r="F4539" s="64" t="s">
        <v>210</v>
      </c>
      <c r="G4539" s="91" t="s">
        <v>17822</v>
      </c>
      <c r="H4539" s="92" t="s">
        <v>17823</v>
      </c>
      <c r="I4539" s="91" t="s">
        <v>2</v>
      </c>
      <c r="J4539" s="91" t="s">
        <v>6445</v>
      </c>
      <c r="K4539" s="91" t="s">
        <v>17899</v>
      </c>
      <c r="L4539" s="91" t="s">
        <v>6447</v>
      </c>
    </row>
    <row r="4540" spans="1:12" ht="23.25" x14ac:dyDescent="0.25">
      <c r="A4540" s="64" t="s">
        <v>17713</v>
      </c>
      <c r="B4540" s="64" t="s">
        <v>17714</v>
      </c>
      <c r="C4540" s="64" t="s">
        <v>17715</v>
      </c>
      <c r="D4540" s="64" t="s">
        <v>17716</v>
      </c>
      <c r="E4540" s="64" t="s">
        <v>210</v>
      </c>
      <c r="F4540" s="64" t="s">
        <v>210</v>
      </c>
      <c r="G4540" s="91" t="s">
        <v>17825</v>
      </c>
      <c r="H4540" s="92" t="s">
        <v>17826</v>
      </c>
      <c r="I4540" s="91" t="s">
        <v>2</v>
      </c>
      <c r="J4540" s="91" t="s">
        <v>6445</v>
      </c>
      <c r="K4540" s="91" t="s">
        <v>32220</v>
      </c>
      <c r="L4540" s="91" t="s">
        <v>6447</v>
      </c>
    </row>
    <row r="4541" spans="1:12" ht="23.25" x14ac:dyDescent="0.25">
      <c r="A4541" s="64" t="s">
        <v>17713</v>
      </c>
      <c r="B4541" s="64" t="s">
        <v>17714</v>
      </c>
      <c r="C4541" s="64" t="s">
        <v>17715</v>
      </c>
      <c r="D4541" s="64" t="s">
        <v>17716</v>
      </c>
      <c r="E4541" s="64" t="s">
        <v>210</v>
      </c>
      <c r="F4541" s="64" t="s">
        <v>210</v>
      </c>
      <c r="G4541" s="91" t="s">
        <v>17827</v>
      </c>
      <c r="H4541" s="92" t="s">
        <v>17828</v>
      </c>
      <c r="I4541" s="91" t="s">
        <v>2</v>
      </c>
      <c r="J4541" s="91" t="s">
        <v>6445</v>
      </c>
      <c r="K4541" s="91" t="s">
        <v>15153</v>
      </c>
      <c r="L4541" s="91" t="s">
        <v>6447</v>
      </c>
    </row>
    <row r="4542" spans="1:12" ht="23.25" x14ac:dyDescent="0.25">
      <c r="A4542" s="64" t="s">
        <v>17713</v>
      </c>
      <c r="B4542" s="64" t="s">
        <v>17714</v>
      </c>
      <c r="C4542" s="64" t="s">
        <v>17715</v>
      </c>
      <c r="D4542" s="64" t="s">
        <v>17716</v>
      </c>
      <c r="E4542" s="64" t="s">
        <v>210</v>
      </c>
      <c r="F4542" s="64" t="s">
        <v>210</v>
      </c>
      <c r="G4542" s="91" t="s">
        <v>17830</v>
      </c>
      <c r="H4542" s="92" t="s">
        <v>17831</v>
      </c>
      <c r="I4542" s="91" t="s">
        <v>2</v>
      </c>
      <c r="J4542" s="91" t="s">
        <v>6445</v>
      </c>
      <c r="K4542" s="91" t="s">
        <v>12327</v>
      </c>
      <c r="L4542" s="91" t="s">
        <v>6447</v>
      </c>
    </row>
    <row r="4543" spans="1:12" ht="23.25" x14ac:dyDescent="0.25">
      <c r="A4543" s="64" t="s">
        <v>17713</v>
      </c>
      <c r="B4543" s="64" t="s">
        <v>17714</v>
      </c>
      <c r="C4543" s="64" t="s">
        <v>17715</v>
      </c>
      <c r="D4543" s="64" t="s">
        <v>17716</v>
      </c>
      <c r="E4543" s="64" t="s">
        <v>210</v>
      </c>
      <c r="F4543" s="64" t="s">
        <v>210</v>
      </c>
      <c r="G4543" s="91" t="s">
        <v>17833</v>
      </c>
      <c r="H4543" s="92" t="s">
        <v>17834</v>
      </c>
      <c r="I4543" s="91" t="s">
        <v>2</v>
      </c>
      <c r="J4543" s="91" t="s">
        <v>6445</v>
      </c>
      <c r="K4543" s="91" t="s">
        <v>37310</v>
      </c>
      <c r="L4543" s="91" t="s">
        <v>6447</v>
      </c>
    </row>
    <row r="4544" spans="1:12" ht="23.25" x14ac:dyDescent="0.25">
      <c r="A4544" s="64" t="s">
        <v>17713</v>
      </c>
      <c r="B4544" s="64" t="s">
        <v>17714</v>
      </c>
      <c r="C4544" s="64" t="s">
        <v>17715</v>
      </c>
      <c r="D4544" s="64" t="s">
        <v>17716</v>
      </c>
      <c r="E4544" s="64" t="s">
        <v>210</v>
      </c>
      <c r="F4544" s="64" t="s">
        <v>210</v>
      </c>
      <c r="G4544" s="91" t="s">
        <v>17835</v>
      </c>
      <c r="H4544" s="92" t="s">
        <v>17836</v>
      </c>
      <c r="I4544" s="91" t="s">
        <v>2</v>
      </c>
      <c r="J4544" s="91" t="s">
        <v>6445</v>
      </c>
      <c r="K4544" s="91" t="s">
        <v>30777</v>
      </c>
      <c r="L4544" s="91" t="s">
        <v>6447</v>
      </c>
    </row>
    <row r="4545" spans="1:12" x14ac:dyDescent="0.25">
      <c r="A4545" s="64" t="s">
        <v>17713</v>
      </c>
      <c r="B4545" s="64" t="s">
        <v>17714</v>
      </c>
      <c r="C4545" s="64" t="s">
        <v>17715</v>
      </c>
      <c r="D4545" s="64" t="s">
        <v>17716</v>
      </c>
      <c r="E4545" s="64" t="s">
        <v>210</v>
      </c>
      <c r="F4545" s="64" t="s">
        <v>210</v>
      </c>
      <c r="G4545" s="91" t="s">
        <v>17838</v>
      </c>
      <c r="H4545" s="92" t="s">
        <v>17839</v>
      </c>
      <c r="I4545" s="91" t="s">
        <v>2</v>
      </c>
      <c r="J4545" s="91" t="s">
        <v>6445</v>
      </c>
      <c r="K4545" s="91" t="s">
        <v>31078</v>
      </c>
      <c r="L4545" s="91" t="s">
        <v>6447</v>
      </c>
    </row>
    <row r="4546" spans="1:12" ht="23.25" x14ac:dyDescent="0.25">
      <c r="A4546" s="64" t="s">
        <v>17713</v>
      </c>
      <c r="B4546" s="64" t="s">
        <v>17714</v>
      </c>
      <c r="C4546" s="64" t="s">
        <v>17715</v>
      </c>
      <c r="D4546" s="64" t="s">
        <v>17716</v>
      </c>
      <c r="E4546" s="64" t="s">
        <v>210</v>
      </c>
      <c r="F4546" s="64" t="s">
        <v>210</v>
      </c>
      <c r="G4546" s="91" t="s">
        <v>17840</v>
      </c>
      <c r="H4546" s="92" t="s">
        <v>17841</v>
      </c>
      <c r="I4546" s="91" t="s">
        <v>2</v>
      </c>
      <c r="J4546" s="91" t="s">
        <v>6445</v>
      </c>
      <c r="K4546" s="91" t="s">
        <v>35854</v>
      </c>
      <c r="L4546" s="91" t="s">
        <v>6447</v>
      </c>
    </row>
    <row r="4547" spans="1:12" ht="23.25" x14ac:dyDescent="0.25">
      <c r="A4547" s="64" t="s">
        <v>17713</v>
      </c>
      <c r="B4547" s="64" t="s">
        <v>17714</v>
      </c>
      <c r="C4547" s="64" t="s">
        <v>17715</v>
      </c>
      <c r="D4547" s="64" t="s">
        <v>17716</v>
      </c>
      <c r="E4547" s="64" t="s">
        <v>210</v>
      </c>
      <c r="F4547" s="64" t="s">
        <v>210</v>
      </c>
      <c r="G4547" s="91" t="s">
        <v>17842</v>
      </c>
      <c r="H4547" s="92" t="s">
        <v>17843</v>
      </c>
      <c r="I4547" s="91" t="s">
        <v>2</v>
      </c>
      <c r="J4547" s="91" t="s">
        <v>6445</v>
      </c>
      <c r="K4547" s="91" t="s">
        <v>8843</v>
      </c>
      <c r="L4547" s="91" t="s">
        <v>6447</v>
      </c>
    </row>
    <row r="4548" spans="1:12" ht="23.25" x14ac:dyDescent="0.25">
      <c r="A4548" s="64" t="s">
        <v>17713</v>
      </c>
      <c r="B4548" s="64" t="s">
        <v>17714</v>
      </c>
      <c r="C4548" s="64" t="s">
        <v>17715</v>
      </c>
      <c r="D4548" s="64" t="s">
        <v>17716</v>
      </c>
      <c r="E4548" s="64" t="s">
        <v>210</v>
      </c>
      <c r="F4548" s="64" t="s">
        <v>210</v>
      </c>
      <c r="G4548" s="91" t="s">
        <v>17845</v>
      </c>
      <c r="H4548" s="92" t="s">
        <v>17846</v>
      </c>
      <c r="I4548" s="91" t="s">
        <v>2</v>
      </c>
      <c r="J4548" s="91" t="s">
        <v>6445</v>
      </c>
      <c r="K4548" s="91" t="s">
        <v>19857</v>
      </c>
      <c r="L4548" s="91" t="s">
        <v>6447</v>
      </c>
    </row>
    <row r="4549" spans="1:12" ht="23.25" x14ac:dyDescent="0.25">
      <c r="A4549" s="64" t="s">
        <v>17713</v>
      </c>
      <c r="B4549" s="64" t="s">
        <v>17714</v>
      </c>
      <c r="C4549" s="64" t="s">
        <v>17715</v>
      </c>
      <c r="D4549" s="64" t="s">
        <v>17716</v>
      </c>
      <c r="E4549" s="64" t="s">
        <v>210</v>
      </c>
      <c r="F4549" s="64" t="s">
        <v>210</v>
      </c>
      <c r="G4549" s="91" t="s">
        <v>17848</v>
      </c>
      <c r="H4549" s="92" t="s">
        <v>17849</v>
      </c>
      <c r="I4549" s="91" t="s">
        <v>2</v>
      </c>
      <c r="J4549" s="91" t="s">
        <v>6445</v>
      </c>
      <c r="K4549" s="91" t="s">
        <v>7090</v>
      </c>
      <c r="L4549" s="91" t="s">
        <v>6447</v>
      </c>
    </row>
    <row r="4550" spans="1:12" x14ac:dyDescent="0.25">
      <c r="A4550" s="64" t="s">
        <v>17713</v>
      </c>
      <c r="B4550" s="64" t="s">
        <v>17714</v>
      </c>
      <c r="C4550" s="64" t="s">
        <v>17715</v>
      </c>
      <c r="D4550" s="64" t="s">
        <v>17716</v>
      </c>
      <c r="E4550" s="64" t="s">
        <v>210</v>
      </c>
      <c r="F4550" s="64" t="s">
        <v>210</v>
      </c>
      <c r="G4550" s="91" t="s">
        <v>17850</v>
      </c>
      <c r="H4550" s="92" t="s">
        <v>17851</v>
      </c>
      <c r="I4550" s="91" t="s">
        <v>2</v>
      </c>
      <c r="J4550" s="91" t="s">
        <v>6445</v>
      </c>
      <c r="K4550" s="91" t="s">
        <v>36396</v>
      </c>
      <c r="L4550" s="91" t="s">
        <v>6447</v>
      </c>
    </row>
    <row r="4551" spans="1:12" x14ac:dyDescent="0.25">
      <c r="A4551" s="64" t="s">
        <v>17713</v>
      </c>
      <c r="B4551" s="64" t="s">
        <v>17714</v>
      </c>
      <c r="C4551" s="64" t="s">
        <v>17852</v>
      </c>
      <c r="D4551" s="64" t="s">
        <v>17853</v>
      </c>
      <c r="E4551" s="64" t="s">
        <v>210</v>
      </c>
      <c r="F4551" s="64" t="s">
        <v>210</v>
      </c>
      <c r="G4551" s="91" t="s">
        <v>17854</v>
      </c>
      <c r="H4551" s="92" t="s">
        <v>17855</v>
      </c>
      <c r="I4551" s="91" t="s">
        <v>2</v>
      </c>
      <c r="J4551" s="91" t="s">
        <v>6445</v>
      </c>
      <c r="K4551" s="91" t="s">
        <v>39252</v>
      </c>
      <c r="L4551" s="91" t="s">
        <v>6447</v>
      </c>
    </row>
    <row r="4552" spans="1:12" x14ac:dyDescent="0.25">
      <c r="A4552" s="64" t="s">
        <v>17713</v>
      </c>
      <c r="B4552" s="64" t="s">
        <v>17714</v>
      </c>
      <c r="C4552" s="64" t="s">
        <v>17852</v>
      </c>
      <c r="D4552" s="64" t="s">
        <v>17853</v>
      </c>
      <c r="E4552" s="64" t="s">
        <v>210</v>
      </c>
      <c r="F4552" s="64" t="s">
        <v>210</v>
      </c>
      <c r="G4552" s="91" t="s">
        <v>17856</v>
      </c>
      <c r="H4552" s="92" t="s">
        <v>17857</v>
      </c>
      <c r="I4552" s="91" t="s">
        <v>2</v>
      </c>
      <c r="J4552" s="91" t="s">
        <v>6445</v>
      </c>
      <c r="K4552" s="91" t="s">
        <v>39253</v>
      </c>
      <c r="L4552" s="91" t="s">
        <v>6447</v>
      </c>
    </row>
    <row r="4553" spans="1:12" x14ac:dyDescent="0.25">
      <c r="A4553" s="64" t="s">
        <v>17713</v>
      </c>
      <c r="B4553" s="64" t="s">
        <v>17714</v>
      </c>
      <c r="C4553" s="64" t="s">
        <v>17852</v>
      </c>
      <c r="D4553" s="64" t="s">
        <v>17853</v>
      </c>
      <c r="E4553" s="64">
        <v>79514</v>
      </c>
      <c r="F4553" s="64" t="s">
        <v>17858</v>
      </c>
      <c r="G4553" s="91" t="s">
        <v>17859</v>
      </c>
      <c r="H4553" s="92" t="s">
        <v>17860</v>
      </c>
      <c r="I4553" s="91" t="s">
        <v>2</v>
      </c>
      <c r="J4553" s="91" t="s">
        <v>6445</v>
      </c>
      <c r="K4553" s="91" t="s">
        <v>13251</v>
      </c>
      <c r="L4553" s="91" t="s">
        <v>6447</v>
      </c>
    </row>
    <row r="4554" spans="1:12" x14ac:dyDescent="0.25">
      <c r="A4554" s="64" t="s">
        <v>17713</v>
      </c>
      <c r="B4554" s="64" t="s">
        <v>17714</v>
      </c>
      <c r="C4554" s="64" t="s">
        <v>17852</v>
      </c>
      <c r="D4554" s="64" t="s">
        <v>17853</v>
      </c>
      <c r="E4554" s="64" t="s">
        <v>210</v>
      </c>
      <c r="F4554" s="64" t="s">
        <v>210</v>
      </c>
      <c r="G4554" s="91" t="s">
        <v>17862</v>
      </c>
      <c r="H4554" s="92" t="s">
        <v>17863</v>
      </c>
      <c r="I4554" s="91" t="s">
        <v>2</v>
      </c>
      <c r="J4554" s="91" t="s">
        <v>6445</v>
      </c>
      <c r="K4554" s="91" t="s">
        <v>39254</v>
      </c>
      <c r="L4554" s="91" t="s">
        <v>6447</v>
      </c>
    </row>
    <row r="4555" spans="1:12" x14ac:dyDescent="0.25">
      <c r="A4555" s="64" t="s">
        <v>17713</v>
      </c>
      <c r="B4555" s="64" t="s">
        <v>17714</v>
      </c>
      <c r="C4555" s="64" t="s">
        <v>17852</v>
      </c>
      <c r="D4555" s="64" t="s">
        <v>17853</v>
      </c>
      <c r="E4555" s="64" t="s">
        <v>210</v>
      </c>
      <c r="F4555" s="64" t="s">
        <v>210</v>
      </c>
      <c r="G4555" s="91" t="s">
        <v>17865</v>
      </c>
      <c r="H4555" s="92" t="s">
        <v>17866</v>
      </c>
      <c r="I4555" s="91" t="s">
        <v>2</v>
      </c>
      <c r="J4555" s="91" t="s">
        <v>6445</v>
      </c>
      <c r="K4555" s="91" t="s">
        <v>31414</v>
      </c>
      <c r="L4555" s="91" t="s">
        <v>6447</v>
      </c>
    </row>
    <row r="4556" spans="1:12" x14ac:dyDescent="0.25">
      <c r="A4556" s="64" t="s">
        <v>17713</v>
      </c>
      <c r="B4556" s="64" t="s">
        <v>17714</v>
      </c>
      <c r="C4556" s="64" t="s">
        <v>17852</v>
      </c>
      <c r="D4556" s="64" t="s">
        <v>17853</v>
      </c>
      <c r="E4556" s="64" t="s">
        <v>210</v>
      </c>
      <c r="F4556" s="64" t="s">
        <v>210</v>
      </c>
      <c r="G4556" s="91" t="s">
        <v>17867</v>
      </c>
      <c r="H4556" s="92" t="s">
        <v>17868</v>
      </c>
      <c r="I4556" s="91" t="s">
        <v>2</v>
      </c>
      <c r="J4556" s="91" t="s">
        <v>6445</v>
      </c>
      <c r="K4556" s="91" t="s">
        <v>17869</v>
      </c>
      <c r="L4556" s="91" t="s">
        <v>6447</v>
      </c>
    </row>
    <row r="4557" spans="1:12" x14ac:dyDescent="0.25">
      <c r="A4557" s="64" t="s">
        <v>17713</v>
      </c>
      <c r="B4557" s="64" t="s">
        <v>17714</v>
      </c>
      <c r="C4557" s="64" t="s">
        <v>17852</v>
      </c>
      <c r="D4557" s="64" t="s">
        <v>17853</v>
      </c>
      <c r="E4557" s="64" t="s">
        <v>210</v>
      </c>
      <c r="F4557" s="64" t="s">
        <v>210</v>
      </c>
      <c r="G4557" s="91" t="s">
        <v>17870</v>
      </c>
      <c r="H4557" s="92" t="s">
        <v>17871</v>
      </c>
      <c r="I4557" s="91" t="s">
        <v>2</v>
      </c>
      <c r="J4557" s="91" t="s">
        <v>6445</v>
      </c>
      <c r="K4557" s="91" t="s">
        <v>15949</v>
      </c>
      <c r="L4557" s="91" t="s">
        <v>6447</v>
      </c>
    </row>
    <row r="4558" spans="1:12" x14ac:dyDescent="0.25">
      <c r="A4558" s="64" t="s">
        <v>17713</v>
      </c>
      <c r="B4558" s="64" t="s">
        <v>17714</v>
      </c>
      <c r="C4558" s="64" t="s">
        <v>17873</v>
      </c>
      <c r="D4558" s="64" t="s">
        <v>17874</v>
      </c>
      <c r="E4558" s="64" t="s">
        <v>210</v>
      </c>
      <c r="F4558" s="64" t="s">
        <v>210</v>
      </c>
      <c r="G4558" s="91" t="s">
        <v>17875</v>
      </c>
      <c r="H4558" s="92" t="s">
        <v>17876</v>
      </c>
      <c r="I4558" s="91" t="s">
        <v>2</v>
      </c>
      <c r="J4558" s="91" t="s">
        <v>6445</v>
      </c>
      <c r="K4558" s="91" t="s">
        <v>17883</v>
      </c>
      <c r="L4558" s="91" t="s">
        <v>6447</v>
      </c>
    </row>
    <row r="4559" spans="1:12" x14ac:dyDescent="0.25">
      <c r="A4559" s="64" t="s">
        <v>17713</v>
      </c>
      <c r="B4559" s="64" t="s">
        <v>17714</v>
      </c>
      <c r="C4559" s="64" t="s">
        <v>17873</v>
      </c>
      <c r="D4559" s="64" t="s">
        <v>17874</v>
      </c>
      <c r="E4559" s="64" t="s">
        <v>210</v>
      </c>
      <c r="F4559" s="64" t="s">
        <v>210</v>
      </c>
      <c r="G4559" s="91" t="s">
        <v>17878</v>
      </c>
      <c r="H4559" s="92" t="s">
        <v>17879</v>
      </c>
      <c r="I4559" s="91" t="s">
        <v>2</v>
      </c>
      <c r="J4559" s="91" t="s">
        <v>6445</v>
      </c>
      <c r="K4559" s="91" t="s">
        <v>39255</v>
      </c>
      <c r="L4559" s="91" t="s">
        <v>6447</v>
      </c>
    </row>
    <row r="4560" spans="1:12" x14ac:dyDescent="0.25">
      <c r="A4560" s="64" t="s">
        <v>17713</v>
      </c>
      <c r="B4560" s="64" t="s">
        <v>17714</v>
      </c>
      <c r="C4560" s="64" t="s">
        <v>17873</v>
      </c>
      <c r="D4560" s="64" t="s">
        <v>17874</v>
      </c>
      <c r="E4560" s="64">
        <v>73739</v>
      </c>
      <c r="F4560" s="64" t="s">
        <v>17880</v>
      </c>
      <c r="G4560" s="91" t="s">
        <v>17881</v>
      </c>
      <c r="H4560" s="92" t="s">
        <v>17882</v>
      </c>
      <c r="I4560" s="91" t="s">
        <v>2</v>
      </c>
      <c r="J4560" s="91" t="s">
        <v>6445</v>
      </c>
      <c r="K4560" s="91" t="s">
        <v>39256</v>
      </c>
      <c r="L4560" s="91" t="s">
        <v>6447</v>
      </c>
    </row>
    <row r="4561" spans="1:12" x14ac:dyDescent="0.25">
      <c r="A4561" s="64" t="s">
        <v>17713</v>
      </c>
      <c r="B4561" s="64" t="s">
        <v>17714</v>
      </c>
      <c r="C4561" s="64" t="s">
        <v>17873</v>
      </c>
      <c r="D4561" s="64" t="s">
        <v>17874</v>
      </c>
      <c r="E4561" s="64">
        <v>74065</v>
      </c>
      <c r="F4561" s="64" t="s">
        <v>17884</v>
      </c>
      <c r="G4561" s="91" t="s">
        <v>17885</v>
      </c>
      <c r="H4561" s="92" t="s">
        <v>17886</v>
      </c>
      <c r="I4561" s="91" t="s">
        <v>2</v>
      </c>
      <c r="J4561" s="91" t="s">
        <v>6445</v>
      </c>
      <c r="K4561" s="91" t="s">
        <v>6476</v>
      </c>
      <c r="L4561" s="91" t="s">
        <v>6447</v>
      </c>
    </row>
    <row r="4562" spans="1:12" x14ac:dyDescent="0.25">
      <c r="A4562" s="64" t="s">
        <v>17713</v>
      </c>
      <c r="B4562" s="64" t="s">
        <v>17714</v>
      </c>
      <c r="C4562" s="64" t="s">
        <v>17873</v>
      </c>
      <c r="D4562" s="64" t="s">
        <v>17874</v>
      </c>
      <c r="E4562" s="64">
        <v>74065</v>
      </c>
      <c r="F4562" s="64" t="s">
        <v>17884</v>
      </c>
      <c r="G4562" s="91" t="s">
        <v>17888</v>
      </c>
      <c r="H4562" s="92" t="s">
        <v>17889</v>
      </c>
      <c r="I4562" s="91" t="s">
        <v>2</v>
      </c>
      <c r="J4562" s="91" t="s">
        <v>6445</v>
      </c>
      <c r="K4562" s="91" t="s">
        <v>10503</v>
      </c>
      <c r="L4562" s="91" t="s">
        <v>6447</v>
      </c>
    </row>
    <row r="4563" spans="1:12" x14ac:dyDescent="0.25">
      <c r="A4563" s="64" t="s">
        <v>17713</v>
      </c>
      <c r="B4563" s="64" t="s">
        <v>17714</v>
      </c>
      <c r="C4563" s="64" t="s">
        <v>17873</v>
      </c>
      <c r="D4563" s="64" t="s">
        <v>17874</v>
      </c>
      <c r="E4563" s="64">
        <v>74065</v>
      </c>
      <c r="F4563" s="64" t="s">
        <v>17884</v>
      </c>
      <c r="G4563" s="91" t="s">
        <v>17891</v>
      </c>
      <c r="H4563" s="92" t="s">
        <v>17892</v>
      </c>
      <c r="I4563" s="91" t="s">
        <v>2</v>
      </c>
      <c r="J4563" s="91" t="s">
        <v>6445</v>
      </c>
      <c r="K4563" s="91" t="s">
        <v>39257</v>
      </c>
      <c r="L4563" s="91" t="s">
        <v>6447</v>
      </c>
    </row>
    <row r="4564" spans="1:12" x14ac:dyDescent="0.25">
      <c r="A4564" s="64" t="s">
        <v>17713</v>
      </c>
      <c r="B4564" s="64" t="s">
        <v>17714</v>
      </c>
      <c r="C4564" s="64" t="s">
        <v>17873</v>
      </c>
      <c r="D4564" s="64" t="s">
        <v>17874</v>
      </c>
      <c r="E4564" s="64" t="s">
        <v>210</v>
      </c>
      <c r="F4564" s="64" t="s">
        <v>210</v>
      </c>
      <c r="G4564" s="91" t="s">
        <v>17894</v>
      </c>
      <c r="H4564" s="92" t="s">
        <v>17895</v>
      </c>
      <c r="I4564" s="91" t="s">
        <v>2</v>
      </c>
      <c r="J4564" s="91" t="s">
        <v>6445</v>
      </c>
      <c r="K4564" s="91" t="s">
        <v>36857</v>
      </c>
      <c r="L4564" s="91" t="s">
        <v>6447</v>
      </c>
    </row>
    <row r="4565" spans="1:12" x14ac:dyDescent="0.25">
      <c r="A4565" s="64" t="s">
        <v>17713</v>
      </c>
      <c r="B4565" s="64" t="s">
        <v>17714</v>
      </c>
      <c r="C4565" s="64" t="s">
        <v>17873</v>
      </c>
      <c r="D4565" s="64" t="s">
        <v>17874</v>
      </c>
      <c r="E4565" s="64" t="s">
        <v>210</v>
      </c>
      <c r="F4565" s="64" t="s">
        <v>210</v>
      </c>
      <c r="G4565" s="91" t="s">
        <v>17897</v>
      </c>
      <c r="H4565" s="92" t="s">
        <v>17898</v>
      </c>
      <c r="I4565" s="91" t="s">
        <v>2</v>
      </c>
      <c r="J4565" s="91" t="s">
        <v>6445</v>
      </c>
      <c r="K4565" s="91" t="s">
        <v>37309</v>
      </c>
      <c r="L4565" s="91" t="s">
        <v>6447</v>
      </c>
    </row>
    <row r="4566" spans="1:12" x14ac:dyDescent="0.25">
      <c r="A4566" s="64" t="s">
        <v>17713</v>
      </c>
      <c r="B4566" s="64" t="s">
        <v>17714</v>
      </c>
      <c r="C4566" s="64" t="s">
        <v>17873</v>
      </c>
      <c r="D4566" s="64" t="s">
        <v>17874</v>
      </c>
      <c r="E4566" s="64" t="s">
        <v>210</v>
      </c>
      <c r="F4566" s="64" t="s">
        <v>210</v>
      </c>
      <c r="G4566" s="91" t="s">
        <v>17900</v>
      </c>
      <c r="H4566" s="92" t="s">
        <v>17901</v>
      </c>
      <c r="I4566" s="91" t="s">
        <v>2</v>
      </c>
      <c r="J4566" s="91" t="s">
        <v>6445</v>
      </c>
      <c r="K4566" s="91" t="s">
        <v>15411</v>
      </c>
      <c r="L4566" s="91" t="s">
        <v>6447</v>
      </c>
    </row>
    <row r="4567" spans="1:12" x14ac:dyDescent="0.25">
      <c r="A4567" s="64" t="s">
        <v>17713</v>
      </c>
      <c r="B4567" s="64" t="s">
        <v>17714</v>
      </c>
      <c r="C4567" s="64" t="s">
        <v>17873</v>
      </c>
      <c r="D4567" s="64" t="s">
        <v>17874</v>
      </c>
      <c r="E4567" s="64">
        <v>79497</v>
      </c>
      <c r="F4567" s="64" t="s">
        <v>17902</v>
      </c>
      <c r="G4567" s="91" t="s">
        <v>17903</v>
      </c>
      <c r="H4567" s="92" t="s">
        <v>17904</v>
      </c>
      <c r="I4567" s="91" t="s">
        <v>2</v>
      </c>
      <c r="J4567" s="91" t="s">
        <v>6445</v>
      </c>
      <c r="K4567" s="91" t="s">
        <v>20389</v>
      </c>
      <c r="L4567" s="91" t="s">
        <v>6447</v>
      </c>
    </row>
    <row r="4568" spans="1:12" x14ac:dyDescent="0.25">
      <c r="A4568" s="64" t="s">
        <v>17713</v>
      </c>
      <c r="B4568" s="64" t="s">
        <v>17714</v>
      </c>
      <c r="C4568" s="64" t="s">
        <v>17873</v>
      </c>
      <c r="D4568" s="64" t="s">
        <v>17874</v>
      </c>
      <c r="E4568" s="64" t="s">
        <v>210</v>
      </c>
      <c r="F4568" s="64" t="s">
        <v>210</v>
      </c>
      <c r="G4568" s="91" t="s">
        <v>17905</v>
      </c>
      <c r="H4568" s="92" t="s">
        <v>17906</v>
      </c>
      <c r="I4568" s="91" t="s">
        <v>2</v>
      </c>
      <c r="J4568" s="91" t="s">
        <v>6445</v>
      </c>
      <c r="K4568" s="91" t="s">
        <v>17907</v>
      </c>
      <c r="L4568" s="91" t="s">
        <v>6447</v>
      </c>
    </row>
    <row r="4569" spans="1:12" x14ac:dyDescent="0.25">
      <c r="A4569" s="64" t="s">
        <v>17713</v>
      </c>
      <c r="B4569" s="64" t="s">
        <v>17714</v>
      </c>
      <c r="C4569" s="64" t="s">
        <v>17873</v>
      </c>
      <c r="D4569" s="64" t="s">
        <v>17874</v>
      </c>
      <c r="E4569" s="64" t="s">
        <v>210</v>
      </c>
      <c r="F4569" s="64" t="s">
        <v>210</v>
      </c>
      <c r="G4569" s="91" t="s">
        <v>17908</v>
      </c>
      <c r="H4569" s="92" t="s">
        <v>17909</v>
      </c>
      <c r="I4569" s="91" t="s">
        <v>2</v>
      </c>
      <c r="J4569" s="91" t="s">
        <v>6445</v>
      </c>
      <c r="K4569" s="91" t="s">
        <v>14042</v>
      </c>
      <c r="L4569" s="91" t="s">
        <v>6447</v>
      </c>
    </row>
    <row r="4570" spans="1:12" x14ac:dyDescent="0.25">
      <c r="A4570" s="64" t="s">
        <v>17713</v>
      </c>
      <c r="B4570" s="64" t="s">
        <v>17714</v>
      </c>
      <c r="C4570" s="64" t="s">
        <v>17873</v>
      </c>
      <c r="D4570" s="64" t="s">
        <v>17874</v>
      </c>
      <c r="E4570" s="64" t="s">
        <v>210</v>
      </c>
      <c r="F4570" s="64" t="s">
        <v>210</v>
      </c>
      <c r="G4570" s="91" t="s">
        <v>17910</v>
      </c>
      <c r="H4570" s="92" t="s">
        <v>17911</v>
      </c>
      <c r="I4570" s="91" t="s">
        <v>2</v>
      </c>
      <c r="J4570" s="91" t="s">
        <v>6445</v>
      </c>
      <c r="K4570" s="91" t="s">
        <v>12193</v>
      </c>
      <c r="L4570" s="91" t="s">
        <v>6447</v>
      </c>
    </row>
    <row r="4571" spans="1:12" x14ac:dyDescent="0.25">
      <c r="A4571" s="64" t="s">
        <v>17713</v>
      </c>
      <c r="B4571" s="64" t="s">
        <v>17714</v>
      </c>
      <c r="C4571" s="64" t="s">
        <v>17873</v>
      </c>
      <c r="D4571" s="64" t="s">
        <v>17874</v>
      </c>
      <c r="E4571" s="64" t="s">
        <v>210</v>
      </c>
      <c r="F4571" s="64" t="s">
        <v>210</v>
      </c>
      <c r="G4571" s="91" t="s">
        <v>17912</v>
      </c>
      <c r="H4571" s="92" t="s">
        <v>17913</v>
      </c>
      <c r="I4571" s="91" t="s">
        <v>2</v>
      </c>
      <c r="J4571" s="91" t="s">
        <v>6445</v>
      </c>
      <c r="K4571" s="91" t="s">
        <v>32950</v>
      </c>
      <c r="L4571" s="91" t="s">
        <v>6447</v>
      </c>
    </row>
    <row r="4572" spans="1:12" x14ac:dyDescent="0.25">
      <c r="A4572" s="64" t="s">
        <v>17713</v>
      </c>
      <c r="B4572" s="64" t="s">
        <v>17714</v>
      </c>
      <c r="C4572" s="64" t="s">
        <v>17873</v>
      </c>
      <c r="D4572" s="64" t="s">
        <v>17874</v>
      </c>
      <c r="E4572" s="64" t="s">
        <v>210</v>
      </c>
      <c r="F4572" s="64" t="s">
        <v>210</v>
      </c>
      <c r="G4572" s="91" t="s">
        <v>17915</v>
      </c>
      <c r="H4572" s="92" t="s">
        <v>17916</v>
      </c>
      <c r="I4572" s="91" t="s">
        <v>2</v>
      </c>
      <c r="J4572" s="91" t="s">
        <v>6445</v>
      </c>
      <c r="K4572" s="91" t="s">
        <v>12234</v>
      </c>
      <c r="L4572" s="91" t="s">
        <v>6447</v>
      </c>
    </row>
    <row r="4573" spans="1:12" x14ac:dyDescent="0.25">
      <c r="A4573" s="64" t="s">
        <v>17713</v>
      </c>
      <c r="B4573" s="64" t="s">
        <v>17714</v>
      </c>
      <c r="C4573" s="64" t="s">
        <v>17918</v>
      </c>
      <c r="D4573" s="64" t="s">
        <v>17919</v>
      </c>
      <c r="E4573" s="64" t="s">
        <v>210</v>
      </c>
      <c r="F4573" s="64" t="s">
        <v>210</v>
      </c>
      <c r="G4573" s="91" t="s">
        <v>17920</v>
      </c>
      <c r="H4573" s="92" t="s">
        <v>17921</v>
      </c>
      <c r="I4573" s="91" t="s">
        <v>2</v>
      </c>
      <c r="J4573" s="91" t="s">
        <v>6445</v>
      </c>
      <c r="K4573" s="91" t="s">
        <v>36817</v>
      </c>
      <c r="L4573" s="91" t="s">
        <v>6447</v>
      </c>
    </row>
    <row r="4574" spans="1:12" ht="23.25" x14ac:dyDescent="0.25">
      <c r="A4574" s="64" t="s">
        <v>17713</v>
      </c>
      <c r="B4574" s="64" t="s">
        <v>17714</v>
      </c>
      <c r="C4574" s="64" t="s">
        <v>17918</v>
      </c>
      <c r="D4574" s="64" t="s">
        <v>17919</v>
      </c>
      <c r="E4574" s="64">
        <v>73794</v>
      </c>
      <c r="F4574" s="64" t="s">
        <v>17922</v>
      </c>
      <c r="G4574" s="91" t="s">
        <v>17923</v>
      </c>
      <c r="H4574" s="92" t="s">
        <v>17924</v>
      </c>
      <c r="I4574" s="91" t="s">
        <v>2</v>
      </c>
      <c r="J4574" s="91" t="s">
        <v>6445</v>
      </c>
      <c r="K4574" s="91" t="s">
        <v>32190</v>
      </c>
      <c r="L4574" s="91" t="s">
        <v>6447</v>
      </c>
    </row>
    <row r="4575" spans="1:12" ht="23.25" x14ac:dyDescent="0.25">
      <c r="A4575" s="64" t="s">
        <v>17713</v>
      </c>
      <c r="B4575" s="64" t="s">
        <v>17714</v>
      </c>
      <c r="C4575" s="64" t="s">
        <v>17918</v>
      </c>
      <c r="D4575" s="64" t="s">
        <v>17919</v>
      </c>
      <c r="E4575" s="64">
        <v>73865</v>
      </c>
      <c r="F4575" s="64" t="s">
        <v>17925</v>
      </c>
      <c r="G4575" s="91" t="s">
        <v>17926</v>
      </c>
      <c r="H4575" s="92" t="s">
        <v>17927</v>
      </c>
      <c r="I4575" s="91" t="s">
        <v>2</v>
      </c>
      <c r="J4575" s="91" t="s">
        <v>6445</v>
      </c>
      <c r="K4575" s="91" t="s">
        <v>8651</v>
      </c>
      <c r="L4575" s="91" t="s">
        <v>6447</v>
      </c>
    </row>
    <row r="4576" spans="1:12" x14ac:dyDescent="0.25">
      <c r="A4576" s="64" t="s">
        <v>17713</v>
      </c>
      <c r="B4576" s="64" t="s">
        <v>17714</v>
      </c>
      <c r="C4576" s="64" t="s">
        <v>17918</v>
      </c>
      <c r="D4576" s="64" t="s">
        <v>17919</v>
      </c>
      <c r="E4576" s="64">
        <v>73924</v>
      </c>
      <c r="F4576" s="64" t="s">
        <v>17880</v>
      </c>
      <c r="G4576" s="91" t="s">
        <v>17928</v>
      </c>
      <c r="H4576" s="92" t="s">
        <v>17929</v>
      </c>
      <c r="I4576" s="91" t="s">
        <v>2</v>
      </c>
      <c r="J4576" s="91" t="s">
        <v>6445</v>
      </c>
      <c r="K4576" s="91" t="s">
        <v>37316</v>
      </c>
      <c r="L4576" s="91" t="s">
        <v>6447</v>
      </c>
    </row>
    <row r="4577" spans="1:12" x14ac:dyDescent="0.25">
      <c r="A4577" s="64" t="s">
        <v>17713</v>
      </c>
      <c r="B4577" s="64" t="s">
        <v>17714</v>
      </c>
      <c r="C4577" s="64" t="s">
        <v>17918</v>
      </c>
      <c r="D4577" s="64" t="s">
        <v>17919</v>
      </c>
      <c r="E4577" s="64">
        <v>73924</v>
      </c>
      <c r="F4577" s="64" t="s">
        <v>17880</v>
      </c>
      <c r="G4577" s="91" t="s">
        <v>17931</v>
      </c>
      <c r="H4577" s="92" t="s">
        <v>17932</v>
      </c>
      <c r="I4577" s="91" t="s">
        <v>2</v>
      </c>
      <c r="J4577" s="91" t="s">
        <v>6445</v>
      </c>
      <c r="K4577" s="91" t="s">
        <v>17935</v>
      </c>
      <c r="L4577" s="91" t="s">
        <v>6447</v>
      </c>
    </row>
    <row r="4578" spans="1:12" x14ac:dyDescent="0.25">
      <c r="A4578" s="64" t="s">
        <v>17713</v>
      </c>
      <c r="B4578" s="64" t="s">
        <v>17714</v>
      </c>
      <c r="C4578" s="64" t="s">
        <v>17918</v>
      </c>
      <c r="D4578" s="64" t="s">
        <v>17919</v>
      </c>
      <c r="E4578" s="64">
        <v>73924</v>
      </c>
      <c r="F4578" s="64" t="s">
        <v>17880</v>
      </c>
      <c r="G4578" s="91" t="s">
        <v>17933</v>
      </c>
      <c r="H4578" s="92" t="s">
        <v>17934</v>
      </c>
      <c r="I4578" s="91" t="s">
        <v>2</v>
      </c>
      <c r="J4578" s="91" t="s">
        <v>6445</v>
      </c>
      <c r="K4578" s="91" t="s">
        <v>36884</v>
      </c>
      <c r="L4578" s="91" t="s">
        <v>6447</v>
      </c>
    </row>
    <row r="4579" spans="1:12" x14ac:dyDescent="0.25">
      <c r="A4579" s="64" t="s">
        <v>17713</v>
      </c>
      <c r="B4579" s="64" t="s">
        <v>17714</v>
      </c>
      <c r="C4579" s="64" t="s">
        <v>17918</v>
      </c>
      <c r="D4579" s="64" t="s">
        <v>17919</v>
      </c>
      <c r="E4579" s="64">
        <v>74064</v>
      </c>
      <c r="F4579" s="64" t="s">
        <v>17936</v>
      </c>
      <c r="G4579" s="91" t="s">
        <v>17937</v>
      </c>
      <c r="H4579" s="92" t="s">
        <v>17938</v>
      </c>
      <c r="I4579" s="91" t="s">
        <v>2</v>
      </c>
      <c r="J4579" s="91" t="s">
        <v>6445</v>
      </c>
      <c r="K4579" s="91" t="s">
        <v>7490</v>
      </c>
      <c r="L4579" s="91" t="s">
        <v>6447</v>
      </c>
    </row>
    <row r="4580" spans="1:12" x14ac:dyDescent="0.25">
      <c r="A4580" s="64" t="s">
        <v>17713</v>
      </c>
      <c r="B4580" s="64" t="s">
        <v>17714</v>
      </c>
      <c r="C4580" s="64" t="s">
        <v>17918</v>
      </c>
      <c r="D4580" s="64" t="s">
        <v>17919</v>
      </c>
      <c r="E4580" s="64">
        <v>74064</v>
      </c>
      <c r="F4580" s="64" t="s">
        <v>17936</v>
      </c>
      <c r="G4580" s="91" t="s">
        <v>17939</v>
      </c>
      <c r="H4580" s="92" t="s">
        <v>17940</v>
      </c>
      <c r="I4580" s="91" t="s">
        <v>2</v>
      </c>
      <c r="J4580" s="91" t="s">
        <v>6445</v>
      </c>
      <c r="K4580" s="91" t="s">
        <v>16732</v>
      </c>
      <c r="L4580" s="91" t="s">
        <v>6447</v>
      </c>
    </row>
    <row r="4581" spans="1:12" ht="23.25" x14ac:dyDescent="0.25">
      <c r="A4581" s="64" t="s">
        <v>17713</v>
      </c>
      <c r="B4581" s="64" t="s">
        <v>17714</v>
      </c>
      <c r="C4581" s="64" t="s">
        <v>17918</v>
      </c>
      <c r="D4581" s="64" t="s">
        <v>17919</v>
      </c>
      <c r="E4581" s="64">
        <v>74145</v>
      </c>
      <c r="F4581" s="64" t="s">
        <v>17942</v>
      </c>
      <c r="G4581" s="91" t="s">
        <v>17943</v>
      </c>
      <c r="H4581" s="92" t="s">
        <v>17944</v>
      </c>
      <c r="I4581" s="91" t="s">
        <v>2</v>
      </c>
      <c r="J4581" s="91" t="s">
        <v>6445</v>
      </c>
      <c r="K4581" s="91" t="s">
        <v>13909</v>
      </c>
      <c r="L4581" s="91" t="s">
        <v>6447</v>
      </c>
    </row>
    <row r="4582" spans="1:12" ht="23.25" x14ac:dyDescent="0.25">
      <c r="A4582" s="64" t="s">
        <v>17713</v>
      </c>
      <c r="B4582" s="64" t="s">
        <v>17714</v>
      </c>
      <c r="C4582" s="64" t="s">
        <v>17918</v>
      </c>
      <c r="D4582" s="64" t="s">
        <v>17919</v>
      </c>
      <c r="E4582" s="64">
        <v>79498</v>
      </c>
      <c r="F4582" s="64" t="s">
        <v>17945</v>
      </c>
      <c r="G4582" s="91" t="s">
        <v>17946</v>
      </c>
      <c r="H4582" s="92" t="s">
        <v>17947</v>
      </c>
      <c r="I4582" s="91" t="s">
        <v>2</v>
      </c>
      <c r="J4582" s="91" t="s">
        <v>6445</v>
      </c>
      <c r="K4582" s="91" t="s">
        <v>14653</v>
      </c>
      <c r="L4582" s="91" t="s">
        <v>6447</v>
      </c>
    </row>
    <row r="4583" spans="1:12" ht="23.25" x14ac:dyDescent="0.25">
      <c r="A4583" s="64" t="s">
        <v>17713</v>
      </c>
      <c r="B4583" s="64" t="s">
        <v>17714</v>
      </c>
      <c r="C4583" s="64" t="s">
        <v>17918</v>
      </c>
      <c r="D4583" s="64" t="s">
        <v>17919</v>
      </c>
      <c r="E4583" s="64">
        <v>79499</v>
      </c>
      <c r="F4583" s="64" t="s">
        <v>17949</v>
      </c>
      <c r="G4583" s="91" t="s">
        <v>17950</v>
      </c>
      <c r="H4583" s="92" t="s">
        <v>17951</v>
      </c>
      <c r="I4583" s="91" t="s">
        <v>3</v>
      </c>
      <c r="J4583" s="91" t="s">
        <v>6445</v>
      </c>
      <c r="K4583" s="91" t="s">
        <v>10302</v>
      </c>
      <c r="L4583" s="91" t="s">
        <v>6447</v>
      </c>
    </row>
    <row r="4584" spans="1:12" x14ac:dyDescent="0.25">
      <c r="A4584" s="64" t="s">
        <v>17713</v>
      </c>
      <c r="B4584" s="64" t="s">
        <v>17714</v>
      </c>
      <c r="C4584" s="64" t="s">
        <v>17918</v>
      </c>
      <c r="D4584" s="64" t="s">
        <v>17919</v>
      </c>
      <c r="E4584" s="64">
        <v>79515</v>
      </c>
      <c r="F4584" s="64" t="s">
        <v>17952</v>
      </c>
      <c r="G4584" s="91" t="s">
        <v>17953</v>
      </c>
      <c r="H4584" s="92" t="s">
        <v>17954</v>
      </c>
      <c r="I4584" s="91" t="s">
        <v>2</v>
      </c>
      <c r="J4584" s="91" t="s">
        <v>6445</v>
      </c>
      <c r="K4584" s="91" t="s">
        <v>11318</v>
      </c>
      <c r="L4584" s="91" t="s">
        <v>6447</v>
      </c>
    </row>
    <row r="4585" spans="1:12" ht="23.25" x14ac:dyDescent="0.25">
      <c r="A4585" s="64" t="s">
        <v>17713</v>
      </c>
      <c r="B4585" s="64" t="s">
        <v>17714</v>
      </c>
      <c r="C4585" s="64" t="s">
        <v>17918</v>
      </c>
      <c r="D4585" s="64" t="s">
        <v>17919</v>
      </c>
      <c r="E4585" s="64" t="s">
        <v>210</v>
      </c>
      <c r="F4585" s="64" t="s">
        <v>210</v>
      </c>
      <c r="G4585" s="91" t="s">
        <v>17955</v>
      </c>
      <c r="H4585" s="92" t="s">
        <v>17956</v>
      </c>
      <c r="I4585" s="91" t="s">
        <v>2</v>
      </c>
      <c r="J4585" s="91" t="s">
        <v>6445</v>
      </c>
      <c r="K4585" s="91" t="s">
        <v>12271</v>
      </c>
      <c r="L4585" s="91" t="s">
        <v>6447</v>
      </c>
    </row>
    <row r="4586" spans="1:12" x14ac:dyDescent="0.25">
      <c r="A4586" s="64" t="s">
        <v>17713</v>
      </c>
      <c r="B4586" s="64" t="s">
        <v>17714</v>
      </c>
      <c r="C4586" s="64" t="s">
        <v>17918</v>
      </c>
      <c r="D4586" s="64" t="s">
        <v>17919</v>
      </c>
      <c r="E4586" s="64" t="s">
        <v>210</v>
      </c>
      <c r="F4586" s="64" t="s">
        <v>210</v>
      </c>
      <c r="G4586" s="91" t="s">
        <v>17957</v>
      </c>
      <c r="H4586" s="92" t="s">
        <v>17958</v>
      </c>
      <c r="I4586" s="91" t="s">
        <v>2</v>
      </c>
      <c r="J4586" s="91" t="s">
        <v>6445</v>
      </c>
      <c r="K4586" s="91" t="s">
        <v>38834</v>
      </c>
      <c r="L4586" s="91" t="s">
        <v>6447</v>
      </c>
    </row>
    <row r="4587" spans="1:12" x14ac:dyDescent="0.25">
      <c r="A4587" s="64" t="s">
        <v>17713</v>
      </c>
      <c r="B4587" s="64" t="s">
        <v>17714</v>
      </c>
      <c r="C4587" s="64" t="s">
        <v>17918</v>
      </c>
      <c r="D4587" s="64" t="s">
        <v>17919</v>
      </c>
      <c r="E4587" s="64" t="s">
        <v>210</v>
      </c>
      <c r="F4587" s="64" t="s">
        <v>210</v>
      </c>
      <c r="G4587" s="91" t="s">
        <v>17959</v>
      </c>
      <c r="H4587" s="92" t="s">
        <v>17960</v>
      </c>
      <c r="I4587" s="91" t="s">
        <v>2</v>
      </c>
      <c r="J4587" s="91" t="s">
        <v>6445</v>
      </c>
      <c r="K4587" s="91" t="s">
        <v>9467</v>
      </c>
      <c r="L4587" s="91" t="s">
        <v>6447</v>
      </c>
    </row>
    <row r="4588" spans="1:12" ht="23.25" x14ac:dyDescent="0.25">
      <c r="A4588" s="64" t="s">
        <v>17713</v>
      </c>
      <c r="B4588" s="64" t="s">
        <v>17714</v>
      </c>
      <c r="C4588" s="64" t="s">
        <v>17918</v>
      </c>
      <c r="D4588" s="64" t="s">
        <v>17919</v>
      </c>
      <c r="E4588" s="64" t="s">
        <v>210</v>
      </c>
      <c r="F4588" s="64" t="s">
        <v>210</v>
      </c>
      <c r="G4588" s="91" t="s">
        <v>17962</v>
      </c>
      <c r="H4588" s="92" t="s">
        <v>17963</v>
      </c>
      <c r="I4588" s="91" t="s">
        <v>2</v>
      </c>
      <c r="J4588" s="91" t="s">
        <v>6445</v>
      </c>
      <c r="K4588" s="91" t="s">
        <v>32703</v>
      </c>
      <c r="L4588" s="91" t="s">
        <v>6447</v>
      </c>
    </row>
    <row r="4589" spans="1:12" x14ac:dyDescent="0.25">
      <c r="A4589" s="64" t="s">
        <v>17713</v>
      </c>
      <c r="B4589" s="64" t="s">
        <v>17714</v>
      </c>
      <c r="C4589" s="64" t="s">
        <v>17965</v>
      </c>
      <c r="D4589" s="64" t="s">
        <v>17966</v>
      </c>
      <c r="E4589" s="64" t="s">
        <v>210</v>
      </c>
      <c r="F4589" s="64" t="s">
        <v>210</v>
      </c>
      <c r="G4589" s="91" t="s">
        <v>17967</v>
      </c>
      <c r="H4589" s="92" t="s">
        <v>17968</v>
      </c>
      <c r="I4589" s="91" t="s">
        <v>4</v>
      </c>
      <c r="J4589" s="91" t="s">
        <v>6445</v>
      </c>
      <c r="K4589" s="91" t="s">
        <v>17969</v>
      </c>
      <c r="L4589" s="91" t="s">
        <v>6447</v>
      </c>
    </row>
    <row r="4590" spans="1:12" x14ac:dyDescent="0.25">
      <c r="A4590" s="64" t="s">
        <v>17713</v>
      </c>
      <c r="B4590" s="64" t="s">
        <v>17714</v>
      </c>
      <c r="C4590" s="64" t="s">
        <v>17965</v>
      </c>
      <c r="D4590" s="64" t="s">
        <v>17966</v>
      </c>
      <c r="E4590" s="64">
        <v>73978</v>
      </c>
      <c r="F4590" s="64" t="s">
        <v>17970</v>
      </c>
      <c r="G4590" s="91" t="s">
        <v>17971</v>
      </c>
      <c r="H4590" s="92" t="s">
        <v>17972</v>
      </c>
      <c r="I4590" s="91" t="s">
        <v>2</v>
      </c>
      <c r="J4590" s="91" t="s">
        <v>6445</v>
      </c>
      <c r="K4590" s="91" t="s">
        <v>39258</v>
      </c>
      <c r="L4590" s="91" t="s">
        <v>6447</v>
      </c>
    </row>
    <row r="4591" spans="1:12" x14ac:dyDescent="0.25">
      <c r="A4591" s="64" t="s">
        <v>17713</v>
      </c>
      <c r="B4591" s="64" t="s">
        <v>17714</v>
      </c>
      <c r="C4591" s="64" t="s">
        <v>17965</v>
      </c>
      <c r="D4591" s="64" t="s">
        <v>17966</v>
      </c>
      <c r="E4591" s="64">
        <v>74245</v>
      </c>
      <c r="F4591" s="64" t="s">
        <v>17974</v>
      </c>
      <c r="G4591" s="91" t="s">
        <v>17975</v>
      </c>
      <c r="H4591" s="92" t="s">
        <v>17974</v>
      </c>
      <c r="I4591" s="91" t="s">
        <v>2</v>
      </c>
      <c r="J4591" s="91" t="s">
        <v>6445</v>
      </c>
      <c r="K4591" s="91" t="s">
        <v>13996</v>
      </c>
      <c r="L4591" s="91" t="s">
        <v>6447</v>
      </c>
    </row>
    <row r="4592" spans="1:12" ht="23.25" x14ac:dyDescent="0.25">
      <c r="A4592" s="64" t="s">
        <v>17713</v>
      </c>
      <c r="B4592" s="64" t="s">
        <v>17714</v>
      </c>
      <c r="C4592" s="64" t="s">
        <v>17965</v>
      </c>
      <c r="D4592" s="64" t="s">
        <v>17966</v>
      </c>
      <c r="E4592" s="64" t="s">
        <v>210</v>
      </c>
      <c r="F4592" s="64" t="s">
        <v>210</v>
      </c>
      <c r="G4592" s="91" t="s">
        <v>17977</v>
      </c>
      <c r="H4592" s="92" t="s">
        <v>17978</v>
      </c>
      <c r="I4592" s="91" t="s">
        <v>17979</v>
      </c>
      <c r="J4592" s="91" t="s">
        <v>6445</v>
      </c>
      <c r="K4592" s="91" t="s">
        <v>39259</v>
      </c>
      <c r="L4592" s="91" t="s">
        <v>6447</v>
      </c>
    </row>
    <row r="4593" spans="1:12" x14ac:dyDescent="0.25">
      <c r="A4593" s="64" t="s">
        <v>17713</v>
      </c>
      <c r="B4593" s="64" t="s">
        <v>17714</v>
      </c>
      <c r="C4593" s="64" t="s">
        <v>17965</v>
      </c>
      <c r="D4593" s="64" t="s">
        <v>17966</v>
      </c>
      <c r="E4593" s="64">
        <v>79500</v>
      </c>
      <c r="F4593" s="64" t="s">
        <v>17981</v>
      </c>
      <c r="G4593" s="91" t="s">
        <v>17982</v>
      </c>
      <c r="H4593" s="92" t="s">
        <v>17983</v>
      </c>
      <c r="I4593" s="91" t="s">
        <v>2</v>
      </c>
      <c r="J4593" s="91" t="s">
        <v>6445</v>
      </c>
      <c r="K4593" s="91" t="s">
        <v>12632</v>
      </c>
      <c r="L4593" s="91" t="s">
        <v>6447</v>
      </c>
    </row>
    <row r="4594" spans="1:12" x14ac:dyDescent="0.25">
      <c r="A4594" s="64" t="s">
        <v>17713</v>
      </c>
      <c r="B4594" s="64" t="s">
        <v>17714</v>
      </c>
      <c r="C4594" s="64" t="s">
        <v>17965</v>
      </c>
      <c r="D4594" s="64" t="s">
        <v>17966</v>
      </c>
      <c r="E4594" s="64" t="s">
        <v>210</v>
      </c>
      <c r="F4594" s="64" t="s">
        <v>210</v>
      </c>
      <c r="G4594" s="91" t="s">
        <v>17984</v>
      </c>
      <c r="H4594" s="92" t="s">
        <v>17985</v>
      </c>
      <c r="I4594" s="91" t="s">
        <v>2</v>
      </c>
      <c r="J4594" s="91" t="s">
        <v>6445</v>
      </c>
      <c r="K4594" s="91" t="s">
        <v>10339</v>
      </c>
      <c r="L4594" s="91" t="s">
        <v>6447</v>
      </c>
    </row>
    <row r="4595" spans="1:12" x14ac:dyDescent="0.25">
      <c r="A4595" s="64" t="s">
        <v>17713</v>
      </c>
      <c r="B4595" s="64" t="s">
        <v>17714</v>
      </c>
      <c r="C4595" s="64" t="s">
        <v>17965</v>
      </c>
      <c r="D4595" s="64" t="s">
        <v>17966</v>
      </c>
      <c r="E4595" s="64" t="s">
        <v>210</v>
      </c>
      <c r="F4595" s="64" t="s">
        <v>210</v>
      </c>
      <c r="G4595" s="91" t="s">
        <v>17986</v>
      </c>
      <c r="H4595" s="92" t="s">
        <v>17987</v>
      </c>
      <c r="I4595" s="91" t="s">
        <v>2</v>
      </c>
      <c r="J4595" s="91" t="s">
        <v>6445</v>
      </c>
      <c r="K4595" s="91" t="s">
        <v>32186</v>
      </c>
      <c r="L4595" s="91" t="s">
        <v>6447</v>
      </c>
    </row>
    <row r="4596" spans="1:12" x14ac:dyDescent="0.25">
      <c r="A4596" s="64" t="s">
        <v>17713</v>
      </c>
      <c r="B4596" s="64" t="s">
        <v>17714</v>
      </c>
      <c r="C4596" s="64" t="s">
        <v>17965</v>
      </c>
      <c r="D4596" s="64" t="s">
        <v>17966</v>
      </c>
      <c r="E4596" s="64" t="s">
        <v>210</v>
      </c>
      <c r="F4596" s="64" t="s">
        <v>210</v>
      </c>
      <c r="G4596" s="91" t="s">
        <v>17988</v>
      </c>
      <c r="H4596" s="92" t="s">
        <v>17989</v>
      </c>
      <c r="I4596" s="91" t="s">
        <v>2</v>
      </c>
      <c r="J4596" s="91" t="s">
        <v>6445</v>
      </c>
      <c r="K4596" s="91" t="s">
        <v>36958</v>
      </c>
      <c r="L4596" s="91" t="s">
        <v>6447</v>
      </c>
    </row>
    <row r="4597" spans="1:12" x14ac:dyDescent="0.25">
      <c r="A4597" s="64" t="s">
        <v>17713</v>
      </c>
      <c r="B4597" s="64" t="s">
        <v>17714</v>
      </c>
      <c r="C4597" s="64" t="s">
        <v>17990</v>
      </c>
      <c r="D4597" s="64" t="s">
        <v>17991</v>
      </c>
      <c r="E4597" s="64" t="s">
        <v>210</v>
      </c>
      <c r="F4597" s="64" t="s">
        <v>210</v>
      </c>
      <c r="G4597" s="91" t="s">
        <v>17992</v>
      </c>
      <c r="H4597" s="92" t="s">
        <v>17993</v>
      </c>
      <c r="I4597" s="91" t="s">
        <v>2</v>
      </c>
      <c r="J4597" s="91" t="s">
        <v>6445</v>
      </c>
      <c r="K4597" s="91" t="s">
        <v>39260</v>
      </c>
      <c r="L4597" s="91" t="s">
        <v>6447</v>
      </c>
    </row>
    <row r="4598" spans="1:12" ht="23.25" x14ac:dyDescent="0.25">
      <c r="A4598" s="64" t="s">
        <v>49</v>
      </c>
      <c r="B4598" s="64" t="s">
        <v>17994</v>
      </c>
      <c r="C4598" s="64" t="s">
        <v>17995</v>
      </c>
      <c r="D4598" s="64" t="s">
        <v>17996</v>
      </c>
      <c r="E4598" s="64" t="s">
        <v>210</v>
      </c>
      <c r="F4598" s="64" t="s">
        <v>210</v>
      </c>
      <c r="G4598" s="91" t="s">
        <v>17997</v>
      </c>
      <c r="H4598" s="92" t="s">
        <v>17998</v>
      </c>
      <c r="I4598" s="91" t="s">
        <v>2</v>
      </c>
      <c r="J4598" s="91" t="s">
        <v>6445</v>
      </c>
      <c r="K4598" s="91" t="s">
        <v>18311</v>
      </c>
      <c r="L4598" s="91" t="s">
        <v>6447</v>
      </c>
    </row>
    <row r="4599" spans="1:12" ht="23.25" x14ac:dyDescent="0.25">
      <c r="A4599" s="64" t="s">
        <v>49</v>
      </c>
      <c r="B4599" s="64" t="s">
        <v>17994</v>
      </c>
      <c r="C4599" s="64" t="s">
        <v>17995</v>
      </c>
      <c r="D4599" s="64" t="s">
        <v>17996</v>
      </c>
      <c r="E4599" s="64" t="s">
        <v>210</v>
      </c>
      <c r="F4599" s="64" t="s">
        <v>210</v>
      </c>
      <c r="G4599" s="91" t="s">
        <v>18000</v>
      </c>
      <c r="H4599" s="92" t="s">
        <v>18001</v>
      </c>
      <c r="I4599" s="91" t="s">
        <v>2</v>
      </c>
      <c r="J4599" s="91" t="s">
        <v>6550</v>
      </c>
      <c r="K4599" s="91" t="s">
        <v>18631</v>
      </c>
      <c r="L4599" s="91" t="s">
        <v>6447</v>
      </c>
    </row>
    <row r="4600" spans="1:12" ht="23.25" x14ac:dyDescent="0.25">
      <c r="A4600" s="64" t="s">
        <v>49</v>
      </c>
      <c r="B4600" s="64" t="s">
        <v>17994</v>
      </c>
      <c r="C4600" s="64" t="s">
        <v>17995</v>
      </c>
      <c r="D4600" s="64" t="s">
        <v>17996</v>
      </c>
      <c r="E4600" s="64">
        <v>73922</v>
      </c>
      <c r="F4600" s="64" t="s">
        <v>18003</v>
      </c>
      <c r="G4600" s="91" t="s">
        <v>18004</v>
      </c>
      <c r="H4600" s="92" t="s">
        <v>18005</v>
      </c>
      <c r="I4600" s="91" t="s">
        <v>2</v>
      </c>
      <c r="J4600" s="91" t="s">
        <v>6445</v>
      </c>
      <c r="K4600" s="91" t="s">
        <v>31127</v>
      </c>
      <c r="L4600" s="91" t="s">
        <v>6447</v>
      </c>
    </row>
    <row r="4601" spans="1:12" ht="23.25" x14ac:dyDescent="0.25">
      <c r="A4601" s="64" t="s">
        <v>49</v>
      </c>
      <c r="B4601" s="64" t="s">
        <v>17994</v>
      </c>
      <c r="C4601" s="64" t="s">
        <v>17995</v>
      </c>
      <c r="D4601" s="64" t="s">
        <v>17996</v>
      </c>
      <c r="E4601" s="64">
        <v>73922</v>
      </c>
      <c r="F4601" s="64" t="s">
        <v>18003</v>
      </c>
      <c r="G4601" s="91" t="s">
        <v>18006</v>
      </c>
      <c r="H4601" s="92" t="s">
        <v>18007</v>
      </c>
      <c r="I4601" s="91" t="s">
        <v>2</v>
      </c>
      <c r="J4601" s="91" t="s">
        <v>6445</v>
      </c>
      <c r="K4601" s="91" t="s">
        <v>35051</v>
      </c>
      <c r="L4601" s="91" t="s">
        <v>6447</v>
      </c>
    </row>
    <row r="4602" spans="1:12" ht="23.25" x14ac:dyDescent="0.25">
      <c r="A4602" s="64" t="s">
        <v>49</v>
      </c>
      <c r="B4602" s="64" t="s">
        <v>17994</v>
      </c>
      <c r="C4602" s="64" t="s">
        <v>17995</v>
      </c>
      <c r="D4602" s="64" t="s">
        <v>17996</v>
      </c>
      <c r="E4602" s="64">
        <v>73922</v>
      </c>
      <c r="F4602" s="64" t="s">
        <v>18003</v>
      </c>
      <c r="G4602" s="91" t="s">
        <v>18009</v>
      </c>
      <c r="H4602" s="92" t="s">
        <v>18010</v>
      </c>
      <c r="I4602" s="91" t="s">
        <v>2</v>
      </c>
      <c r="J4602" s="91" t="s">
        <v>6445</v>
      </c>
      <c r="K4602" s="91" t="s">
        <v>32789</v>
      </c>
      <c r="L4602" s="91" t="s">
        <v>6447</v>
      </c>
    </row>
    <row r="4603" spans="1:12" ht="23.25" x14ac:dyDescent="0.25">
      <c r="A4603" s="64" t="s">
        <v>49</v>
      </c>
      <c r="B4603" s="64" t="s">
        <v>17994</v>
      </c>
      <c r="C4603" s="64" t="s">
        <v>17995</v>
      </c>
      <c r="D4603" s="64" t="s">
        <v>17996</v>
      </c>
      <c r="E4603" s="64">
        <v>73922</v>
      </c>
      <c r="F4603" s="64" t="s">
        <v>18003</v>
      </c>
      <c r="G4603" s="91" t="s">
        <v>18012</v>
      </c>
      <c r="H4603" s="92" t="s">
        <v>18013</v>
      </c>
      <c r="I4603" s="91" t="s">
        <v>2</v>
      </c>
      <c r="J4603" s="91" t="s">
        <v>6445</v>
      </c>
      <c r="K4603" s="91" t="s">
        <v>18218</v>
      </c>
      <c r="L4603" s="91" t="s">
        <v>6447</v>
      </c>
    </row>
    <row r="4604" spans="1:12" ht="23.25" x14ac:dyDescent="0.25">
      <c r="A4604" s="64" t="s">
        <v>49</v>
      </c>
      <c r="B4604" s="64" t="s">
        <v>17994</v>
      </c>
      <c r="C4604" s="64" t="s">
        <v>17995</v>
      </c>
      <c r="D4604" s="64" t="s">
        <v>17996</v>
      </c>
      <c r="E4604" s="64">
        <v>73922</v>
      </c>
      <c r="F4604" s="64" t="s">
        <v>18003</v>
      </c>
      <c r="G4604" s="91" t="s">
        <v>18015</v>
      </c>
      <c r="H4604" s="92" t="s">
        <v>18016</v>
      </c>
      <c r="I4604" s="91" t="s">
        <v>2</v>
      </c>
      <c r="J4604" s="91" t="s">
        <v>6445</v>
      </c>
      <c r="K4604" s="91" t="s">
        <v>37709</v>
      </c>
      <c r="L4604" s="91" t="s">
        <v>6447</v>
      </c>
    </row>
    <row r="4605" spans="1:12" ht="23.25" x14ac:dyDescent="0.25">
      <c r="A4605" s="64" t="s">
        <v>49</v>
      </c>
      <c r="B4605" s="64" t="s">
        <v>17994</v>
      </c>
      <c r="C4605" s="64" t="s">
        <v>17995</v>
      </c>
      <c r="D4605" s="64" t="s">
        <v>17996</v>
      </c>
      <c r="E4605" s="64">
        <v>73923</v>
      </c>
      <c r="F4605" s="64" t="s">
        <v>18018</v>
      </c>
      <c r="G4605" s="91" t="s">
        <v>18019</v>
      </c>
      <c r="H4605" s="92" t="s">
        <v>18020</v>
      </c>
      <c r="I4605" s="91" t="s">
        <v>2</v>
      </c>
      <c r="J4605" s="91" t="s">
        <v>6445</v>
      </c>
      <c r="K4605" s="91" t="s">
        <v>39261</v>
      </c>
      <c r="L4605" s="91" t="s">
        <v>6447</v>
      </c>
    </row>
    <row r="4606" spans="1:12" ht="23.25" x14ac:dyDescent="0.25">
      <c r="A4606" s="64" t="s">
        <v>49</v>
      </c>
      <c r="B4606" s="64" t="s">
        <v>17994</v>
      </c>
      <c r="C4606" s="64" t="s">
        <v>17995</v>
      </c>
      <c r="D4606" s="64" t="s">
        <v>17996</v>
      </c>
      <c r="E4606" s="64">
        <v>73923</v>
      </c>
      <c r="F4606" s="64" t="s">
        <v>18018</v>
      </c>
      <c r="G4606" s="91" t="s">
        <v>18022</v>
      </c>
      <c r="H4606" s="92" t="s">
        <v>18023</v>
      </c>
      <c r="I4606" s="91" t="s">
        <v>2</v>
      </c>
      <c r="J4606" s="91" t="s">
        <v>6445</v>
      </c>
      <c r="K4606" s="91" t="s">
        <v>37248</v>
      </c>
      <c r="L4606" s="91" t="s">
        <v>6447</v>
      </c>
    </row>
    <row r="4607" spans="1:12" ht="23.25" x14ac:dyDescent="0.25">
      <c r="A4607" s="64" t="s">
        <v>49</v>
      </c>
      <c r="B4607" s="64" t="s">
        <v>17994</v>
      </c>
      <c r="C4607" s="64" t="s">
        <v>17995</v>
      </c>
      <c r="D4607" s="64" t="s">
        <v>17996</v>
      </c>
      <c r="E4607" s="64">
        <v>73923</v>
      </c>
      <c r="F4607" s="64" t="s">
        <v>18018</v>
      </c>
      <c r="G4607" s="91" t="s">
        <v>18024</v>
      </c>
      <c r="H4607" s="92" t="s">
        <v>18025</v>
      </c>
      <c r="I4607" s="91" t="s">
        <v>2</v>
      </c>
      <c r="J4607" s="91" t="s">
        <v>6445</v>
      </c>
      <c r="K4607" s="91" t="s">
        <v>32789</v>
      </c>
      <c r="L4607" s="91" t="s">
        <v>6447</v>
      </c>
    </row>
    <row r="4608" spans="1:12" ht="23.25" x14ac:dyDescent="0.25">
      <c r="A4608" s="64" t="s">
        <v>49</v>
      </c>
      <c r="B4608" s="64" t="s">
        <v>17994</v>
      </c>
      <c r="C4608" s="64" t="s">
        <v>17995</v>
      </c>
      <c r="D4608" s="64" t="s">
        <v>17996</v>
      </c>
      <c r="E4608" s="64">
        <v>73974</v>
      </c>
      <c r="F4608" s="64" t="s">
        <v>18026</v>
      </c>
      <c r="G4608" s="91" t="s">
        <v>18027</v>
      </c>
      <c r="H4608" s="92" t="s">
        <v>18028</v>
      </c>
      <c r="I4608" s="91" t="s">
        <v>2</v>
      </c>
      <c r="J4608" s="91" t="s">
        <v>6445</v>
      </c>
      <c r="K4608" s="91" t="s">
        <v>8311</v>
      </c>
      <c r="L4608" s="91" t="s">
        <v>6447</v>
      </c>
    </row>
    <row r="4609" spans="1:12" ht="23.25" x14ac:dyDescent="0.25">
      <c r="A4609" s="64" t="s">
        <v>49</v>
      </c>
      <c r="B4609" s="64" t="s">
        <v>17994</v>
      </c>
      <c r="C4609" s="64" t="s">
        <v>17995</v>
      </c>
      <c r="D4609" s="64" t="s">
        <v>17996</v>
      </c>
      <c r="E4609" s="64">
        <v>73991</v>
      </c>
      <c r="F4609" s="64" t="s">
        <v>18030</v>
      </c>
      <c r="G4609" s="91" t="s">
        <v>18031</v>
      </c>
      <c r="H4609" s="92" t="s">
        <v>18032</v>
      </c>
      <c r="I4609" s="91" t="s">
        <v>2</v>
      </c>
      <c r="J4609" s="91" t="s">
        <v>6445</v>
      </c>
      <c r="K4609" s="91" t="s">
        <v>39262</v>
      </c>
      <c r="L4609" s="91" t="s">
        <v>6447</v>
      </c>
    </row>
    <row r="4610" spans="1:12" ht="23.25" x14ac:dyDescent="0.25">
      <c r="A4610" s="64" t="s">
        <v>49</v>
      </c>
      <c r="B4610" s="64" t="s">
        <v>17994</v>
      </c>
      <c r="C4610" s="64" t="s">
        <v>17995</v>
      </c>
      <c r="D4610" s="64" t="s">
        <v>17996</v>
      </c>
      <c r="E4610" s="64">
        <v>73991</v>
      </c>
      <c r="F4610" s="64" t="s">
        <v>18030</v>
      </c>
      <c r="G4610" s="91" t="s">
        <v>18034</v>
      </c>
      <c r="H4610" s="92" t="s">
        <v>18035</v>
      </c>
      <c r="I4610" s="91" t="s">
        <v>2</v>
      </c>
      <c r="J4610" s="91" t="s">
        <v>6445</v>
      </c>
      <c r="K4610" s="91" t="s">
        <v>39263</v>
      </c>
      <c r="L4610" s="91" t="s">
        <v>6447</v>
      </c>
    </row>
    <row r="4611" spans="1:12" ht="23.25" x14ac:dyDescent="0.25">
      <c r="A4611" s="64" t="s">
        <v>49</v>
      </c>
      <c r="B4611" s="64" t="s">
        <v>17994</v>
      </c>
      <c r="C4611" s="64" t="s">
        <v>17995</v>
      </c>
      <c r="D4611" s="64" t="s">
        <v>17996</v>
      </c>
      <c r="E4611" s="64">
        <v>73991</v>
      </c>
      <c r="F4611" s="64" t="s">
        <v>18030</v>
      </c>
      <c r="G4611" s="91" t="s">
        <v>18036</v>
      </c>
      <c r="H4611" s="92" t="s">
        <v>18037</v>
      </c>
      <c r="I4611" s="91" t="s">
        <v>2</v>
      </c>
      <c r="J4611" s="91" t="s">
        <v>6445</v>
      </c>
      <c r="K4611" s="91" t="s">
        <v>39264</v>
      </c>
      <c r="L4611" s="91" t="s">
        <v>6447</v>
      </c>
    </row>
    <row r="4612" spans="1:12" ht="23.25" x14ac:dyDescent="0.25">
      <c r="A4612" s="64" t="s">
        <v>49</v>
      </c>
      <c r="B4612" s="64" t="s">
        <v>17994</v>
      </c>
      <c r="C4612" s="64" t="s">
        <v>17995</v>
      </c>
      <c r="D4612" s="64" t="s">
        <v>17996</v>
      </c>
      <c r="E4612" s="64">
        <v>73991</v>
      </c>
      <c r="F4612" s="64" t="s">
        <v>18030</v>
      </c>
      <c r="G4612" s="91" t="s">
        <v>18039</v>
      </c>
      <c r="H4612" s="92" t="s">
        <v>18040</v>
      </c>
      <c r="I4612" s="91" t="s">
        <v>2</v>
      </c>
      <c r="J4612" s="91" t="s">
        <v>6445</v>
      </c>
      <c r="K4612" s="91" t="s">
        <v>38968</v>
      </c>
      <c r="L4612" s="91" t="s">
        <v>6447</v>
      </c>
    </row>
    <row r="4613" spans="1:12" ht="23.25" x14ac:dyDescent="0.25">
      <c r="A4613" s="64" t="s">
        <v>49</v>
      </c>
      <c r="B4613" s="64" t="s">
        <v>17994</v>
      </c>
      <c r="C4613" s="64" t="s">
        <v>17995</v>
      </c>
      <c r="D4613" s="64" t="s">
        <v>17996</v>
      </c>
      <c r="E4613" s="64">
        <v>74079</v>
      </c>
      <c r="F4613" s="64" t="s">
        <v>18041</v>
      </c>
      <c r="G4613" s="91" t="s">
        <v>18042</v>
      </c>
      <c r="H4613" s="92" t="s">
        <v>18043</v>
      </c>
      <c r="I4613" s="91" t="s">
        <v>2</v>
      </c>
      <c r="J4613" s="91" t="s">
        <v>6550</v>
      </c>
      <c r="K4613" s="91" t="s">
        <v>35086</v>
      </c>
      <c r="L4613" s="91" t="s">
        <v>6447</v>
      </c>
    </row>
    <row r="4614" spans="1:12" ht="23.25" x14ac:dyDescent="0.25">
      <c r="A4614" s="64" t="s">
        <v>49</v>
      </c>
      <c r="B4614" s="64" t="s">
        <v>17994</v>
      </c>
      <c r="C4614" s="64" t="s">
        <v>17995</v>
      </c>
      <c r="D4614" s="64" t="s">
        <v>17996</v>
      </c>
      <c r="E4614" s="64">
        <v>76447</v>
      </c>
      <c r="F4614" s="64" t="s">
        <v>18044</v>
      </c>
      <c r="G4614" s="91" t="s">
        <v>18045</v>
      </c>
      <c r="H4614" s="92" t="s">
        <v>18046</v>
      </c>
      <c r="I4614" s="91" t="s">
        <v>2</v>
      </c>
      <c r="J4614" s="91" t="s">
        <v>6445</v>
      </c>
      <c r="K4614" s="91" t="s">
        <v>31687</v>
      </c>
      <c r="L4614" s="91" t="s">
        <v>6447</v>
      </c>
    </row>
    <row r="4615" spans="1:12" ht="23.25" x14ac:dyDescent="0.25">
      <c r="A4615" s="64" t="s">
        <v>49</v>
      </c>
      <c r="B4615" s="64" t="s">
        <v>17994</v>
      </c>
      <c r="C4615" s="64" t="s">
        <v>17995</v>
      </c>
      <c r="D4615" s="64" t="s">
        <v>17996</v>
      </c>
      <c r="E4615" s="64">
        <v>76448</v>
      </c>
      <c r="F4615" s="64" t="s">
        <v>18018</v>
      </c>
      <c r="G4615" s="91" t="s">
        <v>18047</v>
      </c>
      <c r="H4615" s="92" t="s">
        <v>18048</v>
      </c>
      <c r="I4615" s="91" t="s">
        <v>2</v>
      </c>
      <c r="J4615" s="91" t="s">
        <v>6445</v>
      </c>
      <c r="K4615" s="91" t="s">
        <v>39265</v>
      </c>
      <c r="L4615" s="91" t="s">
        <v>6447</v>
      </c>
    </row>
    <row r="4616" spans="1:12" ht="23.25" x14ac:dyDescent="0.25">
      <c r="A4616" s="64" t="s">
        <v>49</v>
      </c>
      <c r="B4616" s="64" t="s">
        <v>17994</v>
      </c>
      <c r="C4616" s="64" t="s">
        <v>17995</v>
      </c>
      <c r="D4616" s="64" t="s">
        <v>17996</v>
      </c>
      <c r="E4616" s="64">
        <v>76448</v>
      </c>
      <c r="F4616" s="64" t="s">
        <v>18018</v>
      </c>
      <c r="G4616" s="91" t="s">
        <v>18050</v>
      </c>
      <c r="H4616" s="92" t="s">
        <v>18051</v>
      </c>
      <c r="I4616" s="91" t="s">
        <v>2</v>
      </c>
      <c r="J4616" s="91" t="s">
        <v>6445</v>
      </c>
      <c r="K4616" s="91" t="s">
        <v>38336</v>
      </c>
      <c r="L4616" s="91" t="s">
        <v>6447</v>
      </c>
    </row>
    <row r="4617" spans="1:12" ht="23.25" x14ac:dyDescent="0.25">
      <c r="A4617" s="64" t="s">
        <v>49</v>
      </c>
      <c r="B4617" s="64" t="s">
        <v>17994</v>
      </c>
      <c r="C4617" s="64" t="s">
        <v>17995</v>
      </c>
      <c r="D4617" s="64" t="s">
        <v>17996</v>
      </c>
      <c r="E4617" s="64">
        <v>76448</v>
      </c>
      <c r="F4617" s="64" t="s">
        <v>18018</v>
      </c>
      <c r="G4617" s="91" t="s">
        <v>18053</v>
      </c>
      <c r="H4617" s="92" t="s">
        <v>18054</v>
      </c>
      <c r="I4617" s="91" t="s">
        <v>2</v>
      </c>
      <c r="J4617" s="91" t="s">
        <v>6445</v>
      </c>
      <c r="K4617" s="91" t="s">
        <v>39266</v>
      </c>
      <c r="L4617" s="91" t="s">
        <v>6447</v>
      </c>
    </row>
    <row r="4618" spans="1:12" ht="23.25" x14ac:dyDescent="0.25">
      <c r="A4618" s="64" t="s">
        <v>49</v>
      </c>
      <c r="B4618" s="64" t="s">
        <v>17994</v>
      </c>
      <c r="C4618" s="64" t="s">
        <v>17995</v>
      </c>
      <c r="D4618" s="64" t="s">
        <v>17996</v>
      </c>
      <c r="E4618" s="64" t="s">
        <v>210</v>
      </c>
      <c r="F4618" s="64" t="s">
        <v>210</v>
      </c>
      <c r="G4618" s="91" t="s">
        <v>18056</v>
      </c>
      <c r="H4618" s="92" t="s">
        <v>18057</v>
      </c>
      <c r="I4618" s="91" t="s">
        <v>2</v>
      </c>
      <c r="J4618" s="91" t="s">
        <v>6550</v>
      </c>
      <c r="K4618" s="91" t="s">
        <v>39267</v>
      </c>
      <c r="L4618" s="91" t="s">
        <v>6447</v>
      </c>
    </row>
    <row r="4619" spans="1:12" ht="23.25" x14ac:dyDescent="0.25">
      <c r="A4619" s="64" t="s">
        <v>49</v>
      </c>
      <c r="B4619" s="64" t="s">
        <v>17994</v>
      </c>
      <c r="C4619" s="64" t="s">
        <v>17995</v>
      </c>
      <c r="D4619" s="64" t="s">
        <v>17996</v>
      </c>
      <c r="E4619" s="64" t="s">
        <v>210</v>
      </c>
      <c r="F4619" s="64" t="s">
        <v>210</v>
      </c>
      <c r="G4619" s="91" t="s">
        <v>18058</v>
      </c>
      <c r="H4619" s="92" t="s">
        <v>18059</v>
      </c>
      <c r="I4619" s="91" t="s">
        <v>2</v>
      </c>
      <c r="J4619" s="91" t="s">
        <v>6445</v>
      </c>
      <c r="K4619" s="91" t="s">
        <v>7927</v>
      </c>
      <c r="L4619" s="91" t="s">
        <v>6447</v>
      </c>
    </row>
    <row r="4620" spans="1:12" ht="23.25" x14ac:dyDescent="0.25">
      <c r="A4620" s="64" t="s">
        <v>49</v>
      </c>
      <c r="B4620" s="64" t="s">
        <v>17994</v>
      </c>
      <c r="C4620" s="64" t="s">
        <v>17995</v>
      </c>
      <c r="D4620" s="64" t="s">
        <v>17996</v>
      </c>
      <c r="E4620" s="64" t="s">
        <v>210</v>
      </c>
      <c r="F4620" s="64" t="s">
        <v>210</v>
      </c>
      <c r="G4620" s="91" t="s">
        <v>18061</v>
      </c>
      <c r="H4620" s="92" t="s">
        <v>18062</v>
      </c>
      <c r="I4620" s="91" t="s">
        <v>2</v>
      </c>
      <c r="J4620" s="91" t="s">
        <v>6445</v>
      </c>
      <c r="K4620" s="91" t="s">
        <v>17334</v>
      </c>
      <c r="L4620" s="91" t="s">
        <v>6447</v>
      </c>
    </row>
    <row r="4621" spans="1:12" ht="23.25" x14ac:dyDescent="0.25">
      <c r="A4621" s="64" t="s">
        <v>49</v>
      </c>
      <c r="B4621" s="64" t="s">
        <v>17994</v>
      </c>
      <c r="C4621" s="64" t="s">
        <v>18064</v>
      </c>
      <c r="D4621" s="64" t="s">
        <v>18065</v>
      </c>
      <c r="E4621" s="64" t="s">
        <v>210</v>
      </c>
      <c r="F4621" s="64" t="s">
        <v>210</v>
      </c>
      <c r="G4621" s="91" t="s">
        <v>18066</v>
      </c>
      <c r="H4621" s="92" t="s">
        <v>18067</v>
      </c>
      <c r="I4621" s="91" t="s">
        <v>2</v>
      </c>
      <c r="J4621" s="91" t="s">
        <v>6445</v>
      </c>
      <c r="K4621" s="91" t="s">
        <v>36666</v>
      </c>
      <c r="L4621" s="91" t="s">
        <v>6447</v>
      </c>
    </row>
    <row r="4622" spans="1:12" ht="23.25" x14ac:dyDescent="0.25">
      <c r="A4622" s="64" t="s">
        <v>49</v>
      </c>
      <c r="B4622" s="64" t="s">
        <v>17994</v>
      </c>
      <c r="C4622" s="64" t="s">
        <v>18064</v>
      </c>
      <c r="D4622" s="64" t="s">
        <v>18065</v>
      </c>
      <c r="E4622" s="64" t="s">
        <v>210</v>
      </c>
      <c r="F4622" s="64" t="s">
        <v>210</v>
      </c>
      <c r="G4622" s="91" t="s">
        <v>18068</v>
      </c>
      <c r="H4622" s="92" t="s">
        <v>18069</v>
      </c>
      <c r="I4622" s="91" t="s">
        <v>2</v>
      </c>
      <c r="J4622" s="91" t="s">
        <v>6445</v>
      </c>
      <c r="K4622" s="91" t="s">
        <v>33122</v>
      </c>
      <c r="L4622" s="91" t="s">
        <v>6447</v>
      </c>
    </row>
    <row r="4623" spans="1:12" ht="23.25" x14ac:dyDescent="0.25">
      <c r="A4623" s="64" t="s">
        <v>49</v>
      </c>
      <c r="B4623" s="64" t="s">
        <v>17994</v>
      </c>
      <c r="C4623" s="64" t="s">
        <v>18064</v>
      </c>
      <c r="D4623" s="64" t="s">
        <v>18065</v>
      </c>
      <c r="E4623" s="64" t="s">
        <v>210</v>
      </c>
      <c r="F4623" s="64" t="s">
        <v>210</v>
      </c>
      <c r="G4623" s="91" t="s">
        <v>18070</v>
      </c>
      <c r="H4623" s="92" t="s">
        <v>18071</v>
      </c>
      <c r="I4623" s="91" t="s">
        <v>2</v>
      </c>
      <c r="J4623" s="91" t="s">
        <v>6445</v>
      </c>
      <c r="K4623" s="91" t="s">
        <v>7496</v>
      </c>
      <c r="L4623" s="91" t="s">
        <v>6447</v>
      </c>
    </row>
    <row r="4624" spans="1:12" ht="23.25" x14ac:dyDescent="0.25">
      <c r="A4624" s="64" t="s">
        <v>49</v>
      </c>
      <c r="B4624" s="64" t="s">
        <v>17994</v>
      </c>
      <c r="C4624" s="64" t="s">
        <v>18064</v>
      </c>
      <c r="D4624" s="64" t="s">
        <v>18065</v>
      </c>
      <c r="E4624" s="64" t="s">
        <v>210</v>
      </c>
      <c r="F4624" s="64" t="s">
        <v>210</v>
      </c>
      <c r="G4624" s="91" t="s">
        <v>18072</v>
      </c>
      <c r="H4624" s="92" t="s">
        <v>18073</v>
      </c>
      <c r="I4624" s="91" t="s">
        <v>2</v>
      </c>
      <c r="J4624" s="91" t="s">
        <v>6445</v>
      </c>
      <c r="K4624" s="91" t="s">
        <v>39268</v>
      </c>
      <c r="L4624" s="91" t="s">
        <v>6447</v>
      </c>
    </row>
    <row r="4625" spans="1:12" ht="23.25" x14ac:dyDescent="0.25">
      <c r="A4625" s="64" t="s">
        <v>49</v>
      </c>
      <c r="B4625" s="64" t="s">
        <v>17994</v>
      </c>
      <c r="C4625" s="64" t="s">
        <v>18064</v>
      </c>
      <c r="D4625" s="64" t="s">
        <v>18065</v>
      </c>
      <c r="E4625" s="64">
        <v>73734</v>
      </c>
      <c r="F4625" s="64" t="s">
        <v>18074</v>
      </c>
      <c r="G4625" s="91" t="s">
        <v>18075</v>
      </c>
      <c r="H4625" s="92" t="s">
        <v>18076</v>
      </c>
      <c r="I4625" s="91" t="s">
        <v>2</v>
      </c>
      <c r="J4625" s="91" t="s">
        <v>6445</v>
      </c>
      <c r="K4625" s="91" t="s">
        <v>18921</v>
      </c>
      <c r="L4625" s="91" t="s">
        <v>6447</v>
      </c>
    </row>
    <row r="4626" spans="1:12" x14ac:dyDescent="0.25">
      <c r="A4626" s="64" t="s">
        <v>49</v>
      </c>
      <c r="B4626" s="64" t="s">
        <v>17994</v>
      </c>
      <c r="C4626" s="64" t="s">
        <v>18064</v>
      </c>
      <c r="D4626" s="64" t="s">
        <v>18065</v>
      </c>
      <c r="E4626" s="64" t="s">
        <v>210</v>
      </c>
      <c r="F4626" s="64" t="s">
        <v>210</v>
      </c>
      <c r="G4626" s="91" t="s">
        <v>18077</v>
      </c>
      <c r="H4626" s="92" t="s">
        <v>18078</v>
      </c>
      <c r="I4626" s="91" t="s">
        <v>2</v>
      </c>
      <c r="J4626" s="91" t="s">
        <v>6445</v>
      </c>
      <c r="K4626" s="91" t="s">
        <v>39269</v>
      </c>
      <c r="L4626" s="91" t="s">
        <v>6447</v>
      </c>
    </row>
    <row r="4627" spans="1:12" ht="23.25" x14ac:dyDescent="0.25">
      <c r="A4627" s="64" t="s">
        <v>49</v>
      </c>
      <c r="B4627" s="64" t="s">
        <v>17994</v>
      </c>
      <c r="C4627" s="64" t="s">
        <v>18079</v>
      </c>
      <c r="D4627" s="64" t="s">
        <v>18080</v>
      </c>
      <c r="E4627" s="64" t="s">
        <v>210</v>
      </c>
      <c r="F4627" s="64" t="s">
        <v>210</v>
      </c>
      <c r="G4627" s="91" t="s">
        <v>18081</v>
      </c>
      <c r="H4627" s="92" t="s">
        <v>18082</v>
      </c>
      <c r="I4627" s="91" t="s">
        <v>2</v>
      </c>
      <c r="J4627" s="91" t="s">
        <v>6445</v>
      </c>
      <c r="K4627" s="91" t="s">
        <v>6617</v>
      </c>
      <c r="L4627" s="91" t="s">
        <v>6447</v>
      </c>
    </row>
    <row r="4628" spans="1:12" ht="23.25" x14ac:dyDescent="0.25">
      <c r="A4628" s="64" t="s">
        <v>49</v>
      </c>
      <c r="B4628" s="64" t="s">
        <v>17994</v>
      </c>
      <c r="C4628" s="64" t="s">
        <v>18079</v>
      </c>
      <c r="D4628" s="64" t="s">
        <v>18080</v>
      </c>
      <c r="E4628" s="64" t="s">
        <v>210</v>
      </c>
      <c r="F4628" s="64" t="s">
        <v>210</v>
      </c>
      <c r="G4628" s="91" t="s">
        <v>18084</v>
      </c>
      <c r="H4628" s="92" t="s">
        <v>18085</v>
      </c>
      <c r="I4628" s="91" t="s">
        <v>2</v>
      </c>
      <c r="J4628" s="91" t="s">
        <v>6445</v>
      </c>
      <c r="K4628" s="91" t="s">
        <v>39270</v>
      </c>
      <c r="L4628" s="91" t="s">
        <v>6447</v>
      </c>
    </row>
    <row r="4629" spans="1:12" ht="23.25" x14ac:dyDescent="0.25">
      <c r="A4629" s="64" t="s">
        <v>49</v>
      </c>
      <c r="B4629" s="64" t="s">
        <v>17994</v>
      </c>
      <c r="C4629" s="64" t="s">
        <v>18079</v>
      </c>
      <c r="D4629" s="64" t="s">
        <v>18080</v>
      </c>
      <c r="E4629" s="64" t="s">
        <v>210</v>
      </c>
      <c r="F4629" s="64" t="s">
        <v>210</v>
      </c>
      <c r="G4629" s="91" t="s">
        <v>18087</v>
      </c>
      <c r="H4629" s="92" t="s">
        <v>18088</v>
      </c>
      <c r="I4629" s="91" t="s">
        <v>2</v>
      </c>
      <c r="J4629" s="91" t="s">
        <v>6445</v>
      </c>
      <c r="K4629" s="91" t="s">
        <v>39271</v>
      </c>
      <c r="L4629" s="91" t="s">
        <v>6447</v>
      </c>
    </row>
    <row r="4630" spans="1:12" ht="23.25" x14ac:dyDescent="0.25">
      <c r="A4630" s="64" t="s">
        <v>49</v>
      </c>
      <c r="B4630" s="64" t="s">
        <v>17994</v>
      </c>
      <c r="C4630" s="64" t="s">
        <v>18079</v>
      </c>
      <c r="D4630" s="64" t="s">
        <v>18080</v>
      </c>
      <c r="E4630" s="64" t="s">
        <v>210</v>
      </c>
      <c r="F4630" s="64" t="s">
        <v>210</v>
      </c>
      <c r="G4630" s="91" t="s">
        <v>18089</v>
      </c>
      <c r="H4630" s="92" t="s">
        <v>18090</v>
      </c>
      <c r="I4630" s="91" t="s">
        <v>2</v>
      </c>
      <c r="J4630" s="91" t="s">
        <v>6445</v>
      </c>
      <c r="K4630" s="91" t="s">
        <v>39272</v>
      </c>
      <c r="L4630" s="91" t="s">
        <v>6447</v>
      </c>
    </row>
    <row r="4631" spans="1:12" ht="23.25" x14ac:dyDescent="0.25">
      <c r="A4631" s="64" t="s">
        <v>49</v>
      </c>
      <c r="B4631" s="64" t="s">
        <v>17994</v>
      </c>
      <c r="C4631" s="64" t="s">
        <v>18079</v>
      </c>
      <c r="D4631" s="64" t="s">
        <v>18080</v>
      </c>
      <c r="E4631" s="64" t="s">
        <v>210</v>
      </c>
      <c r="F4631" s="64" t="s">
        <v>210</v>
      </c>
      <c r="G4631" s="91" t="s">
        <v>18092</v>
      </c>
      <c r="H4631" s="92" t="s">
        <v>18093</v>
      </c>
      <c r="I4631" s="91" t="s">
        <v>2</v>
      </c>
      <c r="J4631" s="91" t="s">
        <v>6445</v>
      </c>
      <c r="K4631" s="91" t="s">
        <v>39273</v>
      </c>
      <c r="L4631" s="91" t="s">
        <v>6447</v>
      </c>
    </row>
    <row r="4632" spans="1:12" ht="23.25" x14ac:dyDescent="0.25">
      <c r="A4632" s="64" t="s">
        <v>49</v>
      </c>
      <c r="B4632" s="64" t="s">
        <v>17994</v>
      </c>
      <c r="C4632" s="64" t="s">
        <v>18079</v>
      </c>
      <c r="D4632" s="64" t="s">
        <v>18080</v>
      </c>
      <c r="E4632" s="64" t="s">
        <v>210</v>
      </c>
      <c r="F4632" s="64" t="s">
        <v>210</v>
      </c>
      <c r="G4632" s="91" t="s">
        <v>18094</v>
      </c>
      <c r="H4632" s="92" t="s">
        <v>18095</v>
      </c>
      <c r="I4632" s="91" t="s">
        <v>2</v>
      </c>
      <c r="J4632" s="91" t="s">
        <v>6445</v>
      </c>
      <c r="K4632" s="91" t="s">
        <v>36919</v>
      </c>
      <c r="L4632" s="91" t="s">
        <v>6447</v>
      </c>
    </row>
    <row r="4633" spans="1:12" ht="23.25" x14ac:dyDescent="0.25">
      <c r="A4633" s="64" t="s">
        <v>49</v>
      </c>
      <c r="B4633" s="64" t="s">
        <v>17994</v>
      </c>
      <c r="C4633" s="64" t="s">
        <v>18079</v>
      </c>
      <c r="D4633" s="64" t="s">
        <v>18080</v>
      </c>
      <c r="E4633" s="64" t="s">
        <v>210</v>
      </c>
      <c r="F4633" s="64" t="s">
        <v>210</v>
      </c>
      <c r="G4633" s="91" t="s">
        <v>18096</v>
      </c>
      <c r="H4633" s="92" t="s">
        <v>18097</v>
      </c>
      <c r="I4633" s="91" t="s">
        <v>2</v>
      </c>
      <c r="J4633" s="91" t="s">
        <v>6445</v>
      </c>
      <c r="K4633" s="91" t="s">
        <v>39274</v>
      </c>
      <c r="L4633" s="91" t="s">
        <v>6447</v>
      </c>
    </row>
    <row r="4634" spans="1:12" ht="23.25" x14ac:dyDescent="0.25">
      <c r="A4634" s="64" t="s">
        <v>49</v>
      </c>
      <c r="B4634" s="64" t="s">
        <v>17994</v>
      </c>
      <c r="C4634" s="64" t="s">
        <v>18079</v>
      </c>
      <c r="D4634" s="64" t="s">
        <v>18080</v>
      </c>
      <c r="E4634" s="64" t="s">
        <v>210</v>
      </c>
      <c r="F4634" s="64" t="s">
        <v>210</v>
      </c>
      <c r="G4634" s="91" t="s">
        <v>18098</v>
      </c>
      <c r="H4634" s="92" t="s">
        <v>18099</v>
      </c>
      <c r="I4634" s="91" t="s">
        <v>2</v>
      </c>
      <c r="J4634" s="91" t="s">
        <v>6445</v>
      </c>
      <c r="K4634" s="91" t="s">
        <v>39275</v>
      </c>
      <c r="L4634" s="91" t="s">
        <v>6447</v>
      </c>
    </row>
    <row r="4635" spans="1:12" ht="23.25" x14ac:dyDescent="0.25">
      <c r="A4635" s="64" t="s">
        <v>49</v>
      </c>
      <c r="B4635" s="64" t="s">
        <v>17994</v>
      </c>
      <c r="C4635" s="64" t="s">
        <v>18079</v>
      </c>
      <c r="D4635" s="64" t="s">
        <v>18080</v>
      </c>
      <c r="E4635" s="64" t="s">
        <v>210</v>
      </c>
      <c r="F4635" s="64" t="s">
        <v>210</v>
      </c>
      <c r="G4635" s="91" t="s">
        <v>18101</v>
      </c>
      <c r="H4635" s="92" t="s">
        <v>18102</v>
      </c>
      <c r="I4635" s="91" t="s">
        <v>2</v>
      </c>
      <c r="J4635" s="91" t="s">
        <v>6445</v>
      </c>
      <c r="K4635" s="91" t="s">
        <v>9522</v>
      </c>
      <c r="L4635" s="91" t="s">
        <v>6447</v>
      </c>
    </row>
    <row r="4636" spans="1:12" ht="23.25" x14ac:dyDescent="0.25">
      <c r="A4636" s="64" t="s">
        <v>49</v>
      </c>
      <c r="B4636" s="64" t="s">
        <v>17994</v>
      </c>
      <c r="C4636" s="64" t="s">
        <v>18079</v>
      </c>
      <c r="D4636" s="64" t="s">
        <v>18080</v>
      </c>
      <c r="E4636" s="64" t="s">
        <v>210</v>
      </c>
      <c r="F4636" s="64" t="s">
        <v>210</v>
      </c>
      <c r="G4636" s="91" t="s">
        <v>18104</v>
      </c>
      <c r="H4636" s="92" t="s">
        <v>18105</v>
      </c>
      <c r="I4636" s="91" t="s">
        <v>2</v>
      </c>
      <c r="J4636" s="91" t="s">
        <v>6445</v>
      </c>
      <c r="K4636" s="91" t="s">
        <v>10857</v>
      </c>
      <c r="L4636" s="91" t="s">
        <v>6447</v>
      </c>
    </row>
    <row r="4637" spans="1:12" ht="23.25" x14ac:dyDescent="0.25">
      <c r="A4637" s="64" t="s">
        <v>49</v>
      </c>
      <c r="B4637" s="64" t="s">
        <v>17994</v>
      </c>
      <c r="C4637" s="64" t="s">
        <v>18079</v>
      </c>
      <c r="D4637" s="64" t="s">
        <v>18080</v>
      </c>
      <c r="E4637" s="64" t="s">
        <v>210</v>
      </c>
      <c r="F4637" s="64" t="s">
        <v>210</v>
      </c>
      <c r="G4637" s="91" t="s">
        <v>18106</v>
      </c>
      <c r="H4637" s="92" t="s">
        <v>18107</v>
      </c>
      <c r="I4637" s="91" t="s">
        <v>2</v>
      </c>
      <c r="J4637" s="91" t="s">
        <v>6445</v>
      </c>
      <c r="K4637" s="91" t="s">
        <v>39276</v>
      </c>
      <c r="L4637" s="91" t="s">
        <v>6447</v>
      </c>
    </row>
    <row r="4638" spans="1:12" ht="23.25" x14ac:dyDescent="0.25">
      <c r="A4638" s="64" t="s">
        <v>49</v>
      </c>
      <c r="B4638" s="64" t="s">
        <v>17994</v>
      </c>
      <c r="C4638" s="64" t="s">
        <v>18079</v>
      </c>
      <c r="D4638" s="64" t="s">
        <v>18080</v>
      </c>
      <c r="E4638" s="64" t="s">
        <v>210</v>
      </c>
      <c r="F4638" s="64" t="s">
        <v>210</v>
      </c>
      <c r="G4638" s="91" t="s">
        <v>18108</v>
      </c>
      <c r="H4638" s="92" t="s">
        <v>18109</v>
      </c>
      <c r="I4638" s="91" t="s">
        <v>2</v>
      </c>
      <c r="J4638" s="91" t="s">
        <v>6445</v>
      </c>
      <c r="K4638" s="91" t="s">
        <v>39277</v>
      </c>
      <c r="L4638" s="91" t="s">
        <v>6447</v>
      </c>
    </row>
    <row r="4639" spans="1:12" ht="23.25" x14ac:dyDescent="0.25">
      <c r="A4639" s="64" t="s">
        <v>49</v>
      </c>
      <c r="B4639" s="64" t="s">
        <v>17994</v>
      </c>
      <c r="C4639" s="64" t="s">
        <v>18079</v>
      </c>
      <c r="D4639" s="64" t="s">
        <v>18080</v>
      </c>
      <c r="E4639" s="64" t="s">
        <v>210</v>
      </c>
      <c r="F4639" s="64" t="s">
        <v>210</v>
      </c>
      <c r="G4639" s="91" t="s">
        <v>18110</v>
      </c>
      <c r="H4639" s="92" t="s">
        <v>18111</v>
      </c>
      <c r="I4639" s="91" t="s">
        <v>2</v>
      </c>
      <c r="J4639" s="91" t="s">
        <v>6445</v>
      </c>
      <c r="K4639" s="91" t="s">
        <v>39278</v>
      </c>
      <c r="L4639" s="91" t="s">
        <v>6447</v>
      </c>
    </row>
    <row r="4640" spans="1:12" ht="23.25" x14ac:dyDescent="0.25">
      <c r="A4640" s="64" t="s">
        <v>49</v>
      </c>
      <c r="B4640" s="64" t="s">
        <v>17994</v>
      </c>
      <c r="C4640" s="64" t="s">
        <v>18079</v>
      </c>
      <c r="D4640" s="64" t="s">
        <v>18080</v>
      </c>
      <c r="E4640" s="64" t="s">
        <v>210</v>
      </c>
      <c r="F4640" s="64" t="s">
        <v>210</v>
      </c>
      <c r="G4640" s="91" t="s">
        <v>18113</v>
      </c>
      <c r="H4640" s="92" t="s">
        <v>18114</v>
      </c>
      <c r="I4640" s="91" t="s">
        <v>2</v>
      </c>
      <c r="J4640" s="91" t="s">
        <v>6445</v>
      </c>
      <c r="K4640" s="91" t="s">
        <v>36464</v>
      </c>
      <c r="L4640" s="91" t="s">
        <v>6447</v>
      </c>
    </row>
    <row r="4641" spans="1:12" ht="23.25" x14ac:dyDescent="0.25">
      <c r="A4641" s="64" t="s">
        <v>49</v>
      </c>
      <c r="B4641" s="64" t="s">
        <v>17994</v>
      </c>
      <c r="C4641" s="64" t="s">
        <v>18079</v>
      </c>
      <c r="D4641" s="64" t="s">
        <v>18080</v>
      </c>
      <c r="E4641" s="64" t="s">
        <v>210</v>
      </c>
      <c r="F4641" s="64" t="s">
        <v>210</v>
      </c>
      <c r="G4641" s="91" t="s">
        <v>18115</v>
      </c>
      <c r="H4641" s="92" t="s">
        <v>18116</v>
      </c>
      <c r="I4641" s="91" t="s">
        <v>2</v>
      </c>
      <c r="J4641" s="91" t="s">
        <v>6445</v>
      </c>
      <c r="K4641" s="91" t="s">
        <v>39279</v>
      </c>
      <c r="L4641" s="91" t="s">
        <v>6447</v>
      </c>
    </row>
    <row r="4642" spans="1:12" ht="34.5" x14ac:dyDescent="0.25">
      <c r="A4642" s="64" t="s">
        <v>49</v>
      </c>
      <c r="B4642" s="64" t="s">
        <v>17994</v>
      </c>
      <c r="C4642" s="64" t="s">
        <v>18079</v>
      </c>
      <c r="D4642" s="64" t="s">
        <v>18080</v>
      </c>
      <c r="E4642" s="64" t="s">
        <v>210</v>
      </c>
      <c r="F4642" s="64" t="s">
        <v>210</v>
      </c>
      <c r="G4642" s="91" t="s">
        <v>18117</v>
      </c>
      <c r="H4642" s="92" t="s">
        <v>18118</v>
      </c>
      <c r="I4642" s="91" t="s">
        <v>2</v>
      </c>
      <c r="J4642" s="91" t="s">
        <v>6445</v>
      </c>
      <c r="K4642" s="91" t="s">
        <v>36166</v>
      </c>
      <c r="L4642" s="91" t="s">
        <v>6447</v>
      </c>
    </row>
    <row r="4643" spans="1:12" ht="34.5" x14ac:dyDescent="0.25">
      <c r="A4643" s="64" t="s">
        <v>49</v>
      </c>
      <c r="B4643" s="64" t="s">
        <v>17994</v>
      </c>
      <c r="C4643" s="64" t="s">
        <v>18079</v>
      </c>
      <c r="D4643" s="64" t="s">
        <v>18080</v>
      </c>
      <c r="E4643" s="64" t="s">
        <v>210</v>
      </c>
      <c r="F4643" s="64" t="s">
        <v>210</v>
      </c>
      <c r="G4643" s="91" t="s">
        <v>18119</v>
      </c>
      <c r="H4643" s="92" t="s">
        <v>18120</v>
      </c>
      <c r="I4643" s="91" t="s">
        <v>2</v>
      </c>
      <c r="J4643" s="91" t="s">
        <v>6445</v>
      </c>
      <c r="K4643" s="91" t="s">
        <v>39280</v>
      </c>
      <c r="L4643" s="91" t="s">
        <v>6447</v>
      </c>
    </row>
    <row r="4644" spans="1:12" ht="23.25" x14ac:dyDescent="0.25">
      <c r="A4644" s="64" t="s">
        <v>49</v>
      </c>
      <c r="B4644" s="64" t="s">
        <v>17994</v>
      </c>
      <c r="C4644" s="64" t="s">
        <v>18079</v>
      </c>
      <c r="D4644" s="64" t="s">
        <v>18080</v>
      </c>
      <c r="E4644" s="64" t="s">
        <v>210</v>
      </c>
      <c r="F4644" s="64" t="s">
        <v>210</v>
      </c>
      <c r="G4644" s="91" t="s">
        <v>18121</v>
      </c>
      <c r="H4644" s="92" t="s">
        <v>18122</v>
      </c>
      <c r="I4644" s="91" t="s">
        <v>2</v>
      </c>
      <c r="J4644" s="91" t="s">
        <v>6445</v>
      </c>
      <c r="K4644" s="91" t="s">
        <v>12918</v>
      </c>
      <c r="L4644" s="91" t="s">
        <v>6447</v>
      </c>
    </row>
    <row r="4645" spans="1:12" ht="23.25" x14ac:dyDescent="0.25">
      <c r="A4645" s="64" t="s">
        <v>49</v>
      </c>
      <c r="B4645" s="64" t="s">
        <v>17994</v>
      </c>
      <c r="C4645" s="64" t="s">
        <v>18079</v>
      </c>
      <c r="D4645" s="64" t="s">
        <v>18080</v>
      </c>
      <c r="E4645" s="64" t="s">
        <v>210</v>
      </c>
      <c r="F4645" s="64" t="s">
        <v>210</v>
      </c>
      <c r="G4645" s="91" t="s">
        <v>18123</v>
      </c>
      <c r="H4645" s="92" t="s">
        <v>18124</v>
      </c>
      <c r="I4645" s="91" t="s">
        <v>2</v>
      </c>
      <c r="J4645" s="91" t="s">
        <v>6445</v>
      </c>
      <c r="K4645" s="91" t="s">
        <v>16282</v>
      </c>
      <c r="L4645" s="91" t="s">
        <v>6447</v>
      </c>
    </row>
    <row r="4646" spans="1:12" ht="23.25" x14ac:dyDescent="0.25">
      <c r="A4646" s="64" t="s">
        <v>49</v>
      </c>
      <c r="B4646" s="64" t="s">
        <v>17994</v>
      </c>
      <c r="C4646" s="64" t="s">
        <v>18079</v>
      </c>
      <c r="D4646" s="64" t="s">
        <v>18080</v>
      </c>
      <c r="E4646" s="64" t="s">
        <v>210</v>
      </c>
      <c r="F4646" s="64" t="s">
        <v>210</v>
      </c>
      <c r="G4646" s="91" t="s">
        <v>18126</v>
      </c>
      <c r="H4646" s="92" t="s">
        <v>18127</v>
      </c>
      <c r="I4646" s="91" t="s">
        <v>2</v>
      </c>
      <c r="J4646" s="91" t="s">
        <v>6445</v>
      </c>
      <c r="K4646" s="91" t="s">
        <v>38863</v>
      </c>
      <c r="L4646" s="91" t="s">
        <v>6447</v>
      </c>
    </row>
    <row r="4647" spans="1:12" ht="23.25" x14ac:dyDescent="0.25">
      <c r="A4647" s="64" t="s">
        <v>49</v>
      </c>
      <c r="B4647" s="64" t="s">
        <v>17994</v>
      </c>
      <c r="C4647" s="64" t="s">
        <v>18129</v>
      </c>
      <c r="D4647" s="64" t="s">
        <v>18130</v>
      </c>
      <c r="E4647" s="64">
        <v>73743</v>
      </c>
      <c r="F4647" s="64" t="s">
        <v>18131</v>
      </c>
      <c r="G4647" s="91" t="s">
        <v>18132</v>
      </c>
      <c r="H4647" s="92" t="s">
        <v>18133</v>
      </c>
      <c r="I4647" s="91" t="s">
        <v>2</v>
      </c>
      <c r="J4647" s="91" t="s">
        <v>6445</v>
      </c>
      <c r="K4647" s="91" t="s">
        <v>38987</v>
      </c>
      <c r="L4647" s="91" t="s">
        <v>6447</v>
      </c>
    </row>
    <row r="4648" spans="1:12" ht="23.25" x14ac:dyDescent="0.25">
      <c r="A4648" s="64" t="s">
        <v>49</v>
      </c>
      <c r="B4648" s="64" t="s">
        <v>17994</v>
      </c>
      <c r="C4648" s="64" t="s">
        <v>18129</v>
      </c>
      <c r="D4648" s="64" t="s">
        <v>18130</v>
      </c>
      <c r="E4648" s="64">
        <v>73921</v>
      </c>
      <c r="F4648" s="64" t="s">
        <v>18134</v>
      </c>
      <c r="G4648" s="91" t="s">
        <v>18135</v>
      </c>
      <c r="H4648" s="92" t="s">
        <v>18136</v>
      </c>
      <c r="I4648" s="91" t="s">
        <v>2</v>
      </c>
      <c r="J4648" s="91" t="s">
        <v>6445</v>
      </c>
      <c r="K4648" s="91" t="s">
        <v>31144</v>
      </c>
      <c r="L4648" s="91" t="s">
        <v>6447</v>
      </c>
    </row>
    <row r="4649" spans="1:12" x14ac:dyDescent="0.25">
      <c r="A4649" s="64" t="s">
        <v>49</v>
      </c>
      <c r="B4649" s="64" t="s">
        <v>17994</v>
      </c>
      <c r="C4649" s="64" t="s">
        <v>18129</v>
      </c>
      <c r="D4649" s="64" t="s">
        <v>18130</v>
      </c>
      <c r="E4649" s="64" t="s">
        <v>210</v>
      </c>
      <c r="F4649" s="64" t="s">
        <v>210</v>
      </c>
      <c r="G4649" s="91" t="s">
        <v>18138</v>
      </c>
      <c r="H4649" s="92" t="s">
        <v>18139</v>
      </c>
      <c r="I4649" s="91" t="s">
        <v>2</v>
      </c>
      <c r="J4649" s="91" t="s">
        <v>6445</v>
      </c>
      <c r="K4649" s="91" t="s">
        <v>39281</v>
      </c>
      <c r="L4649" s="91" t="s">
        <v>6447</v>
      </c>
    </row>
    <row r="4650" spans="1:12" x14ac:dyDescent="0.25">
      <c r="A4650" s="64" t="s">
        <v>49</v>
      </c>
      <c r="B4650" s="64" t="s">
        <v>17994</v>
      </c>
      <c r="C4650" s="64" t="s">
        <v>18140</v>
      </c>
      <c r="D4650" s="64" t="s">
        <v>18141</v>
      </c>
      <c r="E4650" s="64" t="s">
        <v>210</v>
      </c>
      <c r="F4650" s="64" t="s">
        <v>210</v>
      </c>
      <c r="G4650" s="91" t="s">
        <v>18142</v>
      </c>
      <c r="H4650" s="92" t="s">
        <v>18143</v>
      </c>
      <c r="I4650" s="91" t="s">
        <v>2</v>
      </c>
      <c r="J4650" s="91" t="s">
        <v>6445</v>
      </c>
      <c r="K4650" s="91" t="s">
        <v>39282</v>
      </c>
      <c r="L4650" s="91" t="s">
        <v>6447</v>
      </c>
    </row>
    <row r="4651" spans="1:12" x14ac:dyDescent="0.25">
      <c r="A4651" s="64" t="s">
        <v>49</v>
      </c>
      <c r="B4651" s="64" t="s">
        <v>17994</v>
      </c>
      <c r="C4651" s="64" t="s">
        <v>18140</v>
      </c>
      <c r="D4651" s="64" t="s">
        <v>18141</v>
      </c>
      <c r="E4651" s="64" t="s">
        <v>210</v>
      </c>
      <c r="F4651" s="64" t="s">
        <v>210</v>
      </c>
      <c r="G4651" s="91" t="s">
        <v>18144</v>
      </c>
      <c r="H4651" s="92" t="s">
        <v>18145</v>
      </c>
      <c r="I4651" s="91" t="s">
        <v>2</v>
      </c>
      <c r="J4651" s="91" t="s">
        <v>6445</v>
      </c>
      <c r="K4651" s="91" t="s">
        <v>39283</v>
      </c>
      <c r="L4651" s="91" t="s">
        <v>6447</v>
      </c>
    </row>
    <row r="4652" spans="1:12" ht="23.25" x14ac:dyDescent="0.25">
      <c r="A4652" s="64" t="s">
        <v>49</v>
      </c>
      <c r="B4652" s="64" t="s">
        <v>17994</v>
      </c>
      <c r="C4652" s="64" t="s">
        <v>18140</v>
      </c>
      <c r="D4652" s="64" t="s">
        <v>18141</v>
      </c>
      <c r="E4652" s="64" t="s">
        <v>210</v>
      </c>
      <c r="F4652" s="64" t="s">
        <v>210</v>
      </c>
      <c r="G4652" s="91" t="s">
        <v>18147</v>
      </c>
      <c r="H4652" s="92" t="s">
        <v>18148</v>
      </c>
      <c r="I4652" s="91" t="s">
        <v>2</v>
      </c>
      <c r="J4652" s="91" t="s">
        <v>6445</v>
      </c>
      <c r="K4652" s="91" t="s">
        <v>38066</v>
      </c>
      <c r="L4652" s="91" t="s">
        <v>6447</v>
      </c>
    </row>
    <row r="4653" spans="1:12" ht="23.25" x14ac:dyDescent="0.25">
      <c r="A4653" s="64" t="s">
        <v>49</v>
      </c>
      <c r="B4653" s="64" t="s">
        <v>17994</v>
      </c>
      <c r="C4653" s="64" t="s">
        <v>18140</v>
      </c>
      <c r="D4653" s="64" t="s">
        <v>18141</v>
      </c>
      <c r="E4653" s="64" t="s">
        <v>210</v>
      </c>
      <c r="F4653" s="64" t="s">
        <v>210</v>
      </c>
      <c r="G4653" s="91" t="s">
        <v>18149</v>
      </c>
      <c r="H4653" s="92" t="s">
        <v>18150</v>
      </c>
      <c r="I4653" s="91" t="s">
        <v>2</v>
      </c>
      <c r="J4653" s="91" t="s">
        <v>6445</v>
      </c>
      <c r="K4653" s="91" t="s">
        <v>38066</v>
      </c>
      <c r="L4653" s="91" t="s">
        <v>6447</v>
      </c>
    </row>
    <row r="4654" spans="1:12" x14ac:dyDescent="0.25">
      <c r="A4654" s="64" t="s">
        <v>49</v>
      </c>
      <c r="B4654" s="64" t="s">
        <v>17994</v>
      </c>
      <c r="C4654" s="64" t="s">
        <v>18140</v>
      </c>
      <c r="D4654" s="64" t="s">
        <v>18141</v>
      </c>
      <c r="E4654" s="64">
        <v>73876</v>
      </c>
      <c r="F4654" s="64" t="s">
        <v>18151</v>
      </c>
      <c r="G4654" s="91" t="s">
        <v>18152</v>
      </c>
      <c r="H4654" s="92" t="s">
        <v>18153</v>
      </c>
      <c r="I4654" s="91" t="s">
        <v>2</v>
      </c>
      <c r="J4654" s="91" t="s">
        <v>6445</v>
      </c>
      <c r="K4654" s="91" t="s">
        <v>39284</v>
      </c>
      <c r="L4654" s="91" t="s">
        <v>6447</v>
      </c>
    </row>
    <row r="4655" spans="1:12" x14ac:dyDescent="0.25">
      <c r="A4655" s="64" t="s">
        <v>49</v>
      </c>
      <c r="B4655" s="64" t="s">
        <v>17994</v>
      </c>
      <c r="C4655" s="64" t="s">
        <v>18140</v>
      </c>
      <c r="D4655" s="64" t="s">
        <v>18141</v>
      </c>
      <c r="E4655" s="64" t="s">
        <v>210</v>
      </c>
      <c r="F4655" s="64" t="s">
        <v>210</v>
      </c>
      <c r="G4655" s="91" t="s">
        <v>18154</v>
      </c>
      <c r="H4655" s="92" t="s">
        <v>18155</v>
      </c>
      <c r="I4655" s="91" t="s">
        <v>2</v>
      </c>
      <c r="J4655" s="91" t="s">
        <v>6445</v>
      </c>
      <c r="K4655" s="91" t="s">
        <v>39285</v>
      </c>
      <c r="L4655" s="91" t="s">
        <v>6447</v>
      </c>
    </row>
    <row r="4656" spans="1:12" x14ac:dyDescent="0.25">
      <c r="A4656" s="64" t="s">
        <v>49</v>
      </c>
      <c r="B4656" s="64" t="s">
        <v>17994</v>
      </c>
      <c r="C4656" s="64" t="s">
        <v>18140</v>
      </c>
      <c r="D4656" s="64" t="s">
        <v>18141</v>
      </c>
      <c r="E4656" s="64" t="s">
        <v>210</v>
      </c>
      <c r="F4656" s="64" t="s">
        <v>210</v>
      </c>
      <c r="G4656" s="91" t="s">
        <v>18156</v>
      </c>
      <c r="H4656" s="92" t="s">
        <v>18157</v>
      </c>
      <c r="I4656" s="91" t="s">
        <v>2</v>
      </c>
      <c r="J4656" s="91" t="s">
        <v>6445</v>
      </c>
      <c r="K4656" s="91" t="s">
        <v>34192</v>
      </c>
      <c r="L4656" s="91" t="s">
        <v>6447</v>
      </c>
    </row>
    <row r="4657" spans="1:12" x14ac:dyDescent="0.25">
      <c r="A4657" s="64" t="s">
        <v>49</v>
      </c>
      <c r="B4657" s="64" t="s">
        <v>17994</v>
      </c>
      <c r="C4657" s="64" t="s">
        <v>18140</v>
      </c>
      <c r="D4657" s="64" t="s">
        <v>18141</v>
      </c>
      <c r="E4657" s="64" t="s">
        <v>210</v>
      </c>
      <c r="F4657" s="64" t="s">
        <v>210</v>
      </c>
      <c r="G4657" s="91" t="s">
        <v>18158</v>
      </c>
      <c r="H4657" s="92" t="s">
        <v>18159</v>
      </c>
      <c r="I4657" s="91" t="s">
        <v>4</v>
      </c>
      <c r="J4657" s="91" t="s">
        <v>6445</v>
      </c>
      <c r="K4657" s="91" t="s">
        <v>37200</v>
      </c>
      <c r="L4657" s="91" t="s">
        <v>6447</v>
      </c>
    </row>
    <row r="4658" spans="1:12" ht="23.25" x14ac:dyDescent="0.25">
      <c r="A4658" s="64" t="s">
        <v>49</v>
      </c>
      <c r="B4658" s="64" t="s">
        <v>17994</v>
      </c>
      <c r="C4658" s="64" t="s">
        <v>18160</v>
      </c>
      <c r="D4658" s="64" t="s">
        <v>18161</v>
      </c>
      <c r="E4658" s="64" t="s">
        <v>210</v>
      </c>
      <c r="F4658" s="64" t="s">
        <v>210</v>
      </c>
      <c r="G4658" s="91" t="s">
        <v>18162</v>
      </c>
      <c r="H4658" s="92" t="s">
        <v>18163</v>
      </c>
      <c r="I4658" s="91" t="s">
        <v>2</v>
      </c>
      <c r="J4658" s="91" t="s">
        <v>6550</v>
      </c>
      <c r="K4658" s="91" t="s">
        <v>39286</v>
      </c>
      <c r="L4658" s="91" t="s">
        <v>6447</v>
      </c>
    </row>
    <row r="4659" spans="1:12" ht="23.25" x14ac:dyDescent="0.25">
      <c r="A4659" s="64" t="s">
        <v>49</v>
      </c>
      <c r="B4659" s="64" t="s">
        <v>17994</v>
      </c>
      <c r="C4659" s="64" t="s">
        <v>18160</v>
      </c>
      <c r="D4659" s="64" t="s">
        <v>18161</v>
      </c>
      <c r="E4659" s="64" t="s">
        <v>210</v>
      </c>
      <c r="F4659" s="64" t="s">
        <v>210</v>
      </c>
      <c r="G4659" s="91" t="s">
        <v>18165</v>
      </c>
      <c r="H4659" s="92" t="s">
        <v>18166</v>
      </c>
      <c r="I4659" s="91" t="s">
        <v>2</v>
      </c>
      <c r="J4659" s="91" t="s">
        <v>6550</v>
      </c>
      <c r="K4659" s="91" t="s">
        <v>39287</v>
      </c>
      <c r="L4659" s="91" t="s">
        <v>6447</v>
      </c>
    </row>
    <row r="4660" spans="1:12" x14ac:dyDescent="0.25">
      <c r="A4660" s="64" t="s">
        <v>49</v>
      </c>
      <c r="B4660" s="64" t="s">
        <v>17994</v>
      </c>
      <c r="C4660" s="64" t="s">
        <v>18160</v>
      </c>
      <c r="D4660" s="64" t="s">
        <v>18161</v>
      </c>
      <c r="E4660" s="64" t="s">
        <v>210</v>
      </c>
      <c r="F4660" s="64" t="s">
        <v>210</v>
      </c>
      <c r="G4660" s="91" t="s">
        <v>18167</v>
      </c>
      <c r="H4660" s="92" t="s">
        <v>18168</v>
      </c>
      <c r="I4660" s="91" t="s">
        <v>2</v>
      </c>
      <c r="J4660" s="91" t="s">
        <v>6445</v>
      </c>
      <c r="K4660" s="91" t="s">
        <v>31977</v>
      </c>
      <c r="L4660" s="91" t="s">
        <v>6447</v>
      </c>
    </row>
    <row r="4661" spans="1:12" ht="23.25" x14ac:dyDescent="0.25">
      <c r="A4661" s="64" t="s">
        <v>49</v>
      </c>
      <c r="B4661" s="64" t="s">
        <v>17994</v>
      </c>
      <c r="C4661" s="64" t="s">
        <v>18169</v>
      </c>
      <c r="D4661" s="64" t="s">
        <v>18170</v>
      </c>
      <c r="E4661" s="64" t="s">
        <v>210</v>
      </c>
      <c r="F4661" s="64" t="s">
        <v>210</v>
      </c>
      <c r="G4661" s="91" t="s">
        <v>18171</v>
      </c>
      <c r="H4661" s="92" t="s">
        <v>18172</v>
      </c>
      <c r="I4661" s="91" t="s">
        <v>2</v>
      </c>
      <c r="J4661" s="91" t="s">
        <v>6550</v>
      </c>
      <c r="K4661" s="91" t="s">
        <v>39288</v>
      </c>
      <c r="L4661" s="91" t="s">
        <v>6447</v>
      </c>
    </row>
    <row r="4662" spans="1:12" ht="23.25" x14ac:dyDescent="0.25">
      <c r="A4662" s="64" t="s">
        <v>49</v>
      </c>
      <c r="B4662" s="64" t="s">
        <v>17994</v>
      </c>
      <c r="C4662" s="64" t="s">
        <v>18173</v>
      </c>
      <c r="D4662" s="64" t="s">
        <v>18174</v>
      </c>
      <c r="E4662" s="64" t="s">
        <v>210</v>
      </c>
      <c r="F4662" s="64" t="s">
        <v>210</v>
      </c>
      <c r="G4662" s="91" t="s">
        <v>18175</v>
      </c>
      <c r="H4662" s="92" t="s">
        <v>18176</v>
      </c>
      <c r="I4662" s="91" t="s">
        <v>2</v>
      </c>
      <c r="J4662" s="91" t="s">
        <v>6445</v>
      </c>
      <c r="K4662" s="91" t="s">
        <v>39289</v>
      </c>
      <c r="L4662" s="91" t="s">
        <v>6447</v>
      </c>
    </row>
    <row r="4663" spans="1:12" ht="23.25" x14ac:dyDescent="0.25">
      <c r="A4663" s="64" t="s">
        <v>49</v>
      </c>
      <c r="B4663" s="64" t="s">
        <v>17994</v>
      </c>
      <c r="C4663" s="64" t="s">
        <v>18173</v>
      </c>
      <c r="D4663" s="64" t="s">
        <v>18174</v>
      </c>
      <c r="E4663" s="64" t="s">
        <v>210</v>
      </c>
      <c r="F4663" s="64" t="s">
        <v>210</v>
      </c>
      <c r="G4663" s="91" t="s">
        <v>35</v>
      </c>
      <c r="H4663" s="92" t="s">
        <v>18177</v>
      </c>
      <c r="I4663" s="91" t="s">
        <v>2</v>
      </c>
      <c r="J4663" s="91" t="s">
        <v>6445</v>
      </c>
      <c r="K4663" s="91" t="s">
        <v>39290</v>
      </c>
      <c r="L4663" s="91" t="s">
        <v>6447</v>
      </c>
    </row>
    <row r="4664" spans="1:12" x14ac:dyDescent="0.25">
      <c r="A4664" s="64" t="s">
        <v>49</v>
      </c>
      <c r="B4664" s="64" t="s">
        <v>17994</v>
      </c>
      <c r="C4664" s="64" t="s">
        <v>18173</v>
      </c>
      <c r="D4664" s="64" t="s">
        <v>18174</v>
      </c>
      <c r="E4664" s="64" t="s">
        <v>210</v>
      </c>
      <c r="F4664" s="64" t="s">
        <v>210</v>
      </c>
      <c r="G4664" s="91" t="s">
        <v>18178</v>
      </c>
      <c r="H4664" s="92" t="s">
        <v>18179</v>
      </c>
      <c r="I4664" s="91" t="s">
        <v>2</v>
      </c>
      <c r="J4664" s="91" t="s">
        <v>6445</v>
      </c>
      <c r="K4664" s="91" t="s">
        <v>39291</v>
      </c>
      <c r="L4664" s="91" t="s">
        <v>6447</v>
      </c>
    </row>
    <row r="4665" spans="1:12" ht="23.25" x14ac:dyDescent="0.25">
      <c r="A4665" s="64" t="s">
        <v>49</v>
      </c>
      <c r="B4665" s="64" t="s">
        <v>17994</v>
      </c>
      <c r="C4665" s="64" t="s">
        <v>18180</v>
      </c>
      <c r="D4665" s="64" t="s">
        <v>18181</v>
      </c>
      <c r="E4665" s="64">
        <v>74111</v>
      </c>
      <c r="F4665" s="64" t="s">
        <v>18182</v>
      </c>
      <c r="G4665" s="91" t="s">
        <v>18183</v>
      </c>
      <c r="H4665" s="92" t="s">
        <v>18184</v>
      </c>
      <c r="I4665" s="91" t="s">
        <v>4</v>
      </c>
      <c r="J4665" s="91" t="s">
        <v>6445</v>
      </c>
      <c r="K4665" s="91" t="s">
        <v>37127</v>
      </c>
      <c r="L4665" s="91" t="s">
        <v>6447</v>
      </c>
    </row>
    <row r="4666" spans="1:12" ht="23.25" x14ac:dyDescent="0.25">
      <c r="A4666" s="64" t="s">
        <v>49</v>
      </c>
      <c r="B4666" s="64" t="s">
        <v>17994</v>
      </c>
      <c r="C4666" s="64" t="s">
        <v>18180</v>
      </c>
      <c r="D4666" s="64" t="s">
        <v>18181</v>
      </c>
      <c r="E4666" s="64" t="s">
        <v>210</v>
      </c>
      <c r="F4666" s="64" t="s">
        <v>210</v>
      </c>
      <c r="G4666" s="91" t="s">
        <v>18186</v>
      </c>
      <c r="H4666" s="92" t="s">
        <v>18187</v>
      </c>
      <c r="I4666" s="91" t="s">
        <v>4</v>
      </c>
      <c r="J4666" s="91" t="s">
        <v>6445</v>
      </c>
      <c r="K4666" s="91" t="s">
        <v>37030</v>
      </c>
      <c r="L4666" s="91" t="s">
        <v>6447</v>
      </c>
    </row>
    <row r="4667" spans="1:12" x14ac:dyDescent="0.25">
      <c r="A4667" s="64" t="s">
        <v>49</v>
      </c>
      <c r="B4667" s="64" t="s">
        <v>17994</v>
      </c>
      <c r="C4667" s="64" t="s">
        <v>18188</v>
      </c>
      <c r="D4667" s="64" t="s">
        <v>18189</v>
      </c>
      <c r="E4667" s="64">
        <v>73886</v>
      </c>
      <c r="F4667" s="64" t="s">
        <v>18190</v>
      </c>
      <c r="G4667" s="91" t="s">
        <v>18191</v>
      </c>
      <c r="H4667" s="92" t="s">
        <v>18192</v>
      </c>
      <c r="I4667" s="91" t="s">
        <v>4</v>
      </c>
      <c r="J4667" s="91" t="s">
        <v>6445</v>
      </c>
      <c r="K4667" s="91" t="s">
        <v>20222</v>
      </c>
      <c r="L4667" s="91" t="s">
        <v>6447</v>
      </c>
    </row>
    <row r="4668" spans="1:12" x14ac:dyDescent="0.25">
      <c r="A4668" s="64" t="s">
        <v>49</v>
      </c>
      <c r="B4668" s="64" t="s">
        <v>17994</v>
      </c>
      <c r="C4668" s="64" t="s">
        <v>18188</v>
      </c>
      <c r="D4668" s="64" t="s">
        <v>18189</v>
      </c>
      <c r="E4668" s="64" t="s">
        <v>210</v>
      </c>
      <c r="F4668" s="64" t="s">
        <v>210</v>
      </c>
      <c r="G4668" s="91" t="s">
        <v>18194</v>
      </c>
      <c r="H4668" s="92" t="s">
        <v>18195</v>
      </c>
      <c r="I4668" s="91" t="s">
        <v>4</v>
      </c>
      <c r="J4668" s="91" t="s">
        <v>6445</v>
      </c>
      <c r="K4668" s="91" t="s">
        <v>17948</v>
      </c>
      <c r="L4668" s="91" t="s">
        <v>6447</v>
      </c>
    </row>
    <row r="4669" spans="1:12" ht="23.25" x14ac:dyDescent="0.25">
      <c r="A4669" s="64" t="s">
        <v>49</v>
      </c>
      <c r="B4669" s="64" t="s">
        <v>17994</v>
      </c>
      <c r="C4669" s="64" t="s">
        <v>18196</v>
      </c>
      <c r="D4669" s="64" t="s">
        <v>18197</v>
      </c>
      <c r="E4669" s="64" t="s">
        <v>210</v>
      </c>
      <c r="F4669" s="64" t="s">
        <v>210</v>
      </c>
      <c r="G4669" s="91" t="s">
        <v>18198</v>
      </c>
      <c r="H4669" s="92" t="s">
        <v>18199</v>
      </c>
      <c r="I4669" s="91" t="s">
        <v>4</v>
      </c>
      <c r="J4669" s="91" t="s">
        <v>6445</v>
      </c>
      <c r="K4669" s="91" t="s">
        <v>8347</v>
      </c>
      <c r="L4669" s="91" t="s">
        <v>6447</v>
      </c>
    </row>
    <row r="4670" spans="1:12" ht="23.25" x14ac:dyDescent="0.25">
      <c r="A4670" s="64" t="s">
        <v>49</v>
      </c>
      <c r="B4670" s="64" t="s">
        <v>17994</v>
      </c>
      <c r="C4670" s="64" t="s">
        <v>18196</v>
      </c>
      <c r="D4670" s="64" t="s">
        <v>18197</v>
      </c>
      <c r="E4670" s="64" t="s">
        <v>210</v>
      </c>
      <c r="F4670" s="64" t="s">
        <v>210</v>
      </c>
      <c r="G4670" s="91" t="s">
        <v>18200</v>
      </c>
      <c r="H4670" s="92" t="s">
        <v>18201</v>
      </c>
      <c r="I4670" s="91" t="s">
        <v>4</v>
      </c>
      <c r="J4670" s="91" t="s">
        <v>6445</v>
      </c>
      <c r="K4670" s="91" t="s">
        <v>7357</v>
      </c>
      <c r="L4670" s="91" t="s">
        <v>6447</v>
      </c>
    </row>
    <row r="4671" spans="1:12" ht="23.25" x14ac:dyDescent="0.25">
      <c r="A4671" s="64" t="s">
        <v>49</v>
      </c>
      <c r="B4671" s="64" t="s">
        <v>17994</v>
      </c>
      <c r="C4671" s="64" t="s">
        <v>18196</v>
      </c>
      <c r="D4671" s="64" t="s">
        <v>18197</v>
      </c>
      <c r="E4671" s="64" t="s">
        <v>210</v>
      </c>
      <c r="F4671" s="64" t="s">
        <v>210</v>
      </c>
      <c r="G4671" s="91" t="s">
        <v>18202</v>
      </c>
      <c r="H4671" s="92" t="s">
        <v>18203</v>
      </c>
      <c r="I4671" s="91" t="s">
        <v>4</v>
      </c>
      <c r="J4671" s="91" t="s">
        <v>6445</v>
      </c>
      <c r="K4671" s="91" t="s">
        <v>31591</v>
      </c>
      <c r="L4671" s="91" t="s">
        <v>6447</v>
      </c>
    </row>
    <row r="4672" spans="1:12" ht="23.25" x14ac:dyDescent="0.25">
      <c r="A4672" s="64" t="s">
        <v>49</v>
      </c>
      <c r="B4672" s="64" t="s">
        <v>17994</v>
      </c>
      <c r="C4672" s="64" t="s">
        <v>18196</v>
      </c>
      <c r="D4672" s="64" t="s">
        <v>18197</v>
      </c>
      <c r="E4672" s="64" t="s">
        <v>210</v>
      </c>
      <c r="F4672" s="64" t="s">
        <v>210</v>
      </c>
      <c r="G4672" s="91" t="s">
        <v>39292</v>
      </c>
      <c r="H4672" s="92" t="s">
        <v>39293</v>
      </c>
      <c r="I4672" s="91" t="s">
        <v>4</v>
      </c>
      <c r="J4672" s="91" t="s">
        <v>6445</v>
      </c>
      <c r="K4672" s="91" t="s">
        <v>9378</v>
      </c>
      <c r="L4672" s="91" t="s">
        <v>6447</v>
      </c>
    </row>
    <row r="4673" spans="1:12" x14ac:dyDescent="0.25">
      <c r="A4673" s="64" t="s">
        <v>49</v>
      </c>
      <c r="B4673" s="64" t="s">
        <v>17994</v>
      </c>
      <c r="C4673" s="64" t="s">
        <v>18204</v>
      </c>
      <c r="D4673" s="64" t="s">
        <v>18205</v>
      </c>
      <c r="E4673" s="64">
        <v>73850</v>
      </c>
      <c r="F4673" s="64" t="s">
        <v>18206</v>
      </c>
      <c r="G4673" s="91" t="s">
        <v>18207</v>
      </c>
      <c r="H4673" s="92" t="s">
        <v>18208</v>
      </c>
      <c r="I4673" s="91" t="s">
        <v>4</v>
      </c>
      <c r="J4673" s="91" t="s">
        <v>6445</v>
      </c>
      <c r="K4673" s="91" t="s">
        <v>19270</v>
      </c>
      <c r="L4673" s="91" t="s">
        <v>6447</v>
      </c>
    </row>
    <row r="4674" spans="1:12" ht="23.25" x14ac:dyDescent="0.25">
      <c r="A4674" s="64" t="s">
        <v>49</v>
      </c>
      <c r="B4674" s="64" t="s">
        <v>17994</v>
      </c>
      <c r="C4674" s="64" t="s">
        <v>18204</v>
      </c>
      <c r="D4674" s="64" t="s">
        <v>18205</v>
      </c>
      <c r="E4674" s="64" t="s">
        <v>210</v>
      </c>
      <c r="F4674" s="64" t="s">
        <v>210</v>
      </c>
      <c r="G4674" s="91" t="s">
        <v>18209</v>
      </c>
      <c r="H4674" s="92" t="s">
        <v>18210</v>
      </c>
      <c r="I4674" s="91" t="s">
        <v>4</v>
      </c>
      <c r="J4674" s="91" t="s">
        <v>6445</v>
      </c>
      <c r="K4674" s="91" t="s">
        <v>18211</v>
      </c>
      <c r="L4674" s="91" t="s">
        <v>6447</v>
      </c>
    </row>
    <row r="4675" spans="1:12" x14ac:dyDescent="0.25">
      <c r="A4675" s="64" t="s">
        <v>49</v>
      </c>
      <c r="B4675" s="64" t="s">
        <v>17994</v>
      </c>
      <c r="C4675" s="64" t="s">
        <v>18204</v>
      </c>
      <c r="D4675" s="64" t="s">
        <v>18205</v>
      </c>
      <c r="E4675" s="64" t="s">
        <v>210</v>
      </c>
      <c r="F4675" s="64" t="s">
        <v>210</v>
      </c>
      <c r="G4675" s="91" t="s">
        <v>18212</v>
      </c>
      <c r="H4675" s="92" t="s">
        <v>18213</v>
      </c>
      <c r="I4675" s="91" t="s">
        <v>4</v>
      </c>
      <c r="J4675" s="91" t="s">
        <v>6445</v>
      </c>
      <c r="K4675" s="91" t="s">
        <v>13996</v>
      </c>
      <c r="L4675" s="91" t="s">
        <v>6447</v>
      </c>
    </row>
    <row r="4676" spans="1:12" ht="23.25" x14ac:dyDescent="0.25">
      <c r="A4676" s="64" t="s">
        <v>49</v>
      </c>
      <c r="B4676" s="64" t="s">
        <v>17994</v>
      </c>
      <c r="C4676" s="64" t="s">
        <v>18214</v>
      </c>
      <c r="D4676" s="64" t="s">
        <v>18215</v>
      </c>
      <c r="E4676" s="64" t="s">
        <v>210</v>
      </c>
      <c r="F4676" s="64" t="s">
        <v>210</v>
      </c>
      <c r="G4676" s="91" t="s">
        <v>18216</v>
      </c>
      <c r="H4676" s="92" t="s">
        <v>18217</v>
      </c>
      <c r="I4676" s="91" t="s">
        <v>2</v>
      </c>
      <c r="J4676" s="91" t="s">
        <v>6445</v>
      </c>
      <c r="K4676" s="91" t="s">
        <v>35265</v>
      </c>
      <c r="L4676" s="91" t="s">
        <v>6447</v>
      </c>
    </row>
    <row r="4677" spans="1:12" ht="23.25" x14ac:dyDescent="0.25">
      <c r="A4677" s="64" t="s">
        <v>49</v>
      </c>
      <c r="B4677" s="64" t="s">
        <v>17994</v>
      </c>
      <c r="C4677" s="64" t="s">
        <v>18214</v>
      </c>
      <c r="D4677" s="64" t="s">
        <v>18215</v>
      </c>
      <c r="E4677" s="64" t="s">
        <v>210</v>
      </c>
      <c r="F4677" s="64" t="s">
        <v>210</v>
      </c>
      <c r="G4677" s="91" t="s">
        <v>18219</v>
      </c>
      <c r="H4677" s="92" t="s">
        <v>18220</v>
      </c>
      <c r="I4677" s="91" t="s">
        <v>2</v>
      </c>
      <c r="J4677" s="91" t="s">
        <v>6445</v>
      </c>
      <c r="K4677" s="91" t="s">
        <v>39294</v>
      </c>
      <c r="L4677" s="91" t="s">
        <v>6447</v>
      </c>
    </row>
    <row r="4678" spans="1:12" x14ac:dyDescent="0.25">
      <c r="A4678" s="64" t="s">
        <v>49</v>
      </c>
      <c r="B4678" s="64" t="s">
        <v>17994</v>
      </c>
      <c r="C4678" s="64" t="s">
        <v>18214</v>
      </c>
      <c r="D4678" s="64" t="s">
        <v>18215</v>
      </c>
      <c r="E4678" s="64" t="s">
        <v>210</v>
      </c>
      <c r="F4678" s="64" t="s">
        <v>210</v>
      </c>
      <c r="G4678" s="91" t="s">
        <v>18221</v>
      </c>
      <c r="H4678" s="92" t="s">
        <v>18222</v>
      </c>
      <c r="I4678" s="91" t="s">
        <v>2</v>
      </c>
      <c r="J4678" s="91" t="s">
        <v>6445</v>
      </c>
      <c r="K4678" s="91" t="s">
        <v>7966</v>
      </c>
      <c r="L4678" s="91" t="s">
        <v>6447</v>
      </c>
    </row>
    <row r="4679" spans="1:12" x14ac:dyDescent="0.25">
      <c r="A4679" s="64" t="s">
        <v>49</v>
      </c>
      <c r="B4679" s="64" t="s">
        <v>17994</v>
      </c>
      <c r="C4679" s="64" t="s">
        <v>18214</v>
      </c>
      <c r="D4679" s="64" t="s">
        <v>18215</v>
      </c>
      <c r="E4679" s="64" t="s">
        <v>210</v>
      </c>
      <c r="F4679" s="64" t="s">
        <v>210</v>
      </c>
      <c r="G4679" s="91" t="s">
        <v>18224</v>
      </c>
      <c r="H4679" s="92" t="s">
        <v>18225</v>
      </c>
      <c r="I4679" s="91" t="s">
        <v>4</v>
      </c>
      <c r="J4679" s="91" t="s">
        <v>6445</v>
      </c>
      <c r="K4679" s="91" t="s">
        <v>12385</v>
      </c>
      <c r="L4679" s="91" t="s">
        <v>6447</v>
      </c>
    </row>
    <row r="4680" spans="1:12" ht="23.25" x14ac:dyDescent="0.25">
      <c r="A4680" s="64" t="s">
        <v>49</v>
      </c>
      <c r="B4680" s="64" t="s">
        <v>17994</v>
      </c>
      <c r="C4680" s="64" t="s">
        <v>18214</v>
      </c>
      <c r="D4680" s="64" t="s">
        <v>18215</v>
      </c>
      <c r="E4680" s="64" t="s">
        <v>210</v>
      </c>
      <c r="F4680" s="64" t="s">
        <v>210</v>
      </c>
      <c r="G4680" s="91" t="s">
        <v>18226</v>
      </c>
      <c r="H4680" s="92" t="s">
        <v>18227</v>
      </c>
      <c r="I4680" s="91" t="s">
        <v>4</v>
      </c>
      <c r="J4680" s="91" t="s">
        <v>6445</v>
      </c>
      <c r="K4680" s="91" t="s">
        <v>34976</v>
      </c>
      <c r="L4680" s="91" t="s">
        <v>6447</v>
      </c>
    </row>
    <row r="4681" spans="1:12" x14ac:dyDescent="0.25">
      <c r="A4681" s="64" t="s">
        <v>49</v>
      </c>
      <c r="B4681" s="64" t="s">
        <v>17994</v>
      </c>
      <c r="C4681" s="64" t="s">
        <v>18214</v>
      </c>
      <c r="D4681" s="64" t="s">
        <v>18215</v>
      </c>
      <c r="E4681" s="64" t="s">
        <v>210</v>
      </c>
      <c r="F4681" s="64" t="s">
        <v>210</v>
      </c>
      <c r="G4681" s="91" t="s">
        <v>18228</v>
      </c>
      <c r="H4681" s="92" t="s">
        <v>18229</v>
      </c>
      <c r="I4681" s="91" t="s">
        <v>4</v>
      </c>
      <c r="J4681" s="91" t="s">
        <v>6445</v>
      </c>
      <c r="K4681" s="91" t="s">
        <v>8735</v>
      </c>
      <c r="L4681" s="91" t="s">
        <v>6447</v>
      </c>
    </row>
    <row r="4682" spans="1:12" ht="23.25" x14ac:dyDescent="0.25">
      <c r="A4682" s="64" t="s">
        <v>49</v>
      </c>
      <c r="B4682" s="64" t="s">
        <v>17994</v>
      </c>
      <c r="C4682" s="64" t="s">
        <v>18214</v>
      </c>
      <c r="D4682" s="64" t="s">
        <v>18215</v>
      </c>
      <c r="E4682" s="64" t="s">
        <v>210</v>
      </c>
      <c r="F4682" s="64" t="s">
        <v>210</v>
      </c>
      <c r="G4682" s="91" t="s">
        <v>18230</v>
      </c>
      <c r="H4682" s="92" t="s">
        <v>18231</v>
      </c>
      <c r="I4682" s="91" t="s">
        <v>55</v>
      </c>
      <c r="J4682" s="91" t="s">
        <v>6445</v>
      </c>
      <c r="K4682" s="91" t="s">
        <v>39295</v>
      </c>
      <c r="L4682" s="91" t="s">
        <v>6447</v>
      </c>
    </row>
    <row r="4683" spans="1:12" ht="23.25" x14ac:dyDescent="0.25">
      <c r="A4683" s="64" t="s">
        <v>49</v>
      </c>
      <c r="B4683" s="64" t="s">
        <v>17994</v>
      </c>
      <c r="C4683" s="64" t="s">
        <v>18214</v>
      </c>
      <c r="D4683" s="64" t="s">
        <v>18215</v>
      </c>
      <c r="E4683" s="64" t="s">
        <v>210</v>
      </c>
      <c r="F4683" s="64" t="s">
        <v>210</v>
      </c>
      <c r="G4683" s="91" t="s">
        <v>18232</v>
      </c>
      <c r="H4683" s="92" t="s">
        <v>18233</v>
      </c>
      <c r="I4683" s="91" t="s">
        <v>55</v>
      </c>
      <c r="J4683" s="91" t="s">
        <v>6445</v>
      </c>
      <c r="K4683" s="91" t="s">
        <v>39296</v>
      </c>
      <c r="L4683" s="91" t="s">
        <v>6447</v>
      </c>
    </row>
    <row r="4684" spans="1:12" ht="23.25" x14ac:dyDescent="0.25">
      <c r="A4684" s="64" t="s">
        <v>49</v>
      </c>
      <c r="B4684" s="64" t="s">
        <v>17994</v>
      </c>
      <c r="C4684" s="64" t="s">
        <v>18214</v>
      </c>
      <c r="D4684" s="64" t="s">
        <v>18215</v>
      </c>
      <c r="E4684" s="64" t="s">
        <v>210</v>
      </c>
      <c r="F4684" s="64" t="s">
        <v>210</v>
      </c>
      <c r="G4684" s="91" t="s">
        <v>18234</v>
      </c>
      <c r="H4684" s="92" t="s">
        <v>18235</v>
      </c>
      <c r="I4684" s="91" t="s">
        <v>2</v>
      </c>
      <c r="J4684" s="91" t="s">
        <v>6445</v>
      </c>
      <c r="K4684" s="91" t="s">
        <v>16223</v>
      </c>
      <c r="L4684" s="91" t="s">
        <v>6447</v>
      </c>
    </row>
    <row r="4685" spans="1:12" ht="23.25" x14ac:dyDescent="0.25">
      <c r="A4685" s="64" t="s">
        <v>49</v>
      </c>
      <c r="B4685" s="64" t="s">
        <v>17994</v>
      </c>
      <c r="C4685" s="64" t="s">
        <v>18214</v>
      </c>
      <c r="D4685" s="64" t="s">
        <v>18215</v>
      </c>
      <c r="E4685" s="64" t="s">
        <v>210</v>
      </c>
      <c r="F4685" s="64" t="s">
        <v>210</v>
      </c>
      <c r="G4685" s="91" t="s">
        <v>18236</v>
      </c>
      <c r="H4685" s="92" t="s">
        <v>18237</v>
      </c>
      <c r="I4685" s="91" t="s">
        <v>2</v>
      </c>
      <c r="J4685" s="91" t="s">
        <v>6445</v>
      </c>
      <c r="K4685" s="91" t="s">
        <v>39297</v>
      </c>
      <c r="L4685" s="91" t="s">
        <v>6447</v>
      </c>
    </row>
    <row r="4686" spans="1:12" ht="23.25" x14ac:dyDescent="0.25">
      <c r="A4686" s="64" t="s">
        <v>49</v>
      </c>
      <c r="B4686" s="64" t="s">
        <v>17994</v>
      </c>
      <c r="C4686" s="64" t="s">
        <v>18214</v>
      </c>
      <c r="D4686" s="64" t="s">
        <v>18215</v>
      </c>
      <c r="E4686" s="64" t="s">
        <v>210</v>
      </c>
      <c r="F4686" s="64" t="s">
        <v>210</v>
      </c>
      <c r="G4686" s="91" t="s">
        <v>18238</v>
      </c>
      <c r="H4686" s="92" t="s">
        <v>18239</v>
      </c>
      <c r="I4686" s="91" t="s">
        <v>2</v>
      </c>
      <c r="J4686" s="91" t="s">
        <v>6445</v>
      </c>
      <c r="K4686" s="91" t="s">
        <v>9121</v>
      </c>
      <c r="L4686" s="91" t="s">
        <v>6447</v>
      </c>
    </row>
    <row r="4687" spans="1:12" ht="23.25" x14ac:dyDescent="0.25">
      <c r="A4687" s="64" t="s">
        <v>49</v>
      </c>
      <c r="B4687" s="64" t="s">
        <v>17994</v>
      </c>
      <c r="C4687" s="64" t="s">
        <v>18214</v>
      </c>
      <c r="D4687" s="64" t="s">
        <v>18215</v>
      </c>
      <c r="E4687" s="64" t="s">
        <v>210</v>
      </c>
      <c r="F4687" s="64" t="s">
        <v>210</v>
      </c>
      <c r="G4687" s="91" t="s">
        <v>18240</v>
      </c>
      <c r="H4687" s="92" t="s">
        <v>18241</v>
      </c>
      <c r="I4687" s="91" t="s">
        <v>2</v>
      </c>
      <c r="J4687" s="91" t="s">
        <v>6445</v>
      </c>
      <c r="K4687" s="91" t="s">
        <v>36751</v>
      </c>
      <c r="L4687" s="91" t="s">
        <v>6447</v>
      </c>
    </row>
    <row r="4688" spans="1:12" ht="23.25" x14ac:dyDescent="0.25">
      <c r="A4688" s="64" t="s">
        <v>49</v>
      </c>
      <c r="B4688" s="64" t="s">
        <v>17994</v>
      </c>
      <c r="C4688" s="64" t="s">
        <v>18214</v>
      </c>
      <c r="D4688" s="64" t="s">
        <v>18215</v>
      </c>
      <c r="E4688" s="64" t="s">
        <v>210</v>
      </c>
      <c r="F4688" s="64" t="s">
        <v>210</v>
      </c>
      <c r="G4688" s="91" t="s">
        <v>18243</v>
      </c>
      <c r="H4688" s="92" t="s">
        <v>18244</v>
      </c>
      <c r="I4688" s="91" t="s">
        <v>2</v>
      </c>
      <c r="J4688" s="91" t="s">
        <v>6445</v>
      </c>
      <c r="K4688" s="91" t="s">
        <v>39298</v>
      </c>
      <c r="L4688" s="91" t="s">
        <v>6447</v>
      </c>
    </row>
    <row r="4689" spans="1:12" ht="23.25" x14ac:dyDescent="0.25">
      <c r="A4689" s="64" t="s">
        <v>49</v>
      </c>
      <c r="B4689" s="64" t="s">
        <v>17994</v>
      </c>
      <c r="C4689" s="64" t="s">
        <v>18214</v>
      </c>
      <c r="D4689" s="64" t="s">
        <v>18215</v>
      </c>
      <c r="E4689" s="64" t="s">
        <v>210</v>
      </c>
      <c r="F4689" s="64" t="s">
        <v>210</v>
      </c>
      <c r="G4689" s="91" t="s">
        <v>18245</v>
      </c>
      <c r="H4689" s="92" t="s">
        <v>18246</v>
      </c>
      <c r="I4689" s="91" t="s">
        <v>2</v>
      </c>
      <c r="J4689" s="91" t="s">
        <v>6445</v>
      </c>
      <c r="K4689" s="91" t="s">
        <v>39299</v>
      </c>
      <c r="L4689" s="91" t="s">
        <v>6447</v>
      </c>
    </row>
    <row r="4690" spans="1:12" ht="23.25" x14ac:dyDescent="0.25">
      <c r="A4690" s="64" t="s">
        <v>49</v>
      </c>
      <c r="B4690" s="64" t="s">
        <v>17994</v>
      </c>
      <c r="C4690" s="64" t="s">
        <v>18214</v>
      </c>
      <c r="D4690" s="64" t="s">
        <v>18215</v>
      </c>
      <c r="E4690" s="64" t="s">
        <v>210</v>
      </c>
      <c r="F4690" s="64" t="s">
        <v>210</v>
      </c>
      <c r="G4690" s="91" t="s">
        <v>18247</v>
      </c>
      <c r="H4690" s="92" t="s">
        <v>18248</v>
      </c>
      <c r="I4690" s="91" t="s">
        <v>2</v>
      </c>
      <c r="J4690" s="91" t="s">
        <v>6445</v>
      </c>
      <c r="K4690" s="91" t="s">
        <v>39300</v>
      </c>
      <c r="L4690" s="91" t="s">
        <v>6447</v>
      </c>
    </row>
    <row r="4691" spans="1:12" ht="23.25" x14ac:dyDescent="0.25">
      <c r="A4691" s="64" t="s">
        <v>49</v>
      </c>
      <c r="B4691" s="64" t="s">
        <v>17994</v>
      </c>
      <c r="C4691" s="64" t="s">
        <v>18214</v>
      </c>
      <c r="D4691" s="64" t="s">
        <v>18215</v>
      </c>
      <c r="E4691" s="64" t="s">
        <v>210</v>
      </c>
      <c r="F4691" s="64" t="s">
        <v>210</v>
      </c>
      <c r="G4691" s="91" t="s">
        <v>18249</v>
      </c>
      <c r="H4691" s="92" t="s">
        <v>18250</v>
      </c>
      <c r="I4691" s="91" t="s">
        <v>2</v>
      </c>
      <c r="J4691" s="91" t="s">
        <v>6445</v>
      </c>
      <c r="K4691" s="91" t="s">
        <v>39301</v>
      </c>
      <c r="L4691" s="91" t="s">
        <v>6447</v>
      </c>
    </row>
    <row r="4692" spans="1:12" ht="23.25" x14ac:dyDescent="0.25">
      <c r="A4692" s="64" t="s">
        <v>49</v>
      </c>
      <c r="B4692" s="64" t="s">
        <v>17994</v>
      </c>
      <c r="C4692" s="64" t="s">
        <v>18251</v>
      </c>
      <c r="D4692" s="64" t="s">
        <v>18252</v>
      </c>
      <c r="E4692" s="64" t="s">
        <v>210</v>
      </c>
      <c r="F4692" s="64" t="s">
        <v>210</v>
      </c>
      <c r="G4692" s="91" t="s">
        <v>18253</v>
      </c>
      <c r="H4692" s="92" t="s">
        <v>18254</v>
      </c>
      <c r="I4692" s="91" t="s">
        <v>2</v>
      </c>
      <c r="J4692" s="91" t="s">
        <v>6445</v>
      </c>
      <c r="K4692" s="91" t="s">
        <v>35120</v>
      </c>
      <c r="L4692" s="91" t="s">
        <v>6447</v>
      </c>
    </row>
    <row r="4693" spans="1:12" ht="23.25" x14ac:dyDescent="0.25">
      <c r="A4693" s="64" t="s">
        <v>49</v>
      </c>
      <c r="B4693" s="64" t="s">
        <v>17994</v>
      </c>
      <c r="C4693" s="64" t="s">
        <v>18251</v>
      </c>
      <c r="D4693" s="64" t="s">
        <v>18252</v>
      </c>
      <c r="E4693" s="64" t="s">
        <v>210</v>
      </c>
      <c r="F4693" s="64" t="s">
        <v>210</v>
      </c>
      <c r="G4693" s="91" t="s">
        <v>18255</v>
      </c>
      <c r="H4693" s="92" t="s">
        <v>18256</v>
      </c>
      <c r="I4693" s="91" t="s">
        <v>2</v>
      </c>
      <c r="J4693" s="91" t="s">
        <v>6445</v>
      </c>
      <c r="K4693" s="91" t="s">
        <v>32250</v>
      </c>
      <c r="L4693" s="91" t="s">
        <v>6447</v>
      </c>
    </row>
    <row r="4694" spans="1:12" ht="23.25" x14ac:dyDescent="0.25">
      <c r="A4694" s="64" t="s">
        <v>49</v>
      </c>
      <c r="B4694" s="64" t="s">
        <v>17994</v>
      </c>
      <c r="C4694" s="64" t="s">
        <v>18251</v>
      </c>
      <c r="D4694" s="64" t="s">
        <v>18252</v>
      </c>
      <c r="E4694" s="64" t="s">
        <v>210</v>
      </c>
      <c r="F4694" s="64" t="s">
        <v>210</v>
      </c>
      <c r="G4694" s="91" t="s">
        <v>18258</v>
      </c>
      <c r="H4694" s="92" t="s">
        <v>18259</v>
      </c>
      <c r="I4694" s="91" t="s">
        <v>2</v>
      </c>
      <c r="J4694" s="91" t="s">
        <v>6445</v>
      </c>
      <c r="K4694" s="91" t="s">
        <v>16743</v>
      </c>
      <c r="L4694" s="91" t="s">
        <v>6447</v>
      </c>
    </row>
    <row r="4695" spans="1:12" ht="23.25" x14ac:dyDescent="0.25">
      <c r="A4695" s="64" t="s">
        <v>49</v>
      </c>
      <c r="B4695" s="64" t="s">
        <v>17994</v>
      </c>
      <c r="C4695" s="64" t="s">
        <v>18251</v>
      </c>
      <c r="D4695" s="64" t="s">
        <v>18252</v>
      </c>
      <c r="E4695" s="64" t="s">
        <v>210</v>
      </c>
      <c r="F4695" s="64" t="s">
        <v>210</v>
      </c>
      <c r="G4695" s="91" t="s">
        <v>18261</v>
      </c>
      <c r="H4695" s="92" t="s">
        <v>18262</v>
      </c>
      <c r="I4695" s="91" t="s">
        <v>2</v>
      </c>
      <c r="J4695" s="91" t="s">
        <v>6445</v>
      </c>
      <c r="K4695" s="91" t="s">
        <v>11058</v>
      </c>
      <c r="L4695" s="91" t="s">
        <v>6447</v>
      </c>
    </row>
    <row r="4696" spans="1:12" ht="23.25" x14ac:dyDescent="0.25">
      <c r="A4696" s="64" t="s">
        <v>49</v>
      </c>
      <c r="B4696" s="64" t="s">
        <v>17994</v>
      </c>
      <c r="C4696" s="64" t="s">
        <v>18251</v>
      </c>
      <c r="D4696" s="64" t="s">
        <v>18252</v>
      </c>
      <c r="E4696" s="64" t="s">
        <v>210</v>
      </c>
      <c r="F4696" s="64" t="s">
        <v>210</v>
      </c>
      <c r="G4696" s="91" t="s">
        <v>18263</v>
      </c>
      <c r="H4696" s="92" t="s">
        <v>18264</v>
      </c>
      <c r="I4696" s="91" t="s">
        <v>2</v>
      </c>
      <c r="J4696" s="91" t="s">
        <v>6445</v>
      </c>
      <c r="K4696" s="91" t="s">
        <v>14885</v>
      </c>
      <c r="L4696" s="91" t="s">
        <v>6447</v>
      </c>
    </row>
    <row r="4697" spans="1:12" ht="23.25" x14ac:dyDescent="0.25">
      <c r="A4697" s="64" t="s">
        <v>49</v>
      </c>
      <c r="B4697" s="64" t="s">
        <v>17994</v>
      </c>
      <c r="C4697" s="64" t="s">
        <v>18251</v>
      </c>
      <c r="D4697" s="64" t="s">
        <v>18252</v>
      </c>
      <c r="E4697" s="64" t="s">
        <v>210</v>
      </c>
      <c r="F4697" s="64" t="s">
        <v>210</v>
      </c>
      <c r="G4697" s="91" t="s">
        <v>18265</v>
      </c>
      <c r="H4697" s="92" t="s">
        <v>18266</v>
      </c>
      <c r="I4697" s="91" t="s">
        <v>2</v>
      </c>
      <c r="J4697" s="91" t="s">
        <v>6445</v>
      </c>
      <c r="K4697" s="91" t="s">
        <v>36786</v>
      </c>
      <c r="L4697" s="91" t="s">
        <v>6447</v>
      </c>
    </row>
    <row r="4698" spans="1:12" ht="23.25" x14ac:dyDescent="0.25">
      <c r="A4698" s="64" t="s">
        <v>49</v>
      </c>
      <c r="B4698" s="64" t="s">
        <v>17994</v>
      </c>
      <c r="C4698" s="64" t="s">
        <v>18251</v>
      </c>
      <c r="D4698" s="64" t="s">
        <v>18252</v>
      </c>
      <c r="E4698" s="64" t="s">
        <v>210</v>
      </c>
      <c r="F4698" s="64" t="s">
        <v>210</v>
      </c>
      <c r="G4698" s="91" t="s">
        <v>18267</v>
      </c>
      <c r="H4698" s="92" t="s">
        <v>18268</v>
      </c>
      <c r="I4698" s="91" t="s">
        <v>2</v>
      </c>
      <c r="J4698" s="91" t="s">
        <v>6445</v>
      </c>
      <c r="K4698" s="91" t="s">
        <v>39302</v>
      </c>
      <c r="L4698" s="91" t="s">
        <v>6447</v>
      </c>
    </row>
    <row r="4699" spans="1:12" ht="23.25" x14ac:dyDescent="0.25">
      <c r="A4699" s="64" t="s">
        <v>49</v>
      </c>
      <c r="B4699" s="64" t="s">
        <v>17994</v>
      </c>
      <c r="C4699" s="64" t="s">
        <v>18251</v>
      </c>
      <c r="D4699" s="64" t="s">
        <v>18252</v>
      </c>
      <c r="E4699" s="64" t="s">
        <v>210</v>
      </c>
      <c r="F4699" s="64" t="s">
        <v>210</v>
      </c>
      <c r="G4699" s="91" t="s">
        <v>18269</v>
      </c>
      <c r="H4699" s="92" t="s">
        <v>18270</v>
      </c>
      <c r="I4699" s="91" t="s">
        <v>2</v>
      </c>
      <c r="J4699" s="91" t="s">
        <v>6445</v>
      </c>
      <c r="K4699" s="91" t="s">
        <v>38299</v>
      </c>
      <c r="L4699" s="91" t="s">
        <v>6447</v>
      </c>
    </row>
    <row r="4700" spans="1:12" ht="23.25" x14ac:dyDescent="0.25">
      <c r="A4700" s="64" t="s">
        <v>49</v>
      </c>
      <c r="B4700" s="64" t="s">
        <v>17994</v>
      </c>
      <c r="C4700" s="64" t="s">
        <v>18251</v>
      </c>
      <c r="D4700" s="64" t="s">
        <v>18252</v>
      </c>
      <c r="E4700" s="64" t="s">
        <v>210</v>
      </c>
      <c r="F4700" s="64" t="s">
        <v>210</v>
      </c>
      <c r="G4700" s="91" t="s">
        <v>18272</v>
      </c>
      <c r="H4700" s="92" t="s">
        <v>18273</v>
      </c>
      <c r="I4700" s="91" t="s">
        <v>2</v>
      </c>
      <c r="J4700" s="91" t="s">
        <v>6445</v>
      </c>
      <c r="K4700" s="91" t="s">
        <v>16146</v>
      </c>
      <c r="L4700" s="91" t="s">
        <v>6447</v>
      </c>
    </row>
    <row r="4701" spans="1:12" ht="23.25" x14ac:dyDescent="0.25">
      <c r="A4701" s="64" t="s">
        <v>49</v>
      </c>
      <c r="B4701" s="64" t="s">
        <v>17994</v>
      </c>
      <c r="C4701" s="64" t="s">
        <v>18251</v>
      </c>
      <c r="D4701" s="64" t="s">
        <v>18252</v>
      </c>
      <c r="E4701" s="64" t="s">
        <v>210</v>
      </c>
      <c r="F4701" s="64" t="s">
        <v>210</v>
      </c>
      <c r="G4701" s="91" t="s">
        <v>18275</v>
      </c>
      <c r="H4701" s="92" t="s">
        <v>18276</v>
      </c>
      <c r="I4701" s="91" t="s">
        <v>2</v>
      </c>
      <c r="J4701" s="91" t="s">
        <v>6445</v>
      </c>
      <c r="K4701" s="91" t="s">
        <v>37716</v>
      </c>
      <c r="L4701" s="91" t="s">
        <v>6447</v>
      </c>
    </row>
    <row r="4702" spans="1:12" ht="23.25" x14ac:dyDescent="0.25">
      <c r="A4702" s="64" t="s">
        <v>49</v>
      </c>
      <c r="B4702" s="64" t="s">
        <v>17994</v>
      </c>
      <c r="C4702" s="64" t="s">
        <v>18251</v>
      </c>
      <c r="D4702" s="64" t="s">
        <v>18252</v>
      </c>
      <c r="E4702" s="64" t="s">
        <v>210</v>
      </c>
      <c r="F4702" s="64" t="s">
        <v>210</v>
      </c>
      <c r="G4702" s="91" t="s">
        <v>18278</v>
      </c>
      <c r="H4702" s="92" t="s">
        <v>18279</v>
      </c>
      <c r="I4702" s="91" t="s">
        <v>2</v>
      </c>
      <c r="J4702" s="91" t="s">
        <v>6445</v>
      </c>
      <c r="K4702" s="91" t="s">
        <v>39303</v>
      </c>
      <c r="L4702" s="91" t="s">
        <v>6447</v>
      </c>
    </row>
    <row r="4703" spans="1:12" ht="23.25" x14ac:dyDescent="0.25">
      <c r="A4703" s="64" t="s">
        <v>49</v>
      </c>
      <c r="B4703" s="64" t="s">
        <v>17994</v>
      </c>
      <c r="C4703" s="64" t="s">
        <v>18251</v>
      </c>
      <c r="D4703" s="64" t="s">
        <v>18252</v>
      </c>
      <c r="E4703" s="64" t="s">
        <v>210</v>
      </c>
      <c r="F4703" s="64" t="s">
        <v>210</v>
      </c>
      <c r="G4703" s="91" t="s">
        <v>18280</v>
      </c>
      <c r="H4703" s="92" t="s">
        <v>18281</v>
      </c>
      <c r="I4703" s="91" t="s">
        <v>2</v>
      </c>
      <c r="J4703" s="91" t="s">
        <v>6445</v>
      </c>
      <c r="K4703" s="91" t="s">
        <v>39304</v>
      </c>
      <c r="L4703" s="91" t="s">
        <v>6447</v>
      </c>
    </row>
    <row r="4704" spans="1:12" ht="23.25" x14ac:dyDescent="0.25">
      <c r="A4704" s="64" t="s">
        <v>49</v>
      </c>
      <c r="B4704" s="64" t="s">
        <v>17994</v>
      </c>
      <c r="C4704" s="64" t="s">
        <v>18251</v>
      </c>
      <c r="D4704" s="64" t="s">
        <v>18252</v>
      </c>
      <c r="E4704" s="64" t="s">
        <v>210</v>
      </c>
      <c r="F4704" s="64" t="s">
        <v>210</v>
      </c>
      <c r="G4704" s="91" t="s">
        <v>18282</v>
      </c>
      <c r="H4704" s="92" t="s">
        <v>18283</v>
      </c>
      <c r="I4704" s="91" t="s">
        <v>2</v>
      </c>
      <c r="J4704" s="91" t="s">
        <v>6445</v>
      </c>
      <c r="K4704" s="91" t="s">
        <v>13517</v>
      </c>
      <c r="L4704" s="91" t="s">
        <v>6447</v>
      </c>
    </row>
    <row r="4705" spans="1:12" ht="23.25" x14ac:dyDescent="0.25">
      <c r="A4705" s="64" t="s">
        <v>49</v>
      </c>
      <c r="B4705" s="64" t="s">
        <v>17994</v>
      </c>
      <c r="C4705" s="64" t="s">
        <v>18251</v>
      </c>
      <c r="D4705" s="64" t="s">
        <v>18252</v>
      </c>
      <c r="E4705" s="64" t="s">
        <v>210</v>
      </c>
      <c r="F4705" s="64" t="s">
        <v>210</v>
      </c>
      <c r="G4705" s="91" t="s">
        <v>18284</v>
      </c>
      <c r="H4705" s="92" t="s">
        <v>18285</v>
      </c>
      <c r="I4705" s="91" t="s">
        <v>2</v>
      </c>
      <c r="J4705" s="91" t="s">
        <v>6445</v>
      </c>
      <c r="K4705" s="91" t="s">
        <v>18599</v>
      </c>
      <c r="L4705" s="91" t="s">
        <v>6447</v>
      </c>
    </row>
    <row r="4706" spans="1:12" ht="23.25" x14ac:dyDescent="0.25">
      <c r="A4706" s="64" t="s">
        <v>49</v>
      </c>
      <c r="B4706" s="64" t="s">
        <v>17994</v>
      </c>
      <c r="C4706" s="64" t="s">
        <v>18251</v>
      </c>
      <c r="D4706" s="64" t="s">
        <v>18252</v>
      </c>
      <c r="E4706" s="64" t="s">
        <v>210</v>
      </c>
      <c r="F4706" s="64" t="s">
        <v>210</v>
      </c>
      <c r="G4706" s="91" t="s">
        <v>18286</v>
      </c>
      <c r="H4706" s="92" t="s">
        <v>18287</v>
      </c>
      <c r="I4706" s="91" t="s">
        <v>2</v>
      </c>
      <c r="J4706" s="91" t="s">
        <v>6445</v>
      </c>
      <c r="K4706" s="91" t="s">
        <v>39305</v>
      </c>
      <c r="L4706" s="91" t="s">
        <v>6447</v>
      </c>
    </row>
    <row r="4707" spans="1:12" ht="23.25" x14ac:dyDescent="0.25">
      <c r="A4707" s="64" t="s">
        <v>49</v>
      </c>
      <c r="B4707" s="64" t="s">
        <v>17994</v>
      </c>
      <c r="C4707" s="64" t="s">
        <v>18251</v>
      </c>
      <c r="D4707" s="64" t="s">
        <v>18252</v>
      </c>
      <c r="E4707" s="64" t="s">
        <v>210</v>
      </c>
      <c r="F4707" s="64" t="s">
        <v>210</v>
      </c>
      <c r="G4707" s="91" t="s">
        <v>18289</v>
      </c>
      <c r="H4707" s="92" t="s">
        <v>18290</v>
      </c>
      <c r="I4707" s="91" t="s">
        <v>2</v>
      </c>
      <c r="J4707" s="91" t="s">
        <v>6445</v>
      </c>
      <c r="K4707" s="91" t="s">
        <v>39306</v>
      </c>
      <c r="L4707" s="91" t="s">
        <v>6447</v>
      </c>
    </row>
    <row r="4708" spans="1:12" ht="23.25" x14ac:dyDescent="0.25">
      <c r="A4708" s="64" t="s">
        <v>49</v>
      </c>
      <c r="B4708" s="64" t="s">
        <v>17994</v>
      </c>
      <c r="C4708" s="64" t="s">
        <v>18251</v>
      </c>
      <c r="D4708" s="64" t="s">
        <v>18252</v>
      </c>
      <c r="E4708" s="64" t="s">
        <v>210</v>
      </c>
      <c r="F4708" s="64" t="s">
        <v>210</v>
      </c>
      <c r="G4708" s="91" t="s">
        <v>18291</v>
      </c>
      <c r="H4708" s="92" t="s">
        <v>18292</v>
      </c>
      <c r="I4708" s="91" t="s">
        <v>2</v>
      </c>
      <c r="J4708" s="91" t="s">
        <v>6445</v>
      </c>
      <c r="K4708" s="91" t="s">
        <v>35926</v>
      </c>
      <c r="L4708" s="91" t="s">
        <v>6447</v>
      </c>
    </row>
    <row r="4709" spans="1:12" ht="23.25" x14ac:dyDescent="0.25">
      <c r="A4709" s="64" t="s">
        <v>49</v>
      </c>
      <c r="B4709" s="64" t="s">
        <v>17994</v>
      </c>
      <c r="C4709" s="64" t="s">
        <v>18251</v>
      </c>
      <c r="D4709" s="64" t="s">
        <v>18252</v>
      </c>
      <c r="E4709" s="64" t="s">
        <v>210</v>
      </c>
      <c r="F4709" s="64" t="s">
        <v>210</v>
      </c>
      <c r="G4709" s="91" t="s">
        <v>18293</v>
      </c>
      <c r="H4709" s="92" t="s">
        <v>18294</v>
      </c>
      <c r="I4709" s="91" t="s">
        <v>2</v>
      </c>
      <c r="J4709" s="91" t="s">
        <v>6445</v>
      </c>
      <c r="K4709" s="91" t="s">
        <v>39307</v>
      </c>
      <c r="L4709" s="91" t="s">
        <v>6447</v>
      </c>
    </row>
    <row r="4710" spans="1:12" ht="23.25" x14ac:dyDescent="0.25">
      <c r="A4710" s="64" t="s">
        <v>49</v>
      </c>
      <c r="B4710" s="64" t="s">
        <v>17994</v>
      </c>
      <c r="C4710" s="64" t="s">
        <v>18251</v>
      </c>
      <c r="D4710" s="64" t="s">
        <v>18252</v>
      </c>
      <c r="E4710" s="64" t="s">
        <v>210</v>
      </c>
      <c r="F4710" s="64" t="s">
        <v>210</v>
      </c>
      <c r="G4710" s="91" t="s">
        <v>18295</v>
      </c>
      <c r="H4710" s="92" t="s">
        <v>18296</v>
      </c>
      <c r="I4710" s="91" t="s">
        <v>2</v>
      </c>
      <c r="J4710" s="91" t="s">
        <v>6445</v>
      </c>
      <c r="K4710" s="91" t="s">
        <v>39308</v>
      </c>
      <c r="L4710" s="91" t="s">
        <v>6447</v>
      </c>
    </row>
    <row r="4711" spans="1:12" ht="23.25" x14ac:dyDescent="0.25">
      <c r="A4711" s="64" t="s">
        <v>49</v>
      </c>
      <c r="B4711" s="64" t="s">
        <v>17994</v>
      </c>
      <c r="C4711" s="64" t="s">
        <v>18251</v>
      </c>
      <c r="D4711" s="64" t="s">
        <v>18252</v>
      </c>
      <c r="E4711" s="64" t="s">
        <v>210</v>
      </c>
      <c r="F4711" s="64" t="s">
        <v>210</v>
      </c>
      <c r="G4711" s="91" t="s">
        <v>18297</v>
      </c>
      <c r="H4711" s="92" t="s">
        <v>18298</v>
      </c>
      <c r="I4711" s="91" t="s">
        <v>2</v>
      </c>
      <c r="J4711" s="91" t="s">
        <v>6445</v>
      </c>
      <c r="K4711" s="91" t="s">
        <v>39309</v>
      </c>
      <c r="L4711" s="91" t="s">
        <v>6447</v>
      </c>
    </row>
    <row r="4712" spans="1:12" ht="23.25" x14ac:dyDescent="0.25">
      <c r="A4712" s="64" t="s">
        <v>49</v>
      </c>
      <c r="B4712" s="64" t="s">
        <v>17994</v>
      </c>
      <c r="C4712" s="64" t="s">
        <v>18251</v>
      </c>
      <c r="D4712" s="64" t="s">
        <v>18252</v>
      </c>
      <c r="E4712" s="64" t="s">
        <v>210</v>
      </c>
      <c r="F4712" s="64" t="s">
        <v>210</v>
      </c>
      <c r="G4712" s="91" t="s">
        <v>18299</v>
      </c>
      <c r="H4712" s="92" t="s">
        <v>18300</v>
      </c>
      <c r="I4712" s="91" t="s">
        <v>2</v>
      </c>
      <c r="J4712" s="91" t="s">
        <v>6445</v>
      </c>
      <c r="K4712" s="91" t="s">
        <v>36939</v>
      </c>
      <c r="L4712" s="91" t="s">
        <v>6447</v>
      </c>
    </row>
    <row r="4713" spans="1:12" ht="23.25" x14ac:dyDescent="0.25">
      <c r="A4713" s="64" t="s">
        <v>49</v>
      </c>
      <c r="B4713" s="64" t="s">
        <v>17994</v>
      </c>
      <c r="C4713" s="64" t="s">
        <v>18251</v>
      </c>
      <c r="D4713" s="64" t="s">
        <v>18252</v>
      </c>
      <c r="E4713" s="64" t="s">
        <v>210</v>
      </c>
      <c r="F4713" s="64" t="s">
        <v>210</v>
      </c>
      <c r="G4713" s="91" t="s">
        <v>18301</v>
      </c>
      <c r="H4713" s="92" t="s">
        <v>18302</v>
      </c>
      <c r="I4713" s="91" t="s">
        <v>2</v>
      </c>
      <c r="J4713" s="91" t="s">
        <v>6445</v>
      </c>
      <c r="K4713" s="91" t="s">
        <v>36320</v>
      </c>
      <c r="L4713" s="91" t="s">
        <v>6447</v>
      </c>
    </row>
    <row r="4714" spans="1:12" ht="23.25" x14ac:dyDescent="0.25">
      <c r="A4714" s="64" t="s">
        <v>49</v>
      </c>
      <c r="B4714" s="64" t="s">
        <v>17994</v>
      </c>
      <c r="C4714" s="64" t="s">
        <v>18251</v>
      </c>
      <c r="D4714" s="64" t="s">
        <v>18252</v>
      </c>
      <c r="E4714" s="64" t="s">
        <v>210</v>
      </c>
      <c r="F4714" s="64" t="s">
        <v>210</v>
      </c>
      <c r="G4714" s="91" t="s">
        <v>18304</v>
      </c>
      <c r="H4714" s="92" t="s">
        <v>18305</v>
      </c>
      <c r="I4714" s="91" t="s">
        <v>2</v>
      </c>
      <c r="J4714" s="91" t="s">
        <v>6445</v>
      </c>
      <c r="K4714" s="91" t="s">
        <v>39310</v>
      </c>
      <c r="L4714" s="91" t="s">
        <v>6447</v>
      </c>
    </row>
    <row r="4715" spans="1:12" ht="23.25" x14ac:dyDescent="0.25">
      <c r="A4715" s="64" t="s">
        <v>49</v>
      </c>
      <c r="B4715" s="64" t="s">
        <v>17994</v>
      </c>
      <c r="C4715" s="64" t="s">
        <v>18251</v>
      </c>
      <c r="D4715" s="64" t="s">
        <v>18252</v>
      </c>
      <c r="E4715" s="64" t="s">
        <v>210</v>
      </c>
      <c r="F4715" s="64" t="s">
        <v>210</v>
      </c>
      <c r="G4715" s="91" t="s">
        <v>18307</v>
      </c>
      <c r="H4715" s="92" t="s">
        <v>18308</v>
      </c>
      <c r="I4715" s="91" t="s">
        <v>2</v>
      </c>
      <c r="J4715" s="91" t="s">
        <v>6445</v>
      </c>
      <c r="K4715" s="91" t="s">
        <v>39311</v>
      </c>
      <c r="L4715" s="91" t="s">
        <v>6447</v>
      </c>
    </row>
    <row r="4716" spans="1:12" ht="23.25" x14ac:dyDescent="0.25">
      <c r="A4716" s="64" t="s">
        <v>49</v>
      </c>
      <c r="B4716" s="64" t="s">
        <v>17994</v>
      </c>
      <c r="C4716" s="64" t="s">
        <v>18251</v>
      </c>
      <c r="D4716" s="64" t="s">
        <v>18252</v>
      </c>
      <c r="E4716" s="64" t="s">
        <v>210</v>
      </c>
      <c r="F4716" s="64" t="s">
        <v>210</v>
      </c>
      <c r="G4716" s="91" t="s">
        <v>18309</v>
      </c>
      <c r="H4716" s="92" t="s">
        <v>18310</v>
      </c>
      <c r="I4716" s="91" t="s">
        <v>2</v>
      </c>
      <c r="J4716" s="91" t="s">
        <v>6445</v>
      </c>
      <c r="K4716" s="91" t="s">
        <v>12016</v>
      </c>
      <c r="L4716" s="91" t="s">
        <v>6447</v>
      </c>
    </row>
    <row r="4717" spans="1:12" ht="23.25" x14ac:dyDescent="0.25">
      <c r="A4717" s="64" t="s">
        <v>49</v>
      </c>
      <c r="B4717" s="64" t="s">
        <v>17994</v>
      </c>
      <c r="C4717" s="64" t="s">
        <v>18251</v>
      </c>
      <c r="D4717" s="64" t="s">
        <v>18252</v>
      </c>
      <c r="E4717" s="64" t="s">
        <v>210</v>
      </c>
      <c r="F4717" s="64" t="s">
        <v>210</v>
      </c>
      <c r="G4717" s="91" t="s">
        <v>18312</v>
      </c>
      <c r="H4717" s="92" t="s">
        <v>18313</v>
      </c>
      <c r="I4717" s="91" t="s">
        <v>2</v>
      </c>
      <c r="J4717" s="91" t="s">
        <v>6445</v>
      </c>
      <c r="K4717" s="91" t="s">
        <v>11286</v>
      </c>
      <c r="L4717" s="91" t="s">
        <v>6447</v>
      </c>
    </row>
    <row r="4718" spans="1:12" ht="23.25" x14ac:dyDescent="0.25">
      <c r="A4718" s="64" t="s">
        <v>49</v>
      </c>
      <c r="B4718" s="64" t="s">
        <v>17994</v>
      </c>
      <c r="C4718" s="64" t="s">
        <v>18251</v>
      </c>
      <c r="D4718" s="64" t="s">
        <v>18252</v>
      </c>
      <c r="E4718" s="64" t="s">
        <v>210</v>
      </c>
      <c r="F4718" s="64" t="s">
        <v>210</v>
      </c>
      <c r="G4718" s="91" t="s">
        <v>18314</v>
      </c>
      <c r="H4718" s="92" t="s">
        <v>18315</v>
      </c>
      <c r="I4718" s="91" t="s">
        <v>2</v>
      </c>
      <c r="J4718" s="91" t="s">
        <v>6445</v>
      </c>
      <c r="K4718" s="91" t="s">
        <v>39312</v>
      </c>
      <c r="L4718" s="91" t="s">
        <v>6447</v>
      </c>
    </row>
    <row r="4719" spans="1:12" ht="23.25" x14ac:dyDescent="0.25">
      <c r="A4719" s="64" t="s">
        <v>49</v>
      </c>
      <c r="B4719" s="64" t="s">
        <v>17994</v>
      </c>
      <c r="C4719" s="64" t="s">
        <v>18251</v>
      </c>
      <c r="D4719" s="64" t="s">
        <v>18252</v>
      </c>
      <c r="E4719" s="64" t="s">
        <v>210</v>
      </c>
      <c r="F4719" s="64" t="s">
        <v>210</v>
      </c>
      <c r="G4719" s="91" t="s">
        <v>18316</v>
      </c>
      <c r="H4719" s="92" t="s">
        <v>18317</v>
      </c>
      <c r="I4719" s="91" t="s">
        <v>2</v>
      </c>
      <c r="J4719" s="91" t="s">
        <v>6445</v>
      </c>
      <c r="K4719" s="91" t="s">
        <v>39313</v>
      </c>
      <c r="L4719" s="91" t="s">
        <v>6447</v>
      </c>
    </row>
    <row r="4720" spans="1:12" ht="23.25" x14ac:dyDescent="0.25">
      <c r="A4720" s="64" t="s">
        <v>49</v>
      </c>
      <c r="B4720" s="64" t="s">
        <v>17994</v>
      </c>
      <c r="C4720" s="64" t="s">
        <v>18251</v>
      </c>
      <c r="D4720" s="64" t="s">
        <v>18252</v>
      </c>
      <c r="E4720" s="64" t="s">
        <v>210</v>
      </c>
      <c r="F4720" s="64" t="s">
        <v>210</v>
      </c>
      <c r="G4720" s="91" t="s">
        <v>18318</v>
      </c>
      <c r="H4720" s="92" t="s">
        <v>18319</v>
      </c>
      <c r="I4720" s="91" t="s">
        <v>2</v>
      </c>
      <c r="J4720" s="91" t="s">
        <v>6445</v>
      </c>
      <c r="K4720" s="91" t="s">
        <v>11139</v>
      </c>
      <c r="L4720" s="91" t="s">
        <v>6447</v>
      </c>
    </row>
    <row r="4721" spans="1:12" ht="23.25" x14ac:dyDescent="0.25">
      <c r="A4721" s="64" t="s">
        <v>49</v>
      </c>
      <c r="B4721" s="64" t="s">
        <v>17994</v>
      </c>
      <c r="C4721" s="64" t="s">
        <v>18251</v>
      </c>
      <c r="D4721" s="64" t="s">
        <v>18252</v>
      </c>
      <c r="E4721" s="64" t="s">
        <v>210</v>
      </c>
      <c r="F4721" s="64" t="s">
        <v>210</v>
      </c>
      <c r="G4721" s="91" t="s">
        <v>18321</v>
      </c>
      <c r="H4721" s="92" t="s">
        <v>18322</v>
      </c>
      <c r="I4721" s="91" t="s">
        <v>2</v>
      </c>
      <c r="J4721" s="91" t="s">
        <v>6445</v>
      </c>
      <c r="K4721" s="91" t="s">
        <v>39314</v>
      </c>
      <c r="L4721" s="91" t="s">
        <v>6447</v>
      </c>
    </row>
    <row r="4722" spans="1:12" ht="23.25" x14ac:dyDescent="0.25">
      <c r="A4722" s="64" t="s">
        <v>49</v>
      </c>
      <c r="B4722" s="64" t="s">
        <v>17994</v>
      </c>
      <c r="C4722" s="64" t="s">
        <v>18251</v>
      </c>
      <c r="D4722" s="64" t="s">
        <v>18252</v>
      </c>
      <c r="E4722" s="64" t="s">
        <v>210</v>
      </c>
      <c r="F4722" s="64" t="s">
        <v>210</v>
      </c>
      <c r="G4722" s="91" t="s">
        <v>18323</v>
      </c>
      <c r="H4722" s="92" t="s">
        <v>18324</v>
      </c>
      <c r="I4722" s="91" t="s">
        <v>2</v>
      </c>
      <c r="J4722" s="91" t="s">
        <v>6445</v>
      </c>
      <c r="K4722" s="91" t="s">
        <v>39315</v>
      </c>
      <c r="L4722" s="91" t="s">
        <v>6447</v>
      </c>
    </row>
    <row r="4723" spans="1:12" ht="23.25" x14ac:dyDescent="0.25">
      <c r="A4723" s="64" t="s">
        <v>49</v>
      </c>
      <c r="B4723" s="64" t="s">
        <v>17994</v>
      </c>
      <c r="C4723" s="64" t="s">
        <v>18251</v>
      </c>
      <c r="D4723" s="64" t="s">
        <v>18252</v>
      </c>
      <c r="E4723" s="64" t="s">
        <v>210</v>
      </c>
      <c r="F4723" s="64" t="s">
        <v>210</v>
      </c>
      <c r="G4723" s="91" t="s">
        <v>18325</v>
      </c>
      <c r="H4723" s="92" t="s">
        <v>18326</v>
      </c>
      <c r="I4723" s="91" t="s">
        <v>2</v>
      </c>
      <c r="J4723" s="91" t="s">
        <v>6445</v>
      </c>
      <c r="K4723" s="91" t="s">
        <v>39316</v>
      </c>
      <c r="L4723" s="91" t="s">
        <v>6447</v>
      </c>
    </row>
    <row r="4724" spans="1:12" ht="23.25" x14ac:dyDescent="0.25">
      <c r="A4724" s="64" t="s">
        <v>49</v>
      </c>
      <c r="B4724" s="64" t="s">
        <v>17994</v>
      </c>
      <c r="C4724" s="64" t="s">
        <v>18251</v>
      </c>
      <c r="D4724" s="64" t="s">
        <v>18252</v>
      </c>
      <c r="E4724" s="64" t="s">
        <v>210</v>
      </c>
      <c r="F4724" s="64" t="s">
        <v>210</v>
      </c>
      <c r="G4724" s="91" t="s">
        <v>18328</v>
      </c>
      <c r="H4724" s="92" t="s">
        <v>18329</v>
      </c>
      <c r="I4724" s="91" t="s">
        <v>2</v>
      </c>
      <c r="J4724" s="91" t="s">
        <v>6445</v>
      </c>
      <c r="K4724" s="91" t="s">
        <v>11304</v>
      </c>
      <c r="L4724" s="91" t="s">
        <v>6447</v>
      </c>
    </row>
    <row r="4725" spans="1:12" ht="23.25" x14ac:dyDescent="0.25">
      <c r="A4725" s="64" t="s">
        <v>49</v>
      </c>
      <c r="B4725" s="64" t="s">
        <v>17994</v>
      </c>
      <c r="C4725" s="64" t="s">
        <v>18251</v>
      </c>
      <c r="D4725" s="64" t="s">
        <v>18252</v>
      </c>
      <c r="E4725" s="64" t="s">
        <v>210</v>
      </c>
      <c r="F4725" s="64" t="s">
        <v>210</v>
      </c>
      <c r="G4725" s="91" t="s">
        <v>18330</v>
      </c>
      <c r="H4725" s="92" t="s">
        <v>18331</v>
      </c>
      <c r="I4725" s="91" t="s">
        <v>2</v>
      </c>
      <c r="J4725" s="91" t="s">
        <v>6445</v>
      </c>
      <c r="K4725" s="91" t="s">
        <v>33492</v>
      </c>
      <c r="L4725" s="91" t="s">
        <v>6447</v>
      </c>
    </row>
    <row r="4726" spans="1:12" ht="23.25" x14ac:dyDescent="0.25">
      <c r="A4726" s="64" t="s">
        <v>49</v>
      </c>
      <c r="B4726" s="64" t="s">
        <v>17994</v>
      </c>
      <c r="C4726" s="64" t="s">
        <v>18251</v>
      </c>
      <c r="D4726" s="64" t="s">
        <v>18252</v>
      </c>
      <c r="E4726" s="64" t="s">
        <v>210</v>
      </c>
      <c r="F4726" s="64" t="s">
        <v>210</v>
      </c>
      <c r="G4726" s="91" t="s">
        <v>18332</v>
      </c>
      <c r="H4726" s="92" t="s">
        <v>18333</v>
      </c>
      <c r="I4726" s="91" t="s">
        <v>2</v>
      </c>
      <c r="J4726" s="91" t="s">
        <v>6445</v>
      </c>
      <c r="K4726" s="91" t="s">
        <v>39317</v>
      </c>
      <c r="L4726" s="91" t="s">
        <v>6447</v>
      </c>
    </row>
    <row r="4727" spans="1:12" ht="23.25" x14ac:dyDescent="0.25">
      <c r="A4727" s="64" t="s">
        <v>49</v>
      </c>
      <c r="B4727" s="64" t="s">
        <v>17994</v>
      </c>
      <c r="C4727" s="64" t="s">
        <v>18251</v>
      </c>
      <c r="D4727" s="64" t="s">
        <v>18252</v>
      </c>
      <c r="E4727" s="64" t="s">
        <v>210</v>
      </c>
      <c r="F4727" s="64" t="s">
        <v>210</v>
      </c>
      <c r="G4727" s="91" t="s">
        <v>18334</v>
      </c>
      <c r="H4727" s="92" t="s">
        <v>18335</v>
      </c>
      <c r="I4727" s="91" t="s">
        <v>2</v>
      </c>
      <c r="J4727" s="91" t="s">
        <v>6445</v>
      </c>
      <c r="K4727" s="91" t="s">
        <v>38606</v>
      </c>
      <c r="L4727" s="91" t="s">
        <v>6447</v>
      </c>
    </row>
    <row r="4728" spans="1:12" ht="23.25" x14ac:dyDescent="0.25">
      <c r="A4728" s="64" t="s">
        <v>49</v>
      </c>
      <c r="B4728" s="64" t="s">
        <v>17994</v>
      </c>
      <c r="C4728" s="64" t="s">
        <v>18251</v>
      </c>
      <c r="D4728" s="64" t="s">
        <v>18252</v>
      </c>
      <c r="E4728" s="64" t="s">
        <v>210</v>
      </c>
      <c r="F4728" s="64" t="s">
        <v>210</v>
      </c>
      <c r="G4728" s="91" t="s">
        <v>18336</v>
      </c>
      <c r="H4728" s="92" t="s">
        <v>18337</v>
      </c>
      <c r="I4728" s="91" t="s">
        <v>2</v>
      </c>
      <c r="J4728" s="91" t="s">
        <v>6445</v>
      </c>
      <c r="K4728" s="91" t="s">
        <v>7880</v>
      </c>
      <c r="L4728" s="91" t="s">
        <v>6447</v>
      </c>
    </row>
    <row r="4729" spans="1:12" ht="23.25" x14ac:dyDescent="0.25">
      <c r="A4729" s="64" t="s">
        <v>49</v>
      </c>
      <c r="B4729" s="64" t="s">
        <v>17994</v>
      </c>
      <c r="C4729" s="64" t="s">
        <v>18251</v>
      </c>
      <c r="D4729" s="64" t="s">
        <v>18252</v>
      </c>
      <c r="E4729" s="64" t="s">
        <v>210</v>
      </c>
      <c r="F4729" s="64" t="s">
        <v>210</v>
      </c>
      <c r="G4729" s="91" t="s">
        <v>18338</v>
      </c>
      <c r="H4729" s="92" t="s">
        <v>18339</v>
      </c>
      <c r="I4729" s="91" t="s">
        <v>2</v>
      </c>
      <c r="J4729" s="91" t="s">
        <v>6445</v>
      </c>
      <c r="K4729" s="91" t="s">
        <v>39318</v>
      </c>
      <c r="L4729" s="91" t="s">
        <v>6447</v>
      </c>
    </row>
    <row r="4730" spans="1:12" ht="23.25" x14ac:dyDescent="0.25">
      <c r="A4730" s="64" t="s">
        <v>49</v>
      </c>
      <c r="B4730" s="64" t="s">
        <v>17994</v>
      </c>
      <c r="C4730" s="64" t="s">
        <v>18251</v>
      </c>
      <c r="D4730" s="64" t="s">
        <v>18252</v>
      </c>
      <c r="E4730" s="64" t="s">
        <v>210</v>
      </c>
      <c r="F4730" s="64" t="s">
        <v>210</v>
      </c>
      <c r="G4730" s="91" t="s">
        <v>18341</v>
      </c>
      <c r="H4730" s="92" t="s">
        <v>18342</v>
      </c>
      <c r="I4730" s="91" t="s">
        <v>2</v>
      </c>
      <c r="J4730" s="91" t="s">
        <v>6445</v>
      </c>
      <c r="K4730" s="91" t="s">
        <v>39319</v>
      </c>
      <c r="L4730" s="91" t="s">
        <v>6447</v>
      </c>
    </row>
    <row r="4731" spans="1:12" ht="23.25" x14ac:dyDescent="0.25">
      <c r="A4731" s="64" t="s">
        <v>49</v>
      </c>
      <c r="B4731" s="64" t="s">
        <v>17994</v>
      </c>
      <c r="C4731" s="64" t="s">
        <v>18251</v>
      </c>
      <c r="D4731" s="64" t="s">
        <v>18252</v>
      </c>
      <c r="E4731" s="64" t="s">
        <v>210</v>
      </c>
      <c r="F4731" s="64" t="s">
        <v>210</v>
      </c>
      <c r="G4731" s="91" t="s">
        <v>18343</v>
      </c>
      <c r="H4731" s="92" t="s">
        <v>18344</v>
      </c>
      <c r="I4731" s="91" t="s">
        <v>2</v>
      </c>
      <c r="J4731" s="91" t="s">
        <v>6445</v>
      </c>
      <c r="K4731" s="91" t="s">
        <v>39320</v>
      </c>
      <c r="L4731" s="91" t="s">
        <v>6447</v>
      </c>
    </row>
    <row r="4732" spans="1:12" x14ac:dyDescent="0.25">
      <c r="A4732" s="64" t="s">
        <v>49</v>
      </c>
      <c r="B4732" s="64" t="s">
        <v>17994</v>
      </c>
      <c r="C4732" s="64" t="s">
        <v>18251</v>
      </c>
      <c r="D4732" s="64" t="s">
        <v>18252</v>
      </c>
      <c r="E4732" s="64" t="s">
        <v>210</v>
      </c>
      <c r="F4732" s="64" t="s">
        <v>210</v>
      </c>
      <c r="G4732" s="91" t="s">
        <v>18345</v>
      </c>
      <c r="H4732" s="92" t="s">
        <v>18346</v>
      </c>
      <c r="I4732" s="91" t="s">
        <v>2</v>
      </c>
      <c r="J4732" s="91" t="s">
        <v>6445</v>
      </c>
      <c r="K4732" s="91" t="s">
        <v>35538</v>
      </c>
      <c r="L4732" s="91" t="s">
        <v>6447</v>
      </c>
    </row>
    <row r="4733" spans="1:12" x14ac:dyDescent="0.25">
      <c r="A4733" s="64" t="s">
        <v>49</v>
      </c>
      <c r="B4733" s="64" t="s">
        <v>17994</v>
      </c>
      <c r="C4733" s="64" t="s">
        <v>18251</v>
      </c>
      <c r="D4733" s="64" t="s">
        <v>18252</v>
      </c>
      <c r="E4733" s="64" t="s">
        <v>210</v>
      </c>
      <c r="F4733" s="64" t="s">
        <v>210</v>
      </c>
      <c r="G4733" s="91" t="s">
        <v>18348</v>
      </c>
      <c r="H4733" s="92" t="s">
        <v>18349</v>
      </c>
      <c r="I4733" s="91" t="s">
        <v>2</v>
      </c>
      <c r="J4733" s="91" t="s">
        <v>6445</v>
      </c>
      <c r="K4733" s="91" t="s">
        <v>13482</v>
      </c>
      <c r="L4733" s="91" t="s">
        <v>6447</v>
      </c>
    </row>
    <row r="4734" spans="1:12" x14ac:dyDescent="0.25">
      <c r="A4734" s="64" t="s">
        <v>49</v>
      </c>
      <c r="B4734" s="64" t="s">
        <v>17994</v>
      </c>
      <c r="C4734" s="64" t="s">
        <v>18251</v>
      </c>
      <c r="D4734" s="64" t="s">
        <v>18252</v>
      </c>
      <c r="E4734" s="64" t="s">
        <v>210</v>
      </c>
      <c r="F4734" s="64" t="s">
        <v>210</v>
      </c>
      <c r="G4734" s="91" t="s">
        <v>18351</v>
      </c>
      <c r="H4734" s="92" t="s">
        <v>18352</v>
      </c>
      <c r="I4734" s="91" t="s">
        <v>2</v>
      </c>
      <c r="J4734" s="91" t="s">
        <v>6445</v>
      </c>
      <c r="K4734" s="91" t="s">
        <v>39004</v>
      </c>
      <c r="L4734" s="91" t="s">
        <v>6447</v>
      </c>
    </row>
    <row r="4735" spans="1:12" x14ac:dyDescent="0.25">
      <c r="A4735" s="64" t="s">
        <v>49</v>
      </c>
      <c r="B4735" s="64" t="s">
        <v>17994</v>
      </c>
      <c r="C4735" s="64" t="s">
        <v>18251</v>
      </c>
      <c r="D4735" s="64" t="s">
        <v>18252</v>
      </c>
      <c r="E4735" s="64" t="s">
        <v>210</v>
      </c>
      <c r="F4735" s="64" t="s">
        <v>210</v>
      </c>
      <c r="G4735" s="91" t="s">
        <v>18354</v>
      </c>
      <c r="H4735" s="92" t="s">
        <v>18355</v>
      </c>
      <c r="I4735" s="91" t="s">
        <v>2</v>
      </c>
      <c r="J4735" s="91" t="s">
        <v>6445</v>
      </c>
      <c r="K4735" s="91" t="s">
        <v>11397</v>
      </c>
      <c r="L4735" s="91" t="s">
        <v>6447</v>
      </c>
    </row>
    <row r="4736" spans="1:12" x14ac:dyDescent="0.25">
      <c r="A4736" s="64" t="s">
        <v>49</v>
      </c>
      <c r="B4736" s="64" t="s">
        <v>17994</v>
      </c>
      <c r="C4736" s="64" t="s">
        <v>18251</v>
      </c>
      <c r="D4736" s="64" t="s">
        <v>18252</v>
      </c>
      <c r="E4736" s="64" t="s">
        <v>210</v>
      </c>
      <c r="F4736" s="64" t="s">
        <v>210</v>
      </c>
      <c r="G4736" s="91" t="s">
        <v>18357</v>
      </c>
      <c r="H4736" s="92" t="s">
        <v>18358</v>
      </c>
      <c r="I4736" s="91" t="s">
        <v>2</v>
      </c>
      <c r="J4736" s="91" t="s">
        <v>6445</v>
      </c>
      <c r="K4736" s="91" t="s">
        <v>14203</v>
      </c>
      <c r="L4736" s="91" t="s">
        <v>6447</v>
      </c>
    </row>
    <row r="4737" spans="1:12" x14ac:dyDescent="0.25">
      <c r="A4737" s="64" t="s">
        <v>49</v>
      </c>
      <c r="B4737" s="64" t="s">
        <v>17994</v>
      </c>
      <c r="C4737" s="64" t="s">
        <v>18251</v>
      </c>
      <c r="D4737" s="64" t="s">
        <v>18252</v>
      </c>
      <c r="E4737" s="64" t="s">
        <v>210</v>
      </c>
      <c r="F4737" s="64" t="s">
        <v>210</v>
      </c>
      <c r="G4737" s="91" t="s">
        <v>18360</v>
      </c>
      <c r="H4737" s="92" t="s">
        <v>18361</v>
      </c>
      <c r="I4737" s="91" t="s">
        <v>2</v>
      </c>
      <c r="J4737" s="91" t="s">
        <v>6445</v>
      </c>
      <c r="K4737" s="91" t="s">
        <v>39321</v>
      </c>
      <c r="L4737" s="91" t="s">
        <v>6447</v>
      </c>
    </row>
    <row r="4738" spans="1:12" ht="23.25" x14ac:dyDescent="0.25">
      <c r="A4738" s="64" t="s">
        <v>49</v>
      </c>
      <c r="B4738" s="64" t="s">
        <v>17994</v>
      </c>
      <c r="C4738" s="64" t="s">
        <v>18251</v>
      </c>
      <c r="D4738" s="64" t="s">
        <v>18252</v>
      </c>
      <c r="E4738" s="64" t="s">
        <v>210</v>
      </c>
      <c r="F4738" s="64" t="s">
        <v>210</v>
      </c>
      <c r="G4738" s="91" t="s">
        <v>18362</v>
      </c>
      <c r="H4738" s="92" t="s">
        <v>18363</v>
      </c>
      <c r="I4738" s="91" t="s">
        <v>2</v>
      </c>
      <c r="J4738" s="91" t="s">
        <v>6445</v>
      </c>
      <c r="K4738" s="91" t="s">
        <v>37101</v>
      </c>
      <c r="L4738" s="91" t="s">
        <v>6447</v>
      </c>
    </row>
    <row r="4739" spans="1:12" ht="23.25" x14ac:dyDescent="0.25">
      <c r="A4739" s="64" t="s">
        <v>49</v>
      </c>
      <c r="B4739" s="64" t="s">
        <v>17994</v>
      </c>
      <c r="C4739" s="64" t="s">
        <v>18251</v>
      </c>
      <c r="D4739" s="64" t="s">
        <v>18252</v>
      </c>
      <c r="E4739" s="64" t="s">
        <v>210</v>
      </c>
      <c r="F4739" s="64" t="s">
        <v>210</v>
      </c>
      <c r="G4739" s="91" t="s">
        <v>18364</v>
      </c>
      <c r="H4739" s="92" t="s">
        <v>18365</v>
      </c>
      <c r="I4739" s="91" t="s">
        <v>2</v>
      </c>
      <c r="J4739" s="91" t="s">
        <v>6445</v>
      </c>
      <c r="K4739" s="91" t="s">
        <v>17642</v>
      </c>
      <c r="L4739" s="91" t="s">
        <v>6447</v>
      </c>
    </row>
    <row r="4740" spans="1:12" ht="23.25" x14ac:dyDescent="0.25">
      <c r="A4740" s="64" t="s">
        <v>49</v>
      </c>
      <c r="B4740" s="64" t="s">
        <v>17994</v>
      </c>
      <c r="C4740" s="64" t="s">
        <v>18251</v>
      </c>
      <c r="D4740" s="64" t="s">
        <v>18252</v>
      </c>
      <c r="E4740" s="64" t="s">
        <v>210</v>
      </c>
      <c r="F4740" s="64" t="s">
        <v>210</v>
      </c>
      <c r="G4740" s="91" t="s">
        <v>18366</v>
      </c>
      <c r="H4740" s="92" t="s">
        <v>18367</v>
      </c>
      <c r="I4740" s="91" t="s">
        <v>2</v>
      </c>
      <c r="J4740" s="91" t="s">
        <v>6445</v>
      </c>
      <c r="K4740" s="91" t="s">
        <v>38549</v>
      </c>
      <c r="L4740" s="91" t="s">
        <v>6447</v>
      </c>
    </row>
    <row r="4741" spans="1:12" ht="23.25" x14ac:dyDescent="0.25">
      <c r="A4741" s="64" t="s">
        <v>49</v>
      </c>
      <c r="B4741" s="64" t="s">
        <v>17994</v>
      </c>
      <c r="C4741" s="64" t="s">
        <v>18251</v>
      </c>
      <c r="D4741" s="64" t="s">
        <v>18252</v>
      </c>
      <c r="E4741" s="64" t="s">
        <v>210</v>
      </c>
      <c r="F4741" s="64" t="s">
        <v>210</v>
      </c>
      <c r="G4741" s="91" t="s">
        <v>18368</v>
      </c>
      <c r="H4741" s="92" t="s">
        <v>18369</v>
      </c>
      <c r="I4741" s="91" t="s">
        <v>2</v>
      </c>
      <c r="J4741" s="91" t="s">
        <v>6445</v>
      </c>
      <c r="K4741" s="91" t="s">
        <v>39322</v>
      </c>
      <c r="L4741" s="91" t="s">
        <v>6447</v>
      </c>
    </row>
    <row r="4742" spans="1:12" ht="23.25" x14ac:dyDescent="0.25">
      <c r="A4742" s="64" t="s">
        <v>49</v>
      </c>
      <c r="B4742" s="64" t="s">
        <v>17994</v>
      </c>
      <c r="C4742" s="64" t="s">
        <v>18251</v>
      </c>
      <c r="D4742" s="64" t="s">
        <v>18252</v>
      </c>
      <c r="E4742" s="64" t="s">
        <v>210</v>
      </c>
      <c r="F4742" s="64" t="s">
        <v>210</v>
      </c>
      <c r="G4742" s="91" t="s">
        <v>18370</v>
      </c>
      <c r="H4742" s="92" t="s">
        <v>18371</v>
      </c>
      <c r="I4742" s="91" t="s">
        <v>2</v>
      </c>
      <c r="J4742" s="91" t="s">
        <v>6445</v>
      </c>
      <c r="K4742" s="91" t="s">
        <v>16484</v>
      </c>
      <c r="L4742" s="91" t="s">
        <v>6447</v>
      </c>
    </row>
    <row r="4743" spans="1:12" ht="23.25" x14ac:dyDescent="0.25">
      <c r="A4743" s="64" t="s">
        <v>49</v>
      </c>
      <c r="B4743" s="64" t="s">
        <v>17994</v>
      </c>
      <c r="C4743" s="64" t="s">
        <v>18251</v>
      </c>
      <c r="D4743" s="64" t="s">
        <v>18252</v>
      </c>
      <c r="E4743" s="64" t="s">
        <v>210</v>
      </c>
      <c r="F4743" s="64" t="s">
        <v>210</v>
      </c>
      <c r="G4743" s="91" t="s">
        <v>18372</v>
      </c>
      <c r="H4743" s="92" t="s">
        <v>18373</v>
      </c>
      <c r="I4743" s="91" t="s">
        <v>2</v>
      </c>
      <c r="J4743" s="91" t="s">
        <v>6445</v>
      </c>
      <c r="K4743" s="91" t="s">
        <v>39323</v>
      </c>
      <c r="L4743" s="91" t="s">
        <v>6447</v>
      </c>
    </row>
    <row r="4744" spans="1:12" ht="23.25" x14ac:dyDescent="0.25">
      <c r="A4744" s="64" t="s">
        <v>49</v>
      </c>
      <c r="B4744" s="64" t="s">
        <v>17994</v>
      </c>
      <c r="C4744" s="64" t="s">
        <v>18251</v>
      </c>
      <c r="D4744" s="64" t="s">
        <v>18252</v>
      </c>
      <c r="E4744" s="64" t="s">
        <v>210</v>
      </c>
      <c r="F4744" s="64" t="s">
        <v>210</v>
      </c>
      <c r="G4744" s="91" t="s">
        <v>18374</v>
      </c>
      <c r="H4744" s="92" t="s">
        <v>18375</v>
      </c>
      <c r="I4744" s="91" t="s">
        <v>2</v>
      </c>
      <c r="J4744" s="91" t="s">
        <v>6445</v>
      </c>
      <c r="K4744" s="91" t="s">
        <v>9979</v>
      </c>
      <c r="L4744" s="91" t="s">
        <v>6447</v>
      </c>
    </row>
    <row r="4745" spans="1:12" ht="23.25" x14ac:dyDescent="0.25">
      <c r="A4745" s="64" t="s">
        <v>49</v>
      </c>
      <c r="B4745" s="64" t="s">
        <v>17994</v>
      </c>
      <c r="C4745" s="64" t="s">
        <v>18251</v>
      </c>
      <c r="D4745" s="64" t="s">
        <v>18252</v>
      </c>
      <c r="E4745" s="64" t="s">
        <v>210</v>
      </c>
      <c r="F4745" s="64" t="s">
        <v>210</v>
      </c>
      <c r="G4745" s="91" t="s">
        <v>18376</v>
      </c>
      <c r="H4745" s="92" t="s">
        <v>18377</v>
      </c>
      <c r="I4745" s="91" t="s">
        <v>2</v>
      </c>
      <c r="J4745" s="91" t="s">
        <v>6445</v>
      </c>
      <c r="K4745" s="91" t="s">
        <v>39324</v>
      </c>
      <c r="L4745" s="91" t="s">
        <v>6447</v>
      </c>
    </row>
    <row r="4746" spans="1:12" ht="23.25" x14ac:dyDescent="0.25">
      <c r="A4746" s="64" t="s">
        <v>49</v>
      </c>
      <c r="B4746" s="64" t="s">
        <v>17994</v>
      </c>
      <c r="C4746" s="64" t="s">
        <v>18251</v>
      </c>
      <c r="D4746" s="64" t="s">
        <v>18252</v>
      </c>
      <c r="E4746" s="64" t="s">
        <v>210</v>
      </c>
      <c r="F4746" s="64" t="s">
        <v>210</v>
      </c>
      <c r="G4746" s="91" t="s">
        <v>18378</v>
      </c>
      <c r="H4746" s="92" t="s">
        <v>18379</v>
      </c>
      <c r="I4746" s="91" t="s">
        <v>2</v>
      </c>
      <c r="J4746" s="91" t="s">
        <v>6445</v>
      </c>
      <c r="K4746" s="91" t="s">
        <v>39325</v>
      </c>
      <c r="L4746" s="91" t="s">
        <v>6447</v>
      </c>
    </row>
    <row r="4747" spans="1:12" ht="23.25" x14ac:dyDescent="0.25">
      <c r="A4747" s="64" t="s">
        <v>49</v>
      </c>
      <c r="B4747" s="64" t="s">
        <v>17994</v>
      </c>
      <c r="C4747" s="64" t="s">
        <v>18251</v>
      </c>
      <c r="D4747" s="64" t="s">
        <v>18252</v>
      </c>
      <c r="E4747" s="64" t="s">
        <v>210</v>
      </c>
      <c r="F4747" s="64" t="s">
        <v>210</v>
      </c>
      <c r="G4747" s="91" t="s">
        <v>18381</v>
      </c>
      <c r="H4747" s="92" t="s">
        <v>18382</v>
      </c>
      <c r="I4747" s="91" t="s">
        <v>2</v>
      </c>
      <c r="J4747" s="91" t="s">
        <v>6445</v>
      </c>
      <c r="K4747" s="91" t="s">
        <v>13697</v>
      </c>
      <c r="L4747" s="91" t="s">
        <v>6447</v>
      </c>
    </row>
    <row r="4748" spans="1:12" ht="23.25" x14ac:dyDescent="0.25">
      <c r="A4748" s="64" t="s">
        <v>49</v>
      </c>
      <c r="B4748" s="64" t="s">
        <v>17994</v>
      </c>
      <c r="C4748" s="64" t="s">
        <v>18251</v>
      </c>
      <c r="D4748" s="64" t="s">
        <v>18252</v>
      </c>
      <c r="E4748" s="64" t="s">
        <v>210</v>
      </c>
      <c r="F4748" s="64" t="s">
        <v>210</v>
      </c>
      <c r="G4748" s="91" t="s">
        <v>18383</v>
      </c>
      <c r="H4748" s="92" t="s">
        <v>18384</v>
      </c>
      <c r="I4748" s="91" t="s">
        <v>2</v>
      </c>
      <c r="J4748" s="91" t="s">
        <v>6445</v>
      </c>
      <c r="K4748" s="91" t="s">
        <v>39326</v>
      </c>
      <c r="L4748" s="91" t="s">
        <v>6447</v>
      </c>
    </row>
    <row r="4749" spans="1:12" ht="23.25" x14ac:dyDescent="0.25">
      <c r="A4749" s="64" t="s">
        <v>49</v>
      </c>
      <c r="B4749" s="64" t="s">
        <v>17994</v>
      </c>
      <c r="C4749" s="64" t="s">
        <v>18251</v>
      </c>
      <c r="D4749" s="64" t="s">
        <v>18252</v>
      </c>
      <c r="E4749" s="64" t="s">
        <v>210</v>
      </c>
      <c r="F4749" s="64" t="s">
        <v>210</v>
      </c>
      <c r="G4749" s="91" t="s">
        <v>18385</v>
      </c>
      <c r="H4749" s="92" t="s">
        <v>18386</v>
      </c>
      <c r="I4749" s="91" t="s">
        <v>2</v>
      </c>
      <c r="J4749" s="91" t="s">
        <v>6445</v>
      </c>
      <c r="K4749" s="91" t="s">
        <v>39327</v>
      </c>
      <c r="L4749" s="91" t="s">
        <v>6447</v>
      </c>
    </row>
    <row r="4750" spans="1:12" ht="23.25" x14ac:dyDescent="0.25">
      <c r="A4750" s="64" t="s">
        <v>49</v>
      </c>
      <c r="B4750" s="64" t="s">
        <v>17994</v>
      </c>
      <c r="C4750" s="64" t="s">
        <v>18251</v>
      </c>
      <c r="D4750" s="64" t="s">
        <v>18252</v>
      </c>
      <c r="E4750" s="64" t="s">
        <v>210</v>
      </c>
      <c r="F4750" s="64" t="s">
        <v>210</v>
      </c>
      <c r="G4750" s="91" t="s">
        <v>18387</v>
      </c>
      <c r="H4750" s="92" t="s">
        <v>18388</v>
      </c>
      <c r="I4750" s="91" t="s">
        <v>2</v>
      </c>
      <c r="J4750" s="91" t="s">
        <v>6445</v>
      </c>
      <c r="K4750" s="91" t="s">
        <v>36800</v>
      </c>
      <c r="L4750" s="91" t="s">
        <v>6447</v>
      </c>
    </row>
    <row r="4751" spans="1:12" ht="23.25" x14ac:dyDescent="0.25">
      <c r="A4751" s="64" t="s">
        <v>49</v>
      </c>
      <c r="B4751" s="64" t="s">
        <v>17994</v>
      </c>
      <c r="C4751" s="64" t="s">
        <v>18251</v>
      </c>
      <c r="D4751" s="64" t="s">
        <v>18252</v>
      </c>
      <c r="E4751" s="64" t="s">
        <v>210</v>
      </c>
      <c r="F4751" s="64" t="s">
        <v>210</v>
      </c>
      <c r="G4751" s="91" t="s">
        <v>18389</v>
      </c>
      <c r="H4751" s="92" t="s">
        <v>18390</v>
      </c>
      <c r="I4751" s="91" t="s">
        <v>2</v>
      </c>
      <c r="J4751" s="91" t="s">
        <v>6445</v>
      </c>
      <c r="K4751" s="91" t="s">
        <v>30728</v>
      </c>
      <c r="L4751" s="91" t="s">
        <v>6447</v>
      </c>
    </row>
    <row r="4752" spans="1:12" ht="23.25" x14ac:dyDescent="0.25">
      <c r="A4752" s="64" t="s">
        <v>49</v>
      </c>
      <c r="B4752" s="64" t="s">
        <v>17994</v>
      </c>
      <c r="C4752" s="64" t="s">
        <v>18251</v>
      </c>
      <c r="D4752" s="64" t="s">
        <v>18252</v>
      </c>
      <c r="E4752" s="64" t="s">
        <v>210</v>
      </c>
      <c r="F4752" s="64" t="s">
        <v>210</v>
      </c>
      <c r="G4752" s="91" t="s">
        <v>18391</v>
      </c>
      <c r="H4752" s="92" t="s">
        <v>18392</v>
      </c>
      <c r="I4752" s="91" t="s">
        <v>2</v>
      </c>
      <c r="J4752" s="91" t="s">
        <v>6445</v>
      </c>
      <c r="K4752" s="91" t="s">
        <v>7690</v>
      </c>
      <c r="L4752" s="91" t="s">
        <v>6447</v>
      </c>
    </row>
    <row r="4753" spans="1:12" ht="23.25" x14ac:dyDescent="0.25">
      <c r="A4753" s="64" t="s">
        <v>49</v>
      </c>
      <c r="B4753" s="64" t="s">
        <v>17994</v>
      </c>
      <c r="C4753" s="64" t="s">
        <v>18251</v>
      </c>
      <c r="D4753" s="64" t="s">
        <v>18252</v>
      </c>
      <c r="E4753" s="64" t="s">
        <v>210</v>
      </c>
      <c r="F4753" s="64" t="s">
        <v>210</v>
      </c>
      <c r="G4753" s="91" t="s">
        <v>18393</v>
      </c>
      <c r="H4753" s="92" t="s">
        <v>18394</v>
      </c>
      <c r="I4753" s="91" t="s">
        <v>2</v>
      </c>
      <c r="J4753" s="91" t="s">
        <v>6445</v>
      </c>
      <c r="K4753" s="91" t="s">
        <v>9943</v>
      </c>
      <c r="L4753" s="91" t="s">
        <v>6447</v>
      </c>
    </row>
    <row r="4754" spans="1:12" ht="23.25" x14ac:dyDescent="0.25">
      <c r="A4754" s="64" t="s">
        <v>49</v>
      </c>
      <c r="B4754" s="64" t="s">
        <v>17994</v>
      </c>
      <c r="C4754" s="64" t="s">
        <v>18251</v>
      </c>
      <c r="D4754" s="64" t="s">
        <v>18252</v>
      </c>
      <c r="E4754" s="64" t="s">
        <v>210</v>
      </c>
      <c r="F4754" s="64" t="s">
        <v>210</v>
      </c>
      <c r="G4754" s="91" t="s">
        <v>18395</v>
      </c>
      <c r="H4754" s="92" t="s">
        <v>18396</v>
      </c>
      <c r="I4754" s="91" t="s">
        <v>2</v>
      </c>
      <c r="J4754" s="91" t="s">
        <v>6445</v>
      </c>
      <c r="K4754" s="91" t="s">
        <v>39328</v>
      </c>
      <c r="L4754" s="91" t="s">
        <v>6447</v>
      </c>
    </row>
    <row r="4755" spans="1:12" ht="23.25" x14ac:dyDescent="0.25">
      <c r="A4755" s="64" t="s">
        <v>49</v>
      </c>
      <c r="B4755" s="64" t="s">
        <v>17994</v>
      </c>
      <c r="C4755" s="64" t="s">
        <v>18251</v>
      </c>
      <c r="D4755" s="64" t="s">
        <v>18252</v>
      </c>
      <c r="E4755" s="64" t="s">
        <v>210</v>
      </c>
      <c r="F4755" s="64" t="s">
        <v>210</v>
      </c>
      <c r="G4755" s="91" t="s">
        <v>18397</v>
      </c>
      <c r="H4755" s="92" t="s">
        <v>18398</v>
      </c>
      <c r="I4755" s="91" t="s">
        <v>2</v>
      </c>
      <c r="J4755" s="91" t="s">
        <v>6445</v>
      </c>
      <c r="K4755" s="91" t="s">
        <v>39329</v>
      </c>
      <c r="L4755" s="91" t="s">
        <v>6447</v>
      </c>
    </row>
    <row r="4756" spans="1:12" ht="23.25" x14ac:dyDescent="0.25">
      <c r="A4756" s="64" t="s">
        <v>49</v>
      </c>
      <c r="B4756" s="64" t="s">
        <v>17994</v>
      </c>
      <c r="C4756" s="64" t="s">
        <v>18251</v>
      </c>
      <c r="D4756" s="64" t="s">
        <v>18252</v>
      </c>
      <c r="E4756" s="64" t="s">
        <v>210</v>
      </c>
      <c r="F4756" s="64" t="s">
        <v>210</v>
      </c>
      <c r="G4756" s="91" t="s">
        <v>18399</v>
      </c>
      <c r="H4756" s="92" t="s">
        <v>18400</v>
      </c>
      <c r="I4756" s="91" t="s">
        <v>2</v>
      </c>
      <c r="J4756" s="91" t="s">
        <v>6445</v>
      </c>
      <c r="K4756" s="91" t="s">
        <v>39330</v>
      </c>
      <c r="L4756" s="91" t="s">
        <v>6447</v>
      </c>
    </row>
    <row r="4757" spans="1:12" ht="23.25" x14ac:dyDescent="0.25">
      <c r="A4757" s="64" t="s">
        <v>49</v>
      </c>
      <c r="B4757" s="64" t="s">
        <v>17994</v>
      </c>
      <c r="C4757" s="64" t="s">
        <v>18251</v>
      </c>
      <c r="D4757" s="64" t="s">
        <v>18252</v>
      </c>
      <c r="E4757" s="64" t="s">
        <v>210</v>
      </c>
      <c r="F4757" s="64" t="s">
        <v>210</v>
      </c>
      <c r="G4757" s="91" t="s">
        <v>18401</v>
      </c>
      <c r="H4757" s="92" t="s">
        <v>18402</v>
      </c>
      <c r="I4757" s="91" t="s">
        <v>2</v>
      </c>
      <c r="J4757" s="91" t="s">
        <v>6445</v>
      </c>
      <c r="K4757" s="91" t="s">
        <v>39331</v>
      </c>
      <c r="L4757" s="91" t="s">
        <v>6447</v>
      </c>
    </row>
    <row r="4758" spans="1:12" ht="23.25" x14ac:dyDescent="0.25">
      <c r="A4758" s="64" t="s">
        <v>49</v>
      </c>
      <c r="B4758" s="64" t="s">
        <v>17994</v>
      </c>
      <c r="C4758" s="64" t="s">
        <v>18251</v>
      </c>
      <c r="D4758" s="64" t="s">
        <v>18252</v>
      </c>
      <c r="E4758" s="64" t="s">
        <v>210</v>
      </c>
      <c r="F4758" s="64" t="s">
        <v>210</v>
      </c>
      <c r="G4758" s="91" t="s">
        <v>18404</v>
      </c>
      <c r="H4758" s="92" t="s">
        <v>18405</v>
      </c>
      <c r="I4758" s="91" t="s">
        <v>2</v>
      </c>
      <c r="J4758" s="91" t="s">
        <v>6445</v>
      </c>
      <c r="K4758" s="91" t="s">
        <v>37206</v>
      </c>
      <c r="L4758" s="91" t="s">
        <v>6447</v>
      </c>
    </row>
    <row r="4759" spans="1:12" ht="23.25" x14ac:dyDescent="0.25">
      <c r="A4759" s="64" t="s">
        <v>49</v>
      </c>
      <c r="B4759" s="64" t="s">
        <v>17994</v>
      </c>
      <c r="C4759" s="64" t="s">
        <v>18251</v>
      </c>
      <c r="D4759" s="64" t="s">
        <v>18252</v>
      </c>
      <c r="E4759" s="64" t="s">
        <v>210</v>
      </c>
      <c r="F4759" s="64" t="s">
        <v>210</v>
      </c>
      <c r="G4759" s="91" t="s">
        <v>18407</v>
      </c>
      <c r="H4759" s="92" t="s">
        <v>18408</v>
      </c>
      <c r="I4759" s="91" t="s">
        <v>2</v>
      </c>
      <c r="J4759" s="91" t="s">
        <v>6445</v>
      </c>
      <c r="K4759" s="91" t="s">
        <v>36772</v>
      </c>
      <c r="L4759" s="91" t="s">
        <v>6447</v>
      </c>
    </row>
    <row r="4760" spans="1:12" ht="23.25" x14ac:dyDescent="0.25">
      <c r="A4760" s="64" t="s">
        <v>49</v>
      </c>
      <c r="B4760" s="64" t="s">
        <v>17994</v>
      </c>
      <c r="C4760" s="64" t="s">
        <v>18251</v>
      </c>
      <c r="D4760" s="64" t="s">
        <v>18252</v>
      </c>
      <c r="E4760" s="64" t="s">
        <v>210</v>
      </c>
      <c r="F4760" s="64" t="s">
        <v>210</v>
      </c>
      <c r="G4760" s="91" t="s">
        <v>18410</v>
      </c>
      <c r="H4760" s="92" t="s">
        <v>18411</v>
      </c>
      <c r="I4760" s="91" t="s">
        <v>2</v>
      </c>
      <c r="J4760" s="91" t="s">
        <v>6445</v>
      </c>
      <c r="K4760" s="91" t="s">
        <v>39332</v>
      </c>
      <c r="L4760" s="91" t="s">
        <v>6447</v>
      </c>
    </row>
    <row r="4761" spans="1:12" ht="23.25" x14ac:dyDescent="0.25">
      <c r="A4761" s="64" t="s">
        <v>49</v>
      </c>
      <c r="B4761" s="64" t="s">
        <v>17994</v>
      </c>
      <c r="C4761" s="64" t="s">
        <v>18251</v>
      </c>
      <c r="D4761" s="64" t="s">
        <v>18252</v>
      </c>
      <c r="E4761" s="64" t="s">
        <v>210</v>
      </c>
      <c r="F4761" s="64" t="s">
        <v>210</v>
      </c>
      <c r="G4761" s="91" t="s">
        <v>18412</v>
      </c>
      <c r="H4761" s="92" t="s">
        <v>18413</v>
      </c>
      <c r="I4761" s="91" t="s">
        <v>2</v>
      </c>
      <c r="J4761" s="91" t="s">
        <v>6445</v>
      </c>
      <c r="K4761" s="91" t="s">
        <v>39333</v>
      </c>
      <c r="L4761" s="91" t="s">
        <v>6447</v>
      </c>
    </row>
    <row r="4762" spans="1:12" ht="34.5" x14ac:dyDescent="0.25">
      <c r="A4762" s="64" t="s">
        <v>49</v>
      </c>
      <c r="B4762" s="64" t="s">
        <v>17994</v>
      </c>
      <c r="C4762" s="64" t="s">
        <v>18251</v>
      </c>
      <c r="D4762" s="64" t="s">
        <v>18252</v>
      </c>
      <c r="E4762" s="64" t="s">
        <v>210</v>
      </c>
      <c r="F4762" s="64" t="s">
        <v>210</v>
      </c>
      <c r="G4762" s="91" t="s">
        <v>18414</v>
      </c>
      <c r="H4762" s="92" t="s">
        <v>18415</v>
      </c>
      <c r="I4762" s="91" t="s">
        <v>2</v>
      </c>
      <c r="J4762" s="91" t="s">
        <v>6445</v>
      </c>
      <c r="K4762" s="91" t="s">
        <v>32550</v>
      </c>
      <c r="L4762" s="91" t="s">
        <v>6447</v>
      </c>
    </row>
    <row r="4763" spans="1:12" ht="45.75" x14ac:dyDescent="0.25">
      <c r="A4763" s="64" t="s">
        <v>49</v>
      </c>
      <c r="B4763" s="64" t="s">
        <v>17994</v>
      </c>
      <c r="C4763" s="64" t="s">
        <v>18251</v>
      </c>
      <c r="D4763" s="64" t="s">
        <v>18252</v>
      </c>
      <c r="E4763" s="64" t="s">
        <v>210</v>
      </c>
      <c r="F4763" s="64" t="s">
        <v>210</v>
      </c>
      <c r="G4763" s="91" t="s">
        <v>18416</v>
      </c>
      <c r="H4763" s="92" t="s">
        <v>18417</v>
      </c>
      <c r="I4763" s="91" t="s">
        <v>2</v>
      </c>
      <c r="J4763" s="91" t="s">
        <v>6445</v>
      </c>
      <c r="K4763" s="91" t="s">
        <v>37844</v>
      </c>
      <c r="L4763" s="91" t="s">
        <v>6447</v>
      </c>
    </row>
    <row r="4764" spans="1:12" ht="34.5" x14ac:dyDescent="0.25">
      <c r="A4764" s="64" t="s">
        <v>49</v>
      </c>
      <c r="B4764" s="64" t="s">
        <v>17994</v>
      </c>
      <c r="C4764" s="64" t="s">
        <v>18251</v>
      </c>
      <c r="D4764" s="64" t="s">
        <v>18252</v>
      </c>
      <c r="E4764" s="64" t="s">
        <v>210</v>
      </c>
      <c r="F4764" s="64" t="s">
        <v>210</v>
      </c>
      <c r="G4764" s="91" t="s">
        <v>18418</v>
      </c>
      <c r="H4764" s="92" t="s">
        <v>18419</v>
      </c>
      <c r="I4764" s="91" t="s">
        <v>2</v>
      </c>
      <c r="J4764" s="91" t="s">
        <v>6445</v>
      </c>
      <c r="K4764" s="91" t="s">
        <v>35195</v>
      </c>
      <c r="L4764" s="91" t="s">
        <v>6447</v>
      </c>
    </row>
    <row r="4765" spans="1:12" ht="45.75" x14ac:dyDescent="0.25">
      <c r="A4765" s="64" t="s">
        <v>49</v>
      </c>
      <c r="B4765" s="64" t="s">
        <v>17994</v>
      </c>
      <c r="C4765" s="64" t="s">
        <v>18251</v>
      </c>
      <c r="D4765" s="64" t="s">
        <v>18252</v>
      </c>
      <c r="E4765" s="64" t="s">
        <v>210</v>
      </c>
      <c r="F4765" s="64" t="s">
        <v>210</v>
      </c>
      <c r="G4765" s="91" t="s">
        <v>18421</v>
      </c>
      <c r="H4765" s="92" t="s">
        <v>18422</v>
      </c>
      <c r="I4765" s="91" t="s">
        <v>2</v>
      </c>
      <c r="J4765" s="91" t="s">
        <v>6445</v>
      </c>
      <c r="K4765" s="91" t="s">
        <v>7862</v>
      </c>
      <c r="L4765" s="91" t="s">
        <v>6447</v>
      </c>
    </row>
    <row r="4766" spans="1:12" x14ac:dyDescent="0.25">
      <c r="A4766" s="64" t="s">
        <v>49</v>
      </c>
      <c r="B4766" s="64" t="s">
        <v>17994</v>
      </c>
      <c r="C4766" s="64" t="s">
        <v>18424</v>
      </c>
      <c r="D4766" s="64" t="s">
        <v>18425</v>
      </c>
      <c r="E4766" s="64" t="s">
        <v>210</v>
      </c>
      <c r="F4766" s="64" t="s">
        <v>210</v>
      </c>
      <c r="G4766" s="91" t="s">
        <v>18426</v>
      </c>
      <c r="H4766" s="92" t="s">
        <v>18427</v>
      </c>
      <c r="I4766" s="91" t="s">
        <v>4</v>
      </c>
      <c r="J4766" s="91" t="s">
        <v>6445</v>
      </c>
      <c r="K4766" s="91" t="s">
        <v>37244</v>
      </c>
      <c r="L4766" s="91" t="s">
        <v>6447</v>
      </c>
    </row>
    <row r="4767" spans="1:12" x14ac:dyDescent="0.25">
      <c r="A4767" s="64" t="s">
        <v>49</v>
      </c>
      <c r="B4767" s="64" t="s">
        <v>17994</v>
      </c>
      <c r="C4767" s="64" t="s">
        <v>18424</v>
      </c>
      <c r="D4767" s="64" t="s">
        <v>18425</v>
      </c>
      <c r="E4767" s="64" t="s">
        <v>210</v>
      </c>
      <c r="F4767" s="64" t="s">
        <v>210</v>
      </c>
      <c r="G4767" s="91" t="s">
        <v>18429</v>
      </c>
      <c r="H4767" s="92" t="s">
        <v>18430</v>
      </c>
      <c r="I4767" s="91" t="s">
        <v>4</v>
      </c>
      <c r="J4767" s="91" t="s">
        <v>6445</v>
      </c>
      <c r="K4767" s="91" t="s">
        <v>39334</v>
      </c>
      <c r="L4767" s="91" t="s">
        <v>6447</v>
      </c>
    </row>
    <row r="4768" spans="1:12" ht="23.25" x14ac:dyDescent="0.25">
      <c r="A4768" s="64" t="s">
        <v>18431</v>
      </c>
      <c r="B4768" s="64" t="s">
        <v>18432</v>
      </c>
      <c r="C4768" s="64" t="s">
        <v>18433</v>
      </c>
      <c r="D4768" s="64" t="s">
        <v>18434</v>
      </c>
      <c r="E4768" s="64" t="s">
        <v>210</v>
      </c>
      <c r="F4768" s="64" t="s">
        <v>210</v>
      </c>
      <c r="G4768" s="91" t="s">
        <v>18435</v>
      </c>
      <c r="H4768" s="92" t="s">
        <v>18436</v>
      </c>
      <c r="I4768" s="91" t="s">
        <v>2</v>
      </c>
      <c r="J4768" s="91" t="s">
        <v>6445</v>
      </c>
      <c r="K4768" s="91" t="s">
        <v>17907</v>
      </c>
      <c r="L4768" s="91" t="s">
        <v>6447</v>
      </c>
    </row>
    <row r="4769" spans="1:12" ht="34.5" x14ac:dyDescent="0.25">
      <c r="A4769" s="64" t="s">
        <v>18431</v>
      </c>
      <c r="B4769" s="64" t="s">
        <v>18432</v>
      </c>
      <c r="C4769" s="64" t="s">
        <v>18433</v>
      </c>
      <c r="D4769" s="64" t="s">
        <v>18434</v>
      </c>
      <c r="E4769" s="64" t="s">
        <v>210</v>
      </c>
      <c r="F4769" s="64" t="s">
        <v>210</v>
      </c>
      <c r="G4769" s="91" t="s">
        <v>18437</v>
      </c>
      <c r="H4769" s="92" t="s">
        <v>18438</v>
      </c>
      <c r="I4769" s="91" t="s">
        <v>2</v>
      </c>
      <c r="J4769" s="91" t="s">
        <v>6445</v>
      </c>
      <c r="K4769" s="91" t="s">
        <v>17772</v>
      </c>
      <c r="L4769" s="91" t="s">
        <v>6447</v>
      </c>
    </row>
    <row r="4770" spans="1:12" ht="34.5" x14ac:dyDescent="0.25">
      <c r="A4770" s="64" t="s">
        <v>18431</v>
      </c>
      <c r="B4770" s="64" t="s">
        <v>18432</v>
      </c>
      <c r="C4770" s="64" t="s">
        <v>18433</v>
      </c>
      <c r="D4770" s="64" t="s">
        <v>18434</v>
      </c>
      <c r="E4770" s="64" t="s">
        <v>210</v>
      </c>
      <c r="F4770" s="64" t="s">
        <v>210</v>
      </c>
      <c r="G4770" s="91" t="s">
        <v>18439</v>
      </c>
      <c r="H4770" s="92" t="s">
        <v>18440</v>
      </c>
      <c r="I4770" s="91" t="s">
        <v>2</v>
      </c>
      <c r="J4770" s="91" t="s">
        <v>6445</v>
      </c>
      <c r="K4770" s="91" t="s">
        <v>29917</v>
      </c>
      <c r="L4770" s="91" t="s">
        <v>6447</v>
      </c>
    </row>
    <row r="4771" spans="1:12" ht="34.5" x14ac:dyDescent="0.25">
      <c r="A4771" s="64" t="s">
        <v>18431</v>
      </c>
      <c r="B4771" s="64" t="s">
        <v>18432</v>
      </c>
      <c r="C4771" s="64" t="s">
        <v>18433</v>
      </c>
      <c r="D4771" s="64" t="s">
        <v>18434</v>
      </c>
      <c r="E4771" s="64" t="s">
        <v>210</v>
      </c>
      <c r="F4771" s="64" t="s">
        <v>210</v>
      </c>
      <c r="G4771" s="91" t="s">
        <v>18441</v>
      </c>
      <c r="H4771" s="92" t="s">
        <v>18442</v>
      </c>
      <c r="I4771" s="91" t="s">
        <v>2</v>
      </c>
      <c r="J4771" s="91" t="s">
        <v>6445</v>
      </c>
      <c r="K4771" s="91" t="s">
        <v>6450</v>
      </c>
      <c r="L4771" s="91" t="s">
        <v>6447</v>
      </c>
    </row>
    <row r="4772" spans="1:12" ht="23.25" x14ac:dyDescent="0.25">
      <c r="A4772" s="64" t="s">
        <v>18431</v>
      </c>
      <c r="B4772" s="64" t="s">
        <v>18432</v>
      </c>
      <c r="C4772" s="64" t="s">
        <v>18433</v>
      </c>
      <c r="D4772" s="64" t="s">
        <v>18434</v>
      </c>
      <c r="E4772" s="64" t="s">
        <v>210</v>
      </c>
      <c r="F4772" s="64" t="s">
        <v>210</v>
      </c>
      <c r="G4772" s="91" t="s">
        <v>18444</v>
      </c>
      <c r="H4772" s="92" t="s">
        <v>18445</v>
      </c>
      <c r="I4772" s="91" t="s">
        <v>2</v>
      </c>
      <c r="J4772" s="91" t="s">
        <v>6445</v>
      </c>
      <c r="K4772" s="91" t="s">
        <v>18446</v>
      </c>
      <c r="L4772" s="91" t="s">
        <v>6447</v>
      </c>
    </row>
    <row r="4773" spans="1:12" ht="34.5" x14ac:dyDescent="0.25">
      <c r="A4773" s="64" t="s">
        <v>18431</v>
      </c>
      <c r="B4773" s="64" t="s">
        <v>18432</v>
      </c>
      <c r="C4773" s="64" t="s">
        <v>18433</v>
      </c>
      <c r="D4773" s="64" t="s">
        <v>18434</v>
      </c>
      <c r="E4773" s="64" t="s">
        <v>210</v>
      </c>
      <c r="F4773" s="64" t="s">
        <v>210</v>
      </c>
      <c r="G4773" s="91" t="s">
        <v>18447</v>
      </c>
      <c r="H4773" s="92" t="s">
        <v>18448</v>
      </c>
      <c r="I4773" s="91" t="s">
        <v>2</v>
      </c>
      <c r="J4773" s="91" t="s">
        <v>6445</v>
      </c>
      <c r="K4773" s="91" t="s">
        <v>12786</v>
      </c>
      <c r="L4773" s="91" t="s">
        <v>6447</v>
      </c>
    </row>
    <row r="4774" spans="1:12" ht="23.25" x14ac:dyDescent="0.25">
      <c r="A4774" s="64" t="s">
        <v>18431</v>
      </c>
      <c r="B4774" s="64" t="s">
        <v>18432</v>
      </c>
      <c r="C4774" s="64" t="s">
        <v>18433</v>
      </c>
      <c r="D4774" s="64" t="s">
        <v>18434</v>
      </c>
      <c r="E4774" s="64" t="s">
        <v>210</v>
      </c>
      <c r="F4774" s="64" t="s">
        <v>210</v>
      </c>
      <c r="G4774" s="91" t="s">
        <v>18449</v>
      </c>
      <c r="H4774" s="92" t="s">
        <v>18450</v>
      </c>
      <c r="I4774" s="91" t="s">
        <v>2</v>
      </c>
      <c r="J4774" s="91" t="s">
        <v>6445</v>
      </c>
      <c r="K4774" s="91" t="s">
        <v>31270</v>
      </c>
      <c r="L4774" s="91" t="s">
        <v>6447</v>
      </c>
    </row>
    <row r="4775" spans="1:12" ht="23.25" x14ac:dyDescent="0.25">
      <c r="A4775" s="64" t="s">
        <v>18431</v>
      </c>
      <c r="B4775" s="64" t="s">
        <v>18432</v>
      </c>
      <c r="C4775" s="64" t="s">
        <v>18433</v>
      </c>
      <c r="D4775" s="64" t="s">
        <v>18434</v>
      </c>
      <c r="E4775" s="64" t="s">
        <v>210</v>
      </c>
      <c r="F4775" s="64" t="s">
        <v>210</v>
      </c>
      <c r="G4775" s="91" t="s">
        <v>18451</v>
      </c>
      <c r="H4775" s="92" t="s">
        <v>18452</v>
      </c>
      <c r="I4775" s="91" t="s">
        <v>2</v>
      </c>
      <c r="J4775" s="91" t="s">
        <v>6445</v>
      </c>
      <c r="K4775" s="91" t="s">
        <v>33551</v>
      </c>
      <c r="L4775" s="91" t="s">
        <v>6447</v>
      </c>
    </row>
    <row r="4776" spans="1:12" ht="23.25" x14ac:dyDescent="0.25">
      <c r="A4776" s="64" t="s">
        <v>18431</v>
      </c>
      <c r="B4776" s="64" t="s">
        <v>18432</v>
      </c>
      <c r="C4776" s="64" t="s">
        <v>18433</v>
      </c>
      <c r="D4776" s="64" t="s">
        <v>18434</v>
      </c>
      <c r="E4776" s="64" t="s">
        <v>210</v>
      </c>
      <c r="F4776" s="64" t="s">
        <v>210</v>
      </c>
      <c r="G4776" s="91" t="s">
        <v>18453</v>
      </c>
      <c r="H4776" s="92" t="s">
        <v>18454</v>
      </c>
      <c r="I4776" s="91" t="s">
        <v>2</v>
      </c>
      <c r="J4776" s="91" t="s">
        <v>6445</v>
      </c>
      <c r="K4776" s="91" t="s">
        <v>7670</v>
      </c>
      <c r="L4776" s="91" t="s">
        <v>6447</v>
      </c>
    </row>
    <row r="4777" spans="1:12" ht="23.25" x14ac:dyDescent="0.25">
      <c r="A4777" s="64" t="s">
        <v>18431</v>
      </c>
      <c r="B4777" s="64" t="s">
        <v>18432</v>
      </c>
      <c r="C4777" s="64" t="s">
        <v>18433</v>
      </c>
      <c r="D4777" s="64" t="s">
        <v>18434</v>
      </c>
      <c r="E4777" s="64" t="s">
        <v>210</v>
      </c>
      <c r="F4777" s="64" t="s">
        <v>210</v>
      </c>
      <c r="G4777" s="91" t="s">
        <v>18455</v>
      </c>
      <c r="H4777" s="92" t="s">
        <v>18456</v>
      </c>
      <c r="I4777" s="91" t="s">
        <v>2</v>
      </c>
      <c r="J4777" s="91" t="s">
        <v>6445</v>
      </c>
      <c r="K4777" s="91" t="s">
        <v>29945</v>
      </c>
      <c r="L4777" s="91" t="s">
        <v>6447</v>
      </c>
    </row>
    <row r="4778" spans="1:12" ht="23.25" x14ac:dyDescent="0.25">
      <c r="A4778" s="64" t="s">
        <v>18431</v>
      </c>
      <c r="B4778" s="64" t="s">
        <v>18432</v>
      </c>
      <c r="C4778" s="64" t="s">
        <v>18433</v>
      </c>
      <c r="D4778" s="64" t="s">
        <v>18434</v>
      </c>
      <c r="E4778" s="64" t="s">
        <v>210</v>
      </c>
      <c r="F4778" s="64" t="s">
        <v>210</v>
      </c>
      <c r="G4778" s="91" t="s">
        <v>18458</v>
      </c>
      <c r="H4778" s="92" t="s">
        <v>18459</v>
      </c>
      <c r="I4778" s="91" t="s">
        <v>2</v>
      </c>
      <c r="J4778" s="91" t="s">
        <v>6445</v>
      </c>
      <c r="K4778" s="91" t="s">
        <v>6702</v>
      </c>
      <c r="L4778" s="91" t="s">
        <v>6447</v>
      </c>
    </row>
    <row r="4779" spans="1:12" ht="23.25" x14ac:dyDescent="0.25">
      <c r="A4779" s="64" t="s">
        <v>18431</v>
      </c>
      <c r="B4779" s="64" t="s">
        <v>18432</v>
      </c>
      <c r="C4779" s="64" t="s">
        <v>18433</v>
      </c>
      <c r="D4779" s="64" t="s">
        <v>18434</v>
      </c>
      <c r="E4779" s="64" t="s">
        <v>210</v>
      </c>
      <c r="F4779" s="64" t="s">
        <v>210</v>
      </c>
      <c r="G4779" s="91" t="s">
        <v>18460</v>
      </c>
      <c r="H4779" s="92" t="s">
        <v>18461</v>
      </c>
      <c r="I4779" s="91" t="s">
        <v>2</v>
      </c>
      <c r="J4779" s="91" t="s">
        <v>6445</v>
      </c>
      <c r="K4779" s="91" t="s">
        <v>18462</v>
      </c>
      <c r="L4779" s="91" t="s">
        <v>6447</v>
      </c>
    </row>
    <row r="4780" spans="1:12" ht="23.25" x14ac:dyDescent="0.25">
      <c r="A4780" s="64" t="s">
        <v>18431</v>
      </c>
      <c r="B4780" s="64" t="s">
        <v>18432</v>
      </c>
      <c r="C4780" s="64" t="s">
        <v>18433</v>
      </c>
      <c r="D4780" s="64" t="s">
        <v>18434</v>
      </c>
      <c r="E4780" s="64" t="s">
        <v>210</v>
      </c>
      <c r="F4780" s="64" t="s">
        <v>210</v>
      </c>
      <c r="G4780" s="91" t="s">
        <v>18463</v>
      </c>
      <c r="H4780" s="92" t="s">
        <v>18464</v>
      </c>
      <c r="I4780" s="91" t="s">
        <v>2</v>
      </c>
      <c r="J4780" s="91" t="s">
        <v>6445</v>
      </c>
      <c r="K4780" s="91" t="s">
        <v>20311</v>
      </c>
      <c r="L4780" s="91" t="s">
        <v>6447</v>
      </c>
    </row>
    <row r="4781" spans="1:12" ht="23.25" x14ac:dyDescent="0.25">
      <c r="A4781" s="64" t="s">
        <v>18431</v>
      </c>
      <c r="B4781" s="64" t="s">
        <v>18432</v>
      </c>
      <c r="C4781" s="64" t="s">
        <v>18433</v>
      </c>
      <c r="D4781" s="64" t="s">
        <v>18434</v>
      </c>
      <c r="E4781" s="64" t="s">
        <v>210</v>
      </c>
      <c r="F4781" s="64" t="s">
        <v>210</v>
      </c>
      <c r="G4781" s="91" t="s">
        <v>18465</v>
      </c>
      <c r="H4781" s="92" t="s">
        <v>18466</v>
      </c>
      <c r="I4781" s="91" t="s">
        <v>2</v>
      </c>
      <c r="J4781" s="91" t="s">
        <v>6445</v>
      </c>
      <c r="K4781" s="91" t="s">
        <v>36020</v>
      </c>
      <c r="L4781" s="91" t="s">
        <v>6447</v>
      </c>
    </row>
    <row r="4782" spans="1:12" ht="34.5" x14ac:dyDescent="0.25">
      <c r="A4782" s="64" t="s">
        <v>18431</v>
      </c>
      <c r="B4782" s="64" t="s">
        <v>18432</v>
      </c>
      <c r="C4782" s="64" t="s">
        <v>18433</v>
      </c>
      <c r="D4782" s="64" t="s">
        <v>18434</v>
      </c>
      <c r="E4782" s="64" t="s">
        <v>210</v>
      </c>
      <c r="F4782" s="64" t="s">
        <v>210</v>
      </c>
      <c r="G4782" s="91" t="s">
        <v>18468</v>
      </c>
      <c r="H4782" s="92" t="s">
        <v>18469</v>
      </c>
      <c r="I4782" s="91" t="s">
        <v>2</v>
      </c>
      <c r="J4782" s="91" t="s">
        <v>6445</v>
      </c>
      <c r="K4782" s="91" t="s">
        <v>31022</v>
      </c>
      <c r="L4782" s="91" t="s">
        <v>6447</v>
      </c>
    </row>
    <row r="4783" spans="1:12" ht="34.5" x14ac:dyDescent="0.25">
      <c r="A4783" s="64" t="s">
        <v>18431</v>
      </c>
      <c r="B4783" s="64" t="s">
        <v>18432</v>
      </c>
      <c r="C4783" s="64" t="s">
        <v>18433</v>
      </c>
      <c r="D4783" s="64" t="s">
        <v>18434</v>
      </c>
      <c r="E4783" s="64" t="s">
        <v>210</v>
      </c>
      <c r="F4783" s="64" t="s">
        <v>210</v>
      </c>
      <c r="G4783" s="91" t="s">
        <v>18470</v>
      </c>
      <c r="H4783" s="92" t="s">
        <v>18471</v>
      </c>
      <c r="I4783" s="91" t="s">
        <v>2</v>
      </c>
      <c r="J4783" s="91" t="s">
        <v>6445</v>
      </c>
      <c r="K4783" s="91" t="s">
        <v>13863</v>
      </c>
      <c r="L4783" s="91" t="s">
        <v>6447</v>
      </c>
    </row>
    <row r="4784" spans="1:12" ht="34.5" x14ac:dyDescent="0.25">
      <c r="A4784" s="64" t="s">
        <v>18431</v>
      </c>
      <c r="B4784" s="64" t="s">
        <v>18432</v>
      </c>
      <c r="C4784" s="64" t="s">
        <v>18433</v>
      </c>
      <c r="D4784" s="64" t="s">
        <v>18434</v>
      </c>
      <c r="E4784" s="64" t="s">
        <v>210</v>
      </c>
      <c r="F4784" s="64" t="s">
        <v>210</v>
      </c>
      <c r="G4784" s="91" t="s">
        <v>18472</v>
      </c>
      <c r="H4784" s="92" t="s">
        <v>18473</v>
      </c>
      <c r="I4784" s="91" t="s">
        <v>2</v>
      </c>
      <c r="J4784" s="91" t="s">
        <v>6445</v>
      </c>
      <c r="K4784" s="91" t="s">
        <v>16735</v>
      </c>
      <c r="L4784" s="91" t="s">
        <v>6447</v>
      </c>
    </row>
    <row r="4785" spans="1:12" ht="34.5" x14ac:dyDescent="0.25">
      <c r="A4785" s="64" t="s">
        <v>18431</v>
      </c>
      <c r="B4785" s="64" t="s">
        <v>18432</v>
      </c>
      <c r="C4785" s="64" t="s">
        <v>18433</v>
      </c>
      <c r="D4785" s="64" t="s">
        <v>18434</v>
      </c>
      <c r="E4785" s="64" t="s">
        <v>210</v>
      </c>
      <c r="F4785" s="64" t="s">
        <v>210</v>
      </c>
      <c r="G4785" s="91" t="s">
        <v>18474</v>
      </c>
      <c r="H4785" s="92" t="s">
        <v>18475</v>
      </c>
      <c r="I4785" s="91" t="s">
        <v>2</v>
      </c>
      <c r="J4785" s="91" t="s">
        <v>6445</v>
      </c>
      <c r="K4785" s="91" t="s">
        <v>18476</v>
      </c>
      <c r="L4785" s="91" t="s">
        <v>6447</v>
      </c>
    </row>
    <row r="4786" spans="1:12" ht="23.25" x14ac:dyDescent="0.25">
      <c r="A4786" s="64" t="s">
        <v>18431</v>
      </c>
      <c r="B4786" s="64" t="s">
        <v>18432</v>
      </c>
      <c r="C4786" s="64" t="s">
        <v>18433</v>
      </c>
      <c r="D4786" s="64" t="s">
        <v>18434</v>
      </c>
      <c r="E4786" s="64" t="s">
        <v>210</v>
      </c>
      <c r="F4786" s="64" t="s">
        <v>210</v>
      </c>
      <c r="G4786" s="91" t="s">
        <v>18477</v>
      </c>
      <c r="H4786" s="92" t="s">
        <v>18478</v>
      </c>
      <c r="I4786" s="91" t="s">
        <v>2</v>
      </c>
      <c r="J4786" s="91" t="s">
        <v>6445</v>
      </c>
      <c r="K4786" s="91" t="s">
        <v>13929</v>
      </c>
      <c r="L4786" s="91" t="s">
        <v>6447</v>
      </c>
    </row>
    <row r="4787" spans="1:12" ht="34.5" x14ac:dyDescent="0.25">
      <c r="A4787" s="64" t="s">
        <v>18431</v>
      </c>
      <c r="B4787" s="64" t="s">
        <v>18432</v>
      </c>
      <c r="C4787" s="64" t="s">
        <v>18433</v>
      </c>
      <c r="D4787" s="64" t="s">
        <v>18434</v>
      </c>
      <c r="E4787" s="64" t="s">
        <v>210</v>
      </c>
      <c r="F4787" s="64" t="s">
        <v>210</v>
      </c>
      <c r="G4787" s="91" t="s">
        <v>18479</v>
      </c>
      <c r="H4787" s="92" t="s">
        <v>18480</v>
      </c>
      <c r="I4787" s="91" t="s">
        <v>2</v>
      </c>
      <c r="J4787" s="91" t="s">
        <v>6445</v>
      </c>
      <c r="K4787" s="91" t="s">
        <v>6672</v>
      </c>
      <c r="L4787" s="91" t="s">
        <v>6447</v>
      </c>
    </row>
    <row r="4788" spans="1:12" ht="34.5" x14ac:dyDescent="0.25">
      <c r="A4788" s="64" t="s">
        <v>18431</v>
      </c>
      <c r="B4788" s="64" t="s">
        <v>18432</v>
      </c>
      <c r="C4788" s="64" t="s">
        <v>18433</v>
      </c>
      <c r="D4788" s="64" t="s">
        <v>18434</v>
      </c>
      <c r="E4788" s="64" t="s">
        <v>210</v>
      </c>
      <c r="F4788" s="64" t="s">
        <v>210</v>
      </c>
      <c r="G4788" s="91" t="s">
        <v>18482</v>
      </c>
      <c r="H4788" s="92" t="s">
        <v>18483</v>
      </c>
      <c r="I4788" s="91" t="s">
        <v>2</v>
      </c>
      <c r="J4788" s="91" t="s">
        <v>6445</v>
      </c>
      <c r="K4788" s="91" t="s">
        <v>11601</v>
      </c>
      <c r="L4788" s="91" t="s">
        <v>6447</v>
      </c>
    </row>
    <row r="4789" spans="1:12" ht="34.5" x14ac:dyDescent="0.25">
      <c r="A4789" s="64" t="s">
        <v>18431</v>
      </c>
      <c r="B4789" s="64" t="s">
        <v>18432</v>
      </c>
      <c r="C4789" s="64" t="s">
        <v>18433</v>
      </c>
      <c r="D4789" s="64" t="s">
        <v>18434</v>
      </c>
      <c r="E4789" s="64" t="s">
        <v>210</v>
      </c>
      <c r="F4789" s="64" t="s">
        <v>210</v>
      </c>
      <c r="G4789" s="91" t="s">
        <v>18484</v>
      </c>
      <c r="H4789" s="92" t="s">
        <v>18485</v>
      </c>
      <c r="I4789" s="91" t="s">
        <v>2</v>
      </c>
      <c r="J4789" s="91" t="s">
        <v>6445</v>
      </c>
      <c r="K4789" s="91" t="s">
        <v>6669</v>
      </c>
      <c r="L4789" s="91" t="s">
        <v>6447</v>
      </c>
    </row>
    <row r="4790" spans="1:12" ht="34.5" x14ac:dyDescent="0.25">
      <c r="A4790" s="64" t="s">
        <v>18431</v>
      </c>
      <c r="B4790" s="64" t="s">
        <v>18432</v>
      </c>
      <c r="C4790" s="64" t="s">
        <v>18433</v>
      </c>
      <c r="D4790" s="64" t="s">
        <v>18434</v>
      </c>
      <c r="E4790" s="64" t="s">
        <v>210</v>
      </c>
      <c r="F4790" s="64" t="s">
        <v>210</v>
      </c>
      <c r="G4790" s="91" t="s">
        <v>18487</v>
      </c>
      <c r="H4790" s="92" t="s">
        <v>18488</v>
      </c>
      <c r="I4790" s="91" t="s">
        <v>2</v>
      </c>
      <c r="J4790" s="91" t="s">
        <v>6445</v>
      </c>
      <c r="K4790" s="91" t="s">
        <v>7402</v>
      </c>
      <c r="L4790" s="91" t="s">
        <v>6447</v>
      </c>
    </row>
    <row r="4791" spans="1:12" ht="34.5" x14ac:dyDescent="0.25">
      <c r="A4791" s="64" t="s">
        <v>18431</v>
      </c>
      <c r="B4791" s="64" t="s">
        <v>18432</v>
      </c>
      <c r="C4791" s="64" t="s">
        <v>18433</v>
      </c>
      <c r="D4791" s="64" t="s">
        <v>18434</v>
      </c>
      <c r="E4791" s="64" t="s">
        <v>210</v>
      </c>
      <c r="F4791" s="64" t="s">
        <v>210</v>
      </c>
      <c r="G4791" s="91" t="s">
        <v>18489</v>
      </c>
      <c r="H4791" s="92" t="s">
        <v>18490</v>
      </c>
      <c r="I4791" s="91" t="s">
        <v>2</v>
      </c>
      <c r="J4791" s="91" t="s">
        <v>6445</v>
      </c>
      <c r="K4791" s="91" t="s">
        <v>33802</v>
      </c>
      <c r="L4791" s="91" t="s">
        <v>6447</v>
      </c>
    </row>
    <row r="4792" spans="1:12" ht="34.5" x14ac:dyDescent="0.25">
      <c r="A4792" s="64" t="s">
        <v>18431</v>
      </c>
      <c r="B4792" s="64" t="s">
        <v>18432</v>
      </c>
      <c r="C4792" s="64" t="s">
        <v>18433</v>
      </c>
      <c r="D4792" s="64" t="s">
        <v>18434</v>
      </c>
      <c r="E4792" s="64" t="s">
        <v>210</v>
      </c>
      <c r="F4792" s="64" t="s">
        <v>210</v>
      </c>
      <c r="G4792" s="91" t="s">
        <v>18491</v>
      </c>
      <c r="H4792" s="92" t="s">
        <v>18492</v>
      </c>
      <c r="I4792" s="91" t="s">
        <v>2</v>
      </c>
      <c r="J4792" s="91" t="s">
        <v>6445</v>
      </c>
      <c r="K4792" s="91" t="s">
        <v>14084</v>
      </c>
      <c r="L4792" s="91" t="s">
        <v>6447</v>
      </c>
    </row>
    <row r="4793" spans="1:12" ht="34.5" x14ac:dyDescent="0.25">
      <c r="A4793" s="64" t="s">
        <v>18431</v>
      </c>
      <c r="B4793" s="64" t="s">
        <v>18432</v>
      </c>
      <c r="C4793" s="64" t="s">
        <v>18433</v>
      </c>
      <c r="D4793" s="64" t="s">
        <v>18434</v>
      </c>
      <c r="E4793" s="64" t="s">
        <v>210</v>
      </c>
      <c r="F4793" s="64" t="s">
        <v>210</v>
      </c>
      <c r="G4793" s="91" t="s">
        <v>18493</v>
      </c>
      <c r="H4793" s="92" t="s">
        <v>18494</v>
      </c>
      <c r="I4793" s="91" t="s">
        <v>2</v>
      </c>
      <c r="J4793" s="91" t="s">
        <v>6445</v>
      </c>
      <c r="K4793" s="91" t="s">
        <v>9641</v>
      </c>
      <c r="L4793" s="91" t="s">
        <v>6447</v>
      </c>
    </row>
    <row r="4794" spans="1:12" ht="23.25" x14ac:dyDescent="0.25">
      <c r="A4794" s="64" t="s">
        <v>18431</v>
      </c>
      <c r="B4794" s="64" t="s">
        <v>18432</v>
      </c>
      <c r="C4794" s="64" t="s">
        <v>18433</v>
      </c>
      <c r="D4794" s="64" t="s">
        <v>18434</v>
      </c>
      <c r="E4794" s="64" t="s">
        <v>210</v>
      </c>
      <c r="F4794" s="64" t="s">
        <v>210</v>
      </c>
      <c r="G4794" s="91" t="s">
        <v>18495</v>
      </c>
      <c r="H4794" s="92" t="s">
        <v>18496</v>
      </c>
      <c r="I4794" s="91" t="s">
        <v>2</v>
      </c>
      <c r="J4794" s="91" t="s">
        <v>6445</v>
      </c>
      <c r="K4794" s="91" t="s">
        <v>37201</v>
      </c>
      <c r="L4794" s="91" t="s">
        <v>6447</v>
      </c>
    </row>
    <row r="4795" spans="1:12" ht="34.5" x14ac:dyDescent="0.25">
      <c r="A4795" s="64" t="s">
        <v>18431</v>
      </c>
      <c r="B4795" s="64" t="s">
        <v>18432</v>
      </c>
      <c r="C4795" s="64" t="s">
        <v>18433</v>
      </c>
      <c r="D4795" s="64" t="s">
        <v>18434</v>
      </c>
      <c r="E4795" s="64" t="s">
        <v>210</v>
      </c>
      <c r="F4795" s="64" t="s">
        <v>210</v>
      </c>
      <c r="G4795" s="91" t="s">
        <v>18497</v>
      </c>
      <c r="H4795" s="92" t="s">
        <v>18498</v>
      </c>
      <c r="I4795" s="91" t="s">
        <v>2</v>
      </c>
      <c r="J4795" s="91" t="s">
        <v>6445</v>
      </c>
      <c r="K4795" s="91" t="s">
        <v>10919</v>
      </c>
      <c r="L4795" s="91" t="s">
        <v>6447</v>
      </c>
    </row>
    <row r="4796" spans="1:12" ht="34.5" x14ac:dyDescent="0.25">
      <c r="A4796" s="64" t="s">
        <v>18431</v>
      </c>
      <c r="B4796" s="64" t="s">
        <v>18432</v>
      </c>
      <c r="C4796" s="64" t="s">
        <v>18433</v>
      </c>
      <c r="D4796" s="64" t="s">
        <v>18434</v>
      </c>
      <c r="E4796" s="64" t="s">
        <v>210</v>
      </c>
      <c r="F4796" s="64" t="s">
        <v>210</v>
      </c>
      <c r="G4796" s="91" t="s">
        <v>18500</v>
      </c>
      <c r="H4796" s="92" t="s">
        <v>18501</v>
      </c>
      <c r="I4796" s="91" t="s">
        <v>2</v>
      </c>
      <c r="J4796" s="91" t="s">
        <v>6445</v>
      </c>
      <c r="K4796" s="91" t="s">
        <v>11586</v>
      </c>
      <c r="L4796" s="91" t="s">
        <v>6447</v>
      </c>
    </row>
    <row r="4797" spans="1:12" ht="34.5" x14ac:dyDescent="0.25">
      <c r="A4797" s="64" t="s">
        <v>18431</v>
      </c>
      <c r="B4797" s="64" t="s">
        <v>18432</v>
      </c>
      <c r="C4797" s="64" t="s">
        <v>18433</v>
      </c>
      <c r="D4797" s="64" t="s">
        <v>18434</v>
      </c>
      <c r="E4797" s="64" t="s">
        <v>210</v>
      </c>
      <c r="F4797" s="64" t="s">
        <v>210</v>
      </c>
      <c r="G4797" s="91" t="s">
        <v>18502</v>
      </c>
      <c r="H4797" s="92" t="s">
        <v>18503</v>
      </c>
      <c r="I4797" s="91" t="s">
        <v>2</v>
      </c>
      <c r="J4797" s="91" t="s">
        <v>6445</v>
      </c>
      <c r="K4797" s="91" t="s">
        <v>11510</v>
      </c>
      <c r="L4797" s="91" t="s">
        <v>6447</v>
      </c>
    </row>
    <row r="4798" spans="1:12" ht="23.25" x14ac:dyDescent="0.25">
      <c r="A4798" s="64" t="s">
        <v>18431</v>
      </c>
      <c r="B4798" s="64" t="s">
        <v>18432</v>
      </c>
      <c r="C4798" s="64" t="s">
        <v>18433</v>
      </c>
      <c r="D4798" s="64" t="s">
        <v>18434</v>
      </c>
      <c r="E4798" s="64" t="s">
        <v>210</v>
      </c>
      <c r="F4798" s="64" t="s">
        <v>210</v>
      </c>
      <c r="G4798" s="91" t="s">
        <v>18504</v>
      </c>
      <c r="H4798" s="92" t="s">
        <v>18505</v>
      </c>
      <c r="I4798" s="91" t="s">
        <v>2</v>
      </c>
      <c r="J4798" s="91" t="s">
        <v>6445</v>
      </c>
      <c r="K4798" s="91" t="s">
        <v>17766</v>
      </c>
      <c r="L4798" s="91" t="s">
        <v>6447</v>
      </c>
    </row>
    <row r="4799" spans="1:12" ht="23.25" x14ac:dyDescent="0.25">
      <c r="A4799" s="64" t="s">
        <v>18431</v>
      </c>
      <c r="B4799" s="64" t="s">
        <v>18432</v>
      </c>
      <c r="C4799" s="64" t="s">
        <v>18433</v>
      </c>
      <c r="D4799" s="64" t="s">
        <v>18434</v>
      </c>
      <c r="E4799" s="64" t="s">
        <v>210</v>
      </c>
      <c r="F4799" s="64" t="s">
        <v>210</v>
      </c>
      <c r="G4799" s="91" t="s">
        <v>18507</v>
      </c>
      <c r="H4799" s="92" t="s">
        <v>18508</v>
      </c>
      <c r="I4799" s="91" t="s">
        <v>2</v>
      </c>
      <c r="J4799" s="91" t="s">
        <v>6445</v>
      </c>
      <c r="K4799" s="91" t="s">
        <v>35938</v>
      </c>
      <c r="L4799" s="91" t="s">
        <v>6447</v>
      </c>
    </row>
    <row r="4800" spans="1:12" ht="23.25" x14ac:dyDescent="0.25">
      <c r="A4800" s="64" t="s">
        <v>18431</v>
      </c>
      <c r="B4800" s="64" t="s">
        <v>18432</v>
      </c>
      <c r="C4800" s="64" t="s">
        <v>18510</v>
      </c>
      <c r="D4800" s="64" t="s">
        <v>18511</v>
      </c>
      <c r="E4800" s="64" t="s">
        <v>210</v>
      </c>
      <c r="F4800" s="64" t="s">
        <v>210</v>
      </c>
      <c r="G4800" s="91" t="s">
        <v>18512</v>
      </c>
      <c r="H4800" s="92" t="s">
        <v>18513</v>
      </c>
      <c r="I4800" s="91" t="s">
        <v>2</v>
      </c>
      <c r="J4800" s="91" t="s">
        <v>6445</v>
      </c>
      <c r="K4800" s="91" t="s">
        <v>15944</v>
      </c>
      <c r="L4800" s="91" t="s">
        <v>6447</v>
      </c>
    </row>
    <row r="4801" spans="1:12" ht="23.25" x14ac:dyDescent="0.25">
      <c r="A4801" s="64" t="s">
        <v>18431</v>
      </c>
      <c r="B4801" s="64" t="s">
        <v>18432</v>
      </c>
      <c r="C4801" s="64" t="s">
        <v>18510</v>
      </c>
      <c r="D4801" s="64" t="s">
        <v>18511</v>
      </c>
      <c r="E4801" s="64" t="s">
        <v>210</v>
      </c>
      <c r="F4801" s="64" t="s">
        <v>210</v>
      </c>
      <c r="G4801" s="91" t="s">
        <v>18515</v>
      </c>
      <c r="H4801" s="92" t="s">
        <v>18516</v>
      </c>
      <c r="I4801" s="91" t="s">
        <v>2</v>
      </c>
      <c r="J4801" s="91" t="s">
        <v>6445</v>
      </c>
      <c r="K4801" s="91" t="s">
        <v>36646</v>
      </c>
      <c r="L4801" s="91" t="s">
        <v>6447</v>
      </c>
    </row>
    <row r="4802" spans="1:12" ht="23.25" x14ac:dyDescent="0.25">
      <c r="A4802" s="64" t="s">
        <v>18431</v>
      </c>
      <c r="B4802" s="64" t="s">
        <v>18432</v>
      </c>
      <c r="C4802" s="64" t="s">
        <v>18510</v>
      </c>
      <c r="D4802" s="64" t="s">
        <v>18511</v>
      </c>
      <c r="E4802" s="64" t="s">
        <v>210</v>
      </c>
      <c r="F4802" s="64" t="s">
        <v>210</v>
      </c>
      <c r="G4802" s="91" t="s">
        <v>18517</v>
      </c>
      <c r="H4802" s="92" t="s">
        <v>18518</v>
      </c>
      <c r="I4802" s="91" t="s">
        <v>2</v>
      </c>
      <c r="J4802" s="91" t="s">
        <v>6445</v>
      </c>
      <c r="K4802" s="91" t="s">
        <v>39335</v>
      </c>
      <c r="L4802" s="91" t="s">
        <v>6447</v>
      </c>
    </row>
    <row r="4803" spans="1:12" ht="23.25" x14ac:dyDescent="0.25">
      <c r="A4803" s="64" t="s">
        <v>18431</v>
      </c>
      <c r="B4803" s="64" t="s">
        <v>18432</v>
      </c>
      <c r="C4803" s="64" t="s">
        <v>18510</v>
      </c>
      <c r="D4803" s="64" t="s">
        <v>18511</v>
      </c>
      <c r="E4803" s="64" t="s">
        <v>210</v>
      </c>
      <c r="F4803" s="64" t="s">
        <v>210</v>
      </c>
      <c r="G4803" s="91" t="s">
        <v>18520</v>
      </c>
      <c r="H4803" s="92" t="s">
        <v>18521</v>
      </c>
      <c r="I4803" s="91" t="s">
        <v>2</v>
      </c>
      <c r="J4803" s="91" t="s">
        <v>6445</v>
      </c>
      <c r="K4803" s="91" t="s">
        <v>37750</v>
      </c>
      <c r="L4803" s="91" t="s">
        <v>6447</v>
      </c>
    </row>
    <row r="4804" spans="1:12" ht="23.25" x14ac:dyDescent="0.25">
      <c r="A4804" s="64" t="s">
        <v>18431</v>
      </c>
      <c r="B4804" s="64" t="s">
        <v>18432</v>
      </c>
      <c r="C4804" s="64" t="s">
        <v>18510</v>
      </c>
      <c r="D4804" s="64" t="s">
        <v>18511</v>
      </c>
      <c r="E4804" s="64" t="s">
        <v>210</v>
      </c>
      <c r="F4804" s="64" t="s">
        <v>210</v>
      </c>
      <c r="G4804" s="91" t="s">
        <v>18523</v>
      </c>
      <c r="H4804" s="92" t="s">
        <v>18524</v>
      </c>
      <c r="I4804" s="91" t="s">
        <v>2</v>
      </c>
      <c r="J4804" s="91" t="s">
        <v>6445</v>
      </c>
      <c r="K4804" s="91" t="s">
        <v>39336</v>
      </c>
      <c r="L4804" s="91" t="s">
        <v>6447</v>
      </c>
    </row>
    <row r="4805" spans="1:12" ht="23.25" x14ac:dyDescent="0.25">
      <c r="A4805" s="64" t="s">
        <v>18431</v>
      </c>
      <c r="B4805" s="64" t="s">
        <v>18432</v>
      </c>
      <c r="C4805" s="64" t="s">
        <v>18510</v>
      </c>
      <c r="D4805" s="64" t="s">
        <v>18511</v>
      </c>
      <c r="E4805" s="64" t="s">
        <v>210</v>
      </c>
      <c r="F4805" s="64" t="s">
        <v>210</v>
      </c>
      <c r="G4805" s="91" t="s">
        <v>18526</v>
      </c>
      <c r="H4805" s="92" t="s">
        <v>18527</v>
      </c>
      <c r="I4805" s="91" t="s">
        <v>2</v>
      </c>
      <c r="J4805" s="91" t="s">
        <v>6445</v>
      </c>
      <c r="K4805" s="91" t="s">
        <v>39337</v>
      </c>
      <c r="L4805" s="91" t="s">
        <v>6447</v>
      </c>
    </row>
    <row r="4806" spans="1:12" ht="23.25" x14ac:dyDescent="0.25">
      <c r="A4806" s="64" t="s">
        <v>18431</v>
      </c>
      <c r="B4806" s="64" t="s">
        <v>18432</v>
      </c>
      <c r="C4806" s="64" t="s">
        <v>18510</v>
      </c>
      <c r="D4806" s="64" t="s">
        <v>18511</v>
      </c>
      <c r="E4806" s="64" t="s">
        <v>210</v>
      </c>
      <c r="F4806" s="64" t="s">
        <v>210</v>
      </c>
      <c r="G4806" s="91" t="s">
        <v>18528</v>
      </c>
      <c r="H4806" s="92" t="s">
        <v>18529</v>
      </c>
      <c r="I4806" s="91" t="s">
        <v>2</v>
      </c>
      <c r="J4806" s="91" t="s">
        <v>6445</v>
      </c>
      <c r="K4806" s="91" t="s">
        <v>30131</v>
      </c>
      <c r="L4806" s="91" t="s">
        <v>6447</v>
      </c>
    </row>
    <row r="4807" spans="1:12" ht="23.25" x14ac:dyDescent="0.25">
      <c r="A4807" s="64" t="s">
        <v>18431</v>
      </c>
      <c r="B4807" s="64" t="s">
        <v>18432</v>
      </c>
      <c r="C4807" s="64" t="s">
        <v>18510</v>
      </c>
      <c r="D4807" s="64" t="s">
        <v>18511</v>
      </c>
      <c r="E4807" s="64" t="s">
        <v>210</v>
      </c>
      <c r="F4807" s="64" t="s">
        <v>210</v>
      </c>
      <c r="G4807" s="91" t="s">
        <v>18530</v>
      </c>
      <c r="H4807" s="92" t="s">
        <v>18531</v>
      </c>
      <c r="I4807" s="91" t="s">
        <v>2</v>
      </c>
      <c r="J4807" s="91" t="s">
        <v>6445</v>
      </c>
      <c r="K4807" s="91" t="s">
        <v>15635</v>
      </c>
      <c r="L4807" s="91" t="s">
        <v>6447</v>
      </c>
    </row>
    <row r="4808" spans="1:12" ht="23.25" x14ac:dyDescent="0.25">
      <c r="A4808" s="64" t="s">
        <v>18431</v>
      </c>
      <c r="B4808" s="64" t="s">
        <v>18432</v>
      </c>
      <c r="C4808" s="64" t="s">
        <v>18510</v>
      </c>
      <c r="D4808" s="64" t="s">
        <v>18511</v>
      </c>
      <c r="E4808" s="64" t="s">
        <v>210</v>
      </c>
      <c r="F4808" s="64" t="s">
        <v>210</v>
      </c>
      <c r="G4808" s="91" t="s">
        <v>18532</v>
      </c>
      <c r="H4808" s="92" t="s">
        <v>18533</v>
      </c>
      <c r="I4808" s="91" t="s">
        <v>2</v>
      </c>
      <c r="J4808" s="91" t="s">
        <v>6445</v>
      </c>
      <c r="K4808" s="91" t="s">
        <v>20272</v>
      </c>
      <c r="L4808" s="91" t="s">
        <v>6447</v>
      </c>
    </row>
    <row r="4809" spans="1:12" ht="23.25" x14ac:dyDescent="0.25">
      <c r="A4809" s="64" t="s">
        <v>18431</v>
      </c>
      <c r="B4809" s="64" t="s">
        <v>18432</v>
      </c>
      <c r="C4809" s="64" t="s">
        <v>18510</v>
      </c>
      <c r="D4809" s="64" t="s">
        <v>18511</v>
      </c>
      <c r="E4809" s="64" t="s">
        <v>210</v>
      </c>
      <c r="F4809" s="64" t="s">
        <v>210</v>
      </c>
      <c r="G4809" s="91" t="s">
        <v>18535</v>
      </c>
      <c r="H4809" s="92" t="s">
        <v>18536</v>
      </c>
      <c r="I4809" s="91" t="s">
        <v>2</v>
      </c>
      <c r="J4809" s="91" t="s">
        <v>6445</v>
      </c>
      <c r="K4809" s="91" t="s">
        <v>32214</v>
      </c>
      <c r="L4809" s="91" t="s">
        <v>6447</v>
      </c>
    </row>
    <row r="4810" spans="1:12" ht="23.25" x14ac:dyDescent="0.25">
      <c r="A4810" s="64" t="s">
        <v>18431</v>
      </c>
      <c r="B4810" s="64" t="s">
        <v>18432</v>
      </c>
      <c r="C4810" s="64" t="s">
        <v>18510</v>
      </c>
      <c r="D4810" s="64" t="s">
        <v>18511</v>
      </c>
      <c r="E4810" s="64" t="s">
        <v>210</v>
      </c>
      <c r="F4810" s="64" t="s">
        <v>210</v>
      </c>
      <c r="G4810" s="91" t="s">
        <v>18538</v>
      </c>
      <c r="H4810" s="92" t="s">
        <v>18539</v>
      </c>
      <c r="I4810" s="91" t="s">
        <v>2</v>
      </c>
      <c r="J4810" s="91" t="s">
        <v>6445</v>
      </c>
      <c r="K4810" s="91" t="s">
        <v>20356</v>
      </c>
      <c r="L4810" s="91" t="s">
        <v>6447</v>
      </c>
    </row>
    <row r="4811" spans="1:12" ht="23.25" x14ac:dyDescent="0.25">
      <c r="A4811" s="64" t="s">
        <v>18431</v>
      </c>
      <c r="B4811" s="64" t="s">
        <v>18432</v>
      </c>
      <c r="C4811" s="64" t="s">
        <v>18510</v>
      </c>
      <c r="D4811" s="64" t="s">
        <v>18511</v>
      </c>
      <c r="E4811" s="64" t="s">
        <v>210</v>
      </c>
      <c r="F4811" s="64" t="s">
        <v>210</v>
      </c>
      <c r="G4811" s="91" t="s">
        <v>18540</v>
      </c>
      <c r="H4811" s="92" t="s">
        <v>18541</v>
      </c>
      <c r="I4811" s="91" t="s">
        <v>2</v>
      </c>
      <c r="J4811" s="91" t="s">
        <v>6445</v>
      </c>
      <c r="K4811" s="91" t="s">
        <v>7907</v>
      </c>
      <c r="L4811" s="91" t="s">
        <v>6447</v>
      </c>
    </row>
    <row r="4812" spans="1:12" ht="23.25" x14ac:dyDescent="0.25">
      <c r="A4812" s="64" t="s">
        <v>18431</v>
      </c>
      <c r="B4812" s="64" t="s">
        <v>18432</v>
      </c>
      <c r="C4812" s="64" t="s">
        <v>18510</v>
      </c>
      <c r="D4812" s="64" t="s">
        <v>18511</v>
      </c>
      <c r="E4812" s="64" t="s">
        <v>210</v>
      </c>
      <c r="F4812" s="64" t="s">
        <v>210</v>
      </c>
      <c r="G4812" s="91" t="s">
        <v>18543</v>
      </c>
      <c r="H4812" s="92" t="s">
        <v>18544</v>
      </c>
      <c r="I4812" s="91" t="s">
        <v>2</v>
      </c>
      <c r="J4812" s="91" t="s">
        <v>6445</v>
      </c>
      <c r="K4812" s="91" t="s">
        <v>7599</v>
      </c>
      <c r="L4812" s="91" t="s">
        <v>6447</v>
      </c>
    </row>
    <row r="4813" spans="1:12" ht="23.25" x14ac:dyDescent="0.25">
      <c r="A4813" s="64" t="s">
        <v>18431</v>
      </c>
      <c r="B4813" s="64" t="s">
        <v>18432</v>
      </c>
      <c r="C4813" s="64" t="s">
        <v>18510</v>
      </c>
      <c r="D4813" s="64" t="s">
        <v>18511</v>
      </c>
      <c r="E4813" s="64" t="s">
        <v>210</v>
      </c>
      <c r="F4813" s="64" t="s">
        <v>210</v>
      </c>
      <c r="G4813" s="91" t="s">
        <v>18545</v>
      </c>
      <c r="H4813" s="92" t="s">
        <v>18546</v>
      </c>
      <c r="I4813" s="91" t="s">
        <v>2</v>
      </c>
      <c r="J4813" s="91" t="s">
        <v>6445</v>
      </c>
      <c r="K4813" s="91" t="s">
        <v>14313</v>
      </c>
      <c r="L4813" s="91" t="s">
        <v>6447</v>
      </c>
    </row>
    <row r="4814" spans="1:12" ht="23.25" x14ac:dyDescent="0.25">
      <c r="A4814" s="64" t="s">
        <v>18431</v>
      </c>
      <c r="B4814" s="64" t="s">
        <v>18432</v>
      </c>
      <c r="C4814" s="64" t="s">
        <v>18510</v>
      </c>
      <c r="D4814" s="64" t="s">
        <v>18511</v>
      </c>
      <c r="E4814" s="64" t="s">
        <v>210</v>
      </c>
      <c r="F4814" s="64" t="s">
        <v>210</v>
      </c>
      <c r="G4814" s="91" t="s">
        <v>18547</v>
      </c>
      <c r="H4814" s="92" t="s">
        <v>18548</v>
      </c>
      <c r="I4814" s="91" t="s">
        <v>2</v>
      </c>
      <c r="J4814" s="91" t="s">
        <v>6445</v>
      </c>
      <c r="K4814" s="91" t="s">
        <v>37120</v>
      </c>
      <c r="L4814" s="91" t="s">
        <v>6447</v>
      </c>
    </row>
    <row r="4815" spans="1:12" ht="23.25" x14ac:dyDescent="0.25">
      <c r="A4815" s="64" t="s">
        <v>18431</v>
      </c>
      <c r="B4815" s="64" t="s">
        <v>18432</v>
      </c>
      <c r="C4815" s="64" t="s">
        <v>18510</v>
      </c>
      <c r="D4815" s="64" t="s">
        <v>18511</v>
      </c>
      <c r="E4815" s="64" t="s">
        <v>210</v>
      </c>
      <c r="F4815" s="64" t="s">
        <v>210</v>
      </c>
      <c r="G4815" s="91" t="s">
        <v>18549</v>
      </c>
      <c r="H4815" s="92" t="s">
        <v>18550</v>
      </c>
      <c r="I4815" s="91" t="s">
        <v>2</v>
      </c>
      <c r="J4815" s="91" t="s">
        <v>6445</v>
      </c>
      <c r="K4815" s="91" t="s">
        <v>35219</v>
      </c>
      <c r="L4815" s="91" t="s">
        <v>6447</v>
      </c>
    </row>
    <row r="4816" spans="1:12" ht="23.25" x14ac:dyDescent="0.25">
      <c r="A4816" s="64" t="s">
        <v>18431</v>
      </c>
      <c r="B4816" s="64" t="s">
        <v>18432</v>
      </c>
      <c r="C4816" s="64" t="s">
        <v>18510</v>
      </c>
      <c r="D4816" s="64" t="s">
        <v>18511</v>
      </c>
      <c r="E4816" s="64" t="s">
        <v>210</v>
      </c>
      <c r="F4816" s="64" t="s">
        <v>210</v>
      </c>
      <c r="G4816" s="91" t="s">
        <v>18552</v>
      </c>
      <c r="H4816" s="92" t="s">
        <v>18553</v>
      </c>
      <c r="I4816" s="91" t="s">
        <v>2</v>
      </c>
      <c r="J4816" s="91" t="s">
        <v>6445</v>
      </c>
      <c r="K4816" s="91" t="s">
        <v>18995</v>
      </c>
      <c r="L4816" s="91" t="s">
        <v>6447</v>
      </c>
    </row>
    <row r="4817" spans="1:12" ht="23.25" x14ac:dyDescent="0.25">
      <c r="A4817" s="64" t="s">
        <v>18431</v>
      </c>
      <c r="B4817" s="64" t="s">
        <v>18432</v>
      </c>
      <c r="C4817" s="64" t="s">
        <v>18510</v>
      </c>
      <c r="D4817" s="64" t="s">
        <v>18511</v>
      </c>
      <c r="E4817" s="64" t="s">
        <v>210</v>
      </c>
      <c r="F4817" s="64" t="s">
        <v>210</v>
      </c>
      <c r="G4817" s="91" t="s">
        <v>18555</v>
      </c>
      <c r="H4817" s="92" t="s">
        <v>18556</v>
      </c>
      <c r="I4817" s="91" t="s">
        <v>2</v>
      </c>
      <c r="J4817" s="91" t="s">
        <v>6445</v>
      </c>
      <c r="K4817" s="91" t="s">
        <v>18509</v>
      </c>
      <c r="L4817" s="91" t="s">
        <v>6447</v>
      </c>
    </row>
    <row r="4818" spans="1:12" ht="23.25" x14ac:dyDescent="0.25">
      <c r="A4818" s="64" t="s">
        <v>18431</v>
      </c>
      <c r="B4818" s="64" t="s">
        <v>18432</v>
      </c>
      <c r="C4818" s="64" t="s">
        <v>18510</v>
      </c>
      <c r="D4818" s="64" t="s">
        <v>18511</v>
      </c>
      <c r="E4818" s="64" t="s">
        <v>210</v>
      </c>
      <c r="F4818" s="64" t="s">
        <v>210</v>
      </c>
      <c r="G4818" s="91" t="s">
        <v>18557</v>
      </c>
      <c r="H4818" s="92" t="s">
        <v>18558</v>
      </c>
      <c r="I4818" s="91" t="s">
        <v>2</v>
      </c>
      <c r="J4818" s="91" t="s">
        <v>6445</v>
      </c>
      <c r="K4818" s="91" t="s">
        <v>39338</v>
      </c>
      <c r="L4818" s="91" t="s">
        <v>6447</v>
      </c>
    </row>
    <row r="4819" spans="1:12" ht="23.25" x14ac:dyDescent="0.25">
      <c r="A4819" s="64" t="s">
        <v>18431</v>
      </c>
      <c r="B4819" s="64" t="s">
        <v>18432</v>
      </c>
      <c r="C4819" s="64" t="s">
        <v>18510</v>
      </c>
      <c r="D4819" s="64" t="s">
        <v>18511</v>
      </c>
      <c r="E4819" s="64" t="s">
        <v>210</v>
      </c>
      <c r="F4819" s="64" t="s">
        <v>210</v>
      </c>
      <c r="G4819" s="91" t="s">
        <v>18559</v>
      </c>
      <c r="H4819" s="92" t="s">
        <v>18560</v>
      </c>
      <c r="I4819" s="91" t="s">
        <v>2</v>
      </c>
      <c r="J4819" s="91" t="s">
        <v>6445</v>
      </c>
      <c r="K4819" s="91" t="s">
        <v>18353</v>
      </c>
      <c r="L4819" s="91" t="s">
        <v>6447</v>
      </c>
    </row>
    <row r="4820" spans="1:12" ht="23.25" x14ac:dyDescent="0.25">
      <c r="A4820" s="64" t="s">
        <v>18431</v>
      </c>
      <c r="B4820" s="64" t="s">
        <v>18432</v>
      </c>
      <c r="C4820" s="64" t="s">
        <v>18510</v>
      </c>
      <c r="D4820" s="64" t="s">
        <v>18511</v>
      </c>
      <c r="E4820" s="64" t="s">
        <v>210</v>
      </c>
      <c r="F4820" s="64" t="s">
        <v>210</v>
      </c>
      <c r="G4820" s="91" t="s">
        <v>18562</v>
      </c>
      <c r="H4820" s="92" t="s">
        <v>18563</v>
      </c>
      <c r="I4820" s="91" t="s">
        <v>2</v>
      </c>
      <c r="J4820" s="91" t="s">
        <v>6445</v>
      </c>
      <c r="K4820" s="91" t="s">
        <v>7599</v>
      </c>
      <c r="L4820" s="91" t="s">
        <v>6447</v>
      </c>
    </row>
    <row r="4821" spans="1:12" ht="23.25" x14ac:dyDescent="0.25">
      <c r="A4821" s="64" t="s">
        <v>18431</v>
      </c>
      <c r="B4821" s="64" t="s">
        <v>18432</v>
      </c>
      <c r="C4821" s="64" t="s">
        <v>18510</v>
      </c>
      <c r="D4821" s="64" t="s">
        <v>18511</v>
      </c>
      <c r="E4821" s="64" t="s">
        <v>210</v>
      </c>
      <c r="F4821" s="64" t="s">
        <v>210</v>
      </c>
      <c r="G4821" s="91" t="s">
        <v>18564</v>
      </c>
      <c r="H4821" s="92" t="s">
        <v>18565</v>
      </c>
      <c r="I4821" s="91" t="s">
        <v>2</v>
      </c>
      <c r="J4821" s="91" t="s">
        <v>6445</v>
      </c>
      <c r="K4821" s="91" t="s">
        <v>37245</v>
      </c>
      <c r="L4821" s="91" t="s">
        <v>6447</v>
      </c>
    </row>
    <row r="4822" spans="1:12" ht="23.25" x14ac:dyDescent="0.25">
      <c r="A4822" s="64" t="s">
        <v>18431</v>
      </c>
      <c r="B4822" s="64" t="s">
        <v>18432</v>
      </c>
      <c r="C4822" s="64" t="s">
        <v>18510</v>
      </c>
      <c r="D4822" s="64" t="s">
        <v>18511</v>
      </c>
      <c r="E4822" s="64" t="s">
        <v>210</v>
      </c>
      <c r="F4822" s="64" t="s">
        <v>210</v>
      </c>
      <c r="G4822" s="91" t="s">
        <v>18567</v>
      </c>
      <c r="H4822" s="92" t="s">
        <v>18568</v>
      </c>
      <c r="I4822" s="91" t="s">
        <v>2</v>
      </c>
      <c r="J4822" s="91" t="s">
        <v>6445</v>
      </c>
      <c r="K4822" s="91" t="s">
        <v>39339</v>
      </c>
      <c r="L4822" s="91" t="s">
        <v>6447</v>
      </c>
    </row>
    <row r="4823" spans="1:12" ht="23.25" x14ac:dyDescent="0.25">
      <c r="A4823" s="64" t="s">
        <v>18431</v>
      </c>
      <c r="B4823" s="64" t="s">
        <v>18432</v>
      </c>
      <c r="C4823" s="64" t="s">
        <v>18510</v>
      </c>
      <c r="D4823" s="64" t="s">
        <v>18511</v>
      </c>
      <c r="E4823" s="64" t="s">
        <v>210</v>
      </c>
      <c r="F4823" s="64" t="s">
        <v>210</v>
      </c>
      <c r="G4823" s="91" t="s">
        <v>18570</v>
      </c>
      <c r="H4823" s="92" t="s">
        <v>18571</v>
      </c>
      <c r="I4823" s="91" t="s">
        <v>2</v>
      </c>
      <c r="J4823" s="91" t="s">
        <v>6445</v>
      </c>
      <c r="K4823" s="91" t="s">
        <v>12582</v>
      </c>
      <c r="L4823" s="91" t="s">
        <v>6447</v>
      </c>
    </row>
    <row r="4824" spans="1:12" ht="23.25" x14ac:dyDescent="0.25">
      <c r="A4824" s="64" t="s">
        <v>18431</v>
      </c>
      <c r="B4824" s="64" t="s">
        <v>18432</v>
      </c>
      <c r="C4824" s="64" t="s">
        <v>18510</v>
      </c>
      <c r="D4824" s="64" t="s">
        <v>18511</v>
      </c>
      <c r="E4824" s="64" t="s">
        <v>210</v>
      </c>
      <c r="F4824" s="64" t="s">
        <v>210</v>
      </c>
      <c r="G4824" s="91" t="s">
        <v>18572</v>
      </c>
      <c r="H4824" s="92" t="s">
        <v>18573</v>
      </c>
      <c r="I4824" s="91" t="s">
        <v>2</v>
      </c>
      <c r="J4824" s="91" t="s">
        <v>6445</v>
      </c>
      <c r="K4824" s="91" t="s">
        <v>36763</v>
      </c>
      <c r="L4824" s="91" t="s">
        <v>6447</v>
      </c>
    </row>
    <row r="4825" spans="1:12" ht="23.25" x14ac:dyDescent="0.25">
      <c r="A4825" s="64" t="s">
        <v>18431</v>
      </c>
      <c r="B4825" s="64" t="s">
        <v>18432</v>
      </c>
      <c r="C4825" s="64" t="s">
        <v>18510</v>
      </c>
      <c r="D4825" s="64" t="s">
        <v>18511</v>
      </c>
      <c r="E4825" s="64" t="s">
        <v>210</v>
      </c>
      <c r="F4825" s="64" t="s">
        <v>210</v>
      </c>
      <c r="G4825" s="91" t="s">
        <v>18574</v>
      </c>
      <c r="H4825" s="92" t="s">
        <v>18575</v>
      </c>
      <c r="I4825" s="91" t="s">
        <v>2</v>
      </c>
      <c r="J4825" s="91" t="s">
        <v>6445</v>
      </c>
      <c r="K4825" s="91" t="s">
        <v>20296</v>
      </c>
      <c r="L4825" s="91" t="s">
        <v>6447</v>
      </c>
    </row>
    <row r="4826" spans="1:12" ht="23.25" x14ac:dyDescent="0.25">
      <c r="A4826" s="64" t="s">
        <v>18431</v>
      </c>
      <c r="B4826" s="64" t="s">
        <v>18432</v>
      </c>
      <c r="C4826" s="64" t="s">
        <v>18510</v>
      </c>
      <c r="D4826" s="64" t="s">
        <v>18511</v>
      </c>
      <c r="E4826" s="64" t="s">
        <v>210</v>
      </c>
      <c r="F4826" s="64" t="s">
        <v>210</v>
      </c>
      <c r="G4826" s="91" t="s">
        <v>18576</v>
      </c>
      <c r="H4826" s="92" t="s">
        <v>18577</v>
      </c>
      <c r="I4826" s="91" t="s">
        <v>2</v>
      </c>
      <c r="J4826" s="91" t="s">
        <v>6445</v>
      </c>
      <c r="K4826" s="91" t="s">
        <v>12174</v>
      </c>
      <c r="L4826" s="91" t="s">
        <v>6447</v>
      </c>
    </row>
    <row r="4827" spans="1:12" ht="23.25" x14ac:dyDescent="0.25">
      <c r="A4827" s="64" t="s">
        <v>18431</v>
      </c>
      <c r="B4827" s="64" t="s">
        <v>18432</v>
      </c>
      <c r="C4827" s="64" t="s">
        <v>18510</v>
      </c>
      <c r="D4827" s="64" t="s">
        <v>18511</v>
      </c>
      <c r="E4827" s="64" t="s">
        <v>210</v>
      </c>
      <c r="F4827" s="64" t="s">
        <v>210</v>
      </c>
      <c r="G4827" s="91" t="s">
        <v>18578</v>
      </c>
      <c r="H4827" s="92" t="s">
        <v>18579</v>
      </c>
      <c r="I4827" s="91" t="s">
        <v>2</v>
      </c>
      <c r="J4827" s="91" t="s">
        <v>6445</v>
      </c>
      <c r="K4827" s="91" t="s">
        <v>10325</v>
      </c>
      <c r="L4827" s="91" t="s">
        <v>6447</v>
      </c>
    </row>
    <row r="4828" spans="1:12" ht="23.25" x14ac:dyDescent="0.25">
      <c r="A4828" s="64" t="s">
        <v>18431</v>
      </c>
      <c r="B4828" s="64" t="s">
        <v>18432</v>
      </c>
      <c r="C4828" s="64" t="s">
        <v>18510</v>
      </c>
      <c r="D4828" s="64" t="s">
        <v>18511</v>
      </c>
      <c r="E4828" s="64" t="s">
        <v>210</v>
      </c>
      <c r="F4828" s="64" t="s">
        <v>210</v>
      </c>
      <c r="G4828" s="91" t="s">
        <v>18581</v>
      </c>
      <c r="H4828" s="92" t="s">
        <v>18582</v>
      </c>
      <c r="I4828" s="91" t="s">
        <v>2</v>
      </c>
      <c r="J4828" s="91" t="s">
        <v>6445</v>
      </c>
      <c r="K4828" s="91" t="s">
        <v>37285</v>
      </c>
      <c r="L4828" s="91" t="s">
        <v>6447</v>
      </c>
    </row>
    <row r="4829" spans="1:12" ht="23.25" x14ac:dyDescent="0.25">
      <c r="A4829" s="64" t="s">
        <v>18431</v>
      </c>
      <c r="B4829" s="64" t="s">
        <v>18432</v>
      </c>
      <c r="C4829" s="64" t="s">
        <v>18510</v>
      </c>
      <c r="D4829" s="64" t="s">
        <v>18511</v>
      </c>
      <c r="E4829" s="64" t="s">
        <v>210</v>
      </c>
      <c r="F4829" s="64" t="s">
        <v>210</v>
      </c>
      <c r="G4829" s="91" t="s">
        <v>18584</v>
      </c>
      <c r="H4829" s="92" t="s">
        <v>18585</v>
      </c>
      <c r="I4829" s="91" t="s">
        <v>2</v>
      </c>
      <c r="J4829" s="91" t="s">
        <v>6445</v>
      </c>
      <c r="K4829" s="91" t="s">
        <v>39340</v>
      </c>
      <c r="L4829" s="91" t="s">
        <v>6447</v>
      </c>
    </row>
    <row r="4830" spans="1:12" ht="23.25" x14ac:dyDescent="0.25">
      <c r="A4830" s="64" t="s">
        <v>18431</v>
      </c>
      <c r="B4830" s="64" t="s">
        <v>18432</v>
      </c>
      <c r="C4830" s="64" t="s">
        <v>18510</v>
      </c>
      <c r="D4830" s="64" t="s">
        <v>18511</v>
      </c>
      <c r="E4830" s="64" t="s">
        <v>210</v>
      </c>
      <c r="F4830" s="64" t="s">
        <v>210</v>
      </c>
      <c r="G4830" s="91" t="s">
        <v>18587</v>
      </c>
      <c r="H4830" s="92" t="s">
        <v>18588</v>
      </c>
      <c r="I4830" s="91" t="s">
        <v>2</v>
      </c>
      <c r="J4830" s="91" t="s">
        <v>6445</v>
      </c>
      <c r="K4830" s="91" t="s">
        <v>39341</v>
      </c>
      <c r="L4830" s="91" t="s">
        <v>6447</v>
      </c>
    </row>
    <row r="4831" spans="1:12" ht="23.25" x14ac:dyDescent="0.25">
      <c r="A4831" s="64" t="s">
        <v>18431</v>
      </c>
      <c r="B4831" s="64" t="s">
        <v>18432</v>
      </c>
      <c r="C4831" s="64" t="s">
        <v>18510</v>
      </c>
      <c r="D4831" s="64" t="s">
        <v>18511</v>
      </c>
      <c r="E4831" s="64" t="s">
        <v>210</v>
      </c>
      <c r="F4831" s="64" t="s">
        <v>210</v>
      </c>
      <c r="G4831" s="91" t="s">
        <v>18589</v>
      </c>
      <c r="H4831" s="92" t="s">
        <v>18590</v>
      </c>
      <c r="I4831" s="91" t="s">
        <v>2</v>
      </c>
      <c r="J4831" s="91" t="s">
        <v>6445</v>
      </c>
      <c r="K4831" s="91" t="s">
        <v>37284</v>
      </c>
      <c r="L4831" s="91" t="s">
        <v>6447</v>
      </c>
    </row>
    <row r="4832" spans="1:12" ht="23.25" x14ac:dyDescent="0.25">
      <c r="A4832" s="64" t="s">
        <v>18431</v>
      </c>
      <c r="B4832" s="64" t="s">
        <v>18432</v>
      </c>
      <c r="C4832" s="64" t="s">
        <v>18510</v>
      </c>
      <c r="D4832" s="64" t="s">
        <v>18511</v>
      </c>
      <c r="E4832" s="64" t="s">
        <v>210</v>
      </c>
      <c r="F4832" s="64" t="s">
        <v>210</v>
      </c>
      <c r="G4832" s="91" t="s">
        <v>18592</v>
      </c>
      <c r="H4832" s="92" t="s">
        <v>18593</v>
      </c>
      <c r="I4832" s="91" t="s">
        <v>2</v>
      </c>
      <c r="J4832" s="91" t="s">
        <v>6445</v>
      </c>
      <c r="K4832" s="91" t="s">
        <v>18698</v>
      </c>
      <c r="L4832" s="91" t="s">
        <v>6447</v>
      </c>
    </row>
    <row r="4833" spans="1:12" ht="23.25" x14ac:dyDescent="0.25">
      <c r="A4833" s="64" t="s">
        <v>18431</v>
      </c>
      <c r="B4833" s="64" t="s">
        <v>18432</v>
      </c>
      <c r="C4833" s="64" t="s">
        <v>18510</v>
      </c>
      <c r="D4833" s="64" t="s">
        <v>18511</v>
      </c>
      <c r="E4833" s="64" t="s">
        <v>210</v>
      </c>
      <c r="F4833" s="64" t="s">
        <v>210</v>
      </c>
      <c r="G4833" s="91" t="s">
        <v>18595</v>
      </c>
      <c r="H4833" s="92" t="s">
        <v>18596</v>
      </c>
      <c r="I4833" s="91" t="s">
        <v>2</v>
      </c>
      <c r="J4833" s="91" t="s">
        <v>6445</v>
      </c>
      <c r="K4833" s="91" t="s">
        <v>32248</v>
      </c>
      <c r="L4833" s="91" t="s">
        <v>6447</v>
      </c>
    </row>
    <row r="4834" spans="1:12" ht="23.25" x14ac:dyDescent="0.25">
      <c r="A4834" s="64" t="s">
        <v>18431</v>
      </c>
      <c r="B4834" s="64" t="s">
        <v>18432</v>
      </c>
      <c r="C4834" s="64" t="s">
        <v>18510</v>
      </c>
      <c r="D4834" s="64" t="s">
        <v>18511</v>
      </c>
      <c r="E4834" s="64" t="s">
        <v>210</v>
      </c>
      <c r="F4834" s="64" t="s">
        <v>210</v>
      </c>
      <c r="G4834" s="91" t="s">
        <v>18597</v>
      </c>
      <c r="H4834" s="92" t="s">
        <v>18598</v>
      </c>
      <c r="I4834" s="91" t="s">
        <v>2</v>
      </c>
      <c r="J4834" s="91" t="s">
        <v>6445</v>
      </c>
      <c r="K4834" s="91" t="s">
        <v>20150</v>
      </c>
      <c r="L4834" s="91" t="s">
        <v>6447</v>
      </c>
    </row>
    <row r="4835" spans="1:12" ht="23.25" x14ac:dyDescent="0.25">
      <c r="A4835" s="64" t="s">
        <v>18431</v>
      </c>
      <c r="B4835" s="64" t="s">
        <v>18432</v>
      </c>
      <c r="C4835" s="64" t="s">
        <v>18510</v>
      </c>
      <c r="D4835" s="64" t="s">
        <v>18511</v>
      </c>
      <c r="E4835" s="64" t="s">
        <v>210</v>
      </c>
      <c r="F4835" s="64" t="s">
        <v>210</v>
      </c>
      <c r="G4835" s="91" t="s">
        <v>18600</v>
      </c>
      <c r="H4835" s="92" t="s">
        <v>18601</v>
      </c>
      <c r="I4835" s="91" t="s">
        <v>2</v>
      </c>
      <c r="J4835" s="91" t="s">
        <v>6445</v>
      </c>
      <c r="K4835" s="91" t="s">
        <v>39342</v>
      </c>
      <c r="L4835" s="91" t="s">
        <v>6447</v>
      </c>
    </row>
    <row r="4836" spans="1:12" ht="23.25" x14ac:dyDescent="0.25">
      <c r="A4836" s="64" t="s">
        <v>18431</v>
      </c>
      <c r="B4836" s="64" t="s">
        <v>18432</v>
      </c>
      <c r="C4836" s="64" t="s">
        <v>18510</v>
      </c>
      <c r="D4836" s="64" t="s">
        <v>18511</v>
      </c>
      <c r="E4836" s="64" t="s">
        <v>210</v>
      </c>
      <c r="F4836" s="64" t="s">
        <v>210</v>
      </c>
      <c r="G4836" s="91" t="s">
        <v>18602</v>
      </c>
      <c r="H4836" s="92" t="s">
        <v>18603</v>
      </c>
      <c r="I4836" s="91" t="s">
        <v>2</v>
      </c>
      <c r="J4836" s="91" t="s">
        <v>6445</v>
      </c>
      <c r="K4836" s="91" t="s">
        <v>36669</v>
      </c>
      <c r="L4836" s="91" t="s">
        <v>6447</v>
      </c>
    </row>
    <row r="4837" spans="1:12" ht="34.5" x14ac:dyDescent="0.25">
      <c r="A4837" s="64" t="s">
        <v>18431</v>
      </c>
      <c r="B4837" s="64" t="s">
        <v>18432</v>
      </c>
      <c r="C4837" s="64" t="s">
        <v>18510</v>
      </c>
      <c r="D4837" s="64" t="s">
        <v>18511</v>
      </c>
      <c r="E4837" s="64" t="s">
        <v>210</v>
      </c>
      <c r="F4837" s="64" t="s">
        <v>210</v>
      </c>
      <c r="G4837" s="91" t="s">
        <v>18605</v>
      </c>
      <c r="H4837" s="92" t="s">
        <v>18606</v>
      </c>
      <c r="I4837" s="91" t="s">
        <v>2</v>
      </c>
      <c r="J4837" s="91" t="s">
        <v>6445</v>
      </c>
      <c r="K4837" s="91" t="s">
        <v>39343</v>
      </c>
      <c r="L4837" s="91" t="s">
        <v>6447</v>
      </c>
    </row>
    <row r="4838" spans="1:12" ht="34.5" x14ac:dyDescent="0.25">
      <c r="A4838" s="64" t="s">
        <v>18431</v>
      </c>
      <c r="B4838" s="64" t="s">
        <v>18432</v>
      </c>
      <c r="C4838" s="64" t="s">
        <v>18510</v>
      </c>
      <c r="D4838" s="64" t="s">
        <v>18511</v>
      </c>
      <c r="E4838" s="64" t="s">
        <v>210</v>
      </c>
      <c r="F4838" s="64" t="s">
        <v>210</v>
      </c>
      <c r="G4838" s="91" t="s">
        <v>18608</v>
      </c>
      <c r="H4838" s="92" t="s">
        <v>18609</v>
      </c>
      <c r="I4838" s="91" t="s">
        <v>2</v>
      </c>
      <c r="J4838" s="91" t="s">
        <v>6445</v>
      </c>
      <c r="K4838" s="91" t="s">
        <v>38544</v>
      </c>
      <c r="L4838" s="91" t="s">
        <v>6447</v>
      </c>
    </row>
    <row r="4839" spans="1:12" ht="34.5" x14ac:dyDescent="0.25">
      <c r="A4839" s="64" t="s">
        <v>18431</v>
      </c>
      <c r="B4839" s="64" t="s">
        <v>18432</v>
      </c>
      <c r="C4839" s="64" t="s">
        <v>18510</v>
      </c>
      <c r="D4839" s="64" t="s">
        <v>18511</v>
      </c>
      <c r="E4839" s="64" t="s">
        <v>210</v>
      </c>
      <c r="F4839" s="64" t="s">
        <v>210</v>
      </c>
      <c r="G4839" s="91" t="s">
        <v>18611</v>
      </c>
      <c r="H4839" s="92" t="s">
        <v>18612</v>
      </c>
      <c r="I4839" s="91" t="s">
        <v>2</v>
      </c>
      <c r="J4839" s="91" t="s">
        <v>6445</v>
      </c>
      <c r="K4839" s="91" t="s">
        <v>20293</v>
      </c>
      <c r="L4839" s="91" t="s">
        <v>6447</v>
      </c>
    </row>
    <row r="4840" spans="1:12" ht="34.5" x14ac:dyDescent="0.25">
      <c r="A4840" s="64" t="s">
        <v>18431</v>
      </c>
      <c r="B4840" s="64" t="s">
        <v>18432</v>
      </c>
      <c r="C4840" s="64" t="s">
        <v>18510</v>
      </c>
      <c r="D4840" s="64" t="s">
        <v>18511</v>
      </c>
      <c r="E4840" s="64" t="s">
        <v>210</v>
      </c>
      <c r="F4840" s="64" t="s">
        <v>210</v>
      </c>
      <c r="G4840" s="91" t="s">
        <v>18613</v>
      </c>
      <c r="H4840" s="92" t="s">
        <v>18614</v>
      </c>
      <c r="I4840" s="91" t="s">
        <v>2</v>
      </c>
      <c r="J4840" s="91" t="s">
        <v>6445</v>
      </c>
      <c r="K4840" s="91" t="s">
        <v>32113</v>
      </c>
      <c r="L4840" s="91" t="s">
        <v>6447</v>
      </c>
    </row>
    <row r="4841" spans="1:12" ht="34.5" x14ac:dyDescent="0.25">
      <c r="A4841" s="64" t="s">
        <v>18431</v>
      </c>
      <c r="B4841" s="64" t="s">
        <v>18432</v>
      </c>
      <c r="C4841" s="64" t="s">
        <v>18510</v>
      </c>
      <c r="D4841" s="64" t="s">
        <v>18511</v>
      </c>
      <c r="E4841" s="64" t="s">
        <v>210</v>
      </c>
      <c r="F4841" s="64" t="s">
        <v>210</v>
      </c>
      <c r="G4841" s="91" t="s">
        <v>18615</v>
      </c>
      <c r="H4841" s="92" t="s">
        <v>18616</v>
      </c>
      <c r="I4841" s="91" t="s">
        <v>2</v>
      </c>
      <c r="J4841" s="91" t="s">
        <v>6445</v>
      </c>
      <c r="K4841" s="91" t="s">
        <v>30878</v>
      </c>
      <c r="L4841" s="91" t="s">
        <v>6447</v>
      </c>
    </row>
    <row r="4842" spans="1:12" ht="34.5" x14ac:dyDescent="0.25">
      <c r="A4842" s="64" t="s">
        <v>18431</v>
      </c>
      <c r="B4842" s="64" t="s">
        <v>18432</v>
      </c>
      <c r="C4842" s="64" t="s">
        <v>18510</v>
      </c>
      <c r="D4842" s="64" t="s">
        <v>18511</v>
      </c>
      <c r="E4842" s="64" t="s">
        <v>210</v>
      </c>
      <c r="F4842" s="64" t="s">
        <v>210</v>
      </c>
      <c r="G4842" s="91" t="s">
        <v>18618</v>
      </c>
      <c r="H4842" s="92" t="s">
        <v>18619</v>
      </c>
      <c r="I4842" s="91" t="s">
        <v>2</v>
      </c>
      <c r="J4842" s="91" t="s">
        <v>6445</v>
      </c>
      <c r="K4842" s="91" t="s">
        <v>35694</v>
      </c>
      <c r="L4842" s="91" t="s">
        <v>6447</v>
      </c>
    </row>
    <row r="4843" spans="1:12" ht="34.5" x14ac:dyDescent="0.25">
      <c r="A4843" s="64" t="s">
        <v>18431</v>
      </c>
      <c r="B4843" s="64" t="s">
        <v>18432</v>
      </c>
      <c r="C4843" s="64" t="s">
        <v>18510</v>
      </c>
      <c r="D4843" s="64" t="s">
        <v>18511</v>
      </c>
      <c r="E4843" s="64" t="s">
        <v>210</v>
      </c>
      <c r="F4843" s="64" t="s">
        <v>210</v>
      </c>
      <c r="G4843" s="91" t="s">
        <v>18620</v>
      </c>
      <c r="H4843" s="92" t="s">
        <v>18621</v>
      </c>
      <c r="I4843" s="91" t="s">
        <v>2</v>
      </c>
      <c r="J4843" s="91" t="s">
        <v>6445</v>
      </c>
      <c r="K4843" s="91" t="s">
        <v>9470</v>
      </c>
      <c r="L4843" s="91" t="s">
        <v>6447</v>
      </c>
    </row>
    <row r="4844" spans="1:12" ht="34.5" x14ac:dyDescent="0.25">
      <c r="A4844" s="64" t="s">
        <v>18431</v>
      </c>
      <c r="B4844" s="64" t="s">
        <v>18432</v>
      </c>
      <c r="C4844" s="64" t="s">
        <v>18510</v>
      </c>
      <c r="D4844" s="64" t="s">
        <v>18511</v>
      </c>
      <c r="E4844" s="64" t="s">
        <v>210</v>
      </c>
      <c r="F4844" s="64" t="s">
        <v>210</v>
      </c>
      <c r="G4844" s="91" t="s">
        <v>18622</v>
      </c>
      <c r="H4844" s="92" t="s">
        <v>18623</v>
      </c>
      <c r="I4844" s="91" t="s">
        <v>2</v>
      </c>
      <c r="J4844" s="91" t="s">
        <v>6445</v>
      </c>
      <c r="K4844" s="91" t="s">
        <v>39344</v>
      </c>
      <c r="L4844" s="91" t="s">
        <v>6447</v>
      </c>
    </row>
    <row r="4845" spans="1:12" ht="45.75" x14ac:dyDescent="0.25">
      <c r="A4845" s="64" t="s">
        <v>18431</v>
      </c>
      <c r="B4845" s="64" t="s">
        <v>18432</v>
      </c>
      <c r="C4845" s="64" t="s">
        <v>18510</v>
      </c>
      <c r="D4845" s="64" t="s">
        <v>18511</v>
      </c>
      <c r="E4845" s="64" t="s">
        <v>210</v>
      </c>
      <c r="F4845" s="64" t="s">
        <v>210</v>
      </c>
      <c r="G4845" s="91" t="s">
        <v>18624</v>
      </c>
      <c r="H4845" s="92" t="s">
        <v>18625</v>
      </c>
      <c r="I4845" s="91" t="s">
        <v>2</v>
      </c>
      <c r="J4845" s="91" t="s">
        <v>6445</v>
      </c>
      <c r="K4845" s="91" t="s">
        <v>37067</v>
      </c>
      <c r="L4845" s="91" t="s">
        <v>6447</v>
      </c>
    </row>
    <row r="4846" spans="1:12" ht="34.5" x14ac:dyDescent="0.25">
      <c r="A4846" s="64" t="s">
        <v>18431</v>
      </c>
      <c r="B4846" s="64" t="s">
        <v>18432</v>
      </c>
      <c r="C4846" s="64" t="s">
        <v>18510</v>
      </c>
      <c r="D4846" s="64" t="s">
        <v>18511</v>
      </c>
      <c r="E4846" s="64" t="s">
        <v>210</v>
      </c>
      <c r="F4846" s="64" t="s">
        <v>210</v>
      </c>
      <c r="G4846" s="91" t="s">
        <v>18626</v>
      </c>
      <c r="H4846" s="92" t="s">
        <v>18627</v>
      </c>
      <c r="I4846" s="91" t="s">
        <v>2</v>
      </c>
      <c r="J4846" s="91" t="s">
        <v>6445</v>
      </c>
      <c r="K4846" s="91" t="s">
        <v>39107</v>
      </c>
      <c r="L4846" s="91" t="s">
        <v>6447</v>
      </c>
    </row>
    <row r="4847" spans="1:12" ht="45.75" x14ac:dyDescent="0.25">
      <c r="A4847" s="64" t="s">
        <v>18431</v>
      </c>
      <c r="B4847" s="64" t="s">
        <v>18432</v>
      </c>
      <c r="C4847" s="64" t="s">
        <v>18510</v>
      </c>
      <c r="D4847" s="64" t="s">
        <v>18511</v>
      </c>
      <c r="E4847" s="64" t="s">
        <v>210</v>
      </c>
      <c r="F4847" s="64" t="s">
        <v>210</v>
      </c>
      <c r="G4847" s="91" t="s">
        <v>18629</v>
      </c>
      <c r="H4847" s="92" t="s">
        <v>18630</v>
      </c>
      <c r="I4847" s="91" t="s">
        <v>2</v>
      </c>
      <c r="J4847" s="91" t="s">
        <v>6445</v>
      </c>
      <c r="K4847" s="91" t="s">
        <v>15124</v>
      </c>
      <c r="L4847" s="91" t="s">
        <v>6447</v>
      </c>
    </row>
    <row r="4848" spans="1:12" ht="45.75" x14ac:dyDescent="0.25">
      <c r="A4848" s="64" t="s">
        <v>18431</v>
      </c>
      <c r="B4848" s="64" t="s">
        <v>18432</v>
      </c>
      <c r="C4848" s="64" t="s">
        <v>18510</v>
      </c>
      <c r="D4848" s="64" t="s">
        <v>18511</v>
      </c>
      <c r="E4848" s="64" t="s">
        <v>210</v>
      </c>
      <c r="F4848" s="64" t="s">
        <v>210</v>
      </c>
      <c r="G4848" s="91" t="s">
        <v>18632</v>
      </c>
      <c r="H4848" s="92" t="s">
        <v>18633</v>
      </c>
      <c r="I4848" s="91" t="s">
        <v>2</v>
      </c>
      <c r="J4848" s="91" t="s">
        <v>6445</v>
      </c>
      <c r="K4848" s="91" t="s">
        <v>8259</v>
      </c>
      <c r="L4848" s="91" t="s">
        <v>6447</v>
      </c>
    </row>
    <row r="4849" spans="1:12" ht="45.75" x14ac:dyDescent="0.25">
      <c r="A4849" s="64" t="s">
        <v>18431</v>
      </c>
      <c r="B4849" s="64" t="s">
        <v>18432</v>
      </c>
      <c r="C4849" s="64" t="s">
        <v>18510</v>
      </c>
      <c r="D4849" s="64" t="s">
        <v>18511</v>
      </c>
      <c r="E4849" s="64" t="s">
        <v>210</v>
      </c>
      <c r="F4849" s="64" t="s">
        <v>210</v>
      </c>
      <c r="G4849" s="91" t="s">
        <v>18634</v>
      </c>
      <c r="H4849" s="92" t="s">
        <v>18635</v>
      </c>
      <c r="I4849" s="91" t="s">
        <v>2</v>
      </c>
      <c r="J4849" s="91" t="s">
        <v>6445</v>
      </c>
      <c r="K4849" s="91" t="s">
        <v>19365</v>
      </c>
      <c r="L4849" s="91" t="s">
        <v>6447</v>
      </c>
    </row>
    <row r="4850" spans="1:12" ht="34.5" x14ac:dyDescent="0.25">
      <c r="A4850" s="64" t="s">
        <v>18431</v>
      </c>
      <c r="B4850" s="64" t="s">
        <v>18432</v>
      </c>
      <c r="C4850" s="64" t="s">
        <v>18510</v>
      </c>
      <c r="D4850" s="64" t="s">
        <v>18511</v>
      </c>
      <c r="E4850" s="64" t="s">
        <v>210</v>
      </c>
      <c r="F4850" s="64" t="s">
        <v>210</v>
      </c>
      <c r="G4850" s="91" t="s">
        <v>18636</v>
      </c>
      <c r="H4850" s="92" t="s">
        <v>18637</v>
      </c>
      <c r="I4850" s="91" t="s">
        <v>2</v>
      </c>
      <c r="J4850" s="91" t="s">
        <v>6445</v>
      </c>
      <c r="K4850" s="91" t="s">
        <v>31989</v>
      </c>
      <c r="L4850" s="91" t="s">
        <v>6447</v>
      </c>
    </row>
    <row r="4851" spans="1:12" ht="34.5" x14ac:dyDescent="0.25">
      <c r="A4851" s="64" t="s">
        <v>18431</v>
      </c>
      <c r="B4851" s="64" t="s">
        <v>18432</v>
      </c>
      <c r="C4851" s="64" t="s">
        <v>18510</v>
      </c>
      <c r="D4851" s="64" t="s">
        <v>18511</v>
      </c>
      <c r="E4851" s="64" t="s">
        <v>210</v>
      </c>
      <c r="F4851" s="64" t="s">
        <v>210</v>
      </c>
      <c r="G4851" s="91" t="s">
        <v>18639</v>
      </c>
      <c r="H4851" s="92" t="s">
        <v>18640</v>
      </c>
      <c r="I4851" s="91" t="s">
        <v>2</v>
      </c>
      <c r="J4851" s="91" t="s">
        <v>6445</v>
      </c>
      <c r="K4851" s="91" t="s">
        <v>36966</v>
      </c>
      <c r="L4851" s="91" t="s">
        <v>6447</v>
      </c>
    </row>
    <row r="4852" spans="1:12" ht="34.5" x14ac:dyDescent="0.25">
      <c r="A4852" s="64" t="s">
        <v>18431</v>
      </c>
      <c r="B4852" s="64" t="s">
        <v>18432</v>
      </c>
      <c r="C4852" s="64" t="s">
        <v>18510</v>
      </c>
      <c r="D4852" s="64" t="s">
        <v>18511</v>
      </c>
      <c r="E4852" s="64" t="s">
        <v>210</v>
      </c>
      <c r="F4852" s="64" t="s">
        <v>210</v>
      </c>
      <c r="G4852" s="91" t="s">
        <v>18642</v>
      </c>
      <c r="H4852" s="92" t="s">
        <v>18643</v>
      </c>
      <c r="I4852" s="91" t="s">
        <v>2</v>
      </c>
      <c r="J4852" s="91" t="s">
        <v>6445</v>
      </c>
      <c r="K4852" s="91" t="s">
        <v>14481</v>
      </c>
      <c r="L4852" s="91" t="s">
        <v>6447</v>
      </c>
    </row>
    <row r="4853" spans="1:12" ht="34.5" x14ac:dyDescent="0.25">
      <c r="A4853" s="64" t="s">
        <v>18431</v>
      </c>
      <c r="B4853" s="64" t="s">
        <v>18432</v>
      </c>
      <c r="C4853" s="64" t="s">
        <v>18510</v>
      </c>
      <c r="D4853" s="64" t="s">
        <v>18511</v>
      </c>
      <c r="E4853" s="64" t="s">
        <v>210</v>
      </c>
      <c r="F4853" s="64" t="s">
        <v>210</v>
      </c>
      <c r="G4853" s="91" t="s">
        <v>18644</v>
      </c>
      <c r="H4853" s="92" t="s">
        <v>18645</v>
      </c>
      <c r="I4853" s="91" t="s">
        <v>2</v>
      </c>
      <c r="J4853" s="91" t="s">
        <v>6445</v>
      </c>
      <c r="K4853" s="91" t="s">
        <v>33891</v>
      </c>
      <c r="L4853" s="91" t="s">
        <v>6447</v>
      </c>
    </row>
    <row r="4854" spans="1:12" ht="34.5" x14ac:dyDescent="0.25">
      <c r="A4854" s="64" t="s">
        <v>18431</v>
      </c>
      <c r="B4854" s="64" t="s">
        <v>18432</v>
      </c>
      <c r="C4854" s="64" t="s">
        <v>18510</v>
      </c>
      <c r="D4854" s="64" t="s">
        <v>18511</v>
      </c>
      <c r="E4854" s="64" t="s">
        <v>210</v>
      </c>
      <c r="F4854" s="64" t="s">
        <v>210</v>
      </c>
      <c r="G4854" s="91" t="s">
        <v>18646</v>
      </c>
      <c r="H4854" s="92" t="s">
        <v>18647</v>
      </c>
      <c r="I4854" s="91" t="s">
        <v>2</v>
      </c>
      <c r="J4854" s="91" t="s">
        <v>6445</v>
      </c>
      <c r="K4854" s="91" t="s">
        <v>12306</v>
      </c>
      <c r="L4854" s="91" t="s">
        <v>6447</v>
      </c>
    </row>
    <row r="4855" spans="1:12" ht="34.5" x14ac:dyDescent="0.25">
      <c r="A4855" s="64" t="s">
        <v>18431</v>
      </c>
      <c r="B4855" s="64" t="s">
        <v>18432</v>
      </c>
      <c r="C4855" s="64" t="s">
        <v>18510</v>
      </c>
      <c r="D4855" s="64" t="s">
        <v>18511</v>
      </c>
      <c r="E4855" s="64" t="s">
        <v>210</v>
      </c>
      <c r="F4855" s="64" t="s">
        <v>210</v>
      </c>
      <c r="G4855" s="91" t="s">
        <v>18648</v>
      </c>
      <c r="H4855" s="92" t="s">
        <v>18649</v>
      </c>
      <c r="I4855" s="91" t="s">
        <v>2</v>
      </c>
      <c r="J4855" s="91" t="s">
        <v>6445</v>
      </c>
      <c r="K4855" s="91" t="s">
        <v>8751</v>
      </c>
      <c r="L4855" s="91" t="s">
        <v>6447</v>
      </c>
    </row>
    <row r="4856" spans="1:12" ht="34.5" x14ac:dyDescent="0.25">
      <c r="A4856" s="64" t="s">
        <v>18431</v>
      </c>
      <c r="B4856" s="64" t="s">
        <v>18432</v>
      </c>
      <c r="C4856" s="64" t="s">
        <v>18510</v>
      </c>
      <c r="D4856" s="64" t="s">
        <v>18511</v>
      </c>
      <c r="E4856" s="64" t="s">
        <v>210</v>
      </c>
      <c r="F4856" s="64" t="s">
        <v>210</v>
      </c>
      <c r="G4856" s="91" t="s">
        <v>18651</v>
      </c>
      <c r="H4856" s="92" t="s">
        <v>18652</v>
      </c>
      <c r="I4856" s="91" t="s">
        <v>2</v>
      </c>
      <c r="J4856" s="91" t="s">
        <v>6445</v>
      </c>
      <c r="K4856" s="91" t="s">
        <v>36857</v>
      </c>
      <c r="L4856" s="91" t="s">
        <v>6447</v>
      </c>
    </row>
    <row r="4857" spans="1:12" ht="34.5" x14ac:dyDescent="0.25">
      <c r="A4857" s="64" t="s">
        <v>18431</v>
      </c>
      <c r="B4857" s="64" t="s">
        <v>18432</v>
      </c>
      <c r="C4857" s="64" t="s">
        <v>18510</v>
      </c>
      <c r="D4857" s="64" t="s">
        <v>18511</v>
      </c>
      <c r="E4857" s="64" t="s">
        <v>210</v>
      </c>
      <c r="F4857" s="64" t="s">
        <v>210</v>
      </c>
      <c r="G4857" s="91" t="s">
        <v>18653</v>
      </c>
      <c r="H4857" s="92" t="s">
        <v>18654</v>
      </c>
      <c r="I4857" s="91" t="s">
        <v>2</v>
      </c>
      <c r="J4857" s="91" t="s">
        <v>6445</v>
      </c>
      <c r="K4857" s="91" t="s">
        <v>34192</v>
      </c>
      <c r="L4857" s="91" t="s">
        <v>6447</v>
      </c>
    </row>
    <row r="4858" spans="1:12" ht="45.75" x14ac:dyDescent="0.25">
      <c r="A4858" s="64" t="s">
        <v>18431</v>
      </c>
      <c r="B4858" s="64" t="s">
        <v>18432</v>
      </c>
      <c r="C4858" s="64" t="s">
        <v>18510</v>
      </c>
      <c r="D4858" s="64" t="s">
        <v>18511</v>
      </c>
      <c r="E4858" s="64" t="s">
        <v>210</v>
      </c>
      <c r="F4858" s="64" t="s">
        <v>210</v>
      </c>
      <c r="G4858" s="91" t="s">
        <v>18655</v>
      </c>
      <c r="H4858" s="92" t="s">
        <v>18656</v>
      </c>
      <c r="I4858" s="91" t="s">
        <v>2</v>
      </c>
      <c r="J4858" s="91" t="s">
        <v>6445</v>
      </c>
      <c r="K4858" s="91" t="s">
        <v>39345</v>
      </c>
      <c r="L4858" s="91" t="s">
        <v>6447</v>
      </c>
    </row>
    <row r="4859" spans="1:12" ht="34.5" x14ac:dyDescent="0.25">
      <c r="A4859" s="64" t="s">
        <v>18431</v>
      </c>
      <c r="B4859" s="64" t="s">
        <v>18432</v>
      </c>
      <c r="C4859" s="64" t="s">
        <v>18510</v>
      </c>
      <c r="D4859" s="64" t="s">
        <v>18511</v>
      </c>
      <c r="E4859" s="64" t="s">
        <v>210</v>
      </c>
      <c r="F4859" s="64" t="s">
        <v>210</v>
      </c>
      <c r="G4859" s="91" t="s">
        <v>18658</v>
      </c>
      <c r="H4859" s="92" t="s">
        <v>18659</v>
      </c>
      <c r="I4859" s="91" t="s">
        <v>2</v>
      </c>
      <c r="J4859" s="91" t="s">
        <v>6445</v>
      </c>
      <c r="K4859" s="91" t="s">
        <v>35515</v>
      </c>
      <c r="L4859" s="91" t="s">
        <v>6447</v>
      </c>
    </row>
    <row r="4860" spans="1:12" ht="45.75" x14ac:dyDescent="0.25">
      <c r="A4860" s="64" t="s">
        <v>18431</v>
      </c>
      <c r="B4860" s="64" t="s">
        <v>18432</v>
      </c>
      <c r="C4860" s="64" t="s">
        <v>18510</v>
      </c>
      <c r="D4860" s="64" t="s">
        <v>18511</v>
      </c>
      <c r="E4860" s="64" t="s">
        <v>210</v>
      </c>
      <c r="F4860" s="64" t="s">
        <v>210</v>
      </c>
      <c r="G4860" s="91" t="s">
        <v>18660</v>
      </c>
      <c r="H4860" s="92" t="s">
        <v>18661</v>
      </c>
      <c r="I4860" s="91" t="s">
        <v>2</v>
      </c>
      <c r="J4860" s="91" t="s">
        <v>6445</v>
      </c>
      <c r="K4860" s="91" t="s">
        <v>9213</v>
      </c>
      <c r="L4860" s="91" t="s">
        <v>6447</v>
      </c>
    </row>
    <row r="4861" spans="1:12" ht="45.75" x14ac:dyDescent="0.25">
      <c r="A4861" s="64" t="s">
        <v>18431</v>
      </c>
      <c r="B4861" s="64" t="s">
        <v>18432</v>
      </c>
      <c r="C4861" s="64" t="s">
        <v>18510</v>
      </c>
      <c r="D4861" s="64" t="s">
        <v>18511</v>
      </c>
      <c r="E4861" s="64" t="s">
        <v>210</v>
      </c>
      <c r="F4861" s="64" t="s">
        <v>210</v>
      </c>
      <c r="G4861" s="91" t="s">
        <v>18662</v>
      </c>
      <c r="H4861" s="92" t="s">
        <v>18663</v>
      </c>
      <c r="I4861" s="91" t="s">
        <v>2</v>
      </c>
      <c r="J4861" s="91" t="s">
        <v>6445</v>
      </c>
      <c r="K4861" s="91" t="s">
        <v>9737</v>
      </c>
      <c r="L4861" s="91" t="s">
        <v>6447</v>
      </c>
    </row>
    <row r="4862" spans="1:12" ht="45.75" x14ac:dyDescent="0.25">
      <c r="A4862" s="64" t="s">
        <v>18431</v>
      </c>
      <c r="B4862" s="64" t="s">
        <v>18432</v>
      </c>
      <c r="C4862" s="64" t="s">
        <v>18510</v>
      </c>
      <c r="D4862" s="64" t="s">
        <v>18511</v>
      </c>
      <c r="E4862" s="64" t="s">
        <v>210</v>
      </c>
      <c r="F4862" s="64" t="s">
        <v>210</v>
      </c>
      <c r="G4862" s="91" t="s">
        <v>18665</v>
      </c>
      <c r="H4862" s="92" t="s">
        <v>18666</v>
      </c>
      <c r="I4862" s="91" t="s">
        <v>2</v>
      </c>
      <c r="J4862" s="91" t="s">
        <v>6445</v>
      </c>
      <c r="K4862" s="91" t="s">
        <v>35424</v>
      </c>
      <c r="L4862" s="91" t="s">
        <v>6447</v>
      </c>
    </row>
    <row r="4863" spans="1:12" ht="34.5" x14ac:dyDescent="0.25">
      <c r="A4863" s="64" t="s">
        <v>18431</v>
      </c>
      <c r="B4863" s="64" t="s">
        <v>18432</v>
      </c>
      <c r="C4863" s="64" t="s">
        <v>18510</v>
      </c>
      <c r="D4863" s="64" t="s">
        <v>18511</v>
      </c>
      <c r="E4863" s="64" t="s">
        <v>210</v>
      </c>
      <c r="F4863" s="64" t="s">
        <v>210</v>
      </c>
      <c r="G4863" s="91" t="s">
        <v>18668</v>
      </c>
      <c r="H4863" s="92" t="s">
        <v>18669</v>
      </c>
      <c r="I4863" s="91" t="s">
        <v>2</v>
      </c>
      <c r="J4863" s="91" t="s">
        <v>6445</v>
      </c>
      <c r="K4863" s="91" t="s">
        <v>18125</v>
      </c>
      <c r="L4863" s="91" t="s">
        <v>6447</v>
      </c>
    </row>
    <row r="4864" spans="1:12" ht="23.25" x14ac:dyDescent="0.25">
      <c r="A4864" s="64" t="s">
        <v>18431</v>
      </c>
      <c r="B4864" s="64" t="s">
        <v>18432</v>
      </c>
      <c r="C4864" s="64" t="s">
        <v>18510</v>
      </c>
      <c r="D4864" s="64" t="s">
        <v>18511</v>
      </c>
      <c r="E4864" s="64" t="s">
        <v>210</v>
      </c>
      <c r="F4864" s="64" t="s">
        <v>210</v>
      </c>
      <c r="G4864" s="91" t="s">
        <v>18671</v>
      </c>
      <c r="H4864" s="92" t="s">
        <v>18672</v>
      </c>
      <c r="I4864" s="91" t="s">
        <v>2</v>
      </c>
      <c r="J4864" s="91" t="s">
        <v>6445</v>
      </c>
      <c r="K4864" s="91" t="s">
        <v>39346</v>
      </c>
      <c r="L4864" s="91" t="s">
        <v>6447</v>
      </c>
    </row>
    <row r="4865" spans="1:12" ht="34.5" x14ac:dyDescent="0.25">
      <c r="A4865" s="64" t="s">
        <v>18431</v>
      </c>
      <c r="B4865" s="64" t="s">
        <v>18432</v>
      </c>
      <c r="C4865" s="64" t="s">
        <v>18510</v>
      </c>
      <c r="D4865" s="64" t="s">
        <v>18511</v>
      </c>
      <c r="E4865" s="64" t="s">
        <v>210</v>
      </c>
      <c r="F4865" s="64" t="s">
        <v>210</v>
      </c>
      <c r="G4865" s="91" t="s">
        <v>18673</v>
      </c>
      <c r="H4865" s="92" t="s">
        <v>18674</v>
      </c>
      <c r="I4865" s="91" t="s">
        <v>2</v>
      </c>
      <c r="J4865" s="91" t="s">
        <v>6445</v>
      </c>
      <c r="K4865" s="91" t="s">
        <v>35752</v>
      </c>
      <c r="L4865" s="91" t="s">
        <v>6447</v>
      </c>
    </row>
    <row r="4866" spans="1:12" ht="34.5" x14ac:dyDescent="0.25">
      <c r="A4866" s="64" t="s">
        <v>18431</v>
      </c>
      <c r="B4866" s="64" t="s">
        <v>18432</v>
      </c>
      <c r="C4866" s="64" t="s">
        <v>18510</v>
      </c>
      <c r="D4866" s="64" t="s">
        <v>18511</v>
      </c>
      <c r="E4866" s="64" t="s">
        <v>210</v>
      </c>
      <c r="F4866" s="64" t="s">
        <v>210</v>
      </c>
      <c r="G4866" s="91" t="s">
        <v>18675</v>
      </c>
      <c r="H4866" s="92" t="s">
        <v>18676</v>
      </c>
      <c r="I4866" s="91" t="s">
        <v>2</v>
      </c>
      <c r="J4866" s="91" t="s">
        <v>6445</v>
      </c>
      <c r="K4866" s="91" t="s">
        <v>16016</v>
      </c>
      <c r="L4866" s="91" t="s">
        <v>6447</v>
      </c>
    </row>
    <row r="4867" spans="1:12" ht="23.25" x14ac:dyDescent="0.25">
      <c r="A4867" s="64" t="s">
        <v>18431</v>
      </c>
      <c r="B4867" s="64" t="s">
        <v>18432</v>
      </c>
      <c r="C4867" s="64" t="s">
        <v>18510</v>
      </c>
      <c r="D4867" s="64" t="s">
        <v>18511</v>
      </c>
      <c r="E4867" s="64" t="s">
        <v>210</v>
      </c>
      <c r="F4867" s="64" t="s">
        <v>210</v>
      </c>
      <c r="G4867" s="91" t="s">
        <v>18678</v>
      </c>
      <c r="H4867" s="92" t="s">
        <v>18679</v>
      </c>
      <c r="I4867" s="91" t="s">
        <v>2</v>
      </c>
      <c r="J4867" s="91" t="s">
        <v>6445</v>
      </c>
      <c r="K4867" s="91" t="s">
        <v>11123</v>
      </c>
      <c r="L4867" s="91" t="s">
        <v>6447</v>
      </c>
    </row>
    <row r="4868" spans="1:12" ht="34.5" x14ac:dyDescent="0.25">
      <c r="A4868" s="64" t="s">
        <v>18431</v>
      </c>
      <c r="B4868" s="64" t="s">
        <v>18432</v>
      </c>
      <c r="C4868" s="64" t="s">
        <v>18510</v>
      </c>
      <c r="D4868" s="64" t="s">
        <v>18511</v>
      </c>
      <c r="E4868" s="64" t="s">
        <v>210</v>
      </c>
      <c r="F4868" s="64" t="s">
        <v>210</v>
      </c>
      <c r="G4868" s="91" t="s">
        <v>18680</v>
      </c>
      <c r="H4868" s="92" t="s">
        <v>18681</v>
      </c>
      <c r="I4868" s="91" t="s">
        <v>2</v>
      </c>
      <c r="J4868" s="91" t="s">
        <v>6445</v>
      </c>
      <c r="K4868" s="91" t="s">
        <v>17411</v>
      </c>
      <c r="L4868" s="91" t="s">
        <v>6447</v>
      </c>
    </row>
    <row r="4869" spans="1:12" ht="34.5" x14ac:dyDescent="0.25">
      <c r="A4869" s="64" t="s">
        <v>18431</v>
      </c>
      <c r="B4869" s="64" t="s">
        <v>18432</v>
      </c>
      <c r="C4869" s="64" t="s">
        <v>18510</v>
      </c>
      <c r="D4869" s="64" t="s">
        <v>18511</v>
      </c>
      <c r="E4869" s="64" t="s">
        <v>210</v>
      </c>
      <c r="F4869" s="64" t="s">
        <v>210</v>
      </c>
      <c r="G4869" s="91" t="s">
        <v>18682</v>
      </c>
      <c r="H4869" s="92" t="s">
        <v>18683</v>
      </c>
      <c r="I4869" s="91" t="s">
        <v>2</v>
      </c>
      <c r="J4869" s="91" t="s">
        <v>6445</v>
      </c>
      <c r="K4869" s="91" t="s">
        <v>36892</v>
      </c>
      <c r="L4869" s="91" t="s">
        <v>6447</v>
      </c>
    </row>
    <row r="4870" spans="1:12" ht="23.25" x14ac:dyDescent="0.25">
      <c r="A4870" s="64" t="s">
        <v>18431</v>
      </c>
      <c r="B4870" s="64" t="s">
        <v>18432</v>
      </c>
      <c r="C4870" s="64" t="s">
        <v>18510</v>
      </c>
      <c r="D4870" s="64" t="s">
        <v>18511</v>
      </c>
      <c r="E4870" s="64" t="s">
        <v>210</v>
      </c>
      <c r="F4870" s="64" t="s">
        <v>210</v>
      </c>
      <c r="G4870" s="91" t="s">
        <v>18685</v>
      </c>
      <c r="H4870" s="92" t="s">
        <v>18686</v>
      </c>
      <c r="I4870" s="91" t="s">
        <v>2</v>
      </c>
      <c r="J4870" s="91" t="s">
        <v>6445</v>
      </c>
      <c r="K4870" s="91" t="s">
        <v>10642</v>
      </c>
      <c r="L4870" s="91" t="s">
        <v>6447</v>
      </c>
    </row>
    <row r="4871" spans="1:12" ht="34.5" x14ac:dyDescent="0.25">
      <c r="A4871" s="64" t="s">
        <v>18431</v>
      </c>
      <c r="B4871" s="64" t="s">
        <v>18432</v>
      </c>
      <c r="C4871" s="64" t="s">
        <v>18510</v>
      </c>
      <c r="D4871" s="64" t="s">
        <v>18511</v>
      </c>
      <c r="E4871" s="64" t="s">
        <v>210</v>
      </c>
      <c r="F4871" s="64" t="s">
        <v>210</v>
      </c>
      <c r="G4871" s="91" t="s">
        <v>18687</v>
      </c>
      <c r="H4871" s="92" t="s">
        <v>18688</v>
      </c>
      <c r="I4871" s="91" t="s">
        <v>2</v>
      </c>
      <c r="J4871" s="91" t="s">
        <v>6445</v>
      </c>
      <c r="K4871" s="91" t="s">
        <v>37320</v>
      </c>
      <c r="L4871" s="91" t="s">
        <v>6447</v>
      </c>
    </row>
    <row r="4872" spans="1:12" ht="34.5" x14ac:dyDescent="0.25">
      <c r="A4872" s="64" t="s">
        <v>18431</v>
      </c>
      <c r="B4872" s="64" t="s">
        <v>18432</v>
      </c>
      <c r="C4872" s="64" t="s">
        <v>18510</v>
      </c>
      <c r="D4872" s="64" t="s">
        <v>18511</v>
      </c>
      <c r="E4872" s="64" t="s">
        <v>210</v>
      </c>
      <c r="F4872" s="64" t="s">
        <v>210</v>
      </c>
      <c r="G4872" s="91" t="s">
        <v>18689</v>
      </c>
      <c r="H4872" s="92" t="s">
        <v>18690</v>
      </c>
      <c r="I4872" s="91" t="s">
        <v>2</v>
      </c>
      <c r="J4872" s="91" t="s">
        <v>6445</v>
      </c>
      <c r="K4872" s="91" t="s">
        <v>37001</v>
      </c>
      <c r="L4872" s="91" t="s">
        <v>6447</v>
      </c>
    </row>
    <row r="4873" spans="1:12" ht="23.25" x14ac:dyDescent="0.25">
      <c r="A4873" s="64" t="s">
        <v>18431</v>
      </c>
      <c r="B4873" s="64" t="s">
        <v>18432</v>
      </c>
      <c r="C4873" s="64" t="s">
        <v>18510</v>
      </c>
      <c r="D4873" s="64" t="s">
        <v>18511</v>
      </c>
      <c r="E4873" s="64" t="s">
        <v>210</v>
      </c>
      <c r="F4873" s="64" t="s">
        <v>210</v>
      </c>
      <c r="G4873" s="91" t="s">
        <v>18691</v>
      </c>
      <c r="H4873" s="92" t="s">
        <v>18692</v>
      </c>
      <c r="I4873" s="91" t="s">
        <v>2</v>
      </c>
      <c r="J4873" s="91" t="s">
        <v>6445</v>
      </c>
      <c r="K4873" s="91" t="s">
        <v>39347</v>
      </c>
      <c r="L4873" s="91" t="s">
        <v>6447</v>
      </c>
    </row>
    <row r="4874" spans="1:12" ht="34.5" x14ac:dyDescent="0.25">
      <c r="A4874" s="64" t="s">
        <v>18431</v>
      </c>
      <c r="B4874" s="64" t="s">
        <v>18432</v>
      </c>
      <c r="C4874" s="64" t="s">
        <v>18510</v>
      </c>
      <c r="D4874" s="64" t="s">
        <v>18511</v>
      </c>
      <c r="E4874" s="64" t="s">
        <v>210</v>
      </c>
      <c r="F4874" s="64" t="s">
        <v>210</v>
      </c>
      <c r="G4874" s="91" t="s">
        <v>18694</v>
      </c>
      <c r="H4874" s="92" t="s">
        <v>18695</v>
      </c>
      <c r="I4874" s="91" t="s">
        <v>2</v>
      </c>
      <c r="J4874" s="91" t="s">
        <v>6445</v>
      </c>
      <c r="K4874" s="91" t="s">
        <v>38696</v>
      </c>
      <c r="L4874" s="91" t="s">
        <v>6447</v>
      </c>
    </row>
    <row r="4875" spans="1:12" ht="34.5" x14ac:dyDescent="0.25">
      <c r="A4875" s="64" t="s">
        <v>18431</v>
      </c>
      <c r="B4875" s="64" t="s">
        <v>18432</v>
      </c>
      <c r="C4875" s="64" t="s">
        <v>18510</v>
      </c>
      <c r="D4875" s="64" t="s">
        <v>18511</v>
      </c>
      <c r="E4875" s="64" t="s">
        <v>210</v>
      </c>
      <c r="F4875" s="64" t="s">
        <v>210</v>
      </c>
      <c r="G4875" s="91" t="s">
        <v>18696</v>
      </c>
      <c r="H4875" s="92" t="s">
        <v>18697</v>
      </c>
      <c r="I4875" s="91" t="s">
        <v>2</v>
      </c>
      <c r="J4875" s="91" t="s">
        <v>6445</v>
      </c>
      <c r="K4875" s="91" t="s">
        <v>37598</v>
      </c>
      <c r="L4875" s="91" t="s">
        <v>6447</v>
      </c>
    </row>
    <row r="4876" spans="1:12" ht="23.25" x14ac:dyDescent="0.25">
      <c r="A4876" s="64" t="s">
        <v>18431</v>
      </c>
      <c r="B4876" s="64" t="s">
        <v>18432</v>
      </c>
      <c r="C4876" s="64" t="s">
        <v>18510</v>
      </c>
      <c r="D4876" s="64" t="s">
        <v>18511</v>
      </c>
      <c r="E4876" s="64" t="s">
        <v>210</v>
      </c>
      <c r="F4876" s="64" t="s">
        <v>210</v>
      </c>
      <c r="G4876" s="91" t="s">
        <v>18699</v>
      </c>
      <c r="H4876" s="92" t="s">
        <v>18700</v>
      </c>
      <c r="I4876" s="91" t="s">
        <v>2</v>
      </c>
      <c r="J4876" s="91" t="s">
        <v>6445</v>
      </c>
      <c r="K4876" s="91" t="s">
        <v>30010</v>
      </c>
      <c r="L4876" s="91" t="s">
        <v>6447</v>
      </c>
    </row>
    <row r="4877" spans="1:12" ht="34.5" x14ac:dyDescent="0.25">
      <c r="A4877" s="64" t="s">
        <v>18431</v>
      </c>
      <c r="B4877" s="64" t="s">
        <v>18432</v>
      </c>
      <c r="C4877" s="64" t="s">
        <v>18510</v>
      </c>
      <c r="D4877" s="64" t="s">
        <v>18511</v>
      </c>
      <c r="E4877" s="64" t="s">
        <v>210</v>
      </c>
      <c r="F4877" s="64" t="s">
        <v>210</v>
      </c>
      <c r="G4877" s="91" t="s">
        <v>18701</v>
      </c>
      <c r="H4877" s="92" t="s">
        <v>18702</v>
      </c>
      <c r="I4877" s="91" t="s">
        <v>2</v>
      </c>
      <c r="J4877" s="91" t="s">
        <v>6445</v>
      </c>
      <c r="K4877" s="91" t="s">
        <v>39348</v>
      </c>
      <c r="L4877" s="91" t="s">
        <v>6447</v>
      </c>
    </row>
    <row r="4878" spans="1:12" ht="34.5" x14ac:dyDescent="0.25">
      <c r="A4878" s="64" t="s">
        <v>18431</v>
      </c>
      <c r="B4878" s="64" t="s">
        <v>18432</v>
      </c>
      <c r="C4878" s="64" t="s">
        <v>18510</v>
      </c>
      <c r="D4878" s="64" t="s">
        <v>18511</v>
      </c>
      <c r="E4878" s="64" t="s">
        <v>210</v>
      </c>
      <c r="F4878" s="64" t="s">
        <v>210</v>
      </c>
      <c r="G4878" s="91" t="s">
        <v>18703</v>
      </c>
      <c r="H4878" s="92" t="s">
        <v>18704</v>
      </c>
      <c r="I4878" s="91" t="s">
        <v>2</v>
      </c>
      <c r="J4878" s="91" t="s">
        <v>6445</v>
      </c>
      <c r="K4878" s="91" t="s">
        <v>37096</v>
      </c>
      <c r="L4878" s="91" t="s">
        <v>6447</v>
      </c>
    </row>
    <row r="4879" spans="1:12" ht="23.25" x14ac:dyDescent="0.25">
      <c r="A4879" s="64" t="s">
        <v>18431</v>
      </c>
      <c r="B4879" s="64" t="s">
        <v>18432</v>
      </c>
      <c r="C4879" s="64" t="s">
        <v>18510</v>
      </c>
      <c r="D4879" s="64" t="s">
        <v>18511</v>
      </c>
      <c r="E4879" s="64" t="s">
        <v>210</v>
      </c>
      <c r="F4879" s="64" t="s">
        <v>210</v>
      </c>
      <c r="G4879" s="91" t="s">
        <v>18706</v>
      </c>
      <c r="H4879" s="92" t="s">
        <v>18707</v>
      </c>
      <c r="I4879" s="91" t="s">
        <v>2</v>
      </c>
      <c r="J4879" s="91" t="s">
        <v>6445</v>
      </c>
      <c r="K4879" s="91" t="s">
        <v>18021</v>
      </c>
      <c r="L4879" s="91" t="s">
        <v>6447</v>
      </c>
    </row>
    <row r="4880" spans="1:12" ht="34.5" x14ac:dyDescent="0.25">
      <c r="A4880" s="64" t="s">
        <v>18431</v>
      </c>
      <c r="B4880" s="64" t="s">
        <v>18432</v>
      </c>
      <c r="C4880" s="64" t="s">
        <v>18510</v>
      </c>
      <c r="D4880" s="64" t="s">
        <v>18511</v>
      </c>
      <c r="E4880" s="64" t="s">
        <v>210</v>
      </c>
      <c r="F4880" s="64" t="s">
        <v>210</v>
      </c>
      <c r="G4880" s="91" t="s">
        <v>18708</v>
      </c>
      <c r="H4880" s="92" t="s">
        <v>18709</v>
      </c>
      <c r="I4880" s="91" t="s">
        <v>2</v>
      </c>
      <c r="J4880" s="91" t="s">
        <v>6445</v>
      </c>
      <c r="K4880" s="91" t="s">
        <v>32020</v>
      </c>
      <c r="L4880" s="91" t="s">
        <v>6447</v>
      </c>
    </row>
    <row r="4881" spans="1:12" ht="34.5" x14ac:dyDescent="0.25">
      <c r="A4881" s="64" t="s">
        <v>18431</v>
      </c>
      <c r="B4881" s="64" t="s">
        <v>18432</v>
      </c>
      <c r="C4881" s="64" t="s">
        <v>18510</v>
      </c>
      <c r="D4881" s="64" t="s">
        <v>18511</v>
      </c>
      <c r="E4881" s="64" t="s">
        <v>210</v>
      </c>
      <c r="F4881" s="64" t="s">
        <v>210</v>
      </c>
      <c r="G4881" s="91" t="s">
        <v>18710</v>
      </c>
      <c r="H4881" s="92" t="s">
        <v>18711</v>
      </c>
      <c r="I4881" s="91" t="s">
        <v>2</v>
      </c>
      <c r="J4881" s="91" t="s">
        <v>6445</v>
      </c>
      <c r="K4881" s="91" t="s">
        <v>6534</v>
      </c>
      <c r="L4881" s="91" t="s">
        <v>6447</v>
      </c>
    </row>
    <row r="4882" spans="1:12" ht="23.25" x14ac:dyDescent="0.25">
      <c r="A4882" s="64" t="s">
        <v>18431</v>
      </c>
      <c r="B4882" s="64" t="s">
        <v>18432</v>
      </c>
      <c r="C4882" s="64" t="s">
        <v>18510</v>
      </c>
      <c r="D4882" s="64" t="s">
        <v>18511</v>
      </c>
      <c r="E4882" s="64" t="s">
        <v>210</v>
      </c>
      <c r="F4882" s="64" t="s">
        <v>210</v>
      </c>
      <c r="G4882" s="91" t="s">
        <v>18712</v>
      </c>
      <c r="H4882" s="92" t="s">
        <v>18713</v>
      </c>
      <c r="I4882" s="91" t="s">
        <v>2</v>
      </c>
      <c r="J4882" s="91" t="s">
        <v>6445</v>
      </c>
      <c r="K4882" s="91" t="s">
        <v>39349</v>
      </c>
      <c r="L4882" s="91" t="s">
        <v>6447</v>
      </c>
    </row>
    <row r="4883" spans="1:12" ht="34.5" x14ac:dyDescent="0.25">
      <c r="A4883" s="64" t="s">
        <v>18431</v>
      </c>
      <c r="B4883" s="64" t="s">
        <v>18432</v>
      </c>
      <c r="C4883" s="64" t="s">
        <v>18510</v>
      </c>
      <c r="D4883" s="64" t="s">
        <v>18511</v>
      </c>
      <c r="E4883" s="64" t="s">
        <v>210</v>
      </c>
      <c r="F4883" s="64" t="s">
        <v>210</v>
      </c>
      <c r="G4883" s="91" t="s">
        <v>18714</v>
      </c>
      <c r="H4883" s="92" t="s">
        <v>18715</v>
      </c>
      <c r="I4883" s="91" t="s">
        <v>2</v>
      </c>
      <c r="J4883" s="91" t="s">
        <v>6445</v>
      </c>
      <c r="K4883" s="91" t="s">
        <v>37227</v>
      </c>
      <c r="L4883" s="91" t="s">
        <v>6447</v>
      </c>
    </row>
    <row r="4884" spans="1:12" ht="34.5" x14ac:dyDescent="0.25">
      <c r="A4884" s="64" t="s">
        <v>18431</v>
      </c>
      <c r="B4884" s="64" t="s">
        <v>18432</v>
      </c>
      <c r="C4884" s="64" t="s">
        <v>18510</v>
      </c>
      <c r="D4884" s="64" t="s">
        <v>18511</v>
      </c>
      <c r="E4884" s="64" t="s">
        <v>210</v>
      </c>
      <c r="F4884" s="64" t="s">
        <v>210</v>
      </c>
      <c r="G4884" s="91" t="s">
        <v>18716</v>
      </c>
      <c r="H4884" s="92" t="s">
        <v>18717</v>
      </c>
      <c r="I4884" s="91" t="s">
        <v>2</v>
      </c>
      <c r="J4884" s="91" t="s">
        <v>6445</v>
      </c>
      <c r="K4884" s="91" t="s">
        <v>36647</v>
      </c>
      <c r="L4884" s="91" t="s">
        <v>6447</v>
      </c>
    </row>
    <row r="4885" spans="1:12" ht="34.5" x14ac:dyDescent="0.25">
      <c r="A4885" s="64" t="s">
        <v>18431</v>
      </c>
      <c r="B4885" s="64" t="s">
        <v>18432</v>
      </c>
      <c r="C4885" s="64" t="s">
        <v>18510</v>
      </c>
      <c r="D4885" s="64" t="s">
        <v>18511</v>
      </c>
      <c r="E4885" s="64" t="s">
        <v>210</v>
      </c>
      <c r="F4885" s="64" t="s">
        <v>210</v>
      </c>
      <c r="G4885" s="91" t="s">
        <v>18718</v>
      </c>
      <c r="H4885" s="92" t="s">
        <v>18719</v>
      </c>
      <c r="I4885" s="91" t="s">
        <v>2</v>
      </c>
      <c r="J4885" s="91" t="s">
        <v>6445</v>
      </c>
      <c r="K4885" s="91" t="s">
        <v>39337</v>
      </c>
      <c r="L4885" s="91" t="s">
        <v>6447</v>
      </c>
    </row>
    <row r="4886" spans="1:12" ht="34.5" x14ac:dyDescent="0.25">
      <c r="A4886" s="64" t="s">
        <v>18431</v>
      </c>
      <c r="B4886" s="64" t="s">
        <v>18432</v>
      </c>
      <c r="C4886" s="64" t="s">
        <v>18510</v>
      </c>
      <c r="D4886" s="64" t="s">
        <v>18511</v>
      </c>
      <c r="E4886" s="64" t="s">
        <v>210</v>
      </c>
      <c r="F4886" s="64" t="s">
        <v>210</v>
      </c>
      <c r="G4886" s="91" t="s">
        <v>18720</v>
      </c>
      <c r="H4886" s="92" t="s">
        <v>18721</v>
      </c>
      <c r="I4886" s="91" t="s">
        <v>2</v>
      </c>
      <c r="J4886" s="91" t="s">
        <v>6445</v>
      </c>
      <c r="K4886" s="91" t="s">
        <v>10440</v>
      </c>
      <c r="L4886" s="91" t="s">
        <v>6447</v>
      </c>
    </row>
    <row r="4887" spans="1:12" ht="34.5" x14ac:dyDescent="0.25">
      <c r="A4887" s="64" t="s">
        <v>18431</v>
      </c>
      <c r="B4887" s="64" t="s">
        <v>18432</v>
      </c>
      <c r="C4887" s="64" t="s">
        <v>18510</v>
      </c>
      <c r="D4887" s="64" t="s">
        <v>18511</v>
      </c>
      <c r="E4887" s="64" t="s">
        <v>210</v>
      </c>
      <c r="F4887" s="64" t="s">
        <v>210</v>
      </c>
      <c r="G4887" s="91" t="s">
        <v>18723</v>
      </c>
      <c r="H4887" s="92" t="s">
        <v>18724</v>
      </c>
      <c r="I4887" s="91" t="s">
        <v>2</v>
      </c>
      <c r="J4887" s="91" t="s">
        <v>6445</v>
      </c>
      <c r="K4887" s="91" t="s">
        <v>39350</v>
      </c>
      <c r="L4887" s="91" t="s">
        <v>6447</v>
      </c>
    </row>
    <row r="4888" spans="1:12" ht="34.5" x14ac:dyDescent="0.25">
      <c r="A4888" s="64" t="s">
        <v>18431</v>
      </c>
      <c r="B4888" s="64" t="s">
        <v>18432</v>
      </c>
      <c r="C4888" s="64" t="s">
        <v>18510</v>
      </c>
      <c r="D4888" s="64" t="s">
        <v>18511</v>
      </c>
      <c r="E4888" s="64" t="s">
        <v>210</v>
      </c>
      <c r="F4888" s="64" t="s">
        <v>210</v>
      </c>
      <c r="G4888" s="91" t="s">
        <v>18725</v>
      </c>
      <c r="H4888" s="92" t="s">
        <v>18726</v>
      </c>
      <c r="I4888" s="91" t="s">
        <v>2</v>
      </c>
      <c r="J4888" s="91" t="s">
        <v>6445</v>
      </c>
      <c r="K4888" s="91" t="s">
        <v>18380</v>
      </c>
      <c r="L4888" s="91" t="s">
        <v>6447</v>
      </c>
    </row>
    <row r="4889" spans="1:12" ht="34.5" x14ac:dyDescent="0.25">
      <c r="A4889" s="64" t="s">
        <v>18431</v>
      </c>
      <c r="B4889" s="64" t="s">
        <v>18432</v>
      </c>
      <c r="C4889" s="64" t="s">
        <v>18510</v>
      </c>
      <c r="D4889" s="64" t="s">
        <v>18511</v>
      </c>
      <c r="E4889" s="64" t="s">
        <v>210</v>
      </c>
      <c r="F4889" s="64" t="s">
        <v>210</v>
      </c>
      <c r="G4889" s="91" t="s">
        <v>18728</v>
      </c>
      <c r="H4889" s="92" t="s">
        <v>18729</v>
      </c>
      <c r="I4889" s="91" t="s">
        <v>2</v>
      </c>
      <c r="J4889" s="91" t="s">
        <v>6445</v>
      </c>
      <c r="K4889" s="91" t="s">
        <v>39351</v>
      </c>
      <c r="L4889" s="91" t="s">
        <v>6447</v>
      </c>
    </row>
    <row r="4890" spans="1:12" ht="34.5" x14ac:dyDescent="0.25">
      <c r="A4890" s="64" t="s">
        <v>18431</v>
      </c>
      <c r="B4890" s="64" t="s">
        <v>18432</v>
      </c>
      <c r="C4890" s="64" t="s">
        <v>18510</v>
      </c>
      <c r="D4890" s="64" t="s">
        <v>18511</v>
      </c>
      <c r="E4890" s="64" t="s">
        <v>210</v>
      </c>
      <c r="F4890" s="64" t="s">
        <v>210</v>
      </c>
      <c r="G4890" s="91" t="s">
        <v>18730</v>
      </c>
      <c r="H4890" s="92" t="s">
        <v>18731</v>
      </c>
      <c r="I4890" s="91" t="s">
        <v>2</v>
      </c>
      <c r="J4890" s="91" t="s">
        <v>6445</v>
      </c>
      <c r="K4890" s="91" t="s">
        <v>36665</v>
      </c>
      <c r="L4890" s="91" t="s">
        <v>6447</v>
      </c>
    </row>
    <row r="4891" spans="1:12" ht="34.5" x14ac:dyDescent="0.25">
      <c r="A4891" s="64" t="s">
        <v>18431</v>
      </c>
      <c r="B4891" s="64" t="s">
        <v>18432</v>
      </c>
      <c r="C4891" s="64" t="s">
        <v>18510</v>
      </c>
      <c r="D4891" s="64" t="s">
        <v>18511</v>
      </c>
      <c r="E4891" s="64" t="s">
        <v>210</v>
      </c>
      <c r="F4891" s="64" t="s">
        <v>210</v>
      </c>
      <c r="G4891" s="91" t="s">
        <v>18733</v>
      </c>
      <c r="H4891" s="92" t="s">
        <v>18734</v>
      </c>
      <c r="I4891" s="91" t="s">
        <v>2</v>
      </c>
      <c r="J4891" s="91" t="s">
        <v>6445</v>
      </c>
      <c r="K4891" s="91" t="s">
        <v>12668</v>
      </c>
      <c r="L4891" s="91" t="s">
        <v>6447</v>
      </c>
    </row>
    <row r="4892" spans="1:12" ht="34.5" x14ac:dyDescent="0.25">
      <c r="A4892" s="64" t="s">
        <v>18431</v>
      </c>
      <c r="B4892" s="64" t="s">
        <v>18432</v>
      </c>
      <c r="C4892" s="64" t="s">
        <v>18510</v>
      </c>
      <c r="D4892" s="64" t="s">
        <v>18511</v>
      </c>
      <c r="E4892" s="64" t="s">
        <v>210</v>
      </c>
      <c r="F4892" s="64" t="s">
        <v>210</v>
      </c>
      <c r="G4892" s="91" t="s">
        <v>18736</v>
      </c>
      <c r="H4892" s="92" t="s">
        <v>18737</v>
      </c>
      <c r="I4892" s="91" t="s">
        <v>2</v>
      </c>
      <c r="J4892" s="91" t="s">
        <v>6445</v>
      </c>
      <c r="K4892" s="91" t="s">
        <v>39352</v>
      </c>
      <c r="L4892" s="91" t="s">
        <v>6447</v>
      </c>
    </row>
    <row r="4893" spans="1:12" ht="34.5" x14ac:dyDescent="0.25">
      <c r="A4893" s="64" t="s">
        <v>18431</v>
      </c>
      <c r="B4893" s="64" t="s">
        <v>18432</v>
      </c>
      <c r="C4893" s="64" t="s">
        <v>18510</v>
      </c>
      <c r="D4893" s="64" t="s">
        <v>18511</v>
      </c>
      <c r="E4893" s="64" t="s">
        <v>210</v>
      </c>
      <c r="F4893" s="64" t="s">
        <v>210</v>
      </c>
      <c r="G4893" s="91" t="s">
        <v>18738</v>
      </c>
      <c r="H4893" s="92" t="s">
        <v>18739</v>
      </c>
      <c r="I4893" s="91" t="s">
        <v>2</v>
      </c>
      <c r="J4893" s="91" t="s">
        <v>6445</v>
      </c>
      <c r="K4893" s="91" t="s">
        <v>35747</v>
      </c>
      <c r="L4893" s="91" t="s">
        <v>6447</v>
      </c>
    </row>
    <row r="4894" spans="1:12" ht="34.5" x14ac:dyDescent="0.25">
      <c r="A4894" s="64" t="s">
        <v>18431</v>
      </c>
      <c r="B4894" s="64" t="s">
        <v>18432</v>
      </c>
      <c r="C4894" s="64" t="s">
        <v>18510</v>
      </c>
      <c r="D4894" s="64" t="s">
        <v>18511</v>
      </c>
      <c r="E4894" s="64" t="s">
        <v>210</v>
      </c>
      <c r="F4894" s="64" t="s">
        <v>210</v>
      </c>
      <c r="G4894" s="91" t="s">
        <v>18741</v>
      </c>
      <c r="H4894" s="92" t="s">
        <v>18742</v>
      </c>
      <c r="I4894" s="91" t="s">
        <v>2</v>
      </c>
      <c r="J4894" s="91" t="s">
        <v>6445</v>
      </c>
      <c r="K4894" s="91" t="s">
        <v>39353</v>
      </c>
      <c r="L4894" s="91" t="s">
        <v>6447</v>
      </c>
    </row>
    <row r="4895" spans="1:12" ht="34.5" x14ac:dyDescent="0.25">
      <c r="A4895" s="64" t="s">
        <v>18431</v>
      </c>
      <c r="B4895" s="64" t="s">
        <v>18432</v>
      </c>
      <c r="C4895" s="64" t="s">
        <v>18510</v>
      </c>
      <c r="D4895" s="64" t="s">
        <v>18511</v>
      </c>
      <c r="E4895" s="64" t="s">
        <v>210</v>
      </c>
      <c r="F4895" s="64" t="s">
        <v>210</v>
      </c>
      <c r="G4895" s="91" t="s">
        <v>18744</v>
      </c>
      <c r="H4895" s="92" t="s">
        <v>18745</v>
      </c>
      <c r="I4895" s="91" t="s">
        <v>2</v>
      </c>
      <c r="J4895" s="91" t="s">
        <v>6445</v>
      </c>
      <c r="K4895" s="91" t="s">
        <v>39354</v>
      </c>
      <c r="L4895" s="91" t="s">
        <v>6447</v>
      </c>
    </row>
    <row r="4896" spans="1:12" ht="34.5" x14ac:dyDescent="0.25">
      <c r="A4896" s="64" t="s">
        <v>18431</v>
      </c>
      <c r="B4896" s="64" t="s">
        <v>18432</v>
      </c>
      <c r="C4896" s="64" t="s">
        <v>18510</v>
      </c>
      <c r="D4896" s="64" t="s">
        <v>18511</v>
      </c>
      <c r="E4896" s="64" t="s">
        <v>210</v>
      </c>
      <c r="F4896" s="64" t="s">
        <v>210</v>
      </c>
      <c r="G4896" s="91" t="s">
        <v>18746</v>
      </c>
      <c r="H4896" s="92" t="s">
        <v>18747</v>
      </c>
      <c r="I4896" s="91" t="s">
        <v>2</v>
      </c>
      <c r="J4896" s="91" t="s">
        <v>6445</v>
      </c>
      <c r="K4896" s="91" t="s">
        <v>39355</v>
      </c>
      <c r="L4896" s="91" t="s">
        <v>6447</v>
      </c>
    </row>
    <row r="4897" spans="1:12" ht="34.5" x14ac:dyDescent="0.25">
      <c r="A4897" s="64" t="s">
        <v>18431</v>
      </c>
      <c r="B4897" s="64" t="s">
        <v>18432</v>
      </c>
      <c r="C4897" s="64" t="s">
        <v>18510</v>
      </c>
      <c r="D4897" s="64" t="s">
        <v>18511</v>
      </c>
      <c r="E4897" s="64" t="s">
        <v>210</v>
      </c>
      <c r="F4897" s="64" t="s">
        <v>210</v>
      </c>
      <c r="G4897" s="91" t="s">
        <v>18748</v>
      </c>
      <c r="H4897" s="92" t="s">
        <v>18749</v>
      </c>
      <c r="I4897" s="91" t="s">
        <v>2</v>
      </c>
      <c r="J4897" s="91" t="s">
        <v>6445</v>
      </c>
      <c r="K4897" s="91" t="s">
        <v>20177</v>
      </c>
      <c r="L4897" s="91" t="s">
        <v>6447</v>
      </c>
    </row>
    <row r="4898" spans="1:12" ht="34.5" x14ac:dyDescent="0.25">
      <c r="A4898" s="64" t="s">
        <v>18431</v>
      </c>
      <c r="B4898" s="64" t="s">
        <v>18432</v>
      </c>
      <c r="C4898" s="64" t="s">
        <v>18510</v>
      </c>
      <c r="D4898" s="64" t="s">
        <v>18511</v>
      </c>
      <c r="E4898" s="64" t="s">
        <v>210</v>
      </c>
      <c r="F4898" s="64" t="s">
        <v>210</v>
      </c>
      <c r="G4898" s="91" t="s">
        <v>18750</v>
      </c>
      <c r="H4898" s="92" t="s">
        <v>18751</v>
      </c>
      <c r="I4898" s="91" t="s">
        <v>2</v>
      </c>
      <c r="J4898" s="91" t="s">
        <v>6445</v>
      </c>
      <c r="K4898" s="91" t="s">
        <v>39356</v>
      </c>
      <c r="L4898" s="91" t="s">
        <v>6447</v>
      </c>
    </row>
    <row r="4899" spans="1:12" ht="34.5" x14ac:dyDescent="0.25">
      <c r="A4899" s="64" t="s">
        <v>18431</v>
      </c>
      <c r="B4899" s="64" t="s">
        <v>18432</v>
      </c>
      <c r="C4899" s="64" t="s">
        <v>18510</v>
      </c>
      <c r="D4899" s="64" t="s">
        <v>18511</v>
      </c>
      <c r="E4899" s="64" t="s">
        <v>210</v>
      </c>
      <c r="F4899" s="64" t="s">
        <v>210</v>
      </c>
      <c r="G4899" s="91" t="s">
        <v>18753</v>
      </c>
      <c r="H4899" s="92" t="s">
        <v>18754</v>
      </c>
      <c r="I4899" s="91" t="s">
        <v>2</v>
      </c>
      <c r="J4899" s="91" t="s">
        <v>6445</v>
      </c>
      <c r="K4899" s="91" t="s">
        <v>36302</v>
      </c>
      <c r="L4899" s="91" t="s">
        <v>6447</v>
      </c>
    </row>
    <row r="4900" spans="1:12" ht="34.5" x14ac:dyDescent="0.25">
      <c r="A4900" s="64" t="s">
        <v>18431</v>
      </c>
      <c r="B4900" s="64" t="s">
        <v>18432</v>
      </c>
      <c r="C4900" s="64" t="s">
        <v>18510</v>
      </c>
      <c r="D4900" s="64" t="s">
        <v>18511</v>
      </c>
      <c r="E4900" s="64" t="s">
        <v>210</v>
      </c>
      <c r="F4900" s="64" t="s">
        <v>210</v>
      </c>
      <c r="G4900" s="91" t="s">
        <v>18755</v>
      </c>
      <c r="H4900" s="92" t="s">
        <v>18756</v>
      </c>
      <c r="I4900" s="91" t="s">
        <v>2</v>
      </c>
      <c r="J4900" s="91" t="s">
        <v>6445</v>
      </c>
      <c r="K4900" s="91" t="s">
        <v>33486</v>
      </c>
      <c r="L4900" s="91" t="s">
        <v>6447</v>
      </c>
    </row>
    <row r="4901" spans="1:12" ht="34.5" x14ac:dyDescent="0.25">
      <c r="A4901" s="64" t="s">
        <v>18431</v>
      </c>
      <c r="B4901" s="64" t="s">
        <v>18432</v>
      </c>
      <c r="C4901" s="64" t="s">
        <v>18510</v>
      </c>
      <c r="D4901" s="64" t="s">
        <v>18511</v>
      </c>
      <c r="E4901" s="64" t="s">
        <v>210</v>
      </c>
      <c r="F4901" s="64" t="s">
        <v>210</v>
      </c>
      <c r="G4901" s="91" t="s">
        <v>18758</v>
      </c>
      <c r="H4901" s="92" t="s">
        <v>18759</v>
      </c>
      <c r="I4901" s="91" t="s">
        <v>2</v>
      </c>
      <c r="J4901" s="91" t="s">
        <v>6445</v>
      </c>
      <c r="K4901" s="91" t="s">
        <v>19821</v>
      </c>
      <c r="L4901" s="91" t="s">
        <v>6447</v>
      </c>
    </row>
    <row r="4902" spans="1:12" ht="34.5" x14ac:dyDescent="0.25">
      <c r="A4902" s="64" t="s">
        <v>18431</v>
      </c>
      <c r="B4902" s="64" t="s">
        <v>18432</v>
      </c>
      <c r="C4902" s="64" t="s">
        <v>18510</v>
      </c>
      <c r="D4902" s="64" t="s">
        <v>18511</v>
      </c>
      <c r="E4902" s="64" t="s">
        <v>210</v>
      </c>
      <c r="F4902" s="64" t="s">
        <v>210</v>
      </c>
      <c r="G4902" s="91" t="s">
        <v>18760</v>
      </c>
      <c r="H4902" s="92" t="s">
        <v>18761</v>
      </c>
      <c r="I4902" s="91" t="s">
        <v>2</v>
      </c>
      <c r="J4902" s="91" t="s">
        <v>6445</v>
      </c>
      <c r="K4902" s="91" t="s">
        <v>39357</v>
      </c>
      <c r="L4902" s="91" t="s">
        <v>6447</v>
      </c>
    </row>
    <row r="4903" spans="1:12" ht="34.5" x14ac:dyDescent="0.25">
      <c r="A4903" s="64" t="s">
        <v>18431</v>
      </c>
      <c r="B4903" s="64" t="s">
        <v>18432</v>
      </c>
      <c r="C4903" s="64" t="s">
        <v>18510</v>
      </c>
      <c r="D4903" s="64" t="s">
        <v>18511</v>
      </c>
      <c r="E4903" s="64" t="s">
        <v>210</v>
      </c>
      <c r="F4903" s="64" t="s">
        <v>210</v>
      </c>
      <c r="G4903" s="91" t="s">
        <v>18762</v>
      </c>
      <c r="H4903" s="92" t="s">
        <v>18763</v>
      </c>
      <c r="I4903" s="91" t="s">
        <v>2</v>
      </c>
      <c r="J4903" s="91" t="s">
        <v>6445</v>
      </c>
      <c r="K4903" s="91" t="s">
        <v>10829</v>
      </c>
      <c r="L4903" s="91" t="s">
        <v>6447</v>
      </c>
    </row>
    <row r="4904" spans="1:12" ht="34.5" x14ac:dyDescent="0.25">
      <c r="A4904" s="64" t="s">
        <v>18431</v>
      </c>
      <c r="B4904" s="64" t="s">
        <v>18432</v>
      </c>
      <c r="C4904" s="64" t="s">
        <v>18510</v>
      </c>
      <c r="D4904" s="64" t="s">
        <v>18511</v>
      </c>
      <c r="E4904" s="64" t="s">
        <v>210</v>
      </c>
      <c r="F4904" s="64" t="s">
        <v>210</v>
      </c>
      <c r="G4904" s="91" t="s">
        <v>18764</v>
      </c>
      <c r="H4904" s="92" t="s">
        <v>18765</v>
      </c>
      <c r="I4904" s="91" t="s">
        <v>2</v>
      </c>
      <c r="J4904" s="91" t="s">
        <v>6445</v>
      </c>
      <c r="K4904" s="91" t="s">
        <v>18327</v>
      </c>
      <c r="L4904" s="91" t="s">
        <v>6447</v>
      </c>
    </row>
    <row r="4905" spans="1:12" ht="23.25" x14ac:dyDescent="0.25">
      <c r="A4905" s="64" t="s">
        <v>18431</v>
      </c>
      <c r="B4905" s="64" t="s">
        <v>18432</v>
      </c>
      <c r="C4905" s="64" t="s">
        <v>18510</v>
      </c>
      <c r="D4905" s="64" t="s">
        <v>18511</v>
      </c>
      <c r="E4905" s="64" t="s">
        <v>210</v>
      </c>
      <c r="F4905" s="64" t="s">
        <v>210</v>
      </c>
      <c r="G4905" s="91" t="s">
        <v>18767</v>
      </c>
      <c r="H4905" s="92" t="s">
        <v>18768</v>
      </c>
      <c r="I4905" s="91" t="s">
        <v>2</v>
      </c>
      <c r="J4905" s="91" t="s">
        <v>6445</v>
      </c>
      <c r="K4905" s="91" t="s">
        <v>35367</v>
      </c>
      <c r="L4905" s="91" t="s">
        <v>6447</v>
      </c>
    </row>
    <row r="4906" spans="1:12" ht="23.25" x14ac:dyDescent="0.25">
      <c r="A4906" s="64" t="s">
        <v>18431</v>
      </c>
      <c r="B4906" s="64" t="s">
        <v>18432</v>
      </c>
      <c r="C4906" s="64" t="s">
        <v>18510</v>
      </c>
      <c r="D4906" s="64" t="s">
        <v>18511</v>
      </c>
      <c r="E4906" s="64" t="s">
        <v>210</v>
      </c>
      <c r="F4906" s="64" t="s">
        <v>210</v>
      </c>
      <c r="G4906" s="91" t="s">
        <v>18769</v>
      </c>
      <c r="H4906" s="92" t="s">
        <v>18770</v>
      </c>
      <c r="I4906" s="91" t="s">
        <v>2</v>
      </c>
      <c r="J4906" s="91" t="s">
        <v>6445</v>
      </c>
      <c r="K4906" s="91" t="s">
        <v>6908</v>
      </c>
      <c r="L4906" s="91" t="s">
        <v>6447</v>
      </c>
    </row>
    <row r="4907" spans="1:12" ht="34.5" x14ac:dyDescent="0.25">
      <c r="A4907" s="64" t="s">
        <v>18431</v>
      </c>
      <c r="B4907" s="64" t="s">
        <v>18432</v>
      </c>
      <c r="C4907" s="64" t="s">
        <v>18510</v>
      </c>
      <c r="D4907" s="64" t="s">
        <v>18511</v>
      </c>
      <c r="E4907" s="64" t="s">
        <v>210</v>
      </c>
      <c r="F4907" s="64" t="s">
        <v>210</v>
      </c>
      <c r="G4907" s="91" t="s">
        <v>18771</v>
      </c>
      <c r="H4907" s="92" t="s">
        <v>18772</v>
      </c>
      <c r="I4907" s="91" t="s">
        <v>2</v>
      </c>
      <c r="J4907" s="91" t="s">
        <v>6445</v>
      </c>
      <c r="K4907" s="91" t="s">
        <v>39358</v>
      </c>
      <c r="L4907" s="91" t="s">
        <v>6447</v>
      </c>
    </row>
    <row r="4908" spans="1:12" ht="34.5" x14ac:dyDescent="0.25">
      <c r="A4908" s="64" t="s">
        <v>18431</v>
      </c>
      <c r="B4908" s="64" t="s">
        <v>18432</v>
      </c>
      <c r="C4908" s="64" t="s">
        <v>18510</v>
      </c>
      <c r="D4908" s="64" t="s">
        <v>18511</v>
      </c>
      <c r="E4908" s="64" t="s">
        <v>210</v>
      </c>
      <c r="F4908" s="64" t="s">
        <v>210</v>
      </c>
      <c r="G4908" s="91" t="s">
        <v>18773</v>
      </c>
      <c r="H4908" s="92" t="s">
        <v>18774</v>
      </c>
      <c r="I4908" s="91" t="s">
        <v>2</v>
      </c>
      <c r="J4908" s="91" t="s">
        <v>6445</v>
      </c>
      <c r="K4908" s="91" t="s">
        <v>39359</v>
      </c>
      <c r="L4908" s="91" t="s">
        <v>6447</v>
      </c>
    </row>
    <row r="4909" spans="1:12" ht="34.5" x14ac:dyDescent="0.25">
      <c r="A4909" s="64" t="s">
        <v>18431</v>
      </c>
      <c r="B4909" s="64" t="s">
        <v>18432</v>
      </c>
      <c r="C4909" s="64" t="s">
        <v>18510</v>
      </c>
      <c r="D4909" s="64" t="s">
        <v>18511</v>
      </c>
      <c r="E4909" s="64" t="s">
        <v>210</v>
      </c>
      <c r="F4909" s="64" t="s">
        <v>210</v>
      </c>
      <c r="G4909" s="91" t="s">
        <v>18775</v>
      </c>
      <c r="H4909" s="92" t="s">
        <v>18776</v>
      </c>
      <c r="I4909" s="91" t="s">
        <v>2</v>
      </c>
      <c r="J4909" s="91" t="s">
        <v>6445</v>
      </c>
      <c r="K4909" s="91" t="s">
        <v>39360</v>
      </c>
      <c r="L4909" s="91" t="s">
        <v>6447</v>
      </c>
    </row>
    <row r="4910" spans="1:12" ht="34.5" x14ac:dyDescent="0.25">
      <c r="A4910" s="64" t="s">
        <v>18431</v>
      </c>
      <c r="B4910" s="64" t="s">
        <v>18432</v>
      </c>
      <c r="C4910" s="64" t="s">
        <v>18510</v>
      </c>
      <c r="D4910" s="64" t="s">
        <v>18511</v>
      </c>
      <c r="E4910" s="64" t="s">
        <v>210</v>
      </c>
      <c r="F4910" s="64" t="s">
        <v>210</v>
      </c>
      <c r="G4910" s="91" t="s">
        <v>18777</v>
      </c>
      <c r="H4910" s="92" t="s">
        <v>18778</v>
      </c>
      <c r="I4910" s="91" t="s">
        <v>2</v>
      </c>
      <c r="J4910" s="91" t="s">
        <v>6445</v>
      </c>
      <c r="K4910" s="91" t="s">
        <v>39361</v>
      </c>
      <c r="L4910" s="91" t="s">
        <v>6447</v>
      </c>
    </row>
    <row r="4911" spans="1:12" ht="34.5" x14ac:dyDescent="0.25">
      <c r="A4911" s="64" t="s">
        <v>18431</v>
      </c>
      <c r="B4911" s="64" t="s">
        <v>18432</v>
      </c>
      <c r="C4911" s="64" t="s">
        <v>18510</v>
      </c>
      <c r="D4911" s="64" t="s">
        <v>18511</v>
      </c>
      <c r="E4911" s="64" t="s">
        <v>210</v>
      </c>
      <c r="F4911" s="64" t="s">
        <v>210</v>
      </c>
      <c r="G4911" s="91" t="s">
        <v>18779</v>
      </c>
      <c r="H4911" s="92" t="s">
        <v>18780</v>
      </c>
      <c r="I4911" s="91" t="s">
        <v>2</v>
      </c>
      <c r="J4911" s="91" t="s">
        <v>6445</v>
      </c>
      <c r="K4911" s="91" t="s">
        <v>39362</v>
      </c>
      <c r="L4911" s="91" t="s">
        <v>6447</v>
      </c>
    </row>
    <row r="4912" spans="1:12" ht="34.5" x14ac:dyDescent="0.25">
      <c r="A4912" s="64" t="s">
        <v>18431</v>
      </c>
      <c r="B4912" s="64" t="s">
        <v>18432</v>
      </c>
      <c r="C4912" s="64" t="s">
        <v>18510</v>
      </c>
      <c r="D4912" s="64" t="s">
        <v>18511</v>
      </c>
      <c r="E4912" s="64" t="s">
        <v>210</v>
      </c>
      <c r="F4912" s="64" t="s">
        <v>210</v>
      </c>
      <c r="G4912" s="91" t="s">
        <v>18782</v>
      </c>
      <c r="H4912" s="92" t="s">
        <v>18783</v>
      </c>
      <c r="I4912" s="91" t="s">
        <v>2</v>
      </c>
      <c r="J4912" s="91" t="s">
        <v>6445</v>
      </c>
      <c r="K4912" s="91" t="s">
        <v>39363</v>
      </c>
      <c r="L4912" s="91" t="s">
        <v>6447</v>
      </c>
    </row>
    <row r="4913" spans="1:12" ht="23.25" x14ac:dyDescent="0.25">
      <c r="A4913" s="64" t="s">
        <v>18431</v>
      </c>
      <c r="B4913" s="64" t="s">
        <v>18432</v>
      </c>
      <c r="C4913" s="64" t="s">
        <v>18510</v>
      </c>
      <c r="D4913" s="64" t="s">
        <v>18511</v>
      </c>
      <c r="E4913" s="64" t="s">
        <v>210</v>
      </c>
      <c r="F4913" s="64" t="s">
        <v>210</v>
      </c>
      <c r="G4913" s="91" t="s">
        <v>18784</v>
      </c>
      <c r="H4913" s="92" t="s">
        <v>18785</v>
      </c>
      <c r="I4913" s="91" t="s">
        <v>2</v>
      </c>
      <c r="J4913" s="91" t="s">
        <v>6445</v>
      </c>
      <c r="K4913" s="91" t="s">
        <v>18112</v>
      </c>
      <c r="L4913" s="91" t="s">
        <v>6447</v>
      </c>
    </row>
    <row r="4914" spans="1:12" ht="23.25" x14ac:dyDescent="0.25">
      <c r="A4914" s="64" t="s">
        <v>18431</v>
      </c>
      <c r="B4914" s="64" t="s">
        <v>18432</v>
      </c>
      <c r="C4914" s="64" t="s">
        <v>18510</v>
      </c>
      <c r="D4914" s="64" t="s">
        <v>18511</v>
      </c>
      <c r="E4914" s="64" t="s">
        <v>210</v>
      </c>
      <c r="F4914" s="64" t="s">
        <v>210</v>
      </c>
      <c r="G4914" s="91" t="s">
        <v>18786</v>
      </c>
      <c r="H4914" s="92" t="s">
        <v>18787</v>
      </c>
      <c r="I4914" s="91" t="s">
        <v>2</v>
      </c>
      <c r="J4914" s="91" t="s">
        <v>6445</v>
      </c>
      <c r="K4914" s="91" t="s">
        <v>39364</v>
      </c>
      <c r="L4914" s="91" t="s">
        <v>6447</v>
      </c>
    </row>
    <row r="4915" spans="1:12" ht="34.5" x14ac:dyDescent="0.25">
      <c r="A4915" s="64" t="s">
        <v>18431</v>
      </c>
      <c r="B4915" s="64" t="s">
        <v>18432</v>
      </c>
      <c r="C4915" s="64" t="s">
        <v>18510</v>
      </c>
      <c r="D4915" s="64" t="s">
        <v>18511</v>
      </c>
      <c r="E4915" s="64" t="s">
        <v>210</v>
      </c>
      <c r="F4915" s="64" t="s">
        <v>210</v>
      </c>
      <c r="G4915" s="91" t="s">
        <v>18788</v>
      </c>
      <c r="H4915" s="92" t="s">
        <v>18789</v>
      </c>
      <c r="I4915" s="91" t="s">
        <v>2</v>
      </c>
      <c r="J4915" s="91" t="s">
        <v>6445</v>
      </c>
      <c r="K4915" s="91" t="s">
        <v>39365</v>
      </c>
      <c r="L4915" s="91" t="s">
        <v>6447</v>
      </c>
    </row>
    <row r="4916" spans="1:12" ht="34.5" x14ac:dyDescent="0.25">
      <c r="A4916" s="64" t="s">
        <v>18431</v>
      </c>
      <c r="B4916" s="64" t="s">
        <v>18432</v>
      </c>
      <c r="C4916" s="64" t="s">
        <v>18510</v>
      </c>
      <c r="D4916" s="64" t="s">
        <v>18511</v>
      </c>
      <c r="E4916" s="64" t="s">
        <v>210</v>
      </c>
      <c r="F4916" s="64" t="s">
        <v>210</v>
      </c>
      <c r="G4916" s="91" t="s">
        <v>18790</v>
      </c>
      <c r="H4916" s="92" t="s">
        <v>18791</v>
      </c>
      <c r="I4916" s="91" t="s">
        <v>2</v>
      </c>
      <c r="J4916" s="91" t="s">
        <v>6445</v>
      </c>
      <c r="K4916" s="91" t="s">
        <v>39366</v>
      </c>
      <c r="L4916" s="91" t="s">
        <v>6447</v>
      </c>
    </row>
    <row r="4917" spans="1:12" ht="23.25" x14ac:dyDescent="0.25">
      <c r="A4917" s="64" t="s">
        <v>18431</v>
      </c>
      <c r="B4917" s="64" t="s">
        <v>18432</v>
      </c>
      <c r="C4917" s="64" t="s">
        <v>18510</v>
      </c>
      <c r="D4917" s="64" t="s">
        <v>18511</v>
      </c>
      <c r="E4917" s="64" t="s">
        <v>210</v>
      </c>
      <c r="F4917" s="64" t="s">
        <v>210</v>
      </c>
      <c r="G4917" s="91" t="s">
        <v>18793</v>
      </c>
      <c r="H4917" s="92" t="s">
        <v>18794</v>
      </c>
      <c r="I4917" s="91" t="s">
        <v>2</v>
      </c>
      <c r="J4917" s="91" t="s">
        <v>6445</v>
      </c>
      <c r="K4917" s="91" t="s">
        <v>39367</v>
      </c>
      <c r="L4917" s="91" t="s">
        <v>6447</v>
      </c>
    </row>
    <row r="4918" spans="1:12" ht="23.25" x14ac:dyDescent="0.25">
      <c r="A4918" s="64" t="s">
        <v>18431</v>
      </c>
      <c r="B4918" s="64" t="s">
        <v>18432</v>
      </c>
      <c r="C4918" s="64" t="s">
        <v>18510</v>
      </c>
      <c r="D4918" s="64" t="s">
        <v>18511</v>
      </c>
      <c r="E4918" s="64" t="s">
        <v>210</v>
      </c>
      <c r="F4918" s="64" t="s">
        <v>210</v>
      </c>
      <c r="G4918" s="91" t="s">
        <v>18795</v>
      </c>
      <c r="H4918" s="92" t="s">
        <v>18796</v>
      </c>
      <c r="I4918" s="91" t="s">
        <v>2</v>
      </c>
      <c r="J4918" s="91" t="s">
        <v>6445</v>
      </c>
      <c r="K4918" s="91" t="s">
        <v>39368</v>
      </c>
      <c r="L4918" s="91" t="s">
        <v>6447</v>
      </c>
    </row>
    <row r="4919" spans="1:12" ht="34.5" x14ac:dyDescent="0.25">
      <c r="A4919" s="64" t="s">
        <v>18431</v>
      </c>
      <c r="B4919" s="64" t="s">
        <v>18432</v>
      </c>
      <c r="C4919" s="64" t="s">
        <v>18510</v>
      </c>
      <c r="D4919" s="64" t="s">
        <v>18511</v>
      </c>
      <c r="E4919" s="64" t="s">
        <v>210</v>
      </c>
      <c r="F4919" s="64" t="s">
        <v>210</v>
      </c>
      <c r="G4919" s="91" t="s">
        <v>18797</v>
      </c>
      <c r="H4919" s="92" t="s">
        <v>18798</v>
      </c>
      <c r="I4919" s="91" t="s">
        <v>2</v>
      </c>
      <c r="J4919" s="91" t="s">
        <v>6445</v>
      </c>
      <c r="K4919" s="91" t="s">
        <v>38800</v>
      </c>
      <c r="L4919" s="91" t="s">
        <v>6447</v>
      </c>
    </row>
    <row r="4920" spans="1:12" ht="34.5" x14ac:dyDescent="0.25">
      <c r="A4920" s="64" t="s">
        <v>18431</v>
      </c>
      <c r="B4920" s="64" t="s">
        <v>18432</v>
      </c>
      <c r="C4920" s="64" t="s">
        <v>18510</v>
      </c>
      <c r="D4920" s="64" t="s">
        <v>18511</v>
      </c>
      <c r="E4920" s="64" t="s">
        <v>210</v>
      </c>
      <c r="F4920" s="64" t="s">
        <v>210</v>
      </c>
      <c r="G4920" s="91" t="s">
        <v>18800</v>
      </c>
      <c r="H4920" s="92" t="s">
        <v>18801</v>
      </c>
      <c r="I4920" s="91" t="s">
        <v>2</v>
      </c>
      <c r="J4920" s="91" t="s">
        <v>6445</v>
      </c>
      <c r="K4920" s="91" t="s">
        <v>37257</v>
      </c>
      <c r="L4920" s="91" t="s">
        <v>6447</v>
      </c>
    </row>
    <row r="4921" spans="1:12" ht="34.5" x14ac:dyDescent="0.25">
      <c r="A4921" s="64" t="s">
        <v>18431</v>
      </c>
      <c r="B4921" s="64" t="s">
        <v>18432</v>
      </c>
      <c r="C4921" s="64" t="s">
        <v>18510</v>
      </c>
      <c r="D4921" s="64" t="s">
        <v>18511</v>
      </c>
      <c r="E4921" s="64" t="s">
        <v>210</v>
      </c>
      <c r="F4921" s="64" t="s">
        <v>210</v>
      </c>
      <c r="G4921" s="91" t="s">
        <v>18802</v>
      </c>
      <c r="H4921" s="92" t="s">
        <v>18803</v>
      </c>
      <c r="I4921" s="91" t="s">
        <v>2</v>
      </c>
      <c r="J4921" s="91" t="s">
        <v>6445</v>
      </c>
      <c r="K4921" s="91" t="s">
        <v>37088</v>
      </c>
      <c r="L4921" s="91" t="s">
        <v>6447</v>
      </c>
    </row>
    <row r="4922" spans="1:12" ht="34.5" x14ac:dyDescent="0.25">
      <c r="A4922" s="64" t="s">
        <v>18431</v>
      </c>
      <c r="B4922" s="64" t="s">
        <v>18432</v>
      </c>
      <c r="C4922" s="64" t="s">
        <v>18510</v>
      </c>
      <c r="D4922" s="64" t="s">
        <v>18511</v>
      </c>
      <c r="E4922" s="64" t="s">
        <v>210</v>
      </c>
      <c r="F4922" s="64" t="s">
        <v>210</v>
      </c>
      <c r="G4922" s="91" t="s">
        <v>18804</v>
      </c>
      <c r="H4922" s="92" t="s">
        <v>18805</v>
      </c>
      <c r="I4922" s="91" t="s">
        <v>2</v>
      </c>
      <c r="J4922" s="91" t="s">
        <v>6445</v>
      </c>
      <c r="K4922" s="91" t="s">
        <v>37522</v>
      </c>
      <c r="L4922" s="91" t="s">
        <v>6447</v>
      </c>
    </row>
    <row r="4923" spans="1:12" ht="34.5" x14ac:dyDescent="0.25">
      <c r="A4923" s="64" t="s">
        <v>18431</v>
      </c>
      <c r="B4923" s="64" t="s">
        <v>18432</v>
      </c>
      <c r="C4923" s="64" t="s">
        <v>18510</v>
      </c>
      <c r="D4923" s="64" t="s">
        <v>18511</v>
      </c>
      <c r="E4923" s="64" t="s">
        <v>210</v>
      </c>
      <c r="F4923" s="64" t="s">
        <v>210</v>
      </c>
      <c r="G4923" s="91" t="s">
        <v>18806</v>
      </c>
      <c r="H4923" s="92" t="s">
        <v>18807</v>
      </c>
      <c r="I4923" s="91" t="s">
        <v>2</v>
      </c>
      <c r="J4923" s="91" t="s">
        <v>6445</v>
      </c>
      <c r="K4923" s="91" t="s">
        <v>39369</v>
      </c>
      <c r="L4923" s="91" t="s">
        <v>6447</v>
      </c>
    </row>
    <row r="4924" spans="1:12" ht="34.5" x14ac:dyDescent="0.25">
      <c r="A4924" s="64" t="s">
        <v>18431</v>
      </c>
      <c r="B4924" s="64" t="s">
        <v>18432</v>
      </c>
      <c r="C4924" s="64" t="s">
        <v>18510</v>
      </c>
      <c r="D4924" s="64" t="s">
        <v>18511</v>
      </c>
      <c r="E4924" s="64" t="s">
        <v>210</v>
      </c>
      <c r="F4924" s="64" t="s">
        <v>210</v>
      </c>
      <c r="G4924" s="91" t="s">
        <v>18808</v>
      </c>
      <c r="H4924" s="92" t="s">
        <v>18809</v>
      </c>
      <c r="I4924" s="91" t="s">
        <v>2</v>
      </c>
      <c r="J4924" s="91" t="s">
        <v>6445</v>
      </c>
      <c r="K4924" s="91" t="s">
        <v>39370</v>
      </c>
      <c r="L4924" s="91" t="s">
        <v>6447</v>
      </c>
    </row>
    <row r="4925" spans="1:12" ht="23.25" x14ac:dyDescent="0.25">
      <c r="A4925" s="64" t="s">
        <v>18431</v>
      </c>
      <c r="B4925" s="64" t="s">
        <v>18432</v>
      </c>
      <c r="C4925" s="64" t="s">
        <v>18510</v>
      </c>
      <c r="D4925" s="64" t="s">
        <v>18511</v>
      </c>
      <c r="E4925" s="64" t="s">
        <v>210</v>
      </c>
      <c r="F4925" s="64" t="s">
        <v>210</v>
      </c>
      <c r="G4925" s="91" t="s">
        <v>18811</v>
      </c>
      <c r="H4925" s="92" t="s">
        <v>18812</v>
      </c>
      <c r="I4925" s="91" t="s">
        <v>2</v>
      </c>
      <c r="J4925" s="91" t="s">
        <v>6445</v>
      </c>
      <c r="K4925" s="91" t="s">
        <v>39371</v>
      </c>
      <c r="L4925" s="91" t="s">
        <v>6447</v>
      </c>
    </row>
    <row r="4926" spans="1:12" ht="23.25" x14ac:dyDescent="0.25">
      <c r="A4926" s="64" t="s">
        <v>18431</v>
      </c>
      <c r="B4926" s="64" t="s">
        <v>18432</v>
      </c>
      <c r="C4926" s="64" t="s">
        <v>18510</v>
      </c>
      <c r="D4926" s="64" t="s">
        <v>18511</v>
      </c>
      <c r="E4926" s="64" t="s">
        <v>210</v>
      </c>
      <c r="F4926" s="64" t="s">
        <v>210</v>
      </c>
      <c r="G4926" s="91" t="s">
        <v>18813</v>
      </c>
      <c r="H4926" s="92" t="s">
        <v>18814</v>
      </c>
      <c r="I4926" s="91" t="s">
        <v>2</v>
      </c>
      <c r="J4926" s="91" t="s">
        <v>6445</v>
      </c>
      <c r="K4926" s="91" t="s">
        <v>39135</v>
      </c>
      <c r="L4926" s="91" t="s">
        <v>6447</v>
      </c>
    </row>
    <row r="4927" spans="1:12" ht="34.5" x14ac:dyDescent="0.25">
      <c r="A4927" s="64" t="s">
        <v>18431</v>
      </c>
      <c r="B4927" s="64" t="s">
        <v>18432</v>
      </c>
      <c r="C4927" s="64" t="s">
        <v>18510</v>
      </c>
      <c r="D4927" s="64" t="s">
        <v>18511</v>
      </c>
      <c r="E4927" s="64" t="s">
        <v>210</v>
      </c>
      <c r="F4927" s="64" t="s">
        <v>210</v>
      </c>
      <c r="G4927" s="91" t="s">
        <v>18815</v>
      </c>
      <c r="H4927" s="92" t="s">
        <v>18816</v>
      </c>
      <c r="I4927" s="91" t="s">
        <v>2</v>
      </c>
      <c r="J4927" s="91" t="s">
        <v>6445</v>
      </c>
      <c r="K4927" s="91" t="s">
        <v>13333</v>
      </c>
      <c r="L4927" s="91" t="s">
        <v>6447</v>
      </c>
    </row>
    <row r="4928" spans="1:12" ht="34.5" x14ac:dyDescent="0.25">
      <c r="A4928" s="64" t="s">
        <v>18431</v>
      </c>
      <c r="B4928" s="64" t="s">
        <v>18432</v>
      </c>
      <c r="C4928" s="64" t="s">
        <v>18510</v>
      </c>
      <c r="D4928" s="64" t="s">
        <v>18511</v>
      </c>
      <c r="E4928" s="64" t="s">
        <v>210</v>
      </c>
      <c r="F4928" s="64" t="s">
        <v>210</v>
      </c>
      <c r="G4928" s="91" t="s">
        <v>18817</v>
      </c>
      <c r="H4928" s="92" t="s">
        <v>18818</v>
      </c>
      <c r="I4928" s="91" t="s">
        <v>2</v>
      </c>
      <c r="J4928" s="91" t="s">
        <v>6445</v>
      </c>
      <c r="K4928" s="91" t="s">
        <v>39372</v>
      </c>
      <c r="L4928" s="91" t="s">
        <v>6447</v>
      </c>
    </row>
    <row r="4929" spans="1:12" ht="23.25" x14ac:dyDescent="0.25">
      <c r="A4929" s="64" t="s">
        <v>18431</v>
      </c>
      <c r="B4929" s="64" t="s">
        <v>18432</v>
      </c>
      <c r="C4929" s="64" t="s">
        <v>18510</v>
      </c>
      <c r="D4929" s="64" t="s">
        <v>18511</v>
      </c>
      <c r="E4929" s="64" t="s">
        <v>210</v>
      </c>
      <c r="F4929" s="64" t="s">
        <v>210</v>
      </c>
      <c r="G4929" s="91" t="s">
        <v>18819</v>
      </c>
      <c r="H4929" s="92" t="s">
        <v>18820</v>
      </c>
      <c r="I4929" s="91" t="s">
        <v>2</v>
      </c>
      <c r="J4929" s="91" t="s">
        <v>6445</v>
      </c>
      <c r="K4929" s="91" t="s">
        <v>39373</v>
      </c>
      <c r="L4929" s="91" t="s">
        <v>6447</v>
      </c>
    </row>
    <row r="4930" spans="1:12" ht="23.25" x14ac:dyDescent="0.25">
      <c r="A4930" s="64" t="s">
        <v>18431</v>
      </c>
      <c r="B4930" s="64" t="s">
        <v>18432</v>
      </c>
      <c r="C4930" s="64" t="s">
        <v>18510</v>
      </c>
      <c r="D4930" s="64" t="s">
        <v>18511</v>
      </c>
      <c r="E4930" s="64" t="s">
        <v>210</v>
      </c>
      <c r="F4930" s="64" t="s">
        <v>210</v>
      </c>
      <c r="G4930" s="91" t="s">
        <v>18821</v>
      </c>
      <c r="H4930" s="92" t="s">
        <v>18822</v>
      </c>
      <c r="I4930" s="91" t="s">
        <v>2</v>
      </c>
      <c r="J4930" s="91" t="s">
        <v>6445</v>
      </c>
      <c r="K4930" s="91" t="s">
        <v>39374</v>
      </c>
      <c r="L4930" s="91" t="s">
        <v>6447</v>
      </c>
    </row>
    <row r="4931" spans="1:12" ht="34.5" x14ac:dyDescent="0.25">
      <c r="A4931" s="64" t="s">
        <v>18431</v>
      </c>
      <c r="B4931" s="64" t="s">
        <v>18432</v>
      </c>
      <c r="C4931" s="64" t="s">
        <v>18510</v>
      </c>
      <c r="D4931" s="64" t="s">
        <v>18511</v>
      </c>
      <c r="E4931" s="64" t="s">
        <v>210</v>
      </c>
      <c r="F4931" s="64" t="s">
        <v>210</v>
      </c>
      <c r="G4931" s="91" t="s">
        <v>18824</v>
      </c>
      <c r="H4931" s="92" t="s">
        <v>18825</v>
      </c>
      <c r="I4931" s="91" t="s">
        <v>2</v>
      </c>
      <c r="J4931" s="91" t="s">
        <v>6445</v>
      </c>
      <c r="K4931" s="91" t="s">
        <v>35213</v>
      </c>
      <c r="L4931" s="91" t="s">
        <v>6447</v>
      </c>
    </row>
    <row r="4932" spans="1:12" ht="34.5" x14ac:dyDescent="0.25">
      <c r="A4932" s="64" t="s">
        <v>18431</v>
      </c>
      <c r="B4932" s="64" t="s">
        <v>18432</v>
      </c>
      <c r="C4932" s="64" t="s">
        <v>18510</v>
      </c>
      <c r="D4932" s="64" t="s">
        <v>18511</v>
      </c>
      <c r="E4932" s="64" t="s">
        <v>210</v>
      </c>
      <c r="F4932" s="64" t="s">
        <v>210</v>
      </c>
      <c r="G4932" s="91" t="s">
        <v>18826</v>
      </c>
      <c r="H4932" s="92" t="s">
        <v>18827</v>
      </c>
      <c r="I4932" s="91" t="s">
        <v>2</v>
      </c>
      <c r="J4932" s="91" t="s">
        <v>6445</v>
      </c>
      <c r="K4932" s="91" t="s">
        <v>8375</v>
      </c>
      <c r="L4932" s="91" t="s">
        <v>6447</v>
      </c>
    </row>
    <row r="4933" spans="1:12" ht="34.5" x14ac:dyDescent="0.25">
      <c r="A4933" s="64" t="s">
        <v>18431</v>
      </c>
      <c r="B4933" s="64" t="s">
        <v>18432</v>
      </c>
      <c r="C4933" s="64" t="s">
        <v>18510</v>
      </c>
      <c r="D4933" s="64" t="s">
        <v>18511</v>
      </c>
      <c r="E4933" s="64" t="s">
        <v>210</v>
      </c>
      <c r="F4933" s="64" t="s">
        <v>210</v>
      </c>
      <c r="G4933" s="91" t="s">
        <v>18829</v>
      </c>
      <c r="H4933" s="92" t="s">
        <v>18830</v>
      </c>
      <c r="I4933" s="91" t="s">
        <v>2</v>
      </c>
      <c r="J4933" s="91" t="s">
        <v>6445</v>
      </c>
      <c r="K4933" s="91" t="s">
        <v>12858</v>
      </c>
      <c r="L4933" s="91" t="s">
        <v>6447</v>
      </c>
    </row>
    <row r="4934" spans="1:12" ht="34.5" x14ac:dyDescent="0.25">
      <c r="A4934" s="64" t="s">
        <v>18431</v>
      </c>
      <c r="B4934" s="64" t="s">
        <v>18432</v>
      </c>
      <c r="C4934" s="64" t="s">
        <v>18510</v>
      </c>
      <c r="D4934" s="64" t="s">
        <v>18511</v>
      </c>
      <c r="E4934" s="64" t="s">
        <v>210</v>
      </c>
      <c r="F4934" s="64" t="s">
        <v>210</v>
      </c>
      <c r="G4934" s="91" t="s">
        <v>18832</v>
      </c>
      <c r="H4934" s="92" t="s">
        <v>18833</v>
      </c>
      <c r="I4934" s="91" t="s">
        <v>2</v>
      </c>
      <c r="J4934" s="91" t="s">
        <v>6445</v>
      </c>
      <c r="K4934" s="91" t="s">
        <v>37086</v>
      </c>
      <c r="L4934" s="91" t="s">
        <v>6447</v>
      </c>
    </row>
    <row r="4935" spans="1:12" ht="23.25" x14ac:dyDescent="0.25">
      <c r="A4935" s="64" t="s">
        <v>18431</v>
      </c>
      <c r="B4935" s="64" t="s">
        <v>18432</v>
      </c>
      <c r="C4935" s="64" t="s">
        <v>18510</v>
      </c>
      <c r="D4935" s="64" t="s">
        <v>18511</v>
      </c>
      <c r="E4935" s="64" t="s">
        <v>210</v>
      </c>
      <c r="F4935" s="64" t="s">
        <v>210</v>
      </c>
      <c r="G4935" s="91" t="s">
        <v>18834</v>
      </c>
      <c r="H4935" s="92" t="s">
        <v>18835</v>
      </c>
      <c r="I4935" s="91" t="s">
        <v>2</v>
      </c>
      <c r="J4935" s="91" t="s">
        <v>6445</v>
      </c>
      <c r="K4935" s="91" t="s">
        <v>31852</v>
      </c>
      <c r="L4935" s="91" t="s">
        <v>6447</v>
      </c>
    </row>
    <row r="4936" spans="1:12" ht="34.5" x14ac:dyDescent="0.25">
      <c r="A4936" s="64" t="s">
        <v>18431</v>
      </c>
      <c r="B4936" s="64" t="s">
        <v>18432</v>
      </c>
      <c r="C4936" s="64" t="s">
        <v>18510</v>
      </c>
      <c r="D4936" s="64" t="s">
        <v>18511</v>
      </c>
      <c r="E4936" s="64" t="s">
        <v>210</v>
      </c>
      <c r="F4936" s="64" t="s">
        <v>210</v>
      </c>
      <c r="G4936" s="91" t="s">
        <v>18836</v>
      </c>
      <c r="H4936" s="92" t="s">
        <v>18837</v>
      </c>
      <c r="I4936" s="91" t="s">
        <v>2</v>
      </c>
      <c r="J4936" s="91" t="s">
        <v>6445</v>
      </c>
      <c r="K4936" s="91" t="s">
        <v>12465</v>
      </c>
      <c r="L4936" s="91" t="s">
        <v>6447</v>
      </c>
    </row>
    <row r="4937" spans="1:12" ht="23.25" x14ac:dyDescent="0.25">
      <c r="A4937" s="64" t="s">
        <v>18431</v>
      </c>
      <c r="B4937" s="64" t="s">
        <v>18432</v>
      </c>
      <c r="C4937" s="64" t="s">
        <v>18510</v>
      </c>
      <c r="D4937" s="64" t="s">
        <v>18511</v>
      </c>
      <c r="E4937" s="64" t="s">
        <v>210</v>
      </c>
      <c r="F4937" s="64" t="s">
        <v>210</v>
      </c>
      <c r="G4937" s="91" t="s">
        <v>18839</v>
      </c>
      <c r="H4937" s="92" t="s">
        <v>18840</v>
      </c>
      <c r="I4937" s="91" t="s">
        <v>2</v>
      </c>
      <c r="J4937" s="91" t="s">
        <v>6445</v>
      </c>
      <c r="K4937" s="91" t="s">
        <v>35712</v>
      </c>
      <c r="L4937" s="91" t="s">
        <v>6447</v>
      </c>
    </row>
    <row r="4938" spans="1:12" x14ac:dyDescent="0.25">
      <c r="A4938" s="64" t="s">
        <v>18431</v>
      </c>
      <c r="B4938" s="64" t="s">
        <v>18432</v>
      </c>
      <c r="C4938" s="64" t="s">
        <v>18842</v>
      </c>
      <c r="D4938" s="64" t="s">
        <v>18843</v>
      </c>
      <c r="E4938" s="64" t="s">
        <v>210</v>
      </c>
      <c r="F4938" s="64" t="s">
        <v>210</v>
      </c>
      <c r="G4938" s="91" t="s">
        <v>18844</v>
      </c>
      <c r="H4938" s="92" t="s">
        <v>18845</v>
      </c>
      <c r="I4938" s="91" t="s">
        <v>2</v>
      </c>
      <c r="J4938" s="91" t="s">
        <v>6445</v>
      </c>
      <c r="K4938" s="91" t="s">
        <v>8913</v>
      </c>
      <c r="L4938" s="91" t="s">
        <v>6447</v>
      </c>
    </row>
    <row r="4939" spans="1:12" x14ac:dyDescent="0.25">
      <c r="A4939" s="64" t="s">
        <v>18431</v>
      </c>
      <c r="B4939" s="64" t="s">
        <v>18432</v>
      </c>
      <c r="C4939" s="64" t="s">
        <v>18846</v>
      </c>
      <c r="D4939" s="64" t="s">
        <v>18847</v>
      </c>
      <c r="E4939" s="64" t="s">
        <v>210</v>
      </c>
      <c r="F4939" s="64" t="s">
        <v>210</v>
      </c>
      <c r="G4939" s="91" t="s">
        <v>18848</v>
      </c>
      <c r="H4939" s="92" t="s">
        <v>18849</v>
      </c>
      <c r="I4939" s="91" t="s">
        <v>2</v>
      </c>
      <c r="J4939" s="91" t="s">
        <v>6445</v>
      </c>
      <c r="K4939" s="91" t="s">
        <v>12252</v>
      </c>
      <c r="L4939" s="91" t="s">
        <v>6447</v>
      </c>
    </row>
    <row r="4940" spans="1:12" ht="23.25" x14ac:dyDescent="0.25">
      <c r="A4940" s="64" t="s">
        <v>18431</v>
      </c>
      <c r="B4940" s="64" t="s">
        <v>18432</v>
      </c>
      <c r="C4940" s="64" t="s">
        <v>18846</v>
      </c>
      <c r="D4940" s="64" t="s">
        <v>18847</v>
      </c>
      <c r="E4940" s="64" t="s">
        <v>210</v>
      </c>
      <c r="F4940" s="64" t="s">
        <v>210</v>
      </c>
      <c r="G4940" s="91" t="s">
        <v>18850</v>
      </c>
      <c r="H4940" s="92" t="s">
        <v>18851</v>
      </c>
      <c r="I4940" s="91" t="s">
        <v>2</v>
      </c>
      <c r="J4940" s="91" t="s">
        <v>6445</v>
      </c>
      <c r="K4940" s="91" t="s">
        <v>39375</v>
      </c>
      <c r="L4940" s="91" t="s">
        <v>6447</v>
      </c>
    </row>
    <row r="4941" spans="1:12" ht="23.25" x14ac:dyDescent="0.25">
      <c r="A4941" s="64" t="s">
        <v>18431</v>
      </c>
      <c r="B4941" s="64" t="s">
        <v>18432</v>
      </c>
      <c r="C4941" s="64" t="s">
        <v>18846</v>
      </c>
      <c r="D4941" s="64" t="s">
        <v>18847</v>
      </c>
      <c r="E4941" s="64" t="s">
        <v>210</v>
      </c>
      <c r="F4941" s="64" t="s">
        <v>210</v>
      </c>
      <c r="G4941" s="91" t="s">
        <v>18853</v>
      </c>
      <c r="H4941" s="92" t="s">
        <v>18854</v>
      </c>
      <c r="I4941" s="91" t="s">
        <v>2</v>
      </c>
      <c r="J4941" s="91" t="s">
        <v>6445</v>
      </c>
      <c r="K4941" s="91" t="s">
        <v>39376</v>
      </c>
      <c r="L4941" s="91" t="s">
        <v>6447</v>
      </c>
    </row>
    <row r="4942" spans="1:12" ht="23.25" x14ac:dyDescent="0.25">
      <c r="A4942" s="64" t="s">
        <v>18431</v>
      </c>
      <c r="B4942" s="64" t="s">
        <v>18432</v>
      </c>
      <c r="C4942" s="64" t="s">
        <v>18846</v>
      </c>
      <c r="D4942" s="64" t="s">
        <v>18847</v>
      </c>
      <c r="E4942" s="64" t="s">
        <v>210</v>
      </c>
      <c r="F4942" s="64" t="s">
        <v>210</v>
      </c>
      <c r="G4942" s="91" t="s">
        <v>18855</v>
      </c>
      <c r="H4942" s="92" t="s">
        <v>18856</v>
      </c>
      <c r="I4942" s="91" t="s">
        <v>2</v>
      </c>
      <c r="J4942" s="91" t="s">
        <v>6445</v>
      </c>
      <c r="K4942" s="91" t="s">
        <v>39377</v>
      </c>
      <c r="L4942" s="91" t="s">
        <v>6447</v>
      </c>
    </row>
    <row r="4943" spans="1:12" ht="23.25" x14ac:dyDescent="0.25">
      <c r="A4943" s="64" t="s">
        <v>18431</v>
      </c>
      <c r="B4943" s="64" t="s">
        <v>18432</v>
      </c>
      <c r="C4943" s="64" t="s">
        <v>18846</v>
      </c>
      <c r="D4943" s="64" t="s">
        <v>18847</v>
      </c>
      <c r="E4943" s="64" t="s">
        <v>210</v>
      </c>
      <c r="F4943" s="64" t="s">
        <v>210</v>
      </c>
      <c r="G4943" s="91" t="s">
        <v>18857</v>
      </c>
      <c r="H4943" s="92" t="s">
        <v>18858</v>
      </c>
      <c r="I4943" s="91" t="s">
        <v>2</v>
      </c>
      <c r="J4943" s="91" t="s">
        <v>6445</v>
      </c>
      <c r="K4943" s="91" t="s">
        <v>39378</v>
      </c>
      <c r="L4943" s="91" t="s">
        <v>6447</v>
      </c>
    </row>
    <row r="4944" spans="1:12" ht="34.5" x14ac:dyDescent="0.25">
      <c r="A4944" s="64" t="s">
        <v>18431</v>
      </c>
      <c r="B4944" s="64" t="s">
        <v>18432</v>
      </c>
      <c r="C4944" s="64" t="s">
        <v>18846</v>
      </c>
      <c r="D4944" s="64" t="s">
        <v>18847</v>
      </c>
      <c r="E4944" s="64" t="s">
        <v>210</v>
      </c>
      <c r="F4944" s="64" t="s">
        <v>210</v>
      </c>
      <c r="G4944" s="91" t="s">
        <v>18859</v>
      </c>
      <c r="H4944" s="92" t="s">
        <v>18860</v>
      </c>
      <c r="I4944" s="91" t="s">
        <v>2</v>
      </c>
      <c r="J4944" s="91" t="s">
        <v>6445</v>
      </c>
      <c r="K4944" s="91" t="s">
        <v>36664</v>
      </c>
      <c r="L4944" s="91" t="s">
        <v>6447</v>
      </c>
    </row>
    <row r="4945" spans="1:12" ht="34.5" x14ac:dyDescent="0.25">
      <c r="A4945" s="64" t="s">
        <v>18431</v>
      </c>
      <c r="B4945" s="64" t="s">
        <v>18432</v>
      </c>
      <c r="C4945" s="64" t="s">
        <v>18846</v>
      </c>
      <c r="D4945" s="64" t="s">
        <v>18847</v>
      </c>
      <c r="E4945" s="64" t="s">
        <v>210</v>
      </c>
      <c r="F4945" s="64" t="s">
        <v>210</v>
      </c>
      <c r="G4945" s="91" t="s">
        <v>18861</v>
      </c>
      <c r="H4945" s="92" t="s">
        <v>18862</v>
      </c>
      <c r="I4945" s="91" t="s">
        <v>2</v>
      </c>
      <c r="J4945" s="91" t="s">
        <v>6445</v>
      </c>
      <c r="K4945" s="91" t="s">
        <v>39117</v>
      </c>
      <c r="L4945" s="91" t="s">
        <v>6447</v>
      </c>
    </row>
    <row r="4946" spans="1:12" ht="34.5" x14ac:dyDescent="0.25">
      <c r="A4946" s="64" t="s">
        <v>18431</v>
      </c>
      <c r="B4946" s="64" t="s">
        <v>18432</v>
      </c>
      <c r="C4946" s="64" t="s">
        <v>18846</v>
      </c>
      <c r="D4946" s="64" t="s">
        <v>18847</v>
      </c>
      <c r="E4946" s="64" t="s">
        <v>210</v>
      </c>
      <c r="F4946" s="64" t="s">
        <v>210</v>
      </c>
      <c r="G4946" s="91" t="s">
        <v>18863</v>
      </c>
      <c r="H4946" s="92" t="s">
        <v>18864</v>
      </c>
      <c r="I4946" s="91" t="s">
        <v>2</v>
      </c>
      <c r="J4946" s="91" t="s">
        <v>6445</v>
      </c>
      <c r="K4946" s="91" t="s">
        <v>39379</v>
      </c>
      <c r="L4946" s="91" t="s">
        <v>6447</v>
      </c>
    </row>
    <row r="4947" spans="1:12" ht="34.5" x14ac:dyDescent="0.25">
      <c r="A4947" s="64" t="s">
        <v>18431</v>
      </c>
      <c r="B4947" s="64" t="s">
        <v>18432</v>
      </c>
      <c r="C4947" s="64" t="s">
        <v>18846</v>
      </c>
      <c r="D4947" s="64" t="s">
        <v>18847</v>
      </c>
      <c r="E4947" s="64" t="s">
        <v>210</v>
      </c>
      <c r="F4947" s="64" t="s">
        <v>210</v>
      </c>
      <c r="G4947" s="91" t="s">
        <v>18865</v>
      </c>
      <c r="H4947" s="92" t="s">
        <v>18866</v>
      </c>
      <c r="I4947" s="91" t="s">
        <v>2</v>
      </c>
      <c r="J4947" s="91" t="s">
        <v>6445</v>
      </c>
      <c r="K4947" s="91" t="s">
        <v>13650</v>
      </c>
      <c r="L4947" s="91" t="s">
        <v>6447</v>
      </c>
    </row>
    <row r="4948" spans="1:12" ht="34.5" x14ac:dyDescent="0.25">
      <c r="A4948" s="64" t="s">
        <v>18431</v>
      </c>
      <c r="B4948" s="64" t="s">
        <v>18432</v>
      </c>
      <c r="C4948" s="64" t="s">
        <v>18846</v>
      </c>
      <c r="D4948" s="64" t="s">
        <v>18847</v>
      </c>
      <c r="E4948" s="64" t="s">
        <v>210</v>
      </c>
      <c r="F4948" s="64" t="s">
        <v>210</v>
      </c>
      <c r="G4948" s="91" t="s">
        <v>18868</v>
      </c>
      <c r="H4948" s="92" t="s">
        <v>18869</v>
      </c>
      <c r="I4948" s="91" t="s">
        <v>2</v>
      </c>
      <c r="J4948" s="91" t="s">
        <v>6445</v>
      </c>
      <c r="K4948" s="91" t="s">
        <v>39380</v>
      </c>
      <c r="L4948" s="91" t="s">
        <v>6447</v>
      </c>
    </row>
    <row r="4949" spans="1:12" ht="34.5" x14ac:dyDescent="0.25">
      <c r="A4949" s="64" t="s">
        <v>18431</v>
      </c>
      <c r="B4949" s="64" t="s">
        <v>18432</v>
      </c>
      <c r="C4949" s="64" t="s">
        <v>18846</v>
      </c>
      <c r="D4949" s="64" t="s">
        <v>18847</v>
      </c>
      <c r="E4949" s="64" t="s">
        <v>210</v>
      </c>
      <c r="F4949" s="64" t="s">
        <v>210</v>
      </c>
      <c r="G4949" s="91" t="s">
        <v>18871</v>
      </c>
      <c r="H4949" s="92" t="s">
        <v>18872</v>
      </c>
      <c r="I4949" s="91" t="s">
        <v>2</v>
      </c>
      <c r="J4949" s="91" t="s">
        <v>6445</v>
      </c>
      <c r="K4949" s="91" t="s">
        <v>33745</v>
      </c>
      <c r="L4949" s="91" t="s">
        <v>6447</v>
      </c>
    </row>
    <row r="4950" spans="1:12" ht="34.5" x14ac:dyDescent="0.25">
      <c r="A4950" s="64" t="s">
        <v>18431</v>
      </c>
      <c r="B4950" s="64" t="s">
        <v>18432</v>
      </c>
      <c r="C4950" s="64" t="s">
        <v>18846</v>
      </c>
      <c r="D4950" s="64" t="s">
        <v>18847</v>
      </c>
      <c r="E4950" s="64" t="s">
        <v>210</v>
      </c>
      <c r="F4950" s="64" t="s">
        <v>210</v>
      </c>
      <c r="G4950" s="91" t="s">
        <v>18873</v>
      </c>
      <c r="H4950" s="92" t="s">
        <v>18874</v>
      </c>
      <c r="I4950" s="91" t="s">
        <v>2</v>
      </c>
      <c r="J4950" s="91" t="s">
        <v>6445</v>
      </c>
      <c r="K4950" s="91" t="s">
        <v>18740</v>
      </c>
      <c r="L4950" s="91" t="s">
        <v>6447</v>
      </c>
    </row>
    <row r="4951" spans="1:12" ht="34.5" x14ac:dyDescent="0.25">
      <c r="A4951" s="64" t="s">
        <v>18431</v>
      </c>
      <c r="B4951" s="64" t="s">
        <v>18432</v>
      </c>
      <c r="C4951" s="64" t="s">
        <v>18846</v>
      </c>
      <c r="D4951" s="64" t="s">
        <v>18847</v>
      </c>
      <c r="E4951" s="64" t="s">
        <v>210</v>
      </c>
      <c r="F4951" s="64" t="s">
        <v>210</v>
      </c>
      <c r="G4951" s="91" t="s">
        <v>18875</v>
      </c>
      <c r="H4951" s="92" t="s">
        <v>18876</v>
      </c>
      <c r="I4951" s="91" t="s">
        <v>2</v>
      </c>
      <c r="J4951" s="91" t="s">
        <v>6445</v>
      </c>
      <c r="K4951" s="91" t="s">
        <v>18735</v>
      </c>
      <c r="L4951" s="91" t="s">
        <v>6447</v>
      </c>
    </row>
    <row r="4952" spans="1:12" ht="34.5" x14ac:dyDescent="0.25">
      <c r="A4952" s="64" t="s">
        <v>18431</v>
      </c>
      <c r="B4952" s="64" t="s">
        <v>18432</v>
      </c>
      <c r="C4952" s="64" t="s">
        <v>18846</v>
      </c>
      <c r="D4952" s="64" t="s">
        <v>18847</v>
      </c>
      <c r="E4952" s="64" t="s">
        <v>210</v>
      </c>
      <c r="F4952" s="64" t="s">
        <v>210</v>
      </c>
      <c r="G4952" s="91" t="s">
        <v>18877</v>
      </c>
      <c r="H4952" s="92" t="s">
        <v>18878</v>
      </c>
      <c r="I4952" s="91" t="s">
        <v>2</v>
      </c>
      <c r="J4952" s="91" t="s">
        <v>6445</v>
      </c>
      <c r="K4952" s="91" t="s">
        <v>15954</v>
      </c>
      <c r="L4952" s="91" t="s">
        <v>6447</v>
      </c>
    </row>
    <row r="4953" spans="1:12" ht="34.5" x14ac:dyDescent="0.25">
      <c r="A4953" s="64" t="s">
        <v>18431</v>
      </c>
      <c r="B4953" s="64" t="s">
        <v>18432</v>
      </c>
      <c r="C4953" s="64" t="s">
        <v>18846</v>
      </c>
      <c r="D4953" s="64" t="s">
        <v>18847</v>
      </c>
      <c r="E4953" s="64" t="s">
        <v>210</v>
      </c>
      <c r="F4953" s="64" t="s">
        <v>210</v>
      </c>
      <c r="G4953" s="91" t="s">
        <v>18880</v>
      </c>
      <c r="H4953" s="92" t="s">
        <v>18881</v>
      </c>
      <c r="I4953" s="91" t="s">
        <v>2</v>
      </c>
      <c r="J4953" s="91" t="s">
        <v>6445</v>
      </c>
      <c r="K4953" s="91" t="s">
        <v>18870</v>
      </c>
      <c r="L4953" s="91" t="s">
        <v>6447</v>
      </c>
    </row>
    <row r="4954" spans="1:12" ht="34.5" x14ac:dyDescent="0.25">
      <c r="A4954" s="64" t="s">
        <v>18431</v>
      </c>
      <c r="B4954" s="64" t="s">
        <v>18432</v>
      </c>
      <c r="C4954" s="64" t="s">
        <v>18846</v>
      </c>
      <c r="D4954" s="64" t="s">
        <v>18847</v>
      </c>
      <c r="E4954" s="64" t="s">
        <v>210</v>
      </c>
      <c r="F4954" s="64" t="s">
        <v>210</v>
      </c>
      <c r="G4954" s="91" t="s">
        <v>18882</v>
      </c>
      <c r="H4954" s="92" t="s">
        <v>18883</v>
      </c>
      <c r="I4954" s="91" t="s">
        <v>2</v>
      </c>
      <c r="J4954" s="91" t="s">
        <v>6445</v>
      </c>
      <c r="K4954" s="91" t="s">
        <v>39082</v>
      </c>
      <c r="L4954" s="91" t="s">
        <v>6447</v>
      </c>
    </row>
    <row r="4955" spans="1:12" ht="34.5" x14ac:dyDescent="0.25">
      <c r="A4955" s="64" t="s">
        <v>18431</v>
      </c>
      <c r="B4955" s="64" t="s">
        <v>18432</v>
      </c>
      <c r="C4955" s="64" t="s">
        <v>18846</v>
      </c>
      <c r="D4955" s="64" t="s">
        <v>18847</v>
      </c>
      <c r="E4955" s="64" t="s">
        <v>210</v>
      </c>
      <c r="F4955" s="64" t="s">
        <v>210</v>
      </c>
      <c r="G4955" s="91" t="s">
        <v>18884</v>
      </c>
      <c r="H4955" s="92" t="s">
        <v>18885</v>
      </c>
      <c r="I4955" s="91" t="s">
        <v>2</v>
      </c>
      <c r="J4955" s="91" t="s">
        <v>6445</v>
      </c>
      <c r="K4955" s="91" t="s">
        <v>18103</v>
      </c>
      <c r="L4955" s="91" t="s">
        <v>6447</v>
      </c>
    </row>
    <row r="4956" spans="1:12" ht="23.25" x14ac:dyDescent="0.25">
      <c r="A4956" s="64" t="s">
        <v>18431</v>
      </c>
      <c r="B4956" s="64" t="s">
        <v>18432</v>
      </c>
      <c r="C4956" s="64" t="s">
        <v>18846</v>
      </c>
      <c r="D4956" s="64" t="s">
        <v>18847</v>
      </c>
      <c r="E4956" s="64" t="s">
        <v>210</v>
      </c>
      <c r="F4956" s="64" t="s">
        <v>210</v>
      </c>
      <c r="G4956" s="91" t="s">
        <v>18886</v>
      </c>
      <c r="H4956" s="92" t="s">
        <v>18887</v>
      </c>
      <c r="I4956" s="91" t="s">
        <v>2</v>
      </c>
      <c r="J4956" s="91" t="s">
        <v>6445</v>
      </c>
      <c r="K4956" s="91" t="s">
        <v>39381</v>
      </c>
      <c r="L4956" s="91" t="s">
        <v>6447</v>
      </c>
    </row>
    <row r="4957" spans="1:12" ht="23.25" x14ac:dyDescent="0.25">
      <c r="A4957" s="64" t="s">
        <v>18431</v>
      </c>
      <c r="B4957" s="64" t="s">
        <v>18432</v>
      </c>
      <c r="C4957" s="64" t="s">
        <v>18846</v>
      </c>
      <c r="D4957" s="64" t="s">
        <v>18847</v>
      </c>
      <c r="E4957" s="64" t="s">
        <v>210</v>
      </c>
      <c r="F4957" s="64" t="s">
        <v>210</v>
      </c>
      <c r="G4957" s="91" t="s">
        <v>18888</v>
      </c>
      <c r="H4957" s="92" t="s">
        <v>18889</v>
      </c>
      <c r="I4957" s="91" t="s">
        <v>2</v>
      </c>
      <c r="J4957" s="91" t="s">
        <v>6445</v>
      </c>
      <c r="K4957" s="91" t="s">
        <v>39382</v>
      </c>
      <c r="L4957" s="91" t="s">
        <v>6447</v>
      </c>
    </row>
    <row r="4958" spans="1:12" ht="34.5" x14ac:dyDescent="0.25">
      <c r="A4958" s="64" t="s">
        <v>18431</v>
      </c>
      <c r="B4958" s="64" t="s">
        <v>18432</v>
      </c>
      <c r="C4958" s="64" t="s">
        <v>18846</v>
      </c>
      <c r="D4958" s="64" t="s">
        <v>18847</v>
      </c>
      <c r="E4958" s="64" t="s">
        <v>210</v>
      </c>
      <c r="F4958" s="64" t="s">
        <v>210</v>
      </c>
      <c r="G4958" s="91" t="s">
        <v>18890</v>
      </c>
      <c r="H4958" s="92" t="s">
        <v>18891</v>
      </c>
      <c r="I4958" s="91" t="s">
        <v>2</v>
      </c>
      <c r="J4958" s="91" t="s">
        <v>6445</v>
      </c>
      <c r="K4958" s="91" t="s">
        <v>39383</v>
      </c>
      <c r="L4958" s="91" t="s">
        <v>6447</v>
      </c>
    </row>
    <row r="4959" spans="1:12" ht="34.5" x14ac:dyDescent="0.25">
      <c r="A4959" s="64" t="s">
        <v>18431</v>
      </c>
      <c r="B4959" s="64" t="s">
        <v>18432</v>
      </c>
      <c r="C4959" s="64" t="s">
        <v>18846</v>
      </c>
      <c r="D4959" s="64" t="s">
        <v>18847</v>
      </c>
      <c r="E4959" s="64" t="s">
        <v>210</v>
      </c>
      <c r="F4959" s="64" t="s">
        <v>210</v>
      </c>
      <c r="G4959" s="91" t="s">
        <v>18892</v>
      </c>
      <c r="H4959" s="92" t="s">
        <v>18893</v>
      </c>
      <c r="I4959" s="91" t="s">
        <v>2</v>
      </c>
      <c r="J4959" s="91" t="s">
        <v>6445</v>
      </c>
      <c r="K4959" s="91" t="s">
        <v>39384</v>
      </c>
      <c r="L4959" s="91" t="s">
        <v>6447</v>
      </c>
    </row>
    <row r="4960" spans="1:12" ht="34.5" x14ac:dyDescent="0.25">
      <c r="A4960" s="64" t="s">
        <v>18431</v>
      </c>
      <c r="B4960" s="64" t="s">
        <v>18432</v>
      </c>
      <c r="C4960" s="64" t="s">
        <v>18846</v>
      </c>
      <c r="D4960" s="64" t="s">
        <v>18847</v>
      </c>
      <c r="E4960" s="64" t="s">
        <v>210</v>
      </c>
      <c r="F4960" s="64" t="s">
        <v>210</v>
      </c>
      <c r="G4960" s="91" t="s">
        <v>18894</v>
      </c>
      <c r="H4960" s="92" t="s">
        <v>18895</v>
      </c>
      <c r="I4960" s="91" t="s">
        <v>2</v>
      </c>
      <c r="J4960" s="91" t="s">
        <v>6445</v>
      </c>
      <c r="K4960" s="91" t="s">
        <v>39385</v>
      </c>
      <c r="L4960" s="91" t="s">
        <v>6447</v>
      </c>
    </row>
    <row r="4961" spans="1:12" ht="34.5" x14ac:dyDescent="0.25">
      <c r="A4961" s="64" t="s">
        <v>18431</v>
      </c>
      <c r="B4961" s="64" t="s">
        <v>18432</v>
      </c>
      <c r="C4961" s="64" t="s">
        <v>18846</v>
      </c>
      <c r="D4961" s="64" t="s">
        <v>18847</v>
      </c>
      <c r="E4961" s="64" t="s">
        <v>210</v>
      </c>
      <c r="F4961" s="64" t="s">
        <v>210</v>
      </c>
      <c r="G4961" s="91" t="s">
        <v>18896</v>
      </c>
      <c r="H4961" s="92" t="s">
        <v>18897</v>
      </c>
      <c r="I4961" s="91" t="s">
        <v>2</v>
      </c>
      <c r="J4961" s="91" t="s">
        <v>6445</v>
      </c>
      <c r="K4961" s="91" t="s">
        <v>37697</v>
      </c>
      <c r="L4961" s="91" t="s">
        <v>6447</v>
      </c>
    </row>
    <row r="4962" spans="1:12" ht="34.5" x14ac:dyDescent="0.25">
      <c r="A4962" s="64" t="s">
        <v>18431</v>
      </c>
      <c r="B4962" s="64" t="s">
        <v>18432</v>
      </c>
      <c r="C4962" s="64" t="s">
        <v>18846</v>
      </c>
      <c r="D4962" s="64" t="s">
        <v>18847</v>
      </c>
      <c r="E4962" s="64" t="s">
        <v>210</v>
      </c>
      <c r="F4962" s="64" t="s">
        <v>210</v>
      </c>
      <c r="G4962" s="91" t="s">
        <v>18898</v>
      </c>
      <c r="H4962" s="92" t="s">
        <v>18899</v>
      </c>
      <c r="I4962" s="91" t="s">
        <v>2</v>
      </c>
      <c r="J4962" s="91" t="s">
        <v>6445</v>
      </c>
      <c r="K4962" s="91" t="s">
        <v>39386</v>
      </c>
      <c r="L4962" s="91" t="s">
        <v>6447</v>
      </c>
    </row>
    <row r="4963" spans="1:12" ht="34.5" x14ac:dyDescent="0.25">
      <c r="A4963" s="64" t="s">
        <v>18431</v>
      </c>
      <c r="B4963" s="64" t="s">
        <v>18432</v>
      </c>
      <c r="C4963" s="64" t="s">
        <v>18846</v>
      </c>
      <c r="D4963" s="64" t="s">
        <v>18847</v>
      </c>
      <c r="E4963" s="64" t="s">
        <v>210</v>
      </c>
      <c r="F4963" s="64" t="s">
        <v>210</v>
      </c>
      <c r="G4963" s="91" t="s">
        <v>18901</v>
      </c>
      <c r="H4963" s="92" t="s">
        <v>18902</v>
      </c>
      <c r="I4963" s="91" t="s">
        <v>2</v>
      </c>
      <c r="J4963" s="91" t="s">
        <v>6445</v>
      </c>
      <c r="K4963" s="91" t="s">
        <v>18017</v>
      </c>
      <c r="L4963" s="91" t="s">
        <v>6447</v>
      </c>
    </row>
    <row r="4964" spans="1:12" ht="34.5" x14ac:dyDescent="0.25">
      <c r="A4964" s="64" t="s">
        <v>18431</v>
      </c>
      <c r="B4964" s="64" t="s">
        <v>18432</v>
      </c>
      <c r="C4964" s="64" t="s">
        <v>18846</v>
      </c>
      <c r="D4964" s="64" t="s">
        <v>18847</v>
      </c>
      <c r="E4964" s="64" t="s">
        <v>210</v>
      </c>
      <c r="F4964" s="64" t="s">
        <v>210</v>
      </c>
      <c r="G4964" s="91" t="s">
        <v>18904</v>
      </c>
      <c r="H4964" s="92" t="s">
        <v>18905</v>
      </c>
      <c r="I4964" s="91" t="s">
        <v>2</v>
      </c>
      <c r="J4964" s="91" t="s">
        <v>6445</v>
      </c>
      <c r="K4964" s="91" t="s">
        <v>38590</v>
      </c>
      <c r="L4964" s="91" t="s">
        <v>6447</v>
      </c>
    </row>
    <row r="4965" spans="1:12" ht="34.5" x14ac:dyDescent="0.25">
      <c r="A4965" s="64" t="s">
        <v>18431</v>
      </c>
      <c r="B4965" s="64" t="s">
        <v>18432</v>
      </c>
      <c r="C4965" s="64" t="s">
        <v>18846</v>
      </c>
      <c r="D4965" s="64" t="s">
        <v>18847</v>
      </c>
      <c r="E4965" s="64" t="s">
        <v>210</v>
      </c>
      <c r="F4965" s="64" t="s">
        <v>210</v>
      </c>
      <c r="G4965" s="91" t="s">
        <v>18907</v>
      </c>
      <c r="H4965" s="92" t="s">
        <v>18908</v>
      </c>
      <c r="I4965" s="91" t="s">
        <v>2</v>
      </c>
      <c r="J4965" s="91" t="s">
        <v>6445</v>
      </c>
      <c r="K4965" s="91" t="s">
        <v>12830</v>
      </c>
      <c r="L4965" s="91" t="s">
        <v>6447</v>
      </c>
    </row>
    <row r="4966" spans="1:12" ht="23.25" x14ac:dyDescent="0.25">
      <c r="A4966" s="64" t="s">
        <v>18431</v>
      </c>
      <c r="B4966" s="64" t="s">
        <v>18432</v>
      </c>
      <c r="C4966" s="64" t="s">
        <v>18909</v>
      </c>
      <c r="D4966" s="64" t="s">
        <v>18910</v>
      </c>
      <c r="E4966" s="64" t="s">
        <v>210</v>
      </c>
      <c r="F4966" s="64" t="s">
        <v>210</v>
      </c>
      <c r="G4966" s="91" t="s">
        <v>18911</v>
      </c>
      <c r="H4966" s="92" t="s">
        <v>18912</v>
      </c>
      <c r="I4966" s="91" t="s">
        <v>4</v>
      </c>
      <c r="J4966" s="91" t="s">
        <v>6445</v>
      </c>
      <c r="K4966" s="91" t="s">
        <v>33345</v>
      </c>
      <c r="L4966" s="91" t="s">
        <v>6447</v>
      </c>
    </row>
    <row r="4967" spans="1:12" ht="23.25" x14ac:dyDescent="0.25">
      <c r="A4967" s="64" t="s">
        <v>18431</v>
      </c>
      <c r="B4967" s="64" t="s">
        <v>18432</v>
      </c>
      <c r="C4967" s="64" t="s">
        <v>18909</v>
      </c>
      <c r="D4967" s="64" t="s">
        <v>18910</v>
      </c>
      <c r="E4967" s="64" t="s">
        <v>210</v>
      </c>
      <c r="F4967" s="64" t="s">
        <v>210</v>
      </c>
      <c r="G4967" s="91" t="s">
        <v>18913</v>
      </c>
      <c r="H4967" s="92" t="s">
        <v>18914</v>
      </c>
      <c r="I4967" s="91" t="s">
        <v>4</v>
      </c>
      <c r="J4967" s="91" t="s">
        <v>6445</v>
      </c>
      <c r="K4967" s="91" t="s">
        <v>35450</v>
      </c>
      <c r="L4967" s="91" t="s">
        <v>6447</v>
      </c>
    </row>
    <row r="4968" spans="1:12" x14ac:dyDescent="0.25">
      <c r="A4968" s="64" t="s">
        <v>18431</v>
      </c>
      <c r="B4968" s="64" t="s">
        <v>18432</v>
      </c>
      <c r="C4968" s="64" t="s">
        <v>18915</v>
      </c>
      <c r="D4968" s="64" t="s">
        <v>18916</v>
      </c>
      <c r="E4968" s="64" t="s">
        <v>210</v>
      </c>
      <c r="F4968" s="64" t="s">
        <v>210</v>
      </c>
      <c r="G4968" s="91" t="s">
        <v>18917</v>
      </c>
      <c r="H4968" s="92" t="s">
        <v>18918</v>
      </c>
      <c r="I4968" s="91" t="s">
        <v>4</v>
      </c>
      <c r="J4968" s="91" t="s">
        <v>6445</v>
      </c>
      <c r="K4968" s="91" t="s">
        <v>11578</v>
      </c>
      <c r="L4968" s="91" t="s">
        <v>6447</v>
      </c>
    </row>
    <row r="4969" spans="1:12" x14ac:dyDescent="0.25">
      <c r="A4969" s="64" t="s">
        <v>18431</v>
      </c>
      <c r="B4969" s="64" t="s">
        <v>18432</v>
      </c>
      <c r="C4969" s="64" t="s">
        <v>18919</v>
      </c>
      <c r="D4969" s="64" t="s">
        <v>18920</v>
      </c>
      <c r="E4969" s="64" t="s">
        <v>210</v>
      </c>
      <c r="F4969" s="64" t="s">
        <v>210</v>
      </c>
      <c r="G4969" s="91" t="s">
        <v>18924</v>
      </c>
      <c r="H4969" s="92" t="s">
        <v>18925</v>
      </c>
      <c r="I4969" s="91" t="s">
        <v>4</v>
      </c>
      <c r="J4969" s="91" t="s">
        <v>6445</v>
      </c>
      <c r="K4969" s="91" t="s">
        <v>39387</v>
      </c>
      <c r="L4969" s="91" t="s">
        <v>6447</v>
      </c>
    </row>
    <row r="4970" spans="1:12" ht="23.25" x14ac:dyDescent="0.25">
      <c r="A4970" s="64" t="s">
        <v>18431</v>
      </c>
      <c r="B4970" s="64" t="s">
        <v>18432</v>
      </c>
      <c r="C4970" s="64" t="s">
        <v>18919</v>
      </c>
      <c r="D4970" s="64" t="s">
        <v>18920</v>
      </c>
      <c r="E4970" s="64" t="s">
        <v>210</v>
      </c>
      <c r="F4970" s="64" t="s">
        <v>210</v>
      </c>
      <c r="G4970" s="91" t="s">
        <v>39388</v>
      </c>
      <c r="H4970" s="92" t="s">
        <v>39389</v>
      </c>
      <c r="I4970" s="91" t="s">
        <v>2</v>
      </c>
      <c r="J4970" s="91" t="s">
        <v>6445</v>
      </c>
      <c r="K4970" s="91" t="s">
        <v>39390</v>
      </c>
      <c r="L4970" s="91" t="s">
        <v>6447</v>
      </c>
    </row>
    <row r="4971" spans="1:12" ht="23.25" x14ac:dyDescent="0.25">
      <c r="A4971" s="64" t="s">
        <v>18431</v>
      </c>
      <c r="B4971" s="64" t="s">
        <v>18432</v>
      </c>
      <c r="C4971" s="64" t="s">
        <v>18919</v>
      </c>
      <c r="D4971" s="64" t="s">
        <v>18920</v>
      </c>
      <c r="E4971" s="64" t="s">
        <v>210</v>
      </c>
      <c r="F4971" s="64" t="s">
        <v>210</v>
      </c>
      <c r="G4971" s="91" t="s">
        <v>39391</v>
      </c>
      <c r="H4971" s="92" t="s">
        <v>39392</v>
      </c>
      <c r="I4971" s="91" t="s">
        <v>2</v>
      </c>
      <c r="J4971" s="91" t="s">
        <v>6445</v>
      </c>
      <c r="K4971" s="91" t="s">
        <v>39393</v>
      </c>
      <c r="L4971" s="91" t="s">
        <v>6447</v>
      </c>
    </row>
    <row r="4972" spans="1:12" x14ac:dyDescent="0.25">
      <c r="A4972" s="64" t="s">
        <v>18431</v>
      </c>
      <c r="B4972" s="64" t="s">
        <v>18432</v>
      </c>
      <c r="C4972" s="64" t="s">
        <v>18919</v>
      </c>
      <c r="D4972" s="64" t="s">
        <v>18920</v>
      </c>
      <c r="E4972" s="64" t="s">
        <v>210</v>
      </c>
      <c r="F4972" s="64" t="s">
        <v>210</v>
      </c>
      <c r="G4972" s="91" t="s">
        <v>39394</v>
      </c>
      <c r="H4972" s="92" t="s">
        <v>39395</v>
      </c>
      <c r="I4972" s="91" t="s">
        <v>4</v>
      </c>
      <c r="J4972" s="91" t="s">
        <v>6445</v>
      </c>
      <c r="K4972" s="91" t="s">
        <v>39396</v>
      </c>
      <c r="L4972" s="91" t="s">
        <v>6447</v>
      </c>
    </row>
    <row r="4973" spans="1:12" x14ac:dyDescent="0.25">
      <c r="A4973" s="64" t="s">
        <v>18431</v>
      </c>
      <c r="B4973" s="64" t="s">
        <v>18432</v>
      </c>
      <c r="C4973" s="64" t="s">
        <v>18928</v>
      </c>
      <c r="D4973" s="64" t="s">
        <v>18929</v>
      </c>
      <c r="E4973" s="64" t="s">
        <v>210</v>
      </c>
      <c r="F4973" s="64" t="s">
        <v>210</v>
      </c>
      <c r="G4973" s="91" t="s">
        <v>39397</v>
      </c>
      <c r="H4973" s="92" t="s">
        <v>39398</v>
      </c>
      <c r="I4973" s="91" t="s">
        <v>2</v>
      </c>
      <c r="J4973" s="91" t="s">
        <v>6445</v>
      </c>
      <c r="K4973" s="91" t="s">
        <v>12591</v>
      </c>
      <c r="L4973" s="91" t="s">
        <v>6447</v>
      </c>
    </row>
    <row r="4974" spans="1:12" ht="23.25" x14ac:dyDescent="0.25">
      <c r="A4974" s="64" t="s">
        <v>18431</v>
      </c>
      <c r="B4974" s="64" t="s">
        <v>18432</v>
      </c>
      <c r="C4974" s="64" t="s">
        <v>18928</v>
      </c>
      <c r="D4974" s="64" t="s">
        <v>18929</v>
      </c>
      <c r="E4974" s="64" t="s">
        <v>210</v>
      </c>
      <c r="F4974" s="64" t="s">
        <v>210</v>
      </c>
      <c r="G4974" s="91" t="s">
        <v>39399</v>
      </c>
      <c r="H4974" s="92" t="s">
        <v>39400</v>
      </c>
      <c r="I4974" s="91" t="s">
        <v>2</v>
      </c>
      <c r="J4974" s="91" t="s">
        <v>6445</v>
      </c>
      <c r="K4974" s="91" t="s">
        <v>39401</v>
      </c>
      <c r="L4974" s="91" t="s">
        <v>6447</v>
      </c>
    </row>
    <row r="4975" spans="1:12" x14ac:dyDescent="0.25">
      <c r="A4975" s="64" t="s">
        <v>18431</v>
      </c>
      <c r="B4975" s="64" t="s">
        <v>18432</v>
      </c>
      <c r="C4975" s="64" t="s">
        <v>18928</v>
      </c>
      <c r="D4975" s="64" t="s">
        <v>18929</v>
      </c>
      <c r="E4975" s="64" t="s">
        <v>210</v>
      </c>
      <c r="F4975" s="64" t="s">
        <v>210</v>
      </c>
      <c r="G4975" s="91" t="s">
        <v>39402</v>
      </c>
      <c r="H4975" s="92" t="s">
        <v>39403</v>
      </c>
      <c r="I4975" s="91" t="s">
        <v>2</v>
      </c>
      <c r="J4975" s="91" t="s">
        <v>6445</v>
      </c>
      <c r="K4975" s="91" t="s">
        <v>30394</v>
      </c>
      <c r="L4975" s="91" t="s">
        <v>6447</v>
      </c>
    </row>
    <row r="4976" spans="1:12" ht="23.25" x14ac:dyDescent="0.25">
      <c r="A4976" s="64" t="s">
        <v>18431</v>
      </c>
      <c r="B4976" s="64" t="s">
        <v>18432</v>
      </c>
      <c r="C4976" s="64" t="s">
        <v>18928</v>
      </c>
      <c r="D4976" s="64" t="s">
        <v>18929</v>
      </c>
      <c r="E4976" s="64" t="s">
        <v>210</v>
      </c>
      <c r="F4976" s="64" t="s">
        <v>210</v>
      </c>
      <c r="G4976" s="91" t="s">
        <v>39404</v>
      </c>
      <c r="H4976" s="92" t="s">
        <v>39405</v>
      </c>
      <c r="I4976" s="91" t="s">
        <v>2</v>
      </c>
      <c r="J4976" s="91" t="s">
        <v>6445</v>
      </c>
      <c r="K4976" s="91" t="s">
        <v>12848</v>
      </c>
      <c r="L4976" s="91" t="s">
        <v>6447</v>
      </c>
    </row>
    <row r="4977" spans="1:12" x14ac:dyDescent="0.25">
      <c r="A4977" s="64" t="s">
        <v>18431</v>
      </c>
      <c r="B4977" s="64" t="s">
        <v>18432</v>
      </c>
      <c r="C4977" s="64" t="s">
        <v>18928</v>
      </c>
      <c r="D4977" s="64" t="s">
        <v>18929</v>
      </c>
      <c r="E4977" s="64" t="s">
        <v>210</v>
      </c>
      <c r="F4977" s="64" t="s">
        <v>210</v>
      </c>
      <c r="G4977" s="91" t="s">
        <v>39406</v>
      </c>
      <c r="H4977" s="92" t="s">
        <v>39407</v>
      </c>
      <c r="I4977" s="91" t="s">
        <v>4</v>
      </c>
      <c r="J4977" s="91" t="s">
        <v>6445</v>
      </c>
      <c r="K4977" s="91" t="s">
        <v>16347</v>
      </c>
      <c r="L4977" s="91" t="s">
        <v>6447</v>
      </c>
    </row>
    <row r="4978" spans="1:12" x14ac:dyDescent="0.25">
      <c r="A4978" s="64" t="s">
        <v>18431</v>
      </c>
      <c r="B4978" s="64" t="s">
        <v>18432</v>
      </c>
      <c r="C4978" s="64" t="s">
        <v>18928</v>
      </c>
      <c r="D4978" s="64" t="s">
        <v>18929</v>
      </c>
      <c r="E4978" s="64" t="s">
        <v>210</v>
      </c>
      <c r="F4978" s="64" t="s">
        <v>210</v>
      </c>
      <c r="G4978" s="91" t="s">
        <v>39408</v>
      </c>
      <c r="H4978" s="92" t="s">
        <v>39409</v>
      </c>
      <c r="I4978" s="91" t="s">
        <v>4</v>
      </c>
      <c r="J4978" s="91" t="s">
        <v>6445</v>
      </c>
      <c r="K4978" s="91" t="s">
        <v>37314</v>
      </c>
      <c r="L4978" s="91" t="s">
        <v>6447</v>
      </c>
    </row>
    <row r="4979" spans="1:12" ht="23.25" x14ac:dyDescent="0.25">
      <c r="A4979" s="64" t="s">
        <v>18431</v>
      </c>
      <c r="B4979" s="64" t="s">
        <v>18432</v>
      </c>
      <c r="C4979" s="64" t="s">
        <v>18928</v>
      </c>
      <c r="D4979" s="64" t="s">
        <v>18929</v>
      </c>
      <c r="E4979" s="64" t="s">
        <v>210</v>
      </c>
      <c r="F4979" s="64" t="s">
        <v>210</v>
      </c>
      <c r="G4979" s="91" t="s">
        <v>39410</v>
      </c>
      <c r="H4979" s="92" t="s">
        <v>39411</v>
      </c>
      <c r="I4979" s="91" t="s">
        <v>4</v>
      </c>
      <c r="J4979" s="91" t="s">
        <v>6445</v>
      </c>
      <c r="K4979" s="91" t="s">
        <v>37711</v>
      </c>
      <c r="L4979" s="91" t="s">
        <v>6447</v>
      </c>
    </row>
    <row r="4980" spans="1:12" ht="23.25" x14ac:dyDescent="0.25">
      <c r="A4980" s="64" t="s">
        <v>18431</v>
      </c>
      <c r="B4980" s="64" t="s">
        <v>18432</v>
      </c>
      <c r="C4980" s="64" t="s">
        <v>39412</v>
      </c>
      <c r="D4980" s="64" t="s">
        <v>39413</v>
      </c>
      <c r="E4980" s="64" t="s">
        <v>210</v>
      </c>
      <c r="F4980" s="64" t="s">
        <v>210</v>
      </c>
      <c r="G4980" s="91" t="s">
        <v>39414</v>
      </c>
      <c r="H4980" s="92" t="s">
        <v>39415</v>
      </c>
      <c r="I4980" s="91" t="s">
        <v>2</v>
      </c>
      <c r="J4980" s="91" t="s">
        <v>6550</v>
      </c>
      <c r="K4980" s="91" t="s">
        <v>8801</v>
      </c>
      <c r="L4980" s="91" t="s">
        <v>6447</v>
      </c>
    </row>
    <row r="4981" spans="1:12" x14ac:dyDescent="0.25">
      <c r="A4981" s="64" t="s">
        <v>18431</v>
      </c>
      <c r="B4981" s="64" t="s">
        <v>18432</v>
      </c>
      <c r="C4981" s="64" t="s">
        <v>18931</v>
      </c>
      <c r="D4981" s="64" t="s">
        <v>18932</v>
      </c>
      <c r="E4981" s="64" t="s">
        <v>210</v>
      </c>
      <c r="F4981" s="64" t="s">
        <v>210</v>
      </c>
      <c r="G4981" s="91" t="s">
        <v>18933</v>
      </c>
      <c r="H4981" s="92" t="s">
        <v>107</v>
      </c>
      <c r="I4981" s="91" t="s">
        <v>2</v>
      </c>
      <c r="J4981" s="91" t="s">
        <v>6445</v>
      </c>
      <c r="K4981" s="91" t="s">
        <v>39416</v>
      </c>
      <c r="L4981" s="91" t="s">
        <v>6447</v>
      </c>
    </row>
    <row r="4982" spans="1:12" x14ac:dyDescent="0.25">
      <c r="A4982" s="64" t="s">
        <v>18431</v>
      </c>
      <c r="B4982" s="64" t="s">
        <v>18432</v>
      </c>
      <c r="C4982" s="64" t="s">
        <v>18934</v>
      </c>
      <c r="D4982" s="64" t="s">
        <v>18935</v>
      </c>
      <c r="E4982" s="64">
        <v>73807</v>
      </c>
      <c r="F4982" s="64" t="s">
        <v>18936</v>
      </c>
      <c r="G4982" s="91" t="s">
        <v>18937</v>
      </c>
      <c r="H4982" s="92" t="s">
        <v>18938</v>
      </c>
      <c r="I4982" s="91" t="s">
        <v>4</v>
      </c>
      <c r="J4982" s="91" t="s">
        <v>6445</v>
      </c>
      <c r="K4982" s="91" t="s">
        <v>39417</v>
      </c>
      <c r="L4982" s="91" t="s">
        <v>6447</v>
      </c>
    </row>
    <row r="4983" spans="1:12" ht="23.25" x14ac:dyDescent="0.25">
      <c r="A4983" s="64" t="s">
        <v>18431</v>
      </c>
      <c r="B4983" s="64" t="s">
        <v>18432</v>
      </c>
      <c r="C4983" s="64" t="s">
        <v>18939</v>
      </c>
      <c r="D4983" s="64" t="s">
        <v>18940</v>
      </c>
      <c r="E4983" s="64" t="s">
        <v>210</v>
      </c>
      <c r="F4983" s="64" t="s">
        <v>210</v>
      </c>
      <c r="G4983" s="91" t="s">
        <v>18941</v>
      </c>
      <c r="H4983" s="92" t="s">
        <v>18942</v>
      </c>
      <c r="I4983" s="91" t="s">
        <v>2</v>
      </c>
      <c r="J4983" s="91" t="s">
        <v>6445</v>
      </c>
      <c r="K4983" s="91" t="s">
        <v>18943</v>
      </c>
      <c r="L4983" s="91" t="s">
        <v>6447</v>
      </c>
    </row>
    <row r="4984" spans="1:12" ht="23.25" x14ac:dyDescent="0.25">
      <c r="A4984" s="64" t="s">
        <v>18431</v>
      </c>
      <c r="B4984" s="64" t="s">
        <v>18432</v>
      </c>
      <c r="C4984" s="64" t="s">
        <v>18939</v>
      </c>
      <c r="D4984" s="64" t="s">
        <v>18940</v>
      </c>
      <c r="E4984" s="64" t="s">
        <v>210</v>
      </c>
      <c r="F4984" s="64" t="s">
        <v>210</v>
      </c>
      <c r="G4984" s="91" t="s">
        <v>39418</v>
      </c>
      <c r="H4984" s="92" t="s">
        <v>39419</v>
      </c>
      <c r="I4984" s="91" t="s">
        <v>2</v>
      </c>
      <c r="J4984" s="91" t="s">
        <v>6445</v>
      </c>
      <c r="K4984" s="91" t="s">
        <v>12862</v>
      </c>
      <c r="L4984" s="91" t="s">
        <v>6447</v>
      </c>
    </row>
    <row r="4985" spans="1:12" ht="23.25" x14ac:dyDescent="0.25">
      <c r="A4985" s="64" t="s">
        <v>18431</v>
      </c>
      <c r="B4985" s="64" t="s">
        <v>18432</v>
      </c>
      <c r="C4985" s="64" t="s">
        <v>18939</v>
      </c>
      <c r="D4985" s="64" t="s">
        <v>18940</v>
      </c>
      <c r="E4985" s="64" t="s">
        <v>210</v>
      </c>
      <c r="F4985" s="64" t="s">
        <v>210</v>
      </c>
      <c r="G4985" s="91" t="s">
        <v>39420</v>
      </c>
      <c r="H4985" s="92" t="s">
        <v>39421</v>
      </c>
      <c r="I4985" s="91" t="s">
        <v>2</v>
      </c>
      <c r="J4985" s="91" t="s">
        <v>6445</v>
      </c>
      <c r="K4985" s="91" t="s">
        <v>10231</v>
      </c>
      <c r="L4985" s="91" t="s">
        <v>6447</v>
      </c>
    </row>
    <row r="4986" spans="1:12" x14ac:dyDescent="0.25">
      <c r="A4986" s="64" t="s">
        <v>18431</v>
      </c>
      <c r="B4986" s="64" t="s">
        <v>18432</v>
      </c>
      <c r="C4986" s="64" t="s">
        <v>18939</v>
      </c>
      <c r="D4986" s="64" t="s">
        <v>18940</v>
      </c>
      <c r="E4986" s="64" t="s">
        <v>210</v>
      </c>
      <c r="F4986" s="64" t="s">
        <v>210</v>
      </c>
      <c r="G4986" s="91" t="s">
        <v>39422</v>
      </c>
      <c r="H4986" s="92" t="s">
        <v>39423</v>
      </c>
      <c r="I4986" s="91" t="s">
        <v>4</v>
      </c>
      <c r="J4986" s="91" t="s">
        <v>6445</v>
      </c>
      <c r="K4986" s="91" t="s">
        <v>31716</v>
      </c>
      <c r="L4986" s="91" t="s">
        <v>6447</v>
      </c>
    </row>
    <row r="4987" spans="1:12" ht="23.25" x14ac:dyDescent="0.25">
      <c r="A4987" s="64" t="s">
        <v>18431</v>
      </c>
      <c r="B4987" s="64" t="s">
        <v>18432</v>
      </c>
      <c r="C4987" s="64" t="s">
        <v>18944</v>
      </c>
      <c r="D4987" s="64" t="s">
        <v>18945</v>
      </c>
      <c r="E4987" s="64" t="s">
        <v>210</v>
      </c>
      <c r="F4987" s="64" t="s">
        <v>210</v>
      </c>
      <c r="G4987" s="91" t="s">
        <v>18946</v>
      </c>
      <c r="H4987" s="92" t="s">
        <v>18947</v>
      </c>
      <c r="I4987" s="91" t="s">
        <v>2</v>
      </c>
      <c r="J4987" s="91" t="s">
        <v>6445</v>
      </c>
      <c r="K4987" s="91" t="s">
        <v>39424</v>
      </c>
      <c r="L4987" s="91" t="s">
        <v>6447</v>
      </c>
    </row>
    <row r="4988" spans="1:12" x14ac:dyDescent="0.25">
      <c r="A4988" s="64" t="s">
        <v>18431</v>
      </c>
      <c r="B4988" s="64" t="s">
        <v>18432</v>
      </c>
      <c r="C4988" s="64" t="s">
        <v>18944</v>
      </c>
      <c r="D4988" s="64" t="s">
        <v>18945</v>
      </c>
      <c r="E4988" s="64">
        <v>73833</v>
      </c>
      <c r="F4988" s="64" t="s">
        <v>18948</v>
      </c>
      <c r="G4988" s="91" t="s">
        <v>18949</v>
      </c>
      <c r="H4988" s="92" t="s">
        <v>18950</v>
      </c>
      <c r="I4988" s="91" t="s">
        <v>2</v>
      </c>
      <c r="J4988" s="91" t="s">
        <v>6445</v>
      </c>
      <c r="K4988" s="91" t="s">
        <v>39425</v>
      </c>
      <c r="L4988" s="91" t="s">
        <v>6447</v>
      </c>
    </row>
    <row r="4989" spans="1:12" ht="23.25" x14ac:dyDescent="0.25">
      <c r="A4989" s="64" t="s">
        <v>18431</v>
      </c>
      <c r="B4989" s="64" t="s">
        <v>18432</v>
      </c>
      <c r="C4989" s="64" t="s">
        <v>18952</v>
      </c>
      <c r="D4989" s="64" t="s">
        <v>18953</v>
      </c>
      <c r="E4989" s="64" t="s">
        <v>210</v>
      </c>
      <c r="F4989" s="64" t="s">
        <v>210</v>
      </c>
      <c r="G4989" s="91" t="s">
        <v>18954</v>
      </c>
      <c r="H4989" s="92" t="s">
        <v>18955</v>
      </c>
      <c r="I4989" s="91" t="s">
        <v>2</v>
      </c>
      <c r="J4989" s="91" t="s">
        <v>6445</v>
      </c>
      <c r="K4989" s="91" t="s">
        <v>39426</v>
      </c>
      <c r="L4989" s="91" t="s">
        <v>6447</v>
      </c>
    </row>
    <row r="4990" spans="1:12" ht="23.25" x14ac:dyDescent="0.25">
      <c r="A4990" s="64" t="s">
        <v>18431</v>
      </c>
      <c r="B4990" s="64" t="s">
        <v>18432</v>
      </c>
      <c r="C4990" s="64" t="s">
        <v>18952</v>
      </c>
      <c r="D4990" s="64" t="s">
        <v>18953</v>
      </c>
      <c r="E4990" s="64" t="s">
        <v>210</v>
      </c>
      <c r="F4990" s="64" t="s">
        <v>210</v>
      </c>
      <c r="G4990" s="91" t="s">
        <v>18956</v>
      </c>
      <c r="H4990" s="92" t="s">
        <v>18957</v>
      </c>
      <c r="I4990" s="91" t="s">
        <v>2</v>
      </c>
      <c r="J4990" s="91" t="s">
        <v>6445</v>
      </c>
      <c r="K4990" s="91" t="s">
        <v>39427</v>
      </c>
      <c r="L4990" s="91" t="s">
        <v>6447</v>
      </c>
    </row>
    <row r="4991" spans="1:12" ht="23.25" x14ac:dyDescent="0.25">
      <c r="A4991" s="64" t="s">
        <v>18431</v>
      </c>
      <c r="B4991" s="64" t="s">
        <v>18432</v>
      </c>
      <c r="C4991" s="64" t="s">
        <v>18952</v>
      </c>
      <c r="D4991" s="64" t="s">
        <v>18953</v>
      </c>
      <c r="E4991" s="64" t="s">
        <v>210</v>
      </c>
      <c r="F4991" s="64" t="s">
        <v>210</v>
      </c>
      <c r="G4991" s="91" t="s">
        <v>18958</v>
      </c>
      <c r="H4991" s="92" t="s">
        <v>18959</v>
      </c>
      <c r="I4991" s="91" t="s">
        <v>2</v>
      </c>
      <c r="J4991" s="91" t="s">
        <v>6445</v>
      </c>
      <c r="K4991" s="91" t="s">
        <v>8562</v>
      </c>
      <c r="L4991" s="91" t="s">
        <v>6447</v>
      </c>
    </row>
    <row r="4992" spans="1:12" ht="23.25" x14ac:dyDescent="0.25">
      <c r="A4992" s="64" t="s">
        <v>18431</v>
      </c>
      <c r="B4992" s="64" t="s">
        <v>18432</v>
      </c>
      <c r="C4992" s="64" t="s">
        <v>18952</v>
      </c>
      <c r="D4992" s="64" t="s">
        <v>18953</v>
      </c>
      <c r="E4992" s="64" t="s">
        <v>210</v>
      </c>
      <c r="F4992" s="64" t="s">
        <v>210</v>
      </c>
      <c r="G4992" s="91" t="s">
        <v>18960</v>
      </c>
      <c r="H4992" s="92" t="s">
        <v>18961</v>
      </c>
      <c r="I4992" s="91" t="s">
        <v>2</v>
      </c>
      <c r="J4992" s="91" t="s">
        <v>6445</v>
      </c>
      <c r="K4992" s="91" t="s">
        <v>11479</v>
      </c>
      <c r="L4992" s="91" t="s">
        <v>6447</v>
      </c>
    </row>
    <row r="4993" spans="1:12" ht="23.25" x14ac:dyDescent="0.25">
      <c r="A4993" s="64" t="s">
        <v>18431</v>
      </c>
      <c r="B4993" s="64" t="s">
        <v>18432</v>
      </c>
      <c r="C4993" s="64" t="s">
        <v>18952</v>
      </c>
      <c r="D4993" s="64" t="s">
        <v>18953</v>
      </c>
      <c r="E4993" s="64" t="s">
        <v>210</v>
      </c>
      <c r="F4993" s="64" t="s">
        <v>210</v>
      </c>
      <c r="G4993" s="91" t="s">
        <v>18962</v>
      </c>
      <c r="H4993" s="92" t="s">
        <v>18963</v>
      </c>
      <c r="I4993" s="91" t="s">
        <v>2</v>
      </c>
      <c r="J4993" s="91" t="s">
        <v>6445</v>
      </c>
      <c r="K4993" s="91" t="s">
        <v>17793</v>
      </c>
      <c r="L4993" s="91" t="s">
        <v>6447</v>
      </c>
    </row>
    <row r="4994" spans="1:12" ht="23.25" x14ac:dyDescent="0.25">
      <c r="A4994" s="64" t="s">
        <v>18431</v>
      </c>
      <c r="B4994" s="64" t="s">
        <v>18432</v>
      </c>
      <c r="C4994" s="64" t="s">
        <v>18952</v>
      </c>
      <c r="D4994" s="64" t="s">
        <v>18953</v>
      </c>
      <c r="E4994" s="64" t="s">
        <v>210</v>
      </c>
      <c r="F4994" s="64" t="s">
        <v>210</v>
      </c>
      <c r="G4994" s="91" t="s">
        <v>18964</v>
      </c>
      <c r="H4994" s="92" t="s">
        <v>18965</v>
      </c>
      <c r="I4994" s="91" t="s">
        <v>2</v>
      </c>
      <c r="J4994" s="91" t="s">
        <v>6445</v>
      </c>
      <c r="K4994" s="91" t="s">
        <v>12620</v>
      </c>
      <c r="L4994" s="91" t="s">
        <v>6447</v>
      </c>
    </row>
    <row r="4995" spans="1:12" ht="23.25" x14ac:dyDescent="0.25">
      <c r="A4995" s="64" t="s">
        <v>18431</v>
      </c>
      <c r="B4995" s="64" t="s">
        <v>18432</v>
      </c>
      <c r="C4995" s="64" t="s">
        <v>18952</v>
      </c>
      <c r="D4995" s="64" t="s">
        <v>18953</v>
      </c>
      <c r="E4995" s="64" t="s">
        <v>210</v>
      </c>
      <c r="F4995" s="64" t="s">
        <v>210</v>
      </c>
      <c r="G4995" s="91" t="s">
        <v>18967</v>
      </c>
      <c r="H4995" s="92" t="s">
        <v>18968</v>
      </c>
      <c r="I4995" s="91" t="s">
        <v>2</v>
      </c>
      <c r="J4995" s="91" t="s">
        <v>6445</v>
      </c>
      <c r="K4995" s="91" t="s">
        <v>13840</v>
      </c>
      <c r="L4995" s="91" t="s">
        <v>6447</v>
      </c>
    </row>
    <row r="4996" spans="1:12" ht="23.25" x14ac:dyDescent="0.25">
      <c r="A4996" s="64" t="s">
        <v>18431</v>
      </c>
      <c r="B4996" s="64" t="s">
        <v>18432</v>
      </c>
      <c r="C4996" s="64" t="s">
        <v>18952</v>
      </c>
      <c r="D4996" s="64" t="s">
        <v>18953</v>
      </c>
      <c r="E4996" s="64" t="s">
        <v>210</v>
      </c>
      <c r="F4996" s="64" t="s">
        <v>210</v>
      </c>
      <c r="G4996" s="91" t="s">
        <v>18969</v>
      </c>
      <c r="H4996" s="92" t="s">
        <v>18970</v>
      </c>
      <c r="I4996" s="91" t="s">
        <v>2</v>
      </c>
      <c r="J4996" s="91" t="s">
        <v>6445</v>
      </c>
      <c r="K4996" s="91" t="s">
        <v>137</v>
      </c>
      <c r="L4996" s="91" t="s">
        <v>6447</v>
      </c>
    </row>
    <row r="4997" spans="1:12" ht="23.25" x14ac:dyDescent="0.25">
      <c r="A4997" s="64" t="s">
        <v>18431</v>
      </c>
      <c r="B4997" s="64" t="s">
        <v>18432</v>
      </c>
      <c r="C4997" s="64" t="s">
        <v>18952</v>
      </c>
      <c r="D4997" s="64" t="s">
        <v>18953</v>
      </c>
      <c r="E4997" s="64" t="s">
        <v>210</v>
      </c>
      <c r="F4997" s="64" t="s">
        <v>210</v>
      </c>
      <c r="G4997" s="91" t="s">
        <v>18971</v>
      </c>
      <c r="H4997" s="92" t="s">
        <v>18972</v>
      </c>
      <c r="I4997" s="91" t="s">
        <v>2</v>
      </c>
      <c r="J4997" s="91" t="s">
        <v>6445</v>
      </c>
      <c r="K4997" s="91" t="s">
        <v>18973</v>
      </c>
      <c r="L4997" s="91" t="s">
        <v>6447</v>
      </c>
    </row>
    <row r="4998" spans="1:12" ht="23.25" x14ac:dyDescent="0.25">
      <c r="A4998" s="64" t="s">
        <v>18431</v>
      </c>
      <c r="B4998" s="64" t="s">
        <v>18432</v>
      </c>
      <c r="C4998" s="64" t="s">
        <v>18952</v>
      </c>
      <c r="D4998" s="64" t="s">
        <v>18953</v>
      </c>
      <c r="E4998" s="64" t="s">
        <v>210</v>
      </c>
      <c r="F4998" s="64" t="s">
        <v>210</v>
      </c>
      <c r="G4998" s="91" t="s">
        <v>18974</v>
      </c>
      <c r="H4998" s="92" t="s">
        <v>18975</v>
      </c>
      <c r="I4998" s="91" t="s">
        <v>2</v>
      </c>
      <c r="J4998" s="91" t="s">
        <v>6445</v>
      </c>
      <c r="K4998" s="91" t="s">
        <v>7758</v>
      </c>
      <c r="L4998" s="91" t="s">
        <v>6447</v>
      </c>
    </row>
    <row r="4999" spans="1:12" x14ac:dyDescent="0.25">
      <c r="A4999" s="64" t="s">
        <v>13268</v>
      </c>
      <c r="B4999" s="64" t="s">
        <v>18976</v>
      </c>
      <c r="C4999" s="64" t="s">
        <v>18977</v>
      </c>
      <c r="D4999" s="64" t="s">
        <v>18978</v>
      </c>
      <c r="E4999" s="64" t="s">
        <v>210</v>
      </c>
      <c r="F4999" s="64" t="s">
        <v>210</v>
      </c>
      <c r="G4999" s="91" t="s">
        <v>18979</v>
      </c>
      <c r="H4999" s="92" t="s">
        <v>18980</v>
      </c>
      <c r="I4999" s="91" t="s">
        <v>4</v>
      </c>
      <c r="J4999" s="91" t="s">
        <v>6445</v>
      </c>
      <c r="K4999" s="91" t="s">
        <v>10485</v>
      </c>
      <c r="L4999" s="91" t="s">
        <v>6447</v>
      </c>
    </row>
    <row r="5000" spans="1:12" x14ac:dyDescent="0.25">
      <c r="A5000" s="64" t="s">
        <v>13268</v>
      </c>
      <c r="B5000" s="64" t="s">
        <v>18976</v>
      </c>
      <c r="C5000" s="64" t="s">
        <v>18977</v>
      </c>
      <c r="D5000" s="64" t="s">
        <v>18978</v>
      </c>
      <c r="E5000" s="64" t="s">
        <v>210</v>
      </c>
      <c r="F5000" s="64" t="s">
        <v>210</v>
      </c>
      <c r="G5000" s="91" t="s">
        <v>18981</v>
      </c>
      <c r="H5000" s="92" t="s">
        <v>18982</v>
      </c>
      <c r="I5000" s="91" t="s">
        <v>2</v>
      </c>
      <c r="J5000" s="91" t="s">
        <v>6445</v>
      </c>
      <c r="K5000" s="91" t="s">
        <v>6699</v>
      </c>
      <c r="L5000" s="91" t="s">
        <v>6447</v>
      </c>
    </row>
    <row r="5001" spans="1:12" x14ac:dyDescent="0.25">
      <c r="A5001" s="64" t="s">
        <v>13268</v>
      </c>
      <c r="B5001" s="64" t="s">
        <v>18976</v>
      </c>
      <c r="C5001" s="64" t="s">
        <v>18977</v>
      </c>
      <c r="D5001" s="64" t="s">
        <v>18978</v>
      </c>
      <c r="E5001" s="64" t="s">
        <v>210</v>
      </c>
      <c r="F5001" s="64" t="s">
        <v>210</v>
      </c>
      <c r="G5001" s="91" t="s">
        <v>18983</v>
      </c>
      <c r="H5001" s="92" t="s">
        <v>18984</v>
      </c>
      <c r="I5001" s="91" t="s">
        <v>2</v>
      </c>
      <c r="J5001" s="91" t="s">
        <v>6445</v>
      </c>
      <c r="K5001" s="91" t="s">
        <v>17961</v>
      </c>
      <c r="L5001" s="91" t="s">
        <v>6447</v>
      </c>
    </row>
    <row r="5002" spans="1:12" ht="23.25" x14ac:dyDescent="0.25">
      <c r="A5002" s="64" t="s">
        <v>13268</v>
      </c>
      <c r="B5002" s="64" t="s">
        <v>18976</v>
      </c>
      <c r="C5002" s="64" t="s">
        <v>18977</v>
      </c>
      <c r="D5002" s="64" t="s">
        <v>18978</v>
      </c>
      <c r="E5002" s="64">
        <v>73804</v>
      </c>
      <c r="F5002" s="64" t="s">
        <v>18985</v>
      </c>
      <c r="G5002" s="91" t="s">
        <v>18986</v>
      </c>
      <c r="H5002" s="92" t="s">
        <v>18987</v>
      </c>
      <c r="I5002" s="91" t="s">
        <v>2</v>
      </c>
      <c r="J5002" s="91" t="s">
        <v>6445</v>
      </c>
      <c r="K5002" s="91" t="s">
        <v>39428</v>
      </c>
      <c r="L5002" s="91" t="s">
        <v>6447</v>
      </c>
    </row>
    <row r="5003" spans="1:12" x14ac:dyDescent="0.25">
      <c r="A5003" s="64" t="s">
        <v>13268</v>
      </c>
      <c r="B5003" s="64" t="s">
        <v>18976</v>
      </c>
      <c r="C5003" s="64" t="s">
        <v>18977</v>
      </c>
      <c r="D5003" s="64" t="s">
        <v>18978</v>
      </c>
      <c r="E5003" s="64" t="s">
        <v>210</v>
      </c>
      <c r="F5003" s="64" t="s">
        <v>210</v>
      </c>
      <c r="G5003" s="91" t="s">
        <v>18988</v>
      </c>
      <c r="H5003" s="92" t="s">
        <v>18989</v>
      </c>
      <c r="I5003" s="91" t="s">
        <v>2</v>
      </c>
      <c r="J5003" s="91" t="s">
        <v>6445</v>
      </c>
      <c r="K5003" s="91" t="s">
        <v>6633</v>
      </c>
      <c r="L5003" s="91" t="s">
        <v>6447</v>
      </c>
    </row>
    <row r="5004" spans="1:12" ht="23.25" x14ac:dyDescent="0.25">
      <c r="A5004" s="64" t="s">
        <v>13268</v>
      </c>
      <c r="B5004" s="64" t="s">
        <v>18976</v>
      </c>
      <c r="C5004" s="64" t="s">
        <v>18977</v>
      </c>
      <c r="D5004" s="64" t="s">
        <v>18978</v>
      </c>
      <c r="E5004" s="64" t="s">
        <v>210</v>
      </c>
      <c r="F5004" s="64" t="s">
        <v>210</v>
      </c>
      <c r="G5004" s="91" t="s">
        <v>18990</v>
      </c>
      <c r="H5004" s="92" t="s">
        <v>18991</v>
      </c>
      <c r="I5004" s="91" t="s">
        <v>2</v>
      </c>
      <c r="J5004" s="91" t="s">
        <v>6445</v>
      </c>
      <c r="K5004" s="91" t="s">
        <v>39429</v>
      </c>
      <c r="L5004" s="91" t="s">
        <v>6447</v>
      </c>
    </row>
    <row r="5005" spans="1:12" x14ac:dyDescent="0.25">
      <c r="A5005" s="64" t="s">
        <v>13268</v>
      </c>
      <c r="B5005" s="64" t="s">
        <v>18976</v>
      </c>
      <c r="C5005" s="64" t="s">
        <v>18977</v>
      </c>
      <c r="D5005" s="64" t="s">
        <v>18978</v>
      </c>
      <c r="E5005" s="64" t="s">
        <v>210</v>
      </c>
      <c r="F5005" s="64" t="s">
        <v>210</v>
      </c>
      <c r="G5005" s="91" t="s">
        <v>18992</v>
      </c>
      <c r="H5005" s="92" t="s">
        <v>18993</v>
      </c>
      <c r="I5005" s="91" t="s">
        <v>18994</v>
      </c>
      <c r="J5005" s="91" t="s">
        <v>6445</v>
      </c>
      <c r="K5005" s="91" t="s">
        <v>39430</v>
      </c>
      <c r="L5005" s="91" t="s">
        <v>6447</v>
      </c>
    </row>
    <row r="5006" spans="1:12" x14ac:dyDescent="0.25">
      <c r="A5006" s="64" t="s">
        <v>13268</v>
      </c>
      <c r="B5006" s="64" t="s">
        <v>18976</v>
      </c>
      <c r="C5006" s="64" t="s">
        <v>18996</v>
      </c>
      <c r="D5006" s="64" t="s">
        <v>18997</v>
      </c>
      <c r="E5006" s="64" t="s">
        <v>210</v>
      </c>
      <c r="F5006" s="64" t="s">
        <v>210</v>
      </c>
      <c r="G5006" s="91" t="s">
        <v>18998</v>
      </c>
      <c r="H5006" s="92" t="s">
        <v>18999</v>
      </c>
      <c r="I5006" s="91" t="s">
        <v>55</v>
      </c>
      <c r="J5006" s="91" t="s">
        <v>6445</v>
      </c>
      <c r="K5006" s="91" t="s">
        <v>39431</v>
      </c>
      <c r="L5006" s="91" t="s">
        <v>6447</v>
      </c>
    </row>
    <row r="5007" spans="1:12" x14ac:dyDescent="0.25">
      <c r="A5007" s="64" t="s">
        <v>13268</v>
      </c>
      <c r="B5007" s="64" t="s">
        <v>18976</v>
      </c>
      <c r="C5007" s="64" t="s">
        <v>18996</v>
      </c>
      <c r="D5007" s="64" t="s">
        <v>18997</v>
      </c>
      <c r="E5007" s="64" t="s">
        <v>210</v>
      </c>
      <c r="F5007" s="64" t="s">
        <v>210</v>
      </c>
      <c r="G5007" s="91" t="s">
        <v>19000</v>
      </c>
      <c r="H5007" s="92" t="s">
        <v>19001</v>
      </c>
      <c r="I5007" s="91" t="s">
        <v>55</v>
      </c>
      <c r="J5007" s="91" t="s">
        <v>6445</v>
      </c>
      <c r="K5007" s="91" t="s">
        <v>39432</v>
      </c>
      <c r="L5007" s="91" t="s">
        <v>6447</v>
      </c>
    </row>
    <row r="5008" spans="1:12" ht="34.5" x14ac:dyDescent="0.25">
      <c r="A5008" s="64" t="s">
        <v>13268</v>
      </c>
      <c r="B5008" s="64" t="s">
        <v>18976</v>
      </c>
      <c r="C5008" s="64" t="s">
        <v>18996</v>
      </c>
      <c r="D5008" s="64" t="s">
        <v>18997</v>
      </c>
      <c r="E5008" s="64" t="s">
        <v>210</v>
      </c>
      <c r="F5008" s="64" t="s">
        <v>210</v>
      </c>
      <c r="G5008" s="91" t="s">
        <v>19002</v>
      </c>
      <c r="H5008" s="92" t="s">
        <v>19003</v>
      </c>
      <c r="I5008" s="91" t="s">
        <v>55</v>
      </c>
      <c r="J5008" s="91" t="s">
        <v>6445</v>
      </c>
      <c r="K5008" s="91" t="s">
        <v>39433</v>
      </c>
      <c r="L5008" s="91" t="s">
        <v>6447</v>
      </c>
    </row>
    <row r="5009" spans="1:12" ht="34.5" x14ac:dyDescent="0.25">
      <c r="A5009" s="64" t="s">
        <v>13268</v>
      </c>
      <c r="B5009" s="64" t="s">
        <v>18976</v>
      </c>
      <c r="C5009" s="64" t="s">
        <v>18996</v>
      </c>
      <c r="D5009" s="64" t="s">
        <v>18997</v>
      </c>
      <c r="E5009" s="64" t="s">
        <v>210</v>
      </c>
      <c r="F5009" s="64" t="s">
        <v>210</v>
      </c>
      <c r="G5009" s="91" t="s">
        <v>19004</v>
      </c>
      <c r="H5009" s="92" t="s">
        <v>19005</v>
      </c>
      <c r="I5009" s="91" t="s">
        <v>55</v>
      </c>
      <c r="J5009" s="91" t="s">
        <v>6445</v>
      </c>
      <c r="K5009" s="91" t="s">
        <v>39434</v>
      </c>
      <c r="L5009" s="91" t="s">
        <v>6447</v>
      </c>
    </row>
    <row r="5010" spans="1:12" ht="34.5" x14ac:dyDescent="0.25">
      <c r="A5010" s="64" t="s">
        <v>13268</v>
      </c>
      <c r="B5010" s="64" t="s">
        <v>18976</v>
      </c>
      <c r="C5010" s="64" t="s">
        <v>18996</v>
      </c>
      <c r="D5010" s="64" t="s">
        <v>18997</v>
      </c>
      <c r="E5010" s="64" t="s">
        <v>210</v>
      </c>
      <c r="F5010" s="64" t="s">
        <v>210</v>
      </c>
      <c r="G5010" s="91" t="s">
        <v>19006</v>
      </c>
      <c r="H5010" s="92" t="s">
        <v>19007</v>
      </c>
      <c r="I5010" s="91" t="s">
        <v>55</v>
      </c>
      <c r="J5010" s="91" t="s">
        <v>6445</v>
      </c>
      <c r="K5010" s="91" t="s">
        <v>39435</v>
      </c>
      <c r="L5010" s="91" t="s">
        <v>6447</v>
      </c>
    </row>
    <row r="5011" spans="1:12" ht="34.5" x14ac:dyDescent="0.25">
      <c r="A5011" s="64" t="s">
        <v>13268</v>
      </c>
      <c r="B5011" s="64" t="s">
        <v>18976</v>
      </c>
      <c r="C5011" s="64" t="s">
        <v>18996</v>
      </c>
      <c r="D5011" s="64" t="s">
        <v>18997</v>
      </c>
      <c r="E5011" s="64" t="s">
        <v>210</v>
      </c>
      <c r="F5011" s="64" t="s">
        <v>210</v>
      </c>
      <c r="G5011" s="91" t="s">
        <v>19008</v>
      </c>
      <c r="H5011" s="92" t="s">
        <v>19009</v>
      </c>
      <c r="I5011" s="91" t="s">
        <v>55</v>
      </c>
      <c r="J5011" s="91" t="s">
        <v>6445</v>
      </c>
      <c r="K5011" s="91" t="s">
        <v>39436</v>
      </c>
      <c r="L5011" s="91" t="s">
        <v>6447</v>
      </c>
    </row>
    <row r="5012" spans="1:12" ht="34.5" x14ac:dyDescent="0.25">
      <c r="A5012" s="64" t="s">
        <v>13268</v>
      </c>
      <c r="B5012" s="64" t="s">
        <v>18976</v>
      </c>
      <c r="C5012" s="64" t="s">
        <v>18996</v>
      </c>
      <c r="D5012" s="64" t="s">
        <v>18997</v>
      </c>
      <c r="E5012" s="64" t="s">
        <v>210</v>
      </c>
      <c r="F5012" s="64" t="s">
        <v>210</v>
      </c>
      <c r="G5012" s="91" t="s">
        <v>19010</v>
      </c>
      <c r="H5012" s="92" t="s">
        <v>19011</v>
      </c>
      <c r="I5012" s="91" t="s">
        <v>55</v>
      </c>
      <c r="J5012" s="91" t="s">
        <v>6445</v>
      </c>
      <c r="K5012" s="91" t="s">
        <v>39437</v>
      </c>
      <c r="L5012" s="91" t="s">
        <v>6447</v>
      </c>
    </row>
    <row r="5013" spans="1:12" ht="34.5" x14ac:dyDescent="0.25">
      <c r="A5013" s="64" t="s">
        <v>13268</v>
      </c>
      <c r="B5013" s="64" t="s">
        <v>18976</v>
      </c>
      <c r="C5013" s="64" t="s">
        <v>18996</v>
      </c>
      <c r="D5013" s="64" t="s">
        <v>18997</v>
      </c>
      <c r="E5013" s="64" t="s">
        <v>210</v>
      </c>
      <c r="F5013" s="64" t="s">
        <v>210</v>
      </c>
      <c r="G5013" s="91" t="s">
        <v>19012</v>
      </c>
      <c r="H5013" s="92" t="s">
        <v>19013</v>
      </c>
      <c r="I5013" s="91" t="s">
        <v>55</v>
      </c>
      <c r="J5013" s="91" t="s">
        <v>6445</v>
      </c>
      <c r="K5013" s="91" t="s">
        <v>39438</v>
      </c>
      <c r="L5013" s="91" t="s">
        <v>6447</v>
      </c>
    </row>
    <row r="5014" spans="1:12" ht="34.5" x14ac:dyDescent="0.25">
      <c r="A5014" s="64" t="s">
        <v>13268</v>
      </c>
      <c r="B5014" s="64" t="s">
        <v>18976</v>
      </c>
      <c r="C5014" s="64" t="s">
        <v>18996</v>
      </c>
      <c r="D5014" s="64" t="s">
        <v>18997</v>
      </c>
      <c r="E5014" s="64" t="s">
        <v>210</v>
      </c>
      <c r="F5014" s="64" t="s">
        <v>210</v>
      </c>
      <c r="G5014" s="91" t="s">
        <v>19014</v>
      </c>
      <c r="H5014" s="92" t="s">
        <v>19015</v>
      </c>
      <c r="I5014" s="91" t="s">
        <v>55</v>
      </c>
      <c r="J5014" s="91" t="s">
        <v>6445</v>
      </c>
      <c r="K5014" s="91" t="s">
        <v>39439</v>
      </c>
      <c r="L5014" s="91" t="s">
        <v>6447</v>
      </c>
    </row>
    <row r="5015" spans="1:12" ht="34.5" x14ac:dyDescent="0.25">
      <c r="A5015" s="64" t="s">
        <v>13268</v>
      </c>
      <c r="B5015" s="64" t="s">
        <v>18976</v>
      </c>
      <c r="C5015" s="64" t="s">
        <v>18996</v>
      </c>
      <c r="D5015" s="64" t="s">
        <v>18997</v>
      </c>
      <c r="E5015" s="64" t="s">
        <v>210</v>
      </c>
      <c r="F5015" s="64" t="s">
        <v>210</v>
      </c>
      <c r="G5015" s="91" t="s">
        <v>19016</v>
      </c>
      <c r="H5015" s="92" t="s">
        <v>19017</v>
      </c>
      <c r="I5015" s="91" t="s">
        <v>55</v>
      </c>
      <c r="J5015" s="91" t="s">
        <v>6445</v>
      </c>
      <c r="K5015" s="91" t="s">
        <v>39440</v>
      </c>
      <c r="L5015" s="91" t="s">
        <v>6447</v>
      </c>
    </row>
    <row r="5016" spans="1:12" ht="34.5" x14ac:dyDescent="0.25">
      <c r="A5016" s="64" t="s">
        <v>13268</v>
      </c>
      <c r="B5016" s="64" t="s">
        <v>18976</v>
      </c>
      <c r="C5016" s="64" t="s">
        <v>18996</v>
      </c>
      <c r="D5016" s="64" t="s">
        <v>18997</v>
      </c>
      <c r="E5016" s="64" t="s">
        <v>210</v>
      </c>
      <c r="F5016" s="64" t="s">
        <v>210</v>
      </c>
      <c r="G5016" s="91" t="s">
        <v>19018</v>
      </c>
      <c r="H5016" s="92" t="s">
        <v>19019</v>
      </c>
      <c r="I5016" s="91" t="s">
        <v>55</v>
      </c>
      <c r="J5016" s="91" t="s">
        <v>6445</v>
      </c>
      <c r="K5016" s="91" t="s">
        <v>39441</v>
      </c>
      <c r="L5016" s="91" t="s">
        <v>6447</v>
      </c>
    </row>
    <row r="5017" spans="1:12" ht="34.5" x14ac:dyDescent="0.25">
      <c r="A5017" s="64" t="s">
        <v>13268</v>
      </c>
      <c r="B5017" s="64" t="s">
        <v>18976</v>
      </c>
      <c r="C5017" s="64" t="s">
        <v>18996</v>
      </c>
      <c r="D5017" s="64" t="s">
        <v>18997</v>
      </c>
      <c r="E5017" s="64" t="s">
        <v>210</v>
      </c>
      <c r="F5017" s="64" t="s">
        <v>210</v>
      </c>
      <c r="G5017" s="91" t="s">
        <v>19020</v>
      </c>
      <c r="H5017" s="92" t="s">
        <v>19021</v>
      </c>
      <c r="I5017" s="91" t="s">
        <v>55</v>
      </c>
      <c r="J5017" s="91" t="s">
        <v>6445</v>
      </c>
      <c r="K5017" s="91" t="s">
        <v>39442</v>
      </c>
      <c r="L5017" s="91" t="s">
        <v>6447</v>
      </c>
    </row>
    <row r="5018" spans="1:12" ht="34.5" x14ac:dyDescent="0.25">
      <c r="A5018" s="64" t="s">
        <v>13268</v>
      </c>
      <c r="B5018" s="64" t="s">
        <v>18976</v>
      </c>
      <c r="C5018" s="64" t="s">
        <v>18996</v>
      </c>
      <c r="D5018" s="64" t="s">
        <v>18997</v>
      </c>
      <c r="E5018" s="64" t="s">
        <v>210</v>
      </c>
      <c r="F5018" s="64" t="s">
        <v>210</v>
      </c>
      <c r="G5018" s="91" t="s">
        <v>19022</v>
      </c>
      <c r="H5018" s="92" t="s">
        <v>19023</v>
      </c>
      <c r="I5018" s="91" t="s">
        <v>55</v>
      </c>
      <c r="J5018" s="91" t="s">
        <v>6445</v>
      </c>
      <c r="K5018" s="91" t="s">
        <v>39443</v>
      </c>
      <c r="L5018" s="91" t="s">
        <v>6447</v>
      </c>
    </row>
    <row r="5019" spans="1:12" ht="34.5" x14ac:dyDescent="0.25">
      <c r="A5019" s="64" t="s">
        <v>13268</v>
      </c>
      <c r="B5019" s="64" t="s">
        <v>18976</v>
      </c>
      <c r="C5019" s="64" t="s">
        <v>18996</v>
      </c>
      <c r="D5019" s="64" t="s">
        <v>18997</v>
      </c>
      <c r="E5019" s="64" t="s">
        <v>210</v>
      </c>
      <c r="F5019" s="64" t="s">
        <v>210</v>
      </c>
      <c r="G5019" s="91" t="s">
        <v>19024</v>
      </c>
      <c r="H5019" s="92" t="s">
        <v>19025</v>
      </c>
      <c r="I5019" s="91" t="s">
        <v>55</v>
      </c>
      <c r="J5019" s="91" t="s">
        <v>6445</v>
      </c>
      <c r="K5019" s="91" t="s">
        <v>39444</v>
      </c>
      <c r="L5019" s="91" t="s">
        <v>6447</v>
      </c>
    </row>
    <row r="5020" spans="1:12" ht="23.25" x14ac:dyDescent="0.25">
      <c r="A5020" s="64" t="s">
        <v>13268</v>
      </c>
      <c r="B5020" s="64" t="s">
        <v>18976</v>
      </c>
      <c r="C5020" s="64" t="s">
        <v>18996</v>
      </c>
      <c r="D5020" s="64" t="s">
        <v>18997</v>
      </c>
      <c r="E5020" s="64" t="s">
        <v>210</v>
      </c>
      <c r="F5020" s="64" t="s">
        <v>210</v>
      </c>
      <c r="G5020" s="91" t="s">
        <v>19026</v>
      </c>
      <c r="H5020" s="92" t="s">
        <v>19027</v>
      </c>
      <c r="I5020" s="91" t="s">
        <v>55</v>
      </c>
      <c r="J5020" s="91" t="s">
        <v>6445</v>
      </c>
      <c r="K5020" s="91" t="s">
        <v>39445</v>
      </c>
      <c r="L5020" s="91" t="s">
        <v>6447</v>
      </c>
    </row>
    <row r="5021" spans="1:12" ht="23.25" x14ac:dyDescent="0.25">
      <c r="A5021" s="64" t="s">
        <v>13268</v>
      </c>
      <c r="B5021" s="64" t="s">
        <v>18976</v>
      </c>
      <c r="C5021" s="64" t="s">
        <v>18996</v>
      </c>
      <c r="D5021" s="64" t="s">
        <v>18997</v>
      </c>
      <c r="E5021" s="64" t="s">
        <v>210</v>
      </c>
      <c r="F5021" s="64" t="s">
        <v>210</v>
      </c>
      <c r="G5021" s="91" t="s">
        <v>19029</v>
      </c>
      <c r="H5021" s="92" t="s">
        <v>19030</v>
      </c>
      <c r="I5021" s="91" t="s">
        <v>55</v>
      </c>
      <c r="J5021" s="91" t="s">
        <v>6445</v>
      </c>
      <c r="K5021" s="91" t="s">
        <v>39446</v>
      </c>
      <c r="L5021" s="91" t="s">
        <v>6447</v>
      </c>
    </row>
    <row r="5022" spans="1:12" ht="23.25" x14ac:dyDescent="0.25">
      <c r="A5022" s="64" t="s">
        <v>13268</v>
      </c>
      <c r="B5022" s="64" t="s">
        <v>18976</v>
      </c>
      <c r="C5022" s="64" t="s">
        <v>18996</v>
      </c>
      <c r="D5022" s="64" t="s">
        <v>18997</v>
      </c>
      <c r="E5022" s="64" t="s">
        <v>210</v>
      </c>
      <c r="F5022" s="64" t="s">
        <v>210</v>
      </c>
      <c r="G5022" s="91" t="s">
        <v>19031</v>
      </c>
      <c r="H5022" s="92" t="s">
        <v>19032</v>
      </c>
      <c r="I5022" s="91" t="s">
        <v>55</v>
      </c>
      <c r="J5022" s="91" t="s">
        <v>6445</v>
      </c>
      <c r="K5022" s="91" t="s">
        <v>39447</v>
      </c>
      <c r="L5022" s="91" t="s">
        <v>6447</v>
      </c>
    </row>
    <row r="5023" spans="1:12" ht="23.25" x14ac:dyDescent="0.25">
      <c r="A5023" s="64" t="s">
        <v>13268</v>
      </c>
      <c r="B5023" s="64" t="s">
        <v>18976</v>
      </c>
      <c r="C5023" s="64" t="s">
        <v>18996</v>
      </c>
      <c r="D5023" s="64" t="s">
        <v>18997</v>
      </c>
      <c r="E5023" s="64" t="s">
        <v>210</v>
      </c>
      <c r="F5023" s="64" t="s">
        <v>210</v>
      </c>
      <c r="G5023" s="91" t="s">
        <v>19033</v>
      </c>
      <c r="H5023" s="92" t="s">
        <v>19034</v>
      </c>
      <c r="I5023" s="91" t="s">
        <v>55</v>
      </c>
      <c r="J5023" s="91" t="s">
        <v>6445</v>
      </c>
      <c r="K5023" s="91" t="s">
        <v>39448</v>
      </c>
      <c r="L5023" s="91" t="s">
        <v>6447</v>
      </c>
    </row>
    <row r="5024" spans="1:12" ht="23.25" x14ac:dyDescent="0.25">
      <c r="A5024" s="64" t="s">
        <v>13268</v>
      </c>
      <c r="B5024" s="64" t="s">
        <v>18976</v>
      </c>
      <c r="C5024" s="64" t="s">
        <v>18996</v>
      </c>
      <c r="D5024" s="64" t="s">
        <v>18997</v>
      </c>
      <c r="E5024" s="64" t="s">
        <v>210</v>
      </c>
      <c r="F5024" s="64" t="s">
        <v>210</v>
      </c>
      <c r="G5024" s="91" t="s">
        <v>19035</v>
      </c>
      <c r="H5024" s="92" t="s">
        <v>19036</v>
      </c>
      <c r="I5024" s="91" t="s">
        <v>55</v>
      </c>
      <c r="J5024" s="91" t="s">
        <v>6445</v>
      </c>
      <c r="K5024" s="91" t="s">
        <v>38473</v>
      </c>
      <c r="L5024" s="91" t="s">
        <v>6447</v>
      </c>
    </row>
    <row r="5025" spans="1:12" ht="23.25" x14ac:dyDescent="0.25">
      <c r="A5025" s="64" t="s">
        <v>13268</v>
      </c>
      <c r="B5025" s="64" t="s">
        <v>18976</v>
      </c>
      <c r="C5025" s="64" t="s">
        <v>18996</v>
      </c>
      <c r="D5025" s="64" t="s">
        <v>18997</v>
      </c>
      <c r="E5025" s="64" t="s">
        <v>210</v>
      </c>
      <c r="F5025" s="64" t="s">
        <v>210</v>
      </c>
      <c r="G5025" s="91" t="s">
        <v>19037</v>
      </c>
      <c r="H5025" s="92" t="s">
        <v>19038</v>
      </c>
      <c r="I5025" s="91" t="s">
        <v>55</v>
      </c>
      <c r="J5025" s="91" t="s">
        <v>6445</v>
      </c>
      <c r="K5025" s="91" t="s">
        <v>39449</v>
      </c>
      <c r="L5025" s="91" t="s">
        <v>6447</v>
      </c>
    </row>
    <row r="5026" spans="1:12" ht="23.25" x14ac:dyDescent="0.25">
      <c r="A5026" s="64" t="s">
        <v>13268</v>
      </c>
      <c r="B5026" s="64" t="s">
        <v>18976</v>
      </c>
      <c r="C5026" s="64" t="s">
        <v>18996</v>
      </c>
      <c r="D5026" s="64" t="s">
        <v>18997</v>
      </c>
      <c r="E5026" s="64" t="s">
        <v>210</v>
      </c>
      <c r="F5026" s="64" t="s">
        <v>210</v>
      </c>
      <c r="G5026" s="91" t="s">
        <v>19039</v>
      </c>
      <c r="H5026" s="92" t="s">
        <v>19040</v>
      </c>
      <c r="I5026" s="91" t="s">
        <v>55</v>
      </c>
      <c r="J5026" s="91" t="s">
        <v>6445</v>
      </c>
      <c r="K5026" s="91" t="s">
        <v>39450</v>
      </c>
      <c r="L5026" s="91" t="s">
        <v>6447</v>
      </c>
    </row>
    <row r="5027" spans="1:12" ht="23.25" x14ac:dyDescent="0.25">
      <c r="A5027" s="64" t="s">
        <v>13268</v>
      </c>
      <c r="B5027" s="64" t="s">
        <v>18976</v>
      </c>
      <c r="C5027" s="64" t="s">
        <v>18996</v>
      </c>
      <c r="D5027" s="64" t="s">
        <v>18997</v>
      </c>
      <c r="E5027" s="64" t="s">
        <v>210</v>
      </c>
      <c r="F5027" s="64" t="s">
        <v>210</v>
      </c>
      <c r="G5027" s="91" t="s">
        <v>19041</v>
      </c>
      <c r="H5027" s="92" t="s">
        <v>19042</v>
      </c>
      <c r="I5027" s="91" t="s">
        <v>55</v>
      </c>
      <c r="J5027" s="91" t="s">
        <v>6445</v>
      </c>
      <c r="K5027" s="91" t="s">
        <v>39451</v>
      </c>
      <c r="L5027" s="91" t="s">
        <v>6447</v>
      </c>
    </row>
    <row r="5028" spans="1:12" ht="23.25" x14ac:dyDescent="0.25">
      <c r="A5028" s="64" t="s">
        <v>13268</v>
      </c>
      <c r="B5028" s="64" t="s">
        <v>18976</v>
      </c>
      <c r="C5028" s="64" t="s">
        <v>18996</v>
      </c>
      <c r="D5028" s="64" t="s">
        <v>18997</v>
      </c>
      <c r="E5028" s="64" t="s">
        <v>210</v>
      </c>
      <c r="F5028" s="64" t="s">
        <v>210</v>
      </c>
      <c r="G5028" s="91" t="s">
        <v>19043</v>
      </c>
      <c r="H5028" s="92" t="s">
        <v>19044</v>
      </c>
      <c r="I5028" s="91" t="s">
        <v>55</v>
      </c>
      <c r="J5028" s="91" t="s">
        <v>6445</v>
      </c>
      <c r="K5028" s="91" t="s">
        <v>39452</v>
      </c>
      <c r="L5028" s="91" t="s">
        <v>6447</v>
      </c>
    </row>
    <row r="5029" spans="1:12" ht="23.25" x14ac:dyDescent="0.25">
      <c r="A5029" s="64" t="s">
        <v>13268</v>
      </c>
      <c r="B5029" s="64" t="s">
        <v>18976</v>
      </c>
      <c r="C5029" s="64" t="s">
        <v>18996</v>
      </c>
      <c r="D5029" s="64" t="s">
        <v>18997</v>
      </c>
      <c r="E5029" s="64" t="s">
        <v>210</v>
      </c>
      <c r="F5029" s="64" t="s">
        <v>210</v>
      </c>
      <c r="G5029" s="91" t="s">
        <v>19045</v>
      </c>
      <c r="H5029" s="92" t="s">
        <v>19046</v>
      </c>
      <c r="I5029" s="91" t="s">
        <v>55</v>
      </c>
      <c r="J5029" s="91" t="s">
        <v>6445</v>
      </c>
      <c r="K5029" s="91" t="s">
        <v>39453</v>
      </c>
      <c r="L5029" s="91" t="s">
        <v>6447</v>
      </c>
    </row>
    <row r="5030" spans="1:12" ht="23.25" x14ac:dyDescent="0.25">
      <c r="A5030" s="64" t="s">
        <v>13268</v>
      </c>
      <c r="B5030" s="64" t="s">
        <v>18976</v>
      </c>
      <c r="C5030" s="64" t="s">
        <v>18996</v>
      </c>
      <c r="D5030" s="64" t="s">
        <v>18997</v>
      </c>
      <c r="E5030" s="64" t="s">
        <v>210</v>
      </c>
      <c r="F5030" s="64" t="s">
        <v>210</v>
      </c>
      <c r="G5030" s="91" t="s">
        <v>19047</v>
      </c>
      <c r="H5030" s="92" t="s">
        <v>19048</v>
      </c>
      <c r="I5030" s="91" t="s">
        <v>55</v>
      </c>
      <c r="J5030" s="91" t="s">
        <v>6445</v>
      </c>
      <c r="K5030" s="91" t="s">
        <v>10025</v>
      </c>
      <c r="L5030" s="91" t="s">
        <v>6447</v>
      </c>
    </row>
    <row r="5031" spans="1:12" ht="23.25" x14ac:dyDescent="0.25">
      <c r="A5031" s="64" t="s">
        <v>13268</v>
      </c>
      <c r="B5031" s="64" t="s">
        <v>18976</v>
      </c>
      <c r="C5031" s="64" t="s">
        <v>18996</v>
      </c>
      <c r="D5031" s="64" t="s">
        <v>18997</v>
      </c>
      <c r="E5031" s="64" t="s">
        <v>210</v>
      </c>
      <c r="F5031" s="64" t="s">
        <v>210</v>
      </c>
      <c r="G5031" s="91" t="s">
        <v>19049</v>
      </c>
      <c r="H5031" s="92" t="s">
        <v>19050</v>
      </c>
      <c r="I5031" s="91" t="s">
        <v>55</v>
      </c>
      <c r="J5031" s="91" t="s">
        <v>6445</v>
      </c>
      <c r="K5031" s="91" t="s">
        <v>39454</v>
      </c>
      <c r="L5031" s="91" t="s">
        <v>6447</v>
      </c>
    </row>
    <row r="5032" spans="1:12" ht="23.25" x14ac:dyDescent="0.25">
      <c r="A5032" s="64" t="s">
        <v>13268</v>
      </c>
      <c r="B5032" s="64" t="s">
        <v>18976</v>
      </c>
      <c r="C5032" s="64" t="s">
        <v>18996</v>
      </c>
      <c r="D5032" s="64" t="s">
        <v>18997</v>
      </c>
      <c r="E5032" s="64" t="s">
        <v>210</v>
      </c>
      <c r="F5032" s="64" t="s">
        <v>210</v>
      </c>
      <c r="G5032" s="91" t="s">
        <v>19051</v>
      </c>
      <c r="H5032" s="92" t="s">
        <v>19052</v>
      </c>
      <c r="I5032" s="91" t="s">
        <v>55</v>
      </c>
      <c r="J5032" s="91" t="s">
        <v>6445</v>
      </c>
      <c r="K5032" s="91" t="s">
        <v>36642</v>
      </c>
      <c r="L5032" s="91" t="s">
        <v>6447</v>
      </c>
    </row>
    <row r="5033" spans="1:12" ht="23.25" x14ac:dyDescent="0.25">
      <c r="A5033" s="64" t="s">
        <v>13268</v>
      </c>
      <c r="B5033" s="64" t="s">
        <v>18976</v>
      </c>
      <c r="C5033" s="64" t="s">
        <v>18996</v>
      </c>
      <c r="D5033" s="64" t="s">
        <v>18997</v>
      </c>
      <c r="E5033" s="64" t="s">
        <v>210</v>
      </c>
      <c r="F5033" s="64" t="s">
        <v>210</v>
      </c>
      <c r="G5033" s="91" t="s">
        <v>19053</v>
      </c>
      <c r="H5033" s="92" t="s">
        <v>19054</v>
      </c>
      <c r="I5033" s="91" t="s">
        <v>55</v>
      </c>
      <c r="J5033" s="91" t="s">
        <v>6445</v>
      </c>
      <c r="K5033" s="91" t="s">
        <v>12702</v>
      </c>
      <c r="L5033" s="91" t="s">
        <v>6447</v>
      </c>
    </row>
    <row r="5034" spans="1:12" ht="23.25" x14ac:dyDescent="0.25">
      <c r="A5034" s="64" t="s">
        <v>13268</v>
      </c>
      <c r="B5034" s="64" t="s">
        <v>18976</v>
      </c>
      <c r="C5034" s="64" t="s">
        <v>18996</v>
      </c>
      <c r="D5034" s="64" t="s">
        <v>18997</v>
      </c>
      <c r="E5034" s="64" t="s">
        <v>210</v>
      </c>
      <c r="F5034" s="64" t="s">
        <v>210</v>
      </c>
      <c r="G5034" s="91" t="s">
        <v>19055</v>
      </c>
      <c r="H5034" s="92" t="s">
        <v>19056</v>
      </c>
      <c r="I5034" s="91" t="s">
        <v>55</v>
      </c>
      <c r="J5034" s="91" t="s">
        <v>6445</v>
      </c>
      <c r="K5034" s="91" t="s">
        <v>39455</v>
      </c>
      <c r="L5034" s="91" t="s">
        <v>6447</v>
      </c>
    </row>
    <row r="5035" spans="1:12" ht="23.25" x14ac:dyDescent="0.25">
      <c r="A5035" s="64" t="s">
        <v>13268</v>
      </c>
      <c r="B5035" s="64" t="s">
        <v>18976</v>
      </c>
      <c r="C5035" s="64" t="s">
        <v>18996</v>
      </c>
      <c r="D5035" s="64" t="s">
        <v>18997</v>
      </c>
      <c r="E5035" s="64" t="s">
        <v>210</v>
      </c>
      <c r="F5035" s="64" t="s">
        <v>210</v>
      </c>
      <c r="G5035" s="91" t="s">
        <v>19057</v>
      </c>
      <c r="H5035" s="92" t="s">
        <v>19058</v>
      </c>
      <c r="I5035" s="91" t="s">
        <v>55</v>
      </c>
      <c r="J5035" s="91" t="s">
        <v>6445</v>
      </c>
      <c r="K5035" s="91" t="s">
        <v>39456</v>
      </c>
      <c r="L5035" s="91" t="s">
        <v>6447</v>
      </c>
    </row>
    <row r="5036" spans="1:12" ht="23.25" x14ac:dyDescent="0.25">
      <c r="A5036" s="64" t="s">
        <v>13268</v>
      </c>
      <c r="B5036" s="64" t="s">
        <v>18976</v>
      </c>
      <c r="C5036" s="64" t="s">
        <v>18996</v>
      </c>
      <c r="D5036" s="64" t="s">
        <v>18997</v>
      </c>
      <c r="E5036" s="64" t="s">
        <v>210</v>
      </c>
      <c r="F5036" s="64" t="s">
        <v>210</v>
      </c>
      <c r="G5036" s="91" t="s">
        <v>19059</v>
      </c>
      <c r="H5036" s="92" t="s">
        <v>19060</v>
      </c>
      <c r="I5036" s="91" t="s">
        <v>55</v>
      </c>
      <c r="J5036" s="91" t="s">
        <v>6445</v>
      </c>
      <c r="K5036" s="91" t="s">
        <v>39457</v>
      </c>
      <c r="L5036" s="91" t="s">
        <v>6447</v>
      </c>
    </row>
    <row r="5037" spans="1:12" ht="23.25" x14ac:dyDescent="0.25">
      <c r="A5037" s="64" t="s">
        <v>13268</v>
      </c>
      <c r="B5037" s="64" t="s">
        <v>18976</v>
      </c>
      <c r="C5037" s="64" t="s">
        <v>18996</v>
      </c>
      <c r="D5037" s="64" t="s">
        <v>18997</v>
      </c>
      <c r="E5037" s="64" t="s">
        <v>210</v>
      </c>
      <c r="F5037" s="64" t="s">
        <v>210</v>
      </c>
      <c r="G5037" s="91" t="s">
        <v>19061</v>
      </c>
      <c r="H5037" s="92" t="s">
        <v>19062</v>
      </c>
      <c r="I5037" s="91" t="s">
        <v>55</v>
      </c>
      <c r="J5037" s="91" t="s">
        <v>6445</v>
      </c>
      <c r="K5037" s="91" t="s">
        <v>39458</v>
      </c>
      <c r="L5037" s="91" t="s">
        <v>6447</v>
      </c>
    </row>
    <row r="5038" spans="1:12" ht="23.25" x14ac:dyDescent="0.25">
      <c r="A5038" s="64" t="s">
        <v>13268</v>
      </c>
      <c r="B5038" s="64" t="s">
        <v>18976</v>
      </c>
      <c r="C5038" s="64" t="s">
        <v>18996</v>
      </c>
      <c r="D5038" s="64" t="s">
        <v>18997</v>
      </c>
      <c r="E5038" s="64" t="s">
        <v>210</v>
      </c>
      <c r="F5038" s="64" t="s">
        <v>210</v>
      </c>
      <c r="G5038" s="91" t="s">
        <v>19063</v>
      </c>
      <c r="H5038" s="92" t="s">
        <v>19064</v>
      </c>
      <c r="I5038" s="91" t="s">
        <v>55</v>
      </c>
      <c r="J5038" s="91" t="s">
        <v>6445</v>
      </c>
      <c r="K5038" s="91" t="s">
        <v>39459</v>
      </c>
      <c r="L5038" s="91" t="s">
        <v>6447</v>
      </c>
    </row>
    <row r="5039" spans="1:12" ht="23.25" x14ac:dyDescent="0.25">
      <c r="A5039" s="64" t="s">
        <v>13268</v>
      </c>
      <c r="B5039" s="64" t="s">
        <v>18976</v>
      </c>
      <c r="C5039" s="64" t="s">
        <v>18996</v>
      </c>
      <c r="D5039" s="64" t="s">
        <v>18997</v>
      </c>
      <c r="E5039" s="64" t="s">
        <v>210</v>
      </c>
      <c r="F5039" s="64" t="s">
        <v>210</v>
      </c>
      <c r="G5039" s="91" t="s">
        <v>19065</v>
      </c>
      <c r="H5039" s="92" t="s">
        <v>19066</v>
      </c>
      <c r="I5039" s="91" t="s">
        <v>55</v>
      </c>
      <c r="J5039" s="91" t="s">
        <v>6445</v>
      </c>
      <c r="K5039" s="91" t="s">
        <v>39460</v>
      </c>
      <c r="L5039" s="91" t="s">
        <v>6447</v>
      </c>
    </row>
    <row r="5040" spans="1:12" ht="34.5" x14ac:dyDescent="0.25">
      <c r="A5040" s="64" t="s">
        <v>13268</v>
      </c>
      <c r="B5040" s="64" t="s">
        <v>18976</v>
      </c>
      <c r="C5040" s="64" t="s">
        <v>18996</v>
      </c>
      <c r="D5040" s="64" t="s">
        <v>18997</v>
      </c>
      <c r="E5040" s="64" t="s">
        <v>210</v>
      </c>
      <c r="F5040" s="64" t="s">
        <v>210</v>
      </c>
      <c r="G5040" s="91" t="s">
        <v>19067</v>
      </c>
      <c r="H5040" s="92" t="s">
        <v>19068</v>
      </c>
      <c r="I5040" s="91" t="s">
        <v>55</v>
      </c>
      <c r="J5040" s="91" t="s">
        <v>6445</v>
      </c>
      <c r="K5040" s="91" t="s">
        <v>39461</v>
      </c>
      <c r="L5040" s="91" t="s">
        <v>6447</v>
      </c>
    </row>
    <row r="5041" spans="1:12" ht="34.5" x14ac:dyDescent="0.25">
      <c r="A5041" s="64" t="s">
        <v>13268</v>
      </c>
      <c r="B5041" s="64" t="s">
        <v>18976</v>
      </c>
      <c r="C5041" s="64" t="s">
        <v>18996</v>
      </c>
      <c r="D5041" s="64" t="s">
        <v>18997</v>
      </c>
      <c r="E5041" s="64" t="s">
        <v>210</v>
      </c>
      <c r="F5041" s="64" t="s">
        <v>210</v>
      </c>
      <c r="G5041" s="91" t="s">
        <v>19069</v>
      </c>
      <c r="H5041" s="92" t="s">
        <v>19070</v>
      </c>
      <c r="I5041" s="91" t="s">
        <v>55</v>
      </c>
      <c r="J5041" s="91" t="s">
        <v>6445</v>
      </c>
      <c r="K5041" s="91" t="s">
        <v>39462</v>
      </c>
      <c r="L5041" s="91" t="s">
        <v>6447</v>
      </c>
    </row>
    <row r="5042" spans="1:12" ht="34.5" x14ac:dyDescent="0.25">
      <c r="A5042" s="64" t="s">
        <v>13268</v>
      </c>
      <c r="B5042" s="64" t="s">
        <v>18976</v>
      </c>
      <c r="C5042" s="64" t="s">
        <v>18996</v>
      </c>
      <c r="D5042" s="64" t="s">
        <v>18997</v>
      </c>
      <c r="E5042" s="64" t="s">
        <v>210</v>
      </c>
      <c r="F5042" s="64" t="s">
        <v>210</v>
      </c>
      <c r="G5042" s="91" t="s">
        <v>19071</v>
      </c>
      <c r="H5042" s="92" t="s">
        <v>19072</v>
      </c>
      <c r="I5042" s="91" t="s">
        <v>55</v>
      </c>
      <c r="J5042" s="91" t="s">
        <v>6445</v>
      </c>
      <c r="K5042" s="91" t="s">
        <v>39463</v>
      </c>
      <c r="L5042" s="91" t="s">
        <v>6447</v>
      </c>
    </row>
    <row r="5043" spans="1:12" ht="34.5" x14ac:dyDescent="0.25">
      <c r="A5043" s="64" t="s">
        <v>13268</v>
      </c>
      <c r="B5043" s="64" t="s">
        <v>18976</v>
      </c>
      <c r="C5043" s="64" t="s">
        <v>18996</v>
      </c>
      <c r="D5043" s="64" t="s">
        <v>18997</v>
      </c>
      <c r="E5043" s="64" t="s">
        <v>210</v>
      </c>
      <c r="F5043" s="64" t="s">
        <v>210</v>
      </c>
      <c r="G5043" s="91" t="s">
        <v>19073</v>
      </c>
      <c r="H5043" s="92" t="s">
        <v>19074</v>
      </c>
      <c r="I5043" s="91" t="s">
        <v>55</v>
      </c>
      <c r="J5043" s="91" t="s">
        <v>6445</v>
      </c>
      <c r="K5043" s="91" t="s">
        <v>39464</v>
      </c>
      <c r="L5043" s="91" t="s">
        <v>6447</v>
      </c>
    </row>
    <row r="5044" spans="1:12" ht="34.5" x14ac:dyDescent="0.25">
      <c r="A5044" s="64" t="s">
        <v>13268</v>
      </c>
      <c r="B5044" s="64" t="s">
        <v>18976</v>
      </c>
      <c r="C5044" s="64" t="s">
        <v>18996</v>
      </c>
      <c r="D5044" s="64" t="s">
        <v>18997</v>
      </c>
      <c r="E5044" s="64" t="s">
        <v>210</v>
      </c>
      <c r="F5044" s="64" t="s">
        <v>210</v>
      </c>
      <c r="G5044" s="91" t="s">
        <v>19075</v>
      </c>
      <c r="H5044" s="92" t="s">
        <v>19076</v>
      </c>
      <c r="I5044" s="91" t="s">
        <v>55</v>
      </c>
      <c r="J5044" s="91" t="s">
        <v>6445</v>
      </c>
      <c r="K5044" s="91" t="s">
        <v>39465</v>
      </c>
      <c r="L5044" s="91" t="s">
        <v>6447</v>
      </c>
    </row>
    <row r="5045" spans="1:12" ht="34.5" x14ac:dyDescent="0.25">
      <c r="A5045" s="64" t="s">
        <v>13268</v>
      </c>
      <c r="B5045" s="64" t="s">
        <v>18976</v>
      </c>
      <c r="C5045" s="64" t="s">
        <v>18996</v>
      </c>
      <c r="D5045" s="64" t="s">
        <v>18997</v>
      </c>
      <c r="E5045" s="64" t="s">
        <v>210</v>
      </c>
      <c r="F5045" s="64" t="s">
        <v>210</v>
      </c>
      <c r="G5045" s="91" t="s">
        <v>19077</v>
      </c>
      <c r="H5045" s="92" t="s">
        <v>19078</v>
      </c>
      <c r="I5045" s="91" t="s">
        <v>55</v>
      </c>
      <c r="J5045" s="91" t="s">
        <v>6445</v>
      </c>
      <c r="K5045" s="91" t="s">
        <v>30492</v>
      </c>
      <c r="L5045" s="91" t="s">
        <v>6447</v>
      </c>
    </row>
    <row r="5046" spans="1:12" ht="34.5" x14ac:dyDescent="0.25">
      <c r="A5046" s="64" t="s">
        <v>13268</v>
      </c>
      <c r="B5046" s="64" t="s">
        <v>18976</v>
      </c>
      <c r="C5046" s="64" t="s">
        <v>18996</v>
      </c>
      <c r="D5046" s="64" t="s">
        <v>18997</v>
      </c>
      <c r="E5046" s="64" t="s">
        <v>210</v>
      </c>
      <c r="F5046" s="64" t="s">
        <v>210</v>
      </c>
      <c r="G5046" s="91" t="s">
        <v>19079</v>
      </c>
      <c r="H5046" s="92" t="s">
        <v>19080</v>
      </c>
      <c r="I5046" s="91" t="s">
        <v>55</v>
      </c>
      <c r="J5046" s="91" t="s">
        <v>6445</v>
      </c>
      <c r="K5046" s="91" t="s">
        <v>39466</v>
      </c>
      <c r="L5046" s="91" t="s">
        <v>6447</v>
      </c>
    </row>
    <row r="5047" spans="1:12" ht="34.5" x14ac:dyDescent="0.25">
      <c r="A5047" s="64" t="s">
        <v>13268</v>
      </c>
      <c r="B5047" s="64" t="s">
        <v>18976</v>
      </c>
      <c r="C5047" s="64" t="s">
        <v>18996</v>
      </c>
      <c r="D5047" s="64" t="s">
        <v>18997</v>
      </c>
      <c r="E5047" s="64" t="s">
        <v>210</v>
      </c>
      <c r="F5047" s="64" t="s">
        <v>210</v>
      </c>
      <c r="G5047" s="91" t="s">
        <v>19081</v>
      </c>
      <c r="H5047" s="92" t="s">
        <v>19082</v>
      </c>
      <c r="I5047" s="91" t="s">
        <v>55</v>
      </c>
      <c r="J5047" s="91" t="s">
        <v>6445</v>
      </c>
      <c r="K5047" s="91" t="s">
        <v>39467</v>
      </c>
      <c r="L5047" s="91" t="s">
        <v>6447</v>
      </c>
    </row>
    <row r="5048" spans="1:12" ht="34.5" x14ac:dyDescent="0.25">
      <c r="A5048" s="64" t="s">
        <v>13268</v>
      </c>
      <c r="B5048" s="64" t="s">
        <v>18976</v>
      </c>
      <c r="C5048" s="64" t="s">
        <v>18996</v>
      </c>
      <c r="D5048" s="64" t="s">
        <v>18997</v>
      </c>
      <c r="E5048" s="64" t="s">
        <v>210</v>
      </c>
      <c r="F5048" s="64" t="s">
        <v>210</v>
      </c>
      <c r="G5048" s="91" t="s">
        <v>19083</v>
      </c>
      <c r="H5048" s="92" t="s">
        <v>19084</v>
      </c>
      <c r="I5048" s="91" t="s">
        <v>55</v>
      </c>
      <c r="J5048" s="91" t="s">
        <v>6445</v>
      </c>
      <c r="K5048" s="91" t="s">
        <v>39468</v>
      </c>
      <c r="L5048" s="91" t="s">
        <v>6447</v>
      </c>
    </row>
    <row r="5049" spans="1:12" ht="34.5" x14ac:dyDescent="0.25">
      <c r="A5049" s="64" t="s">
        <v>13268</v>
      </c>
      <c r="B5049" s="64" t="s">
        <v>18976</v>
      </c>
      <c r="C5049" s="64" t="s">
        <v>18996</v>
      </c>
      <c r="D5049" s="64" t="s">
        <v>18997</v>
      </c>
      <c r="E5049" s="64" t="s">
        <v>210</v>
      </c>
      <c r="F5049" s="64" t="s">
        <v>210</v>
      </c>
      <c r="G5049" s="91" t="s">
        <v>19085</v>
      </c>
      <c r="H5049" s="92" t="s">
        <v>19086</v>
      </c>
      <c r="I5049" s="91" t="s">
        <v>55</v>
      </c>
      <c r="J5049" s="91" t="s">
        <v>6445</v>
      </c>
      <c r="K5049" s="91" t="s">
        <v>39469</v>
      </c>
      <c r="L5049" s="91" t="s">
        <v>6447</v>
      </c>
    </row>
    <row r="5050" spans="1:12" ht="34.5" x14ac:dyDescent="0.25">
      <c r="A5050" s="64" t="s">
        <v>13268</v>
      </c>
      <c r="B5050" s="64" t="s">
        <v>18976</v>
      </c>
      <c r="C5050" s="64" t="s">
        <v>18996</v>
      </c>
      <c r="D5050" s="64" t="s">
        <v>18997</v>
      </c>
      <c r="E5050" s="64" t="s">
        <v>210</v>
      </c>
      <c r="F5050" s="64" t="s">
        <v>210</v>
      </c>
      <c r="G5050" s="91" t="s">
        <v>19087</v>
      </c>
      <c r="H5050" s="92" t="s">
        <v>19088</v>
      </c>
      <c r="I5050" s="91" t="s">
        <v>55</v>
      </c>
      <c r="J5050" s="91" t="s">
        <v>6445</v>
      </c>
      <c r="K5050" s="91" t="s">
        <v>36825</v>
      </c>
      <c r="L5050" s="91" t="s">
        <v>6447</v>
      </c>
    </row>
    <row r="5051" spans="1:12" ht="34.5" x14ac:dyDescent="0.25">
      <c r="A5051" s="64" t="s">
        <v>13268</v>
      </c>
      <c r="B5051" s="64" t="s">
        <v>18976</v>
      </c>
      <c r="C5051" s="64" t="s">
        <v>18996</v>
      </c>
      <c r="D5051" s="64" t="s">
        <v>18997</v>
      </c>
      <c r="E5051" s="64" t="s">
        <v>210</v>
      </c>
      <c r="F5051" s="64" t="s">
        <v>210</v>
      </c>
      <c r="G5051" s="91" t="s">
        <v>19089</v>
      </c>
      <c r="H5051" s="92" t="s">
        <v>19090</v>
      </c>
      <c r="I5051" s="91" t="s">
        <v>55</v>
      </c>
      <c r="J5051" s="91" t="s">
        <v>6445</v>
      </c>
      <c r="K5051" s="91" t="s">
        <v>39470</v>
      </c>
      <c r="L5051" s="91" t="s">
        <v>6447</v>
      </c>
    </row>
    <row r="5052" spans="1:12" ht="23.25" x14ac:dyDescent="0.25">
      <c r="A5052" s="64" t="s">
        <v>13268</v>
      </c>
      <c r="B5052" s="64" t="s">
        <v>18976</v>
      </c>
      <c r="C5052" s="64" t="s">
        <v>18996</v>
      </c>
      <c r="D5052" s="64" t="s">
        <v>18997</v>
      </c>
      <c r="E5052" s="64" t="s">
        <v>210</v>
      </c>
      <c r="F5052" s="64" t="s">
        <v>210</v>
      </c>
      <c r="G5052" s="91" t="s">
        <v>19091</v>
      </c>
      <c r="H5052" s="92" t="s">
        <v>19092</v>
      </c>
      <c r="I5052" s="91" t="s">
        <v>55</v>
      </c>
      <c r="J5052" s="91" t="s">
        <v>6445</v>
      </c>
      <c r="K5052" s="91" t="s">
        <v>9530</v>
      </c>
      <c r="L5052" s="91" t="s">
        <v>6447</v>
      </c>
    </row>
    <row r="5053" spans="1:12" ht="23.25" x14ac:dyDescent="0.25">
      <c r="A5053" s="64" t="s">
        <v>13268</v>
      </c>
      <c r="B5053" s="64" t="s">
        <v>18976</v>
      </c>
      <c r="C5053" s="64" t="s">
        <v>18996</v>
      </c>
      <c r="D5053" s="64" t="s">
        <v>18997</v>
      </c>
      <c r="E5053" s="64" t="s">
        <v>210</v>
      </c>
      <c r="F5053" s="64" t="s">
        <v>210</v>
      </c>
      <c r="G5053" s="91" t="s">
        <v>19093</v>
      </c>
      <c r="H5053" s="92" t="s">
        <v>19094</v>
      </c>
      <c r="I5053" s="91" t="s">
        <v>55</v>
      </c>
      <c r="J5053" s="91" t="s">
        <v>6445</v>
      </c>
      <c r="K5053" s="91" t="s">
        <v>39471</v>
      </c>
      <c r="L5053" s="91" t="s">
        <v>6447</v>
      </c>
    </row>
    <row r="5054" spans="1:12" ht="23.25" x14ac:dyDescent="0.25">
      <c r="A5054" s="64" t="s">
        <v>13268</v>
      </c>
      <c r="B5054" s="64" t="s">
        <v>18976</v>
      </c>
      <c r="C5054" s="64" t="s">
        <v>18996</v>
      </c>
      <c r="D5054" s="64" t="s">
        <v>18997</v>
      </c>
      <c r="E5054" s="64" t="s">
        <v>210</v>
      </c>
      <c r="F5054" s="64" t="s">
        <v>210</v>
      </c>
      <c r="G5054" s="91" t="s">
        <v>19096</v>
      </c>
      <c r="H5054" s="92" t="s">
        <v>19097</v>
      </c>
      <c r="I5054" s="91" t="s">
        <v>55</v>
      </c>
      <c r="J5054" s="91" t="s">
        <v>6445</v>
      </c>
      <c r="K5054" s="91" t="s">
        <v>39472</v>
      </c>
      <c r="L5054" s="91" t="s">
        <v>6447</v>
      </c>
    </row>
    <row r="5055" spans="1:12" ht="23.25" x14ac:dyDescent="0.25">
      <c r="A5055" s="64" t="s">
        <v>13268</v>
      </c>
      <c r="B5055" s="64" t="s">
        <v>18976</v>
      </c>
      <c r="C5055" s="64" t="s">
        <v>18996</v>
      </c>
      <c r="D5055" s="64" t="s">
        <v>18997</v>
      </c>
      <c r="E5055" s="64" t="s">
        <v>210</v>
      </c>
      <c r="F5055" s="64" t="s">
        <v>210</v>
      </c>
      <c r="G5055" s="91" t="s">
        <v>19098</v>
      </c>
      <c r="H5055" s="92" t="s">
        <v>19099</v>
      </c>
      <c r="I5055" s="91" t="s">
        <v>55</v>
      </c>
      <c r="J5055" s="91" t="s">
        <v>6445</v>
      </c>
      <c r="K5055" s="91" t="s">
        <v>39473</v>
      </c>
      <c r="L5055" s="91" t="s">
        <v>6447</v>
      </c>
    </row>
    <row r="5056" spans="1:12" ht="23.25" x14ac:dyDescent="0.25">
      <c r="A5056" s="64" t="s">
        <v>13268</v>
      </c>
      <c r="B5056" s="64" t="s">
        <v>18976</v>
      </c>
      <c r="C5056" s="64" t="s">
        <v>18996</v>
      </c>
      <c r="D5056" s="64" t="s">
        <v>18997</v>
      </c>
      <c r="E5056" s="64" t="s">
        <v>210</v>
      </c>
      <c r="F5056" s="64" t="s">
        <v>210</v>
      </c>
      <c r="G5056" s="91" t="s">
        <v>19100</v>
      </c>
      <c r="H5056" s="92" t="s">
        <v>19101</v>
      </c>
      <c r="I5056" s="91" t="s">
        <v>55</v>
      </c>
      <c r="J5056" s="91" t="s">
        <v>6445</v>
      </c>
      <c r="K5056" s="91" t="s">
        <v>39474</v>
      </c>
      <c r="L5056" s="91" t="s">
        <v>6447</v>
      </c>
    </row>
    <row r="5057" spans="1:12" ht="23.25" x14ac:dyDescent="0.25">
      <c r="A5057" s="64" t="s">
        <v>13268</v>
      </c>
      <c r="B5057" s="64" t="s">
        <v>18976</v>
      </c>
      <c r="C5057" s="64" t="s">
        <v>18996</v>
      </c>
      <c r="D5057" s="64" t="s">
        <v>18997</v>
      </c>
      <c r="E5057" s="64" t="s">
        <v>210</v>
      </c>
      <c r="F5057" s="64" t="s">
        <v>210</v>
      </c>
      <c r="G5057" s="91" t="s">
        <v>19102</v>
      </c>
      <c r="H5057" s="92" t="s">
        <v>19103</v>
      </c>
      <c r="I5057" s="91" t="s">
        <v>55</v>
      </c>
      <c r="J5057" s="91" t="s">
        <v>6445</v>
      </c>
      <c r="K5057" s="91" t="s">
        <v>39475</v>
      </c>
      <c r="L5057" s="91" t="s">
        <v>6447</v>
      </c>
    </row>
    <row r="5058" spans="1:12" ht="23.25" x14ac:dyDescent="0.25">
      <c r="A5058" s="64" t="s">
        <v>13268</v>
      </c>
      <c r="B5058" s="64" t="s">
        <v>18976</v>
      </c>
      <c r="C5058" s="64" t="s">
        <v>18996</v>
      </c>
      <c r="D5058" s="64" t="s">
        <v>18997</v>
      </c>
      <c r="E5058" s="64" t="s">
        <v>210</v>
      </c>
      <c r="F5058" s="64" t="s">
        <v>210</v>
      </c>
      <c r="G5058" s="91" t="s">
        <v>19104</v>
      </c>
      <c r="H5058" s="92" t="s">
        <v>19105</v>
      </c>
      <c r="I5058" s="91" t="s">
        <v>55</v>
      </c>
      <c r="J5058" s="91" t="s">
        <v>6445</v>
      </c>
      <c r="K5058" s="91" t="s">
        <v>39476</v>
      </c>
      <c r="L5058" s="91" t="s">
        <v>6447</v>
      </c>
    </row>
    <row r="5059" spans="1:12" ht="23.25" x14ac:dyDescent="0.25">
      <c r="A5059" s="64" t="s">
        <v>13268</v>
      </c>
      <c r="B5059" s="64" t="s">
        <v>18976</v>
      </c>
      <c r="C5059" s="64" t="s">
        <v>18996</v>
      </c>
      <c r="D5059" s="64" t="s">
        <v>18997</v>
      </c>
      <c r="E5059" s="64" t="s">
        <v>210</v>
      </c>
      <c r="F5059" s="64" t="s">
        <v>210</v>
      </c>
      <c r="G5059" s="91" t="s">
        <v>19106</v>
      </c>
      <c r="H5059" s="92" t="s">
        <v>19107</v>
      </c>
      <c r="I5059" s="91" t="s">
        <v>55</v>
      </c>
      <c r="J5059" s="91" t="s">
        <v>6445</v>
      </c>
      <c r="K5059" s="91" t="s">
        <v>39477</v>
      </c>
      <c r="L5059" s="91" t="s">
        <v>6447</v>
      </c>
    </row>
    <row r="5060" spans="1:12" ht="23.25" x14ac:dyDescent="0.25">
      <c r="A5060" s="64" t="s">
        <v>13268</v>
      </c>
      <c r="B5060" s="64" t="s">
        <v>18976</v>
      </c>
      <c r="C5060" s="64" t="s">
        <v>18996</v>
      </c>
      <c r="D5060" s="64" t="s">
        <v>18997</v>
      </c>
      <c r="E5060" s="64" t="s">
        <v>210</v>
      </c>
      <c r="F5060" s="64" t="s">
        <v>210</v>
      </c>
      <c r="G5060" s="91" t="s">
        <v>19108</v>
      </c>
      <c r="H5060" s="92" t="s">
        <v>19109</v>
      </c>
      <c r="I5060" s="91" t="s">
        <v>55</v>
      </c>
      <c r="J5060" s="91" t="s">
        <v>6445</v>
      </c>
      <c r="K5060" s="91" t="s">
        <v>36824</v>
      </c>
      <c r="L5060" s="91" t="s">
        <v>6447</v>
      </c>
    </row>
    <row r="5061" spans="1:12" ht="23.25" x14ac:dyDescent="0.25">
      <c r="A5061" s="64" t="s">
        <v>13268</v>
      </c>
      <c r="B5061" s="64" t="s">
        <v>18976</v>
      </c>
      <c r="C5061" s="64" t="s">
        <v>18996</v>
      </c>
      <c r="D5061" s="64" t="s">
        <v>18997</v>
      </c>
      <c r="E5061" s="64" t="s">
        <v>210</v>
      </c>
      <c r="F5061" s="64" t="s">
        <v>210</v>
      </c>
      <c r="G5061" s="91" t="s">
        <v>19110</v>
      </c>
      <c r="H5061" s="92" t="s">
        <v>19111</v>
      </c>
      <c r="I5061" s="91" t="s">
        <v>55</v>
      </c>
      <c r="J5061" s="91" t="s">
        <v>6445</v>
      </c>
      <c r="K5061" s="91" t="s">
        <v>39478</v>
      </c>
      <c r="L5061" s="91" t="s">
        <v>6447</v>
      </c>
    </row>
    <row r="5062" spans="1:12" ht="23.25" x14ac:dyDescent="0.25">
      <c r="A5062" s="64" t="s">
        <v>13268</v>
      </c>
      <c r="B5062" s="64" t="s">
        <v>18976</v>
      </c>
      <c r="C5062" s="64" t="s">
        <v>18996</v>
      </c>
      <c r="D5062" s="64" t="s">
        <v>18997</v>
      </c>
      <c r="E5062" s="64" t="s">
        <v>210</v>
      </c>
      <c r="F5062" s="64" t="s">
        <v>210</v>
      </c>
      <c r="G5062" s="91" t="s">
        <v>19112</v>
      </c>
      <c r="H5062" s="92" t="s">
        <v>19113</v>
      </c>
      <c r="I5062" s="91" t="s">
        <v>55</v>
      </c>
      <c r="J5062" s="91" t="s">
        <v>6445</v>
      </c>
      <c r="K5062" s="91" t="s">
        <v>39479</v>
      </c>
      <c r="L5062" s="91" t="s">
        <v>6447</v>
      </c>
    </row>
    <row r="5063" spans="1:12" ht="23.25" x14ac:dyDescent="0.25">
      <c r="A5063" s="64" t="s">
        <v>13268</v>
      </c>
      <c r="B5063" s="64" t="s">
        <v>18976</v>
      </c>
      <c r="C5063" s="64" t="s">
        <v>18996</v>
      </c>
      <c r="D5063" s="64" t="s">
        <v>18997</v>
      </c>
      <c r="E5063" s="64" t="s">
        <v>210</v>
      </c>
      <c r="F5063" s="64" t="s">
        <v>210</v>
      </c>
      <c r="G5063" s="91" t="s">
        <v>19114</v>
      </c>
      <c r="H5063" s="92" t="s">
        <v>19115</v>
      </c>
      <c r="I5063" s="91" t="s">
        <v>55</v>
      </c>
      <c r="J5063" s="91" t="s">
        <v>6445</v>
      </c>
      <c r="K5063" s="91" t="s">
        <v>39480</v>
      </c>
      <c r="L5063" s="91" t="s">
        <v>6447</v>
      </c>
    </row>
    <row r="5064" spans="1:12" ht="23.25" x14ac:dyDescent="0.25">
      <c r="A5064" s="64" t="s">
        <v>13268</v>
      </c>
      <c r="B5064" s="64" t="s">
        <v>18976</v>
      </c>
      <c r="C5064" s="64" t="s">
        <v>18996</v>
      </c>
      <c r="D5064" s="64" t="s">
        <v>18997</v>
      </c>
      <c r="E5064" s="64" t="s">
        <v>210</v>
      </c>
      <c r="F5064" s="64" t="s">
        <v>210</v>
      </c>
      <c r="G5064" s="91" t="s">
        <v>19117</v>
      </c>
      <c r="H5064" s="92" t="s">
        <v>19118</v>
      </c>
      <c r="I5064" s="91" t="s">
        <v>55</v>
      </c>
      <c r="J5064" s="91" t="s">
        <v>6445</v>
      </c>
      <c r="K5064" s="91" t="s">
        <v>39481</v>
      </c>
      <c r="L5064" s="91" t="s">
        <v>6447</v>
      </c>
    </row>
    <row r="5065" spans="1:12" ht="23.25" x14ac:dyDescent="0.25">
      <c r="A5065" s="64" t="s">
        <v>13268</v>
      </c>
      <c r="B5065" s="64" t="s">
        <v>18976</v>
      </c>
      <c r="C5065" s="64" t="s">
        <v>18996</v>
      </c>
      <c r="D5065" s="64" t="s">
        <v>18997</v>
      </c>
      <c r="E5065" s="64" t="s">
        <v>210</v>
      </c>
      <c r="F5065" s="64" t="s">
        <v>210</v>
      </c>
      <c r="G5065" s="91" t="s">
        <v>19119</v>
      </c>
      <c r="H5065" s="92" t="s">
        <v>19120</v>
      </c>
      <c r="I5065" s="91" t="s">
        <v>55</v>
      </c>
      <c r="J5065" s="91" t="s">
        <v>6445</v>
      </c>
      <c r="K5065" s="91" t="s">
        <v>39482</v>
      </c>
      <c r="L5065" s="91" t="s">
        <v>6447</v>
      </c>
    </row>
    <row r="5066" spans="1:12" ht="23.25" x14ac:dyDescent="0.25">
      <c r="A5066" s="64" t="s">
        <v>13268</v>
      </c>
      <c r="B5066" s="64" t="s">
        <v>18976</v>
      </c>
      <c r="C5066" s="64" t="s">
        <v>18996</v>
      </c>
      <c r="D5066" s="64" t="s">
        <v>18997</v>
      </c>
      <c r="E5066" s="64" t="s">
        <v>210</v>
      </c>
      <c r="F5066" s="64" t="s">
        <v>210</v>
      </c>
      <c r="G5066" s="91" t="s">
        <v>19121</v>
      </c>
      <c r="H5066" s="92" t="s">
        <v>19122</v>
      </c>
      <c r="I5066" s="91" t="s">
        <v>55</v>
      </c>
      <c r="J5066" s="91" t="s">
        <v>6445</v>
      </c>
      <c r="K5066" s="91" t="s">
        <v>38997</v>
      </c>
      <c r="L5066" s="91" t="s">
        <v>6447</v>
      </c>
    </row>
    <row r="5067" spans="1:12" ht="23.25" x14ac:dyDescent="0.25">
      <c r="A5067" s="64" t="s">
        <v>13268</v>
      </c>
      <c r="B5067" s="64" t="s">
        <v>18976</v>
      </c>
      <c r="C5067" s="64" t="s">
        <v>18996</v>
      </c>
      <c r="D5067" s="64" t="s">
        <v>18997</v>
      </c>
      <c r="E5067" s="64" t="s">
        <v>210</v>
      </c>
      <c r="F5067" s="64" t="s">
        <v>210</v>
      </c>
      <c r="G5067" s="91" t="s">
        <v>19123</v>
      </c>
      <c r="H5067" s="92" t="s">
        <v>19124</v>
      </c>
      <c r="I5067" s="91" t="s">
        <v>55</v>
      </c>
      <c r="J5067" s="91" t="s">
        <v>6445</v>
      </c>
      <c r="K5067" s="91" t="s">
        <v>39483</v>
      </c>
      <c r="L5067" s="91" t="s">
        <v>6447</v>
      </c>
    </row>
    <row r="5068" spans="1:12" ht="23.25" x14ac:dyDescent="0.25">
      <c r="A5068" s="64" t="s">
        <v>13268</v>
      </c>
      <c r="B5068" s="64" t="s">
        <v>18976</v>
      </c>
      <c r="C5068" s="64" t="s">
        <v>18996</v>
      </c>
      <c r="D5068" s="64" t="s">
        <v>18997</v>
      </c>
      <c r="E5068" s="64" t="s">
        <v>210</v>
      </c>
      <c r="F5068" s="64" t="s">
        <v>210</v>
      </c>
      <c r="G5068" s="91" t="s">
        <v>19125</v>
      </c>
      <c r="H5068" s="92" t="s">
        <v>19126</v>
      </c>
      <c r="I5068" s="91" t="s">
        <v>55</v>
      </c>
      <c r="J5068" s="91" t="s">
        <v>6445</v>
      </c>
      <c r="K5068" s="91" t="s">
        <v>39484</v>
      </c>
      <c r="L5068" s="91" t="s">
        <v>6447</v>
      </c>
    </row>
    <row r="5069" spans="1:12" ht="23.25" x14ac:dyDescent="0.25">
      <c r="A5069" s="64" t="s">
        <v>13268</v>
      </c>
      <c r="B5069" s="64" t="s">
        <v>18976</v>
      </c>
      <c r="C5069" s="64" t="s">
        <v>18996</v>
      </c>
      <c r="D5069" s="64" t="s">
        <v>18997</v>
      </c>
      <c r="E5069" s="64" t="s">
        <v>210</v>
      </c>
      <c r="F5069" s="64" t="s">
        <v>210</v>
      </c>
      <c r="G5069" s="91" t="s">
        <v>19128</v>
      </c>
      <c r="H5069" s="92" t="s">
        <v>19129</v>
      </c>
      <c r="I5069" s="91" t="s">
        <v>55</v>
      </c>
      <c r="J5069" s="91" t="s">
        <v>6445</v>
      </c>
      <c r="K5069" s="91" t="s">
        <v>39485</v>
      </c>
      <c r="L5069" s="91" t="s">
        <v>6447</v>
      </c>
    </row>
    <row r="5070" spans="1:12" ht="23.25" x14ac:dyDescent="0.25">
      <c r="A5070" s="64" t="s">
        <v>13268</v>
      </c>
      <c r="B5070" s="64" t="s">
        <v>18976</v>
      </c>
      <c r="C5070" s="64" t="s">
        <v>18996</v>
      </c>
      <c r="D5070" s="64" t="s">
        <v>18997</v>
      </c>
      <c r="E5070" s="64" t="s">
        <v>210</v>
      </c>
      <c r="F5070" s="64" t="s">
        <v>210</v>
      </c>
      <c r="G5070" s="91" t="s">
        <v>19130</v>
      </c>
      <c r="H5070" s="92" t="s">
        <v>19131</v>
      </c>
      <c r="I5070" s="91" t="s">
        <v>55</v>
      </c>
      <c r="J5070" s="91" t="s">
        <v>6445</v>
      </c>
      <c r="K5070" s="91" t="s">
        <v>39486</v>
      </c>
      <c r="L5070" s="91" t="s">
        <v>6447</v>
      </c>
    </row>
    <row r="5071" spans="1:12" ht="34.5" x14ac:dyDescent="0.25">
      <c r="A5071" s="64" t="s">
        <v>13268</v>
      </c>
      <c r="B5071" s="64" t="s">
        <v>18976</v>
      </c>
      <c r="C5071" s="64" t="s">
        <v>18996</v>
      </c>
      <c r="D5071" s="64" t="s">
        <v>18997</v>
      </c>
      <c r="E5071" s="64" t="s">
        <v>210</v>
      </c>
      <c r="F5071" s="64" t="s">
        <v>210</v>
      </c>
      <c r="G5071" s="91" t="s">
        <v>19132</v>
      </c>
      <c r="H5071" s="92" t="s">
        <v>19133</v>
      </c>
      <c r="I5071" s="91" t="s">
        <v>55</v>
      </c>
      <c r="J5071" s="91" t="s">
        <v>6445</v>
      </c>
      <c r="K5071" s="91" t="s">
        <v>39487</v>
      </c>
      <c r="L5071" s="91" t="s">
        <v>6447</v>
      </c>
    </row>
    <row r="5072" spans="1:12" ht="34.5" x14ac:dyDescent="0.25">
      <c r="A5072" s="64" t="s">
        <v>13268</v>
      </c>
      <c r="B5072" s="64" t="s">
        <v>18976</v>
      </c>
      <c r="C5072" s="64" t="s">
        <v>18996</v>
      </c>
      <c r="D5072" s="64" t="s">
        <v>18997</v>
      </c>
      <c r="E5072" s="64" t="s">
        <v>210</v>
      </c>
      <c r="F5072" s="64" t="s">
        <v>210</v>
      </c>
      <c r="G5072" s="91" t="s">
        <v>19134</v>
      </c>
      <c r="H5072" s="92" t="s">
        <v>19135</v>
      </c>
      <c r="I5072" s="91" t="s">
        <v>55</v>
      </c>
      <c r="J5072" s="91" t="s">
        <v>6445</v>
      </c>
      <c r="K5072" s="91" t="s">
        <v>39488</v>
      </c>
      <c r="L5072" s="91" t="s">
        <v>6447</v>
      </c>
    </row>
    <row r="5073" spans="1:12" ht="34.5" x14ac:dyDescent="0.25">
      <c r="A5073" s="64" t="s">
        <v>13268</v>
      </c>
      <c r="B5073" s="64" t="s">
        <v>18976</v>
      </c>
      <c r="C5073" s="64" t="s">
        <v>18996</v>
      </c>
      <c r="D5073" s="64" t="s">
        <v>18997</v>
      </c>
      <c r="E5073" s="64" t="s">
        <v>210</v>
      </c>
      <c r="F5073" s="64" t="s">
        <v>210</v>
      </c>
      <c r="G5073" s="91" t="s">
        <v>19136</v>
      </c>
      <c r="H5073" s="92" t="s">
        <v>19137</v>
      </c>
      <c r="I5073" s="91" t="s">
        <v>55</v>
      </c>
      <c r="J5073" s="91" t="s">
        <v>6445</v>
      </c>
      <c r="K5073" s="91" t="s">
        <v>39489</v>
      </c>
      <c r="L5073" s="91" t="s">
        <v>6447</v>
      </c>
    </row>
    <row r="5074" spans="1:12" ht="34.5" x14ac:dyDescent="0.25">
      <c r="A5074" s="64" t="s">
        <v>13268</v>
      </c>
      <c r="B5074" s="64" t="s">
        <v>18976</v>
      </c>
      <c r="C5074" s="64" t="s">
        <v>18996</v>
      </c>
      <c r="D5074" s="64" t="s">
        <v>18997</v>
      </c>
      <c r="E5074" s="64" t="s">
        <v>210</v>
      </c>
      <c r="F5074" s="64" t="s">
        <v>210</v>
      </c>
      <c r="G5074" s="91" t="s">
        <v>19138</v>
      </c>
      <c r="H5074" s="92" t="s">
        <v>19139</v>
      </c>
      <c r="I5074" s="91" t="s">
        <v>55</v>
      </c>
      <c r="J5074" s="91" t="s">
        <v>6445</v>
      </c>
      <c r="K5074" s="91" t="s">
        <v>39490</v>
      </c>
      <c r="L5074" s="91" t="s">
        <v>6447</v>
      </c>
    </row>
    <row r="5075" spans="1:12" ht="34.5" x14ac:dyDescent="0.25">
      <c r="A5075" s="64" t="s">
        <v>13268</v>
      </c>
      <c r="B5075" s="64" t="s">
        <v>18976</v>
      </c>
      <c r="C5075" s="64" t="s">
        <v>18996</v>
      </c>
      <c r="D5075" s="64" t="s">
        <v>18997</v>
      </c>
      <c r="E5075" s="64" t="s">
        <v>210</v>
      </c>
      <c r="F5075" s="64" t="s">
        <v>210</v>
      </c>
      <c r="G5075" s="91" t="s">
        <v>19140</v>
      </c>
      <c r="H5075" s="92" t="s">
        <v>19141</v>
      </c>
      <c r="I5075" s="91" t="s">
        <v>55</v>
      </c>
      <c r="J5075" s="91" t="s">
        <v>6445</v>
      </c>
      <c r="K5075" s="91" t="s">
        <v>39491</v>
      </c>
      <c r="L5075" s="91" t="s">
        <v>6447</v>
      </c>
    </row>
    <row r="5076" spans="1:12" ht="34.5" x14ac:dyDescent="0.25">
      <c r="A5076" s="64" t="s">
        <v>13268</v>
      </c>
      <c r="B5076" s="64" t="s">
        <v>18976</v>
      </c>
      <c r="C5076" s="64" t="s">
        <v>18996</v>
      </c>
      <c r="D5076" s="64" t="s">
        <v>18997</v>
      </c>
      <c r="E5076" s="64" t="s">
        <v>210</v>
      </c>
      <c r="F5076" s="64" t="s">
        <v>210</v>
      </c>
      <c r="G5076" s="91" t="s">
        <v>19142</v>
      </c>
      <c r="H5076" s="92" t="s">
        <v>19143</v>
      </c>
      <c r="I5076" s="91" t="s">
        <v>55</v>
      </c>
      <c r="J5076" s="91" t="s">
        <v>6445</v>
      </c>
      <c r="K5076" s="91" t="s">
        <v>39492</v>
      </c>
      <c r="L5076" s="91" t="s">
        <v>6447</v>
      </c>
    </row>
    <row r="5077" spans="1:12" ht="34.5" x14ac:dyDescent="0.25">
      <c r="A5077" s="64" t="s">
        <v>13268</v>
      </c>
      <c r="B5077" s="64" t="s">
        <v>18976</v>
      </c>
      <c r="C5077" s="64" t="s">
        <v>18996</v>
      </c>
      <c r="D5077" s="64" t="s">
        <v>18997</v>
      </c>
      <c r="E5077" s="64" t="s">
        <v>210</v>
      </c>
      <c r="F5077" s="64" t="s">
        <v>210</v>
      </c>
      <c r="G5077" s="91" t="s">
        <v>19144</v>
      </c>
      <c r="H5077" s="92" t="s">
        <v>19145</v>
      </c>
      <c r="I5077" s="91" t="s">
        <v>55</v>
      </c>
      <c r="J5077" s="91" t="s">
        <v>6445</v>
      </c>
      <c r="K5077" s="91" t="s">
        <v>39493</v>
      </c>
      <c r="L5077" s="91" t="s">
        <v>6447</v>
      </c>
    </row>
    <row r="5078" spans="1:12" ht="23.25" x14ac:dyDescent="0.25">
      <c r="A5078" s="64" t="s">
        <v>13268</v>
      </c>
      <c r="B5078" s="64" t="s">
        <v>18976</v>
      </c>
      <c r="C5078" s="64" t="s">
        <v>18996</v>
      </c>
      <c r="D5078" s="64" t="s">
        <v>18997</v>
      </c>
      <c r="E5078" s="64" t="s">
        <v>210</v>
      </c>
      <c r="F5078" s="64" t="s">
        <v>210</v>
      </c>
      <c r="G5078" s="91" t="s">
        <v>19146</v>
      </c>
      <c r="H5078" s="92" t="s">
        <v>19147</v>
      </c>
      <c r="I5078" s="91" t="s">
        <v>55</v>
      </c>
      <c r="J5078" s="91" t="s">
        <v>6445</v>
      </c>
      <c r="K5078" s="91" t="s">
        <v>39494</v>
      </c>
      <c r="L5078" s="91" t="s">
        <v>6447</v>
      </c>
    </row>
    <row r="5079" spans="1:12" ht="23.25" x14ac:dyDescent="0.25">
      <c r="A5079" s="64" t="s">
        <v>13268</v>
      </c>
      <c r="B5079" s="64" t="s">
        <v>18976</v>
      </c>
      <c r="C5079" s="64" t="s">
        <v>18996</v>
      </c>
      <c r="D5079" s="64" t="s">
        <v>18997</v>
      </c>
      <c r="E5079" s="64" t="s">
        <v>210</v>
      </c>
      <c r="F5079" s="64" t="s">
        <v>210</v>
      </c>
      <c r="G5079" s="91" t="s">
        <v>19148</v>
      </c>
      <c r="H5079" s="92" t="s">
        <v>19149</v>
      </c>
      <c r="I5079" s="91" t="s">
        <v>55</v>
      </c>
      <c r="J5079" s="91" t="s">
        <v>6445</v>
      </c>
      <c r="K5079" s="91" t="s">
        <v>39495</v>
      </c>
      <c r="L5079" s="91" t="s">
        <v>6447</v>
      </c>
    </row>
    <row r="5080" spans="1:12" ht="23.25" x14ac:dyDescent="0.25">
      <c r="A5080" s="64" t="s">
        <v>13268</v>
      </c>
      <c r="B5080" s="64" t="s">
        <v>18976</v>
      </c>
      <c r="C5080" s="64" t="s">
        <v>18996</v>
      </c>
      <c r="D5080" s="64" t="s">
        <v>18997</v>
      </c>
      <c r="E5080" s="64" t="s">
        <v>210</v>
      </c>
      <c r="F5080" s="64" t="s">
        <v>210</v>
      </c>
      <c r="G5080" s="91" t="s">
        <v>19150</v>
      </c>
      <c r="H5080" s="92" t="s">
        <v>19151</v>
      </c>
      <c r="I5080" s="91" t="s">
        <v>55</v>
      </c>
      <c r="J5080" s="91" t="s">
        <v>6445</v>
      </c>
      <c r="K5080" s="91" t="s">
        <v>39496</v>
      </c>
      <c r="L5080" s="91" t="s">
        <v>6447</v>
      </c>
    </row>
    <row r="5081" spans="1:12" ht="23.25" x14ac:dyDescent="0.25">
      <c r="A5081" s="64" t="s">
        <v>13268</v>
      </c>
      <c r="B5081" s="64" t="s">
        <v>18976</v>
      </c>
      <c r="C5081" s="64" t="s">
        <v>18996</v>
      </c>
      <c r="D5081" s="64" t="s">
        <v>18997</v>
      </c>
      <c r="E5081" s="64" t="s">
        <v>210</v>
      </c>
      <c r="F5081" s="64" t="s">
        <v>210</v>
      </c>
      <c r="G5081" s="91" t="s">
        <v>19152</v>
      </c>
      <c r="H5081" s="92" t="s">
        <v>19153</v>
      </c>
      <c r="I5081" s="91" t="s">
        <v>55</v>
      </c>
      <c r="J5081" s="91" t="s">
        <v>6445</v>
      </c>
      <c r="K5081" s="91" t="s">
        <v>39497</v>
      </c>
      <c r="L5081" s="91" t="s">
        <v>6447</v>
      </c>
    </row>
    <row r="5082" spans="1:12" ht="23.25" x14ac:dyDescent="0.25">
      <c r="A5082" s="64" t="s">
        <v>13268</v>
      </c>
      <c r="B5082" s="64" t="s">
        <v>18976</v>
      </c>
      <c r="C5082" s="64" t="s">
        <v>18996</v>
      </c>
      <c r="D5082" s="64" t="s">
        <v>18997</v>
      </c>
      <c r="E5082" s="64" t="s">
        <v>210</v>
      </c>
      <c r="F5082" s="64" t="s">
        <v>210</v>
      </c>
      <c r="G5082" s="91" t="s">
        <v>19154</v>
      </c>
      <c r="H5082" s="92" t="s">
        <v>19155</v>
      </c>
      <c r="I5082" s="91" t="s">
        <v>55</v>
      </c>
      <c r="J5082" s="91" t="s">
        <v>6445</v>
      </c>
      <c r="K5082" s="91" t="s">
        <v>39498</v>
      </c>
      <c r="L5082" s="91" t="s">
        <v>6447</v>
      </c>
    </row>
    <row r="5083" spans="1:12" ht="23.25" x14ac:dyDescent="0.25">
      <c r="A5083" s="64" t="s">
        <v>13268</v>
      </c>
      <c r="B5083" s="64" t="s">
        <v>18976</v>
      </c>
      <c r="C5083" s="64" t="s">
        <v>18996</v>
      </c>
      <c r="D5083" s="64" t="s">
        <v>18997</v>
      </c>
      <c r="E5083" s="64" t="s">
        <v>210</v>
      </c>
      <c r="F5083" s="64" t="s">
        <v>210</v>
      </c>
      <c r="G5083" s="91" t="s">
        <v>19156</v>
      </c>
      <c r="H5083" s="92" t="s">
        <v>19157</v>
      </c>
      <c r="I5083" s="91" t="s">
        <v>55</v>
      </c>
      <c r="J5083" s="91" t="s">
        <v>6445</v>
      </c>
      <c r="K5083" s="91" t="s">
        <v>39499</v>
      </c>
      <c r="L5083" s="91" t="s">
        <v>6447</v>
      </c>
    </row>
    <row r="5084" spans="1:12" ht="23.25" x14ac:dyDescent="0.25">
      <c r="A5084" s="64" t="s">
        <v>13268</v>
      </c>
      <c r="B5084" s="64" t="s">
        <v>18976</v>
      </c>
      <c r="C5084" s="64" t="s">
        <v>18996</v>
      </c>
      <c r="D5084" s="64" t="s">
        <v>18997</v>
      </c>
      <c r="E5084" s="64" t="s">
        <v>210</v>
      </c>
      <c r="F5084" s="64" t="s">
        <v>210</v>
      </c>
      <c r="G5084" s="91" t="s">
        <v>19158</v>
      </c>
      <c r="H5084" s="92" t="s">
        <v>19159</v>
      </c>
      <c r="I5084" s="91" t="s">
        <v>55</v>
      </c>
      <c r="J5084" s="91" t="s">
        <v>6445</v>
      </c>
      <c r="K5084" s="91" t="s">
        <v>39500</v>
      </c>
      <c r="L5084" s="91" t="s">
        <v>6447</v>
      </c>
    </row>
    <row r="5085" spans="1:12" x14ac:dyDescent="0.25">
      <c r="A5085" s="64" t="s">
        <v>13268</v>
      </c>
      <c r="B5085" s="64" t="s">
        <v>18976</v>
      </c>
      <c r="C5085" s="64" t="s">
        <v>18996</v>
      </c>
      <c r="D5085" s="64" t="s">
        <v>18997</v>
      </c>
      <c r="E5085" s="64" t="s">
        <v>210</v>
      </c>
      <c r="F5085" s="64" t="s">
        <v>210</v>
      </c>
      <c r="G5085" s="91" t="s">
        <v>19160</v>
      </c>
      <c r="H5085" s="92" t="s">
        <v>19161</v>
      </c>
      <c r="I5085" s="91" t="s">
        <v>55</v>
      </c>
      <c r="J5085" s="91" t="s">
        <v>6445</v>
      </c>
      <c r="K5085" s="91" t="s">
        <v>39501</v>
      </c>
      <c r="L5085" s="91" t="s">
        <v>6447</v>
      </c>
    </row>
    <row r="5086" spans="1:12" x14ac:dyDescent="0.25">
      <c r="A5086" s="64" t="s">
        <v>13268</v>
      </c>
      <c r="B5086" s="64" t="s">
        <v>18976</v>
      </c>
      <c r="C5086" s="64" t="s">
        <v>18996</v>
      </c>
      <c r="D5086" s="64" t="s">
        <v>18997</v>
      </c>
      <c r="E5086" s="64" t="s">
        <v>210</v>
      </c>
      <c r="F5086" s="64" t="s">
        <v>210</v>
      </c>
      <c r="G5086" s="91" t="s">
        <v>19162</v>
      </c>
      <c r="H5086" s="92" t="s">
        <v>19163</v>
      </c>
      <c r="I5086" s="91" t="s">
        <v>55</v>
      </c>
      <c r="J5086" s="91" t="s">
        <v>6445</v>
      </c>
      <c r="K5086" s="91" t="s">
        <v>39502</v>
      </c>
      <c r="L5086" s="91" t="s">
        <v>6447</v>
      </c>
    </row>
    <row r="5087" spans="1:12" x14ac:dyDescent="0.25">
      <c r="A5087" s="64" t="s">
        <v>13268</v>
      </c>
      <c r="B5087" s="64" t="s">
        <v>18976</v>
      </c>
      <c r="C5087" s="64" t="s">
        <v>18996</v>
      </c>
      <c r="D5087" s="64" t="s">
        <v>18997</v>
      </c>
      <c r="E5087" s="64" t="s">
        <v>210</v>
      </c>
      <c r="F5087" s="64" t="s">
        <v>210</v>
      </c>
      <c r="G5087" s="91" t="s">
        <v>19164</v>
      </c>
      <c r="H5087" s="92" t="s">
        <v>19165</v>
      </c>
      <c r="I5087" s="91" t="s">
        <v>55</v>
      </c>
      <c r="J5087" s="91" t="s">
        <v>6445</v>
      </c>
      <c r="K5087" s="91" t="s">
        <v>39503</v>
      </c>
      <c r="L5087" s="91" t="s">
        <v>6447</v>
      </c>
    </row>
    <row r="5088" spans="1:12" x14ac:dyDescent="0.25">
      <c r="A5088" s="64" t="s">
        <v>13268</v>
      </c>
      <c r="B5088" s="64" t="s">
        <v>18976</v>
      </c>
      <c r="C5088" s="64" t="s">
        <v>18996</v>
      </c>
      <c r="D5088" s="64" t="s">
        <v>18997</v>
      </c>
      <c r="E5088" s="64" t="s">
        <v>210</v>
      </c>
      <c r="F5088" s="64" t="s">
        <v>210</v>
      </c>
      <c r="G5088" s="91" t="s">
        <v>19166</v>
      </c>
      <c r="H5088" s="92" t="s">
        <v>19167</v>
      </c>
      <c r="I5088" s="91" t="s">
        <v>55</v>
      </c>
      <c r="J5088" s="91" t="s">
        <v>6445</v>
      </c>
      <c r="K5088" s="91" t="s">
        <v>39504</v>
      </c>
      <c r="L5088" s="91" t="s">
        <v>6447</v>
      </c>
    </row>
    <row r="5089" spans="1:12" ht="23.25" x14ac:dyDescent="0.25">
      <c r="A5089" s="64" t="s">
        <v>13268</v>
      </c>
      <c r="B5089" s="64" t="s">
        <v>18976</v>
      </c>
      <c r="C5089" s="64" t="s">
        <v>18996</v>
      </c>
      <c r="D5089" s="64" t="s">
        <v>18997</v>
      </c>
      <c r="E5089" s="64" t="s">
        <v>210</v>
      </c>
      <c r="F5089" s="64" t="s">
        <v>210</v>
      </c>
      <c r="G5089" s="91" t="s">
        <v>19169</v>
      </c>
      <c r="H5089" s="92" t="s">
        <v>19170</v>
      </c>
      <c r="I5089" s="91" t="s">
        <v>55</v>
      </c>
      <c r="J5089" s="91" t="s">
        <v>6445</v>
      </c>
      <c r="K5089" s="91" t="s">
        <v>39505</v>
      </c>
      <c r="L5089" s="91" t="s">
        <v>6447</v>
      </c>
    </row>
    <row r="5090" spans="1:12" ht="23.25" x14ac:dyDescent="0.25">
      <c r="A5090" s="64" t="s">
        <v>13268</v>
      </c>
      <c r="B5090" s="64" t="s">
        <v>18976</v>
      </c>
      <c r="C5090" s="64" t="s">
        <v>18996</v>
      </c>
      <c r="D5090" s="64" t="s">
        <v>18997</v>
      </c>
      <c r="E5090" s="64" t="s">
        <v>210</v>
      </c>
      <c r="F5090" s="64" t="s">
        <v>210</v>
      </c>
      <c r="G5090" s="91" t="s">
        <v>19171</v>
      </c>
      <c r="H5090" s="92" t="s">
        <v>19172</v>
      </c>
      <c r="I5090" s="91" t="s">
        <v>55</v>
      </c>
      <c r="J5090" s="91" t="s">
        <v>6445</v>
      </c>
      <c r="K5090" s="91" t="s">
        <v>39506</v>
      </c>
      <c r="L5090" s="91" t="s">
        <v>6447</v>
      </c>
    </row>
    <row r="5091" spans="1:12" ht="23.25" x14ac:dyDescent="0.25">
      <c r="A5091" s="64" t="s">
        <v>13268</v>
      </c>
      <c r="B5091" s="64" t="s">
        <v>18976</v>
      </c>
      <c r="C5091" s="64" t="s">
        <v>18996</v>
      </c>
      <c r="D5091" s="64" t="s">
        <v>18997</v>
      </c>
      <c r="E5091" s="64" t="s">
        <v>210</v>
      </c>
      <c r="F5091" s="64" t="s">
        <v>210</v>
      </c>
      <c r="G5091" s="91" t="s">
        <v>19173</v>
      </c>
      <c r="H5091" s="92" t="s">
        <v>19174</v>
      </c>
      <c r="I5091" s="91" t="s">
        <v>55</v>
      </c>
      <c r="J5091" s="91" t="s">
        <v>6445</v>
      </c>
      <c r="K5091" s="91" t="s">
        <v>39507</v>
      </c>
      <c r="L5091" s="91" t="s">
        <v>6447</v>
      </c>
    </row>
    <row r="5092" spans="1:12" ht="23.25" x14ac:dyDescent="0.25">
      <c r="A5092" s="64" t="s">
        <v>13268</v>
      </c>
      <c r="B5092" s="64" t="s">
        <v>18976</v>
      </c>
      <c r="C5092" s="64" t="s">
        <v>18996</v>
      </c>
      <c r="D5092" s="64" t="s">
        <v>18997</v>
      </c>
      <c r="E5092" s="64" t="s">
        <v>210</v>
      </c>
      <c r="F5092" s="64" t="s">
        <v>210</v>
      </c>
      <c r="G5092" s="91" t="s">
        <v>19175</v>
      </c>
      <c r="H5092" s="92" t="s">
        <v>19176</v>
      </c>
      <c r="I5092" s="91" t="s">
        <v>55</v>
      </c>
      <c r="J5092" s="91" t="s">
        <v>6445</v>
      </c>
      <c r="K5092" s="91" t="s">
        <v>39508</v>
      </c>
      <c r="L5092" s="91" t="s">
        <v>6447</v>
      </c>
    </row>
    <row r="5093" spans="1:12" ht="23.25" x14ac:dyDescent="0.25">
      <c r="A5093" s="64" t="s">
        <v>13268</v>
      </c>
      <c r="B5093" s="64" t="s">
        <v>18976</v>
      </c>
      <c r="C5093" s="64" t="s">
        <v>18996</v>
      </c>
      <c r="D5093" s="64" t="s">
        <v>18997</v>
      </c>
      <c r="E5093" s="64" t="s">
        <v>210</v>
      </c>
      <c r="F5093" s="64" t="s">
        <v>210</v>
      </c>
      <c r="G5093" s="91" t="s">
        <v>19177</v>
      </c>
      <c r="H5093" s="92" t="s">
        <v>19178</v>
      </c>
      <c r="I5093" s="91" t="s">
        <v>55</v>
      </c>
      <c r="J5093" s="91" t="s">
        <v>6445</v>
      </c>
      <c r="K5093" s="91" t="s">
        <v>39509</v>
      </c>
      <c r="L5093" s="91" t="s">
        <v>6447</v>
      </c>
    </row>
    <row r="5094" spans="1:12" ht="23.25" x14ac:dyDescent="0.25">
      <c r="A5094" s="64" t="s">
        <v>13268</v>
      </c>
      <c r="B5094" s="64" t="s">
        <v>18976</v>
      </c>
      <c r="C5094" s="64" t="s">
        <v>18996</v>
      </c>
      <c r="D5094" s="64" t="s">
        <v>18997</v>
      </c>
      <c r="E5094" s="64" t="s">
        <v>210</v>
      </c>
      <c r="F5094" s="64" t="s">
        <v>210</v>
      </c>
      <c r="G5094" s="91" t="s">
        <v>19179</v>
      </c>
      <c r="H5094" s="92" t="s">
        <v>19180</v>
      </c>
      <c r="I5094" s="91" t="s">
        <v>55</v>
      </c>
      <c r="J5094" s="91" t="s">
        <v>6445</v>
      </c>
      <c r="K5094" s="91" t="s">
        <v>39510</v>
      </c>
      <c r="L5094" s="91" t="s">
        <v>6447</v>
      </c>
    </row>
    <row r="5095" spans="1:12" ht="23.25" x14ac:dyDescent="0.25">
      <c r="A5095" s="64" t="s">
        <v>13268</v>
      </c>
      <c r="B5095" s="64" t="s">
        <v>18976</v>
      </c>
      <c r="C5095" s="64" t="s">
        <v>18996</v>
      </c>
      <c r="D5095" s="64" t="s">
        <v>18997</v>
      </c>
      <c r="E5095" s="64" t="s">
        <v>210</v>
      </c>
      <c r="F5095" s="64" t="s">
        <v>210</v>
      </c>
      <c r="G5095" s="91" t="s">
        <v>19181</v>
      </c>
      <c r="H5095" s="92" t="s">
        <v>19182</v>
      </c>
      <c r="I5095" s="91" t="s">
        <v>55</v>
      </c>
      <c r="J5095" s="91" t="s">
        <v>6445</v>
      </c>
      <c r="K5095" s="91" t="s">
        <v>39511</v>
      </c>
      <c r="L5095" s="91" t="s">
        <v>6447</v>
      </c>
    </row>
    <row r="5096" spans="1:12" ht="23.25" x14ac:dyDescent="0.25">
      <c r="A5096" s="64" t="s">
        <v>13268</v>
      </c>
      <c r="B5096" s="64" t="s">
        <v>18976</v>
      </c>
      <c r="C5096" s="64" t="s">
        <v>18996</v>
      </c>
      <c r="D5096" s="64" t="s">
        <v>18997</v>
      </c>
      <c r="E5096" s="64" t="s">
        <v>210</v>
      </c>
      <c r="F5096" s="64" t="s">
        <v>210</v>
      </c>
      <c r="G5096" s="91" t="s">
        <v>19183</v>
      </c>
      <c r="H5096" s="92" t="s">
        <v>19184</v>
      </c>
      <c r="I5096" s="91" t="s">
        <v>55</v>
      </c>
      <c r="J5096" s="91" t="s">
        <v>6445</v>
      </c>
      <c r="K5096" s="91" t="s">
        <v>39512</v>
      </c>
      <c r="L5096" s="91" t="s">
        <v>6447</v>
      </c>
    </row>
    <row r="5097" spans="1:12" ht="23.25" x14ac:dyDescent="0.25">
      <c r="A5097" s="64" t="s">
        <v>13268</v>
      </c>
      <c r="B5097" s="64" t="s">
        <v>18976</v>
      </c>
      <c r="C5097" s="64" t="s">
        <v>18996</v>
      </c>
      <c r="D5097" s="64" t="s">
        <v>18997</v>
      </c>
      <c r="E5097" s="64" t="s">
        <v>210</v>
      </c>
      <c r="F5097" s="64" t="s">
        <v>210</v>
      </c>
      <c r="G5097" s="91" t="s">
        <v>19185</v>
      </c>
      <c r="H5097" s="92" t="s">
        <v>19186</v>
      </c>
      <c r="I5097" s="91" t="s">
        <v>55</v>
      </c>
      <c r="J5097" s="91" t="s">
        <v>6445</v>
      </c>
      <c r="K5097" s="91" t="s">
        <v>39513</v>
      </c>
      <c r="L5097" s="91" t="s">
        <v>6447</v>
      </c>
    </row>
    <row r="5098" spans="1:12" ht="23.25" x14ac:dyDescent="0.25">
      <c r="A5098" s="64" t="s">
        <v>13268</v>
      </c>
      <c r="B5098" s="64" t="s">
        <v>18976</v>
      </c>
      <c r="C5098" s="64" t="s">
        <v>18996</v>
      </c>
      <c r="D5098" s="64" t="s">
        <v>18997</v>
      </c>
      <c r="E5098" s="64" t="s">
        <v>210</v>
      </c>
      <c r="F5098" s="64" t="s">
        <v>210</v>
      </c>
      <c r="G5098" s="91" t="s">
        <v>19187</v>
      </c>
      <c r="H5098" s="92" t="s">
        <v>19188</v>
      </c>
      <c r="I5098" s="91" t="s">
        <v>55</v>
      </c>
      <c r="J5098" s="91" t="s">
        <v>6445</v>
      </c>
      <c r="K5098" s="91" t="s">
        <v>39514</v>
      </c>
      <c r="L5098" s="91" t="s">
        <v>6447</v>
      </c>
    </row>
    <row r="5099" spans="1:12" ht="23.25" x14ac:dyDescent="0.25">
      <c r="A5099" s="64" t="s">
        <v>13268</v>
      </c>
      <c r="B5099" s="64" t="s">
        <v>18976</v>
      </c>
      <c r="C5099" s="64" t="s">
        <v>18996</v>
      </c>
      <c r="D5099" s="64" t="s">
        <v>18997</v>
      </c>
      <c r="E5099" s="64" t="s">
        <v>210</v>
      </c>
      <c r="F5099" s="64" t="s">
        <v>210</v>
      </c>
      <c r="G5099" s="91" t="s">
        <v>19189</v>
      </c>
      <c r="H5099" s="92" t="s">
        <v>19190</v>
      </c>
      <c r="I5099" s="91" t="s">
        <v>55</v>
      </c>
      <c r="J5099" s="91" t="s">
        <v>6445</v>
      </c>
      <c r="K5099" s="91" t="s">
        <v>39515</v>
      </c>
      <c r="L5099" s="91" t="s">
        <v>6447</v>
      </c>
    </row>
    <row r="5100" spans="1:12" ht="23.25" x14ac:dyDescent="0.25">
      <c r="A5100" s="64" t="s">
        <v>13268</v>
      </c>
      <c r="B5100" s="64" t="s">
        <v>18976</v>
      </c>
      <c r="C5100" s="64" t="s">
        <v>18996</v>
      </c>
      <c r="D5100" s="64" t="s">
        <v>18997</v>
      </c>
      <c r="E5100" s="64" t="s">
        <v>210</v>
      </c>
      <c r="F5100" s="64" t="s">
        <v>210</v>
      </c>
      <c r="G5100" s="91" t="s">
        <v>19191</v>
      </c>
      <c r="H5100" s="92" t="s">
        <v>19192</v>
      </c>
      <c r="I5100" s="91" t="s">
        <v>55</v>
      </c>
      <c r="J5100" s="91" t="s">
        <v>6445</v>
      </c>
      <c r="K5100" s="91" t="s">
        <v>39516</v>
      </c>
      <c r="L5100" s="91" t="s">
        <v>6447</v>
      </c>
    </row>
    <row r="5101" spans="1:12" ht="23.25" x14ac:dyDescent="0.25">
      <c r="A5101" s="64" t="s">
        <v>13268</v>
      </c>
      <c r="B5101" s="64" t="s">
        <v>18976</v>
      </c>
      <c r="C5101" s="64" t="s">
        <v>18996</v>
      </c>
      <c r="D5101" s="64" t="s">
        <v>18997</v>
      </c>
      <c r="E5101" s="64" t="s">
        <v>210</v>
      </c>
      <c r="F5101" s="64" t="s">
        <v>210</v>
      </c>
      <c r="G5101" s="91" t="s">
        <v>19193</v>
      </c>
      <c r="H5101" s="92" t="s">
        <v>19194</v>
      </c>
      <c r="I5101" s="91" t="s">
        <v>55</v>
      </c>
      <c r="J5101" s="91" t="s">
        <v>6445</v>
      </c>
      <c r="K5101" s="91" t="s">
        <v>39517</v>
      </c>
      <c r="L5101" s="91" t="s">
        <v>6447</v>
      </c>
    </row>
    <row r="5102" spans="1:12" ht="23.25" x14ac:dyDescent="0.25">
      <c r="A5102" s="64" t="s">
        <v>13268</v>
      </c>
      <c r="B5102" s="64" t="s">
        <v>18976</v>
      </c>
      <c r="C5102" s="64" t="s">
        <v>18996</v>
      </c>
      <c r="D5102" s="64" t="s">
        <v>18997</v>
      </c>
      <c r="E5102" s="64" t="s">
        <v>210</v>
      </c>
      <c r="F5102" s="64" t="s">
        <v>210</v>
      </c>
      <c r="G5102" s="91" t="s">
        <v>19195</v>
      </c>
      <c r="H5102" s="92" t="s">
        <v>19196</v>
      </c>
      <c r="I5102" s="91" t="s">
        <v>55</v>
      </c>
      <c r="J5102" s="91" t="s">
        <v>6445</v>
      </c>
      <c r="K5102" s="91" t="s">
        <v>39518</v>
      </c>
      <c r="L5102" s="91" t="s">
        <v>6447</v>
      </c>
    </row>
    <row r="5103" spans="1:12" ht="23.25" x14ac:dyDescent="0.25">
      <c r="A5103" s="64" t="s">
        <v>13268</v>
      </c>
      <c r="B5103" s="64" t="s">
        <v>18976</v>
      </c>
      <c r="C5103" s="64" t="s">
        <v>18996</v>
      </c>
      <c r="D5103" s="64" t="s">
        <v>18997</v>
      </c>
      <c r="E5103" s="64" t="s">
        <v>210</v>
      </c>
      <c r="F5103" s="64" t="s">
        <v>210</v>
      </c>
      <c r="G5103" s="91" t="s">
        <v>19197</v>
      </c>
      <c r="H5103" s="92" t="s">
        <v>19198</v>
      </c>
      <c r="I5103" s="91" t="s">
        <v>55</v>
      </c>
      <c r="J5103" s="91" t="s">
        <v>6445</v>
      </c>
      <c r="K5103" s="91" t="s">
        <v>39519</v>
      </c>
      <c r="L5103" s="91" t="s">
        <v>6447</v>
      </c>
    </row>
    <row r="5104" spans="1:12" ht="23.25" x14ac:dyDescent="0.25">
      <c r="A5104" s="64" t="s">
        <v>13268</v>
      </c>
      <c r="B5104" s="64" t="s">
        <v>18976</v>
      </c>
      <c r="C5104" s="64" t="s">
        <v>18996</v>
      </c>
      <c r="D5104" s="64" t="s">
        <v>18997</v>
      </c>
      <c r="E5104" s="64" t="s">
        <v>210</v>
      </c>
      <c r="F5104" s="64" t="s">
        <v>210</v>
      </c>
      <c r="G5104" s="91" t="s">
        <v>19199</v>
      </c>
      <c r="H5104" s="92" t="s">
        <v>19200</v>
      </c>
      <c r="I5104" s="91" t="s">
        <v>55</v>
      </c>
      <c r="J5104" s="91" t="s">
        <v>6445</v>
      </c>
      <c r="K5104" s="91" t="s">
        <v>39520</v>
      </c>
      <c r="L5104" s="91" t="s">
        <v>6447</v>
      </c>
    </row>
    <row r="5105" spans="1:12" ht="23.25" x14ac:dyDescent="0.25">
      <c r="A5105" s="64" t="s">
        <v>13268</v>
      </c>
      <c r="B5105" s="64" t="s">
        <v>18976</v>
      </c>
      <c r="C5105" s="64" t="s">
        <v>18996</v>
      </c>
      <c r="D5105" s="64" t="s">
        <v>18997</v>
      </c>
      <c r="E5105" s="64" t="s">
        <v>210</v>
      </c>
      <c r="F5105" s="64" t="s">
        <v>210</v>
      </c>
      <c r="G5105" s="91" t="s">
        <v>19201</v>
      </c>
      <c r="H5105" s="92" t="s">
        <v>19202</v>
      </c>
      <c r="I5105" s="91" t="s">
        <v>55</v>
      </c>
      <c r="J5105" s="91" t="s">
        <v>6445</v>
      </c>
      <c r="K5105" s="91" t="s">
        <v>39521</v>
      </c>
      <c r="L5105" s="91" t="s">
        <v>6447</v>
      </c>
    </row>
    <row r="5106" spans="1:12" ht="23.25" x14ac:dyDescent="0.25">
      <c r="A5106" s="64" t="s">
        <v>13268</v>
      </c>
      <c r="B5106" s="64" t="s">
        <v>18976</v>
      </c>
      <c r="C5106" s="64" t="s">
        <v>18996</v>
      </c>
      <c r="D5106" s="64" t="s">
        <v>18997</v>
      </c>
      <c r="E5106" s="64" t="s">
        <v>210</v>
      </c>
      <c r="F5106" s="64" t="s">
        <v>210</v>
      </c>
      <c r="G5106" s="91" t="s">
        <v>19203</v>
      </c>
      <c r="H5106" s="92" t="s">
        <v>19204</v>
      </c>
      <c r="I5106" s="91" t="s">
        <v>55</v>
      </c>
      <c r="J5106" s="91" t="s">
        <v>6445</v>
      </c>
      <c r="K5106" s="91" t="s">
        <v>39522</v>
      </c>
      <c r="L5106" s="91" t="s">
        <v>6447</v>
      </c>
    </row>
    <row r="5107" spans="1:12" ht="23.25" x14ac:dyDescent="0.25">
      <c r="A5107" s="64" t="s">
        <v>13268</v>
      </c>
      <c r="B5107" s="64" t="s">
        <v>18976</v>
      </c>
      <c r="C5107" s="64" t="s">
        <v>18996</v>
      </c>
      <c r="D5107" s="64" t="s">
        <v>18997</v>
      </c>
      <c r="E5107" s="64" t="s">
        <v>210</v>
      </c>
      <c r="F5107" s="64" t="s">
        <v>210</v>
      </c>
      <c r="G5107" s="91" t="s">
        <v>19205</v>
      </c>
      <c r="H5107" s="92" t="s">
        <v>19206</v>
      </c>
      <c r="I5107" s="91" t="s">
        <v>55</v>
      </c>
      <c r="J5107" s="91" t="s">
        <v>6445</v>
      </c>
      <c r="K5107" s="91" t="s">
        <v>39523</v>
      </c>
      <c r="L5107" s="91" t="s">
        <v>6447</v>
      </c>
    </row>
    <row r="5108" spans="1:12" ht="23.25" x14ac:dyDescent="0.25">
      <c r="A5108" s="64" t="s">
        <v>13268</v>
      </c>
      <c r="B5108" s="64" t="s">
        <v>18976</v>
      </c>
      <c r="C5108" s="64" t="s">
        <v>18996</v>
      </c>
      <c r="D5108" s="64" t="s">
        <v>18997</v>
      </c>
      <c r="E5108" s="64" t="s">
        <v>210</v>
      </c>
      <c r="F5108" s="64" t="s">
        <v>210</v>
      </c>
      <c r="G5108" s="91" t="s">
        <v>19207</v>
      </c>
      <c r="H5108" s="92" t="s">
        <v>19208</v>
      </c>
      <c r="I5108" s="91" t="s">
        <v>55</v>
      </c>
      <c r="J5108" s="91" t="s">
        <v>6445</v>
      </c>
      <c r="K5108" s="91" t="s">
        <v>39524</v>
      </c>
      <c r="L5108" s="91" t="s">
        <v>6447</v>
      </c>
    </row>
    <row r="5109" spans="1:12" ht="23.25" x14ac:dyDescent="0.25">
      <c r="A5109" s="64" t="s">
        <v>13268</v>
      </c>
      <c r="B5109" s="64" t="s">
        <v>18976</v>
      </c>
      <c r="C5109" s="64" t="s">
        <v>18996</v>
      </c>
      <c r="D5109" s="64" t="s">
        <v>18997</v>
      </c>
      <c r="E5109" s="64" t="s">
        <v>210</v>
      </c>
      <c r="F5109" s="64" t="s">
        <v>210</v>
      </c>
      <c r="G5109" s="91" t="s">
        <v>19209</v>
      </c>
      <c r="H5109" s="92" t="s">
        <v>19210</v>
      </c>
      <c r="I5109" s="91" t="s">
        <v>55</v>
      </c>
      <c r="J5109" s="91" t="s">
        <v>6445</v>
      </c>
      <c r="K5109" s="91" t="s">
        <v>39525</v>
      </c>
      <c r="L5109" s="91" t="s">
        <v>6447</v>
      </c>
    </row>
    <row r="5110" spans="1:12" ht="23.25" x14ac:dyDescent="0.25">
      <c r="A5110" s="64" t="s">
        <v>13268</v>
      </c>
      <c r="B5110" s="64" t="s">
        <v>18976</v>
      </c>
      <c r="C5110" s="64" t="s">
        <v>18996</v>
      </c>
      <c r="D5110" s="64" t="s">
        <v>18997</v>
      </c>
      <c r="E5110" s="64" t="s">
        <v>210</v>
      </c>
      <c r="F5110" s="64" t="s">
        <v>210</v>
      </c>
      <c r="G5110" s="91" t="s">
        <v>19211</v>
      </c>
      <c r="H5110" s="92" t="s">
        <v>19212</v>
      </c>
      <c r="I5110" s="91" t="s">
        <v>55</v>
      </c>
      <c r="J5110" s="91" t="s">
        <v>6445</v>
      </c>
      <c r="K5110" s="91" t="s">
        <v>39526</v>
      </c>
      <c r="L5110" s="91" t="s">
        <v>6447</v>
      </c>
    </row>
    <row r="5111" spans="1:12" x14ac:dyDescent="0.25">
      <c r="A5111" s="64" t="s">
        <v>13268</v>
      </c>
      <c r="B5111" s="64" t="s">
        <v>18976</v>
      </c>
      <c r="C5111" s="64" t="s">
        <v>18996</v>
      </c>
      <c r="D5111" s="64" t="s">
        <v>18997</v>
      </c>
      <c r="E5111" s="64" t="s">
        <v>210</v>
      </c>
      <c r="F5111" s="64" t="s">
        <v>210</v>
      </c>
      <c r="G5111" s="91" t="s">
        <v>19213</v>
      </c>
      <c r="H5111" s="92" t="s">
        <v>19214</v>
      </c>
      <c r="I5111" s="91" t="s">
        <v>55</v>
      </c>
      <c r="J5111" s="91" t="s">
        <v>6445</v>
      </c>
      <c r="K5111" s="91" t="s">
        <v>39527</v>
      </c>
      <c r="L5111" s="91" t="s">
        <v>6447</v>
      </c>
    </row>
    <row r="5112" spans="1:12" x14ac:dyDescent="0.25">
      <c r="A5112" s="64" t="s">
        <v>13268</v>
      </c>
      <c r="B5112" s="64" t="s">
        <v>18976</v>
      </c>
      <c r="C5112" s="64" t="s">
        <v>18996</v>
      </c>
      <c r="D5112" s="64" t="s">
        <v>18997</v>
      </c>
      <c r="E5112" s="64" t="s">
        <v>210</v>
      </c>
      <c r="F5112" s="64" t="s">
        <v>210</v>
      </c>
      <c r="G5112" s="91" t="s">
        <v>19215</v>
      </c>
      <c r="H5112" s="92" t="s">
        <v>19216</v>
      </c>
      <c r="I5112" s="91" t="s">
        <v>55</v>
      </c>
      <c r="J5112" s="91" t="s">
        <v>6445</v>
      </c>
      <c r="K5112" s="91" t="s">
        <v>39528</v>
      </c>
      <c r="L5112" s="91" t="s">
        <v>6447</v>
      </c>
    </row>
    <row r="5113" spans="1:12" x14ac:dyDescent="0.25">
      <c r="A5113" s="64" t="s">
        <v>13268</v>
      </c>
      <c r="B5113" s="64" t="s">
        <v>18976</v>
      </c>
      <c r="C5113" s="64" t="s">
        <v>18996</v>
      </c>
      <c r="D5113" s="64" t="s">
        <v>18997</v>
      </c>
      <c r="E5113" s="64" t="s">
        <v>210</v>
      </c>
      <c r="F5113" s="64" t="s">
        <v>210</v>
      </c>
      <c r="G5113" s="91" t="s">
        <v>19217</v>
      </c>
      <c r="H5113" s="92" t="s">
        <v>19218</v>
      </c>
      <c r="I5113" s="91" t="s">
        <v>55</v>
      </c>
      <c r="J5113" s="91" t="s">
        <v>6445</v>
      </c>
      <c r="K5113" s="91" t="s">
        <v>39529</v>
      </c>
      <c r="L5113" s="91" t="s">
        <v>6447</v>
      </c>
    </row>
    <row r="5114" spans="1:12" ht="23.25" x14ac:dyDescent="0.25">
      <c r="A5114" s="64" t="s">
        <v>13268</v>
      </c>
      <c r="B5114" s="64" t="s">
        <v>18976</v>
      </c>
      <c r="C5114" s="64" t="s">
        <v>18996</v>
      </c>
      <c r="D5114" s="64" t="s">
        <v>18997</v>
      </c>
      <c r="E5114" s="64" t="s">
        <v>210</v>
      </c>
      <c r="F5114" s="64" t="s">
        <v>210</v>
      </c>
      <c r="G5114" s="91" t="s">
        <v>19219</v>
      </c>
      <c r="H5114" s="92" t="s">
        <v>19220</v>
      </c>
      <c r="I5114" s="91" t="s">
        <v>55</v>
      </c>
      <c r="J5114" s="91" t="s">
        <v>6445</v>
      </c>
      <c r="K5114" s="91" t="s">
        <v>39530</v>
      </c>
      <c r="L5114" s="91" t="s">
        <v>6447</v>
      </c>
    </row>
    <row r="5115" spans="1:12" ht="23.25" x14ac:dyDescent="0.25">
      <c r="A5115" s="64" t="s">
        <v>13268</v>
      </c>
      <c r="B5115" s="64" t="s">
        <v>18976</v>
      </c>
      <c r="C5115" s="64" t="s">
        <v>18996</v>
      </c>
      <c r="D5115" s="64" t="s">
        <v>18997</v>
      </c>
      <c r="E5115" s="64" t="s">
        <v>210</v>
      </c>
      <c r="F5115" s="64" t="s">
        <v>210</v>
      </c>
      <c r="G5115" s="91" t="s">
        <v>19221</v>
      </c>
      <c r="H5115" s="92" t="s">
        <v>19222</v>
      </c>
      <c r="I5115" s="91" t="s">
        <v>55</v>
      </c>
      <c r="J5115" s="91" t="s">
        <v>6445</v>
      </c>
      <c r="K5115" s="91" t="s">
        <v>39531</v>
      </c>
      <c r="L5115" s="91" t="s">
        <v>6447</v>
      </c>
    </row>
    <row r="5116" spans="1:12" ht="23.25" x14ac:dyDescent="0.25">
      <c r="A5116" s="64" t="s">
        <v>13268</v>
      </c>
      <c r="B5116" s="64" t="s">
        <v>18976</v>
      </c>
      <c r="C5116" s="64" t="s">
        <v>18996</v>
      </c>
      <c r="D5116" s="64" t="s">
        <v>18997</v>
      </c>
      <c r="E5116" s="64" t="s">
        <v>210</v>
      </c>
      <c r="F5116" s="64" t="s">
        <v>210</v>
      </c>
      <c r="G5116" s="91" t="s">
        <v>19223</v>
      </c>
      <c r="H5116" s="92" t="s">
        <v>19224</v>
      </c>
      <c r="I5116" s="91" t="s">
        <v>55</v>
      </c>
      <c r="J5116" s="91" t="s">
        <v>6445</v>
      </c>
      <c r="K5116" s="91" t="s">
        <v>39532</v>
      </c>
      <c r="L5116" s="91" t="s">
        <v>6447</v>
      </c>
    </row>
    <row r="5117" spans="1:12" ht="23.25" x14ac:dyDescent="0.25">
      <c r="A5117" s="64" t="s">
        <v>13268</v>
      </c>
      <c r="B5117" s="64" t="s">
        <v>18976</v>
      </c>
      <c r="C5117" s="64" t="s">
        <v>18996</v>
      </c>
      <c r="D5117" s="64" t="s">
        <v>18997</v>
      </c>
      <c r="E5117" s="64" t="s">
        <v>210</v>
      </c>
      <c r="F5117" s="64" t="s">
        <v>210</v>
      </c>
      <c r="G5117" s="91" t="s">
        <v>19225</v>
      </c>
      <c r="H5117" s="92" t="s">
        <v>19226</v>
      </c>
      <c r="I5117" s="91" t="s">
        <v>55</v>
      </c>
      <c r="J5117" s="91" t="s">
        <v>6445</v>
      </c>
      <c r="K5117" s="91" t="s">
        <v>39533</v>
      </c>
      <c r="L5117" s="91" t="s">
        <v>6447</v>
      </c>
    </row>
    <row r="5118" spans="1:12" x14ac:dyDescent="0.25">
      <c r="A5118" s="64" t="s">
        <v>13268</v>
      </c>
      <c r="B5118" s="64" t="s">
        <v>18976</v>
      </c>
      <c r="C5118" s="64" t="s">
        <v>18996</v>
      </c>
      <c r="D5118" s="64" t="s">
        <v>18997</v>
      </c>
      <c r="E5118" s="64" t="s">
        <v>210</v>
      </c>
      <c r="F5118" s="64" t="s">
        <v>210</v>
      </c>
      <c r="G5118" s="91" t="s">
        <v>19227</v>
      </c>
      <c r="H5118" s="92" t="s">
        <v>19228</v>
      </c>
      <c r="I5118" s="91" t="s">
        <v>55</v>
      </c>
      <c r="J5118" s="91" t="s">
        <v>6445</v>
      </c>
      <c r="K5118" s="91" t="s">
        <v>39534</v>
      </c>
      <c r="L5118" s="91" t="s">
        <v>6447</v>
      </c>
    </row>
    <row r="5119" spans="1:12" ht="23.25" x14ac:dyDescent="0.25">
      <c r="A5119" s="64" t="s">
        <v>13268</v>
      </c>
      <c r="B5119" s="64" t="s">
        <v>18976</v>
      </c>
      <c r="C5119" s="64" t="s">
        <v>18996</v>
      </c>
      <c r="D5119" s="64" t="s">
        <v>18997</v>
      </c>
      <c r="E5119" s="64" t="s">
        <v>210</v>
      </c>
      <c r="F5119" s="64" t="s">
        <v>210</v>
      </c>
      <c r="G5119" s="91" t="s">
        <v>19229</v>
      </c>
      <c r="H5119" s="92" t="s">
        <v>19230</v>
      </c>
      <c r="I5119" s="91" t="s">
        <v>55</v>
      </c>
      <c r="J5119" s="91" t="s">
        <v>6445</v>
      </c>
      <c r="K5119" s="91" t="s">
        <v>39450</v>
      </c>
      <c r="L5119" s="91" t="s">
        <v>6447</v>
      </c>
    </row>
    <row r="5120" spans="1:12" ht="23.25" x14ac:dyDescent="0.25">
      <c r="A5120" s="64" t="s">
        <v>13268</v>
      </c>
      <c r="B5120" s="64" t="s">
        <v>18976</v>
      </c>
      <c r="C5120" s="64" t="s">
        <v>18996</v>
      </c>
      <c r="D5120" s="64" t="s">
        <v>18997</v>
      </c>
      <c r="E5120" s="64" t="s">
        <v>210</v>
      </c>
      <c r="F5120" s="64" t="s">
        <v>210</v>
      </c>
      <c r="G5120" s="91" t="s">
        <v>19231</v>
      </c>
      <c r="H5120" s="92" t="s">
        <v>19232</v>
      </c>
      <c r="I5120" s="91" t="s">
        <v>55</v>
      </c>
      <c r="J5120" s="91" t="s">
        <v>6445</v>
      </c>
      <c r="K5120" s="91" t="s">
        <v>39535</v>
      </c>
      <c r="L5120" s="91" t="s">
        <v>6447</v>
      </c>
    </row>
    <row r="5121" spans="1:12" ht="23.25" x14ac:dyDescent="0.25">
      <c r="A5121" s="64" t="s">
        <v>13268</v>
      </c>
      <c r="B5121" s="64" t="s">
        <v>18976</v>
      </c>
      <c r="C5121" s="64" t="s">
        <v>18996</v>
      </c>
      <c r="D5121" s="64" t="s">
        <v>18997</v>
      </c>
      <c r="E5121" s="64" t="s">
        <v>210</v>
      </c>
      <c r="F5121" s="64" t="s">
        <v>210</v>
      </c>
      <c r="G5121" s="91" t="s">
        <v>19233</v>
      </c>
      <c r="H5121" s="92" t="s">
        <v>19234</v>
      </c>
      <c r="I5121" s="91" t="s">
        <v>55</v>
      </c>
      <c r="J5121" s="91" t="s">
        <v>6445</v>
      </c>
      <c r="K5121" s="91" t="s">
        <v>39536</v>
      </c>
      <c r="L5121" s="91" t="s">
        <v>6447</v>
      </c>
    </row>
    <row r="5122" spans="1:12" x14ac:dyDescent="0.25">
      <c r="A5122" s="64" t="s">
        <v>13268</v>
      </c>
      <c r="B5122" s="64" t="s">
        <v>18976</v>
      </c>
      <c r="C5122" s="64" t="s">
        <v>18996</v>
      </c>
      <c r="D5122" s="64" t="s">
        <v>18997</v>
      </c>
      <c r="E5122" s="64" t="s">
        <v>210</v>
      </c>
      <c r="F5122" s="64" t="s">
        <v>210</v>
      </c>
      <c r="G5122" s="91" t="s">
        <v>19236</v>
      </c>
      <c r="H5122" s="92" t="s">
        <v>19237</v>
      </c>
      <c r="I5122" s="91" t="s">
        <v>55</v>
      </c>
      <c r="J5122" s="91" t="s">
        <v>6445</v>
      </c>
      <c r="K5122" s="91" t="s">
        <v>39537</v>
      </c>
      <c r="L5122" s="91" t="s">
        <v>6447</v>
      </c>
    </row>
    <row r="5123" spans="1:12" ht="23.25" x14ac:dyDescent="0.25">
      <c r="A5123" s="64" t="s">
        <v>13268</v>
      </c>
      <c r="B5123" s="64" t="s">
        <v>18976</v>
      </c>
      <c r="C5123" s="64" t="s">
        <v>18996</v>
      </c>
      <c r="D5123" s="64" t="s">
        <v>18997</v>
      </c>
      <c r="E5123" s="64" t="s">
        <v>210</v>
      </c>
      <c r="F5123" s="64" t="s">
        <v>210</v>
      </c>
      <c r="G5123" s="91" t="s">
        <v>19238</v>
      </c>
      <c r="H5123" s="92" t="s">
        <v>19239</v>
      </c>
      <c r="I5123" s="91" t="s">
        <v>55</v>
      </c>
      <c r="J5123" s="91" t="s">
        <v>6445</v>
      </c>
      <c r="K5123" s="91" t="s">
        <v>19240</v>
      </c>
      <c r="L5123" s="91" t="s">
        <v>6447</v>
      </c>
    </row>
    <row r="5124" spans="1:12" x14ac:dyDescent="0.25">
      <c r="A5124" s="64" t="s">
        <v>13268</v>
      </c>
      <c r="B5124" s="64" t="s">
        <v>18976</v>
      </c>
      <c r="C5124" s="64" t="s">
        <v>18996</v>
      </c>
      <c r="D5124" s="64" t="s">
        <v>18997</v>
      </c>
      <c r="E5124" s="64" t="s">
        <v>210</v>
      </c>
      <c r="F5124" s="64" t="s">
        <v>210</v>
      </c>
      <c r="G5124" s="91" t="s">
        <v>19241</v>
      </c>
      <c r="H5124" s="92" t="s">
        <v>19242</v>
      </c>
      <c r="I5124" s="91" t="s">
        <v>55</v>
      </c>
      <c r="J5124" s="91" t="s">
        <v>6445</v>
      </c>
      <c r="K5124" s="91" t="s">
        <v>39538</v>
      </c>
      <c r="L5124" s="91" t="s">
        <v>6447</v>
      </c>
    </row>
    <row r="5125" spans="1:12" ht="34.5" x14ac:dyDescent="0.25">
      <c r="A5125" s="64" t="s">
        <v>13268</v>
      </c>
      <c r="B5125" s="64" t="s">
        <v>18976</v>
      </c>
      <c r="C5125" s="64" t="s">
        <v>18996</v>
      </c>
      <c r="D5125" s="64" t="s">
        <v>18997</v>
      </c>
      <c r="E5125" s="64" t="s">
        <v>210</v>
      </c>
      <c r="F5125" s="64" t="s">
        <v>210</v>
      </c>
      <c r="G5125" s="91" t="s">
        <v>19243</v>
      </c>
      <c r="H5125" s="92" t="s">
        <v>19244</v>
      </c>
      <c r="I5125" s="91" t="s">
        <v>55</v>
      </c>
      <c r="J5125" s="91" t="s">
        <v>6445</v>
      </c>
      <c r="K5125" s="91" t="s">
        <v>39539</v>
      </c>
      <c r="L5125" s="91" t="s">
        <v>6447</v>
      </c>
    </row>
    <row r="5126" spans="1:12" ht="23.25" x14ac:dyDescent="0.25">
      <c r="A5126" s="64" t="s">
        <v>13268</v>
      </c>
      <c r="B5126" s="64" t="s">
        <v>18976</v>
      </c>
      <c r="C5126" s="64" t="s">
        <v>18996</v>
      </c>
      <c r="D5126" s="64" t="s">
        <v>18997</v>
      </c>
      <c r="E5126" s="64" t="s">
        <v>210</v>
      </c>
      <c r="F5126" s="64" t="s">
        <v>210</v>
      </c>
      <c r="G5126" s="91" t="s">
        <v>19245</v>
      </c>
      <c r="H5126" s="92" t="s">
        <v>19246</v>
      </c>
      <c r="I5126" s="91" t="s">
        <v>55</v>
      </c>
      <c r="J5126" s="91" t="s">
        <v>6445</v>
      </c>
      <c r="K5126" s="91" t="s">
        <v>39540</v>
      </c>
      <c r="L5126" s="91" t="s">
        <v>6447</v>
      </c>
    </row>
    <row r="5127" spans="1:12" x14ac:dyDescent="0.25">
      <c r="A5127" s="64" t="s">
        <v>13268</v>
      </c>
      <c r="B5127" s="64" t="s">
        <v>18976</v>
      </c>
      <c r="C5127" s="64" t="s">
        <v>19247</v>
      </c>
      <c r="D5127" s="64" t="s">
        <v>19248</v>
      </c>
      <c r="E5127" s="64" t="s">
        <v>210</v>
      </c>
      <c r="F5127" s="64" t="s">
        <v>210</v>
      </c>
      <c r="G5127" s="91" t="s">
        <v>19249</v>
      </c>
      <c r="H5127" s="92" t="s">
        <v>19250</v>
      </c>
      <c r="I5127" s="91" t="s">
        <v>55</v>
      </c>
      <c r="J5127" s="91" t="s">
        <v>6445</v>
      </c>
      <c r="K5127" s="91" t="s">
        <v>38794</v>
      </c>
      <c r="L5127" s="91" t="s">
        <v>6447</v>
      </c>
    </row>
    <row r="5128" spans="1:12" x14ac:dyDescent="0.25">
      <c r="A5128" s="64" t="s">
        <v>13268</v>
      </c>
      <c r="B5128" s="64" t="s">
        <v>18976</v>
      </c>
      <c r="C5128" s="64" t="s">
        <v>19247</v>
      </c>
      <c r="D5128" s="64" t="s">
        <v>19248</v>
      </c>
      <c r="E5128" s="64" t="s">
        <v>210</v>
      </c>
      <c r="F5128" s="64" t="s">
        <v>210</v>
      </c>
      <c r="G5128" s="91" t="s">
        <v>19252</v>
      </c>
      <c r="H5128" s="92" t="s">
        <v>19253</v>
      </c>
      <c r="I5128" s="91" t="s">
        <v>55</v>
      </c>
      <c r="J5128" s="91" t="s">
        <v>6445</v>
      </c>
      <c r="K5128" s="91" t="s">
        <v>9461</v>
      </c>
      <c r="L5128" s="91" t="s">
        <v>6447</v>
      </c>
    </row>
    <row r="5129" spans="1:12" x14ac:dyDescent="0.25">
      <c r="A5129" s="64" t="s">
        <v>13268</v>
      </c>
      <c r="B5129" s="64" t="s">
        <v>18976</v>
      </c>
      <c r="C5129" s="64" t="s">
        <v>19247</v>
      </c>
      <c r="D5129" s="64" t="s">
        <v>19248</v>
      </c>
      <c r="E5129" s="64" t="s">
        <v>210</v>
      </c>
      <c r="F5129" s="64" t="s">
        <v>210</v>
      </c>
      <c r="G5129" s="91" t="s">
        <v>19255</v>
      </c>
      <c r="H5129" s="92" t="s">
        <v>19256</v>
      </c>
      <c r="I5129" s="91" t="s">
        <v>55</v>
      </c>
      <c r="J5129" s="91" t="s">
        <v>6445</v>
      </c>
      <c r="K5129" s="91" t="s">
        <v>39541</v>
      </c>
      <c r="L5129" s="91" t="s">
        <v>6447</v>
      </c>
    </row>
    <row r="5130" spans="1:12" x14ac:dyDescent="0.25">
      <c r="A5130" s="64" t="s">
        <v>13268</v>
      </c>
      <c r="B5130" s="64" t="s">
        <v>18976</v>
      </c>
      <c r="C5130" s="64" t="s">
        <v>19247</v>
      </c>
      <c r="D5130" s="64" t="s">
        <v>19248</v>
      </c>
      <c r="E5130" s="64" t="s">
        <v>210</v>
      </c>
      <c r="F5130" s="64" t="s">
        <v>210</v>
      </c>
      <c r="G5130" s="91" t="s">
        <v>19258</v>
      </c>
      <c r="H5130" s="92" t="s">
        <v>19259</v>
      </c>
      <c r="I5130" s="91" t="s">
        <v>55</v>
      </c>
      <c r="J5130" s="91" t="s">
        <v>6445</v>
      </c>
      <c r="K5130" s="91" t="s">
        <v>38738</v>
      </c>
      <c r="L5130" s="91" t="s">
        <v>6447</v>
      </c>
    </row>
    <row r="5131" spans="1:12" x14ac:dyDescent="0.25">
      <c r="A5131" s="64" t="s">
        <v>13268</v>
      </c>
      <c r="B5131" s="64" t="s">
        <v>18976</v>
      </c>
      <c r="C5131" s="64" t="s">
        <v>19247</v>
      </c>
      <c r="D5131" s="64" t="s">
        <v>19248</v>
      </c>
      <c r="E5131" s="64" t="s">
        <v>210</v>
      </c>
      <c r="F5131" s="64" t="s">
        <v>210</v>
      </c>
      <c r="G5131" s="91" t="s">
        <v>19261</v>
      </c>
      <c r="H5131" s="92" t="s">
        <v>19262</v>
      </c>
      <c r="I5131" s="91" t="s">
        <v>55</v>
      </c>
      <c r="J5131" s="91" t="s">
        <v>6445</v>
      </c>
      <c r="K5131" s="91" t="s">
        <v>15898</v>
      </c>
      <c r="L5131" s="91" t="s">
        <v>6447</v>
      </c>
    </row>
    <row r="5132" spans="1:12" x14ac:dyDescent="0.25">
      <c r="A5132" s="64" t="s">
        <v>13268</v>
      </c>
      <c r="B5132" s="64" t="s">
        <v>18976</v>
      </c>
      <c r="C5132" s="64" t="s">
        <v>19247</v>
      </c>
      <c r="D5132" s="64" t="s">
        <v>19248</v>
      </c>
      <c r="E5132" s="64" t="s">
        <v>210</v>
      </c>
      <c r="F5132" s="64" t="s">
        <v>210</v>
      </c>
      <c r="G5132" s="91" t="s">
        <v>19263</v>
      </c>
      <c r="H5132" s="92" t="s">
        <v>19264</v>
      </c>
      <c r="I5132" s="91" t="s">
        <v>55</v>
      </c>
      <c r="J5132" s="91" t="s">
        <v>6445</v>
      </c>
      <c r="K5132" s="91" t="s">
        <v>30759</v>
      </c>
      <c r="L5132" s="91" t="s">
        <v>6447</v>
      </c>
    </row>
    <row r="5133" spans="1:12" x14ac:dyDescent="0.25">
      <c r="A5133" s="64" t="s">
        <v>13268</v>
      </c>
      <c r="B5133" s="64" t="s">
        <v>18976</v>
      </c>
      <c r="C5133" s="64" t="s">
        <v>19247</v>
      </c>
      <c r="D5133" s="64" t="s">
        <v>19248</v>
      </c>
      <c r="E5133" s="64" t="s">
        <v>210</v>
      </c>
      <c r="F5133" s="64" t="s">
        <v>210</v>
      </c>
      <c r="G5133" s="91" t="s">
        <v>19265</v>
      </c>
      <c r="H5133" s="92" t="s">
        <v>19266</v>
      </c>
      <c r="I5133" s="91" t="s">
        <v>55</v>
      </c>
      <c r="J5133" s="91" t="s">
        <v>6445</v>
      </c>
      <c r="K5133" s="91" t="s">
        <v>18650</v>
      </c>
      <c r="L5133" s="91" t="s">
        <v>6447</v>
      </c>
    </row>
    <row r="5134" spans="1:12" x14ac:dyDescent="0.25">
      <c r="A5134" s="64" t="s">
        <v>13268</v>
      </c>
      <c r="B5134" s="64" t="s">
        <v>18976</v>
      </c>
      <c r="C5134" s="64" t="s">
        <v>19247</v>
      </c>
      <c r="D5134" s="64" t="s">
        <v>19248</v>
      </c>
      <c r="E5134" s="64" t="s">
        <v>210</v>
      </c>
      <c r="F5134" s="64" t="s">
        <v>210</v>
      </c>
      <c r="G5134" s="91" t="s">
        <v>19268</v>
      </c>
      <c r="H5134" s="92" t="s">
        <v>19269</v>
      </c>
      <c r="I5134" s="91" t="s">
        <v>55</v>
      </c>
      <c r="J5134" s="91" t="s">
        <v>6445</v>
      </c>
      <c r="K5134" s="91" t="s">
        <v>12723</v>
      </c>
      <c r="L5134" s="91" t="s">
        <v>6447</v>
      </c>
    </row>
    <row r="5135" spans="1:12" ht="23.25" x14ac:dyDescent="0.25">
      <c r="A5135" s="64" t="s">
        <v>13268</v>
      </c>
      <c r="B5135" s="64" t="s">
        <v>18976</v>
      </c>
      <c r="C5135" s="64" t="s">
        <v>19247</v>
      </c>
      <c r="D5135" s="64" t="s">
        <v>19248</v>
      </c>
      <c r="E5135" s="64" t="s">
        <v>210</v>
      </c>
      <c r="F5135" s="64" t="s">
        <v>210</v>
      </c>
      <c r="G5135" s="91" t="s">
        <v>19271</v>
      </c>
      <c r="H5135" s="92" t="s">
        <v>19272</v>
      </c>
      <c r="I5135" s="91" t="s">
        <v>3</v>
      </c>
      <c r="J5135" s="91" t="s">
        <v>6445</v>
      </c>
      <c r="K5135" s="91" t="s">
        <v>8113</v>
      </c>
      <c r="L5135" s="91" t="s">
        <v>6447</v>
      </c>
    </row>
    <row r="5136" spans="1:12" ht="23.25" x14ac:dyDescent="0.25">
      <c r="A5136" s="64" t="s">
        <v>13268</v>
      </c>
      <c r="B5136" s="64" t="s">
        <v>18976</v>
      </c>
      <c r="C5136" s="64" t="s">
        <v>19247</v>
      </c>
      <c r="D5136" s="64" t="s">
        <v>19248</v>
      </c>
      <c r="E5136" s="64" t="s">
        <v>210</v>
      </c>
      <c r="F5136" s="64" t="s">
        <v>210</v>
      </c>
      <c r="G5136" s="91" t="s">
        <v>19273</v>
      </c>
      <c r="H5136" s="92" t="s">
        <v>19274</v>
      </c>
      <c r="I5136" s="91" t="s">
        <v>3</v>
      </c>
      <c r="J5136" s="91" t="s">
        <v>6445</v>
      </c>
      <c r="K5136" s="91" t="s">
        <v>8016</v>
      </c>
      <c r="L5136" s="91" t="s">
        <v>6447</v>
      </c>
    </row>
    <row r="5137" spans="1:12" ht="23.25" x14ac:dyDescent="0.25">
      <c r="A5137" s="64" t="s">
        <v>13268</v>
      </c>
      <c r="B5137" s="64" t="s">
        <v>18976</v>
      </c>
      <c r="C5137" s="64" t="s">
        <v>19247</v>
      </c>
      <c r="D5137" s="64" t="s">
        <v>19248</v>
      </c>
      <c r="E5137" s="64" t="s">
        <v>210</v>
      </c>
      <c r="F5137" s="64" t="s">
        <v>210</v>
      </c>
      <c r="G5137" s="91" t="s">
        <v>19275</v>
      </c>
      <c r="H5137" s="92" t="s">
        <v>19276</v>
      </c>
      <c r="I5137" s="91" t="s">
        <v>3</v>
      </c>
      <c r="J5137" s="91" t="s">
        <v>6445</v>
      </c>
      <c r="K5137" s="91" t="s">
        <v>7786</v>
      </c>
      <c r="L5137" s="91" t="s">
        <v>6447</v>
      </c>
    </row>
    <row r="5138" spans="1:12" ht="23.25" x14ac:dyDescent="0.25">
      <c r="A5138" s="64" t="s">
        <v>13268</v>
      </c>
      <c r="B5138" s="64" t="s">
        <v>18976</v>
      </c>
      <c r="C5138" s="64" t="s">
        <v>19247</v>
      </c>
      <c r="D5138" s="64" t="s">
        <v>19248</v>
      </c>
      <c r="E5138" s="64" t="s">
        <v>210</v>
      </c>
      <c r="F5138" s="64" t="s">
        <v>210</v>
      </c>
      <c r="G5138" s="91" t="s">
        <v>19277</v>
      </c>
      <c r="H5138" s="92" t="s">
        <v>19278</v>
      </c>
      <c r="I5138" s="91" t="s">
        <v>3</v>
      </c>
      <c r="J5138" s="91" t="s">
        <v>6445</v>
      </c>
      <c r="K5138" s="91" t="s">
        <v>85</v>
      </c>
      <c r="L5138" s="91" t="s">
        <v>6447</v>
      </c>
    </row>
    <row r="5139" spans="1:12" ht="23.25" x14ac:dyDescent="0.25">
      <c r="A5139" s="64" t="s">
        <v>13268</v>
      </c>
      <c r="B5139" s="64" t="s">
        <v>18976</v>
      </c>
      <c r="C5139" s="64" t="s">
        <v>19247</v>
      </c>
      <c r="D5139" s="64" t="s">
        <v>19248</v>
      </c>
      <c r="E5139" s="64" t="s">
        <v>210</v>
      </c>
      <c r="F5139" s="64" t="s">
        <v>210</v>
      </c>
      <c r="G5139" s="91" t="s">
        <v>19279</v>
      </c>
      <c r="H5139" s="92" t="s">
        <v>19280</v>
      </c>
      <c r="I5139" s="91" t="s">
        <v>3</v>
      </c>
      <c r="J5139" s="91" t="s">
        <v>6445</v>
      </c>
      <c r="K5139" s="91" t="s">
        <v>182</v>
      </c>
      <c r="L5139" s="91" t="s">
        <v>6447</v>
      </c>
    </row>
    <row r="5140" spans="1:12" ht="23.25" x14ac:dyDescent="0.25">
      <c r="A5140" s="64" t="s">
        <v>13268</v>
      </c>
      <c r="B5140" s="64" t="s">
        <v>18976</v>
      </c>
      <c r="C5140" s="64" t="s">
        <v>19247</v>
      </c>
      <c r="D5140" s="64" t="s">
        <v>19248</v>
      </c>
      <c r="E5140" s="64" t="s">
        <v>210</v>
      </c>
      <c r="F5140" s="64" t="s">
        <v>210</v>
      </c>
      <c r="G5140" s="91" t="s">
        <v>19281</v>
      </c>
      <c r="H5140" s="92" t="s">
        <v>19282</v>
      </c>
      <c r="I5140" s="91" t="s">
        <v>3</v>
      </c>
      <c r="J5140" s="91" t="s">
        <v>6445</v>
      </c>
      <c r="K5140" s="91" t="s">
        <v>9358</v>
      </c>
      <c r="L5140" s="91" t="s">
        <v>6447</v>
      </c>
    </row>
    <row r="5141" spans="1:12" ht="23.25" x14ac:dyDescent="0.25">
      <c r="A5141" s="64" t="s">
        <v>13268</v>
      </c>
      <c r="B5141" s="64" t="s">
        <v>18976</v>
      </c>
      <c r="C5141" s="64" t="s">
        <v>19247</v>
      </c>
      <c r="D5141" s="64" t="s">
        <v>19248</v>
      </c>
      <c r="E5141" s="64" t="s">
        <v>210</v>
      </c>
      <c r="F5141" s="64" t="s">
        <v>210</v>
      </c>
      <c r="G5141" s="91" t="s">
        <v>19283</v>
      </c>
      <c r="H5141" s="92" t="s">
        <v>19284</v>
      </c>
      <c r="I5141" s="91" t="s">
        <v>3</v>
      </c>
      <c r="J5141" s="91" t="s">
        <v>6445</v>
      </c>
      <c r="K5141" s="91" t="s">
        <v>7766</v>
      </c>
      <c r="L5141" s="91" t="s">
        <v>6447</v>
      </c>
    </row>
    <row r="5142" spans="1:12" ht="23.25" x14ac:dyDescent="0.25">
      <c r="A5142" s="64" t="s">
        <v>13268</v>
      </c>
      <c r="B5142" s="64" t="s">
        <v>18976</v>
      </c>
      <c r="C5142" s="64" t="s">
        <v>19247</v>
      </c>
      <c r="D5142" s="64" t="s">
        <v>19248</v>
      </c>
      <c r="E5142" s="64" t="s">
        <v>210</v>
      </c>
      <c r="F5142" s="64" t="s">
        <v>210</v>
      </c>
      <c r="G5142" s="91" t="s">
        <v>19285</v>
      </c>
      <c r="H5142" s="92" t="s">
        <v>19286</v>
      </c>
      <c r="I5142" s="91" t="s">
        <v>3</v>
      </c>
      <c r="J5142" s="91" t="s">
        <v>6445</v>
      </c>
      <c r="K5142" s="91" t="s">
        <v>147</v>
      </c>
      <c r="L5142" s="91" t="s">
        <v>6447</v>
      </c>
    </row>
    <row r="5143" spans="1:12" ht="23.25" x14ac:dyDescent="0.25">
      <c r="A5143" s="64" t="s">
        <v>13268</v>
      </c>
      <c r="B5143" s="64" t="s">
        <v>18976</v>
      </c>
      <c r="C5143" s="64" t="s">
        <v>19247</v>
      </c>
      <c r="D5143" s="64" t="s">
        <v>19248</v>
      </c>
      <c r="E5143" s="64" t="s">
        <v>210</v>
      </c>
      <c r="F5143" s="64" t="s">
        <v>210</v>
      </c>
      <c r="G5143" s="91" t="s">
        <v>19287</v>
      </c>
      <c r="H5143" s="92" t="s">
        <v>19288</v>
      </c>
      <c r="I5143" s="91" t="s">
        <v>3</v>
      </c>
      <c r="J5143" s="91" t="s">
        <v>6445</v>
      </c>
      <c r="K5143" s="91" t="s">
        <v>129</v>
      </c>
      <c r="L5143" s="91" t="s">
        <v>6447</v>
      </c>
    </row>
    <row r="5144" spans="1:12" ht="23.25" x14ac:dyDescent="0.25">
      <c r="A5144" s="64" t="s">
        <v>13268</v>
      </c>
      <c r="B5144" s="64" t="s">
        <v>18976</v>
      </c>
      <c r="C5144" s="64" t="s">
        <v>19247</v>
      </c>
      <c r="D5144" s="64" t="s">
        <v>19248</v>
      </c>
      <c r="E5144" s="64" t="s">
        <v>210</v>
      </c>
      <c r="F5144" s="64" t="s">
        <v>210</v>
      </c>
      <c r="G5144" s="91" t="s">
        <v>19289</v>
      </c>
      <c r="H5144" s="92" t="s">
        <v>19290</v>
      </c>
      <c r="I5144" s="91" t="s">
        <v>3</v>
      </c>
      <c r="J5144" s="91" t="s">
        <v>6445</v>
      </c>
      <c r="K5144" s="91" t="s">
        <v>8203</v>
      </c>
      <c r="L5144" s="91" t="s">
        <v>6447</v>
      </c>
    </row>
    <row r="5145" spans="1:12" ht="23.25" x14ac:dyDescent="0.25">
      <c r="A5145" s="64" t="s">
        <v>13268</v>
      </c>
      <c r="B5145" s="64" t="s">
        <v>18976</v>
      </c>
      <c r="C5145" s="64" t="s">
        <v>19247</v>
      </c>
      <c r="D5145" s="64" t="s">
        <v>19248</v>
      </c>
      <c r="E5145" s="64" t="s">
        <v>210</v>
      </c>
      <c r="F5145" s="64" t="s">
        <v>210</v>
      </c>
      <c r="G5145" s="91" t="s">
        <v>19291</v>
      </c>
      <c r="H5145" s="92" t="s">
        <v>19292</v>
      </c>
      <c r="I5145" s="91" t="s">
        <v>3</v>
      </c>
      <c r="J5145" s="91" t="s">
        <v>6445</v>
      </c>
      <c r="K5145" s="91" t="s">
        <v>85</v>
      </c>
      <c r="L5145" s="91" t="s">
        <v>6447</v>
      </c>
    </row>
    <row r="5146" spans="1:12" ht="23.25" x14ac:dyDescent="0.25">
      <c r="A5146" s="64" t="s">
        <v>13268</v>
      </c>
      <c r="B5146" s="64" t="s">
        <v>18976</v>
      </c>
      <c r="C5146" s="64" t="s">
        <v>19247</v>
      </c>
      <c r="D5146" s="64" t="s">
        <v>19248</v>
      </c>
      <c r="E5146" s="64" t="s">
        <v>210</v>
      </c>
      <c r="F5146" s="64" t="s">
        <v>210</v>
      </c>
      <c r="G5146" s="91" t="s">
        <v>19293</v>
      </c>
      <c r="H5146" s="92" t="s">
        <v>19294</v>
      </c>
      <c r="I5146" s="91" t="s">
        <v>3</v>
      </c>
      <c r="J5146" s="91" t="s">
        <v>6445</v>
      </c>
      <c r="K5146" s="91" t="s">
        <v>8855</v>
      </c>
      <c r="L5146" s="91" t="s">
        <v>6447</v>
      </c>
    </row>
    <row r="5147" spans="1:12" ht="23.25" x14ac:dyDescent="0.25">
      <c r="A5147" s="64" t="s">
        <v>13268</v>
      </c>
      <c r="B5147" s="64" t="s">
        <v>18976</v>
      </c>
      <c r="C5147" s="64" t="s">
        <v>19247</v>
      </c>
      <c r="D5147" s="64" t="s">
        <v>19248</v>
      </c>
      <c r="E5147" s="64" t="s">
        <v>210</v>
      </c>
      <c r="F5147" s="64" t="s">
        <v>210</v>
      </c>
      <c r="G5147" s="91" t="s">
        <v>19295</v>
      </c>
      <c r="H5147" s="92" t="s">
        <v>19296</v>
      </c>
      <c r="I5147" s="91" t="s">
        <v>3</v>
      </c>
      <c r="J5147" s="91" t="s">
        <v>6445</v>
      </c>
      <c r="K5147" s="91" t="s">
        <v>8203</v>
      </c>
      <c r="L5147" s="91" t="s">
        <v>6447</v>
      </c>
    </row>
    <row r="5148" spans="1:12" ht="23.25" x14ac:dyDescent="0.25">
      <c r="A5148" s="64" t="s">
        <v>13268</v>
      </c>
      <c r="B5148" s="64" t="s">
        <v>18976</v>
      </c>
      <c r="C5148" s="64" t="s">
        <v>19247</v>
      </c>
      <c r="D5148" s="64" t="s">
        <v>19248</v>
      </c>
      <c r="E5148" s="64" t="s">
        <v>210</v>
      </c>
      <c r="F5148" s="64" t="s">
        <v>210</v>
      </c>
      <c r="G5148" s="91" t="s">
        <v>19297</v>
      </c>
      <c r="H5148" s="92" t="s">
        <v>19298</v>
      </c>
      <c r="I5148" s="91" t="s">
        <v>3</v>
      </c>
      <c r="J5148" s="91" t="s">
        <v>6445</v>
      </c>
      <c r="K5148" s="91" t="s">
        <v>8858</v>
      </c>
      <c r="L5148" s="91" t="s">
        <v>6447</v>
      </c>
    </row>
    <row r="5149" spans="1:12" ht="23.25" x14ac:dyDescent="0.25">
      <c r="A5149" s="64" t="s">
        <v>13268</v>
      </c>
      <c r="B5149" s="64" t="s">
        <v>18976</v>
      </c>
      <c r="C5149" s="64" t="s">
        <v>19247</v>
      </c>
      <c r="D5149" s="64" t="s">
        <v>19248</v>
      </c>
      <c r="E5149" s="64" t="s">
        <v>210</v>
      </c>
      <c r="F5149" s="64" t="s">
        <v>210</v>
      </c>
      <c r="G5149" s="91" t="s">
        <v>19299</v>
      </c>
      <c r="H5149" s="92" t="s">
        <v>19300</v>
      </c>
      <c r="I5149" s="91" t="s">
        <v>3</v>
      </c>
      <c r="J5149" s="91" t="s">
        <v>6445</v>
      </c>
      <c r="K5149" s="91" t="s">
        <v>7786</v>
      </c>
      <c r="L5149" s="91" t="s">
        <v>6447</v>
      </c>
    </row>
    <row r="5150" spans="1:12" ht="23.25" x14ac:dyDescent="0.25">
      <c r="A5150" s="64" t="s">
        <v>13268</v>
      </c>
      <c r="B5150" s="64" t="s">
        <v>18976</v>
      </c>
      <c r="C5150" s="64" t="s">
        <v>19247</v>
      </c>
      <c r="D5150" s="64" t="s">
        <v>19248</v>
      </c>
      <c r="E5150" s="64" t="s">
        <v>210</v>
      </c>
      <c r="F5150" s="64" t="s">
        <v>210</v>
      </c>
      <c r="G5150" s="91" t="s">
        <v>19301</v>
      </c>
      <c r="H5150" s="92" t="s">
        <v>19302</v>
      </c>
      <c r="I5150" s="91" t="s">
        <v>3</v>
      </c>
      <c r="J5150" s="91" t="s">
        <v>6445</v>
      </c>
      <c r="K5150" s="91" t="s">
        <v>8236</v>
      </c>
      <c r="L5150" s="91" t="s">
        <v>6447</v>
      </c>
    </row>
    <row r="5151" spans="1:12" ht="23.25" x14ac:dyDescent="0.25">
      <c r="A5151" s="64" t="s">
        <v>13268</v>
      </c>
      <c r="B5151" s="64" t="s">
        <v>18976</v>
      </c>
      <c r="C5151" s="64" t="s">
        <v>19247</v>
      </c>
      <c r="D5151" s="64" t="s">
        <v>19248</v>
      </c>
      <c r="E5151" s="64" t="s">
        <v>210</v>
      </c>
      <c r="F5151" s="64" t="s">
        <v>210</v>
      </c>
      <c r="G5151" s="91" t="s">
        <v>19303</v>
      </c>
      <c r="H5151" s="92" t="s">
        <v>19304</v>
      </c>
      <c r="I5151" s="91" t="s">
        <v>3</v>
      </c>
      <c r="J5151" s="91" t="s">
        <v>6445</v>
      </c>
      <c r="K5151" s="91" t="s">
        <v>182</v>
      </c>
      <c r="L5151" s="91" t="s">
        <v>6447</v>
      </c>
    </row>
    <row r="5152" spans="1:12" ht="23.25" x14ac:dyDescent="0.25">
      <c r="A5152" s="64" t="s">
        <v>13268</v>
      </c>
      <c r="B5152" s="64" t="s">
        <v>18976</v>
      </c>
      <c r="C5152" s="64" t="s">
        <v>19247</v>
      </c>
      <c r="D5152" s="64" t="s">
        <v>19248</v>
      </c>
      <c r="E5152" s="64" t="s">
        <v>210</v>
      </c>
      <c r="F5152" s="64" t="s">
        <v>210</v>
      </c>
      <c r="G5152" s="91" t="s">
        <v>19305</v>
      </c>
      <c r="H5152" s="92" t="s">
        <v>19306</v>
      </c>
      <c r="I5152" s="91" t="s">
        <v>3</v>
      </c>
      <c r="J5152" s="91" t="s">
        <v>6445</v>
      </c>
      <c r="K5152" s="91" t="s">
        <v>8019</v>
      </c>
      <c r="L5152" s="91" t="s">
        <v>6447</v>
      </c>
    </row>
    <row r="5153" spans="1:12" x14ac:dyDescent="0.25">
      <c r="A5153" s="64" t="s">
        <v>13268</v>
      </c>
      <c r="B5153" s="64" t="s">
        <v>18976</v>
      </c>
      <c r="C5153" s="64" t="s">
        <v>19247</v>
      </c>
      <c r="D5153" s="64" t="s">
        <v>19248</v>
      </c>
      <c r="E5153" s="64" t="s">
        <v>210</v>
      </c>
      <c r="F5153" s="64" t="s">
        <v>210</v>
      </c>
      <c r="G5153" s="91" t="s">
        <v>19307</v>
      </c>
      <c r="H5153" s="92" t="s">
        <v>19308</v>
      </c>
      <c r="I5153" s="91" t="s">
        <v>2</v>
      </c>
      <c r="J5153" s="91" t="s">
        <v>6445</v>
      </c>
      <c r="K5153" s="91" t="s">
        <v>8573</v>
      </c>
      <c r="L5153" s="91" t="s">
        <v>6447</v>
      </c>
    </row>
    <row r="5154" spans="1:12" x14ac:dyDescent="0.25">
      <c r="A5154" s="64" t="s">
        <v>13268</v>
      </c>
      <c r="B5154" s="64" t="s">
        <v>18976</v>
      </c>
      <c r="C5154" s="64" t="s">
        <v>19247</v>
      </c>
      <c r="D5154" s="64" t="s">
        <v>19248</v>
      </c>
      <c r="E5154" s="64" t="s">
        <v>210</v>
      </c>
      <c r="F5154" s="64" t="s">
        <v>210</v>
      </c>
      <c r="G5154" s="91" t="s">
        <v>19309</v>
      </c>
      <c r="H5154" s="92" t="s">
        <v>19310</v>
      </c>
      <c r="I5154" s="91" t="s">
        <v>2</v>
      </c>
      <c r="J5154" s="91" t="s">
        <v>6445</v>
      </c>
      <c r="K5154" s="91" t="s">
        <v>19311</v>
      </c>
      <c r="L5154" s="91" t="s">
        <v>6447</v>
      </c>
    </row>
    <row r="5155" spans="1:12" x14ac:dyDescent="0.25">
      <c r="A5155" s="64" t="s">
        <v>13268</v>
      </c>
      <c r="B5155" s="64" t="s">
        <v>18976</v>
      </c>
      <c r="C5155" s="64" t="s">
        <v>19247</v>
      </c>
      <c r="D5155" s="64" t="s">
        <v>19248</v>
      </c>
      <c r="E5155" s="64" t="s">
        <v>210</v>
      </c>
      <c r="F5155" s="64" t="s">
        <v>210</v>
      </c>
      <c r="G5155" s="91" t="s">
        <v>19312</v>
      </c>
      <c r="H5155" s="92" t="s">
        <v>19313</v>
      </c>
      <c r="I5155" s="91" t="s">
        <v>2</v>
      </c>
      <c r="J5155" s="91" t="s">
        <v>6445</v>
      </c>
      <c r="K5155" s="91" t="s">
        <v>8147</v>
      </c>
      <c r="L5155" s="91" t="s">
        <v>6447</v>
      </c>
    </row>
    <row r="5156" spans="1:12" x14ac:dyDescent="0.25">
      <c r="A5156" s="64" t="s">
        <v>13268</v>
      </c>
      <c r="B5156" s="64" t="s">
        <v>18976</v>
      </c>
      <c r="C5156" s="64" t="s">
        <v>19247</v>
      </c>
      <c r="D5156" s="64" t="s">
        <v>19248</v>
      </c>
      <c r="E5156" s="64" t="s">
        <v>210</v>
      </c>
      <c r="F5156" s="64" t="s">
        <v>210</v>
      </c>
      <c r="G5156" s="91" t="s">
        <v>19314</v>
      </c>
      <c r="H5156" s="92" t="s">
        <v>19315</v>
      </c>
      <c r="I5156" s="91" t="s">
        <v>2</v>
      </c>
      <c r="J5156" s="91" t="s">
        <v>6445</v>
      </c>
      <c r="K5156" s="91" t="s">
        <v>9161</v>
      </c>
      <c r="L5156" s="91" t="s">
        <v>6447</v>
      </c>
    </row>
    <row r="5157" spans="1:12" x14ac:dyDescent="0.25">
      <c r="A5157" s="64" t="s">
        <v>13268</v>
      </c>
      <c r="B5157" s="64" t="s">
        <v>18976</v>
      </c>
      <c r="C5157" s="64" t="s">
        <v>19247</v>
      </c>
      <c r="D5157" s="64" t="s">
        <v>19248</v>
      </c>
      <c r="E5157" s="64" t="s">
        <v>210</v>
      </c>
      <c r="F5157" s="64" t="s">
        <v>210</v>
      </c>
      <c r="G5157" s="91" t="s">
        <v>19316</v>
      </c>
      <c r="H5157" s="92" t="s">
        <v>19317</v>
      </c>
      <c r="I5157" s="91" t="s">
        <v>2</v>
      </c>
      <c r="J5157" s="91" t="s">
        <v>6445</v>
      </c>
      <c r="K5157" s="91" t="s">
        <v>146</v>
      </c>
      <c r="L5157" s="91" t="s">
        <v>6447</v>
      </c>
    </row>
    <row r="5158" spans="1:12" x14ac:dyDescent="0.25">
      <c r="A5158" s="64" t="s">
        <v>13268</v>
      </c>
      <c r="B5158" s="64" t="s">
        <v>18976</v>
      </c>
      <c r="C5158" s="64" t="s">
        <v>19247</v>
      </c>
      <c r="D5158" s="64" t="s">
        <v>19248</v>
      </c>
      <c r="E5158" s="64" t="s">
        <v>210</v>
      </c>
      <c r="F5158" s="64" t="s">
        <v>210</v>
      </c>
      <c r="G5158" s="91" t="s">
        <v>19318</v>
      </c>
      <c r="H5158" s="92" t="s">
        <v>19319</v>
      </c>
      <c r="I5158" s="91" t="s">
        <v>2</v>
      </c>
      <c r="J5158" s="91" t="s">
        <v>6445</v>
      </c>
      <c r="K5158" s="91" t="s">
        <v>7901</v>
      </c>
      <c r="L5158" s="91" t="s">
        <v>6447</v>
      </c>
    </row>
    <row r="5159" spans="1:12" x14ac:dyDescent="0.25">
      <c r="A5159" s="64" t="s">
        <v>13268</v>
      </c>
      <c r="B5159" s="64" t="s">
        <v>18976</v>
      </c>
      <c r="C5159" s="64" t="s">
        <v>19247</v>
      </c>
      <c r="D5159" s="64" t="s">
        <v>19248</v>
      </c>
      <c r="E5159" s="64" t="s">
        <v>210</v>
      </c>
      <c r="F5159" s="64" t="s">
        <v>210</v>
      </c>
      <c r="G5159" s="91" t="s">
        <v>19320</v>
      </c>
      <c r="H5159" s="92" t="s">
        <v>19321</v>
      </c>
      <c r="I5159" s="91" t="s">
        <v>2</v>
      </c>
      <c r="J5159" s="91" t="s">
        <v>6445</v>
      </c>
      <c r="K5159" s="91" t="s">
        <v>84</v>
      </c>
      <c r="L5159" s="91" t="s">
        <v>6447</v>
      </c>
    </row>
    <row r="5160" spans="1:12" x14ac:dyDescent="0.25">
      <c r="A5160" s="64" t="s">
        <v>13268</v>
      </c>
      <c r="B5160" s="64" t="s">
        <v>18976</v>
      </c>
      <c r="C5160" s="64" t="s">
        <v>19247</v>
      </c>
      <c r="D5160" s="64" t="s">
        <v>19248</v>
      </c>
      <c r="E5160" s="64" t="s">
        <v>210</v>
      </c>
      <c r="F5160" s="64" t="s">
        <v>210</v>
      </c>
      <c r="G5160" s="91" t="s">
        <v>19322</v>
      </c>
      <c r="H5160" s="92" t="s">
        <v>19323</v>
      </c>
      <c r="I5160" s="91" t="s">
        <v>2</v>
      </c>
      <c r="J5160" s="91" t="s">
        <v>6445</v>
      </c>
      <c r="K5160" s="91" t="s">
        <v>19324</v>
      </c>
      <c r="L5160" s="91" t="s">
        <v>6447</v>
      </c>
    </row>
    <row r="5161" spans="1:12" x14ac:dyDescent="0.25">
      <c r="A5161" s="64" t="s">
        <v>13268</v>
      </c>
      <c r="B5161" s="64" t="s">
        <v>18976</v>
      </c>
      <c r="C5161" s="64" t="s">
        <v>19247</v>
      </c>
      <c r="D5161" s="64" t="s">
        <v>19248</v>
      </c>
      <c r="E5161" s="64" t="s">
        <v>210</v>
      </c>
      <c r="F5161" s="64" t="s">
        <v>210</v>
      </c>
      <c r="G5161" s="91" t="s">
        <v>19325</v>
      </c>
      <c r="H5161" s="92" t="s">
        <v>19326</v>
      </c>
      <c r="I5161" s="91" t="s">
        <v>2</v>
      </c>
      <c r="J5161" s="91" t="s">
        <v>6445</v>
      </c>
      <c r="K5161" s="91" t="s">
        <v>19327</v>
      </c>
      <c r="L5161" s="91" t="s">
        <v>6447</v>
      </c>
    </row>
    <row r="5162" spans="1:12" x14ac:dyDescent="0.25">
      <c r="A5162" s="64" t="s">
        <v>13268</v>
      </c>
      <c r="B5162" s="64" t="s">
        <v>18976</v>
      </c>
      <c r="C5162" s="64" t="s">
        <v>19247</v>
      </c>
      <c r="D5162" s="64" t="s">
        <v>19248</v>
      </c>
      <c r="E5162" s="64" t="s">
        <v>210</v>
      </c>
      <c r="F5162" s="64" t="s">
        <v>210</v>
      </c>
      <c r="G5162" s="91" t="s">
        <v>19328</v>
      </c>
      <c r="H5162" s="92" t="s">
        <v>19329</v>
      </c>
      <c r="I5162" s="91" t="s">
        <v>2</v>
      </c>
      <c r="J5162" s="91" t="s">
        <v>6445</v>
      </c>
      <c r="K5162" s="91" t="s">
        <v>8019</v>
      </c>
      <c r="L5162" s="91" t="s">
        <v>6447</v>
      </c>
    </row>
    <row r="5163" spans="1:12" x14ac:dyDescent="0.25">
      <c r="A5163" s="64" t="s">
        <v>13268</v>
      </c>
      <c r="B5163" s="64" t="s">
        <v>18976</v>
      </c>
      <c r="C5163" s="64" t="s">
        <v>19247</v>
      </c>
      <c r="D5163" s="64" t="s">
        <v>19248</v>
      </c>
      <c r="E5163" s="64" t="s">
        <v>210</v>
      </c>
      <c r="F5163" s="64" t="s">
        <v>210</v>
      </c>
      <c r="G5163" s="91" t="s">
        <v>19330</v>
      </c>
      <c r="H5163" s="92" t="s">
        <v>19331</v>
      </c>
      <c r="I5163" s="91" t="s">
        <v>2</v>
      </c>
      <c r="J5163" s="91" t="s">
        <v>6445</v>
      </c>
      <c r="K5163" s="91" t="s">
        <v>141</v>
      </c>
      <c r="L5163" s="91" t="s">
        <v>6447</v>
      </c>
    </row>
    <row r="5164" spans="1:12" x14ac:dyDescent="0.25">
      <c r="A5164" s="64" t="s">
        <v>13268</v>
      </c>
      <c r="B5164" s="64" t="s">
        <v>18976</v>
      </c>
      <c r="C5164" s="64" t="s">
        <v>19247</v>
      </c>
      <c r="D5164" s="64" t="s">
        <v>19248</v>
      </c>
      <c r="E5164" s="64" t="s">
        <v>210</v>
      </c>
      <c r="F5164" s="64" t="s">
        <v>210</v>
      </c>
      <c r="G5164" s="91" t="s">
        <v>19332</v>
      </c>
      <c r="H5164" s="92" t="s">
        <v>19333</v>
      </c>
      <c r="I5164" s="91" t="s">
        <v>2</v>
      </c>
      <c r="J5164" s="91" t="s">
        <v>6445</v>
      </c>
      <c r="K5164" s="91" t="s">
        <v>8203</v>
      </c>
      <c r="L5164" s="91" t="s">
        <v>6447</v>
      </c>
    </row>
    <row r="5165" spans="1:12" x14ac:dyDescent="0.25">
      <c r="A5165" s="64" t="s">
        <v>13268</v>
      </c>
      <c r="B5165" s="64" t="s">
        <v>18976</v>
      </c>
      <c r="C5165" s="64" t="s">
        <v>19247</v>
      </c>
      <c r="D5165" s="64" t="s">
        <v>19248</v>
      </c>
      <c r="E5165" s="64" t="s">
        <v>210</v>
      </c>
      <c r="F5165" s="64" t="s">
        <v>210</v>
      </c>
      <c r="G5165" s="91" t="s">
        <v>19334</v>
      </c>
      <c r="H5165" s="92" t="s">
        <v>19335</v>
      </c>
      <c r="I5165" s="91" t="s">
        <v>2</v>
      </c>
      <c r="J5165" s="91" t="s">
        <v>6445</v>
      </c>
      <c r="K5165" s="91" t="s">
        <v>7786</v>
      </c>
      <c r="L5165" s="91" t="s">
        <v>6447</v>
      </c>
    </row>
    <row r="5166" spans="1:12" x14ac:dyDescent="0.25">
      <c r="A5166" s="64" t="s">
        <v>13268</v>
      </c>
      <c r="B5166" s="64" t="s">
        <v>18976</v>
      </c>
      <c r="C5166" s="64" t="s">
        <v>19247</v>
      </c>
      <c r="D5166" s="64" t="s">
        <v>19248</v>
      </c>
      <c r="E5166" s="64" t="s">
        <v>210</v>
      </c>
      <c r="F5166" s="64" t="s">
        <v>210</v>
      </c>
      <c r="G5166" s="91" t="s">
        <v>19336</v>
      </c>
      <c r="H5166" s="92" t="s">
        <v>19337</v>
      </c>
      <c r="I5166" s="91" t="s">
        <v>133</v>
      </c>
      <c r="J5166" s="91" t="s">
        <v>6445</v>
      </c>
      <c r="K5166" s="91" t="s">
        <v>181</v>
      </c>
      <c r="L5166" s="91" t="s">
        <v>6447</v>
      </c>
    </row>
    <row r="5167" spans="1:12" ht="23.25" x14ac:dyDescent="0.25">
      <c r="A5167" s="64" t="s">
        <v>13268</v>
      </c>
      <c r="B5167" s="64" t="s">
        <v>18976</v>
      </c>
      <c r="C5167" s="64" t="s">
        <v>19247</v>
      </c>
      <c r="D5167" s="64" t="s">
        <v>19248</v>
      </c>
      <c r="E5167" s="64" t="s">
        <v>210</v>
      </c>
      <c r="F5167" s="64" t="s">
        <v>210</v>
      </c>
      <c r="G5167" s="91" t="s">
        <v>19338</v>
      </c>
      <c r="H5167" s="92" t="s">
        <v>19339</v>
      </c>
      <c r="I5167" s="91" t="s">
        <v>3</v>
      </c>
      <c r="J5167" s="91" t="s">
        <v>6445</v>
      </c>
      <c r="K5167" s="91" t="s">
        <v>7993</v>
      </c>
      <c r="L5167" s="91" t="s">
        <v>6447</v>
      </c>
    </row>
    <row r="5168" spans="1:12" ht="23.25" x14ac:dyDescent="0.25">
      <c r="A5168" s="64" t="s">
        <v>13268</v>
      </c>
      <c r="B5168" s="64" t="s">
        <v>18976</v>
      </c>
      <c r="C5168" s="64" t="s">
        <v>19247</v>
      </c>
      <c r="D5168" s="64" t="s">
        <v>19248</v>
      </c>
      <c r="E5168" s="64" t="s">
        <v>210</v>
      </c>
      <c r="F5168" s="64" t="s">
        <v>210</v>
      </c>
      <c r="G5168" s="91" t="s">
        <v>19340</v>
      </c>
      <c r="H5168" s="92" t="s">
        <v>19341</v>
      </c>
      <c r="I5168" s="91" t="s">
        <v>3</v>
      </c>
      <c r="J5168" s="91" t="s">
        <v>6445</v>
      </c>
      <c r="K5168" s="91" t="s">
        <v>9358</v>
      </c>
      <c r="L5168" s="91" t="s">
        <v>6447</v>
      </c>
    </row>
    <row r="5169" spans="1:12" x14ac:dyDescent="0.25">
      <c r="A5169" s="64" t="s">
        <v>13268</v>
      </c>
      <c r="B5169" s="64" t="s">
        <v>18976</v>
      </c>
      <c r="C5169" s="64" t="s">
        <v>19247</v>
      </c>
      <c r="D5169" s="64" t="s">
        <v>19248</v>
      </c>
      <c r="E5169" s="64" t="s">
        <v>210</v>
      </c>
      <c r="F5169" s="64" t="s">
        <v>210</v>
      </c>
      <c r="G5169" s="91" t="s">
        <v>19342</v>
      </c>
      <c r="H5169" s="92" t="s">
        <v>19343</v>
      </c>
      <c r="I5169" s="91" t="s">
        <v>2</v>
      </c>
      <c r="J5169" s="91" t="s">
        <v>6445</v>
      </c>
      <c r="K5169" s="91" t="s">
        <v>7588</v>
      </c>
      <c r="L5169" s="91" t="s">
        <v>6447</v>
      </c>
    </row>
    <row r="5170" spans="1:12" x14ac:dyDescent="0.25">
      <c r="A5170" s="64" t="s">
        <v>13268</v>
      </c>
      <c r="B5170" s="64" t="s">
        <v>18976</v>
      </c>
      <c r="C5170" s="64" t="s">
        <v>19247</v>
      </c>
      <c r="D5170" s="64" t="s">
        <v>19248</v>
      </c>
      <c r="E5170" s="64" t="s">
        <v>210</v>
      </c>
      <c r="F5170" s="64" t="s">
        <v>210</v>
      </c>
      <c r="G5170" s="91" t="s">
        <v>19344</v>
      </c>
      <c r="H5170" s="92" t="s">
        <v>19345</v>
      </c>
      <c r="I5170" s="91" t="s">
        <v>133</v>
      </c>
      <c r="J5170" s="91" t="s">
        <v>6445</v>
      </c>
      <c r="K5170" s="91" t="s">
        <v>9137</v>
      </c>
      <c r="L5170" s="91" t="s">
        <v>6447</v>
      </c>
    </row>
    <row r="5171" spans="1:12" x14ac:dyDescent="0.25">
      <c r="A5171" s="64" t="s">
        <v>13268</v>
      </c>
      <c r="B5171" s="64" t="s">
        <v>18976</v>
      </c>
      <c r="C5171" s="64" t="s">
        <v>19247</v>
      </c>
      <c r="D5171" s="64" t="s">
        <v>19248</v>
      </c>
      <c r="E5171" s="64" t="s">
        <v>210</v>
      </c>
      <c r="F5171" s="64" t="s">
        <v>210</v>
      </c>
      <c r="G5171" s="91" t="s">
        <v>19346</v>
      </c>
      <c r="H5171" s="92" t="s">
        <v>19347</v>
      </c>
      <c r="I5171" s="91" t="s">
        <v>133</v>
      </c>
      <c r="J5171" s="91" t="s">
        <v>6445</v>
      </c>
      <c r="K5171" s="91" t="s">
        <v>8858</v>
      </c>
      <c r="L5171" s="91" t="s">
        <v>6447</v>
      </c>
    </row>
    <row r="5172" spans="1:12" x14ac:dyDescent="0.25">
      <c r="A5172" s="64" t="s">
        <v>13268</v>
      </c>
      <c r="B5172" s="64" t="s">
        <v>18976</v>
      </c>
      <c r="C5172" s="64" t="s">
        <v>19247</v>
      </c>
      <c r="D5172" s="64" t="s">
        <v>19248</v>
      </c>
      <c r="E5172" s="64" t="s">
        <v>210</v>
      </c>
      <c r="F5172" s="64" t="s">
        <v>210</v>
      </c>
      <c r="G5172" s="91" t="s">
        <v>19348</v>
      </c>
      <c r="H5172" s="92" t="s">
        <v>19349</v>
      </c>
      <c r="I5172" s="91" t="s">
        <v>4665</v>
      </c>
      <c r="J5172" s="91" t="s">
        <v>6445</v>
      </c>
      <c r="K5172" s="91" t="s">
        <v>35274</v>
      </c>
      <c r="L5172" s="91" t="s">
        <v>6447</v>
      </c>
    </row>
    <row r="5173" spans="1:12" x14ac:dyDescent="0.25">
      <c r="A5173" s="64" t="s">
        <v>13268</v>
      </c>
      <c r="B5173" s="64" t="s">
        <v>18976</v>
      </c>
      <c r="C5173" s="64" t="s">
        <v>19247</v>
      </c>
      <c r="D5173" s="64" t="s">
        <v>19248</v>
      </c>
      <c r="E5173" s="64" t="s">
        <v>210</v>
      </c>
      <c r="F5173" s="64" t="s">
        <v>210</v>
      </c>
      <c r="G5173" s="91" t="s">
        <v>19350</v>
      </c>
      <c r="H5173" s="92" t="s">
        <v>19351</v>
      </c>
      <c r="I5173" s="91" t="s">
        <v>4665</v>
      </c>
      <c r="J5173" s="91" t="s">
        <v>6445</v>
      </c>
      <c r="K5173" s="91" t="s">
        <v>31939</v>
      </c>
      <c r="L5173" s="91" t="s">
        <v>6447</v>
      </c>
    </row>
    <row r="5174" spans="1:12" x14ac:dyDescent="0.25">
      <c r="A5174" s="64" t="s">
        <v>13268</v>
      </c>
      <c r="B5174" s="64" t="s">
        <v>18976</v>
      </c>
      <c r="C5174" s="64" t="s">
        <v>19247</v>
      </c>
      <c r="D5174" s="64" t="s">
        <v>19248</v>
      </c>
      <c r="E5174" s="64" t="s">
        <v>210</v>
      </c>
      <c r="F5174" s="64" t="s">
        <v>210</v>
      </c>
      <c r="G5174" s="91" t="s">
        <v>19352</v>
      </c>
      <c r="H5174" s="92" t="s">
        <v>19353</v>
      </c>
      <c r="I5174" s="91" t="s">
        <v>4665</v>
      </c>
      <c r="J5174" s="91" t="s">
        <v>6445</v>
      </c>
      <c r="K5174" s="91" t="s">
        <v>16926</v>
      </c>
      <c r="L5174" s="91" t="s">
        <v>6447</v>
      </c>
    </row>
    <row r="5175" spans="1:12" x14ac:dyDescent="0.25">
      <c r="A5175" s="64" t="s">
        <v>13268</v>
      </c>
      <c r="B5175" s="64" t="s">
        <v>18976</v>
      </c>
      <c r="C5175" s="64" t="s">
        <v>19247</v>
      </c>
      <c r="D5175" s="64" t="s">
        <v>19248</v>
      </c>
      <c r="E5175" s="64" t="s">
        <v>210</v>
      </c>
      <c r="F5175" s="64" t="s">
        <v>210</v>
      </c>
      <c r="G5175" s="91" t="s">
        <v>19354</v>
      </c>
      <c r="H5175" s="92" t="s">
        <v>19355</v>
      </c>
      <c r="I5175" s="91" t="s">
        <v>4665</v>
      </c>
      <c r="J5175" s="91" t="s">
        <v>6445</v>
      </c>
      <c r="K5175" s="91" t="s">
        <v>16926</v>
      </c>
      <c r="L5175" s="91" t="s">
        <v>6447</v>
      </c>
    </row>
    <row r="5176" spans="1:12" x14ac:dyDescent="0.25">
      <c r="A5176" s="64" t="s">
        <v>13268</v>
      </c>
      <c r="B5176" s="64" t="s">
        <v>18976</v>
      </c>
      <c r="C5176" s="64" t="s">
        <v>19247</v>
      </c>
      <c r="D5176" s="64" t="s">
        <v>19248</v>
      </c>
      <c r="E5176" s="64" t="s">
        <v>210</v>
      </c>
      <c r="F5176" s="64" t="s">
        <v>210</v>
      </c>
      <c r="G5176" s="91" t="s">
        <v>19356</v>
      </c>
      <c r="H5176" s="92" t="s">
        <v>19357</v>
      </c>
      <c r="I5176" s="91" t="s">
        <v>4665</v>
      </c>
      <c r="J5176" s="91" t="s">
        <v>6445</v>
      </c>
      <c r="K5176" s="91" t="s">
        <v>12626</v>
      </c>
      <c r="L5176" s="91" t="s">
        <v>6447</v>
      </c>
    </row>
    <row r="5177" spans="1:12" x14ac:dyDescent="0.25">
      <c r="A5177" s="64" t="s">
        <v>13268</v>
      </c>
      <c r="B5177" s="64" t="s">
        <v>18976</v>
      </c>
      <c r="C5177" s="64" t="s">
        <v>19247</v>
      </c>
      <c r="D5177" s="64" t="s">
        <v>19248</v>
      </c>
      <c r="E5177" s="64" t="s">
        <v>210</v>
      </c>
      <c r="F5177" s="64" t="s">
        <v>210</v>
      </c>
      <c r="G5177" s="91" t="s">
        <v>19359</v>
      </c>
      <c r="H5177" s="92" t="s">
        <v>19360</v>
      </c>
      <c r="I5177" s="91" t="s">
        <v>4665</v>
      </c>
      <c r="J5177" s="91" t="s">
        <v>6445</v>
      </c>
      <c r="K5177" s="91" t="s">
        <v>20296</v>
      </c>
      <c r="L5177" s="91" t="s">
        <v>6447</v>
      </c>
    </row>
    <row r="5178" spans="1:12" x14ac:dyDescent="0.25">
      <c r="A5178" s="64" t="s">
        <v>13268</v>
      </c>
      <c r="B5178" s="64" t="s">
        <v>18976</v>
      </c>
      <c r="C5178" s="64" t="s">
        <v>19247</v>
      </c>
      <c r="D5178" s="64" t="s">
        <v>19248</v>
      </c>
      <c r="E5178" s="64" t="s">
        <v>210</v>
      </c>
      <c r="F5178" s="64" t="s">
        <v>210</v>
      </c>
      <c r="G5178" s="91" t="s">
        <v>19361</v>
      </c>
      <c r="H5178" s="92" t="s">
        <v>19362</v>
      </c>
      <c r="I5178" s="91" t="s">
        <v>4665</v>
      </c>
      <c r="J5178" s="91" t="s">
        <v>6445</v>
      </c>
      <c r="K5178" s="91" t="s">
        <v>20296</v>
      </c>
      <c r="L5178" s="91" t="s">
        <v>6447</v>
      </c>
    </row>
    <row r="5179" spans="1:12" x14ac:dyDescent="0.25">
      <c r="A5179" s="64" t="s">
        <v>13268</v>
      </c>
      <c r="B5179" s="64" t="s">
        <v>18976</v>
      </c>
      <c r="C5179" s="64" t="s">
        <v>19247</v>
      </c>
      <c r="D5179" s="64" t="s">
        <v>19248</v>
      </c>
      <c r="E5179" s="64" t="s">
        <v>210</v>
      </c>
      <c r="F5179" s="64" t="s">
        <v>210</v>
      </c>
      <c r="G5179" s="91" t="s">
        <v>19363</v>
      </c>
      <c r="H5179" s="92" t="s">
        <v>19364</v>
      </c>
      <c r="I5179" s="91" t="s">
        <v>4665</v>
      </c>
      <c r="J5179" s="91" t="s">
        <v>6445</v>
      </c>
      <c r="K5179" s="91" t="s">
        <v>30756</v>
      </c>
      <c r="L5179" s="91" t="s">
        <v>6447</v>
      </c>
    </row>
    <row r="5180" spans="1:12" x14ac:dyDescent="0.25">
      <c r="A5180" s="64" t="s">
        <v>13268</v>
      </c>
      <c r="B5180" s="64" t="s">
        <v>18976</v>
      </c>
      <c r="C5180" s="64" t="s">
        <v>19247</v>
      </c>
      <c r="D5180" s="64" t="s">
        <v>19248</v>
      </c>
      <c r="E5180" s="64" t="s">
        <v>210</v>
      </c>
      <c r="F5180" s="64" t="s">
        <v>210</v>
      </c>
      <c r="G5180" s="91" t="s">
        <v>19366</v>
      </c>
      <c r="H5180" s="92" t="s">
        <v>19367</v>
      </c>
      <c r="I5180" s="91" t="s">
        <v>4665</v>
      </c>
      <c r="J5180" s="91" t="s">
        <v>6445</v>
      </c>
      <c r="K5180" s="91" t="s">
        <v>12792</v>
      </c>
      <c r="L5180" s="91" t="s">
        <v>6447</v>
      </c>
    </row>
    <row r="5181" spans="1:12" x14ac:dyDescent="0.25">
      <c r="A5181" s="64" t="s">
        <v>13268</v>
      </c>
      <c r="B5181" s="64" t="s">
        <v>18976</v>
      </c>
      <c r="C5181" s="64" t="s">
        <v>19247</v>
      </c>
      <c r="D5181" s="64" t="s">
        <v>19248</v>
      </c>
      <c r="E5181" s="64" t="s">
        <v>210</v>
      </c>
      <c r="F5181" s="64" t="s">
        <v>210</v>
      </c>
      <c r="G5181" s="91" t="s">
        <v>19368</v>
      </c>
      <c r="H5181" s="92" t="s">
        <v>19369</v>
      </c>
      <c r="I5181" s="91" t="s">
        <v>4665</v>
      </c>
      <c r="J5181" s="91" t="s">
        <v>6445</v>
      </c>
      <c r="K5181" s="91" t="s">
        <v>12792</v>
      </c>
      <c r="L5181" s="91" t="s">
        <v>6447</v>
      </c>
    </row>
    <row r="5182" spans="1:12" x14ac:dyDescent="0.25">
      <c r="A5182" s="64" t="s">
        <v>13268</v>
      </c>
      <c r="B5182" s="64" t="s">
        <v>18976</v>
      </c>
      <c r="C5182" s="64" t="s">
        <v>19247</v>
      </c>
      <c r="D5182" s="64" t="s">
        <v>19248</v>
      </c>
      <c r="E5182" s="64" t="s">
        <v>210</v>
      </c>
      <c r="F5182" s="64" t="s">
        <v>210</v>
      </c>
      <c r="G5182" s="91" t="s">
        <v>19370</v>
      </c>
      <c r="H5182" s="92" t="s">
        <v>19371</v>
      </c>
      <c r="I5182" s="91" t="s">
        <v>4665</v>
      </c>
      <c r="J5182" s="91" t="s">
        <v>6445</v>
      </c>
      <c r="K5182" s="91" t="s">
        <v>6599</v>
      </c>
      <c r="L5182" s="91" t="s">
        <v>6447</v>
      </c>
    </row>
    <row r="5183" spans="1:12" x14ac:dyDescent="0.25">
      <c r="A5183" s="64" t="s">
        <v>13268</v>
      </c>
      <c r="B5183" s="64" t="s">
        <v>18976</v>
      </c>
      <c r="C5183" s="64" t="s">
        <v>19247</v>
      </c>
      <c r="D5183" s="64" t="s">
        <v>19248</v>
      </c>
      <c r="E5183" s="64" t="s">
        <v>210</v>
      </c>
      <c r="F5183" s="64" t="s">
        <v>210</v>
      </c>
      <c r="G5183" s="91" t="s">
        <v>19373</v>
      </c>
      <c r="H5183" s="92" t="s">
        <v>19374</v>
      </c>
      <c r="I5183" s="91" t="s">
        <v>4665</v>
      </c>
      <c r="J5183" s="91" t="s">
        <v>6445</v>
      </c>
      <c r="K5183" s="91" t="s">
        <v>15882</v>
      </c>
      <c r="L5183" s="91" t="s">
        <v>6447</v>
      </c>
    </row>
    <row r="5184" spans="1:12" x14ac:dyDescent="0.25">
      <c r="A5184" s="64" t="s">
        <v>13268</v>
      </c>
      <c r="B5184" s="64" t="s">
        <v>18976</v>
      </c>
      <c r="C5184" s="64" t="s">
        <v>19247</v>
      </c>
      <c r="D5184" s="64" t="s">
        <v>19248</v>
      </c>
      <c r="E5184" s="64" t="s">
        <v>210</v>
      </c>
      <c r="F5184" s="64" t="s">
        <v>210</v>
      </c>
      <c r="G5184" s="91" t="s">
        <v>19375</v>
      </c>
      <c r="H5184" s="92" t="s">
        <v>19376</v>
      </c>
      <c r="I5184" s="91" t="s">
        <v>19377</v>
      </c>
      <c r="J5184" s="91" t="s">
        <v>6445</v>
      </c>
      <c r="K5184" s="91" t="s">
        <v>117</v>
      </c>
      <c r="L5184" s="91" t="s">
        <v>6447</v>
      </c>
    </row>
    <row r="5185" spans="1:12" x14ac:dyDescent="0.25">
      <c r="A5185" s="64" t="s">
        <v>13268</v>
      </c>
      <c r="B5185" s="64" t="s">
        <v>18976</v>
      </c>
      <c r="C5185" s="64" t="s">
        <v>19247</v>
      </c>
      <c r="D5185" s="64" t="s">
        <v>19248</v>
      </c>
      <c r="E5185" s="64" t="s">
        <v>210</v>
      </c>
      <c r="F5185" s="64" t="s">
        <v>210</v>
      </c>
      <c r="G5185" s="91" t="s">
        <v>19378</v>
      </c>
      <c r="H5185" s="92" t="s">
        <v>19379</v>
      </c>
      <c r="I5185" s="91" t="s">
        <v>19377</v>
      </c>
      <c r="J5185" s="91" t="s">
        <v>6445</v>
      </c>
      <c r="K5185" s="91" t="s">
        <v>16529</v>
      </c>
      <c r="L5185" s="91" t="s">
        <v>6447</v>
      </c>
    </row>
    <row r="5186" spans="1:12" x14ac:dyDescent="0.25">
      <c r="A5186" s="64" t="s">
        <v>13268</v>
      </c>
      <c r="B5186" s="64" t="s">
        <v>18976</v>
      </c>
      <c r="C5186" s="64" t="s">
        <v>19247</v>
      </c>
      <c r="D5186" s="64" t="s">
        <v>19248</v>
      </c>
      <c r="E5186" s="64" t="s">
        <v>210</v>
      </c>
      <c r="F5186" s="64" t="s">
        <v>210</v>
      </c>
      <c r="G5186" s="91" t="s">
        <v>19380</v>
      </c>
      <c r="H5186" s="92" t="s">
        <v>19381</v>
      </c>
      <c r="I5186" s="91" t="s">
        <v>19377</v>
      </c>
      <c r="J5186" s="91" t="s">
        <v>6445</v>
      </c>
      <c r="K5186" s="91" t="s">
        <v>8332</v>
      </c>
      <c r="L5186" s="91" t="s">
        <v>6447</v>
      </c>
    </row>
    <row r="5187" spans="1:12" x14ac:dyDescent="0.25">
      <c r="A5187" s="64" t="s">
        <v>13268</v>
      </c>
      <c r="B5187" s="64" t="s">
        <v>18976</v>
      </c>
      <c r="C5187" s="64" t="s">
        <v>19247</v>
      </c>
      <c r="D5187" s="64" t="s">
        <v>19248</v>
      </c>
      <c r="E5187" s="64" t="s">
        <v>210</v>
      </c>
      <c r="F5187" s="64" t="s">
        <v>210</v>
      </c>
      <c r="G5187" s="91" t="s">
        <v>19382</v>
      </c>
      <c r="H5187" s="92" t="s">
        <v>19383</v>
      </c>
      <c r="I5187" s="91" t="s">
        <v>19377</v>
      </c>
      <c r="J5187" s="91" t="s">
        <v>6445</v>
      </c>
      <c r="K5187" s="91" t="s">
        <v>8573</v>
      </c>
      <c r="L5187" s="91" t="s">
        <v>6447</v>
      </c>
    </row>
    <row r="5188" spans="1:12" x14ac:dyDescent="0.25">
      <c r="A5188" s="64" t="s">
        <v>13268</v>
      </c>
      <c r="B5188" s="64" t="s">
        <v>18976</v>
      </c>
      <c r="C5188" s="64" t="s">
        <v>19247</v>
      </c>
      <c r="D5188" s="64" t="s">
        <v>19248</v>
      </c>
      <c r="E5188" s="64" t="s">
        <v>210</v>
      </c>
      <c r="F5188" s="64" t="s">
        <v>210</v>
      </c>
      <c r="G5188" s="91" t="s">
        <v>19384</v>
      </c>
      <c r="H5188" s="92" t="s">
        <v>19385</v>
      </c>
      <c r="I5188" s="91" t="s">
        <v>4665</v>
      </c>
      <c r="J5188" s="91" t="s">
        <v>6445</v>
      </c>
      <c r="K5188" s="91" t="s">
        <v>6599</v>
      </c>
      <c r="L5188" s="91" t="s">
        <v>6447</v>
      </c>
    </row>
    <row r="5189" spans="1:12" x14ac:dyDescent="0.25">
      <c r="A5189" s="64" t="s">
        <v>13268</v>
      </c>
      <c r="B5189" s="64" t="s">
        <v>18976</v>
      </c>
      <c r="C5189" s="64" t="s">
        <v>19247</v>
      </c>
      <c r="D5189" s="64" t="s">
        <v>19248</v>
      </c>
      <c r="E5189" s="64" t="s">
        <v>210</v>
      </c>
      <c r="F5189" s="64" t="s">
        <v>210</v>
      </c>
      <c r="G5189" s="91" t="s">
        <v>19386</v>
      </c>
      <c r="H5189" s="92" t="s">
        <v>19387</v>
      </c>
      <c r="I5189" s="91" t="s">
        <v>4665</v>
      </c>
      <c r="J5189" s="91" t="s">
        <v>6445</v>
      </c>
      <c r="K5189" s="91" t="s">
        <v>39542</v>
      </c>
      <c r="L5189" s="91" t="s">
        <v>6447</v>
      </c>
    </row>
    <row r="5190" spans="1:12" x14ac:dyDescent="0.25">
      <c r="A5190" s="64" t="s">
        <v>13268</v>
      </c>
      <c r="B5190" s="64" t="s">
        <v>18976</v>
      </c>
      <c r="C5190" s="64" t="s">
        <v>19247</v>
      </c>
      <c r="D5190" s="64" t="s">
        <v>19248</v>
      </c>
      <c r="E5190" s="64" t="s">
        <v>210</v>
      </c>
      <c r="F5190" s="64" t="s">
        <v>210</v>
      </c>
      <c r="G5190" s="91" t="s">
        <v>19388</v>
      </c>
      <c r="H5190" s="92" t="s">
        <v>19389</v>
      </c>
      <c r="I5190" s="91" t="s">
        <v>4665</v>
      </c>
      <c r="J5190" s="91" t="s">
        <v>6445</v>
      </c>
      <c r="K5190" s="91" t="s">
        <v>39543</v>
      </c>
      <c r="L5190" s="91" t="s">
        <v>6447</v>
      </c>
    </row>
    <row r="5191" spans="1:12" x14ac:dyDescent="0.25">
      <c r="A5191" s="64" t="s">
        <v>13268</v>
      </c>
      <c r="B5191" s="64" t="s">
        <v>18976</v>
      </c>
      <c r="C5191" s="64" t="s">
        <v>19247</v>
      </c>
      <c r="D5191" s="64" t="s">
        <v>19248</v>
      </c>
      <c r="E5191" s="64" t="s">
        <v>210</v>
      </c>
      <c r="F5191" s="64" t="s">
        <v>210</v>
      </c>
      <c r="G5191" s="91" t="s">
        <v>19391</v>
      </c>
      <c r="H5191" s="92" t="s">
        <v>19392</v>
      </c>
      <c r="I5191" s="91" t="s">
        <v>4665</v>
      </c>
      <c r="J5191" s="91" t="s">
        <v>6445</v>
      </c>
      <c r="K5191" s="91" t="s">
        <v>31638</v>
      </c>
      <c r="L5191" s="91" t="s">
        <v>6447</v>
      </c>
    </row>
    <row r="5192" spans="1:12" x14ac:dyDescent="0.25">
      <c r="A5192" s="64" t="s">
        <v>13268</v>
      </c>
      <c r="B5192" s="64" t="s">
        <v>18976</v>
      </c>
      <c r="C5192" s="64" t="s">
        <v>19247</v>
      </c>
      <c r="D5192" s="64" t="s">
        <v>19248</v>
      </c>
      <c r="E5192" s="64" t="s">
        <v>210</v>
      </c>
      <c r="F5192" s="64" t="s">
        <v>210</v>
      </c>
      <c r="G5192" s="91" t="s">
        <v>19393</v>
      </c>
      <c r="H5192" s="92" t="s">
        <v>19394</v>
      </c>
      <c r="I5192" s="91" t="s">
        <v>4665</v>
      </c>
      <c r="J5192" s="91" t="s">
        <v>6445</v>
      </c>
      <c r="K5192" s="91" t="s">
        <v>14263</v>
      </c>
      <c r="L5192" s="91" t="s">
        <v>6447</v>
      </c>
    </row>
    <row r="5193" spans="1:12" x14ac:dyDescent="0.25">
      <c r="A5193" s="64" t="s">
        <v>13268</v>
      </c>
      <c r="B5193" s="64" t="s">
        <v>18976</v>
      </c>
      <c r="C5193" s="64" t="s">
        <v>19247</v>
      </c>
      <c r="D5193" s="64" t="s">
        <v>19248</v>
      </c>
      <c r="E5193" s="64" t="s">
        <v>210</v>
      </c>
      <c r="F5193" s="64" t="s">
        <v>210</v>
      </c>
      <c r="G5193" s="91" t="s">
        <v>19395</v>
      </c>
      <c r="H5193" s="92" t="s">
        <v>19396</v>
      </c>
      <c r="I5193" s="91" t="s">
        <v>4665</v>
      </c>
      <c r="J5193" s="91" t="s">
        <v>6445</v>
      </c>
      <c r="K5193" s="91" t="s">
        <v>6599</v>
      </c>
      <c r="L5193" s="91" t="s">
        <v>6447</v>
      </c>
    </row>
    <row r="5194" spans="1:12" ht="23.25" x14ac:dyDescent="0.25">
      <c r="A5194" s="64" t="s">
        <v>13268</v>
      </c>
      <c r="B5194" s="64" t="s">
        <v>18976</v>
      </c>
      <c r="C5194" s="64" t="s">
        <v>19247</v>
      </c>
      <c r="D5194" s="64" t="s">
        <v>19248</v>
      </c>
      <c r="E5194" s="64" t="s">
        <v>210</v>
      </c>
      <c r="F5194" s="64" t="s">
        <v>210</v>
      </c>
      <c r="G5194" s="91" t="s">
        <v>19397</v>
      </c>
      <c r="H5194" s="92" t="s">
        <v>19398</v>
      </c>
      <c r="I5194" s="91" t="s">
        <v>4</v>
      </c>
      <c r="J5194" s="91" t="s">
        <v>6445</v>
      </c>
      <c r="K5194" s="91" t="s">
        <v>8236</v>
      </c>
      <c r="L5194" s="91" t="s">
        <v>6447</v>
      </c>
    </row>
    <row r="5195" spans="1:12" ht="23.25" x14ac:dyDescent="0.25">
      <c r="A5195" s="64" t="s">
        <v>13268</v>
      </c>
      <c r="B5195" s="64" t="s">
        <v>18976</v>
      </c>
      <c r="C5195" s="64" t="s">
        <v>19247</v>
      </c>
      <c r="D5195" s="64" t="s">
        <v>19248</v>
      </c>
      <c r="E5195" s="64" t="s">
        <v>210</v>
      </c>
      <c r="F5195" s="64" t="s">
        <v>210</v>
      </c>
      <c r="G5195" s="91" t="s">
        <v>19399</v>
      </c>
      <c r="H5195" s="92" t="s">
        <v>19400</v>
      </c>
      <c r="I5195" s="91" t="s">
        <v>4</v>
      </c>
      <c r="J5195" s="91" t="s">
        <v>6445</v>
      </c>
      <c r="K5195" s="91" t="s">
        <v>7901</v>
      </c>
      <c r="L5195" s="91" t="s">
        <v>6447</v>
      </c>
    </row>
    <row r="5196" spans="1:12" ht="34.5" x14ac:dyDescent="0.25">
      <c r="A5196" s="64" t="s">
        <v>13268</v>
      </c>
      <c r="B5196" s="64" t="s">
        <v>18976</v>
      </c>
      <c r="C5196" s="64" t="s">
        <v>19247</v>
      </c>
      <c r="D5196" s="64" t="s">
        <v>19248</v>
      </c>
      <c r="E5196" s="64" t="s">
        <v>210</v>
      </c>
      <c r="F5196" s="64" t="s">
        <v>210</v>
      </c>
      <c r="G5196" s="91" t="s">
        <v>19401</v>
      </c>
      <c r="H5196" s="92" t="s">
        <v>19402</v>
      </c>
      <c r="I5196" s="91" t="s">
        <v>4</v>
      </c>
      <c r="J5196" s="91" t="s">
        <v>6445</v>
      </c>
      <c r="K5196" s="91" t="s">
        <v>8236</v>
      </c>
      <c r="L5196" s="91" t="s">
        <v>6447</v>
      </c>
    </row>
    <row r="5197" spans="1:12" ht="34.5" x14ac:dyDescent="0.25">
      <c r="A5197" s="64" t="s">
        <v>13268</v>
      </c>
      <c r="B5197" s="64" t="s">
        <v>18976</v>
      </c>
      <c r="C5197" s="64" t="s">
        <v>19247</v>
      </c>
      <c r="D5197" s="64" t="s">
        <v>19248</v>
      </c>
      <c r="E5197" s="64" t="s">
        <v>210</v>
      </c>
      <c r="F5197" s="64" t="s">
        <v>210</v>
      </c>
      <c r="G5197" s="91" t="s">
        <v>19403</v>
      </c>
      <c r="H5197" s="92" t="s">
        <v>19404</v>
      </c>
      <c r="I5197" s="91" t="s">
        <v>4</v>
      </c>
      <c r="J5197" s="91" t="s">
        <v>6445</v>
      </c>
      <c r="K5197" s="91" t="s">
        <v>181</v>
      </c>
      <c r="L5197" s="91" t="s">
        <v>6447</v>
      </c>
    </row>
    <row r="5198" spans="1:12" ht="34.5" x14ac:dyDescent="0.25">
      <c r="A5198" s="64" t="s">
        <v>13268</v>
      </c>
      <c r="B5198" s="64" t="s">
        <v>18976</v>
      </c>
      <c r="C5198" s="64" t="s">
        <v>19247</v>
      </c>
      <c r="D5198" s="64" t="s">
        <v>19248</v>
      </c>
      <c r="E5198" s="64" t="s">
        <v>210</v>
      </c>
      <c r="F5198" s="64" t="s">
        <v>210</v>
      </c>
      <c r="G5198" s="91" t="s">
        <v>19405</v>
      </c>
      <c r="H5198" s="92" t="s">
        <v>19406</v>
      </c>
      <c r="I5198" s="91" t="s">
        <v>4</v>
      </c>
      <c r="J5198" s="91" t="s">
        <v>6445</v>
      </c>
      <c r="K5198" s="91" t="s">
        <v>7901</v>
      </c>
      <c r="L5198" s="91" t="s">
        <v>6447</v>
      </c>
    </row>
    <row r="5199" spans="1:12" ht="23.25" x14ac:dyDescent="0.25">
      <c r="A5199" s="64" t="s">
        <v>13268</v>
      </c>
      <c r="B5199" s="64" t="s">
        <v>18976</v>
      </c>
      <c r="C5199" s="64" t="s">
        <v>19247</v>
      </c>
      <c r="D5199" s="64" t="s">
        <v>19248</v>
      </c>
      <c r="E5199" s="64" t="s">
        <v>210</v>
      </c>
      <c r="F5199" s="64" t="s">
        <v>210</v>
      </c>
      <c r="G5199" s="91" t="s">
        <v>19407</v>
      </c>
      <c r="H5199" s="92" t="s">
        <v>19408</v>
      </c>
      <c r="I5199" s="91" t="s">
        <v>4</v>
      </c>
      <c r="J5199" s="91" t="s">
        <v>6445</v>
      </c>
      <c r="K5199" s="91" t="s">
        <v>141</v>
      </c>
      <c r="L5199" s="91" t="s">
        <v>6447</v>
      </c>
    </row>
    <row r="5200" spans="1:12" ht="23.25" x14ac:dyDescent="0.25">
      <c r="A5200" s="64" t="s">
        <v>13268</v>
      </c>
      <c r="B5200" s="64" t="s">
        <v>18976</v>
      </c>
      <c r="C5200" s="64" t="s">
        <v>19247</v>
      </c>
      <c r="D5200" s="64" t="s">
        <v>19248</v>
      </c>
      <c r="E5200" s="64" t="s">
        <v>210</v>
      </c>
      <c r="F5200" s="64" t="s">
        <v>210</v>
      </c>
      <c r="G5200" s="91" t="s">
        <v>19409</v>
      </c>
      <c r="H5200" s="92" t="s">
        <v>19410</v>
      </c>
      <c r="I5200" s="91" t="s">
        <v>4</v>
      </c>
      <c r="J5200" s="91" t="s">
        <v>6445</v>
      </c>
      <c r="K5200" s="91" t="s">
        <v>7901</v>
      </c>
      <c r="L5200" s="91" t="s">
        <v>6447</v>
      </c>
    </row>
    <row r="5201" spans="1:12" ht="23.25" x14ac:dyDescent="0.25">
      <c r="A5201" s="64" t="s">
        <v>13268</v>
      </c>
      <c r="B5201" s="64" t="s">
        <v>18976</v>
      </c>
      <c r="C5201" s="64" t="s">
        <v>19247</v>
      </c>
      <c r="D5201" s="64" t="s">
        <v>19248</v>
      </c>
      <c r="E5201" s="64" t="s">
        <v>210</v>
      </c>
      <c r="F5201" s="64" t="s">
        <v>210</v>
      </c>
      <c r="G5201" s="91" t="s">
        <v>19411</v>
      </c>
      <c r="H5201" s="92" t="s">
        <v>19412</v>
      </c>
      <c r="I5201" s="91" t="s">
        <v>4</v>
      </c>
      <c r="J5201" s="91" t="s">
        <v>6445</v>
      </c>
      <c r="K5201" s="91" t="s">
        <v>8192</v>
      </c>
      <c r="L5201" s="91" t="s">
        <v>6447</v>
      </c>
    </row>
    <row r="5202" spans="1:12" ht="23.25" x14ac:dyDescent="0.25">
      <c r="A5202" s="64" t="s">
        <v>13268</v>
      </c>
      <c r="B5202" s="64" t="s">
        <v>18976</v>
      </c>
      <c r="C5202" s="64" t="s">
        <v>19247</v>
      </c>
      <c r="D5202" s="64" t="s">
        <v>19248</v>
      </c>
      <c r="E5202" s="64" t="s">
        <v>210</v>
      </c>
      <c r="F5202" s="64" t="s">
        <v>210</v>
      </c>
      <c r="G5202" s="91" t="s">
        <v>19413</v>
      </c>
      <c r="H5202" s="92" t="s">
        <v>19414</v>
      </c>
      <c r="I5202" s="91" t="s">
        <v>4</v>
      </c>
      <c r="J5202" s="91" t="s">
        <v>6445</v>
      </c>
      <c r="K5202" s="91" t="s">
        <v>9358</v>
      </c>
      <c r="L5202" s="91" t="s">
        <v>6447</v>
      </c>
    </row>
    <row r="5203" spans="1:12" ht="23.25" x14ac:dyDescent="0.25">
      <c r="A5203" s="64" t="s">
        <v>13268</v>
      </c>
      <c r="B5203" s="64" t="s">
        <v>18976</v>
      </c>
      <c r="C5203" s="64" t="s">
        <v>19247</v>
      </c>
      <c r="D5203" s="64" t="s">
        <v>19248</v>
      </c>
      <c r="E5203" s="64" t="s">
        <v>210</v>
      </c>
      <c r="F5203" s="64" t="s">
        <v>210</v>
      </c>
      <c r="G5203" s="91" t="s">
        <v>19415</v>
      </c>
      <c r="H5203" s="92" t="s">
        <v>19416</v>
      </c>
      <c r="I5203" s="91" t="s">
        <v>4</v>
      </c>
      <c r="J5203" s="91" t="s">
        <v>6445</v>
      </c>
      <c r="K5203" s="91" t="s">
        <v>7993</v>
      </c>
      <c r="L5203" s="91" t="s">
        <v>6447</v>
      </c>
    </row>
    <row r="5204" spans="1:12" ht="23.25" x14ac:dyDescent="0.25">
      <c r="A5204" s="64" t="s">
        <v>13268</v>
      </c>
      <c r="B5204" s="64" t="s">
        <v>18976</v>
      </c>
      <c r="C5204" s="64" t="s">
        <v>19247</v>
      </c>
      <c r="D5204" s="64" t="s">
        <v>19248</v>
      </c>
      <c r="E5204" s="64" t="s">
        <v>210</v>
      </c>
      <c r="F5204" s="64" t="s">
        <v>210</v>
      </c>
      <c r="G5204" s="91" t="s">
        <v>19417</v>
      </c>
      <c r="H5204" s="92" t="s">
        <v>19418</v>
      </c>
      <c r="I5204" s="91" t="s">
        <v>4</v>
      </c>
      <c r="J5204" s="91" t="s">
        <v>6445</v>
      </c>
      <c r="K5204" s="91" t="s">
        <v>7627</v>
      </c>
      <c r="L5204" s="91" t="s">
        <v>6447</v>
      </c>
    </row>
    <row r="5205" spans="1:12" ht="23.25" x14ac:dyDescent="0.25">
      <c r="A5205" s="64" t="s">
        <v>13268</v>
      </c>
      <c r="B5205" s="64" t="s">
        <v>18976</v>
      </c>
      <c r="C5205" s="64" t="s">
        <v>19247</v>
      </c>
      <c r="D5205" s="64" t="s">
        <v>19248</v>
      </c>
      <c r="E5205" s="64" t="s">
        <v>210</v>
      </c>
      <c r="F5205" s="64" t="s">
        <v>210</v>
      </c>
      <c r="G5205" s="91" t="s">
        <v>19419</v>
      </c>
      <c r="H5205" s="92" t="s">
        <v>19420</v>
      </c>
      <c r="I5205" s="91" t="s">
        <v>4</v>
      </c>
      <c r="J5205" s="91" t="s">
        <v>6445</v>
      </c>
      <c r="K5205" s="91" t="s">
        <v>181</v>
      </c>
      <c r="L5205" s="91" t="s">
        <v>6447</v>
      </c>
    </row>
    <row r="5206" spans="1:12" ht="23.25" x14ac:dyDescent="0.25">
      <c r="A5206" s="64" t="s">
        <v>13268</v>
      </c>
      <c r="B5206" s="64" t="s">
        <v>18976</v>
      </c>
      <c r="C5206" s="64" t="s">
        <v>19247</v>
      </c>
      <c r="D5206" s="64" t="s">
        <v>19248</v>
      </c>
      <c r="E5206" s="64" t="s">
        <v>210</v>
      </c>
      <c r="F5206" s="64" t="s">
        <v>210</v>
      </c>
      <c r="G5206" s="91" t="s">
        <v>19421</v>
      </c>
      <c r="H5206" s="92" t="s">
        <v>19422</v>
      </c>
      <c r="I5206" s="91" t="s">
        <v>4</v>
      </c>
      <c r="J5206" s="91" t="s">
        <v>6445</v>
      </c>
      <c r="K5206" s="91" t="s">
        <v>141</v>
      </c>
      <c r="L5206" s="91" t="s">
        <v>6447</v>
      </c>
    </row>
    <row r="5207" spans="1:12" ht="23.25" x14ac:dyDescent="0.25">
      <c r="A5207" s="64" t="s">
        <v>13268</v>
      </c>
      <c r="B5207" s="64" t="s">
        <v>18976</v>
      </c>
      <c r="C5207" s="64" t="s">
        <v>19247</v>
      </c>
      <c r="D5207" s="64" t="s">
        <v>19248</v>
      </c>
      <c r="E5207" s="64" t="s">
        <v>210</v>
      </c>
      <c r="F5207" s="64" t="s">
        <v>210</v>
      </c>
      <c r="G5207" s="91" t="s">
        <v>19423</v>
      </c>
      <c r="H5207" s="92" t="s">
        <v>19424</v>
      </c>
      <c r="I5207" s="91" t="s">
        <v>4</v>
      </c>
      <c r="J5207" s="91" t="s">
        <v>6445</v>
      </c>
      <c r="K5207" s="91" t="s">
        <v>8022</v>
      </c>
      <c r="L5207" s="91" t="s">
        <v>6447</v>
      </c>
    </row>
    <row r="5208" spans="1:12" ht="23.25" x14ac:dyDescent="0.25">
      <c r="A5208" s="64" t="s">
        <v>13268</v>
      </c>
      <c r="B5208" s="64" t="s">
        <v>18976</v>
      </c>
      <c r="C5208" s="64" t="s">
        <v>19247</v>
      </c>
      <c r="D5208" s="64" t="s">
        <v>19248</v>
      </c>
      <c r="E5208" s="64" t="s">
        <v>210</v>
      </c>
      <c r="F5208" s="64" t="s">
        <v>210</v>
      </c>
      <c r="G5208" s="91" t="s">
        <v>19425</v>
      </c>
      <c r="H5208" s="92" t="s">
        <v>19426</v>
      </c>
      <c r="I5208" s="91" t="s">
        <v>4</v>
      </c>
      <c r="J5208" s="91" t="s">
        <v>6445</v>
      </c>
      <c r="K5208" s="91" t="s">
        <v>7901</v>
      </c>
      <c r="L5208" s="91" t="s">
        <v>6447</v>
      </c>
    </row>
    <row r="5209" spans="1:12" ht="23.25" x14ac:dyDescent="0.25">
      <c r="A5209" s="64" t="s">
        <v>13268</v>
      </c>
      <c r="B5209" s="64" t="s">
        <v>18976</v>
      </c>
      <c r="C5209" s="64" t="s">
        <v>19247</v>
      </c>
      <c r="D5209" s="64" t="s">
        <v>19248</v>
      </c>
      <c r="E5209" s="64" t="s">
        <v>210</v>
      </c>
      <c r="F5209" s="64" t="s">
        <v>210</v>
      </c>
      <c r="G5209" s="91" t="s">
        <v>19427</v>
      </c>
      <c r="H5209" s="92" t="s">
        <v>19428</v>
      </c>
      <c r="I5209" s="91" t="s">
        <v>4</v>
      </c>
      <c r="J5209" s="91" t="s">
        <v>6445</v>
      </c>
      <c r="K5209" s="91" t="s">
        <v>8016</v>
      </c>
      <c r="L5209" s="91" t="s">
        <v>6447</v>
      </c>
    </row>
    <row r="5210" spans="1:12" ht="23.25" x14ac:dyDescent="0.25">
      <c r="A5210" s="64" t="s">
        <v>13268</v>
      </c>
      <c r="B5210" s="64" t="s">
        <v>18976</v>
      </c>
      <c r="C5210" s="64" t="s">
        <v>19247</v>
      </c>
      <c r="D5210" s="64" t="s">
        <v>19248</v>
      </c>
      <c r="E5210" s="64" t="s">
        <v>210</v>
      </c>
      <c r="F5210" s="64" t="s">
        <v>210</v>
      </c>
      <c r="G5210" s="91" t="s">
        <v>19429</v>
      </c>
      <c r="H5210" s="92" t="s">
        <v>19430</v>
      </c>
      <c r="I5210" s="91" t="s">
        <v>4</v>
      </c>
      <c r="J5210" s="91" t="s">
        <v>6445</v>
      </c>
      <c r="K5210" s="91" t="s">
        <v>7627</v>
      </c>
      <c r="L5210" s="91" t="s">
        <v>6447</v>
      </c>
    </row>
    <row r="5211" spans="1:12" ht="23.25" x14ac:dyDescent="0.25">
      <c r="A5211" s="64" t="s">
        <v>13268</v>
      </c>
      <c r="B5211" s="64" t="s">
        <v>18976</v>
      </c>
      <c r="C5211" s="64" t="s">
        <v>19247</v>
      </c>
      <c r="D5211" s="64" t="s">
        <v>19248</v>
      </c>
      <c r="E5211" s="64" t="s">
        <v>210</v>
      </c>
      <c r="F5211" s="64" t="s">
        <v>210</v>
      </c>
      <c r="G5211" s="91" t="s">
        <v>19431</v>
      </c>
      <c r="H5211" s="92" t="s">
        <v>19432</v>
      </c>
      <c r="I5211" s="91" t="s">
        <v>4</v>
      </c>
      <c r="J5211" s="91" t="s">
        <v>6445</v>
      </c>
      <c r="K5211" s="91" t="s">
        <v>8177</v>
      </c>
      <c r="L5211" s="91" t="s">
        <v>6447</v>
      </c>
    </row>
    <row r="5212" spans="1:12" ht="23.25" x14ac:dyDescent="0.25">
      <c r="A5212" s="64" t="s">
        <v>13268</v>
      </c>
      <c r="B5212" s="64" t="s">
        <v>18976</v>
      </c>
      <c r="C5212" s="64" t="s">
        <v>19247</v>
      </c>
      <c r="D5212" s="64" t="s">
        <v>19248</v>
      </c>
      <c r="E5212" s="64" t="s">
        <v>210</v>
      </c>
      <c r="F5212" s="64" t="s">
        <v>210</v>
      </c>
      <c r="G5212" s="91" t="s">
        <v>19433</v>
      </c>
      <c r="H5212" s="92" t="s">
        <v>19434</v>
      </c>
      <c r="I5212" s="91" t="s">
        <v>4</v>
      </c>
      <c r="J5212" s="91" t="s">
        <v>6445</v>
      </c>
      <c r="K5212" s="91" t="s">
        <v>7816</v>
      </c>
      <c r="L5212" s="91" t="s">
        <v>6447</v>
      </c>
    </row>
    <row r="5213" spans="1:12" ht="23.25" x14ac:dyDescent="0.25">
      <c r="A5213" s="64" t="s">
        <v>13268</v>
      </c>
      <c r="B5213" s="64" t="s">
        <v>18976</v>
      </c>
      <c r="C5213" s="64" t="s">
        <v>19247</v>
      </c>
      <c r="D5213" s="64" t="s">
        <v>19248</v>
      </c>
      <c r="E5213" s="64" t="s">
        <v>210</v>
      </c>
      <c r="F5213" s="64" t="s">
        <v>210</v>
      </c>
      <c r="G5213" s="91" t="s">
        <v>19435</v>
      </c>
      <c r="H5213" s="92" t="s">
        <v>19436</v>
      </c>
      <c r="I5213" s="91" t="s">
        <v>4</v>
      </c>
      <c r="J5213" s="91" t="s">
        <v>6445</v>
      </c>
      <c r="K5213" s="91" t="s">
        <v>16909</v>
      </c>
      <c r="L5213" s="91" t="s">
        <v>6447</v>
      </c>
    </row>
    <row r="5214" spans="1:12" x14ac:dyDescent="0.25">
      <c r="A5214" s="64" t="s">
        <v>13268</v>
      </c>
      <c r="B5214" s="64" t="s">
        <v>18976</v>
      </c>
      <c r="C5214" s="64" t="s">
        <v>19247</v>
      </c>
      <c r="D5214" s="64" t="s">
        <v>19248</v>
      </c>
      <c r="E5214" s="64" t="s">
        <v>210</v>
      </c>
      <c r="F5214" s="64" t="s">
        <v>210</v>
      </c>
      <c r="G5214" s="91" t="s">
        <v>19437</v>
      </c>
      <c r="H5214" s="92" t="s">
        <v>19438</v>
      </c>
      <c r="I5214" s="91" t="s">
        <v>55</v>
      </c>
      <c r="J5214" s="91" t="s">
        <v>6445</v>
      </c>
      <c r="K5214" s="91" t="s">
        <v>39544</v>
      </c>
      <c r="L5214" s="91" t="s">
        <v>6447</v>
      </c>
    </row>
    <row r="5215" spans="1:12" x14ac:dyDescent="0.25">
      <c r="A5215" s="64" t="s">
        <v>13268</v>
      </c>
      <c r="B5215" s="64" t="s">
        <v>18976</v>
      </c>
      <c r="C5215" s="64" t="s">
        <v>19247</v>
      </c>
      <c r="D5215" s="64" t="s">
        <v>19248</v>
      </c>
      <c r="E5215" s="64" t="s">
        <v>210</v>
      </c>
      <c r="F5215" s="64" t="s">
        <v>210</v>
      </c>
      <c r="G5215" s="91" t="s">
        <v>19439</v>
      </c>
      <c r="H5215" s="92" t="s">
        <v>19440</v>
      </c>
      <c r="I5215" s="91" t="s">
        <v>5</v>
      </c>
      <c r="J5215" s="91" t="s">
        <v>6445</v>
      </c>
      <c r="K5215" s="91" t="s">
        <v>8019</v>
      </c>
      <c r="L5215" s="91" t="s">
        <v>6447</v>
      </c>
    </row>
    <row r="5216" spans="1:12" x14ac:dyDescent="0.25">
      <c r="A5216" s="64" t="s">
        <v>13268</v>
      </c>
      <c r="B5216" s="64" t="s">
        <v>18976</v>
      </c>
      <c r="C5216" s="64" t="s">
        <v>19247</v>
      </c>
      <c r="D5216" s="64" t="s">
        <v>19248</v>
      </c>
      <c r="E5216" s="64" t="s">
        <v>210</v>
      </c>
      <c r="F5216" s="64" t="s">
        <v>210</v>
      </c>
      <c r="G5216" s="91" t="s">
        <v>19441</v>
      </c>
      <c r="H5216" s="92" t="s">
        <v>19442</v>
      </c>
      <c r="I5216" s="91" t="s">
        <v>19377</v>
      </c>
      <c r="J5216" s="91" t="s">
        <v>6445</v>
      </c>
      <c r="K5216" s="91" t="s">
        <v>7901</v>
      </c>
      <c r="L5216" s="91" t="s">
        <v>6447</v>
      </c>
    </row>
    <row r="5217" spans="1:12" x14ac:dyDescent="0.25">
      <c r="A5217" s="64" t="s">
        <v>13268</v>
      </c>
      <c r="B5217" s="64" t="s">
        <v>18976</v>
      </c>
      <c r="C5217" s="64" t="s">
        <v>19247</v>
      </c>
      <c r="D5217" s="64" t="s">
        <v>19248</v>
      </c>
      <c r="E5217" s="64" t="s">
        <v>210</v>
      </c>
      <c r="F5217" s="64" t="s">
        <v>210</v>
      </c>
      <c r="G5217" s="91" t="s">
        <v>19443</v>
      </c>
      <c r="H5217" s="92" t="s">
        <v>19444</v>
      </c>
      <c r="I5217" s="91" t="s">
        <v>19377</v>
      </c>
      <c r="J5217" s="91" t="s">
        <v>6445</v>
      </c>
      <c r="K5217" s="91" t="s">
        <v>84</v>
      </c>
      <c r="L5217" s="91" t="s">
        <v>6447</v>
      </c>
    </row>
    <row r="5218" spans="1:12" x14ac:dyDescent="0.25">
      <c r="A5218" s="64" t="s">
        <v>13268</v>
      </c>
      <c r="B5218" s="64" t="s">
        <v>18976</v>
      </c>
      <c r="C5218" s="64" t="s">
        <v>19247</v>
      </c>
      <c r="D5218" s="64" t="s">
        <v>19248</v>
      </c>
      <c r="E5218" s="64" t="s">
        <v>210</v>
      </c>
      <c r="F5218" s="64" t="s">
        <v>210</v>
      </c>
      <c r="G5218" s="91" t="s">
        <v>19445</v>
      </c>
      <c r="H5218" s="92" t="s">
        <v>19446</v>
      </c>
      <c r="I5218" s="91" t="s">
        <v>19377</v>
      </c>
      <c r="J5218" s="91" t="s">
        <v>6445</v>
      </c>
      <c r="K5218" s="91" t="s">
        <v>8171</v>
      </c>
      <c r="L5218" s="91" t="s">
        <v>6447</v>
      </c>
    </row>
    <row r="5219" spans="1:12" x14ac:dyDescent="0.25">
      <c r="A5219" s="64" t="s">
        <v>13268</v>
      </c>
      <c r="B5219" s="64" t="s">
        <v>18976</v>
      </c>
      <c r="C5219" s="64" t="s">
        <v>19247</v>
      </c>
      <c r="D5219" s="64" t="s">
        <v>19248</v>
      </c>
      <c r="E5219" s="64" t="s">
        <v>210</v>
      </c>
      <c r="F5219" s="64" t="s">
        <v>210</v>
      </c>
      <c r="G5219" s="91" t="s">
        <v>19447</v>
      </c>
      <c r="H5219" s="92" t="s">
        <v>19448</v>
      </c>
      <c r="I5219" s="91" t="s">
        <v>19377</v>
      </c>
      <c r="J5219" s="91" t="s">
        <v>6445</v>
      </c>
      <c r="K5219" s="91" t="s">
        <v>7605</v>
      </c>
      <c r="L5219" s="91" t="s">
        <v>6447</v>
      </c>
    </row>
    <row r="5220" spans="1:12" x14ac:dyDescent="0.25">
      <c r="A5220" s="64" t="s">
        <v>13268</v>
      </c>
      <c r="B5220" s="64" t="s">
        <v>18976</v>
      </c>
      <c r="C5220" s="64" t="s">
        <v>19247</v>
      </c>
      <c r="D5220" s="64" t="s">
        <v>19248</v>
      </c>
      <c r="E5220" s="64" t="s">
        <v>210</v>
      </c>
      <c r="F5220" s="64" t="s">
        <v>210</v>
      </c>
      <c r="G5220" s="91" t="s">
        <v>19449</v>
      </c>
      <c r="H5220" s="92" t="s">
        <v>19450</v>
      </c>
      <c r="I5220" s="91" t="s">
        <v>4665</v>
      </c>
      <c r="J5220" s="91" t="s">
        <v>6445</v>
      </c>
      <c r="K5220" s="91" t="s">
        <v>9330</v>
      </c>
      <c r="L5220" s="91" t="s">
        <v>6447</v>
      </c>
    </row>
    <row r="5221" spans="1:12" x14ac:dyDescent="0.25">
      <c r="A5221" s="64" t="s">
        <v>13268</v>
      </c>
      <c r="B5221" s="64" t="s">
        <v>18976</v>
      </c>
      <c r="C5221" s="64" t="s">
        <v>19247</v>
      </c>
      <c r="D5221" s="64" t="s">
        <v>19248</v>
      </c>
      <c r="E5221" s="64" t="s">
        <v>210</v>
      </c>
      <c r="F5221" s="64" t="s">
        <v>210</v>
      </c>
      <c r="G5221" s="91" t="s">
        <v>19451</v>
      </c>
      <c r="H5221" s="92" t="s">
        <v>19452</v>
      </c>
      <c r="I5221" s="91" t="s">
        <v>4665</v>
      </c>
      <c r="J5221" s="91" t="s">
        <v>6445</v>
      </c>
      <c r="K5221" s="91" t="s">
        <v>8380</v>
      </c>
      <c r="L5221" s="91" t="s">
        <v>6447</v>
      </c>
    </row>
    <row r="5222" spans="1:12" x14ac:dyDescent="0.25">
      <c r="A5222" s="64" t="s">
        <v>13268</v>
      </c>
      <c r="B5222" s="64" t="s">
        <v>18976</v>
      </c>
      <c r="C5222" s="64" t="s">
        <v>19247</v>
      </c>
      <c r="D5222" s="64" t="s">
        <v>19248</v>
      </c>
      <c r="E5222" s="64" t="s">
        <v>210</v>
      </c>
      <c r="F5222" s="64" t="s">
        <v>210</v>
      </c>
      <c r="G5222" s="91" t="s">
        <v>19453</v>
      </c>
      <c r="H5222" s="92" t="s">
        <v>19454</v>
      </c>
      <c r="I5222" s="91" t="s">
        <v>4665</v>
      </c>
      <c r="J5222" s="91" t="s">
        <v>6445</v>
      </c>
      <c r="K5222" s="91" t="s">
        <v>18499</v>
      </c>
      <c r="L5222" s="91" t="s">
        <v>6447</v>
      </c>
    </row>
    <row r="5223" spans="1:12" x14ac:dyDescent="0.25">
      <c r="A5223" s="64" t="s">
        <v>13268</v>
      </c>
      <c r="B5223" s="64" t="s">
        <v>18976</v>
      </c>
      <c r="C5223" s="64" t="s">
        <v>19247</v>
      </c>
      <c r="D5223" s="64" t="s">
        <v>19248</v>
      </c>
      <c r="E5223" s="64" t="s">
        <v>210</v>
      </c>
      <c r="F5223" s="64" t="s">
        <v>210</v>
      </c>
      <c r="G5223" s="91" t="s">
        <v>19455</v>
      </c>
      <c r="H5223" s="92" t="s">
        <v>19456</v>
      </c>
      <c r="I5223" s="91" t="s">
        <v>4665</v>
      </c>
      <c r="J5223" s="91" t="s">
        <v>6445</v>
      </c>
      <c r="K5223" s="91" t="s">
        <v>11567</v>
      </c>
      <c r="L5223" s="91" t="s">
        <v>6447</v>
      </c>
    </row>
    <row r="5224" spans="1:12" ht="23.25" x14ac:dyDescent="0.25">
      <c r="A5224" s="64" t="s">
        <v>13268</v>
      </c>
      <c r="B5224" s="64" t="s">
        <v>18976</v>
      </c>
      <c r="C5224" s="64" t="s">
        <v>19247</v>
      </c>
      <c r="D5224" s="64" t="s">
        <v>19248</v>
      </c>
      <c r="E5224" s="64" t="s">
        <v>210</v>
      </c>
      <c r="F5224" s="64" t="s">
        <v>210</v>
      </c>
      <c r="G5224" s="91" t="s">
        <v>19457</v>
      </c>
      <c r="H5224" s="92" t="s">
        <v>19458</v>
      </c>
      <c r="I5224" s="91" t="s">
        <v>19459</v>
      </c>
      <c r="J5224" s="91" t="s">
        <v>6445</v>
      </c>
      <c r="K5224" s="91" t="s">
        <v>39545</v>
      </c>
      <c r="L5224" s="91" t="s">
        <v>6447</v>
      </c>
    </row>
    <row r="5225" spans="1:12" ht="23.25" x14ac:dyDescent="0.25">
      <c r="A5225" s="64" t="s">
        <v>13268</v>
      </c>
      <c r="B5225" s="64" t="s">
        <v>18976</v>
      </c>
      <c r="C5225" s="64" t="s">
        <v>19247</v>
      </c>
      <c r="D5225" s="64" t="s">
        <v>19248</v>
      </c>
      <c r="E5225" s="64" t="s">
        <v>210</v>
      </c>
      <c r="F5225" s="64" t="s">
        <v>210</v>
      </c>
      <c r="G5225" s="91" t="s">
        <v>19460</v>
      </c>
      <c r="H5225" s="92" t="s">
        <v>19461</v>
      </c>
      <c r="I5225" s="91" t="s">
        <v>19459</v>
      </c>
      <c r="J5225" s="91" t="s">
        <v>6445</v>
      </c>
      <c r="K5225" s="91" t="s">
        <v>38645</v>
      </c>
      <c r="L5225" s="91" t="s">
        <v>6447</v>
      </c>
    </row>
    <row r="5226" spans="1:12" ht="23.25" x14ac:dyDescent="0.25">
      <c r="A5226" s="64" t="s">
        <v>13268</v>
      </c>
      <c r="B5226" s="64" t="s">
        <v>18976</v>
      </c>
      <c r="C5226" s="64" t="s">
        <v>19247</v>
      </c>
      <c r="D5226" s="64" t="s">
        <v>19248</v>
      </c>
      <c r="E5226" s="64" t="s">
        <v>210</v>
      </c>
      <c r="F5226" s="64" t="s">
        <v>210</v>
      </c>
      <c r="G5226" s="91" t="s">
        <v>19462</v>
      </c>
      <c r="H5226" s="92" t="s">
        <v>19463</v>
      </c>
      <c r="I5226" s="91" t="s">
        <v>19459</v>
      </c>
      <c r="J5226" s="91" t="s">
        <v>6445</v>
      </c>
      <c r="K5226" s="91" t="s">
        <v>15602</v>
      </c>
      <c r="L5226" s="91" t="s">
        <v>6447</v>
      </c>
    </row>
    <row r="5227" spans="1:12" ht="23.25" x14ac:dyDescent="0.25">
      <c r="A5227" s="64" t="s">
        <v>13268</v>
      </c>
      <c r="B5227" s="64" t="s">
        <v>18976</v>
      </c>
      <c r="C5227" s="64" t="s">
        <v>19247</v>
      </c>
      <c r="D5227" s="64" t="s">
        <v>19248</v>
      </c>
      <c r="E5227" s="64" t="s">
        <v>210</v>
      </c>
      <c r="F5227" s="64" t="s">
        <v>210</v>
      </c>
      <c r="G5227" s="91" t="s">
        <v>19464</v>
      </c>
      <c r="H5227" s="92" t="s">
        <v>19465</v>
      </c>
      <c r="I5227" s="91" t="s">
        <v>19459</v>
      </c>
      <c r="J5227" s="91" t="s">
        <v>6445</v>
      </c>
      <c r="K5227" s="91" t="s">
        <v>39546</v>
      </c>
      <c r="L5227" s="91" t="s">
        <v>6447</v>
      </c>
    </row>
    <row r="5228" spans="1:12" ht="23.25" x14ac:dyDescent="0.25">
      <c r="A5228" s="64" t="s">
        <v>13268</v>
      </c>
      <c r="B5228" s="64" t="s">
        <v>18976</v>
      </c>
      <c r="C5228" s="64" t="s">
        <v>19247</v>
      </c>
      <c r="D5228" s="64" t="s">
        <v>19248</v>
      </c>
      <c r="E5228" s="64" t="s">
        <v>210</v>
      </c>
      <c r="F5228" s="64" t="s">
        <v>210</v>
      </c>
      <c r="G5228" s="91" t="s">
        <v>19467</v>
      </c>
      <c r="H5228" s="92" t="s">
        <v>19468</v>
      </c>
      <c r="I5228" s="91" t="s">
        <v>19459</v>
      </c>
      <c r="J5228" s="91" t="s">
        <v>6445</v>
      </c>
      <c r="K5228" s="91" t="s">
        <v>39545</v>
      </c>
      <c r="L5228" s="91" t="s">
        <v>6447</v>
      </c>
    </row>
    <row r="5229" spans="1:12" ht="23.25" x14ac:dyDescent="0.25">
      <c r="A5229" s="64" t="s">
        <v>13268</v>
      </c>
      <c r="B5229" s="64" t="s">
        <v>18976</v>
      </c>
      <c r="C5229" s="64" t="s">
        <v>19247</v>
      </c>
      <c r="D5229" s="64" t="s">
        <v>19248</v>
      </c>
      <c r="E5229" s="64" t="s">
        <v>210</v>
      </c>
      <c r="F5229" s="64" t="s">
        <v>210</v>
      </c>
      <c r="G5229" s="91" t="s">
        <v>19469</v>
      </c>
      <c r="H5229" s="92" t="s">
        <v>19470</v>
      </c>
      <c r="I5229" s="91" t="s">
        <v>19459</v>
      </c>
      <c r="J5229" s="91" t="s">
        <v>6445</v>
      </c>
      <c r="K5229" s="91" t="s">
        <v>15602</v>
      </c>
      <c r="L5229" s="91" t="s">
        <v>6447</v>
      </c>
    </row>
    <row r="5230" spans="1:12" ht="23.25" x14ac:dyDescent="0.25">
      <c r="A5230" s="64" t="s">
        <v>13268</v>
      </c>
      <c r="B5230" s="64" t="s">
        <v>18976</v>
      </c>
      <c r="C5230" s="64" t="s">
        <v>19247</v>
      </c>
      <c r="D5230" s="64" t="s">
        <v>19248</v>
      </c>
      <c r="E5230" s="64" t="s">
        <v>210</v>
      </c>
      <c r="F5230" s="64" t="s">
        <v>210</v>
      </c>
      <c r="G5230" s="91" t="s">
        <v>19471</v>
      </c>
      <c r="H5230" s="92" t="s">
        <v>19472</v>
      </c>
      <c r="I5230" s="91" t="s">
        <v>19459</v>
      </c>
      <c r="J5230" s="91" t="s">
        <v>6445</v>
      </c>
      <c r="K5230" s="91" t="s">
        <v>33174</v>
      </c>
      <c r="L5230" s="91" t="s">
        <v>6447</v>
      </c>
    </row>
    <row r="5231" spans="1:12" ht="23.25" x14ac:dyDescent="0.25">
      <c r="A5231" s="64" t="s">
        <v>13268</v>
      </c>
      <c r="B5231" s="64" t="s">
        <v>18976</v>
      </c>
      <c r="C5231" s="64" t="s">
        <v>19247</v>
      </c>
      <c r="D5231" s="64" t="s">
        <v>19248</v>
      </c>
      <c r="E5231" s="64" t="s">
        <v>210</v>
      </c>
      <c r="F5231" s="64" t="s">
        <v>210</v>
      </c>
      <c r="G5231" s="91" t="s">
        <v>19473</v>
      </c>
      <c r="H5231" s="92" t="s">
        <v>19474</v>
      </c>
      <c r="I5231" s="91" t="s">
        <v>19459</v>
      </c>
      <c r="J5231" s="91" t="s">
        <v>6445</v>
      </c>
      <c r="K5231" s="91" t="s">
        <v>39546</v>
      </c>
      <c r="L5231" s="91" t="s">
        <v>6447</v>
      </c>
    </row>
    <row r="5232" spans="1:12" ht="23.25" x14ac:dyDescent="0.25">
      <c r="A5232" s="64" t="s">
        <v>13268</v>
      </c>
      <c r="B5232" s="64" t="s">
        <v>18976</v>
      </c>
      <c r="C5232" s="64" t="s">
        <v>19247</v>
      </c>
      <c r="D5232" s="64" t="s">
        <v>19248</v>
      </c>
      <c r="E5232" s="64" t="s">
        <v>210</v>
      </c>
      <c r="F5232" s="64" t="s">
        <v>210</v>
      </c>
      <c r="G5232" s="91" t="s">
        <v>19475</v>
      </c>
      <c r="H5232" s="92" t="s">
        <v>19476</v>
      </c>
      <c r="I5232" s="91" t="s">
        <v>19459</v>
      </c>
      <c r="J5232" s="91" t="s">
        <v>6445</v>
      </c>
      <c r="K5232" s="91" t="s">
        <v>12465</v>
      </c>
      <c r="L5232" s="91" t="s">
        <v>6447</v>
      </c>
    </row>
    <row r="5233" spans="1:12" ht="23.25" x14ac:dyDescent="0.25">
      <c r="A5233" s="64" t="s">
        <v>13268</v>
      </c>
      <c r="B5233" s="64" t="s">
        <v>18976</v>
      </c>
      <c r="C5233" s="64" t="s">
        <v>19247</v>
      </c>
      <c r="D5233" s="64" t="s">
        <v>19248</v>
      </c>
      <c r="E5233" s="64" t="s">
        <v>210</v>
      </c>
      <c r="F5233" s="64" t="s">
        <v>210</v>
      </c>
      <c r="G5233" s="91" t="s">
        <v>19477</v>
      </c>
      <c r="H5233" s="92" t="s">
        <v>19478</v>
      </c>
      <c r="I5233" s="91" t="s">
        <v>19459</v>
      </c>
      <c r="J5233" s="91" t="s">
        <v>6445</v>
      </c>
      <c r="K5233" s="91" t="s">
        <v>35488</v>
      </c>
      <c r="L5233" s="91" t="s">
        <v>6447</v>
      </c>
    </row>
    <row r="5234" spans="1:12" ht="23.25" x14ac:dyDescent="0.25">
      <c r="A5234" s="64" t="s">
        <v>13268</v>
      </c>
      <c r="B5234" s="64" t="s">
        <v>18976</v>
      </c>
      <c r="C5234" s="64" t="s">
        <v>19247</v>
      </c>
      <c r="D5234" s="64" t="s">
        <v>19248</v>
      </c>
      <c r="E5234" s="64" t="s">
        <v>210</v>
      </c>
      <c r="F5234" s="64" t="s">
        <v>210</v>
      </c>
      <c r="G5234" s="91" t="s">
        <v>19479</v>
      </c>
      <c r="H5234" s="92" t="s">
        <v>19480</v>
      </c>
      <c r="I5234" s="91" t="s">
        <v>19459</v>
      </c>
      <c r="J5234" s="91" t="s">
        <v>6445</v>
      </c>
      <c r="K5234" s="91" t="s">
        <v>39547</v>
      </c>
      <c r="L5234" s="91" t="s">
        <v>6447</v>
      </c>
    </row>
    <row r="5235" spans="1:12" ht="23.25" x14ac:dyDescent="0.25">
      <c r="A5235" s="64" t="s">
        <v>13268</v>
      </c>
      <c r="B5235" s="64" t="s">
        <v>18976</v>
      </c>
      <c r="C5235" s="64" t="s">
        <v>19247</v>
      </c>
      <c r="D5235" s="64" t="s">
        <v>19248</v>
      </c>
      <c r="E5235" s="64" t="s">
        <v>210</v>
      </c>
      <c r="F5235" s="64" t="s">
        <v>210</v>
      </c>
      <c r="G5235" s="91" t="s">
        <v>19481</v>
      </c>
      <c r="H5235" s="92" t="s">
        <v>19482</v>
      </c>
      <c r="I5235" s="91" t="s">
        <v>19459</v>
      </c>
      <c r="J5235" s="91" t="s">
        <v>6445</v>
      </c>
      <c r="K5235" s="91" t="s">
        <v>37487</v>
      </c>
      <c r="L5235" s="91" t="s">
        <v>6447</v>
      </c>
    </row>
    <row r="5236" spans="1:12" x14ac:dyDescent="0.25">
      <c r="A5236" s="64" t="s">
        <v>13268</v>
      </c>
      <c r="B5236" s="64" t="s">
        <v>18976</v>
      </c>
      <c r="C5236" s="64" t="s">
        <v>19247</v>
      </c>
      <c r="D5236" s="64" t="s">
        <v>19248</v>
      </c>
      <c r="E5236" s="64" t="s">
        <v>210</v>
      </c>
      <c r="F5236" s="64" t="s">
        <v>210</v>
      </c>
      <c r="G5236" s="91" t="s">
        <v>19483</v>
      </c>
      <c r="H5236" s="92" t="s">
        <v>19484</v>
      </c>
      <c r="I5236" s="91" t="s">
        <v>55</v>
      </c>
      <c r="J5236" s="91" t="s">
        <v>6445</v>
      </c>
      <c r="K5236" s="91" t="s">
        <v>14759</v>
      </c>
      <c r="L5236" s="91" t="s">
        <v>6447</v>
      </c>
    </row>
    <row r="5237" spans="1:12" x14ac:dyDescent="0.25">
      <c r="A5237" s="64" t="s">
        <v>13268</v>
      </c>
      <c r="B5237" s="64" t="s">
        <v>18976</v>
      </c>
      <c r="C5237" s="64" t="s">
        <v>19247</v>
      </c>
      <c r="D5237" s="64" t="s">
        <v>19248</v>
      </c>
      <c r="E5237" s="64" t="s">
        <v>210</v>
      </c>
      <c r="F5237" s="64" t="s">
        <v>210</v>
      </c>
      <c r="G5237" s="91" t="s">
        <v>19485</v>
      </c>
      <c r="H5237" s="92" t="s">
        <v>19486</v>
      </c>
      <c r="I5237" s="91" t="s">
        <v>55</v>
      </c>
      <c r="J5237" s="91" t="s">
        <v>6445</v>
      </c>
      <c r="K5237" s="91" t="s">
        <v>8158</v>
      </c>
      <c r="L5237" s="91" t="s">
        <v>6447</v>
      </c>
    </row>
    <row r="5238" spans="1:12" x14ac:dyDescent="0.25">
      <c r="A5238" s="64" t="s">
        <v>13268</v>
      </c>
      <c r="B5238" s="64" t="s">
        <v>18976</v>
      </c>
      <c r="C5238" s="64" t="s">
        <v>19247</v>
      </c>
      <c r="D5238" s="64" t="s">
        <v>19248</v>
      </c>
      <c r="E5238" s="64" t="s">
        <v>210</v>
      </c>
      <c r="F5238" s="64" t="s">
        <v>210</v>
      </c>
      <c r="G5238" s="91" t="s">
        <v>19487</v>
      </c>
      <c r="H5238" s="92" t="s">
        <v>19488</v>
      </c>
      <c r="I5238" s="91" t="s">
        <v>55</v>
      </c>
      <c r="J5238" s="91" t="s">
        <v>6445</v>
      </c>
      <c r="K5238" s="91" t="s">
        <v>39548</v>
      </c>
      <c r="L5238" s="91" t="s">
        <v>6447</v>
      </c>
    </row>
    <row r="5239" spans="1:12" x14ac:dyDescent="0.25">
      <c r="A5239" s="64" t="s">
        <v>13268</v>
      </c>
      <c r="B5239" s="64" t="s">
        <v>18976</v>
      </c>
      <c r="C5239" s="64" t="s">
        <v>19247</v>
      </c>
      <c r="D5239" s="64" t="s">
        <v>19248</v>
      </c>
      <c r="E5239" s="64" t="s">
        <v>210</v>
      </c>
      <c r="F5239" s="64" t="s">
        <v>210</v>
      </c>
      <c r="G5239" s="91" t="s">
        <v>19490</v>
      </c>
      <c r="H5239" s="92" t="s">
        <v>19491</v>
      </c>
      <c r="I5239" s="91" t="s">
        <v>2</v>
      </c>
      <c r="J5239" s="91" t="s">
        <v>6445</v>
      </c>
      <c r="K5239" s="91" t="s">
        <v>7716</v>
      </c>
      <c r="L5239" s="91" t="s">
        <v>6447</v>
      </c>
    </row>
    <row r="5240" spans="1:12" x14ac:dyDescent="0.25">
      <c r="A5240" s="64" t="s">
        <v>13268</v>
      </c>
      <c r="B5240" s="64" t="s">
        <v>18976</v>
      </c>
      <c r="C5240" s="64" t="s">
        <v>19247</v>
      </c>
      <c r="D5240" s="64" t="s">
        <v>19248</v>
      </c>
      <c r="E5240" s="64" t="s">
        <v>210</v>
      </c>
      <c r="F5240" s="64" t="s">
        <v>210</v>
      </c>
      <c r="G5240" s="91" t="s">
        <v>19492</v>
      </c>
      <c r="H5240" s="92" t="s">
        <v>19493</v>
      </c>
      <c r="I5240" s="91" t="s">
        <v>2</v>
      </c>
      <c r="J5240" s="91" t="s">
        <v>6445</v>
      </c>
      <c r="K5240" s="91" t="s">
        <v>8960</v>
      </c>
      <c r="L5240" s="91" t="s">
        <v>6447</v>
      </c>
    </row>
    <row r="5241" spans="1:12" ht="23.25" x14ac:dyDescent="0.25">
      <c r="A5241" s="64" t="s">
        <v>13268</v>
      </c>
      <c r="B5241" s="64" t="s">
        <v>18976</v>
      </c>
      <c r="C5241" s="64" t="s">
        <v>19247</v>
      </c>
      <c r="D5241" s="64" t="s">
        <v>19248</v>
      </c>
      <c r="E5241" s="64" t="s">
        <v>210</v>
      </c>
      <c r="F5241" s="64" t="s">
        <v>210</v>
      </c>
      <c r="G5241" s="91" t="s">
        <v>19494</v>
      </c>
      <c r="H5241" s="92" t="s">
        <v>19495</v>
      </c>
      <c r="I5241" s="91" t="s">
        <v>3</v>
      </c>
      <c r="J5241" s="91" t="s">
        <v>6445</v>
      </c>
      <c r="K5241" s="91" t="s">
        <v>19496</v>
      </c>
      <c r="L5241" s="91" t="s">
        <v>6447</v>
      </c>
    </row>
    <row r="5242" spans="1:12" ht="23.25" x14ac:dyDescent="0.25">
      <c r="A5242" s="64" t="s">
        <v>13268</v>
      </c>
      <c r="B5242" s="64" t="s">
        <v>18976</v>
      </c>
      <c r="C5242" s="64" t="s">
        <v>19247</v>
      </c>
      <c r="D5242" s="64" t="s">
        <v>19248</v>
      </c>
      <c r="E5242" s="64" t="s">
        <v>210</v>
      </c>
      <c r="F5242" s="64" t="s">
        <v>210</v>
      </c>
      <c r="G5242" s="91" t="s">
        <v>19497</v>
      </c>
      <c r="H5242" s="92" t="s">
        <v>19498</v>
      </c>
      <c r="I5242" s="91" t="s">
        <v>3</v>
      </c>
      <c r="J5242" s="91" t="s">
        <v>6445</v>
      </c>
      <c r="K5242" s="91" t="s">
        <v>33551</v>
      </c>
      <c r="L5242" s="91" t="s">
        <v>6447</v>
      </c>
    </row>
    <row r="5243" spans="1:12" ht="23.25" x14ac:dyDescent="0.25">
      <c r="A5243" s="64" t="s">
        <v>13268</v>
      </c>
      <c r="B5243" s="64" t="s">
        <v>18976</v>
      </c>
      <c r="C5243" s="64" t="s">
        <v>19247</v>
      </c>
      <c r="D5243" s="64" t="s">
        <v>19248</v>
      </c>
      <c r="E5243" s="64" t="s">
        <v>210</v>
      </c>
      <c r="F5243" s="64" t="s">
        <v>210</v>
      </c>
      <c r="G5243" s="91" t="s">
        <v>19499</v>
      </c>
      <c r="H5243" s="92" t="s">
        <v>19500</v>
      </c>
      <c r="I5243" s="91" t="s">
        <v>3</v>
      </c>
      <c r="J5243" s="91" t="s">
        <v>6445</v>
      </c>
      <c r="K5243" s="91" t="s">
        <v>8239</v>
      </c>
      <c r="L5243" s="91" t="s">
        <v>6447</v>
      </c>
    </row>
    <row r="5244" spans="1:12" ht="23.25" x14ac:dyDescent="0.25">
      <c r="A5244" s="64" t="s">
        <v>13268</v>
      </c>
      <c r="B5244" s="64" t="s">
        <v>18976</v>
      </c>
      <c r="C5244" s="64" t="s">
        <v>19247</v>
      </c>
      <c r="D5244" s="64" t="s">
        <v>19248</v>
      </c>
      <c r="E5244" s="64" t="s">
        <v>210</v>
      </c>
      <c r="F5244" s="64" t="s">
        <v>210</v>
      </c>
      <c r="G5244" s="91" t="s">
        <v>19501</v>
      </c>
      <c r="H5244" s="92" t="s">
        <v>19502</v>
      </c>
      <c r="I5244" s="91" t="s">
        <v>3</v>
      </c>
      <c r="J5244" s="91" t="s">
        <v>6445</v>
      </c>
      <c r="K5244" s="91" t="s">
        <v>19503</v>
      </c>
      <c r="L5244" s="91" t="s">
        <v>6447</v>
      </c>
    </row>
    <row r="5245" spans="1:12" ht="23.25" x14ac:dyDescent="0.25">
      <c r="A5245" s="64" t="s">
        <v>13268</v>
      </c>
      <c r="B5245" s="64" t="s">
        <v>18976</v>
      </c>
      <c r="C5245" s="64" t="s">
        <v>19247</v>
      </c>
      <c r="D5245" s="64" t="s">
        <v>19248</v>
      </c>
      <c r="E5245" s="64" t="s">
        <v>210</v>
      </c>
      <c r="F5245" s="64" t="s">
        <v>210</v>
      </c>
      <c r="G5245" s="91" t="s">
        <v>19504</v>
      </c>
      <c r="H5245" s="92" t="s">
        <v>19505</v>
      </c>
      <c r="I5245" s="91" t="s">
        <v>3</v>
      </c>
      <c r="J5245" s="91" t="s">
        <v>6445</v>
      </c>
      <c r="K5245" s="91" t="s">
        <v>14132</v>
      </c>
      <c r="L5245" s="91" t="s">
        <v>6447</v>
      </c>
    </row>
    <row r="5246" spans="1:12" ht="23.25" x14ac:dyDescent="0.25">
      <c r="A5246" s="64" t="s">
        <v>13268</v>
      </c>
      <c r="B5246" s="64" t="s">
        <v>18976</v>
      </c>
      <c r="C5246" s="64" t="s">
        <v>19247</v>
      </c>
      <c r="D5246" s="64" t="s">
        <v>19248</v>
      </c>
      <c r="E5246" s="64" t="s">
        <v>210</v>
      </c>
      <c r="F5246" s="64" t="s">
        <v>210</v>
      </c>
      <c r="G5246" s="91" t="s">
        <v>19506</v>
      </c>
      <c r="H5246" s="92" t="s">
        <v>19507</v>
      </c>
      <c r="I5246" s="91" t="s">
        <v>3</v>
      </c>
      <c r="J5246" s="91" t="s">
        <v>6445</v>
      </c>
      <c r="K5246" s="91" t="s">
        <v>8534</v>
      </c>
      <c r="L5246" s="91" t="s">
        <v>6447</v>
      </c>
    </row>
    <row r="5247" spans="1:12" ht="23.25" x14ac:dyDescent="0.25">
      <c r="A5247" s="64" t="s">
        <v>13268</v>
      </c>
      <c r="B5247" s="64" t="s">
        <v>18976</v>
      </c>
      <c r="C5247" s="64" t="s">
        <v>19247</v>
      </c>
      <c r="D5247" s="64" t="s">
        <v>19248</v>
      </c>
      <c r="E5247" s="64" t="s">
        <v>210</v>
      </c>
      <c r="F5247" s="64" t="s">
        <v>210</v>
      </c>
      <c r="G5247" s="91" t="s">
        <v>19508</v>
      </c>
      <c r="H5247" s="92" t="s">
        <v>19509</v>
      </c>
      <c r="I5247" s="91" t="s">
        <v>3</v>
      </c>
      <c r="J5247" s="91" t="s">
        <v>6445</v>
      </c>
      <c r="K5247" s="91" t="s">
        <v>13367</v>
      </c>
      <c r="L5247" s="91" t="s">
        <v>6447</v>
      </c>
    </row>
    <row r="5248" spans="1:12" ht="23.25" x14ac:dyDescent="0.25">
      <c r="A5248" s="64" t="s">
        <v>13268</v>
      </c>
      <c r="B5248" s="64" t="s">
        <v>18976</v>
      </c>
      <c r="C5248" s="64" t="s">
        <v>19247</v>
      </c>
      <c r="D5248" s="64" t="s">
        <v>19248</v>
      </c>
      <c r="E5248" s="64" t="s">
        <v>210</v>
      </c>
      <c r="F5248" s="64" t="s">
        <v>210</v>
      </c>
      <c r="G5248" s="91" t="s">
        <v>19511</v>
      </c>
      <c r="H5248" s="92" t="s">
        <v>19512</v>
      </c>
      <c r="I5248" s="91" t="s">
        <v>3</v>
      </c>
      <c r="J5248" s="91" t="s">
        <v>6445</v>
      </c>
      <c r="K5248" s="91" t="s">
        <v>19513</v>
      </c>
      <c r="L5248" s="91" t="s">
        <v>6447</v>
      </c>
    </row>
    <row r="5249" spans="1:12" ht="23.25" x14ac:dyDescent="0.25">
      <c r="A5249" s="64" t="s">
        <v>13268</v>
      </c>
      <c r="B5249" s="64" t="s">
        <v>18976</v>
      </c>
      <c r="C5249" s="64" t="s">
        <v>19247</v>
      </c>
      <c r="D5249" s="64" t="s">
        <v>19248</v>
      </c>
      <c r="E5249" s="64" t="s">
        <v>210</v>
      </c>
      <c r="F5249" s="64" t="s">
        <v>210</v>
      </c>
      <c r="G5249" s="91" t="s">
        <v>19514</v>
      </c>
      <c r="H5249" s="92" t="s">
        <v>19515</v>
      </c>
      <c r="I5249" s="91" t="s">
        <v>3</v>
      </c>
      <c r="J5249" s="91" t="s">
        <v>6445</v>
      </c>
      <c r="K5249" s="91" t="s">
        <v>6707</v>
      </c>
      <c r="L5249" s="91" t="s">
        <v>6447</v>
      </c>
    </row>
    <row r="5250" spans="1:12" ht="23.25" x14ac:dyDescent="0.25">
      <c r="A5250" s="64" t="s">
        <v>13268</v>
      </c>
      <c r="B5250" s="64" t="s">
        <v>18976</v>
      </c>
      <c r="C5250" s="64" t="s">
        <v>19247</v>
      </c>
      <c r="D5250" s="64" t="s">
        <v>19248</v>
      </c>
      <c r="E5250" s="64" t="s">
        <v>210</v>
      </c>
      <c r="F5250" s="64" t="s">
        <v>210</v>
      </c>
      <c r="G5250" s="91" t="s">
        <v>19516</v>
      </c>
      <c r="H5250" s="92" t="s">
        <v>19517</v>
      </c>
      <c r="I5250" s="91" t="s">
        <v>3</v>
      </c>
      <c r="J5250" s="91" t="s">
        <v>6445</v>
      </c>
      <c r="K5250" s="91" t="s">
        <v>11632</v>
      </c>
      <c r="L5250" s="91" t="s">
        <v>6447</v>
      </c>
    </row>
    <row r="5251" spans="1:12" x14ac:dyDescent="0.25">
      <c r="A5251" s="64" t="s">
        <v>13268</v>
      </c>
      <c r="B5251" s="64" t="s">
        <v>18976</v>
      </c>
      <c r="C5251" s="64" t="s">
        <v>19247</v>
      </c>
      <c r="D5251" s="64" t="s">
        <v>19248</v>
      </c>
      <c r="E5251" s="64" t="s">
        <v>210</v>
      </c>
      <c r="F5251" s="64" t="s">
        <v>210</v>
      </c>
      <c r="G5251" s="91" t="s">
        <v>19518</v>
      </c>
      <c r="H5251" s="92" t="s">
        <v>19519</v>
      </c>
      <c r="I5251" s="91" t="s">
        <v>2</v>
      </c>
      <c r="J5251" s="91" t="s">
        <v>6445</v>
      </c>
      <c r="K5251" s="91" t="s">
        <v>6501</v>
      </c>
      <c r="L5251" s="91" t="s">
        <v>6447</v>
      </c>
    </row>
    <row r="5252" spans="1:12" x14ac:dyDescent="0.25">
      <c r="A5252" s="64" t="s">
        <v>13268</v>
      </c>
      <c r="B5252" s="64" t="s">
        <v>18976</v>
      </c>
      <c r="C5252" s="64" t="s">
        <v>19247</v>
      </c>
      <c r="D5252" s="64" t="s">
        <v>19248</v>
      </c>
      <c r="E5252" s="64" t="s">
        <v>210</v>
      </c>
      <c r="F5252" s="64" t="s">
        <v>210</v>
      </c>
      <c r="G5252" s="91" t="s">
        <v>19520</v>
      </c>
      <c r="H5252" s="92" t="s">
        <v>19521</v>
      </c>
      <c r="I5252" s="91" t="s">
        <v>2</v>
      </c>
      <c r="J5252" s="91" t="s">
        <v>6445</v>
      </c>
      <c r="K5252" s="91" t="s">
        <v>8526</v>
      </c>
      <c r="L5252" s="91" t="s">
        <v>6447</v>
      </c>
    </row>
    <row r="5253" spans="1:12" x14ac:dyDescent="0.25">
      <c r="A5253" s="64" t="s">
        <v>13268</v>
      </c>
      <c r="B5253" s="64" t="s">
        <v>18976</v>
      </c>
      <c r="C5253" s="64" t="s">
        <v>19247</v>
      </c>
      <c r="D5253" s="64" t="s">
        <v>19248</v>
      </c>
      <c r="E5253" s="64" t="s">
        <v>210</v>
      </c>
      <c r="F5253" s="64" t="s">
        <v>210</v>
      </c>
      <c r="G5253" s="91" t="s">
        <v>19522</v>
      </c>
      <c r="H5253" s="92" t="s">
        <v>19523</v>
      </c>
      <c r="I5253" s="91" t="s">
        <v>5</v>
      </c>
      <c r="J5253" s="91" t="s">
        <v>6445</v>
      </c>
      <c r="K5253" s="91" t="s">
        <v>8236</v>
      </c>
      <c r="L5253" s="91" t="s">
        <v>6447</v>
      </c>
    </row>
    <row r="5254" spans="1:12" x14ac:dyDescent="0.25">
      <c r="A5254" s="64" t="s">
        <v>13268</v>
      </c>
      <c r="B5254" s="64" t="s">
        <v>18976</v>
      </c>
      <c r="C5254" s="64" t="s">
        <v>19247</v>
      </c>
      <c r="D5254" s="64" t="s">
        <v>19248</v>
      </c>
      <c r="E5254" s="64" t="s">
        <v>210</v>
      </c>
      <c r="F5254" s="64" t="s">
        <v>210</v>
      </c>
      <c r="G5254" s="91" t="s">
        <v>19524</v>
      </c>
      <c r="H5254" s="92" t="s">
        <v>19525</v>
      </c>
      <c r="I5254" s="91" t="s">
        <v>2</v>
      </c>
      <c r="J5254" s="91" t="s">
        <v>6445</v>
      </c>
      <c r="K5254" s="91" t="s">
        <v>8195</v>
      </c>
      <c r="L5254" s="91" t="s">
        <v>6447</v>
      </c>
    </row>
    <row r="5255" spans="1:12" ht="23.25" x14ac:dyDescent="0.25">
      <c r="A5255" s="64" t="s">
        <v>13268</v>
      </c>
      <c r="B5255" s="64" t="s">
        <v>18976</v>
      </c>
      <c r="C5255" s="64" t="s">
        <v>19247</v>
      </c>
      <c r="D5255" s="64" t="s">
        <v>19248</v>
      </c>
      <c r="E5255" s="64" t="s">
        <v>210</v>
      </c>
      <c r="F5255" s="64" t="s">
        <v>210</v>
      </c>
      <c r="G5255" s="91" t="s">
        <v>19526</v>
      </c>
      <c r="H5255" s="92" t="s">
        <v>19527</v>
      </c>
      <c r="I5255" s="91" t="s">
        <v>2</v>
      </c>
      <c r="J5255" s="91" t="s">
        <v>6445</v>
      </c>
      <c r="K5255" s="91" t="s">
        <v>117</v>
      </c>
      <c r="L5255" s="91" t="s">
        <v>6447</v>
      </c>
    </row>
    <row r="5256" spans="1:12" ht="23.25" x14ac:dyDescent="0.25">
      <c r="A5256" s="64" t="s">
        <v>13268</v>
      </c>
      <c r="B5256" s="64" t="s">
        <v>18976</v>
      </c>
      <c r="C5256" s="64" t="s">
        <v>19247</v>
      </c>
      <c r="D5256" s="64" t="s">
        <v>19248</v>
      </c>
      <c r="E5256" s="64" t="s">
        <v>210</v>
      </c>
      <c r="F5256" s="64" t="s">
        <v>210</v>
      </c>
      <c r="G5256" s="91" t="s">
        <v>19528</v>
      </c>
      <c r="H5256" s="92" t="s">
        <v>19529</v>
      </c>
      <c r="I5256" s="91" t="s">
        <v>2</v>
      </c>
      <c r="J5256" s="91" t="s">
        <v>6445</v>
      </c>
      <c r="K5256" s="91" t="s">
        <v>8883</v>
      </c>
      <c r="L5256" s="91" t="s">
        <v>6447</v>
      </c>
    </row>
    <row r="5257" spans="1:12" ht="34.5" x14ac:dyDescent="0.25">
      <c r="A5257" s="64" t="s">
        <v>13268</v>
      </c>
      <c r="B5257" s="64" t="s">
        <v>18976</v>
      </c>
      <c r="C5257" s="64" t="s">
        <v>19247</v>
      </c>
      <c r="D5257" s="64" t="s">
        <v>19248</v>
      </c>
      <c r="E5257" s="64" t="s">
        <v>210</v>
      </c>
      <c r="F5257" s="64" t="s">
        <v>210</v>
      </c>
      <c r="G5257" s="91" t="s">
        <v>19530</v>
      </c>
      <c r="H5257" s="92" t="s">
        <v>19531</v>
      </c>
      <c r="I5257" s="91" t="s">
        <v>2</v>
      </c>
      <c r="J5257" s="91" t="s">
        <v>6445</v>
      </c>
      <c r="K5257" s="91" t="s">
        <v>7755</v>
      </c>
      <c r="L5257" s="91" t="s">
        <v>6447</v>
      </c>
    </row>
    <row r="5258" spans="1:12" ht="23.25" x14ac:dyDescent="0.25">
      <c r="A5258" s="64" t="s">
        <v>13268</v>
      </c>
      <c r="B5258" s="64" t="s">
        <v>18976</v>
      </c>
      <c r="C5258" s="64" t="s">
        <v>19247</v>
      </c>
      <c r="D5258" s="64" t="s">
        <v>19248</v>
      </c>
      <c r="E5258" s="64" t="s">
        <v>210</v>
      </c>
      <c r="F5258" s="64" t="s">
        <v>210</v>
      </c>
      <c r="G5258" s="91" t="s">
        <v>19532</v>
      </c>
      <c r="H5258" s="92" t="s">
        <v>19533</v>
      </c>
      <c r="I5258" s="91" t="s">
        <v>3</v>
      </c>
      <c r="J5258" s="91" t="s">
        <v>6445</v>
      </c>
      <c r="K5258" s="91" t="s">
        <v>7816</v>
      </c>
      <c r="L5258" s="91" t="s">
        <v>6447</v>
      </c>
    </row>
    <row r="5259" spans="1:12" ht="23.25" x14ac:dyDescent="0.25">
      <c r="A5259" s="64" t="s">
        <v>13268</v>
      </c>
      <c r="B5259" s="64" t="s">
        <v>18976</v>
      </c>
      <c r="C5259" s="64" t="s">
        <v>19247</v>
      </c>
      <c r="D5259" s="64" t="s">
        <v>19248</v>
      </c>
      <c r="E5259" s="64" t="s">
        <v>210</v>
      </c>
      <c r="F5259" s="64" t="s">
        <v>210</v>
      </c>
      <c r="G5259" s="91" t="s">
        <v>19534</v>
      </c>
      <c r="H5259" s="92" t="s">
        <v>19535</v>
      </c>
      <c r="I5259" s="91" t="s">
        <v>3</v>
      </c>
      <c r="J5259" s="91" t="s">
        <v>6445</v>
      </c>
      <c r="K5259" s="91" t="s">
        <v>9058</v>
      </c>
      <c r="L5259" s="91" t="s">
        <v>6447</v>
      </c>
    </row>
    <row r="5260" spans="1:12" ht="23.25" x14ac:dyDescent="0.25">
      <c r="A5260" s="64" t="s">
        <v>13268</v>
      </c>
      <c r="B5260" s="64" t="s">
        <v>18976</v>
      </c>
      <c r="C5260" s="64" t="s">
        <v>19247</v>
      </c>
      <c r="D5260" s="64" t="s">
        <v>19248</v>
      </c>
      <c r="E5260" s="64" t="s">
        <v>210</v>
      </c>
      <c r="F5260" s="64" t="s">
        <v>210</v>
      </c>
      <c r="G5260" s="91" t="s">
        <v>19536</v>
      </c>
      <c r="H5260" s="92" t="s">
        <v>19537</v>
      </c>
      <c r="I5260" s="91" t="s">
        <v>3</v>
      </c>
      <c r="J5260" s="91" t="s">
        <v>6445</v>
      </c>
      <c r="K5260" s="91" t="s">
        <v>8578</v>
      </c>
      <c r="L5260" s="91" t="s">
        <v>6447</v>
      </c>
    </row>
    <row r="5261" spans="1:12" ht="23.25" x14ac:dyDescent="0.25">
      <c r="A5261" s="64" t="s">
        <v>13268</v>
      </c>
      <c r="B5261" s="64" t="s">
        <v>18976</v>
      </c>
      <c r="C5261" s="64" t="s">
        <v>19247</v>
      </c>
      <c r="D5261" s="64" t="s">
        <v>19248</v>
      </c>
      <c r="E5261" s="64" t="s">
        <v>210</v>
      </c>
      <c r="F5261" s="64" t="s">
        <v>210</v>
      </c>
      <c r="G5261" s="91" t="s">
        <v>19538</v>
      </c>
      <c r="H5261" s="92" t="s">
        <v>19539</v>
      </c>
      <c r="I5261" s="91" t="s">
        <v>3</v>
      </c>
      <c r="J5261" s="91" t="s">
        <v>6445</v>
      </c>
      <c r="K5261" s="91" t="s">
        <v>8573</v>
      </c>
      <c r="L5261" s="91" t="s">
        <v>6447</v>
      </c>
    </row>
    <row r="5262" spans="1:12" ht="23.25" x14ac:dyDescent="0.25">
      <c r="A5262" s="64" t="s">
        <v>13268</v>
      </c>
      <c r="B5262" s="64" t="s">
        <v>18976</v>
      </c>
      <c r="C5262" s="64" t="s">
        <v>19247</v>
      </c>
      <c r="D5262" s="64" t="s">
        <v>19248</v>
      </c>
      <c r="E5262" s="64" t="s">
        <v>210</v>
      </c>
      <c r="F5262" s="64" t="s">
        <v>210</v>
      </c>
      <c r="G5262" s="91" t="s">
        <v>19540</v>
      </c>
      <c r="H5262" s="92" t="s">
        <v>19541</v>
      </c>
      <c r="I5262" s="91" t="s">
        <v>3</v>
      </c>
      <c r="J5262" s="91" t="s">
        <v>6445</v>
      </c>
      <c r="K5262" s="91" t="s">
        <v>8317</v>
      </c>
      <c r="L5262" s="91" t="s">
        <v>6447</v>
      </c>
    </row>
    <row r="5263" spans="1:12" ht="23.25" x14ac:dyDescent="0.25">
      <c r="A5263" s="64" t="s">
        <v>13268</v>
      </c>
      <c r="B5263" s="64" t="s">
        <v>18976</v>
      </c>
      <c r="C5263" s="64" t="s">
        <v>19247</v>
      </c>
      <c r="D5263" s="64" t="s">
        <v>19248</v>
      </c>
      <c r="E5263" s="64" t="s">
        <v>210</v>
      </c>
      <c r="F5263" s="64" t="s">
        <v>210</v>
      </c>
      <c r="G5263" s="91" t="s">
        <v>19542</v>
      </c>
      <c r="H5263" s="92" t="s">
        <v>19543</v>
      </c>
      <c r="I5263" s="91" t="s">
        <v>3</v>
      </c>
      <c r="J5263" s="91" t="s">
        <v>6445</v>
      </c>
      <c r="K5263" s="91" t="s">
        <v>6721</v>
      </c>
      <c r="L5263" s="91" t="s">
        <v>6447</v>
      </c>
    </row>
    <row r="5264" spans="1:12" ht="23.25" x14ac:dyDescent="0.25">
      <c r="A5264" s="64" t="s">
        <v>13268</v>
      </c>
      <c r="B5264" s="64" t="s">
        <v>18976</v>
      </c>
      <c r="C5264" s="64" t="s">
        <v>19247</v>
      </c>
      <c r="D5264" s="64" t="s">
        <v>19248</v>
      </c>
      <c r="E5264" s="64" t="s">
        <v>210</v>
      </c>
      <c r="F5264" s="64" t="s">
        <v>210</v>
      </c>
      <c r="G5264" s="91" t="s">
        <v>19544</v>
      </c>
      <c r="H5264" s="92" t="s">
        <v>19545</v>
      </c>
      <c r="I5264" s="91" t="s">
        <v>3</v>
      </c>
      <c r="J5264" s="91" t="s">
        <v>6445</v>
      </c>
      <c r="K5264" s="91" t="s">
        <v>8171</v>
      </c>
      <c r="L5264" s="91" t="s">
        <v>6447</v>
      </c>
    </row>
    <row r="5265" spans="1:12" x14ac:dyDescent="0.25">
      <c r="A5265" s="64" t="s">
        <v>13268</v>
      </c>
      <c r="B5265" s="64" t="s">
        <v>18976</v>
      </c>
      <c r="C5265" s="64" t="s">
        <v>19247</v>
      </c>
      <c r="D5265" s="64" t="s">
        <v>19248</v>
      </c>
      <c r="E5265" s="64" t="s">
        <v>210</v>
      </c>
      <c r="F5265" s="64" t="s">
        <v>210</v>
      </c>
      <c r="G5265" s="91" t="s">
        <v>19546</v>
      </c>
      <c r="H5265" s="92" t="s">
        <v>19547</v>
      </c>
      <c r="I5265" s="91" t="s">
        <v>2</v>
      </c>
      <c r="J5265" s="91" t="s">
        <v>6445</v>
      </c>
      <c r="K5265" s="91" t="s">
        <v>8754</v>
      </c>
      <c r="L5265" s="91" t="s">
        <v>6447</v>
      </c>
    </row>
    <row r="5266" spans="1:12" ht="23.25" x14ac:dyDescent="0.25">
      <c r="A5266" s="64" t="s">
        <v>13268</v>
      </c>
      <c r="B5266" s="64" t="s">
        <v>18976</v>
      </c>
      <c r="C5266" s="64" t="s">
        <v>19247</v>
      </c>
      <c r="D5266" s="64" t="s">
        <v>19248</v>
      </c>
      <c r="E5266" s="64" t="s">
        <v>210</v>
      </c>
      <c r="F5266" s="64" t="s">
        <v>210</v>
      </c>
      <c r="G5266" s="91" t="s">
        <v>19548</v>
      </c>
      <c r="H5266" s="92" t="s">
        <v>19549</v>
      </c>
      <c r="I5266" s="91" t="s">
        <v>2</v>
      </c>
      <c r="J5266" s="91" t="s">
        <v>6445</v>
      </c>
      <c r="K5266" s="91" t="s">
        <v>9161</v>
      </c>
      <c r="L5266" s="91" t="s">
        <v>6447</v>
      </c>
    </row>
    <row r="5267" spans="1:12" ht="23.25" x14ac:dyDescent="0.25">
      <c r="A5267" s="64" t="s">
        <v>13268</v>
      </c>
      <c r="B5267" s="64" t="s">
        <v>18976</v>
      </c>
      <c r="C5267" s="64" t="s">
        <v>19247</v>
      </c>
      <c r="D5267" s="64" t="s">
        <v>19248</v>
      </c>
      <c r="E5267" s="64" t="s">
        <v>210</v>
      </c>
      <c r="F5267" s="64" t="s">
        <v>210</v>
      </c>
      <c r="G5267" s="91" t="s">
        <v>19550</v>
      </c>
      <c r="H5267" s="92" t="s">
        <v>19551</v>
      </c>
      <c r="I5267" s="91" t="s">
        <v>2</v>
      </c>
      <c r="J5267" s="91" t="s">
        <v>6445</v>
      </c>
      <c r="K5267" s="91" t="s">
        <v>6749</v>
      </c>
      <c r="L5267" s="91" t="s">
        <v>6447</v>
      </c>
    </row>
    <row r="5268" spans="1:12" ht="23.25" x14ac:dyDescent="0.25">
      <c r="A5268" s="64" t="s">
        <v>13268</v>
      </c>
      <c r="B5268" s="64" t="s">
        <v>18976</v>
      </c>
      <c r="C5268" s="64" t="s">
        <v>19247</v>
      </c>
      <c r="D5268" s="64" t="s">
        <v>19248</v>
      </c>
      <c r="E5268" s="64" t="s">
        <v>210</v>
      </c>
      <c r="F5268" s="64" t="s">
        <v>210</v>
      </c>
      <c r="G5268" s="91" t="s">
        <v>19552</v>
      </c>
      <c r="H5268" s="92" t="s">
        <v>19553</v>
      </c>
      <c r="I5268" s="91" t="s">
        <v>2</v>
      </c>
      <c r="J5268" s="91" t="s">
        <v>6445</v>
      </c>
      <c r="K5268" s="91" t="s">
        <v>8335</v>
      </c>
      <c r="L5268" s="91" t="s">
        <v>6447</v>
      </c>
    </row>
    <row r="5269" spans="1:12" ht="23.25" x14ac:dyDescent="0.25">
      <c r="A5269" s="64" t="s">
        <v>13268</v>
      </c>
      <c r="B5269" s="64" t="s">
        <v>18976</v>
      </c>
      <c r="C5269" s="64" t="s">
        <v>19247</v>
      </c>
      <c r="D5269" s="64" t="s">
        <v>19248</v>
      </c>
      <c r="E5269" s="64" t="s">
        <v>210</v>
      </c>
      <c r="F5269" s="64" t="s">
        <v>210</v>
      </c>
      <c r="G5269" s="91" t="s">
        <v>19554</v>
      </c>
      <c r="H5269" s="92" t="s">
        <v>19555</v>
      </c>
      <c r="I5269" s="91" t="s">
        <v>2</v>
      </c>
      <c r="J5269" s="91" t="s">
        <v>6445</v>
      </c>
      <c r="K5269" s="91" t="s">
        <v>19556</v>
      </c>
      <c r="L5269" s="91" t="s">
        <v>6447</v>
      </c>
    </row>
    <row r="5270" spans="1:12" ht="23.25" x14ac:dyDescent="0.25">
      <c r="A5270" s="64" t="s">
        <v>13268</v>
      </c>
      <c r="B5270" s="64" t="s">
        <v>18976</v>
      </c>
      <c r="C5270" s="64" t="s">
        <v>19247</v>
      </c>
      <c r="D5270" s="64" t="s">
        <v>19248</v>
      </c>
      <c r="E5270" s="64" t="s">
        <v>210</v>
      </c>
      <c r="F5270" s="64" t="s">
        <v>210</v>
      </c>
      <c r="G5270" s="91" t="s">
        <v>19557</v>
      </c>
      <c r="H5270" s="92" t="s">
        <v>19558</v>
      </c>
      <c r="I5270" s="91" t="s">
        <v>2</v>
      </c>
      <c r="J5270" s="91" t="s">
        <v>6445</v>
      </c>
      <c r="K5270" s="91" t="s">
        <v>8960</v>
      </c>
      <c r="L5270" s="91" t="s">
        <v>6447</v>
      </c>
    </row>
    <row r="5271" spans="1:12" x14ac:dyDescent="0.25">
      <c r="A5271" s="64" t="s">
        <v>13268</v>
      </c>
      <c r="B5271" s="64" t="s">
        <v>18976</v>
      </c>
      <c r="C5271" s="64" t="s">
        <v>19247</v>
      </c>
      <c r="D5271" s="64" t="s">
        <v>19248</v>
      </c>
      <c r="E5271" s="64" t="s">
        <v>210</v>
      </c>
      <c r="F5271" s="64" t="s">
        <v>210</v>
      </c>
      <c r="G5271" s="91" t="s">
        <v>19559</v>
      </c>
      <c r="H5271" s="92" t="s">
        <v>19560</v>
      </c>
      <c r="I5271" s="91" t="s">
        <v>4</v>
      </c>
      <c r="J5271" s="91" t="s">
        <v>6445</v>
      </c>
      <c r="K5271" s="91" t="s">
        <v>7713</v>
      </c>
      <c r="L5271" s="91" t="s">
        <v>6447</v>
      </c>
    </row>
    <row r="5272" spans="1:12" ht="23.25" x14ac:dyDescent="0.25">
      <c r="A5272" s="64" t="s">
        <v>13268</v>
      </c>
      <c r="B5272" s="64" t="s">
        <v>18976</v>
      </c>
      <c r="C5272" s="64" t="s">
        <v>19247</v>
      </c>
      <c r="D5272" s="64" t="s">
        <v>19248</v>
      </c>
      <c r="E5272" s="64" t="s">
        <v>210</v>
      </c>
      <c r="F5272" s="64" t="s">
        <v>210</v>
      </c>
      <c r="G5272" s="91" t="s">
        <v>19561</v>
      </c>
      <c r="H5272" s="92" t="s">
        <v>19562</v>
      </c>
      <c r="I5272" s="91" t="s">
        <v>4</v>
      </c>
      <c r="J5272" s="91" t="s">
        <v>6445</v>
      </c>
      <c r="K5272" s="91" t="s">
        <v>168</v>
      </c>
      <c r="L5272" s="91" t="s">
        <v>6447</v>
      </c>
    </row>
    <row r="5273" spans="1:12" x14ac:dyDescent="0.25">
      <c r="A5273" s="64" t="s">
        <v>13268</v>
      </c>
      <c r="B5273" s="64" t="s">
        <v>18976</v>
      </c>
      <c r="C5273" s="64" t="s">
        <v>19247</v>
      </c>
      <c r="D5273" s="64" t="s">
        <v>19248</v>
      </c>
      <c r="E5273" s="64" t="s">
        <v>210</v>
      </c>
      <c r="F5273" s="64" t="s">
        <v>210</v>
      </c>
      <c r="G5273" s="91" t="s">
        <v>19563</v>
      </c>
      <c r="H5273" s="92" t="s">
        <v>19564</v>
      </c>
      <c r="I5273" s="91" t="s">
        <v>4</v>
      </c>
      <c r="J5273" s="91" t="s">
        <v>6445</v>
      </c>
      <c r="K5273" s="91" t="s">
        <v>19327</v>
      </c>
      <c r="L5273" s="91" t="s">
        <v>6447</v>
      </c>
    </row>
    <row r="5274" spans="1:12" x14ac:dyDescent="0.25">
      <c r="A5274" s="64" t="s">
        <v>13268</v>
      </c>
      <c r="B5274" s="64" t="s">
        <v>18976</v>
      </c>
      <c r="C5274" s="64" t="s">
        <v>19565</v>
      </c>
      <c r="D5274" s="64" t="s">
        <v>19566</v>
      </c>
      <c r="E5274" s="64" t="s">
        <v>210</v>
      </c>
      <c r="F5274" s="64" t="s">
        <v>210</v>
      </c>
      <c r="G5274" s="91" t="s">
        <v>19567</v>
      </c>
      <c r="H5274" s="92" t="s">
        <v>19568</v>
      </c>
      <c r="I5274" s="91" t="s">
        <v>2</v>
      </c>
      <c r="J5274" s="91" t="s">
        <v>6445</v>
      </c>
      <c r="K5274" s="91" t="s">
        <v>8656</v>
      </c>
      <c r="L5274" s="91" t="s">
        <v>6447</v>
      </c>
    </row>
    <row r="5275" spans="1:12" x14ac:dyDescent="0.25">
      <c r="A5275" s="64" t="s">
        <v>13268</v>
      </c>
      <c r="B5275" s="64" t="s">
        <v>18976</v>
      </c>
      <c r="C5275" s="64" t="s">
        <v>19565</v>
      </c>
      <c r="D5275" s="64" t="s">
        <v>19566</v>
      </c>
      <c r="E5275" s="64">
        <v>73806</v>
      </c>
      <c r="F5275" s="64" t="s">
        <v>19569</v>
      </c>
      <c r="G5275" s="91" t="s">
        <v>19570</v>
      </c>
      <c r="H5275" s="92" t="s">
        <v>19571</v>
      </c>
      <c r="I5275" s="91" t="s">
        <v>2</v>
      </c>
      <c r="J5275" s="91" t="s">
        <v>6445</v>
      </c>
      <c r="K5275" s="91" t="s">
        <v>19572</v>
      </c>
      <c r="L5275" s="91" t="s">
        <v>6447</v>
      </c>
    </row>
    <row r="5276" spans="1:12" x14ac:dyDescent="0.25">
      <c r="A5276" s="64" t="s">
        <v>13268</v>
      </c>
      <c r="B5276" s="64" t="s">
        <v>18976</v>
      </c>
      <c r="C5276" s="64" t="s">
        <v>19565</v>
      </c>
      <c r="D5276" s="64" t="s">
        <v>19566</v>
      </c>
      <c r="E5276" s="64">
        <v>73948</v>
      </c>
      <c r="F5276" s="64" t="s">
        <v>19573</v>
      </c>
      <c r="G5276" s="91" t="s">
        <v>19574</v>
      </c>
      <c r="H5276" s="92" t="s">
        <v>19575</v>
      </c>
      <c r="I5276" s="91" t="s">
        <v>2</v>
      </c>
      <c r="J5276" s="91" t="s">
        <v>6445</v>
      </c>
      <c r="K5276" s="91" t="s">
        <v>37802</v>
      </c>
      <c r="L5276" s="91" t="s">
        <v>6447</v>
      </c>
    </row>
    <row r="5277" spans="1:12" x14ac:dyDescent="0.25">
      <c r="A5277" s="64" t="s">
        <v>13268</v>
      </c>
      <c r="B5277" s="64" t="s">
        <v>18976</v>
      </c>
      <c r="C5277" s="64" t="s">
        <v>19565</v>
      </c>
      <c r="D5277" s="64" t="s">
        <v>19566</v>
      </c>
      <c r="E5277" s="64">
        <v>73948</v>
      </c>
      <c r="F5277" s="64" t="s">
        <v>19573</v>
      </c>
      <c r="G5277" s="91" t="s">
        <v>19576</v>
      </c>
      <c r="H5277" s="92" t="s">
        <v>19577</v>
      </c>
      <c r="I5277" s="91" t="s">
        <v>2</v>
      </c>
      <c r="J5277" s="91" t="s">
        <v>6445</v>
      </c>
      <c r="K5277" s="91" t="s">
        <v>11583</v>
      </c>
      <c r="L5277" s="91" t="s">
        <v>6447</v>
      </c>
    </row>
    <row r="5278" spans="1:12" x14ac:dyDescent="0.25">
      <c r="A5278" s="64" t="s">
        <v>13268</v>
      </c>
      <c r="B5278" s="64" t="s">
        <v>18976</v>
      </c>
      <c r="C5278" s="64" t="s">
        <v>19565</v>
      </c>
      <c r="D5278" s="64" t="s">
        <v>19566</v>
      </c>
      <c r="E5278" s="64">
        <v>73948</v>
      </c>
      <c r="F5278" s="64" t="s">
        <v>19573</v>
      </c>
      <c r="G5278" s="91" t="s">
        <v>19578</v>
      </c>
      <c r="H5278" s="92" t="s">
        <v>19579</v>
      </c>
      <c r="I5278" s="91" t="s">
        <v>2</v>
      </c>
      <c r="J5278" s="91" t="s">
        <v>6445</v>
      </c>
      <c r="K5278" s="91" t="s">
        <v>15462</v>
      </c>
      <c r="L5278" s="91" t="s">
        <v>6447</v>
      </c>
    </row>
    <row r="5279" spans="1:12" x14ac:dyDescent="0.25">
      <c r="A5279" s="64" t="s">
        <v>13268</v>
      </c>
      <c r="B5279" s="64" t="s">
        <v>18976</v>
      </c>
      <c r="C5279" s="64" t="s">
        <v>19565</v>
      </c>
      <c r="D5279" s="64" t="s">
        <v>19566</v>
      </c>
      <c r="E5279" s="64">
        <v>73948</v>
      </c>
      <c r="F5279" s="64" t="s">
        <v>19573</v>
      </c>
      <c r="G5279" s="91" t="s">
        <v>19580</v>
      </c>
      <c r="H5279" s="92" t="s">
        <v>19581</v>
      </c>
      <c r="I5279" s="91" t="s">
        <v>2</v>
      </c>
      <c r="J5279" s="91" t="s">
        <v>6445</v>
      </c>
      <c r="K5279" s="91" t="s">
        <v>39549</v>
      </c>
      <c r="L5279" s="91" t="s">
        <v>6447</v>
      </c>
    </row>
    <row r="5280" spans="1:12" x14ac:dyDescent="0.25">
      <c r="A5280" s="64" t="s">
        <v>13268</v>
      </c>
      <c r="B5280" s="64" t="s">
        <v>18976</v>
      </c>
      <c r="C5280" s="64" t="s">
        <v>19565</v>
      </c>
      <c r="D5280" s="64" t="s">
        <v>19566</v>
      </c>
      <c r="E5280" s="64">
        <v>73948</v>
      </c>
      <c r="F5280" s="64" t="s">
        <v>19573</v>
      </c>
      <c r="G5280" s="91" t="s">
        <v>19582</v>
      </c>
      <c r="H5280" s="92" t="s">
        <v>19583</v>
      </c>
      <c r="I5280" s="91" t="s">
        <v>2</v>
      </c>
      <c r="J5280" s="91" t="s">
        <v>6445</v>
      </c>
      <c r="K5280" s="91" t="s">
        <v>17728</v>
      </c>
      <c r="L5280" s="91" t="s">
        <v>6447</v>
      </c>
    </row>
    <row r="5281" spans="1:12" x14ac:dyDescent="0.25">
      <c r="A5281" s="64" t="s">
        <v>13268</v>
      </c>
      <c r="B5281" s="64" t="s">
        <v>18976</v>
      </c>
      <c r="C5281" s="64" t="s">
        <v>19565</v>
      </c>
      <c r="D5281" s="64" t="s">
        <v>19566</v>
      </c>
      <c r="E5281" s="64">
        <v>73948</v>
      </c>
      <c r="F5281" s="64" t="s">
        <v>19573</v>
      </c>
      <c r="G5281" s="91" t="s">
        <v>19584</v>
      </c>
      <c r="H5281" s="92" t="s">
        <v>19585</v>
      </c>
      <c r="I5281" s="91" t="s">
        <v>2</v>
      </c>
      <c r="J5281" s="91" t="s">
        <v>6445</v>
      </c>
      <c r="K5281" s="91" t="s">
        <v>6465</v>
      </c>
      <c r="L5281" s="91" t="s">
        <v>6447</v>
      </c>
    </row>
    <row r="5282" spans="1:12" x14ac:dyDescent="0.25">
      <c r="A5282" s="64" t="s">
        <v>13268</v>
      </c>
      <c r="B5282" s="64" t="s">
        <v>18976</v>
      </c>
      <c r="C5282" s="64" t="s">
        <v>19565</v>
      </c>
      <c r="D5282" s="64" t="s">
        <v>19566</v>
      </c>
      <c r="E5282" s="64">
        <v>73948</v>
      </c>
      <c r="F5282" s="64" t="s">
        <v>19573</v>
      </c>
      <c r="G5282" s="91" t="s">
        <v>19587</v>
      </c>
      <c r="H5282" s="92" t="s">
        <v>19588</v>
      </c>
      <c r="I5282" s="91" t="s">
        <v>2</v>
      </c>
      <c r="J5282" s="91" t="s">
        <v>6445</v>
      </c>
      <c r="K5282" s="91" t="s">
        <v>19589</v>
      </c>
      <c r="L5282" s="91" t="s">
        <v>6447</v>
      </c>
    </row>
    <row r="5283" spans="1:12" x14ac:dyDescent="0.25">
      <c r="A5283" s="64" t="s">
        <v>13268</v>
      </c>
      <c r="B5283" s="64" t="s">
        <v>18976</v>
      </c>
      <c r="C5283" s="64" t="s">
        <v>19565</v>
      </c>
      <c r="D5283" s="64" t="s">
        <v>19566</v>
      </c>
      <c r="E5283" s="64">
        <v>74086</v>
      </c>
      <c r="F5283" s="64" t="s">
        <v>19573</v>
      </c>
      <c r="G5283" s="91" t="s">
        <v>19590</v>
      </c>
      <c r="H5283" s="92" t="s">
        <v>19591</v>
      </c>
      <c r="I5283" s="91" t="s">
        <v>3</v>
      </c>
      <c r="J5283" s="91" t="s">
        <v>6445</v>
      </c>
      <c r="K5283" s="91" t="s">
        <v>32438</v>
      </c>
      <c r="L5283" s="91" t="s">
        <v>6447</v>
      </c>
    </row>
    <row r="5284" spans="1:12" x14ac:dyDescent="0.25">
      <c r="A5284" s="64" t="s">
        <v>13268</v>
      </c>
      <c r="B5284" s="64" t="s">
        <v>18976</v>
      </c>
      <c r="C5284" s="64" t="s">
        <v>19565</v>
      </c>
      <c r="D5284" s="64" t="s">
        <v>19566</v>
      </c>
      <c r="E5284" s="64" t="s">
        <v>210</v>
      </c>
      <c r="F5284" s="64" t="s">
        <v>210</v>
      </c>
      <c r="G5284" s="91" t="s">
        <v>19593</v>
      </c>
      <c r="H5284" s="92" t="s">
        <v>19594</v>
      </c>
      <c r="I5284" s="91" t="s">
        <v>2</v>
      </c>
      <c r="J5284" s="91" t="s">
        <v>6445</v>
      </c>
      <c r="K5284" s="91" t="s">
        <v>12877</v>
      </c>
      <c r="L5284" s="91" t="s">
        <v>6447</v>
      </c>
    </row>
    <row r="5285" spans="1:12" x14ac:dyDescent="0.25">
      <c r="A5285" s="64" t="s">
        <v>13268</v>
      </c>
      <c r="B5285" s="64" t="s">
        <v>18976</v>
      </c>
      <c r="C5285" s="64" t="s">
        <v>19565</v>
      </c>
      <c r="D5285" s="64" t="s">
        <v>19566</v>
      </c>
      <c r="E5285" s="64" t="s">
        <v>210</v>
      </c>
      <c r="F5285" s="64" t="s">
        <v>210</v>
      </c>
      <c r="G5285" s="91" t="s">
        <v>19595</v>
      </c>
      <c r="H5285" s="92" t="s">
        <v>19596</v>
      </c>
      <c r="I5285" s="91" t="s">
        <v>2</v>
      </c>
      <c r="J5285" s="91" t="s">
        <v>6445</v>
      </c>
      <c r="K5285" s="91" t="s">
        <v>12713</v>
      </c>
      <c r="L5285" s="91" t="s">
        <v>6447</v>
      </c>
    </row>
    <row r="5286" spans="1:12" x14ac:dyDescent="0.25">
      <c r="A5286" s="64" t="s">
        <v>13268</v>
      </c>
      <c r="B5286" s="64" t="s">
        <v>18976</v>
      </c>
      <c r="C5286" s="64" t="s">
        <v>19565</v>
      </c>
      <c r="D5286" s="64" t="s">
        <v>19566</v>
      </c>
      <c r="E5286" s="64" t="s">
        <v>210</v>
      </c>
      <c r="F5286" s="64" t="s">
        <v>210</v>
      </c>
      <c r="G5286" s="91" t="s">
        <v>19597</v>
      </c>
      <c r="H5286" s="92" t="s">
        <v>19598</v>
      </c>
      <c r="I5286" s="91" t="s">
        <v>2</v>
      </c>
      <c r="J5286" s="91" t="s">
        <v>6445</v>
      </c>
      <c r="K5286" s="91" t="s">
        <v>8087</v>
      </c>
      <c r="L5286" s="91" t="s">
        <v>6447</v>
      </c>
    </row>
    <row r="5287" spans="1:12" x14ac:dyDescent="0.25">
      <c r="A5287" s="64" t="s">
        <v>13268</v>
      </c>
      <c r="B5287" s="64" t="s">
        <v>18976</v>
      </c>
      <c r="C5287" s="64" t="s">
        <v>19565</v>
      </c>
      <c r="D5287" s="64" t="s">
        <v>19566</v>
      </c>
      <c r="E5287" s="64" t="s">
        <v>210</v>
      </c>
      <c r="F5287" s="64" t="s">
        <v>210</v>
      </c>
      <c r="G5287" s="91" t="s">
        <v>19599</v>
      </c>
      <c r="H5287" s="92" t="s">
        <v>19600</v>
      </c>
      <c r="I5287" s="91" t="s">
        <v>2</v>
      </c>
      <c r="J5287" s="91" t="s">
        <v>6445</v>
      </c>
      <c r="K5287" s="91" t="s">
        <v>11479</v>
      </c>
      <c r="L5287" s="91" t="s">
        <v>6447</v>
      </c>
    </row>
    <row r="5288" spans="1:12" x14ac:dyDescent="0.25">
      <c r="A5288" s="64" t="s">
        <v>13268</v>
      </c>
      <c r="B5288" s="64" t="s">
        <v>18976</v>
      </c>
      <c r="C5288" s="64" t="s">
        <v>19601</v>
      </c>
      <c r="D5288" s="64" t="s">
        <v>19602</v>
      </c>
      <c r="E5288" s="64">
        <v>74163</v>
      </c>
      <c r="F5288" s="64" t="s">
        <v>19603</v>
      </c>
      <c r="G5288" s="91" t="s">
        <v>19604</v>
      </c>
      <c r="H5288" s="92" t="s">
        <v>19605</v>
      </c>
      <c r="I5288" s="91" t="s">
        <v>4</v>
      </c>
      <c r="J5288" s="91" t="s">
        <v>6445</v>
      </c>
      <c r="K5288" s="91" t="s">
        <v>17326</v>
      </c>
      <c r="L5288" s="91" t="s">
        <v>6447</v>
      </c>
    </row>
    <row r="5289" spans="1:12" x14ac:dyDescent="0.25">
      <c r="A5289" s="64" t="s">
        <v>13268</v>
      </c>
      <c r="B5289" s="64" t="s">
        <v>18976</v>
      </c>
      <c r="C5289" s="64" t="s">
        <v>19601</v>
      </c>
      <c r="D5289" s="64" t="s">
        <v>19602</v>
      </c>
      <c r="E5289" s="64">
        <v>74163</v>
      </c>
      <c r="F5289" s="64" t="s">
        <v>19603</v>
      </c>
      <c r="G5289" s="91" t="s">
        <v>19606</v>
      </c>
      <c r="H5289" s="92" t="s">
        <v>19607</v>
      </c>
      <c r="I5289" s="91" t="s">
        <v>4</v>
      </c>
      <c r="J5289" s="91" t="s">
        <v>6445</v>
      </c>
      <c r="K5289" s="91" t="s">
        <v>8908</v>
      </c>
      <c r="L5289" s="91" t="s">
        <v>6447</v>
      </c>
    </row>
    <row r="5290" spans="1:12" x14ac:dyDescent="0.25">
      <c r="A5290" s="64" t="s">
        <v>13268</v>
      </c>
      <c r="B5290" s="64" t="s">
        <v>18976</v>
      </c>
      <c r="C5290" s="64" t="s">
        <v>19601</v>
      </c>
      <c r="D5290" s="64" t="s">
        <v>19602</v>
      </c>
      <c r="E5290" s="64" t="s">
        <v>210</v>
      </c>
      <c r="F5290" s="64" t="s">
        <v>210</v>
      </c>
      <c r="G5290" s="91" t="s">
        <v>19608</v>
      </c>
      <c r="H5290" s="92" t="s">
        <v>19609</v>
      </c>
      <c r="I5290" s="91" t="s">
        <v>4</v>
      </c>
      <c r="J5290" s="91" t="s">
        <v>6445</v>
      </c>
      <c r="K5290" s="91" t="s">
        <v>39550</v>
      </c>
      <c r="L5290" s="91" t="s">
        <v>6447</v>
      </c>
    </row>
    <row r="5291" spans="1:12" x14ac:dyDescent="0.25">
      <c r="A5291" s="64" t="s">
        <v>13268</v>
      </c>
      <c r="B5291" s="64" t="s">
        <v>18976</v>
      </c>
      <c r="C5291" s="64" t="s">
        <v>19610</v>
      </c>
      <c r="D5291" s="64" t="s">
        <v>19611</v>
      </c>
      <c r="E5291" s="64" t="s">
        <v>210</v>
      </c>
      <c r="F5291" s="64" t="s">
        <v>210</v>
      </c>
      <c r="G5291" s="91" t="s">
        <v>19612</v>
      </c>
      <c r="H5291" s="92" t="s">
        <v>19613</v>
      </c>
      <c r="I5291" s="91" t="s">
        <v>3</v>
      </c>
      <c r="J5291" s="91" t="s">
        <v>6445</v>
      </c>
      <c r="K5291" s="91" t="s">
        <v>39551</v>
      </c>
      <c r="L5291" s="91" t="s">
        <v>6447</v>
      </c>
    </row>
    <row r="5292" spans="1:12" ht="23.25" x14ac:dyDescent="0.25">
      <c r="A5292" s="64" t="s">
        <v>13268</v>
      </c>
      <c r="B5292" s="64" t="s">
        <v>18976</v>
      </c>
      <c r="C5292" s="64" t="s">
        <v>19615</v>
      </c>
      <c r="D5292" s="64" t="s">
        <v>19616</v>
      </c>
      <c r="E5292" s="64" t="s">
        <v>210</v>
      </c>
      <c r="F5292" s="64" t="s">
        <v>210</v>
      </c>
      <c r="G5292" s="91" t="s">
        <v>19617</v>
      </c>
      <c r="H5292" s="92" t="s">
        <v>19618</v>
      </c>
      <c r="I5292" s="91" t="s">
        <v>4</v>
      </c>
      <c r="J5292" s="91" t="s">
        <v>6445</v>
      </c>
      <c r="K5292" s="91" t="s">
        <v>39552</v>
      </c>
      <c r="L5292" s="91" t="s">
        <v>6447</v>
      </c>
    </row>
    <row r="5293" spans="1:12" ht="23.25" x14ac:dyDescent="0.25">
      <c r="A5293" s="64" t="s">
        <v>13268</v>
      </c>
      <c r="B5293" s="64" t="s">
        <v>18976</v>
      </c>
      <c r="C5293" s="64" t="s">
        <v>19615</v>
      </c>
      <c r="D5293" s="64" t="s">
        <v>19616</v>
      </c>
      <c r="E5293" s="64" t="s">
        <v>210</v>
      </c>
      <c r="F5293" s="64" t="s">
        <v>210</v>
      </c>
      <c r="G5293" s="91" t="s">
        <v>19619</v>
      </c>
      <c r="H5293" s="92" t="s">
        <v>19620</v>
      </c>
      <c r="I5293" s="91" t="s">
        <v>4</v>
      </c>
      <c r="J5293" s="91" t="s">
        <v>6445</v>
      </c>
      <c r="K5293" s="91" t="s">
        <v>39553</v>
      </c>
      <c r="L5293" s="91" t="s">
        <v>6447</v>
      </c>
    </row>
    <row r="5294" spans="1:12" ht="23.25" x14ac:dyDescent="0.25">
      <c r="A5294" s="64" t="s">
        <v>13268</v>
      </c>
      <c r="B5294" s="64" t="s">
        <v>18976</v>
      </c>
      <c r="C5294" s="64" t="s">
        <v>19615</v>
      </c>
      <c r="D5294" s="64" t="s">
        <v>19616</v>
      </c>
      <c r="E5294" s="64" t="s">
        <v>210</v>
      </c>
      <c r="F5294" s="64" t="s">
        <v>210</v>
      </c>
      <c r="G5294" s="91" t="s">
        <v>19621</v>
      </c>
      <c r="H5294" s="92" t="s">
        <v>19622</v>
      </c>
      <c r="I5294" s="91" t="s">
        <v>4</v>
      </c>
      <c r="J5294" s="91" t="s">
        <v>6445</v>
      </c>
      <c r="K5294" s="91" t="s">
        <v>39554</v>
      </c>
      <c r="L5294" s="91" t="s">
        <v>6447</v>
      </c>
    </row>
    <row r="5295" spans="1:12" ht="23.25" x14ac:dyDescent="0.25">
      <c r="A5295" s="64" t="s">
        <v>13268</v>
      </c>
      <c r="B5295" s="64" t="s">
        <v>18976</v>
      </c>
      <c r="C5295" s="64" t="s">
        <v>19623</v>
      </c>
      <c r="D5295" s="64" t="s">
        <v>19624</v>
      </c>
      <c r="E5295" s="64" t="s">
        <v>210</v>
      </c>
      <c r="F5295" s="64" t="s">
        <v>210</v>
      </c>
      <c r="G5295" s="91" t="s">
        <v>19625</v>
      </c>
      <c r="H5295" s="92" t="s">
        <v>19626</v>
      </c>
      <c r="I5295" s="91" t="s">
        <v>3</v>
      </c>
      <c r="J5295" s="91" t="s">
        <v>7216</v>
      </c>
      <c r="K5295" s="91" t="s">
        <v>36649</v>
      </c>
      <c r="L5295" s="91" t="s">
        <v>6447</v>
      </c>
    </row>
    <row r="5296" spans="1:12" x14ac:dyDescent="0.25">
      <c r="A5296" s="64" t="s">
        <v>13268</v>
      </c>
      <c r="B5296" s="64" t="s">
        <v>18976</v>
      </c>
      <c r="C5296" s="64" t="s">
        <v>19623</v>
      </c>
      <c r="D5296" s="64" t="s">
        <v>19624</v>
      </c>
      <c r="E5296" s="64" t="s">
        <v>210</v>
      </c>
      <c r="F5296" s="64" t="s">
        <v>210</v>
      </c>
      <c r="G5296" s="91" t="s">
        <v>19627</v>
      </c>
      <c r="H5296" s="92" t="s">
        <v>19628</v>
      </c>
      <c r="I5296" s="91" t="s">
        <v>55</v>
      </c>
      <c r="J5296" s="91" t="s">
        <v>6445</v>
      </c>
      <c r="K5296" s="91" t="s">
        <v>39555</v>
      </c>
      <c r="L5296" s="91" t="s">
        <v>6447</v>
      </c>
    </row>
    <row r="5297" spans="1:12" x14ac:dyDescent="0.25">
      <c r="A5297" s="64" t="s">
        <v>13268</v>
      </c>
      <c r="B5297" s="64" t="s">
        <v>18976</v>
      </c>
      <c r="C5297" s="64" t="s">
        <v>19623</v>
      </c>
      <c r="D5297" s="64" t="s">
        <v>19624</v>
      </c>
      <c r="E5297" s="64" t="s">
        <v>210</v>
      </c>
      <c r="F5297" s="64" t="s">
        <v>210</v>
      </c>
      <c r="G5297" s="91" t="s">
        <v>19629</v>
      </c>
      <c r="H5297" s="92" t="s">
        <v>19630</v>
      </c>
      <c r="I5297" s="91" t="s">
        <v>4</v>
      </c>
      <c r="J5297" s="91" t="s">
        <v>6445</v>
      </c>
      <c r="K5297" s="91" t="s">
        <v>14226</v>
      </c>
      <c r="L5297" s="91" t="s">
        <v>6447</v>
      </c>
    </row>
    <row r="5298" spans="1:12" x14ac:dyDescent="0.25">
      <c r="A5298" s="64" t="s">
        <v>13268</v>
      </c>
      <c r="B5298" s="64" t="s">
        <v>18976</v>
      </c>
      <c r="C5298" s="64" t="s">
        <v>19623</v>
      </c>
      <c r="D5298" s="64" t="s">
        <v>19624</v>
      </c>
      <c r="E5298" s="64" t="s">
        <v>210</v>
      </c>
      <c r="F5298" s="64" t="s">
        <v>210</v>
      </c>
      <c r="G5298" s="91" t="s">
        <v>19631</v>
      </c>
      <c r="H5298" s="92" t="s">
        <v>19632</v>
      </c>
      <c r="I5298" s="91" t="s">
        <v>4</v>
      </c>
      <c r="J5298" s="91" t="s">
        <v>6445</v>
      </c>
      <c r="K5298" s="91" t="s">
        <v>6681</v>
      </c>
      <c r="L5298" s="91" t="s">
        <v>6447</v>
      </c>
    </row>
    <row r="5299" spans="1:12" x14ac:dyDescent="0.25">
      <c r="A5299" s="64" t="s">
        <v>13268</v>
      </c>
      <c r="B5299" s="64" t="s">
        <v>18976</v>
      </c>
      <c r="C5299" s="64" t="s">
        <v>19623</v>
      </c>
      <c r="D5299" s="64" t="s">
        <v>19624</v>
      </c>
      <c r="E5299" s="64" t="s">
        <v>210</v>
      </c>
      <c r="F5299" s="64" t="s">
        <v>210</v>
      </c>
      <c r="G5299" s="91" t="s">
        <v>19634</v>
      </c>
      <c r="H5299" s="92" t="s">
        <v>19635</v>
      </c>
      <c r="I5299" s="91" t="s">
        <v>4</v>
      </c>
      <c r="J5299" s="91" t="s">
        <v>6445</v>
      </c>
      <c r="K5299" s="91" t="s">
        <v>7904</v>
      </c>
      <c r="L5299" s="91" t="s">
        <v>6447</v>
      </c>
    </row>
    <row r="5300" spans="1:12" x14ac:dyDescent="0.25">
      <c r="A5300" s="64" t="s">
        <v>13268</v>
      </c>
      <c r="B5300" s="64" t="s">
        <v>18976</v>
      </c>
      <c r="C5300" s="64" t="s">
        <v>19623</v>
      </c>
      <c r="D5300" s="64" t="s">
        <v>19624</v>
      </c>
      <c r="E5300" s="64" t="s">
        <v>210</v>
      </c>
      <c r="F5300" s="64" t="s">
        <v>210</v>
      </c>
      <c r="G5300" s="91" t="s">
        <v>19636</v>
      </c>
      <c r="H5300" s="92" t="s">
        <v>19637</v>
      </c>
      <c r="I5300" s="91" t="s">
        <v>4</v>
      </c>
      <c r="J5300" s="91" t="s">
        <v>6445</v>
      </c>
      <c r="K5300" s="91" t="s">
        <v>8898</v>
      </c>
      <c r="L5300" s="91" t="s">
        <v>6447</v>
      </c>
    </row>
    <row r="5301" spans="1:12" x14ac:dyDescent="0.25">
      <c r="A5301" s="64" t="s">
        <v>13268</v>
      </c>
      <c r="B5301" s="64" t="s">
        <v>18976</v>
      </c>
      <c r="C5301" s="64" t="s">
        <v>19623</v>
      </c>
      <c r="D5301" s="64" t="s">
        <v>19624</v>
      </c>
      <c r="E5301" s="64" t="s">
        <v>210</v>
      </c>
      <c r="F5301" s="64" t="s">
        <v>210</v>
      </c>
      <c r="G5301" s="91" t="s">
        <v>19638</v>
      </c>
      <c r="H5301" s="92" t="s">
        <v>19639</v>
      </c>
      <c r="I5301" s="91" t="s">
        <v>4</v>
      </c>
      <c r="J5301" s="91" t="s">
        <v>6445</v>
      </c>
      <c r="K5301" s="91" t="s">
        <v>7258</v>
      </c>
      <c r="L5301" s="91" t="s">
        <v>6447</v>
      </c>
    </row>
    <row r="5302" spans="1:12" x14ac:dyDescent="0.25">
      <c r="A5302" s="64" t="s">
        <v>13268</v>
      </c>
      <c r="B5302" s="64" t="s">
        <v>18976</v>
      </c>
      <c r="C5302" s="64" t="s">
        <v>19623</v>
      </c>
      <c r="D5302" s="64" t="s">
        <v>19624</v>
      </c>
      <c r="E5302" s="64" t="s">
        <v>210</v>
      </c>
      <c r="F5302" s="64" t="s">
        <v>210</v>
      </c>
      <c r="G5302" s="91" t="s">
        <v>19640</v>
      </c>
      <c r="H5302" s="92" t="s">
        <v>19641</v>
      </c>
      <c r="I5302" s="91" t="s">
        <v>4</v>
      </c>
      <c r="J5302" s="91" t="s">
        <v>6445</v>
      </c>
      <c r="K5302" s="91" t="s">
        <v>7266</v>
      </c>
      <c r="L5302" s="91" t="s">
        <v>6447</v>
      </c>
    </row>
    <row r="5303" spans="1:12" x14ac:dyDescent="0.25">
      <c r="A5303" s="64" t="s">
        <v>13268</v>
      </c>
      <c r="B5303" s="64" t="s">
        <v>18976</v>
      </c>
      <c r="C5303" s="64" t="s">
        <v>19623</v>
      </c>
      <c r="D5303" s="64" t="s">
        <v>19624</v>
      </c>
      <c r="E5303" s="64" t="s">
        <v>210</v>
      </c>
      <c r="F5303" s="64" t="s">
        <v>210</v>
      </c>
      <c r="G5303" s="91" t="s">
        <v>19642</v>
      </c>
      <c r="H5303" s="92" t="s">
        <v>19643</v>
      </c>
      <c r="I5303" s="91" t="s">
        <v>4</v>
      </c>
      <c r="J5303" s="91" t="s">
        <v>6445</v>
      </c>
      <c r="K5303" s="91" t="s">
        <v>31275</v>
      </c>
      <c r="L5303" s="91" t="s">
        <v>6447</v>
      </c>
    </row>
    <row r="5304" spans="1:12" x14ac:dyDescent="0.25">
      <c r="A5304" s="64" t="s">
        <v>13268</v>
      </c>
      <c r="B5304" s="64" t="s">
        <v>18976</v>
      </c>
      <c r="C5304" s="64" t="s">
        <v>19623</v>
      </c>
      <c r="D5304" s="64" t="s">
        <v>19624</v>
      </c>
      <c r="E5304" s="64" t="s">
        <v>210</v>
      </c>
      <c r="F5304" s="64" t="s">
        <v>210</v>
      </c>
      <c r="G5304" s="91" t="s">
        <v>19645</v>
      </c>
      <c r="H5304" s="92" t="s">
        <v>19646</v>
      </c>
      <c r="I5304" s="91" t="s">
        <v>4</v>
      </c>
      <c r="J5304" s="91" t="s">
        <v>6445</v>
      </c>
      <c r="K5304" s="91" t="s">
        <v>20325</v>
      </c>
      <c r="L5304" s="91" t="s">
        <v>6447</v>
      </c>
    </row>
    <row r="5305" spans="1:12" x14ac:dyDescent="0.25">
      <c r="A5305" s="64" t="s">
        <v>13268</v>
      </c>
      <c r="B5305" s="64" t="s">
        <v>18976</v>
      </c>
      <c r="C5305" s="64" t="s">
        <v>19623</v>
      </c>
      <c r="D5305" s="64" t="s">
        <v>19624</v>
      </c>
      <c r="E5305" s="64" t="s">
        <v>210</v>
      </c>
      <c r="F5305" s="64" t="s">
        <v>210</v>
      </c>
      <c r="G5305" s="91" t="s">
        <v>19647</v>
      </c>
      <c r="H5305" s="92" t="s">
        <v>19648</v>
      </c>
      <c r="I5305" s="91" t="s">
        <v>4</v>
      </c>
      <c r="J5305" s="91" t="s">
        <v>6445</v>
      </c>
      <c r="K5305" s="91" t="s">
        <v>13479</v>
      </c>
      <c r="L5305" s="91" t="s">
        <v>6447</v>
      </c>
    </row>
    <row r="5306" spans="1:12" x14ac:dyDescent="0.25">
      <c r="A5306" s="64" t="s">
        <v>13268</v>
      </c>
      <c r="B5306" s="64" t="s">
        <v>18976</v>
      </c>
      <c r="C5306" s="64" t="s">
        <v>19623</v>
      </c>
      <c r="D5306" s="64" t="s">
        <v>19624</v>
      </c>
      <c r="E5306" s="64" t="s">
        <v>210</v>
      </c>
      <c r="F5306" s="64" t="s">
        <v>210</v>
      </c>
      <c r="G5306" s="91" t="s">
        <v>19649</v>
      </c>
      <c r="H5306" s="92" t="s">
        <v>19650</v>
      </c>
      <c r="I5306" s="91" t="s">
        <v>4</v>
      </c>
      <c r="J5306" s="91" t="s">
        <v>6445</v>
      </c>
      <c r="K5306" s="91" t="s">
        <v>31797</v>
      </c>
      <c r="L5306" s="91" t="s">
        <v>6447</v>
      </c>
    </row>
    <row r="5307" spans="1:12" x14ac:dyDescent="0.25">
      <c r="A5307" s="64" t="s">
        <v>13268</v>
      </c>
      <c r="B5307" s="64" t="s">
        <v>18976</v>
      </c>
      <c r="C5307" s="64" t="s">
        <v>19623</v>
      </c>
      <c r="D5307" s="64" t="s">
        <v>19624</v>
      </c>
      <c r="E5307" s="64" t="s">
        <v>210</v>
      </c>
      <c r="F5307" s="64" t="s">
        <v>210</v>
      </c>
      <c r="G5307" s="91" t="s">
        <v>19652</v>
      </c>
      <c r="H5307" s="92" t="s">
        <v>19653</v>
      </c>
      <c r="I5307" s="91" t="s">
        <v>4</v>
      </c>
      <c r="J5307" s="91" t="s">
        <v>6445</v>
      </c>
      <c r="K5307" s="91" t="s">
        <v>31253</v>
      </c>
      <c r="L5307" s="91" t="s">
        <v>6447</v>
      </c>
    </row>
    <row r="5308" spans="1:12" x14ac:dyDescent="0.25">
      <c r="A5308" s="64" t="s">
        <v>13268</v>
      </c>
      <c r="B5308" s="64" t="s">
        <v>18976</v>
      </c>
      <c r="C5308" s="64" t="s">
        <v>19623</v>
      </c>
      <c r="D5308" s="64" t="s">
        <v>19624</v>
      </c>
      <c r="E5308" s="64" t="s">
        <v>210</v>
      </c>
      <c r="F5308" s="64" t="s">
        <v>210</v>
      </c>
      <c r="G5308" s="91" t="s">
        <v>19654</v>
      </c>
      <c r="H5308" s="92" t="s">
        <v>19655</v>
      </c>
      <c r="I5308" s="91" t="s">
        <v>4</v>
      </c>
      <c r="J5308" s="91" t="s">
        <v>6445</v>
      </c>
      <c r="K5308" s="91" t="s">
        <v>14345</v>
      </c>
      <c r="L5308" s="91" t="s">
        <v>6447</v>
      </c>
    </row>
    <row r="5309" spans="1:12" x14ac:dyDescent="0.25">
      <c r="A5309" s="64" t="s">
        <v>13268</v>
      </c>
      <c r="B5309" s="64" t="s">
        <v>18976</v>
      </c>
      <c r="C5309" s="64" t="s">
        <v>19623</v>
      </c>
      <c r="D5309" s="64" t="s">
        <v>19624</v>
      </c>
      <c r="E5309" s="64" t="s">
        <v>210</v>
      </c>
      <c r="F5309" s="64" t="s">
        <v>210</v>
      </c>
      <c r="G5309" s="91" t="s">
        <v>19657</v>
      </c>
      <c r="H5309" s="92" t="s">
        <v>19658</v>
      </c>
      <c r="I5309" s="91" t="s">
        <v>4</v>
      </c>
      <c r="J5309" s="91" t="s">
        <v>6445</v>
      </c>
      <c r="K5309" s="91" t="s">
        <v>11518</v>
      </c>
      <c r="L5309" s="91" t="s">
        <v>6447</v>
      </c>
    </row>
    <row r="5310" spans="1:12" x14ac:dyDescent="0.25">
      <c r="A5310" s="64" t="s">
        <v>13268</v>
      </c>
      <c r="B5310" s="64" t="s">
        <v>18976</v>
      </c>
      <c r="C5310" s="64" t="s">
        <v>19623</v>
      </c>
      <c r="D5310" s="64" t="s">
        <v>19624</v>
      </c>
      <c r="E5310" s="64" t="s">
        <v>210</v>
      </c>
      <c r="F5310" s="64" t="s">
        <v>210</v>
      </c>
      <c r="G5310" s="91" t="s">
        <v>19659</v>
      </c>
      <c r="H5310" s="92" t="s">
        <v>19660</v>
      </c>
      <c r="I5310" s="91" t="s">
        <v>4</v>
      </c>
      <c r="J5310" s="91" t="s">
        <v>6445</v>
      </c>
      <c r="K5310" s="91" t="s">
        <v>16921</v>
      </c>
      <c r="L5310" s="91" t="s">
        <v>6447</v>
      </c>
    </row>
    <row r="5311" spans="1:12" x14ac:dyDescent="0.25">
      <c r="A5311" s="64" t="s">
        <v>13268</v>
      </c>
      <c r="B5311" s="64" t="s">
        <v>18976</v>
      </c>
      <c r="C5311" s="64" t="s">
        <v>19623</v>
      </c>
      <c r="D5311" s="64" t="s">
        <v>19624</v>
      </c>
      <c r="E5311" s="64" t="s">
        <v>210</v>
      </c>
      <c r="F5311" s="64" t="s">
        <v>210</v>
      </c>
      <c r="G5311" s="91" t="s">
        <v>19662</v>
      </c>
      <c r="H5311" s="92" t="s">
        <v>19663</v>
      </c>
      <c r="I5311" s="91" t="s">
        <v>4</v>
      </c>
      <c r="J5311" s="91" t="s">
        <v>6445</v>
      </c>
      <c r="K5311" s="91" t="s">
        <v>7978</v>
      </c>
      <c r="L5311" s="91" t="s">
        <v>6447</v>
      </c>
    </row>
    <row r="5312" spans="1:12" x14ac:dyDescent="0.25">
      <c r="A5312" s="64" t="s">
        <v>13268</v>
      </c>
      <c r="B5312" s="64" t="s">
        <v>18976</v>
      </c>
      <c r="C5312" s="64" t="s">
        <v>19623</v>
      </c>
      <c r="D5312" s="64" t="s">
        <v>19624</v>
      </c>
      <c r="E5312" s="64" t="s">
        <v>210</v>
      </c>
      <c r="F5312" s="64" t="s">
        <v>210</v>
      </c>
      <c r="G5312" s="91" t="s">
        <v>19664</v>
      </c>
      <c r="H5312" s="92" t="s">
        <v>19665</v>
      </c>
      <c r="I5312" s="91" t="s">
        <v>4</v>
      </c>
      <c r="J5312" s="91" t="s">
        <v>6445</v>
      </c>
      <c r="K5312" s="91" t="s">
        <v>6669</v>
      </c>
      <c r="L5312" s="91" t="s">
        <v>6447</v>
      </c>
    </row>
    <row r="5313" spans="1:12" x14ac:dyDescent="0.25">
      <c r="A5313" s="64" t="s">
        <v>13268</v>
      </c>
      <c r="B5313" s="64" t="s">
        <v>18976</v>
      </c>
      <c r="C5313" s="64" t="s">
        <v>19623</v>
      </c>
      <c r="D5313" s="64" t="s">
        <v>19624</v>
      </c>
      <c r="E5313" s="64" t="s">
        <v>210</v>
      </c>
      <c r="F5313" s="64" t="s">
        <v>210</v>
      </c>
      <c r="G5313" s="91" t="s">
        <v>19666</v>
      </c>
      <c r="H5313" s="92" t="s">
        <v>19667</v>
      </c>
      <c r="I5313" s="91" t="s">
        <v>4</v>
      </c>
      <c r="J5313" s="91" t="s">
        <v>6445</v>
      </c>
      <c r="K5313" s="91" t="s">
        <v>8745</v>
      </c>
      <c r="L5313" s="91" t="s">
        <v>6447</v>
      </c>
    </row>
    <row r="5314" spans="1:12" x14ac:dyDescent="0.25">
      <c r="A5314" s="64" t="s">
        <v>13268</v>
      </c>
      <c r="B5314" s="64" t="s">
        <v>18976</v>
      </c>
      <c r="C5314" s="64" t="s">
        <v>19623</v>
      </c>
      <c r="D5314" s="64" t="s">
        <v>19624</v>
      </c>
      <c r="E5314" s="64" t="s">
        <v>210</v>
      </c>
      <c r="F5314" s="64" t="s">
        <v>210</v>
      </c>
      <c r="G5314" s="91" t="s">
        <v>19668</v>
      </c>
      <c r="H5314" s="92" t="s">
        <v>19669</v>
      </c>
      <c r="I5314" s="91" t="s">
        <v>4</v>
      </c>
      <c r="J5314" s="91" t="s">
        <v>6445</v>
      </c>
      <c r="K5314" s="91" t="s">
        <v>30154</v>
      </c>
      <c r="L5314" s="91" t="s">
        <v>6447</v>
      </c>
    </row>
    <row r="5315" spans="1:12" x14ac:dyDescent="0.25">
      <c r="A5315" s="64" t="s">
        <v>13268</v>
      </c>
      <c r="B5315" s="64" t="s">
        <v>18976</v>
      </c>
      <c r="C5315" s="64" t="s">
        <v>19623</v>
      </c>
      <c r="D5315" s="64" t="s">
        <v>19624</v>
      </c>
      <c r="E5315" s="64" t="s">
        <v>210</v>
      </c>
      <c r="F5315" s="64" t="s">
        <v>210</v>
      </c>
      <c r="G5315" s="91" t="s">
        <v>19670</v>
      </c>
      <c r="H5315" s="92" t="s">
        <v>19671</v>
      </c>
      <c r="I5315" s="91" t="s">
        <v>4</v>
      </c>
      <c r="J5315" s="91" t="s">
        <v>6445</v>
      </c>
      <c r="K5315" s="91" t="s">
        <v>36613</v>
      </c>
      <c r="L5315" s="91" t="s">
        <v>6447</v>
      </c>
    </row>
    <row r="5316" spans="1:12" x14ac:dyDescent="0.25">
      <c r="A5316" s="64" t="s">
        <v>13268</v>
      </c>
      <c r="B5316" s="64" t="s">
        <v>18976</v>
      </c>
      <c r="C5316" s="64" t="s">
        <v>19623</v>
      </c>
      <c r="D5316" s="64" t="s">
        <v>19624</v>
      </c>
      <c r="E5316" s="64" t="s">
        <v>210</v>
      </c>
      <c r="F5316" s="64" t="s">
        <v>210</v>
      </c>
      <c r="G5316" s="91" t="s">
        <v>19673</v>
      </c>
      <c r="H5316" s="92" t="s">
        <v>19674</v>
      </c>
      <c r="I5316" s="91" t="s">
        <v>4</v>
      </c>
      <c r="J5316" s="91" t="s">
        <v>6445</v>
      </c>
      <c r="K5316" s="91" t="s">
        <v>30289</v>
      </c>
      <c r="L5316" s="91" t="s">
        <v>6447</v>
      </c>
    </row>
    <row r="5317" spans="1:12" x14ac:dyDescent="0.25">
      <c r="A5317" s="64" t="s">
        <v>13268</v>
      </c>
      <c r="B5317" s="64" t="s">
        <v>18976</v>
      </c>
      <c r="C5317" s="64" t="s">
        <v>19623</v>
      </c>
      <c r="D5317" s="64" t="s">
        <v>19624</v>
      </c>
      <c r="E5317" s="64" t="s">
        <v>210</v>
      </c>
      <c r="F5317" s="64" t="s">
        <v>210</v>
      </c>
      <c r="G5317" s="91" t="s">
        <v>19675</v>
      </c>
      <c r="H5317" s="92" t="s">
        <v>19676</v>
      </c>
      <c r="I5317" s="91" t="s">
        <v>4</v>
      </c>
      <c r="J5317" s="91" t="s">
        <v>6445</v>
      </c>
      <c r="K5317" s="91" t="s">
        <v>8335</v>
      </c>
      <c r="L5317" s="91" t="s">
        <v>6447</v>
      </c>
    </row>
    <row r="5318" spans="1:12" x14ac:dyDescent="0.25">
      <c r="A5318" s="64" t="s">
        <v>13268</v>
      </c>
      <c r="B5318" s="64" t="s">
        <v>18976</v>
      </c>
      <c r="C5318" s="64" t="s">
        <v>19623</v>
      </c>
      <c r="D5318" s="64" t="s">
        <v>19624</v>
      </c>
      <c r="E5318" s="64" t="s">
        <v>210</v>
      </c>
      <c r="F5318" s="64" t="s">
        <v>210</v>
      </c>
      <c r="G5318" s="91" t="s">
        <v>19678</v>
      </c>
      <c r="H5318" s="92" t="s">
        <v>19679</v>
      </c>
      <c r="I5318" s="91" t="s">
        <v>4</v>
      </c>
      <c r="J5318" s="91" t="s">
        <v>6445</v>
      </c>
      <c r="K5318" s="91" t="s">
        <v>9168</v>
      </c>
      <c r="L5318" s="91" t="s">
        <v>6447</v>
      </c>
    </row>
    <row r="5319" spans="1:12" x14ac:dyDescent="0.25">
      <c r="A5319" s="64" t="s">
        <v>13268</v>
      </c>
      <c r="B5319" s="64" t="s">
        <v>18976</v>
      </c>
      <c r="C5319" s="64" t="s">
        <v>19623</v>
      </c>
      <c r="D5319" s="64" t="s">
        <v>19624</v>
      </c>
      <c r="E5319" s="64" t="s">
        <v>210</v>
      </c>
      <c r="F5319" s="64" t="s">
        <v>210</v>
      </c>
      <c r="G5319" s="91" t="s">
        <v>19680</v>
      </c>
      <c r="H5319" s="92" t="s">
        <v>19681</v>
      </c>
      <c r="I5319" s="91" t="s">
        <v>4</v>
      </c>
      <c r="J5319" s="91" t="s">
        <v>6445</v>
      </c>
      <c r="K5319" s="91" t="s">
        <v>19894</v>
      </c>
      <c r="L5319" s="91" t="s">
        <v>6447</v>
      </c>
    </row>
    <row r="5320" spans="1:12" x14ac:dyDescent="0.25">
      <c r="A5320" s="64" t="s">
        <v>13268</v>
      </c>
      <c r="B5320" s="64" t="s">
        <v>18976</v>
      </c>
      <c r="C5320" s="64" t="s">
        <v>19623</v>
      </c>
      <c r="D5320" s="64" t="s">
        <v>19624</v>
      </c>
      <c r="E5320" s="64" t="s">
        <v>210</v>
      </c>
      <c r="F5320" s="64" t="s">
        <v>210</v>
      </c>
      <c r="G5320" s="91" t="s">
        <v>19682</v>
      </c>
      <c r="H5320" s="92" t="s">
        <v>19683</v>
      </c>
      <c r="I5320" s="91" t="s">
        <v>4</v>
      </c>
      <c r="J5320" s="91" t="s">
        <v>6445</v>
      </c>
      <c r="K5320" s="91" t="s">
        <v>20677</v>
      </c>
      <c r="L5320" s="91" t="s">
        <v>6447</v>
      </c>
    </row>
    <row r="5321" spans="1:12" x14ac:dyDescent="0.25">
      <c r="A5321" s="64" t="s">
        <v>13268</v>
      </c>
      <c r="B5321" s="64" t="s">
        <v>18976</v>
      </c>
      <c r="C5321" s="64" t="s">
        <v>19623</v>
      </c>
      <c r="D5321" s="64" t="s">
        <v>19624</v>
      </c>
      <c r="E5321" s="64" t="s">
        <v>210</v>
      </c>
      <c r="F5321" s="64" t="s">
        <v>210</v>
      </c>
      <c r="G5321" s="91" t="s">
        <v>19684</v>
      </c>
      <c r="H5321" s="92" t="s">
        <v>19685</v>
      </c>
      <c r="I5321" s="91" t="s">
        <v>4</v>
      </c>
      <c r="J5321" s="91" t="s">
        <v>6445</v>
      </c>
      <c r="K5321" s="91" t="s">
        <v>8463</v>
      </c>
      <c r="L5321" s="91" t="s">
        <v>6447</v>
      </c>
    </row>
    <row r="5322" spans="1:12" x14ac:dyDescent="0.25">
      <c r="A5322" s="64" t="s">
        <v>13268</v>
      </c>
      <c r="B5322" s="64" t="s">
        <v>18976</v>
      </c>
      <c r="C5322" s="64" t="s">
        <v>19623</v>
      </c>
      <c r="D5322" s="64" t="s">
        <v>19624</v>
      </c>
      <c r="E5322" s="64" t="s">
        <v>210</v>
      </c>
      <c r="F5322" s="64" t="s">
        <v>210</v>
      </c>
      <c r="G5322" s="91" t="s">
        <v>19686</v>
      </c>
      <c r="H5322" s="92" t="s">
        <v>19687</v>
      </c>
      <c r="I5322" s="91" t="s">
        <v>4</v>
      </c>
      <c r="J5322" s="91" t="s">
        <v>6445</v>
      </c>
      <c r="K5322" s="91" t="s">
        <v>7766</v>
      </c>
      <c r="L5322" s="91" t="s">
        <v>6447</v>
      </c>
    </row>
    <row r="5323" spans="1:12" x14ac:dyDescent="0.25">
      <c r="A5323" s="64" t="s">
        <v>13268</v>
      </c>
      <c r="B5323" s="64" t="s">
        <v>18976</v>
      </c>
      <c r="C5323" s="64" t="s">
        <v>19623</v>
      </c>
      <c r="D5323" s="64" t="s">
        <v>19624</v>
      </c>
      <c r="E5323" s="64" t="s">
        <v>210</v>
      </c>
      <c r="F5323" s="64" t="s">
        <v>210</v>
      </c>
      <c r="G5323" s="91" t="s">
        <v>19689</v>
      </c>
      <c r="H5323" s="92" t="s">
        <v>19690</v>
      </c>
      <c r="I5323" s="91" t="s">
        <v>4</v>
      </c>
      <c r="J5323" s="91" t="s">
        <v>6445</v>
      </c>
      <c r="K5323" s="91" t="s">
        <v>20677</v>
      </c>
      <c r="L5323" s="91" t="s">
        <v>6447</v>
      </c>
    </row>
    <row r="5324" spans="1:12" x14ac:dyDescent="0.25">
      <c r="A5324" s="64" t="s">
        <v>13268</v>
      </c>
      <c r="B5324" s="64" t="s">
        <v>18976</v>
      </c>
      <c r="C5324" s="64" t="s">
        <v>19623</v>
      </c>
      <c r="D5324" s="64" t="s">
        <v>19624</v>
      </c>
      <c r="E5324" s="64" t="s">
        <v>210</v>
      </c>
      <c r="F5324" s="64" t="s">
        <v>210</v>
      </c>
      <c r="G5324" s="91" t="s">
        <v>19691</v>
      </c>
      <c r="H5324" s="92" t="s">
        <v>19692</v>
      </c>
      <c r="I5324" s="91" t="s">
        <v>4</v>
      </c>
      <c r="J5324" s="91" t="s">
        <v>6445</v>
      </c>
      <c r="K5324" s="91" t="s">
        <v>8463</v>
      </c>
      <c r="L5324" s="91" t="s">
        <v>6447</v>
      </c>
    </row>
    <row r="5325" spans="1:12" ht="34.5" x14ac:dyDescent="0.25">
      <c r="A5325" s="64" t="s">
        <v>13268</v>
      </c>
      <c r="B5325" s="64" t="s">
        <v>18976</v>
      </c>
      <c r="C5325" s="64" t="s">
        <v>19623</v>
      </c>
      <c r="D5325" s="64" t="s">
        <v>19624</v>
      </c>
      <c r="E5325" s="64" t="s">
        <v>210</v>
      </c>
      <c r="F5325" s="64" t="s">
        <v>210</v>
      </c>
      <c r="G5325" s="91" t="s">
        <v>19693</v>
      </c>
      <c r="H5325" s="92" t="s">
        <v>19694</v>
      </c>
      <c r="I5325" s="91" t="s">
        <v>3</v>
      </c>
      <c r="J5325" s="91" t="s">
        <v>6445</v>
      </c>
      <c r="K5325" s="91" t="s">
        <v>39556</v>
      </c>
      <c r="L5325" s="91" t="s">
        <v>6447</v>
      </c>
    </row>
    <row r="5326" spans="1:12" x14ac:dyDescent="0.25">
      <c r="A5326" s="64" t="s">
        <v>13268</v>
      </c>
      <c r="B5326" s="64" t="s">
        <v>18976</v>
      </c>
      <c r="C5326" s="64" t="s">
        <v>19623</v>
      </c>
      <c r="D5326" s="64" t="s">
        <v>19624</v>
      </c>
      <c r="E5326" s="64" t="s">
        <v>210</v>
      </c>
      <c r="F5326" s="64" t="s">
        <v>210</v>
      </c>
      <c r="G5326" s="91" t="s">
        <v>19695</v>
      </c>
      <c r="H5326" s="92" t="s">
        <v>19696</v>
      </c>
      <c r="I5326" s="91" t="s">
        <v>3</v>
      </c>
      <c r="J5326" s="91" t="s">
        <v>6445</v>
      </c>
      <c r="K5326" s="91" t="s">
        <v>37272</v>
      </c>
      <c r="L5326" s="91" t="s">
        <v>6447</v>
      </c>
    </row>
    <row r="5327" spans="1:12" x14ac:dyDescent="0.25">
      <c r="A5327" s="64" t="s">
        <v>13268</v>
      </c>
      <c r="B5327" s="64" t="s">
        <v>18976</v>
      </c>
      <c r="C5327" s="64" t="s">
        <v>19623</v>
      </c>
      <c r="D5327" s="64" t="s">
        <v>19624</v>
      </c>
      <c r="E5327" s="64" t="s">
        <v>210</v>
      </c>
      <c r="F5327" s="64" t="s">
        <v>210</v>
      </c>
      <c r="G5327" s="91" t="s">
        <v>19698</v>
      </c>
      <c r="H5327" s="92" t="s">
        <v>19699</v>
      </c>
      <c r="I5327" s="91" t="s">
        <v>3</v>
      </c>
      <c r="J5327" s="91" t="s">
        <v>6445</v>
      </c>
      <c r="K5327" s="91" t="s">
        <v>14254</v>
      </c>
      <c r="L5327" s="91" t="s">
        <v>6447</v>
      </c>
    </row>
    <row r="5328" spans="1:12" x14ac:dyDescent="0.25">
      <c r="A5328" s="64" t="s">
        <v>13268</v>
      </c>
      <c r="B5328" s="64" t="s">
        <v>18976</v>
      </c>
      <c r="C5328" s="64" t="s">
        <v>19700</v>
      </c>
      <c r="D5328" s="64" t="s">
        <v>19701</v>
      </c>
      <c r="E5328" s="64">
        <v>73916</v>
      </c>
      <c r="F5328" s="64" t="s">
        <v>19702</v>
      </c>
      <c r="G5328" s="91" t="s">
        <v>19703</v>
      </c>
      <c r="H5328" s="92" t="s">
        <v>19704</v>
      </c>
      <c r="I5328" s="91" t="s">
        <v>3</v>
      </c>
      <c r="J5328" s="91" t="s">
        <v>6445</v>
      </c>
      <c r="K5328" s="91" t="s">
        <v>19705</v>
      </c>
      <c r="L5328" s="91" t="s">
        <v>6447</v>
      </c>
    </row>
    <row r="5329" spans="1:12" ht="23.25" x14ac:dyDescent="0.25">
      <c r="A5329" s="64" t="s">
        <v>19706</v>
      </c>
      <c r="B5329" s="64" t="s">
        <v>19707</v>
      </c>
      <c r="C5329" s="64" t="s">
        <v>5332</v>
      </c>
      <c r="D5329" s="64" t="s">
        <v>19708</v>
      </c>
      <c r="E5329" s="64" t="s">
        <v>210</v>
      </c>
      <c r="F5329" s="64" t="s">
        <v>210</v>
      </c>
      <c r="G5329" s="91" t="s">
        <v>19709</v>
      </c>
      <c r="H5329" s="92" t="s">
        <v>19710</v>
      </c>
      <c r="I5329" s="91" t="s">
        <v>2</v>
      </c>
      <c r="J5329" s="91" t="s">
        <v>6445</v>
      </c>
      <c r="K5329" s="91" t="s">
        <v>8578</v>
      </c>
      <c r="L5329" s="91" t="s">
        <v>6447</v>
      </c>
    </row>
    <row r="5330" spans="1:12" ht="23.25" x14ac:dyDescent="0.25">
      <c r="A5330" s="64" t="s">
        <v>19706</v>
      </c>
      <c r="B5330" s="64" t="s">
        <v>19707</v>
      </c>
      <c r="C5330" s="64" t="s">
        <v>5332</v>
      </c>
      <c r="D5330" s="64" t="s">
        <v>19708</v>
      </c>
      <c r="E5330" s="64">
        <v>73822</v>
      </c>
      <c r="F5330" s="64" t="s">
        <v>19711</v>
      </c>
      <c r="G5330" s="91" t="s">
        <v>19712</v>
      </c>
      <c r="H5330" s="92" t="s">
        <v>19713</v>
      </c>
      <c r="I5330" s="91" t="s">
        <v>2</v>
      </c>
      <c r="J5330" s="91" t="s">
        <v>6445</v>
      </c>
      <c r="K5330" s="91" t="s">
        <v>8183</v>
      </c>
      <c r="L5330" s="91" t="s">
        <v>6447</v>
      </c>
    </row>
    <row r="5331" spans="1:12" ht="23.25" x14ac:dyDescent="0.25">
      <c r="A5331" s="64" t="s">
        <v>19706</v>
      </c>
      <c r="B5331" s="64" t="s">
        <v>19707</v>
      </c>
      <c r="C5331" s="64" t="s">
        <v>5332</v>
      </c>
      <c r="D5331" s="64" t="s">
        <v>19708</v>
      </c>
      <c r="E5331" s="64">
        <v>73859</v>
      </c>
      <c r="F5331" s="64" t="s">
        <v>19714</v>
      </c>
      <c r="G5331" s="91" t="s">
        <v>19715</v>
      </c>
      <c r="H5331" s="92" t="s">
        <v>19716</v>
      </c>
      <c r="I5331" s="91" t="s">
        <v>2</v>
      </c>
      <c r="J5331" s="91" t="s">
        <v>6445</v>
      </c>
      <c r="K5331" s="91" t="s">
        <v>8180</v>
      </c>
      <c r="L5331" s="91" t="s">
        <v>6447</v>
      </c>
    </row>
    <row r="5332" spans="1:12" x14ac:dyDescent="0.25">
      <c r="A5332" s="64" t="s">
        <v>19706</v>
      </c>
      <c r="B5332" s="64" t="s">
        <v>19707</v>
      </c>
      <c r="C5332" s="64" t="s">
        <v>5332</v>
      </c>
      <c r="D5332" s="64" t="s">
        <v>19708</v>
      </c>
      <c r="E5332" s="64">
        <v>73859</v>
      </c>
      <c r="F5332" s="64" t="s">
        <v>19714</v>
      </c>
      <c r="G5332" s="91" t="s">
        <v>19717</v>
      </c>
      <c r="H5332" s="92" t="s">
        <v>19718</v>
      </c>
      <c r="I5332" s="91" t="s">
        <v>2</v>
      </c>
      <c r="J5332" s="91" t="s">
        <v>6445</v>
      </c>
      <c r="K5332" s="91" t="s">
        <v>7713</v>
      </c>
      <c r="L5332" s="91" t="s">
        <v>6447</v>
      </c>
    </row>
    <row r="5333" spans="1:12" x14ac:dyDescent="0.25">
      <c r="A5333" s="64" t="s">
        <v>19706</v>
      </c>
      <c r="B5333" s="64" t="s">
        <v>19707</v>
      </c>
      <c r="C5333" s="64" t="s">
        <v>5332</v>
      </c>
      <c r="D5333" s="64" t="s">
        <v>19708</v>
      </c>
      <c r="E5333" s="64" t="s">
        <v>210</v>
      </c>
      <c r="F5333" s="64" t="s">
        <v>210</v>
      </c>
      <c r="G5333" s="91" t="s">
        <v>19719</v>
      </c>
      <c r="H5333" s="92" t="s">
        <v>19720</v>
      </c>
      <c r="I5333" s="91" t="s">
        <v>2</v>
      </c>
      <c r="J5333" s="91" t="s">
        <v>6445</v>
      </c>
      <c r="K5333" s="91" t="s">
        <v>9310</v>
      </c>
      <c r="L5333" s="91" t="s">
        <v>6447</v>
      </c>
    </row>
    <row r="5334" spans="1:12" x14ac:dyDescent="0.25">
      <c r="A5334" s="64" t="s">
        <v>19706</v>
      </c>
      <c r="B5334" s="64" t="s">
        <v>19707</v>
      </c>
      <c r="C5334" s="64" t="s">
        <v>5332</v>
      </c>
      <c r="D5334" s="64" t="s">
        <v>19708</v>
      </c>
      <c r="E5334" s="64" t="s">
        <v>210</v>
      </c>
      <c r="F5334" s="64" t="s">
        <v>210</v>
      </c>
      <c r="G5334" s="91" t="s">
        <v>19721</v>
      </c>
      <c r="H5334" s="92" t="s">
        <v>19722</v>
      </c>
      <c r="I5334" s="91" t="s">
        <v>2</v>
      </c>
      <c r="J5334" s="91" t="s">
        <v>6445</v>
      </c>
      <c r="K5334" s="91" t="s">
        <v>12252</v>
      </c>
      <c r="L5334" s="91" t="s">
        <v>6447</v>
      </c>
    </row>
    <row r="5335" spans="1:12" ht="23.25" x14ac:dyDescent="0.25">
      <c r="A5335" s="64" t="s">
        <v>19706</v>
      </c>
      <c r="B5335" s="64" t="s">
        <v>19707</v>
      </c>
      <c r="C5335" s="64" t="s">
        <v>19723</v>
      </c>
      <c r="D5335" s="64" t="s">
        <v>19724</v>
      </c>
      <c r="E5335" s="64">
        <v>74220</v>
      </c>
      <c r="F5335" s="64" t="s">
        <v>19725</v>
      </c>
      <c r="G5335" s="91" t="s">
        <v>19726</v>
      </c>
      <c r="H5335" s="92" t="s">
        <v>19727</v>
      </c>
      <c r="I5335" s="91" t="s">
        <v>2</v>
      </c>
      <c r="J5335" s="91" t="s">
        <v>6445</v>
      </c>
      <c r="K5335" s="91" t="s">
        <v>39557</v>
      </c>
      <c r="L5335" s="91" t="s">
        <v>6447</v>
      </c>
    </row>
    <row r="5336" spans="1:12" x14ac:dyDescent="0.25">
      <c r="A5336" s="64" t="s">
        <v>19706</v>
      </c>
      <c r="B5336" s="64" t="s">
        <v>19707</v>
      </c>
      <c r="C5336" s="64" t="s">
        <v>19723</v>
      </c>
      <c r="D5336" s="64" t="s">
        <v>19724</v>
      </c>
      <c r="E5336" s="64">
        <v>74221</v>
      </c>
      <c r="F5336" s="64" t="s">
        <v>19728</v>
      </c>
      <c r="G5336" s="91" t="s">
        <v>19729</v>
      </c>
      <c r="H5336" s="92" t="s">
        <v>19730</v>
      </c>
      <c r="I5336" s="91" t="s">
        <v>4</v>
      </c>
      <c r="J5336" s="91" t="s">
        <v>6445</v>
      </c>
      <c r="K5336" s="91" t="s">
        <v>13370</v>
      </c>
      <c r="L5336" s="91" t="s">
        <v>6447</v>
      </c>
    </row>
    <row r="5337" spans="1:12" x14ac:dyDescent="0.25">
      <c r="A5337" s="64" t="s">
        <v>19706</v>
      </c>
      <c r="B5337" s="64" t="s">
        <v>19707</v>
      </c>
      <c r="C5337" s="64" t="s">
        <v>19731</v>
      </c>
      <c r="D5337" s="64" t="s">
        <v>19732</v>
      </c>
      <c r="E5337" s="64">
        <v>74219</v>
      </c>
      <c r="F5337" s="64" t="s">
        <v>19733</v>
      </c>
      <c r="G5337" s="91" t="s">
        <v>19734</v>
      </c>
      <c r="H5337" s="92" t="s">
        <v>19735</v>
      </c>
      <c r="I5337" s="91" t="s">
        <v>2</v>
      </c>
      <c r="J5337" s="91" t="s">
        <v>6445</v>
      </c>
      <c r="K5337" s="91" t="s">
        <v>34948</v>
      </c>
      <c r="L5337" s="91" t="s">
        <v>6447</v>
      </c>
    </row>
    <row r="5338" spans="1:12" x14ac:dyDescent="0.25">
      <c r="A5338" s="64" t="s">
        <v>19706</v>
      </c>
      <c r="B5338" s="64" t="s">
        <v>19707</v>
      </c>
      <c r="C5338" s="64" t="s">
        <v>19731</v>
      </c>
      <c r="D5338" s="64" t="s">
        <v>19732</v>
      </c>
      <c r="E5338" s="64">
        <v>74219</v>
      </c>
      <c r="F5338" s="64" t="s">
        <v>19733</v>
      </c>
      <c r="G5338" s="91" t="s">
        <v>19736</v>
      </c>
      <c r="H5338" s="92" t="s">
        <v>19737</v>
      </c>
      <c r="I5338" s="91" t="s">
        <v>2</v>
      </c>
      <c r="J5338" s="91" t="s">
        <v>6445</v>
      </c>
      <c r="K5338" s="91" t="s">
        <v>37185</v>
      </c>
      <c r="L5338" s="91" t="s">
        <v>6447</v>
      </c>
    </row>
    <row r="5339" spans="1:12" ht="23.25" x14ac:dyDescent="0.25">
      <c r="A5339" s="64" t="s">
        <v>19706</v>
      </c>
      <c r="B5339" s="64" t="s">
        <v>19707</v>
      </c>
      <c r="C5339" s="64" t="s">
        <v>19731</v>
      </c>
      <c r="D5339" s="64" t="s">
        <v>19732</v>
      </c>
      <c r="E5339" s="64" t="s">
        <v>210</v>
      </c>
      <c r="F5339" s="64" t="s">
        <v>210</v>
      </c>
      <c r="G5339" s="91" t="s">
        <v>19739</v>
      </c>
      <c r="H5339" s="92" t="s">
        <v>19740</v>
      </c>
      <c r="I5339" s="91" t="s">
        <v>2</v>
      </c>
      <c r="J5339" s="91" t="s">
        <v>6445</v>
      </c>
      <c r="K5339" s="91" t="s">
        <v>39558</v>
      </c>
      <c r="L5339" s="91" t="s">
        <v>6447</v>
      </c>
    </row>
    <row r="5340" spans="1:12" x14ac:dyDescent="0.25">
      <c r="A5340" s="64" t="s">
        <v>19706</v>
      </c>
      <c r="B5340" s="64" t="s">
        <v>19707</v>
      </c>
      <c r="C5340" s="64" t="s">
        <v>19741</v>
      </c>
      <c r="D5340" s="64" t="s">
        <v>19742</v>
      </c>
      <c r="E5340" s="64" t="s">
        <v>210</v>
      </c>
      <c r="F5340" s="64" t="s">
        <v>210</v>
      </c>
      <c r="G5340" s="91" t="s">
        <v>19743</v>
      </c>
      <c r="H5340" s="92" t="s">
        <v>19744</v>
      </c>
      <c r="I5340" s="91" t="s">
        <v>55</v>
      </c>
      <c r="J5340" s="91" t="s">
        <v>6445</v>
      </c>
      <c r="K5340" s="91" t="s">
        <v>39559</v>
      </c>
      <c r="L5340" s="91" t="s">
        <v>6447</v>
      </c>
    </row>
    <row r="5341" spans="1:12" x14ac:dyDescent="0.25">
      <c r="A5341" s="64" t="s">
        <v>19706</v>
      </c>
      <c r="B5341" s="64" t="s">
        <v>19707</v>
      </c>
      <c r="C5341" s="64" t="s">
        <v>19741</v>
      </c>
      <c r="D5341" s="64" t="s">
        <v>19742</v>
      </c>
      <c r="E5341" s="64" t="s">
        <v>210</v>
      </c>
      <c r="F5341" s="64" t="s">
        <v>210</v>
      </c>
      <c r="G5341" s="91" t="s">
        <v>19745</v>
      </c>
      <c r="H5341" s="92" t="s">
        <v>19746</v>
      </c>
      <c r="I5341" s="91" t="s">
        <v>55</v>
      </c>
      <c r="J5341" s="91" t="s">
        <v>6445</v>
      </c>
      <c r="K5341" s="91" t="s">
        <v>39542</v>
      </c>
      <c r="L5341" s="91" t="s">
        <v>6447</v>
      </c>
    </row>
    <row r="5342" spans="1:12" x14ac:dyDescent="0.25">
      <c r="A5342" s="64" t="s">
        <v>19706</v>
      </c>
      <c r="B5342" s="64" t="s">
        <v>19707</v>
      </c>
      <c r="C5342" s="64" t="s">
        <v>19741</v>
      </c>
      <c r="D5342" s="64" t="s">
        <v>19742</v>
      </c>
      <c r="E5342" s="64" t="s">
        <v>210</v>
      </c>
      <c r="F5342" s="64" t="s">
        <v>210</v>
      </c>
      <c r="G5342" s="91" t="s">
        <v>19747</v>
      </c>
      <c r="H5342" s="92" t="s">
        <v>19748</v>
      </c>
      <c r="I5342" s="91" t="s">
        <v>55</v>
      </c>
      <c r="J5342" s="91" t="s">
        <v>6445</v>
      </c>
      <c r="K5342" s="91" t="s">
        <v>39560</v>
      </c>
      <c r="L5342" s="91" t="s">
        <v>6447</v>
      </c>
    </row>
    <row r="5343" spans="1:12" x14ac:dyDescent="0.25">
      <c r="A5343" s="64" t="s">
        <v>19706</v>
      </c>
      <c r="B5343" s="64" t="s">
        <v>19707</v>
      </c>
      <c r="C5343" s="64" t="s">
        <v>19741</v>
      </c>
      <c r="D5343" s="64" t="s">
        <v>19742</v>
      </c>
      <c r="E5343" s="64" t="s">
        <v>210</v>
      </c>
      <c r="F5343" s="64" t="s">
        <v>210</v>
      </c>
      <c r="G5343" s="91" t="s">
        <v>19749</v>
      </c>
      <c r="H5343" s="92" t="s">
        <v>19750</v>
      </c>
      <c r="I5343" s="91" t="s">
        <v>2</v>
      </c>
      <c r="J5343" s="91" t="s">
        <v>6445</v>
      </c>
      <c r="K5343" s="91" t="s">
        <v>14263</v>
      </c>
      <c r="L5343" s="91" t="s">
        <v>6447</v>
      </c>
    </row>
    <row r="5344" spans="1:12" x14ac:dyDescent="0.25">
      <c r="A5344" s="64" t="s">
        <v>19706</v>
      </c>
      <c r="B5344" s="64" t="s">
        <v>19707</v>
      </c>
      <c r="C5344" s="64" t="s">
        <v>19741</v>
      </c>
      <c r="D5344" s="64" t="s">
        <v>19742</v>
      </c>
      <c r="E5344" s="64" t="s">
        <v>210</v>
      </c>
      <c r="F5344" s="64" t="s">
        <v>210</v>
      </c>
      <c r="G5344" s="91" t="s">
        <v>19751</v>
      </c>
      <c r="H5344" s="92" t="s">
        <v>19752</v>
      </c>
      <c r="I5344" s="91" t="s">
        <v>2</v>
      </c>
      <c r="J5344" s="91" t="s">
        <v>6445</v>
      </c>
      <c r="K5344" s="91" t="s">
        <v>14263</v>
      </c>
      <c r="L5344" s="91" t="s">
        <v>6447</v>
      </c>
    </row>
    <row r="5345" spans="1:12" x14ac:dyDescent="0.25">
      <c r="A5345" s="64" t="s">
        <v>19706</v>
      </c>
      <c r="B5345" s="64" t="s">
        <v>19707</v>
      </c>
      <c r="C5345" s="64" t="s">
        <v>19741</v>
      </c>
      <c r="D5345" s="64" t="s">
        <v>19742</v>
      </c>
      <c r="E5345" s="64" t="s">
        <v>210</v>
      </c>
      <c r="F5345" s="64" t="s">
        <v>210</v>
      </c>
      <c r="G5345" s="91" t="s">
        <v>19753</v>
      </c>
      <c r="H5345" s="92" t="s">
        <v>19754</v>
      </c>
      <c r="I5345" s="91" t="s">
        <v>2</v>
      </c>
      <c r="J5345" s="91" t="s">
        <v>6445</v>
      </c>
      <c r="K5345" s="91" t="s">
        <v>31638</v>
      </c>
      <c r="L5345" s="91" t="s">
        <v>6447</v>
      </c>
    </row>
    <row r="5346" spans="1:12" x14ac:dyDescent="0.25">
      <c r="A5346" s="64" t="s">
        <v>19706</v>
      </c>
      <c r="B5346" s="64" t="s">
        <v>19707</v>
      </c>
      <c r="C5346" s="64" t="s">
        <v>19741</v>
      </c>
      <c r="D5346" s="64" t="s">
        <v>19742</v>
      </c>
      <c r="E5346" s="64" t="s">
        <v>210</v>
      </c>
      <c r="F5346" s="64" t="s">
        <v>210</v>
      </c>
      <c r="G5346" s="91" t="s">
        <v>19755</v>
      </c>
      <c r="H5346" s="92" t="s">
        <v>19756</v>
      </c>
      <c r="I5346" s="91" t="s">
        <v>2</v>
      </c>
      <c r="J5346" s="91" t="s">
        <v>6445</v>
      </c>
      <c r="K5346" s="91" t="s">
        <v>18943</v>
      </c>
      <c r="L5346" s="91" t="s">
        <v>6447</v>
      </c>
    </row>
    <row r="5347" spans="1:12" x14ac:dyDescent="0.25">
      <c r="A5347" s="64" t="s">
        <v>19706</v>
      </c>
      <c r="B5347" s="64" t="s">
        <v>19707</v>
      </c>
      <c r="C5347" s="64" t="s">
        <v>19741</v>
      </c>
      <c r="D5347" s="64" t="s">
        <v>19742</v>
      </c>
      <c r="E5347" s="64" t="s">
        <v>210</v>
      </c>
      <c r="F5347" s="64" t="s">
        <v>210</v>
      </c>
      <c r="G5347" s="91" t="s">
        <v>19757</v>
      </c>
      <c r="H5347" s="92" t="s">
        <v>19758</v>
      </c>
      <c r="I5347" s="91" t="s">
        <v>2</v>
      </c>
      <c r="J5347" s="91" t="s">
        <v>6445</v>
      </c>
      <c r="K5347" s="91" t="s">
        <v>20376</v>
      </c>
      <c r="L5347" s="91" t="s">
        <v>6447</v>
      </c>
    </row>
    <row r="5348" spans="1:12" x14ac:dyDescent="0.25">
      <c r="A5348" s="64" t="s">
        <v>19706</v>
      </c>
      <c r="B5348" s="64" t="s">
        <v>19707</v>
      </c>
      <c r="C5348" s="64" t="s">
        <v>19741</v>
      </c>
      <c r="D5348" s="64" t="s">
        <v>19742</v>
      </c>
      <c r="E5348" s="64" t="s">
        <v>210</v>
      </c>
      <c r="F5348" s="64" t="s">
        <v>210</v>
      </c>
      <c r="G5348" s="91" t="s">
        <v>19760</v>
      </c>
      <c r="H5348" s="92" t="s">
        <v>19761</v>
      </c>
      <c r="I5348" s="91" t="s">
        <v>2</v>
      </c>
      <c r="J5348" s="91" t="s">
        <v>6445</v>
      </c>
      <c r="K5348" s="91" t="s">
        <v>39561</v>
      </c>
      <c r="L5348" s="91" t="s">
        <v>6447</v>
      </c>
    </row>
    <row r="5349" spans="1:12" x14ac:dyDescent="0.25">
      <c r="A5349" s="64" t="s">
        <v>19706</v>
      </c>
      <c r="B5349" s="64" t="s">
        <v>19707</v>
      </c>
      <c r="C5349" s="64" t="s">
        <v>19741</v>
      </c>
      <c r="D5349" s="64" t="s">
        <v>19742</v>
      </c>
      <c r="E5349" s="64" t="s">
        <v>210</v>
      </c>
      <c r="F5349" s="64" t="s">
        <v>210</v>
      </c>
      <c r="G5349" s="91" t="s">
        <v>19763</v>
      </c>
      <c r="H5349" s="92" t="s">
        <v>19764</v>
      </c>
      <c r="I5349" s="91" t="s">
        <v>2</v>
      </c>
      <c r="J5349" s="91" t="s">
        <v>6445</v>
      </c>
      <c r="K5349" s="91" t="s">
        <v>9089</v>
      </c>
      <c r="L5349" s="91" t="s">
        <v>6447</v>
      </c>
    </row>
    <row r="5350" spans="1:12" x14ac:dyDescent="0.25">
      <c r="A5350" s="64" t="s">
        <v>19706</v>
      </c>
      <c r="B5350" s="64" t="s">
        <v>19707</v>
      </c>
      <c r="C5350" s="64" t="s">
        <v>19741</v>
      </c>
      <c r="D5350" s="64" t="s">
        <v>19742</v>
      </c>
      <c r="E5350" s="64" t="s">
        <v>210</v>
      </c>
      <c r="F5350" s="64" t="s">
        <v>210</v>
      </c>
      <c r="G5350" s="91" t="s">
        <v>19765</v>
      </c>
      <c r="H5350" s="92" t="s">
        <v>19766</v>
      </c>
      <c r="I5350" s="91" t="s">
        <v>55</v>
      </c>
      <c r="J5350" s="91" t="s">
        <v>6445</v>
      </c>
      <c r="K5350" s="91" t="s">
        <v>39562</v>
      </c>
      <c r="L5350" s="91" t="s">
        <v>6447</v>
      </c>
    </row>
    <row r="5351" spans="1:12" x14ac:dyDescent="0.25">
      <c r="A5351" s="64" t="s">
        <v>19706</v>
      </c>
      <c r="B5351" s="64" t="s">
        <v>19707</v>
      </c>
      <c r="C5351" s="64" t="s">
        <v>19741</v>
      </c>
      <c r="D5351" s="64" t="s">
        <v>19742</v>
      </c>
      <c r="E5351" s="64">
        <v>73801</v>
      </c>
      <c r="F5351" s="64" t="s">
        <v>19767</v>
      </c>
      <c r="G5351" s="91" t="s">
        <v>19768</v>
      </c>
      <c r="H5351" s="92" t="s">
        <v>19769</v>
      </c>
      <c r="I5351" s="91" t="s">
        <v>2</v>
      </c>
      <c r="J5351" s="91" t="s">
        <v>6445</v>
      </c>
      <c r="K5351" s="91" t="s">
        <v>6599</v>
      </c>
      <c r="L5351" s="91" t="s">
        <v>6447</v>
      </c>
    </row>
    <row r="5352" spans="1:12" x14ac:dyDescent="0.25">
      <c r="A5352" s="64" t="s">
        <v>19706</v>
      </c>
      <c r="B5352" s="64" t="s">
        <v>19707</v>
      </c>
      <c r="C5352" s="64" t="s">
        <v>19741</v>
      </c>
      <c r="D5352" s="64" t="s">
        <v>19742</v>
      </c>
      <c r="E5352" s="64">
        <v>73802</v>
      </c>
      <c r="F5352" s="64" t="s">
        <v>19770</v>
      </c>
      <c r="G5352" s="91" t="s">
        <v>19771</v>
      </c>
      <c r="H5352" s="92" t="s">
        <v>19772</v>
      </c>
      <c r="I5352" s="91" t="s">
        <v>2</v>
      </c>
      <c r="J5352" s="91" t="s">
        <v>6445</v>
      </c>
      <c r="K5352" s="91" t="s">
        <v>35274</v>
      </c>
      <c r="L5352" s="91" t="s">
        <v>6447</v>
      </c>
    </row>
    <row r="5353" spans="1:12" x14ac:dyDescent="0.25">
      <c r="A5353" s="64" t="s">
        <v>19706</v>
      </c>
      <c r="B5353" s="64" t="s">
        <v>19707</v>
      </c>
      <c r="C5353" s="64" t="s">
        <v>19741</v>
      </c>
      <c r="D5353" s="64" t="s">
        <v>19742</v>
      </c>
      <c r="E5353" s="64">
        <v>73874</v>
      </c>
      <c r="F5353" s="64" t="s">
        <v>19773</v>
      </c>
      <c r="G5353" s="91" t="s">
        <v>19774</v>
      </c>
      <c r="H5353" s="92" t="s">
        <v>19775</v>
      </c>
      <c r="I5353" s="91" t="s">
        <v>2</v>
      </c>
      <c r="J5353" s="91" t="s">
        <v>6445</v>
      </c>
      <c r="K5353" s="91" t="s">
        <v>39563</v>
      </c>
      <c r="L5353" s="91" t="s">
        <v>6447</v>
      </c>
    </row>
    <row r="5354" spans="1:12" x14ac:dyDescent="0.25">
      <c r="A5354" s="64" t="s">
        <v>19706</v>
      </c>
      <c r="B5354" s="64" t="s">
        <v>19707</v>
      </c>
      <c r="C5354" s="64" t="s">
        <v>19741</v>
      </c>
      <c r="D5354" s="64" t="s">
        <v>19742</v>
      </c>
      <c r="E5354" s="64">
        <v>73899</v>
      </c>
      <c r="F5354" s="64" t="s">
        <v>19777</v>
      </c>
      <c r="G5354" s="91" t="s">
        <v>19778</v>
      </c>
      <c r="H5354" s="92" t="s">
        <v>19779</v>
      </c>
      <c r="I5354" s="91" t="s">
        <v>55</v>
      </c>
      <c r="J5354" s="91" t="s">
        <v>6445</v>
      </c>
      <c r="K5354" s="91" t="s">
        <v>39564</v>
      </c>
      <c r="L5354" s="91" t="s">
        <v>6447</v>
      </c>
    </row>
    <row r="5355" spans="1:12" x14ac:dyDescent="0.25">
      <c r="A5355" s="64" t="s">
        <v>19706</v>
      </c>
      <c r="B5355" s="64" t="s">
        <v>19707</v>
      </c>
      <c r="C5355" s="64" t="s">
        <v>19741</v>
      </c>
      <c r="D5355" s="64" t="s">
        <v>19742</v>
      </c>
      <c r="E5355" s="64">
        <v>73899</v>
      </c>
      <c r="F5355" s="64" t="s">
        <v>19777</v>
      </c>
      <c r="G5355" s="91" t="s">
        <v>19780</v>
      </c>
      <c r="H5355" s="92" t="s">
        <v>19781</v>
      </c>
      <c r="I5355" s="91" t="s">
        <v>55</v>
      </c>
      <c r="J5355" s="91" t="s">
        <v>6445</v>
      </c>
      <c r="K5355" s="91" t="s">
        <v>36486</v>
      </c>
      <c r="L5355" s="91" t="s">
        <v>6447</v>
      </c>
    </row>
    <row r="5356" spans="1:12" ht="23.25" x14ac:dyDescent="0.25">
      <c r="A5356" s="64" t="s">
        <v>19706</v>
      </c>
      <c r="B5356" s="64" t="s">
        <v>19707</v>
      </c>
      <c r="C5356" s="64" t="s">
        <v>19741</v>
      </c>
      <c r="D5356" s="64" t="s">
        <v>19742</v>
      </c>
      <c r="E5356" s="64" t="s">
        <v>210</v>
      </c>
      <c r="F5356" s="64" t="s">
        <v>210</v>
      </c>
      <c r="G5356" s="91" t="s">
        <v>19783</v>
      </c>
      <c r="H5356" s="92" t="s">
        <v>19784</v>
      </c>
      <c r="I5356" s="91" t="s">
        <v>55</v>
      </c>
      <c r="J5356" s="91" t="s">
        <v>6445</v>
      </c>
      <c r="K5356" s="91" t="s">
        <v>39565</v>
      </c>
      <c r="L5356" s="91" t="s">
        <v>6447</v>
      </c>
    </row>
    <row r="5357" spans="1:12" x14ac:dyDescent="0.25">
      <c r="A5357" s="64" t="s">
        <v>19706</v>
      </c>
      <c r="B5357" s="64" t="s">
        <v>19707</v>
      </c>
      <c r="C5357" s="64" t="s">
        <v>19741</v>
      </c>
      <c r="D5357" s="64" t="s">
        <v>19742</v>
      </c>
      <c r="E5357" s="64" t="s">
        <v>210</v>
      </c>
      <c r="F5357" s="64" t="s">
        <v>210</v>
      </c>
      <c r="G5357" s="91" t="s">
        <v>19785</v>
      </c>
      <c r="H5357" s="92" t="s">
        <v>19786</v>
      </c>
      <c r="I5357" s="91" t="s">
        <v>3</v>
      </c>
      <c r="J5357" s="91" t="s">
        <v>6445</v>
      </c>
      <c r="K5357" s="91" t="s">
        <v>7444</v>
      </c>
      <c r="L5357" s="91" t="s">
        <v>6447</v>
      </c>
    </row>
    <row r="5358" spans="1:12" x14ac:dyDescent="0.25">
      <c r="A5358" s="64" t="s">
        <v>19706</v>
      </c>
      <c r="B5358" s="64" t="s">
        <v>19707</v>
      </c>
      <c r="C5358" s="64" t="s">
        <v>19741</v>
      </c>
      <c r="D5358" s="64" t="s">
        <v>19742</v>
      </c>
      <c r="E5358" s="64" t="s">
        <v>210</v>
      </c>
      <c r="F5358" s="64" t="s">
        <v>210</v>
      </c>
      <c r="G5358" s="91" t="s">
        <v>19787</v>
      </c>
      <c r="H5358" s="92" t="s">
        <v>19788</v>
      </c>
      <c r="I5358" s="91" t="s">
        <v>3</v>
      </c>
      <c r="J5358" s="91" t="s">
        <v>6445</v>
      </c>
      <c r="K5358" s="91" t="s">
        <v>37785</v>
      </c>
      <c r="L5358" s="91" t="s">
        <v>6447</v>
      </c>
    </row>
    <row r="5359" spans="1:12" x14ac:dyDescent="0.25">
      <c r="A5359" s="64" t="s">
        <v>19706</v>
      </c>
      <c r="B5359" s="64" t="s">
        <v>19707</v>
      </c>
      <c r="C5359" s="64" t="s">
        <v>19741</v>
      </c>
      <c r="D5359" s="64" t="s">
        <v>19742</v>
      </c>
      <c r="E5359" s="64" t="s">
        <v>210</v>
      </c>
      <c r="F5359" s="64" t="s">
        <v>210</v>
      </c>
      <c r="G5359" s="91" t="s">
        <v>19789</v>
      </c>
      <c r="H5359" s="92" t="s">
        <v>19790</v>
      </c>
      <c r="I5359" s="91" t="s">
        <v>2</v>
      </c>
      <c r="J5359" s="91" t="s">
        <v>6445</v>
      </c>
      <c r="K5359" s="91" t="s">
        <v>14263</v>
      </c>
      <c r="L5359" s="91" t="s">
        <v>6447</v>
      </c>
    </row>
    <row r="5360" spans="1:12" x14ac:dyDescent="0.25">
      <c r="A5360" s="64" t="s">
        <v>19706</v>
      </c>
      <c r="B5360" s="64" t="s">
        <v>19707</v>
      </c>
      <c r="C5360" s="64" t="s">
        <v>19741</v>
      </c>
      <c r="D5360" s="64" t="s">
        <v>19742</v>
      </c>
      <c r="E5360" s="64" t="s">
        <v>210</v>
      </c>
      <c r="F5360" s="64" t="s">
        <v>210</v>
      </c>
      <c r="G5360" s="91" t="s">
        <v>19791</v>
      </c>
      <c r="H5360" s="92" t="s">
        <v>19792</v>
      </c>
      <c r="I5360" s="91" t="s">
        <v>4</v>
      </c>
      <c r="J5360" s="91" t="s">
        <v>6445</v>
      </c>
      <c r="K5360" s="91" t="s">
        <v>11689</v>
      </c>
      <c r="L5360" s="91" t="s">
        <v>6447</v>
      </c>
    </row>
    <row r="5361" spans="1:12" x14ac:dyDescent="0.25">
      <c r="A5361" s="64" t="s">
        <v>19706</v>
      </c>
      <c r="B5361" s="64" t="s">
        <v>19707</v>
      </c>
      <c r="C5361" s="64" t="s">
        <v>19741</v>
      </c>
      <c r="D5361" s="64" t="s">
        <v>19742</v>
      </c>
      <c r="E5361" s="64" t="s">
        <v>210</v>
      </c>
      <c r="F5361" s="64" t="s">
        <v>210</v>
      </c>
      <c r="G5361" s="91" t="s">
        <v>19793</v>
      </c>
      <c r="H5361" s="92" t="s">
        <v>19794</v>
      </c>
      <c r="I5361" s="91" t="s">
        <v>4</v>
      </c>
      <c r="J5361" s="91" t="s">
        <v>6445</v>
      </c>
      <c r="K5361" s="91" t="s">
        <v>16942</v>
      </c>
      <c r="L5361" s="91" t="s">
        <v>6447</v>
      </c>
    </row>
    <row r="5362" spans="1:12" x14ac:dyDescent="0.25">
      <c r="A5362" s="64" t="s">
        <v>19706</v>
      </c>
      <c r="B5362" s="64" t="s">
        <v>19707</v>
      </c>
      <c r="C5362" s="64" t="s">
        <v>19741</v>
      </c>
      <c r="D5362" s="64" t="s">
        <v>19742</v>
      </c>
      <c r="E5362" s="64" t="s">
        <v>210</v>
      </c>
      <c r="F5362" s="64" t="s">
        <v>210</v>
      </c>
      <c r="G5362" s="91" t="s">
        <v>19795</v>
      </c>
      <c r="H5362" s="92" t="s">
        <v>19796</v>
      </c>
      <c r="I5362" s="91" t="s">
        <v>2</v>
      </c>
      <c r="J5362" s="91" t="s">
        <v>6445</v>
      </c>
      <c r="K5362" s="91" t="s">
        <v>16926</v>
      </c>
      <c r="L5362" s="91" t="s">
        <v>6447</v>
      </c>
    </row>
    <row r="5363" spans="1:12" x14ac:dyDescent="0.25">
      <c r="A5363" s="64" t="s">
        <v>19706</v>
      </c>
      <c r="B5363" s="64" t="s">
        <v>19707</v>
      </c>
      <c r="C5363" s="64" t="s">
        <v>19741</v>
      </c>
      <c r="D5363" s="64" t="s">
        <v>19742</v>
      </c>
      <c r="E5363" s="64" t="s">
        <v>210</v>
      </c>
      <c r="F5363" s="64" t="s">
        <v>210</v>
      </c>
      <c r="G5363" s="91" t="s">
        <v>19797</v>
      </c>
      <c r="H5363" s="92" t="s">
        <v>19798</v>
      </c>
      <c r="I5363" s="91" t="s">
        <v>55</v>
      </c>
      <c r="J5363" s="91" t="s">
        <v>6445</v>
      </c>
      <c r="K5363" s="91" t="s">
        <v>39562</v>
      </c>
      <c r="L5363" s="91" t="s">
        <v>6447</v>
      </c>
    </row>
    <row r="5364" spans="1:12" x14ac:dyDescent="0.25">
      <c r="A5364" s="64" t="s">
        <v>19706</v>
      </c>
      <c r="B5364" s="64" t="s">
        <v>19707</v>
      </c>
      <c r="C5364" s="64" t="s">
        <v>19741</v>
      </c>
      <c r="D5364" s="64" t="s">
        <v>19742</v>
      </c>
      <c r="E5364" s="64" t="s">
        <v>210</v>
      </c>
      <c r="F5364" s="64" t="s">
        <v>210</v>
      </c>
      <c r="G5364" s="91" t="s">
        <v>19799</v>
      </c>
      <c r="H5364" s="92" t="s">
        <v>19800</v>
      </c>
      <c r="I5364" s="91" t="s">
        <v>2</v>
      </c>
      <c r="J5364" s="91" t="s">
        <v>6445</v>
      </c>
      <c r="K5364" s="91" t="s">
        <v>12795</v>
      </c>
      <c r="L5364" s="91" t="s">
        <v>6447</v>
      </c>
    </row>
    <row r="5365" spans="1:12" x14ac:dyDescent="0.25">
      <c r="A5365" s="64" t="s">
        <v>19706</v>
      </c>
      <c r="B5365" s="64" t="s">
        <v>19707</v>
      </c>
      <c r="C5365" s="64" t="s">
        <v>19741</v>
      </c>
      <c r="D5365" s="64" t="s">
        <v>19742</v>
      </c>
      <c r="E5365" s="64" t="s">
        <v>210</v>
      </c>
      <c r="F5365" s="64" t="s">
        <v>210</v>
      </c>
      <c r="G5365" s="91" t="s">
        <v>19802</v>
      </c>
      <c r="H5365" s="92" t="s">
        <v>19803</v>
      </c>
      <c r="I5365" s="91" t="s">
        <v>2</v>
      </c>
      <c r="J5365" s="91" t="s">
        <v>6445</v>
      </c>
      <c r="K5365" s="91" t="s">
        <v>32838</v>
      </c>
      <c r="L5365" s="91" t="s">
        <v>6447</v>
      </c>
    </row>
    <row r="5366" spans="1:12" x14ac:dyDescent="0.25">
      <c r="A5366" s="64" t="s">
        <v>19706</v>
      </c>
      <c r="B5366" s="64" t="s">
        <v>19707</v>
      </c>
      <c r="C5366" s="64" t="s">
        <v>19741</v>
      </c>
      <c r="D5366" s="64" t="s">
        <v>19742</v>
      </c>
      <c r="E5366" s="64" t="s">
        <v>210</v>
      </c>
      <c r="F5366" s="64" t="s">
        <v>210</v>
      </c>
      <c r="G5366" s="91" t="s">
        <v>19805</v>
      </c>
      <c r="H5366" s="92" t="s">
        <v>19806</v>
      </c>
      <c r="I5366" s="91" t="s">
        <v>55</v>
      </c>
      <c r="J5366" s="91" t="s">
        <v>6445</v>
      </c>
      <c r="K5366" s="91" t="s">
        <v>39566</v>
      </c>
      <c r="L5366" s="91" t="s">
        <v>6447</v>
      </c>
    </row>
    <row r="5367" spans="1:12" x14ac:dyDescent="0.25">
      <c r="A5367" s="64" t="s">
        <v>19706</v>
      </c>
      <c r="B5367" s="64" t="s">
        <v>19707</v>
      </c>
      <c r="C5367" s="64" t="s">
        <v>19741</v>
      </c>
      <c r="D5367" s="64" t="s">
        <v>19742</v>
      </c>
      <c r="E5367" s="64" t="s">
        <v>210</v>
      </c>
      <c r="F5367" s="64" t="s">
        <v>210</v>
      </c>
      <c r="G5367" s="91" t="s">
        <v>19807</v>
      </c>
      <c r="H5367" s="92" t="s">
        <v>19808</v>
      </c>
      <c r="I5367" s="91" t="s">
        <v>2</v>
      </c>
      <c r="J5367" s="91" t="s">
        <v>6445</v>
      </c>
      <c r="K5367" s="91" t="s">
        <v>14108</v>
      </c>
      <c r="L5367" s="91" t="s">
        <v>6447</v>
      </c>
    </row>
    <row r="5368" spans="1:12" x14ac:dyDescent="0.25">
      <c r="A5368" s="64" t="s">
        <v>19706</v>
      </c>
      <c r="B5368" s="64" t="s">
        <v>19707</v>
      </c>
      <c r="C5368" s="64" t="s">
        <v>19741</v>
      </c>
      <c r="D5368" s="64" t="s">
        <v>19742</v>
      </c>
      <c r="E5368" s="64" t="s">
        <v>210</v>
      </c>
      <c r="F5368" s="64" t="s">
        <v>210</v>
      </c>
      <c r="G5368" s="91" t="s">
        <v>19809</v>
      </c>
      <c r="H5368" s="92" t="s">
        <v>19810</v>
      </c>
      <c r="I5368" s="91" t="s">
        <v>2</v>
      </c>
      <c r="J5368" s="91" t="s">
        <v>6445</v>
      </c>
      <c r="K5368" s="91" t="s">
        <v>7281</v>
      </c>
      <c r="L5368" s="91" t="s">
        <v>6447</v>
      </c>
    </row>
    <row r="5369" spans="1:12" x14ac:dyDescent="0.25">
      <c r="A5369" s="64" t="s">
        <v>19706</v>
      </c>
      <c r="B5369" s="64" t="s">
        <v>19707</v>
      </c>
      <c r="C5369" s="64" t="s">
        <v>19741</v>
      </c>
      <c r="D5369" s="64" t="s">
        <v>19742</v>
      </c>
      <c r="E5369" s="64" t="s">
        <v>210</v>
      </c>
      <c r="F5369" s="64" t="s">
        <v>210</v>
      </c>
      <c r="G5369" s="91" t="s">
        <v>19811</v>
      </c>
      <c r="H5369" s="92" t="s">
        <v>19812</v>
      </c>
      <c r="I5369" s="91" t="s">
        <v>3</v>
      </c>
      <c r="J5369" s="91" t="s">
        <v>6445</v>
      </c>
      <c r="K5369" s="91" t="s">
        <v>13906</v>
      </c>
      <c r="L5369" s="91" t="s">
        <v>6447</v>
      </c>
    </row>
    <row r="5370" spans="1:12" x14ac:dyDescent="0.25">
      <c r="A5370" s="64" t="s">
        <v>19706</v>
      </c>
      <c r="B5370" s="64" t="s">
        <v>19707</v>
      </c>
      <c r="C5370" s="64" t="s">
        <v>19741</v>
      </c>
      <c r="D5370" s="64" t="s">
        <v>19742</v>
      </c>
      <c r="E5370" s="64" t="s">
        <v>210</v>
      </c>
      <c r="F5370" s="64" t="s">
        <v>210</v>
      </c>
      <c r="G5370" s="91" t="s">
        <v>19813</v>
      </c>
      <c r="H5370" s="92" t="s">
        <v>19814</v>
      </c>
      <c r="I5370" s="91" t="s">
        <v>2</v>
      </c>
      <c r="J5370" s="91" t="s">
        <v>6445</v>
      </c>
      <c r="K5370" s="91" t="s">
        <v>11622</v>
      </c>
      <c r="L5370" s="91" t="s">
        <v>6447</v>
      </c>
    </row>
    <row r="5371" spans="1:12" x14ac:dyDescent="0.25">
      <c r="A5371" s="64" t="s">
        <v>19706</v>
      </c>
      <c r="B5371" s="64" t="s">
        <v>19707</v>
      </c>
      <c r="C5371" s="64" t="s">
        <v>19741</v>
      </c>
      <c r="D5371" s="64" t="s">
        <v>19742</v>
      </c>
      <c r="E5371" s="64" t="s">
        <v>210</v>
      </c>
      <c r="F5371" s="64" t="s">
        <v>210</v>
      </c>
      <c r="G5371" s="91" t="s">
        <v>19815</v>
      </c>
      <c r="H5371" s="92" t="s">
        <v>19816</v>
      </c>
      <c r="I5371" s="91" t="s">
        <v>2</v>
      </c>
      <c r="J5371" s="91" t="s">
        <v>6445</v>
      </c>
      <c r="K5371" s="91" t="s">
        <v>11618</v>
      </c>
      <c r="L5371" s="91" t="s">
        <v>6447</v>
      </c>
    </row>
    <row r="5372" spans="1:12" x14ac:dyDescent="0.25">
      <c r="A5372" s="64" t="s">
        <v>19706</v>
      </c>
      <c r="B5372" s="64" t="s">
        <v>19707</v>
      </c>
      <c r="C5372" s="64" t="s">
        <v>19741</v>
      </c>
      <c r="D5372" s="64" t="s">
        <v>19742</v>
      </c>
      <c r="E5372" s="64" t="s">
        <v>210</v>
      </c>
      <c r="F5372" s="64" t="s">
        <v>210</v>
      </c>
      <c r="G5372" s="91" t="s">
        <v>19817</v>
      </c>
      <c r="H5372" s="92" t="s">
        <v>19818</v>
      </c>
      <c r="I5372" s="91" t="s">
        <v>4</v>
      </c>
      <c r="J5372" s="91" t="s">
        <v>6445</v>
      </c>
      <c r="K5372" s="91" t="s">
        <v>6627</v>
      </c>
      <c r="L5372" s="91" t="s">
        <v>6447</v>
      </c>
    </row>
    <row r="5373" spans="1:12" x14ac:dyDescent="0.25">
      <c r="A5373" s="64" t="s">
        <v>19706</v>
      </c>
      <c r="B5373" s="64" t="s">
        <v>19707</v>
      </c>
      <c r="C5373" s="64" t="s">
        <v>19741</v>
      </c>
      <c r="D5373" s="64" t="s">
        <v>19742</v>
      </c>
      <c r="E5373" s="64" t="s">
        <v>210</v>
      </c>
      <c r="F5373" s="64" t="s">
        <v>210</v>
      </c>
      <c r="G5373" s="91" t="s">
        <v>19819</v>
      </c>
      <c r="H5373" s="92" t="s">
        <v>19820</v>
      </c>
      <c r="I5373" s="91" t="s">
        <v>4</v>
      </c>
      <c r="J5373" s="91" t="s">
        <v>6445</v>
      </c>
      <c r="K5373" s="91" t="s">
        <v>18164</v>
      </c>
      <c r="L5373" s="91" t="s">
        <v>6447</v>
      </c>
    </row>
    <row r="5374" spans="1:12" x14ac:dyDescent="0.25">
      <c r="A5374" s="64" t="s">
        <v>19706</v>
      </c>
      <c r="B5374" s="64" t="s">
        <v>19707</v>
      </c>
      <c r="C5374" s="64" t="s">
        <v>19741</v>
      </c>
      <c r="D5374" s="64" t="s">
        <v>19742</v>
      </c>
      <c r="E5374" s="64" t="s">
        <v>210</v>
      </c>
      <c r="F5374" s="64" t="s">
        <v>210</v>
      </c>
      <c r="G5374" s="91" t="s">
        <v>19822</v>
      </c>
      <c r="H5374" s="92" t="s">
        <v>19823</v>
      </c>
      <c r="I5374" s="91" t="s">
        <v>4</v>
      </c>
      <c r="J5374" s="91" t="s">
        <v>6445</v>
      </c>
      <c r="K5374" s="91" t="s">
        <v>37064</v>
      </c>
      <c r="L5374" s="91" t="s">
        <v>6447</v>
      </c>
    </row>
    <row r="5375" spans="1:12" x14ac:dyDescent="0.25">
      <c r="A5375" s="64" t="s">
        <v>19706</v>
      </c>
      <c r="B5375" s="64" t="s">
        <v>19707</v>
      </c>
      <c r="C5375" s="64" t="s">
        <v>19741</v>
      </c>
      <c r="D5375" s="64" t="s">
        <v>19742</v>
      </c>
      <c r="E5375" s="64" t="s">
        <v>210</v>
      </c>
      <c r="F5375" s="64" t="s">
        <v>210</v>
      </c>
      <c r="G5375" s="91" t="s">
        <v>19824</v>
      </c>
      <c r="H5375" s="92" t="s">
        <v>19825</v>
      </c>
      <c r="I5375" s="91" t="s">
        <v>4</v>
      </c>
      <c r="J5375" s="91" t="s">
        <v>6445</v>
      </c>
      <c r="K5375" s="91" t="s">
        <v>38799</v>
      </c>
      <c r="L5375" s="91" t="s">
        <v>6447</v>
      </c>
    </row>
    <row r="5376" spans="1:12" x14ac:dyDescent="0.25">
      <c r="A5376" s="64" t="s">
        <v>19706</v>
      </c>
      <c r="B5376" s="64" t="s">
        <v>19707</v>
      </c>
      <c r="C5376" s="64" t="s">
        <v>19741</v>
      </c>
      <c r="D5376" s="64" t="s">
        <v>19742</v>
      </c>
      <c r="E5376" s="64" t="s">
        <v>210</v>
      </c>
      <c r="F5376" s="64" t="s">
        <v>210</v>
      </c>
      <c r="G5376" s="91" t="s">
        <v>19826</v>
      </c>
      <c r="H5376" s="92" t="s">
        <v>19827</v>
      </c>
      <c r="I5376" s="91" t="s">
        <v>2</v>
      </c>
      <c r="J5376" s="91" t="s">
        <v>6445</v>
      </c>
      <c r="K5376" s="91" t="s">
        <v>11118</v>
      </c>
      <c r="L5376" s="91" t="s">
        <v>6447</v>
      </c>
    </row>
    <row r="5377" spans="1:12" x14ac:dyDescent="0.25">
      <c r="A5377" s="64" t="s">
        <v>19706</v>
      </c>
      <c r="B5377" s="64" t="s">
        <v>19707</v>
      </c>
      <c r="C5377" s="64" t="s">
        <v>19741</v>
      </c>
      <c r="D5377" s="64" t="s">
        <v>19742</v>
      </c>
      <c r="E5377" s="64" t="s">
        <v>210</v>
      </c>
      <c r="F5377" s="64" t="s">
        <v>210</v>
      </c>
      <c r="G5377" s="91" t="s">
        <v>19828</v>
      </c>
      <c r="H5377" s="92" t="s">
        <v>19829</v>
      </c>
      <c r="I5377" s="91" t="s">
        <v>4</v>
      </c>
      <c r="J5377" s="91" t="s">
        <v>6445</v>
      </c>
      <c r="K5377" s="91" t="s">
        <v>12258</v>
      </c>
      <c r="L5377" s="91" t="s">
        <v>6447</v>
      </c>
    </row>
    <row r="5378" spans="1:12" x14ac:dyDescent="0.25">
      <c r="A5378" s="64" t="s">
        <v>19706</v>
      </c>
      <c r="B5378" s="64" t="s">
        <v>19707</v>
      </c>
      <c r="C5378" s="64" t="s">
        <v>19741</v>
      </c>
      <c r="D5378" s="64" t="s">
        <v>19742</v>
      </c>
      <c r="E5378" s="64" t="s">
        <v>210</v>
      </c>
      <c r="F5378" s="64" t="s">
        <v>210</v>
      </c>
      <c r="G5378" s="91" t="s">
        <v>19830</v>
      </c>
      <c r="H5378" s="92" t="s">
        <v>19831</v>
      </c>
      <c r="I5378" s="91" t="s">
        <v>2</v>
      </c>
      <c r="J5378" s="91" t="s">
        <v>6445</v>
      </c>
      <c r="K5378" s="91" t="s">
        <v>31076</v>
      </c>
      <c r="L5378" s="91" t="s">
        <v>6447</v>
      </c>
    </row>
    <row r="5379" spans="1:12" x14ac:dyDescent="0.25">
      <c r="A5379" s="64" t="s">
        <v>19706</v>
      </c>
      <c r="B5379" s="64" t="s">
        <v>19707</v>
      </c>
      <c r="C5379" s="64" t="s">
        <v>19741</v>
      </c>
      <c r="D5379" s="64" t="s">
        <v>19742</v>
      </c>
      <c r="E5379" s="64" t="s">
        <v>210</v>
      </c>
      <c r="F5379" s="64" t="s">
        <v>210</v>
      </c>
      <c r="G5379" s="91" t="s">
        <v>19833</v>
      </c>
      <c r="H5379" s="92" t="s">
        <v>19834</v>
      </c>
      <c r="I5379" s="91" t="s">
        <v>2</v>
      </c>
      <c r="J5379" s="91" t="s">
        <v>6445</v>
      </c>
      <c r="K5379" s="91" t="s">
        <v>14187</v>
      </c>
      <c r="L5379" s="91" t="s">
        <v>6447</v>
      </c>
    </row>
    <row r="5380" spans="1:12" x14ac:dyDescent="0.25">
      <c r="A5380" s="64" t="s">
        <v>19706</v>
      </c>
      <c r="B5380" s="64" t="s">
        <v>19707</v>
      </c>
      <c r="C5380" s="64" t="s">
        <v>19741</v>
      </c>
      <c r="D5380" s="64" t="s">
        <v>19742</v>
      </c>
      <c r="E5380" s="64" t="s">
        <v>210</v>
      </c>
      <c r="F5380" s="64" t="s">
        <v>210</v>
      </c>
      <c r="G5380" s="91" t="s">
        <v>19835</v>
      </c>
      <c r="H5380" s="92" t="s">
        <v>19836</v>
      </c>
      <c r="I5380" s="91" t="s">
        <v>4</v>
      </c>
      <c r="J5380" s="91" t="s">
        <v>6445</v>
      </c>
      <c r="K5380" s="91" t="s">
        <v>19837</v>
      </c>
      <c r="L5380" s="91" t="s">
        <v>6447</v>
      </c>
    </row>
    <row r="5381" spans="1:12" x14ac:dyDescent="0.25">
      <c r="A5381" s="64" t="s">
        <v>19706</v>
      </c>
      <c r="B5381" s="64" t="s">
        <v>19707</v>
      </c>
      <c r="C5381" s="64" t="s">
        <v>19741</v>
      </c>
      <c r="D5381" s="64" t="s">
        <v>19742</v>
      </c>
      <c r="E5381" s="64" t="s">
        <v>210</v>
      </c>
      <c r="F5381" s="64" t="s">
        <v>210</v>
      </c>
      <c r="G5381" s="91" t="s">
        <v>19838</v>
      </c>
      <c r="H5381" s="92" t="s">
        <v>19839</v>
      </c>
      <c r="I5381" s="91" t="s">
        <v>3</v>
      </c>
      <c r="J5381" s="91" t="s">
        <v>6445</v>
      </c>
      <c r="K5381" s="91" t="s">
        <v>19840</v>
      </c>
      <c r="L5381" s="91" t="s">
        <v>6447</v>
      </c>
    </row>
    <row r="5382" spans="1:12" x14ac:dyDescent="0.25">
      <c r="A5382" s="64" t="s">
        <v>19706</v>
      </c>
      <c r="B5382" s="64" t="s">
        <v>19707</v>
      </c>
      <c r="C5382" s="64" t="s">
        <v>19741</v>
      </c>
      <c r="D5382" s="64" t="s">
        <v>19742</v>
      </c>
      <c r="E5382" s="64" t="s">
        <v>210</v>
      </c>
      <c r="F5382" s="64" t="s">
        <v>210</v>
      </c>
      <c r="G5382" s="91" t="s">
        <v>19841</v>
      </c>
      <c r="H5382" s="92" t="s">
        <v>19842</v>
      </c>
      <c r="I5382" s="91" t="s">
        <v>3</v>
      </c>
      <c r="J5382" s="91" t="s">
        <v>6445</v>
      </c>
      <c r="K5382" s="91" t="s">
        <v>33120</v>
      </c>
      <c r="L5382" s="91" t="s">
        <v>6447</v>
      </c>
    </row>
    <row r="5383" spans="1:12" x14ac:dyDescent="0.25">
      <c r="A5383" s="64" t="s">
        <v>19706</v>
      </c>
      <c r="B5383" s="64" t="s">
        <v>19707</v>
      </c>
      <c r="C5383" s="64" t="s">
        <v>19741</v>
      </c>
      <c r="D5383" s="64" t="s">
        <v>19742</v>
      </c>
      <c r="E5383" s="64" t="s">
        <v>210</v>
      </c>
      <c r="F5383" s="64" t="s">
        <v>210</v>
      </c>
      <c r="G5383" s="91" t="s">
        <v>19843</v>
      </c>
      <c r="H5383" s="92" t="s">
        <v>19844</v>
      </c>
      <c r="I5383" s="91" t="s">
        <v>4</v>
      </c>
      <c r="J5383" s="91" t="s">
        <v>6445</v>
      </c>
      <c r="K5383" s="91" t="s">
        <v>12240</v>
      </c>
      <c r="L5383" s="91" t="s">
        <v>6447</v>
      </c>
    </row>
    <row r="5384" spans="1:12" x14ac:dyDescent="0.25">
      <c r="A5384" s="64" t="s">
        <v>19706</v>
      </c>
      <c r="B5384" s="64" t="s">
        <v>19707</v>
      </c>
      <c r="C5384" s="64" t="s">
        <v>19741</v>
      </c>
      <c r="D5384" s="64" t="s">
        <v>19742</v>
      </c>
      <c r="E5384" s="64" t="s">
        <v>210</v>
      </c>
      <c r="F5384" s="64" t="s">
        <v>210</v>
      </c>
      <c r="G5384" s="91" t="s">
        <v>19845</v>
      </c>
      <c r="H5384" s="92" t="s">
        <v>19846</v>
      </c>
      <c r="I5384" s="91" t="s">
        <v>4</v>
      </c>
      <c r="J5384" s="91" t="s">
        <v>6445</v>
      </c>
      <c r="K5384" s="91" t="s">
        <v>35274</v>
      </c>
      <c r="L5384" s="91" t="s">
        <v>6447</v>
      </c>
    </row>
    <row r="5385" spans="1:12" x14ac:dyDescent="0.25">
      <c r="A5385" s="64" t="s">
        <v>19706</v>
      </c>
      <c r="B5385" s="64" t="s">
        <v>19707</v>
      </c>
      <c r="C5385" s="64" t="s">
        <v>19741</v>
      </c>
      <c r="D5385" s="64" t="s">
        <v>19742</v>
      </c>
      <c r="E5385" s="64" t="s">
        <v>210</v>
      </c>
      <c r="F5385" s="64" t="s">
        <v>210</v>
      </c>
      <c r="G5385" s="91" t="s">
        <v>19847</v>
      </c>
      <c r="H5385" s="92" t="s">
        <v>19848</v>
      </c>
      <c r="I5385" s="91" t="s">
        <v>4</v>
      </c>
      <c r="J5385" s="91" t="s">
        <v>6445</v>
      </c>
      <c r="K5385" s="91" t="s">
        <v>19849</v>
      </c>
      <c r="L5385" s="91" t="s">
        <v>6447</v>
      </c>
    </row>
    <row r="5386" spans="1:12" x14ac:dyDescent="0.25">
      <c r="A5386" s="64" t="s">
        <v>19706</v>
      </c>
      <c r="B5386" s="64" t="s">
        <v>19707</v>
      </c>
      <c r="C5386" s="64" t="s">
        <v>19741</v>
      </c>
      <c r="D5386" s="64" t="s">
        <v>19742</v>
      </c>
      <c r="E5386" s="64" t="s">
        <v>210</v>
      </c>
      <c r="F5386" s="64" t="s">
        <v>210</v>
      </c>
      <c r="G5386" s="91" t="s">
        <v>19850</v>
      </c>
      <c r="H5386" s="92" t="s">
        <v>19851</v>
      </c>
      <c r="I5386" s="91" t="s">
        <v>4</v>
      </c>
      <c r="J5386" s="91" t="s">
        <v>6445</v>
      </c>
      <c r="K5386" s="91" t="s">
        <v>31630</v>
      </c>
      <c r="L5386" s="91" t="s">
        <v>6447</v>
      </c>
    </row>
    <row r="5387" spans="1:12" x14ac:dyDescent="0.25">
      <c r="A5387" s="64" t="s">
        <v>19706</v>
      </c>
      <c r="B5387" s="64" t="s">
        <v>19707</v>
      </c>
      <c r="C5387" s="64" t="s">
        <v>19741</v>
      </c>
      <c r="D5387" s="64" t="s">
        <v>19742</v>
      </c>
      <c r="E5387" s="64" t="s">
        <v>210</v>
      </c>
      <c r="F5387" s="64" t="s">
        <v>210</v>
      </c>
      <c r="G5387" s="91" t="s">
        <v>19852</v>
      </c>
      <c r="H5387" s="92" t="s">
        <v>19853</v>
      </c>
      <c r="I5387" s="91" t="s">
        <v>2</v>
      </c>
      <c r="J5387" s="91" t="s">
        <v>6445</v>
      </c>
      <c r="K5387" s="91" t="s">
        <v>32825</v>
      </c>
      <c r="L5387" s="91" t="s">
        <v>6447</v>
      </c>
    </row>
    <row r="5388" spans="1:12" x14ac:dyDescent="0.25">
      <c r="A5388" s="64" t="s">
        <v>19706</v>
      </c>
      <c r="B5388" s="64" t="s">
        <v>19707</v>
      </c>
      <c r="C5388" s="64" t="s">
        <v>19741</v>
      </c>
      <c r="D5388" s="64" t="s">
        <v>19742</v>
      </c>
      <c r="E5388" s="64" t="s">
        <v>210</v>
      </c>
      <c r="F5388" s="64" t="s">
        <v>210</v>
      </c>
      <c r="G5388" s="91" t="s">
        <v>19855</v>
      </c>
      <c r="H5388" s="92" t="s">
        <v>19856</v>
      </c>
      <c r="I5388" s="91" t="s">
        <v>2</v>
      </c>
      <c r="J5388" s="91" t="s">
        <v>6445</v>
      </c>
      <c r="K5388" s="91" t="s">
        <v>14414</v>
      </c>
      <c r="L5388" s="91" t="s">
        <v>6447</v>
      </c>
    </row>
    <row r="5389" spans="1:12" x14ac:dyDescent="0.25">
      <c r="A5389" s="64" t="s">
        <v>19706</v>
      </c>
      <c r="B5389" s="64" t="s">
        <v>19707</v>
      </c>
      <c r="C5389" s="64" t="s">
        <v>19858</v>
      </c>
      <c r="D5389" s="64" t="s">
        <v>19859</v>
      </c>
      <c r="E5389" s="64" t="s">
        <v>210</v>
      </c>
      <c r="F5389" s="64" t="s">
        <v>210</v>
      </c>
      <c r="G5389" s="91" t="s">
        <v>19860</v>
      </c>
      <c r="H5389" s="92" t="s">
        <v>19861</v>
      </c>
      <c r="I5389" s="91" t="s">
        <v>2</v>
      </c>
      <c r="J5389" s="91" t="s">
        <v>6445</v>
      </c>
      <c r="K5389" s="91" t="s">
        <v>6453</v>
      </c>
      <c r="L5389" s="91" t="s">
        <v>6447</v>
      </c>
    </row>
    <row r="5390" spans="1:12" ht="23.25" x14ac:dyDescent="0.25">
      <c r="A5390" s="64" t="s">
        <v>19706</v>
      </c>
      <c r="B5390" s="64" t="s">
        <v>19707</v>
      </c>
      <c r="C5390" s="64" t="s">
        <v>19858</v>
      </c>
      <c r="D5390" s="64" t="s">
        <v>19859</v>
      </c>
      <c r="E5390" s="64" t="s">
        <v>210</v>
      </c>
      <c r="F5390" s="64" t="s">
        <v>210</v>
      </c>
      <c r="G5390" s="91" t="s">
        <v>19862</v>
      </c>
      <c r="H5390" s="92" t="s">
        <v>19863</v>
      </c>
      <c r="I5390" s="91" t="s">
        <v>2</v>
      </c>
      <c r="J5390" s="91" t="s">
        <v>6445</v>
      </c>
      <c r="K5390" s="91" t="s">
        <v>38238</v>
      </c>
      <c r="L5390" s="91" t="s">
        <v>6447</v>
      </c>
    </row>
    <row r="5391" spans="1:12" x14ac:dyDescent="0.25">
      <c r="A5391" s="64" t="s">
        <v>19864</v>
      </c>
      <c r="B5391" s="64" t="s">
        <v>19865</v>
      </c>
      <c r="C5391" s="64" t="s">
        <v>19866</v>
      </c>
      <c r="D5391" s="64" t="s">
        <v>19867</v>
      </c>
      <c r="E5391" s="64" t="s">
        <v>210</v>
      </c>
      <c r="F5391" s="64" t="s">
        <v>210</v>
      </c>
      <c r="G5391" s="91" t="s">
        <v>19868</v>
      </c>
      <c r="H5391" s="92" t="s">
        <v>19869</v>
      </c>
      <c r="I5391" s="91" t="s">
        <v>3</v>
      </c>
      <c r="J5391" s="91" t="s">
        <v>6445</v>
      </c>
      <c r="K5391" s="91" t="s">
        <v>39567</v>
      </c>
      <c r="L5391" s="91" t="s">
        <v>6447</v>
      </c>
    </row>
    <row r="5392" spans="1:12" x14ac:dyDescent="0.25">
      <c r="A5392" s="64" t="s">
        <v>19864</v>
      </c>
      <c r="B5392" s="64" t="s">
        <v>19865</v>
      </c>
      <c r="C5392" s="64" t="s">
        <v>19866</v>
      </c>
      <c r="D5392" s="64" t="s">
        <v>19867</v>
      </c>
      <c r="E5392" s="64" t="s">
        <v>210</v>
      </c>
      <c r="F5392" s="64" t="s">
        <v>210</v>
      </c>
      <c r="G5392" s="91" t="s">
        <v>19870</v>
      </c>
      <c r="H5392" s="92" t="s">
        <v>19871</v>
      </c>
      <c r="I5392" s="91" t="s">
        <v>3</v>
      </c>
      <c r="J5392" s="91" t="s">
        <v>6445</v>
      </c>
      <c r="K5392" s="91" t="s">
        <v>39568</v>
      </c>
      <c r="L5392" s="91" t="s">
        <v>6447</v>
      </c>
    </row>
    <row r="5393" spans="1:12" x14ac:dyDescent="0.25">
      <c r="A5393" s="64" t="s">
        <v>19864</v>
      </c>
      <c r="B5393" s="64" t="s">
        <v>19865</v>
      </c>
      <c r="C5393" s="64" t="s">
        <v>19866</v>
      </c>
      <c r="D5393" s="64" t="s">
        <v>19867</v>
      </c>
      <c r="E5393" s="64">
        <v>73900</v>
      </c>
      <c r="F5393" s="64" t="s">
        <v>19872</v>
      </c>
      <c r="G5393" s="91" t="s">
        <v>19873</v>
      </c>
      <c r="H5393" s="92" t="s">
        <v>19874</v>
      </c>
      <c r="I5393" s="91" t="s">
        <v>4665</v>
      </c>
      <c r="J5393" s="91" t="s">
        <v>6445</v>
      </c>
      <c r="K5393" s="91" t="s">
        <v>39569</v>
      </c>
      <c r="L5393" s="91" t="s">
        <v>6447</v>
      </c>
    </row>
    <row r="5394" spans="1:12" x14ac:dyDescent="0.25">
      <c r="A5394" s="64" t="s">
        <v>19864</v>
      </c>
      <c r="B5394" s="64" t="s">
        <v>19865</v>
      </c>
      <c r="C5394" s="64" t="s">
        <v>19866</v>
      </c>
      <c r="D5394" s="64" t="s">
        <v>19867</v>
      </c>
      <c r="E5394" s="64">
        <v>73900</v>
      </c>
      <c r="F5394" s="64" t="s">
        <v>19872</v>
      </c>
      <c r="G5394" s="91" t="s">
        <v>19875</v>
      </c>
      <c r="H5394" s="92" t="s">
        <v>19876</v>
      </c>
      <c r="I5394" s="91" t="s">
        <v>4665</v>
      </c>
      <c r="J5394" s="91" t="s">
        <v>6445</v>
      </c>
      <c r="K5394" s="91" t="s">
        <v>11261</v>
      </c>
      <c r="L5394" s="91" t="s">
        <v>6447</v>
      </c>
    </row>
    <row r="5395" spans="1:12" x14ac:dyDescent="0.25">
      <c r="A5395" s="64" t="s">
        <v>19864</v>
      </c>
      <c r="B5395" s="64" t="s">
        <v>19865</v>
      </c>
      <c r="C5395" s="64" t="s">
        <v>19866</v>
      </c>
      <c r="D5395" s="64" t="s">
        <v>19867</v>
      </c>
      <c r="E5395" s="64">
        <v>74020</v>
      </c>
      <c r="F5395" s="64" t="s">
        <v>19878</v>
      </c>
      <c r="G5395" s="91" t="s">
        <v>19879</v>
      </c>
      <c r="H5395" s="92" t="s">
        <v>19880</v>
      </c>
      <c r="I5395" s="91" t="s">
        <v>55</v>
      </c>
      <c r="J5395" s="91" t="s">
        <v>6445</v>
      </c>
      <c r="K5395" s="91" t="s">
        <v>16934</v>
      </c>
      <c r="L5395" s="91" t="s">
        <v>6447</v>
      </c>
    </row>
    <row r="5396" spans="1:12" x14ac:dyDescent="0.25">
      <c r="A5396" s="64" t="s">
        <v>19864</v>
      </c>
      <c r="B5396" s="64" t="s">
        <v>19865</v>
      </c>
      <c r="C5396" s="64" t="s">
        <v>19866</v>
      </c>
      <c r="D5396" s="64" t="s">
        <v>19867</v>
      </c>
      <c r="E5396" s="64">
        <v>74020</v>
      </c>
      <c r="F5396" s="64" t="s">
        <v>19878</v>
      </c>
      <c r="G5396" s="91" t="s">
        <v>19881</v>
      </c>
      <c r="H5396" s="92" t="s">
        <v>19882</v>
      </c>
      <c r="I5396" s="91" t="s">
        <v>55</v>
      </c>
      <c r="J5396" s="91" t="s">
        <v>6445</v>
      </c>
      <c r="K5396" s="91" t="s">
        <v>17907</v>
      </c>
      <c r="L5396" s="91" t="s">
        <v>6447</v>
      </c>
    </row>
    <row r="5397" spans="1:12" x14ac:dyDescent="0.25">
      <c r="A5397" s="64" t="s">
        <v>19864</v>
      </c>
      <c r="B5397" s="64" t="s">
        <v>19865</v>
      </c>
      <c r="C5397" s="64" t="s">
        <v>19866</v>
      </c>
      <c r="D5397" s="64" t="s">
        <v>19867</v>
      </c>
      <c r="E5397" s="64">
        <v>74021</v>
      </c>
      <c r="F5397" s="64" t="s">
        <v>19883</v>
      </c>
      <c r="G5397" s="91" t="s">
        <v>19884</v>
      </c>
      <c r="H5397" s="92" t="s">
        <v>19885</v>
      </c>
      <c r="I5397" s="91" t="s">
        <v>55</v>
      </c>
      <c r="J5397" s="91" t="s">
        <v>6445</v>
      </c>
      <c r="K5397" s="91" t="s">
        <v>19503</v>
      </c>
      <c r="L5397" s="91" t="s">
        <v>6447</v>
      </c>
    </row>
    <row r="5398" spans="1:12" x14ac:dyDescent="0.25">
      <c r="A5398" s="64" t="s">
        <v>19864</v>
      </c>
      <c r="B5398" s="64" t="s">
        <v>19865</v>
      </c>
      <c r="C5398" s="64" t="s">
        <v>19866</v>
      </c>
      <c r="D5398" s="64" t="s">
        <v>19867</v>
      </c>
      <c r="E5398" s="64">
        <v>74021</v>
      </c>
      <c r="F5398" s="64" t="s">
        <v>19883</v>
      </c>
      <c r="G5398" s="91" t="s">
        <v>19886</v>
      </c>
      <c r="H5398" s="92" t="s">
        <v>19887</v>
      </c>
      <c r="I5398" s="91" t="s">
        <v>2</v>
      </c>
      <c r="J5398" s="91" t="s">
        <v>6445</v>
      </c>
      <c r="K5398" s="91" t="s">
        <v>9058</v>
      </c>
      <c r="L5398" s="91" t="s">
        <v>6447</v>
      </c>
    </row>
    <row r="5399" spans="1:12" x14ac:dyDescent="0.25">
      <c r="A5399" s="64" t="s">
        <v>19864</v>
      </c>
      <c r="B5399" s="64" t="s">
        <v>19865</v>
      </c>
      <c r="C5399" s="64" t="s">
        <v>19866</v>
      </c>
      <c r="D5399" s="64" t="s">
        <v>19867</v>
      </c>
      <c r="E5399" s="64">
        <v>74021</v>
      </c>
      <c r="F5399" s="64" t="s">
        <v>19883</v>
      </c>
      <c r="G5399" s="91" t="s">
        <v>19888</v>
      </c>
      <c r="H5399" s="92" t="s">
        <v>19889</v>
      </c>
      <c r="I5399" s="91" t="s">
        <v>55</v>
      </c>
      <c r="J5399" s="91" t="s">
        <v>6445</v>
      </c>
      <c r="K5399" s="91" t="s">
        <v>82</v>
      </c>
      <c r="L5399" s="91" t="s">
        <v>6447</v>
      </c>
    </row>
    <row r="5400" spans="1:12" x14ac:dyDescent="0.25">
      <c r="A5400" s="64" t="s">
        <v>19864</v>
      </c>
      <c r="B5400" s="64" t="s">
        <v>19865</v>
      </c>
      <c r="C5400" s="64" t="s">
        <v>19866</v>
      </c>
      <c r="D5400" s="64" t="s">
        <v>19867</v>
      </c>
      <c r="E5400" s="64">
        <v>74021</v>
      </c>
      <c r="F5400" s="64" t="s">
        <v>19883</v>
      </c>
      <c r="G5400" s="91" t="s">
        <v>19890</v>
      </c>
      <c r="H5400" s="92" t="s">
        <v>19891</v>
      </c>
      <c r="I5400" s="91" t="s">
        <v>55</v>
      </c>
      <c r="J5400" s="91" t="s">
        <v>6445</v>
      </c>
      <c r="K5400" s="91" t="s">
        <v>82</v>
      </c>
      <c r="L5400" s="91" t="s">
        <v>6447</v>
      </c>
    </row>
    <row r="5401" spans="1:12" x14ac:dyDescent="0.25">
      <c r="A5401" s="64" t="s">
        <v>19864</v>
      </c>
      <c r="B5401" s="64" t="s">
        <v>19865</v>
      </c>
      <c r="C5401" s="64" t="s">
        <v>19866</v>
      </c>
      <c r="D5401" s="64" t="s">
        <v>19867</v>
      </c>
      <c r="E5401" s="64">
        <v>74021</v>
      </c>
      <c r="F5401" s="64" t="s">
        <v>19883</v>
      </c>
      <c r="G5401" s="91" t="s">
        <v>19892</v>
      </c>
      <c r="H5401" s="92" t="s">
        <v>19893</v>
      </c>
      <c r="I5401" s="91" t="s">
        <v>55</v>
      </c>
      <c r="J5401" s="91" t="s">
        <v>6445</v>
      </c>
      <c r="K5401" s="91" t="s">
        <v>9038</v>
      </c>
      <c r="L5401" s="91" t="s">
        <v>6447</v>
      </c>
    </row>
    <row r="5402" spans="1:12" x14ac:dyDescent="0.25">
      <c r="A5402" s="64" t="s">
        <v>19864</v>
      </c>
      <c r="B5402" s="64" t="s">
        <v>19865</v>
      </c>
      <c r="C5402" s="64" t="s">
        <v>19866</v>
      </c>
      <c r="D5402" s="64" t="s">
        <v>19867</v>
      </c>
      <c r="E5402" s="64">
        <v>74021</v>
      </c>
      <c r="F5402" s="64" t="s">
        <v>19883</v>
      </c>
      <c r="G5402" s="91" t="s">
        <v>19895</v>
      </c>
      <c r="H5402" s="92" t="s">
        <v>19896</v>
      </c>
      <c r="I5402" s="91" t="s">
        <v>55</v>
      </c>
      <c r="J5402" s="91" t="s">
        <v>6445</v>
      </c>
      <c r="K5402" s="91" t="s">
        <v>82</v>
      </c>
      <c r="L5402" s="91" t="s">
        <v>6447</v>
      </c>
    </row>
    <row r="5403" spans="1:12" x14ac:dyDescent="0.25">
      <c r="A5403" s="64" t="s">
        <v>19864</v>
      </c>
      <c r="B5403" s="64" t="s">
        <v>19865</v>
      </c>
      <c r="C5403" s="64" t="s">
        <v>19866</v>
      </c>
      <c r="D5403" s="64" t="s">
        <v>19867</v>
      </c>
      <c r="E5403" s="64">
        <v>74021</v>
      </c>
      <c r="F5403" s="64" t="s">
        <v>19883</v>
      </c>
      <c r="G5403" s="91" t="s">
        <v>19897</v>
      </c>
      <c r="H5403" s="92" t="s">
        <v>19898</v>
      </c>
      <c r="I5403" s="91" t="s">
        <v>55</v>
      </c>
      <c r="J5403" s="91" t="s">
        <v>6445</v>
      </c>
      <c r="K5403" s="91" t="s">
        <v>17000</v>
      </c>
      <c r="L5403" s="91" t="s">
        <v>6447</v>
      </c>
    </row>
    <row r="5404" spans="1:12" x14ac:dyDescent="0.25">
      <c r="A5404" s="64" t="s">
        <v>19864</v>
      </c>
      <c r="B5404" s="64" t="s">
        <v>19865</v>
      </c>
      <c r="C5404" s="64" t="s">
        <v>19866</v>
      </c>
      <c r="D5404" s="64" t="s">
        <v>19867</v>
      </c>
      <c r="E5404" s="64">
        <v>74022</v>
      </c>
      <c r="F5404" s="64" t="s">
        <v>19899</v>
      </c>
      <c r="G5404" s="91" t="s">
        <v>19900</v>
      </c>
      <c r="H5404" s="92" t="s">
        <v>19901</v>
      </c>
      <c r="I5404" s="91" t="s">
        <v>3</v>
      </c>
      <c r="J5404" s="91" t="s">
        <v>6445</v>
      </c>
      <c r="K5404" s="91" t="s">
        <v>39570</v>
      </c>
      <c r="L5404" s="91" t="s">
        <v>6447</v>
      </c>
    </row>
    <row r="5405" spans="1:12" x14ac:dyDescent="0.25">
      <c r="A5405" s="64" t="s">
        <v>19864</v>
      </c>
      <c r="B5405" s="64" t="s">
        <v>19865</v>
      </c>
      <c r="C5405" s="64" t="s">
        <v>19866</v>
      </c>
      <c r="D5405" s="64" t="s">
        <v>19867</v>
      </c>
      <c r="E5405" s="64">
        <v>74022</v>
      </c>
      <c r="F5405" s="64" t="s">
        <v>19899</v>
      </c>
      <c r="G5405" s="91" t="s">
        <v>19902</v>
      </c>
      <c r="H5405" s="92" t="s">
        <v>19903</v>
      </c>
      <c r="I5405" s="91" t="s">
        <v>3</v>
      </c>
      <c r="J5405" s="91" t="s">
        <v>6445</v>
      </c>
      <c r="K5405" s="91" t="s">
        <v>39571</v>
      </c>
      <c r="L5405" s="91" t="s">
        <v>6447</v>
      </c>
    </row>
    <row r="5406" spans="1:12" x14ac:dyDescent="0.25">
      <c r="A5406" s="64" t="s">
        <v>19864</v>
      </c>
      <c r="B5406" s="64" t="s">
        <v>19865</v>
      </c>
      <c r="C5406" s="64" t="s">
        <v>19866</v>
      </c>
      <c r="D5406" s="64" t="s">
        <v>19867</v>
      </c>
      <c r="E5406" s="64">
        <v>74022</v>
      </c>
      <c r="F5406" s="64" t="s">
        <v>19899</v>
      </c>
      <c r="G5406" s="91" t="s">
        <v>19905</v>
      </c>
      <c r="H5406" s="92" t="s">
        <v>19906</v>
      </c>
      <c r="I5406" s="91" t="s">
        <v>3</v>
      </c>
      <c r="J5406" s="91" t="s">
        <v>6445</v>
      </c>
      <c r="K5406" s="91" t="s">
        <v>39572</v>
      </c>
      <c r="L5406" s="91" t="s">
        <v>6447</v>
      </c>
    </row>
    <row r="5407" spans="1:12" x14ac:dyDescent="0.25">
      <c r="A5407" s="64" t="s">
        <v>19864</v>
      </c>
      <c r="B5407" s="64" t="s">
        <v>19865</v>
      </c>
      <c r="C5407" s="64" t="s">
        <v>19866</v>
      </c>
      <c r="D5407" s="64" t="s">
        <v>19867</v>
      </c>
      <c r="E5407" s="64">
        <v>74022</v>
      </c>
      <c r="F5407" s="64" t="s">
        <v>19899</v>
      </c>
      <c r="G5407" s="91" t="s">
        <v>19907</v>
      </c>
      <c r="H5407" s="92" t="s">
        <v>19908</v>
      </c>
      <c r="I5407" s="91" t="s">
        <v>3</v>
      </c>
      <c r="J5407" s="91" t="s">
        <v>6445</v>
      </c>
      <c r="K5407" s="91" t="s">
        <v>39571</v>
      </c>
      <c r="L5407" s="91" t="s">
        <v>6447</v>
      </c>
    </row>
    <row r="5408" spans="1:12" x14ac:dyDescent="0.25">
      <c r="A5408" s="64" t="s">
        <v>19864</v>
      </c>
      <c r="B5408" s="64" t="s">
        <v>19865</v>
      </c>
      <c r="C5408" s="64" t="s">
        <v>19866</v>
      </c>
      <c r="D5408" s="64" t="s">
        <v>19867</v>
      </c>
      <c r="E5408" s="64">
        <v>74022</v>
      </c>
      <c r="F5408" s="64" t="s">
        <v>19899</v>
      </c>
      <c r="G5408" s="91" t="s">
        <v>19909</v>
      </c>
      <c r="H5408" s="92" t="s">
        <v>19910</v>
      </c>
      <c r="I5408" s="91" t="s">
        <v>3</v>
      </c>
      <c r="J5408" s="91" t="s">
        <v>6445</v>
      </c>
      <c r="K5408" s="91" t="s">
        <v>39573</v>
      </c>
      <c r="L5408" s="91" t="s">
        <v>6447</v>
      </c>
    </row>
    <row r="5409" spans="1:12" x14ac:dyDescent="0.25">
      <c r="A5409" s="64" t="s">
        <v>19864</v>
      </c>
      <c r="B5409" s="64" t="s">
        <v>19865</v>
      </c>
      <c r="C5409" s="64" t="s">
        <v>19866</v>
      </c>
      <c r="D5409" s="64" t="s">
        <v>19867</v>
      </c>
      <c r="E5409" s="64">
        <v>74022</v>
      </c>
      <c r="F5409" s="64" t="s">
        <v>19899</v>
      </c>
      <c r="G5409" s="91" t="s">
        <v>19911</v>
      </c>
      <c r="H5409" s="92" t="s">
        <v>19912</v>
      </c>
      <c r="I5409" s="91" t="s">
        <v>3</v>
      </c>
      <c r="J5409" s="91" t="s">
        <v>6445</v>
      </c>
      <c r="K5409" s="91" t="s">
        <v>7166</v>
      </c>
      <c r="L5409" s="91" t="s">
        <v>6447</v>
      </c>
    </row>
    <row r="5410" spans="1:12" x14ac:dyDescent="0.25">
      <c r="A5410" s="64" t="s">
        <v>19864</v>
      </c>
      <c r="B5410" s="64" t="s">
        <v>19865</v>
      </c>
      <c r="C5410" s="64" t="s">
        <v>19866</v>
      </c>
      <c r="D5410" s="64" t="s">
        <v>19867</v>
      </c>
      <c r="E5410" s="64">
        <v>74022</v>
      </c>
      <c r="F5410" s="64" t="s">
        <v>19899</v>
      </c>
      <c r="G5410" s="91" t="s">
        <v>19913</v>
      </c>
      <c r="H5410" s="92" t="s">
        <v>19914</v>
      </c>
      <c r="I5410" s="91" t="s">
        <v>3</v>
      </c>
      <c r="J5410" s="91" t="s">
        <v>6445</v>
      </c>
      <c r="K5410" s="91" t="s">
        <v>39574</v>
      </c>
      <c r="L5410" s="91" t="s">
        <v>6447</v>
      </c>
    </row>
    <row r="5411" spans="1:12" x14ac:dyDescent="0.25">
      <c r="A5411" s="64" t="s">
        <v>19864</v>
      </c>
      <c r="B5411" s="64" t="s">
        <v>19865</v>
      </c>
      <c r="C5411" s="64" t="s">
        <v>19866</v>
      </c>
      <c r="D5411" s="64" t="s">
        <v>19867</v>
      </c>
      <c r="E5411" s="64">
        <v>74022</v>
      </c>
      <c r="F5411" s="64" t="s">
        <v>19899</v>
      </c>
      <c r="G5411" s="91" t="s">
        <v>19915</v>
      </c>
      <c r="H5411" s="92" t="s">
        <v>19916</v>
      </c>
      <c r="I5411" s="91" t="s">
        <v>3</v>
      </c>
      <c r="J5411" s="91" t="s">
        <v>6445</v>
      </c>
      <c r="K5411" s="91" t="s">
        <v>14460</v>
      </c>
      <c r="L5411" s="91" t="s">
        <v>6447</v>
      </c>
    </row>
    <row r="5412" spans="1:12" x14ac:dyDescent="0.25">
      <c r="A5412" s="64" t="s">
        <v>19864</v>
      </c>
      <c r="B5412" s="64" t="s">
        <v>19865</v>
      </c>
      <c r="C5412" s="64" t="s">
        <v>19866</v>
      </c>
      <c r="D5412" s="64" t="s">
        <v>19867</v>
      </c>
      <c r="E5412" s="64">
        <v>74022</v>
      </c>
      <c r="F5412" s="64" t="s">
        <v>19899</v>
      </c>
      <c r="G5412" s="91" t="s">
        <v>19917</v>
      </c>
      <c r="H5412" s="92" t="s">
        <v>19918</v>
      </c>
      <c r="I5412" s="91" t="s">
        <v>3</v>
      </c>
      <c r="J5412" s="91" t="s">
        <v>6445</v>
      </c>
      <c r="K5412" s="91" t="s">
        <v>39575</v>
      </c>
      <c r="L5412" s="91" t="s">
        <v>6447</v>
      </c>
    </row>
    <row r="5413" spans="1:12" x14ac:dyDescent="0.25">
      <c r="A5413" s="64" t="s">
        <v>19864</v>
      </c>
      <c r="B5413" s="64" t="s">
        <v>19865</v>
      </c>
      <c r="C5413" s="64" t="s">
        <v>19866</v>
      </c>
      <c r="D5413" s="64" t="s">
        <v>19867</v>
      </c>
      <c r="E5413" s="64">
        <v>74022</v>
      </c>
      <c r="F5413" s="64" t="s">
        <v>19899</v>
      </c>
      <c r="G5413" s="91" t="s">
        <v>19920</v>
      </c>
      <c r="H5413" s="92" t="s">
        <v>19921</v>
      </c>
      <c r="I5413" s="91" t="s">
        <v>3</v>
      </c>
      <c r="J5413" s="91" t="s">
        <v>6445</v>
      </c>
      <c r="K5413" s="91" t="s">
        <v>39574</v>
      </c>
      <c r="L5413" s="91" t="s">
        <v>6447</v>
      </c>
    </row>
    <row r="5414" spans="1:12" x14ac:dyDescent="0.25">
      <c r="A5414" s="64" t="s">
        <v>19864</v>
      </c>
      <c r="B5414" s="64" t="s">
        <v>19865</v>
      </c>
      <c r="C5414" s="64" t="s">
        <v>19866</v>
      </c>
      <c r="D5414" s="64" t="s">
        <v>19867</v>
      </c>
      <c r="E5414" s="64">
        <v>74022</v>
      </c>
      <c r="F5414" s="64" t="s">
        <v>19899</v>
      </c>
      <c r="G5414" s="91" t="s">
        <v>19922</v>
      </c>
      <c r="H5414" s="92" t="s">
        <v>19923</v>
      </c>
      <c r="I5414" s="91" t="s">
        <v>3</v>
      </c>
      <c r="J5414" s="91" t="s">
        <v>6445</v>
      </c>
      <c r="K5414" s="91" t="s">
        <v>39576</v>
      </c>
      <c r="L5414" s="91" t="s">
        <v>6447</v>
      </c>
    </row>
    <row r="5415" spans="1:12" x14ac:dyDescent="0.25">
      <c r="A5415" s="64" t="s">
        <v>19864</v>
      </c>
      <c r="B5415" s="64" t="s">
        <v>19865</v>
      </c>
      <c r="C5415" s="64" t="s">
        <v>19866</v>
      </c>
      <c r="D5415" s="64" t="s">
        <v>19867</v>
      </c>
      <c r="E5415" s="64">
        <v>74022</v>
      </c>
      <c r="F5415" s="64" t="s">
        <v>19899</v>
      </c>
      <c r="G5415" s="91" t="s">
        <v>19924</v>
      </c>
      <c r="H5415" s="92" t="s">
        <v>19925</v>
      </c>
      <c r="I5415" s="91" t="s">
        <v>3</v>
      </c>
      <c r="J5415" s="91" t="s">
        <v>6445</v>
      </c>
      <c r="K5415" s="91" t="s">
        <v>39577</v>
      </c>
      <c r="L5415" s="91" t="s">
        <v>6447</v>
      </c>
    </row>
    <row r="5416" spans="1:12" x14ac:dyDescent="0.25">
      <c r="A5416" s="64" t="s">
        <v>19864</v>
      </c>
      <c r="B5416" s="64" t="s">
        <v>19865</v>
      </c>
      <c r="C5416" s="64" t="s">
        <v>19866</v>
      </c>
      <c r="D5416" s="64" t="s">
        <v>19867</v>
      </c>
      <c r="E5416" s="64">
        <v>74022</v>
      </c>
      <c r="F5416" s="64" t="s">
        <v>19899</v>
      </c>
      <c r="G5416" s="91" t="s">
        <v>19926</v>
      </c>
      <c r="H5416" s="92" t="s">
        <v>19927</v>
      </c>
      <c r="I5416" s="91" t="s">
        <v>3</v>
      </c>
      <c r="J5416" s="91" t="s">
        <v>6445</v>
      </c>
      <c r="K5416" s="91" t="s">
        <v>39572</v>
      </c>
      <c r="L5416" s="91" t="s">
        <v>6447</v>
      </c>
    </row>
    <row r="5417" spans="1:12" x14ac:dyDescent="0.25">
      <c r="A5417" s="64" t="s">
        <v>19864</v>
      </c>
      <c r="B5417" s="64" t="s">
        <v>19865</v>
      </c>
      <c r="C5417" s="64" t="s">
        <v>19866</v>
      </c>
      <c r="D5417" s="64" t="s">
        <v>19867</v>
      </c>
      <c r="E5417" s="64">
        <v>74022</v>
      </c>
      <c r="F5417" s="64" t="s">
        <v>19899</v>
      </c>
      <c r="G5417" s="91" t="s">
        <v>19928</v>
      </c>
      <c r="H5417" s="92" t="s">
        <v>19929</v>
      </c>
      <c r="I5417" s="91" t="s">
        <v>3</v>
      </c>
      <c r="J5417" s="91" t="s">
        <v>6445</v>
      </c>
      <c r="K5417" s="91" t="s">
        <v>39578</v>
      </c>
      <c r="L5417" s="91" t="s">
        <v>6447</v>
      </c>
    </row>
    <row r="5418" spans="1:12" x14ac:dyDescent="0.25">
      <c r="A5418" s="64" t="s">
        <v>19864</v>
      </c>
      <c r="B5418" s="64" t="s">
        <v>19865</v>
      </c>
      <c r="C5418" s="64" t="s">
        <v>19866</v>
      </c>
      <c r="D5418" s="64" t="s">
        <v>19867</v>
      </c>
      <c r="E5418" s="64">
        <v>74022</v>
      </c>
      <c r="F5418" s="64" t="s">
        <v>19899</v>
      </c>
      <c r="G5418" s="91" t="s">
        <v>19930</v>
      </c>
      <c r="H5418" s="92" t="s">
        <v>19931</v>
      </c>
      <c r="I5418" s="91" t="s">
        <v>3</v>
      </c>
      <c r="J5418" s="91" t="s">
        <v>6445</v>
      </c>
      <c r="K5418" s="91" t="s">
        <v>39579</v>
      </c>
      <c r="L5418" s="91" t="s">
        <v>6447</v>
      </c>
    </row>
    <row r="5419" spans="1:12" x14ac:dyDescent="0.25">
      <c r="A5419" s="64" t="s">
        <v>19864</v>
      </c>
      <c r="B5419" s="64" t="s">
        <v>19865</v>
      </c>
      <c r="C5419" s="64" t="s">
        <v>19866</v>
      </c>
      <c r="D5419" s="64" t="s">
        <v>19867</v>
      </c>
      <c r="E5419" s="64">
        <v>74022</v>
      </c>
      <c r="F5419" s="64" t="s">
        <v>19899</v>
      </c>
      <c r="G5419" s="91" t="s">
        <v>19932</v>
      </c>
      <c r="H5419" s="92" t="s">
        <v>19933</v>
      </c>
      <c r="I5419" s="91" t="s">
        <v>3</v>
      </c>
      <c r="J5419" s="91" t="s">
        <v>6445</v>
      </c>
      <c r="K5419" s="91" t="s">
        <v>39575</v>
      </c>
      <c r="L5419" s="91" t="s">
        <v>6447</v>
      </c>
    </row>
    <row r="5420" spans="1:12" x14ac:dyDescent="0.25">
      <c r="A5420" s="64" t="s">
        <v>19864</v>
      </c>
      <c r="B5420" s="64" t="s">
        <v>19865</v>
      </c>
      <c r="C5420" s="64" t="s">
        <v>19866</v>
      </c>
      <c r="D5420" s="64" t="s">
        <v>19867</v>
      </c>
      <c r="E5420" s="64">
        <v>74022</v>
      </c>
      <c r="F5420" s="64" t="s">
        <v>19899</v>
      </c>
      <c r="G5420" s="91" t="s">
        <v>19934</v>
      </c>
      <c r="H5420" s="92" t="s">
        <v>19935</v>
      </c>
      <c r="I5420" s="91" t="s">
        <v>3</v>
      </c>
      <c r="J5420" s="91" t="s">
        <v>6445</v>
      </c>
      <c r="K5420" s="91" t="s">
        <v>31477</v>
      </c>
      <c r="L5420" s="91" t="s">
        <v>6447</v>
      </c>
    </row>
    <row r="5421" spans="1:12" x14ac:dyDescent="0.25">
      <c r="A5421" s="64" t="s">
        <v>19864</v>
      </c>
      <c r="B5421" s="64" t="s">
        <v>19865</v>
      </c>
      <c r="C5421" s="64" t="s">
        <v>19866</v>
      </c>
      <c r="D5421" s="64" t="s">
        <v>19867</v>
      </c>
      <c r="E5421" s="64">
        <v>74022</v>
      </c>
      <c r="F5421" s="64" t="s">
        <v>19899</v>
      </c>
      <c r="G5421" s="91" t="s">
        <v>19936</v>
      </c>
      <c r="H5421" s="92" t="s">
        <v>19937</v>
      </c>
      <c r="I5421" s="91" t="s">
        <v>3</v>
      </c>
      <c r="J5421" s="91" t="s">
        <v>6445</v>
      </c>
      <c r="K5421" s="91" t="s">
        <v>39580</v>
      </c>
      <c r="L5421" s="91" t="s">
        <v>6447</v>
      </c>
    </row>
    <row r="5422" spans="1:12" ht="23.25" x14ac:dyDescent="0.25">
      <c r="A5422" s="64" t="s">
        <v>19864</v>
      </c>
      <c r="B5422" s="64" t="s">
        <v>19865</v>
      </c>
      <c r="C5422" s="64" t="s">
        <v>19866</v>
      </c>
      <c r="D5422" s="64" t="s">
        <v>19867</v>
      </c>
      <c r="E5422" s="64">
        <v>74022</v>
      </c>
      <c r="F5422" s="64" t="s">
        <v>19899</v>
      </c>
      <c r="G5422" s="91" t="s">
        <v>19938</v>
      </c>
      <c r="H5422" s="92" t="s">
        <v>19939</v>
      </c>
      <c r="I5422" s="91" t="s">
        <v>3</v>
      </c>
      <c r="J5422" s="91" t="s">
        <v>6445</v>
      </c>
      <c r="K5422" s="91" t="s">
        <v>39581</v>
      </c>
      <c r="L5422" s="91" t="s">
        <v>6447</v>
      </c>
    </row>
    <row r="5423" spans="1:12" ht="23.25" x14ac:dyDescent="0.25">
      <c r="A5423" s="64" t="s">
        <v>19864</v>
      </c>
      <c r="B5423" s="64" t="s">
        <v>19865</v>
      </c>
      <c r="C5423" s="64" t="s">
        <v>19866</v>
      </c>
      <c r="D5423" s="64" t="s">
        <v>19867</v>
      </c>
      <c r="E5423" s="64">
        <v>74022</v>
      </c>
      <c r="F5423" s="64" t="s">
        <v>19899</v>
      </c>
      <c r="G5423" s="91" t="s">
        <v>19941</v>
      </c>
      <c r="H5423" s="92" t="s">
        <v>19942</v>
      </c>
      <c r="I5423" s="91" t="s">
        <v>3</v>
      </c>
      <c r="J5423" s="91" t="s">
        <v>6445</v>
      </c>
      <c r="K5423" s="91" t="s">
        <v>39582</v>
      </c>
      <c r="L5423" s="91" t="s">
        <v>6447</v>
      </c>
    </row>
    <row r="5424" spans="1:12" ht="23.25" x14ac:dyDescent="0.25">
      <c r="A5424" s="64" t="s">
        <v>19864</v>
      </c>
      <c r="B5424" s="64" t="s">
        <v>19865</v>
      </c>
      <c r="C5424" s="64" t="s">
        <v>19866</v>
      </c>
      <c r="D5424" s="64" t="s">
        <v>19867</v>
      </c>
      <c r="E5424" s="64">
        <v>74022</v>
      </c>
      <c r="F5424" s="64" t="s">
        <v>19899</v>
      </c>
      <c r="G5424" s="91" t="s">
        <v>19943</v>
      </c>
      <c r="H5424" s="92" t="s">
        <v>19944</v>
      </c>
      <c r="I5424" s="91" t="s">
        <v>3</v>
      </c>
      <c r="J5424" s="91" t="s">
        <v>6445</v>
      </c>
      <c r="K5424" s="91" t="s">
        <v>39583</v>
      </c>
      <c r="L5424" s="91" t="s">
        <v>6447</v>
      </c>
    </row>
    <row r="5425" spans="1:12" x14ac:dyDescent="0.25">
      <c r="A5425" s="64" t="s">
        <v>19864</v>
      </c>
      <c r="B5425" s="64" t="s">
        <v>19865</v>
      </c>
      <c r="C5425" s="64" t="s">
        <v>19866</v>
      </c>
      <c r="D5425" s="64" t="s">
        <v>19867</v>
      </c>
      <c r="E5425" s="64">
        <v>74022</v>
      </c>
      <c r="F5425" s="64" t="s">
        <v>19899</v>
      </c>
      <c r="G5425" s="91" t="s">
        <v>19945</v>
      </c>
      <c r="H5425" s="92" t="s">
        <v>19946</v>
      </c>
      <c r="I5425" s="91" t="s">
        <v>3</v>
      </c>
      <c r="J5425" s="91" t="s">
        <v>6445</v>
      </c>
      <c r="K5425" s="91" t="s">
        <v>39584</v>
      </c>
      <c r="L5425" s="91" t="s">
        <v>6447</v>
      </c>
    </row>
    <row r="5426" spans="1:12" x14ac:dyDescent="0.25">
      <c r="A5426" s="64" t="s">
        <v>19864</v>
      </c>
      <c r="B5426" s="64" t="s">
        <v>19865</v>
      </c>
      <c r="C5426" s="64" t="s">
        <v>19866</v>
      </c>
      <c r="D5426" s="64" t="s">
        <v>19867</v>
      </c>
      <c r="E5426" s="64">
        <v>74022</v>
      </c>
      <c r="F5426" s="64" t="s">
        <v>19899</v>
      </c>
      <c r="G5426" s="91" t="s">
        <v>19947</v>
      </c>
      <c r="H5426" s="92" t="s">
        <v>19948</v>
      </c>
      <c r="I5426" s="91" t="s">
        <v>3</v>
      </c>
      <c r="J5426" s="91" t="s">
        <v>6445</v>
      </c>
      <c r="K5426" s="91" t="s">
        <v>39584</v>
      </c>
      <c r="L5426" s="91" t="s">
        <v>6447</v>
      </c>
    </row>
    <row r="5427" spans="1:12" x14ac:dyDescent="0.25">
      <c r="A5427" s="64" t="s">
        <v>19864</v>
      </c>
      <c r="B5427" s="64" t="s">
        <v>19865</v>
      </c>
      <c r="C5427" s="64" t="s">
        <v>19866</v>
      </c>
      <c r="D5427" s="64" t="s">
        <v>19867</v>
      </c>
      <c r="E5427" s="64">
        <v>74022</v>
      </c>
      <c r="F5427" s="64" t="s">
        <v>19899</v>
      </c>
      <c r="G5427" s="91" t="s">
        <v>19949</v>
      </c>
      <c r="H5427" s="92" t="s">
        <v>19950</v>
      </c>
      <c r="I5427" s="91" t="s">
        <v>3</v>
      </c>
      <c r="J5427" s="91" t="s">
        <v>6445</v>
      </c>
      <c r="K5427" s="91" t="s">
        <v>39579</v>
      </c>
      <c r="L5427" s="91" t="s">
        <v>6447</v>
      </c>
    </row>
    <row r="5428" spans="1:12" x14ac:dyDescent="0.25">
      <c r="A5428" s="64" t="s">
        <v>19864</v>
      </c>
      <c r="B5428" s="64" t="s">
        <v>19865</v>
      </c>
      <c r="C5428" s="64" t="s">
        <v>19866</v>
      </c>
      <c r="D5428" s="64" t="s">
        <v>19867</v>
      </c>
      <c r="E5428" s="64">
        <v>74022</v>
      </c>
      <c r="F5428" s="64" t="s">
        <v>19899</v>
      </c>
      <c r="G5428" s="91" t="s">
        <v>19951</v>
      </c>
      <c r="H5428" s="92" t="s">
        <v>19952</v>
      </c>
      <c r="I5428" s="91" t="s">
        <v>3</v>
      </c>
      <c r="J5428" s="91" t="s">
        <v>6445</v>
      </c>
      <c r="K5428" s="91" t="s">
        <v>7166</v>
      </c>
      <c r="L5428" s="91" t="s">
        <v>6447</v>
      </c>
    </row>
    <row r="5429" spans="1:12" x14ac:dyDescent="0.25">
      <c r="A5429" s="64" t="s">
        <v>19864</v>
      </c>
      <c r="B5429" s="64" t="s">
        <v>19865</v>
      </c>
      <c r="C5429" s="64" t="s">
        <v>19866</v>
      </c>
      <c r="D5429" s="64" t="s">
        <v>19867</v>
      </c>
      <c r="E5429" s="64">
        <v>74022</v>
      </c>
      <c r="F5429" s="64" t="s">
        <v>19899</v>
      </c>
      <c r="G5429" s="91" t="s">
        <v>19953</v>
      </c>
      <c r="H5429" s="92" t="s">
        <v>19954</v>
      </c>
      <c r="I5429" s="91" t="s">
        <v>3</v>
      </c>
      <c r="J5429" s="91" t="s">
        <v>6445</v>
      </c>
      <c r="K5429" s="91" t="s">
        <v>39582</v>
      </c>
      <c r="L5429" s="91" t="s">
        <v>6447</v>
      </c>
    </row>
    <row r="5430" spans="1:12" x14ac:dyDescent="0.25">
      <c r="A5430" s="64" t="s">
        <v>19864</v>
      </c>
      <c r="B5430" s="64" t="s">
        <v>19865</v>
      </c>
      <c r="C5430" s="64" t="s">
        <v>19866</v>
      </c>
      <c r="D5430" s="64" t="s">
        <v>19867</v>
      </c>
      <c r="E5430" s="64">
        <v>74022</v>
      </c>
      <c r="F5430" s="64" t="s">
        <v>19899</v>
      </c>
      <c r="G5430" s="91" t="s">
        <v>19955</v>
      </c>
      <c r="H5430" s="92" t="s">
        <v>19956</v>
      </c>
      <c r="I5430" s="91" t="s">
        <v>3</v>
      </c>
      <c r="J5430" s="91" t="s">
        <v>6445</v>
      </c>
      <c r="K5430" s="91" t="s">
        <v>39578</v>
      </c>
      <c r="L5430" s="91" t="s">
        <v>6447</v>
      </c>
    </row>
    <row r="5431" spans="1:12" x14ac:dyDescent="0.25">
      <c r="A5431" s="64" t="s">
        <v>19864</v>
      </c>
      <c r="B5431" s="64" t="s">
        <v>19865</v>
      </c>
      <c r="C5431" s="64" t="s">
        <v>19866</v>
      </c>
      <c r="D5431" s="64" t="s">
        <v>19867</v>
      </c>
      <c r="E5431" s="64">
        <v>74022</v>
      </c>
      <c r="F5431" s="64" t="s">
        <v>19899</v>
      </c>
      <c r="G5431" s="91" t="s">
        <v>19957</v>
      </c>
      <c r="H5431" s="92" t="s">
        <v>19958</v>
      </c>
      <c r="I5431" s="91" t="s">
        <v>3</v>
      </c>
      <c r="J5431" s="91" t="s">
        <v>6445</v>
      </c>
      <c r="K5431" s="91" t="s">
        <v>39585</v>
      </c>
      <c r="L5431" s="91" t="s">
        <v>6447</v>
      </c>
    </row>
    <row r="5432" spans="1:12" x14ac:dyDescent="0.25">
      <c r="A5432" s="64" t="s">
        <v>19864</v>
      </c>
      <c r="B5432" s="64" t="s">
        <v>19865</v>
      </c>
      <c r="C5432" s="64" t="s">
        <v>19866</v>
      </c>
      <c r="D5432" s="64" t="s">
        <v>19867</v>
      </c>
      <c r="E5432" s="64">
        <v>74022</v>
      </c>
      <c r="F5432" s="64" t="s">
        <v>19899</v>
      </c>
      <c r="G5432" s="91" t="s">
        <v>19960</v>
      </c>
      <c r="H5432" s="92" t="s">
        <v>19961</v>
      </c>
      <c r="I5432" s="91" t="s">
        <v>3</v>
      </c>
      <c r="J5432" s="91" t="s">
        <v>6445</v>
      </c>
      <c r="K5432" s="91" t="s">
        <v>37522</v>
      </c>
      <c r="L5432" s="91" t="s">
        <v>6447</v>
      </c>
    </row>
    <row r="5433" spans="1:12" x14ac:dyDescent="0.25">
      <c r="A5433" s="64" t="s">
        <v>19864</v>
      </c>
      <c r="B5433" s="64" t="s">
        <v>19865</v>
      </c>
      <c r="C5433" s="64" t="s">
        <v>19866</v>
      </c>
      <c r="D5433" s="64" t="s">
        <v>19867</v>
      </c>
      <c r="E5433" s="64">
        <v>74022</v>
      </c>
      <c r="F5433" s="64" t="s">
        <v>19899</v>
      </c>
      <c r="G5433" s="91" t="s">
        <v>19962</v>
      </c>
      <c r="H5433" s="92" t="s">
        <v>19963</v>
      </c>
      <c r="I5433" s="91" t="s">
        <v>3</v>
      </c>
      <c r="J5433" s="91" t="s">
        <v>6445</v>
      </c>
      <c r="K5433" s="91" t="s">
        <v>37522</v>
      </c>
      <c r="L5433" s="91" t="s">
        <v>6447</v>
      </c>
    </row>
    <row r="5434" spans="1:12" x14ac:dyDescent="0.25">
      <c r="A5434" s="64" t="s">
        <v>19864</v>
      </c>
      <c r="B5434" s="64" t="s">
        <v>19865</v>
      </c>
      <c r="C5434" s="64" t="s">
        <v>19866</v>
      </c>
      <c r="D5434" s="64" t="s">
        <v>19867</v>
      </c>
      <c r="E5434" s="64">
        <v>74022</v>
      </c>
      <c r="F5434" s="64" t="s">
        <v>19899</v>
      </c>
      <c r="G5434" s="91" t="s">
        <v>19964</v>
      </c>
      <c r="H5434" s="92" t="s">
        <v>19965</v>
      </c>
      <c r="I5434" s="91" t="s">
        <v>3</v>
      </c>
      <c r="J5434" s="91" t="s">
        <v>6445</v>
      </c>
      <c r="K5434" s="91" t="s">
        <v>37522</v>
      </c>
      <c r="L5434" s="91" t="s">
        <v>6447</v>
      </c>
    </row>
    <row r="5435" spans="1:12" x14ac:dyDescent="0.25">
      <c r="A5435" s="64" t="s">
        <v>19864</v>
      </c>
      <c r="B5435" s="64" t="s">
        <v>19865</v>
      </c>
      <c r="C5435" s="64" t="s">
        <v>19866</v>
      </c>
      <c r="D5435" s="64" t="s">
        <v>19867</v>
      </c>
      <c r="E5435" s="64">
        <v>74022</v>
      </c>
      <c r="F5435" s="64" t="s">
        <v>19899</v>
      </c>
      <c r="G5435" s="91" t="s">
        <v>19966</v>
      </c>
      <c r="H5435" s="92" t="s">
        <v>19967</v>
      </c>
      <c r="I5435" s="91" t="s">
        <v>3</v>
      </c>
      <c r="J5435" s="91" t="s">
        <v>6445</v>
      </c>
      <c r="K5435" s="91" t="s">
        <v>39572</v>
      </c>
      <c r="L5435" s="91" t="s">
        <v>6447</v>
      </c>
    </row>
    <row r="5436" spans="1:12" x14ac:dyDescent="0.25">
      <c r="A5436" s="64" t="s">
        <v>19864</v>
      </c>
      <c r="B5436" s="64" t="s">
        <v>19865</v>
      </c>
      <c r="C5436" s="64" t="s">
        <v>19866</v>
      </c>
      <c r="D5436" s="64" t="s">
        <v>19867</v>
      </c>
      <c r="E5436" s="64">
        <v>74022</v>
      </c>
      <c r="F5436" s="64" t="s">
        <v>19899</v>
      </c>
      <c r="G5436" s="91" t="s">
        <v>19968</v>
      </c>
      <c r="H5436" s="92" t="s">
        <v>19969</v>
      </c>
      <c r="I5436" s="91" t="s">
        <v>3</v>
      </c>
      <c r="J5436" s="91" t="s">
        <v>6445</v>
      </c>
      <c r="K5436" s="91" t="s">
        <v>39586</v>
      </c>
      <c r="L5436" s="91" t="s">
        <v>6447</v>
      </c>
    </row>
    <row r="5437" spans="1:12" x14ac:dyDescent="0.25">
      <c r="A5437" s="64" t="s">
        <v>19864</v>
      </c>
      <c r="B5437" s="64" t="s">
        <v>19865</v>
      </c>
      <c r="C5437" s="64" t="s">
        <v>19866</v>
      </c>
      <c r="D5437" s="64" t="s">
        <v>19867</v>
      </c>
      <c r="E5437" s="64">
        <v>74022</v>
      </c>
      <c r="F5437" s="64" t="s">
        <v>19899</v>
      </c>
      <c r="G5437" s="91" t="s">
        <v>19970</v>
      </c>
      <c r="H5437" s="92" t="s">
        <v>19971</v>
      </c>
      <c r="I5437" s="91" t="s">
        <v>3</v>
      </c>
      <c r="J5437" s="91" t="s">
        <v>6445</v>
      </c>
      <c r="K5437" s="91" t="s">
        <v>36722</v>
      </c>
      <c r="L5437" s="91" t="s">
        <v>6447</v>
      </c>
    </row>
    <row r="5438" spans="1:12" x14ac:dyDescent="0.25">
      <c r="A5438" s="64" t="s">
        <v>19864</v>
      </c>
      <c r="B5438" s="64" t="s">
        <v>19865</v>
      </c>
      <c r="C5438" s="64" t="s">
        <v>19866</v>
      </c>
      <c r="D5438" s="64" t="s">
        <v>19867</v>
      </c>
      <c r="E5438" s="64">
        <v>74022</v>
      </c>
      <c r="F5438" s="64" t="s">
        <v>19899</v>
      </c>
      <c r="G5438" s="91" t="s">
        <v>19972</v>
      </c>
      <c r="H5438" s="92" t="s">
        <v>19973</v>
      </c>
      <c r="I5438" s="91" t="s">
        <v>3</v>
      </c>
      <c r="J5438" s="91" t="s">
        <v>6445</v>
      </c>
      <c r="K5438" s="91" t="s">
        <v>39587</v>
      </c>
      <c r="L5438" s="91" t="s">
        <v>6447</v>
      </c>
    </row>
    <row r="5439" spans="1:12" x14ac:dyDescent="0.25">
      <c r="A5439" s="64" t="s">
        <v>19864</v>
      </c>
      <c r="B5439" s="64" t="s">
        <v>19865</v>
      </c>
      <c r="C5439" s="64" t="s">
        <v>19866</v>
      </c>
      <c r="D5439" s="64" t="s">
        <v>19867</v>
      </c>
      <c r="E5439" s="64">
        <v>74022</v>
      </c>
      <c r="F5439" s="64" t="s">
        <v>19899</v>
      </c>
      <c r="G5439" s="91" t="s">
        <v>19974</v>
      </c>
      <c r="H5439" s="92" t="s">
        <v>19975</v>
      </c>
      <c r="I5439" s="91" t="s">
        <v>3</v>
      </c>
      <c r="J5439" s="91" t="s">
        <v>6445</v>
      </c>
      <c r="K5439" s="91" t="s">
        <v>39380</v>
      </c>
      <c r="L5439" s="91" t="s">
        <v>6447</v>
      </c>
    </row>
    <row r="5440" spans="1:12" x14ac:dyDescent="0.25">
      <c r="A5440" s="64" t="s">
        <v>19864</v>
      </c>
      <c r="B5440" s="64" t="s">
        <v>19865</v>
      </c>
      <c r="C5440" s="64" t="s">
        <v>19866</v>
      </c>
      <c r="D5440" s="64" t="s">
        <v>19867</v>
      </c>
      <c r="E5440" s="64">
        <v>74022</v>
      </c>
      <c r="F5440" s="64" t="s">
        <v>19899</v>
      </c>
      <c r="G5440" s="91" t="s">
        <v>19977</v>
      </c>
      <c r="H5440" s="92" t="s">
        <v>19978</v>
      </c>
      <c r="I5440" s="91" t="s">
        <v>3</v>
      </c>
      <c r="J5440" s="91" t="s">
        <v>6445</v>
      </c>
      <c r="K5440" s="91" t="s">
        <v>14460</v>
      </c>
      <c r="L5440" s="91" t="s">
        <v>6447</v>
      </c>
    </row>
    <row r="5441" spans="1:12" x14ac:dyDescent="0.25">
      <c r="A5441" s="64" t="s">
        <v>19864</v>
      </c>
      <c r="B5441" s="64" t="s">
        <v>19865</v>
      </c>
      <c r="C5441" s="64" t="s">
        <v>19866</v>
      </c>
      <c r="D5441" s="64" t="s">
        <v>19867</v>
      </c>
      <c r="E5441" s="64">
        <v>74022</v>
      </c>
      <c r="F5441" s="64" t="s">
        <v>19899</v>
      </c>
      <c r="G5441" s="91" t="s">
        <v>19979</v>
      </c>
      <c r="H5441" s="92" t="s">
        <v>19980</v>
      </c>
      <c r="I5441" s="91" t="s">
        <v>3</v>
      </c>
      <c r="J5441" s="91" t="s">
        <v>6445</v>
      </c>
      <c r="K5441" s="91" t="s">
        <v>39588</v>
      </c>
      <c r="L5441" s="91" t="s">
        <v>6447</v>
      </c>
    </row>
    <row r="5442" spans="1:12" x14ac:dyDescent="0.25">
      <c r="A5442" s="64" t="s">
        <v>19864</v>
      </c>
      <c r="B5442" s="64" t="s">
        <v>19865</v>
      </c>
      <c r="C5442" s="64" t="s">
        <v>19866</v>
      </c>
      <c r="D5442" s="64" t="s">
        <v>19867</v>
      </c>
      <c r="E5442" s="64">
        <v>74022</v>
      </c>
      <c r="F5442" s="64" t="s">
        <v>19899</v>
      </c>
      <c r="G5442" s="91" t="s">
        <v>19981</v>
      </c>
      <c r="H5442" s="92" t="s">
        <v>19982</v>
      </c>
      <c r="I5442" s="91" t="s">
        <v>3</v>
      </c>
      <c r="J5442" s="91" t="s">
        <v>6445</v>
      </c>
      <c r="K5442" s="91" t="s">
        <v>39580</v>
      </c>
      <c r="L5442" s="91" t="s">
        <v>6447</v>
      </c>
    </row>
    <row r="5443" spans="1:12" x14ac:dyDescent="0.25">
      <c r="A5443" s="64" t="s">
        <v>19864</v>
      </c>
      <c r="B5443" s="64" t="s">
        <v>19865</v>
      </c>
      <c r="C5443" s="64" t="s">
        <v>19866</v>
      </c>
      <c r="D5443" s="64" t="s">
        <v>19867</v>
      </c>
      <c r="E5443" s="64">
        <v>74022</v>
      </c>
      <c r="F5443" s="64" t="s">
        <v>19899</v>
      </c>
      <c r="G5443" s="91" t="s">
        <v>19983</v>
      </c>
      <c r="H5443" s="92" t="s">
        <v>19984</v>
      </c>
      <c r="I5443" s="91" t="s">
        <v>3</v>
      </c>
      <c r="J5443" s="91" t="s">
        <v>6445</v>
      </c>
      <c r="K5443" s="91" t="s">
        <v>39589</v>
      </c>
      <c r="L5443" s="91" t="s">
        <v>6447</v>
      </c>
    </row>
    <row r="5444" spans="1:12" x14ac:dyDescent="0.25">
      <c r="A5444" s="64" t="s">
        <v>19864</v>
      </c>
      <c r="B5444" s="64" t="s">
        <v>19865</v>
      </c>
      <c r="C5444" s="64" t="s">
        <v>19866</v>
      </c>
      <c r="D5444" s="64" t="s">
        <v>19867</v>
      </c>
      <c r="E5444" s="64">
        <v>74022</v>
      </c>
      <c r="F5444" s="64" t="s">
        <v>19899</v>
      </c>
      <c r="G5444" s="91" t="s">
        <v>19985</v>
      </c>
      <c r="H5444" s="92" t="s">
        <v>19986</v>
      </c>
      <c r="I5444" s="91" t="s">
        <v>3</v>
      </c>
      <c r="J5444" s="91" t="s">
        <v>6445</v>
      </c>
      <c r="K5444" s="91" t="s">
        <v>14460</v>
      </c>
      <c r="L5444" s="91" t="s">
        <v>6447</v>
      </c>
    </row>
    <row r="5445" spans="1:12" x14ac:dyDescent="0.25">
      <c r="A5445" s="64" t="s">
        <v>19864</v>
      </c>
      <c r="B5445" s="64" t="s">
        <v>19865</v>
      </c>
      <c r="C5445" s="64" t="s">
        <v>19866</v>
      </c>
      <c r="D5445" s="64" t="s">
        <v>19867</v>
      </c>
      <c r="E5445" s="64">
        <v>74022</v>
      </c>
      <c r="F5445" s="64" t="s">
        <v>19899</v>
      </c>
      <c r="G5445" s="91" t="s">
        <v>19987</v>
      </c>
      <c r="H5445" s="92" t="s">
        <v>19988</v>
      </c>
      <c r="I5445" s="91" t="s">
        <v>3</v>
      </c>
      <c r="J5445" s="91" t="s">
        <v>6445</v>
      </c>
      <c r="K5445" s="91" t="s">
        <v>39575</v>
      </c>
      <c r="L5445" s="91" t="s">
        <v>6447</v>
      </c>
    </row>
    <row r="5446" spans="1:12" x14ac:dyDescent="0.25">
      <c r="A5446" s="64" t="s">
        <v>19864</v>
      </c>
      <c r="B5446" s="64" t="s">
        <v>19865</v>
      </c>
      <c r="C5446" s="64" t="s">
        <v>19866</v>
      </c>
      <c r="D5446" s="64" t="s">
        <v>19867</v>
      </c>
      <c r="E5446" s="64">
        <v>74022</v>
      </c>
      <c r="F5446" s="64" t="s">
        <v>19899</v>
      </c>
      <c r="G5446" s="91" t="s">
        <v>19989</v>
      </c>
      <c r="H5446" s="92" t="s">
        <v>19990</v>
      </c>
      <c r="I5446" s="91" t="s">
        <v>3</v>
      </c>
      <c r="J5446" s="91" t="s">
        <v>6445</v>
      </c>
      <c r="K5446" s="91" t="s">
        <v>14460</v>
      </c>
      <c r="L5446" s="91" t="s">
        <v>6447</v>
      </c>
    </row>
    <row r="5447" spans="1:12" x14ac:dyDescent="0.25">
      <c r="A5447" s="64" t="s">
        <v>19864</v>
      </c>
      <c r="B5447" s="64" t="s">
        <v>19865</v>
      </c>
      <c r="C5447" s="64" t="s">
        <v>19866</v>
      </c>
      <c r="D5447" s="64" t="s">
        <v>19867</v>
      </c>
      <c r="E5447" s="64">
        <v>74022</v>
      </c>
      <c r="F5447" s="64" t="s">
        <v>19899</v>
      </c>
      <c r="G5447" s="91" t="s">
        <v>19991</v>
      </c>
      <c r="H5447" s="92" t="s">
        <v>19992</v>
      </c>
      <c r="I5447" s="91" t="s">
        <v>3</v>
      </c>
      <c r="J5447" s="91" t="s">
        <v>6445</v>
      </c>
      <c r="K5447" s="91" t="s">
        <v>39579</v>
      </c>
      <c r="L5447" s="91" t="s">
        <v>6447</v>
      </c>
    </row>
    <row r="5448" spans="1:12" x14ac:dyDescent="0.25">
      <c r="A5448" s="64" t="s">
        <v>19864</v>
      </c>
      <c r="B5448" s="64" t="s">
        <v>19865</v>
      </c>
      <c r="C5448" s="64" t="s">
        <v>19866</v>
      </c>
      <c r="D5448" s="64" t="s">
        <v>19867</v>
      </c>
      <c r="E5448" s="64">
        <v>74022</v>
      </c>
      <c r="F5448" s="64" t="s">
        <v>19899</v>
      </c>
      <c r="G5448" s="91" t="s">
        <v>19993</v>
      </c>
      <c r="H5448" s="92" t="s">
        <v>19994</v>
      </c>
      <c r="I5448" s="91" t="s">
        <v>3</v>
      </c>
      <c r="J5448" s="91" t="s">
        <v>6445</v>
      </c>
      <c r="K5448" s="91" t="s">
        <v>39572</v>
      </c>
      <c r="L5448" s="91" t="s">
        <v>6447</v>
      </c>
    </row>
    <row r="5449" spans="1:12" x14ac:dyDescent="0.25">
      <c r="A5449" s="64" t="s">
        <v>19864</v>
      </c>
      <c r="B5449" s="64" t="s">
        <v>19865</v>
      </c>
      <c r="C5449" s="64" t="s">
        <v>19866</v>
      </c>
      <c r="D5449" s="64" t="s">
        <v>19867</v>
      </c>
      <c r="E5449" s="64">
        <v>74022</v>
      </c>
      <c r="F5449" s="64" t="s">
        <v>19899</v>
      </c>
      <c r="G5449" s="91" t="s">
        <v>19995</v>
      </c>
      <c r="H5449" s="92" t="s">
        <v>19996</v>
      </c>
      <c r="I5449" s="91" t="s">
        <v>3</v>
      </c>
      <c r="J5449" s="91" t="s">
        <v>6445</v>
      </c>
      <c r="K5449" s="91" t="s">
        <v>14460</v>
      </c>
      <c r="L5449" s="91" t="s">
        <v>6447</v>
      </c>
    </row>
    <row r="5450" spans="1:12" x14ac:dyDescent="0.25">
      <c r="A5450" s="64" t="s">
        <v>19864</v>
      </c>
      <c r="B5450" s="64" t="s">
        <v>19865</v>
      </c>
      <c r="C5450" s="64" t="s">
        <v>19866</v>
      </c>
      <c r="D5450" s="64" t="s">
        <v>19867</v>
      </c>
      <c r="E5450" s="64">
        <v>74022</v>
      </c>
      <c r="F5450" s="64" t="s">
        <v>19899</v>
      </c>
      <c r="G5450" s="91" t="s">
        <v>19997</v>
      </c>
      <c r="H5450" s="92" t="s">
        <v>19998</v>
      </c>
      <c r="I5450" s="91" t="s">
        <v>3</v>
      </c>
      <c r="J5450" s="91" t="s">
        <v>6445</v>
      </c>
      <c r="K5450" s="91" t="s">
        <v>13263</v>
      </c>
      <c r="L5450" s="91" t="s">
        <v>6447</v>
      </c>
    </row>
    <row r="5451" spans="1:12" x14ac:dyDescent="0.25">
      <c r="A5451" s="64" t="s">
        <v>19864</v>
      </c>
      <c r="B5451" s="64" t="s">
        <v>19865</v>
      </c>
      <c r="C5451" s="64" t="s">
        <v>19866</v>
      </c>
      <c r="D5451" s="64" t="s">
        <v>19867</v>
      </c>
      <c r="E5451" s="64">
        <v>74022</v>
      </c>
      <c r="F5451" s="64" t="s">
        <v>19899</v>
      </c>
      <c r="G5451" s="91" t="s">
        <v>20000</v>
      </c>
      <c r="H5451" s="92" t="s">
        <v>20001</v>
      </c>
      <c r="I5451" s="91" t="s">
        <v>3</v>
      </c>
      <c r="J5451" s="91" t="s">
        <v>6445</v>
      </c>
      <c r="K5451" s="91" t="s">
        <v>39572</v>
      </c>
      <c r="L5451" s="91" t="s">
        <v>6447</v>
      </c>
    </row>
    <row r="5452" spans="1:12" x14ac:dyDescent="0.25">
      <c r="A5452" s="64" t="s">
        <v>19864</v>
      </c>
      <c r="B5452" s="64" t="s">
        <v>19865</v>
      </c>
      <c r="C5452" s="64" t="s">
        <v>19866</v>
      </c>
      <c r="D5452" s="64" t="s">
        <v>19867</v>
      </c>
      <c r="E5452" s="64">
        <v>74022</v>
      </c>
      <c r="F5452" s="64" t="s">
        <v>19899</v>
      </c>
      <c r="G5452" s="91" t="s">
        <v>20002</v>
      </c>
      <c r="H5452" s="92" t="s">
        <v>20003</v>
      </c>
      <c r="I5452" s="91" t="s">
        <v>3</v>
      </c>
      <c r="J5452" s="91" t="s">
        <v>6445</v>
      </c>
      <c r="K5452" s="91" t="s">
        <v>35225</v>
      </c>
      <c r="L5452" s="91" t="s">
        <v>6447</v>
      </c>
    </row>
    <row r="5453" spans="1:12" x14ac:dyDescent="0.25">
      <c r="A5453" s="64" t="s">
        <v>19864</v>
      </c>
      <c r="B5453" s="64" t="s">
        <v>19865</v>
      </c>
      <c r="C5453" s="64" t="s">
        <v>19866</v>
      </c>
      <c r="D5453" s="64" t="s">
        <v>19867</v>
      </c>
      <c r="E5453" s="64">
        <v>74022</v>
      </c>
      <c r="F5453" s="64" t="s">
        <v>19899</v>
      </c>
      <c r="G5453" s="91" t="s">
        <v>20004</v>
      </c>
      <c r="H5453" s="92" t="s">
        <v>20005</v>
      </c>
      <c r="I5453" s="91" t="s">
        <v>3</v>
      </c>
      <c r="J5453" s="91" t="s">
        <v>6445</v>
      </c>
      <c r="K5453" s="91" t="s">
        <v>39580</v>
      </c>
      <c r="L5453" s="91" t="s">
        <v>6447</v>
      </c>
    </row>
    <row r="5454" spans="1:12" x14ac:dyDescent="0.25">
      <c r="A5454" s="64" t="s">
        <v>19864</v>
      </c>
      <c r="B5454" s="64" t="s">
        <v>19865</v>
      </c>
      <c r="C5454" s="64" t="s">
        <v>19866</v>
      </c>
      <c r="D5454" s="64" t="s">
        <v>19867</v>
      </c>
      <c r="E5454" s="64">
        <v>74022</v>
      </c>
      <c r="F5454" s="64" t="s">
        <v>19899</v>
      </c>
      <c r="G5454" s="91" t="s">
        <v>20006</v>
      </c>
      <c r="H5454" s="92" t="s">
        <v>20007</v>
      </c>
      <c r="I5454" s="91" t="s">
        <v>3</v>
      </c>
      <c r="J5454" s="91" t="s">
        <v>6445</v>
      </c>
      <c r="K5454" s="91" t="s">
        <v>14460</v>
      </c>
      <c r="L5454" s="91" t="s">
        <v>6447</v>
      </c>
    </row>
    <row r="5455" spans="1:12" x14ac:dyDescent="0.25">
      <c r="A5455" s="64" t="s">
        <v>19864</v>
      </c>
      <c r="B5455" s="64" t="s">
        <v>19865</v>
      </c>
      <c r="C5455" s="64" t="s">
        <v>19866</v>
      </c>
      <c r="D5455" s="64" t="s">
        <v>19867</v>
      </c>
      <c r="E5455" s="64">
        <v>74022</v>
      </c>
      <c r="F5455" s="64" t="s">
        <v>19899</v>
      </c>
      <c r="G5455" s="91" t="s">
        <v>20008</v>
      </c>
      <c r="H5455" s="92" t="s">
        <v>20009</v>
      </c>
      <c r="I5455" s="91" t="s">
        <v>3</v>
      </c>
      <c r="J5455" s="91" t="s">
        <v>6445</v>
      </c>
      <c r="K5455" s="91" t="s">
        <v>39575</v>
      </c>
      <c r="L5455" s="91" t="s">
        <v>6447</v>
      </c>
    </row>
    <row r="5456" spans="1:12" x14ac:dyDescent="0.25">
      <c r="A5456" s="64" t="s">
        <v>19864</v>
      </c>
      <c r="B5456" s="64" t="s">
        <v>19865</v>
      </c>
      <c r="C5456" s="64" t="s">
        <v>19866</v>
      </c>
      <c r="D5456" s="64" t="s">
        <v>19867</v>
      </c>
      <c r="E5456" s="64">
        <v>74022</v>
      </c>
      <c r="F5456" s="64" t="s">
        <v>19899</v>
      </c>
      <c r="G5456" s="91" t="s">
        <v>20010</v>
      </c>
      <c r="H5456" s="92" t="s">
        <v>20011</v>
      </c>
      <c r="I5456" s="91" t="s">
        <v>3</v>
      </c>
      <c r="J5456" s="91" t="s">
        <v>6445</v>
      </c>
      <c r="K5456" s="91" t="s">
        <v>39575</v>
      </c>
      <c r="L5456" s="91" t="s">
        <v>6447</v>
      </c>
    </row>
    <row r="5457" spans="1:12" x14ac:dyDescent="0.25">
      <c r="A5457" s="64" t="s">
        <v>19864</v>
      </c>
      <c r="B5457" s="64" t="s">
        <v>19865</v>
      </c>
      <c r="C5457" s="64" t="s">
        <v>19866</v>
      </c>
      <c r="D5457" s="64" t="s">
        <v>19867</v>
      </c>
      <c r="E5457" s="64">
        <v>74022</v>
      </c>
      <c r="F5457" s="64" t="s">
        <v>19899</v>
      </c>
      <c r="G5457" s="91" t="s">
        <v>20012</v>
      </c>
      <c r="H5457" s="92" t="s">
        <v>20013</v>
      </c>
      <c r="I5457" s="91" t="s">
        <v>3</v>
      </c>
      <c r="J5457" s="91" t="s">
        <v>6445</v>
      </c>
      <c r="K5457" s="91" t="s">
        <v>39585</v>
      </c>
      <c r="L5457" s="91" t="s">
        <v>6447</v>
      </c>
    </row>
    <row r="5458" spans="1:12" x14ac:dyDescent="0.25">
      <c r="A5458" s="64" t="s">
        <v>19864</v>
      </c>
      <c r="B5458" s="64" t="s">
        <v>19865</v>
      </c>
      <c r="C5458" s="64" t="s">
        <v>19866</v>
      </c>
      <c r="D5458" s="64" t="s">
        <v>19867</v>
      </c>
      <c r="E5458" s="64">
        <v>74022</v>
      </c>
      <c r="F5458" s="64" t="s">
        <v>19899</v>
      </c>
      <c r="G5458" s="91" t="s">
        <v>20014</v>
      </c>
      <c r="H5458" s="92" t="s">
        <v>20015</v>
      </c>
      <c r="I5458" s="91" t="s">
        <v>3</v>
      </c>
      <c r="J5458" s="91" t="s">
        <v>6445</v>
      </c>
      <c r="K5458" s="91" t="s">
        <v>32721</v>
      </c>
      <c r="L5458" s="91" t="s">
        <v>6447</v>
      </c>
    </row>
    <row r="5459" spans="1:12" x14ac:dyDescent="0.25">
      <c r="A5459" s="64" t="s">
        <v>19864</v>
      </c>
      <c r="B5459" s="64" t="s">
        <v>19865</v>
      </c>
      <c r="C5459" s="64" t="s">
        <v>19866</v>
      </c>
      <c r="D5459" s="64" t="s">
        <v>19867</v>
      </c>
      <c r="E5459" s="64">
        <v>74022</v>
      </c>
      <c r="F5459" s="64" t="s">
        <v>19899</v>
      </c>
      <c r="G5459" s="91" t="s">
        <v>20017</v>
      </c>
      <c r="H5459" s="92" t="s">
        <v>20018</v>
      </c>
      <c r="I5459" s="91" t="s">
        <v>3</v>
      </c>
      <c r="J5459" s="91" t="s">
        <v>6445</v>
      </c>
      <c r="K5459" s="91" t="s">
        <v>32721</v>
      </c>
      <c r="L5459" s="91" t="s">
        <v>6447</v>
      </c>
    </row>
    <row r="5460" spans="1:12" x14ac:dyDescent="0.25">
      <c r="A5460" s="64" t="s">
        <v>19864</v>
      </c>
      <c r="B5460" s="64" t="s">
        <v>19865</v>
      </c>
      <c r="C5460" s="64" t="s">
        <v>19866</v>
      </c>
      <c r="D5460" s="64" t="s">
        <v>19867</v>
      </c>
      <c r="E5460" s="64">
        <v>74022</v>
      </c>
      <c r="F5460" s="64" t="s">
        <v>19899</v>
      </c>
      <c r="G5460" s="91" t="s">
        <v>20019</v>
      </c>
      <c r="H5460" s="92" t="s">
        <v>20020</v>
      </c>
      <c r="I5460" s="91" t="s">
        <v>3</v>
      </c>
      <c r="J5460" s="91" t="s">
        <v>6445</v>
      </c>
      <c r="K5460" s="91" t="s">
        <v>32721</v>
      </c>
      <c r="L5460" s="91" t="s">
        <v>6447</v>
      </c>
    </row>
    <row r="5461" spans="1:12" ht="23.25" x14ac:dyDescent="0.25">
      <c r="A5461" s="64" t="s">
        <v>19864</v>
      </c>
      <c r="B5461" s="64" t="s">
        <v>19865</v>
      </c>
      <c r="C5461" s="64" t="s">
        <v>19866</v>
      </c>
      <c r="D5461" s="64" t="s">
        <v>19867</v>
      </c>
      <c r="E5461" s="64" t="s">
        <v>210</v>
      </c>
      <c r="F5461" s="64" t="s">
        <v>210</v>
      </c>
      <c r="G5461" s="91" t="s">
        <v>20021</v>
      </c>
      <c r="H5461" s="92" t="s">
        <v>20022</v>
      </c>
      <c r="I5461" s="91" t="s">
        <v>15</v>
      </c>
      <c r="J5461" s="91" t="s">
        <v>6445</v>
      </c>
      <c r="K5461" s="91" t="s">
        <v>6876</v>
      </c>
      <c r="L5461" s="91" t="s">
        <v>6447</v>
      </c>
    </row>
    <row r="5462" spans="1:12" x14ac:dyDescent="0.25">
      <c r="A5462" s="64" t="s">
        <v>19864</v>
      </c>
      <c r="B5462" s="64" t="s">
        <v>19865</v>
      </c>
      <c r="C5462" s="64" t="s">
        <v>20023</v>
      </c>
      <c r="D5462" s="64" t="s">
        <v>20024</v>
      </c>
      <c r="E5462" s="64" t="s">
        <v>210</v>
      </c>
      <c r="F5462" s="64" t="s">
        <v>210</v>
      </c>
      <c r="G5462" s="91" t="s">
        <v>20025</v>
      </c>
      <c r="H5462" s="92" t="s">
        <v>20026</v>
      </c>
      <c r="I5462" s="91" t="s">
        <v>3</v>
      </c>
      <c r="J5462" s="91" t="s">
        <v>6445</v>
      </c>
      <c r="K5462" s="91" t="s">
        <v>39590</v>
      </c>
      <c r="L5462" s="91" t="s">
        <v>6447</v>
      </c>
    </row>
    <row r="5463" spans="1:12" x14ac:dyDescent="0.25">
      <c r="A5463" s="64" t="s">
        <v>19864</v>
      </c>
      <c r="B5463" s="64" t="s">
        <v>19865</v>
      </c>
      <c r="C5463" s="64" t="s">
        <v>20023</v>
      </c>
      <c r="D5463" s="64" t="s">
        <v>20024</v>
      </c>
      <c r="E5463" s="64" t="s">
        <v>210</v>
      </c>
      <c r="F5463" s="64" t="s">
        <v>210</v>
      </c>
      <c r="G5463" s="91" t="s">
        <v>20027</v>
      </c>
      <c r="H5463" s="92" t="s">
        <v>20028</v>
      </c>
      <c r="I5463" s="91" t="s">
        <v>3</v>
      </c>
      <c r="J5463" s="91" t="s">
        <v>6445</v>
      </c>
      <c r="K5463" s="91" t="s">
        <v>39591</v>
      </c>
      <c r="L5463" s="91" t="s">
        <v>6447</v>
      </c>
    </row>
    <row r="5464" spans="1:12" x14ac:dyDescent="0.25">
      <c r="A5464" s="64" t="s">
        <v>19864</v>
      </c>
      <c r="B5464" s="64" t="s">
        <v>19865</v>
      </c>
      <c r="C5464" s="64" t="s">
        <v>20023</v>
      </c>
      <c r="D5464" s="64" t="s">
        <v>20024</v>
      </c>
      <c r="E5464" s="64" t="s">
        <v>210</v>
      </c>
      <c r="F5464" s="64" t="s">
        <v>210</v>
      </c>
      <c r="G5464" s="91" t="s">
        <v>20029</v>
      </c>
      <c r="H5464" s="92" t="s">
        <v>20030</v>
      </c>
      <c r="I5464" s="91" t="s">
        <v>3</v>
      </c>
      <c r="J5464" s="91" t="s">
        <v>6445</v>
      </c>
      <c r="K5464" s="91" t="s">
        <v>39592</v>
      </c>
      <c r="L5464" s="91" t="s">
        <v>6447</v>
      </c>
    </row>
    <row r="5465" spans="1:12" x14ac:dyDescent="0.25">
      <c r="A5465" s="64" t="s">
        <v>19864</v>
      </c>
      <c r="B5465" s="64" t="s">
        <v>19865</v>
      </c>
      <c r="C5465" s="64" t="s">
        <v>20031</v>
      </c>
      <c r="D5465" s="64" t="s">
        <v>20032</v>
      </c>
      <c r="E5465" s="64" t="s">
        <v>210</v>
      </c>
      <c r="F5465" s="64" t="s">
        <v>210</v>
      </c>
      <c r="G5465" s="91" t="s">
        <v>20033</v>
      </c>
      <c r="H5465" s="92" t="s">
        <v>20034</v>
      </c>
      <c r="I5465" s="91" t="s">
        <v>4</v>
      </c>
      <c r="J5465" s="91" t="s">
        <v>6445</v>
      </c>
      <c r="K5465" s="91" t="s">
        <v>7640</v>
      </c>
      <c r="L5465" s="91" t="s">
        <v>6447</v>
      </c>
    </row>
    <row r="5466" spans="1:12" x14ac:dyDescent="0.25">
      <c r="A5466" s="64" t="s">
        <v>19864</v>
      </c>
      <c r="B5466" s="64" t="s">
        <v>19865</v>
      </c>
      <c r="C5466" s="64" t="s">
        <v>20031</v>
      </c>
      <c r="D5466" s="64" t="s">
        <v>20032</v>
      </c>
      <c r="E5466" s="64" t="s">
        <v>210</v>
      </c>
      <c r="F5466" s="64" t="s">
        <v>210</v>
      </c>
      <c r="G5466" s="91" t="s">
        <v>20035</v>
      </c>
      <c r="H5466" s="92" t="s">
        <v>20036</v>
      </c>
      <c r="I5466" s="91" t="s">
        <v>4</v>
      </c>
      <c r="J5466" s="91" t="s">
        <v>6445</v>
      </c>
      <c r="K5466" s="91" t="s">
        <v>33070</v>
      </c>
      <c r="L5466" s="91" t="s">
        <v>6447</v>
      </c>
    </row>
    <row r="5467" spans="1:12" x14ac:dyDescent="0.25">
      <c r="A5467" s="64" t="s">
        <v>19864</v>
      </c>
      <c r="B5467" s="64" t="s">
        <v>19865</v>
      </c>
      <c r="C5467" s="64" t="s">
        <v>20031</v>
      </c>
      <c r="D5467" s="64" t="s">
        <v>20032</v>
      </c>
      <c r="E5467" s="64" t="s">
        <v>210</v>
      </c>
      <c r="F5467" s="64" t="s">
        <v>210</v>
      </c>
      <c r="G5467" s="91" t="s">
        <v>20038</v>
      </c>
      <c r="H5467" s="92" t="s">
        <v>20039</v>
      </c>
      <c r="I5467" s="91" t="s">
        <v>2</v>
      </c>
      <c r="J5467" s="91" t="s">
        <v>6445</v>
      </c>
      <c r="K5467" s="91" t="s">
        <v>31235</v>
      </c>
      <c r="L5467" s="91" t="s">
        <v>6447</v>
      </c>
    </row>
    <row r="5468" spans="1:12" ht="23.25" x14ac:dyDescent="0.25">
      <c r="A5468" s="64" t="s">
        <v>19864</v>
      </c>
      <c r="B5468" s="64" t="s">
        <v>19865</v>
      </c>
      <c r="C5468" s="64" t="s">
        <v>20031</v>
      </c>
      <c r="D5468" s="64" t="s">
        <v>20032</v>
      </c>
      <c r="E5468" s="64">
        <v>73992</v>
      </c>
      <c r="F5468" s="64" t="s">
        <v>20041</v>
      </c>
      <c r="G5468" s="91" t="s">
        <v>20042</v>
      </c>
      <c r="H5468" s="92" t="s">
        <v>20043</v>
      </c>
      <c r="I5468" s="91" t="s">
        <v>2</v>
      </c>
      <c r="J5468" s="91" t="s">
        <v>6445</v>
      </c>
      <c r="K5468" s="91" t="s">
        <v>20044</v>
      </c>
      <c r="L5468" s="91" t="s">
        <v>6447</v>
      </c>
    </row>
    <row r="5469" spans="1:12" ht="23.25" x14ac:dyDescent="0.25">
      <c r="A5469" s="64" t="s">
        <v>19864</v>
      </c>
      <c r="B5469" s="64" t="s">
        <v>19865</v>
      </c>
      <c r="C5469" s="64" t="s">
        <v>20031</v>
      </c>
      <c r="D5469" s="64" t="s">
        <v>20032</v>
      </c>
      <c r="E5469" s="64">
        <v>74077</v>
      </c>
      <c r="F5469" s="64" t="s">
        <v>20045</v>
      </c>
      <c r="G5469" s="91" t="s">
        <v>20046</v>
      </c>
      <c r="H5469" s="92" t="s">
        <v>20047</v>
      </c>
      <c r="I5469" s="91" t="s">
        <v>2</v>
      </c>
      <c r="J5469" s="91" t="s">
        <v>6445</v>
      </c>
      <c r="K5469" s="91" t="s">
        <v>16892</v>
      </c>
      <c r="L5469" s="91" t="s">
        <v>6447</v>
      </c>
    </row>
    <row r="5470" spans="1:12" ht="23.25" x14ac:dyDescent="0.25">
      <c r="A5470" s="64" t="s">
        <v>19864</v>
      </c>
      <c r="B5470" s="64" t="s">
        <v>19865</v>
      </c>
      <c r="C5470" s="64" t="s">
        <v>20031</v>
      </c>
      <c r="D5470" s="64" t="s">
        <v>20032</v>
      </c>
      <c r="E5470" s="64">
        <v>74077</v>
      </c>
      <c r="F5470" s="64" t="s">
        <v>20045</v>
      </c>
      <c r="G5470" s="91" t="s">
        <v>20048</v>
      </c>
      <c r="H5470" s="92" t="s">
        <v>20049</v>
      </c>
      <c r="I5470" s="91" t="s">
        <v>2</v>
      </c>
      <c r="J5470" s="91" t="s">
        <v>6445</v>
      </c>
      <c r="K5470" s="91" t="s">
        <v>20050</v>
      </c>
      <c r="L5470" s="91" t="s">
        <v>6447</v>
      </c>
    </row>
    <row r="5471" spans="1:12" ht="23.25" x14ac:dyDescent="0.25">
      <c r="A5471" s="64" t="s">
        <v>19864</v>
      </c>
      <c r="B5471" s="64" t="s">
        <v>19865</v>
      </c>
      <c r="C5471" s="64" t="s">
        <v>20031</v>
      </c>
      <c r="D5471" s="64" t="s">
        <v>20032</v>
      </c>
      <c r="E5471" s="64" t="s">
        <v>210</v>
      </c>
      <c r="F5471" s="64" t="s">
        <v>210</v>
      </c>
      <c r="G5471" s="91" t="s">
        <v>20051</v>
      </c>
      <c r="H5471" s="92" t="s">
        <v>20052</v>
      </c>
      <c r="I5471" s="91" t="s">
        <v>4</v>
      </c>
      <c r="J5471" s="91" t="s">
        <v>6445</v>
      </c>
      <c r="K5471" s="91" t="s">
        <v>16716</v>
      </c>
      <c r="L5471" s="91" t="s">
        <v>6447</v>
      </c>
    </row>
    <row r="5472" spans="1:12" ht="34.5" x14ac:dyDescent="0.25">
      <c r="A5472" s="64" t="s">
        <v>19864</v>
      </c>
      <c r="B5472" s="64" t="s">
        <v>19865</v>
      </c>
      <c r="C5472" s="64" t="s">
        <v>20053</v>
      </c>
      <c r="D5472" s="64" t="s">
        <v>20054</v>
      </c>
      <c r="E5472" s="64">
        <v>73758</v>
      </c>
      <c r="F5472" s="64" t="s">
        <v>20055</v>
      </c>
      <c r="G5472" s="91" t="s">
        <v>20056</v>
      </c>
      <c r="H5472" s="92" t="s">
        <v>20057</v>
      </c>
      <c r="I5472" s="91" t="s">
        <v>4</v>
      </c>
      <c r="J5472" s="91" t="s">
        <v>6445</v>
      </c>
      <c r="K5472" s="91" t="s">
        <v>8875</v>
      </c>
      <c r="L5472" s="91" t="s">
        <v>6447</v>
      </c>
    </row>
    <row r="5473" spans="1:12" ht="23.25" x14ac:dyDescent="0.25">
      <c r="A5473" s="64" t="s">
        <v>19864</v>
      </c>
      <c r="B5473" s="64" t="s">
        <v>19865</v>
      </c>
      <c r="C5473" s="64" t="s">
        <v>20053</v>
      </c>
      <c r="D5473" s="64" t="s">
        <v>20054</v>
      </c>
      <c r="E5473" s="64" t="s">
        <v>210</v>
      </c>
      <c r="F5473" s="64" t="s">
        <v>210</v>
      </c>
      <c r="G5473" s="91" t="s">
        <v>20059</v>
      </c>
      <c r="H5473" s="92" t="s">
        <v>20060</v>
      </c>
      <c r="I5473" s="91" t="s">
        <v>2</v>
      </c>
      <c r="J5473" s="91" t="s">
        <v>6445</v>
      </c>
      <c r="K5473" s="91" t="s">
        <v>19688</v>
      </c>
      <c r="L5473" s="91" t="s">
        <v>6447</v>
      </c>
    </row>
    <row r="5474" spans="1:12" ht="23.25" x14ac:dyDescent="0.25">
      <c r="A5474" s="64" t="s">
        <v>20061</v>
      </c>
      <c r="B5474" s="64" t="s">
        <v>20062</v>
      </c>
      <c r="C5474" s="64" t="s">
        <v>20063</v>
      </c>
      <c r="D5474" s="64" t="s">
        <v>20064</v>
      </c>
      <c r="E5474" s="64" t="s">
        <v>210</v>
      </c>
      <c r="F5474" s="64" t="s">
        <v>210</v>
      </c>
      <c r="G5474" s="91" t="s">
        <v>20065</v>
      </c>
      <c r="H5474" s="92" t="s">
        <v>20066</v>
      </c>
      <c r="I5474" s="91" t="s">
        <v>16908</v>
      </c>
      <c r="J5474" s="91" t="s">
        <v>6445</v>
      </c>
      <c r="K5474" s="91" t="s">
        <v>8565</v>
      </c>
      <c r="L5474" s="91" t="s">
        <v>6447</v>
      </c>
    </row>
    <row r="5475" spans="1:12" ht="23.25" x14ac:dyDescent="0.25">
      <c r="A5475" s="64" t="s">
        <v>20061</v>
      </c>
      <c r="B5475" s="64" t="s">
        <v>20062</v>
      </c>
      <c r="C5475" s="64" t="s">
        <v>20063</v>
      </c>
      <c r="D5475" s="64" t="s">
        <v>20064</v>
      </c>
      <c r="E5475" s="64" t="s">
        <v>210</v>
      </c>
      <c r="F5475" s="64" t="s">
        <v>210</v>
      </c>
      <c r="G5475" s="91" t="s">
        <v>20067</v>
      </c>
      <c r="H5475" s="92" t="s">
        <v>20068</v>
      </c>
      <c r="I5475" s="91" t="s">
        <v>16908</v>
      </c>
      <c r="J5475" s="91" t="s">
        <v>6445</v>
      </c>
      <c r="K5475" s="91" t="s">
        <v>7713</v>
      </c>
      <c r="L5475" s="91" t="s">
        <v>6447</v>
      </c>
    </row>
    <row r="5476" spans="1:12" ht="23.25" x14ac:dyDescent="0.25">
      <c r="A5476" s="64" t="s">
        <v>20061</v>
      </c>
      <c r="B5476" s="64" t="s">
        <v>20062</v>
      </c>
      <c r="C5476" s="64" t="s">
        <v>20063</v>
      </c>
      <c r="D5476" s="64" t="s">
        <v>20064</v>
      </c>
      <c r="E5476" s="64" t="s">
        <v>210</v>
      </c>
      <c r="F5476" s="64" t="s">
        <v>210</v>
      </c>
      <c r="G5476" s="91" t="s">
        <v>20069</v>
      </c>
      <c r="H5476" s="92" t="s">
        <v>20070</v>
      </c>
      <c r="I5476" s="91" t="s">
        <v>16908</v>
      </c>
      <c r="J5476" s="91" t="s">
        <v>6445</v>
      </c>
      <c r="K5476" s="91" t="s">
        <v>8573</v>
      </c>
      <c r="L5476" s="91" t="s">
        <v>6447</v>
      </c>
    </row>
    <row r="5477" spans="1:12" ht="23.25" x14ac:dyDescent="0.25">
      <c r="A5477" s="64" t="s">
        <v>20061</v>
      </c>
      <c r="B5477" s="64" t="s">
        <v>20062</v>
      </c>
      <c r="C5477" s="64" t="s">
        <v>20063</v>
      </c>
      <c r="D5477" s="64" t="s">
        <v>20064</v>
      </c>
      <c r="E5477" s="64" t="s">
        <v>210</v>
      </c>
      <c r="F5477" s="64" t="s">
        <v>210</v>
      </c>
      <c r="G5477" s="91" t="s">
        <v>20071</v>
      </c>
      <c r="H5477" s="92" t="s">
        <v>20072</v>
      </c>
      <c r="I5477" s="91" t="s">
        <v>16908</v>
      </c>
      <c r="J5477" s="91" t="s">
        <v>6445</v>
      </c>
      <c r="K5477" s="91" t="s">
        <v>17000</v>
      </c>
      <c r="L5477" s="91" t="s">
        <v>6447</v>
      </c>
    </row>
    <row r="5478" spans="1:12" ht="23.25" x14ac:dyDescent="0.25">
      <c r="A5478" s="64" t="s">
        <v>20061</v>
      </c>
      <c r="B5478" s="64" t="s">
        <v>20062</v>
      </c>
      <c r="C5478" s="64" t="s">
        <v>20063</v>
      </c>
      <c r="D5478" s="64" t="s">
        <v>20064</v>
      </c>
      <c r="E5478" s="64" t="s">
        <v>210</v>
      </c>
      <c r="F5478" s="64" t="s">
        <v>210</v>
      </c>
      <c r="G5478" s="91" t="s">
        <v>20073</v>
      </c>
      <c r="H5478" s="92" t="s">
        <v>20074</v>
      </c>
      <c r="I5478" s="91" t="s">
        <v>16908</v>
      </c>
      <c r="J5478" s="91" t="s">
        <v>6445</v>
      </c>
      <c r="K5478" s="91" t="s">
        <v>7716</v>
      </c>
      <c r="L5478" s="91" t="s">
        <v>6447</v>
      </c>
    </row>
    <row r="5479" spans="1:12" ht="23.25" x14ac:dyDescent="0.25">
      <c r="A5479" s="64" t="s">
        <v>20061</v>
      </c>
      <c r="B5479" s="64" t="s">
        <v>20062</v>
      </c>
      <c r="C5479" s="64" t="s">
        <v>20063</v>
      </c>
      <c r="D5479" s="64" t="s">
        <v>20064</v>
      </c>
      <c r="E5479" s="64" t="s">
        <v>210</v>
      </c>
      <c r="F5479" s="64" t="s">
        <v>210</v>
      </c>
      <c r="G5479" s="91" t="s">
        <v>20075</v>
      </c>
      <c r="H5479" s="92" t="s">
        <v>20076</v>
      </c>
      <c r="I5479" s="91" t="s">
        <v>16908</v>
      </c>
      <c r="J5479" s="91" t="s">
        <v>6445</v>
      </c>
      <c r="K5479" s="91" t="s">
        <v>9058</v>
      </c>
      <c r="L5479" s="91" t="s">
        <v>6447</v>
      </c>
    </row>
    <row r="5480" spans="1:12" ht="23.25" x14ac:dyDescent="0.25">
      <c r="A5480" s="64" t="s">
        <v>20061</v>
      </c>
      <c r="B5480" s="64" t="s">
        <v>20062</v>
      </c>
      <c r="C5480" s="64" t="s">
        <v>20063</v>
      </c>
      <c r="D5480" s="64" t="s">
        <v>20064</v>
      </c>
      <c r="E5480" s="64" t="s">
        <v>210</v>
      </c>
      <c r="F5480" s="64" t="s">
        <v>210</v>
      </c>
      <c r="G5480" s="91" t="s">
        <v>20077</v>
      </c>
      <c r="H5480" s="92" t="s">
        <v>20078</v>
      </c>
      <c r="I5480" s="91" t="s">
        <v>16876</v>
      </c>
      <c r="J5480" s="91" t="s">
        <v>6445</v>
      </c>
      <c r="K5480" s="91" t="s">
        <v>7819</v>
      </c>
      <c r="L5480" s="91" t="s">
        <v>6447</v>
      </c>
    </row>
    <row r="5481" spans="1:12" ht="23.25" x14ac:dyDescent="0.25">
      <c r="A5481" s="64" t="s">
        <v>20061</v>
      </c>
      <c r="B5481" s="64" t="s">
        <v>20062</v>
      </c>
      <c r="C5481" s="64" t="s">
        <v>20063</v>
      </c>
      <c r="D5481" s="64" t="s">
        <v>20064</v>
      </c>
      <c r="E5481" s="64" t="s">
        <v>210</v>
      </c>
      <c r="F5481" s="64" t="s">
        <v>210</v>
      </c>
      <c r="G5481" s="91" t="s">
        <v>20079</v>
      </c>
      <c r="H5481" s="92" t="s">
        <v>20080</v>
      </c>
      <c r="I5481" s="91" t="s">
        <v>16876</v>
      </c>
      <c r="J5481" s="91" t="s">
        <v>6445</v>
      </c>
      <c r="K5481" s="91" t="s">
        <v>8573</v>
      </c>
      <c r="L5481" s="91" t="s">
        <v>6447</v>
      </c>
    </row>
    <row r="5482" spans="1:12" ht="23.25" x14ac:dyDescent="0.25">
      <c r="A5482" s="64" t="s">
        <v>20061</v>
      </c>
      <c r="B5482" s="64" t="s">
        <v>20062</v>
      </c>
      <c r="C5482" s="64" t="s">
        <v>20063</v>
      </c>
      <c r="D5482" s="64" t="s">
        <v>20064</v>
      </c>
      <c r="E5482" s="64" t="s">
        <v>210</v>
      </c>
      <c r="F5482" s="64" t="s">
        <v>210</v>
      </c>
      <c r="G5482" s="91" t="s">
        <v>20081</v>
      </c>
      <c r="H5482" s="92" t="s">
        <v>20082</v>
      </c>
      <c r="I5482" s="91" t="s">
        <v>16876</v>
      </c>
      <c r="J5482" s="91" t="s">
        <v>6445</v>
      </c>
      <c r="K5482" s="91" t="s">
        <v>19311</v>
      </c>
      <c r="L5482" s="91" t="s">
        <v>6447</v>
      </c>
    </row>
    <row r="5483" spans="1:12" ht="23.25" x14ac:dyDescent="0.25">
      <c r="A5483" s="64" t="s">
        <v>20061</v>
      </c>
      <c r="B5483" s="64" t="s">
        <v>20062</v>
      </c>
      <c r="C5483" s="64" t="s">
        <v>20063</v>
      </c>
      <c r="D5483" s="64" t="s">
        <v>20064</v>
      </c>
      <c r="E5483" s="64" t="s">
        <v>210</v>
      </c>
      <c r="F5483" s="64" t="s">
        <v>210</v>
      </c>
      <c r="G5483" s="91" t="s">
        <v>20083</v>
      </c>
      <c r="H5483" s="92" t="s">
        <v>20084</v>
      </c>
      <c r="I5483" s="91" t="s">
        <v>16876</v>
      </c>
      <c r="J5483" s="91" t="s">
        <v>6445</v>
      </c>
      <c r="K5483" s="91" t="s">
        <v>8883</v>
      </c>
      <c r="L5483" s="91" t="s">
        <v>6447</v>
      </c>
    </row>
    <row r="5484" spans="1:12" ht="23.25" x14ac:dyDescent="0.25">
      <c r="A5484" s="64" t="s">
        <v>20061</v>
      </c>
      <c r="B5484" s="64" t="s">
        <v>20062</v>
      </c>
      <c r="C5484" s="64" t="s">
        <v>20063</v>
      </c>
      <c r="D5484" s="64" t="s">
        <v>20064</v>
      </c>
      <c r="E5484" s="64" t="s">
        <v>210</v>
      </c>
      <c r="F5484" s="64" t="s">
        <v>210</v>
      </c>
      <c r="G5484" s="91" t="s">
        <v>20086</v>
      </c>
      <c r="H5484" s="92" t="s">
        <v>20087</v>
      </c>
      <c r="I5484" s="91" t="s">
        <v>16876</v>
      </c>
      <c r="J5484" s="91" t="s">
        <v>6445</v>
      </c>
      <c r="K5484" s="91" t="s">
        <v>9058</v>
      </c>
      <c r="L5484" s="91" t="s">
        <v>6447</v>
      </c>
    </row>
    <row r="5485" spans="1:12" ht="23.25" x14ac:dyDescent="0.25">
      <c r="A5485" s="64" t="s">
        <v>20061</v>
      </c>
      <c r="B5485" s="64" t="s">
        <v>20062</v>
      </c>
      <c r="C5485" s="64" t="s">
        <v>20063</v>
      </c>
      <c r="D5485" s="64" t="s">
        <v>20064</v>
      </c>
      <c r="E5485" s="64" t="s">
        <v>210</v>
      </c>
      <c r="F5485" s="64" t="s">
        <v>210</v>
      </c>
      <c r="G5485" s="91" t="s">
        <v>20088</v>
      </c>
      <c r="H5485" s="92" t="s">
        <v>20089</v>
      </c>
      <c r="I5485" s="91" t="s">
        <v>16876</v>
      </c>
      <c r="J5485" s="91" t="s">
        <v>6445</v>
      </c>
      <c r="K5485" s="91" t="s">
        <v>16529</v>
      </c>
      <c r="L5485" s="91" t="s">
        <v>6447</v>
      </c>
    </row>
    <row r="5486" spans="1:12" ht="23.25" x14ac:dyDescent="0.25">
      <c r="A5486" s="64" t="s">
        <v>20061</v>
      </c>
      <c r="B5486" s="64" t="s">
        <v>20062</v>
      </c>
      <c r="C5486" s="64" t="s">
        <v>20063</v>
      </c>
      <c r="D5486" s="64" t="s">
        <v>20064</v>
      </c>
      <c r="E5486" s="64" t="s">
        <v>210</v>
      </c>
      <c r="F5486" s="64" t="s">
        <v>210</v>
      </c>
      <c r="G5486" s="91" t="s">
        <v>20090</v>
      </c>
      <c r="H5486" s="92" t="s">
        <v>20091</v>
      </c>
      <c r="I5486" s="91" t="s">
        <v>16908</v>
      </c>
      <c r="J5486" s="91" t="s">
        <v>6445</v>
      </c>
      <c r="K5486" s="91" t="s">
        <v>32627</v>
      </c>
      <c r="L5486" s="91" t="s">
        <v>6447</v>
      </c>
    </row>
    <row r="5487" spans="1:12" ht="23.25" x14ac:dyDescent="0.25">
      <c r="A5487" s="64" t="s">
        <v>20061</v>
      </c>
      <c r="B5487" s="64" t="s">
        <v>20062</v>
      </c>
      <c r="C5487" s="64" t="s">
        <v>20063</v>
      </c>
      <c r="D5487" s="64" t="s">
        <v>20064</v>
      </c>
      <c r="E5487" s="64" t="s">
        <v>210</v>
      </c>
      <c r="F5487" s="64" t="s">
        <v>210</v>
      </c>
      <c r="G5487" s="91" t="s">
        <v>20092</v>
      </c>
      <c r="H5487" s="92" t="s">
        <v>20093</v>
      </c>
      <c r="I5487" s="91" t="s">
        <v>16908</v>
      </c>
      <c r="J5487" s="91" t="s">
        <v>6445</v>
      </c>
      <c r="K5487" s="91" t="s">
        <v>34041</v>
      </c>
      <c r="L5487" s="91" t="s">
        <v>6447</v>
      </c>
    </row>
    <row r="5488" spans="1:12" ht="23.25" x14ac:dyDescent="0.25">
      <c r="A5488" s="64" t="s">
        <v>20061</v>
      </c>
      <c r="B5488" s="64" t="s">
        <v>20062</v>
      </c>
      <c r="C5488" s="64" t="s">
        <v>20063</v>
      </c>
      <c r="D5488" s="64" t="s">
        <v>20064</v>
      </c>
      <c r="E5488" s="64" t="s">
        <v>210</v>
      </c>
      <c r="F5488" s="64" t="s">
        <v>210</v>
      </c>
      <c r="G5488" s="91" t="s">
        <v>20094</v>
      </c>
      <c r="H5488" s="92" t="s">
        <v>20095</v>
      </c>
      <c r="I5488" s="91" t="s">
        <v>16908</v>
      </c>
      <c r="J5488" s="91" t="s">
        <v>6445</v>
      </c>
      <c r="K5488" s="91" t="s">
        <v>8147</v>
      </c>
      <c r="L5488" s="91" t="s">
        <v>6447</v>
      </c>
    </row>
    <row r="5489" spans="1:12" ht="23.25" x14ac:dyDescent="0.25">
      <c r="A5489" s="64" t="s">
        <v>20061</v>
      </c>
      <c r="B5489" s="64" t="s">
        <v>20062</v>
      </c>
      <c r="C5489" s="64" t="s">
        <v>20063</v>
      </c>
      <c r="D5489" s="64" t="s">
        <v>20064</v>
      </c>
      <c r="E5489" s="64" t="s">
        <v>210</v>
      </c>
      <c r="F5489" s="64" t="s">
        <v>210</v>
      </c>
      <c r="G5489" s="91" t="s">
        <v>20096</v>
      </c>
      <c r="H5489" s="92" t="s">
        <v>20097</v>
      </c>
      <c r="I5489" s="91" t="s">
        <v>16876</v>
      </c>
      <c r="J5489" s="91" t="s">
        <v>6445</v>
      </c>
      <c r="K5489" s="91" t="s">
        <v>146</v>
      </c>
      <c r="L5489" s="91" t="s">
        <v>6447</v>
      </c>
    </row>
    <row r="5490" spans="1:12" ht="23.25" x14ac:dyDescent="0.25">
      <c r="A5490" s="64" t="s">
        <v>20061</v>
      </c>
      <c r="B5490" s="64" t="s">
        <v>20062</v>
      </c>
      <c r="C5490" s="64" t="s">
        <v>20063</v>
      </c>
      <c r="D5490" s="64" t="s">
        <v>20064</v>
      </c>
      <c r="E5490" s="64" t="s">
        <v>210</v>
      </c>
      <c r="F5490" s="64" t="s">
        <v>210</v>
      </c>
      <c r="G5490" s="91" t="s">
        <v>20098</v>
      </c>
      <c r="H5490" s="92" t="s">
        <v>20099</v>
      </c>
      <c r="I5490" s="91" t="s">
        <v>16876</v>
      </c>
      <c r="J5490" s="91" t="s">
        <v>6445</v>
      </c>
      <c r="K5490" s="91" t="s">
        <v>8147</v>
      </c>
      <c r="L5490" s="91" t="s">
        <v>6447</v>
      </c>
    </row>
    <row r="5491" spans="1:12" ht="23.25" x14ac:dyDescent="0.25">
      <c r="A5491" s="64" t="s">
        <v>20061</v>
      </c>
      <c r="B5491" s="64" t="s">
        <v>20062</v>
      </c>
      <c r="C5491" s="64" t="s">
        <v>20063</v>
      </c>
      <c r="D5491" s="64" t="s">
        <v>20064</v>
      </c>
      <c r="E5491" s="64" t="s">
        <v>210</v>
      </c>
      <c r="F5491" s="64" t="s">
        <v>210</v>
      </c>
      <c r="G5491" s="91" t="s">
        <v>20100</v>
      </c>
      <c r="H5491" s="92" t="s">
        <v>20101</v>
      </c>
      <c r="I5491" s="91" t="s">
        <v>16876</v>
      </c>
      <c r="J5491" s="91" t="s">
        <v>6445</v>
      </c>
      <c r="K5491" s="91" t="s">
        <v>7766</v>
      </c>
      <c r="L5491" s="91" t="s">
        <v>6447</v>
      </c>
    </row>
    <row r="5492" spans="1:12" ht="23.25" x14ac:dyDescent="0.25">
      <c r="A5492" s="64" t="s">
        <v>20061</v>
      </c>
      <c r="B5492" s="64" t="s">
        <v>20062</v>
      </c>
      <c r="C5492" s="64" t="s">
        <v>20063</v>
      </c>
      <c r="D5492" s="64" t="s">
        <v>20064</v>
      </c>
      <c r="E5492" s="64" t="s">
        <v>210</v>
      </c>
      <c r="F5492" s="64" t="s">
        <v>210</v>
      </c>
      <c r="G5492" s="91" t="s">
        <v>20102</v>
      </c>
      <c r="H5492" s="92" t="s">
        <v>20103</v>
      </c>
      <c r="I5492" s="91" t="s">
        <v>16908</v>
      </c>
      <c r="J5492" s="91" t="s">
        <v>6445</v>
      </c>
      <c r="K5492" s="91" t="s">
        <v>8534</v>
      </c>
      <c r="L5492" s="91" t="s">
        <v>6447</v>
      </c>
    </row>
    <row r="5493" spans="1:12" ht="23.25" x14ac:dyDescent="0.25">
      <c r="A5493" s="64" t="s">
        <v>20061</v>
      </c>
      <c r="B5493" s="64" t="s">
        <v>20062</v>
      </c>
      <c r="C5493" s="64" t="s">
        <v>20063</v>
      </c>
      <c r="D5493" s="64" t="s">
        <v>20064</v>
      </c>
      <c r="E5493" s="64" t="s">
        <v>210</v>
      </c>
      <c r="F5493" s="64" t="s">
        <v>210</v>
      </c>
      <c r="G5493" s="91" t="s">
        <v>20104</v>
      </c>
      <c r="H5493" s="92" t="s">
        <v>20105</v>
      </c>
      <c r="I5493" s="91" t="s">
        <v>16908</v>
      </c>
      <c r="J5493" s="91" t="s">
        <v>6445</v>
      </c>
      <c r="K5493" s="91" t="s">
        <v>6986</v>
      </c>
      <c r="L5493" s="91" t="s">
        <v>6447</v>
      </c>
    </row>
    <row r="5494" spans="1:12" ht="23.25" x14ac:dyDescent="0.25">
      <c r="A5494" s="64" t="s">
        <v>20061</v>
      </c>
      <c r="B5494" s="64" t="s">
        <v>20062</v>
      </c>
      <c r="C5494" s="64" t="s">
        <v>20063</v>
      </c>
      <c r="D5494" s="64" t="s">
        <v>20064</v>
      </c>
      <c r="E5494" s="64" t="s">
        <v>210</v>
      </c>
      <c r="F5494" s="64" t="s">
        <v>210</v>
      </c>
      <c r="G5494" s="91" t="s">
        <v>20106</v>
      </c>
      <c r="H5494" s="92" t="s">
        <v>20107</v>
      </c>
      <c r="I5494" s="91" t="s">
        <v>16908</v>
      </c>
      <c r="J5494" s="91" t="s">
        <v>6445</v>
      </c>
      <c r="K5494" s="91" t="s">
        <v>8664</v>
      </c>
      <c r="L5494" s="91" t="s">
        <v>6447</v>
      </c>
    </row>
    <row r="5495" spans="1:12" ht="23.25" x14ac:dyDescent="0.25">
      <c r="A5495" s="64" t="s">
        <v>20061</v>
      </c>
      <c r="B5495" s="64" t="s">
        <v>20062</v>
      </c>
      <c r="C5495" s="64" t="s">
        <v>20063</v>
      </c>
      <c r="D5495" s="64" t="s">
        <v>20064</v>
      </c>
      <c r="E5495" s="64" t="s">
        <v>210</v>
      </c>
      <c r="F5495" s="64" t="s">
        <v>210</v>
      </c>
      <c r="G5495" s="91" t="s">
        <v>20108</v>
      </c>
      <c r="H5495" s="92" t="s">
        <v>20109</v>
      </c>
      <c r="I5495" s="91" t="s">
        <v>16876</v>
      </c>
      <c r="J5495" s="91" t="s">
        <v>6445</v>
      </c>
      <c r="K5495" s="91" t="s">
        <v>8833</v>
      </c>
      <c r="L5495" s="91" t="s">
        <v>6447</v>
      </c>
    </row>
    <row r="5496" spans="1:12" ht="23.25" x14ac:dyDescent="0.25">
      <c r="A5496" s="64" t="s">
        <v>20061</v>
      </c>
      <c r="B5496" s="64" t="s">
        <v>20062</v>
      </c>
      <c r="C5496" s="64" t="s">
        <v>20063</v>
      </c>
      <c r="D5496" s="64" t="s">
        <v>20064</v>
      </c>
      <c r="E5496" s="64" t="s">
        <v>210</v>
      </c>
      <c r="F5496" s="64" t="s">
        <v>210</v>
      </c>
      <c r="G5496" s="91" t="s">
        <v>20110</v>
      </c>
      <c r="H5496" s="92" t="s">
        <v>20111</v>
      </c>
      <c r="I5496" s="91" t="s">
        <v>16876</v>
      </c>
      <c r="J5496" s="91" t="s">
        <v>6445</v>
      </c>
      <c r="K5496" s="91" t="s">
        <v>8195</v>
      </c>
      <c r="L5496" s="91" t="s">
        <v>6447</v>
      </c>
    </row>
    <row r="5497" spans="1:12" ht="23.25" x14ac:dyDescent="0.25">
      <c r="A5497" s="64" t="s">
        <v>20061</v>
      </c>
      <c r="B5497" s="64" t="s">
        <v>20062</v>
      </c>
      <c r="C5497" s="64" t="s">
        <v>20063</v>
      </c>
      <c r="D5497" s="64" t="s">
        <v>20064</v>
      </c>
      <c r="E5497" s="64" t="s">
        <v>210</v>
      </c>
      <c r="F5497" s="64" t="s">
        <v>210</v>
      </c>
      <c r="G5497" s="91" t="s">
        <v>20112</v>
      </c>
      <c r="H5497" s="92" t="s">
        <v>20113</v>
      </c>
      <c r="I5497" s="91" t="s">
        <v>16876</v>
      </c>
      <c r="J5497" s="91" t="s">
        <v>6445</v>
      </c>
      <c r="K5497" s="91" t="s">
        <v>8183</v>
      </c>
      <c r="L5497" s="91" t="s">
        <v>6447</v>
      </c>
    </row>
    <row r="5498" spans="1:12" ht="23.25" x14ac:dyDescent="0.25">
      <c r="A5498" s="64" t="s">
        <v>20061</v>
      </c>
      <c r="B5498" s="64" t="s">
        <v>20062</v>
      </c>
      <c r="C5498" s="64" t="s">
        <v>20114</v>
      </c>
      <c r="D5498" s="64" t="s">
        <v>20115</v>
      </c>
      <c r="E5498" s="64" t="s">
        <v>210</v>
      </c>
      <c r="F5498" s="64" t="s">
        <v>210</v>
      </c>
      <c r="G5498" s="91" t="s">
        <v>20116</v>
      </c>
      <c r="H5498" s="92" t="s">
        <v>20117</v>
      </c>
      <c r="I5498" s="91" t="s">
        <v>16876</v>
      </c>
      <c r="J5498" s="91" t="s">
        <v>6445</v>
      </c>
      <c r="K5498" s="91" t="s">
        <v>20118</v>
      </c>
      <c r="L5498" s="91" t="s">
        <v>6447</v>
      </c>
    </row>
    <row r="5499" spans="1:12" ht="23.25" x14ac:dyDescent="0.25">
      <c r="A5499" s="64" t="s">
        <v>20061</v>
      </c>
      <c r="B5499" s="64" t="s">
        <v>20062</v>
      </c>
      <c r="C5499" s="64" t="s">
        <v>20114</v>
      </c>
      <c r="D5499" s="64" t="s">
        <v>20115</v>
      </c>
      <c r="E5499" s="64" t="s">
        <v>210</v>
      </c>
      <c r="F5499" s="64" t="s">
        <v>210</v>
      </c>
      <c r="G5499" s="91" t="s">
        <v>20119</v>
      </c>
      <c r="H5499" s="92" t="s">
        <v>20120</v>
      </c>
      <c r="I5499" s="91" t="s">
        <v>16876</v>
      </c>
      <c r="J5499" s="91" t="s">
        <v>6445</v>
      </c>
      <c r="K5499" s="91" t="s">
        <v>16913</v>
      </c>
      <c r="L5499" s="91" t="s">
        <v>6447</v>
      </c>
    </row>
    <row r="5500" spans="1:12" ht="23.25" x14ac:dyDescent="0.25">
      <c r="A5500" s="64" t="s">
        <v>20061</v>
      </c>
      <c r="B5500" s="64" t="s">
        <v>20062</v>
      </c>
      <c r="C5500" s="64" t="s">
        <v>20114</v>
      </c>
      <c r="D5500" s="64" t="s">
        <v>20115</v>
      </c>
      <c r="E5500" s="64" t="s">
        <v>210</v>
      </c>
      <c r="F5500" s="64" t="s">
        <v>210</v>
      </c>
      <c r="G5500" s="91" t="s">
        <v>20122</v>
      </c>
      <c r="H5500" s="92" t="s">
        <v>20123</v>
      </c>
      <c r="I5500" s="91" t="s">
        <v>16876</v>
      </c>
      <c r="J5500" s="91" t="s">
        <v>6445</v>
      </c>
      <c r="K5500" s="91" t="s">
        <v>16554</v>
      </c>
      <c r="L5500" s="91" t="s">
        <v>6447</v>
      </c>
    </row>
    <row r="5501" spans="1:12" ht="34.5" x14ac:dyDescent="0.25">
      <c r="A5501" s="64" t="s">
        <v>20061</v>
      </c>
      <c r="B5501" s="64" t="s">
        <v>20062</v>
      </c>
      <c r="C5501" s="64" t="s">
        <v>20114</v>
      </c>
      <c r="D5501" s="64" t="s">
        <v>20115</v>
      </c>
      <c r="E5501" s="64" t="s">
        <v>210</v>
      </c>
      <c r="F5501" s="64" t="s">
        <v>210</v>
      </c>
      <c r="G5501" s="91" t="s">
        <v>20124</v>
      </c>
      <c r="H5501" s="92" t="s">
        <v>20125</v>
      </c>
      <c r="I5501" s="91" t="s">
        <v>16876</v>
      </c>
      <c r="J5501" s="91" t="s">
        <v>6445</v>
      </c>
      <c r="K5501" s="91" t="s">
        <v>20126</v>
      </c>
      <c r="L5501" s="91" t="s">
        <v>6447</v>
      </c>
    </row>
    <row r="5502" spans="1:12" ht="23.25" x14ac:dyDescent="0.25">
      <c r="A5502" s="64" t="s">
        <v>20127</v>
      </c>
      <c r="B5502" s="64" t="s">
        <v>20128</v>
      </c>
      <c r="C5502" s="64" t="s">
        <v>20129</v>
      </c>
      <c r="D5502" s="64" t="s">
        <v>20130</v>
      </c>
      <c r="E5502" s="64">
        <v>74038</v>
      </c>
      <c r="F5502" s="64" t="s">
        <v>20131</v>
      </c>
      <c r="G5502" s="91" t="s">
        <v>20132</v>
      </c>
      <c r="H5502" s="92" t="s">
        <v>20133</v>
      </c>
      <c r="I5502" s="91" t="s">
        <v>4</v>
      </c>
      <c r="J5502" s="91" t="s">
        <v>6445</v>
      </c>
      <c r="K5502" s="91" t="s">
        <v>36645</v>
      </c>
      <c r="L5502" s="91" t="s">
        <v>6447</v>
      </c>
    </row>
    <row r="5503" spans="1:12" ht="23.25" x14ac:dyDescent="0.25">
      <c r="A5503" s="64" t="s">
        <v>20127</v>
      </c>
      <c r="B5503" s="64" t="s">
        <v>20128</v>
      </c>
      <c r="C5503" s="64" t="s">
        <v>20129</v>
      </c>
      <c r="D5503" s="64" t="s">
        <v>20130</v>
      </c>
      <c r="E5503" s="64">
        <v>74039</v>
      </c>
      <c r="F5503" s="64" t="s">
        <v>20135</v>
      </c>
      <c r="G5503" s="91" t="s">
        <v>20136</v>
      </c>
      <c r="H5503" s="92" t="s">
        <v>20137</v>
      </c>
      <c r="I5503" s="91" t="s">
        <v>4</v>
      </c>
      <c r="J5503" s="91" t="s">
        <v>6445</v>
      </c>
      <c r="K5503" s="91" t="s">
        <v>36645</v>
      </c>
      <c r="L5503" s="91" t="s">
        <v>6447</v>
      </c>
    </row>
    <row r="5504" spans="1:12" x14ac:dyDescent="0.25">
      <c r="A5504" s="64" t="s">
        <v>20127</v>
      </c>
      <c r="B5504" s="64" t="s">
        <v>20128</v>
      </c>
      <c r="C5504" s="64" t="s">
        <v>20129</v>
      </c>
      <c r="D5504" s="64" t="s">
        <v>20130</v>
      </c>
      <c r="E5504" s="64">
        <v>74118</v>
      </c>
      <c r="F5504" s="64" t="s">
        <v>20138</v>
      </c>
      <c r="G5504" s="91" t="s">
        <v>20139</v>
      </c>
      <c r="H5504" s="92" t="s">
        <v>20140</v>
      </c>
      <c r="I5504" s="91" t="s">
        <v>4</v>
      </c>
      <c r="J5504" s="91" t="s">
        <v>6445</v>
      </c>
      <c r="K5504" s="91" t="s">
        <v>20141</v>
      </c>
      <c r="L5504" s="91" t="s">
        <v>6447</v>
      </c>
    </row>
    <row r="5505" spans="1:12" ht="23.25" x14ac:dyDescent="0.25">
      <c r="A5505" s="64" t="s">
        <v>20127</v>
      </c>
      <c r="B5505" s="64" t="s">
        <v>20128</v>
      </c>
      <c r="C5505" s="64" t="s">
        <v>20129</v>
      </c>
      <c r="D5505" s="64" t="s">
        <v>20130</v>
      </c>
      <c r="E5505" s="64">
        <v>74142</v>
      </c>
      <c r="F5505" s="64" t="s">
        <v>20142</v>
      </c>
      <c r="G5505" s="91" t="s">
        <v>20143</v>
      </c>
      <c r="H5505" s="92" t="s">
        <v>20144</v>
      </c>
      <c r="I5505" s="91" t="s">
        <v>4</v>
      </c>
      <c r="J5505" s="91" t="s">
        <v>6445</v>
      </c>
      <c r="K5505" s="91" t="s">
        <v>39593</v>
      </c>
      <c r="L5505" s="91" t="s">
        <v>6447</v>
      </c>
    </row>
    <row r="5506" spans="1:12" ht="23.25" x14ac:dyDescent="0.25">
      <c r="A5506" s="64" t="s">
        <v>20127</v>
      </c>
      <c r="B5506" s="64" t="s">
        <v>20128</v>
      </c>
      <c r="C5506" s="64" t="s">
        <v>20129</v>
      </c>
      <c r="D5506" s="64" t="s">
        <v>20130</v>
      </c>
      <c r="E5506" s="64">
        <v>74142</v>
      </c>
      <c r="F5506" s="64" t="s">
        <v>20142</v>
      </c>
      <c r="G5506" s="91" t="s">
        <v>20145</v>
      </c>
      <c r="H5506" s="92" t="s">
        <v>20146</v>
      </c>
      <c r="I5506" s="91" t="s">
        <v>4</v>
      </c>
      <c r="J5506" s="91" t="s">
        <v>6445</v>
      </c>
      <c r="K5506" s="91" t="s">
        <v>12521</v>
      </c>
      <c r="L5506" s="91" t="s">
        <v>6447</v>
      </c>
    </row>
    <row r="5507" spans="1:12" ht="23.25" x14ac:dyDescent="0.25">
      <c r="A5507" s="64" t="s">
        <v>20127</v>
      </c>
      <c r="B5507" s="64" t="s">
        <v>20128</v>
      </c>
      <c r="C5507" s="64" t="s">
        <v>20129</v>
      </c>
      <c r="D5507" s="64" t="s">
        <v>20130</v>
      </c>
      <c r="E5507" s="64">
        <v>74142</v>
      </c>
      <c r="F5507" s="64" t="s">
        <v>20142</v>
      </c>
      <c r="G5507" s="91" t="s">
        <v>20148</v>
      </c>
      <c r="H5507" s="92" t="s">
        <v>20149</v>
      </c>
      <c r="I5507" s="91" t="s">
        <v>4</v>
      </c>
      <c r="J5507" s="91" t="s">
        <v>6445</v>
      </c>
      <c r="K5507" s="91" t="s">
        <v>32030</v>
      </c>
      <c r="L5507" s="91" t="s">
        <v>6447</v>
      </c>
    </row>
    <row r="5508" spans="1:12" ht="23.25" x14ac:dyDescent="0.25">
      <c r="A5508" s="64" t="s">
        <v>20127</v>
      </c>
      <c r="B5508" s="64" t="s">
        <v>20128</v>
      </c>
      <c r="C5508" s="64" t="s">
        <v>20129</v>
      </c>
      <c r="D5508" s="64" t="s">
        <v>20130</v>
      </c>
      <c r="E5508" s="64">
        <v>74142</v>
      </c>
      <c r="F5508" s="64" t="s">
        <v>20142</v>
      </c>
      <c r="G5508" s="91" t="s">
        <v>20151</v>
      </c>
      <c r="H5508" s="92" t="s">
        <v>20152</v>
      </c>
      <c r="I5508" s="91" t="s">
        <v>4</v>
      </c>
      <c r="J5508" s="91" t="s">
        <v>6445</v>
      </c>
      <c r="K5508" s="91" t="s">
        <v>39594</v>
      </c>
      <c r="L5508" s="91" t="s">
        <v>6447</v>
      </c>
    </row>
    <row r="5509" spans="1:12" ht="23.25" x14ac:dyDescent="0.25">
      <c r="A5509" s="64" t="s">
        <v>20127</v>
      </c>
      <c r="B5509" s="64" t="s">
        <v>20128</v>
      </c>
      <c r="C5509" s="64" t="s">
        <v>20129</v>
      </c>
      <c r="D5509" s="64" t="s">
        <v>20130</v>
      </c>
      <c r="E5509" s="64">
        <v>74143</v>
      </c>
      <c r="F5509" s="64" t="s">
        <v>20153</v>
      </c>
      <c r="G5509" s="91" t="s">
        <v>20154</v>
      </c>
      <c r="H5509" s="92" t="s">
        <v>20155</v>
      </c>
      <c r="I5509" s="91" t="s">
        <v>4</v>
      </c>
      <c r="J5509" s="91" t="s">
        <v>6445</v>
      </c>
      <c r="K5509" s="91" t="s">
        <v>8062</v>
      </c>
      <c r="L5509" s="91" t="s">
        <v>6447</v>
      </c>
    </row>
    <row r="5510" spans="1:12" ht="23.25" x14ac:dyDescent="0.25">
      <c r="A5510" s="64" t="s">
        <v>20127</v>
      </c>
      <c r="B5510" s="64" t="s">
        <v>20128</v>
      </c>
      <c r="C5510" s="64" t="s">
        <v>20129</v>
      </c>
      <c r="D5510" s="64" t="s">
        <v>20130</v>
      </c>
      <c r="E5510" s="64">
        <v>74143</v>
      </c>
      <c r="F5510" s="64" t="s">
        <v>20153</v>
      </c>
      <c r="G5510" s="91" t="s">
        <v>20156</v>
      </c>
      <c r="H5510" s="92" t="s">
        <v>20157</v>
      </c>
      <c r="I5510" s="91" t="s">
        <v>4</v>
      </c>
      <c r="J5510" s="91" t="s">
        <v>6445</v>
      </c>
      <c r="K5510" s="91" t="s">
        <v>18923</v>
      </c>
      <c r="L5510" s="91" t="s">
        <v>6447</v>
      </c>
    </row>
    <row r="5511" spans="1:12" ht="23.25" x14ac:dyDescent="0.25">
      <c r="A5511" s="64" t="s">
        <v>20127</v>
      </c>
      <c r="B5511" s="64" t="s">
        <v>20128</v>
      </c>
      <c r="C5511" s="64" t="s">
        <v>20129</v>
      </c>
      <c r="D5511" s="64" t="s">
        <v>20130</v>
      </c>
      <c r="E5511" s="64" t="s">
        <v>210</v>
      </c>
      <c r="F5511" s="64" t="s">
        <v>210</v>
      </c>
      <c r="G5511" s="91" t="s">
        <v>20158</v>
      </c>
      <c r="H5511" s="92" t="s">
        <v>20159</v>
      </c>
      <c r="I5511" s="91" t="s">
        <v>4</v>
      </c>
      <c r="J5511" s="91" t="s">
        <v>6445</v>
      </c>
      <c r="K5511" s="91" t="s">
        <v>8783</v>
      </c>
      <c r="L5511" s="91" t="s">
        <v>6447</v>
      </c>
    </row>
    <row r="5512" spans="1:12" ht="34.5" x14ac:dyDescent="0.25">
      <c r="A5512" s="64" t="s">
        <v>20127</v>
      </c>
      <c r="B5512" s="64" t="s">
        <v>20128</v>
      </c>
      <c r="C5512" s="64" t="s">
        <v>20160</v>
      </c>
      <c r="D5512" s="64" t="s">
        <v>20161</v>
      </c>
      <c r="E5512" s="64">
        <v>73787</v>
      </c>
      <c r="F5512" s="64" t="s">
        <v>20160</v>
      </c>
      <c r="G5512" s="91" t="s">
        <v>20162</v>
      </c>
      <c r="H5512" s="92" t="s">
        <v>20163</v>
      </c>
      <c r="I5512" s="91" t="s">
        <v>2</v>
      </c>
      <c r="J5512" s="91" t="s">
        <v>6445</v>
      </c>
      <c r="K5512" s="91" t="s">
        <v>39595</v>
      </c>
      <c r="L5512" s="91" t="s">
        <v>6447</v>
      </c>
    </row>
    <row r="5513" spans="1:12" ht="34.5" x14ac:dyDescent="0.25">
      <c r="A5513" s="64" t="s">
        <v>20127</v>
      </c>
      <c r="B5513" s="64" t="s">
        <v>20128</v>
      </c>
      <c r="C5513" s="64" t="s">
        <v>20160</v>
      </c>
      <c r="D5513" s="64" t="s">
        <v>20161</v>
      </c>
      <c r="E5513" s="64">
        <v>74244</v>
      </c>
      <c r="F5513" s="64" t="s">
        <v>20164</v>
      </c>
      <c r="G5513" s="91" t="s">
        <v>20165</v>
      </c>
      <c r="H5513" s="92" t="s">
        <v>20166</v>
      </c>
      <c r="I5513" s="91" t="s">
        <v>2</v>
      </c>
      <c r="J5513" s="91" t="s">
        <v>6445</v>
      </c>
      <c r="K5513" s="91" t="s">
        <v>39596</v>
      </c>
      <c r="L5513" s="91" t="s">
        <v>6447</v>
      </c>
    </row>
    <row r="5514" spans="1:12" ht="23.25" x14ac:dyDescent="0.25">
      <c r="A5514" s="64" t="s">
        <v>20127</v>
      </c>
      <c r="B5514" s="64" t="s">
        <v>20128</v>
      </c>
      <c r="C5514" s="64" t="s">
        <v>20160</v>
      </c>
      <c r="D5514" s="64" t="s">
        <v>20161</v>
      </c>
      <c r="E5514" s="64" t="s">
        <v>210</v>
      </c>
      <c r="F5514" s="64" t="s">
        <v>210</v>
      </c>
      <c r="G5514" s="91" t="s">
        <v>20167</v>
      </c>
      <c r="H5514" s="92" t="s">
        <v>20168</v>
      </c>
      <c r="I5514" s="91" t="s">
        <v>4</v>
      </c>
      <c r="J5514" s="91" t="s">
        <v>6445</v>
      </c>
      <c r="K5514" s="91" t="s">
        <v>39597</v>
      </c>
      <c r="L5514" s="91" t="s">
        <v>6447</v>
      </c>
    </row>
    <row r="5515" spans="1:12" x14ac:dyDescent="0.25">
      <c r="A5515" s="64" t="s">
        <v>20127</v>
      </c>
      <c r="B5515" s="64" t="s">
        <v>20128</v>
      </c>
      <c r="C5515" s="64" t="s">
        <v>20169</v>
      </c>
      <c r="D5515" s="64" t="s">
        <v>20170</v>
      </c>
      <c r="E5515" s="64">
        <v>73788</v>
      </c>
      <c r="F5515" s="64" t="s">
        <v>20171</v>
      </c>
      <c r="G5515" s="91" t="s">
        <v>20172</v>
      </c>
      <c r="H5515" s="92" t="s">
        <v>20173</v>
      </c>
      <c r="I5515" s="91" t="s">
        <v>3</v>
      </c>
      <c r="J5515" s="91" t="s">
        <v>6445</v>
      </c>
      <c r="K5515" s="91" t="s">
        <v>39598</v>
      </c>
      <c r="L5515" s="91" t="s">
        <v>6447</v>
      </c>
    </row>
    <row r="5516" spans="1:12" x14ac:dyDescent="0.25">
      <c r="A5516" s="64" t="s">
        <v>20127</v>
      </c>
      <c r="B5516" s="64" t="s">
        <v>20128</v>
      </c>
      <c r="C5516" s="64" t="s">
        <v>20169</v>
      </c>
      <c r="D5516" s="64" t="s">
        <v>20170</v>
      </c>
      <c r="E5516" s="64">
        <v>73967</v>
      </c>
      <c r="F5516" s="64" t="s">
        <v>20174</v>
      </c>
      <c r="G5516" s="91" t="s">
        <v>20175</v>
      </c>
      <c r="H5516" s="92" t="s">
        <v>20176</v>
      </c>
      <c r="I5516" s="91" t="s">
        <v>3</v>
      </c>
      <c r="J5516" s="91" t="s">
        <v>6445</v>
      </c>
      <c r="K5516" s="91" t="s">
        <v>39599</v>
      </c>
      <c r="L5516" s="91" t="s">
        <v>6447</v>
      </c>
    </row>
    <row r="5517" spans="1:12" x14ac:dyDescent="0.25">
      <c r="A5517" s="64" t="s">
        <v>20127</v>
      </c>
      <c r="B5517" s="64" t="s">
        <v>20128</v>
      </c>
      <c r="C5517" s="64" t="s">
        <v>20169</v>
      </c>
      <c r="D5517" s="64" t="s">
        <v>20170</v>
      </c>
      <c r="E5517" s="64">
        <v>73967</v>
      </c>
      <c r="F5517" s="64" t="s">
        <v>20174</v>
      </c>
      <c r="G5517" s="91" t="s">
        <v>20178</v>
      </c>
      <c r="H5517" s="92" t="s">
        <v>20179</v>
      </c>
      <c r="I5517" s="91" t="s">
        <v>3</v>
      </c>
      <c r="J5517" s="91" t="s">
        <v>6445</v>
      </c>
      <c r="K5517" s="91" t="s">
        <v>39600</v>
      </c>
      <c r="L5517" s="91" t="s">
        <v>6447</v>
      </c>
    </row>
    <row r="5518" spans="1:12" x14ac:dyDescent="0.25">
      <c r="A5518" s="64" t="s">
        <v>20127</v>
      </c>
      <c r="B5518" s="64" t="s">
        <v>20128</v>
      </c>
      <c r="C5518" s="64" t="s">
        <v>20169</v>
      </c>
      <c r="D5518" s="64" t="s">
        <v>20170</v>
      </c>
      <c r="E5518" s="64">
        <v>73967</v>
      </c>
      <c r="F5518" s="64" t="s">
        <v>20174</v>
      </c>
      <c r="G5518" s="91" t="s">
        <v>20180</v>
      </c>
      <c r="H5518" s="92" t="s">
        <v>20181</v>
      </c>
      <c r="I5518" s="91" t="s">
        <v>3</v>
      </c>
      <c r="J5518" s="91" t="s">
        <v>6445</v>
      </c>
      <c r="K5518" s="91" t="s">
        <v>8166</v>
      </c>
      <c r="L5518" s="91" t="s">
        <v>6447</v>
      </c>
    </row>
    <row r="5519" spans="1:12" x14ac:dyDescent="0.25">
      <c r="A5519" s="64" t="s">
        <v>20127</v>
      </c>
      <c r="B5519" s="64" t="s">
        <v>20128</v>
      </c>
      <c r="C5519" s="64" t="s">
        <v>20169</v>
      </c>
      <c r="D5519" s="64" t="s">
        <v>20170</v>
      </c>
      <c r="E5519" s="64" t="s">
        <v>210</v>
      </c>
      <c r="F5519" s="64" t="s">
        <v>210</v>
      </c>
      <c r="G5519" s="91" t="s">
        <v>20182</v>
      </c>
      <c r="H5519" s="92" t="s">
        <v>20183</v>
      </c>
      <c r="I5519" s="91" t="s">
        <v>3</v>
      </c>
      <c r="J5519" s="91" t="s">
        <v>6445</v>
      </c>
      <c r="K5519" s="91" t="s">
        <v>20184</v>
      </c>
      <c r="L5519" s="91" t="s">
        <v>6447</v>
      </c>
    </row>
    <row r="5520" spans="1:12" x14ac:dyDescent="0.25">
      <c r="A5520" s="64" t="s">
        <v>20127</v>
      </c>
      <c r="B5520" s="64" t="s">
        <v>20128</v>
      </c>
      <c r="C5520" s="64" t="s">
        <v>20185</v>
      </c>
      <c r="D5520" s="64" t="s">
        <v>20186</v>
      </c>
      <c r="E5520" s="64">
        <v>74236</v>
      </c>
      <c r="F5520" s="64" t="s">
        <v>20187</v>
      </c>
      <c r="G5520" s="91" t="s">
        <v>20188</v>
      </c>
      <c r="H5520" s="92" t="s">
        <v>20189</v>
      </c>
      <c r="I5520" s="91" t="s">
        <v>2</v>
      </c>
      <c r="J5520" s="91" t="s">
        <v>6445</v>
      </c>
      <c r="K5520" s="91" t="s">
        <v>20190</v>
      </c>
      <c r="L5520" s="91" t="s">
        <v>6447</v>
      </c>
    </row>
    <row r="5521" spans="1:12" x14ac:dyDescent="0.25">
      <c r="A5521" s="64" t="s">
        <v>20127</v>
      </c>
      <c r="B5521" s="64" t="s">
        <v>20128</v>
      </c>
      <c r="C5521" s="64" t="s">
        <v>20185</v>
      </c>
      <c r="D5521" s="64" t="s">
        <v>20186</v>
      </c>
      <c r="E5521" s="64" t="s">
        <v>210</v>
      </c>
      <c r="F5521" s="64" t="s">
        <v>210</v>
      </c>
      <c r="G5521" s="91" t="s">
        <v>20191</v>
      </c>
      <c r="H5521" s="92" t="s">
        <v>20192</v>
      </c>
      <c r="I5521" s="91" t="s">
        <v>2</v>
      </c>
      <c r="J5521" s="91" t="s">
        <v>6445</v>
      </c>
      <c r="K5521" s="91" t="s">
        <v>15754</v>
      </c>
      <c r="L5521" s="91" t="s">
        <v>6447</v>
      </c>
    </row>
    <row r="5522" spans="1:12" x14ac:dyDescent="0.25">
      <c r="A5522" s="64" t="s">
        <v>20127</v>
      </c>
      <c r="B5522" s="64" t="s">
        <v>20128</v>
      </c>
      <c r="C5522" s="64" t="s">
        <v>20185</v>
      </c>
      <c r="D5522" s="64" t="s">
        <v>20186</v>
      </c>
      <c r="E5522" s="64" t="s">
        <v>210</v>
      </c>
      <c r="F5522" s="64" t="s">
        <v>210</v>
      </c>
      <c r="G5522" s="91" t="s">
        <v>20193</v>
      </c>
      <c r="H5522" s="92" t="s">
        <v>20194</v>
      </c>
      <c r="I5522" s="91" t="s">
        <v>2</v>
      </c>
      <c r="J5522" s="91" t="s">
        <v>6445</v>
      </c>
      <c r="K5522" s="91" t="s">
        <v>15754</v>
      </c>
      <c r="L5522" s="91" t="s">
        <v>6447</v>
      </c>
    </row>
    <row r="5523" spans="1:12" x14ac:dyDescent="0.25">
      <c r="A5523" s="64" t="s">
        <v>20127</v>
      </c>
      <c r="B5523" s="64" t="s">
        <v>20128</v>
      </c>
      <c r="C5523" s="64" t="s">
        <v>20195</v>
      </c>
      <c r="D5523" s="64" t="s">
        <v>20196</v>
      </c>
      <c r="E5523" s="64" t="s">
        <v>210</v>
      </c>
      <c r="F5523" s="64" t="s">
        <v>210</v>
      </c>
      <c r="G5523" s="91" t="s">
        <v>20197</v>
      </c>
      <c r="H5523" s="92" t="s">
        <v>20198</v>
      </c>
      <c r="I5523" s="91" t="s">
        <v>2</v>
      </c>
      <c r="J5523" s="91" t="s">
        <v>6445</v>
      </c>
      <c r="K5523" s="91" t="s">
        <v>20199</v>
      </c>
      <c r="L5523" s="91" t="s">
        <v>6447</v>
      </c>
    </row>
    <row r="5524" spans="1:12" x14ac:dyDescent="0.25">
      <c r="A5524" s="64" t="s">
        <v>20127</v>
      </c>
      <c r="B5524" s="64" t="s">
        <v>20128</v>
      </c>
      <c r="C5524" s="64" t="s">
        <v>20195</v>
      </c>
      <c r="D5524" s="64" t="s">
        <v>20196</v>
      </c>
      <c r="E5524" s="64" t="s">
        <v>210</v>
      </c>
      <c r="F5524" s="64" t="s">
        <v>210</v>
      </c>
      <c r="G5524" s="91" t="s">
        <v>20200</v>
      </c>
      <c r="H5524" s="92" t="s">
        <v>20201</v>
      </c>
      <c r="I5524" s="91" t="s">
        <v>2</v>
      </c>
      <c r="J5524" s="91" t="s">
        <v>6445</v>
      </c>
      <c r="K5524" s="91" t="s">
        <v>7281</v>
      </c>
      <c r="L5524" s="91" t="s">
        <v>6447</v>
      </c>
    </row>
    <row r="5525" spans="1:12" x14ac:dyDescent="0.25">
      <c r="A5525" s="64" t="s">
        <v>20127</v>
      </c>
      <c r="B5525" s="64" t="s">
        <v>20128</v>
      </c>
      <c r="C5525" s="64" t="s">
        <v>20195</v>
      </c>
      <c r="D5525" s="64" t="s">
        <v>20196</v>
      </c>
      <c r="E5525" s="64" t="s">
        <v>210</v>
      </c>
      <c r="F5525" s="64" t="s">
        <v>210</v>
      </c>
      <c r="G5525" s="91" t="s">
        <v>20202</v>
      </c>
      <c r="H5525" s="92" t="s">
        <v>20203</v>
      </c>
      <c r="I5525" s="91" t="s">
        <v>2</v>
      </c>
      <c r="J5525" s="91" t="s">
        <v>6445</v>
      </c>
      <c r="K5525" s="91" t="s">
        <v>19589</v>
      </c>
      <c r="L5525" s="91" t="s">
        <v>6447</v>
      </c>
    </row>
    <row r="5526" spans="1:12" x14ac:dyDescent="0.25">
      <c r="A5526" s="64" t="s">
        <v>20127</v>
      </c>
      <c r="B5526" s="64" t="s">
        <v>20128</v>
      </c>
      <c r="C5526" s="64" t="s">
        <v>20195</v>
      </c>
      <c r="D5526" s="64" t="s">
        <v>20196</v>
      </c>
      <c r="E5526" s="64" t="s">
        <v>210</v>
      </c>
      <c r="F5526" s="64" t="s">
        <v>210</v>
      </c>
      <c r="G5526" s="91" t="s">
        <v>20204</v>
      </c>
      <c r="H5526" s="92" t="s">
        <v>20205</v>
      </c>
      <c r="I5526" s="91" t="s">
        <v>2</v>
      </c>
      <c r="J5526" s="91" t="s">
        <v>6445</v>
      </c>
      <c r="K5526" s="91" t="s">
        <v>8042</v>
      </c>
      <c r="L5526" s="91" t="s">
        <v>6447</v>
      </c>
    </row>
    <row r="5527" spans="1:12" ht="23.25" x14ac:dyDescent="0.25">
      <c r="A5527" s="64" t="s">
        <v>20127</v>
      </c>
      <c r="B5527" s="64" t="s">
        <v>20128</v>
      </c>
      <c r="C5527" s="64" t="s">
        <v>20195</v>
      </c>
      <c r="D5527" s="64" t="s">
        <v>20196</v>
      </c>
      <c r="E5527" s="64" t="s">
        <v>210</v>
      </c>
      <c r="F5527" s="64" t="s">
        <v>210</v>
      </c>
      <c r="G5527" s="91" t="s">
        <v>20206</v>
      </c>
      <c r="H5527" s="92" t="s">
        <v>20207</v>
      </c>
      <c r="I5527" s="91" t="s">
        <v>3</v>
      </c>
      <c r="J5527" s="91" t="s">
        <v>6445</v>
      </c>
      <c r="K5527" s="91" t="s">
        <v>39601</v>
      </c>
      <c r="L5527" s="91" t="s">
        <v>6447</v>
      </c>
    </row>
    <row r="5528" spans="1:12" x14ac:dyDescent="0.25">
      <c r="A5528" s="64" t="s">
        <v>13268</v>
      </c>
      <c r="B5528" s="64" t="s">
        <v>18976</v>
      </c>
      <c r="C5528" s="64" t="s">
        <v>19623</v>
      </c>
      <c r="D5528" s="64" t="s">
        <v>19624</v>
      </c>
      <c r="E5528" s="64" t="s">
        <v>210</v>
      </c>
      <c r="F5528" s="64" t="s">
        <v>210</v>
      </c>
      <c r="G5528" s="91" t="s">
        <v>20209</v>
      </c>
      <c r="H5528" s="92" t="s">
        <v>20210</v>
      </c>
      <c r="I5528" s="91" t="s">
        <v>15</v>
      </c>
      <c r="J5528" s="91" t="s">
        <v>6445</v>
      </c>
      <c r="K5528" s="91" t="s">
        <v>8463</v>
      </c>
      <c r="L5528" s="91" t="s">
        <v>20211</v>
      </c>
    </row>
    <row r="5529" spans="1:12" x14ac:dyDescent="0.25">
      <c r="A5529" s="64" t="s">
        <v>13268</v>
      </c>
      <c r="B5529" s="64" t="s">
        <v>18976</v>
      </c>
      <c r="C5529" s="64" t="s">
        <v>19623</v>
      </c>
      <c r="D5529" s="64" t="s">
        <v>19624</v>
      </c>
      <c r="E5529" s="64" t="s">
        <v>210</v>
      </c>
      <c r="F5529" s="64" t="s">
        <v>210</v>
      </c>
      <c r="G5529" s="91" t="s">
        <v>20212</v>
      </c>
      <c r="H5529" s="92" t="s">
        <v>20213</v>
      </c>
      <c r="I5529" s="91" t="s">
        <v>15</v>
      </c>
      <c r="J5529" s="91" t="s">
        <v>6445</v>
      </c>
      <c r="K5529" s="91" t="s">
        <v>7675</v>
      </c>
      <c r="L5529" s="91" t="s">
        <v>20211</v>
      </c>
    </row>
    <row r="5530" spans="1:12" x14ac:dyDescent="0.25">
      <c r="A5530" s="64" t="s">
        <v>13268</v>
      </c>
      <c r="B5530" s="64" t="s">
        <v>18976</v>
      </c>
      <c r="C5530" s="64" t="s">
        <v>19623</v>
      </c>
      <c r="D5530" s="64" t="s">
        <v>19624</v>
      </c>
      <c r="E5530" s="64" t="s">
        <v>210</v>
      </c>
      <c r="F5530" s="64" t="s">
        <v>210</v>
      </c>
      <c r="G5530" s="91" t="s">
        <v>20214</v>
      </c>
      <c r="H5530" s="92" t="s">
        <v>6269</v>
      </c>
      <c r="I5530" s="91" t="s">
        <v>15</v>
      </c>
      <c r="J5530" s="91" t="s">
        <v>6445</v>
      </c>
      <c r="K5530" s="91" t="s">
        <v>9345</v>
      </c>
      <c r="L5530" s="91" t="s">
        <v>20211</v>
      </c>
    </row>
    <row r="5531" spans="1:12" x14ac:dyDescent="0.25">
      <c r="A5531" s="64" t="s">
        <v>13268</v>
      </c>
      <c r="B5531" s="64" t="s">
        <v>18976</v>
      </c>
      <c r="C5531" s="64" t="s">
        <v>19623</v>
      </c>
      <c r="D5531" s="64" t="s">
        <v>19624</v>
      </c>
      <c r="E5531" s="64" t="s">
        <v>210</v>
      </c>
      <c r="F5531" s="64" t="s">
        <v>210</v>
      </c>
      <c r="G5531" s="91" t="s">
        <v>20216</v>
      </c>
      <c r="H5531" s="92" t="s">
        <v>110</v>
      </c>
      <c r="I5531" s="91" t="s">
        <v>15</v>
      </c>
      <c r="J5531" s="91" t="s">
        <v>6445</v>
      </c>
      <c r="K5531" s="91" t="s">
        <v>14551</v>
      </c>
      <c r="L5531" s="91" t="s">
        <v>20211</v>
      </c>
    </row>
    <row r="5532" spans="1:12" x14ac:dyDescent="0.25">
      <c r="A5532" s="64" t="s">
        <v>13268</v>
      </c>
      <c r="B5532" s="64" t="s">
        <v>18976</v>
      </c>
      <c r="C5532" s="64" t="s">
        <v>19623</v>
      </c>
      <c r="D5532" s="64" t="s">
        <v>19624</v>
      </c>
      <c r="E5532" s="64" t="s">
        <v>210</v>
      </c>
      <c r="F5532" s="64" t="s">
        <v>210</v>
      </c>
      <c r="G5532" s="91" t="s">
        <v>20217</v>
      </c>
      <c r="H5532" s="92" t="s">
        <v>20218</v>
      </c>
      <c r="I5532" s="91" t="s">
        <v>15</v>
      </c>
      <c r="J5532" s="91" t="s">
        <v>6445</v>
      </c>
      <c r="K5532" s="91" t="s">
        <v>15596</v>
      </c>
      <c r="L5532" s="91" t="s">
        <v>20211</v>
      </c>
    </row>
    <row r="5533" spans="1:12" x14ac:dyDescent="0.25">
      <c r="A5533" s="64" t="s">
        <v>13268</v>
      </c>
      <c r="B5533" s="64" t="s">
        <v>18976</v>
      </c>
      <c r="C5533" s="64" t="s">
        <v>19623</v>
      </c>
      <c r="D5533" s="64" t="s">
        <v>19624</v>
      </c>
      <c r="E5533" s="64" t="s">
        <v>210</v>
      </c>
      <c r="F5533" s="64" t="s">
        <v>210</v>
      </c>
      <c r="G5533" s="91" t="s">
        <v>20220</v>
      </c>
      <c r="H5533" s="92" t="s">
        <v>20221</v>
      </c>
      <c r="I5533" s="91" t="s">
        <v>15</v>
      </c>
      <c r="J5533" s="91" t="s">
        <v>6445</v>
      </c>
      <c r="K5533" s="91" t="s">
        <v>17948</v>
      </c>
      <c r="L5533" s="91" t="s">
        <v>20211</v>
      </c>
    </row>
    <row r="5534" spans="1:12" x14ac:dyDescent="0.25">
      <c r="A5534" s="64" t="s">
        <v>13268</v>
      </c>
      <c r="B5534" s="64" t="s">
        <v>18976</v>
      </c>
      <c r="C5534" s="64" t="s">
        <v>19623</v>
      </c>
      <c r="D5534" s="64" t="s">
        <v>19624</v>
      </c>
      <c r="E5534" s="64" t="s">
        <v>210</v>
      </c>
      <c r="F5534" s="64" t="s">
        <v>210</v>
      </c>
      <c r="G5534" s="91" t="s">
        <v>20223</v>
      </c>
      <c r="H5534" s="92" t="s">
        <v>20224</v>
      </c>
      <c r="I5534" s="91" t="s">
        <v>15</v>
      </c>
      <c r="J5534" s="91" t="s">
        <v>6445</v>
      </c>
      <c r="K5534" s="91" t="s">
        <v>30565</v>
      </c>
      <c r="L5534" s="91" t="s">
        <v>20211</v>
      </c>
    </row>
    <row r="5535" spans="1:12" x14ac:dyDescent="0.25">
      <c r="A5535" s="64" t="s">
        <v>13268</v>
      </c>
      <c r="B5535" s="64" t="s">
        <v>18976</v>
      </c>
      <c r="C5535" s="64" t="s">
        <v>19623</v>
      </c>
      <c r="D5535" s="64" t="s">
        <v>19624</v>
      </c>
      <c r="E5535" s="64" t="s">
        <v>210</v>
      </c>
      <c r="F5535" s="64" t="s">
        <v>210</v>
      </c>
      <c r="G5535" s="91" t="s">
        <v>20226</v>
      </c>
      <c r="H5535" s="92" t="s">
        <v>6280</v>
      </c>
      <c r="I5535" s="91" t="s">
        <v>15</v>
      </c>
      <c r="J5535" s="91" t="s">
        <v>6445</v>
      </c>
      <c r="K5535" s="91" t="s">
        <v>17948</v>
      </c>
      <c r="L5535" s="91" t="s">
        <v>20211</v>
      </c>
    </row>
    <row r="5536" spans="1:12" x14ac:dyDescent="0.25">
      <c r="A5536" s="64" t="s">
        <v>13268</v>
      </c>
      <c r="B5536" s="64" t="s">
        <v>18976</v>
      </c>
      <c r="C5536" s="64" t="s">
        <v>19623</v>
      </c>
      <c r="D5536" s="64" t="s">
        <v>19624</v>
      </c>
      <c r="E5536" s="64" t="s">
        <v>210</v>
      </c>
      <c r="F5536" s="64" t="s">
        <v>210</v>
      </c>
      <c r="G5536" s="91" t="s">
        <v>20227</v>
      </c>
      <c r="H5536" s="92" t="s">
        <v>6298</v>
      </c>
      <c r="I5536" s="91" t="s">
        <v>15</v>
      </c>
      <c r="J5536" s="91" t="s">
        <v>6445</v>
      </c>
      <c r="K5536" s="91" t="s">
        <v>32122</v>
      </c>
      <c r="L5536" s="91" t="s">
        <v>20211</v>
      </c>
    </row>
    <row r="5537" spans="1:12" x14ac:dyDescent="0.25">
      <c r="A5537" s="64" t="s">
        <v>13268</v>
      </c>
      <c r="B5537" s="64" t="s">
        <v>18976</v>
      </c>
      <c r="C5537" s="64" t="s">
        <v>19623</v>
      </c>
      <c r="D5537" s="64" t="s">
        <v>19624</v>
      </c>
      <c r="E5537" s="64" t="s">
        <v>210</v>
      </c>
      <c r="F5537" s="64" t="s">
        <v>210</v>
      </c>
      <c r="G5537" s="91" t="s">
        <v>20229</v>
      </c>
      <c r="H5537" s="92" t="s">
        <v>20230</v>
      </c>
      <c r="I5537" s="91" t="s">
        <v>15</v>
      </c>
      <c r="J5537" s="91" t="s">
        <v>6445</v>
      </c>
      <c r="K5537" s="91" t="s">
        <v>37191</v>
      </c>
      <c r="L5537" s="91" t="s">
        <v>20211</v>
      </c>
    </row>
    <row r="5538" spans="1:12" x14ac:dyDescent="0.25">
      <c r="A5538" s="64" t="s">
        <v>13268</v>
      </c>
      <c r="B5538" s="64" t="s">
        <v>18976</v>
      </c>
      <c r="C5538" s="64" t="s">
        <v>19623</v>
      </c>
      <c r="D5538" s="64" t="s">
        <v>19624</v>
      </c>
      <c r="E5538" s="64" t="s">
        <v>210</v>
      </c>
      <c r="F5538" s="64" t="s">
        <v>210</v>
      </c>
      <c r="G5538" s="91" t="s">
        <v>20232</v>
      </c>
      <c r="H5538" s="92" t="s">
        <v>145</v>
      </c>
      <c r="I5538" s="91" t="s">
        <v>15</v>
      </c>
      <c r="J5538" s="91" t="s">
        <v>6445</v>
      </c>
      <c r="K5538" s="91" t="s">
        <v>6826</v>
      </c>
      <c r="L5538" s="91" t="s">
        <v>20211</v>
      </c>
    </row>
    <row r="5539" spans="1:12" x14ac:dyDescent="0.25">
      <c r="A5539" s="64" t="s">
        <v>13268</v>
      </c>
      <c r="B5539" s="64" t="s">
        <v>18976</v>
      </c>
      <c r="C5539" s="64" t="s">
        <v>19623</v>
      </c>
      <c r="D5539" s="64" t="s">
        <v>19624</v>
      </c>
      <c r="E5539" s="64" t="s">
        <v>210</v>
      </c>
      <c r="F5539" s="64" t="s">
        <v>210</v>
      </c>
      <c r="G5539" s="91" t="s">
        <v>20233</v>
      </c>
      <c r="H5539" s="92" t="s">
        <v>20234</v>
      </c>
      <c r="I5539" s="91" t="s">
        <v>15</v>
      </c>
      <c r="J5539" s="91" t="s">
        <v>6445</v>
      </c>
      <c r="K5539" s="91" t="s">
        <v>6808</v>
      </c>
      <c r="L5539" s="91" t="s">
        <v>20211</v>
      </c>
    </row>
    <row r="5540" spans="1:12" x14ac:dyDescent="0.25">
      <c r="A5540" s="64" t="s">
        <v>13268</v>
      </c>
      <c r="B5540" s="64" t="s">
        <v>18976</v>
      </c>
      <c r="C5540" s="64" t="s">
        <v>19623</v>
      </c>
      <c r="D5540" s="64" t="s">
        <v>19624</v>
      </c>
      <c r="E5540" s="64" t="s">
        <v>210</v>
      </c>
      <c r="F5540" s="64" t="s">
        <v>210</v>
      </c>
      <c r="G5540" s="91" t="s">
        <v>20235</v>
      </c>
      <c r="H5540" s="92" t="s">
        <v>20236</v>
      </c>
      <c r="I5540" s="91" t="s">
        <v>15</v>
      </c>
      <c r="J5540" s="91" t="s">
        <v>6445</v>
      </c>
      <c r="K5540" s="91" t="s">
        <v>36201</v>
      </c>
      <c r="L5540" s="91" t="s">
        <v>20211</v>
      </c>
    </row>
    <row r="5541" spans="1:12" x14ac:dyDescent="0.25">
      <c r="A5541" s="64" t="s">
        <v>13268</v>
      </c>
      <c r="B5541" s="64" t="s">
        <v>18976</v>
      </c>
      <c r="C5541" s="64" t="s">
        <v>19623</v>
      </c>
      <c r="D5541" s="64" t="s">
        <v>19624</v>
      </c>
      <c r="E5541" s="64" t="s">
        <v>210</v>
      </c>
      <c r="F5541" s="64" t="s">
        <v>210</v>
      </c>
      <c r="G5541" s="91" t="s">
        <v>20237</v>
      </c>
      <c r="H5541" s="92" t="s">
        <v>20238</v>
      </c>
      <c r="I5541" s="91" t="s">
        <v>15</v>
      </c>
      <c r="J5541" s="91" t="s">
        <v>6445</v>
      </c>
      <c r="K5541" s="91" t="s">
        <v>6800</v>
      </c>
      <c r="L5541" s="91" t="s">
        <v>20211</v>
      </c>
    </row>
    <row r="5542" spans="1:12" x14ac:dyDescent="0.25">
      <c r="A5542" s="64" t="s">
        <v>13268</v>
      </c>
      <c r="B5542" s="64" t="s">
        <v>18976</v>
      </c>
      <c r="C5542" s="64" t="s">
        <v>19623</v>
      </c>
      <c r="D5542" s="64" t="s">
        <v>19624</v>
      </c>
      <c r="E5542" s="64" t="s">
        <v>210</v>
      </c>
      <c r="F5542" s="64" t="s">
        <v>210</v>
      </c>
      <c r="G5542" s="91" t="s">
        <v>20239</v>
      </c>
      <c r="H5542" s="92" t="s">
        <v>172</v>
      </c>
      <c r="I5542" s="91" t="s">
        <v>15</v>
      </c>
      <c r="J5542" s="91" t="s">
        <v>6445</v>
      </c>
      <c r="K5542" s="91" t="s">
        <v>17948</v>
      </c>
      <c r="L5542" s="91" t="s">
        <v>20211</v>
      </c>
    </row>
    <row r="5543" spans="1:12" x14ac:dyDescent="0.25">
      <c r="A5543" s="64" t="s">
        <v>13268</v>
      </c>
      <c r="B5543" s="64" t="s">
        <v>18976</v>
      </c>
      <c r="C5543" s="64" t="s">
        <v>19623</v>
      </c>
      <c r="D5543" s="64" t="s">
        <v>19624</v>
      </c>
      <c r="E5543" s="64" t="s">
        <v>210</v>
      </c>
      <c r="F5543" s="64" t="s">
        <v>210</v>
      </c>
      <c r="G5543" s="91" t="s">
        <v>20240</v>
      </c>
      <c r="H5543" s="92" t="s">
        <v>20241</v>
      </c>
      <c r="I5543" s="91" t="s">
        <v>15</v>
      </c>
      <c r="J5543" s="91" t="s">
        <v>6445</v>
      </c>
      <c r="K5543" s="91" t="s">
        <v>11680</v>
      </c>
      <c r="L5543" s="91" t="s">
        <v>20211</v>
      </c>
    </row>
    <row r="5544" spans="1:12" x14ac:dyDescent="0.25">
      <c r="A5544" s="64" t="s">
        <v>13268</v>
      </c>
      <c r="B5544" s="64" t="s">
        <v>18976</v>
      </c>
      <c r="C5544" s="64" t="s">
        <v>19623</v>
      </c>
      <c r="D5544" s="64" t="s">
        <v>19624</v>
      </c>
      <c r="E5544" s="64" t="s">
        <v>210</v>
      </c>
      <c r="F5544" s="64" t="s">
        <v>210</v>
      </c>
      <c r="G5544" s="91" t="s">
        <v>20242</v>
      </c>
      <c r="H5544" s="92" t="s">
        <v>20243</v>
      </c>
      <c r="I5544" s="91" t="s">
        <v>15</v>
      </c>
      <c r="J5544" s="91" t="s">
        <v>6445</v>
      </c>
      <c r="K5544" s="91" t="s">
        <v>16488</v>
      </c>
      <c r="L5544" s="91" t="s">
        <v>20211</v>
      </c>
    </row>
    <row r="5545" spans="1:12" x14ac:dyDescent="0.25">
      <c r="A5545" s="64" t="s">
        <v>13268</v>
      </c>
      <c r="B5545" s="64" t="s">
        <v>18976</v>
      </c>
      <c r="C5545" s="64" t="s">
        <v>19623</v>
      </c>
      <c r="D5545" s="64" t="s">
        <v>19624</v>
      </c>
      <c r="E5545" s="64" t="s">
        <v>210</v>
      </c>
      <c r="F5545" s="64" t="s">
        <v>210</v>
      </c>
      <c r="G5545" s="91" t="s">
        <v>63</v>
      </c>
      <c r="H5545" s="92" t="s">
        <v>20245</v>
      </c>
      <c r="I5545" s="91" t="s">
        <v>15</v>
      </c>
      <c r="J5545" s="91" t="s">
        <v>6445</v>
      </c>
      <c r="K5545" s="91" t="s">
        <v>39602</v>
      </c>
      <c r="L5545" s="91" t="s">
        <v>20211</v>
      </c>
    </row>
    <row r="5546" spans="1:12" x14ac:dyDescent="0.25">
      <c r="A5546" s="64" t="s">
        <v>13268</v>
      </c>
      <c r="B5546" s="64" t="s">
        <v>18976</v>
      </c>
      <c r="C5546" s="64" t="s">
        <v>19623</v>
      </c>
      <c r="D5546" s="64" t="s">
        <v>19624</v>
      </c>
      <c r="E5546" s="64" t="s">
        <v>210</v>
      </c>
      <c r="F5546" s="64" t="s">
        <v>210</v>
      </c>
      <c r="G5546" s="91" t="s">
        <v>20246</v>
      </c>
      <c r="H5546" s="92" t="s">
        <v>20247</v>
      </c>
      <c r="I5546" s="91" t="s">
        <v>15</v>
      </c>
      <c r="J5546" s="91" t="s">
        <v>6445</v>
      </c>
      <c r="K5546" s="91" t="s">
        <v>34685</v>
      </c>
      <c r="L5546" s="91" t="s">
        <v>20211</v>
      </c>
    </row>
    <row r="5547" spans="1:12" x14ac:dyDescent="0.25">
      <c r="A5547" s="64" t="s">
        <v>13268</v>
      </c>
      <c r="B5547" s="64" t="s">
        <v>18976</v>
      </c>
      <c r="C5547" s="64" t="s">
        <v>19623</v>
      </c>
      <c r="D5547" s="64" t="s">
        <v>19624</v>
      </c>
      <c r="E5547" s="64" t="s">
        <v>210</v>
      </c>
      <c r="F5547" s="64" t="s">
        <v>210</v>
      </c>
      <c r="G5547" s="91" t="s">
        <v>20248</v>
      </c>
      <c r="H5547" s="92" t="s">
        <v>20249</v>
      </c>
      <c r="I5547" s="91" t="s">
        <v>15</v>
      </c>
      <c r="J5547" s="91" t="s">
        <v>6445</v>
      </c>
      <c r="K5547" s="91" t="s">
        <v>18506</v>
      </c>
      <c r="L5547" s="91" t="s">
        <v>20211</v>
      </c>
    </row>
    <row r="5548" spans="1:12" x14ac:dyDescent="0.25">
      <c r="A5548" s="64" t="s">
        <v>13268</v>
      </c>
      <c r="B5548" s="64" t="s">
        <v>18976</v>
      </c>
      <c r="C5548" s="64" t="s">
        <v>19623</v>
      </c>
      <c r="D5548" s="64" t="s">
        <v>19624</v>
      </c>
      <c r="E5548" s="64" t="s">
        <v>210</v>
      </c>
      <c r="F5548" s="64" t="s">
        <v>210</v>
      </c>
      <c r="G5548" s="91" t="s">
        <v>20250</v>
      </c>
      <c r="H5548" s="92" t="s">
        <v>20251</v>
      </c>
      <c r="I5548" s="91" t="s">
        <v>15</v>
      </c>
      <c r="J5548" s="91" t="s">
        <v>6445</v>
      </c>
      <c r="K5548" s="91" t="s">
        <v>33054</v>
      </c>
      <c r="L5548" s="91" t="s">
        <v>20211</v>
      </c>
    </row>
    <row r="5549" spans="1:12" x14ac:dyDescent="0.25">
      <c r="A5549" s="64" t="s">
        <v>13268</v>
      </c>
      <c r="B5549" s="64" t="s">
        <v>18976</v>
      </c>
      <c r="C5549" s="64" t="s">
        <v>19623</v>
      </c>
      <c r="D5549" s="64" t="s">
        <v>19624</v>
      </c>
      <c r="E5549" s="64" t="s">
        <v>210</v>
      </c>
      <c r="F5549" s="64" t="s">
        <v>210</v>
      </c>
      <c r="G5549" s="91" t="s">
        <v>20253</v>
      </c>
      <c r="H5549" s="92" t="s">
        <v>20254</v>
      </c>
      <c r="I5549" s="91" t="s">
        <v>15</v>
      </c>
      <c r="J5549" s="91" t="s">
        <v>6445</v>
      </c>
      <c r="K5549" s="91" t="s">
        <v>13738</v>
      </c>
      <c r="L5549" s="91" t="s">
        <v>20211</v>
      </c>
    </row>
    <row r="5550" spans="1:12" x14ac:dyDescent="0.25">
      <c r="A5550" s="64" t="s">
        <v>13268</v>
      </c>
      <c r="B5550" s="64" t="s">
        <v>18976</v>
      </c>
      <c r="C5550" s="64" t="s">
        <v>19623</v>
      </c>
      <c r="D5550" s="64" t="s">
        <v>19624</v>
      </c>
      <c r="E5550" s="64" t="s">
        <v>210</v>
      </c>
      <c r="F5550" s="64" t="s">
        <v>210</v>
      </c>
      <c r="G5550" s="91" t="s">
        <v>20255</v>
      </c>
      <c r="H5550" s="92" t="s">
        <v>20256</v>
      </c>
      <c r="I5550" s="91" t="s">
        <v>15</v>
      </c>
      <c r="J5550" s="91" t="s">
        <v>6445</v>
      </c>
      <c r="K5550" s="91" t="s">
        <v>38484</v>
      </c>
      <c r="L5550" s="91" t="s">
        <v>20211</v>
      </c>
    </row>
    <row r="5551" spans="1:12" x14ac:dyDescent="0.25">
      <c r="A5551" s="64" t="s">
        <v>13268</v>
      </c>
      <c r="B5551" s="64" t="s">
        <v>18976</v>
      </c>
      <c r="C5551" s="64" t="s">
        <v>19623</v>
      </c>
      <c r="D5551" s="64" t="s">
        <v>19624</v>
      </c>
      <c r="E5551" s="64" t="s">
        <v>210</v>
      </c>
      <c r="F5551" s="64" t="s">
        <v>210</v>
      </c>
      <c r="G5551" s="91" t="s">
        <v>20257</v>
      </c>
      <c r="H5551" s="92" t="s">
        <v>6292</v>
      </c>
      <c r="I5551" s="91" t="s">
        <v>15</v>
      </c>
      <c r="J5551" s="91" t="s">
        <v>6445</v>
      </c>
      <c r="K5551" s="91" t="s">
        <v>37428</v>
      </c>
      <c r="L5551" s="91" t="s">
        <v>20211</v>
      </c>
    </row>
    <row r="5552" spans="1:12" x14ac:dyDescent="0.25">
      <c r="A5552" s="64" t="s">
        <v>13268</v>
      </c>
      <c r="B5552" s="64" t="s">
        <v>18976</v>
      </c>
      <c r="C5552" s="64" t="s">
        <v>19623</v>
      </c>
      <c r="D5552" s="64" t="s">
        <v>19624</v>
      </c>
      <c r="E5552" s="64" t="s">
        <v>210</v>
      </c>
      <c r="F5552" s="64" t="s">
        <v>210</v>
      </c>
      <c r="G5552" s="91" t="s">
        <v>20258</v>
      </c>
      <c r="H5552" s="92" t="s">
        <v>20259</v>
      </c>
      <c r="I5552" s="91" t="s">
        <v>15</v>
      </c>
      <c r="J5552" s="91" t="s">
        <v>6445</v>
      </c>
      <c r="K5552" s="91" t="s">
        <v>32122</v>
      </c>
      <c r="L5552" s="91" t="s">
        <v>20211</v>
      </c>
    </row>
    <row r="5553" spans="1:12" x14ac:dyDescent="0.25">
      <c r="A5553" s="64" t="s">
        <v>13268</v>
      </c>
      <c r="B5553" s="64" t="s">
        <v>18976</v>
      </c>
      <c r="C5553" s="64" t="s">
        <v>19623</v>
      </c>
      <c r="D5553" s="64" t="s">
        <v>19624</v>
      </c>
      <c r="E5553" s="64" t="s">
        <v>210</v>
      </c>
      <c r="F5553" s="64" t="s">
        <v>210</v>
      </c>
      <c r="G5553" s="91" t="s">
        <v>20260</v>
      </c>
      <c r="H5553" s="92" t="s">
        <v>20261</v>
      </c>
      <c r="I5553" s="91" t="s">
        <v>15</v>
      </c>
      <c r="J5553" s="91" t="s">
        <v>6445</v>
      </c>
      <c r="K5553" s="91" t="s">
        <v>13832</v>
      </c>
      <c r="L5553" s="91" t="s">
        <v>20211</v>
      </c>
    </row>
    <row r="5554" spans="1:12" x14ac:dyDescent="0.25">
      <c r="A5554" s="64" t="s">
        <v>13268</v>
      </c>
      <c r="B5554" s="64" t="s">
        <v>18976</v>
      </c>
      <c r="C5554" s="64" t="s">
        <v>19623</v>
      </c>
      <c r="D5554" s="64" t="s">
        <v>19624</v>
      </c>
      <c r="E5554" s="64" t="s">
        <v>210</v>
      </c>
      <c r="F5554" s="64" t="s">
        <v>210</v>
      </c>
      <c r="G5554" s="91" t="s">
        <v>20262</v>
      </c>
      <c r="H5554" s="92" t="s">
        <v>120</v>
      </c>
      <c r="I5554" s="91" t="s">
        <v>15</v>
      </c>
      <c r="J5554" s="91" t="s">
        <v>6445</v>
      </c>
      <c r="K5554" s="91" t="s">
        <v>39603</v>
      </c>
      <c r="L5554" s="91" t="s">
        <v>20211</v>
      </c>
    </row>
    <row r="5555" spans="1:12" x14ac:dyDescent="0.25">
      <c r="A5555" s="64" t="s">
        <v>13268</v>
      </c>
      <c r="B5555" s="64" t="s">
        <v>18976</v>
      </c>
      <c r="C5555" s="64" t="s">
        <v>19623</v>
      </c>
      <c r="D5555" s="64" t="s">
        <v>19624</v>
      </c>
      <c r="E5555" s="64" t="s">
        <v>210</v>
      </c>
      <c r="F5555" s="64" t="s">
        <v>210</v>
      </c>
      <c r="G5555" s="91" t="s">
        <v>20263</v>
      </c>
      <c r="H5555" s="92" t="s">
        <v>20264</v>
      </c>
      <c r="I5555" s="91" t="s">
        <v>15</v>
      </c>
      <c r="J5555" s="91" t="s">
        <v>6445</v>
      </c>
      <c r="K5555" s="91" t="s">
        <v>37218</v>
      </c>
      <c r="L5555" s="91" t="s">
        <v>20211</v>
      </c>
    </row>
    <row r="5556" spans="1:12" x14ac:dyDescent="0.25">
      <c r="A5556" s="64" t="s">
        <v>13268</v>
      </c>
      <c r="B5556" s="64" t="s">
        <v>18976</v>
      </c>
      <c r="C5556" s="64" t="s">
        <v>19623</v>
      </c>
      <c r="D5556" s="64" t="s">
        <v>19624</v>
      </c>
      <c r="E5556" s="64" t="s">
        <v>210</v>
      </c>
      <c r="F5556" s="64" t="s">
        <v>210</v>
      </c>
      <c r="G5556" s="91" t="s">
        <v>20266</v>
      </c>
      <c r="H5556" s="92" t="s">
        <v>20267</v>
      </c>
      <c r="I5556" s="91" t="s">
        <v>15</v>
      </c>
      <c r="J5556" s="91" t="s">
        <v>6445</v>
      </c>
      <c r="K5556" s="91" t="s">
        <v>8401</v>
      </c>
      <c r="L5556" s="91" t="s">
        <v>20211</v>
      </c>
    </row>
    <row r="5557" spans="1:12" x14ac:dyDescent="0.25">
      <c r="A5557" s="64" t="s">
        <v>13268</v>
      </c>
      <c r="B5557" s="64" t="s">
        <v>18976</v>
      </c>
      <c r="C5557" s="64" t="s">
        <v>19623</v>
      </c>
      <c r="D5557" s="64" t="s">
        <v>19624</v>
      </c>
      <c r="E5557" s="64" t="s">
        <v>210</v>
      </c>
      <c r="F5557" s="64" t="s">
        <v>210</v>
      </c>
      <c r="G5557" s="91" t="s">
        <v>20268</v>
      </c>
      <c r="H5557" s="92" t="s">
        <v>20269</v>
      </c>
      <c r="I5557" s="91" t="s">
        <v>15</v>
      </c>
      <c r="J5557" s="91" t="s">
        <v>6445</v>
      </c>
      <c r="K5557" s="91" t="s">
        <v>8767</v>
      </c>
      <c r="L5557" s="91" t="s">
        <v>20211</v>
      </c>
    </row>
    <row r="5558" spans="1:12" x14ac:dyDescent="0.25">
      <c r="A5558" s="64" t="s">
        <v>13268</v>
      </c>
      <c r="B5558" s="64" t="s">
        <v>18976</v>
      </c>
      <c r="C5558" s="64" t="s">
        <v>19623</v>
      </c>
      <c r="D5558" s="64" t="s">
        <v>19624</v>
      </c>
      <c r="E5558" s="64" t="s">
        <v>210</v>
      </c>
      <c r="F5558" s="64" t="s">
        <v>210</v>
      </c>
      <c r="G5558" s="91" t="s">
        <v>20270</v>
      </c>
      <c r="H5558" s="92" t="s">
        <v>20271</v>
      </c>
      <c r="I5558" s="91" t="s">
        <v>15</v>
      </c>
      <c r="J5558" s="91" t="s">
        <v>6445</v>
      </c>
      <c r="K5558" s="91" t="s">
        <v>37052</v>
      </c>
      <c r="L5558" s="91" t="s">
        <v>20211</v>
      </c>
    </row>
    <row r="5559" spans="1:12" x14ac:dyDescent="0.25">
      <c r="A5559" s="64" t="s">
        <v>13268</v>
      </c>
      <c r="B5559" s="64" t="s">
        <v>18976</v>
      </c>
      <c r="C5559" s="64" t="s">
        <v>19623</v>
      </c>
      <c r="D5559" s="64" t="s">
        <v>19624</v>
      </c>
      <c r="E5559" s="64" t="s">
        <v>210</v>
      </c>
      <c r="F5559" s="64" t="s">
        <v>210</v>
      </c>
      <c r="G5559" s="91" t="s">
        <v>20273</v>
      </c>
      <c r="H5559" s="92" t="s">
        <v>20274</v>
      </c>
      <c r="I5559" s="91" t="s">
        <v>15</v>
      </c>
      <c r="J5559" s="91" t="s">
        <v>6445</v>
      </c>
      <c r="K5559" s="91" t="s">
        <v>37052</v>
      </c>
      <c r="L5559" s="91" t="s">
        <v>20211</v>
      </c>
    </row>
    <row r="5560" spans="1:12" x14ac:dyDescent="0.25">
      <c r="A5560" s="64" t="s">
        <v>13268</v>
      </c>
      <c r="B5560" s="64" t="s">
        <v>18976</v>
      </c>
      <c r="C5560" s="64" t="s">
        <v>19623</v>
      </c>
      <c r="D5560" s="64" t="s">
        <v>19624</v>
      </c>
      <c r="E5560" s="64" t="s">
        <v>210</v>
      </c>
      <c r="F5560" s="64" t="s">
        <v>210</v>
      </c>
      <c r="G5560" s="91" t="s">
        <v>20275</v>
      </c>
      <c r="H5560" s="92" t="s">
        <v>6323</v>
      </c>
      <c r="I5560" s="91" t="s">
        <v>15</v>
      </c>
      <c r="J5560" s="91" t="s">
        <v>6445</v>
      </c>
      <c r="K5560" s="91" t="s">
        <v>36924</v>
      </c>
      <c r="L5560" s="91" t="s">
        <v>20211</v>
      </c>
    </row>
    <row r="5561" spans="1:12" x14ac:dyDescent="0.25">
      <c r="A5561" s="64" t="s">
        <v>13268</v>
      </c>
      <c r="B5561" s="64" t="s">
        <v>18976</v>
      </c>
      <c r="C5561" s="64" t="s">
        <v>19623</v>
      </c>
      <c r="D5561" s="64" t="s">
        <v>19624</v>
      </c>
      <c r="E5561" s="64" t="s">
        <v>210</v>
      </c>
      <c r="F5561" s="64" t="s">
        <v>210</v>
      </c>
      <c r="G5561" s="91" t="s">
        <v>20276</v>
      </c>
      <c r="H5561" s="92" t="s">
        <v>20277</v>
      </c>
      <c r="I5561" s="91" t="s">
        <v>15</v>
      </c>
      <c r="J5561" s="91" t="s">
        <v>6445</v>
      </c>
      <c r="K5561" s="91" t="s">
        <v>8767</v>
      </c>
      <c r="L5561" s="91" t="s">
        <v>20211</v>
      </c>
    </row>
    <row r="5562" spans="1:12" x14ac:dyDescent="0.25">
      <c r="A5562" s="64" t="s">
        <v>13268</v>
      </c>
      <c r="B5562" s="64" t="s">
        <v>18976</v>
      </c>
      <c r="C5562" s="64" t="s">
        <v>19623</v>
      </c>
      <c r="D5562" s="64" t="s">
        <v>19624</v>
      </c>
      <c r="E5562" s="64" t="s">
        <v>210</v>
      </c>
      <c r="F5562" s="64" t="s">
        <v>210</v>
      </c>
      <c r="G5562" s="91" t="s">
        <v>20278</v>
      </c>
      <c r="H5562" s="92" t="s">
        <v>109</v>
      </c>
      <c r="I5562" s="91" t="s">
        <v>15</v>
      </c>
      <c r="J5562" s="91" t="s">
        <v>6445</v>
      </c>
      <c r="K5562" s="91" t="s">
        <v>38546</v>
      </c>
      <c r="L5562" s="91" t="s">
        <v>20211</v>
      </c>
    </row>
    <row r="5563" spans="1:12" x14ac:dyDescent="0.25">
      <c r="A5563" s="64" t="s">
        <v>13268</v>
      </c>
      <c r="B5563" s="64" t="s">
        <v>18976</v>
      </c>
      <c r="C5563" s="64" t="s">
        <v>19623</v>
      </c>
      <c r="D5563" s="64" t="s">
        <v>19624</v>
      </c>
      <c r="E5563" s="64" t="s">
        <v>210</v>
      </c>
      <c r="F5563" s="64" t="s">
        <v>210</v>
      </c>
      <c r="G5563" s="91" t="s">
        <v>20280</v>
      </c>
      <c r="H5563" s="92" t="s">
        <v>20281</v>
      </c>
      <c r="I5563" s="91" t="s">
        <v>15</v>
      </c>
      <c r="J5563" s="91" t="s">
        <v>6445</v>
      </c>
      <c r="K5563" s="91" t="s">
        <v>29998</v>
      </c>
      <c r="L5563" s="91" t="s">
        <v>20211</v>
      </c>
    </row>
    <row r="5564" spans="1:12" x14ac:dyDescent="0.25">
      <c r="A5564" s="64" t="s">
        <v>13268</v>
      </c>
      <c r="B5564" s="64" t="s">
        <v>18976</v>
      </c>
      <c r="C5564" s="64" t="s">
        <v>19623</v>
      </c>
      <c r="D5564" s="64" t="s">
        <v>19624</v>
      </c>
      <c r="E5564" s="64" t="s">
        <v>210</v>
      </c>
      <c r="F5564" s="64" t="s">
        <v>210</v>
      </c>
      <c r="G5564" s="91" t="s">
        <v>20283</v>
      </c>
      <c r="H5564" s="92" t="s">
        <v>20284</v>
      </c>
      <c r="I5564" s="91" t="s">
        <v>15</v>
      </c>
      <c r="J5564" s="91" t="s">
        <v>6445</v>
      </c>
      <c r="K5564" s="91" t="s">
        <v>7554</v>
      </c>
      <c r="L5564" s="91" t="s">
        <v>20211</v>
      </c>
    </row>
    <row r="5565" spans="1:12" x14ac:dyDescent="0.25">
      <c r="A5565" s="64" t="s">
        <v>13268</v>
      </c>
      <c r="B5565" s="64" t="s">
        <v>18976</v>
      </c>
      <c r="C5565" s="64" t="s">
        <v>19623</v>
      </c>
      <c r="D5565" s="64" t="s">
        <v>19624</v>
      </c>
      <c r="E5565" s="64" t="s">
        <v>210</v>
      </c>
      <c r="F5565" s="64" t="s">
        <v>210</v>
      </c>
      <c r="G5565" s="91" t="s">
        <v>20286</v>
      </c>
      <c r="H5565" s="92" t="s">
        <v>20287</v>
      </c>
      <c r="I5565" s="91" t="s">
        <v>15</v>
      </c>
      <c r="J5565" s="91" t="s">
        <v>6445</v>
      </c>
      <c r="K5565" s="91" t="s">
        <v>37191</v>
      </c>
      <c r="L5565" s="91" t="s">
        <v>20211</v>
      </c>
    </row>
    <row r="5566" spans="1:12" x14ac:dyDescent="0.25">
      <c r="A5566" s="64" t="s">
        <v>13268</v>
      </c>
      <c r="B5566" s="64" t="s">
        <v>18976</v>
      </c>
      <c r="C5566" s="64" t="s">
        <v>19623</v>
      </c>
      <c r="D5566" s="64" t="s">
        <v>19624</v>
      </c>
      <c r="E5566" s="64" t="s">
        <v>210</v>
      </c>
      <c r="F5566" s="64" t="s">
        <v>210</v>
      </c>
      <c r="G5566" s="91" t="s">
        <v>20288</v>
      </c>
      <c r="H5566" s="92" t="s">
        <v>20289</v>
      </c>
      <c r="I5566" s="91" t="s">
        <v>15</v>
      </c>
      <c r="J5566" s="91" t="s">
        <v>6445</v>
      </c>
      <c r="K5566" s="91" t="s">
        <v>36818</v>
      </c>
      <c r="L5566" s="91" t="s">
        <v>20211</v>
      </c>
    </row>
    <row r="5567" spans="1:12" x14ac:dyDescent="0.25">
      <c r="A5567" s="64" t="s">
        <v>13268</v>
      </c>
      <c r="B5567" s="64" t="s">
        <v>18976</v>
      </c>
      <c r="C5567" s="64" t="s">
        <v>19623</v>
      </c>
      <c r="D5567" s="64" t="s">
        <v>19624</v>
      </c>
      <c r="E5567" s="64" t="s">
        <v>210</v>
      </c>
      <c r="F5567" s="64" t="s">
        <v>210</v>
      </c>
      <c r="G5567" s="91" t="s">
        <v>20291</v>
      </c>
      <c r="H5567" s="92" t="s">
        <v>20292</v>
      </c>
      <c r="I5567" s="91" t="s">
        <v>15</v>
      </c>
      <c r="J5567" s="91" t="s">
        <v>6445</v>
      </c>
      <c r="K5567" s="91" t="s">
        <v>14768</v>
      </c>
      <c r="L5567" s="91" t="s">
        <v>20211</v>
      </c>
    </row>
    <row r="5568" spans="1:12" x14ac:dyDescent="0.25">
      <c r="A5568" s="64" t="s">
        <v>13268</v>
      </c>
      <c r="B5568" s="64" t="s">
        <v>18976</v>
      </c>
      <c r="C5568" s="64" t="s">
        <v>19623</v>
      </c>
      <c r="D5568" s="64" t="s">
        <v>19624</v>
      </c>
      <c r="E5568" s="64" t="s">
        <v>210</v>
      </c>
      <c r="F5568" s="64" t="s">
        <v>210</v>
      </c>
      <c r="G5568" s="91" t="s">
        <v>20294</v>
      </c>
      <c r="H5568" s="92" t="s">
        <v>20295</v>
      </c>
      <c r="I5568" s="91" t="s">
        <v>15</v>
      </c>
      <c r="J5568" s="91" t="s">
        <v>6445</v>
      </c>
      <c r="K5568" s="91" t="s">
        <v>20296</v>
      </c>
      <c r="L5568" s="91" t="s">
        <v>20211</v>
      </c>
    </row>
    <row r="5569" spans="1:12" x14ac:dyDescent="0.25">
      <c r="A5569" s="64" t="s">
        <v>13268</v>
      </c>
      <c r="B5569" s="64" t="s">
        <v>18976</v>
      </c>
      <c r="C5569" s="64" t="s">
        <v>19623</v>
      </c>
      <c r="D5569" s="64" t="s">
        <v>19624</v>
      </c>
      <c r="E5569" s="64" t="s">
        <v>210</v>
      </c>
      <c r="F5569" s="64" t="s">
        <v>210</v>
      </c>
      <c r="G5569" s="91" t="s">
        <v>20297</v>
      </c>
      <c r="H5569" s="92" t="s">
        <v>20298</v>
      </c>
      <c r="I5569" s="91" t="s">
        <v>15</v>
      </c>
      <c r="J5569" s="91" t="s">
        <v>6445</v>
      </c>
      <c r="K5569" s="91" t="s">
        <v>20296</v>
      </c>
      <c r="L5569" s="91" t="s">
        <v>20211</v>
      </c>
    </row>
    <row r="5570" spans="1:12" x14ac:dyDescent="0.25">
      <c r="A5570" s="64" t="s">
        <v>13268</v>
      </c>
      <c r="B5570" s="64" t="s">
        <v>18976</v>
      </c>
      <c r="C5570" s="64" t="s">
        <v>19623</v>
      </c>
      <c r="D5570" s="64" t="s">
        <v>19624</v>
      </c>
      <c r="E5570" s="64" t="s">
        <v>210</v>
      </c>
      <c r="F5570" s="64" t="s">
        <v>210</v>
      </c>
      <c r="G5570" s="91" t="s">
        <v>20299</v>
      </c>
      <c r="H5570" s="92" t="s">
        <v>20300</v>
      </c>
      <c r="I5570" s="91" t="s">
        <v>15</v>
      </c>
      <c r="J5570" s="91" t="s">
        <v>6445</v>
      </c>
      <c r="K5570" s="91" t="s">
        <v>16587</v>
      </c>
      <c r="L5570" s="91" t="s">
        <v>20211</v>
      </c>
    </row>
    <row r="5571" spans="1:12" x14ac:dyDescent="0.25">
      <c r="A5571" s="64" t="s">
        <v>13268</v>
      </c>
      <c r="B5571" s="64" t="s">
        <v>18976</v>
      </c>
      <c r="C5571" s="64" t="s">
        <v>19623</v>
      </c>
      <c r="D5571" s="64" t="s">
        <v>19624</v>
      </c>
      <c r="E5571" s="64" t="s">
        <v>210</v>
      </c>
      <c r="F5571" s="64" t="s">
        <v>210</v>
      </c>
      <c r="G5571" s="91" t="s">
        <v>20301</v>
      </c>
      <c r="H5571" s="92" t="s">
        <v>20302</v>
      </c>
      <c r="I5571" s="91" t="s">
        <v>15</v>
      </c>
      <c r="J5571" s="91" t="s">
        <v>6445</v>
      </c>
      <c r="K5571" s="91" t="s">
        <v>20303</v>
      </c>
      <c r="L5571" s="91" t="s">
        <v>20211</v>
      </c>
    </row>
    <row r="5572" spans="1:12" x14ac:dyDescent="0.25">
      <c r="A5572" s="64" t="s">
        <v>13268</v>
      </c>
      <c r="B5572" s="64" t="s">
        <v>18976</v>
      </c>
      <c r="C5572" s="64" t="s">
        <v>19623</v>
      </c>
      <c r="D5572" s="64" t="s">
        <v>19624</v>
      </c>
      <c r="E5572" s="64" t="s">
        <v>210</v>
      </c>
      <c r="F5572" s="64" t="s">
        <v>210</v>
      </c>
      <c r="G5572" s="91" t="s">
        <v>20304</v>
      </c>
      <c r="H5572" s="92" t="s">
        <v>20305</v>
      </c>
      <c r="I5572" s="91" t="s">
        <v>15</v>
      </c>
      <c r="J5572" s="91" t="s">
        <v>6445</v>
      </c>
      <c r="K5572" s="91" t="s">
        <v>16587</v>
      </c>
      <c r="L5572" s="91" t="s">
        <v>20211</v>
      </c>
    </row>
    <row r="5573" spans="1:12" x14ac:dyDescent="0.25">
      <c r="A5573" s="64" t="s">
        <v>13268</v>
      </c>
      <c r="B5573" s="64" t="s">
        <v>18976</v>
      </c>
      <c r="C5573" s="64" t="s">
        <v>19623</v>
      </c>
      <c r="D5573" s="64" t="s">
        <v>19624</v>
      </c>
      <c r="E5573" s="64" t="s">
        <v>210</v>
      </c>
      <c r="F5573" s="64" t="s">
        <v>210</v>
      </c>
      <c r="G5573" s="91" t="s">
        <v>20306</v>
      </c>
      <c r="H5573" s="92" t="s">
        <v>20307</v>
      </c>
      <c r="I5573" s="91" t="s">
        <v>15</v>
      </c>
      <c r="J5573" s="91" t="s">
        <v>6445</v>
      </c>
      <c r="K5573" s="91" t="s">
        <v>20308</v>
      </c>
      <c r="L5573" s="91" t="s">
        <v>20211</v>
      </c>
    </row>
    <row r="5574" spans="1:12" x14ac:dyDescent="0.25">
      <c r="A5574" s="64" t="s">
        <v>13268</v>
      </c>
      <c r="B5574" s="64" t="s">
        <v>18976</v>
      </c>
      <c r="C5574" s="64" t="s">
        <v>19623</v>
      </c>
      <c r="D5574" s="64" t="s">
        <v>19624</v>
      </c>
      <c r="E5574" s="64" t="s">
        <v>210</v>
      </c>
      <c r="F5574" s="64" t="s">
        <v>210</v>
      </c>
      <c r="G5574" s="91" t="s">
        <v>20309</v>
      </c>
      <c r="H5574" s="92" t="s">
        <v>20310</v>
      </c>
      <c r="I5574" s="91" t="s">
        <v>15</v>
      </c>
      <c r="J5574" s="91" t="s">
        <v>6445</v>
      </c>
      <c r="K5574" s="91" t="s">
        <v>39604</v>
      </c>
      <c r="L5574" s="91" t="s">
        <v>20211</v>
      </c>
    </row>
    <row r="5575" spans="1:12" x14ac:dyDescent="0.25">
      <c r="A5575" s="64" t="s">
        <v>13268</v>
      </c>
      <c r="B5575" s="64" t="s">
        <v>18976</v>
      </c>
      <c r="C5575" s="64" t="s">
        <v>19623</v>
      </c>
      <c r="D5575" s="64" t="s">
        <v>19624</v>
      </c>
      <c r="E5575" s="64" t="s">
        <v>210</v>
      </c>
      <c r="F5575" s="64" t="s">
        <v>210</v>
      </c>
      <c r="G5575" s="91" t="s">
        <v>20312</v>
      </c>
      <c r="H5575" s="92" t="s">
        <v>20313</v>
      </c>
      <c r="I5575" s="91" t="s">
        <v>15</v>
      </c>
      <c r="J5575" s="91" t="s">
        <v>6445</v>
      </c>
      <c r="K5575" s="91" t="s">
        <v>20409</v>
      </c>
      <c r="L5575" s="91" t="s">
        <v>20211</v>
      </c>
    </row>
    <row r="5576" spans="1:12" x14ac:dyDescent="0.25">
      <c r="A5576" s="64" t="s">
        <v>13268</v>
      </c>
      <c r="B5576" s="64" t="s">
        <v>18976</v>
      </c>
      <c r="C5576" s="64" t="s">
        <v>19623</v>
      </c>
      <c r="D5576" s="64" t="s">
        <v>19624</v>
      </c>
      <c r="E5576" s="64" t="s">
        <v>210</v>
      </c>
      <c r="F5576" s="64" t="s">
        <v>210</v>
      </c>
      <c r="G5576" s="91" t="s">
        <v>20315</v>
      </c>
      <c r="H5576" s="92" t="s">
        <v>20316</v>
      </c>
      <c r="I5576" s="91" t="s">
        <v>15</v>
      </c>
      <c r="J5576" s="91" t="s">
        <v>6445</v>
      </c>
      <c r="K5576" s="91" t="s">
        <v>12601</v>
      </c>
      <c r="L5576" s="91" t="s">
        <v>20211</v>
      </c>
    </row>
    <row r="5577" spans="1:12" x14ac:dyDescent="0.25">
      <c r="A5577" s="64" t="s">
        <v>13268</v>
      </c>
      <c r="B5577" s="64" t="s">
        <v>18976</v>
      </c>
      <c r="C5577" s="64" t="s">
        <v>19623</v>
      </c>
      <c r="D5577" s="64" t="s">
        <v>19624</v>
      </c>
      <c r="E5577" s="64" t="s">
        <v>210</v>
      </c>
      <c r="F5577" s="64" t="s">
        <v>210</v>
      </c>
      <c r="G5577" s="91" t="s">
        <v>20318</v>
      </c>
      <c r="H5577" s="92" t="s">
        <v>20319</v>
      </c>
      <c r="I5577" s="91" t="s">
        <v>15</v>
      </c>
      <c r="J5577" s="91" t="s">
        <v>6445</v>
      </c>
      <c r="K5577" s="91" t="s">
        <v>39605</v>
      </c>
      <c r="L5577" s="91" t="s">
        <v>20211</v>
      </c>
    </row>
    <row r="5578" spans="1:12" x14ac:dyDescent="0.25">
      <c r="A5578" s="64" t="s">
        <v>13268</v>
      </c>
      <c r="B5578" s="64" t="s">
        <v>18976</v>
      </c>
      <c r="C5578" s="64" t="s">
        <v>19623</v>
      </c>
      <c r="D5578" s="64" t="s">
        <v>19624</v>
      </c>
      <c r="E5578" s="64" t="s">
        <v>210</v>
      </c>
      <c r="F5578" s="64" t="s">
        <v>210</v>
      </c>
      <c r="G5578" s="91" t="s">
        <v>20321</v>
      </c>
      <c r="H5578" s="92" t="s">
        <v>20322</v>
      </c>
      <c r="I5578" s="91" t="s">
        <v>15</v>
      </c>
      <c r="J5578" s="91" t="s">
        <v>6445</v>
      </c>
      <c r="K5578" s="91" t="s">
        <v>39606</v>
      </c>
      <c r="L5578" s="91" t="s">
        <v>20211</v>
      </c>
    </row>
    <row r="5579" spans="1:12" x14ac:dyDescent="0.25">
      <c r="A5579" s="64" t="s">
        <v>13268</v>
      </c>
      <c r="B5579" s="64" t="s">
        <v>18976</v>
      </c>
      <c r="C5579" s="64" t="s">
        <v>19623</v>
      </c>
      <c r="D5579" s="64" t="s">
        <v>19624</v>
      </c>
      <c r="E5579" s="64" t="s">
        <v>210</v>
      </c>
      <c r="F5579" s="64" t="s">
        <v>210</v>
      </c>
      <c r="G5579" s="91" t="s">
        <v>20323</v>
      </c>
      <c r="H5579" s="92" t="s">
        <v>20324</v>
      </c>
      <c r="I5579" s="91" t="s">
        <v>15</v>
      </c>
      <c r="J5579" s="91" t="s">
        <v>6445</v>
      </c>
      <c r="K5579" s="91" t="s">
        <v>14805</v>
      </c>
      <c r="L5579" s="91" t="s">
        <v>20211</v>
      </c>
    </row>
    <row r="5580" spans="1:12" x14ac:dyDescent="0.25">
      <c r="A5580" s="64" t="s">
        <v>13268</v>
      </c>
      <c r="B5580" s="64" t="s">
        <v>18976</v>
      </c>
      <c r="C5580" s="64" t="s">
        <v>19623</v>
      </c>
      <c r="D5580" s="64" t="s">
        <v>19624</v>
      </c>
      <c r="E5580" s="64" t="s">
        <v>210</v>
      </c>
      <c r="F5580" s="64" t="s">
        <v>210</v>
      </c>
      <c r="G5580" s="91" t="s">
        <v>20326</v>
      </c>
      <c r="H5580" s="92" t="s">
        <v>20327</v>
      </c>
      <c r="I5580" s="91" t="s">
        <v>15</v>
      </c>
      <c r="J5580" s="91" t="s">
        <v>6445</v>
      </c>
      <c r="K5580" s="91" t="s">
        <v>31121</v>
      </c>
      <c r="L5580" s="91" t="s">
        <v>20211</v>
      </c>
    </row>
    <row r="5581" spans="1:12" x14ac:dyDescent="0.25">
      <c r="A5581" s="64" t="s">
        <v>13268</v>
      </c>
      <c r="B5581" s="64" t="s">
        <v>18976</v>
      </c>
      <c r="C5581" s="64" t="s">
        <v>19623</v>
      </c>
      <c r="D5581" s="64" t="s">
        <v>19624</v>
      </c>
      <c r="E5581" s="64" t="s">
        <v>210</v>
      </c>
      <c r="F5581" s="64" t="s">
        <v>210</v>
      </c>
      <c r="G5581" s="91" t="s">
        <v>20328</v>
      </c>
      <c r="H5581" s="92" t="s">
        <v>20329</v>
      </c>
      <c r="I5581" s="91" t="s">
        <v>15</v>
      </c>
      <c r="J5581" s="91" t="s">
        <v>6445</v>
      </c>
      <c r="K5581" s="91" t="s">
        <v>17887</v>
      </c>
      <c r="L5581" s="91" t="s">
        <v>20211</v>
      </c>
    </row>
    <row r="5582" spans="1:12" x14ac:dyDescent="0.25">
      <c r="A5582" s="64" t="s">
        <v>13268</v>
      </c>
      <c r="B5582" s="64" t="s">
        <v>18976</v>
      </c>
      <c r="C5582" s="64" t="s">
        <v>19623</v>
      </c>
      <c r="D5582" s="64" t="s">
        <v>19624</v>
      </c>
      <c r="E5582" s="64" t="s">
        <v>210</v>
      </c>
      <c r="F5582" s="64" t="s">
        <v>210</v>
      </c>
      <c r="G5582" s="91" t="s">
        <v>20330</v>
      </c>
      <c r="H5582" s="92" t="s">
        <v>20331</v>
      </c>
      <c r="I5582" s="91" t="s">
        <v>15</v>
      </c>
      <c r="J5582" s="91" t="s">
        <v>6445</v>
      </c>
      <c r="K5582" s="91" t="s">
        <v>14172</v>
      </c>
      <c r="L5582" s="91" t="s">
        <v>20211</v>
      </c>
    </row>
    <row r="5583" spans="1:12" x14ac:dyDescent="0.25">
      <c r="A5583" s="64" t="s">
        <v>13268</v>
      </c>
      <c r="B5583" s="64" t="s">
        <v>18976</v>
      </c>
      <c r="C5583" s="64" t="s">
        <v>19623</v>
      </c>
      <c r="D5583" s="64" t="s">
        <v>19624</v>
      </c>
      <c r="E5583" s="64" t="s">
        <v>210</v>
      </c>
      <c r="F5583" s="64" t="s">
        <v>210</v>
      </c>
      <c r="G5583" s="91" t="s">
        <v>20333</v>
      </c>
      <c r="H5583" s="92" t="s">
        <v>20334</v>
      </c>
      <c r="I5583" s="91" t="s">
        <v>15</v>
      </c>
      <c r="J5583" s="91" t="s">
        <v>6445</v>
      </c>
      <c r="K5583" s="91" t="s">
        <v>14591</v>
      </c>
      <c r="L5583" s="91" t="s">
        <v>20211</v>
      </c>
    </row>
    <row r="5584" spans="1:12" x14ac:dyDescent="0.25">
      <c r="A5584" s="64" t="s">
        <v>13268</v>
      </c>
      <c r="B5584" s="64" t="s">
        <v>18976</v>
      </c>
      <c r="C5584" s="64" t="s">
        <v>19623</v>
      </c>
      <c r="D5584" s="64" t="s">
        <v>19624</v>
      </c>
      <c r="E5584" s="64" t="s">
        <v>210</v>
      </c>
      <c r="F5584" s="64" t="s">
        <v>210</v>
      </c>
      <c r="G5584" s="91" t="s">
        <v>20335</v>
      </c>
      <c r="H5584" s="92" t="s">
        <v>20336</v>
      </c>
      <c r="I5584" s="91" t="s">
        <v>15</v>
      </c>
      <c r="J5584" s="91" t="s">
        <v>6445</v>
      </c>
      <c r="K5584" s="91" t="s">
        <v>39607</v>
      </c>
      <c r="L5584" s="91" t="s">
        <v>20211</v>
      </c>
    </row>
    <row r="5585" spans="1:12" x14ac:dyDescent="0.25">
      <c r="A5585" s="64" t="s">
        <v>13268</v>
      </c>
      <c r="B5585" s="64" t="s">
        <v>18976</v>
      </c>
      <c r="C5585" s="64" t="s">
        <v>19623</v>
      </c>
      <c r="D5585" s="64" t="s">
        <v>19624</v>
      </c>
      <c r="E5585" s="64" t="s">
        <v>210</v>
      </c>
      <c r="F5585" s="64" t="s">
        <v>210</v>
      </c>
      <c r="G5585" s="91" t="s">
        <v>20338</v>
      </c>
      <c r="H5585" s="92" t="s">
        <v>20339</v>
      </c>
      <c r="I5585" s="91" t="s">
        <v>15</v>
      </c>
      <c r="J5585" s="91" t="s">
        <v>6445</v>
      </c>
      <c r="K5585" s="91" t="s">
        <v>39607</v>
      </c>
      <c r="L5585" s="91" t="s">
        <v>20211</v>
      </c>
    </row>
    <row r="5586" spans="1:12" x14ac:dyDescent="0.25">
      <c r="A5586" s="64" t="s">
        <v>13268</v>
      </c>
      <c r="B5586" s="64" t="s">
        <v>18976</v>
      </c>
      <c r="C5586" s="64" t="s">
        <v>19623</v>
      </c>
      <c r="D5586" s="64" t="s">
        <v>19624</v>
      </c>
      <c r="E5586" s="64" t="s">
        <v>210</v>
      </c>
      <c r="F5586" s="64" t="s">
        <v>210</v>
      </c>
      <c r="G5586" s="91" t="s">
        <v>20340</v>
      </c>
      <c r="H5586" s="92" t="s">
        <v>20341</v>
      </c>
      <c r="I5586" s="91" t="s">
        <v>15</v>
      </c>
      <c r="J5586" s="91" t="s">
        <v>6445</v>
      </c>
      <c r="K5586" s="91" t="s">
        <v>38546</v>
      </c>
      <c r="L5586" s="91" t="s">
        <v>20211</v>
      </c>
    </row>
    <row r="5587" spans="1:12" x14ac:dyDescent="0.25">
      <c r="A5587" s="64" t="s">
        <v>13268</v>
      </c>
      <c r="B5587" s="64" t="s">
        <v>18976</v>
      </c>
      <c r="C5587" s="64" t="s">
        <v>19623</v>
      </c>
      <c r="D5587" s="64" t="s">
        <v>19624</v>
      </c>
      <c r="E5587" s="64" t="s">
        <v>210</v>
      </c>
      <c r="F5587" s="64" t="s">
        <v>210</v>
      </c>
      <c r="G5587" s="91" t="s">
        <v>20342</v>
      </c>
      <c r="H5587" s="92" t="s">
        <v>20343</v>
      </c>
      <c r="I5587" s="91" t="s">
        <v>15</v>
      </c>
      <c r="J5587" s="91" t="s">
        <v>6445</v>
      </c>
      <c r="K5587" s="91" t="s">
        <v>39606</v>
      </c>
      <c r="L5587" s="91" t="s">
        <v>20211</v>
      </c>
    </row>
    <row r="5588" spans="1:12" x14ac:dyDescent="0.25">
      <c r="A5588" s="64" t="s">
        <v>13268</v>
      </c>
      <c r="B5588" s="64" t="s">
        <v>18976</v>
      </c>
      <c r="C5588" s="64" t="s">
        <v>19623</v>
      </c>
      <c r="D5588" s="64" t="s">
        <v>19624</v>
      </c>
      <c r="E5588" s="64" t="s">
        <v>210</v>
      </c>
      <c r="F5588" s="64" t="s">
        <v>210</v>
      </c>
      <c r="G5588" s="91" t="s">
        <v>20344</v>
      </c>
      <c r="H5588" s="92" t="s">
        <v>20345</v>
      </c>
      <c r="I5588" s="91" t="s">
        <v>15</v>
      </c>
      <c r="J5588" s="91" t="s">
        <v>6445</v>
      </c>
      <c r="K5588" s="91" t="s">
        <v>39608</v>
      </c>
      <c r="L5588" s="91" t="s">
        <v>20211</v>
      </c>
    </row>
    <row r="5589" spans="1:12" x14ac:dyDescent="0.25">
      <c r="A5589" s="64" t="s">
        <v>13268</v>
      </c>
      <c r="B5589" s="64" t="s">
        <v>18976</v>
      </c>
      <c r="C5589" s="64" t="s">
        <v>19623</v>
      </c>
      <c r="D5589" s="64" t="s">
        <v>19624</v>
      </c>
      <c r="E5589" s="64" t="s">
        <v>210</v>
      </c>
      <c r="F5589" s="64" t="s">
        <v>210</v>
      </c>
      <c r="G5589" s="91" t="s">
        <v>20347</v>
      </c>
      <c r="H5589" s="92" t="s">
        <v>20348</v>
      </c>
      <c r="I5589" s="91" t="s">
        <v>15</v>
      </c>
      <c r="J5589" s="91" t="s">
        <v>6445</v>
      </c>
      <c r="K5589" s="91" t="s">
        <v>20409</v>
      </c>
      <c r="L5589" s="91" t="s">
        <v>20211</v>
      </c>
    </row>
    <row r="5590" spans="1:12" x14ac:dyDescent="0.25">
      <c r="A5590" s="64" t="s">
        <v>13268</v>
      </c>
      <c r="B5590" s="64" t="s">
        <v>18976</v>
      </c>
      <c r="C5590" s="64" t="s">
        <v>19623</v>
      </c>
      <c r="D5590" s="64" t="s">
        <v>19624</v>
      </c>
      <c r="E5590" s="64" t="s">
        <v>210</v>
      </c>
      <c r="F5590" s="64" t="s">
        <v>210</v>
      </c>
      <c r="G5590" s="91" t="s">
        <v>20349</v>
      </c>
      <c r="H5590" s="92" t="s">
        <v>20350</v>
      </c>
      <c r="I5590" s="91" t="s">
        <v>15</v>
      </c>
      <c r="J5590" s="91" t="s">
        <v>6445</v>
      </c>
      <c r="K5590" s="91" t="s">
        <v>10373</v>
      </c>
      <c r="L5590" s="91" t="s">
        <v>20211</v>
      </c>
    </row>
    <row r="5591" spans="1:12" x14ac:dyDescent="0.25">
      <c r="A5591" s="64" t="s">
        <v>13268</v>
      </c>
      <c r="B5591" s="64" t="s">
        <v>18976</v>
      </c>
      <c r="C5591" s="64" t="s">
        <v>19623</v>
      </c>
      <c r="D5591" s="64" t="s">
        <v>19624</v>
      </c>
      <c r="E5591" s="64" t="s">
        <v>210</v>
      </c>
      <c r="F5591" s="64" t="s">
        <v>210</v>
      </c>
      <c r="G5591" s="91" t="s">
        <v>20351</v>
      </c>
      <c r="H5591" s="92" t="s">
        <v>20352</v>
      </c>
      <c r="I5591" s="91" t="s">
        <v>15</v>
      </c>
      <c r="J5591" s="91" t="s">
        <v>6445</v>
      </c>
      <c r="K5591" s="91" t="s">
        <v>35657</v>
      </c>
      <c r="L5591" s="91" t="s">
        <v>20211</v>
      </c>
    </row>
    <row r="5592" spans="1:12" x14ac:dyDescent="0.25">
      <c r="A5592" s="64" t="s">
        <v>13268</v>
      </c>
      <c r="B5592" s="64" t="s">
        <v>18976</v>
      </c>
      <c r="C5592" s="64" t="s">
        <v>19623</v>
      </c>
      <c r="D5592" s="64" t="s">
        <v>19624</v>
      </c>
      <c r="E5592" s="64" t="s">
        <v>210</v>
      </c>
      <c r="F5592" s="64" t="s">
        <v>210</v>
      </c>
      <c r="G5592" s="91" t="s">
        <v>20353</v>
      </c>
      <c r="H5592" s="92" t="s">
        <v>20354</v>
      </c>
      <c r="I5592" s="91" t="s">
        <v>15</v>
      </c>
      <c r="J5592" s="91" t="s">
        <v>6445</v>
      </c>
      <c r="K5592" s="91" t="s">
        <v>10506</v>
      </c>
      <c r="L5592" s="91" t="s">
        <v>20211</v>
      </c>
    </row>
    <row r="5593" spans="1:12" x14ac:dyDescent="0.25">
      <c r="A5593" s="64" t="s">
        <v>13268</v>
      </c>
      <c r="B5593" s="64" t="s">
        <v>18976</v>
      </c>
      <c r="C5593" s="64" t="s">
        <v>19623</v>
      </c>
      <c r="D5593" s="64" t="s">
        <v>19624</v>
      </c>
      <c r="E5593" s="64" t="s">
        <v>210</v>
      </c>
      <c r="F5593" s="64" t="s">
        <v>210</v>
      </c>
      <c r="G5593" s="91" t="s">
        <v>20355</v>
      </c>
      <c r="H5593" s="92" t="s">
        <v>83</v>
      </c>
      <c r="I5593" s="91" t="s">
        <v>15</v>
      </c>
      <c r="J5593" s="91" t="s">
        <v>6445</v>
      </c>
      <c r="K5593" s="91" t="s">
        <v>36879</v>
      </c>
      <c r="L5593" s="91" t="s">
        <v>20211</v>
      </c>
    </row>
    <row r="5594" spans="1:12" x14ac:dyDescent="0.25">
      <c r="A5594" s="64" t="s">
        <v>13268</v>
      </c>
      <c r="B5594" s="64" t="s">
        <v>18976</v>
      </c>
      <c r="C5594" s="64" t="s">
        <v>19623</v>
      </c>
      <c r="D5594" s="64" t="s">
        <v>19624</v>
      </c>
      <c r="E5594" s="64" t="s">
        <v>210</v>
      </c>
      <c r="F5594" s="64" t="s">
        <v>210</v>
      </c>
      <c r="G5594" s="91" t="s">
        <v>20357</v>
      </c>
      <c r="H5594" s="92" t="s">
        <v>135</v>
      </c>
      <c r="I5594" s="91" t="s">
        <v>15</v>
      </c>
      <c r="J5594" s="91" t="s">
        <v>6445</v>
      </c>
      <c r="K5594" s="91" t="s">
        <v>30842</v>
      </c>
      <c r="L5594" s="91" t="s">
        <v>20211</v>
      </c>
    </row>
    <row r="5595" spans="1:12" x14ac:dyDescent="0.25">
      <c r="A5595" s="64" t="s">
        <v>13268</v>
      </c>
      <c r="B5595" s="64" t="s">
        <v>18976</v>
      </c>
      <c r="C5595" s="64" t="s">
        <v>19623</v>
      </c>
      <c r="D5595" s="64" t="s">
        <v>19624</v>
      </c>
      <c r="E5595" s="64" t="s">
        <v>210</v>
      </c>
      <c r="F5595" s="64" t="s">
        <v>210</v>
      </c>
      <c r="G5595" s="91" t="s">
        <v>20359</v>
      </c>
      <c r="H5595" s="92" t="s">
        <v>20360</v>
      </c>
      <c r="I5595" s="91" t="s">
        <v>15</v>
      </c>
      <c r="J5595" s="91" t="s">
        <v>6445</v>
      </c>
      <c r="K5595" s="91" t="s">
        <v>36924</v>
      </c>
      <c r="L5595" s="91" t="s">
        <v>20211</v>
      </c>
    </row>
    <row r="5596" spans="1:12" x14ac:dyDescent="0.25">
      <c r="A5596" s="64" t="s">
        <v>13268</v>
      </c>
      <c r="B5596" s="64" t="s">
        <v>18976</v>
      </c>
      <c r="C5596" s="64" t="s">
        <v>19623</v>
      </c>
      <c r="D5596" s="64" t="s">
        <v>19624</v>
      </c>
      <c r="E5596" s="64" t="s">
        <v>210</v>
      </c>
      <c r="F5596" s="64" t="s">
        <v>210</v>
      </c>
      <c r="G5596" s="91" t="s">
        <v>20361</v>
      </c>
      <c r="H5596" s="92" t="s">
        <v>20362</v>
      </c>
      <c r="I5596" s="91" t="s">
        <v>15</v>
      </c>
      <c r="J5596" s="91" t="s">
        <v>6445</v>
      </c>
      <c r="K5596" s="91" t="s">
        <v>36759</v>
      </c>
      <c r="L5596" s="91" t="s">
        <v>20211</v>
      </c>
    </row>
    <row r="5597" spans="1:12" x14ac:dyDescent="0.25">
      <c r="A5597" s="64" t="s">
        <v>13268</v>
      </c>
      <c r="B5597" s="64" t="s">
        <v>18976</v>
      </c>
      <c r="C5597" s="64" t="s">
        <v>19623</v>
      </c>
      <c r="D5597" s="64" t="s">
        <v>19624</v>
      </c>
      <c r="E5597" s="64" t="s">
        <v>210</v>
      </c>
      <c r="F5597" s="64" t="s">
        <v>210</v>
      </c>
      <c r="G5597" s="91" t="s">
        <v>20364</v>
      </c>
      <c r="H5597" s="92" t="s">
        <v>6312</v>
      </c>
      <c r="I5597" s="91" t="s">
        <v>15</v>
      </c>
      <c r="J5597" s="91" t="s">
        <v>6445</v>
      </c>
      <c r="K5597" s="91" t="s">
        <v>36630</v>
      </c>
      <c r="L5597" s="91" t="s">
        <v>20211</v>
      </c>
    </row>
    <row r="5598" spans="1:12" x14ac:dyDescent="0.25">
      <c r="A5598" s="64" t="s">
        <v>13268</v>
      </c>
      <c r="B5598" s="64" t="s">
        <v>18976</v>
      </c>
      <c r="C5598" s="64" t="s">
        <v>19623</v>
      </c>
      <c r="D5598" s="64" t="s">
        <v>19624</v>
      </c>
      <c r="E5598" s="64" t="s">
        <v>210</v>
      </c>
      <c r="F5598" s="64" t="s">
        <v>210</v>
      </c>
      <c r="G5598" s="91" t="s">
        <v>20366</v>
      </c>
      <c r="H5598" s="92" t="s">
        <v>20367</v>
      </c>
      <c r="I5598" s="91" t="s">
        <v>15</v>
      </c>
      <c r="J5598" s="91" t="s">
        <v>6445</v>
      </c>
      <c r="K5598" s="91" t="s">
        <v>37241</v>
      </c>
      <c r="L5598" s="91" t="s">
        <v>20211</v>
      </c>
    </row>
    <row r="5599" spans="1:12" x14ac:dyDescent="0.25">
      <c r="A5599" s="64" t="s">
        <v>13268</v>
      </c>
      <c r="B5599" s="64" t="s">
        <v>18976</v>
      </c>
      <c r="C5599" s="64" t="s">
        <v>19623</v>
      </c>
      <c r="D5599" s="64" t="s">
        <v>19624</v>
      </c>
      <c r="E5599" s="64" t="s">
        <v>210</v>
      </c>
      <c r="F5599" s="64" t="s">
        <v>210</v>
      </c>
      <c r="G5599" s="91" t="s">
        <v>20368</v>
      </c>
      <c r="H5599" s="92" t="s">
        <v>173</v>
      </c>
      <c r="I5599" s="91" t="s">
        <v>15</v>
      </c>
      <c r="J5599" s="91" t="s">
        <v>6445</v>
      </c>
      <c r="K5599" s="91" t="s">
        <v>39609</v>
      </c>
      <c r="L5599" s="91" t="s">
        <v>20211</v>
      </c>
    </row>
    <row r="5600" spans="1:12" x14ac:dyDescent="0.25">
      <c r="A5600" s="64" t="s">
        <v>13268</v>
      </c>
      <c r="B5600" s="64" t="s">
        <v>18976</v>
      </c>
      <c r="C5600" s="64" t="s">
        <v>19623</v>
      </c>
      <c r="D5600" s="64" t="s">
        <v>19624</v>
      </c>
      <c r="E5600" s="64" t="s">
        <v>210</v>
      </c>
      <c r="F5600" s="64" t="s">
        <v>210</v>
      </c>
      <c r="G5600" s="91" t="s">
        <v>20369</v>
      </c>
      <c r="H5600" s="92" t="s">
        <v>71</v>
      </c>
      <c r="I5600" s="91" t="s">
        <v>15</v>
      </c>
      <c r="J5600" s="91" t="s">
        <v>6445</v>
      </c>
      <c r="K5600" s="91" t="s">
        <v>14263</v>
      </c>
      <c r="L5600" s="91" t="s">
        <v>20211</v>
      </c>
    </row>
    <row r="5601" spans="1:12" x14ac:dyDescent="0.25">
      <c r="A5601" s="64" t="s">
        <v>13268</v>
      </c>
      <c r="B5601" s="64" t="s">
        <v>18976</v>
      </c>
      <c r="C5601" s="64" t="s">
        <v>19623</v>
      </c>
      <c r="D5601" s="64" t="s">
        <v>19624</v>
      </c>
      <c r="E5601" s="64" t="s">
        <v>210</v>
      </c>
      <c r="F5601" s="64" t="s">
        <v>210</v>
      </c>
      <c r="G5601" s="91" t="s">
        <v>20370</v>
      </c>
      <c r="H5601" s="92" t="s">
        <v>20371</v>
      </c>
      <c r="I5601" s="91" t="s">
        <v>15</v>
      </c>
      <c r="J5601" s="91" t="s">
        <v>6445</v>
      </c>
      <c r="K5601" s="91" t="s">
        <v>30921</v>
      </c>
      <c r="L5601" s="91" t="s">
        <v>20211</v>
      </c>
    </row>
    <row r="5602" spans="1:12" x14ac:dyDescent="0.25">
      <c r="A5602" s="64" t="s">
        <v>13268</v>
      </c>
      <c r="B5602" s="64" t="s">
        <v>18976</v>
      </c>
      <c r="C5602" s="64" t="s">
        <v>19623</v>
      </c>
      <c r="D5602" s="64" t="s">
        <v>19624</v>
      </c>
      <c r="E5602" s="64" t="s">
        <v>210</v>
      </c>
      <c r="F5602" s="64" t="s">
        <v>210</v>
      </c>
      <c r="G5602" s="91" t="s">
        <v>20372</v>
      </c>
      <c r="H5602" s="92" t="s">
        <v>20373</v>
      </c>
      <c r="I5602" s="91" t="s">
        <v>15</v>
      </c>
      <c r="J5602" s="91" t="s">
        <v>6445</v>
      </c>
      <c r="K5602" s="91" t="s">
        <v>39610</v>
      </c>
      <c r="L5602" s="91" t="s">
        <v>20211</v>
      </c>
    </row>
    <row r="5603" spans="1:12" x14ac:dyDescent="0.25">
      <c r="A5603" s="64" t="s">
        <v>13268</v>
      </c>
      <c r="B5603" s="64" t="s">
        <v>18976</v>
      </c>
      <c r="C5603" s="64" t="s">
        <v>19623</v>
      </c>
      <c r="D5603" s="64" t="s">
        <v>19624</v>
      </c>
      <c r="E5603" s="64" t="s">
        <v>210</v>
      </c>
      <c r="F5603" s="64" t="s">
        <v>210</v>
      </c>
      <c r="G5603" s="91" t="s">
        <v>20374</v>
      </c>
      <c r="H5603" s="92" t="s">
        <v>20375</v>
      </c>
      <c r="I5603" s="91" t="s">
        <v>15</v>
      </c>
      <c r="J5603" s="91" t="s">
        <v>6445</v>
      </c>
      <c r="K5603" s="91" t="s">
        <v>31387</v>
      </c>
      <c r="L5603" s="91" t="s">
        <v>20211</v>
      </c>
    </row>
    <row r="5604" spans="1:12" x14ac:dyDescent="0.25">
      <c r="A5604" s="64" t="s">
        <v>13268</v>
      </c>
      <c r="B5604" s="64" t="s">
        <v>18976</v>
      </c>
      <c r="C5604" s="64" t="s">
        <v>19623</v>
      </c>
      <c r="D5604" s="64" t="s">
        <v>19624</v>
      </c>
      <c r="E5604" s="64" t="s">
        <v>210</v>
      </c>
      <c r="F5604" s="64" t="s">
        <v>210</v>
      </c>
      <c r="G5604" s="91" t="s">
        <v>20377</v>
      </c>
      <c r="H5604" s="92" t="s">
        <v>20378</v>
      </c>
      <c r="I5604" s="91" t="s">
        <v>15</v>
      </c>
      <c r="J5604" s="91" t="s">
        <v>6445</v>
      </c>
      <c r="K5604" s="91" t="s">
        <v>30131</v>
      </c>
      <c r="L5604" s="91" t="s">
        <v>20211</v>
      </c>
    </row>
    <row r="5605" spans="1:12" x14ac:dyDescent="0.25">
      <c r="A5605" s="64" t="s">
        <v>13268</v>
      </c>
      <c r="B5605" s="64" t="s">
        <v>18976</v>
      </c>
      <c r="C5605" s="64" t="s">
        <v>19623</v>
      </c>
      <c r="D5605" s="64" t="s">
        <v>19624</v>
      </c>
      <c r="E5605" s="64" t="s">
        <v>210</v>
      </c>
      <c r="F5605" s="64" t="s">
        <v>210</v>
      </c>
      <c r="G5605" s="91" t="s">
        <v>20379</v>
      </c>
      <c r="H5605" s="92" t="s">
        <v>20380</v>
      </c>
      <c r="I5605" s="91" t="s">
        <v>15</v>
      </c>
      <c r="J5605" s="91" t="s">
        <v>6445</v>
      </c>
      <c r="K5605" s="91" t="s">
        <v>30582</v>
      </c>
      <c r="L5605" s="91" t="s">
        <v>20211</v>
      </c>
    </row>
    <row r="5606" spans="1:12" x14ac:dyDescent="0.25">
      <c r="A5606" s="64" t="s">
        <v>13268</v>
      </c>
      <c r="B5606" s="64" t="s">
        <v>18976</v>
      </c>
      <c r="C5606" s="64" t="s">
        <v>19623</v>
      </c>
      <c r="D5606" s="64" t="s">
        <v>19624</v>
      </c>
      <c r="E5606" s="64" t="s">
        <v>210</v>
      </c>
      <c r="F5606" s="64" t="s">
        <v>210</v>
      </c>
      <c r="G5606" s="91" t="s">
        <v>20381</v>
      </c>
      <c r="H5606" s="92" t="s">
        <v>6318</v>
      </c>
      <c r="I5606" s="91" t="s">
        <v>15</v>
      </c>
      <c r="J5606" s="91" t="s">
        <v>6445</v>
      </c>
      <c r="K5606" s="91" t="s">
        <v>11363</v>
      </c>
      <c r="L5606" s="91" t="s">
        <v>20211</v>
      </c>
    </row>
    <row r="5607" spans="1:12" x14ac:dyDescent="0.25">
      <c r="A5607" s="64" t="s">
        <v>13268</v>
      </c>
      <c r="B5607" s="64" t="s">
        <v>18976</v>
      </c>
      <c r="C5607" s="64" t="s">
        <v>19623</v>
      </c>
      <c r="D5607" s="64" t="s">
        <v>19624</v>
      </c>
      <c r="E5607" s="64" t="s">
        <v>210</v>
      </c>
      <c r="F5607" s="64" t="s">
        <v>210</v>
      </c>
      <c r="G5607" s="91" t="s">
        <v>20383</v>
      </c>
      <c r="H5607" s="92" t="s">
        <v>20384</v>
      </c>
      <c r="I5607" s="91" t="s">
        <v>15</v>
      </c>
      <c r="J5607" s="91" t="s">
        <v>6445</v>
      </c>
      <c r="K5607" s="91" t="s">
        <v>33312</v>
      </c>
      <c r="L5607" s="91" t="s">
        <v>20211</v>
      </c>
    </row>
    <row r="5608" spans="1:12" x14ac:dyDescent="0.25">
      <c r="A5608" s="64" t="s">
        <v>13268</v>
      </c>
      <c r="B5608" s="64" t="s">
        <v>18976</v>
      </c>
      <c r="C5608" s="64" t="s">
        <v>19623</v>
      </c>
      <c r="D5608" s="64" t="s">
        <v>19624</v>
      </c>
      <c r="E5608" s="64" t="s">
        <v>210</v>
      </c>
      <c r="F5608" s="64" t="s">
        <v>210</v>
      </c>
      <c r="G5608" s="91" t="s">
        <v>20385</v>
      </c>
      <c r="H5608" s="92" t="s">
        <v>139</v>
      </c>
      <c r="I5608" s="91" t="s">
        <v>15</v>
      </c>
      <c r="J5608" s="91" t="s">
        <v>6445</v>
      </c>
      <c r="K5608" s="91" t="s">
        <v>39611</v>
      </c>
      <c r="L5608" s="91" t="s">
        <v>20211</v>
      </c>
    </row>
    <row r="5609" spans="1:12" x14ac:dyDescent="0.25">
      <c r="A5609" s="64" t="s">
        <v>13268</v>
      </c>
      <c r="B5609" s="64" t="s">
        <v>18976</v>
      </c>
      <c r="C5609" s="64" t="s">
        <v>19623</v>
      </c>
      <c r="D5609" s="64" t="s">
        <v>19624</v>
      </c>
      <c r="E5609" s="64" t="s">
        <v>210</v>
      </c>
      <c r="F5609" s="64" t="s">
        <v>210</v>
      </c>
      <c r="G5609" s="91" t="s">
        <v>20387</v>
      </c>
      <c r="H5609" s="92" t="s">
        <v>20388</v>
      </c>
      <c r="I5609" s="91" t="s">
        <v>15</v>
      </c>
      <c r="J5609" s="91" t="s">
        <v>6445</v>
      </c>
      <c r="K5609" s="91" t="s">
        <v>20389</v>
      </c>
      <c r="L5609" s="91" t="s">
        <v>20211</v>
      </c>
    </row>
    <row r="5610" spans="1:12" x14ac:dyDescent="0.25">
      <c r="A5610" s="64" t="s">
        <v>13268</v>
      </c>
      <c r="B5610" s="64" t="s">
        <v>18976</v>
      </c>
      <c r="C5610" s="64" t="s">
        <v>19623</v>
      </c>
      <c r="D5610" s="64" t="s">
        <v>19624</v>
      </c>
      <c r="E5610" s="64" t="s">
        <v>210</v>
      </c>
      <c r="F5610" s="64" t="s">
        <v>210</v>
      </c>
      <c r="G5610" s="91" t="s">
        <v>20390</v>
      </c>
      <c r="H5610" s="92" t="s">
        <v>20391</v>
      </c>
      <c r="I5610" s="91" t="s">
        <v>15</v>
      </c>
      <c r="J5610" s="91" t="s">
        <v>6445</v>
      </c>
      <c r="K5610" s="91" t="s">
        <v>7910</v>
      </c>
      <c r="L5610" s="91" t="s">
        <v>20211</v>
      </c>
    </row>
    <row r="5611" spans="1:12" x14ac:dyDescent="0.25">
      <c r="A5611" s="64" t="s">
        <v>13268</v>
      </c>
      <c r="B5611" s="64" t="s">
        <v>18976</v>
      </c>
      <c r="C5611" s="64" t="s">
        <v>19623</v>
      </c>
      <c r="D5611" s="64" t="s">
        <v>19624</v>
      </c>
      <c r="E5611" s="64" t="s">
        <v>210</v>
      </c>
      <c r="F5611" s="64" t="s">
        <v>210</v>
      </c>
      <c r="G5611" s="91" t="s">
        <v>20392</v>
      </c>
      <c r="H5611" s="92" t="s">
        <v>140</v>
      </c>
      <c r="I5611" s="91" t="s">
        <v>15</v>
      </c>
      <c r="J5611" s="91" t="s">
        <v>6445</v>
      </c>
      <c r="K5611" s="91" t="s">
        <v>14437</v>
      </c>
      <c r="L5611" s="91" t="s">
        <v>20211</v>
      </c>
    </row>
    <row r="5612" spans="1:12" x14ac:dyDescent="0.25">
      <c r="A5612" s="64" t="s">
        <v>13268</v>
      </c>
      <c r="B5612" s="64" t="s">
        <v>18976</v>
      </c>
      <c r="C5612" s="64" t="s">
        <v>19623</v>
      </c>
      <c r="D5612" s="64" t="s">
        <v>19624</v>
      </c>
      <c r="E5612" s="64" t="s">
        <v>210</v>
      </c>
      <c r="F5612" s="64" t="s">
        <v>210</v>
      </c>
      <c r="G5612" s="91" t="s">
        <v>20393</v>
      </c>
      <c r="H5612" s="92" t="s">
        <v>20394</v>
      </c>
      <c r="I5612" s="91" t="s">
        <v>15</v>
      </c>
      <c r="J5612" s="91" t="s">
        <v>7216</v>
      </c>
      <c r="K5612" s="91" t="s">
        <v>16853</v>
      </c>
      <c r="L5612" s="91" t="s">
        <v>20211</v>
      </c>
    </row>
    <row r="5613" spans="1:12" x14ac:dyDescent="0.25">
      <c r="A5613" s="64" t="s">
        <v>13268</v>
      </c>
      <c r="B5613" s="64" t="s">
        <v>18976</v>
      </c>
      <c r="C5613" s="64" t="s">
        <v>19623</v>
      </c>
      <c r="D5613" s="64" t="s">
        <v>19624</v>
      </c>
      <c r="E5613" s="64" t="s">
        <v>210</v>
      </c>
      <c r="F5613" s="64" t="s">
        <v>210</v>
      </c>
      <c r="G5613" s="91" t="s">
        <v>20395</v>
      </c>
      <c r="H5613" s="92" t="s">
        <v>20396</v>
      </c>
      <c r="I5613" s="91" t="s">
        <v>15</v>
      </c>
      <c r="J5613" s="91" t="s">
        <v>6445</v>
      </c>
      <c r="K5613" s="91" t="s">
        <v>17766</v>
      </c>
      <c r="L5613" s="91" t="s">
        <v>20211</v>
      </c>
    </row>
    <row r="5614" spans="1:12" x14ac:dyDescent="0.25">
      <c r="A5614" s="64" t="s">
        <v>13268</v>
      </c>
      <c r="B5614" s="64" t="s">
        <v>18976</v>
      </c>
      <c r="C5614" s="64" t="s">
        <v>19623</v>
      </c>
      <c r="D5614" s="64" t="s">
        <v>19624</v>
      </c>
      <c r="E5614" s="64" t="s">
        <v>210</v>
      </c>
      <c r="F5614" s="64" t="s">
        <v>210</v>
      </c>
      <c r="G5614" s="91" t="s">
        <v>20397</v>
      </c>
      <c r="H5614" s="92" t="s">
        <v>20398</v>
      </c>
      <c r="I5614" s="91" t="s">
        <v>15</v>
      </c>
      <c r="J5614" s="91" t="s">
        <v>6445</v>
      </c>
      <c r="K5614" s="91" t="s">
        <v>18554</v>
      </c>
      <c r="L5614" s="91" t="s">
        <v>20211</v>
      </c>
    </row>
    <row r="5615" spans="1:12" x14ac:dyDescent="0.25">
      <c r="A5615" s="64" t="s">
        <v>13268</v>
      </c>
      <c r="B5615" s="64" t="s">
        <v>18976</v>
      </c>
      <c r="C5615" s="64" t="s">
        <v>19623</v>
      </c>
      <c r="D5615" s="64" t="s">
        <v>19624</v>
      </c>
      <c r="E5615" s="64" t="s">
        <v>210</v>
      </c>
      <c r="F5615" s="64" t="s">
        <v>210</v>
      </c>
      <c r="G5615" s="91" t="s">
        <v>20399</v>
      </c>
      <c r="H5615" s="92" t="s">
        <v>20400</v>
      </c>
      <c r="I5615" s="91" t="s">
        <v>15</v>
      </c>
      <c r="J5615" s="91" t="s">
        <v>6445</v>
      </c>
      <c r="K5615" s="91" t="s">
        <v>20401</v>
      </c>
      <c r="L5615" s="91" t="s">
        <v>20211</v>
      </c>
    </row>
    <row r="5616" spans="1:12" x14ac:dyDescent="0.25">
      <c r="A5616" s="64" t="s">
        <v>13268</v>
      </c>
      <c r="B5616" s="64" t="s">
        <v>18976</v>
      </c>
      <c r="C5616" s="64" t="s">
        <v>19623</v>
      </c>
      <c r="D5616" s="64" t="s">
        <v>19624</v>
      </c>
      <c r="E5616" s="64" t="s">
        <v>210</v>
      </c>
      <c r="F5616" s="64" t="s">
        <v>210</v>
      </c>
      <c r="G5616" s="91" t="s">
        <v>20402</v>
      </c>
      <c r="H5616" s="92" t="s">
        <v>20403</v>
      </c>
      <c r="I5616" s="91" t="s">
        <v>15</v>
      </c>
      <c r="J5616" s="91" t="s">
        <v>6445</v>
      </c>
      <c r="K5616" s="91" t="s">
        <v>14974</v>
      </c>
      <c r="L5616" s="91" t="s">
        <v>20211</v>
      </c>
    </row>
    <row r="5617" spans="1:12" x14ac:dyDescent="0.25">
      <c r="A5617" s="64" t="s">
        <v>13268</v>
      </c>
      <c r="B5617" s="64" t="s">
        <v>18976</v>
      </c>
      <c r="C5617" s="64" t="s">
        <v>19623</v>
      </c>
      <c r="D5617" s="64" t="s">
        <v>19624</v>
      </c>
      <c r="E5617" s="64" t="s">
        <v>210</v>
      </c>
      <c r="F5617" s="64" t="s">
        <v>210</v>
      </c>
      <c r="G5617" s="91" t="s">
        <v>20404</v>
      </c>
      <c r="H5617" s="92" t="s">
        <v>20405</v>
      </c>
      <c r="I5617" s="91" t="s">
        <v>15</v>
      </c>
      <c r="J5617" s="91" t="s">
        <v>6445</v>
      </c>
      <c r="K5617" s="91" t="s">
        <v>20406</v>
      </c>
      <c r="L5617" s="91" t="s">
        <v>20211</v>
      </c>
    </row>
    <row r="5618" spans="1:12" x14ac:dyDescent="0.25">
      <c r="A5618" s="64" t="s">
        <v>13268</v>
      </c>
      <c r="B5618" s="64" t="s">
        <v>18976</v>
      </c>
      <c r="C5618" s="64" t="s">
        <v>19623</v>
      </c>
      <c r="D5618" s="64" t="s">
        <v>19624</v>
      </c>
      <c r="E5618" s="64" t="s">
        <v>210</v>
      </c>
      <c r="F5618" s="64" t="s">
        <v>210</v>
      </c>
      <c r="G5618" s="91" t="s">
        <v>20407</v>
      </c>
      <c r="H5618" s="92" t="s">
        <v>20408</v>
      </c>
      <c r="I5618" s="91" t="s">
        <v>15</v>
      </c>
      <c r="J5618" s="91" t="s">
        <v>6445</v>
      </c>
      <c r="K5618" s="91" t="s">
        <v>20409</v>
      </c>
      <c r="L5618" s="91" t="s">
        <v>20211</v>
      </c>
    </row>
    <row r="5619" spans="1:12" x14ac:dyDescent="0.25">
      <c r="A5619" s="64" t="s">
        <v>13268</v>
      </c>
      <c r="B5619" s="64" t="s">
        <v>18976</v>
      </c>
      <c r="C5619" s="64" t="s">
        <v>19623</v>
      </c>
      <c r="D5619" s="64" t="s">
        <v>19624</v>
      </c>
      <c r="E5619" s="64" t="s">
        <v>210</v>
      </c>
      <c r="F5619" s="64" t="s">
        <v>210</v>
      </c>
      <c r="G5619" s="91" t="s">
        <v>20410</v>
      </c>
      <c r="H5619" s="92" t="s">
        <v>20411</v>
      </c>
      <c r="I5619" s="91" t="s">
        <v>15</v>
      </c>
      <c r="J5619" s="91" t="s">
        <v>6445</v>
      </c>
      <c r="K5619" s="91" t="s">
        <v>20412</v>
      </c>
      <c r="L5619" s="91" t="s">
        <v>20211</v>
      </c>
    </row>
    <row r="5620" spans="1:12" x14ac:dyDescent="0.25">
      <c r="A5620" s="64" t="s">
        <v>13268</v>
      </c>
      <c r="B5620" s="64" t="s">
        <v>18976</v>
      </c>
      <c r="C5620" s="64" t="s">
        <v>19623</v>
      </c>
      <c r="D5620" s="64" t="s">
        <v>19624</v>
      </c>
      <c r="E5620" s="64" t="s">
        <v>210</v>
      </c>
      <c r="F5620" s="64" t="s">
        <v>210</v>
      </c>
      <c r="G5620" s="91" t="s">
        <v>20413</v>
      </c>
      <c r="H5620" s="92" t="s">
        <v>20414</v>
      </c>
      <c r="I5620" s="91" t="s">
        <v>15</v>
      </c>
      <c r="J5620" s="91" t="s">
        <v>6445</v>
      </c>
      <c r="K5620" s="91" t="s">
        <v>14481</v>
      </c>
      <c r="L5620" s="91" t="s">
        <v>20211</v>
      </c>
    </row>
    <row r="5621" spans="1:12" x14ac:dyDescent="0.25">
      <c r="A5621" s="64" t="s">
        <v>13268</v>
      </c>
      <c r="B5621" s="64" t="s">
        <v>18976</v>
      </c>
      <c r="C5621" s="64" t="s">
        <v>19623</v>
      </c>
      <c r="D5621" s="64" t="s">
        <v>19624</v>
      </c>
      <c r="E5621" s="64" t="s">
        <v>210</v>
      </c>
      <c r="F5621" s="64" t="s">
        <v>210</v>
      </c>
      <c r="G5621" s="91" t="s">
        <v>20415</v>
      </c>
      <c r="H5621" s="92" t="s">
        <v>20416</v>
      </c>
      <c r="I5621" s="91" t="s">
        <v>15</v>
      </c>
      <c r="J5621" s="91" t="s">
        <v>6445</v>
      </c>
      <c r="K5621" s="91" t="s">
        <v>20417</v>
      </c>
      <c r="L5621" s="91" t="s">
        <v>20211</v>
      </c>
    </row>
    <row r="5622" spans="1:12" x14ac:dyDescent="0.25">
      <c r="A5622" s="64" t="s">
        <v>13268</v>
      </c>
      <c r="B5622" s="64" t="s">
        <v>18976</v>
      </c>
      <c r="C5622" s="64" t="s">
        <v>19623</v>
      </c>
      <c r="D5622" s="64" t="s">
        <v>19624</v>
      </c>
      <c r="E5622" s="64" t="s">
        <v>210</v>
      </c>
      <c r="F5622" s="64" t="s">
        <v>210</v>
      </c>
      <c r="G5622" s="91" t="s">
        <v>20418</v>
      </c>
      <c r="H5622" s="92" t="s">
        <v>20419</v>
      </c>
      <c r="I5622" s="91" t="s">
        <v>15</v>
      </c>
      <c r="J5622" s="91" t="s">
        <v>6445</v>
      </c>
      <c r="K5622" s="91" t="s">
        <v>39612</v>
      </c>
      <c r="L5622" s="91" t="s">
        <v>20211</v>
      </c>
    </row>
    <row r="5623" spans="1:12" x14ac:dyDescent="0.25">
      <c r="A5623" s="64" t="s">
        <v>13268</v>
      </c>
      <c r="B5623" s="64" t="s">
        <v>18976</v>
      </c>
      <c r="C5623" s="64" t="s">
        <v>19623</v>
      </c>
      <c r="D5623" s="64" t="s">
        <v>19624</v>
      </c>
      <c r="E5623" s="64" t="s">
        <v>210</v>
      </c>
      <c r="F5623" s="64" t="s">
        <v>210</v>
      </c>
      <c r="G5623" s="91" t="s">
        <v>20420</v>
      </c>
      <c r="H5623" s="92" t="s">
        <v>20421</v>
      </c>
      <c r="I5623" s="91" t="s">
        <v>15</v>
      </c>
      <c r="J5623" s="91" t="s">
        <v>6445</v>
      </c>
      <c r="K5623" s="91" t="s">
        <v>20422</v>
      </c>
      <c r="L5623" s="91" t="s">
        <v>20211</v>
      </c>
    </row>
    <row r="5624" spans="1:12" x14ac:dyDescent="0.25">
      <c r="A5624" s="64" t="s">
        <v>13268</v>
      </c>
      <c r="B5624" s="64" t="s">
        <v>18976</v>
      </c>
      <c r="C5624" s="64" t="s">
        <v>19623</v>
      </c>
      <c r="D5624" s="64" t="s">
        <v>19624</v>
      </c>
      <c r="E5624" s="64" t="s">
        <v>210</v>
      </c>
      <c r="F5624" s="64" t="s">
        <v>210</v>
      </c>
      <c r="G5624" s="91" t="s">
        <v>20423</v>
      </c>
      <c r="H5624" s="92" t="s">
        <v>20424</v>
      </c>
      <c r="I5624" s="91" t="s">
        <v>15</v>
      </c>
      <c r="J5624" s="91" t="s">
        <v>6445</v>
      </c>
      <c r="K5624" s="91" t="s">
        <v>20425</v>
      </c>
      <c r="L5624" s="91" t="s">
        <v>20211</v>
      </c>
    </row>
    <row r="5625" spans="1:12" x14ac:dyDescent="0.25">
      <c r="A5625" s="64" t="s">
        <v>13268</v>
      </c>
      <c r="B5625" s="64" t="s">
        <v>18976</v>
      </c>
      <c r="C5625" s="64" t="s">
        <v>19623</v>
      </c>
      <c r="D5625" s="64" t="s">
        <v>19624</v>
      </c>
      <c r="E5625" s="64" t="s">
        <v>210</v>
      </c>
      <c r="F5625" s="64" t="s">
        <v>210</v>
      </c>
      <c r="G5625" s="91" t="s">
        <v>20426</v>
      </c>
      <c r="H5625" s="92" t="s">
        <v>20427</v>
      </c>
      <c r="I5625" s="91" t="s">
        <v>15</v>
      </c>
      <c r="J5625" s="91" t="s">
        <v>6445</v>
      </c>
      <c r="K5625" s="91" t="s">
        <v>20428</v>
      </c>
      <c r="L5625" s="91" t="s">
        <v>20211</v>
      </c>
    </row>
    <row r="5626" spans="1:12" x14ac:dyDescent="0.25">
      <c r="A5626" s="64" t="s">
        <v>13268</v>
      </c>
      <c r="B5626" s="64" t="s">
        <v>18976</v>
      </c>
      <c r="C5626" s="64" t="s">
        <v>19623</v>
      </c>
      <c r="D5626" s="64" t="s">
        <v>19624</v>
      </c>
      <c r="E5626" s="64" t="s">
        <v>210</v>
      </c>
      <c r="F5626" s="64" t="s">
        <v>210</v>
      </c>
      <c r="G5626" s="91" t="s">
        <v>20429</v>
      </c>
      <c r="H5626" s="92" t="s">
        <v>20430</v>
      </c>
      <c r="I5626" s="91" t="s">
        <v>15</v>
      </c>
      <c r="J5626" s="91" t="s">
        <v>6445</v>
      </c>
      <c r="K5626" s="91" t="s">
        <v>39613</v>
      </c>
      <c r="L5626" s="91" t="s">
        <v>20211</v>
      </c>
    </row>
    <row r="5627" spans="1:12" x14ac:dyDescent="0.25">
      <c r="A5627" s="64" t="s">
        <v>13268</v>
      </c>
      <c r="B5627" s="64" t="s">
        <v>18976</v>
      </c>
      <c r="C5627" s="64" t="s">
        <v>19623</v>
      </c>
      <c r="D5627" s="64" t="s">
        <v>19624</v>
      </c>
      <c r="E5627" s="64" t="s">
        <v>210</v>
      </c>
      <c r="F5627" s="64" t="s">
        <v>210</v>
      </c>
      <c r="G5627" s="91" t="s">
        <v>20432</v>
      </c>
      <c r="H5627" s="92" t="s">
        <v>20433</v>
      </c>
      <c r="I5627" s="91" t="s">
        <v>15</v>
      </c>
      <c r="J5627" s="91" t="s">
        <v>6445</v>
      </c>
      <c r="K5627" s="91" t="s">
        <v>38793</v>
      </c>
      <c r="L5627" s="91" t="s">
        <v>20211</v>
      </c>
    </row>
    <row r="5628" spans="1:12" x14ac:dyDescent="0.25">
      <c r="A5628" s="64" t="s">
        <v>13268</v>
      </c>
      <c r="B5628" s="64" t="s">
        <v>18976</v>
      </c>
      <c r="C5628" s="64" t="s">
        <v>19623</v>
      </c>
      <c r="D5628" s="64" t="s">
        <v>19624</v>
      </c>
      <c r="E5628" s="64" t="s">
        <v>210</v>
      </c>
      <c r="F5628" s="64" t="s">
        <v>210</v>
      </c>
      <c r="G5628" s="91" t="s">
        <v>20434</v>
      </c>
      <c r="H5628" s="92" t="s">
        <v>20435</v>
      </c>
      <c r="I5628" s="91" t="s">
        <v>15</v>
      </c>
      <c r="J5628" s="91" t="s">
        <v>6445</v>
      </c>
      <c r="K5628" s="91" t="s">
        <v>20436</v>
      </c>
      <c r="L5628" s="91" t="s">
        <v>20211</v>
      </c>
    </row>
    <row r="5629" spans="1:12" x14ac:dyDescent="0.25">
      <c r="A5629" s="64" t="s">
        <v>13268</v>
      </c>
      <c r="B5629" s="64" t="s">
        <v>18976</v>
      </c>
      <c r="C5629" s="64" t="s">
        <v>19623</v>
      </c>
      <c r="D5629" s="64" t="s">
        <v>19624</v>
      </c>
      <c r="E5629" s="64" t="s">
        <v>210</v>
      </c>
      <c r="F5629" s="64" t="s">
        <v>210</v>
      </c>
      <c r="G5629" s="91" t="s">
        <v>20437</v>
      </c>
      <c r="H5629" s="92" t="s">
        <v>20438</v>
      </c>
      <c r="I5629" s="91" t="s">
        <v>15</v>
      </c>
      <c r="J5629" s="91" t="s">
        <v>6445</v>
      </c>
      <c r="K5629" s="91" t="s">
        <v>20439</v>
      </c>
      <c r="L5629" s="91" t="s">
        <v>20211</v>
      </c>
    </row>
    <row r="5630" spans="1:12" x14ac:dyDescent="0.25">
      <c r="A5630" s="64" t="s">
        <v>13268</v>
      </c>
      <c r="B5630" s="64" t="s">
        <v>18976</v>
      </c>
      <c r="C5630" s="64" t="s">
        <v>19623</v>
      </c>
      <c r="D5630" s="64" t="s">
        <v>19624</v>
      </c>
      <c r="E5630" s="64" t="s">
        <v>210</v>
      </c>
      <c r="F5630" s="64" t="s">
        <v>210</v>
      </c>
      <c r="G5630" s="91" t="s">
        <v>20440</v>
      </c>
      <c r="H5630" s="92" t="s">
        <v>20441</v>
      </c>
      <c r="I5630" s="91" t="s">
        <v>7151</v>
      </c>
      <c r="J5630" s="91" t="s">
        <v>6445</v>
      </c>
      <c r="K5630" s="91" t="s">
        <v>37629</v>
      </c>
      <c r="L5630" s="91" t="s">
        <v>20211</v>
      </c>
    </row>
    <row r="5631" spans="1:12" x14ac:dyDescent="0.25">
      <c r="A5631" s="64" t="s">
        <v>13268</v>
      </c>
      <c r="B5631" s="64" t="s">
        <v>18976</v>
      </c>
      <c r="C5631" s="64" t="s">
        <v>19623</v>
      </c>
      <c r="D5631" s="64" t="s">
        <v>19624</v>
      </c>
      <c r="E5631" s="64" t="s">
        <v>210</v>
      </c>
      <c r="F5631" s="64" t="s">
        <v>210</v>
      </c>
      <c r="G5631" s="91" t="s">
        <v>20442</v>
      </c>
      <c r="H5631" s="92" t="s">
        <v>20443</v>
      </c>
      <c r="I5631" s="91" t="s">
        <v>7151</v>
      </c>
      <c r="J5631" s="91" t="s">
        <v>6445</v>
      </c>
      <c r="K5631" s="91" t="s">
        <v>20444</v>
      </c>
      <c r="L5631" s="91" t="s">
        <v>20211</v>
      </c>
    </row>
    <row r="5632" spans="1:12" x14ac:dyDescent="0.25">
      <c r="A5632" s="64" t="s">
        <v>13268</v>
      </c>
      <c r="B5632" s="64" t="s">
        <v>18976</v>
      </c>
      <c r="C5632" s="64" t="s">
        <v>19623</v>
      </c>
      <c r="D5632" s="64" t="s">
        <v>19624</v>
      </c>
      <c r="E5632" s="64" t="s">
        <v>210</v>
      </c>
      <c r="F5632" s="64" t="s">
        <v>210</v>
      </c>
      <c r="G5632" s="91" t="s">
        <v>20445</v>
      </c>
      <c r="H5632" s="92" t="s">
        <v>20446</v>
      </c>
      <c r="I5632" s="91" t="s">
        <v>7151</v>
      </c>
      <c r="J5632" s="91" t="s">
        <v>6445</v>
      </c>
      <c r="K5632" s="91" t="s">
        <v>20447</v>
      </c>
      <c r="L5632" s="91" t="s">
        <v>20211</v>
      </c>
    </row>
    <row r="5633" spans="1:12" x14ac:dyDescent="0.25">
      <c r="A5633" s="64" t="s">
        <v>13268</v>
      </c>
      <c r="B5633" s="64" t="s">
        <v>18976</v>
      </c>
      <c r="C5633" s="64" t="s">
        <v>19623</v>
      </c>
      <c r="D5633" s="64" t="s">
        <v>19624</v>
      </c>
      <c r="E5633" s="64" t="s">
        <v>210</v>
      </c>
      <c r="F5633" s="64" t="s">
        <v>210</v>
      </c>
      <c r="G5633" s="91" t="s">
        <v>20448</v>
      </c>
      <c r="H5633" s="92" t="s">
        <v>20394</v>
      </c>
      <c r="I5633" s="91" t="s">
        <v>7151</v>
      </c>
      <c r="J5633" s="91" t="s">
        <v>6445</v>
      </c>
      <c r="K5633" s="91" t="s">
        <v>20449</v>
      </c>
      <c r="L5633" s="91" t="s">
        <v>20211</v>
      </c>
    </row>
    <row r="5634" spans="1:12" x14ac:dyDescent="0.25">
      <c r="A5634" s="64" t="s">
        <v>13268</v>
      </c>
      <c r="B5634" s="64" t="s">
        <v>18976</v>
      </c>
      <c r="C5634" s="64" t="s">
        <v>19623</v>
      </c>
      <c r="D5634" s="64" t="s">
        <v>19624</v>
      </c>
      <c r="E5634" s="64" t="s">
        <v>210</v>
      </c>
      <c r="F5634" s="64" t="s">
        <v>210</v>
      </c>
      <c r="G5634" s="91" t="s">
        <v>20450</v>
      </c>
      <c r="H5634" s="92" t="s">
        <v>20414</v>
      </c>
      <c r="I5634" s="91" t="s">
        <v>7151</v>
      </c>
      <c r="J5634" s="91" t="s">
        <v>6445</v>
      </c>
      <c r="K5634" s="91" t="s">
        <v>20451</v>
      </c>
      <c r="L5634" s="91" t="s">
        <v>20211</v>
      </c>
    </row>
    <row r="5635" spans="1:12" x14ac:dyDescent="0.25">
      <c r="A5635" s="64" t="s">
        <v>13268</v>
      </c>
      <c r="B5635" s="64" t="s">
        <v>18976</v>
      </c>
      <c r="C5635" s="64" t="s">
        <v>19623</v>
      </c>
      <c r="D5635" s="64" t="s">
        <v>19624</v>
      </c>
      <c r="E5635" s="64" t="s">
        <v>210</v>
      </c>
      <c r="F5635" s="64" t="s">
        <v>210</v>
      </c>
      <c r="G5635" s="91" t="s">
        <v>20452</v>
      </c>
      <c r="H5635" s="92" t="s">
        <v>20416</v>
      </c>
      <c r="I5635" s="91" t="s">
        <v>7151</v>
      </c>
      <c r="J5635" s="91" t="s">
        <v>6445</v>
      </c>
      <c r="K5635" s="91" t="s">
        <v>20453</v>
      </c>
      <c r="L5635" s="91" t="s">
        <v>20211</v>
      </c>
    </row>
    <row r="5636" spans="1:12" x14ac:dyDescent="0.25">
      <c r="A5636" s="64" t="s">
        <v>13268</v>
      </c>
      <c r="B5636" s="64" t="s">
        <v>18976</v>
      </c>
      <c r="C5636" s="64" t="s">
        <v>19623</v>
      </c>
      <c r="D5636" s="64" t="s">
        <v>19624</v>
      </c>
      <c r="E5636" s="64" t="s">
        <v>210</v>
      </c>
      <c r="F5636" s="64" t="s">
        <v>210</v>
      </c>
      <c r="G5636" s="91" t="s">
        <v>20454</v>
      </c>
      <c r="H5636" s="92" t="s">
        <v>20408</v>
      </c>
      <c r="I5636" s="91" t="s">
        <v>7151</v>
      </c>
      <c r="J5636" s="91" t="s">
        <v>6445</v>
      </c>
      <c r="K5636" s="91" t="s">
        <v>20455</v>
      </c>
      <c r="L5636" s="91" t="s">
        <v>20211</v>
      </c>
    </row>
    <row r="5637" spans="1:12" x14ac:dyDescent="0.25">
      <c r="A5637" s="64" t="s">
        <v>13268</v>
      </c>
      <c r="B5637" s="64" t="s">
        <v>18976</v>
      </c>
      <c r="C5637" s="64" t="s">
        <v>19623</v>
      </c>
      <c r="D5637" s="64" t="s">
        <v>19624</v>
      </c>
      <c r="E5637" s="64" t="s">
        <v>210</v>
      </c>
      <c r="F5637" s="64" t="s">
        <v>210</v>
      </c>
      <c r="G5637" s="91" t="s">
        <v>20456</v>
      </c>
      <c r="H5637" s="92" t="s">
        <v>20396</v>
      </c>
      <c r="I5637" s="91" t="s">
        <v>7151</v>
      </c>
      <c r="J5637" s="91" t="s">
        <v>6445</v>
      </c>
      <c r="K5637" s="91" t="s">
        <v>20457</v>
      </c>
      <c r="L5637" s="91" t="s">
        <v>20211</v>
      </c>
    </row>
    <row r="5638" spans="1:12" x14ac:dyDescent="0.25">
      <c r="A5638" s="64" t="s">
        <v>13268</v>
      </c>
      <c r="B5638" s="64" t="s">
        <v>18976</v>
      </c>
      <c r="C5638" s="64" t="s">
        <v>19623</v>
      </c>
      <c r="D5638" s="64" t="s">
        <v>19624</v>
      </c>
      <c r="E5638" s="64" t="s">
        <v>210</v>
      </c>
      <c r="F5638" s="64" t="s">
        <v>210</v>
      </c>
      <c r="G5638" s="91" t="s">
        <v>20458</v>
      </c>
      <c r="H5638" s="92" t="s">
        <v>20398</v>
      </c>
      <c r="I5638" s="91" t="s">
        <v>7151</v>
      </c>
      <c r="J5638" s="91" t="s">
        <v>6445</v>
      </c>
      <c r="K5638" s="91" t="s">
        <v>20459</v>
      </c>
      <c r="L5638" s="91" t="s">
        <v>20211</v>
      </c>
    </row>
    <row r="5639" spans="1:12" x14ac:dyDescent="0.25">
      <c r="A5639" s="64" t="s">
        <v>13268</v>
      </c>
      <c r="B5639" s="64" t="s">
        <v>18976</v>
      </c>
      <c r="C5639" s="64" t="s">
        <v>19623</v>
      </c>
      <c r="D5639" s="64" t="s">
        <v>19624</v>
      </c>
      <c r="E5639" s="64" t="s">
        <v>210</v>
      </c>
      <c r="F5639" s="64" t="s">
        <v>210</v>
      </c>
      <c r="G5639" s="91" t="s">
        <v>20460</v>
      </c>
      <c r="H5639" s="92" t="s">
        <v>20421</v>
      </c>
      <c r="I5639" s="91" t="s">
        <v>7151</v>
      </c>
      <c r="J5639" s="91" t="s">
        <v>6445</v>
      </c>
      <c r="K5639" s="91" t="s">
        <v>20461</v>
      </c>
      <c r="L5639" s="91" t="s">
        <v>20211</v>
      </c>
    </row>
    <row r="5640" spans="1:12" x14ac:dyDescent="0.25">
      <c r="A5640" s="64" t="s">
        <v>13268</v>
      </c>
      <c r="B5640" s="64" t="s">
        <v>18976</v>
      </c>
      <c r="C5640" s="64" t="s">
        <v>19623</v>
      </c>
      <c r="D5640" s="64" t="s">
        <v>19624</v>
      </c>
      <c r="E5640" s="64" t="s">
        <v>210</v>
      </c>
      <c r="F5640" s="64" t="s">
        <v>210</v>
      </c>
      <c r="G5640" s="91" t="s">
        <v>20462</v>
      </c>
      <c r="H5640" s="92" t="s">
        <v>20411</v>
      </c>
      <c r="I5640" s="91" t="s">
        <v>7151</v>
      </c>
      <c r="J5640" s="91" t="s">
        <v>6445</v>
      </c>
      <c r="K5640" s="91" t="s">
        <v>20463</v>
      </c>
      <c r="L5640" s="91" t="s">
        <v>20211</v>
      </c>
    </row>
    <row r="5641" spans="1:12" x14ac:dyDescent="0.25">
      <c r="A5641" s="64" t="s">
        <v>13268</v>
      </c>
      <c r="B5641" s="64" t="s">
        <v>18976</v>
      </c>
      <c r="C5641" s="64" t="s">
        <v>19623</v>
      </c>
      <c r="D5641" s="64" t="s">
        <v>19624</v>
      </c>
      <c r="E5641" s="64" t="s">
        <v>210</v>
      </c>
      <c r="F5641" s="64" t="s">
        <v>210</v>
      </c>
      <c r="G5641" s="91" t="s">
        <v>20464</v>
      </c>
      <c r="H5641" s="92" t="s">
        <v>20424</v>
      </c>
      <c r="I5641" s="91" t="s">
        <v>7151</v>
      </c>
      <c r="J5641" s="91" t="s">
        <v>6445</v>
      </c>
      <c r="K5641" s="91" t="s">
        <v>20465</v>
      </c>
      <c r="L5641" s="91" t="s">
        <v>20211</v>
      </c>
    </row>
    <row r="5642" spans="1:12" x14ac:dyDescent="0.25">
      <c r="A5642" s="64" t="s">
        <v>13268</v>
      </c>
      <c r="B5642" s="64" t="s">
        <v>18976</v>
      </c>
      <c r="C5642" s="64" t="s">
        <v>19623</v>
      </c>
      <c r="D5642" s="64" t="s">
        <v>19624</v>
      </c>
      <c r="E5642" s="64" t="s">
        <v>210</v>
      </c>
      <c r="F5642" s="64" t="s">
        <v>210</v>
      </c>
      <c r="G5642" s="91" t="s">
        <v>20466</v>
      </c>
      <c r="H5642" s="92" t="s">
        <v>20427</v>
      </c>
      <c r="I5642" s="91" t="s">
        <v>7151</v>
      </c>
      <c r="J5642" s="91" t="s">
        <v>6445</v>
      </c>
      <c r="K5642" s="91" t="s">
        <v>20467</v>
      </c>
      <c r="L5642" s="91" t="s">
        <v>20211</v>
      </c>
    </row>
    <row r="5643" spans="1:12" x14ac:dyDescent="0.25">
      <c r="A5643" s="64" t="s">
        <v>13268</v>
      </c>
      <c r="B5643" s="64" t="s">
        <v>18976</v>
      </c>
      <c r="C5643" s="64" t="s">
        <v>19623</v>
      </c>
      <c r="D5643" s="64" t="s">
        <v>19624</v>
      </c>
      <c r="E5643" s="64" t="s">
        <v>210</v>
      </c>
      <c r="F5643" s="64" t="s">
        <v>210</v>
      </c>
      <c r="G5643" s="91" t="s">
        <v>20468</v>
      </c>
      <c r="H5643" s="92" t="s">
        <v>20469</v>
      </c>
      <c r="I5643" s="91" t="s">
        <v>7151</v>
      </c>
      <c r="J5643" s="91" t="s">
        <v>6445</v>
      </c>
      <c r="K5643" s="91" t="s">
        <v>20470</v>
      </c>
      <c r="L5643" s="91" t="s">
        <v>20211</v>
      </c>
    </row>
    <row r="5644" spans="1:12" x14ac:dyDescent="0.25">
      <c r="A5644" s="64" t="s">
        <v>13268</v>
      </c>
      <c r="B5644" s="64" t="s">
        <v>18976</v>
      </c>
      <c r="C5644" s="64" t="s">
        <v>19623</v>
      </c>
      <c r="D5644" s="64" t="s">
        <v>19624</v>
      </c>
      <c r="E5644" s="64" t="s">
        <v>210</v>
      </c>
      <c r="F5644" s="64" t="s">
        <v>210</v>
      </c>
      <c r="G5644" s="91" t="s">
        <v>20471</v>
      </c>
      <c r="H5644" s="92" t="s">
        <v>20472</v>
      </c>
      <c r="I5644" s="91" t="s">
        <v>7151</v>
      </c>
      <c r="J5644" s="91" t="s">
        <v>6445</v>
      </c>
      <c r="K5644" s="91" t="s">
        <v>20473</v>
      </c>
      <c r="L5644" s="91" t="s">
        <v>20211</v>
      </c>
    </row>
    <row r="5645" spans="1:12" x14ac:dyDescent="0.25">
      <c r="A5645" s="64" t="s">
        <v>13268</v>
      </c>
      <c r="B5645" s="64" t="s">
        <v>18976</v>
      </c>
      <c r="C5645" s="64" t="s">
        <v>19623</v>
      </c>
      <c r="D5645" s="64" t="s">
        <v>19624</v>
      </c>
      <c r="E5645" s="64" t="s">
        <v>210</v>
      </c>
      <c r="F5645" s="64" t="s">
        <v>210</v>
      </c>
      <c r="G5645" s="91" t="s">
        <v>20474</v>
      </c>
      <c r="H5645" s="92" t="s">
        <v>20475</v>
      </c>
      <c r="I5645" s="91" t="s">
        <v>7151</v>
      </c>
      <c r="J5645" s="91" t="s">
        <v>6445</v>
      </c>
      <c r="K5645" s="91" t="s">
        <v>20476</v>
      </c>
      <c r="L5645" s="91" t="s">
        <v>20211</v>
      </c>
    </row>
    <row r="5646" spans="1:12" x14ac:dyDescent="0.25">
      <c r="A5646" s="64" t="s">
        <v>13268</v>
      </c>
      <c r="B5646" s="64" t="s">
        <v>18976</v>
      </c>
      <c r="C5646" s="64" t="s">
        <v>19623</v>
      </c>
      <c r="D5646" s="64" t="s">
        <v>19624</v>
      </c>
      <c r="E5646" s="64" t="s">
        <v>210</v>
      </c>
      <c r="F5646" s="64" t="s">
        <v>210</v>
      </c>
      <c r="G5646" s="91" t="s">
        <v>20477</v>
      </c>
      <c r="H5646" s="92" t="s">
        <v>20478</v>
      </c>
      <c r="I5646" s="91" t="s">
        <v>7151</v>
      </c>
      <c r="J5646" s="91" t="s">
        <v>6445</v>
      </c>
      <c r="K5646" s="91" t="s">
        <v>39614</v>
      </c>
      <c r="L5646" s="91" t="s">
        <v>20211</v>
      </c>
    </row>
    <row r="5647" spans="1:12" x14ac:dyDescent="0.25">
      <c r="A5647" s="64" t="s">
        <v>13268</v>
      </c>
      <c r="B5647" s="64" t="s">
        <v>18976</v>
      </c>
      <c r="C5647" s="64" t="s">
        <v>19623</v>
      </c>
      <c r="D5647" s="64" t="s">
        <v>19624</v>
      </c>
      <c r="E5647" s="64" t="s">
        <v>210</v>
      </c>
      <c r="F5647" s="64" t="s">
        <v>210</v>
      </c>
      <c r="G5647" s="91" t="s">
        <v>20479</v>
      </c>
      <c r="H5647" s="92" t="s">
        <v>20430</v>
      </c>
      <c r="I5647" s="91" t="s">
        <v>7151</v>
      </c>
      <c r="J5647" s="91" t="s">
        <v>6445</v>
      </c>
      <c r="K5647" s="91" t="s">
        <v>39615</v>
      </c>
      <c r="L5647" s="91" t="s">
        <v>20211</v>
      </c>
    </row>
    <row r="5648" spans="1:12" x14ac:dyDescent="0.25">
      <c r="A5648" s="64" t="s">
        <v>13268</v>
      </c>
      <c r="B5648" s="64" t="s">
        <v>18976</v>
      </c>
      <c r="C5648" s="64" t="s">
        <v>19623</v>
      </c>
      <c r="D5648" s="64" t="s">
        <v>19624</v>
      </c>
      <c r="E5648" s="64" t="s">
        <v>210</v>
      </c>
      <c r="F5648" s="64" t="s">
        <v>210</v>
      </c>
      <c r="G5648" s="91" t="s">
        <v>20480</v>
      </c>
      <c r="H5648" s="92" t="s">
        <v>20433</v>
      </c>
      <c r="I5648" s="91" t="s">
        <v>7151</v>
      </c>
      <c r="J5648" s="91" t="s">
        <v>6445</v>
      </c>
      <c r="K5648" s="91" t="s">
        <v>39616</v>
      </c>
      <c r="L5648" s="91" t="s">
        <v>20211</v>
      </c>
    </row>
    <row r="5649" spans="1:12" x14ac:dyDescent="0.25">
      <c r="A5649" s="64" t="s">
        <v>13268</v>
      </c>
      <c r="B5649" s="64" t="s">
        <v>18976</v>
      </c>
      <c r="C5649" s="64" t="s">
        <v>19623</v>
      </c>
      <c r="D5649" s="64" t="s">
        <v>19624</v>
      </c>
      <c r="E5649" s="64" t="s">
        <v>210</v>
      </c>
      <c r="F5649" s="64" t="s">
        <v>210</v>
      </c>
      <c r="G5649" s="91" t="s">
        <v>20481</v>
      </c>
      <c r="H5649" s="92" t="s">
        <v>20482</v>
      </c>
      <c r="I5649" s="91" t="s">
        <v>15</v>
      </c>
      <c r="J5649" s="91" t="s">
        <v>6445</v>
      </c>
      <c r="K5649" s="91" t="s">
        <v>141</v>
      </c>
      <c r="L5649" s="91" t="s">
        <v>20211</v>
      </c>
    </row>
    <row r="5650" spans="1:12" x14ac:dyDescent="0.25">
      <c r="A5650" s="64" t="s">
        <v>13268</v>
      </c>
      <c r="B5650" s="64" t="s">
        <v>18976</v>
      </c>
      <c r="C5650" s="64" t="s">
        <v>19623</v>
      </c>
      <c r="D5650" s="64" t="s">
        <v>19624</v>
      </c>
      <c r="E5650" s="64" t="s">
        <v>210</v>
      </c>
      <c r="F5650" s="64" t="s">
        <v>210</v>
      </c>
      <c r="G5650" s="91" t="s">
        <v>20483</v>
      </c>
      <c r="H5650" s="92" t="s">
        <v>20484</v>
      </c>
      <c r="I5650" s="91" t="s">
        <v>15</v>
      </c>
      <c r="J5650" s="91" t="s">
        <v>6445</v>
      </c>
      <c r="K5650" s="91" t="s">
        <v>8203</v>
      </c>
      <c r="L5650" s="91" t="s">
        <v>20211</v>
      </c>
    </row>
    <row r="5651" spans="1:12" ht="23.25" x14ac:dyDescent="0.25">
      <c r="A5651" s="64" t="s">
        <v>13268</v>
      </c>
      <c r="B5651" s="64" t="s">
        <v>18976</v>
      </c>
      <c r="C5651" s="64" t="s">
        <v>19623</v>
      </c>
      <c r="D5651" s="64" t="s">
        <v>19624</v>
      </c>
      <c r="E5651" s="64" t="s">
        <v>210</v>
      </c>
      <c r="F5651" s="64" t="s">
        <v>210</v>
      </c>
      <c r="G5651" s="91" t="s">
        <v>20485</v>
      </c>
      <c r="H5651" s="92" t="s">
        <v>20486</v>
      </c>
      <c r="I5651" s="91" t="s">
        <v>15</v>
      </c>
      <c r="J5651" s="91" t="s">
        <v>6445</v>
      </c>
      <c r="K5651" s="91" t="s">
        <v>8236</v>
      </c>
      <c r="L5651" s="91" t="s">
        <v>20211</v>
      </c>
    </row>
    <row r="5652" spans="1:12" ht="23.25" x14ac:dyDescent="0.25">
      <c r="A5652" s="64" t="s">
        <v>13268</v>
      </c>
      <c r="B5652" s="64" t="s">
        <v>18976</v>
      </c>
      <c r="C5652" s="64" t="s">
        <v>19623</v>
      </c>
      <c r="D5652" s="64" t="s">
        <v>19624</v>
      </c>
      <c r="E5652" s="64" t="s">
        <v>210</v>
      </c>
      <c r="F5652" s="64" t="s">
        <v>210</v>
      </c>
      <c r="G5652" s="91" t="s">
        <v>20487</v>
      </c>
      <c r="H5652" s="92" t="s">
        <v>20488</v>
      </c>
      <c r="I5652" s="91" t="s">
        <v>15</v>
      </c>
      <c r="J5652" s="91" t="s">
        <v>6445</v>
      </c>
      <c r="K5652" s="91" t="s">
        <v>141</v>
      </c>
      <c r="L5652" s="91" t="s">
        <v>20211</v>
      </c>
    </row>
    <row r="5653" spans="1:12" x14ac:dyDescent="0.25">
      <c r="A5653" s="64" t="s">
        <v>13268</v>
      </c>
      <c r="B5653" s="64" t="s">
        <v>18976</v>
      </c>
      <c r="C5653" s="64" t="s">
        <v>19623</v>
      </c>
      <c r="D5653" s="64" t="s">
        <v>19624</v>
      </c>
      <c r="E5653" s="64" t="s">
        <v>210</v>
      </c>
      <c r="F5653" s="64" t="s">
        <v>210</v>
      </c>
      <c r="G5653" s="91" t="s">
        <v>20489</v>
      </c>
      <c r="H5653" s="92" t="s">
        <v>20490</v>
      </c>
      <c r="I5653" s="91" t="s">
        <v>15</v>
      </c>
      <c r="J5653" s="91" t="s">
        <v>6445</v>
      </c>
      <c r="K5653" s="91" t="s">
        <v>7901</v>
      </c>
      <c r="L5653" s="91" t="s">
        <v>20211</v>
      </c>
    </row>
    <row r="5654" spans="1:12" x14ac:dyDescent="0.25">
      <c r="A5654" s="64" t="s">
        <v>13268</v>
      </c>
      <c r="B5654" s="64" t="s">
        <v>18976</v>
      </c>
      <c r="C5654" s="64" t="s">
        <v>19623</v>
      </c>
      <c r="D5654" s="64" t="s">
        <v>19624</v>
      </c>
      <c r="E5654" s="64" t="s">
        <v>210</v>
      </c>
      <c r="F5654" s="64" t="s">
        <v>210</v>
      </c>
      <c r="G5654" s="91" t="s">
        <v>20491</v>
      </c>
      <c r="H5654" s="92" t="s">
        <v>20492</v>
      </c>
      <c r="I5654" s="91" t="s">
        <v>15</v>
      </c>
      <c r="J5654" s="91" t="s">
        <v>6445</v>
      </c>
      <c r="K5654" s="91" t="s">
        <v>141</v>
      </c>
      <c r="L5654" s="91" t="s">
        <v>20211</v>
      </c>
    </row>
    <row r="5655" spans="1:12" x14ac:dyDescent="0.25">
      <c r="A5655" s="64" t="s">
        <v>13268</v>
      </c>
      <c r="B5655" s="64" t="s">
        <v>18976</v>
      </c>
      <c r="C5655" s="64" t="s">
        <v>19623</v>
      </c>
      <c r="D5655" s="64" t="s">
        <v>19624</v>
      </c>
      <c r="E5655" s="64" t="s">
        <v>210</v>
      </c>
      <c r="F5655" s="64" t="s">
        <v>210</v>
      </c>
      <c r="G5655" s="91" t="s">
        <v>20493</v>
      </c>
      <c r="H5655" s="92" t="s">
        <v>20494</v>
      </c>
      <c r="I5655" s="91" t="s">
        <v>15</v>
      </c>
      <c r="J5655" s="91" t="s">
        <v>7216</v>
      </c>
      <c r="K5655" s="91" t="s">
        <v>8203</v>
      </c>
      <c r="L5655" s="91" t="s">
        <v>20211</v>
      </c>
    </row>
    <row r="5656" spans="1:12" x14ac:dyDescent="0.25">
      <c r="A5656" s="64" t="s">
        <v>13268</v>
      </c>
      <c r="B5656" s="64" t="s">
        <v>18976</v>
      </c>
      <c r="C5656" s="64" t="s">
        <v>19623</v>
      </c>
      <c r="D5656" s="64" t="s">
        <v>19624</v>
      </c>
      <c r="E5656" s="64" t="s">
        <v>210</v>
      </c>
      <c r="F5656" s="64" t="s">
        <v>210</v>
      </c>
      <c r="G5656" s="91" t="s">
        <v>20495</v>
      </c>
      <c r="H5656" s="92" t="s">
        <v>20496</v>
      </c>
      <c r="I5656" s="91" t="s">
        <v>15</v>
      </c>
      <c r="J5656" s="91" t="s">
        <v>6445</v>
      </c>
      <c r="K5656" s="91" t="s">
        <v>8234</v>
      </c>
      <c r="L5656" s="91" t="s">
        <v>20211</v>
      </c>
    </row>
    <row r="5657" spans="1:12" x14ac:dyDescent="0.25">
      <c r="A5657" s="64" t="s">
        <v>13268</v>
      </c>
      <c r="B5657" s="64" t="s">
        <v>18976</v>
      </c>
      <c r="C5657" s="64" t="s">
        <v>19623</v>
      </c>
      <c r="D5657" s="64" t="s">
        <v>19624</v>
      </c>
      <c r="E5657" s="64" t="s">
        <v>210</v>
      </c>
      <c r="F5657" s="64" t="s">
        <v>210</v>
      </c>
      <c r="G5657" s="91" t="s">
        <v>20497</v>
      </c>
      <c r="H5657" s="92" t="s">
        <v>20498</v>
      </c>
      <c r="I5657" s="91" t="s">
        <v>15</v>
      </c>
      <c r="J5657" s="91" t="s">
        <v>6445</v>
      </c>
      <c r="K5657" s="91" t="s">
        <v>19688</v>
      </c>
      <c r="L5657" s="91" t="s">
        <v>20211</v>
      </c>
    </row>
    <row r="5658" spans="1:12" ht="23.25" x14ac:dyDescent="0.25">
      <c r="A5658" s="64" t="s">
        <v>13268</v>
      </c>
      <c r="B5658" s="64" t="s">
        <v>18976</v>
      </c>
      <c r="C5658" s="64" t="s">
        <v>19623</v>
      </c>
      <c r="D5658" s="64" t="s">
        <v>19624</v>
      </c>
      <c r="E5658" s="64" t="s">
        <v>210</v>
      </c>
      <c r="F5658" s="64" t="s">
        <v>210</v>
      </c>
      <c r="G5658" s="91" t="s">
        <v>20499</v>
      </c>
      <c r="H5658" s="92" t="s">
        <v>20500</v>
      </c>
      <c r="I5658" s="91" t="s">
        <v>15</v>
      </c>
      <c r="J5658" s="91" t="s">
        <v>6445</v>
      </c>
      <c r="K5658" s="91" t="s">
        <v>8022</v>
      </c>
      <c r="L5658" s="91" t="s">
        <v>20211</v>
      </c>
    </row>
    <row r="5659" spans="1:12" x14ac:dyDescent="0.25">
      <c r="A5659" s="64" t="s">
        <v>13268</v>
      </c>
      <c r="B5659" s="64" t="s">
        <v>18976</v>
      </c>
      <c r="C5659" s="64" t="s">
        <v>19623</v>
      </c>
      <c r="D5659" s="64" t="s">
        <v>19624</v>
      </c>
      <c r="E5659" s="64" t="s">
        <v>210</v>
      </c>
      <c r="F5659" s="64" t="s">
        <v>210</v>
      </c>
      <c r="G5659" s="91" t="s">
        <v>20501</v>
      </c>
      <c r="H5659" s="92" t="s">
        <v>20502</v>
      </c>
      <c r="I5659" s="91" t="s">
        <v>15</v>
      </c>
      <c r="J5659" s="91" t="s">
        <v>6445</v>
      </c>
      <c r="K5659" s="91" t="s">
        <v>85</v>
      </c>
      <c r="L5659" s="91" t="s">
        <v>20211</v>
      </c>
    </row>
    <row r="5660" spans="1:12" x14ac:dyDescent="0.25">
      <c r="A5660" s="64" t="s">
        <v>13268</v>
      </c>
      <c r="B5660" s="64" t="s">
        <v>18976</v>
      </c>
      <c r="C5660" s="64" t="s">
        <v>19623</v>
      </c>
      <c r="D5660" s="64" t="s">
        <v>19624</v>
      </c>
      <c r="E5660" s="64" t="s">
        <v>210</v>
      </c>
      <c r="F5660" s="64" t="s">
        <v>210</v>
      </c>
      <c r="G5660" s="91" t="s">
        <v>20503</v>
      </c>
      <c r="H5660" s="92" t="s">
        <v>20504</v>
      </c>
      <c r="I5660" s="91" t="s">
        <v>15</v>
      </c>
      <c r="J5660" s="91" t="s">
        <v>6445</v>
      </c>
      <c r="K5660" s="91" t="s">
        <v>8019</v>
      </c>
      <c r="L5660" s="91" t="s">
        <v>20211</v>
      </c>
    </row>
    <row r="5661" spans="1:12" x14ac:dyDescent="0.25">
      <c r="A5661" s="64" t="s">
        <v>13268</v>
      </c>
      <c r="B5661" s="64" t="s">
        <v>18976</v>
      </c>
      <c r="C5661" s="64" t="s">
        <v>19623</v>
      </c>
      <c r="D5661" s="64" t="s">
        <v>19624</v>
      </c>
      <c r="E5661" s="64" t="s">
        <v>210</v>
      </c>
      <c r="F5661" s="64" t="s">
        <v>210</v>
      </c>
      <c r="G5661" s="91" t="s">
        <v>20505</v>
      </c>
      <c r="H5661" s="92" t="s">
        <v>20506</v>
      </c>
      <c r="I5661" s="91" t="s">
        <v>15</v>
      </c>
      <c r="J5661" s="91" t="s">
        <v>6445</v>
      </c>
      <c r="K5661" s="91" t="s">
        <v>141</v>
      </c>
      <c r="L5661" s="91" t="s">
        <v>20211</v>
      </c>
    </row>
    <row r="5662" spans="1:12" ht="23.25" x14ac:dyDescent="0.25">
      <c r="A5662" s="64" t="s">
        <v>13268</v>
      </c>
      <c r="B5662" s="64" t="s">
        <v>18976</v>
      </c>
      <c r="C5662" s="64" t="s">
        <v>19623</v>
      </c>
      <c r="D5662" s="64" t="s">
        <v>19624</v>
      </c>
      <c r="E5662" s="64" t="s">
        <v>210</v>
      </c>
      <c r="F5662" s="64" t="s">
        <v>210</v>
      </c>
      <c r="G5662" s="91" t="s">
        <v>20507</v>
      </c>
      <c r="H5662" s="92" t="s">
        <v>20508</v>
      </c>
      <c r="I5662" s="91" t="s">
        <v>15</v>
      </c>
      <c r="J5662" s="91" t="s">
        <v>6445</v>
      </c>
      <c r="K5662" s="91" t="s">
        <v>9358</v>
      </c>
      <c r="L5662" s="91" t="s">
        <v>20211</v>
      </c>
    </row>
    <row r="5663" spans="1:12" x14ac:dyDescent="0.25">
      <c r="A5663" s="64" t="s">
        <v>13268</v>
      </c>
      <c r="B5663" s="64" t="s">
        <v>18976</v>
      </c>
      <c r="C5663" s="64" t="s">
        <v>19623</v>
      </c>
      <c r="D5663" s="64" t="s">
        <v>19624</v>
      </c>
      <c r="E5663" s="64" t="s">
        <v>210</v>
      </c>
      <c r="F5663" s="64" t="s">
        <v>210</v>
      </c>
      <c r="G5663" s="91" t="s">
        <v>20509</v>
      </c>
      <c r="H5663" s="92" t="s">
        <v>20510</v>
      </c>
      <c r="I5663" s="91" t="s">
        <v>15</v>
      </c>
      <c r="J5663" s="91" t="s">
        <v>6445</v>
      </c>
      <c r="K5663" s="91" t="s">
        <v>147</v>
      </c>
      <c r="L5663" s="91" t="s">
        <v>20211</v>
      </c>
    </row>
    <row r="5664" spans="1:12" ht="23.25" x14ac:dyDescent="0.25">
      <c r="A5664" s="64" t="s">
        <v>13268</v>
      </c>
      <c r="B5664" s="64" t="s">
        <v>18976</v>
      </c>
      <c r="C5664" s="64" t="s">
        <v>19623</v>
      </c>
      <c r="D5664" s="64" t="s">
        <v>19624</v>
      </c>
      <c r="E5664" s="64" t="s">
        <v>210</v>
      </c>
      <c r="F5664" s="64" t="s">
        <v>210</v>
      </c>
      <c r="G5664" s="91" t="s">
        <v>20511</v>
      </c>
      <c r="H5664" s="92" t="s">
        <v>20512</v>
      </c>
      <c r="I5664" s="91" t="s">
        <v>15</v>
      </c>
      <c r="J5664" s="91" t="s">
        <v>6445</v>
      </c>
      <c r="K5664" s="91" t="s">
        <v>8022</v>
      </c>
      <c r="L5664" s="91" t="s">
        <v>20211</v>
      </c>
    </row>
    <row r="5665" spans="1:12" ht="23.25" x14ac:dyDescent="0.25">
      <c r="A5665" s="64" t="s">
        <v>13268</v>
      </c>
      <c r="B5665" s="64" t="s">
        <v>18976</v>
      </c>
      <c r="C5665" s="64" t="s">
        <v>19623</v>
      </c>
      <c r="D5665" s="64" t="s">
        <v>19624</v>
      </c>
      <c r="E5665" s="64" t="s">
        <v>210</v>
      </c>
      <c r="F5665" s="64" t="s">
        <v>210</v>
      </c>
      <c r="G5665" s="91" t="s">
        <v>20513</v>
      </c>
      <c r="H5665" s="92" t="s">
        <v>20514</v>
      </c>
      <c r="I5665" s="91" t="s">
        <v>15</v>
      </c>
      <c r="J5665" s="91" t="s">
        <v>6445</v>
      </c>
      <c r="K5665" s="91" t="s">
        <v>8022</v>
      </c>
      <c r="L5665" s="91" t="s">
        <v>20211</v>
      </c>
    </row>
    <row r="5666" spans="1:12" ht="23.25" x14ac:dyDescent="0.25">
      <c r="A5666" s="64" t="s">
        <v>13268</v>
      </c>
      <c r="B5666" s="64" t="s">
        <v>18976</v>
      </c>
      <c r="C5666" s="64" t="s">
        <v>19623</v>
      </c>
      <c r="D5666" s="64" t="s">
        <v>19624</v>
      </c>
      <c r="E5666" s="64" t="s">
        <v>210</v>
      </c>
      <c r="F5666" s="64" t="s">
        <v>210</v>
      </c>
      <c r="G5666" s="91" t="s">
        <v>20515</v>
      </c>
      <c r="H5666" s="92" t="s">
        <v>20516</v>
      </c>
      <c r="I5666" s="91" t="s">
        <v>15</v>
      </c>
      <c r="J5666" s="91" t="s">
        <v>6445</v>
      </c>
      <c r="K5666" s="91" t="s">
        <v>8016</v>
      </c>
      <c r="L5666" s="91" t="s">
        <v>20211</v>
      </c>
    </row>
    <row r="5667" spans="1:12" ht="23.25" x14ac:dyDescent="0.25">
      <c r="A5667" s="64" t="s">
        <v>13268</v>
      </c>
      <c r="B5667" s="64" t="s">
        <v>18976</v>
      </c>
      <c r="C5667" s="64" t="s">
        <v>19623</v>
      </c>
      <c r="D5667" s="64" t="s">
        <v>19624</v>
      </c>
      <c r="E5667" s="64" t="s">
        <v>210</v>
      </c>
      <c r="F5667" s="64" t="s">
        <v>210</v>
      </c>
      <c r="G5667" s="91" t="s">
        <v>20517</v>
      </c>
      <c r="H5667" s="92" t="s">
        <v>20518</v>
      </c>
      <c r="I5667" s="91" t="s">
        <v>15</v>
      </c>
      <c r="J5667" s="91" t="s">
        <v>6445</v>
      </c>
      <c r="K5667" s="91" t="s">
        <v>9358</v>
      </c>
      <c r="L5667" s="91" t="s">
        <v>20211</v>
      </c>
    </row>
    <row r="5668" spans="1:12" x14ac:dyDescent="0.25">
      <c r="A5668" s="64" t="s">
        <v>13268</v>
      </c>
      <c r="B5668" s="64" t="s">
        <v>18976</v>
      </c>
      <c r="C5668" s="64" t="s">
        <v>19623</v>
      </c>
      <c r="D5668" s="64" t="s">
        <v>19624</v>
      </c>
      <c r="E5668" s="64" t="s">
        <v>210</v>
      </c>
      <c r="F5668" s="64" t="s">
        <v>210</v>
      </c>
      <c r="G5668" s="91" t="s">
        <v>20519</v>
      </c>
      <c r="H5668" s="92" t="s">
        <v>20520</v>
      </c>
      <c r="I5668" s="91" t="s">
        <v>15</v>
      </c>
      <c r="J5668" s="91" t="s">
        <v>6445</v>
      </c>
      <c r="K5668" s="91" t="s">
        <v>8192</v>
      </c>
      <c r="L5668" s="91" t="s">
        <v>20211</v>
      </c>
    </row>
    <row r="5669" spans="1:12" x14ac:dyDescent="0.25">
      <c r="A5669" s="64" t="s">
        <v>13268</v>
      </c>
      <c r="B5669" s="64" t="s">
        <v>18976</v>
      </c>
      <c r="C5669" s="64" t="s">
        <v>19623</v>
      </c>
      <c r="D5669" s="64" t="s">
        <v>19624</v>
      </c>
      <c r="E5669" s="64" t="s">
        <v>210</v>
      </c>
      <c r="F5669" s="64" t="s">
        <v>210</v>
      </c>
      <c r="G5669" s="91" t="s">
        <v>20521</v>
      </c>
      <c r="H5669" s="92" t="s">
        <v>20522</v>
      </c>
      <c r="I5669" s="91" t="s">
        <v>15</v>
      </c>
      <c r="J5669" s="91" t="s">
        <v>6445</v>
      </c>
      <c r="K5669" s="91" t="s">
        <v>8180</v>
      </c>
      <c r="L5669" s="91" t="s">
        <v>20211</v>
      </c>
    </row>
    <row r="5670" spans="1:12" ht="23.25" x14ac:dyDescent="0.25">
      <c r="A5670" s="64" t="s">
        <v>13268</v>
      </c>
      <c r="B5670" s="64" t="s">
        <v>18976</v>
      </c>
      <c r="C5670" s="64" t="s">
        <v>19623</v>
      </c>
      <c r="D5670" s="64" t="s">
        <v>19624</v>
      </c>
      <c r="E5670" s="64" t="s">
        <v>210</v>
      </c>
      <c r="F5670" s="64" t="s">
        <v>210</v>
      </c>
      <c r="G5670" s="91" t="s">
        <v>20523</v>
      </c>
      <c r="H5670" s="92" t="s">
        <v>20524</v>
      </c>
      <c r="I5670" s="91" t="s">
        <v>15</v>
      </c>
      <c r="J5670" s="91" t="s">
        <v>6445</v>
      </c>
      <c r="K5670" s="91" t="s">
        <v>8936</v>
      </c>
      <c r="L5670" s="91" t="s">
        <v>20211</v>
      </c>
    </row>
    <row r="5671" spans="1:12" x14ac:dyDescent="0.25">
      <c r="A5671" s="64" t="s">
        <v>13268</v>
      </c>
      <c r="B5671" s="64" t="s">
        <v>18976</v>
      </c>
      <c r="C5671" s="64" t="s">
        <v>19623</v>
      </c>
      <c r="D5671" s="64" t="s">
        <v>19624</v>
      </c>
      <c r="E5671" s="64" t="s">
        <v>210</v>
      </c>
      <c r="F5671" s="64" t="s">
        <v>210</v>
      </c>
      <c r="G5671" s="91" t="s">
        <v>20525</v>
      </c>
      <c r="H5671" s="92" t="s">
        <v>20526</v>
      </c>
      <c r="I5671" s="91" t="s">
        <v>15</v>
      </c>
      <c r="J5671" s="91" t="s">
        <v>7216</v>
      </c>
      <c r="K5671" s="91" t="s">
        <v>8203</v>
      </c>
      <c r="L5671" s="91" t="s">
        <v>20211</v>
      </c>
    </row>
    <row r="5672" spans="1:12" ht="23.25" x14ac:dyDescent="0.25">
      <c r="A5672" s="64" t="s">
        <v>13268</v>
      </c>
      <c r="B5672" s="64" t="s">
        <v>18976</v>
      </c>
      <c r="C5672" s="64" t="s">
        <v>19623</v>
      </c>
      <c r="D5672" s="64" t="s">
        <v>19624</v>
      </c>
      <c r="E5672" s="64" t="s">
        <v>210</v>
      </c>
      <c r="F5672" s="64" t="s">
        <v>210</v>
      </c>
      <c r="G5672" s="91" t="s">
        <v>20527</v>
      </c>
      <c r="H5672" s="92" t="s">
        <v>20528</v>
      </c>
      <c r="I5672" s="91" t="s">
        <v>15</v>
      </c>
      <c r="J5672" s="91" t="s">
        <v>6445</v>
      </c>
      <c r="K5672" s="91" t="s">
        <v>85</v>
      </c>
      <c r="L5672" s="91" t="s">
        <v>20211</v>
      </c>
    </row>
    <row r="5673" spans="1:12" x14ac:dyDescent="0.25">
      <c r="A5673" s="64" t="s">
        <v>13268</v>
      </c>
      <c r="B5673" s="64" t="s">
        <v>18976</v>
      </c>
      <c r="C5673" s="64" t="s">
        <v>19623</v>
      </c>
      <c r="D5673" s="64" t="s">
        <v>19624</v>
      </c>
      <c r="E5673" s="64" t="s">
        <v>210</v>
      </c>
      <c r="F5673" s="64" t="s">
        <v>210</v>
      </c>
      <c r="G5673" s="91" t="s">
        <v>20529</v>
      </c>
      <c r="H5673" s="92" t="s">
        <v>20530</v>
      </c>
      <c r="I5673" s="91" t="s">
        <v>15</v>
      </c>
      <c r="J5673" s="91" t="s">
        <v>7216</v>
      </c>
      <c r="K5673" s="91" t="s">
        <v>8578</v>
      </c>
      <c r="L5673" s="91" t="s">
        <v>20211</v>
      </c>
    </row>
    <row r="5674" spans="1:12" x14ac:dyDescent="0.25">
      <c r="A5674" s="64" t="s">
        <v>13268</v>
      </c>
      <c r="B5674" s="64" t="s">
        <v>18976</v>
      </c>
      <c r="C5674" s="64" t="s">
        <v>19623</v>
      </c>
      <c r="D5674" s="64" t="s">
        <v>19624</v>
      </c>
      <c r="E5674" s="64" t="s">
        <v>210</v>
      </c>
      <c r="F5674" s="64" t="s">
        <v>210</v>
      </c>
      <c r="G5674" s="91" t="s">
        <v>20531</v>
      </c>
      <c r="H5674" s="92" t="s">
        <v>20532</v>
      </c>
      <c r="I5674" s="91" t="s">
        <v>15</v>
      </c>
      <c r="J5674" s="91" t="s">
        <v>6445</v>
      </c>
      <c r="K5674" s="91" t="s">
        <v>8200</v>
      </c>
      <c r="L5674" s="91" t="s">
        <v>20211</v>
      </c>
    </row>
    <row r="5675" spans="1:12" x14ac:dyDescent="0.25">
      <c r="A5675" s="64" t="s">
        <v>13268</v>
      </c>
      <c r="B5675" s="64" t="s">
        <v>18976</v>
      </c>
      <c r="C5675" s="64" t="s">
        <v>19623</v>
      </c>
      <c r="D5675" s="64" t="s">
        <v>19624</v>
      </c>
      <c r="E5675" s="64" t="s">
        <v>210</v>
      </c>
      <c r="F5675" s="64" t="s">
        <v>210</v>
      </c>
      <c r="G5675" s="91" t="s">
        <v>20533</v>
      </c>
      <c r="H5675" s="92" t="s">
        <v>20534</v>
      </c>
      <c r="I5675" s="91" t="s">
        <v>15</v>
      </c>
      <c r="J5675" s="91" t="s">
        <v>6445</v>
      </c>
      <c r="K5675" s="91" t="s">
        <v>8332</v>
      </c>
      <c r="L5675" s="91" t="s">
        <v>20211</v>
      </c>
    </row>
    <row r="5676" spans="1:12" ht="23.25" x14ac:dyDescent="0.25">
      <c r="A5676" s="64" t="s">
        <v>13268</v>
      </c>
      <c r="B5676" s="64" t="s">
        <v>18976</v>
      </c>
      <c r="C5676" s="64" t="s">
        <v>19623</v>
      </c>
      <c r="D5676" s="64" t="s">
        <v>19624</v>
      </c>
      <c r="E5676" s="64" t="s">
        <v>210</v>
      </c>
      <c r="F5676" s="64" t="s">
        <v>210</v>
      </c>
      <c r="G5676" s="91" t="s">
        <v>20535</v>
      </c>
      <c r="H5676" s="92" t="s">
        <v>20536</v>
      </c>
      <c r="I5676" s="91" t="s">
        <v>15</v>
      </c>
      <c r="J5676" s="91" t="s">
        <v>7216</v>
      </c>
      <c r="K5676" s="91" t="s">
        <v>7786</v>
      </c>
      <c r="L5676" s="91" t="s">
        <v>20211</v>
      </c>
    </row>
    <row r="5677" spans="1:12" x14ac:dyDescent="0.25">
      <c r="A5677" s="64" t="s">
        <v>13268</v>
      </c>
      <c r="B5677" s="64" t="s">
        <v>18976</v>
      </c>
      <c r="C5677" s="64" t="s">
        <v>19623</v>
      </c>
      <c r="D5677" s="64" t="s">
        <v>19624</v>
      </c>
      <c r="E5677" s="64" t="s">
        <v>210</v>
      </c>
      <c r="F5677" s="64" t="s">
        <v>210</v>
      </c>
      <c r="G5677" s="91" t="s">
        <v>20537</v>
      </c>
      <c r="H5677" s="92" t="s">
        <v>20538</v>
      </c>
      <c r="I5677" s="91" t="s">
        <v>15</v>
      </c>
      <c r="J5677" s="91" t="s">
        <v>6445</v>
      </c>
      <c r="K5677" s="91" t="s">
        <v>7901</v>
      </c>
      <c r="L5677" s="91" t="s">
        <v>20211</v>
      </c>
    </row>
    <row r="5678" spans="1:12" x14ac:dyDescent="0.25">
      <c r="A5678" s="64" t="s">
        <v>13268</v>
      </c>
      <c r="B5678" s="64" t="s">
        <v>18976</v>
      </c>
      <c r="C5678" s="64" t="s">
        <v>19623</v>
      </c>
      <c r="D5678" s="64" t="s">
        <v>19624</v>
      </c>
      <c r="E5678" s="64" t="s">
        <v>210</v>
      </c>
      <c r="F5678" s="64" t="s">
        <v>210</v>
      </c>
      <c r="G5678" s="91" t="s">
        <v>20539</v>
      </c>
      <c r="H5678" s="92" t="s">
        <v>20540</v>
      </c>
      <c r="I5678" s="91" t="s">
        <v>15</v>
      </c>
      <c r="J5678" s="91" t="s">
        <v>6445</v>
      </c>
      <c r="K5678" s="91" t="s">
        <v>7901</v>
      </c>
      <c r="L5678" s="91" t="s">
        <v>20211</v>
      </c>
    </row>
    <row r="5679" spans="1:12" x14ac:dyDescent="0.25">
      <c r="A5679" s="64" t="s">
        <v>13268</v>
      </c>
      <c r="B5679" s="64" t="s">
        <v>18976</v>
      </c>
      <c r="C5679" s="64" t="s">
        <v>19623</v>
      </c>
      <c r="D5679" s="64" t="s">
        <v>19624</v>
      </c>
      <c r="E5679" s="64" t="s">
        <v>210</v>
      </c>
      <c r="F5679" s="64" t="s">
        <v>210</v>
      </c>
      <c r="G5679" s="91" t="s">
        <v>20541</v>
      </c>
      <c r="H5679" s="92" t="s">
        <v>20542</v>
      </c>
      <c r="I5679" s="91" t="s">
        <v>15</v>
      </c>
      <c r="J5679" s="91" t="s">
        <v>6445</v>
      </c>
      <c r="K5679" s="91" t="s">
        <v>8171</v>
      </c>
      <c r="L5679" s="91" t="s">
        <v>20211</v>
      </c>
    </row>
    <row r="5680" spans="1:12" x14ac:dyDescent="0.25">
      <c r="A5680" s="64" t="s">
        <v>13268</v>
      </c>
      <c r="B5680" s="64" t="s">
        <v>18976</v>
      </c>
      <c r="C5680" s="64" t="s">
        <v>19623</v>
      </c>
      <c r="D5680" s="64" t="s">
        <v>19624</v>
      </c>
      <c r="E5680" s="64" t="s">
        <v>210</v>
      </c>
      <c r="F5680" s="64" t="s">
        <v>210</v>
      </c>
      <c r="G5680" s="91" t="s">
        <v>20543</v>
      </c>
      <c r="H5680" s="92" t="s">
        <v>20544</v>
      </c>
      <c r="I5680" s="91" t="s">
        <v>15</v>
      </c>
      <c r="J5680" s="91" t="s">
        <v>6445</v>
      </c>
      <c r="K5680" s="91" t="s">
        <v>7786</v>
      </c>
      <c r="L5680" s="91" t="s">
        <v>20211</v>
      </c>
    </row>
    <row r="5681" spans="1:12" x14ac:dyDescent="0.25">
      <c r="A5681" s="64" t="s">
        <v>13268</v>
      </c>
      <c r="B5681" s="64" t="s">
        <v>18976</v>
      </c>
      <c r="C5681" s="64" t="s">
        <v>19623</v>
      </c>
      <c r="D5681" s="64" t="s">
        <v>19624</v>
      </c>
      <c r="E5681" s="64" t="s">
        <v>210</v>
      </c>
      <c r="F5681" s="64" t="s">
        <v>210</v>
      </c>
      <c r="G5681" s="91" t="s">
        <v>20545</v>
      </c>
      <c r="H5681" s="92" t="s">
        <v>20546</v>
      </c>
      <c r="I5681" s="91" t="s">
        <v>15</v>
      </c>
      <c r="J5681" s="91" t="s">
        <v>6445</v>
      </c>
      <c r="K5681" s="91" t="s">
        <v>8022</v>
      </c>
      <c r="L5681" s="91" t="s">
        <v>20211</v>
      </c>
    </row>
    <row r="5682" spans="1:12" x14ac:dyDescent="0.25">
      <c r="A5682" s="64" t="s">
        <v>13268</v>
      </c>
      <c r="B5682" s="64" t="s">
        <v>18976</v>
      </c>
      <c r="C5682" s="64" t="s">
        <v>19623</v>
      </c>
      <c r="D5682" s="64" t="s">
        <v>19624</v>
      </c>
      <c r="E5682" s="64" t="s">
        <v>210</v>
      </c>
      <c r="F5682" s="64" t="s">
        <v>210</v>
      </c>
      <c r="G5682" s="91" t="s">
        <v>20547</v>
      </c>
      <c r="H5682" s="92" t="s">
        <v>20548</v>
      </c>
      <c r="I5682" s="91" t="s">
        <v>15</v>
      </c>
      <c r="J5682" s="91" t="s">
        <v>6445</v>
      </c>
      <c r="K5682" s="91" t="s">
        <v>8192</v>
      </c>
      <c r="L5682" s="91" t="s">
        <v>20211</v>
      </c>
    </row>
    <row r="5683" spans="1:12" ht="23.25" x14ac:dyDescent="0.25">
      <c r="A5683" s="64" t="s">
        <v>13268</v>
      </c>
      <c r="B5683" s="64" t="s">
        <v>18976</v>
      </c>
      <c r="C5683" s="64" t="s">
        <v>19623</v>
      </c>
      <c r="D5683" s="64" t="s">
        <v>19624</v>
      </c>
      <c r="E5683" s="64" t="s">
        <v>210</v>
      </c>
      <c r="F5683" s="64" t="s">
        <v>210</v>
      </c>
      <c r="G5683" s="91" t="s">
        <v>20549</v>
      </c>
      <c r="H5683" s="92" t="s">
        <v>20550</v>
      </c>
      <c r="I5683" s="91" t="s">
        <v>15</v>
      </c>
      <c r="J5683" s="91" t="s">
        <v>7216</v>
      </c>
      <c r="K5683" s="91" t="s">
        <v>141</v>
      </c>
      <c r="L5683" s="91" t="s">
        <v>20211</v>
      </c>
    </row>
    <row r="5684" spans="1:12" ht="23.25" x14ac:dyDescent="0.25">
      <c r="A5684" s="64" t="s">
        <v>13268</v>
      </c>
      <c r="B5684" s="64" t="s">
        <v>18976</v>
      </c>
      <c r="C5684" s="64" t="s">
        <v>19623</v>
      </c>
      <c r="D5684" s="64" t="s">
        <v>19624</v>
      </c>
      <c r="E5684" s="64" t="s">
        <v>210</v>
      </c>
      <c r="F5684" s="64" t="s">
        <v>210</v>
      </c>
      <c r="G5684" s="91" t="s">
        <v>20551</v>
      </c>
      <c r="H5684" s="92" t="s">
        <v>20552</v>
      </c>
      <c r="I5684" s="91" t="s">
        <v>15</v>
      </c>
      <c r="J5684" s="91" t="s">
        <v>6445</v>
      </c>
      <c r="K5684" s="91" t="s">
        <v>8234</v>
      </c>
      <c r="L5684" s="91" t="s">
        <v>20211</v>
      </c>
    </row>
    <row r="5685" spans="1:12" ht="23.25" x14ac:dyDescent="0.25">
      <c r="A5685" s="64" t="s">
        <v>13268</v>
      </c>
      <c r="B5685" s="64" t="s">
        <v>18976</v>
      </c>
      <c r="C5685" s="64" t="s">
        <v>19623</v>
      </c>
      <c r="D5685" s="64" t="s">
        <v>19624</v>
      </c>
      <c r="E5685" s="64" t="s">
        <v>210</v>
      </c>
      <c r="F5685" s="64" t="s">
        <v>210</v>
      </c>
      <c r="G5685" s="91" t="s">
        <v>20553</v>
      </c>
      <c r="H5685" s="92" t="s">
        <v>20554</v>
      </c>
      <c r="I5685" s="91" t="s">
        <v>15</v>
      </c>
      <c r="J5685" s="91" t="s">
        <v>6445</v>
      </c>
      <c r="K5685" s="91" t="s">
        <v>8019</v>
      </c>
      <c r="L5685" s="91" t="s">
        <v>20211</v>
      </c>
    </row>
    <row r="5686" spans="1:12" ht="23.25" x14ac:dyDescent="0.25">
      <c r="A5686" s="64" t="s">
        <v>13268</v>
      </c>
      <c r="B5686" s="64" t="s">
        <v>18976</v>
      </c>
      <c r="C5686" s="64" t="s">
        <v>19623</v>
      </c>
      <c r="D5686" s="64" t="s">
        <v>19624</v>
      </c>
      <c r="E5686" s="64" t="s">
        <v>210</v>
      </c>
      <c r="F5686" s="64" t="s">
        <v>210</v>
      </c>
      <c r="G5686" s="91" t="s">
        <v>20555</v>
      </c>
      <c r="H5686" s="92" t="s">
        <v>20556</v>
      </c>
      <c r="I5686" s="91" t="s">
        <v>15</v>
      </c>
      <c r="J5686" s="91" t="s">
        <v>6445</v>
      </c>
      <c r="K5686" s="91" t="s">
        <v>8183</v>
      </c>
      <c r="L5686" s="91" t="s">
        <v>20211</v>
      </c>
    </row>
    <row r="5687" spans="1:12" ht="23.25" x14ac:dyDescent="0.25">
      <c r="A5687" s="64" t="s">
        <v>13268</v>
      </c>
      <c r="B5687" s="64" t="s">
        <v>18976</v>
      </c>
      <c r="C5687" s="64" t="s">
        <v>19623</v>
      </c>
      <c r="D5687" s="64" t="s">
        <v>19624</v>
      </c>
      <c r="E5687" s="64" t="s">
        <v>210</v>
      </c>
      <c r="F5687" s="64" t="s">
        <v>210</v>
      </c>
      <c r="G5687" s="91" t="s">
        <v>20557</v>
      </c>
      <c r="H5687" s="92" t="s">
        <v>20558</v>
      </c>
      <c r="I5687" s="91" t="s">
        <v>15</v>
      </c>
      <c r="J5687" s="91" t="s">
        <v>6445</v>
      </c>
      <c r="K5687" s="91" t="s">
        <v>8236</v>
      </c>
      <c r="L5687" s="91" t="s">
        <v>20211</v>
      </c>
    </row>
    <row r="5688" spans="1:12" x14ac:dyDescent="0.25">
      <c r="A5688" s="64" t="s">
        <v>13268</v>
      </c>
      <c r="B5688" s="64" t="s">
        <v>18976</v>
      </c>
      <c r="C5688" s="64" t="s">
        <v>19623</v>
      </c>
      <c r="D5688" s="64" t="s">
        <v>19624</v>
      </c>
      <c r="E5688" s="64" t="s">
        <v>210</v>
      </c>
      <c r="F5688" s="64" t="s">
        <v>210</v>
      </c>
      <c r="G5688" s="91" t="s">
        <v>20559</v>
      </c>
      <c r="H5688" s="92" t="s">
        <v>20560</v>
      </c>
      <c r="I5688" s="91" t="s">
        <v>15</v>
      </c>
      <c r="J5688" s="91" t="s">
        <v>6445</v>
      </c>
      <c r="K5688" s="91" t="s">
        <v>8236</v>
      </c>
      <c r="L5688" s="91" t="s">
        <v>20211</v>
      </c>
    </row>
    <row r="5689" spans="1:12" ht="23.25" x14ac:dyDescent="0.25">
      <c r="A5689" s="64" t="s">
        <v>13268</v>
      </c>
      <c r="B5689" s="64" t="s">
        <v>18976</v>
      </c>
      <c r="C5689" s="64" t="s">
        <v>19623</v>
      </c>
      <c r="D5689" s="64" t="s">
        <v>19624</v>
      </c>
      <c r="E5689" s="64" t="s">
        <v>210</v>
      </c>
      <c r="F5689" s="64" t="s">
        <v>210</v>
      </c>
      <c r="G5689" s="91" t="s">
        <v>20561</v>
      </c>
      <c r="H5689" s="92" t="s">
        <v>20562</v>
      </c>
      <c r="I5689" s="91" t="s">
        <v>15</v>
      </c>
      <c r="J5689" s="91" t="s">
        <v>6445</v>
      </c>
      <c r="K5689" s="91" t="s">
        <v>8236</v>
      </c>
      <c r="L5689" s="91" t="s">
        <v>20211</v>
      </c>
    </row>
    <row r="5690" spans="1:12" ht="23.25" x14ac:dyDescent="0.25">
      <c r="A5690" s="64" t="s">
        <v>13268</v>
      </c>
      <c r="B5690" s="64" t="s">
        <v>18976</v>
      </c>
      <c r="C5690" s="64" t="s">
        <v>19623</v>
      </c>
      <c r="D5690" s="64" t="s">
        <v>19624</v>
      </c>
      <c r="E5690" s="64" t="s">
        <v>210</v>
      </c>
      <c r="F5690" s="64" t="s">
        <v>210</v>
      </c>
      <c r="G5690" s="91" t="s">
        <v>20563</v>
      </c>
      <c r="H5690" s="92" t="s">
        <v>20564</v>
      </c>
      <c r="I5690" s="91" t="s">
        <v>15</v>
      </c>
      <c r="J5690" s="91" t="s">
        <v>6445</v>
      </c>
      <c r="K5690" s="91" t="s">
        <v>8236</v>
      </c>
      <c r="L5690" s="91" t="s">
        <v>20211</v>
      </c>
    </row>
    <row r="5691" spans="1:12" ht="23.25" x14ac:dyDescent="0.25">
      <c r="A5691" s="64" t="s">
        <v>13268</v>
      </c>
      <c r="B5691" s="64" t="s">
        <v>18976</v>
      </c>
      <c r="C5691" s="64" t="s">
        <v>19623</v>
      </c>
      <c r="D5691" s="64" t="s">
        <v>19624</v>
      </c>
      <c r="E5691" s="64" t="s">
        <v>210</v>
      </c>
      <c r="F5691" s="64" t="s">
        <v>210</v>
      </c>
      <c r="G5691" s="91" t="s">
        <v>20565</v>
      </c>
      <c r="H5691" s="92" t="s">
        <v>20566</v>
      </c>
      <c r="I5691" s="91" t="s">
        <v>15</v>
      </c>
      <c r="J5691" s="91" t="s">
        <v>6445</v>
      </c>
      <c r="K5691" s="91" t="s">
        <v>8236</v>
      </c>
      <c r="L5691" s="91" t="s">
        <v>20211</v>
      </c>
    </row>
    <row r="5692" spans="1:12" ht="23.25" x14ac:dyDescent="0.25">
      <c r="A5692" s="64" t="s">
        <v>13268</v>
      </c>
      <c r="B5692" s="64" t="s">
        <v>18976</v>
      </c>
      <c r="C5692" s="64" t="s">
        <v>19623</v>
      </c>
      <c r="D5692" s="64" t="s">
        <v>19624</v>
      </c>
      <c r="E5692" s="64" t="s">
        <v>210</v>
      </c>
      <c r="F5692" s="64" t="s">
        <v>210</v>
      </c>
      <c r="G5692" s="91" t="s">
        <v>20567</v>
      </c>
      <c r="H5692" s="92" t="s">
        <v>20568</v>
      </c>
      <c r="I5692" s="91" t="s">
        <v>15</v>
      </c>
      <c r="J5692" s="91" t="s">
        <v>6445</v>
      </c>
      <c r="K5692" s="91" t="s">
        <v>8936</v>
      </c>
      <c r="L5692" s="91" t="s">
        <v>20211</v>
      </c>
    </row>
    <row r="5693" spans="1:12" x14ac:dyDescent="0.25">
      <c r="A5693" s="64" t="s">
        <v>13268</v>
      </c>
      <c r="B5693" s="64" t="s">
        <v>18976</v>
      </c>
      <c r="C5693" s="64" t="s">
        <v>19623</v>
      </c>
      <c r="D5693" s="64" t="s">
        <v>19624</v>
      </c>
      <c r="E5693" s="64" t="s">
        <v>210</v>
      </c>
      <c r="F5693" s="64" t="s">
        <v>210</v>
      </c>
      <c r="G5693" s="91" t="s">
        <v>20569</v>
      </c>
      <c r="H5693" s="92" t="s">
        <v>20570</v>
      </c>
      <c r="I5693" s="91" t="s">
        <v>15</v>
      </c>
      <c r="J5693" s="91" t="s">
        <v>6445</v>
      </c>
      <c r="K5693" s="91" t="s">
        <v>7901</v>
      </c>
      <c r="L5693" s="91" t="s">
        <v>20211</v>
      </c>
    </row>
    <row r="5694" spans="1:12" ht="23.25" x14ac:dyDescent="0.25">
      <c r="A5694" s="64" t="s">
        <v>13268</v>
      </c>
      <c r="B5694" s="64" t="s">
        <v>18976</v>
      </c>
      <c r="C5694" s="64" t="s">
        <v>19623</v>
      </c>
      <c r="D5694" s="64" t="s">
        <v>19624</v>
      </c>
      <c r="E5694" s="64" t="s">
        <v>210</v>
      </c>
      <c r="F5694" s="64" t="s">
        <v>210</v>
      </c>
      <c r="G5694" s="91" t="s">
        <v>20571</v>
      </c>
      <c r="H5694" s="92" t="s">
        <v>20572</v>
      </c>
      <c r="I5694" s="91" t="s">
        <v>15</v>
      </c>
      <c r="J5694" s="91" t="s">
        <v>6445</v>
      </c>
      <c r="K5694" s="91" t="s">
        <v>85</v>
      </c>
      <c r="L5694" s="91" t="s">
        <v>20211</v>
      </c>
    </row>
    <row r="5695" spans="1:12" ht="23.25" x14ac:dyDescent="0.25">
      <c r="A5695" s="64" t="s">
        <v>13268</v>
      </c>
      <c r="B5695" s="64" t="s">
        <v>18976</v>
      </c>
      <c r="C5695" s="64" t="s">
        <v>19623</v>
      </c>
      <c r="D5695" s="64" t="s">
        <v>19624</v>
      </c>
      <c r="E5695" s="64" t="s">
        <v>210</v>
      </c>
      <c r="F5695" s="64" t="s">
        <v>210</v>
      </c>
      <c r="G5695" s="91" t="s">
        <v>20573</v>
      </c>
      <c r="H5695" s="92" t="s">
        <v>20574</v>
      </c>
      <c r="I5695" s="91" t="s">
        <v>15</v>
      </c>
      <c r="J5695" s="91" t="s">
        <v>6445</v>
      </c>
      <c r="K5695" s="91" t="s">
        <v>9358</v>
      </c>
      <c r="L5695" s="91" t="s">
        <v>20211</v>
      </c>
    </row>
    <row r="5696" spans="1:12" ht="23.25" x14ac:dyDescent="0.25">
      <c r="A5696" s="64" t="s">
        <v>13268</v>
      </c>
      <c r="B5696" s="64" t="s">
        <v>18976</v>
      </c>
      <c r="C5696" s="64" t="s">
        <v>19623</v>
      </c>
      <c r="D5696" s="64" t="s">
        <v>19624</v>
      </c>
      <c r="E5696" s="64" t="s">
        <v>210</v>
      </c>
      <c r="F5696" s="64" t="s">
        <v>210</v>
      </c>
      <c r="G5696" s="91" t="s">
        <v>20575</v>
      </c>
      <c r="H5696" s="92" t="s">
        <v>20576</v>
      </c>
      <c r="I5696" s="91" t="s">
        <v>15</v>
      </c>
      <c r="J5696" s="91" t="s">
        <v>6445</v>
      </c>
      <c r="K5696" s="91" t="s">
        <v>181</v>
      </c>
      <c r="L5696" s="91" t="s">
        <v>20211</v>
      </c>
    </row>
    <row r="5697" spans="1:12" ht="23.25" x14ac:dyDescent="0.25">
      <c r="A5697" s="64" t="s">
        <v>13268</v>
      </c>
      <c r="B5697" s="64" t="s">
        <v>18976</v>
      </c>
      <c r="C5697" s="64" t="s">
        <v>19623</v>
      </c>
      <c r="D5697" s="64" t="s">
        <v>19624</v>
      </c>
      <c r="E5697" s="64" t="s">
        <v>210</v>
      </c>
      <c r="F5697" s="64" t="s">
        <v>210</v>
      </c>
      <c r="G5697" s="91" t="s">
        <v>20577</v>
      </c>
      <c r="H5697" s="92" t="s">
        <v>20578</v>
      </c>
      <c r="I5697" s="91" t="s">
        <v>15</v>
      </c>
      <c r="J5697" s="91" t="s">
        <v>6445</v>
      </c>
      <c r="K5697" s="91" t="s">
        <v>9358</v>
      </c>
      <c r="L5697" s="91" t="s">
        <v>20211</v>
      </c>
    </row>
    <row r="5698" spans="1:12" ht="23.25" x14ac:dyDescent="0.25">
      <c r="A5698" s="64" t="s">
        <v>13268</v>
      </c>
      <c r="B5698" s="64" t="s">
        <v>18976</v>
      </c>
      <c r="C5698" s="64" t="s">
        <v>19623</v>
      </c>
      <c r="D5698" s="64" t="s">
        <v>19624</v>
      </c>
      <c r="E5698" s="64" t="s">
        <v>210</v>
      </c>
      <c r="F5698" s="64" t="s">
        <v>210</v>
      </c>
      <c r="G5698" s="91" t="s">
        <v>20579</v>
      </c>
      <c r="H5698" s="92" t="s">
        <v>20580</v>
      </c>
      <c r="I5698" s="91" t="s">
        <v>15</v>
      </c>
      <c r="J5698" s="91" t="s">
        <v>7216</v>
      </c>
      <c r="K5698" s="91" t="s">
        <v>8203</v>
      </c>
      <c r="L5698" s="91" t="s">
        <v>20211</v>
      </c>
    </row>
    <row r="5699" spans="1:12" x14ac:dyDescent="0.25">
      <c r="A5699" s="64" t="s">
        <v>13268</v>
      </c>
      <c r="B5699" s="64" t="s">
        <v>18976</v>
      </c>
      <c r="C5699" s="64" t="s">
        <v>19623</v>
      </c>
      <c r="D5699" s="64" t="s">
        <v>19624</v>
      </c>
      <c r="E5699" s="64" t="s">
        <v>210</v>
      </c>
      <c r="F5699" s="64" t="s">
        <v>210</v>
      </c>
      <c r="G5699" s="91" t="s">
        <v>20581</v>
      </c>
      <c r="H5699" s="92" t="s">
        <v>20582</v>
      </c>
      <c r="I5699" s="91" t="s">
        <v>15</v>
      </c>
      <c r="J5699" s="91" t="s">
        <v>6445</v>
      </c>
      <c r="K5699" s="91" t="s">
        <v>141</v>
      </c>
      <c r="L5699" s="91" t="s">
        <v>20211</v>
      </c>
    </row>
    <row r="5700" spans="1:12" x14ac:dyDescent="0.25">
      <c r="A5700" s="64" t="s">
        <v>13268</v>
      </c>
      <c r="B5700" s="64" t="s">
        <v>18976</v>
      </c>
      <c r="C5700" s="64" t="s">
        <v>19623</v>
      </c>
      <c r="D5700" s="64" t="s">
        <v>19624</v>
      </c>
      <c r="E5700" s="64" t="s">
        <v>210</v>
      </c>
      <c r="F5700" s="64" t="s">
        <v>210</v>
      </c>
      <c r="G5700" s="91" t="s">
        <v>20583</v>
      </c>
      <c r="H5700" s="92" t="s">
        <v>20584</v>
      </c>
      <c r="I5700" s="91" t="s">
        <v>15</v>
      </c>
      <c r="J5700" s="91" t="s">
        <v>6445</v>
      </c>
      <c r="K5700" s="91" t="s">
        <v>8234</v>
      </c>
      <c r="L5700" s="91" t="s">
        <v>20211</v>
      </c>
    </row>
    <row r="5701" spans="1:12" ht="23.25" x14ac:dyDescent="0.25">
      <c r="A5701" s="64" t="s">
        <v>13268</v>
      </c>
      <c r="B5701" s="64" t="s">
        <v>18976</v>
      </c>
      <c r="C5701" s="64" t="s">
        <v>19623</v>
      </c>
      <c r="D5701" s="64" t="s">
        <v>19624</v>
      </c>
      <c r="E5701" s="64" t="s">
        <v>210</v>
      </c>
      <c r="F5701" s="64" t="s">
        <v>210</v>
      </c>
      <c r="G5701" s="91" t="s">
        <v>20585</v>
      </c>
      <c r="H5701" s="92" t="s">
        <v>20586</v>
      </c>
      <c r="I5701" s="91" t="s">
        <v>15</v>
      </c>
      <c r="J5701" s="91" t="s">
        <v>6445</v>
      </c>
      <c r="K5701" s="91" t="s">
        <v>147</v>
      </c>
      <c r="L5701" s="91" t="s">
        <v>20211</v>
      </c>
    </row>
    <row r="5702" spans="1:12" ht="23.25" x14ac:dyDescent="0.25">
      <c r="A5702" s="64" t="s">
        <v>13268</v>
      </c>
      <c r="B5702" s="64" t="s">
        <v>18976</v>
      </c>
      <c r="C5702" s="64" t="s">
        <v>19623</v>
      </c>
      <c r="D5702" s="64" t="s">
        <v>19624</v>
      </c>
      <c r="E5702" s="64" t="s">
        <v>210</v>
      </c>
      <c r="F5702" s="64" t="s">
        <v>210</v>
      </c>
      <c r="G5702" s="91" t="s">
        <v>20587</v>
      </c>
      <c r="H5702" s="92" t="s">
        <v>20588</v>
      </c>
      <c r="I5702" s="91" t="s">
        <v>15</v>
      </c>
      <c r="J5702" s="91" t="s">
        <v>6445</v>
      </c>
      <c r="K5702" s="91" t="s">
        <v>8236</v>
      </c>
      <c r="L5702" s="91" t="s">
        <v>20211</v>
      </c>
    </row>
    <row r="5703" spans="1:12" ht="23.25" x14ac:dyDescent="0.25">
      <c r="A5703" s="64" t="s">
        <v>13268</v>
      </c>
      <c r="B5703" s="64" t="s">
        <v>18976</v>
      </c>
      <c r="C5703" s="64" t="s">
        <v>19623</v>
      </c>
      <c r="D5703" s="64" t="s">
        <v>19624</v>
      </c>
      <c r="E5703" s="64" t="s">
        <v>210</v>
      </c>
      <c r="F5703" s="64" t="s">
        <v>210</v>
      </c>
      <c r="G5703" s="91" t="s">
        <v>20589</v>
      </c>
      <c r="H5703" s="92" t="s">
        <v>20590</v>
      </c>
      <c r="I5703" s="91" t="s">
        <v>15</v>
      </c>
      <c r="J5703" s="91" t="s">
        <v>6445</v>
      </c>
      <c r="K5703" s="91" t="s">
        <v>8203</v>
      </c>
      <c r="L5703" s="91" t="s">
        <v>20211</v>
      </c>
    </row>
    <row r="5704" spans="1:12" ht="23.25" x14ac:dyDescent="0.25">
      <c r="A5704" s="64" t="s">
        <v>13268</v>
      </c>
      <c r="B5704" s="64" t="s">
        <v>18976</v>
      </c>
      <c r="C5704" s="64" t="s">
        <v>19623</v>
      </c>
      <c r="D5704" s="64" t="s">
        <v>19624</v>
      </c>
      <c r="E5704" s="64" t="s">
        <v>210</v>
      </c>
      <c r="F5704" s="64" t="s">
        <v>210</v>
      </c>
      <c r="G5704" s="91" t="s">
        <v>20591</v>
      </c>
      <c r="H5704" s="92" t="s">
        <v>20592</v>
      </c>
      <c r="I5704" s="91" t="s">
        <v>15</v>
      </c>
      <c r="J5704" s="91" t="s">
        <v>6445</v>
      </c>
      <c r="K5704" s="91" t="s">
        <v>8203</v>
      </c>
      <c r="L5704" s="91" t="s">
        <v>20211</v>
      </c>
    </row>
    <row r="5705" spans="1:12" ht="23.25" x14ac:dyDescent="0.25">
      <c r="A5705" s="64" t="s">
        <v>13268</v>
      </c>
      <c r="B5705" s="64" t="s">
        <v>18976</v>
      </c>
      <c r="C5705" s="64" t="s">
        <v>19623</v>
      </c>
      <c r="D5705" s="64" t="s">
        <v>19624</v>
      </c>
      <c r="E5705" s="64" t="s">
        <v>210</v>
      </c>
      <c r="F5705" s="64" t="s">
        <v>210</v>
      </c>
      <c r="G5705" s="91" t="s">
        <v>20593</v>
      </c>
      <c r="H5705" s="92" t="s">
        <v>20594</v>
      </c>
      <c r="I5705" s="91" t="s">
        <v>15</v>
      </c>
      <c r="J5705" s="91" t="s">
        <v>6445</v>
      </c>
      <c r="K5705" s="91" t="s">
        <v>9358</v>
      </c>
      <c r="L5705" s="91" t="s">
        <v>20211</v>
      </c>
    </row>
    <row r="5706" spans="1:12" ht="23.25" x14ac:dyDescent="0.25">
      <c r="A5706" s="64" t="s">
        <v>13268</v>
      </c>
      <c r="B5706" s="64" t="s">
        <v>18976</v>
      </c>
      <c r="C5706" s="64" t="s">
        <v>19623</v>
      </c>
      <c r="D5706" s="64" t="s">
        <v>19624</v>
      </c>
      <c r="E5706" s="64" t="s">
        <v>210</v>
      </c>
      <c r="F5706" s="64" t="s">
        <v>210</v>
      </c>
      <c r="G5706" s="91" t="s">
        <v>20595</v>
      </c>
      <c r="H5706" s="92" t="s">
        <v>20596</v>
      </c>
      <c r="I5706" s="91" t="s">
        <v>15</v>
      </c>
      <c r="J5706" s="91" t="s">
        <v>6445</v>
      </c>
      <c r="K5706" s="91" t="s">
        <v>9358</v>
      </c>
      <c r="L5706" s="91" t="s">
        <v>20211</v>
      </c>
    </row>
    <row r="5707" spans="1:12" ht="23.25" x14ac:dyDescent="0.25">
      <c r="A5707" s="64" t="s">
        <v>13268</v>
      </c>
      <c r="B5707" s="64" t="s">
        <v>18976</v>
      </c>
      <c r="C5707" s="64" t="s">
        <v>19623</v>
      </c>
      <c r="D5707" s="64" t="s">
        <v>19624</v>
      </c>
      <c r="E5707" s="64" t="s">
        <v>210</v>
      </c>
      <c r="F5707" s="64" t="s">
        <v>210</v>
      </c>
      <c r="G5707" s="91" t="s">
        <v>20597</v>
      </c>
      <c r="H5707" s="92" t="s">
        <v>20598</v>
      </c>
      <c r="I5707" s="91" t="s">
        <v>15</v>
      </c>
      <c r="J5707" s="91" t="s">
        <v>6445</v>
      </c>
      <c r="K5707" s="91" t="s">
        <v>85</v>
      </c>
      <c r="L5707" s="91" t="s">
        <v>20211</v>
      </c>
    </row>
    <row r="5708" spans="1:12" ht="23.25" x14ac:dyDescent="0.25">
      <c r="A5708" s="64" t="s">
        <v>13268</v>
      </c>
      <c r="B5708" s="64" t="s">
        <v>18976</v>
      </c>
      <c r="C5708" s="64" t="s">
        <v>19623</v>
      </c>
      <c r="D5708" s="64" t="s">
        <v>19624</v>
      </c>
      <c r="E5708" s="64" t="s">
        <v>210</v>
      </c>
      <c r="F5708" s="64" t="s">
        <v>210</v>
      </c>
      <c r="G5708" s="91" t="s">
        <v>20599</v>
      </c>
      <c r="H5708" s="92" t="s">
        <v>20600</v>
      </c>
      <c r="I5708" s="91" t="s">
        <v>15</v>
      </c>
      <c r="J5708" s="91" t="s">
        <v>6445</v>
      </c>
      <c r="K5708" s="91" t="s">
        <v>85</v>
      </c>
      <c r="L5708" s="91" t="s">
        <v>20211</v>
      </c>
    </row>
    <row r="5709" spans="1:12" ht="23.25" x14ac:dyDescent="0.25">
      <c r="A5709" s="64" t="s">
        <v>13268</v>
      </c>
      <c r="B5709" s="64" t="s">
        <v>18976</v>
      </c>
      <c r="C5709" s="64" t="s">
        <v>19623</v>
      </c>
      <c r="D5709" s="64" t="s">
        <v>19624</v>
      </c>
      <c r="E5709" s="64" t="s">
        <v>210</v>
      </c>
      <c r="F5709" s="64" t="s">
        <v>210</v>
      </c>
      <c r="G5709" s="91" t="s">
        <v>20601</v>
      </c>
      <c r="H5709" s="92" t="s">
        <v>20602</v>
      </c>
      <c r="I5709" s="91" t="s">
        <v>15</v>
      </c>
      <c r="J5709" s="91" t="s">
        <v>6445</v>
      </c>
      <c r="K5709" s="91" t="s">
        <v>8019</v>
      </c>
      <c r="L5709" s="91" t="s">
        <v>20211</v>
      </c>
    </row>
    <row r="5710" spans="1:12" ht="23.25" x14ac:dyDescent="0.25">
      <c r="A5710" s="64" t="s">
        <v>13268</v>
      </c>
      <c r="B5710" s="64" t="s">
        <v>18976</v>
      </c>
      <c r="C5710" s="64" t="s">
        <v>19623</v>
      </c>
      <c r="D5710" s="64" t="s">
        <v>19624</v>
      </c>
      <c r="E5710" s="64" t="s">
        <v>210</v>
      </c>
      <c r="F5710" s="64" t="s">
        <v>210</v>
      </c>
      <c r="G5710" s="91" t="s">
        <v>20603</v>
      </c>
      <c r="H5710" s="92" t="s">
        <v>20604</v>
      </c>
      <c r="I5710" s="91" t="s">
        <v>15</v>
      </c>
      <c r="J5710" s="91" t="s">
        <v>6445</v>
      </c>
      <c r="K5710" s="91" t="s">
        <v>181</v>
      </c>
      <c r="L5710" s="91" t="s">
        <v>20211</v>
      </c>
    </row>
    <row r="5711" spans="1:12" x14ac:dyDescent="0.25">
      <c r="A5711" s="64" t="s">
        <v>13268</v>
      </c>
      <c r="B5711" s="64" t="s">
        <v>18976</v>
      </c>
      <c r="C5711" s="64" t="s">
        <v>19623</v>
      </c>
      <c r="D5711" s="64" t="s">
        <v>19624</v>
      </c>
      <c r="E5711" s="64" t="s">
        <v>210</v>
      </c>
      <c r="F5711" s="64" t="s">
        <v>210</v>
      </c>
      <c r="G5711" s="91" t="s">
        <v>20605</v>
      </c>
      <c r="H5711" s="92" t="s">
        <v>20606</v>
      </c>
      <c r="I5711" s="91" t="s">
        <v>15</v>
      </c>
      <c r="J5711" s="91" t="s">
        <v>6445</v>
      </c>
      <c r="K5711" s="91" t="s">
        <v>7786</v>
      </c>
      <c r="L5711" s="91" t="s">
        <v>20211</v>
      </c>
    </row>
    <row r="5712" spans="1:12" x14ac:dyDescent="0.25">
      <c r="A5712" s="64" t="s">
        <v>13268</v>
      </c>
      <c r="B5712" s="64" t="s">
        <v>18976</v>
      </c>
      <c r="C5712" s="64" t="s">
        <v>19623</v>
      </c>
      <c r="D5712" s="64" t="s">
        <v>19624</v>
      </c>
      <c r="E5712" s="64" t="s">
        <v>210</v>
      </c>
      <c r="F5712" s="64" t="s">
        <v>210</v>
      </c>
      <c r="G5712" s="91" t="s">
        <v>20607</v>
      </c>
      <c r="H5712" s="92" t="s">
        <v>20608</v>
      </c>
      <c r="I5712" s="91" t="s">
        <v>15</v>
      </c>
      <c r="J5712" s="91" t="s">
        <v>7216</v>
      </c>
      <c r="K5712" s="91" t="s">
        <v>7511</v>
      </c>
      <c r="L5712" s="91" t="s">
        <v>20211</v>
      </c>
    </row>
    <row r="5713" spans="1:12" x14ac:dyDescent="0.25">
      <c r="A5713" s="64" t="s">
        <v>13268</v>
      </c>
      <c r="B5713" s="64" t="s">
        <v>18976</v>
      </c>
      <c r="C5713" s="64" t="s">
        <v>19623</v>
      </c>
      <c r="D5713" s="64" t="s">
        <v>19624</v>
      </c>
      <c r="E5713" s="64" t="s">
        <v>210</v>
      </c>
      <c r="F5713" s="64" t="s">
        <v>210</v>
      </c>
      <c r="G5713" s="91" t="s">
        <v>20609</v>
      </c>
      <c r="H5713" s="92" t="s">
        <v>20610</v>
      </c>
      <c r="I5713" s="91" t="s">
        <v>15</v>
      </c>
      <c r="J5713" s="91" t="s">
        <v>7216</v>
      </c>
      <c r="K5713" s="91" t="s">
        <v>8936</v>
      </c>
      <c r="L5713" s="91" t="s">
        <v>20211</v>
      </c>
    </row>
    <row r="5714" spans="1:12" x14ac:dyDescent="0.25">
      <c r="A5714" s="64" t="s">
        <v>13268</v>
      </c>
      <c r="B5714" s="64" t="s">
        <v>18976</v>
      </c>
      <c r="C5714" s="64" t="s">
        <v>19623</v>
      </c>
      <c r="D5714" s="64" t="s">
        <v>19624</v>
      </c>
      <c r="E5714" s="64" t="s">
        <v>210</v>
      </c>
      <c r="F5714" s="64" t="s">
        <v>210</v>
      </c>
      <c r="G5714" s="91" t="s">
        <v>20611</v>
      </c>
      <c r="H5714" s="92" t="s">
        <v>20612</v>
      </c>
      <c r="I5714" s="91" t="s">
        <v>15</v>
      </c>
      <c r="J5714" s="91" t="s">
        <v>6445</v>
      </c>
      <c r="K5714" s="91" t="s">
        <v>7993</v>
      </c>
      <c r="L5714" s="91" t="s">
        <v>20211</v>
      </c>
    </row>
    <row r="5715" spans="1:12" x14ac:dyDescent="0.25">
      <c r="A5715" s="64" t="s">
        <v>13268</v>
      </c>
      <c r="B5715" s="64" t="s">
        <v>18976</v>
      </c>
      <c r="C5715" s="64" t="s">
        <v>19623</v>
      </c>
      <c r="D5715" s="64" t="s">
        <v>19624</v>
      </c>
      <c r="E5715" s="64" t="s">
        <v>210</v>
      </c>
      <c r="F5715" s="64" t="s">
        <v>210</v>
      </c>
      <c r="G5715" s="91" t="s">
        <v>20613</v>
      </c>
      <c r="H5715" s="92" t="s">
        <v>20614</v>
      </c>
      <c r="I5715" s="91" t="s">
        <v>15</v>
      </c>
      <c r="J5715" s="91" t="s">
        <v>6445</v>
      </c>
      <c r="K5715" s="91" t="s">
        <v>7786</v>
      </c>
      <c r="L5715" s="91" t="s">
        <v>20211</v>
      </c>
    </row>
    <row r="5716" spans="1:12" x14ac:dyDescent="0.25">
      <c r="A5716" s="64" t="s">
        <v>13268</v>
      </c>
      <c r="B5716" s="64" t="s">
        <v>18976</v>
      </c>
      <c r="C5716" s="64" t="s">
        <v>19623</v>
      </c>
      <c r="D5716" s="64" t="s">
        <v>19624</v>
      </c>
      <c r="E5716" s="64" t="s">
        <v>210</v>
      </c>
      <c r="F5716" s="64" t="s">
        <v>210</v>
      </c>
      <c r="G5716" s="91" t="s">
        <v>20615</v>
      </c>
      <c r="H5716" s="92" t="s">
        <v>20616</v>
      </c>
      <c r="I5716" s="91" t="s">
        <v>15</v>
      </c>
      <c r="J5716" s="91" t="s">
        <v>6445</v>
      </c>
      <c r="K5716" s="91" t="s">
        <v>182</v>
      </c>
      <c r="L5716" s="91" t="s">
        <v>20211</v>
      </c>
    </row>
    <row r="5717" spans="1:12" x14ac:dyDescent="0.25">
      <c r="A5717" s="64" t="s">
        <v>13268</v>
      </c>
      <c r="B5717" s="64" t="s">
        <v>18976</v>
      </c>
      <c r="C5717" s="64" t="s">
        <v>19623</v>
      </c>
      <c r="D5717" s="64" t="s">
        <v>19624</v>
      </c>
      <c r="E5717" s="64" t="s">
        <v>210</v>
      </c>
      <c r="F5717" s="64" t="s">
        <v>210</v>
      </c>
      <c r="G5717" s="91" t="s">
        <v>20617</v>
      </c>
      <c r="H5717" s="92" t="s">
        <v>20618</v>
      </c>
      <c r="I5717" s="91" t="s">
        <v>15</v>
      </c>
      <c r="J5717" s="91" t="s">
        <v>6445</v>
      </c>
      <c r="K5717" s="91" t="s">
        <v>9137</v>
      </c>
      <c r="L5717" s="91" t="s">
        <v>20211</v>
      </c>
    </row>
    <row r="5718" spans="1:12" x14ac:dyDescent="0.25">
      <c r="A5718" s="64" t="s">
        <v>13268</v>
      </c>
      <c r="B5718" s="64" t="s">
        <v>18976</v>
      </c>
      <c r="C5718" s="64" t="s">
        <v>19623</v>
      </c>
      <c r="D5718" s="64" t="s">
        <v>19624</v>
      </c>
      <c r="E5718" s="64" t="s">
        <v>210</v>
      </c>
      <c r="F5718" s="64" t="s">
        <v>210</v>
      </c>
      <c r="G5718" s="91" t="s">
        <v>20619</v>
      </c>
      <c r="H5718" s="92" t="s">
        <v>20620</v>
      </c>
      <c r="I5718" s="91" t="s">
        <v>15</v>
      </c>
      <c r="J5718" s="91" t="s">
        <v>6445</v>
      </c>
      <c r="K5718" s="91" t="s">
        <v>8203</v>
      </c>
      <c r="L5718" s="91" t="s">
        <v>20211</v>
      </c>
    </row>
    <row r="5719" spans="1:12" x14ac:dyDescent="0.25">
      <c r="A5719" s="64" t="s">
        <v>13268</v>
      </c>
      <c r="B5719" s="64" t="s">
        <v>18976</v>
      </c>
      <c r="C5719" s="64" t="s">
        <v>19623</v>
      </c>
      <c r="D5719" s="64" t="s">
        <v>19624</v>
      </c>
      <c r="E5719" s="64" t="s">
        <v>210</v>
      </c>
      <c r="F5719" s="64" t="s">
        <v>210</v>
      </c>
      <c r="G5719" s="91" t="s">
        <v>20621</v>
      </c>
      <c r="H5719" s="92" t="s">
        <v>20622</v>
      </c>
      <c r="I5719" s="91" t="s">
        <v>15</v>
      </c>
      <c r="J5719" s="91" t="s">
        <v>7216</v>
      </c>
      <c r="K5719" s="91" t="s">
        <v>8192</v>
      </c>
      <c r="L5719" s="91" t="s">
        <v>20211</v>
      </c>
    </row>
    <row r="5720" spans="1:12" x14ac:dyDescent="0.25">
      <c r="A5720" s="64" t="s">
        <v>13268</v>
      </c>
      <c r="B5720" s="64" t="s">
        <v>18976</v>
      </c>
      <c r="C5720" s="64" t="s">
        <v>19623</v>
      </c>
      <c r="D5720" s="64" t="s">
        <v>19624</v>
      </c>
      <c r="E5720" s="64" t="s">
        <v>210</v>
      </c>
      <c r="F5720" s="64" t="s">
        <v>210</v>
      </c>
      <c r="G5720" s="91" t="s">
        <v>20623</v>
      </c>
      <c r="H5720" s="92" t="s">
        <v>20624</v>
      </c>
      <c r="I5720" s="91" t="s">
        <v>15</v>
      </c>
      <c r="J5720" s="91" t="s">
        <v>7216</v>
      </c>
      <c r="K5720" s="91" t="s">
        <v>8180</v>
      </c>
      <c r="L5720" s="91" t="s">
        <v>20211</v>
      </c>
    </row>
    <row r="5721" spans="1:12" ht="23.25" x14ac:dyDescent="0.25">
      <c r="A5721" s="64" t="s">
        <v>13268</v>
      </c>
      <c r="B5721" s="64" t="s">
        <v>18976</v>
      </c>
      <c r="C5721" s="64" t="s">
        <v>19623</v>
      </c>
      <c r="D5721" s="64" t="s">
        <v>19624</v>
      </c>
      <c r="E5721" s="64" t="s">
        <v>210</v>
      </c>
      <c r="F5721" s="64" t="s">
        <v>210</v>
      </c>
      <c r="G5721" s="91" t="s">
        <v>20625</v>
      </c>
      <c r="H5721" s="92" t="s">
        <v>20626</v>
      </c>
      <c r="I5721" s="91" t="s">
        <v>15</v>
      </c>
      <c r="J5721" s="91" t="s">
        <v>6445</v>
      </c>
      <c r="K5721" s="91" t="s">
        <v>8192</v>
      </c>
      <c r="L5721" s="91" t="s">
        <v>20211</v>
      </c>
    </row>
    <row r="5722" spans="1:12" x14ac:dyDescent="0.25">
      <c r="A5722" s="64" t="s">
        <v>13268</v>
      </c>
      <c r="B5722" s="64" t="s">
        <v>18976</v>
      </c>
      <c r="C5722" s="64" t="s">
        <v>19623</v>
      </c>
      <c r="D5722" s="64" t="s">
        <v>19624</v>
      </c>
      <c r="E5722" s="64" t="s">
        <v>210</v>
      </c>
      <c r="F5722" s="64" t="s">
        <v>210</v>
      </c>
      <c r="G5722" s="91" t="s">
        <v>20627</v>
      </c>
      <c r="H5722" s="92" t="s">
        <v>20628</v>
      </c>
      <c r="I5722" s="91" t="s">
        <v>15</v>
      </c>
      <c r="J5722" s="91" t="s">
        <v>6445</v>
      </c>
      <c r="K5722" s="91" t="s">
        <v>182</v>
      </c>
      <c r="L5722" s="91" t="s">
        <v>20211</v>
      </c>
    </row>
    <row r="5723" spans="1:12" x14ac:dyDescent="0.25">
      <c r="A5723" s="64" t="s">
        <v>13268</v>
      </c>
      <c r="B5723" s="64" t="s">
        <v>18976</v>
      </c>
      <c r="C5723" s="64" t="s">
        <v>19623</v>
      </c>
      <c r="D5723" s="64" t="s">
        <v>19624</v>
      </c>
      <c r="E5723" s="64" t="s">
        <v>210</v>
      </c>
      <c r="F5723" s="64" t="s">
        <v>210</v>
      </c>
      <c r="G5723" s="91" t="s">
        <v>20629</v>
      </c>
      <c r="H5723" s="92" t="s">
        <v>20630</v>
      </c>
      <c r="I5723" s="91" t="s">
        <v>15</v>
      </c>
      <c r="J5723" s="91" t="s">
        <v>6445</v>
      </c>
      <c r="K5723" s="91" t="s">
        <v>147</v>
      </c>
      <c r="L5723" s="91" t="s">
        <v>20211</v>
      </c>
    </row>
    <row r="5724" spans="1:12" x14ac:dyDescent="0.25">
      <c r="A5724" s="64" t="s">
        <v>13268</v>
      </c>
      <c r="B5724" s="64" t="s">
        <v>18976</v>
      </c>
      <c r="C5724" s="64" t="s">
        <v>19623</v>
      </c>
      <c r="D5724" s="64" t="s">
        <v>19624</v>
      </c>
      <c r="E5724" s="64" t="s">
        <v>210</v>
      </c>
      <c r="F5724" s="64" t="s">
        <v>210</v>
      </c>
      <c r="G5724" s="91" t="s">
        <v>20631</v>
      </c>
      <c r="H5724" s="92" t="s">
        <v>20632</v>
      </c>
      <c r="I5724" s="91" t="s">
        <v>15</v>
      </c>
      <c r="J5724" s="91" t="s">
        <v>6445</v>
      </c>
      <c r="K5724" s="91" t="s">
        <v>8192</v>
      </c>
      <c r="L5724" s="91" t="s">
        <v>20211</v>
      </c>
    </row>
    <row r="5725" spans="1:12" x14ac:dyDescent="0.25">
      <c r="A5725" s="64" t="s">
        <v>13268</v>
      </c>
      <c r="B5725" s="64" t="s">
        <v>18976</v>
      </c>
      <c r="C5725" s="64" t="s">
        <v>19623</v>
      </c>
      <c r="D5725" s="64" t="s">
        <v>19624</v>
      </c>
      <c r="E5725" s="64" t="s">
        <v>210</v>
      </c>
      <c r="F5725" s="64" t="s">
        <v>210</v>
      </c>
      <c r="G5725" s="91" t="s">
        <v>20633</v>
      </c>
      <c r="H5725" s="92" t="s">
        <v>20634</v>
      </c>
      <c r="I5725" s="91" t="s">
        <v>15</v>
      </c>
      <c r="J5725" s="91" t="s">
        <v>6445</v>
      </c>
      <c r="K5725" s="91" t="s">
        <v>182</v>
      </c>
      <c r="L5725" s="91" t="s">
        <v>20211</v>
      </c>
    </row>
    <row r="5726" spans="1:12" x14ac:dyDescent="0.25">
      <c r="A5726" s="64" t="s">
        <v>13268</v>
      </c>
      <c r="B5726" s="64" t="s">
        <v>18976</v>
      </c>
      <c r="C5726" s="64" t="s">
        <v>19623</v>
      </c>
      <c r="D5726" s="64" t="s">
        <v>19624</v>
      </c>
      <c r="E5726" s="64" t="s">
        <v>210</v>
      </c>
      <c r="F5726" s="64" t="s">
        <v>210</v>
      </c>
      <c r="G5726" s="91" t="s">
        <v>20635</v>
      </c>
      <c r="H5726" s="92" t="s">
        <v>20636</v>
      </c>
      <c r="I5726" s="91" t="s">
        <v>15</v>
      </c>
      <c r="J5726" s="91" t="s">
        <v>6445</v>
      </c>
      <c r="K5726" s="91" t="s">
        <v>7901</v>
      </c>
      <c r="L5726" s="91" t="s">
        <v>20211</v>
      </c>
    </row>
    <row r="5727" spans="1:12" x14ac:dyDescent="0.25">
      <c r="A5727" s="64" t="s">
        <v>13268</v>
      </c>
      <c r="B5727" s="64" t="s">
        <v>18976</v>
      </c>
      <c r="C5727" s="64" t="s">
        <v>19623</v>
      </c>
      <c r="D5727" s="64" t="s">
        <v>19624</v>
      </c>
      <c r="E5727" s="64" t="s">
        <v>210</v>
      </c>
      <c r="F5727" s="64" t="s">
        <v>210</v>
      </c>
      <c r="G5727" s="91" t="s">
        <v>20637</v>
      </c>
      <c r="H5727" s="92" t="s">
        <v>20638</v>
      </c>
      <c r="I5727" s="91" t="s">
        <v>15</v>
      </c>
      <c r="J5727" s="91" t="s">
        <v>6445</v>
      </c>
      <c r="K5727" s="91" t="s">
        <v>7901</v>
      </c>
      <c r="L5727" s="91" t="s">
        <v>20211</v>
      </c>
    </row>
    <row r="5728" spans="1:12" x14ac:dyDescent="0.25">
      <c r="A5728" s="64" t="s">
        <v>13268</v>
      </c>
      <c r="B5728" s="64" t="s">
        <v>18976</v>
      </c>
      <c r="C5728" s="64" t="s">
        <v>19623</v>
      </c>
      <c r="D5728" s="64" t="s">
        <v>19624</v>
      </c>
      <c r="E5728" s="64" t="s">
        <v>210</v>
      </c>
      <c r="F5728" s="64" t="s">
        <v>210</v>
      </c>
      <c r="G5728" s="91" t="s">
        <v>20639</v>
      </c>
      <c r="H5728" s="92" t="s">
        <v>20640</v>
      </c>
      <c r="I5728" s="91" t="s">
        <v>15</v>
      </c>
      <c r="J5728" s="91" t="s">
        <v>6445</v>
      </c>
      <c r="K5728" s="91" t="s">
        <v>8022</v>
      </c>
      <c r="L5728" s="91" t="s">
        <v>20211</v>
      </c>
    </row>
    <row r="5729" spans="1:12" x14ac:dyDescent="0.25">
      <c r="A5729" s="64" t="s">
        <v>13268</v>
      </c>
      <c r="B5729" s="64" t="s">
        <v>18976</v>
      </c>
      <c r="C5729" s="64" t="s">
        <v>19623</v>
      </c>
      <c r="D5729" s="64" t="s">
        <v>19624</v>
      </c>
      <c r="E5729" s="64" t="s">
        <v>210</v>
      </c>
      <c r="F5729" s="64" t="s">
        <v>210</v>
      </c>
      <c r="G5729" s="91" t="s">
        <v>20641</v>
      </c>
      <c r="H5729" s="92" t="s">
        <v>20642</v>
      </c>
      <c r="I5729" s="91" t="s">
        <v>15</v>
      </c>
      <c r="J5729" s="91" t="s">
        <v>6445</v>
      </c>
      <c r="K5729" s="91" t="s">
        <v>85</v>
      </c>
      <c r="L5729" s="91" t="s">
        <v>20211</v>
      </c>
    </row>
    <row r="5730" spans="1:12" ht="23.25" x14ac:dyDescent="0.25">
      <c r="A5730" s="64" t="s">
        <v>13268</v>
      </c>
      <c r="B5730" s="64" t="s">
        <v>18976</v>
      </c>
      <c r="C5730" s="64" t="s">
        <v>19623</v>
      </c>
      <c r="D5730" s="64" t="s">
        <v>19624</v>
      </c>
      <c r="E5730" s="64" t="s">
        <v>210</v>
      </c>
      <c r="F5730" s="64" t="s">
        <v>210</v>
      </c>
      <c r="G5730" s="91" t="s">
        <v>20643</v>
      </c>
      <c r="H5730" s="92" t="s">
        <v>20644</v>
      </c>
      <c r="I5730" s="91" t="s">
        <v>15</v>
      </c>
      <c r="J5730" s="91" t="s">
        <v>6445</v>
      </c>
      <c r="K5730" s="91" t="s">
        <v>85</v>
      </c>
      <c r="L5730" s="91" t="s">
        <v>20211</v>
      </c>
    </row>
    <row r="5731" spans="1:12" x14ac:dyDescent="0.25">
      <c r="A5731" s="64" t="s">
        <v>13268</v>
      </c>
      <c r="B5731" s="64" t="s">
        <v>18976</v>
      </c>
      <c r="C5731" s="64" t="s">
        <v>19623</v>
      </c>
      <c r="D5731" s="64" t="s">
        <v>19624</v>
      </c>
      <c r="E5731" s="64" t="s">
        <v>210</v>
      </c>
      <c r="F5731" s="64" t="s">
        <v>210</v>
      </c>
      <c r="G5731" s="91" t="s">
        <v>20645</v>
      </c>
      <c r="H5731" s="92" t="s">
        <v>20646</v>
      </c>
      <c r="I5731" s="91" t="s">
        <v>15</v>
      </c>
      <c r="J5731" s="91" t="s">
        <v>6445</v>
      </c>
      <c r="K5731" s="91" t="s">
        <v>8236</v>
      </c>
      <c r="L5731" s="91" t="s">
        <v>20211</v>
      </c>
    </row>
    <row r="5732" spans="1:12" x14ac:dyDescent="0.25">
      <c r="A5732" s="64" t="s">
        <v>13268</v>
      </c>
      <c r="B5732" s="64" t="s">
        <v>18976</v>
      </c>
      <c r="C5732" s="64" t="s">
        <v>19623</v>
      </c>
      <c r="D5732" s="64" t="s">
        <v>19624</v>
      </c>
      <c r="E5732" s="64" t="s">
        <v>210</v>
      </c>
      <c r="F5732" s="64" t="s">
        <v>210</v>
      </c>
      <c r="G5732" s="91" t="s">
        <v>20647</v>
      </c>
      <c r="H5732" s="92" t="s">
        <v>20648</v>
      </c>
      <c r="I5732" s="91" t="s">
        <v>15</v>
      </c>
      <c r="J5732" s="91" t="s">
        <v>7216</v>
      </c>
      <c r="K5732" s="91" t="s">
        <v>8019</v>
      </c>
      <c r="L5732" s="91" t="s">
        <v>20211</v>
      </c>
    </row>
    <row r="5733" spans="1:12" x14ac:dyDescent="0.25">
      <c r="A5733" s="64" t="s">
        <v>13268</v>
      </c>
      <c r="B5733" s="64" t="s">
        <v>18976</v>
      </c>
      <c r="C5733" s="64" t="s">
        <v>19623</v>
      </c>
      <c r="D5733" s="64" t="s">
        <v>19624</v>
      </c>
      <c r="E5733" s="64" t="s">
        <v>210</v>
      </c>
      <c r="F5733" s="64" t="s">
        <v>210</v>
      </c>
      <c r="G5733" s="91" t="s">
        <v>20649</v>
      </c>
      <c r="H5733" s="92" t="s">
        <v>20650</v>
      </c>
      <c r="I5733" s="91" t="s">
        <v>15</v>
      </c>
      <c r="J5733" s="91" t="s">
        <v>7216</v>
      </c>
      <c r="K5733" s="91" t="s">
        <v>8019</v>
      </c>
      <c r="L5733" s="91" t="s">
        <v>20211</v>
      </c>
    </row>
    <row r="5734" spans="1:12" ht="23.25" x14ac:dyDescent="0.25">
      <c r="A5734" s="64" t="s">
        <v>13268</v>
      </c>
      <c r="B5734" s="64" t="s">
        <v>18976</v>
      </c>
      <c r="C5734" s="64" t="s">
        <v>19623</v>
      </c>
      <c r="D5734" s="64" t="s">
        <v>19624</v>
      </c>
      <c r="E5734" s="64" t="s">
        <v>210</v>
      </c>
      <c r="F5734" s="64" t="s">
        <v>210</v>
      </c>
      <c r="G5734" s="91" t="s">
        <v>20651</v>
      </c>
      <c r="H5734" s="92" t="s">
        <v>20652</v>
      </c>
      <c r="I5734" s="91" t="s">
        <v>15</v>
      </c>
      <c r="J5734" s="91" t="s">
        <v>6445</v>
      </c>
      <c r="K5734" s="91" t="s">
        <v>19324</v>
      </c>
      <c r="L5734" s="91" t="s">
        <v>20211</v>
      </c>
    </row>
    <row r="5735" spans="1:12" ht="23.25" x14ac:dyDescent="0.25">
      <c r="A5735" s="64" t="s">
        <v>13268</v>
      </c>
      <c r="B5735" s="64" t="s">
        <v>18976</v>
      </c>
      <c r="C5735" s="64" t="s">
        <v>19623</v>
      </c>
      <c r="D5735" s="64" t="s">
        <v>19624</v>
      </c>
      <c r="E5735" s="64" t="s">
        <v>210</v>
      </c>
      <c r="F5735" s="64" t="s">
        <v>210</v>
      </c>
      <c r="G5735" s="91" t="s">
        <v>20653</v>
      </c>
      <c r="H5735" s="92" t="s">
        <v>20654</v>
      </c>
      <c r="I5735" s="91" t="s">
        <v>15</v>
      </c>
      <c r="J5735" s="91" t="s">
        <v>6445</v>
      </c>
      <c r="K5735" s="91" t="s">
        <v>16554</v>
      </c>
      <c r="L5735" s="91" t="s">
        <v>20211</v>
      </c>
    </row>
    <row r="5736" spans="1:12" x14ac:dyDescent="0.25">
      <c r="A5736" s="64" t="s">
        <v>13268</v>
      </c>
      <c r="B5736" s="64" t="s">
        <v>18976</v>
      </c>
      <c r="C5736" s="64" t="s">
        <v>19623</v>
      </c>
      <c r="D5736" s="64" t="s">
        <v>19624</v>
      </c>
      <c r="E5736" s="64" t="s">
        <v>210</v>
      </c>
      <c r="F5736" s="64" t="s">
        <v>210</v>
      </c>
      <c r="G5736" s="91" t="s">
        <v>20655</v>
      </c>
      <c r="H5736" s="92" t="s">
        <v>20656</v>
      </c>
      <c r="I5736" s="91" t="s">
        <v>15</v>
      </c>
      <c r="J5736" s="91" t="s">
        <v>6445</v>
      </c>
      <c r="K5736" s="91" t="s">
        <v>112</v>
      </c>
      <c r="L5736" s="91" t="s">
        <v>20211</v>
      </c>
    </row>
    <row r="5737" spans="1:12" ht="23.25" x14ac:dyDescent="0.25">
      <c r="A5737" s="64" t="s">
        <v>13268</v>
      </c>
      <c r="B5737" s="64" t="s">
        <v>18976</v>
      </c>
      <c r="C5737" s="64" t="s">
        <v>19623</v>
      </c>
      <c r="D5737" s="64" t="s">
        <v>19624</v>
      </c>
      <c r="E5737" s="64" t="s">
        <v>210</v>
      </c>
      <c r="F5737" s="64" t="s">
        <v>210</v>
      </c>
      <c r="G5737" s="91" t="s">
        <v>20657</v>
      </c>
      <c r="H5737" s="92" t="s">
        <v>20658</v>
      </c>
      <c r="I5737" s="91" t="s">
        <v>15</v>
      </c>
      <c r="J5737" s="91" t="s">
        <v>6445</v>
      </c>
      <c r="K5737" s="91" t="s">
        <v>8833</v>
      </c>
      <c r="L5737" s="91" t="s">
        <v>20211</v>
      </c>
    </row>
    <row r="5738" spans="1:12" x14ac:dyDescent="0.25">
      <c r="A5738" s="64" t="s">
        <v>13268</v>
      </c>
      <c r="B5738" s="64" t="s">
        <v>18976</v>
      </c>
      <c r="C5738" s="64" t="s">
        <v>19623</v>
      </c>
      <c r="D5738" s="64" t="s">
        <v>19624</v>
      </c>
      <c r="E5738" s="64" t="s">
        <v>210</v>
      </c>
      <c r="F5738" s="64" t="s">
        <v>210</v>
      </c>
      <c r="G5738" s="91" t="s">
        <v>20659</v>
      </c>
      <c r="H5738" s="92" t="s">
        <v>20660</v>
      </c>
      <c r="I5738" s="91" t="s">
        <v>15</v>
      </c>
      <c r="J5738" s="91" t="s">
        <v>6445</v>
      </c>
      <c r="K5738" s="91" t="s">
        <v>181</v>
      </c>
      <c r="L5738" s="91" t="s">
        <v>20211</v>
      </c>
    </row>
    <row r="5739" spans="1:12" x14ac:dyDescent="0.25">
      <c r="A5739" s="64" t="s">
        <v>13268</v>
      </c>
      <c r="B5739" s="64" t="s">
        <v>18976</v>
      </c>
      <c r="C5739" s="64" t="s">
        <v>19623</v>
      </c>
      <c r="D5739" s="64" t="s">
        <v>19624</v>
      </c>
      <c r="E5739" s="64" t="s">
        <v>210</v>
      </c>
      <c r="F5739" s="64" t="s">
        <v>210</v>
      </c>
      <c r="G5739" s="91" t="s">
        <v>20661</v>
      </c>
      <c r="H5739" s="92" t="s">
        <v>20662</v>
      </c>
      <c r="I5739" s="91" t="s">
        <v>15</v>
      </c>
      <c r="J5739" s="91" t="s">
        <v>6445</v>
      </c>
      <c r="K5739" s="91" t="s">
        <v>181</v>
      </c>
      <c r="L5739" s="91" t="s">
        <v>20211</v>
      </c>
    </row>
    <row r="5740" spans="1:12" x14ac:dyDescent="0.25">
      <c r="A5740" s="64" t="s">
        <v>13268</v>
      </c>
      <c r="B5740" s="64" t="s">
        <v>18976</v>
      </c>
      <c r="C5740" s="64" t="s">
        <v>19623</v>
      </c>
      <c r="D5740" s="64" t="s">
        <v>19624</v>
      </c>
      <c r="E5740" s="64" t="s">
        <v>210</v>
      </c>
      <c r="F5740" s="64" t="s">
        <v>210</v>
      </c>
      <c r="G5740" s="91" t="s">
        <v>20663</v>
      </c>
      <c r="H5740" s="92" t="s">
        <v>20664</v>
      </c>
      <c r="I5740" s="91" t="s">
        <v>15</v>
      </c>
      <c r="J5740" s="91" t="s">
        <v>6445</v>
      </c>
      <c r="K5740" s="91" t="s">
        <v>181</v>
      </c>
      <c r="L5740" s="91" t="s">
        <v>20211</v>
      </c>
    </row>
    <row r="5741" spans="1:12" x14ac:dyDescent="0.25">
      <c r="A5741" s="64" t="s">
        <v>13268</v>
      </c>
      <c r="B5741" s="64" t="s">
        <v>18976</v>
      </c>
      <c r="C5741" s="64" t="s">
        <v>19623</v>
      </c>
      <c r="D5741" s="64" t="s">
        <v>19624</v>
      </c>
      <c r="E5741" s="64" t="s">
        <v>210</v>
      </c>
      <c r="F5741" s="64" t="s">
        <v>210</v>
      </c>
      <c r="G5741" s="91" t="s">
        <v>20665</v>
      </c>
      <c r="H5741" s="92" t="s">
        <v>20666</v>
      </c>
      <c r="I5741" s="91" t="s">
        <v>15</v>
      </c>
      <c r="J5741" s="91" t="s">
        <v>6445</v>
      </c>
      <c r="K5741" s="91" t="s">
        <v>141</v>
      </c>
      <c r="L5741" s="91" t="s">
        <v>20211</v>
      </c>
    </row>
    <row r="5742" spans="1:12" x14ac:dyDescent="0.25">
      <c r="A5742" s="64" t="s">
        <v>13268</v>
      </c>
      <c r="B5742" s="64" t="s">
        <v>18976</v>
      </c>
      <c r="C5742" s="64" t="s">
        <v>19623</v>
      </c>
      <c r="D5742" s="64" t="s">
        <v>19624</v>
      </c>
      <c r="E5742" s="64" t="s">
        <v>210</v>
      </c>
      <c r="F5742" s="64" t="s">
        <v>210</v>
      </c>
      <c r="G5742" s="91" t="s">
        <v>20667</v>
      </c>
      <c r="H5742" s="92" t="s">
        <v>20668</v>
      </c>
      <c r="I5742" s="91" t="s">
        <v>15</v>
      </c>
      <c r="J5742" s="91" t="s">
        <v>7216</v>
      </c>
      <c r="K5742" s="91" t="s">
        <v>8183</v>
      </c>
      <c r="L5742" s="91" t="s">
        <v>20211</v>
      </c>
    </row>
    <row r="5743" spans="1:12" ht="23.25" x14ac:dyDescent="0.25">
      <c r="A5743" s="64" t="s">
        <v>13268</v>
      </c>
      <c r="B5743" s="64" t="s">
        <v>18976</v>
      </c>
      <c r="C5743" s="64" t="s">
        <v>19623</v>
      </c>
      <c r="D5743" s="64" t="s">
        <v>19624</v>
      </c>
      <c r="E5743" s="64" t="s">
        <v>210</v>
      </c>
      <c r="F5743" s="64" t="s">
        <v>210</v>
      </c>
      <c r="G5743" s="91" t="s">
        <v>20669</v>
      </c>
      <c r="H5743" s="92" t="s">
        <v>20670</v>
      </c>
      <c r="I5743" s="91" t="s">
        <v>15</v>
      </c>
      <c r="J5743" s="91" t="s">
        <v>7216</v>
      </c>
      <c r="K5743" s="91" t="s">
        <v>6986</v>
      </c>
      <c r="L5743" s="91" t="s">
        <v>20211</v>
      </c>
    </row>
    <row r="5744" spans="1:12" ht="23.25" x14ac:dyDescent="0.25">
      <c r="A5744" s="64" t="s">
        <v>13268</v>
      </c>
      <c r="B5744" s="64" t="s">
        <v>18976</v>
      </c>
      <c r="C5744" s="64" t="s">
        <v>19623</v>
      </c>
      <c r="D5744" s="64" t="s">
        <v>19624</v>
      </c>
      <c r="E5744" s="64" t="s">
        <v>210</v>
      </c>
      <c r="F5744" s="64" t="s">
        <v>210</v>
      </c>
      <c r="G5744" s="91" t="s">
        <v>20671</v>
      </c>
      <c r="H5744" s="92" t="s">
        <v>20672</v>
      </c>
      <c r="I5744" s="91" t="s">
        <v>15</v>
      </c>
      <c r="J5744" s="91" t="s">
        <v>6445</v>
      </c>
      <c r="K5744" s="91" t="s">
        <v>7664</v>
      </c>
      <c r="L5744" s="91" t="s">
        <v>20211</v>
      </c>
    </row>
    <row r="5745" spans="1:12" ht="23.25" x14ac:dyDescent="0.25">
      <c r="A5745" s="64" t="s">
        <v>13268</v>
      </c>
      <c r="B5745" s="64" t="s">
        <v>18976</v>
      </c>
      <c r="C5745" s="64" t="s">
        <v>19623</v>
      </c>
      <c r="D5745" s="64" t="s">
        <v>19624</v>
      </c>
      <c r="E5745" s="64" t="s">
        <v>210</v>
      </c>
      <c r="F5745" s="64" t="s">
        <v>210</v>
      </c>
      <c r="G5745" s="91" t="s">
        <v>20673</v>
      </c>
      <c r="H5745" s="92" t="s">
        <v>20674</v>
      </c>
      <c r="I5745" s="91" t="s">
        <v>15</v>
      </c>
      <c r="J5745" s="91" t="s">
        <v>6445</v>
      </c>
      <c r="K5745" s="91" t="s">
        <v>12410</v>
      </c>
      <c r="L5745" s="91" t="s">
        <v>20211</v>
      </c>
    </row>
    <row r="5746" spans="1:12" x14ac:dyDescent="0.25">
      <c r="A5746" s="64" t="s">
        <v>13268</v>
      </c>
      <c r="B5746" s="64" t="s">
        <v>18976</v>
      </c>
      <c r="C5746" s="64" t="s">
        <v>19623</v>
      </c>
      <c r="D5746" s="64" t="s">
        <v>19624</v>
      </c>
      <c r="E5746" s="64" t="s">
        <v>210</v>
      </c>
      <c r="F5746" s="64" t="s">
        <v>210</v>
      </c>
      <c r="G5746" s="91" t="s">
        <v>20675</v>
      </c>
      <c r="H5746" s="92" t="s">
        <v>20676</v>
      </c>
      <c r="I5746" s="91" t="s">
        <v>15</v>
      </c>
      <c r="J5746" s="91" t="s">
        <v>6445</v>
      </c>
      <c r="K5746" s="91" t="s">
        <v>7816</v>
      </c>
      <c r="L5746" s="91" t="s">
        <v>20211</v>
      </c>
    </row>
    <row r="5747" spans="1:12" x14ac:dyDescent="0.25">
      <c r="A5747" s="64" t="s">
        <v>13268</v>
      </c>
      <c r="B5747" s="64" t="s">
        <v>18976</v>
      </c>
      <c r="C5747" s="64" t="s">
        <v>19623</v>
      </c>
      <c r="D5747" s="64" t="s">
        <v>19624</v>
      </c>
      <c r="E5747" s="64" t="s">
        <v>210</v>
      </c>
      <c r="F5747" s="64" t="s">
        <v>210</v>
      </c>
      <c r="G5747" s="91" t="s">
        <v>20678</v>
      </c>
      <c r="H5747" s="92" t="s">
        <v>20679</v>
      </c>
      <c r="I5747" s="91" t="s">
        <v>15</v>
      </c>
      <c r="J5747" s="91" t="s">
        <v>7216</v>
      </c>
      <c r="K5747" s="91" t="s">
        <v>8022</v>
      </c>
      <c r="L5747" s="91" t="s">
        <v>20211</v>
      </c>
    </row>
    <row r="5748" spans="1:12" x14ac:dyDescent="0.25">
      <c r="A5748" s="64" t="s">
        <v>13268</v>
      </c>
      <c r="B5748" s="64" t="s">
        <v>18976</v>
      </c>
      <c r="C5748" s="64" t="s">
        <v>19623</v>
      </c>
      <c r="D5748" s="64" t="s">
        <v>19624</v>
      </c>
      <c r="E5748" s="64" t="s">
        <v>210</v>
      </c>
      <c r="F5748" s="64" t="s">
        <v>210</v>
      </c>
      <c r="G5748" s="91" t="s">
        <v>20680</v>
      </c>
      <c r="H5748" s="92" t="s">
        <v>20681</v>
      </c>
      <c r="I5748" s="91" t="s">
        <v>15</v>
      </c>
      <c r="J5748" s="91" t="s">
        <v>6445</v>
      </c>
      <c r="K5748" s="91" t="s">
        <v>9322</v>
      </c>
      <c r="L5748" s="91" t="s">
        <v>20211</v>
      </c>
    </row>
    <row r="5749" spans="1:12" ht="23.25" x14ac:dyDescent="0.25">
      <c r="A5749" s="64" t="s">
        <v>13268</v>
      </c>
      <c r="B5749" s="64" t="s">
        <v>18976</v>
      </c>
      <c r="C5749" s="64" t="s">
        <v>19623</v>
      </c>
      <c r="D5749" s="64" t="s">
        <v>19624</v>
      </c>
      <c r="E5749" s="64" t="s">
        <v>210</v>
      </c>
      <c r="F5749" s="64" t="s">
        <v>210</v>
      </c>
      <c r="G5749" s="91" t="s">
        <v>20682</v>
      </c>
      <c r="H5749" s="92" t="s">
        <v>20683</v>
      </c>
      <c r="I5749" s="91" t="s">
        <v>7151</v>
      </c>
      <c r="J5749" s="91" t="s">
        <v>6445</v>
      </c>
      <c r="K5749" s="91" t="s">
        <v>9799</v>
      </c>
      <c r="L5749" s="91" t="s">
        <v>20211</v>
      </c>
    </row>
    <row r="5750" spans="1:12" ht="23.25" x14ac:dyDescent="0.25">
      <c r="A5750" s="64" t="s">
        <v>13268</v>
      </c>
      <c r="B5750" s="64" t="s">
        <v>18976</v>
      </c>
      <c r="C5750" s="64" t="s">
        <v>19623</v>
      </c>
      <c r="D5750" s="64" t="s">
        <v>19624</v>
      </c>
      <c r="E5750" s="64" t="s">
        <v>210</v>
      </c>
      <c r="F5750" s="64" t="s">
        <v>210</v>
      </c>
      <c r="G5750" s="91" t="s">
        <v>20684</v>
      </c>
      <c r="H5750" s="92" t="s">
        <v>20685</v>
      </c>
      <c r="I5750" s="91" t="s">
        <v>7151</v>
      </c>
      <c r="J5750" s="91" t="s">
        <v>6445</v>
      </c>
      <c r="K5750" s="91" t="s">
        <v>20686</v>
      </c>
      <c r="L5750" s="91" t="s">
        <v>20211</v>
      </c>
    </row>
    <row r="5751" spans="1:12" x14ac:dyDescent="0.25">
      <c r="A5751" s="64" t="s">
        <v>13268</v>
      </c>
      <c r="B5751" s="64" t="s">
        <v>18976</v>
      </c>
      <c r="C5751" s="64" t="s">
        <v>19623</v>
      </c>
      <c r="D5751" s="64" t="s">
        <v>19624</v>
      </c>
      <c r="E5751" s="64" t="s">
        <v>210</v>
      </c>
      <c r="F5751" s="64" t="s">
        <v>210</v>
      </c>
      <c r="G5751" s="91" t="s">
        <v>20687</v>
      </c>
      <c r="H5751" s="92" t="s">
        <v>20688</v>
      </c>
      <c r="I5751" s="91" t="s">
        <v>7151</v>
      </c>
      <c r="J5751" s="91" t="s">
        <v>6445</v>
      </c>
      <c r="K5751" s="91" t="s">
        <v>20689</v>
      </c>
      <c r="L5751" s="91" t="s">
        <v>20211</v>
      </c>
    </row>
    <row r="5752" spans="1:12" ht="23.25" x14ac:dyDescent="0.25">
      <c r="A5752" s="64" t="s">
        <v>13268</v>
      </c>
      <c r="B5752" s="64" t="s">
        <v>18976</v>
      </c>
      <c r="C5752" s="64" t="s">
        <v>19623</v>
      </c>
      <c r="D5752" s="64" t="s">
        <v>19624</v>
      </c>
      <c r="E5752" s="64" t="s">
        <v>210</v>
      </c>
      <c r="F5752" s="64" t="s">
        <v>210</v>
      </c>
      <c r="G5752" s="91" t="s">
        <v>20690</v>
      </c>
      <c r="H5752" s="92" t="s">
        <v>20691</v>
      </c>
      <c r="I5752" s="91" t="s">
        <v>7151</v>
      </c>
      <c r="J5752" s="91" t="s">
        <v>6445</v>
      </c>
      <c r="K5752" s="91" t="s">
        <v>20692</v>
      </c>
      <c r="L5752" s="91" t="s">
        <v>20211</v>
      </c>
    </row>
    <row r="5753" spans="1:12" ht="23.25" x14ac:dyDescent="0.25">
      <c r="A5753" s="64" t="s">
        <v>13268</v>
      </c>
      <c r="B5753" s="64" t="s">
        <v>18976</v>
      </c>
      <c r="C5753" s="64" t="s">
        <v>19623</v>
      </c>
      <c r="D5753" s="64" t="s">
        <v>19624</v>
      </c>
      <c r="E5753" s="64" t="s">
        <v>210</v>
      </c>
      <c r="F5753" s="64" t="s">
        <v>210</v>
      </c>
      <c r="G5753" s="91" t="s">
        <v>20693</v>
      </c>
      <c r="H5753" s="92" t="s">
        <v>20694</v>
      </c>
      <c r="I5753" s="91" t="s">
        <v>7151</v>
      </c>
      <c r="J5753" s="91" t="s">
        <v>6445</v>
      </c>
      <c r="K5753" s="91" t="s">
        <v>14148</v>
      </c>
      <c r="L5753" s="91" t="s">
        <v>20211</v>
      </c>
    </row>
    <row r="5754" spans="1:12" x14ac:dyDescent="0.25">
      <c r="A5754" s="64" t="s">
        <v>13268</v>
      </c>
      <c r="B5754" s="64" t="s">
        <v>18976</v>
      </c>
      <c r="C5754" s="64" t="s">
        <v>19623</v>
      </c>
      <c r="D5754" s="64" t="s">
        <v>19624</v>
      </c>
      <c r="E5754" s="64" t="s">
        <v>210</v>
      </c>
      <c r="F5754" s="64" t="s">
        <v>210</v>
      </c>
      <c r="G5754" s="91" t="s">
        <v>20695</v>
      </c>
      <c r="H5754" s="92" t="s">
        <v>20696</v>
      </c>
      <c r="I5754" s="91" t="s">
        <v>7151</v>
      </c>
      <c r="J5754" s="91" t="s">
        <v>6445</v>
      </c>
      <c r="K5754" s="91" t="s">
        <v>8300</v>
      </c>
      <c r="L5754" s="91" t="s">
        <v>20211</v>
      </c>
    </row>
    <row r="5755" spans="1:12" ht="23.25" x14ac:dyDescent="0.25">
      <c r="A5755" s="64" t="s">
        <v>13268</v>
      </c>
      <c r="B5755" s="64" t="s">
        <v>18976</v>
      </c>
      <c r="C5755" s="64" t="s">
        <v>19623</v>
      </c>
      <c r="D5755" s="64" t="s">
        <v>19624</v>
      </c>
      <c r="E5755" s="64" t="s">
        <v>210</v>
      </c>
      <c r="F5755" s="64" t="s">
        <v>210</v>
      </c>
      <c r="G5755" s="91" t="s">
        <v>20697</v>
      </c>
      <c r="H5755" s="92" t="s">
        <v>20698</v>
      </c>
      <c r="I5755" s="91" t="s">
        <v>7151</v>
      </c>
      <c r="J5755" s="91" t="s">
        <v>6445</v>
      </c>
      <c r="K5755" s="91" t="s">
        <v>18340</v>
      </c>
      <c r="L5755" s="91" t="s">
        <v>20211</v>
      </c>
    </row>
    <row r="5756" spans="1:12" ht="23.25" x14ac:dyDescent="0.25">
      <c r="A5756" s="64" t="s">
        <v>13268</v>
      </c>
      <c r="B5756" s="64" t="s">
        <v>18976</v>
      </c>
      <c r="C5756" s="64" t="s">
        <v>19623</v>
      </c>
      <c r="D5756" s="64" t="s">
        <v>19624</v>
      </c>
      <c r="E5756" s="64" t="s">
        <v>210</v>
      </c>
      <c r="F5756" s="64" t="s">
        <v>210</v>
      </c>
      <c r="G5756" s="91" t="s">
        <v>20699</v>
      </c>
      <c r="H5756" s="92" t="s">
        <v>20700</v>
      </c>
      <c r="I5756" s="91" t="s">
        <v>7151</v>
      </c>
      <c r="J5756" s="91" t="s">
        <v>6445</v>
      </c>
      <c r="K5756" s="91" t="s">
        <v>20701</v>
      </c>
      <c r="L5756" s="91" t="s">
        <v>20211</v>
      </c>
    </row>
    <row r="5757" spans="1:12" ht="23.25" x14ac:dyDescent="0.25">
      <c r="A5757" s="64" t="s">
        <v>13268</v>
      </c>
      <c r="B5757" s="64" t="s">
        <v>18976</v>
      </c>
      <c r="C5757" s="64" t="s">
        <v>19623</v>
      </c>
      <c r="D5757" s="64" t="s">
        <v>19624</v>
      </c>
      <c r="E5757" s="64" t="s">
        <v>210</v>
      </c>
      <c r="F5757" s="64" t="s">
        <v>210</v>
      </c>
      <c r="G5757" s="91" t="s">
        <v>20702</v>
      </c>
      <c r="H5757" s="92" t="s">
        <v>20703</v>
      </c>
      <c r="I5757" s="91" t="s">
        <v>7151</v>
      </c>
      <c r="J5757" s="91" t="s">
        <v>6445</v>
      </c>
      <c r="K5757" s="91" t="s">
        <v>11496</v>
      </c>
      <c r="L5757" s="91" t="s">
        <v>20211</v>
      </c>
    </row>
    <row r="5758" spans="1:12" ht="23.25" x14ac:dyDescent="0.25">
      <c r="A5758" s="64" t="s">
        <v>13268</v>
      </c>
      <c r="B5758" s="64" t="s">
        <v>18976</v>
      </c>
      <c r="C5758" s="64" t="s">
        <v>19623</v>
      </c>
      <c r="D5758" s="64" t="s">
        <v>19624</v>
      </c>
      <c r="E5758" s="64" t="s">
        <v>210</v>
      </c>
      <c r="F5758" s="64" t="s">
        <v>210</v>
      </c>
      <c r="G5758" s="91" t="s">
        <v>20704</v>
      </c>
      <c r="H5758" s="92" t="s">
        <v>20705</v>
      </c>
      <c r="I5758" s="91" t="s">
        <v>7151</v>
      </c>
      <c r="J5758" s="91" t="s">
        <v>6445</v>
      </c>
      <c r="K5758" s="91" t="s">
        <v>20706</v>
      </c>
      <c r="L5758" s="91" t="s">
        <v>20211</v>
      </c>
    </row>
    <row r="5759" spans="1:12" ht="23.25" x14ac:dyDescent="0.25">
      <c r="A5759" s="64" t="s">
        <v>13268</v>
      </c>
      <c r="B5759" s="64" t="s">
        <v>18976</v>
      </c>
      <c r="C5759" s="64" t="s">
        <v>19623</v>
      </c>
      <c r="D5759" s="64" t="s">
        <v>19624</v>
      </c>
      <c r="E5759" s="64" t="s">
        <v>210</v>
      </c>
      <c r="F5759" s="64" t="s">
        <v>210</v>
      </c>
      <c r="G5759" s="91" t="s">
        <v>20707</v>
      </c>
      <c r="H5759" s="92" t="s">
        <v>20708</v>
      </c>
      <c r="I5759" s="91" t="s">
        <v>7151</v>
      </c>
      <c r="J5759" s="91" t="s">
        <v>6445</v>
      </c>
      <c r="K5759" s="91" t="s">
        <v>20709</v>
      </c>
      <c r="L5759" s="91" t="s">
        <v>20211</v>
      </c>
    </row>
    <row r="5760" spans="1:12" x14ac:dyDescent="0.25">
      <c r="A5760" s="64" t="s">
        <v>13268</v>
      </c>
      <c r="B5760" s="64" t="s">
        <v>18976</v>
      </c>
      <c r="C5760" s="64" t="s">
        <v>19623</v>
      </c>
      <c r="D5760" s="64" t="s">
        <v>19624</v>
      </c>
      <c r="E5760" s="64" t="s">
        <v>210</v>
      </c>
      <c r="F5760" s="64" t="s">
        <v>210</v>
      </c>
      <c r="G5760" s="91" t="s">
        <v>20710</v>
      </c>
      <c r="H5760" s="92" t="s">
        <v>20711</v>
      </c>
      <c r="I5760" s="91" t="s">
        <v>7151</v>
      </c>
      <c r="J5760" s="91" t="s">
        <v>6445</v>
      </c>
      <c r="K5760" s="91" t="s">
        <v>20712</v>
      </c>
      <c r="L5760" s="91" t="s">
        <v>20211</v>
      </c>
    </row>
    <row r="5761" spans="1:12" x14ac:dyDescent="0.25">
      <c r="A5761" s="64" t="s">
        <v>13268</v>
      </c>
      <c r="B5761" s="64" t="s">
        <v>18976</v>
      </c>
      <c r="C5761" s="64" t="s">
        <v>19623</v>
      </c>
      <c r="D5761" s="64" t="s">
        <v>19624</v>
      </c>
      <c r="E5761" s="64" t="s">
        <v>210</v>
      </c>
      <c r="F5761" s="64" t="s">
        <v>210</v>
      </c>
      <c r="G5761" s="91" t="s">
        <v>20713</v>
      </c>
      <c r="H5761" s="92" t="s">
        <v>20714</v>
      </c>
      <c r="I5761" s="91" t="s">
        <v>7151</v>
      </c>
      <c r="J5761" s="91" t="s">
        <v>6445</v>
      </c>
      <c r="K5761" s="91" t="s">
        <v>20715</v>
      </c>
      <c r="L5761" s="91" t="s">
        <v>20211</v>
      </c>
    </row>
    <row r="5762" spans="1:12" x14ac:dyDescent="0.25">
      <c r="A5762" s="64" t="s">
        <v>13268</v>
      </c>
      <c r="B5762" s="64" t="s">
        <v>18976</v>
      </c>
      <c r="C5762" s="64" t="s">
        <v>19623</v>
      </c>
      <c r="D5762" s="64" t="s">
        <v>19624</v>
      </c>
      <c r="E5762" s="64" t="s">
        <v>210</v>
      </c>
      <c r="F5762" s="64" t="s">
        <v>210</v>
      </c>
      <c r="G5762" s="91" t="s">
        <v>20716</v>
      </c>
      <c r="H5762" s="92" t="s">
        <v>20717</v>
      </c>
      <c r="I5762" s="91" t="s">
        <v>7151</v>
      </c>
      <c r="J5762" s="91" t="s">
        <v>6445</v>
      </c>
      <c r="K5762" s="91" t="s">
        <v>20718</v>
      </c>
      <c r="L5762" s="91" t="s">
        <v>20211</v>
      </c>
    </row>
    <row r="5763" spans="1:12" ht="23.25" x14ac:dyDescent="0.25">
      <c r="A5763" s="64" t="s">
        <v>13268</v>
      </c>
      <c r="B5763" s="64" t="s">
        <v>18976</v>
      </c>
      <c r="C5763" s="64" t="s">
        <v>19623</v>
      </c>
      <c r="D5763" s="64" t="s">
        <v>19624</v>
      </c>
      <c r="E5763" s="64" t="s">
        <v>210</v>
      </c>
      <c r="F5763" s="64" t="s">
        <v>210</v>
      </c>
      <c r="G5763" s="91" t="s">
        <v>20719</v>
      </c>
      <c r="H5763" s="92" t="s">
        <v>20720</v>
      </c>
      <c r="I5763" s="91" t="s">
        <v>7151</v>
      </c>
      <c r="J5763" s="91" t="s">
        <v>6445</v>
      </c>
      <c r="K5763" s="91" t="s">
        <v>39379</v>
      </c>
      <c r="L5763" s="91" t="s">
        <v>20211</v>
      </c>
    </row>
    <row r="5764" spans="1:12" x14ac:dyDescent="0.25">
      <c r="A5764" s="64" t="s">
        <v>13268</v>
      </c>
      <c r="B5764" s="64" t="s">
        <v>18976</v>
      </c>
      <c r="C5764" s="64" t="s">
        <v>19623</v>
      </c>
      <c r="D5764" s="64" t="s">
        <v>19624</v>
      </c>
      <c r="E5764" s="64" t="s">
        <v>210</v>
      </c>
      <c r="F5764" s="64" t="s">
        <v>210</v>
      </c>
      <c r="G5764" s="91" t="s">
        <v>20722</v>
      </c>
      <c r="H5764" s="92" t="s">
        <v>20723</v>
      </c>
      <c r="I5764" s="91" t="s">
        <v>7151</v>
      </c>
      <c r="J5764" s="91" t="s">
        <v>6445</v>
      </c>
      <c r="K5764" s="91" t="s">
        <v>37961</v>
      </c>
      <c r="L5764" s="91" t="s">
        <v>20211</v>
      </c>
    </row>
    <row r="5765" spans="1:12" x14ac:dyDescent="0.25">
      <c r="A5765" s="64" t="s">
        <v>13268</v>
      </c>
      <c r="B5765" s="64" t="s">
        <v>18976</v>
      </c>
      <c r="C5765" s="64" t="s">
        <v>19623</v>
      </c>
      <c r="D5765" s="64" t="s">
        <v>19624</v>
      </c>
      <c r="E5765" s="64" t="s">
        <v>210</v>
      </c>
      <c r="F5765" s="64" t="s">
        <v>210</v>
      </c>
      <c r="G5765" s="91" t="s">
        <v>20724</v>
      </c>
      <c r="H5765" s="92" t="s">
        <v>20725</v>
      </c>
      <c r="I5765" s="91" t="s">
        <v>7151</v>
      </c>
      <c r="J5765" s="91" t="s">
        <v>6445</v>
      </c>
      <c r="K5765" s="91" t="s">
        <v>16488</v>
      </c>
      <c r="L5765" s="91" t="s">
        <v>20211</v>
      </c>
    </row>
  </sheetData>
  <customSheetViews>
    <customSheetView guid="{183009F4-9B61-4920-A1A1-7841A9FA9FBD}" scale="130" hiddenColumns="1" state="hidden" topLeftCell="G1512">
      <selection activeCell="H1530" sqref="H1530"/>
      <pageMargins left="0.511811024" right="0.511811024" top="0.78740157499999996" bottom="0.78740157499999996" header="0.31496062000000002" footer="0.31496062000000002"/>
    </customSheetView>
    <customSheetView guid="{A23B24A7-DE11-4CFB-AE25-615B8A95E296}" scale="130" hiddenColumns="1" state="hidden" topLeftCell="G1512">
      <selection activeCell="H1530" sqref="H1530"/>
      <pageMargins left="0.511811024" right="0.511811024" top="0.78740157499999996" bottom="0.78740157499999996" header="0.31496062000000002" footer="0.31496062000000002"/>
    </customSheetView>
  </customSheetViews>
  <mergeCells count="1">
    <mergeCell ref="A1:M1"/>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65"/>
  <sheetViews>
    <sheetView topLeftCell="G1686" zoomScale="130" zoomScaleNormal="130" workbookViewId="0">
      <selection activeCell="H1702" sqref="H1702"/>
    </sheetView>
  </sheetViews>
  <sheetFormatPr defaultColWidth="0" defaultRowHeight="15" x14ac:dyDescent="0.25"/>
  <cols>
    <col min="1" max="6" width="0" style="93" hidden="1" customWidth="1"/>
    <col min="7" max="7" width="10.140625" style="93" bestFit="1" customWidth="1"/>
    <col min="8" max="8" width="79.28515625" style="94" customWidth="1"/>
    <col min="9" max="9" width="9.42578125" style="93" bestFit="1" customWidth="1"/>
    <col min="10" max="10" width="39.7109375" style="93" hidden="1" customWidth="1"/>
    <col min="11" max="11" width="14.28515625" style="93" bestFit="1" customWidth="1"/>
    <col min="12" max="12" width="0" style="93" hidden="1" customWidth="1"/>
    <col min="13" max="13" width="1.7109375" style="93" customWidth="1"/>
    <col min="14" max="16384" width="14.5703125" style="65" hidden="1"/>
  </cols>
  <sheetData>
    <row r="1" spans="1:13" ht="51" customHeight="1" thickBot="1" x14ac:dyDescent="0.3">
      <c r="A1" s="301" t="s">
        <v>41403</v>
      </c>
      <c r="B1" s="302"/>
      <c r="C1" s="302"/>
      <c r="D1" s="302"/>
      <c r="E1" s="302"/>
      <c r="F1" s="302"/>
      <c r="G1" s="303"/>
      <c r="H1" s="303"/>
      <c r="I1" s="303"/>
      <c r="J1" s="303"/>
      <c r="K1" s="303"/>
      <c r="L1" s="303"/>
      <c r="M1" s="304"/>
    </row>
    <row r="2" spans="1:13" ht="15.75" thickBot="1" x14ac:dyDescent="0.3">
      <c r="A2" s="64" t="s">
        <v>6428</v>
      </c>
      <c r="B2" s="64" t="s">
        <v>6429</v>
      </c>
      <c r="C2" s="64" t="s">
        <v>6430</v>
      </c>
      <c r="D2" s="64" t="s">
        <v>6431</v>
      </c>
      <c r="E2" s="64" t="s">
        <v>6432</v>
      </c>
      <c r="F2" s="64" t="s">
        <v>6433</v>
      </c>
      <c r="G2" s="66" t="s">
        <v>39617</v>
      </c>
      <c r="H2" s="67" t="s">
        <v>6434</v>
      </c>
      <c r="I2" s="68" t="s">
        <v>184</v>
      </c>
      <c r="J2" s="68" t="s">
        <v>6435</v>
      </c>
      <c r="K2" s="68" t="s">
        <v>6436</v>
      </c>
      <c r="L2" s="69" t="s">
        <v>6437</v>
      </c>
      <c r="M2" s="70"/>
    </row>
    <row r="3" spans="1:13" ht="23.25" x14ac:dyDescent="0.25">
      <c r="A3" s="91" t="s">
        <v>6438</v>
      </c>
      <c r="B3" s="91" t="s">
        <v>6439</v>
      </c>
      <c r="C3" s="91" t="s">
        <v>6440</v>
      </c>
      <c r="D3" s="91" t="s">
        <v>6441</v>
      </c>
      <c r="E3" s="91">
        <v>73887</v>
      </c>
      <c r="F3" s="91" t="s">
        <v>6442</v>
      </c>
      <c r="G3" s="95" t="s">
        <v>6443</v>
      </c>
      <c r="H3" s="96" t="s">
        <v>6444</v>
      </c>
      <c r="I3" s="95" t="s">
        <v>4</v>
      </c>
      <c r="J3" s="95" t="s">
        <v>6445</v>
      </c>
      <c r="K3" s="95" t="s">
        <v>14021</v>
      </c>
      <c r="L3" s="95" t="s">
        <v>6447</v>
      </c>
      <c r="M3" s="97"/>
    </row>
    <row r="4" spans="1:13" ht="23.25" x14ac:dyDescent="0.25">
      <c r="A4" s="91" t="s">
        <v>6438</v>
      </c>
      <c r="B4" s="91" t="s">
        <v>6439</v>
      </c>
      <c r="C4" s="91" t="s">
        <v>6440</v>
      </c>
      <c r="D4" s="91" t="s">
        <v>6441</v>
      </c>
      <c r="E4" s="91">
        <v>73887</v>
      </c>
      <c r="F4" s="91" t="s">
        <v>6442</v>
      </c>
      <c r="G4" s="91" t="s">
        <v>6448</v>
      </c>
      <c r="H4" s="92" t="s">
        <v>6449</v>
      </c>
      <c r="I4" s="91" t="s">
        <v>4</v>
      </c>
      <c r="J4" s="91" t="s">
        <v>6445</v>
      </c>
      <c r="K4" s="91" t="s">
        <v>18486</v>
      </c>
      <c r="L4" s="91" t="s">
        <v>6447</v>
      </c>
    </row>
    <row r="5" spans="1:13" ht="23.25" x14ac:dyDescent="0.25">
      <c r="A5" s="91" t="s">
        <v>6438</v>
      </c>
      <c r="B5" s="91" t="s">
        <v>6439</v>
      </c>
      <c r="C5" s="91" t="s">
        <v>6440</v>
      </c>
      <c r="D5" s="91" t="s">
        <v>6441</v>
      </c>
      <c r="E5" s="91">
        <v>73887</v>
      </c>
      <c r="F5" s="91" t="s">
        <v>6442</v>
      </c>
      <c r="G5" s="91" t="s">
        <v>6451</v>
      </c>
      <c r="H5" s="92" t="s">
        <v>6452</v>
      </c>
      <c r="I5" s="91" t="s">
        <v>4</v>
      </c>
      <c r="J5" s="91" t="s">
        <v>6445</v>
      </c>
      <c r="K5" s="91" t="s">
        <v>11644</v>
      </c>
      <c r="L5" s="91" t="s">
        <v>6447</v>
      </c>
    </row>
    <row r="6" spans="1:13" ht="23.25" x14ac:dyDescent="0.25">
      <c r="A6" s="91" t="s">
        <v>6438</v>
      </c>
      <c r="B6" s="91" t="s">
        <v>6439</v>
      </c>
      <c r="C6" s="91" t="s">
        <v>6440</v>
      </c>
      <c r="D6" s="91" t="s">
        <v>6441</v>
      </c>
      <c r="E6" s="91">
        <v>73887</v>
      </c>
      <c r="F6" s="91" t="s">
        <v>6442</v>
      </c>
      <c r="G6" s="91" t="s">
        <v>6454</v>
      </c>
      <c r="H6" s="92" t="s">
        <v>6455</v>
      </c>
      <c r="I6" s="91" t="s">
        <v>4</v>
      </c>
      <c r="J6" s="91" t="s">
        <v>6445</v>
      </c>
      <c r="K6" s="91" t="s">
        <v>33253</v>
      </c>
      <c r="L6" s="91" t="s">
        <v>6447</v>
      </c>
    </row>
    <row r="7" spans="1:13" ht="23.25" x14ac:dyDescent="0.25">
      <c r="A7" s="91" t="s">
        <v>6438</v>
      </c>
      <c r="B7" s="91" t="s">
        <v>6439</v>
      </c>
      <c r="C7" s="91" t="s">
        <v>6440</v>
      </c>
      <c r="D7" s="91" t="s">
        <v>6441</v>
      </c>
      <c r="E7" s="91">
        <v>73887</v>
      </c>
      <c r="F7" s="91" t="s">
        <v>6442</v>
      </c>
      <c r="G7" s="91" t="s">
        <v>6457</v>
      </c>
      <c r="H7" s="92" t="s">
        <v>6458</v>
      </c>
      <c r="I7" s="91" t="s">
        <v>4</v>
      </c>
      <c r="J7" s="91" t="s">
        <v>6445</v>
      </c>
      <c r="K7" s="91" t="s">
        <v>8926</v>
      </c>
      <c r="L7" s="91" t="s">
        <v>6447</v>
      </c>
    </row>
    <row r="8" spans="1:13" ht="23.25" x14ac:dyDescent="0.25">
      <c r="A8" s="91" t="s">
        <v>6438</v>
      </c>
      <c r="B8" s="91" t="s">
        <v>6439</v>
      </c>
      <c r="C8" s="91" t="s">
        <v>6440</v>
      </c>
      <c r="D8" s="91" t="s">
        <v>6441</v>
      </c>
      <c r="E8" s="91">
        <v>73887</v>
      </c>
      <c r="F8" s="91" t="s">
        <v>6442</v>
      </c>
      <c r="G8" s="91" t="s">
        <v>6460</v>
      </c>
      <c r="H8" s="92" t="s">
        <v>6461</v>
      </c>
      <c r="I8" s="91" t="s">
        <v>4</v>
      </c>
      <c r="J8" s="91" t="s">
        <v>6445</v>
      </c>
      <c r="K8" s="91" t="s">
        <v>30759</v>
      </c>
      <c r="L8" s="91" t="s">
        <v>6447</v>
      </c>
    </row>
    <row r="9" spans="1:13" ht="23.25" x14ac:dyDescent="0.25">
      <c r="A9" s="91" t="s">
        <v>6438</v>
      </c>
      <c r="B9" s="91" t="s">
        <v>6439</v>
      </c>
      <c r="C9" s="91" t="s">
        <v>6440</v>
      </c>
      <c r="D9" s="91" t="s">
        <v>6441</v>
      </c>
      <c r="E9" s="91">
        <v>73887</v>
      </c>
      <c r="F9" s="91" t="s">
        <v>6442</v>
      </c>
      <c r="G9" s="91" t="s">
        <v>6463</v>
      </c>
      <c r="H9" s="92" t="s">
        <v>6464</v>
      </c>
      <c r="I9" s="91" t="s">
        <v>4</v>
      </c>
      <c r="J9" s="91" t="s">
        <v>6445</v>
      </c>
      <c r="K9" s="91" t="s">
        <v>8276</v>
      </c>
      <c r="L9" s="91" t="s">
        <v>6447</v>
      </c>
    </row>
    <row r="10" spans="1:13" ht="23.25" x14ac:dyDescent="0.25">
      <c r="A10" s="91" t="s">
        <v>6438</v>
      </c>
      <c r="B10" s="91" t="s">
        <v>6439</v>
      </c>
      <c r="C10" s="91" t="s">
        <v>6440</v>
      </c>
      <c r="D10" s="91" t="s">
        <v>6441</v>
      </c>
      <c r="E10" s="91">
        <v>73887</v>
      </c>
      <c r="F10" s="91" t="s">
        <v>6442</v>
      </c>
      <c r="G10" s="91" t="s">
        <v>6466</v>
      </c>
      <c r="H10" s="92" t="s">
        <v>6467</v>
      </c>
      <c r="I10" s="91" t="s">
        <v>4</v>
      </c>
      <c r="J10" s="91" t="s">
        <v>6445</v>
      </c>
      <c r="K10" s="91" t="s">
        <v>7969</v>
      </c>
      <c r="L10" s="91" t="s">
        <v>6447</v>
      </c>
    </row>
    <row r="11" spans="1:13" ht="23.25" x14ac:dyDescent="0.25">
      <c r="A11" s="91" t="s">
        <v>6438</v>
      </c>
      <c r="B11" s="91" t="s">
        <v>6439</v>
      </c>
      <c r="C11" s="91" t="s">
        <v>6440</v>
      </c>
      <c r="D11" s="91" t="s">
        <v>6441</v>
      </c>
      <c r="E11" s="91">
        <v>73887</v>
      </c>
      <c r="F11" s="91" t="s">
        <v>6442</v>
      </c>
      <c r="G11" s="91" t="s">
        <v>6468</v>
      </c>
      <c r="H11" s="92" t="s">
        <v>6469</v>
      </c>
      <c r="I11" s="91" t="s">
        <v>4</v>
      </c>
      <c r="J11" s="91" t="s">
        <v>6445</v>
      </c>
      <c r="K11" s="91" t="s">
        <v>39260</v>
      </c>
      <c r="L11" s="91" t="s">
        <v>6447</v>
      </c>
    </row>
    <row r="12" spans="1:13" ht="23.25" x14ac:dyDescent="0.25">
      <c r="A12" s="91" t="s">
        <v>6438</v>
      </c>
      <c r="B12" s="91" t="s">
        <v>6439</v>
      </c>
      <c r="C12" s="91" t="s">
        <v>6440</v>
      </c>
      <c r="D12" s="91" t="s">
        <v>6441</v>
      </c>
      <c r="E12" s="91">
        <v>73887</v>
      </c>
      <c r="F12" s="91" t="s">
        <v>6442</v>
      </c>
      <c r="G12" s="91" t="s">
        <v>6471</v>
      </c>
      <c r="H12" s="92" t="s">
        <v>6472</v>
      </c>
      <c r="I12" s="91" t="s">
        <v>4</v>
      </c>
      <c r="J12" s="91" t="s">
        <v>6445</v>
      </c>
      <c r="K12" s="91" t="s">
        <v>9132</v>
      </c>
      <c r="L12" s="91" t="s">
        <v>6447</v>
      </c>
    </row>
    <row r="13" spans="1:13" ht="23.25" x14ac:dyDescent="0.25">
      <c r="A13" s="91" t="s">
        <v>6438</v>
      </c>
      <c r="B13" s="91" t="s">
        <v>6439</v>
      </c>
      <c r="C13" s="91" t="s">
        <v>6440</v>
      </c>
      <c r="D13" s="91" t="s">
        <v>6441</v>
      </c>
      <c r="E13" s="91">
        <v>73887</v>
      </c>
      <c r="F13" s="91" t="s">
        <v>6442</v>
      </c>
      <c r="G13" s="91" t="s">
        <v>6474</v>
      </c>
      <c r="H13" s="92" t="s">
        <v>6475</v>
      </c>
      <c r="I13" s="91" t="s">
        <v>4</v>
      </c>
      <c r="J13" s="91" t="s">
        <v>6445</v>
      </c>
      <c r="K13" s="91" t="s">
        <v>10220</v>
      </c>
      <c r="L13" s="91" t="s">
        <v>6447</v>
      </c>
    </row>
    <row r="14" spans="1:13" ht="23.25" x14ac:dyDescent="0.25">
      <c r="A14" s="91" t="s">
        <v>6438</v>
      </c>
      <c r="B14" s="91" t="s">
        <v>6439</v>
      </c>
      <c r="C14" s="91" t="s">
        <v>6440</v>
      </c>
      <c r="D14" s="91" t="s">
        <v>6441</v>
      </c>
      <c r="E14" s="91">
        <v>73887</v>
      </c>
      <c r="F14" s="91" t="s">
        <v>6442</v>
      </c>
      <c r="G14" s="91" t="s">
        <v>6477</v>
      </c>
      <c r="H14" s="92" t="s">
        <v>6478</v>
      </c>
      <c r="I14" s="91" t="s">
        <v>4</v>
      </c>
      <c r="J14" s="91" t="s">
        <v>6445</v>
      </c>
      <c r="K14" s="91" t="s">
        <v>30027</v>
      </c>
      <c r="L14" s="91" t="s">
        <v>6447</v>
      </c>
    </row>
    <row r="15" spans="1:13" ht="23.25" x14ac:dyDescent="0.25">
      <c r="A15" s="91" t="s">
        <v>6438</v>
      </c>
      <c r="B15" s="91" t="s">
        <v>6439</v>
      </c>
      <c r="C15" s="91" t="s">
        <v>6440</v>
      </c>
      <c r="D15" s="91" t="s">
        <v>6441</v>
      </c>
      <c r="E15" s="91">
        <v>73887</v>
      </c>
      <c r="F15" s="91" t="s">
        <v>6442</v>
      </c>
      <c r="G15" s="91" t="s">
        <v>6479</v>
      </c>
      <c r="H15" s="92" t="s">
        <v>6480</v>
      </c>
      <c r="I15" s="91" t="s">
        <v>4</v>
      </c>
      <c r="J15" s="91" t="s">
        <v>6445</v>
      </c>
      <c r="K15" s="91" t="s">
        <v>30394</v>
      </c>
      <c r="L15" s="91" t="s">
        <v>6447</v>
      </c>
    </row>
    <row r="16" spans="1:13" ht="23.25" x14ac:dyDescent="0.25">
      <c r="A16" s="91" t="s">
        <v>6438</v>
      </c>
      <c r="B16" s="91" t="s">
        <v>6439</v>
      </c>
      <c r="C16" s="91" t="s">
        <v>6440</v>
      </c>
      <c r="D16" s="91" t="s">
        <v>6441</v>
      </c>
      <c r="E16" s="91">
        <v>73887</v>
      </c>
      <c r="F16" s="91" t="s">
        <v>6442</v>
      </c>
      <c r="G16" s="91" t="s">
        <v>6482</v>
      </c>
      <c r="H16" s="92" t="s">
        <v>6483</v>
      </c>
      <c r="I16" s="91" t="s">
        <v>4</v>
      </c>
      <c r="J16" s="91" t="s">
        <v>6445</v>
      </c>
      <c r="K16" s="91" t="s">
        <v>36309</v>
      </c>
      <c r="L16" s="91" t="s">
        <v>6447</v>
      </c>
    </row>
    <row r="17" spans="1:12" ht="23.25" x14ac:dyDescent="0.25">
      <c r="A17" s="91" t="s">
        <v>6438</v>
      </c>
      <c r="B17" s="91" t="s">
        <v>6439</v>
      </c>
      <c r="C17" s="91" t="s">
        <v>6440</v>
      </c>
      <c r="D17" s="91" t="s">
        <v>6441</v>
      </c>
      <c r="E17" s="91">
        <v>73887</v>
      </c>
      <c r="F17" s="91" t="s">
        <v>6442</v>
      </c>
      <c r="G17" s="91" t="s">
        <v>6485</v>
      </c>
      <c r="H17" s="92" t="s">
        <v>6486</v>
      </c>
      <c r="I17" s="91" t="s">
        <v>4</v>
      </c>
      <c r="J17" s="91" t="s">
        <v>6445</v>
      </c>
      <c r="K17" s="91" t="s">
        <v>30888</v>
      </c>
      <c r="L17" s="91" t="s">
        <v>6447</v>
      </c>
    </row>
    <row r="18" spans="1:12" ht="23.25" x14ac:dyDescent="0.25">
      <c r="A18" s="91" t="s">
        <v>6438</v>
      </c>
      <c r="B18" s="91" t="s">
        <v>6439</v>
      </c>
      <c r="C18" s="91" t="s">
        <v>6440</v>
      </c>
      <c r="D18" s="91" t="s">
        <v>6441</v>
      </c>
      <c r="E18" s="91">
        <v>73887</v>
      </c>
      <c r="F18" s="91" t="s">
        <v>6442</v>
      </c>
      <c r="G18" s="91" t="s">
        <v>6488</v>
      </c>
      <c r="H18" s="92" t="s">
        <v>6489</v>
      </c>
      <c r="I18" s="91" t="s">
        <v>4</v>
      </c>
      <c r="J18" s="91" t="s">
        <v>6445</v>
      </c>
      <c r="K18" s="91" t="s">
        <v>12830</v>
      </c>
      <c r="L18" s="91" t="s">
        <v>6447</v>
      </c>
    </row>
    <row r="19" spans="1:12" ht="23.25" x14ac:dyDescent="0.25">
      <c r="A19" s="91" t="s">
        <v>6438</v>
      </c>
      <c r="B19" s="91" t="s">
        <v>6439</v>
      </c>
      <c r="C19" s="91" t="s">
        <v>6440</v>
      </c>
      <c r="D19" s="91" t="s">
        <v>6441</v>
      </c>
      <c r="E19" s="91">
        <v>73887</v>
      </c>
      <c r="F19" s="91" t="s">
        <v>6442</v>
      </c>
      <c r="G19" s="91" t="s">
        <v>6490</v>
      </c>
      <c r="H19" s="92" t="s">
        <v>6491</v>
      </c>
      <c r="I19" s="91" t="s">
        <v>4</v>
      </c>
      <c r="J19" s="91" t="s">
        <v>6445</v>
      </c>
      <c r="K19" s="91" t="s">
        <v>39329</v>
      </c>
      <c r="L19" s="91" t="s">
        <v>6447</v>
      </c>
    </row>
    <row r="20" spans="1:12" x14ac:dyDescent="0.25">
      <c r="A20" s="91" t="s">
        <v>6438</v>
      </c>
      <c r="B20" s="91" t="s">
        <v>6439</v>
      </c>
      <c r="C20" s="91" t="s">
        <v>6440</v>
      </c>
      <c r="D20" s="91" t="s">
        <v>6441</v>
      </c>
      <c r="E20" s="91" t="s">
        <v>210</v>
      </c>
      <c r="F20" s="91" t="s">
        <v>210</v>
      </c>
      <c r="G20" s="91" t="s">
        <v>6493</v>
      </c>
      <c r="H20" s="92" t="s">
        <v>6494</v>
      </c>
      <c r="I20" s="91" t="s">
        <v>4</v>
      </c>
      <c r="J20" s="91" t="s">
        <v>6445</v>
      </c>
      <c r="K20" s="91" t="s">
        <v>16965</v>
      </c>
      <c r="L20" s="91" t="s">
        <v>6447</v>
      </c>
    </row>
    <row r="21" spans="1:12" ht="23.25" x14ac:dyDescent="0.25">
      <c r="A21" s="91" t="s">
        <v>6438</v>
      </c>
      <c r="B21" s="91" t="s">
        <v>6439</v>
      </c>
      <c r="C21" s="91" t="s">
        <v>6496</v>
      </c>
      <c r="D21" s="91" t="s">
        <v>6497</v>
      </c>
      <c r="E21" s="91">
        <v>73888</v>
      </c>
      <c r="F21" s="91" t="s">
        <v>6498</v>
      </c>
      <c r="G21" s="91" t="s">
        <v>6499</v>
      </c>
      <c r="H21" s="92" t="s">
        <v>6500</v>
      </c>
      <c r="I21" s="91" t="s">
        <v>4</v>
      </c>
      <c r="J21" s="91" t="s">
        <v>6445</v>
      </c>
      <c r="K21" s="91" t="s">
        <v>30573</v>
      </c>
      <c r="L21" s="91" t="s">
        <v>6447</v>
      </c>
    </row>
    <row r="22" spans="1:12" ht="23.25" x14ac:dyDescent="0.25">
      <c r="A22" s="91" t="s">
        <v>6438</v>
      </c>
      <c r="B22" s="91" t="s">
        <v>6439</v>
      </c>
      <c r="C22" s="91" t="s">
        <v>6496</v>
      </c>
      <c r="D22" s="91" t="s">
        <v>6497</v>
      </c>
      <c r="E22" s="91">
        <v>73888</v>
      </c>
      <c r="F22" s="91" t="s">
        <v>6498</v>
      </c>
      <c r="G22" s="91" t="s">
        <v>6502</v>
      </c>
      <c r="H22" s="92" t="s">
        <v>6503</v>
      </c>
      <c r="I22" s="91" t="s">
        <v>4</v>
      </c>
      <c r="J22" s="91" t="s">
        <v>6445</v>
      </c>
      <c r="K22" s="91" t="s">
        <v>13370</v>
      </c>
      <c r="L22" s="91" t="s">
        <v>6447</v>
      </c>
    </row>
    <row r="23" spans="1:12" ht="23.25" x14ac:dyDescent="0.25">
      <c r="A23" s="91" t="s">
        <v>6438</v>
      </c>
      <c r="B23" s="91" t="s">
        <v>6439</v>
      </c>
      <c r="C23" s="91" t="s">
        <v>6496</v>
      </c>
      <c r="D23" s="91" t="s">
        <v>6497</v>
      </c>
      <c r="E23" s="91">
        <v>73888</v>
      </c>
      <c r="F23" s="91" t="s">
        <v>6498</v>
      </c>
      <c r="G23" s="91" t="s">
        <v>6505</v>
      </c>
      <c r="H23" s="92" t="s">
        <v>6506</v>
      </c>
      <c r="I23" s="91" t="s">
        <v>4</v>
      </c>
      <c r="J23" s="91" t="s">
        <v>6445</v>
      </c>
      <c r="K23" s="91" t="s">
        <v>7557</v>
      </c>
      <c r="L23" s="91" t="s">
        <v>6447</v>
      </c>
    </row>
    <row r="24" spans="1:12" ht="23.25" x14ac:dyDescent="0.25">
      <c r="A24" s="91" t="s">
        <v>6438</v>
      </c>
      <c r="B24" s="91" t="s">
        <v>6439</v>
      </c>
      <c r="C24" s="91" t="s">
        <v>6496</v>
      </c>
      <c r="D24" s="91" t="s">
        <v>6497</v>
      </c>
      <c r="E24" s="91">
        <v>73888</v>
      </c>
      <c r="F24" s="91" t="s">
        <v>6498</v>
      </c>
      <c r="G24" s="91" t="s">
        <v>6508</v>
      </c>
      <c r="H24" s="92" t="s">
        <v>6509</v>
      </c>
      <c r="I24" s="91" t="s">
        <v>4</v>
      </c>
      <c r="J24" s="91" t="s">
        <v>6445</v>
      </c>
      <c r="K24" s="91" t="s">
        <v>36614</v>
      </c>
      <c r="L24" s="91" t="s">
        <v>6447</v>
      </c>
    </row>
    <row r="25" spans="1:12" ht="23.25" x14ac:dyDescent="0.25">
      <c r="A25" s="91" t="s">
        <v>6438</v>
      </c>
      <c r="B25" s="91" t="s">
        <v>6439</v>
      </c>
      <c r="C25" s="91" t="s">
        <v>6496</v>
      </c>
      <c r="D25" s="91" t="s">
        <v>6497</v>
      </c>
      <c r="E25" s="91">
        <v>73888</v>
      </c>
      <c r="F25" s="91" t="s">
        <v>6498</v>
      </c>
      <c r="G25" s="91" t="s">
        <v>6511</v>
      </c>
      <c r="H25" s="92" t="s">
        <v>6512</v>
      </c>
      <c r="I25" s="91" t="s">
        <v>4</v>
      </c>
      <c r="J25" s="91" t="s">
        <v>6445</v>
      </c>
      <c r="K25" s="91" t="s">
        <v>13906</v>
      </c>
      <c r="L25" s="91" t="s">
        <v>6447</v>
      </c>
    </row>
    <row r="26" spans="1:12" ht="23.25" x14ac:dyDescent="0.25">
      <c r="A26" s="91" t="s">
        <v>6438</v>
      </c>
      <c r="B26" s="91" t="s">
        <v>6439</v>
      </c>
      <c r="C26" s="91" t="s">
        <v>6496</v>
      </c>
      <c r="D26" s="91" t="s">
        <v>6497</v>
      </c>
      <c r="E26" s="91">
        <v>73888</v>
      </c>
      <c r="F26" s="91" t="s">
        <v>6498</v>
      </c>
      <c r="G26" s="91" t="s">
        <v>6514</v>
      </c>
      <c r="H26" s="92" t="s">
        <v>6515</v>
      </c>
      <c r="I26" s="91" t="s">
        <v>4</v>
      </c>
      <c r="J26" s="91" t="s">
        <v>6445</v>
      </c>
      <c r="K26" s="91" t="s">
        <v>12327</v>
      </c>
      <c r="L26" s="91" t="s">
        <v>6447</v>
      </c>
    </row>
    <row r="27" spans="1:12" ht="23.25" x14ac:dyDescent="0.25">
      <c r="A27" s="91" t="s">
        <v>6438</v>
      </c>
      <c r="B27" s="91" t="s">
        <v>6439</v>
      </c>
      <c r="C27" s="91" t="s">
        <v>6496</v>
      </c>
      <c r="D27" s="91" t="s">
        <v>6497</v>
      </c>
      <c r="E27" s="91">
        <v>73888</v>
      </c>
      <c r="F27" s="91" t="s">
        <v>6498</v>
      </c>
      <c r="G27" s="91" t="s">
        <v>6517</v>
      </c>
      <c r="H27" s="92" t="s">
        <v>6518</v>
      </c>
      <c r="I27" s="91" t="s">
        <v>4</v>
      </c>
      <c r="J27" s="91" t="s">
        <v>6445</v>
      </c>
      <c r="K27" s="91" t="s">
        <v>14692</v>
      </c>
      <c r="L27" s="91" t="s">
        <v>6447</v>
      </c>
    </row>
    <row r="28" spans="1:12" ht="23.25" x14ac:dyDescent="0.25">
      <c r="A28" s="91" t="s">
        <v>6438</v>
      </c>
      <c r="B28" s="91" t="s">
        <v>6439</v>
      </c>
      <c r="C28" s="91" t="s">
        <v>6496</v>
      </c>
      <c r="D28" s="91" t="s">
        <v>6497</v>
      </c>
      <c r="E28" s="91">
        <v>73888</v>
      </c>
      <c r="F28" s="91" t="s">
        <v>6498</v>
      </c>
      <c r="G28" s="91" t="s">
        <v>6520</v>
      </c>
      <c r="H28" s="92" t="s">
        <v>6521</v>
      </c>
      <c r="I28" s="91" t="s">
        <v>4</v>
      </c>
      <c r="J28" s="91" t="s">
        <v>6445</v>
      </c>
      <c r="K28" s="91" t="s">
        <v>33269</v>
      </c>
      <c r="L28" s="91" t="s">
        <v>6447</v>
      </c>
    </row>
    <row r="29" spans="1:12" ht="23.25" x14ac:dyDescent="0.25">
      <c r="A29" s="91" t="s">
        <v>6438</v>
      </c>
      <c r="B29" s="91" t="s">
        <v>6439</v>
      </c>
      <c r="C29" s="91" t="s">
        <v>6496</v>
      </c>
      <c r="D29" s="91" t="s">
        <v>6497</v>
      </c>
      <c r="E29" s="91">
        <v>73888</v>
      </c>
      <c r="F29" s="91" t="s">
        <v>6498</v>
      </c>
      <c r="G29" s="91" t="s">
        <v>6523</v>
      </c>
      <c r="H29" s="92" t="s">
        <v>6524</v>
      </c>
      <c r="I29" s="91" t="s">
        <v>4</v>
      </c>
      <c r="J29" s="91" t="s">
        <v>6445</v>
      </c>
      <c r="K29" s="91" t="s">
        <v>13501</v>
      </c>
      <c r="L29" s="91" t="s">
        <v>6447</v>
      </c>
    </row>
    <row r="30" spans="1:12" ht="23.25" x14ac:dyDescent="0.25">
      <c r="A30" s="91" t="s">
        <v>6438</v>
      </c>
      <c r="B30" s="91" t="s">
        <v>6439</v>
      </c>
      <c r="C30" s="91" t="s">
        <v>6496</v>
      </c>
      <c r="D30" s="91" t="s">
        <v>6497</v>
      </c>
      <c r="E30" s="91">
        <v>73888</v>
      </c>
      <c r="F30" s="91" t="s">
        <v>6498</v>
      </c>
      <c r="G30" s="91" t="s">
        <v>6526</v>
      </c>
      <c r="H30" s="92" t="s">
        <v>6527</v>
      </c>
      <c r="I30" s="91" t="s">
        <v>4</v>
      </c>
      <c r="J30" s="91" t="s">
        <v>6445</v>
      </c>
      <c r="K30" s="91" t="s">
        <v>15757</v>
      </c>
      <c r="L30" s="91" t="s">
        <v>6447</v>
      </c>
    </row>
    <row r="31" spans="1:12" ht="34.5" x14ac:dyDescent="0.25">
      <c r="A31" s="91" t="s">
        <v>6438</v>
      </c>
      <c r="B31" s="91" t="s">
        <v>6439</v>
      </c>
      <c r="C31" s="91" t="s">
        <v>6496</v>
      </c>
      <c r="D31" s="91" t="s">
        <v>6497</v>
      </c>
      <c r="E31" s="91" t="s">
        <v>210</v>
      </c>
      <c r="F31" s="91" t="s">
        <v>210</v>
      </c>
      <c r="G31" s="91" t="s">
        <v>6529</v>
      </c>
      <c r="H31" s="92" t="s">
        <v>6530</v>
      </c>
      <c r="I31" s="91" t="s">
        <v>4</v>
      </c>
      <c r="J31" s="91" t="s">
        <v>6445</v>
      </c>
      <c r="K31" s="91" t="s">
        <v>37290</v>
      </c>
      <c r="L31" s="91" t="s">
        <v>6447</v>
      </c>
    </row>
    <row r="32" spans="1:12" ht="34.5" x14ac:dyDescent="0.25">
      <c r="A32" s="91" t="s">
        <v>6438</v>
      </c>
      <c r="B32" s="91" t="s">
        <v>6439</v>
      </c>
      <c r="C32" s="91" t="s">
        <v>6496</v>
      </c>
      <c r="D32" s="91" t="s">
        <v>6497</v>
      </c>
      <c r="E32" s="91" t="s">
        <v>210</v>
      </c>
      <c r="F32" s="91" t="s">
        <v>210</v>
      </c>
      <c r="G32" s="91" t="s">
        <v>6532</v>
      </c>
      <c r="H32" s="92" t="s">
        <v>6533</v>
      </c>
      <c r="I32" s="91" t="s">
        <v>4</v>
      </c>
      <c r="J32" s="91" t="s">
        <v>6445</v>
      </c>
      <c r="K32" s="91" t="s">
        <v>7770</v>
      </c>
      <c r="L32" s="91" t="s">
        <v>6447</v>
      </c>
    </row>
    <row r="33" spans="1:12" ht="34.5" x14ac:dyDescent="0.25">
      <c r="A33" s="91" t="s">
        <v>6438</v>
      </c>
      <c r="B33" s="91" t="s">
        <v>6439</v>
      </c>
      <c r="C33" s="91" t="s">
        <v>6496</v>
      </c>
      <c r="D33" s="91" t="s">
        <v>6497</v>
      </c>
      <c r="E33" s="91" t="s">
        <v>210</v>
      </c>
      <c r="F33" s="91" t="s">
        <v>210</v>
      </c>
      <c r="G33" s="91" t="s">
        <v>6535</v>
      </c>
      <c r="H33" s="92" t="s">
        <v>6536</v>
      </c>
      <c r="I33" s="91" t="s">
        <v>4</v>
      </c>
      <c r="J33" s="91" t="s">
        <v>6445</v>
      </c>
      <c r="K33" s="91" t="s">
        <v>17404</v>
      </c>
      <c r="L33" s="91" t="s">
        <v>6447</v>
      </c>
    </row>
    <row r="34" spans="1:12" ht="34.5" x14ac:dyDescent="0.25">
      <c r="A34" s="91" t="s">
        <v>6438</v>
      </c>
      <c r="B34" s="91" t="s">
        <v>6439</v>
      </c>
      <c r="C34" s="91" t="s">
        <v>6496</v>
      </c>
      <c r="D34" s="91" t="s">
        <v>6497</v>
      </c>
      <c r="E34" s="91" t="s">
        <v>210</v>
      </c>
      <c r="F34" s="91" t="s">
        <v>210</v>
      </c>
      <c r="G34" s="91" t="s">
        <v>6538</v>
      </c>
      <c r="H34" s="92" t="s">
        <v>6539</v>
      </c>
      <c r="I34" s="91" t="s">
        <v>4</v>
      </c>
      <c r="J34" s="91" t="s">
        <v>6445</v>
      </c>
      <c r="K34" s="91" t="s">
        <v>39618</v>
      </c>
      <c r="L34" s="91" t="s">
        <v>6447</v>
      </c>
    </row>
    <row r="35" spans="1:12" ht="34.5" x14ac:dyDescent="0.25">
      <c r="A35" s="91" t="s">
        <v>6438</v>
      </c>
      <c r="B35" s="91" t="s">
        <v>6439</v>
      </c>
      <c r="C35" s="91" t="s">
        <v>6496</v>
      </c>
      <c r="D35" s="91" t="s">
        <v>6497</v>
      </c>
      <c r="E35" s="91" t="s">
        <v>210</v>
      </c>
      <c r="F35" s="91" t="s">
        <v>210</v>
      </c>
      <c r="G35" s="91" t="s">
        <v>6541</v>
      </c>
      <c r="H35" s="92" t="s">
        <v>6542</v>
      </c>
      <c r="I35" s="91" t="s">
        <v>4</v>
      </c>
      <c r="J35" s="91" t="s">
        <v>6445</v>
      </c>
      <c r="K35" s="91" t="s">
        <v>39619</v>
      </c>
      <c r="L35" s="91" t="s">
        <v>6447</v>
      </c>
    </row>
    <row r="36" spans="1:12" ht="34.5" x14ac:dyDescent="0.25">
      <c r="A36" s="91" t="s">
        <v>6438</v>
      </c>
      <c r="B36" s="91" t="s">
        <v>6439</v>
      </c>
      <c r="C36" s="91" t="s">
        <v>6496</v>
      </c>
      <c r="D36" s="91" t="s">
        <v>6497</v>
      </c>
      <c r="E36" s="91" t="s">
        <v>210</v>
      </c>
      <c r="F36" s="91" t="s">
        <v>210</v>
      </c>
      <c r="G36" s="91" t="s">
        <v>6544</v>
      </c>
      <c r="H36" s="92" t="s">
        <v>6545</v>
      </c>
      <c r="I36" s="91" t="s">
        <v>4</v>
      </c>
      <c r="J36" s="91" t="s">
        <v>6445</v>
      </c>
      <c r="K36" s="91" t="s">
        <v>39620</v>
      </c>
      <c r="L36" s="91" t="s">
        <v>6447</v>
      </c>
    </row>
    <row r="37" spans="1:12" ht="34.5" x14ac:dyDescent="0.25">
      <c r="A37" s="91" t="s">
        <v>6438</v>
      </c>
      <c r="B37" s="91" t="s">
        <v>6439</v>
      </c>
      <c r="C37" s="91" t="s">
        <v>6496</v>
      </c>
      <c r="D37" s="91" t="s">
        <v>6497</v>
      </c>
      <c r="E37" s="91" t="s">
        <v>210</v>
      </c>
      <c r="F37" s="91" t="s">
        <v>210</v>
      </c>
      <c r="G37" s="91" t="s">
        <v>6546</v>
      </c>
      <c r="H37" s="92" t="s">
        <v>6547</v>
      </c>
      <c r="I37" s="91" t="s">
        <v>4</v>
      </c>
      <c r="J37" s="91" t="s">
        <v>6445</v>
      </c>
      <c r="K37" s="91" t="s">
        <v>39621</v>
      </c>
      <c r="L37" s="91" t="s">
        <v>6447</v>
      </c>
    </row>
    <row r="38" spans="1:12" ht="34.5" x14ac:dyDescent="0.25">
      <c r="A38" s="91" t="s">
        <v>6438</v>
      </c>
      <c r="B38" s="91" t="s">
        <v>6439</v>
      </c>
      <c r="C38" s="91" t="s">
        <v>6496</v>
      </c>
      <c r="D38" s="91" t="s">
        <v>6497</v>
      </c>
      <c r="E38" s="91" t="s">
        <v>210</v>
      </c>
      <c r="F38" s="91" t="s">
        <v>210</v>
      </c>
      <c r="G38" s="91" t="s">
        <v>6548</v>
      </c>
      <c r="H38" s="92" t="s">
        <v>6549</v>
      </c>
      <c r="I38" s="91" t="s">
        <v>4</v>
      </c>
      <c r="J38" s="91" t="s">
        <v>6550</v>
      </c>
      <c r="K38" s="91" t="s">
        <v>9605</v>
      </c>
      <c r="L38" s="91" t="s">
        <v>6447</v>
      </c>
    </row>
    <row r="39" spans="1:12" ht="34.5" x14ac:dyDescent="0.25">
      <c r="A39" s="91" t="s">
        <v>6438</v>
      </c>
      <c r="B39" s="91" t="s">
        <v>6439</v>
      </c>
      <c r="C39" s="91" t="s">
        <v>6496</v>
      </c>
      <c r="D39" s="91" t="s">
        <v>6497</v>
      </c>
      <c r="E39" s="91" t="s">
        <v>210</v>
      </c>
      <c r="F39" s="91" t="s">
        <v>210</v>
      </c>
      <c r="G39" s="91" t="s">
        <v>6551</v>
      </c>
      <c r="H39" s="92" t="s">
        <v>6552</v>
      </c>
      <c r="I39" s="91" t="s">
        <v>4</v>
      </c>
      <c r="J39" s="91" t="s">
        <v>6550</v>
      </c>
      <c r="K39" s="91" t="s">
        <v>39622</v>
      </c>
      <c r="L39" s="91" t="s">
        <v>6447</v>
      </c>
    </row>
    <row r="40" spans="1:12" ht="34.5" x14ac:dyDescent="0.25">
      <c r="A40" s="91" t="s">
        <v>6438</v>
      </c>
      <c r="B40" s="91" t="s">
        <v>6439</v>
      </c>
      <c r="C40" s="91" t="s">
        <v>6496</v>
      </c>
      <c r="D40" s="91" t="s">
        <v>6497</v>
      </c>
      <c r="E40" s="91" t="s">
        <v>210</v>
      </c>
      <c r="F40" s="91" t="s">
        <v>210</v>
      </c>
      <c r="G40" s="91" t="s">
        <v>6554</v>
      </c>
      <c r="H40" s="92" t="s">
        <v>6555</v>
      </c>
      <c r="I40" s="91" t="s">
        <v>4</v>
      </c>
      <c r="J40" s="91" t="s">
        <v>6550</v>
      </c>
      <c r="K40" s="91" t="s">
        <v>6588</v>
      </c>
      <c r="L40" s="91" t="s">
        <v>6447</v>
      </c>
    </row>
    <row r="41" spans="1:12" ht="34.5" x14ac:dyDescent="0.25">
      <c r="A41" s="91" t="s">
        <v>6438</v>
      </c>
      <c r="B41" s="91" t="s">
        <v>6439</v>
      </c>
      <c r="C41" s="91" t="s">
        <v>6496</v>
      </c>
      <c r="D41" s="91" t="s">
        <v>6497</v>
      </c>
      <c r="E41" s="91" t="s">
        <v>210</v>
      </c>
      <c r="F41" s="91" t="s">
        <v>210</v>
      </c>
      <c r="G41" s="91" t="s">
        <v>6556</v>
      </c>
      <c r="H41" s="92" t="s">
        <v>6557</v>
      </c>
      <c r="I41" s="91" t="s">
        <v>4</v>
      </c>
      <c r="J41" s="91" t="s">
        <v>6550</v>
      </c>
      <c r="K41" s="91" t="s">
        <v>39623</v>
      </c>
      <c r="L41" s="91" t="s">
        <v>6447</v>
      </c>
    </row>
    <row r="42" spans="1:12" ht="34.5" x14ac:dyDescent="0.25">
      <c r="A42" s="91" t="s">
        <v>6438</v>
      </c>
      <c r="B42" s="91" t="s">
        <v>6439</v>
      </c>
      <c r="C42" s="91" t="s">
        <v>6496</v>
      </c>
      <c r="D42" s="91" t="s">
        <v>6497</v>
      </c>
      <c r="E42" s="91" t="s">
        <v>210</v>
      </c>
      <c r="F42" s="91" t="s">
        <v>210</v>
      </c>
      <c r="G42" s="91" t="s">
        <v>6558</v>
      </c>
      <c r="H42" s="92" t="s">
        <v>6559</v>
      </c>
      <c r="I42" s="91" t="s">
        <v>4</v>
      </c>
      <c r="J42" s="91" t="s">
        <v>6550</v>
      </c>
      <c r="K42" s="91" t="s">
        <v>39624</v>
      </c>
      <c r="L42" s="91" t="s">
        <v>6447</v>
      </c>
    </row>
    <row r="43" spans="1:12" ht="34.5" x14ac:dyDescent="0.25">
      <c r="A43" s="91" t="s">
        <v>6438</v>
      </c>
      <c r="B43" s="91" t="s">
        <v>6439</v>
      </c>
      <c r="C43" s="91" t="s">
        <v>6496</v>
      </c>
      <c r="D43" s="91" t="s">
        <v>6497</v>
      </c>
      <c r="E43" s="91" t="s">
        <v>210</v>
      </c>
      <c r="F43" s="91" t="s">
        <v>210</v>
      </c>
      <c r="G43" s="91" t="s">
        <v>6560</v>
      </c>
      <c r="H43" s="92" t="s">
        <v>6561</v>
      </c>
      <c r="I43" s="91" t="s">
        <v>4</v>
      </c>
      <c r="J43" s="91" t="s">
        <v>6550</v>
      </c>
      <c r="K43" s="91" t="s">
        <v>39625</v>
      </c>
      <c r="L43" s="91" t="s">
        <v>6447</v>
      </c>
    </row>
    <row r="44" spans="1:12" ht="34.5" x14ac:dyDescent="0.25">
      <c r="A44" s="91" t="s">
        <v>6438</v>
      </c>
      <c r="B44" s="91" t="s">
        <v>6439</v>
      </c>
      <c r="C44" s="91" t="s">
        <v>6496</v>
      </c>
      <c r="D44" s="91" t="s">
        <v>6497</v>
      </c>
      <c r="E44" s="91" t="s">
        <v>210</v>
      </c>
      <c r="F44" s="91" t="s">
        <v>210</v>
      </c>
      <c r="G44" s="91" t="s">
        <v>6562</v>
      </c>
      <c r="H44" s="92" t="s">
        <v>6563</v>
      </c>
      <c r="I44" s="91" t="s">
        <v>4</v>
      </c>
      <c r="J44" s="91" t="s">
        <v>6550</v>
      </c>
      <c r="K44" s="91" t="s">
        <v>39626</v>
      </c>
      <c r="L44" s="91" t="s">
        <v>6447</v>
      </c>
    </row>
    <row r="45" spans="1:12" ht="34.5" x14ac:dyDescent="0.25">
      <c r="A45" s="91" t="s">
        <v>6438</v>
      </c>
      <c r="B45" s="91" t="s">
        <v>6439</v>
      </c>
      <c r="C45" s="91" t="s">
        <v>6496</v>
      </c>
      <c r="D45" s="91" t="s">
        <v>6497</v>
      </c>
      <c r="E45" s="91" t="s">
        <v>210</v>
      </c>
      <c r="F45" s="91" t="s">
        <v>210</v>
      </c>
      <c r="G45" s="91" t="s">
        <v>6564</v>
      </c>
      <c r="H45" s="92" t="s">
        <v>6565</v>
      </c>
      <c r="I45" s="91" t="s">
        <v>4</v>
      </c>
      <c r="J45" s="91" t="s">
        <v>6445</v>
      </c>
      <c r="K45" s="91" t="s">
        <v>18359</v>
      </c>
      <c r="L45" s="91" t="s">
        <v>6447</v>
      </c>
    </row>
    <row r="46" spans="1:12" ht="34.5" x14ac:dyDescent="0.25">
      <c r="A46" s="91" t="s">
        <v>6438</v>
      </c>
      <c r="B46" s="91" t="s">
        <v>6439</v>
      </c>
      <c r="C46" s="91" t="s">
        <v>6496</v>
      </c>
      <c r="D46" s="91" t="s">
        <v>6497</v>
      </c>
      <c r="E46" s="91" t="s">
        <v>210</v>
      </c>
      <c r="F46" s="91" t="s">
        <v>210</v>
      </c>
      <c r="G46" s="91" t="s">
        <v>6567</v>
      </c>
      <c r="H46" s="92" t="s">
        <v>6568</v>
      </c>
      <c r="I46" s="91" t="s">
        <v>4</v>
      </c>
      <c r="J46" s="91" t="s">
        <v>6445</v>
      </c>
      <c r="K46" s="91" t="s">
        <v>6611</v>
      </c>
      <c r="L46" s="91" t="s">
        <v>6447</v>
      </c>
    </row>
    <row r="47" spans="1:12" ht="34.5" x14ac:dyDescent="0.25">
      <c r="A47" s="91" t="s">
        <v>6438</v>
      </c>
      <c r="B47" s="91" t="s">
        <v>6439</v>
      </c>
      <c r="C47" s="91" t="s">
        <v>6496</v>
      </c>
      <c r="D47" s="91" t="s">
        <v>6497</v>
      </c>
      <c r="E47" s="91" t="s">
        <v>210</v>
      </c>
      <c r="F47" s="91" t="s">
        <v>210</v>
      </c>
      <c r="G47" s="91" t="s">
        <v>6570</v>
      </c>
      <c r="H47" s="92" t="s">
        <v>6571</v>
      </c>
      <c r="I47" s="91" t="s">
        <v>4</v>
      </c>
      <c r="J47" s="91" t="s">
        <v>6445</v>
      </c>
      <c r="K47" s="91" t="s">
        <v>39627</v>
      </c>
      <c r="L47" s="91" t="s">
        <v>6447</v>
      </c>
    </row>
    <row r="48" spans="1:12" ht="34.5" x14ac:dyDescent="0.25">
      <c r="A48" s="91" t="s">
        <v>6438</v>
      </c>
      <c r="B48" s="91" t="s">
        <v>6439</v>
      </c>
      <c r="C48" s="91" t="s">
        <v>6496</v>
      </c>
      <c r="D48" s="91" t="s">
        <v>6497</v>
      </c>
      <c r="E48" s="91" t="s">
        <v>210</v>
      </c>
      <c r="F48" s="91" t="s">
        <v>210</v>
      </c>
      <c r="G48" s="91" t="s">
        <v>6573</v>
      </c>
      <c r="H48" s="92" t="s">
        <v>6574</v>
      </c>
      <c r="I48" s="91" t="s">
        <v>4</v>
      </c>
      <c r="J48" s="91" t="s">
        <v>6445</v>
      </c>
      <c r="K48" s="91" t="s">
        <v>39628</v>
      </c>
      <c r="L48" s="91" t="s">
        <v>6447</v>
      </c>
    </row>
    <row r="49" spans="1:12" ht="34.5" x14ac:dyDescent="0.25">
      <c r="A49" s="91" t="s">
        <v>6438</v>
      </c>
      <c r="B49" s="91" t="s">
        <v>6439</v>
      </c>
      <c r="C49" s="91" t="s">
        <v>6496</v>
      </c>
      <c r="D49" s="91" t="s">
        <v>6497</v>
      </c>
      <c r="E49" s="91" t="s">
        <v>210</v>
      </c>
      <c r="F49" s="91" t="s">
        <v>210</v>
      </c>
      <c r="G49" s="91" t="s">
        <v>6575</v>
      </c>
      <c r="H49" s="92" t="s">
        <v>6576</v>
      </c>
      <c r="I49" s="91" t="s">
        <v>4</v>
      </c>
      <c r="J49" s="91" t="s">
        <v>6445</v>
      </c>
      <c r="K49" s="91" t="s">
        <v>39629</v>
      </c>
      <c r="L49" s="91" t="s">
        <v>6447</v>
      </c>
    </row>
    <row r="50" spans="1:12" ht="34.5" x14ac:dyDescent="0.25">
      <c r="A50" s="91" t="s">
        <v>6438</v>
      </c>
      <c r="B50" s="91" t="s">
        <v>6439</v>
      </c>
      <c r="C50" s="91" t="s">
        <v>6496</v>
      </c>
      <c r="D50" s="91" t="s">
        <v>6497</v>
      </c>
      <c r="E50" s="91" t="s">
        <v>210</v>
      </c>
      <c r="F50" s="91" t="s">
        <v>210</v>
      </c>
      <c r="G50" s="91" t="s">
        <v>6577</v>
      </c>
      <c r="H50" s="92" t="s">
        <v>6578</v>
      </c>
      <c r="I50" s="91" t="s">
        <v>4</v>
      </c>
      <c r="J50" s="91" t="s">
        <v>6445</v>
      </c>
      <c r="K50" s="91" t="s">
        <v>39630</v>
      </c>
      <c r="L50" s="91" t="s">
        <v>6447</v>
      </c>
    </row>
    <row r="51" spans="1:12" ht="34.5" x14ac:dyDescent="0.25">
      <c r="A51" s="91" t="s">
        <v>6438</v>
      </c>
      <c r="B51" s="91" t="s">
        <v>6439</v>
      </c>
      <c r="C51" s="91" t="s">
        <v>6496</v>
      </c>
      <c r="D51" s="91" t="s">
        <v>6497</v>
      </c>
      <c r="E51" s="91" t="s">
        <v>210</v>
      </c>
      <c r="F51" s="91" t="s">
        <v>210</v>
      </c>
      <c r="G51" s="91" t="s">
        <v>6579</v>
      </c>
      <c r="H51" s="92" t="s">
        <v>6580</v>
      </c>
      <c r="I51" s="91" t="s">
        <v>4</v>
      </c>
      <c r="J51" s="91" t="s">
        <v>6445</v>
      </c>
      <c r="K51" s="91" t="s">
        <v>39631</v>
      </c>
      <c r="L51" s="91" t="s">
        <v>6447</v>
      </c>
    </row>
    <row r="52" spans="1:12" ht="34.5" x14ac:dyDescent="0.25">
      <c r="A52" s="91" t="s">
        <v>6438</v>
      </c>
      <c r="B52" s="91" t="s">
        <v>6439</v>
      </c>
      <c r="C52" s="91" t="s">
        <v>6496</v>
      </c>
      <c r="D52" s="91" t="s">
        <v>6497</v>
      </c>
      <c r="E52" s="91" t="s">
        <v>210</v>
      </c>
      <c r="F52" s="91" t="s">
        <v>210</v>
      </c>
      <c r="G52" s="91" t="s">
        <v>6581</v>
      </c>
      <c r="H52" s="92" t="s">
        <v>6582</v>
      </c>
      <c r="I52" s="91" t="s">
        <v>4</v>
      </c>
      <c r="J52" s="91" t="s">
        <v>6550</v>
      </c>
      <c r="K52" s="91" t="s">
        <v>39632</v>
      </c>
      <c r="L52" s="91" t="s">
        <v>6447</v>
      </c>
    </row>
    <row r="53" spans="1:12" ht="34.5" x14ac:dyDescent="0.25">
      <c r="A53" s="91" t="s">
        <v>6438</v>
      </c>
      <c r="B53" s="91" t="s">
        <v>6439</v>
      </c>
      <c r="C53" s="91" t="s">
        <v>6496</v>
      </c>
      <c r="D53" s="91" t="s">
        <v>6497</v>
      </c>
      <c r="E53" s="91" t="s">
        <v>210</v>
      </c>
      <c r="F53" s="91" t="s">
        <v>210</v>
      </c>
      <c r="G53" s="91" t="s">
        <v>6584</v>
      </c>
      <c r="H53" s="92" t="s">
        <v>6585</v>
      </c>
      <c r="I53" s="91" t="s">
        <v>4</v>
      </c>
      <c r="J53" s="91" t="s">
        <v>6550</v>
      </c>
      <c r="K53" s="91" t="s">
        <v>39633</v>
      </c>
      <c r="L53" s="91" t="s">
        <v>6447</v>
      </c>
    </row>
    <row r="54" spans="1:12" ht="34.5" x14ac:dyDescent="0.25">
      <c r="A54" s="91" t="s">
        <v>6438</v>
      </c>
      <c r="B54" s="91" t="s">
        <v>6439</v>
      </c>
      <c r="C54" s="91" t="s">
        <v>6496</v>
      </c>
      <c r="D54" s="91" t="s">
        <v>6497</v>
      </c>
      <c r="E54" s="91" t="s">
        <v>210</v>
      </c>
      <c r="F54" s="91" t="s">
        <v>210</v>
      </c>
      <c r="G54" s="91" t="s">
        <v>6586</v>
      </c>
      <c r="H54" s="92" t="s">
        <v>6587</v>
      </c>
      <c r="I54" s="91" t="s">
        <v>4</v>
      </c>
      <c r="J54" s="91" t="s">
        <v>6550</v>
      </c>
      <c r="K54" s="91" t="s">
        <v>36650</v>
      </c>
      <c r="L54" s="91" t="s">
        <v>6447</v>
      </c>
    </row>
    <row r="55" spans="1:12" ht="34.5" x14ac:dyDescent="0.25">
      <c r="A55" s="91" t="s">
        <v>6438</v>
      </c>
      <c r="B55" s="91" t="s">
        <v>6439</v>
      </c>
      <c r="C55" s="91" t="s">
        <v>6496</v>
      </c>
      <c r="D55" s="91" t="s">
        <v>6497</v>
      </c>
      <c r="E55" s="91" t="s">
        <v>210</v>
      </c>
      <c r="F55" s="91" t="s">
        <v>210</v>
      </c>
      <c r="G55" s="91" t="s">
        <v>6589</v>
      </c>
      <c r="H55" s="92" t="s">
        <v>6590</v>
      </c>
      <c r="I55" s="91" t="s">
        <v>4</v>
      </c>
      <c r="J55" s="91" t="s">
        <v>6550</v>
      </c>
      <c r="K55" s="91" t="s">
        <v>39634</v>
      </c>
      <c r="L55" s="91" t="s">
        <v>6447</v>
      </c>
    </row>
    <row r="56" spans="1:12" ht="34.5" x14ac:dyDescent="0.25">
      <c r="A56" s="91" t="s">
        <v>6438</v>
      </c>
      <c r="B56" s="91" t="s">
        <v>6439</v>
      </c>
      <c r="C56" s="91" t="s">
        <v>6496</v>
      </c>
      <c r="D56" s="91" t="s">
        <v>6497</v>
      </c>
      <c r="E56" s="91" t="s">
        <v>210</v>
      </c>
      <c r="F56" s="91" t="s">
        <v>210</v>
      </c>
      <c r="G56" s="91" t="s">
        <v>6591</v>
      </c>
      <c r="H56" s="92" t="s">
        <v>6592</v>
      </c>
      <c r="I56" s="91" t="s">
        <v>4</v>
      </c>
      <c r="J56" s="91" t="s">
        <v>6550</v>
      </c>
      <c r="K56" s="91" t="s">
        <v>39635</v>
      </c>
      <c r="L56" s="91" t="s">
        <v>6447</v>
      </c>
    </row>
    <row r="57" spans="1:12" ht="34.5" x14ac:dyDescent="0.25">
      <c r="A57" s="91" t="s">
        <v>6438</v>
      </c>
      <c r="B57" s="91" t="s">
        <v>6439</v>
      </c>
      <c r="C57" s="91" t="s">
        <v>6496</v>
      </c>
      <c r="D57" s="91" t="s">
        <v>6497</v>
      </c>
      <c r="E57" s="91" t="s">
        <v>210</v>
      </c>
      <c r="F57" s="91" t="s">
        <v>210</v>
      </c>
      <c r="G57" s="91" t="s">
        <v>6593</v>
      </c>
      <c r="H57" s="92" t="s">
        <v>6594</v>
      </c>
      <c r="I57" s="91" t="s">
        <v>4</v>
      </c>
      <c r="J57" s="91" t="s">
        <v>6550</v>
      </c>
      <c r="K57" s="91" t="s">
        <v>39636</v>
      </c>
      <c r="L57" s="91" t="s">
        <v>6447</v>
      </c>
    </row>
    <row r="58" spans="1:12" ht="34.5" x14ac:dyDescent="0.25">
      <c r="A58" s="91" t="s">
        <v>6438</v>
      </c>
      <c r="B58" s="91" t="s">
        <v>6439</v>
      </c>
      <c r="C58" s="91" t="s">
        <v>6496</v>
      </c>
      <c r="D58" s="91" t="s">
        <v>6497</v>
      </c>
      <c r="E58" s="91" t="s">
        <v>210</v>
      </c>
      <c r="F58" s="91" t="s">
        <v>210</v>
      </c>
      <c r="G58" s="91" t="s">
        <v>6595</v>
      </c>
      <c r="H58" s="92" t="s">
        <v>6596</v>
      </c>
      <c r="I58" s="91" t="s">
        <v>4</v>
      </c>
      <c r="J58" s="91" t="s">
        <v>6550</v>
      </c>
      <c r="K58" s="91" t="s">
        <v>39637</v>
      </c>
      <c r="L58" s="91" t="s">
        <v>6447</v>
      </c>
    </row>
    <row r="59" spans="1:12" ht="23.25" x14ac:dyDescent="0.25">
      <c r="A59" s="91" t="s">
        <v>6438</v>
      </c>
      <c r="B59" s="91" t="s">
        <v>6439</v>
      </c>
      <c r="C59" s="91" t="s">
        <v>6496</v>
      </c>
      <c r="D59" s="91" t="s">
        <v>6497</v>
      </c>
      <c r="E59" s="91" t="s">
        <v>210</v>
      </c>
      <c r="F59" s="91" t="s">
        <v>210</v>
      </c>
      <c r="G59" s="91" t="s">
        <v>6597</v>
      </c>
      <c r="H59" s="92" t="s">
        <v>6598</v>
      </c>
      <c r="I59" s="91" t="s">
        <v>3</v>
      </c>
      <c r="J59" s="91" t="s">
        <v>6445</v>
      </c>
      <c r="K59" s="91" t="s">
        <v>36980</v>
      </c>
      <c r="L59" s="91" t="s">
        <v>6447</v>
      </c>
    </row>
    <row r="60" spans="1:12" ht="23.25" x14ac:dyDescent="0.25">
      <c r="A60" s="91" t="s">
        <v>6438</v>
      </c>
      <c r="B60" s="91" t="s">
        <v>6439</v>
      </c>
      <c r="C60" s="91" t="s">
        <v>6496</v>
      </c>
      <c r="D60" s="91" t="s">
        <v>6497</v>
      </c>
      <c r="E60" s="91" t="s">
        <v>210</v>
      </c>
      <c r="F60" s="91" t="s">
        <v>210</v>
      </c>
      <c r="G60" s="91" t="s">
        <v>6600</v>
      </c>
      <c r="H60" s="92" t="s">
        <v>6601</v>
      </c>
      <c r="I60" s="91" t="s">
        <v>3</v>
      </c>
      <c r="J60" s="91" t="s">
        <v>6445</v>
      </c>
      <c r="K60" s="91" t="s">
        <v>39638</v>
      </c>
      <c r="L60" s="91" t="s">
        <v>6447</v>
      </c>
    </row>
    <row r="61" spans="1:12" ht="23.25" x14ac:dyDescent="0.25">
      <c r="A61" s="91" t="s">
        <v>6438</v>
      </c>
      <c r="B61" s="91" t="s">
        <v>6439</v>
      </c>
      <c r="C61" s="91" t="s">
        <v>6496</v>
      </c>
      <c r="D61" s="91" t="s">
        <v>6497</v>
      </c>
      <c r="E61" s="91" t="s">
        <v>210</v>
      </c>
      <c r="F61" s="91" t="s">
        <v>210</v>
      </c>
      <c r="G61" s="91" t="s">
        <v>6603</v>
      </c>
      <c r="H61" s="92" t="s">
        <v>6604</v>
      </c>
      <c r="I61" s="91" t="s">
        <v>3</v>
      </c>
      <c r="J61" s="91" t="s">
        <v>6445</v>
      </c>
      <c r="K61" s="91" t="s">
        <v>31340</v>
      </c>
      <c r="L61" s="91" t="s">
        <v>6447</v>
      </c>
    </row>
    <row r="62" spans="1:12" ht="23.25" x14ac:dyDescent="0.25">
      <c r="A62" s="91" t="s">
        <v>6438</v>
      </c>
      <c r="B62" s="91" t="s">
        <v>6439</v>
      </c>
      <c r="C62" s="91" t="s">
        <v>6496</v>
      </c>
      <c r="D62" s="91" t="s">
        <v>6497</v>
      </c>
      <c r="E62" s="91" t="s">
        <v>210</v>
      </c>
      <c r="F62" s="91" t="s">
        <v>210</v>
      </c>
      <c r="G62" s="91" t="s">
        <v>6606</v>
      </c>
      <c r="H62" s="92" t="s">
        <v>6607</v>
      </c>
      <c r="I62" s="91" t="s">
        <v>3</v>
      </c>
      <c r="J62" s="91" t="s">
        <v>6445</v>
      </c>
      <c r="K62" s="91" t="s">
        <v>37224</v>
      </c>
      <c r="L62" s="91" t="s">
        <v>6447</v>
      </c>
    </row>
    <row r="63" spans="1:12" ht="23.25" x14ac:dyDescent="0.25">
      <c r="A63" s="91" t="s">
        <v>6438</v>
      </c>
      <c r="B63" s="91" t="s">
        <v>6439</v>
      </c>
      <c r="C63" s="91" t="s">
        <v>6496</v>
      </c>
      <c r="D63" s="91" t="s">
        <v>6497</v>
      </c>
      <c r="E63" s="91" t="s">
        <v>210</v>
      </c>
      <c r="F63" s="91" t="s">
        <v>210</v>
      </c>
      <c r="G63" s="91" t="s">
        <v>6609</v>
      </c>
      <c r="H63" s="92" t="s">
        <v>6610</v>
      </c>
      <c r="I63" s="91" t="s">
        <v>3</v>
      </c>
      <c r="J63" s="91" t="s">
        <v>6445</v>
      </c>
      <c r="K63" s="91" t="s">
        <v>35075</v>
      </c>
      <c r="L63" s="91" t="s">
        <v>6447</v>
      </c>
    </row>
    <row r="64" spans="1:12" ht="23.25" x14ac:dyDescent="0.25">
      <c r="A64" s="91" t="s">
        <v>6438</v>
      </c>
      <c r="B64" s="91" t="s">
        <v>6439</v>
      </c>
      <c r="C64" s="91" t="s">
        <v>6496</v>
      </c>
      <c r="D64" s="91" t="s">
        <v>6497</v>
      </c>
      <c r="E64" s="91" t="s">
        <v>210</v>
      </c>
      <c r="F64" s="91" t="s">
        <v>210</v>
      </c>
      <c r="G64" s="91" t="s">
        <v>6612</v>
      </c>
      <c r="H64" s="92" t="s">
        <v>6613</v>
      </c>
      <c r="I64" s="91" t="s">
        <v>3</v>
      </c>
      <c r="J64" s="91" t="s">
        <v>6445</v>
      </c>
      <c r="K64" s="91" t="s">
        <v>37303</v>
      </c>
      <c r="L64" s="91" t="s">
        <v>6447</v>
      </c>
    </row>
    <row r="65" spans="1:12" ht="23.25" x14ac:dyDescent="0.25">
      <c r="A65" s="91" t="s">
        <v>6438</v>
      </c>
      <c r="B65" s="91" t="s">
        <v>6439</v>
      </c>
      <c r="C65" s="91" t="s">
        <v>6496</v>
      </c>
      <c r="D65" s="91" t="s">
        <v>6497</v>
      </c>
      <c r="E65" s="91" t="s">
        <v>210</v>
      </c>
      <c r="F65" s="91" t="s">
        <v>210</v>
      </c>
      <c r="G65" s="91" t="s">
        <v>6615</v>
      </c>
      <c r="H65" s="92" t="s">
        <v>6616</v>
      </c>
      <c r="I65" s="91" t="s">
        <v>3</v>
      </c>
      <c r="J65" s="91" t="s">
        <v>6445</v>
      </c>
      <c r="K65" s="91" t="s">
        <v>12833</v>
      </c>
      <c r="L65" s="91" t="s">
        <v>6447</v>
      </c>
    </row>
    <row r="66" spans="1:12" ht="23.25" x14ac:dyDescent="0.25">
      <c r="A66" s="91" t="s">
        <v>6438</v>
      </c>
      <c r="B66" s="91" t="s">
        <v>6439</v>
      </c>
      <c r="C66" s="91" t="s">
        <v>6496</v>
      </c>
      <c r="D66" s="91" t="s">
        <v>6497</v>
      </c>
      <c r="E66" s="91" t="s">
        <v>210</v>
      </c>
      <c r="F66" s="91" t="s">
        <v>210</v>
      </c>
      <c r="G66" s="91" t="s">
        <v>6618</v>
      </c>
      <c r="H66" s="92" t="s">
        <v>6619</v>
      </c>
      <c r="I66" s="91" t="s">
        <v>3</v>
      </c>
      <c r="J66" s="91" t="s">
        <v>6445</v>
      </c>
      <c r="K66" s="91" t="s">
        <v>30908</v>
      </c>
      <c r="L66" s="91" t="s">
        <v>6447</v>
      </c>
    </row>
    <row r="67" spans="1:12" ht="23.25" x14ac:dyDescent="0.25">
      <c r="A67" s="91" t="s">
        <v>6438</v>
      </c>
      <c r="B67" s="91" t="s">
        <v>6439</v>
      </c>
      <c r="C67" s="91" t="s">
        <v>6496</v>
      </c>
      <c r="D67" s="91" t="s">
        <v>6497</v>
      </c>
      <c r="E67" s="91" t="s">
        <v>210</v>
      </c>
      <c r="F67" s="91" t="s">
        <v>210</v>
      </c>
      <c r="G67" s="91" t="s">
        <v>6620</v>
      </c>
      <c r="H67" s="92" t="s">
        <v>6621</v>
      </c>
      <c r="I67" s="91" t="s">
        <v>3</v>
      </c>
      <c r="J67" s="91" t="s">
        <v>6445</v>
      </c>
      <c r="K67" s="91" t="s">
        <v>36832</v>
      </c>
      <c r="L67" s="91" t="s">
        <v>6447</v>
      </c>
    </row>
    <row r="68" spans="1:12" ht="34.5" x14ac:dyDescent="0.25">
      <c r="A68" s="91" t="s">
        <v>6438</v>
      </c>
      <c r="B68" s="91" t="s">
        <v>6439</v>
      </c>
      <c r="C68" s="91" t="s">
        <v>6496</v>
      </c>
      <c r="D68" s="91" t="s">
        <v>6497</v>
      </c>
      <c r="E68" s="91" t="s">
        <v>210</v>
      </c>
      <c r="F68" s="91" t="s">
        <v>210</v>
      </c>
      <c r="G68" s="91" t="s">
        <v>6622</v>
      </c>
      <c r="H68" s="92" t="s">
        <v>6623</v>
      </c>
      <c r="I68" s="91" t="s">
        <v>4</v>
      </c>
      <c r="J68" s="91" t="s">
        <v>6445</v>
      </c>
      <c r="K68" s="91" t="s">
        <v>19513</v>
      </c>
      <c r="L68" s="91" t="s">
        <v>6447</v>
      </c>
    </row>
    <row r="69" spans="1:12" ht="34.5" x14ac:dyDescent="0.25">
      <c r="A69" s="91" t="s">
        <v>6438</v>
      </c>
      <c r="B69" s="91" t="s">
        <v>6439</v>
      </c>
      <c r="C69" s="91" t="s">
        <v>6496</v>
      </c>
      <c r="D69" s="91" t="s">
        <v>6497</v>
      </c>
      <c r="E69" s="91" t="s">
        <v>210</v>
      </c>
      <c r="F69" s="91" t="s">
        <v>210</v>
      </c>
      <c r="G69" s="91" t="s">
        <v>6625</v>
      </c>
      <c r="H69" s="92" t="s">
        <v>6626</v>
      </c>
      <c r="I69" s="91" t="s">
        <v>4</v>
      </c>
      <c r="J69" s="91" t="s">
        <v>6445</v>
      </c>
      <c r="K69" s="91" t="s">
        <v>17743</v>
      </c>
      <c r="L69" s="91" t="s">
        <v>6447</v>
      </c>
    </row>
    <row r="70" spans="1:12" ht="34.5" x14ac:dyDescent="0.25">
      <c r="A70" s="91" t="s">
        <v>6438</v>
      </c>
      <c r="B70" s="91" t="s">
        <v>6439</v>
      </c>
      <c r="C70" s="91" t="s">
        <v>6496</v>
      </c>
      <c r="D70" s="91" t="s">
        <v>6497</v>
      </c>
      <c r="E70" s="91" t="s">
        <v>210</v>
      </c>
      <c r="F70" s="91" t="s">
        <v>210</v>
      </c>
      <c r="G70" s="91" t="s">
        <v>6628</v>
      </c>
      <c r="H70" s="92" t="s">
        <v>6629</v>
      </c>
      <c r="I70" s="91" t="s">
        <v>4</v>
      </c>
      <c r="J70" s="91" t="s">
        <v>6445</v>
      </c>
      <c r="K70" s="91" t="s">
        <v>6450</v>
      </c>
      <c r="L70" s="91" t="s">
        <v>6447</v>
      </c>
    </row>
    <row r="71" spans="1:12" ht="34.5" x14ac:dyDescent="0.25">
      <c r="A71" s="91" t="s">
        <v>6438</v>
      </c>
      <c r="B71" s="91" t="s">
        <v>6439</v>
      </c>
      <c r="C71" s="91" t="s">
        <v>6496</v>
      </c>
      <c r="D71" s="91" t="s">
        <v>6497</v>
      </c>
      <c r="E71" s="91" t="s">
        <v>210</v>
      </c>
      <c r="F71" s="91" t="s">
        <v>210</v>
      </c>
      <c r="G71" s="91" t="s">
        <v>6631</v>
      </c>
      <c r="H71" s="92" t="s">
        <v>6632</v>
      </c>
      <c r="I71" s="91" t="s">
        <v>4</v>
      </c>
      <c r="J71" s="91" t="s">
        <v>6445</v>
      </c>
      <c r="K71" s="91" t="s">
        <v>11540</v>
      </c>
      <c r="L71" s="91" t="s">
        <v>6447</v>
      </c>
    </row>
    <row r="72" spans="1:12" ht="34.5" x14ac:dyDescent="0.25">
      <c r="A72" s="91" t="s">
        <v>6438</v>
      </c>
      <c r="B72" s="91" t="s">
        <v>6439</v>
      </c>
      <c r="C72" s="91" t="s">
        <v>6496</v>
      </c>
      <c r="D72" s="91" t="s">
        <v>6497</v>
      </c>
      <c r="E72" s="91" t="s">
        <v>210</v>
      </c>
      <c r="F72" s="91" t="s">
        <v>210</v>
      </c>
      <c r="G72" s="91" t="s">
        <v>6634</v>
      </c>
      <c r="H72" s="92" t="s">
        <v>6635</v>
      </c>
      <c r="I72" s="91" t="s">
        <v>4</v>
      </c>
      <c r="J72" s="91" t="s">
        <v>6445</v>
      </c>
      <c r="K72" s="91" t="s">
        <v>11650</v>
      </c>
      <c r="L72" s="91" t="s">
        <v>6447</v>
      </c>
    </row>
    <row r="73" spans="1:12" ht="34.5" x14ac:dyDescent="0.25">
      <c r="A73" s="91" t="s">
        <v>6438</v>
      </c>
      <c r="B73" s="91" t="s">
        <v>6439</v>
      </c>
      <c r="C73" s="91" t="s">
        <v>6496</v>
      </c>
      <c r="D73" s="91" t="s">
        <v>6497</v>
      </c>
      <c r="E73" s="91" t="s">
        <v>210</v>
      </c>
      <c r="F73" s="91" t="s">
        <v>210</v>
      </c>
      <c r="G73" s="91" t="s">
        <v>6637</v>
      </c>
      <c r="H73" s="92" t="s">
        <v>6638</v>
      </c>
      <c r="I73" s="91" t="s">
        <v>4</v>
      </c>
      <c r="J73" s="91" t="s">
        <v>6445</v>
      </c>
      <c r="K73" s="91" t="s">
        <v>11510</v>
      </c>
      <c r="L73" s="91" t="s">
        <v>6447</v>
      </c>
    </row>
    <row r="74" spans="1:12" ht="34.5" x14ac:dyDescent="0.25">
      <c r="A74" s="91" t="s">
        <v>6438</v>
      </c>
      <c r="B74" s="91" t="s">
        <v>6439</v>
      </c>
      <c r="C74" s="91" t="s">
        <v>6496</v>
      </c>
      <c r="D74" s="91" t="s">
        <v>6497</v>
      </c>
      <c r="E74" s="91" t="s">
        <v>210</v>
      </c>
      <c r="F74" s="91" t="s">
        <v>210</v>
      </c>
      <c r="G74" s="91" t="s">
        <v>6640</v>
      </c>
      <c r="H74" s="92" t="s">
        <v>6641</v>
      </c>
      <c r="I74" s="91" t="s">
        <v>4</v>
      </c>
      <c r="J74" s="91" t="s">
        <v>6445</v>
      </c>
      <c r="K74" s="91" t="s">
        <v>10977</v>
      </c>
      <c r="L74" s="91" t="s">
        <v>6447</v>
      </c>
    </row>
    <row r="75" spans="1:12" ht="34.5" x14ac:dyDescent="0.25">
      <c r="A75" s="91" t="s">
        <v>6438</v>
      </c>
      <c r="B75" s="91" t="s">
        <v>6439</v>
      </c>
      <c r="C75" s="91" t="s">
        <v>6496</v>
      </c>
      <c r="D75" s="91" t="s">
        <v>6497</v>
      </c>
      <c r="E75" s="91" t="s">
        <v>210</v>
      </c>
      <c r="F75" s="91" t="s">
        <v>210</v>
      </c>
      <c r="G75" s="91" t="s">
        <v>6643</v>
      </c>
      <c r="H75" s="92" t="s">
        <v>6644</v>
      </c>
      <c r="I75" s="91" t="s">
        <v>4</v>
      </c>
      <c r="J75" s="91" t="s">
        <v>6445</v>
      </c>
      <c r="K75" s="91" t="s">
        <v>31368</v>
      </c>
      <c r="L75" s="91" t="s">
        <v>6447</v>
      </c>
    </row>
    <row r="76" spans="1:12" ht="34.5" x14ac:dyDescent="0.25">
      <c r="A76" s="91" t="s">
        <v>6438</v>
      </c>
      <c r="B76" s="91" t="s">
        <v>6439</v>
      </c>
      <c r="C76" s="91" t="s">
        <v>6496</v>
      </c>
      <c r="D76" s="91" t="s">
        <v>6497</v>
      </c>
      <c r="E76" s="91" t="s">
        <v>210</v>
      </c>
      <c r="F76" s="91" t="s">
        <v>210</v>
      </c>
      <c r="G76" s="91" t="s">
        <v>6646</v>
      </c>
      <c r="H76" s="92" t="s">
        <v>6647</v>
      </c>
      <c r="I76" s="91" t="s">
        <v>4</v>
      </c>
      <c r="J76" s="91" t="s">
        <v>6445</v>
      </c>
      <c r="K76" s="91" t="s">
        <v>9487</v>
      </c>
      <c r="L76" s="91" t="s">
        <v>6447</v>
      </c>
    </row>
    <row r="77" spans="1:12" ht="34.5" x14ac:dyDescent="0.25">
      <c r="A77" s="91" t="s">
        <v>6438</v>
      </c>
      <c r="B77" s="91" t="s">
        <v>6439</v>
      </c>
      <c r="C77" s="91" t="s">
        <v>6496</v>
      </c>
      <c r="D77" s="91" t="s">
        <v>6497</v>
      </c>
      <c r="E77" s="91" t="s">
        <v>210</v>
      </c>
      <c r="F77" s="91" t="s">
        <v>210</v>
      </c>
      <c r="G77" s="91" t="s">
        <v>6649</v>
      </c>
      <c r="H77" s="92" t="s">
        <v>6650</v>
      </c>
      <c r="I77" s="91" t="s">
        <v>4</v>
      </c>
      <c r="J77" s="91" t="s">
        <v>6445</v>
      </c>
      <c r="K77" s="91" t="s">
        <v>16860</v>
      </c>
      <c r="L77" s="91" t="s">
        <v>6447</v>
      </c>
    </row>
    <row r="78" spans="1:12" ht="34.5" x14ac:dyDescent="0.25">
      <c r="A78" s="91" t="s">
        <v>6438</v>
      </c>
      <c r="B78" s="91" t="s">
        <v>6439</v>
      </c>
      <c r="C78" s="91" t="s">
        <v>6496</v>
      </c>
      <c r="D78" s="91" t="s">
        <v>6497</v>
      </c>
      <c r="E78" s="91" t="s">
        <v>210</v>
      </c>
      <c r="F78" s="91" t="s">
        <v>210</v>
      </c>
      <c r="G78" s="91" t="s">
        <v>6652</v>
      </c>
      <c r="H78" s="92" t="s">
        <v>6653</v>
      </c>
      <c r="I78" s="91" t="s">
        <v>4</v>
      </c>
      <c r="J78" s="91" t="s">
        <v>6445</v>
      </c>
      <c r="K78" s="91" t="s">
        <v>31636</v>
      </c>
      <c r="L78" s="91" t="s">
        <v>6447</v>
      </c>
    </row>
    <row r="79" spans="1:12" ht="34.5" x14ac:dyDescent="0.25">
      <c r="A79" s="91" t="s">
        <v>6438</v>
      </c>
      <c r="B79" s="91" t="s">
        <v>6439</v>
      </c>
      <c r="C79" s="91" t="s">
        <v>6496</v>
      </c>
      <c r="D79" s="91" t="s">
        <v>6497</v>
      </c>
      <c r="E79" s="91" t="s">
        <v>210</v>
      </c>
      <c r="F79" s="91" t="s">
        <v>210</v>
      </c>
      <c r="G79" s="91" t="s">
        <v>6655</v>
      </c>
      <c r="H79" s="92" t="s">
        <v>6656</v>
      </c>
      <c r="I79" s="91" t="s">
        <v>4</v>
      </c>
      <c r="J79" s="91" t="s">
        <v>6445</v>
      </c>
      <c r="K79" s="91" t="s">
        <v>12082</v>
      </c>
      <c r="L79" s="91" t="s">
        <v>6447</v>
      </c>
    </row>
    <row r="80" spans="1:12" ht="34.5" x14ac:dyDescent="0.25">
      <c r="A80" s="91" t="s">
        <v>6438</v>
      </c>
      <c r="B80" s="91" t="s">
        <v>6439</v>
      </c>
      <c r="C80" s="91" t="s">
        <v>6496</v>
      </c>
      <c r="D80" s="91" t="s">
        <v>6497</v>
      </c>
      <c r="E80" s="91" t="s">
        <v>210</v>
      </c>
      <c r="F80" s="91" t="s">
        <v>210</v>
      </c>
      <c r="G80" s="91" t="s">
        <v>6658</v>
      </c>
      <c r="H80" s="92" t="s">
        <v>6659</v>
      </c>
      <c r="I80" s="91" t="s">
        <v>4</v>
      </c>
      <c r="J80" s="91" t="s">
        <v>6445</v>
      </c>
      <c r="K80" s="91" t="s">
        <v>7963</v>
      </c>
      <c r="L80" s="91" t="s">
        <v>6447</v>
      </c>
    </row>
    <row r="81" spans="1:12" ht="34.5" x14ac:dyDescent="0.25">
      <c r="A81" s="91" t="s">
        <v>6438</v>
      </c>
      <c r="B81" s="91" t="s">
        <v>6439</v>
      </c>
      <c r="C81" s="91" t="s">
        <v>6496</v>
      </c>
      <c r="D81" s="91" t="s">
        <v>6497</v>
      </c>
      <c r="E81" s="91" t="s">
        <v>210</v>
      </c>
      <c r="F81" s="91" t="s">
        <v>210</v>
      </c>
      <c r="G81" s="91" t="s">
        <v>6661</v>
      </c>
      <c r="H81" s="92" t="s">
        <v>6662</v>
      </c>
      <c r="I81" s="91" t="s">
        <v>4</v>
      </c>
      <c r="J81" s="91" t="s">
        <v>6445</v>
      </c>
      <c r="K81" s="91" t="s">
        <v>8701</v>
      </c>
      <c r="L81" s="91" t="s">
        <v>6447</v>
      </c>
    </row>
    <row r="82" spans="1:12" ht="34.5" x14ac:dyDescent="0.25">
      <c r="A82" s="91" t="s">
        <v>6438</v>
      </c>
      <c r="B82" s="91" t="s">
        <v>6439</v>
      </c>
      <c r="C82" s="91" t="s">
        <v>6496</v>
      </c>
      <c r="D82" s="91" t="s">
        <v>6497</v>
      </c>
      <c r="E82" s="91" t="s">
        <v>210</v>
      </c>
      <c r="F82" s="91" t="s">
        <v>210</v>
      </c>
      <c r="G82" s="91" t="s">
        <v>6664</v>
      </c>
      <c r="H82" s="92" t="s">
        <v>6665</v>
      </c>
      <c r="I82" s="91" t="s">
        <v>4</v>
      </c>
      <c r="J82" s="91" t="s">
        <v>6445</v>
      </c>
      <c r="K82" s="91" t="s">
        <v>31899</v>
      </c>
      <c r="L82" s="91" t="s">
        <v>6447</v>
      </c>
    </row>
    <row r="83" spans="1:12" ht="34.5" x14ac:dyDescent="0.25">
      <c r="A83" s="91" t="s">
        <v>6438</v>
      </c>
      <c r="B83" s="91" t="s">
        <v>6439</v>
      </c>
      <c r="C83" s="91" t="s">
        <v>6496</v>
      </c>
      <c r="D83" s="91" t="s">
        <v>6497</v>
      </c>
      <c r="E83" s="91" t="s">
        <v>210</v>
      </c>
      <c r="F83" s="91" t="s">
        <v>210</v>
      </c>
      <c r="G83" s="91" t="s">
        <v>6667</v>
      </c>
      <c r="H83" s="92" t="s">
        <v>6668</v>
      </c>
      <c r="I83" s="91" t="s">
        <v>4</v>
      </c>
      <c r="J83" s="91" t="s">
        <v>6445</v>
      </c>
      <c r="K83" s="91" t="s">
        <v>18481</v>
      </c>
      <c r="L83" s="91" t="s">
        <v>6447</v>
      </c>
    </row>
    <row r="84" spans="1:12" ht="34.5" x14ac:dyDescent="0.25">
      <c r="A84" s="91" t="s">
        <v>6438</v>
      </c>
      <c r="B84" s="91" t="s">
        <v>6439</v>
      </c>
      <c r="C84" s="91" t="s">
        <v>6496</v>
      </c>
      <c r="D84" s="91" t="s">
        <v>6497</v>
      </c>
      <c r="E84" s="91" t="s">
        <v>210</v>
      </c>
      <c r="F84" s="91" t="s">
        <v>210</v>
      </c>
      <c r="G84" s="91" t="s">
        <v>6670</v>
      </c>
      <c r="H84" s="92" t="s">
        <v>6671</v>
      </c>
      <c r="I84" s="91" t="s">
        <v>4</v>
      </c>
      <c r="J84" s="91" t="s">
        <v>6445</v>
      </c>
      <c r="K84" s="91" t="s">
        <v>8356</v>
      </c>
      <c r="L84" s="91" t="s">
        <v>6447</v>
      </c>
    </row>
    <row r="85" spans="1:12" ht="34.5" x14ac:dyDescent="0.25">
      <c r="A85" s="91" t="s">
        <v>6438</v>
      </c>
      <c r="B85" s="91" t="s">
        <v>6439</v>
      </c>
      <c r="C85" s="91" t="s">
        <v>6496</v>
      </c>
      <c r="D85" s="91" t="s">
        <v>6497</v>
      </c>
      <c r="E85" s="91" t="s">
        <v>210</v>
      </c>
      <c r="F85" s="91" t="s">
        <v>210</v>
      </c>
      <c r="G85" s="91" t="s">
        <v>6673</v>
      </c>
      <c r="H85" s="92" t="s">
        <v>6674</v>
      </c>
      <c r="I85" s="91" t="s">
        <v>4</v>
      </c>
      <c r="J85" s="91" t="s">
        <v>6445</v>
      </c>
      <c r="K85" s="91" t="s">
        <v>13485</v>
      </c>
      <c r="L85" s="91" t="s">
        <v>6447</v>
      </c>
    </row>
    <row r="86" spans="1:12" ht="34.5" x14ac:dyDescent="0.25">
      <c r="A86" s="91" t="s">
        <v>6438</v>
      </c>
      <c r="B86" s="91" t="s">
        <v>6439</v>
      </c>
      <c r="C86" s="91" t="s">
        <v>6496</v>
      </c>
      <c r="D86" s="91" t="s">
        <v>6497</v>
      </c>
      <c r="E86" s="91" t="s">
        <v>210</v>
      </c>
      <c r="F86" s="91" t="s">
        <v>210</v>
      </c>
      <c r="G86" s="91" t="s">
        <v>6676</v>
      </c>
      <c r="H86" s="92" t="s">
        <v>6677</v>
      </c>
      <c r="I86" s="91" t="s">
        <v>4</v>
      </c>
      <c r="J86" s="91" t="s">
        <v>6445</v>
      </c>
      <c r="K86" s="91" t="s">
        <v>32922</v>
      </c>
      <c r="L86" s="91" t="s">
        <v>6447</v>
      </c>
    </row>
    <row r="87" spans="1:12" ht="34.5" x14ac:dyDescent="0.25">
      <c r="A87" s="91" t="s">
        <v>6438</v>
      </c>
      <c r="B87" s="91" t="s">
        <v>6439</v>
      </c>
      <c r="C87" s="91" t="s">
        <v>6496</v>
      </c>
      <c r="D87" s="91" t="s">
        <v>6497</v>
      </c>
      <c r="E87" s="91" t="s">
        <v>210</v>
      </c>
      <c r="F87" s="91" t="s">
        <v>210</v>
      </c>
      <c r="G87" s="91" t="s">
        <v>6679</v>
      </c>
      <c r="H87" s="92" t="s">
        <v>6680</v>
      </c>
      <c r="I87" s="91" t="s">
        <v>4</v>
      </c>
      <c r="J87" s="91" t="s">
        <v>6445</v>
      </c>
      <c r="K87" s="91" t="s">
        <v>9231</v>
      </c>
      <c r="L87" s="91" t="s">
        <v>6447</v>
      </c>
    </row>
    <row r="88" spans="1:12" ht="34.5" x14ac:dyDescent="0.25">
      <c r="A88" s="91" t="s">
        <v>6438</v>
      </c>
      <c r="B88" s="91" t="s">
        <v>6439</v>
      </c>
      <c r="C88" s="91" t="s">
        <v>6496</v>
      </c>
      <c r="D88" s="91" t="s">
        <v>6497</v>
      </c>
      <c r="E88" s="91" t="s">
        <v>210</v>
      </c>
      <c r="F88" s="91" t="s">
        <v>210</v>
      </c>
      <c r="G88" s="91" t="s">
        <v>6682</v>
      </c>
      <c r="H88" s="92" t="s">
        <v>6683</v>
      </c>
      <c r="I88" s="91" t="s">
        <v>4</v>
      </c>
      <c r="J88" s="91" t="s">
        <v>6445</v>
      </c>
      <c r="K88" s="91" t="s">
        <v>14208</v>
      </c>
      <c r="L88" s="91" t="s">
        <v>6447</v>
      </c>
    </row>
    <row r="89" spans="1:12" ht="34.5" x14ac:dyDescent="0.25">
      <c r="A89" s="91" t="s">
        <v>6438</v>
      </c>
      <c r="B89" s="91" t="s">
        <v>6439</v>
      </c>
      <c r="C89" s="91" t="s">
        <v>6496</v>
      </c>
      <c r="D89" s="91" t="s">
        <v>6497</v>
      </c>
      <c r="E89" s="91" t="s">
        <v>210</v>
      </c>
      <c r="F89" s="91" t="s">
        <v>210</v>
      </c>
      <c r="G89" s="91" t="s">
        <v>6685</v>
      </c>
      <c r="H89" s="92" t="s">
        <v>6686</v>
      </c>
      <c r="I89" s="91" t="s">
        <v>4</v>
      </c>
      <c r="J89" s="91" t="s">
        <v>6445</v>
      </c>
      <c r="K89" s="91" t="s">
        <v>6826</v>
      </c>
      <c r="L89" s="91" t="s">
        <v>6447</v>
      </c>
    </row>
    <row r="90" spans="1:12" ht="34.5" x14ac:dyDescent="0.25">
      <c r="A90" s="91" t="s">
        <v>6438</v>
      </c>
      <c r="B90" s="91" t="s">
        <v>6439</v>
      </c>
      <c r="C90" s="91" t="s">
        <v>6496</v>
      </c>
      <c r="D90" s="91" t="s">
        <v>6497</v>
      </c>
      <c r="E90" s="91" t="s">
        <v>210</v>
      </c>
      <c r="F90" s="91" t="s">
        <v>210</v>
      </c>
      <c r="G90" s="91" t="s">
        <v>6688</v>
      </c>
      <c r="H90" s="92" t="s">
        <v>6689</v>
      </c>
      <c r="I90" s="91" t="s">
        <v>4</v>
      </c>
      <c r="J90" s="91" t="s">
        <v>6445</v>
      </c>
      <c r="K90" s="91" t="s">
        <v>36625</v>
      </c>
      <c r="L90" s="91" t="s">
        <v>6447</v>
      </c>
    </row>
    <row r="91" spans="1:12" ht="34.5" x14ac:dyDescent="0.25">
      <c r="A91" s="91" t="s">
        <v>6438</v>
      </c>
      <c r="B91" s="91" t="s">
        <v>6439</v>
      </c>
      <c r="C91" s="91" t="s">
        <v>6496</v>
      </c>
      <c r="D91" s="91" t="s">
        <v>6497</v>
      </c>
      <c r="E91" s="91" t="s">
        <v>210</v>
      </c>
      <c r="F91" s="91" t="s">
        <v>210</v>
      </c>
      <c r="G91" s="91" t="s">
        <v>6691</v>
      </c>
      <c r="H91" s="92" t="s">
        <v>6692</v>
      </c>
      <c r="I91" s="91" t="s">
        <v>4</v>
      </c>
      <c r="J91" s="91" t="s">
        <v>6445</v>
      </c>
      <c r="K91" s="91" t="s">
        <v>6790</v>
      </c>
      <c r="L91" s="91" t="s">
        <v>6447</v>
      </c>
    </row>
    <row r="92" spans="1:12" ht="34.5" x14ac:dyDescent="0.25">
      <c r="A92" s="91" t="s">
        <v>6438</v>
      </c>
      <c r="B92" s="91" t="s">
        <v>6439</v>
      </c>
      <c r="C92" s="91" t="s">
        <v>6496</v>
      </c>
      <c r="D92" s="91" t="s">
        <v>6497</v>
      </c>
      <c r="E92" s="91" t="s">
        <v>210</v>
      </c>
      <c r="F92" s="91" t="s">
        <v>210</v>
      </c>
      <c r="G92" s="91" t="s">
        <v>6694</v>
      </c>
      <c r="H92" s="92" t="s">
        <v>6695</v>
      </c>
      <c r="I92" s="91" t="s">
        <v>4</v>
      </c>
      <c r="J92" s="91" t="s">
        <v>6445</v>
      </c>
      <c r="K92" s="91" t="s">
        <v>11476</v>
      </c>
      <c r="L92" s="91" t="s">
        <v>6447</v>
      </c>
    </row>
    <row r="93" spans="1:12" ht="34.5" x14ac:dyDescent="0.25">
      <c r="A93" s="91" t="s">
        <v>6438</v>
      </c>
      <c r="B93" s="91" t="s">
        <v>6439</v>
      </c>
      <c r="C93" s="91" t="s">
        <v>6496</v>
      </c>
      <c r="D93" s="91" t="s">
        <v>6497</v>
      </c>
      <c r="E93" s="91" t="s">
        <v>210</v>
      </c>
      <c r="F93" s="91" t="s">
        <v>210</v>
      </c>
      <c r="G93" s="91" t="s">
        <v>6697</v>
      </c>
      <c r="H93" s="92" t="s">
        <v>6698</v>
      </c>
      <c r="I93" s="91" t="s">
        <v>4</v>
      </c>
      <c r="J93" s="91" t="s">
        <v>6445</v>
      </c>
      <c r="K93" s="91" t="s">
        <v>12535</v>
      </c>
      <c r="L93" s="91" t="s">
        <v>6447</v>
      </c>
    </row>
    <row r="94" spans="1:12" ht="34.5" x14ac:dyDescent="0.25">
      <c r="A94" s="91" t="s">
        <v>6438</v>
      </c>
      <c r="B94" s="91" t="s">
        <v>6439</v>
      </c>
      <c r="C94" s="91" t="s">
        <v>6496</v>
      </c>
      <c r="D94" s="91" t="s">
        <v>6497</v>
      </c>
      <c r="E94" s="91" t="s">
        <v>210</v>
      </c>
      <c r="F94" s="91" t="s">
        <v>210</v>
      </c>
      <c r="G94" s="91" t="s">
        <v>6700</v>
      </c>
      <c r="H94" s="92" t="s">
        <v>6701</v>
      </c>
      <c r="I94" s="91" t="s">
        <v>4</v>
      </c>
      <c r="J94" s="91" t="s">
        <v>6445</v>
      </c>
      <c r="K94" s="91" t="s">
        <v>8612</v>
      </c>
      <c r="L94" s="91" t="s">
        <v>6447</v>
      </c>
    </row>
    <row r="95" spans="1:12" ht="34.5" x14ac:dyDescent="0.25">
      <c r="A95" s="91" t="s">
        <v>6438</v>
      </c>
      <c r="B95" s="91" t="s">
        <v>6439</v>
      </c>
      <c r="C95" s="91" t="s">
        <v>6496</v>
      </c>
      <c r="D95" s="91" t="s">
        <v>6497</v>
      </c>
      <c r="E95" s="91" t="s">
        <v>210</v>
      </c>
      <c r="F95" s="91" t="s">
        <v>210</v>
      </c>
      <c r="G95" s="91" t="s">
        <v>6703</v>
      </c>
      <c r="H95" s="92" t="s">
        <v>6704</v>
      </c>
      <c r="I95" s="91" t="s">
        <v>4</v>
      </c>
      <c r="J95" s="91" t="s">
        <v>6445</v>
      </c>
      <c r="K95" s="91" t="s">
        <v>30944</v>
      </c>
      <c r="L95" s="91" t="s">
        <v>6447</v>
      </c>
    </row>
    <row r="96" spans="1:12" ht="34.5" x14ac:dyDescent="0.25">
      <c r="A96" s="91" t="s">
        <v>6438</v>
      </c>
      <c r="B96" s="91" t="s">
        <v>6439</v>
      </c>
      <c r="C96" s="91" t="s">
        <v>6496</v>
      </c>
      <c r="D96" s="91" t="s">
        <v>6497</v>
      </c>
      <c r="E96" s="91" t="s">
        <v>210</v>
      </c>
      <c r="F96" s="91" t="s">
        <v>210</v>
      </c>
      <c r="G96" s="91" t="s">
        <v>6705</v>
      </c>
      <c r="H96" s="92" t="s">
        <v>6706</v>
      </c>
      <c r="I96" s="91" t="s">
        <v>4</v>
      </c>
      <c r="J96" s="91" t="s">
        <v>6445</v>
      </c>
      <c r="K96" s="91" t="s">
        <v>7792</v>
      </c>
      <c r="L96" s="91" t="s">
        <v>6447</v>
      </c>
    </row>
    <row r="97" spans="1:12" ht="34.5" x14ac:dyDescent="0.25">
      <c r="A97" s="91" t="s">
        <v>6438</v>
      </c>
      <c r="B97" s="91" t="s">
        <v>6439</v>
      </c>
      <c r="C97" s="91" t="s">
        <v>6496</v>
      </c>
      <c r="D97" s="91" t="s">
        <v>6497</v>
      </c>
      <c r="E97" s="91" t="s">
        <v>210</v>
      </c>
      <c r="F97" s="91" t="s">
        <v>210</v>
      </c>
      <c r="G97" s="91" t="s">
        <v>6708</v>
      </c>
      <c r="H97" s="92" t="s">
        <v>6709</v>
      </c>
      <c r="I97" s="91" t="s">
        <v>4</v>
      </c>
      <c r="J97" s="91" t="s">
        <v>6445</v>
      </c>
      <c r="K97" s="91" t="s">
        <v>36981</v>
      </c>
      <c r="L97" s="91" t="s">
        <v>6447</v>
      </c>
    </row>
    <row r="98" spans="1:12" ht="34.5" x14ac:dyDescent="0.25">
      <c r="A98" s="91" t="s">
        <v>6438</v>
      </c>
      <c r="B98" s="91" t="s">
        <v>6439</v>
      </c>
      <c r="C98" s="91" t="s">
        <v>6496</v>
      </c>
      <c r="D98" s="91" t="s">
        <v>6497</v>
      </c>
      <c r="E98" s="91" t="s">
        <v>210</v>
      </c>
      <c r="F98" s="91" t="s">
        <v>210</v>
      </c>
      <c r="G98" s="91" t="s">
        <v>6711</v>
      </c>
      <c r="H98" s="92" t="s">
        <v>6712</v>
      </c>
      <c r="I98" s="91" t="s">
        <v>4</v>
      </c>
      <c r="J98" s="91" t="s">
        <v>6550</v>
      </c>
      <c r="K98" s="91" t="s">
        <v>37235</v>
      </c>
      <c r="L98" s="91" t="s">
        <v>6447</v>
      </c>
    </row>
    <row r="99" spans="1:12" ht="34.5" x14ac:dyDescent="0.25">
      <c r="A99" s="91" t="s">
        <v>6438</v>
      </c>
      <c r="B99" s="91" t="s">
        <v>6439</v>
      </c>
      <c r="C99" s="91" t="s">
        <v>6496</v>
      </c>
      <c r="D99" s="91" t="s">
        <v>6497</v>
      </c>
      <c r="E99" s="91" t="s">
        <v>210</v>
      </c>
      <c r="F99" s="91" t="s">
        <v>210</v>
      </c>
      <c r="G99" s="91" t="s">
        <v>6713</v>
      </c>
      <c r="H99" s="92" t="s">
        <v>6714</v>
      </c>
      <c r="I99" s="91" t="s">
        <v>4</v>
      </c>
      <c r="J99" s="91" t="s">
        <v>6445</v>
      </c>
      <c r="K99" s="91" t="s">
        <v>34041</v>
      </c>
      <c r="L99" s="91" t="s">
        <v>6447</v>
      </c>
    </row>
    <row r="100" spans="1:12" ht="34.5" x14ac:dyDescent="0.25">
      <c r="A100" s="91" t="s">
        <v>6438</v>
      </c>
      <c r="B100" s="91" t="s">
        <v>6439</v>
      </c>
      <c r="C100" s="91" t="s">
        <v>6496</v>
      </c>
      <c r="D100" s="91" t="s">
        <v>6497</v>
      </c>
      <c r="E100" s="91" t="s">
        <v>210</v>
      </c>
      <c r="F100" s="91" t="s">
        <v>210</v>
      </c>
      <c r="G100" s="91" t="s">
        <v>6716</v>
      </c>
      <c r="H100" s="92" t="s">
        <v>6717</v>
      </c>
      <c r="I100" s="91" t="s">
        <v>4</v>
      </c>
      <c r="J100" s="91" t="s">
        <v>6550</v>
      </c>
      <c r="K100" s="91" t="s">
        <v>39639</v>
      </c>
      <c r="L100" s="91" t="s">
        <v>6447</v>
      </c>
    </row>
    <row r="101" spans="1:12" ht="34.5" x14ac:dyDescent="0.25">
      <c r="A101" s="91" t="s">
        <v>6438</v>
      </c>
      <c r="B101" s="91" t="s">
        <v>6439</v>
      </c>
      <c r="C101" s="91" t="s">
        <v>6496</v>
      </c>
      <c r="D101" s="91" t="s">
        <v>6497</v>
      </c>
      <c r="E101" s="91" t="s">
        <v>210</v>
      </c>
      <c r="F101" s="91" t="s">
        <v>210</v>
      </c>
      <c r="G101" s="91" t="s">
        <v>6719</v>
      </c>
      <c r="H101" s="92" t="s">
        <v>6720</v>
      </c>
      <c r="I101" s="91" t="s">
        <v>4</v>
      </c>
      <c r="J101" s="91" t="s">
        <v>6445</v>
      </c>
      <c r="K101" s="91" t="s">
        <v>20121</v>
      </c>
      <c r="L101" s="91" t="s">
        <v>6447</v>
      </c>
    </row>
    <row r="102" spans="1:12" ht="34.5" x14ac:dyDescent="0.25">
      <c r="A102" s="91" t="s">
        <v>6438</v>
      </c>
      <c r="B102" s="91" t="s">
        <v>6439</v>
      </c>
      <c r="C102" s="91" t="s">
        <v>6496</v>
      </c>
      <c r="D102" s="91" t="s">
        <v>6497</v>
      </c>
      <c r="E102" s="91" t="s">
        <v>210</v>
      </c>
      <c r="F102" s="91" t="s">
        <v>210</v>
      </c>
      <c r="G102" s="91" t="s">
        <v>6722</v>
      </c>
      <c r="H102" s="92" t="s">
        <v>6723</v>
      </c>
      <c r="I102" s="91" t="s">
        <v>4</v>
      </c>
      <c r="J102" s="91" t="s">
        <v>6550</v>
      </c>
      <c r="K102" s="91" t="s">
        <v>39640</v>
      </c>
      <c r="L102" s="91" t="s">
        <v>6447</v>
      </c>
    </row>
    <row r="103" spans="1:12" ht="34.5" x14ac:dyDescent="0.25">
      <c r="A103" s="91" t="s">
        <v>6438</v>
      </c>
      <c r="B103" s="91" t="s">
        <v>6439</v>
      </c>
      <c r="C103" s="91" t="s">
        <v>6496</v>
      </c>
      <c r="D103" s="91" t="s">
        <v>6497</v>
      </c>
      <c r="E103" s="91" t="s">
        <v>210</v>
      </c>
      <c r="F103" s="91" t="s">
        <v>210</v>
      </c>
      <c r="G103" s="91" t="s">
        <v>6724</v>
      </c>
      <c r="H103" s="92" t="s">
        <v>6725</v>
      </c>
      <c r="I103" s="91" t="s">
        <v>4</v>
      </c>
      <c r="J103" s="91" t="s">
        <v>6445</v>
      </c>
      <c r="K103" s="91" t="s">
        <v>8993</v>
      </c>
      <c r="L103" s="91" t="s">
        <v>6447</v>
      </c>
    </row>
    <row r="104" spans="1:12" ht="34.5" x14ac:dyDescent="0.25">
      <c r="A104" s="91" t="s">
        <v>6438</v>
      </c>
      <c r="B104" s="91" t="s">
        <v>6439</v>
      </c>
      <c r="C104" s="91" t="s">
        <v>6496</v>
      </c>
      <c r="D104" s="91" t="s">
        <v>6497</v>
      </c>
      <c r="E104" s="91" t="s">
        <v>210</v>
      </c>
      <c r="F104" s="91" t="s">
        <v>210</v>
      </c>
      <c r="G104" s="91" t="s">
        <v>6727</v>
      </c>
      <c r="H104" s="92" t="s">
        <v>6728</v>
      </c>
      <c r="I104" s="91" t="s">
        <v>4</v>
      </c>
      <c r="J104" s="91" t="s">
        <v>6550</v>
      </c>
      <c r="K104" s="91" t="s">
        <v>39641</v>
      </c>
      <c r="L104" s="91" t="s">
        <v>6447</v>
      </c>
    </row>
    <row r="105" spans="1:12" ht="34.5" x14ac:dyDescent="0.25">
      <c r="A105" s="91" t="s">
        <v>6438</v>
      </c>
      <c r="B105" s="91" t="s">
        <v>6439</v>
      </c>
      <c r="C105" s="91" t="s">
        <v>6496</v>
      </c>
      <c r="D105" s="91" t="s">
        <v>6497</v>
      </c>
      <c r="E105" s="91" t="s">
        <v>210</v>
      </c>
      <c r="F105" s="91" t="s">
        <v>210</v>
      </c>
      <c r="G105" s="91" t="s">
        <v>6729</v>
      </c>
      <c r="H105" s="92" t="s">
        <v>6730</v>
      </c>
      <c r="I105" s="91" t="s">
        <v>4</v>
      </c>
      <c r="J105" s="91" t="s">
        <v>6445</v>
      </c>
      <c r="K105" s="91" t="s">
        <v>8013</v>
      </c>
      <c r="L105" s="91" t="s">
        <v>6447</v>
      </c>
    </row>
    <row r="106" spans="1:12" ht="34.5" x14ac:dyDescent="0.25">
      <c r="A106" s="91" t="s">
        <v>6438</v>
      </c>
      <c r="B106" s="91" t="s">
        <v>6439</v>
      </c>
      <c r="C106" s="91" t="s">
        <v>6496</v>
      </c>
      <c r="D106" s="91" t="s">
        <v>6497</v>
      </c>
      <c r="E106" s="91" t="s">
        <v>210</v>
      </c>
      <c r="F106" s="91" t="s">
        <v>210</v>
      </c>
      <c r="G106" s="91" t="s">
        <v>6731</v>
      </c>
      <c r="H106" s="92" t="s">
        <v>6732</v>
      </c>
      <c r="I106" s="91" t="s">
        <v>4</v>
      </c>
      <c r="J106" s="91" t="s">
        <v>6550</v>
      </c>
      <c r="K106" s="91" t="s">
        <v>39642</v>
      </c>
      <c r="L106" s="91" t="s">
        <v>6447</v>
      </c>
    </row>
    <row r="107" spans="1:12" ht="34.5" x14ac:dyDescent="0.25">
      <c r="A107" s="91" t="s">
        <v>6438</v>
      </c>
      <c r="B107" s="91" t="s">
        <v>6439</v>
      </c>
      <c r="C107" s="91" t="s">
        <v>6496</v>
      </c>
      <c r="D107" s="91" t="s">
        <v>6497</v>
      </c>
      <c r="E107" s="91" t="s">
        <v>210</v>
      </c>
      <c r="F107" s="91" t="s">
        <v>210</v>
      </c>
      <c r="G107" s="91" t="s">
        <v>6733</v>
      </c>
      <c r="H107" s="92" t="s">
        <v>6734</v>
      </c>
      <c r="I107" s="91" t="s">
        <v>4</v>
      </c>
      <c r="J107" s="91" t="s">
        <v>6445</v>
      </c>
      <c r="K107" s="91" t="s">
        <v>33141</v>
      </c>
      <c r="L107" s="91" t="s">
        <v>6447</v>
      </c>
    </row>
    <row r="108" spans="1:12" ht="34.5" x14ac:dyDescent="0.25">
      <c r="A108" s="91" t="s">
        <v>6438</v>
      </c>
      <c r="B108" s="91" t="s">
        <v>6439</v>
      </c>
      <c r="C108" s="91" t="s">
        <v>6496</v>
      </c>
      <c r="D108" s="91" t="s">
        <v>6497</v>
      </c>
      <c r="E108" s="91" t="s">
        <v>210</v>
      </c>
      <c r="F108" s="91" t="s">
        <v>210</v>
      </c>
      <c r="G108" s="91" t="s">
        <v>6736</v>
      </c>
      <c r="H108" s="92" t="s">
        <v>6737</v>
      </c>
      <c r="I108" s="91" t="s">
        <v>4</v>
      </c>
      <c r="J108" s="91" t="s">
        <v>6550</v>
      </c>
      <c r="K108" s="91" t="s">
        <v>39643</v>
      </c>
      <c r="L108" s="91" t="s">
        <v>6447</v>
      </c>
    </row>
    <row r="109" spans="1:12" ht="34.5" x14ac:dyDescent="0.25">
      <c r="A109" s="91" t="s">
        <v>6438</v>
      </c>
      <c r="B109" s="91" t="s">
        <v>6439</v>
      </c>
      <c r="C109" s="91" t="s">
        <v>6496</v>
      </c>
      <c r="D109" s="91" t="s">
        <v>6497</v>
      </c>
      <c r="E109" s="91" t="s">
        <v>210</v>
      </c>
      <c r="F109" s="91" t="s">
        <v>210</v>
      </c>
      <c r="G109" s="91" t="s">
        <v>6738</v>
      </c>
      <c r="H109" s="92" t="s">
        <v>6739</v>
      </c>
      <c r="I109" s="91" t="s">
        <v>4</v>
      </c>
      <c r="J109" s="91" t="s">
        <v>6445</v>
      </c>
      <c r="K109" s="91" t="s">
        <v>18519</v>
      </c>
      <c r="L109" s="91" t="s">
        <v>6447</v>
      </c>
    </row>
    <row r="110" spans="1:12" ht="34.5" x14ac:dyDescent="0.25">
      <c r="A110" s="91" t="s">
        <v>6438</v>
      </c>
      <c r="B110" s="91" t="s">
        <v>6439</v>
      </c>
      <c r="C110" s="91" t="s">
        <v>6496</v>
      </c>
      <c r="D110" s="91" t="s">
        <v>6497</v>
      </c>
      <c r="E110" s="91" t="s">
        <v>210</v>
      </c>
      <c r="F110" s="91" t="s">
        <v>210</v>
      </c>
      <c r="G110" s="91" t="s">
        <v>6741</v>
      </c>
      <c r="H110" s="92" t="s">
        <v>6742</v>
      </c>
      <c r="I110" s="91" t="s">
        <v>4</v>
      </c>
      <c r="J110" s="91" t="s">
        <v>6550</v>
      </c>
      <c r="K110" s="91" t="s">
        <v>39644</v>
      </c>
      <c r="L110" s="91" t="s">
        <v>6447</v>
      </c>
    </row>
    <row r="111" spans="1:12" ht="34.5" x14ac:dyDescent="0.25">
      <c r="A111" s="91" t="s">
        <v>6438</v>
      </c>
      <c r="B111" s="91" t="s">
        <v>6439</v>
      </c>
      <c r="C111" s="91" t="s">
        <v>6496</v>
      </c>
      <c r="D111" s="91" t="s">
        <v>6497</v>
      </c>
      <c r="E111" s="91" t="s">
        <v>210</v>
      </c>
      <c r="F111" s="91" t="s">
        <v>210</v>
      </c>
      <c r="G111" s="91" t="s">
        <v>6743</v>
      </c>
      <c r="H111" s="92" t="s">
        <v>6744</v>
      </c>
      <c r="I111" s="91" t="s">
        <v>4</v>
      </c>
      <c r="J111" s="91" t="s">
        <v>6445</v>
      </c>
      <c r="K111" s="91" t="s">
        <v>36905</v>
      </c>
      <c r="L111" s="91" t="s">
        <v>6447</v>
      </c>
    </row>
    <row r="112" spans="1:12" ht="34.5" x14ac:dyDescent="0.25">
      <c r="A112" s="91" t="s">
        <v>6438</v>
      </c>
      <c r="B112" s="91" t="s">
        <v>6439</v>
      </c>
      <c r="C112" s="91" t="s">
        <v>6496</v>
      </c>
      <c r="D112" s="91" t="s">
        <v>6497</v>
      </c>
      <c r="E112" s="91" t="s">
        <v>210</v>
      </c>
      <c r="F112" s="91" t="s">
        <v>210</v>
      </c>
      <c r="G112" s="91" t="s">
        <v>6745</v>
      </c>
      <c r="H112" s="92" t="s">
        <v>6746</v>
      </c>
      <c r="I112" s="91" t="s">
        <v>4</v>
      </c>
      <c r="J112" s="91" t="s">
        <v>6550</v>
      </c>
      <c r="K112" s="91" t="s">
        <v>13254</v>
      </c>
      <c r="L112" s="91" t="s">
        <v>6447</v>
      </c>
    </row>
    <row r="113" spans="1:12" ht="34.5" x14ac:dyDescent="0.25">
      <c r="A113" s="91" t="s">
        <v>6438</v>
      </c>
      <c r="B113" s="91" t="s">
        <v>6439</v>
      </c>
      <c r="C113" s="91" t="s">
        <v>6496</v>
      </c>
      <c r="D113" s="91" t="s">
        <v>6497</v>
      </c>
      <c r="E113" s="91" t="s">
        <v>210</v>
      </c>
      <c r="F113" s="91" t="s">
        <v>210</v>
      </c>
      <c r="G113" s="91" t="s">
        <v>6747</v>
      </c>
      <c r="H113" s="92" t="s">
        <v>6748</v>
      </c>
      <c r="I113" s="91" t="s">
        <v>4</v>
      </c>
      <c r="J113" s="91" t="s">
        <v>6445</v>
      </c>
      <c r="K113" s="91" t="s">
        <v>7713</v>
      </c>
      <c r="L113" s="91" t="s">
        <v>6447</v>
      </c>
    </row>
    <row r="114" spans="1:12" ht="34.5" x14ac:dyDescent="0.25">
      <c r="A114" s="91" t="s">
        <v>6438</v>
      </c>
      <c r="B114" s="91" t="s">
        <v>6439</v>
      </c>
      <c r="C114" s="91" t="s">
        <v>6496</v>
      </c>
      <c r="D114" s="91" t="s">
        <v>6497</v>
      </c>
      <c r="E114" s="91" t="s">
        <v>210</v>
      </c>
      <c r="F114" s="91" t="s">
        <v>210</v>
      </c>
      <c r="G114" s="91" t="s">
        <v>6750</v>
      </c>
      <c r="H114" s="92" t="s">
        <v>6751</v>
      </c>
      <c r="I114" s="91" t="s">
        <v>4</v>
      </c>
      <c r="J114" s="91" t="s">
        <v>6550</v>
      </c>
      <c r="K114" s="91" t="s">
        <v>39645</v>
      </c>
      <c r="L114" s="91" t="s">
        <v>6447</v>
      </c>
    </row>
    <row r="115" spans="1:12" ht="34.5" x14ac:dyDescent="0.25">
      <c r="A115" s="91" t="s">
        <v>6438</v>
      </c>
      <c r="B115" s="91" t="s">
        <v>6439</v>
      </c>
      <c r="C115" s="91" t="s">
        <v>6496</v>
      </c>
      <c r="D115" s="91" t="s">
        <v>6497</v>
      </c>
      <c r="E115" s="91" t="s">
        <v>210</v>
      </c>
      <c r="F115" s="91" t="s">
        <v>210</v>
      </c>
      <c r="G115" s="91" t="s">
        <v>6752</v>
      </c>
      <c r="H115" s="92" t="s">
        <v>6753</v>
      </c>
      <c r="I115" s="91" t="s">
        <v>4</v>
      </c>
      <c r="J115" s="91" t="s">
        <v>6445</v>
      </c>
      <c r="K115" s="91" t="s">
        <v>8875</v>
      </c>
      <c r="L115" s="91" t="s">
        <v>6447</v>
      </c>
    </row>
    <row r="116" spans="1:12" ht="34.5" x14ac:dyDescent="0.25">
      <c r="A116" s="91" t="s">
        <v>6438</v>
      </c>
      <c r="B116" s="91" t="s">
        <v>6439</v>
      </c>
      <c r="C116" s="91" t="s">
        <v>6496</v>
      </c>
      <c r="D116" s="91" t="s">
        <v>6497</v>
      </c>
      <c r="E116" s="91" t="s">
        <v>210</v>
      </c>
      <c r="F116" s="91" t="s">
        <v>210</v>
      </c>
      <c r="G116" s="91" t="s">
        <v>6755</v>
      </c>
      <c r="H116" s="92" t="s">
        <v>6756</v>
      </c>
      <c r="I116" s="91" t="s">
        <v>4</v>
      </c>
      <c r="J116" s="91" t="s">
        <v>6550</v>
      </c>
      <c r="K116" s="91" t="s">
        <v>39646</v>
      </c>
      <c r="L116" s="91" t="s">
        <v>6447</v>
      </c>
    </row>
    <row r="117" spans="1:12" ht="34.5" x14ac:dyDescent="0.25">
      <c r="A117" s="91" t="s">
        <v>6438</v>
      </c>
      <c r="B117" s="91" t="s">
        <v>6439</v>
      </c>
      <c r="C117" s="91" t="s">
        <v>6496</v>
      </c>
      <c r="D117" s="91" t="s">
        <v>6497</v>
      </c>
      <c r="E117" s="91" t="s">
        <v>210</v>
      </c>
      <c r="F117" s="91" t="s">
        <v>210</v>
      </c>
      <c r="G117" s="91" t="s">
        <v>6757</v>
      </c>
      <c r="H117" s="92" t="s">
        <v>6758</v>
      </c>
      <c r="I117" s="91" t="s">
        <v>4</v>
      </c>
      <c r="J117" s="91" t="s">
        <v>6445</v>
      </c>
      <c r="K117" s="91" t="s">
        <v>36980</v>
      </c>
      <c r="L117" s="91" t="s">
        <v>6447</v>
      </c>
    </row>
    <row r="118" spans="1:12" ht="34.5" x14ac:dyDescent="0.25">
      <c r="A118" s="91" t="s">
        <v>6438</v>
      </c>
      <c r="B118" s="91" t="s">
        <v>6439</v>
      </c>
      <c r="C118" s="91" t="s">
        <v>6496</v>
      </c>
      <c r="D118" s="91" t="s">
        <v>6497</v>
      </c>
      <c r="E118" s="91" t="s">
        <v>210</v>
      </c>
      <c r="F118" s="91" t="s">
        <v>210</v>
      </c>
      <c r="G118" s="91" t="s">
        <v>6759</v>
      </c>
      <c r="H118" s="92" t="s">
        <v>6760</v>
      </c>
      <c r="I118" s="91" t="s">
        <v>4</v>
      </c>
      <c r="J118" s="91" t="s">
        <v>6550</v>
      </c>
      <c r="K118" s="91" t="s">
        <v>39647</v>
      </c>
      <c r="L118" s="91" t="s">
        <v>6447</v>
      </c>
    </row>
    <row r="119" spans="1:12" ht="34.5" x14ac:dyDescent="0.25">
      <c r="A119" s="91" t="s">
        <v>6438</v>
      </c>
      <c r="B119" s="91" t="s">
        <v>6439</v>
      </c>
      <c r="C119" s="91" t="s">
        <v>6496</v>
      </c>
      <c r="D119" s="91" t="s">
        <v>6497</v>
      </c>
      <c r="E119" s="91" t="s">
        <v>210</v>
      </c>
      <c r="F119" s="91" t="s">
        <v>210</v>
      </c>
      <c r="G119" s="91" t="s">
        <v>6761</v>
      </c>
      <c r="H119" s="92" t="s">
        <v>6762</v>
      </c>
      <c r="I119" s="91" t="s">
        <v>4</v>
      </c>
      <c r="J119" s="91" t="s">
        <v>6445</v>
      </c>
      <c r="K119" s="91" t="s">
        <v>8034</v>
      </c>
      <c r="L119" s="91" t="s">
        <v>6447</v>
      </c>
    </row>
    <row r="120" spans="1:12" ht="34.5" x14ac:dyDescent="0.25">
      <c r="A120" s="91" t="s">
        <v>6438</v>
      </c>
      <c r="B120" s="91" t="s">
        <v>6439</v>
      </c>
      <c r="C120" s="91" t="s">
        <v>6496</v>
      </c>
      <c r="D120" s="91" t="s">
        <v>6497</v>
      </c>
      <c r="E120" s="91" t="s">
        <v>210</v>
      </c>
      <c r="F120" s="91" t="s">
        <v>210</v>
      </c>
      <c r="G120" s="91" t="s">
        <v>6764</v>
      </c>
      <c r="H120" s="92" t="s">
        <v>6765</v>
      </c>
      <c r="I120" s="91" t="s">
        <v>4</v>
      </c>
      <c r="J120" s="91" t="s">
        <v>6550</v>
      </c>
      <c r="K120" s="91" t="s">
        <v>39648</v>
      </c>
      <c r="L120" s="91" t="s">
        <v>6447</v>
      </c>
    </row>
    <row r="121" spans="1:12" ht="34.5" x14ac:dyDescent="0.25">
      <c r="A121" s="91" t="s">
        <v>6438</v>
      </c>
      <c r="B121" s="91" t="s">
        <v>6439</v>
      </c>
      <c r="C121" s="91" t="s">
        <v>6496</v>
      </c>
      <c r="D121" s="91" t="s">
        <v>6497</v>
      </c>
      <c r="E121" s="91" t="s">
        <v>210</v>
      </c>
      <c r="F121" s="91" t="s">
        <v>210</v>
      </c>
      <c r="G121" s="91" t="s">
        <v>6766</v>
      </c>
      <c r="H121" s="92" t="s">
        <v>6767</v>
      </c>
      <c r="I121" s="91" t="s">
        <v>4</v>
      </c>
      <c r="J121" s="91" t="s">
        <v>6445</v>
      </c>
      <c r="K121" s="91" t="s">
        <v>39649</v>
      </c>
      <c r="L121" s="91" t="s">
        <v>6447</v>
      </c>
    </row>
    <row r="122" spans="1:12" ht="34.5" x14ac:dyDescent="0.25">
      <c r="A122" s="91" t="s">
        <v>6438</v>
      </c>
      <c r="B122" s="91" t="s">
        <v>6439</v>
      </c>
      <c r="C122" s="91" t="s">
        <v>6496</v>
      </c>
      <c r="D122" s="91" t="s">
        <v>6497</v>
      </c>
      <c r="E122" s="91" t="s">
        <v>210</v>
      </c>
      <c r="F122" s="91" t="s">
        <v>210</v>
      </c>
      <c r="G122" s="91" t="s">
        <v>6769</v>
      </c>
      <c r="H122" s="92" t="s">
        <v>6770</v>
      </c>
      <c r="I122" s="91" t="s">
        <v>4</v>
      </c>
      <c r="J122" s="91" t="s">
        <v>6550</v>
      </c>
      <c r="K122" s="91" t="s">
        <v>39650</v>
      </c>
      <c r="L122" s="91" t="s">
        <v>6447</v>
      </c>
    </row>
    <row r="123" spans="1:12" ht="34.5" x14ac:dyDescent="0.25">
      <c r="A123" s="91" t="s">
        <v>6438</v>
      </c>
      <c r="B123" s="91" t="s">
        <v>6439</v>
      </c>
      <c r="C123" s="91" t="s">
        <v>6496</v>
      </c>
      <c r="D123" s="91" t="s">
        <v>6497</v>
      </c>
      <c r="E123" s="91" t="s">
        <v>210</v>
      </c>
      <c r="F123" s="91" t="s">
        <v>210</v>
      </c>
      <c r="G123" s="91" t="s">
        <v>6771</v>
      </c>
      <c r="H123" s="92" t="s">
        <v>6772</v>
      </c>
      <c r="I123" s="91" t="s">
        <v>4</v>
      </c>
      <c r="J123" s="91" t="s">
        <v>6445</v>
      </c>
      <c r="K123" s="91" t="s">
        <v>39651</v>
      </c>
      <c r="L123" s="91" t="s">
        <v>6447</v>
      </c>
    </row>
    <row r="124" spans="1:12" ht="34.5" x14ac:dyDescent="0.25">
      <c r="A124" s="91" t="s">
        <v>6438</v>
      </c>
      <c r="B124" s="91" t="s">
        <v>6439</v>
      </c>
      <c r="C124" s="91" t="s">
        <v>6496</v>
      </c>
      <c r="D124" s="91" t="s">
        <v>6497</v>
      </c>
      <c r="E124" s="91" t="s">
        <v>210</v>
      </c>
      <c r="F124" s="91" t="s">
        <v>210</v>
      </c>
      <c r="G124" s="91" t="s">
        <v>6774</v>
      </c>
      <c r="H124" s="92" t="s">
        <v>6775</v>
      </c>
      <c r="I124" s="91" t="s">
        <v>4</v>
      </c>
      <c r="J124" s="91" t="s">
        <v>6550</v>
      </c>
      <c r="K124" s="91" t="s">
        <v>39652</v>
      </c>
      <c r="L124" s="91" t="s">
        <v>6447</v>
      </c>
    </row>
    <row r="125" spans="1:12" ht="34.5" x14ac:dyDescent="0.25">
      <c r="A125" s="91" t="s">
        <v>6438</v>
      </c>
      <c r="B125" s="91" t="s">
        <v>6439</v>
      </c>
      <c r="C125" s="91" t="s">
        <v>6496</v>
      </c>
      <c r="D125" s="91" t="s">
        <v>6497</v>
      </c>
      <c r="E125" s="91" t="s">
        <v>210</v>
      </c>
      <c r="F125" s="91" t="s">
        <v>210</v>
      </c>
      <c r="G125" s="91" t="s">
        <v>6776</v>
      </c>
      <c r="H125" s="92" t="s">
        <v>6777</v>
      </c>
      <c r="I125" s="91" t="s">
        <v>4</v>
      </c>
      <c r="J125" s="91" t="s">
        <v>6445</v>
      </c>
      <c r="K125" s="91" t="s">
        <v>37277</v>
      </c>
      <c r="L125" s="91" t="s">
        <v>6447</v>
      </c>
    </row>
    <row r="126" spans="1:12" ht="34.5" x14ac:dyDescent="0.25">
      <c r="A126" s="91" t="s">
        <v>6438</v>
      </c>
      <c r="B126" s="91" t="s">
        <v>6439</v>
      </c>
      <c r="C126" s="91" t="s">
        <v>6779</v>
      </c>
      <c r="D126" s="91" t="s">
        <v>6780</v>
      </c>
      <c r="E126" s="91" t="s">
        <v>210</v>
      </c>
      <c r="F126" s="91" t="s">
        <v>210</v>
      </c>
      <c r="G126" s="91" t="s">
        <v>6781</v>
      </c>
      <c r="H126" s="92" t="s">
        <v>6782</v>
      </c>
      <c r="I126" s="91" t="s">
        <v>4</v>
      </c>
      <c r="J126" s="91" t="s">
        <v>6445</v>
      </c>
      <c r="K126" s="91" t="s">
        <v>39653</v>
      </c>
      <c r="L126" s="91" t="s">
        <v>6447</v>
      </c>
    </row>
    <row r="127" spans="1:12" ht="34.5" x14ac:dyDescent="0.25">
      <c r="A127" s="91" t="s">
        <v>6438</v>
      </c>
      <c r="B127" s="91" t="s">
        <v>6439</v>
      </c>
      <c r="C127" s="91" t="s">
        <v>6779</v>
      </c>
      <c r="D127" s="91" t="s">
        <v>6780</v>
      </c>
      <c r="E127" s="91" t="s">
        <v>210</v>
      </c>
      <c r="F127" s="91" t="s">
        <v>210</v>
      </c>
      <c r="G127" s="91" t="s">
        <v>6784</v>
      </c>
      <c r="H127" s="92" t="s">
        <v>6785</v>
      </c>
      <c r="I127" s="91" t="s">
        <v>4</v>
      </c>
      <c r="J127" s="91" t="s">
        <v>6445</v>
      </c>
      <c r="K127" s="91" t="s">
        <v>15625</v>
      </c>
      <c r="L127" s="91" t="s">
        <v>6447</v>
      </c>
    </row>
    <row r="128" spans="1:12" ht="34.5" x14ac:dyDescent="0.25">
      <c r="A128" s="91" t="s">
        <v>6438</v>
      </c>
      <c r="B128" s="91" t="s">
        <v>6439</v>
      </c>
      <c r="C128" s="91" t="s">
        <v>6779</v>
      </c>
      <c r="D128" s="91" t="s">
        <v>6780</v>
      </c>
      <c r="E128" s="91" t="s">
        <v>210</v>
      </c>
      <c r="F128" s="91" t="s">
        <v>210</v>
      </c>
      <c r="G128" s="91" t="s">
        <v>6786</v>
      </c>
      <c r="H128" s="92" t="s">
        <v>6787</v>
      </c>
      <c r="I128" s="91" t="s">
        <v>4</v>
      </c>
      <c r="J128" s="91" t="s">
        <v>6445</v>
      </c>
      <c r="K128" s="91" t="s">
        <v>32094</v>
      </c>
      <c r="L128" s="91" t="s">
        <v>6447</v>
      </c>
    </row>
    <row r="129" spans="1:12" ht="34.5" x14ac:dyDescent="0.25">
      <c r="A129" s="91" t="s">
        <v>6438</v>
      </c>
      <c r="B129" s="91" t="s">
        <v>6439</v>
      </c>
      <c r="C129" s="91" t="s">
        <v>6779</v>
      </c>
      <c r="D129" s="91" t="s">
        <v>6780</v>
      </c>
      <c r="E129" s="91" t="s">
        <v>210</v>
      </c>
      <c r="F129" s="91" t="s">
        <v>210</v>
      </c>
      <c r="G129" s="91" t="s">
        <v>6788</v>
      </c>
      <c r="H129" s="92" t="s">
        <v>6789</v>
      </c>
      <c r="I129" s="91" t="s">
        <v>4</v>
      </c>
      <c r="J129" s="91" t="s">
        <v>6445</v>
      </c>
      <c r="K129" s="91" t="s">
        <v>8469</v>
      </c>
      <c r="L129" s="91" t="s">
        <v>6447</v>
      </c>
    </row>
    <row r="130" spans="1:12" ht="34.5" x14ac:dyDescent="0.25">
      <c r="A130" s="91" t="s">
        <v>6438</v>
      </c>
      <c r="B130" s="91" t="s">
        <v>6439</v>
      </c>
      <c r="C130" s="91" t="s">
        <v>6779</v>
      </c>
      <c r="D130" s="91" t="s">
        <v>6780</v>
      </c>
      <c r="E130" s="91" t="s">
        <v>210</v>
      </c>
      <c r="F130" s="91" t="s">
        <v>210</v>
      </c>
      <c r="G130" s="91" t="s">
        <v>6791</v>
      </c>
      <c r="H130" s="92" t="s">
        <v>6792</v>
      </c>
      <c r="I130" s="91" t="s">
        <v>4</v>
      </c>
      <c r="J130" s="91" t="s">
        <v>6445</v>
      </c>
      <c r="K130" s="91" t="s">
        <v>39654</v>
      </c>
      <c r="L130" s="91" t="s">
        <v>6447</v>
      </c>
    </row>
    <row r="131" spans="1:12" ht="34.5" x14ac:dyDescent="0.25">
      <c r="A131" s="91" t="s">
        <v>6438</v>
      </c>
      <c r="B131" s="91" t="s">
        <v>6439</v>
      </c>
      <c r="C131" s="91" t="s">
        <v>6779</v>
      </c>
      <c r="D131" s="91" t="s">
        <v>6780</v>
      </c>
      <c r="E131" s="91" t="s">
        <v>210</v>
      </c>
      <c r="F131" s="91" t="s">
        <v>210</v>
      </c>
      <c r="G131" s="91" t="s">
        <v>6793</v>
      </c>
      <c r="H131" s="92" t="s">
        <v>6794</v>
      </c>
      <c r="I131" s="91" t="s">
        <v>4</v>
      </c>
      <c r="J131" s="91" t="s">
        <v>6445</v>
      </c>
      <c r="K131" s="91" t="s">
        <v>9641</v>
      </c>
      <c r="L131" s="91" t="s">
        <v>6447</v>
      </c>
    </row>
    <row r="132" spans="1:12" ht="34.5" x14ac:dyDescent="0.25">
      <c r="A132" s="91" t="s">
        <v>6438</v>
      </c>
      <c r="B132" s="91" t="s">
        <v>6439</v>
      </c>
      <c r="C132" s="91" t="s">
        <v>6779</v>
      </c>
      <c r="D132" s="91" t="s">
        <v>6780</v>
      </c>
      <c r="E132" s="91" t="s">
        <v>210</v>
      </c>
      <c r="F132" s="91" t="s">
        <v>210</v>
      </c>
      <c r="G132" s="91" t="s">
        <v>6796</v>
      </c>
      <c r="H132" s="92" t="s">
        <v>6797</v>
      </c>
      <c r="I132" s="91" t="s">
        <v>4</v>
      </c>
      <c r="J132" s="91" t="s">
        <v>6445</v>
      </c>
      <c r="K132" s="91" t="s">
        <v>39655</v>
      </c>
      <c r="L132" s="91" t="s">
        <v>6447</v>
      </c>
    </row>
    <row r="133" spans="1:12" ht="34.5" x14ac:dyDescent="0.25">
      <c r="A133" s="91" t="s">
        <v>6438</v>
      </c>
      <c r="B133" s="91" t="s">
        <v>6439</v>
      </c>
      <c r="C133" s="91" t="s">
        <v>6779</v>
      </c>
      <c r="D133" s="91" t="s">
        <v>6780</v>
      </c>
      <c r="E133" s="91" t="s">
        <v>210</v>
      </c>
      <c r="F133" s="91" t="s">
        <v>210</v>
      </c>
      <c r="G133" s="91" t="s">
        <v>6798</v>
      </c>
      <c r="H133" s="92" t="s">
        <v>6799</v>
      </c>
      <c r="I133" s="91" t="s">
        <v>4</v>
      </c>
      <c r="J133" s="91" t="s">
        <v>6445</v>
      </c>
      <c r="K133" s="91" t="s">
        <v>13915</v>
      </c>
      <c r="L133" s="91" t="s">
        <v>6447</v>
      </c>
    </row>
    <row r="134" spans="1:12" ht="34.5" x14ac:dyDescent="0.25">
      <c r="A134" s="91" t="s">
        <v>6438</v>
      </c>
      <c r="B134" s="91" t="s">
        <v>6439</v>
      </c>
      <c r="C134" s="91" t="s">
        <v>6779</v>
      </c>
      <c r="D134" s="91" t="s">
        <v>6780</v>
      </c>
      <c r="E134" s="91" t="s">
        <v>210</v>
      </c>
      <c r="F134" s="91" t="s">
        <v>210</v>
      </c>
      <c r="G134" s="91" t="s">
        <v>6801</v>
      </c>
      <c r="H134" s="92" t="s">
        <v>6802</v>
      </c>
      <c r="I134" s="91" t="s">
        <v>4</v>
      </c>
      <c r="J134" s="91" t="s">
        <v>6445</v>
      </c>
      <c r="K134" s="91" t="s">
        <v>39656</v>
      </c>
      <c r="L134" s="91" t="s">
        <v>6447</v>
      </c>
    </row>
    <row r="135" spans="1:12" ht="34.5" x14ac:dyDescent="0.25">
      <c r="A135" s="91" t="s">
        <v>6438</v>
      </c>
      <c r="B135" s="91" t="s">
        <v>6439</v>
      </c>
      <c r="C135" s="91" t="s">
        <v>6779</v>
      </c>
      <c r="D135" s="91" t="s">
        <v>6780</v>
      </c>
      <c r="E135" s="91" t="s">
        <v>210</v>
      </c>
      <c r="F135" s="91" t="s">
        <v>210</v>
      </c>
      <c r="G135" s="91" t="s">
        <v>6803</v>
      </c>
      <c r="H135" s="92" t="s">
        <v>6804</v>
      </c>
      <c r="I135" s="91" t="s">
        <v>4</v>
      </c>
      <c r="J135" s="91" t="s">
        <v>6445</v>
      </c>
      <c r="K135" s="91" t="s">
        <v>12874</v>
      </c>
      <c r="L135" s="91" t="s">
        <v>6447</v>
      </c>
    </row>
    <row r="136" spans="1:12" ht="34.5" x14ac:dyDescent="0.25">
      <c r="A136" s="91" t="s">
        <v>6438</v>
      </c>
      <c r="B136" s="91" t="s">
        <v>6439</v>
      </c>
      <c r="C136" s="91" t="s">
        <v>6779</v>
      </c>
      <c r="D136" s="91" t="s">
        <v>6780</v>
      </c>
      <c r="E136" s="91" t="s">
        <v>210</v>
      </c>
      <c r="F136" s="91" t="s">
        <v>210</v>
      </c>
      <c r="G136" s="91" t="s">
        <v>6806</v>
      </c>
      <c r="H136" s="92" t="s">
        <v>6807</v>
      </c>
      <c r="I136" s="91" t="s">
        <v>4</v>
      </c>
      <c r="J136" s="91" t="s">
        <v>6445</v>
      </c>
      <c r="K136" s="91" t="s">
        <v>38055</v>
      </c>
      <c r="L136" s="91" t="s">
        <v>6447</v>
      </c>
    </row>
    <row r="137" spans="1:12" ht="34.5" x14ac:dyDescent="0.25">
      <c r="A137" s="91" t="s">
        <v>6438</v>
      </c>
      <c r="B137" s="91" t="s">
        <v>6439</v>
      </c>
      <c r="C137" s="91" t="s">
        <v>6779</v>
      </c>
      <c r="D137" s="91" t="s">
        <v>6780</v>
      </c>
      <c r="E137" s="91" t="s">
        <v>210</v>
      </c>
      <c r="F137" s="91" t="s">
        <v>210</v>
      </c>
      <c r="G137" s="91" t="s">
        <v>6809</v>
      </c>
      <c r="H137" s="92" t="s">
        <v>6810</v>
      </c>
      <c r="I137" s="91" t="s">
        <v>4</v>
      </c>
      <c r="J137" s="91" t="s">
        <v>6445</v>
      </c>
      <c r="K137" s="91" t="s">
        <v>8379</v>
      </c>
      <c r="L137" s="91" t="s">
        <v>6447</v>
      </c>
    </row>
    <row r="138" spans="1:12" ht="34.5" x14ac:dyDescent="0.25">
      <c r="A138" s="91" t="s">
        <v>6438</v>
      </c>
      <c r="B138" s="91" t="s">
        <v>6439</v>
      </c>
      <c r="C138" s="91" t="s">
        <v>6779</v>
      </c>
      <c r="D138" s="91" t="s">
        <v>6780</v>
      </c>
      <c r="E138" s="91" t="s">
        <v>210</v>
      </c>
      <c r="F138" s="91" t="s">
        <v>210</v>
      </c>
      <c r="G138" s="91" t="s">
        <v>6812</v>
      </c>
      <c r="H138" s="92" t="s">
        <v>6813</v>
      </c>
      <c r="I138" s="91" t="s">
        <v>4</v>
      </c>
      <c r="J138" s="91" t="s">
        <v>6445</v>
      </c>
      <c r="K138" s="91" t="s">
        <v>39657</v>
      </c>
      <c r="L138" s="91" t="s">
        <v>6447</v>
      </c>
    </row>
    <row r="139" spans="1:12" ht="34.5" x14ac:dyDescent="0.25">
      <c r="A139" s="91" t="s">
        <v>6438</v>
      </c>
      <c r="B139" s="91" t="s">
        <v>6439</v>
      </c>
      <c r="C139" s="91" t="s">
        <v>6779</v>
      </c>
      <c r="D139" s="91" t="s">
        <v>6780</v>
      </c>
      <c r="E139" s="91" t="s">
        <v>210</v>
      </c>
      <c r="F139" s="91" t="s">
        <v>210</v>
      </c>
      <c r="G139" s="91" t="s">
        <v>6814</v>
      </c>
      <c r="H139" s="92" t="s">
        <v>6815</v>
      </c>
      <c r="I139" s="91" t="s">
        <v>4</v>
      </c>
      <c r="J139" s="91" t="s">
        <v>6445</v>
      </c>
      <c r="K139" s="91" t="s">
        <v>12576</v>
      </c>
      <c r="L139" s="91" t="s">
        <v>6447</v>
      </c>
    </row>
    <row r="140" spans="1:12" ht="34.5" x14ac:dyDescent="0.25">
      <c r="A140" s="91" t="s">
        <v>6438</v>
      </c>
      <c r="B140" s="91" t="s">
        <v>6439</v>
      </c>
      <c r="C140" s="91" t="s">
        <v>6779</v>
      </c>
      <c r="D140" s="91" t="s">
        <v>6780</v>
      </c>
      <c r="E140" s="91" t="s">
        <v>210</v>
      </c>
      <c r="F140" s="91" t="s">
        <v>210</v>
      </c>
      <c r="G140" s="91" t="s">
        <v>6817</v>
      </c>
      <c r="H140" s="92" t="s">
        <v>6818</v>
      </c>
      <c r="I140" s="91" t="s">
        <v>4</v>
      </c>
      <c r="J140" s="91" t="s">
        <v>6445</v>
      </c>
      <c r="K140" s="91" t="s">
        <v>35229</v>
      </c>
      <c r="L140" s="91" t="s">
        <v>6447</v>
      </c>
    </row>
    <row r="141" spans="1:12" ht="34.5" x14ac:dyDescent="0.25">
      <c r="A141" s="91" t="s">
        <v>6438</v>
      </c>
      <c r="B141" s="91" t="s">
        <v>6439</v>
      </c>
      <c r="C141" s="91" t="s">
        <v>6779</v>
      </c>
      <c r="D141" s="91" t="s">
        <v>6780</v>
      </c>
      <c r="E141" s="91" t="s">
        <v>210</v>
      </c>
      <c r="F141" s="91" t="s">
        <v>210</v>
      </c>
      <c r="G141" s="91" t="s">
        <v>6819</v>
      </c>
      <c r="H141" s="92" t="s">
        <v>6820</v>
      </c>
      <c r="I141" s="91" t="s">
        <v>4</v>
      </c>
      <c r="J141" s="91" t="s">
        <v>6445</v>
      </c>
      <c r="K141" s="91" t="s">
        <v>14940</v>
      </c>
      <c r="L141" s="91" t="s">
        <v>6447</v>
      </c>
    </row>
    <row r="142" spans="1:12" ht="34.5" x14ac:dyDescent="0.25">
      <c r="A142" s="91" t="s">
        <v>6438</v>
      </c>
      <c r="B142" s="91" t="s">
        <v>6439</v>
      </c>
      <c r="C142" s="91" t="s">
        <v>6779</v>
      </c>
      <c r="D142" s="91" t="s">
        <v>6780</v>
      </c>
      <c r="E142" s="91" t="s">
        <v>210</v>
      </c>
      <c r="F142" s="91" t="s">
        <v>210</v>
      </c>
      <c r="G142" s="91" t="s">
        <v>6822</v>
      </c>
      <c r="H142" s="92" t="s">
        <v>6823</v>
      </c>
      <c r="I142" s="91" t="s">
        <v>4</v>
      </c>
      <c r="J142" s="91" t="s">
        <v>6445</v>
      </c>
      <c r="K142" s="91" t="s">
        <v>39658</v>
      </c>
      <c r="L142" s="91" t="s">
        <v>6447</v>
      </c>
    </row>
    <row r="143" spans="1:12" ht="34.5" x14ac:dyDescent="0.25">
      <c r="A143" s="91" t="s">
        <v>6438</v>
      </c>
      <c r="B143" s="91" t="s">
        <v>6439</v>
      </c>
      <c r="C143" s="91" t="s">
        <v>6779</v>
      </c>
      <c r="D143" s="91" t="s">
        <v>6780</v>
      </c>
      <c r="E143" s="91" t="s">
        <v>210</v>
      </c>
      <c r="F143" s="91" t="s">
        <v>210</v>
      </c>
      <c r="G143" s="91" t="s">
        <v>6824</v>
      </c>
      <c r="H143" s="92" t="s">
        <v>6825</v>
      </c>
      <c r="I143" s="91" t="s">
        <v>4</v>
      </c>
      <c r="J143" s="91" t="s">
        <v>6445</v>
      </c>
      <c r="K143" s="91" t="s">
        <v>9481</v>
      </c>
      <c r="L143" s="91" t="s">
        <v>6447</v>
      </c>
    </row>
    <row r="144" spans="1:12" ht="34.5" x14ac:dyDescent="0.25">
      <c r="A144" s="91" t="s">
        <v>6438</v>
      </c>
      <c r="B144" s="91" t="s">
        <v>6439</v>
      </c>
      <c r="C144" s="91" t="s">
        <v>6779</v>
      </c>
      <c r="D144" s="91" t="s">
        <v>6780</v>
      </c>
      <c r="E144" s="91" t="s">
        <v>210</v>
      </c>
      <c r="F144" s="91" t="s">
        <v>210</v>
      </c>
      <c r="G144" s="91" t="s">
        <v>6827</v>
      </c>
      <c r="H144" s="92" t="s">
        <v>6828</v>
      </c>
      <c r="I144" s="91" t="s">
        <v>4</v>
      </c>
      <c r="J144" s="91" t="s">
        <v>6445</v>
      </c>
      <c r="K144" s="91" t="s">
        <v>37679</v>
      </c>
      <c r="L144" s="91" t="s">
        <v>6447</v>
      </c>
    </row>
    <row r="145" spans="1:12" ht="34.5" x14ac:dyDescent="0.25">
      <c r="A145" s="91" t="s">
        <v>6438</v>
      </c>
      <c r="B145" s="91" t="s">
        <v>6439</v>
      </c>
      <c r="C145" s="91" t="s">
        <v>6779</v>
      </c>
      <c r="D145" s="91" t="s">
        <v>6780</v>
      </c>
      <c r="E145" s="91" t="s">
        <v>210</v>
      </c>
      <c r="F145" s="91" t="s">
        <v>210</v>
      </c>
      <c r="G145" s="91" t="s">
        <v>6829</v>
      </c>
      <c r="H145" s="92" t="s">
        <v>6830</v>
      </c>
      <c r="I145" s="91" t="s">
        <v>4</v>
      </c>
      <c r="J145" s="91" t="s">
        <v>6445</v>
      </c>
      <c r="K145" s="91" t="s">
        <v>14283</v>
      </c>
      <c r="L145" s="91" t="s">
        <v>6447</v>
      </c>
    </row>
    <row r="146" spans="1:12" ht="34.5" x14ac:dyDescent="0.25">
      <c r="A146" s="91" t="s">
        <v>6438</v>
      </c>
      <c r="B146" s="91" t="s">
        <v>6439</v>
      </c>
      <c r="C146" s="91" t="s">
        <v>6779</v>
      </c>
      <c r="D146" s="91" t="s">
        <v>6780</v>
      </c>
      <c r="E146" s="91" t="s">
        <v>210</v>
      </c>
      <c r="F146" s="91" t="s">
        <v>210</v>
      </c>
      <c r="G146" s="91" t="s">
        <v>6832</v>
      </c>
      <c r="H146" s="92" t="s">
        <v>6833</v>
      </c>
      <c r="I146" s="91" t="s">
        <v>4</v>
      </c>
      <c r="J146" s="91" t="s">
        <v>6445</v>
      </c>
      <c r="K146" s="91" t="s">
        <v>39659</v>
      </c>
      <c r="L146" s="91" t="s">
        <v>6447</v>
      </c>
    </row>
    <row r="147" spans="1:12" ht="34.5" x14ac:dyDescent="0.25">
      <c r="A147" s="91" t="s">
        <v>6438</v>
      </c>
      <c r="B147" s="91" t="s">
        <v>6439</v>
      </c>
      <c r="C147" s="91" t="s">
        <v>6779</v>
      </c>
      <c r="D147" s="91" t="s">
        <v>6780</v>
      </c>
      <c r="E147" s="91" t="s">
        <v>210</v>
      </c>
      <c r="F147" s="91" t="s">
        <v>210</v>
      </c>
      <c r="G147" s="91" t="s">
        <v>6834</v>
      </c>
      <c r="H147" s="92" t="s">
        <v>6835</v>
      </c>
      <c r="I147" s="91" t="s">
        <v>4</v>
      </c>
      <c r="J147" s="91" t="s">
        <v>6445</v>
      </c>
      <c r="K147" s="91" t="s">
        <v>38794</v>
      </c>
      <c r="L147" s="91" t="s">
        <v>6447</v>
      </c>
    </row>
    <row r="148" spans="1:12" ht="34.5" x14ac:dyDescent="0.25">
      <c r="A148" s="91" t="s">
        <v>6438</v>
      </c>
      <c r="B148" s="91" t="s">
        <v>6439</v>
      </c>
      <c r="C148" s="91" t="s">
        <v>6779</v>
      </c>
      <c r="D148" s="91" t="s">
        <v>6780</v>
      </c>
      <c r="E148" s="91" t="s">
        <v>210</v>
      </c>
      <c r="F148" s="91" t="s">
        <v>210</v>
      </c>
      <c r="G148" s="91" t="s">
        <v>6837</v>
      </c>
      <c r="H148" s="92" t="s">
        <v>6838</v>
      </c>
      <c r="I148" s="91" t="s">
        <v>4</v>
      </c>
      <c r="J148" s="91" t="s">
        <v>6445</v>
      </c>
      <c r="K148" s="91" t="s">
        <v>39660</v>
      </c>
      <c r="L148" s="91" t="s">
        <v>6447</v>
      </c>
    </row>
    <row r="149" spans="1:12" ht="34.5" x14ac:dyDescent="0.25">
      <c r="A149" s="91" t="s">
        <v>6438</v>
      </c>
      <c r="B149" s="91" t="s">
        <v>6439</v>
      </c>
      <c r="C149" s="91" t="s">
        <v>6779</v>
      </c>
      <c r="D149" s="91" t="s">
        <v>6780</v>
      </c>
      <c r="E149" s="91" t="s">
        <v>210</v>
      </c>
      <c r="F149" s="91" t="s">
        <v>210</v>
      </c>
      <c r="G149" s="91" t="s">
        <v>6839</v>
      </c>
      <c r="H149" s="92" t="s">
        <v>6840</v>
      </c>
      <c r="I149" s="91" t="s">
        <v>4</v>
      </c>
      <c r="J149" s="91" t="s">
        <v>6445</v>
      </c>
      <c r="K149" s="91" t="s">
        <v>39661</v>
      </c>
      <c r="L149" s="91" t="s">
        <v>6447</v>
      </c>
    </row>
    <row r="150" spans="1:12" ht="34.5" x14ac:dyDescent="0.25">
      <c r="A150" s="91" t="s">
        <v>6438</v>
      </c>
      <c r="B150" s="91" t="s">
        <v>6439</v>
      </c>
      <c r="C150" s="91" t="s">
        <v>6779</v>
      </c>
      <c r="D150" s="91" t="s">
        <v>6780</v>
      </c>
      <c r="E150" s="91" t="s">
        <v>210</v>
      </c>
      <c r="F150" s="91" t="s">
        <v>210</v>
      </c>
      <c r="G150" s="91" t="s">
        <v>6842</v>
      </c>
      <c r="H150" s="92" t="s">
        <v>6843</v>
      </c>
      <c r="I150" s="91" t="s">
        <v>4</v>
      </c>
      <c r="J150" s="91" t="s">
        <v>6445</v>
      </c>
      <c r="K150" s="91" t="s">
        <v>38542</v>
      </c>
      <c r="L150" s="91" t="s">
        <v>6447</v>
      </c>
    </row>
    <row r="151" spans="1:12" ht="34.5" x14ac:dyDescent="0.25">
      <c r="A151" s="91" t="s">
        <v>6438</v>
      </c>
      <c r="B151" s="91" t="s">
        <v>6439</v>
      </c>
      <c r="C151" s="91" t="s">
        <v>6779</v>
      </c>
      <c r="D151" s="91" t="s">
        <v>6780</v>
      </c>
      <c r="E151" s="91" t="s">
        <v>210</v>
      </c>
      <c r="F151" s="91" t="s">
        <v>210</v>
      </c>
      <c r="G151" s="91" t="s">
        <v>6845</v>
      </c>
      <c r="H151" s="92" t="s">
        <v>6846</v>
      </c>
      <c r="I151" s="91" t="s">
        <v>4</v>
      </c>
      <c r="J151" s="91" t="s">
        <v>6445</v>
      </c>
      <c r="K151" s="91" t="s">
        <v>36746</v>
      </c>
      <c r="L151" s="91" t="s">
        <v>6447</v>
      </c>
    </row>
    <row r="152" spans="1:12" ht="34.5" x14ac:dyDescent="0.25">
      <c r="A152" s="91" t="s">
        <v>6438</v>
      </c>
      <c r="B152" s="91" t="s">
        <v>6439</v>
      </c>
      <c r="C152" s="91" t="s">
        <v>6779</v>
      </c>
      <c r="D152" s="91" t="s">
        <v>6780</v>
      </c>
      <c r="E152" s="91" t="s">
        <v>210</v>
      </c>
      <c r="F152" s="91" t="s">
        <v>210</v>
      </c>
      <c r="G152" s="91" t="s">
        <v>6847</v>
      </c>
      <c r="H152" s="92" t="s">
        <v>6848</v>
      </c>
      <c r="I152" s="91" t="s">
        <v>4</v>
      </c>
      <c r="J152" s="91" t="s">
        <v>6445</v>
      </c>
      <c r="K152" s="91" t="s">
        <v>39662</v>
      </c>
      <c r="L152" s="91" t="s">
        <v>6447</v>
      </c>
    </row>
    <row r="153" spans="1:12" ht="34.5" x14ac:dyDescent="0.25">
      <c r="A153" s="91" t="s">
        <v>6438</v>
      </c>
      <c r="B153" s="91" t="s">
        <v>6439</v>
      </c>
      <c r="C153" s="91" t="s">
        <v>6779</v>
      </c>
      <c r="D153" s="91" t="s">
        <v>6780</v>
      </c>
      <c r="E153" s="91" t="s">
        <v>210</v>
      </c>
      <c r="F153" s="91" t="s">
        <v>210</v>
      </c>
      <c r="G153" s="91" t="s">
        <v>6849</v>
      </c>
      <c r="H153" s="92" t="s">
        <v>6850</v>
      </c>
      <c r="I153" s="91" t="s">
        <v>4</v>
      </c>
      <c r="J153" s="91" t="s">
        <v>6445</v>
      </c>
      <c r="K153" s="91" t="s">
        <v>39663</v>
      </c>
      <c r="L153" s="91" t="s">
        <v>6447</v>
      </c>
    </row>
    <row r="154" spans="1:12" ht="34.5" x14ac:dyDescent="0.25">
      <c r="A154" s="91" t="s">
        <v>6438</v>
      </c>
      <c r="B154" s="91" t="s">
        <v>6439</v>
      </c>
      <c r="C154" s="91" t="s">
        <v>6852</v>
      </c>
      <c r="D154" s="91" t="s">
        <v>6853</v>
      </c>
      <c r="E154" s="91" t="s">
        <v>210</v>
      </c>
      <c r="F154" s="91" t="s">
        <v>210</v>
      </c>
      <c r="G154" s="91" t="s">
        <v>6854</v>
      </c>
      <c r="H154" s="92" t="s">
        <v>6855</v>
      </c>
      <c r="I154" s="91" t="s">
        <v>4</v>
      </c>
      <c r="J154" s="91" t="s">
        <v>6445</v>
      </c>
      <c r="K154" s="91" t="s">
        <v>39664</v>
      </c>
      <c r="L154" s="91" t="s">
        <v>6447</v>
      </c>
    </row>
    <row r="155" spans="1:12" ht="34.5" x14ac:dyDescent="0.25">
      <c r="A155" s="91" t="s">
        <v>6438</v>
      </c>
      <c r="B155" s="91" t="s">
        <v>6439</v>
      </c>
      <c r="C155" s="91" t="s">
        <v>6852</v>
      </c>
      <c r="D155" s="91" t="s">
        <v>6853</v>
      </c>
      <c r="E155" s="91" t="s">
        <v>210</v>
      </c>
      <c r="F155" s="91" t="s">
        <v>210</v>
      </c>
      <c r="G155" s="91" t="s">
        <v>6857</v>
      </c>
      <c r="H155" s="92" t="s">
        <v>6858</v>
      </c>
      <c r="I155" s="91" t="s">
        <v>4</v>
      </c>
      <c r="J155" s="91" t="s">
        <v>6445</v>
      </c>
      <c r="K155" s="91" t="s">
        <v>39665</v>
      </c>
      <c r="L155" s="91" t="s">
        <v>6447</v>
      </c>
    </row>
    <row r="156" spans="1:12" ht="34.5" x14ac:dyDescent="0.25">
      <c r="A156" s="91" t="s">
        <v>6438</v>
      </c>
      <c r="B156" s="91" t="s">
        <v>6439</v>
      </c>
      <c r="C156" s="91" t="s">
        <v>6852</v>
      </c>
      <c r="D156" s="91" t="s">
        <v>6853</v>
      </c>
      <c r="E156" s="91" t="s">
        <v>210</v>
      </c>
      <c r="F156" s="91" t="s">
        <v>210</v>
      </c>
      <c r="G156" s="91" t="s">
        <v>6860</v>
      </c>
      <c r="H156" s="92" t="s">
        <v>6861</v>
      </c>
      <c r="I156" s="91" t="s">
        <v>4</v>
      </c>
      <c r="J156" s="91" t="s">
        <v>6445</v>
      </c>
      <c r="K156" s="91" t="s">
        <v>39666</v>
      </c>
      <c r="L156" s="91" t="s">
        <v>6447</v>
      </c>
    </row>
    <row r="157" spans="1:12" ht="34.5" x14ac:dyDescent="0.25">
      <c r="A157" s="91" t="s">
        <v>6438</v>
      </c>
      <c r="B157" s="91" t="s">
        <v>6439</v>
      </c>
      <c r="C157" s="91" t="s">
        <v>6852</v>
      </c>
      <c r="D157" s="91" t="s">
        <v>6853</v>
      </c>
      <c r="E157" s="91" t="s">
        <v>210</v>
      </c>
      <c r="F157" s="91" t="s">
        <v>210</v>
      </c>
      <c r="G157" s="91" t="s">
        <v>6862</v>
      </c>
      <c r="H157" s="92" t="s">
        <v>6863</v>
      </c>
      <c r="I157" s="91" t="s">
        <v>4</v>
      </c>
      <c r="J157" s="91" t="s">
        <v>6445</v>
      </c>
      <c r="K157" s="91" t="s">
        <v>39667</v>
      </c>
      <c r="L157" s="91" t="s">
        <v>6447</v>
      </c>
    </row>
    <row r="158" spans="1:12" ht="34.5" x14ac:dyDescent="0.25">
      <c r="A158" s="91" t="s">
        <v>6438</v>
      </c>
      <c r="B158" s="91" t="s">
        <v>6439</v>
      </c>
      <c r="C158" s="91" t="s">
        <v>6852</v>
      </c>
      <c r="D158" s="91" t="s">
        <v>6853</v>
      </c>
      <c r="E158" s="91" t="s">
        <v>210</v>
      </c>
      <c r="F158" s="91" t="s">
        <v>210</v>
      </c>
      <c r="G158" s="91" t="s">
        <v>6864</v>
      </c>
      <c r="H158" s="92" t="s">
        <v>6865</v>
      </c>
      <c r="I158" s="91" t="s">
        <v>4</v>
      </c>
      <c r="J158" s="91" t="s">
        <v>6445</v>
      </c>
      <c r="K158" s="91" t="s">
        <v>39668</v>
      </c>
      <c r="L158" s="91" t="s">
        <v>6447</v>
      </c>
    </row>
    <row r="159" spans="1:12" ht="34.5" x14ac:dyDescent="0.25">
      <c r="A159" s="91" t="s">
        <v>6438</v>
      </c>
      <c r="B159" s="91" t="s">
        <v>6439</v>
      </c>
      <c r="C159" s="91" t="s">
        <v>6852</v>
      </c>
      <c r="D159" s="91" t="s">
        <v>6853</v>
      </c>
      <c r="E159" s="91" t="s">
        <v>210</v>
      </c>
      <c r="F159" s="91" t="s">
        <v>210</v>
      </c>
      <c r="G159" s="91" t="s">
        <v>6867</v>
      </c>
      <c r="H159" s="92" t="s">
        <v>6868</v>
      </c>
      <c r="I159" s="91" t="s">
        <v>4</v>
      </c>
      <c r="J159" s="91" t="s">
        <v>6445</v>
      </c>
      <c r="K159" s="91" t="s">
        <v>39669</v>
      </c>
      <c r="L159" s="91" t="s">
        <v>6447</v>
      </c>
    </row>
    <row r="160" spans="1:12" ht="34.5" x14ac:dyDescent="0.25">
      <c r="A160" s="91" t="s">
        <v>6438</v>
      </c>
      <c r="B160" s="91" t="s">
        <v>6439</v>
      </c>
      <c r="C160" s="91" t="s">
        <v>6852</v>
      </c>
      <c r="D160" s="91" t="s">
        <v>6853</v>
      </c>
      <c r="E160" s="91" t="s">
        <v>210</v>
      </c>
      <c r="F160" s="91" t="s">
        <v>210</v>
      </c>
      <c r="G160" s="91" t="s">
        <v>6869</v>
      </c>
      <c r="H160" s="92" t="s">
        <v>6870</v>
      </c>
      <c r="I160" s="91" t="s">
        <v>4</v>
      </c>
      <c r="J160" s="91" t="s">
        <v>6445</v>
      </c>
      <c r="K160" s="91" t="s">
        <v>39670</v>
      </c>
      <c r="L160" s="91" t="s">
        <v>6447</v>
      </c>
    </row>
    <row r="161" spans="1:12" ht="34.5" x14ac:dyDescent="0.25">
      <c r="A161" s="91" t="s">
        <v>6438</v>
      </c>
      <c r="B161" s="91" t="s">
        <v>6439</v>
      </c>
      <c r="C161" s="91" t="s">
        <v>6852</v>
      </c>
      <c r="D161" s="91" t="s">
        <v>6853</v>
      </c>
      <c r="E161" s="91" t="s">
        <v>210</v>
      </c>
      <c r="F161" s="91" t="s">
        <v>210</v>
      </c>
      <c r="G161" s="91" t="s">
        <v>6871</v>
      </c>
      <c r="H161" s="92" t="s">
        <v>6872</v>
      </c>
      <c r="I161" s="91" t="s">
        <v>4</v>
      </c>
      <c r="J161" s="91" t="s">
        <v>6445</v>
      </c>
      <c r="K161" s="91" t="s">
        <v>39311</v>
      </c>
      <c r="L161" s="91" t="s">
        <v>6447</v>
      </c>
    </row>
    <row r="162" spans="1:12" ht="34.5" x14ac:dyDescent="0.25">
      <c r="A162" s="91" t="s">
        <v>6438</v>
      </c>
      <c r="B162" s="91" t="s">
        <v>6439</v>
      </c>
      <c r="C162" s="91" t="s">
        <v>6852</v>
      </c>
      <c r="D162" s="91" t="s">
        <v>6853</v>
      </c>
      <c r="E162" s="91" t="s">
        <v>210</v>
      </c>
      <c r="F162" s="91" t="s">
        <v>210</v>
      </c>
      <c r="G162" s="91" t="s">
        <v>6874</v>
      </c>
      <c r="H162" s="92" t="s">
        <v>6875</v>
      </c>
      <c r="I162" s="91" t="s">
        <v>4</v>
      </c>
      <c r="J162" s="91" t="s">
        <v>6445</v>
      </c>
      <c r="K162" s="91" t="s">
        <v>39671</v>
      </c>
      <c r="L162" s="91" t="s">
        <v>6447</v>
      </c>
    </row>
    <row r="163" spans="1:12" ht="34.5" x14ac:dyDescent="0.25">
      <c r="A163" s="91" t="s">
        <v>6438</v>
      </c>
      <c r="B163" s="91" t="s">
        <v>6439</v>
      </c>
      <c r="C163" s="91" t="s">
        <v>6852</v>
      </c>
      <c r="D163" s="91" t="s">
        <v>6853</v>
      </c>
      <c r="E163" s="91" t="s">
        <v>210</v>
      </c>
      <c r="F163" s="91" t="s">
        <v>210</v>
      </c>
      <c r="G163" s="91" t="s">
        <v>6877</v>
      </c>
      <c r="H163" s="92" t="s">
        <v>6878</v>
      </c>
      <c r="I163" s="91" t="s">
        <v>4</v>
      </c>
      <c r="J163" s="91" t="s">
        <v>6445</v>
      </c>
      <c r="K163" s="91" t="s">
        <v>9265</v>
      </c>
      <c r="L163" s="91" t="s">
        <v>6447</v>
      </c>
    </row>
    <row r="164" spans="1:12" ht="34.5" x14ac:dyDescent="0.25">
      <c r="A164" s="91" t="s">
        <v>6438</v>
      </c>
      <c r="B164" s="91" t="s">
        <v>6439</v>
      </c>
      <c r="C164" s="91" t="s">
        <v>6852</v>
      </c>
      <c r="D164" s="91" t="s">
        <v>6853</v>
      </c>
      <c r="E164" s="91" t="s">
        <v>210</v>
      </c>
      <c r="F164" s="91" t="s">
        <v>210</v>
      </c>
      <c r="G164" s="91" t="s">
        <v>6879</v>
      </c>
      <c r="H164" s="92" t="s">
        <v>6880</v>
      </c>
      <c r="I164" s="91" t="s">
        <v>4</v>
      </c>
      <c r="J164" s="91" t="s">
        <v>6445</v>
      </c>
      <c r="K164" s="91" t="s">
        <v>39672</v>
      </c>
      <c r="L164" s="91" t="s">
        <v>6447</v>
      </c>
    </row>
    <row r="165" spans="1:12" ht="34.5" x14ac:dyDescent="0.25">
      <c r="A165" s="91" t="s">
        <v>6438</v>
      </c>
      <c r="B165" s="91" t="s">
        <v>6439</v>
      </c>
      <c r="C165" s="91" t="s">
        <v>6852</v>
      </c>
      <c r="D165" s="91" t="s">
        <v>6853</v>
      </c>
      <c r="E165" s="91" t="s">
        <v>210</v>
      </c>
      <c r="F165" s="91" t="s">
        <v>210</v>
      </c>
      <c r="G165" s="91" t="s">
        <v>6881</v>
      </c>
      <c r="H165" s="92" t="s">
        <v>6882</v>
      </c>
      <c r="I165" s="91" t="s">
        <v>4</v>
      </c>
      <c r="J165" s="91" t="s">
        <v>6445</v>
      </c>
      <c r="K165" s="91" t="s">
        <v>39673</v>
      </c>
      <c r="L165" s="91" t="s">
        <v>6447</v>
      </c>
    </row>
    <row r="166" spans="1:12" ht="34.5" x14ac:dyDescent="0.25">
      <c r="A166" s="91" t="s">
        <v>6438</v>
      </c>
      <c r="B166" s="91" t="s">
        <v>6439</v>
      </c>
      <c r="C166" s="91" t="s">
        <v>6852</v>
      </c>
      <c r="D166" s="91" t="s">
        <v>6853</v>
      </c>
      <c r="E166" s="91" t="s">
        <v>210</v>
      </c>
      <c r="F166" s="91" t="s">
        <v>210</v>
      </c>
      <c r="G166" s="91" t="s">
        <v>6883</v>
      </c>
      <c r="H166" s="92" t="s">
        <v>6884</v>
      </c>
      <c r="I166" s="91" t="s">
        <v>4</v>
      </c>
      <c r="J166" s="91" t="s">
        <v>6445</v>
      </c>
      <c r="K166" s="91" t="s">
        <v>39674</v>
      </c>
      <c r="L166" s="91" t="s">
        <v>6447</v>
      </c>
    </row>
    <row r="167" spans="1:12" ht="34.5" x14ac:dyDescent="0.25">
      <c r="A167" s="91" t="s">
        <v>6438</v>
      </c>
      <c r="B167" s="91" t="s">
        <v>6439</v>
      </c>
      <c r="C167" s="91" t="s">
        <v>6852</v>
      </c>
      <c r="D167" s="91" t="s">
        <v>6853</v>
      </c>
      <c r="E167" s="91" t="s">
        <v>210</v>
      </c>
      <c r="F167" s="91" t="s">
        <v>210</v>
      </c>
      <c r="G167" s="91" t="s">
        <v>6885</v>
      </c>
      <c r="H167" s="92" t="s">
        <v>6886</v>
      </c>
      <c r="I167" s="91" t="s">
        <v>4</v>
      </c>
      <c r="J167" s="91" t="s">
        <v>6445</v>
      </c>
      <c r="K167" s="91" t="s">
        <v>39675</v>
      </c>
      <c r="L167" s="91" t="s">
        <v>6447</v>
      </c>
    </row>
    <row r="168" spans="1:12" ht="34.5" x14ac:dyDescent="0.25">
      <c r="A168" s="91" t="s">
        <v>6438</v>
      </c>
      <c r="B168" s="91" t="s">
        <v>6439</v>
      </c>
      <c r="C168" s="91" t="s">
        <v>6852</v>
      </c>
      <c r="D168" s="91" t="s">
        <v>6853</v>
      </c>
      <c r="E168" s="91" t="s">
        <v>210</v>
      </c>
      <c r="F168" s="91" t="s">
        <v>210</v>
      </c>
      <c r="G168" s="91" t="s">
        <v>6887</v>
      </c>
      <c r="H168" s="92" t="s">
        <v>6888</v>
      </c>
      <c r="I168" s="91" t="s">
        <v>4</v>
      </c>
      <c r="J168" s="91" t="s">
        <v>6445</v>
      </c>
      <c r="K168" s="91" t="s">
        <v>11307</v>
      </c>
      <c r="L168" s="91" t="s">
        <v>6447</v>
      </c>
    </row>
    <row r="169" spans="1:12" ht="34.5" x14ac:dyDescent="0.25">
      <c r="A169" s="91" t="s">
        <v>6438</v>
      </c>
      <c r="B169" s="91" t="s">
        <v>6439</v>
      </c>
      <c r="C169" s="91" t="s">
        <v>6852</v>
      </c>
      <c r="D169" s="91" t="s">
        <v>6853</v>
      </c>
      <c r="E169" s="91" t="s">
        <v>210</v>
      </c>
      <c r="F169" s="91" t="s">
        <v>210</v>
      </c>
      <c r="G169" s="91" t="s">
        <v>6890</v>
      </c>
      <c r="H169" s="92" t="s">
        <v>6891</v>
      </c>
      <c r="I169" s="91" t="s">
        <v>4</v>
      </c>
      <c r="J169" s="91" t="s">
        <v>6445</v>
      </c>
      <c r="K169" s="91" t="s">
        <v>38968</v>
      </c>
      <c r="L169" s="91" t="s">
        <v>6447</v>
      </c>
    </row>
    <row r="170" spans="1:12" ht="34.5" x14ac:dyDescent="0.25">
      <c r="A170" s="91" t="s">
        <v>6438</v>
      </c>
      <c r="B170" s="91" t="s">
        <v>6439</v>
      </c>
      <c r="C170" s="91" t="s">
        <v>6852</v>
      </c>
      <c r="D170" s="91" t="s">
        <v>6853</v>
      </c>
      <c r="E170" s="91" t="s">
        <v>210</v>
      </c>
      <c r="F170" s="91" t="s">
        <v>210</v>
      </c>
      <c r="G170" s="91" t="s">
        <v>6893</v>
      </c>
      <c r="H170" s="92" t="s">
        <v>6894</v>
      </c>
      <c r="I170" s="91" t="s">
        <v>4</v>
      </c>
      <c r="J170" s="91" t="s">
        <v>6445</v>
      </c>
      <c r="K170" s="91" t="s">
        <v>32843</v>
      </c>
      <c r="L170" s="91" t="s">
        <v>6447</v>
      </c>
    </row>
    <row r="171" spans="1:12" ht="34.5" x14ac:dyDescent="0.25">
      <c r="A171" s="91" t="s">
        <v>6438</v>
      </c>
      <c r="B171" s="91" t="s">
        <v>6439</v>
      </c>
      <c r="C171" s="91" t="s">
        <v>6852</v>
      </c>
      <c r="D171" s="91" t="s">
        <v>6853</v>
      </c>
      <c r="E171" s="91" t="s">
        <v>210</v>
      </c>
      <c r="F171" s="91" t="s">
        <v>210</v>
      </c>
      <c r="G171" s="91" t="s">
        <v>6896</v>
      </c>
      <c r="H171" s="92" t="s">
        <v>6897</v>
      </c>
      <c r="I171" s="91" t="s">
        <v>4</v>
      </c>
      <c r="J171" s="91" t="s">
        <v>6445</v>
      </c>
      <c r="K171" s="91" t="s">
        <v>38591</v>
      </c>
      <c r="L171" s="91" t="s">
        <v>6447</v>
      </c>
    </row>
    <row r="172" spans="1:12" ht="34.5" x14ac:dyDescent="0.25">
      <c r="A172" s="91" t="s">
        <v>6438</v>
      </c>
      <c r="B172" s="91" t="s">
        <v>6439</v>
      </c>
      <c r="C172" s="91" t="s">
        <v>6852</v>
      </c>
      <c r="D172" s="91" t="s">
        <v>6853</v>
      </c>
      <c r="E172" s="91" t="s">
        <v>210</v>
      </c>
      <c r="F172" s="91" t="s">
        <v>210</v>
      </c>
      <c r="G172" s="91" t="s">
        <v>6899</v>
      </c>
      <c r="H172" s="92" t="s">
        <v>6900</v>
      </c>
      <c r="I172" s="91" t="s">
        <v>4</v>
      </c>
      <c r="J172" s="91" t="s">
        <v>6445</v>
      </c>
      <c r="K172" s="91" t="s">
        <v>9613</v>
      </c>
      <c r="L172" s="91" t="s">
        <v>6447</v>
      </c>
    </row>
    <row r="173" spans="1:12" ht="34.5" x14ac:dyDescent="0.25">
      <c r="A173" s="91" t="s">
        <v>6438</v>
      </c>
      <c r="B173" s="91" t="s">
        <v>6439</v>
      </c>
      <c r="C173" s="91" t="s">
        <v>6852</v>
      </c>
      <c r="D173" s="91" t="s">
        <v>6853</v>
      </c>
      <c r="E173" s="91" t="s">
        <v>210</v>
      </c>
      <c r="F173" s="91" t="s">
        <v>210</v>
      </c>
      <c r="G173" s="91" t="s">
        <v>6901</v>
      </c>
      <c r="H173" s="92" t="s">
        <v>6902</v>
      </c>
      <c r="I173" s="91" t="s">
        <v>4</v>
      </c>
      <c r="J173" s="91" t="s">
        <v>6445</v>
      </c>
      <c r="K173" s="91" t="s">
        <v>39676</v>
      </c>
      <c r="L173" s="91" t="s">
        <v>6447</v>
      </c>
    </row>
    <row r="174" spans="1:12" ht="34.5" x14ac:dyDescent="0.25">
      <c r="A174" s="91" t="s">
        <v>6438</v>
      </c>
      <c r="B174" s="91" t="s">
        <v>6439</v>
      </c>
      <c r="C174" s="91" t="s">
        <v>6852</v>
      </c>
      <c r="D174" s="91" t="s">
        <v>6853</v>
      </c>
      <c r="E174" s="91" t="s">
        <v>210</v>
      </c>
      <c r="F174" s="91" t="s">
        <v>210</v>
      </c>
      <c r="G174" s="91" t="s">
        <v>6903</v>
      </c>
      <c r="H174" s="92" t="s">
        <v>6904</v>
      </c>
      <c r="I174" s="91" t="s">
        <v>4</v>
      </c>
      <c r="J174" s="91" t="s">
        <v>6445</v>
      </c>
      <c r="K174" s="91" t="s">
        <v>39677</v>
      </c>
      <c r="L174" s="91" t="s">
        <v>6447</v>
      </c>
    </row>
    <row r="175" spans="1:12" ht="34.5" x14ac:dyDescent="0.25">
      <c r="A175" s="91" t="s">
        <v>6438</v>
      </c>
      <c r="B175" s="91" t="s">
        <v>6439</v>
      </c>
      <c r="C175" s="91" t="s">
        <v>6852</v>
      </c>
      <c r="D175" s="91" t="s">
        <v>6853</v>
      </c>
      <c r="E175" s="91" t="s">
        <v>210</v>
      </c>
      <c r="F175" s="91" t="s">
        <v>210</v>
      </c>
      <c r="G175" s="91" t="s">
        <v>6906</v>
      </c>
      <c r="H175" s="92" t="s">
        <v>6907</v>
      </c>
      <c r="I175" s="91" t="s">
        <v>4</v>
      </c>
      <c r="J175" s="91" t="s">
        <v>6445</v>
      </c>
      <c r="K175" s="91" t="s">
        <v>36764</v>
      </c>
      <c r="L175" s="91" t="s">
        <v>6447</v>
      </c>
    </row>
    <row r="176" spans="1:12" ht="34.5" x14ac:dyDescent="0.25">
      <c r="A176" s="91" t="s">
        <v>6438</v>
      </c>
      <c r="B176" s="91" t="s">
        <v>6439</v>
      </c>
      <c r="C176" s="91" t="s">
        <v>6852</v>
      </c>
      <c r="D176" s="91" t="s">
        <v>6853</v>
      </c>
      <c r="E176" s="91" t="s">
        <v>210</v>
      </c>
      <c r="F176" s="91" t="s">
        <v>210</v>
      </c>
      <c r="G176" s="91" t="s">
        <v>6909</v>
      </c>
      <c r="H176" s="92" t="s">
        <v>6910</v>
      </c>
      <c r="I176" s="91" t="s">
        <v>4</v>
      </c>
      <c r="J176" s="91" t="s">
        <v>6445</v>
      </c>
      <c r="K176" s="91" t="s">
        <v>36725</v>
      </c>
      <c r="L176" s="91" t="s">
        <v>6447</v>
      </c>
    </row>
    <row r="177" spans="1:12" ht="34.5" x14ac:dyDescent="0.25">
      <c r="A177" s="91" t="s">
        <v>6438</v>
      </c>
      <c r="B177" s="91" t="s">
        <v>6439</v>
      </c>
      <c r="C177" s="91" t="s">
        <v>6852</v>
      </c>
      <c r="D177" s="91" t="s">
        <v>6853</v>
      </c>
      <c r="E177" s="91" t="s">
        <v>210</v>
      </c>
      <c r="F177" s="91" t="s">
        <v>210</v>
      </c>
      <c r="G177" s="91" t="s">
        <v>6911</v>
      </c>
      <c r="H177" s="92" t="s">
        <v>6912</v>
      </c>
      <c r="I177" s="91" t="s">
        <v>4</v>
      </c>
      <c r="J177" s="91" t="s">
        <v>6445</v>
      </c>
      <c r="K177" s="91" t="s">
        <v>17043</v>
      </c>
      <c r="L177" s="91" t="s">
        <v>6447</v>
      </c>
    </row>
    <row r="178" spans="1:12" ht="34.5" x14ac:dyDescent="0.25">
      <c r="A178" s="91" t="s">
        <v>6438</v>
      </c>
      <c r="B178" s="91" t="s">
        <v>6439</v>
      </c>
      <c r="C178" s="91" t="s">
        <v>6852</v>
      </c>
      <c r="D178" s="91" t="s">
        <v>6853</v>
      </c>
      <c r="E178" s="91" t="s">
        <v>210</v>
      </c>
      <c r="F178" s="91" t="s">
        <v>210</v>
      </c>
      <c r="G178" s="91" t="s">
        <v>6913</v>
      </c>
      <c r="H178" s="92" t="s">
        <v>6914</v>
      </c>
      <c r="I178" s="91" t="s">
        <v>4</v>
      </c>
      <c r="J178" s="91" t="s">
        <v>6445</v>
      </c>
      <c r="K178" s="91" t="s">
        <v>39678</v>
      </c>
      <c r="L178" s="91" t="s">
        <v>6447</v>
      </c>
    </row>
    <row r="179" spans="1:12" ht="34.5" x14ac:dyDescent="0.25">
      <c r="A179" s="91" t="s">
        <v>6438</v>
      </c>
      <c r="B179" s="91" t="s">
        <v>6439</v>
      </c>
      <c r="C179" s="91" t="s">
        <v>6852</v>
      </c>
      <c r="D179" s="91" t="s">
        <v>6853</v>
      </c>
      <c r="E179" s="91" t="s">
        <v>210</v>
      </c>
      <c r="F179" s="91" t="s">
        <v>210</v>
      </c>
      <c r="G179" s="91" t="s">
        <v>6915</v>
      </c>
      <c r="H179" s="92" t="s">
        <v>6916</v>
      </c>
      <c r="I179" s="91" t="s">
        <v>4</v>
      </c>
      <c r="J179" s="91" t="s">
        <v>6445</v>
      </c>
      <c r="K179" s="91" t="s">
        <v>36209</v>
      </c>
      <c r="L179" s="91" t="s">
        <v>6447</v>
      </c>
    </row>
    <row r="180" spans="1:12" ht="34.5" x14ac:dyDescent="0.25">
      <c r="A180" s="91" t="s">
        <v>6438</v>
      </c>
      <c r="B180" s="91" t="s">
        <v>6439</v>
      </c>
      <c r="C180" s="91" t="s">
        <v>6852</v>
      </c>
      <c r="D180" s="91" t="s">
        <v>6853</v>
      </c>
      <c r="E180" s="91" t="s">
        <v>210</v>
      </c>
      <c r="F180" s="91" t="s">
        <v>210</v>
      </c>
      <c r="G180" s="91" t="s">
        <v>6917</v>
      </c>
      <c r="H180" s="92" t="s">
        <v>6918</v>
      </c>
      <c r="I180" s="91" t="s">
        <v>4</v>
      </c>
      <c r="J180" s="91" t="s">
        <v>6445</v>
      </c>
      <c r="K180" s="91" t="s">
        <v>36743</v>
      </c>
      <c r="L180" s="91" t="s">
        <v>6447</v>
      </c>
    </row>
    <row r="181" spans="1:12" ht="34.5" x14ac:dyDescent="0.25">
      <c r="A181" s="91" t="s">
        <v>6438</v>
      </c>
      <c r="B181" s="91" t="s">
        <v>6439</v>
      </c>
      <c r="C181" s="91" t="s">
        <v>6852</v>
      </c>
      <c r="D181" s="91" t="s">
        <v>6853</v>
      </c>
      <c r="E181" s="91" t="s">
        <v>210</v>
      </c>
      <c r="F181" s="91" t="s">
        <v>210</v>
      </c>
      <c r="G181" s="91" t="s">
        <v>6920</v>
      </c>
      <c r="H181" s="92" t="s">
        <v>6921</v>
      </c>
      <c r="I181" s="91" t="s">
        <v>4</v>
      </c>
      <c r="J181" s="91" t="s">
        <v>6445</v>
      </c>
      <c r="K181" s="91" t="s">
        <v>36717</v>
      </c>
      <c r="L181" s="91" t="s">
        <v>6447</v>
      </c>
    </row>
    <row r="182" spans="1:12" ht="34.5" x14ac:dyDescent="0.25">
      <c r="A182" s="91" t="s">
        <v>6438</v>
      </c>
      <c r="B182" s="91" t="s">
        <v>6439</v>
      </c>
      <c r="C182" s="91" t="s">
        <v>6852</v>
      </c>
      <c r="D182" s="91" t="s">
        <v>6853</v>
      </c>
      <c r="E182" s="91" t="s">
        <v>210</v>
      </c>
      <c r="F182" s="91" t="s">
        <v>210</v>
      </c>
      <c r="G182" s="91" t="s">
        <v>6922</v>
      </c>
      <c r="H182" s="92" t="s">
        <v>6923</v>
      </c>
      <c r="I182" s="91" t="s">
        <v>4</v>
      </c>
      <c r="J182" s="91" t="s">
        <v>6445</v>
      </c>
      <c r="K182" s="91" t="s">
        <v>11102</v>
      </c>
      <c r="L182" s="91" t="s">
        <v>6447</v>
      </c>
    </row>
    <row r="183" spans="1:12" ht="34.5" x14ac:dyDescent="0.25">
      <c r="A183" s="91" t="s">
        <v>6438</v>
      </c>
      <c r="B183" s="91" t="s">
        <v>6439</v>
      </c>
      <c r="C183" s="91" t="s">
        <v>6852</v>
      </c>
      <c r="D183" s="91" t="s">
        <v>6853</v>
      </c>
      <c r="E183" s="91" t="s">
        <v>210</v>
      </c>
      <c r="F183" s="91" t="s">
        <v>210</v>
      </c>
      <c r="G183" s="91" t="s">
        <v>6924</v>
      </c>
      <c r="H183" s="92" t="s">
        <v>6925</v>
      </c>
      <c r="I183" s="91" t="s">
        <v>4</v>
      </c>
      <c r="J183" s="91" t="s">
        <v>6445</v>
      </c>
      <c r="K183" s="91" t="s">
        <v>13762</v>
      </c>
      <c r="L183" s="91" t="s">
        <v>6447</v>
      </c>
    </row>
    <row r="184" spans="1:12" ht="34.5" x14ac:dyDescent="0.25">
      <c r="A184" s="91" t="s">
        <v>6438</v>
      </c>
      <c r="B184" s="91" t="s">
        <v>6439</v>
      </c>
      <c r="C184" s="91" t="s">
        <v>6852</v>
      </c>
      <c r="D184" s="91" t="s">
        <v>6853</v>
      </c>
      <c r="E184" s="91" t="s">
        <v>210</v>
      </c>
      <c r="F184" s="91" t="s">
        <v>210</v>
      </c>
      <c r="G184" s="91" t="s">
        <v>6927</v>
      </c>
      <c r="H184" s="92" t="s">
        <v>6928</v>
      </c>
      <c r="I184" s="91" t="s">
        <v>4</v>
      </c>
      <c r="J184" s="91" t="s">
        <v>6445</v>
      </c>
      <c r="K184" s="91" t="s">
        <v>20208</v>
      </c>
      <c r="L184" s="91" t="s">
        <v>6447</v>
      </c>
    </row>
    <row r="185" spans="1:12" ht="34.5" x14ac:dyDescent="0.25">
      <c r="A185" s="91" t="s">
        <v>6438</v>
      </c>
      <c r="B185" s="91" t="s">
        <v>6439</v>
      </c>
      <c r="C185" s="91" t="s">
        <v>6852</v>
      </c>
      <c r="D185" s="91" t="s">
        <v>6853</v>
      </c>
      <c r="E185" s="91" t="s">
        <v>210</v>
      </c>
      <c r="F185" s="91" t="s">
        <v>210</v>
      </c>
      <c r="G185" s="91" t="s">
        <v>6930</v>
      </c>
      <c r="H185" s="92" t="s">
        <v>6931</v>
      </c>
      <c r="I185" s="91" t="s">
        <v>4</v>
      </c>
      <c r="J185" s="91" t="s">
        <v>6445</v>
      </c>
      <c r="K185" s="91" t="s">
        <v>12758</v>
      </c>
      <c r="L185" s="91" t="s">
        <v>6447</v>
      </c>
    </row>
    <row r="186" spans="1:12" ht="34.5" x14ac:dyDescent="0.25">
      <c r="A186" s="91" t="s">
        <v>6438</v>
      </c>
      <c r="B186" s="91" t="s">
        <v>6439</v>
      </c>
      <c r="C186" s="91" t="s">
        <v>6852</v>
      </c>
      <c r="D186" s="91" t="s">
        <v>6853</v>
      </c>
      <c r="E186" s="91" t="s">
        <v>210</v>
      </c>
      <c r="F186" s="91" t="s">
        <v>210</v>
      </c>
      <c r="G186" s="91" t="s">
        <v>6932</v>
      </c>
      <c r="H186" s="92" t="s">
        <v>6933</v>
      </c>
      <c r="I186" s="91" t="s">
        <v>4</v>
      </c>
      <c r="J186" s="91" t="s">
        <v>6445</v>
      </c>
      <c r="K186" s="91" t="s">
        <v>39679</v>
      </c>
      <c r="L186" s="91" t="s">
        <v>6447</v>
      </c>
    </row>
    <row r="187" spans="1:12" ht="34.5" x14ac:dyDescent="0.25">
      <c r="A187" s="91" t="s">
        <v>6438</v>
      </c>
      <c r="B187" s="91" t="s">
        <v>6439</v>
      </c>
      <c r="C187" s="91" t="s">
        <v>6852</v>
      </c>
      <c r="D187" s="91" t="s">
        <v>6853</v>
      </c>
      <c r="E187" s="91" t="s">
        <v>210</v>
      </c>
      <c r="F187" s="91" t="s">
        <v>210</v>
      </c>
      <c r="G187" s="91" t="s">
        <v>6934</v>
      </c>
      <c r="H187" s="92" t="s">
        <v>6935</v>
      </c>
      <c r="I187" s="91" t="s">
        <v>4</v>
      </c>
      <c r="J187" s="91" t="s">
        <v>6445</v>
      </c>
      <c r="K187" s="91" t="s">
        <v>39680</v>
      </c>
      <c r="L187" s="91" t="s">
        <v>6447</v>
      </c>
    </row>
    <row r="188" spans="1:12" ht="34.5" x14ac:dyDescent="0.25">
      <c r="A188" s="91" t="s">
        <v>6438</v>
      </c>
      <c r="B188" s="91" t="s">
        <v>6439</v>
      </c>
      <c r="C188" s="91" t="s">
        <v>6852</v>
      </c>
      <c r="D188" s="91" t="s">
        <v>6853</v>
      </c>
      <c r="E188" s="91" t="s">
        <v>210</v>
      </c>
      <c r="F188" s="91" t="s">
        <v>210</v>
      </c>
      <c r="G188" s="91" t="s">
        <v>6936</v>
      </c>
      <c r="H188" s="92" t="s">
        <v>6937</v>
      </c>
      <c r="I188" s="91" t="s">
        <v>4</v>
      </c>
      <c r="J188" s="91" t="s">
        <v>6445</v>
      </c>
      <c r="K188" s="91" t="s">
        <v>39681</v>
      </c>
      <c r="L188" s="91" t="s">
        <v>6447</v>
      </c>
    </row>
    <row r="189" spans="1:12" ht="34.5" x14ac:dyDescent="0.25">
      <c r="A189" s="91" t="s">
        <v>6438</v>
      </c>
      <c r="B189" s="91" t="s">
        <v>6439</v>
      </c>
      <c r="C189" s="91" t="s">
        <v>6852</v>
      </c>
      <c r="D189" s="91" t="s">
        <v>6853</v>
      </c>
      <c r="E189" s="91" t="s">
        <v>210</v>
      </c>
      <c r="F189" s="91" t="s">
        <v>210</v>
      </c>
      <c r="G189" s="91" t="s">
        <v>6938</v>
      </c>
      <c r="H189" s="92" t="s">
        <v>6939</v>
      </c>
      <c r="I189" s="91" t="s">
        <v>4</v>
      </c>
      <c r="J189" s="91" t="s">
        <v>6445</v>
      </c>
      <c r="K189" s="91" t="s">
        <v>39682</v>
      </c>
      <c r="L189" s="91" t="s">
        <v>6447</v>
      </c>
    </row>
    <row r="190" spans="1:12" ht="34.5" x14ac:dyDescent="0.25">
      <c r="A190" s="91" t="s">
        <v>6438</v>
      </c>
      <c r="B190" s="91" t="s">
        <v>6439</v>
      </c>
      <c r="C190" s="91" t="s">
        <v>6852</v>
      </c>
      <c r="D190" s="91" t="s">
        <v>6853</v>
      </c>
      <c r="E190" s="91" t="s">
        <v>210</v>
      </c>
      <c r="F190" s="91" t="s">
        <v>210</v>
      </c>
      <c r="G190" s="91" t="s">
        <v>6941</v>
      </c>
      <c r="H190" s="92" t="s">
        <v>6942</v>
      </c>
      <c r="I190" s="91" t="s">
        <v>4</v>
      </c>
      <c r="J190" s="91" t="s">
        <v>6445</v>
      </c>
      <c r="K190" s="91" t="s">
        <v>39683</v>
      </c>
      <c r="L190" s="91" t="s">
        <v>6447</v>
      </c>
    </row>
    <row r="191" spans="1:12" ht="34.5" x14ac:dyDescent="0.25">
      <c r="A191" s="91" t="s">
        <v>6438</v>
      </c>
      <c r="B191" s="91" t="s">
        <v>6439</v>
      </c>
      <c r="C191" s="91" t="s">
        <v>6852</v>
      </c>
      <c r="D191" s="91" t="s">
        <v>6853</v>
      </c>
      <c r="E191" s="91" t="s">
        <v>210</v>
      </c>
      <c r="F191" s="91" t="s">
        <v>210</v>
      </c>
      <c r="G191" s="91" t="s">
        <v>6943</v>
      </c>
      <c r="H191" s="92" t="s">
        <v>6944</v>
      </c>
      <c r="I191" s="91" t="s">
        <v>4</v>
      </c>
      <c r="J191" s="91" t="s">
        <v>6445</v>
      </c>
      <c r="K191" s="91" t="s">
        <v>39684</v>
      </c>
      <c r="L191" s="91" t="s">
        <v>6447</v>
      </c>
    </row>
    <row r="192" spans="1:12" ht="34.5" x14ac:dyDescent="0.25">
      <c r="A192" s="91" t="s">
        <v>6438</v>
      </c>
      <c r="B192" s="91" t="s">
        <v>6439</v>
      </c>
      <c r="C192" s="91" t="s">
        <v>6852</v>
      </c>
      <c r="D192" s="91" t="s">
        <v>6853</v>
      </c>
      <c r="E192" s="91" t="s">
        <v>210</v>
      </c>
      <c r="F192" s="91" t="s">
        <v>210</v>
      </c>
      <c r="G192" s="91" t="s">
        <v>6945</v>
      </c>
      <c r="H192" s="92" t="s">
        <v>6946</v>
      </c>
      <c r="I192" s="91" t="s">
        <v>4</v>
      </c>
      <c r="J192" s="91" t="s">
        <v>6445</v>
      </c>
      <c r="K192" s="91" t="s">
        <v>35705</v>
      </c>
      <c r="L192" s="91" t="s">
        <v>6447</v>
      </c>
    </row>
    <row r="193" spans="1:12" ht="34.5" x14ac:dyDescent="0.25">
      <c r="A193" s="91" t="s">
        <v>6438</v>
      </c>
      <c r="B193" s="91" t="s">
        <v>6439</v>
      </c>
      <c r="C193" s="91" t="s">
        <v>6852</v>
      </c>
      <c r="D193" s="91" t="s">
        <v>6853</v>
      </c>
      <c r="E193" s="91" t="s">
        <v>210</v>
      </c>
      <c r="F193" s="91" t="s">
        <v>210</v>
      </c>
      <c r="G193" s="91" t="s">
        <v>6947</v>
      </c>
      <c r="H193" s="92" t="s">
        <v>6948</v>
      </c>
      <c r="I193" s="91" t="s">
        <v>4</v>
      </c>
      <c r="J193" s="91" t="s">
        <v>6445</v>
      </c>
      <c r="K193" s="91" t="s">
        <v>39685</v>
      </c>
      <c r="L193" s="91" t="s">
        <v>6447</v>
      </c>
    </row>
    <row r="194" spans="1:12" ht="34.5" x14ac:dyDescent="0.25">
      <c r="A194" s="91" t="s">
        <v>6438</v>
      </c>
      <c r="B194" s="91" t="s">
        <v>6439</v>
      </c>
      <c r="C194" s="91" t="s">
        <v>6852</v>
      </c>
      <c r="D194" s="91" t="s">
        <v>6853</v>
      </c>
      <c r="E194" s="91" t="s">
        <v>210</v>
      </c>
      <c r="F194" s="91" t="s">
        <v>210</v>
      </c>
      <c r="G194" s="91" t="s">
        <v>6949</v>
      </c>
      <c r="H194" s="92" t="s">
        <v>6950</v>
      </c>
      <c r="I194" s="91" t="s">
        <v>4</v>
      </c>
      <c r="J194" s="91" t="s">
        <v>6445</v>
      </c>
      <c r="K194" s="91" t="s">
        <v>39305</v>
      </c>
      <c r="L194" s="91" t="s">
        <v>6447</v>
      </c>
    </row>
    <row r="195" spans="1:12" ht="34.5" x14ac:dyDescent="0.25">
      <c r="A195" s="91" t="s">
        <v>6438</v>
      </c>
      <c r="B195" s="91" t="s">
        <v>6439</v>
      </c>
      <c r="C195" s="91" t="s">
        <v>6852</v>
      </c>
      <c r="D195" s="91" t="s">
        <v>6853</v>
      </c>
      <c r="E195" s="91" t="s">
        <v>210</v>
      </c>
      <c r="F195" s="91" t="s">
        <v>210</v>
      </c>
      <c r="G195" s="91" t="s">
        <v>6952</v>
      </c>
      <c r="H195" s="92" t="s">
        <v>6953</v>
      </c>
      <c r="I195" s="91" t="s">
        <v>4</v>
      </c>
      <c r="J195" s="91" t="s">
        <v>6445</v>
      </c>
      <c r="K195" s="91" t="s">
        <v>32115</v>
      </c>
      <c r="L195" s="91" t="s">
        <v>6447</v>
      </c>
    </row>
    <row r="196" spans="1:12" ht="34.5" x14ac:dyDescent="0.25">
      <c r="A196" s="91" t="s">
        <v>6438</v>
      </c>
      <c r="B196" s="91" t="s">
        <v>6439</v>
      </c>
      <c r="C196" s="91" t="s">
        <v>6852</v>
      </c>
      <c r="D196" s="91" t="s">
        <v>6853</v>
      </c>
      <c r="E196" s="91" t="s">
        <v>210</v>
      </c>
      <c r="F196" s="91" t="s">
        <v>210</v>
      </c>
      <c r="G196" s="91" t="s">
        <v>6955</v>
      </c>
      <c r="H196" s="92" t="s">
        <v>6956</v>
      </c>
      <c r="I196" s="91" t="s">
        <v>4</v>
      </c>
      <c r="J196" s="91" t="s">
        <v>6445</v>
      </c>
      <c r="K196" s="91" t="s">
        <v>39686</v>
      </c>
      <c r="L196" s="91" t="s">
        <v>6447</v>
      </c>
    </row>
    <row r="197" spans="1:12" ht="34.5" x14ac:dyDescent="0.25">
      <c r="A197" s="91" t="s">
        <v>6438</v>
      </c>
      <c r="B197" s="91" t="s">
        <v>6439</v>
      </c>
      <c r="C197" s="91" t="s">
        <v>6852</v>
      </c>
      <c r="D197" s="91" t="s">
        <v>6853</v>
      </c>
      <c r="E197" s="91" t="s">
        <v>210</v>
      </c>
      <c r="F197" s="91" t="s">
        <v>210</v>
      </c>
      <c r="G197" s="91" t="s">
        <v>6957</v>
      </c>
      <c r="H197" s="92" t="s">
        <v>6958</v>
      </c>
      <c r="I197" s="91" t="s">
        <v>4</v>
      </c>
      <c r="J197" s="91" t="s">
        <v>6445</v>
      </c>
      <c r="K197" s="91" t="s">
        <v>39687</v>
      </c>
      <c r="L197" s="91" t="s">
        <v>6447</v>
      </c>
    </row>
    <row r="198" spans="1:12" ht="34.5" x14ac:dyDescent="0.25">
      <c r="A198" s="91" t="s">
        <v>6438</v>
      </c>
      <c r="B198" s="91" t="s">
        <v>6439</v>
      </c>
      <c r="C198" s="91" t="s">
        <v>6852</v>
      </c>
      <c r="D198" s="91" t="s">
        <v>6853</v>
      </c>
      <c r="E198" s="91" t="s">
        <v>210</v>
      </c>
      <c r="F198" s="91" t="s">
        <v>210</v>
      </c>
      <c r="G198" s="91" t="s">
        <v>6959</v>
      </c>
      <c r="H198" s="92" t="s">
        <v>6960</v>
      </c>
      <c r="I198" s="91" t="s">
        <v>4</v>
      </c>
      <c r="J198" s="91" t="s">
        <v>6445</v>
      </c>
      <c r="K198" s="91" t="s">
        <v>37727</v>
      </c>
      <c r="L198" s="91" t="s">
        <v>6447</v>
      </c>
    </row>
    <row r="199" spans="1:12" ht="34.5" x14ac:dyDescent="0.25">
      <c r="A199" s="91" t="s">
        <v>6438</v>
      </c>
      <c r="B199" s="91" t="s">
        <v>6439</v>
      </c>
      <c r="C199" s="91" t="s">
        <v>6852</v>
      </c>
      <c r="D199" s="91" t="s">
        <v>6853</v>
      </c>
      <c r="E199" s="91" t="s">
        <v>210</v>
      </c>
      <c r="F199" s="91" t="s">
        <v>210</v>
      </c>
      <c r="G199" s="91" t="s">
        <v>6962</v>
      </c>
      <c r="H199" s="92" t="s">
        <v>6963</v>
      </c>
      <c r="I199" s="91" t="s">
        <v>4</v>
      </c>
      <c r="J199" s="91" t="s">
        <v>6445</v>
      </c>
      <c r="K199" s="91" t="s">
        <v>39688</v>
      </c>
      <c r="L199" s="91" t="s">
        <v>6447</v>
      </c>
    </row>
    <row r="200" spans="1:12" x14ac:dyDescent="0.25">
      <c r="A200" s="91" t="s">
        <v>6438</v>
      </c>
      <c r="B200" s="91" t="s">
        <v>6439</v>
      </c>
      <c r="C200" s="91" t="s">
        <v>6964</v>
      </c>
      <c r="D200" s="91" t="s">
        <v>6965</v>
      </c>
      <c r="E200" s="91" t="s">
        <v>210</v>
      </c>
      <c r="F200" s="91" t="s">
        <v>210</v>
      </c>
      <c r="G200" s="91" t="s">
        <v>6966</v>
      </c>
      <c r="H200" s="92" t="s">
        <v>6967</v>
      </c>
      <c r="I200" s="91" t="s">
        <v>3</v>
      </c>
      <c r="J200" s="91" t="s">
        <v>6445</v>
      </c>
      <c r="K200" s="91" t="s">
        <v>10887</v>
      </c>
      <c r="L200" s="91" t="s">
        <v>6447</v>
      </c>
    </row>
    <row r="201" spans="1:12" x14ac:dyDescent="0.25">
      <c r="A201" s="91" t="s">
        <v>6438</v>
      </c>
      <c r="B201" s="91" t="s">
        <v>6439</v>
      </c>
      <c r="C201" s="91" t="s">
        <v>6964</v>
      </c>
      <c r="D201" s="91" t="s">
        <v>6965</v>
      </c>
      <c r="E201" s="91" t="s">
        <v>210</v>
      </c>
      <c r="F201" s="91" t="s">
        <v>210</v>
      </c>
      <c r="G201" s="91" t="s">
        <v>6968</v>
      </c>
      <c r="H201" s="92" t="s">
        <v>6969</v>
      </c>
      <c r="I201" s="91" t="s">
        <v>3</v>
      </c>
      <c r="J201" s="91" t="s">
        <v>6445</v>
      </c>
      <c r="K201" s="91" t="s">
        <v>39689</v>
      </c>
      <c r="L201" s="91" t="s">
        <v>6447</v>
      </c>
    </row>
    <row r="202" spans="1:12" x14ac:dyDescent="0.25">
      <c r="A202" s="91" t="s">
        <v>6438</v>
      </c>
      <c r="B202" s="91" t="s">
        <v>6439</v>
      </c>
      <c r="C202" s="91" t="s">
        <v>6964</v>
      </c>
      <c r="D202" s="91" t="s">
        <v>6965</v>
      </c>
      <c r="E202" s="91" t="s">
        <v>210</v>
      </c>
      <c r="F202" s="91" t="s">
        <v>210</v>
      </c>
      <c r="G202" s="91" t="s">
        <v>6971</v>
      </c>
      <c r="H202" s="92" t="s">
        <v>6972</v>
      </c>
      <c r="I202" s="91" t="s">
        <v>4</v>
      </c>
      <c r="J202" s="91" t="s">
        <v>6445</v>
      </c>
      <c r="K202" s="91" t="s">
        <v>39690</v>
      </c>
      <c r="L202" s="91" t="s">
        <v>6447</v>
      </c>
    </row>
    <row r="203" spans="1:12" x14ac:dyDescent="0.25">
      <c r="A203" s="91" t="s">
        <v>6438</v>
      </c>
      <c r="B203" s="91" t="s">
        <v>6439</v>
      </c>
      <c r="C203" s="91" t="s">
        <v>6964</v>
      </c>
      <c r="D203" s="91" t="s">
        <v>6965</v>
      </c>
      <c r="E203" s="91" t="s">
        <v>210</v>
      </c>
      <c r="F203" s="91" t="s">
        <v>210</v>
      </c>
      <c r="G203" s="91" t="s">
        <v>6974</v>
      </c>
      <c r="H203" s="92" t="s">
        <v>6975</v>
      </c>
      <c r="I203" s="91" t="s">
        <v>4</v>
      </c>
      <c r="J203" s="91" t="s">
        <v>6445</v>
      </c>
      <c r="K203" s="91" t="s">
        <v>39691</v>
      </c>
      <c r="L203" s="91" t="s">
        <v>6447</v>
      </c>
    </row>
    <row r="204" spans="1:12" x14ac:dyDescent="0.25">
      <c r="A204" s="91" t="s">
        <v>6438</v>
      </c>
      <c r="B204" s="91" t="s">
        <v>6439</v>
      </c>
      <c r="C204" s="91" t="s">
        <v>6964</v>
      </c>
      <c r="D204" s="91" t="s">
        <v>6965</v>
      </c>
      <c r="E204" s="91" t="s">
        <v>210</v>
      </c>
      <c r="F204" s="91" t="s">
        <v>210</v>
      </c>
      <c r="G204" s="91" t="s">
        <v>6977</v>
      </c>
      <c r="H204" s="92" t="s">
        <v>6978</v>
      </c>
      <c r="I204" s="91" t="s">
        <v>4</v>
      </c>
      <c r="J204" s="91" t="s">
        <v>6445</v>
      </c>
      <c r="K204" s="91" t="s">
        <v>15045</v>
      </c>
      <c r="L204" s="91" t="s">
        <v>6447</v>
      </c>
    </row>
    <row r="205" spans="1:12" ht="34.5" x14ac:dyDescent="0.25">
      <c r="A205" s="91" t="s">
        <v>6438</v>
      </c>
      <c r="B205" s="91" t="s">
        <v>6439</v>
      </c>
      <c r="C205" s="91" t="s">
        <v>6964</v>
      </c>
      <c r="D205" s="91" t="s">
        <v>6965</v>
      </c>
      <c r="E205" s="91" t="s">
        <v>210</v>
      </c>
      <c r="F205" s="91" t="s">
        <v>210</v>
      </c>
      <c r="G205" s="91" t="s">
        <v>6980</v>
      </c>
      <c r="H205" s="92" t="s">
        <v>6981</v>
      </c>
      <c r="I205" s="91" t="s">
        <v>3</v>
      </c>
      <c r="J205" s="91" t="s">
        <v>6445</v>
      </c>
      <c r="K205" s="91" t="s">
        <v>39692</v>
      </c>
      <c r="L205" s="91" t="s">
        <v>6447</v>
      </c>
    </row>
    <row r="206" spans="1:12" ht="23.25" x14ac:dyDescent="0.25">
      <c r="A206" s="91" t="s">
        <v>6438</v>
      </c>
      <c r="B206" s="91" t="s">
        <v>6439</v>
      </c>
      <c r="C206" s="91" t="s">
        <v>6964</v>
      </c>
      <c r="D206" s="91" t="s">
        <v>6965</v>
      </c>
      <c r="E206" s="91" t="s">
        <v>210</v>
      </c>
      <c r="F206" s="91" t="s">
        <v>210</v>
      </c>
      <c r="G206" s="91" t="s">
        <v>6982</v>
      </c>
      <c r="H206" s="92" t="s">
        <v>6983</v>
      </c>
      <c r="I206" s="91" t="s">
        <v>5</v>
      </c>
      <c r="J206" s="91" t="s">
        <v>6445</v>
      </c>
      <c r="K206" s="91" t="s">
        <v>30573</v>
      </c>
      <c r="L206" s="91" t="s">
        <v>6447</v>
      </c>
    </row>
    <row r="207" spans="1:12" ht="23.25" x14ac:dyDescent="0.25">
      <c r="A207" s="91" t="s">
        <v>6438</v>
      </c>
      <c r="B207" s="91" t="s">
        <v>6439</v>
      </c>
      <c r="C207" s="91" t="s">
        <v>6964</v>
      </c>
      <c r="D207" s="91" t="s">
        <v>6965</v>
      </c>
      <c r="E207" s="91" t="s">
        <v>210</v>
      </c>
      <c r="F207" s="91" t="s">
        <v>210</v>
      </c>
      <c r="G207" s="91" t="s">
        <v>6984</v>
      </c>
      <c r="H207" s="92" t="s">
        <v>6985</v>
      </c>
      <c r="I207" s="91" t="s">
        <v>5</v>
      </c>
      <c r="J207" s="91" t="s">
        <v>6445</v>
      </c>
      <c r="K207" s="91" t="s">
        <v>16918</v>
      </c>
      <c r="L207" s="91" t="s">
        <v>6447</v>
      </c>
    </row>
    <row r="208" spans="1:12" ht="23.25" x14ac:dyDescent="0.25">
      <c r="A208" s="91" t="s">
        <v>6438</v>
      </c>
      <c r="B208" s="91" t="s">
        <v>6439</v>
      </c>
      <c r="C208" s="91" t="s">
        <v>6964</v>
      </c>
      <c r="D208" s="91" t="s">
        <v>6965</v>
      </c>
      <c r="E208" s="91" t="s">
        <v>210</v>
      </c>
      <c r="F208" s="91" t="s">
        <v>210</v>
      </c>
      <c r="G208" s="91" t="s">
        <v>6987</v>
      </c>
      <c r="H208" s="92" t="s">
        <v>6988</v>
      </c>
      <c r="I208" s="91" t="s">
        <v>5</v>
      </c>
      <c r="J208" s="91" t="s">
        <v>6445</v>
      </c>
      <c r="K208" s="91" t="s">
        <v>8664</v>
      </c>
      <c r="L208" s="91" t="s">
        <v>6447</v>
      </c>
    </row>
    <row r="209" spans="1:12" x14ac:dyDescent="0.25">
      <c r="A209" s="91" t="s">
        <v>6438</v>
      </c>
      <c r="B209" s="91" t="s">
        <v>6439</v>
      </c>
      <c r="C209" s="91" t="s">
        <v>6990</v>
      </c>
      <c r="D209" s="91" t="s">
        <v>6991</v>
      </c>
      <c r="E209" s="91" t="s">
        <v>210</v>
      </c>
      <c r="F209" s="91" t="s">
        <v>210</v>
      </c>
      <c r="G209" s="91" t="s">
        <v>6992</v>
      </c>
      <c r="H209" s="92" t="s">
        <v>6993</v>
      </c>
      <c r="I209" s="91" t="s">
        <v>3</v>
      </c>
      <c r="J209" s="91" t="s">
        <v>6550</v>
      </c>
      <c r="K209" s="91" t="s">
        <v>39693</v>
      </c>
      <c r="L209" s="91" t="s">
        <v>6447</v>
      </c>
    </row>
    <row r="210" spans="1:12" x14ac:dyDescent="0.25">
      <c r="A210" s="91" t="s">
        <v>6438</v>
      </c>
      <c r="B210" s="91" t="s">
        <v>6439</v>
      </c>
      <c r="C210" s="91" t="s">
        <v>6990</v>
      </c>
      <c r="D210" s="91" t="s">
        <v>6991</v>
      </c>
      <c r="E210" s="91" t="s">
        <v>210</v>
      </c>
      <c r="F210" s="91" t="s">
        <v>210</v>
      </c>
      <c r="G210" s="91" t="s">
        <v>6994</v>
      </c>
      <c r="H210" s="92" t="s">
        <v>6995</v>
      </c>
      <c r="I210" s="91" t="s">
        <v>3</v>
      </c>
      <c r="J210" s="91" t="s">
        <v>6550</v>
      </c>
      <c r="K210" s="91" t="s">
        <v>39694</v>
      </c>
      <c r="L210" s="91" t="s">
        <v>6447</v>
      </c>
    </row>
    <row r="211" spans="1:12" x14ac:dyDescent="0.25">
      <c r="A211" s="91" t="s">
        <v>6438</v>
      </c>
      <c r="B211" s="91" t="s">
        <v>6439</v>
      </c>
      <c r="C211" s="91" t="s">
        <v>6990</v>
      </c>
      <c r="D211" s="91" t="s">
        <v>6991</v>
      </c>
      <c r="E211" s="91" t="s">
        <v>210</v>
      </c>
      <c r="F211" s="91" t="s">
        <v>210</v>
      </c>
      <c r="G211" s="91" t="s">
        <v>6996</v>
      </c>
      <c r="H211" s="92" t="s">
        <v>6997</v>
      </c>
      <c r="I211" s="91" t="s">
        <v>3</v>
      </c>
      <c r="J211" s="91" t="s">
        <v>6550</v>
      </c>
      <c r="K211" s="91" t="s">
        <v>39695</v>
      </c>
      <c r="L211" s="91" t="s">
        <v>6447</v>
      </c>
    </row>
    <row r="212" spans="1:12" x14ac:dyDescent="0.25">
      <c r="A212" s="91" t="s">
        <v>6438</v>
      </c>
      <c r="B212" s="91" t="s">
        <v>6439</v>
      </c>
      <c r="C212" s="91" t="s">
        <v>6999</v>
      </c>
      <c r="D212" s="91" t="s">
        <v>7000</v>
      </c>
      <c r="E212" s="91">
        <v>73884</v>
      </c>
      <c r="F212" s="91" t="s">
        <v>7001</v>
      </c>
      <c r="G212" s="91" t="s">
        <v>7002</v>
      </c>
      <c r="H212" s="92" t="s">
        <v>7003</v>
      </c>
      <c r="I212" s="91" t="s">
        <v>3</v>
      </c>
      <c r="J212" s="91" t="s">
        <v>6445</v>
      </c>
      <c r="K212" s="91" t="s">
        <v>37183</v>
      </c>
      <c r="L212" s="91" t="s">
        <v>6447</v>
      </c>
    </row>
    <row r="213" spans="1:12" x14ac:dyDescent="0.25">
      <c r="A213" s="91" t="s">
        <v>6438</v>
      </c>
      <c r="B213" s="91" t="s">
        <v>6439</v>
      </c>
      <c r="C213" s="91" t="s">
        <v>6999</v>
      </c>
      <c r="D213" s="91" t="s">
        <v>7000</v>
      </c>
      <c r="E213" s="91">
        <v>73884</v>
      </c>
      <c r="F213" s="91" t="s">
        <v>7001</v>
      </c>
      <c r="G213" s="91" t="s">
        <v>7004</v>
      </c>
      <c r="H213" s="92" t="s">
        <v>7005</v>
      </c>
      <c r="I213" s="91" t="s">
        <v>3</v>
      </c>
      <c r="J213" s="91" t="s">
        <v>6445</v>
      </c>
      <c r="K213" s="91" t="s">
        <v>39696</v>
      </c>
      <c r="L213" s="91" t="s">
        <v>6447</v>
      </c>
    </row>
    <row r="214" spans="1:12" x14ac:dyDescent="0.25">
      <c r="A214" s="91" t="s">
        <v>6438</v>
      </c>
      <c r="B214" s="91" t="s">
        <v>6439</v>
      </c>
      <c r="C214" s="91" t="s">
        <v>6999</v>
      </c>
      <c r="D214" s="91" t="s">
        <v>7000</v>
      </c>
      <c r="E214" s="91">
        <v>73884</v>
      </c>
      <c r="F214" s="91" t="s">
        <v>7001</v>
      </c>
      <c r="G214" s="91" t="s">
        <v>7006</v>
      </c>
      <c r="H214" s="92" t="s">
        <v>7007</v>
      </c>
      <c r="I214" s="91" t="s">
        <v>3</v>
      </c>
      <c r="J214" s="91" t="s">
        <v>6445</v>
      </c>
      <c r="K214" s="91" t="s">
        <v>18823</v>
      </c>
      <c r="L214" s="91" t="s">
        <v>6447</v>
      </c>
    </row>
    <row r="215" spans="1:12" x14ac:dyDescent="0.25">
      <c r="A215" s="91" t="s">
        <v>6438</v>
      </c>
      <c r="B215" s="91" t="s">
        <v>6439</v>
      </c>
      <c r="C215" s="91" t="s">
        <v>6999</v>
      </c>
      <c r="D215" s="91" t="s">
        <v>7000</v>
      </c>
      <c r="E215" s="91">
        <v>73884</v>
      </c>
      <c r="F215" s="91" t="s">
        <v>7001</v>
      </c>
      <c r="G215" s="91" t="s">
        <v>7008</v>
      </c>
      <c r="H215" s="92" t="s">
        <v>7009</v>
      </c>
      <c r="I215" s="91" t="s">
        <v>3</v>
      </c>
      <c r="J215" s="91" t="s">
        <v>6445</v>
      </c>
      <c r="K215" s="91" t="s">
        <v>39697</v>
      </c>
      <c r="L215" s="91" t="s">
        <v>6447</v>
      </c>
    </row>
    <row r="216" spans="1:12" x14ac:dyDescent="0.25">
      <c r="A216" s="91" t="s">
        <v>6438</v>
      </c>
      <c r="B216" s="91" t="s">
        <v>6439</v>
      </c>
      <c r="C216" s="91" t="s">
        <v>6999</v>
      </c>
      <c r="D216" s="91" t="s">
        <v>7000</v>
      </c>
      <c r="E216" s="91">
        <v>73884</v>
      </c>
      <c r="F216" s="91" t="s">
        <v>7001</v>
      </c>
      <c r="G216" s="91" t="s">
        <v>7010</v>
      </c>
      <c r="H216" s="92" t="s">
        <v>7011</v>
      </c>
      <c r="I216" s="91" t="s">
        <v>3</v>
      </c>
      <c r="J216" s="91" t="s">
        <v>6445</v>
      </c>
      <c r="K216" s="91" t="s">
        <v>39698</v>
      </c>
      <c r="L216" s="91" t="s">
        <v>6447</v>
      </c>
    </row>
    <row r="217" spans="1:12" x14ac:dyDescent="0.25">
      <c r="A217" s="91" t="s">
        <v>6438</v>
      </c>
      <c r="B217" s="91" t="s">
        <v>6439</v>
      </c>
      <c r="C217" s="91" t="s">
        <v>6999</v>
      </c>
      <c r="D217" s="91" t="s">
        <v>7000</v>
      </c>
      <c r="E217" s="91">
        <v>73884</v>
      </c>
      <c r="F217" s="91" t="s">
        <v>7001</v>
      </c>
      <c r="G217" s="91" t="s">
        <v>7012</v>
      </c>
      <c r="H217" s="92" t="s">
        <v>7013</v>
      </c>
      <c r="I217" s="91" t="s">
        <v>3</v>
      </c>
      <c r="J217" s="91" t="s">
        <v>6445</v>
      </c>
      <c r="K217" s="91" t="s">
        <v>39699</v>
      </c>
      <c r="L217" s="91" t="s">
        <v>6447</v>
      </c>
    </row>
    <row r="218" spans="1:12" x14ac:dyDescent="0.25">
      <c r="A218" s="91" t="s">
        <v>6438</v>
      </c>
      <c r="B218" s="91" t="s">
        <v>6439</v>
      </c>
      <c r="C218" s="91" t="s">
        <v>6999</v>
      </c>
      <c r="D218" s="91" t="s">
        <v>7000</v>
      </c>
      <c r="E218" s="91">
        <v>73884</v>
      </c>
      <c r="F218" s="91" t="s">
        <v>7001</v>
      </c>
      <c r="G218" s="91" t="s">
        <v>7014</v>
      </c>
      <c r="H218" s="92" t="s">
        <v>7015</v>
      </c>
      <c r="I218" s="91" t="s">
        <v>3</v>
      </c>
      <c r="J218" s="91" t="s">
        <v>6445</v>
      </c>
      <c r="K218" s="91" t="s">
        <v>39700</v>
      </c>
      <c r="L218" s="91" t="s">
        <v>6447</v>
      </c>
    </row>
    <row r="219" spans="1:12" x14ac:dyDescent="0.25">
      <c r="A219" s="91" t="s">
        <v>6438</v>
      </c>
      <c r="B219" s="91" t="s">
        <v>6439</v>
      </c>
      <c r="C219" s="91" t="s">
        <v>6999</v>
      </c>
      <c r="D219" s="91" t="s">
        <v>7000</v>
      </c>
      <c r="E219" s="91">
        <v>73884</v>
      </c>
      <c r="F219" s="91" t="s">
        <v>7001</v>
      </c>
      <c r="G219" s="91" t="s">
        <v>7016</v>
      </c>
      <c r="H219" s="92" t="s">
        <v>7017</v>
      </c>
      <c r="I219" s="91" t="s">
        <v>3</v>
      </c>
      <c r="J219" s="91" t="s">
        <v>6445</v>
      </c>
      <c r="K219" s="91" t="s">
        <v>39701</v>
      </c>
      <c r="L219" s="91" t="s">
        <v>6447</v>
      </c>
    </row>
    <row r="220" spans="1:12" x14ac:dyDescent="0.25">
      <c r="A220" s="91" t="s">
        <v>6438</v>
      </c>
      <c r="B220" s="91" t="s">
        <v>6439</v>
      </c>
      <c r="C220" s="91" t="s">
        <v>6999</v>
      </c>
      <c r="D220" s="91" t="s">
        <v>7000</v>
      </c>
      <c r="E220" s="91">
        <v>73884</v>
      </c>
      <c r="F220" s="91" t="s">
        <v>7001</v>
      </c>
      <c r="G220" s="91" t="s">
        <v>7018</v>
      </c>
      <c r="H220" s="92" t="s">
        <v>7019</v>
      </c>
      <c r="I220" s="91" t="s">
        <v>3</v>
      </c>
      <c r="J220" s="91" t="s">
        <v>6445</v>
      </c>
      <c r="K220" s="91" t="s">
        <v>39702</v>
      </c>
      <c r="L220" s="91" t="s">
        <v>6447</v>
      </c>
    </row>
    <row r="221" spans="1:12" x14ac:dyDescent="0.25">
      <c r="A221" s="91" t="s">
        <v>6438</v>
      </c>
      <c r="B221" s="91" t="s">
        <v>6439</v>
      </c>
      <c r="C221" s="91" t="s">
        <v>6999</v>
      </c>
      <c r="D221" s="91" t="s">
        <v>7000</v>
      </c>
      <c r="E221" s="91">
        <v>73884</v>
      </c>
      <c r="F221" s="91" t="s">
        <v>7001</v>
      </c>
      <c r="G221" s="91" t="s">
        <v>7020</v>
      </c>
      <c r="H221" s="92" t="s">
        <v>7021</v>
      </c>
      <c r="I221" s="91" t="s">
        <v>3</v>
      </c>
      <c r="J221" s="91" t="s">
        <v>6445</v>
      </c>
      <c r="K221" s="91" t="s">
        <v>39703</v>
      </c>
      <c r="L221" s="91" t="s">
        <v>6447</v>
      </c>
    </row>
    <row r="222" spans="1:12" x14ac:dyDescent="0.25">
      <c r="A222" s="91" t="s">
        <v>6438</v>
      </c>
      <c r="B222" s="91" t="s">
        <v>6439</v>
      </c>
      <c r="C222" s="91" t="s">
        <v>6999</v>
      </c>
      <c r="D222" s="91" t="s">
        <v>7000</v>
      </c>
      <c r="E222" s="91">
        <v>73884</v>
      </c>
      <c r="F222" s="91" t="s">
        <v>7001</v>
      </c>
      <c r="G222" s="91" t="s">
        <v>7022</v>
      </c>
      <c r="H222" s="92" t="s">
        <v>7023</v>
      </c>
      <c r="I222" s="91" t="s">
        <v>3</v>
      </c>
      <c r="J222" s="91" t="s">
        <v>6445</v>
      </c>
      <c r="K222" s="91" t="s">
        <v>39704</v>
      </c>
      <c r="L222" s="91" t="s">
        <v>6447</v>
      </c>
    </row>
    <row r="223" spans="1:12" x14ac:dyDescent="0.25">
      <c r="A223" s="91" t="s">
        <v>6438</v>
      </c>
      <c r="B223" s="91" t="s">
        <v>6439</v>
      </c>
      <c r="C223" s="91" t="s">
        <v>6999</v>
      </c>
      <c r="D223" s="91" t="s">
        <v>7000</v>
      </c>
      <c r="E223" s="91">
        <v>73884</v>
      </c>
      <c r="F223" s="91" t="s">
        <v>7001</v>
      </c>
      <c r="G223" s="91" t="s">
        <v>7024</v>
      </c>
      <c r="H223" s="92" t="s">
        <v>7025</v>
      </c>
      <c r="I223" s="91" t="s">
        <v>3</v>
      </c>
      <c r="J223" s="91" t="s">
        <v>6445</v>
      </c>
      <c r="K223" s="91" t="s">
        <v>39705</v>
      </c>
      <c r="L223" s="91" t="s">
        <v>6447</v>
      </c>
    </row>
    <row r="224" spans="1:12" x14ac:dyDescent="0.25">
      <c r="A224" s="91" t="s">
        <v>6438</v>
      </c>
      <c r="B224" s="91" t="s">
        <v>6439</v>
      </c>
      <c r="C224" s="91" t="s">
        <v>6999</v>
      </c>
      <c r="D224" s="91" t="s">
        <v>7000</v>
      </c>
      <c r="E224" s="91">
        <v>73884</v>
      </c>
      <c r="F224" s="91" t="s">
        <v>7001</v>
      </c>
      <c r="G224" s="91" t="s">
        <v>7026</v>
      </c>
      <c r="H224" s="92" t="s">
        <v>7027</v>
      </c>
      <c r="I224" s="91" t="s">
        <v>3</v>
      </c>
      <c r="J224" s="91" t="s">
        <v>6445</v>
      </c>
      <c r="K224" s="91" t="s">
        <v>39706</v>
      </c>
      <c r="L224" s="91" t="s">
        <v>6447</v>
      </c>
    </row>
    <row r="225" spans="1:12" x14ac:dyDescent="0.25">
      <c r="A225" s="91" t="s">
        <v>6438</v>
      </c>
      <c r="B225" s="91" t="s">
        <v>6439</v>
      </c>
      <c r="C225" s="91" t="s">
        <v>6999</v>
      </c>
      <c r="D225" s="91" t="s">
        <v>7000</v>
      </c>
      <c r="E225" s="91">
        <v>73884</v>
      </c>
      <c r="F225" s="91" t="s">
        <v>7001</v>
      </c>
      <c r="G225" s="91" t="s">
        <v>7028</v>
      </c>
      <c r="H225" s="92" t="s">
        <v>7029</v>
      </c>
      <c r="I225" s="91" t="s">
        <v>3</v>
      </c>
      <c r="J225" s="91" t="s">
        <v>6445</v>
      </c>
      <c r="K225" s="91" t="s">
        <v>39706</v>
      </c>
      <c r="L225" s="91" t="s">
        <v>6447</v>
      </c>
    </row>
    <row r="226" spans="1:12" x14ac:dyDescent="0.25">
      <c r="A226" s="91" t="s">
        <v>6438</v>
      </c>
      <c r="B226" s="91" t="s">
        <v>6439</v>
      </c>
      <c r="C226" s="91" t="s">
        <v>6999</v>
      </c>
      <c r="D226" s="91" t="s">
        <v>7000</v>
      </c>
      <c r="E226" s="91">
        <v>73884</v>
      </c>
      <c r="F226" s="91" t="s">
        <v>7001</v>
      </c>
      <c r="G226" s="91" t="s">
        <v>7030</v>
      </c>
      <c r="H226" s="92" t="s">
        <v>7031</v>
      </c>
      <c r="I226" s="91" t="s">
        <v>3</v>
      </c>
      <c r="J226" s="91" t="s">
        <v>6445</v>
      </c>
      <c r="K226" s="91" t="s">
        <v>39707</v>
      </c>
      <c r="L226" s="91" t="s">
        <v>6447</v>
      </c>
    </row>
    <row r="227" spans="1:12" x14ac:dyDescent="0.25">
      <c r="A227" s="91" t="s">
        <v>6438</v>
      </c>
      <c r="B227" s="91" t="s">
        <v>6439</v>
      </c>
      <c r="C227" s="91" t="s">
        <v>6999</v>
      </c>
      <c r="D227" s="91" t="s">
        <v>7000</v>
      </c>
      <c r="E227" s="91">
        <v>73884</v>
      </c>
      <c r="F227" s="91" t="s">
        <v>7001</v>
      </c>
      <c r="G227" s="91" t="s">
        <v>7032</v>
      </c>
      <c r="H227" s="92" t="s">
        <v>7033</v>
      </c>
      <c r="I227" s="91" t="s">
        <v>3</v>
      </c>
      <c r="J227" s="91" t="s">
        <v>6445</v>
      </c>
      <c r="K227" s="91" t="s">
        <v>39708</v>
      </c>
      <c r="L227" s="91" t="s">
        <v>6447</v>
      </c>
    </row>
    <row r="228" spans="1:12" x14ac:dyDescent="0.25">
      <c r="A228" s="91" t="s">
        <v>6438</v>
      </c>
      <c r="B228" s="91" t="s">
        <v>6439</v>
      </c>
      <c r="C228" s="91" t="s">
        <v>6999</v>
      </c>
      <c r="D228" s="91" t="s">
        <v>7000</v>
      </c>
      <c r="E228" s="91">
        <v>73885</v>
      </c>
      <c r="F228" s="91" t="s">
        <v>7034</v>
      </c>
      <c r="G228" s="91" t="s">
        <v>7035</v>
      </c>
      <c r="H228" s="92" t="s">
        <v>7036</v>
      </c>
      <c r="I228" s="91" t="s">
        <v>3</v>
      </c>
      <c r="J228" s="91" t="s">
        <v>6445</v>
      </c>
      <c r="K228" s="91" t="s">
        <v>14986</v>
      </c>
      <c r="L228" s="91" t="s">
        <v>6447</v>
      </c>
    </row>
    <row r="229" spans="1:12" x14ac:dyDescent="0.25">
      <c r="A229" s="91" t="s">
        <v>6438</v>
      </c>
      <c r="B229" s="91" t="s">
        <v>6439</v>
      </c>
      <c r="C229" s="91" t="s">
        <v>6999</v>
      </c>
      <c r="D229" s="91" t="s">
        <v>7000</v>
      </c>
      <c r="E229" s="91">
        <v>73885</v>
      </c>
      <c r="F229" s="91" t="s">
        <v>7034</v>
      </c>
      <c r="G229" s="91" t="s">
        <v>7038</v>
      </c>
      <c r="H229" s="92" t="s">
        <v>7039</v>
      </c>
      <c r="I229" s="91" t="s">
        <v>3</v>
      </c>
      <c r="J229" s="91" t="s">
        <v>6445</v>
      </c>
      <c r="K229" s="91" t="s">
        <v>15811</v>
      </c>
      <c r="L229" s="91" t="s">
        <v>6447</v>
      </c>
    </row>
    <row r="230" spans="1:12" x14ac:dyDescent="0.25">
      <c r="A230" s="91" t="s">
        <v>6438</v>
      </c>
      <c r="B230" s="91" t="s">
        <v>6439</v>
      </c>
      <c r="C230" s="91" t="s">
        <v>6999</v>
      </c>
      <c r="D230" s="91" t="s">
        <v>7000</v>
      </c>
      <c r="E230" s="91">
        <v>73885</v>
      </c>
      <c r="F230" s="91" t="s">
        <v>7034</v>
      </c>
      <c r="G230" s="91" t="s">
        <v>7041</v>
      </c>
      <c r="H230" s="92" t="s">
        <v>7042</v>
      </c>
      <c r="I230" s="91" t="s">
        <v>3</v>
      </c>
      <c r="J230" s="91" t="s">
        <v>6445</v>
      </c>
      <c r="K230" s="91" t="s">
        <v>37030</v>
      </c>
      <c r="L230" s="91" t="s">
        <v>6447</v>
      </c>
    </row>
    <row r="231" spans="1:12" x14ac:dyDescent="0.25">
      <c r="A231" s="91" t="s">
        <v>6438</v>
      </c>
      <c r="B231" s="91" t="s">
        <v>6439</v>
      </c>
      <c r="C231" s="91" t="s">
        <v>6999</v>
      </c>
      <c r="D231" s="91" t="s">
        <v>7000</v>
      </c>
      <c r="E231" s="91">
        <v>73885</v>
      </c>
      <c r="F231" s="91" t="s">
        <v>7034</v>
      </c>
      <c r="G231" s="91" t="s">
        <v>7043</v>
      </c>
      <c r="H231" s="92" t="s">
        <v>7044</v>
      </c>
      <c r="I231" s="91" t="s">
        <v>3</v>
      </c>
      <c r="J231" s="91" t="s">
        <v>6445</v>
      </c>
      <c r="K231" s="91" t="s">
        <v>39709</v>
      </c>
      <c r="L231" s="91" t="s">
        <v>6447</v>
      </c>
    </row>
    <row r="232" spans="1:12" x14ac:dyDescent="0.25">
      <c r="A232" s="91" t="s">
        <v>6438</v>
      </c>
      <c r="B232" s="91" t="s">
        <v>6439</v>
      </c>
      <c r="C232" s="91" t="s">
        <v>6999</v>
      </c>
      <c r="D232" s="91" t="s">
        <v>7000</v>
      </c>
      <c r="E232" s="91">
        <v>73885</v>
      </c>
      <c r="F232" s="91" t="s">
        <v>7034</v>
      </c>
      <c r="G232" s="91" t="s">
        <v>7045</v>
      </c>
      <c r="H232" s="92" t="s">
        <v>7046</v>
      </c>
      <c r="I232" s="91" t="s">
        <v>3</v>
      </c>
      <c r="J232" s="91" t="s">
        <v>6445</v>
      </c>
      <c r="K232" s="91" t="s">
        <v>39710</v>
      </c>
      <c r="L232" s="91" t="s">
        <v>6447</v>
      </c>
    </row>
    <row r="233" spans="1:12" x14ac:dyDescent="0.25">
      <c r="A233" s="91" t="s">
        <v>6438</v>
      </c>
      <c r="B233" s="91" t="s">
        <v>6439</v>
      </c>
      <c r="C233" s="91" t="s">
        <v>6999</v>
      </c>
      <c r="D233" s="91" t="s">
        <v>7000</v>
      </c>
      <c r="E233" s="91">
        <v>73885</v>
      </c>
      <c r="F233" s="91" t="s">
        <v>7034</v>
      </c>
      <c r="G233" s="91" t="s">
        <v>7047</v>
      </c>
      <c r="H233" s="92" t="s">
        <v>7048</v>
      </c>
      <c r="I233" s="91" t="s">
        <v>3</v>
      </c>
      <c r="J233" s="91" t="s">
        <v>6445</v>
      </c>
      <c r="K233" s="91" t="s">
        <v>39711</v>
      </c>
      <c r="L233" s="91" t="s">
        <v>6447</v>
      </c>
    </row>
    <row r="234" spans="1:12" x14ac:dyDescent="0.25">
      <c r="A234" s="91" t="s">
        <v>6438</v>
      </c>
      <c r="B234" s="91" t="s">
        <v>6439</v>
      </c>
      <c r="C234" s="91" t="s">
        <v>6999</v>
      </c>
      <c r="D234" s="91" t="s">
        <v>7000</v>
      </c>
      <c r="E234" s="91">
        <v>73885</v>
      </c>
      <c r="F234" s="91" t="s">
        <v>7034</v>
      </c>
      <c r="G234" s="91" t="s">
        <v>7050</v>
      </c>
      <c r="H234" s="92" t="s">
        <v>7051</v>
      </c>
      <c r="I234" s="91" t="s">
        <v>3</v>
      </c>
      <c r="J234" s="91" t="s">
        <v>6445</v>
      </c>
      <c r="K234" s="91" t="s">
        <v>39712</v>
      </c>
      <c r="L234" s="91" t="s">
        <v>6447</v>
      </c>
    </row>
    <row r="235" spans="1:12" x14ac:dyDescent="0.25">
      <c r="A235" s="91" t="s">
        <v>6438</v>
      </c>
      <c r="B235" s="91" t="s">
        <v>6439</v>
      </c>
      <c r="C235" s="91" t="s">
        <v>6999</v>
      </c>
      <c r="D235" s="91" t="s">
        <v>7000</v>
      </c>
      <c r="E235" s="91">
        <v>73885</v>
      </c>
      <c r="F235" s="91" t="s">
        <v>7034</v>
      </c>
      <c r="G235" s="91" t="s">
        <v>7052</v>
      </c>
      <c r="H235" s="92" t="s">
        <v>7053</v>
      </c>
      <c r="I235" s="91" t="s">
        <v>3</v>
      </c>
      <c r="J235" s="91" t="s">
        <v>6445</v>
      </c>
      <c r="K235" s="91" t="s">
        <v>39713</v>
      </c>
      <c r="L235" s="91" t="s">
        <v>6447</v>
      </c>
    </row>
    <row r="236" spans="1:12" x14ac:dyDescent="0.25">
      <c r="A236" s="91" t="s">
        <v>6438</v>
      </c>
      <c r="B236" s="91" t="s">
        <v>6439</v>
      </c>
      <c r="C236" s="91" t="s">
        <v>6999</v>
      </c>
      <c r="D236" s="91" t="s">
        <v>7000</v>
      </c>
      <c r="E236" s="91">
        <v>73885</v>
      </c>
      <c r="F236" s="91" t="s">
        <v>7034</v>
      </c>
      <c r="G236" s="91" t="s">
        <v>7054</v>
      </c>
      <c r="H236" s="92" t="s">
        <v>7055</v>
      </c>
      <c r="I236" s="91" t="s">
        <v>3</v>
      </c>
      <c r="J236" s="91" t="s">
        <v>6445</v>
      </c>
      <c r="K236" s="91" t="s">
        <v>39714</v>
      </c>
      <c r="L236" s="91" t="s">
        <v>6447</v>
      </c>
    </row>
    <row r="237" spans="1:12" x14ac:dyDescent="0.25">
      <c r="A237" s="91" t="s">
        <v>6438</v>
      </c>
      <c r="B237" s="91" t="s">
        <v>6439</v>
      </c>
      <c r="C237" s="91" t="s">
        <v>6999</v>
      </c>
      <c r="D237" s="91" t="s">
        <v>7000</v>
      </c>
      <c r="E237" s="91">
        <v>73885</v>
      </c>
      <c r="F237" s="91" t="s">
        <v>7034</v>
      </c>
      <c r="G237" s="91" t="s">
        <v>7056</v>
      </c>
      <c r="H237" s="92" t="s">
        <v>7057</v>
      </c>
      <c r="I237" s="91" t="s">
        <v>3</v>
      </c>
      <c r="J237" s="91" t="s">
        <v>6445</v>
      </c>
      <c r="K237" s="91" t="s">
        <v>39715</v>
      </c>
      <c r="L237" s="91" t="s">
        <v>6447</v>
      </c>
    </row>
    <row r="238" spans="1:12" x14ac:dyDescent="0.25">
      <c r="A238" s="91" t="s">
        <v>6438</v>
      </c>
      <c r="B238" s="91" t="s">
        <v>6439</v>
      </c>
      <c r="C238" s="91" t="s">
        <v>6999</v>
      </c>
      <c r="D238" s="91" t="s">
        <v>7000</v>
      </c>
      <c r="E238" s="91">
        <v>73885</v>
      </c>
      <c r="F238" s="91" t="s">
        <v>7034</v>
      </c>
      <c r="G238" s="91" t="s">
        <v>7058</v>
      </c>
      <c r="H238" s="92" t="s">
        <v>7059</v>
      </c>
      <c r="I238" s="91" t="s">
        <v>3</v>
      </c>
      <c r="J238" s="91" t="s">
        <v>6445</v>
      </c>
      <c r="K238" s="91" t="s">
        <v>39716</v>
      </c>
      <c r="L238" s="91" t="s">
        <v>6447</v>
      </c>
    </row>
    <row r="239" spans="1:12" x14ac:dyDescent="0.25">
      <c r="A239" s="91" t="s">
        <v>6438</v>
      </c>
      <c r="B239" s="91" t="s">
        <v>6439</v>
      </c>
      <c r="C239" s="91" t="s">
        <v>6999</v>
      </c>
      <c r="D239" s="91" t="s">
        <v>7000</v>
      </c>
      <c r="E239" s="91">
        <v>73885</v>
      </c>
      <c r="F239" s="91" t="s">
        <v>7034</v>
      </c>
      <c r="G239" s="91" t="s">
        <v>7060</v>
      </c>
      <c r="H239" s="92" t="s">
        <v>7061</v>
      </c>
      <c r="I239" s="91" t="s">
        <v>3</v>
      </c>
      <c r="J239" s="91" t="s">
        <v>6445</v>
      </c>
      <c r="K239" s="91" t="s">
        <v>39717</v>
      </c>
      <c r="L239" s="91" t="s">
        <v>6447</v>
      </c>
    </row>
    <row r="240" spans="1:12" x14ac:dyDescent="0.25">
      <c r="A240" s="91" t="s">
        <v>6438</v>
      </c>
      <c r="B240" s="91" t="s">
        <v>6439</v>
      </c>
      <c r="C240" s="91" t="s">
        <v>7062</v>
      </c>
      <c r="D240" s="91" t="s">
        <v>7063</v>
      </c>
      <c r="E240" s="91">
        <v>73839</v>
      </c>
      <c r="F240" s="91" t="s">
        <v>7064</v>
      </c>
      <c r="G240" s="91" t="s">
        <v>7065</v>
      </c>
      <c r="H240" s="92" t="s">
        <v>7066</v>
      </c>
      <c r="I240" s="91" t="s">
        <v>4</v>
      </c>
      <c r="J240" s="91" t="s">
        <v>6445</v>
      </c>
      <c r="K240" s="91" t="s">
        <v>13495</v>
      </c>
      <c r="L240" s="91" t="s">
        <v>6447</v>
      </c>
    </row>
    <row r="241" spans="1:12" x14ac:dyDescent="0.25">
      <c r="A241" s="91" t="s">
        <v>6438</v>
      </c>
      <c r="B241" s="91" t="s">
        <v>6439</v>
      </c>
      <c r="C241" s="91" t="s">
        <v>7062</v>
      </c>
      <c r="D241" s="91" t="s">
        <v>7063</v>
      </c>
      <c r="E241" s="91">
        <v>73839</v>
      </c>
      <c r="F241" s="91" t="s">
        <v>7064</v>
      </c>
      <c r="G241" s="91" t="s">
        <v>7068</v>
      </c>
      <c r="H241" s="92" t="s">
        <v>7069</v>
      </c>
      <c r="I241" s="91" t="s">
        <v>4</v>
      </c>
      <c r="J241" s="91" t="s">
        <v>6445</v>
      </c>
      <c r="K241" s="91" t="s">
        <v>9282</v>
      </c>
      <c r="L241" s="91" t="s">
        <v>6447</v>
      </c>
    </row>
    <row r="242" spans="1:12" x14ac:dyDescent="0.25">
      <c r="A242" s="91" t="s">
        <v>6438</v>
      </c>
      <c r="B242" s="91" t="s">
        <v>6439</v>
      </c>
      <c r="C242" s="91" t="s">
        <v>7062</v>
      </c>
      <c r="D242" s="91" t="s">
        <v>7063</v>
      </c>
      <c r="E242" s="91">
        <v>73839</v>
      </c>
      <c r="F242" s="91" t="s">
        <v>7064</v>
      </c>
      <c r="G242" s="91" t="s">
        <v>7070</v>
      </c>
      <c r="H242" s="92" t="s">
        <v>7071</v>
      </c>
      <c r="I242" s="91" t="s">
        <v>4</v>
      </c>
      <c r="J242" s="91" t="s">
        <v>6445</v>
      </c>
      <c r="K242" s="91" t="s">
        <v>136</v>
      </c>
      <c r="L242" s="91" t="s">
        <v>6447</v>
      </c>
    </row>
    <row r="243" spans="1:12" x14ac:dyDescent="0.25">
      <c r="A243" s="91" t="s">
        <v>6438</v>
      </c>
      <c r="B243" s="91" t="s">
        <v>6439</v>
      </c>
      <c r="C243" s="91" t="s">
        <v>7062</v>
      </c>
      <c r="D243" s="91" t="s">
        <v>7063</v>
      </c>
      <c r="E243" s="91">
        <v>73839</v>
      </c>
      <c r="F243" s="91" t="s">
        <v>7064</v>
      </c>
      <c r="G243" s="91" t="s">
        <v>7072</v>
      </c>
      <c r="H243" s="92" t="s">
        <v>7073</v>
      </c>
      <c r="I243" s="91" t="s">
        <v>4</v>
      </c>
      <c r="J243" s="91" t="s">
        <v>6445</v>
      </c>
      <c r="K243" s="91" t="s">
        <v>14678</v>
      </c>
      <c r="L243" s="91" t="s">
        <v>6447</v>
      </c>
    </row>
    <row r="244" spans="1:12" x14ac:dyDescent="0.25">
      <c r="A244" s="91" t="s">
        <v>6438</v>
      </c>
      <c r="B244" s="91" t="s">
        <v>6439</v>
      </c>
      <c r="C244" s="91" t="s">
        <v>7062</v>
      </c>
      <c r="D244" s="91" t="s">
        <v>7063</v>
      </c>
      <c r="E244" s="91">
        <v>73839</v>
      </c>
      <c r="F244" s="91" t="s">
        <v>7064</v>
      </c>
      <c r="G244" s="91" t="s">
        <v>7075</v>
      </c>
      <c r="H244" s="92" t="s">
        <v>7076</v>
      </c>
      <c r="I244" s="91" t="s">
        <v>4</v>
      </c>
      <c r="J244" s="91" t="s">
        <v>6445</v>
      </c>
      <c r="K244" s="91" t="s">
        <v>6710</v>
      </c>
      <c r="L244" s="91" t="s">
        <v>6447</v>
      </c>
    </row>
    <row r="245" spans="1:12" x14ac:dyDescent="0.25">
      <c r="A245" s="91" t="s">
        <v>6438</v>
      </c>
      <c r="B245" s="91" t="s">
        <v>6439</v>
      </c>
      <c r="C245" s="91" t="s">
        <v>7062</v>
      </c>
      <c r="D245" s="91" t="s">
        <v>7063</v>
      </c>
      <c r="E245" s="91">
        <v>73839</v>
      </c>
      <c r="F245" s="91" t="s">
        <v>7064</v>
      </c>
      <c r="G245" s="91" t="s">
        <v>7078</v>
      </c>
      <c r="H245" s="92" t="s">
        <v>7079</v>
      </c>
      <c r="I245" s="91" t="s">
        <v>4</v>
      </c>
      <c r="J245" s="91" t="s">
        <v>6445</v>
      </c>
      <c r="K245" s="91" t="s">
        <v>14001</v>
      </c>
      <c r="L245" s="91" t="s">
        <v>6447</v>
      </c>
    </row>
    <row r="246" spans="1:12" x14ac:dyDescent="0.25">
      <c r="A246" s="91" t="s">
        <v>6438</v>
      </c>
      <c r="B246" s="91" t="s">
        <v>6439</v>
      </c>
      <c r="C246" s="91" t="s">
        <v>7062</v>
      </c>
      <c r="D246" s="91" t="s">
        <v>7063</v>
      </c>
      <c r="E246" s="91">
        <v>73839</v>
      </c>
      <c r="F246" s="91" t="s">
        <v>7064</v>
      </c>
      <c r="G246" s="91" t="s">
        <v>7080</v>
      </c>
      <c r="H246" s="92" t="s">
        <v>7081</v>
      </c>
      <c r="I246" s="91" t="s">
        <v>4</v>
      </c>
      <c r="J246" s="91" t="s">
        <v>6445</v>
      </c>
      <c r="K246" s="91" t="s">
        <v>6831</v>
      </c>
      <c r="L246" s="91" t="s">
        <v>6447</v>
      </c>
    </row>
    <row r="247" spans="1:12" x14ac:dyDescent="0.25">
      <c r="A247" s="91" t="s">
        <v>6438</v>
      </c>
      <c r="B247" s="91" t="s">
        <v>6439</v>
      </c>
      <c r="C247" s="91" t="s">
        <v>7062</v>
      </c>
      <c r="D247" s="91" t="s">
        <v>7063</v>
      </c>
      <c r="E247" s="91">
        <v>73839</v>
      </c>
      <c r="F247" s="91" t="s">
        <v>7064</v>
      </c>
      <c r="G247" s="91" t="s">
        <v>7082</v>
      </c>
      <c r="H247" s="92" t="s">
        <v>7083</v>
      </c>
      <c r="I247" s="91" t="s">
        <v>4</v>
      </c>
      <c r="J247" s="91" t="s">
        <v>6445</v>
      </c>
      <c r="K247" s="91" t="s">
        <v>30670</v>
      </c>
      <c r="L247" s="91" t="s">
        <v>6447</v>
      </c>
    </row>
    <row r="248" spans="1:12" x14ac:dyDescent="0.25">
      <c r="A248" s="91" t="s">
        <v>6438</v>
      </c>
      <c r="B248" s="91" t="s">
        <v>6439</v>
      </c>
      <c r="C248" s="91" t="s">
        <v>7062</v>
      </c>
      <c r="D248" s="91" t="s">
        <v>7063</v>
      </c>
      <c r="E248" s="91">
        <v>73839</v>
      </c>
      <c r="F248" s="91" t="s">
        <v>7064</v>
      </c>
      <c r="G248" s="91" t="s">
        <v>7085</v>
      </c>
      <c r="H248" s="92" t="s">
        <v>7086</v>
      </c>
      <c r="I248" s="91" t="s">
        <v>4</v>
      </c>
      <c r="J248" s="91" t="s">
        <v>6445</v>
      </c>
      <c r="K248" s="91" t="s">
        <v>36760</v>
      </c>
      <c r="L248" s="91" t="s">
        <v>6447</v>
      </c>
    </row>
    <row r="249" spans="1:12" x14ac:dyDescent="0.25">
      <c r="A249" s="91" t="s">
        <v>6438</v>
      </c>
      <c r="B249" s="91" t="s">
        <v>6439</v>
      </c>
      <c r="C249" s="91" t="s">
        <v>7062</v>
      </c>
      <c r="D249" s="91" t="s">
        <v>7063</v>
      </c>
      <c r="E249" s="91">
        <v>73839</v>
      </c>
      <c r="F249" s="91" t="s">
        <v>7064</v>
      </c>
      <c r="G249" s="91" t="s">
        <v>7088</v>
      </c>
      <c r="H249" s="92" t="s">
        <v>7089</v>
      </c>
      <c r="I249" s="91" t="s">
        <v>4</v>
      </c>
      <c r="J249" s="91" t="s">
        <v>6445</v>
      </c>
      <c r="K249" s="91" t="s">
        <v>13555</v>
      </c>
      <c r="L249" s="91" t="s">
        <v>6447</v>
      </c>
    </row>
    <row r="250" spans="1:12" x14ac:dyDescent="0.25">
      <c r="A250" s="91" t="s">
        <v>6438</v>
      </c>
      <c r="B250" s="91" t="s">
        <v>6439</v>
      </c>
      <c r="C250" s="91" t="s">
        <v>7062</v>
      </c>
      <c r="D250" s="91" t="s">
        <v>7063</v>
      </c>
      <c r="E250" s="91">
        <v>73839</v>
      </c>
      <c r="F250" s="91" t="s">
        <v>7064</v>
      </c>
      <c r="G250" s="91" t="s">
        <v>7091</v>
      </c>
      <c r="H250" s="92" t="s">
        <v>7092</v>
      </c>
      <c r="I250" s="91" t="s">
        <v>4</v>
      </c>
      <c r="J250" s="91" t="s">
        <v>6445</v>
      </c>
      <c r="K250" s="91" t="s">
        <v>31463</v>
      </c>
      <c r="L250" s="91" t="s">
        <v>6447</v>
      </c>
    </row>
    <row r="251" spans="1:12" x14ac:dyDescent="0.25">
      <c r="A251" s="91" t="s">
        <v>6438</v>
      </c>
      <c r="B251" s="91" t="s">
        <v>6439</v>
      </c>
      <c r="C251" s="91" t="s">
        <v>7062</v>
      </c>
      <c r="D251" s="91" t="s">
        <v>7063</v>
      </c>
      <c r="E251" s="91">
        <v>73839</v>
      </c>
      <c r="F251" s="91" t="s">
        <v>7064</v>
      </c>
      <c r="G251" s="91" t="s">
        <v>7094</v>
      </c>
      <c r="H251" s="92" t="s">
        <v>7095</v>
      </c>
      <c r="I251" s="91" t="s">
        <v>4</v>
      </c>
      <c r="J251" s="91" t="s">
        <v>6445</v>
      </c>
      <c r="K251" s="91" t="s">
        <v>33588</v>
      </c>
      <c r="L251" s="91" t="s">
        <v>6447</v>
      </c>
    </row>
    <row r="252" spans="1:12" x14ac:dyDescent="0.25">
      <c r="A252" s="91" t="s">
        <v>6438</v>
      </c>
      <c r="B252" s="91" t="s">
        <v>6439</v>
      </c>
      <c r="C252" s="91" t="s">
        <v>7062</v>
      </c>
      <c r="D252" s="91" t="s">
        <v>7063</v>
      </c>
      <c r="E252" s="91">
        <v>73839</v>
      </c>
      <c r="F252" s="91" t="s">
        <v>7064</v>
      </c>
      <c r="G252" s="91" t="s">
        <v>7096</v>
      </c>
      <c r="H252" s="92" t="s">
        <v>7097</v>
      </c>
      <c r="I252" s="91" t="s">
        <v>4</v>
      </c>
      <c r="J252" s="91" t="s">
        <v>6445</v>
      </c>
      <c r="K252" s="91" t="s">
        <v>39718</v>
      </c>
      <c r="L252" s="91" t="s">
        <v>6447</v>
      </c>
    </row>
    <row r="253" spans="1:12" x14ac:dyDescent="0.25">
      <c r="A253" s="91" t="s">
        <v>6438</v>
      </c>
      <c r="B253" s="91" t="s">
        <v>6439</v>
      </c>
      <c r="C253" s="91" t="s">
        <v>7062</v>
      </c>
      <c r="D253" s="91" t="s">
        <v>7063</v>
      </c>
      <c r="E253" s="91">
        <v>73839</v>
      </c>
      <c r="F253" s="91" t="s">
        <v>7064</v>
      </c>
      <c r="G253" s="91" t="s">
        <v>7099</v>
      </c>
      <c r="H253" s="92" t="s">
        <v>7100</v>
      </c>
      <c r="I253" s="91" t="s">
        <v>4</v>
      </c>
      <c r="J253" s="91" t="s">
        <v>6445</v>
      </c>
      <c r="K253" s="91" t="s">
        <v>37733</v>
      </c>
      <c r="L253" s="91" t="s">
        <v>6447</v>
      </c>
    </row>
    <row r="254" spans="1:12" x14ac:dyDescent="0.25">
      <c r="A254" s="91" t="s">
        <v>6438</v>
      </c>
      <c r="B254" s="91" t="s">
        <v>6439</v>
      </c>
      <c r="C254" s="91" t="s">
        <v>7062</v>
      </c>
      <c r="D254" s="91" t="s">
        <v>7063</v>
      </c>
      <c r="E254" s="91">
        <v>73839</v>
      </c>
      <c r="F254" s="91" t="s">
        <v>7064</v>
      </c>
      <c r="G254" s="91" t="s">
        <v>7101</v>
      </c>
      <c r="H254" s="92" t="s">
        <v>7102</v>
      </c>
      <c r="I254" s="91" t="s">
        <v>4</v>
      </c>
      <c r="J254" s="91" t="s">
        <v>6445</v>
      </c>
      <c r="K254" s="91" t="s">
        <v>38052</v>
      </c>
      <c r="L254" s="91" t="s">
        <v>6447</v>
      </c>
    </row>
    <row r="255" spans="1:12" ht="23.25" x14ac:dyDescent="0.25">
      <c r="A255" s="91" t="s">
        <v>7103</v>
      </c>
      <c r="B255" s="91" t="s">
        <v>7104</v>
      </c>
      <c r="C255" s="91" t="s">
        <v>7105</v>
      </c>
      <c r="D255" s="91" t="s">
        <v>7106</v>
      </c>
      <c r="E255" s="91" t="s">
        <v>210</v>
      </c>
      <c r="F255" s="91" t="s">
        <v>210</v>
      </c>
      <c r="G255" s="91" t="s">
        <v>7107</v>
      </c>
      <c r="H255" s="92" t="s">
        <v>7108</v>
      </c>
      <c r="I255" s="91" t="s">
        <v>2</v>
      </c>
      <c r="J255" s="91" t="s">
        <v>6445</v>
      </c>
      <c r="K255" s="91" t="s">
        <v>39719</v>
      </c>
      <c r="L255" s="91" t="s">
        <v>6447</v>
      </c>
    </row>
    <row r="256" spans="1:12" ht="23.25" x14ac:dyDescent="0.25">
      <c r="A256" s="91" t="s">
        <v>7103</v>
      </c>
      <c r="B256" s="91" t="s">
        <v>7104</v>
      </c>
      <c r="C256" s="91" t="s">
        <v>7105</v>
      </c>
      <c r="D256" s="91" t="s">
        <v>7106</v>
      </c>
      <c r="E256" s="91" t="s">
        <v>210</v>
      </c>
      <c r="F256" s="91" t="s">
        <v>210</v>
      </c>
      <c r="G256" s="91" t="s">
        <v>7110</v>
      </c>
      <c r="H256" s="92" t="s">
        <v>7111</v>
      </c>
      <c r="I256" s="91" t="s">
        <v>2</v>
      </c>
      <c r="J256" s="91" t="s">
        <v>6445</v>
      </c>
      <c r="K256" s="91" t="s">
        <v>34149</v>
      </c>
      <c r="L256" s="91" t="s">
        <v>6447</v>
      </c>
    </row>
    <row r="257" spans="1:12" ht="23.25" x14ac:dyDescent="0.25">
      <c r="A257" s="91" t="s">
        <v>7103</v>
      </c>
      <c r="B257" s="91" t="s">
        <v>7104</v>
      </c>
      <c r="C257" s="91" t="s">
        <v>7105</v>
      </c>
      <c r="D257" s="91" t="s">
        <v>7106</v>
      </c>
      <c r="E257" s="91" t="s">
        <v>210</v>
      </c>
      <c r="F257" s="91" t="s">
        <v>210</v>
      </c>
      <c r="G257" s="91" t="s">
        <v>7113</v>
      </c>
      <c r="H257" s="92" t="s">
        <v>7114</v>
      </c>
      <c r="I257" s="91" t="s">
        <v>2</v>
      </c>
      <c r="J257" s="91" t="s">
        <v>6550</v>
      </c>
      <c r="K257" s="91" t="s">
        <v>39720</v>
      </c>
      <c r="L257" s="91" t="s">
        <v>6447</v>
      </c>
    </row>
    <row r="258" spans="1:12" ht="23.25" x14ac:dyDescent="0.25">
      <c r="A258" s="91" t="s">
        <v>7103</v>
      </c>
      <c r="B258" s="91" t="s">
        <v>7104</v>
      </c>
      <c r="C258" s="91" t="s">
        <v>7105</v>
      </c>
      <c r="D258" s="91" t="s">
        <v>7106</v>
      </c>
      <c r="E258" s="91" t="s">
        <v>210</v>
      </c>
      <c r="F258" s="91" t="s">
        <v>210</v>
      </c>
      <c r="G258" s="91" t="s">
        <v>7115</v>
      </c>
      <c r="H258" s="92" t="s">
        <v>7116</v>
      </c>
      <c r="I258" s="91" t="s">
        <v>2</v>
      </c>
      <c r="J258" s="91" t="s">
        <v>6550</v>
      </c>
      <c r="K258" s="91" t="s">
        <v>39721</v>
      </c>
      <c r="L258" s="91" t="s">
        <v>6447</v>
      </c>
    </row>
    <row r="259" spans="1:12" ht="23.25" x14ac:dyDescent="0.25">
      <c r="A259" s="91" t="s">
        <v>7103</v>
      </c>
      <c r="B259" s="91" t="s">
        <v>7104</v>
      </c>
      <c r="C259" s="91" t="s">
        <v>7105</v>
      </c>
      <c r="D259" s="91" t="s">
        <v>7106</v>
      </c>
      <c r="E259" s="91" t="s">
        <v>210</v>
      </c>
      <c r="F259" s="91" t="s">
        <v>210</v>
      </c>
      <c r="G259" s="91" t="s">
        <v>7117</v>
      </c>
      <c r="H259" s="92" t="s">
        <v>7118</v>
      </c>
      <c r="I259" s="91" t="s">
        <v>2</v>
      </c>
      <c r="J259" s="91" t="s">
        <v>6550</v>
      </c>
      <c r="K259" s="91" t="s">
        <v>39722</v>
      </c>
      <c r="L259" s="91" t="s">
        <v>6447</v>
      </c>
    </row>
    <row r="260" spans="1:12" ht="23.25" x14ac:dyDescent="0.25">
      <c r="A260" s="91" t="s">
        <v>7103</v>
      </c>
      <c r="B260" s="91" t="s">
        <v>7104</v>
      </c>
      <c r="C260" s="91" t="s">
        <v>7105</v>
      </c>
      <c r="D260" s="91" t="s">
        <v>7106</v>
      </c>
      <c r="E260" s="91" t="s">
        <v>210</v>
      </c>
      <c r="F260" s="91" t="s">
        <v>210</v>
      </c>
      <c r="G260" s="91" t="s">
        <v>7119</v>
      </c>
      <c r="H260" s="92" t="s">
        <v>7120</v>
      </c>
      <c r="I260" s="91" t="s">
        <v>2</v>
      </c>
      <c r="J260" s="91" t="s">
        <v>6550</v>
      </c>
      <c r="K260" s="91" t="s">
        <v>39723</v>
      </c>
      <c r="L260" s="91" t="s">
        <v>6447</v>
      </c>
    </row>
    <row r="261" spans="1:12" ht="23.25" x14ac:dyDescent="0.25">
      <c r="A261" s="91" t="s">
        <v>7103</v>
      </c>
      <c r="B261" s="91" t="s">
        <v>7104</v>
      </c>
      <c r="C261" s="91" t="s">
        <v>7105</v>
      </c>
      <c r="D261" s="91" t="s">
        <v>7106</v>
      </c>
      <c r="E261" s="91" t="s">
        <v>210</v>
      </c>
      <c r="F261" s="91" t="s">
        <v>210</v>
      </c>
      <c r="G261" s="91" t="s">
        <v>7121</v>
      </c>
      <c r="H261" s="92" t="s">
        <v>7122</v>
      </c>
      <c r="I261" s="91" t="s">
        <v>2</v>
      </c>
      <c r="J261" s="91" t="s">
        <v>6550</v>
      </c>
      <c r="K261" s="91" t="s">
        <v>39724</v>
      </c>
      <c r="L261" s="91" t="s">
        <v>6447</v>
      </c>
    </row>
    <row r="262" spans="1:12" ht="23.25" x14ac:dyDescent="0.25">
      <c r="A262" s="91" t="s">
        <v>7103</v>
      </c>
      <c r="B262" s="91" t="s">
        <v>7104</v>
      </c>
      <c r="C262" s="91" t="s">
        <v>7105</v>
      </c>
      <c r="D262" s="91" t="s">
        <v>7106</v>
      </c>
      <c r="E262" s="91" t="s">
        <v>210</v>
      </c>
      <c r="F262" s="91" t="s">
        <v>210</v>
      </c>
      <c r="G262" s="91" t="s">
        <v>7123</v>
      </c>
      <c r="H262" s="92" t="s">
        <v>7124</v>
      </c>
      <c r="I262" s="91" t="s">
        <v>2</v>
      </c>
      <c r="J262" s="91" t="s">
        <v>6550</v>
      </c>
      <c r="K262" s="91" t="s">
        <v>39725</v>
      </c>
      <c r="L262" s="91" t="s">
        <v>6447</v>
      </c>
    </row>
    <row r="263" spans="1:12" ht="23.25" x14ac:dyDescent="0.25">
      <c r="A263" s="91" t="s">
        <v>7103</v>
      </c>
      <c r="B263" s="91" t="s">
        <v>7104</v>
      </c>
      <c r="C263" s="91" t="s">
        <v>7105</v>
      </c>
      <c r="D263" s="91" t="s">
        <v>7106</v>
      </c>
      <c r="E263" s="91" t="s">
        <v>210</v>
      </c>
      <c r="F263" s="91" t="s">
        <v>210</v>
      </c>
      <c r="G263" s="91" t="s">
        <v>7125</v>
      </c>
      <c r="H263" s="92" t="s">
        <v>7126</v>
      </c>
      <c r="I263" s="91" t="s">
        <v>2</v>
      </c>
      <c r="J263" s="91" t="s">
        <v>6550</v>
      </c>
      <c r="K263" s="91" t="s">
        <v>39726</v>
      </c>
      <c r="L263" s="91" t="s">
        <v>6447</v>
      </c>
    </row>
    <row r="264" spans="1:12" ht="23.25" x14ac:dyDescent="0.25">
      <c r="A264" s="91" t="s">
        <v>7103</v>
      </c>
      <c r="B264" s="91" t="s">
        <v>7104</v>
      </c>
      <c r="C264" s="91" t="s">
        <v>7105</v>
      </c>
      <c r="D264" s="91" t="s">
        <v>7106</v>
      </c>
      <c r="E264" s="91" t="s">
        <v>210</v>
      </c>
      <c r="F264" s="91" t="s">
        <v>210</v>
      </c>
      <c r="G264" s="91" t="s">
        <v>7127</v>
      </c>
      <c r="H264" s="92" t="s">
        <v>7128</v>
      </c>
      <c r="I264" s="91" t="s">
        <v>2</v>
      </c>
      <c r="J264" s="91" t="s">
        <v>6550</v>
      </c>
      <c r="K264" s="91" t="s">
        <v>39727</v>
      </c>
      <c r="L264" s="91" t="s">
        <v>6447</v>
      </c>
    </row>
    <row r="265" spans="1:12" ht="23.25" x14ac:dyDescent="0.25">
      <c r="A265" s="91" t="s">
        <v>7103</v>
      </c>
      <c r="B265" s="91" t="s">
        <v>7104</v>
      </c>
      <c r="C265" s="91" t="s">
        <v>7105</v>
      </c>
      <c r="D265" s="91" t="s">
        <v>7106</v>
      </c>
      <c r="E265" s="91" t="s">
        <v>210</v>
      </c>
      <c r="F265" s="91" t="s">
        <v>210</v>
      </c>
      <c r="G265" s="91" t="s">
        <v>7129</v>
      </c>
      <c r="H265" s="92" t="s">
        <v>7130</v>
      </c>
      <c r="I265" s="91" t="s">
        <v>3</v>
      </c>
      <c r="J265" s="91" t="s">
        <v>6445</v>
      </c>
      <c r="K265" s="91" t="s">
        <v>39728</v>
      </c>
      <c r="L265" s="91" t="s">
        <v>6447</v>
      </c>
    </row>
    <row r="266" spans="1:12" ht="23.25" x14ac:dyDescent="0.25">
      <c r="A266" s="91" t="s">
        <v>7103</v>
      </c>
      <c r="B266" s="91" t="s">
        <v>7104</v>
      </c>
      <c r="C266" s="91" t="s">
        <v>7105</v>
      </c>
      <c r="D266" s="91" t="s">
        <v>7106</v>
      </c>
      <c r="E266" s="91" t="s">
        <v>210</v>
      </c>
      <c r="F266" s="91" t="s">
        <v>210</v>
      </c>
      <c r="G266" s="91" t="s">
        <v>7131</v>
      </c>
      <c r="H266" s="92" t="s">
        <v>7132</v>
      </c>
      <c r="I266" s="91" t="s">
        <v>3</v>
      </c>
      <c r="J266" s="91" t="s">
        <v>6445</v>
      </c>
      <c r="K266" s="91" t="s">
        <v>39729</v>
      </c>
      <c r="L266" s="91" t="s">
        <v>6447</v>
      </c>
    </row>
    <row r="267" spans="1:12" ht="23.25" x14ac:dyDescent="0.25">
      <c r="A267" s="91" t="s">
        <v>7103</v>
      </c>
      <c r="B267" s="91" t="s">
        <v>7104</v>
      </c>
      <c r="C267" s="91" t="s">
        <v>7105</v>
      </c>
      <c r="D267" s="91" t="s">
        <v>7106</v>
      </c>
      <c r="E267" s="91" t="s">
        <v>210</v>
      </c>
      <c r="F267" s="91" t="s">
        <v>210</v>
      </c>
      <c r="G267" s="91" t="s">
        <v>7133</v>
      </c>
      <c r="H267" s="92" t="s">
        <v>7134</v>
      </c>
      <c r="I267" s="91" t="s">
        <v>2</v>
      </c>
      <c r="J267" s="91" t="s">
        <v>6445</v>
      </c>
      <c r="K267" s="91" t="s">
        <v>39730</v>
      </c>
      <c r="L267" s="91" t="s">
        <v>6447</v>
      </c>
    </row>
    <row r="268" spans="1:12" ht="23.25" x14ac:dyDescent="0.25">
      <c r="A268" s="91" t="s">
        <v>7103</v>
      </c>
      <c r="B268" s="91" t="s">
        <v>7104</v>
      </c>
      <c r="C268" s="91" t="s">
        <v>7105</v>
      </c>
      <c r="D268" s="91" t="s">
        <v>7106</v>
      </c>
      <c r="E268" s="91" t="s">
        <v>210</v>
      </c>
      <c r="F268" s="91" t="s">
        <v>210</v>
      </c>
      <c r="G268" s="91" t="s">
        <v>7135</v>
      </c>
      <c r="H268" s="92" t="s">
        <v>7136</v>
      </c>
      <c r="I268" s="91" t="s">
        <v>2</v>
      </c>
      <c r="J268" s="91" t="s">
        <v>6445</v>
      </c>
      <c r="K268" s="91" t="s">
        <v>39731</v>
      </c>
      <c r="L268" s="91" t="s">
        <v>6447</v>
      </c>
    </row>
    <row r="269" spans="1:12" ht="23.25" x14ac:dyDescent="0.25">
      <c r="A269" s="91" t="s">
        <v>7103</v>
      </c>
      <c r="B269" s="91" t="s">
        <v>7104</v>
      </c>
      <c r="C269" s="91" t="s">
        <v>7105</v>
      </c>
      <c r="D269" s="91" t="s">
        <v>7106</v>
      </c>
      <c r="E269" s="91" t="s">
        <v>210</v>
      </c>
      <c r="F269" s="91" t="s">
        <v>210</v>
      </c>
      <c r="G269" s="91" t="s">
        <v>7137</v>
      </c>
      <c r="H269" s="92" t="s">
        <v>7138</v>
      </c>
      <c r="I269" s="91" t="s">
        <v>2</v>
      </c>
      <c r="J269" s="91" t="s">
        <v>6550</v>
      </c>
      <c r="K269" s="91" t="s">
        <v>39732</v>
      </c>
      <c r="L269" s="91" t="s">
        <v>6447</v>
      </c>
    </row>
    <row r="270" spans="1:12" ht="23.25" x14ac:dyDescent="0.25">
      <c r="A270" s="91" t="s">
        <v>7103</v>
      </c>
      <c r="B270" s="91" t="s">
        <v>7104</v>
      </c>
      <c r="C270" s="91" t="s">
        <v>7105</v>
      </c>
      <c r="D270" s="91" t="s">
        <v>7106</v>
      </c>
      <c r="E270" s="91" t="s">
        <v>210</v>
      </c>
      <c r="F270" s="91" t="s">
        <v>210</v>
      </c>
      <c r="G270" s="91" t="s">
        <v>7139</v>
      </c>
      <c r="H270" s="92" t="s">
        <v>7140</v>
      </c>
      <c r="I270" s="91" t="s">
        <v>2</v>
      </c>
      <c r="J270" s="91" t="s">
        <v>6550</v>
      </c>
      <c r="K270" s="91" t="s">
        <v>36951</v>
      </c>
      <c r="L270" s="91" t="s">
        <v>6447</v>
      </c>
    </row>
    <row r="271" spans="1:12" x14ac:dyDescent="0.25">
      <c r="A271" s="91" t="s">
        <v>7103</v>
      </c>
      <c r="B271" s="91" t="s">
        <v>7104</v>
      </c>
      <c r="C271" s="91" t="s">
        <v>7141</v>
      </c>
      <c r="D271" s="91" t="s">
        <v>7142</v>
      </c>
      <c r="E271" s="91">
        <v>74209</v>
      </c>
      <c r="F271" s="91" t="s">
        <v>7143</v>
      </c>
      <c r="G271" s="91" t="s">
        <v>7144</v>
      </c>
      <c r="H271" s="92" t="s">
        <v>7145</v>
      </c>
      <c r="I271" s="91" t="s">
        <v>2</v>
      </c>
      <c r="J271" s="91" t="s">
        <v>6445</v>
      </c>
      <c r="K271" s="91" t="s">
        <v>39733</v>
      </c>
      <c r="L271" s="91" t="s">
        <v>6447</v>
      </c>
    </row>
    <row r="272" spans="1:12" ht="34.5" x14ac:dyDescent="0.25">
      <c r="A272" s="91" t="s">
        <v>7103</v>
      </c>
      <c r="B272" s="91" t="s">
        <v>7104</v>
      </c>
      <c r="C272" s="91" t="s">
        <v>7146</v>
      </c>
      <c r="D272" s="91" t="s">
        <v>7147</v>
      </c>
      <c r="E272" s="91">
        <v>73847</v>
      </c>
      <c r="F272" s="91" t="s">
        <v>7148</v>
      </c>
      <c r="G272" s="91" t="s">
        <v>7149</v>
      </c>
      <c r="H272" s="92" t="s">
        <v>7150</v>
      </c>
      <c r="I272" s="91" t="s">
        <v>7151</v>
      </c>
      <c r="J272" s="91" t="s">
        <v>6445</v>
      </c>
      <c r="K272" s="91" t="s">
        <v>37624</v>
      </c>
      <c r="L272" s="91" t="s">
        <v>6447</v>
      </c>
    </row>
    <row r="273" spans="1:12" ht="23.25" x14ac:dyDescent="0.25">
      <c r="A273" s="91" t="s">
        <v>7152</v>
      </c>
      <c r="B273" s="91" t="s">
        <v>7153</v>
      </c>
      <c r="C273" s="91" t="s">
        <v>7154</v>
      </c>
      <c r="D273" s="91" t="s">
        <v>7155</v>
      </c>
      <c r="E273" s="91" t="s">
        <v>210</v>
      </c>
      <c r="F273" s="91" t="s">
        <v>210</v>
      </c>
      <c r="G273" s="91" t="s">
        <v>7156</v>
      </c>
      <c r="H273" s="92" t="s">
        <v>7157</v>
      </c>
      <c r="I273" s="91" t="s">
        <v>7158</v>
      </c>
      <c r="J273" s="91" t="s">
        <v>6445</v>
      </c>
      <c r="K273" s="91" t="s">
        <v>39734</v>
      </c>
      <c r="L273" s="91" t="s">
        <v>6447</v>
      </c>
    </row>
    <row r="274" spans="1:12" ht="34.5" x14ac:dyDescent="0.25">
      <c r="A274" s="91" t="s">
        <v>7152</v>
      </c>
      <c r="B274" s="91" t="s">
        <v>7153</v>
      </c>
      <c r="C274" s="91" t="s">
        <v>7154</v>
      </c>
      <c r="D274" s="91" t="s">
        <v>7155</v>
      </c>
      <c r="E274" s="91" t="s">
        <v>210</v>
      </c>
      <c r="F274" s="91" t="s">
        <v>210</v>
      </c>
      <c r="G274" s="91" t="s">
        <v>7160</v>
      </c>
      <c r="H274" s="92" t="s">
        <v>7161</v>
      </c>
      <c r="I274" s="91" t="s">
        <v>7158</v>
      </c>
      <c r="J274" s="91" t="s">
        <v>6445</v>
      </c>
      <c r="K274" s="91" t="s">
        <v>39735</v>
      </c>
      <c r="L274" s="91" t="s">
        <v>6447</v>
      </c>
    </row>
    <row r="275" spans="1:12" ht="34.5" x14ac:dyDescent="0.25">
      <c r="A275" s="91" t="s">
        <v>7152</v>
      </c>
      <c r="B275" s="91" t="s">
        <v>7153</v>
      </c>
      <c r="C275" s="91" t="s">
        <v>7154</v>
      </c>
      <c r="D275" s="91" t="s">
        <v>7155</v>
      </c>
      <c r="E275" s="91" t="s">
        <v>210</v>
      </c>
      <c r="F275" s="91" t="s">
        <v>210</v>
      </c>
      <c r="G275" s="91" t="s">
        <v>7162</v>
      </c>
      <c r="H275" s="92" t="s">
        <v>7163</v>
      </c>
      <c r="I275" s="91" t="s">
        <v>7158</v>
      </c>
      <c r="J275" s="91" t="s">
        <v>6445</v>
      </c>
      <c r="K275" s="91" t="s">
        <v>39736</v>
      </c>
      <c r="L275" s="91" t="s">
        <v>6447</v>
      </c>
    </row>
    <row r="276" spans="1:12" ht="34.5" x14ac:dyDescent="0.25">
      <c r="A276" s="91" t="s">
        <v>7152</v>
      </c>
      <c r="B276" s="91" t="s">
        <v>7153</v>
      </c>
      <c r="C276" s="91" t="s">
        <v>7154</v>
      </c>
      <c r="D276" s="91" t="s">
        <v>7155</v>
      </c>
      <c r="E276" s="91" t="s">
        <v>210</v>
      </c>
      <c r="F276" s="91" t="s">
        <v>210</v>
      </c>
      <c r="G276" s="91" t="s">
        <v>7164</v>
      </c>
      <c r="H276" s="92" t="s">
        <v>7165</v>
      </c>
      <c r="I276" s="91" t="s">
        <v>7158</v>
      </c>
      <c r="J276" s="91" t="s">
        <v>6445</v>
      </c>
      <c r="K276" s="91" t="s">
        <v>39737</v>
      </c>
      <c r="L276" s="91" t="s">
        <v>6447</v>
      </c>
    </row>
    <row r="277" spans="1:12" ht="23.25" x14ac:dyDescent="0.25">
      <c r="A277" s="91" t="s">
        <v>7152</v>
      </c>
      <c r="B277" s="91" t="s">
        <v>7153</v>
      </c>
      <c r="C277" s="91" t="s">
        <v>7154</v>
      </c>
      <c r="D277" s="91" t="s">
        <v>7155</v>
      </c>
      <c r="E277" s="91" t="s">
        <v>210</v>
      </c>
      <c r="F277" s="91" t="s">
        <v>210</v>
      </c>
      <c r="G277" s="91" t="s">
        <v>7167</v>
      </c>
      <c r="H277" s="92" t="s">
        <v>7168</v>
      </c>
      <c r="I277" s="91" t="s">
        <v>7158</v>
      </c>
      <c r="J277" s="91" t="s">
        <v>6445</v>
      </c>
      <c r="K277" s="91" t="s">
        <v>7877</v>
      </c>
      <c r="L277" s="91" t="s">
        <v>6447</v>
      </c>
    </row>
    <row r="278" spans="1:12" x14ac:dyDescent="0.25">
      <c r="A278" s="91" t="s">
        <v>7152</v>
      </c>
      <c r="B278" s="91" t="s">
        <v>7153</v>
      </c>
      <c r="C278" s="91" t="s">
        <v>7154</v>
      </c>
      <c r="D278" s="91" t="s">
        <v>7155</v>
      </c>
      <c r="E278" s="91" t="s">
        <v>210</v>
      </c>
      <c r="F278" s="91" t="s">
        <v>210</v>
      </c>
      <c r="G278" s="91" t="s">
        <v>7170</v>
      </c>
      <c r="H278" s="92" t="s">
        <v>7171</v>
      </c>
      <c r="I278" s="91" t="s">
        <v>7158</v>
      </c>
      <c r="J278" s="91" t="s">
        <v>6445</v>
      </c>
      <c r="K278" s="91" t="s">
        <v>12187</v>
      </c>
      <c r="L278" s="91" t="s">
        <v>6447</v>
      </c>
    </row>
    <row r="279" spans="1:12" ht="34.5" x14ac:dyDescent="0.25">
      <c r="A279" s="91" t="s">
        <v>7152</v>
      </c>
      <c r="B279" s="91" t="s">
        <v>7153</v>
      </c>
      <c r="C279" s="91" t="s">
        <v>7154</v>
      </c>
      <c r="D279" s="91" t="s">
        <v>7155</v>
      </c>
      <c r="E279" s="91" t="s">
        <v>210</v>
      </c>
      <c r="F279" s="91" t="s">
        <v>210</v>
      </c>
      <c r="G279" s="91" t="s">
        <v>7173</v>
      </c>
      <c r="H279" s="92" t="s">
        <v>7174</v>
      </c>
      <c r="I279" s="91" t="s">
        <v>7158</v>
      </c>
      <c r="J279" s="91" t="s">
        <v>6445</v>
      </c>
      <c r="K279" s="91" t="s">
        <v>39738</v>
      </c>
      <c r="L279" s="91" t="s">
        <v>6447</v>
      </c>
    </row>
    <row r="280" spans="1:12" x14ac:dyDescent="0.25">
      <c r="A280" s="91" t="s">
        <v>7152</v>
      </c>
      <c r="B280" s="91" t="s">
        <v>7153</v>
      </c>
      <c r="C280" s="91" t="s">
        <v>7154</v>
      </c>
      <c r="D280" s="91" t="s">
        <v>7155</v>
      </c>
      <c r="E280" s="91" t="s">
        <v>210</v>
      </c>
      <c r="F280" s="91" t="s">
        <v>210</v>
      </c>
      <c r="G280" s="91" t="s">
        <v>7175</v>
      </c>
      <c r="H280" s="92" t="s">
        <v>7176</v>
      </c>
      <c r="I280" s="91" t="s">
        <v>7158</v>
      </c>
      <c r="J280" s="91" t="s">
        <v>6550</v>
      </c>
      <c r="K280" s="91" t="s">
        <v>39739</v>
      </c>
      <c r="L280" s="91" t="s">
        <v>6447</v>
      </c>
    </row>
    <row r="281" spans="1:12" ht="34.5" x14ac:dyDescent="0.25">
      <c r="A281" s="91" t="s">
        <v>7152</v>
      </c>
      <c r="B281" s="91" t="s">
        <v>7153</v>
      </c>
      <c r="C281" s="91" t="s">
        <v>7154</v>
      </c>
      <c r="D281" s="91" t="s">
        <v>7155</v>
      </c>
      <c r="E281" s="91" t="s">
        <v>210</v>
      </c>
      <c r="F281" s="91" t="s">
        <v>210</v>
      </c>
      <c r="G281" s="91" t="s">
        <v>7177</v>
      </c>
      <c r="H281" s="92" t="s">
        <v>7178</v>
      </c>
      <c r="I281" s="91" t="s">
        <v>7158</v>
      </c>
      <c r="J281" s="91" t="s">
        <v>6445</v>
      </c>
      <c r="K281" s="91" t="s">
        <v>39740</v>
      </c>
      <c r="L281" s="91" t="s">
        <v>6447</v>
      </c>
    </row>
    <row r="282" spans="1:12" ht="23.25" x14ac:dyDescent="0.25">
      <c r="A282" s="91" t="s">
        <v>7152</v>
      </c>
      <c r="B282" s="91" t="s">
        <v>7153</v>
      </c>
      <c r="C282" s="91" t="s">
        <v>7154</v>
      </c>
      <c r="D282" s="91" t="s">
        <v>7155</v>
      </c>
      <c r="E282" s="91" t="s">
        <v>210</v>
      </c>
      <c r="F282" s="91" t="s">
        <v>210</v>
      </c>
      <c r="G282" s="91" t="s">
        <v>7179</v>
      </c>
      <c r="H282" s="92" t="s">
        <v>7180</v>
      </c>
      <c r="I282" s="91" t="s">
        <v>7158</v>
      </c>
      <c r="J282" s="91" t="s">
        <v>6445</v>
      </c>
      <c r="K282" s="91" t="s">
        <v>39741</v>
      </c>
      <c r="L282" s="91" t="s">
        <v>6447</v>
      </c>
    </row>
    <row r="283" spans="1:12" ht="23.25" x14ac:dyDescent="0.25">
      <c r="A283" s="91" t="s">
        <v>7152</v>
      </c>
      <c r="B283" s="91" t="s">
        <v>7153</v>
      </c>
      <c r="C283" s="91" t="s">
        <v>7154</v>
      </c>
      <c r="D283" s="91" t="s">
        <v>7155</v>
      </c>
      <c r="E283" s="91" t="s">
        <v>210</v>
      </c>
      <c r="F283" s="91" t="s">
        <v>210</v>
      </c>
      <c r="G283" s="91" t="s">
        <v>7181</v>
      </c>
      <c r="H283" s="92" t="s">
        <v>7182</v>
      </c>
      <c r="I283" s="91" t="s">
        <v>7158</v>
      </c>
      <c r="J283" s="91" t="s">
        <v>6445</v>
      </c>
      <c r="K283" s="91" t="s">
        <v>16921</v>
      </c>
      <c r="L283" s="91" t="s">
        <v>6447</v>
      </c>
    </row>
    <row r="284" spans="1:12" ht="23.25" x14ac:dyDescent="0.25">
      <c r="A284" s="91" t="s">
        <v>7152</v>
      </c>
      <c r="B284" s="91" t="s">
        <v>7153</v>
      </c>
      <c r="C284" s="91" t="s">
        <v>7154</v>
      </c>
      <c r="D284" s="91" t="s">
        <v>7155</v>
      </c>
      <c r="E284" s="91" t="s">
        <v>210</v>
      </c>
      <c r="F284" s="91" t="s">
        <v>210</v>
      </c>
      <c r="G284" s="91" t="s">
        <v>7184</v>
      </c>
      <c r="H284" s="92" t="s">
        <v>7185</v>
      </c>
      <c r="I284" s="91" t="s">
        <v>7158</v>
      </c>
      <c r="J284" s="91" t="s">
        <v>6445</v>
      </c>
      <c r="K284" s="91" t="s">
        <v>39742</v>
      </c>
      <c r="L284" s="91" t="s">
        <v>6447</v>
      </c>
    </row>
    <row r="285" spans="1:12" ht="23.25" x14ac:dyDescent="0.25">
      <c r="A285" s="91" t="s">
        <v>7152</v>
      </c>
      <c r="B285" s="91" t="s">
        <v>7153</v>
      </c>
      <c r="C285" s="91" t="s">
        <v>7154</v>
      </c>
      <c r="D285" s="91" t="s">
        <v>7155</v>
      </c>
      <c r="E285" s="91" t="s">
        <v>210</v>
      </c>
      <c r="F285" s="91" t="s">
        <v>210</v>
      </c>
      <c r="G285" s="91" t="s">
        <v>7186</v>
      </c>
      <c r="H285" s="92" t="s">
        <v>7187</v>
      </c>
      <c r="I285" s="91" t="s">
        <v>7158</v>
      </c>
      <c r="J285" s="91" t="s">
        <v>6445</v>
      </c>
      <c r="K285" s="91" t="s">
        <v>39743</v>
      </c>
      <c r="L285" s="91" t="s">
        <v>6447</v>
      </c>
    </row>
    <row r="286" spans="1:12" ht="23.25" x14ac:dyDescent="0.25">
      <c r="A286" s="91" t="s">
        <v>7152</v>
      </c>
      <c r="B286" s="91" t="s">
        <v>7153</v>
      </c>
      <c r="C286" s="91" t="s">
        <v>7154</v>
      </c>
      <c r="D286" s="91" t="s">
        <v>7155</v>
      </c>
      <c r="E286" s="91" t="s">
        <v>210</v>
      </c>
      <c r="F286" s="91" t="s">
        <v>210</v>
      </c>
      <c r="G286" s="91" t="s">
        <v>7188</v>
      </c>
      <c r="H286" s="92" t="s">
        <v>7189</v>
      </c>
      <c r="I286" s="91" t="s">
        <v>7158</v>
      </c>
      <c r="J286" s="91" t="s">
        <v>6445</v>
      </c>
      <c r="K286" s="91" t="s">
        <v>39744</v>
      </c>
      <c r="L286" s="91" t="s">
        <v>6447</v>
      </c>
    </row>
    <row r="287" spans="1:12" ht="23.25" x14ac:dyDescent="0.25">
      <c r="A287" s="91" t="s">
        <v>7152</v>
      </c>
      <c r="B287" s="91" t="s">
        <v>7153</v>
      </c>
      <c r="C287" s="91" t="s">
        <v>7154</v>
      </c>
      <c r="D287" s="91" t="s">
        <v>7155</v>
      </c>
      <c r="E287" s="91" t="s">
        <v>210</v>
      </c>
      <c r="F287" s="91" t="s">
        <v>210</v>
      </c>
      <c r="G287" s="91" t="s">
        <v>7190</v>
      </c>
      <c r="H287" s="92" t="s">
        <v>7191</v>
      </c>
      <c r="I287" s="91" t="s">
        <v>7158</v>
      </c>
      <c r="J287" s="91" t="s">
        <v>6445</v>
      </c>
      <c r="K287" s="91" t="s">
        <v>39745</v>
      </c>
      <c r="L287" s="91" t="s">
        <v>6447</v>
      </c>
    </row>
    <row r="288" spans="1:12" ht="23.25" x14ac:dyDescent="0.25">
      <c r="A288" s="91" t="s">
        <v>7152</v>
      </c>
      <c r="B288" s="91" t="s">
        <v>7153</v>
      </c>
      <c r="C288" s="91" t="s">
        <v>7154</v>
      </c>
      <c r="D288" s="91" t="s">
        <v>7155</v>
      </c>
      <c r="E288" s="91" t="s">
        <v>210</v>
      </c>
      <c r="F288" s="91" t="s">
        <v>210</v>
      </c>
      <c r="G288" s="91" t="s">
        <v>7192</v>
      </c>
      <c r="H288" s="92" t="s">
        <v>7193</v>
      </c>
      <c r="I288" s="91" t="s">
        <v>7158</v>
      </c>
      <c r="J288" s="91" t="s">
        <v>6445</v>
      </c>
      <c r="K288" s="91" t="s">
        <v>30255</v>
      </c>
      <c r="L288" s="91" t="s">
        <v>6447</v>
      </c>
    </row>
    <row r="289" spans="1:12" ht="23.25" x14ac:dyDescent="0.25">
      <c r="A289" s="91" t="s">
        <v>7152</v>
      </c>
      <c r="B289" s="91" t="s">
        <v>7153</v>
      </c>
      <c r="C289" s="91" t="s">
        <v>7154</v>
      </c>
      <c r="D289" s="91" t="s">
        <v>7155</v>
      </c>
      <c r="E289" s="91" t="s">
        <v>210</v>
      </c>
      <c r="F289" s="91" t="s">
        <v>210</v>
      </c>
      <c r="G289" s="91" t="s">
        <v>7195</v>
      </c>
      <c r="H289" s="92" t="s">
        <v>7196</v>
      </c>
      <c r="I289" s="91" t="s">
        <v>7158</v>
      </c>
      <c r="J289" s="91" t="s">
        <v>6445</v>
      </c>
      <c r="K289" s="91" t="s">
        <v>39746</v>
      </c>
      <c r="L289" s="91" t="s">
        <v>6447</v>
      </c>
    </row>
    <row r="290" spans="1:12" ht="34.5" x14ac:dyDescent="0.25">
      <c r="A290" s="91" t="s">
        <v>7152</v>
      </c>
      <c r="B290" s="91" t="s">
        <v>7153</v>
      </c>
      <c r="C290" s="91" t="s">
        <v>7154</v>
      </c>
      <c r="D290" s="91" t="s">
        <v>7155</v>
      </c>
      <c r="E290" s="91" t="s">
        <v>210</v>
      </c>
      <c r="F290" s="91" t="s">
        <v>210</v>
      </c>
      <c r="G290" s="91" t="s">
        <v>7198</v>
      </c>
      <c r="H290" s="92" t="s">
        <v>7199</v>
      </c>
      <c r="I290" s="91" t="s">
        <v>7158</v>
      </c>
      <c r="J290" s="91" t="s">
        <v>6445</v>
      </c>
      <c r="K290" s="91" t="s">
        <v>7932</v>
      </c>
      <c r="L290" s="91" t="s">
        <v>6447</v>
      </c>
    </row>
    <row r="291" spans="1:12" ht="23.25" x14ac:dyDescent="0.25">
      <c r="A291" s="91" t="s">
        <v>7152</v>
      </c>
      <c r="B291" s="91" t="s">
        <v>7153</v>
      </c>
      <c r="C291" s="91" t="s">
        <v>7154</v>
      </c>
      <c r="D291" s="91" t="s">
        <v>7155</v>
      </c>
      <c r="E291" s="91" t="s">
        <v>210</v>
      </c>
      <c r="F291" s="91" t="s">
        <v>210</v>
      </c>
      <c r="G291" s="91" t="s">
        <v>7200</v>
      </c>
      <c r="H291" s="92" t="s">
        <v>7201</v>
      </c>
      <c r="I291" s="91" t="s">
        <v>7158</v>
      </c>
      <c r="J291" s="91" t="s">
        <v>6445</v>
      </c>
      <c r="K291" s="91" t="s">
        <v>39747</v>
      </c>
      <c r="L291" s="91" t="s">
        <v>6447</v>
      </c>
    </row>
    <row r="292" spans="1:12" ht="34.5" x14ac:dyDescent="0.25">
      <c r="A292" s="91" t="s">
        <v>7152</v>
      </c>
      <c r="B292" s="91" t="s">
        <v>7153</v>
      </c>
      <c r="C292" s="91" t="s">
        <v>7154</v>
      </c>
      <c r="D292" s="91" t="s">
        <v>7155</v>
      </c>
      <c r="E292" s="91" t="s">
        <v>210</v>
      </c>
      <c r="F292" s="91" t="s">
        <v>210</v>
      </c>
      <c r="G292" s="91" t="s">
        <v>7202</v>
      </c>
      <c r="H292" s="92" t="s">
        <v>7203</v>
      </c>
      <c r="I292" s="91" t="s">
        <v>7158</v>
      </c>
      <c r="J292" s="91" t="s">
        <v>6550</v>
      </c>
      <c r="K292" s="91" t="s">
        <v>39748</v>
      </c>
      <c r="L292" s="91" t="s">
        <v>6447</v>
      </c>
    </row>
    <row r="293" spans="1:12" ht="23.25" x14ac:dyDescent="0.25">
      <c r="A293" s="91" t="s">
        <v>7152</v>
      </c>
      <c r="B293" s="91" t="s">
        <v>7153</v>
      </c>
      <c r="C293" s="91" t="s">
        <v>7154</v>
      </c>
      <c r="D293" s="91" t="s">
        <v>7155</v>
      </c>
      <c r="E293" s="91" t="s">
        <v>210</v>
      </c>
      <c r="F293" s="91" t="s">
        <v>210</v>
      </c>
      <c r="G293" s="91" t="s">
        <v>7204</v>
      </c>
      <c r="H293" s="92" t="s">
        <v>7205</v>
      </c>
      <c r="I293" s="91" t="s">
        <v>7158</v>
      </c>
      <c r="J293" s="91" t="s">
        <v>6445</v>
      </c>
      <c r="K293" s="91" t="s">
        <v>39749</v>
      </c>
      <c r="L293" s="91" t="s">
        <v>6447</v>
      </c>
    </row>
    <row r="294" spans="1:12" ht="23.25" x14ac:dyDescent="0.25">
      <c r="A294" s="91" t="s">
        <v>7152</v>
      </c>
      <c r="B294" s="91" t="s">
        <v>7153</v>
      </c>
      <c r="C294" s="91" t="s">
        <v>7154</v>
      </c>
      <c r="D294" s="91" t="s">
        <v>7155</v>
      </c>
      <c r="E294" s="91" t="s">
        <v>210</v>
      </c>
      <c r="F294" s="91" t="s">
        <v>210</v>
      </c>
      <c r="G294" s="91" t="s">
        <v>7206</v>
      </c>
      <c r="H294" s="92" t="s">
        <v>7207</v>
      </c>
      <c r="I294" s="91" t="s">
        <v>7158</v>
      </c>
      <c r="J294" s="91" t="s">
        <v>6445</v>
      </c>
      <c r="K294" s="91" t="s">
        <v>9922</v>
      </c>
      <c r="L294" s="91" t="s">
        <v>6447</v>
      </c>
    </row>
    <row r="295" spans="1:12" ht="34.5" x14ac:dyDescent="0.25">
      <c r="A295" s="91" t="s">
        <v>7152</v>
      </c>
      <c r="B295" s="91" t="s">
        <v>7153</v>
      </c>
      <c r="C295" s="91" t="s">
        <v>7154</v>
      </c>
      <c r="D295" s="91" t="s">
        <v>7155</v>
      </c>
      <c r="E295" s="91" t="s">
        <v>210</v>
      </c>
      <c r="F295" s="91" t="s">
        <v>210</v>
      </c>
      <c r="G295" s="91" t="s">
        <v>7209</v>
      </c>
      <c r="H295" s="92" t="s">
        <v>7210</v>
      </c>
      <c r="I295" s="91" t="s">
        <v>7158</v>
      </c>
      <c r="J295" s="91" t="s">
        <v>6445</v>
      </c>
      <c r="K295" s="91" t="s">
        <v>38536</v>
      </c>
      <c r="L295" s="91" t="s">
        <v>6447</v>
      </c>
    </row>
    <row r="296" spans="1:12" ht="23.25" x14ac:dyDescent="0.25">
      <c r="A296" s="91" t="s">
        <v>7152</v>
      </c>
      <c r="B296" s="91" t="s">
        <v>7153</v>
      </c>
      <c r="C296" s="91" t="s">
        <v>7154</v>
      </c>
      <c r="D296" s="91" t="s">
        <v>7155</v>
      </c>
      <c r="E296" s="91" t="s">
        <v>210</v>
      </c>
      <c r="F296" s="91" t="s">
        <v>210</v>
      </c>
      <c r="G296" s="91" t="s">
        <v>7211</v>
      </c>
      <c r="H296" s="92" t="s">
        <v>7212</v>
      </c>
      <c r="I296" s="91" t="s">
        <v>7158</v>
      </c>
      <c r="J296" s="91" t="s">
        <v>6550</v>
      </c>
      <c r="K296" s="91" t="s">
        <v>36602</v>
      </c>
      <c r="L296" s="91" t="s">
        <v>6447</v>
      </c>
    </row>
    <row r="297" spans="1:12" ht="23.25" x14ac:dyDescent="0.25">
      <c r="A297" s="91" t="s">
        <v>7152</v>
      </c>
      <c r="B297" s="91" t="s">
        <v>7153</v>
      </c>
      <c r="C297" s="91" t="s">
        <v>7154</v>
      </c>
      <c r="D297" s="91" t="s">
        <v>7155</v>
      </c>
      <c r="E297" s="91" t="s">
        <v>210</v>
      </c>
      <c r="F297" s="91" t="s">
        <v>210</v>
      </c>
      <c r="G297" s="91" t="s">
        <v>7214</v>
      </c>
      <c r="H297" s="92" t="s">
        <v>7215</v>
      </c>
      <c r="I297" s="91" t="s">
        <v>7158</v>
      </c>
      <c r="J297" s="91" t="s">
        <v>7216</v>
      </c>
      <c r="K297" s="91" t="s">
        <v>7978</v>
      </c>
      <c r="L297" s="91" t="s">
        <v>6447</v>
      </c>
    </row>
    <row r="298" spans="1:12" ht="34.5" x14ac:dyDescent="0.25">
      <c r="A298" s="91" t="s">
        <v>7152</v>
      </c>
      <c r="B298" s="91" t="s">
        <v>7153</v>
      </c>
      <c r="C298" s="91" t="s">
        <v>7154</v>
      </c>
      <c r="D298" s="91" t="s">
        <v>7155</v>
      </c>
      <c r="E298" s="91" t="s">
        <v>210</v>
      </c>
      <c r="F298" s="91" t="s">
        <v>210</v>
      </c>
      <c r="G298" s="91" t="s">
        <v>7218</v>
      </c>
      <c r="H298" s="92" t="s">
        <v>7219</v>
      </c>
      <c r="I298" s="91" t="s">
        <v>7158</v>
      </c>
      <c r="J298" s="91" t="s">
        <v>6445</v>
      </c>
      <c r="K298" s="91" t="s">
        <v>39750</v>
      </c>
      <c r="L298" s="91" t="s">
        <v>6447</v>
      </c>
    </row>
    <row r="299" spans="1:12" ht="23.25" x14ac:dyDescent="0.25">
      <c r="A299" s="91" t="s">
        <v>7152</v>
      </c>
      <c r="B299" s="91" t="s">
        <v>7153</v>
      </c>
      <c r="C299" s="91" t="s">
        <v>7154</v>
      </c>
      <c r="D299" s="91" t="s">
        <v>7155</v>
      </c>
      <c r="E299" s="91" t="s">
        <v>210</v>
      </c>
      <c r="F299" s="91" t="s">
        <v>210</v>
      </c>
      <c r="G299" s="91" t="s">
        <v>7220</v>
      </c>
      <c r="H299" s="92" t="s">
        <v>7221</v>
      </c>
      <c r="I299" s="91" t="s">
        <v>7158</v>
      </c>
      <c r="J299" s="91" t="s">
        <v>6445</v>
      </c>
      <c r="K299" s="91" t="s">
        <v>39751</v>
      </c>
      <c r="L299" s="91" t="s">
        <v>6447</v>
      </c>
    </row>
    <row r="300" spans="1:12" ht="23.25" x14ac:dyDescent="0.25">
      <c r="A300" s="91" t="s">
        <v>7152</v>
      </c>
      <c r="B300" s="91" t="s">
        <v>7153</v>
      </c>
      <c r="C300" s="91" t="s">
        <v>7154</v>
      </c>
      <c r="D300" s="91" t="s">
        <v>7155</v>
      </c>
      <c r="E300" s="91" t="s">
        <v>210</v>
      </c>
      <c r="F300" s="91" t="s">
        <v>210</v>
      </c>
      <c r="G300" s="91" t="s">
        <v>7222</v>
      </c>
      <c r="H300" s="92" t="s">
        <v>7223</v>
      </c>
      <c r="I300" s="91" t="s">
        <v>7158</v>
      </c>
      <c r="J300" s="91" t="s">
        <v>6445</v>
      </c>
      <c r="K300" s="91" t="s">
        <v>36733</v>
      </c>
      <c r="L300" s="91" t="s">
        <v>6447</v>
      </c>
    </row>
    <row r="301" spans="1:12" ht="23.25" x14ac:dyDescent="0.25">
      <c r="A301" s="91" t="s">
        <v>7152</v>
      </c>
      <c r="B301" s="91" t="s">
        <v>7153</v>
      </c>
      <c r="C301" s="91" t="s">
        <v>7154</v>
      </c>
      <c r="D301" s="91" t="s">
        <v>7155</v>
      </c>
      <c r="E301" s="91" t="s">
        <v>210</v>
      </c>
      <c r="F301" s="91" t="s">
        <v>210</v>
      </c>
      <c r="G301" s="91" t="s">
        <v>7224</v>
      </c>
      <c r="H301" s="92" t="s">
        <v>7225</v>
      </c>
      <c r="I301" s="91" t="s">
        <v>7158</v>
      </c>
      <c r="J301" s="91" t="s">
        <v>6445</v>
      </c>
      <c r="K301" s="91" t="s">
        <v>39752</v>
      </c>
      <c r="L301" s="91" t="s">
        <v>6447</v>
      </c>
    </row>
    <row r="302" spans="1:12" ht="23.25" x14ac:dyDescent="0.25">
      <c r="A302" s="91" t="s">
        <v>7152</v>
      </c>
      <c r="B302" s="91" t="s">
        <v>7153</v>
      </c>
      <c r="C302" s="91" t="s">
        <v>7154</v>
      </c>
      <c r="D302" s="91" t="s">
        <v>7155</v>
      </c>
      <c r="E302" s="91" t="s">
        <v>210</v>
      </c>
      <c r="F302" s="91" t="s">
        <v>210</v>
      </c>
      <c r="G302" s="91" t="s">
        <v>7226</v>
      </c>
      <c r="H302" s="92" t="s">
        <v>7227</v>
      </c>
      <c r="I302" s="91" t="s">
        <v>7158</v>
      </c>
      <c r="J302" s="91" t="s">
        <v>6445</v>
      </c>
      <c r="K302" s="91" t="s">
        <v>37641</v>
      </c>
      <c r="L302" s="91" t="s">
        <v>6447</v>
      </c>
    </row>
    <row r="303" spans="1:12" ht="34.5" x14ac:dyDescent="0.25">
      <c r="A303" s="91" t="s">
        <v>7152</v>
      </c>
      <c r="B303" s="91" t="s">
        <v>7153</v>
      </c>
      <c r="C303" s="91" t="s">
        <v>7154</v>
      </c>
      <c r="D303" s="91" t="s">
        <v>7155</v>
      </c>
      <c r="E303" s="91" t="s">
        <v>210</v>
      </c>
      <c r="F303" s="91" t="s">
        <v>210</v>
      </c>
      <c r="G303" s="91" t="s">
        <v>7228</v>
      </c>
      <c r="H303" s="92" t="s">
        <v>7229</v>
      </c>
      <c r="I303" s="91" t="s">
        <v>7158</v>
      </c>
      <c r="J303" s="91" t="s">
        <v>6445</v>
      </c>
      <c r="K303" s="91" t="s">
        <v>7243</v>
      </c>
      <c r="L303" s="91" t="s">
        <v>6447</v>
      </c>
    </row>
    <row r="304" spans="1:12" ht="23.25" x14ac:dyDescent="0.25">
      <c r="A304" s="91" t="s">
        <v>7152</v>
      </c>
      <c r="B304" s="91" t="s">
        <v>7153</v>
      </c>
      <c r="C304" s="91" t="s">
        <v>7154</v>
      </c>
      <c r="D304" s="91" t="s">
        <v>7155</v>
      </c>
      <c r="E304" s="91" t="s">
        <v>210</v>
      </c>
      <c r="F304" s="91" t="s">
        <v>210</v>
      </c>
      <c r="G304" s="91" t="s">
        <v>7230</v>
      </c>
      <c r="H304" s="92" t="s">
        <v>7231</v>
      </c>
      <c r="I304" s="91" t="s">
        <v>7158</v>
      </c>
      <c r="J304" s="91" t="s">
        <v>6445</v>
      </c>
      <c r="K304" s="91" t="s">
        <v>39753</v>
      </c>
      <c r="L304" s="91" t="s">
        <v>6447</v>
      </c>
    </row>
    <row r="305" spans="1:12" ht="23.25" x14ac:dyDescent="0.25">
      <c r="A305" s="91" t="s">
        <v>7152</v>
      </c>
      <c r="B305" s="91" t="s">
        <v>7153</v>
      </c>
      <c r="C305" s="91" t="s">
        <v>7154</v>
      </c>
      <c r="D305" s="91" t="s">
        <v>7155</v>
      </c>
      <c r="E305" s="91" t="s">
        <v>210</v>
      </c>
      <c r="F305" s="91" t="s">
        <v>210</v>
      </c>
      <c r="G305" s="91" t="s">
        <v>7232</v>
      </c>
      <c r="H305" s="92" t="s">
        <v>7233</v>
      </c>
      <c r="I305" s="91" t="s">
        <v>7158</v>
      </c>
      <c r="J305" s="91" t="s">
        <v>6445</v>
      </c>
      <c r="K305" s="91" t="s">
        <v>37644</v>
      </c>
      <c r="L305" s="91" t="s">
        <v>6447</v>
      </c>
    </row>
    <row r="306" spans="1:12" ht="34.5" x14ac:dyDescent="0.25">
      <c r="A306" s="91" t="s">
        <v>7152</v>
      </c>
      <c r="B306" s="91" t="s">
        <v>7153</v>
      </c>
      <c r="C306" s="91" t="s">
        <v>7154</v>
      </c>
      <c r="D306" s="91" t="s">
        <v>7155</v>
      </c>
      <c r="E306" s="91" t="s">
        <v>210</v>
      </c>
      <c r="F306" s="91" t="s">
        <v>210</v>
      </c>
      <c r="G306" s="91" t="s">
        <v>7234</v>
      </c>
      <c r="H306" s="92" t="s">
        <v>7235</v>
      </c>
      <c r="I306" s="91" t="s">
        <v>7158</v>
      </c>
      <c r="J306" s="91" t="s">
        <v>6445</v>
      </c>
      <c r="K306" s="91" t="s">
        <v>12370</v>
      </c>
      <c r="L306" s="91" t="s">
        <v>6447</v>
      </c>
    </row>
    <row r="307" spans="1:12" ht="34.5" x14ac:dyDescent="0.25">
      <c r="A307" s="91" t="s">
        <v>7152</v>
      </c>
      <c r="B307" s="91" t="s">
        <v>7153</v>
      </c>
      <c r="C307" s="91" t="s">
        <v>7154</v>
      </c>
      <c r="D307" s="91" t="s">
        <v>7155</v>
      </c>
      <c r="E307" s="91" t="s">
        <v>210</v>
      </c>
      <c r="F307" s="91" t="s">
        <v>210</v>
      </c>
      <c r="G307" s="91" t="s">
        <v>7237</v>
      </c>
      <c r="H307" s="92" t="s">
        <v>7238</v>
      </c>
      <c r="I307" s="91" t="s">
        <v>7158</v>
      </c>
      <c r="J307" s="91" t="s">
        <v>6445</v>
      </c>
      <c r="K307" s="91" t="s">
        <v>36791</v>
      </c>
      <c r="L307" s="91" t="s">
        <v>6447</v>
      </c>
    </row>
    <row r="308" spans="1:12" ht="34.5" x14ac:dyDescent="0.25">
      <c r="A308" s="91" t="s">
        <v>7152</v>
      </c>
      <c r="B308" s="91" t="s">
        <v>7153</v>
      </c>
      <c r="C308" s="91" t="s">
        <v>7154</v>
      </c>
      <c r="D308" s="91" t="s">
        <v>7155</v>
      </c>
      <c r="E308" s="91" t="s">
        <v>210</v>
      </c>
      <c r="F308" s="91" t="s">
        <v>210</v>
      </c>
      <c r="G308" s="91" t="s">
        <v>7239</v>
      </c>
      <c r="H308" s="92" t="s">
        <v>7240</v>
      </c>
      <c r="I308" s="91" t="s">
        <v>7158</v>
      </c>
      <c r="J308" s="91" t="s">
        <v>6445</v>
      </c>
      <c r="K308" s="91" t="s">
        <v>39754</v>
      </c>
      <c r="L308" s="91" t="s">
        <v>6447</v>
      </c>
    </row>
    <row r="309" spans="1:12" x14ac:dyDescent="0.25">
      <c r="A309" s="91" t="s">
        <v>7152</v>
      </c>
      <c r="B309" s="91" t="s">
        <v>7153</v>
      </c>
      <c r="C309" s="91" t="s">
        <v>7154</v>
      </c>
      <c r="D309" s="91" t="s">
        <v>7155</v>
      </c>
      <c r="E309" s="91" t="s">
        <v>210</v>
      </c>
      <c r="F309" s="91" t="s">
        <v>210</v>
      </c>
      <c r="G309" s="91" t="s">
        <v>7241</v>
      </c>
      <c r="H309" s="92" t="s">
        <v>7242</v>
      </c>
      <c r="I309" s="91" t="s">
        <v>7158</v>
      </c>
      <c r="J309" s="91" t="s">
        <v>6445</v>
      </c>
      <c r="K309" s="91" t="s">
        <v>30915</v>
      </c>
      <c r="L309" s="91" t="s">
        <v>6447</v>
      </c>
    </row>
    <row r="310" spans="1:12" ht="23.25" x14ac:dyDescent="0.25">
      <c r="A310" s="91" t="s">
        <v>7152</v>
      </c>
      <c r="B310" s="91" t="s">
        <v>7153</v>
      </c>
      <c r="C310" s="91" t="s">
        <v>7154</v>
      </c>
      <c r="D310" s="91" t="s">
        <v>7155</v>
      </c>
      <c r="E310" s="91" t="s">
        <v>210</v>
      </c>
      <c r="F310" s="91" t="s">
        <v>210</v>
      </c>
      <c r="G310" s="91" t="s">
        <v>7244</v>
      </c>
      <c r="H310" s="92" t="s">
        <v>7245</v>
      </c>
      <c r="I310" s="91" t="s">
        <v>7158</v>
      </c>
      <c r="J310" s="91" t="s">
        <v>6445</v>
      </c>
      <c r="K310" s="91" t="s">
        <v>39755</v>
      </c>
      <c r="L310" s="91" t="s">
        <v>6447</v>
      </c>
    </row>
    <row r="311" spans="1:12" ht="34.5" x14ac:dyDescent="0.25">
      <c r="A311" s="91" t="s">
        <v>7152</v>
      </c>
      <c r="B311" s="91" t="s">
        <v>7153</v>
      </c>
      <c r="C311" s="91" t="s">
        <v>7154</v>
      </c>
      <c r="D311" s="91" t="s">
        <v>7155</v>
      </c>
      <c r="E311" s="91" t="s">
        <v>210</v>
      </c>
      <c r="F311" s="91" t="s">
        <v>210</v>
      </c>
      <c r="G311" s="91" t="s">
        <v>7246</v>
      </c>
      <c r="H311" s="92" t="s">
        <v>7247</v>
      </c>
      <c r="I311" s="91" t="s">
        <v>7158</v>
      </c>
      <c r="J311" s="91" t="s">
        <v>6445</v>
      </c>
      <c r="K311" s="91" t="s">
        <v>39756</v>
      </c>
      <c r="L311" s="91" t="s">
        <v>6447</v>
      </c>
    </row>
    <row r="312" spans="1:12" ht="23.25" x14ac:dyDescent="0.25">
      <c r="A312" s="91" t="s">
        <v>7152</v>
      </c>
      <c r="B312" s="91" t="s">
        <v>7153</v>
      </c>
      <c r="C312" s="91" t="s">
        <v>7154</v>
      </c>
      <c r="D312" s="91" t="s">
        <v>7155</v>
      </c>
      <c r="E312" s="91" t="s">
        <v>210</v>
      </c>
      <c r="F312" s="91" t="s">
        <v>210</v>
      </c>
      <c r="G312" s="91" t="s">
        <v>7248</v>
      </c>
      <c r="H312" s="92" t="s">
        <v>7249</v>
      </c>
      <c r="I312" s="91" t="s">
        <v>7158</v>
      </c>
      <c r="J312" s="91" t="s">
        <v>6445</v>
      </c>
      <c r="K312" s="91" t="s">
        <v>11647</v>
      </c>
      <c r="L312" s="91" t="s">
        <v>6447</v>
      </c>
    </row>
    <row r="313" spans="1:12" ht="34.5" x14ac:dyDescent="0.25">
      <c r="A313" s="91" t="s">
        <v>7152</v>
      </c>
      <c r="B313" s="91" t="s">
        <v>7153</v>
      </c>
      <c r="C313" s="91" t="s">
        <v>7154</v>
      </c>
      <c r="D313" s="91" t="s">
        <v>7155</v>
      </c>
      <c r="E313" s="91" t="s">
        <v>210</v>
      </c>
      <c r="F313" s="91" t="s">
        <v>210</v>
      </c>
      <c r="G313" s="91" t="s">
        <v>7251</v>
      </c>
      <c r="H313" s="92" t="s">
        <v>7252</v>
      </c>
      <c r="I313" s="91" t="s">
        <v>7158</v>
      </c>
      <c r="J313" s="91" t="s">
        <v>6550</v>
      </c>
      <c r="K313" s="91" t="s">
        <v>39757</v>
      </c>
      <c r="L313" s="91" t="s">
        <v>6447</v>
      </c>
    </row>
    <row r="314" spans="1:12" ht="23.25" x14ac:dyDescent="0.25">
      <c r="A314" s="91" t="s">
        <v>7152</v>
      </c>
      <c r="B314" s="91" t="s">
        <v>7153</v>
      </c>
      <c r="C314" s="91" t="s">
        <v>7154</v>
      </c>
      <c r="D314" s="91" t="s">
        <v>7155</v>
      </c>
      <c r="E314" s="91" t="s">
        <v>210</v>
      </c>
      <c r="F314" s="91" t="s">
        <v>210</v>
      </c>
      <c r="G314" s="91" t="s">
        <v>7254</v>
      </c>
      <c r="H314" s="92" t="s">
        <v>7255</v>
      </c>
      <c r="I314" s="91" t="s">
        <v>7158</v>
      </c>
      <c r="J314" s="91" t="s">
        <v>6445</v>
      </c>
      <c r="K314" s="91" t="s">
        <v>39758</v>
      </c>
      <c r="L314" s="91" t="s">
        <v>6447</v>
      </c>
    </row>
    <row r="315" spans="1:12" ht="23.25" x14ac:dyDescent="0.25">
      <c r="A315" s="91" t="s">
        <v>7152</v>
      </c>
      <c r="B315" s="91" t="s">
        <v>7153</v>
      </c>
      <c r="C315" s="91" t="s">
        <v>7154</v>
      </c>
      <c r="D315" s="91" t="s">
        <v>7155</v>
      </c>
      <c r="E315" s="91" t="s">
        <v>210</v>
      </c>
      <c r="F315" s="91" t="s">
        <v>210</v>
      </c>
      <c r="G315" s="91" t="s">
        <v>7256</v>
      </c>
      <c r="H315" s="92" t="s">
        <v>7257</v>
      </c>
      <c r="I315" s="91" t="s">
        <v>7158</v>
      </c>
      <c r="J315" s="91" t="s">
        <v>6445</v>
      </c>
      <c r="K315" s="91" t="s">
        <v>7585</v>
      </c>
      <c r="L315" s="91" t="s">
        <v>6447</v>
      </c>
    </row>
    <row r="316" spans="1:12" ht="23.25" x14ac:dyDescent="0.25">
      <c r="A316" s="91" t="s">
        <v>7152</v>
      </c>
      <c r="B316" s="91" t="s">
        <v>7153</v>
      </c>
      <c r="C316" s="91" t="s">
        <v>7154</v>
      </c>
      <c r="D316" s="91" t="s">
        <v>7155</v>
      </c>
      <c r="E316" s="91" t="s">
        <v>210</v>
      </c>
      <c r="F316" s="91" t="s">
        <v>210</v>
      </c>
      <c r="G316" s="91" t="s">
        <v>7259</v>
      </c>
      <c r="H316" s="92" t="s">
        <v>7260</v>
      </c>
      <c r="I316" s="91" t="s">
        <v>7158</v>
      </c>
      <c r="J316" s="91" t="s">
        <v>6445</v>
      </c>
      <c r="K316" s="91" t="s">
        <v>7508</v>
      </c>
      <c r="L316" s="91" t="s">
        <v>6447</v>
      </c>
    </row>
    <row r="317" spans="1:12" ht="23.25" x14ac:dyDescent="0.25">
      <c r="A317" s="91" t="s">
        <v>7152</v>
      </c>
      <c r="B317" s="91" t="s">
        <v>7153</v>
      </c>
      <c r="C317" s="91" t="s">
        <v>7154</v>
      </c>
      <c r="D317" s="91" t="s">
        <v>7155</v>
      </c>
      <c r="E317" s="91" t="s">
        <v>210</v>
      </c>
      <c r="F317" s="91" t="s">
        <v>210</v>
      </c>
      <c r="G317" s="91" t="s">
        <v>7262</v>
      </c>
      <c r="H317" s="92" t="s">
        <v>7263</v>
      </c>
      <c r="I317" s="91" t="s">
        <v>7158</v>
      </c>
      <c r="J317" s="91" t="s">
        <v>6445</v>
      </c>
      <c r="K317" s="91" t="s">
        <v>31709</v>
      </c>
      <c r="L317" s="91" t="s">
        <v>6447</v>
      </c>
    </row>
    <row r="318" spans="1:12" ht="23.25" x14ac:dyDescent="0.25">
      <c r="A318" s="91" t="s">
        <v>7152</v>
      </c>
      <c r="B318" s="91" t="s">
        <v>7153</v>
      </c>
      <c r="C318" s="91" t="s">
        <v>7154</v>
      </c>
      <c r="D318" s="91" t="s">
        <v>7155</v>
      </c>
      <c r="E318" s="91" t="s">
        <v>210</v>
      </c>
      <c r="F318" s="91" t="s">
        <v>210</v>
      </c>
      <c r="G318" s="91" t="s">
        <v>7264</v>
      </c>
      <c r="H318" s="92" t="s">
        <v>7265</v>
      </c>
      <c r="I318" s="91" t="s">
        <v>7158</v>
      </c>
      <c r="J318" s="91" t="s">
        <v>6445</v>
      </c>
      <c r="K318" s="91" t="s">
        <v>37113</v>
      </c>
      <c r="L318" s="91" t="s">
        <v>6447</v>
      </c>
    </row>
    <row r="319" spans="1:12" ht="23.25" x14ac:dyDescent="0.25">
      <c r="A319" s="91" t="s">
        <v>7152</v>
      </c>
      <c r="B319" s="91" t="s">
        <v>7153</v>
      </c>
      <c r="C319" s="91" t="s">
        <v>7154</v>
      </c>
      <c r="D319" s="91" t="s">
        <v>7155</v>
      </c>
      <c r="E319" s="91" t="s">
        <v>210</v>
      </c>
      <c r="F319" s="91" t="s">
        <v>210</v>
      </c>
      <c r="G319" s="91" t="s">
        <v>7267</v>
      </c>
      <c r="H319" s="92" t="s">
        <v>7268</v>
      </c>
      <c r="I319" s="91" t="s">
        <v>7158</v>
      </c>
      <c r="J319" s="91" t="s">
        <v>6445</v>
      </c>
      <c r="K319" s="91" t="s">
        <v>14857</v>
      </c>
      <c r="L319" s="91" t="s">
        <v>6447</v>
      </c>
    </row>
    <row r="320" spans="1:12" ht="23.25" x14ac:dyDescent="0.25">
      <c r="A320" s="91" t="s">
        <v>7152</v>
      </c>
      <c r="B320" s="91" t="s">
        <v>7153</v>
      </c>
      <c r="C320" s="91" t="s">
        <v>7154</v>
      </c>
      <c r="D320" s="91" t="s">
        <v>7155</v>
      </c>
      <c r="E320" s="91" t="s">
        <v>210</v>
      </c>
      <c r="F320" s="91" t="s">
        <v>210</v>
      </c>
      <c r="G320" s="91" t="s">
        <v>7270</v>
      </c>
      <c r="H320" s="92" t="s">
        <v>7271</v>
      </c>
      <c r="I320" s="91" t="s">
        <v>7158</v>
      </c>
      <c r="J320" s="91" t="s">
        <v>6445</v>
      </c>
      <c r="K320" s="91" t="s">
        <v>7272</v>
      </c>
      <c r="L320" s="91" t="s">
        <v>6447</v>
      </c>
    </row>
    <row r="321" spans="1:12" ht="23.25" x14ac:dyDescent="0.25">
      <c r="A321" s="91" t="s">
        <v>7152</v>
      </c>
      <c r="B321" s="91" t="s">
        <v>7153</v>
      </c>
      <c r="C321" s="91" t="s">
        <v>7154</v>
      </c>
      <c r="D321" s="91" t="s">
        <v>7155</v>
      </c>
      <c r="E321" s="91" t="s">
        <v>210</v>
      </c>
      <c r="F321" s="91" t="s">
        <v>210</v>
      </c>
      <c r="G321" s="91" t="s">
        <v>7273</v>
      </c>
      <c r="H321" s="92" t="s">
        <v>37651</v>
      </c>
      <c r="I321" s="91" t="s">
        <v>7158</v>
      </c>
      <c r="J321" s="91" t="s">
        <v>6445</v>
      </c>
      <c r="K321" s="91" t="s">
        <v>19503</v>
      </c>
      <c r="L321" s="91" t="s">
        <v>6447</v>
      </c>
    </row>
    <row r="322" spans="1:12" ht="23.25" x14ac:dyDescent="0.25">
      <c r="A322" s="91" t="s">
        <v>7152</v>
      </c>
      <c r="B322" s="91" t="s">
        <v>7153</v>
      </c>
      <c r="C322" s="91" t="s">
        <v>7154</v>
      </c>
      <c r="D322" s="91" t="s">
        <v>7155</v>
      </c>
      <c r="E322" s="91" t="s">
        <v>210</v>
      </c>
      <c r="F322" s="91" t="s">
        <v>210</v>
      </c>
      <c r="G322" s="91" t="s">
        <v>7275</v>
      </c>
      <c r="H322" s="92" t="s">
        <v>7276</v>
      </c>
      <c r="I322" s="91" t="s">
        <v>7158</v>
      </c>
      <c r="J322" s="91" t="s">
        <v>6445</v>
      </c>
      <c r="K322" s="91" t="s">
        <v>39759</v>
      </c>
      <c r="L322" s="91" t="s">
        <v>6447</v>
      </c>
    </row>
    <row r="323" spans="1:12" ht="23.25" x14ac:dyDescent="0.25">
      <c r="A323" s="91" t="s">
        <v>7152</v>
      </c>
      <c r="B323" s="91" t="s">
        <v>7153</v>
      </c>
      <c r="C323" s="91" t="s">
        <v>7154</v>
      </c>
      <c r="D323" s="91" t="s">
        <v>7155</v>
      </c>
      <c r="E323" s="91" t="s">
        <v>210</v>
      </c>
      <c r="F323" s="91" t="s">
        <v>210</v>
      </c>
      <c r="G323" s="91" t="s">
        <v>7277</v>
      </c>
      <c r="H323" s="92" t="s">
        <v>7278</v>
      </c>
      <c r="I323" s="91" t="s">
        <v>7158</v>
      </c>
      <c r="J323" s="91" t="s">
        <v>6445</v>
      </c>
      <c r="K323" s="91" t="s">
        <v>39760</v>
      </c>
      <c r="L323" s="91" t="s">
        <v>6447</v>
      </c>
    </row>
    <row r="324" spans="1:12" ht="23.25" x14ac:dyDescent="0.25">
      <c r="A324" s="91" t="s">
        <v>7152</v>
      </c>
      <c r="B324" s="91" t="s">
        <v>7153</v>
      </c>
      <c r="C324" s="91" t="s">
        <v>7154</v>
      </c>
      <c r="D324" s="91" t="s">
        <v>7155</v>
      </c>
      <c r="E324" s="91" t="s">
        <v>210</v>
      </c>
      <c r="F324" s="91" t="s">
        <v>210</v>
      </c>
      <c r="G324" s="91" t="s">
        <v>7279</v>
      </c>
      <c r="H324" s="92" t="s">
        <v>7280</v>
      </c>
      <c r="I324" s="91" t="s">
        <v>7158</v>
      </c>
      <c r="J324" s="91" t="s">
        <v>6445</v>
      </c>
      <c r="K324" s="91" t="s">
        <v>35679</v>
      </c>
      <c r="L324" s="91" t="s">
        <v>6447</v>
      </c>
    </row>
    <row r="325" spans="1:12" x14ac:dyDescent="0.25">
      <c r="A325" s="91" t="s">
        <v>7152</v>
      </c>
      <c r="B325" s="91" t="s">
        <v>7153</v>
      </c>
      <c r="C325" s="91" t="s">
        <v>7154</v>
      </c>
      <c r="D325" s="91" t="s">
        <v>7155</v>
      </c>
      <c r="E325" s="91" t="s">
        <v>210</v>
      </c>
      <c r="F325" s="91" t="s">
        <v>210</v>
      </c>
      <c r="G325" s="91" t="s">
        <v>7282</v>
      </c>
      <c r="H325" s="92" t="s">
        <v>7283</v>
      </c>
      <c r="I325" s="91" t="s">
        <v>7158</v>
      </c>
      <c r="J325" s="91" t="s">
        <v>6445</v>
      </c>
      <c r="K325" s="91" t="s">
        <v>37653</v>
      </c>
      <c r="L325" s="91" t="s">
        <v>6447</v>
      </c>
    </row>
    <row r="326" spans="1:12" ht="23.25" x14ac:dyDescent="0.25">
      <c r="A326" s="91" t="s">
        <v>7152</v>
      </c>
      <c r="B326" s="91" t="s">
        <v>7153</v>
      </c>
      <c r="C326" s="91" t="s">
        <v>7154</v>
      </c>
      <c r="D326" s="91" t="s">
        <v>7155</v>
      </c>
      <c r="E326" s="91" t="s">
        <v>210</v>
      </c>
      <c r="F326" s="91" t="s">
        <v>210</v>
      </c>
      <c r="G326" s="91" t="s">
        <v>7284</v>
      </c>
      <c r="H326" s="92" t="s">
        <v>7285</v>
      </c>
      <c r="I326" s="91" t="s">
        <v>7158</v>
      </c>
      <c r="J326" s="91" t="s">
        <v>6445</v>
      </c>
      <c r="K326" s="91" t="s">
        <v>39761</v>
      </c>
      <c r="L326" s="91" t="s">
        <v>6447</v>
      </c>
    </row>
    <row r="327" spans="1:12" ht="23.25" x14ac:dyDescent="0.25">
      <c r="A327" s="91" t="s">
        <v>7152</v>
      </c>
      <c r="B327" s="91" t="s">
        <v>7153</v>
      </c>
      <c r="C327" s="91" t="s">
        <v>7154</v>
      </c>
      <c r="D327" s="91" t="s">
        <v>7155</v>
      </c>
      <c r="E327" s="91" t="s">
        <v>210</v>
      </c>
      <c r="F327" s="91" t="s">
        <v>210</v>
      </c>
      <c r="G327" s="91" t="s">
        <v>7286</v>
      </c>
      <c r="H327" s="92" t="s">
        <v>7287</v>
      </c>
      <c r="I327" s="91" t="s">
        <v>7158</v>
      </c>
      <c r="J327" s="91" t="s">
        <v>6445</v>
      </c>
      <c r="K327" s="91" t="s">
        <v>39762</v>
      </c>
      <c r="L327" s="91" t="s">
        <v>6447</v>
      </c>
    </row>
    <row r="328" spans="1:12" ht="23.25" x14ac:dyDescent="0.25">
      <c r="A328" s="91" t="s">
        <v>7152</v>
      </c>
      <c r="B328" s="91" t="s">
        <v>7153</v>
      </c>
      <c r="C328" s="91" t="s">
        <v>7154</v>
      </c>
      <c r="D328" s="91" t="s">
        <v>7155</v>
      </c>
      <c r="E328" s="91" t="s">
        <v>210</v>
      </c>
      <c r="F328" s="91" t="s">
        <v>210</v>
      </c>
      <c r="G328" s="91" t="s">
        <v>7288</v>
      </c>
      <c r="H328" s="92" t="s">
        <v>7289</v>
      </c>
      <c r="I328" s="91" t="s">
        <v>7158</v>
      </c>
      <c r="J328" s="91" t="s">
        <v>6445</v>
      </c>
      <c r="K328" s="91" t="s">
        <v>18457</v>
      </c>
      <c r="L328" s="91" t="s">
        <v>6447</v>
      </c>
    </row>
    <row r="329" spans="1:12" ht="23.25" x14ac:dyDescent="0.25">
      <c r="A329" s="91" t="s">
        <v>7152</v>
      </c>
      <c r="B329" s="91" t="s">
        <v>7153</v>
      </c>
      <c r="C329" s="91" t="s">
        <v>7154</v>
      </c>
      <c r="D329" s="91" t="s">
        <v>7155</v>
      </c>
      <c r="E329" s="91" t="s">
        <v>210</v>
      </c>
      <c r="F329" s="91" t="s">
        <v>210</v>
      </c>
      <c r="G329" s="91" t="s">
        <v>7291</v>
      </c>
      <c r="H329" s="92" t="s">
        <v>7292</v>
      </c>
      <c r="I329" s="91" t="s">
        <v>7158</v>
      </c>
      <c r="J329" s="91" t="s">
        <v>6445</v>
      </c>
      <c r="K329" s="91" t="s">
        <v>39763</v>
      </c>
      <c r="L329" s="91" t="s">
        <v>6447</v>
      </c>
    </row>
    <row r="330" spans="1:12" ht="23.25" x14ac:dyDescent="0.25">
      <c r="A330" s="91" t="s">
        <v>7152</v>
      </c>
      <c r="B330" s="91" t="s">
        <v>7153</v>
      </c>
      <c r="C330" s="91" t="s">
        <v>7154</v>
      </c>
      <c r="D330" s="91" t="s">
        <v>7155</v>
      </c>
      <c r="E330" s="91" t="s">
        <v>210</v>
      </c>
      <c r="F330" s="91" t="s">
        <v>210</v>
      </c>
      <c r="G330" s="91" t="s">
        <v>7293</v>
      </c>
      <c r="H330" s="92" t="s">
        <v>7294</v>
      </c>
      <c r="I330" s="91" t="s">
        <v>7158</v>
      </c>
      <c r="J330" s="91" t="s">
        <v>6445</v>
      </c>
      <c r="K330" s="91" t="s">
        <v>39764</v>
      </c>
      <c r="L330" s="91" t="s">
        <v>6447</v>
      </c>
    </row>
    <row r="331" spans="1:12" ht="23.25" x14ac:dyDescent="0.25">
      <c r="A331" s="91" t="s">
        <v>7152</v>
      </c>
      <c r="B331" s="91" t="s">
        <v>7153</v>
      </c>
      <c r="C331" s="91" t="s">
        <v>7154</v>
      </c>
      <c r="D331" s="91" t="s">
        <v>7155</v>
      </c>
      <c r="E331" s="91" t="s">
        <v>210</v>
      </c>
      <c r="F331" s="91" t="s">
        <v>210</v>
      </c>
      <c r="G331" s="91" t="s">
        <v>7295</v>
      </c>
      <c r="H331" s="92" t="s">
        <v>7296</v>
      </c>
      <c r="I331" s="91" t="s">
        <v>7158</v>
      </c>
      <c r="J331" s="91" t="s">
        <v>6445</v>
      </c>
      <c r="K331" s="91" t="s">
        <v>39765</v>
      </c>
      <c r="L331" s="91" t="s">
        <v>6447</v>
      </c>
    </row>
    <row r="332" spans="1:12" ht="23.25" x14ac:dyDescent="0.25">
      <c r="A332" s="91" t="s">
        <v>7152</v>
      </c>
      <c r="B332" s="91" t="s">
        <v>7153</v>
      </c>
      <c r="C332" s="91" t="s">
        <v>7154</v>
      </c>
      <c r="D332" s="91" t="s">
        <v>7155</v>
      </c>
      <c r="E332" s="91" t="s">
        <v>210</v>
      </c>
      <c r="F332" s="91" t="s">
        <v>210</v>
      </c>
      <c r="G332" s="91" t="s">
        <v>7297</v>
      </c>
      <c r="H332" s="92" t="s">
        <v>7298</v>
      </c>
      <c r="I332" s="91" t="s">
        <v>7158</v>
      </c>
      <c r="J332" s="91" t="s">
        <v>6445</v>
      </c>
      <c r="K332" s="91" t="s">
        <v>39766</v>
      </c>
      <c r="L332" s="91" t="s">
        <v>6447</v>
      </c>
    </row>
    <row r="333" spans="1:12" ht="23.25" x14ac:dyDescent="0.25">
      <c r="A333" s="91" t="s">
        <v>7152</v>
      </c>
      <c r="B333" s="91" t="s">
        <v>7153</v>
      </c>
      <c r="C333" s="91" t="s">
        <v>7154</v>
      </c>
      <c r="D333" s="91" t="s">
        <v>7155</v>
      </c>
      <c r="E333" s="91" t="s">
        <v>210</v>
      </c>
      <c r="F333" s="91" t="s">
        <v>210</v>
      </c>
      <c r="G333" s="91" t="s">
        <v>7299</v>
      </c>
      <c r="H333" s="92" t="s">
        <v>7300</v>
      </c>
      <c r="I333" s="91" t="s">
        <v>7158</v>
      </c>
      <c r="J333" s="91" t="s">
        <v>6445</v>
      </c>
      <c r="K333" s="91" t="s">
        <v>39767</v>
      </c>
      <c r="L333" s="91" t="s">
        <v>6447</v>
      </c>
    </row>
    <row r="334" spans="1:12" ht="23.25" x14ac:dyDescent="0.25">
      <c r="A334" s="91" t="s">
        <v>7152</v>
      </c>
      <c r="B334" s="91" t="s">
        <v>7153</v>
      </c>
      <c r="C334" s="91" t="s">
        <v>7154</v>
      </c>
      <c r="D334" s="91" t="s">
        <v>7155</v>
      </c>
      <c r="E334" s="91" t="s">
        <v>210</v>
      </c>
      <c r="F334" s="91" t="s">
        <v>210</v>
      </c>
      <c r="G334" s="91" t="s">
        <v>7301</v>
      </c>
      <c r="H334" s="92" t="s">
        <v>7302</v>
      </c>
      <c r="I334" s="91" t="s">
        <v>7158</v>
      </c>
      <c r="J334" s="91" t="s">
        <v>6445</v>
      </c>
      <c r="K334" s="91" t="s">
        <v>33310</v>
      </c>
      <c r="L334" s="91" t="s">
        <v>6447</v>
      </c>
    </row>
    <row r="335" spans="1:12" ht="23.25" x14ac:dyDescent="0.25">
      <c r="A335" s="91" t="s">
        <v>7152</v>
      </c>
      <c r="B335" s="91" t="s">
        <v>7153</v>
      </c>
      <c r="C335" s="91" t="s">
        <v>7154</v>
      </c>
      <c r="D335" s="91" t="s">
        <v>7155</v>
      </c>
      <c r="E335" s="91" t="s">
        <v>210</v>
      </c>
      <c r="F335" s="91" t="s">
        <v>210</v>
      </c>
      <c r="G335" s="91" t="s">
        <v>7304</v>
      </c>
      <c r="H335" s="92" t="s">
        <v>7305</v>
      </c>
      <c r="I335" s="91" t="s">
        <v>7158</v>
      </c>
      <c r="J335" s="91" t="s">
        <v>6445</v>
      </c>
      <c r="K335" s="91" t="s">
        <v>37672</v>
      </c>
      <c r="L335" s="91" t="s">
        <v>6447</v>
      </c>
    </row>
    <row r="336" spans="1:12" ht="34.5" x14ac:dyDescent="0.25">
      <c r="A336" s="91" t="s">
        <v>7152</v>
      </c>
      <c r="B336" s="91" t="s">
        <v>7153</v>
      </c>
      <c r="C336" s="91" t="s">
        <v>7154</v>
      </c>
      <c r="D336" s="91" t="s">
        <v>7155</v>
      </c>
      <c r="E336" s="91" t="s">
        <v>210</v>
      </c>
      <c r="F336" s="91" t="s">
        <v>210</v>
      </c>
      <c r="G336" s="91" t="s">
        <v>7306</v>
      </c>
      <c r="H336" s="92" t="s">
        <v>7307</v>
      </c>
      <c r="I336" s="91" t="s">
        <v>7158</v>
      </c>
      <c r="J336" s="91" t="s">
        <v>6445</v>
      </c>
      <c r="K336" s="91" t="s">
        <v>34733</v>
      </c>
      <c r="L336" s="91" t="s">
        <v>6447</v>
      </c>
    </row>
    <row r="337" spans="1:12" ht="34.5" x14ac:dyDescent="0.25">
      <c r="A337" s="91" t="s">
        <v>7152</v>
      </c>
      <c r="B337" s="91" t="s">
        <v>7153</v>
      </c>
      <c r="C337" s="91" t="s">
        <v>7154</v>
      </c>
      <c r="D337" s="91" t="s">
        <v>7155</v>
      </c>
      <c r="E337" s="91" t="s">
        <v>210</v>
      </c>
      <c r="F337" s="91" t="s">
        <v>210</v>
      </c>
      <c r="G337" s="91" t="s">
        <v>7309</v>
      </c>
      <c r="H337" s="92" t="s">
        <v>7310</v>
      </c>
      <c r="I337" s="91" t="s">
        <v>7158</v>
      </c>
      <c r="J337" s="91" t="s">
        <v>6445</v>
      </c>
      <c r="K337" s="91" t="s">
        <v>39768</v>
      </c>
      <c r="L337" s="91" t="s">
        <v>6447</v>
      </c>
    </row>
    <row r="338" spans="1:12" ht="23.25" x14ac:dyDescent="0.25">
      <c r="A338" s="91" t="s">
        <v>7152</v>
      </c>
      <c r="B338" s="91" t="s">
        <v>7153</v>
      </c>
      <c r="C338" s="91" t="s">
        <v>7154</v>
      </c>
      <c r="D338" s="91" t="s">
        <v>7155</v>
      </c>
      <c r="E338" s="91" t="s">
        <v>210</v>
      </c>
      <c r="F338" s="91" t="s">
        <v>210</v>
      </c>
      <c r="G338" s="91" t="s">
        <v>7311</v>
      </c>
      <c r="H338" s="92" t="s">
        <v>7312</v>
      </c>
      <c r="I338" s="91" t="s">
        <v>7158</v>
      </c>
      <c r="J338" s="91" t="s">
        <v>6445</v>
      </c>
      <c r="K338" s="91" t="s">
        <v>19503</v>
      </c>
      <c r="L338" s="91" t="s">
        <v>6447</v>
      </c>
    </row>
    <row r="339" spans="1:12" ht="23.25" x14ac:dyDescent="0.25">
      <c r="A339" s="91" t="s">
        <v>7152</v>
      </c>
      <c r="B339" s="91" t="s">
        <v>7153</v>
      </c>
      <c r="C339" s="91" t="s">
        <v>7154</v>
      </c>
      <c r="D339" s="91" t="s">
        <v>7155</v>
      </c>
      <c r="E339" s="91" t="s">
        <v>210</v>
      </c>
      <c r="F339" s="91" t="s">
        <v>210</v>
      </c>
      <c r="G339" s="91" t="s">
        <v>7314</v>
      </c>
      <c r="H339" s="92" t="s">
        <v>7315</v>
      </c>
      <c r="I339" s="91" t="s">
        <v>7158</v>
      </c>
      <c r="J339" s="91" t="s">
        <v>6445</v>
      </c>
      <c r="K339" s="91" t="s">
        <v>11630</v>
      </c>
      <c r="L339" s="91" t="s">
        <v>6447</v>
      </c>
    </row>
    <row r="340" spans="1:12" ht="23.25" x14ac:dyDescent="0.25">
      <c r="A340" s="91" t="s">
        <v>7152</v>
      </c>
      <c r="B340" s="91" t="s">
        <v>7153</v>
      </c>
      <c r="C340" s="91" t="s">
        <v>7154</v>
      </c>
      <c r="D340" s="91" t="s">
        <v>7155</v>
      </c>
      <c r="E340" s="91" t="s">
        <v>210</v>
      </c>
      <c r="F340" s="91" t="s">
        <v>210</v>
      </c>
      <c r="G340" s="91" t="s">
        <v>7317</v>
      </c>
      <c r="H340" s="92" t="s">
        <v>7318</v>
      </c>
      <c r="I340" s="91" t="s">
        <v>7158</v>
      </c>
      <c r="J340" s="91" t="s">
        <v>6445</v>
      </c>
      <c r="K340" s="91" t="s">
        <v>39769</v>
      </c>
      <c r="L340" s="91" t="s">
        <v>6447</v>
      </c>
    </row>
    <row r="341" spans="1:12" ht="34.5" x14ac:dyDescent="0.25">
      <c r="A341" s="91" t="s">
        <v>7152</v>
      </c>
      <c r="B341" s="91" t="s">
        <v>7153</v>
      </c>
      <c r="C341" s="91" t="s">
        <v>7154</v>
      </c>
      <c r="D341" s="91" t="s">
        <v>7155</v>
      </c>
      <c r="E341" s="91" t="s">
        <v>210</v>
      </c>
      <c r="F341" s="91" t="s">
        <v>210</v>
      </c>
      <c r="G341" s="91" t="s">
        <v>7319</v>
      </c>
      <c r="H341" s="92" t="s">
        <v>7320</v>
      </c>
      <c r="I341" s="91" t="s">
        <v>7158</v>
      </c>
      <c r="J341" s="91" t="s">
        <v>6445</v>
      </c>
      <c r="K341" s="91" t="s">
        <v>15462</v>
      </c>
      <c r="L341" s="91" t="s">
        <v>6447</v>
      </c>
    </row>
    <row r="342" spans="1:12" ht="23.25" x14ac:dyDescent="0.25">
      <c r="A342" s="91" t="s">
        <v>7152</v>
      </c>
      <c r="B342" s="91" t="s">
        <v>7153</v>
      </c>
      <c r="C342" s="91" t="s">
        <v>7154</v>
      </c>
      <c r="D342" s="91" t="s">
        <v>7155</v>
      </c>
      <c r="E342" s="91" t="s">
        <v>210</v>
      </c>
      <c r="F342" s="91" t="s">
        <v>210</v>
      </c>
      <c r="G342" s="91" t="s">
        <v>7322</v>
      </c>
      <c r="H342" s="92" t="s">
        <v>7323</v>
      </c>
      <c r="I342" s="91" t="s">
        <v>7158</v>
      </c>
      <c r="J342" s="91" t="s">
        <v>6445</v>
      </c>
      <c r="K342" s="91" t="s">
        <v>29996</v>
      </c>
      <c r="L342" s="91" t="s">
        <v>6447</v>
      </c>
    </row>
    <row r="343" spans="1:12" ht="23.25" x14ac:dyDescent="0.25">
      <c r="A343" s="91" t="s">
        <v>7152</v>
      </c>
      <c r="B343" s="91" t="s">
        <v>7153</v>
      </c>
      <c r="C343" s="91" t="s">
        <v>7154</v>
      </c>
      <c r="D343" s="91" t="s">
        <v>7155</v>
      </c>
      <c r="E343" s="91" t="s">
        <v>210</v>
      </c>
      <c r="F343" s="91" t="s">
        <v>210</v>
      </c>
      <c r="G343" s="91" t="s">
        <v>7324</v>
      </c>
      <c r="H343" s="92" t="s">
        <v>7325</v>
      </c>
      <c r="I343" s="91" t="s">
        <v>7158</v>
      </c>
      <c r="J343" s="91" t="s">
        <v>6445</v>
      </c>
      <c r="K343" s="91" t="s">
        <v>13567</v>
      </c>
      <c r="L343" s="91" t="s">
        <v>6447</v>
      </c>
    </row>
    <row r="344" spans="1:12" x14ac:dyDescent="0.25">
      <c r="A344" s="91" t="s">
        <v>7152</v>
      </c>
      <c r="B344" s="91" t="s">
        <v>7153</v>
      </c>
      <c r="C344" s="91" t="s">
        <v>7154</v>
      </c>
      <c r="D344" s="91" t="s">
        <v>7155</v>
      </c>
      <c r="E344" s="91" t="s">
        <v>210</v>
      </c>
      <c r="F344" s="91" t="s">
        <v>210</v>
      </c>
      <c r="G344" s="91" t="s">
        <v>7327</v>
      </c>
      <c r="H344" s="92" t="s">
        <v>7328</v>
      </c>
      <c r="I344" s="91" t="s">
        <v>7158</v>
      </c>
      <c r="J344" s="91" t="s">
        <v>6445</v>
      </c>
      <c r="K344" s="91" t="s">
        <v>35649</v>
      </c>
      <c r="L344" s="91" t="s">
        <v>6447</v>
      </c>
    </row>
    <row r="345" spans="1:12" x14ac:dyDescent="0.25">
      <c r="A345" s="91" t="s">
        <v>7152</v>
      </c>
      <c r="B345" s="91" t="s">
        <v>7153</v>
      </c>
      <c r="C345" s="91" t="s">
        <v>7154</v>
      </c>
      <c r="D345" s="91" t="s">
        <v>7155</v>
      </c>
      <c r="E345" s="91" t="s">
        <v>210</v>
      </c>
      <c r="F345" s="91" t="s">
        <v>210</v>
      </c>
      <c r="G345" s="91" t="s">
        <v>7329</v>
      </c>
      <c r="H345" s="92" t="s">
        <v>7330</v>
      </c>
      <c r="I345" s="91" t="s">
        <v>7158</v>
      </c>
      <c r="J345" s="91" t="s">
        <v>6445</v>
      </c>
      <c r="K345" s="91" t="s">
        <v>37059</v>
      </c>
      <c r="L345" s="91" t="s">
        <v>6447</v>
      </c>
    </row>
    <row r="346" spans="1:12" ht="34.5" x14ac:dyDescent="0.25">
      <c r="A346" s="91" t="s">
        <v>7152</v>
      </c>
      <c r="B346" s="91" t="s">
        <v>7153</v>
      </c>
      <c r="C346" s="91" t="s">
        <v>7154</v>
      </c>
      <c r="D346" s="91" t="s">
        <v>7155</v>
      </c>
      <c r="E346" s="91" t="s">
        <v>210</v>
      </c>
      <c r="F346" s="91" t="s">
        <v>210</v>
      </c>
      <c r="G346" s="91" t="s">
        <v>7331</v>
      </c>
      <c r="H346" s="92" t="s">
        <v>7332</v>
      </c>
      <c r="I346" s="91" t="s">
        <v>7158</v>
      </c>
      <c r="J346" s="91" t="s">
        <v>6445</v>
      </c>
      <c r="K346" s="91" t="s">
        <v>17872</v>
      </c>
      <c r="L346" s="91" t="s">
        <v>6447</v>
      </c>
    </row>
    <row r="347" spans="1:12" ht="34.5" x14ac:dyDescent="0.25">
      <c r="A347" s="91" t="s">
        <v>7152</v>
      </c>
      <c r="B347" s="91" t="s">
        <v>7153</v>
      </c>
      <c r="C347" s="91" t="s">
        <v>7154</v>
      </c>
      <c r="D347" s="91" t="s">
        <v>7155</v>
      </c>
      <c r="E347" s="91" t="s">
        <v>210</v>
      </c>
      <c r="F347" s="91" t="s">
        <v>210</v>
      </c>
      <c r="G347" s="91" t="s">
        <v>7334</v>
      </c>
      <c r="H347" s="92" t="s">
        <v>7335</v>
      </c>
      <c r="I347" s="91" t="s">
        <v>7158</v>
      </c>
      <c r="J347" s="91" t="s">
        <v>6445</v>
      </c>
      <c r="K347" s="91" t="s">
        <v>16508</v>
      </c>
      <c r="L347" s="91" t="s">
        <v>6447</v>
      </c>
    </row>
    <row r="348" spans="1:12" ht="34.5" x14ac:dyDescent="0.25">
      <c r="A348" s="91" t="s">
        <v>7152</v>
      </c>
      <c r="B348" s="91" t="s">
        <v>7153</v>
      </c>
      <c r="C348" s="91" t="s">
        <v>7154</v>
      </c>
      <c r="D348" s="91" t="s">
        <v>7155</v>
      </c>
      <c r="E348" s="91" t="s">
        <v>210</v>
      </c>
      <c r="F348" s="91" t="s">
        <v>210</v>
      </c>
      <c r="G348" s="91" t="s">
        <v>7336</v>
      </c>
      <c r="H348" s="92" t="s">
        <v>7337</v>
      </c>
      <c r="I348" s="91" t="s">
        <v>7158</v>
      </c>
      <c r="J348" s="91" t="s">
        <v>6445</v>
      </c>
      <c r="K348" s="91" t="s">
        <v>39770</v>
      </c>
      <c r="L348" s="91" t="s">
        <v>6447</v>
      </c>
    </row>
    <row r="349" spans="1:12" ht="23.25" x14ac:dyDescent="0.25">
      <c r="A349" s="91" t="s">
        <v>7152</v>
      </c>
      <c r="B349" s="91" t="s">
        <v>7153</v>
      </c>
      <c r="C349" s="91" t="s">
        <v>7154</v>
      </c>
      <c r="D349" s="91" t="s">
        <v>7155</v>
      </c>
      <c r="E349" s="91" t="s">
        <v>210</v>
      </c>
      <c r="F349" s="91" t="s">
        <v>210</v>
      </c>
      <c r="G349" s="91" t="s">
        <v>7338</v>
      </c>
      <c r="H349" s="92" t="s">
        <v>7339</v>
      </c>
      <c r="I349" s="91" t="s">
        <v>7158</v>
      </c>
      <c r="J349" s="91" t="s">
        <v>6445</v>
      </c>
      <c r="K349" s="91" t="s">
        <v>39771</v>
      </c>
      <c r="L349" s="91" t="s">
        <v>6447</v>
      </c>
    </row>
    <row r="350" spans="1:12" ht="23.25" x14ac:dyDescent="0.25">
      <c r="A350" s="91" t="s">
        <v>7152</v>
      </c>
      <c r="B350" s="91" t="s">
        <v>7153</v>
      </c>
      <c r="C350" s="91" t="s">
        <v>7154</v>
      </c>
      <c r="D350" s="91" t="s">
        <v>7155</v>
      </c>
      <c r="E350" s="91" t="s">
        <v>210</v>
      </c>
      <c r="F350" s="91" t="s">
        <v>210</v>
      </c>
      <c r="G350" s="91" t="s">
        <v>7341</v>
      </c>
      <c r="H350" s="92" t="s">
        <v>7342</v>
      </c>
      <c r="I350" s="91" t="s">
        <v>7158</v>
      </c>
      <c r="J350" s="91" t="s">
        <v>6445</v>
      </c>
      <c r="K350" s="91" t="s">
        <v>39772</v>
      </c>
      <c r="L350" s="91" t="s">
        <v>6447</v>
      </c>
    </row>
    <row r="351" spans="1:12" ht="23.25" x14ac:dyDescent="0.25">
      <c r="A351" s="91" t="s">
        <v>7152</v>
      </c>
      <c r="B351" s="91" t="s">
        <v>7153</v>
      </c>
      <c r="C351" s="91" t="s">
        <v>7154</v>
      </c>
      <c r="D351" s="91" t="s">
        <v>7155</v>
      </c>
      <c r="E351" s="91" t="s">
        <v>210</v>
      </c>
      <c r="F351" s="91" t="s">
        <v>210</v>
      </c>
      <c r="G351" s="91" t="s">
        <v>7343</v>
      </c>
      <c r="H351" s="92" t="s">
        <v>7344</v>
      </c>
      <c r="I351" s="91" t="s">
        <v>7158</v>
      </c>
      <c r="J351" s="91" t="s">
        <v>7216</v>
      </c>
      <c r="K351" s="91" t="s">
        <v>35538</v>
      </c>
      <c r="L351" s="91" t="s">
        <v>6447</v>
      </c>
    </row>
    <row r="352" spans="1:12" ht="23.25" x14ac:dyDescent="0.25">
      <c r="A352" s="91" t="s">
        <v>7152</v>
      </c>
      <c r="B352" s="91" t="s">
        <v>7153</v>
      </c>
      <c r="C352" s="91" t="s">
        <v>7154</v>
      </c>
      <c r="D352" s="91" t="s">
        <v>7155</v>
      </c>
      <c r="E352" s="91" t="s">
        <v>210</v>
      </c>
      <c r="F352" s="91" t="s">
        <v>210</v>
      </c>
      <c r="G352" s="91" t="s">
        <v>7345</v>
      </c>
      <c r="H352" s="92" t="s">
        <v>7346</v>
      </c>
      <c r="I352" s="91" t="s">
        <v>7158</v>
      </c>
      <c r="J352" s="91" t="s">
        <v>6445</v>
      </c>
      <c r="K352" s="91" t="s">
        <v>37667</v>
      </c>
      <c r="L352" s="91" t="s">
        <v>6447</v>
      </c>
    </row>
    <row r="353" spans="1:12" ht="23.25" x14ac:dyDescent="0.25">
      <c r="A353" s="91" t="s">
        <v>7152</v>
      </c>
      <c r="B353" s="91" t="s">
        <v>7153</v>
      </c>
      <c r="C353" s="91" t="s">
        <v>7154</v>
      </c>
      <c r="D353" s="91" t="s">
        <v>7155</v>
      </c>
      <c r="E353" s="91" t="s">
        <v>210</v>
      </c>
      <c r="F353" s="91" t="s">
        <v>210</v>
      </c>
      <c r="G353" s="91" t="s">
        <v>7347</v>
      </c>
      <c r="H353" s="92" t="s">
        <v>7348</v>
      </c>
      <c r="I353" s="91" t="s">
        <v>7158</v>
      </c>
      <c r="J353" s="91" t="s">
        <v>6445</v>
      </c>
      <c r="K353" s="91" t="s">
        <v>37668</v>
      </c>
      <c r="L353" s="91" t="s">
        <v>6447</v>
      </c>
    </row>
    <row r="354" spans="1:12" ht="23.25" x14ac:dyDescent="0.25">
      <c r="A354" s="91" t="s">
        <v>7152</v>
      </c>
      <c r="B354" s="91" t="s">
        <v>7153</v>
      </c>
      <c r="C354" s="91" t="s">
        <v>7154</v>
      </c>
      <c r="D354" s="91" t="s">
        <v>7155</v>
      </c>
      <c r="E354" s="91" t="s">
        <v>210</v>
      </c>
      <c r="F354" s="91" t="s">
        <v>210</v>
      </c>
      <c r="G354" s="91" t="s">
        <v>7349</v>
      </c>
      <c r="H354" s="92" t="s">
        <v>7350</v>
      </c>
      <c r="I354" s="91" t="s">
        <v>7158</v>
      </c>
      <c r="J354" s="91" t="s">
        <v>6445</v>
      </c>
      <c r="K354" s="91" t="s">
        <v>39773</v>
      </c>
      <c r="L354" s="91" t="s">
        <v>6447</v>
      </c>
    </row>
    <row r="355" spans="1:12" ht="23.25" x14ac:dyDescent="0.25">
      <c r="A355" s="91" t="s">
        <v>7152</v>
      </c>
      <c r="B355" s="91" t="s">
        <v>7153</v>
      </c>
      <c r="C355" s="91" t="s">
        <v>7154</v>
      </c>
      <c r="D355" s="91" t="s">
        <v>7155</v>
      </c>
      <c r="E355" s="91" t="s">
        <v>210</v>
      </c>
      <c r="F355" s="91" t="s">
        <v>210</v>
      </c>
      <c r="G355" s="91" t="s">
        <v>7351</v>
      </c>
      <c r="H355" s="92" t="s">
        <v>7352</v>
      </c>
      <c r="I355" s="91" t="s">
        <v>7158</v>
      </c>
      <c r="J355" s="91" t="s">
        <v>6445</v>
      </c>
      <c r="K355" s="91" t="s">
        <v>37670</v>
      </c>
      <c r="L355" s="91" t="s">
        <v>6447</v>
      </c>
    </row>
    <row r="356" spans="1:12" ht="23.25" x14ac:dyDescent="0.25">
      <c r="A356" s="91" t="s">
        <v>7152</v>
      </c>
      <c r="B356" s="91" t="s">
        <v>7153</v>
      </c>
      <c r="C356" s="91" t="s">
        <v>7154</v>
      </c>
      <c r="D356" s="91" t="s">
        <v>7155</v>
      </c>
      <c r="E356" s="91" t="s">
        <v>210</v>
      </c>
      <c r="F356" s="91" t="s">
        <v>210</v>
      </c>
      <c r="G356" s="91" t="s">
        <v>7353</v>
      </c>
      <c r="H356" s="92" t="s">
        <v>7354</v>
      </c>
      <c r="I356" s="91" t="s">
        <v>7158</v>
      </c>
      <c r="J356" s="91" t="s">
        <v>6445</v>
      </c>
      <c r="K356" s="91" t="s">
        <v>39774</v>
      </c>
      <c r="L356" s="91" t="s">
        <v>6447</v>
      </c>
    </row>
    <row r="357" spans="1:12" ht="23.25" x14ac:dyDescent="0.25">
      <c r="A357" s="91" t="s">
        <v>7152</v>
      </c>
      <c r="B357" s="91" t="s">
        <v>7153</v>
      </c>
      <c r="C357" s="91" t="s">
        <v>7154</v>
      </c>
      <c r="D357" s="91" t="s">
        <v>7155</v>
      </c>
      <c r="E357" s="91" t="s">
        <v>210</v>
      </c>
      <c r="F357" s="91" t="s">
        <v>210</v>
      </c>
      <c r="G357" s="91" t="s">
        <v>7355</v>
      </c>
      <c r="H357" s="92" t="s">
        <v>7356</v>
      </c>
      <c r="I357" s="91" t="s">
        <v>7158</v>
      </c>
      <c r="J357" s="91" t="s">
        <v>6445</v>
      </c>
      <c r="K357" s="91" t="s">
        <v>6654</v>
      </c>
      <c r="L357" s="91" t="s">
        <v>6447</v>
      </c>
    </row>
    <row r="358" spans="1:12" ht="34.5" x14ac:dyDescent="0.25">
      <c r="A358" s="91" t="s">
        <v>7152</v>
      </c>
      <c r="B358" s="91" t="s">
        <v>7153</v>
      </c>
      <c r="C358" s="91" t="s">
        <v>7154</v>
      </c>
      <c r="D358" s="91" t="s">
        <v>7155</v>
      </c>
      <c r="E358" s="91" t="s">
        <v>210</v>
      </c>
      <c r="F358" s="91" t="s">
        <v>210</v>
      </c>
      <c r="G358" s="91" t="s">
        <v>7358</v>
      </c>
      <c r="H358" s="92" t="s">
        <v>7359</v>
      </c>
      <c r="I358" s="91" t="s">
        <v>7158</v>
      </c>
      <c r="J358" s="91" t="s">
        <v>6445</v>
      </c>
      <c r="K358" s="91" t="s">
        <v>33719</v>
      </c>
      <c r="L358" s="91" t="s">
        <v>6447</v>
      </c>
    </row>
    <row r="359" spans="1:12" ht="34.5" x14ac:dyDescent="0.25">
      <c r="A359" s="91" t="s">
        <v>7152</v>
      </c>
      <c r="B359" s="91" t="s">
        <v>7153</v>
      </c>
      <c r="C359" s="91" t="s">
        <v>7154</v>
      </c>
      <c r="D359" s="91" t="s">
        <v>7155</v>
      </c>
      <c r="E359" s="91" t="s">
        <v>210</v>
      </c>
      <c r="F359" s="91" t="s">
        <v>210</v>
      </c>
      <c r="G359" s="91" t="s">
        <v>7361</v>
      </c>
      <c r="H359" s="92" t="s">
        <v>7362</v>
      </c>
      <c r="I359" s="91" t="s">
        <v>7158</v>
      </c>
      <c r="J359" s="91" t="s">
        <v>6445</v>
      </c>
      <c r="K359" s="91" t="s">
        <v>39775</v>
      </c>
      <c r="L359" s="91" t="s">
        <v>6447</v>
      </c>
    </row>
    <row r="360" spans="1:12" ht="23.25" x14ac:dyDescent="0.25">
      <c r="A360" s="91" t="s">
        <v>7152</v>
      </c>
      <c r="B360" s="91" t="s">
        <v>7153</v>
      </c>
      <c r="C360" s="91" t="s">
        <v>7154</v>
      </c>
      <c r="D360" s="91" t="s">
        <v>7155</v>
      </c>
      <c r="E360" s="91" t="s">
        <v>210</v>
      </c>
      <c r="F360" s="91" t="s">
        <v>210</v>
      </c>
      <c r="G360" s="91" t="s">
        <v>7363</v>
      </c>
      <c r="H360" s="92" t="s">
        <v>7364</v>
      </c>
      <c r="I360" s="91" t="s">
        <v>7158</v>
      </c>
      <c r="J360" s="91" t="s">
        <v>6445</v>
      </c>
      <c r="K360" s="91" t="s">
        <v>14612</v>
      </c>
      <c r="L360" s="91" t="s">
        <v>6447</v>
      </c>
    </row>
    <row r="361" spans="1:12" ht="34.5" x14ac:dyDescent="0.25">
      <c r="A361" s="91" t="s">
        <v>7152</v>
      </c>
      <c r="B361" s="91" t="s">
        <v>7153</v>
      </c>
      <c r="C361" s="91" t="s">
        <v>7154</v>
      </c>
      <c r="D361" s="91" t="s">
        <v>7155</v>
      </c>
      <c r="E361" s="91" t="s">
        <v>210</v>
      </c>
      <c r="F361" s="91" t="s">
        <v>210</v>
      </c>
      <c r="G361" s="91" t="s">
        <v>7366</v>
      </c>
      <c r="H361" s="92" t="s">
        <v>7367</v>
      </c>
      <c r="I361" s="91" t="s">
        <v>7158</v>
      </c>
      <c r="J361" s="91" t="s">
        <v>6445</v>
      </c>
      <c r="K361" s="91" t="s">
        <v>39776</v>
      </c>
      <c r="L361" s="91" t="s">
        <v>6447</v>
      </c>
    </row>
    <row r="362" spans="1:12" ht="34.5" x14ac:dyDescent="0.25">
      <c r="A362" s="91" t="s">
        <v>7152</v>
      </c>
      <c r="B362" s="91" t="s">
        <v>7153</v>
      </c>
      <c r="C362" s="91" t="s">
        <v>7154</v>
      </c>
      <c r="D362" s="91" t="s">
        <v>7155</v>
      </c>
      <c r="E362" s="91" t="s">
        <v>210</v>
      </c>
      <c r="F362" s="91" t="s">
        <v>210</v>
      </c>
      <c r="G362" s="91" t="s">
        <v>7368</v>
      </c>
      <c r="H362" s="92" t="s">
        <v>7369</v>
      </c>
      <c r="I362" s="91" t="s">
        <v>7158</v>
      </c>
      <c r="J362" s="91" t="s">
        <v>6445</v>
      </c>
      <c r="K362" s="91" t="s">
        <v>39777</v>
      </c>
      <c r="L362" s="91" t="s">
        <v>6447</v>
      </c>
    </row>
    <row r="363" spans="1:12" ht="23.25" x14ac:dyDescent="0.25">
      <c r="A363" s="91" t="s">
        <v>7152</v>
      </c>
      <c r="B363" s="91" t="s">
        <v>7153</v>
      </c>
      <c r="C363" s="91" t="s">
        <v>7154</v>
      </c>
      <c r="D363" s="91" t="s">
        <v>7155</v>
      </c>
      <c r="E363" s="91" t="s">
        <v>210</v>
      </c>
      <c r="F363" s="91" t="s">
        <v>210</v>
      </c>
      <c r="G363" s="91" t="s">
        <v>7370</v>
      </c>
      <c r="H363" s="92" t="s">
        <v>7371</v>
      </c>
      <c r="I363" s="91" t="s">
        <v>7158</v>
      </c>
      <c r="J363" s="91" t="s">
        <v>6445</v>
      </c>
      <c r="K363" s="91" t="s">
        <v>37509</v>
      </c>
      <c r="L363" s="91" t="s">
        <v>6447</v>
      </c>
    </row>
    <row r="364" spans="1:12" ht="23.25" x14ac:dyDescent="0.25">
      <c r="A364" s="91" t="s">
        <v>7152</v>
      </c>
      <c r="B364" s="91" t="s">
        <v>7153</v>
      </c>
      <c r="C364" s="91" t="s">
        <v>7154</v>
      </c>
      <c r="D364" s="91" t="s">
        <v>7155</v>
      </c>
      <c r="E364" s="91" t="s">
        <v>210</v>
      </c>
      <c r="F364" s="91" t="s">
        <v>210</v>
      </c>
      <c r="G364" s="91" t="s">
        <v>7373</v>
      </c>
      <c r="H364" s="92" t="s">
        <v>7374</v>
      </c>
      <c r="I364" s="91" t="s">
        <v>7158</v>
      </c>
      <c r="J364" s="91" t="s">
        <v>6550</v>
      </c>
      <c r="K364" s="91" t="s">
        <v>7067</v>
      </c>
      <c r="L364" s="91" t="s">
        <v>6447</v>
      </c>
    </row>
    <row r="365" spans="1:12" ht="34.5" x14ac:dyDescent="0.25">
      <c r="A365" s="91" t="s">
        <v>7152</v>
      </c>
      <c r="B365" s="91" t="s">
        <v>7153</v>
      </c>
      <c r="C365" s="91" t="s">
        <v>7154</v>
      </c>
      <c r="D365" s="91" t="s">
        <v>7155</v>
      </c>
      <c r="E365" s="91" t="s">
        <v>210</v>
      </c>
      <c r="F365" s="91" t="s">
        <v>210</v>
      </c>
      <c r="G365" s="91" t="s">
        <v>7375</v>
      </c>
      <c r="H365" s="92" t="s">
        <v>7376</v>
      </c>
      <c r="I365" s="91" t="s">
        <v>7158</v>
      </c>
      <c r="J365" s="91" t="s">
        <v>6550</v>
      </c>
      <c r="K365" s="91" t="s">
        <v>39778</v>
      </c>
      <c r="L365" s="91" t="s">
        <v>6447</v>
      </c>
    </row>
    <row r="366" spans="1:12" ht="23.25" x14ac:dyDescent="0.25">
      <c r="A366" s="91" t="s">
        <v>7152</v>
      </c>
      <c r="B366" s="91" t="s">
        <v>7153</v>
      </c>
      <c r="C366" s="91" t="s">
        <v>7154</v>
      </c>
      <c r="D366" s="91" t="s">
        <v>7155</v>
      </c>
      <c r="E366" s="91" t="s">
        <v>210</v>
      </c>
      <c r="F366" s="91" t="s">
        <v>210</v>
      </c>
      <c r="G366" s="91" t="s">
        <v>7377</v>
      </c>
      <c r="H366" s="92" t="s">
        <v>7378</v>
      </c>
      <c r="I366" s="91" t="s">
        <v>7158</v>
      </c>
      <c r="J366" s="91" t="s">
        <v>6445</v>
      </c>
      <c r="K366" s="91" t="s">
        <v>30733</v>
      </c>
      <c r="L366" s="91" t="s">
        <v>6447</v>
      </c>
    </row>
    <row r="367" spans="1:12" x14ac:dyDescent="0.25">
      <c r="A367" s="91" t="s">
        <v>7152</v>
      </c>
      <c r="B367" s="91" t="s">
        <v>7153</v>
      </c>
      <c r="C367" s="91" t="s">
        <v>7154</v>
      </c>
      <c r="D367" s="91" t="s">
        <v>7155</v>
      </c>
      <c r="E367" s="91" t="s">
        <v>210</v>
      </c>
      <c r="F367" s="91" t="s">
        <v>210</v>
      </c>
      <c r="G367" s="91" t="s">
        <v>7380</v>
      </c>
      <c r="H367" s="92" t="s">
        <v>7381</v>
      </c>
      <c r="I367" s="91" t="s">
        <v>7158</v>
      </c>
      <c r="J367" s="91" t="s">
        <v>6445</v>
      </c>
      <c r="K367" s="91" t="s">
        <v>30573</v>
      </c>
      <c r="L367" s="91" t="s">
        <v>6447</v>
      </c>
    </row>
    <row r="368" spans="1:12" x14ac:dyDescent="0.25">
      <c r="A368" s="91" t="s">
        <v>7152</v>
      </c>
      <c r="B368" s="91" t="s">
        <v>7153</v>
      </c>
      <c r="C368" s="91" t="s">
        <v>7154</v>
      </c>
      <c r="D368" s="91" t="s">
        <v>7155</v>
      </c>
      <c r="E368" s="91" t="s">
        <v>210</v>
      </c>
      <c r="F368" s="91" t="s">
        <v>210</v>
      </c>
      <c r="G368" s="91" t="s">
        <v>7383</v>
      </c>
      <c r="H368" s="92" t="s">
        <v>7384</v>
      </c>
      <c r="I368" s="91" t="s">
        <v>7158</v>
      </c>
      <c r="J368" s="91" t="s">
        <v>6445</v>
      </c>
      <c r="K368" s="91" t="s">
        <v>39779</v>
      </c>
      <c r="L368" s="91" t="s">
        <v>6447</v>
      </c>
    </row>
    <row r="369" spans="1:12" ht="23.25" x14ac:dyDescent="0.25">
      <c r="A369" s="91" t="s">
        <v>7152</v>
      </c>
      <c r="B369" s="91" t="s">
        <v>7153</v>
      </c>
      <c r="C369" s="91" t="s">
        <v>7154</v>
      </c>
      <c r="D369" s="91" t="s">
        <v>7155</v>
      </c>
      <c r="E369" s="91" t="s">
        <v>210</v>
      </c>
      <c r="F369" s="91" t="s">
        <v>210</v>
      </c>
      <c r="G369" s="91" t="s">
        <v>7386</v>
      </c>
      <c r="H369" s="92" t="s">
        <v>7387</v>
      </c>
      <c r="I369" s="91" t="s">
        <v>7158</v>
      </c>
      <c r="J369" s="91" t="s">
        <v>6445</v>
      </c>
      <c r="K369" s="91" t="s">
        <v>39780</v>
      </c>
      <c r="L369" s="91" t="s">
        <v>6447</v>
      </c>
    </row>
    <row r="370" spans="1:12" ht="34.5" x14ac:dyDescent="0.25">
      <c r="A370" s="91" t="s">
        <v>7152</v>
      </c>
      <c r="B370" s="91" t="s">
        <v>7153</v>
      </c>
      <c r="C370" s="91" t="s">
        <v>7154</v>
      </c>
      <c r="D370" s="91" t="s">
        <v>7155</v>
      </c>
      <c r="E370" s="91" t="s">
        <v>210</v>
      </c>
      <c r="F370" s="91" t="s">
        <v>210</v>
      </c>
      <c r="G370" s="91" t="s">
        <v>7388</v>
      </c>
      <c r="H370" s="92" t="s">
        <v>7389</v>
      </c>
      <c r="I370" s="91" t="s">
        <v>7158</v>
      </c>
      <c r="J370" s="91" t="s">
        <v>6445</v>
      </c>
      <c r="K370" s="91" t="s">
        <v>39781</v>
      </c>
      <c r="L370" s="91" t="s">
        <v>6447</v>
      </c>
    </row>
    <row r="371" spans="1:12" ht="23.25" x14ac:dyDescent="0.25">
      <c r="A371" s="91" t="s">
        <v>7152</v>
      </c>
      <c r="B371" s="91" t="s">
        <v>7153</v>
      </c>
      <c r="C371" s="91" t="s">
        <v>7154</v>
      </c>
      <c r="D371" s="91" t="s">
        <v>7155</v>
      </c>
      <c r="E371" s="91" t="s">
        <v>210</v>
      </c>
      <c r="F371" s="91" t="s">
        <v>210</v>
      </c>
      <c r="G371" s="91" t="s">
        <v>7390</v>
      </c>
      <c r="H371" s="92" t="s">
        <v>7391</v>
      </c>
      <c r="I371" s="91" t="s">
        <v>7158</v>
      </c>
      <c r="J371" s="91" t="s">
        <v>6445</v>
      </c>
      <c r="K371" s="91" t="s">
        <v>7392</v>
      </c>
      <c r="L371" s="91" t="s">
        <v>6447</v>
      </c>
    </row>
    <row r="372" spans="1:12" ht="23.25" x14ac:dyDescent="0.25">
      <c r="A372" s="91" t="s">
        <v>7152</v>
      </c>
      <c r="B372" s="91" t="s">
        <v>7153</v>
      </c>
      <c r="C372" s="91" t="s">
        <v>7154</v>
      </c>
      <c r="D372" s="91" t="s">
        <v>7155</v>
      </c>
      <c r="E372" s="91" t="s">
        <v>210</v>
      </c>
      <c r="F372" s="91" t="s">
        <v>210</v>
      </c>
      <c r="G372" s="91" t="s">
        <v>7393</v>
      </c>
      <c r="H372" s="92" t="s">
        <v>7394</v>
      </c>
      <c r="I372" s="91" t="s">
        <v>7158</v>
      </c>
      <c r="J372" s="91" t="s">
        <v>6445</v>
      </c>
      <c r="K372" s="91" t="s">
        <v>37680</v>
      </c>
      <c r="L372" s="91" t="s">
        <v>6447</v>
      </c>
    </row>
    <row r="373" spans="1:12" x14ac:dyDescent="0.25">
      <c r="A373" s="91" t="s">
        <v>7152</v>
      </c>
      <c r="B373" s="91" t="s">
        <v>7153</v>
      </c>
      <c r="C373" s="91" t="s">
        <v>7154</v>
      </c>
      <c r="D373" s="91" t="s">
        <v>7155</v>
      </c>
      <c r="E373" s="91" t="s">
        <v>210</v>
      </c>
      <c r="F373" s="91" t="s">
        <v>210</v>
      </c>
      <c r="G373" s="91" t="s">
        <v>7396</v>
      </c>
      <c r="H373" s="92" t="s">
        <v>7397</v>
      </c>
      <c r="I373" s="91" t="s">
        <v>7158</v>
      </c>
      <c r="J373" s="91" t="s">
        <v>6445</v>
      </c>
      <c r="K373" s="91" t="s">
        <v>31591</v>
      </c>
      <c r="L373" s="91" t="s">
        <v>6447</v>
      </c>
    </row>
    <row r="374" spans="1:12" ht="34.5" x14ac:dyDescent="0.25">
      <c r="A374" s="91" t="s">
        <v>7152</v>
      </c>
      <c r="B374" s="91" t="s">
        <v>7153</v>
      </c>
      <c r="C374" s="91" t="s">
        <v>7154</v>
      </c>
      <c r="D374" s="91" t="s">
        <v>7155</v>
      </c>
      <c r="E374" s="91" t="s">
        <v>210</v>
      </c>
      <c r="F374" s="91" t="s">
        <v>210</v>
      </c>
      <c r="G374" s="91" t="s">
        <v>7398</v>
      </c>
      <c r="H374" s="92" t="s">
        <v>7399</v>
      </c>
      <c r="I374" s="91" t="s">
        <v>7158</v>
      </c>
      <c r="J374" s="91" t="s">
        <v>6445</v>
      </c>
      <c r="K374" s="91" t="s">
        <v>39782</v>
      </c>
      <c r="L374" s="91" t="s">
        <v>6447</v>
      </c>
    </row>
    <row r="375" spans="1:12" ht="23.25" x14ac:dyDescent="0.25">
      <c r="A375" s="91" t="s">
        <v>7152</v>
      </c>
      <c r="B375" s="91" t="s">
        <v>7153</v>
      </c>
      <c r="C375" s="91" t="s">
        <v>7154</v>
      </c>
      <c r="D375" s="91" t="s">
        <v>7155</v>
      </c>
      <c r="E375" s="91" t="s">
        <v>210</v>
      </c>
      <c r="F375" s="91" t="s">
        <v>210</v>
      </c>
      <c r="G375" s="91" t="s">
        <v>7400</v>
      </c>
      <c r="H375" s="92" t="s">
        <v>7401</v>
      </c>
      <c r="I375" s="91" t="s">
        <v>7158</v>
      </c>
      <c r="J375" s="91" t="s">
        <v>6445</v>
      </c>
      <c r="K375" s="91" t="s">
        <v>6678</v>
      </c>
      <c r="L375" s="91" t="s">
        <v>6447</v>
      </c>
    </row>
    <row r="376" spans="1:12" ht="23.25" x14ac:dyDescent="0.25">
      <c r="A376" s="91" t="s">
        <v>7152</v>
      </c>
      <c r="B376" s="91" t="s">
        <v>7153</v>
      </c>
      <c r="C376" s="91" t="s">
        <v>7154</v>
      </c>
      <c r="D376" s="91" t="s">
        <v>7155</v>
      </c>
      <c r="E376" s="91" t="s">
        <v>210</v>
      </c>
      <c r="F376" s="91" t="s">
        <v>210</v>
      </c>
      <c r="G376" s="91" t="s">
        <v>7403</v>
      </c>
      <c r="H376" s="92" t="s">
        <v>7404</v>
      </c>
      <c r="I376" s="91" t="s">
        <v>7158</v>
      </c>
      <c r="J376" s="91" t="s">
        <v>6445</v>
      </c>
      <c r="K376" s="91" t="s">
        <v>39783</v>
      </c>
      <c r="L376" s="91" t="s">
        <v>6447</v>
      </c>
    </row>
    <row r="377" spans="1:12" ht="23.25" x14ac:dyDescent="0.25">
      <c r="A377" s="91" t="s">
        <v>7152</v>
      </c>
      <c r="B377" s="91" t="s">
        <v>7153</v>
      </c>
      <c r="C377" s="91" t="s">
        <v>7154</v>
      </c>
      <c r="D377" s="91" t="s">
        <v>7155</v>
      </c>
      <c r="E377" s="91" t="s">
        <v>210</v>
      </c>
      <c r="F377" s="91" t="s">
        <v>210</v>
      </c>
      <c r="G377" s="91" t="s">
        <v>7405</v>
      </c>
      <c r="H377" s="92" t="s">
        <v>7406</v>
      </c>
      <c r="I377" s="91" t="s">
        <v>7158</v>
      </c>
      <c r="J377" s="91" t="s">
        <v>6445</v>
      </c>
      <c r="K377" s="91" t="s">
        <v>31805</v>
      </c>
      <c r="L377" s="91" t="s">
        <v>6447</v>
      </c>
    </row>
    <row r="378" spans="1:12" ht="23.25" x14ac:dyDescent="0.25">
      <c r="A378" s="91" t="s">
        <v>7152</v>
      </c>
      <c r="B378" s="91" t="s">
        <v>7153</v>
      </c>
      <c r="C378" s="91" t="s">
        <v>7154</v>
      </c>
      <c r="D378" s="91" t="s">
        <v>7155</v>
      </c>
      <c r="E378" s="91" t="s">
        <v>210</v>
      </c>
      <c r="F378" s="91" t="s">
        <v>210</v>
      </c>
      <c r="G378" s="91" t="s">
        <v>7408</v>
      </c>
      <c r="H378" s="92" t="s">
        <v>7409</v>
      </c>
      <c r="I378" s="91" t="s">
        <v>7158</v>
      </c>
      <c r="J378" s="91" t="s">
        <v>6445</v>
      </c>
      <c r="K378" s="91" t="s">
        <v>39784</v>
      </c>
      <c r="L378" s="91" t="s">
        <v>6447</v>
      </c>
    </row>
    <row r="379" spans="1:12" ht="34.5" x14ac:dyDescent="0.25">
      <c r="A379" s="91" t="s">
        <v>7152</v>
      </c>
      <c r="B379" s="91" t="s">
        <v>7153</v>
      </c>
      <c r="C379" s="91" t="s">
        <v>7154</v>
      </c>
      <c r="D379" s="91" t="s">
        <v>7155</v>
      </c>
      <c r="E379" s="91" t="s">
        <v>210</v>
      </c>
      <c r="F379" s="91" t="s">
        <v>210</v>
      </c>
      <c r="G379" s="91" t="s">
        <v>7410</v>
      </c>
      <c r="H379" s="92" t="s">
        <v>7411</v>
      </c>
      <c r="I379" s="91" t="s">
        <v>7158</v>
      </c>
      <c r="J379" s="91" t="s">
        <v>6445</v>
      </c>
      <c r="K379" s="91" t="s">
        <v>39785</v>
      </c>
      <c r="L379" s="91" t="s">
        <v>6447</v>
      </c>
    </row>
    <row r="380" spans="1:12" ht="45.75" x14ac:dyDescent="0.25">
      <c r="A380" s="91" t="s">
        <v>7152</v>
      </c>
      <c r="B380" s="91" t="s">
        <v>7153</v>
      </c>
      <c r="C380" s="91" t="s">
        <v>7154</v>
      </c>
      <c r="D380" s="91" t="s">
        <v>7155</v>
      </c>
      <c r="E380" s="91" t="s">
        <v>210</v>
      </c>
      <c r="F380" s="91" t="s">
        <v>210</v>
      </c>
      <c r="G380" s="91" t="s">
        <v>7412</v>
      </c>
      <c r="H380" s="92" t="s">
        <v>7413</v>
      </c>
      <c r="I380" s="91" t="s">
        <v>7158</v>
      </c>
      <c r="J380" s="91" t="s">
        <v>6445</v>
      </c>
      <c r="K380" s="91" t="s">
        <v>34989</v>
      </c>
      <c r="L380" s="91" t="s">
        <v>6447</v>
      </c>
    </row>
    <row r="381" spans="1:12" ht="23.25" x14ac:dyDescent="0.25">
      <c r="A381" s="91" t="s">
        <v>7152</v>
      </c>
      <c r="B381" s="91" t="s">
        <v>7153</v>
      </c>
      <c r="C381" s="91" t="s">
        <v>7154</v>
      </c>
      <c r="D381" s="91" t="s">
        <v>7155</v>
      </c>
      <c r="E381" s="91" t="s">
        <v>210</v>
      </c>
      <c r="F381" s="91" t="s">
        <v>210</v>
      </c>
      <c r="G381" s="91" t="s">
        <v>7414</v>
      </c>
      <c r="H381" s="92" t="s">
        <v>7415</v>
      </c>
      <c r="I381" s="91" t="s">
        <v>7158</v>
      </c>
      <c r="J381" s="91" t="s">
        <v>6445</v>
      </c>
      <c r="K381" s="91" t="s">
        <v>16672</v>
      </c>
      <c r="L381" s="91" t="s">
        <v>6447</v>
      </c>
    </row>
    <row r="382" spans="1:12" x14ac:dyDescent="0.25">
      <c r="A382" s="91" t="s">
        <v>7152</v>
      </c>
      <c r="B382" s="91" t="s">
        <v>7153</v>
      </c>
      <c r="C382" s="91" t="s">
        <v>7154</v>
      </c>
      <c r="D382" s="91" t="s">
        <v>7155</v>
      </c>
      <c r="E382" s="91" t="s">
        <v>210</v>
      </c>
      <c r="F382" s="91" t="s">
        <v>210</v>
      </c>
      <c r="G382" s="91" t="s">
        <v>7416</v>
      </c>
      <c r="H382" s="92" t="s">
        <v>7417</v>
      </c>
      <c r="I382" s="91" t="s">
        <v>7158</v>
      </c>
      <c r="J382" s="91" t="s">
        <v>6445</v>
      </c>
      <c r="K382" s="91" t="s">
        <v>37685</v>
      </c>
      <c r="L382" s="91" t="s">
        <v>6447</v>
      </c>
    </row>
    <row r="383" spans="1:12" x14ac:dyDescent="0.25">
      <c r="A383" s="91" t="s">
        <v>7152</v>
      </c>
      <c r="B383" s="91" t="s">
        <v>7153</v>
      </c>
      <c r="C383" s="91" t="s">
        <v>7154</v>
      </c>
      <c r="D383" s="91" t="s">
        <v>7155</v>
      </c>
      <c r="E383" s="91" t="s">
        <v>210</v>
      </c>
      <c r="F383" s="91" t="s">
        <v>210</v>
      </c>
      <c r="G383" s="91" t="s">
        <v>7418</v>
      </c>
      <c r="H383" s="92" t="s">
        <v>7419</v>
      </c>
      <c r="I383" s="91" t="s">
        <v>7158</v>
      </c>
      <c r="J383" s="91" t="s">
        <v>6445</v>
      </c>
      <c r="K383" s="91" t="s">
        <v>37686</v>
      </c>
      <c r="L383" s="91" t="s">
        <v>6447</v>
      </c>
    </row>
    <row r="384" spans="1:12" ht="23.25" x14ac:dyDescent="0.25">
      <c r="A384" s="91" t="s">
        <v>7152</v>
      </c>
      <c r="B384" s="91" t="s">
        <v>7153</v>
      </c>
      <c r="C384" s="91" t="s">
        <v>7154</v>
      </c>
      <c r="D384" s="91" t="s">
        <v>7155</v>
      </c>
      <c r="E384" s="91" t="s">
        <v>210</v>
      </c>
      <c r="F384" s="91" t="s">
        <v>210</v>
      </c>
      <c r="G384" s="91" t="s">
        <v>7420</v>
      </c>
      <c r="H384" s="92" t="s">
        <v>7421</v>
      </c>
      <c r="I384" s="91" t="s">
        <v>7158</v>
      </c>
      <c r="J384" s="91" t="s">
        <v>6550</v>
      </c>
      <c r="K384" s="91" t="s">
        <v>39786</v>
      </c>
      <c r="L384" s="91" t="s">
        <v>6447</v>
      </c>
    </row>
    <row r="385" spans="1:12" ht="23.25" x14ac:dyDescent="0.25">
      <c r="A385" s="91" t="s">
        <v>7152</v>
      </c>
      <c r="B385" s="91" t="s">
        <v>7153</v>
      </c>
      <c r="C385" s="91" t="s">
        <v>7154</v>
      </c>
      <c r="D385" s="91" t="s">
        <v>7155</v>
      </c>
      <c r="E385" s="91" t="s">
        <v>210</v>
      </c>
      <c r="F385" s="91" t="s">
        <v>210</v>
      </c>
      <c r="G385" s="91" t="s">
        <v>7422</v>
      </c>
      <c r="H385" s="92" t="s">
        <v>7423</v>
      </c>
      <c r="I385" s="91" t="s">
        <v>7158</v>
      </c>
      <c r="J385" s="91" t="s">
        <v>6550</v>
      </c>
      <c r="K385" s="91" t="s">
        <v>39787</v>
      </c>
      <c r="L385" s="91" t="s">
        <v>6447</v>
      </c>
    </row>
    <row r="386" spans="1:12" ht="23.25" x14ac:dyDescent="0.25">
      <c r="A386" s="91" t="s">
        <v>7152</v>
      </c>
      <c r="B386" s="91" t="s">
        <v>7153</v>
      </c>
      <c r="C386" s="91" t="s">
        <v>7154</v>
      </c>
      <c r="D386" s="91" t="s">
        <v>7155</v>
      </c>
      <c r="E386" s="91" t="s">
        <v>210</v>
      </c>
      <c r="F386" s="91" t="s">
        <v>210</v>
      </c>
      <c r="G386" s="91" t="s">
        <v>7425</v>
      </c>
      <c r="H386" s="92" t="s">
        <v>7426</v>
      </c>
      <c r="I386" s="91" t="s">
        <v>7158</v>
      </c>
      <c r="J386" s="91" t="s">
        <v>6550</v>
      </c>
      <c r="K386" s="91" t="s">
        <v>39788</v>
      </c>
      <c r="L386" s="91" t="s">
        <v>6447</v>
      </c>
    </row>
    <row r="387" spans="1:12" ht="23.25" x14ac:dyDescent="0.25">
      <c r="A387" s="91" t="s">
        <v>7152</v>
      </c>
      <c r="B387" s="91" t="s">
        <v>7153</v>
      </c>
      <c r="C387" s="91" t="s">
        <v>7154</v>
      </c>
      <c r="D387" s="91" t="s">
        <v>7155</v>
      </c>
      <c r="E387" s="91" t="s">
        <v>210</v>
      </c>
      <c r="F387" s="91" t="s">
        <v>210</v>
      </c>
      <c r="G387" s="91" t="s">
        <v>7427</v>
      </c>
      <c r="H387" s="92" t="s">
        <v>7428</v>
      </c>
      <c r="I387" s="91" t="s">
        <v>7158</v>
      </c>
      <c r="J387" s="91" t="s">
        <v>6550</v>
      </c>
      <c r="K387" s="91" t="s">
        <v>32207</v>
      </c>
      <c r="L387" s="91" t="s">
        <v>6447</v>
      </c>
    </row>
    <row r="388" spans="1:12" ht="23.25" x14ac:dyDescent="0.25">
      <c r="A388" s="91" t="s">
        <v>7152</v>
      </c>
      <c r="B388" s="91" t="s">
        <v>7153</v>
      </c>
      <c r="C388" s="91" t="s">
        <v>7154</v>
      </c>
      <c r="D388" s="91" t="s">
        <v>7155</v>
      </c>
      <c r="E388" s="91" t="s">
        <v>210</v>
      </c>
      <c r="F388" s="91" t="s">
        <v>210</v>
      </c>
      <c r="G388" s="91" t="s">
        <v>7430</v>
      </c>
      <c r="H388" s="92" t="s">
        <v>7431</v>
      </c>
      <c r="I388" s="91" t="s">
        <v>7158</v>
      </c>
      <c r="J388" s="91" t="s">
        <v>6550</v>
      </c>
      <c r="K388" s="91" t="s">
        <v>11177</v>
      </c>
      <c r="L388" s="91" t="s">
        <v>6447</v>
      </c>
    </row>
    <row r="389" spans="1:12" ht="23.25" x14ac:dyDescent="0.25">
      <c r="A389" s="91" t="s">
        <v>7152</v>
      </c>
      <c r="B389" s="91" t="s">
        <v>7153</v>
      </c>
      <c r="C389" s="91" t="s">
        <v>7154</v>
      </c>
      <c r="D389" s="91" t="s">
        <v>7155</v>
      </c>
      <c r="E389" s="91" t="s">
        <v>210</v>
      </c>
      <c r="F389" s="91" t="s">
        <v>210</v>
      </c>
      <c r="G389" s="91" t="s">
        <v>7432</v>
      </c>
      <c r="H389" s="92" t="s">
        <v>7433</v>
      </c>
      <c r="I389" s="91" t="s">
        <v>7158</v>
      </c>
      <c r="J389" s="91" t="s">
        <v>7216</v>
      </c>
      <c r="K389" s="91" t="s">
        <v>147</v>
      </c>
      <c r="L389" s="91" t="s">
        <v>6447</v>
      </c>
    </row>
    <row r="390" spans="1:12" ht="23.25" x14ac:dyDescent="0.25">
      <c r="A390" s="91" t="s">
        <v>7152</v>
      </c>
      <c r="B390" s="91" t="s">
        <v>7153</v>
      </c>
      <c r="C390" s="91" t="s">
        <v>7154</v>
      </c>
      <c r="D390" s="91" t="s">
        <v>7155</v>
      </c>
      <c r="E390" s="91" t="s">
        <v>210</v>
      </c>
      <c r="F390" s="91" t="s">
        <v>210</v>
      </c>
      <c r="G390" s="91" t="s">
        <v>7434</v>
      </c>
      <c r="H390" s="92" t="s">
        <v>7435</v>
      </c>
      <c r="I390" s="91" t="s">
        <v>7158</v>
      </c>
      <c r="J390" s="91" t="s">
        <v>6445</v>
      </c>
      <c r="K390" s="91" t="s">
        <v>37128</v>
      </c>
      <c r="L390" s="91" t="s">
        <v>6447</v>
      </c>
    </row>
    <row r="391" spans="1:12" ht="23.25" x14ac:dyDescent="0.25">
      <c r="A391" s="91" t="s">
        <v>7152</v>
      </c>
      <c r="B391" s="91" t="s">
        <v>7153</v>
      </c>
      <c r="C391" s="91" t="s">
        <v>7154</v>
      </c>
      <c r="D391" s="91" t="s">
        <v>7155</v>
      </c>
      <c r="E391" s="91" t="s">
        <v>210</v>
      </c>
      <c r="F391" s="91" t="s">
        <v>210</v>
      </c>
      <c r="G391" s="91" t="s">
        <v>7436</v>
      </c>
      <c r="H391" s="92" t="s">
        <v>7437</v>
      </c>
      <c r="I391" s="91" t="s">
        <v>7158</v>
      </c>
      <c r="J391" s="91" t="s">
        <v>6445</v>
      </c>
      <c r="K391" s="91" t="s">
        <v>12549</v>
      </c>
      <c r="L391" s="91" t="s">
        <v>6447</v>
      </c>
    </row>
    <row r="392" spans="1:12" x14ac:dyDescent="0.25">
      <c r="A392" s="91" t="s">
        <v>7152</v>
      </c>
      <c r="B392" s="91" t="s">
        <v>7153</v>
      </c>
      <c r="C392" s="91" t="s">
        <v>7154</v>
      </c>
      <c r="D392" s="91" t="s">
        <v>7155</v>
      </c>
      <c r="E392" s="91" t="s">
        <v>210</v>
      </c>
      <c r="F392" s="91" t="s">
        <v>210</v>
      </c>
      <c r="G392" s="91" t="s">
        <v>7439</v>
      </c>
      <c r="H392" s="92" t="s">
        <v>7440</v>
      </c>
      <c r="I392" s="91" t="s">
        <v>7158</v>
      </c>
      <c r="J392" s="91" t="s">
        <v>6445</v>
      </c>
      <c r="K392" s="91" t="s">
        <v>37869</v>
      </c>
      <c r="L392" s="91" t="s">
        <v>6447</v>
      </c>
    </row>
    <row r="393" spans="1:12" ht="23.25" x14ac:dyDescent="0.25">
      <c r="A393" s="91" t="s">
        <v>7152</v>
      </c>
      <c r="B393" s="91" t="s">
        <v>7153</v>
      </c>
      <c r="C393" s="91" t="s">
        <v>7154</v>
      </c>
      <c r="D393" s="91" t="s">
        <v>7155</v>
      </c>
      <c r="E393" s="91" t="s">
        <v>210</v>
      </c>
      <c r="F393" s="91" t="s">
        <v>210</v>
      </c>
      <c r="G393" s="91" t="s">
        <v>7442</v>
      </c>
      <c r="H393" s="92" t="s">
        <v>7443</v>
      </c>
      <c r="I393" s="91" t="s">
        <v>7158</v>
      </c>
      <c r="J393" s="91" t="s">
        <v>6445</v>
      </c>
      <c r="K393" s="91" t="s">
        <v>6639</v>
      </c>
      <c r="L393" s="91" t="s">
        <v>6447</v>
      </c>
    </row>
    <row r="394" spans="1:12" ht="23.25" x14ac:dyDescent="0.25">
      <c r="A394" s="91" t="s">
        <v>7152</v>
      </c>
      <c r="B394" s="91" t="s">
        <v>7153</v>
      </c>
      <c r="C394" s="91" t="s">
        <v>7154</v>
      </c>
      <c r="D394" s="91" t="s">
        <v>7155</v>
      </c>
      <c r="E394" s="91" t="s">
        <v>210</v>
      </c>
      <c r="F394" s="91" t="s">
        <v>210</v>
      </c>
      <c r="G394" s="91" t="s">
        <v>7445</v>
      </c>
      <c r="H394" s="92" t="s">
        <v>7446</v>
      </c>
      <c r="I394" s="91" t="s">
        <v>7158</v>
      </c>
      <c r="J394" s="91" t="s">
        <v>6445</v>
      </c>
      <c r="K394" s="91" t="s">
        <v>9089</v>
      </c>
      <c r="L394" s="91" t="s">
        <v>6447</v>
      </c>
    </row>
    <row r="395" spans="1:12" ht="23.25" x14ac:dyDescent="0.25">
      <c r="A395" s="91" t="s">
        <v>7152</v>
      </c>
      <c r="B395" s="91" t="s">
        <v>7153</v>
      </c>
      <c r="C395" s="91" t="s">
        <v>7154</v>
      </c>
      <c r="D395" s="91" t="s">
        <v>7155</v>
      </c>
      <c r="E395" s="91" t="s">
        <v>210</v>
      </c>
      <c r="F395" s="91" t="s">
        <v>210</v>
      </c>
      <c r="G395" s="91" t="s">
        <v>7448</v>
      </c>
      <c r="H395" s="92" t="s">
        <v>7449</v>
      </c>
      <c r="I395" s="91" t="s">
        <v>7158</v>
      </c>
      <c r="J395" s="91" t="s">
        <v>6445</v>
      </c>
      <c r="K395" s="91" t="s">
        <v>7701</v>
      </c>
      <c r="L395" s="91" t="s">
        <v>6447</v>
      </c>
    </row>
    <row r="396" spans="1:12" ht="23.25" x14ac:dyDescent="0.25">
      <c r="A396" s="91" t="s">
        <v>7152</v>
      </c>
      <c r="B396" s="91" t="s">
        <v>7153</v>
      </c>
      <c r="C396" s="91" t="s">
        <v>7154</v>
      </c>
      <c r="D396" s="91" t="s">
        <v>7155</v>
      </c>
      <c r="E396" s="91" t="s">
        <v>210</v>
      </c>
      <c r="F396" s="91" t="s">
        <v>210</v>
      </c>
      <c r="G396" s="91" t="s">
        <v>7451</v>
      </c>
      <c r="H396" s="92" t="s">
        <v>7452</v>
      </c>
      <c r="I396" s="91" t="s">
        <v>7158</v>
      </c>
      <c r="J396" s="91" t="s">
        <v>7216</v>
      </c>
      <c r="K396" s="91" t="s">
        <v>11479</v>
      </c>
      <c r="L396" s="91" t="s">
        <v>6447</v>
      </c>
    </row>
    <row r="397" spans="1:12" ht="23.25" x14ac:dyDescent="0.25">
      <c r="A397" s="91" t="s">
        <v>7152</v>
      </c>
      <c r="B397" s="91" t="s">
        <v>7153</v>
      </c>
      <c r="C397" s="91" t="s">
        <v>7154</v>
      </c>
      <c r="D397" s="91" t="s">
        <v>7155</v>
      </c>
      <c r="E397" s="91" t="s">
        <v>210</v>
      </c>
      <c r="F397" s="91" t="s">
        <v>210</v>
      </c>
      <c r="G397" s="91" t="s">
        <v>7454</v>
      </c>
      <c r="H397" s="92" t="s">
        <v>7455</v>
      </c>
      <c r="I397" s="91" t="s">
        <v>7158</v>
      </c>
      <c r="J397" s="91" t="s">
        <v>6445</v>
      </c>
      <c r="K397" s="91" t="s">
        <v>19762</v>
      </c>
      <c r="L397" s="91" t="s">
        <v>6447</v>
      </c>
    </row>
    <row r="398" spans="1:12" ht="23.25" x14ac:dyDescent="0.25">
      <c r="A398" s="91" t="s">
        <v>7152</v>
      </c>
      <c r="B398" s="91" t="s">
        <v>7153</v>
      </c>
      <c r="C398" s="91" t="s">
        <v>7154</v>
      </c>
      <c r="D398" s="91" t="s">
        <v>7155</v>
      </c>
      <c r="E398" s="91" t="s">
        <v>210</v>
      </c>
      <c r="F398" s="91" t="s">
        <v>210</v>
      </c>
      <c r="G398" s="91" t="s">
        <v>7456</v>
      </c>
      <c r="H398" s="92" t="s">
        <v>7457</v>
      </c>
      <c r="I398" s="91" t="s">
        <v>7158</v>
      </c>
      <c r="J398" s="91" t="s">
        <v>6445</v>
      </c>
      <c r="K398" s="91" t="s">
        <v>39789</v>
      </c>
      <c r="L398" s="91" t="s">
        <v>6447</v>
      </c>
    </row>
    <row r="399" spans="1:12" ht="23.25" x14ac:dyDescent="0.25">
      <c r="A399" s="91" t="s">
        <v>7152</v>
      </c>
      <c r="B399" s="91" t="s">
        <v>7153</v>
      </c>
      <c r="C399" s="91" t="s">
        <v>7154</v>
      </c>
      <c r="D399" s="91" t="s">
        <v>7155</v>
      </c>
      <c r="E399" s="91" t="s">
        <v>210</v>
      </c>
      <c r="F399" s="91" t="s">
        <v>210</v>
      </c>
      <c r="G399" s="91" t="s">
        <v>7458</v>
      </c>
      <c r="H399" s="92" t="s">
        <v>7459</v>
      </c>
      <c r="I399" s="91" t="s">
        <v>7158</v>
      </c>
      <c r="J399" s="91" t="s">
        <v>6445</v>
      </c>
      <c r="K399" s="91" t="s">
        <v>31176</v>
      </c>
      <c r="L399" s="91" t="s">
        <v>6447</v>
      </c>
    </row>
    <row r="400" spans="1:12" ht="23.25" x14ac:dyDescent="0.25">
      <c r="A400" s="91" t="s">
        <v>7152</v>
      </c>
      <c r="B400" s="91" t="s">
        <v>7153</v>
      </c>
      <c r="C400" s="91" t="s">
        <v>7154</v>
      </c>
      <c r="D400" s="91" t="s">
        <v>7155</v>
      </c>
      <c r="E400" s="91" t="s">
        <v>210</v>
      </c>
      <c r="F400" s="91" t="s">
        <v>210</v>
      </c>
      <c r="G400" s="91" t="s">
        <v>7461</v>
      </c>
      <c r="H400" s="92" t="s">
        <v>7462</v>
      </c>
      <c r="I400" s="91" t="s">
        <v>7158</v>
      </c>
      <c r="J400" s="91" t="s">
        <v>6445</v>
      </c>
      <c r="K400" s="91" t="s">
        <v>39790</v>
      </c>
      <c r="L400" s="91" t="s">
        <v>6447</v>
      </c>
    </row>
    <row r="401" spans="1:12" ht="34.5" x14ac:dyDescent="0.25">
      <c r="A401" s="91" t="s">
        <v>7152</v>
      </c>
      <c r="B401" s="91" t="s">
        <v>7153</v>
      </c>
      <c r="C401" s="91" t="s">
        <v>7154</v>
      </c>
      <c r="D401" s="91" t="s">
        <v>7155</v>
      </c>
      <c r="E401" s="91" t="s">
        <v>210</v>
      </c>
      <c r="F401" s="91" t="s">
        <v>210</v>
      </c>
      <c r="G401" s="91" t="s">
        <v>7463</v>
      </c>
      <c r="H401" s="92" t="s">
        <v>7464</v>
      </c>
      <c r="I401" s="91" t="s">
        <v>7158</v>
      </c>
      <c r="J401" s="91" t="s">
        <v>6445</v>
      </c>
      <c r="K401" s="91" t="s">
        <v>39791</v>
      </c>
      <c r="L401" s="91" t="s">
        <v>6447</v>
      </c>
    </row>
    <row r="402" spans="1:12" ht="34.5" x14ac:dyDescent="0.25">
      <c r="A402" s="91" t="s">
        <v>7152</v>
      </c>
      <c r="B402" s="91" t="s">
        <v>7153</v>
      </c>
      <c r="C402" s="91" t="s">
        <v>7154</v>
      </c>
      <c r="D402" s="91" t="s">
        <v>7155</v>
      </c>
      <c r="E402" s="91" t="s">
        <v>210</v>
      </c>
      <c r="F402" s="91" t="s">
        <v>210</v>
      </c>
      <c r="G402" s="91" t="s">
        <v>7465</v>
      </c>
      <c r="H402" s="92" t="s">
        <v>7466</v>
      </c>
      <c r="I402" s="91" t="s">
        <v>7158</v>
      </c>
      <c r="J402" s="91" t="s">
        <v>6445</v>
      </c>
      <c r="K402" s="91" t="s">
        <v>39792</v>
      </c>
      <c r="L402" s="91" t="s">
        <v>6447</v>
      </c>
    </row>
    <row r="403" spans="1:12" ht="23.25" x14ac:dyDescent="0.25">
      <c r="A403" s="91" t="s">
        <v>7152</v>
      </c>
      <c r="B403" s="91" t="s">
        <v>7153</v>
      </c>
      <c r="C403" s="91" t="s">
        <v>7154</v>
      </c>
      <c r="D403" s="91" t="s">
        <v>7155</v>
      </c>
      <c r="E403" s="91" t="s">
        <v>210</v>
      </c>
      <c r="F403" s="91" t="s">
        <v>210</v>
      </c>
      <c r="G403" s="91" t="s">
        <v>7467</v>
      </c>
      <c r="H403" s="92" t="s">
        <v>7468</v>
      </c>
      <c r="I403" s="91" t="s">
        <v>7158</v>
      </c>
      <c r="J403" s="91" t="s">
        <v>6445</v>
      </c>
      <c r="K403" s="91" t="s">
        <v>37693</v>
      </c>
      <c r="L403" s="91" t="s">
        <v>6447</v>
      </c>
    </row>
    <row r="404" spans="1:12" ht="23.25" x14ac:dyDescent="0.25">
      <c r="A404" s="91" t="s">
        <v>7152</v>
      </c>
      <c r="B404" s="91" t="s">
        <v>7153</v>
      </c>
      <c r="C404" s="91" t="s">
        <v>7154</v>
      </c>
      <c r="D404" s="91" t="s">
        <v>7155</v>
      </c>
      <c r="E404" s="91" t="s">
        <v>210</v>
      </c>
      <c r="F404" s="91" t="s">
        <v>210</v>
      </c>
      <c r="G404" s="91" t="s">
        <v>7469</v>
      </c>
      <c r="H404" s="92" t="s">
        <v>7470</v>
      </c>
      <c r="I404" s="91" t="s">
        <v>7158</v>
      </c>
      <c r="J404" s="91" t="s">
        <v>6445</v>
      </c>
      <c r="K404" s="91" t="s">
        <v>39793</v>
      </c>
      <c r="L404" s="91" t="s">
        <v>6447</v>
      </c>
    </row>
    <row r="405" spans="1:12" ht="23.25" x14ac:dyDescent="0.25">
      <c r="A405" s="91" t="s">
        <v>7152</v>
      </c>
      <c r="B405" s="91" t="s">
        <v>7153</v>
      </c>
      <c r="C405" s="91" t="s">
        <v>7154</v>
      </c>
      <c r="D405" s="91" t="s">
        <v>7155</v>
      </c>
      <c r="E405" s="91" t="s">
        <v>210</v>
      </c>
      <c r="F405" s="91" t="s">
        <v>210</v>
      </c>
      <c r="G405" s="91" t="s">
        <v>7472</v>
      </c>
      <c r="H405" s="92" t="s">
        <v>7473</v>
      </c>
      <c r="I405" s="91" t="s">
        <v>7158</v>
      </c>
      <c r="J405" s="91" t="s">
        <v>6445</v>
      </c>
      <c r="K405" s="91" t="s">
        <v>38648</v>
      </c>
      <c r="L405" s="91" t="s">
        <v>6447</v>
      </c>
    </row>
    <row r="406" spans="1:12" ht="23.25" x14ac:dyDescent="0.25">
      <c r="A406" s="91" t="s">
        <v>7152</v>
      </c>
      <c r="B406" s="91" t="s">
        <v>7153</v>
      </c>
      <c r="C406" s="91" t="s">
        <v>7154</v>
      </c>
      <c r="D406" s="91" t="s">
        <v>7155</v>
      </c>
      <c r="E406" s="91" t="s">
        <v>210</v>
      </c>
      <c r="F406" s="91" t="s">
        <v>210</v>
      </c>
      <c r="G406" s="91" t="s">
        <v>7474</v>
      </c>
      <c r="H406" s="92" t="s">
        <v>7475</v>
      </c>
      <c r="I406" s="91" t="s">
        <v>7158</v>
      </c>
      <c r="J406" s="91" t="s">
        <v>6445</v>
      </c>
      <c r="K406" s="91" t="s">
        <v>17659</v>
      </c>
      <c r="L406" s="91" t="s">
        <v>6447</v>
      </c>
    </row>
    <row r="407" spans="1:12" ht="23.25" x14ac:dyDescent="0.25">
      <c r="A407" s="91" t="s">
        <v>7152</v>
      </c>
      <c r="B407" s="91" t="s">
        <v>7153</v>
      </c>
      <c r="C407" s="91" t="s">
        <v>7154</v>
      </c>
      <c r="D407" s="91" t="s">
        <v>7155</v>
      </c>
      <c r="E407" s="91" t="s">
        <v>210</v>
      </c>
      <c r="F407" s="91" t="s">
        <v>210</v>
      </c>
      <c r="G407" s="91" t="s">
        <v>7476</v>
      </c>
      <c r="H407" s="92" t="s">
        <v>7477</v>
      </c>
      <c r="I407" s="91" t="s">
        <v>7158</v>
      </c>
      <c r="J407" s="91" t="s">
        <v>6550</v>
      </c>
      <c r="K407" s="91" t="s">
        <v>39794</v>
      </c>
      <c r="L407" s="91" t="s">
        <v>6447</v>
      </c>
    </row>
    <row r="408" spans="1:12" ht="23.25" x14ac:dyDescent="0.25">
      <c r="A408" s="91" t="s">
        <v>7152</v>
      </c>
      <c r="B408" s="91" t="s">
        <v>7153</v>
      </c>
      <c r="C408" s="91" t="s">
        <v>7154</v>
      </c>
      <c r="D408" s="91" t="s">
        <v>7155</v>
      </c>
      <c r="E408" s="91" t="s">
        <v>210</v>
      </c>
      <c r="F408" s="91" t="s">
        <v>210</v>
      </c>
      <c r="G408" s="91" t="s">
        <v>7478</v>
      </c>
      <c r="H408" s="92" t="s">
        <v>7479</v>
      </c>
      <c r="I408" s="91" t="s">
        <v>7158</v>
      </c>
      <c r="J408" s="91" t="s">
        <v>6445</v>
      </c>
      <c r="K408" s="91" t="s">
        <v>37177</v>
      </c>
      <c r="L408" s="91" t="s">
        <v>6447</v>
      </c>
    </row>
    <row r="409" spans="1:12" ht="23.25" x14ac:dyDescent="0.25">
      <c r="A409" s="91" t="s">
        <v>7152</v>
      </c>
      <c r="B409" s="91" t="s">
        <v>7153</v>
      </c>
      <c r="C409" s="91" t="s">
        <v>7154</v>
      </c>
      <c r="D409" s="91" t="s">
        <v>7155</v>
      </c>
      <c r="E409" s="91" t="s">
        <v>210</v>
      </c>
      <c r="F409" s="91" t="s">
        <v>210</v>
      </c>
      <c r="G409" s="91" t="s">
        <v>7481</v>
      </c>
      <c r="H409" s="92" t="s">
        <v>7482</v>
      </c>
      <c r="I409" s="91" t="s">
        <v>7158</v>
      </c>
      <c r="J409" s="91" t="s">
        <v>6445</v>
      </c>
      <c r="K409" s="91" t="s">
        <v>36913</v>
      </c>
      <c r="L409" s="91" t="s">
        <v>6447</v>
      </c>
    </row>
    <row r="410" spans="1:12" ht="23.25" x14ac:dyDescent="0.25">
      <c r="A410" s="91" t="s">
        <v>7152</v>
      </c>
      <c r="B410" s="91" t="s">
        <v>7153</v>
      </c>
      <c r="C410" s="91" t="s">
        <v>7154</v>
      </c>
      <c r="D410" s="91" t="s">
        <v>7155</v>
      </c>
      <c r="E410" s="91" t="s">
        <v>210</v>
      </c>
      <c r="F410" s="91" t="s">
        <v>210</v>
      </c>
      <c r="G410" s="91" t="s">
        <v>7484</v>
      </c>
      <c r="H410" s="92" t="s">
        <v>7485</v>
      </c>
      <c r="I410" s="91" t="s">
        <v>7158</v>
      </c>
      <c r="J410" s="91" t="s">
        <v>6445</v>
      </c>
      <c r="K410" s="91" t="s">
        <v>37188</v>
      </c>
      <c r="L410" s="91" t="s">
        <v>6447</v>
      </c>
    </row>
    <row r="411" spans="1:12" ht="23.25" x14ac:dyDescent="0.25">
      <c r="A411" s="91" t="s">
        <v>7152</v>
      </c>
      <c r="B411" s="91" t="s">
        <v>7153</v>
      </c>
      <c r="C411" s="91" t="s">
        <v>7154</v>
      </c>
      <c r="D411" s="91" t="s">
        <v>7155</v>
      </c>
      <c r="E411" s="91" t="s">
        <v>210</v>
      </c>
      <c r="F411" s="91" t="s">
        <v>210</v>
      </c>
      <c r="G411" s="91" t="s">
        <v>7486</v>
      </c>
      <c r="H411" s="92" t="s">
        <v>7487</v>
      </c>
      <c r="I411" s="91" t="s">
        <v>7158</v>
      </c>
      <c r="J411" s="91" t="s">
        <v>6445</v>
      </c>
      <c r="K411" s="91" t="s">
        <v>39795</v>
      </c>
      <c r="L411" s="91" t="s">
        <v>6447</v>
      </c>
    </row>
    <row r="412" spans="1:12" ht="23.25" x14ac:dyDescent="0.25">
      <c r="A412" s="91" t="s">
        <v>7152</v>
      </c>
      <c r="B412" s="91" t="s">
        <v>7153</v>
      </c>
      <c r="C412" s="91" t="s">
        <v>7154</v>
      </c>
      <c r="D412" s="91" t="s">
        <v>7155</v>
      </c>
      <c r="E412" s="91" t="s">
        <v>210</v>
      </c>
      <c r="F412" s="91" t="s">
        <v>210</v>
      </c>
      <c r="G412" s="91" t="s">
        <v>7488</v>
      </c>
      <c r="H412" s="92" t="s">
        <v>7489</v>
      </c>
      <c r="I412" s="91" t="s">
        <v>7158</v>
      </c>
      <c r="J412" s="91" t="s">
        <v>6445</v>
      </c>
      <c r="K412" s="91" t="s">
        <v>19894</v>
      </c>
      <c r="L412" s="91" t="s">
        <v>6447</v>
      </c>
    </row>
    <row r="413" spans="1:12" ht="23.25" x14ac:dyDescent="0.25">
      <c r="A413" s="91" t="s">
        <v>7152</v>
      </c>
      <c r="B413" s="91" t="s">
        <v>7153</v>
      </c>
      <c r="C413" s="91" t="s">
        <v>7154</v>
      </c>
      <c r="D413" s="91" t="s">
        <v>7155</v>
      </c>
      <c r="E413" s="91" t="s">
        <v>210</v>
      </c>
      <c r="F413" s="91" t="s">
        <v>210</v>
      </c>
      <c r="G413" s="91" t="s">
        <v>37699</v>
      </c>
      <c r="H413" s="92" t="s">
        <v>37700</v>
      </c>
      <c r="I413" s="91" t="s">
        <v>7158</v>
      </c>
      <c r="J413" s="91" t="s">
        <v>6445</v>
      </c>
      <c r="K413" s="91" t="s">
        <v>39796</v>
      </c>
      <c r="L413" s="91" t="s">
        <v>6447</v>
      </c>
    </row>
    <row r="414" spans="1:12" ht="23.25" x14ac:dyDescent="0.25">
      <c r="A414" s="91" t="s">
        <v>7152</v>
      </c>
      <c r="B414" s="91" t="s">
        <v>7153</v>
      </c>
      <c r="C414" s="91" t="s">
        <v>7491</v>
      </c>
      <c r="D414" s="91" t="s">
        <v>7492</v>
      </c>
      <c r="E414" s="91" t="s">
        <v>210</v>
      </c>
      <c r="F414" s="91" t="s">
        <v>210</v>
      </c>
      <c r="G414" s="91" t="s">
        <v>7493</v>
      </c>
      <c r="H414" s="92" t="s">
        <v>7494</v>
      </c>
      <c r="I414" s="91" t="s">
        <v>7495</v>
      </c>
      <c r="J414" s="91" t="s">
        <v>6445</v>
      </c>
      <c r="K414" s="91" t="s">
        <v>39797</v>
      </c>
      <c r="L414" s="91" t="s">
        <v>6447</v>
      </c>
    </row>
    <row r="415" spans="1:12" ht="34.5" x14ac:dyDescent="0.25">
      <c r="A415" s="91" t="s">
        <v>7152</v>
      </c>
      <c r="B415" s="91" t="s">
        <v>7153</v>
      </c>
      <c r="C415" s="91" t="s">
        <v>7491</v>
      </c>
      <c r="D415" s="91" t="s">
        <v>7492</v>
      </c>
      <c r="E415" s="91" t="s">
        <v>210</v>
      </c>
      <c r="F415" s="91" t="s">
        <v>210</v>
      </c>
      <c r="G415" s="91" t="s">
        <v>7497</v>
      </c>
      <c r="H415" s="92" t="s">
        <v>7498</v>
      </c>
      <c r="I415" s="91" t="s">
        <v>7495</v>
      </c>
      <c r="J415" s="91" t="s">
        <v>6445</v>
      </c>
      <c r="K415" s="91" t="s">
        <v>11109</v>
      </c>
      <c r="L415" s="91" t="s">
        <v>6447</v>
      </c>
    </row>
    <row r="416" spans="1:12" ht="34.5" x14ac:dyDescent="0.25">
      <c r="A416" s="91" t="s">
        <v>7152</v>
      </c>
      <c r="B416" s="91" t="s">
        <v>7153</v>
      </c>
      <c r="C416" s="91" t="s">
        <v>7491</v>
      </c>
      <c r="D416" s="91" t="s">
        <v>7492</v>
      </c>
      <c r="E416" s="91" t="s">
        <v>210</v>
      </c>
      <c r="F416" s="91" t="s">
        <v>210</v>
      </c>
      <c r="G416" s="91" t="s">
        <v>7500</v>
      </c>
      <c r="H416" s="92" t="s">
        <v>7501</v>
      </c>
      <c r="I416" s="91" t="s">
        <v>7495</v>
      </c>
      <c r="J416" s="91" t="s">
        <v>6445</v>
      </c>
      <c r="K416" s="91" t="s">
        <v>31416</v>
      </c>
      <c r="L416" s="91" t="s">
        <v>6447</v>
      </c>
    </row>
    <row r="417" spans="1:12" ht="34.5" x14ac:dyDescent="0.25">
      <c r="A417" s="91" t="s">
        <v>7152</v>
      </c>
      <c r="B417" s="91" t="s">
        <v>7153</v>
      </c>
      <c r="C417" s="91" t="s">
        <v>7491</v>
      </c>
      <c r="D417" s="91" t="s">
        <v>7492</v>
      </c>
      <c r="E417" s="91" t="s">
        <v>210</v>
      </c>
      <c r="F417" s="91" t="s">
        <v>210</v>
      </c>
      <c r="G417" s="91" t="s">
        <v>7503</v>
      </c>
      <c r="H417" s="92" t="s">
        <v>7504</v>
      </c>
      <c r="I417" s="91" t="s">
        <v>7495</v>
      </c>
      <c r="J417" s="91" t="s">
        <v>6445</v>
      </c>
      <c r="K417" s="91" t="s">
        <v>10364</v>
      </c>
      <c r="L417" s="91" t="s">
        <v>6447</v>
      </c>
    </row>
    <row r="418" spans="1:12" ht="23.25" x14ac:dyDescent="0.25">
      <c r="A418" s="91" t="s">
        <v>7152</v>
      </c>
      <c r="B418" s="91" t="s">
        <v>7153</v>
      </c>
      <c r="C418" s="91" t="s">
        <v>7491</v>
      </c>
      <c r="D418" s="91" t="s">
        <v>7492</v>
      </c>
      <c r="E418" s="91" t="s">
        <v>210</v>
      </c>
      <c r="F418" s="91" t="s">
        <v>210</v>
      </c>
      <c r="G418" s="91" t="s">
        <v>7506</v>
      </c>
      <c r="H418" s="92" t="s">
        <v>7507</v>
      </c>
      <c r="I418" s="91" t="s">
        <v>7495</v>
      </c>
      <c r="J418" s="91" t="s">
        <v>6445</v>
      </c>
      <c r="K418" s="91" t="s">
        <v>6633</v>
      </c>
      <c r="L418" s="91" t="s">
        <v>6447</v>
      </c>
    </row>
    <row r="419" spans="1:12" ht="23.25" x14ac:dyDescent="0.25">
      <c r="A419" s="91" t="s">
        <v>7152</v>
      </c>
      <c r="B419" s="91" t="s">
        <v>7153</v>
      </c>
      <c r="C419" s="91" t="s">
        <v>7491</v>
      </c>
      <c r="D419" s="91" t="s">
        <v>7492</v>
      </c>
      <c r="E419" s="91" t="s">
        <v>210</v>
      </c>
      <c r="F419" s="91" t="s">
        <v>210</v>
      </c>
      <c r="G419" s="91" t="s">
        <v>7509</v>
      </c>
      <c r="H419" s="92" t="s">
        <v>7510</v>
      </c>
      <c r="I419" s="91" t="s">
        <v>7495</v>
      </c>
      <c r="J419" s="91" t="s">
        <v>6445</v>
      </c>
      <c r="K419" s="91" t="s">
        <v>8234</v>
      </c>
      <c r="L419" s="91" t="s">
        <v>6447</v>
      </c>
    </row>
    <row r="420" spans="1:12" ht="34.5" x14ac:dyDescent="0.25">
      <c r="A420" s="91" t="s">
        <v>7152</v>
      </c>
      <c r="B420" s="91" t="s">
        <v>7153</v>
      </c>
      <c r="C420" s="91" t="s">
        <v>7491</v>
      </c>
      <c r="D420" s="91" t="s">
        <v>7492</v>
      </c>
      <c r="E420" s="91" t="s">
        <v>210</v>
      </c>
      <c r="F420" s="91" t="s">
        <v>210</v>
      </c>
      <c r="G420" s="91" t="s">
        <v>7512</v>
      </c>
      <c r="H420" s="92" t="s">
        <v>7513</v>
      </c>
      <c r="I420" s="91" t="s">
        <v>7495</v>
      </c>
      <c r="J420" s="91" t="s">
        <v>6445</v>
      </c>
      <c r="K420" s="91" t="s">
        <v>39649</v>
      </c>
      <c r="L420" s="91" t="s">
        <v>6447</v>
      </c>
    </row>
    <row r="421" spans="1:12" x14ac:dyDescent="0.25">
      <c r="A421" s="91" t="s">
        <v>7152</v>
      </c>
      <c r="B421" s="91" t="s">
        <v>7153</v>
      </c>
      <c r="C421" s="91" t="s">
        <v>7491</v>
      </c>
      <c r="D421" s="91" t="s">
        <v>7492</v>
      </c>
      <c r="E421" s="91" t="s">
        <v>210</v>
      </c>
      <c r="F421" s="91" t="s">
        <v>210</v>
      </c>
      <c r="G421" s="91" t="s">
        <v>7514</v>
      </c>
      <c r="H421" s="92" t="s">
        <v>7515</v>
      </c>
      <c r="I421" s="91" t="s">
        <v>7495</v>
      </c>
      <c r="J421" s="91" t="s">
        <v>6550</v>
      </c>
      <c r="K421" s="91" t="s">
        <v>39798</v>
      </c>
      <c r="L421" s="91" t="s">
        <v>6447</v>
      </c>
    </row>
    <row r="422" spans="1:12" ht="23.25" x14ac:dyDescent="0.25">
      <c r="A422" s="91" t="s">
        <v>7152</v>
      </c>
      <c r="B422" s="91" t="s">
        <v>7153</v>
      </c>
      <c r="C422" s="91" t="s">
        <v>7491</v>
      </c>
      <c r="D422" s="91" t="s">
        <v>7492</v>
      </c>
      <c r="E422" s="91" t="s">
        <v>210</v>
      </c>
      <c r="F422" s="91" t="s">
        <v>210</v>
      </c>
      <c r="G422" s="91" t="s">
        <v>7517</v>
      </c>
      <c r="H422" s="92" t="s">
        <v>7518</v>
      </c>
      <c r="I422" s="91" t="s">
        <v>7495</v>
      </c>
      <c r="J422" s="91" t="s">
        <v>6445</v>
      </c>
      <c r="K422" s="91" t="s">
        <v>16782</v>
      </c>
      <c r="L422" s="91" t="s">
        <v>6447</v>
      </c>
    </row>
    <row r="423" spans="1:12" ht="23.25" x14ac:dyDescent="0.25">
      <c r="A423" s="91" t="s">
        <v>7152</v>
      </c>
      <c r="B423" s="91" t="s">
        <v>7153</v>
      </c>
      <c r="C423" s="91" t="s">
        <v>7491</v>
      </c>
      <c r="D423" s="91" t="s">
        <v>7492</v>
      </c>
      <c r="E423" s="91" t="s">
        <v>210</v>
      </c>
      <c r="F423" s="91" t="s">
        <v>210</v>
      </c>
      <c r="G423" s="91" t="s">
        <v>7519</v>
      </c>
      <c r="H423" s="92" t="s">
        <v>7520</v>
      </c>
      <c r="I423" s="91" t="s">
        <v>7495</v>
      </c>
      <c r="J423" s="91" t="s">
        <v>6445</v>
      </c>
      <c r="K423" s="91" t="s">
        <v>37287</v>
      </c>
      <c r="L423" s="91" t="s">
        <v>6447</v>
      </c>
    </row>
    <row r="424" spans="1:12" ht="23.25" x14ac:dyDescent="0.25">
      <c r="A424" s="91" t="s">
        <v>7152</v>
      </c>
      <c r="B424" s="91" t="s">
        <v>7153</v>
      </c>
      <c r="C424" s="91" t="s">
        <v>7491</v>
      </c>
      <c r="D424" s="91" t="s">
        <v>7492</v>
      </c>
      <c r="E424" s="91" t="s">
        <v>210</v>
      </c>
      <c r="F424" s="91" t="s">
        <v>210</v>
      </c>
      <c r="G424" s="91" t="s">
        <v>7522</v>
      </c>
      <c r="H424" s="92" t="s">
        <v>7523</v>
      </c>
      <c r="I424" s="91" t="s">
        <v>7495</v>
      </c>
      <c r="J424" s="91" t="s">
        <v>6445</v>
      </c>
      <c r="K424" s="91" t="s">
        <v>38488</v>
      </c>
      <c r="L424" s="91" t="s">
        <v>6447</v>
      </c>
    </row>
    <row r="425" spans="1:12" ht="23.25" x14ac:dyDescent="0.25">
      <c r="A425" s="91" t="s">
        <v>7152</v>
      </c>
      <c r="B425" s="91" t="s">
        <v>7153</v>
      </c>
      <c r="C425" s="91" t="s">
        <v>7491</v>
      </c>
      <c r="D425" s="91" t="s">
        <v>7492</v>
      </c>
      <c r="E425" s="91" t="s">
        <v>210</v>
      </c>
      <c r="F425" s="91" t="s">
        <v>210</v>
      </c>
      <c r="G425" s="91" t="s">
        <v>7525</v>
      </c>
      <c r="H425" s="92" t="s">
        <v>7526</v>
      </c>
      <c r="I425" s="91" t="s">
        <v>7495</v>
      </c>
      <c r="J425" s="91" t="s">
        <v>6445</v>
      </c>
      <c r="K425" s="91" t="s">
        <v>39799</v>
      </c>
      <c r="L425" s="91" t="s">
        <v>6447</v>
      </c>
    </row>
    <row r="426" spans="1:12" ht="23.25" x14ac:dyDescent="0.25">
      <c r="A426" s="91" t="s">
        <v>7152</v>
      </c>
      <c r="B426" s="91" t="s">
        <v>7153</v>
      </c>
      <c r="C426" s="91" t="s">
        <v>7491</v>
      </c>
      <c r="D426" s="91" t="s">
        <v>7492</v>
      </c>
      <c r="E426" s="91" t="s">
        <v>210</v>
      </c>
      <c r="F426" s="91" t="s">
        <v>210</v>
      </c>
      <c r="G426" s="91" t="s">
        <v>7527</v>
      </c>
      <c r="H426" s="92" t="s">
        <v>7528</v>
      </c>
      <c r="I426" s="91" t="s">
        <v>7495</v>
      </c>
      <c r="J426" s="91" t="s">
        <v>6445</v>
      </c>
      <c r="K426" s="91" t="s">
        <v>30897</v>
      </c>
      <c r="L426" s="91" t="s">
        <v>6447</v>
      </c>
    </row>
    <row r="427" spans="1:12" ht="23.25" x14ac:dyDescent="0.25">
      <c r="A427" s="91" t="s">
        <v>7152</v>
      </c>
      <c r="B427" s="91" t="s">
        <v>7153</v>
      </c>
      <c r="C427" s="91" t="s">
        <v>7491</v>
      </c>
      <c r="D427" s="91" t="s">
        <v>7492</v>
      </c>
      <c r="E427" s="91" t="s">
        <v>210</v>
      </c>
      <c r="F427" s="91" t="s">
        <v>210</v>
      </c>
      <c r="G427" s="91" t="s">
        <v>7530</v>
      </c>
      <c r="H427" s="92" t="s">
        <v>7531</v>
      </c>
      <c r="I427" s="91" t="s">
        <v>7495</v>
      </c>
      <c r="J427" s="91" t="s">
        <v>6445</v>
      </c>
      <c r="K427" s="91" t="s">
        <v>39800</v>
      </c>
      <c r="L427" s="91" t="s">
        <v>6447</v>
      </c>
    </row>
    <row r="428" spans="1:12" ht="23.25" x14ac:dyDescent="0.25">
      <c r="A428" s="91" t="s">
        <v>7152</v>
      </c>
      <c r="B428" s="91" t="s">
        <v>7153</v>
      </c>
      <c r="C428" s="91" t="s">
        <v>7491</v>
      </c>
      <c r="D428" s="91" t="s">
        <v>7492</v>
      </c>
      <c r="E428" s="91" t="s">
        <v>210</v>
      </c>
      <c r="F428" s="91" t="s">
        <v>210</v>
      </c>
      <c r="G428" s="91" t="s">
        <v>7532</v>
      </c>
      <c r="H428" s="92" t="s">
        <v>7533</v>
      </c>
      <c r="I428" s="91" t="s">
        <v>7495</v>
      </c>
      <c r="J428" s="91" t="s">
        <v>6445</v>
      </c>
      <c r="K428" s="91" t="s">
        <v>12115</v>
      </c>
      <c r="L428" s="91" t="s">
        <v>6447</v>
      </c>
    </row>
    <row r="429" spans="1:12" ht="23.25" x14ac:dyDescent="0.25">
      <c r="A429" s="91" t="s">
        <v>7152</v>
      </c>
      <c r="B429" s="91" t="s">
        <v>7153</v>
      </c>
      <c r="C429" s="91" t="s">
        <v>7491</v>
      </c>
      <c r="D429" s="91" t="s">
        <v>7492</v>
      </c>
      <c r="E429" s="91" t="s">
        <v>210</v>
      </c>
      <c r="F429" s="91" t="s">
        <v>210</v>
      </c>
      <c r="G429" s="91" t="s">
        <v>7534</v>
      </c>
      <c r="H429" s="92" t="s">
        <v>7535</v>
      </c>
      <c r="I429" s="91" t="s">
        <v>7495</v>
      </c>
      <c r="J429" s="91" t="s">
        <v>6445</v>
      </c>
      <c r="K429" s="91" t="s">
        <v>39801</v>
      </c>
      <c r="L429" s="91" t="s">
        <v>6447</v>
      </c>
    </row>
    <row r="430" spans="1:12" ht="34.5" x14ac:dyDescent="0.25">
      <c r="A430" s="91" t="s">
        <v>7152</v>
      </c>
      <c r="B430" s="91" t="s">
        <v>7153</v>
      </c>
      <c r="C430" s="91" t="s">
        <v>7491</v>
      </c>
      <c r="D430" s="91" t="s">
        <v>7492</v>
      </c>
      <c r="E430" s="91" t="s">
        <v>210</v>
      </c>
      <c r="F430" s="91" t="s">
        <v>210</v>
      </c>
      <c r="G430" s="91" t="s">
        <v>7537</v>
      </c>
      <c r="H430" s="92" t="s">
        <v>7538</v>
      </c>
      <c r="I430" s="91" t="s">
        <v>7495</v>
      </c>
      <c r="J430" s="91" t="s">
        <v>6445</v>
      </c>
      <c r="K430" s="91" t="s">
        <v>39802</v>
      </c>
      <c r="L430" s="91" t="s">
        <v>6447</v>
      </c>
    </row>
    <row r="431" spans="1:12" ht="23.25" x14ac:dyDescent="0.25">
      <c r="A431" s="91" t="s">
        <v>7152</v>
      </c>
      <c r="B431" s="91" t="s">
        <v>7153</v>
      </c>
      <c r="C431" s="91" t="s">
        <v>7491</v>
      </c>
      <c r="D431" s="91" t="s">
        <v>7492</v>
      </c>
      <c r="E431" s="91" t="s">
        <v>210</v>
      </c>
      <c r="F431" s="91" t="s">
        <v>210</v>
      </c>
      <c r="G431" s="91" t="s">
        <v>7540</v>
      </c>
      <c r="H431" s="92" t="s">
        <v>7541</v>
      </c>
      <c r="I431" s="91" t="s">
        <v>7495</v>
      </c>
      <c r="J431" s="91" t="s">
        <v>6445</v>
      </c>
      <c r="K431" s="91" t="s">
        <v>17249</v>
      </c>
      <c r="L431" s="91" t="s">
        <v>6447</v>
      </c>
    </row>
    <row r="432" spans="1:12" ht="34.5" x14ac:dyDescent="0.25">
      <c r="A432" s="91" t="s">
        <v>7152</v>
      </c>
      <c r="B432" s="91" t="s">
        <v>7153</v>
      </c>
      <c r="C432" s="91" t="s">
        <v>7491</v>
      </c>
      <c r="D432" s="91" t="s">
        <v>7492</v>
      </c>
      <c r="E432" s="91" t="s">
        <v>210</v>
      </c>
      <c r="F432" s="91" t="s">
        <v>210</v>
      </c>
      <c r="G432" s="91" t="s">
        <v>7543</v>
      </c>
      <c r="H432" s="92" t="s">
        <v>7544</v>
      </c>
      <c r="I432" s="91" t="s">
        <v>7495</v>
      </c>
      <c r="J432" s="91" t="s">
        <v>6550</v>
      </c>
      <c r="K432" s="91" t="s">
        <v>39803</v>
      </c>
      <c r="L432" s="91" t="s">
        <v>6447</v>
      </c>
    </row>
    <row r="433" spans="1:12" ht="23.25" x14ac:dyDescent="0.25">
      <c r="A433" s="91" t="s">
        <v>7152</v>
      </c>
      <c r="B433" s="91" t="s">
        <v>7153</v>
      </c>
      <c r="C433" s="91" t="s">
        <v>7491</v>
      </c>
      <c r="D433" s="91" t="s">
        <v>7492</v>
      </c>
      <c r="E433" s="91" t="s">
        <v>210</v>
      </c>
      <c r="F433" s="91" t="s">
        <v>210</v>
      </c>
      <c r="G433" s="91" t="s">
        <v>7545</v>
      </c>
      <c r="H433" s="92" t="s">
        <v>7546</v>
      </c>
      <c r="I433" s="91" t="s">
        <v>7495</v>
      </c>
      <c r="J433" s="91" t="s">
        <v>6445</v>
      </c>
      <c r="K433" s="91" t="s">
        <v>39335</v>
      </c>
      <c r="L433" s="91" t="s">
        <v>6447</v>
      </c>
    </row>
    <row r="434" spans="1:12" ht="23.25" x14ac:dyDescent="0.25">
      <c r="A434" s="91" t="s">
        <v>7152</v>
      </c>
      <c r="B434" s="91" t="s">
        <v>7153</v>
      </c>
      <c r="C434" s="91" t="s">
        <v>7491</v>
      </c>
      <c r="D434" s="91" t="s">
        <v>7492</v>
      </c>
      <c r="E434" s="91" t="s">
        <v>210</v>
      </c>
      <c r="F434" s="91" t="s">
        <v>210</v>
      </c>
      <c r="G434" s="91" t="s">
        <v>7548</v>
      </c>
      <c r="H434" s="92" t="s">
        <v>7549</v>
      </c>
      <c r="I434" s="91" t="s">
        <v>7495</v>
      </c>
      <c r="J434" s="91" t="s">
        <v>6445</v>
      </c>
      <c r="K434" s="91" t="s">
        <v>37793</v>
      </c>
      <c r="L434" s="91" t="s">
        <v>6447</v>
      </c>
    </row>
    <row r="435" spans="1:12" ht="34.5" x14ac:dyDescent="0.25">
      <c r="A435" s="91" t="s">
        <v>7152</v>
      </c>
      <c r="B435" s="91" t="s">
        <v>7153</v>
      </c>
      <c r="C435" s="91" t="s">
        <v>7491</v>
      </c>
      <c r="D435" s="91" t="s">
        <v>7492</v>
      </c>
      <c r="E435" s="91" t="s">
        <v>210</v>
      </c>
      <c r="F435" s="91" t="s">
        <v>210</v>
      </c>
      <c r="G435" s="91" t="s">
        <v>7550</v>
      </c>
      <c r="H435" s="92" t="s">
        <v>7551</v>
      </c>
      <c r="I435" s="91" t="s">
        <v>7495</v>
      </c>
      <c r="J435" s="91" t="s">
        <v>6445</v>
      </c>
      <c r="K435" s="91" t="s">
        <v>36618</v>
      </c>
      <c r="L435" s="91" t="s">
        <v>6447</v>
      </c>
    </row>
    <row r="436" spans="1:12" ht="23.25" x14ac:dyDescent="0.25">
      <c r="A436" s="91" t="s">
        <v>7152</v>
      </c>
      <c r="B436" s="91" t="s">
        <v>7153</v>
      </c>
      <c r="C436" s="91" t="s">
        <v>7491</v>
      </c>
      <c r="D436" s="91" t="s">
        <v>7492</v>
      </c>
      <c r="E436" s="91" t="s">
        <v>210</v>
      </c>
      <c r="F436" s="91" t="s">
        <v>210</v>
      </c>
      <c r="G436" s="91" t="s">
        <v>7552</v>
      </c>
      <c r="H436" s="92" t="s">
        <v>7553</v>
      </c>
      <c r="I436" s="91" t="s">
        <v>7495</v>
      </c>
      <c r="J436" s="91" t="s">
        <v>6550</v>
      </c>
      <c r="K436" s="91" t="s">
        <v>15333</v>
      </c>
      <c r="L436" s="91" t="s">
        <v>6447</v>
      </c>
    </row>
    <row r="437" spans="1:12" ht="23.25" x14ac:dyDescent="0.25">
      <c r="A437" s="91" t="s">
        <v>7152</v>
      </c>
      <c r="B437" s="91" t="s">
        <v>7153</v>
      </c>
      <c r="C437" s="91" t="s">
        <v>7491</v>
      </c>
      <c r="D437" s="91" t="s">
        <v>7492</v>
      </c>
      <c r="E437" s="91" t="s">
        <v>210</v>
      </c>
      <c r="F437" s="91" t="s">
        <v>210</v>
      </c>
      <c r="G437" s="91" t="s">
        <v>7555</v>
      </c>
      <c r="H437" s="92" t="s">
        <v>7556</v>
      </c>
      <c r="I437" s="91" t="s">
        <v>7495</v>
      </c>
      <c r="J437" s="91" t="s">
        <v>7216</v>
      </c>
      <c r="K437" s="91" t="s">
        <v>8306</v>
      </c>
      <c r="L437" s="91" t="s">
        <v>6447</v>
      </c>
    </row>
    <row r="438" spans="1:12" ht="34.5" x14ac:dyDescent="0.25">
      <c r="A438" s="91" t="s">
        <v>7152</v>
      </c>
      <c r="B438" s="91" t="s">
        <v>7153</v>
      </c>
      <c r="C438" s="91" t="s">
        <v>7491</v>
      </c>
      <c r="D438" s="91" t="s">
        <v>7492</v>
      </c>
      <c r="E438" s="91" t="s">
        <v>210</v>
      </c>
      <c r="F438" s="91" t="s">
        <v>210</v>
      </c>
      <c r="G438" s="91" t="s">
        <v>7558</v>
      </c>
      <c r="H438" s="92" t="s">
        <v>7559</v>
      </c>
      <c r="I438" s="91" t="s">
        <v>7495</v>
      </c>
      <c r="J438" s="91" t="s">
        <v>6445</v>
      </c>
      <c r="K438" s="91" t="s">
        <v>34974</v>
      </c>
      <c r="L438" s="91" t="s">
        <v>6447</v>
      </c>
    </row>
    <row r="439" spans="1:12" ht="23.25" x14ac:dyDescent="0.25">
      <c r="A439" s="91" t="s">
        <v>7152</v>
      </c>
      <c r="B439" s="91" t="s">
        <v>7153</v>
      </c>
      <c r="C439" s="91" t="s">
        <v>7491</v>
      </c>
      <c r="D439" s="91" t="s">
        <v>7492</v>
      </c>
      <c r="E439" s="91" t="s">
        <v>210</v>
      </c>
      <c r="F439" s="91" t="s">
        <v>210</v>
      </c>
      <c r="G439" s="91" t="s">
        <v>7561</v>
      </c>
      <c r="H439" s="92" t="s">
        <v>7562</v>
      </c>
      <c r="I439" s="91" t="s">
        <v>7495</v>
      </c>
      <c r="J439" s="91" t="s">
        <v>6445</v>
      </c>
      <c r="K439" s="91" t="s">
        <v>15716</v>
      </c>
      <c r="L439" s="91" t="s">
        <v>6447</v>
      </c>
    </row>
    <row r="440" spans="1:12" ht="23.25" x14ac:dyDescent="0.25">
      <c r="A440" s="91" t="s">
        <v>7152</v>
      </c>
      <c r="B440" s="91" t="s">
        <v>7153</v>
      </c>
      <c r="C440" s="91" t="s">
        <v>7491</v>
      </c>
      <c r="D440" s="91" t="s">
        <v>7492</v>
      </c>
      <c r="E440" s="91" t="s">
        <v>210</v>
      </c>
      <c r="F440" s="91" t="s">
        <v>210</v>
      </c>
      <c r="G440" s="91" t="s">
        <v>7564</v>
      </c>
      <c r="H440" s="92" t="s">
        <v>7565</v>
      </c>
      <c r="I440" s="91" t="s">
        <v>7495</v>
      </c>
      <c r="J440" s="91" t="s">
        <v>6445</v>
      </c>
      <c r="K440" s="91" t="s">
        <v>35874</v>
      </c>
      <c r="L440" s="91" t="s">
        <v>6447</v>
      </c>
    </row>
    <row r="441" spans="1:12" ht="23.25" x14ac:dyDescent="0.25">
      <c r="A441" s="91" t="s">
        <v>7152</v>
      </c>
      <c r="B441" s="91" t="s">
        <v>7153</v>
      </c>
      <c r="C441" s="91" t="s">
        <v>7491</v>
      </c>
      <c r="D441" s="91" t="s">
        <v>7492</v>
      </c>
      <c r="E441" s="91" t="s">
        <v>210</v>
      </c>
      <c r="F441" s="91" t="s">
        <v>210</v>
      </c>
      <c r="G441" s="91" t="s">
        <v>7567</v>
      </c>
      <c r="H441" s="92" t="s">
        <v>7568</v>
      </c>
      <c r="I441" s="91" t="s">
        <v>7495</v>
      </c>
      <c r="J441" s="91" t="s">
        <v>6445</v>
      </c>
      <c r="K441" s="91" t="s">
        <v>39804</v>
      </c>
      <c r="L441" s="91" t="s">
        <v>6447</v>
      </c>
    </row>
    <row r="442" spans="1:12" x14ac:dyDescent="0.25">
      <c r="A442" s="91" t="s">
        <v>7152</v>
      </c>
      <c r="B442" s="91" t="s">
        <v>7153</v>
      </c>
      <c r="C442" s="91" t="s">
        <v>7491</v>
      </c>
      <c r="D442" s="91" t="s">
        <v>7492</v>
      </c>
      <c r="E442" s="91" t="s">
        <v>210</v>
      </c>
      <c r="F442" s="91" t="s">
        <v>210</v>
      </c>
      <c r="G442" s="91" t="s">
        <v>7570</v>
      </c>
      <c r="H442" s="92" t="s">
        <v>7571</v>
      </c>
      <c r="I442" s="91" t="s">
        <v>7495</v>
      </c>
      <c r="J442" s="91" t="s">
        <v>6445</v>
      </c>
      <c r="K442" s="91" t="s">
        <v>7896</v>
      </c>
      <c r="L442" s="91" t="s">
        <v>6447</v>
      </c>
    </row>
    <row r="443" spans="1:12" ht="23.25" x14ac:dyDescent="0.25">
      <c r="A443" s="91" t="s">
        <v>7152</v>
      </c>
      <c r="B443" s="91" t="s">
        <v>7153</v>
      </c>
      <c r="C443" s="91" t="s">
        <v>7491</v>
      </c>
      <c r="D443" s="91" t="s">
        <v>7492</v>
      </c>
      <c r="E443" s="91" t="s">
        <v>210</v>
      </c>
      <c r="F443" s="91" t="s">
        <v>210</v>
      </c>
      <c r="G443" s="91" t="s">
        <v>7573</v>
      </c>
      <c r="H443" s="92" t="s">
        <v>7574</v>
      </c>
      <c r="I443" s="91" t="s">
        <v>7495</v>
      </c>
      <c r="J443" s="91" t="s">
        <v>6445</v>
      </c>
      <c r="K443" s="91" t="s">
        <v>7575</v>
      </c>
      <c r="L443" s="91" t="s">
        <v>6447</v>
      </c>
    </row>
    <row r="444" spans="1:12" ht="34.5" x14ac:dyDescent="0.25">
      <c r="A444" s="91" t="s">
        <v>7152</v>
      </c>
      <c r="B444" s="91" t="s">
        <v>7153</v>
      </c>
      <c r="C444" s="91" t="s">
        <v>7491</v>
      </c>
      <c r="D444" s="91" t="s">
        <v>7492</v>
      </c>
      <c r="E444" s="91" t="s">
        <v>210</v>
      </c>
      <c r="F444" s="91" t="s">
        <v>210</v>
      </c>
      <c r="G444" s="91" t="s">
        <v>7576</v>
      </c>
      <c r="H444" s="92" t="s">
        <v>7577</v>
      </c>
      <c r="I444" s="91" t="s">
        <v>7495</v>
      </c>
      <c r="J444" s="91" t="s">
        <v>6445</v>
      </c>
      <c r="K444" s="91" t="s">
        <v>39805</v>
      </c>
      <c r="L444" s="91" t="s">
        <v>6447</v>
      </c>
    </row>
    <row r="445" spans="1:12" ht="34.5" x14ac:dyDescent="0.25">
      <c r="A445" s="91" t="s">
        <v>7152</v>
      </c>
      <c r="B445" s="91" t="s">
        <v>7153</v>
      </c>
      <c r="C445" s="91" t="s">
        <v>7491</v>
      </c>
      <c r="D445" s="91" t="s">
        <v>7492</v>
      </c>
      <c r="E445" s="91" t="s">
        <v>210</v>
      </c>
      <c r="F445" s="91" t="s">
        <v>210</v>
      </c>
      <c r="G445" s="91" t="s">
        <v>7579</v>
      </c>
      <c r="H445" s="92" t="s">
        <v>7580</v>
      </c>
      <c r="I445" s="91" t="s">
        <v>7495</v>
      </c>
      <c r="J445" s="91" t="s">
        <v>6445</v>
      </c>
      <c r="K445" s="91" t="s">
        <v>39806</v>
      </c>
      <c r="L445" s="91" t="s">
        <v>6447</v>
      </c>
    </row>
    <row r="446" spans="1:12" ht="23.25" x14ac:dyDescent="0.25">
      <c r="A446" s="91" t="s">
        <v>7152</v>
      </c>
      <c r="B446" s="91" t="s">
        <v>7153</v>
      </c>
      <c r="C446" s="91" t="s">
        <v>7491</v>
      </c>
      <c r="D446" s="91" t="s">
        <v>7492</v>
      </c>
      <c r="E446" s="91" t="s">
        <v>210</v>
      </c>
      <c r="F446" s="91" t="s">
        <v>210</v>
      </c>
      <c r="G446" s="91" t="s">
        <v>7581</v>
      </c>
      <c r="H446" s="92" t="s">
        <v>7582</v>
      </c>
      <c r="I446" s="91" t="s">
        <v>7495</v>
      </c>
      <c r="J446" s="91" t="s">
        <v>6445</v>
      </c>
      <c r="K446" s="91" t="s">
        <v>39807</v>
      </c>
      <c r="L446" s="91" t="s">
        <v>6447</v>
      </c>
    </row>
    <row r="447" spans="1:12" x14ac:dyDescent="0.25">
      <c r="A447" s="91" t="s">
        <v>7152</v>
      </c>
      <c r="B447" s="91" t="s">
        <v>7153</v>
      </c>
      <c r="C447" s="91" t="s">
        <v>7491</v>
      </c>
      <c r="D447" s="91" t="s">
        <v>7492</v>
      </c>
      <c r="E447" s="91" t="s">
        <v>210</v>
      </c>
      <c r="F447" s="91" t="s">
        <v>210</v>
      </c>
      <c r="G447" s="91" t="s">
        <v>7583</v>
      </c>
      <c r="H447" s="92" t="s">
        <v>7584</v>
      </c>
      <c r="I447" s="91" t="s">
        <v>7495</v>
      </c>
      <c r="J447" s="91" t="s">
        <v>6445</v>
      </c>
      <c r="K447" s="91" t="s">
        <v>7585</v>
      </c>
      <c r="L447" s="91" t="s">
        <v>6447</v>
      </c>
    </row>
    <row r="448" spans="1:12" ht="34.5" x14ac:dyDescent="0.25">
      <c r="A448" s="91" t="s">
        <v>7152</v>
      </c>
      <c r="B448" s="91" t="s">
        <v>7153</v>
      </c>
      <c r="C448" s="91" t="s">
        <v>7491</v>
      </c>
      <c r="D448" s="91" t="s">
        <v>7492</v>
      </c>
      <c r="E448" s="91" t="s">
        <v>210</v>
      </c>
      <c r="F448" s="91" t="s">
        <v>210</v>
      </c>
      <c r="G448" s="91" t="s">
        <v>7586</v>
      </c>
      <c r="H448" s="92" t="s">
        <v>7587</v>
      </c>
      <c r="I448" s="91" t="s">
        <v>7495</v>
      </c>
      <c r="J448" s="91" t="s">
        <v>6445</v>
      </c>
      <c r="K448" s="91" t="s">
        <v>19324</v>
      </c>
      <c r="L448" s="91" t="s">
        <v>6447</v>
      </c>
    </row>
    <row r="449" spans="1:12" ht="34.5" x14ac:dyDescent="0.25">
      <c r="A449" s="91" t="s">
        <v>7152</v>
      </c>
      <c r="B449" s="91" t="s">
        <v>7153</v>
      </c>
      <c r="C449" s="91" t="s">
        <v>7491</v>
      </c>
      <c r="D449" s="91" t="s">
        <v>7492</v>
      </c>
      <c r="E449" s="91" t="s">
        <v>210</v>
      </c>
      <c r="F449" s="91" t="s">
        <v>210</v>
      </c>
      <c r="G449" s="91" t="s">
        <v>7589</v>
      </c>
      <c r="H449" s="92" t="s">
        <v>7590</v>
      </c>
      <c r="I449" s="91" t="s">
        <v>7495</v>
      </c>
      <c r="J449" s="91" t="s">
        <v>6445</v>
      </c>
      <c r="K449" s="91" t="s">
        <v>14105</v>
      </c>
      <c r="L449" s="91" t="s">
        <v>6447</v>
      </c>
    </row>
    <row r="450" spans="1:12" ht="34.5" x14ac:dyDescent="0.25">
      <c r="A450" s="91" t="s">
        <v>7152</v>
      </c>
      <c r="B450" s="91" t="s">
        <v>7153</v>
      </c>
      <c r="C450" s="91" t="s">
        <v>7491</v>
      </c>
      <c r="D450" s="91" t="s">
        <v>7492</v>
      </c>
      <c r="E450" s="91" t="s">
        <v>210</v>
      </c>
      <c r="F450" s="91" t="s">
        <v>210</v>
      </c>
      <c r="G450" s="91" t="s">
        <v>7591</v>
      </c>
      <c r="H450" s="92" t="s">
        <v>7592</v>
      </c>
      <c r="I450" s="91" t="s">
        <v>7495</v>
      </c>
      <c r="J450" s="91" t="s">
        <v>6445</v>
      </c>
      <c r="K450" s="91" t="s">
        <v>37711</v>
      </c>
      <c r="L450" s="91" t="s">
        <v>6447</v>
      </c>
    </row>
    <row r="451" spans="1:12" x14ac:dyDescent="0.25">
      <c r="A451" s="91" t="s">
        <v>7152</v>
      </c>
      <c r="B451" s="91" t="s">
        <v>7153</v>
      </c>
      <c r="C451" s="91" t="s">
        <v>7491</v>
      </c>
      <c r="D451" s="91" t="s">
        <v>7492</v>
      </c>
      <c r="E451" s="91" t="s">
        <v>210</v>
      </c>
      <c r="F451" s="91" t="s">
        <v>210</v>
      </c>
      <c r="G451" s="91" t="s">
        <v>7594</v>
      </c>
      <c r="H451" s="92" t="s">
        <v>7595</v>
      </c>
      <c r="I451" s="91" t="s">
        <v>7495</v>
      </c>
      <c r="J451" s="91" t="s">
        <v>6445</v>
      </c>
      <c r="K451" s="91" t="s">
        <v>7596</v>
      </c>
      <c r="L451" s="91" t="s">
        <v>6447</v>
      </c>
    </row>
    <row r="452" spans="1:12" ht="23.25" x14ac:dyDescent="0.25">
      <c r="A452" s="91" t="s">
        <v>7152</v>
      </c>
      <c r="B452" s="91" t="s">
        <v>7153</v>
      </c>
      <c r="C452" s="91" t="s">
        <v>7491</v>
      </c>
      <c r="D452" s="91" t="s">
        <v>7492</v>
      </c>
      <c r="E452" s="91" t="s">
        <v>210</v>
      </c>
      <c r="F452" s="91" t="s">
        <v>210</v>
      </c>
      <c r="G452" s="91" t="s">
        <v>7597</v>
      </c>
      <c r="H452" s="92" t="s">
        <v>7598</v>
      </c>
      <c r="I452" s="91" t="s">
        <v>7495</v>
      </c>
      <c r="J452" s="91" t="s">
        <v>6445</v>
      </c>
      <c r="K452" s="91" t="s">
        <v>15217</v>
      </c>
      <c r="L452" s="91" t="s">
        <v>6447</v>
      </c>
    </row>
    <row r="453" spans="1:12" ht="23.25" x14ac:dyDescent="0.25">
      <c r="A453" s="91" t="s">
        <v>7152</v>
      </c>
      <c r="B453" s="91" t="s">
        <v>7153</v>
      </c>
      <c r="C453" s="91" t="s">
        <v>7491</v>
      </c>
      <c r="D453" s="91" t="s">
        <v>7492</v>
      </c>
      <c r="E453" s="91" t="s">
        <v>210</v>
      </c>
      <c r="F453" s="91" t="s">
        <v>210</v>
      </c>
      <c r="G453" s="91" t="s">
        <v>7600</v>
      </c>
      <c r="H453" s="92" t="s">
        <v>7601</v>
      </c>
      <c r="I453" s="91" t="s">
        <v>7495</v>
      </c>
      <c r="J453" s="91" t="s">
        <v>6445</v>
      </c>
      <c r="K453" s="91" t="s">
        <v>36796</v>
      </c>
      <c r="L453" s="91" t="s">
        <v>6447</v>
      </c>
    </row>
    <row r="454" spans="1:12" ht="23.25" x14ac:dyDescent="0.25">
      <c r="A454" s="91" t="s">
        <v>7152</v>
      </c>
      <c r="B454" s="91" t="s">
        <v>7153</v>
      </c>
      <c r="C454" s="91" t="s">
        <v>7491</v>
      </c>
      <c r="D454" s="91" t="s">
        <v>7492</v>
      </c>
      <c r="E454" s="91" t="s">
        <v>210</v>
      </c>
      <c r="F454" s="91" t="s">
        <v>210</v>
      </c>
      <c r="G454" s="91" t="s">
        <v>7603</v>
      </c>
      <c r="H454" s="92" t="s">
        <v>7604</v>
      </c>
      <c r="I454" s="91" t="s">
        <v>7495</v>
      </c>
      <c r="J454" s="91" t="s">
        <v>6445</v>
      </c>
      <c r="K454" s="91" t="s">
        <v>7627</v>
      </c>
      <c r="L454" s="91" t="s">
        <v>6447</v>
      </c>
    </row>
    <row r="455" spans="1:12" ht="23.25" x14ac:dyDescent="0.25">
      <c r="A455" s="91" t="s">
        <v>7152</v>
      </c>
      <c r="B455" s="91" t="s">
        <v>7153</v>
      </c>
      <c r="C455" s="91" t="s">
        <v>7491</v>
      </c>
      <c r="D455" s="91" t="s">
        <v>7492</v>
      </c>
      <c r="E455" s="91" t="s">
        <v>210</v>
      </c>
      <c r="F455" s="91" t="s">
        <v>210</v>
      </c>
      <c r="G455" s="91" t="s">
        <v>7606</v>
      </c>
      <c r="H455" s="92" t="s">
        <v>7607</v>
      </c>
      <c r="I455" s="91" t="s">
        <v>7495</v>
      </c>
      <c r="J455" s="91" t="s">
        <v>6445</v>
      </c>
      <c r="K455" s="91" t="s">
        <v>7999</v>
      </c>
      <c r="L455" s="91" t="s">
        <v>6447</v>
      </c>
    </row>
    <row r="456" spans="1:12" ht="23.25" x14ac:dyDescent="0.25">
      <c r="A456" s="91" t="s">
        <v>7152</v>
      </c>
      <c r="B456" s="91" t="s">
        <v>7153</v>
      </c>
      <c r="C456" s="91" t="s">
        <v>7491</v>
      </c>
      <c r="D456" s="91" t="s">
        <v>7492</v>
      </c>
      <c r="E456" s="91" t="s">
        <v>210</v>
      </c>
      <c r="F456" s="91" t="s">
        <v>210</v>
      </c>
      <c r="G456" s="91" t="s">
        <v>7609</v>
      </c>
      <c r="H456" s="92" t="s">
        <v>7610</v>
      </c>
      <c r="I456" s="91" t="s">
        <v>7495</v>
      </c>
      <c r="J456" s="91" t="s">
        <v>6445</v>
      </c>
      <c r="K456" s="91" t="s">
        <v>8883</v>
      </c>
      <c r="L456" s="91" t="s">
        <v>6447</v>
      </c>
    </row>
    <row r="457" spans="1:12" ht="23.25" x14ac:dyDescent="0.25">
      <c r="A457" s="91" t="s">
        <v>7152</v>
      </c>
      <c r="B457" s="91" t="s">
        <v>7153</v>
      </c>
      <c r="C457" s="91" t="s">
        <v>7491</v>
      </c>
      <c r="D457" s="91" t="s">
        <v>7492</v>
      </c>
      <c r="E457" s="91" t="s">
        <v>210</v>
      </c>
      <c r="F457" s="91" t="s">
        <v>210</v>
      </c>
      <c r="G457" s="91" t="s">
        <v>7611</v>
      </c>
      <c r="H457" s="92" t="s">
        <v>7612</v>
      </c>
      <c r="I457" s="91" t="s">
        <v>7495</v>
      </c>
      <c r="J457" s="91" t="s">
        <v>6445</v>
      </c>
      <c r="K457" s="91" t="s">
        <v>8913</v>
      </c>
      <c r="L457" s="91" t="s">
        <v>6447</v>
      </c>
    </row>
    <row r="458" spans="1:12" ht="23.25" x14ac:dyDescent="0.25">
      <c r="A458" s="91" t="s">
        <v>7152</v>
      </c>
      <c r="B458" s="91" t="s">
        <v>7153</v>
      </c>
      <c r="C458" s="91" t="s">
        <v>7491</v>
      </c>
      <c r="D458" s="91" t="s">
        <v>7492</v>
      </c>
      <c r="E458" s="91" t="s">
        <v>210</v>
      </c>
      <c r="F458" s="91" t="s">
        <v>210</v>
      </c>
      <c r="G458" s="91" t="s">
        <v>7613</v>
      </c>
      <c r="H458" s="92" t="s">
        <v>7614</v>
      </c>
      <c r="I458" s="91" t="s">
        <v>7495</v>
      </c>
      <c r="J458" s="91" t="s">
        <v>6445</v>
      </c>
      <c r="K458" s="91" t="s">
        <v>30555</v>
      </c>
      <c r="L458" s="91" t="s">
        <v>6447</v>
      </c>
    </row>
    <row r="459" spans="1:12" ht="23.25" x14ac:dyDescent="0.25">
      <c r="A459" s="91" t="s">
        <v>7152</v>
      </c>
      <c r="B459" s="91" t="s">
        <v>7153</v>
      </c>
      <c r="C459" s="91" t="s">
        <v>7491</v>
      </c>
      <c r="D459" s="91" t="s">
        <v>7492</v>
      </c>
      <c r="E459" s="91" t="s">
        <v>210</v>
      </c>
      <c r="F459" s="91" t="s">
        <v>210</v>
      </c>
      <c r="G459" s="91" t="s">
        <v>7616</v>
      </c>
      <c r="H459" s="92" t="s">
        <v>7617</v>
      </c>
      <c r="I459" s="91" t="s">
        <v>7495</v>
      </c>
      <c r="J459" s="91" t="s">
        <v>6445</v>
      </c>
      <c r="K459" s="91" t="s">
        <v>8025</v>
      </c>
      <c r="L459" s="91" t="s">
        <v>6447</v>
      </c>
    </row>
    <row r="460" spans="1:12" ht="23.25" x14ac:dyDescent="0.25">
      <c r="A460" s="91" t="s">
        <v>7152</v>
      </c>
      <c r="B460" s="91" t="s">
        <v>7153</v>
      </c>
      <c r="C460" s="91" t="s">
        <v>7491</v>
      </c>
      <c r="D460" s="91" t="s">
        <v>7492</v>
      </c>
      <c r="E460" s="91" t="s">
        <v>210</v>
      </c>
      <c r="F460" s="91" t="s">
        <v>210</v>
      </c>
      <c r="G460" s="91" t="s">
        <v>7619</v>
      </c>
      <c r="H460" s="92" t="s">
        <v>37717</v>
      </c>
      <c r="I460" s="91" t="s">
        <v>7495</v>
      </c>
      <c r="J460" s="91" t="s">
        <v>7216</v>
      </c>
      <c r="K460" s="91" t="s">
        <v>7511</v>
      </c>
      <c r="L460" s="91" t="s">
        <v>6447</v>
      </c>
    </row>
    <row r="461" spans="1:12" ht="23.25" x14ac:dyDescent="0.25">
      <c r="A461" s="91" t="s">
        <v>7152</v>
      </c>
      <c r="B461" s="91" t="s">
        <v>7153</v>
      </c>
      <c r="C461" s="91" t="s">
        <v>7491</v>
      </c>
      <c r="D461" s="91" t="s">
        <v>7492</v>
      </c>
      <c r="E461" s="91" t="s">
        <v>210</v>
      </c>
      <c r="F461" s="91" t="s">
        <v>210</v>
      </c>
      <c r="G461" s="91" t="s">
        <v>7620</v>
      </c>
      <c r="H461" s="92" t="s">
        <v>7621</v>
      </c>
      <c r="I461" s="91" t="s">
        <v>7495</v>
      </c>
      <c r="J461" s="91" t="s">
        <v>6445</v>
      </c>
      <c r="K461" s="91" t="s">
        <v>39808</v>
      </c>
      <c r="L461" s="91" t="s">
        <v>6447</v>
      </c>
    </row>
    <row r="462" spans="1:12" ht="23.25" x14ac:dyDescent="0.25">
      <c r="A462" s="91" t="s">
        <v>7152</v>
      </c>
      <c r="B462" s="91" t="s">
        <v>7153</v>
      </c>
      <c r="C462" s="91" t="s">
        <v>7491</v>
      </c>
      <c r="D462" s="91" t="s">
        <v>7492</v>
      </c>
      <c r="E462" s="91" t="s">
        <v>210</v>
      </c>
      <c r="F462" s="91" t="s">
        <v>210</v>
      </c>
      <c r="G462" s="91" t="s">
        <v>7622</v>
      </c>
      <c r="H462" s="92" t="s">
        <v>7623</v>
      </c>
      <c r="I462" s="91" t="s">
        <v>7495</v>
      </c>
      <c r="J462" s="91" t="s">
        <v>6445</v>
      </c>
      <c r="K462" s="91" t="s">
        <v>16185</v>
      </c>
      <c r="L462" s="91" t="s">
        <v>6447</v>
      </c>
    </row>
    <row r="463" spans="1:12" ht="23.25" x14ac:dyDescent="0.25">
      <c r="A463" s="91" t="s">
        <v>7152</v>
      </c>
      <c r="B463" s="91" t="s">
        <v>7153</v>
      </c>
      <c r="C463" s="91" t="s">
        <v>7491</v>
      </c>
      <c r="D463" s="91" t="s">
        <v>7492</v>
      </c>
      <c r="E463" s="91" t="s">
        <v>210</v>
      </c>
      <c r="F463" s="91" t="s">
        <v>210</v>
      </c>
      <c r="G463" s="91" t="s">
        <v>7625</v>
      </c>
      <c r="H463" s="92" t="s">
        <v>7626</v>
      </c>
      <c r="I463" s="91" t="s">
        <v>7495</v>
      </c>
      <c r="J463" s="91" t="s">
        <v>6445</v>
      </c>
      <c r="K463" s="91" t="s">
        <v>7627</v>
      </c>
      <c r="L463" s="91" t="s">
        <v>6447</v>
      </c>
    </row>
    <row r="464" spans="1:12" x14ac:dyDescent="0.25">
      <c r="A464" s="91" t="s">
        <v>7152</v>
      </c>
      <c r="B464" s="91" t="s">
        <v>7153</v>
      </c>
      <c r="C464" s="91" t="s">
        <v>7491</v>
      </c>
      <c r="D464" s="91" t="s">
        <v>7492</v>
      </c>
      <c r="E464" s="91" t="s">
        <v>210</v>
      </c>
      <c r="F464" s="91" t="s">
        <v>210</v>
      </c>
      <c r="G464" s="91" t="s">
        <v>7628</v>
      </c>
      <c r="H464" s="92" t="s">
        <v>7629</v>
      </c>
      <c r="I464" s="91" t="s">
        <v>7495</v>
      </c>
      <c r="J464" s="91" t="s">
        <v>6445</v>
      </c>
      <c r="K464" s="91" t="s">
        <v>7630</v>
      </c>
      <c r="L464" s="91" t="s">
        <v>6447</v>
      </c>
    </row>
    <row r="465" spans="1:12" ht="23.25" x14ac:dyDescent="0.25">
      <c r="A465" s="91" t="s">
        <v>7152</v>
      </c>
      <c r="B465" s="91" t="s">
        <v>7153</v>
      </c>
      <c r="C465" s="91" t="s">
        <v>7491</v>
      </c>
      <c r="D465" s="91" t="s">
        <v>7492</v>
      </c>
      <c r="E465" s="91" t="s">
        <v>210</v>
      </c>
      <c r="F465" s="91" t="s">
        <v>210</v>
      </c>
      <c r="G465" s="91" t="s">
        <v>7631</v>
      </c>
      <c r="H465" s="92" t="s">
        <v>7632</v>
      </c>
      <c r="I465" s="91" t="s">
        <v>7495</v>
      </c>
      <c r="J465" s="91" t="s">
        <v>6445</v>
      </c>
      <c r="K465" s="91" t="s">
        <v>36911</v>
      </c>
      <c r="L465" s="91" t="s">
        <v>6447</v>
      </c>
    </row>
    <row r="466" spans="1:12" ht="23.25" x14ac:dyDescent="0.25">
      <c r="A466" s="91" t="s">
        <v>7152</v>
      </c>
      <c r="B466" s="91" t="s">
        <v>7153</v>
      </c>
      <c r="C466" s="91" t="s">
        <v>7491</v>
      </c>
      <c r="D466" s="91" t="s">
        <v>7492</v>
      </c>
      <c r="E466" s="91" t="s">
        <v>210</v>
      </c>
      <c r="F466" s="91" t="s">
        <v>210</v>
      </c>
      <c r="G466" s="91" t="s">
        <v>7633</v>
      </c>
      <c r="H466" s="92" t="s">
        <v>7634</v>
      </c>
      <c r="I466" s="91" t="s">
        <v>7495</v>
      </c>
      <c r="J466" s="91" t="s">
        <v>6445</v>
      </c>
      <c r="K466" s="91" t="s">
        <v>32732</v>
      </c>
      <c r="L466" s="91" t="s">
        <v>6447</v>
      </c>
    </row>
    <row r="467" spans="1:12" ht="23.25" x14ac:dyDescent="0.25">
      <c r="A467" s="91" t="s">
        <v>7152</v>
      </c>
      <c r="B467" s="91" t="s">
        <v>7153</v>
      </c>
      <c r="C467" s="91" t="s">
        <v>7491</v>
      </c>
      <c r="D467" s="91" t="s">
        <v>7492</v>
      </c>
      <c r="E467" s="91" t="s">
        <v>210</v>
      </c>
      <c r="F467" s="91" t="s">
        <v>210</v>
      </c>
      <c r="G467" s="91" t="s">
        <v>7636</v>
      </c>
      <c r="H467" s="92" t="s">
        <v>7637</v>
      </c>
      <c r="I467" s="91" t="s">
        <v>7495</v>
      </c>
      <c r="J467" s="91" t="s">
        <v>6445</v>
      </c>
      <c r="K467" s="91" t="s">
        <v>39809</v>
      </c>
      <c r="L467" s="91" t="s">
        <v>6447</v>
      </c>
    </row>
    <row r="468" spans="1:12" ht="23.25" x14ac:dyDescent="0.25">
      <c r="A468" s="91" t="s">
        <v>7152</v>
      </c>
      <c r="B468" s="91" t="s">
        <v>7153</v>
      </c>
      <c r="C468" s="91" t="s">
        <v>7491</v>
      </c>
      <c r="D468" s="91" t="s">
        <v>7492</v>
      </c>
      <c r="E468" s="91" t="s">
        <v>210</v>
      </c>
      <c r="F468" s="91" t="s">
        <v>210</v>
      </c>
      <c r="G468" s="91" t="s">
        <v>7638</v>
      </c>
      <c r="H468" s="92" t="s">
        <v>7639</v>
      </c>
      <c r="I468" s="91" t="s">
        <v>7495</v>
      </c>
      <c r="J468" s="91" t="s">
        <v>6445</v>
      </c>
      <c r="K468" s="91" t="s">
        <v>32627</v>
      </c>
      <c r="L468" s="91" t="s">
        <v>6447</v>
      </c>
    </row>
    <row r="469" spans="1:12" ht="23.25" x14ac:dyDescent="0.25">
      <c r="A469" s="91" t="s">
        <v>7152</v>
      </c>
      <c r="B469" s="91" t="s">
        <v>7153</v>
      </c>
      <c r="C469" s="91" t="s">
        <v>7491</v>
      </c>
      <c r="D469" s="91" t="s">
        <v>7492</v>
      </c>
      <c r="E469" s="91" t="s">
        <v>210</v>
      </c>
      <c r="F469" s="91" t="s">
        <v>210</v>
      </c>
      <c r="G469" s="91" t="s">
        <v>7642</v>
      </c>
      <c r="H469" s="92" t="s">
        <v>7643</v>
      </c>
      <c r="I469" s="91" t="s">
        <v>7495</v>
      </c>
      <c r="J469" s="91" t="s">
        <v>6445</v>
      </c>
      <c r="K469" s="91" t="s">
        <v>7253</v>
      </c>
      <c r="L469" s="91" t="s">
        <v>6447</v>
      </c>
    </row>
    <row r="470" spans="1:12" ht="23.25" x14ac:dyDescent="0.25">
      <c r="A470" s="91" t="s">
        <v>7152</v>
      </c>
      <c r="B470" s="91" t="s">
        <v>7153</v>
      </c>
      <c r="C470" s="91" t="s">
        <v>7491</v>
      </c>
      <c r="D470" s="91" t="s">
        <v>7492</v>
      </c>
      <c r="E470" s="91" t="s">
        <v>210</v>
      </c>
      <c r="F470" s="91" t="s">
        <v>210</v>
      </c>
      <c r="G470" s="91" t="s">
        <v>7644</v>
      </c>
      <c r="H470" s="92" t="s">
        <v>7645</v>
      </c>
      <c r="I470" s="91" t="s">
        <v>7495</v>
      </c>
      <c r="J470" s="91" t="s">
        <v>6445</v>
      </c>
      <c r="K470" s="91" t="s">
        <v>39810</v>
      </c>
      <c r="L470" s="91" t="s">
        <v>6447</v>
      </c>
    </row>
    <row r="471" spans="1:12" ht="23.25" x14ac:dyDescent="0.25">
      <c r="A471" s="91" t="s">
        <v>7152</v>
      </c>
      <c r="B471" s="91" t="s">
        <v>7153</v>
      </c>
      <c r="C471" s="91" t="s">
        <v>7491</v>
      </c>
      <c r="D471" s="91" t="s">
        <v>7492</v>
      </c>
      <c r="E471" s="91" t="s">
        <v>210</v>
      </c>
      <c r="F471" s="91" t="s">
        <v>210</v>
      </c>
      <c r="G471" s="91" t="s">
        <v>7646</v>
      </c>
      <c r="H471" s="92" t="s">
        <v>7647</v>
      </c>
      <c r="I471" s="91" t="s">
        <v>7495</v>
      </c>
      <c r="J471" s="91" t="s">
        <v>6445</v>
      </c>
      <c r="K471" s="91" t="s">
        <v>39811</v>
      </c>
      <c r="L471" s="91" t="s">
        <v>6447</v>
      </c>
    </row>
    <row r="472" spans="1:12" ht="23.25" x14ac:dyDescent="0.25">
      <c r="A472" s="91" t="s">
        <v>7152</v>
      </c>
      <c r="B472" s="91" t="s">
        <v>7153</v>
      </c>
      <c r="C472" s="91" t="s">
        <v>7491</v>
      </c>
      <c r="D472" s="91" t="s">
        <v>7492</v>
      </c>
      <c r="E472" s="91" t="s">
        <v>210</v>
      </c>
      <c r="F472" s="91" t="s">
        <v>210</v>
      </c>
      <c r="G472" s="91" t="s">
        <v>7648</v>
      </c>
      <c r="H472" s="92" t="s">
        <v>7649</v>
      </c>
      <c r="I472" s="91" t="s">
        <v>7495</v>
      </c>
      <c r="J472" s="91" t="s">
        <v>6445</v>
      </c>
      <c r="K472" s="91" t="s">
        <v>39812</v>
      </c>
      <c r="L472" s="91" t="s">
        <v>6447</v>
      </c>
    </row>
    <row r="473" spans="1:12" ht="23.25" x14ac:dyDescent="0.25">
      <c r="A473" s="91" t="s">
        <v>7152</v>
      </c>
      <c r="B473" s="91" t="s">
        <v>7153</v>
      </c>
      <c r="C473" s="91" t="s">
        <v>7491</v>
      </c>
      <c r="D473" s="91" t="s">
        <v>7492</v>
      </c>
      <c r="E473" s="91" t="s">
        <v>210</v>
      </c>
      <c r="F473" s="91" t="s">
        <v>210</v>
      </c>
      <c r="G473" s="91" t="s">
        <v>7650</v>
      </c>
      <c r="H473" s="92" t="s">
        <v>7651</v>
      </c>
      <c r="I473" s="91" t="s">
        <v>7495</v>
      </c>
      <c r="J473" s="91" t="s">
        <v>6445</v>
      </c>
      <c r="K473" s="91" t="s">
        <v>8633</v>
      </c>
      <c r="L473" s="91" t="s">
        <v>6447</v>
      </c>
    </row>
    <row r="474" spans="1:12" ht="23.25" x14ac:dyDescent="0.25">
      <c r="A474" s="91" t="s">
        <v>7152</v>
      </c>
      <c r="B474" s="91" t="s">
        <v>7153</v>
      </c>
      <c r="C474" s="91" t="s">
        <v>7491</v>
      </c>
      <c r="D474" s="91" t="s">
        <v>7492</v>
      </c>
      <c r="E474" s="91" t="s">
        <v>210</v>
      </c>
      <c r="F474" s="91" t="s">
        <v>210</v>
      </c>
      <c r="G474" s="91" t="s">
        <v>7652</v>
      </c>
      <c r="H474" s="92" t="s">
        <v>7653</v>
      </c>
      <c r="I474" s="91" t="s">
        <v>7495</v>
      </c>
      <c r="J474" s="91" t="s">
        <v>6445</v>
      </c>
      <c r="K474" s="91" t="s">
        <v>19677</v>
      </c>
      <c r="L474" s="91" t="s">
        <v>6447</v>
      </c>
    </row>
    <row r="475" spans="1:12" ht="34.5" x14ac:dyDescent="0.25">
      <c r="A475" s="91" t="s">
        <v>7152</v>
      </c>
      <c r="B475" s="91" t="s">
        <v>7153</v>
      </c>
      <c r="C475" s="91" t="s">
        <v>7491</v>
      </c>
      <c r="D475" s="91" t="s">
        <v>7492</v>
      </c>
      <c r="E475" s="91" t="s">
        <v>210</v>
      </c>
      <c r="F475" s="91" t="s">
        <v>210</v>
      </c>
      <c r="G475" s="91" t="s">
        <v>7655</v>
      </c>
      <c r="H475" s="92" t="s">
        <v>7656</v>
      </c>
      <c r="I475" s="91" t="s">
        <v>7495</v>
      </c>
      <c r="J475" s="91" t="s">
        <v>6445</v>
      </c>
      <c r="K475" s="91" t="s">
        <v>37021</v>
      </c>
      <c r="L475" s="91" t="s">
        <v>6447</v>
      </c>
    </row>
    <row r="476" spans="1:12" ht="34.5" x14ac:dyDescent="0.25">
      <c r="A476" s="91" t="s">
        <v>7152</v>
      </c>
      <c r="B476" s="91" t="s">
        <v>7153</v>
      </c>
      <c r="C476" s="91" t="s">
        <v>7491</v>
      </c>
      <c r="D476" s="91" t="s">
        <v>7492</v>
      </c>
      <c r="E476" s="91" t="s">
        <v>210</v>
      </c>
      <c r="F476" s="91" t="s">
        <v>210</v>
      </c>
      <c r="G476" s="91" t="s">
        <v>7657</v>
      </c>
      <c r="H476" s="92" t="s">
        <v>7658</v>
      </c>
      <c r="I476" s="91" t="s">
        <v>7495</v>
      </c>
      <c r="J476" s="91" t="s">
        <v>6445</v>
      </c>
      <c r="K476" s="91" t="s">
        <v>11897</v>
      </c>
      <c r="L476" s="91" t="s">
        <v>6447</v>
      </c>
    </row>
    <row r="477" spans="1:12" ht="23.25" x14ac:dyDescent="0.25">
      <c r="A477" s="91" t="s">
        <v>7152</v>
      </c>
      <c r="B477" s="91" t="s">
        <v>7153</v>
      </c>
      <c r="C477" s="91" t="s">
        <v>7491</v>
      </c>
      <c r="D477" s="91" t="s">
        <v>7492</v>
      </c>
      <c r="E477" s="91" t="s">
        <v>210</v>
      </c>
      <c r="F477" s="91" t="s">
        <v>210</v>
      </c>
      <c r="G477" s="91" t="s">
        <v>7659</v>
      </c>
      <c r="H477" s="92" t="s">
        <v>7660</v>
      </c>
      <c r="I477" s="91" t="s">
        <v>7495</v>
      </c>
      <c r="J477" s="91" t="s">
        <v>6445</v>
      </c>
      <c r="K477" s="91" t="s">
        <v>7661</v>
      </c>
      <c r="L477" s="91" t="s">
        <v>6447</v>
      </c>
    </row>
    <row r="478" spans="1:12" ht="23.25" x14ac:dyDescent="0.25">
      <c r="A478" s="91" t="s">
        <v>7152</v>
      </c>
      <c r="B478" s="91" t="s">
        <v>7153</v>
      </c>
      <c r="C478" s="91" t="s">
        <v>7491</v>
      </c>
      <c r="D478" s="91" t="s">
        <v>7492</v>
      </c>
      <c r="E478" s="91" t="s">
        <v>210</v>
      </c>
      <c r="F478" s="91" t="s">
        <v>210</v>
      </c>
      <c r="G478" s="91" t="s">
        <v>7662</v>
      </c>
      <c r="H478" s="92" t="s">
        <v>7663</v>
      </c>
      <c r="I478" s="91" t="s">
        <v>7495</v>
      </c>
      <c r="J478" s="91" t="s">
        <v>6445</v>
      </c>
      <c r="K478" s="91" t="s">
        <v>7664</v>
      </c>
      <c r="L478" s="91" t="s">
        <v>6447</v>
      </c>
    </row>
    <row r="479" spans="1:12" ht="23.25" x14ac:dyDescent="0.25">
      <c r="A479" s="91" t="s">
        <v>7152</v>
      </c>
      <c r="B479" s="91" t="s">
        <v>7153</v>
      </c>
      <c r="C479" s="91" t="s">
        <v>7491</v>
      </c>
      <c r="D479" s="91" t="s">
        <v>7492</v>
      </c>
      <c r="E479" s="91" t="s">
        <v>210</v>
      </c>
      <c r="F479" s="91" t="s">
        <v>210</v>
      </c>
      <c r="G479" s="91" t="s">
        <v>7665</v>
      </c>
      <c r="H479" s="92" t="s">
        <v>7666</v>
      </c>
      <c r="I479" s="91" t="s">
        <v>7495</v>
      </c>
      <c r="J479" s="91" t="s">
        <v>6445</v>
      </c>
      <c r="K479" s="91" t="s">
        <v>39813</v>
      </c>
      <c r="L479" s="91" t="s">
        <v>6447</v>
      </c>
    </row>
    <row r="480" spans="1:12" ht="34.5" x14ac:dyDescent="0.25">
      <c r="A480" s="91" t="s">
        <v>7152</v>
      </c>
      <c r="B480" s="91" t="s">
        <v>7153</v>
      </c>
      <c r="C480" s="91" t="s">
        <v>7491</v>
      </c>
      <c r="D480" s="91" t="s">
        <v>7492</v>
      </c>
      <c r="E480" s="91" t="s">
        <v>210</v>
      </c>
      <c r="F480" s="91" t="s">
        <v>210</v>
      </c>
      <c r="G480" s="91" t="s">
        <v>7668</v>
      </c>
      <c r="H480" s="92" t="s">
        <v>7669</v>
      </c>
      <c r="I480" s="91" t="s">
        <v>7495</v>
      </c>
      <c r="J480" s="91" t="s">
        <v>6445</v>
      </c>
      <c r="K480" s="91" t="s">
        <v>8595</v>
      </c>
      <c r="L480" s="91" t="s">
        <v>6447</v>
      </c>
    </row>
    <row r="481" spans="1:12" ht="23.25" x14ac:dyDescent="0.25">
      <c r="A481" s="91" t="s">
        <v>7152</v>
      </c>
      <c r="B481" s="91" t="s">
        <v>7153</v>
      </c>
      <c r="C481" s="91" t="s">
        <v>7491</v>
      </c>
      <c r="D481" s="91" t="s">
        <v>7492</v>
      </c>
      <c r="E481" s="91" t="s">
        <v>210</v>
      </c>
      <c r="F481" s="91" t="s">
        <v>210</v>
      </c>
      <c r="G481" s="91" t="s">
        <v>7671</v>
      </c>
      <c r="H481" s="92" t="s">
        <v>7672</v>
      </c>
      <c r="I481" s="91" t="s">
        <v>7495</v>
      </c>
      <c r="J481" s="91" t="s">
        <v>6445</v>
      </c>
      <c r="K481" s="91" t="s">
        <v>8025</v>
      </c>
      <c r="L481" s="91" t="s">
        <v>6447</v>
      </c>
    </row>
    <row r="482" spans="1:12" ht="23.25" x14ac:dyDescent="0.25">
      <c r="A482" s="91" t="s">
        <v>7152</v>
      </c>
      <c r="B482" s="91" t="s">
        <v>7153</v>
      </c>
      <c r="C482" s="91" t="s">
        <v>7491</v>
      </c>
      <c r="D482" s="91" t="s">
        <v>7492</v>
      </c>
      <c r="E482" s="91" t="s">
        <v>210</v>
      </c>
      <c r="F482" s="91" t="s">
        <v>210</v>
      </c>
      <c r="G482" s="91" t="s">
        <v>7673</v>
      </c>
      <c r="H482" s="92" t="s">
        <v>7674</v>
      </c>
      <c r="I482" s="91" t="s">
        <v>7495</v>
      </c>
      <c r="J482" s="91" t="s">
        <v>6445</v>
      </c>
      <c r="K482" s="91" t="s">
        <v>7816</v>
      </c>
      <c r="L482" s="91" t="s">
        <v>6447</v>
      </c>
    </row>
    <row r="483" spans="1:12" x14ac:dyDescent="0.25">
      <c r="A483" s="91" t="s">
        <v>7152</v>
      </c>
      <c r="B483" s="91" t="s">
        <v>7153</v>
      </c>
      <c r="C483" s="91" t="s">
        <v>7491</v>
      </c>
      <c r="D483" s="91" t="s">
        <v>7492</v>
      </c>
      <c r="E483" s="91" t="s">
        <v>210</v>
      </c>
      <c r="F483" s="91" t="s">
        <v>210</v>
      </c>
      <c r="G483" s="91" t="s">
        <v>7676</v>
      </c>
      <c r="H483" s="92" t="s">
        <v>7677</v>
      </c>
      <c r="I483" s="91" t="s">
        <v>7495</v>
      </c>
      <c r="J483" s="91" t="s">
        <v>6445</v>
      </c>
      <c r="K483" s="91" t="s">
        <v>16350</v>
      </c>
      <c r="L483" s="91" t="s">
        <v>6447</v>
      </c>
    </row>
    <row r="484" spans="1:12" x14ac:dyDescent="0.25">
      <c r="A484" s="91" t="s">
        <v>7152</v>
      </c>
      <c r="B484" s="91" t="s">
        <v>7153</v>
      </c>
      <c r="C484" s="91" t="s">
        <v>7491</v>
      </c>
      <c r="D484" s="91" t="s">
        <v>7492</v>
      </c>
      <c r="E484" s="91" t="s">
        <v>210</v>
      </c>
      <c r="F484" s="91" t="s">
        <v>210</v>
      </c>
      <c r="G484" s="91" t="s">
        <v>7679</v>
      </c>
      <c r="H484" s="92" t="s">
        <v>7680</v>
      </c>
      <c r="I484" s="91" t="s">
        <v>7495</v>
      </c>
      <c r="J484" s="91" t="s">
        <v>6445</v>
      </c>
      <c r="K484" s="91" t="s">
        <v>7678</v>
      </c>
      <c r="L484" s="91" t="s">
        <v>6447</v>
      </c>
    </row>
    <row r="485" spans="1:12" ht="34.5" x14ac:dyDescent="0.25">
      <c r="A485" s="91" t="s">
        <v>7152</v>
      </c>
      <c r="B485" s="91" t="s">
        <v>7153</v>
      </c>
      <c r="C485" s="91" t="s">
        <v>7491</v>
      </c>
      <c r="D485" s="91" t="s">
        <v>7492</v>
      </c>
      <c r="E485" s="91" t="s">
        <v>210</v>
      </c>
      <c r="F485" s="91" t="s">
        <v>210</v>
      </c>
      <c r="G485" s="91" t="s">
        <v>7682</v>
      </c>
      <c r="H485" s="92" t="s">
        <v>7683</v>
      </c>
      <c r="I485" s="91" t="s">
        <v>7495</v>
      </c>
      <c r="J485" s="91" t="s">
        <v>6445</v>
      </c>
      <c r="K485" s="91" t="s">
        <v>7684</v>
      </c>
      <c r="L485" s="91" t="s">
        <v>6447</v>
      </c>
    </row>
    <row r="486" spans="1:12" ht="34.5" x14ac:dyDescent="0.25">
      <c r="A486" s="91" t="s">
        <v>7152</v>
      </c>
      <c r="B486" s="91" t="s">
        <v>7153</v>
      </c>
      <c r="C486" s="91" t="s">
        <v>7491</v>
      </c>
      <c r="D486" s="91" t="s">
        <v>7492</v>
      </c>
      <c r="E486" s="91" t="s">
        <v>210</v>
      </c>
      <c r="F486" s="91" t="s">
        <v>210</v>
      </c>
      <c r="G486" s="91" t="s">
        <v>7685</v>
      </c>
      <c r="H486" s="92" t="s">
        <v>7686</v>
      </c>
      <c r="I486" s="91" t="s">
        <v>7495</v>
      </c>
      <c r="J486" s="91" t="s">
        <v>6445</v>
      </c>
      <c r="K486" s="91" t="s">
        <v>39814</v>
      </c>
      <c r="L486" s="91" t="s">
        <v>6447</v>
      </c>
    </row>
    <row r="487" spans="1:12" ht="34.5" x14ac:dyDescent="0.25">
      <c r="A487" s="91" t="s">
        <v>7152</v>
      </c>
      <c r="B487" s="91" t="s">
        <v>7153</v>
      </c>
      <c r="C487" s="91" t="s">
        <v>7491</v>
      </c>
      <c r="D487" s="91" t="s">
        <v>7492</v>
      </c>
      <c r="E487" s="91" t="s">
        <v>210</v>
      </c>
      <c r="F487" s="91" t="s">
        <v>210</v>
      </c>
      <c r="G487" s="91" t="s">
        <v>7688</v>
      </c>
      <c r="H487" s="92" t="s">
        <v>7689</v>
      </c>
      <c r="I487" s="91" t="s">
        <v>7495</v>
      </c>
      <c r="J487" s="91" t="s">
        <v>6445</v>
      </c>
      <c r="K487" s="91" t="s">
        <v>39815</v>
      </c>
      <c r="L487" s="91" t="s">
        <v>6447</v>
      </c>
    </row>
    <row r="488" spans="1:12" ht="23.25" x14ac:dyDescent="0.25">
      <c r="A488" s="91" t="s">
        <v>7152</v>
      </c>
      <c r="B488" s="91" t="s">
        <v>7153</v>
      </c>
      <c r="C488" s="91" t="s">
        <v>7491</v>
      </c>
      <c r="D488" s="91" t="s">
        <v>7492</v>
      </c>
      <c r="E488" s="91" t="s">
        <v>210</v>
      </c>
      <c r="F488" s="91" t="s">
        <v>210</v>
      </c>
      <c r="G488" s="91" t="s">
        <v>7691</v>
      </c>
      <c r="H488" s="92" t="s">
        <v>7692</v>
      </c>
      <c r="I488" s="91" t="s">
        <v>7495</v>
      </c>
      <c r="J488" s="91" t="s">
        <v>6445</v>
      </c>
      <c r="K488" s="91" t="s">
        <v>39816</v>
      </c>
      <c r="L488" s="91" t="s">
        <v>6447</v>
      </c>
    </row>
    <row r="489" spans="1:12" ht="23.25" x14ac:dyDescent="0.25">
      <c r="A489" s="91" t="s">
        <v>7152</v>
      </c>
      <c r="B489" s="91" t="s">
        <v>7153</v>
      </c>
      <c r="C489" s="91" t="s">
        <v>7491</v>
      </c>
      <c r="D489" s="91" t="s">
        <v>7492</v>
      </c>
      <c r="E489" s="91" t="s">
        <v>210</v>
      </c>
      <c r="F489" s="91" t="s">
        <v>210</v>
      </c>
      <c r="G489" s="91" t="s">
        <v>7694</v>
      </c>
      <c r="H489" s="92" t="s">
        <v>7695</v>
      </c>
      <c r="I489" s="91" t="s">
        <v>7495</v>
      </c>
      <c r="J489" s="91" t="s">
        <v>6445</v>
      </c>
      <c r="K489" s="91" t="s">
        <v>39817</v>
      </c>
      <c r="L489" s="91" t="s">
        <v>6447</v>
      </c>
    </row>
    <row r="490" spans="1:12" ht="23.25" x14ac:dyDescent="0.25">
      <c r="A490" s="91" t="s">
        <v>7152</v>
      </c>
      <c r="B490" s="91" t="s">
        <v>7153</v>
      </c>
      <c r="C490" s="91" t="s">
        <v>7491</v>
      </c>
      <c r="D490" s="91" t="s">
        <v>7492</v>
      </c>
      <c r="E490" s="91" t="s">
        <v>210</v>
      </c>
      <c r="F490" s="91" t="s">
        <v>210</v>
      </c>
      <c r="G490" s="91" t="s">
        <v>7697</v>
      </c>
      <c r="H490" s="92" t="s">
        <v>7698</v>
      </c>
      <c r="I490" s="91" t="s">
        <v>7495</v>
      </c>
      <c r="J490" s="91" t="s">
        <v>7216</v>
      </c>
      <c r="K490" s="91" t="s">
        <v>7290</v>
      </c>
      <c r="L490" s="91" t="s">
        <v>6447</v>
      </c>
    </row>
    <row r="491" spans="1:12" ht="23.25" x14ac:dyDescent="0.25">
      <c r="A491" s="91" t="s">
        <v>7152</v>
      </c>
      <c r="B491" s="91" t="s">
        <v>7153</v>
      </c>
      <c r="C491" s="91" t="s">
        <v>7491</v>
      </c>
      <c r="D491" s="91" t="s">
        <v>7492</v>
      </c>
      <c r="E491" s="91" t="s">
        <v>210</v>
      </c>
      <c r="F491" s="91" t="s">
        <v>210</v>
      </c>
      <c r="G491" s="91" t="s">
        <v>7699</v>
      </c>
      <c r="H491" s="92" t="s">
        <v>7700</v>
      </c>
      <c r="I491" s="91" t="s">
        <v>7495</v>
      </c>
      <c r="J491" s="91" t="s">
        <v>6445</v>
      </c>
      <c r="K491" s="91" t="s">
        <v>7701</v>
      </c>
      <c r="L491" s="91" t="s">
        <v>6447</v>
      </c>
    </row>
    <row r="492" spans="1:12" ht="23.25" x14ac:dyDescent="0.25">
      <c r="A492" s="91" t="s">
        <v>7152</v>
      </c>
      <c r="B492" s="91" t="s">
        <v>7153</v>
      </c>
      <c r="C492" s="91" t="s">
        <v>7491</v>
      </c>
      <c r="D492" s="91" t="s">
        <v>7492</v>
      </c>
      <c r="E492" s="91" t="s">
        <v>210</v>
      </c>
      <c r="F492" s="91" t="s">
        <v>210</v>
      </c>
      <c r="G492" s="91" t="s">
        <v>7702</v>
      </c>
      <c r="H492" s="92" t="s">
        <v>7703</v>
      </c>
      <c r="I492" s="91" t="s">
        <v>7495</v>
      </c>
      <c r="J492" s="91" t="s">
        <v>6445</v>
      </c>
      <c r="K492" s="91" t="s">
        <v>7704</v>
      </c>
      <c r="L492" s="91" t="s">
        <v>6447</v>
      </c>
    </row>
    <row r="493" spans="1:12" ht="23.25" x14ac:dyDescent="0.25">
      <c r="A493" s="91" t="s">
        <v>7152</v>
      </c>
      <c r="B493" s="91" t="s">
        <v>7153</v>
      </c>
      <c r="C493" s="91" t="s">
        <v>7491</v>
      </c>
      <c r="D493" s="91" t="s">
        <v>7492</v>
      </c>
      <c r="E493" s="91" t="s">
        <v>210</v>
      </c>
      <c r="F493" s="91" t="s">
        <v>210</v>
      </c>
      <c r="G493" s="91" t="s">
        <v>7705</v>
      </c>
      <c r="H493" s="92" t="s">
        <v>7706</v>
      </c>
      <c r="I493" s="91" t="s">
        <v>7495</v>
      </c>
      <c r="J493" s="91" t="s">
        <v>6445</v>
      </c>
      <c r="K493" s="91" t="s">
        <v>7707</v>
      </c>
      <c r="L493" s="91" t="s">
        <v>6447</v>
      </c>
    </row>
    <row r="494" spans="1:12" ht="23.25" x14ac:dyDescent="0.25">
      <c r="A494" s="91" t="s">
        <v>7152</v>
      </c>
      <c r="B494" s="91" t="s">
        <v>7153</v>
      </c>
      <c r="C494" s="91" t="s">
        <v>7491</v>
      </c>
      <c r="D494" s="91" t="s">
        <v>7492</v>
      </c>
      <c r="E494" s="91" t="s">
        <v>210</v>
      </c>
      <c r="F494" s="91" t="s">
        <v>210</v>
      </c>
      <c r="G494" s="91" t="s">
        <v>7708</v>
      </c>
      <c r="H494" s="92" t="s">
        <v>7709</v>
      </c>
      <c r="I494" s="91" t="s">
        <v>7495</v>
      </c>
      <c r="J494" s="91" t="s">
        <v>6445</v>
      </c>
      <c r="K494" s="91" t="s">
        <v>18303</v>
      </c>
      <c r="L494" s="91" t="s">
        <v>6447</v>
      </c>
    </row>
    <row r="495" spans="1:12" ht="23.25" x14ac:dyDescent="0.25">
      <c r="A495" s="91" t="s">
        <v>7152</v>
      </c>
      <c r="B495" s="91" t="s">
        <v>7153</v>
      </c>
      <c r="C495" s="91" t="s">
        <v>7491</v>
      </c>
      <c r="D495" s="91" t="s">
        <v>7492</v>
      </c>
      <c r="E495" s="91" t="s">
        <v>210</v>
      </c>
      <c r="F495" s="91" t="s">
        <v>210</v>
      </c>
      <c r="G495" s="91" t="s">
        <v>7711</v>
      </c>
      <c r="H495" s="92" t="s">
        <v>7712</v>
      </c>
      <c r="I495" s="91" t="s">
        <v>7495</v>
      </c>
      <c r="J495" s="91" t="s">
        <v>6445</v>
      </c>
      <c r="K495" s="91" t="s">
        <v>7713</v>
      </c>
      <c r="L495" s="91" t="s">
        <v>6447</v>
      </c>
    </row>
    <row r="496" spans="1:12" ht="34.5" x14ac:dyDescent="0.25">
      <c r="A496" s="91" t="s">
        <v>7152</v>
      </c>
      <c r="B496" s="91" t="s">
        <v>7153</v>
      </c>
      <c r="C496" s="91" t="s">
        <v>7491</v>
      </c>
      <c r="D496" s="91" t="s">
        <v>7492</v>
      </c>
      <c r="E496" s="91" t="s">
        <v>210</v>
      </c>
      <c r="F496" s="91" t="s">
        <v>210</v>
      </c>
      <c r="G496" s="91" t="s">
        <v>7714</v>
      </c>
      <c r="H496" s="92" t="s">
        <v>7715</v>
      </c>
      <c r="I496" s="91" t="s">
        <v>7495</v>
      </c>
      <c r="J496" s="91" t="s">
        <v>6445</v>
      </c>
      <c r="K496" s="91" t="s">
        <v>7822</v>
      </c>
      <c r="L496" s="91" t="s">
        <v>6447</v>
      </c>
    </row>
    <row r="497" spans="1:12" ht="34.5" x14ac:dyDescent="0.25">
      <c r="A497" s="91" t="s">
        <v>7152</v>
      </c>
      <c r="B497" s="91" t="s">
        <v>7153</v>
      </c>
      <c r="C497" s="91" t="s">
        <v>7491</v>
      </c>
      <c r="D497" s="91" t="s">
        <v>7492</v>
      </c>
      <c r="E497" s="91" t="s">
        <v>210</v>
      </c>
      <c r="F497" s="91" t="s">
        <v>210</v>
      </c>
      <c r="G497" s="91" t="s">
        <v>7717</v>
      </c>
      <c r="H497" s="92" t="s">
        <v>7718</v>
      </c>
      <c r="I497" s="91" t="s">
        <v>7495</v>
      </c>
      <c r="J497" s="91" t="s">
        <v>6445</v>
      </c>
      <c r="K497" s="91" t="s">
        <v>39818</v>
      </c>
      <c r="L497" s="91" t="s">
        <v>6447</v>
      </c>
    </row>
    <row r="498" spans="1:12" ht="34.5" x14ac:dyDescent="0.25">
      <c r="A498" s="91" t="s">
        <v>7152</v>
      </c>
      <c r="B498" s="91" t="s">
        <v>7153</v>
      </c>
      <c r="C498" s="91" t="s">
        <v>7491</v>
      </c>
      <c r="D498" s="91" t="s">
        <v>7492</v>
      </c>
      <c r="E498" s="91" t="s">
        <v>210</v>
      </c>
      <c r="F498" s="91" t="s">
        <v>210</v>
      </c>
      <c r="G498" s="91" t="s">
        <v>7719</v>
      </c>
      <c r="H498" s="92" t="s">
        <v>7720</v>
      </c>
      <c r="I498" s="91" t="s">
        <v>7495</v>
      </c>
      <c r="J498" s="91" t="s">
        <v>6445</v>
      </c>
      <c r="K498" s="91" t="s">
        <v>10716</v>
      </c>
      <c r="L498" s="91" t="s">
        <v>6447</v>
      </c>
    </row>
    <row r="499" spans="1:12" ht="34.5" x14ac:dyDescent="0.25">
      <c r="A499" s="91" t="s">
        <v>7152</v>
      </c>
      <c r="B499" s="91" t="s">
        <v>7153</v>
      </c>
      <c r="C499" s="91" t="s">
        <v>7491</v>
      </c>
      <c r="D499" s="91" t="s">
        <v>7492</v>
      </c>
      <c r="E499" s="91" t="s">
        <v>210</v>
      </c>
      <c r="F499" s="91" t="s">
        <v>210</v>
      </c>
      <c r="G499" s="91" t="s">
        <v>7722</v>
      </c>
      <c r="H499" s="92" t="s">
        <v>7723</v>
      </c>
      <c r="I499" s="91" t="s">
        <v>7495</v>
      </c>
      <c r="J499" s="91" t="s">
        <v>6550</v>
      </c>
      <c r="K499" s="91" t="s">
        <v>9099</v>
      </c>
      <c r="L499" s="91" t="s">
        <v>6447</v>
      </c>
    </row>
    <row r="500" spans="1:12" ht="23.25" x14ac:dyDescent="0.25">
      <c r="A500" s="91" t="s">
        <v>7152</v>
      </c>
      <c r="B500" s="91" t="s">
        <v>7153</v>
      </c>
      <c r="C500" s="91" t="s">
        <v>7491</v>
      </c>
      <c r="D500" s="91" t="s">
        <v>7492</v>
      </c>
      <c r="E500" s="91" t="s">
        <v>210</v>
      </c>
      <c r="F500" s="91" t="s">
        <v>210</v>
      </c>
      <c r="G500" s="91" t="s">
        <v>7725</v>
      </c>
      <c r="H500" s="92" t="s">
        <v>7726</v>
      </c>
      <c r="I500" s="91" t="s">
        <v>7495</v>
      </c>
      <c r="J500" s="91" t="s">
        <v>6445</v>
      </c>
      <c r="K500" s="91" t="s">
        <v>36854</v>
      </c>
      <c r="L500" s="91" t="s">
        <v>6447</v>
      </c>
    </row>
    <row r="501" spans="1:12" ht="34.5" x14ac:dyDescent="0.25">
      <c r="A501" s="91" t="s">
        <v>7152</v>
      </c>
      <c r="B501" s="91" t="s">
        <v>7153</v>
      </c>
      <c r="C501" s="91" t="s">
        <v>7491</v>
      </c>
      <c r="D501" s="91" t="s">
        <v>7492</v>
      </c>
      <c r="E501" s="91" t="s">
        <v>210</v>
      </c>
      <c r="F501" s="91" t="s">
        <v>210</v>
      </c>
      <c r="G501" s="91" t="s">
        <v>7728</v>
      </c>
      <c r="H501" s="92" t="s">
        <v>7729</v>
      </c>
      <c r="I501" s="91" t="s">
        <v>7495</v>
      </c>
      <c r="J501" s="91" t="s">
        <v>6445</v>
      </c>
      <c r="K501" s="91" t="s">
        <v>6484</v>
      </c>
      <c r="L501" s="91" t="s">
        <v>6447</v>
      </c>
    </row>
    <row r="502" spans="1:12" ht="34.5" x14ac:dyDescent="0.25">
      <c r="A502" s="91" t="s">
        <v>7152</v>
      </c>
      <c r="B502" s="91" t="s">
        <v>7153</v>
      </c>
      <c r="C502" s="91" t="s">
        <v>7491</v>
      </c>
      <c r="D502" s="91" t="s">
        <v>7492</v>
      </c>
      <c r="E502" s="91" t="s">
        <v>210</v>
      </c>
      <c r="F502" s="91" t="s">
        <v>210</v>
      </c>
      <c r="G502" s="91" t="s">
        <v>7731</v>
      </c>
      <c r="H502" s="92" t="s">
        <v>7732</v>
      </c>
      <c r="I502" s="91" t="s">
        <v>7495</v>
      </c>
      <c r="J502" s="91" t="s">
        <v>6445</v>
      </c>
      <c r="K502" s="91" t="s">
        <v>11236</v>
      </c>
      <c r="L502" s="91" t="s">
        <v>6447</v>
      </c>
    </row>
    <row r="503" spans="1:12" ht="23.25" x14ac:dyDescent="0.25">
      <c r="A503" s="91" t="s">
        <v>7152</v>
      </c>
      <c r="B503" s="91" t="s">
        <v>7153</v>
      </c>
      <c r="C503" s="91" t="s">
        <v>7491</v>
      </c>
      <c r="D503" s="91" t="s">
        <v>7492</v>
      </c>
      <c r="E503" s="91" t="s">
        <v>210</v>
      </c>
      <c r="F503" s="91" t="s">
        <v>210</v>
      </c>
      <c r="G503" s="91" t="s">
        <v>7733</v>
      </c>
      <c r="H503" s="92" t="s">
        <v>7734</v>
      </c>
      <c r="I503" s="91" t="s">
        <v>7495</v>
      </c>
      <c r="J503" s="91" t="s">
        <v>6445</v>
      </c>
      <c r="K503" s="91" t="s">
        <v>30215</v>
      </c>
      <c r="L503" s="91" t="s">
        <v>6447</v>
      </c>
    </row>
    <row r="504" spans="1:12" ht="23.25" x14ac:dyDescent="0.25">
      <c r="A504" s="91" t="s">
        <v>7152</v>
      </c>
      <c r="B504" s="91" t="s">
        <v>7153</v>
      </c>
      <c r="C504" s="91" t="s">
        <v>7491</v>
      </c>
      <c r="D504" s="91" t="s">
        <v>7492</v>
      </c>
      <c r="E504" s="91" t="s">
        <v>210</v>
      </c>
      <c r="F504" s="91" t="s">
        <v>210</v>
      </c>
      <c r="G504" s="91" t="s">
        <v>7736</v>
      </c>
      <c r="H504" s="92" t="s">
        <v>7737</v>
      </c>
      <c r="I504" s="91" t="s">
        <v>7495</v>
      </c>
      <c r="J504" s="91" t="s">
        <v>6550</v>
      </c>
      <c r="K504" s="91" t="s">
        <v>7738</v>
      </c>
      <c r="L504" s="91" t="s">
        <v>6447</v>
      </c>
    </row>
    <row r="505" spans="1:12" ht="34.5" x14ac:dyDescent="0.25">
      <c r="A505" s="91" t="s">
        <v>7152</v>
      </c>
      <c r="B505" s="91" t="s">
        <v>7153</v>
      </c>
      <c r="C505" s="91" t="s">
        <v>7491</v>
      </c>
      <c r="D505" s="91" t="s">
        <v>7492</v>
      </c>
      <c r="E505" s="91" t="s">
        <v>210</v>
      </c>
      <c r="F505" s="91" t="s">
        <v>210</v>
      </c>
      <c r="G505" s="91" t="s">
        <v>7739</v>
      </c>
      <c r="H505" s="92" t="s">
        <v>7740</v>
      </c>
      <c r="I505" s="91" t="s">
        <v>7495</v>
      </c>
      <c r="J505" s="91" t="s">
        <v>6550</v>
      </c>
      <c r="K505" s="91" t="s">
        <v>39337</v>
      </c>
      <c r="L505" s="91" t="s">
        <v>6447</v>
      </c>
    </row>
    <row r="506" spans="1:12" ht="23.25" x14ac:dyDescent="0.25">
      <c r="A506" s="91" t="s">
        <v>7152</v>
      </c>
      <c r="B506" s="91" t="s">
        <v>7153</v>
      </c>
      <c r="C506" s="91" t="s">
        <v>7491</v>
      </c>
      <c r="D506" s="91" t="s">
        <v>7492</v>
      </c>
      <c r="E506" s="91" t="s">
        <v>210</v>
      </c>
      <c r="F506" s="91" t="s">
        <v>210</v>
      </c>
      <c r="G506" s="91" t="s">
        <v>7741</v>
      </c>
      <c r="H506" s="92" t="s">
        <v>7742</v>
      </c>
      <c r="I506" s="91" t="s">
        <v>7495</v>
      </c>
      <c r="J506" s="91" t="s">
        <v>6445</v>
      </c>
      <c r="K506" s="91" t="s">
        <v>8982</v>
      </c>
      <c r="L506" s="91" t="s">
        <v>6447</v>
      </c>
    </row>
    <row r="507" spans="1:12" x14ac:dyDescent="0.25">
      <c r="A507" s="91" t="s">
        <v>7152</v>
      </c>
      <c r="B507" s="91" t="s">
        <v>7153</v>
      </c>
      <c r="C507" s="91" t="s">
        <v>7491</v>
      </c>
      <c r="D507" s="91" t="s">
        <v>7492</v>
      </c>
      <c r="E507" s="91" t="s">
        <v>210</v>
      </c>
      <c r="F507" s="91" t="s">
        <v>210</v>
      </c>
      <c r="G507" s="91" t="s">
        <v>7743</v>
      </c>
      <c r="H507" s="92" t="s">
        <v>7744</v>
      </c>
      <c r="I507" s="91" t="s">
        <v>7495</v>
      </c>
      <c r="J507" s="91" t="s">
        <v>6445</v>
      </c>
      <c r="K507" s="91" t="s">
        <v>20085</v>
      </c>
      <c r="L507" s="91" t="s">
        <v>6447</v>
      </c>
    </row>
    <row r="508" spans="1:12" x14ac:dyDescent="0.25">
      <c r="A508" s="91" t="s">
        <v>7152</v>
      </c>
      <c r="B508" s="91" t="s">
        <v>7153</v>
      </c>
      <c r="C508" s="91" t="s">
        <v>7491</v>
      </c>
      <c r="D508" s="91" t="s">
        <v>7492</v>
      </c>
      <c r="E508" s="91" t="s">
        <v>210</v>
      </c>
      <c r="F508" s="91" t="s">
        <v>210</v>
      </c>
      <c r="G508" s="91" t="s">
        <v>7745</v>
      </c>
      <c r="H508" s="92" t="s">
        <v>7746</v>
      </c>
      <c r="I508" s="91" t="s">
        <v>7495</v>
      </c>
      <c r="J508" s="91" t="s">
        <v>6445</v>
      </c>
      <c r="K508" s="91" t="s">
        <v>31970</v>
      </c>
      <c r="L508" s="91" t="s">
        <v>6447</v>
      </c>
    </row>
    <row r="509" spans="1:12" ht="23.25" x14ac:dyDescent="0.25">
      <c r="A509" s="91" t="s">
        <v>7152</v>
      </c>
      <c r="B509" s="91" t="s">
        <v>7153</v>
      </c>
      <c r="C509" s="91" t="s">
        <v>7491</v>
      </c>
      <c r="D509" s="91" t="s">
        <v>7492</v>
      </c>
      <c r="E509" s="91" t="s">
        <v>210</v>
      </c>
      <c r="F509" s="91" t="s">
        <v>210</v>
      </c>
      <c r="G509" s="91" t="s">
        <v>7747</v>
      </c>
      <c r="H509" s="92" t="s">
        <v>7748</v>
      </c>
      <c r="I509" s="91" t="s">
        <v>7495</v>
      </c>
      <c r="J509" s="91" t="s">
        <v>6445</v>
      </c>
      <c r="K509" s="91" t="s">
        <v>11883</v>
      </c>
      <c r="L509" s="91" t="s">
        <v>6447</v>
      </c>
    </row>
    <row r="510" spans="1:12" ht="34.5" x14ac:dyDescent="0.25">
      <c r="A510" s="91" t="s">
        <v>7152</v>
      </c>
      <c r="B510" s="91" t="s">
        <v>7153</v>
      </c>
      <c r="C510" s="91" t="s">
        <v>7491</v>
      </c>
      <c r="D510" s="91" t="s">
        <v>7492</v>
      </c>
      <c r="E510" s="91" t="s">
        <v>210</v>
      </c>
      <c r="F510" s="91" t="s">
        <v>210</v>
      </c>
      <c r="G510" s="91" t="s">
        <v>7750</v>
      </c>
      <c r="H510" s="92" t="s">
        <v>7751</v>
      </c>
      <c r="I510" s="91" t="s">
        <v>7495</v>
      </c>
      <c r="J510" s="91" t="s">
        <v>6445</v>
      </c>
      <c r="K510" s="91" t="s">
        <v>14811</v>
      </c>
      <c r="L510" s="91" t="s">
        <v>6447</v>
      </c>
    </row>
    <row r="511" spans="1:12" ht="23.25" x14ac:dyDescent="0.25">
      <c r="A511" s="91" t="s">
        <v>7152</v>
      </c>
      <c r="B511" s="91" t="s">
        <v>7153</v>
      </c>
      <c r="C511" s="91" t="s">
        <v>7491</v>
      </c>
      <c r="D511" s="91" t="s">
        <v>7492</v>
      </c>
      <c r="E511" s="91" t="s">
        <v>210</v>
      </c>
      <c r="F511" s="91" t="s">
        <v>210</v>
      </c>
      <c r="G511" s="91" t="s">
        <v>7753</v>
      </c>
      <c r="H511" s="92" t="s">
        <v>7754</v>
      </c>
      <c r="I511" s="91" t="s">
        <v>7495</v>
      </c>
      <c r="J511" s="91" t="s">
        <v>7216</v>
      </c>
      <c r="K511" s="91" t="s">
        <v>7755</v>
      </c>
      <c r="L511" s="91" t="s">
        <v>6447</v>
      </c>
    </row>
    <row r="512" spans="1:12" ht="23.25" x14ac:dyDescent="0.25">
      <c r="A512" s="91" t="s">
        <v>7152</v>
      </c>
      <c r="B512" s="91" t="s">
        <v>7153</v>
      </c>
      <c r="C512" s="91" t="s">
        <v>7491</v>
      </c>
      <c r="D512" s="91" t="s">
        <v>7492</v>
      </c>
      <c r="E512" s="91" t="s">
        <v>210</v>
      </c>
      <c r="F512" s="91" t="s">
        <v>210</v>
      </c>
      <c r="G512" s="91" t="s">
        <v>7756</v>
      </c>
      <c r="H512" s="92" t="s">
        <v>7757</v>
      </c>
      <c r="I512" s="91" t="s">
        <v>7495</v>
      </c>
      <c r="J512" s="91" t="s">
        <v>6445</v>
      </c>
      <c r="K512" s="91" t="s">
        <v>7758</v>
      </c>
      <c r="L512" s="91" t="s">
        <v>6447</v>
      </c>
    </row>
    <row r="513" spans="1:12" x14ac:dyDescent="0.25">
      <c r="A513" s="91" t="s">
        <v>7152</v>
      </c>
      <c r="B513" s="91" t="s">
        <v>7153</v>
      </c>
      <c r="C513" s="91" t="s">
        <v>7491</v>
      </c>
      <c r="D513" s="91" t="s">
        <v>7492</v>
      </c>
      <c r="E513" s="91" t="s">
        <v>210</v>
      </c>
      <c r="F513" s="91" t="s">
        <v>210</v>
      </c>
      <c r="G513" s="91" t="s">
        <v>7759</v>
      </c>
      <c r="H513" s="92" t="s">
        <v>7760</v>
      </c>
      <c r="I513" s="91" t="s">
        <v>7495</v>
      </c>
      <c r="J513" s="91" t="s">
        <v>6445</v>
      </c>
      <c r="K513" s="91" t="s">
        <v>36673</v>
      </c>
      <c r="L513" s="91" t="s">
        <v>6447</v>
      </c>
    </row>
    <row r="514" spans="1:12" ht="34.5" x14ac:dyDescent="0.25">
      <c r="A514" s="91" t="s">
        <v>7152</v>
      </c>
      <c r="B514" s="91" t="s">
        <v>7153</v>
      </c>
      <c r="C514" s="91" t="s">
        <v>7491</v>
      </c>
      <c r="D514" s="91" t="s">
        <v>7492</v>
      </c>
      <c r="E514" s="91" t="s">
        <v>210</v>
      </c>
      <c r="F514" s="91" t="s">
        <v>210</v>
      </c>
      <c r="G514" s="91" t="s">
        <v>7762</v>
      </c>
      <c r="H514" s="92" t="s">
        <v>7763</v>
      </c>
      <c r="I514" s="91" t="s">
        <v>7495</v>
      </c>
      <c r="J514" s="91" t="s">
        <v>6445</v>
      </c>
      <c r="K514" s="91" t="s">
        <v>38949</v>
      </c>
      <c r="L514" s="91" t="s">
        <v>6447</v>
      </c>
    </row>
    <row r="515" spans="1:12" ht="23.25" x14ac:dyDescent="0.25">
      <c r="A515" s="91" t="s">
        <v>7152</v>
      </c>
      <c r="B515" s="91" t="s">
        <v>7153</v>
      </c>
      <c r="C515" s="91" t="s">
        <v>7491</v>
      </c>
      <c r="D515" s="91" t="s">
        <v>7492</v>
      </c>
      <c r="E515" s="91" t="s">
        <v>210</v>
      </c>
      <c r="F515" s="91" t="s">
        <v>210</v>
      </c>
      <c r="G515" s="91" t="s">
        <v>7764</v>
      </c>
      <c r="H515" s="92" t="s">
        <v>7765</v>
      </c>
      <c r="I515" s="91" t="s">
        <v>7495</v>
      </c>
      <c r="J515" s="91" t="s">
        <v>6445</v>
      </c>
      <c r="K515" s="91" t="s">
        <v>8166</v>
      </c>
      <c r="L515" s="91" t="s">
        <v>6447</v>
      </c>
    </row>
    <row r="516" spans="1:12" ht="23.25" x14ac:dyDescent="0.25">
      <c r="A516" s="91" t="s">
        <v>7152</v>
      </c>
      <c r="B516" s="91" t="s">
        <v>7153</v>
      </c>
      <c r="C516" s="91" t="s">
        <v>7491</v>
      </c>
      <c r="D516" s="91" t="s">
        <v>7492</v>
      </c>
      <c r="E516" s="91" t="s">
        <v>210</v>
      </c>
      <c r="F516" s="91" t="s">
        <v>210</v>
      </c>
      <c r="G516" s="91" t="s">
        <v>7768</v>
      </c>
      <c r="H516" s="92" t="s">
        <v>7769</v>
      </c>
      <c r="I516" s="91" t="s">
        <v>7495</v>
      </c>
      <c r="J516" s="91" t="s">
        <v>6445</v>
      </c>
      <c r="K516" s="91" t="s">
        <v>33097</v>
      </c>
      <c r="L516" s="91" t="s">
        <v>6447</v>
      </c>
    </row>
    <row r="517" spans="1:12" ht="23.25" x14ac:dyDescent="0.25">
      <c r="A517" s="91" t="s">
        <v>7152</v>
      </c>
      <c r="B517" s="91" t="s">
        <v>7153</v>
      </c>
      <c r="C517" s="91" t="s">
        <v>7491</v>
      </c>
      <c r="D517" s="91" t="s">
        <v>7492</v>
      </c>
      <c r="E517" s="91" t="s">
        <v>210</v>
      </c>
      <c r="F517" s="91" t="s">
        <v>210</v>
      </c>
      <c r="G517" s="91" t="s">
        <v>7771</v>
      </c>
      <c r="H517" s="92" t="s">
        <v>7772</v>
      </c>
      <c r="I517" s="91" t="s">
        <v>7495</v>
      </c>
      <c r="J517" s="91" t="s">
        <v>6445</v>
      </c>
      <c r="K517" s="91" t="s">
        <v>15860</v>
      </c>
      <c r="L517" s="91" t="s">
        <v>6447</v>
      </c>
    </row>
    <row r="518" spans="1:12" ht="23.25" x14ac:dyDescent="0.25">
      <c r="A518" s="91" t="s">
        <v>7152</v>
      </c>
      <c r="B518" s="91" t="s">
        <v>7153</v>
      </c>
      <c r="C518" s="91" t="s">
        <v>7491</v>
      </c>
      <c r="D518" s="91" t="s">
        <v>7492</v>
      </c>
      <c r="E518" s="91" t="s">
        <v>210</v>
      </c>
      <c r="F518" s="91" t="s">
        <v>210</v>
      </c>
      <c r="G518" s="91" t="s">
        <v>7774</v>
      </c>
      <c r="H518" s="92" t="s">
        <v>7775</v>
      </c>
      <c r="I518" s="91" t="s">
        <v>7495</v>
      </c>
      <c r="J518" s="91" t="s">
        <v>6445</v>
      </c>
      <c r="K518" s="91" t="s">
        <v>19358</v>
      </c>
      <c r="L518" s="91" t="s">
        <v>6447</v>
      </c>
    </row>
    <row r="519" spans="1:12" ht="23.25" x14ac:dyDescent="0.25">
      <c r="A519" s="91" t="s">
        <v>7152</v>
      </c>
      <c r="B519" s="91" t="s">
        <v>7153</v>
      </c>
      <c r="C519" s="91" t="s">
        <v>7491</v>
      </c>
      <c r="D519" s="91" t="s">
        <v>7492</v>
      </c>
      <c r="E519" s="91" t="s">
        <v>210</v>
      </c>
      <c r="F519" s="91" t="s">
        <v>210</v>
      </c>
      <c r="G519" s="91" t="s">
        <v>7777</v>
      </c>
      <c r="H519" s="92" t="s">
        <v>7778</v>
      </c>
      <c r="I519" s="91" t="s">
        <v>7495</v>
      </c>
      <c r="J519" s="91" t="s">
        <v>6445</v>
      </c>
      <c r="K519" s="91" t="s">
        <v>39819</v>
      </c>
      <c r="L519" s="91" t="s">
        <v>6447</v>
      </c>
    </row>
    <row r="520" spans="1:12" ht="34.5" x14ac:dyDescent="0.25">
      <c r="A520" s="91" t="s">
        <v>7152</v>
      </c>
      <c r="B520" s="91" t="s">
        <v>7153</v>
      </c>
      <c r="C520" s="91" t="s">
        <v>7491</v>
      </c>
      <c r="D520" s="91" t="s">
        <v>7492</v>
      </c>
      <c r="E520" s="91" t="s">
        <v>210</v>
      </c>
      <c r="F520" s="91" t="s">
        <v>210</v>
      </c>
      <c r="G520" s="91" t="s">
        <v>7779</v>
      </c>
      <c r="H520" s="92" t="s">
        <v>7780</v>
      </c>
      <c r="I520" s="91" t="s">
        <v>7495</v>
      </c>
      <c r="J520" s="91" t="s">
        <v>6445</v>
      </c>
      <c r="K520" s="91" t="s">
        <v>6484</v>
      </c>
      <c r="L520" s="91" t="s">
        <v>6447</v>
      </c>
    </row>
    <row r="521" spans="1:12" ht="45.75" x14ac:dyDescent="0.25">
      <c r="A521" s="91" t="s">
        <v>7152</v>
      </c>
      <c r="B521" s="91" t="s">
        <v>7153</v>
      </c>
      <c r="C521" s="91" t="s">
        <v>7491</v>
      </c>
      <c r="D521" s="91" t="s">
        <v>7492</v>
      </c>
      <c r="E521" s="91" t="s">
        <v>210</v>
      </c>
      <c r="F521" s="91" t="s">
        <v>210</v>
      </c>
      <c r="G521" s="91" t="s">
        <v>7781</v>
      </c>
      <c r="H521" s="92" t="s">
        <v>7782</v>
      </c>
      <c r="I521" s="91" t="s">
        <v>7495</v>
      </c>
      <c r="J521" s="91" t="s">
        <v>6445</v>
      </c>
      <c r="K521" s="91" t="s">
        <v>10217</v>
      </c>
      <c r="L521" s="91" t="s">
        <v>6447</v>
      </c>
    </row>
    <row r="522" spans="1:12" ht="23.25" x14ac:dyDescent="0.25">
      <c r="A522" s="91" t="s">
        <v>7152</v>
      </c>
      <c r="B522" s="91" t="s">
        <v>7153</v>
      </c>
      <c r="C522" s="91" t="s">
        <v>7491</v>
      </c>
      <c r="D522" s="91" t="s">
        <v>7492</v>
      </c>
      <c r="E522" s="91" t="s">
        <v>210</v>
      </c>
      <c r="F522" s="91" t="s">
        <v>210</v>
      </c>
      <c r="G522" s="91" t="s">
        <v>7784</v>
      </c>
      <c r="H522" s="92" t="s">
        <v>7785</v>
      </c>
      <c r="I522" s="91" t="s">
        <v>7495</v>
      </c>
      <c r="J522" s="91" t="s">
        <v>6445</v>
      </c>
      <c r="K522" s="91" t="s">
        <v>7786</v>
      </c>
      <c r="L522" s="91" t="s">
        <v>6447</v>
      </c>
    </row>
    <row r="523" spans="1:12" x14ac:dyDescent="0.25">
      <c r="A523" s="91" t="s">
        <v>7152</v>
      </c>
      <c r="B523" s="91" t="s">
        <v>7153</v>
      </c>
      <c r="C523" s="91" t="s">
        <v>7491</v>
      </c>
      <c r="D523" s="91" t="s">
        <v>7492</v>
      </c>
      <c r="E523" s="91" t="s">
        <v>210</v>
      </c>
      <c r="F523" s="91" t="s">
        <v>210</v>
      </c>
      <c r="G523" s="91" t="s">
        <v>7787</v>
      </c>
      <c r="H523" s="92" t="s">
        <v>7788</v>
      </c>
      <c r="I523" s="91" t="s">
        <v>7495</v>
      </c>
      <c r="J523" s="91" t="s">
        <v>6445</v>
      </c>
      <c r="K523" s="91" t="s">
        <v>7789</v>
      </c>
      <c r="L523" s="91" t="s">
        <v>6447</v>
      </c>
    </row>
    <row r="524" spans="1:12" x14ac:dyDescent="0.25">
      <c r="A524" s="91" t="s">
        <v>7152</v>
      </c>
      <c r="B524" s="91" t="s">
        <v>7153</v>
      </c>
      <c r="C524" s="91" t="s">
        <v>7491</v>
      </c>
      <c r="D524" s="91" t="s">
        <v>7492</v>
      </c>
      <c r="E524" s="91" t="s">
        <v>210</v>
      </c>
      <c r="F524" s="91" t="s">
        <v>210</v>
      </c>
      <c r="G524" s="91" t="s">
        <v>7790</v>
      </c>
      <c r="H524" s="92" t="s">
        <v>7791</v>
      </c>
      <c r="I524" s="91" t="s">
        <v>7495</v>
      </c>
      <c r="J524" s="91" t="s">
        <v>6445</v>
      </c>
      <c r="K524" s="91" t="s">
        <v>7792</v>
      </c>
      <c r="L524" s="91" t="s">
        <v>6447</v>
      </c>
    </row>
    <row r="525" spans="1:12" ht="23.25" x14ac:dyDescent="0.25">
      <c r="A525" s="91" t="s">
        <v>7152</v>
      </c>
      <c r="B525" s="91" t="s">
        <v>7153</v>
      </c>
      <c r="C525" s="91" t="s">
        <v>7491</v>
      </c>
      <c r="D525" s="91" t="s">
        <v>7492</v>
      </c>
      <c r="E525" s="91" t="s">
        <v>210</v>
      </c>
      <c r="F525" s="91" t="s">
        <v>210</v>
      </c>
      <c r="G525" s="91" t="s">
        <v>7793</v>
      </c>
      <c r="H525" s="92" t="s">
        <v>7794</v>
      </c>
      <c r="I525" s="91" t="s">
        <v>7495</v>
      </c>
      <c r="J525" s="91" t="s">
        <v>6550</v>
      </c>
      <c r="K525" s="91" t="s">
        <v>39820</v>
      </c>
      <c r="L525" s="91" t="s">
        <v>6447</v>
      </c>
    </row>
    <row r="526" spans="1:12" ht="23.25" x14ac:dyDescent="0.25">
      <c r="A526" s="91" t="s">
        <v>7152</v>
      </c>
      <c r="B526" s="91" t="s">
        <v>7153</v>
      </c>
      <c r="C526" s="91" t="s">
        <v>7491</v>
      </c>
      <c r="D526" s="91" t="s">
        <v>7492</v>
      </c>
      <c r="E526" s="91" t="s">
        <v>210</v>
      </c>
      <c r="F526" s="91" t="s">
        <v>210</v>
      </c>
      <c r="G526" s="91" t="s">
        <v>7795</v>
      </c>
      <c r="H526" s="92" t="s">
        <v>7796</v>
      </c>
      <c r="I526" s="91" t="s">
        <v>7495</v>
      </c>
      <c r="J526" s="91" t="s">
        <v>6550</v>
      </c>
      <c r="K526" s="91" t="s">
        <v>39821</v>
      </c>
      <c r="L526" s="91" t="s">
        <v>6447</v>
      </c>
    </row>
    <row r="527" spans="1:12" ht="23.25" x14ac:dyDescent="0.25">
      <c r="A527" s="91" t="s">
        <v>7152</v>
      </c>
      <c r="B527" s="91" t="s">
        <v>7153</v>
      </c>
      <c r="C527" s="91" t="s">
        <v>7491</v>
      </c>
      <c r="D527" s="91" t="s">
        <v>7492</v>
      </c>
      <c r="E527" s="91" t="s">
        <v>210</v>
      </c>
      <c r="F527" s="91" t="s">
        <v>210</v>
      </c>
      <c r="G527" s="91" t="s">
        <v>7797</v>
      </c>
      <c r="H527" s="92" t="s">
        <v>7798</v>
      </c>
      <c r="I527" s="91" t="s">
        <v>7495</v>
      </c>
      <c r="J527" s="91" t="s">
        <v>6550</v>
      </c>
      <c r="K527" s="91" t="s">
        <v>39822</v>
      </c>
      <c r="L527" s="91" t="s">
        <v>6447</v>
      </c>
    </row>
    <row r="528" spans="1:12" ht="23.25" x14ac:dyDescent="0.25">
      <c r="A528" s="91" t="s">
        <v>7152</v>
      </c>
      <c r="B528" s="91" t="s">
        <v>7153</v>
      </c>
      <c r="C528" s="91" t="s">
        <v>7491</v>
      </c>
      <c r="D528" s="91" t="s">
        <v>7492</v>
      </c>
      <c r="E528" s="91" t="s">
        <v>210</v>
      </c>
      <c r="F528" s="91" t="s">
        <v>210</v>
      </c>
      <c r="G528" s="91" t="s">
        <v>7800</v>
      </c>
      <c r="H528" s="92" t="s">
        <v>7801</v>
      </c>
      <c r="I528" s="91" t="s">
        <v>7495</v>
      </c>
      <c r="J528" s="91" t="s">
        <v>6550</v>
      </c>
      <c r="K528" s="91" t="s">
        <v>35665</v>
      </c>
      <c r="L528" s="91" t="s">
        <v>6447</v>
      </c>
    </row>
    <row r="529" spans="1:12" ht="23.25" x14ac:dyDescent="0.25">
      <c r="A529" s="91" t="s">
        <v>7152</v>
      </c>
      <c r="B529" s="91" t="s">
        <v>7153</v>
      </c>
      <c r="C529" s="91" t="s">
        <v>7491</v>
      </c>
      <c r="D529" s="91" t="s">
        <v>7492</v>
      </c>
      <c r="E529" s="91" t="s">
        <v>210</v>
      </c>
      <c r="F529" s="91" t="s">
        <v>210</v>
      </c>
      <c r="G529" s="91" t="s">
        <v>7803</v>
      </c>
      <c r="H529" s="92" t="s">
        <v>7804</v>
      </c>
      <c r="I529" s="91" t="s">
        <v>7495</v>
      </c>
      <c r="J529" s="91" t="s">
        <v>7216</v>
      </c>
      <c r="K529" s="91" t="s">
        <v>85</v>
      </c>
      <c r="L529" s="91" t="s">
        <v>6447</v>
      </c>
    </row>
    <row r="530" spans="1:12" ht="23.25" x14ac:dyDescent="0.25">
      <c r="A530" s="91" t="s">
        <v>7152</v>
      </c>
      <c r="B530" s="91" t="s">
        <v>7153</v>
      </c>
      <c r="C530" s="91" t="s">
        <v>7491</v>
      </c>
      <c r="D530" s="91" t="s">
        <v>7492</v>
      </c>
      <c r="E530" s="91" t="s">
        <v>210</v>
      </c>
      <c r="F530" s="91" t="s">
        <v>210</v>
      </c>
      <c r="G530" s="91" t="s">
        <v>7805</v>
      </c>
      <c r="H530" s="92" t="s">
        <v>7806</v>
      </c>
      <c r="I530" s="91" t="s">
        <v>7495</v>
      </c>
      <c r="J530" s="91" t="s">
        <v>6445</v>
      </c>
      <c r="K530" s="91" t="s">
        <v>36674</v>
      </c>
      <c r="L530" s="91" t="s">
        <v>6447</v>
      </c>
    </row>
    <row r="531" spans="1:12" ht="23.25" x14ac:dyDescent="0.25">
      <c r="A531" s="91" t="s">
        <v>7152</v>
      </c>
      <c r="B531" s="91" t="s">
        <v>7153</v>
      </c>
      <c r="C531" s="91" t="s">
        <v>7491</v>
      </c>
      <c r="D531" s="91" t="s">
        <v>7492</v>
      </c>
      <c r="E531" s="91" t="s">
        <v>210</v>
      </c>
      <c r="F531" s="91" t="s">
        <v>210</v>
      </c>
      <c r="G531" s="91" t="s">
        <v>7807</v>
      </c>
      <c r="H531" s="92" t="s">
        <v>7808</v>
      </c>
      <c r="I531" s="91" t="s">
        <v>7495</v>
      </c>
      <c r="J531" s="91" t="s">
        <v>6445</v>
      </c>
      <c r="K531" s="91" t="s">
        <v>33293</v>
      </c>
      <c r="L531" s="91" t="s">
        <v>6447</v>
      </c>
    </row>
    <row r="532" spans="1:12" x14ac:dyDescent="0.25">
      <c r="A532" s="91" t="s">
        <v>7152</v>
      </c>
      <c r="B532" s="91" t="s">
        <v>7153</v>
      </c>
      <c r="C532" s="91" t="s">
        <v>7491</v>
      </c>
      <c r="D532" s="91" t="s">
        <v>7492</v>
      </c>
      <c r="E532" s="91" t="s">
        <v>210</v>
      </c>
      <c r="F532" s="91" t="s">
        <v>210</v>
      </c>
      <c r="G532" s="91" t="s">
        <v>7809</v>
      </c>
      <c r="H532" s="92" t="s">
        <v>7810</v>
      </c>
      <c r="I532" s="91" t="s">
        <v>7495</v>
      </c>
      <c r="J532" s="91" t="s">
        <v>6445</v>
      </c>
      <c r="K532" s="91" t="s">
        <v>36197</v>
      </c>
      <c r="L532" s="91" t="s">
        <v>6447</v>
      </c>
    </row>
    <row r="533" spans="1:12" ht="23.25" x14ac:dyDescent="0.25">
      <c r="A533" s="91" t="s">
        <v>7152</v>
      </c>
      <c r="B533" s="91" t="s">
        <v>7153</v>
      </c>
      <c r="C533" s="91" t="s">
        <v>7491</v>
      </c>
      <c r="D533" s="91" t="s">
        <v>7492</v>
      </c>
      <c r="E533" s="91" t="s">
        <v>210</v>
      </c>
      <c r="F533" s="91" t="s">
        <v>210</v>
      </c>
      <c r="G533" s="91" t="s">
        <v>7812</v>
      </c>
      <c r="H533" s="92" t="s">
        <v>7813</v>
      </c>
      <c r="I533" s="91" t="s">
        <v>7495</v>
      </c>
      <c r="J533" s="91" t="s">
        <v>6445</v>
      </c>
      <c r="K533" s="91" t="s">
        <v>6721</v>
      </c>
      <c r="L533" s="91" t="s">
        <v>6447</v>
      </c>
    </row>
    <row r="534" spans="1:12" ht="23.25" x14ac:dyDescent="0.25">
      <c r="A534" s="91" t="s">
        <v>7152</v>
      </c>
      <c r="B534" s="91" t="s">
        <v>7153</v>
      </c>
      <c r="C534" s="91" t="s">
        <v>7491</v>
      </c>
      <c r="D534" s="91" t="s">
        <v>7492</v>
      </c>
      <c r="E534" s="91" t="s">
        <v>210</v>
      </c>
      <c r="F534" s="91" t="s">
        <v>210</v>
      </c>
      <c r="G534" s="91" t="s">
        <v>7814</v>
      </c>
      <c r="H534" s="92" t="s">
        <v>7815</v>
      </c>
      <c r="I534" s="91" t="s">
        <v>7495</v>
      </c>
      <c r="J534" s="91" t="s">
        <v>6445</v>
      </c>
      <c r="K534" s="91" t="s">
        <v>7816</v>
      </c>
      <c r="L534" s="91" t="s">
        <v>6447</v>
      </c>
    </row>
    <row r="535" spans="1:12" ht="23.25" x14ac:dyDescent="0.25">
      <c r="A535" s="91" t="s">
        <v>7152</v>
      </c>
      <c r="B535" s="91" t="s">
        <v>7153</v>
      </c>
      <c r="C535" s="91" t="s">
        <v>7491</v>
      </c>
      <c r="D535" s="91" t="s">
        <v>7492</v>
      </c>
      <c r="E535" s="91" t="s">
        <v>210</v>
      </c>
      <c r="F535" s="91" t="s">
        <v>210</v>
      </c>
      <c r="G535" s="91" t="s">
        <v>7817</v>
      </c>
      <c r="H535" s="92" t="s">
        <v>7818</v>
      </c>
      <c r="I535" s="91" t="s">
        <v>7495</v>
      </c>
      <c r="J535" s="91" t="s">
        <v>6445</v>
      </c>
      <c r="K535" s="91" t="s">
        <v>7819</v>
      </c>
      <c r="L535" s="91" t="s">
        <v>6447</v>
      </c>
    </row>
    <row r="536" spans="1:12" ht="23.25" x14ac:dyDescent="0.25">
      <c r="A536" s="91" t="s">
        <v>7152</v>
      </c>
      <c r="B536" s="91" t="s">
        <v>7153</v>
      </c>
      <c r="C536" s="91" t="s">
        <v>7491</v>
      </c>
      <c r="D536" s="91" t="s">
        <v>7492</v>
      </c>
      <c r="E536" s="91" t="s">
        <v>210</v>
      </c>
      <c r="F536" s="91" t="s">
        <v>210</v>
      </c>
      <c r="G536" s="91" t="s">
        <v>7820</v>
      </c>
      <c r="H536" s="92" t="s">
        <v>7821</v>
      </c>
      <c r="I536" s="91" t="s">
        <v>7495</v>
      </c>
      <c r="J536" s="91" t="s">
        <v>7216</v>
      </c>
      <c r="K536" s="91" t="s">
        <v>7822</v>
      </c>
      <c r="L536" s="91" t="s">
        <v>6447</v>
      </c>
    </row>
    <row r="537" spans="1:12" ht="23.25" x14ac:dyDescent="0.25">
      <c r="A537" s="91" t="s">
        <v>7152</v>
      </c>
      <c r="B537" s="91" t="s">
        <v>7153</v>
      </c>
      <c r="C537" s="91" t="s">
        <v>7491</v>
      </c>
      <c r="D537" s="91" t="s">
        <v>7492</v>
      </c>
      <c r="E537" s="91" t="s">
        <v>210</v>
      </c>
      <c r="F537" s="91" t="s">
        <v>210</v>
      </c>
      <c r="G537" s="91" t="s">
        <v>7823</v>
      </c>
      <c r="H537" s="92" t="s">
        <v>7824</v>
      </c>
      <c r="I537" s="91" t="s">
        <v>7495</v>
      </c>
      <c r="J537" s="91" t="s">
        <v>6445</v>
      </c>
      <c r="K537" s="91" t="s">
        <v>16690</v>
      </c>
      <c r="L537" s="91" t="s">
        <v>6447</v>
      </c>
    </row>
    <row r="538" spans="1:12" ht="23.25" x14ac:dyDescent="0.25">
      <c r="A538" s="91" t="s">
        <v>7152</v>
      </c>
      <c r="B538" s="91" t="s">
        <v>7153</v>
      </c>
      <c r="C538" s="91" t="s">
        <v>7491</v>
      </c>
      <c r="D538" s="91" t="s">
        <v>7492</v>
      </c>
      <c r="E538" s="91" t="s">
        <v>210</v>
      </c>
      <c r="F538" s="91" t="s">
        <v>210</v>
      </c>
      <c r="G538" s="91" t="s">
        <v>7826</v>
      </c>
      <c r="H538" s="92" t="s">
        <v>7827</v>
      </c>
      <c r="I538" s="91" t="s">
        <v>7495</v>
      </c>
      <c r="J538" s="91" t="s">
        <v>6445</v>
      </c>
      <c r="K538" s="91" t="s">
        <v>39823</v>
      </c>
      <c r="L538" s="91" t="s">
        <v>6447</v>
      </c>
    </row>
    <row r="539" spans="1:12" ht="23.25" x14ac:dyDescent="0.25">
      <c r="A539" s="91" t="s">
        <v>7152</v>
      </c>
      <c r="B539" s="91" t="s">
        <v>7153</v>
      </c>
      <c r="C539" s="91" t="s">
        <v>7491</v>
      </c>
      <c r="D539" s="91" t="s">
        <v>7492</v>
      </c>
      <c r="E539" s="91" t="s">
        <v>210</v>
      </c>
      <c r="F539" s="91" t="s">
        <v>210</v>
      </c>
      <c r="G539" s="91" t="s">
        <v>7828</v>
      </c>
      <c r="H539" s="92" t="s">
        <v>7829</v>
      </c>
      <c r="I539" s="91" t="s">
        <v>7495</v>
      </c>
      <c r="J539" s="91" t="s">
        <v>6445</v>
      </c>
      <c r="K539" s="91" t="s">
        <v>10217</v>
      </c>
      <c r="L539" s="91" t="s">
        <v>6447</v>
      </c>
    </row>
    <row r="540" spans="1:12" ht="23.25" x14ac:dyDescent="0.25">
      <c r="A540" s="91" t="s">
        <v>7152</v>
      </c>
      <c r="B540" s="91" t="s">
        <v>7153</v>
      </c>
      <c r="C540" s="91" t="s">
        <v>7491</v>
      </c>
      <c r="D540" s="91" t="s">
        <v>7492</v>
      </c>
      <c r="E540" s="91" t="s">
        <v>210</v>
      </c>
      <c r="F540" s="91" t="s">
        <v>210</v>
      </c>
      <c r="G540" s="91" t="s">
        <v>7831</v>
      </c>
      <c r="H540" s="92" t="s">
        <v>7832</v>
      </c>
      <c r="I540" s="91" t="s">
        <v>7495</v>
      </c>
      <c r="J540" s="91" t="s">
        <v>6445</v>
      </c>
      <c r="K540" s="91" t="s">
        <v>13647</v>
      </c>
      <c r="L540" s="91" t="s">
        <v>6447</v>
      </c>
    </row>
    <row r="541" spans="1:12" ht="34.5" x14ac:dyDescent="0.25">
      <c r="A541" s="91" t="s">
        <v>7152</v>
      </c>
      <c r="B541" s="91" t="s">
        <v>7153</v>
      </c>
      <c r="C541" s="91" t="s">
        <v>7491</v>
      </c>
      <c r="D541" s="91" t="s">
        <v>7492</v>
      </c>
      <c r="E541" s="91" t="s">
        <v>210</v>
      </c>
      <c r="F541" s="91" t="s">
        <v>210</v>
      </c>
      <c r="G541" s="91" t="s">
        <v>7834</v>
      </c>
      <c r="H541" s="92" t="s">
        <v>7835</v>
      </c>
      <c r="I541" s="91" t="s">
        <v>7495</v>
      </c>
      <c r="J541" s="91" t="s">
        <v>6445</v>
      </c>
      <c r="K541" s="91" t="s">
        <v>39824</v>
      </c>
      <c r="L541" s="91" t="s">
        <v>6447</v>
      </c>
    </row>
    <row r="542" spans="1:12" ht="34.5" x14ac:dyDescent="0.25">
      <c r="A542" s="91" t="s">
        <v>7152</v>
      </c>
      <c r="B542" s="91" t="s">
        <v>7153</v>
      </c>
      <c r="C542" s="91" t="s">
        <v>7491</v>
      </c>
      <c r="D542" s="91" t="s">
        <v>7492</v>
      </c>
      <c r="E542" s="91" t="s">
        <v>210</v>
      </c>
      <c r="F542" s="91" t="s">
        <v>210</v>
      </c>
      <c r="G542" s="91" t="s">
        <v>7836</v>
      </c>
      <c r="H542" s="92" t="s">
        <v>7837</v>
      </c>
      <c r="I542" s="91" t="s">
        <v>7495</v>
      </c>
      <c r="J542" s="91" t="s">
        <v>6445</v>
      </c>
      <c r="K542" s="91" t="s">
        <v>17273</v>
      </c>
      <c r="L542" s="91" t="s">
        <v>6447</v>
      </c>
    </row>
    <row r="543" spans="1:12" ht="23.25" x14ac:dyDescent="0.25">
      <c r="A543" s="91" t="s">
        <v>7152</v>
      </c>
      <c r="B543" s="91" t="s">
        <v>7153</v>
      </c>
      <c r="C543" s="91" t="s">
        <v>7491</v>
      </c>
      <c r="D543" s="91" t="s">
        <v>7492</v>
      </c>
      <c r="E543" s="91" t="s">
        <v>210</v>
      </c>
      <c r="F543" s="91" t="s">
        <v>210</v>
      </c>
      <c r="G543" s="91" t="s">
        <v>7839</v>
      </c>
      <c r="H543" s="92" t="s">
        <v>7840</v>
      </c>
      <c r="I543" s="91" t="s">
        <v>7495</v>
      </c>
      <c r="J543" s="91" t="s">
        <v>6445</v>
      </c>
      <c r="K543" s="91" t="s">
        <v>7841</v>
      </c>
      <c r="L543" s="91" t="s">
        <v>6447</v>
      </c>
    </row>
    <row r="544" spans="1:12" ht="23.25" x14ac:dyDescent="0.25">
      <c r="A544" s="91" t="s">
        <v>7152</v>
      </c>
      <c r="B544" s="91" t="s">
        <v>7153</v>
      </c>
      <c r="C544" s="91" t="s">
        <v>7491</v>
      </c>
      <c r="D544" s="91" t="s">
        <v>7492</v>
      </c>
      <c r="E544" s="91" t="s">
        <v>210</v>
      </c>
      <c r="F544" s="91" t="s">
        <v>210</v>
      </c>
      <c r="G544" s="91" t="s">
        <v>7842</v>
      </c>
      <c r="H544" s="92" t="s">
        <v>7843</v>
      </c>
      <c r="I544" s="91" t="s">
        <v>7495</v>
      </c>
      <c r="J544" s="91" t="s">
        <v>6445</v>
      </c>
      <c r="K544" s="91" t="s">
        <v>13241</v>
      </c>
      <c r="L544" s="91" t="s">
        <v>6447</v>
      </c>
    </row>
    <row r="545" spans="1:12" ht="23.25" x14ac:dyDescent="0.25">
      <c r="A545" s="91" t="s">
        <v>7152</v>
      </c>
      <c r="B545" s="91" t="s">
        <v>7153</v>
      </c>
      <c r="C545" s="91" t="s">
        <v>7491</v>
      </c>
      <c r="D545" s="91" t="s">
        <v>7492</v>
      </c>
      <c r="E545" s="91" t="s">
        <v>210</v>
      </c>
      <c r="F545" s="91" t="s">
        <v>210</v>
      </c>
      <c r="G545" s="91" t="s">
        <v>7844</v>
      </c>
      <c r="H545" s="92" t="s">
        <v>7845</v>
      </c>
      <c r="I545" s="91" t="s">
        <v>7495</v>
      </c>
      <c r="J545" s="91" t="s">
        <v>6445</v>
      </c>
      <c r="K545" s="91" t="s">
        <v>33481</v>
      </c>
      <c r="L545" s="91" t="s">
        <v>6447</v>
      </c>
    </row>
    <row r="546" spans="1:12" ht="23.25" x14ac:dyDescent="0.25">
      <c r="A546" s="91" t="s">
        <v>7152</v>
      </c>
      <c r="B546" s="91" t="s">
        <v>7153</v>
      </c>
      <c r="C546" s="91" t="s">
        <v>7491</v>
      </c>
      <c r="D546" s="91" t="s">
        <v>7492</v>
      </c>
      <c r="E546" s="91" t="s">
        <v>210</v>
      </c>
      <c r="F546" s="91" t="s">
        <v>210</v>
      </c>
      <c r="G546" s="91" t="s">
        <v>7847</v>
      </c>
      <c r="H546" s="92" t="s">
        <v>7848</v>
      </c>
      <c r="I546" s="91" t="s">
        <v>7495</v>
      </c>
      <c r="J546" s="91" t="s">
        <v>6445</v>
      </c>
      <c r="K546" s="91" t="s">
        <v>36705</v>
      </c>
      <c r="L546" s="91" t="s">
        <v>6447</v>
      </c>
    </row>
    <row r="547" spans="1:12" ht="23.25" x14ac:dyDescent="0.25">
      <c r="A547" s="91" t="s">
        <v>7152</v>
      </c>
      <c r="B547" s="91" t="s">
        <v>7153</v>
      </c>
      <c r="C547" s="91" t="s">
        <v>7491</v>
      </c>
      <c r="D547" s="91" t="s">
        <v>7492</v>
      </c>
      <c r="E547" s="91" t="s">
        <v>210</v>
      </c>
      <c r="F547" s="91" t="s">
        <v>210</v>
      </c>
      <c r="G547" s="91" t="s">
        <v>7850</v>
      </c>
      <c r="H547" s="92" t="s">
        <v>7851</v>
      </c>
      <c r="I547" s="91" t="s">
        <v>7495</v>
      </c>
      <c r="J547" s="91" t="s">
        <v>6550</v>
      </c>
      <c r="K547" s="91" t="s">
        <v>13617</v>
      </c>
      <c r="L547" s="91" t="s">
        <v>6447</v>
      </c>
    </row>
    <row r="548" spans="1:12" ht="23.25" x14ac:dyDescent="0.25">
      <c r="A548" s="91" t="s">
        <v>7152</v>
      </c>
      <c r="B548" s="91" t="s">
        <v>7153</v>
      </c>
      <c r="C548" s="91" t="s">
        <v>7491</v>
      </c>
      <c r="D548" s="91" t="s">
        <v>7492</v>
      </c>
      <c r="E548" s="91" t="s">
        <v>210</v>
      </c>
      <c r="F548" s="91" t="s">
        <v>210</v>
      </c>
      <c r="G548" s="91" t="s">
        <v>7853</v>
      </c>
      <c r="H548" s="92" t="s">
        <v>7854</v>
      </c>
      <c r="I548" s="91" t="s">
        <v>7495</v>
      </c>
      <c r="J548" s="91" t="s">
        <v>6445</v>
      </c>
      <c r="K548" s="91" t="s">
        <v>39825</v>
      </c>
      <c r="L548" s="91" t="s">
        <v>6447</v>
      </c>
    </row>
    <row r="549" spans="1:12" ht="23.25" x14ac:dyDescent="0.25">
      <c r="A549" s="91" t="s">
        <v>7152</v>
      </c>
      <c r="B549" s="91" t="s">
        <v>7153</v>
      </c>
      <c r="C549" s="91" t="s">
        <v>7491</v>
      </c>
      <c r="D549" s="91" t="s">
        <v>7492</v>
      </c>
      <c r="E549" s="91" t="s">
        <v>210</v>
      </c>
      <c r="F549" s="91" t="s">
        <v>210</v>
      </c>
      <c r="G549" s="91" t="s">
        <v>7855</v>
      </c>
      <c r="H549" s="92" t="s">
        <v>7856</v>
      </c>
      <c r="I549" s="91" t="s">
        <v>7495</v>
      </c>
      <c r="J549" s="91" t="s">
        <v>6445</v>
      </c>
      <c r="K549" s="91" t="s">
        <v>12809</v>
      </c>
      <c r="L549" s="91" t="s">
        <v>6447</v>
      </c>
    </row>
    <row r="550" spans="1:12" ht="23.25" x14ac:dyDescent="0.25">
      <c r="A550" s="91" t="s">
        <v>7152</v>
      </c>
      <c r="B550" s="91" t="s">
        <v>7153</v>
      </c>
      <c r="C550" s="91" t="s">
        <v>7491</v>
      </c>
      <c r="D550" s="91" t="s">
        <v>7492</v>
      </c>
      <c r="E550" s="91" t="s">
        <v>210</v>
      </c>
      <c r="F550" s="91" t="s">
        <v>210</v>
      </c>
      <c r="G550" s="91" t="s">
        <v>7858</v>
      </c>
      <c r="H550" s="92" t="s">
        <v>7859</v>
      </c>
      <c r="I550" s="91" t="s">
        <v>7495</v>
      </c>
      <c r="J550" s="91" t="s">
        <v>6550</v>
      </c>
      <c r="K550" s="91" t="s">
        <v>39826</v>
      </c>
      <c r="L550" s="91" t="s">
        <v>6447</v>
      </c>
    </row>
    <row r="551" spans="1:12" ht="23.25" x14ac:dyDescent="0.25">
      <c r="A551" s="91" t="s">
        <v>7152</v>
      </c>
      <c r="B551" s="91" t="s">
        <v>7153</v>
      </c>
      <c r="C551" s="91" t="s">
        <v>7491</v>
      </c>
      <c r="D551" s="91" t="s">
        <v>7492</v>
      </c>
      <c r="E551" s="91" t="s">
        <v>210</v>
      </c>
      <c r="F551" s="91" t="s">
        <v>210</v>
      </c>
      <c r="G551" s="91" t="s">
        <v>7860</v>
      </c>
      <c r="H551" s="92" t="s">
        <v>7861</v>
      </c>
      <c r="I551" s="91" t="s">
        <v>7495</v>
      </c>
      <c r="J551" s="91" t="s">
        <v>6445</v>
      </c>
      <c r="K551" s="91" t="s">
        <v>10244</v>
      </c>
      <c r="L551" s="91" t="s">
        <v>6447</v>
      </c>
    </row>
    <row r="552" spans="1:12" ht="23.25" x14ac:dyDescent="0.25">
      <c r="A552" s="91" t="s">
        <v>7152</v>
      </c>
      <c r="B552" s="91" t="s">
        <v>7153</v>
      </c>
      <c r="C552" s="91" t="s">
        <v>7491</v>
      </c>
      <c r="D552" s="91" t="s">
        <v>7492</v>
      </c>
      <c r="E552" s="91" t="s">
        <v>210</v>
      </c>
      <c r="F552" s="91" t="s">
        <v>210</v>
      </c>
      <c r="G552" s="91" t="s">
        <v>7863</v>
      </c>
      <c r="H552" s="92" t="s">
        <v>7864</v>
      </c>
      <c r="I552" s="91" t="s">
        <v>7495</v>
      </c>
      <c r="J552" s="91" t="s">
        <v>6445</v>
      </c>
      <c r="K552" s="91" t="s">
        <v>39827</v>
      </c>
      <c r="L552" s="91" t="s">
        <v>6447</v>
      </c>
    </row>
    <row r="553" spans="1:12" ht="23.25" x14ac:dyDescent="0.25">
      <c r="A553" s="91" t="s">
        <v>7152</v>
      </c>
      <c r="B553" s="91" t="s">
        <v>7153</v>
      </c>
      <c r="C553" s="91" t="s">
        <v>7491</v>
      </c>
      <c r="D553" s="91" t="s">
        <v>7492</v>
      </c>
      <c r="E553" s="91" t="s">
        <v>210</v>
      </c>
      <c r="F553" s="91" t="s">
        <v>210</v>
      </c>
      <c r="G553" s="91" t="s">
        <v>7866</v>
      </c>
      <c r="H553" s="92" t="s">
        <v>7867</v>
      </c>
      <c r="I553" s="91" t="s">
        <v>7495</v>
      </c>
      <c r="J553" s="91" t="s">
        <v>6445</v>
      </c>
      <c r="K553" s="91" t="s">
        <v>147</v>
      </c>
      <c r="L553" s="91" t="s">
        <v>6447</v>
      </c>
    </row>
    <row r="554" spans="1:12" ht="23.25" x14ac:dyDescent="0.25">
      <c r="A554" s="91" t="s">
        <v>7152</v>
      </c>
      <c r="B554" s="91" t="s">
        <v>7153</v>
      </c>
      <c r="C554" s="91" t="s">
        <v>7491</v>
      </c>
      <c r="D554" s="91" t="s">
        <v>7492</v>
      </c>
      <c r="E554" s="91" t="s">
        <v>210</v>
      </c>
      <c r="F554" s="91" t="s">
        <v>210</v>
      </c>
      <c r="G554" s="91" t="s">
        <v>37745</v>
      </c>
      <c r="H554" s="92" t="s">
        <v>37746</v>
      </c>
      <c r="I554" s="91" t="s">
        <v>7495</v>
      </c>
      <c r="J554" s="91" t="s">
        <v>6445</v>
      </c>
      <c r="K554" s="91" t="s">
        <v>15699</v>
      </c>
      <c r="L554" s="91" t="s">
        <v>6447</v>
      </c>
    </row>
    <row r="555" spans="1:12" ht="23.25" x14ac:dyDescent="0.25">
      <c r="A555" s="91" t="s">
        <v>7152</v>
      </c>
      <c r="B555" s="91" t="s">
        <v>7153</v>
      </c>
      <c r="C555" s="91" t="s">
        <v>7868</v>
      </c>
      <c r="D555" s="91" t="s">
        <v>7869</v>
      </c>
      <c r="E555" s="91" t="s">
        <v>210</v>
      </c>
      <c r="F555" s="91" t="s">
        <v>210</v>
      </c>
      <c r="G555" s="91" t="s">
        <v>7870</v>
      </c>
      <c r="H555" s="92" t="s">
        <v>7871</v>
      </c>
      <c r="I555" s="91" t="s">
        <v>15</v>
      </c>
      <c r="J555" s="91" t="s">
        <v>6445</v>
      </c>
      <c r="K555" s="91" t="s">
        <v>37133</v>
      </c>
      <c r="L555" s="91" t="s">
        <v>6447</v>
      </c>
    </row>
    <row r="556" spans="1:12" ht="23.25" x14ac:dyDescent="0.25">
      <c r="A556" s="91" t="s">
        <v>7152</v>
      </c>
      <c r="B556" s="91" t="s">
        <v>7153</v>
      </c>
      <c r="C556" s="91" t="s">
        <v>7868</v>
      </c>
      <c r="D556" s="91" t="s">
        <v>7869</v>
      </c>
      <c r="E556" s="91" t="s">
        <v>210</v>
      </c>
      <c r="F556" s="91" t="s">
        <v>210</v>
      </c>
      <c r="G556" s="91" t="s">
        <v>7872</v>
      </c>
      <c r="H556" s="92" t="s">
        <v>7873</v>
      </c>
      <c r="I556" s="91" t="s">
        <v>15</v>
      </c>
      <c r="J556" s="91" t="s">
        <v>7216</v>
      </c>
      <c r="K556" s="91" t="s">
        <v>7874</v>
      </c>
      <c r="L556" s="91" t="s">
        <v>6447</v>
      </c>
    </row>
    <row r="557" spans="1:12" ht="23.25" x14ac:dyDescent="0.25">
      <c r="A557" s="91" t="s">
        <v>7152</v>
      </c>
      <c r="B557" s="91" t="s">
        <v>7153</v>
      </c>
      <c r="C557" s="91" t="s">
        <v>7868</v>
      </c>
      <c r="D557" s="91" t="s">
        <v>7869</v>
      </c>
      <c r="E557" s="91" t="s">
        <v>210</v>
      </c>
      <c r="F557" s="91" t="s">
        <v>210</v>
      </c>
      <c r="G557" s="91" t="s">
        <v>7875</v>
      </c>
      <c r="H557" s="92" t="s">
        <v>7876</v>
      </c>
      <c r="I557" s="91" t="s">
        <v>15</v>
      </c>
      <c r="J557" s="91" t="s">
        <v>7216</v>
      </c>
      <c r="K557" s="91" t="s">
        <v>7877</v>
      </c>
      <c r="L557" s="91" t="s">
        <v>6447</v>
      </c>
    </row>
    <row r="558" spans="1:12" ht="23.25" x14ac:dyDescent="0.25">
      <c r="A558" s="91" t="s">
        <v>7152</v>
      </c>
      <c r="B558" s="91" t="s">
        <v>7153</v>
      </c>
      <c r="C558" s="91" t="s">
        <v>7868</v>
      </c>
      <c r="D558" s="91" t="s">
        <v>7869</v>
      </c>
      <c r="E558" s="91" t="s">
        <v>210</v>
      </c>
      <c r="F558" s="91" t="s">
        <v>210</v>
      </c>
      <c r="G558" s="91" t="s">
        <v>7878</v>
      </c>
      <c r="H558" s="92" t="s">
        <v>7879</v>
      </c>
      <c r="I558" s="91" t="s">
        <v>15</v>
      </c>
      <c r="J558" s="91" t="s">
        <v>7216</v>
      </c>
      <c r="K558" s="91" t="s">
        <v>7880</v>
      </c>
      <c r="L558" s="91" t="s">
        <v>6447</v>
      </c>
    </row>
    <row r="559" spans="1:12" ht="23.25" x14ac:dyDescent="0.25">
      <c r="A559" s="91" t="s">
        <v>7152</v>
      </c>
      <c r="B559" s="91" t="s">
        <v>7153</v>
      </c>
      <c r="C559" s="91" t="s">
        <v>7868</v>
      </c>
      <c r="D559" s="91" t="s">
        <v>7869</v>
      </c>
      <c r="E559" s="91" t="s">
        <v>210</v>
      </c>
      <c r="F559" s="91" t="s">
        <v>210</v>
      </c>
      <c r="G559" s="91" t="s">
        <v>7881</v>
      </c>
      <c r="H559" s="92" t="s">
        <v>7882</v>
      </c>
      <c r="I559" s="91" t="s">
        <v>15</v>
      </c>
      <c r="J559" s="91" t="s">
        <v>7216</v>
      </c>
      <c r="K559" s="91" t="s">
        <v>37748</v>
      </c>
      <c r="L559" s="91" t="s">
        <v>6447</v>
      </c>
    </row>
    <row r="560" spans="1:12" ht="23.25" x14ac:dyDescent="0.25">
      <c r="A560" s="91" t="s">
        <v>7152</v>
      </c>
      <c r="B560" s="91" t="s">
        <v>7153</v>
      </c>
      <c r="C560" s="91" t="s">
        <v>7868</v>
      </c>
      <c r="D560" s="91" t="s">
        <v>7869</v>
      </c>
      <c r="E560" s="91" t="s">
        <v>210</v>
      </c>
      <c r="F560" s="91" t="s">
        <v>210</v>
      </c>
      <c r="G560" s="91" t="s">
        <v>7883</v>
      </c>
      <c r="H560" s="92" t="s">
        <v>7884</v>
      </c>
      <c r="I560" s="91" t="s">
        <v>15</v>
      </c>
      <c r="J560" s="91" t="s">
        <v>6445</v>
      </c>
      <c r="K560" s="91" t="s">
        <v>30837</v>
      </c>
      <c r="L560" s="91" t="s">
        <v>6447</v>
      </c>
    </row>
    <row r="561" spans="1:12" ht="34.5" x14ac:dyDescent="0.25">
      <c r="A561" s="91" t="s">
        <v>7152</v>
      </c>
      <c r="B561" s="91" t="s">
        <v>7153</v>
      </c>
      <c r="C561" s="91" t="s">
        <v>7868</v>
      </c>
      <c r="D561" s="91" t="s">
        <v>7869</v>
      </c>
      <c r="E561" s="91" t="s">
        <v>210</v>
      </c>
      <c r="F561" s="91" t="s">
        <v>210</v>
      </c>
      <c r="G561" s="91" t="s">
        <v>7886</v>
      </c>
      <c r="H561" s="92" t="s">
        <v>7887</v>
      </c>
      <c r="I561" s="91" t="s">
        <v>15</v>
      </c>
      <c r="J561" s="91" t="s">
        <v>6445</v>
      </c>
      <c r="K561" s="91" t="s">
        <v>20296</v>
      </c>
      <c r="L561" s="91" t="s">
        <v>6447</v>
      </c>
    </row>
    <row r="562" spans="1:12" ht="34.5" x14ac:dyDescent="0.25">
      <c r="A562" s="91" t="s">
        <v>7152</v>
      </c>
      <c r="B562" s="91" t="s">
        <v>7153</v>
      </c>
      <c r="C562" s="91" t="s">
        <v>7868</v>
      </c>
      <c r="D562" s="91" t="s">
        <v>7869</v>
      </c>
      <c r="E562" s="91" t="s">
        <v>210</v>
      </c>
      <c r="F562" s="91" t="s">
        <v>210</v>
      </c>
      <c r="G562" s="91" t="s">
        <v>7889</v>
      </c>
      <c r="H562" s="92" t="s">
        <v>7890</v>
      </c>
      <c r="I562" s="91" t="s">
        <v>15</v>
      </c>
      <c r="J562" s="91" t="s">
        <v>6445</v>
      </c>
      <c r="K562" s="91" t="s">
        <v>31546</v>
      </c>
      <c r="L562" s="91" t="s">
        <v>6447</v>
      </c>
    </row>
    <row r="563" spans="1:12" ht="34.5" x14ac:dyDescent="0.25">
      <c r="A563" s="91" t="s">
        <v>7152</v>
      </c>
      <c r="B563" s="91" t="s">
        <v>7153</v>
      </c>
      <c r="C563" s="91" t="s">
        <v>7868</v>
      </c>
      <c r="D563" s="91" t="s">
        <v>7869</v>
      </c>
      <c r="E563" s="91" t="s">
        <v>210</v>
      </c>
      <c r="F563" s="91" t="s">
        <v>210</v>
      </c>
      <c r="G563" s="91" t="s">
        <v>7891</v>
      </c>
      <c r="H563" s="92" t="s">
        <v>7892</v>
      </c>
      <c r="I563" s="91" t="s">
        <v>15</v>
      </c>
      <c r="J563" s="91" t="s">
        <v>7216</v>
      </c>
      <c r="K563" s="91" t="s">
        <v>14195</v>
      </c>
      <c r="L563" s="91" t="s">
        <v>6447</v>
      </c>
    </row>
    <row r="564" spans="1:12" ht="34.5" x14ac:dyDescent="0.25">
      <c r="A564" s="91" t="s">
        <v>7152</v>
      </c>
      <c r="B564" s="91" t="s">
        <v>7153</v>
      </c>
      <c r="C564" s="91" t="s">
        <v>7868</v>
      </c>
      <c r="D564" s="91" t="s">
        <v>7869</v>
      </c>
      <c r="E564" s="91" t="s">
        <v>210</v>
      </c>
      <c r="F564" s="91" t="s">
        <v>210</v>
      </c>
      <c r="G564" s="91" t="s">
        <v>7894</v>
      </c>
      <c r="H564" s="92" t="s">
        <v>7895</v>
      </c>
      <c r="I564" s="91" t="s">
        <v>15</v>
      </c>
      <c r="J564" s="91" t="s">
        <v>6445</v>
      </c>
      <c r="K564" s="91" t="s">
        <v>37076</v>
      </c>
      <c r="L564" s="91" t="s">
        <v>6447</v>
      </c>
    </row>
    <row r="565" spans="1:12" ht="23.25" x14ac:dyDescent="0.25">
      <c r="A565" s="91" t="s">
        <v>7152</v>
      </c>
      <c r="B565" s="91" t="s">
        <v>7153</v>
      </c>
      <c r="C565" s="91" t="s">
        <v>7868</v>
      </c>
      <c r="D565" s="91" t="s">
        <v>7869</v>
      </c>
      <c r="E565" s="91" t="s">
        <v>210</v>
      </c>
      <c r="F565" s="91" t="s">
        <v>210</v>
      </c>
      <c r="G565" s="91" t="s">
        <v>7899</v>
      </c>
      <c r="H565" s="92" t="s">
        <v>7900</v>
      </c>
      <c r="I565" s="91" t="s">
        <v>15</v>
      </c>
      <c r="J565" s="91" t="s">
        <v>6445</v>
      </c>
      <c r="K565" s="91" t="s">
        <v>7901</v>
      </c>
      <c r="L565" s="91" t="s">
        <v>6447</v>
      </c>
    </row>
    <row r="566" spans="1:12" ht="23.25" x14ac:dyDescent="0.25">
      <c r="A566" s="91" t="s">
        <v>7152</v>
      </c>
      <c r="B566" s="91" t="s">
        <v>7153</v>
      </c>
      <c r="C566" s="91" t="s">
        <v>7868</v>
      </c>
      <c r="D566" s="91" t="s">
        <v>7869</v>
      </c>
      <c r="E566" s="91" t="s">
        <v>210</v>
      </c>
      <c r="F566" s="91" t="s">
        <v>210</v>
      </c>
      <c r="G566" s="91" t="s">
        <v>7902</v>
      </c>
      <c r="H566" s="92" t="s">
        <v>7903</v>
      </c>
      <c r="I566" s="91" t="s">
        <v>15</v>
      </c>
      <c r="J566" s="91" t="s">
        <v>7216</v>
      </c>
      <c r="K566" s="91" t="s">
        <v>14296</v>
      </c>
      <c r="L566" s="91" t="s">
        <v>6447</v>
      </c>
    </row>
    <row r="567" spans="1:12" ht="34.5" x14ac:dyDescent="0.25">
      <c r="A567" s="91" t="s">
        <v>7152</v>
      </c>
      <c r="B567" s="91" t="s">
        <v>7153</v>
      </c>
      <c r="C567" s="91" t="s">
        <v>7868</v>
      </c>
      <c r="D567" s="91" t="s">
        <v>7869</v>
      </c>
      <c r="E567" s="91" t="s">
        <v>210</v>
      </c>
      <c r="F567" s="91" t="s">
        <v>210</v>
      </c>
      <c r="G567" s="91" t="s">
        <v>7905</v>
      </c>
      <c r="H567" s="92" t="s">
        <v>7906</v>
      </c>
      <c r="I567" s="91" t="s">
        <v>15</v>
      </c>
      <c r="J567" s="91" t="s">
        <v>6445</v>
      </c>
      <c r="K567" s="91" t="s">
        <v>36812</v>
      </c>
      <c r="L567" s="91" t="s">
        <v>6447</v>
      </c>
    </row>
    <row r="568" spans="1:12" ht="23.25" x14ac:dyDescent="0.25">
      <c r="A568" s="91" t="s">
        <v>7152</v>
      </c>
      <c r="B568" s="91" t="s">
        <v>7153</v>
      </c>
      <c r="C568" s="91" t="s">
        <v>7868</v>
      </c>
      <c r="D568" s="91" t="s">
        <v>7869</v>
      </c>
      <c r="E568" s="91" t="s">
        <v>210</v>
      </c>
      <c r="F568" s="91" t="s">
        <v>210</v>
      </c>
      <c r="G568" s="91" t="s">
        <v>7908</v>
      </c>
      <c r="H568" s="92" t="s">
        <v>7909</v>
      </c>
      <c r="I568" s="91" t="s">
        <v>15</v>
      </c>
      <c r="J568" s="91" t="s">
        <v>6445</v>
      </c>
      <c r="K568" s="91" t="s">
        <v>14565</v>
      </c>
      <c r="L568" s="91" t="s">
        <v>6447</v>
      </c>
    </row>
    <row r="569" spans="1:12" ht="34.5" x14ac:dyDescent="0.25">
      <c r="A569" s="91" t="s">
        <v>7152</v>
      </c>
      <c r="B569" s="91" t="s">
        <v>7153</v>
      </c>
      <c r="C569" s="91" t="s">
        <v>7868</v>
      </c>
      <c r="D569" s="91" t="s">
        <v>7869</v>
      </c>
      <c r="E569" s="91" t="s">
        <v>210</v>
      </c>
      <c r="F569" s="91" t="s">
        <v>210</v>
      </c>
      <c r="G569" s="91" t="s">
        <v>7911</v>
      </c>
      <c r="H569" s="92" t="s">
        <v>7912</v>
      </c>
      <c r="I569" s="91" t="s">
        <v>15</v>
      </c>
      <c r="J569" s="91" t="s">
        <v>6445</v>
      </c>
      <c r="K569" s="91" t="s">
        <v>13539</v>
      </c>
      <c r="L569" s="91" t="s">
        <v>6447</v>
      </c>
    </row>
    <row r="570" spans="1:12" ht="23.25" x14ac:dyDescent="0.25">
      <c r="A570" s="91" t="s">
        <v>7152</v>
      </c>
      <c r="B570" s="91" t="s">
        <v>7153</v>
      </c>
      <c r="C570" s="91" t="s">
        <v>7868</v>
      </c>
      <c r="D570" s="91" t="s">
        <v>7869</v>
      </c>
      <c r="E570" s="91" t="s">
        <v>210</v>
      </c>
      <c r="F570" s="91" t="s">
        <v>210</v>
      </c>
      <c r="G570" s="91" t="s">
        <v>7914</v>
      </c>
      <c r="H570" s="92" t="s">
        <v>7915</v>
      </c>
      <c r="I570" s="91" t="s">
        <v>15</v>
      </c>
      <c r="J570" s="91" t="s">
        <v>6550</v>
      </c>
      <c r="K570" s="91" t="s">
        <v>37749</v>
      </c>
      <c r="L570" s="91" t="s">
        <v>6447</v>
      </c>
    </row>
    <row r="571" spans="1:12" ht="23.25" x14ac:dyDescent="0.25">
      <c r="A571" s="91" t="s">
        <v>7152</v>
      </c>
      <c r="B571" s="91" t="s">
        <v>7153</v>
      </c>
      <c r="C571" s="91" t="s">
        <v>7868</v>
      </c>
      <c r="D571" s="91" t="s">
        <v>7869</v>
      </c>
      <c r="E571" s="91" t="s">
        <v>210</v>
      </c>
      <c r="F571" s="91" t="s">
        <v>210</v>
      </c>
      <c r="G571" s="91" t="s">
        <v>7916</v>
      </c>
      <c r="H571" s="92" t="s">
        <v>7917</v>
      </c>
      <c r="I571" s="91" t="s">
        <v>15</v>
      </c>
      <c r="J571" s="91" t="s">
        <v>7216</v>
      </c>
      <c r="K571" s="91" t="s">
        <v>7918</v>
      </c>
      <c r="L571" s="91" t="s">
        <v>6447</v>
      </c>
    </row>
    <row r="572" spans="1:12" ht="23.25" x14ac:dyDescent="0.25">
      <c r="A572" s="91" t="s">
        <v>7152</v>
      </c>
      <c r="B572" s="91" t="s">
        <v>7153</v>
      </c>
      <c r="C572" s="91" t="s">
        <v>7868</v>
      </c>
      <c r="D572" s="91" t="s">
        <v>7869</v>
      </c>
      <c r="E572" s="91" t="s">
        <v>210</v>
      </c>
      <c r="F572" s="91" t="s">
        <v>210</v>
      </c>
      <c r="G572" s="91" t="s">
        <v>7919</v>
      </c>
      <c r="H572" s="92" t="s">
        <v>7920</v>
      </c>
      <c r="I572" s="91" t="s">
        <v>15</v>
      </c>
      <c r="J572" s="91" t="s">
        <v>7216</v>
      </c>
      <c r="K572" s="91" t="s">
        <v>13145</v>
      </c>
      <c r="L572" s="91" t="s">
        <v>6447</v>
      </c>
    </row>
    <row r="573" spans="1:12" ht="23.25" x14ac:dyDescent="0.25">
      <c r="A573" s="91" t="s">
        <v>7152</v>
      </c>
      <c r="B573" s="91" t="s">
        <v>7153</v>
      </c>
      <c r="C573" s="91" t="s">
        <v>7868</v>
      </c>
      <c r="D573" s="91" t="s">
        <v>7869</v>
      </c>
      <c r="E573" s="91" t="s">
        <v>210</v>
      </c>
      <c r="F573" s="91" t="s">
        <v>210</v>
      </c>
      <c r="G573" s="91" t="s">
        <v>7922</v>
      </c>
      <c r="H573" s="92" t="s">
        <v>7923</v>
      </c>
      <c r="I573" s="91" t="s">
        <v>15</v>
      </c>
      <c r="J573" s="91" t="s">
        <v>7216</v>
      </c>
      <c r="K573" s="91" t="s">
        <v>11520</v>
      </c>
      <c r="L573" s="91" t="s">
        <v>6447</v>
      </c>
    </row>
    <row r="574" spans="1:12" ht="23.25" x14ac:dyDescent="0.25">
      <c r="A574" s="91" t="s">
        <v>7152</v>
      </c>
      <c r="B574" s="91" t="s">
        <v>7153</v>
      </c>
      <c r="C574" s="91" t="s">
        <v>7868</v>
      </c>
      <c r="D574" s="91" t="s">
        <v>7869</v>
      </c>
      <c r="E574" s="91" t="s">
        <v>210</v>
      </c>
      <c r="F574" s="91" t="s">
        <v>210</v>
      </c>
      <c r="G574" s="91" t="s">
        <v>7925</v>
      </c>
      <c r="H574" s="92" t="s">
        <v>7926</v>
      </c>
      <c r="I574" s="91" t="s">
        <v>15</v>
      </c>
      <c r="J574" s="91" t="s">
        <v>7216</v>
      </c>
      <c r="K574" s="91" t="s">
        <v>37750</v>
      </c>
      <c r="L574" s="91" t="s">
        <v>6447</v>
      </c>
    </row>
    <row r="575" spans="1:12" ht="23.25" x14ac:dyDescent="0.25">
      <c r="A575" s="91" t="s">
        <v>7152</v>
      </c>
      <c r="B575" s="91" t="s">
        <v>7153</v>
      </c>
      <c r="C575" s="91" t="s">
        <v>7868</v>
      </c>
      <c r="D575" s="91" t="s">
        <v>7869</v>
      </c>
      <c r="E575" s="91" t="s">
        <v>210</v>
      </c>
      <c r="F575" s="91" t="s">
        <v>210</v>
      </c>
      <c r="G575" s="91" t="s">
        <v>7928</v>
      </c>
      <c r="H575" s="92" t="s">
        <v>7929</v>
      </c>
      <c r="I575" s="91" t="s">
        <v>15</v>
      </c>
      <c r="J575" s="91" t="s">
        <v>7216</v>
      </c>
      <c r="K575" s="91" t="s">
        <v>37751</v>
      </c>
      <c r="L575" s="91" t="s">
        <v>6447</v>
      </c>
    </row>
    <row r="576" spans="1:12" ht="23.25" x14ac:dyDescent="0.25">
      <c r="A576" s="91" t="s">
        <v>7152</v>
      </c>
      <c r="B576" s="91" t="s">
        <v>7153</v>
      </c>
      <c r="C576" s="91" t="s">
        <v>7868</v>
      </c>
      <c r="D576" s="91" t="s">
        <v>7869</v>
      </c>
      <c r="E576" s="91" t="s">
        <v>210</v>
      </c>
      <c r="F576" s="91" t="s">
        <v>210</v>
      </c>
      <c r="G576" s="91" t="s">
        <v>7930</v>
      </c>
      <c r="H576" s="92" t="s">
        <v>7931</v>
      </c>
      <c r="I576" s="91" t="s">
        <v>15</v>
      </c>
      <c r="J576" s="91" t="s">
        <v>7216</v>
      </c>
      <c r="K576" s="91" t="s">
        <v>37752</v>
      </c>
      <c r="L576" s="91" t="s">
        <v>6447</v>
      </c>
    </row>
    <row r="577" spans="1:12" ht="23.25" x14ac:dyDescent="0.25">
      <c r="A577" s="91" t="s">
        <v>7152</v>
      </c>
      <c r="B577" s="91" t="s">
        <v>7153</v>
      </c>
      <c r="C577" s="91" t="s">
        <v>7868</v>
      </c>
      <c r="D577" s="91" t="s">
        <v>7869</v>
      </c>
      <c r="E577" s="91" t="s">
        <v>210</v>
      </c>
      <c r="F577" s="91" t="s">
        <v>210</v>
      </c>
      <c r="G577" s="91" t="s">
        <v>7933</v>
      </c>
      <c r="H577" s="92" t="s">
        <v>7934</v>
      </c>
      <c r="I577" s="91" t="s">
        <v>15</v>
      </c>
      <c r="J577" s="91" t="s">
        <v>7216</v>
      </c>
      <c r="K577" s="91" t="s">
        <v>37753</v>
      </c>
      <c r="L577" s="91" t="s">
        <v>6447</v>
      </c>
    </row>
    <row r="578" spans="1:12" ht="23.25" x14ac:dyDescent="0.25">
      <c r="A578" s="91" t="s">
        <v>7152</v>
      </c>
      <c r="B578" s="91" t="s">
        <v>7153</v>
      </c>
      <c r="C578" s="91" t="s">
        <v>7868</v>
      </c>
      <c r="D578" s="91" t="s">
        <v>7869</v>
      </c>
      <c r="E578" s="91" t="s">
        <v>210</v>
      </c>
      <c r="F578" s="91" t="s">
        <v>210</v>
      </c>
      <c r="G578" s="91" t="s">
        <v>7935</v>
      </c>
      <c r="H578" s="92" t="s">
        <v>7936</v>
      </c>
      <c r="I578" s="91" t="s">
        <v>15</v>
      </c>
      <c r="J578" s="91" t="s">
        <v>6445</v>
      </c>
      <c r="K578" s="91" t="s">
        <v>36992</v>
      </c>
      <c r="L578" s="91" t="s">
        <v>6447</v>
      </c>
    </row>
    <row r="579" spans="1:12" ht="23.25" x14ac:dyDescent="0.25">
      <c r="A579" s="91" t="s">
        <v>7152</v>
      </c>
      <c r="B579" s="91" t="s">
        <v>7153</v>
      </c>
      <c r="C579" s="91" t="s">
        <v>7868</v>
      </c>
      <c r="D579" s="91" t="s">
        <v>7869</v>
      </c>
      <c r="E579" s="91" t="s">
        <v>210</v>
      </c>
      <c r="F579" s="91" t="s">
        <v>210</v>
      </c>
      <c r="G579" s="91" t="s">
        <v>7937</v>
      </c>
      <c r="H579" s="92" t="s">
        <v>7938</v>
      </c>
      <c r="I579" s="91" t="s">
        <v>15</v>
      </c>
      <c r="J579" s="91" t="s">
        <v>6445</v>
      </c>
      <c r="K579" s="91" t="s">
        <v>11586</v>
      </c>
      <c r="L579" s="91" t="s">
        <v>6447</v>
      </c>
    </row>
    <row r="580" spans="1:12" ht="23.25" x14ac:dyDescent="0.25">
      <c r="A580" s="91" t="s">
        <v>7152</v>
      </c>
      <c r="B580" s="91" t="s">
        <v>7153</v>
      </c>
      <c r="C580" s="91" t="s">
        <v>7868</v>
      </c>
      <c r="D580" s="91" t="s">
        <v>7869</v>
      </c>
      <c r="E580" s="91" t="s">
        <v>210</v>
      </c>
      <c r="F580" s="91" t="s">
        <v>210</v>
      </c>
      <c r="G580" s="91" t="s">
        <v>7939</v>
      </c>
      <c r="H580" s="92" t="s">
        <v>7940</v>
      </c>
      <c r="I580" s="91" t="s">
        <v>15</v>
      </c>
      <c r="J580" s="91" t="s">
        <v>6445</v>
      </c>
      <c r="K580" s="91" t="s">
        <v>12585</v>
      </c>
      <c r="L580" s="91" t="s">
        <v>6447</v>
      </c>
    </row>
    <row r="581" spans="1:12" ht="23.25" x14ac:dyDescent="0.25">
      <c r="A581" s="91" t="s">
        <v>7152</v>
      </c>
      <c r="B581" s="91" t="s">
        <v>7153</v>
      </c>
      <c r="C581" s="91" t="s">
        <v>7868</v>
      </c>
      <c r="D581" s="91" t="s">
        <v>7869</v>
      </c>
      <c r="E581" s="91" t="s">
        <v>210</v>
      </c>
      <c r="F581" s="91" t="s">
        <v>210</v>
      </c>
      <c r="G581" s="91" t="s">
        <v>7942</v>
      </c>
      <c r="H581" s="92" t="s">
        <v>7943</v>
      </c>
      <c r="I581" s="91" t="s">
        <v>15</v>
      </c>
      <c r="J581" s="91" t="s">
        <v>7216</v>
      </c>
      <c r="K581" s="91" t="s">
        <v>18667</v>
      </c>
      <c r="L581" s="91" t="s">
        <v>6447</v>
      </c>
    </row>
    <row r="582" spans="1:12" ht="34.5" x14ac:dyDescent="0.25">
      <c r="A582" s="91" t="s">
        <v>7152</v>
      </c>
      <c r="B582" s="91" t="s">
        <v>7153</v>
      </c>
      <c r="C582" s="91" t="s">
        <v>7868</v>
      </c>
      <c r="D582" s="91" t="s">
        <v>7869</v>
      </c>
      <c r="E582" s="91" t="s">
        <v>210</v>
      </c>
      <c r="F582" s="91" t="s">
        <v>210</v>
      </c>
      <c r="G582" s="91" t="s">
        <v>7947</v>
      </c>
      <c r="H582" s="92" t="s">
        <v>7948</v>
      </c>
      <c r="I582" s="91" t="s">
        <v>15</v>
      </c>
      <c r="J582" s="91" t="s">
        <v>7216</v>
      </c>
      <c r="K582" s="91" t="s">
        <v>18193</v>
      </c>
      <c r="L582" s="91" t="s">
        <v>6447</v>
      </c>
    </row>
    <row r="583" spans="1:12" ht="34.5" x14ac:dyDescent="0.25">
      <c r="A583" s="91" t="s">
        <v>7152</v>
      </c>
      <c r="B583" s="91" t="s">
        <v>7153</v>
      </c>
      <c r="C583" s="91" t="s">
        <v>7868</v>
      </c>
      <c r="D583" s="91" t="s">
        <v>7869</v>
      </c>
      <c r="E583" s="91" t="s">
        <v>210</v>
      </c>
      <c r="F583" s="91" t="s">
        <v>210</v>
      </c>
      <c r="G583" s="91" t="s">
        <v>7950</v>
      </c>
      <c r="H583" s="92" t="s">
        <v>7951</v>
      </c>
      <c r="I583" s="91" t="s">
        <v>15</v>
      </c>
      <c r="J583" s="91" t="s">
        <v>7216</v>
      </c>
      <c r="K583" s="91" t="s">
        <v>36622</v>
      </c>
      <c r="L583" s="91" t="s">
        <v>6447</v>
      </c>
    </row>
    <row r="584" spans="1:12" ht="23.25" x14ac:dyDescent="0.25">
      <c r="A584" s="91" t="s">
        <v>7152</v>
      </c>
      <c r="B584" s="91" t="s">
        <v>7153</v>
      </c>
      <c r="C584" s="91" t="s">
        <v>7868</v>
      </c>
      <c r="D584" s="91" t="s">
        <v>7869</v>
      </c>
      <c r="E584" s="91" t="s">
        <v>210</v>
      </c>
      <c r="F584" s="91" t="s">
        <v>210</v>
      </c>
      <c r="G584" s="91" t="s">
        <v>7952</v>
      </c>
      <c r="H584" s="92" t="s">
        <v>7953</v>
      </c>
      <c r="I584" s="91" t="s">
        <v>15</v>
      </c>
      <c r="J584" s="91" t="s">
        <v>6445</v>
      </c>
      <c r="K584" s="91" t="s">
        <v>8013</v>
      </c>
      <c r="L584" s="91" t="s">
        <v>6447</v>
      </c>
    </row>
    <row r="585" spans="1:12" ht="23.25" x14ac:dyDescent="0.25">
      <c r="A585" s="91" t="s">
        <v>7152</v>
      </c>
      <c r="B585" s="91" t="s">
        <v>7153</v>
      </c>
      <c r="C585" s="91" t="s">
        <v>7868</v>
      </c>
      <c r="D585" s="91" t="s">
        <v>7869</v>
      </c>
      <c r="E585" s="91" t="s">
        <v>210</v>
      </c>
      <c r="F585" s="91" t="s">
        <v>210</v>
      </c>
      <c r="G585" s="91" t="s">
        <v>7955</v>
      </c>
      <c r="H585" s="92" t="s">
        <v>7956</v>
      </c>
      <c r="I585" s="91" t="s">
        <v>15</v>
      </c>
      <c r="J585" s="91" t="s">
        <v>6445</v>
      </c>
      <c r="K585" s="91" t="s">
        <v>31817</v>
      </c>
      <c r="L585" s="91" t="s">
        <v>6447</v>
      </c>
    </row>
    <row r="586" spans="1:12" ht="34.5" x14ac:dyDescent="0.25">
      <c r="A586" s="91" t="s">
        <v>7152</v>
      </c>
      <c r="B586" s="91" t="s">
        <v>7153</v>
      </c>
      <c r="C586" s="91" t="s">
        <v>7868</v>
      </c>
      <c r="D586" s="91" t="s">
        <v>7869</v>
      </c>
      <c r="E586" s="91" t="s">
        <v>210</v>
      </c>
      <c r="F586" s="91" t="s">
        <v>210</v>
      </c>
      <c r="G586" s="91" t="s">
        <v>7958</v>
      </c>
      <c r="H586" s="92" t="s">
        <v>7959</v>
      </c>
      <c r="I586" s="91" t="s">
        <v>15</v>
      </c>
      <c r="J586" s="91" t="s">
        <v>6550</v>
      </c>
      <c r="K586" s="91" t="s">
        <v>7960</v>
      </c>
      <c r="L586" s="91" t="s">
        <v>6447</v>
      </c>
    </row>
    <row r="587" spans="1:12" ht="34.5" x14ac:dyDescent="0.25">
      <c r="A587" s="91" t="s">
        <v>7152</v>
      </c>
      <c r="B587" s="91" t="s">
        <v>7153</v>
      </c>
      <c r="C587" s="91" t="s">
        <v>7868</v>
      </c>
      <c r="D587" s="91" t="s">
        <v>7869</v>
      </c>
      <c r="E587" s="91" t="s">
        <v>210</v>
      </c>
      <c r="F587" s="91" t="s">
        <v>210</v>
      </c>
      <c r="G587" s="91" t="s">
        <v>7961</v>
      </c>
      <c r="H587" s="92" t="s">
        <v>7962</v>
      </c>
      <c r="I587" s="91" t="s">
        <v>15</v>
      </c>
      <c r="J587" s="91" t="s">
        <v>7216</v>
      </c>
      <c r="K587" s="91" t="s">
        <v>36847</v>
      </c>
      <c r="L587" s="91" t="s">
        <v>6447</v>
      </c>
    </row>
    <row r="588" spans="1:12" ht="34.5" x14ac:dyDescent="0.25">
      <c r="A588" s="91" t="s">
        <v>7152</v>
      </c>
      <c r="B588" s="91" t="s">
        <v>7153</v>
      </c>
      <c r="C588" s="91" t="s">
        <v>7868</v>
      </c>
      <c r="D588" s="91" t="s">
        <v>7869</v>
      </c>
      <c r="E588" s="91" t="s">
        <v>210</v>
      </c>
      <c r="F588" s="91" t="s">
        <v>210</v>
      </c>
      <c r="G588" s="91" t="s">
        <v>7964</v>
      </c>
      <c r="H588" s="92" t="s">
        <v>7965</v>
      </c>
      <c r="I588" s="91" t="s">
        <v>15</v>
      </c>
      <c r="J588" s="91" t="s">
        <v>7216</v>
      </c>
      <c r="K588" s="91" t="s">
        <v>37754</v>
      </c>
      <c r="L588" s="91" t="s">
        <v>6447</v>
      </c>
    </row>
    <row r="589" spans="1:12" ht="23.25" x14ac:dyDescent="0.25">
      <c r="A589" s="91" t="s">
        <v>7152</v>
      </c>
      <c r="B589" s="91" t="s">
        <v>7153</v>
      </c>
      <c r="C589" s="91" t="s">
        <v>7868</v>
      </c>
      <c r="D589" s="91" t="s">
        <v>7869</v>
      </c>
      <c r="E589" s="91" t="s">
        <v>210</v>
      </c>
      <c r="F589" s="91" t="s">
        <v>210</v>
      </c>
      <c r="G589" s="91" t="s">
        <v>7967</v>
      </c>
      <c r="H589" s="92" t="s">
        <v>7968</v>
      </c>
      <c r="I589" s="91" t="s">
        <v>15</v>
      </c>
      <c r="J589" s="91" t="s">
        <v>6445</v>
      </c>
      <c r="K589" s="91" t="s">
        <v>37365</v>
      </c>
      <c r="L589" s="91" t="s">
        <v>6447</v>
      </c>
    </row>
    <row r="590" spans="1:12" ht="23.25" x14ac:dyDescent="0.25">
      <c r="A590" s="91" t="s">
        <v>7152</v>
      </c>
      <c r="B590" s="91" t="s">
        <v>7153</v>
      </c>
      <c r="C590" s="91" t="s">
        <v>7868</v>
      </c>
      <c r="D590" s="91" t="s">
        <v>7869</v>
      </c>
      <c r="E590" s="91" t="s">
        <v>210</v>
      </c>
      <c r="F590" s="91" t="s">
        <v>210</v>
      </c>
      <c r="G590" s="91" t="s">
        <v>7970</v>
      </c>
      <c r="H590" s="92" t="s">
        <v>7971</v>
      </c>
      <c r="I590" s="91" t="s">
        <v>15</v>
      </c>
      <c r="J590" s="91" t="s">
        <v>6445</v>
      </c>
      <c r="K590" s="91" t="s">
        <v>16614</v>
      </c>
      <c r="L590" s="91" t="s">
        <v>6447</v>
      </c>
    </row>
    <row r="591" spans="1:12" ht="34.5" x14ac:dyDescent="0.25">
      <c r="A591" s="91" t="s">
        <v>7152</v>
      </c>
      <c r="B591" s="91" t="s">
        <v>7153</v>
      </c>
      <c r="C591" s="91" t="s">
        <v>7868</v>
      </c>
      <c r="D591" s="91" t="s">
        <v>7869</v>
      </c>
      <c r="E591" s="91" t="s">
        <v>210</v>
      </c>
      <c r="F591" s="91" t="s">
        <v>210</v>
      </c>
      <c r="G591" s="91" t="s">
        <v>7973</v>
      </c>
      <c r="H591" s="92" t="s">
        <v>7974</v>
      </c>
      <c r="I591" s="91" t="s">
        <v>15</v>
      </c>
      <c r="J591" s="91" t="s">
        <v>6445</v>
      </c>
      <c r="K591" s="91" t="s">
        <v>7945</v>
      </c>
      <c r="L591" s="91" t="s">
        <v>6447</v>
      </c>
    </row>
    <row r="592" spans="1:12" ht="23.25" x14ac:dyDescent="0.25">
      <c r="A592" s="91" t="s">
        <v>7152</v>
      </c>
      <c r="B592" s="91" t="s">
        <v>7153</v>
      </c>
      <c r="C592" s="91" t="s">
        <v>7868</v>
      </c>
      <c r="D592" s="91" t="s">
        <v>7869</v>
      </c>
      <c r="E592" s="91" t="s">
        <v>210</v>
      </c>
      <c r="F592" s="91" t="s">
        <v>210</v>
      </c>
      <c r="G592" s="91" t="s">
        <v>7976</v>
      </c>
      <c r="H592" s="92" t="s">
        <v>7977</v>
      </c>
      <c r="I592" s="91" t="s">
        <v>15</v>
      </c>
      <c r="J592" s="91" t="s">
        <v>6550</v>
      </c>
      <c r="K592" s="91" t="s">
        <v>7978</v>
      </c>
      <c r="L592" s="91" t="s">
        <v>6447</v>
      </c>
    </row>
    <row r="593" spans="1:12" ht="23.25" x14ac:dyDescent="0.25">
      <c r="A593" s="91" t="s">
        <v>7152</v>
      </c>
      <c r="B593" s="91" t="s">
        <v>7153</v>
      </c>
      <c r="C593" s="91" t="s">
        <v>7868</v>
      </c>
      <c r="D593" s="91" t="s">
        <v>7869</v>
      </c>
      <c r="E593" s="91" t="s">
        <v>210</v>
      </c>
      <c r="F593" s="91" t="s">
        <v>210</v>
      </c>
      <c r="G593" s="91" t="s">
        <v>7979</v>
      </c>
      <c r="H593" s="92" t="s">
        <v>7980</v>
      </c>
      <c r="I593" s="91" t="s">
        <v>15</v>
      </c>
      <c r="J593" s="91" t="s">
        <v>7216</v>
      </c>
      <c r="K593" s="91" t="s">
        <v>17743</v>
      </c>
      <c r="L593" s="91" t="s">
        <v>6447</v>
      </c>
    </row>
    <row r="594" spans="1:12" ht="23.25" x14ac:dyDescent="0.25">
      <c r="A594" s="91" t="s">
        <v>7152</v>
      </c>
      <c r="B594" s="91" t="s">
        <v>7153</v>
      </c>
      <c r="C594" s="91" t="s">
        <v>7868</v>
      </c>
      <c r="D594" s="91" t="s">
        <v>7869</v>
      </c>
      <c r="E594" s="91" t="s">
        <v>210</v>
      </c>
      <c r="F594" s="91" t="s">
        <v>210</v>
      </c>
      <c r="G594" s="91" t="s">
        <v>7982</v>
      </c>
      <c r="H594" s="92" t="s">
        <v>7983</v>
      </c>
      <c r="I594" s="91" t="s">
        <v>15</v>
      </c>
      <c r="J594" s="91" t="s">
        <v>7216</v>
      </c>
      <c r="K594" s="91" t="s">
        <v>7984</v>
      </c>
      <c r="L594" s="91" t="s">
        <v>6447</v>
      </c>
    </row>
    <row r="595" spans="1:12" ht="23.25" x14ac:dyDescent="0.25">
      <c r="A595" s="91" t="s">
        <v>7152</v>
      </c>
      <c r="B595" s="91" t="s">
        <v>7153</v>
      </c>
      <c r="C595" s="91" t="s">
        <v>7868</v>
      </c>
      <c r="D595" s="91" t="s">
        <v>7869</v>
      </c>
      <c r="E595" s="91" t="s">
        <v>210</v>
      </c>
      <c r="F595" s="91" t="s">
        <v>210</v>
      </c>
      <c r="G595" s="91" t="s">
        <v>7985</v>
      </c>
      <c r="H595" s="92" t="s">
        <v>7986</v>
      </c>
      <c r="I595" s="91" t="s">
        <v>15</v>
      </c>
      <c r="J595" s="91" t="s">
        <v>7216</v>
      </c>
      <c r="K595" s="91" t="s">
        <v>37755</v>
      </c>
      <c r="L595" s="91" t="s">
        <v>6447</v>
      </c>
    </row>
    <row r="596" spans="1:12" ht="23.25" x14ac:dyDescent="0.25">
      <c r="A596" s="91" t="s">
        <v>7152</v>
      </c>
      <c r="B596" s="91" t="s">
        <v>7153</v>
      </c>
      <c r="C596" s="91" t="s">
        <v>7868</v>
      </c>
      <c r="D596" s="91" t="s">
        <v>7869</v>
      </c>
      <c r="E596" s="91" t="s">
        <v>210</v>
      </c>
      <c r="F596" s="91" t="s">
        <v>210</v>
      </c>
      <c r="G596" s="91" t="s">
        <v>7988</v>
      </c>
      <c r="H596" s="92" t="s">
        <v>7989</v>
      </c>
      <c r="I596" s="91" t="s">
        <v>15</v>
      </c>
      <c r="J596" s="91" t="s">
        <v>6445</v>
      </c>
      <c r="K596" s="91" t="s">
        <v>7990</v>
      </c>
      <c r="L596" s="91" t="s">
        <v>6447</v>
      </c>
    </row>
    <row r="597" spans="1:12" ht="23.25" x14ac:dyDescent="0.25">
      <c r="A597" s="91" t="s">
        <v>7152</v>
      </c>
      <c r="B597" s="91" t="s">
        <v>7153</v>
      </c>
      <c r="C597" s="91" t="s">
        <v>7868</v>
      </c>
      <c r="D597" s="91" t="s">
        <v>7869</v>
      </c>
      <c r="E597" s="91" t="s">
        <v>210</v>
      </c>
      <c r="F597" s="91" t="s">
        <v>210</v>
      </c>
      <c r="G597" s="91" t="s">
        <v>7991</v>
      </c>
      <c r="H597" s="92" t="s">
        <v>7992</v>
      </c>
      <c r="I597" s="91" t="s">
        <v>15</v>
      </c>
      <c r="J597" s="91" t="s">
        <v>6445</v>
      </c>
      <c r="K597" s="91" t="s">
        <v>7993</v>
      </c>
      <c r="L597" s="91" t="s">
        <v>6447</v>
      </c>
    </row>
    <row r="598" spans="1:12" ht="23.25" x14ac:dyDescent="0.25">
      <c r="A598" s="91" t="s">
        <v>7152</v>
      </c>
      <c r="B598" s="91" t="s">
        <v>7153</v>
      </c>
      <c r="C598" s="91" t="s">
        <v>7868</v>
      </c>
      <c r="D598" s="91" t="s">
        <v>7869</v>
      </c>
      <c r="E598" s="91" t="s">
        <v>210</v>
      </c>
      <c r="F598" s="91" t="s">
        <v>210</v>
      </c>
      <c r="G598" s="91" t="s">
        <v>7994</v>
      </c>
      <c r="H598" s="92" t="s">
        <v>7995</v>
      </c>
      <c r="I598" s="91" t="s">
        <v>15</v>
      </c>
      <c r="J598" s="91" t="s">
        <v>6445</v>
      </c>
      <c r="K598" s="91" t="s">
        <v>7996</v>
      </c>
      <c r="L598" s="91" t="s">
        <v>6447</v>
      </c>
    </row>
    <row r="599" spans="1:12" x14ac:dyDescent="0.25">
      <c r="A599" s="91" t="s">
        <v>7152</v>
      </c>
      <c r="B599" s="91" t="s">
        <v>7153</v>
      </c>
      <c r="C599" s="91" t="s">
        <v>7868</v>
      </c>
      <c r="D599" s="91" t="s">
        <v>7869</v>
      </c>
      <c r="E599" s="91" t="s">
        <v>210</v>
      </c>
      <c r="F599" s="91" t="s">
        <v>210</v>
      </c>
      <c r="G599" s="91" t="s">
        <v>7997</v>
      </c>
      <c r="H599" s="92" t="s">
        <v>7998</v>
      </c>
      <c r="I599" s="91" t="s">
        <v>15</v>
      </c>
      <c r="J599" s="91" t="s">
        <v>6445</v>
      </c>
      <c r="K599" s="91" t="s">
        <v>7999</v>
      </c>
      <c r="L599" s="91" t="s">
        <v>6447</v>
      </c>
    </row>
    <row r="600" spans="1:12" ht="23.25" x14ac:dyDescent="0.25">
      <c r="A600" s="91" t="s">
        <v>7152</v>
      </c>
      <c r="B600" s="91" t="s">
        <v>7153</v>
      </c>
      <c r="C600" s="91" t="s">
        <v>7868</v>
      </c>
      <c r="D600" s="91" t="s">
        <v>7869</v>
      </c>
      <c r="E600" s="91" t="s">
        <v>210</v>
      </c>
      <c r="F600" s="91" t="s">
        <v>210</v>
      </c>
      <c r="G600" s="91" t="s">
        <v>8000</v>
      </c>
      <c r="H600" s="92" t="s">
        <v>8001</v>
      </c>
      <c r="I600" s="91" t="s">
        <v>15</v>
      </c>
      <c r="J600" s="91" t="s">
        <v>6445</v>
      </c>
      <c r="K600" s="91" t="s">
        <v>8002</v>
      </c>
      <c r="L600" s="91" t="s">
        <v>6447</v>
      </c>
    </row>
    <row r="601" spans="1:12" ht="23.25" x14ac:dyDescent="0.25">
      <c r="A601" s="91" t="s">
        <v>7152</v>
      </c>
      <c r="B601" s="91" t="s">
        <v>7153</v>
      </c>
      <c r="C601" s="91" t="s">
        <v>7868</v>
      </c>
      <c r="D601" s="91" t="s">
        <v>7869</v>
      </c>
      <c r="E601" s="91" t="s">
        <v>210</v>
      </c>
      <c r="F601" s="91" t="s">
        <v>210</v>
      </c>
      <c r="G601" s="91" t="s">
        <v>8003</v>
      </c>
      <c r="H601" s="92" t="s">
        <v>8004</v>
      </c>
      <c r="I601" s="91" t="s">
        <v>15</v>
      </c>
      <c r="J601" s="91" t="s">
        <v>7216</v>
      </c>
      <c r="K601" s="91" t="s">
        <v>37756</v>
      </c>
      <c r="L601" s="91" t="s">
        <v>6447</v>
      </c>
    </row>
    <row r="602" spans="1:12" ht="23.25" x14ac:dyDescent="0.25">
      <c r="A602" s="91" t="s">
        <v>7152</v>
      </c>
      <c r="B602" s="91" t="s">
        <v>7153</v>
      </c>
      <c r="C602" s="91" t="s">
        <v>7868</v>
      </c>
      <c r="D602" s="91" t="s">
        <v>7869</v>
      </c>
      <c r="E602" s="91" t="s">
        <v>210</v>
      </c>
      <c r="F602" s="91" t="s">
        <v>210</v>
      </c>
      <c r="G602" s="91" t="s">
        <v>8006</v>
      </c>
      <c r="H602" s="92" t="s">
        <v>8007</v>
      </c>
      <c r="I602" s="91" t="s">
        <v>15</v>
      </c>
      <c r="J602" s="91" t="s">
        <v>7216</v>
      </c>
      <c r="K602" s="91" t="s">
        <v>6836</v>
      </c>
      <c r="L602" s="91" t="s">
        <v>6447</v>
      </c>
    </row>
    <row r="603" spans="1:12" ht="23.25" x14ac:dyDescent="0.25">
      <c r="A603" s="91" t="s">
        <v>7152</v>
      </c>
      <c r="B603" s="91" t="s">
        <v>7153</v>
      </c>
      <c r="C603" s="91" t="s">
        <v>7868</v>
      </c>
      <c r="D603" s="91" t="s">
        <v>7869</v>
      </c>
      <c r="E603" s="91" t="s">
        <v>210</v>
      </c>
      <c r="F603" s="91" t="s">
        <v>210</v>
      </c>
      <c r="G603" s="91" t="s">
        <v>8009</v>
      </c>
      <c r="H603" s="92" t="s">
        <v>8010</v>
      </c>
      <c r="I603" s="91" t="s">
        <v>15</v>
      </c>
      <c r="J603" s="91" t="s">
        <v>7216</v>
      </c>
      <c r="K603" s="91" t="s">
        <v>10919</v>
      </c>
      <c r="L603" s="91" t="s">
        <v>6447</v>
      </c>
    </row>
    <row r="604" spans="1:12" ht="23.25" x14ac:dyDescent="0.25">
      <c r="A604" s="91" t="s">
        <v>7152</v>
      </c>
      <c r="B604" s="91" t="s">
        <v>7153</v>
      </c>
      <c r="C604" s="91" t="s">
        <v>7868</v>
      </c>
      <c r="D604" s="91" t="s">
        <v>7869</v>
      </c>
      <c r="E604" s="91" t="s">
        <v>210</v>
      </c>
      <c r="F604" s="91" t="s">
        <v>210</v>
      </c>
      <c r="G604" s="91" t="s">
        <v>8011</v>
      </c>
      <c r="H604" s="92" t="s">
        <v>8012</v>
      </c>
      <c r="I604" s="91" t="s">
        <v>15</v>
      </c>
      <c r="J604" s="91" t="s">
        <v>7216</v>
      </c>
      <c r="K604" s="91" t="s">
        <v>37757</v>
      </c>
      <c r="L604" s="91" t="s">
        <v>6447</v>
      </c>
    </row>
    <row r="605" spans="1:12" ht="34.5" x14ac:dyDescent="0.25">
      <c r="A605" s="91" t="s">
        <v>7152</v>
      </c>
      <c r="B605" s="91" t="s">
        <v>7153</v>
      </c>
      <c r="C605" s="91" t="s">
        <v>7868</v>
      </c>
      <c r="D605" s="91" t="s">
        <v>7869</v>
      </c>
      <c r="E605" s="91" t="s">
        <v>210</v>
      </c>
      <c r="F605" s="91" t="s">
        <v>210</v>
      </c>
      <c r="G605" s="91" t="s">
        <v>8014</v>
      </c>
      <c r="H605" s="92" t="s">
        <v>8015</v>
      </c>
      <c r="I605" s="91" t="s">
        <v>15</v>
      </c>
      <c r="J605" s="91" t="s">
        <v>6445</v>
      </c>
      <c r="K605" s="91" t="s">
        <v>8234</v>
      </c>
      <c r="L605" s="91" t="s">
        <v>6447</v>
      </c>
    </row>
    <row r="606" spans="1:12" ht="34.5" x14ac:dyDescent="0.25">
      <c r="A606" s="91" t="s">
        <v>7152</v>
      </c>
      <c r="B606" s="91" t="s">
        <v>7153</v>
      </c>
      <c r="C606" s="91" t="s">
        <v>7868</v>
      </c>
      <c r="D606" s="91" t="s">
        <v>7869</v>
      </c>
      <c r="E606" s="91" t="s">
        <v>210</v>
      </c>
      <c r="F606" s="91" t="s">
        <v>210</v>
      </c>
      <c r="G606" s="91" t="s">
        <v>8017</v>
      </c>
      <c r="H606" s="92" t="s">
        <v>8018</v>
      </c>
      <c r="I606" s="91" t="s">
        <v>15</v>
      </c>
      <c r="J606" s="91" t="s">
        <v>6445</v>
      </c>
      <c r="K606" s="91" t="s">
        <v>8019</v>
      </c>
      <c r="L606" s="91" t="s">
        <v>6447</v>
      </c>
    </row>
    <row r="607" spans="1:12" ht="34.5" x14ac:dyDescent="0.25">
      <c r="A607" s="91" t="s">
        <v>7152</v>
      </c>
      <c r="B607" s="91" t="s">
        <v>7153</v>
      </c>
      <c r="C607" s="91" t="s">
        <v>7868</v>
      </c>
      <c r="D607" s="91" t="s">
        <v>7869</v>
      </c>
      <c r="E607" s="91" t="s">
        <v>210</v>
      </c>
      <c r="F607" s="91" t="s">
        <v>210</v>
      </c>
      <c r="G607" s="91" t="s">
        <v>8020</v>
      </c>
      <c r="H607" s="92" t="s">
        <v>8021</v>
      </c>
      <c r="I607" s="91" t="s">
        <v>15</v>
      </c>
      <c r="J607" s="91" t="s">
        <v>6445</v>
      </c>
      <c r="K607" s="91" t="s">
        <v>8022</v>
      </c>
      <c r="L607" s="91" t="s">
        <v>6447</v>
      </c>
    </row>
    <row r="608" spans="1:12" ht="34.5" x14ac:dyDescent="0.25">
      <c r="A608" s="91" t="s">
        <v>7152</v>
      </c>
      <c r="B608" s="91" t="s">
        <v>7153</v>
      </c>
      <c r="C608" s="91" t="s">
        <v>7868</v>
      </c>
      <c r="D608" s="91" t="s">
        <v>7869</v>
      </c>
      <c r="E608" s="91" t="s">
        <v>210</v>
      </c>
      <c r="F608" s="91" t="s">
        <v>210</v>
      </c>
      <c r="G608" s="91" t="s">
        <v>8023</v>
      </c>
      <c r="H608" s="92" t="s">
        <v>8024</v>
      </c>
      <c r="I608" s="91" t="s">
        <v>15</v>
      </c>
      <c r="J608" s="91" t="s">
        <v>7216</v>
      </c>
      <c r="K608" s="91" t="s">
        <v>7169</v>
      </c>
      <c r="L608" s="91" t="s">
        <v>6447</v>
      </c>
    </row>
    <row r="609" spans="1:12" ht="34.5" x14ac:dyDescent="0.25">
      <c r="A609" s="91" t="s">
        <v>7152</v>
      </c>
      <c r="B609" s="91" t="s">
        <v>7153</v>
      </c>
      <c r="C609" s="91" t="s">
        <v>7868</v>
      </c>
      <c r="D609" s="91" t="s">
        <v>7869</v>
      </c>
      <c r="E609" s="91" t="s">
        <v>210</v>
      </c>
      <c r="F609" s="91" t="s">
        <v>210</v>
      </c>
      <c r="G609" s="91" t="s">
        <v>8026</v>
      </c>
      <c r="H609" s="92" t="s">
        <v>8027</v>
      </c>
      <c r="I609" s="91" t="s">
        <v>15</v>
      </c>
      <c r="J609" s="91" t="s">
        <v>6445</v>
      </c>
      <c r="K609" s="91" t="s">
        <v>12665</v>
      </c>
      <c r="L609" s="91" t="s">
        <v>6447</v>
      </c>
    </row>
    <row r="610" spans="1:12" ht="34.5" x14ac:dyDescent="0.25">
      <c r="A610" s="91" t="s">
        <v>7152</v>
      </c>
      <c r="B610" s="91" t="s">
        <v>7153</v>
      </c>
      <c r="C610" s="91" t="s">
        <v>7868</v>
      </c>
      <c r="D610" s="91" t="s">
        <v>7869</v>
      </c>
      <c r="E610" s="91" t="s">
        <v>210</v>
      </c>
      <c r="F610" s="91" t="s">
        <v>210</v>
      </c>
      <c r="G610" s="91" t="s">
        <v>8029</v>
      </c>
      <c r="H610" s="92" t="s">
        <v>8030</v>
      </c>
      <c r="I610" s="91" t="s">
        <v>15</v>
      </c>
      <c r="J610" s="91" t="s">
        <v>6445</v>
      </c>
      <c r="K610" s="91" t="s">
        <v>20050</v>
      </c>
      <c r="L610" s="91" t="s">
        <v>6447</v>
      </c>
    </row>
    <row r="611" spans="1:12" ht="34.5" x14ac:dyDescent="0.25">
      <c r="A611" s="91" t="s">
        <v>7152</v>
      </c>
      <c r="B611" s="91" t="s">
        <v>7153</v>
      </c>
      <c r="C611" s="91" t="s">
        <v>7868</v>
      </c>
      <c r="D611" s="91" t="s">
        <v>7869</v>
      </c>
      <c r="E611" s="91" t="s">
        <v>210</v>
      </c>
      <c r="F611" s="91" t="s">
        <v>210</v>
      </c>
      <c r="G611" s="91" t="s">
        <v>8032</v>
      </c>
      <c r="H611" s="92" t="s">
        <v>8033</v>
      </c>
      <c r="I611" s="91" t="s">
        <v>15</v>
      </c>
      <c r="J611" s="91" t="s">
        <v>6445</v>
      </c>
      <c r="K611" s="91" t="s">
        <v>8878</v>
      </c>
      <c r="L611" s="91" t="s">
        <v>6447</v>
      </c>
    </row>
    <row r="612" spans="1:12" ht="34.5" x14ac:dyDescent="0.25">
      <c r="A612" s="91" t="s">
        <v>7152</v>
      </c>
      <c r="B612" s="91" t="s">
        <v>7153</v>
      </c>
      <c r="C612" s="91" t="s">
        <v>7868</v>
      </c>
      <c r="D612" s="91" t="s">
        <v>7869</v>
      </c>
      <c r="E612" s="91" t="s">
        <v>210</v>
      </c>
      <c r="F612" s="91" t="s">
        <v>210</v>
      </c>
      <c r="G612" s="91" t="s">
        <v>8035</v>
      </c>
      <c r="H612" s="92" t="s">
        <v>8036</v>
      </c>
      <c r="I612" s="91" t="s">
        <v>15</v>
      </c>
      <c r="J612" s="91" t="s">
        <v>7216</v>
      </c>
      <c r="K612" s="91" t="s">
        <v>37758</v>
      </c>
      <c r="L612" s="91" t="s">
        <v>6447</v>
      </c>
    </row>
    <row r="613" spans="1:12" ht="34.5" x14ac:dyDescent="0.25">
      <c r="A613" s="91" t="s">
        <v>7152</v>
      </c>
      <c r="B613" s="91" t="s">
        <v>7153</v>
      </c>
      <c r="C613" s="91" t="s">
        <v>7868</v>
      </c>
      <c r="D613" s="91" t="s">
        <v>7869</v>
      </c>
      <c r="E613" s="91" t="s">
        <v>210</v>
      </c>
      <c r="F613" s="91" t="s">
        <v>210</v>
      </c>
      <c r="G613" s="91" t="s">
        <v>8037</v>
      </c>
      <c r="H613" s="92" t="s">
        <v>8038</v>
      </c>
      <c r="I613" s="91" t="s">
        <v>15</v>
      </c>
      <c r="J613" s="91" t="s">
        <v>6445</v>
      </c>
      <c r="K613" s="91" t="s">
        <v>14001</v>
      </c>
      <c r="L613" s="91" t="s">
        <v>6447</v>
      </c>
    </row>
    <row r="614" spans="1:12" ht="23.25" x14ac:dyDescent="0.25">
      <c r="A614" s="91" t="s">
        <v>7152</v>
      </c>
      <c r="B614" s="91" t="s">
        <v>7153</v>
      </c>
      <c r="C614" s="91" t="s">
        <v>7868</v>
      </c>
      <c r="D614" s="91" t="s">
        <v>7869</v>
      </c>
      <c r="E614" s="91" t="s">
        <v>210</v>
      </c>
      <c r="F614" s="91" t="s">
        <v>210</v>
      </c>
      <c r="G614" s="91" t="s">
        <v>8040</v>
      </c>
      <c r="H614" s="92" t="s">
        <v>8041</v>
      </c>
      <c r="I614" s="91" t="s">
        <v>15</v>
      </c>
      <c r="J614" s="91" t="s">
        <v>6445</v>
      </c>
      <c r="K614" s="91" t="s">
        <v>12085</v>
      </c>
      <c r="L614" s="91" t="s">
        <v>6447</v>
      </c>
    </row>
    <row r="615" spans="1:12" ht="34.5" x14ac:dyDescent="0.25">
      <c r="A615" s="91" t="s">
        <v>7152</v>
      </c>
      <c r="B615" s="91" t="s">
        <v>7153</v>
      </c>
      <c r="C615" s="91" t="s">
        <v>7868</v>
      </c>
      <c r="D615" s="91" t="s">
        <v>7869</v>
      </c>
      <c r="E615" s="91" t="s">
        <v>210</v>
      </c>
      <c r="F615" s="91" t="s">
        <v>210</v>
      </c>
      <c r="G615" s="91" t="s">
        <v>8043</v>
      </c>
      <c r="H615" s="92" t="s">
        <v>8044</v>
      </c>
      <c r="I615" s="91" t="s">
        <v>15</v>
      </c>
      <c r="J615" s="91" t="s">
        <v>6445</v>
      </c>
      <c r="K615" s="91" t="s">
        <v>37759</v>
      </c>
      <c r="L615" s="91" t="s">
        <v>6447</v>
      </c>
    </row>
    <row r="616" spans="1:12" ht="34.5" x14ac:dyDescent="0.25">
      <c r="A616" s="91" t="s">
        <v>7152</v>
      </c>
      <c r="B616" s="91" t="s">
        <v>7153</v>
      </c>
      <c r="C616" s="91" t="s">
        <v>7868</v>
      </c>
      <c r="D616" s="91" t="s">
        <v>7869</v>
      </c>
      <c r="E616" s="91" t="s">
        <v>210</v>
      </c>
      <c r="F616" s="91" t="s">
        <v>210</v>
      </c>
      <c r="G616" s="91" t="s">
        <v>8046</v>
      </c>
      <c r="H616" s="92" t="s">
        <v>8047</v>
      </c>
      <c r="I616" s="91" t="s">
        <v>15</v>
      </c>
      <c r="J616" s="91" t="s">
        <v>7216</v>
      </c>
      <c r="K616" s="91" t="s">
        <v>33521</v>
      </c>
      <c r="L616" s="91" t="s">
        <v>6447</v>
      </c>
    </row>
    <row r="617" spans="1:12" ht="23.25" x14ac:dyDescent="0.25">
      <c r="A617" s="91" t="s">
        <v>7152</v>
      </c>
      <c r="B617" s="91" t="s">
        <v>7153</v>
      </c>
      <c r="C617" s="91" t="s">
        <v>7868</v>
      </c>
      <c r="D617" s="91" t="s">
        <v>7869</v>
      </c>
      <c r="E617" s="91" t="s">
        <v>210</v>
      </c>
      <c r="F617" s="91" t="s">
        <v>210</v>
      </c>
      <c r="G617" s="91" t="s">
        <v>8049</v>
      </c>
      <c r="H617" s="92" t="s">
        <v>8050</v>
      </c>
      <c r="I617" s="91" t="s">
        <v>15</v>
      </c>
      <c r="J617" s="91" t="s">
        <v>6445</v>
      </c>
      <c r="K617" s="91" t="s">
        <v>11499</v>
      </c>
      <c r="L617" s="91" t="s">
        <v>6447</v>
      </c>
    </row>
    <row r="618" spans="1:12" ht="23.25" x14ac:dyDescent="0.25">
      <c r="A618" s="91" t="s">
        <v>7152</v>
      </c>
      <c r="B618" s="91" t="s">
        <v>7153</v>
      </c>
      <c r="C618" s="91" t="s">
        <v>7868</v>
      </c>
      <c r="D618" s="91" t="s">
        <v>7869</v>
      </c>
      <c r="E618" s="91" t="s">
        <v>210</v>
      </c>
      <c r="F618" s="91" t="s">
        <v>210</v>
      </c>
      <c r="G618" s="91" t="s">
        <v>8052</v>
      </c>
      <c r="H618" s="92" t="s">
        <v>8053</v>
      </c>
      <c r="I618" s="91" t="s">
        <v>15</v>
      </c>
      <c r="J618" s="91" t="s">
        <v>6445</v>
      </c>
      <c r="K618" s="91" t="s">
        <v>8130</v>
      </c>
      <c r="L618" s="91" t="s">
        <v>6447</v>
      </c>
    </row>
    <row r="619" spans="1:12" ht="23.25" x14ac:dyDescent="0.25">
      <c r="A619" s="91" t="s">
        <v>7152</v>
      </c>
      <c r="B619" s="91" t="s">
        <v>7153</v>
      </c>
      <c r="C619" s="91" t="s">
        <v>7868</v>
      </c>
      <c r="D619" s="91" t="s">
        <v>7869</v>
      </c>
      <c r="E619" s="91" t="s">
        <v>210</v>
      </c>
      <c r="F619" s="91" t="s">
        <v>210</v>
      </c>
      <c r="G619" s="91" t="s">
        <v>8055</v>
      </c>
      <c r="H619" s="92" t="s">
        <v>8056</v>
      </c>
      <c r="I619" s="91" t="s">
        <v>15</v>
      </c>
      <c r="J619" s="91" t="s">
        <v>6445</v>
      </c>
      <c r="K619" s="91" t="s">
        <v>6702</v>
      </c>
      <c r="L619" s="91" t="s">
        <v>6447</v>
      </c>
    </row>
    <row r="620" spans="1:12" ht="23.25" x14ac:dyDescent="0.25">
      <c r="A620" s="91" t="s">
        <v>7152</v>
      </c>
      <c r="B620" s="91" t="s">
        <v>7153</v>
      </c>
      <c r="C620" s="91" t="s">
        <v>7868</v>
      </c>
      <c r="D620" s="91" t="s">
        <v>7869</v>
      </c>
      <c r="E620" s="91" t="s">
        <v>210</v>
      </c>
      <c r="F620" s="91" t="s">
        <v>210</v>
      </c>
      <c r="G620" s="91" t="s">
        <v>8057</v>
      </c>
      <c r="H620" s="92" t="s">
        <v>8058</v>
      </c>
      <c r="I620" s="91" t="s">
        <v>15</v>
      </c>
      <c r="J620" s="91" t="s">
        <v>7216</v>
      </c>
      <c r="K620" s="91" t="s">
        <v>10852</v>
      </c>
      <c r="L620" s="91" t="s">
        <v>6447</v>
      </c>
    </row>
    <row r="621" spans="1:12" ht="34.5" x14ac:dyDescent="0.25">
      <c r="A621" s="91" t="s">
        <v>7152</v>
      </c>
      <c r="B621" s="91" t="s">
        <v>7153</v>
      </c>
      <c r="C621" s="91" t="s">
        <v>7868</v>
      </c>
      <c r="D621" s="91" t="s">
        <v>7869</v>
      </c>
      <c r="E621" s="91" t="s">
        <v>210</v>
      </c>
      <c r="F621" s="91" t="s">
        <v>210</v>
      </c>
      <c r="G621" s="91" t="s">
        <v>8060</v>
      </c>
      <c r="H621" s="92" t="s">
        <v>8061</v>
      </c>
      <c r="I621" s="91" t="s">
        <v>15</v>
      </c>
      <c r="J621" s="91" t="s">
        <v>7216</v>
      </c>
      <c r="K621" s="91" t="s">
        <v>37089</v>
      </c>
      <c r="L621" s="91" t="s">
        <v>6447</v>
      </c>
    </row>
    <row r="622" spans="1:12" ht="34.5" x14ac:dyDescent="0.25">
      <c r="A622" s="91" t="s">
        <v>7152</v>
      </c>
      <c r="B622" s="91" t="s">
        <v>7153</v>
      </c>
      <c r="C622" s="91" t="s">
        <v>7868</v>
      </c>
      <c r="D622" s="91" t="s">
        <v>7869</v>
      </c>
      <c r="E622" s="91" t="s">
        <v>210</v>
      </c>
      <c r="F622" s="91" t="s">
        <v>210</v>
      </c>
      <c r="G622" s="91" t="s">
        <v>8063</v>
      </c>
      <c r="H622" s="92" t="s">
        <v>8064</v>
      </c>
      <c r="I622" s="91" t="s">
        <v>15</v>
      </c>
      <c r="J622" s="91" t="s">
        <v>7216</v>
      </c>
      <c r="K622" s="91" t="s">
        <v>36928</v>
      </c>
      <c r="L622" s="91" t="s">
        <v>6447</v>
      </c>
    </row>
    <row r="623" spans="1:12" ht="34.5" x14ac:dyDescent="0.25">
      <c r="A623" s="91" t="s">
        <v>7152</v>
      </c>
      <c r="B623" s="91" t="s">
        <v>7153</v>
      </c>
      <c r="C623" s="91" t="s">
        <v>7868</v>
      </c>
      <c r="D623" s="91" t="s">
        <v>7869</v>
      </c>
      <c r="E623" s="91" t="s">
        <v>210</v>
      </c>
      <c r="F623" s="91" t="s">
        <v>210</v>
      </c>
      <c r="G623" s="91" t="s">
        <v>8065</v>
      </c>
      <c r="H623" s="92" t="s">
        <v>8066</v>
      </c>
      <c r="I623" s="91" t="s">
        <v>15</v>
      </c>
      <c r="J623" s="91" t="s">
        <v>7216</v>
      </c>
      <c r="K623" s="91" t="s">
        <v>37760</v>
      </c>
      <c r="L623" s="91" t="s">
        <v>6447</v>
      </c>
    </row>
    <row r="624" spans="1:12" ht="23.25" x14ac:dyDescent="0.25">
      <c r="A624" s="91" t="s">
        <v>7152</v>
      </c>
      <c r="B624" s="91" t="s">
        <v>7153</v>
      </c>
      <c r="C624" s="91" t="s">
        <v>7868</v>
      </c>
      <c r="D624" s="91" t="s">
        <v>7869</v>
      </c>
      <c r="E624" s="91" t="s">
        <v>210</v>
      </c>
      <c r="F624" s="91" t="s">
        <v>210</v>
      </c>
      <c r="G624" s="91" t="s">
        <v>8067</v>
      </c>
      <c r="H624" s="92" t="s">
        <v>8068</v>
      </c>
      <c r="I624" s="91" t="s">
        <v>15</v>
      </c>
      <c r="J624" s="91" t="s">
        <v>6550</v>
      </c>
      <c r="K624" s="91" t="s">
        <v>8069</v>
      </c>
      <c r="L624" s="91" t="s">
        <v>6447</v>
      </c>
    </row>
    <row r="625" spans="1:12" ht="34.5" x14ac:dyDescent="0.25">
      <c r="A625" s="91" t="s">
        <v>7152</v>
      </c>
      <c r="B625" s="91" t="s">
        <v>7153</v>
      </c>
      <c r="C625" s="91" t="s">
        <v>7868</v>
      </c>
      <c r="D625" s="91" t="s">
        <v>7869</v>
      </c>
      <c r="E625" s="91" t="s">
        <v>210</v>
      </c>
      <c r="F625" s="91" t="s">
        <v>210</v>
      </c>
      <c r="G625" s="91" t="s">
        <v>8070</v>
      </c>
      <c r="H625" s="92" t="s">
        <v>8071</v>
      </c>
      <c r="I625" s="91" t="s">
        <v>15</v>
      </c>
      <c r="J625" s="91" t="s">
        <v>7216</v>
      </c>
      <c r="K625" s="91" t="s">
        <v>37754</v>
      </c>
      <c r="L625" s="91" t="s">
        <v>6447</v>
      </c>
    </row>
    <row r="626" spans="1:12" ht="23.25" x14ac:dyDescent="0.25">
      <c r="A626" s="91" t="s">
        <v>7152</v>
      </c>
      <c r="B626" s="91" t="s">
        <v>7153</v>
      </c>
      <c r="C626" s="91" t="s">
        <v>7868</v>
      </c>
      <c r="D626" s="91" t="s">
        <v>7869</v>
      </c>
      <c r="E626" s="91" t="s">
        <v>210</v>
      </c>
      <c r="F626" s="91" t="s">
        <v>210</v>
      </c>
      <c r="G626" s="91" t="s">
        <v>8072</v>
      </c>
      <c r="H626" s="92" t="s">
        <v>8073</v>
      </c>
      <c r="I626" s="91" t="s">
        <v>15</v>
      </c>
      <c r="J626" s="91" t="s">
        <v>6445</v>
      </c>
      <c r="K626" s="91" t="s">
        <v>16903</v>
      </c>
      <c r="L626" s="91" t="s">
        <v>6447</v>
      </c>
    </row>
    <row r="627" spans="1:12" ht="23.25" x14ac:dyDescent="0.25">
      <c r="A627" s="91" t="s">
        <v>7152</v>
      </c>
      <c r="B627" s="91" t="s">
        <v>7153</v>
      </c>
      <c r="C627" s="91" t="s">
        <v>7868</v>
      </c>
      <c r="D627" s="91" t="s">
        <v>7869</v>
      </c>
      <c r="E627" s="91" t="s">
        <v>210</v>
      </c>
      <c r="F627" s="91" t="s">
        <v>210</v>
      </c>
      <c r="G627" s="91" t="s">
        <v>8075</v>
      </c>
      <c r="H627" s="92" t="s">
        <v>8076</v>
      </c>
      <c r="I627" s="91" t="s">
        <v>15</v>
      </c>
      <c r="J627" s="91" t="s">
        <v>6445</v>
      </c>
      <c r="K627" s="91" t="s">
        <v>30134</v>
      </c>
      <c r="L627" s="91" t="s">
        <v>6447</v>
      </c>
    </row>
    <row r="628" spans="1:12" ht="23.25" x14ac:dyDescent="0.25">
      <c r="A628" s="91" t="s">
        <v>7152</v>
      </c>
      <c r="B628" s="91" t="s">
        <v>7153</v>
      </c>
      <c r="C628" s="91" t="s">
        <v>7868</v>
      </c>
      <c r="D628" s="91" t="s">
        <v>7869</v>
      </c>
      <c r="E628" s="91" t="s">
        <v>210</v>
      </c>
      <c r="F628" s="91" t="s">
        <v>210</v>
      </c>
      <c r="G628" s="91" t="s">
        <v>8078</v>
      </c>
      <c r="H628" s="92" t="s">
        <v>8079</v>
      </c>
      <c r="I628" s="91" t="s">
        <v>15</v>
      </c>
      <c r="J628" s="91" t="s">
        <v>7216</v>
      </c>
      <c r="K628" s="91" t="s">
        <v>15038</v>
      </c>
      <c r="L628" s="91" t="s">
        <v>6447</v>
      </c>
    </row>
    <row r="629" spans="1:12" ht="23.25" x14ac:dyDescent="0.25">
      <c r="A629" s="91" t="s">
        <v>7152</v>
      </c>
      <c r="B629" s="91" t="s">
        <v>7153</v>
      </c>
      <c r="C629" s="91" t="s">
        <v>7868</v>
      </c>
      <c r="D629" s="91" t="s">
        <v>7869</v>
      </c>
      <c r="E629" s="91" t="s">
        <v>210</v>
      </c>
      <c r="F629" s="91" t="s">
        <v>210</v>
      </c>
      <c r="G629" s="91" t="s">
        <v>8081</v>
      </c>
      <c r="H629" s="92" t="s">
        <v>8082</v>
      </c>
      <c r="I629" s="91" t="s">
        <v>15</v>
      </c>
      <c r="J629" s="91" t="s">
        <v>6445</v>
      </c>
      <c r="K629" s="91" t="s">
        <v>37761</v>
      </c>
      <c r="L629" s="91" t="s">
        <v>6447</v>
      </c>
    </row>
    <row r="630" spans="1:12" ht="23.25" x14ac:dyDescent="0.25">
      <c r="A630" s="91" t="s">
        <v>7152</v>
      </c>
      <c r="B630" s="91" t="s">
        <v>7153</v>
      </c>
      <c r="C630" s="91" t="s">
        <v>7868</v>
      </c>
      <c r="D630" s="91" t="s">
        <v>7869</v>
      </c>
      <c r="E630" s="91" t="s">
        <v>210</v>
      </c>
      <c r="F630" s="91" t="s">
        <v>210</v>
      </c>
      <c r="G630" s="91" t="s">
        <v>8083</v>
      </c>
      <c r="H630" s="92" t="s">
        <v>8084</v>
      </c>
      <c r="I630" s="91" t="s">
        <v>15</v>
      </c>
      <c r="J630" s="91" t="s">
        <v>7216</v>
      </c>
      <c r="K630" s="91" t="s">
        <v>36140</v>
      </c>
      <c r="L630" s="91" t="s">
        <v>6447</v>
      </c>
    </row>
    <row r="631" spans="1:12" ht="23.25" x14ac:dyDescent="0.25">
      <c r="A631" s="91" t="s">
        <v>7152</v>
      </c>
      <c r="B631" s="91" t="s">
        <v>7153</v>
      </c>
      <c r="C631" s="91" t="s">
        <v>7868</v>
      </c>
      <c r="D631" s="91" t="s">
        <v>7869</v>
      </c>
      <c r="E631" s="91" t="s">
        <v>210</v>
      </c>
      <c r="F631" s="91" t="s">
        <v>210</v>
      </c>
      <c r="G631" s="91" t="s">
        <v>8085</v>
      </c>
      <c r="H631" s="92" t="s">
        <v>8086</v>
      </c>
      <c r="I631" s="91" t="s">
        <v>15</v>
      </c>
      <c r="J631" s="91" t="s">
        <v>6445</v>
      </c>
      <c r="K631" s="91" t="s">
        <v>33826</v>
      </c>
      <c r="L631" s="91" t="s">
        <v>6447</v>
      </c>
    </row>
    <row r="632" spans="1:12" ht="23.25" x14ac:dyDescent="0.25">
      <c r="A632" s="91" t="s">
        <v>7152</v>
      </c>
      <c r="B632" s="91" t="s">
        <v>7153</v>
      </c>
      <c r="C632" s="91" t="s">
        <v>7868</v>
      </c>
      <c r="D632" s="91" t="s">
        <v>7869</v>
      </c>
      <c r="E632" s="91" t="s">
        <v>210</v>
      </c>
      <c r="F632" s="91" t="s">
        <v>210</v>
      </c>
      <c r="G632" s="91" t="s">
        <v>8089</v>
      </c>
      <c r="H632" s="92" t="s">
        <v>8090</v>
      </c>
      <c r="I632" s="91" t="s">
        <v>15</v>
      </c>
      <c r="J632" s="91" t="s">
        <v>7216</v>
      </c>
      <c r="K632" s="91" t="s">
        <v>33521</v>
      </c>
      <c r="L632" s="91" t="s">
        <v>6447</v>
      </c>
    </row>
    <row r="633" spans="1:12" ht="23.25" x14ac:dyDescent="0.25">
      <c r="A633" s="91" t="s">
        <v>7152</v>
      </c>
      <c r="B633" s="91" t="s">
        <v>7153</v>
      </c>
      <c r="C633" s="91" t="s">
        <v>7868</v>
      </c>
      <c r="D633" s="91" t="s">
        <v>7869</v>
      </c>
      <c r="E633" s="91" t="s">
        <v>210</v>
      </c>
      <c r="F633" s="91" t="s">
        <v>210</v>
      </c>
      <c r="G633" s="91" t="s">
        <v>8091</v>
      </c>
      <c r="H633" s="92" t="s">
        <v>8092</v>
      </c>
      <c r="I633" s="91" t="s">
        <v>15</v>
      </c>
      <c r="J633" s="91" t="s">
        <v>7216</v>
      </c>
      <c r="K633" s="91" t="s">
        <v>37754</v>
      </c>
      <c r="L633" s="91" t="s">
        <v>6447</v>
      </c>
    </row>
    <row r="634" spans="1:12" ht="34.5" x14ac:dyDescent="0.25">
      <c r="A634" s="91" t="s">
        <v>7152</v>
      </c>
      <c r="B634" s="91" t="s">
        <v>7153</v>
      </c>
      <c r="C634" s="91" t="s">
        <v>7868</v>
      </c>
      <c r="D634" s="91" t="s">
        <v>7869</v>
      </c>
      <c r="E634" s="91" t="s">
        <v>210</v>
      </c>
      <c r="F634" s="91" t="s">
        <v>210</v>
      </c>
      <c r="G634" s="91" t="s">
        <v>8093</v>
      </c>
      <c r="H634" s="92" t="s">
        <v>8094</v>
      </c>
      <c r="I634" s="91" t="s">
        <v>15</v>
      </c>
      <c r="J634" s="91" t="s">
        <v>7216</v>
      </c>
      <c r="K634" s="91" t="s">
        <v>37760</v>
      </c>
      <c r="L634" s="91" t="s">
        <v>6447</v>
      </c>
    </row>
    <row r="635" spans="1:12" ht="23.25" x14ac:dyDescent="0.25">
      <c r="A635" s="91" t="s">
        <v>7152</v>
      </c>
      <c r="B635" s="91" t="s">
        <v>7153</v>
      </c>
      <c r="C635" s="91" t="s">
        <v>7868</v>
      </c>
      <c r="D635" s="91" t="s">
        <v>7869</v>
      </c>
      <c r="E635" s="91" t="s">
        <v>210</v>
      </c>
      <c r="F635" s="91" t="s">
        <v>210</v>
      </c>
      <c r="G635" s="91" t="s">
        <v>8095</v>
      </c>
      <c r="H635" s="92" t="s">
        <v>8096</v>
      </c>
      <c r="I635" s="91" t="s">
        <v>15</v>
      </c>
      <c r="J635" s="91" t="s">
        <v>7216</v>
      </c>
      <c r="K635" s="91" t="s">
        <v>20199</v>
      </c>
      <c r="L635" s="91" t="s">
        <v>6447</v>
      </c>
    </row>
    <row r="636" spans="1:12" ht="23.25" x14ac:dyDescent="0.25">
      <c r="A636" s="91" t="s">
        <v>7152</v>
      </c>
      <c r="B636" s="91" t="s">
        <v>7153</v>
      </c>
      <c r="C636" s="91" t="s">
        <v>7868</v>
      </c>
      <c r="D636" s="91" t="s">
        <v>7869</v>
      </c>
      <c r="E636" s="91" t="s">
        <v>210</v>
      </c>
      <c r="F636" s="91" t="s">
        <v>210</v>
      </c>
      <c r="G636" s="91" t="s">
        <v>8098</v>
      </c>
      <c r="H636" s="92" t="s">
        <v>8099</v>
      </c>
      <c r="I636" s="91" t="s">
        <v>15</v>
      </c>
      <c r="J636" s="91" t="s">
        <v>7216</v>
      </c>
      <c r="K636" s="91" t="s">
        <v>30538</v>
      </c>
      <c r="L636" s="91" t="s">
        <v>6447</v>
      </c>
    </row>
    <row r="637" spans="1:12" ht="23.25" x14ac:dyDescent="0.25">
      <c r="A637" s="91" t="s">
        <v>7152</v>
      </c>
      <c r="B637" s="91" t="s">
        <v>7153</v>
      </c>
      <c r="C637" s="91" t="s">
        <v>7868</v>
      </c>
      <c r="D637" s="91" t="s">
        <v>7869</v>
      </c>
      <c r="E637" s="91" t="s">
        <v>210</v>
      </c>
      <c r="F637" s="91" t="s">
        <v>210</v>
      </c>
      <c r="G637" s="91" t="s">
        <v>8100</v>
      </c>
      <c r="H637" s="92" t="s">
        <v>8101</v>
      </c>
      <c r="I637" s="91" t="s">
        <v>15</v>
      </c>
      <c r="J637" s="91" t="s">
        <v>7216</v>
      </c>
      <c r="K637" s="91" t="s">
        <v>37762</v>
      </c>
      <c r="L637" s="91" t="s">
        <v>6447</v>
      </c>
    </row>
    <row r="638" spans="1:12" ht="23.25" x14ac:dyDescent="0.25">
      <c r="A638" s="91" t="s">
        <v>7152</v>
      </c>
      <c r="B638" s="91" t="s">
        <v>7153</v>
      </c>
      <c r="C638" s="91" t="s">
        <v>7868</v>
      </c>
      <c r="D638" s="91" t="s">
        <v>7869</v>
      </c>
      <c r="E638" s="91" t="s">
        <v>210</v>
      </c>
      <c r="F638" s="91" t="s">
        <v>210</v>
      </c>
      <c r="G638" s="91" t="s">
        <v>8103</v>
      </c>
      <c r="H638" s="92" t="s">
        <v>8104</v>
      </c>
      <c r="I638" s="91" t="s">
        <v>15</v>
      </c>
      <c r="J638" s="91" t="s">
        <v>7216</v>
      </c>
      <c r="K638" s="91" t="s">
        <v>36969</v>
      </c>
      <c r="L638" s="91" t="s">
        <v>6447</v>
      </c>
    </row>
    <row r="639" spans="1:12" ht="23.25" x14ac:dyDescent="0.25">
      <c r="A639" s="91" t="s">
        <v>7152</v>
      </c>
      <c r="B639" s="91" t="s">
        <v>7153</v>
      </c>
      <c r="C639" s="91" t="s">
        <v>7868</v>
      </c>
      <c r="D639" s="91" t="s">
        <v>7869</v>
      </c>
      <c r="E639" s="91" t="s">
        <v>210</v>
      </c>
      <c r="F639" s="91" t="s">
        <v>210</v>
      </c>
      <c r="G639" s="91" t="s">
        <v>8106</v>
      </c>
      <c r="H639" s="92" t="s">
        <v>8107</v>
      </c>
      <c r="I639" s="91" t="s">
        <v>15</v>
      </c>
      <c r="J639" s="91" t="s">
        <v>7216</v>
      </c>
      <c r="K639" s="91" t="s">
        <v>37763</v>
      </c>
      <c r="L639" s="91" t="s">
        <v>6447</v>
      </c>
    </row>
    <row r="640" spans="1:12" ht="23.25" x14ac:dyDescent="0.25">
      <c r="A640" s="91" t="s">
        <v>7152</v>
      </c>
      <c r="B640" s="91" t="s">
        <v>7153</v>
      </c>
      <c r="C640" s="91" t="s">
        <v>7868</v>
      </c>
      <c r="D640" s="91" t="s">
        <v>7869</v>
      </c>
      <c r="E640" s="91" t="s">
        <v>210</v>
      </c>
      <c r="F640" s="91" t="s">
        <v>210</v>
      </c>
      <c r="G640" s="91" t="s">
        <v>8109</v>
      </c>
      <c r="H640" s="92" t="s">
        <v>8110</v>
      </c>
      <c r="I640" s="91" t="s">
        <v>15</v>
      </c>
      <c r="J640" s="91" t="s">
        <v>6445</v>
      </c>
      <c r="K640" s="91" t="s">
        <v>13757</v>
      </c>
      <c r="L640" s="91" t="s">
        <v>6447</v>
      </c>
    </row>
    <row r="641" spans="1:12" ht="23.25" x14ac:dyDescent="0.25">
      <c r="A641" s="91" t="s">
        <v>7152</v>
      </c>
      <c r="B641" s="91" t="s">
        <v>7153</v>
      </c>
      <c r="C641" s="91" t="s">
        <v>7868</v>
      </c>
      <c r="D641" s="91" t="s">
        <v>7869</v>
      </c>
      <c r="E641" s="91" t="s">
        <v>210</v>
      </c>
      <c r="F641" s="91" t="s">
        <v>210</v>
      </c>
      <c r="G641" s="91" t="s">
        <v>8111</v>
      </c>
      <c r="H641" s="92" t="s">
        <v>8112</v>
      </c>
      <c r="I641" s="91" t="s">
        <v>15</v>
      </c>
      <c r="J641" s="91" t="s">
        <v>6445</v>
      </c>
      <c r="K641" s="91" t="s">
        <v>8113</v>
      </c>
      <c r="L641" s="91" t="s">
        <v>6447</v>
      </c>
    </row>
    <row r="642" spans="1:12" ht="23.25" x14ac:dyDescent="0.25">
      <c r="A642" s="91" t="s">
        <v>7152</v>
      </c>
      <c r="B642" s="91" t="s">
        <v>7153</v>
      </c>
      <c r="C642" s="91" t="s">
        <v>7868</v>
      </c>
      <c r="D642" s="91" t="s">
        <v>7869</v>
      </c>
      <c r="E642" s="91" t="s">
        <v>210</v>
      </c>
      <c r="F642" s="91" t="s">
        <v>210</v>
      </c>
      <c r="G642" s="91" t="s">
        <v>8114</v>
      </c>
      <c r="H642" s="92" t="s">
        <v>8115</v>
      </c>
      <c r="I642" s="91" t="s">
        <v>15</v>
      </c>
      <c r="J642" s="91" t="s">
        <v>7216</v>
      </c>
      <c r="K642" s="91" t="s">
        <v>37764</v>
      </c>
      <c r="L642" s="91" t="s">
        <v>6447</v>
      </c>
    </row>
    <row r="643" spans="1:12" ht="23.25" x14ac:dyDescent="0.25">
      <c r="A643" s="91" t="s">
        <v>7152</v>
      </c>
      <c r="B643" s="91" t="s">
        <v>7153</v>
      </c>
      <c r="C643" s="91" t="s">
        <v>7868</v>
      </c>
      <c r="D643" s="91" t="s">
        <v>7869</v>
      </c>
      <c r="E643" s="91" t="s">
        <v>210</v>
      </c>
      <c r="F643" s="91" t="s">
        <v>210</v>
      </c>
      <c r="G643" s="91" t="s">
        <v>8117</v>
      </c>
      <c r="H643" s="92" t="s">
        <v>8118</v>
      </c>
      <c r="I643" s="91" t="s">
        <v>15</v>
      </c>
      <c r="J643" s="91" t="s">
        <v>7216</v>
      </c>
      <c r="K643" s="91" t="s">
        <v>12410</v>
      </c>
      <c r="L643" s="91" t="s">
        <v>6447</v>
      </c>
    </row>
    <row r="644" spans="1:12" ht="34.5" x14ac:dyDescent="0.25">
      <c r="A644" s="91" t="s">
        <v>7152</v>
      </c>
      <c r="B644" s="91" t="s">
        <v>7153</v>
      </c>
      <c r="C644" s="91" t="s">
        <v>7868</v>
      </c>
      <c r="D644" s="91" t="s">
        <v>7869</v>
      </c>
      <c r="E644" s="91" t="s">
        <v>210</v>
      </c>
      <c r="F644" s="91" t="s">
        <v>210</v>
      </c>
      <c r="G644" s="91" t="s">
        <v>8120</v>
      </c>
      <c r="H644" s="92" t="s">
        <v>8121</v>
      </c>
      <c r="I644" s="91" t="s">
        <v>15</v>
      </c>
      <c r="J644" s="91" t="s">
        <v>6445</v>
      </c>
      <c r="K644" s="91" t="s">
        <v>12606</v>
      </c>
      <c r="L644" s="91" t="s">
        <v>6447</v>
      </c>
    </row>
    <row r="645" spans="1:12" ht="23.25" x14ac:dyDescent="0.25">
      <c r="A645" s="91" t="s">
        <v>7152</v>
      </c>
      <c r="B645" s="91" t="s">
        <v>7153</v>
      </c>
      <c r="C645" s="91" t="s">
        <v>7868</v>
      </c>
      <c r="D645" s="91" t="s">
        <v>7869</v>
      </c>
      <c r="E645" s="91" t="s">
        <v>210</v>
      </c>
      <c r="F645" s="91" t="s">
        <v>210</v>
      </c>
      <c r="G645" s="91" t="s">
        <v>8123</v>
      </c>
      <c r="H645" s="92" t="s">
        <v>8124</v>
      </c>
      <c r="I645" s="91" t="s">
        <v>15</v>
      </c>
      <c r="J645" s="91" t="s">
        <v>7216</v>
      </c>
      <c r="K645" s="91" t="s">
        <v>37748</v>
      </c>
      <c r="L645" s="91" t="s">
        <v>6447</v>
      </c>
    </row>
    <row r="646" spans="1:12" x14ac:dyDescent="0.25">
      <c r="A646" s="91" t="s">
        <v>7152</v>
      </c>
      <c r="B646" s="91" t="s">
        <v>7153</v>
      </c>
      <c r="C646" s="91" t="s">
        <v>7868</v>
      </c>
      <c r="D646" s="91" t="s">
        <v>7869</v>
      </c>
      <c r="E646" s="91" t="s">
        <v>210</v>
      </c>
      <c r="F646" s="91" t="s">
        <v>210</v>
      </c>
      <c r="G646" s="91" t="s">
        <v>8125</v>
      </c>
      <c r="H646" s="92" t="s">
        <v>8126</v>
      </c>
      <c r="I646" s="91" t="s">
        <v>15</v>
      </c>
      <c r="J646" s="91" t="s">
        <v>6445</v>
      </c>
      <c r="K646" s="91" t="s">
        <v>8127</v>
      </c>
      <c r="L646" s="91" t="s">
        <v>6447</v>
      </c>
    </row>
    <row r="647" spans="1:12" x14ac:dyDescent="0.25">
      <c r="A647" s="91" t="s">
        <v>7152</v>
      </c>
      <c r="B647" s="91" t="s">
        <v>7153</v>
      </c>
      <c r="C647" s="91" t="s">
        <v>7868</v>
      </c>
      <c r="D647" s="91" t="s">
        <v>7869</v>
      </c>
      <c r="E647" s="91" t="s">
        <v>210</v>
      </c>
      <c r="F647" s="91" t="s">
        <v>210</v>
      </c>
      <c r="G647" s="91" t="s">
        <v>8128</v>
      </c>
      <c r="H647" s="92" t="s">
        <v>8129</v>
      </c>
      <c r="I647" s="91" t="s">
        <v>15</v>
      </c>
      <c r="J647" s="91" t="s">
        <v>6445</v>
      </c>
      <c r="K647" s="91" t="s">
        <v>8130</v>
      </c>
      <c r="L647" s="91" t="s">
        <v>6447</v>
      </c>
    </row>
    <row r="648" spans="1:12" ht="23.25" x14ac:dyDescent="0.25">
      <c r="A648" s="91" t="s">
        <v>7152</v>
      </c>
      <c r="B648" s="91" t="s">
        <v>7153</v>
      </c>
      <c r="C648" s="91" t="s">
        <v>7868</v>
      </c>
      <c r="D648" s="91" t="s">
        <v>7869</v>
      </c>
      <c r="E648" s="91" t="s">
        <v>210</v>
      </c>
      <c r="F648" s="91" t="s">
        <v>210</v>
      </c>
      <c r="G648" s="91" t="s">
        <v>8131</v>
      </c>
      <c r="H648" s="92" t="s">
        <v>8132</v>
      </c>
      <c r="I648" s="91" t="s">
        <v>15</v>
      </c>
      <c r="J648" s="91" t="s">
        <v>6445</v>
      </c>
      <c r="K648" s="91" t="s">
        <v>17721</v>
      </c>
      <c r="L648" s="91" t="s">
        <v>6447</v>
      </c>
    </row>
    <row r="649" spans="1:12" ht="23.25" x14ac:dyDescent="0.25">
      <c r="A649" s="91" t="s">
        <v>7152</v>
      </c>
      <c r="B649" s="91" t="s">
        <v>7153</v>
      </c>
      <c r="C649" s="91" t="s">
        <v>7868</v>
      </c>
      <c r="D649" s="91" t="s">
        <v>7869</v>
      </c>
      <c r="E649" s="91" t="s">
        <v>210</v>
      </c>
      <c r="F649" s="91" t="s">
        <v>210</v>
      </c>
      <c r="G649" s="91" t="s">
        <v>8134</v>
      </c>
      <c r="H649" s="92" t="s">
        <v>8135</v>
      </c>
      <c r="I649" s="91" t="s">
        <v>15</v>
      </c>
      <c r="J649" s="91" t="s">
        <v>7216</v>
      </c>
      <c r="K649" s="91" t="s">
        <v>37765</v>
      </c>
      <c r="L649" s="91" t="s">
        <v>6447</v>
      </c>
    </row>
    <row r="650" spans="1:12" ht="23.25" x14ac:dyDescent="0.25">
      <c r="A650" s="91" t="s">
        <v>7152</v>
      </c>
      <c r="B650" s="91" t="s">
        <v>7153</v>
      </c>
      <c r="C650" s="91" t="s">
        <v>7868</v>
      </c>
      <c r="D650" s="91" t="s">
        <v>7869</v>
      </c>
      <c r="E650" s="91" t="s">
        <v>210</v>
      </c>
      <c r="F650" s="91" t="s">
        <v>210</v>
      </c>
      <c r="G650" s="91" t="s">
        <v>8137</v>
      </c>
      <c r="H650" s="92" t="s">
        <v>8138</v>
      </c>
      <c r="I650" s="91" t="s">
        <v>15</v>
      </c>
      <c r="J650" s="91" t="s">
        <v>6445</v>
      </c>
      <c r="K650" s="91" t="s">
        <v>37240</v>
      </c>
      <c r="L650" s="91" t="s">
        <v>6447</v>
      </c>
    </row>
    <row r="651" spans="1:12" ht="23.25" x14ac:dyDescent="0.25">
      <c r="A651" s="91" t="s">
        <v>7152</v>
      </c>
      <c r="B651" s="91" t="s">
        <v>7153</v>
      </c>
      <c r="C651" s="91" t="s">
        <v>7868</v>
      </c>
      <c r="D651" s="91" t="s">
        <v>7869</v>
      </c>
      <c r="E651" s="91" t="s">
        <v>210</v>
      </c>
      <c r="F651" s="91" t="s">
        <v>210</v>
      </c>
      <c r="G651" s="91" t="s">
        <v>8140</v>
      </c>
      <c r="H651" s="92" t="s">
        <v>8141</v>
      </c>
      <c r="I651" s="91" t="s">
        <v>15</v>
      </c>
      <c r="J651" s="91" t="s">
        <v>7216</v>
      </c>
      <c r="K651" s="91" t="s">
        <v>36928</v>
      </c>
      <c r="L651" s="91" t="s">
        <v>6447</v>
      </c>
    </row>
    <row r="652" spans="1:12" ht="34.5" x14ac:dyDescent="0.25">
      <c r="A652" s="91" t="s">
        <v>7152</v>
      </c>
      <c r="B652" s="91" t="s">
        <v>7153</v>
      </c>
      <c r="C652" s="91" t="s">
        <v>7868</v>
      </c>
      <c r="D652" s="91" t="s">
        <v>7869</v>
      </c>
      <c r="E652" s="91" t="s">
        <v>210</v>
      </c>
      <c r="F652" s="91" t="s">
        <v>210</v>
      </c>
      <c r="G652" s="91" t="s">
        <v>8142</v>
      </c>
      <c r="H652" s="92" t="s">
        <v>8143</v>
      </c>
      <c r="I652" s="91" t="s">
        <v>15</v>
      </c>
      <c r="J652" s="91" t="s">
        <v>6445</v>
      </c>
      <c r="K652" s="91" t="s">
        <v>20272</v>
      </c>
      <c r="L652" s="91" t="s">
        <v>6447</v>
      </c>
    </row>
    <row r="653" spans="1:12" ht="34.5" x14ac:dyDescent="0.25">
      <c r="A653" s="91" t="s">
        <v>7152</v>
      </c>
      <c r="B653" s="91" t="s">
        <v>7153</v>
      </c>
      <c r="C653" s="91" t="s">
        <v>7868</v>
      </c>
      <c r="D653" s="91" t="s">
        <v>7869</v>
      </c>
      <c r="E653" s="91" t="s">
        <v>210</v>
      </c>
      <c r="F653" s="91" t="s">
        <v>210</v>
      </c>
      <c r="G653" s="91" t="s">
        <v>8145</v>
      </c>
      <c r="H653" s="92" t="s">
        <v>8146</v>
      </c>
      <c r="I653" s="91" t="s">
        <v>15</v>
      </c>
      <c r="J653" s="91" t="s">
        <v>7216</v>
      </c>
      <c r="K653" s="91" t="s">
        <v>33521</v>
      </c>
      <c r="L653" s="91" t="s">
        <v>6447</v>
      </c>
    </row>
    <row r="654" spans="1:12" ht="34.5" x14ac:dyDescent="0.25">
      <c r="A654" s="91" t="s">
        <v>7152</v>
      </c>
      <c r="B654" s="91" t="s">
        <v>7153</v>
      </c>
      <c r="C654" s="91" t="s">
        <v>7868</v>
      </c>
      <c r="D654" s="91" t="s">
        <v>7869</v>
      </c>
      <c r="E654" s="91" t="s">
        <v>210</v>
      </c>
      <c r="F654" s="91" t="s">
        <v>210</v>
      </c>
      <c r="G654" s="91" t="s">
        <v>8148</v>
      </c>
      <c r="H654" s="92" t="s">
        <v>8149</v>
      </c>
      <c r="I654" s="91" t="s">
        <v>15</v>
      </c>
      <c r="J654" s="91" t="s">
        <v>6550</v>
      </c>
      <c r="K654" s="91" t="s">
        <v>35703</v>
      </c>
      <c r="L654" s="91" t="s">
        <v>6447</v>
      </c>
    </row>
    <row r="655" spans="1:12" ht="23.25" x14ac:dyDescent="0.25">
      <c r="A655" s="91" t="s">
        <v>7152</v>
      </c>
      <c r="B655" s="91" t="s">
        <v>7153</v>
      </c>
      <c r="C655" s="91" t="s">
        <v>7868</v>
      </c>
      <c r="D655" s="91" t="s">
        <v>7869</v>
      </c>
      <c r="E655" s="91" t="s">
        <v>210</v>
      </c>
      <c r="F655" s="91" t="s">
        <v>210</v>
      </c>
      <c r="G655" s="91" t="s">
        <v>8150</v>
      </c>
      <c r="H655" s="92" t="s">
        <v>8151</v>
      </c>
      <c r="I655" s="91" t="s">
        <v>15</v>
      </c>
      <c r="J655" s="91" t="s">
        <v>6445</v>
      </c>
      <c r="K655" s="91" t="s">
        <v>8152</v>
      </c>
      <c r="L655" s="91" t="s">
        <v>6447</v>
      </c>
    </row>
    <row r="656" spans="1:12" ht="23.25" x14ac:dyDescent="0.25">
      <c r="A656" s="91" t="s">
        <v>7152</v>
      </c>
      <c r="B656" s="91" t="s">
        <v>7153</v>
      </c>
      <c r="C656" s="91" t="s">
        <v>7868</v>
      </c>
      <c r="D656" s="91" t="s">
        <v>7869</v>
      </c>
      <c r="E656" s="91" t="s">
        <v>210</v>
      </c>
      <c r="F656" s="91" t="s">
        <v>210</v>
      </c>
      <c r="G656" s="91" t="s">
        <v>8153</v>
      </c>
      <c r="H656" s="92" t="s">
        <v>8154</v>
      </c>
      <c r="I656" s="91" t="s">
        <v>15</v>
      </c>
      <c r="J656" s="91" t="s">
        <v>6445</v>
      </c>
      <c r="K656" s="91" t="s">
        <v>8155</v>
      </c>
      <c r="L656" s="91" t="s">
        <v>6447</v>
      </c>
    </row>
    <row r="657" spans="1:12" ht="23.25" x14ac:dyDescent="0.25">
      <c r="A657" s="91" t="s">
        <v>7152</v>
      </c>
      <c r="B657" s="91" t="s">
        <v>7153</v>
      </c>
      <c r="C657" s="91" t="s">
        <v>7868</v>
      </c>
      <c r="D657" s="91" t="s">
        <v>7869</v>
      </c>
      <c r="E657" s="91" t="s">
        <v>210</v>
      </c>
      <c r="F657" s="91" t="s">
        <v>210</v>
      </c>
      <c r="G657" s="91" t="s">
        <v>8156</v>
      </c>
      <c r="H657" s="92" t="s">
        <v>8157</v>
      </c>
      <c r="I657" s="91" t="s">
        <v>15</v>
      </c>
      <c r="J657" s="91" t="s">
        <v>7216</v>
      </c>
      <c r="K657" s="91" t="s">
        <v>16146</v>
      </c>
      <c r="L657" s="91" t="s">
        <v>6447</v>
      </c>
    </row>
    <row r="658" spans="1:12" ht="23.25" x14ac:dyDescent="0.25">
      <c r="A658" s="91" t="s">
        <v>7152</v>
      </c>
      <c r="B658" s="91" t="s">
        <v>7153</v>
      </c>
      <c r="C658" s="91" t="s">
        <v>7868</v>
      </c>
      <c r="D658" s="91" t="s">
        <v>7869</v>
      </c>
      <c r="E658" s="91" t="s">
        <v>210</v>
      </c>
      <c r="F658" s="91" t="s">
        <v>210</v>
      </c>
      <c r="G658" s="91" t="s">
        <v>8159</v>
      </c>
      <c r="H658" s="92" t="s">
        <v>8160</v>
      </c>
      <c r="I658" s="91" t="s">
        <v>15</v>
      </c>
      <c r="J658" s="91" t="s">
        <v>6445</v>
      </c>
      <c r="K658" s="91" t="s">
        <v>8161</v>
      </c>
      <c r="L658" s="91" t="s">
        <v>6447</v>
      </c>
    </row>
    <row r="659" spans="1:12" ht="23.25" x14ac:dyDescent="0.25">
      <c r="A659" s="91" t="s">
        <v>7152</v>
      </c>
      <c r="B659" s="91" t="s">
        <v>7153</v>
      </c>
      <c r="C659" s="91" t="s">
        <v>7868</v>
      </c>
      <c r="D659" s="91" t="s">
        <v>7869</v>
      </c>
      <c r="E659" s="91" t="s">
        <v>210</v>
      </c>
      <c r="F659" s="91" t="s">
        <v>210</v>
      </c>
      <c r="G659" s="91" t="s">
        <v>8162</v>
      </c>
      <c r="H659" s="92" t="s">
        <v>8163</v>
      </c>
      <c r="I659" s="91" t="s">
        <v>15</v>
      </c>
      <c r="J659" s="91" t="s">
        <v>7216</v>
      </c>
      <c r="K659" s="91" t="s">
        <v>8189</v>
      </c>
      <c r="L659" s="91" t="s">
        <v>6447</v>
      </c>
    </row>
    <row r="660" spans="1:12" ht="23.25" x14ac:dyDescent="0.25">
      <c r="A660" s="91" t="s">
        <v>7152</v>
      </c>
      <c r="B660" s="91" t="s">
        <v>7153</v>
      </c>
      <c r="C660" s="91" t="s">
        <v>7868</v>
      </c>
      <c r="D660" s="91" t="s">
        <v>7869</v>
      </c>
      <c r="E660" s="91" t="s">
        <v>210</v>
      </c>
      <c r="F660" s="91" t="s">
        <v>210</v>
      </c>
      <c r="G660" s="91" t="s">
        <v>8164</v>
      </c>
      <c r="H660" s="92" t="s">
        <v>8165</v>
      </c>
      <c r="I660" s="91" t="s">
        <v>15</v>
      </c>
      <c r="J660" s="91" t="s">
        <v>6445</v>
      </c>
      <c r="K660" s="91" t="s">
        <v>19324</v>
      </c>
      <c r="L660" s="91" t="s">
        <v>6447</v>
      </c>
    </row>
    <row r="661" spans="1:12" ht="23.25" x14ac:dyDescent="0.25">
      <c r="A661" s="91" t="s">
        <v>7152</v>
      </c>
      <c r="B661" s="91" t="s">
        <v>7153</v>
      </c>
      <c r="C661" s="91" t="s">
        <v>7868</v>
      </c>
      <c r="D661" s="91" t="s">
        <v>7869</v>
      </c>
      <c r="E661" s="91" t="s">
        <v>210</v>
      </c>
      <c r="F661" s="91" t="s">
        <v>210</v>
      </c>
      <c r="G661" s="91" t="s">
        <v>8167</v>
      </c>
      <c r="H661" s="92" t="s">
        <v>8168</v>
      </c>
      <c r="I661" s="91" t="s">
        <v>15</v>
      </c>
      <c r="J661" s="91" t="s">
        <v>6445</v>
      </c>
      <c r="K661" s="91" t="s">
        <v>8019</v>
      </c>
      <c r="L661" s="91" t="s">
        <v>6447</v>
      </c>
    </row>
    <row r="662" spans="1:12" ht="23.25" x14ac:dyDescent="0.25">
      <c r="A662" s="91" t="s">
        <v>7152</v>
      </c>
      <c r="B662" s="91" t="s">
        <v>7153</v>
      </c>
      <c r="C662" s="91" t="s">
        <v>7868</v>
      </c>
      <c r="D662" s="91" t="s">
        <v>7869</v>
      </c>
      <c r="E662" s="91" t="s">
        <v>210</v>
      </c>
      <c r="F662" s="91" t="s">
        <v>210</v>
      </c>
      <c r="G662" s="91" t="s">
        <v>8169</v>
      </c>
      <c r="H662" s="92" t="s">
        <v>8170</v>
      </c>
      <c r="I662" s="91" t="s">
        <v>15</v>
      </c>
      <c r="J662" s="91" t="s">
        <v>6445</v>
      </c>
      <c r="K662" s="91" t="s">
        <v>8016</v>
      </c>
      <c r="L662" s="91" t="s">
        <v>6447</v>
      </c>
    </row>
    <row r="663" spans="1:12" ht="23.25" x14ac:dyDescent="0.25">
      <c r="A663" s="91" t="s">
        <v>7152</v>
      </c>
      <c r="B663" s="91" t="s">
        <v>7153</v>
      </c>
      <c r="C663" s="91" t="s">
        <v>7868</v>
      </c>
      <c r="D663" s="91" t="s">
        <v>7869</v>
      </c>
      <c r="E663" s="91" t="s">
        <v>210</v>
      </c>
      <c r="F663" s="91" t="s">
        <v>210</v>
      </c>
      <c r="G663" s="91" t="s">
        <v>8172</v>
      </c>
      <c r="H663" s="92" t="s">
        <v>8173</v>
      </c>
      <c r="I663" s="91" t="s">
        <v>15</v>
      </c>
      <c r="J663" s="91" t="s">
        <v>7216</v>
      </c>
      <c r="K663" s="91" t="s">
        <v>17710</v>
      </c>
      <c r="L663" s="91" t="s">
        <v>6447</v>
      </c>
    </row>
    <row r="664" spans="1:12" ht="23.25" x14ac:dyDescent="0.25">
      <c r="A664" s="91" t="s">
        <v>7152</v>
      </c>
      <c r="B664" s="91" t="s">
        <v>7153</v>
      </c>
      <c r="C664" s="91" t="s">
        <v>7868</v>
      </c>
      <c r="D664" s="91" t="s">
        <v>7869</v>
      </c>
      <c r="E664" s="91" t="s">
        <v>210</v>
      </c>
      <c r="F664" s="91" t="s">
        <v>210</v>
      </c>
      <c r="G664" s="91" t="s">
        <v>8175</v>
      </c>
      <c r="H664" s="92" t="s">
        <v>8176</v>
      </c>
      <c r="I664" s="91" t="s">
        <v>15</v>
      </c>
      <c r="J664" s="91" t="s">
        <v>6445</v>
      </c>
      <c r="K664" s="91" t="s">
        <v>8332</v>
      </c>
      <c r="L664" s="91" t="s">
        <v>6447</v>
      </c>
    </row>
    <row r="665" spans="1:12" ht="23.25" x14ac:dyDescent="0.25">
      <c r="A665" s="91" t="s">
        <v>7152</v>
      </c>
      <c r="B665" s="91" t="s">
        <v>7153</v>
      </c>
      <c r="C665" s="91" t="s">
        <v>7868</v>
      </c>
      <c r="D665" s="91" t="s">
        <v>7869</v>
      </c>
      <c r="E665" s="91" t="s">
        <v>210</v>
      </c>
      <c r="F665" s="91" t="s">
        <v>210</v>
      </c>
      <c r="G665" s="91" t="s">
        <v>8178</v>
      </c>
      <c r="H665" s="92" t="s">
        <v>8179</v>
      </c>
      <c r="I665" s="91" t="s">
        <v>15</v>
      </c>
      <c r="J665" s="91" t="s">
        <v>6445</v>
      </c>
      <c r="K665" s="91" t="s">
        <v>8203</v>
      </c>
      <c r="L665" s="91" t="s">
        <v>6447</v>
      </c>
    </row>
    <row r="666" spans="1:12" ht="23.25" x14ac:dyDescent="0.25">
      <c r="A666" s="91" t="s">
        <v>7152</v>
      </c>
      <c r="B666" s="91" t="s">
        <v>7153</v>
      </c>
      <c r="C666" s="91" t="s">
        <v>7868</v>
      </c>
      <c r="D666" s="91" t="s">
        <v>7869</v>
      </c>
      <c r="E666" s="91" t="s">
        <v>210</v>
      </c>
      <c r="F666" s="91" t="s">
        <v>210</v>
      </c>
      <c r="G666" s="91" t="s">
        <v>8181</v>
      </c>
      <c r="H666" s="92" t="s">
        <v>8182</v>
      </c>
      <c r="I666" s="91" t="s">
        <v>15</v>
      </c>
      <c r="J666" s="91" t="s">
        <v>6445</v>
      </c>
      <c r="K666" s="91" t="s">
        <v>16554</v>
      </c>
      <c r="L666" s="91" t="s">
        <v>6447</v>
      </c>
    </row>
    <row r="667" spans="1:12" ht="23.25" x14ac:dyDescent="0.25">
      <c r="A667" s="91" t="s">
        <v>7152</v>
      </c>
      <c r="B667" s="91" t="s">
        <v>7153</v>
      </c>
      <c r="C667" s="91" t="s">
        <v>7868</v>
      </c>
      <c r="D667" s="91" t="s">
        <v>7869</v>
      </c>
      <c r="E667" s="91" t="s">
        <v>210</v>
      </c>
      <c r="F667" s="91" t="s">
        <v>210</v>
      </c>
      <c r="G667" s="91" t="s">
        <v>8184</v>
      </c>
      <c r="H667" s="92" t="s">
        <v>8185</v>
      </c>
      <c r="I667" s="91" t="s">
        <v>15</v>
      </c>
      <c r="J667" s="91" t="s">
        <v>6445</v>
      </c>
      <c r="K667" s="91" t="s">
        <v>9322</v>
      </c>
      <c r="L667" s="91" t="s">
        <v>6447</v>
      </c>
    </row>
    <row r="668" spans="1:12" ht="23.25" x14ac:dyDescent="0.25">
      <c r="A668" s="91" t="s">
        <v>7152</v>
      </c>
      <c r="B668" s="91" t="s">
        <v>7153</v>
      </c>
      <c r="C668" s="91" t="s">
        <v>7868</v>
      </c>
      <c r="D668" s="91" t="s">
        <v>7869</v>
      </c>
      <c r="E668" s="91" t="s">
        <v>210</v>
      </c>
      <c r="F668" s="91" t="s">
        <v>210</v>
      </c>
      <c r="G668" s="91" t="s">
        <v>8187</v>
      </c>
      <c r="H668" s="92" t="s">
        <v>8188</v>
      </c>
      <c r="I668" s="91" t="s">
        <v>15</v>
      </c>
      <c r="J668" s="91" t="s">
        <v>6445</v>
      </c>
      <c r="K668" s="91" t="s">
        <v>6989</v>
      </c>
      <c r="L668" s="91" t="s">
        <v>6447</v>
      </c>
    </row>
    <row r="669" spans="1:12" ht="23.25" x14ac:dyDescent="0.25">
      <c r="A669" s="91" t="s">
        <v>7152</v>
      </c>
      <c r="B669" s="91" t="s">
        <v>7153</v>
      </c>
      <c r="C669" s="91" t="s">
        <v>7868</v>
      </c>
      <c r="D669" s="91" t="s">
        <v>7869</v>
      </c>
      <c r="E669" s="91" t="s">
        <v>210</v>
      </c>
      <c r="F669" s="91" t="s">
        <v>210</v>
      </c>
      <c r="G669" s="91" t="s">
        <v>8190</v>
      </c>
      <c r="H669" s="92" t="s">
        <v>8191</v>
      </c>
      <c r="I669" s="91" t="s">
        <v>15</v>
      </c>
      <c r="J669" s="91" t="s">
        <v>6445</v>
      </c>
      <c r="K669" s="91" t="s">
        <v>8022</v>
      </c>
      <c r="L669" s="91" t="s">
        <v>6447</v>
      </c>
    </row>
    <row r="670" spans="1:12" ht="23.25" x14ac:dyDescent="0.25">
      <c r="A670" s="91" t="s">
        <v>7152</v>
      </c>
      <c r="B670" s="91" t="s">
        <v>7153</v>
      </c>
      <c r="C670" s="91" t="s">
        <v>7868</v>
      </c>
      <c r="D670" s="91" t="s">
        <v>7869</v>
      </c>
      <c r="E670" s="91" t="s">
        <v>210</v>
      </c>
      <c r="F670" s="91" t="s">
        <v>210</v>
      </c>
      <c r="G670" s="91" t="s">
        <v>8193</v>
      </c>
      <c r="H670" s="92" t="s">
        <v>8194</v>
      </c>
      <c r="I670" s="91" t="s">
        <v>15</v>
      </c>
      <c r="J670" s="91" t="s">
        <v>6445</v>
      </c>
      <c r="K670" s="91" t="s">
        <v>8332</v>
      </c>
      <c r="L670" s="91" t="s">
        <v>6447</v>
      </c>
    </row>
    <row r="671" spans="1:12" ht="23.25" x14ac:dyDescent="0.25">
      <c r="A671" s="91" t="s">
        <v>7152</v>
      </c>
      <c r="B671" s="91" t="s">
        <v>7153</v>
      </c>
      <c r="C671" s="91" t="s">
        <v>7868</v>
      </c>
      <c r="D671" s="91" t="s">
        <v>7869</v>
      </c>
      <c r="E671" s="91" t="s">
        <v>210</v>
      </c>
      <c r="F671" s="91" t="s">
        <v>210</v>
      </c>
      <c r="G671" s="91" t="s">
        <v>8196</v>
      </c>
      <c r="H671" s="92" t="s">
        <v>8197</v>
      </c>
      <c r="I671" s="91" t="s">
        <v>15</v>
      </c>
      <c r="J671" s="91" t="s">
        <v>6445</v>
      </c>
      <c r="K671" s="91" t="s">
        <v>7670</v>
      </c>
      <c r="L671" s="91" t="s">
        <v>6447</v>
      </c>
    </row>
    <row r="672" spans="1:12" ht="23.25" x14ac:dyDescent="0.25">
      <c r="A672" s="91" t="s">
        <v>7152</v>
      </c>
      <c r="B672" s="91" t="s">
        <v>7153</v>
      </c>
      <c r="C672" s="91" t="s">
        <v>7868</v>
      </c>
      <c r="D672" s="91" t="s">
        <v>7869</v>
      </c>
      <c r="E672" s="91" t="s">
        <v>210</v>
      </c>
      <c r="F672" s="91" t="s">
        <v>210</v>
      </c>
      <c r="G672" s="91" t="s">
        <v>8198</v>
      </c>
      <c r="H672" s="92" t="s">
        <v>8199</v>
      </c>
      <c r="I672" s="91" t="s">
        <v>15</v>
      </c>
      <c r="J672" s="91" t="s">
        <v>6445</v>
      </c>
      <c r="K672" s="91" t="s">
        <v>8147</v>
      </c>
      <c r="L672" s="91" t="s">
        <v>6447</v>
      </c>
    </row>
    <row r="673" spans="1:12" ht="23.25" x14ac:dyDescent="0.25">
      <c r="A673" s="91" t="s">
        <v>7152</v>
      </c>
      <c r="B673" s="91" t="s">
        <v>7153</v>
      </c>
      <c r="C673" s="91" t="s">
        <v>7868</v>
      </c>
      <c r="D673" s="91" t="s">
        <v>7869</v>
      </c>
      <c r="E673" s="91" t="s">
        <v>210</v>
      </c>
      <c r="F673" s="91" t="s">
        <v>210</v>
      </c>
      <c r="G673" s="91" t="s">
        <v>8201</v>
      </c>
      <c r="H673" s="92" t="s">
        <v>8202</v>
      </c>
      <c r="I673" s="91" t="s">
        <v>15</v>
      </c>
      <c r="J673" s="91" t="s">
        <v>6445</v>
      </c>
      <c r="K673" s="91" t="s">
        <v>7901</v>
      </c>
      <c r="L673" s="91" t="s">
        <v>6447</v>
      </c>
    </row>
    <row r="674" spans="1:12" ht="23.25" x14ac:dyDescent="0.25">
      <c r="A674" s="91" t="s">
        <v>7152</v>
      </c>
      <c r="B674" s="91" t="s">
        <v>7153</v>
      </c>
      <c r="C674" s="91" t="s">
        <v>7868</v>
      </c>
      <c r="D674" s="91" t="s">
        <v>7869</v>
      </c>
      <c r="E674" s="91" t="s">
        <v>210</v>
      </c>
      <c r="F674" s="91" t="s">
        <v>210</v>
      </c>
      <c r="G674" s="91" t="s">
        <v>8204</v>
      </c>
      <c r="H674" s="92" t="s">
        <v>8205</v>
      </c>
      <c r="I674" s="91" t="s">
        <v>15</v>
      </c>
      <c r="J674" s="91" t="s">
        <v>6445</v>
      </c>
      <c r="K674" s="91" t="s">
        <v>8578</v>
      </c>
      <c r="L674" s="91" t="s">
        <v>6447</v>
      </c>
    </row>
    <row r="675" spans="1:12" ht="23.25" x14ac:dyDescent="0.25">
      <c r="A675" s="91" t="s">
        <v>7152</v>
      </c>
      <c r="B675" s="91" t="s">
        <v>7153</v>
      </c>
      <c r="C675" s="91" t="s">
        <v>7868</v>
      </c>
      <c r="D675" s="91" t="s">
        <v>7869</v>
      </c>
      <c r="E675" s="91" t="s">
        <v>210</v>
      </c>
      <c r="F675" s="91" t="s">
        <v>210</v>
      </c>
      <c r="G675" s="91" t="s">
        <v>8206</v>
      </c>
      <c r="H675" s="92" t="s">
        <v>8207</v>
      </c>
      <c r="I675" s="91" t="s">
        <v>15</v>
      </c>
      <c r="J675" s="91" t="s">
        <v>6445</v>
      </c>
      <c r="K675" s="91" t="s">
        <v>20121</v>
      </c>
      <c r="L675" s="91" t="s">
        <v>6447</v>
      </c>
    </row>
    <row r="676" spans="1:12" ht="23.25" x14ac:dyDescent="0.25">
      <c r="A676" s="91" t="s">
        <v>7152</v>
      </c>
      <c r="B676" s="91" t="s">
        <v>7153</v>
      </c>
      <c r="C676" s="91" t="s">
        <v>7868</v>
      </c>
      <c r="D676" s="91" t="s">
        <v>7869</v>
      </c>
      <c r="E676" s="91" t="s">
        <v>210</v>
      </c>
      <c r="F676" s="91" t="s">
        <v>210</v>
      </c>
      <c r="G676" s="91" t="s">
        <v>8209</v>
      </c>
      <c r="H676" s="92" t="s">
        <v>8210</v>
      </c>
      <c r="I676" s="91" t="s">
        <v>15</v>
      </c>
      <c r="J676" s="91" t="s">
        <v>6445</v>
      </c>
      <c r="K676" s="91" t="s">
        <v>13982</v>
      </c>
      <c r="L676" s="91" t="s">
        <v>6447</v>
      </c>
    </row>
    <row r="677" spans="1:12" ht="23.25" x14ac:dyDescent="0.25">
      <c r="A677" s="91" t="s">
        <v>7152</v>
      </c>
      <c r="B677" s="91" t="s">
        <v>7153</v>
      </c>
      <c r="C677" s="91" t="s">
        <v>7868</v>
      </c>
      <c r="D677" s="91" t="s">
        <v>7869</v>
      </c>
      <c r="E677" s="91" t="s">
        <v>210</v>
      </c>
      <c r="F677" s="91" t="s">
        <v>210</v>
      </c>
      <c r="G677" s="91" t="s">
        <v>8212</v>
      </c>
      <c r="H677" s="92" t="s">
        <v>8213</v>
      </c>
      <c r="I677" s="91" t="s">
        <v>15</v>
      </c>
      <c r="J677" s="91" t="s">
        <v>6445</v>
      </c>
      <c r="K677" s="91" t="s">
        <v>34041</v>
      </c>
      <c r="L677" s="91" t="s">
        <v>6447</v>
      </c>
    </row>
    <row r="678" spans="1:12" ht="23.25" x14ac:dyDescent="0.25">
      <c r="A678" s="91" t="s">
        <v>7152</v>
      </c>
      <c r="B678" s="91" t="s">
        <v>7153</v>
      </c>
      <c r="C678" s="91" t="s">
        <v>7868</v>
      </c>
      <c r="D678" s="91" t="s">
        <v>7869</v>
      </c>
      <c r="E678" s="91" t="s">
        <v>210</v>
      </c>
      <c r="F678" s="91" t="s">
        <v>210</v>
      </c>
      <c r="G678" s="91" t="s">
        <v>8214</v>
      </c>
      <c r="H678" s="92" t="s">
        <v>8215</v>
      </c>
      <c r="I678" s="91" t="s">
        <v>15</v>
      </c>
      <c r="J678" s="91" t="s">
        <v>6445</v>
      </c>
      <c r="K678" s="91" t="s">
        <v>14123</v>
      </c>
      <c r="L678" s="91" t="s">
        <v>6447</v>
      </c>
    </row>
    <row r="679" spans="1:12" ht="23.25" x14ac:dyDescent="0.25">
      <c r="A679" s="91" t="s">
        <v>7152</v>
      </c>
      <c r="B679" s="91" t="s">
        <v>7153</v>
      </c>
      <c r="C679" s="91" t="s">
        <v>7868</v>
      </c>
      <c r="D679" s="91" t="s">
        <v>7869</v>
      </c>
      <c r="E679" s="91" t="s">
        <v>210</v>
      </c>
      <c r="F679" s="91" t="s">
        <v>210</v>
      </c>
      <c r="G679" s="91" t="s">
        <v>8217</v>
      </c>
      <c r="H679" s="92" t="s">
        <v>8218</v>
      </c>
      <c r="I679" s="91" t="s">
        <v>15</v>
      </c>
      <c r="J679" s="91" t="s">
        <v>6445</v>
      </c>
      <c r="K679" s="91" t="s">
        <v>6707</v>
      </c>
      <c r="L679" s="91" t="s">
        <v>6447</v>
      </c>
    </row>
    <row r="680" spans="1:12" ht="23.25" x14ac:dyDescent="0.25">
      <c r="A680" s="91" t="s">
        <v>7152</v>
      </c>
      <c r="B680" s="91" t="s">
        <v>7153</v>
      </c>
      <c r="C680" s="91" t="s">
        <v>7868</v>
      </c>
      <c r="D680" s="91" t="s">
        <v>7869</v>
      </c>
      <c r="E680" s="91" t="s">
        <v>210</v>
      </c>
      <c r="F680" s="91" t="s">
        <v>210</v>
      </c>
      <c r="G680" s="91" t="s">
        <v>8220</v>
      </c>
      <c r="H680" s="92" t="s">
        <v>8221</v>
      </c>
      <c r="I680" s="91" t="s">
        <v>15</v>
      </c>
      <c r="J680" s="91" t="s">
        <v>6445</v>
      </c>
      <c r="K680" s="91" t="s">
        <v>16709</v>
      </c>
      <c r="L680" s="91" t="s">
        <v>6447</v>
      </c>
    </row>
    <row r="681" spans="1:12" ht="23.25" x14ac:dyDescent="0.25">
      <c r="A681" s="91" t="s">
        <v>7152</v>
      </c>
      <c r="B681" s="91" t="s">
        <v>7153</v>
      </c>
      <c r="C681" s="91" t="s">
        <v>7868</v>
      </c>
      <c r="D681" s="91" t="s">
        <v>7869</v>
      </c>
      <c r="E681" s="91" t="s">
        <v>210</v>
      </c>
      <c r="F681" s="91" t="s">
        <v>210</v>
      </c>
      <c r="G681" s="91" t="s">
        <v>8223</v>
      </c>
      <c r="H681" s="92" t="s">
        <v>8224</v>
      </c>
      <c r="I681" s="91" t="s">
        <v>15</v>
      </c>
      <c r="J681" s="91" t="s">
        <v>6445</v>
      </c>
      <c r="K681" s="91" t="s">
        <v>105</v>
      </c>
      <c r="L681" s="91" t="s">
        <v>6447</v>
      </c>
    </row>
    <row r="682" spans="1:12" ht="23.25" x14ac:dyDescent="0.25">
      <c r="A682" s="91" t="s">
        <v>7152</v>
      </c>
      <c r="B682" s="91" t="s">
        <v>7153</v>
      </c>
      <c r="C682" s="91" t="s">
        <v>7868</v>
      </c>
      <c r="D682" s="91" t="s">
        <v>7869</v>
      </c>
      <c r="E682" s="91" t="s">
        <v>210</v>
      </c>
      <c r="F682" s="91" t="s">
        <v>210</v>
      </c>
      <c r="G682" s="91" t="s">
        <v>8225</v>
      </c>
      <c r="H682" s="92" t="s">
        <v>8226</v>
      </c>
      <c r="I682" s="91" t="s">
        <v>15</v>
      </c>
      <c r="J682" s="91" t="s">
        <v>6445</v>
      </c>
      <c r="K682" s="91" t="s">
        <v>13845</v>
      </c>
      <c r="L682" s="91" t="s">
        <v>6447</v>
      </c>
    </row>
    <row r="683" spans="1:12" ht="23.25" x14ac:dyDescent="0.25">
      <c r="A683" s="91" t="s">
        <v>7152</v>
      </c>
      <c r="B683" s="91" t="s">
        <v>7153</v>
      </c>
      <c r="C683" s="91" t="s">
        <v>7868</v>
      </c>
      <c r="D683" s="91" t="s">
        <v>7869</v>
      </c>
      <c r="E683" s="91" t="s">
        <v>210</v>
      </c>
      <c r="F683" s="91" t="s">
        <v>210</v>
      </c>
      <c r="G683" s="91" t="s">
        <v>8227</v>
      </c>
      <c r="H683" s="92" t="s">
        <v>8228</v>
      </c>
      <c r="I683" s="91" t="s">
        <v>15</v>
      </c>
      <c r="J683" s="91" t="s">
        <v>6445</v>
      </c>
      <c r="K683" s="91" t="s">
        <v>6707</v>
      </c>
      <c r="L683" s="91" t="s">
        <v>6447</v>
      </c>
    </row>
    <row r="684" spans="1:12" ht="23.25" x14ac:dyDescent="0.25">
      <c r="A684" s="91" t="s">
        <v>7152</v>
      </c>
      <c r="B684" s="91" t="s">
        <v>7153</v>
      </c>
      <c r="C684" s="91" t="s">
        <v>7868</v>
      </c>
      <c r="D684" s="91" t="s">
        <v>7869</v>
      </c>
      <c r="E684" s="91" t="s">
        <v>210</v>
      </c>
      <c r="F684" s="91" t="s">
        <v>210</v>
      </c>
      <c r="G684" s="91" t="s">
        <v>8229</v>
      </c>
      <c r="H684" s="92" t="s">
        <v>8230</v>
      </c>
      <c r="I684" s="91" t="s">
        <v>15</v>
      </c>
      <c r="J684" s="91" t="s">
        <v>6550</v>
      </c>
      <c r="K684" s="91" t="s">
        <v>7521</v>
      </c>
      <c r="L684" s="91" t="s">
        <v>6447</v>
      </c>
    </row>
    <row r="685" spans="1:12" ht="23.25" x14ac:dyDescent="0.25">
      <c r="A685" s="91" t="s">
        <v>7152</v>
      </c>
      <c r="B685" s="91" t="s">
        <v>7153</v>
      </c>
      <c r="C685" s="91" t="s">
        <v>7868</v>
      </c>
      <c r="D685" s="91" t="s">
        <v>7869</v>
      </c>
      <c r="E685" s="91" t="s">
        <v>210</v>
      </c>
      <c r="F685" s="91" t="s">
        <v>210</v>
      </c>
      <c r="G685" s="91" t="s">
        <v>8231</v>
      </c>
      <c r="H685" s="92" t="s">
        <v>8232</v>
      </c>
      <c r="I685" s="91" t="s">
        <v>15</v>
      </c>
      <c r="J685" s="91" t="s">
        <v>6550</v>
      </c>
      <c r="K685" s="91" t="s">
        <v>6501</v>
      </c>
      <c r="L685" s="91" t="s">
        <v>6447</v>
      </c>
    </row>
    <row r="686" spans="1:12" ht="23.25" x14ac:dyDescent="0.25">
      <c r="A686" s="91" t="s">
        <v>7152</v>
      </c>
      <c r="B686" s="91" t="s">
        <v>7153</v>
      </c>
      <c r="C686" s="91" t="s">
        <v>7868</v>
      </c>
      <c r="D686" s="91" t="s">
        <v>7869</v>
      </c>
      <c r="E686" s="91" t="s">
        <v>210</v>
      </c>
      <c r="F686" s="91" t="s">
        <v>210</v>
      </c>
      <c r="G686" s="91" t="s">
        <v>8233</v>
      </c>
      <c r="H686" s="92" t="s">
        <v>37766</v>
      </c>
      <c r="I686" s="91" t="s">
        <v>15</v>
      </c>
      <c r="J686" s="91" t="s">
        <v>7216</v>
      </c>
      <c r="K686" s="91" t="s">
        <v>7786</v>
      </c>
      <c r="L686" s="91" t="s">
        <v>6447</v>
      </c>
    </row>
    <row r="687" spans="1:12" ht="23.25" x14ac:dyDescent="0.25">
      <c r="A687" s="91" t="s">
        <v>7152</v>
      </c>
      <c r="B687" s="91" t="s">
        <v>7153</v>
      </c>
      <c r="C687" s="91" t="s">
        <v>7868</v>
      </c>
      <c r="D687" s="91" t="s">
        <v>7869</v>
      </c>
      <c r="E687" s="91" t="s">
        <v>210</v>
      </c>
      <c r="F687" s="91" t="s">
        <v>210</v>
      </c>
      <c r="G687" s="91" t="s">
        <v>8235</v>
      </c>
      <c r="H687" s="92" t="s">
        <v>37767</v>
      </c>
      <c r="I687" s="91" t="s">
        <v>15</v>
      </c>
      <c r="J687" s="91" t="s">
        <v>7216</v>
      </c>
      <c r="K687" s="91" t="s">
        <v>8236</v>
      </c>
      <c r="L687" s="91" t="s">
        <v>6447</v>
      </c>
    </row>
    <row r="688" spans="1:12" ht="23.25" x14ac:dyDescent="0.25">
      <c r="A688" s="91" t="s">
        <v>7152</v>
      </c>
      <c r="B688" s="91" t="s">
        <v>7153</v>
      </c>
      <c r="C688" s="91" t="s">
        <v>7868</v>
      </c>
      <c r="D688" s="91" t="s">
        <v>7869</v>
      </c>
      <c r="E688" s="91" t="s">
        <v>210</v>
      </c>
      <c r="F688" s="91" t="s">
        <v>210</v>
      </c>
      <c r="G688" s="91" t="s">
        <v>8237</v>
      </c>
      <c r="H688" s="92" t="s">
        <v>37768</v>
      </c>
      <c r="I688" s="91" t="s">
        <v>15</v>
      </c>
      <c r="J688" s="91" t="s">
        <v>7216</v>
      </c>
      <c r="K688" s="91" t="s">
        <v>8936</v>
      </c>
      <c r="L688" s="91" t="s">
        <v>6447</v>
      </c>
    </row>
    <row r="689" spans="1:12" ht="23.25" x14ac:dyDescent="0.25">
      <c r="A689" s="91" t="s">
        <v>7152</v>
      </c>
      <c r="B689" s="91" t="s">
        <v>7153</v>
      </c>
      <c r="C689" s="91" t="s">
        <v>7868</v>
      </c>
      <c r="D689" s="91" t="s">
        <v>7869</v>
      </c>
      <c r="E689" s="91" t="s">
        <v>210</v>
      </c>
      <c r="F689" s="91" t="s">
        <v>210</v>
      </c>
      <c r="G689" s="91" t="s">
        <v>8238</v>
      </c>
      <c r="H689" s="92" t="s">
        <v>37769</v>
      </c>
      <c r="I689" s="91" t="s">
        <v>15</v>
      </c>
      <c r="J689" s="91" t="s">
        <v>6445</v>
      </c>
      <c r="K689" s="91" t="s">
        <v>7716</v>
      </c>
      <c r="L689" s="91" t="s">
        <v>6447</v>
      </c>
    </row>
    <row r="690" spans="1:12" ht="23.25" x14ac:dyDescent="0.25">
      <c r="A690" s="91" t="s">
        <v>7152</v>
      </c>
      <c r="B690" s="91" t="s">
        <v>7153</v>
      </c>
      <c r="C690" s="91" t="s">
        <v>7868</v>
      </c>
      <c r="D690" s="91" t="s">
        <v>7869</v>
      </c>
      <c r="E690" s="91" t="s">
        <v>210</v>
      </c>
      <c r="F690" s="91" t="s">
        <v>210</v>
      </c>
      <c r="G690" s="91" t="s">
        <v>8240</v>
      </c>
      <c r="H690" s="92" t="s">
        <v>8241</v>
      </c>
      <c r="I690" s="91" t="s">
        <v>15</v>
      </c>
      <c r="J690" s="91" t="s">
        <v>6445</v>
      </c>
      <c r="K690" s="91" t="s">
        <v>8242</v>
      </c>
      <c r="L690" s="91" t="s">
        <v>6447</v>
      </c>
    </row>
    <row r="691" spans="1:12" ht="23.25" x14ac:dyDescent="0.25">
      <c r="A691" s="91" t="s">
        <v>7152</v>
      </c>
      <c r="B691" s="91" t="s">
        <v>7153</v>
      </c>
      <c r="C691" s="91" t="s">
        <v>7868</v>
      </c>
      <c r="D691" s="91" t="s">
        <v>7869</v>
      </c>
      <c r="E691" s="91" t="s">
        <v>210</v>
      </c>
      <c r="F691" s="91" t="s">
        <v>210</v>
      </c>
      <c r="G691" s="91" t="s">
        <v>8243</v>
      </c>
      <c r="H691" s="92" t="s">
        <v>8244</v>
      </c>
      <c r="I691" s="91" t="s">
        <v>15</v>
      </c>
      <c r="J691" s="91" t="s">
        <v>6445</v>
      </c>
      <c r="K691" s="91" t="s">
        <v>8245</v>
      </c>
      <c r="L691" s="91" t="s">
        <v>6447</v>
      </c>
    </row>
    <row r="692" spans="1:12" ht="23.25" x14ac:dyDescent="0.25">
      <c r="A692" s="91" t="s">
        <v>7152</v>
      </c>
      <c r="B692" s="91" t="s">
        <v>7153</v>
      </c>
      <c r="C692" s="91" t="s">
        <v>7868</v>
      </c>
      <c r="D692" s="91" t="s">
        <v>7869</v>
      </c>
      <c r="E692" s="91" t="s">
        <v>210</v>
      </c>
      <c r="F692" s="91" t="s">
        <v>210</v>
      </c>
      <c r="G692" s="91" t="s">
        <v>8246</v>
      </c>
      <c r="H692" s="92" t="s">
        <v>8247</v>
      </c>
      <c r="I692" s="91" t="s">
        <v>15</v>
      </c>
      <c r="J692" s="91" t="s">
        <v>6445</v>
      </c>
      <c r="K692" s="91" t="s">
        <v>8248</v>
      </c>
      <c r="L692" s="91" t="s">
        <v>6447</v>
      </c>
    </row>
    <row r="693" spans="1:12" ht="23.25" x14ac:dyDescent="0.25">
      <c r="A693" s="91" t="s">
        <v>7152</v>
      </c>
      <c r="B693" s="91" t="s">
        <v>7153</v>
      </c>
      <c r="C693" s="91" t="s">
        <v>7868</v>
      </c>
      <c r="D693" s="91" t="s">
        <v>7869</v>
      </c>
      <c r="E693" s="91" t="s">
        <v>210</v>
      </c>
      <c r="F693" s="91" t="s">
        <v>210</v>
      </c>
      <c r="G693" s="91" t="s">
        <v>8249</v>
      </c>
      <c r="H693" s="92" t="s">
        <v>8250</v>
      </c>
      <c r="I693" s="91" t="s">
        <v>15</v>
      </c>
      <c r="J693" s="91" t="s">
        <v>7216</v>
      </c>
      <c r="K693" s="91" t="s">
        <v>31420</v>
      </c>
      <c r="L693" s="91" t="s">
        <v>6447</v>
      </c>
    </row>
    <row r="694" spans="1:12" ht="23.25" x14ac:dyDescent="0.25">
      <c r="A694" s="91" t="s">
        <v>7152</v>
      </c>
      <c r="B694" s="91" t="s">
        <v>7153</v>
      </c>
      <c r="C694" s="91" t="s">
        <v>7868</v>
      </c>
      <c r="D694" s="91" t="s">
        <v>7869</v>
      </c>
      <c r="E694" s="91" t="s">
        <v>210</v>
      </c>
      <c r="F694" s="91" t="s">
        <v>210</v>
      </c>
      <c r="G694" s="91" t="s">
        <v>8252</v>
      </c>
      <c r="H694" s="92" t="s">
        <v>8253</v>
      </c>
      <c r="I694" s="91" t="s">
        <v>15</v>
      </c>
      <c r="J694" s="91" t="s">
        <v>6445</v>
      </c>
      <c r="K694" s="91" t="s">
        <v>7505</v>
      </c>
      <c r="L694" s="91" t="s">
        <v>6447</v>
      </c>
    </row>
    <row r="695" spans="1:12" ht="23.25" x14ac:dyDescent="0.25">
      <c r="A695" s="91" t="s">
        <v>7152</v>
      </c>
      <c r="B695" s="91" t="s">
        <v>7153</v>
      </c>
      <c r="C695" s="91" t="s">
        <v>7868</v>
      </c>
      <c r="D695" s="91" t="s">
        <v>7869</v>
      </c>
      <c r="E695" s="91" t="s">
        <v>210</v>
      </c>
      <c r="F695" s="91" t="s">
        <v>210</v>
      </c>
      <c r="G695" s="91" t="s">
        <v>8254</v>
      </c>
      <c r="H695" s="92" t="s">
        <v>8255</v>
      </c>
      <c r="I695" s="91" t="s">
        <v>15</v>
      </c>
      <c r="J695" s="91" t="s">
        <v>6445</v>
      </c>
      <c r="K695" s="91" t="s">
        <v>15591</v>
      </c>
      <c r="L695" s="91" t="s">
        <v>6447</v>
      </c>
    </row>
    <row r="696" spans="1:12" ht="23.25" x14ac:dyDescent="0.25">
      <c r="A696" s="91" t="s">
        <v>7152</v>
      </c>
      <c r="B696" s="91" t="s">
        <v>7153</v>
      </c>
      <c r="C696" s="91" t="s">
        <v>7868</v>
      </c>
      <c r="D696" s="91" t="s">
        <v>7869</v>
      </c>
      <c r="E696" s="91" t="s">
        <v>210</v>
      </c>
      <c r="F696" s="91" t="s">
        <v>210</v>
      </c>
      <c r="G696" s="91" t="s">
        <v>8257</v>
      </c>
      <c r="H696" s="92" t="s">
        <v>8258</v>
      </c>
      <c r="I696" s="91" t="s">
        <v>15</v>
      </c>
      <c r="J696" s="91" t="s">
        <v>6445</v>
      </c>
      <c r="K696" s="91" t="s">
        <v>37770</v>
      </c>
      <c r="L696" s="91" t="s">
        <v>6447</v>
      </c>
    </row>
    <row r="697" spans="1:12" ht="23.25" x14ac:dyDescent="0.25">
      <c r="A697" s="91" t="s">
        <v>7152</v>
      </c>
      <c r="B697" s="91" t="s">
        <v>7153</v>
      </c>
      <c r="C697" s="91" t="s">
        <v>7868</v>
      </c>
      <c r="D697" s="91" t="s">
        <v>7869</v>
      </c>
      <c r="E697" s="91" t="s">
        <v>210</v>
      </c>
      <c r="F697" s="91" t="s">
        <v>210</v>
      </c>
      <c r="G697" s="91" t="s">
        <v>8260</v>
      </c>
      <c r="H697" s="92" t="s">
        <v>8261</v>
      </c>
      <c r="I697" s="91" t="s">
        <v>15</v>
      </c>
      <c r="J697" s="91" t="s">
        <v>7216</v>
      </c>
      <c r="K697" s="91" t="s">
        <v>37762</v>
      </c>
      <c r="L697" s="91" t="s">
        <v>6447</v>
      </c>
    </row>
    <row r="698" spans="1:12" ht="34.5" x14ac:dyDescent="0.25">
      <c r="A698" s="91" t="s">
        <v>7152</v>
      </c>
      <c r="B698" s="91" t="s">
        <v>7153</v>
      </c>
      <c r="C698" s="91" t="s">
        <v>7868</v>
      </c>
      <c r="D698" s="91" t="s">
        <v>7869</v>
      </c>
      <c r="E698" s="91" t="s">
        <v>210</v>
      </c>
      <c r="F698" s="91" t="s">
        <v>210</v>
      </c>
      <c r="G698" s="91" t="s">
        <v>8262</v>
      </c>
      <c r="H698" s="92" t="s">
        <v>8263</v>
      </c>
      <c r="I698" s="91" t="s">
        <v>15</v>
      </c>
      <c r="J698" s="91" t="s">
        <v>6550</v>
      </c>
      <c r="K698" s="91" t="s">
        <v>6476</v>
      </c>
      <c r="L698" s="91" t="s">
        <v>6447</v>
      </c>
    </row>
    <row r="699" spans="1:12" ht="34.5" x14ac:dyDescent="0.25">
      <c r="A699" s="91" t="s">
        <v>7152</v>
      </c>
      <c r="B699" s="91" t="s">
        <v>7153</v>
      </c>
      <c r="C699" s="91" t="s">
        <v>7868</v>
      </c>
      <c r="D699" s="91" t="s">
        <v>7869</v>
      </c>
      <c r="E699" s="91" t="s">
        <v>210</v>
      </c>
      <c r="F699" s="91" t="s">
        <v>210</v>
      </c>
      <c r="G699" s="91" t="s">
        <v>8264</v>
      </c>
      <c r="H699" s="92" t="s">
        <v>8265</v>
      </c>
      <c r="I699" s="91" t="s">
        <v>15</v>
      </c>
      <c r="J699" s="91" t="s">
        <v>6550</v>
      </c>
      <c r="K699" s="91" t="s">
        <v>54</v>
      </c>
      <c r="L699" s="91" t="s">
        <v>6447</v>
      </c>
    </row>
    <row r="700" spans="1:12" ht="23.25" x14ac:dyDescent="0.25">
      <c r="A700" s="91" t="s">
        <v>7152</v>
      </c>
      <c r="B700" s="91" t="s">
        <v>7153</v>
      </c>
      <c r="C700" s="91" t="s">
        <v>7868</v>
      </c>
      <c r="D700" s="91" t="s">
        <v>7869</v>
      </c>
      <c r="E700" s="91" t="s">
        <v>210</v>
      </c>
      <c r="F700" s="91" t="s">
        <v>210</v>
      </c>
      <c r="G700" s="91" t="s">
        <v>8266</v>
      </c>
      <c r="H700" s="92" t="s">
        <v>8267</v>
      </c>
      <c r="I700" s="91" t="s">
        <v>15</v>
      </c>
      <c r="J700" s="91" t="s">
        <v>6445</v>
      </c>
      <c r="K700" s="91" t="s">
        <v>7993</v>
      </c>
      <c r="L700" s="91" t="s">
        <v>6447</v>
      </c>
    </row>
    <row r="701" spans="1:12" ht="23.25" x14ac:dyDescent="0.25">
      <c r="A701" s="91" t="s">
        <v>7152</v>
      </c>
      <c r="B701" s="91" t="s">
        <v>7153</v>
      </c>
      <c r="C701" s="91" t="s">
        <v>7868</v>
      </c>
      <c r="D701" s="91" t="s">
        <v>7869</v>
      </c>
      <c r="E701" s="91" t="s">
        <v>210</v>
      </c>
      <c r="F701" s="91" t="s">
        <v>210</v>
      </c>
      <c r="G701" s="91" t="s">
        <v>8268</v>
      </c>
      <c r="H701" s="92" t="s">
        <v>8269</v>
      </c>
      <c r="I701" s="91" t="s">
        <v>15</v>
      </c>
      <c r="J701" s="91" t="s">
        <v>6445</v>
      </c>
      <c r="K701" s="91" t="s">
        <v>8236</v>
      </c>
      <c r="L701" s="91" t="s">
        <v>6447</v>
      </c>
    </row>
    <row r="702" spans="1:12" ht="23.25" x14ac:dyDescent="0.25">
      <c r="A702" s="91" t="s">
        <v>7152</v>
      </c>
      <c r="B702" s="91" t="s">
        <v>7153</v>
      </c>
      <c r="C702" s="91" t="s">
        <v>7868</v>
      </c>
      <c r="D702" s="91" t="s">
        <v>7869</v>
      </c>
      <c r="E702" s="91" t="s">
        <v>210</v>
      </c>
      <c r="F702" s="91" t="s">
        <v>210</v>
      </c>
      <c r="G702" s="91" t="s">
        <v>8270</v>
      </c>
      <c r="H702" s="92" t="s">
        <v>8271</v>
      </c>
      <c r="I702" s="91" t="s">
        <v>15</v>
      </c>
      <c r="J702" s="91" t="s">
        <v>6445</v>
      </c>
      <c r="K702" s="91" t="s">
        <v>16992</v>
      </c>
      <c r="L702" s="91" t="s">
        <v>6447</v>
      </c>
    </row>
    <row r="703" spans="1:12" ht="23.25" x14ac:dyDescent="0.25">
      <c r="A703" s="91" t="s">
        <v>7152</v>
      </c>
      <c r="B703" s="91" t="s">
        <v>7153</v>
      </c>
      <c r="C703" s="91" t="s">
        <v>7868</v>
      </c>
      <c r="D703" s="91" t="s">
        <v>7869</v>
      </c>
      <c r="E703" s="91" t="s">
        <v>210</v>
      </c>
      <c r="F703" s="91" t="s">
        <v>210</v>
      </c>
      <c r="G703" s="91" t="s">
        <v>8272</v>
      </c>
      <c r="H703" s="92" t="s">
        <v>8273</v>
      </c>
      <c r="I703" s="91" t="s">
        <v>15</v>
      </c>
      <c r="J703" s="91" t="s">
        <v>6445</v>
      </c>
      <c r="K703" s="91" t="s">
        <v>6749</v>
      </c>
      <c r="L703" s="91" t="s">
        <v>6447</v>
      </c>
    </row>
    <row r="704" spans="1:12" ht="34.5" x14ac:dyDescent="0.25">
      <c r="A704" s="91" t="s">
        <v>7152</v>
      </c>
      <c r="B704" s="91" t="s">
        <v>7153</v>
      </c>
      <c r="C704" s="91" t="s">
        <v>7868</v>
      </c>
      <c r="D704" s="91" t="s">
        <v>7869</v>
      </c>
      <c r="E704" s="91" t="s">
        <v>210</v>
      </c>
      <c r="F704" s="91" t="s">
        <v>210</v>
      </c>
      <c r="G704" s="91" t="s">
        <v>8274</v>
      </c>
      <c r="H704" s="92" t="s">
        <v>8275</v>
      </c>
      <c r="I704" s="91" t="s">
        <v>15</v>
      </c>
      <c r="J704" s="91" t="s">
        <v>6445</v>
      </c>
      <c r="K704" s="91" t="s">
        <v>15757</v>
      </c>
      <c r="L704" s="91" t="s">
        <v>6447</v>
      </c>
    </row>
    <row r="705" spans="1:12" ht="34.5" x14ac:dyDescent="0.25">
      <c r="A705" s="91" t="s">
        <v>7152</v>
      </c>
      <c r="B705" s="91" t="s">
        <v>7153</v>
      </c>
      <c r="C705" s="91" t="s">
        <v>7868</v>
      </c>
      <c r="D705" s="91" t="s">
        <v>7869</v>
      </c>
      <c r="E705" s="91" t="s">
        <v>210</v>
      </c>
      <c r="F705" s="91" t="s">
        <v>210</v>
      </c>
      <c r="G705" s="91" t="s">
        <v>8277</v>
      </c>
      <c r="H705" s="92" t="s">
        <v>8278</v>
      </c>
      <c r="I705" s="91" t="s">
        <v>15</v>
      </c>
      <c r="J705" s="91" t="s">
        <v>6445</v>
      </c>
      <c r="K705" s="91" t="s">
        <v>8945</v>
      </c>
      <c r="L705" s="91" t="s">
        <v>6447</v>
      </c>
    </row>
    <row r="706" spans="1:12" ht="34.5" x14ac:dyDescent="0.25">
      <c r="A706" s="91" t="s">
        <v>7152</v>
      </c>
      <c r="B706" s="91" t="s">
        <v>7153</v>
      </c>
      <c r="C706" s="91" t="s">
        <v>7868</v>
      </c>
      <c r="D706" s="91" t="s">
        <v>7869</v>
      </c>
      <c r="E706" s="91" t="s">
        <v>210</v>
      </c>
      <c r="F706" s="91" t="s">
        <v>210</v>
      </c>
      <c r="G706" s="91" t="s">
        <v>8279</v>
      </c>
      <c r="H706" s="92" t="s">
        <v>8280</v>
      </c>
      <c r="I706" s="91" t="s">
        <v>15</v>
      </c>
      <c r="J706" s="91" t="s">
        <v>6445</v>
      </c>
      <c r="K706" s="91" t="s">
        <v>7194</v>
      </c>
      <c r="L706" s="91" t="s">
        <v>6447</v>
      </c>
    </row>
    <row r="707" spans="1:12" ht="34.5" x14ac:dyDescent="0.25">
      <c r="A707" s="91" t="s">
        <v>7152</v>
      </c>
      <c r="B707" s="91" t="s">
        <v>7153</v>
      </c>
      <c r="C707" s="91" t="s">
        <v>7868</v>
      </c>
      <c r="D707" s="91" t="s">
        <v>7869</v>
      </c>
      <c r="E707" s="91" t="s">
        <v>210</v>
      </c>
      <c r="F707" s="91" t="s">
        <v>210</v>
      </c>
      <c r="G707" s="91" t="s">
        <v>8282</v>
      </c>
      <c r="H707" s="92" t="s">
        <v>8283</v>
      </c>
      <c r="I707" s="91" t="s">
        <v>15</v>
      </c>
      <c r="J707" s="91" t="s">
        <v>6445</v>
      </c>
      <c r="K707" s="91" t="s">
        <v>33551</v>
      </c>
      <c r="L707" s="91" t="s">
        <v>6447</v>
      </c>
    </row>
    <row r="708" spans="1:12" ht="23.25" x14ac:dyDescent="0.25">
      <c r="A708" s="91" t="s">
        <v>7152</v>
      </c>
      <c r="B708" s="91" t="s">
        <v>7153</v>
      </c>
      <c r="C708" s="91" t="s">
        <v>7868</v>
      </c>
      <c r="D708" s="91" t="s">
        <v>7869</v>
      </c>
      <c r="E708" s="91" t="s">
        <v>210</v>
      </c>
      <c r="F708" s="91" t="s">
        <v>210</v>
      </c>
      <c r="G708" s="91" t="s">
        <v>8284</v>
      </c>
      <c r="H708" s="92" t="s">
        <v>8285</v>
      </c>
      <c r="I708" s="91" t="s">
        <v>15</v>
      </c>
      <c r="J708" s="91" t="s">
        <v>6445</v>
      </c>
      <c r="K708" s="91" t="s">
        <v>8286</v>
      </c>
      <c r="L708" s="91" t="s">
        <v>6447</v>
      </c>
    </row>
    <row r="709" spans="1:12" ht="23.25" x14ac:dyDescent="0.25">
      <c r="A709" s="91" t="s">
        <v>7152</v>
      </c>
      <c r="B709" s="91" t="s">
        <v>7153</v>
      </c>
      <c r="C709" s="91" t="s">
        <v>7868</v>
      </c>
      <c r="D709" s="91" t="s">
        <v>7869</v>
      </c>
      <c r="E709" s="91" t="s">
        <v>210</v>
      </c>
      <c r="F709" s="91" t="s">
        <v>210</v>
      </c>
      <c r="G709" s="91" t="s">
        <v>8287</v>
      </c>
      <c r="H709" s="92" t="s">
        <v>8288</v>
      </c>
      <c r="I709" s="91" t="s">
        <v>15</v>
      </c>
      <c r="J709" s="91" t="s">
        <v>6445</v>
      </c>
      <c r="K709" s="91" t="s">
        <v>8289</v>
      </c>
      <c r="L709" s="91" t="s">
        <v>6447</v>
      </c>
    </row>
    <row r="710" spans="1:12" ht="23.25" x14ac:dyDescent="0.25">
      <c r="A710" s="91" t="s">
        <v>7152</v>
      </c>
      <c r="B710" s="91" t="s">
        <v>7153</v>
      </c>
      <c r="C710" s="91" t="s">
        <v>7868</v>
      </c>
      <c r="D710" s="91" t="s">
        <v>7869</v>
      </c>
      <c r="E710" s="91" t="s">
        <v>210</v>
      </c>
      <c r="F710" s="91" t="s">
        <v>210</v>
      </c>
      <c r="G710" s="91" t="s">
        <v>8290</v>
      </c>
      <c r="H710" s="92" t="s">
        <v>8291</v>
      </c>
      <c r="I710" s="91" t="s">
        <v>15</v>
      </c>
      <c r="J710" s="91" t="s">
        <v>6445</v>
      </c>
      <c r="K710" s="91" t="s">
        <v>8292</v>
      </c>
      <c r="L710" s="91" t="s">
        <v>6447</v>
      </c>
    </row>
    <row r="711" spans="1:12" ht="23.25" x14ac:dyDescent="0.25">
      <c r="A711" s="91" t="s">
        <v>7152</v>
      </c>
      <c r="B711" s="91" t="s">
        <v>7153</v>
      </c>
      <c r="C711" s="91" t="s">
        <v>7868</v>
      </c>
      <c r="D711" s="91" t="s">
        <v>7869</v>
      </c>
      <c r="E711" s="91" t="s">
        <v>210</v>
      </c>
      <c r="F711" s="91" t="s">
        <v>210</v>
      </c>
      <c r="G711" s="91" t="s">
        <v>8293</v>
      </c>
      <c r="H711" s="92" t="s">
        <v>8294</v>
      </c>
      <c r="I711" s="91" t="s">
        <v>15</v>
      </c>
      <c r="J711" s="91" t="s">
        <v>7216</v>
      </c>
      <c r="K711" s="91" t="s">
        <v>37771</v>
      </c>
      <c r="L711" s="91" t="s">
        <v>6447</v>
      </c>
    </row>
    <row r="712" spans="1:12" ht="23.25" x14ac:dyDescent="0.25">
      <c r="A712" s="91" t="s">
        <v>7152</v>
      </c>
      <c r="B712" s="91" t="s">
        <v>7153</v>
      </c>
      <c r="C712" s="91" t="s">
        <v>7868</v>
      </c>
      <c r="D712" s="91" t="s">
        <v>7869</v>
      </c>
      <c r="E712" s="91" t="s">
        <v>210</v>
      </c>
      <c r="F712" s="91" t="s">
        <v>210</v>
      </c>
      <c r="G712" s="91" t="s">
        <v>8295</v>
      </c>
      <c r="H712" s="92" t="s">
        <v>8296</v>
      </c>
      <c r="I712" s="91" t="s">
        <v>15</v>
      </c>
      <c r="J712" s="91" t="s">
        <v>7216</v>
      </c>
      <c r="K712" s="91" t="s">
        <v>36768</v>
      </c>
      <c r="L712" s="91" t="s">
        <v>6447</v>
      </c>
    </row>
    <row r="713" spans="1:12" ht="23.25" x14ac:dyDescent="0.25">
      <c r="A713" s="91" t="s">
        <v>7152</v>
      </c>
      <c r="B713" s="91" t="s">
        <v>7153</v>
      </c>
      <c r="C713" s="91" t="s">
        <v>7868</v>
      </c>
      <c r="D713" s="91" t="s">
        <v>7869</v>
      </c>
      <c r="E713" s="91" t="s">
        <v>210</v>
      </c>
      <c r="F713" s="91" t="s">
        <v>210</v>
      </c>
      <c r="G713" s="91" t="s">
        <v>8298</v>
      </c>
      <c r="H713" s="92" t="s">
        <v>8299</v>
      </c>
      <c r="I713" s="91" t="s">
        <v>15</v>
      </c>
      <c r="J713" s="91" t="s">
        <v>7216</v>
      </c>
      <c r="K713" s="91" t="s">
        <v>36997</v>
      </c>
      <c r="L713" s="91" t="s">
        <v>6447</v>
      </c>
    </row>
    <row r="714" spans="1:12" ht="34.5" x14ac:dyDescent="0.25">
      <c r="A714" s="91" t="s">
        <v>7152</v>
      </c>
      <c r="B714" s="91" t="s">
        <v>7153</v>
      </c>
      <c r="C714" s="91" t="s">
        <v>7868</v>
      </c>
      <c r="D714" s="91" t="s">
        <v>7869</v>
      </c>
      <c r="E714" s="91" t="s">
        <v>210</v>
      </c>
      <c r="F714" s="91" t="s">
        <v>210</v>
      </c>
      <c r="G714" s="91" t="s">
        <v>8301</v>
      </c>
      <c r="H714" s="92" t="s">
        <v>8302</v>
      </c>
      <c r="I714" s="91" t="s">
        <v>15</v>
      </c>
      <c r="J714" s="91" t="s">
        <v>7216</v>
      </c>
      <c r="K714" s="91" t="s">
        <v>36845</v>
      </c>
      <c r="L714" s="91" t="s">
        <v>6447</v>
      </c>
    </row>
    <row r="715" spans="1:12" ht="34.5" x14ac:dyDescent="0.25">
      <c r="A715" s="91" t="s">
        <v>7152</v>
      </c>
      <c r="B715" s="91" t="s">
        <v>7153</v>
      </c>
      <c r="C715" s="91" t="s">
        <v>7868</v>
      </c>
      <c r="D715" s="91" t="s">
        <v>7869</v>
      </c>
      <c r="E715" s="91" t="s">
        <v>210</v>
      </c>
      <c r="F715" s="91" t="s">
        <v>210</v>
      </c>
      <c r="G715" s="91" t="s">
        <v>8304</v>
      </c>
      <c r="H715" s="92" t="s">
        <v>8305</v>
      </c>
      <c r="I715" s="91" t="s">
        <v>15</v>
      </c>
      <c r="J715" s="91" t="s">
        <v>7216</v>
      </c>
      <c r="K715" s="91" t="s">
        <v>8551</v>
      </c>
      <c r="L715" s="91" t="s">
        <v>6447</v>
      </c>
    </row>
    <row r="716" spans="1:12" ht="23.25" x14ac:dyDescent="0.25">
      <c r="A716" s="91" t="s">
        <v>7152</v>
      </c>
      <c r="B716" s="91" t="s">
        <v>7153</v>
      </c>
      <c r="C716" s="91" t="s">
        <v>7868</v>
      </c>
      <c r="D716" s="91" t="s">
        <v>7869</v>
      </c>
      <c r="E716" s="91" t="s">
        <v>210</v>
      </c>
      <c r="F716" s="91" t="s">
        <v>210</v>
      </c>
      <c r="G716" s="91" t="s">
        <v>8307</v>
      </c>
      <c r="H716" s="92" t="s">
        <v>8308</v>
      </c>
      <c r="I716" s="91" t="s">
        <v>15</v>
      </c>
      <c r="J716" s="91" t="s">
        <v>6445</v>
      </c>
      <c r="K716" s="91" t="s">
        <v>37772</v>
      </c>
      <c r="L716" s="91" t="s">
        <v>6447</v>
      </c>
    </row>
    <row r="717" spans="1:12" ht="23.25" x14ac:dyDescent="0.25">
      <c r="A717" s="91" t="s">
        <v>7152</v>
      </c>
      <c r="B717" s="91" t="s">
        <v>7153</v>
      </c>
      <c r="C717" s="91" t="s">
        <v>7868</v>
      </c>
      <c r="D717" s="91" t="s">
        <v>7869</v>
      </c>
      <c r="E717" s="91" t="s">
        <v>210</v>
      </c>
      <c r="F717" s="91" t="s">
        <v>210</v>
      </c>
      <c r="G717" s="91" t="s">
        <v>8309</v>
      </c>
      <c r="H717" s="92" t="s">
        <v>8310</v>
      </c>
      <c r="I717" s="91" t="s">
        <v>15</v>
      </c>
      <c r="J717" s="91" t="s">
        <v>6445</v>
      </c>
      <c r="K717" s="91" t="s">
        <v>36939</v>
      </c>
      <c r="L717" s="91" t="s">
        <v>6447</v>
      </c>
    </row>
    <row r="718" spans="1:12" ht="23.25" x14ac:dyDescent="0.25">
      <c r="A718" s="91" t="s">
        <v>7152</v>
      </c>
      <c r="B718" s="91" t="s">
        <v>7153</v>
      </c>
      <c r="C718" s="91" t="s">
        <v>7868</v>
      </c>
      <c r="D718" s="91" t="s">
        <v>7869</v>
      </c>
      <c r="E718" s="91" t="s">
        <v>210</v>
      </c>
      <c r="F718" s="91" t="s">
        <v>210</v>
      </c>
      <c r="G718" s="91" t="s">
        <v>8312</v>
      </c>
      <c r="H718" s="92" t="s">
        <v>8313</v>
      </c>
      <c r="I718" s="91" t="s">
        <v>15</v>
      </c>
      <c r="J718" s="91" t="s">
        <v>6445</v>
      </c>
      <c r="K718" s="91" t="s">
        <v>8661</v>
      </c>
      <c r="L718" s="91" t="s">
        <v>6447</v>
      </c>
    </row>
    <row r="719" spans="1:12" ht="23.25" x14ac:dyDescent="0.25">
      <c r="A719" s="91" t="s">
        <v>7152</v>
      </c>
      <c r="B719" s="91" t="s">
        <v>7153</v>
      </c>
      <c r="C719" s="91" t="s">
        <v>7868</v>
      </c>
      <c r="D719" s="91" t="s">
        <v>7869</v>
      </c>
      <c r="E719" s="91" t="s">
        <v>210</v>
      </c>
      <c r="F719" s="91" t="s">
        <v>210</v>
      </c>
      <c r="G719" s="91" t="s">
        <v>8315</v>
      </c>
      <c r="H719" s="92" t="s">
        <v>8316</v>
      </c>
      <c r="I719" s="91" t="s">
        <v>15</v>
      </c>
      <c r="J719" s="91" t="s">
        <v>6445</v>
      </c>
      <c r="K719" s="91" t="s">
        <v>16918</v>
      </c>
      <c r="L719" s="91" t="s">
        <v>6447</v>
      </c>
    </row>
    <row r="720" spans="1:12" ht="23.25" x14ac:dyDescent="0.25">
      <c r="A720" s="91" t="s">
        <v>7152</v>
      </c>
      <c r="B720" s="91" t="s">
        <v>7153</v>
      </c>
      <c r="C720" s="91" t="s">
        <v>7868</v>
      </c>
      <c r="D720" s="91" t="s">
        <v>7869</v>
      </c>
      <c r="E720" s="91" t="s">
        <v>210</v>
      </c>
      <c r="F720" s="91" t="s">
        <v>210</v>
      </c>
      <c r="G720" s="91" t="s">
        <v>8318</v>
      </c>
      <c r="H720" s="92" t="s">
        <v>8319</v>
      </c>
      <c r="I720" s="91" t="s">
        <v>15</v>
      </c>
      <c r="J720" s="91" t="s">
        <v>6445</v>
      </c>
      <c r="K720" s="91" t="s">
        <v>18677</v>
      </c>
      <c r="L720" s="91" t="s">
        <v>6447</v>
      </c>
    </row>
    <row r="721" spans="1:12" ht="23.25" x14ac:dyDescent="0.25">
      <c r="A721" s="91" t="s">
        <v>7152</v>
      </c>
      <c r="B721" s="91" t="s">
        <v>7153</v>
      </c>
      <c r="C721" s="91" t="s">
        <v>7868</v>
      </c>
      <c r="D721" s="91" t="s">
        <v>7869</v>
      </c>
      <c r="E721" s="91" t="s">
        <v>210</v>
      </c>
      <c r="F721" s="91" t="s">
        <v>210</v>
      </c>
      <c r="G721" s="91" t="s">
        <v>8320</v>
      </c>
      <c r="H721" s="92" t="s">
        <v>8321</v>
      </c>
      <c r="I721" s="91" t="s">
        <v>15</v>
      </c>
      <c r="J721" s="91" t="s">
        <v>6445</v>
      </c>
      <c r="K721" s="91" t="s">
        <v>11661</v>
      </c>
      <c r="L721" s="91" t="s">
        <v>6447</v>
      </c>
    </row>
    <row r="722" spans="1:12" ht="23.25" x14ac:dyDescent="0.25">
      <c r="A722" s="91" t="s">
        <v>7152</v>
      </c>
      <c r="B722" s="91" t="s">
        <v>7153</v>
      </c>
      <c r="C722" s="91" t="s">
        <v>7868</v>
      </c>
      <c r="D722" s="91" t="s">
        <v>7869</v>
      </c>
      <c r="E722" s="91" t="s">
        <v>210</v>
      </c>
      <c r="F722" s="91" t="s">
        <v>210</v>
      </c>
      <c r="G722" s="91" t="s">
        <v>8323</v>
      </c>
      <c r="H722" s="92" t="s">
        <v>8324</v>
      </c>
      <c r="I722" s="91" t="s">
        <v>15</v>
      </c>
      <c r="J722" s="91" t="s">
        <v>6445</v>
      </c>
      <c r="K722" s="91" t="s">
        <v>7661</v>
      </c>
      <c r="L722" s="91" t="s">
        <v>6447</v>
      </c>
    </row>
    <row r="723" spans="1:12" ht="23.25" x14ac:dyDescent="0.25">
      <c r="A723" s="91" t="s">
        <v>7152</v>
      </c>
      <c r="B723" s="91" t="s">
        <v>7153</v>
      </c>
      <c r="C723" s="91" t="s">
        <v>7868</v>
      </c>
      <c r="D723" s="91" t="s">
        <v>7869</v>
      </c>
      <c r="E723" s="91" t="s">
        <v>210</v>
      </c>
      <c r="F723" s="91" t="s">
        <v>210</v>
      </c>
      <c r="G723" s="91" t="s">
        <v>8325</v>
      </c>
      <c r="H723" s="92" t="s">
        <v>8326</v>
      </c>
      <c r="I723" s="91" t="s">
        <v>15</v>
      </c>
      <c r="J723" s="91" t="s">
        <v>6445</v>
      </c>
      <c r="K723" s="91" t="s">
        <v>85</v>
      </c>
      <c r="L723" s="91" t="s">
        <v>6447</v>
      </c>
    </row>
    <row r="724" spans="1:12" ht="23.25" x14ac:dyDescent="0.25">
      <c r="A724" s="91" t="s">
        <v>7152</v>
      </c>
      <c r="B724" s="91" t="s">
        <v>7153</v>
      </c>
      <c r="C724" s="91" t="s">
        <v>7868</v>
      </c>
      <c r="D724" s="91" t="s">
        <v>7869</v>
      </c>
      <c r="E724" s="91" t="s">
        <v>210</v>
      </c>
      <c r="F724" s="91" t="s">
        <v>210</v>
      </c>
      <c r="G724" s="91" t="s">
        <v>8327</v>
      </c>
      <c r="H724" s="92" t="s">
        <v>8328</v>
      </c>
      <c r="I724" s="91" t="s">
        <v>15</v>
      </c>
      <c r="J724" s="91" t="s">
        <v>6445</v>
      </c>
      <c r="K724" s="91" t="s">
        <v>8329</v>
      </c>
      <c r="L724" s="91" t="s">
        <v>6447</v>
      </c>
    </row>
    <row r="725" spans="1:12" x14ac:dyDescent="0.25">
      <c r="A725" s="91" t="s">
        <v>7152</v>
      </c>
      <c r="B725" s="91" t="s">
        <v>7153</v>
      </c>
      <c r="C725" s="91" t="s">
        <v>7868</v>
      </c>
      <c r="D725" s="91" t="s">
        <v>7869</v>
      </c>
      <c r="E725" s="91" t="s">
        <v>210</v>
      </c>
      <c r="F725" s="91" t="s">
        <v>210</v>
      </c>
      <c r="G725" s="91" t="s">
        <v>8330</v>
      </c>
      <c r="H725" s="92" t="s">
        <v>8331</v>
      </c>
      <c r="I725" s="91" t="s">
        <v>15</v>
      </c>
      <c r="J725" s="91" t="s">
        <v>6445</v>
      </c>
      <c r="K725" s="91" t="s">
        <v>8332</v>
      </c>
      <c r="L725" s="91" t="s">
        <v>6447</v>
      </c>
    </row>
    <row r="726" spans="1:12" ht="23.25" x14ac:dyDescent="0.25">
      <c r="A726" s="91" t="s">
        <v>7152</v>
      </c>
      <c r="B726" s="91" t="s">
        <v>7153</v>
      </c>
      <c r="C726" s="91" t="s">
        <v>7868</v>
      </c>
      <c r="D726" s="91" t="s">
        <v>7869</v>
      </c>
      <c r="E726" s="91" t="s">
        <v>210</v>
      </c>
      <c r="F726" s="91" t="s">
        <v>210</v>
      </c>
      <c r="G726" s="91" t="s">
        <v>8333</v>
      </c>
      <c r="H726" s="92" t="s">
        <v>8334</v>
      </c>
      <c r="I726" s="91" t="s">
        <v>15</v>
      </c>
      <c r="J726" s="91" t="s">
        <v>6445</v>
      </c>
      <c r="K726" s="91" t="s">
        <v>8335</v>
      </c>
      <c r="L726" s="91" t="s">
        <v>6447</v>
      </c>
    </row>
    <row r="727" spans="1:12" ht="23.25" x14ac:dyDescent="0.25">
      <c r="A727" s="91" t="s">
        <v>7152</v>
      </c>
      <c r="B727" s="91" t="s">
        <v>7153</v>
      </c>
      <c r="C727" s="91" t="s">
        <v>7868</v>
      </c>
      <c r="D727" s="91" t="s">
        <v>7869</v>
      </c>
      <c r="E727" s="91" t="s">
        <v>210</v>
      </c>
      <c r="F727" s="91" t="s">
        <v>210</v>
      </c>
      <c r="G727" s="91" t="s">
        <v>8336</v>
      </c>
      <c r="H727" s="92" t="s">
        <v>8337</v>
      </c>
      <c r="I727" s="91" t="s">
        <v>15</v>
      </c>
      <c r="J727" s="91" t="s">
        <v>7216</v>
      </c>
      <c r="K727" s="91" t="s">
        <v>32376</v>
      </c>
      <c r="L727" s="91" t="s">
        <v>6447</v>
      </c>
    </row>
    <row r="728" spans="1:12" ht="23.25" x14ac:dyDescent="0.25">
      <c r="A728" s="91" t="s">
        <v>7152</v>
      </c>
      <c r="B728" s="91" t="s">
        <v>7153</v>
      </c>
      <c r="C728" s="91" t="s">
        <v>7868</v>
      </c>
      <c r="D728" s="91" t="s">
        <v>7869</v>
      </c>
      <c r="E728" s="91" t="s">
        <v>210</v>
      </c>
      <c r="F728" s="91" t="s">
        <v>210</v>
      </c>
      <c r="G728" s="91" t="s">
        <v>8339</v>
      </c>
      <c r="H728" s="92" t="s">
        <v>8340</v>
      </c>
      <c r="I728" s="91" t="s">
        <v>15</v>
      </c>
      <c r="J728" s="91" t="s">
        <v>6445</v>
      </c>
      <c r="K728" s="91" t="s">
        <v>37773</v>
      </c>
      <c r="L728" s="91" t="s">
        <v>6447</v>
      </c>
    </row>
    <row r="729" spans="1:12" ht="23.25" x14ac:dyDescent="0.25">
      <c r="A729" s="91" t="s">
        <v>7152</v>
      </c>
      <c r="B729" s="91" t="s">
        <v>7153</v>
      </c>
      <c r="C729" s="91" t="s">
        <v>7868</v>
      </c>
      <c r="D729" s="91" t="s">
        <v>7869</v>
      </c>
      <c r="E729" s="91" t="s">
        <v>210</v>
      </c>
      <c r="F729" s="91" t="s">
        <v>210</v>
      </c>
      <c r="G729" s="91" t="s">
        <v>8342</v>
      </c>
      <c r="H729" s="92" t="s">
        <v>8343</v>
      </c>
      <c r="I729" s="91" t="s">
        <v>15</v>
      </c>
      <c r="J729" s="91" t="s">
        <v>6445</v>
      </c>
      <c r="K729" s="91" t="s">
        <v>12082</v>
      </c>
      <c r="L729" s="91" t="s">
        <v>6447</v>
      </c>
    </row>
    <row r="730" spans="1:12" ht="23.25" x14ac:dyDescent="0.25">
      <c r="A730" s="91" t="s">
        <v>7152</v>
      </c>
      <c r="B730" s="91" t="s">
        <v>7153</v>
      </c>
      <c r="C730" s="91" t="s">
        <v>7868</v>
      </c>
      <c r="D730" s="91" t="s">
        <v>7869</v>
      </c>
      <c r="E730" s="91" t="s">
        <v>210</v>
      </c>
      <c r="F730" s="91" t="s">
        <v>210</v>
      </c>
      <c r="G730" s="91" t="s">
        <v>8345</v>
      </c>
      <c r="H730" s="92" t="s">
        <v>8346</v>
      </c>
      <c r="I730" s="91" t="s">
        <v>15</v>
      </c>
      <c r="J730" s="91" t="s">
        <v>7216</v>
      </c>
      <c r="K730" s="91" t="s">
        <v>12774</v>
      </c>
      <c r="L730" s="91" t="s">
        <v>6447</v>
      </c>
    </row>
    <row r="731" spans="1:12" x14ac:dyDescent="0.25">
      <c r="A731" s="91" t="s">
        <v>7152</v>
      </c>
      <c r="B731" s="91" t="s">
        <v>7153</v>
      </c>
      <c r="C731" s="91" t="s">
        <v>7868</v>
      </c>
      <c r="D731" s="91" t="s">
        <v>7869</v>
      </c>
      <c r="E731" s="91" t="s">
        <v>210</v>
      </c>
      <c r="F731" s="91" t="s">
        <v>210</v>
      </c>
      <c r="G731" s="91" t="s">
        <v>8348</v>
      </c>
      <c r="H731" s="92" t="s">
        <v>8349</v>
      </c>
      <c r="I731" s="91" t="s">
        <v>15</v>
      </c>
      <c r="J731" s="91" t="s">
        <v>7216</v>
      </c>
      <c r="K731" s="91" t="s">
        <v>30547</v>
      </c>
      <c r="L731" s="91" t="s">
        <v>6447</v>
      </c>
    </row>
    <row r="732" spans="1:12" ht="23.25" x14ac:dyDescent="0.25">
      <c r="A732" s="91" t="s">
        <v>7152</v>
      </c>
      <c r="B732" s="91" t="s">
        <v>7153</v>
      </c>
      <c r="C732" s="91" t="s">
        <v>7868</v>
      </c>
      <c r="D732" s="91" t="s">
        <v>7869</v>
      </c>
      <c r="E732" s="91" t="s">
        <v>210</v>
      </c>
      <c r="F732" s="91" t="s">
        <v>210</v>
      </c>
      <c r="G732" s="91" t="s">
        <v>8351</v>
      </c>
      <c r="H732" s="92" t="s">
        <v>8352</v>
      </c>
      <c r="I732" s="91" t="s">
        <v>15</v>
      </c>
      <c r="J732" s="91" t="s">
        <v>7216</v>
      </c>
      <c r="K732" s="91" t="s">
        <v>17935</v>
      </c>
      <c r="L732" s="91" t="s">
        <v>6447</v>
      </c>
    </row>
    <row r="733" spans="1:12" ht="23.25" x14ac:dyDescent="0.25">
      <c r="A733" s="91" t="s">
        <v>7152</v>
      </c>
      <c r="B733" s="91" t="s">
        <v>7153</v>
      </c>
      <c r="C733" s="91" t="s">
        <v>7868</v>
      </c>
      <c r="D733" s="91" t="s">
        <v>7869</v>
      </c>
      <c r="E733" s="91" t="s">
        <v>210</v>
      </c>
      <c r="F733" s="91" t="s">
        <v>210</v>
      </c>
      <c r="G733" s="91" t="s">
        <v>8354</v>
      </c>
      <c r="H733" s="92" t="s">
        <v>8355</v>
      </c>
      <c r="I733" s="91" t="s">
        <v>15</v>
      </c>
      <c r="J733" s="91" t="s">
        <v>7216</v>
      </c>
      <c r="K733" s="91" t="s">
        <v>8222</v>
      </c>
      <c r="L733" s="91" t="s">
        <v>6447</v>
      </c>
    </row>
    <row r="734" spans="1:12" ht="23.25" x14ac:dyDescent="0.25">
      <c r="A734" s="91" t="s">
        <v>7152</v>
      </c>
      <c r="B734" s="91" t="s">
        <v>7153</v>
      </c>
      <c r="C734" s="91" t="s">
        <v>7868</v>
      </c>
      <c r="D734" s="91" t="s">
        <v>7869</v>
      </c>
      <c r="E734" s="91" t="s">
        <v>210</v>
      </c>
      <c r="F734" s="91" t="s">
        <v>210</v>
      </c>
      <c r="G734" s="91" t="s">
        <v>8357</v>
      </c>
      <c r="H734" s="92" t="s">
        <v>8358</v>
      </c>
      <c r="I734" s="91" t="s">
        <v>15</v>
      </c>
      <c r="J734" s="91" t="s">
        <v>6445</v>
      </c>
      <c r="K734" s="91" t="s">
        <v>6740</v>
      </c>
      <c r="L734" s="91" t="s">
        <v>6447</v>
      </c>
    </row>
    <row r="735" spans="1:12" ht="23.25" x14ac:dyDescent="0.25">
      <c r="A735" s="91" t="s">
        <v>7152</v>
      </c>
      <c r="B735" s="91" t="s">
        <v>7153</v>
      </c>
      <c r="C735" s="91" t="s">
        <v>7868</v>
      </c>
      <c r="D735" s="91" t="s">
        <v>7869</v>
      </c>
      <c r="E735" s="91" t="s">
        <v>210</v>
      </c>
      <c r="F735" s="91" t="s">
        <v>210</v>
      </c>
      <c r="G735" s="91" t="s">
        <v>8360</v>
      </c>
      <c r="H735" s="92" t="s">
        <v>8361</v>
      </c>
      <c r="I735" s="91" t="s">
        <v>15</v>
      </c>
      <c r="J735" s="91" t="s">
        <v>6445</v>
      </c>
      <c r="K735" s="91" t="s">
        <v>9799</v>
      </c>
      <c r="L735" s="91" t="s">
        <v>6447</v>
      </c>
    </row>
    <row r="736" spans="1:12" ht="34.5" x14ac:dyDescent="0.25">
      <c r="A736" s="91" t="s">
        <v>7152</v>
      </c>
      <c r="B736" s="91" t="s">
        <v>7153</v>
      </c>
      <c r="C736" s="91" t="s">
        <v>7868</v>
      </c>
      <c r="D736" s="91" t="s">
        <v>7869</v>
      </c>
      <c r="E736" s="91" t="s">
        <v>210</v>
      </c>
      <c r="F736" s="91" t="s">
        <v>210</v>
      </c>
      <c r="G736" s="91" t="s">
        <v>8363</v>
      </c>
      <c r="H736" s="92" t="s">
        <v>8364</v>
      </c>
      <c r="I736" s="91" t="s">
        <v>15</v>
      </c>
      <c r="J736" s="91" t="s">
        <v>6445</v>
      </c>
      <c r="K736" s="91" t="s">
        <v>9015</v>
      </c>
      <c r="L736" s="91" t="s">
        <v>6447</v>
      </c>
    </row>
    <row r="737" spans="1:12" ht="23.25" x14ac:dyDescent="0.25">
      <c r="A737" s="91" t="s">
        <v>7152</v>
      </c>
      <c r="B737" s="91" t="s">
        <v>7153</v>
      </c>
      <c r="C737" s="91" t="s">
        <v>7868</v>
      </c>
      <c r="D737" s="91" t="s">
        <v>7869</v>
      </c>
      <c r="E737" s="91" t="s">
        <v>210</v>
      </c>
      <c r="F737" s="91" t="s">
        <v>210</v>
      </c>
      <c r="G737" s="91" t="s">
        <v>8366</v>
      </c>
      <c r="H737" s="92" t="s">
        <v>8367</v>
      </c>
      <c r="I737" s="91" t="s">
        <v>15</v>
      </c>
      <c r="J737" s="91" t="s">
        <v>6445</v>
      </c>
      <c r="K737" s="91" t="s">
        <v>30748</v>
      </c>
      <c r="L737" s="91" t="s">
        <v>6447</v>
      </c>
    </row>
    <row r="738" spans="1:12" ht="23.25" x14ac:dyDescent="0.25">
      <c r="A738" s="91" t="s">
        <v>7152</v>
      </c>
      <c r="B738" s="91" t="s">
        <v>7153</v>
      </c>
      <c r="C738" s="91" t="s">
        <v>7868</v>
      </c>
      <c r="D738" s="91" t="s">
        <v>7869</v>
      </c>
      <c r="E738" s="91" t="s">
        <v>210</v>
      </c>
      <c r="F738" s="91" t="s">
        <v>210</v>
      </c>
      <c r="G738" s="91" t="s">
        <v>8368</v>
      </c>
      <c r="H738" s="92" t="s">
        <v>8369</v>
      </c>
      <c r="I738" s="91" t="s">
        <v>15</v>
      </c>
      <c r="J738" s="91" t="s">
        <v>6445</v>
      </c>
      <c r="K738" s="91" t="s">
        <v>8370</v>
      </c>
      <c r="L738" s="91" t="s">
        <v>6447</v>
      </c>
    </row>
    <row r="739" spans="1:12" ht="23.25" x14ac:dyDescent="0.25">
      <c r="A739" s="91" t="s">
        <v>7152</v>
      </c>
      <c r="B739" s="91" t="s">
        <v>7153</v>
      </c>
      <c r="C739" s="91" t="s">
        <v>7868</v>
      </c>
      <c r="D739" s="91" t="s">
        <v>7869</v>
      </c>
      <c r="E739" s="91" t="s">
        <v>210</v>
      </c>
      <c r="F739" s="91" t="s">
        <v>210</v>
      </c>
      <c r="G739" s="91" t="s">
        <v>8371</v>
      </c>
      <c r="H739" s="92" t="s">
        <v>8372</v>
      </c>
      <c r="I739" s="91" t="s">
        <v>15</v>
      </c>
      <c r="J739" s="91" t="s">
        <v>6445</v>
      </c>
      <c r="K739" s="91" t="s">
        <v>6678</v>
      </c>
      <c r="L739" s="91" t="s">
        <v>6447</v>
      </c>
    </row>
    <row r="740" spans="1:12" ht="23.25" x14ac:dyDescent="0.25">
      <c r="A740" s="91" t="s">
        <v>7152</v>
      </c>
      <c r="B740" s="91" t="s">
        <v>7153</v>
      </c>
      <c r="C740" s="91" t="s">
        <v>7868</v>
      </c>
      <c r="D740" s="91" t="s">
        <v>7869</v>
      </c>
      <c r="E740" s="91" t="s">
        <v>210</v>
      </c>
      <c r="F740" s="91" t="s">
        <v>210</v>
      </c>
      <c r="G740" s="91" t="s">
        <v>8373</v>
      </c>
      <c r="H740" s="92" t="s">
        <v>8374</v>
      </c>
      <c r="I740" s="91" t="s">
        <v>15</v>
      </c>
      <c r="J740" s="91" t="s">
        <v>6445</v>
      </c>
      <c r="K740" s="91" t="s">
        <v>8375</v>
      </c>
      <c r="L740" s="91" t="s">
        <v>6447</v>
      </c>
    </row>
    <row r="741" spans="1:12" ht="23.25" x14ac:dyDescent="0.25">
      <c r="A741" s="91" t="s">
        <v>7152</v>
      </c>
      <c r="B741" s="91" t="s">
        <v>7153</v>
      </c>
      <c r="C741" s="91" t="s">
        <v>7868</v>
      </c>
      <c r="D741" s="91" t="s">
        <v>7869</v>
      </c>
      <c r="E741" s="91" t="s">
        <v>210</v>
      </c>
      <c r="F741" s="91" t="s">
        <v>210</v>
      </c>
      <c r="G741" s="91" t="s">
        <v>8376</v>
      </c>
      <c r="H741" s="92" t="s">
        <v>8377</v>
      </c>
      <c r="I741" s="91" t="s">
        <v>15</v>
      </c>
      <c r="J741" s="91" t="s">
        <v>7216</v>
      </c>
      <c r="K741" s="91" t="s">
        <v>37774</v>
      </c>
      <c r="L741" s="91" t="s">
        <v>6447</v>
      </c>
    </row>
    <row r="742" spans="1:12" ht="23.25" x14ac:dyDescent="0.25">
      <c r="A742" s="91" t="s">
        <v>7152</v>
      </c>
      <c r="B742" s="91" t="s">
        <v>7153</v>
      </c>
      <c r="C742" s="91" t="s">
        <v>7868</v>
      </c>
      <c r="D742" s="91" t="s">
        <v>7869</v>
      </c>
      <c r="E742" s="91" t="s">
        <v>210</v>
      </c>
      <c r="F742" s="91" t="s">
        <v>210</v>
      </c>
      <c r="G742" s="91" t="s">
        <v>8381</v>
      </c>
      <c r="H742" s="92" t="s">
        <v>8382</v>
      </c>
      <c r="I742" s="91" t="s">
        <v>15</v>
      </c>
      <c r="J742" s="91" t="s">
        <v>6445</v>
      </c>
      <c r="K742" s="91" t="s">
        <v>168</v>
      </c>
      <c r="L742" s="91" t="s">
        <v>6447</v>
      </c>
    </row>
    <row r="743" spans="1:12" ht="23.25" x14ac:dyDescent="0.25">
      <c r="A743" s="91" t="s">
        <v>7152</v>
      </c>
      <c r="B743" s="91" t="s">
        <v>7153</v>
      </c>
      <c r="C743" s="91" t="s">
        <v>7868</v>
      </c>
      <c r="D743" s="91" t="s">
        <v>7869</v>
      </c>
      <c r="E743" s="91" t="s">
        <v>210</v>
      </c>
      <c r="F743" s="91" t="s">
        <v>210</v>
      </c>
      <c r="G743" s="91" t="s">
        <v>8383</v>
      </c>
      <c r="H743" s="92" t="s">
        <v>8384</v>
      </c>
      <c r="I743" s="91" t="s">
        <v>15</v>
      </c>
      <c r="J743" s="91" t="s">
        <v>6445</v>
      </c>
      <c r="K743" s="91" t="s">
        <v>84</v>
      </c>
      <c r="L743" s="91" t="s">
        <v>6447</v>
      </c>
    </row>
    <row r="744" spans="1:12" ht="23.25" x14ac:dyDescent="0.25">
      <c r="A744" s="91" t="s">
        <v>7152</v>
      </c>
      <c r="B744" s="91" t="s">
        <v>7153</v>
      </c>
      <c r="C744" s="91" t="s">
        <v>7868</v>
      </c>
      <c r="D744" s="91" t="s">
        <v>7869</v>
      </c>
      <c r="E744" s="91" t="s">
        <v>210</v>
      </c>
      <c r="F744" s="91" t="s">
        <v>210</v>
      </c>
      <c r="G744" s="91" t="s">
        <v>8385</v>
      </c>
      <c r="H744" s="92" t="s">
        <v>8386</v>
      </c>
      <c r="I744" s="91" t="s">
        <v>15</v>
      </c>
      <c r="J744" s="91" t="s">
        <v>6445</v>
      </c>
      <c r="K744" s="91" t="s">
        <v>8189</v>
      </c>
      <c r="L744" s="91" t="s">
        <v>6447</v>
      </c>
    </row>
    <row r="745" spans="1:12" ht="23.25" x14ac:dyDescent="0.25">
      <c r="A745" s="91" t="s">
        <v>7152</v>
      </c>
      <c r="B745" s="91" t="s">
        <v>7153</v>
      </c>
      <c r="C745" s="91" t="s">
        <v>7868</v>
      </c>
      <c r="D745" s="91" t="s">
        <v>7869</v>
      </c>
      <c r="E745" s="91" t="s">
        <v>210</v>
      </c>
      <c r="F745" s="91" t="s">
        <v>210</v>
      </c>
      <c r="G745" s="91" t="s">
        <v>8387</v>
      </c>
      <c r="H745" s="92" t="s">
        <v>8388</v>
      </c>
      <c r="I745" s="91" t="s">
        <v>15</v>
      </c>
      <c r="J745" s="91" t="s">
        <v>6445</v>
      </c>
      <c r="K745" s="91" t="s">
        <v>8329</v>
      </c>
      <c r="L745" s="91" t="s">
        <v>6447</v>
      </c>
    </row>
    <row r="746" spans="1:12" ht="23.25" x14ac:dyDescent="0.25">
      <c r="A746" s="91" t="s">
        <v>7152</v>
      </c>
      <c r="B746" s="91" t="s">
        <v>7153</v>
      </c>
      <c r="C746" s="91" t="s">
        <v>7868</v>
      </c>
      <c r="D746" s="91" t="s">
        <v>7869</v>
      </c>
      <c r="E746" s="91" t="s">
        <v>210</v>
      </c>
      <c r="F746" s="91" t="s">
        <v>210</v>
      </c>
      <c r="G746" s="91" t="s">
        <v>8390</v>
      </c>
      <c r="H746" s="92" t="s">
        <v>8391</v>
      </c>
      <c r="I746" s="91" t="s">
        <v>15</v>
      </c>
      <c r="J746" s="91" t="s">
        <v>7216</v>
      </c>
      <c r="K746" s="91" t="s">
        <v>8392</v>
      </c>
      <c r="L746" s="91" t="s">
        <v>6447</v>
      </c>
    </row>
    <row r="747" spans="1:12" ht="23.25" x14ac:dyDescent="0.25">
      <c r="A747" s="91" t="s">
        <v>7152</v>
      </c>
      <c r="B747" s="91" t="s">
        <v>7153</v>
      </c>
      <c r="C747" s="91" t="s">
        <v>7868</v>
      </c>
      <c r="D747" s="91" t="s">
        <v>7869</v>
      </c>
      <c r="E747" s="91" t="s">
        <v>210</v>
      </c>
      <c r="F747" s="91" t="s">
        <v>210</v>
      </c>
      <c r="G747" s="91" t="s">
        <v>8393</v>
      </c>
      <c r="H747" s="92" t="s">
        <v>8394</v>
      </c>
      <c r="I747" s="91" t="s">
        <v>15</v>
      </c>
      <c r="J747" s="91" t="s">
        <v>7216</v>
      </c>
      <c r="K747" s="91" t="s">
        <v>8395</v>
      </c>
      <c r="L747" s="91" t="s">
        <v>6447</v>
      </c>
    </row>
    <row r="748" spans="1:12" ht="23.25" x14ac:dyDescent="0.25">
      <c r="A748" s="91" t="s">
        <v>7152</v>
      </c>
      <c r="B748" s="91" t="s">
        <v>7153</v>
      </c>
      <c r="C748" s="91" t="s">
        <v>7868</v>
      </c>
      <c r="D748" s="91" t="s">
        <v>7869</v>
      </c>
      <c r="E748" s="91" t="s">
        <v>210</v>
      </c>
      <c r="F748" s="91" t="s">
        <v>210</v>
      </c>
      <c r="G748" s="91" t="s">
        <v>8396</v>
      </c>
      <c r="H748" s="92" t="s">
        <v>8397</v>
      </c>
      <c r="I748" s="91" t="s">
        <v>15</v>
      </c>
      <c r="J748" s="91" t="s">
        <v>6445</v>
      </c>
      <c r="K748" s="91" t="s">
        <v>8398</v>
      </c>
      <c r="L748" s="91" t="s">
        <v>6447</v>
      </c>
    </row>
    <row r="749" spans="1:12" ht="23.25" x14ac:dyDescent="0.25">
      <c r="A749" s="91" t="s">
        <v>7152</v>
      </c>
      <c r="B749" s="91" t="s">
        <v>7153</v>
      </c>
      <c r="C749" s="91" t="s">
        <v>7868</v>
      </c>
      <c r="D749" s="91" t="s">
        <v>7869</v>
      </c>
      <c r="E749" s="91" t="s">
        <v>210</v>
      </c>
      <c r="F749" s="91" t="s">
        <v>210</v>
      </c>
      <c r="G749" s="91" t="s">
        <v>8399</v>
      </c>
      <c r="H749" s="92" t="s">
        <v>8400</v>
      </c>
      <c r="I749" s="91" t="s">
        <v>15</v>
      </c>
      <c r="J749" s="91" t="s">
        <v>6445</v>
      </c>
      <c r="K749" s="91" t="s">
        <v>8401</v>
      </c>
      <c r="L749" s="91" t="s">
        <v>6447</v>
      </c>
    </row>
    <row r="750" spans="1:12" ht="23.25" x14ac:dyDescent="0.25">
      <c r="A750" s="91" t="s">
        <v>7152</v>
      </c>
      <c r="B750" s="91" t="s">
        <v>7153</v>
      </c>
      <c r="C750" s="91" t="s">
        <v>7868</v>
      </c>
      <c r="D750" s="91" t="s">
        <v>7869</v>
      </c>
      <c r="E750" s="91" t="s">
        <v>210</v>
      </c>
      <c r="F750" s="91" t="s">
        <v>210</v>
      </c>
      <c r="G750" s="91" t="s">
        <v>8402</v>
      </c>
      <c r="H750" s="92" t="s">
        <v>8403</v>
      </c>
      <c r="I750" s="91" t="s">
        <v>15</v>
      </c>
      <c r="J750" s="91" t="s">
        <v>6445</v>
      </c>
      <c r="K750" s="91" t="s">
        <v>8404</v>
      </c>
      <c r="L750" s="91" t="s">
        <v>6447</v>
      </c>
    </row>
    <row r="751" spans="1:12" ht="23.25" x14ac:dyDescent="0.25">
      <c r="A751" s="91" t="s">
        <v>7152</v>
      </c>
      <c r="B751" s="91" t="s">
        <v>7153</v>
      </c>
      <c r="C751" s="91" t="s">
        <v>7868</v>
      </c>
      <c r="D751" s="91" t="s">
        <v>7869</v>
      </c>
      <c r="E751" s="91" t="s">
        <v>210</v>
      </c>
      <c r="F751" s="91" t="s">
        <v>210</v>
      </c>
      <c r="G751" s="91" t="s">
        <v>8405</v>
      </c>
      <c r="H751" s="92" t="s">
        <v>8406</v>
      </c>
      <c r="I751" s="91" t="s">
        <v>15</v>
      </c>
      <c r="J751" s="91" t="s">
        <v>7216</v>
      </c>
      <c r="K751" s="91" t="s">
        <v>36731</v>
      </c>
      <c r="L751" s="91" t="s">
        <v>6447</v>
      </c>
    </row>
    <row r="752" spans="1:12" ht="23.25" x14ac:dyDescent="0.25">
      <c r="A752" s="91" t="s">
        <v>7152</v>
      </c>
      <c r="B752" s="91" t="s">
        <v>7153</v>
      </c>
      <c r="C752" s="91" t="s">
        <v>7868</v>
      </c>
      <c r="D752" s="91" t="s">
        <v>7869</v>
      </c>
      <c r="E752" s="91" t="s">
        <v>210</v>
      </c>
      <c r="F752" s="91" t="s">
        <v>210</v>
      </c>
      <c r="G752" s="91" t="s">
        <v>8407</v>
      </c>
      <c r="H752" s="92" t="s">
        <v>8408</v>
      </c>
      <c r="I752" s="91" t="s">
        <v>15</v>
      </c>
      <c r="J752" s="91" t="s">
        <v>6445</v>
      </c>
      <c r="K752" s="91" t="s">
        <v>8409</v>
      </c>
      <c r="L752" s="91" t="s">
        <v>6447</v>
      </c>
    </row>
    <row r="753" spans="1:12" ht="23.25" x14ac:dyDescent="0.25">
      <c r="A753" s="91" t="s">
        <v>7152</v>
      </c>
      <c r="B753" s="91" t="s">
        <v>7153</v>
      </c>
      <c r="C753" s="91" t="s">
        <v>7868</v>
      </c>
      <c r="D753" s="91" t="s">
        <v>7869</v>
      </c>
      <c r="E753" s="91" t="s">
        <v>210</v>
      </c>
      <c r="F753" s="91" t="s">
        <v>210</v>
      </c>
      <c r="G753" s="91" t="s">
        <v>8410</v>
      </c>
      <c r="H753" s="92" t="s">
        <v>8411</v>
      </c>
      <c r="I753" s="91" t="s">
        <v>15</v>
      </c>
      <c r="J753" s="91" t="s">
        <v>6445</v>
      </c>
      <c r="K753" s="91" t="s">
        <v>8412</v>
      </c>
      <c r="L753" s="91" t="s">
        <v>6447</v>
      </c>
    </row>
    <row r="754" spans="1:12" ht="23.25" x14ac:dyDescent="0.25">
      <c r="A754" s="91" t="s">
        <v>7152</v>
      </c>
      <c r="B754" s="91" t="s">
        <v>7153</v>
      </c>
      <c r="C754" s="91" t="s">
        <v>7868</v>
      </c>
      <c r="D754" s="91" t="s">
        <v>7869</v>
      </c>
      <c r="E754" s="91" t="s">
        <v>210</v>
      </c>
      <c r="F754" s="91" t="s">
        <v>210</v>
      </c>
      <c r="G754" s="91" t="s">
        <v>8413</v>
      </c>
      <c r="H754" s="92" t="s">
        <v>8414</v>
      </c>
      <c r="I754" s="91" t="s">
        <v>15</v>
      </c>
      <c r="J754" s="91" t="s">
        <v>6445</v>
      </c>
      <c r="K754" s="91" t="s">
        <v>8415</v>
      </c>
      <c r="L754" s="91" t="s">
        <v>6447</v>
      </c>
    </row>
    <row r="755" spans="1:12" ht="23.25" x14ac:dyDescent="0.25">
      <c r="A755" s="91" t="s">
        <v>7152</v>
      </c>
      <c r="B755" s="91" t="s">
        <v>7153</v>
      </c>
      <c r="C755" s="91" t="s">
        <v>7868</v>
      </c>
      <c r="D755" s="91" t="s">
        <v>7869</v>
      </c>
      <c r="E755" s="91" t="s">
        <v>210</v>
      </c>
      <c r="F755" s="91" t="s">
        <v>210</v>
      </c>
      <c r="G755" s="91" t="s">
        <v>8416</v>
      </c>
      <c r="H755" s="92" t="s">
        <v>8417</v>
      </c>
      <c r="I755" s="91" t="s">
        <v>15</v>
      </c>
      <c r="J755" s="91" t="s">
        <v>7216</v>
      </c>
      <c r="K755" s="91" t="s">
        <v>37775</v>
      </c>
      <c r="L755" s="91" t="s">
        <v>6447</v>
      </c>
    </row>
    <row r="756" spans="1:12" ht="23.25" x14ac:dyDescent="0.25">
      <c r="A756" s="91" t="s">
        <v>7152</v>
      </c>
      <c r="B756" s="91" t="s">
        <v>7153</v>
      </c>
      <c r="C756" s="91" t="s">
        <v>7868</v>
      </c>
      <c r="D756" s="91" t="s">
        <v>7869</v>
      </c>
      <c r="E756" s="91" t="s">
        <v>210</v>
      </c>
      <c r="F756" s="91" t="s">
        <v>210</v>
      </c>
      <c r="G756" s="91" t="s">
        <v>8418</v>
      </c>
      <c r="H756" s="92" t="s">
        <v>8419</v>
      </c>
      <c r="I756" s="91" t="s">
        <v>15</v>
      </c>
      <c r="J756" s="91" t="s">
        <v>7216</v>
      </c>
      <c r="K756" s="91" t="s">
        <v>8420</v>
      </c>
      <c r="L756" s="91" t="s">
        <v>6447</v>
      </c>
    </row>
    <row r="757" spans="1:12" ht="23.25" x14ac:dyDescent="0.25">
      <c r="A757" s="91" t="s">
        <v>7152</v>
      </c>
      <c r="B757" s="91" t="s">
        <v>7153</v>
      </c>
      <c r="C757" s="91" t="s">
        <v>7868</v>
      </c>
      <c r="D757" s="91" t="s">
        <v>7869</v>
      </c>
      <c r="E757" s="91" t="s">
        <v>210</v>
      </c>
      <c r="F757" s="91" t="s">
        <v>210</v>
      </c>
      <c r="G757" s="91" t="s">
        <v>8421</v>
      </c>
      <c r="H757" s="92" t="s">
        <v>8422</v>
      </c>
      <c r="I757" s="91" t="s">
        <v>15</v>
      </c>
      <c r="J757" s="91" t="s">
        <v>7216</v>
      </c>
      <c r="K757" s="91" t="s">
        <v>8423</v>
      </c>
      <c r="L757" s="91" t="s">
        <v>6447</v>
      </c>
    </row>
    <row r="758" spans="1:12" ht="23.25" x14ac:dyDescent="0.25">
      <c r="A758" s="91" t="s">
        <v>7152</v>
      </c>
      <c r="B758" s="91" t="s">
        <v>7153</v>
      </c>
      <c r="C758" s="91" t="s">
        <v>7868</v>
      </c>
      <c r="D758" s="91" t="s">
        <v>7869</v>
      </c>
      <c r="E758" s="91" t="s">
        <v>210</v>
      </c>
      <c r="F758" s="91" t="s">
        <v>210</v>
      </c>
      <c r="G758" s="91" t="s">
        <v>8424</v>
      </c>
      <c r="H758" s="92" t="s">
        <v>8425</v>
      </c>
      <c r="I758" s="91" t="s">
        <v>15</v>
      </c>
      <c r="J758" s="91" t="s">
        <v>6445</v>
      </c>
      <c r="K758" s="91" t="s">
        <v>8426</v>
      </c>
      <c r="L758" s="91" t="s">
        <v>6447</v>
      </c>
    </row>
    <row r="759" spans="1:12" ht="23.25" x14ac:dyDescent="0.25">
      <c r="A759" s="91" t="s">
        <v>7152</v>
      </c>
      <c r="B759" s="91" t="s">
        <v>7153</v>
      </c>
      <c r="C759" s="91" t="s">
        <v>7868</v>
      </c>
      <c r="D759" s="91" t="s">
        <v>7869</v>
      </c>
      <c r="E759" s="91" t="s">
        <v>210</v>
      </c>
      <c r="F759" s="91" t="s">
        <v>210</v>
      </c>
      <c r="G759" s="91" t="s">
        <v>8427</v>
      </c>
      <c r="H759" s="92" t="s">
        <v>8428</v>
      </c>
      <c r="I759" s="91" t="s">
        <v>15</v>
      </c>
      <c r="J759" s="91" t="s">
        <v>6445</v>
      </c>
      <c r="K759" s="91" t="s">
        <v>8429</v>
      </c>
      <c r="L759" s="91" t="s">
        <v>6447</v>
      </c>
    </row>
    <row r="760" spans="1:12" ht="23.25" x14ac:dyDescent="0.25">
      <c r="A760" s="91" t="s">
        <v>7152</v>
      </c>
      <c r="B760" s="91" t="s">
        <v>7153</v>
      </c>
      <c r="C760" s="91" t="s">
        <v>7868</v>
      </c>
      <c r="D760" s="91" t="s">
        <v>7869</v>
      </c>
      <c r="E760" s="91" t="s">
        <v>210</v>
      </c>
      <c r="F760" s="91" t="s">
        <v>210</v>
      </c>
      <c r="G760" s="91" t="s">
        <v>8430</v>
      </c>
      <c r="H760" s="92" t="s">
        <v>8431</v>
      </c>
      <c r="I760" s="91" t="s">
        <v>15</v>
      </c>
      <c r="J760" s="91" t="s">
        <v>6445</v>
      </c>
      <c r="K760" s="91" t="s">
        <v>8432</v>
      </c>
      <c r="L760" s="91" t="s">
        <v>6447</v>
      </c>
    </row>
    <row r="761" spans="1:12" ht="23.25" x14ac:dyDescent="0.25">
      <c r="A761" s="91" t="s">
        <v>7152</v>
      </c>
      <c r="B761" s="91" t="s">
        <v>7153</v>
      </c>
      <c r="C761" s="91" t="s">
        <v>7868</v>
      </c>
      <c r="D761" s="91" t="s">
        <v>7869</v>
      </c>
      <c r="E761" s="91" t="s">
        <v>210</v>
      </c>
      <c r="F761" s="91" t="s">
        <v>210</v>
      </c>
      <c r="G761" s="91" t="s">
        <v>8433</v>
      </c>
      <c r="H761" s="92" t="s">
        <v>8434</v>
      </c>
      <c r="I761" s="91" t="s">
        <v>15</v>
      </c>
      <c r="J761" s="91" t="s">
        <v>7216</v>
      </c>
      <c r="K761" s="91" t="s">
        <v>37776</v>
      </c>
      <c r="L761" s="91" t="s">
        <v>6447</v>
      </c>
    </row>
    <row r="762" spans="1:12" ht="23.25" x14ac:dyDescent="0.25">
      <c r="A762" s="91" t="s">
        <v>7152</v>
      </c>
      <c r="B762" s="91" t="s">
        <v>7153</v>
      </c>
      <c r="C762" s="91" t="s">
        <v>7868</v>
      </c>
      <c r="D762" s="91" t="s">
        <v>7869</v>
      </c>
      <c r="E762" s="91" t="s">
        <v>210</v>
      </c>
      <c r="F762" s="91" t="s">
        <v>210</v>
      </c>
      <c r="G762" s="91" t="s">
        <v>8435</v>
      </c>
      <c r="H762" s="92" t="s">
        <v>8436</v>
      </c>
      <c r="I762" s="91" t="s">
        <v>15</v>
      </c>
      <c r="J762" s="91" t="s">
        <v>6445</v>
      </c>
      <c r="K762" s="91" t="s">
        <v>8437</v>
      </c>
      <c r="L762" s="91" t="s">
        <v>6447</v>
      </c>
    </row>
    <row r="763" spans="1:12" ht="23.25" x14ac:dyDescent="0.25">
      <c r="A763" s="91" t="s">
        <v>7152</v>
      </c>
      <c r="B763" s="91" t="s">
        <v>7153</v>
      </c>
      <c r="C763" s="91" t="s">
        <v>7868</v>
      </c>
      <c r="D763" s="91" t="s">
        <v>7869</v>
      </c>
      <c r="E763" s="91" t="s">
        <v>210</v>
      </c>
      <c r="F763" s="91" t="s">
        <v>210</v>
      </c>
      <c r="G763" s="91" t="s">
        <v>8438</v>
      </c>
      <c r="H763" s="92" t="s">
        <v>8439</v>
      </c>
      <c r="I763" s="91" t="s">
        <v>15</v>
      </c>
      <c r="J763" s="91" t="s">
        <v>6445</v>
      </c>
      <c r="K763" s="91" t="s">
        <v>6821</v>
      </c>
      <c r="L763" s="91" t="s">
        <v>6447</v>
      </c>
    </row>
    <row r="764" spans="1:12" ht="23.25" x14ac:dyDescent="0.25">
      <c r="A764" s="91" t="s">
        <v>7152</v>
      </c>
      <c r="B764" s="91" t="s">
        <v>7153</v>
      </c>
      <c r="C764" s="91" t="s">
        <v>7868</v>
      </c>
      <c r="D764" s="91" t="s">
        <v>7869</v>
      </c>
      <c r="E764" s="91" t="s">
        <v>210</v>
      </c>
      <c r="F764" s="91" t="s">
        <v>210</v>
      </c>
      <c r="G764" s="91" t="s">
        <v>8440</v>
      </c>
      <c r="H764" s="92" t="s">
        <v>8441</v>
      </c>
      <c r="I764" s="91" t="s">
        <v>15</v>
      </c>
      <c r="J764" s="91" t="s">
        <v>6445</v>
      </c>
      <c r="K764" s="91" t="s">
        <v>8442</v>
      </c>
      <c r="L764" s="91" t="s">
        <v>6447</v>
      </c>
    </row>
    <row r="765" spans="1:12" ht="23.25" x14ac:dyDescent="0.25">
      <c r="A765" s="91" t="s">
        <v>7152</v>
      </c>
      <c r="B765" s="91" t="s">
        <v>7153</v>
      </c>
      <c r="C765" s="91" t="s">
        <v>7868</v>
      </c>
      <c r="D765" s="91" t="s">
        <v>7869</v>
      </c>
      <c r="E765" s="91" t="s">
        <v>210</v>
      </c>
      <c r="F765" s="91" t="s">
        <v>210</v>
      </c>
      <c r="G765" s="91" t="s">
        <v>8443</v>
      </c>
      <c r="H765" s="92" t="s">
        <v>8444</v>
      </c>
      <c r="I765" s="91" t="s">
        <v>15</v>
      </c>
      <c r="J765" s="91" t="s">
        <v>7216</v>
      </c>
      <c r="K765" s="91" t="s">
        <v>37777</v>
      </c>
      <c r="L765" s="91" t="s">
        <v>6447</v>
      </c>
    </row>
    <row r="766" spans="1:12" ht="34.5" x14ac:dyDescent="0.25">
      <c r="A766" s="91" t="s">
        <v>7152</v>
      </c>
      <c r="B766" s="91" t="s">
        <v>7153</v>
      </c>
      <c r="C766" s="91" t="s">
        <v>7868</v>
      </c>
      <c r="D766" s="91" t="s">
        <v>7869</v>
      </c>
      <c r="E766" s="91" t="s">
        <v>210</v>
      </c>
      <c r="F766" s="91" t="s">
        <v>210</v>
      </c>
      <c r="G766" s="91" t="s">
        <v>8446</v>
      </c>
      <c r="H766" s="92" t="s">
        <v>8447</v>
      </c>
      <c r="I766" s="91" t="s">
        <v>15</v>
      </c>
      <c r="J766" s="91" t="s">
        <v>6445</v>
      </c>
      <c r="K766" s="91" t="s">
        <v>36977</v>
      </c>
      <c r="L766" s="91" t="s">
        <v>6447</v>
      </c>
    </row>
    <row r="767" spans="1:12" ht="34.5" x14ac:dyDescent="0.25">
      <c r="A767" s="91" t="s">
        <v>7152</v>
      </c>
      <c r="B767" s="91" t="s">
        <v>7153</v>
      </c>
      <c r="C767" s="91" t="s">
        <v>7868</v>
      </c>
      <c r="D767" s="91" t="s">
        <v>7869</v>
      </c>
      <c r="E767" s="91" t="s">
        <v>210</v>
      </c>
      <c r="F767" s="91" t="s">
        <v>210</v>
      </c>
      <c r="G767" s="91" t="s">
        <v>8449</v>
      </c>
      <c r="H767" s="92" t="s">
        <v>8450</v>
      </c>
      <c r="I767" s="91" t="s">
        <v>15</v>
      </c>
      <c r="J767" s="91" t="s">
        <v>6445</v>
      </c>
      <c r="K767" s="91" t="s">
        <v>8127</v>
      </c>
      <c r="L767" s="91" t="s">
        <v>6447</v>
      </c>
    </row>
    <row r="768" spans="1:12" ht="34.5" x14ac:dyDescent="0.25">
      <c r="A768" s="91" t="s">
        <v>7152</v>
      </c>
      <c r="B768" s="91" t="s">
        <v>7153</v>
      </c>
      <c r="C768" s="91" t="s">
        <v>7868</v>
      </c>
      <c r="D768" s="91" t="s">
        <v>7869</v>
      </c>
      <c r="E768" s="91" t="s">
        <v>210</v>
      </c>
      <c r="F768" s="91" t="s">
        <v>210</v>
      </c>
      <c r="G768" s="91" t="s">
        <v>8452</v>
      </c>
      <c r="H768" s="92" t="s">
        <v>8453</v>
      </c>
      <c r="I768" s="91" t="s">
        <v>15</v>
      </c>
      <c r="J768" s="91" t="s">
        <v>6445</v>
      </c>
      <c r="K768" s="91" t="s">
        <v>20282</v>
      </c>
      <c r="L768" s="91" t="s">
        <v>6447</v>
      </c>
    </row>
    <row r="769" spans="1:12" ht="34.5" x14ac:dyDescent="0.25">
      <c r="A769" s="91" t="s">
        <v>7152</v>
      </c>
      <c r="B769" s="91" t="s">
        <v>7153</v>
      </c>
      <c r="C769" s="91" t="s">
        <v>7868</v>
      </c>
      <c r="D769" s="91" t="s">
        <v>7869</v>
      </c>
      <c r="E769" s="91" t="s">
        <v>210</v>
      </c>
      <c r="F769" s="91" t="s">
        <v>210</v>
      </c>
      <c r="G769" s="91" t="s">
        <v>8455</v>
      </c>
      <c r="H769" s="92" t="s">
        <v>8456</v>
      </c>
      <c r="I769" s="91" t="s">
        <v>15</v>
      </c>
      <c r="J769" s="91" t="s">
        <v>6445</v>
      </c>
      <c r="K769" s="91" t="s">
        <v>16732</v>
      </c>
      <c r="L769" s="91" t="s">
        <v>6447</v>
      </c>
    </row>
    <row r="770" spans="1:12" ht="34.5" x14ac:dyDescent="0.25">
      <c r="A770" s="91" t="s">
        <v>7152</v>
      </c>
      <c r="B770" s="91" t="s">
        <v>7153</v>
      </c>
      <c r="C770" s="91" t="s">
        <v>7868</v>
      </c>
      <c r="D770" s="91" t="s">
        <v>7869</v>
      </c>
      <c r="E770" s="91" t="s">
        <v>210</v>
      </c>
      <c r="F770" s="91" t="s">
        <v>210</v>
      </c>
      <c r="G770" s="91" t="s">
        <v>8458</v>
      </c>
      <c r="H770" s="92" t="s">
        <v>8459</v>
      </c>
      <c r="I770" s="91" t="s">
        <v>15</v>
      </c>
      <c r="J770" s="91" t="s">
        <v>6445</v>
      </c>
      <c r="K770" s="91" t="s">
        <v>8846</v>
      </c>
      <c r="L770" s="91" t="s">
        <v>6447</v>
      </c>
    </row>
    <row r="771" spans="1:12" ht="34.5" x14ac:dyDescent="0.25">
      <c r="A771" s="91" t="s">
        <v>7152</v>
      </c>
      <c r="B771" s="91" t="s">
        <v>7153</v>
      </c>
      <c r="C771" s="91" t="s">
        <v>7868</v>
      </c>
      <c r="D771" s="91" t="s">
        <v>7869</v>
      </c>
      <c r="E771" s="91" t="s">
        <v>210</v>
      </c>
      <c r="F771" s="91" t="s">
        <v>210</v>
      </c>
      <c r="G771" s="91" t="s">
        <v>8461</v>
      </c>
      <c r="H771" s="92" t="s">
        <v>8462</v>
      </c>
      <c r="I771" s="91" t="s">
        <v>15</v>
      </c>
      <c r="J771" s="91" t="s">
        <v>6445</v>
      </c>
      <c r="K771" s="91" t="s">
        <v>16879</v>
      </c>
      <c r="L771" s="91" t="s">
        <v>6447</v>
      </c>
    </row>
    <row r="772" spans="1:12" ht="23.25" x14ac:dyDescent="0.25">
      <c r="A772" s="91" t="s">
        <v>7152</v>
      </c>
      <c r="B772" s="91" t="s">
        <v>7153</v>
      </c>
      <c r="C772" s="91" t="s">
        <v>7868</v>
      </c>
      <c r="D772" s="91" t="s">
        <v>7869</v>
      </c>
      <c r="E772" s="91" t="s">
        <v>210</v>
      </c>
      <c r="F772" s="91" t="s">
        <v>210</v>
      </c>
      <c r="G772" s="91" t="s">
        <v>8464</v>
      </c>
      <c r="H772" s="92" t="s">
        <v>8465</v>
      </c>
      <c r="I772" s="91" t="s">
        <v>15</v>
      </c>
      <c r="J772" s="91" t="s">
        <v>6445</v>
      </c>
      <c r="K772" s="91" t="s">
        <v>8466</v>
      </c>
      <c r="L772" s="91" t="s">
        <v>6447</v>
      </c>
    </row>
    <row r="773" spans="1:12" ht="23.25" x14ac:dyDescent="0.25">
      <c r="A773" s="91" t="s">
        <v>7152</v>
      </c>
      <c r="B773" s="91" t="s">
        <v>7153</v>
      </c>
      <c r="C773" s="91" t="s">
        <v>7868</v>
      </c>
      <c r="D773" s="91" t="s">
        <v>7869</v>
      </c>
      <c r="E773" s="91" t="s">
        <v>210</v>
      </c>
      <c r="F773" s="91" t="s">
        <v>210</v>
      </c>
      <c r="G773" s="91" t="s">
        <v>8467</v>
      </c>
      <c r="H773" s="92" t="s">
        <v>8468</v>
      </c>
      <c r="I773" s="91" t="s">
        <v>15</v>
      </c>
      <c r="J773" s="91" t="s">
        <v>6445</v>
      </c>
      <c r="K773" s="91" t="s">
        <v>8469</v>
      </c>
      <c r="L773" s="91" t="s">
        <v>6447</v>
      </c>
    </row>
    <row r="774" spans="1:12" ht="23.25" x14ac:dyDescent="0.25">
      <c r="A774" s="91" t="s">
        <v>7152</v>
      </c>
      <c r="B774" s="91" t="s">
        <v>7153</v>
      </c>
      <c r="C774" s="91" t="s">
        <v>7868</v>
      </c>
      <c r="D774" s="91" t="s">
        <v>7869</v>
      </c>
      <c r="E774" s="91" t="s">
        <v>210</v>
      </c>
      <c r="F774" s="91" t="s">
        <v>210</v>
      </c>
      <c r="G774" s="91" t="s">
        <v>8470</v>
      </c>
      <c r="H774" s="92" t="s">
        <v>8471</v>
      </c>
      <c r="I774" s="91" t="s">
        <v>15</v>
      </c>
      <c r="J774" s="91" t="s">
        <v>6445</v>
      </c>
      <c r="K774" s="91" t="s">
        <v>8472</v>
      </c>
      <c r="L774" s="91" t="s">
        <v>6447</v>
      </c>
    </row>
    <row r="775" spans="1:12" ht="23.25" x14ac:dyDescent="0.25">
      <c r="A775" s="91" t="s">
        <v>7152</v>
      </c>
      <c r="B775" s="91" t="s">
        <v>7153</v>
      </c>
      <c r="C775" s="91" t="s">
        <v>7868</v>
      </c>
      <c r="D775" s="91" t="s">
        <v>7869</v>
      </c>
      <c r="E775" s="91" t="s">
        <v>210</v>
      </c>
      <c r="F775" s="91" t="s">
        <v>210</v>
      </c>
      <c r="G775" s="91" t="s">
        <v>8473</v>
      </c>
      <c r="H775" s="92" t="s">
        <v>8474</v>
      </c>
      <c r="I775" s="91" t="s">
        <v>15</v>
      </c>
      <c r="J775" s="91" t="s">
        <v>6445</v>
      </c>
      <c r="K775" s="91" t="s">
        <v>7536</v>
      </c>
      <c r="L775" s="91" t="s">
        <v>6447</v>
      </c>
    </row>
    <row r="776" spans="1:12" ht="23.25" x14ac:dyDescent="0.25">
      <c r="A776" s="91" t="s">
        <v>7152</v>
      </c>
      <c r="B776" s="91" t="s">
        <v>7153</v>
      </c>
      <c r="C776" s="91" t="s">
        <v>7868</v>
      </c>
      <c r="D776" s="91" t="s">
        <v>7869</v>
      </c>
      <c r="E776" s="91" t="s">
        <v>210</v>
      </c>
      <c r="F776" s="91" t="s">
        <v>210</v>
      </c>
      <c r="G776" s="91" t="s">
        <v>8475</v>
      </c>
      <c r="H776" s="92" t="s">
        <v>8476</v>
      </c>
      <c r="I776" s="91" t="s">
        <v>15</v>
      </c>
      <c r="J776" s="91" t="s">
        <v>7216</v>
      </c>
      <c r="K776" s="91" t="s">
        <v>18083</v>
      </c>
      <c r="L776" s="91" t="s">
        <v>6447</v>
      </c>
    </row>
    <row r="777" spans="1:12" ht="23.25" x14ac:dyDescent="0.25">
      <c r="A777" s="91" t="s">
        <v>7152</v>
      </c>
      <c r="B777" s="91" t="s">
        <v>7153</v>
      </c>
      <c r="C777" s="91" t="s">
        <v>7868</v>
      </c>
      <c r="D777" s="91" t="s">
        <v>7869</v>
      </c>
      <c r="E777" s="91" t="s">
        <v>210</v>
      </c>
      <c r="F777" s="91" t="s">
        <v>210</v>
      </c>
      <c r="G777" s="91" t="s">
        <v>8478</v>
      </c>
      <c r="H777" s="92" t="s">
        <v>8479</v>
      </c>
      <c r="I777" s="91" t="s">
        <v>15</v>
      </c>
      <c r="J777" s="91" t="s">
        <v>6445</v>
      </c>
      <c r="K777" s="91" t="s">
        <v>32627</v>
      </c>
      <c r="L777" s="91" t="s">
        <v>6447</v>
      </c>
    </row>
    <row r="778" spans="1:12" ht="23.25" x14ac:dyDescent="0.25">
      <c r="A778" s="91" t="s">
        <v>7152</v>
      </c>
      <c r="B778" s="91" t="s">
        <v>7153</v>
      </c>
      <c r="C778" s="91" t="s">
        <v>7868</v>
      </c>
      <c r="D778" s="91" t="s">
        <v>7869</v>
      </c>
      <c r="E778" s="91" t="s">
        <v>210</v>
      </c>
      <c r="F778" s="91" t="s">
        <v>210</v>
      </c>
      <c r="G778" s="91" t="s">
        <v>8480</v>
      </c>
      <c r="H778" s="92" t="s">
        <v>8481</v>
      </c>
      <c r="I778" s="91" t="s">
        <v>15</v>
      </c>
      <c r="J778" s="91" t="s">
        <v>6445</v>
      </c>
      <c r="K778" s="91" t="s">
        <v>8016</v>
      </c>
      <c r="L778" s="91" t="s">
        <v>6447</v>
      </c>
    </row>
    <row r="779" spans="1:12" ht="23.25" x14ac:dyDescent="0.25">
      <c r="A779" s="91" t="s">
        <v>7152</v>
      </c>
      <c r="B779" s="91" t="s">
        <v>7153</v>
      </c>
      <c r="C779" s="91" t="s">
        <v>7868</v>
      </c>
      <c r="D779" s="91" t="s">
        <v>7869</v>
      </c>
      <c r="E779" s="91" t="s">
        <v>210</v>
      </c>
      <c r="F779" s="91" t="s">
        <v>210</v>
      </c>
      <c r="G779" s="91" t="s">
        <v>8482</v>
      </c>
      <c r="H779" s="92" t="s">
        <v>8483</v>
      </c>
      <c r="I779" s="91" t="s">
        <v>15</v>
      </c>
      <c r="J779" s="91" t="s">
        <v>6445</v>
      </c>
      <c r="K779" s="91" t="s">
        <v>7675</v>
      </c>
      <c r="L779" s="91" t="s">
        <v>6447</v>
      </c>
    </row>
    <row r="780" spans="1:12" ht="23.25" x14ac:dyDescent="0.25">
      <c r="A780" s="91" t="s">
        <v>7152</v>
      </c>
      <c r="B780" s="91" t="s">
        <v>7153</v>
      </c>
      <c r="C780" s="91" t="s">
        <v>7868</v>
      </c>
      <c r="D780" s="91" t="s">
        <v>7869</v>
      </c>
      <c r="E780" s="91" t="s">
        <v>210</v>
      </c>
      <c r="F780" s="91" t="s">
        <v>210</v>
      </c>
      <c r="G780" s="91" t="s">
        <v>8485</v>
      </c>
      <c r="H780" s="92" t="s">
        <v>8486</v>
      </c>
      <c r="I780" s="91" t="s">
        <v>15</v>
      </c>
      <c r="J780" s="91" t="s">
        <v>7216</v>
      </c>
      <c r="K780" s="91" t="s">
        <v>17009</v>
      </c>
      <c r="L780" s="91" t="s">
        <v>6447</v>
      </c>
    </row>
    <row r="781" spans="1:12" ht="23.25" x14ac:dyDescent="0.25">
      <c r="A781" s="91" t="s">
        <v>7152</v>
      </c>
      <c r="B781" s="91" t="s">
        <v>7153</v>
      </c>
      <c r="C781" s="91" t="s">
        <v>7868</v>
      </c>
      <c r="D781" s="91" t="s">
        <v>7869</v>
      </c>
      <c r="E781" s="91" t="s">
        <v>210</v>
      </c>
      <c r="F781" s="91" t="s">
        <v>210</v>
      </c>
      <c r="G781" s="91" t="s">
        <v>8487</v>
      </c>
      <c r="H781" s="92" t="s">
        <v>8488</v>
      </c>
      <c r="I781" s="91" t="s">
        <v>15</v>
      </c>
      <c r="J781" s="91" t="s">
        <v>6445</v>
      </c>
      <c r="K781" s="91" t="s">
        <v>37778</v>
      </c>
      <c r="L781" s="91" t="s">
        <v>6447</v>
      </c>
    </row>
    <row r="782" spans="1:12" ht="23.25" x14ac:dyDescent="0.25">
      <c r="A782" s="91" t="s">
        <v>7152</v>
      </c>
      <c r="B782" s="91" t="s">
        <v>7153</v>
      </c>
      <c r="C782" s="91" t="s">
        <v>7868</v>
      </c>
      <c r="D782" s="91" t="s">
        <v>7869</v>
      </c>
      <c r="E782" s="91" t="s">
        <v>210</v>
      </c>
      <c r="F782" s="91" t="s">
        <v>210</v>
      </c>
      <c r="G782" s="91" t="s">
        <v>8490</v>
      </c>
      <c r="H782" s="92" t="s">
        <v>8491</v>
      </c>
      <c r="I782" s="91" t="s">
        <v>15</v>
      </c>
      <c r="J782" s="91" t="s">
        <v>6445</v>
      </c>
      <c r="K782" s="91" t="s">
        <v>13929</v>
      </c>
      <c r="L782" s="91" t="s">
        <v>6447</v>
      </c>
    </row>
    <row r="783" spans="1:12" ht="34.5" x14ac:dyDescent="0.25">
      <c r="A783" s="91" t="s">
        <v>7152</v>
      </c>
      <c r="B783" s="91" t="s">
        <v>7153</v>
      </c>
      <c r="C783" s="91" t="s">
        <v>7868</v>
      </c>
      <c r="D783" s="91" t="s">
        <v>7869</v>
      </c>
      <c r="E783" s="91" t="s">
        <v>210</v>
      </c>
      <c r="F783" s="91" t="s">
        <v>210</v>
      </c>
      <c r="G783" s="91" t="s">
        <v>8493</v>
      </c>
      <c r="H783" s="92" t="s">
        <v>8494</v>
      </c>
      <c r="I783" s="91" t="s">
        <v>15</v>
      </c>
      <c r="J783" s="91" t="s">
        <v>6445</v>
      </c>
      <c r="K783" s="91" t="s">
        <v>33667</v>
      </c>
      <c r="L783" s="91" t="s">
        <v>6447</v>
      </c>
    </row>
    <row r="784" spans="1:12" ht="34.5" x14ac:dyDescent="0.25">
      <c r="A784" s="91" t="s">
        <v>7152</v>
      </c>
      <c r="B784" s="91" t="s">
        <v>7153</v>
      </c>
      <c r="C784" s="91" t="s">
        <v>7868</v>
      </c>
      <c r="D784" s="91" t="s">
        <v>7869</v>
      </c>
      <c r="E784" s="91" t="s">
        <v>210</v>
      </c>
      <c r="F784" s="91" t="s">
        <v>210</v>
      </c>
      <c r="G784" s="91" t="s">
        <v>8496</v>
      </c>
      <c r="H784" s="92" t="s">
        <v>8497</v>
      </c>
      <c r="I784" s="91" t="s">
        <v>15</v>
      </c>
      <c r="J784" s="91" t="s">
        <v>6445</v>
      </c>
      <c r="K784" s="91" t="s">
        <v>7447</v>
      </c>
      <c r="L784" s="91" t="s">
        <v>6447</v>
      </c>
    </row>
    <row r="785" spans="1:12" ht="34.5" x14ac:dyDescent="0.25">
      <c r="A785" s="91" t="s">
        <v>7152</v>
      </c>
      <c r="B785" s="91" t="s">
        <v>7153</v>
      </c>
      <c r="C785" s="91" t="s">
        <v>7868</v>
      </c>
      <c r="D785" s="91" t="s">
        <v>7869</v>
      </c>
      <c r="E785" s="91" t="s">
        <v>210</v>
      </c>
      <c r="F785" s="91" t="s">
        <v>210</v>
      </c>
      <c r="G785" s="91" t="s">
        <v>8499</v>
      </c>
      <c r="H785" s="92" t="s">
        <v>8500</v>
      </c>
      <c r="I785" s="91" t="s">
        <v>15</v>
      </c>
      <c r="J785" s="91" t="s">
        <v>6445</v>
      </c>
      <c r="K785" s="91" t="s">
        <v>8815</v>
      </c>
      <c r="L785" s="91" t="s">
        <v>6447</v>
      </c>
    </row>
    <row r="786" spans="1:12" ht="34.5" x14ac:dyDescent="0.25">
      <c r="A786" s="91" t="s">
        <v>7152</v>
      </c>
      <c r="B786" s="91" t="s">
        <v>7153</v>
      </c>
      <c r="C786" s="91" t="s">
        <v>7868</v>
      </c>
      <c r="D786" s="91" t="s">
        <v>7869</v>
      </c>
      <c r="E786" s="91" t="s">
        <v>210</v>
      </c>
      <c r="F786" s="91" t="s">
        <v>210</v>
      </c>
      <c r="G786" s="91" t="s">
        <v>8501</v>
      </c>
      <c r="H786" s="92" t="s">
        <v>8502</v>
      </c>
      <c r="I786" s="91" t="s">
        <v>15</v>
      </c>
      <c r="J786" s="91" t="s">
        <v>6445</v>
      </c>
      <c r="K786" s="91" t="s">
        <v>37779</v>
      </c>
      <c r="L786" s="91" t="s">
        <v>6447</v>
      </c>
    </row>
    <row r="787" spans="1:12" ht="34.5" x14ac:dyDescent="0.25">
      <c r="A787" s="91" t="s">
        <v>7152</v>
      </c>
      <c r="B787" s="91" t="s">
        <v>7153</v>
      </c>
      <c r="C787" s="91" t="s">
        <v>7868</v>
      </c>
      <c r="D787" s="91" t="s">
        <v>7869</v>
      </c>
      <c r="E787" s="91" t="s">
        <v>210</v>
      </c>
      <c r="F787" s="91" t="s">
        <v>210</v>
      </c>
      <c r="G787" s="91" t="s">
        <v>8504</v>
      </c>
      <c r="H787" s="92" t="s">
        <v>8505</v>
      </c>
      <c r="I787" s="91" t="s">
        <v>15</v>
      </c>
      <c r="J787" s="91" t="s">
        <v>7216</v>
      </c>
      <c r="K787" s="91" t="s">
        <v>37780</v>
      </c>
      <c r="L787" s="91" t="s">
        <v>6447</v>
      </c>
    </row>
    <row r="788" spans="1:12" ht="34.5" x14ac:dyDescent="0.25">
      <c r="A788" s="91" t="s">
        <v>7152</v>
      </c>
      <c r="B788" s="91" t="s">
        <v>7153</v>
      </c>
      <c r="C788" s="91" t="s">
        <v>7868</v>
      </c>
      <c r="D788" s="91" t="s">
        <v>7869</v>
      </c>
      <c r="E788" s="91" t="s">
        <v>210</v>
      </c>
      <c r="F788" s="91" t="s">
        <v>210</v>
      </c>
      <c r="G788" s="91" t="s">
        <v>8506</v>
      </c>
      <c r="H788" s="92" t="s">
        <v>8507</v>
      </c>
      <c r="I788" s="91" t="s">
        <v>15</v>
      </c>
      <c r="J788" s="91" t="s">
        <v>6445</v>
      </c>
      <c r="K788" s="91" t="s">
        <v>13142</v>
      </c>
      <c r="L788" s="91" t="s">
        <v>6447</v>
      </c>
    </row>
    <row r="789" spans="1:12" ht="34.5" x14ac:dyDescent="0.25">
      <c r="A789" s="91" t="s">
        <v>7152</v>
      </c>
      <c r="B789" s="91" t="s">
        <v>7153</v>
      </c>
      <c r="C789" s="91" t="s">
        <v>7868</v>
      </c>
      <c r="D789" s="91" t="s">
        <v>7869</v>
      </c>
      <c r="E789" s="91" t="s">
        <v>210</v>
      </c>
      <c r="F789" s="91" t="s">
        <v>210</v>
      </c>
      <c r="G789" s="91" t="s">
        <v>8508</v>
      </c>
      <c r="H789" s="92" t="s">
        <v>8509</v>
      </c>
      <c r="I789" s="91" t="s">
        <v>15</v>
      </c>
      <c r="J789" s="91" t="s">
        <v>6445</v>
      </c>
      <c r="K789" s="91" t="s">
        <v>32051</v>
      </c>
      <c r="L789" s="91" t="s">
        <v>6447</v>
      </c>
    </row>
    <row r="790" spans="1:12" ht="34.5" x14ac:dyDescent="0.25">
      <c r="A790" s="91" t="s">
        <v>7152</v>
      </c>
      <c r="B790" s="91" t="s">
        <v>7153</v>
      </c>
      <c r="C790" s="91" t="s">
        <v>7868</v>
      </c>
      <c r="D790" s="91" t="s">
        <v>7869</v>
      </c>
      <c r="E790" s="91" t="s">
        <v>210</v>
      </c>
      <c r="F790" s="91" t="s">
        <v>210</v>
      </c>
      <c r="G790" s="91" t="s">
        <v>8511</v>
      </c>
      <c r="H790" s="92" t="s">
        <v>8512</v>
      </c>
      <c r="I790" s="91" t="s">
        <v>15</v>
      </c>
      <c r="J790" s="91" t="s">
        <v>6445</v>
      </c>
      <c r="K790" s="91" t="s">
        <v>19572</v>
      </c>
      <c r="L790" s="91" t="s">
        <v>6447</v>
      </c>
    </row>
    <row r="791" spans="1:12" ht="34.5" x14ac:dyDescent="0.25">
      <c r="A791" s="91" t="s">
        <v>7152</v>
      </c>
      <c r="B791" s="91" t="s">
        <v>7153</v>
      </c>
      <c r="C791" s="91" t="s">
        <v>7868</v>
      </c>
      <c r="D791" s="91" t="s">
        <v>7869</v>
      </c>
      <c r="E791" s="91" t="s">
        <v>210</v>
      </c>
      <c r="F791" s="91" t="s">
        <v>210</v>
      </c>
      <c r="G791" s="91" t="s">
        <v>8513</v>
      </c>
      <c r="H791" s="92" t="s">
        <v>8514</v>
      </c>
      <c r="I791" s="91" t="s">
        <v>15</v>
      </c>
      <c r="J791" s="91" t="s">
        <v>6445</v>
      </c>
      <c r="K791" s="91" t="s">
        <v>35051</v>
      </c>
      <c r="L791" s="91" t="s">
        <v>6447</v>
      </c>
    </row>
    <row r="792" spans="1:12" ht="34.5" x14ac:dyDescent="0.25">
      <c r="A792" s="91" t="s">
        <v>7152</v>
      </c>
      <c r="B792" s="91" t="s">
        <v>7153</v>
      </c>
      <c r="C792" s="91" t="s">
        <v>7868</v>
      </c>
      <c r="D792" s="91" t="s">
        <v>7869</v>
      </c>
      <c r="E792" s="91" t="s">
        <v>210</v>
      </c>
      <c r="F792" s="91" t="s">
        <v>210</v>
      </c>
      <c r="G792" s="91" t="s">
        <v>8516</v>
      </c>
      <c r="H792" s="92" t="s">
        <v>8517</v>
      </c>
      <c r="I792" s="91" t="s">
        <v>15</v>
      </c>
      <c r="J792" s="91" t="s">
        <v>7216</v>
      </c>
      <c r="K792" s="91" t="s">
        <v>19466</v>
      </c>
      <c r="L792" s="91" t="s">
        <v>6447</v>
      </c>
    </row>
    <row r="793" spans="1:12" ht="23.25" x14ac:dyDescent="0.25">
      <c r="A793" s="91" t="s">
        <v>7152</v>
      </c>
      <c r="B793" s="91" t="s">
        <v>7153</v>
      </c>
      <c r="C793" s="91" t="s">
        <v>7868</v>
      </c>
      <c r="D793" s="91" t="s">
        <v>7869</v>
      </c>
      <c r="E793" s="91" t="s">
        <v>210</v>
      </c>
      <c r="F793" s="91" t="s">
        <v>210</v>
      </c>
      <c r="G793" s="91" t="s">
        <v>8518</v>
      </c>
      <c r="H793" s="92" t="s">
        <v>8519</v>
      </c>
      <c r="I793" s="91" t="s">
        <v>15</v>
      </c>
      <c r="J793" s="91" t="s">
        <v>6445</v>
      </c>
      <c r="K793" s="91" t="s">
        <v>8234</v>
      </c>
      <c r="L793" s="91" t="s">
        <v>6447</v>
      </c>
    </row>
    <row r="794" spans="1:12" ht="23.25" x14ac:dyDescent="0.25">
      <c r="A794" s="91" t="s">
        <v>7152</v>
      </c>
      <c r="B794" s="91" t="s">
        <v>7153</v>
      </c>
      <c r="C794" s="91" t="s">
        <v>7868</v>
      </c>
      <c r="D794" s="91" t="s">
        <v>7869</v>
      </c>
      <c r="E794" s="91" t="s">
        <v>210</v>
      </c>
      <c r="F794" s="91" t="s">
        <v>210</v>
      </c>
      <c r="G794" s="91" t="s">
        <v>8520</v>
      </c>
      <c r="H794" s="92" t="s">
        <v>8521</v>
      </c>
      <c r="I794" s="91" t="s">
        <v>15</v>
      </c>
      <c r="J794" s="91" t="s">
        <v>6445</v>
      </c>
      <c r="K794" s="91" t="s">
        <v>181</v>
      </c>
      <c r="L794" s="91" t="s">
        <v>6447</v>
      </c>
    </row>
    <row r="795" spans="1:12" ht="23.25" x14ac:dyDescent="0.25">
      <c r="A795" s="91" t="s">
        <v>7152</v>
      </c>
      <c r="B795" s="91" t="s">
        <v>7153</v>
      </c>
      <c r="C795" s="91" t="s">
        <v>7868</v>
      </c>
      <c r="D795" s="91" t="s">
        <v>7869</v>
      </c>
      <c r="E795" s="91" t="s">
        <v>210</v>
      </c>
      <c r="F795" s="91" t="s">
        <v>210</v>
      </c>
      <c r="G795" s="91" t="s">
        <v>8522</v>
      </c>
      <c r="H795" s="92" t="s">
        <v>8523</v>
      </c>
      <c r="I795" s="91" t="s">
        <v>15</v>
      </c>
      <c r="J795" s="91" t="s">
        <v>6445</v>
      </c>
      <c r="K795" s="91" t="s">
        <v>8022</v>
      </c>
      <c r="L795" s="91" t="s">
        <v>6447</v>
      </c>
    </row>
    <row r="796" spans="1:12" ht="23.25" x14ac:dyDescent="0.25">
      <c r="A796" s="91" t="s">
        <v>7152</v>
      </c>
      <c r="B796" s="91" t="s">
        <v>7153</v>
      </c>
      <c r="C796" s="91" t="s">
        <v>7868</v>
      </c>
      <c r="D796" s="91" t="s">
        <v>7869</v>
      </c>
      <c r="E796" s="91" t="s">
        <v>210</v>
      </c>
      <c r="F796" s="91" t="s">
        <v>210</v>
      </c>
      <c r="G796" s="91" t="s">
        <v>8524</v>
      </c>
      <c r="H796" s="92" t="s">
        <v>8525</v>
      </c>
      <c r="I796" s="91" t="s">
        <v>15</v>
      </c>
      <c r="J796" s="91" t="s">
        <v>6445</v>
      </c>
      <c r="K796" s="91" t="s">
        <v>8484</v>
      </c>
      <c r="L796" s="91" t="s">
        <v>6447</v>
      </c>
    </row>
    <row r="797" spans="1:12" ht="23.25" x14ac:dyDescent="0.25">
      <c r="A797" s="91" t="s">
        <v>7152</v>
      </c>
      <c r="B797" s="91" t="s">
        <v>7153</v>
      </c>
      <c r="C797" s="91" t="s">
        <v>7868</v>
      </c>
      <c r="D797" s="91" t="s">
        <v>7869</v>
      </c>
      <c r="E797" s="91" t="s">
        <v>210</v>
      </c>
      <c r="F797" s="91" t="s">
        <v>210</v>
      </c>
      <c r="G797" s="91" t="s">
        <v>8527</v>
      </c>
      <c r="H797" s="92" t="s">
        <v>8528</v>
      </c>
      <c r="I797" s="91" t="s">
        <v>15</v>
      </c>
      <c r="J797" s="91" t="s">
        <v>6445</v>
      </c>
      <c r="K797" s="91" t="s">
        <v>8529</v>
      </c>
      <c r="L797" s="91" t="s">
        <v>6447</v>
      </c>
    </row>
    <row r="798" spans="1:12" ht="23.25" x14ac:dyDescent="0.25">
      <c r="A798" s="91" t="s">
        <v>7152</v>
      </c>
      <c r="B798" s="91" t="s">
        <v>7153</v>
      </c>
      <c r="C798" s="91" t="s">
        <v>7868</v>
      </c>
      <c r="D798" s="91" t="s">
        <v>7869</v>
      </c>
      <c r="E798" s="91" t="s">
        <v>210</v>
      </c>
      <c r="F798" s="91" t="s">
        <v>210</v>
      </c>
      <c r="G798" s="91" t="s">
        <v>8530</v>
      </c>
      <c r="H798" s="92" t="s">
        <v>8531</v>
      </c>
      <c r="I798" s="91" t="s">
        <v>15</v>
      </c>
      <c r="J798" s="91" t="s">
        <v>6445</v>
      </c>
      <c r="K798" s="91" t="s">
        <v>84</v>
      </c>
      <c r="L798" s="91" t="s">
        <v>6447</v>
      </c>
    </row>
    <row r="799" spans="1:12" ht="23.25" x14ac:dyDescent="0.25">
      <c r="A799" s="91" t="s">
        <v>7152</v>
      </c>
      <c r="B799" s="91" t="s">
        <v>7153</v>
      </c>
      <c r="C799" s="91" t="s">
        <v>7868</v>
      </c>
      <c r="D799" s="91" t="s">
        <v>7869</v>
      </c>
      <c r="E799" s="91" t="s">
        <v>210</v>
      </c>
      <c r="F799" s="91" t="s">
        <v>210</v>
      </c>
      <c r="G799" s="91" t="s">
        <v>8532</v>
      </c>
      <c r="H799" s="92" t="s">
        <v>8533</v>
      </c>
      <c r="I799" s="91" t="s">
        <v>15</v>
      </c>
      <c r="J799" s="91" t="s">
        <v>6445</v>
      </c>
      <c r="K799" s="91" t="s">
        <v>8534</v>
      </c>
      <c r="L799" s="91" t="s">
        <v>6447</v>
      </c>
    </row>
    <row r="800" spans="1:12" ht="23.25" x14ac:dyDescent="0.25">
      <c r="A800" s="91" t="s">
        <v>7152</v>
      </c>
      <c r="B800" s="91" t="s">
        <v>7153</v>
      </c>
      <c r="C800" s="91" t="s">
        <v>7868</v>
      </c>
      <c r="D800" s="91" t="s">
        <v>7869</v>
      </c>
      <c r="E800" s="91" t="s">
        <v>210</v>
      </c>
      <c r="F800" s="91" t="s">
        <v>210</v>
      </c>
      <c r="G800" s="91" t="s">
        <v>8535</v>
      </c>
      <c r="H800" s="92" t="s">
        <v>8536</v>
      </c>
      <c r="I800" s="91" t="s">
        <v>15</v>
      </c>
      <c r="J800" s="91" t="s">
        <v>6445</v>
      </c>
      <c r="K800" s="91" t="s">
        <v>9322</v>
      </c>
      <c r="L800" s="91" t="s">
        <v>6447</v>
      </c>
    </row>
    <row r="801" spans="1:12" ht="23.25" x14ac:dyDescent="0.25">
      <c r="A801" s="91" t="s">
        <v>7152</v>
      </c>
      <c r="B801" s="91" t="s">
        <v>7153</v>
      </c>
      <c r="C801" s="91" t="s">
        <v>7868</v>
      </c>
      <c r="D801" s="91" t="s">
        <v>7869</v>
      </c>
      <c r="E801" s="91" t="s">
        <v>210</v>
      </c>
      <c r="F801" s="91" t="s">
        <v>210</v>
      </c>
      <c r="G801" s="91" t="s">
        <v>8537</v>
      </c>
      <c r="H801" s="92" t="s">
        <v>8538</v>
      </c>
      <c r="I801" s="91" t="s">
        <v>15</v>
      </c>
      <c r="J801" s="91" t="s">
        <v>6445</v>
      </c>
      <c r="K801" s="91" t="s">
        <v>8539</v>
      </c>
      <c r="L801" s="91" t="s">
        <v>6447</v>
      </c>
    </row>
    <row r="802" spans="1:12" ht="23.25" x14ac:dyDescent="0.25">
      <c r="A802" s="91" t="s">
        <v>7152</v>
      </c>
      <c r="B802" s="91" t="s">
        <v>7153</v>
      </c>
      <c r="C802" s="91" t="s">
        <v>7868</v>
      </c>
      <c r="D802" s="91" t="s">
        <v>7869</v>
      </c>
      <c r="E802" s="91" t="s">
        <v>210</v>
      </c>
      <c r="F802" s="91" t="s">
        <v>210</v>
      </c>
      <c r="G802" s="91" t="s">
        <v>8540</v>
      </c>
      <c r="H802" s="92" t="s">
        <v>8541</v>
      </c>
      <c r="I802" s="91" t="s">
        <v>15</v>
      </c>
      <c r="J802" s="91" t="s">
        <v>6445</v>
      </c>
      <c r="K802" s="91" t="s">
        <v>8542</v>
      </c>
      <c r="L802" s="91" t="s">
        <v>6447</v>
      </c>
    </row>
    <row r="803" spans="1:12" ht="23.25" x14ac:dyDescent="0.25">
      <c r="A803" s="91" t="s">
        <v>7152</v>
      </c>
      <c r="B803" s="91" t="s">
        <v>7153</v>
      </c>
      <c r="C803" s="91" t="s">
        <v>7868</v>
      </c>
      <c r="D803" s="91" t="s">
        <v>7869</v>
      </c>
      <c r="E803" s="91" t="s">
        <v>210</v>
      </c>
      <c r="F803" s="91" t="s">
        <v>210</v>
      </c>
      <c r="G803" s="91" t="s">
        <v>8543</v>
      </c>
      <c r="H803" s="92" t="s">
        <v>8544</v>
      </c>
      <c r="I803" s="91" t="s">
        <v>15</v>
      </c>
      <c r="J803" s="91" t="s">
        <v>6445</v>
      </c>
      <c r="K803" s="91" t="s">
        <v>8545</v>
      </c>
      <c r="L803" s="91" t="s">
        <v>6447</v>
      </c>
    </row>
    <row r="804" spans="1:12" ht="23.25" x14ac:dyDescent="0.25">
      <c r="A804" s="91" t="s">
        <v>7152</v>
      </c>
      <c r="B804" s="91" t="s">
        <v>7153</v>
      </c>
      <c r="C804" s="91" t="s">
        <v>7868</v>
      </c>
      <c r="D804" s="91" t="s">
        <v>7869</v>
      </c>
      <c r="E804" s="91" t="s">
        <v>210</v>
      </c>
      <c r="F804" s="91" t="s">
        <v>210</v>
      </c>
      <c r="G804" s="91" t="s">
        <v>8546</v>
      </c>
      <c r="H804" s="92" t="s">
        <v>8547</v>
      </c>
      <c r="I804" s="91" t="s">
        <v>15</v>
      </c>
      <c r="J804" s="91" t="s">
        <v>6445</v>
      </c>
      <c r="K804" s="91" t="s">
        <v>30264</v>
      </c>
      <c r="L804" s="91" t="s">
        <v>6447</v>
      </c>
    </row>
    <row r="805" spans="1:12" ht="34.5" x14ac:dyDescent="0.25">
      <c r="A805" s="91" t="s">
        <v>7152</v>
      </c>
      <c r="B805" s="91" t="s">
        <v>7153</v>
      </c>
      <c r="C805" s="91" t="s">
        <v>7868</v>
      </c>
      <c r="D805" s="91" t="s">
        <v>7869</v>
      </c>
      <c r="E805" s="91" t="s">
        <v>210</v>
      </c>
      <c r="F805" s="91" t="s">
        <v>210</v>
      </c>
      <c r="G805" s="91" t="s">
        <v>8549</v>
      </c>
      <c r="H805" s="92" t="s">
        <v>8550</v>
      </c>
      <c r="I805" s="91" t="s">
        <v>15</v>
      </c>
      <c r="J805" s="91" t="s">
        <v>6445</v>
      </c>
      <c r="K805" s="91" t="s">
        <v>16992</v>
      </c>
      <c r="L805" s="91" t="s">
        <v>6447</v>
      </c>
    </row>
    <row r="806" spans="1:12" ht="34.5" x14ac:dyDescent="0.25">
      <c r="A806" s="91" t="s">
        <v>7152</v>
      </c>
      <c r="B806" s="91" t="s">
        <v>7153</v>
      </c>
      <c r="C806" s="91" t="s">
        <v>7868</v>
      </c>
      <c r="D806" s="91" t="s">
        <v>7869</v>
      </c>
      <c r="E806" s="91" t="s">
        <v>210</v>
      </c>
      <c r="F806" s="91" t="s">
        <v>210</v>
      </c>
      <c r="G806" s="91" t="s">
        <v>8552</v>
      </c>
      <c r="H806" s="92" t="s">
        <v>8553</v>
      </c>
      <c r="I806" s="91" t="s">
        <v>15</v>
      </c>
      <c r="J806" s="91" t="s">
        <v>6445</v>
      </c>
      <c r="K806" s="91" t="s">
        <v>9058</v>
      </c>
      <c r="L806" s="91" t="s">
        <v>6447</v>
      </c>
    </row>
    <row r="807" spans="1:12" ht="34.5" x14ac:dyDescent="0.25">
      <c r="A807" s="91" t="s">
        <v>7152</v>
      </c>
      <c r="B807" s="91" t="s">
        <v>7153</v>
      </c>
      <c r="C807" s="91" t="s">
        <v>7868</v>
      </c>
      <c r="D807" s="91" t="s">
        <v>7869</v>
      </c>
      <c r="E807" s="91" t="s">
        <v>210</v>
      </c>
      <c r="F807" s="91" t="s">
        <v>210</v>
      </c>
      <c r="G807" s="91" t="s">
        <v>8554</v>
      </c>
      <c r="H807" s="92" t="s">
        <v>8555</v>
      </c>
      <c r="I807" s="91" t="s">
        <v>15</v>
      </c>
      <c r="J807" s="91" t="s">
        <v>6445</v>
      </c>
      <c r="K807" s="91" t="s">
        <v>9055</v>
      </c>
      <c r="L807" s="91" t="s">
        <v>6447</v>
      </c>
    </row>
    <row r="808" spans="1:12" ht="34.5" x14ac:dyDescent="0.25">
      <c r="A808" s="91" t="s">
        <v>7152</v>
      </c>
      <c r="B808" s="91" t="s">
        <v>7153</v>
      </c>
      <c r="C808" s="91" t="s">
        <v>7868</v>
      </c>
      <c r="D808" s="91" t="s">
        <v>7869</v>
      </c>
      <c r="E808" s="91" t="s">
        <v>210</v>
      </c>
      <c r="F808" s="91" t="s">
        <v>210</v>
      </c>
      <c r="G808" s="91" t="s">
        <v>8557</v>
      </c>
      <c r="H808" s="92" t="s">
        <v>8558</v>
      </c>
      <c r="I808" s="91" t="s">
        <v>15</v>
      </c>
      <c r="J808" s="91" t="s">
        <v>6445</v>
      </c>
      <c r="K808" s="91" t="s">
        <v>14296</v>
      </c>
      <c r="L808" s="91" t="s">
        <v>6447</v>
      </c>
    </row>
    <row r="809" spans="1:12" ht="23.25" x14ac:dyDescent="0.25">
      <c r="A809" s="91" t="s">
        <v>7152</v>
      </c>
      <c r="B809" s="91" t="s">
        <v>7153</v>
      </c>
      <c r="C809" s="91" t="s">
        <v>7868</v>
      </c>
      <c r="D809" s="91" t="s">
        <v>7869</v>
      </c>
      <c r="E809" s="91" t="s">
        <v>210</v>
      </c>
      <c r="F809" s="91" t="s">
        <v>210</v>
      </c>
      <c r="G809" s="91" t="s">
        <v>8560</v>
      </c>
      <c r="H809" s="92" t="s">
        <v>8561</v>
      </c>
      <c r="I809" s="91" t="s">
        <v>15</v>
      </c>
      <c r="J809" s="91" t="s">
        <v>6445</v>
      </c>
      <c r="K809" s="91" t="s">
        <v>11630</v>
      </c>
      <c r="L809" s="91" t="s">
        <v>6447</v>
      </c>
    </row>
    <row r="810" spans="1:12" ht="23.25" x14ac:dyDescent="0.25">
      <c r="A810" s="91" t="s">
        <v>7152</v>
      </c>
      <c r="B810" s="91" t="s">
        <v>7153</v>
      </c>
      <c r="C810" s="91" t="s">
        <v>7868</v>
      </c>
      <c r="D810" s="91" t="s">
        <v>7869</v>
      </c>
      <c r="E810" s="91" t="s">
        <v>210</v>
      </c>
      <c r="F810" s="91" t="s">
        <v>210</v>
      </c>
      <c r="G810" s="91" t="s">
        <v>8563</v>
      </c>
      <c r="H810" s="92" t="s">
        <v>8564</v>
      </c>
      <c r="I810" s="91" t="s">
        <v>15</v>
      </c>
      <c r="J810" s="91" t="s">
        <v>6445</v>
      </c>
      <c r="K810" s="91" t="s">
        <v>30569</v>
      </c>
      <c r="L810" s="91" t="s">
        <v>6447</v>
      </c>
    </row>
    <row r="811" spans="1:12" ht="23.25" x14ac:dyDescent="0.25">
      <c r="A811" s="91" t="s">
        <v>7152</v>
      </c>
      <c r="B811" s="91" t="s">
        <v>7153</v>
      </c>
      <c r="C811" s="91" t="s">
        <v>7868</v>
      </c>
      <c r="D811" s="91" t="s">
        <v>7869</v>
      </c>
      <c r="E811" s="91" t="s">
        <v>210</v>
      </c>
      <c r="F811" s="91" t="s">
        <v>210</v>
      </c>
      <c r="G811" s="91" t="s">
        <v>8566</v>
      </c>
      <c r="H811" s="92" t="s">
        <v>8567</v>
      </c>
      <c r="I811" s="91" t="s">
        <v>15</v>
      </c>
      <c r="J811" s="91" t="s">
        <v>6445</v>
      </c>
      <c r="K811" s="91" t="s">
        <v>8219</v>
      </c>
      <c r="L811" s="91" t="s">
        <v>6447</v>
      </c>
    </row>
    <row r="812" spans="1:12" ht="23.25" x14ac:dyDescent="0.25">
      <c r="A812" s="91" t="s">
        <v>7152</v>
      </c>
      <c r="B812" s="91" t="s">
        <v>7153</v>
      </c>
      <c r="C812" s="91" t="s">
        <v>7868</v>
      </c>
      <c r="D812" s="91" t="s">
        <v>7869</v>
      </c>
      <c r="E812" s="91" t="s">
        <v>210</v>
      </c>
      <c r="F812" s="91" t="s">
        <v>210</v>
      </c>
      <c r="G812" s="91" t="s">
        <v>8568</v>
      </c>
      <c r="H812" s="92" t="s">
        <v>8569</v>
      </c>
      <c r="I812" s="91" t="s">
        <v>15</v>
      </c>
      <c r="J812" s="91" t="s">
        <v>7216</v>
      </c>
      <c r="K812" s="91" t="s">
        <v>10916</v>
      </c>
      <c r="L812" s="91" t="s">
        <v>6447</v>
      </c>
    </row>
    <row r="813" spans="1:12" ht="23.25" x14ac:dyDescent="0.25">
      <c r="A813" s="91" t="s">
        <v>7152</v>
      </c>
      <c r="B813" s="91" t="s">
        <v>7153</v>
      </c>
      <c r="C813" s="91" t="s">
        <v>7868</v>
      </c>
      <c r="D813" s="91" t="s">
        <v>7869</v>
      </c>
      <c r="E813" s="91" t="s">
        <v>210</v>
      </c>
      <c r="F813" s="91" t="s">
        <v>210</v>
      </c>
      <c r="G813" s="91" t="s">
        <v>8571</v>
      </c>
      <c r="H813" s="92" t="s">
        <v>8572</v>
      </c>
      <c r="I813" s="91" t="s">
        <v>15</v>
      </c>
      <c r="J813" s="91" t="s">
        <v>6445</v>
      </c>
      <c r="K813" s="91" t="s">
        <v>8748</v>
      </c>
      <c r="L813" s="91" t="s">
        <v>6447</v>
      </c>
    </row>
    <row r="814" spans="1:12" ht="23.25" x14ac:dyDescent="0.25">
      <c r="A814" s="91" t="s">
        <v>7152</v>
      </c>
      <c r="B814" s="91" t="s">
        <v>7153</v>
      </c>
      <c r="C814" s="91" t="s">
        <v>7868</v>
      </c>
      <c r="D814" s="91" t="s">
        <v>7869</v>
      </c>
      <c r="E814" s="91" t="s">
        <v>210</v>
      </c>
      <c r="F814" s="91" t="s">
        <v>210</v>
      </c>
      <c r="G814" s="91" t="s">
        <v>8574</v>
      </c>
      <c r="H814" s="92" t="s">
        <v>8575</v>
      </c>
      <c r="I814" s="91" t="s">
        <v>15</v>
      </c>
      <c r="J814" s="91" t="s">
        <v>6445</v>
      </c>
      <c r="K814" s="91" t="s">
        <v>7993</v>
      </c>
      <c r="L814" s="91" t="s">
        <v>6447</v>
      </c>
    </row>
    <row r="815" spans="1:12" ht="23.25" x14ac:dyDescent="0.25">
      <c r="A815" s="91" t="s">
        <v>7152</v>
      </c>
      <c r="B815" s="91" t="s">
        <v>7153</v>
      </c>
      <c r="C815" s="91" t="s">
        <v>7868</v>
      </c>
      <c r="D815" s="91" t="s">
        <v>7869</v>
      </c>
      <c r="E815" s="91" t="s">
        <v>210</v>
      </c>
      <c r="F815" s="91" t="s">
        <v>210</v>
      </c>
      <c r="G815" s="91" t="s">
        <v>8576</v>
      </c>
      <c r="H815" s="92" t="s">
        <v>8577</v>
      </c>
      <c r="I815" s="91" t="s">
        <v>15</v>
      </c>
      <c r="J815" s="91" t="s">
        <v>6445</v>
      </c>
      <c r="K815" s="91" t="s">
        <v>129</v>
      </c>
      <c r="L815" s="91" t="s">
        <v>6447</v>
      </c>
    </row>
    <row r="816" spans="1:12" ht="23.25" x14ac:dyDescent="0.25">
      <c r="A816" s="91" t="s">
        <v>7152</v>
      </c>
      <c r="B816" s="91" t="s">
        <v>7153</v>
      </c>
      <c r="C816" s="91" t="s">
        <v>7868</v>
      </c>
      <c r="D816" s="91" t="s">
        <v>7869</v>
      </c>
      <c r="E816" s="91" t="s">
        <v>210</v>
      </c>
      <c r="F816" s="91" t="s">
        <v>210</v>
      </c>
      <c r="G816" s="91" t="s">
        <v>8579</v>
      </c>
      <c r="H816" s="92" t="s">
        <v>8580</v>
      </c>
      <c r="I816" s="91" t="s">
        <v>15</v>
      </c>
      <c r="J816" s="91" t="s">
        <v>7216</v>
      </c>
      <c r="K816" s="91" t="s">
        <v>14339</v>
      </c>
      <c r="L816" s="91" t="s">
        <v>6447</v>
      </c>
    </row>
    <row r="817" spans="1:12" ht="23.25" x14ac:dyDescent="0.25">
      <c r="A817" s="91" t="s">
        <v>7152</v>
      </c>
      <c r="B817" s="91" t="s">
        <v>7153</v>
      </c>
      <c r="C817" s="91" t="s">
        <v>7868</v>
      </c>
      <c r="D817" s="91" t="s">
        <v>7869</v>
      </c>
      <c r="E817" s="91" t="s">
        <v>210</v>
      </c>
      <c r="F817" s="91" t="s">
        <v>210</v>
      </c>
      <c r="G817" s="91" t="s">
        <v>8582</v>
      </c>
      <c r="H817" s="92" t="s">
        <v>8583</v>
      </c>
      <c r="I817" s="91" t="s">
        <v>15</v>
      </c>
      <c r="J817" s="91" t="s">
        <v>6445</v>
      </c>
      <c r="K817" s="91" t="s">
        <v>30986</v>
      </c>
      <c r="L817" s="91" t="s">
        <v>6447</v>
      </c>
    </row>
    <row r="818" spans="1:12" x14ac:dyDescent="0.25">
      <c r="A818" s="91" t="s">
        <v>7152</v>
      </c>
      <c r="B818" s="91" t="s">
        <v>7153</v>
      </c>
      <c r="C818" s="91" t="s">
        <v>7868</v>
      </c>
      <c r="D818" s="91" t="s">
        <v>7869</v>
      </c>
      <c r="E818" s="91" t="s">
        <v>210</v>
      </c>
      <c r="F818" s="91" t="s">
        <v>210</v>
      </c>
      <c r="G818" s="91" t="s">
        <v>8585</v>
      </c>
      <c r="H818" s="92" t="s">
        <v>8586</v>
      </c>
      <c r="I818" s="91" t="s">
        <v>15</v>
      </c>
      <c r="J818" s="91" t="s">
        <v>6445</v>
      </c>
      <c r="K818" s="91" t="s">
        <v>8883</v>
      </c>
      <c r="L818" s="91" t="s">
        <v>6447</v>
      </c>
    </row>
    <row r="819" spans="1:12" ht="23.25" x14ac:dyDescent="0.25">
      <c r="A819" s="91" t="s">
        <v>7152</v>
      </c>
      <c r="B819" s="91" t="s">
        <v>7153</v>
      </c>
      <c r="C819" s="91" t="s">
        <v>7868</v>
      </c>
      <c r="D819" s="91" t="s">
        <v>7869</v>
      </c>
      <c r="E819" s="91" t="s">
        <v>210</v>
      </c>
      <c r="F819" s="91" t="s">
        <v>210</v>
      </c>
      <c r="G819" s="91" t="s">
        <v>8587</v>
      </c>
      <c r="H819" s="92" t="s">
        <v>8588</v>
      </c>
      <c r="I819" s="91" t="s">
        <v>15</v>
      </c>
      <c r="J819" s="91" t="s">
        <v>6445</v>
      </c>
      <c r="K819" s="91" t="s">
        <v>34374</v>
      </c>
      <c r="L819" s="91" t="s">
        <v>6447</v>
      </c>
    </row>
    <row r="820" spans="1:12" ht="23.25" x14ac:dyDescent="0.25">
      <c r="A820" s="91" t="s">
        <v>7152</v>
      </c>
      <c r="B820" s="91" t="s">
        <v>7153</v>
      </c>
      <c r="C820" s="91" t="s">
        <v>7868</v>
      </c>
      <c r="D820" s="91" t="s">
        <v>7869</v>
      </c>
      <c r="E820" s="91" t="s">
        <v>210</v>
      </c>
      <c r="F820" s="91" t="s">
        <v>210</v>
      </c>
      <c r="G820" s="91" t="s">
        <v>8590</v>
      </c>
      <c r="H820" s="92" t="s">
        <v>8591</v>
      </c>
      <c r="I820" s="91" t="s">
        <v>15</v>
      </c>
      <c r="J820" s="91" t="s">
        <v>7216</v>
      </c>
      <c r="K820" s="91" t="s">
        <v>8996</v>
      </c>
      <c r="L820" s="91" t="s">
        <v>6447</v>
      </c>
    </row>
    <row r="821" spans="1:12" ht="23.25" x14ac:dyDescent="0.25">
      <c r="A821" s="91" t="s">
        <v>7152</v>
      </c>
      <c r="B821" s="91" t="s">
        <v>7153</v>
      </c>
      <c r="C821" s="91" t="s">
        <v>7868</v>
      </c>
      <c r="D821" s="91" t="s">
        <v>7869</v>
      </c>
      <c r="E821" s="91" t="s">
        <v>210</v>
      </c>
      <c r="F821" s="91" t="s">
        <v>210</v>
      </c>
      <c r="G821" s="91" t="s">
        <v>8593</v>
      </c>
      <c r="H821" s="92" t="s">
        <v>8594</v>
      </c>
      <c r="I821" s="91" t="s">
        <v>15</v>
      </c>
      <c r="J821" s="91" t="s">
        <v>6445</v>
      </c>
      <c r="K821" s="91" t="s">
        <v>8584</v>
      </c>
      <c r="L821" s="91" t="s">
        <v>6447</v>
      </c>
    </row>
    <row r="822" spans="1:12" x14ac:dyDescent="0.25">
      <c r="A822" s="91" t="s">
        <v>7152</v>
      </c>
      <c r="B822" s="91" t="s">
        <v>7153</v>
      </c>
      <c r="C822" s="91" t="s">
        <v>7868</v>
      </c>
      <c r="D822" s="91" t="s">
        <v>7869</v>
      </c>
      <c r="E822" s="91" t="s">
        <v>210</v>
      </c>
      <c r="F822" s="91" t="s">
        <v>210</v>
      </c>
      <c r="G822" s="91" t="s">
        <v>8596</v>
      </c>
      <c r="H822" s="92" t="s">
        <v>8597</v>
      </c>
      <c r="I822" s="91" t="s">
        <v>15</v>
      </c>
      <c r="J822" s="91" t="s">
        <v>6445</v>
      </c>
      <c r="K822" s="91" t="s">
        <v>7675</v>
      </c>
      <c r="L822" s="91" t="s">
        <v>6447</v>
      </c>
    </row>
    <row r="823" spans="1:12" ht="23.25" x14ac:dyDescent="0.25">
      <c r="A823" s="91" t="s">
        <v>7152</v>
      </c>
      <c r="B823" s="91" t="s">
        <v>7153</v>
      </c>
      <c r="C823" s="91" t="s">
        <v>7868</v>
      </c>
      <c r="D823" s="91" t="s">
        <v>7869</v>
      </c>
      <c r="E823" s="91" t="s">
        <v>210</v>
      </c>
      <c r="F823" s="91" t="s">
        <v>210</v>
      </c>
      <c r="G823" s="91" t="s">
        <v>8598</v>
      </c>
      <c r="H823" s="92" t="s">
        <v>8599</v>
      </c>
      <c r="I823" s="91" t="s">
        <v>15</v>
      </c>
      <c r="J823" s="91" t="s">
        <v>6445</v>
      </c>
      <c r="K823" s="91" t="s">
        <v>9218</v>
      </c>
      <c r="L823" s="91" t="s">
        <v>6447</v>
      </c>
    </row>
    <row r="824" spans="1:12" ht="23.25" x14ac:dyDescent="0.25">
      <c r="A824" s="91" t="s">
        <v>7152</v>
      </c>
      <c r="B824" s="91" t="s">
        <v>7153</v>
      </c>
      <c r="C824" s="91" t="s">
        <v>7868</v>
      </c>
      <c r="D824" s="91" t="s">
        <v>7869</v>
      </c>
      <c r="E824" s="91" t="s">
        <v>210</v>
      </c>
      <c r="F824" s="91" t="s">
        <v>210</v>
      </c>
      <c r="G824" s="91" t="s">
        <v>8600</v>
      </c>
      <c r="H824" s="92" t="s">
        <v>8601</v>
      </c>
      <c r="I824" s="91" t="s">
        <v>15</v>
      </c>
      <c r="J824" s="91" t="s">
        <v>7216</v>
      </c>
      <c r="K824" s="91" t="s">
        <v>8996</v>
      </c>
      <c r="L824" s="91" t="s">
        <v>6447</v>
      </c>
    </row>
    <row r="825" spans="1:12" ht="34.5" x14ac:dyDescent="0.25">
      <c r="A825" s="91" t="s">
        <v>7152</v>
      </c>
      <c r="B825" s="91" t="s">
        <v>7153</v>
      </c>
      <c r="C825" s="91" t="s">
        <v>7868</v>
      </c>
      <c r="D825" s="91" t="s">
        <v>7869</v>
      </c>
      <c r="E825" s="91" t="s">
        <v>210</v>
      </c>
      <c r="F825" s="91" t="s">
        <v>210</v>
      </c>
      <c r="G825" s="91" t="s">
        <v>8602</v>
      </c>
      <c r="H825" s="92" t="s">
        <v>8603</v>
      </c>
      <c r="I825" s="91" t="s">
        <v>15</v>
      </c>
      <c r="J825" s="91" t="s">
        <v>6445</v>
      </c>
      <c r="K825" s="91" t="s">
        <v>8604</v>
      </c>
      <c r="L825" s="91" t="s">
        <v>6447</v>
      </c>
    </row>
    <row r="826" spans="1:12" ht="34.5" x14ac:dyDescent="0.25">
      <c r="A826" s="91" t="s">
        <v>7152</v>
      </c>
      <c r="B826" s="91" t="s">
        <v>7153</v>
      </c>
      <c r="C826" s="91" t="s">
        <v>7868</v>
      </c>
      <c r="D826" s="91" t="s">
        <v>7869</v>
      </c>
      <c r="E826" s="91" t="s">
        <v>210</v>
      </c>
      <c r="F826" s="91" t="s">
        <v>210</v>
      </c>
      <c r="G826" s="91" t="s">
        <v>8605</v>
      </c>
      <c r="H826" s="92" t="s">
        <v>8606</v>
      </c>
      <c r="I826" s="91" t="s">
        <v>15</v>
      </c>
      <c r="J826" s="91" t="s">
        <v>7216</v>
      </c>
      <c r="K826" s="91" t="s">
        <v>8239</v>
      </c>
      <c r="L826" s="91" t="s">
        <v>6447</v>
      </c>
    </row>
    <row r="827" spans="1:12" ht="34.5" x14ac:dyDescent="0.25">
      <c r="A827" s="91" t="s">
        <v>7152</v>
      </c>
      <c r="B827" s="91" t="s">
        <v>7153</v>
      </c>
      <c r="C827" s="91" t="s">
        <v>7868</v>
      </c>
      <c r="D827" s="91" t="s">
        <v>7869</v>
      </c>
      <c r="E827" s="91" t="s">
        <v>210</v>
      </c>
      <c r="F827" s="91" t="s">
        <v>210</v>
      </c>
      <c r="G827" s="91" t="s">
        <v>8607</v>
      </c>
      <c r="H827" s="92" t="s">
        <v>8608</v>
      </c>
      <c r="I827" s="91" t="s">
        <v>15</v>
      </c>
      <c r="J827" s="91" t="s">
        <v>6445</v>
      </c>
      <c r="K827" s="91" t="s">
        <v>8609</v>
      </c>
      <c r="L827" s="91" t="s">
        <v>6447</v>
      </c>
    </row>
    <row r="828" spans="1:12" ht="34.5" x14ac:dyDescent="0.25">
      <c r="A828" s="91" t="s">
        <v>7152</v>
      </c>
      <c r="B828" s="91" t="s">
        <v>7153</v>
      </c>
      <c r="C828" s="91" t="s">
        <v>7868</v>
      </c>
      <c r="D828" s="91" t="s">
        <v>7869</v>
      </c>
      <c r="E828" s="91" t="s">
        <v>210</v>
      </c>
      <c r="F828" s="91" t="s">
        <v>210</v>
      </c>
      <c r="G828" s="91" t="s">
        <v>8610</v>
      </c>
      <c r="H828" s="92" t="s">
        <v>8611</v>
      </c>
      <c r="I828" s="91" t="s">
        <v>15</v>
      </c>
      <c r="J828" s="91" t="s">
        <v>7216</v>
      </c>
      <c r="K828" s="91" t="s">
        <v>6795</v>
      </c>
      <c r="L828" s="91" t="s">
        <v>6447</v>
      </c>
    </row>
    <row r="829" spans="1:12" ht="34.5" x14ac:dyDescent="0.25">
      <c r="A829" s="91" t="s">
        <v>7152</v>
      </c>
      <c r="B829" s="91" t="s">
        <v>7153</v>
      </c>
      <c r="C829" s="91" t="s">
        <v>7868</v>
      </c>
      <c r="D829" s="91" t="s">
        <v>7869</v>
      </c>
      <c r="E829" s="91" t="s">
        <v>210</v>
      </c>
      <c r="F829" s="91" t="s">
        <v>210</v>
      </c>
      <c r="G829" s="91" t="s">
        <v>8613</v>
      </c>
      <c r="H829" s="92" t="s">
        <v>8614</v>
      </c>
      <c r="I829" s="91" t="s">
        <v>15</v>
      </c>
      <c r="J829" s="91" t="s">
        <v>6445</v>
      </c>
      <c r="K829" s="91" t="s">
        <v>8615</v>
      </c>
      <c r="L829" s="91" t="s">
        <v>6447</v>
      </c>
    </row>
    <row r="830" spans="1:12" ht="34.5" x14ac:dyDescent="0.25">
      <c r="A830" s="91" t="s">
        <v>7152</v>
      </c>
      <c r="B830" s="91" t="s">
        <v>7153</v>
      </c>
      <c r="C830" s="91" t="s">
        <v>7868</v>
      </c>
      <c r="D830" s="91" t="s">
        <v>7869</v>
      </c>
      <c r="E830" s="91" t="s">
        <v>210</v>
      </c>
      <c r="F830" s="91" t="s">
        <v>210</v>
      </c>
      <c r="G830" s="91" t="s">
        <v>8616</v>
      </c>
      <c r="H830" s="92" t="s">
        <v>8617</v>
      </c>
      <c r="I830" s="91" t="s">
        <v>15</v>
      </c>
      <c r="J830" s="91" t="s">
        <v>6445</v>
      </c>
      <c r="K830" s="91" t="s">
        <v>8618</v>
      </c>
      <c r="L830" s="91" t="s">
        <v>6447</v>
      </c>
    </row>
    <row r="831" spans="1:12" ht="34.5" x14ac:dyDescent="0.25">
      <c r="A831" s="91" t="s">
        <v>7152</v>
      </c>
      <c r="B831" s="91" t="s">
        <v>7153</v>
      </c>
      <c r="C831" s="91" t="s">
        <v>7868</v>
      </c>
      <c r="D831" s="91" t="s">
        <v>7869</v>
      </c>
      <c r="E831" s="91" t="s">
        <v>210</v>
      </c>
      <c r="F831" s="91" t="s">
        <v>210</v>
      </c>
      <c r="G831" s="91" t="s">
        <v>8619</v>
      </c>
      <c r="H831" s="92" t="s">
        <v>8620</v>
      </c>
      <c r="I831" s="91" t="s">
        <v>15</v>
      </c>
      <c r="J831" s="91" t="s">
        <v>6445</v>
      </c>
      <c r="K831" s="91" t="s">
        <v>8621</v>
      </c>
      <c r="L831" s="91" t="s">
        <v>6447</v>
      </c>
    </row>
    <row r="832" spans="1:12" ht="34.5" x14ac:dyDescent="0.25">
      <c r="A832" s="91" t="s">
        <v>7152</v>
      </c>
      <c r="B832" s="91" t="s">
        <v>7153</v>
      </c>
      <c r="C832" s="91" t="s">
        <v>7868</v>
      </c>
      <c r="D832" s="91" t="s">
        <v>7869</v>
      </c>
      <c r="E832" s="91" t="s">
        <v>210</v>
      </c>
      <c r="F832" s="91" t="s">
        <v>210</v>
      </c>
      <c r="G832" s="91" t="s">
        <v>8622</v>
      </c>
      <c r="H832" s="92" t="s">
        <v>8623</v>
      </c>
      <c r="I832" s="91" t="s">
        <v>15</v>
      </c>
      <c r="J832" s="91" t="s">
        <v>7216</v>
      </c>
      <c r="K832" s="91" t="s">
        <v>31914</v>
      </c>
      <c r="L832" s="91" t="s">
        <v>6447</v>
      </c>
    </row>
    <row r="833" spans="1:12" ht="34.5" x14ac:dyDescent="0.25">
      <c r="A833" s="91" t="s">
        <v>7152</v>
      </c>
      <c r="B833" s="91" t="s">
        <v>7153</v>
      </c>
      <c r="C833" s="91" t="s">
        <v>7868</v>
      </c>
      <c r="D833" s="91" t="s">
        <v>7869</v>
      </c>
      <c r="E833" s="91" t="s">
        <v>210</v>
      </c>
      <c r="F833" s="91" t="s">
        <v>210</v>
      </c>
      <c r="G833" s="91" t="s">
        <v>8624</v>
      </c>
      <c r="H833" s="92" t="s">
        <v>8625</v>
      </c>
      <c r="I833" s="91" t="s">
        <v>15</v>
      </c>
      <c r="J833" s="91" t="s">
        <v>6445</v>
      </c>
      <c r="K833" s="91" t="s">
        <v>35450</v>
      </c>
      <c r="L833" s="91" t="s">
        <v>6447</v>
      </c>
    </row>
    <row r="834" spans="1:12" ht="34.5" x14ac:dyDescent="0.25">
      <c r="A834" s="91" t="s">
        <v>7152</v>
      </c>
      <c r="B834" s="91" t="s">
        <v>7153</v>
      </c>
      <c r="C834" s="91" t="s">
        <v>7868</v>
      </c>
      <c r="D834" s="91" t="s">
        <v>7869</v>
      </c>
      <c r="E834" s="91" t="s">
        <v>210</v>
      </c>
      <c r="F834" s="91" t="s">
        <v>210</v>
      </c>
      <c r="G834" s="91" t="s">
        <v>8626</v>
      </c>
      <c r="H834" s="92" t="s">
        <v>8627</v>
      </c>
      <c r="I834" s="91" t="s">
        <v>15</v>
      </c>
      <c r="J834" s="91" t="s">
        <v>6445</v>
      </c>
      <c r="K834" s="91" t="s">
        <v>20386</v>
      </c>
      <c r="L834" s="91" t="s">
        <v>6447</v>
      </c>
    </row>
    <row r="835" spans="1:12" ht="34.5" x14ac:dyDescent="0.25">
      <c r="A835" s="91" t="s">
        <v>7152</v>
      </c>
      <c r="B835" s="91" t="s">
        <v>7153</v>
      </c>
      <c r="C835" s="91" t="s">
        <v>7868</v>
      </c>
      <c r="D835" s="91" t="s">
        <v>7869</v>
      </c>
      <c r="E835" s="91" t="s">
        <v>210</v>
      </c>
      <c r="F835" s="91" t="s">
        <v>210</v>
      </c>
      <c r="G835" s="91" t="s">
        <v>8629</v>
      </c>
      <c r="H835" s="92" t="s">
        <v>8630</v>
      </c>
      <c r="I835" s="91" t="s">
        <v>15</v>
      </c>
      <c r="J835" s="91" t="s">
        <v>6445</v>
      </c>
      <c r="K835" s="91" t="s">
        <v>37781</v>
      </c>
      <c r="L835" s="91" t="s">
        <v>6447</v>
      </c>
    </row>
    <row r="836" spans="1:12" ht="34.5" x14ac:dyDescent="0.25">
      <c r="A836" s="91" t="s">
        <v>7152</v>
      </c>
      <c r="B836" s="91" t="s">
        <v>7153</v>
      </c>
      <c r="C836" s="91" t="s">
        <v>7868</v>
      </c>
      <c r="D836" s="91" t="s">
        <v>7869</v>
      </c>
      <c r="E836" s="91" t="s">
        <v>210</v>
      </c>
      <c r="F836" s="91" t="s">
        <v>210</v>
      </c>
      <c r="G836" s="91" t="s">
        <v>8631</v>
      </c>
      <c r="H836" s="92" t="s">
        <v>8632</v>
      </c>
      <c r="I836" s="91" t="s">
        <v>15</v>
      </c>
      <c r="J836" s="91" t="s">
        <v>7216</v>
      </c>
      <c r="K836" s="91" t="s">
        <v>37782</v>
      </c>
      <c r="L836" s="91" t="s">
        <v>6447</v>
      </c>
    </row>
    <row r="837" spans="1:12" ht="23.25" x14ac:dyDescent="0.25">
      <c r="A837" s="91" t="s">
        <v>7152</v>
      </c>
      <c r="B837" s="91" t="s">
        <v>7153</v>
      </c>
      <c r="C837" s="91" t="s">
        <v>7868</v>
      </c>
      <c r="D837" s="91" t="s">
        <v>7869</v>
      </c>
      <c r="E837" s="91" t="s">
        <v>210</v>
      </c>
      <c r="F837" s="91" t="s">
        <v>210</v>
      </c>
      <c r="G837" s="91" t="s">
        <v>8634</v>
      </c>
      <c r="H837" s="92" t="s">
        <v>8635</v>
      </c>
      <c r="I837" s="91" t="s">
        <v>15</v>
      </c>
      <c r="J837" s="91" t="s">
        <v>7216</v>
      </c>
      <c r="K837" s="91" t="s">
        <v>8636</v>
      </c>
      <c r="L837" s="91" t="s">
        <v>6447</v>
      </c>
    </row>
    <row r="838" spans="1:12" ht="23.25" x14ac:dyDescent="0.25">
      <c r="A838" s="91" t="s">
        <v>7152</v>
      </c>
      <c r="B838" s="91" t="s">
        <v>7153</v>
      </c>
      <c r="C838" s="91" t="s">
        <v>7868</v>
      </c>
      <c r="D838" s="91" t="s">
        <v>7869</v>
      </c>
      <c r="E838" s="91" t="s">
        <v>210</v>
      </c>
      <c r="F838" s="91" t="s">
        <v>210</v>
      </c>
      <c r="G838" s="91" t="s">
        <v>8637</v>
      </c>
      <c r="H838" s="92" t="s">
        <v>8638</v>
      </c>
      <c r="I838" s="91" t="s">
        <v>15</v>
      </c>
      <c r="J838" s="91" t="s">
        <v>7216</v>
      </c>
      <c r="K838" s="91" t="s">
        <v>8639</v>
      </c>
      <c r="L838" s="91" t="s">
        <v>6447</v>
      </c>
    </row>
    <row r="839" spans="1:12" ht="23.25" x14ac:dyDescent="0.25">
      <c r="A839" s="91" t="s">
        <v>7152</v>
      </c>
      <c r="B839" s="91" t="s">
        <v>7153</v>
      </c>
      <c r="C839" s="91" t="s">
        <v>7868</v>
      </c>
      <c r="D839" s="91" t="s">
        <v>7869</v>
      </c>
      <c r="E839" s="91" t="s">
        <v>210</v>
      </c>
      <c r="F839" s="91" t="s">
        <v>210</v>
      </c>
      <c r="G839" s="91" t="s">
        <v>8640</v>
      </c>
      <c r="H839" s="92" t="s">
        <v>8641</v>
      </c>
      <c r="I839" s="91" t="s">
        <v>15</v>
      </c>
      <c r="J839" s="91" t="s">
        <v>7216</v>
      </c>
      <c r="K839" s="91" t="s">
        <v>8642</v>
      </c>
      <c r="L839" s="91" t="s">
        <v>6447</v>
      </c>
    </row>
    <row r="840" spans="1:12" ht="23.25" x14ac:dyDescent="0.25">
      <c r="A840" s="91" t="s">
        <v>7152</v>
      </c>
      <c r="B840" s="91" t="s">
        <v>7153</v>
      </c>
      <c r="C840" s="91" t="s">
        <v>7868</v>
      </c>
      <c r="D840" s="91" t="s">
        <v>7869</v>
      </c>
      <c r="E840" s="91" t="s">
        <v>210</v>
      </c>
      <c r="F840" s="91" t="s">
        <v>210</v>
      </c>
      <c r="G840" s="91" t="s">
        <v>8643</v>
      </c>
      <c r="H840" s="92" t="s">
        <v>8644</v>
      </c>
      <c r="I840" s="91" t="s">
        <v>15</v>
      </c>
      <c r="J840" s="91" t="s">
        <v>7216</v>
      </c>
      <c r="K840" s="91" t="s">
        <v>14195</v>
      </c>
      <c r="L840" s="91" t="s">
        <v>6447</v>
      </c>
    </row>
    <row r="841" spans="1:12" ht="23.25" x14ac:dyDescent="0.25">
      <c r="A841" s="91" t="s">
        <v>7152</v>
      </c>
      <c r="B841" s="91" t="s">
        <v>7153</v>
      </c>
      <c r="C841" s="91" t="s">
        <v>7868</v>
      </c>
      <c r="D841" s="91" t="s">
        <v>7869</v>
      </c>
      <c r="E841" s="91" t="s">
        <v>210</v>
      </c>
      <c r="F841" s="91" t="s">
        <v>210</v>
      </c>
      <c r="G841" s="91" t="s">
        <v>8645</v>
      </c>
      <c r="H841" s="92" t="s">
        <v>8646</v>
      </c>
      <c r="I841" s="91" t="s">
        <v>15</v>
      </c>
      <c r="J841" s="91" t="s">
        <v>7216</v>
      </c>
      <c r="K841" s="91" t="s">
        <v>20219</v>
      </c>
      <c r="L841" s="91" t="s">
        <v>6447</v>
      </c>
    </row>
    <row r="842" spans="1:12" ht="23.25" x14ac:dyDescent="0.25">
      <c r="A842" s="91" t="s">
        <v>7152</v>
      </c>
      <c r="B842" s="91" t="s">
        <v>7153</v>
      </c>
      <c r="C842" s="91" t="s">
        <v>7868</v>
      </c>
      <c r="D842" s="91" t="s">
        <v>7869</v>
      </c>
      <c r="E842" s="91" t="s">
        <v>210</v>
      </c>
      <c r="F842" s="91" t="s">
        <v>210</v>
      </c>
      <c r="G842" s="91" t="s">
        <v>8647</v>
      </c>
      <c r="H842" s="92" t="s">
        <v>8648</v>
      </c>
      <c r="I842" s="91" t="s">
        <v>15</v>
      </c>
      <c r="J842" s="91" t="s">
        <v>7216</v>
      </c>
      <c r="K842" s="91" t="s">
        <v>8329</v>
      </c>
      <c r="L842" s="91" t="s">
        <v>6447</v>
      </c>
    </row>
    <row r="843" spans="1:12" ht="23.25" x14ac:dyDescent="0.25">
      <c r="A843" s="91" t="s">
        <v>7152</v>
      </c>
      <c r="B843" s="91" t="s">
        <v>7153</v>
      </c>
      <c r="C843" s="91" t="s">
        <v>7868</v>
      </c>
      <c r="D843" s="91" t="s">
        <v>7869</v>
      </c>
      <c r="E843" s="91" t="s">
        <v>210</v>
      </c>
      <c r="F843" s="91" t="s">
        <v>210</v>
      </c>
      <c r="G843" s="91" t="s">
        <v>8649</v>
      </c>
      <c r="H843" s="92" t="s">
        <v>8650</v>
      </c>
      <c r="I843" s="91" t="s">
        <v>15</v>
      </c>
      <c r="J843" s="91" t="s">
        <v>7216</v>
      </c>
      <c r="K843" s="91" t="s">
        <v>31939</v>
      </c>
      <c r="L843" s="91" t="s">
        <v>6447</v>
      </c>
    </row>
    <row r="844" spans="1:12" ht="23.25" x14ac:dyDescent="0.25">
      <c r="A844" s="91" t="s">
        <v>7152</v>
      </c>
      <c r="B844" s="91" t="s">
        <v>7153</v>
      </c>
      <c r="C844" s="91" t="s">
        <v>7868</v>
      </c>
      <c r="D844" s="91" t="s">
        <v>7869</v>
      </c>
      <c r="E844" s="91" t="s">
        <v>210</v>
      </c>
      <c r="F844" s="91" t="s">
        <v>210</v>
      </c>
      <c r="G844" s="91" t="s">
        <v>8652</v>
      </c>
      <c r="H844" s="92" t="s">
        <v>8653</v>
      </c>
      <c r="I844" s="91" t="s">
        <v>15</v>
      </c>
      <c r="J844" s="91" t="s">
        <v>7216</v>
      </c>
      <c r="K844" s="91" t="s">
        <v>10509</v>
      </c>
      <c r="L844" s="91" t="s">
        <v>6447</v>
      </c>
    </row>
    <row r="845" spans="1:12" ht="23.25" x14ac:dyDescent="0.25">
      <c r="A845" s="91" t="s">
        <v>7152</v>
      </c>
      <c r="B845" s="91" t="s">
        <v>7153</v>
      </c>
      <c r="C845" s="91" t="s">
        <v>7868</v>
      </c>
      <c r="D845" s="91" t="s">
        <v>7869</v>
      </c>
      <c r="E845" s="91" t="s">
        <v>210</v>
      </c>
      <c r="F845" s="91" t="s">
        <v>210</v>
      </c>
      <c r="G845" s="91" t="s">
        <v>8654</v>
      </c>
      <c r="H845" s="92" t="s">
        <v>8655</v>
      </c>
      <c r="I845" s="91" t="s">
        <v>15</v>
      </c>
      <c r="J845" s="91" t="s">
        <v>6445</v>
      </c>
      <c r="K845" s="91" t="s">
        <v>8656</v>
      </c>
      <c r="L845" s="91" t="s">
        <v>6447</v>
      </c>
    </row>
    <row r="846" spans="1:12" ht="23.25" x14ac:dyDescent="0.25">
      <c r="A846" s="91" t="s">
        <v>7152</v>
      </c>
      <c r="B846" s="91" t="s">
        <v>7153</v>
      </c>
      <c r="C846" s="91" t="s">
        <v>7868</v>
      </c>
      <c r="D846" s="91" t="s">
        <v>7869</v>
      </c>
      <c r="E846" s="91" t="s">
        <v>210</v>
      </c>
      <c r="F846" s="91" t="s">
        <v>210</v>
      </c>
      <c r="G846" s="91" t="s">
        <v>8657</v>
      </c>
      <c r="H846" s="92" t="s">
        <v>8658</v>
      </c>
      <c r="I846" s="91" t="s">
        <v>15</v>
      </c>
      <c r="J846" s="91" t="s">
        <v>6445</v>
      </c>
      <c r="K846" s="91" t="s">
        <v>8200</v>
      </c>
      <c r="L846" s="91" t="s">
        <v>6447</v>
      </c>
    </row>
    <row r="847" spans="1:12" ht="23.25" x14ac:dyDescent="0.25">
      <c r="A847" s="91" t="s">
        <v>7152</v>
      </c>
      <c r="B847" s="91" t="s">
        <v>7153</v>
      </c>
      <c r="C847" s="91" t="s">
        <v>7868</v>
      </c>
      <c r="D847" s="91" t="s">
        <v>7869</v>
      </c>
      <c r="E847" s="91" t="s">
        <v>210</v>
      </c>
      <c r="F847" s="91" t="s">
        <v>210</v>
      </c>
      <c r="G847" s="91" t="s">
        <v>8659</v>
      </c>
      <c r="H847" s="92" t="s">
        <v>8660</v>
      </c>
      <c r="I847" s="91" t="s">
        <v>15</v>
      </c>
      <c r="J847" s="91" t="s">
        <v>7216</v>
      </c>
      <c r="K847" s="91" t="s">
        <v>8661</v>
      </c>
      <c r="L847" s="91" t="s">
        <v>6447</v>
      </c>
    </row>
    <row r="848" spans="1:12" ht="23.25" x14ac:dyDescent="0.25">
      <c r="A848" s="91" t="s">
        <v>7152</v>
      </c>
      <c r="B848" s="91" t="s">
        <v>7153</v>
      </c>
      <c r="C848" s="91" t="s">
        <v>7868</v>
      </c>
      <c r="D848" s="91" t="s">
        <v>7869</v>
      </c>
      <c r="E848" s="91" t="s">
        <v>210</v>
      </c>
      <c r="F848" s="91" t="s">
        <v>210</v>
      </c>
      <c r="G848" s="91" t="s">
        <v>8662</v>
      </c>
      <c r="H848" s="92" t="s">
        <v>8663</v>
      </c>
      <c r="I848" s="91" t="s">
        <v>15</v>
      </c>
      <c r="J848" s="91" t="s">
        <v>7216</v>
      </c>
      <c r="K848" s="91" t="s">
        <v>8664</v>
      </c>
      <c r="L848" s="91" t="s">
        <v>6447</v>
      </c>
    </row>
    <row r="849" spans="1:12" ht="23.25" x14ac:dyDescent="0.25">
      <c r="A849" s="91" t="s">
        <v>7152</v>
      </c>
      <c r="B849" s="91" t="s">
        <v>7153</v>
      </c>
      <c r="C849" s="91" t="s">
        <v>7868</v>
      </c>
      <c r="D849" s="91" t="s">
        <v>7869</v>
      </c>
      <c r="E849" s="91" t="s">
        <v>210</v>
      </c>
      <c r="F849" s="91" t="s">
        <v>210</v>
      </c>
      <c r="G849" s="91" t="s">
        <v>8665</v>
      </c>
      <c r="H849" s="92" t="s">
        <v>8666</v>
      </c>
      <c r="I849" s="91" t="s">
        <v>15</v>
      </c>
      <c r="J849" s="91" t="s">
        <v>7216</v>
      </c>
      <c r="K849" s="91" t="s">
        <v>6495</v>
      </c>
      <c r="L849" s="91" t="s">
        <v>6447</v>
      </c>
    </row>
    <row r="850" spans="1:12" ht="23.25" x14ac:dyDescent="0.25">
      <c r="A850" s="91" t="s">
        <v>7152</v>
      </c>
      <c r="B850" s="91" t="s">
        <v>7153</v>
      </c>
      <c r="C850" s="91" t="s">
        <v>7868</v>
      </c>
      <c r="D850" s="91" t="s">
        <v>7869</v>
      </c>
      <c r="E850" s="91" t="s">
        <v>210</v>
      </c>
      <c r="F850" s="91" t="s">
        <v>210</v>
      </c>
      <c r="G850" s="91" t="s">
        <v>8667</v>
      </c>
      <c r="H850" s="92" t="s">
        <v>8668</v>
      </c>
      <c r="I850" s="91" t="s">
        <v>15</v>
      </c>
      <c r="J850" s="91" t="s">
        <v>7216</v>
      </c>
      <c r="K850" s="91" t="s">
        <v>30262</v>
      </c>
      <c r="L850" s="91" t="s">
        <v>6447</v>
      </c>
    </row>
    <row r="851" spans="1:12" ht="23.25" x14ac:dyDescent="0.25">
      <c r="A851" s="91" t="s">
        <v>7152</v>
      </c>
      <c r="B851" s="91" t="s">
        <v>7153</v>
      </c>
      <c r="C851" s="91" t="s">
        <v>7868</v>
      </c>
      <c r="D851" s="91" t="s">
        <v>7869</v>
      </c>
      <c r="E851" s="91" t="s">
        <v>210</v>
      </c>
      <c r="F851" s="91" t="s">
        <v>210</v>
      </c>
      <c r="G851" s="91" t="s">
        <v>8670</v>
      </c>
      <c r="H851" s="92" t="s">
        <v>8671</v>
      </c>
      <c r="I851" s="91" t="s">
        <v>15</v>
      </c>
      <c r="J851" s="91" t="s">
        <v>6445</v>
      </c>
      <c r="K851" s="91" t="s">
        <v>7379</v>
      </c>
      <c r="L851" s="91" t="s">
        <v>6447</v>
      </c>
    </row>
    <row r="852" spans="1:12" ht="23.25" x14ac:dyDescent="0.25">
      <c r="A852" s="91" t="s">
        <v>7152</v>
      </c>
      <c r="B852" s="91" t="s">
        <v>7153</v>
      </c>
      <c r="C852" s="91" t="s">
        <v>7868</v>
      </c>
      <c r="D852" s="91" t="s">
        <v>7869</v>
      </c>
      <c r="E852" s="91" t="s">
        <v>210</v>
      </c>
      <c r="F852" s="91" t="s">
        <v>210</v>
      </c>
      <c r="G852" s="91" t="s">
        <v>8672</v>
      </c>
      <c r="H852" s="92" t="s">
        <v>8673</v>
      </c>
      <c r="I852" s="91" t="s">
        <v>15</v>
      </c>
      <c r="J852" s="91" t="s">
        <v>6445</v>
      </c>
      <c r="K852" s="91" t="s">
        <v>8526</v>
      </c>
      <c r="L852" s="91" t="s">
        <v>6447</v>
      </c>
    </row>
    <row r="853" spans="1:12" ht="23.25" x14ac:dyDescent="0.25">
      <c r="A853" s="91" t="s">
        <v>7152</v>
      </c>
      <c r="B853" s="91" t="s">
        <v>7153</v>
      </c>
      <c r="C853" s="91" t="s">
        <v>7868</v>
      </c>
      <c r="D853" s="91" t="s">
        <v>7869</v>
      </c>
      <c r="E853" s="91" t="s">
        <v>210</v>
      </c>
      <c r="F853" s="91" t="s">
        <v>210</v>
      </c>
      <c r="G853" s="91" t="s">
        <v>8674</v>
      </c>
      <c r="H853" s="92" t="s">
        <v>8675</v>
      </c>
      <c r="I853" s="91" t="s">
        <v>15</v>
      </c>
      <c r="J853" s="91" t="s">
        <v>6445</v>
      </c>
      <c r="K853" s="91" t="s">
        <v>8676</v>
      </c>
      <c r="L853" s="91" t="s">
        <v>6447</v>
      </c>
    </row>
    <row r="854" spans="1:12" ht="23.25" x14ac:dyDescent="0.25">
      <c r="A854" s="91" t="s">
        <v>7152</v>
      </c>
      <c r="B854" s="91" t="s">
        <v>7153</v>
      </c>
      <c r="C854" s="91" t="s">
        <v>7868</v>
      </c>
      <c r="D854" s="91" t="s">
        <v>7869</v>
      </c>
      <c r="E854" s="91" t="s">
        <v>210</v>
      </c>
      <c r="F854" s="91" t="s">
        <v>210</v>
      </c>
      <c r="G854" s="91" t="s">
        <v>8677</v>
      </c>
      <c r="H854" s="92" t="s">
        <v>8678</v>
      </c>
      <c r="I854" s="91" t="s">
        <v>15</v>
      </c>
      <c r="J854" s="91" t="s">
        <v>7216</v>
      </c>
      <c r="K854" s="91" t="s">
        <v>36989</v>
      </c>
      <c r="L854" s="91" t="s">
        <v>6447</v>
      </c>
    </row>
    <row r="855" spans="1:12" ht="23.25" x14ac:dyDescent="0.25">
      <c r="A855" s="91" t="s">
        <v>7152</v>
      </c>
      <c r="B855" s="91" t="s">
        <v>7153</v>
      </c>
      <c r="C855" s="91" t="s">
        <v>7868</v>
      </c>
      <c r="D855" s="91" t="s">
        <v>7869</v>
      </c>
      <c r="E855" s="91" t="s">
        <v>210</v>
      </c>
      <c r="F855" s="91" t="s">
        <v>210</v>
      </c>
      <c r="G855" s="91" t="s">
        <v>8680</v>
      </c>
      <c r="H855" s="92" t="s">
        <v>8681</v>
      </c>
      <c r="I855" s="91" t="s">
        <v>15</v>
      </c>
      <c r="J855" s="91" t="s">
        <v>6445</v>
      </c>
      <c r="K855" s="91" t="s">
        <v>8682</v>
      </c>
      <c r="L855" s="91" t="s">
        <v>6447</v>
      </c>
    </row>
    <row r="856" spans="1:12" ht="23.25" x14ac:dyDescent="0.25">
      <c r="A856" s="91" t="s">
        <v>7152</v>
      </c>
      <c r="B856" s="91" t="s">
        <v>7153</v>
      </c>
      <c r="C856" s="91" t="s">
        <v>7868</v>
      </c>
      <c r="D856" s="91" t="s">
        <v>7869</v>
      </c>
      <c r="E856" s="91" t="s">
        <v>210</v>
      </c>
      <c r="F856" s="91" t="s">
        <v>210</v>
      </c>
      <c r="G856" s="91" t="s">
        <v>8683</v>
      </c>
      <c r="H856" s="92" t="s">
        <v>8684</v>
      </c>
      <c r="I856" s="91" t="s">
        <v>15</v>
      </c>
      <c r="J856" s="91" t="s">
        <v>6445</v>
      </c>
      <c r="K856" s="91" t="s">
        <v>113</v>
      </c>
      <c r="L856" s="91" t="s">
        <v>6447</v>
      </c>
    </row>
    <row r="857" spans="1:12" ht="23.25" x14ac:dyDescent="0.25">
      <c r="A857" s="91" t="s">
        <v>7152</v>
      </c>
      <c r="B857" s="91" t="s">
        <v>7153</v>
      </c>
      <c r="C857" s="91" t="s">
        <v>7868</v>
      </c>
      <c r="D857" s="91" t="s">
        <v>7869</v>
      </c>
      <c r="E857" s="91" t="s">
        <v>210</v>
      </c>
      <c r="F857" s="91" t="s">
        <v>210</v>
      </c>
      <c r="G857" s="91" t="s">
        <v>8685</v>
      </c>
      <c r="H857" s="92" t="s">
        <v>8686</v>
      </c>
      <c r="I857" s="91" t="s">
        <v>15</v>
      </c>
      <c r="J857" s="91" t="s">
        <v>6445</v>
      </c>
      <c r="K857" s="91" t="s">
        <v>8256</v>
      </c>
      <c r="L857" s="91" t="s">
        <v>6447</v>
      </c>
    </row>
    <row r="858" spans="1:12" ht="23.25" x14ac:dyDescent="0.25">
      <c r="A858" s="91" t="s">
        <v>7152</v>
      </c>
      <c r="B858" s="91" t="s">
        <v>7153</v>
      </c>
      <c r="C858" s="91" t="s">
        <v>7868</v>
      </c>
      <c r="D858" s="91" t="s">
        <v>7869</v>
      </c>
      <c r="E858" s="91" t="s">
        <v>210</v>
      </c>
      <c r="F858" s="91" t="s">
        <v>210</v>
      </c>
      <c r="G858" s="91" t="s">
        <v>8687</v>
      </c>
      <c r="H858" s="92" t="s">
        <v>8688</v>
      </c>
      <c r="I858" s="91" t="s">
        <v>15</v>
      </c>
      <c r="J858" s="91" t="s">
        <v>7216</v>
      </c>
      <c r="K858" s="91" t="s">
        <v>37783</v>
      </c>
      <c r="L858" s="91" t="s">
        <v>6447</v>
      </c>
    </row>
    <row r="859" spans="1:12" ht="23.25" x14ac:dyDescent="0.25">
      <c r="A859" s="91" t="s">
        <v>7152</v>
      </c>
      <c r="B859" s="91" t="s">
        <v>7153</v>
      </c>
      <c r="C859" s="91" t="s">
        <v>7868</v>
      </c>
      <c r="D859" s="91" t="s">
        <v>7869</v>
      </c>
      <c r="E859" s="91" t="s">
        <v>210</v>
      </c>
      <c r="F859" s="91" t="s">
        <v>210</v>
      </c>
      <c r="G859" s="91" t="s">
        <v>8689</v>
      </c>
      <c r="H859" s="92" t="s">
        <v>8690</v>
      </c>
      <c r="I859" s="91" t="s">
        <v>15</v>
      </c>
      <c r="J859" s="91" t="s">
        <v>6445</v>
      </c>
      <c r="K859" s="91" t="s">
        <v>8691</v>
      </c>
      <c r="L859" s="91" t="s">
        <v>6447</v>
      </c>
    </row>
    <row r="860" spans="1:12" ht="23.25" x14ac:dyDescent="0.25">
      <c r="A860" s="91" t="s">
        <v>7152</v>
      </c>
      <c r="B860" s="91" t="s">
        <v>7153</v>
      </c>
      <c r="C860" s="91" t="s">
        <v>7868</v>
      </c>
      <c r="D860" s="91" t="s">
        <v>7869</v>
      </c>
      <c r="E860" s="91" t="s">
        <v>210</v>
      </c>
      <c r="F860" s="91" t="s">
        <v>210</v>
      </c>
      <c r="G860" s="91" t="s">
        <v>8692</v>
      </c>
      <c r="H860" s="92" t="s">
        <v>8693</v>
      </c>
      <c r="I860" s="91" t="s">
        <v>15</v>
      </c>
      <c r="J860" s="91" t="s">
        <v>6445</v>
      </c>
      <c r="K860" s="91" t="s">
        <v>7819</v>
      </c>
      <c r="L860" s="91" t="s">
        <v>6447</v>
      </c>
    </row>
    <row r="861" spans="1:12" ht="23.25" x14ac:dyDescent="0.25">
      <c r="A861" s="91" t="s">
        <v>7152</v>
      </c>
      <c r="B861" s="91" t="s">
        <v>7153</v>
      </c>
      <c r="C861" s="91" t="s">
        <v>7868</v>
      </c>
      <c r="D861" s="91" t="s">
        <v>7869</v>
      </c>
      <c r="E861" s="91" t="s">
        <v>210</v>
      </c>
      <c r="F861" s="91" t="s">
        <v>210</v>
      </c>
      <c r="G861" s="91" t="s">
        <v>8694</v>
      </c>
      <c r="H861" s="92" t="s">
        <v>8695</v>
      </c>
      <c r="I861" s="91" t="s">
        <v>15</v>
      </c>
      <c r="J861" s="91" t="s">
        <v>6445</v>
      </c>
      <c r="K861" s="91" t="s">
        <v>8696</v>
      </c>
      <c r="L861" s="91" t="s">
        <v>6447</v>
      </c>
    </row>
    <row r="862" spans="1:12" ht="23.25" x14ac:dyDescent="0.25">
      <c r="A862" s="91" t="s">
        <v>7152</v>
      </c>
      <c r="B862" s="91" t="s">
        <v>7153</v>
      </c>
      <c r="C862" s="91" t="s">
        <v>7868</v>
      </c>
      <c r="D862" s="91" t="s">
        <v>7869</v>
      </c>
      <c r="E862" s="91" t="s">
        <v>210</v>
      </c>
      <c r="F862" s="91" t="s">
        <v>210</v>
      </c>
      <c r="G862" s="91" t="s">
        <v>8697</v>
      </c>
      <c r="H862" s="92" t="s">
        <v>8698</v>
      </c>
      <c r="I862" s="91" t="s">
        <v>15</v>
      </c>
      <c r="J862" s="91" t="s">
        <v>7216</v>
      </c>
      <c r="K862" s="91" t="s">
        <v>37784</v>
      </c>
      <c r="L862" s="91" t="s">
        <v>6447</v>
      </c>
    </row>
    <row r="863" spans="1:12" ht="34.5" x14ac:dyDescent="0.25">
      <c r="A863" s="91" t="s">
        <v>7152</v>
      </c>
      <c r="B863" s="91" t="s">
        <v>7153</v>
      </c>
      <c r="C863" s="91" t="s">
        <v>7868</v>
      </c>
      <c r="D863" s="91" t="s">
        <v>7869</v>
      </c>
      <c r="E863" s="91" t="s">
        <v>210</v>
      </c>
      <c r="F863" s="91" t="s">
        <v>210</v>
      </c>
      <c r="G863" s="91" t="s">
        <v>8699</v>
      </c>
      <c r="H863" s="92" t="s">
        <v>8700</v>
      </c>
      <c r="I863" s="91" t="s">
        <v>15</v>
      </c>
      <c r="J863" s="91" t="s">
        <v>6445</v>
      </c>
      <c r="K863" s="91" t="s">
        <v>37112</v>
      </c>
      <c r="L863" s="91" t="s">
        <v>6447</v>
      </c>
    </row>
    <row r="864" spans="1:12" ht="23.25" x14ac:dyDescent="0.25">
      <c r="A864" s="91" t="s">
        <v>7152</v>
      </c>
      <c r="B864" s="91" t="s">
        <v>7153</v>
      </c>
      <c r="C864" s="91" t="s">
        <v>7868</v>
      </c>
      <c r="D864" s="91" t="s">
        <v>7869</v>
      </c>
      <c r="E864" s="91" t="s">
        <v>210</v>
      </c>
      <c r="F864" s="91" t="s">
        <v>210</v>
      </c>
      <c r="G864" s="91" t="s">
        <v>8702</v>
      </c>
      <c r="H864" s="92" t="s">
        <v>8703</v>
      </c>
      <c r="I864" s="91" t="s">
        <v>15</v>
      </c>
      <c r="J864" s="91" t="s">
        <v>6445</v>
      </c>
      <c r="K864" s="91" t="s">
        <v>37785</v>
      </c>
      <c r="L864" s="91" t="s">
        <v>6447</v>
      </c>
    </row>
    <row r="865" spans="1:12" ht="23.25" x14ac:dyDescent="0.25">
      <c r="A865" s="91" t="s">
        <v>7152</v>
      </c>
      <c r="B865" s="91" t="s">
        <v>7153</v>
      </c>
      <c r="C865" s="91" t="s">
        <v>7868</v>
      </c>
      <c r="D865" s="91" t="s">
        <v>7869</v>
      </c>
      <c r="E865" s="91" t="s">
        <v>210</v>
      </c>
      <c r="F865" s="91" t="s">
        <v>210</v>
      </c>
      <c r="G865" s="91" t="s">
        <v>8705</v>
      </c>
      <c r="H865" s="92" t="s">
        <v>8706</v>
      </c>
      <c r="I865" s="91" t="s">
        <v>15</v>
      </c>
      <c r="J865" s="91" t="s">
        <v>6445</v>
      </c>
      <c r="K865" s="91" t="s">
        <v>30109</v>
      </c>
      <c r="L865" s="91" t="s">
        <v>6447</v>
      </c>
    </row>
    <row r="866" spans="1:12" ht="23.25" x14ac:dyDescent="0.25">
      <c r="A866" s="91" t="s">
        <v>7152</v>
      </c>
      <c r="B866" s="91" t="s">
        <v>7153</v>
      </c>
      <c r="C866" s="91" t="s">
        <v>7868</v>
      </c>
      <c r="D866" s="91" t="s">
        <v>7869</v>
      </c>
      <c r="E866" s="91" t="s">
        <v>210</v>
      </c>
      <c r="F866" s="91" t="s">
        <v>210</v>
      </c>
      <c r="G866" s="91" t="s">
        <v>8708</v>
      </c>
      <c r="H866" s="92" t="s">
        <v>8709</v>
      </c>
      <c r="I866" s="91" t="s">
        <v>15</v>
      </c>
      <c r="J866" s="91" t="s">
        <v>6445</v>
      </c>
      <c r="K866" s="91" t="s">
        <v>34041</v>
      </c>
      <c r="L866" s="91" t="s">
        <v>6447</v>
      </c>
    </row>
    <row r="867" spans="1:12" ht="23.25" x14ac:dyDescent="0.25">
      <c r="A867" s="91" t="s">
        <v>7152</v>
      </c>
      <c r="B867" s="91" t="s">
        <v>7153</v>
      </c>
      <c r="C867" s="91" t="s">
        <v>7868</v>
      </c>
      <c r="D867" s="91" t="s">
        <v>7869</v>
      </c>
      <c r="E867" s="91" t="s">
        <v>210</v>
      </c>
      <c r="F867" s="91" t="s">
        <v>210</v>
      </c>
      <c r="G867" s="91" t="s">
        <v>8710</v>
      </c>
      <c r="H867" s="92" t="s">
        <v>8711</v>
      </c>
      <c r="I867" s="91" t="s">
        <v>15</v>
      </c>
      <c r="J867" s="91" t="s">
        <v>6445</v>
      </c>
      <c r="K867" s="91" t="s">
        <v>18641</v>
      </c>
      <c r="L867" s="91" t="s">
        <v>6447</v>
      </c>
    </row>
    <row r="868" spans="1:12" ht="23.25" x14ac:dyDescent="0.25">
      <c r="A868" s="91" t="s">
        <v>7152</v>
      </c>
      <c r="B868" s="91" t="s">
        <v>7153</v>
      </c>
      <c r="C868" s="91" t="s">
        <v>7868</v>
      </c>
      <c r="D868" s="91" t="s">
        <v>7869</v>
      </c>
      <c r="E868" s="91" t="s">
        <v>210</v>
      </c>
      <c r="F868" s="91" t="s">
        <v>210</v>
      </c>
      <c r="G868" s="91" t="s">
        <v>8713</v>
      </c>
      <c r="H868" s="92" t="s">
        <v>8714</v>
      </c>
      <c r="I868" s="91" t="s">
        <v>15</v>
      </c>
      <c r="J868" s="91" t="s">
        <v>7216</v>
      </c>
      <c r="K868" s="91" t="s">
        <v>37786</v>
      </c>
      <c r="L868" s="91" t="s">
        <v>6447</v>
      </c>
    </row>
    <row r="869" spans="1:12" ht="23.25" x14ac:dyDescent="0.25">
      <c r="A869" s="91" t="s">
        <v>7152</v>
      </c>
      <c r="B869" s="91" t="s">
        <v>7153</v>
      </c>
      <c r="C869" s="91" t="s">
        <v>7868</v>
      </c>
      <c r="D869" s="91" t="s">
        <v>7869</v>
      </c>
      <c r="E869" s="91" t="s">
        <v>210</v>
      </c>
      <c r="F869" s="91" t="s">
        <v>210</v>
      </c>
      <c r="G869" s="91" t="s">
        <v>8715</v>
      </c>
      <c r="H869" s="92" t="s">
        <v>8716</v>
      </c>
      <c r="I869" s="91" t="s">
        <v>15</v>
      </c>
      <c r="J869" s="91" t="s">
        <v>6445</v>
      </c>
      <c r="K869" s="91" t="s">
        <v>8239</v>
      </c>
      <c r="L869" s="91" t="s">
        <v>6447</v>
      </c>
    </row>
    <row r="870" spans="1:12" ht="23.25" x14ac:dyDescent="0.25">
      <c r="A870" s="91" t="s">
        <v>7152</v>
      </c>
      <c r="B870" s="91" t="s">
        <v>7153</v>
      </c>
      <c r="C870" s="91" t="s">
        <v>7868</v>
      </c>
      <c r="D870" s="91" t="s">
        <v>7869</v>
      </c>
      <c r="E870" s="91" t="s">
        <v>210</v>
      </c>
      <c r="F870" s="91" t="s">
        <v>210</v>
      </c>
      <c r="G870" s="91" t="s">
        <v>8717</v>
      </c>
      <c r="H870" s="92" t="s">
        <v>8718</v>
      </c>
      <c r="I870" s="91" t="s">
        <v>15</v>
      </c>
      <c r="J870" s="91" t="s">
        <v>6445</v>
      </c>
      <c r="K870" s="91" t="s">
        <v>182</v>
      </c>
      <c r="L870" s="91" t="s">
        <v>6447</v>
      </c>
    </row>
    <row r="871" spans="1:12" ht="23.25" x14ac:dyDescent="0.25">
      <c r="A871" s="91" t="s">
        <v>7152</v>
      </c>
      <c r="B871" s="91" t="s">
        <v>7153</v>
      </c>
      <c r="C871" s="91" t="s">
        <v>7868</v>
      </c>
      <c r="D871" s="91" t="s">
        <v>7869</v>
      </c>
      <c r="E871" s="91" t="s">
        <v>210</v>
      </c>
      <c r="F871" s="91" t="s">
        <v>210</v>
      </c>
      <c r="G871" s="91" t="s">
        <v>8719</v>
      </c>
      <c r="H871" s="92" t="s">
        <v>8720</v>
      </c>
      <c r="I871" s="91" t="s">
        <v>15</v>
      </c>
      <c r="J871" s="91" t="s">
        <v>6445</v>
      </c>
      <c r="K871" s="91" t="s">
        <v>8721</v>
      </c>
      <c r="L871" s="91" t="s">
        <v>6447</v>
      </c>
    </row>
    <row r="872" spans="1:12" ht="23.25" x14ac:dyDescent="0.25">
      <c r="A872" s="91" t="s">
        <v>7152</v>
      </c>
      <c r="B872" s="91" t="s">
        <v>7153</v>
      </c>
      <c r="C872" s="91" t="s">
        <v>7868</v>
      </c>
      <c r="D872" s="91" t="s">
        <v>7869</v>
      </c>
      <c r="E872" s="91" t="s">
        <v>210</v>
      </c>
      <c r="F872" s="91" t="s">
        <v>210</v>
      </c>
      <c r="G872" s="91" t="s">
        <v>8722</v>
      </c>
      <c r="H872" s="92" t="s">
        <v>8723</v>
      </c>
      <c r="I872" s="91" t="s">
        <v>15</v>
      </c>
      <c r="J872" s="91" t="s">
        <v>7216</v>
      </c>
      <c r="K872" s="91" t="s">
        <v>14296</v>
      </c>
      <c r="L872" s="91" t="s">
        <v>6447</v>
      </c>
    </row>
    <row r="873" spans="1:12" ht="34.5" x14ac:dyDescent="0.25">
      <c r="A873" s="91" t="s">
        <v>7152</v>
      </c>
      <c r="B873" s="91" t="s">
        <v>7153</v>
      </c>
      <c r="C873" s="91" t="s">
        <v>7868</v>
      </c>
      <c r="D873" s="91" t="s">
        <v>7869</v>
      </c>
      <c r="E873" s="91" t="s">
        <v>210</v>
      </c>
      <c r="F873" s="91" t="s">
        <v>210</v>
      </c>
      <c r="G873" s="91" t="s">
        <v>8724</v>
      </c>
      <c r="H873" s="92" t="s">
        <v>8725</v>
      </c>
      <c r="I873" s="91" t="s">
        <v>15</v>
      </c>
      <c r="J873" s="91" t="s">
        <v>6445</v>
      </c>
      <c r="K873" s="91" t="s">
        <v>8526</v>
      </c>
      <c r="L873" s="91" t="s">
        <v>6447</v>
      </c>
    </row>
    <row r="874" spans="1:12" ht="34.5" x14ac:dyDescent="0.25">
      <c r="A874" s="91" t="s">
        <v>7152</v>
      </c>
      <c r="B874" s="91" t="s">
        <v>7153</v>
      </c>
      <c r="C874" s="91" t="s">
        <v>7868</v>
      </c>
      <c r="D874" s="91" t="s">
        <v>7869</v>
      </c>
      <c r="E874" s="91" t="s">
        <v>210</v>
      </c>
      <c r="F874" s="91" t="s">
        <v>210</v>
      </c>
      <c r="G874" s="91" t="s">
        <v>8727</v>
      </c>
      <c r="H874" s="92" t="s">
        <v>8728</v>
      </c>
      <c r="I874" s="91" t="s">
        <v>15</v>
      </c>
      <c r="J874" s="91" t="s">
        <v>6445</v>
      </c>
      <c r="K874" s="91" t="s">
        <v>8234</v>
      </c>
      <c r="L874" s="91" t="s">
        <v>6447</v>
      </c>
    </row>
    <row r="875" spans="1:12" ht="34.5" x14ac:dyDescent="0.25">
      <c r="A875" s="91" t="s">
        <v>7152</v>
      </c>
      <c r="B875" s="91" t="s">
        <v>7153</v>
      </c>
      <c r="C875" s="91" t="s">
        <v>7868</v>
      </c>
      <c r="D875" s="91" t="s">
        <v>7869</v>
      </c>
      <c r="E875" s="91" t="s">
        <v>210</v>
      </c>
      <c r="F875" s="91" t="s">
        <v>210</v>
      </c>
      <c r="G875" s="91" t="s">
        <v>8729</v>
      </c>
      <c r="H875" s="92" t="s">
        <v>8730</v>
      </c>
      <c r="I875" s="91" t="s">
        <v>15</v>
      </c>
      <c r="J875" s="91" t="s">
        <v>6445</v>
      </c>
      <c r="K875" s="91" t="s">
        <v>7608</v>
      </c>
      <c r="L875" s="91" t="s">
        <v>6447</v>
      </c>
    </row>
    <row r="876" spans="1:12" ht="34.5" x14ac:dyDescent="0.25">
      <c r="A876" s="91" t="s">
        <v>7152</v>
      </c>
      <c r="B876" s="91" t="s">
        <v>7153</v>
      </c>
      <c r="C876" s="91" t="s">
        <v>7868</v>
      </c>
      <c r="D876" s="91" t="s">
        <v>7869</v>
      </c>
      <c r="E876" s="91" t="s">
        <v>210</v>
      </c>
      <c r="F876" s="91" t="s">
        <v>210</v>
      </c>
      <c r="G876" s="91" t="s">
        <v>8731</v>
      </c>
      <c r="H876" s="92" t="s">
        <v>8732</v>
      </c>
      <c r="I876" s="91" t="s">
        <v>15</v>
      </c>
      <c r="J876" s="91" t="s">
        <v>7216</v>
      </c>
      <c r="K876" s="91" t="s">
        <v>33945</v>
      </c>
      <c r="L876" s="91" t="s">
        <v>6447</v>
      </c>
    </row>
    <row r="877" spans="1:12" ht="23.25" x14ac:dyDescent="0.25">
      <c r="A877" s="91" t="s">
        <v>7152</v>
      </c>
      <c r="B877" s="91" t="s">
        <v>7153</v>
      </c>
      <c r="C877" s="91" t="s">
        <v>7868</v>
      </c>
      <c r="D877" s="91" t="s">
        <v>7869</v>
      </c>
      <c r="E877" s="91" t="s">
        <v>210</v>
      </c>
      <c r="F877" s="91" t="s">
        <v>210</v>
      </c>
      <c r="G877" s="91" t="s">
        <v>8733</v>
      </c>
      <c r="H877" s="92" t="s">
        <v>8734</v>
      </c>
      <c r="I877" s="91" t="s">
        <v>15</v>
      </c>
      <c r="J877" s="91" t="s">
        <v>6445</v>
      </c>
      <c r="K877" s="91" t="s">
        <v>14184</v>
      </c>
      <c r="L877" s="91" t="s">
        <v>6447</v>
      </c>
    </row>
    <row r="878" spans="1:12" ht="23.25" x14ac:dyDescent="0.25">
      <c r="A878" s="91" t="s">
        <v>7152</v>
      </c>
      <c r="B878" s="91" t="s">
        <v>7153</v>
      </c>
      <c r="C878" s="91" t="s">
        <v>7868</v>
      </c>
      <c r="D878" s="91" t="s">
        <v>7869</v>
      </c>
      <c r="E878" s="91" t="s">
        <v>210</v>
      </c>
      <c r="F878" s="91" t="s">
        <v>210</v>
      </c>
      <c r="G878" s="91" t="s">
        <v>8736</v>
      </c>
      <c r="H878" s="92" t="s">
        <v>8737</v>
      </c>
      <c r="I878" s="91" t="s">
        <v>15</v>
      </c>
      <c r="J878" s="91" t="s">
        <v>6445</v>
      </c>
      <c r="K878" s="91" t="s">
        <v>7450</v>
      </c>
      <c r="L878" s="91" t="s">
        <v>6447</v>
      </c>
    </row>
    <row r="879" spans="1:12" ht="23.25" x14ac:dyDescent="0.25">
      <c r="A879" s="91" t="s">
        <v>7152</v>
      </c>
      <c r="B879" s="91" t="s">
        <v>7153</v>
      </c>
      <c r="C879" s="91" t="s">
        <v>7868</v>
      </c>
      <c r="D879" s="91" t="s">
        <v>7869</v>
      </c>
      <c r="E879" s="91" t="s">
        <v>210</v>
      </c>
      <c r="F879" s="91" t="s">
        <v>210</v>
      </c>
      <c r="G879" s="91" t="s">
        <v>8738</v>
      </c>
      <c r="H879" s="92" t="s">
        <v>8739</v>
      </c>
      <c r="I879" s="91" t="s">
        <v>15</v>
      </c>
      <c r="J879" s="91" t="s">
        <v>6445</v>
      </c>
      <c r="K879" s="91" t="s">
        <v>8833</v>
      </c>
      <c r="L879" s="91" t="s">
        <v>6447</v>
      </c>
    </row>
    <row r="880" spans="1:12" ht="34.5" x14ac:dyDescent="0.25">
      <c r="A880" s="91" t="s">
        <v>7152</v>
      </c>
      <c r="B880" s="91" t="s">
        <v>7153</v>
      </c>
      <c r="C880" s="91" t="s">
        <v>7868</v>
      </c>
      <c r="D880" s="91" t="s">
        <v>7869</v>
      </c>
      <c r="E880" s="91" t="s">
        <v>210</v>
      </c>
      <c r="F880" s="91" t="s">
        <v>210</v>
      </c>
      <c r="G880" s="91" t="s">
        <v>8740</v>
      </c>
      <c r="H880" s="92" t="s">
        <v>8741</v>
      </c>
      <c r="I880" s="91" t="s">
        <v>15</v>
      </c>
      <c r="J880" s="91" t="s">
        <v>6445</v>
      </c>
      <c r="K880" s="91" t="s">
        <v>17844</v>
      </c>
      <c r="L880" s="91" t="s">
        <v>6447</v>
      </c>
    </row>
    <row r="881" spans="1:12" ht="23.25" x14ac:dyDescent="0.25">
      <c r="A881" s="91" t="s">
        <v>7152</v>
      </c>
      <c r="B881" s="91" t="s">
        <v>7153</v>
      </c>
      <c r="C881" s="91" t="s">
        <v>7868</v>
      </c>
      <c r="D881" s="91" t="s">
        <v>7869</v>
      </c>
      <c r="E881" s="91" t="s">
        <v>210</v>
      </c>
      <c r="F881" s="91" t="s">
        <v>210</v>
      </c>
      <c r="G881" s="91" t="s">
        <v>8743</v>
      </c>
      <c r="H881" s="92" t="s">
        <v>8744</v>
      </c>
      <c r="I881" s="91" t="s">
        <v>15</v>
      </c>
      <c r="J881" s="91" t="s">
        <v>6445</v>
      </c>
      <c r="K881" s="91" t="s">
        <v>36696</v>
      </c>
      <c r="L881" s="91" t="s">
        <v>6447</v>
      </c>
    </row>
    <row r="882" spans="1:12" ht="34.5" x14ac:dyDescent="0.25">
      <c r="A882" s="91" t="s">
        <v>7152</v>
      </c>
      <c r="B882" s="91" t="s">
        <v>7153</v>
      </c>
      <c r="C882" s="91" t="s">
        <v>7868</v>
      </c>
      <c r="D882" s="91" t="s">
        <v>7869</v>
      </c>
      <c r="E882" s="91" t="s">
        <v>210</v>
      </c>
      <c r="F882" s="91" t="s">
        <v>210</v>
      </c>
      <c r="G882" s="91" t="s">
        <v>8746</v>
      </c>
      <c r="H882" s="92" t="s">
        <v>8747</v>
      </c>
      <c r="I882" s="91" t="s">
        <v>15</v>
      </c>
      <c r="J882" s="91" t="s">
        <v>6445</v>
      </c>
      <c r="K882" s="91" t="s">
        <v>7999</v>
      </c>
      <c r="L882" s="91" t="s">
        <v>6447</v>
      </c>
    </row>
    <row r="883" spans="1:12" ht="34.5" x14ac:dyDescent="0.25">
      <c r="A883" s="91" t="s">
        <v>7152</v>
      </c>
      <c r="B883" s="91" t="s">
        <v>7153</v>
      </c>
      <c r="C883" s="91" t="s">
        <v>7868</v>
      </c>
      <c r="D883" s="91" t="s">
        <v>7869</v>
      </c>
      <c r="E883" s="91" t="s">
        <v>210</v>
      </c>
      <c r="F883" s="91" t="s">
        <v>210</v>
      </c>
      <c r="G883" s="91" t="s">
        <v>8749</v>
      </c>
      <c r="H883" s="92" t="s">
        <v>8750</v>
      </c>
      <c r="I883" s="91" t="s">
        <v>15</v>
      </c>
      <c r="J883" s="91" t="s">
        <v>6445</v>
      </c>
      <c r="K883" s="91" t="s">
        <v>30518</v>
      </c>
      <c r="L883" s="91" t="s">
        <v>6447</v>
      </c>
    </row>
    <row r="884" spans="1:12" ht="23.25" x14ac:dyDescent="0.25">
      <c r="A884" s="91" t="s">
        <v>7152</v>
      </c>
      <c r="B884" s="91" t="s">
        <v>7153</v>
      </c>
      <c r="C884" s="91" t="s">
        <v>7868</v>
      </c>
      <c r="D884" s="91" t="s">
        <v>7869</v>
      </c>
      <c r="E884" s="91" t="s">
        <v>210</v>
      </c>
      <c r="F884" s="91" t="s">
        <v>210</v>
      </c>
      <c r="G884" s="91" t="s">
        <v>8752</v>
      </c>
      <c r="H884" s="92" t="s">
        <v>8753</v>
      </c>
      <c r="I884" s="91" t="s">
        <v>15</v>
      </c>
      <c r="J884" s="91" t="s">
        <v>6445</v>
      </c>
      <c r="K884" s="91" t="s">
        <v>7678</v>
      </c>
      <c r="L884" s="91" t="s">
        <v>6447</v>
      </c>
    </row>
    <row r="885" spans="1:12" ht="34.5" x14ac:dyDescent="0.25">
      <c r="A885" s="91" t="s">
        <v>7152</v>
      </c>
      <c r="B885" s="91" t="s">
        <v>7153</v>
      </c>
      <c r="C885" s="91" t="s">
        <v>7868</v>
      </c>
      <c r="D885" s="91" t="s">
        <v>7869</v>
      </c>
      <c r="E885" s="91" t="s">
        <v>210</v>
      </c>
      <c r="F885" s="91" t="s">
        <v>210</v>
      </c>
      <c r="G885" s="91" t="s">
        <v>8755</v>
      </c>
      <c r="H885" s="92" t="s">
        <v>8756</v>
      </c>
      <c r="I885" s="91" t="s">
        <v>15</v>
      </c>
      <c r="J885" s="91" t="s">
        <v>6445</v>
      </c>
      <c r="K885" s="91" t="s">
        <v>20677</v>
      </c>
      <c r="L885" s="91" t="s">
        <v>6447</v>
      </c>
    </row>
    <row r="886" spans="1:12" ht="23.25" x14ac:dyDescent="0.25">
      <c r="A886" s="91" t="s">
        <v>7152</v>
      </c>
      <c r="B886" s="91" t="s">
        <v>7153</v>
      </c>
      <c r="C886" s="91" t="s">
        <v>7868</v>
      </c>
      <c r="D886" s="91" t="s">
        <v>7869</v>
      </c>
      <c r="E886" s="91" t="s">
        <v>210</v>
      </c>
      <c r="F886" s="91" t="s">
        <v>210</v>
      </c>
      <c r="G886" s="91" t="s">
        <v>8757</v>
      </c>
      <c r="H886" s="92" t="s">
        <v>8758</v>
      </c>
      <c r="I886" s="91" t="s">
        <v>15</v>
      </c>
      <c r="J886" s="91" t="s">
        <v>6445</v>
      </c>
      <c r="K886" s="91" t="s">
        <v>30498</v>
      </c>
      <c r="L886" s="91" t="s">
        <v>6447</v>
      </c>
    </row>
    <row r="887" spans="1:12" ht="23.25" x14ac:dyDescent="0.25">
      <c r="A887" s="91" t="s">
        <v>7152</v>
      </c>
      <c r="B887" s="91" t="s">
        <v>7153</v>
      </c>
      <c r="C887" s="91" t="s">
        <v>7868</v>
      </c>
      <c r="D887" s="91" t="s">
        <v>7869</v>
      </c>
      <c r="E887" s="91" t="s">
        <v>210</v>
      </c>
      <c r="F887" s="91" t="s">
        <v>210</v>
      </c>
      <c r="G887" s="91" t="s">
        <v>8760</v>
      </c>
      <c r="H887" s="92" t="s">
        <v>8761</v>
      </c>
      <c r="I887" s="91" t="s">
        <v>15</v>
      </c>
      <c r="J887" s="91" t="s">
        <v>6445</v>
      </c>
      <c r="K887" s="91" t="s">
        <v>8314</v>
      </c>
      <c r="L887" s="91" t="s">
        <v>6447</v>
      </c>
    </row>
    <row r="888" spans="1:12" ht="23.25" x14ac:dyDescent="0.25">
      <c r="A888" s="91" t="s">
        <v>7152</v>
      </c>
      <c r="B888" s="91" t="s">
        <v>7153</v>
      </c>
      <c r="C888" s="91" t="s">
        <v>7868</v>
      </c>
      <c r="D888" s="91" t="s">
        <v>7869</v>
      </c>
      <c r="E888" s="91" t="s">
        <v>210</v>
      </c>
      <c r="F888" s="91" t="s">
        <v>210</v>
      </c>
      <c r="G888" s="91" t="s">
        <v>8763</v>
      </c>
      <c r="H888" s="92" t="s">
        <v>8764</v>
      </c>
      <c r="I888" s="91" t="s">
        <v>15</v>
      </c>
      <c r="J888" s="91" t="s">
        <v>6445</v>
      </c>
      <c r="K888" s="91" t="s">
        <v>112</v>
      </c>
      <c r="L888" s="91" t="s">
        <v>6447</v>
      </c>
    </row>
    <row r="889" spans="1:12" ht="34.5" x14ac:dyDescent="0.25">
      <c r="A889" s="91" t="s">
        <v>7152</v>
      </c>
      <c r="B889" s="91" t="s">
        <v>7153</v>
      </c>
      <c r="C889" s="91" t="s">
        <v>7868</v>
      </c>
      <c r="D889" s="91" t="s">
        <v>7869</v>
      </c>
      <c r="E889" s="91" t="s">
        <v>210</v>
      </c>
      <c r="F889" s="91" t="s">
        <v>210</v>
      </c>
      <c r="G889" s="91" t="s">
        <v>8765</v>
      </c>
      <c r="H889" s="92" t="s">
        <v>8766</v>
      </c>
      <c r="I889" s="91" t="s">
        <v>15</v>
      </c>
      <c r="J889" s="91" t="s">
        <v>6445</v>
      </c>
      <c r="K889" s="91" t="s">
        <v>12557</v>
      </c>
      <c r="L889" s="91" t="s">
        <v>6447</v>
      </c>
    </row>
    <row r="890" spans="1:12" ht="34.5" x14ac:dyDescent="0.25">
      <c r="A890" s="91" t="s">
        <v>7152</v>
      </c>
      <c r="B890" s="91" t="s">
        <v>7153</v>
      </c>
      <c r="C890" s="91" t="s">
        <v>7868</v>
      </c>
      <c r="D890" s="91" t="s">
        <v>7869</v>
      </c>
      <c r="E890" s="91" t="s">
        <v>210</v>
      </c>
      <c r="F890" s="91" t="s">
        <v>210</v>
      </c>
      <c r="G890" s="91" t="s">
        <v>8768</v>
      </c>
      <c r="H890" s="92" t="s">
        <v>8769</v>
      </c>
      <c r="I890" s="91" t="s">
        <v>15</v>
      </c>
      <c r="J890" s="91" t="s">
        <v>6445</v>
      </c>
      <c r="K890" s="91" t="s">
        <v>7978</v>
      </c>
      <c r="L890" s="91" t="s">
        <v>6447</v>
      </c>
    </row>
    <row r="891" spans="1:12" ht="34.5" x14ac:dyDescent="0.25">
      <c r="A891" s="91" t="s">
        <v>7152</v>
      </c>
      <c r="B891" s="91" t="s">
        <v>7153</v>
      </c>
      <c r="C891" s="91" t="s">
        <v>7868</v>
      </c>
      <c r="D891" s="91" t="s">
        <v>7869</v>
      </c>
      <c r="E891" s="91" t="s">
        <v>210</v>
      </c>
      <c r="F891" s="91" t="s">
        <v>210</v>
      </c>
      <c r="G891" s="91" t="s">
        <v>8771</v>
      </c>
      <c r="H891" s="92" t="s">
        <v>8772</v>
      </c>
      <c r="I891" s="91" t="s">
        <v>15</v>
      </c>
      <c r="J891" s="91" t="s">
        <v>6445</v>
      </c>
      <c r="K891" s="91" t="s">
        <v>8948</v>
      </c>
      <c r="L891" s="91" t="s">
        <v>6447</v>
      </c>
    </row>
    <row r="892" spans="1:12" ht="34.5" x14ac:dyDescent="0.25">
      <c r="A892" s="91" t="s">
        <v>7152</v>
      </c>
      <c r="B892" s="91" t="s">
        <v>7153</v>
      </c>
      <c r="C892" s="91" t="s">
        <v>7868</v>
      </c>
      <c r="D892" s="91" t="s">
        <v>7869</v>
      </c>
      <c r="E892" s="91" t="s">
        <v>210</v>
      </c>
      <c r="F892" s="91" t="s">
        <v>210</v>
      </c>
      <c r="G892" s="91" t="s">
        <v>8773</v>
      </c>
      <c r="H892" s="92" t="s">
        <v>8774</v>
      </c>
      <c r="I892" s="91" t="s">
        <v>15</v>
      </c>
      <c r="J892" s="91" t="s">
        <v>6445</v>
      </c>
      <c r="K892" s="91" t="s">
        <v>36925</v>
      </c>
      <c r="L892" s="91" t="s">
        <v>6447</v>
      </c>
    </row>
    <row r="893" spans="1:12" ht="34.5" x14ac:dyDescent="0.25">
      <c r="A893" s="91" t="s">
        <v>7152</v>
      </c>
      <c r="B893" s="91" t="s">
        <v>7153</v>
      </c>
      <c r="C893" s="91" t="s">
        <v>7868</v>
      </c>
      <c r="D893" s="91" t="s">
        <v>7869</v>
      </c>
      <c r="E893" s="91" t="s">
        <v>210</v>
      </c>
      <c r="F893" s="91" t="s">
        <v>210</v>
      </c>
      <c r="G893" s="91" t="s">
        <v>8776</v>
      </c>
      <c r="H893" s="92" t="s">
        <v>8777</v>
      </c>
      <c r="I893" s="91" t="s">
        <v>15</v>
      </c>
      <c r="J893" s="91" t="s">
        <v>7216</v>
      </c>
      <c r="K893" s="91" t="s">
        <v>37760</v>
      </c>
      <c r="L893" s="91" t="s">
        <v>6447</v>
      </c>
    </row>
    <row r="894" spans="1:12" ht="34.5" x14ac:dyDescent="0.25">
      <c r="A894" s="91" t="s">
        <v>7152</v>
      </c>
      <c r="B894" s="91" t="s">
        <v>7153</v>
      </c>
      <c r="C894" s="91" t="s">
        <v>7868</v>
      </c>
      <c r="D894" s="91" t="s">
        <v>7869</v>
      </c>
      <c r="E894" s="91" t="s">
        <v>210</v>
      </c>
      <c r="F894" s="91" t="s">
        <v>210</v>
      </c>
      <c r="G894" s="91" t="s">
        <v>8778</v>
      </c>
      <c r="H894" s="92" t="s">
        <v>8779</v>
      </c>
      <c r="I894" s="91" t="s">
        <v>15</v>
      </c>
      <c r="J894" s="91" t="s">
        <v>6445</v>
      </c>
      <c r="K894" s="91" t="s">
        <v>15757</v>
      </c>
      <c r="L894" s="91" t="s">
        <v>6447</v>
      </c>
    </row>
    <row r="895" spans="1:12" ht="34.5" x14ac:dyDescent="0.25">
      <c r="A895" s="91" t="s">
        <v>7152</v>
      </c>
      <c r="B895" s="91" t="s">
        <v>7153</v>
      </c>
      <c r="C895" s="91" t="s">
        <v>7868</v>
      </c>
      <c r="D895" s="91" t="s">
        <v>7869</v>
      </c>
      <c r="E895" s="91" t="s">
        <v>210</v>
      </c>
      <c r="F895" s="91" t="s">
        <v>210</v>
      </c>
      <c r="G895" s="91" t="s">
        <v>8781</v>
      </c>
      <c r="H895" s="92" t="s">
        <v>8782</v>
      </c>
      <c r="I895" s="91" t="s">
        <v>15</v>
      </c>
      <c r="J895" s="91" t="s">
        <v>6445</v>
      </c>
      <c r="K895" s="91" t="s">
        <v>16931</v>
      </c>
      <c r="L895" s="91" t="s">
        <v>6447</v>
      </c>
    </row>
    <row r="896" spans="1:12" ht="34.5" x14ac:dyDescent="0.25">
      <c r="A896" s="91" t="s">
        <v>7152</v>
      </c>
      <c r="B896" s="91" t="s">
        <v>7153</v>
      </c>
      <c r="C896" s="91" t="s">
        <v>7868</v>
      </c>
      <c r="D896" s="91" t="s">
        <v>7869</v>
      </c>
      <c r="E896" s="91" t="s">
        <v>210</v>
      </c>
      <c r="F896" s="91" t="s">
        <v>210</v>
      </c>
      <c r="G896" s="91" t="s">
        <v>8784</v>
      </c>
      <c r="H896" s="92" t="s">
        <v>8785</v>
      </c>
      <c r="I896" s="91" t="s">
        <v>15</v>
      </c>
      <c r="J896" s="91" t="s">
        <v>6445</v>
      </c>
      <c r="K896" s="91" t="s">
        <v>8573</v>
      </c>
      <c r="L896" s="91" t="s">
        <v>6447</v>
      </c>
    </row>
    <row r="897" spans="1:12" ht="34.5" x14ac:dyDescent="0.25">
      <c r="A897" s="91" t="s">
        <v>7152</v>
      </c>
      <c r="B897" s="91" t="s">
        <v>7153</v>
      </c>
      <c r="C897" s="91" t="s">
        <v>7868</v>
      </c>
      <c r="D897" s="91" t="s">
        <v>7869</v>
      </c>
      <c r="E897" s="91" t="s">
        <v>210</v>
      </c>
      <c r="F897" s="91" t="s">
        <v>210</v>
      </c>
      <c r="G897" s="91" t="s">
        <v>8786</v>
      </c>
      <c r="H897" s="92" t="s">
        <v>8787</v>
      </c>
      <c r="I897" s="91" t="s">
        <v>15</v>
      </c>
      <c r="J897" s="91" t="s">
        <v>6445</v>
      </c>
      <c r="K897" s="91" t="s">
        <v>30046</v>
      </c>
      <c r="L897" s="91" t="s">
        <v>6447</v>
      </c>
    </row>
    <row r="898" spans="1:12" ht="34.5" x14ac:dyDescent="0.25">
      <c r="A898" s="91" t="s">
        <v>7152</v>
      </c>
      <c r="B898" s="91" t="s">
        <v>7153</v>
      </c>
      <c r="C898" s="91" t="s">
        <v>7868</v>
      </c>
      <c r="D898" s="91" t="s">
        <v>7869</v>
      </c>
      <c r="E898" s="91" t="s">
        <v>210</v>
      </c>
      <c r="F898" s="91" t="s">
        <v>210</v>
      </c>
      <c r="G898" s="91" t="s">
        <v>8789</v>
      </c>
      <c r="H898" s="92" t="s">
        <v>8790</v>
      </c>
      <c r="I898" s="91" t="s">
        <v>15</v>
      </c>
      <c r="J898" s="91" t="s">
        <v>6445</v>
      </c>
      <c r="K898" s="91" t="s">
        <v>32053</v>
      </c>
      <c r="L898" s="91" t="s">
        <v>6447</v>
      </c>
    </row>
    <row r="899" spans="1:12" ht="34.5" x14ac:dyDescent="0.25">
      <c r="A899" s="91" t="s">
        <v>7152</v>
      </c>
      <c r="B899" s="91" t="s">
        <v>7153</v>
      </c>
      <c r="C899" s="91" t="s">
        <v>7868</v>
      </c>
      <c r="D899" s="91" t="s">
        <v>7869</v>
      </c>
      <c r="E899" s="91" t="s">
        <v>210</v>
      </c>
      <c r="F899" s="91" t="s">
        <v>210</v>
      </c>
      <c r="G899" s="91" t="s">
        <v>8792</v>
      </c>
      <c r="H899" s="92" t="s">
        <v>8793</v>
      </c>
      <c r="I899" s="91" t="s">
        <v>15</v>
      </c>
      <c r="J899" s="91" t="s">
        <v>6445</v>
      </c>
      <c r="K899" s="91" t="s">
        <v>8948</v>
      </c>
      <c r="L899" s="91" t="s">
        <v>6447</v>
      </c>
    </row>
    <row r="900" spans="1:12" ht="34.5" x14ac:dyDescent="0.25">
      <c r="A900" s="91" t="s">
        <v>7152</v>
      </c>
      <c r="B900" s="91" t="s">
        <v>7153</v>
      </c>
      <c r="C900" s="91" t="s">
        <v>7868</v>
      </c>
      <c r="D900" s="91" t="s">
        <v>7869</v>
      </c>
      <c r="E900" s="91" t="s">
        <v>210</v>
      </c>
      <c r="F900" s="91" t="s">
        <v>210</v>
      </c>
      <c r="G900" s="91" t="s">
        <v>8795</v>
      </c>
      <c r="H900" s="92" t="s">
        <v>8796</v>
      </c>
      <c r="I900" s="91" t="s">
        <v>15</v>
      </c>
      <c r="J900" s="91" t="s">
        <v>6445</v>
      </c>
      <c r="K900" s="91" t="s">
        <v>8664</v>
      </c>
      <c r="L900" s="91" t="s">
        <v>6447</v>
      </c>
    </row>
    <row r="901" spans="1:12" ht="34.5" x14ac:dyDescent="0.25">
      <c r="A901" s="91" t="s">
        <v>7152</v>
      </c>
      <c r="B901" s="91" t="s">
        <v>7153</v>
      </c>
      <c r="C901" s="91" t="s">
        <v>7868</v>
      </c>
      <c r="D901" s="91" t="s">
        <v>7869</v>
      </c>
      <c r="E901" s="91" t="s">
        <v>210</v>
      </c>
      <c r="F901" s="91" t="s">
        <v>210</v>
      </c>
      <c r="G901" s="91" t="s">
        <v>8797</v>
      </c>
      <c r="H901" s="92" t="s">
        <v>8798</v>
      </c>
      <c r="I901" s="91" t="s">
        <v>15</v>
      </c>
      <c r="J901" s="91" t="s">
        <v>6445</v>
      </c>
      <c r="K901" s="91" t="s">
        <v>8189</v>
      </c>
      <c r="L901" s="91" t="s">
        <v>6447</v>
      </c>
    </row>
    <row r="902" spans="1:12" ht="34.5" x14ac:dyDescent="0.25">
      <c r="A902" s="91" t="s">
        <v>7152</v>
      </c>
      <c r="B902" s="91" t="s">
        <v>7153</v>
      </c>
      <c r="C902" s="91" t="s">
        <v>7868</v>
      </c>
      <c r="D902" s="91" t="s">
        <v>7869</v>
      </c>
      <c r="E902" s="91" t="s">
        <v>210</v>
      </c>
      <c r="F902" s="91" t="s">
        <v>210</v>
      </c>
      <c r="G902" s="91" t="s">
        <v>8799</v>
      </c>
      <c r="H902" s="92" t="s">
        <v>8800</v>
      </c>
      <c r="I902" s="91" t="s">
        <v>15</v>
      </c>
      <c r="J902" s="91" t="s">
        <v>7216</v>
      </c>
      <c r="K902" s="91" t="s">
        <v>32888</v>
      </c>
      <c r="L902" s="91" t="s">
        <v>6447</v>
      </c>
    </row>
    <row r="903" spans="1:12" ht="34.5" x14ac:dyDescent="0.25">
      <c r="A903" s="91" t="s">
        <v>7152</v>
      </c>
      <c r="B903" s="91" t="s">
        <v>7153</v>
      </c>
      <c r="C903" s="91" t="s">
        <v>7868</v>
      </c>
      <c r="D903" s="91" t="s">
        <v>7869</v>
      </c>
      <c r="E903" s="91" t="s">
        <v>210</v>
      </c>
      <c r="F903" s="91" t="s">
        <v>210</v>
      </c>
      <c r="G903" s="91" t="s">
        <v>8802</v>
      </c>
      <c r="H903" s="92" t="s">
        <v>8803</v>
      </c>
      <c r="I903" s="91" t="s">
        <v>15</v>
      </c>
      <c r="J903" s="91" t="s">
        <v>6550</v>
      </c>
      <c r="K903" s="91" t="s">
        <v>7438</v>
      </c>
      <c r="L903" s="91" t="s">
        <v>6447</v>
      </c>
    </row>
    <row r="904" spans="1:12" ht="34.5" x14ac:dyDescent="0.25">
      <c r="A904" s="91" t="s">
        <v>7152</v>
      </c>
      <c r="B904" s="91" t="s">
        <v>7153</v>
      </c>
      <c r="C904" s="91" t="s">
        <v>7868</v>
      </c>
      <c r="D904" s="91" t="s">
        <v>7869</v>
      </c>
      <c r="E904" s="91" t="s">
        <v>210</v>
      </c>
      <c r="F904" s="91" t="s">
        <v>210</v>
      </c>
      <c r="G904" s="91" t="s">
        <v>8804</v>
      </c>
      <c r="H904" s="92" t="s">
        <v>8805</v>
      </c>
      <c r="I904" s="91" t="s">
        <v>15</v>
      </c>
      <c r="J904" s="91" t="s">
        <v>6550</v>
      </c>
      <c r="K904" s="91" t="s">
        <v>8905</v>
      </c>
      <c r="L904" s="91" t="s">
        <v>6447</v>
      </c>
    </row>
    <row r="905" spans="1:12" ht="34.5" x14ac:dyDescent="0.25">
      <c r="A905" s="91" t="s">
        <v>7152</v>
      </c>
      <c r="B905" s="91" t="s">
        <v>7153</v>
      </c>
      <c r="C905" s="91" t="s">
        <v>7868</v>
      </c>
      <c r="D905" s="91" t="s">
        <v>7869</v>
      </c>
      <c r="E905" s="91" t="s">
        <v>210</v>
      </c>
      <c r="F905" s="91" t="s">
        <v>210</v>
      </c>
      <c r="G905" s="91" t="s">
        <v>8807</v>
      </c>
      <c r="H905" s="92" t="s">
        <v>8808</v>
      </c>
      <c r="I905" s="91" t="s">
        <v>15</v>
      </c>
      <c r="J905" s="91" t="s">
        <v>6550</v>
      </c>
      <c r="K905" s="91" t="s">
        <v>13389</v>
      </c>
      <c r="L905" s="91" t="s">
        <v>6447</v>
      </c>
    </row>
    <row r="906" spans="1:12" ht="34.5" x14ac:dyDescent="0.25">
      <c r="A906" s="91" t="s">
        <v>7152</v>
      </c>
      <c r="B906" s="91" t="s">
        <v>7153</v>
      </c>
      <c r="C906" s="91" t="s">
        <v>7868</v>
      </c>
      <c r="D906" s="91" t="s">
        <v>7869</v>
      </c>
      <c r="E906" s="91" t="s">
        <v>210</v>
      </c>
      <c r="F906" s="91" t="s">
        <v>210</v>
      </c>
      <c r="G906" s="91" t="s">
        <v>8810</v>
      </c>
      <c r="H906" s="92" t="s">
        <v>8811</v>
      </c>
      <c r="I906" s="91" t="s">
        <v>15</v>
      </c>
      <c r="J906" s="91" t="s">
        <v>7216</v>
      </c>
      <c r="K906" s="91" t="s">
        <v>37787</v>
      </c>
      <c r="L906" s="91" t="s">
        <v>6447</v>
      </c>
    </row>
    <row r="907" spans="1:12" ht="23.25" x14ac:dyDescent="0.25">
      <c r="A907" s="91" t="s">
        <v>7152</v>
      </c>
      <c r="B907" s="91" t="s">
        <v>7153</v>
      </c>
      <c r="C907" s="91" t="s">
        <v>7868</v>
      </c>
      <c r="D907" s="91" t="s">
        <v>7869</v>
      </c>
      <c r="E907" s="91" t="s">
        <v>210</v>
      </c>
      <c r="F907" s="91" t="s">
        <v>210</v>
      </c>
      <c r="G907" s="91" t="s">
        <v>8813</v>
      </c>
      <c r="H907" s="92" t="s">
        <v>8814</v>
      </c>
      <c r="I907" s="91" t="s">
        <v>15</v>
      </c>
      <c r="J907" s="91" t="s">
        <v>6445</v>
      </c>
      <c r="K907" s="91" t="s">
        <v>8815</v>
      </c>
      <c r="L907" s="91" t="s">
        <v>6447</v>
      </c>
    </row>
    <row r="908" spans="1:12" ht="23.25" x14ac:dyDescent="0.25">
      <c r="A908" s="91" t="s">
        <v>7152</v>
      </c>
      <c r="B908" s="91" t="s">
        <v>7153</v>
      </c>
      <c r="C908" s="91" t="s">
        <v>7868</v>
      </c>
      <c r="D908" s="91" t="s">
        <v>7869</v>
      </c>
      <c r="E908" s="91" t="s">
        <v>210</v>
      </c>
      <c r="F908" s="91" t="s">
        <v>210</v>
      </c>
      <c r="G908" s="91" t="s">
        <v>8816</v>
      </c>
      <c r="H908" s="92" t="s">
        <v>8817</v>
      </c>
      <c r="I908" s="91" t="s">
        <v>15</v>
      </c>
      <c r="J908" s="91" t="s">
        <v>6445</v>
      </c>
      <c r="K908" s="91" t="s">
        <v>8818</v>
      </c>
      <c r="L908" s="91" t="s">
        <v>6447</v>
      </c>
    </row>
    <row r="909" spans="1:12" ht="23.25" x14ac:dyDescent="0.25">
      <c r="A909" s="91" t="s">
        <v>7152</v>
      </c>
      <c r="B909" s="91" t="s">
        <v>7153</v>
      </c>
      <c r="C909" s="91" t="s">
        <v>7868</v>
      </c>
      <c r="D909" s="91" t="s">
        <v>7869</v>
      </c>
      <c r="E909" s="91" t="s">
        <v>210</v>
      </c>
      <c r="F909" s="91" t="s">
        <v>210</v>
      </c>
      <c r="G909" s="91" t="s">
        <v>8819</v>
      </c>
      <c r="H909" s="92" t="s">
        <v>8820</v>
      </c>
      <c r="I909" s="91" t="s">
        <v>15</v>
      </c>
      <c r="J909" s="91" t="s">
        <v>6445</v>
      </c>
      <c r="K909" s="91" t="s">
        <v>8821</v>
      </c>
      <c r="L909" s="91" t="s">
        <v>6447</v>
      </c>
    </row>
    <row r="910" spans="1:12" ht="23.25" x14ac:dyDescent="0.25">
      <c r="A910" s="91" t="s">
        <v>7152</v>
      </c>
      <c r="B910" s="91" t="s">
        <v>7153</v>
      </c>
      <c r="C910" s="91" t="s">
        <v>7868</v>
      </c>
      <c r="D910" s="91" t="s">
        <v>7869</v>
      </c>
      <c r="E910" s="91" t="s">
        <v>210</v>
      </c>
      <c r="F910" s="91" t="s">
        <v>210</v>
      </c>
      <c r="G910" s="91" t="s">
        <v>8822</v>
      </c>
      <c r="H910" s="92" t="s">
        <v>8823</v>
      </c>
      <c r="I910" s="91" t="s">
        <v>15</v>
      </c>
      <c r="J910" s="91" t="s">
        <v>7216</v>
      </c>
      <c r="K910" s="91" t="s">
        <v>36696</v>
      </c>
      <c r="L910" s="91" t="s">
        <v>6447</v>
      </c>
    </row>
    <row r="911" spans="1:12" ht="34.5" x14ac:dyDescent="0.25">
      <c r="A911" s="91" t="s">
        <v>7152</v>
      </c>
      <c r="B911" s="91" t="s">
        <v>7153</v>
      </c>
      <c r="C911" s="91" t="s">
        <v>7868</v>
      </c>
      <c r="D911" s="91" t="s">
        <v>7869</v>
      </c>
      <c r="E911" s="91" t="s">
        <v>210</v>
      </c>
      <c r="F911" s="91" t="s">
        <v>210</v>
      </c>
      <c r="G911" s="91" t="s">
        <v>8825</v>
      </c>
      <c r="H911" s="92" t="s">
        <v>8826</v>
      </c>
      <c r="I911" s="91" t="s">
        <v>15</v>
      </c>
      <c r="J911" s="91" t="s">
        <v>6445</v>
      </c>
      <c r="K911" s="91" t="s">
        <v>9102</v>
      </c>
      <c r="L911" s="91" t="s">
        <v>6447</v>
      </c>
    </row>
    <row r="912" spans="1:12" ht="34.5" x14ac:dyDescent="0.25">
      <c r="A912" s="91" t="s">
        <v>7152</v>
      </c>
      <c r="B912" s="91" t="s">
        <v>7153</v>
      </c>
      <c r="C912" s="91" t="s">
        <v>7868</v>
      </c>
      <c r="D912" s="91" t="s">
        <v>7869</v>
      </c>
      <c r="E912" s="91" t="s">
        <v>210</v>
      </c>
      <c r="F912" s="91" t="s">
        <v>210</v>
      </c>
      <c r="G912" s="91" t="s">
        <v>8828</v>
      </c>
      <c r="H912" s="92" t="s">
        <v>8829</v>
      </c>
      <c r="I912" s="91" t="s">
        <v>15</v>
      </c>
      <c r="J912" s="91" t="s">
        <v>6445</v>
      </c>
      <c r="K912" s="91" t="s">
        <v>19589</v>
      </c>
      <c r="L912" s="91" t="s">
        <v>6447</v>
      </c>
    </row>
    <row r="913" spans="1:12" ht="34.5" x14ac:dyDescent="0.25">
      <c r="A913" s="91" t="s">
        <v>7152</v>
      </c>
      <c r="B913" s="91" t="s">
        <v>7153</v>
      </c>
      <c r="C913" s="91" t="s">
        <v>7868</v>
      </c>
      <c r="D913" s="91" t="s">
        <v>7869</v>
      </c>
      <c r="E913" s="91" t="s">
        <v>210</v>
      </c>
      <c r="F913" s="91" t="s">
        <v>210</v>
      </c>
      <c r="G913" s="91" t="s">
        <v>8831</v>
      </c>
      <c r="H913" s="92" t="s">
        <v>8832</v>
      </c>
      <c r="I913" s="91" t="s">
        <v>15</v>
      </c>
      <c r="J913" s="91" t="s">
        <v>6445</v>
      </c>
      <c r="K913" s="91" t="s">
        <v>6989</v>
      </c>
      <c r="L913" s="91" t="s">
        <v>6447</v>
      </c>
    </row>
    <row r="914" spans="1:12" ht="34.5" x14ac:dyDescent="0.25">
      <c r="A914" s="91" t="s">
        <v>7152</v>
      </c>
      <c r="B914" s="91" t="s">
        <v>7153</v>
      </c>
      <c r="C914" s="91" t="s">
        <v>7868</v>
      </c>
      <c r="D914" s="91" t="s">
        <v>7869</v>
      </c>
      <c r="E914" s="91" t="s">
        <v>210</v>
      </c>
      <c r="F914" s="91" t="s">
        <v>210</v>
      </c>
      <c r="G914" s="91" t="s">
        <v>8834</v>
      </c>
      <c r="H914" s="92" t="s">
        <v>8835</v>
      </c>
      <c r="I914" s="91" t="s">
        <v>15</v>
      </c>
      <c r="J914" s="91" t="s">
        <v>6445</v>
      </c>
      <c r="K914" s="91" t="s">
        <v>20317</v>
      </c>
      <c r="L914" s="91" t="s">
        <v>6447</v>
      </c>
    </row>
    <row r="915" spans="1:12" ht="34.5" x14ac:dyDescent="0.25">
      <c r="A915" s="91" t="s">
        <v>7152</v>
      </c>
      <c r="B915" s="91" t="s">
        <v>7153</v>
      </c>
      <c r="C915" s="91" t="s">
        <v>7868</v>
      </c>
      <c r="D915" s="91" t="s">
        <v>7869</v>
      </c>
      <c r="E915" s="91" t="s">
        <v>210</v>
      </c>
      <c r="F915" s="91" t="s">
        <v>210</v>
      </c>
      <c r="G915" s="91" t="s">
        <v>8836</v>
      </c>
      <c r="H915" s="92" t="s">
        <v>8837</v>
      </c>
      <c r="I915" s="91" t="s">
        <v>15</v>
      </c>
      <c r="J915" s="91" t="s">
        <v>7216</v>
      </c>
      <c r="K915" s="91" t="s">
        <v>37788</v>
      </c>
      <c r="L915" s="91" t="s">
        <v>6447</v>
      </c>
    </row>
    <row r="916" spans="1:12" ht="34.5" x14ac:dyDescent="0.25">
      <c r="A916" s="91" t="s">
        <v>7152</v>
      </c>
      <c r="B916" s="91" t="s">
        <v>7153</v>
      </c>
      <c r="C916" s="91" t="s">
        <v>7868</v>
      </c>
      <c r="D916" s="91" t="s">
        <v>7869</v>
      </c>
      <c r="E916" s="91" t="s">
        <v>210</v>
      </c>
      <c r="F916" s="91" t="s">
        <v>210</v>
      </c>
      <c r="G916" s="91" t="s">
        <v>8838</v>
      </c>
      <c r="H916" s="92" t="s">
        <v>8839</v>
      </c>
      <c r="I916" s="91" t="s">
        <v>15</v>
      </c>
      <c r="J916" s="91" t="s">
        <v>6445</v>
      </c>
      <c r="K916" s="91" t="s">
        <v>8642</v>
      </c>
      <c r="L916" s="91" t="s">
        <v>6447</v>
      </c>
    </row>
    <row r="917" spans="1:12" ht="34.5" x14ac:dyDescent="0.25">
      <c r="A917" s="91" t="s">
        <v>7152</v>
      </c>
      <c r="B917" s="91" t="s">
        <v>7153</v>
      </c>
      <c r="C917" s="91" t="s">
        <v>7868</v>
      </c>
      <c r="D917" s="91" t="s">
        <v>7869</v>
      </c>
      <c r="E917" s="91" t="s">
        <v>210</v>
      </c>
      <c r="F917" s="91" t="s">
        <v>210</v>
      </c>
      <c r="G917" s="91" t="s">
        <v>8841</v>
      </c>
      <c r="H917" s="92" t="s">
        <v>8842</v>
      </c>
      <c r="I917" s="91" t="s">
        <v>15</v>
      </c>
      <c r="J917" s="91" t="s">
        <v>6445</v>
      </c>
      <c r="K917" s="91" t="s">
        <v>12874</v>
      </c>
      <c r="L917" s="91" t="s">
        <v>6447</v>
      </c>
    </row>
    <row r="918" spans="1:12" ht="34.5" x14ac:dyDescent="0.25">
      <c r="A918" s="91" t="s">
        <v>7152</v>
      </c>
      <c r="B918" s="91" t="s">
        <v>7153</v>
      </c>
      <c r="C918" s="91" t="s">
        <v>7868</v>
      </c>
      <c r="D918" s="91" t="s">
        <v>7869</v>
      </c>
      <c r="E918" s="91" t="s">
        <v>210</v>
      </c>
      <c r="F918" s="91" t="s">
        <v>210</v>
      </c>
      <c r="G918" s="91" t="s">
        <v>8844</v>
      </c>
      <c r="H918" s="92" t="s">
        <v>8845</v>
      </c>
      <c r="I918" s="91" t="s">
        <v>15</v>
      </c>
      <c r="J918" s="91" t="s">
        <v>6445</v>
      </c>
      <c r="K918" s="91" t="s">
        <v>7789</v>
      </c>
      <c r="L918" s="91" t="s">
        <v>6447</v>
      </c>
    </row>
    <row r="919" spans="1:12" ht="34.5" x14ac:dyDescent="0.25">
      <c r="A919" s="91" t="s">
        <v>7152</v>
      </c>
      <c r="B919" s="91" t="s">
        <v>7153</v>
      </c>
      <c r="C919" s="91" t="s">
        <v>7868</v>
      </c>
      <c r="D919" s="91" t="s">
        <v>7869</v>
      </c>
      <c r="E919" s="91" t="s">
        <v>210</v>
      </c>
      <c r="F919" s="91" t="s">
        <v>210</v>
      </c>
      <c r="G919" s="91" t="s">
        <v>8847</v>
      </c>
      <c r="H919" s="92" t="s">
        <v>8848</v>
      </c>
      <c r="I919" s="91" t="s">
        <v>15</v>
      </c>
      <c r="J919" s="91" t="s">
        <v>6445</v>
      </c>
      <c r="K919" s="91" t="s">
        <v>35051</v>
      </c>
      <c r="L919" s="91" t="s">
        <v>6447</v>
      </c>
    </row>
    <row r="920" spans="1:12" ht="34.5" x14ac:dyDescent="0.25">
      <c r="A920" s="91" t="s">
        <v>7152</v>
      </c>
      <c r="B920" s="91" t="s">
        <v>7153</v>
      </c>
      <c r="C920" s="91" t="s">
        <v>7868</v>
      </c>
      <c r="D920" s="91" t="s">
        <v>7869</v>
      </c>
      <c r="E920" s="91" t="s">
        <v>210</v>
      </c>
      <c r="F920" s="91" t="s">
        <v>210</v>
      </c>
      <c r="G920" s="91" t="s">
        <v>8849</v>
      </c>
      <c r="H920" s="92" t="s">
        <v>8850</v>
      </c>
      <c r="I920" s="91" t="s">
        <v>15</v>
      </c>
      <c r="J920" s="91" t="s">
        <v>7216</v>
      </c>
      <c r="K920" s="91" t="s">
        <v>37789</v>
      </c>
      <c r="L920" s="91" t="s">
        <v>6447</v>
      </c>
    </row>
    <row r="921" spans="1:12" ht="23.25" x14ac:dyDescent="0.25">
      <c r="A921" s="91" t="s">
        <v>7152</v>
      </c>
      <c r="B921" s="91" t="s">
        <v>7153</v>
      </c>
      <c r="C921" s="91" t="s">
        <v>7868</v>
      </c>
      <c r="D921" s="91" t="s">
        <v>7869</v>
      </c>
      <c r="E921" s="91" t="s">
        <v>210</v>
      </c>
      <c r="F921" s="91" t="s">
        <v>210</v>
      </c>
      <c r="G921" s="91" t="s">
        <v>8851</v>
      </c>
      <c r="H921" s="92" t="s">
        <v>8852</v>
      </c>
      <c r="I921" s="91" t="s">
        <v>15</v>
      </c>
      <c r="J921" s="91" t="s">
        <v>6445</v>
      </c>
      <c r="K921" s="91" t="s">
        <v>8236</v>
      </c>
      <c r="L921" s="91" t="s">
        <v>6447</v>
      </c>
    </row>
    <row r="922" spans="1:12" ht="23.25" x14ac:dyDescent="0.25">
      <c r="A922" s="91" t="s">
        <v>7152</v>
      </c>
      <c r="B922" s="91" t="s">
        <v>7153</v>
      </c>
      <c r="C922" s="91" t="s">
        <v>7868</v>
      </c>
      <c r="D922" s="91" t="s">
        <v>7869</v>
      </c>
      <c r="E922" s="91" t="s">
        <v>210</v>
      </c>
      <c r="F922" s="91" t="s">
        <v>210</v>
      </c>
      <c r="G922" s="91" t="s">
        <v>8853</v>
      </c>
      <c r="H922" s="92" t="s">
        <v>8854</v>
      </c>
      <c r="I922" s="91" t="s">
        <v>15</v>
      </c>
      <c r="J922" s="91" t="s">
        <v>6445</v>
      </c>
      <c r="K922" s="91" t="s">
        <v>8855</v>
      </c>
      <c r="L922" s="91" t="s">
        <v>6447</v>
      </c>
    </row>
    <row r="923" spans="1:12" ht="23.25" x14ac:dyDescent="0.25">
      <c r="A923" s="91" t="s">
        <v>7152</v>
      </c>
      <c r="B923" s="91" t="s">
        <v>7153</v>
      </c>
      <c r="C923" s="91" t="s">
        <v>7868</v>
      </c>
      <c r="D923" s="91" t="s">
        <v>7869</v>
      </c>
      <c r="E923" s="91" t="s">
        <v>210</v>
      </c>
      <c r="F923" s="91" t="s">
        <v>210</v>
      </c>
      <c r="G923" s="91" t="s">
        <v>8856</v>
      </c>
      <c r="H923" s="92" t="s">
        <v>8857</v>
      </c>
      <c r="I923" s="91" t="s">
        <v>15</v>
      </c>
      <c r="J923" s="91" t="s">
        <v>6445</v>
      </c>
      <c r="K923" s="91" t="s">
        <v>8858</v>
      </c>
      <c r="L923" s="91" t="s">
        <v>6447</v>
      </c>
    </row>
    <row r="924" spans="1:12" ht="23.25" x14ac:dyDescent="0.25">
      <c r="A924" s="91" t="s">
        <v>7152</v>
      </c>
      <c r="B924" s="91" t="s">
        <v>7153</v>
      </c>
      <c r="C924" s="91" t="s">
        <v>7868</v>
      </c>
      <c r="D924" s="91" t="s">
        <v>7869</v>
      </c>
      <c r="E924" s="91" t="s">
        <v>210</v>
      </c>
      <c r="F924" s="91" t="s">
        <v>210</v>
      </c>
      <c r="G924" s="91" t="s">
        <v>8859</v>
      </c>
      <c r="H924" s="92" t="s">
        <v>8860</v>
      </c>
      <c r="I924" s="91" t="s">
        <v>15</v>
      </c>
      <c r="J924" s="91" t="s">
        <v>6445</v>
      </c>
      <c r="K924" s="91" t="s">
        <v>33226</v>
      </c>
      <c r="L924" s="91" t="s">
        <v>6447</v>
      </c>
    </row>
    <row r="925" spans="1:12" ht="23.25" x14ac:dyDescent="0.25">
      <c r="A925" s="91" t="s">
        <v>7152</v>
      </c>
      <c r="B925" s="91" t="s">
        <v>7153</v>
      </c>
      <c r="C925" s="91" t="s">
        <v>7868</v>
      </c>
      <c r="D925" s="91" t="s">
        <v>7869</v>
      </c>
      <c r="E925" s="91" t="s">
        <v>210</v>
      </c>
      <c r="F925" s="91" t="s">
        <v>210</v>
      </c>
      <c r="G925" s="91" t="s">
        <v>8861</v>
      </c>
      <c r="H925" s="92" t="s">
        <v>8862</v>
      </c>
      <c r="I925" s="91" t="s">
        <v>15</v>
      </c>
      <c r="J925" s="91" t="s">
        <v>6550</v>
      </c>
      <c r="K925" s="91" t="s">
        <v>6630</v>
      </c>
      <c r="L925" s="91" t="s">
        <v>6447</v>
      </c>
    </row>
    <row r="926" spans="1:12" ht="23.25" x14ac:dyDescent="0.25">
      <c r="A926" s="91" t="s">
        <v>7152</v>
      </c>
      <c r="B926" s="91" t="s">
        <v>7153</v>
      </c>
      <c r="C926" s="91" t="s">
        <v>7868</v>
      </c>
      <c r="D926" s="91" t="s">
        <v>7869</v>
      </c>
      <c r="E926" s="91" t="s">
        <v>210</v>
      </c>
      <c r="F926" s="91" t="s">
        <v>210</v>
      </c>
      <c r="G926" s="91" t="s">
        <v>8863</v>
      </c>
      <c r="H926" s="92" t="s">
        <v>8864</v>
      </c>
      <c r="I926" s="91" t="s">
        <v>15</v>
      </c>
      <c r="J926" s="91" t="s">
        <v>6550</v>
      </c>
      <c r="K926" s="91" t="s">
        <v>7640</v>
      </c>
      <c r="L926" s="91" t="s">
        <v>6447</v>
      </c>
    </row>
    <row r="927" spans="1:12" ht="23.25" x14ac:dyDescent="0.25">
      <c r="A927" s="91" t="s">
        <v>7152</v>
      </c>
      <c r="B927" s="91" t="s">
        <v>7153</v>
      </c>
      <c r="C927" s="91" t="s">
        <v>7868</v>
      </c>
      <c r="D927" s="91" t="s">
        <v>7869</v>
      </c>
      <c r="E927" s="91" t="s">
        <v>210</v>
      </c>
      <c r="F927" s="91" t="s">
        <v>210</v>
      </c>
      <c r="G927" s="91" t="s">
        <v>8865</v>
      </c>
      <c r="H927" s="92" t="s">
        <v>8866</v>
      </c>
      <c r="I927" s="91" t="s">
        <v>15</v>
      </c>
      <c r="J927" s="91" t="s">
        <v>6550</v>
      </c>
      <c r="K927" s="91" t="s">
        <v>6624</v>
      </c>
      <c r="L927" s="91" t="s">
        <v>6447</v>
      </c>
    </row>
    <row r="928" spans="1:12" ht="34.5" x14ac:dyDescent="0.25">
      <c r="A928" s="91" t="s">
        <v>7152</v>
      </c>
      <c r="B928" s="91" t="s">
        <v>7153</v>
      </c>
      <c r="C928" s="91" t="s">
        <v>7868</v>
      </c>
      <c r="D928" s="91" t="s">
        <v>7869</v>
      </c>
      <c r="E928" s="91" t="s">
        <v>210</v>
      </c>
      <c r="F928" s="91" t="s">
        <v>210</v>
      </c>
      <c r="G928" s="91" t="s">
        <v>8867</v>
      </c>
      <c r="H928" s="92" t="s">
        <v>8868</v>
      </c>
      <c r="I928" s="91" t="s">
        <v>15</v>
      </c>
      <c r="J928" s="91" t="s">
        <v>6550</v>
      </c>
      <c r="K928" s="91" t="s">
        <v>16296</v>
      </c>
      <c r="L928" s="91" t="s">
        <v>6447</v>
      </c>
    </row>
    <row r="929" spans="1:12" ht="34.5" x14ac:dyDescent="0.25">
      <c r="A929" s="91" t="s">
        <v>7152</v>
      </c>
      <c r="B929" s="91" t="s">
        <v>7153</v>
      </c>
      <c r="C929" s="91" t="s">
        <v>7868</v>
      </c>
      <c r="D929" s="91" t="s">
        <v>7869</v>
      </c>
      <c r="E929" s="91" t="s">
        <v>210</v>
      </c>
      <c r="F929" s="91" t="s">
        <v>210</v>
      </c>
      <c r="G929" s="91" t="s">
        <v>8870</v>
      </c>
      <c r="H929" s="92" t="s">
        <v>8871</v>
      </c>
      <c r="I929" s="91" t="s">
        <v>15</v>
      </c>
      <c r="J929" s="91" t="s">
        <v>6550</v>
      </c>
      <c r="K929" s="91" t="s">
        <v>36336</v>
      </c>
      <c r="L929" s="91" t="s">
        <v>6447</v>
      </c>
    </row>
    <row r="930" spans="1:12" ht="34.5" x14ac:dyDescent="0.25">
      <c r="A930" s="91" t="s">
        <v>7152</v>
      </c>
      <c r="B930" s="91" t="s">
        <v>7153</v>
      </c>
      <c r="C930" s="91" t="s">
        <v>7868</v>
      </c>
      <c r="D930" s="91" t="s">
        <v>7869</v>
      </c>
      <c r="E930" s="91" t="s">
        <v>210</v>
      </c>
      <c r="F930" s="91" t="s">
        <v>210</v>
      </c>
      <c r="G930" s="91" t="s">
        <v>8873</v>
      </c>
      <c r="H930" s="92" t="s">
        <v>8874</v>
      </c>
      <c r="I930" s="91" t="s">
        <v>15</v>
      </c>
      <c r="J930" s="91" t="s">
        <v>6550</v>
      </c>
      <c r="K930" s="91" t="s">
        <v>8350</v>
      </c>
      <c r="L930" s="91" t="s">
        <v>6447</v>
      </c>
    </row>
    <row r="931" spans="1:12" ht="34.5" x14ac:dyDescent="0.25">
      <c r="A931" s="91" t="s">
        <v>7152</v>
      </c>
      <c r="B931" s="91" t="s">
        <v>7153</v>
      </c>
      <c r="C931" s="91" t="s">
        <v>7868</v>
      </c>
      <c r="D931" s="91" t="s">
        <v>7869</v>
      </c>
      <c r="E931" s="91" t="s">
        <v>210</v>
      </c>
      <c r="F931" s="91" t="s">
        <v>210</v>
      </c>
      <c r="G931" s="91" t="s">
        <v>8876</v>
      </c>
      <c r="H931" s="92" t="s">
        <v>8877</v>
      </c>
      <c r="I931" s="91" t="s">
        <v>15</v>
      </c>
      <c r="J931" s="91" t="s">
        <v>6550</v>
      </c>
      <c r="K931" s="91" t="s">
        <v>37790</v>
      </c>
      <c r="L931" s="91" t="s">
        <v>6447</v>
      </c>
    </row>
    <row r="932" spans="1:12" ht="34.5" x14ac:dyDescent="0.25">
      <c r="A932" s="91" t="s">
        <v>7152</v>
      </c>
      <c r="B932" s="91" t="s">
        <v>7153</v>
      </c>
      <c r="C932" s="91" t="s">
        <v>7868</v>
      </c>
      <c r="D932" s="91" t="s">
        <v>7869</v>
      </c>
      <c r="E932" s="91" t="s">
        <v>210</v>
      </c>
      <c r="F932" s="91" t="s">
        <v>210</v>
      </c>
      <c r="G932" s="91" t="s">
        <v>8879</v>
      </c>
      <c r="H932" s="92" t="s">
        <v>8880</v>
      </c>
      <c r="I932" s="91" t="s">
        <v>15</v>
      </c>
      <c r="J932" s="91" t="s">
        <v>7216</v>
      </c>
      <c r="K932" s="91" t="s">
        <v>37760</v>
      </c>
      <c r="L932" s="91" t="s">
        <v>6447</v>
      </c>
    </row>
    <row r="933" spans="1:12" ht="23.25" x14ac:dyDescent="0.25">
      <c r="A933" s="91" t="s">
        <v>7152</v>
      </c>
      <c r="B933" s="91" t="s">
        <v>7153</v>
      </c>
      <c r="C933" s="91" t="s">
        <v>7868</v>
      </c>
      <c r="D933" s="91" t="s">
        <v>7869</v>
      </c>
      <c r="E933" s="91" t="s">
        <v>210</v>
      </c>
      <c r="F933" s="91" t="s">
        <v>210</v>
      </c>
      <c r="G933" s="91" t="s">
        <v>8881</v>
      </c>
      <c r="H933" s="92" t="s">
        <v>8882</v>
      </c>
      <c r="I933" s="91" t="s">
        <v>15</v>
      </c>
      <c r="J933" s="91" t="s">
        <v>6445</v>
      </c>
      <c r="K933" s="91" t="s">
        <v>8526</v>
      </c>
      <c r="L933" s="91" t="s">
        <v>6447</v>
      </c>
    </row>
    <row r="934" spans="1:12" ht="23.25" x14ac:dyDescent="0.25">
      <c r="A934" s="91" t="s">
        <v>7152</v>
      </c>
      <c r="B934" s="91" t="s">
        <v>7153</v>
      </c>
      <c r="C934" s="91" t="s">
        <v>7868</v>
      </c>
      <c r="D934" s="91" t="s">
        <v>7869</v>
      </c>
      <c r="E934" s="91" t="s">
        <v>210</v>
      </c>
      <c r="F934" s="91" t="s">
        <v>210</v>
      </c>
      <c r="G934" s="91" t="s">
        <v>8884</v>
      </c>
      <c r="H934" s="92" t="s">
        <v>8885</v>
      </c>
      <c r="I934" s="91" t="s">
        <v>15</v>
      </c>
      <c r="J934" s="91" t="s">
        <v>6445</v>
      </c>
      <c r="K934" s="91" t="s">
        <v>8016</v>
      </c>
      <c r="L934" s="91" t="s">
        <v>6447</v>
      </c>
    </row>
    <row r="935" spans="1:12" ht="23.25" x14ac:dyDescent="0.25">
      <c r="A935" s="91" t="s">
        <v>7152</v>
      </c>
      <c r="B935" s="91" t="s">
        <v>7153</v>
      </c>
      <c r="C935" s="91" t="s">
        <v>7868</v>
      </c>
      <c r="D935" s="91" t="s">
        <v>7869</v>
      </c>
      <c r="E935" s="91" t="s">
        <v>210</v>
      </c>
      <c r="F935" s="91" t="s">
        <v>210</v>
      </c>
      <c r="G935" s="91" t="s">
        <v>8886</v>
      </c>
      <c r="H935" s="92" t="s">
        <v>8887</v>
      </c>
      <c r="I935" s="91" t="s">
        <v>15</v>
      </c>
      <c r="J935" s="91" t="s">
        <v>6445</v>
      </c>
      <c r="K935" s="91" t="s">
        <v>34041</v>
      </c>
      <c r="L935" s="91" t="s">
        <v>6447</v>
      </c>
    </row>
    <row r="936" spans="1:12" ht="23.25" x14ac:dyDescent="0.25">
      <c r="A936" s="91" t="s">
        <v>7152</v>
      </c>
      <c r="B936" s="91" t="s">
        <v>7153</v>
      </c>
      <c r="C936" s="91" t="s">
        <v>7868</v>
      </c>
      <c r="D936" s="91" t="s">
        <v>7869</v>
      </c>
      <c r="E936" s="91" t="s">
        <v>210</v>
      </c>
      <c r="F936" s="91" t="s">
        <v>210</v>
      </c>
      <c r="G936" s="91" t="s">
        <v>8888</v>
      </c>
      <c r="H936" s="92" t="s">
        <v>8889</v>
      </c>
      <c r="I936" s="91" t="s">
        <v>15</v>
      </c>
      <c r="J936" s="91" t="s">
        <v>6445</v>
      </c>
      <c r="K936" s="91" t="s">
        <v>8484</v>
      </c>
      <c r="L936" s="91" t="s">
        <v>6447</v>
      </c>
    </row>
    <row r="937" spans="1:12" x14ac:dyDescent="0.25">
      <c r="A937" s="91" t="s">
        <v>7152</v>
      </c>
      <c r="B937" s="91" t="s">
        <v>7153</v>
      </c>
      <c r="C937" s="91" t="s">
        <v>7868</v>
      </c>
      <c r="D937" s="91" t="s">
        <v>7869</v>
      </c>
      <c r="E937" s="91" t="s">
        <v>210</v>
      </c>
      <c r="F937" s="91" t="s">
        <v>210</v>
      </c>
      <c r="G937" s="91" t="s">
        <v>8890</v>
      </c>
      <c r="H937" s="92" t="s">
        <v>8891</v>
      </c>
      <c r="I937" s="91" t="s">
        <v>15</v>
      </c>
      <c r="J937" s="91" t="s">
        <v>6445</v>
      </c>
      <c r="K937" s="91" t="s">
        <v>20677</v>
      </c>
      <c r="L937" s="91" t="s">
        <v>6447</v>
      </c>
    </row>
    <row r="938" spans="1:12" x14ac:dyDescent="0.25">
      <c r="A938" s="91" t="s">
        <v>7152</v>
      </c>
      <c r="B938" s="91" t="s">
        <v>7153</v>
      </c>
      <c r="C938" s="91" t="s">
        <v>7868</v>
      </c>
      <c r="D938" s="91" t="s">
        <v>7869</v>
      </c>
      <c r="E938" s="91" t="s">
        <v>210</v>
      </c>
      <c r="F938" s="91" t="s">
        <v>210</v>
      </c>
      <c r="G938" s="91" t="s">
        <v>8892</v>
      </c>
      <c r="H938" s="92" t="s">
        <v>8893</v>
      </c>
      <c r="I938" s="91" t="s">
        <v>15</v>
      </c>
      <c r="J938" s="91" t="s">
        <v>6445</v>
      </c>
      <c r="K938" s="91" t="s">
        <v>8236</v>
      </c>
      <c r="L938" s="91" t="s">
        <v>6447</v>
      </c>
    </row>
    <row r="939" spans="1:12" x14ac:dyDescent="0.25">
      <c r="A939" s="91" t="s">
        <v>7152</v>
      </c>
      <c r="B939" s="91" t="s">
        <v>7153</v>
      </c>
      <c r="C939" s="91" t="s">
        <v>7868</v>
      </c>
      <c r="D939" s="91" t="s">
        <v>7869</v>
      </c>
      <c r="E939" s="91" t="s">
        <v>210</v>
      </c>
      <c r="F939" s="91" t="s">
        <v>210</v>
      </c>
      <c r="G939" s="91" t="s">
        <v>8894</v>
      </c>
      <c r="H939" s="92" t="s">
        <v>8895</v>
      </c>
      <c r="I939" s="91" t="s">
        <v>15</v>
      </c>
      <c r="J939" s="91" t="s">
        <v>6445</v>
      </c>
      <c r="K939" s="91" t="s">
        <v>8883</v>
      </c>
      <c r="L939" s="91" t="s">
        <v>6447</v>
      </c>
    </row>
    <row r="940" spans="1:12" ht="23.25" x14ac:dyDescent="0.25">
      <c r="A940" s="91" t="s">
        <v>7152</v>
      </c>
      <c r="B940" s="91" t="s">
        <v>7153</v>
      </c>
      <c r="C940" s="91" t="s">
        <v>7868</v>
      </c>
      <c r="D940" s="91" t="s">
        <v>7869</v>
      </c>
      <c r="E940" s="91" t="s">
        <v>210</v>
      </c>
      <c r="F940" s="91" t="s">
        <v>210</v>
      </c>
      <c r="G940" s="91" t="s">
        <v>8896</v>
      </c>
      <c r="H940" s="92" t="s">
        <v>8897</v>
      </c>
      <c r="I940" s="91" t="s">
        <v>15</v>
      </c>
      <c r="J940" s="91" t="s">
        <v>6445</v>
      </c>
      <c r="K940" s="91" t="s">
        <v>30193</v>
      </c>
      <c r="L940" s="91" t="s">
        <v>6447</v>
      </c>
    </row>
    <row r="941" spans="1:12" x14ac:dyDescent="0.25">
      <c r="A941" s="91" t="s">
        <v>7152</v>
      </c>
      <c r="B941" s="91" t="s">
        <v>7153</v>
      </c>
      <c r="C941" s="91" t="s">
        <v>7868</v>
      </c>
      <c r="D941" s="91" t="s">
        <v>7869</v>
      </c>
      <c r="E941" s="91" t="s">
        <v>210</v>
      </c>
      <c r="F941" s="91" t="s">
        <v>210</v>
      </c>
      <c r="G941" s="91" t="s">
        <v>8899</v>
      </c>
      <c r="H941" s="92" t="s">
        <v>8900</v>
      </c>
      <c r="I941" s="91" t="s">
        <v>15</v>
      </c>
      <c r="J941" s="91" t="s">
        <v>6445</v>
      </c>
      <c r="K941" s="91" t="s">
        <v>30837</v>
      </c>
      <c r="L941" s="91" t="s">
        <v>6447</v>
      </c>
    </row>
    <row r="942" spans="1:12" ht="23.25" x14ac:dyDescent="0.25">
      <c r="A942" s="91" t="s">
        <v>7152</v>
      </c>
      <c r="B942" s="91" t="s">
        <v>7153</v>
      </c>
      <c r="C942" s="91" t="s">
        <v>7868</v>
      </c>
      <c r="D942" s="91" t="s">
        <v>7869</v>
      </c>
      <c r="E942" s="91" t="s">
        <v>210</v>
      </c>
      <c r="F942" s="91" t="s">
        <v>210</v>
      </c>
      <c r="G942" s="91" t="s">
        <v>8901</v>
      </c>
      <c r="H942" s="92" t="s">
        <v>8902</v>
      </c>
      <c r="I942" s="91" t="s">
        <v>15</v>
      </c>
      <c r="J942" s="91" t="s">
        <v>6445</v>
      </c>
      <c r="K942" s="91" t="s">
        <v>8578</v>
      </c>
      <c r="L942" s="91" t="s">
        <v>6447</v>
      </c>
    </row>
    <row r="943" spans="1:12" ht="23.25" x14ac:dyDescent="0.25">
      <c r="A943" s="91" t="s">
        <v>7152</v>
      </c>
      <c r="B943" s="91" t="s">
        <v>7153</v>
      </c>
      <c r="C943" s="91" t="s">
        <v>7868</v>
      </c>
      <c r="D943" s="91" t="s">
        <v>7869</v>
      </c>
      <c r="E943" s="91" t="s">
        <v>210</v>
      </c>
      <c r="F943" s="91" t="s">
        <v>210</v>
      </c>
      <c r="G943" s="91" t="s">
        <v>8903</v>
      </c>
      <c r="H943" s="92" t="s">
        <v>8904</v>
      </c>
      <c r="I943" s="91" t="s">
        <v>15</v>
      </c>
      <c r="J943" s="91" t="s">
        <v>6445</v>
      </c>
      <c r="K943" s="91" t="s">
        <v>19358</v>
      </c>
      <c r="L943" s="91" t="s">
        <v>6447</v>
      </c>
    </row>
    <row r="944" spans="1:12" ht="23.25" x14ac:dyDescent="0.25">
      <c r="A944" s="91" t="s">
        <v>7152</v>
      </c>
      <c r="B944" s="91" t="s">
        <v>7153</v>
      </c>
      <c r="C944" s="91" t="s">
        <v>7868</v>
      </c>
      <c r="D944" s="91" t="s">
        <v>7869</v>
      </c>
      <c r="E944" s="91" t="s">
        <v>210</v>
      </c>
      <c r="F944" s="91" t="s">
        <v>210</v>
      </c>
      <c r="G944" s="91" t="s">
        <v>8906</v>
      </c>
      <c r="H944" s="92" t="s">
        <v>8907</v>
      </c>
      <c r="I944" s="91" t="s">
        <v>15</v>
      </c>
      <c r="J944" s="91" t="s">
        <v>7216</v>
      </c>
      <c r="K944" s="91" t="s">
        <v>37178</v>
      </c>
      <c r="L944" s="91" t="s">
        <v>6447</v>
      </c>
    </row>
    <row r="945" spans="1:12" ht="23.25" x14ac:dyDescent="0.25">
      <c r="A945" s="91" t="s">
        <v>7152</v>
      </c>
      <c r="B945" s="91" t="s">
        <v>7153</v>
      </c>
      <c r="C945" s="91" t="s">
        <v>7868</v>
      </c>
      <c r="D945" s="91" t="s">
        <v>7869</v>
      </c>
      <c r="E945" s="91" t="s">
        <v>210</v>
      </c>
      <c r="F945" s="91" t="s">
        <v>210</v>
      </c>
      <c r="G945" s="91" t="s">
        <v>8909</v>
      </c>
      <c r="H945" s="92" t="s">
        <v>8910</v>
      </c>
      <c r="I945" s="91" t="s">
        <v>15</v>
      </c>
      <c r="J945" s="91" t="s">
        <v>6445</v>
      </c>
      <c r="K945" s="91" t="s">
        <v>7379</v>
      </c>
      <c r="L945" s="91" t="s">
        <v>6447</v>
      </c>
    </row>
    <row r="946" spans="1:12" ht="23.25" x14ac:dyDescent="0.25">
      <c r="A946" s="91" t="s">
        <v>7152</v>
      </c>
      <c r="B946" s="91" t="s">
        <v>7153</v>
      </c>
      <c r="C946" s="91" t="s">
        <v>7868</v>
      </c>
      <c r="D946" s="91" t="s">
        <v>7869</v>
      </c>
      <c r="E946" s="91" t="s">
        <v>210</v>
      </c>
      <c r="F946" s="91" t="s">
        <v>210</v>
      </c>
      <c r="G946" s="91" t="s">
        <v>8911</v>
      </c>
      <c r="H946" s="92" t="s">
        <v>8912</v>
      </c>
      <c r="I946" s="91" t="s">
        <v>15</v>
      </c>
      <c r="J946" s="91" t="s">
        <v>6445</v>
      </c>
      <c r="K946" s="91" t="s">
        <v>8913</v>
      </c>
      <c r="L946" s="91" t="s">
        <v>6447</v>
      </c>
    </row>
    <row r="947" spans="1:12" ht="23.25" x14ac:dyDescent="0.25">
      <c r="A947" s="91" t="s">
        <v>7152</v>
      </c>
      <c r="B947" s="91" t="s">
        <v>7153</v>
      </c>
      <c r="C947" s="91" t="s">
        <v>7868</v>
      </c>
      <c r="D947" s="91" t="s">
        <v>7869</v>
      </c>
      <c r="E947" s="91" t="s">
        <v>210</v>
      </c>
      <c r="F947" s="91" t="s">
        <v>210</v>
      </c>
      <c r="G947" s="91" t="s">
        <v>8914</v>
      </c>
      <c r="H947" s="92" t="s">
        <v>8915</v>
      </c>
      <c r="I947" s="91" t="s">
        <v>15</v>
      </c>
      <c r="J947" s="91" t="s">
        <v>6445</v>
      </c>
      <c r="K947" s="91" t="s">
        <v>8203</v>
      </c>
      <c r="L947" s="91" t="s">
        <v>6447</v>
      </c>
    </row>
    <row r="948" spans="1:12" ht="23.25" x14ac:dyDescent="0.25">
      <c r="A948" s="91" t="s">
        <v>7152</v>
      </c>
      <c r="B948" s="91" t="s">
        <v>7153</v>
      </c>
      <c r="C948" s="91" t="s">
        <v>7868</v>
      </c>
      <c r="D948" s="91" t="s">
        <v>7869</v>
      </c>
      <c r="E948" s="91" t="s">
        <v>210</v>
      </c>
      <c r="F948" s="91" t="s">
        <v>210</v>
      </c>
      <c r="G948" s="91" t="s">
        <v>8916</v>
      </c>
      <c r="H948" s="92" t="s">
        <v>8917</v>
      </c>
      <c r="I948" s="91" t="s">
        <v>15</v>
      </c>
      <c r="J948" s="91" t="s">
        <v>6445</v>
      </c>
      <c r="K948" s="91" t="s">
        <v>6633</v>
      </c>
      <c r="L948" s="91" t="s">
        <v>6447</v>
      </c>
    </row>
    <row r="949" spans="1:12" ht="23.25" x14ac:dyDescent="0.25">
      <c r="A949" s="91" t="s">
        <v>7152</v>
      </c>
      <c r="B949" s="91" t="s">
        <v>7153</v>
      </c>
      <c r="C949" s="91" t="s">
        <v>7868</v>
      </c>
      <c r="D949" s="91" t="s">
        <v>7869</v>
      </c>
      <c r="E949" s="91" t="s">
        <v>210</v>
      </c>
      <c r="F949" s="91" t="s">
        <v>210</v>
      </c>
      <c r="G949" s="91" t="s">
        <v>8918</v>
      </c>
      <c r="H949" s="92" t="s">
        <v>8919</v>
      </c>
      <c r="I949" s="91" t="s">
        <v>15</v>
      </c>
      <c r="J949" s="91" t="s">
        <v>7216</v>
      </c>
      <c r="K949" s="91" t="s">
        <v>14817</v>
      </c>
      <c r="L949" s="91" t="s">
        <v>6447</v>
      </c>
    </row>
    <row r="950" spans="1:12" ht="34.5" x14ac:dyDescent="0.25">
      <c r="A950" s="91" t="s">
        <v>7152</v>
      </c>
      <c r="B950" s="91" t="s">
        <v>7153</v>
      </c>
      <c r="C950" s="91" t="s">
        <v>7868</v>
      </c>
      <c r="D950" s="91" t="s">
        <v>7869</v>
      </c>
      <c r="E950" s="91" t="s">
        <v>210</v>
      </c>
      <c r="F950" s="91" t="s">
        <v>210</v>
      </c>
      <c r="G950" s="91" t="s">
        <v>8921</v>
      </c>
      <c r="H950" s="92" t="s">
        <v>8922</v>
      </c>
      <c r="I950" s="91" t="s">
        <v>15</v>
      </c>
      <c r="J950" s="91" t="s">
        <v>6445</v>
      </c>
      <c r="K950" s="91" t="s">
        <v>15057</v>
      </c>
      <c r="L950" s="91" t="s">
        <v>6447</v>
      </c>
    </row>
    <row r="951" spans="1:12" ht="34.5" x14ac:dyDescent="0.25">
      <c r="A951" s="91" t="s">
        <v>7152</v>
      </c>
      <c r="B951" s="91" t="s">
        <v>7153</v>
      </c>
      <c r="C951" s="91" t="s">
        <v>7868</v>
      </c>
      <c r="D951" s="91" t="s">
        <v>7869</v>
      </c>
      <c r="E951" s="91" t="s">
        <v>210</v>
      </c>
      <c r="F951" s="91" t="s">
        <v>210</v>
      </c>
      <c r="G951" s="91" t="s">
        <v>8924</v>
      </c>
      <c r="H951" s="92" t="s">
        <v>8925</v>
      </c>
      <c r="I951" s="91" t="s">
        <v>15</v>
      </c>
      <c r="J951" s="91" t="s">
        <v>6445</v>
      </c>
      <c r="K951" s="91" t="s">
        <v>31685</v>
      </c>
      <c r="L951" s="91" t="s">
        <v>6447</v>
      </c>
    </row>
    <row r="952" spans="1:12" ht="34.5" x14ac:dyDescent="0.25">
      <c r="A952" s="91" t="s">
        <v>7152</v>
      </c>
      <c r="B952" s="91" t="s">
        <v>7153</v>
      </c>
      <c r="C952" s="91" t="s">
        <v>7868</v>
      </c>
      <c r="D952" s="91" t="s">
        <v>7869</v>
      </c>
      <c r="E952" s="91" t="s">
        <v>210</v>
      </c>
      <c r="F952" s="91" t="s">
        <v>210</v>
      </c>
      <c r="G952" s="91" t="s">
        <v>8927</v>
      </c>
      <c r="H952" s="92" t="s">
        <v>8928</v>
      </c>
      <c r="I952" s="91" t="s">
        <v>15</v>
      </c>
      <c r="J952" s="91" t="s">
        <v>6445</v>
      </c>
      <c r="K952" s="91" t="s">
        <v>17012</v>
      </c>
      <c r="L952" s="91" t="s">
        <v>6447</v>
      </c>
    </row>
    <row r="953" spans="1:12" ht="34.5" x14ac:dyDescent="0.25">
      <c r="A953" s="91" t="s">
        <v>7152</v>
      </c>
      <c r="B953" s="91" t="s">
        <v>7153</v>
      </c>
      <c r="C953" s="91" t="s">
        <v>7868</v>
      </c>
      <c r="D953" s="91" t="s">
        <v>7869</v>
      </c>
      <c r="E953" s="91" t="s">
        <v>210</v>
      </c>
      <c r="F953" s="91" t="s">
        <v>210</v>
      </c>
      <c r="G953" s="91" t="s">
        <v>8929</v>
      </c>
      <c r="H953" s="92" t="s">
        <v>8930</v>
      </c>
      <c r="I953" s="91" t="s">
        <v>15</v>
      </c>
      <c r="J953" s="91" t="s">
        <v>6445</v>
      </c>
      <c r="K953" s="91" t="s">
        <v>15322</v>
      </c>
      <c r="L953" s="91" t="s">
        <v>6447</v>
      </c>
    </row>
    <row r="954" spans="1:12" ht="34.5" x14ac:dyDescent="0.25">
      <c r="A954" s="91" t="s">
        <v>7152</v>
      </c>
      <c r="B954" s="91" t="s">
        <v>7153</v>
      </c>
      <c r="C954" s="91" t="s">
        <v>7868</v>
      </c>
      <c r="D954" s="91" t="s">
        <v>7869</v>
      </c>
      <c r="E954" s="91" t="s">
        <v>210</v>
      </c>
      <c r="F954" s="91" t="s">
        <v>210</v>
      </c>
      <c r="G954" s="91" t="s">
        <v>8932</v>
      </c>
      <c r="H954" s="92" t="s">
        <v>8933</v>
      </c>
      <c r="I954" s="91" t="s">
        <v>15</v>
      </c>
      <c r="J954" s="91" t="s">
        <v>7216</v>
      </c>
      <c r="K954" s="91" t="s">
        <v>19466</v>
      </c>
      <c r="L954" s="91" t="s">
        <v>6447</v>
      </c>
    </row>
    <row r="955" spans="1:12" ht="23.25" x14ac:dyDescent="0.25">
      <c r="A955" s="91" t="s">
        <v>7152</v>
      </c>
      <c r="B955" s="91" t="s">
        <v>7153</v>
      </c>
      <c r="C955" s="91" t="s">
        <v>7868</v>
      </c>
      <c r="D955" s="91" t="s">
        <v>7869</v>
      </c>
      <c r="E955" s="91" t="s">
        <v>210</v>
      </c>
      <c r="F955" s="91" t="s">
        <v>210</v>
      </c>
      <c r="G955" s="91" t="s">
        <v>8934</v>
      </c>
      <c r="H955" s="92" t="s">
        <v>8935</v>
      </c>
      <c r="I955" s="91" t="s">
        <v>15</v>
      </c>
      <c r="J955" s="91" t="s">
        <v>7216</v>
      </c>
      <c r="K955" s="91" t="s">
        <v>8936</v>
      </c>
      <c r="L955" s="91" t="s">
        <v>6447</v>
      </c>
    </row>
    <row r="956" spans="1:12" ht="23.25" x14ac:dyDescent="0.25">
      <c r="A956" s="91" t="s">
        <v>7152</v>
      </c>
      <c r="B956" s="91" t="s">
        <v>7153</v>
      </c>
      <c r="C956" s="91" t="s">
        <v>7868</v>
      </c>
      <c r="D956" s="91" t="s">
        <v>7869</v>
      </c>
      <c r="E956" s="91" t="s">
        <v>210</v>
      </c>
      <c r="F956" s="91" t="s">
        <v>210</v>
      </c>
      <c r="G956" s="91" t="s">
        <v>8937</v>
      </c>
      <c r="H956" s="92" t="s">
        <v>8938</v>
      </c>
      <c r="I956" s="91" t="s">
        <v>15</v>
      </c>
      <c r="J956" s="91" t="s">
        <v>7216</v>
      </c>
      <c r="K956" s="91" t="s">
        <v>8236</v>
      </c>
      <c r="L956" s="91" t="s">
        <v>6447</v>
      </c>
    </row>
    <row r="957" spans="1:12" ht="23.25" x14ac:dyDescent="0.25">
      <c r="A957" s="91" t="s">
        <v>7152</v>
      </c>
      <c r="B957" s="91" t="s">
        <v>7153</v>
      </c>
      <c r="C957" s="91" t="s">
        <v>7868</v>
      </c>
      <c r="D957" s="91" t="s">
        <v>7869</v>
      </c>
      <c r="E957" s="91" t="s">
        <v>210</v>
      </c>
      <c r="F957" s="91" t="s">
        <v>210</v>
      </c>
      <c r="G957" s="91" t="s">
        <v>8939</v>
      </c>
      <c r="H957" s="92" t="s">
        <v>8940</v>
      </c>
      <c r="I957" s="91" t="s">
        <v>15</v>
      </c>
      <c r="J957" s="91" t="s">
        <v>7216</v>
      </c>
      <c r="K957" s="91" t="s">
        <v>147</v>
      </c>
      <c r="L957" s="91" t="s">
        <v>6447</v>
      </c>
    </row>
    <row r="958" spans="1:12" ht="23.25" x14ac:dyDescent="0.25">
      <c r="A958" s="91" t="s">
        <v>7152</v>
      </c>
      <c r="B958" s="91" t="s">
        <v>7153</v>
      </c>
      <c r="C958" s="91" t="s">
        <v>7868</v>
      </c>
      <c r="D958" s="91" t="s">
        <v>7869</v>
      </c>
      <c r="E958" s="91" t="s">
        <v>210</v>
      </c>
      <c r="F958" s="91" t="s">
        <v>210</v>
      </c>
      <c r="G958" s="91" t="s">
        <v>8941</v>
      </c>
      <c r="H958" s="92" t="s">
        <v>8942</v>
      </c>
      <c r="I958" s="91" t="s">
        <v>15</v>
      </c>
      <c r="J958" s="91" t="s">
        <v>6445</v>
      </c>
      <c r="K958" s="91" t="s">
        <v>6808</v>
      </c>
      <c r="L958" s="91" t="s">
        <v>6447</v>
      </c>
    </row>
    <row r="959" spans="1:12" ht="23.25" x14ac:dyDescent="0.25">
      <c r="A959" s="91" t="s">
        <v>7152</v>
      </c>
      <c r="B959" s="91" t="s">
        <v>7153</v>
      </c>
      <c r="C959" s="91" t="s">
        <v>7868</v>
      </c>
      <c r="D959" s="91" t="s">
        <v>7869</v>
      </c>
      <c r="E959" s="91" t="s">
        <v>210</v>
      </c>
      <c r="F959" s="91" t="s">
        <v>210</v>
      </c>
      <c r="G959" s="91" t="s">
        <v>8943</v>
      </c>
      <c r="H959" s="92" t="s">
        <v>8944</v>
      </c>
      <c r="I959" s="91" t="s">
        <v>15</v>
      </c>
      <c r="J959" s="91" t="s">
        <v>6445</v>
      </c>
      <c r="K959" s="91" t="s">
        <v>8945</v>
      </c>
      <c r="L959" s="91" t="s">
        <v>6447</v>
      </c>
    </row>
    <row r="960" spans="1:12" ht="23.25" x14ac:dyDescent="0.25">
      <c r="A960" s="91" t="s">
        <v>7152</v>
      </c>
      <c r="B960" s="91" t="s">
        <v>7153</v>
      </c>
      <c r="C960" s="91" t="s">
        <v>7868</v>
      </c>
      <c r="D960" s="91" t="s">
        <v>7869</v>
      </c>
      <c r="E960" s="91" t="s">
        <v>210</v>
      </c>
      <c r="F960" s="91" t="s">
        <v>210</v>
      </c>
      <c r="G960" s="91" t="s">
        <v>8946</v>
      </c>
      <c r="H960" s="92" t="s">
        <v>8947</v>
      </c>
      <c r="I960" s="91" t="s">
        <v>15</v>
      </c>
      <c r="J960" s="91" t="s">
        <v>6445</v>
      </c>
      <c r="K960" s="91" t="s">
        <v>8948</v>
      </c>
      <c r="L960" s="91" t="s">
        <v>6447</v>
      </c>
    </row>
    <row r="961" spans="1:12" ht="23.25" x14ac:dyDescent="0.25">
      <c r="A961" s="91" t="s">
        <v>7152</v>
      </c>
      <c r="B961" s="91" t="s">
        <v>7153</v>
      </c>
      <c r="C961" s="91" t="s">
        <v>7868</v>
      </c>
      <c r="D961" s="91" t="s">
        <v>7869</v>
      </c>
      <c r="E961" s="91" t="s">
        <v>210</v>
      </c>
      <c r="F961" s="91" t="s">
        <v>210</v>
      </c>
      <c r="G961" s="91" t="s">
        <v>8949</v>
      </c>
      <c r="H961" s="92" t="s">
        <v>8950</v>
      </c>
      <c r="I961" s="91" t="s">
        <v>15</v>
      </c>
      <c r="J961" s="91" t="s">
        <v>6445</v>
      </c>
      <c r="K961" s="91" t="s">
        <v>8951</v>
      </c>
      <c r="L961" s="91" t="s">
        <v>6447</v>
      </c>
    </row>
    <row r="962" spans="1:12" ht="23.25" x14ac:dyDescent="0.25">
      <c r="A962" s="91" t="s">
        <v>7152</v>
      </c>
      <c r="B962" s="91" t="s">
        <v>7153</v>
      </c>
      <c r="C962" s="91" t="s">
        <v>7868</v>
      </c>
      <c r="D962" s="91" t="s">
        <v>7869</v>
      </c>
      <c r="E962" s="91" t="s">
        <v>210</v>
      </c>
      <c r="F962" s="91" t="s">
        <v>210</v>
      </c>
      <c r="G962" s="91" t="s">
        <v>8952</v>
      </c>
      <c r="H962" s="92" t="s">
        <v>8953</v>
      </c>
      <c r="I962" s="91" t="s">
        <v>15</v>
      </c>
      <c r="J962" s="91" t="s">
        <v>7216</v>
      </c>
      <c r="K962" s="91" t="s">
        <v>12446</v>
      </c>
      <c r="L962" s="91" t="s">
        <v>6447</v>
      </c>
    </row>
    <row r="963" spans="1:12" x14ac:dyDescent="0.25">
      <c r="A963" s="91" t="s">
        <v>7152</v>
      </c>
      <c r="B963" s="91" t="s">
        <v>7153</v>
      </c>
      <c r="C963" s="91" t="s">
        <v>7868</v>
      </c>
      <c r="D963" s="91" t="s">
        <v>7869</v>
      </c>
      <c r="E963" s="91" t="s">
        <v>210</v>
      </c>
      <c r="F963" s="91" t="s">
        <v>210</v>
      </c>
      <c r="G963" s="91" t="s">
        <v>8954</v>
      </c>
      <c r="H963" s="92" t="s">
        <v>8955</v>
      </c>
      <c r="I963" s="91" t="s">
        <v>15</v>
      </c>
      <c r="J963" s="91" t="s">
        <v>6445</v>
      </c>
      <c r="K963" s="91" t="s">
        <v>7608</v>
      </c>
      <c r="L963" s="91" t="s">
        <v>6447</v>
      </c>
    </row>
    <row r="964" spans="1:12" x14ac:dyDescent="0.25">
      <c r="A964" s="91" t="s">
        <v>7152</v>
      </c>
      <c r="B964" s="91" t="s">
        <v>7153</v>
      </c>
      <c r="C964" s="91" t="s">
        <v>7868</v>
      </c>
      <c r="D964" s="91" t="s">
        <v>7869</v>
      </c>
      <c r="E964" s="91" t="s">
        <v>210</v>
      </c>
      <c r="F964" s="91" t="s">
        <v>210</v>
      </c>
      <c r="G964" s="91" t="s">
        <v>8956</v>
      </c>
      <c r="H964" s="92" t="s">
        <v>8957</v>
      </c>
      <c r="I964" s="91" t="s">
        <v>15</v>
      </c>
      <c r="J964" s="91" t="s">
        <v>6445</v>
      </c>
      <c r="K964" s="91" t="s">
        <v>7786</v>
      </c>
      <c r="L964" s="91" t="s">
        <v>6447</v>
      </c>
    </row>
    <row r="965" spans="1:12" x14ac:dyDescent="0.25">
      <c r="A965" s="91" t="s">
        <v>7152</v>
      </c>
      <c r="B965" s="91" t="s">
        <v>7153</v>
      </c>
      <c r="C965" s="91" t="s">
        <v>7868</v>
      </c>
      <c r="D965" s="91" t="s">
        <v>7869</v>
      </c>
      <c r="E965" s="91" t="s">
        <v>210</v>
      </c>
      <c r="F965" s="91" t="s">
        <v>210</v>
      </c>
      <c r="G965" s="91" t="s">
        <v>8958</v>
      </c>
      <c r="H965" s="92" t="s">
        <v>8959</v>
      </c>
      <c r="I965" s="91" t="s">
        <v>15</v>
      </c>
      <c r="J965" s="91" t="s">
        <v>6445</v>
      </c>
      <c r="K965" s="91" t="s">
        <v>8960</v>
      </c>
      <c r="L965" s="91" t="s">
        <v>6447</v>
      </c>
    </row>
    <row r="966" spans="1:12" ht="34.5" x14ac:dyDescent="0.25">
      <c r="A966" s="91" t="s">
        <v>7152</v>
      </c>
      <c r="B966" s="91" t="s">
        <v>7153</v>
      </c>
      <c r="C966" s="91" t="s">
        <v>7868</v>
      </c>
      <c r="D966" s="91" t="s">
        <v>7869</v>
      </c>
      <c r="E966" s="91" t="s">
        <v>210</v>
      </c>
      <c r="F966" s="91" t="s">
        <v>210</v>
      </c>
      <c r="G966" s="91" t="s">
        <v>8961</v>
      </c>
      <c r="H966" s="92" t="s">
        <v>8962</v>
      </c>
      <c r="I966" s="91" t="s">
        <v>15</v>
      </c>
      <c r="J966" s="91" t="s">
        <v>6445</v>
      </c>
      <c r="K966" s="91" t="s">
        <v>8963</v>
      </c>
      <c r="L966" s="91" t="s">
        <v>6447</v>
      </c>
    </row>
    <row r="967" spans="1:12" ht="34.5" x14ac:dyDescent="0.25">
      <c r="A967" s="91" t="s">
        <v>7152</v>
      </c>
      <c r="B967" s="91" t="s">
        <v>7153</v>
      </c>
      <c r="C967" s="91" t="s">
        <v>7868</v>
      </c>
      <c r="D967" s="91" t="s">
        <v>7869</v>
      </c>
      <c r="E967" s="91" t="s">
        <v>210</v>
      </c>
      <c r="F967" s="91" t="s">
        <v>210</v>
      </c>
      <c r="G967" s="91" t="s">
        <v>8964</v>
      </c>
      <c r="H967" s="92" t="s">
        <v>8965</v>
      </c>
      <c r="I967" s="91" t="s">
        <v>15</v>
      </c>
      <c r="J967" s="91" t="s">
        <v>6445</v>
      </c>
      <c r="K967" s="91" t="s">
        <v>8966</v>
      </c>
      <c r="L967" s="91" t="s">
        <v>6447</v>
      </c>
    </row>
    <row r="968" spans="1:12" ht="34.5" x14ac:dyDescent="0.25">
      <c r="A968" s="91" t="s">
        <v>7152</v>
      </c>
      <c r="B968" s="91" t="s">
        <v>7153</v>
      </c>
      <c r="C968" s="91" t="s">
        <v>7868</v>
      </c>
      <c r="D968" s="91" t="s">
        <v>7869</v>
      </c>
      <c r="E968" s="91" t="s">
        <v>210</v>
      </c>
      <c r="F968" s="91" t="s">
        <v>210</v>
      </c>
      <c r="G968" s="91" t="s">
        <v>8967</v>
      </c>
      <c r="H968" s="92" t="s">
        <v>8968</v>
      </c>
      <c r="I968" s="91" t="s">
        <v>15</v>
      </c>
      <c r="J968" s="91" t="s">
        <v>6445</v>
      </c>
      <c r="K968" s="91" t="s">
        <v>8969</v>
      </c>
      <c r="L968" s="91" t="s">
        <v>6447</v>
      </c>
    </row>
    <row r="969" spans="1:12" ht="34.5" x14ac:dyDescent="0.25">
      <c r="A969" s="91" t="s">
        <v>7152</v>
      </c>
      <c r="B969" s="91" t="s">
        <v>7153</v>
      </c>
      <c r="C969" s="91" t="s">
        <v>7868</v>
      </c>
      <c r="D969" s="91" t="s">
        <v>7869</v>
      </c>
      <c r="E969" s="91" t="s">
        <v>210</v>
      </c>
      <c r="F969" s="91" t="s">
        <v>210</v>
      </c>
      <c r="G969" s="91" t="s">
        <v>8970</v>
      </c>
      <c r="H969" s="92" t="s">
        <v>8971</v>
      </c>
      <c r="I969" s="91" t="s">
        <v>15</v>
      </c>
      <c r="J969" s="91" t="s">
        <v>7216</v>
      </c>
      <c r="K969" s="91" t="s">
        <v>37791</v>
      </c>
      <c r="L969" s="91" t="s">
        <v>6447</v>
      </c>
    </row>
    <row r="970" spans="1:12" ht="23.25" x14ac:dyDescent="0.25">
      <c r="A970" s="91" t="s">
        <v>7152</v>
      </c>
      <c r="B970" s="91" t="s">
        <v>7153</v>
      </c>
      <c r="C970" s="91" t="s">
        <v>7868</v>
      </c>
      <c r="D970" s="91" t="s">
        <v>7869</v>
      </c>
      <c r="E970" s="91" t="s">
        <v>210</v>
      </c>
      <c r="F970" s="91" t="s">
        <v>210</v>
      </c>
      <c r="G970" s="91" t="s">
        <v>8972</v>
      </c>
      <c r="H970" s="92" t="s">
        <v>8973</v>
      </c>
      <c r="I970" s="91" t="s">
        <v>15</v>
      </c>
      <c r="J970" s="91" t="s">
        <v>6445</v>
      </c>
      <c r="K970" s="91" t="s">
        <v>8171</v>
      </c>
      <c r="L970" s="91" t="s">
        <v>6447</v>
      </c>
    </row>
    <row r="971" spans="1:12" ht="23.25" x14ac:dyDescent="0.25">
      <c r="A971" s="91" t="s">
        <v>7152</v>
      </c>
      <c r="B971" s="91" t="s">
        <v>7153</v>
      </c>
      <c r="C971" s="91" t="s">
        <v>7868</v>
      </c>
      <c r="D971" s="91" t="s">
        <v>7869</v>
      </c>
      <c r="E971" s="91" t="s">
        <v>210</v>
      </c>
      <c r="F971" s="91" t="s">
        <v>210</v>
      </c>
      <c r="G971" s="91" t="s">
        <v>8974</v>
      </c>
      <c r="H971" s="92" t="s">
        <v>8975</v>
      </c>
      <c r="I971" s="91" t="s">
        <v>15</v>
      </c>
      <c r="J971" s="91" t="s">
        <v>6445</v>
      </c>
      <c r="K971" s="91" t="s">
        <v>181</v>
      </c>
      <c r="L971" s="91" t="s">
        <v>6447</v>
      </c>
    </row>
    <row r="972" spans="1:12" ht="23.25" x14ac:dyDescent="0.25">
      <c r="A972" s="91" t="s">
        <v>7152</v>
      </c>
      <c r="B972" s="91" t="s">
        <v>7153</v>
      </c>
      <c r="C972" s="91" t="s">
        <v>7868</v>
      </c>
      <c r="D972" s="91" t="s">
        <v>7869</v>
      </c>
      <c r="E972" s="91" t="s">
        <v>210</v>
      </c>
      <c r="F972" s="91" t="s">
        <v>210</v>
      </c>
      <c r="G972" s="91" t="s">
        <v>8976</v>
      </c>
      <c r="H972" s="92" t="s">
        <v>8977</v>
      </c>
      <c r="I972" s="91" t="s">
        <v>15</v>
      </c>
      <c r="J972" s="91" t="s">
        <v>6445</v>
      </c>
      <c r="K972" s="91" t="s">
        <v>7755</v>
      </c>
      <c r="L972" s="91" t="s">
        <v>6447</v>
      </c>
    </row>
    <row r="973" spans="1:12" ht="23.25" x14ac:dyDescent="0.25">
      <c r="A973" s="91" t="s">
        <v>7152</v>
      </c>
      <c r="B973" s="91" t="s">
        <v>7153</v>
      </c>
      <c r="C973" s="91" t="s">
        <v>7868</v>
      </c>
      <c r="D973" s="91" t="s">
        <v>7869</v>
      </c>
      <c r="E973" s="91" t="s">
        <v>210</v>
      </c>
      <c r="F973" s="91" t="s">
        <v>210</v>
      </c>
      <c r="G973" s="91" t="s">
        <v>8978</v>
      </c>
      <c r="H973" s="92" t="s">
        <v>8979</v>
      </c>
      <c r="I973" s="91" t="s">
        <v>15</v>
      </c>
      <c r="J973" s="91" t="s">
        <v>7216</v>
      </c>
      <c r="K973" s="91" t="s">
        <v>17009</v>
      </c>
      <c r="L973" s="91" t="s">
        <v>6447</v>
      </c>
    </row>
    <row r="974" spans="1:12" x14ac:dyDescent="0.25">
      <c r="A974" s="91" t="s">
        <v>7152</v>
      </c>
      <c r="B974" s="91" t="s">
        <v>7153</v>
      </c>
      <c r="C974" s="91" t="s">
        <v>7868</v>
      </c>
      <c r="D974" s="91" t="s">
        <v>7869</v>
      </c>
      <c r="E974" s="91" t="s">
        <v>210</v>
      </c>
      <c r="F974" s="91" t="s">
        <v>210</v>
      </c>
      <c r="G974" s="91" t="s">
        <v>8980</v>
      </c>
      <c r="H974" s="92" t="s">
        <v>8981</v>
      </c>
      <c r="I974" s="91" t="s">
        <v>15</v>
      </c>
      <c r="J974" s="91" t="s">
        <v>6445</v>
      </c>
      <c r="K974" s="91" t="s">
        <v>8982</v>
      </c>
      <c r="L974" s="91" t="s">
        <v>6447</v>
      </c>
    </row>
    <row r="975" spans="1:12" ht="23.25" x14ac:dyDescent="0.25">
      <c r="A975" s="91" t="s">
        <v>7152</v>
      </c>
      <c r="B975" s="91" t="s">
        <v>7153</v>
      </c>
      <c r="C975" s="91" t="s">
        <v>7868</v>
      </c>
      <c r="D975" s="91" t="s">
        <v>7869</v>
      </c>
      <c r="E975" s="91" t="s">
        <v>210</v>
      </c>
      <c r="F975" s="91" t="s">
        <v>210</v>
      </c>
      <c r="G975" s="91" t="s">
        <v>8983</v>
      </c>
      <c r="H975" s="92" t="s">
        <v>8984</v>
      </c>
      <c r="I975" s="91" t="s">
        <v>15</v>
      </c>
      <c r="J975" s="91" t="s">
        <v>6445</v>
      </c>
      <c r="K975" s="91" t="s">
        <v>7640</v>
      </c>
      <c r="L975" s="91" t="s">
        <v>6447</v>
      </c>
    </row>
    <row r="976" spans="1:12" ht="23.25" x14ac:dyDescent="0.25">
      <c r="A976" s="91" t="s">
        <v>7152</v>
      </c>
      <c r="B976" s="91" t="s">
        <v>7153</v>
      </c>
      <c r="C976" s="91" t="s">
        <v>7868</v>
      </c>
      <c r="D976" s="91" t="s">
        <v>7869</v>
      </c>
      <c r="E976" s="91" t="s">
        <v>210</v>
      </c>
      <c r="F976" s="91" t="s">
        <v>210</v>
      </c>
      <c r="G976" s="91" t="s">
        <v>8985</v>
      </c>
      <c r="H976" s="92" t="s">
        <v>8986</v>
      </c>
      <c r="I976" s="91" t="s">
        <v>15</v>
      </c>
      <c r="J976" s="91" t="s">
        <v>6445</v>
      </c>
      <c r="K976" s="91" t="s">
        <v>36822</v>
      </c>
      <c r="L976" s="91" t="s">
        <v>6447</v>
      </c>
    </row>
    <row r="977" spans="1:12" ht="34.5" x14ac:dyDescent="0.25">
      <c r="A977" s="91" t="s">
        <v>7152</v>
      </c>
      <c r="B977" s="91" t="s">
        <v>7153</v>
      </c>
      <c r="C977" s="91" t="s">
        <v>7868</v>
      </c>
      <c r="D977" s="91" t="s">
        <v>7869</v>
      </c>
      <c r="E977" s="91" t="s">
        <v>210</v>
      </c>
      <c r="F977" s="91" t="s">
        <v>210</v>
      </c>
      <c r="G977" s="91" t="s">
        <v>8987</v>
      </c>
      <c r="H977" s="92" t="s">
        <v>8988</v>
      </c>
      <c r="I977" s="91" t="s">
        <v>15</v>
      </c>
      <c r="J977" s="91" t="s">
        <v>7216</v>
      </c>
      <c r="K977" s="91" t="s">
        <v>16841</v>
      </c>
      <c r="L977" s="91" t="s">
        <v>6447</v>
      </c>
    </row>
    <row r="978" spans="1:12" ht="23.25" x14ac:dyDescent="0.25">
      <c r="A978" s="91" t="s">
        <v>7152</v>
      </c>
      <c r="B978" s="91" t="s">
        <v>7153</v>
      </c>
      <c r="C978" s="91" t="s">
        <v>7868</v>
      </c>
      <c r="D978" s="91" t="s">
        <v>7869</v>
      </c>
      <c r="E978" s="91" t="s">
        <v>210</v>
      </c>
      <c r="F978" s="91" t="s">
        <v>210</v>
      </c>
      <c r="G978" s="91" t="s">
        <v>8991</v>
      </c>
      <c r="H978" s="92" t="s">
        <v>8992</v>
      </c>
      <c r="I978" s="91" t="s">
        <v>15</v>
      </c>
      <c r="J978" s="91" t="s">
        <v>6445</v>
      </c>
      <c r="K978" s="91" t="s">
        <v>8993</v>
      </c>
      <c r="L978" s="91" t="s">
        <v>6447</v>
      </c>
    </row>
    <row r="979" spans="1:12" ht="23.25" x14ac:dyDescent="0.25">
      <c r="A979" s="91" t="s">
        <v>7152</v>
      </c>
      <c r="B979" s="91" t="s">
        <v>7153</v>
      </c>
      <c r="C979" s="91" t="s">
        <v>7868</v>
      </c>
      <c r="D979" s="91" t="s">
        <v>7869</v>
      </c>
      <c r="E979" s="91" t="s">
        <v>210</v>
      </c>
      <c r="F979" s="91" t="s">
        <v>210</v>
      </c>
      <c r="G979" s="91" t="s">
        <v>8994</v>
      </c>
      <c r="H979" s="92" t="s">
        <v>8995</v>
      </c>
      <c r="I979" s="91" t="s">
        <v>15</v>
      </c>
      <c r="J979" s="91" t="s">
        <v>6445</v>
      </c>
      <c r="K979" s="91" t="s">
        <v>8996</v>
      </c>
      <c r="L979" s="91" t="s">
        <v>6447</v>
      </c>
    </row>
    <row r="980" spans="1:12" ht="23.25" x14ac:dyDescent="0.25">
      <c r="A980" s="91" t="s">
        <v>7152</v>
      </c>
      <c r="B980" s="91" t="s">
        <v>7153</v>
      </c>
      <c r="C980" s="91" t="s">
        <v>7868</v>
      </c>
      <c r="D980" s="91" t="s">
        <v>7869</v>
      </c>
      <c r="E980" s="91" t="s">
        <v>210</v>
      </c>
      <c r="F980" s="91" t="s">
        <v>210</v>
      </c>
      <c r="G980" s="91" t="s">
        <v>8997</v>
      </c>
      <c r="H980" s="92" t="s">
        <v>8998</v>
      </c>
      <c r="I980" s="91" t="s">
        <v>15</v>
      </c>
      <c r="J980" s="91" t="s">
        <v>6445</v>
      </c>
      <c r="K980" s="91" t="s">
        <v>8999</v>
      </c>
      <c r="L980" s="91" t="s">
        <v>6447</v>
      </c>
    </row>
    <row r="981" spans="1:12" ht="23.25" x14ac:dyDescent="0.25">
      <c r="A981" s="91" t="s">
        <v>7152</v>
      </c>
      <c r="B981" s="91" t="s">
        <v>7153</v>
      </c>
      <c r="C981" s="91" t="s">
        <v>7868</v>
      </c>
      <c r="D981" s="91" t="s">
        <v>7869</v>
      </c>
      <c r="E981" s="91" t="s">
        <v>210</v>
      </c>
      <c r="F981" s="91" t="s">
        <v>210</v>
      </c>
      <c r="G981" s="91" t="s">
        <v>9000</v>
      </c>
      <c r="H981" s="92" t="s">
        <v>9001</v>
      </c>
      <c r="I981" s="91" t="s">
        <v>15</v>
      </c>
      <c r="J981" s="91" t="s">
        <v>6445</v>
      </c>
      <c r="K981" s="91" t="s">
        <v>36957</v>
      </c>
      <c r="L981" s="91" t="s">
        <v>6447</v>
      </c>
    </row>
    <row r="982" spans="1:12" ht="23.25" x14ac:dyDescent="0.25">
      <c r="A982" s="91" t="s">
        <v>7152</v>
      </c>
      <c r="B982" s="91" t="s">
        <v>7153</v>
      </c>
      <c r="C982" s="91" t="s">
        <v>7868</v>
      </c>
      <c r="D982" s="91" t="s">
        <v>7869</v>
      </c>
      <c r="E982" s="91" t="s">
        <v>210</v>
      </c>
      <c r="F982" s="91" t="s">
        <v>210</v>
      </c>
      <c r="G982" s="91" t="s">
        <v>9002</v>
      </c>
      <c r="H982" s="92" t="s">
        <v>9003</v>
      </c>
      <c r="I982" s="91" t="s">
        <v>15</v>
      </c>
      <c r="J982" s="91" t="s">
        <v>6445</v>
      </c>
      <c r="K982" s="91" t="s">
        <v>8171</v>
      </c>
      <c r="L982" s="91" t="s">
        <v>6447</v>
      </c>
    </row>
    <row r="983" spans="1:12" ht="23.25" x14ac:dyDescent="0.25">
      <c r="A983" s="91" t="s">
        <v>7152</v>
      </c>
      <c r="B983" s="91" t="s">
        <v>7153</v>
      </c>
      <c r="C983" s="91" t="s">
        <v>7868</v>
      </c>
      <c r="D983" s="91" t="s">
        <v>7869</v>
      </c>
      <c r="E983" s="91" t="s">
        <v>210</v>
      </c>
      <c r="F983" s="91" t="s">
        <v>210</v>
      </c>
      <c r="G983" s="91" t="s">
        <v>9004</v>
      </c>
      <c r="H983" s="92" t="s">
        <v>9005</v>
      </c>
      <c r="I983" s="91" t="s">
        <v>15</v>
      </c>
      <c r="J983" s="91" t="s">
        <v>6445</v>
      </c>
      <c r="K983" s="91" t="s">
        <v>141</v>
      </c>
      <c r="L983" s="91" t="s">
        <v>6447</v>
      </c>
    </row>
    <row r="984" spans="1:12" ht="23.25" x14ac:dyDescent="0.25">
      <c r="A984" s="91" t="s">
        <v>7152</v>
      </c>
      <c r="B984" s="91" t="s">
        <v>7153</v>
      </c>
      <c r="C984" s="91" t="s">
        <v>7868</v>
      </c>
      <c r="D984" s="91" t="s">
        <v>7869</v>
      </c>
      <c r="E984" s="91" t="s">
        <v>210</v>
      </c>
      <c r="F984" s="91" t="s">
        <v>210</v>
      </c>
      <c r="G984" s="91" t="s">
        <v>9006</v>
      </c>
      <c r="H984" s="92" t="s">
        <v>9007</v>
      </c>
      <c r="I984" s="91" t="s">
        <v>15</v>
      </c>
      <c r="J984" s="91" t="s">
        <v>6445</v>
      </c>
      <c r="K984" s="91" t="s">
        <v>8936</v>
      </c>
      <c r="L984" s="91" t="s">
        <v>6447</v>
      </c>
    </row>
    <row r="985" spans="1:12" ht="23.25" x14ac:dyDescent="0.25">
      <c r="A985" s="91" t="s">
        <v>7152</v>
      </c>
      <c r="B985" s="91" t="s">
        <v>7153</v>
      </c>
      <c r="C985" s="91" t="s">
        <v>7868</v>
      </c>
      <c r="D985" s="91" t="s">
        <v>7869</v>
      </c>
      <c r="E985" s="91" t="s">
        <v>210</v>
      </c>
      <c r="F985" s="91" t="s">
        <v>210</v>
      </c>
      <c r="G985" s="91" t="s">
        <v>9008</v>
      </c>
      <c r="H985" s="92" t="s">
        <v>9009</v>
      </c>
      <c r="I985" s="91" t="s">
        <v>15</v>
      </c>
      <c r="J985" s="91" t="s">
        <v>6445</v>
      </c>
      <c r="K985" s="91" t="s">
        <v>16879</v>
      </c>
      <c r="L985" s="91" t="s">
        <v>6447</v>
      </c>
    </row>
    <row r="986" spans="1:12" ht="23.25" x14ac:dyDescent="0.25">
      <c r="A986" s="91" t="s">
        <v>7152</v>
      </c>
      <c r="B986" s="91" t="s">
        <v>7153</v>
      </c>
      <c r="C986" s="91" t="s">
        <v>7868</v>
      </c>
      <c r="D986" s="91" t="s">
        <v>7869</v>
      </c>
      <c r="E986" s="91" t="s">
        <v>210</v>
      </c>
      <c r="F986" s="91" t="s">
        <v>210</v>
      </c>
      <c r="G986" s="91" t="s">
        <v>9010</v>
      </c>
      <c r="H986" s="92" t="s">
        <v>9011</v>
      </c>
      <c r="I986" s="91" t="s">
        <v>15</v>
      </c>
      <c r="J986" s="91" t="s">
        <v>6445</v>
      </c>
      <c r="K986" s="91" t="s">
        <v>9012</v>
      </c>
      <c r="L986" s="91" t="s">
        <v>6447</v>
      </c>
    </row>
    <row r="987" spans="1:12" ht="23.25" x14ac:dyDescent="0.25">
      <c r="A987" s="91" t="s">
        <v>7152</v>
      </c>
      <c r="B987" s="91" t="s">
        <v>7153</v>
      </c>
      <c r="C987" s="91" t="s">
        <v>7868</v>
      </c>
      <c r="D987" s="91" t="s">
        <v>7869</v>
      </c>
      <c r="E987" s="91" t="s">
        <v>210</v>
      </c>
      <c r="F987" s="91" t="s">
        <v>210</v>
      </c>
      <c r="G987" s="91" t="s">
        <v>9013</v>
      </c>
      <c r="H987" s="92" t="s">
        <v>9014</v>
      </c>
      <c r="I987" s="91" t="s">
        <v>15</v>
      </c>
      <c r="J987" s="91" t="s">
        <v>6445</v>
      </c>
      <c r="K987" s="91" t="s">
        <v>9015</v>
      </c>
      <c r="L987" s="91" t="s">
        <v>6447</v>
      </c>
    </row>
    <row r="988" spans="1:12" ht="23.25" x14ac:dyDescent="0.25">
      <c r="A988" s="91" t="s">
        <v>7152</v>
      </c>
      <c r="B988" s="91" t="s">
        <v>7153</v>
      </c>
      <c r="C988" s="91" t="s">
        <v>7868</v>
      </c>
      <c r="D988" s="91" t="s">
        <v>7869</v>
      </c>
      <c r="E988" s="91" t="s">
        <v>210</v>
      </c>
      <c r="F988" s="91" t="s">
        <v>210</v>
      </c>
      <c r="G988" s="91" t="s">
        <v>9016</v>
      </c>
      <c r="H988" s="92" t="s">
        <v>9017</v>
      </c>
      <c r="I988" s="91" t="s">
        <v>15</v>
      </c>
      <c r="J988" s="91" t="s">
        <v>6445</v>
      </c>
      <c r="K988" s="91" t="s">
        <v>9018</v>
      </c>
      <c r="L988" s="91" t="s">
        <v>6447</v>
      </c>
    </row>
    <row r="989" spans="1:12" ht="23.25" x14ac:dyDescent="0.25">
      <c r="A989" s="91" t="s">
        <v>7152</v>
      </c>
      <c r="B989" s="91" t="s">
        <v>7153</v>
      </c>
      <c r="C989" s="91" t="s">
        <v>7868</v>
      </c>
      <c r="D989" s="91" t="s">
        <v>7869</v>
      </c>
      <c r="E989" s="91" t="s">
        <v>210</v>
      </c>
      <c r="F989" s="91" t="s">
        <v>210</v>
      </c>
      <c r="G989" s="91" t="s">
        <v>9019</v>
      </c>
      <c r="H989" s="92" t="s">
        <v>9020</v>
      </c>
      <c r="I989" s="91" t="s">
        <v>15</v>
      </c>
      <c r="J989" s="91" t="s">
        <v>6445</v>
      </c>
      <c r="K989" s="91" t="s">
        <v>37792</v>
      </c>
      <c r="L989" s="91" t="s">
        <v>6447</v>
      </c>
    </row>
    <row r="990" spans="1:12" ht="23.25" x14ac:dyDescent="0.25">
      <c r="A990" s="91" t="s">
        <v>7152</v>
      </c>
      <c r="B990" s="91" t="s">
        <v>7153</v>
      </c>
      <c r="C990" s="91" t="s">
        <v>7868</v>
      </c>
      <c r="D990" s="91" t="s">
        <v>7869</v>
      </c>
      <c r="E990" s="91" t="s">
        <v>210</v>
      </c>
      <c r="F990" s="91" t="s">
        <v>210</v>
      </c>
      <c r="G990" s="91" t="s">
        <v>9021</v>
      </c>
      <c r="H990" s="92" t="s">
        <v>9022</v>
      </c>
      <c r="I990" s="91" t="s">
        <v>15</v>
      </c>
      <c r="J990" s="91" t="s">
        <v>6445</v>
      </c>
      <c r="K990" s="91" t="s">
        <v>8604</v>
      </c>
      <c r="L990" s="91" t="s">
        <v>6447</v>
      </c>
    </row>
    <row r="991" spans="1:12" ht="34.5" x14ac:dyDescent="0.25">
      <c r="A991" s="91" t="s">
        <v>7152</v>
      </c>
      <c r="B991" s="91" t="s">
        <v>7153</v>
      </c>
      <c r="C991" s="91" t="s">
        <v>7868</v>
      </c>
      <c r="D991" s="91" t="s">
        <v>7869</v>
      </c>
      <c r="E991" s="91" t="s">
        <v>210</v>
      </c>
      <c r="F991" s="91" t="s">
        <v>210</v>
      </c>
      <c r="G991" s="91" t="s">
        <v>9023</v>
      </c>
      <c r="H991" s="92" t="s">
        <v>9024</v>
      </c>
      <c r="I991" s="91" t="s">
        <v>15</v>
      </c>
      <c r="J991" s="91" t="s">
        <v>6445</v>
      </c>
      <c r="K991" s="91" t="s">
        <v>9102</v>
      </c>
      <c r="L991" s="91" t="s">
        <v>6447</v>
      </c>
    </row>
    <row r="992" spans="1:12" ht="34.5" x14ac:dyDescent="0.25">
      <c r="A992" s="91" t="s">
        <v>7152</v>
      </c>
      <c r="B992" s="91" t="s">
        <v>7153</v>
      </c>
      <c r="C992" s="91" t="s">
        <v>7868</v>
      </c>
      <c r="D992" s="91" t="s">
        <v>7869</v>
      </c>
      <c r="E992" s="91" t="s">
        <v>210</v>
      </c>
      <c r="F992" s="91" t="s">
        <v>210</v>
      </c>
      <c r="G992" s="91" t="s">
        <v>9025</v>
      </c>
      <c r="H992" s="92" t="s">
        <v>9026</v>
      </c>
      <c r="I992" s="91" t="s">
        <v>15</v>
      </c>
      <c r="J992" s="91" t="s">
        <v>6445</v>
      </c>
      <c r="K992" s="91" t="s">
        <v>19589</v>
      </c>
      <c r="L992" s="91" t="s">
        <v>6447</v>
      </c>
    </row>
    <row r="993" spans="1:12" ht="34.5" x14ac:dyDescent="0.25">
      <c r="A993" s="91" t="s">
        <v>7152</v>
      </c>
      <c r="B993" s="91" t="s">
        <v>7153</v>
      </c>
      <c r="C993" s="91" t="s">
        <v>7868</v>
      </c>
      <c r="D993" s="91" t="s">
        <v>7869</v>
      </c>
      <c r="E993" s="91" t="s">
        <v>210</v>
      </c>
      <c r="F993" s="91" t="s">
        <v>210</v>
      </c>
      <c r="G993" s="91" t="s">
        <v>9027</v>
      </c>
      <c r="H993" s="92" t="s">
        <v>9028</v>
      </c>
      <c r="I993" s="91" t="s">
        <v>15</v>
      </c>
      <c r="J993" s="91" t="s">
        <v>6445</v>
      </c>
      <c r="K993" s="91" t="s">
        <v>6989</v>
      </c>
      <c r="L993" s="91" t="s">
        <v>6447</v>
      </c>
    </row>
    <row r="994" spans="1:12" ht="34.5" x14ac:dyDescent="0.25">
      <c r="A994" s="91" t="s">
        <v>7152</v>
      </c>
      <c r="B994" s="91" t="s">
        <v>7153</v>
      </c>
      <c r="C994" s="91" t="s">
        <v>7868</v>
      </c>
      <c r="D994" s="91" t="s">
        <v>7869</v>
      </c>
      <c r="E994" s="91" t="s">
        <v>210</v>
      </c>
      <c r="F994" s="91" t="s">
        <v>210</v>
      </c>
      <c r="G994" s="91" t="s">
        <v>9029</v>
      </c>
      <c r="H994" s="92" t="s">
        <v>9030</v>
      </c>
      <c r="I994" s="91" t="s">
        <v>15</v>
      </c>
      <c r="J994" s="91" t="s">
        <v>6445</v>
      </c>
      <c r="K994" s="91" t="s">
        <v>20317</v>
      </c>
      <c r="L994" s="91" t="s">
        <v>6447</v>
      </c>
    </row>
    <row r="995" spans="1:12" ht="34.5" x14ac:dyDescent="0.25">
      <c r="A995" s="91" t="s">
        <v>7152</v>
      </c>
      <c r="B995" s="91" t="s">
        <v>7153</v>
      </c>
      <c r="C995" s="91" t="s">
        <v>7868</v>
      </c>
      <c r="D995" s="91" t="s">
        <v>7869</v>
      </c>
      <c r="E995" s="91" t="s">
        <v>210</v>
      </c>
      <c r="F995" s="91" t="s">
        <v>210</v>
      </c>
      <c r="G995" s="91" t="s">
        <v>9031</v>
      </c>
      <c r="H995" s="92" t="s">
        <v>9032</v>
      </c>
      <c r="I995" s="91" t="s">
        <v>15</v>
      </c>
      <c r="J995" s="91" t="s">
        <v>7216</v>
      </c>
      <c r="K995" s="91" t="s">
        <v>37754</v>
      </c>
      <c r="L995" s="91" t="s">
        <v>6447</v>
      </c>
    </row>
    <row r="996" spans="1:12" ht="45.75" x14ac:dyDescent="0.25">
      <c r="A996" s="91" t="s">
        <v>7152</v>
      </c>
      <c r="B996" s="91" t="s">
        <v>7153</v>
      </c>
      <c r="C996" s="91" t="s">
        <v>7868</v>
      </c>
      <c r="D996" s="91" t="s">
        <v>7869</v>
      </c>
      <c r="E996" s="91" t="s">
        <v>210</v>
      </c>
      <c r="F996" s="91" t="s">
        <v>210</v>
      </c>
      <c r="G996" s="91" t="s">
        <v>9033</v>
      </c>
      <c r="H996" s="92" t="s">
        <v>9034</v>
      </c>
      <c r="I996" s="91" t="s">
        <v>15</v>
      </c>
      <c r="J996" s="91" t="s">
        <v>6445</v>
      </c>
      <c r="K996" s="91" t="s">
        <v>9035</v>
      </c>
      <c r="L996" s="91" t="s">
        <v>6447</v>
      </c>
    </row>
    <row r="997" spans="1:12" ht="45.75" x14ac:dyDescent="0.25">
      <c r="A997" s="91" t="s">
        <v>7152</v>
      </c>
      <c r="B997" s="91" t="s">
        <v>7153</v>
      </c>
      <c r="C997" s="91" t="s">
        <v>7868</v>
      </c>
      <c r="D997" s="91" t="s">
        <v>7869</v>
      </c>
      <c r="E997" s="91" t="s">
        <v>210</v>
      </c>
      <c r="F997" s="91" t="s">
        <v>210</v>
      </c>
      <c r="G997" s="91" t="s">
        <v>9036</v>
      </c>
      <c r="H997" s="92" t="s">
        <v>9037</v>
      </c>
      <c r="I997" s="91" t="s">
        <v>15</v>
      </c>
      <c r="J997" s="91" t="s">
        <v>6445</v>
      </c>
      <c r="K997" s="91" t="s">
        <v>9038</v>
      </c>
      <c r="L997" s="91" t="s">
        <v>6447</v>
      </c>
    </row>
    <row r="998" spans="1:12" ht="45.75" x14ac:dyDescent="0.25">
      <c r="A998" s="91" t="s">
        <v>7152</v>
      </c>
      <c r="B998" s="91" t="s">
        <v>7153</v>
      </c>
      <c r="C998" s="91" t="s">
        <v>7868</v>
      </c>
      <c r="D998" s="91" t="s">
        <v>7869</v>
      </c>
      <c r="E998" s="91" t="s">
        <v>210</v>
      </c>
      <c r="F998" s="91" t="s">
        <v>210</v>
      </c>
      <c r="G998" s="91" t="s">
        <v>9039</v>
      </c>
      <c r="H998" s="92" t="s">
        <v>9040</v>
      </c>
      <c r="I998" s="91" t="s">
        <v>15</v>
      </c>
      <c r="J998" s="91" t="s">
        <v>6445</v>
      </c>
      <c r="K998" s="91" t="s">
        <v>6456</v>
      </c>
      <c r="L998" s="91" t="s">
        <v>6447</v>
      </c>
    </row>
    <row r="999" spans="1:12" ht="45.75" x14ac:dyDescent="0.25">
      <c r="A999" s="91" t="s">
        <v>7152</v>
      </c>
      <c r="B999" s="91" t="s">
        <v>7153</v>
      </c>
      <c r="C999" s="91" t="s">
        <v>7868</v>
      </c>
      <c r="D999" s="91" t="s">
        <v>7869</v>
      </c>
      <c r="E999" s="91" t="s">
        <v>210</v>
      </c>
      <c r="F999" s="91" t="s">
        <v>210</v>
      </c>
      <c r="G999" s="91" t="s">
        <v>9041</v>
      </c>
      <c r="H999" s="92" t="s">
        <v>9042</v>
      </c>
      <c r="I999" s="91" t="s">
        <v>15</v>
      </c>
      <c r="J999" s="91" t="s">
        <v>7216</v>
      </c>
      <c r="K999" s="91" t="s">
        <v>37793</v>
      </c>
      <c r="L999" s="91" t="s">
        <v>6447</v>
      </c>
    </row>
    <row r="1000" spans="1:12" ht="23.25" x14ac:dyDescent="0.25">
      <c r="A1000" s="91" t="s">
        <v>7152</v>
      </c>
      <c r="B1000" s="91" t="s">
        <v>7153</v>
      </c>
      <c r="C1000" s="91" t="s">
        <v>7868</v>
      </c>
      <c r="D1000" s="91" t="s">
        <v>7869</v>
      </c>
      <c r="E1000" s="91" t="s">
        <v>210</v>
      </c>
      <c r="F1000" s="91" t="s">
        <v>210</v>
      </c>
      <c r="G1000" s="91" t="s">
        <v>9044</v>
      </c>
      <c r="H1000" s="92" t="s">
        <v>9045</v>
      </c>
      <c r="I1000" s="91" t="s">
        <v>15</v>
      </c>
      <c r="J1000" s="91" t="s">
        <v>6445</v>
      </c>
      <c r="K1000" s="91" t="s">
        <v>8192</v>
      </c>
      <c r="L1000" s="91" t="s">
        <v>6447</v>
      </c>
    </row>
    <row r="1001" spans="1:12" ht="23.25" x14ac:dyDescent="0.25">
      <c r="A1001" s="91" t="s">
        <v>7152</v>
      </c>
      <c r="B1001" s="91" t="s">
        <v>7153</v>
      </c>
      <c r="C1001" s="91" t="s">
        <v>7868</v>
      </c>
      <c r="D1001" s="91" t="s">
        <v>7869</v>
      </c>
      <c r="E1001" s="91" t="s">
        <v>210</v>
      </c>
      <c r="F1001" s="91" t="s">
        <v>210</v>
      </c>
      <c r="G1001" s="91" t="s">
        <v>9046</v>
      </c>
      <c r="H1001" s="92" t="s">
        <v>9047</v>
      </c>
      <c r="I1001" s="91" t="s">
        <v>15</v>
      </c>
      <c r="J1001" s="91" t="s">
        <v>6445</v>
      </c>
      <c r="K1001" s="91" t="s">
        <v>8236</v>
      </c>
      <c r="L1001" s="91" t="s">
        <v>6447</v>
      </c>
    </row>
    <row r="1002" spans="1:12" ht="23.25" x14ac:dyDescent="0.25">
      <c r="A1002" s="91" t="s">
        <v>7152</v>
      </c>
      <c r="B1002" s="91" t="s">
        <v>7153</v>
      </c>
      <c r="C1002" s="91" t="s">
        <v>7868</v>
      </c>
      <c r="D1002" s="91" t="s">
        <v>7869</v>
      </c>
      <c r="E1002" s="91" t="s">
        <v>210</v>
      </c>
      <c r="F1002" s="91" t="s">
        <v>210</v>
      </c>
      <c r="G1002" s="91" t="s">
        <v>9048</v>
      </c>
      <c r="H1002" s="92" t="s">
        <v>9049</v>
      </c>
      <c r="I1002" s="91" t="s">
        <v>15</v>
      </c>
      <c r="J1002" s="91" t="s">
        <v>6445</v>
      </c>
      <c r="K1002" s="91" t="s">
        <v>7901</v>
      </c>
      <c r="L1002" s="91" t="s">
        <v>6447</v>
      </c>
    </row>
    <row r="1003" spans="1:12" ht="23.25" x14ac:dyDescent="0.25">
      <c r="A1003" s="91" t="s">
        <v>7152</v>
      </c>
      <c r="B1003" s="91" t="s">
        <v>7153</v>
      </c>
      <c r="C1003" s="91" t="s">
        <v>7868</v>
      </c>
      <c r="D1003" s="91" t="s">
        <v>7869</v>
      </c>
      <c r="E1003" s="91" t="s">
        <v>210</v>
      </c>
      <c r="F1003" s="91" t="s">
        <v>210</v>
      </c>
      <c r="G1003" s="91" t="s">
        <v>9050</v>
      </c>
      <c r="H1003" s="92" t="s">
        <v>9051</v>
      </c>
      <c r="I1003" s="91" t="s">
        <v>15</v>
      </c>
      <c r="J1003" s="91" t="s">
        <v>7216</v>
      </c>
      <c r="K1003" s="91" t="s">
        <v>31706</v>
      </c>
      <c r="L1003" s="91" t="s">
        <v>6447</v>
      </c>
    </row>
    <row r="1004" spans="1:12" x14ac:dyDescent="0.25">
      <c r="A1004" s="91" t="s">
        <v>7152</v>
      </c>
      <c r="B1004" s="91" t="s">
        <v>7153</v>
      </c>
      <c r="C1004" s="91" t="s">
        <v>7868</v>
      </c>
      <c r="D1004" s="91" t="s">
        <v>7869</v>
      </c>
      <c r="E1004" s="91" t="s">
        <v>210</v>
      </c>
      <c r="F1004" s="91" t="s">
        <v>210</v>
      </c>
      <c r="G1004" s="91" t="s">
        <v>9053</v>
      </c>
      <c r="H1004" s="92" t="s">
        <v>9054</v>
      </c>
      <c r="I1004" s="91" t="s">
        <v>15</v>
      </c>
      <c r="J1004" s="91" t="s">
        <v>6445</v>
      </c>
      <c r="K1004" s="91" t="s">
        <v>9055</v>
      </c>
      <c r="L1004" s="91" t="s">
        <v>6447</v>
      </c>
    </row>
    <row r="1005" spans="1:12" x14ac:dyDescent="0.25">
      <c r="A1005" s="91" t="s">
        <v>7152</v>
      </c>
      <c r="B1005" s="91" t="s">
        <v>7153</v>
      </c>
      <c r="C1005" s="91" t="s">
        <v>7868</v>
      </c>
      <c r="D1005" s="91" t="s">
        <v>7869</v>
      </c>
      <c r="E1005" s="91" t="s">
        <v>210</v>
      </c>
      <c r="F1005" s="91" t="s">
        <v>210</v>
      </c>
      <c r="G1005" s="91" t="s">
        <v>9056</v>
      </c>
      <c r="H1005" s="92" t="s">
        <v>9057</v>
      </c>
      <c r="I1005" s="91" t="s">
        <v>15</v>
      </c>
      <c r="J1005" s="91" t="s">
        <v>6445</v>
      </c>
      <c r="K1005" s="91" t="s">
        <v>9058</v>
      </c>
      <c r="L1005" s="91" t="s">
        <v>6447</v>
      </c>
    </row>
    <row r="1006" spans="1:12" x14ac:dyDescent="0.25">
      <c r="A1006" s="91" t="s">
        <v>7152</v>
      </c>
      <c r="B1006" s="91" t="s">
        <v>7153</v>
      </c>
      <c r="C1006" s="91" t="s">
        <v>7868</v>
      </c>
      <c r="D1006" s="91" t="s">
        <v>7869</v>
      </c>
      <c r="E1006" s="91" t="s">
        <v>210</v>
      </c>
      <c r="F1006" s="91" t="s">
        <v>210</v>
      </c>
      <c r="G1006" s="91" t="s">
        <v>9059</v>
      </c>
      <c r="H1006" s="92" t="s">
        <v>9060</v>
      </c>
      <c r="I1006" s="91" t="s">
        <v>15</v>
      </c>
      <c r="J1006" s="91" t="s">
        <v>6445</v>
      </c>
      <c r="K1006" s="91" t="s">
        <v>9061</v>
      </c>
      <c r="L1006" s="91" t="s">
        <v>6447</v>
      </c>
    </row>
    <row r="1007" spans="1:12" ht="23.25" x14ac:dyDescent="0.25">
      <c r="A1007" s="91" t="s">
        <v>7152</v>
      </c>
      <c r="B1007" s="91" t="s">
        <v>7153</v>
      </c>
      <c r="C1007" s="91" t="s">
        <v>7868</v>
      </c>
      <c r="D1007" s="91" t="s">
        <v>7869</v>
      </c>
      <c r="E1007" s="91" t="s">
        <v>210</v>
      </c>
      <c r="F1007" s="91" t="s">
        <v>210</v>
      </c>
      <c r="G1007" s="91" t="s">
        <v>9062</v>
      </c>
      <c r="H1007" s="92" t="s">
        <v>9063</v>
      </c>
      <c r="I1007" s="91" t="s">
        <v>15</v>
      </c>
      <c r="J1007" s="91" t="s">
        <v>7216</v>
      </c>
      <c r="K1007" s="91" t="s">
        <v>37794</v>
      </c>
      <c r="L1007" s="91" t="s">
        <v>6447</v>
      </c>
    </row>
    <row r="1008" spans="1:12" x14ac:dyDescent="0.25">
      <c r="A1008" s="91" t="s">
        <v>7152</v>
      </c>
      <c r="B1008" s="91" t="s">
        <v>7153</v>
      </c>
      <c r="C1008" s="91" t="s">
        <v>7868</v>
      </c>
      <c r="D1008" s="91" t="s">
        <v>7869</v>
      </c>
      <c r="E1008" s="91" t="s">
        <v>210</v>
      </c>
      <c r="F1008" s="91" t="s">
        <v>210</v>
      </c>
      <c r="G1008" s="91" t="s">
        <v>9065</v>
      </c>
      <c r="H1008" s="92" t="s">
        <v>9066</v>
      </c>
      <c r="I1008" s="91" t="s">
        <v>15</v>
      </c>
      <c r="J1008" s="91" t="s">
        <v>6445</v>
      </c>
      <c r="K1008" s="91" t="s">
        <v>7261</v>
      </c>
      <c r="L1008" s="91" t="s">
        <v>6447</v>
      </c>
    </row>
    <row r="1009" spans="1:12" x14ac:dyDescent="0.25">
      <c r="A1009" s="91" t="s">
        <v>7152</v>
      </c>
      <c r="B1009" s="91" t="s">
        <v>7153</v>
      </c>
      <c r="C1009" s="91" t="s">
        <v>7868</v>
      </c>
      <c r="D1009" s="91" t="s">
        <v>7869</v>
      </c>
      <c r="E1009" s="91" t="s">
        <v>210</v>
      </c>
      <c r="F1009" s="91" t="s">
        <v>210</v>
      </c>
      <c r="G1009" s="91" t="s">
        <v>9067</v>
      </c>
      <c r="H1009" s="92" t="s">
        <v>9068</v>
      </c>
      <c r="I1009" s="91" t="s">
        <v>15</v>
      </c>
      <c r="J1009" s="91" t="s">
        <v>6445</v>
      </c>
      <c r="K1009" s="91" t="s">
        <v>6986</v>
      </c>
      <c r="L1009" s="91" t="s">
        <v>6447</v>
      </c>
    </row>
    <row r="1010" spans="1:12" x14ac:dyDescent="0.25">
      <c r="A1010" s="91" t="s">
        <v>7152</v>
      </c>
      <c r="B1010" s="91" t="s">
        <v>7153</v>
      </c>
      <c r="C1010" s="91" t="s">
        <v>7868</v>
      </c>
      <c r="D1010" s="91" t="s">
        <v>7869</v>
      </c>
      <c r="E1010" s="91" t="s">
        <v>210</v>
      </c>
      <c r="F1010" s="91" t="s">
        <v>210</v>
      </c>
      <c r="G1010" s="91" t="s">
        <v>9069</v>
      </c>
      <c r="H1010" s="92" t="s">
        <v>9070</v>
      </c>
      <c r="I1010" s="91" t="s">
        <v>15</v>
      </c>
      <c r="J1010" s="91" t="s">
        <v>6445</v>
      </c>
      <c r="K1010" s="91" t="s">
        <v>7996</v>
      </c>
      <c r="L1010" s="91" t="s">
        <v>6447</v>
      </c>
    </row>
    <row r="1011" spans="1:12" ht="23.25" x14ac:dyDescent="0.25">
      <c r="A1011" s="91" t="s">
        <v>7152</v>
      </c>
      <c r="B1011" s="91" t="s">
        <v>7153</v>
      </c>
      <c r="C1011" s="91" t="s">
        <v>7868</v>
      </c>
      <c r="D1011" s="91" t="s">
        <v>7869</v>
      </c>
      <c r="E1011" s="91" t="s">
        <v>210</v>
      </c>
      <c r="F1011" s="91" t="s">
        <v>210</v>
      </c>
      <c r="G1011" s="91" t="s">
        <v>9071</v>
      </c>
      <c r="H1011" s="92" t="s">
        <v>9072</v>
      </c>
      <c r="I1011" s="91" t="s">
        <v>15</v>
      </c>
      <c r="J1011" s="91" t="s">
        <v>7216</v>
      </c>
      <c r="K1011" s="91" t="s">
        <v>36811</v>
      </c>
      <c r="L1011" s="91" t="s">
        <v>6447</v>
      </c>
    </row>
    <row r="1012" spans="1:12" ht="23.25" x14ac:dyDescent="0.25">
      <c r="A1012" s="91" t="s">
        <v>7152</v>
      </c>
      <c r="B1012" s="91" t="s">
        <v>7153</v>
      </c>
      <c r="C1012" s="91" t="s">
        <v>7868</v>
      </c>
      <c r="D1012" s="91" t="s">
        <v>7869</v>
      </c>
      <c r="E1012" s="91" t="s">
        <v>210</v>
      </c>
      <c r="F1012" s="91" t="s">
        <v>210</v>
      </c>
      <c r="G1012" s="91" t="s">
        <v>9074</v>
      </c>
      <c r="H1012" s="92" t="s">
        <v>9075</v>
      </c>
      <c r="I1012" s="91" t="s">
        <v>15</v>
      </c>
      <c r="J1012" s="91" t="s">
        <v>6550</v>
      </c>
      <c r="K1012" s="91" t="s">
        <v>37795</v>
      </c>
      <c r="L1012" s="91" t="s">
        <v>6447</v>
      </c>
    </row>
    <row r="1013" spans="1:12" ht="23.25" x14ac:dyDescent="0.25">
      <c r="A1013" s="91" t="s">
        <v>7152</v>
      </c>
      <c r="B1013" s="91" t="s">
        <v>7153</v>
      </c>
      <c r="C1013" s="91" t="s">
        <v>7868</v>
      </c>
      <c r="D1013" s="91" t="s">
        <v>7869</v>
      </c>
      <c r="E1013" s="91" t="s">
        <v>210</v>
      </c>
      <c r="F1013" s="91" t="s">
        <v>210</v>
      </c>
      <c r="G1013" s="91" t="s">
        <v>9076</v>
      </c>
      <c r="H1013" s="92" t="s">
        <v>9077</v>
      </c>
      <c r="I1013" s="91" t="s">
        <v>15</v>
      </c>
      <c r="J1013" s="91" t="s">
        <v>6550</v>
      </c>
      <c r="K1013" s="91" t="s">
        <v>6735</v>
      </c>
      <c r="L1013" s="91" t="s">
        <v>6447</v>
      </c>
    </row>
    <row r="1014" spans="1:12" ht="23.25" x14ac:dyDescent="0.25">
      <c r="A1014" s="91" t="s">
        <v>7152</v>
      </c>
      <c r="B1014" s="91" t="s">
        <v>7153</v>
      </c>
      <c r="C1014" s="91" t="s">
        <v>7868</v>
      </c>
      <c r="D1014" s="91" t="s">
        <v>7869</v>
      </c>
      <c r="E1014" s="91" t="s">
        <v>210</v>
      </c>
      <c r="F1014" s="91" t="s">
        <v>210</v>
      </c>
      <c r="G1014" s="91" t="s">
        <v>9078</v>
      </c>
      <c r="H1014" s="92" t="s">
        <v>9079</v>
      </c>
      <c r="I1014" s="91" t="s">
        <v>15</v>
      </c>
      <c r="J1014" s="91" t="s">
        <v>6550</v>
      </c>
      <c r="K1014" s="91" t="s">
        <v>37796</v>
      </c>
      <c r="L1014" s="91" t="s">
        <v>6447</v>
      </c>
    </row>
    <row r="1015" spans="1:12" ht="23.25" x14ac:dyDescent="0.25">
      <c r="A1015" s="91" t="s">
        <v>7152</v>
      </c>
      <c r="B1015" s="91" t="s">
        <v>7153</v>
      </c>
      <c r="C1015" s="91" t="s">
        <v>7868</v>
      </c>
      <c r="D1015" s="91" t="s">
        <v>7869</v>
      </c>
      <c r="E1015" s="91" t="s">
        <v>210</v>
      </c>
      <c r="F1015" s="91" t="s">
        <v>210</v>
      </c>
      <c r="G1015" s="91" t="s">
        <v>9080</v>
      </c>
      <c r="H1015" s="92" t="s">
        <v>9081</v>
      </c>
      <c r="I1015" s="91" t="s">
        <v>15</v>
      </c>
      <c r="J1015" s="91" t="s">
        <v>7216</v>
      </c>
      <c r="K1015" s="91" t="s">
        <v>37797</v>
      </c>
      <c r="L1015" s="91" t="s">
        <v>6447</v>
      </c>
    </row>
    <row r="1016" spans="1:12" ht="23.25" x14ac:dyDescent="0.25">
      <c r="A1016" s="91" t="s">
        <v>7152</v>
      </c>
      <c r="B1016" s="91" t="s">
        <v>7153</v>
      </c>
      <c r="C1016" s="91" t="s">
        <v>7868</v>
      </c>
      <c r="D1016" s="91" t="s">
        <v>7869</v>
      </c>
      <c r="E1016" s="91" t="s">
        <v>210</v>
      </c>
      <c r="F1016" s="91" t="s">
        <v>210</v>
      </c>
      <c r="G1016" s="91" t="s">
        <v>9082</v>
      </c>
      <c r="H1016" s="92" t="s">
        <v>9083</v>
      </c>
      <c r="I1016" s="91" t="s">
        <v>15</v>
      </c>
      <c r="J1016" s="91" t="s">
        <v>6550</v>
      </c>
      <c r="K1016" s="91" t="s">
        <v>31368</v>
      </c>
      <c r="L1016" s="91" t="s">
        <v>6447</v>
      </c>
    </row>
    <row r="1017" spans="1:12" ht="23.25" x14ac:dyDescent="0.25">
      <c r="A1017" s="91" t="s">
        <v>7152</v>
      </c>
      <c r="B1017" s="91" t="s">
        <v>7153</v>
      </c>
      <c r="C1017" s="91" t="s">
        <v>7868</v>
      </c>
      <c r="D1017" s="91" t="s">
        <v>7869</v>
      </c>
      <c r="E1017" s="91" t="s">
        <v>210</v>
      </c>
      <c r="F1017" s="91" t="s">
        <v>210</v>
      </c>
      <c r="G1017" s="91" t="s">
        <v>9085</v>
      </c>
      <c r="H1017" s="92" t="s">
        <v>9086</v>
      </c>
      <c r="I1017" s="91" t="s">
        <v>15</v>
      </c>
      <c r="J1017" s="91" t="s">
        <v>6550</v>
      </c>
      <c r="K1017" s="91" t="s">
        <v>149</v>
      </c>
      <c r="L1017" s="91" t="s">
        <v>6447</v>
      </c>
    </row>
    <row r="1018" spans="1:12" ht="23.25" x14ac:dyDescent="0.25">
      <c r="A1018" s="91" t="s">
        <v>7152</v>
      </c>
      <c r="B1018" s="91" t="s">
        <v>7153</v>
      </c>
      <c r="C1018" s="91" t="s">
        <v>7868</v>
      </c>
      <c r="D1018" s="91" t="s">
        <v>7869</v>
      </c>
      <c r="E1018" s="91" t="s">
        <v>210</v>
      </c>
      <c r="F1018" s="91" t="s">
        <v>210</v>
      </c>
      <c r="G1018" s="91" t="s">
        <v>9087</v>
      </c>
      <c r="H1018" s="92" t="s">
        <v>9088</v>
      </c>
      <c r="I1018" s="91" t="s">
        <v>15</v>
      </c>
      <c r="J1018" s="91" t="s">
        <v>6550</v>
      </c>
      <c r="K1018" s="91" t="s">
        <v>20050</v>
      </c>
      <c r="L1018" s="91" t="s">
        <v>6447</v>
      </c>
    </row>
    <row r="1019" spans="1:12" ht="23.25" x14ac:dyDescent="0.25">
      <c r="A1019" s="91" t="s">
        <v>7152</v>
      </c>
      <c r="B1019" s="91" t="s">
        <v>7153</v>
      </c>
      <c r="C1019" s="91" t="s">
        <v>7868</v>
      </c>
      <c r="D1019" s="91" t="s">
        <v>7869</v>
      </c>
      <c r="E1019" s="91" t="s">
        <v>210</v>
      </c>
      <c r="F1019" s="91" t="s">
        <v>210</v>
      </c>
      <c r="G1019" s="91" t="s">
        <v>9090</v>
      </c>
      <c r="H1019" s="92" t="s">
        <v>9091</v>
      </c>
      <c r="I1019" s="91" t="s">
        <v>15</v>
      </c>
      <c r="J1019" s="91" t="s">
        <v>7216</v>
      </c>
      <c r="K1019" s="91" t="s">
        <v>32200</v>
      </c>
      <c r="L1019" s="91" t="s">
        <v>6447</v>
      </c>
    </row>
    <row r="1020" spans="1:12" ht="23.25" x14ac:dyDescent="0.25">
      <c r="A1020" s="91" t="s">
        <v>7152</v>
      </c>
      <c r="B1020" s="91" t="s">
        <v>7153</v>
      </c>
      <c r="C1020" s="91" t="s">
        <v>7868</v>
      </c>
      <c r="D1020" s="91" t="s">
        <v>7869</v>
      </c>
      <c r="E1020" s="91" t="s">
        <v>210</v>
      </c>
      <c r="F1020" s="91" t="s">
        <v>210</v>
      </c>
      <c r="G1020" s="91" t="s">
        <v>9093</v>
      </c>
      <c r="H1020" s="92" t="s">
        <v>9094</v>
      </c>
      <c r="I1020" s="91" t="s">
        <v>15</v>
      </c>
      <c r="J1020" s="91" t="s">
        <v>6445</v>
      </c>
      <c r="K1020" s="91" t="s">
        <v>8189</v>
      </c>
      <c r="L1020" s="91" t="s">
        <v>6447</v>
      </c>
    </row>
    <row r="1021" spans="1:12" x14ac:dyDescent="0.25">
      <c r="A1021" s="91" t="s">
        <v>7152</v>
      </c>
      <c r="B1021" s="91" t="s">
        <v>7153</v>
      </c>
      <c r="C1021" s="91" t="s">
        <v>7868</v>
      </c>
      <c r="D1021" s="91" t="s">
        <v>7869</v>
      </c>
      <c r="E1021" s="91" t="s">
        <v>210</v>
      </c>
      <c r="F1021" s="91" t="s">
        <v>210</v>
      </c>
      <c r="G1021" s="91" t="s">
        <v>9095</v>
      </c>
      <c r="H1021" s="92" t="s">
        <v>9096</v>
      </c>
      <c r="I1021" s="91" t="s">
        <v>15</v>
      </c>
      <c r="J1021" s="91" t="s">
        <v>6445</v>
      </c>
      <c r="K1021" s="91" t="s">
        <v>7786</v>
      </c>
      <c r="L1021" s="91" t="s">
        <v>6447</v>
      </c>
    </row>
    <row r="1022" spans="1:12" ht="23.25" x14ac:dyDescent="0.25">
      <c r="A1022" s="91" t="s">
        <v>7152</v>
      </c>
      <c r="B1022" s="91" t="s">
        <v>7153</v>
      </c>
      <c r="C1022" s="91" t="s">
        <v>7868</v>
      </c>
      <c r="D1022" s="91" t="s">
        <v>7869</v>
      </c>
      <c r="E1022" s="91" t="s">
        <v>210</v>
      </c>
      <c r="F1022" s="91" t="s">
        <v>210</v>
      </c>
      <c r="G1022" s="91" t="s">
        <v>9097</v>
      </c>
      <c r="H1022" s="92" t="s">
        <v>9098</v>
      </c>
      <c r="I1022" s="91" t="s">
        <v>15</v>
      </c>
      <c r="J1022" s="91" t="s">
        <v>6550</v>
      </c>
      <c r="K1022" s="91" t="s">
        <v>9099</v>
      </c>
      <c r="L1022" s="91" t="s">
        <v>6447</v>
      </c>
    </row>
    <row r="1023" spans="1:12" x14ac:dyDescent="0.25">
      <c r="A1023" s="91" t="s">
        <v>7152</v>
      </c>
      <c r="B1023" s="91" t="s">
        <v>7153</v>
      </c>
      <c r="C1023" s="91" t="s">
        <v>7868</v>
      </c>
      <c r="D1023" s="91" t="s">
        <v>7869</v>
      </c>
      <c r="E1023" s="91" t="s">
        <v>210</v>
      </c>
      <c r="F1023" s="91" t="s">
        <v>210</v>
      </c>
      <c r="G1023" s="91" t="s">
        <v>9100</v>
      </c>
      <c r="H1023" s="92" t="s">
        <v>9101</v>
      </c>
      <c r="I1023" s="91" t="s">
        <v>15</v>
      </c>
      <c r="J1023" s="91" t="s">
        <v>6550</v>
      </c>
      <c r="K1023" s="91" t="s">
        <v>9102</v>
      </c>
      <c r="L1023" s="91" t="s">
        <v>6447</v>
      </c>
    </row>
    <row r="1024" spans="1:12" ht="23.25" x14ac:dyDescent="0.25">
      <c r="A1024" s="91" t="s">
        <v>7152</v>
      </c>
      <c r="B1024" s="91" t="s">
        <v>7153</v>
      </c>
      <c r="C1024" s="91" t="s">
        <v>7868</v>
      </c>
      <c r="D1024" s="91" t="s">
        <v>7869</v>
      </c>
      <c r="E1024" s="91" t="s">
        <v>210</v>
      </c>
      <c r="F1024" s="91" t="s">
        <v>210</v>
      </c>
      <c r="G1024" s="91" t="s">
        <v>9103</v>
      </c>
      <c r="H1024" s="92" t="s">
        <v>9104</v>
      </c>
      <c r="I1024" s="91" t="s">
        <v>15</v>
      </c>
      <c r="J1024" s="91" t="s">
        <v>6550</v>
      </c>
      <c r="K1024" s="91" t="s">
        <v>37798</v>
      </c>
      <c r="L1024" s="91" t="s">
        <v>6447</v>
      </c>
    </row>
    <row r="1025" spans="1:12" ht="23.25" x14ac:dyDescent="0.25">
      <c r="A1025" s="91" t="s">
        <v>7152</v>
      </c>
      <c r="B1025" s="91" t="s">
        <v>7153</v>
      </c>
      <c r="C1025" s="91" t="s">
        <v>7868</v>
      </c>
      <c r="D1025" s="91" t="s">
        <v>7869</v>
      </c>
      <c r="E1025" s="91" t="s">
        <v>210</v>
      </c>
      <c r="F1025" s="91" t="s">
        <v>210</v>
      </c>
      <c r="G1025" s="91" t="s">
        <v>9106</v>
      </c>
      <c r="H1025" s="92" t="s">
        <v>9107</v>
      </c>
      <c r="I1025" s="91" t="s">
        <v>15</v>
      </c>
      <c r="J1025" s="91" t="s">
        <v>6550</v>
      </c>
      <c r="K1025" s="91" t="s">
        <v>7360</v>
      </c>
      <c r="L1025" s="91" t="s">
        <v>6447</v>
      </c>
    </row>
    <row r="1026" spans="1:12" ht="23.25" x14ac:dyDescent="0.25">
      <c r="A1026" s="91" t="s">
        <v>7152</v>
      </c>
      <c r="B1026" s="91" t="s">
        <v>7153</v>
      </c>
      <c r="C1026" s="91" t="s">
        <v>7868</v>
      </c>
      <c r="D1026" s="91" t="s">
        <v>7869</v>
      </c>
      <c r="E1026" s="91" t="s">
        <v>210</v>
      </c>
      <c r="F1026" s="91" t="s">
        <v>210</v>
      </c>
      <c r="G1026" s="91" t="s">
        <v>9109</v>
      </c>
      <c r="H1026" s="92" t="s">
        <v>9110</v>
      </c>
      <c r="I1026" s="91" t="s">
        <v>15</v>
      </c>
      <c r="J1026" s="91" t="s">
        <v>6445</v>
      </c>
      <c r="K1026" s="91" t="s">
        <v>37799</v>
      </c>
      <c r="L1026" s="91" t="s">
        <v>6447</v>
      </c>
    </row>
    <row r="1027" spans="1:12" ht="23.25" x14ac:dyDescent="0.25">
      <c r="A1027" s="91" t="s">
        <v>7152</v>
      </c>
      <c r="B1027" s="91" t="s">
        <v>7153</v>
      </c>
      <c r="C1027" s="91" t="s">
        <v>7868</v>
      </c>
      <c r="D1027" s="91" t="s">
        <v>7869</v>
      </c>
      <c r="E1027" s="91" t="s">
        <v>210</v>
      </c>
      <c r="F1027" s="91" t="s">
        <v>210</v>
      </c>
      <c r="G1027" s="91" t="s">
        <v>9112</v>
      </c>
      <c r="H1027" s="92" t="s">
        <v>9113</v>
      </c>
      <c r="I1027" s="91" t="s">
        <v>15</v>
      </c>
      <c r="J1027" s="91" t="s">
        <v>6550</v>
      </c>
      <c r="K1027" s="91" t="s">
        <v>7972</v>
      </c>
      <c r="L1027" s="91" t="s">
        <v>6447</v>
      </c>
    </row>
    <row r="1028" spans="1:12" ht="23.25" x14ac:dyDescent="0.25">
      <c r="A1028" s="91" t="s">
        <v>7152</v>
      </c>
      <c r="B1028" s="91" t="s">
        <v>7153</v>
      </c>
      <c r="C1028" s="91" t="s">
        <v>7868</v>
      </c>
      <c r="D1028" s="91" t="s">
        <v>7869</v>
      </c>
      <c r="E1028" s="91" t="s">
        <v>210</v>
      </c>
      <c r="F1028" s="91" t="s">
        <v>210</v>
      </c>
      <c r="G1028" s="91" t="s">
        <v>9114</v>
      </c>
      <c r="H1028" s="92" t="s">
        <v>9115</v>
      </c>
      <c r="I1028" s="91" t="s">
        <v>15</v>
      </c>
      <c r="J1028" s="91" t="s">
        <v>6550</v>
      </c>
      <c r="K1028" s="91" t="s">
        <v>9116</v>
      </c>
      <c r="L1028" s="91" t="s">
        <v>6447</v>
      </c>
    </row>
    <row r="1029" spans="1:12" ht="23.25" x14ac:dyDescent="0.25">
      <c r="A1029" s="91" t="s">
        <v>7152</v>
      </c>
      <c r="B1029" s="91" t="s">
        <v>7153</v>
      </c>
      <c r="C1029" s="91" t="s">
        <v>7868</v>
      </c>
      <c r="D1029" s="91" t="s">
        <v>7869</v>
      </c>
      <c r="E1029" s="91" t="s">
        <v>210</v>
      </c>
      <c r="F1029" s="91" t="s">
        <v>210</v>
      </c>
      <c r="G1029" s="91" t="s">
        <v>9117</v>
      </c>
      <c r="H1029" s="92" t="s">
        <v>9118</v>
      </c>
      <c r="I1029" s="91" t="s">
        <v>15</v>
      </c>
      <c r="J1029" s="91" t="s">
        <v>6550</v>
      </c>
      <c r="K1029" s="91" t="s">
        <v>6666</v>
      </c>
      <c r="L1029" s="91" t="s">
        <v>6447</v>
      </c>
    </row>
    <row r="1030" spans="1:12" ht="23.25" x14ac:dyDescent="0.25">
      <c r="A1030" s="91" t="s">
        <v>7152</v>
      </c>
      <c r="B1030" s="91" t="s">
        <v>7153</v>
      </c>
      <c r="C1030" s="91" t="s">
        <v>7868</v>
      </c>
      <c r="D1030" s="91" t="s">
        <v>7869</v>
      </c>
      <c r="E1030" s="91" t="s">
        <v>210</v>
      </c>
      <c r="F1030" s="91" t="s">
        <v>210</v>
      </c>
      <c r="G1030" s="91" t="s">
        <v>9119</v>
      </c>
      <c r="H1030" s="92" t="s">
        <v>9120</v>
      </c>
      <c r="I1030" s="91" t="s">
        <v>15</v>
      </c>
      <c r="J1030" s="91" t="s">
        <v>7216</v>
      </c>
      <c r="K1030" s="91" t="s">
        <v>36675</v>
      </c>
      <c r="L1030" s="91" t="s">
        <v>6447</v>
      </c>
    </row>
    <row r="1031" spans="1:12" ht="23.25" x14ac:dyDescent="0.25">
      <c r="A1031" s="91" t="s">
        <v>7152</v>
      </c>
      <c r="B1031" s="91" t="s">
        <v>7153</v>
      </c>
      <c r="C1031" s="91" t="s">
        <v>7868</v>
      </c>
      <c r="D1031" s="91" t="s">
        <v>7869</v>
      </c>
      <c r="E1031" s="91" t="s">
        <v>210</v>
      </c>
      <c r="F1031" s="91" t="s">
        <v>210</v>
      </c>
      <c r="G1031" s="91" t="s">
        <v>9122</v>
      </c>
      <c r="H1031" s="92" t="s">
        <v>9123</v>
      </c>
      <c r="I1031" s="91" t="s">
        <v>15</v>
      </c>
      <c r="J1031" s="91" t="s">
        <v>6550</v>
      </c>
      <c r="K1031" s="91" t="s">
        <v>9124</v>
      </c>
      <c r="L1031" s="91" t="s">
        <v>6447</v>
      </c>
    </row>
    <row r="1032" spans="1:12" ht="23.25" x14ac:dyDescent="0.25">
      <c r="A1032" s="91" t="s">
        <v>7152</v>
      </c>
      <c r="B1032" s="91" t="s">
        <v>7153</v>
      </c>
      <c r="C1032" s="91" t="s">
        <v>7868</v>
      </c>
      <c r="D1032" s="91" t="s">
        <v>7869</v>
      </c>
      <c r="E1032" s="91" t="s">
        <v>210</v>
      </c>
      <c r="F1032" s="91" t="s">
        <v>210</v>
      </c>
      <c r="G1032" s="91" t="s">
        <v>9125</v>
      </c>
      <c r="H1032" s="92" t="s">
        <v>9126</v>
      </c>
      <c r="I1032" s="91" t="s">
        <v>15</v>
      </c>
      <c r="J1032" s="91" t="s">
        <v>6550</v>
      </c>
      <c r="K1032" s="91" t="s">
        <v>6459</v>
      </c>
      <c r="L1032" s="91" t="s">
        <v>6447</v>
      </c>
    </row>
    <row r="1033" spans="1:12" ht="23.25" x14ac:dyDescent="0.25">
      <c r="A1033" s="91" t="s">
        <v>7152</v>
      </c>
      <c r="B1033" s="91" t="s">
        <v>7153</v>
      </c>
      <c r="C1033" s="91" t="s">
        <v>7868</v>
      </c>
      <c r="D1033" s="91" t="s">
        <v>7869</v>
      </c>
      <c r="E1033" s="91" t="s">
        <v>210</v>
      </c>
      <c r="F1033" s="91" t="s">
        <v>210</v>
      </c>
      <c r="G1033" s="91" t="s">
        <v>9127</v>
      </c>
      <c r="H1033" s="92" t="s">
        <v>9128</v>
      </c>
      <c r="I1033" s="91" t="s">
        <v>15</v>
      </c>
      <c r="J1033" s="91" t="s">
        <v>6550</v>
      </c>
      <c r="K1033" s="91" t="s">
        <v>9129</v>
      </c>
      <c r="L1033" s="91" t="s">
        <v>6447</v>
      </c>
    </row>
    <row r="1034" spans="1:12" ht="23.25" x14ac:dyDescent="0.25">
      <c r="A1034" s="91" t="s">
        <v>7152</v>
      </c>
      <c r="B1034" s="91" t="s">
        <v>7153</v>
      </c>
      <c r="C1034" s="91" t="s">
        <v>7868</v>
      </c>
      <c r="D1034" s="91" t="s">
        <v>7869</v>
      </c>
      <c r="E1034" s="91" t="s">
        <v>210</v>
      </c>
      <c r="F1034" s="91" t="s">
        <v>210</v>
      </c>
      <c r="G1034" s="91" t="s">
        <v>9130</v>
      </c>
      <c r="H1034" s="92" t="s">
        <v>9131</v>
      </c>
      <c r="I1034" s="91" t="s">
        <v>15</v>
      </c>
      <c r="J1034" s="91" t="s">
        <v>7216</v>
      </c>
      <c r="K1034" s="91" t="s">
        <v>14823</v>
      </c>
      <c r="L1034" s="91" t="s">
        <v>6447</v>
      </c>
    </row>
    <row r="1035" spans="1:12" ht="23.25" x14ac:dyDescent="0.25">
      <c r="A1035" s="91" t="s">
        <v>7152</v>
      </c>
      <c r="B1035" s="91" t="s">
        <v>7153</v>
      </c>
      <c r="C1035" s="91" t="s">
        <v>7868</v>
      </c>
      <c r="D1035" s="91" t="s">
        <v>7869</v>
      </c>
      <c r="E1035" s="91" t="s">
        <v>210</v>
      </c>
      <c r="F1035" s="91" t="s">
        <v>210</v>
      </c>
      <c r="G1035" s="91" t="s">
        <v>9133</v>
      </c>
      <c r="H1035" s="92" t="s">
        <v>9134</v>
      </c>
      <c r="I1035" s="91" t="s">
        <v>15</v>
      </c>
      <c r="J1035" s="91" t="s">
        <v>7216</v>
      </c>
      <c r="K1035" s="91" t="s">
        <v>181</v>
      </c>
      <c r="L1035" s="91" t="s">
        <v>6447</v>
      </c>
    </row>
    <row r="1036" spans="1:12" x14ac:dyDescent="0.25">
      <c r="A1036" s="91" t="s">
        <v>7152</v>
      </c>
      <c r="B1036" s="91" t="s">
        <v>7153</v>
      </c>
      <c r="C1036" s="91" t="s">
        <v>7868</v>
      </c>
      <c r="D1036" s="91" t="s">
        <v>7869</v>
      </c>
      <c r="E1036" s="91" t="s">
        <v>210</v>
      </c>
      <c r="F1036" s="91" t="s">
        <v>210</v>
      </c>
      <c r="G1036" s="91" t="s">
        <v>9135</v>
      </c>
      <c r="H1036" s="92" t="s">
        <v>9136</v>
      </c>
      <c r="I1036" s="91" t="s">
        <v>15</v>
      </c>
      <c r="J1036" s="91" t="s">
        <v>7216</v>
      </c>
      <c r="K1036" s="91" t="s">
        <v>9137</v>
      </c>
      <c r="L1036" s="91" t="s">
        <v>6447</v>
      </c>
    </row>
    <row r="1037" spans="1:12" ht="23.25" x14ac:dyDescent="0.25">
      <c r="A1037" s="91" t="s">
        <v>7152</v>
      </c>
      <c r="B1037" s="91" t="s">
        <v>7153</v>
      </c>
      <c r="C1037" s="91" t="s">
        <v>7868</v>
      </c>
      <c r="D1037" s="91" t="s">
        <v>7869</v>
      </c>
      <c r="E1037" s="91" t="s">
        <v>210</v>
      </c>
      <c r="F1037" s="91" t="s">
        <v>210</v>
      </c>
      <c r="G1037" s="91" t="s">
        <v>9138</v>
      </c>
      <c r="H1037" s="92" t="s">
        <v>9139</v>
      </c>
      <c r="I1037" s="91" t="s">
        <v>15</v>
      </c>
      <c r="J1037" s="91" t="s">
        <v>7216</v>
      </c>
      <c r="K1037" s="91" t="s">
        <v>8858</v>
      </c>
      <c r="L1037" s="91" t="s">
        <v>6447</v>
      </c>
    </row>
    <row r="1038" spans="1:12" ht="23.25" x14ac:dyDescent="0.25">
      <c r="A1038" s="91" t="s">
        <v>7152</v>
      </c>
      <c r="B1038" s="91" t="s">
        <v>7153</v>
      </c>
      <c r="C1038" s="91" t="s">
        <v>7868</v>
      </c>
      <c r="D1038" s="91" t="s">
        <v>7869</v>
      </c>
      <c r="E1038" s="91" t="s">
        <v>210</v>
      </c>
      <c r="F1038" s="91" t="s">
        <v>210</v>
      </c>
      <c r="G1038" s="91" t="s">
        <v>9140</v>
      </c>
      <c r="H1038" s="92" t="s">
        <v>9141</v>
      </c>
      <c r="I1038" s="91" t="s">
        <v>15</v>
      </c>
      <c r="J1038" s="91" t="s">
        <v>6445</v>
      </c>
      <c r="K1038" s="91" t="s">
        <v>9142</v>
      </c>
      <c r="L1038" s="91" t="s">
        <v>6447</v>
      </c>
    </row>
    <row r="1039" spans="1:12" ht="23.25" x14ac:dyDescent="0.25">
      <c r="A1039" s="91" t="s">
        <v>7152</v>
      </c>
      <c r="B1039" s="91" t="s">
        <v>7153</v>
      </c>
      <c r="C1039" s="91" t="s">
        <v>7868</v>
      </c>
      <c r="D1039" s="91" t="s">
        <v>7869</v>
      </c>
      <c r="E1039" s="91" t="s">
        <v>210</v>
      </c>
      <c r="F1039" s="91" t="s">
        <v>210</v>
      </c>
      <c r="G1039" s="91" t="s">
        <v>9143</v>
      </c>
      <c r="H1039" s="92" t="s">
        <v>9144</v>
      </c>
      <c r="I1039" s="91" t="s">
        <v>15</v>
      </c>
      <c r="J1039" s="91" t="s">
        <v>6445</v>
      </c>
      <c r="K1039" s="91" t="s">
        <v>9145</v>
      </c>
      <c r="L1039" s="91" t="s">
        <v>6447</v>
      </c>
    </row>
    <row r="1040" spans="1:12" ht="23.25" x14ac:dyDescent="0.25">
      <c r="A1040" s="91" t="s">
        <v>7152</v>
      </c>
      <c r="B1040" s="91" t="s">
        <v>7153</v>
      </c>
      <c r="C1040" s="91" t="s">
        <v>7868</v>
      </c>
      <c r="D1040" s="91" t="s">
        <v>7869</v>
      </c>
      <c r="E1040" s="91" t="s">
        <v>210</v>
      </c>
      <c r="F1040" s="91" t="s">
        <v>210</v>
      </c>
      <c r="G1040" s="91" t="s">
        <v>9146</v>
      </c>
      <c r="H1040" s="92" t="s">
        <v>9147</v>
      </c>
      <c r="I1040" s="91" t="s">
        <v>15</v>
      </c>
      <c r="J1040" s="91" t="s">
        <v>6445</v>
      </c>
      <c r="K1040" s="91" t="s">
        <v>9148</v>
      </c>
      <c r="L1040" s="91" t="s">
        <v>6447</v>
      </c>
    </row>
    <row r="1041" spans="1:12" ht="23.25" x14ac:dyDescent="0.25">
      <c r="A1041" s="91" t="s">
        <v>7152</v>
      </c>
      <c r="B1041" s="91" t="s">
        <v>7153</v>
      </c>
      <c r="C1041" s="91" t="s">
        <v>7868</v>
      </c>
      <c r="D1041" s="91" t="s">
        <v>7869</v>
      </c>
      <c r="E1041" s="91" t="s">
        <v>210</v>
      </c>
      <c r="F1041" s="91" t="s">
        <v>210</v>
      </c>
      <c r="G1041" s="91" t="s">
        <v>9149</v>
      </c>
      <c r="H1041" s="92" t="s">
        <v>9150</v>
      </c>
      <c r="I1041" s="91" t="s">
        <v>15</v>
      </c>
      <c r="J1041" s="91" t="s">
        <v>6445</v>
      </c>
      <c r="K1041" s="91" t="s">
        <v>36957</v>
      </c>
      <c r="L1041" s="91" t="s">
        <v>6447</v>
      </c>
    </row>
    <row r="1042" spans="1:12" ht="23.25" x14ac:dyDescent="0.25">
      <c r="A1042" s="91" t="s">
        <v>7152</v>
      </c>
      <c r="B1042" s="91" t="s">
        <v>7153</v>
      </c>
      <c r="C1042" s="91" t="s">
        <v>7868</v>
      </c>
      <c r="D1042" s="91" t="s">
        <v>7869</v>
      </c>
      <c r="E1042" s="91" t="s">
        <v>210</v>
      </c>
      <c r="F1042" s="91" t="s">
        <v>210</v>
      </c>
      <c r="G1042" s="91" t="s">
        <v>9151</v>
      </c>
      <c r="H1042" s="92" t="s">
        <v>9152</v>
      </c>
      <c r="I1042" s="91" t="s">
        <v>15</v>
      </c>
      <c r="J1042" s="91" t="s">
        <v>6445</v>
      </c>
      <c r="K1042" s="91" t="s">
        <v>7999</v>
      </c>
      <c r="L1042" s="91" t="s">
        <v>6447</v>
      </c>
    </row>
    <row r="1043" spans="1:12" x14ac:dyDescent="0.25">
      <c r="A1043" s="91" t="s">
        <v>7152</v>
      </c>
      <c r="B1043" s="91" t="s">
        <v>7153</v>
      </c>
      <c r="C1043" s="91" t="s">
        <v>7868</v>
      </c>
      <c r="D1043" s="91" t="s">
        <v>7869</v>
      </c>
      <c r="E1043" s="91" t="s">
        <v>210</v>
      </c>
      <c r="F1043" s="91" t="s">
        <v>210</v>
      </c>
      <c r="G1043" s="91" t="s">
        <v>9153</v>
      </c>
      <c r="H1043" s="92" t="s">
        <v>9154</v>
      </c>
      <c r="I1043" s="91" t="s">
        <v>15</v>
      </c>
      <c r="J1043" s="91" t="s">
        <v>6445</v>
      </c>
      <c r="K1043" s="91" t="s">
        <v>8192</v>
      </c>
      <c r="L1043" s="91" t="s">
        <v>6447</v>
      </c>
    </row>
    <row r="1044" spans="1:12" ht="23.25" x14ac:dyDescent="0.25">
      <c r="A1044" s="91" t="s">
        <v>7152</v>
      </c>
      <c r="B1044" s="91" t="s">
        <v>7153</v>
      </c>
      <c r="C1044" s="91" t="s">
        <v>7868</v>
      </c>
      <c r="D1044" s="91" t="s">
        <v>7869</v>
      </c>
      <c r="E1044" s="91" t="s">
        <v>210</v>
      </c>
      <c r="F1044" s="91" t="s">
        <v>210</v>
      </c>
      <c r="G1044" s="91" t="s">
        <v>9155</v>
      </c>
      <c r="H1044" s="92" t="s">
        <v>9156</v>
      </c>
      <c r="I1044" s="91" t="s">
        <v>15</v>
      </c>
      <c r="J1044" s="91" t="s">
        <v>6445</v>
      </c>
      <c r="K1044" s="91" t="s">
        <v>8883</v>
      </c>
      <c r="L1044" s="91" t="s">
        <v>6447</v>
      </c>
    </row>
    <row r="1045" spans="1:12" ht="23.25" x14ac:dyDescent="0.25">
      <c r="A1045" s="91" t="s">
        <v>7152</v>
      </c>
      <c r="B1045" s="91" t="s">
        <v>7153</v>
      </c>
      <c r="C1045" s="91" t="s">
        <v>7868</v>
      </c>
      <c r="D1045" s="91" t="s">
        <v>7869</v>
      </c>
      <c r="E1045" s="91" t="s">
        <v>210</v>
      </c>
      <c r="F1045" s="91" t="s">
        <v>210</v>
      </c>
      <c r="G1045" s="91" t="s">
        <v>9157</v>
      </c>
      <c r="H1045" s="92" t="s">
        <v>9158</v>
      </c>
      <c r="I1045" s="91" t="s">
        <v>15</v>
      </c>
      <c r="J1045" s="91" t="s">
        <v>6445</v>
      </c>
      <c r="K1045" s="91" t="s">
        <v>8113</v>
      </c>
      <c r="L1045" s="91" t="s">
        <v>6447</v>
      </c>
    </row>
    <row r="1046" spans="1:12" x14ac:dyDescent="0.25">
      <c r="A1046" s="91" t="s">
        <v>7152</v>
      </c>
      <c r="B1046" s="91" t="s">
        <v>7153</v>
      </c>
      <c r="C1046" s="91" t="s">
        <v>7868</v>
      </c>
      <c r="D1046" s="91" t="s">
        <v>7869</v>
      </c>
      <c r="E1046" s="91" t="s">
        <v>210</v>
      </c>
      <c r="F1046" s="91" t="s">
        <v>210</v>
      </c>
      <c r="G1046" s="91" t="s">
        <v>9159</v>
      </c>
      <c r="H1046" s="92" t="s">
        <v>9160</v>
      </c>
      <c r="I1046" s="91" t="s">
        <v>15</v>
      </c>
      <c r="J1046" s="91" t="s">
        <v>6445</v>
      </c>
      <c r="K1046" s="91" t="s">
        <v>9161</v>
      </c>
      <c r="L1046" s="91" t="s">
        <v>6447</v>
      </c>
    </row>
    <row r="1047" spans="1:12" x14ac:dyDescent="0.25">
      <c r="A1047" s="91" t="s">
        <v>7152</v>
      </c>
      <c r="B1047" s="91" t="s">
        <v>7153</v>
      </c>
      <c r="C1047" s="91" t="s">
        <v>7868</v>
      </c>
      <c r="D1047" s="91" t="s">
        <v>7869</v>
      </c>
      <c r="E1047" s="91" t="s">
        <v>210</v>
      </c>
      <c r="F1047" s="91" t="s">
        <v>210</v>
      </c>
      <c r="G1047" s="91" t="s">
        <v>9162</v>
      </c>
      <c r="H1047" s="92" t="s">
        <v>9163</v>
      </c>
      <c r="I1047" s="91" t="s">
        <v>15</v>
      </c>
      <c r="J1047" s="91" t="s">
        <v>6445</v>
      </c>
      <c r="K1047" s="91" t="s">
        <v>8203</v>
      </c>
      <c r="L1047" s="91" t="s">
        <v>6447</v>
      </c>
    </row>
    <row r="1048" spans="1:12" x14ac:dyDescent="0.25">
      <c r="A1048" s="91" t="s">
        <v>7152</v>
      </c>
      <c r="B1048" s="91" t="s">
        <v>7153</v>
      </c>
      <c r="C1048" s="91" t="s">
        <v>7868</v>
      </c>
      <c r="D1048" s="91" t="s">
        <v>7869</v>
      </c>
      <c r="E1048" s="91" t="s">
        <v>210</v>
      </c>
      <c r="F1048" s="91" t="s">
        <v>210</v>
      </c>
      <c r="G1048" s="91" t="s">
        <v>9164</v>
      </c>
      <c r="H1048" s="92" t="s">
        <v>9165</v>
      </c>
      <c r="I1048" s="91" t="s">
        <v>15</v>
      </c>
      <c r="J1048" s="91" t="s">
        <v>6445</v>
      </c>
      <c r="K1048" s="91" t="s">
        <v>8913</v>
      </c>
      <c r="L1048" s="91" t="s">
        <v>6447</v>
      </c>
    </row>
    <row r="1049" spans="1:12" ht="23.25" x14ac:dyDescent="0.25">
      <c r="A1049" s="91" t="s">
        <v>7152</v>
      </c>
      <c r="B1049" s="91" t="s">
        <v>7153</v>
      </c>
      <c r="C1049" s="91" t="s">
        <v>7868</v>
      </c>
      <c r="D1049" s="91" t="s">
        <v>7869</v>
      </c>
      <c r="E1049" s="91" t="s">
        <v>210</v>
      </c>
      <c r="F1049" s="91" t="s">
        <v>210</v>
      </c>
      <c r="G1049" s="91" t="s">
        <v>9166</v>
      </c>
      <c r="H1049" s="92" t="s">
        <v>9167</v>
      </c>
      <c r="I1049" s="91" t="s">
        <v>15</v>
      </c>
      <c r="J1049" s="91" t="s">
        <v>7216</v>
      </c>
      <c r="K1049" s="91" t="s">
        <v>9168</v>
      </c>
      <c r="L1049" s="91" t="s">
        <v>6447</v>
      </c>
    </row>
    <row r="1050" spans="1:12" ht="23.25" x14ac:dyDescent="0.25">
      <c r="A1050" s="91" t="s">
        <v>7152</v>
      </c>
      <c r="B1050" s="91" t="s">
        <v>7153</v>
      </c>
      <c r="C1050" s="91" t="s">
        <v>7868</v>
      </c>
      <c r="D1050" s="91" t="s">
        <v>7869</v>
      </c>
      <c r="E1050" s="91" t="s">
        <v>210</v>
      </c>
      <c r="F1050" s="91" t="s">
        <v>210</v>
      </c>
      <c r="G1050" s="91" t="s">
        <v>9169</v>
      </c>
      <c r="H1050" s="92" t="s">
        <v>9170</v>
      </c>
      <c r="I1050" s="91" t="s">
        <v>15</v>
      </c>
      <c r="J1050" s="91" t="s">
        <v>6445</v>
      </c>
      <c r="K1050" s="91" t="s">
        <v>8234</v>
      </c>
      <c r="L1050" s="91" t="s">
        <v>6447</v>
      </c>
    </row>
    <row r="1051" spans="1:12" ht="23.25" x14ac:dyDescent="0.25">
      <c r="A1051" s="91" t="s">
        <v>7152</v>
      </c>
      <c r="B1051" s="91" t="s">
        <v>7153</v>
      </c>
      <c r="C1051" s="91" t="s">
        <v>7868</v>
      </c>
      <c r="D1051" s="91" t="s">
        <v>7869</v>
      </c>
      <c r="E1051" s="91" t="s">
        <v>210</v>
      </c>
      <c r="F1051" s="91" t="s">
        <v>210</v>
      </c>
      <c r="G1051" s="91" t="s">
        <v>9171</v>
      </c>
      <c r="H1051" s="92" t="s">
        <v>9172</v>
      </c>
      <c r="I1051" s="91" t="s">
        <v>15</v>
      </c>
      <c r="J1051" s="91" t="s">
        <v>6445</v>
      </c>
      <c r="K1051" s="91" t="s">
        <v>8664</v>
      </c>
      <c r="L1051" s="91" t="s">
        <v>6447</v>
      </c>
    </row>
    <row r="1052" spans="1:12" ht="23.25" x14ac:dyDescent="0.25">
      <c r="A1052" s="91" t="s">
        <v>7152</v>
      </c>
      <c r="B1052" s="91" t="s">
        <v>7153</v>
      </c>
      <c r="C1052" s="91" t="s">
        <v>7868</v>
      </c>
      <c r="D1052" s="91" t="s">
        <v>7869</v>
      </c>
      <c r="E1052" s="91" t="s">
        <v>210</v>
      </c>
      <c r="F1052" s="91" t="s">
        <v>210</v>
      </c>
      <c r="G1052" s="91" t="s">
        <v>9173</v>
      </c>
      <c r="H1052" s="92" t="s">
        <v>9174</v>
      </c>
      <c r="I1052" s="91" t="s">
        <v>15</v>
      </c>
      <c r="J1052" s="91" t="s">
        <v>7216</v>
      </c>
      <c r="K1052" s="91" t="s">
        <v>36922</v>
      </c>
      <c r="L1052" s="91" t="s">
        <v>6447</v>
      </c>
    </row>
    <row r="1053" spans="1:12" ht="23.25" x14ac:dyDescent="0.25">
      <c r="A1053" s="91" t="s">
        <v>7152</v>
      </c>
      <c r="B1053" s="91" t="s">
        <v>7153</v>
      </c>
      <c r="C1053" s="91" t="s">
        <v>7868</v>
      </c>
      <c r="D1053" s="91" t="s">
        <v>7869</v>
      </c>
      <c r="E1053" s="91" t="s">
        <v>210</v>
      </c>
      <c r="F1053" s="91" t="s">
        <v>210</v>
      </c>
      <c r="G1053" s="91" t="s">
        <v>9175</v>
      </c>
      <c r="H1053" s="92" t="s">
        <v>9176</v>
      </c>
      <c r="I1053" s="91" t="s">
        <v>15</v>
      </c>
      <c r="J1053" s="91" t="s">
        <v>6445</v>
      </c>
      <c r="K1053" s="91" t="s">
        <v>8748</v>
      </c>
      <c r="L1053" s="91" t="s">
        <v>6447</v>
      </c>
    </row>
    <row r="1054" spans="1:12" ht="23.25" x14ac:dyDescent="0.25">
      <c r="A1054" s="91" t="s">
        <v>7152</v>
      </c>
      <c r="B1054" s="91" t="s">
        <v>7153</v>
      </c>
      <c r="C1054" s="91" t="s">
        <v>7868</v>
      </c>
      <c r="D1054" s="91" t="s">
        <v>7869</v>
      </c>
      <c r="E1054" s="91" t="s">
        <v>210</v>
      </c>
      <c r="F1054" s="91" t="s">
        <v>210</v>
      </c>
      <c r="G1054" s="91" t="s">
        <v>9177</v>
      </c>
      <c r="H1054" s="92" t="s">
        <v>9178</v>
      </c>
      <c r="I1054" s="91" t="s">
        <v>15</v>
      </c>
      <c r="J1054" s="91" t="s">
        <v>6445</v>
      </c>
      <c r="K1054" s="91" t="s">
        <v>7993</v>
      </c>
      <c r="L1054" s="91" t="s">
        <v>6447</v>
      </c>
    </row>
    <row r="1055" spans="1:12" ht="23.25" x14ac:dyDescent="0.25">
      <c r="A1055" s="91" t="s">
        <v>7152</v>
      </c>
      <c r="B1055" s="91" t="s">
        <v>7153</v>
      </c>
      <c r="C1055" s="91" t="s">
        <v>7868</v>
      </c>
      <c r="D1055" s="91" t="s">
        <v>7869</v>
      </c>
      <c r="E1055" s="91" t="s">
        <v>210</v>
      </c>
      <c r="F1055" s="91" t="s">
        <v>210</v>
      </c>
      <c r="G1055" s="91" t="s">
        <v>9179</v>
      </c>
      <c r="H1055" s="92" t="s">
        <v>9180</v>
      </c>
      <c r="I1055" s="91" t="s">
        <v>15</v>
      </c>
      <c r="J1055" s="91" t="s">
        <v>6445</v>
      </c>
      <c r="K1055" s="91" t="s">
        <v>8177</v>
      </c>
      <c r="L1055" s="91" t="s">
        <v>6447</v>
      </c>
    </row>
    <row r="1056" spans="1:12" ht="23.25" x14ac:dyDescent="0.25">
      <c r="A1056" s="91" t="s">
        <v>7152</v>
      </c>
      <c r="B1056" s="91" t="s">
        <v>7153</v>
      </c>
      <c r="C1056" s="91" t="s">
        <v>7868</v>
      </c>
      <c r="D1056" s="91" t="s">
        <v>7869</v>
      </c>
      <c r="E1056" s="91" t="s">
        <v>210</v>
      </c>
      <c r="F1056" s="91" t="s">
        <v>210</v>
      </c>
      <c r="G1056" s="91" t="s">
        <v>9181</v>
      </c>
      <c r="H1056" s="92" t="s">
        <v>9182</v>
      </c>
      <c r="I1056" s="91" t="s">
        <v>15</v>
      </c>
      <c r="J1056" s="91" t="s">
        <v>7216</v>
      </c>
      <c r="K1056" s="91" t="s">
        <v>17009</v>
      </c>
      <c r="L1056" s="91" t="s">
        <v>6447</v>
      </c>
    </row>
    <row r="1057" spans="1:12" ht="23.25" x14ac:dyDescent="0.25">
      <c r="A1057" s="91" t="s">
        <v>7152</v>
      </c>
      <c r="B1057" s="91" t="s">
        <v>7153</v>
      </c>
      <c r="C1057" s="91" t="s">
        <v>7868</v>
      </c>
      <c r="D1057" s="91" t="s">
        <v>7869</v>
      </c>
      <c r="E1057" s="91" t="s">
        <v>210</v>
      </c>
      <c r="F1057" s="91" t="s">
        <v>210</v>
      </c>
      <c r="G1057" s="91" t="s">
        <v>9183</v>
      </c>
      <c r="H1057" s="92" t="s">
        <v>9184</v>
      </c>
      <c r="I1057" s="91" t="s">
        <v>15</v>
      </c>
      <c r="J1057" s="91" t="s">
        <v>6445</v>
      </c>
      <c r="K1057" s="91" t="s">
        <v>6715</v>
      </c>
      <c r="L1057" s="91" t="s">
        <v>6447</v>
      </c>
    </row>
    <row r="1058" spans="1:12" ht="23.25" x14ac:dyDescent="0.25">
      <c r="A1058" s="91" t="s">
        <v>7152</v>
      </c>
      <c r="B1058" s="91" t="s">
        <v>7153</v>
      </c>
      <c r="C1058" s="91" t="s">
        <v>7868</v>
      </c>
      <c r="D1058" s="91" t="s">
        <v>7869</v>
      </c>
      <c r="E1058" s="91" t="s">
        <v>210</v>
      </c>
      <c r="F1058" s="91" t="s">
        <v>210</v>
      </c>
      <c r="G1058" s="91" t="s">
        <v>9185</v>
      </c>
      <c r="H1058" s="92" t="s">
        <v>9186</v>
      </c>
      <c r="I1058" s="91" t="s">
        <v>15</v>
      </c>
      <c r="J1058" s="91" t="s">
        <v>6445</v>
      </c>
      <c r="K1058" s="91" t="s">
        <v>84</v>
      </c>
      <c r="L1058" s="91" t="s">
        <v>6447</v>
      </c>
    </row>
    <row r="1059" spans="1:12" ht="23.25" x14ac:dyDescent="0.25">
      <c r="A1059" s="91" t="s">
        <v>7152</v>
      </c>
      <c r="B1059" s="91" t="s">
        <v>7153</v>
      </c>
      <c r="C1059" s="91" t="s">
        <v>7868</v>
      </c>
      <c r="D1059" s="91" t="s">
        <v>7869</v>
      </c>
      <c r="E1059" s="91" t="s">
        <v>210</v>
      </c>
      <c r="F1059" s="91" t="s">
        <v>210</v>
      </c>
      <c r="G1059" s="91" t="s">
        <v>9187</v>
      </c>
      <c r="H1059" s="92" t="s">
        <v>9188</v>
      </c>
      <c r="I1059" s="91" t="s">
        <v>15</v>
      </c>
      <c r="J1059" s="91" t="s">
        <v>6445</v>
      </c>
      <c r="K1059" s="91" t="s">
        <v>8748</v>
      </c>
      <c r="L1059" s="91" t="s">
        <v>6447</v>
      </c>
    </row>
    <row r="1060" spans="1:12" ht="23.25" x14ac:dyDescent="0.25">
      <c r="A1060" s="91" t="s">
        <v>7152</v>
      </c>
      <c r="B1060" s="91" t="s">
        <v>7153</v>
      </c>
      <c r="C1060" s="91" t="s">
        <v>7868</v>
      </c>
      <c r="D1060" s="91" t="s">
        <v>7869</v>
      </c>
      <c r="E1060" s="91" t="s">
        <v>210</v>
      </c>
      <c r="F1060" s="91" t="s">
        <v>210</v>
      </c>
      <c r="G1060" s="91" t="s">
        <v>9189</v>
      </c>
      <c r="H1060" s="92" t="s">
        <v>9190</v>
      </c>
      <c r="I1060" s="91" t="s">
        <v>15</v>
      </c>
      <c r="J1060" s="91" t="s">
        <v>6445</v>
      </c>
      <c r="K1060" s="91" t="s">
        <v>30547</v>
      </c>
      <c r="L1060" s="91" t="s">
        <v>6447</v>
      </c>
    </row>
    <row r="1061" spans="1:12" ht="23.25" x14ac:dyDescent="0.25">
      <c r="A1061" s="91" t="s">
        <v>7152</v>
      </c>
      <c r="B1061" s="91" t="s">
        <v>7153</v>
      </c>
      <c r="C1061" s="91" t="s">
        <v>7868</v>
      </c>
      <c r="D1061" s="91" t="s">
        <v>7869</v>
      </c>
      <c r="E1061" s="91" t="s">
        <v>210</v>
      </c>
      <c r="F1061" s="91" t="s">
        <v>210</v>
      </c>
      <c r="G1061" s="91" t="s">
        <v>9192</v>
      </c>
      <c r="H1061" s="92" t="s">
        <v>9193</v>
      </c>
      <c r="I1061" s="91" t="s">
        <v>15</v>
      </c>
      <c r="J1061" s="91" t="s">
        <v>7216</v>
      </c>
      <c r="K1061" s="91" t="s">
        <v>8239</v>
      </c>
      <c r="L1061" s="91" t="s">
        <v>6447</v>
      </c>
    </row>
    <row r="1062" spans="1:12" ht="23.25" x14ac:dyDescent="0.25">
      <c r="A1062" s="91" t="s">
        <v>7152</v>
      </c>
      <c r="B1062" s="91" t="s">
        <v>7153</v>
      </c>
      <c r="C1062" s="91" t="s">
        <v>7868</v>
      </c>
      <c r="D1062" s="91" t="s">
        <v>7869</v>
      </c>
      <c r="E1062" s="91" t="s">
        <v>210</v>
      </c>
      <c r="F1062" s="91" t="s">
        <v>210</v>
      </c>
      <c r="G1062" s="91" t="s">
        <v>9194</v>
      </c>
      <c r="H1062" s="92" t="s">
        <v>9195</v>
      </c>
      <c r="I1062" s="91" t="s">
        <v>15</v>
      </c>
      <c r="J1062" s="91" t="s">
        <v>7216</v>
      </c>
      <c r="K1062" s="91" t="s">
        <v>7755</v>
      </c>
      <c r="L1062" s="91" t="s">
        <v>6447</v>
      </c>
    </row>
    <row r="1063" spans="1:12" ht="23.25" x14ac:dyDescent="0.25">
      <c r="A1063" s="91" t="s">
        <v>7152</v>
      </c>
      <c r="B1063" s="91" t="s">
        <v>7153</v>
      </c>
      <c r="C1063" s="91" t="s">
        <v>7868</v>
      </c>
      <c r="D1063" s="91" t="s">
        <v>7869</v>
      </c>
      <c r="E1063" s="91" t="s">
        <v>210</v>
      </c>
      <c r="F1063" s="91" t="s">
        <v>210</v>
      </c>
      <c r="G1063" s="91" t="s">
        <v>9196</v>
      </c>
      <c r="H1063" s="92" t="s">
        <v>9197</v>
      </c>
      <c r="I1063" s="91" t="s">
        <v>15</v>
      </c>
      <c r="J1063" s="91" t="s">
        <v>7216</v>
      </c>
      <c r="K1063" s="91" t="s">
        <v>8721</v>
      </c>
      <c r="L1063" s="91" t="s">
        <v>6447</v>
      </c>
    </row>
    <row r="1064" spans="1:12" ht="23.25" x14ac:dyDescent="0.25">
      <c r="A1064" s="91" t="s">
        <v>7152</v>
      </c>
      <c r="B1064" s="91" t="s">
        <v>7153</v>
      </c>
      <c r="C1064" s="91" t="s">
        <v>7868</v>
      </c>
      <c r="D1064" s="91" t="s">
        <v>7869</v>
      </c>
      <c r="E1064" s="91" t="s">
        <v>210</v>
      </c>
      <c r="F1064" s="91" t="s">
        <v>210</v>
      </c>
      <c r="G1064" s="91" t="s">
        <v>9198</v>
      </c>
      <c r="H1064" s="92" t="s">
        <v>9199</v>
      </c>
      <c r="I1064" s="91" t="s">
        <v>15</v>
      </c>
      <c r="J1064" s="91" t="s">
        <v>7216</v>
      </c>
      <c r="K1064" s="91" t="s">
        <v>17009</v>
      </c>
      <c r="L1064" s="91" t="s">
        <v>6447</v>
      </c>
    </row>
    <row r="1065" spans="1:12" ht="23.25" x14ac:dyDescent="0.25">
      <c r="A1065" s="91" t="s">
        <v>7152</v>
      </c>
      <c r="B1065" s="91" t="s">
        <v>7153</v>
      </c>
      <c r="C1065" s="91" t="s">
        <v>7868</v>
      </c>
      <c r="D1065" s="91" t="s">
        <v>7869</v>
      </c>
      <c r="E1065" s="91" t="s">
        <v>210</v>
      </c>
      <c r="F1065" s="91" t="s">
        <v>210</v>
      </c>
      <c r="G1065" s="91" t="s">
        <v>9200</v>
      </c>
      <c r="H1065" s="92" t="s">
        <v>9201</v>
      </c>
      <c r="I1065" s="91" t="s">
        <v>15</v>
      </c>
      <c r="J1065" s="91" t="s">
        <v>6445</v>
      </c>
      <c r="K1065" s="91" t="s">
        <v>8147</v>
      </c>
      <c r="L1065" s="91" t="s">
        <v>6447</v>
      </c>
    </row>
    <row r="1066" spans="1:12" ht="23.25" x14ac:dyDescent="0.25">
      <c r="A1066" s="91" t="s">
        <v>7152</v>
      </c>
      <c r="B1066" s="91" t="s">
        <v>7153</v>
      </c>
      <c r="C1066" s="91" t="s">
        <v>7868</v>
      </c>
      <c r="D1066" s="91" t="s">
        <v>7869</v>
      </c>
      <c r="E1066" s="91" t="s">
        <v>210</v>
      </c>
      <c r="F1066" s="91" t="s">
        <v>210</v>
      </c>
      <c r="G1066" s="91" t="s">
        <v>9202</v>
      </c>
      <c r="H1066" s="92" t="s">
        <v>9203</v>
      </c>
      <c r="I1066" s="91" t="s">
        <v>15</v>
      </c>
      <c r="J1066" s="91" t="s">
        <v>6445</v>
      </c>
      <c r="K1066" s="91" t="s">
        <v>8180</v>
      </c>
      <c r="L1066" s="91" t="s">
        <v>6447</v>
      </c>
    </row>
    <row r="1067" spans="1:12" ht="23.25" x14ac:dyDescent="0.25">
      <c r="A1067" s="91" t="s">
        <v>7152</v>
      </c>
      <c r="B1067" s="91" t="s">
        <v>7153</v>
      </c>
      <c r="C1067" s="91" t="s">
        <v>7868</v>
      </c>
      <c r="D1067" s="91" t="s">
        <v>7869</v>
      </c>
      <c r="E1067" s="91" t="s">
        <v>210</v>
      </c>
      <c r="F1067" s="91" t="s">
        <v>210</v>
      </c>
      <c r="G1067" s="91" t="s">
        <v>9204</v>
      </c>
      <c r="H1067" s="92" t="s">
        <v>9205</v>
      </c>
      <c r="I1067" s="91" t="s">
        <v>15</v>
      </c>
      <c r="J1067" s="91" t="s">
        <v>6445</v>
      </c>
      <c r="K1067" s="91" t="s">
        <v>7766</v>
      </c>
      <c r="L1067" s="91" t="s">
        <v>6447</v>
      </c>
    </row>
    <row r="1068" spans="1:12" ht="23.25" x14ac:dyDescent="0.25">
      <c r="A1068" s="91" t="s">
        <v>7152</v>
      </c>
      <c r="B1068" s="91" t="s">
        <v>7153</v>
      </c>
      <c r="C1068" s="91" t="s">
        <v>7868</v>
      </c>
      <c r="D1068" s="91" t="s">
        <v>7869</v>
      </c>
      <c r="E1068" s="91" t="s">
        <v>210</v>
      </c>
      <c r="F1068" s="91" t="s">
        <v>210</v>
      </c>
      <c r="G1068" s="91" t="s">
        <v>9206</v>
      </c>
      <c r="H1068" s="92" t="s">
        <v>9207</v>
      </c>
      <c r="I1068" s="91" t="s">
        <v>15</v>
      </c>
      <c r="J1068" s="91" t="s">
        <v>6445</v>
      </c>
      <c r="K1068" s="91" t="s">
        <v>15707</v>
      </c>
      <c r="L1068" s="91" t="s">
        <v>6447</v>
      </c>
    </row>
    <row r="1069" spans="1:12" ht="23.25" x14ac:dyDescent="0.25">
      <c r="A1069" s="91" t="s">
        <v>7152</v>
      </c>
      <c r="B1069" s="91" t="s">
        <v>7153</v>
      </c>
      <c r="C1069" s="91" t="s">
        <v>7868</v>
      </c>
      <c r="D1069" s="91" t="s">
        <v>7869</v>
      </c>
      <c r="E1069" s="91" t="s">
        <v>210</v>
      </c>
      <c r="F1069" s="91" t="s">
        <v>210</v>
      </c>
      <c r="G1069" s="91" t="s">
        <v>9208</v>
      </c>
      <c r="H1069" s="92" t="s">
        <v>9209</v>
      </c>
      <c r="I1069" s="91" t="s">
        <v>15</v>
      </c>
      <c r="J1069" s="91" t="s">
        <v>6445</v>
      </c>
      <c r="K1069" s="91" t="s">
        <v>12245</v>
      </c>
      <c r="L1069" s="91" t="s">
        <v>6447</v>
      </c>
    </row>
    <row r="1070" spans="1:12" ht="23.25" x14ac:dyDescent="0.25">
      <c r="A1070" s="91" t="s">
        <v>7152</v>
      </c>
      <c r="B1070" s="91" t="s">
        <v>7153</v>
      </c>
      <c r="C1070" s="91" t="s">
        <v>7868</v>
      </c>
      <c r="D1070" s="91" t="s">
        <v>7869</v>
      </c>
      <c r="E1070" s="91" t="s">
        <v>210</v>
      </c>
      <c r="F1070" s="91" t="s">
        <v>210</v>
      </c>
      <c r="G1070" s="91" t="s">
        <v>9211</v>
      </c>
      <c r="H1070" s="92" t="s">
        <v>9212</v>
      </c>
      <c r="I1070" s="91" t="s">
        <v>15</v>
      </c>
      <c r="J1070" s="91" t="s">
        <v>6445</v>
      </c>
      <c r="K1070" s="91" t="s">
        <v>14885</v>
      </c>
      <c r="L1070" s="91" t="s">
        <v>6447</v>
      </c>
    </row>
    <row r="1071" spans="1:12" ht="23.25" x14ac:dyDescent="0.25">
      <c r="A1071" s="91" t="s">
        <v>7152</v>
      </c>
      <c r="B1071" s="91" t="s">
        <v>7153</v>
      </c>
      <c r="C1071" s="91" t="s">
        <v>7868</v>
      </c>
      <c r="D1071" s="91" t="s">
        <v>7869</v>
      </c>
      <c r="E1071" s="91" t="s">
        <v>210</v>
      </c>
      <c r="F1071" s="91" t="s">
        <v>210</v>
      </c>
      <c r="G1071" s="91" t="s">
        <v>9214</v>
      </c>
      <c r="H1071" s="92" t="s">
        <v>9215</v>
      </c>
      <c r="I1071" s="91" t="s">
        <v>15</v>
      </c>
      <c r="J1071" s="91" t="s">
        <v>7216</v>
      </c>
      <c r="K1071" s="91" t="s">
        <v>37758</v>
      </c>
      <c r="L1071" s="91" t="s">
        <v>6447</v>
      </c>
    </row>
    <row r="1072" spans="1:12" ht="23.25" x14ac:dyDescent="0.25">
      <c r="A1072" s="91" t="s">
        <v>7152</v>
      </c>
      <c r="B1072" s="91" t="s">
        <v>7153</v>
      </c>
      <c r="C1072" s="91" t="s">
        <v>7868</v>
      </c>
      <c r="D1072" s="91" t="s">
        <v>7869</v>
      </c>
      <c r="E1072" s="91" t="s">
        <v>210</v>
      </c>
      <c r="F1072" s="91" t="s">
        <v>210</v>
      </c>
      <c r="G1072" s="91" t="s">
        <v>9216</v>
      </c>
      <c r="H1072" s="92" t="s">
        <v>9217</v>
      </c>
      <c r="I1072" s="91" t="s">
        <v>15</v>
      </c>
      <c r="J1072" s="91" t="s">
        <v>6445</v>
      </c>
      <c r="K1072" s="91" t="s">
        <v>9218</v>
      </c>
      <c r="L1072" s="91" t="s">
        <v>6447</v>
      </c>
    </row>
    <row r="1073" spans="1:12" ht="23.25" x14ac:dyDescent="0.25">
      <c r="A1073" s="91" t="s">
        <v>7152</v>
      </c>
      <c r="B1073" s="91" t="s">
        <v>7153</v>
      </c>
      <c r="C1073" s="91" t="s">
        <v>7868</v>
      </c>
      <c r="D1073" s="91" t="s">
        <v>7869</v>
      </c>
      <c r="E1073" s="91" t="s">
        <v>210</v>
      </c>
      <c r="F1073" s="91" t="s">
        <v>210</v>
      </c>
      <c r="G1073" s="91" t="s">
        <v>9219</v>
      </c>
      <c r="H1073" s="92" t="s">
        <v>9220</v>
      </c>
      <c r="I1073" s="91" t="s">
        <v>15</v>
      </c>
      <c r="J1073" s="91" t="s">
        <v>6445</v>
      </c>
      <c r="K1073" s="91" t="s">
        <v>8578</v>
      </c>
      <c r="L1073" s="91" t="s">
        <v>6447</v>
      </c>
    </row>
    <row r="1074" spans="1:12" ht="23.25" x14ac:dyDescent="0.25">
      <c r="A1074" s="91" t="s">
        <v>7152</v>
      </c>
      <c r="B1074" s="91" t="s">
        <v>7153</v>
      </c>
      <c r="C1074" s="91" t="s">
        <v>7868</v>
      </c>
      <c r="D1074" s="91" t="s">
        <v>7869</v>
      </c>
      <c r="E1074" s="91" t="s">
        <v>210</v>
      </c>
      <c r="F1074" s="91" t="s">
        <v>210</v>
      </c>
      <c r="G1074" s="91" t="s">
        <v>9221</v>
      </c>
      <c r="H1074" s="92" t="s">
        <v>9222</v>
      </c>
      <c r="I1074" s="91" t="s">
        <v>15</v>
      </c>
      <c r="J1074" s="91" t="s">
        <v>6445</v>
      </c>
      <c r="K1074" s="91" t="s">
        <v>9223</v>
      </c>
      <c r="L1074" s="91" t="s">
        <v>6447</v>
      </c>
    </row>
    <row r="1075" spans="1:12" ht="23.25" x14ac:dyDescent="0.25">
      <c r="A1075" s="91" t="s">
        <v>7152</v>
      </c>
      <c r="B1075" s="91" t="s">
        <v>7153</v>
      </c>
      <c r="C1075" s="91" t="s">
        <v>7868</v>
      </c>
      <c r="D1075" s="91" t="s">
        <v>7869</v>
      </c>
      <c r="E1075" s="91" t="s">
        <v>210</v>
      </c>
      <c r="F1075" s="91" t="s">
        <v>210</v>
      </c>
      <c r="G1075" s="91" t="s">
        <v>9224</v>
      </c>
      <c r="H1075" s="92" t="s">
        <v>9225</v>
      </c>
      <c r="I1075" s="91" t="s">
        <v>15</v>
      </c>
      <c r="J1075" s="91" t="s">
        <v>6445</v>
      </c>
      <c r="K1075" s="91" t="s">
        <v>9322</v>
      </c>
      <c r="L1075" s="91" t="s">
        <v>6447</v>
      </c>
    </row>
    <row r="1076" spans="1:12" ht="23.25" x14ac:dyDescent="0.25">
      <c r="A1076" s="91" t="s">
        <v>7152</v>
      </c>
      <c r="B1076" s="91" t="s">
        <v>7153</v>
      </c>
      <c r="C1076" s="91" t="s">
        <v>7868</v>
      </c>
      <c r="D1076" s="91" t="s">
        <v>7869</v>
      </c>
      <c r="E1076" s="91" t="s">
        <v>210</v>
      </c>
      <c r="F1076" s="91" t="s">
        <v>210</v>
      </c>
      <c r="G1076" s="91" t="s">
        <v>9226</v>
      </c>
      <c r="H1076" s="92" t="s">
        <v>9227</v>
      </c>
      <c r="I1076" s="91" t="s">
        <v>15</v>
      </c>
      <c r="J1076" s="91" t="s">
        <v>6445</v>
      </c>
      <c r="K1076" s="91" t="s">
        <v>9228</v>
      </c>
      <c r="L1076" s="91" t="s">
        <v>6447</v>
      </c>
    </row>
    <row r="1077" spans="1:12" ht="23.25" x14ac:dyDescent="0.25">
      <c r="A1077" s="91" t="s">
        <v>7152</v>
      </c>
      <c r="B1077" s="91" t="s">
        <v>7153</v>
      </c>
      <c r="C1077" s="91" t="s">
        <v>7868</v>
      </c>
      <c r="D1077" s="91" t="s">
        <v>7869</v>
      </c>
      <c r="E1077" s="91" t="s">
        <v>210</v>
      </c>
      <c r="F1077" s="91" t="s">
        <v>210</v>
      </c>
      <c r="G1077" s="91" t="s">
        <v>9229</v>
      </c>
      <c r="H1077" s="92" t="s">
        <v>9230</v>
      </c>
      <c r="I1077" s="91" t="s">
        <v>15</v>
      </c>
      <c r="J1077" s="91" t="s">
        <v>6445</v>
      </c>
      <c r="K1077" s="91" t="s">
        <v>9231</v>
      </c>
      <c r="L1077" s="91" t="s">
        <v>6447</v>
      </c>
    </row>
    <row r="1078" spans="1:12" ht="23.25" x14ac:dyDescent="0.25">
      <c r="A1078" s="91" t="s">
        <v>7152</v>
      </c>
      <c r="B1078" s="91" t="s">
        <v>7153</v>
      </c>
      <c r="C1078" s="91" t="s">
        <v>7868</v>
      </c>
      <c r="D1078" s="91" t="s">
        <v>7869</v>
      </c>
      <c r="E1078" s="91" t="s">
        <v>210</v>
      </c>
      <c r="F1078" s="91" t="s">
        <v>210</v>
      </c>
      <c r="G1078" s="91" t="s">
        <v>9232</v>
      </c>
      <c r="H1078" s="92" t="s">
        <v>9233</v>
      </c>
      <c r="I1078" s="91" t="s">
        <v>15</v>
      </c>
      <c r="J1078" s="91" t="s">
        <v>6445</v>
      </c>
      <c r="K1078" s="91" t="s">
        <v>9234</v>
      </c>
      <c r="L1078" s="91" t="s">
        <v>6447</v>
      </c>
    </row>
    <row r="1079" spans="1:12" ht="23.25" x14ac:dyDescent="0.25">
      <c r="A1079" s="91" t="s">
        <v>7152</v>
      </c>
      <c r="B1079" s="91" t="s">
        <v>7153</v>
      </c>
      <c r="C1079" s="91" t="s">
        <v>7868</v>
      </c>
      <c r="D1079" s="91" t="s">
        <v>7869</v>
      </c>
      <c r="E1079" s="91" t="s">
        <v>210</v>
      </c>
      <c r="F1079" s="91" t="s">
        <v>210</v>
      </c>
      <c r="G1079" s="91" t="s">
        <v>9235</v>
      </c>
      <c r="H1079" s="92" t="s">
        <v>9236</v>
      </c>
      <c r="I1079" s="91" t="s">
        <v>15</v>
      </c>
      <c r="J1079" s="91" t="s">
        <v>6445</v>
      </c>
      <c r="K1079" s="91" t="s">
        <v>7696</v>
      </c>
      <c r="L1079" s="91" t="s">
        <v>6447</v>
      </c>
    </row>
    <row r="1080" spans="1:12" ht="34.5" x14ac:dyDescent="0.25">
      <c r="A1080" s="91" t="s">
        <v>7152</v>
      </c>
      <c r="B1080" s="91" t="s">
        <v>7153</v>
      </c>
      <c r="C1080" s="91" t="s">
        <v>7868</v>
      </c>
      <c r="D1080" s="91" t="s">
        <v>7869</v>
      </c>
      <c r="E1080" s="91" t="s">
        <v>210</v>
      </c>
      <c r="F1080" s="91" t="s">
        <v>210</v>
      </c>
      <c r="G1080" s="91" t="s">
        <v>9237</v>
      </c>
      <c r="H1080" s="92" t="s">
        <v>9238</v>
      </c>
      <c r="I1080" s="91" t="s">
        <v>15</v>
      </c>
      <c r="J1080" s="91" t="s">
        <v>6445</v>
      </c>
      <c r="K1080" s="91" t="s">
        <v>6481</v>
      </c>
      <c r="L1080" s="91" t="s">
        <v>6447</v>
      </c>
    </row>
    <row r="1081" spans="1:12" ht="23.25" x14ac:dyDescent="0.25">
      <c r="A1081" s="91" t="s">
        <v>7152</v>
      </c>
      <c r="B1081" s="91" t="s">
        <v>7153</v>
      </c>
      <c r="C1081" s="91" t="s">
        <v>7868</v>
      </c>
      <c r="D1081" s="91" t="s">
        <v>7869</v>
      </c>
      <c r="E1081" s="91" t="s">
        <v>210</v>
      </c>
      <c r="F1081" s="91" t="s">
        <v>210</v>
      </c>
      <c r="G1081" s="91" t="s">
        <v>9239</v>
      </c>
      <c r="H1081" s="92" t="s">
        <v>9240</v>
      </c>
      <c r="I1081" s="91" t="s">
        <v>15</v>
      </c>
      <c r="J1081" s="91" t="s">
        <v>6445</v>
      </c>
      <c r="K1081" s="91" t="s">
        <v>9241</v>
      </c>
      <c r="L1081" s="91" t="s">
        <v>6447</v>
      </c>
    </row>
    <row r="1082" spans="1:12" ht="34.5" x14ac:dyDescent="0.25">
      <c r="A1082" s="91" t="s">
        <v>7152</v>
      </c>
      <c r="B1082" s="91" t="s">
        <v>7153</v>
      </c>
      <c r="C1082" s="91" t="s">
        <v>7868</v>
      </c>
      <c r="D1082" s="91" t="s">
        <v>7869</v>
      </c>
      <c r="E1082" s="91" t="s">
        <v>210</v>
      </c>
      <c r="F1082" s="91" t="s">
        <v>210</v>
      </c>
      <c r="G1082" s="91" t="s">
        <v>9242</v>
      </c>
      <c r="H1082" s="92" t="s">
        <v>9243</v>
      </c>
      <c r="I1082" s="91" t="s">
        <v>15</v>
      </c>
      <c r="J1082" s="91" t="s">
        <v>6445</v>
      </c>
      <c r="K1082" s="91" t="s">
        <v>9244</v>
      </c>
      <c r="L1082" s="91" t="s">
        <v>6447</v>
      </c>
    </row>
    <row r="1083" spans="1:12" ht="34.5" x14ac:dyDescent="0.25">
      <c r="A1083" s="91" t="s">
        <v>7152</v>
      </c>
      <c r="B1083" s="91" t="s">
        <v>7153</v>
      </c>
      <c r="C1083" s="91" t="s">
        <v>7868</v>
      </c>
      <c r="D1083" s="91" t="s">
        <v>7869</v>
      </c>
      <c r="E1083" s="91" t="s">
        <v>210</v>
      </c>
      <c r="F1083" s="91" t="s">
        <v>210</v>
      </c>
      <c r="G1083" s="91" t="s">
        <v>9245</v>
      </c>
      <c r="H1083" s="92" t="s">
        <v>9246</v>
      </c>
      <c r="I1083" s="91" t="s">
        <v>15</v>
      </c>
      <c r="J1083" s="91" t="s">
        <v>7216</v>
      </c>
      <c r="K1083" s="91" t="s">
        <v>37771</v>
      </c>
      <c r="L1083" s="91" t="s">
        <v>6447</v>
      </c>
    </row>
    <row r="1084" spans="1:12" ht="34.5" x14ac:dyDescent="0.25">
      <c r="A1084" s="91" t="s">
        <v>7152</v>
      </c>
      <c r="B1084" s="91" t="s">
        <v>7153</v>
      </c>
      <c r="C1084" s="91" t="s">
        <v>7868</v>
      </c>
      <c r="D1084" s="91" t="s">
        <v>7869</v>
      </c>
      <c r="E1084" s="91" t="s">
        <v>210</v>
      </c>
      <c r="F1084" s="91" t="s">
        <v>210</v>
      </c>
      <c r="G1084" s="91" t="s">
        <v>9247</v>
      </c>
      <c r="H1084" s="92" t="s">
        <v>9248</v>
      </c>
      <c r="I1084" s="91" t="s">
        <v>15</v>
      </c>
      <c r="J1084" s="91" t="s">
        <v>6445</v>
      </c>
      <c r="K1084" s="91" t="s">
        <v>9249</v>
      </c>
      <c r="L1084" s="91" t="s">
        <v>6447</v>
      </c>
    </row>
    <row r="1085" spans="1:12" ht="34.5" x14ac:dyDescent="0.25">
      <c r="A1085" s="91" t="s">
        <v>7152</v>
      </c>
      <c r="B1085" s="91" t="s">
        <v>7153</v>
      </c>
      <c r="C1085" s="91" t="s">
        <v>7868</v>
      </c>
      <c r="D1085" s="91" t="s">
        <v>7869</v>
      </c>
      <c r="E1085" s="91" t="s">
        <v>210</v>
      </c>
      <c r="F1085" s="91" t="s">
        <v>210</v>
      </c>
      <c r="G1085" s="91" t="s">
        <v>9250</v>
      </c>
      <c r="H1085" s="92" t="s">
        <v>9251</v>
      </c>
      <c r="I1085" s="91" t="s">
        <v>15</v>
      </c>
      <c r="J1085" s="91" t="s">
        <v>6445</v>
      </c>
      <c r="K1085" s="91" t="s">
        <v>7841</v>
      </c>
      <c r="L1085" s="91" t="s">
        <v>6447</v>
      </c>
    </row>
    <row r="1086" spans="1:12" ht="34.5" x14ac:dyDescent="0.25">
      <c r="A1086" s="91" t="s">
        <v>7152</v>
      </c>
      <c r="B1086" s="91" t="s">
        <v>7153</v>
      </c>
      <c r="C1086" s="91" t="s">
        <v>7868</v>
      </c>
      <c r="D1086" s="91" t="s">
        <v>7869</v>
      </c>
      <c r="E1086" s="91" t="s">
        <v>210</v>
      </c>
      <c r="F1086" s="91" t="s">
        <v>210</v>
      </c>
      <c r="G1086" s="91" t="s">
        <v>9252</v>
      </c>
      <c r="H1086" s="92" t="s">
        <v>9253</v>
      </c>
      <c r="I1086" s="91" t="s">
        <v>15</v>
      </c>
      <c r="J1086" s="91" t="s">
        <v>6445</v>
      </c>
      <c r="K1086" s="91" t="s">
        <v>9254</v>
      </c>
      <c r="L1086" s="91" t="s">
        <v>6447</v>
      </c>
    </row>
    <row r="1087" spans="1:12" ht="34.5" x14ac:dyDescent="0.25">
      <c r="A1087" s="91" t="s">
        <v>7152</v>
      </c>
      <c r="B1087" s="91" t="s">
        <v>7153</v>
      </c>
      <c r="C1087" s="91" t="s">
        <v>7868</v>
      </c>
      <c r="D1087" s="91" t="s">
        <v>7869</v>
      </c>
      <c r="E1087" s="91" t="s">
        <v>210</v>
      </c>
      <c r="F1087" s="91" t="s">
        <v>210</v>
      </c>
      <c r="G1087" s="91" t="s">
        <v>9255</v>
      </c>
      <c r="H1087" s="92" t="s">
        <v>9256</v>
      </c>
      <c r="I1087" s="91" t="s">
        <v>15</v>
      </c>
      <c r="J1087" s="91" t="s">
        <v>7216</v>
      </c>
      <c r="K1087" s="91" t="s">
        <v>37771</v>
      </c>
      <c r="L1087" s="91" t="s">
        <v>6447</v>
      </c>
    </row>
    <row r="1088" spans="1:12" ht="23.25" x14ac:dyDescent="0.25">
      <c r="A1088" s="91" t="s">
        <v>7152</v>
      </c>
      <c r="B1088" s="91" t="s">
        <v>7153</v>
      </c>
      <c r="C1088" s="91" t="s">
        <v>7868</v>
      </c>
      <c r="D1088" s="91" t="s">
        <v>7869</v>
      </c>
      <c r="E1088" s="91" t="s">
        <v>210</v>
      </c>
      <c r="F1088" s="91" t="s">
        <v>210</v>
      </c>
      <c r="G1088" s="91" t="s">
        <v>9257</v>
      </c>
      <c r="H1088" s="92" t="s">
        <v>9258</v>
      </c>
      <c r="I1088" s="91" t="s">
        <v>15</v>
      </c>
      <c r="J1088" s="91" t="s">
        <v>6445</v>
      </c>
      <c r="K1088" s="91" t="s">
        <v>9259</v>
      </c>
      <c r="L1088" s="91" t="s">
        <v>6447</v>
      </c>
    </row>
    <row r="1089" spans="1:12" ht="23.25" x14ac:dyDescent="0.25">
      <c r="A1089" s="91" t="s">
        <v>7152</v>
      </c>
      <c r="B1089" s="91" t="s">
        <v>7153</v>
      </c>
      <c r="C1089" s="91" t="s">
        <v>7868</v>
      </c>
      <c r="D1089" s="91" t="s">
        <v>7869</v>
      </c>
      <c r="E1089" s="91" t="s">
        <v>210</v>
      </c>
      <c r="F1089" s="91" t="s">
        <v>210</v>
      </c>
      <c r="G1089" s="91" t="s">
        <v>9260</v>
      </c>
      <c r="H1089" s="92" t="s">
        <v>9261</v>
      </c>
      <c r="I1089" s="91" t="s">
        <v>15</v>
      </c>
      <c r="J1089" s="91" t="s">
        <v>6445</v>
      </c>
      <c r="K1089" s="91" t="s">
        <v>9262</v>
      </c>
      <c r="L1089" s="91" t="s">
        <v>6447</v>
      </c>
    </row>
    <row r="1090" spans="1:12" ht="23.25" x14ac:dyDescent="0.25">
      <c r="A1090" s="91" t="s">
        <v>7152</v>
      </c>
      <c r="B1090" s="91" t="s">
        <v>7153</v>
      </c>
      <c r="C1090" s="91" t="s">
        <v>7868</v>
      </c>
      <c r="D1090" s="91" t="s">
        <v>7869</v>
      </c>
      <c r="E1090" s="91" t="s">
        <v>210</v>
      </c>
      <c r="F1090" s="91" t="s">
        <v>210</v>
      </c>
      <c r="G1090" s="91" t="s">
        <v>9263</v>
      </c>
      <c r="H1090" s="92" t="s">
        <v>9264</v>
      </c>
      <c r="I1090" s="91" t="s">
        <v>15</v>
      </c>
      <c r="J1090" s="91" t="s">
        <v>7216</v>
      </c>
      <c r="K1090" s="91" t="s">
        <v>37800</v>
      </c>
      <c r="L1090" s="91" t="s">
        <v>6447</v>
      </c>
    </row>
    <row r="1091" spans="1:12" ht="23.25" x14ac:dyDescent="0.25">
      <c r="A1091" s="91" t="s">
        <v>7152</v>
      </c>
      <c r="B1091" s="91" t="s">
        <v>7153</v>
      </c>
      <c r="C1091" s="91" t="s">
        <v>7868</v>
      </c>
      <c r="D1091" s="91" t="s">
        <v>7869</v>
      </c>
      <c r="E1091" s="91" t="s">
        <v>210</v>
      </c>
      <c r="F1091" s="91" t="s">
        <v>210</v>
      </c>
      <c r="G1091" s="91" t="s">
        <v>9266</v>
      </c>
      <c r="H1091" s="92" t="s">
        <v>9267</v>
      </c>
      <c r="I1091" s="91" t="s">
        <v>15</v>
      </c>
      <c r="J1091" s="91" t="s">
        <v>6445</v>
      </c>
      <c r="K1091" s="91" t="s">
        <v>9268</v>
      </c>
      <c r="L1091" s="91" t="s">
        <v>6447</v>
      </c>
    </row>
    <row r="1092" spans="1:12" ht="23.25" x14ac:dyDescent="0.25">
      <c r="A1092" s="91" t="s">
        <v>7152</v>
      </c>
      <c r="B1092" s="91" t="s">
        <v>7153</v>
      </c>
      <c r="C1092" s="91" t="s">
        <v>7868</v>
      </c>
      <c r="D1092" s="91" t="s">
        <v>7869</v>
      </c>
      <c r="E1092" s="91" t="s">
        <v>210</v>
      </c>
      <c r="F1092" s="91" t="s">
        <v>210</v>
      </c>
      <c r="G1092" s="91" t="s">
        <v>9269</v>
      </c>
      <c r="H1092" s="92" t="s">
        <v>9270</v>
      </c>
      <c r="I1092" s="91" t="s">
        <v>15</v>
      </c>
      <c r="J1092" s="91" t="s">
        <v>6445</v>
      </c>
      <c r="K1092" s="91" t="s">
        <v>19656</v>
      </c>
      <c r="L1092" s="91" t="s">
        <v>6447</v>
      </c>
    </row>
    <row r="1093" spans="1:12" ht="23.25" x14ac:dyDescent="0.25">
      <c r="A1093" s="91" t="s">
        <v>7152</v>
      </c>
      <c r="B1093" s="91" t="s">
        <v>7153</v>
      </c>
      <c r="C1093" s="91" t="s">
        <v>7868</v>
      </c>
      <c r="D1093" s="91" t="s">
        <v>7869</v>
      </c>
      <c r="E1093" s="91" t="s">
        <v>210</v>
      </c>
      <c r="F1093" s="91" t="s">
        <v>210</v>
      </c>
      <c r="G1093" s="91" t="s">
        <v>9272</v>
      </c>
      <c r="H1093" s="92" t="s">
        <v>9273</v>
      </c>
      <c r="I1093" s="91" t="s">
        <v>15</v>
      </c>
      <c r="J1093" s="91" t="s">
        <v>6445</v>
      </c>
      <c r="K1093" s="91" t="s">
        <v>7450</v>
      </c>
      <c r="L1093" s="91" t="s">
        <v>6447</v>
      </c>
    </row>
    <row r="1094" spans="1:12" ht="23.25" x14ac:dyDescent="0.25">
      <c r="A1094" s="91" t="s">
        <v>7152</v>
      </c>
      <c r="B1094" s="91" t="s">
        <v>7153</v>
      </c>
      <c r="C1094" s="91" t="s">
        <v>7868</v>
      </c>
      <c r="D1094" s="91" t="s">
        <v>7869</v>
      </c>
      <c r="E1094" s="91" t="s">
        <v>210</v>
      </c>
      <c r="F1094" s="91" t="s">
        <v>210</v>
      </c>
      <c r="G1094" s="91" t="s">
        <v>9275</v>
      </c>
      <c r="H1094" s="92" t="s">
        <v>9276</v>
      </c>
      <c r="I1094" s="91" t="s">
        <v>15</v>
      </c>
      <c r="J1094" s="91" t="s">
        <v>6445</v>
      </c>
      <c r="K1094" s="91" t="s">
        <v>34284</v>
      </c>
      <c r="L1094" s="91" t="s">
        <v>6447</v>
      </c>
    </row>
    <row r="1095" spans="1:12" ht="23.25" x14ac:dyDescent="0.25">
      <c r="A1095" s="91" t="s">
        <v>7152</v>
      </c>
      <c r="B1095" s="91" t="s">
        <v>7153</v>
      </c>
      <c r="C1095" s="91" t="s">
        <v>7868</v>
      </c>
      <c r="D1095" s="91" t="s">
        <v>7869</v>
      </c>
      <c r="E1095" s="91" t="s">
        <v>210</v>
      </c>
      <c r="F1095" s="91" t="s">
        <v>210</v>
      </c>
      <c r="G1095" s="91" t="s">
        <v>9277</v>
      </c>
      <c r="H1095" s="92" t="s">
        <v>9278</v>
      </c>
      <c r="I1095" s="91" t="s">
        <v>15</v>
      </c>
      <c r="J1095" s="91" t="s">
        <v>7216</v>
      </c>
      <c r="K1095" s="91" t="s">
        <v>34385</v>
      </c>
      <c r="L1095" s="91" t="s">
        <v>6447</v>
      </c>
    </row>
    <row r="1096" spans="1:12" ht="23.25" x14ac:dyDescent="0.25">
      <c r="A1096" s="91" t="s">
        <v>7152</v>
      </c>
      <c r="B1096" s="91" t="s">
        <v>7153</v>
      </c>
      <c r="C1096" s="91" t="s">
        <v>7868</v>
      </c>
      <c r="D1096" s="91" t="s">
        <v>7869</v>
      </c>
      <c r="E1096" s="91" t="s">
        <v>210</v>
      </c>
      <c r="F1096" s="91" t="s">
        <v>210</v>
      </c>
      <c r="G1096" s="91" t="s">
        <v>9280</v>
      </c>
      <c r="H1096" s="92" t="s">
        <v>9281</v>
      </c>
      <c r="I1096" s="91" t="s">
        <v>15</v>
      </c>
      <c r="J1096" s="91" t="s">
        <v>6445</v>
      </c>
      <c r="K1096" s="91" t="s">
        <v>30766</v>
      </c>
      <c r="L1096" s="91" t="s">
        <v>6447</v>
      </c>
    </row>
    <row r="1097" spans="1:12" ht="23.25" x14ac:dyDescent="0.25">
      <c r="A1097" s="91" t="s">
        <v>7152</v>
      </c>
      <c r="B1097" s="91" t="s">
        <v>7153</v>
      </c>
      <c r="C1097" s="91" t="s">
        <v>7868</v>
      </c>
      <c r="D1097" s="91" t="s">
        <v>7869</v>
      </c>
      <c r="E1097" s="91" t="s">
        <v>210</v>
      </c>
      <c r="F1097" s="91" t="s">
        <v>210</v>
      </c>
      <c r="G1097" s="91" t="s">
        <v>9283</v>
      </c>
      <c r="H1097" s="92" t="s">
        <v>9284</v>
      </c>
      <c r="I1097" s="91" t="s">
        <v>15</v>
      </c>
      <c r="J1097" s="91" t="s">
        <v>6445</v>
      </c>
      <c r="K1097" s="91" t="s">
        <v>16981</v>
      </c>
      <c r="L1097" s="91" t="s">
        <v>6447</v>
      </c>
    </row>
    <row r="1098" spans="1:12" ht="23.25" x14ac:dyDescent="0.25">
      <c r="A1098" s="91" t="s">
        <v>7152</v>
      </c>
      <c r="B1098" s="91" t="s">
        <v>7153</v>
      </c>
      <c r="C1098" s="91" t="s">
        <v>7868</v>
      </c>
      <c r="D1098" s="91" t="s">
        <v>7869</v>
      </c>
      <c r="E1098" s="91" t="s">
        <v>210</v>
      </c>
      <c r="F1098" s="91" t="s">
        <v>210</v>
      </c>
      <c r="G1098" s="91" t="s">
        <v>9286</v>
      </c>
      <c r="H1098" s="92" t="s">
        <v>9287</v>
      </c>
      <c r="I1098" s="91" t="s">
        <v>15</v>
      </c>
      <c r="J1098" s="91" t="s">
        <v>6445</v>
      </c>
      <c r="K1098" s="91" t="s">
        <v>33766</v>
      </c>
      <c r="L1098" s="91" t="s">
        <v>6447</v>
      </c>
    </row>
    <row r="1099" spans="1:12" ht="23.25" x14ac:dyDescent="0.25">
      <c r="A1099" s="91" t="s">
        <v>7152</v>
      </c>
      <c r="B1099" s="91" t="s">
        <v>7153</v>
      </c>
      <c r="C1099" s="91" t="s">
        <v>7868</v>
      </c>
      <c r="D1099" s="91" t="s">
        <v>7869</v>
      </c>
      <c r="E1099" s="91" t="s">
        <v>210</v>
      </c>
      <c r="F1099" s="91" t="s">
        <v>210</v>
      </c>
      <c r="G1099" s="91" t="s">
        <v>9289</v>
      </c>
      <c r="H1099" s="92" t="s">
        <v>9290</v>
      </c>
      <c r="I1099" s="91" t="s">
        <v>15</v>
      </c>
      <c r="J1099" s="91" t="s">
        <v>7216</v>
      </c>
      <c r="K1099" s="91" t="s">
        <v>34385</v>
      </c>
      <c r="L1099" s="91" t="s">
        <v>6447</v>
      </c>
    </row>
    <row r="1100" spans="1:12" ht="23.25" x14ac:dyDescent="0.25">
      <c r="A1100" s="91" t="s">
        <v>7152</v>
      </c>
      <c r="B1100" s="91" t="s">
        <v>7153</v>
      </c>
      <c r="C1100" s="91" t="s">
        <v>7868</v>
      </c>
      <c r="D1100" s="91" t="s">
        <v>7869</v>
      </c>
      <c r="E1100" s="91" t="s">
        <v>210</v>
      </c>
      <c r="F1100" s="91" t="s">
        <v>210</v>
      </c>
      <c r="G1100" s="91" t="s">
        <v>9291</v>
      </c>
      <c r="H1100" s="92" t="s">
        <v>9292</v>
      </c>
      <c r="I1100" s="91" t="s">
        <v>15</v>
      </c>
      <c r="J1100" s="91" t="s">
        <v>6445</v>
      </c>
      <c r="K1100" s="91" t="s">
        <v>14208</v>
      </c>
      <c r="L1100" s="91" t="s">
        <v>6447</v>
      </c>
    </row>
    <row r="1101" spans="1:12" ht="23.25" x14ac:dyDescent="0.25">
      <c r="A1101" s="91" t="s">
        <v>7152</v>
      </c>
      <c r="B1101" s="91" t="s">
        <v>7153</v>
      </c>
      <c r="C1101" s="91" t="s">
        <v>7868</v>
      </c>
      <c r="D1101" s="91" t="s">
        <v>7869</v>
      </c>
      <c r="E1101" s="91" t="s">
        <v>210</v>
      </c>
      <c r="F1101" s="91" t="s">
        <v>210</v>
      </c>
      <c r="G1101" s="91" t="s">
        <v>9294</v>
      </c>
      <c r="H1101" s="92" t="s">
        <v>9295</v>
      </c>
      <c r="I1101" s="91" t="s">
        <v>15</v>
      </c>
      <c r="J1101" s="91" t="s">
        <v>6445</v>
      </c>
      <c r="K1101" s="91" t="s">
        <v>33226</v>
      </c>
      <c r="L1101" s="91" t="s">
        <v>6447</v>
      </c>
    </row>
    <row r="1102" spans="1:12" ht="23.25" x14ac:dyDescent="0.25">
      <c r="A1102" s="91" t="s">
        <v>7152</v>
      </c>
      <c r="B1102" s="91" t="s">
        <v>7153</v>
      </c>
      <c r="C1102" s="91" t="s">
        <v>7868</v>
      </c>
      <c r="D1102" s="91" t="s">
        <v>7869</v>
      </c>
      <c r="E1102" s="91" t="s">
        <v>210</v>
      </c>
      <c r="F1102" s="91" t="s">
        <v>210</v>
      </c>
      <c r="G1102" s="91" t="s">
        <v>9297</v>
      </c>
      <c r="H1102" s="92" t="s">
        <v>9298</v>
      </c>
      <c r="I1102" s="91" t="s">
        <v>15</v>
      </c>
      <c r="J1102" s="91" t="s">
        <v>6445</v>
      </c>
      <c r="K1102" s="91" t="s">
        <v>15311</v>
      </c>
      <c r="L1102" s="91" t="s">
        <v>6447</v>
      </c>
    </row>
    <row r="1103" spans="1:12" ht="23.25" x14ac:dyDescent="0.25">
      <c r="A1103" s="91" t="s">
        <v>7152</v>
      </c>
      <c r="B1103" s="91" t="s">
        <v>7153</v>
      </c>
      <c r="C1103" s="91" t="s">
        <v>7868</v>
      </c>
      <c r="D1103" s="91" t="s">
        <v>7869</v>
      </c>
      <c r="E1103" s="91" t="s">
        <v>210</v>
      </c>
      <c r="F1103" s="91" t="s">
        <v>210</v>
      </c>
      <c r="G1103" s="91" t="s">
        <v>9299</v>
      </c>
      <c r="H1103" s="92" t="s">
        <v>9300</v>
      </c>
      <c r="I1103" s="91" t="s">
        <v>15</v>
      </c>
      <c r="J1103" s="91" t="s">
        <v>7216</v>
      </c>
      <c r="K1103" s="91" t="s">
        <v>11315</v>
      </c>
      <c r="L1103" s="91" t="s">
        <v>6447</v>
      </c>
    </row>
    <row r="1104" spans="1:12" ht="23.25" x14ac:dyDescent="0.25">
      <c r="A1104" s="91" t="s">
        <v>7152</v>
      </c>
      <c r="B1104" s="91" t="s">
        <v>7153</v>
      </c>
      <c r="C1104" s="91" t="s">
        <v>7868</v>
      </c>
      <c r="D1104" s="91" t="s">
        <v>7869</v>
      </c>
      <c r="E1104" s="91" t="s">
        <v>210</v>
      </c>
      <c r="F1104" s="91" t="s">
        <v>210</v>
      </c>
      <c r="G1104" s="91" t="s">
        <v>9302</v>
      </c>
      <c r="H1104" s="92" t="s">
        <v>9303</v>
      </c>
      <c r="I1104" s="91" t="s">
        <v>15</v>
      </c>
      <c r="J1104" s="91" t="s">
        <v>6550</v>
      </c>
      <c r="K1104" s="91" t="s">
        <v>17769</v>
      </c>
      <c r="L1104" s="91" t="s">
        <v>6447</v>
      </c>
    </row>
    <row r="1105" spans="1:12" ht="23.25" x14ac:dyDescent="0.25">
      <c r="A1105" s="91" t="s">
        <v>7152</v>
      </c>
      <c r="B1105" s="91" t="s">
        <v>7153</v>
      </c>
      <c r="C1105" s="91" t="s">
        <v>7868</v>
      </c>
      <c r="D1105" s="91" t="s">
        <v>7869</v>
      </c>
      <c r="E1105" s="91" t="s">
        <v>210</v>
      </c>
      <c r="F1105" s="91" t="s">
        <v>210</v>
      </c>
      <c r="G1105" s="91" t="s">
        <v>9305</v>
      </c>
      <c r="H1105" s="92" t="s">
        <v>9306</v>
      </c>
      <c r="I1105" s="91" t="s">
        <v>15</v>
      </c>
      <c r="J1105" s="91" t="s">
        <v>6550</v>
      </c>
      <c r="K1105" s="91" t="s">
        <v>12252</v>
      </c>
      <c r="L1105" s="91" t="s">
        <v>6447</v>
      </c>
    </row>
    <row r="1106" spans="1:12" ht="23.25" x14ac:dyDescent="0.25">
      <c r="A1106" s="91" t="s">
        <v>7152</v>
      </c>
      <c r="B1106" s="91" t="s">
        <v>7153</v>
      </c>
      <c r="C1106" s="91" t="s">
        <v>7868</v>
      </c>
      <c r="D1106" s="91" t="s">
        <v>7869</v>
      </c>
      <c r="E1106" s="91" t="s">
        <v>210</v>
      </c>
      <c r="F1106" s="91" t="s">
        <v>210</v>
      </c>
      <c r="G1106" s="91" t="s">
        <v>9308</v>
      </c>
      <c r="H1106" s="92" t="s">
        <v>9309</v>
      </c>
      <c r="I1106" s="91" t="s">
        <v>15</v>
      </c>
      <c r="J1106" s="91" t="s">
        <v>6550</v>
      </c>
      <c r="K1106" s="91" t="s">
        <v>7713</v>
      </c>
      <c r="L1106" s="91" t="s">
        <v>6447</v>
      </c>
    </row>
    <row r="1107" spans="1:12" ht="23.25" x14ac:dyDescent="0.25">
      <c r="A1107" s="91" t="s">
        <v>7152</v>
      </c>
      <c r="B1107" s="91" t="s">
        <v>7153</v>
      </c>
      <c r="C1107" s="91" t="s">
        <v>7868</v>
      </c>
      <c r="D1107" s="91" t="s">
        <v>7869</v>
      </c>
      <c r="E1107" s="91" t="s">
        <v>210</v>
      </c>
      <c r="F1107" s="91" t="s">
        <v>210</v>
      </c>
      <c r="G1107" s="91" t="s">
        <v>9311</v>
      </c>
      <c r="H1107" s="92" t="s">
        <v>9312</v>
      </c>
      <c r="I1107" s="91" t="s">
        <v>15</v>
      </c>
      <c r="J1107" s="91" t="s">
        <v>6550</v>
      </c>
      <c r="K1107" s="91" t="s">
        <v>37801</v>
      </c>
      <c r="L1107" s="91" t="s">
        <v>6447</v>
      </c>
    </row>
    <row r="1108" spans="1:12" ht="23.25" x14ac:dyDescent="0.25">
      <c r="A1108" s="91" t="s">
        <v>7152</v>
      </c>
      <c r="B1108" s="91" t="s">
        <v>7153</v>
      </c>
      <c r="C1108" s="91" t="s">
        <v>7868</v>
      </c>
      <c r="D1108" s="91" t="s">
        <v>7869</v>
      </c>
      <c r="E1108" s="91" t="s">
        <v>210</v>
      </c>
      <c r="F1108" s="91" t="s">
        <v>210</v>
      </c>
      <c r="G1108" s="91" t="s">
        <v>9313</v>
      </c>
      <c r="H1108" s="92" t="s">
        <v>9314</v>
      </c>
      <c r="I1108" s="91" t="s">
        <v>15</v>
      </c>
      <c r="J1108" s="91" t="s">
        <v>7216</v>
      </c>
      <c r="K1108" s="91" t="s">
        <v>37760</v>
      </c>
      <c r="L1108" s="91" t="s">
        <v>6447</v>
      </c>
    </row>
    <row r="1109" spans="1:12" ht="23.25" x14ac:dyDescent="0.25">
      <c r="A1109" s="91" t="s">
        <v>7152</v>
      </c>
      <c r="B1109" s="91" t="s">
        <v>7153</v>
      </c>
      <c r="C1109" s="91" t="s">
        <v>7868</v>
      </c>
      <c r="D1109" s="91" t="s">
        <v>7869</v>
      </c>
      <c r="E1109" s="91" t="s">
        <v>210</v>
      </c>
      <c r="F1109" s="91" t="s">
        <v>210</v>
      </c>
      <c r="G1109" s="91" t="s">
        <v>9315</v>
      </c>
      <c r="H1109" s="92" t="s">
        <v>9316</v>
      </c>
      <c r="I1109" s="91" t="s">
        <v>15</v>
      </c>
      <c r="J1109" s="91" t="s">
        <v>6445</v>
      </c>
      <c r="K1109" s="91" t="s">
        <v>37802</v>
      </c>
      <c r="L1109" s="91" t="s">
        <v>6447</v>
      </c>
    </row>
    <row r="1110" spans="1:12" ht="23.25" x14ac:dyDescent="0.25">
      <c r="A1110" s="91" t="s">
        <v>7152</v>
      </c>
      <c r="B1110" s="91" t="s">
        <v>7153</v>
      </c>
      <c r="C1110" s="91" t="s">
        <v>7868</v>
      </c>
      <c r="D1110" s="91" t="s">
        <v>7869</v>
      </c>
      <c r="E1110" s="91" t="s">
        <v>210</v>
      </c>
      <c r="F1110" s="91" t="s">
        <v>210</v>
      </c>
      <c r="G1110" s="91" t="s">
        <v>9317</v>
      </c>
      <c r="H1110" s="92" t="s">
        <v>9318</v>
      </c>
      <c r="I1110" s="91" t="s">
        <v>15</v>
      </c>
      <c r="J1110" s="91" t="s">
        <v>6445</v>
      </c>
      <c r="K1110" s="91" t="s">
        <v>14857</v>
      </c>
      <c r="L1110" s="91" t="s">
        <v>6447</v>
      </c>
    </row>
    <row r="1111" spans="1:12" ht="23.25" x14ac:dyDescent="0.25">
      <c r="A1111" s="91" t="s">
        <v>7152</v>
      </c>
      <c r="B1111" s="91" t="s">
        <v>7153</v>
      </c>
      <c r="C1111" s="91" t="s">
        <v>7868</v>
      </c>
      <c r="D1111" s="91" t="s">
        <v>7869</v>
      </c>
      <c r="E1111" s="91" t="s">
        <v>210</v>
      </c>
      <c r="F1111" s="91" t="s">
        <v>210</v>
      </c>
      <c r="G1111" s="91" t="s">
        <v>9320</v>
      </c>
      <c r="H1111" s="92" t="s">
        <v>9321</v>
      </c>
      <c r="I1111" s="91" t="s">
        <v>15</v>
      </c>
      <c r="J1111" s="91" t="s">
        <v>6445</v>
      </c>
      <c r="K1111" s="91" t="s">
        <v>17710</v>
      </c>
      <c r="L1111" s="91" t="s">
        <v>6447</v>
      </c>
    </row>
    <row r="1112" spans="1:12" ht="23.25" x14ac:dyDescent="0.25">
      <c r="A1112" s="91" t="s">
        <v>7152</v>
      </c>
      <c r="B1112" s="91" t="s">
        <v>7153</v>
      </c>
      <c r="C1112" s="91" t="s">
        <v>7868</v>
      </c>
      <c r="D1112" s="91" t="s">
        <v>7869</v>
      </c>
      <c r="E1112" s="91" t="s">
        <v>210</v>
      </c>
      <c r="F1112" s="91" t="s">
        <v>210</v>
      </c>
      <c r="G1112" s="91" t="s">
        <v>9323</v>
      </c>
      <c r="H1112" s="92" t="s">
        <v>9324</v>
      </c>
      <c r="I1112" s="91" t="s">
        <v>15</v>
      </c>
      <c r="J1112" s="91" t="s">
        <v>6445</v>
      </c>
      <c r="K1112" s="91" t="s">
        <v>16829</v>
      </c>
      <c r="L1112" s="91" t="s">
        <v>6447</v>
      </c>
    </row>
    <row r="1113" spans="1:12" ht="23.25" x14ac:dyDescent="0.25">
      <c r="A1113" s="91" t="s">
        <v>7152</v>
      </c>
      <c r="B1113" s="91" t="s">
        <v>7153</v>
      </c>
      <c r="C1113" s="91" t="s">
        <v>7868</v>
      </c>
      <c r="D1113" s="91" t="s">
        <v>7869</v>
      </c>
      <c r="E1113" s="91" t="s">
        <v>210</v>
      </c>
      <c r="F1113" s="91" t="s">
        <v>210</v>
      </c>
      <c r="G1113" s="91" t="s">
        <v>9326</v>
      </c>
      <c r="H1113" s="92" t="s">
        <v>9327</v>
      </c>
      <c r="I1113" s="91" t="s">
        <v>15</v>
      </c>
      <c r="J1113" s="91" t="s">
        <v>7216</v>
      </c>
      <c r="K1113" s="91" t="s">
        <v>11315</v>
      </c>
      <c r="L1113" s="91" t="s">
        <v>6447</v>
      </c>
    </row>
    <row r="1114" spans="1:12" ht="23.25" x14ac:dyDescent="0.25">
      <c r="A1114" s="91" t="s">
        <v>7152</v>
      </c>
      <c r="B1114" s="91" t="s">
        <v>7153</v>
      </c>
      <c r="C1114" s="91" t="s">
        <v>7868</v>
      </c>
      <c r="D1114" s="91" t="s">
        <v>7869</v>
      </c>
      <c r="E1114" s="91" t="s">
        <v>210</v>
      </c>
      <c r="F1114" s="91" t="s">
        <v>210</v>
      </c>
      <c r="G1114" s="91" t="s">
        <v>9328</v>
      </c>
      <c r="H1114" s="92" t="s">
        <v>9329</v>
      </c>
      <c r="I1114" s="91" t="s">
        <v>15</v>
      </c>
      <c r="J1114" s="91" t="s">
        <v>6445</v>
      </c>
      <c r="K1114" s="91" t="s">
        <v>8174</v>
      </c>
      <c r="L1114" s="91" t="s">
        <v>6447</v>
      </c>
    </row>
    <row r="1115" spans="1:12" ht="23.25" x14ac:dyDescent="0.25">
      <c r="A1115" s="91" t="s">
        <v>7152</v>
      </c>
      <c r="B1115" s="91" t="s">
        <v>7153</v>
      </c>
      <c r="C1115" s="91" t="s">
        <v>7868</v>
      </c>
      <c r="D1115" s="91" t="s">
        <v>7869</v>
      </c>
      <c r="E1115" s="91" t="s">
        <v>210</v>
      </c>
      <c r="F1115" s="91" t="s">
        <v>210</v>
      </c>
      <c r="G1115" s="91" t="s">
        <v>9331</v>
      </c>
      <c r="H1115" s="92" t="s">
        <v>9332</v>
      </c>
      <c r="I1115" s="91" t="s">
        <v>15</v>
      </c>
      <c r="J1115" s="91" t="s">
        <v>6445</v>
      </c>
      <c r="K1115" s="91" t="s">
        <v>12285</v>
      </c>
      <c r="L1115" s="91" t="s">
        <v>6447</v>
      </c>
    </row>
    <row r="1116" spans="1:12" ht="23.25" x14ac:dyDescent="0.25">
      <c r="A1116" s="91" t="s">
        <v>7152</v>
      </c>
      <c r="B1116" s="91" t="s">
        <v>7153</v>
      </c>
      <c r="C1116" s="91" t="s">
        <v>7868</v>
      </c>
      <c r="D1116" s="91" t="s">
        <v>7869</v>
      </c>
      <c r="E1116" s="91" t="s">
        <v>210</v>
      </c>
      <c r="F1116" s="91" t="s">
        <v>210</v>
      </c>
      <c r="G1116" s="91" t="s">
        <v>9334</v>
      </c>
      <c r="H1116" s="92" t="s">
        <v>9335</v>
      </c>
      <c r="I1116" s="91" t="s">
        <v>15</v>
      </c>
      <c r="J1116" s="91" t="s">
        <v>7216</v>
      </c>
      <c r="K1116" s="91" t="s">
        <v>10509</v>
      </c>
      <c r="L1116" s="91" t="s">
        <v>6447</v>
      </c>
    </row>
    <row r="1117" spans="1:12" ht="23.25" x14ac:dyDescent="0.25">
      <c r="A1117" s="91" t="s">
        <v>7152</v>
      </c>
      <c r="B1117" s="91" t="s">
        <v>7153</v>
      </c>
      <c r="C1117" s="91" t="s">
        <v>7868</v>
      </c>
      <c r="D1117" s="91" t="s">
        <v>7869</v>
      </c>
      <c r="E1117" s="91" t="s">
        <v>210</v>
      </c>
      <c r="F1117" s="91" t="s">
        <v>210</v>
      </c>
      <c r="G1117" s="91" t="s">
        <v>9336</v>
      </c>
      <c r="H1117" s="92" t="s">
        <v>9337</v>
      </c>
      <c r="I1117" s="91" t="s">
        <v>15</v>
      </c>
      <c r="J1117" s="91" t="s">
        <v>6445</v>
      </c>
      <c r="K1117" s="91" t="s">
        <v>34354</v>
      </c>
      <c r="L1117" s="91" t="s">
        <v>6447</v>
      </c>
    </row>
    <row r="1118" spans="1:12" ht="23.25" x14ac:dyDescent="0.25">
      <c r="A1118" s="91" t="s">
        <v>7152</v>
      </c>
      <c r="B1118" s="91" t="s">
        <v>7153</v>
      </c>
      <c r="C1118" s="91" t="s">
        <v>7868</v>
      </c>
      <c r="D1118" s="91" t="s">
        <v>7869</v>
      </c>
      <c r="E1118" s="91" t="s">
        <v>210</v>
      </c>
      <c r="F1118" s="91" t="s">
        <v>210</v>
      </c>
      <c r="G1118" s="91" t="s">
        <v>9338</v>
      </c>
      <c r="H1118" s="92" t="s">
        <v>9339</v>
      </c>
      <c r="I1118" s="91" t="s">
        <v>15</v>
      </c>
      <c r="J1118" s="91" t="s">
        <v>6445</v>
      </c>
      <c r="K1118" s="91" t="s">
        <v>8551</v>
      </c>
      <c r="L1118" s="91" t="s">
        <v>6447</v>
      </c>
    </row>
    <row r="1119" spans="1:12" ht="23.25" x14ac:dyDescent="0.25">
      <c r="A1119" s="91" t="s">
        <v>7152</v>
      </c>
      <c r="B1119" s="91" t="s">
        <v>7153</v>
      </c>
      <c r="C1119" s="91" t="s">
        <v>7868</v>
      </c>
      <c r="D1119" s="91" t="s">
        <v>7869</v>
      </c>
      <c r="E1119" s="91" t="s">
        <v>210</v>
      </c>
      <c r="F1119" s="91" t="s">
        <v>210</v>
      </c>
      <c r="G1119" s="91" t="s">
        <v>9341</v>
      </c>
      <c r="H1119" s="92" t="s">
        <v>9342</v>
      </c>
      <c r="I1119" s="91" t="s">
        <v>15</v>
      </c>
      <c r="J1119" s="91" t="s">
        <v>6445</v>
      </c>
      <c r="K1119" s="91" t="s">
        <v>36977</v>
      </c>
      <c r="L1119" s="91" t="s">
        <v>6447</v>
      </c>
    </row>
    <row r="1120" spans="1:12" ht="23.25" x14ac:dyDescent="0.25">
      <c r="A1120" s="91" t="s">
        <v>7152</v>
      </c>
      <c r="B1120" s="91" t="s">
        <v>7153</v>
      </c>
      <c r="C1120" s="91" t="s">
        <v>7868</v>
      </c>
      <c r="D1120" s="91" t="s">
        <v>7869</v>
      </c>
      <c r="E1120" s="91" t="s">
        <v>210</v>
      </c>
      <c r="F1120" s="91" t="s">
        <v>210</v>
      </c>
      <c r="G1120" s="91" t="s">
        <v>9343</v>
      </c>
      <c r="H1120" s="92" t="s">
        <v>9344</v>
      </c>
      <c r="I1120" s="91" t="s">
        <v>15</v>
      </c>
      <c r="J1120" s="91" t="s">
        <v>7216</v>
      </c>
      <c r="K1120" s="91" t="s">
        <v>15451</v>
      </c>
      <c r="L1120" s="91" t="s">
        <v>6447</v>
      </c>
    </row>
    <row r="1121" spans="1:12" ht="23.25" x14ac:dyDescent="0.25">
      <c r="A1121" s="91" t="s">
        <v>7152</v>
      </c>
      <c r="B1121" s="91" t="s">
        <v>7153</v>
      </c>
      <c r="C1121" s="91" t="s">
        <v>7868</v>
      </c>
      <c r="D1121" s="91" t="s">
        <v>7869</v>
      </c>
      <c r="E1121" s="91" t="s">
        <v>210</v>
      </c>
      <c r="F1121" s="91" t="s">
        <v>210</v>
      </c>
      <c r="G1121" s="91" t="s">
        <v>9346</v>
      </c>
      <c r="H1121" s="92" t="s">
        <v>9347</v>
      </c>
      <c r="I1121" s="91" t="s">
        <v>15</v>
      </c>
      <c r="J1121" s="91" t="s">
        <v>6445</v>
      </c>
      <c r="K1121" s="91" t="s">
        <v>9348</v>
      </c>
      <c r="L1121" s="91" t="s">
        <v>6447</v>
      </c>
    </row>
    <row r="1122" spans="1:12" ht="23.25" x14ac:dyDescent="0.25">
      <c r="A1122" s="91" t="s">
        <v>7152</v>
      </c>
      <c r="B1122" s="91" t="s">
        <v>7153</v>
      </c>
      <c r="C1122" s="91" t="s">
        <v>7868</v>
      </c>
      <c r="D1122" s="91" t="s">
        <v>7869</v>
      </c>
      <c r="E1122" s="91" t="s">
        <v>210</v>
      </c>
      <c r="F1122" s="91" t="s">
        <v>210</v>
      </c>
      <c r="G1122" s="91" t="s">
        <v>9349</v>
      </c>
      <c r="H1122" s="92" t="s">
        <v>9350</v>
      </c>
      <c r="I1122" s="91" t="s">
        <v>15</v>
      </c>
      <c r="J1122" s="91" t="s">
        <v>6445</v>
      </c>
      <c r="K1122" s="91" t="s">
        <v>9351</v>
      </c>
      <c r="L1122" s="91" t="s">
        <v>6447</v>
      </c>
    </row>
    <row r="1123" spans="1:12" ht="23.25" x14ac:dyDescent="0.25">
      <c r="A1123" s="91" t="s">
        <v>7152</v>
      </c>
      <c r="B1123" s="91" t="s">
        <v>7153</v>
      </c>
      <c r="C1123" s="91" t="s">
        <v>7868</v>
      </c>
      <c r="D1123" s="91" t="s">
        <v>7869</v>
      </c>
      <c r="E1123" s="91" t="s">
        <v>210</v>
      </c>
      <c r="F1123" s="91" t="s">
        <v>210</v>
      </c>
      <c r="G1123" s="91" t="s">
        <v>9352</v>
      </c>
      <c r="H1123" s="92" t="s">
        <v>9353</v>
      </c>
      <c r="I1123" s="91" t="s">
        <v>15</v>
      </c>
      <c r="J1123" s="91" t="s">
        <v>6445</v>
      </c>
      <c r="K1123" s="91" t="s">
        <v>8679</v>
      </c>
      <c r="L1123" s="91" t="s">
        <v>6447</v>
      </c>
    </row>
    <row r="1124" spans="1:12" ht="23.25" x14ac:dyDescent="0.25">
      <c r="A1124" s="91" t="s">
        <v>7152</v>
      </c>
      <c r="B1124" s="91" t="s">
        <v>7153</v>
      </c>
      <c r="C1124" s="91" t="s">
        <v>7868</v>
      </c>
      <c r="D1124" s="91" t="s">
        <v>7869</v>
      </c>
      <c r="E1124" s="91" t="s">
        <v>210</v>
      </c>
      <c r="F1124" s="91" t="s">
        <v>210</v>
      </c>
      <c r="G1124" s="91" t="s">
        <v>9354</v>
      </c>
      <c r="H1124" s="92" t="s">
        <v>9355</v>
      </c>
      <c r="I1124" s="91" t="s">
        <v>15</v>
      </c>
      <c r="J1124" s="91" t="s">
        <v>7216</v>
      </c>
      <c r="K1124" s="91" t="s">
        <v>37803</v>
      </c>
      <c r="L1124" s="91" t="s">
        <v>6447</v>
      </c>
    </row>
    <row r="1125" spans="1:12" ht="23.25" x14ac:dyDescent="0.25">
      <c r="A1125" s="91" t="s">
        <v>7152</v>
      </c>
      <c r="B1125" s="91" t="s">
        <v>7153</v>
      </c>
      <c r="C1125" s="91" t="s">
        <v>7868</v>
      </c>
      <c r="D1125" s="91" t="s">
        <v>7869</v>
      </c>
      <c r="E1125" s="91" t="s">
        <v>210</v>
      </c>
      <c r="F1125" s="91" t="s">
        <v>210</v>
      </c>
      <c r="G1125" s="91" t="s">
        <v>9356</v>
      </c>
      <c r="H1125" s="92" t="s">
        <v>9357</v>
      </c>
      <c r="I1125" s="91" t="s">
        <v>15</v>
      </c>
      <c r="J1125" s="91" t="s">
        <v>6445</v>
      </c>
      <c r="K1125" s="91" t="s">
        <v>9358</v>
      </c>
      <c r="L1125" s="91" t="s">
        <v>6447</v>
      </c>
    </row>
    <row r="1126" spans="1:12" ht="23.25" x14ac:dyDescent="0.25">
      <c r="A1126" s="91" t="s">
        <v>7152</v>
      </c>
      <c r="B1126" s="91" t="s">
        <v>7153</v>
      </c>
      <c r="C1126" s="91" t="s">
        <v>7868</v>
      </c>
      <c r="D1126" s="91" t="s">
        <v>7869</v>
      </c>
      <c r="E1126" s="91" t="s">
        <v>210</v>
      </c>
      <c r="F1126" s="91" t="s">
        <v>210</v>
      </c>
      <c r="G1126" s="91" t="s">
        <v>9359</v>
      </c>
      <c r="H1126" s="92" t="s">
        <v>9360</v>
      </c>
      <c r="I1126" s="91" t="s">
        <v>15</v>
      </c>
      <c r="J1126" s="91" t="s">
        <v>6445</v>
      </c>
      <c r="K1126" s="91" t="s">
        <v>9137</v>
      </c>
      <c r="L1126" s="91" t="s">
        <v>6447</v>
      </c>
    </row>
    <row r="1127" spans="1:12" ht="23.25" x14ac:dyDescent="0.25">
      <c r="A1127" s="91" t="s">
        <v>7152</v>
      </c>
      <c r="B1127" s="91" t="s">
        <v>7153</v>
      </c>
      <c r="C1127" s="91" t="s">
        <v>7868</v>
      </c>
      <c r="D1127" s="91" t="s">
        <v>7869</v>
      </c>
      <c r="E1127" s="91" t="s">
        <v>210</v>
      </c>
      <c r="F1127" s="91" t="s">
        <v>210</v>
      </c>
      <c r="G1127" s="91" t="s">
        <v>9361</v>
      </c>
      <c r="H1127" s="92" t="s">
        <v>9362</v>
      </c>
      <c r="I1127" s="91" t="s">
        <v>15</v>
      </c>
      <c r="J1127" s="91" t="s">
        <v>6445</v>
      </c>
      <c r="K1127" s="91" t="s">
        <v>7901</v>
      </c>
      <c r="L1127" s="91" t="s">
        <v>6447</v>
      </c>
    </row>
    <row r="1128" spans="1:12" ht="23.25" x14ac:dyDescent="0.25">
      <c r="A1128" s="91" t="s">
        <v>7152</v>
      </c>
      <c r="B1128" s="91" t="s">
        <v>7153</v>
      </c>
      <c r="C1128" s="91" t="s">
        <v>7868</v>
      </c>
      <c r="D1128" s="91" t="s">
        <v>7869</v>
      </c>
      <c r="E1128" s="91" t="s">
        <v>210</v>
      </c>
      <c r="F1128" s="91" t="s">
        <v>210</v>
      </c>
      <c r="G1128" s="91" t="s">
        <v>9363</v>
      </c>
      <c r="H1128" s="92" t="s">
        <v>9364</v>
      </c>
      <c r="I1128" s="91" t="s">
        <v>15</v>
      </c>
      <c r="J1128" s="91" t="s">
        <v>6445</v>
      </c>
      <c r="K1128" s="91" t="s">
        <v>7716</v>
      </c>
      <c r="L1128" s="91" t="s">
        <v>6447</v>
      </c>
    </row>
    <row r="1129" spans="1:12" ht="23.25" x14ac:dyDescent="0.25">
      <c r="A1129" s="91" t="s">
        <v>7152</v>
      </c>
      <c r="B1129" s="91" t="s">
        <v>7153</v>
      </c>
      <c r="C1129" s="91" t="s">
        <v>7868</v>
      </c>
      <c r="D1129" s="91" t="s">
        <v>7869</v>
      </c>
      <c r="E1129" s="91" t="s">
        <v>210</v>
      </c>
      <c r="F1129" s="91" t="s">
        <v>210</v>
      </c>
      <c r="G1129" s="91" t="s">
        <v>37804</v>
      </c>
      <c r="H1129" s="92" t="s">
        <v>37805</v>
      </c>
      <c r="I1129" s="91" t="s">
        <v>15</v>
      </c>
      <c r="J1129" s="91" t="s">
        <v>7216</v>
      </c>
      <c r="K1129" s="91" t="s">
        <v>37803</v>
      </c>
      <c r="L1129" s="91" t="s">
        <v>6447</v>
      </c>
    </row>
    <row r="1130" spans="1:12" ht="23.25" x14ac:dyDescent="0.25">
      <c r="A1130" s="91" t="s">
        <v>7152</v>
      </c>
      <c r="B1130" s="91" t="s">
        <v>7153</v>
      </c>
      <c r="C1130" s="91" t="s">
        <v>7868</v>
      </c>
      <c r="D1130" s="91" t="s">
        <v>7869</v>
      </c>
      <c r="E1130" s="91" t="s">
        <v>210</v>
      </c>
      <c r="F1130" s="91" t="s">
        <v>210</v>
      </c>
      <c r="G1130" s="91" t="s">
        <v>37806</v>
      </c>
      <c r="H1130" s="92" t="s">
        <v>37807</v>
      </c>
      <c r="I1130" s="91" t="s">
        <v>15</v>
      </c>
      <c r="J1130" s="91" t="s">
        <v>6445</v>
      </c>
      <c r="K1130" s="91" t="s">
        <v>37808</v>
      </c>
      <c r="L1130" s="91" t="s">
        <v>6447</v>
      </c>
    </row>
    <row r="1131" spans="1:12" ht="23.25" x14ac:dyDescent="0.25">
      <c r="A1131" s="91" t="s">
        <v>7152</v>
      </c>
      <c r="B1131" s="91" t="s">
        <v>7153</v>
      </c>
      <c r="C1131" s="91" t="s">
        <v>7868</v>
      </c>
      <c r="D1131" s="91" t="s">
        <v>7869</v>
      </c>
      <c r="E1131" s="91" t="s">
        <v>210</v>
      </c>
      <c r="F1131" s="91" t="s">
        <v>210</v>
      </c>
      <c r="G1131" s="91" t="s">
        <v>37809</v>
      </c>
      <c r="H1131" s="92" t="s">
        <v>37810</v>
      </c>
      <c r="I1131" s="91" t="s">
        <v>15</v>
      </c>
      <c r="J1131" s="91" t="s">
        <v>6445</v>
      </c>
      <c r="K1131" s="91" t="s">
        <v>14187</v>
      </c>
      <c r="L1131" s="91" t="s">
        <v>6447</v>
      </c>
    </row>
    <row r="1132" spans="1:12" ht="23.25" x14ac:dyDescent="0.25">
      <c r="A1132" s="91" t="s">
        <v>7152</v>
      </c>
      <c r="B1132" s="91" t="s">
        <v>7153</v>
      </c>
      <c r="C1132" s="91" t="s">
        <v>7868</v>
      </c>
      <c r="D1132" s="91" t="s">
        <v>7869</v>
      </c>
      <c r="E1132" s="91" t="s">
        <v>210</v>
      </c>
      <c r="F1132" s="91" t="s">
        <v>210</v>
      </c>
      <c r="G1132" s="91" t="s">
        <v>37811</v>
      </c>
      <c r="H1132" s="92" t="s">
        <v>37812</v>
      </c>
      <c r="I1132" s="91" t="s">
        <v>15</v>
      </c>
      <c r="J1132" s="91" t="s">
        <v>6445</v>
      </c>
      <c r="K1132" s="91" t="s">
        <v>9464</v>
      </c>
      <c r="L1132" s="91" t="s">
        <v>6447</v>
      </c>
    </row>
    <row r="1133" spans="1:12" x14ac:dyDescent="0.25">
      <c r="A1133" s="91" t="s">
        <v>9366</v>
      </c>
      <c r="B1133" s="91" t="s">
        <v>9367</v>
      </c>
      <c r="C1133" s="91" t="s">
        <v>9368</v>
      </c>
      <c r="D1133" s="91" t="s">
        <v>9369</v>
      </c>
      <c r="E1133" s="91" t="s">
        <v>210</v>
      </c>
      <c r="F1133" s="91" t="s">
        <v>210</v>
      </c>
      <c r="G1133" s="91" t="s">
        <v>9370</v>
      </c>
      <c r="H1133" s="92" t="s">
        <v>9371</v>
      </c>
      <c r="I1133" s="91" t="s">
        <v>2</v>
      </c>
      <c r="J1133" s="91" t="s">
        <v>6445</v>
      </c>
      <c r="K1133" s="91" t="s">
        <v>13863</v>
      </c>
      <c r="L1133" s="91" t="s">
        <v>6447</v>
      </c>
    </row>
    <row r="1134" spans="1:12" ht="23.25" x14ac:dyDescent="0.25">
      <c r="A1134" s="91" t="s">
        <v>9366</v>
      </c>
      <c r="B1134" s="91" t="s">
        <v>9367</v>
      </c>
      <c r="C1134" s="91" t="s">
        <v>9368</v>
      </c>
      <c r="D1134" s="91" t="s">
        <v>9369</v>
      </c>
      <c r="E1134" s="91" t="s">
        <v>210</v>
      </c>
      <c r="F1134" s="91" t="s">
        <v>210</v>
      </c>
      <c r="G1134" s="91" t="s">
        <v>9373</v>
      </c>
      <c r="H1134" s="92" t="s">
        <v>9374</v>
      </c>
      <c r="I1134" s="91" t="s">
        <v>4</v>
      </c>
      <c r="J1134" s="91" t="s">
        <v>6445</v>
      </c>
      <c r="K1134" s="91" t="s">
        <v>30138</v>
      </c>
      <c r="L1134" s="91" t="s">
        <v>6447</v>
      </c>
    </row>
    <row r="1135" spans="1:12" ht="23.25" x14ac:dyDescent="0.25">
      <c r="A1135" s="91" t="s">
        <v>9366</v>
      </c>
      <c r="B1135" s="91" t="s">
        <v>9367</v>
      </c>
      <c r="C1135" s="91" t="s">
        <v>9368</v>
      </c>
      <c r="D1135" s="91" t="s">
        <v>9369</v>
      </c>
      <c r="E1135" s="91" t="s">
        <v>210</v>
      </c>
      <c r="F1135" s="91" t="s">
        <v>210</v>
      </c>
      <c r="G1135" s="91" t="s">
        <v>9376</v>
      </c>
      <c r="H1135" s="92" t="s">
        <v>9377</v>
      </c>
      <c r="I1135" s="91" t="s">
        <v>4</v>
      </c>
      <c r="J1135" s="91" t="s">
        <v>6445</v>
      </c>
      <c r="K1135" s="91" t="s">
        <v>32238</v>
      </c>
      <c r="L1135" s="91" t="s">
        <v>6447</v>
      </c>
    </row>
    <row r="1136" spans="1:12" ht="23.25" x14ac:dyDescent="0.25">
      <c r="A1136" s="91" t="s">
        <v>9366</v>
      </c>
      <c r="B1136" s="91" t="s">
        <v>9367</v>
      </c>
      <c r="C1136" s="91" t="s">
        <v>9368</v>
      </c>
      <c r="D1136" s="91" t="s">
        <v>9369</v>
      </c>
      <c r="E1136" s="91" t="s">
        <v>210</v>
      </c>
      <c r="F1136" s="91" t="s">
        <v>210</v>
      </c>
      <c r="G1136" s="91" t="s">
        <v>9379</v>
      </c>
      <c r="H1136" s="92" t="s">
        <v>9380</v>
      </c>
      <c r="I1136" s="91" t="s">
        <v>3</v>
      </c>
      <c r="J1136" s="91" t="s">
        <v>6445</v>
      </c>
      <c r="K1136" s="91" t="s">
        <v>39828</v>
      </c>
      <c r="L1136" s="91" t="s">
        <v>6447</v>
      </c>
    </row>
    <row r="1137" spans="1:12" ht="23.25" x14ac:dyDescent="0.25">
      <c r="A1137" s="91" t="s">
        <v>9366</v>
      </c>
      <c r="B1137" s="91" t="s">
        <v>9367</v>
      </c>
      <c r="C1137" s="91" t="s">
        <v>9368</v>
      </c>
      <c r="D1137" s="91" t="s">
        <v>9369</v>
      </c>
      <c r="E1137" s="91" t="s">
        <v>210</v>
      </c>
      <c r="F1137" s="91" t="s">
        <v>210</v>
      </c>
      <c r="G1137" s="91" t="s">
        <v>9381</v>
      </c>
      <c r="H1137" s="92" t="s">
        <v>9382</v>
      </c>
      <c r="I1137" s="91" t="s">
        <v>3</v>
      </c>
      <c r="J1137" s="91" t="s">
        <v>6445</v>
      </c>
      <c r="K1137" s="91" t="s">
        <v>39829</v>
      </c>
      <c r="L1137" s="91" t="s">
        <v>6447</v>
      </c>
    </row>
    <row r="1138" spans="1:12" ht="23.25" x14ac:dyDescent="0.25">
      <c r="A1138" s="91" t="s">
        <v>9366</v>
      </c>
      <c r="B1138" s="91" t="s">
        <v>9367</v>
      </c>
      <c r="C1138" s="91" t="s">
        <v>9368</v>
      </c>
      <c r="D1138" s="91" t="s">
        <v>9369</v>
      </c>
      <c r="E1138" s="91" t="s">
        <v>210</v>
      </c>
      <c r="F1138" s="91" t="s">
        <v>210</v>
      </c>
      <c r="G1138" s="91" t="s">
        <v>9383</v>
      </c>
      <c r="H1138" s="92" t="s">
        <v>9384</v>
      </c>
      <c r="I1138" s="91" t="s">
        <v>3</v>
      </c>
      <c r="J1138" s="91" t="s">
        <v>6445</v>
      </c>
      <c r="K1138" s="91" t="s">
        <v>39830</v>
      </c>
      <c r="L1138" s="91" t="s">
        <v>6447</v>
      </c>
    </row>
    <row r="1139" spans="1:12" ht="23.25" x14ac:dyDescent="0.25">
      <c r="A1139" s="91" t="s">
        <v>9366</v>
      </c>
      <c r="B1139" s="91" t="s">
        <v>9367</v>
      </c>
      <c r="C1139" s="91" t="s">
        <v>9368</v>
      </c>
      <c r="D1139" s="91" t="s">
        <v>9369</v>
      </c>
      <c r="E1139" s="91" t="s">
        <v>210</v>
      </c>
      <c r="F1139" s="91" t="s">
        <v>210</v>
      </c>
      <c r="G1139" s="91" t="s">
        <v>9385</v>
      </c>
      <c r="H1139" s="92" t="s">
        <v>9386</v>
      </c>
      <c r="I1139" s="91" t="s">
        <v>3</v>
      </c>
      <c r="J1139" s="91" t="s">
        <v>6445</v>
      </c>
      <c r="K1139" s="91" t="s">
        <v>39831</v>
      </c>
      <c r="L1139" s="91" t="s">
        <v>6447</v>
      </c>
    </row>
    <row r="1140" spans="1:12" ht="23.25" x14ac:dyDescent="0.25">
      <c r="A1140" s="91" t="s">
        <v>9366</v>
      </c>
      <c r="B1140" s="91" t="s">
        <v>9367</v>
      </c>
      <c r="C1140" s="91" t="s">
        <v>9368</v>
      </c>
      <c r="D1140" s="91" t="s">
        <v>9369</v>
      </c>
      <c r="E1140" s="91" t="s">
        <v>210</v>
      </c>
      <c r="F1140" s="91" t="s">
        <v>210</v>
      </c>
      <c r="G1140" s="91" t="s">
        <v>9387</v>
      </c>
      <c r="H1140" s="92" t="s">
        <v>9388</v>
      </c>
      <c r="I1140" s="91" t="s">
        <v>2</v>
      </c>
      <c r="J1140" s="91" t="s">
        <v>6445</v>
      </c>
      <c r="K1140" s="91" t="s">
        <v>8259</v>
      </c>
      <c r="L1140" s="91" t="s">
        <v>6447</v>
      </c>
    </row>
    <row r="1141" spans="1:12" ht="34.5" x14ac:dyDescent="0.25">
      <c r="A1141" s="91" t="s">
        <v>9366</v>
      </c>
      <c r="B1141" s="91" t="s">
        <v>9367</v>
      </c>
      <c r="C1141" s="91" t="s">
        <v>9368</v>
      </c>
      <c r="D1141" s="91" t="s">
        <v>9369</v>
      </c>
      <c r="E1141" s="91" t="s">
        <v>210</v>
      </c>
      <c r="F1141" s="91" t="s">
        <v>210</v>
      </c>
      <c r="G1141" s="91" t="s">
        <v>9390</v>
      </c>
      <c r="H1141" s="92" t="s">
        <v>9391</v>
      </c>
      <c r="I1141" s="91" t="s">
        <v>2</v>
      </c>
      <c r="J1141" s="91" t="s">
        <v>6445</v>
      </c>
      <c r="K1141" s="91" t="s">
        <v>17166</v>
      </c>
      <c r="L1141" s="91" t="s">
        <v>6447</v>
      </c>
    </row>
    <row r="1142" spans="1:12" ht="23.25" x14ac:dyDescent="0.25">
      <c r="A1142" s="91" t="s">
        <v>9366</v>
      </c>
      <c r="B1142" s="91" t="s">
        <v>9367</v>
      </c>
      <c r="C1142" s="91" t="s">
        <v>9368</v>
      </c>
      <c r="D1142" s="91" t="s">
        <v>9369</v>
      </c>
      <c r="E1142" s="91" t="s">
        <v>210</v>
      </c>
      <c r="F1142" s="91" t="s">
        <v>210</v>
      </c>
      <c r="G1142" s="91" t="s">
        <v>9392</v>
      </c>
      <c r="H1142" s="92" t="s">
        <v>9393</v>
      </c>
      <c r="I1142" s="91" t="s">
        <v>2</v>
      </c>
      <c r="J1142" s="91" t="s">
        <v>6445</v>
      </c>
      <c r="K1142" s="91" t="s">
        <v>7496</v>
      </c>
      <c r="L1142" s="91" t="s">
        <v>6447</v>
      </c>
    </row>
    <row r="1143" spans="1:12" ht="23.25" x14ac:dyDescent="0.25">
      <c r="A1143" s="91" t="s">
        <v>9366</v>
      </c>
      <c r="B1143" s="91" t="s">
        <v>9367</v>
      </c>
      <c r="C1143" s="91" t="s">
        <v>9368</v>
      </c>
      <c r="D1143" s="91" t="s">
        <v>9369</v>
      </c>
      <c r="E1143" s="91" t="s">
        <v>210</v>
      </c>
      <c r="F1143" s="91" t="s">
        <v>210</v>
      </c>
      <c r="G1143" s="91" t="s">
        <v>9395</v>
      </c>
      <c r="H1143" s="92" t="s">
        <v>9396</v>
      </c>
      <c r="I1143" s="91" t="s">
        <v>2</v>
      </c>
      <c r="J1143" s="91" t="s">
        <v>6445</v>
      </c>
      <c r="K1143" s="91" t="s">
        <v>39832</v>
      </c>
      <c r="L1143" s="91" t="s">
        <v>6447</v>
      </c>
    </row>
    <row r="1144" spans="1:12" ht="34.5" x14ac:dyDescent="0.25">
      <c r="A1144" s="91" t="s">
        <v>9366</v>
      </c>
      <c r="B1144" s="91" t="s">
        <v>9367</v>
      </c>
      <c r="C1144" s="91" t="s">
        <v>9368</v>
      </c>
      <c r="D1144" s="91" t="s">
        <v>9369</v>
      </c>
      <c r="E1144" s="91" t="s">
        <v>210</v>
      </c>
      <c r="F1144" s="91" t="s">
        <v>210</v>
      </c>
      <c r="G1144" s="91" t="s">
        <v>9398</v>
      </c>
      <c r="H1144" s="92" t="s">
        <v>9399</v>
      </c>
      <c r="I1144" s="91" t="s">
        <v>2</v>
      </c>
      <c r="J1144" s="91" t="s">
        <v>6445</v>
      </c>
      <c r="K1144" s="91" t="s">
        <v>7077</v>
      </c>
      <c r="L1144" s="91" t="s">
        <v>6447</v>
      </c>
    </row>
    <row r="1145" spans="1:12" ht="23.25" x14ac:dyDescent="0.25">
      <c r="A1145" s="91" t="s">
        <v>9366</v>
      </c>
      <c r="B1145" s="91" t="s">
        <v>9367</v>
      </c>
      <c r="C1145" s="91" t="s">
        <v>9368</v>
      </c>
      <c r="D1145" s="91" t="s">
        <v>9369</v>
      </c>
      <c r="E1145" s="91" t="s">
        <v>210</v>
      </c>
      <c r="F1145" s="91" t="s">
        <v>210</v>
      </c>
      <c r="G1145" s="91" t="s">
        <v>9401</v>
      </c>
      <c r="H1145" s="92" t="s">
        <v>9402</v>
      </c>
      <c r="I1145" s="91" t="s">
        <v>2</v>
      </c>
      <c r="J1145" s="91" t="s">
        <v>6445</v>
      </c>
      <c r="K1145" s="91" t="s">
        <v>12301</v>
      </c>
      <c r="L1145" s="91" t="s">
        <v>6447</v>
      </c>
    </row>
    <row r="1146" spans="1:12" ht="23.25" x14ac:dyDescent="0.25">
      <c r="A1146" s="91" t="s">
        <v>9366</v>
      </c>
      <c r="B1146" s="91" t="s">
        <v>9367</v>
      </c>
      <c r="C1146" s="91" t="s">
        <v>9368</v>
      </c>
      <c r="D1146" s="91" t="s">
        <v>9369</v>
      </c>
      <c r="E1146" s="91" t="s">
        <v>210</v>
      </c>
      <c r="F1146" s="91" t="s">
        <v>210</v>
      </c>
      <c r="G1146" s="91" t="s">
        <v>9404</v>
      </c>
      <c r="H1146" s="92" t="s">
        <v>9405</v>
      </c>
      <c r="I1146" s="91" t="s">
        <v>3</v>
      </c>
      <c r="J1146" s="91" t="s">
        <v>6445</v>
      </c>
      <c r="K1146" s="91" t="s">
        <v>39833</v>
      </c>
      <c r="L1146" s="91" t="s">
        <v>6447</v>
      </c>
    </row>
    <row r="1147" spans="1:12" ht="23.25" x14ac:dyDescent="0.25">
      <c r="A1147" s="91" t="s">
        <v>9366</v>
      </c>
      <c r="B1147" s="91" t="s">
        <v>9367</v>
      </c>
      <c r="C1147" s="91" t="s">
        <v>9368</v>
      </c>
      <c r="D1147" s="91" t="s">
        <v>9369</v>
      </c>
      <c r="E1147" s="91" t="s">
        <v>210</v>
      </c>
      <c r="F1147" s="91" t="s">
        <v>210</v>
      </c>
      <c r="G1147" s="91" t="s">
        <v>9406</v>
      </c>
      <c r="H1147" s="92" t="s">
        <v>9407</v>
      </c>
      <c r="I1147" s="91" t="s">
        <v>3</v>
      </c>
      <c r="J1147" s="91" t="s">
        <v>6445</v>
      </c>
      <c r="K1147" s="91" t="s">
        <v>39834</v>
      </c>
      <c r="L1147" s="91" t="s">
        <v>6447</v>
      </c>
    </row>
    <row r="1148" spans="1:12" ht="23.25" x14ac:dyDescent="0.25">
      <c r="A1148" s="91" t="s">
        <v>9366</v>
      </c>
      <c r="B1148" s="91" t="s">
        <v>9367</v>
      </c>
      <c r="C1148" s="91" t="s">
        <v>9368</v>
      </c>
      <c r="D1148" s="91" t="s">
        <v>9369</v>
      </c>
      <c r="E1148" s="91" t="s">
        <v>210</v>
      </c>
      <c r="F1148" s="91" t="s">
        <v>210</v>
      </c>
      <c r="G1148" s="91" t="s">
        <v>9408</v>
      </c>
      <c r="H1148" s="92" t="s">
        <v>9409</v>
      </c>
      <c r="I1148" s="91" t="s">
        <v>3</v>
      </c>
      <c r="J1148" s="91" t="s">
        <v>6445</v>
      </c>
      <c r="K1148" s="91" t="s">
        <v>39835</v>
      </c>
      <c r="L1148" s="91" t="s">
        <v>6447</v>
      </c>
    </row>
    <row r="1149" spans="1:12" ht="23.25" x14ac:dyDescent="0.25">
      <c r="A1149" s="91" t="s">
        <v>9366</v>
      </c>
      <c r="B1149" s="91" t="s">
        <v>9367</v>
      </c>
      <c r="C1149" s="91" t="s">
        <v>9368</v>
      </c>
      <c r="D1149" s="91" t="s">
        <v>9369</v>
      </c>
      <c r="E1149" s="91" t="s">
        <v>210</v>
      </c>
      <c r="F1149" s="91" t="s">
        <v>210</v>
      </c>
      <c r="G1149" s="91" t="s">
        <v>9410</v>
      </c>
      <c r="H1149" s="92" t="s">
        <v>9411</v>
      </c>
      <c r="I1149" s="91" t="s">
        <v>3</v>
      </c>
      <c r="J1149" s="91" t="s">
        <v>6445</v>
      </c>
      <c r="K1149" s="91" t="s">
        <v>39836</v>
      </c>
      <c r="L1149" s="91" t="s">
        <v>6447</v>
      </c>
    </row>
    <row r="1150" spans="1:12" ht="23.25" x14ac:dyDescent="0.25">
      <c r="A1150" s="91" t="s">
        <v>9366</v>
      </c>
      <c r="B1150" s="91" t="s">
        <v>9367</v>
      </c>
      <c r="C1150" s="91" t="s">
        <v>9368</v>
      </c>
      <c r="D1150" s="91" t="s">
        <v>9369</v>
      </c>
      <c r="E1150" s="91" t="s">
        <v>210</v>
      </c>
      <c r="F1150" s="91" t="s">
        <v>210</v>
      </c>
      <c r="G1150" s="91" t="s">
        <v>9412</v>
      </c>
      <c r="H1150" s="92" t="s">
        <v>9413</v>
      </c>
      <c r="I1150" s="91" t="s">
        <v>3</v>
      </c>
      <c r="J1150" s="91" t="s">
        <v>6445</v>
      </c>
      <c r="K1150" s="91" t="s">
        <v>39837</v>
      </c>
      <c r="L1150" s="91" t="s">
        <v>6447</v>
      </c>
    </row>
    <row r="1151" spans="1:12" ht="23.25" x14ac:dyDescent="0.25">
      <c r="A1151" s="91" t="s">
        <v>9366</v>
      </c>
      <c r="B1151" s="91" t="s">
        <v>9367</v>
      </c>
      <c r="C1151" s="91" t="s">
        <v>9368</v>
      </c>
      <c r="D1151" s="91" t="s">
        <v>9369</v>
      </c>
      <c r="E1151" s="91" t="s">
        <v>210</v>
      </c>
      <c r="F1151" s="91" t="s">
        <v>210</v>
      </c>
      <c r="G1151" s="91" t="s">
        <v>9414</v>
      </c>
      <c r="H1151" s="92" t="s">
        <v>9415</v>
      </c>
      <c r="I1151" s="91" t="s">
        <v>3</v>
      </c>
      <c r="J1151" s="91" t="s">
        <v>6445</v>
      </c>
      <c r="K1151" s="91" t="s">
        <v>39838</v>
      </c>
      <c r="L1151" s="91" t="s">
        <v>6447</v>
      </c>
    </row>
    <row r="1152" spans="1:12" ht="23.25" x14ac:dyDescent="0.25">
      <c r="A1152" s="91" t="s">
        <v>9366</v>
      </c>
      <c r="B1152" s="91" t="s">
        <v>9367</v>
      </c>
      <c r="C1152" s="91" t="s">
        <v>9368</v>
      </c>
      <c r="D1152" s="91" t="s">
        <v>9369</v>
      </c>
      <c r="E1152" s="91" t="s">
        <v>210</v>
      </c>
      <c r="F1152" s="91" t="s">
        <v>210</v>
      </c>
      <c r="G1152" s="91" t="s">
        <v>9416</v>
      </c>
      <c r="H1152" s="92" t="s">
        <v>9417</v>
      </c>
      <c r="I1152" s="91" t="s">
        <v>3</v>
      </c>
      <c r="J1152" s="91" t="s">
        <v>6445</v>
      </c>
      <c r="K1152" s="91" t="s">
        <v>39839</v>
      </c>
      <c r="L1152" s="91" t="s">
        <v>6447</v>
      </c>
    </row>
    <row r="1153" spans="1:12" ht="23.25" x14ac:dyDescent="0.25">
      <c r="A1153" s="91" t="s">
        <v>9366</v>
      </c>
      <c r="B1153" s="91" t="s">
        <v>9367</v>
      </c>
      <c r="C1153" s="91" t="s">
        <v>9368</v>
      </c>
      <c r="D1153" s="91" t="s">
        <v>9369</v>
      </c>
      <c r="E1153" s="91" t="s">
        <v>210</v>
      </c>
      <c r="F1153" s="91" t="s">
        <v>210</v>
      </c>
      <c r="G1153" s="91" t="s">
        <v>9418</v>
      </c>
      <c r="H1153" s="92" t="s">
        <v>9419</v>
      </c>
      <c r="I1153" s="91" t="s">
        <v>3</v>
      </c>
      <c r="J1153" s="91" t="s">
        <v>6445</v>
      </c>
      <c r="K1153" s="91" t="s">
        <v>39840</v>
      </c>
      <c r="L1153" s="91" t="s">
        <v>6447</v>
      </c>
    </row>
    <row r="1154" spans="1:12" ht="23.25" x14ac:dyDescent="0.25">
      <c r="A1154" s="91" t="s">
        <v>9366</v>
      </c>
      <c r="B1154" s="91" t="s">
        <v>9367</v>
      </c>
      <c r="C1154" s="91" t="s">
        <v>9368</v>
      </c>
      <c r="D1154" s="91" t="s">
        <v>9369</v>
      </c>
      <c r="E1154" s="91" t="s">
        <v>210</v>
      </c>
      <c r="F1154" s="91" t="s">
        <v>210</v>
      </c>
      <c r="G1154" s="91" t="s">
        <v>9420</v>
      </c>
      <c r="H1154" s="92" t="s">
        <v>9421</v>
      </c>
      <c r="I1154" s="91" t="s">
        <v>3</v>
      </c>
      <c r="J1154" s="91" t="s">
        <v>6445</v>
      </c>
      <c r="K1154" s="91" t="s">
        <v>39841</v>
      </c>
      <c r="L1154" s="91" t="s">
        <v>6447</v>
      </c>
    </row>
    <row r="1155" spans="1:12" ht="23.25" x14ac:dyDescent="0.25">
      <c r="A1155" s="91" t="s">
        <v>9366</v>
      </c>
      <c r="B1155" s="91" t="s">
        <v>9367</v>
      </c>
      <c r="C1155" s="91" t="s">
        <v>9368</v>
      </c>
      <c r="D1155" s="91" t="s">
        <v>9369</v>
      </c>
      <c r="E1155" s="91" t="s">
        <v>210</v>
      </c>
      <c r="F1155" s="91" t="s">
        <v>210</v>
      </c>
      <c r="G1155" s="91" t="s">
        <v>9422</v>
      </c>
      <c r="H1155" s="92" t="s">
        <v>9423</v>
      </c>
      <c r="I1155" s="91" t="s">
        <v>3</v>
      </c>
      <c r="J1155" s="91" t="s">
        <v>6445</v>
      </c>
      <c r="K1155" s="91" t="s">
        <v>39842</v>
      </c>
      <c r="L1155" s="91" t="s">
        <v>6447</v>
      </c>
    </row>
    <row r="1156" spans="1:12" ht="34.5" x14ac:dyDescent="0.25">
      <c r="A1156" s="91" t="s">
        <v>9366</v>
      </c>
      <c r="B1156" s="91" t="s">
        <v>9367</v>
      </c>
      <c r="C1156" s="91" t="s">
        <v>9368</v>
      </c>
      <c r="D1156" s="91" t="s">
        <v>9369</v>
      </c>
      <c r="E1156" s="91" t="s">
        <v>210</v>
      </c>
      <c r="F1156" s="91" t="s">
        <v>210</v>
      </c>
      <c r="G1156" s="91" t="s">
        <v>9424</v>
      </c>
      <c r="H1156" s="92" t="s">
        <v>9425</v>
      </c>
      <c r="I1156" s="91" t="s">
        <v>3</v>
      </c>
      <c r="J1156" s="91" t="s">
        <v>6445</v>
      </c>
      <c r="K1156" s="91" t="s">
        <v>39843</v>
      </c>
      <c r="L1156" s="91" t="s">
        <v>6447</v>
      </c>
    </row>
    <row r="1157" spans="1:12" ht="34.5" x14ac:dyDescent="0.25">
      <c r="A1157" s="91" t="s">
        <v>9366</v>
      </c>
      <c r="B1157" s="91" t="s">
        <v>9367</v>
      </c>
      <c r="C1157" s="91" t="s">
        <v>9368</v>
      </c>
      <c r="D1157" s="91" t="s">
        <v>9369</v>
      </c>
      <c r="E1157" s="91" t="s">
        <v>210</v>
      </c>
      <c r="F1157" s="91" t="s">
        <v>210</v>
      </c>
      <c r="G1157" s="91" t="s">
        <v>9426</v>
      </c>
      <c r="H1157" s="92" t="s">
        <v>9427</v>
      </c>
      <c r="I1157" s="91" t="s">
        <v>3</v>
      </c>
      <c r="J1157" s="91" t="s">
        <v>6445</v>
      </c>
      <c r="K1157" s="91" t="s">
        <v>39844</v>
      </c>
      <c r="L1157" s="91" t="s">
        <v>6447</v>
      </c>
    </row>
    <row r="1158" spans="1:12" ht="34.5" x14ac:dyDescent="0.25">
      <c r="A1158" s="91" t="s">
        <v>9366</v>
      </c>
      <c r="B1158" s="91" t="s">
        <v>9367</v>
      </c>
      <c r="C1158" s="91" t="s">
        <v>9368</v>
      </c>
      <c r="D1158" s="91" t="s">
        <v>9369</v>
      </c>
      <c r="E1158" s="91" t="s">
        <v>210</v>
      </c>
      <c r="F1158" s="91" t="s">
        <v>210</v>
      </c>
      <c r="G1158" s="91" t="s">
        <v>9428</v>
      </c>
      <c r="H1158" s="92" t="s">
        <v>9429</v>
      </c>
      <c r="I1158" s="91" t="s">
        <v>3</v>
      </c>
      <c r="J1158" s="91" t="s">
        <v>6445</v>
      </c>
      <c r="K1158" s="91" t="s">
        <v>39845</v>
      </c>
      <c r="L1158" s="91" t="s">
        <v>6447</v>
      </c>
    </row>
    <row r="1159" spans="1:12" ht="34.5" x14ac:dyDescent="0.25">
      <c r="A1159" s="91" t="s">
        <v>9366</v>
      </c>
      <c r="B1159" s="91" t="s">
        <v>9367</v>
      </c>
      <c r="C1159" s="91" t="s">
        <v>9368</v>
      </c>
      <c r="D1159" s="91" t="s">
        <v>9369</v>
      </c>
      <c r="E1159" s="91" t="s">
        <v>210</v>
      </c>
      <c r="F1159" s="91" t="s">
        <v>210</v>
      </c>
      <c r="G1159" s="91" t="s">
        <v>9430</v>
      </c>
      <c r="H1159" s="92" t="s">
        <v>9431</v>
      </c>
      <c r="I1159" s="91" t="s">
        <v>3</v>
      </c>
      <c r="J1159" s="91" t="s">
        <v>6445</v>
      </c>
      <c r="K1159" s="91" t="s">
        <v>39846</v>
      </c>
      <c r="L1159" s="91" t="s">
        <v>6447</v>
      </c>
    </row>
    <row r="1160" spans="1:12" ht="34.5" x14ac:dyDescent="0.25">
      <c r="A1160" s="91" t="s">
        <v>9366</v>
      </c>
      <c r="B1160" s="91" t="s">
        <v>9367</v>
      </c>
      <c r="C1160" s="91" t="s">
        <v>9368</v>
      </c>
      <c r="D1160" s="91" t="s">
        <v>9369</v>
      </c>
      <c r="E1160" s="91" t="s">
        <v>210</v>
      </c>
      <c r="F1160" s="91" t="s">
        <v>210</v>
      </c>
      <c r="G1160" s="91" t="s">
        <v>9432</v>
      </c>
      <c r="H1160" s="92" t="s">
        <v>9433</v>
      </c>
      <c r="I1160" s="91" t="s">
        <v>3</v>
      </c>
      <c r="J1160" s="91" t="s">
        <v>6445</v>
      </c>
      <c r="K1160" s="91" t="s">
        <v>39847</v>
      </c>
      <c r="L1160" s="91" t="s">
        <v>6447</v>
      </c>
    </row>
    <row r="1161" spans="1:12" ht="34.5" x14ac:dyDescent="0.25">
      <c r="A1161" s="91" t="s">
        <v>9366</v>
      </c>
      <c r="B1161" s="91" t="s">
        <v>9367</v>
      </c>
      <c r="C1161" s="91" t="s">
        <v>9368</v>
      </c>
      <c r="D1161" s="91" t="s">
        <v>9369</v>
      </c>
      <c r="E1161" s="91" t="s">
        <v>210</v>
      </c>
      <c r="F1161" s="91" t="s">
        <v>210</v>
      </c>
      <c r="G1161" s="91" t="s">
        <v>9434</v>
      </c>
      <c r="H1161" s="92" t="s">
        <v>9435</v>
      </c>
      <c r="I1161" s="91" t="s">
        <v>3</v>
      </c>
      <c r="J1161" s="91" t="s">
        <v>6445</v>
      </c>
      <c r="K1161" s="91" t="s">
        <v>39848</v>
      </c>
      <c r="L1161" s="91" t="s">
        <v>6447</v>
      </c>
    </row>
    <row r="1162" spans="1:12" ht="34.5" x14ac:dyDescent="0.25">
      <c r="A1162" s="91" t="s">
        <v>9366</v>
      </c>
      <c r="B1162" s="91" t="s">
        <v>9367</v>
      </c>
      <c r="C1162" s="91" t="s">
        <v>9368</v>
      </c>
      <c r="D1162" s="91" t="s">
        <v>9369</v>
      </c>
      <c r="E1162" s="91" t="s">
        <v>210</v>
      </c>
      <c r="F1162" s="91" t="s">
        <v>210</v>
      </c>
      <c r="G1162" s="91" t="s">
        <v>9436</v>
      </c>
      <c r="H1162" s="92" t="s">
        <v>9437</v>
      </c>
      <c r="I1162" s="91" t="s">
        <v>3</v>
      </c>
      <c r="J1162" s="91" t="s">
        <v>6445</v>
      </c>
      <c r="K1162" s="91" t="s">
        <v>39849</v>
      </c>
      <c r="L1162" s="91" t="s">
        <v>6447</v>
      </c>
    </row>
    <row r="1163" spans="1:12" ht="34.5" x14ac:dyDescent="0.25">
      <c r="A1163" s="91" t="s">
        <v>9366</v>
      </c>
      <c r="B1163" s="91" t="s">
        <v>9367</v>
      </c>
      <c r="C1163" s="91" t="s">
        <v>9368</v>
      </c>
      <c r="D1163" s="91" t="s">
        <v>9369</v>
      </c>
      <c r="E1163" s="91" t="s">
        <v>210</v>
      </c>
      <c r="F1163" s="91" t="s">
        <v>210</v>
      </c>
      <c r="G1163" s="91" t="s">
        <v>9438</v>
      </c>
      <c r="H1163" s="92" t="s">
        <v>9439</v>
      </c>
      <c r="I1163" s="91" t="s">
        <v>3</v>
      </c>
      <c r="J1163" s="91" t="s">
        <v>6445</v>
      </c>
      <c r="K1163" s="91" t="s">
        <v>39850</v>
      </c>
      <c r="L1163" s="91" t="s">
        <v>6447</v>
      </c>
    </row>
    <row r="1164" spans="1:12" ht="34.5" x14ac:dyDescent="0.25">
      <c r="A1164" s="91" t="s">
        <v>9366</v>
      </c>
      <c r="B1164" s="91" t="s">
        <v>9367</v>
      </c>
      <c r="C1164" s="91" t="s">
        <v>9368</v>
      </c>
      <c r="D1164" s="91" t="s">
        <v>9369</v>
      </c>
      <c r="E1164" s="91" t="s">
        <v>210</v>
      </c>
      <c r="F1164" s="91" t="s">
        <v>210</v>
      </c>
      <c r="G1164" s="91" t="s">
        <v>9441</v>
      </c>
      <c r="H1164" s="92" t="s">
        <v>9442</v>
      </c>
      <c r="I1164" s="91" t="s">
        <v>3</v>
      </c>
      <c r="J1164" s="91" t="s">
        <v>6445</v>
      </c>
      <c r="K1164" s="91" t="s">
        <v>39851</v>
      </c>
      <c r="L1164" s="91" t="s">
        <v>6447</v>
      </c>
    </row>
    <row r="1165" spans="1:12" ht="34.5" x14ac:dyDescent="0.25">
      <c r="A1165" s="91" t="s">
        <v>9366</v>
      </c>
      <c r="B1165" s="91" t="s">
        <v>9367</v>
      </c>
      <c r="C1165" s="91" t="s">
        <v>9368</v>
      </c>
      <c r="D1165" s="91" t="s">
        <v>9369</v>
      </c>
      <c r="E1165" s="91" t="s">
        <v>210</v>
      </c>
      <c r="F1165" s="91" t="s">
        <v>210</v>
      </c>
      <c r="G1165" s="91" t="s">
        <v>9443</v>
      </c>
      <c r="H1165" s="92" t="s">
        <v>9444</v>
      </c>
      <c r="I1165" s="91" t="s">
        <v>3</v>
      </c>
      <c r="J1165" s="91" t="s">
        <v>6445</v>
      </c>
      <c r="K1165" s="91" t="s">
        <v>39852</v>
      </c>
      <c r="L1165" s="91" t="s">
        <v>6447</v>
      </c>
    </row>
    <row r="1166" spans="1:12" ht="34.5" x14ac:dyDescent="0.25">
      <c r="A1166" s="91" t="s">
        <v>9366</v>
      </c>
      <c r="B1166" s="91" t="s">
        <v>9367</v>
      </c>
      <c r="C1166" s="91" t="s">
        <v>9368</v>
      </c>
      <c r="D1166" s="91" t="s">
        <v>9369</v>
      </c>
      <c r="E1166" s="91" t="s">
        <v>210</v>
      </c>
      <c r="F1166" s="91" t="s">
        <v>210</v>
      </c>
      <c r="G1166" s="91" t="s">
        <v>9445</v>
      </c>
      <c r="H1166" s="92" t="s">
        <v>9446</v>
      </c>
      <c r="I1166" s="91" t="s">
        <v>2</v>
      </c>
      <c r="J1166" s="91" t="s">
        <v>6445</v>
      </c>
      <c r="K1166" s="91" t="s">
        <v>37116</v>
      </c>
      <c r="L1166" s="91" t="s">
        <v>6447</v>
      </c>
    </row>
    <row r="1167" spans="1:12" ht="34.5" x14ac:dyDescent="0.25">
      <c r="A1167" s="91" t="s">
        <v>9366</v>
      </c>
      <c r="B1167" s="91" t="s">
        <v>9367</v>
      </c>
      <c r="C1167" s="91" t="s">
        <v>9368</v>
      </c>
      <c r="D1167" s="91" t="s">
        <v>9369</v>
      </c>
      <c r="E1167" s="91" t="s">
        <v>210</v>
      </c>
      <c r="F1167" s="91" t="s">
        <v>210</v>
      </c>
      <c r="G1167" s="91" t="s">
        <v>9448</v>
      </c>
      <c r="H1167" s="92" t="s">
        <v>9449</v>
      </c>
      <c r="I1167" s="91" t="s">
        <v>2</v>
      </c>
      <c r="J1167" s="91" t="s">
        <v>6445</v>
      </c>
      <c r="K1167" s="91" t="s">
        <v>31078</v>
      </c>
      <c r="L1167" s="91" t="s">
        <v>6447</v>
      </c>
    </row>
    <row r="1168" spans="1:12" ht="34.5" x14ac:dyDescent="0.25">
      <c r="A1168" s="91" t="s">
        <v>9366</v>
      </c>
      <c r="B1168" s="91" t="s">
        <v>9367</v>
      </c>
      <c r="C1168" s="91" t="s">
        <v>9368</v>
      </c>
      <c r="D1168" s="91" t="s">
        <v>9369</v>
      </c>
      <c r="E1168" s="91" t="s">
        <v>210</v>
      </c>
      <c r="F1168" s="91" t="s">
        <v>210</v>
      </c>
      <c r="G1168" s="91" t="s">
        <v>9451</v>
      </c>
      <c r="H1168" s="92" t="s">
        <v>9452</v>
      </c>
      <c r="I1168" s="91" t="s">
        <v>2</v>
      </c>
      <c r="J1168" s="91" t="s">
        <v>6445</v>
      </c>
      <c r="K1168" s="91" t="s">
        <v>32297</v>
      </c>
      <c r="L1168" s="91" t="s">
        <v>6447</v>
      </c>
    </row>
    <row r="1169" spans="1:12" ht="23.25" x14ac:dyDescent="0.25">
      <c r="A1169" s="91" t="s">
        <v>9366</v>
      </c>
      <c r="B1169" s="91" t="s">
        <v>9367</v>
      </c>
      <c r="C1169" s="91" t="s">
        <v>9454</v>
      </c>
      <c r="D1169" s="91" t="s">
        <v>9455</v>
      </c>
      <c r="E1169" s="91" t="s">
        <v>210</v>
      </c>
      <c r="F1169" s="91" t="s">
        <v>210</v>
      </c>
      <c r="G1169" s="91" t="s">
        <v>9456</v>
      </c>
      <c r="H1169" s="92" t="s">
        <v>9457</v>
      </c>
      <c r="I1169" s="91" t="s">
        <v>2</v>
      </c>
      <c r="J1169" s="91" t="s">
        <v>6445</v>
      </c>
      <c r="K1169" s="91" t="s">
        <v>36998</v>
      </c>
      <c r="L1169" s="91" t="s">
        <v>6447</v>
      </c>
    </row>
    <row r="1170" spans="1:12" x14ac:dyDescent="0.25">
      <c r="A1170" s="91" t="s">
        <v>9366</v>
      </c>
      <c r="B1170" s="91" t="s">
        <v>9367</v>
      </c>
      <c r="C1170" s="91" t="s">
        <v>9454</v>
      </c>
      <c r="D1170" s="91" t="s">
        <v>9455</v>
      </c>
      <c r="E1170" s="91" t="s">
        <v>210</v>
      </c>
      <c r="F1170" s="91" t="s">
        <v>210</v>
      </c>
      <c r="G1170" s="91" t="s">
        <v>9459</v>
      </c>
      <c r="H1170" s="92" t="s">
        <v>9460</v>
      </c>
      <c r="I1170" s="91" t="s">
        <v>2</v>
      </c>
      <c r="J1170" s="91" t="s">
        <v>6445</v>
      </c>
      <c r="K1170" s="91" t="s">
        <v>39853</v>
      </c>
      <c r="L1170" s="91" t="s">
        <v>6447</v>
      </c>
    </row>
    <row r="1171" spans="1:12" ht="23.25" x14ac:dyDescent="0.25">
      <c r="A1171" s="91" t="s">
        <v>9366</v>
      </c>
      <c r="B1171" s="91" t="s">
        <v>9367</v>
      </c>
      <c r="C1171" s="91" t="s">
        <v>9454</v>
      </c>
      <c r="D1171" s="91" t="s">
        <v>9455</v>
      </c>
      <c r="E1171" s="91" t="s">
        <v>210</v>
      </c>
      <c r="F1171" s="91" t="s">
        <v>210</v>
      </c>
      <c r="G1171" s="91" t="s">
        <v>9462</v>
      </c>
      <c r="H1171" s="92" t="s">
        <v>9463</v>
      </c>
      <c r="I1171" s="91" t="s">
        <v>2</v>
      </c>
      <c r="J1171" s="91" t="s">
        <v>6445</v>
      </c>
      <c r="K1171" s="91" t="s">
        <v>39854</v>
      </c>
      <c r="L1171" s="91" t="s">
        <v>6447</v>
      </c>
    </row>
    <row r="1172" spans="1:12" ht="23.25" x14ac:dyDescent="0.25">
      <c r="A1172" s="91" t="s">
        <v>9366</v>
      </c>
      <c r="B1172" s="91" t="s">
        <v>9367</v>
      </c>
      <c r="C1172" s="91" t="s">
        <v>9454</v>
      </c>
      <c r="D1172" s="91" t="s">
        <v>9455</v>
      </c>
      <c r="E1172" s="91" t="s">
        <v>210</v>
      </c>
      <c r="F1172" s="91" t="s">
        <v>210</v>
      </c>
      <c r="G1172" s="91" t="s">
        <v>9465</v>
      </c>
      <c r="H1172" s="92" t="s">
        <v>9466</v>
      </c>
      <c r="I1172" s="91" t="s">
        <v>2</v>
      </c>
      <c r="J1172" s="91" t="s">
        <v>6445</v>
      </c>
      <c r="K1172" s="91" t="s">
        <v>36275</v>
      </c>
      <c r="L1172" s="91" t="s">
        <v>6447</v>
      </c>
    </row>
    <row r="1173" spans="1:12" ht="23.25" x14ac:dyDescent="0.25">
      <c r="A1173" s="91" t="s">
        <v>9366</v>
      </c>
      <c r="B1173" s="91" t="s">
        <v>9367</v>
      </c>
      <c r="C1173" s="91" t="s">
        <v>9454</v>
      </c>
      <c r="D1173" s="91" t="s">
        <v>9455</v>
      </c>
      <c r="E1173" s="91" t="s">
        <v>210</v>
      </c>
      <c r="F1173" s="91" t="s">
        <v>210</v>
      </c>
      <c r="G1173" s="91" t="s">
        <v>9468</v>
      </c>
      <c r="H1173" s="92" t="s">
        <v>9469</v>
      </c>
      <c r="I1173" s="91" t="s">
        <v>2</v>
      </c>
      <c r="J1173" s="91" t="s">
        <v>6445</v>
      </c>
      <c r="K1173" s="91" t="s">
        <v>20363</v>
      </c>
      <c r="L1173" s="91" t="s">
        <v>6447</v>
      </c>
    </row>
    <row r="1174" spans="1:12" ht="23.25" x14ac:dyDescent="0.25">
      <c r="A1174" s="91" t="s">
        <v>9366</v>
      </c>
      <c r="B1174" s="91" t="s">
        <v>9367</v>
      </c>
      <c r="C1174" s="91" t="s">
        <v>9454</v>
      </c>
      <c r="D1174" s="91" t="s">
        <v>9455</v>
      </c>
      <c r="E1174" s="91" t="s">
        <v>210</v>
      </c>
      <c r="F1174" s="91" t="s">
        <v>210</v>
      </c>
      <c r="G1174" s="91" t="s">
        <v>9471</v>
      </c>
      <c r="H1174" s="92" t="s">
        <v>9472</v>
      </c>
      <c r="I1174" s="91" t="s">
        <v>2</v>
      </c>
      <c r="J1174" s="91" t="s">
        <v>6445</v>
      </c>
      <c r="K1174" s="91" t="s">
        <v>30880</v>
      </c>
      <c r="L1174" s="91" t="s">
        <v>6447</v>
      </c>
    </row>
    <row r="1175" spans="1:12" ht="23.25" x14ac:dyDescent="0.25">
      <c r="A1175" s="91" t="s">
        <v>9366</v>
      </c>
      <c r="B1175" s="91" t="s">
        <v>9367</v>
      </c>
      <c r="C1175" s="91" t="s">
        <v>9454</v>
      </c>
      <c r="D1175" s="91" t="s">
        <v>9455</v>
      </c>
      <c r="E1175" s="91" t="s">
        <v>210</v>
      </c>
      <c r="F1175" s="91" t="s">
        <v>210</v>
      </c>
      <c r="G1175" s="91" t="s">
        <v>9474</v>
      </c>
      <c r="H1175" s="92" t="s">
        <v>9475</v>
      </c>
      <c r="I1175" s="91" t="s">
        <v>2</v>
      </c>
      <c r="J1175" s="91" t="s">
        <v>6445</v>
      </c>
      <c r="K1175" s="91" t="s">
        <v>7862</v>
      </c>
      <c r="L1175" s="91" t="s">
        <v>6447</v>
      </c>
    </row>
    <row r="1176" spans="1:12" ht="23.25" x14ac:dyDescent="0.25">
      <c r="A1176" s="91" t="s">
        <v>9366</v>
      </c>
      <c r="B1176" s="91" t="s">
        <v>9367</v>
      </c>
      <c r="C1176" s="91" t="s">
        <v>9454</v>
      </c>
      <c r="D1176" s="91" t="s">
        <v>9455</v>
      </c>
      <c r="E1176" s="91" t="s">
        <v>210</v>
      </c>
      <c r="F1176" s="91" t="s">
        <v>210</v>
      </c>
      <c r="G1176" s="91" t="s">
        <v>9476</v>
      </c>
      <c r="H1176" s="92" t="s">
        <v>9477</v>
      </c>
      <c r="I1176" s="91" t="s">
        <v>2</v>
      </c>
      <c r="J1176" s="91" t="s">
        <v>6445</v>
      </c>
      <c r="K1176" s="91" t="s">
        <v>39855</v>
      </c>
      <c r="L1176" s="91" t="s">
        <v>6447</v>
      </c>
    </row>
    <row r="1177" spans="1:12" x14ac:dyDescent="0.25">
      <c r="A1177" s="91" t="s">
        <v>9366</v>
      </c>
      <c r="B1177" s="91" t="s">
        <v>9367</v>
      </c>
      <c r="C1177" s="91" t="s">
        <v>9454</v>
      </c>
      <c r="D1177" s="91" t="s">
        <v>9455</v>
      </c>
      <c r="E1177" s="91" t="s">
        <v>210</v>
      </c>
      <c r="F1177" s="91" t="s">
        <v>210</v>
      </c>
      <c r="G1177" s="91" t="s">
        <v>9479</v>
      </c>
      <c r="H1177" s="92" t="s">
        <v>9480</v>
      </c>
      <c r="I1177" s="91" t="s">
        <v>4</v>
      </c>
      <c r="J1177" s="91" t="s">
        <v>6445</v>
      </c>
      <c r="K1177" s="91" t="s">
        <v>10319</v>
      </c>
      <c r="L1177" s="91" t="s">
        <v>6447</v>
      </c>
    </row>
    <row r="1178" spans="1:12" ht="23.25" x14ac:dyDescent="0.25">
      <c r="A1178" s="91" t="s">
        <v>9366</v>
      </c>
      <c r="B1178" s="91" t="s">
        <v>9367</v>
      </c>
      <c r="C1178" s="91" t="s">
        <v>9454</v>
      </c>
      <c r="D1178" s="91" t="s">
        <v>9455</v>
      </c>
      <c r="E1178" s="91" t="s">
        <v>210</v>
      </c>
      <c r="F1178" s="91" t="s">
        <v>210</v>
      </c>
      <c r="G1178" s="91" t="s">
        <v>9482</v>
      </c>
      <c r="H1178" s="92" t="s">
        <v>9483</v>
      </c>
      <c r="I1178" s="91" t="s">
        <v>2</v>
      </c>
      <c r="J1178" s="91" t="s">
        <v>6445</v>
      </c>
      <c r="K1178" s="91" t="s">
        <v>18086</v>
      </c>
      <c r="L1178" s="91" t="s">
        <v>6447</v>
      </c>
    </row>
    <row r="1179" spans="1:12" ht="23.25" x14ac:dyDescent="0.25">
      <c r="A1179" s="91" t="s">
        <v>9366</v>
      </c>
      <c r="B1179" s="91" t="s">
        <v>9367</v>
      </c>
      <c r="C1179" s="91" t="s">
        <v>9454</v>
      </c>
      <c r="D1179" s="91" t="s">
        <v>9455</v>
      </c>
      <c r="E1179" s="91" t="s">
        <v>210</v>
      </c>
      <c r="F1179" s="91" t="s">
        <v>210</v>
      </c>
      <c r="G1179" s="91" t="s">
        <v>9485</v>
      </c>
      <c r="H1179" s="92" t="s">
        <v>9486</v>
      </c>
      <c r="I1179" s="91" t="s">
        <v>2</v>
      </c>
      <c r="J1179" s="91" t="s">
        <v>6445</v>
      </c>
      <c r="K1179" s="91" t="s">
        <v>6657</v>
      </c>
      <c r="L1179" s="91" t="s">
        <v>6447</v>
      </c>
    </row>
    <row r="1180" spans="1:12" x14ac:dyDescent="0.25">
      <c r="A1180" s="91" t="s">
        <v>9366</v>
      </c>
      <c r="B1180" s="91" t="s">
        <v>9367</v>
      </c>
      <c r="C1180" s="91" t="s">
        <v>9454</v>
      </c>
      <c r="D1180" s="91" t="s">
        <v>9455</v>
      </c>
      <c r="E1180" s="91" t="s">
        <v>210</v>
      </c>
      <c r="F1180" s="91" t="s">
        <v>210</v>
      </c>
      <c r="G1180" s="91" t="s">
        <v>9488</v>
      </c>
      <c r="H1180" s="92" t="s">
        <v>9489</v>
      </c>
      <c r="I1180" s="91" t="s">
        <v>3</v>
      </c>
      <c r="J1180" s="91" t="s">
        <v>6445</v>
      </c>
      <c r="K1180" s="91" t="s">
        <v>8186</v>
      </c>
      <c r="L1180" s="91" t="s">
        <v>6447</v>
      </c>
    </row>
    <row r="1181" spans="1:12" ht="23.25" x14ac:dyDescent="0.25">
      <c r="A1181" s="91" t="s">
        <v>9366</v>
      </c>
      <c r="B1181" s="91" t="s">
        <v>9367</v>
      </c>
      <c r="C1181" s="91" t="s">
        <v>9454</v>
      </c>
      <c r="D1181" s="91" t="s">
        <v>9455</v>
      </c>
      <c r="E1181" s="91" t="s">
        <v>210</v>
      </c>
      <c r="F1181" s="91" t="s">
        <v>210</v>
      </c>
      <c r="G1181" s="91" t="s">
        <v>9490</v>
      </c>
      <c r="H1181" s="92" t="s">
        <v>9491</v>
      </c>
      <c r="I1181" s="91" t="s">
        <v>2</v>
      </c>
      <c r="J1181" s="91" t="s">
        <v>6445</v>
      </c>
      <c r="K1181" s="91" t="s">
        <v>36697</v>
      </c>
      <c r="L1181" s="91" t="s">
        <v>6447</v>
      </c>
    </row>
    <row r="1182" spans="1:12" ht="23.25" x14ac:dyDescent="0.25">
      <c r="A1182" s="91" t="s">
        <v>9366</v>
      </c>
      <c r="B1182" s="91" t="s">
        <v>9367</v>
      </c>
      <c r="C1182" s="91" t="s">
        <v>9454</v>
      </c>
      <c r="D1182" s="91" t="s">
        <v>9455</v>
      </c>
      <c r="E1182" s="91" t="s">
        <v>210</v>
      </c>
      <c r="F1182" s="91" t="s">
        <v>210</v>
      </c>
      <c r="G1182" s="91" t="s">
        <v>9493</v>
      </c>
      <c r="H1182" s="92" t="s">
        <v>9494</v>
      </c>
      <c r="I1182" s="91" t="s">
        <v>2</v>
      </c>
      <c r="J1182" s="91" t="s">
        <v>6445</v>
      </c>
      <c r="K1182" s="91" t="s">
        <v>17106</v>
      </c>
      <c r="L1182" s="91" t="s">
        <v>6447</v>
      </c>
    </row>
    <row r="1183" spans="1:12" ht="23.25" x14ac:dyDescent="0.25">
      <c r="A1183" s="91" t="s">
        <v>9366</v>
      </c>
      <c r="B1183" s="91" t="s">
        <v>9367</v>
      </c>
      <c r="C1183" s="91" t="s">
        <v>9454</v>
      </c>
      <c r="D1183" s="91" t="s">
        <v>9455</v>
      </c>
      <c r="E1183" s="91" t="s">
        <v>210</v>
      </c>
      <c r="F1183" s="91" t="s">
        <v>210</v>
      </c>
      <c r="G1183" s="91" t="s">
        <v>9496</v>
      </c>
      <c r="H1183" s="92" t="s">
        <v>9497</v>
      </c>
      <c r="I1183" s="91" t="s">
        <v>2</v>
      </c>
      <c r="J1183" s="91" t="s">
        <v>6445</v>
      </c>
      <c r="K1183" s="91" t="s">
        <v>29970</v>
      </c>
      <c r="L1183" s="91" t="s">
        <v>6447</v>
      </c>
    </row>
    <row r="1184" spans="1:12" ht="23.25" x14ac:dyDescent="0.25">
      <c r="A1184" s="91" t="s">
        <v>9366</v>
      </c>
      <c r="B1184" s="91" t="s">
        <v>9367</v>
      </c>
      <c r="C1184" s="91" t="s">
        <v>9454</v>
      </c>
      <c r="D1184" s="91" t="s">
        <v>9455</v>
      </c>
      <c r="E1184" s="91" t="s">
        <v>210</v>
      </c>
      <c r="F1184" s="91" t="s">
        <v>210</v>
      </c>
      <c r="G1184" s="91" t="s">
        <v>9499</v>
      </c>
      <c r="H1184" s="92" t="s">
        <v>9500</v>
      </c>
      <c r="I1184" s="91" t="s">
        <v>2</v>
      </c>
      <c r="J1184" s="91" t="s">
        <v>6445</v>
      </c>
      <c r="K1184" s="91" t="s">
        <v>31443</v>
      </c>
      <c r="L1184" s="91" t="s">
        <v>6447</v>
      </c>
    </row>
    <row r="1185" spans="1:12" ht="23.25" x14ac:dyDescent="0.25">
      <c r="A1185" s="91" t="s">
        <v>9366</v>
      </c>
      <c r="B1185" s="91" t="s">
        <v>9367</v>
      </c>
      <c r="C1185" s="91" t="s">
        <v>9454</v>
      </c>
      <c r="D1185" s="91" t="s">
        <v>9455</v>
      </c>
      <c r="E1185" s="91" t="s">
        <v>210</v>
      </c>
      <c r="F1185" s="91" t="s">
        <v>210</v>
      </c>
      <c r="G1185" s="91" t="s">
        <v>9501</v>
      </c>
      <c r="H1185" s="92" t="s">
        <v>9502</v>
      </c>
      <c r="I1185" s="91" t="s">
        <v>2</v>
      </c>
      <c r="J1185" s="91" t="s">
        <v>6445</v>
      </c>
      <c r="K1185" s="91" t="s">
        <v>39856</v>
      </c>
      <c r="L1185" s="91" t="s">
        <v>6447</v>
      </c>
    </row>
    <row r="1186" spans="1:12" ht="23.25" x14ac:dyDescent="0.25">
      <c r="A1186" s="91" t="s">
        <v>9366</v>
      </c>
      <c r="B1186" s="91" t="s">
        <v>9367</v>
      </c>
      <c r="C1186" s="91" t="s">
        <v>9454</v>
      </c>
      <c r="D1186" s="91" t="s">
        <v>9455</v>
      </c>
      <c r="E1186" s="91" t="s">
        <v>210</v>
      </c>
      <c r="F1186" s="91" t="s">
        <v>210</v>
      </c>
      <c r="G1186" s="91" t="s">
        <v>9503</v>
      </c>
      <c r="H1186" s="92" t="s">
        <v>9504</v>
      </c>
      <c r="I1186" s="91" t="s">
        <v>2</v>
      </c>
      <c r="J1186" s="91" t="s">
        <v>6445</v>
      </c>
      <c r="K1186" s="91" t="s">
        <v>39857</v>
      </c>
      <c r="L1186" s="91" t="s">
        <v>6447</v>
      </c>
    </row>
    <row r="1187" spans="1:12" ht="23.25" x14ac:dyDescent="0.25">
      <c r="A1187" s="91" t="s">
        <v>9366</v>
      </c>
      <c r="B1187" s="91" t="s">
        <v>9367</v>
      </c>
      <c r="C1187" s="91" t="s">
        <v>9454</v>
      </c>
      <c r="D1187" s="91" t="s">
        <v>9455</v>
      </c>
      <c r="E1187" s="91" t="s">
        <v>210</v>
      </c>
      <c r="F1187" s="91" t="s">
        <v>210</v>
      </c>
      <c r="G1187" s="91" t="s">
        <v>9506</v>
      </c>
      <c r="H1187" s="92" t="s">
        <v>9507</v>
      </c>
      <c r="I1187" s="91" t="s">
        <v>2</v>
      </c>
      <c r="J1187" s="91" t="s">
        <v>6445</v>
      </c>
      <c r="K1187" s="91" t="s">
        <v>12948</v>
      </c>
      <c r="L1187" s="91" t="s">
        <v>6447</v>
      </c>
    </row>
    <row r="1188" spans="1:12" ht="23.25" x14ac:dyDescent="0.25">
      <c r="A1188" s="91" t="s">
        <v>9366</v>
      </c>
      <c r="B1188" s="91" t="s">
        <v>9367</v>
      </c>
      <c r="C1188" s="91" t="s">
        <v>9454</v>
      </c>
      <c r="D1188" s="91" t="s">
        <v>9455</v>
      </c>
      <c r="E1188" s="91" t="s">
        <v>210</v>
      </c>
      <c r="F1188" s="91" t="s">
        <v>210</v>
      </c>
      <c r="G1188" s="91" t="s">
        <v>9509</v>
      </c>
      <c r="H1188" s="92" t="s">
        <v>9510</v>
      </c>
      <c r="I1188" s="91" t="s">
        <v>2</v>
      </c>
      <c r="J1188" s="91" t="s">
        <v>6445</v>
      </c>
      <c r="K1188" s="91" t="s">
        <v>37202</v>
      </c>
      <c r="L1188" s="91" t="s">
        <v>6447</v>
      </c>
    </row>
    <row r="1189" spans="1:12" ht="34.5" x14ac:dyDescent="0.25">
      <c r="A1189" s="91" t="s">
        <v>9366</v>
      </c>
      <c r="B1189" s="91" t="s">
        <v>9367</v>
      </c>
      <c r="C1189" s="91" t="s">
        <v>9512</v>
      </c>
      <c r="D1189" s="91" t="s">
        <v>9513</v>
      </c>
      <c r="E1189" s="91" t="s">
        <v>210</v>
      </c>
      <c r="F1189" s="91" t="s">
        <v>210</v>
      </c>
      <c r="G1189" s="91" t="s">
        <v>9514</v>
      </c>
      <c r="H1189" s="92" t="s">
        <v>9515</v>
      </c>
      <c r="I1189" s="91" t="s">
        <v>2</v>
      </c>
      <c r="J1189" s="91" t="s">
        <v>6445</v>
      </c>
      <c r="K1189" s="91" t="s">
        <v>39856</v>
      </c>
      <c r="L1189" s="91" t="s">
        <v>6447</v>
      </c>
    </row>
    <row r="1190" spans="1:12" ht="34.5" x14ac:dyDescent="0.25">
      <c r="A1190" s="91" t="s">
        <v>9366</v>
      </c>
      <c r="B1190" s="91" t="s">
        <v>9367</v>
      </c>
      <c r="C1190" s="91" t="s">
        <v>9512</v>
      </c>
      <c r="D1190" s="91" t="s">
        <v>9513</v>
      </c>
      <c r="E1190" s="91" t="s">
        <v>210</v>
      </c>
      <c r="F1190" s="91" t="s">
        <v>210</v>
      </c>
      <c r="G1190" s="91" t="s">
        <v>9517</v>
      </c>
      <c r="H1190" s="92" t="s">
        <v>9518</v>
      </c>
      <c r="I1190" s="91" t="s">
        <v>2</v>
      </c>
      <c r="J1190" s="91" t="s">
        <v>6445</v>
      </c>
      <c r="K1190" s="91" t="s">
        <v>37703</v>
      </c>
      <c r="L1190" s="91" t="s">
        <v>6447</v>
      </c>
    </row>
    <row r="1191" spans="1:12" ht="23.25" x14ac:dyDescent="0.25">
      <c r="A1191" s="91" t="s">
        <v>9366</v>
      </c>
      <c r="B1191" s="91" t="s">
        <v>9367</v>
      </c>
      <c r="C1191" s="91" t="s">
        <v>9512</v>
      </c>
      <c r="D1191" s="91" t="s">
        <v>9513</v>
      </c>
      <c r="E1191" s="91" t="s">
        <v>210</v>
      </c>
      <c r="F1191" s="91" t="s">
        <v>210</v>
      </c>
      <c r="G1191" s="91" t="s">
        <v>9520</v>
      </c>
      <c r="H1191" s="92" t="s">
        <v>9521</v>
      </c>
      <c r="I1191" s="91" t="s">
        <v>2</v>
      </c>
      <c r="J1191" s="91" t="s">
        <v>6445</v>
      </c>
      <c r="K1191" s="91" t="s">
        <v>39858</v>
      </c>
      <c r="L1191" s="91" t="s">
        <v>6447</v>
      </c>
    </row>
    <row r="1192" spans="1:12" ht="23.25" x14ac:dyDescent="0.25">
      <c r="A1192" s="91" t="s">
        <v>9366</v>
      </c>
      <c r="B1192" s="91" t="s">
        <v>9367</v>
      </c>
      <c r="C1192" s="91" t="s">
        <v>9523</v>
      </c>
      <c r="D1192" s="91" t="s">
        <v>9524</v>
      </c>
      <c r="E1192" s="91">
        <v>73866</v>
      </c>
      <c r="F1192" s="91" t="s">
        <v>9525</v>
      </c>
      <c r="G1192" s="91" t="s">
        <v>9526</v>
      </c>
      <c r="H1192" s="92" t="s">
        <v>9527</v>
      </c>
      <c r="I1192" s="91" t="s">
        <v>2</v>
      </c>
      <c r="J1192" s="91" t="s">
        <v>6445</v>
      </c>
      <c r="K1192" s="91" t="s">
        <v>39859</v>
      </c>
      <c r="L1192" s="91" t="s">
        <v>6447</v>
      </c>
    </row>
    <row r="1193" spans="1:12" ht="23.25" x14ac:dyDescent="0.25">
      <c r="A1193" s="91" t="s">
        <v>9366</v>
      </c>
      <c r="B1193" s="91" t="s">
        <v>9367</v>
      </c>
      <c r="C1193" s="91" t="s">
        <v>9523</v>
      </c>
      <c r="D1193" s="91" t="s">
        <v>9524</v>
      </c>
      <c r="E1193" s="91">
        <v>73866</v>
      </c>
      <c r="F1193" s="91" t="s">
        <v>9525</v>
      </c>
      <c r="G1193" s="91" t="s">
        <v>9528</v>
      </c>
      <c r="H1193" s="92" t="s">
        <v>9529</v>
      </c>
      <c r="I1193" s="91" t="s">
        <v>2</v>
      </c>
      <c r="J1193" s="91" t="s">
        <v>6445</v>
      </c>
      <c r="K1193" s="91" t="s">
        <v>39860</v>
      </c>
      <c r="L1193" s="91" t="s">
        <v>6447</v>
      </c>
    </row>
    <row r="1194" spans="1:12" ht="23.25" x14ac:dyDescent="0.25">
      <c r="A1194" s="91" t="s">
        <v>9366</v>
      </c>
      <c r="B1194" s="91" t="s">
        <v>9367</v>
      </c>
      <c r="C1194" s="91" t="s">
        <v>9523</v>
      </c>
      <c r="D1194" s="91" t="s">
        <v>9524</v>
      </c>
      <c r="E1194" s="91">
        <v>73866</v>
      </c>
      <c r="F1194" s="91" t="s">
        <v>9525</v>
      </c>
      <c r="G1194" s="91" t="s">
        <v>9531</v>
      </c>
      <c r="H1194" s="92" t="s">
        <v>9532</v>
      </c>
      <c r="I1194" s="91" t="s">
        <v>2</v>
      </c>
      <c r="J1194" s="91" t="s">
        <v>6445</v>
      </c>
      <c r="K1194" s="91" t="s">
        <v>39861</v>
      </c>
      <c r="L1194" s="91" t="s">
        <v>6447</v>
      </c>
    </row>
    <row r="1195" spans="1:12" ht="23.25" x14ac:dyDescent="0.25">
      <c r="A1195" s="91" t="s">
        <v>9366</v>
      </c>
      <c r="B1195" s="91" t="s">
        <v>9367</v>
      </c>
      <c r="C1195" s="91" t="s">
        <v>9523</v>
      </c>
      <c r="D1195" s="91" t="s">
        <v>9524</v>
      </c>
      <c r="E1195" s="91">
        <v>73866</v>
      </c>
      <c r="F1195" s="91" t="s">
        <v>9525</v>
      </c>
      <c r="G1195" s="91" t="s">
        <v>9533</v>
      </c>
      <c r="H1195" s="92" t="s">
        <v>9534</v>
      </c>
      <c r="I1195" s="91" t="s">
        <v>2</v>
      </c>
      <c r="J1195" s="91" t="s">
        <v>6445</v>
      </c>
      <c r="K1195" s="91" t="s">
        <v>39862</v>
      </c>
      <c r="L1195" s="91" t="s">
        <v>6447</v>
      </c>
    </row>
    <row r="1196" spans="1:12" ht="23.25" x14ac:dyDescent="0.25">
      <c r="A1196" s="91" t="s">
        <v>9366</v>
      </c>
      <c r="B1196" s="91" t="s">
        <v>9367</v>
      </c>
      <c r="C1196" s="91" t="s">
        <v>9523</v>
      </c>
      <c r="D1196" s="91" t="s">
        <v>9524</v>
      </c>
      <c r="E1196" s="91">
        <v>73866</v>
      </c>
      <c r="F1196" s="91" t="s">
        <v>9525</v>
      </c>
      <c r="G1196" s="91" t="s">
        <v>9535</v>
      </c>
      <c r="H1196" s="92" t="s">
        <v>9536</v>
      </c>
      <c r="I1196" s="91" t="s">
        <v>2</v>
      </c>
      <c r="J1196" s="91" t="s">
        <v>6445</v>
      </c>
      <c r="K1196" s="91" t="s">
        <v>39863</v>
      </c>
      <c r="L1196" s="91" t="s">
        <v>6447</v>
      </c>
    </row>
    <row r="1197" spans="1:12" ht="23.25" x14ac:dyDescent="0.25">
      <c r="A1197" s="91" t="s">
        <v>9366</v>
      </c>
      <c r="B1197" s="91" t="s">
        <v>9367</v>
      </c>
      <c r="C1197" s="91" t="s">
        <v>9523</v>
      </c>
      <c r="D1197" s="91" t="s">
        <v>9524</v>
      </c>
      <c r="E1197" s="91">
        <v>73866</v>
      </c>
      <c r="F1197" s="91" t="s">
        <v>9525</v>
      </c>
      <c r="G1197" s="91" t="s">
        <v>9537</v>
      </c>
      <c r="H1197" s="92" t="s">
        <v>9538</v>
      </c>
      <c r="I1197" s="91" t="s">
        <v>2</v>
      </c>
      <c r="J1197" s="91" t="s">
        <v>6445</v>
      </c>
      <c r="K1197" s="91" t="s">
        <v>37874</v>
      </c>
      <c r="L1197" s="91" t="s">
        <v>6447</v>
      </c>
    </row>
    <row r="1198" spans="1:12" x14ac:dyDescent="0.25">
      <c r="A1198" s="91" t="s">
        <v>9366</v>
      </c>
      <c r="B1198" s="91" t="s">
        <v>9367</v>
      </c>
      <c r="C1198" s="91" t="s">
        <v>9523</v>
      </c>
      <c r="D1198" s="91" t="s">
        <v>9524</v>
      </c>
      <c r="E1198" s="91">
        <v>73867</v>
      </c>
      <c r="F1198" s="91" t="s">
        <v>9539</v>
      </c>
      <c r="G1198" s="91" t="s">
        <v>9540</v>
      </c>
      <c r="H1198" s="92" t="s">
        <v>9541</v>
      </c>
      <c r="I1198" s="91" t="s">
        <v>2</v>
      </c>
      <c r="J1198" s="91" t="s">
        <v>6445</v>
      </c>
      <c r="K1198" s="91" t="s">
        <v>31316</v>
      </c>
      <c r="L1198" s="91" t="s">
        <v>6447</v>
      </c>
    </row>
    <row r="1199" spans="1:12" x14ac:dyDescent="0.25">
      <c r="A1199" s="91" t="s">
        <v>9366</v>
      </c>
      <c r="B1199" s="91" t="s">
        <v>9367</v>
      </c>
      <c r="C1199" s="91" t="s">
        <v>9523</v>
      </c>
      <c r="D1199" s="91" t="s">
        <v>9524</v>
      </c>
      <c r="E1199" s="91">
        <v>73867</v>
      </c>
      <c r="F1199" s="91" t="s">
        <v>9539</v>
      </c>
      <c r="G1199" s="91" t="s">
        <v>9542</v>
      </c>
      <c r="H1199" s="92" t="s">
        <v>9543</v>
      </c>
      <c r="I1199" s="91" t="s">
        <v>2</v>
      </c>
      <c r="J1199" s="91" t="s">
        <v>6445</v>
      </c>
      <c r="K1199" s="91" t="s">
        <v>39864</v>
      </c>
      <c r="L1199" s="91" t="s">
        <v>6447</v>
      </c>
    </row>
    <row r="1200" spans="1:12" x14ac:dyDescent="0.25">
      <c r="A1200" s="91" t="s">
        <v>9366</v>
      </c>
      <c r="B1200" s="91" t="s">
        <v>9367</v>
      </c>
      <c r="C1200" s="91" t="s">
        <v>9523</v>
      </c>
      <c r="D1200" s="91" t="s">
        <v>9524</v>
      </c>
      <c r="E1200" s="91">
        <v>73867</v>
      </c>
      <c r="F1200" s="91" t="s">
        <v>9539</v>
      </c>
      <c r="G1200" s="91" t="s">
        <v>9544</v>
      </c>
      <c r="H1200" s="92" t="s">
        <v>9545</v>
      </c>
      <c r="I1200" s="91" t="s">
        <v>2</v>
      </c>
      <c r="J1200" s="91" t="s">
        <v>6445</v>
      </c>
      <c r="K1200" s="91" t="s">
        <v>39865</v>
      </c>
      <c r="L1200" s="91" t="s">
        <v>6447</v>
      </c>
    </row>
    <row r="1201" spans="1:12" x14ac:dyDescent="0.25">
      <c r="A1201" s="91" t="s">
        <v>9366</v>
      </c>
      <c r="B1201" s="91" t="s">
        <v>9367</v>
      </c>
      <c r="C1201" s="91" t="s">
        <v>9523</v>
      </c>
      <c r="D1201" s="91" t="s">
        <v>9524</v>
      </c>
      <c r="E1201" s="91">
        <v>73867</v>
      </c>
      <c r="F1201" s="91" t="s">
        <v>9539</v>
      </c>
      <c r="G1201" s="91" t="s">
        <v>9546</v>
      </c>
      <c r="H1201" s="92" t="s">
        <v>9547</v>
      </c>
      <c r="I1201" s="91" t="s">
        <v>2</v>
      </c>
      <c r="J1201" s="91" t="s">
        <v>6445</v>
      </c>
      <c r="K1201" s="91" t="s">
        <v>19116</v>
      </c>
      <c r="L1201" s="91" t="s">
        <v>6447</v>
      </c>
    </row>
    <row r="1202" spans="1:12" x14ac:dyDescent="0.25">
      <c r="A1202" s="91" t="s">
        <v>9366</v>
      </c>
      <c r="B1202" s="91" t="s">
        <v>9367</v>
      </c>
      <c r="C1202" s="91" t="s">
        <v>9523</v>
      </c>
      <c r="D1202" s="91" t="s">
        <v>9524</v>
      </c>
      <c r="E1202" s="91" t="s">
        <v>210</v>
      </c>
      <c r="F1202" s="91" t="s">
        <v>210</v>
      </c>
      <c r="G1202" s="91" t="s">
        <v>9548</v>
      </c>
      <c r="H1202" s="92" t="s">
        <v>9549</v>
      </c>
      <c r="I1202" s="91" t="s">
        <v>4</v>
      </c>
      <c r="J1202" s="91" t="s">
        <v>6550</v>
      </c>
      <c r="K1202" s="91" t="s">
        <v>36702</v>
      </c>
      <c r="L1202" s="91" t="s">
        <v>6447</v>
      </c>
    </row>
    <row r="1203" spans="1:12" ht="23.25" x14ac:dyDescent="0.25">
      <c r="A1203" s="91" t="s">
        <v>9366</v>
      </c>
      <c r="B1203" s="91" t="s">
        <v>9367</v>
      </c>
      <c r="C1203" s="91" t="s">
        <v>9523</v>
      </c>
      <c r="D1203" s="91" t="s">
        <v>9524</v>
      </c>
      <c r="E1203" s="91" t="s">
        <v>210</v>
      </c>
      <c r="F1203" s="91" t="s">
        <v>210</v>
      </c>
      <c r="G1203" s="91" t="s">
        <v>9551</v>
      </c>
      <c r="H1203" s="92" t="s">
        <v>9552</v>
      </c>
      <c r="I1203" s="91" t="s">
        <v>2</v>
      </c>
      <c r="J1203" s="91" t="s">
        <v>6445</v>
      </c>
      <c r="K1203" s="91" t="s">
        <v>39866</v>
      </c>
      <c r="L1203" s="91" t="s">
        <v>6447</v>
      </c>
    </row>
    <row r="1204" spans="1:12" ht="23.25" x14ac:dyDescent="0.25">
      <c r="A1204" s="91" t="s">
        <v>9366</v>
      </c>
      <c r="B1204" s="91" t="s">
        <v>9367</v>
      </c>
      <c r="C1204" s="91" t="s">
        <v>9523</v>
      </c>
      <c r="D1204" s="91" t="s">
        <v>9524</v>
      </c>
      <c r="E1204" s="91" t="s">
        <v>210</v>
      </c>
      <c r="F1204" s="91" t="s">
        <v>210</v>
      </c>
      <c r="G1204" s="91" t="s">
        <v>9553</v>
      </c>
      <c r="H1204" s="92" t="s">
        <v>9554</v>
      </c>
      <c r="I1204" s="91" t="s">
        <v>2</v>
      </c>
      <c r="J1204" s="91" t="s">
        <v>6550</v>
      </c>
      <c r="K1204" s="91" t="s">
        <v>37686</v>
      </c>
      <c r="L1204" s="91" t="s">
        <v>6447</v>
      </c>
    </row>
    <row r="1205" spans="1:12" ht="23.25" x14ac:dyDescent="0.25">
      <c r="A1205" s="91" t="s">
        <v>9366</v>
      </c>
      <c r="B1205" s="91" t="s">
        <v>9367</v>
      </c>
      <c r="C1205" s="91" t="s">
        <v>9555</v>
      </c>
      <c r="D1205" s="91" t="s">
        <v>9556</v>
      </c>
      <c r="E1205" s="91" t="s">
        <v>210</v>
      </c>
      <c r="F1205" s="91" t="s">
        <v>210</v>
      </c>
      <c r="G1205" s="91" t="s">
        <v>9557</v>
      </c>
      <c r="H1205" s="92" t="s">
        <v>9558</v>
      </c>
      <c r="I1205" s="91" t="s">
        <v>4</v>
      </c>
      <c r="J1205" s="91" t="s">
        <v>6445</v>
      </c>
      <c r="K1205" s="91" t="s">
        <v>13589</v>
      </c>
      <c r="L1205" s="91" t="s">
        <v>6447</v>
      </c>
    </row>
    <row r="1206" spans="1:12" ht="23.25" x14ac:dyDescent="0.25">
      <c r="A1206" s="91" t="s">
        <v>9366</v>
      </c>
      <c r="B1206" s="91" t="s">
        <v>9367</v>
      </c>
      <c r="C1206" s="91" t="s">
        <v>9555</v>
      </c>
      <c r="D1206" s="91" t="s">
        <v>9556</v>
      </c>
      <c r="E1206" s="91" t="s">
        <v>210</v>
      </c>
      <c r="F1206" s="91" t="s">
        <v>210</v>
      </c>
      <c r="G1206" s="91" t="s">
        <v>9559</v>
      </c>
      <c r="H1206" s="92" t="s">
        <v>9560</v>
      </c>
      <c r="I1206" s="91" t="s">
        <v>4</v>
      </c>
      <c r="J1206" s="91" t="s">
        <v>6445</v>
      </c>
      <c r="K1206" s="91" t="s">
        <v>38228</v>
      </c>
      <c r="L1206" s="91" t="s">
        <v>6447</v>
      </c>
    </row>
    <row r="1207" spans="1:12" ht="23.25" x14ac:dyDescent="0.25">
      <c r="A1207" s="91" t="s">
        <v>9366</v>
      </c>
      <c r="B1207" s="91" t="s">
        <v>9367</v>
      </c>
      <c r="C1207" s="91" t="s">
        <v>9555</v>
      </c>
      <c r="D1207" s="91" t="s">
        <v>9556</v>
      </c>
      <c r="E1207" s="91" t="s">
        <v>210</v>
      </c>
      <c r="F1207" s="91" t="s">
        <v>210</v>
      </c>
      <c r="G1207" s="91" t="s">
        <v>9562</v>
      </c>
      <c r="H1207" s="92" t="s">
        <v>9563</v>
      </c>
      <c r="I1207" s="91" t="s">
        <v>4</v>
      </c>
      <c r="J1207" s="91" t="s">
        <v>6445</v>
      </c>
      <c r="K1207" s="91" t="s">
        <v>33535</v>
      </c>
      <c r="L1207" s="91" t="s">
        <v>6447</v>
      </c>
    </row>
    <row r="1208" spans="1:12" ht="23.25" x14ac:dyDescent="0.25">
      <c r="A1208" s="91" t="s">
        <v>9366</v>
      </c>
      <c r="B1208" s="91" t="s">
        <v>9367</v>
      </c>
      <c r="C1208" s="91" t="s">
        <v>9555</v>
      </c>
      <c r="D1208" s="91" t="s">
        <v>9556</v>
      </c>
      <c r="E1208" s="91" t="s">
        <v>210</v>
      </c>
      <c r="F1208" s="91" t="s">
        <v>210</v>
      </c>
      <c r="G1208" s="91" t="s">
        <v>9565</v>
      </c>
      <c r="H1208" s="92" t="s">
        <v>9566</v>
      </c>
      <c r="I1208" s="91" t="s">
        <v>4</v>
      </c>
      <c r="J1208" s="91" t="s">
        <v>6445</v>
      </c>
      <c r="K1208" s="91" t="s">
        <v>12350</v>
      </c>
      <c r="L1208" s="91" t="s">
        <v>6447</v>
      </c>
    </row>
    <row r="1209" spans="1:12" ht="23.25" x14ac:dyDescent="0.25">
      <c r="A1209" s="91" t="s">
        <v>9366</v>
      </c>
      <c r="B1209" s="91" t="s">
        <v>9367</v>
      </c>
      <c r="C1209" s="91" t="s">
        <v>9567</v>
      </c>
      <c r="D1209" s="91" t="s">
        <v>9568</v>
      </c>
      <c r="E1209" s="91">
        <v>74045</v>
      </c>
      <c r="F1209" s="91" t="s">
        <v>9569</v>
      </c>
      <c r="G1209" s="91" t="s">
        <v>9570</v>
      </c>
      <c r="H1209" s="92" t="s">
        <v>9571</v>
      </c>
      <c r="I1209" s="91" t="s">
        <v>4</v>
      </c>
      <c r="J1209" s="91" t="s">
        <v>6445</v>
      </c>
      <c r="K1209" s="91" t="s">
        <v>39867</v>
      </c>
      <c r="L1209" s="91" t="s">
        <v>6447</v>
      </c>
    </row>
    <row r="1210" spans="1:12" ht="23.25" x14ac:dyDescent="0.25">
      <c r="A1210" s="91" t="s">
        <v>9366</v>
      </c>
      <c r="B1210" s="91" t="s">
        <v>9367</v>
      </c>
      <c r="C1210" s="91" t="s">
        <v>9567</v>
      </c>
      <c r="D1210" s="91" t="s">
        <v>9568</v>
      </c>
      <c r="E1210" s="91" t="s">
        <v>210</v>
      </c>
      <c r="F1210" s="91" t="s">
        <v>210</v>
      </c>
      <c r="G1210" s="91" t="s">
        <v>9573</v>
      </c>
      <c r="H1210" s="92" t="s">
        <v>9574</v>
      </c>
      <c r="I1210" s="91" t="s">
        <v>4</v>
      </c>
      <c r="J1210" s="91" t="s">
        <v>6445</v>
      </c>
      <c r="K1210" s="91" t="s">
        <v>39868</v>
      </c>
      <c r="L1210" s="91" t="s">
        <v>6447</v>
      </c>
    </row>
    <row r="1211" spans="1:12" ht="23.25" x14ac:dyDescent="0.25">
      <c r="A1211" s="91" t="s">
        <v>9366</v>
      </c>
      <c r="B1211" s="91" t="s">
        <v>9367</v>
      </c>
      <c r="C1211" s="91" t="s">
        <v>9567</v>
      </c>
      <c r="D1211" s="91" t="s">
        <v>9568</v>
      </c>
      <c r="E1211" s="91" t="s">
        <v>210</v>
      </c>
      <c r="F1211" s="91" t="s">
        <v>210</v>
      </c>
      <c r="G1211" s="91" t="s">
        <v>9576</v>
      </c>
      <c r="H1211" s="92" t="s">
        <v>9577</v>
      </c>
      <c r="I1211" s="91" t="s">
        <v>4</v>
      </c>
      <c r="J1211" s="91" t="s">
        <v>6445</v>
      </c>
      <c r="K1211" s="91" t="s">
        <v>20718</v>
      </c>
      <c r="L1211" s="91" t="s">
        <v>6447</v>
      </c>
    </row>
    <row r="1212" spans="1:12" ht="34.5" x14ac:dyDescent="0.25">
      <c r="A1212" s="91" t="s">
        <v>9366</v>
      </c>
      <c r="B1212" s="91" t="s">
        <v>9367</v>
      </c>
      <c r="C1212" s="91" t="s">
        <v>9578</v>
      </c>
      <c r="D1212" s="91" t="s">
        <v>9579</v>
      </c>
      <c r="E1212" s="91" t="s">
        <v>210</v>
      </c>
      <c r="F1212" s="91" t="s">
        <v>210</v>
      </c>
      <c r="G1212" s="91" t="s">
        <v>9580</v>
      </c>
      <c r="H1212" s="92" t="s">
        <v>9581</v>
      </c>
      <c r="I1212" s="91" t="s">
        <v>4</v>
      </c>
      <c r="J1212" s="91" t="s">
        <v>6550</v>
      </c>
      <c r="K1212" s="91" t="s">
        <v>17411</v>
      </c>
      <c r="L1212" s="91" t="s">
        <v>6447</v>
      </c>
    </row>
    <row r="1213" spans="1:12" ht="23.25" x14ac:dyDescent="0.25">
      <c r="A1213" s="91" t="s">
        <v>9366</v>
      </c>
      <c r="B1213" s="91" t="s">
        <v>9367</v>
      </c>
      <c r="C1213" s="91" t="s">
        <v>9582</v>
      </c>
      <c r="D1213" s="91" t="s">
        <v>9583</v>
      </c>
      <c r="E1213" s="91" t="s">
        <v>210</v>
      </c>
      <c r="F1213" s="91" t="s">
        <v>210</v>
      </c>
      <c r="G1213" s="91" t="s">
        <v>9584</v>
      </c>
      <c r="H1213" s="92" t="s">
        <v>9585</v>
      </c>
      <c r="I1213" s="91" t="s">
        <v>4</v>
      </c>
      <c r="J1213" s="91" t="s">
        <v>6445</v>
      </c>
      <c r="K1213" s="91" t="s">
        <v>33438</v>
      </c>
      <c r="L1213" s="91" t="s">
        <v>6447</v>
      </c>
    </row>
    <row r="1214" spans="1:12" ht="23.25" x14ac:dyDescent="0.25">
      <c r="A1214" s="91" t="s">
        <v>9366</v>
      </c>
      <c r="B1214" s="91" t="s">
        <v>9367</v>
      </c>
      <c r="C1214" s="91" t="s">
        <v>9582</v>
      </c>
      <c r="D1214" s="91" t="s">
        <v>9583</v>
      </c>
      <c r="E1214" s="91" t="s">
        <v>210</v>
      </c>
      <c r="F1214" s="91" t="s">
        <v>210</v>
      </c>
      <c r="G1214" s="91" t="s">
        <v>9587</v>
      </c>
      <c r="H1214" s="92" t="s">
        <v>9588</v>
      </c>
      <c r="I1214" s="91" t="s">
        <v>4</v>
      </c>
      <c r="J1214" s="91" t="s">
        <v>6445</v>
      </c>
      <c r="K1214" s="91" t="s">
        <v>11220</v>
      </c>
      <c r="L1214" s="91" t="s">
        <v>6447</v>
      </c>
    </row>
    <row r="1215" spans="1:12" ht="23.25" x14ac:dyDescent="0.25">
      <c r="A1215" s="91" t="s">
        <v>9366</v>
      </c>
      <c r="B1215" s="91" t="s">
        <v>9367</v>
      </c>
      <c r="C1215" s="91" t="s">
        <v>9582</v>
      </c>
      <c r="D1215" s="91" t="s">
        <v>9583</v>
      </c>
      <c r="E1215" s="91" t="s">
        <v>210</v>
      </c>
      <c r="F1215" s="91" t="s">
        <v>210</v>
      </c>
      <c r="G1215" s="91" t="s">
        <v>9589</v>
      </c>
      <c r="H1215" s="92" t="s">
        <v>9590</v>
      </c>
      <c r="I1215" s="91" t="s">
        <v>4</v>
      </c>
      <c r="J1215" s="91" t="s">
        <v>6445</v>
      </c>
      <c r="K1215" s="91" t="s">
        <v>39869</v>
      </c>
      <c r="L1215" s="91" t="s">
        <v>6447</v>
      </c>
    </row>
    <row r="1216" spans="1:12" ht="23.25" x14ac:dyDescent="0.25">
      <c r="A1216" s="91" t="s">
        <v>9366</v>
      </c>
      <c r="B1216" s="91" t="s">
        <v>9367</v>
      </c>
      <c r="C1216" s="91" t="s">
        <v>9591</v>
      </c>
      <c r="D1216" s="91" t="s">
        <v>9592</v>
      </c>
      <c r="E1216" s="91" t="s">
        <v>210</v>
      </c>
      <c r="F1216" s="91" t="s">
        <v>210</v>
      </c>
      <c r="G1216" s="91" t="s">
        <v>9593</v>
      </c>
      <c r="H1216" s="92" t="s">
        <v>9594</v>
      </c>
      <c r="I1216" s="91" t="s">
        <v>4</v>
      </c>
      <c r="J1216" s="91" t="s">
        <v>6445</v>
      </c>
      <c r="K1216" s="91" t="s">
        <v>33933</v>
      </c>
      <c r="L1216" s="91" t="s">
        <v>6447</v>
      </c>
    </row>
    <row r="1217" spans="1:12" ht="23.25" x14ac:dyDescent="0.25">
      <c r="A1217" s="91" t="s">
        <v>9366</v>
      </c>
      <c r="B1217" s="91" t="s">
        <v>9367</v>
      </c>
      <c r="C1217" s="91" t="s">
        <v>9596</v>
      </c>
      <c r="D1217" s="91" t="s">
        <v>9597</v>
      </c>
      <c r="E1217" s="91" t="s">
        <v>210</v>
      </c>
      <c r="F1217" s="91" t="s">
        <v>210</v>
      </c>
      <c r="G1217" s="91" t="s">
        <v>9598</v>
      </c>
      <c r="H1217" s="92" t="s">
        <v>9599</v>
      </c>
      <c r="I1217" s="91" t="s">
        <v>4</v>
      </c>
      <c r="J1217" s="91" t="s">
        <v>6445</v>
      </c>
      <c r="K1217" s="91" t="s">
        <v>39870</v>
      </c>
      <c r="L1217" s="91" t="s">
        <v>6447</v>
      </c>
    </row>
    <row r="1218" spans="1:12" ht="23.25" x14ac:dyDescent="0.25">
      <c r="A1218" s="91" t="s">
        <v>9366</v>
      </c>
      <c r="B1218" s="91" t="s">
        <v>9367</v>
      </c>
      <c r="C1218" s="91" t="s">
        <v>9601</v>
      </c>
      <c r="D1218" s="91" t="s">
        <v>9602</v>
      </c>
      <c r="E1218" s="91" t="s">
        <v>210</v>
      </c>
      <c r="F1218" s="91" t="s">
        <v>210</v>
      </c>
      <c r="G1218" s="91" t="s">
        <v>9603</v>
      </c>
      <c r="H1218" s="92" t="s">
        <v>9604</v>
      </c>
      <c r="I1218" s="91" t="s">
        <v>2</v>
      </c>
      <c r="J1218" s="91" t="s">
        <v>6445</v>
      </c>
      <c r="K1218" s="91" t="s">
        <v>38301</v>
      </c>
      <c r="L1218" s="91" t="s">
        <v>6447</v>
      </c>
    </row>
    <row r="1219" spans="1:12" ht="34.5" x14ac:dyDescent="0.25">
      <c r="A1219" s="91" t="s">
        <v>9366</v>
      </c>
      <c r="B1219" s="91" t="s">
        <v>9367</v>
      </c>
      <c r="C1219" s="91" t="s">
        <v>9606</v>
      </c>
      <c r="D1219" s="91" t="s">
        <v>9607</v>
      </c>
      <c r="E1219" s="91" t="s">
        <v>210</v>
      </c>
      <c r="F1219" s="91" t="s">
        <v>210</v>
      </c>
      <c r="G1219" s="91" t="s">
        <v>9608</v>
      </c>
      <c r="H1219" s="92" t="s">
        <v>9609</v>
      </c>
      <c r="I1219" s="91" t="s">
        <v>2</v>
      </c>
      <c r="J1219" s="91" t="s">
        <v>6445</v>
      </c>
      <c r="K1219" s="91" t="s">
        <v>18732</v>
      </c>
      <c r="L1219" s="91" t="s">
        <v>6447</v>
      </c>
    </row>
    <row r="1220" spans="1:12" ht="34.5" x14ac:dyDescent="0.25">
      <c r="A1220" s="91" t="s">
        <v>9366</v>
      </c>
      <c r="B1220" s="91" t="s">
        <v>9367</v>
      </c>
      <c r="C1220" s="91" t="s">
        <v>9606</v>
      </c>
      <c r="D1220" s="91" t="s">
        <v>9607</v>
      </c>
      <c r="E1220" s="91" t="s">
        <v>210</v>
      </c>
      <c r="F1220" s="91" t="s">
        <v>210</v>
      </c>
      <c r="G1220" s="91" t="s">
        <v>9611</v>
      </c>
      <c r="H1220" s="92" t="s">
        <v>9612</v>
      </c>
      <c r="I1220" s="91" t="s">
        <v>2</v>
      </c>
      <c r="J1220" s="91" t="s">
        <v>6445</v>
      </c>
      <c r="K1220" s="91" t="s">
        <v>20401</v>
      </c>
      <c r="L1220" s="91" t="s">
        <v>6447</v>
      </c>
    </row>
    <row r="1221" spans="1:12" ht="34.5" x14ac:dyDescent="0.25">
      <c r="A1221" s="91" t="s">
        <v>9366</v>
      </c>
      <c r="B1221" s="91" t="s">
        <v>9367</v>
      </c>
      <c r="C1221" s="91" t="s">
        <v>9606</v>
      </c>
      <c r="D1221" s="91" t="s">
        <v>9607</v>
      </c>
      <c r="E1221" s="91" t="s">
        <v>210</v>
      </c>
      <c r="F1221" s="91" t="s">
        <v>210</v>
      </c>
      <c r="G1221" s="91" t="s">
        <v>9614</v>
      </c>
      <c r="H1221" s="92" t="s">
        <v>9615</v>
      </c>
      <c r="I1221" s="91" t="s">
        <v>2</v>
      </c>
      <c r="J1221" s="91" t="s">
        <v>6445</v>
      </c>
      <c r="K1221" s="91" t="s">
        <v>39871</v>
      </c>
      <c r="L1221" s="91" t="s">
        <v>6447</v>
      </c>
    </row>
    <row r="1222" spans="1:12" ht="34.5" x14ac:dyDescent="0.25">
      <c r="A1222" s="91" t="s">
        <v>9366</v>
      </c>
      <c r="B1222" s="91" t="s">
        <v>9367</v>
      </c>
      <c r="C1222" s="91" t="s">
        <v>9606</v>
      </c>
      <c r="D1222" s="91" t="s">
        <v>9607</v>
      </c>
      <c r="E1222" s="91" t="s">
        <v>210</v>
      </c>
      <c r="F1222" s="91" t="s">
        <v>210</v>
      </c>
      <c r="G1222" s="91" t="s">
        <v>9616</v>
      </c>
      <c r="H1222" s="92" t="s">
        <v>9617</v>
      </c>
      <c r="I1222" s="91" t="s">
        <v>2</v>
      </c>
      <c r="J1222" s="91" t="s">
        <v>6445</v>
      </c>
      <c r="K1222" s="91" t="s">
        <v>13700</v>
      </c>
      <c r="L1222" s="91" t="s">
        <v>6447</v>
      </c>
    </row>
    <row r="1223" spans="1:12" ht="34.5" x14ac:dyDescent="0.25">
      <c r="A1223" s="91" t="s">
        <v>9366</v>
      </c>
      <c r="B1223" s="91" t="s">
        <v>9367</v>
      </c>
      <c r="C1223" s="91" t="s">
        <v>9606</v>
      </c>
      <c r="D1223" s="91" t="s">
        <v>9607</v>
      </c>
      <c r="E1223" s="91" t="s">
        <v>210</v>
      </c>
      <c r="F1223" s="91" t="s">
        <v>210</v>
      </c>
      <c r="G1223" s="91" t="s">
        <v>9618</v>
      </c>
      <c r="H1223" s="92" t="s">
        <v>9619</v>
      </c>
      <c r="I1223" s="91" t="s">
        <v>2</v>
      </c>
      <c r="J1223" s="91" t="s">
        <v>6445</v>
      </c>
      <c r="K1223" s="91" t="s">
        <v>39872</v>
      </c>
      <c r="L1223" s="91" t="s">
        <v>6447</v>
      </c>
    </row>
    <row r="1224" spans="1:12" x14ac:dyDescent="0.25">
      <c r="A1224" s="91" t="s">
        <v>9366</v>
      </c>
      <c r="B1224" s="91" t="s">
        <v>9367</v>
      </c>
      <c r="C1224" s="91" t="s">
        <v>9606</v>
      </c>
      <c r="D1224" s="91" t="s">
        <v>9607</v>
      </c>
      <c r="E1224" s="91">
        <v>73970</v>
      </c>
      <c r="F1224" s="91" t="s">
        <v>9620</v>
      </c>
      <c r="G1224" s="91" t="s">
        <v>9621</v>
      </c>
      <c r="H1224" s="92" t="s">
        <v>9622</v>
      </c>
      <c r="I1224" s="91" t="s">
        <v>5</v>
      </c>
      <c r="J1224" s="91" t="s">
        <v>6445</v>
      </c>
      <c r="K1224" s="91" t="s">
        <v>39873</v>
      </c>
      <c r="L1224" s="91" t="s">
        <v>6447</v>
      </c>
    </row>
    <row r="1225" spans="1:12" x14ac:dyDescent="0.25">
      <c r="A1225" s="91" t="s">
        <v>9366</v>
      </c>
      <c r="B1225" s="91" t="s">
        <v>9367</v>
      </c>
      <c r="C1225" s="91" t="s">
        <v>9606</v>
      </c>
      <c r="D1225" s="91" t="s">
        <v>9607</v>
      </c>
      <c r="E1225" s="91">
        <v>73970</v>
      </c>
      <c r="F1225" s="91" t="s">
        <v>9620</v>
      </c>
      <c r="G1225" s="91" t="s">
        <v>9624</v>
      </c>
      <c r="H1225" s="92" t="s">
        <v>9625</v>
      </c>
      <c r="I1225" s="91" t="s">
        <v>5</v>
      </c>
      <c r="J1225" s="91" t="s">
        <v>6445</v>
      </c>
      <c r="K1225" s="91" t="s">
        <v>8395</v>
      </c>
      <c r="L1225" s="91" t="s">
        <v>6447</v>
      </c>
    </row>
    <row r="1226" spans="1:12" ht="23.25" x14ac:dyDescent="0.25">
      <c r="A1226" s="91" t="s">
        <v>9366</v>
      </c>
      <c r="B1226" s="91" t="s">
        <v>9367</v>
      </c>
      <c r="C1226" s="91" t="s">
        <v>9606</v>
      </c>
      <c r="D1226" s="91" t="s">
        <v>9607</v>
      </c>
      <c r="E1226" s="91" t="s">
        <v>210</v>
      </c>
      <c r="F1226" s="91" t="s">
        <v>210</v>
      </c>
      <c r="G1226" s="91" t="s">
        <v>9626</v>
      </c>
      <c r="H1226" s="92" t="s">
        <v>9627</v>
      </c>
      <c r="I1226" s="91" t="s">
        <v>3</v>
      </c>
      <c r="J1226" s="91" t="s">
        <v>6445</v>
      </c>
      <c r="K1226" s="91" t="s">
        <v>39874</v>
      </c>
      <c r="L1226" s="91" t="s">
        <v>6447</v>
      </c>
    </row>
    <row r="1227" spans="1:12" ht="23.25" x14ac:dyDescent="0.25">
      <c r="A1227" s="91" t="s">
        <v>9366</v>
      </c>
      <c r="B1227" s="91" t="s">
        <v>9367</v>
      </c>
      <c r="C1227" s="91" t="s">
        <v>9606</v>
      </c>
      <c r="D1227" s="91" t="s">
        <v>9607</v>
      </c>
      <c r="E1227" s="91" t="s">
        <v>210</v>
      </c>
      <c r="F1227" s="91" t="s">
        <v>210</v>
      </c>
      <c r="G1227" s="91" t="s">
        <v>9628</v>
      </c>
      <c r="H1227" s="92" t="s">
        <v>9629</v>
      </c>
      <c r="I1227" s="91" t="s">
        <v>3</v>
      </c>
      <c r="J1227" s="91" t="s">
        <v>6445</v>
      </c>
      <c r="K1227" s="91" t="s">
        <v>39875</v>
      </c>
      <c r="L1227" s="91" t="s">
        <v>6447</v>
      </c>
    </row>
    <row r="1228" spans="1:12" ht="23.25" x14ac:dyDescent="0.25">
      <c r="A1228" s="91" t="s">
        <v>9366</v>
      </c>
      <c r="B1228" s="91" t="s">
        <v>9367</v>
      </c>
      <c r="C1228" s="91" t="s">
        <v>9606</v>
      </c>
      <c r="D1228" s="91" t="s">
        <v>9607</v>
      </c>
      <c r="E1228" s="91" t="s">
        <v>210</v>
      </c>
      <c r="F1228" s="91" t="s">
        <v>210</v>
      </c>
      <c r="G1228" s="91" t="s">
        <v>9630</v>
      </c>
      <c r="H1228" s="92" t="s">
        <v>9631</v>
      </c>
      <c r="I1228" s="91" t="s">
        <v>3</v>
      </c>
      <c r="J1228" s="91" t="s">
        <v>6445</v>
      </c>
      <c r="K1228" s="91" t="s">
        <v>39876</v>
      </c>
      <c r="L1228" s="91" t="s">
        <v>6447</v>
      </c>
    </row>
    <row r="1229" spans="1:12" ht="23.25" x14ac:dyDescent="0.25">
      <c r="A1229" s="91" t="s">
        <v>9366</v>
      </c>
      <c r="B1229" s="91" t="s">
        <v>9367</v>
      </c>
      <c r="C1229" s="91" t="s">
        <v>9606</v>
      </c>
      <c r="D1229" s="91" t="s">
        <v>9607</v>
      </c>
      <c r="E1229" s="91" t="s">
        <v>210</v>
      </c>
      <c r="F1229" s="91" t="s">
        <v>210</v>
      </c>
      <c r="G1229" s="91" t="s">
        <v>9632</v>
      </c>
      <c r="H1229" s="92" t="s">
        <v>9633</v>
      </c>
      <c r="I1229" s="91" t="s">
        <v>3</v>
      </c>
      <c r="J1229" s="91" t="s">
        <v>6445</v>
      </c>
      <c r="K1229" s="91" t="s">
        <v>39877</v>
      </c>
      <c r="L1229" s="91" t="s">
        <v>6447</v>
      </c>
    </row>
    <row r="1230" spans="1:12" ht="23.25" x14ac:dyDescent="0.25">
      <c r="A1230" s="91" t="s">
        <v>9366</v>
      </c>
      <c r="B1230" s="91" t="s">
        <v>9367</v>
      </c>
      <c r="C1230" s="91" t="s">
        <v>9606</v>
      </c>
      <c r="D1230" s="91" t="s">
        <v>9607</v>
      </c>
      <c r="E1230" s="91" t="s">
        <v>210</v>
      </c>
      <c r="F1230" s="91" t="s">
        <v>210</v>
      </c>
      <c r="G1230" s="91" t="s">
        <v>9634</v>
      </c>
      <c r="H1230" s="92" t="s">
        <v>9635</v>
      </c>
      <c r="I1230" s="91" t="s">
        <v>2</v>
      </c>
      <c r="J1230" s="91" t="s">
        <v>6445</v>
      </c>
      <c r="K1230" s="91" t="s">
        <v>17273</v>
      </c>
      <c r="L1230" s="91" t="s">
        <v>6447</v>
      </c>
    </row>
    <row r="1231" spans="1:12" ht="23.25" x14ac:dyDescent="0.25">
      <c r="A1231" s="91" t="s">
        <v>9366</v>
      </c>
      <c r="B1231" s="91" t="s">
        <v>9367</v>
      </c>
      <c r="C1231" s="91" t="s">
        <v>9606</v>
      </c>
      <c r="D1231" s="91" t="s">
        <v>9607</v>
      </c>
      <c r="E1231" s="91" t="s">
        <v>210</v>
      </c>
      <c r="F1231" s="91" t="s">
        <v>210</v>
      </c>
      <c r="G1231" s="91" t="s">
        <v>9636</v>
      </c>
      <c r="H1231" s="92" t="s">
        <v>9637</v>
      </c>
      <c r="I1231" s="91" t="s">
        <v>2</v>
      </c>
      <c r="J1231" s="91" t="s">
        <v>6445</v>
      </c>
      <c r="K1231" s="91" t="s">
        <v>20252</v>
      </c>
      <c r="L1231" s="91" t="s">
        <v>6447</v>
      </c>
    </row>
    <row r="1232" spans="1:12" ht="23.25" x14ac:dyDescent="0.25">
      <c r="A1232" s="91" t="s">
        <v>9366</v>
      </c>
      <c r="B1232" s="91" t="s">
        <v>9367</v>
      </c>
      <c r="C1232" s="91" t="s">
        <v>9606</v>
      </c>
      <c r="D1232" s="91" t="s">
        <v>9607</v>
      </c>
      <c r="E1232" s="91" t="s">
        <v>210</v>
      </c>
      <c r="F1232" s="91" t="s">
        <v>210</v>
      </c>
      <c r="G1232" s="91" t="s">
        <v>9639</v>
      </c>
      <c r="H1232" s="92" t="s">
        <v>9640</v>
      </c>
      <c r="I1232" s="91" t="s">
        <v>2</v>
      </c>
      <c r="J1232" s="91" t="s">
        <v>6445</v>
      </c>
      <c r="K1232" s="91" t="s">
        <v>36818</v>
      </c>
      <c r="L1232" s="91" t="s">
        <v>6447</v>
      </c>
    </row>
    <row r="1233" spans="1:12" ht="23.25" x14ac:dyDescent="0.25">
      <c r="A1233" s="91" t="s">
        <v>9366</v>
      </c>
      <c r="B1233" s="91" t="s">
        <v>9367</v>
      </c>
      <c r="C1233" s="91" t="s">
        <v>9606</v>
      </c>
      <c r="D1233" s="91" t="s">
        <v>9607</v>
      </c>
      <c r="E1233" s="91" t="s">
        <v>210</v>
      </c>
      <c r="F1233" s="91" t="s">
        <v>210</v>
      </c>
      <c r="G1233" s="91" t="s">
        <v>9642</v>
      </c>
      <c r="H1233" s="92" t="s">
        <v>9643</v>
      </c>
      <c r="I1233" s="91" t="s">
        <v>2</v>
      </c>
      <c r="J1233" s="91" t="s">
        <v>6445</v>
      </c>
      <c r="K1233" s="91" t="s">
        <v>15187</v>
      </c>
      <c r="L1233" s="91" t="s">
        <v>6447</v>
      </c>
    </row>
    <row r="1234" spans="1:12" ht="23.25" x14ac:dyDescent="0.25">
      <c r="A1234" s="91" t="s">
        <v>9366</v>
      </c>
      <c r="B1234" s="91" t="s">
        <v>9367</v>
      </c>
      <c r="C1234" s="91" t="s">
        <v>9606</v>
      </c>
      <c r="D1234" s="91" t="s">
        <v>9607</v>
      </c>
      <c r="E1234" s="91" t="s">
        <v>210</v>
      </c>
      <c r="F1234" s="91" t="s">
        <v>210</v>
      </c>
      <c r="G1234" s="91" t="s">
        <v>9645</v>
      </c>
      <c r="H1234" s="92" t="s">
        <v>9646</v>
      </c>
      <c r="I1234" s="91" t="s">
        <v>2</v>
      </c>
      <c r="J1234" s="91" t="s">
        <v>6445</v>
      </c>
      <c r="K1234" s="91" t="s">
        <v>31676</v>
      </c>
      <c r="L1234" s="91" t="s">
        <v>6447</v>
      </c>
    </row>
    <row r="1235" spans="1:12" ht="34.5" x14ac:dyDescent="0.25">
      <c r="A1235" s="91" t="s">
        <v>9366</v>
      </c>
      <c r="B1235" s="91" t="s">
        <v>9367</v>
      </c>
      <c r="C1235" s="91" t="s">
        <v>9606</v>
      </c>
      <c r="D1235" s="91" t="s">
        <v>9607</v>
      </c>
      <c r="E1235" s="91" t="s">
        <v>210</v>
      </c>
      <c r="F1235" s="91" t="s">
        <v>210</v>
      </c>
      <c r="G1235" s="91" t="s">
        <v>9647</v>
      </c>
      <c r="H1235" s="92" t="s">
        <v>9648</v>
      </c>
      <c r="I1235" s="91" t="s">
        <v>2</v>
      </c>
      <c r="J1235" s="91" t="s">
        <v>6445</v>
      </c>
      <c r="K1235" s="91" t="s">
        <v>15757</v>
      </c>
      <c r="L1235" s="91" t="s">
        <v>6447</v>
      </c>
    </row>
    <row r="1236" spans="1:12" ht="23.25" x14ac:dyDescent="0.25">
      <c r="A1236" s="91" t="s">
        <v>9366</v>
      </c>
      <c r="B1236" s="91" t="s">
        <v>9367</v>
      </c>
      <c r="C1236" s="91" t="s">
        <v>9606</v>
      </c>
      <c r="D1236" s="91" t="s">
        <v>9607</v>
      </c>
      <c r="E1236" s="91" t="s">
        <v>210</v>
      </c>
      <c r="F1236" s="91" t="s">
        <v>210</v>
      </c>
      <c r="G1236" s="91" t="s">
        <v>9650</v>
      </c>
      <c r="H1236" s="92" t="s">
        <v>9651</v>
      </c>
      <c r="I1236" s="91" t="s">
        <v>2</v>
      </c>
      <c r="J1236" s="91" t="s">
        <v>6445</v>
      </c>
      <c r="K1236" s="91" t="s">
        <v>39878</v>
      </c>
      <c r="L1236" s="91" t="s">
        <v>6447</v>
      </c>
    </row>
    <row r="1237" spans="1:12" ht="23.25" x14ac:dyDescent="0.25">
      <c r="A1237" s="91" t="s">
        <v>9366</v>
      </c>
      <c r="B1237" s="91" t="s">
        <v>9367</v>
      </c>
      <c r="C1237" s="91" t="s">
        <v>9606</v>
      </c>
      <c r="D1237" s="91" t="s">
        <v>9607</v>
      </c>
      <c r="E1237" s="91" t="s">
        <v>210</v>
      </c>
      <c r="F1237" s="91" t="s">
        <v>210</v>
      </c>
      <c r="G1237" s="91" t="s">
        <v>9653</v>
      </c>
      <c r="H1237" s="92" t="s">
        <v>9654</v>
      </c>
      <c r="I1237" s="91" t="s">
        <v>2</v>
      </c>
      <c r="J1237" s="91" t="s">
        <v>6445</v>
      </c>
      <c r="K1237" s="91" t="s">
        <v>8878</v>
      </c>
      <c r="L1237" s="91" t="s">
        <v>6447</v>
      </c>
    </row>
    <row r="1238" spans="1:12" ht="23.25" x14ac:dyDescent="0.25">
      <c r="A1238" s="91" t="s">
        <v>9366</v>
      </c>
      <c r="B1238" s="91" t="s">
        <v>9367</v>
      </c>
      <c r="C1238" s="91" t="s">
        <v>9606</v>
      </c>
      <c r="D1238" s="91" t="s">
        <v>9607</v>
      </c>
      <c r="E1238" s="91" t="s">
        <v>210</v>
      </c>
      <c r="F1238" s="91" t="s">
        <v>210</v>
      </c>
      <c r="G1238" s="91" t="s">
        <v>9655</v>
      </c>
      <c r="H1238" s="92" t="s">
        <v>9656</v>
      </c>
      <c r="I1238" s="91" t="s">
        <v>2</v>
      </c>
      <c r="J1238" s="91" t="s">
        <v>6445</v>
      </c>
      <c r="K1238" s="91" t="s">
        <v>30766</v>
      </c>
      <c r="L1238" s="91" t="s">
        <v>6447</v>
      </c>
    </row>
    <row r="1239" spans="1:12" ht="23.25" x14ac:dyDescent="0.25">
      <c r="A1239" s="91" t="s">
        <v>9366</v>
      </c>
      <c r="B1239" s="91" t="s">
        <v>9367</v>
      </c>
      <c r="C1239" s="91" t="s">
        <v>9606</v>
      </c>
      <c r="D1239" s="91" t="s">
        <v>9607</v>
      </c>
      <c r="E1239" s="91" t="s">
        <v>210</v>
      </c>
      <c r="F1239" s="91" t="s">
        <v>210</v>
      </c>
      <c r="G1239" s="91" t="s">
        <v>9658</v>
      </c>
      <c r="H1239" s="92" t="s">
        <v>9659</v>
      </c>
      <c r="I1239" s="91" t="s">
        <v>2</v>
      </c>
      <c r="J1239" s="91" t="s">
        <v>6445</v>
      </c>
      <c r="K1239" s="91" t="s">
        <v>38503</v>
      </c>
      <c r="L1239" s="91" t="s">
        <v>6447</v>
      </c>
    </row>
    <row r="1240" spans="1:12" ht="23.25" x14ac:dyDescent="0.25">
      <c r="A1240" s="91" t="s">
        <v>9366</v>
      </c>
      <c r="B1240" s="91" t="s">
        <v>9367</v>
      </c>
      <c r="C1240" s="91" t="s">
        <v>9606</v>
      </c>
      <c r="D1240" s="91" t="s">
        <v>9607</v>
      </c>
      <c r="E1240" s="91" t="s">
        <v>210</v>
      </c>
      <c r="F1240" s="91" t="s">
        <v>210</v>
      </c>
      <c r="G1240" s="91" t="s">
        <v>9660</v>
      </c>
      <c r="H1240" s="92" t="s">
        <v>9661</v>
      </c>
      <c r="I1240" s="91" t="s">
        <v>2</v>
      </c>
      <c r="J1240" s="91" t="s">
        <v>6445</v>
      </c>
      <c r="K1240" s="91" t="s">
        <v>35129</v>
      </c>
      <c r="L1240" s="91" t="s">
        <v>6447</v>
      </c>
    </row>
    <row r="1241" spans="1:12" ht="23.25" x14ac:dyDescent="0.25">
      <c r="A1241" s="91" t="s">
        <v>9366</v>
      </c>
      <c r="B1241" s="91" t="s">
        <v>9367</v>
      </c>
      <c r="C1241" s="91" t="s">
        <v>9606</v>
      </c>
      <c r="D1241" s="91" t="s">
        <v>9607</v>
      </c>
      <c r="E1241" s="91" t="s">
        <v>210</v>
      </c>
      <c r="F1241" s="91" t="s">
        <v>210</v>
      </c>
      <c r="G1241" s="91" t="s">
        <v>9662</v>
      </c>
      <c r="H1241" s="92" t="s">
        <v>9663</v>
      </c>
      <c r="I1241" s="91" t="s">
        <v>2</v>
      </c>
      <c r="J1241" s="91" t="s">
        <v>6445</v>
      </c>
      <c r="K1241" s="91" t="s">
        <v>11030</v>
      </c>
      <c r="L1241" s="91" t="s">
        <v>6447</v>
      </c>
    </row>
    <row r="1242" spans="1:12" ht="34.5" x14ac:dyDescent="0.25">
      <c r="A1242" s="91" t="s">
        <v>9366</v>
      </c>
      <c r="B1242" s="91" t="s">
        <v>9367</v>
      </c>
      <c r="C1242" s="91" t="s">
        <v>9606</v>
      </c>
      <c r="D1242" s="91" t="s">
        <v>9607</v>
      </c>
      <c r="E1242" s="91" t="s">
        <v>210</v>
      </c>
      <c r="F1242" s="91" t="s">
        <v>210</v>
      </c>
      <c r="G1242" s="91" t="s">
        <v>9665</v>
      </c>
      <c r="H1242" s="92" t="s">
        <v>9666</v>
      </c>
      <c r="I1242" s="91" t="s">
        <v>2</v>
      </c>
      <c r="J1242" s="91" t="s">
        <v>6445</v>
      </c>
      <c r="K1242" s="91" t="s">
        <v>36925</v>
      </c>
      <c r="L1242" s="91" t="s">
        <v>6447</v>
      </c>
    </row>
    <row r="1243" spans="1:12" ht="23.25" x14ac:dyDescent="0.25">
      <c r="A1243" s="91" t="s">
        <v>9366</v>
      </c>
      <c r="B1243" s="91" t="s">
        <v>9367</v>
      </c>
      <c r="C1243" s="91" t="s">
        <v>9606</v>
      </c>
      <c r="D1243" s="91" t="s">
        <v>9607</v>
      </c>
      <c r="E1243" s="91" t="s">
        <v>210</v>
      </c>
      <c r="F1243" s="91" t="s">
        <v>210</v>
      </c>
      <c r="G1243" s="91" t="s">
        <v>9668</v>
      </c>
      <c r="H1243" s="92" t="s">
        <v>9669</v>
      </c>
      <c r="I1243" s="91" t="s">
        <v>2</v>
      </c>
      <c r="J1243" s="91" t="s">
        <v>6445</v>
      </c>
      <c r="K1243" s="91" t="s">
        <v>30131</v>
      </c>
      <c r="L1243" s="91" t="s">
        <v>6447</v>
      </c>
    </row>
    <row r="1244" spans="1:12" ht="23.25" x14ac:dyDescent="0.25">
      <c r="A1244" s="91" t="s">
        <v>9366</v>
      </c>
      <c r="B1244" s="91" t="s">
        <v>9367</v>
      </c>
      <c r="C1244" s="91" t="s">
        <v>9606</v>
      </c>
      <c r="D1244" s="91" t="s">
        <v>9607</v>
      </c>
      <c r="E1244" s="91" t="s">
        <v>210</v>
      </c>
      <c r="F1244" s="91" t="s">
        <v>210</v>
      </c>
      <c r="G1244" s="91" t="s">
        <v>9670</v>
      </c>
      <c r="H1244" s="92" t="s">
        <v>9671</v>
      </c>
      <c r="I1244" s="91" t="s">
        <v>3</v>
      </c>
      <c r="J1244" s="91" t="s">
        <v>6445</v>
      </c>
      <c r="K1244" s="91" t="s">
        <v>39879</v>
      </c>
      <c r="L1244" s="91" t="s">
        <v>6447</v>
      </c>
    </row>
    <row r="1245" spans="1:12" ht="23.25" x14ac:dyDescent="0.25">
      <c r="A1245" s="91" t="s">
        <v>9366</v>
      </c>
      <c r="B1245" s="91" t="s">
        <v>9367</v>
      </c>
      <c r="C1245" s="91" t="s">
        <v>9606</v>
      </c>
      <c r="D1245" s="91" t="s">
        <v>9607</v>
      </c>
      <c r="E1245" s="91" t="s">
        <v>210</v>
      </c>
      <c r="F1245" s="91" t="s">
        <v>210</v>
      </c>
      <c r="G1245" s="91" t="s">
        <v>9672</v>
      </c>
      <c r="H1245" s="92" t="s">
        <v>9673</v>
      </c>
      <c r="I1245" s="91" t="s">
        <v>3</v>
      </c>
      <c r="J1245" s="91" t="s">
        <v>6445</v>
      </c>
      <c r="K1245" s="91" t="s">
        <v>39880</v>
      </c>
      <c r="L1245" s="91" t="s">
        <v>6447</v>
      </c>
    </row>
    <row r="1246" spans="1:12" ht="23.25" x14ac:dyDescent="0.25">
      <c r="A1246" s="91" t="s">
        <v>9366</v>
      </c>
      <c r="B1246" s="91" t="s">
        <v>9367</v>
      </c>
      <c r="C1246" s="91" t="s">
        <v>9606</v>
      </c>
      <c r="D1246" s="91" t="s">
        <v>9607</v>
      </c>
      <c r="E1246" s="91" t="s">
        <v>210</v>
      </c>
      <c r="F1246" s="91" t="s">
        <v>210</v>
      </c>
      <c r="G1246" s="91" t="s">
        <v>9674</v>
      </c>
      <c r="H1246" s="92" t="s">
        <v>9675</v>
      </c>
      <c r="I1246" s="91" t="s">
        <v>3</v>
      </c>
      <c r="J1246" s="91" t="s">
        <v>6445</v>
      </c>
      <c r="K1246" s="91" t="s">
        <v>39881</v>
      </c>
      <c r="L1246" s="91" t="s">
        <v>6447</v>
      </c>
    </row>
    <row r="1247" spans="1:12" ht="23.25" x14ac:dyDescent="0.25">
      <c r="A1247" s="91" t="s">
        <v>9366</v>
      </c>
      <c r="B1247" s="91" t="s">
        <v>9367</v>
      </c>
      <c r="C1247" s="91" t="s">
        <v>9606</v>
      </c>
      <c r="D1247" s="91" t="s">
        <v>9607</v>
      </c>
      <c r="E1247" s="91" t="s">
        <v>210</v>
      </c>
      <c r="F1247" s="91" t="s">
        <v>210</v>
      </c>
      <c r="G1247" s="91" t="s">
        <v>9676</v>
      </c>
      <c r="H1247" s="92" t="s">
        <v>9677</v>
      </c>
      <c r="I1247" s="91" t="s">
        <v>3</v>
      </c>
      <c r="J1247" s="91" t="s">
        <v>6445</v>
      </c>
      <c r="K1247" s="91" t="s">
        <v>39882</v>
      </c>
      <c r="L1247" s="91" t="s">
        <v>6447</v>
      </c>
    </row>
    <row r="1248" spans="1:12" ht="23.25" x14ac:dyDescent="0.25">
      <c r="A1248" s="91" t="s">
        <v>9366</v>
      </c>
      <c r="B1248" s="91" t="s">
        <v>9367</v>
      </c>
      <c r="C1248" s="91" t="s">
        <v>9606</v>
      </c>
      <c r="D1248" s="91" t="s">
        <v>9607</v>
      </c>
      <c r="E1248" s="91" t="s">
        <v>210</v>
      </c>
      <c r="F1248" s="91" t="s">
        <v>210</v>
      </c>
      <c r="G1248" s="91" t="s">
        <v>9678</v>
      </c>
      <c r="H1248" s="92" t="s">
        <v>9679</v>
      </c>
      <c r="I1248" s="91" t="s">
        <v>3</v>
      </c>
      <c r="J1248" s="91" t="s">
        <v>6445</v>
      </c>
      <c r="K1248" s="91" t="s">
        <v>39883</v>
      </c>
      <c r="L1248" s="91" t="s">
        <v>6447</v>
      </c>
    </row>
    <row r="1249" spans="1:12" ht="23.25" x14ac:dyDescent="0.25">
      <c r="A1249" s="91" t="s">
        <v>9366</v>
      </c>
      <c r="B1249" s="91" t="s">
        <v>9367</v>
      </c>
      <c r="C1249" s="91" t="s">
        <v>9606</v>
      </c>
      <c r="D1249" s="91" t="s">
        <v>9607</v>
      </c>
      <c r="E1249" s="91" t="s">
        <v>210</v>
      </c>
      <c r="F1249" s="91" t="s">
        <v>210</v>
      </c>
      <c r="G1249" s="91" t="s">
        <v>9680</v>
      </c>
      <c r="H1249" s="92" t="s">
        <v>9681</v>
      </c>
      <c r="I1249" s="91" t="s">
        <v>3</v>
      </c>
      <c r="J1249" s="91" t="s">
        <v>6445</v>
      </c>
      <c r="K1249" s="91" t="s">
        <v>39884</v>
      </c>
      <c r="L1249" s="91" t="s">
        <v>6447</v>
      </c>
    </row>
    <row r="1250" spans="1:12" ht="23.25" x14ac:dyDescent="0.25">
      <c r="A1250" s="91" t="s">
        <v>9366</v>
      </c>
      <c r="B1250" s="91" t="s">
        <v>9367</v>
      </c>
      <c r="C1250" s="91" t="s">
        <v>9606</v>
      </c>
      <c r="D1250" s="91" t="s">
        <v>9607</v>
      </c>
      <c r="E1250" s="91" t="s">
        <v>210</v>
      </c>
      <c r="F1250" s="91" t="s">
        <v>210</v>
      </c>
      <c r="G1250" s="91" t="s">
        <v>9682</v>
      </c>
      <c r="H1250" s="92" t="s">
        <v>9683</v>
      </c>
      <c r="I1250" s="91" t="s">
        <v>5</v>
      </c>
      <c r="J1250" s="91" t="s">
        <v>6445</v>
      </c>
      <c r="K1250" s="91" t="s">
        <v>7924</v>
      </c>
      <c r="L1250" s="91" t="s">
        <v>6447</v>
      </c>
    </row>
    <row r="1251" spans="1:12" ht="23.25" x14ac:dyDescent="0.25">
      <c r="A1251" s="91" t="s">
        <v>9366</v>
      </c>
      <c r="B1251" s="91" t="s">
        <v>9367</v>
      </c>
      <c r="C1251" s="91" t="s">
        <v>9606</v>
      </c>
      <c r="D1251" s="91" t="s">
        <v>9607</v>
      </c>
      <c r="E1251" s="91" t="s">
        <v>210</v>
      </c>
      <c r="F1251" s="91" t="s">
        <v>210</v>
      </c>
      <c r="G1251" s="91" t="s">
        <v>9684</v>
      </c>
      <c r="H1251" s="92" t="s">
        <v>9685</v>
      </c>
      <c r="I1251" s="91" t="s">
        <v>3</v>
      </c>
      <c r="J1251" s="91" t="s">
        <v>6445</v>
      </c>
      <c r="K1251" s="91" t="s">
        <v>39885</v>
      </c>
      <c r="L1251" s="91" t="s">
        <v>6447</v>
      </c>
    </row>
    <row r="1252" spans="1:12" ht="23.25" x14ac:dyDescent="0.25">
      <c r="A1252" s="91" t="s">
        <v>9366</v>
      </c>
      <c r="B1252" s="91" t="s">
        <v>9367</v>
      </c>
      <c r="C1252" s="91" t="s">
        <v>9606</v>
      </c>
      <c r="D1252" s="91" t="s">
        <v>9607</v>
      </c>
      <c r="E1252" s="91" t="s">
        <v>210</v>
      </c>
      <c r="F1252" s="91" t="s">
        <v>210</v>
      </c>
      <c r="G1252" s="91" t="s">
        <v>9686</v>
      </c>
      <c r="H1252" s="92" t="s">
        <v>9687</v>
      </c>
      <c r="I1252" s="91" t="s">
        <v>3</v>
      </c>
      <c r="J1252" s="91" t="s">
        <v>6445</v>
      </c>
      <c r="K1252" s="91" t="s">
        <v>39886</v>
      </c>
      <c r="L1252" s="91" t="s">
        <v>6447</v>
      </c>
    </row>
    <row r="1253" spans="1:12" ht="23.25" x14ac:dyDescent="0.25">
      <c r="A1253" s="91" t="s">
        <v>9366</v>
      </c>
      <c r="B1253" s="91" t="s">
        <v>9367</v>
      </c>
      <c r="C1253" s="91" t="s">
        <v>9606</v>
      </c>
      <c r="D1253" s="91" t="s">
        <v>9607</v>
      </c>
      <c r="E1253" s="91" t="s">
        <v>210</v>
      </c>
      <c r="F1253" s="91" t="s">
        <v>210</v>
      </c>
      <c r="G1253" s="91" t="s">
        <v>9688</v>
      </c>
      <c r="H1253" s="92" t="s">
        <v>9689</v>
      </c>
      <c r="I1253" s="91" t="s">
        <v>3</v>
      </c>
      <c r="J1253" s="91" t="s">
        <v>6445</v>
      </c>
      <c r="K1253" s="91" t="s">
        <v>39887</v>
      </c>
      <c r="L1253" s="91" t="s">
        <v>6447</v>
      </c>
    </row>
    <row r="1254" spans="1:12" ht="23.25" x14ac:dyDescent="0.25">
      <c r="A1254" s="91" t="s">
        <v>9366</v>
      </c>
      <c r="B1254" s="91" t="s">
        <v>9367</v>
      </c>
      <c r="C1254" s="91" t="s">
        <v>9606</v>
      </c>
      <c r="D1254" s="91" t="s">
        <v>9607</v>
      </c>
      <c r="E1254" s="91" t="s">
        <v>210</v>
      </c>
      <c r="F1254" s="91" t="s">
        <v>210</v>
      </c>
      <c r="G1254" s="91" t="s">
        <v>9690</v>
      </c>
      <c r="H1254" s="92" t="s">
        <v>9691</v>
      </c>
      <c r="I1254" s="91" t="s">
        <v>3</v>
      </c>
      <c r="J1254" s="91" t="s">
        <v>6445</v>
      </c>
      <c r="K1254" s="91" t="s">
        <v>39888</v>
      </c>
      <c r="L1254" s="91" t="s">
        <v>6447</v>
      </c>
    </row>
    <row r="1255" spans="1:12" ht="23.25" x14ac:dyDescent="0.25">
      <c r="A1255" s="91" t="s">
        <v>9366</v>
      </c>
      <c r="B1255" s="91" t="s">
        <v>9367</v>
      </c>
      <c r="C1255" s="91" t="s">
        <v>9606</v>
      </c>
      <c r="D1255" s="91" t="s">
        <v>9607</v>
      </c>
      <c r="E1255" s="91" t="s">
        <v>210</v>
      </c>
      <c r="F1255" s="91" t="s">
        <v>210</v>
      </c>
      <c r="G1255" s="91" t="s">
        <v>9692</v>
      </c>
      <c r="H1255" s="92" t="s">
        <v>9693</v>
      </c>
      <c r="I1255" s="91" t="s">
        <v>3</v>
      </c>
      <c r="J1255" s="91" t="s">
        <v>6445</v>
      </c>
      <c r="K1255" s="91" t="s">
        <v>39879</v>
      </c>
      <c r="L1255" s="91" t="s">
        <v>6447</v>
      </c>
    </row>
    <row r="1256" spans="1:12" ht="23.25" x14ac:dyDescent="0.25">
      <c r="A1256" s="91" t="s">
        <v>9366</v>
      </c>
      <c r="B1256" s="91" t="s">
        <v>9367</v>
      </c>
      <c r="C1256" s="91" t="s">
        <v>9606</v>
      </c>
      <c r="D1256" s="91" t="s">
        <v>9607</v>
      </c>
      <c r="E1256" s="91" t="s">
        <v>210</v>
      </c>
      <c r="F1256" s="91" t="s">
        <v>210</v>
      </c>
      <c r="G1256" s="91" t="s">
        <v>9694</v>
      </c>
      <c r="H1256" s="92" t="s">
        <v>9695</v>
      </c>
      <c r="I1256" s="91" t="s">
        <v>3</v>
      </c>
      <c r="J1256" s="91" t="s">
        <v>6445</v>
      </c>
      <c r="K1256" s="91" t="s">
        <v>39889</v>
      </c>
      <c r="L1256" s="91" t="s">
        <v>6447</v>
      </c>
    </row>
    <row r="1257" spans="1:12" ht="23.25" x14ac:dyDescent="0.25">
      <c r="A1257" s="91" t="s">
        <v>9366</v>
      </c>
      <c r="B1257" s="91" t="s">
        <v>9367</v>
      </c>
      <c r="C1257" s="91" t="s">
        <v>9606</v>
      </c>
      <c r="D1257" s="91" t="s">
        <v>9607</v>
      </c>
      <c r="E1257" s="91" t="s">
        <v>210</v>
      </c>
      <c r="F1257" s="91" t="s">
        <v>210</v>
      </c>
      <c r="G1257" s="91" t="s">
        <v>9696</v>
      </c>
      <c r="H1257" s="92" t="s">
        <v>9697</v>
      </c>
      <c r="I1257" s="91" t="s">
        <v>3</v>
      </c>
      <c r="J1257" s="91" t="s">
        <v>6445</v>
      </c>
      <c r="K1257" s="91" t="s">
        <v>39890</v>
      </c>
      <c r="L1257" s="91" t="s">
        <v>6447</v>
      </c>
    </row>
    <row r="1258" spans="1:12" ht="23.25" x14ac:dyDescent="0.25">
      <c r="A1258" s="91" t="s">
        <v>9366</v>
      </c>
      <c r="B1258" s="91" t="s">
        <v>9367</v>
      </c>
      <c r="C1258" s="91" t="s">
        <v>9606</v>
      </c>
      <c r="D1258" s="91" t="s">
        <v>9607</v>
      </c>
      <c r="E1258" s="91" t="s">
        <v>210</v>
      </c>
      <c r="F1258" s="91" t="s">
        <v>210</v>
      </c>
      <c r="G1258" s="91" t="s">
        <v>9698</v>
      </c>
      <c r="H1258" s="92" t="s">
        <v>9699</v>
      </c>
      <c r="I1258" s="91" t="s">
        <v>3</v>
      </c>
      <c r="J1258" s="91" t="s">
        <v>6445</v>
      </c>
      <c r="K1258" s="91" t="s">
        <v>39891</v>
      </c>
      <c r="L1258" s="91" t="s">
        <v>6447</v>
      </c>
    </row>
    <row r="1259" spans="1:12" ht="23.25" x14ac:dyDescent="0.25">
      <c r="A1259" s="91" t="s">
        <v>9366</v>
      </c>
      <c r="B1259" s="91" t="s">
        <v>9367</v>
      </c>
      <c r="C1259" s="91" t="s">
        <v>9606</v>
      </c>
      <c r="D1259" s="91" t="s">
        <v>9607</v>
      </c>
      <c r="E1259" s="91" t="s">
        <v>210</v>
      </c>
      <c r="F1259" s="91" t="s">
        <v>210</v>
      </c>
      <c r="G1259" s="91" t="s">
        <v>9700</v>
      </c>
      <c r="H1259" s="92" t="s">
        <v>9701</v>
      </c>
      <c r="I1259" s="91" t="s">
        <v>3</v>
      </c>
      <c r="J1259" s="91" t="s">
        <v>6445</v>
      </c>
      <c r="K1259" s="91" t="s">
        <v>39892</v>
      </c>
      <c r="L1259" s="91" t="s">
        <v>6447</v>
      </c>
    </row>
    <row r="1260" spans="1:12" ht="34.5" x14ac:dyDescent="0.25">
      <c r="A1260" s="91" t="s">
        <v>9366</v>
      </c>
      <c r="B1260" s="91" t="s">
        <v>9367</v>
      </c>
      <c r="C1260" s="91" t="s">
        <v>9606</v>
      </c>
      <c r="D1260" s="91" t="s">
        <v>9607</v>
      </c>
      <c r="E1260" s="91" t="s">
        <v>210</v>
      </c>
      <c r="F1260" s="91" t="s">
        <v>210</v>
      </c>
      <c r="G1260" s="91" t="s">
        <v>9702</v>
      </c>
      <c r="H1260" s="92" t="s">
        <v>9703</v>
      </c>
      <c r="I1260" s="91" t="s">
        <v>3</v>
      </c>
      <c r="J1260" s="91" t="s">
        <v>6445</v>
      </c>
      <c r="K1260" s="91" t="s">
        <v>39893</v>
      </c>
      <c r="L1260" s="91" t="s">
        <v>6447</v>
      </c>
    </row>
    <row r="1261" spans="1:12" ht="23.25" x14ac:dyDescent="0.25">
      <c r="A1261" s="91" t="s">
        <v>9366</v>
      </c>
      <c r="B1261" s="91" t="s">
        <v>9367</v>
      </c>
      <c r="C1261" s="91" t="s">
        <v>9606</v>
      </c>
      <c r="D1261" s="91" t="s">
        <v>9607</v>
      </c>
      <c r="E1261" s="91" t="s">
        <v>210</v>
      </c>
      <c r="F1261" s="91" t="s">
        <v>210</v>
      </c>
      <c r="G1261" s="91" t="s">
        <v>9704</v>
      </c>
      <c r="H1261" s="92" t="s">
        <v>9705</v>
      </c>
      <c r="I1261" s="91" t="s">
        <v>3</v>
      </c>
      <c r="J1261" s="91" t="s">
        <v>6445</v>
      </c>
      <c r="K1261" s="91" t="s">
        <v>39894</v>
      </c>
      <c r="L1261" s="91" t="s">
        <v>6447</v>
      </c>
    </row>
    <row r="1262" spans="1:12" ht="23.25" x14ac:dyDescent="0.25">
      <c r="A1262" s="91" t="s">
        <v>9366</v>
      </c>
      <c r="B1262" s="91" t="s">
        <v>9367</v>
      </c>
      <c r="C1262" s="91" t="s">
        <v>9606</v>
      </c>
      <c r="D1262" s="91" t="s">
        <v>9607</v>
      </c>
      <c r="E1262" s="91" t="s">
        <v>210</v>
      </c>
      <c r="F1262" s="91" t="s">
        <v>210</v>
      </c>
      <c r="G1262" s="91" t="s">
        <v>9706</v>
      </c>
      <c r="H1262" s="92" t="s">
        <v>9707</v>
      </c>
      <c r="I1262" s="91" t="s">
        <v>3</v>
      </c>
      <c r="J1262" s="91" t="s">
        <v>6445</v>
      </c>
      <c r="K1262" s="91" t="s">
        <v>39895</v>
      </c>
      <c r="L1262" s="91" t="s">
        <v>6447</v>
      </c>
    </row>
    <row r="1263" spans="1:12" ht="23.25" x14ac:dyDescent="0.25">
      <c r="A1263" s="91" t="s">
        <v>9366</v>
      </c>
      <c r="B1263" s="91" t="s">
        <v>9367</v>
      </c>
      <c r="C1263" s="91" t="s">
        <v>9606</v>
      </c>
      <c r="D1263" s="91" t="s">
        <v>9607</v>
      </c>
      <c r="E1263" s="91" t="s">
        <v>210</v>
      </c>
      <c r="F1263" s="91" t="s">
        <v>210</v>
      </c>
      <c r="G1263" s="91" t="s">
        <v>9708</v>
      </c>
      <c r="H1263" s="92" t="s">
        <v>9709</v>
      </c>
      <c r="I1263" s="91" t="s">
        <v>3</v>
      </c>
      <c r="J1263" s="91" t="s">
        <v>6445</v>
      </c>
      <c r="K1263" s="91" t="s">
        <v>39896</v>
      </c>
      <c r="L1263" s="91" t="s">
        <v>6447</v>
      </c>
    </row>
    <row r="1264" spans="1:12" ht="23.25" x14ac:dyDescent="0.25">
      <c r="A1264" s="91" t="s">
        <v>9366</v>
      </c>
      <c r="B1264" s="91" t="s">
        <v>9367</v>
      </c>
      <c r="C1264" s="91" t="s">
        <v>9606</v>
      </c>
      <c r="D1264" s="91" t="s">
        <v>9607</v>
      </c>
      <c r="E1264" s="91" t="s">
        <v>210</v>
      </c>
      <c r="F1264" s="91" t="s">
        <v>210</v>
      </c>
      <c r="G1264" s="91" t="s">
        <v>9710</v>
      </c>
      <c r="H1264" s="92" t="s">
        <v>9711</v>
      </c>
      <c r="I1264" s="91" t="s">
        <v>3</v>
      </c>
      <c r="J1264" s="91" t="s">
        <v>6445</v>
      </c>
      <c r="K1264" s="91" t="s">
        <v>39897</v>
      </c>
      <c r="L1264" s="91" t="s">
        <v>6447</v>
      </c>
    </row>
    <row r="1265" spans="1:12" ht="23.25" x14ac:dyDescent="0.25">
      <c r="A1265" s="91" t="s">
        <v>9366</v>
      </c>
      <c r="B1265" s="91" t="s">
        <v>9367</v>
      </c>
      <c r="C1265" s="91" t="s">
        <v>9712</v>
      </c>
      <c r="D1265" s="91" t="s">
        <v>9713</v>
      </c>
      <c r="E1265" s="91" t="s">
        <v>210</v>
      </c>
      <c r="F1265" s="91" t="s">
        <v>210</v>
      </c>
      <c r="G1265" s="91" t="s">
        <v>9714</v>
      </c>
      <c r="H1265" s="92" t="s">
        <v>9715</v>
      </c>
      <c r="I1265" s="91" t="s">
        <v>2</v>
      </c>
      <c r="J1265" s="91" t="s">
        <v>6445</v>
      </c>
      <c r="K1265" s="91" t="s">
        <v>36710</v>
      </c>
      <c r="L1265" s="91" t="s">
        <v>6447</v>
      </c>
    </row>
    <row r="1266" spans="1:12" x14ac:dyDescent="0.25">
      <c r="A1266" s="91" t="s">
        <v>9716</v>
      </c>
      <c r="B1266" s="91" t="s">
        <v>9717</v>
      </c>
      <c r="C1266" s="91" t="s">
        <v>9718</v>
      </c>
      <c r="D1266" s="91" t="s">
        <v>9719</v>
      </c>
      <c r="E1266" s="91">
        <v>73891</v>
      </c>
      <c r="F1266" s="91" t="s">
        <v>9720</v>
      </c>
      <c r="G1266" s="91" t="s">
        <v>9721</v>
      </c>
      <c r="H1266" s="92" t="s">
        <v>9722</v>
      </c>
      <c r="I1266" s="91" t="s">
        <v>15</v>
      </c>
      <c r="J1266" s="91" t="s">
        <v>6445</v>
      </c>
      <c r="K1266" s="91" t="s">
        <v>9231</v>
      </c>
      <c r="L1266" s="91" t="s">
        <v>6447</v>
      </c>
    </row>
    <row r="1267" spans="1:12" x14ac:dyDescent="0.25">
      <c r="A1267" s="91" t="s">
        <v>9716</v>
      </c>
      <c r="B1267" s="91" t="s">
        <v>9717</v>
      </c>
      <c r="C1267" s="91" t="s">
        <v>9724</v>
      </c>
      <c r="D1267" s="91" t="s">
        <v>9725</v>
      </c>
      <c r="E1267" s="91">
        <v>73882</v>
      </c>
      <c r="F1267" s="91" t="s">
        <v>9726</v>
      </c>
      <c r="G1267" s="91" t="s">
        <v>9727</v>
      </c>
      <c r="H1267" s="92" t="s">
        <v>9728</v>
      </c>
      <c r="I1267" s="91" t="s">
        <v>4</v>
      </c>
      <c r="J1267" s="91" t="s">
        <v>6445</v>
      </c>
      <c r="K1267" s="91" t="s">
        <v>38783</v>
      </c>
      <c r="L1267" s="91" t="s">
        <v>6447</v>
      </c>
    </row>
    <row r="1268" spans="1:12" x14ac:dyDescent="0.25">
      <c r="A1268" s="91" t="s">
        <v>9716</v>
      </c>
      <c r="B1268" s="91" t="s">
        <v>9717</v>
      </c>
      <c r="C1268" s="91" t="s">
        <v>9724</v>
      </c>
      <c r="D1268" s="91" t="s">
        <v>9725</v>
      </c>
      <c r="E1268" s="91">
        <v>73882</v>
      </c>
      <c r="F1268" s="91" t="s">
        <v>9726</v>
      </c>
      <c r="G1268" s="91" t="s">
        <v>9730</v>
      </c>
      <c r="H1268" s="92" t="s">
        <v>9731</v>
      </c>
      <c r="I1268" s="91" t="s">
        <v>4</v>
      </c>
      <c r="J1268" s="91" t="s">
        <v>6445</v>
      </c>
      <c r="K1268" s="91" t="s">
        <v>39898</v>
      </c>
      <c r="L1268" s="91" t="s">
        <v>6447</v>
      </c>
    </row>
    <row r="1269" spans="1:12" x14ac:dyDescent="0.25">
      <c r="A1269" s="91" t="s">
        <v>9716</v>
      </c>
      <c r="B1269" s="91" t="s">
        <v>9717</v>
      </c>
      <c r="C1269" s="91" t="s">
        <v>9732</v>
      </c>
      <c r="D1269" s="91" t="s">
        <v>9733</v>
      </c>
      <c r="E1269" s="91">
        <v>73816</v>
      </c>
      <c r="F1269" s="91" t="s">
        <v>9734</v>
      </c>
      <c r="G1269" s="91" t="s">
        <v>9735</v>
      </c>
      <c r="H1269" s="92" t="s">
        <v>9736</v>
      </c>
      <c r="I1269" s="91" t="s">
        <v>4</v>
      </c>
      <c r="J1269" s="91" t="s">
        <v>6550</v>
      </c>
      <c r="K1269" s="91" t="s">
        <v>39899</v>
      </c>
      <c r="L1269" s="91" t="s">
        <v>6447</v>
      </c>
    </row>
    <row r="1270" spans="1:12" x14ac:dyDescent="0.25">
      <c r="A1270" s="91" t="s">
        <v>9716</v>
      </c>
      <c r="B1270" s="91" t="s">
        <v>9717</v>
      </c>
      <c r="C1270" s="91" t="s">
        <v>9732</v>
      </c>
      <c r="D1270" s="91" t="s">
        <v>9733</v>
      </c>
      <c r="E1270" s="91">
        <v>73816</v>
      </c>
      <c r="F1270" s="91" t="s">
        <v>9734</v>
      </c>
      <c r="G1270" s="91" t="s">
        <v>9738</v>
      </c>
      <c r="H1270" s="92" t="s">
        <v>9739</v>
      </c>
      <c r="I1270" s="91" t="s">
        <v>4</v>
      </c>
      <c r="J1270" s="91" t="s">
        <v>6445</v>
      </c>
      <c r="K1270" s="91" t="s">
        <v>8028</v>
      </c>
      <c r="L1270" s="91" t="s">
        <v>6447</v>
      </c>
    </row>
    <row r="1271" spans="1:12" x14ac:dyDescent="0.25">
      <c r="A1271" s="91" t="s">
        <v>9716</v>
      </c>
      <c r="B1271" s="91" t="s">
        <v>9717</v>
      </c>
      <c r="C1271" s="91" t="s">
        <v>9732</v>
      </c>
      <c r="D1271" s="91" t="s">
        <v>9733</v>
      </c>
      <c r="E1271" s="91">
        <v>73881</v>
      </c>
      <c r="F1271" s="91" t="s">
        <v>9741</v>
      </c>
      <c r="G1271" s="91" t="s">
        <v>9742</v>
      </c>
      <c r="H1271" s="92" t="s">
        <v>9743</v>
      </c>
      <c r="I1271" s="91" t="s">
        <v>2</v>
      </c>
      <c r="J1271" s="91" t="s">
        <v>6445</v>
      </c>
      <c r="K1271" s="91" t="s">
        <v>7978</v>
      </c>
      <c r="L1271" s="91" t="s">
        <v>6447</v>
      </c>
    </row>
    <row r="1272" spans="1:12" x14ac:dyDescent="0.25">
      <c r="A1272" s="91" t="s">
        <v>9716</v>
      </c>
      <c r="B1272" s="91" t="s">
        <v>9717</v>
      </c>
      <c r="C1272" s="91" t="s">
        <v>9732</v>
      </c>
      <c r="D1272" s="91" t="s">
        <v>9733</v>
      </c>
      <c r="E1272" s="91">
        <v>73881</v>
      </c>
      <c r="F1272" s="91" t="s">
        <v>9741</v>
      </c>
      <c r="G1272" s="91" t="s">
        <v>9745</v>
      </c>
      <c r="H1272" s="92" t="s">
        <v>9746</v>
      </c>
      <c r="I1272" s="91" t="s">
        <v>2</v>
      </c>
      <c r="J1272" s="91" t="s">
        <v>6445</v>
      </c>
      <c r="K1272" s="91" t="s">
        <v>16609</v>
      </c>
      <c r="L1272" s="91" t="s">
        <v>6447</v>
      </c>
    </row>
    <row r="1273" spans="1:12" x14ac:dyDescent="0.25">
      <c r="A1273" s="91" t="s">
        <v>9716</v>
      </c>
      <c r="B1273" s="91" t="s">
        <v>9717</v>
      </c>
      <c r="C1273" s="91" t="s">
        <v>9732</v>
      </c>
      <c r="D1273" s="91" t="s">
        <v>9733</v>
      </c>
      <c r="E1273" s="91">
        <v>73883</v>
      </c>
      <c r="F1273" s="91" t="s">
        <v>9748</v>
      </c>
      <c r="G1273" s="91" t="s">
        <v>9749</v>
      </c>
      <c r="H1273" s="92" t="s">
        <v>9750</v>
      </c>
      <c r="I1273" s="91" t="s">
        <v>55</v>
      </c>
      <c r="J1273" s="91" t="s">
        <v>6445</v>
      </c>
      <c r="K1273" s="91" t="s">
        <v>39900</v>
      </c>
      <c r="L1273" s="91" t="s">
        <v>6447</v>
      </c>
    </row>
    <row r="1274" spans="1:12" x14ac:dyDescent="0.25">
      <c r="A1274" s="91" t="s">
        <v>9716</v>
      </c>
      <c r="B1274" s="91" t="s">
        <v>9717</v>
      </c>
      <c r="C1274" s="91" t="s">
        <v>9732</v>
      </c>
      <c r="D1274" s="91" t="s">
        <v>9733</v>
      </c>
      <c r="E1274" s="91">
        <v>73883</v>
      </c>
      <c r="F1274" s="91" t="s">
        <v>9748</v>
      </c>
      <c r="G1274" s="91" t="s">
        <v>9751</v>
      </c>
      <c r="H1274" s="92" t="s">
        <v>9752</v>
      </c>
      <c r="I1274" s="91" t="s">
        <v>55</v>
      </c>
      <c r="J1274" s="91" t="s">
        <v>6445</v>
      </c>
      <c r="K1274" s="91" t="s">
        <v>39901</v>
      </c>
      <c r="L1274" s="91" t="s">
        <v>6447</v>
      </c>
    </row>
    <row r="1275" spans="1:12" x14ac:dyDescent="0.25">
      <c r="A1275" s="91" t="s">
        <v>9716</v>
      </c>
      <c r="B1275" s="91" t="s">
        <v>9717</v>
      </c>
      <c r="C1275" s="91" t="s">
        <v>9732</v>
      </c>
      <c r="D1275" s="91" t="s">
        <v>9733</v>
      </c>
      <c r="E1275" s="91">
        <v>73883</v>
      </c>
      <c r="F1275" s="91" t="s">
        <v>9748</v>
      </c>
      <c r="G1275" s="91" t="s">
        <v>9753</v>
      </c>
      <c r="H1275" s="92" t="s">
        <v>9754</v>
      </c>
      <c r="I1275" s="91" t="s">
        <v>55</v>
      </c>
      <c r="J1275" s="91" t="s">
        <v>6445</v>
      </c>
      <c r="K1275" s="91" t="s">
        <v>39902</v>
      </c>
      <c r="L1275" s="91" t="s">
        <v>6447</v>
      </c>
    </row>
    <row r="1276" spans="1:12" x14ac:dyDescent="0.25">
      <c r="A1276" s="91" t="s">
        <v>9716</v>
      </c>
      <c r="B1276" s="91" t="s">
        <v>9717</v>
      </c>
      <c r="C1276" s="91" t="s">
        <v>9732</v>
      </c>
      <c r="D1276" s="91" t="s">
        <v>9733</v>
      </c>
      <c r="E1276" s="91">
        <v>73902</v>
      </c>
      <c r="F1276" s="91" t="s">
        <v>9755</v>
      </c>
      <c r="G1276" s="91" t="s">
        <v>9756</v>
      </c>
      <c r="H1276" s="92" t="s">
        <v>9757</v>
      </c>
      <c r="I1276" s="91" t="s">
        <v>55</v>
      </c>
      <c r="J1276" s="91" t="s">
        <v>6445</v>
      </c>
      <c r="K1276" s="91" t="s">
        <v>39903</v>
      </c>
      <c r="L1276" s="91" t="s">
        <v>6447</v>
      </c>
    </row>
    <row r="1277" spans="1:12" x14ac:dyDescent="0.25">
      <c r="A1277" s="91" t="s">
        <v>9716</v>
      </c>
      <c r="B1277" s="91" t="s">
        <v>9717</v>
      </c>
      <c r="C1277" s="91" t="s">
        <v>9732</v>
      </c>
      <c r="D1277" s="91" t="s">
        <v>9733</v>
      </c>
      <c r="E1277" s="91">
        <v>73968</v>
      </c>
      <c r="F1277" s="91" t="s">
        <v>9758</v>
      </c>
      <c r="G1277" s="91" t="s">
        <v>9759</v>
      </c>
      <c r="H1277" s="92" t="s">
        <v>9760</v>
      </c>
      <c r="I1277" s="91" t="s">
        <v>2</v>
      </c>
      <c r="J1277" s="91" t="s">
        <v>6445</v>
      </c>
      <c r="K1277" s="91" t="s">
        <v>30927</v>
      </c>
      <c r="L1277" s="91" t="s">
        <v>6447</v>
      </c>
    </row>
    <row r="1278" spans="1:12" ht="23.25" x14ac:dyDescent="0.25">
      <c r="A1278" s="91" t="s">
        <v>9716</v>
      </c>
      <c r="B1278" s="91" t="s">
        <v>9717</v>
      </c>
      <c r="C1278" s="91" t="s">
        <v>9732</v>
      </c>
      <c r="D1278" s="91" t="s">
        <v>9733</v>
      </c>
      <c r="E1278" s="91">
        <v>73969</v>
      </c>
      <c r="F1278" s="91" t="s">
        <v>9762</v>
      </c>
      <c r="G1278" s="91" t="s">
        <v>9763</v>
      </c>
      <c r="H1278" s="92" t="s">
        <v>9764</v>
      </c>
      <c r="I1278" s="91" t="s">
        <v>4</v>
      </c>
      <c r="J1278" s="91" t="s">
        <v>6445</v>
      </c>
      <c r="K1278" s="91" t="s">
        <v>34389</v>
      </c>
      <c r="L1278" s="91" t="s">
        <v>6447</v>
      </c>
    </row>
    <row r="1279" spans="1:12" ht="23.25" x14ac:dyDescent="0.25">
      <c r="A1279" s="91" t="s">
        <v>9716</v>
      </c>
      <c r="B1279" s="91" t="s">
        <v>9717</v>
      </c>
      <c r="C1279" s="91" t="s">
        <v>9732</v>
      </c>
      <c r="D1279" s="91" t="s">
        <v>9733</v>
      </c>
      <c r="E1279" s="91">
        <v>74017</v>
      </c>
      <c r="F1279" s="91" t="s">
        <v>9765</v>
      </c>
      <c r="G1279" s="91" t="s">
        <v>9766</v>
      </c>
      <c r="H1279" s="92" t="s">
        <v>9767</v>
      </c>
      <c r="I1279" s="91" t="s">
        <v>4</v>
      </c>
      <c r="J1279" s="91" t="s">
        <v>6550</v>
      </c>
      <c r="K1279" s="91" t="s">
        <v>39904</v>
      </c>
      <c r="L1279" s="91" t="s">
        <v>6447</v>
      </c>
    </row>
    <row r="1280" spans="1:12" ht="23.25" x14ac:dyDescent="0.25">
      <c r="A1280" s="91" t="s">
        <v>9716</v>
      </c>
      <c r="B1280" s="91" t="s">
        <v>9717</v>
      </c>
      <c r="C1280" s="91" t="s">
        <v>9732</v>
      </c>
      <c r="D1280" s="91" t="s">
        <v>9733</v>
      </c>
      <c r="E1280" s="91">
        <v>74017</v>
      </c>
      <c r="F1280" s="91" t="s">
        <v>9765</v>
      </c>
      <c r="G1280" s="91" t="s">
        <v>9768</v>
      </c>
      <c r="H1280" s="92" t="s">
        <v>9769</v>
      </c>
      <c r="I1280" s="91" t="s">
        <v>4</v>
      </c>
      <c r="J1280" s="91" t="s">
        <v>6550</v>
      </c>
      <c r="K1280" s="91" t="s">
        <v>39905</v>
      </c>
      <c r="L1280" s="91" t="s">
        <v>6447</v>
      </c>
    </row>
    <row r="1281" spans="1:12" x14ac:dyDescent="0.25">
      <c r="A1281" s="91" t="s">
        <v>9716</v>
      </c>
      <c r="B1281" s="91" t="s">
        <v>9717</v>
      </c>
      <c r="C1281" s="91" t="s">
        <v>9732</v>
      </c>
      <c r="D1281" s="91" t="s">
        <v>9733</v>
      </c>
      <c r="E1281" s="91">
        <v>75029</v>
      </c>
      <c r="F1281" s="91" t="s">
        <v>9771</v>
      </c>
      <c r="G1281" s="91" t="s">
        <v>9772</v>
      </c>
      <c r="H1281" s="92" t="s">
        <v>9773</v>
      </c>
      <c r="I1281" s="91" t="s">
        <v>4</v>
      </c>
      <c r="J1281" s="91" t="s">
        <v>6550</v>
      </c>
      <c r="K1281" s="91" t="s">
        <v>39906</v>
      </c>
      <c r="L1281" s="91" t="s">
        <v>6447</v>
      </c>
    </row>
    <row r="1282" spans="1:12" x14ac:dyDescent="0.25">
      <c r="A1282" s="91" t="s">
        <v>9716</v>
      </c>
      <c r="B1282" s="91" t="s">
        <v>9717</v>
      </c>
      <c r="C1282" s="91" t="s">
        <v>9732</v>
      </c>
      <c r="D1282" s="91" t="s">
        <v>9733</v>
      </c>
      <c r="E1282" s="91" t="s">
        <v>210</v>
      </c>
      <c r="F1282" s="91" t="s">
        <v>210</v>
      </c>
      <c r="G1282" s="91" t="s">
        <v>9775</v>
      </c>
      <c r="H1282" s="92" t="s">
        <v>9776</v>
      </c>
      <c r="I1282" s="91" t="s">
        <v>4</v>
      </c>
      <c r="J1282" s="91" t="s">
        <v>6550</v>
      </c>
      <c r="K1282" s="91" t="s">
        <v>9505</v>
      </c>
      <c r="L1282" s="91" t="s">
        <v>6447</v>
      </c>
    </row>
    <row r="1283" spans="1:12" ht="23.25" x14ac:dyDescent="0.25">
      <c r="A1283" s="91" t="s">
        <v>9716</v>
      </c>
      <c r="B1283" s="91" t="s">
        <v>9717</v>
      </c>
      <c r="C1283" s="91" t="s">
        <v>9732</v>
      </c>
      <c r="D1283" s="91" t="s">
        <v>9733</v>
      </c>
      <c r="E1283" s="91" t="s">
        <v>210</v>
      </c>
      <c r="F1283" s="91" t="s">
        <v>210</v>
      </c>
      <c r="G1283" s="91" t="s">
        <v>9777</v>
      </c>
      <c r="H1283" s="92" t="s">
        <v>9778</v>
      </c>
      <c r="I1283" s="91" t="s">
        <v>2</v>
      </c>
      <c r="J1283" s="91" t="s">
        <v>6445</v>
      </c>
      <c r="K1283" s="91" t="s">
        <v>33334</v>
      </c>
      <c r="L1283" s="91" t="s">
        <v>6447</v>
      </c>
    </row>
    <row r="1284" spans="1:12" ht="23.25" x14ac:dyDescent="0.25">
      <c r="A1284" s="91" t="s">
        <v>9716</v>
      </c>
      <c r="B1284" s="91" t="s">
        <v>9717</v>
      </c>
      <c r="C1284" s="91" t="s">
        <v>9732</v>
      </c>
      <c r="D1284" s="91" t="s">
        <v>9733</v>
      </c>
      <c r="E1284" s="91" t="s">
        <v>210</v>
      </c>
      <c r="F1284" s="91" t="s">
        <v>210</v>
      </c>
      <c r="G1284" s="91" t="s">
        <v>9779</v>
      </c>
      <c r="H1284" s="92" t="s">
        <v>9780</v>
      </c>
      <c r="I1284" s="91" t="s">
        <v>4</v>
      </c>
      <c r="J1284" s="91" t="s">
        <v>6445</v>
      </c>
      <c r="K1284" s="91" t="s">
        <v>39907</v>
      </c>
      <c r="L1284" s="91" t="s">
        <v>6447</v>
      </c>
    </row>
    <row r="1285" spans="1:12" x14ac:dyDescent="0.25">
      <c r="A1285" s="91" t="s">
        <v>9716</v>
      </c>
      <c r="B1285" s="91" t="s">
        <v>9717</v>
      </c>
      <c r="C1285" s="91" t="s">
        <v>9732</v>
      </c>
      <c r="D1285" s="91" t="s">
        <v>9733</v>
      </c>
      <c r="E1285" s="91" t="s">
        <v>210</v>
      </c>
      <c r="F1285" s="91" t="s">
        <v>210</v>
      </c>
      <c r="G1285" s="91" t="s">
        <v>9781</v>
      </c>
      <c r="H1285" s="92" t="s">
        <v>9782</v>
      </c>
      <c r="I1285" s="91" t="s">
        <v>4</v>
      </c>
      <c r="J1285" s="91" t="s">
        <v>6445</v>
      </c>
      <c r="K1285" s="91" t="s">
        <v>39908</v>
      </c>
      <c r="L1285" s="91" t="s">
        <v>6447</v>
      </c>
    </row>
    <row r="1286" spans="1:12" x14ac:dyDescent="0.25">
      <c r="A1286" s="91" t="s">
        <v>9716</v>
      </c>
      <c r="B1286" s="91" t="s">
        <v>9717</v>
      </c>
      <c r="C1286" s="91" t="s">
        <v>9732</v>
      </c>
      <c r="D1286" s="91" t="s">
        <v>9733</v>
      </c>
      <c r="E1286" s="91" t="s">
        <v>210</v>
      </c>
      <c r="F1286" s="91" t="s">
        <v>210</v>
      </c>
      <c r="G1286" s="91" t="s">
        <v>9783</v>
      </c>
      <c r="H1286" s="92" t="s">
        <v>9784</v>
      </c>
      <c r="I1286" s="91" t="s">
        <v>55</v>
      </c>
      <c r="J1286" s="91" t="s">
        <v>6445</v>
      </c>
      <c r="K1286" s="91" t="s">
        <v>36841</v>
      </c>
      <c r="L1286" s="91" t="s">
        <v>6447</v>
      </c>
    </row>
    <row r="1287" spans="1:12" ht="23.25" x14ac:dyDescent="0.25">
      <c r="A1287" s="91" t="s">
        <v>9716</v>
      </c>
      <c r="B1287" s="91" t="s">
        <v>9717</v>
      </c>
      <c r="C1287" s="91" t="s">
        <v>9732</v>
      </c>
      <c r="D1287" s="91" t="s">
        <v>9733</v>
      </c>
      <c r="E1287" s="91" t="s">
        <v>210</v>
      </c>
      <c r="F1287" s="91" t="s">
        <v>210</v>
      </c>
      <c r="G1287" s="91" t="s">
        <v>9785</v>
      </c>
      <c r="H1287" s="92" t="s">
        <v>9786</v>
      </c>
      <c r="I1287" s="91" t="s">
        <v>4</v>
      </c>
      <c r="J1287" s="91" t="s">
        <v>6445</v>
      </c>
      <c r="K1287" s="91" t="s">
        <v>31621</v>
      </c>
      <c r="L1287" s="91" t="s">
        <v>6447</v>
      </c>
    </row>
    <row r="1288" spans="1:12" x14ac:dyDescent="0.25">
      <c r="A1288" s="91" t="s">
        <v>9716</v>
      </c>
      <c r="B1288" s="91" t="s">
        <v>9717</v>
      </c>
      <c r="C1288" s="91" t="s">
        <v>9732</v>
      </c>
      <c r="D1288" s="91" t="s">
        <v>9733</v>
      </c>
      <c r="E1288" s="91" t="s">
        <v>210</v>
      </c>
      <c r="F1288" s="91" t="s">
        <v>210</v>
      </c>
      <c r="G1288" s="91" t="s">
        <v>9788</v>
      </c>
      <c r="H1288" s="92" t="s">
        <v>9789</v>
      </c>
      <c r="I1288" s="91" t="s">
        <v>2</v>
      </c>
      <c r="J1288" s="91" t="s">
        <v>6445</v>
      </c>
      <c r="K1288" s="91" t="s">
        <v>8639</v>
      </c>
      <c r="L1288" s="91" t="s">
        <v>6447</v>
      </c>
    </row>
    <row r="1289" spans="1:12" x14ac:dyDescent="0.25">
      <c r="A1289" s="91" t="s">
        <v>9716</v>
      </c>
      <c r="B1289" s="91" t="s">
        <v>9717</v>
      </c>
      <c r="C1289" s="91" t="s">
        <v>9732</v>
      </c>
      <c r="D1289" s="91" t="s">
        <v>9733</v>
      </c>
      <c r="E1289" s="91" t="s">
        <v>210</v>
      </c>
      <c r="F1289" s="91" t="s">
        <v>210</v>
      </c>
      <c r="G1289" s="91" t="s">
        <v>9791</v>
      </c>
      <c r="H1289" s="92" t="s">
        <v>9792</v>
      </c>
      <c r="I1289" s="91" t="s">
        <v>55</v>
      </c>
      <c r="J1289" s="91" t="s">
        <v>6445</v>
      </c>
      <c r="K1289" s="91" t="s">
        <v>39909</v>
      </c>
      <c r="L1289" s="91" t="s">
        <v>6447</v>
      </c>
    </row>
    <row r="1290" spans="1:12" x14ac:dyDescent="0.25">
      <c r="A1290" s="91" t="s">
        <v>9716</v>
      </c>
      <c r="B1290" s="91" t="s">
        <v>9717</v>
      </c>
      <c r="C1290" s="91" t="s">
        <v>9732</v>
      </c>
      <c r="D1290" s="91" t="s">
        <v>9733</v>
      </c>
      <c r="E1290" s="91" t="s">
        <v>210</v>
      </c>
      <c r="F1290" s="91" t="s">
        <v>210</v>
      </c>
      <c r="G1290" s="91" t="s">
        <v>9794</v>
      </c>
      <c r="H1290" s="92" t="s">
        <v>9795</v>
      </c>
      <c r="I1290" s="91" t="s">
        <v>55</v>
      </c>
      <c r="J1290" s="91" t="s">
        <v>6445</v>
      </c>
      <c r="K1290" s="91" t="s">
        <v>39910</v>
      </c>
      <c r="L1290" s="91" t="s">
        <v>6447</v>
      </c>
    </row>
    <row r="1291" spans="1:12" x14ac:dyDescent="0.25">
      <c r="A1291" s="91" t="s">
        <v>9716</v>
      </c>
      <c r="B1291" s="91" t="s">
        <v>9717</v>
      </c>
      <c r="C1291" s="91" t="s">
        <v>9732</v>
      </c>
      <c r="D1291" s="91" t="s">
        <v>9733</v>
      </c>
      <c r="E1291" s="91" t="s">
        <v>210</v>
      </c>
      <c r="F1291" s="91" t="s">
        <v>210</v>
      </c>
      <c r="G1291" s="91" t="s">
        <v>9797</v>
      </c>
      <c r="H1291" s="92" t="s">
        <v>9798</v>
      </c>
      <c r="I1291" s="91" t="s">
        <v>2</v>
      </c>
      <c r="J1291" s="91" t="s">
        <v>6445</v>
      </c>
      <c r="K1291" s="91" t="s">
        <v>14135</v>
      </c>
      <c r="L1291" s="91" t="s">
        <v>6447</v>
      </c>
    </row>
    <row r="1292" spans="1:12" x14ac:dyDescent="0.25">
      <c r="A1292" s="91" t="s">
        <v>9716</v>
      </c>
      <c r="B1292" s="91" t="s">
        <v>9717</v>
      </c>
      <c r="C1292" s="91" t="s">
        <v>9732</v>
      </c>
      <c r="D1292" s="91" t="s">
        <v>9733</v>
      </c>
      <c r="E1292" s="91" t="s">
        <v>210</v>
      </c>
      <c r="F1292" s="91" t="s">
        <v>210</v>
      </c>
      <c r="G1292" s="91" t="s">
        <v>9800</v>
      </c>
      <c r="H1292" s="92" t="s">
        <v>9801</v>
      </c>
      <c r="I1292" s="91" t="s">
        <v>4</v>
      </c>
      <c r="J1292" s="91" t="s">
        <v>6445</v>
      </c>
      <c r="K1292" s="91" t="s">
        <v>35559</v>
      </c>
      <c r="L1292" s="91" t="s">
        <v>6447</v>
      </c>
    </row>
    <row r="1293" spans="1:12" x14ac:dyDescent="0.25">
      <c r="A1293" s="91" t="s">
        <v>9716</v>
      </c>
      <c r="B1293" s="91" t="s">
        <v>9717</v>
      </c>
      <c r="C1293" s="91" t="s">
        <v>9732</v>
      </c>
      <c r="D1293" s="91" t="s">
        <v>9733</v>
      </c>
      <c r="E1293" s="91" t="s">
        <v>210</v>
      </c>
      <c r="F1293" s="91" t="s">
        <v>210</v>
      </c>
      <c r="G1293" s="91" t="s">
        <v>9802</v>
      </c>
      <c r="H1293" s="92" t="s">
        <v>9803</v>
      </c>
      <c r="I1293" s="91" t="s">
        <v>4</v>
      </c>
      <c r="J1293" s="91" t="s">
        <v>6445</v>
      </c>
      <c r="K1293" s="91" t="s">
        <v>34844</v>
      </c>
      <c r="L1293" s="91" t="s">
        <v>6447</v>
      </c>
    </row>
    <row r="1294" spans="1:12" ht="23.25" x14ac:dyDescent="0.25">
      <c r="A1294" s="91" t="s">
        <v>9716</v>
      </c>
      <c r="B1294" s="91" t="s">
        <v>9717</v>
      </c>
      <c r="C1294" s="91" t="s">
        <v>9732</v>
      </c>
      <c r="D1294" s="91" t="s">
        <v>9733</v>
      </c>
      <c r="E1294" s="91" t="s">
        <v>210</v>
      </c>
      <c r="F1294" s="91" t="s">
        <v>210</v>
      </c>
      <c r="G1294" s="91" t="s">
        <v>9805</v>
      </c>
      <c r="H1294" s="92" t="s">
        <v>9806</v>
      </c>
      <c r="I1294" s="91" t="s">
        <v>4</v>
      </c>
      <c r="J1294" s="91" t="s">
        <v>6445</v>
      </c>
      <c r="K1294" s="91" t="s">
        <v>16192</v>
      </c>
      <c r="L1294" s="91" t="s">
        <v>6447</v>
      </c>
    </row>
    <row r="1295" spans="1:12" ht="23.25" x14ac:dyDescent="0.25">
      <c r="A1295" s="91" t="s">
        <v>9716</v>
      </c>
      <c r="B1295" s="91" t="s">
        <v>9717</v>
      </c>
      <c r="C1295" s="91" t="s">
        <v>9732</v>
      </c>
      <c r="D1295" s="91" t="s">
        <v>9733</v>
      </c>
      <c r="E1295" s="91" t="s">
        <v>210</v>
      </c>
      <c r="F1295" s="91" t="s">
        <v>210</v>
      </c>
      <c r="G1295" s="91" t="s">
        <v>9807</v>
      </c>
      <c r="H1295" s="92" t="s">
        <v>9808</v>
      </c>
      <c r="I1295" s="91" t="s">
        <v>4</v>
      </c>
      <c r="J1295" s="91" t="s">
        <v>6445</v>
      </c>
      <c r="K1295" s="91" t="s">
        <v>39911</v>
      </c>
      <c r="L1295" s="91" t="s">
        <v>6447</v>
      </c>
    </row>
    <row r="1296" spans="1:12" ht="23.25" x14ac:dyDescent="0.25">
      <c r="A1296" s="91" t="s">
        <v>9716</v>
      </c>
      <c r="B1296" s="91" t="s">
        <v>9717</v>
      </c>
      <c r="C1296" s="91" t="s">
        <v>9732</v>
      </c>
      <c r="D1296" s="91" t="s">
        <v>9733</v>
      </c>
      <c r="E1296" s="91" t="s">
        <v>210</v>
      </c>
      <c r="F1296" s="91" t="s">
        <v>210</v>
      </c>
      <c r="G1296" s="91" t="s">
        <v>9810</v>
      </c>
      <c r="H1296" s="92" t="s">
        <v>9811</v>
      </c>
      <c r="I1296" s="91" t="s">
        <v>4</v>
      </c>
      <c r="J1296" s="91" t="s">
        <v>6445</v>
      </c>
      <c r="K1296" s="91" t="s">
        <v>39912</v>
      </c>
      <c r="L1296" s="91" t="s">
        <v>6447</v>
      </c>
    </row>
    <row r="1297" spans="1:12" ht="23.25" x14ac:dyDescent="0.25">
      <c r="A1297" s="91" t="s">
        <v>9716</v>
      </c>
      <c r="B1297" s="91" t="s">
        <v>9717</v>
      </c>
      <c r="C1297" s="91" t="s">
        <v>9732</v>
      </c>
      <c r="D1297" s="91" t="s">
        <v>9733</v>
      </c>
      <c r="E1297" s="91" t="s">
        <v>210</v>
      </c>
      <c r="F1297" s="91" t="s">
        <v>210</v>
      </c>
      <c r="G1297" s="91" t="s">
        <v>9812</v>
      </c>
      <c r="H1297" s="92" t="s">
        <v>9813</v>
      </c>
      <c r="I1297" s="91" t="s">
        <v>4</v>
      </c>
      <c r="J1297" s="91" t="s">
        <v>6445</v>
      </c>
      <c r="K1297" s="91" t="s">
        <v>39913</v>
      </c>
      <c r="L1297" s="91" t="s">
        <v>6447</v>
      </c>
    </row>
    <row r="1298" spans="1:12" x14ac:dyDescent="0.25">
      <c r="A1298" s="91" t="s">
        <v>9716</v>
      </c>
      <c r="B1298" s="91" t="s">
        <v>9717</v>
      </c>
      <c r="C1298" s="91" t="s">
        <v>9732</v>
      </c>
      <c r="D1298" s="91" t="s">
        <v>9733</v>
      </c>
      <c r="E1298" s="91" t="s">
        <v>210</v>
      </c>
      <c r="F1298" s="91" t="s">
        <v>210</v>
      </c>
      <c r="G1298" s="91" t="s">
        <v>9814</v>
      </c>
      <c r="H1298" s="92" t="s">
        <v>9815</v>
      </c>
      <c r="I1298" s="91" t="s">
        <v>4</v>
      </c>
      <c r="J1298" s="91" t="s">
        <v>6445</v>
      </c>
      <c r="K1298" s="91" t="s">
        <v>8448</v>
      </c>
      <c r="L1298" s="91" t="s">
        <v>6447</v>
      </c>
    </row>
    <row r="1299" spans="1:12" x14ac:dyDescent="0.25">
      <c r="A1299" s="91" t="s">
        <v>9716</v>
      </c>
      <c r="B1299" s="91" t="s">
        <v>9717</v>
      </c>
      <c r="C1299" s="91" t="s">
        <v>9732</v>
      </c>
      <c r="D1299" s="91" t="s">
        <v>9733</v>
      </c>
      <c r="E1299" s="91" t="s">
        <v>210</v>
      </c>
      <c r="F1299" s="91" t="s">
        <v>210</v>
      </c>
      <c r="G1299" s="91" t="s">
        <v>9816</v>
      </c>
      <c r="H1299" s="92" t="s">
        <v>9817</v>
      </c>
      <c r="I1299" s="91" t="s">
        <v>4</v>
      </c>
      <c r="J1299" s="91" t="s">
        <v>6445</v>
      </c>
      <c r="K1299" s="91" t="s">
        <v>15393</v>
      </c>
      <c r="L1299" s="91" t="s">
        <v>6447</v>
      </c>
    </row>
    <row r="1300" spans="1:12" x14ac:dyDescent="0.25">
      <c r="A1300" s="91" t="s">
        <v>9716</v>
      </c>
      <c r="B1300" s="91" t="s">
        <v>9717</v>
      </c>
      <c r="C1300" s="91" t="s">
        <v>9732</v>
      </c>
      <c r="D1300" s="91" t="s">
        <v>9733</v>
      </c>
      <c r="E1300" s="91" t="s">
        <v>210</v>
      </c>
      <c r="F1300" s="91" t="s">
        <v>210</v>
      </c>
      <c r="G1300" s="91" t="s">
        <v>9819</v>
      </c>
      <c r="H1300" s="92" t="s">
        <v>9820</v>
      </c>
      <c r="I1300" s="91" t="s">
        <v>4</v>
      </c>
      <c r="J1300" s="91" t="s">
        <v>6445</v>
      </c>
      <c r="K1300" s="91" t="s">
        <v>20279</v>
      </c>
      <c r="L1300" s="91" t="s">
        <v>6447</v>
      </c>
    </row>
    <row r="1301" spans="1:12" x14ac:dyDescent="0.25">
      <c r="A1301" s="91" t="s">
        <v>9716</v>
      </c>
      <c r="B1301" s="91" t="s">
        <v>9717</v>
      </c>
      <c r="C1301" s="91" t="s">
        <v>9732</v>
      </c>
      <c r="D1301" s="91" t="s">
        <v>9733</v>
      </c>
      <c r="E1301" s="91" t="s">
        <v>210</v>
      </c>
      <c r="F1301" s="91" t="s">
        <v>210</v>
      </c>
      <c r="G1301" s="91" t="s">
        <v>9822</v>
      </c>
      <c r="H1301" s="92" t="s">
        <v>9823</v>
      </c>
      <c r="I1301" s="91" t="s">
        <v>55</v>
      </c>
      <c r="J1301" s="91" t="s">
        <v>6445</v>
      </c>
      <c r="K1301" s="91" t="s">
        <v>39914</v>
      </c>
      <c r="L1301" s="91" t="s">
        <v>6447</v>
      </c>
    </row>
    <row r="1302" spans="1:12" x14ac:dyDescent="0.25">
      <c r="A1302" s="91" t="s">
        <v>9716</v>
      </c>
      <c r="B1302" s="91" t="s">
        <v>9717</v>
      </c>
      <c r="C1302" s="91" t="s">
        <v>9732</v>
      </c>
      <c r="D1302" s="91" t="s">
        <v>9733</v>
      </c>
      <c r="E1302" s="91" t="s">
        <v>210</v>
      </c>
      <c r="F1302" s="91" t="s">
        <v>210</v>
      </c>
      <c r="G1302" s="91" t="s">
        <v>9824</v>
      </c>
      <c r="H1302" s="92" t="s">
        <v>9825</v>
      </c>
      <c r="I1302" s="91" t="s">
        <v>55</v>
      </c>
      <c r="J1302" s="91" t="s">
        <v>6445</v>
      </c>
      <c r="K1302" s="91" t="s">
        <v>39915</v>
      </c>
      <c r="L1302" s="91" t="s">
        <v>6447</v>
      </c>
    </row>
    <row r="1303" spans="1:12" x14ac:dyDescent="0.25">
      <c r="A1303" s="91" t="s">
        <v>9716</v>
      </c>
      <c r="B1303" s="91" t="s">
        <v>9717</v>
      </c>
      <c r="C1303" s="91" t="s">
        <v>9732</v>
      </c>
      <c r="D1303" s="91" t="s">
        <v>9733</v>
      </c>
      <c r="E1303" s="91" t="s">
        <v>210</v>
      </c>
      <c r="F1303" s="91" t="s">
        <v>210</v>
      </c>
      <c r="G1303" s="91" t="s">
        <v>9826</v>
      </c>
      <c r="H1303" s="92" t="s">
        <v>9827</v>
      </c>
      <c r="I1303" s="91" t="s">
        <v>2</v>
      </c>
      <c r="J1303" s="91" t="s">
        <v>6445</v>
      </c>
      <c r="K1303" s="91" t="s">
        <v>12321</v>
      </c>
      <c r="L1303" s="91" t="s">
        <v>6447</v>
      </c>
    </row>
    <row r="1304" spans="1:12" x14ac:dyDescent="0.25">
      <c r="A1304" s="91" t="s">
        <v>9716</v>
      </c>
      <c r="B1304" s="91" t="s">
        <v>9717</v>
      </c>
      <c r="C1304" s="91" t="s">
        <v>9732</v>
      </c>
      <c r="D1304" s="91" t="s">
        <v>9733</v>
      </c>
      <c r="E1304" s="91" t="s">
        <v>210</v>
      </c>
      <c r="F1304" s="91" t="s">
        <v>210</v>
      </c>
      <c r="G1304" s="91" t="s">
        <v>9828</v>
      </c>
      <c r="H1304" s="92" t="s">
        <v>9829</v>
      </c>
      <c r="I1304" s="91" t="s">
        <v>2</v>
      </c>
      <c r="J1304" s="91" t="s">
        <v>6445</v>
      </c>
      <c r="K1304" s="91" t="s">
        <v>114</v>
      </c>
      <c r="L1304" s="91" t="s">
        <v>6447</v>
      </c>
    </row>
    <row r="1305" spans="1:12" x14ac:dyDescent="0.25">
      <c r="A1305" s="91" t="s">
        <v>9716</v>
      </c>
      <c r="B1305" s="91" t="s">
        <v>9717</v>
      </c>
      <c r="C1305" s="91" t="s">
        <v>9831</v>
      </c>
      <c r="D1305" s="91" t="s">
        <v>9832</v>
      </c>
      <c r="E1305" s="91" t="s">
        <v>210</v>
      </c>
      <c r="F1305" s="91" t="s">
        <v>210</v>
      </c>
      <c r="G1305" s="91" t="s">
        <v>9833</v>
      </c>
      <c r="H1305" s="92" t="s">
        <v>9834</v>
      </c>
      <c r="I1305" s="91" t="s">
        <v>55</v>
      </c>
      <c r="J1305" s="91" t="s">
        <v>6445</v>
      </c>
      <c r="K1305" s="91" t="s">
        <v>39916</v>
      </c>
      <c r="L1305" s="91" t="s">
        <v>6447</v>
      </c>
    </row>
    <row r="1306" spans="1:12" x14ac:dyDescent="0.25">
      <c r="A1306" s="91" t="s">
        <v>9716</v>
      </c>
      <c r="B1306" s="91" t="s">
        <v>9717</v>
      </c>
      <c r="C1306" s="91" t="s">
        <v>9831</v>
      </c>
      <c r="D1306" s="91" t="s">
        <v>9832</v>
      </c>
      <c r="E1306" s="91" t="s">
        <v>210</v>
      </c>
      <c r="F1306" s="91" t="s">
        <v>210</v>
      </c>
      <c r="G1306" s="91" t="s">
        <v>9835</v>
      </c>
      <c r="H1306" s="92" t="s">
        <v>9836</v>
      </c>
      <c r="I1306" s="91" t="s">
        <v>55</v>
      </c>
      <c r="J1306" s="91" t="s">
        <v>6445</v>
      </c>
      <c r="K1306" s="91" t="s">
        <v>39917</v>
      </c>
      <c r="L1306" s="91" t="s">
        <v>6447</v>
      </c>
    </row>
    <row r="1307" spans="1:12" x14ac:dyDescent="0.25">
      <c r="A1307" s="91" t="s">
        <v>9716</v>
      </c>
      <c r="B1307" s="91" t="s">
        <v>9717</v>
      </c>
      <c r="C1307" s="91" t="s">
        <v>9831</v>
      </c>
      <c r="D1307" s="91" t="s">
        <v>9832</v>
      </c>
      <c r="E1307" s="91" t="s">
        <v>210</v>
      </c>
      <c r="F1307" s="91" t="s">
        <v>210</v>
      </c>
      <c r="G1307" s="91" t="s">
        <v>9837</v>
      </c>
      <c r="H1307" s="92" t="s">
        <v>9838</v>
      </c>
      <c r="I1307" s="91" t="s">
        <v>55</v>
      </c>
      <c r="J1307" s="91" t="s">
        <v>6445</v>
      </c>
      <c r="K1307" s="91" t="s">
        <v>13342</v>
      </c>
      <c r="L1307" s="91" t="s">
        <v>6447</v>
      </c>
    </row>
    <row r="1308" spans="1:12" x14ac:dyDescent="0.25">
      <c r="A1308" s="91" t="s">
        <v>9716</v>
      </c>
      <c r="B1308" s="91" t="s">
        <v>9717</v>
      </c>
      <c r="C1308" s="91" t="s">
        <v>9831</v>
      </c>
      <c r="D1308" s="91" t="s">
        <v>9832</v>
      </c>
      <c r="E1308" s="91" t="s">
        <v>210</v>
      </c>
      <c r="F1308" s="91" t="s">
        <v>210</v>
      </c>
      <c r="G1308" s="91" t="s">
        <v>9839</v>
      </c>
      <c r="H1308" s="92" t="s">
        <v>9840</v>
      </c>
      <c r="I1308" s="91" t="s">
        <v>55</v>
      </c>
      <c r="J1308" s="91" t="s">
        <v>6445</v>
      </c>
      <c r="K1308" s="91" t="s">
        <v>39918</v>
      </c>
      <c r="L1308" s="91" t="s">
        <v>6447</v>
      </c>
    </row>
    <row r="1309" spans="1:12" x14ac:dyDescent="0.25">
      <c r="A1309" s="91" t="s">
        <v>9716</v>
      </c>
      <c r="B1309" s="91" t="s">
        <v>9717</v>
      </c>
      <c r="C1309" s="91" t="s">
        <v>9841</v>
      </c>
      <c r="D1309" s="91" t="s">
        <v>9842</v>
      </c>
      <c r="E1309" s="91">
        <v>73890</v>
      </c>
      <c r="F1309" s="91" t="s">
        <v>9843</v>
      </c>
      <c r="G1309" s="91" t="s">
        <v>9844</v>
      </c>
      <c r="H1309" s="92" t="s">
        <v>9845</v>
      </c>
      <c r="I1309" s="91" t="s">
        <v>2</v>
      </c>
      <c r="J1309" s="91" t="s">
        <v>6445</v>
      </c>
      <c r="K1309" s="91" t="s">
        <v>37152</v>
      </c>
      <c r="L1309" s="91" t="s">
        <v>6447</v>
      </c>
    </row>
    <row r="1310" spans="1:12" x14ac:dyDescent="0.25">
      <c r="A1310" s="91" t="s">
        <v>9716</v>
      </c>
      <c r="B1310" s="91" t="s">
        <v>9717</v>
      </c>
      <c r="C1310" s="91" t="s">
        <v>9841</v>
      </c>
      <c r="D1310" s="91" t="s">
        <v>9842</v>
      </c>
      <c r="E1310" s="91">
        <v>73890</v>
      </c>
      <c r="F1310" s="91" t="s">
        <v>9843</v>
      </c>
      <c r="G1310" s="91" t="s">
        <v>9847</v>
      </c>
      <c r="H1310" s="92" t="s">
        <v>9848</v>
      </c>
      <c r="I1310" s="91" t="s">
        <v>2</v>
      </c>
      <c r="J1310" s="91" t="s">
        <v>6445</v>
      </c>
      <c r="K1310" s="91" t="s">
        <v>39919</v>
      </c>
      <c r="L1310" s="91" t="s">
        <v>6447</v>
      </c>
    </row>
    <row r="1311" spans="1:12" ht="34.5" x14ac:dyDescent="0.25">
      <c r="A1311" s="91" t="s">
        <v>9716</v>
      </c>
      <c r="B1311" s="91" t="s">
        <v>9717</v>
      </c>
      <c r="C1311" s="91" t="s">
        <v>9849</v>
      </c>
      <c r="D1311" s="91" t="s">
        <v>9850</v>
      </c>
      <c r="E1311" s="91" t="s">
        <v>210</v>
      </c>
      <c r="F1311" s="91" t="s">
        <v>210</v>
      </c>
      <c r="G1311" s="91" t="s">
        <v>9851</v>
      </c>
      <c r="H1311" s="92" t="s">
        <v>9852</v>
      </c>
      <c r="I1311" s="91" t="s">
        <v>55</v>
      </c>
      <c r="J1311" s="91" t="s">
        <v>6445</v>
      </c>
      <c r="K1311" s="91" t="s">
        <v>19095</v>
      </c>
      <c r="L1311" s="91" t="s">
        <v>6447</v>
      </c>
    </row>
    <row r="1312" spans="1:12" ht="34.5" x14ac:dyDescent="0.25">
      <c r="A1312" s="91" t="s">
        <v>9716</v>
      </c>
      <c r="B1312" s="91" t="s">
        <v>9717</v>
      </c>
      <c r="C1312" s="91" t="s">
        <v>9849</v>
      </c>
      <c r="D1312" s="91" t="s">
        <v>9850</v>
      </c>
      <c r="E1312" s="91" t="s">
        <v>210</v>
      </c>
      <c r="F1312" s="91" t="s">
        <v>210</v>
      </c>
      <c r="G1312" s="91" t="s">
        <v>9854</v>
      </c>
      <c r="H1312" s="92" t="s">
        <v>9855</v>
      </c>
      <c r="I1312" s="91" t="s">
        <v>55</v>
      </c>
      <c r="J1312" s="91" t="s">
        <v>6445</v>
      </c>
      <c r="K1312" s="91" t="s">
        <v>39920</v>
      </c>
      <c r="L1312" s="91" t="s">
        <v>6447</v>
      </c>
    </row>
    <row r="1313" spans="1:12" ht="34.5" x14ac:dyDescent="0.25">
      <c r="A1313" s="91" t="s">
        <v>9716</v>
      </c>
      <c r="B1313" s="91" t="s">
        <v>9717</v>
      </c>
      <c r="C1313" s="91" t="s">
        <v>9849</v>
      </c>
      <c r="D1313" s="91" t="s">
        <v>9850</v>
      </c>
      <c r="E1313" s="91" t="s">
        <v>210</v>
      </c>
      <c r="F1313" s="91" t="s">
        <v>210</v>
      </c>
      <c r="G1313" s="91" t="s">
        <v>9856</v>
      </c>
      <c r="H1313" s="92" t="s">
        <v>9857</v>
      </c>
      <c r="I1313" s="91" t="s">
        <v>55</v>
      </c>
      <c r="J1313" s="91" t="s">
        <v>6445</v>
      </c>
      <c r="K1313" s="91" t="s">
        <v>39921</v>
      </c>
      <c r="L1313" s="91" t="s">
        <v>6447</v>
      </c>
    </row>
    <row r="1314" spans="1:12" ht="34.5" x14ac:dyDescent="0.25">
      <c r="A1314" s="91" t="s">
        <v>9716</v>
      </c>
      <c r="B1314" s="91" t="s">
        <v>9717</v>
      </c>
      <c r="C1314" s="91" t="s">
        <v>9849</v>
      </c>
      <c r="D1314" s="91" t="s">
        <v>9850</v>
      </c>
      <c r="E1314" s="91" t="s">
        <v>210</v>
      </c>
      <c r="F1314" s="91" t="s">
        <v>210</v>
      </c>
      <c r="G1314" s="91" t="s">
        <v>9858</v>
      </c>
      <c r="H1314" s="92" t="s">
        <v>9859</v>
      </c>
      <c r="I1314" s="91" t="s">
        <v>55</v>
      </c>
      <c r="J1314" s="91" t="s">
        <v>6445</v>
      </c>
      <c r="K1314" s="91" t="s">
        <v>39922</v>
      </c>
      <c r="L1314" s="91" t="s">
        <v>6447</v>
      </c>
    </row>
    <row r="1315" spans="1:12" ht="34.5" x14ac:dyDescent="0.25">
      <c r="A1315" s="91" t="s">
        <v>9716</v>
      </c>
      <c r="B1315" s="91" t="s">
        <v>9717</v>
      </c>
      <c r="C1315" s="91" t="s">
        <v>9849</v>
      </c>
      <c r="D1315" s="91" t="s">
        <v>9850</v>
      </c>
      <c r="E1315" s="91" t="s">
        <v>210</v>
      </c>
      <c r="F1315" s="91" t="s">
        <v>210</v>
      </c>
      <c r="G1315" s="91" t="s">
        <v>9861</v>
      </c>
      <c r="H1315" s="92" t="s">
        <v>9862</v>
      </c>
      <c r="I1315" s="91" t="s">
        <v>55</v>
      </c>
      <c r="J1315" s="91" t="s">
        <v>6445</v>
      </c>
      <c r="K1315" s="91" t="s">
        <v>39923</v>
      </c>
      <c r="L1315" s="91" t="s">
        <v>6447</v>
      </c>
    </row>
    <row r="1316" spans="1:12" ht="34.5" x14ac:dyDescent="0.25">
      <c r="A1316" s="91" t="s">
        <v>9716</v>
      </c>
      <c r="B1316" s="91" t="s">
        <v>9717</v>
      </c>
      <c r="C1316" s="91" t="s">
        <v>9849</v>
      </c>
      <c r="D1316" s="91" t="s">
        <v>9850</v>
      </c>
      <c r="E1316" s="91" t="s">
        <v>210</v>
      </c>
      <c r="F1316" s="91" t="s">
        <v>210</v>
      </c>
      <c r="G1316" s="91" t="s">
        <v>9863</v>
      </c>
      <c r="H1316" s="92" t="s">
        <v>9864</v>
      </c>
      <c r="I1316" s="91" t="s">
        <v>55</v>
      </c>
      <c r="J1316" s="91" t="s">
        <v>6445</v>
      </c>
      <c r="K1316" s="91" t="s">
        <v>39924</v>
      </c>
      <c r="L1316" s="91" t="s">
        <v>6447</v>
      </c>
    </row>
    <row r="1317" spans="1:12" ht="23.25" x14ac:dyDescent="0.25">
      <c r="A1317" s="91" t="s">
        <v>9716</v>
      </c>
      <c r="B1317" s="91" t="s">
        <v>9717</v>
      </c>
      <c r="C1317" s="91" t="s">
        <v>9849</v>
      </c>
      <c r="D1317" s="91" t="s">
        <v>9850</v>
      </c>
      <c r="E1317" s="91" t="s">
        <v>210</v>
      </c>
      <c r="F1317" s="91" t="s">
        <v>210</v>
      </c>
      <c r="G1317" s="91" t="s">
        <v>9865</v>
      </c>
      <c r="H1317" s="92" t="s">
        <v>9866</v>
      </c>
      <c r="I1317" s="91" t="s">
        <v>55</v>
      </c>
      <c r="J1317" s="91" t="s">
        <v>6445</v>
      </c>
      <c r="K1317" s="91" t="s">
        <v>39925</v>
      </c>
      <c r="L1317" s="91" t="s">
        <v>6447</v>
      </c>
    </row>
    <row r="1318" spans="1:12" ht="23.25" x14ac:dyDescent="0.25">
      <c r="A1318" s="91" t="s">
        <v>9716</v>
      </c>
      <c r="B1318" s="91" t="s">
        <v>9717</v>
      </c>
      <c r="C1318" s="91" t="s">
        <v>9849</v>
      </c>
      <c r="D1318" s="91" t="s">
        <v>9850</v>
      </c>
      <c r="E1318" s="91" t="s">
        <v>210</v>
      </c>
      <c r="F1318" s="91" t="s">
        <v>210</v>
      </c>
      <c r="G1318" s="91" t="s">
        <v>9867</v>
      </c>
      <c r="H1318" s="92" t="s">
        <v>9868</v>
      </c>
      <c r="I1318" s="91" t="s">
        <v>55</v>
      </c>
      <c r="J1318" s="91" t="s">
        <v>6445</v>
      </c>
      <c r="K1318" s="91" t="s">
        <v>39926</v>
      </c>
      <c r="L1318" s="91" t="s">
        <v>6447</v>
      </c>
    </row>
    <row r="1319" spans="1:12" ht="23.25" x14ac:dyDescent="0.25">
      <c r="A1319" s="91" t="s">
        <v>9716</v>
      </c>
      <c r="B1319" s="91" t="s">
        <v>9717</v>
      </c>
      <c r="C1319" s="91" t="s">
        <v>9849</v>
      </c>
      <c r="D1319" s="91" t="s">
        <v>9850</v>
      </c>
      <c r="E1319" s="91" t="s">
        <v>210</v>
      </c>
      <c r="F1319" s="91" t="s">
        <v>210</v>
      </c>
      <c r="G1319" s="91" t="s">
        <v>9869</v>
      </c>
      <c r="H1319" s="92" t="s">
        <v>9870</v>
      </c>
      <c r="I1319" s="91" t="s">
        <v>55</v>
      </c>
      <c r="J1319" s="91" t="s">
        <v>6445</v>
      </c>
      <c r="K1319" s="91" t="s">
        <v>39927</v>
      </c>
      <c r="L1319" s="91" t="s">
        <v>6447</v>
      </c>
    </row>
    <row r="1320" spans="1:12" ht="23.25" x14ac:dyDescent="0.25">
      <c r="A1320" s="91" t="s">
        <v>9716</v>
      </c>
      <c r="B1320" s="91" t="s">
        <v>9717</v>
      </c>
      <c r="C1320" s="91" t="s">
        <v>9849</v>
      </c>
      <c r="D1320" s="91" t="s">
        <v>9850</v>
      </c>
      <c r="E1320" s="91" t="s">
        <v>210</v>
      </c>
      <c r="F1320" s="91" t="s">
        <v>210</v>
      </c>
      <c r="G1320" s="91" t="s">
        <v>9871</v>
      </c>
      <c r="H1320" s="92" t="s">
        <v>9872</v>
      </c>
      <c r="I1320" s="91" t="s">
        <v>55</v>
      </c>
      <c r="J1320" s="91" t="s">
        <v>6445</v>
      </c>
      <c r="K1320" s="91" t="s">
        <v>39928</v>
      </c>
      <c r="L1320" s="91" t="s">
        <v>6447</v>
      </c>
    </row>
    <row r="1321" spans="1:12" ht="34.5" x14ac:dyDescent="0.25">
      <c r="A1321" s="91" t="s">
        <v>9716</v>
      </c>
      <c r="B1321" s="91" t="s">
        <v>9717</v>
      </c>
      <c r="C1321" s="91" t="s">
        <v>9849</v>
      </c>
      <c r="D1321" s="91" t="s">
        <v>9850</v>
      </c>
      <c r="E1321" s="91" t="s">
        <v>210</v>
      </c>
      <c r="F1321" s="91" t="s">
        <v>210</v>
      </c>
      <c r="G1321" s="91" t="s">
        <v>9873</v>
      </c>
      <c r="H1321" s="92" t="s">
        <v>9874</v>
      </c>
      <c r="I1321" s="91" t="s">
        <v>55</v>
      </c>
      <c r="J1321" s="91" t="s">
        <v>6550</v>
      </c>
      <c r="K1321" s="91" t="s">
        <v>39929</v>
      </c>
      <c r="L1321" s="91" t="s">
        <v>6447</v>
      </c>
    </row>
    <row r="1322" spans="1:12" ht="34.5" x14ac:dyDescent="0.25">
      <c r="A1322" s="91" t="s">
        <v>9716</v>
      </c>
      <c r="B1322" s="91" t="s">
        <v>9717</v>
      </c>
      <c r="C1322" s="91" t="s">
        <v>9849</v>
      </c>
      <c r="D1322" s="91" t="s">
        <v>9850</v>
      </c>
      <c r="E1322" s="91" t="s">
        <v>210</v>
      </c>
      <c r="F1322" s="91" t="s">
        <v>210</v>
      </c>
      <c r="G1322" s="91" t="s">
        <v>9875</v>
      </c>
      <c r="H1322" s="92" t="s">
        <v>9876</v>
      </c>
      <c r="I1322" s="91" t="s">
        <v>55</v>
      </c>
      <c r="J1322" s="91" t="s">
        <v>6550</v>
      </c>
      <c r="K1322" s="91" t="s">
        <v>39930</v>
      </c>
      <c r="L1322" s="91" t="s">
        <v>6447</v>
      </c>
    </row>
    <row r="1323" spans="1:12" ht="23.25" x14ac:dyDescent="0.25">
      <c r="A1323" s="91" t="s">
        <v>9716</v>
      </c>
      <c r="B1323" s="91" t="s">
        <v>9717</v>
      </c>
      <c r="C1323" s="91" t="s">
        <v>9849</v>
      </c>
      <c r="D1323" s="91" t="s">
        <v>9850</v>
      </c>
      <c r="E1323" s="91" t="s">
        <v>210</v>
      </c>
      <c r="F1323" s="91" t="s">
        <v>210</v>
      </c>
      <c r="G1323" s="91" t="s">
        <v>9877</v>
      </c>
      <c r="H1323" s="92" t="s">
        <v>9878</v>
      </c>
      <c r="I1323" s="91" t="s">
        <v>2</v>
      </c>
      <c r="J1323" s="91" t="s">
        <v>6445</v>
      </c>
      <c r="K1323" s="91" t="s">
        <v>39931</v>
      </c>
      <c r="L1323" s="91" t="s">
        <v>6447</v>
      </c>
    </row>
    <row r="1324" spans="1:12" ht="23.25" x14ac:dyDescent="0.25">
      <c r="A1324" s="91" t="s">
        <v>9716</v>
      </c>
      <c r="B1324" s="91" t="s">
        <v>9717</v>
      </c>
      <c r="C1324" s="91" t="s">
        <v>9849</v>
      </c>
      <c r="D1324" s="91" t="s">
        <v>9850</v>
      </c>
      <c r="E1324" s="91" t="s">
        <v>210</v>
      </c>
      <c r="F1324" s="91" t="s">
        <v>210</v>
      </c>
      <c r="G1324" s="91" t="s">
        <v>9879</v>
      </c>
      <c r="H1324" s="92" t="s">
        <v>9880</v>
      </c>
      <c r="I1324" s="91" t="s">
        <v>2</v>
      </c>
      <c r="J1324" s="91" t="s">
        <v>6445</v>
      </c>
      <c r="K1324" s="91" t="s">
        <v>39932</v>
      </c>
      <c r="L1324" s="91" t="s">
        <v>6447</v>
      </c>
    </row>
    <row r="1325" spans="1:12" ht="23.25" x14ac:dyDescent="0.25">
      <c r="A1325" s="91" t="s">
        <v>9716</v>
      </c>
      <c r="B1325" s="91" t="s">
        <v>9717</v>
      </c>
      <c r="C1325" s="91" t="s">
        <v>9849</v>
      </c>
      <c r="D1325" s="91" t="s">
        <v>9850</v>
      </c>
      <c r="E1325" s="91" t="s">
        <v>210</v>
      </c>
      <c r="F1325" s="91" t="s">
        <v>210</v>
      </c>
      <c r="G1325" s="91" t="s">
        <v>9881</v>
      </c>
      <c r="H1325" s="92" t="s">
        <v>9882</v>
      </c>
      <c r="I1325" s="91" t="s">
        <v>2</v>
      </c>
      <c r="J1325" s="91" t="s">
        <v>6445</v>
      </c>
      <c r="K1325" s="91" t="s">
        <v>39933</v>
      </c>
      <c r="L1325" s="91" t="s">
        <v>6447</v>
      </c>
    </row>
    <row r="1326" spans="1:12" ht="23.25" x14ac:dyDescent="0.25">
      <c r="A1326" s="91" t="s">
        <v>9716</v>
      </c>
      <c r="B1326" s="91" t="s">
        <v>9717</v>
      </c>
      <c r="C1326" s="91" t="s">
        <v>9849</v>
      </c>
      <c r="D1326" s="91" t="s">
        <v>9850</v>
      </c>
      <c r="E1326" s="91" t="s">
        <v>210</v>
      </c>
      <c r="F1326" s="91" t="s">
        <v>210</v>
      </c>
      <c r="G1326" s="91" t="s">
        <v>9883</v>
      </c>
      <c r="H1326" s="92" t="s">
        <v>9884</v>
      </c>
      <c r="I1326" s="91" t="s">
        <v>55</v>
      </c>
      <c r="J1326" s="91" t="s">
        <v>6445</v>
      </c>
      <c r="K1326" s="91" t="s">
        <v>39934</v>
      </c>
      <c r="L1326" s="91" t="s">
        <v>6447</v>
      </c>
    </row>
    <row r="1327" spans="1:12" x14ac:dyDescent="0.25">
      <c r="A1327" s="91" t="s">
        <v>9716</v>
      </c>
      <c r="B1327" s="91" t="s">
        <v>9717</v>
      </c>
      <c r="C1327" s="91" t="s">
        <v>9885</v>
      </c>
      <c r="D1327" s="91" t="s">
        <v>9886</v>
      </c>
      <c r="E1327" s="91">
        <v>73843</v>
      </c>
      <c r="F1327" s="91" t="s">
        <v>9887</v>
      </c>
      <c r="G1327" s="91" t="s">
        <v>9888</v>
      </c>
      <c r="H1327" s="92" t="s">
        <v>9889</v>
      </c>
      <c r="I1327" s="91" t="s">
        <v>55</v>
      </c>
      <c r="J1327" s="91" t="s">
        <v>6445</v>
      </c>
      <c r="K1327" s="91" t="s">
        <v>39935</v>
      </c>
      <c r="L1327" s="91" t="s">
        <v>6447</v>
      </c>
    </row>
    <row r="1328" spans="1:12" x14ac:dyDescent="0.25">
      <c r="A1328" s="91" t="s">
        <v>9716</v>
      </c>
      <c r="B1328" s="91" t="s">
        <v>9717</v>
      </c>
      <c r="C1328" s="91" t="s">
        <v>9885</v>
      </c>
      <c r="D1328" s="91" t="s">
        <v>9886</v>
      </c>
      <c r="E1328" s="91">
        <v>73844</v>
      </c>
      <c r="F1328" s="91" t="s">
        <v>9890</v>
      </c>
      <c r="G1328" s="91" t="s">
        <v>9891</v>
      </c>
      <c r="H1328" s="92" t="s">
        <v>9892</v>
      </c>
      <c r="I1328" s="91" t="s">
        <v>55</v>
      </c>
      <c r="J1328" s="91" t="s">
        <v>6445</v>
      </c>
      <c r="K1328" s="91" t="s">
        <v>39936</v>
      </c>
      <c r="L1328" s="91" t="s">
        <v>6447</v>
      </c>
    </row>
    <row r="1329" spans="1:12" x14ac:dyDescent="0.25">
      <c r="A1329" s="91" t="s">
        <v>9716</v>
      </c>
      <c r="B1329" s="91" t="s">
        <v>9717</v>
      </c>
      <c r="C1329" s="91" t="s">
        <v>9885</v>
      </c>
      <c r="D1329" s="91" t="s">
        <v>9886</v>
      </c>
      <c r="E1329" s="91">
        <v>73844</v>
      </c>
      <c r="F1329" s="91" t="s">
        <v>9890</v>
      </c>
      <c r="G1329" s="91" t="s">
        <v>9893</v>
      </c>
      <c r="H1329" s="92" t="s">
        <v>9894</v>
      </c>
      <c r="I1329" s="91" t="s">
        <v>55</v>
      </c>
      <c r="J1329" s="91" t="s">
        <v>6445</v>
      </c>
      <c r="K1329" s="91" t="s">
        <v>39937</v>
      </c>
      <c r="L1329" s="91" t="s">
        <v>6447</v>
      </c>
    </row>
    <row r="1330" spans="1:12" ht="23.25" x14ac:dyDescent="0.25">
      <c r="A1330" s="91" t="s">
        <v>9716</v>
      </c>
      <c r="B1330" s="91" t="s">
        <v>9717</v>
      </c>
      <c r="C1330" s="91" t="s">
        <v>9885</v>
      </c>
      <c r="D1330" s="91" t="s">
        <v>9886</v>
      </c>
      <c r="E1330" s="91">
        <v>73846</v>
      </c>
      <c r="F1330" s="91" t="s">
        <v>9895</v>
      </c>
      <c r="G1330" s="91" t="s">
        <v>9896</v>
      </c>
      <c r="H1330" s="92" t="s">
        <v>9897</v>
      </c>
      <c r="I1330" s="91" t="s">
        <v>55</v>
      </c>
      <c r="J1330" s="91" t="s">
        <v>6445</v>
      </c>
      <c r="K1330" s="91" t="s">
        <v>39938</v>
      </c>
      <c r="L1330" s="91" t="s">
        <v>6447</v>
      </c>
    </row>
    <row r="1331" spans="1:12" ht="23.25" x14ac:dyDescent="0.25">
      <c r="A1331" s="91" t="s">
        <v>9716</v>
      </c>
      <c r="B1331" s="91" t="s">
        <v>9717</v>
      </c>
      <c r="C1331" s="91" t="s">
        <v>9885</v>
      </c>
      <c r="D1331" s="91" t="s">
        <v>9886</v>
      </c>
      <c r="E1331" s="91">
        <v>73846</v>
      </c>
      <c r="F1331" s="91" t="s">
        <v>9895</v>
      </c>
      <c r="G1331" s="91" t="s">
        <v>9898</v>
      </c>
      <c r="H1331" s="92" t="s">
        <v>9899</v>
      </c>
      <c r="I1331" s="91" t="s">
        <v>55</v>
      </c>
      <c r="J1331" s="91" t="s">
        <v>6445</v>
      </c>
      <c r="K1331" s="91" t="s">
        <v>39283</v>
      </c>
      <c r="L1331" s="91" t="s">
        <v>6447</v>
      </c>
    </row>
    <row r="1332" spans="1:12" ht="34.5" x14ac:dyDescent="0.25">
      <c r="A1332" s="91" t="s">
        <v>9716</v>
      </c>
      <c r="B1332" s="91" t="s">
        <v>9717</v>
      </c>
      <c r="C1332" s="91" t="s">
        <v>9885</v>
      </c>
      <c r="D1332" s="91" t="s">
        <v>9886</v>
      </c>
      <c r="E1332" s="91" t="s">
        <v>210</v>
      </c>
      <c r="F1332" s="91" t="s">
        <v>210</v>
      </c>
      <c r="G1332" s="91" t="s">
        <v>9900</v>
      </c>
      <c r="H1332" s="92" t="s">
        <v>9901</v>
      </c>
      <c r="I1332" s="91" t="s">
        <v>2</v>
      </c>
      <c r="J1332" s="91" t="s">
        <v>6445</v>
      </c>
      <c r="K1332" s="91" t="s">
        <v>39939</v>
      </c>
      <c r="L1332" s="91" t="s">
        <v>6447</v>
      </c>
    </row>
    <row r="1333" spans="1:12" ht="34.5" x14ac:dyDescent="0.25">
      <c r="A1333" s="91" t="s">
        <v>9716</v>
      </c>
      <c r="B1333" s="91" t="s">
        <v>9717</v>
      </c>
      <c r="C1333" s="91" t="s">
        <v>9885</v>
      </c>
      <c r="D1333" s="91" t="s">
        <v>9886</v>
      </c>
      <c r="E1333" s="91" t="s">
        <v>210</v>
      </c>
      <c r="F1333" s="91" t="s">
        <v>210</v>
      </c>
      <c r="G1333" s="91" t="s">
        <v>9902</v>
      </c>
      <c r="H1333" s="92" t="s">
        <v>9903</v>
      </c>
      <c r="I1333" s="91" t="s">
        <v>2</v>
      </c>
      <c r="J1333" s="91" t="s">
        <v>6445</v>
      </c>
      <c r="K1333" s="91" t="s">
        <v>39940</v>
      </c>
      <c r="L1333" s="91" t="s">
        <v>6447</v>
      </c>
    </row>
    <row r="1334" spans="1:12" ht="34.5" x14ac:dyDescent="0.25">
      <c r="A1334" s="91" t="s">
        <v>9716</v>
      </c>
      <c r="B1334" s="91" t="s">
        <v>9717</v>
      </c>
      <c r="C1334" s="91" t="s">
        <v>9885</v>
      </c>
      <c r="D1334" s="91" t="s">
        <v>9886</v>
      </c>
      <c r="E1334" s="91" t="s">
        <v>210</v>
      </c>
      <c r="F1334" s="91" t="s">
        <v>210</v>
      </c>
      <c r="G1334" s="91" t="s">
        <v>9904</v>
      </c>
      <c r="H1334" s="92" t="s">
        <v>9905</v>
      </c>
      <c r="I1334" s="91" t="s">
        <v>2</v>
      </c>
      <c r="J1334" s="91" t="s">
        <v>6445</v>
      </c>
      <c r="K1334" s="91" t="s">
        <v>39941</v>
      </c>
      <c r="L1334" s="91" t="s">
        <v>6447</v>
      </c>
    </row>
    <row r="1335" spans="1:12" ht="34.5" x14ac:dyDescent="0.25">
      <c r="A1335" s="91" t="s">
        <v>9716</v>
      </c>
      <c r="B1335" s="91" t="s">
        <v>9717</v>
      </c>
      <c r="C1335" s="91" t="s">
        <v>9885</v>
      </c>
      <c r="D1335" s="91" t="s">
        <v>9886</v>
      </c>
      <c r="E1335" s="91" t="s">
        <v>210</v>
      </c>
      <c r="F1335" s="91" t="s">
        <v>210</v>
      </c>
      <c r="G1335" s="91" t="s">
        <v>9906</v>
      </c>
      <c r="H1335" s="92" t="s">
        <v>9907</v>
      </c>
      <c r="I1335" s="91" t="s">
        <v>2</v>
      </c>
      <c r="J1335" s="91" t="s">
        <v>6445</v>
      </c>
      <c r="K1335" s="91" t="s">
        <v>39942</v>
      </c>
      <c r="L1335" s="91" t="s">
        <v>6447</v>
      </c>
    </row>
    <row r="1336" spans="1:12" ht="34.5" x14ac:dyDescent="0.25">
      <c r="A1336" s="91" t="s">
        <v>9716</v>
      </c>
      <c r="B1336" s="91" t="s">
        <v>9717</v>
      </c>
      <c r="C1336" s="91" t="s">
        <v>9885</v>
      </c>
      <c r="D1336" s="91" t="s">
        <v>9886</v>
      </c>
      <c r="E1336" s="91" t="s">
        <v>210</v>
      </c>
      <c r="F1336" s="91" t="s">
        <v>210</v>
      </c>
      <c r="G1336" s="91" t="s">
        <v>9908</v>
      </c>
      <c r="H1336" s="92" t="s">
        <v>9909</v>
      </c>
      <c r="I1336" s="91" t="s">
        <v>2</v>
      </c>
      <c r="J1336" s="91" t="s">
        <v>6445</v>
      </c>
      <c r="K1336" s="91" t="s">
        <v>37106</v>
      </c>
      <c r="L1336" s="91" t="s">
        <v>6447</v>
      </c>
    </row>
    <row r="1337" spans="1:12" ht="34.5" x14ac:dyDescent="0.25">
      <c r="A1337" s="91" t="s">
        <v>9716</v>
      </c>
      <c r="B1337" s="91" t="s">
        <v>9717</v>
      </c>
      <c r="C1337" s="91" t="s">
        <v>9885</v>
      </c>
      <c r="D1337" s="91" t="s">
        <v>9886</v>
      </c>
      <c r="E1337" s="91" t="s">
        <v>210</v>
      </c>
      <c r="F1337" s="91" t="s">
        <v>210</v>
      </c>
      <c r="G1337" s="91" t="s">
        <v>9910</v>
      </c>
      <c r="H1337" s="92" t="s">
        <v>9911</v>
      </c>
      <c r="I1337" s="91" t="s">
        <v>2</v>
      </c>
      <c r="J1337" s="91" t="s">
        <v>6445</v>
      </c>
      <c r="K1337" s="91" t="s">
        <v>6588</v>
      </c>
      <c r="L1337" s="91" t="s">
        <v>6447</v>
      </c>
    </row>
    <row r="1338" spans="1:12" ht="34.5" x14ac:dyDescent="0.25">
      <c r="A1338" s="91" t="s">
        <v>9716</v>
      </c>
      <c r="B1338" s="91" t="s">
        <v>9717</v>
      </c>
      <c r="C1338" s="91" t="s">
        <v>9885</v>
      </c>
      <c r="D1338" s="91" t="s">
        <v>9886</v>
      </c>
      <c r="E1338" s="91" t="s">
        <v>210</v>
      </c>
      <c r="F1338" s="91" t="s">
        <v>210</v>
      </c>
      <c r="G1338" s="91" t="s">
        <v>9912</v>
      </c>
      <c r="H1338" s="92" t="s">
        <v>9913</v>
      </c>
      <c r="I1338" s="91" t="s">
        <v>2</v>
      </c>
      <c r="J1338" s="91" t="s">
        <v>6445</v>
      </c>
      <c r="K1338" s="91" t="s">
        <v>39943</v>
      </c>
      <c r="L1338" s="91" t="s">
        <v>6447</v>
      </c>
    </row>
    <row r="1339" spans="1:12" ht="34.5" x14ac:dyDescent="0.25">
      <c r="A1339" s="91" t="s">
        <v>9716</v>
      </c>
      <c r="B1339" s="91" t="s">
        <v>9717</v>
      </c>
      <c r="C1339" s="91" t="s">
        <v>9885</v>
      </c>
      <c r="D1339" s="91" t="s">
        <v>9886</v>
      </c>
      <c r="E1339" s="91" t="s">
        <v>210</v>
      </c>
      <c r="F1339" s="91" t="s">
        <v>210</v>
      </c>
      <c r="G1339" s="91" t="s">
        <v>9914</v>
      </c>
      <c r="H1339" s="92" t="s">
        <v>9915</v>
      </c>
      <c r="I1339" s="91" t="s">
        <v>2</v>
      </c>
      <c r="J1339" s="91" t="s">
        <v>6445</v>
      </c>
      <c r="K1339" s="91" t="s">
        <v>10841</v>
      </c>
      <c r="L1339" s="91" t="s">
        <v>6447</v>
      </c>
    </row>
    <row r="1340" spans="1:12" ht="34.5" x14ac:dyDescent="0.25">
      <c r="A1340" s="91" t="s">
        <v>9716</v>
      </c>
      <c r="B1340" s="91" t="s">
        <v>9717</v>
      </c>
      <c r="C1340" s="91" t="s">
        <v>9885</v>
      </c>
      <c r="D1340" s="91" t="s">
        <v>9886</v>
      </c>
      <c r="E1340" s="91" t="s">
        <v>210</v>
      </c>
      <c r="F1340" s="91" t="s">
        <v>210</v>
      </c>
      <c r="G1340" s="91" t="s">
        <v>9916</v>
      </c>
      <c r="H1340" s="92" t="s">
        <v>9917</v>
      </c>
      <c r="I1340" s="91" t="s">
        <v>2</v>
      </c>
      <c r="J1340" s="91" t="s">
        <v>6445</v>
      </c>
      <c r="K1340" s="91" t="s">
        <v>39944</v>
      </c>
      <c r="L1340" s="91" t="s">
        <v>6447</v>
      </c>
    </row>
    <row r="1341" spans="1:12" ht="34.5" x14ac:dyDescent="0.25">
      <c r="A1341" s="91" t="s">
        <v>9716</v>
      </c>
      <c r="B1341" s="91" t="s">
        <v>9717</v>
      </c>
      <c r="C1341" s="91" t="s">
        <v>9885</v>
      </c>
      <c r="D1341" s="91" t="s">
        <v>9886</v>
      </c>
      <c r="E1341" s="91" t="s">
        <v>210</v>
      </c>
      <c r="F1341" s="91" t="s">
        <v>210</v>
      </c>
      <c r="G1341" s="91" t="s">
        <v>9918</v>
      </c>
      <c r="H1341" s="92" t="s">
        <v>9919</v>
      </c>
      <c r="I1341" s="91" t="s">
        <v>2</v>
      </c>
      <c r="J1341" s="91" t="s">
        <v>6445</v>
      </c>
      <c r="K1341" s="91" t="s">
        <v>15548</v>
      </c>
      <c r="L1341" s="91" t="s">
        <v>6447</v>
      </c>
    </row>
    <row r="1342" spans="1:12" ht="34.5" x14ac:dyDescent="0.25">
      <c r="A1342" s="91" t="s">
        <v>9716</v>
      </c>
      <c r="B1342" s="91" t="s">
        <v>9717</v>
      </c>
      <c r="C1342" s="91" t="s">
        <v>9885</v>
      </c>
      <c r="D1342" s="91" t="s">
        <v>9886</v>
      </c>
      <c r="E1342" s="91" t="s">
        <v>210</v>
      </c>
      <c r="F1342" s="91" t="s">
        <v>210</v>
      </c>
      <c r="G1342" s="91" t="s">
        <v>9920</v>
      </c>
      <c r="H1342" s="92" t="s">
        <v>9921</v>
      </c>
      <c r="I1342" s="91" t="s">
        <v>2</v>
      </c>
      <c r="J1342" s="91" t="s">
        <v>6445</v>
      </c>
      <c r="K1342" s="91" t="s">
        <v>39945</v>
      </c>
      <c r="L1342" s="91" t="s">
        <v>6447</v>
      </c>
    </row>
    <row r="1343" spans="1:12" ht="34.5" x14ac:dyDescent="0.25">
      <c r="A1343" s="91" t="s">
        <v>9716</v>
      </c>
      <c r="B1343" s="91" t="s">
        <v>9717</v>
      </c>
      <c r="C1343" s="91" t="s">
        <v>9885</v>
      </c>
      <c r="D1343" s="91" t="s">
        <v>9886</v>
      </c>
      <c r="E1343" s="91" t="s">
        <v>210</v>
      </c>
      <c r="F1343" s="91" t="s">
        <v>210</v>
      </c>
      <c r="G1343" s="91" t="s">
        <v>9923</v>
      </c>
      <c r="H1343" s="92" t="s">
        <v>9924</v>
      </c>
      <c r="I1343" s="91" t="s">
        <v>2</v>
      </c>
      <c r="J1343" s="91" t="s">
        <v>6445</v>
      </c>
      <c r="K1343" s="91" t="s">
        <v>39946</v>
      </c>
      <c r="L1343" s="91" t="s">
        <v>6447</v>
      </c>
    </row>
    <row r="1344" spans="1:12" ht="34.5" x14ac:dyDescent="0.25">
      <c r="A1344" s="91" t="s">
        <v>9716</v>
      </c>
      <c r="B1344" s="91" t="s">
        <v>9717</v>
      </c>
      <c r="C1344" s="91" t="s">
        <v>9885</v>
      </c>
      <c r="D1344" s="91" t="s">
        <v>9886</v>
      </c>
      <c r="E1344" s="91" t="s">
        <v>210</v>
      </c>
      <c r="F1344" s="91" t="s">
        <v>210</v>
      </c>
      <c r="G1344" s="91" t="s">
        <v>9925</v>
      </c>
      <c r="H1344" s="92" t="s">
        <v>9926</v>
      </c>
      <c r="I1344" s="91" t="s">
        <v>2</v>
      </c>
      <c r="J1344" s="91" t="s">
        <v>6445</v>
      </c>
      <c r="K1344" s="91" t="s">
        <v>39947</v>
      </c>
      <c r="L1344" s="91" t="s">
        <v>6447</v>
      </c>
    </row>
    <row r="1345" spans="1:12" ht="34.5" x14ac:dyDescent="0.25">
      <c r="A1345" s="91" t="s">
        <v>9716</v>
      </c>
      <c r="B1345" s="91" t="s">
        <v>9717</v>
      </c>
      <c r="C1345" s="91" t="s">
        <v>9885</v>
      </c>
      <c r="D1345" s="91" t="s">
        <v>9886</v>
      </c>
      <c r="E1345" s="91" t="s">
        <v>210</v>
      </c>
      <c r="F1345" s="91" t="s">
        <v>210</v>
      </c>
      <c r="G1345" s="91" t="s">
        <v>9927</v>
      </c>
      <c r="H1345" s="92" t="s">
        <v>9928</v>
      </c>
      <c r="I1345" s="91" t="s">
        <v>2</v>
      </c>
      <c r="J1345" s="91" t="s">
        <v>6445</v>
      </c>
      <c r="K1345" s="91" t="s">
        <v>11177</v>
      </c>
      <c r="L1345" s="91" t="s">
        <v>6447</v>
      </c>
    </row>
    <row r="1346" spans="1:12" ht="34.5" x14ac:dyDescent="0.25">
      <c r="A1346" s="91" t="s">
        <v>9716</v>
      </c>
      <c r="B1346" s="91" t="s">
        <v>9717</v>
      </c>
      <c r="C1346" s="91" t="s">
        <v>9885</v>
      </c>
      <c r="D1346" s="91" t="s">
        <v>9886</v>
      </c>
      <c r="E1346" s="91" t="s">
        <v>210</v>
      </c>
      <c r="F1346" s="91" t="s">
        <v>210</v>
      </c>
      <c r="G1346" s="91" t="s">
        <v>9930</v>
      </c>
      <c r="H1346" s="92" t="s">
        <v>9931</v>
      </c>
      <c r="I1346" s="91" t="s">
        <v>2</v>
      </c>
      <c r="J1346" s="91" t="s">
        <v>6445</v>
      </c>
      <c r="K1346" s="91" t="s">
        <v>39948</v>
      </c>
      <c r="L1346" s="91" t="s">
        <v>6447</v>
      </c>
    </row>
    <row r="1347" spans="1:12" ht="34.5" x14ac:dyDescent="0.25">
      <c r="A1347" s="91" t="s">
        <v>9716</v>
      </c>
      <c r="B1347" s="91" t="s">
        <v>9717</v>
      </c>
      <c r="C1347" s="91" t="s">
        <v>9885</v>
      </c>
      <c r="D1347" s="91" t="s">
        <v>9886</v>
      </c>
      <c r="E1347" s="91" t="s">
        <v>210</v>
      </c>
      <c r="F1347" s="91" t="s">
        <v>210</v>
      </c>
      <c r="G1347" s="91" t="s">
        <v>9932</v>
      </c>
      <c r="H1347" s="92" t="s">
        <v>9933</v>
      </c>
      <c r="I1347" s="91" t="s">
        <v>2</v>
      </c>
      <c r="J1347" s="91" t="s">
        <v>6445</v>
      </c>
      <c r="K1347" s="91" t="s">
        <v>38822</v>
      </c>
      <c r="L1347" s="91" t="s">
        <v>6447</v>
      </c>
    </row>
    <row r="1348" spans="1:12" ht="34.5" x14ac:dyDescent="0.25">
      <c r="A1348" s="91" t="s">
        <v>9716</v>
      </c>
      <c r="B1348" s="91" t="s">
        <v>9717</v>
      </c>
      <c r="C1348" s="91" t="s">
        <v>9885</v>
      </c>
      <c r="D1348" s="91" t="s">
        <v>9886</v>
      </c>
      <c r="E1348" s="91" t="s">
        <v>210</v>
      </c>
      <c r="F1348" s="91" t="s">
        <v>210</v>
      </c>
      <c r="G1348" s="91" t="s">
        <v>9934</v>
      </c>
      <c r="H1348" s="92" t="s">
        <v>9935</v>
      </c>
      <c r="I1348" s="91" t="s">
        <v>2</v>
      </c>
      <c r="J1348" s="91" t="s">
        <v>6445</v>
      </c>
      <c r="K1348" s="91" t="s">
        <v>39949</v>
      </c>
      <c r="L1348" s="91" t="s">
        <v>6447</v>
      </c>
    </row>
    <row r="1349" spans="1:12" ht="34.5" x14ac:dyDescent="0.25">
      <c r="A1349" s="91" t="s">
        <v>9716</v>
      </c>
      <c r="B1349" s="91" t="s">
        <v>9717</v>
      </c>
      <c r="C1349" s="91" t="s">
        <v>9885</v>
      </c>
      <c r="D1349" s="91" t="s">
        <v>9886</v>
      </c>
      <c r="E1349" s="91" t="s">
        <v>210</v>
      </c>
      <c r="F1349" s="91" t="s">
        <v>210</v>
      </c>
      <c r="G1349" s="91" t="s">
        <v>9936</v>
      </c>
      <c r="H1349" s="92" t="s">
        <v>9937</v>
      </c>
      <c r="I1349" s="91" t="s">
        <v>2</v>
      </c>
      <c r="J1349" s="91" t="s">
        <v>6445</v>
      </c>
      <c r="K1349" s="91" t="s">
        <v>39950</v>
      </c>
      <c r="L1349" s="91" t="s">
        <v>6447</v>
      </c>
    </row>
    <row r="1350" spans="1:12" ht="34.5" x14ac:dyDescent="0.25">
      <c r="A1350" s="91" t="s">
        <v>9716</v>
      </c>
      <c r="B1350" s="91" t="s">
        <v>9717</v>
      </c>
      <c r="C1350" s="91" t="s">
        <v>9885</v>
      </c>
      <c r="D1350" s="91" t="s">
        <v>9886</v>
      </c>
      <c r="E1350" s="91" t="s">
        <v>210</v>
      </c>
      <c r="F1350" s="91" t="s">
        <v>210</v>
      </c>
      <c r="G1350" s="91" t="s">
        <v>9939</v>
      </c>
      <c r="H1350" s="92" t="s">
        <v>9940</v>
      </c>
      <c r="I1350" s="91" t="s">
        <v>2</v>
      </c>
      <c r="J1350" s="91" t="s">
        <v>6445</v>
      </c>
      <c r="K1350" s="91" t="s">
        <v>39951</v>
      </c>
      <c r="L1350" s="91" t="s">
        <v>6447</v>
      </c>
    </row>
    <row r="1351" spans="1:12" ht="34.5" x14ac:dyDescent="0.25">
      <c r="A1351" s="91" t="s">
        <v>9716</v>
      </c>
      <c r="B1351" s="91" t="s">
        <v>9717</v>
      </c>
      <c r="C1351" s="91" t="s">
        <v>9885</v>
      </c>
      <c r="D1351" s="91" t="s">
        <v>9886</v>
      </c>
      <c r="E1351" s="91" t="s">
        <v>210</v>
      </c>
      <c r="F1351" s="91" t="s">
        <v>210</v>
      </c>
      <c r="G1351" s="91" t="s">
        <v>9941</v>
      </c>
      <c r="H1351" s="92" t="s">
        <v>9942</v>
      </c>
      <c r="I1351" s="91" t="s">
        <v>2</v>
      </c>
      <c r="J1351" s="91" t="s">
        <v>6445</v>
      </c>
      <c r="K1351" s="91" t="s">
        <v>38521</v>
      </c>
      <c r="L1351" s="91" t="s">
        <v>6447</v>
      </c>
    </row>
    <row r="1352" spans="1:12" ht="34.5" x14ac:dyDescent="0.25">
      <c r="A1352" s="91" t="s">
        <v>9716</v>
      </c>
      <c r="B1352" s="91" t="s">
        <v>9717</v>
      </c>
      <c r="C1352" s="91" t="s">
        <v>9885</v>
      </c>
      <c r="D1352" s="91" t="s">
        <v>9886</v>
      </c>
      <c r="E1352" s="91" t="s">
        <v>210</v>
      </c>
      <c r="F1352" s="91" t="s">
        <v>210</v>
      </c>
      <c r="G1352" s="91" t="s">
        <v>9944</v>
      </c>
      <c r="H1352" s="92" t="s">
        <v>9945</v>
      </c>
      <c r="I1352" s="91" t="s">
        <v>2</v>
      </c>
      <c r="J1352" s="91" t="s">
        <v>6445</v>
      </c>
      <c r="K1352" s="91" t="s">
        <v>39304</v>
      </c>
      <c r="L1352" s="91" t="s">
        <v>6447</v>
      </c>
    </row>
    <row r="1353" spans="1:12" ht="34.5" x14ac:dyDescent="0.25">
      <c r="A1353" s="91" t="s">
        <v>9716</v>
      </c>
      <c r="B1353" s="91" t="s">
        <v>9717</v>
      </c>
      <c r="C1353" s="91" t="s">
        <v>9885</v>
      </c>
      <c r="D1353" s="91" t="s">
        <v>9886</v>
      </c>
      <c r="E1353" s="91" t="s">
        <v>210</v>
      </c>
      <c r="F1353" s="91" t="s">
        <v>210</v>
      </c>
      <c r="G1353" s="91" t="s">
        <v>9946</v>
      </c>
      <c r="H1353" s="92" t="s">
        <v>9947</v>
      </c>
      <c r="I1353" s="91" t="s">
        <v>2</v>
      </c>
      <c r="J1353" s="91" t="s">
        <v>6445</v>
      </c>
      <c r="K1353" s="91" t="s">
        <v>39952</v>
      </c>
      <c r="L1353" s="91" t="s">
        <v>6447</v>
      </c>
    </row>
    <row r="1354" spans="1:12" ht="34.5" x14ac:dyDescent="0.25">
      <c r="A1354" s="91" t="s">
        <v>9716</v>
      </c>
      <c r="B1354" s="91" t="s">
        <v>9717</v>
      </c>
      <c r="C1354" s="91" t="s">
        <v>9885</v>
      </c>
      <c r="D1354" s="91" t="s">
        <v>9886</v>
      </c>
      <c r="E1354" s="91" t="s">
        <v>210</v>
      </c>
      <c r="F1354" s="91" t="s">
        <v>210</v>
      </c>
      <c r="G1354" s="91" t="s">
        <v>9948</v>
      </c>
      <c r="H1354" s="92" t="s">
        <v>9949</v>
      </c>
      <c r="I1354" s="91" t="s">
        <v>2</v>
      </c>
      <c r="J1354" s="91" t="s">
        <v>6445</v>
      </c>
      <c r="K1354" s="91" t="s">
        <v>39953</v>
      </c>
      <c r="L1354" s="91" t="s">
        <v>6447</v>
      </c>
    </row>
    <row r="1355" spans="1:12" ht="34.5" x14ac:dyDescent="0.25">
      <c r="A1355" s="91" t="s">
        <v>9716</v>
      </c>
      <c r="B1355" s="91" t="s">
        <v>9717</v>
      </c>
      <c r="C1355" s="91" t="s">
        <v>9885</v>
      </c>
      <c r="D1355" s="91" t="s">
        <v>9886</v>
      </c>
      <c r="E1355" s="91" t="s">
        <v>210</v>
      </c>
      <c r="F1355" s="91" t="s">
        <v>210</v>
      </c>
      <c r="G1355" s="91" t="s">
        <v>9950</v>
      </c>
      <c r="H1355" s="92" t="s">
        <v>9951</v>
      </c>
      <c r="I1355" s="91" t="s">
        <v>2</v>
      </c>
      <c r="J1355" s="91" t="s">
        <v>6445</v>
      </c>
      <c r="K1355" s="91" t="s">
        <v>38661</v>
      </c>
      <c r="L1355" s="91" t="s">
        <v>6447</v>
      </c>
    </row>
    <row r="1356" spans="1:12" ht="34.5" x14ac:dyDescent="0.25">
      <c r="A1356" s="91" t="s">
        <v>9716</v>
      </c>
      <c r="B1356" s="91" t="s">
        <v>9717</v>
      </c>
      <c r="C1356" s="91" t="s">
        <v>9885</v>
      </c>
      <c r="D1356" s="91" t="s">
        <v>9886</v>
      </c>
      <c r="E1356" s="91" t="s">
        <v>210</v>
      </c>
      <c r="F1356" s="91" t="s">
        <v>210</v>
      </c>
      <c r="G1356" s="91" t="s">
        <v>9952</v>
      </c>
      <c r="H1356" s="92" t="s">
        <v>9953</v>
      </c>
      <c r="I1356" s="91" t="s">
        <v>2</v>
      </c>
      <c r="J1356" s="91" t="s">
        <v>6445</v>
      </c>
      <c r="K1356" s="91" t="s">
        <v>39954</v>
      </c>
      <c r="L1356" s="91" t="s">
        <v>6447</v>
      </c>
    </row>
    <row r="1357" spans="1:12" ht="34.5" x14ac:dyDescent="0.25">
      <c r="A1357" s="91" t="s">
        <v>9716</v>
      </c>
      <c r="B1357" s="91" t="s">
        <v>9717</v>
      </c>
      <c r="C1357" s="91" t="s">
        <v>9885</v>
      </c>
      <c r="D1357" s="91" t="s">
        <v>9886</v>
      </c>
      <c r="E1357" s="91" t="s">
        <v>210</v>
      </c>
      <c r="F1357" s="91" t="s">
        <v>210</v>
      </c>
      <c r="G1357" s="91" t="s">
        <v>9954</v>
      </c>
      <c r="H1357" s="92" t="s">
        <v>9955</v>
      </c>
      <c r="I1357" s="91" t="s">
        <v>2</v>
      </c>
      <c r="J1357" s="91" t="s">
        <v>6445</v>
      </c>
      <c r="K1357" s="91" t="s">
        <v>39955</v>
      </c>
      <c r="L1357" s="91" t="s">
        <v>6447</v>
      </c>
    </row>
    <row r="1358" spans="1:12" ht="34.5" x14ac:dyDescent="0.25">
      <c r="A1358" s="91" t="s">
        <v>9716</v>
      </c>
      <c r="B1358" s="91" t="s">
        <v>9717</v>
      </c>
      <c r="C1358" s="91" t="s">
        <v>9885</v>
      </c>
      <c r="D1358" s="91" t="s">
        <v>9886</v>
      </c>
      <c r="E1358" s="91" t="s">
        <v>210</v>
      </c>
      <c r="F1358" s="91" t="s">
        <v>210</v>
      </c>
      <c r="G1358" s="91" t="s">
        <v>9956</v>
      </c>
      <c r="H1358" s="92" t="s">
        <v>9957</v>
      </c>
      <c r="I1358" s="91" t="s">
        <v>2</v>
      </c>
      <c r="J1358" s="91" t="s">
        <v>6445</v>
      </c>
      <c r="K1358" s="91" t="s">
        <v>39956</v>
      </c>
      <c r="L1358" s="91" t="s">
        <v>6447</v>
      </c>
    </row>
    <row r="1359" spans="1:12" ht="34.5" x14ac:dyDescent="0.25">
      <c r="A1359" s="91" t="s">
        <v>9716</v>
      </c>
      <c r="B1359" s="91" t="s">
        <v>9717</v>
      </c>
      <c r="C1359" s="91" t="s">
        <v>9885</v>
      </c>
      <c r="D1359" s="91" t="s">
        <v>9886</v>
      </c>
      <c r="E1359" s="91" t="s">
        <v>210</v>
      </c>
      <c r="F1359" s="91" t="s">
        <v>210</v>
      </c>
      <c r="G1359" s="91" t="s">
        <v>9958</v>
      </c>
      <c r="H1359" s="92" t="s">
        <v>9959</v>
      </c>
      <c r="I1359" s="91" t="s">
        <v>2</v>
      </c>
      <c r="J1359" s="91" t="s">
        <v>6445</v>
      </c>
      <c r="K1359" s="91" t="s">
        <v>39957</v>
      </c>
      <c r="L1359" s="91" t="s">
        <v>6447</v>
      </c>
    </row>
    <row r="1360" spans="1:12" ht="34.5" x14ac:dyDescent="0.25">
      <c r="A1360" s="91" t="s">
        <v>9716</v>
      </c>
      <c r="B1360" s="91" t="s">
        <v>9717</v>
      </c>
      <c r="C1360" s="91" t="s">
        <v>9885</v>
      </c>
      <c r="D1360" s="91" t="s">
        <v>9886</v>
      </c>
      <c r="E1360" s="91" t="s">
        <v>210</v>
      </c>
      <c r="F1360" s="91" t="s">
        <v>210</v>
      </c>
      <c r="G1360" s="91" t="s">
        <v>9960</v>
      </c>
      <c r="H1360" s="92" t="s">
        <v>9961</v>
      </c>
      <c r="I1360" s="91" t="s">
        <v>2</v>
      </c>
      <c r="J1360" s="91" t="s">
        <v>6445</v>
      </c>
      <c r="K1360" s="91" t="s">
        <v>39958</v>
      </c>
      <c r="L1360" s="91" t="s">
        <v>6447</v>
      </c>
    </row>
    <row r="1361" spans="1:12" ht="34.5" x14ac:dyDescent="0.25">
      <c r="A1361" s="91" t="s">
        <v>9716</v>
      </c>
      <c r="B1361" s="91" t="s">
        <v>9717</v>
      </c>
      <c r="C1361" s="91" t="s">
        <v>9885</v>
      </c>
      <c r="D1361" s="91" t="s">
        <v>9886</v>
      </c>
      <c r="E1361" s="91" t="s">
        <v>210</v>
      </c>
      <c r="F1361" s="91" t="s">
        <v>210</v>
      </c>
      <c r="G1361" s="91" t="s">
        <v>9962</v>
      </c>
      <c r="H1361" s="92" t="s">
        <v>9963</v>
      </c>
      <c r="I1361" s="91" t="s">
        <v>2</v>
      </c>
      <c r="J1361" s="91" t="s">
        <v>6445</v>
      </c>
      <c r="K1361" s="91" t="s">
        <v>39959</v>
      </c>
      <c r="L1361" s="91" t="s">
        <v>6447</v>
      </c>
    </row>
    <row r="1362" spans="1:12" ht="34.5" x14ac:dyDescent="0.25">
      <c r="A1362" s="91" t="s">
        <v>9716</v>
      </c>
      <c r="B1362" s="91" t="s">
        <v>9717</v>
      </c>
      <c r="C1362" s="91" t="s">
        <v>9885</v>
      </c>
      <c r="D1362" s="91" t="s">
        <v>9886</v>
      </c>
      <c r="E1362" s="91" t="s">
        <v>210</v>
      </c>
      <c r="F1362" s="91" t="s">
        <v>210</v>
      </c>
      <c r="G1362" s="91" t="s">
        <v>9964</v>
      </c>
      <c r="H1362" s="92" t="s">
        <v>9965</v>
      </c>
      <c r="I1362" s="91" t="s">
        <v>2</v>
      </c>
      <c r="J1362" s="91" t="s">
        <v>6445</v>
      </c>
      <c r="K1362" s="91" t="s">
        <v>39960</v>
      </c>
      <c r="L1362" s="91" t="s">
        <v>6447</v>
      </c>
    </row>
    <row r="1363" spans="1:12" ht="34.5" x14ac:dyDescent="0.25">
      <c r="A1363" s="91" t="s">
        <v>9716</v>
      </c>
      <c r="B1363" s="91" t="s">
        <v>9717</v>
      </c>
      <c r="C1363" s="91" t="s">
        <v>9885</v>
      </c>
      <c r="D1363" s="91" t="s">
        <v>9886</v>
      </c>
      <c r="E1363" s="91" t="s">
        <v>210</v>
      </c>
      <c r="F1363" s="91" t="s">
        <v>210</v>
      </c>
      <c r="G1363" s="91" t="s">
        <v>9966</v>
      </c>
      <c r="H1363" s="92" t="s">
        <v>9967</v>
      </c>
      <c r="I1363" s="91" t="s">
        <v>2</v>
      </c>
      <c r="J1363" s="91" t="s">
        <v>6445</v>
      </c>
      <c r="K1363" s="91" t="s">
        <v>39961</v>
      </c>
      <c r="L1363" s="91" t="s">
        <v>6447</v>
      </c>
    </row>
    <row r="1364" spans="1:12" ht="34.5" x14ac:dyDescent="0.25">
      <c r="A1364" s="91" t="s">
        <v>9716</v>
      </c>
      <c r="B1364" s="91" t="s">
        <v>9717</v>
      </c>
      <c r="C1364" s="91" t="s">
        <v>9885</v>
      </c>
      <c r="D1364" s="91" t="s">
        <v>9886</v>
      </c>
      <c r="E1364" s="91" t="s">
        <v>210</v>
      </c>
      <c r="F1364" s="91" t="s">
        <v>210</v>
      </c>
      <c r="G1364" s="91" t="s">
        <v>9968</v>
      </c>
      <c r="H1364" s="92" t="s">
        <v>9969</v>
      </c>
      <c r="I1364" s="91" t="s">
        <v>4</v>
      </c>
      <c r="J1364" s="91" t="s">
        <v>6550</v>
      </c>
      <c r="K1364" s="91" t="s">
        <v>39962</v>
      </c>
      <c r="L1364" s="91" t="s">
        <v>6447</v>
      </c>
    </row>
    <row r="1365" spans="1:12" ht="34.5" x14ac:dyDescent="0.25">
      <c r="A1365" s="91" t="s">
        <v>9716</v>
      </c>
      <c r="B1365" s="91" t="s">
        <v>9717</v>
      </c>
      <c r="C1365" s="91" t="s">
        <v>9885</v>
      </c>
      <c r="D1365" s="91" t="s">
        <v>9886</v>
      </c>
      <c r="E1365" s="91" t="s">
        <v>210</v>
      </c>
      <c r="F1365" s="91" t="s">
        <v>210</v>
      </c>
      <c r="G1365" s="91" t="s">
        <v>9970</v>
      </c>
      <c r="H1365" s="92" t="s">
        <v>9971</v>
      </c>
      <c r="I1365" s="91" t="s">
        <v>4</v>
      </c>
      <c r="J1365" s="91" t="s">
        <v>6550</v>
      </c>
      <c r="K1365" s="91" t="s">
        <v>36619</v>
      </c>
      <c r="L1365" s="91" t="s">
        <v>6447</v>
      </c>
    </row>
    <row r="1366" spans="1:12" ht="34.5" x14ac:dyDescent="0.25">
      <c r="A1366" s="91" t="s">
        <v>9716</v>
      </c>
      <c r="B1366" s="91" t="s">
        <v>9717</v>
      </c>
      <c r="C1366" s="91" t="s">
        <v>9885</v>
      </c>
      <c r="D1366" s="91" t="s">
        <v>9886</v>
      </c>
      <c r="E1366" s="91" t="s">
        <v>210</v>
      </c>
      <c r="F1366" s="91" t="s">
        <v>210</v>
      </c>
      <c r="G1366" s="91" t="s">
        <v>9972</v>
      </c>
      <c r="H1366" s="92" t="s">
        <v>9973</v>
      </c>
      <c r="I1366" s="91" t="s">
        <v>4</v>
      </c>
      <c r="J1366" s="91" t="s">
        <v>6550</v>
      </c>
      <c r="K1366" s="91" t="s">
        <v>39963</v>
      </c>
      <c r="L1366" s="91" t="s">
        <v>6447</v>
      </c>
    </row>
    <row r="1367" spans="1:12" ht="34.5" x14ac:dyDescent="0.25">
      <c r="A1367" s="91" t="s">
        <v>9716</v>
      </c>
      <c r="B1367" s="91" t="s">
        <v>9717</v>
      </c>
      <c r="C1367" s="91" t="s">
        <v>9885</v>
      </c>
      <c r="D1367" s="91" t="s">
        <v>9886</v>
      </c>
      <c r="E1367" s="91" t="s">
        <v>210</v>
      </c>
      <c r="F1367" s="91" t="s">
        <v>210</v>
      </c>
      <c r="G1367" s="91" t="s">
        <v>9974</v>
      </c>
      <c r="H1367" s="92" t="s">
        <v>9975</v>
      </c>
      <c r="I1367" s="91" t="s">
        <v>4</v>
      </c>
      <c r="J1367" s="91" t="s">
        <v>6550</v>
      </c>
      <c r="K1367" s="91" t="s">
        <v>30867</v>
      </c>
      <c r="L1367" s="91" t="s">
        <v>6447</v>
      </c>
    </row>
    <row r="1368" spans="1:12" ht="23.25" x14ac:dyDescent="0.25">
      <c r="A1368" s="91" t="s">
        <v>9716</v>
      </c>
      <c r="B1368" s="91" t="s">
        <v>9717</v>
      </c>
      <c r="C1368" s="91" t="s">
        <v>9885</v>
      </c>
      <c r="D1368" s="91" t="s">
        <v>9886</v>
      </c>
      <c r="E1368" s="91" t="s">
        <v>210</v>
      </c>
      <c r="F1368" s="91" t="s">
        <v>210</v>
      </c>
      <c r="G1368" s="91" t="s">
        <v>9977</v>
      </c>
      <c r="H1368" s="92" t="s">
        <v>9978</v>
      </c>
      <c r="I1368" s="91" t="s">
        <v>4</v>
      </c>
      <c r="J1368" s="91" t="s">
        <v>6550</v>
      </c>
      <c r="K1368" s="91" t="s">
        <v>39964</v>
      </c>
      <c r="L1368" s="91" t="s">
        <v>6447</v>
      </c>
    </row>
    <row r="1369" spans="1:12" ht="34.5" x14ac:dyDescent="0.25">
      <c r="A1369" s="91" t="s">
        <v>9716</v>
      </c>
      <c r="B1369" s="91" t="s">
        <v>9717</v>
      </c>
      <c r="C1369" s="91" t="s">
        <v>9885</v>
      </c>
      <c r="D1369" s="91" t="s">
        <v>9886</v>
      </c>
      <c r="E1369" s="91" t="s">
        <v>210</v>
      </c>
      <c r="F1369" s="91" t="s">
        <v>210</v>
      </c>
      <c r="G1369" s="91" t="s">
        <v>9980</v>
      </c>
      <c r="H1369" s="92" t="s">
        <v>9981</v>
      </c>
      <c r="I1369" s="91" t="s">
        <v>4</v>
      </c>
      <c r="J1369" s="91" t="s">
        <v>6550</v>
      </c>
      <c r="K1369" s="91" t="s">
        <v>39965</v>
      </c>
      <c r="L1369" s="91" t="s">
        <v>6447</v>
      </c>
    </row>
    <row r="1370" spans="1:12" ht="34.5" x14ac:dyDescent="0.25">
      <c r="A1370" s="91" t="s">
        <v>9716</v>
      </c>
      <c r="B1370" s="91" t="s">
        <v>9717</v>
      </c>
      <c r="C1370" s="91" t="s">
        <v>9885</v>
      </c>
      <c r="D1370" s="91" t="s">
        <v>9886</v>
      </c>
      <c r="E1370" s="91" t="s">
        <v>210</v>
      </c>
      <c r="F1370" s="91" t="s">
        <v>210</v>
      </c>
      <c r="G1370" s="91" t="s">
        <v>9982</v>
      </c>
      <c r="H1370" s="92" t="s">
        <v>9983</v>
      </c>
      <c r="I1370" s="91" t="s">
        <v>4</v>
      </c>
      <c r="J1370" s="91" t="s">
        <v>6550</v>
      </c>
      <c r="K1370" s="91" t="s">
        <v>39966</v>
      </c>
      <c r="L1370" s="91" t="s">
        <v>6447</v>
      </c>
    </row>
    <row r="1371" spans="1:12" ht="34.5" x14ac:dyDescent="0.25">
      <c r="A1371" s="91" t="s">
        <v>9716</v>
      </c>
      <c r="B1371" s="91" t="s">
        <v>9717</v>
      </c>
      <c r="C1371" s="91" t="s">
        <v>9885</v>
      </c>
      <c r="D1371" s="91" t="s">
        <v>9886</v>
      </c>
      <c r="E1371" s="91" t="s">
        <v>210</v>
      </c>
      <c r="F1371" s="91" t="s">
        <v>210</v>
      </c>
      <c r="G1371" s="91" t="s">
        <v>9984</v>
      </c>
      <c r="H1371" s="92" t="s">
        <v>9985</v>
      </c>
      <c r="I1371" s="91" t="s">
        <v>4</v>
      </c>
      <c r="J1371" s="91" t="s">
        <v>6550</v>
      </c>
      <c r="K1371" s="91" t="s">
        <v>39967</v>
      </c>
      <c r="L1371" s="91" t="s">
        <v>6447</v>
      </c>
    </row>
    <row r="1372" spans="1:12" ht="34.5" x14ac:dyDescent="0.25">
      <c r="A1372" s="91" t="s">
        <v>9716</v>
      </c>
      <c r="B1372" s="91" t="s">
        <v>9717</v>
      </c>
      <c r="C1372" s="91" t="s">
        <v>9885</v>
      </c>
      <c r="D1372" s="91" t="s">
        <v>9886</v>
      </c>
      <c r="E1372" s="91" t="s">
        <v>210</v>
      </c>
      <c r="F1372" s="91" t="s">
        <v>210</v>
      </c>
      <c r="G1372" s="91" t="s">
        <v>9986</v>
      </c>
      <c r="H1372" s="92" t="s">
        <v>9987</v>
      </c>
      <c r="I1372" s="91" t="s">
        <v>4</v>
      </c>
      <c r="J1372" s="91" t="s">
        <v>6550</v>
      </c>
      <c r="K1372" s="91" t="s">
        <v>10896</v>
      </c>
      <c r="L1372" s="91" t="s">
        <v>6447</v>
      </c>
    </row>
    <row r="1373" spans="1:12" ht="23.25" x14ac:dyDescent="0.25">
      <c r="A1373" s="91" t="s">
        <v>9716</v>
      </c>
      <c r="B1373" s="91" t="s">
        <v>9717</v>
      </c>
      <c r="C1373" s="91" t="s">
        <v>9885</v>
      </c>
      <c r="D1373" s="91" t="s">
        <v>9886</v>
      </c>
      <c r="E1373" s="91" t="s">
        <v>210</v>
      </c>
      <c r="F1373" s="91" t="s">
        <v>210</v>
      </c>
      <c r="G1373" s="91" t="s">
        <v>9988</v>
      </c>
      <c r="H1373" s="92" t="s">
        <v>9989</v>
      </c>
      <c r="I1373" s="91" t="s">
        <v>4</v>
      </c>
      <c r="J1373" s="91" t="s">
        <v>6550</v>
      </c>
      <c r="K1373" s="91" t="s">
        <v>39968</v>
      </c>
      <c r="L1373" s="91" t="s">
        <v>6447</v>
      </c>
    </row>
    <row r="1374" spans="1:12" ht="34.5" x14ac:dyDescent="0.25">
      <c r="A1374" s="91" t="s">
        <v>9716</v>
      </c>
      <c r="B1374" s="91" t="s">
        <v>9717</v>
      </c>
      <c r="C1374" s="91" t="s">
        <v>9885</v>
      </c>
      <c r="D1374" s="91" t="s">
        <v>9886</v>
      </c>
      <c r="E1374" s="91" t="s">
        <v>210</v>
      </c>
      <c r="F1374" s="91" t="s">
        <v>210</v>
      </c>
      <c r="G1374" s="91" t="s">
        <v>9990</v>
      </c>
      <c r="H1374" s="92" t="s">
        <v>9991</v>
      </c>
      <c r="I1374" s="91" t="s">
        <v>4</v>
      </c>
      <c r="J1374" s="91" t="s">
        <v>6550</v>
      </c>
      <c r="K1374" s="91" t="s">
        <v>36734</v>
      </c>
      <c r="L1374" s="91" t="s">
        <v>6447</v>
      </c>
    </row>
    <row r="1375" spans="1:12" ht="34.5" x14ac:dyDescent="0.25">
      <c r="A1375" s="91" t="s">
        <v>9716</v>
      </c>
      <c r="B1375" s="91" t="s">
        <v>9717</v>
      </c>
      <c r="C1375" s="91" t="s">
        <v>9885</v>
      </c>
      <c r="D1375" s="91" t="s">
        <v>9886</v>
      </c>
      <c r="E1375" s="91" t="s">
        <v>210</v>
      </c>
      <c r="F1375" s="91" t="s">
        <v>210</v>
      </c>
      <c r="G1375" s="91" t="s">
        <v>9992</v>
      </c>
      <c r="H1375" s="92" t="s">
        <v>9993</v>
      </c>
      <c r="I1375" s="91" t="s">
        <v>4</v>
      </c>
      <c r="J1375" s="91" t="s">
        <v>6550</v>
      </c>
      <c r="K1375" s="91" t="s">
        <v>39969</v>
      </c>
      <c r="L1375" s="91" t="s">
        <v>6447</v>
      </c>
    </row>
    <row r="1376" spans="1:12" ht="34.5" x14ac:dyDescent="0.25">
      <c r="A1376" s="91" t="s">
        <v>9716</v>
      </c>
      <c r="B1376" s="91" t="s">
        <v>9717</v>
      </c>
      <c r="C1376" s="91" t="s">
        <v>9885</v>
      </c>
      <c r="D1376" s="91" t="s">
        <v>9886</v>
      </c>
      <c r="E1376" s="91" t="s">
        <v>210</v>
      </c>
      <c r="F1376" s="91" t="s">
        <v>210</v>
      </c>
      <c r="G1376" s="91" t="s">
        <v>9995</v>
      </c>
      <c r="H1376" s="92" t="s">
        <v>9996</v>
      </c>
      <c r="I1376" s="91" t="s">
        <v>4</v>
      </c>
      <c r="J1376" s="91" t="s">
        <v>6550</v>
      </c>
      <c r="K1376" s="91" t="s">
        <v>39970</v>
      </c>
      <c r="L1376" s="91" t="s">
        <v>6447</v>
      </c>
    </row>
    <row r="1377" spans="1:12" ht="34.5" x14ac:dyDescent="0.25">
      <c r="A1377" s="91" t="s">
        <v>9716</v>
      </c>
      <c r="B1377" s="91" t="s">
        <v>9717</v>
      </c>
      <c r="C1377" s="91" t="s">
        <v>9885</v>
      </c>
      <c r="D1377" s="91" t="s">
        <v>9886</v>
      </c>
      <c r="E1377" s="91" t="s">
        <v>210</v>
      </c>
      <c r="F1377" s="91" t="s">
        <v>210</v>
      </c>
      <c r="G1377" s="91" t="s">
        <v>9997</v>
      </c>
      <c r="H1377" s="92" t="s">
        <v>9998</v>
      </c>
      <c r="I1377" s="91" t="s">
        <v>4</v>
      </c>
      <c r="J1377" s="91" t="s">
        <v>6550</v>
      </c>
      <c r="K1377" s="91" t="s">
        <v>39971</v>
      </c>
      <c r="L1377" s="91" t="s">
        <v>6447</v>
      </c>
    </row>
    <row r="1378" spans="1:12" ht="23.25" x14ac:dyDescent="0.25">
      <c r="A1378" s="91" t="s">
        <v>9716</v>
      </c>
      <c r="B1378" s="91" t="s">
        <v>9717</v>
      </c>
      <c r="C1378" s="91" t="s">
        <v>9885</v>
      </c>
      <c r="D1378" s="91" t="s">
        <v>9886</v>
      </c>
      <c r="E1378" s="91" t="s">
        <v>210</v>
      </c>
      <c r="F1378" s="91" t="s">
        <v>210</v>
      </c>
      <c r="G1378" s="91" t="s">
        <v>9999</v>
      </c>
      <c r="H1378" s="92" t="s">
        <v>10000</v>
      </c>
      <c r="I1378" s="91" t="s">
        <v>4</v>
      </c>
      <c r="J1378" s="91" t="s">
        <v>6550</v>
      </c>
      <c r="K1378" s="91" t="s">
        <v>38182</v>
      </c>
      <c r="L1378" s="91" t="s">
        <v>6447</v>
      </c>
    </row>
    <row r="1379" spans="1:12" ht="34.5" x14ac:dyDescent="0.25">
      <c r="A1379" s="91" t="s">
        <v>9716</v>
      </c>
      <c r="B1379" s="91" t="s">
        <v>9717</v>
      </c>
      <c r="C1379" s="91" t="s">
        <v>9885</v>
      </c>
      <c r="D1379" s="91" t="s">
        <v>9886</v>
      </c>
      <c r="E1379" s="91" t="s">
        <v>210</v>
      </c>
      <c r="F1379" s="91" t="s">
        <v>210</v>
      </c>
      <c r="G1379" s="91" t="s">
        <v>10001</v>
      </c>
      <c r="H1379" s="92" t="s">
        <v>10002</v>
      </c>
      <c r="I1379" s="91" t="s">
        <v>4</v>
      </c>
      <c r="J1379" s="91" t="s">
        <v>6550</v>
      </c>
      <c r="K1379" s="91" t="s">
        <v>39972</v>
      </c>
      <c r="L1379" s="91" t="s">
        <v>6447</v>
      </c>
    </row>
    <row r="1380" spans="1:12" ht="34.5" x14ac:dyDescent="0.25">
      <c r="A1380" s="91" t="s">
        <v>9716</v>
      </c>
      <c r="B1380" s="91" t="s">
        <v>9717</v>
      </c>
      <c r="C1380" s="91" t="s">
        <v>9885</v>
      </c>
      <c r="D1380" s="91" t="s">
        <v>9886</v>
      </c>
      <c r="E1380" s="91" t="s">
        <v>210</v>
      </c>
      <c r="F1380" s="91" t="s">
        <v>210</v>
      </c>
      <c r="G1380" s="91" t="s">
        <v>10003</v>
      </c>
      <c r="H1380" s="92" t="s">
        <v>10004</v>
      </c>
      <c r="I1380" s="91" t="s">
        <v>4</v>
      </c>
      <c r="J1380" s="91" t="s">
        <v>6550</v>
      </c>
      <c r="K1380" s="91" t="s">
        <v>39973</v>
      </c>
      <c r="L1380" s="91" t="s">
        <v>6447</v>
      </c>
    </row>
    <row r="1381" spans="1:12" ht="34.5" x14ac:dyDescent="0.25">
      <c r="A1381" s="91" t="s">
        <v>9716</v>
      </c>
      <c r="B1381" s="91" t="s">
        <v>9717</v>
      </c>
      <c r="C1381" s="91" t="s">
        <v>9885</v>
      </c>
      <c r="D1381" s="91" t="s">
        <v>9886</v>
      </c>
      <c r="E1381" s="91" t="s">
        <v>210</v>
      </c>
      <c r="F1381" s="91" t="s">
        <v>210</v>
      </c>
      <c r="G1381" s="91" t="s">
        <v>10005</v>
      </c>
      <c r="H1381" s="92" t="s">
        <v>10006</v>
      </c>
      <c r="I1381" s="91" t="s">
        <v>4</v>
      </c>
      <c r="J1381" s="91" t="s">
        <v>6550</v>
      </c>
      <c r="K1381" s="91" t="s">
        <v>39974</v>
      </c>
      <c r="L1381" s="91" t="s">
        <v>6447</v>
      </c>
    </row>
    <row r="1382" spans="1:12" ht="34.5" x14ac:dyDescent="0.25">
      <c r="A1382" s="91" t="s">
        <v>9716</v>
      </c>
      <c r="B1382" s="91" t="s">
        <v>9717</v>
      </c>
      <c r="C1382" s="91" t="s">
        <v>9885</v>
      </c>
      <c r="D1382" s="91" t="s">
        <v>9886</v>
      </c>
      <c r="E1382" s="91" t="s">
        <v>210</v>
      </c>
      <c r="F1382" s="91" t="s">
        <v>210</v>
      </c>
      <c r="G1382" s="91" t="s">
        <v>10007</v>
      </c>
      <c r="H1382" s="92" t="s">
        <v>10008</v>
      </c>
      <c r="I1382" s="91" t="s">
        <v>4</v>
      </c>
      <c r="J1382" s="91" t="s">
        <v>6550</v>
      </c>
      <c r="K1382" s="91" t="s">
        <v>39975</v>
      </c>
      <c r="L1382" s="91" t="s">
        <v>6447</v>
      </c>
    </row>
    <row r="1383" spans="1:12" ht="23.25" x14ac:dyDescent="0.25">
      <c r="A1383" s="91" t="s">
        <v>9716</v>
      </c>
      <c r="B1383" s="91" t="s">
        <v>9717</v>
      </c>
      <c r="C1383" s="91" t="s">
        <v>9885</v>
      </c>
      <c r="D1383" s="91" t="s">
        <v>9886</v>
      </c>
      <c r="E1383" s="91" t="s">
        <v>210</v>
      </c>
      <c r="F1383" s="91" t="s">
        <v>210</v>
      </c>
      <c r="G1383" s="91" t="s">
        <v>10010</v>
      </c>
      <c r="H1383" s="92" t="s">
        <v>10011</v>
      </c>
      <c r="I1383" s="91" t="s">
        <v>4</v>
      </c>
      <c r="J1383" s="91" t="s">
        <v>6550</v>
      </c>
      <c r="K1383" s="91" t="s">
        <v>39976</v>
      </c>
      <c r="L1383" s="91" t="s">
        <v>6447</v>
      </c>
    </row>
    <row r="1384" spans="1:12" ht="23.25" x14ac:dyDescent="0.25">
      <c r="A1384" s="91" t="s">
        <v>9716</v>
      </c>
      <c r="B1384" s="91" t="s">
        <v>9717</v>
      </c>
      <c r="C1384" s="91" t="s">
        <v>9885</v>
      </c>
      <c r="D1384" s="91" t="s">
        <v>9886</v>
      </c>
      <c r="E1384" s="91" t="s">
        <v>210</v>
      </c>
      <c r="F1384" s="91" t="s">
        <v>210</v>
      </c>
      <c r="G1384" s="91" t="s">
        <v>10013</v>
      </c>
      <c r="H1384" s="92" t="s">
        <v>10014</v>
      </c>
      <c r="I1384" s="91" t="s">
        <v>3</v>
      </c>
      <c r="J1384" s="91" t="s">
        <v>6445</v>
      </c>
      <c r="K1384" s="91" t="s">
        <v>7460</v>
      </c>
      <c r="L1384" s="91" t="s">
        <v>6447</v>
      </c>
    </row>
    <row r="1385" spans="1:12" ht="23.25" x14ac:dyDescent="0.25">
      <c r="A1385" s="91" t="s">
        <v>9716</v>
      </c>
      <c r="B1385" s="91" t="s">
        <v>9717</v>
      </c>
      <c r="C1385" s="91" t="s">
        <v>10016</v>
      </c>
      <c r="D1385" s="91" t="s">
        <v>10017</v>
      </c>
      <c r="E1385" s="91" t="s">
        <v>210</v>
      </c>
      <c r="F1385" s="91" t="s">
        <v>210</v>
      </c>
      <c r="G1385" s="91" t="s">
        <v>10018</v>
      </c>
      <c r="H1385" s="92" t="s">
        <v>10019</v>
      </c>
      <c r="I1385" s="91" t="s">
        <v>55</v>
      </c>
      <c r="J1385" s="91" t="s">
        <v>6445</v>
      </c>
      <c r="K1385" s="91" t="s">
        <v>39977</v>
      </c>
      <c r="L1385" s="91" t="s">
        <v>6447</v>
      </c>
    </row>
    <row r="1386" spans="1:12" ht="23.25" x14ac:dyDescent="0.25">
      <c r="A1386" s="91" t="s">
        <v>9716</v>
      </c>
      <c r="B1386" s="91" t="s">
        <v>9717</v>
      </c>
      <c r="C1386" s="91" t="s">
        <v>10020</v>
      </c>
      <c r="D1386" s="91" t="s">
        <v>10021</v>
      </c>
      <c r="E1386" s="91">
        <v>73799</v>
      </c>
      <c r="F1386" s="91" t="s">
        <v>10022</v>
      </c>
      <c r="G1386" s="91" t="s">
        <v>10023</v>
      </c>
      <c r="H1386" s="92" t="s">
        <v>10024</v>
      </c>
      <c r="I1386" s="91" t="s">
        <v>3</v>
      </c>
      <c r="J1386" s="91" t="s">
        <v>6445</v>
      </c>
      <c r="K1386" s="91" t="s">
        <v>39978</v>
      </c>
      <c r="L1386" s="91" t="s">
        <v>6447</v>
      </c>
    </row>
    <row r="1387" spans="1:12" ht="23.25" x14ac:dyDescent="0.25">
      <c r="A1387" s="91" t="s">
        <v>9716</v>
      </c>
      <c r="B1387" s="91" t="s">
        <v>9717</v>
      </c>
      <c r="C1387" s="91" t="s">
        <v>10020</v>
      </c>
      <c r="D1387" s="91" t="s">
        <v>10021</v>
      </c>
      <c r="E1387" s="91">
        <v>73856</v>
      </c>
      <c r="F1387" s="91" t="s">
        <v>10026</v>
      </c>
      <c r="G1387" s="91" t="s">
        <v>10027</v>
      </c>
      <c r="H1387" s="92" t="s">
        <v>10028</v>
      </c>
      <c r="I1387" s="91" t="s">
        <v>3</v>
      </c>
      <c r="J1387" s="91" t="s">
        <v>6445</v>
      </c>
      <c r="K1387" s="91" t="s">
        <v>39979</v>
      </c>
      <c r="L1387" s="91" t="s">
        <v>6447</v>
      </c>
    </row>
    <row r="1388" spans="1:12" ht="34.5" x14ac:dyDescent="0.25">
      <c r="A1388" s="91" t="s">
        <v>9716</v>
      </c>
      <c r="B1388" s="91" t="s">
        <v>9717</v>
      </c>
      <c r="C1388" s="91" t="s">
        <v>10020</v>
      </c>
      <c r="D1388" s="91" t="s">
        <v>10021</v>
      </c>
      <c r="E1388" s="91">
        <v>73856</v>
      </c>
      <c r="F1388" s="91" t="s">
        <v>10026</v>
      </c>
      <c r="G1388" s="91" t="s">
        <v>10029</v>
      </c>
      <c r="H1388" s="92" t="s">
        <v>10030</v>
      </c>
      <c r="I1388" s="91" t="s">
        <v>3</v>
      </c>
      <c r="J1388" s="91" t="s">
        <v>6445</v>
      </c>
      <c r="K1388" s="91" t="s">
        <v>39980</v>
      </c>
      <c r="L1388" s="91" t="s">
        <v>6447</v>
      </c>
    </row>
    <row r="1389" spans="1:12" ht="34.5" x14ac:dyDescent="0.25">
      <c r="A1389" s="91" t="s">
        <v>9716</v>
      </c>
      <c r="B1389" s="91" t="s">
        <v>9717</v>
      </c>
      <c r="C1389" s="91" t="s">
        <v>10020</v>
      </c>
      <c r="D1389" s="91" t="s">
        <v>10021</v>
      </c>
      <c r="E1389" s="91">
        <v>73856</v>
      </c>
      <c r="F1389" s="91" t="s">
        <v>10026</v>
      </c>
      <c r="G1389" s="91" t="s">
        <v>10031</v>
      </c>
      <c r="H1389" s="92" t="s">
        <v>10032</v>
      </c>
      <c r="I1389" s="91" t="s">
        <v>3</v>
      </c>
      <c r="J1389" s="91" t="s">
        <v>6445</v>
      </c>
      <c r="K1389" s="91" t="s">
        <v>39981</v>
      </c>
      <c r="L1389" s="91" t="s">
        <v>6447</v>
      </c>
    </row>
    <row r="1390" spans="1:12" ht="34.5" x14ac:dyDescent="0.25">
      <c r="A1390" s="91" t="s">
        <v>9716</v>
      </c>
      <c r="B1390" s="91" t="s">
        <v>9717</v>
      </c>
      <c r="C1390" s="91" t="s">
        <v>10020</v>
      </c>
      <c r="D1390" s="91" t="s">
        <v>10021</v>
      </c>
      <c r="E1390" s="91">
        <v>73856</v>
      </c>
      <c r="F1390" s="91" t="s">
        <v>10026</v>
      </c>
      <c r="G1390" s="91" t="s">
        <v>10033</v>
      </c>
      <c r="H1390" s="92" t="s">
        <v>10034</v>
      </c>
      <c r="I1390" s="91" t="s">
        <v>3</v>
      </c>
      <c r="J1390" s="91" t="s">
        <v>6445</v>
      </c>
      <c r="K1390" s="91" t="s">
        <v>39982</v>
      </c>
      <c r="L1390" s="91" t="s">
        <v>6447</v>
      </c>
    </row>
    <row r="1391" spans="1:12" ht="34.5" x14ac:dyDescent="0.25">
      <c r="A1391" s="91" t="s">
        <v>9716</v>
      </c>
      <c r="B1391" s="91" t="s">
        <v>9717</v>
      </c>
      <c r="C1391" s="91" t="s">
        <v>10020</v>
      </c>
      <c r="D1391" s="91" t="s">
        <v>10021</v>
      </c>
      <c r="E1391" s="91">
        <v>73856</v>
      </c>
      <c r="F1391" s="91" t="s">
        <v>10026</v>
      </c>
      <c r="G1391" s="91" t="s">
        <v>10035</v>
      </c>
      <c r="H1391" s="92" t="s">
        <v>10036</v>
      </c>
      <c r="I1391" s="91" t="s">
        <v>3</v>
      </c>
      <c r="J1391" s="91" t="s">
        <v>6445</v>
      </c>
      <c r="K1391" s="91" t="s">
        <v>39983</v>
      </c>
      <c r="L1391" s="91" t="s">
        <v>6447</v>
      </c>
    </row>
    <row r="1392" spans="1:12" ht="23.25" x14ac:dyDescent="0.25">
      <c r="A1392" s="91" t="s">
        <v>9716</v>
      </c>
      <c r="B1392" s="91" t="s">
        <v>9717</v>
      </c>
      <c r="C1392" s="91" t="s">
        <v>10020</v>
      </c>
      <c r="D1392" s="91" t="s">
        <v>10021</v>
      </c>
      <c r="E1392" s="91">
        <v>73856</v>
      </c>
      <c r="F1392" s="91" t="s">
        <v>10026</v>
      </c>
      <c r="G1392" s="91" t="s">
        <v>10037</v>
      </c>
      <c r="H1392" s="92" t="s">
        <v>10038</v>
      </c>
      <c r="I1392" s="91" t="s">
        <v>3</v>
      </c>
      <c r="J1392" s="91" t="s">
        <v>6445</v>
      </c>
      <c r="K1392" s="91" t="s">
        <v>39984</v>
      </c>
      <c r="L1392" s="91" t="s">
        <v>6447</v>
      </c>
    </row>
    <row r="1393" spans="1:12" ht="23.25" x14ac:dyDescent="0.25">
      <c r="A1393" s="91" t="s">
        <v>9716</v>
      </c>
      <c r="B1393" s="91" t="s">
        <v>9717</v>
      </c>
      <c r="C1393" s="91" t="s">
        <v>10020</v>
      </c>
      <c r="D1393" s="91" t="s">
        <v>10021</v>
      </c>
      <c r="E1393" s="91">
        <v>73856</v>
      </c>
      <c r="F1393" s="91" t="s">
        <v>10026</v>
      </c>
      <c r="G1393" s="91" t="s">
        <v>10039</v>
      </c>
      <c r="H1393" s="92" t="s">
        <v>10040</v>
      </c>
      <c r="I1393" s="91" t="s">
        <v>3</v>
      </c>
      <c r="J1393" s="91" t="s">
        <v>6445</v>
      </c>
      <c r="K1393" s="91" t="s">
        <v>39985</v>
      </c>
      <c r="L1393" s="91" t="s">
        <v>6447</v>
      </c>
    </row>
    <row r="1394" spans="1:12" ht="23.25" x14ac:dyDescent="0.25">
      <c r="A1394" s="91" t="s">
        <v>9716</v>
      </c>
      <c r="B1394" s="91" t="s">
        <v>9717</v>
      </c>
      <c r="C1394" s="91" t="s">
        <v>10020</v>
      </c>
      <c r="D1394" s="91" t="s">
        <v>10021</v>
      </c>
      <c r="E1394" s="91">
        <v>73856</v>
      </c>
      <c r="F1394" s="91" t="s">
        <v>10026</v>
      </c>
      <c r="G1394" s="91" t="s">
        <v>10041</v>
      </c>
      <c r="H1394" s="92" t="s">
        <v>10042</v>
      </c>
      <c r="I1394" s="91" t="s">
        <v>3</v>
      </c>
      <c r="J1394" s="91" t="s">
        <v>6445</v>
      </c>
      <c r="K1394" s="91" t="s">
        <v>39986</v>
      </c>
      <c r="L1394" s="91" t="s">
        <v>6447</v>
      </c>
    </row>
    <row r="1395" spans="1:12" ht="23.25" x14ac:dyDescent="0.25">
      <c r="A1395" s="91" t="s">
        <v>9716</v>
      </c>
      <c r="B1395" s="91" t="s">
        <v>9717</v>
      </c>
      <c r="C1395" s="91" t="s">
        <v>10020</v>
      </c>
      <c r="D1395" s="91" t="s">
        <v>10021</v>
      </c>
      <c r="E1395" s="91">
        <v>73856</v>
      </c>
      <c r="F1395" s="91" t="s">
        <v>10026</v>
      </c>
      <c r="G1395" s="91" t="s">
        <v>10043</v>
      </c>
      <c r="H1395" s="92" t="s">
        <v>10044</v>
      </c>
      <c r="I1395" s="91" t="s">
        <v>3</v>
      </c>
      <c r="J1395" s="91" t="s">
        <v>6445</v>
      </c>
      <c r="K1395" s="91" t="s">
        <v>39987</v>
      </c>
      <c r="L1395" s="91" t="s">
        <v>6447</v>
      </c>
    </row>
    <row r="1396" spans="1:12" ht="23.25" x14ac:dyDescent="0.25">
      <c r="A1396" s="91" t="s">
        <v>9716</v>
      </c>
      <c r="B1396" s="91" t="s">
        <v>9717</v>
      </c>
      <c r="C1396" s="91" t="s">
        <v>10020</v>
      </c>
      <c r="D1396" s="91" t="s">
        <v>10021</v>
      </c>
      <c r="E1396" s="91">
        <v>73856</v>
      </c>
      <c r="F1396" s="91" t="s">
        <v>10026</v>
      </c>
      <c r="G1396" s="91" t="s">
        <v>10045</v>
      </c>
      <c r="H1396" s="92" t="s">
        <v>10046</v>
      </c>
      <c r="I1396" s="91" t="s">
        <v>3</v>
      </c>
      <c r="J1396" s="91" t="s">
        <v>6445</v>
      </c>
      <c r="K1396" s="91" t="s">
        <v>39988</v>
      </c>
      <c r="L1396" s="91" t="s">
        <v>6447</v>
      </c>
    </row>
    <row r="1397" spans="1:12" ht="23.25" x14ac:dyDescent="0.25">
      <c r="A1397" s="91" t="s">
        <v>9716</v>
      </c>
      <c r="B1397" s="91" t="s">
        <v>9717</v>
      </c>
      <c r="C1397" s="91" t="s">
        <v>10020</v>
      </c>
      <c r="D1397" s="91" t="s">
        <v>10021</v>
      </c>
      <c r="E1397" s="91">
        <v>73856</v>
      </c>
      <c r="F1397" s="91" t="s">
        <v>10026</v>
      </c>
      <c r="G1397" s="91" t="s">
        <v>10047</v>
      </c>
      <c r="H1397" s="92" t="s">
        <v>10048</v>
      </c>
      <c r="I1397" s="91" t="s">
        <v>3</v>
      </c>
      <c r="J1397" s="91" t="s">
        <v>6445</v>
      </c>
      <c r="K1397" s="91" t="s">
        <v>39989</v>
      </c>
      <c r="L1397" s="91" t="s">
        <v>6447</v>
      </c>
    </row>
    <row r="1398" spans="1:12" ht="23.25" x14ac:dyDescent="0.25">
      <c r="A1398" s="91" t="s">
        <v>9716</v>
      </c>
      <c r="B1398" s="91" t="s">
        <v>9717</v>
      </c>
      <c r="C1398" s="91" t="s">
        <v>10020</v>
      </c>
      <c r="D1398" s="91" t="s">
        <v>10021</v>
      </c>
      <c r="E1398" s="91">
        <v>73856</v>
      </c>
      <c r="F1398" s="91" t="s">
        <v>10026</v>
      </c>
      <c r="G1398" s="91" t="s">
        <v>10049</v>
      </c>
      <c r="H1398" s="92" t="s">
        <v>10050</v>
      </c>
      <c r="I1398" s="91" t="s">
        <v>3</v>
      </c>
      <c r="J1398" s="91" t="s">
        <v>6445</v>
      </c>
      <c r="K1398" s="91" t="s">
        <v>39990</v>
      </c>
      <c r="L1398" s="91" t="s">
        <v>6447</v>
      </c>
    </row>
    <row r="1399" spans="1:12" ht="23.25" x14ac:dyDescent="0.25">
      <c r="A1399" s="91" t="s">
        <v>9716</v>
      </c>
      <c r="B1399" s="91" t="s">
        <v>9717</v>
      </c>
      <c r="C1399" s="91" t="s">
        <v>10020</v>
      </c>
      <c r="D1399" s="91" t="s">
        <v>10021</v>
      </c>
      <c r="E1399" s="91">
        <v>73856</v>
      </c>
      <c r="F1399" s="91" t="s">
        <v>10026</v>
      </c>
      <c r="G1399" s="91" t="s">
        <v>10051</v>
      </c>
      <c r="H1399" s="92" t="s">
        <v>10052</v>
      </c>
      <c r="I1399" s="91" t="s">
        <v>3</v>
      </c>
      <c r="J1399" s="91" t="s">
        <v>6445</v>
      </c>
      <c r="K1399" s="91" t="s">
        <v>39991</v>
      </c>
      <c r="L1399" s="91" t="s">
        <v>6447</v>
      </c>
    </row>
    <row r="1400" spans="1:12" ht="23.25" x14ac:dyDescent="0.25">
      <c r="A1400" s="91" t="s">
        <v>9716</v>
      </c>
      <c r="B1400" s="91" t="s">
        <v>9717</v>
      </c>
      <c r="C1400" s="91" t="s">
        <v>10020</v>
      </c>
      <c r="D1400" s="91" t="s">
        <v>10021</v>
      </c>
      <c r="E1400" s="91">
        <v>73856</v>
      </c>
      <c r="F1400" s="91" t="s">
        <v>10026</v>
      </c>
      <c r="G1400" s="91" t="s">
        <v>10053</v>
      </c>
      <c r="H1400" s="92" t="s">
        <v>10054</v>
      </c>
      <c r="I1400" s="91" t="s">
        <v>3</v>
      </c>
      <c r="J1400" s="91" t="s">
        <v>6445</v>
      </c>
      <c r="K1400" s="91" t="s">
        <v>39992</v>
      </c>
      <c r="L1400" s="91" t="s">
        <v>6447</v>
      </c>
    </row>
    <row r="1401" spans="1:12" ht="23.25" x14ac:dyDescent="0.25">
      <c r="A1401" s="91" t="s">
        <v>9716</v>
      </c>
      <c r="B1401" s="91" t="s">
        <v>9717</v>
      </c>
      <c r="C1401" s="91" t="s">
        <v>10020</v>
      </c>
      <c r="D1401" s="91" t="s">
        <v>10021</v>
      </c>
      <c r="E1401" s="91">
        <v>73856</v>
      </c>
      <c r="F1401" s="91" t="s">
        <v>10026</v>
      </c>
      <c r="G1401" s="91" t="s">
        <v>10055</v>
      </c>
      <c r="H1401" s="92" t="s">
        <v>10056</v>
      </c>
      <c r="I1401" s="91" t="s">
        <v>3</v>
      </c>
      <c r="J1401" s="91" t="s">
        <v>6445</v>
      </c>
      <c r="K1401" s="91" t="s">
        <v>39993</v>
      </c>
      <c r="L1401" s="91" t="s">
        <v>6447</v>
      </c>
    </row>
    <row r="1402" spans="1:12" ht="23.25" x14ac:dyDescent="0.25">
      <c r="A1402" s="91" t="s">
        <v>9716</v>
      </c>
      <c r="B1402" s="91" t="s">
        <v>9717</v>
      </c>
      <c r="C1402" s="91" t="s">
        <v>10020</v>
      </c>
      <c r="D1402" s="91" t="s">
        <v>10021</v>
      </c>
      <c r="E1402" s="91">
        <v>73963</v>
      </c>
      <c r="F1402" s="91" t="s">
        <v>10057</v>
      </c>
      <c r="G1402" s="91" t="s">
        <v>10058</v>
      </c>
      <c r="H1402" s="92" t="s">
        <v>10059</v>
      </c>
      <c r="I1402" s="91" t="s">
        <v>3</v>
      </c>
      <c r="J1402" s="91" t="s">
        <v>6445</v>
      </c>
      <c r="K1402" s="91" t="s">
        <v>39994</v>
      </c>
      <c r="L1402" s="91" t="s">
        <v>6447</v>
      </c>
    </row>
    <row r="1403" spans="1:12" ht="23.25" x14ac:dyDescent="0.25">
      <c r="A1403" s="91" t="s">
        <v>9716</v>
      </c>
      <c r="B1403" s="91" t="s">
        <v>9717</v>
      </c>
      <c r="C1403" s="91" t="s">
        <v>10020</v>
      </c>
      <c r="D1403" s="91" t="s">
        <v>10021</v>
      </c>
      <c r="E1403" s="91">
        <v>73963</v>
      </c>
      <c r="F1403" s="91" t="s">
        <v>10057</v>
      </c>
      <c r="G1403" s="91" t="s">
        <v>10060</v>
      </c>
      <c r="H1403" s="92" t="s">
        <v>10061</v>
      </c>
      <c r="I1403" s="91" t="s">
        <v>3</v>
      </c>
      <c r="J1403" s="91" t="s">
        <v>6445</v>
      </c>
      <c r="K1403" s="91" t="s">
        <v>39995</v>
      </c>
      <c r="L1403" s="91" t="s">
        <v>6447</v>
      </c>
    </row>
    <row r="1404" spans="1:12" ht="23.25" x14ac:dyDescent="0.25">
      <c r="A1404" s="91" t="s">
        <v>9716</v>
      </c>
      <c r="B1404" s="91" t="s">
        <v>9717</v>
      </c>
      <c r="C1404" s="91" t="s">
        <v>10020</v>
      </c>
      <c r="D1404" s="91" t="s">
        <v>10021</v>
      </c>
      <c r="E1404" s="91">
        <v>73963</v>
      </c>
      <c r="F1404" s="91" t="s">
        <v>10057</v>
      </c>
      <c r="G1404" s="91" t="s">
        <v>10063</v>
      </c>
      <c r="H1404" s="92" t="s">
        <v>10064</v>
      </c>
      <c r="I1404" s="91" t="s">
        <v>3</v>
      </c>
      <c r="J1404" s="91" t="s">
        <v>6445</v>
      </c>
      <c r="K1404" s="91" t="s">
        <v>39996</v>
      </c>
      <c r="L1404" s="91" t="s">
        <v>6447</v>
      </c>
    </row>
    <row r="1405" spans="1:12" ht="23.25" x14ac:dyDescent="0.25">
      <c r="A1405" s="91" t="s">
        <v>9716</v>
      </c>
      <c r="B1405" s="91" t="s">
        <v>9717</v>
      </c>
      <c r="C1405" s="91" t="s">
        <v>10020</v>
      </c>
      <c r="D1405" s="91" t="s">
        <v>10021</v>
      </c>
      <c r="E1405" s="91">
        <v>73963</v>
      </c>
      <c r="F1405" s="91" t="s">
        <v>10057</v>
      </c>
      <c r="G1405" s="91" t="s">
        <v>10065</v>
      </c>
      <c r="H1405" s="92" t="s">
        <v>10066</v>
      </c>
      <c r="I1405" s="91" t="s">
        <v>3</v>
      </c>
      <c r="J1405" s="91" t="s">
        <v>6445</v>
      </c>
      <c r="K1405" s="91" t="s">
        <v>39997</v>
      </c>
      <c r="L1405" s="91" t="s">
        <v>6447</v>
      </c>
    </row>
    <row r="1406" spans="1:12" ht="23.25" x14ac:dyDescent="0.25">
      <c r="A1406" s="91" t="s">
        <v>9716</v>
      </c>
      <c r="B1406" s="91" t="s">
        <v>9717</v>
      </c>
      <c r="C1406" s="91" t="s">
        <v>10020</v>
      </c>
      <c r="D1406" s="91" t="s">
        <v>10021</v>
      </c>
      <c r="E1406" s="91">
        <v>73963</v>
      </c>
      <c r="F1406" s="91" t="s">
        <v>10057</v>
      </c>
      <c r="G1406" s="91" t="s">
        <v>10067</v>
      </c>
      <c r="H1406" s="92" t="s">
        <v>10068</v>
      </c>
      <c r="I1406" s="91" t="s">
        <v>3</v>
      </c>
      <c r="J1406" s="91" t="s">
        <v>6445</v>
      </c>
      <c r="K1406" s="91" t="s">
        <v>39998</v>
      </c>
      <c r="L1406" s="91" t="s">
        <v>6447</v>
      </c>
    </row>
    <row r="1407" spans="1:12" ht="23.25" x14ac:dyDescent="0.25">
      <c r="A1407" s="91" t="s">
        <v>9716</v>
      </c>
      <c r="B1407" s="91" t="s">
        <v>9717</v>
      </c>
      <c r="C1407" s="91" t="s">
        <v>10020</v>
      </c>
      <c r="D1407" s="91" t="s">
        <v>10021</v>
      </c>
      <c r="E1407" s="91">
        <v>73963</v>
      </c>
      <c r="F1407" s="91" t="s">
        <v>10057</v>
      </c>
      <c r="G1407" s="91" t="s">
        <v>10069</v>
      </c>
      <c r="H1407" s="92" t="s">
        <v>10070</v>
      </c>
      <c r="I1407" s="91" t="s">
        <v>3</v>
      </c>
      <c r="J1407" s="91" t="s">
        <v>6445</v>
      </c>
      <c r="K1407" s="91" t="s">
        <v>39999</v>
      </c>
      <c r="L1407" s="91" t="s">
        <v>6447</v>
      </c>
    </row>
    <row r="1408" spans="1:12" ht="23.25" x14ac:dyDescent="0.25">
      <c r="A1408" s="91" t="s">
        <v>9716</v>
      </c>
      <c r="B1408" s="91" t="s">
        <v>9717</v>
      </c>
      <c r="C1408" s="91" t="s">
        <v>10020</v>
      </c>
      <c r="D1408" s="91" t="s">
        <v>10021</v>
      </c>
      <c r="E1408" s="91">
        <v>73963</v>
      </c>
      <c r="F1408" s="91" t="s">
        <v>10057</v>
      </c>
      <c r="G1408" s="91" t="s">
        <v>10071</v>
      </c>
      <c r="H1408" s="92" t="s">
        <v>10072</v>
      </c>
      <c r="I1408" s="91" t="s">
        <v>3</v>
      </c>
      <c r="J1408" s="91" t="s">
        <v>6445</v>
      </c>
      <c r="K1408" s="91" t="s">
        <v>40000</v>
      </c>
      <c r="L1408" s="91" t="s">
        <v>6447</v>
      </c>
    </row>
    <row r="1409" spans="1:12" ht="23.25" x14ac:dyDescent="0.25">
      <c r="A1409" s="91" t="s">
        <v>9716</v>
      </c>
      <c r="B1409" s="91" t="s">
        <v>9717</v>
      </c>
      <c r="C1409" s="91" t="s">
        <v>10020</v>
      </c>
      <c r="D1409" s="91" t="s">
        <v>10021</v>
      </c>
      <c r="E1409" s="91">
        <v>73963</v>
      </c>
      <c r="F1409" s="91" t="s">
        <v>10057</v>
      </c>
      <c r="G1409" s="91" t="s">
        <v>10073</v>
      </c>
      <c r="H1409" s="92" t="s">
        <v>10074</v>
      </c>
      <c r="I1409" s="91" t="s">
        <v>3</v>
      </c>
      <c r="J1409" s="91" t="s">
        <v>6445</v>
      </c>
      <c r="K1409" s="91" t="s">
        <v>40001</v>
      </c>
      <c r="L1409" s="91" t="s">
        <v>6447</v>
      </c>
    </row>
    <row r="1410" spans="1:12" ht="23.25" x14ac:dyDescent="0.25">
      <c r="A1410" s="91" t="s">
        <v>9716</v>
      </c>
      <c r="B1410" s="91" t="s">
        <v>9717</v>
      </c>
      <c r="C1410" s="91" t="s">
        <v>10020</v>
      </c>
      <c r="D1410" s="91" t="s">
        <v>10021</v>
      </c>
      <c r="E1410" s="91">
        <v>73963</v>
      </c>
      <c r="F1410" s="91" t="s">
        <v>10057</v>
      </c>
      <c r="G1410" s="91" t="s">
        <v>10075</v>
      </c>
      <c r="H1410" s="92" t="s">
        <v>10076</v>
      </c>
      <c r="I1410" s="91" t="s">
        <v>3</v>
      </c>
      <c r="J1410" s="91" t="s">
        <v>6445</v>
      </c>
      <c r="K1410" s="91" t="s">
        <v>40002</v>
      </c>
      <c r="L1410" s="91" t="s">
        <v>6447</v>
      </c>
    </row>
    <row r="1411" spans="1:12" ht="23.25" x14ac:dyDescent="0.25">
      <c r="A1411" s="91" t="s">
        <v>9716</v>
      </c>
      <c r="B1411" s="91" t="s">
        <v>9717</v>
      </c>
      <c r="C1411" s="91" t="s">
        <v>10020</v>
      </c>
      <c r="D1411" s="91" t="s">
        <v>10021</v>
      </c>
      <c r="E1411" s="91">
        <v>73963</v>
      </c>
      <c r="F1411" s="91" t="s">
        <v>10057</v>
      </c>
      <c r="G1411" s="91" t="s">
        <v>10077</v>
      </c>
      <c r="H1411" s="92" t="s">
        <v>10078</v>
      </c>
      <c r="I1411" s="91" t="s">
        <v>3</v>
      </c>
      <c r="J1411" s="91" t="s">
        <v>6445</v>
      </c>
      <c r="K1411" s="91" t="s">
        <v>40003</v>
      </c>
      <c r="L1411" s="91" t="s">
        <v>6447</v>
      </c>
    </row>
    <row r="1412" spans="1:12" ht="23.25" x14ac:dyDescent="0.25">
      <c r="A1412" s="91" t="s">
        <v>9716</v>
      </c>
      <c r="B1412" s="91" t="s">
        <v>9717</v>
      </c>
      <c r="C1412" s="91" t="s">
        <v>10020</v>
      </c>
      <c r="D1412" s="91" t="s">
        <v>10021</v>
      </c>
      <c r="E1412" s="91">
        <v>73963</v>
      </c>
      <c r="F1412" s="91" t="s">
        <v>10057</v>
      </c>
      <c r="G1412" s="91" t="s">
        <v>10079</v>
      </c>
      <c r="H1412" s="92" t="s">
        <v>10080</v>
      </c>
      <c r="I1412" s="91" t="s">
        <v>3</v>
      </c>
      <c r="J1412" s="91" t="s">
        <v>6445</v>
      </c>
      <c r="K1412" s="91" t="s">
        <v>40004</v>
      </c>
      <c r="L1412" s="91" t="s">
        <v>6447</v>
      </c>
    </row>
    <row r="1413" spans="1:12" ht="23.25" x14ac:dyDescent="0.25">
      <c r="A1413" s="91" t="s">
        <v>9716</v>
      </c>
      <c r="B1413" s="91" t="s">
        <v>9717</v>
      </c>
      <c r="C1413" s="91" t="s">
        <v>10020</v>
      </c>
      <c r="D1413" s="91" t="s">
        <v>10021</v>
      </c>
      <c r="E1413" s="91">
        <v>73963</v>
      </c>
      <c r="F1413" s="91" t="s">
        <v>10057</v>
      </c>
      <c r="G1413" s="91" t="s">
        <v>10081</v>
      </c>
      <c r="H1413" s="92" t="s">
        <v>10082</v>
      </c>
      <c r="I1413" s="91" t="s">
        <v>3</v>
      </c>
      <c r="J1413" s="91" t="s">
        <v>6445</v>
      </c>
      <c r="K1413" s="91" t="s">
        <v>40005</v>
      </c>
      <c r="L1413" s="91" t="s">
        <v>6447</v>
      </c>
    </row>
    <row r="1414" spans="1:12" ht="23.25" x14ac:dyDescent="0.25">
      <c r="A1414" s="91" t="s">
        <v>9716</v>
      </c>
      <c r="B1414" s="91" t="s">
        <v>9717</v>
      </c>
      <c r="C1414" s="91" t="s">
        <v>10020</v>
      </c>
      <c r="D1414" s="91" t="s">
        <v>10021</v>
      </c>
      <c r="E1414" s="91">
        <v>73963</v>
      </c>
      <c r="F1414" s="91" t="s">
        <v>10057</v>
      </c>
      <c r="G1414" s="91" t="s">
        <v>10083</v>
      </c>
      <c r="H1414" s="92" t="s">
        <v>10084</v>
      </c>
      <c r="I1414" s="91" t="s">
        <v>3</v>
      </c>
      <c r="J1414" s="91" t="s">
        <v>6445</v>
      </c>
      <c r="K1414" s="91" t="s">
        <v>40006</v>
      </c>
      <c r="L1414" s="91" t="s">
        <v>6447</v>
      </c>
    </row>
    <row r="1415" spans="1:12" ht="23.25" x14ac:dyDescent="0.25">
      <c r="A1415" s="91" t="s">
        <v>9716</v>
      </c>
      <c r="B1415" s="91" t="s">
        <v>9717</v>
      </c>
      <c r="C1415" s="91" t="s">
        <v>10020</v>
      </c>
      <c r="D1415" s="91" t="s">
        <v>10021</v>
      </c>
      <c r="E1415" s="91">
        <v>73963</v>
      </c>
      <c r="F1415" s="91" t="s">
        <v>10057</v>
      </c>
      <c r="G1415" s="91" t="s">
        <v>10085</v>
      </c>
      <c r="H1415" s="92" t="s">
        <v>10086</v>
      </c>
      <c r="I1415" s="91" t="s">
        <v>3</v>
      </c>
      <c r="J1415" s="91" t="s">
        <v>6445</v>
      </c>
      <c r="K1415" s="91" t="s">
        <v>40007</v>
      </c>
      <c r="L1415" s="91" t="s">
        <v>6447</v>
      </c>
    </row>
    <row r="1416" spans="1:12" ht="23.25" x14ac:dyDescent="0.25">
      <c r="A1416" s="91" t="s">
        <v>9716</v>
      </c>
      <c r="B1416" s="91" t="s">
        <v>9717</v>
      </c>
      <c r="C1416" s="91" t="s">
        <v>10020</v>
      </c>
      <c r="D1416" s="91" t="s">
        <v>10021</v>
      </c>
      <c r="E1416" s="91">
        <v>73963</v>
      </c>
      <c r="F1416" s="91" t="s">
        <v>10057</v>
      </c>
      <c r="G1416" s="91" t="s">
        <v>10087</v>
      </c>
      <c r="H1416" s="92" t="s">
        <v>10088</v>
      </c>
      <c r="I1416" s="91" t="s">
        <v>3</v>
      </c>
      <c r="J1416" s="91" t="s">
        <v>6445</v>
      </c>
      <c r="K1416" s="91" t="s">
        <v>40008</v>
      </c>
      <c r="L1416" s="91" t="s">
        <v>6447</v>
      </c>
    </row>
    <row r="1417" spans="1:12" ht="23.25" x14ac:dyDescent="0.25">
      <c r="A1417" s="91" t="s">
        <v>9716</v>
      </c>
      <c r="B1417" s="91" t="s">
        <v>9717</v>
      </c>
      <c r="C1417" s="91" t="s">
        <v>10020</v>
      </c>
      <c r="D1417" s="91" t="s">
        <v>10021</v>
      </c>
      <c r="E1417" s="91">
        <v>73963</v>
      </c>
      <c r="F1417" s="91" t="s">
        <v>10057</v>
      </c>
      <c r="G1417" s="91" t="s">
        <v>10089</v>
      </c>
      <c r="H1417" s="92" t="s">
        <v>10090</v>
      </c>
      <c r="I1417" s="91" t="s">
        <v>3</v>
      </c>
      <c r="J1417" s="91" t="s">
        <v>6445</v>
      </c>
      <c r="K1417" s="91" t="s">
        <v>40009</v>
      </c>
      <c r="L1417" s="91" t="s">
        <v>6447</v>
      </c>
    </row>
    <row r="1418" spans="1:12" ht="23.25" x14ac:dyDescent="0.25">
      <c r="A1418" s="91" t="s">
        <v>9716</v>
      </c>
      <c r="B1418" s="91" t="s">
        <v>9717</v>
      </c>
      <c r="C1418" s="91" t="s">
        <v>10020</v>
      </c>
      <c r="D1418" s="91" t="s">
        <v>10021</v>
      </c>
      <c r="E1418" s="91">
        <v>73963</v>
      </c>
      <c r="F1418" s="91" t="s">
        <v>10057</v>
      </c>
      <c r="G1418" s="91" t="s">
        <v>10091</v>
      </c>
      <c r="H1418" s="92" t="s">
        <v>10092</v>
      </c>
      <c r="I1418" s="91" t="s">
        <v>3</v>
      </c>
      <c r="J1418" s="91" t="s">
        <v>6445</v>
      </c>
      <c r="K1418" s="91" t="s">
        <v>40010</v>
      </c>
      <c r="L1418" s="91" t="s">
        <v>6447</v>
      </c>
    </row>
    <row r="1419" spans="1:12" ht="23.25" x14ac:dyDescent="0.25">
      <c r="A1419" s="91" t="s">
        <v>9716</v>
      </c>
      <c r="B1419" s="91" t="s">
        <v>9717</v>
      </c>
      <c r="C1419" s="91" t="s">
        <v>10020</v>
      </c>
      <c r="D1419" s="91" t="s">
        <v>10021</v>
      </c>
      <c r="E1419" s="91">
        <v>73963</v>
      </c>
      <c r="F1419" s="91" t="s">
        <v>10057</v>
      </c>
      <c r="G1419" s="91" t="s">
        <v>10094</v>
      </c>
      <c r="H1419" s="92" t="s">
        <v>10095</v>
      </c>
      <c r="I1419" s="91" t="s">
        <v>3</v>
      </c>
      <c r="J1419" s="91" t="s">
        <v>6445</v>
      </c>
      <c r="K1419" s="91" t="s">
        <v>40011</v>
      </c>
      <c r="L1419" s="91" t="s">
        <v>6447</v>
      </c>
    </row>
    <row r="1420" spans="1:12" ht="23.25" x14ac:dyDescent="0.25">
      <c r="A1420" s="91" t="s">
        <v>9716</v>
      </c>
      <c r="B1420" s="91" t="s">
        <v>9717</v>
      </c>
      <c r="C1420" s="91" t="s">
        <v>10020</v>
      </c>
      <c r="D1420" s="91" t="s">
        <v>10021</v>
      </c>
      <c r="E1420" s="91">
        <v>73963</v>
      </c>
      <c r="F1420" s="91" t="s">
        <v>10057</v>
      </c>
      <c r="G1420" s="91" t="s">
        <v>10096</v>
      </c>
      <c r="H1420" s="92" t="s">
        <v>10097</v>
      </c>
      <c r="I1420" s="91" t="s">
        <v>3</v>
      </c>
      <c r="J1420" s="91" t="s">
        <v>6445</v>
      </c>
      <c r="K1420" s="91" t="s">
        <v>40012</v>
      </c>
      <c r="L1420" s="91" t="s">
        <v>6447</v>
      </c>
    </row>
    <row r="1421" spans="1:12" ht="23.25" x14ac:dyDescent="0.25">
      <c r="A1421" s="91" t="s">
        <v>9716</v>
      </c>
      <c r="B1421" s="91" t="s">
        <v>9717</v>
      </c>
      <c r="C1421" s="91" t="s">
        <v>10020</v>
      </c>
      <c r="D1421" s="91" t="s">
        <v>10021</v>
      </c>
      <c r="E1421" s="91">
        <v>73963</v>
      </c>
      <c r="F1421" s="91" t="s">
        <v>10057</v>
      </c>
      <c r="G1421" s="91" t="s">
        <v>10098</v>
      </c>
      <c r="H1421" s="92" t="s">
        <v>10099</v>
      </c>
      <c r="I1421" s="91" t="s">
        <v>3</v>
      </c>
      <c r="J1421" s="91" t="s">
        <v>6445</v>
      </c>
      <c r="K1421" s="91" t="s">
        <v>40013</v>
      </c>
      <c r="L1421" s="91" t="s">
        <v>6447</v>
      </c>
    </row>
    <row r="1422" spans="1:12" ht="23.25" x14ac:dyDescent="0.25">
      <c r="A1422" s="91" t="s">
        <v>9716</v>
      </c>
      <c r="B1422" s="91" t="s">
        <v>9717</v>
      </c>
      <c r="C1422" s="91" t="s">
        <v>10020</v>
      </c>
      <c r="D1422" s="91" t="s">
        <v>10021</v>
      </c>
      <c r="E1422" s="91">
        <v>73963</v>
      </c>
      <c r="F1422" s="91" t="s">
        <v>10057</v>
      </c>
      <c r="G1422" s="91" t="s">
        <v>10100</v>
      </c>
      <c r="H1422" s="92" t="s">
        <v>10101</v>
      </c>
      <c r="I1422" s="91" t="s">
        <v>3</v>
      </c>
      <c r="J1422" s="91" t="s">
        <v>6445</v>
      </c>
      <c r="K1422" s="91" t="s">
        <v>40014</v>
      </c>
      <c r="L1422" s="91" t="s">
        <v>6447</v>
      </c>
    </row>
    <row r="1423" spans="1:12" ht="23.25" x14ac:dyDescent="0.25">
      <c r="A1423" s="91" t="s">
        <v>9716</v>
      </c>
      <c r="B1423" s="91" t="s">
        <v>9717</v>
      </c>
      <c r="C1423" s="91" t="s">
        <v>10020</v>
      </c>
      <c r="D1423" s="91" t="s">
        <v>10021</v>
      </c>
      <c r="E1423" s="91">
        <v>73963</v>
      </c>
      <c r="F1423" s="91" t="s">
        <v>10057</v>
      </c>
      <c r="G1423" s="91" t="s">
        <v>10102</v>
      </c>
      <c r="H1423" s="92" t="s">
        <v>10103</v>
      </c>
      <c r="I1423" s="91" t="s">
        <v>3</v>
      </c>
      <c r="J1423" s="91" t="s">
        <v>6445</v>
      </c>
      <c r="K1423" s="91" t="s">
        <v>40015</v>
      </c>
      <c r="L1423" s="91" t="s">
        <v>6447</v>
      </c>
    </row>
    <row r="1424" spans="1:12" ht="23.25" x14ac:dyDescent="0.25">
      <c r="A1424" s="91" t="s">
        <v>9716</v>
      </c>
      <c r="B1424" s="91" t="s">
        <v>9717</v>
      </c>
      <c r="C1424" s="91" t="s">
        <v>10020</v>
      </c>
      <c r="D1424" s="91" t="s">
        <v>10021</v>
      </c>
      <c r="E1424" s="91">
        <v>73963</v>
      </c>
      <c r="F1424" s="91" t="s">
        <v>10057</v>
      </c>
      <c r="G1424" s="91" t="s">
        <v>10104</v>
      </c>
      <c r="H1424" s="92" t="s">
        <v>10105</v>
      </c>
      <c r="I1424" s="91" t="s">
        <v>3</v>
      </c>
      <c r="J1424" s="91" t="s">
        <v>6445</v>
      </c>
      <c r="K1424" s="91" t="s">
        <v>40016</v>
      </c>
      <c r="L1424" s="91" t="s">
        <v>6447</v>
      </c>
    </row>
    <row r="1425" spans="1:12" ht="23.25" x14ac:dyDescent="0.25">
      <c r="A1425" s="91" t="s">
        <v>9716</v>
      </c>
      <c r="B1425" s="91" t="s">
        <v>9717</v>
      </c>
      <c r="C1425" s="91" t="s">
        <v>10020</v>
      </c>
      <c r="D1425" s="91" t="s">
        <v>10021</v>
      </c>
      <c r="E1425" s="91">
        <v>73963</v>
      </c>
      <c r="F1425" s="91" t="s">
        <v>10057</v>
      </c>
      <c r="G1425" s="91" t="s">
        <v>10106</v>
      </c>
      <c r="H1425" s="92" t="s">
        <v>10107</v>
      </c>
      <c r="I1425" s="91" t="s">
        <v>3</v>
      </c>
      <c r="J1425" s="91" t="s">
        <v>6445</v>
      </c>
      <c r="K1425" s="91" t="s">
        <v>40017</v>
      </c>
      <c r="L1425" s="91" t="s">
        <v>6447</v>
      </c>
    </row>
    <row r="1426" spans="1:12" ht="23.25" x14ac:dyDescent="0.25">
      <c r="A1426" s="91" t="s">
        <v>9716</v>
      </c>
      <c r="B1426" s="91" t="s">
        <v>9717</v>
      </c>
      <c r="C1426" s="91" t="s">
        <v>10020</v>
      </c>
      <c r="D1426" s="91" t="s">
        <v>10021</v>
      </c>
      <c r="E1426" s="91">
        <v>73963</v>
      </c>
      <c r="F1426" s="91" t="s">
        <v>10057</v>
      </c>
      <c r="G1426" s="91" t="s">
        <v>10108</v>
      </c>
      <c r="H1426" s="92" t="s">
        <v>10109</v>
      </c>
      <c r="I1426" s="91" t="s">
        <v>3</v>
      </c>
      <c r="J1426" s="91" t="s">
        <v>6445</v>
      </c>
      <c r="K1426" s="91" t="s">
        <v>40018</v>
      </c>
      <c r="L1426" s="91" t="s">
        <v>6447</v>
      </c>
    </row>
    <row r="1427" spans="1:12" ht="23.25" x14ac:dyDescent="0.25">
      <c r="A1427" s="91" t="s">
        <v>9716</v>
      </c>
      <c r="B1427" s="91" t="s">
        <v>9717</v>
      </c>
      <c r="C1427" s="91" t="s">
        <v>10020</v>
      </c>
      <c r="D1427" s="91" t="s">
        <v>10021</v>
      </c>
      <c r="E1427" s="91">
        <v>73963</v>
      </c>
      <c r="F1427" s="91" t="s">
        <v>10057</v>
      </c>
      <c r="G1427" s="91" t="s">
        <v>10110</v>
      </c>
      <c r="H1427" s="92" t="s">
        <v>10111</v>
      </c>
      <c r="I1427" s="91" t="s">
        <v>3</v>
      </c>
      <c r="J1427" s="91" t="s">
        <v>6445</v>
      </c>
      <c r="K1427" s="91" t="s">
        <v>40019</v>
      </c>
      <c r="L1427" s="91" t="s">
        <v>6447</v>
      </c>
    </row>
    <row r="1428" spans="1:12" ht="34.5" x14ac:dyDescent="0.25">
      <c r="A1428" s="91" t="s">
        <v>9716</v>
      </c>
      <c r="B1428" s="91" t="s">
        <v>9717</v>
      </c>
      <c r="C1428" s="91" t="s">
        <v>10020</v>
      </c>
      <c r="D1428" s="91" t="s">
        <v>10021</v>
      </c>
      <c r="E1428" s="91">
        <v>73963</v>
      </c>
      <c r="F1428" s="91" t="s">
        <v>10057</v>
      </c>
      <c r="G1428" s="91" t="s">
        <v>10112</v>
      </c>
      <c r="H1428" s="92" t="s">
        <v>10113</v>
      </c>
      <c r="I1428" s="91" t="s">
        <v>3</v>
      </c>
      <c r="J1428" s="91" t="s">
        <v>6445</v>
      </c>
      <c r="K1428" s="91" t="s">
        <v>40020</v>
      </c>
      <c r="L1428" s="91" t="s">
        <v>6447</v>
      </c>
    </row>
    <row r="1429" spans="1:12" ht="34.5" x14ac:dyDescent="0.25">
      <c r="A1429" s="91" t="s">
        <v>9716</v>
      </c>
      <c r="B1429" s="91" t="s">
        <v>9717</v>
      </c>
      <c r="C1429" s="91" t="s">
        <v>10020</v>
      </c>
      <c r="D1429" s="91" t="s">
        <v>10021</v>
      </c>
      <c r="E1429" s="91">
        <v>73963</v>
      </c>
      <c r="F1429" s="91" t="s">
        <v>10057</v>
      </c>
      <c r="G1429" s="91" t="s">
        <v>10114</v>
      </c>
      <c r="H1429" s="92" t="s">
        <v>10115</v>
      </c>
      <c r="I1429" s="91" t="s">
        <v>3</v>
      </c>
      <c r="J1429" s="91" t="s">
        <v>6445</v>
      </c>
      <c r="K1429" s="91" t="s">
        <v>40021</v>
      </c>
      <c r="L1429" s="91" t="s">
        <v>6447</v>
      </c>
    </row>
    <row r="1430" spans="1:12" ht="34.5" x14ac:dyDescent="0.25">
      <c r="A1430" s="91" t="s">
        <v>9716</v>
      </c>
      <c r="B1430" s="91" t="s">
        <v>9717</v>
      </c>
      <c r="C1430" s="91" t="s">
        <v>10020</v>
      </c>
      <c r="D1430" s="91" t="s">
        <v>10021</v>
      </c>
      <c r="E1430" s="91">
        <v>73963</v>
      </c>
      <c r="F1430" s="91" t="s">
        <v>10057</v>
      </c>
      <c r="G1430" s="91" t="s">
        <v>10116</v>
      </c>
      <c r="H1430" s="92" t="s">
        <v>10117</v>
      </c>
      <c r="I1430" s="91" t="s">
        <v>3</v>
      </c>
      <c r="J1430" s="91" t="s">
        <v>6445</v>
      </c>
      <c r="K1430" s="91" t="s">
        <v>40022</v>
      </c>
      <c r="L1430" s="91" t="s">
        <v>6447</v>
      </c>
    </row>
    <row r="1431" spans="1:12" ht="34.5" x14ac:dyDescent="0.25">
      <c r="A1431" s="91" t="s">
        <v>9716</v>
      </c>
      <c r="B1431" s="91" t="s">
        <v>9717</v>
      </c>
      <c r="C1431" s="91" t="s">
        <v>10020</v>
      </c>
      <c r="D1431" s="91" t="s">
        <v>10021</v>
      </c>
      <c r="E1431" s="91">
        <v>73963</v>
      </c>
      <c r="F1431" s="91" t="s">
        <v>10057</v>
      </c>
      <c r="G1431" s="91" t="s">
        <v>10118</v>
      </c>
      <c r="H1431" s="92" t="s">
        <v>10119</v>
      </c>
      <c r="I1431" s="91" t="s">
        <v>3</v>
      </c>
      <c r="J1431" s="91" t="s">
        <v>6445</v>
      </c>
      <c r="K1431" s="91" t="s">
        <v>40023</v>
      </c>
      <c r="L1431" s="91" t="s">
        <v>6447</v>
      </c>
    </row>
    <row r="1432" spans="1:12" ht="34.5" x14ac:dyDescent="0.25">
      <c r="A1432" s="91" t="s">
        <v>9716</v>
      </c>
      <c r="B1432" s="91" t="s">
        <v>9717</v>
      </c>
      <c r="C1432" s="91" t="s">
        <v>10020</v>
      </c>
      <c r="D1432" s="91" t="s">
        <v>10021</v>
      </c>
      <c r="E1432" s="91">
        <v>73963</v>
      </c>
      <c r="F1432" s="91" t="s">
        <v>10057</v>
      </c>
      <c r="G1432" s="91" t="s">
        <v>10120</v>
      </c>
      <c r="H1432" s="92" t="s">
        <v>10121</v>
      </c>
      <c r="I1432" s="91" t="s">
        <v>3</v>
      </c>
      <c r="J1432" s="91" t="s">
        <v>6445</v>
      </c>
      <c r="K1432" s="91" t="s">
        <v>40024</v>
      </c>
      <c r="L1432" s="91" t="s">
        <v>6447</v>
      </c>
    </row>
    <row r="1433" spans="1:12" ht="34.5" x14ac:dyDescent="0.25">
      <c r="A1433" s="91" t="s">
        <v>9716</v>
      </c>
      <c r="B1433" s="91" t="s">
        <v>9717</v>
      </c>
      <c r="C1433" s="91" t="s">
        <v>10020</v>
      </c>
      <c r="D1433" s="91" t="s">
        <v>10021</v>
      </c>
      <c r="E1433" s="91">
        <v>73963</v>
      </c>
      <c r="F1433" s="91" t="s">
        <v>10057</v>
      </c>
      <c r="G1433" s="91" t="s">
        <v>10122</v>
      </c>
      <c r="H1433" s="92" t="s">
        <v>10123</v>
      </c>
      <c r="I1433" s="91" t="s">
        <v>3</v>
      </c>
      <c r="J1433" s="91" t="s">
        <v>6445</v>
      </c>
      <c r="K1433" s="91" t="s">
        <v>40025</v>
      </c>
      <c r="L1433" s="91" t="s">
        <v>6447</v>
      </c>
    </row>
    <row r="1434" spans="1:12" ht="34.5" x14ac:dyDescent="0.25">
      <c r="A1434" s="91" t="s">
        <v>9716</v>
      </c>
      <c r="B1434" s="91" t="s">
        <v>9717</v>
      </c>
      <c r="C1434" s="91" t="s">
        <v>10020</v>
      </c>
      <c r="D1434" s="91" t="s">
        <v>10021</v>
      </c>
      <c r="E1434" s="91">
        <v>73963</v>
      </c>
      <c r="F1434" s="91" t="s">
        <v>10057</v>
      </c>
      <c r="G1434" s="91" t="s">
        <v>10124</v>
      </c>
      <c r="H1434" s="92" t="s">
        <v>10125</v>
      </c>
      <c r="I1434" s="91" t="s">
        <v>3</v>
      </c>
      <c r="J1434" s="91" t="s">
        <v>6445</v>
      </c>
      <c r="K1434" s="91" t="s">
        <v>40026</v>
      </c>
      <c r="L1434" s="91" t="s">
        <v>6447</v>
      </c>
    </row>
    <row r="1435" spans="1:12" ht="34.5" x14ac:dyDescent="0.25">
      <c r="A1435" s="91" t="s">
        <v>9716</v>
      </c>
      <c r="B1435" s="91" t="s">
        <v>9717</v>
      </c>
      <c r="C1435" s="91" t="s">
        <v>10020</v>
      </c>
      <c r="D1435" s="91" t="s">
        <v>10021</v>
      </c>
      <c r="E1435" s="91">
        <v>73963</v>
      </c>
      <c r="F1435" s="91" t="s">
        <v>10057</v>
      </c>
      <c r="G1435" s="91" t="s">
        <v>10126</v>
      </c>
      <c r="H1435" s="92" t="s">
        <v>10127</v>
      </c>
      <c r="I1435" s="91" t="s">
        <v>3</v>
      </c>
      <c r="J1435" s="91" t="s">
        <v>6445</v>
      </c>
      <c r="K1435" s="91" t="s">
        <v>40027</v>
      </c>
      <c r="L1435" s="91" t="s">
        <v>6447</v>
      </c>
    </row>
    <row r="1436" spans="1:12" ht="34.5" x14ac:dyDescent="0.25">
      <c r="A1436" s="91" t="s">
        <v>9716</v>
      </c>
      <c r="B1436" s="91" t="s">
        <v>9717</v>
      </c>
      <c r="C1436" s="91" t="s">
        <v>10020</v>
      </c>
      <c r="D1436" s="91" t="s">
        <v>10021</v>
      </c>
      <c r="E1436" s="91">
        <v>73963</v>
      </c>
      <c r="F1436" s="91" t="s">
        <v>10057</v>
      </c>
      <c r="G1436" s="91" t="s">
        <v>10128</v>
      </c>
      <c r="H1436" s="92" t="s">
        <v>10129</v>
      </c>
      <c r="I1436" s="91" t="s">
        <v>3</v>
      </c>
      <c r="J1436" s="91" t="s">
        <v>6445</v>
      </c>
      <c r="K1436" s="91" t="s">
        <v>40028</v>
      </c>
      <c r="L1436" s="91" t="s">
        <v>6447</v>
      </c>
    </row>
    <row r="1437" spans="1:12" ht="34.5" x14ac:dyDescent="0.25">
      <c r="A1437" s="91" t="s">
        <v>9716</v>
      </c>
      <c r="B1437" s="91" t="s">
        <v>9717</v>
      </c>
      <c r="C1437" s="91" t="s">
        <v>10020</v>
      </c>
      <c r="D1437" s="91" t="s">
        <v>10021</v>
      </c>
      <c r="E1437" s="91">
        <v>73963</v>
      </c>
      <c r="F1437" s="91" t="s">
        <v>10057</v>
      </c>
      <c r="G1437" s="91" t="s">
        <v>10130</v>
      </c>
      <c r="H1437" s="92" t="s">
        <v>10131</v>
      </c>
      <c r="I1437" s="91" t="s">
        <v>3</v>
      </c>
      <c r="J1437" s="91" t="s">
        <v>6445</v>
      </c>
      <c r="K1437" s="91" t="s">
        <v>40029</v>
      </c>
      <c r="L1437" s="91" t="s">
        <v>6447</v>
      </c>
    </row>
    <row r="1438" spans="1:12" ht="34.5" x14ac:dyDescent="0.25">
      <c r="A1438" s="91" t="s">
        <v>9716</v>
      </c>
      <c r="B1438" s="91" t="s">
        <v>9717</v>
      </c>
      <c r="C1438" s="91" t="s">
        <v>10020</v>
      </c>
      <c r="D1438" s="91" t="s">
        <v>10021</v>
      </c>
      <c r="E1438" s="91">
        <v>73963</v>
      </c>
      <c r="F1438" s="91" t="s">
        <v>10057</v>
      </c>
      <c r="G1438" s="91" t="s">
        <v>10132</v>
      </c>
      <c r="H1438" s="92" t="s">
        <v>10133</v>
      </c>
      <c r="I1438" s="91" t="s">
        <v>3</v>
      </c>
      <c r="J1438" s="91" t="s">
        <v>6445</v>
      </c>
      <c r="K1438" s="91" t="s">
        <v>40030</v>
      </c>
      <c r="L1438" s="91" t="s">
        <v>6447</v>
      </c>
    </row>
    <row r="1439" spans="1:12" ht="34.5" x14ac:dyDescent="0.25">
      <c r="A1439" s="91" t="s">
        <v>9716</v>
      </c>
      <c r="B1439" s="91" t="s">
        <v>9717</v>
      </c>
      <c r="C1439" s="91" t="s">
        <v>10020</v>
      </c>
      <c r="D1439" s="91" t="s">
        <v>10021</v>
      </c>
      <c r="E1439" s="91">
        <v>73963</v>
      </c>
      <c r="F1439" s="91" t="s">
        <v>10057</v>
      </c>
      <c r="G1439" s="91" t="s">
        <v>10134</v>
      </c>
      <c r="H1439" s="92" t="s">
        <v>10135</v>
      </c>
      <c r="I1439" s="91" t="s">
        <v>3</v>
      </c>
      <c r="J1439" s="91" t="s">
        <v>6445</v>
      </c>
      <c r="K1439" s="91" t="s">
        <v>40031</v>
      </c>
      <c r="L1439" s="91" t="s">
        <v>6447</v>
      </c>
    </row>
    <row r="1440" spans="1:12" ht="34.5" x14ac:dyDescent="0.25">
      <c r="A1440" s="91" t="s">
        <v>9716</v>
      </c>
      <c r="B1440" s="91" t="s">
        <v>9717</v>
      </c>
      <c r="C1440" s="91" t="s">
        <v>10020</v>
      </c>
      <c r="D1440" s="91" t="s">
        <v>10021</v>
      </c>
      <c r="E1440" s="91">
        <v>73963</v>
      </c>
      <c r="F1440" s="91" t="s">
        <v>10057</v>
      </c>
      <c r="G1440" s="91" t="s">
        <v>10136</v>
      </c>
      <c r="H1440" s="92" t="s">
        <v>10137</v>
      </c>
      <c r="I1440" s="91" t="s">
        <v>3</v>
      </c>
      <c r="J1440" s="91" t="s">
        <v>6445</v>
      </c>
      <c r="K1440" s="91" t="s">
        <v>40032</v>
      </c>
      <c r="L1440" s="91" t="s">
        <v>6447</v>
      </c>
    </row>
    <row r="1441" spans="1:12" ht="34.5" x14ac:dyDescent="0.25">
      <c r="A1441" s="91" t="s">
        <v>9716</v>
      </c>
      <c r="B1441" s="91" t="s">
        <v>9717</v>
      </c>
      <c r="C1441" s="91" t="s">
        <v>10020</v>
      </c>
      <c r="D1441" s="91" t="s">
        <v>10021</v>
      </c>
      <c r="E1441" s="91">
        <v>73963</v>
      </c>
      <c r="F1441" s="91" t="s">
        <v>10057</v>
      </c>
      <c r="G1441" s="91" t="s">
        <v>10138</v>
      </c>
      <c r="H1441" s="92" t="s">
        <v>10139</v>
      </c>
      <c r="I1441" s="91" t="s">
        <v>3</v>
      </c>
      <c r="J1441" s="91" t="s">
        <v>6445</v>
      </c>
      <c r="K1441" s="91" t="s">
        <v>40033</v>
      </c>
      <c r="L1441" s="91" t="s">
        <v>6447</v>
      </c>
    </row>
    <row r="1442" spans="1:12" ht="34.5" x14ac:dyDescent="0.25">
      <c r="A1442" s="91" t="s">
        <v>9716</v>
      </c>
      <c r="B1442" s="91" t="s">
        <v>9717</v>
      </c>
      <c r="C1442" s="91" t="s">
        <v>10020</v>
      </c>
      <c r="D1442" s="91" t="s">
        <v>10021</v>
      </c>
      <c r="E1442" s="91">
        <v>73963</v>
      </c>
      <c r="F1442" s="91" t="s">
        <v>10057</v>
      </c>
      <c r="G1442" s="91" t="s">
        <v>10140</v>
      </c>
      <c r="H1442" s="92" t="s">
        <v>10141</v>
      </c>
      <c r="I1442" s="91" t="s">
        <v>3</v>
      </c>
      <c r="J1442" s="91" t="s">
        <v>6445</v>
      </c>
      <c r="K1442" s="91" t="s">
        <v>40034</v>
      </c>
      <c r="L1442" s="91" t="s">
        <v>6447</v>
      </c>
    </row>
    <row r="1443" spans="1:12" ht="34.5" x14ac:dyDescent="0.25">
      <c r="A1443" s="91" t="s">
        <v>9716</v>
      </c>
      <c r="B1443" s="91" t="s">
        <v>9717</v>
      </c>
      <c r="C1443" s="91" t="s">
        <v>10020</v>
      </c>
      <c r="D1443" s="91" t="s">
        <v>10021</v>
      </c>
      <c r="E1443" s="91">
        <v>73963</v>
      </c>
      <c r="F1443" s="91" t="s">
        <v>10057</v>
      </c>
      <c r="G1443" s="91" t="s">
        <v>10142</v>
      </c>
      <c r="H1443" s="92" t="s">
        <v>10143</v>
      </c>
      <c r="I1443" s="91" t="s">
        <v>3</v>
      </c>
      <c r="J1443" s="91" t="s">
        <v>6445</v>
      </c>
      <c r="K1443" s="91" t="s">
        <v>40035</v>
      </c>
      <c r="L1443" s="91" t="s">
        <v>6447</v>
      </c>
    </row>
    <row r="1444" spans="1:12" ht="45.75" x14ac:dyDescent="0.25">
      <c r="A1444" s="91" t="s">
        <v>9716</v>
      </c>
      <c r="B1444" s="91" t="s">
        <v>9717</v>
      </c>
      <c r="C1444" s="91" t="s">
        <v>10020</v>
      </c>
      <c r="D1444" s="91" t="s">
        <v>10021</v>
      </c>
      <c r="E1444" s="91">
        <v>73963</v>
      </c>
      <c r="F1444" s="91" t="s">
        <v>10057</v>
      </c>
      <c r="G1444" s="91" t="s">
        <v>10144</v>
      </c>
      <c r="H1444" s="92" t="s">
        <v>10145</v>
      </c>
      <c r="I1444" s="91" t="s">
        <v>3</v>
      </c>
      <c r="J1444" s="91" t="s">
        <v>6445</v>
      </c>
      <c r="K1444" s="91" t="s">
        <v>40036</v>
      </c>
      <c r="L1444" s="91" t="s">
        <v>6447</v>
      </c>
    </row>
    <row r="1445" spans="1:12" ht="23.25" x14ac:dyDescent="0.25">
      <c r="A1445" s="91" t="s">
        <v>9716</v>
      </c>
      <c r="B1445" s="91" t="s">
        <v>9717</v>
      </c>
      <c r="C1445" s="91" t="s">
        <v>10020</v>
      </c>
      <c r="D1445" s="91" t="s">
        <v>10021</v>
      </c>
      <c r="E1445" s="91">
        <v>73963</v>
      </c>
      <c r="F1445" s="91" t="s">
        <v>10057</v>
      </c>
      <c r="G1445" s="91" t="s">
        <v>10146</v>
      </c>
      <c r="H1445" s="92" t="s">
        <v>10147</v>
      </c>
      <c r="I1445" s="91" t="s">
        <v>3</v>
      </c>
      <c r="J1445" s="91" t="s">
        <v>6445</v>
      </c>
      <c r="K1445" s="91" t="s">
        <v>40037</v>
      </c>
      <c r="L1445" s="91" t="s">
        <v>6447</v>
      </c>
    </row>
    <row r="1446" spans="1:12" ht="23.25" x14ac:dyDescent="0.25">
      <c r="A1446" s="91" t="s">
        <v>9716</v>
      </c>
      <c r="B1446" s="91" t="s">
        <v>9717</v>
      </c>
      <c r="C1446" s="91" t="s">
        <v>10020</v>
      </c>
      <c r="D1446" s="91" t="s">
        <v>10021</v>
      </c>
      <c r="E1446" s="91">
        <v>73963</v>
      </c>
      <c r="F1446" s="91" t="s">
        <v>10057</v>
      </c>
      <c r="G1446" s="91" t="s">
        <v>10148</v>
      </c>
      <c r="H1446" s="92" t="s">
        <v>10149</v>
      </c>
      <c r="I1446" s="91" t="s">
        <v>3</v>
      </c>
      <c r="J1446" s="91" t="s">
        <v>6445</v>
      </c>
      <c r="K1446" s="91" t="s">
        <v>40038</v>
      </c>
      <c r="L1446" s="91" t="s">
        <v>6447</v>
      </c>
    </row>
    <row r="1447" spans="1:12" ht="23.25" x14ac:dyDescent="0.25">
      <c r="A1447" s="91" t="s">
        <v>9716</v>
      </c>
      <c r="B1447" s="91" t="s">
        <v>9717</v>
      </c>
      <c r="C1447" s="91" t="s">
        <v>10020</v>
      </c>
      <c r="D1447" s="91" t="s">
        <v>10021</v>
      </c>
      <c r="E1447" s="91">
        <v>73963</v>
      </c>
      <c r="F1447" s="91" t="s">
        <v>10057</v>
      </c>
      <c r="G1447" s="91" t="s">
        <v>10150</v>
      </c>
      <c r="H1447" s="92" t="s">
        <v>10151</v>
      </c>
      <c r="I1447" s="91" t="s">
        <v>3</v>
      </c>
      <c r="J1447" s="91" t="s">
        <v>6445</v>
      </c>
      <c r="K1447" s="91" t="s">
        <v>40039</v>
      </c>
      <c r="L1447" s="91" t="s">
        <v>6447</v>
      </c>
    </row>
    <row r="1448" spans="1:12" ht="23.25" x14ac:dyDescent="0.25">
      <c r="A1448" s="91" t="s">
        <v>9716</v>
      </c>
      <c r="B1448" s="91" t="s">
        <v>9717</v>
      </c>
      <c r="C1448" s="91" t="s">
        <v>10020</v>
      </c>
      <c r="D1448" s="91" t="s">
        <v>10021</v>
      </c>
      <c r="E1448" s="91">
        <v>73963</v>
      </c>
      <c r="F1448" s="91" t="s">
        <v>10057</v>
      </c>
      <c r="G1448" s="91" t="s">
        <v>10152</v>
      </c>
      <c r="H1448" s="92" t="s">
        <v>10153</v>
      </c>
      <c r="I1448" s="91" t="s">
        <v>3</v>
      </c>
      <c r="J1448" s="91" t="s">
        <v>6445</v>
      </c>
      <c r="K1448" s="91" t="s">
        <v>40040</v>
      </c>
      <c r="L1448" s="91" t="s">
        <v>6447</v>
      </c>
    </row>
    <row r="1449" spans="1:12" ht="23.25" x14ac:dyDescent="0.25">
      <c r="A1449" s="91" t="s">
        <v>9716</v>
      </c>
      <c r="B1449" s="91" t="s">
        <v>9717</v>
      </c>
      <c r="C1449" s="91" t="s">
        <v>10020</v>
      </c>
      <c r="D1449" s="91" t="s">
        <v>10021</v>
      </c>
      <c r="E1449" s="91">
        <v>74124</v>
      </c>
      <c r="F1449" s="91" t="s">
        <v>10154</v>
      </c>
      <c r="G1449" s="91" t="s">
        <v>10155</v>
      </c>
      <c r="H1449" s="92" t="s">
        <v>10156</v>
      </c>
      <c r="I1449" s="91" t="s">
        <v>3</v>
      </c>
      <c r="J1449" s="91" t="s">
        <v>6445</v>
      </c>
      <c r="K1449" s="91" t="s">
        <v>40041</v>
      </c>
      <c r="L1449" s="91" t="s">
        <v>6447</v>
      </c>
    </row>
    <row r="1450" spans="1:12" ht="23.25" x14ac:dyDescent="0.25">
      <c r="A1450" s="91" t="s">
        <v>9716</v>
      </c>
      <c r="B1450" s="91" t="s">
        <v>9717</v>
      </c>
      <c r="C1450" s="91" t="s">
        <v>10020</v>
      </c>
      <c r="D1450" s="91" t="s">
        <v>10021</v>
      </c>
      <c r="E1450" s="91">
        <v>74124</v>
      </c>
      <c r="F1450" s="91" t="s">
        <v>10154</v>
      </c>
      <c r="G1450" s="91" t="s">
        <v>10157</v>
      </c>
      <c r="H1450" s="92" t="s">
        <v>10158</v>
      </c>
      <c r="I1450" s="91" t="s">
        <v>3</v>
      </c>
      <c r="J1450" s="91" t="s">
        <v>6445</v>
      </c>
      <c r="K1450" s="91" t="s">
        <v>40042</v>
      </c>
      <c r="L1450" s="91" t="s">
        <v>6447</v>
      </c>
    </row>
    <row r="1451" spans="1:12" ht="23.25" x14ac:dyDescent="0.25">
      <c r="A1451" s="91" t="s">
        <v>9716</v>
      </c>
      <c r="B1451" s="91" t="s">
        <v>9717</v>
      </c>
      <c r="C1451" s="91" t="s">
        <v>10020</v>
      </c>
      <c r="D1451" s="91" t="s">
        <v>10021</v>
      </c>
      <c r="E1451" s="91">
        <v>74124</v>
      </c>
      <c r="F1451" s="91" t="s">
        <v>10154</v>
      </c>
      <c r="G1451" s="91" t="s">
        <v>10159</v>
      </c>
      <c r="H1451" s="92" t="s">
        <v>10160</v>
      </c>
      <c r="I1451" s="91" t="s">
        <v>3</v>
      </c>
      <c r="J1451" s="91" t="s">
        <v>6445</v>
      </c>
      <c r="K1451" s="91" t="s">
        <v>40043</v>
      </c>
      <c r="L1451" s="91" t="s">
        <v>6447</v>
      </c>
    </row>
    <row r="1452" spans="1:12" ht="23.25" x14ac:dyDescent="0.25">
      <c r="A1452" s="91" t="s">
        <v>9716</v>
      </c>
      <c r="B1452" s="91" t="s">
        <v>9717</v>
      </c>
      <c r="C1452" s="91" t="s">
        <v>10020</v>
      </c>
      <c r="D1452" s="91" t="s">
        <v>10021</v>
      </c>
      <c r="E1452" s="91">
        <v>74124</v>
      </c>
      <c r="F1452" s="91" t="s">
        <v>10154</v>
      </c>
      <c r="G1452" s="91" t="s">
        <v>10161</v>
      </c>
      <c r="H1452" s="92" t="s">
        <v>10162</v>
      </c>
      <c r="I1452" s="91" t="s">
        <v>3</v>
      </c>
      <c r="J1452" s="91" t="s">
        <v>6445</v>
      </c>
      <c r="K1452" s="91" t="s">
        <v>40044</v>
      </c>
      <c r="L1452" s="91" t="s">
        <v>6447</v>
      </c>
    </row>
    <row r="1453" spans="1:12" ht="23.25" x14ac:dyDescent="0.25">
      <c r="A1453" s="91" t="s">
        <v>9716</v>
      </c>
      <c r="B1453" s="91" t="s">
        <v>9717</v>
      </c>
      <c r="C1453" s="91" t="s">
        <v>10020</v>
      </c>
      <c r="D1453" s="91" t="s">
        <v>10021</v>
      </c>
      <c r="E1453" s="91">
        <v>74124</v>
      </c>
      <c r="F1453" s="91" t="s">
        <v>10154</v>
      </c>
      <c r="G1453" s="91" t="s">
        <v>10163</v>
      </c>
      <c r="H1453" s="92" t="s">
        <v>10164</v>
      </c>
      <c r="I1453" s="91" t="s">
        <v>3</v>
      </c>
      <c r="J1453" s="91" t="s">
        <v>6445</v>
      </c>
      <c r="K1453" s="91" t="s">
        <v>40045</v>
      </c>
      <c r="L1453" s="91" t="s">
        <v>6447</v>
      </c>
    </row>
    <row r="1454" spans="1:12" ht="23.25" x14ac:dyDescent="0.25">
      <c r="A1454" s="91" t="s">
        <v>9716</v>
      </c>
      <c r="B1454" s="91" t="s">
        <v>9717</v>
      </c>
      <c r="C1454" s="91" t="s">
        <v>10020</v>
      </c>
      <c r="D1454" s="91" t="s">
        <v>10021</v>
      </c>
      <c r="E1454" s="91">
        <v>74124</v>
      </c>
      <c r="F1454" s="91" t="s">
        <v>10154</v>
      </c>
      <c r="G1454" s="91" t="s">
        <v>10165</v>
      </c>
      <c r="H1454" s="92" t="s">
        <v>10166</v>
      </c>
      <c r="I1454" s="91" t="s">
        <v>3</v>
      </c>
      <c r="J1454" s="91" t="s">
        <v>6445</v>
      </c>
      <c r="K1454" s="91" t="s">
        <v>40046</v>
      </c>
      <c r="L1454" s="91" t="s">
        <v>6447</v>
      </c>
    </row>
    <row r="1455" spans="1:12" ht="23.25" x14ac:dyDescent="0.25">
      <c r="A1455" s="91" t="s">
        <v>9716</v>
      </c>
      <c r="B1455" s="91" t="s">
        <v>9717</v>
      </c>
      <c r="C1455" s="91" t="s">
        <v>10020</v>
      </c>
      <c r="D1455" s="91" t="s">
        <v>10021</v>
      </c>
      <c r="E1455" s="91">
        <v>74124</v>
      </c>
      <c r="F1455" s="91" t="s">
        <v>10154</v>
      </c>
      <c r="G1455" s="91" t="s">
        <v>10167</v>
      </c>
      <c r="H1455" s="92" t="s">
        <v>10168</v>
      </c>
      <c r="I1455" s="91" t="s">
        <v>3</v>
      </c>
      <c r="J1455" s="91" t="s">
        <v>6445</v>
      </c>
      <c r="K1455" s="91" t="s">
        <v>40047</v>
      </c>
      <c r="L1455" s="91" t="s">
        <v>6447</v>
      </c>
    </row>
    <row r="1456" spans="1:12" ht="23.25" x14ac:dyDescent="0.25">
      <c r="A1456" s="91" t="s">
        <v>9716</v>
      </c>
      <c r="B1456" s="91" t="s">
        <v>9717</v>
      </c>
      <c r="C1456" s="91" t="s">
        <v>10020</v>
      </c>
      <c r="D1456" s="91" t="s">
        <v>10021</v>
      </c>
      <c r="E1456" s="91">
        <v>74124</v>
      </c>
      <c r="F1456" s="91" t="s">
        <v>10154</v>
      </c>
      <c r="G1456" s="91" t="s">
        <v>10169</v>
      </c>
      <c r="H1456" s="92" t="s">
        <v>10170</v>
      </c>
      <c r="I1456" s="91" t="s">
        <v>3</v>
      </c>
      <c r="J1456" s="91" t="s">
        <v>6445</v>
      </c>
      <c r="K1456" s="91" t="s">
        <v>40048</v>
      </c>
      <c r="L1456" s="91" t="s">
        <v>6447</v>
      </c>
    </row>
    <row r="1457" spans="1:12" x14ac:dyDescent="0.25">
      <c r="A1457" s="91" t="s">
        <v>9716</v>
      </c>
      <c r="B1457" s="91" t="s">
        <v>9717</v>
      </c>
      <c r="C1457" s="91" t="s">
        <v>10020</v>
      </c>
      <c r="D1457" s="91" t="s">
        <v>10021</v>
      </c>
      <c r="E1457" s="91">
        <v>74162</v>
      </c>
      <c r="F1457" s="91" t="s">
        <v>10171</v>
      </c>
      <c r="G1457" s="91" t="s">
        <v>10172</v>
      </c>
      <c r="H1457" s="92" t="s">
        <v>10173</v>
      </c>
      <c r="I1457" s="91" t="s">
        <v>3</v>
      </c>
      <c r="J1457" s="91" t="s">
        <v>6445</v>
      </c>
      <c r="K1457" s="91" t="s">
        <v>40049</v>
      </c>
      <c r="L1457" s="91" t="s">
        <v>6447</v>
      </c>
    </row>
    <row r="1458" spans="1:12" x14ac:dyDescent="0.25">
      <c r="A1458" s="91" t="s">
        <v>9716</v>
      </c>
      <c r="B1458" s="91" t="s">
        <v>9717</v>
      </c>
      <c r="C1458" s="91" t="s">
        <v>10020</v>
      </c>
      <c r="D1458" s="91" t="s">
        <v>10021</v>
      </c>
      <c r="E1458" s="91">
        <v>74206</v>
      </c>
      <c r="F1458" s="91" t="s">
        <v>10174</v>
      </c>
      <c r="G1458" s="91" t="s">
        <v>10175</v>
      </c>
      <c r="H1458" s="92" t="s">
        <v>10176</v>
      </c>
      <c r="I1458" s="91" t="s">
        <v>3</v>
      </c>
      <c r="J1458" s="91" t="s">
        <v>6445</v>
      </c>
      <c r="K1458" s="91" t="s">
        <v>40050</v>
      </c>
      <c r="L1458" s="91" t="s">
        <v>6447</v>
      </c>
    </row>
    <row r="1459" spans="1:12" x14ac:dyDescent="0.25">
      <c r="A1459" s="91" t="s">
        <v>9716</v>
      </c>
      <c r="B1459" s="91" t="s">
        <v>9717</v>
      </c>
      <c r="C1459" s="91" t="s">
        <v>10020</v>
      </c>
      <c r="D1459" s="91" t="s">
        <v>10021</v>
      </c>
      <c r="E1459" s="91">
        <v>74206</v>
      </c>
      <c r="F1459" s="91" t="s">
        <v>10174</v>
      </c>
      <c r="G1459" s="91" t="s">
        <v>10177</v>
      </c>
      <c r="H1459" s="92" t="s">
        <v>10178</v>
      </c>
      <c r="I1459" s="91" t="s">
        <v>3</v>
      </c>
      <c r="J1459" s="91" t="s">
        <v>6445</v>
      </c>
      <c r="K1459" s="91" t="s">
        <v>40051</v>
      </c>
      <c r="L1459" s="91" t="s">
        <v>6447</v>
      </c>
    </row>
    <row r="1460" spans="1:12" ht="23.25" x14ac:dyDescent="0.25">
      <c r="A1460" s="91" t="s">
        <v>9716</v>
      </c>
      <c r="B1460" s="91" t="s">
        <v>9717</v>
      </c>
      <c r="C1460" s="91" t="s">
        <v>10020</v>
      </c>
      <c r="D1460" s="91" t="s">
        <v>10021</v>
      </c>
      <c r="E1460" s="91">
        <v>74212</v>
      </c>
      <c r="F1460" s="91" t="s">
        <v>10179</v>
      </c>
      <c r="G1460" s="91" t="s">
        <v>10180</v>
      </c>
      <c r="H1460" s="92" t="s">
        <v>10181</v>
      </c>
      <c r="I1460" s="91" t="s">
        <v>3</v>
      </c>
      <c r="J1460" s="91" t="s">
        <v>6445</v>
      </c>
      <c r="K1460" s="91" t="s">
        <v>40052</v>
      </c>
      <c r="L1460" s="91" t="s">
        <v>6447</v>
      </c>
    </row>
    <row r="1461" spans="1:12" ht="23.25" x14ac:dyDescent="0.25">
      <c r="A1461" s="91" t="s">
        <v>9716</v>
      </c>
      <c r="B1461" s="91" t="s">
        <v>9717</v>
      </c>
      <c r="C1461" s="91" t="s">
        <v>10020</v>
      </c>
      <c r="D1461" s="91" t="s">
        <v>10021</v>
      </c>
      <c r="E1461" s="91">
        <v>74214</v>
      </c>
      <c r="F1461" s="91" t="s">
        <v>10182</v>
      </c>
      <c r="G1461" s="91" t="s">
        <v>10183</v>
      </c>
      <c r="H1461" s="92" t="s">
        <v>10184</v>
      </c>
      <c r="I1461" s="91" t="s">
        <v>3</v>
      </c>
      <c r="J1461" s="91" t="s">
        <v>6445</v>
      </c>
      <c r="K1461" s="91" t="s">
        <v>40053</v>
      </c>
      <c r="L1461" s="91" t="s">
        <v>6447</v>
      </c>
    </row>
    <row r="1462" spans="1:12" ht="23.25" x14ac:dyDescent="0.25">
      <c r="A1462" s="91" t="s">
        <v>9716</v>
      </c>
      <c r="B1462" s="91" t="s">
        <v>9717</v>
      </c>
      <c r="C1462" s="91" t="s">
        <v>10020</v>
      </c>
      <c r="D1462" s="91" t="s">
        <v>10021</v>
      </c>
      <c r="E1462" s="91">
        <v>74214</v>
      </c>
      <c r="F1462" s="91" t="s">
        <v>10182</v>
      </c>
      <c r="G1462" s="91" t="s">
        <v>10185</v>
      </c>
      <c r="H1462" s="92" t="s">
        <v>10186</v>
      </c>
      <c r="I1462" s="91" t="s">
        <v>3</v>
      </c>
      <c r="J1462" s="91" t="s">
        <v>6445</v>
      </c>
      <c r="K1462" s="91" t="s">
        <v>40054</v>
      </c>
      <c r="L1462" s="91" t="s">
        <v>6447</v>
      </c>
    </row>
    <row r="1463" spans="1:12" ht="23.25" x14ac:dyDescent="0.25">
      <c r="A1463" s="91" t="s">
        <v>9716</v>
      </c>
      <c r="B1463" s="91" t="s">
        <v>9717</v>
      </c>
      <c r="C1463" s="91" t="s">
        <v>10020</v>
      </c>
      <c r="D1463" s="91" t="s">
        <v>10021</v>
      </c>
      <c r="E1463" s="91">
        <v>74224</v>
      </c>
      <c r="F1463" s="91" t="s">
        <v>10187</v>
      </c>
      <c r="G1463" s="91" t="s">
        <v>10188</v>
      </c>
      <c r="H1463" s="92" t="s">
        <v>10189</v>
      </c>
      <c r="I1463" s="91" t="s">
        <v>3</v>
      </c>
      <c r="J1463" s="91" t="s">
        <v>6445</v>
      </c>
      <c r="K1463" s="91" t="s">
        <v>40055</v>
      </c>
      <c r="L1463" s="91" t="s">
        <v>6447</v>
      </c>
    </row>
    <row r="1464" spans="1:12" ht="23.25" x14ac:dyDescent="0.25">
      <c r="A1464" s="91" t="s">
        <v>9716</v>
      </c>
      <c r="B1464" s="91" t="s">
        <v>9717</v>
      </c>
      <c r="C1464" s="91" t="s">
        <v>10020</v>
      </c>
      <c r="D1464" s="91" t="s">
        <v>10021</v>
      </c>
      <c r="E1464" s="91" t="s">
        <v>210</v>
      </c>
      <c r="F1464" s="91" t="s">
        <v>210</v>
      </c>
      <c r="G1464" s="91" t="s">
        <v>10190</v>
      </c>
      <c r="H1464" s="92" t="s">
        <v>10191</v>
      </c>
      <c r="I1464" s="91" t="s">
        <v>3</v>
      </c>
      <c r="J1464" s="91" t="s">
        <v>6445</v>
      </c>
      <c r="K1464" s="91" t="s">
        <v>40056</v>
      </c>
      <c r="L1464" s="91" t="s">
        <v>6447</v>
      </c>
    </row>
    <row r="1465" spans="1:12" ht="23.25" x14ac:dyDescent="0.25">
      <c r="A1465" s="91" t="s">
        <v>9716</v>
      </c>
      <c r="B1465" s="91" t="s">
        <v>9717</v>
      </c>
      <c r="C1465" s="91" t="s">
        <v>10020</v>
      </c>
      <c r="D1465" s="91" t="s">
        <v>10021</v>
      </c>
      <c r="E1465" s="91" t="s">
        <v>210</v>
      </c>
      <c r="F1465" s="91" t="s">
        <v>210</v>
      </c>
      <c r="G1465" s="91" t="s">
        <v>10193</v>
      </c>
      <c r="H1465" s="92" t="s">
        <v>10194</v>
      </c>
      <c r="I1465" s="91" t="s">
        <v>3</v>
      </c>
      <c r="J1465" s="91" t="s">
        <v>6445</v>
      </c>
      <c r="K1465" s="91" t="s">
        <v>40057</v>
      </c>
      <c r="L1465" s="91" t="s">
        <v>6447</v>
      </c>
    </row>
    <row r="1466" spans="1:12" x14ac:dyDescent="0.25">
      <c r="A1466" s="91" t="s">
        <v>9716</v>
      </c>
      <c r="B1466" s="91" t="s">
        <v>9717</v>
      </c>
      <c r="C1466" s="91" t="s">
        <v>10020</v>
      </c>
      <c r="D1466" s="91" t="s">
        <v>10021</v>
      </c>
      <c r="E1466" s="91" t="s">
        <v>210</v>
      </c>
      <c r="F1466" s="91" t="s">
        <v>210</v>
      </c>
      <c r="G1466" s="91" t="s">
        <v>10195</v>
      </c>
      <c r="H1466" s="92" t="s">
        <v>10196</v>
      </c>
      <c r="I1466" s="91" t="s">
        <v>3</v>
      </c>
      <c r="J1466" s="91" t="s">
        <v>6445</v>
      </c>
      <c r="K1466" s="91" t="s">
        <v>40058</v>
      </c>
      <c r="L1466" s="91" t="s">
        <v>6447</v>
      </c>
    </row>
    <row r="1467" spans="1:12" x14ac:dyDescent="0.25">
      <c r="A1467" s="91" t="s">
        <v>9716</v>
      </c>
      <c r="B1467" s="91" t="s">
        <v>9717</v>
      </c>
      <c r="C1467" s="91" t="s">
        <v>10020</v>
      </c>
      <c r="D1467" s="91" t="s">
        <v>10021</v>
      </c>
      <c r="E1467" s="91" t="s">
        <v>210</v>
      </c>
      <c r="F1467" s="91" t="s">
        <v>210</v>
      </c>
      <c r="G1467" s="91" t="s">
        <v>10197</v>
      </c>
      <c r="H1467" s="92" t="s">
        <v>10198</v>
      </c>
      <c r="I1467" s="91" t="s">
        <v>3</v>
      </c>
      <c r="J1467" s="91" t="s">
        <v>6445</v>
      </c>
      <c r="K1467" s="91" t="s">
        <v>40059</v>
      </c>
      <c r="L1467" s="91" t="s">
        <v>6447</v>
      </c>
    </row>
    <row r="1468" spans="1:12" x14ac:dyDescent="0.25">
      <c r="A1468" s="91" t="s">
        <v>9716</v>
      </c>
      <c r="B1468" s="91" t="s">
        <v>9717</v>
      </c>
      <c r="C1468" s="91" t="s">
        <v>10020</v>
      </c>
      <c r="D1468" s="91" t="s">
        <v>10021</v>
      </c>
      <c r="E1468" s="91" t="s">
        <v>210</v>
      </c>
      <c r="F1468" s="91" t="s">
        <v>210</v>
      </c>
      <c r="G1468" s="91" t="s">
        <v>10199</v>
      </c>
      <c r="H1468" s="92" t="s">
        <v>10200</v>
      </c>
      <c r="I1468" s="91" t="s">
        <v>3</v>
      </c>
      <c r="J1468" s="91" t="s">
        <v>6445</v>
      </c>
      <c r="K1468" s="91" t="s">
        <v>40060</v>
      </c>
      <c r="L1468" s="91" t="s">
        <v>6447</v>
      </c>
    </row>
    <row r="1469" spans="1:12" ht="23.25" x14ac:dyDescent="0.25">
      <c r="A1469" s="91" t="s">
        <v>9716</v>
      </c>
      <c r="B1469" s="91" t="s">
        <v>9717</v>
      </c>
      <c r="C1469" s="91" t="s">
        <v>10020</v>
      </c>
      <c r="D1469" s="91" t="s">
        <v>10021</v>
      </c>
      <c r="E1469" s="91" t="s">
        <v>210</v>
      </c>
      <c r="F1469" s="91" t="s">
        <v>210</v>
      </c>
      <c r="G1469" s="91" t="s">
        <v>10201</v>
      </c>
      <c r="H1469" s="92" t="s">
        <v>10202</v>
      </c>
      <c r="I1469" s="91" t="s">
        <v>3</v>
      </c>
      <c r="J1469" s="91" t="s">
        <v>6445</v>
      </c>
      <c r="K1469" s="91" t="s">
        <v>40061</v>
      </c>
      <c r="L1469" s="91" t="s">
        <v>6447</v>
      </c>
    </row>
    <row r="1470" spans="1:12" ht="23.25" x14ac:dyDescent="0.25">
      <c r="A1470" s="91" t="s">
        <v>9716</v>
      </c>
      <c r="B1470" s="91" t="s">
        <v>9717</v>
      </c>
      <c r="C1470" s="91" t="s">
        <v>10020</v>
      </c>
      <c r="D1470" s="91" t="s">
        <v>10021</v>
      </c>
      <c r="E1470" s="91" t="s">
        <v>210</v>
      </c>
      <c r="F1470" s="91" t="s">
        <v>210</v>
      </c>
      <c r="G1470" s="91" t="s">
        <v>10203</v>
      </c>
      <c r="H1470" s="92" t="s">
        <v>10204</v>
      </c>
      <c r="I1470" s="91" t="s">
        <v>3</v>
      </c>
      <c r="J1470" s="91" t="s">
        <v>6445</v>
      </c>
      <c r="K1470" s="91" t="s">
        <v>40062</v>
      </c>
      <c r="L1470" s="91" t="s">
        <v>6447</v>
      </c>
    </row>
    <row r="1471" spans="1:12" ht="23.25" x14ac:dyDescent="0.25">
      <c r="A1471" s="91" t="s">
        <v>9716</v>
      </c>
      <c r="B1471" s="91" t="s">
        <v>9717</v>
      </c>
      <c r="C1471" s="91" t="s">
        <v>10020</v>
      </c>
      <c r="D1471" s="91" t="s">
        <v>10021</v>
      </c>
      <c r="E1471" s="91" t="s">
        <v>210</v>
      </c>
      <c r="F1471" s="91" t="s">
        <v>210</v>
      </c>
      <c r="G1471" s="91" t="s">
        <v>10205</v>
      </c>
      <c r="H1471" s="92" t="s">
        <v>10206</v>
      </c>
      <c r="I1471" s="91" t="s">
        <v>3</v>
      </c>
      <c r="J1471" s="91" t="s">
        <v>6445</v>
      </c>
      <c r="K1471" s="91" t="s">
        <v>40063</v>
      </c>
      <c r="L1471" s="91" t="s">
        <v>6447</v>
      </c>
    </row>
    <row r="1472" spans="1:12" x14ac:dyDescent="0.25">
      <c r="A1472" s="91" t="s">
        <v>9716</v>
      </c>
      <c r="B1472" s="91" t="s">
        <v>9717</v>
      </c>
      <c r="C1472" s="91" t="s">
        <v>10020</v>
      </c>
      <c r="D1472" s="91" t="s">
        <v>10021</v>
      </c>
      <c r="E1472" s="91" t="s">
        <v>210</v>
      </c>
      <c r="F1472" s="91" t="s">
        <v>210</v>
      </c>
      <c r="G1472" s="91" t="s">
        <v>10207</v>
      </c>
      <c r="H1472" s="92" t="s">
        <v>10208</v>
      </c>
      <c r="I1472" s="91" t="s">
        <v>4</v>
      </c>
      <c r="J1472" s="91" t="s">
        <v>6445</v>
      </c>
      <c r="K1472" s="91" t="s">
        <v>40064</v>
      </c>
      <c r="L1472" s="91" t="s">
        <v>6447</v>
      </c>
    </row>
    <row r="1473" spans="1:12" x14ac:dyDescent="0.25">
      <c r="A1473" s="91" t="s">
        <v>9716</v>
      </c>
      <c r="B1473" s="91" t="s">
        <v>9717</v>
      </c>
      <c r="C1473" s="91" t="s">
        <v>10020</v>
      </c>
      <c r="D1473" s="91" t="s">
        <v>10021</v>
      </c>
      <c r="E1473" s="91" t="s">
        <v>210</v>
      </c>
      <c r="F1473" s="91" t="s">
        <v>210</v>
      </c>
      <c r="G1473" s="91" t="s">
        <v>10209</v>
      </c>
      <c r="H1473" s="92" t="s">
        <v>10210</v>
      </c>
      <c r="I1473" s="91" t="s">
        <v>4</v>
      </c>
      <c r="J1473" s="91" t="s">
        <v>6445</v>
      </c>
      <c r="K1473" s="91" t="s">
        <v>40065</v>
      </c>
      <c r="L1473" s="91" t="s">
        <v>6447</v>
      </c>
    </row>
    <row r="1474" spans="1:12" ht="23.25" x14ac:dyDescent="0.25">
      <c r="A1474" s="91" t="s">
        <v>9716</v>
      </c>
      <c r="B1474" s="91" t="s">
        <v>9717</v>
      </c>
      <c r="C1474" s="91" t="s">
        <v>10020</v>
      </c>
      <c r="D1474" s="91" t="s">
        <v>10021</v>
      </c>
      <c r="E1474" s="91" t="s">
        <v>210</v>
      </c>
      <c r="F1474" s="91" t="s">
        <v>210</v>
      </c>
      <c r="G1474" s="91" t="s">
        <v>10211</v>
      </c>
      <c r="H1474" s="92" t="s">
        <v>10212</v>
      </c>
      <c r="I1474" s="91" t="s">
        <v>3</v>
      </c>
      <c r="J1474" s="91" t="s">
        <v>6445</v>
      </c>
      <c r="K1474" s="91" t="s">
        <v>40066</v>
      </c>
      <c r="L1474" s="91" t="s">
        <v>6447</v>
      </c>
    </row>
    <row r="1475" spans="1:12" ht="23.25" x14ac:dyDescent="0.25">
      <c r="A1475" s="91" t="s">
        <v>9716</v>
      </c>
      <c r="B1475" s="91" t="s">
        <v>9717</v>
      </c>
      <c r="C1475" s="91" t="s">
        <v>10213</v>
      </c>
      <c r="D1475" s="91" t="s">
        <v>10214</v>
      </c>
      <c r="E1475" s="91" t="s">
        <v>210</v>
      </c>
      <c r="F1475" s="91" t="s">
        <v>210</v>
      </c>
      <c r="G1475" s="91" t="s">
        <v>10215</v>
      </c>
      <c r="H1475" s="92" t="s">
        <v>10216</v>
      </c>
      <c r="I1475" s="91" t="s">
        <v>4</v>
      </c>
      <c r="J1475" s="91" t="s">
        <v>6445</v>
      </c>
      <c r="K1475" s="91" t="s">
        <v>39338</v>
      </c>
      <c r="L1475" s="91" t="s">
        <v>6447</v>
      </c>
    </row>
    <row r="1476" spans="1:12" ht="23.25" x14ac:dyDescent="0.25">
      <c r="A1476" s="91" t="s">
        <v>9716</v>
      </c>
      <c r="B1476" s="91" t="s">
        <v>9717</v>
      </c>
      <c r="C1476" s="91" t="s">
        <v>10213</v>
      </c>
      <c r="D1476" s="91" t="s">
        <v>10214</v>
      </c>
      <c r="E1476" s="91" t="s">
        <v>210</v>
      </c>
      <c r="F1476" s="91" t="s">
        <v>210</v>
      </c>
      <c r="G1476" s="91" t="s">
        <v>10218</v>
      </c>
      <c r="H1476" s="92" t="s">
        <v>10219</v>
      </c>
      <c r="I1476" s="91" t="s">
        <v>4</v>
      </c>
      <c r="J1476" s="91" t="s">
        <v>6445</v>
      </c>
      <c r="K1476" s="91" t="s">
        <v>14715</v>
      </c>
      <c r="L1476" s="91" t="s">
        <v>6447</v>
      </c>
    </row>
    <row r="1477" spans="1:12" ht="23.25" x14ac:dyDescent="0.25">
      <c r="A1477" s="91" t="s">
        <v>9716</v>
      </c>
      <c r="B1477" s="91" t="s">
        <v>9717</v>
      </c>
      <c r="C1477" s="91" t="s">
        <v>10213</v>
      </c>
      <c r="D1477" s="91" t="s">
        <v>10214</v>
      </c>
      <c r="E1477" s="91" t="s">
        <v>210</v>
      </c>
      <c r="F1477" s="91" t="s">
        <v>210</v>
      </c>
      <c r="G1477" s="91" t="s">
        <v>10221</v>
      </c>
      <c r="H1477" s="92" t="s">
        <v>10222</v>
      </c>
      <c r="I1477" s="91" t="s">
        <v>4</v>
      </c>
      <c r="J1477" s="91" t="s">
        <v>6445</v>
      </c>
      <c r="K1477" s="91" t="s">
        <v>34201</v>
      </c>
      <c r="L1477" s="91" t="s">
        <v>6447</v>
      </c>
    </row>
    <row r="1478" spans="1:12" ht="23.25" x14ac:dyDescent="0.25">
      <c r="A1478" s="91" t="s">
        <v>9716</v>
      </c>
      <c r="B1478" s="91" t="s">
        <v>9717</v>
      </c>
      <c r="C1478" s="91" t="s">
        <v>10213</v>
      </c>
      <c r="D1478" s="91" t="s">
        <v>10214</v>
      </c>
      <c r="E1478" s="91" t="s">
        <v>210</v>
      </c>
      <c r="F1478" s="91" t="s">
        <v>210</v>
      </c>
      <c r="G1478" s="91" t="s">
        <v>10223</v>
      </c>
      <c r="H1478" s="92" t="s">
        <v>10224</v>
      </c>
      <c r="I1478" s="91" t="s">
        <v>4</v>
      </c>
      <c r="J1478" s="91" t="s">
        <v>6445</v>
      </c>
      <c r="K1478" s="91" t="s">
        <v>10336</v>
      </c>
      <c r="L1478" s="91" t="s">
        <v>6447</v>
      </c>
    </row>
    <row r="1479" spans="1:12" ht="23.25" x14ac:dyDescent="0.25">
      <c r="A1479" s="91" t="s">
        <v>9716</v>
      </c>
      <c r="B1479" s="91" t="s">
        <v>9717</v>
      </c>
      <c r="C1479" s="91" t="s">
        <v>10213</v>
      </c>
      <c r="D1479" s="91" t="s">
        <v>10214</v>
      </c>
      <c r="E1479" s="91" t="s">
        <v>210</v>
      </c>
      <c r="F1479" s="91" t="s">
        <v>210</v>
      </c>
      <c r="G1479" s="91" t="s">
        <v>10226</v>
      </c>
      <c r="H1479" s="92" t="s">
        <v>10227</v>
      </c>
      <c r="I1479" s="91" t="s">
        <v>4</v>
      </c>
      <c r="J1479" s="91" t="s">
        <v>6445</v>
      </c>
      <c r="K1479" s="91" t="s">
        <v>35543</v>
      </c>
      <c r="L1479" s="91" t="s">
        <v>6447</v>
      </c>
    </row>
    <row r="1480" spans="1:12" ht="23.25" x14ac:dyDescent="0.25">
      <c r="A1480" s="91" t="s">
        <v>9716</v>
      </c>
      <c r="B1480" s="91" t="s">
        <v>9717</v>
      </c>
      <c r="C1480" s="91" t="s">
        <v>10213</v>
      </c>
      <c r="D1480" s="91" t="s">
        <v>10214</v>
      </c>
      <c r="E1480" s="91" t="s">
        <v>210</v>
      </c>
      <c r="F1480" s="91" t="s">
        <v>210</v>
      </c>
      <c r="G1480" s="91" t="s">
        <v>10229</v>
      </c>
      <c r="H1480" s="92" t="s">
        <v>10230</v>
      </c>
      <c r="I1480" s="91" t="s">
        <v>4</v>
      </c>
      <c r="J1480" s="91" t="s">
        <v>6445</v>
      </c>
      <c r="K1480" s="91" t="s">
        <v>31852</v>
      </c>
      <c r="L1480" s="91" t="s">
        <v>6447</v>
      </c>
    </row>
    <row r="1481" spans="1:12" ht="23.25" x14ac:dyDescent="0.25">
      <c r="A1481" s="91" t="s">
        <v>9716</v>
      </c>
      <c r="B1481" s="91" t="s">
        <v>9717</v>
      </c>
      <c r="C1481" s="91" t="s">
        <v>10213</v>
      </c>
      <c r="D1481" s="91" t="s">
        <v>10214</v>
      </c>
      <c r="E1481" s="91" t="s">
        <v>210</v>
      </c>
      <c r="F1481" s="91" t="s">
        <v>210</v>
      </c>
      <c r="G1481" s="91" t="s">
        <v>10232</v>
      </c>
      <c r="H1481" s="92" t="s">
        <v>10233</v>
      </c>
      <c r="I1481" s="91" t="s">
        <v>4</v>
      </c>
      <c r="J1481" s="91" t="s">
        <v>6445</v>
      </c>
      <c r="K1481" s="91" t="s">
        <v>40067</v>
      </c>
      <c r="L1481" s="91" t="s">
        <v>6447</v>
      </c>
    </row>
    <row r="1482" spans="1:12" ht="23.25" x14ac:dyDescent="0.25">
      <c r="A1482" s="91" t="s">
        <v>9716</v>
      </c>
      <c r="B1482" s="91" t="s">
        <v>9717</v>
      </c>
      <c r="C1482" s="91" t="s">
        <v>10213</v>
      </c>
      <c r="D1482" s="91" t="s">
        <v>10214</v>
      </c>
      <c r="E1482" s="91" t="s">
        <v>210</v>
      </c>
      <c r="F1482" s="91" t="s">
        <v>210</v>
      </c>
      <c r="G1482" s="91" t="s">
        <v>10234</v>
      </c>
      <c r="H1482" s="92" t="s">
        <v>10235</v>
      </c>
      <c r="I1482" s="91" t="s">
        <v>4</v>
      </c>
      <c r="J1482" s="91" t="s">
        <v>6445</v>
      </c>
      <c r="K1482" s="91" t="s">
        <v>7602</v>
      </c>
      <c r="L1482" s="91" t="s">
        <v>6447</v>
      </c>
    </row>
    <row r="1483" spans="1:12" ht="34.5" x14ac:dyDescent="0.25">
      <c r="A1483" s="91" t="s">
        <v>9716</v>
      </c>
      <c r="B1483" s="91" t="s">
        <v>9717</v>
      </c>
      <c r="C1483" s="91" t="s">
        <v>10213</v>
      </c>
      <c r="D1483" s="91" t="s">
        <v>10214</v>
      </c>
      <c r="E1483" s="91" t="s">
        <v>210</v>
      </c>
      <c r="F1483" s="91" t="s">
        <v>210</v>
      </c>
      <c r="G1483" s="91" t="s">
        <v>10237</v>
      </c>
      <c r="H1483" s="92" t="s">
        <v>10238</v>
      </c>
      <c r="I1483" s="91" t="s">
        <v>4</v>
      </c>
      <c r="J1483" s="91" t="s">
        <v>6445</v>
      </c>
      <c r="K1483" s="91" t="s">
        <v>39155</v>
      </c>
      <c r="L1483" s="91" t="s">
        <v>6447</v>
      </c>
    </row>
    <row r="1484" spans="1:12" ht="34.5" x14ac:dyDescent="0.25">
      <c r="A1484" s="91" t="s">
        <v>9716</v>
      </c>
      <c r="B1484" s="91" t="s">
        <v>9717</v>
      </c>
      <c r="C1484" s="91" t="s">
        <v>10213</v>
      </c>
      <c r="D1484" s="91" t="s">
        <v>10214</v>
      </c>
      <c r="E1484" s="91" t="s">
        <v>210</v>
      </c>
      <c r="F1484" s="91" t="s">
        <v>210</v>
      </c>
      <c r="G1484" s="91" t="s">
        <v>10240</v>
      </c>
      <c r="H1484" s="92" t="s">
        <v>10241</v>
      </c>
      <c r="I1484" s="91" t="s">
        <v>4</v>
      </c>
      <c r="J1484" s="91" t="s">
        <v>6445</v>
      </c>
      <c r="K1484" s="91" t="s">
        <v>36973</v>
      </c>
      <c r="L1484" s="91" t="s">
        <v>6447</v>
      </c>
    </row>
    <row r="1485" spans="1:12" ht="34.5" x14ac:dyDescent="0.25">
      <c r="A1485" s="91" t="s">
        <v>9716</v>
      </c>
      <c r="B1485" s="91" t="s">
        <v>9717</v>
      </c>
      <c r="C1485" s="91" t="s">
        <v>10213</v>
      </c>
      <c r="D1485" s="91" t="s">
        <v>10214</v>
      </c>
      <c r="E1485" s="91" t="s">
        <v>210</v>
      </c>
      <c r="F1485" s="91" t="s">
        <v>210</v>
      </c>
      <c r="G1485" s="91" t="s">
        <v>10242</v>
      </c>
      <c r="H1485" s="92" t="s">
        <v>10243</v>
      </c>
      <c r="I1485" s="91" t="s">
        <v>4</v>
      </c>
      <c r="J1485" s="91" t="s">
        <v>6445</v>
      </c>
      <c r="K1485" s="91" t="s">
        <v>6892</v>
      </c>
      <c r="L1485" s="91" t="s">
        <v>6447</v>
      </c>
    </row>
    <row r="1486" spans="1:12" ht="34.5" x14ac:dyDescent="0.25">
      <c r="A1486" s="91" t="s">
        <v>9716</v>
      </c>
      <c r="B1486" s="91" t="s">
        <v>9717</v>
      </c>
      <c r="C1486" s="91" t="s">
        <v>10213</v>
      </c>
      <c r="D1486" s="91" t="s">
        <v>10214</v>
      </c>
      <c r="E1486" s="91" t="s">
        <v>210</v>
      </c>
      <c r="F1486" s="91" t="s">
        <v>210</v>
      </c>
      <c r="G1486" s="91" t="s">
        <v>10245</v>
      </c>
      <c r="H1486" s="92" t="s">
        <v>10246</v>
      </c>
      <c r="I1486" s="91" t="s">
        <v>4</v>
      </c>
      <c r="J1486" s="91" t="s">
        <v>6445</v>
      </c>
      <c r="K1486" s="91" t="s">
        <v>18011</v>
      </c>
      <c r="L1486" s="91" t="s">
        <v>6447</v>
      </c>
    </row>
    <row r="1487" spans="1:12" ht="34.5" x14ac:dyDescent="0.25">
      <c r="A1487" s="91" t="s">
        <v>9716</v>
      </c>
      <c r="B1487" s="91" t="s">
        <v>9717</v>
      </c>
      <c r="C1487" s="91" t="s">
        <v>10213</v>
      </c>
      <c r="D1487" s="91" t="s">
        <v>10214</v>
      </c>
      <c r="E1487" s="91" t="s">
        <v>210</v>
      </c>
      <c r="F1487" s="91" t="s">
        <v>210</v>
      </c>
      <c r="G1487" s="91" t="s">
        <v>10247</v>
      </c>
      <c r="H1487" s="92" t="s">
        <v>10248</v>
      </c>
      <c r="I1487" s="91" t="s">
        <v>4</v>
      </c>
      <c r="J1487" s="91" t="s">
        <v>6445</v>
      </c>
      <c r="K1487" s="91" t="s">
        <v>31628</v>
      </c>
      <c r="L1487" s="91" t="s">
        <v>6447</v>
      </c>
    </row>
    <row r="1488" spans="1:12" ht="34.5" x14ac:dyDescent="0.25">
      <c r="A1488" s="91" t="s">
        <v>9716</v>
      </c>
      <c r="B1488" s="91" t="s">
        <v>9717</v>
      </c>
      <c r="C1488" s="91" t="s">
        <v>10213</v>
      </c>
      <c r="D1488" s="91" t="s">
        <v>10214</v>
      </c>
      <c r="E1488" s="91" t="s">
        <v>210</v>
      </c>
      <c r="F1488" s="91" t="s">
        <v>210</v>
      </c>
      <c r="G1488" s="91" t="s">
        <v>10250</v>
      </c>
      <c r="H1488" s="92" t="s">
        <v>10251</v>
      </c>
      <c r="I1488" s="91" t="s">
        <v>4</v>
      </c>
      <c r="J1488" s="91" t="s">
        <v>6445</v>
      </c>
      <c r="K1488" s="91" t="s">
        <v>37273</v>
      </c>
      <c r="L1488" s="91" t="s">
        <v>6447</v>
      </c>
    </row>
    <row r="1489" spans="1:12" ht="23.25" x14ac:dyDescent="0.25">
      <c r="A1489" s="91" t="s">
        <v>9716</v>
      </c>
      <c r="B1489" s="91" t="s">
        <v>9717</v>
      </c>
      <c r="C1489" s="91" t="s">
        <v>10213</v>
      </c>
      <c r="D1489" s="91" t="s">
        <v>10214</v>
      </c>
      <c r="E1489" s="91" t="s">
        <v>210</v>
      </c>
      <c r="F1489" s="91" t="s">
        <v>210</v>
      </c>
      <c r="G1489" s="91" t="s">
        <v>10253</v>
      </c>
      <c r="H1489" s="92" t="s">
        <v>10254</v>
      </c>
      <c r="I1489" s="91" t="s">
        <v>4</v>
      </c>
      <c r="J1489" s="91" t="s">
        <v>6445</v>
      </c>
      <c r="K1489" s="91" t="s">
        <v>36746</v>
      </c>
      <c r="L1489" s="91" t="s">
        <v>6447</v>
      </c>
    </row>
    <row r="1490" spans="1:12" ht="23.25" x14ac:dyDescent="0.25">
      <c r="A1490" s="91" t="s">
        <v>9716</v>
      </c>
      <c r="B1490" s="91" t="s">
        <v>9717</v>
      </c>
      <c r="C1490" s="91" t="s">
        <v>10213</v>
      </c>
      <c r="D1490" s="91" t="s">
        <v>10214</v>
      </c>
      <c r="E1490" s="91" t="s">
        <v>210</v>
      </c>
      <c r="F1490" s="91" t="s">
        <v>210</v>
      </c>
      <c r="G1490" s="91" t="s">
        <v>10255</v>
      </c>
      <c r="H1490" s="92" t="s">
        <v>10256</v>
      </c>
      <c r="I1490" s="91" t="s">
        <v>4</v>
      </c>
      <c r="J1490" s="91" t="s">
        <v>6445</v>
      </c>
      <c r="K1490" s="91" t="s">
        <v>40068</v>
      </c>
      <c r="L1490" s="91" t="s">
        <v>6447</v>
      </c>
    </row>
    <row r="1491" spans="1:12" ht="23.25" x14ac:dyDescent="0.25">
      <c r="A1491" s="91" t="s">
        <v>9716</v>
      </c>
      <c r="B1491" s="91" t="s">
        <v>9717</v>
      </c>
      <c r="C1491" s="91" t="s">
        <v>10213</v>
      </c>
      <c r="D1491" s="91" t="s">
        <v>10214</v>
      </c>
      <c r="E1491" s="91" t="s">
        <v>210</v>
      </c>
      <c r="F1491" s="91" t="s">
        <v>210</v>
      </c>
      <c r="G1491" s="91" t="s">
        <v>10258</v>
      </c>
      <c r="H1491" s="92" t="s">
        <v>10259</v>
      </c>
      <c r="I1491" s="91" t="s">
        <v>4</v>
      </c>
      <c r="J1491" s="91" t="s">
        <v>6445</v>
      </c>
      <c r="K1491" s="91" t="s">
        <v>36843</v>
      </c>
      <c r="L1491" s="91" t="s">
        <v>6447</v>
      </c>
    </row>
    <row r="1492" spans="1:12" ht="23.25" x14ac:dyDescent="0.25">
      <c r="A1492" s="91" t="s">
        <v>9716</v>
      </c>
      <c r="B1492" s="91" t="s">
        <v>9717</v>
      </c>
      <c r="C1492" s="91" t="s">
        <v>10213</v>
      </c>
      <c r="D1492" s="91" t="s">
        <v>10214</v>
      </c>
      <c r="E1492" s="91" t="s">
        <v>210</v>
      </c>
      <c r="F1492" s="91" t="s">
        <v>210</v>
      </c>
      <c r="G1492" s="91" t="s">
        <v>10260</v>
      </c>
      <c r="H1492" s="92" t="s">
        <v>10261</v>
      </c>
      <c r="I1492" s="91" t="s">
        <v>4</v>
      </c>
      <c r="J1492" s="91" t="s">
        <v>6445</v>
      </c>
      <c r="K1492" s="91" t="s">
        <v>17265</v>
      </c>
      <c r="L1492" s="91" t="s">
        <v>6447</v>
      </c>
    </row>
    <row r="1493" spans="1:12" ht="23.25" x14ac:dyDescent="0.25">
      <c r="A1493" s="91" t="s">
        <v>9716</v>
      </c>
      <c r="B1493" s="91" t="s">
        <v>9717</v>
      </c>
      <c r="C1493" s="91" t="s">
        <v>10213</v>
      </c>
      <c r="D1493" s="91" t="s">
        <v>10214</v>
      </c>
      <c r="E1493" s="91" t="s">
        <v>210</v>
      </c>
      <c r="F1493" s="91" t="s">
        <v>210</v>
      </c>
      <c r="G1493" s="91" t="s">
        <v>10262</v>
      </c>
      <c r="H1493" s="92" t="s">
        <v>10263</v>
      </c>
      <c r="I1493" s="91" t="s">
        <v>4</v>
      </c>
      <c r="J1493" s="91" t="s">
        <v>6445</v>
      </c>
      <c r="K1493" s="91" t="s">
        <v>31092</v>
      </c>
      <c r="L1493" s="91" t="s">
        <v>6447</v>
      </c>
    </row>
    <row r="1494" spans="1:12" ht="23.25" x14ac:dyDescent="0.25">
      <c r="A1494" s="91" t="s">
        <v>9716</v>
      </c>
      <c r="B1494" s="91" t="s">
        <v>9717</v>
      </c>
      <c r="C1494" s="91" t="s">
        <v>10213</v>
      </c>
      <c r="D1494" s="91" t="s">
        <v>10214</v>
      </c>
      <c r="E1494" s="91" t="s">
        <v>210</v>
      </c>
      <c r="F1494" s="91" t="s">
        <v>210</v>
      </c>
      <c r="G1494" s="91" t="s">
        <v>10265</v>
      </c>
      <c r="H1494" s="92" t="s">
        <v>10266</v>
      </c>
      <c r="I1494" s="91" t="s">
        <v>4</v>
      </c>
      <c r="J1494" s="91" t="s">
        <v>6445</v>
      </c>
      <c r="K1494" s="91" t="s">
        <v>40069</v>
      </c>
      <c r="L1494" s="91" t="s">
        <v>6447</v>
      </c>
    </row>
    <row r="1495" spans="1:12" ht="23.25" x14ac:dyDescent="0.25">
      <c r="A1495" s="91" t="s">
        <v>9716</v>
      </c>
      <c r="B1495" s="91" t="s">
        <v>9717</v>
      </c>
      <c r="C1495" s="91" t="s">
        <v>10213</v>
      </c>
      <c r="D1495" s="91" t="s">
        <v>10214</v>
      </c>
      <c r="E1495" s="91" t="s">
        <v>210</v>
      </c>
      <c r="F1495" s="91" t="s">
        <v>210</v>
      </c>
      <c r="G1495" s="91" t="s">
        <v>10267</v>
      </c>
      <c r="H1495" s="92" t="s">
        <v>10268</v>
      </c>
      <c r="I1495" s="91" t="s">
        <v>4</v>
      </c>
      <c r="J1495" s="91" t="s">
        <v>6445</v>
      </c>
      <c r="K1495" s="91" t="s">
        <v>38835</v>
      </c>
      <c r="L1495" s="91" t="s">
        <v>6447</v>
      </c>
    </row>
    <row r="1496" spans="1:12" ht="23.25" x14ac:dyDescent="0.25">
      <c r="A1496" s="91" t="s">
        <v>9716</v>
      </c>
      <c r="B1496" s="91" t="s">
        <v>9717</v>
      </c>
      <c r="C1496" s="91" t="s">
        <v>10213</v>
      </c>
      <c r="D1496" s="91" t="s">
        <v>10214</v>
      </c>
      <c r="E1496" s="91" t="s">
        <v>210</v>
      </c>
      <c r="F1496" s="91" t="s">
        <v>210</v>
      </c>
      <c r="G1496" s="91" t="s">
        <v>10270</v>
      </c>
      <c r="H1496" s="92" t="s">
        <v>10271</v>
      </c>
      <c r="I1496" s="91" t="s">
        <v>4</v>
      </c>
      <c r="J1496" s="91" t="s">
        <v>6445</v>
      </c>
      <c r="K1496" s="91" t="s">
        <v>39006</v>
      </c>
      <c r="L1496" s="91" t="s">
        <v>6447</v>
      </c>
    </row>
    <row r="1497" spans="1:12" ht="23.25" x14ac:dyDescent="0.25">
      <c r="A1497" s="91" t="s">
        <v>9716</v>
      </c>
      <c r="B1497" s="91" t="s">
        <v>9717</v>
      </c>
      <c r="C1497" s="91" t="s">
        <v>10213</v>
      </c>
      <c r="D1497" s="91" t="s">
        <v>10214</v>
      </c>
      <c r="E1497" s="91" t="s">
        <v>210</v>
      </c>
      <c r="F1497" s="91" t="s">
        <v>210</v>
      </c>
      <c r="G1497" s="91" t="s">
        <v>10273</v>
      </c>
      <c r="H1497" s="92" t="s">
        <v>10274</v>
      </c>
      <c r="I1497" s="91" t="s">
        <v>4</v>
      </c>
      <c r="J1497" s="91" t="s">
        <v>6445</v>
      </c>
      <c r="K1497" s="91" t="s">
        <v>10272</v>
      </c>
      <c r="L1497" s="91" t="s">
        <v>6447</v>
      </c>
    </row>
    <row r="1498" spans="1:12" ht="23.25" x14ac:dyDescent="0.25">
      <c r="A1498" s="91" t="s">
        <v>9716</v>
      </c>
      <c r="B1498" s="91" t="s">
        <v>9717</v>
      </c>
      <c r="C1498" s="91" t="s">
        <v>10213</v>
      </c>
      <c r="D1498" s="91" t="s">
        <v>10214</v>
      </c>
      <c r="E1498" s="91" t="s">
        <v>210</v>
      </c>
      <c r="F1498" s="91" t="s">
        <v>210</v>
      </c>
      <c r="G1498" s="91" t="s">
        <v>10275</v>
      </c>
      <c r="H1498" s="92" t="s">
        <v>10276</v>
      </c>
      <c r="I1498" s="91" t="s">
        <v>4</v>
      </c>
      <c r="J1498" s="91" t="s">
        <v>6445</v>
      </c>
      <c r="K1498" s="91" t="s">
        <v>33624</v>
      </c>
      <c r="L1498" s="91" t="s">
        <v>6447</v>
      </c>
    </row>
    <row r="1499" spans="1:12" ht="23.25" x14ac:dyDescent="0.25">
      <c r="A1499" s="91" t="s">
        <v>9716</v>
      </c>
      <c r="B1499" s="91" t="s">
        <v>9717</v>
      </c>
      <c r="C1499" s="91" t="s">
        <v>10213</v>
      </c>
      <c r="D1499" s="91" t="s">
        <v>10214</v>
      </c>
      <c r="E1499" s="91" t="s">
        <v>210</v>
      </c>
      <c r="F1499" s="91" t="s">
        <v>210</v>
      </c>
      <c r="G1499" s="91" t="s">
        <v>10277</v>
      </c>
      <c r="H1499" s="92" t="s">
        <v>10278</v>
      </c>
      <c r="I1499" s="91" t="s">
        <v>4</v>
      </c>
      <c r="J1499" s="91" t="s">
        <v>6445</v>
      </c>
      <c r="K1499" s="91" t="s">
        <v>18014</v>
      </c>
      <c r="L1499" s="91" t="s">
        <v>6447</v>
      </c>
    </row>
    <row r="1500" spans="1:12" ht="23.25" x14ac:dyDescent="0.25">
      <c r="A1500" s="91" t="s">
        <v>9716</v>
      </c>
      <c r="B1500" s="91" t="s">
        <v>9717</v>
      </c>
      <c r="C1500" s="91" t="s">
        <v>10213</v>
      </c>
      <c r="D1500" s="91" t="s">
        <v>10214</v>
      </c>
      <c r="E1500" s="91" t="s">
        <v>210</v>
      </c>
      <c r="F1500" s="91" t="s">
        <v>210</v>
      </c>
      <c r="G1500" s="91" t="s">
        <v>10279</v>
      </c>
      <c r="H1500" s="92" t="s">
        <v>10280</v>
      </c>
      <c r="I1500" s="91" t="s">
        <v>4</v>
      </c>
      <c r="J1500" s="91" t="s">
        <v>6445</v>
      </c>
      <c r="K1500" s="91" t="s">
        <v>37075</v>
      </c>
      <c r="L1500" s="91" t="s">
        <v>6447</v>
      </c>
    </row>
    <row r="1501" spans="1:12" ht="23.25" x14ac:dyDescent="0.25">
      <c r="A1501" s="91" t="s">
        <v>9716</v>
      </c>
      <c r="B1501" s="91" t="s">
        <v>9717</v>
      </c>
      <c r="C1501" s="91" t="s">
        <v>10213</v>
      </c>
      <c r="D1501" s="91" t="s">
        <v>10214</v>
      </c>
      <c r="E1501" s="91" t="s">
        <v>210</v>
      </c>
      <c r="F1501" s="91" t="s">
        <v>210</v>
      </c>
      <c r="G1501" s="91" t="s">
        <v>10282</v>
      </c>
      <c r="H1501" s="92" t="s">
        <v>10283</v>
      </c>
      <c r="I1501" s="91" t="s">
        <v>4</v>
      </c>
      <c r="J1501" s="91" t="s">
        <v>6445</v>
      </c>
      <c r="K1501" s="91" t="s">
        <v>32567</v>
      </c>
      <c r="L1501" s="91" t="s">
        <v>6447</v>
      </c>
    </row>
    <row r="1502" spans="1:12" x14ac:dyDescent="0.25">
      <c r="A1502" s="91" t="s">
        <v>9716</v>
      </c>
      <c r="B1502" s="91" t="s">
        <v>9717</v>
      </c>
      <c r="C1502" s="91" t="s">
        <v>10213</v>
      </c>
      <c r="D1502" s="91" t="s">
        <v>10214</v>
      </c>
      <c r="E1502" s="91" t="s">
        <v>210</v>
      </c>
      <c r="F1502" s="91" t="s">
        <v>210</v>
      </c>
      <c r="G1502" s="91" t="s">
        <v>10285</v>
      </c>
      <c r="H1502" s="92" t="s">
        <v>10286</v>
      </c>
      <c r="I1502" s="91" t="s">
        <v>4</v>
      </c>
      <c r="J1502" s="91" t="s">
        <v>6445</v>
      </c>
      <c r="K1502" s="91" t="s">
        <v>31009</v>
      </c>
      <c r="L1502" s="91" t="s">
        <v>6447</v>
      </c>
    </row>
    <row r="1503" spans="1:12" ht="23.25" x14ac:dyDescent="0.25">
      <c r="A1503" s="91" t="s">
        <v>10288</v>
      </c>
      <c r="B1503" s="91" t="s">
        <v>10289</v>
      </c>
      <c r="C1503" s="91" t="s">
        <v>10290</v>
      </c>
      <c r="D1503" s="91" t="s">
        <v>10291</v>
      </c>
      <c r="E1503" s="91" t="s">
        <v>210</v>
      </c>
      <c r="F1503" s="91" t="s">
        <v>210</v>
      </c>
      <c r="G1503" s="91" t="s">
        <v>10292</v>
      </c>
      <c r="H1503" s="92" t="s">
        <v>10293</v>
      </c>
      <c r="I1503" s="91" t="s">
        <v>2</v>
      </c>
      <c r="J1503" s="91" t="s">
        <v>6445</v>
      </c>
      <c r="K1503" s="91" t="s">
        <v>13529</v>
      </c>
      <c r="L1503" s="91" t="s">
        <v>6447</v>
      </c>
    </row>
    <row r="1504" spans="1:12" ht="23.25" x14ac:dyDescent="0.25">
      <c r="A1504" s="91" t="s">
        <v>10288</v>
      </c>
      <c r="B1504" s="91" t="s">
        <v>10289</v>
      </c>
      <c r="C1504" s="91" t="s">
        <v>10290</v>
      </c>
      <c r="D1504" s="91" t="s">
        <v>10291</v>
      </c>
      <c r="E1504" s="91" t="s">
        <v>210</v>
      </c>
      <c r="F1504" s="91" t="s">
        <v>210</v>
      </c>
      <c r="G1504" s="91" t="s">
        <v>10294</v>
      </c>
      <c r="H1504" s="92" t="s">
        <v>10295</v>
      </c>
      <c r="I1504" s="91" t="s">
        <v>2</v>
      </c>
      <c r="J1504" s="91" t="s">
        <v>6445</v>
      </c>
      <c r="K1504" s="91" t="s">
        <v>36695</v>
      </c>
      <c r="L1504" s="91" t="s">
        <v>6447</v>
      </c>
    </row>
    <row r="1505" spans="1:12" ht="23.25" x14ac:dyDescent="0.25">
      <c r="A1505" s="91" t="s">
        <v>10288</v>
      </c>
      <c r="B1505" s="91" t="s">
        <v>10289</v>
      </c>
      <c r="C1505" s="91" t="s">
        <v>10290</v>
      </c>
      <c r="D1505" s="91" t="s">
        <v>10291</v>
      </c>
      <c r="E1505" s="91" t="s">
        <v>210</v>
      </c>
      <c r="F1505" s="91" t="s">
        <v>210</v>
      </c>
      <c r="G1505" s="91" t="s">
        <v>10297</v>
      </c>
      <c r="H1505" s="92" t="s">
        <v>10298</v>
      </c>
      <c r="I1505" s="91" t="s">
        <v>2</v>
      </c>
      <c r="J1505" s="91" t="s">
        <v>6445</v>
      </c>
      <c r="K1505" s="91" t="s">
        <v>38770</v>
      </c>
      <c r="L1505" s="91" t="s">
        <v>6447</v>
      </c>
    </row>
    <row r="1506" spans="1:12" ht="34.5" x14ac:dyDescent="0.25">
      <c r="A1506" s="91" t="s">
        <v>10288</v>
      </c>
      <c r="B1506" s="91" t="s">
        <v>10289</v>
      </c>
      <c r="C1506" s="91" t="s">
        <v>10290</v>
      </c>
      <c r="D1506" s="91" t="s">
        <v>10291</v>
      </c>
      <c r="E1506" s="91" t="s">
        <v>210</v>
      </c>
      <c r="F1506" s="91" t="s">
        <v>210</v>
      </c>
      <c r="G1506" s="91" t="s">
        <v>10300</v>
      </c>
      <c r="H1506" s="92" t="s">
        <v>10301</v>
      </c>
      <c r="I1506" s="91" t="s">
        <v>2</v>
      </c>
      <c r="J1506" s="91" t="s">
        <v>6445</v>
      </c>
      <c r="K1506" s="91" t="s">
        <v>40070</v>
      </c>
      <c r="L1506" s="91" t="s">
        <v>6447</v>
      </c>
    </row>
    <row r="1507" spans="1:12" ht="23.25" x14ac:dyDescent="0.25">
      <c r="A1507" s="91" t="s">
        <v>10288</v>
      </c>
      <c r="B1507" s="91" t="s">
        <v>10289</v>
      </c>
      <c r="C1507" s="91" t="s">
        <v>10290</v>
      </c>
      <c r="D1507" s="91" t="s">
        <v>10291</v>
      </c>
      <c r="E1507" s="91" t="s">
        <v>210</v>
      </c>
      <c r="F1507" s="91" t="s">
        <v>210</v>
      </c>
      <c r="G1507" s="91" t="s">
        <v>10303</v>
      </c>
      <c r="H1507" s="92" t="s">
        <v>10304</v>
      </c>
      <c r="I1507" s="91" t="s">
        <v>2</v>
      </c>
      <c r="J1507" s="91" t="s">
        <v>6445</v>
      </c>
      <c r="K1507" s="91" t="s">
        <v>11545</v>
      </c>
      <c r="L1507" s="91" t="s">
        <v>6447</v>
      </c>
    </row>
    <row r="1508" spans="1:12" ht="34.5" x14ac:dyDescent="0.25">
      <c r="A1508" s="91" t="s">
        <v>10288</v>
      </c>
      <c r="B1508" s="91" t="s">
        <v>10289</v>
      </c>
      <c r="C1508" s="91" t="s">
        <v>10290</v>
      </c>
      <c r="D1508" s="91" t="s">
        <v>10291</v>
      </c>
      <c r="E1508" s="91" t="s">
        <v>210</v>
      </c>
      <c r="F1508" s="91" t="s">
        <v>210</v>
      </c>
      <c r="G1508" s="91" t="s">
        <v>10306</v>
      </c>
      <c r="H1508" s="92" t="s">
        <v>10307</v>
      </c>
      <c r="I1508" s="91" t="s">
        <v>2</v>
      </c>
      <c r="J1508" s="91" t="s">
        <v>6445</v>
      </c>
      <c r="K1508" s="91" t="s">
        <v>9365</v>
      </c>
      <c r="L1508" s="91" t="s">
        <v>6447</v>
      </c>
    </row>
    <row r="1509" spans="1:12" ht="23.25" x14ac:dyDescent="0.25">
      <c r="A1509" s="91" t="s">
        <v>10288</v>
      </c>
      <c r="B1509" s="91" t="s">
        <v>10289</v>
      </c>
      <c r="C1509" s="91" t="s">
        <v>10290</v>
      </c>
      <c r="D1509" s="91" t="s">
        <v>10291</v>
      </c>
      <c r="E1509" s="91" t="s">
        <v>210</v>
      </c>
      <c r="F1509" s="91" t="s">
        <v>210</v>
      </c>
      <c r="G1509" s="91" t="s">
        <v>10309</v>
      </c>
      <c r="H1509" s="92" t="s">
        <v>10310</v>
      </c>
      <c r="I1509" s="91" t="s">
        <v>2</v>
      </c>
      <c r="J1509" s="91" t="s">
        <v>6445</v>
      </c>
      <c r="K1509" s="91" t="s">
        <v>18828</v>
      </c>
      <c r="L1509" s="91" t="s">
        <v>6447</v>
      </c>
    </row>
    <row r="1510" spans="1:12" ht="23.25" x14ac:dyDescent="0.25">
      <c r="A1510" s="91" t="s">
        <v>10288</v>
      </c>
      <c r="B1510" s="91" t="s">
        <v>10289</v>
      </c>
      <c r="C1510" s="91" t="s">
        <v>10290</v>
      </c>
      <c r="D1510" s="91" t="s">
        <v>10291</v>
      </c>
      <c r="E1510" s="91" t="s">
        <v>210</v>
      </c>
      <c r="F1510" s="91" t="s">
        <v>210</v>
      </c>
      <c r="G1510" s="91" t="s">
        <v>10312</v>
      </c>
      <c r="H1510" s="92" t="s">
        <v>10313</v>
      </c>
      <c r="I1510" s="91" t="s">
        <v>2</v>
      </c>
      <c r="J1510" s="91" t="s">
        <v>6445</v>
      </c>
      <c r="K1510" s="91" t="s">
        <v>35039</v>
      </c>
      <c r="L1510" s="91" t="s">
        <v>6447</v>
      </c>
    </row>
    <row r="1511" spans="1:12" ht="23.25" x14ac:dyDescent="0.25">
      <c r="A1511" s="91" t="s">
        <v>10288</v>
      </c>
      <c r="B1511" s="91" t="s">
        <v>10289</v>
      </c>
      <c r="C1511" s="91" t="s">
        <v>10290</v>
      </c>
      <c r="D1511" s="91" t="s">
        <v>10291</v>
      </c>
      <c r="E1511" s="91" t="s">
        <v>210</v>
      </c>
      <c r="F1511" s="91" t="s">
        <v>210</v>
      </c>
      <c r="G1511" s="91" t="s">
        <v>10315</v>
      </c>
      <c r="H1511" s="92" t="s">
        <v>10316</v>
      </c>
      <c r="I1511" s="91" t="s">
        <v>2</v>
      </c>
      <c r="J1511" s="91" t="s">
        <v>6445</v>
      </c>
      <c r="K1511" s="91" t="s">
        <v>14940</v>
      </c>
      <c r="L1511" s="91" t="s">
        <v>6447</v>
      </c>
    </row>
    <row r="1512" spans="1:12" ht="34.5" x14ac:dyDescent="0.25">
      <c r="A1512" s="91" t="s">
        <v>10288</v>
      </c>
      <c r="B1512" s="91" t="s">
        <v>10289</v>
      </c>
      <c r="C1512" s="91" t="s">
        <v>10290</v>
      </c>
      <c r="D1512" s="91" t="s">
        <v>10291</v>
      </c>
      <c r="E1512" s="91" t="s">
        <v>210</v>
      </c>
      <c r="F1512" s="91" t="s">
        <v>210</v>
      </c>
      <c r="G1512" s="91" t="s">
        <v>10317</v>
      </c>
      <c r="H1512" s="92" t="s">
        <v>10318</v>
      </c>
      <c r="I1512" s="91" t="s">
        <v>2</v>
      </c>
      <c r="J1512" s="91" t="s">
        <v>6445</v>
      </c>
      <c r="K1512" s="91" t="s">
        <v>12557</v>
      </c>
      <c r="L1512" s="91" t="s">
        <v>6447</v>
      </c>
    </row>
    <row r="1513" spans="1:12" ht="23.25" x14ac:dyDescent="0.25">
      <c r="A1513" s="91" t="s">
        <v>10288</v>
      </c>
      <c r="B1513" s="91" t="s">
        <v>10289</v>
      </c>
      <c r="C1513" s="91" t="s">
        <v>10290</v>
      </c>
      <c r="D1513" s="91" t="s">
        <v>10291</v>
      </c>
      <c r="E1513" s="91" t="s">
        <v>210</v>
      </c>
      <c r="F1513" s="91" t="s">
        <v>210</v>
      </c>
      <c r="G1513" s="91" t="s">
        <v>10320</v>
      </c>
      <c r="H1513" s="92" t="s">
        <v>10321</v>
      </c>
      <c r="I1513" s="91" t="s">
        <v>2</v>
      </c>
      <c r="J1513" s="91" t="s">
        <v>6445</v>
      </c>
      <c r="K1513" s="91" t="s">
        <v>14615</v>
      </c>
      <c r="L1513" s="91" t="s">
        <v>6447</v>
      </c>
    </row>
    <row r="1514" spans="1:12" ht="34.5" x14ac:dyDescent="0.25">
      <c r="A1514" s="91" t="s">
        <v>10288</v>
      </c>
      <c r="B1514" s="91" t="s">
        <v>10289</v>
      </c>
      <c r="C1514" s="91" t="s">
        <v>10290</v>
      </c>
      <c r="D1514" s="91" t="s">
        <v>10291</v>
      </c>
      <c r="E1514" s="91" t="s">
        <v>210</v>
      </c>
      <c r="F1514" s="91" t="s">
        <v>210</v>
      </c>
      <c r="G1514" s="91" t="s">
        <v>10323</v>
      </c>
      <c r="H1514" s="92" t="s">
        <v>10324</v>
      </c>
      <c r="I1514" s="91" t="s">
        <v>2</v>
      </c>
      <c r="J1514" s="91" t="s">
        <v>6445</v>
      </c>
      <c r="K1514" s="91" t="s">
        <v>36252</v>
      </c>
      <c r="L1514" s="91" t="s">
        <v>6447</v>
      </c>
    </row>
    <row r="1515" spans="1:12" ht="23.25" x14ac:dyDescent="0.25">
      <c r="A1515" s="91" t="s">
        <v>10288</v>
      </c>
      <c r="B1515" s="91" t="s">
        <v>10289</v>
      </c>
      <c r="C1515" s="91" t="s">
        <v>10290</v>
      </c>
      <c r="D1515" s="91" t="s">
        <v>10291</v>
      </c>
      <c r="E1515" s="91" t="s">
        <v>210</v>
      </c>
      <c r="F1515" s="91" t="s">
        <v>210</v>
      </c>
      <c r="G1515" s="91" t="s">
        <v>10326</v>
      </c>
      <c r="H1515" s="92" t="s">
        <v>10327</v>
      </c>
      <c r="I1515" s="91" t="s">
        <v>2</v>
      </c>
      <c r="J1515" s="91" t="s">
        <v>6445</v>
      </c>
      <c r="K1515" s="91" t="s">
        <v>31414</v>
      </c>
      <c r="L1515" s="91" t="s">
        <v>6447</v>
      </c>
    </row>
    <row r="1516" spans="1:12" ht="23.25" x14ac:dyDescent="0.25">
      <c r="A1516" s="91" t="s">
        <v>10288</v>
      </c>
      <c r="B1516" s="91" t="s">
        <v>10289</v>
      </c>
      <c r="C1516" s="91" t="s">
        <v>10290</v>
      </c>
      <c r="D1516" s="91" t="s">
        <v>10291</v>
      </c>
      <c r="E1516" s="91" t="s">
        <v>210</v>
      </c>
      <c r="F1516" s="91" t="s">
        <v>210</v>
      </c>
      <c r="G1516" s="91" t="s">
        <v>10329</v>
      </c>
      <c r="H1516" s="92" t="s">
        <v>10330</v>
      </c>
      <c r="I1516" s="91" t="s">
        <v>2</v>
      </c>
      <c r="J1516" s="91" t="s">
        <v>6445</v>
      </c>
      <c r="K1516" s="91" t="s">
        <v>36974</v>
      </c>
      <c r="L1516" s="91" t="s">
        <v>6447</v>
      </c>
    </row>
    <row r="1517" spans="1:12" ht="23.25" x14ac:dyDescent="0.25">
      <c r="A1517" s="91" t="s">
        <v>10288</v>
      </c>
      <c r="B1517" s="91" t="s">
        <v>10289</v>
      </c>
      <c r="C1517" s="91" t="s">
        <v>10290</v>
      </c>
      <c r="D1517" s="91" t="s">
        <v>10291</v>
      </c>
      <c r="E1517" s="91" t="s">
        <v>210</v>
      </c>
      <c r="F1517" s="91" t="s">
        <v>210</v>
      </c>
      <c r="G1517" s="91" t="s">
        <v>10331</v>
      </c>
      <c r="H1517" s="92" t="s">
        <v>10332</v>
      </c>
      <c r="I1517" s="91" t="s">
        <v>2</v>
      </c>
      <c r="J1517" s="91" t="s">
        <v>6445</v>
      </c>
      <c r="K1517" s="91" t="s">
        <v>39344</v>
      </c>
      <c r="L1517" s="91" t="s">
        <v>6447</v>
      </c>
    </row>
    <row r="1518" spans="1:12" ht="23.25" x14ac:dyDescent="0.25">
      <c r="A1518" s="91" t="s">
        <v>10288</v>
      </c>
      <c r="B1518" s="91" t="s">
        <v>10289</v>
      </c>
      <c r="C1518" s="91" t="s">
        <v>10290</v>
      </c>
      <c r="D1518" s="91" t="s">
        <v>10291</v>
      </c>
      <c r="E1518" s="91" t="s">
        <v>210</v>
      </c>
      <c r="F1518" s="91" t="s">
        <v>210</v>
      </c>
      <c r="G1518" s="91" t="s">
        <v>10334</v>
      </c>
      <c r="H1518" s="92" t="s">
        <v>10335</v>
      </c>
      <c r="I1518" s="91" t="s">
        <v>2</v>
      </c>
      <c r="J1518" s="91" t="s">
        <v>6445</v>
      </c>
      <c r="K1518" s="91" t="s">
        <v>32243</v>
      </c>
      <c r="L1518" s="91" t="s">
        <v>6447</v>
      </c>
    </row>
    <row r="1519" spans="1:12" ht="23.25" x14ac:dyDescent="0.25">
      <c r="A1519" s="91" t="s">
        <v>10288</v>
      </c>
      <c r="B1519" s="91" t="s">
        <v>10289</v>
      </c>
      <c r="C1519" s="91" t="s">
        <v>10290</v>
      </c>
      <c r="D1519" s="91" t="s">
        <v>10291</v>
      </c>
      <c r="E1519" s="91" t="s">
        <v>210</v>
      </c>
      <c r="F1519" s="91" t="s">
        <v>210</v>
      </c>
      <c r="G1519" s="91" t="s">
        <v>10337</v>
      </c>
      <c r="H1519" s="92" t="s">
        <v>10338</v>
      </c>
      <c r="I1519" s="91" t="s">
        <v>2</v>
      </c>
      <c r="J1519" s="91" t="s">
        <v>6445</v>
      </c>
      <c r="K1519" s="91" t="s">
        <v>37078</v>
      </c>
      <c r="L1519" s="91" t="s">
        <v>6447</v>
      </c>
    </row>
    <row r="1520" spans="1:12" ht="23.25" x14ac:dyDescent="0.25">
      <c r="A1520" s="91" t="s">
        <v>10288</v>
      </c>
      <c r="B1520" s="91" t="s">
        <v>10289</v>
      </c>
      <c r="C1520" s="91" t="s">
        <v>10290</v>
      </c>
      <c r="D1520" s="91" t="s">
        <v>10291</v>
      </c>
      <c r="E1520" s="91" t="s">
        <v>210</v>
      </c>
      <c r="F1520" s="91" t="s">
        <v>210</v>
      </c>
      <c r="G1520" s="91" t="s">
        <v>10340</v>
      </c>
      <c r="H1520" s="92" t="s">
        <v>10341</v>
      </c>
      <c r="I1520" s="91" t="s">
        <v>2</v>
      </c>
      <c r="J1520" s="91" t="s">
        <v>6445</v>
      </c>
      <c r="K1520" s="91" t="s">
        <v>11152</v>
      </c>
      <c r="L1520" s="91" t="s">
        <v>6447</v>
      </c>
    </row>
    <row r="1521" spans="1:12" ht="23.25" x14ac:dyDescent="0.25">
      <c r="A1521" s="91" t="s">
        <v>10288</v>
      </c>
      <c r="B1521" s="91" t="s">
        <v>10289</v>
      </c>
      <c r="C1521" s="91" t="s">
        <v>10290</v>
      </c>
      <c r="D1521" s="91" t="s">
        <v>10291</v>
      </c>
      <c r="E1521" s="91" t="s">
        <v>210</v>
      </c>
      <c r="F1521" s="91" t="s">
        <v>210</v>
      </c>
      <c r="G1521" s="91" t="s">
        <v>10342</v>
      </c>
      <c r="H1521" s="92" t="s">
        <v>10343</v>
      </c>
      <c r="I1521" s="91" t="s">
        <v>2</v>
      </c>
      <c r="J1521" s="91" t="s">
        <v>6445</v>
      </c>
      <c r="K1521" s="91" t="s">
        <v>31076</v>
      </c>
      <c r="L1521" s="91" t="s">
        <v>6447</v>
      </c>
    </row>
    <row r="1522" spans="1:12" ht="23.25" x14ac:dyDescent="0.25">
      <c r="A1522" s="91" t="s">
        <v>10288</v>
      </c>
      <c r="B1522" s="91" t="s">
        <v>10289</v>
      </c>
      <c r="C1522" s="91" t="s">
        <v>10290</v>
      </c>
      <c r="D1522" s="91" t="s">
        <v>10291</v>
      </c>
      <c r="E1522" s="91" t="s">
        <v>210</v>
      </c>
      <c r="F1522" s="91" t="s">
        <v>210</v>
      </c>
      <c r="G1522" s="91" t="s">
        <v>10344</v>
      </c>
      <c r="H1522" s="92" t="s">
        <v>10345</v>
      </c>
      <c r="I1522" s="91" t="s">
        <v>2</v>
      </c>
      <c r="J1522" s="91" t="s">
        <v>6445</v>
      </c>
      <c r="K1522" s="91" t="s">
        <v>36745</v>
      </c>
      <c r="L1522" s="91" t="s">
        <v>6447</v>
      </c>
    </row>
    <row r="1523" spans="1:12" ht="23.25" x14ac:dyDescent="0.25">
      <c r="A1523" s="91" t="s">
        <v>10288</v>
      </c>
      <c r="B1523" s="91" t="s">
        <v>10289</v>
      </c>
      <c r="C1523" s="91" t="s">
        <v>10290</v>
      </c>
      <c r="D1523" s="91" t="s">
        <v>10291</v>
      </c>
      <c r="E1523" s="91" t="s">
        <v>210</v>
      </c>
      <c r="F1523" s="91" t="s">
        <v>210</v>
      </c>
      <c r="G1523" s="91" t="s">
        <v>10346</v>
      </c>
      <c r="H1523" s="92" t="s">
        <v>10347</v>
      </c>
      <c r="I1523" s="91" t="s">
        <v>2</v>
      </c>
      <c r="J1523" s="91" t="s">
        <v>6445</v>
      </c>
      <c r="K1523" s="91" t="s">
        <v>36874</v>
      </c>
      <c r="L1523" s="91" t="s">
        <v>6447</v>
      </c>
    </row>
    <row r="1524" spans="1:12" ht="23.25" x14ac:dyDescent="0.25">
      <c r="A1524" s="91" t="s">
        <v>10288</v>
      </c>
      <c r="B1524" s="91" t="s">
        <v>10289</v>
      </c>
      <c r="C1524" s="91" t="s">
        <v>10290</v>
      </c>
      <c r="D1524" s="91" t="s">
        <v>10291</v>
      </c>
      <c r="E1524" s="91" t="s">
        <v>210</v>
      </c>
      <c r="F1524" s="91" t="s">
        <v>210</v>
      </c>
      <c r="G1524" s="91" t="s">
        <v>10349</v>
      </c>
      <c r="H1524" s="92" t="s">
        <v>10350</v>
      </c>
      <c r="I1524" s="91" t="s">
        <v>2</v>
      </c>
      <c r="J1524" s="91" t="s">
        <v>6445</v>
      </c>
      <c r="K1524" s="91" t="s">
        <v>39856</v>
      </c>
      <c r="L1524" s="91" t="s">
        <v>6447</v>
      </c>
    </row>
    <row r="1525" spans="1:12" ht="23.25" x14ac:dyDescent="0.25">
      <c r="A1525" s="91" t="s">
        <v>10288</v>
      </c>
      <c r="B1525" s="91" t="s">
        <v>10289</v>
      </c>
      <c r="C1525" s="91" t="s">
        <v>10290</v>
      </c>
      <c r="D1525" s="91" t="s">
        <v>10291</v>
      </c>
      <c r="E1525" s="91" t="s">
        <v>210</v>
      </c>
      <c r="F1525" s="91" t="s">
        <v>210</v>
      </c>
      <c r="G1525" s="91" t="s">
        <v>10352</v>
      </c>
      <c r="H1525" s="92" t="s">
        <v>10353</v>
      </c>
      <c r="I1525" s="91" t="s">
        <v>2</v>
      </c>
      <c r="J1525" s="91" t="s">
        <v>6445</v>
      </c>
      <c r="K1525" s="91" t="s">
        <v>17917</v>
      </c>
      <c r="L1525" s="91" t="s">
        <v>6447</v>
      </c>
    </row>
    <row r="1526" spans="1:12" ht="23.25" x14ac:dyDescent="0.25">
      <c r="A1526" s="91" t="s">
        <v>10288</v>
      </c>
      <c r="B1526" s="91" t="s">
        <v>10289</v>
      </c>
      <c r="C1526" s="91" t="s">
        <v>10290</v>
      </c>
      <c r="D1526" s="91" t="s">
        <v>10291</v>
      </c>
      <c r="E1526" s="91" t="s">
        <v>210</v>
      </c>
      <c r="F1526" s="91" t="s">
        <v>210</v>
      </c>
      <c r="G1526" s="91" t="s">
        <v>10354</v>
      </c>
      <c r="H1526" s="92" t="s">
        <v>10355</v>
      </c>
      <c r="I1526" s="91" t="s">
        <v>2</v>
      </c>
      <c r="J1526" s="91" t="s">
        <v>6445</v>
      </c>
      <c r="K1526" s="91" t="s">
        <v>19832</v>
      </c>
      <c r="L1526" s="91" t="s">
        <v>6447</v>
      </c>
    </row>
    <row r="1527" spans="1:12" x14ac:dyDescent="0.25">
      <c r="A1527" s="91" t="s">
        <v>10288</v>
      </c>
      <c r="B1527" s="91" t="s">
        <v>10289</v>
      </c>
      <c r="C1527" s="91" t="s">
        <v>10357</v>
      </c>
      <c r="D1527" s="91" t="s">
        <v>10358</v>
      </c>
      <c r="E1527" s="91">
        <v>73877</v>
      </c>
      <c r="F1527" s="91" t="s">
        <v>10359</v>
      </c>
      <c r="G1527" s="91" t="s">
        <v>10360</v>
      </c>
      <c r="H1527" s="92" t="s">
        <v>10361</v>
      </c>
      <c r="I1527" s="91" t="s">
        <v>2</v>
      </c>
      <c r="J1527" s="91" t="s">
        <v>6445</v>
      </c>
      <c r="K1527" s="91" t="s">
        <v>40071</v>
      </c>
      <c r="L1527" s="91" t="s">
        <v>6447</v>
      </c>
    </row>
    <row r="1528" spans="1:12" x14ac:dyDescent="0.25">
      <c r="A1528" s="91" t="s">
        <v>10288</v>
      </c>
      <c r="B1528" s="91" t="s">
        <v>10289</v>
      </c>
      <c r="C1528" s="91" t="s">
        <v>10357</v>
      </c>
      <c r="D1528" s="91" t="s">
        <v>10358</v>
      </c>
      <c r="E1528" s="91">
        <v>73877</v>
      </c>
      <c r="F1528" s="91" t="s">
        <v>10359</v>
      </c>
      <c r="G1528" s="91" t="s">
        <v>10362</v>
      </c>
      <c r="H1528" s="92" t="s">
        <v>10363</v>
      </c>
      <c r="I1528" s="91" t="s">
        <v>2</v>
      </c>
      <c r="J1528" s="91" t="s">
        <v>6445</v>
      </c>
      <c r="K1528" s="91" t="s">
        <v>18060</v>
      </c>
      <c r="L1528" s="91" t="s">
        <v>6447</v>
      </c>
    </row>
    <row r="1529" spans="1:12" x14ac:dyDescent="0.25">
      <c r="A1529" s="91" t="s">
        <v>10288</v>
      </c>
      <c r="B1529" s="91" t="s">
        <v>10289</v>
      </c>
      <c r="C1529" s="91" t="s">
        <v>10365</v>
      </c>
      <c r="D1529" s="91" t="s">
        <v>10366</v>
      </c>
      <c r="E1529" s="91" t="s">
        <v>210</v>
      </c>
      <c r="F1529" s="91" t="s">
        <v>210</v>
      </c>
      <c r="G1529" s="91" t="s">
        <v>10367</v>
      </c>
      <c r="H1529" s="92" t="s">
        <v>10368</v>
      </c>
      <c r="I1529" s="91" t="s">
        <v>2</v>
      </c>
      <c r="J1529" s="91" t="s">
        <v>6445</v>
      </c>
      <c r="K1529" s="91" t="s">
        <v>37264</v>
      </c>
      <c r="L1529" s="91" t="s">
        <v>6447</v>
      </c>
    </row>
    <row r="1530" spans="1:12" ht="23.25" x14ac:dyDescent="0.25">
      <c r="A1530" s="91" t="s">
        <v>10288</v>
      </c>
      <c r="B1530" s="91" t="s">
        <v>10289</v>
      </c>
      <c r="C1530" s="91" t="s">
        <v>10369</v>
      </c>
      <c r="D1530" s="91" t="s">
        <v>10370</v>
      </c>
      <c r="E1530" s="91" t="s">
        <v>210</v>
      </c>
      <c r="F1530" s="91" t="s">
        <v>210</v>
      </c>
      <c r="G1530" s="91" t="s">
        <v>10371</v>
      </c>
      <c r="H1530" s="92" t="s">
        <v>10372</v>
      </c>
      <c r="I1530" s="91" t="s">
        <v>55</v>
      </c>
      <c r="J1530" s="91" t="s">
        <v>6445</v>
      </c>
      <c r="K1530" s="91" t="s">
        <v>13996</v>
      </c>
      <c r="L1530" s="91" t="s">
        <v>6447</v>
      </c>
    </row>
    <row r="1531" spans="1:12" ht="23.25" x14ac:dyDescent="0.25">
      <c r="A1531" s="91" t="s">
        <v>10288</v>
      </c>
      <c r="B1531" s="91" t="s">
        <v>10289</v>
      </c>
      <c r="C1531" s="91" t="s">
        <v>10369</v>
      </c>
      <c r="D1531" s="91" t="s">
        <v>10370</v>
      </c>
      <c r="E1531" s="91" t="s">
        <v>210</v>
      </c>
      <c r="F1531" s="91" t="s">
        <v>210</v>
      </c>
      <c r="G1531" s="91" t="s">
        <v>10374</v>
      </c>
      <c r="H1531" s="92" t="s">
        <v>10375</v>
      </c>
      <c r="I1531" s="91" t="s">
        <v>55</v>
      </c>
      <c r="J1531" s="91" t="s">
        <v>6445</v>
      </c>
      <c r="K1531" s="91" t="s">
        <v>14320</v>
      </c>
      <c r="L1531" s="91" t="s">
        <v>6447</v>
      </c>
    </row>
    <row r="1532" spans="1:12" ht="23.25" x14ac:dyDescent="0.25">
      <c r="A1532" s="91" t="s">
        <v>10288</v>
      </c>
      <c r="B1532" s="91" t="s">
        <v>10289</v>
      </c>
      <c r="C1532" s="91" t="s">
        <v>10369</v>
      </c>
      <c r="D1532" s="91" t="s">
        <v>10370</v>
      </c>
      <c r="E1532" s="91" t="s">
        <v>210</v>
      </c>
      <c r="F1532" s="91" t="s">
        <v>210</v>
      </c>
      <c r="G1532" s="91" t="s">
        <v>10377</v>
      </c>
      <c r="H1532" s="92" t="s">
        <v>10378</v>
      </c>
      <c r="I1532" s="91" t="s">
        <v>55</v>
      </c>
      <c r="J1532" s="91" t="s">
        <v>6445</v>
      </c>
      <c r="K1532" s="91" t="s">
        <v>36933</v>
      </c>
      <c r="L1532" s="91" t="s">
        <v>6447</v>
      </c>
    </row>
    <row r="1533" spans="1:12" ht="23.25" x14ac:dyDescent="0.25">
      <c r="A1533" s="91" t="s">
        <v>10379</v>
      </c>
      <c r="B1533" s="91" t="s">
        <v>10380</v>
      </c>
      <c r="C1533" s="91" t="s">
        <v>10381</v>
      </c>
      <c r="D1533" s="91" t="s">
        <v>10382</v>
      </c>
      <c r="E1533" s="91" t="s">
        <v>210</v>
      </c>
      <c r="F1533" s="91" t="s">
        <v>210</v>
      </c>
      <c r="G1533" s="91" t="s">
        <v>10383</v>
      </c>
      <c r="H1533" s="92" t="s">
        <v>10384</v>
      </c>
      <c r="I1533" s="91" t="s">
        <v>3</v>
      </c>
      <c r="J1533" s="91" t="s">
        <v>6445</v>
      </c>
      <c r="K1533" s="91" t="s">
        <v>40072</v>
      </c>
      <c r="L1533" s="91" t="s">
        <v>6447</v>
      </c>
    </row>
    <row r="1534" spans="1:12" ht="23.25" x14ac:dyDescent="0.25">
      <c r="A1534" s="91" t="s">
        <v>10379</v>
      </c>
      <c r="B1534" s="91" t="s">
        <v>10380</v>
      </c>
      <c r="C1534" s="91" t="s">
        <v>10381</v>
      </c>
      <c r="D1534" s="91" t="s">
        <v>10382</v>
      </c>
      <c r="E1534" s="91">
        <v>73910</v>
      </c>
      <c r="F1534" s="91" t="s">
        <v>10385</v>
      </c>
      <c r="G1534" s="91" t="s">
        <v>10386</v>
      </c>
      <c r="H1534" s="92" t="s">
        <v>10387</v>
      </c>
      <c r="I1534" s="91" t="s">
        <v>3</v>
      </c>
      <c r="J1534" s="91" t="s">
        <v>6550</v>
      </c>
      <c r="K1534" s="91" t="s">
        <v>40073</v>
      </c>
      <c r="L1534" s="91" t="s">
        <v>6447</v>
      </c>
    </row>
    <row r="1535" spans="1:12" ht="23.25" x14ac:dyDescent="0.25">
      <c r="A1535" s="91" t="s">
        <v>10379</v>
      </c>
      <c r="B1535" s="91" t="s">
        <v>10380</v>
      </c>
      <c r="C1535" s="91" t="s">
        <v>10381</v>
      </c>
      <c r="D1535" s="91" t="s">
        <v>10382</v>
      </c>
      <c r="E1535" s="91">
        <v>73910</v>
      </c>
      <c r="F1535" s="91" t="s">
        <v>10385</v>
      </c>
      <c r="G1535" s="91" t="s">
        <v>10388</v>
      </c>
      <c r="H1535" s="92" t="s">
        <v>10389</v>
      </c>
      <c r="I1535" s="91" t="s">
        <v>3</v>
      </c>
      <c r="J1535" s="91" t="s">
        <v>6550</v>
      </c>
      <c r="K1535" s="91" t="s">
        <v>40074</v>
      </c>
      <c r="L1535" s="91" t="s">
        <v>6447</v>
      </c>
    </row>
    <row r="1536" spans="1:12" ht="23.25" x14ac:dyDescent="0.25">
      <c r="A1536" s="91" t="s">
        <v>10379</v>
      </c>
      <c r="B1536" s="91" t="s">
        <v>10380</v>
      </c>
      <c r="C1536" s="91" t="s">
        <v>10381</v>
      </c>
      <c r="D1536" s="91" t="s">
        <v>10382</v>
      </c>
      <c r="E1536" s="91" t="s">
        <v>210</v>
      </c>
      <c r="F1536" s="91" t="s">
        <v>210</v>
      </c>
      <c r="G1536" s="91" t="s">
        <v>10390</v>
      </c>
      <c r="H1536" s="92" t="s">
        <v>10391</v>
      </c>
      <c r="I1536" s="91" t="s">
        <v>3</v>
      </c>
      <c r="J1536" s="91" t="s">
        <v>6550</v>
      </c>
      <c r="K1536" s="91" t="s">
        <v>40075</v>
      </c>
      <c r="L1536" s="91" t="s">
        <v>6447</v>
      </c>
    </row>
    <row r="1537" spans="1:12" x14ac:dyDescent="0.25">
      <c r="A1537" s="91" t="s">
        <v>10379</v>
      </c>
      <c r="B1537" s="91" t="s">
        <v>10380</v>
      </c>
      <c r="C1537" s="91" t="s">
        <v>10381</v>
      </c>
      <c r="D1537" s="91" t="s">
        <v>10382</v>
      </c>
      <c r="E1537" s="91" t="s">
        <v>210</v>
      </c>
      <c r="F1537" s="91" t="s">
        <v>210</v>
      </c>
      <c r="G1537" s="91" t="s">
        <v>10392</v>
      </c>
      <c r="H1537" s="92" t="s">
        <v>10393</v>
      </c>
      <c r="I1537" s="91" t="s">
        <v>2</v>
      </c>
      <c r="J1537" s="91" t="s">
        <v>6445</v>
      </c>
      <c r="K1537" s="91" t="s">
        <v>40076</v>
      </c>
      <c r="L1537" s="91" t="s">
        <v>6447</v>
      </c>
    </row>
    <row r="1538" spans="1:12" ht="23.25" x14ac:dyDescent="0.25">
      <c r="A1538" s="91" t="s">
        <v>10379</v>
      </c>
      <c r="B1538" s="91" t="s">
        <v>10380</v>
      </c>
      <c r="C1538" s="91" t="s">
        <v>10381</v>
      </c>
      <c r="D1538" s="91" t="s">
        <v>10382</v>
      </c>
      <c r="E1538" s="91" t="s">
        <v>210</v>
      </c>
      <c r="F1538" s="91" t="s">
        <v>210</v>
      </c>
      <c r="G1538" s="91" t="s">
        <v>10394</v>
      </c>
      <c r="H1538" s="92" t="s">
        <v>10395</v>
      </c>
      <c r="I1538" s="91" t="s">
        <v>3</v>
      </c>
      <c r="J1538" s="91" t="s">
        <v>6445</v>
      </c>
      <c r="K1538" s="91" t="s">
        <v>40077</v>
      </c>
      <c r="L1538" s="91" t="s">
        <v>6447</v>
      </c>
    </row>
    <row r="1539" spans="1:12" ht="23.25" x14ac:dyDescent="0.25">
      <c r="A1539" s="91" t="s">
        <v>10379</v>
      </c>
      <c r="B1539" s="91" t="s">
        <v>10380</v>
      </c>
      <c r="C1539" s="91" t="s">
        <v>10381</v>
      </c>
      <c r="D1539" s="91" t="s">
        <v>10382</v>
      </c>
      <c r="E1539" s="91" t="s">
        <v>210</v>
      </c>
      <c r="F1539" s="91" t="s">
        <v>210</v>
      </c>
      <c r="G1539" s="91" t="s">
        <v>10396</v>
      </c>
      <c r="H1539" s="92" t="s">
        <v>10397</v>
      </c>
      <c r="I1539" s="91" t="s">
        <v>3</v>
      </c>
      <c r="J1539" s="91" t="s">
        <v>6445</v>
      </c>
      <c r="K1539" s="91" t="s">
        <v>40078</v>
      </c>
      <c r="L1539" s="91" t="s">
        <v>6447</v>
      </c>
    </row>
    <row r="1540" spans="1:12" ht="23.25" x14ac:dyDescent="0.25">
      <c r="A1540" s="91" t="s">
        <v>10379</v>
      </c>
      <c r="B1540" s="91" t="s">
        <v>10380</v>
      </c>
      <c r="C1540" s="91" t="s">
        <v>10381</v>
      </c>
      <c r="D1540" s="91" t="s">
        <v>10382</v>
      </c>
      <c r="E1540" s="91" t="s">
        <v>210</v>
      </c>
      <c r="F1540" s="91" t="s">
        <v>210</v>
      </c>
      <c r="G1540" s="91" t="s">
        <v>10398</v>
      </c>
      <c r="H1540" s="92" t="s">
        <v>10399</v>
      </c>
      <c r="I1540" s="91" t="s">
        <v>3</v>
      </c>
      <c r="J1540" s="91" t="s">
        <v>6445</v>
      </c>
      <c r="K1540" s="91" t="s">
        <v>40079</v>
      </c>
      <c r="L1540" s="91" t="s">
        <v>6447</v>
      </c>
    </row>
    <row r="1541" spans="1:12" ht="23.25" x14ac:dyDescent="0.25">
      <c r="A1541" s="91" t="s">
        <v>10379</v>
      </c>
      <c r="B1541" s="91" t="s">
        <v>10380</v>
      </c>
      <c r="C1541" s="91" t="s">
        <v>10381</v>
      </c>
      <c r="D1541" s="91" t="s">
        <v>10382</v>
      </c>
      <c r="E1541" s="91" t="s">
        <v>210</v>
      </c>
      <c r="F1541" s="91" t="s">
        <v>210</v>
      </c>
      <c r="G1541" s="91" t="s">
        <v>10400</v>
      </c>
      <c r="H1541" s="92" t="s">
        <v>10401</v>
      </c>
      <c r="I1541" s="91" t="s">
        <v>3</v>
      </c>
      <c r="J1541" s="91" t="s">
        <v>6445</v>
      </c>
      <c r="K1541" s="91" t="s">
        <v>40080</v>
      </c>
      <c r="L1541" s="91" t="s">
        <v>6447</v>
      </c>
    </row>
    <row r="1542" spans="1:12" ht="23.25" x14ac:dyDescent="0.25">
      <c r="A1542" s="91" t="s">
        <v>10379</v>
      </c>
      <c r="B1542" s="91" t="s">
        <v>10380</v>
      </c>
      <c r="C1542" s="91" t="s">
        <v>10381</v>
      </c>
      <c r="D1542" s="91" t="s">
        <v>10382</v>
      </c>
      <c r="E1542" s="91" t="s">
        <v>210</v>
      </c>
      <c r="F1542" s="91" t="s">
        <v>210</v>
      </c>
      <c r="G1542" s="91" t="s">
        <v>10402</v>
      </c>
      <c r="H1542" s="92" t="s">
        <v>10403</v>
      </c>
      <c r="I1542" s="91" t="s">
        <v>3</v>
      </c>
      <c r="J1542" s="91" t="s">
        <v>6445</v>
      </c>
      <c r="K1542" s="91" t="s">
        <v>40081</v>
      </c>
      <c r="L1542" s="91" t="s">
        <v>6447</v>
      </c>
    </row>
    <row r="1543" spans="1:12" ht="23.25" x14ac:dyDescent="0.25">
      <c r="A1543" s="91" t="s">
        <v>10379</v>
      </c>
      <c r="B1543" s="91" t="s">
        <v>10380</v>
      </c>
      <c r="C1543" s="91" t="s">
        <v>10381</v>
      </c>
      <c r="D1543" s="91" t="s">
        <v>10382</v>
      </c>
      <c r="E1543" s="91" t="s">
        <v>210</v>
      </c>
      <c r="F1543" s="91" t="s">
        <v>210</v>
      </c>
      <c r="G1543" s="91" t="s">
        <v>10404</v>
      </c>
      <c r="H1543" s="92" t="s">
        <v>10405</v>
      </c>
      <c r="I1543" s="91" t="s">
        <v>3</v>
      </c>
      <c r="J1543" s="91" t="s">
        <v>6445</v>
      </c>
      <c r="K1543" s="91" t="s">
        <v>36742</v>
      </c>
      <c r="L1543" s="91" t="s">
        <v>6447</v>
      </c>
    </row>
    <row r="1544" spans="1:12" ht="23.25" x14ac:dyDescent="0.25">
      <c r="A1544" s="91" t="s">
        <v>10379</v>
      </c>
      <c r="B1544" s="91" t="s">
        <v>10380</v>
      </c>
      <c r="C1544" s="91" t="s">
        <v>10381</v>
      </c>
      <c r="D1544" s="91" t="s">
        <v>10382</v>
      </c>
      <c r="E1544" s="91" t="s">
        <v>210</v>
      </c>
      <c r="F1544" s="91" t="s">
        <v>210</v>
      </c>
      <c r="G1544" s="91" t="s">
        <v>10406</v>
      </c>
      <c r="H1544" s="92" t="s">
        <v>10407</v>
      </c>
      <c r="I1544" s="91" t="s">
        <v>3</v>
      </c>
      <c r="J1544" s="91" t="s">
        <v>6445</v>
      </c>
      <c r="K1544" s="91" t="s">
        <v>40082</v>
      </c>
      <c r="L1544" s="91" t="s">
        <v>6447</v>
      </c>
    </row>
    <row r="1545" spans="1:12" ht="23.25" x14ac:dyDescent="0.25">
      <c r="A1545" s="91" t="s">
        <v>10379</v>
      </c>
      <c r="B1545" s="91" t="s">
        <v>10380</v>
      </c>
      <c r="C1545" s="91" t="s">
        <v>10381</v>
      </c>
      <c r="D1545" s="91" t="s">
        <v>10382</v>
      </c>
      <c r="E1545" s="91" t="s">
        <v>210</v>
      </c>
      <c r="F1545" s="91" t="s">
        <v>210</v>
      </c>
      <c r="G1545" s="91" t="s">
        <v>10408</v>
      </c>
      <c r="H1545" s="92" t="s">
        <v>10409</v>
      </c>
      <c r="I1545" s="91" t="s">
        <v>3</v>
      </c>
      <c r="J1545" s="91" t="s">
        <v>6445</v>
      </c>
      <c r="K1545" s="91" t="s">
        <v>38864</v>
      </c>
      <c r="L1545" s="91" t="s">
        <v>6447</v>
      </c>
    </row>
    <row r="1546" spans="1:12" ht="23.25" x14ac:dyDescent="0.25">
      <c r="A1546" s="91" t="s">
        <v>10379</v>
      </c>
      <c r="B1546" s="91" t="s">
        <v>10380</v>
      </c>
      <c r="C1546" s="91" t="s">
        <v>10381</v>
      </c>
      <c r="D1546" s="91" t="s">
        <v>10382</v>
      </c>
      <c r="E1546" s="91" t="s">
        <v>210</v>
      </c>
      <c r="F1546" s="91" t="s">
        <v>210</v>
      </c>
      <c r="G1546" s="91" t="s">
        <v>10411</v>
      </c>
      <c r="H1546" s="92" t="s">
        <v>10412</v>
      </c>
      <c r="I1546" s="91" t="s">
        <v>3</v>
      </c>
      <c r="J1546" s="91" t="s">
        <v>6445</v>
      </c>
      <c r="K1546" s="91" t="s">
        <v>15991</v>
      </c>
      <c r="L1546" s="91" t="s">
        <v>6447</v>
      </c>
    </row>
    <row r="1547" spans="1:12" ht="23.25" x14ac:dyDescent="0.25">
      <c r="A1547" s="91" t="s">
        <v>10379</v>
      </c>
      <c r="B1547" s="91" t="s">
        <v>10380</v>
      </c>
      <c r="C1547" s="91" t="s">
        <v>10381</v>
      </c>
      <c r="D1547" s="91" t="s">
        <v>10382</v>
      </c>
      <c r="E1547" s="91" t="s">
        <v>210</v>
      </c>
      <c r="F1547" s="91" t="s">
        <v>210</v>
      </c>
      <c r="G1547" s="91" t="s">
        <v>10413</v>
      </c>
      <c r="H1547" s="92" t="s">
        <v>10414</v>
      </c>
      <c r="I1547" s="91" t="s">
        <v>3</v>
      </c>
      <c r="J1547" s="91" t="s">
        <v>6445</v>
      </c>
      <c r="K1547" s="91" t="s">
        <v>37251</v>
      </c>
      <c r="L1547" s="91" t="s">
        <v>6447</v>
      </c>
    </row>
    <row r="1548" spans="1:12" ht="23.25" x14ac:dyDescent="0.25">
      <c r="A1548" s="91" t="s">
        <v>10379</v>
      </c>
      <c r="B1548" s="91" t="s">
        <v>10380</v>
      </c>
      <c r="C1548" s="91" t="s">
        <v>10381</v>
      </c>
      <c r="D1548" s="91" t="s">
        <v>10382</v>
      </c>
      <c r="E1548" s="91" t="s">
        <v>210</v>
      </c>
      <c r="F1548" s="91" t="s">
        <v>210</v>
      </c>
      <c r="G1548" s="91" t="s">
        <v>10415</v>
      </c>
      <c r="H1548" s="92" t="s">
        <v>10416</v>
      </c>
      <c r="I1548" s="91" t="s">
        <v>3</v>
      </c>
      <c r="J1548" s="91" t="s">
        <v>6445</v>
      </c>
      <c r="K1548" s="91" t="s">
        <v>40083</v>
      </c>
      <c r="L1548" s="91" t="s">
        <v>6447</v>
      </c>
    </row>
    <row r="1549" spans="1:12" ht="23.25" x14ac:dyDescent="0.25">
      <c r="A1549" s="91" t="s">
        <v>10379</v>
      </c>
      <c r="B1549" s="91" t="s">
        <v>10380</v>
      </c>
      <c r="C1549" s="91" t="s">
        <v>10381</v>
      </c>
      <c r="D1549" s="91" t="s">
        <v>10382</v>
      </c>
      <c r="E1549" s="91" t="s">
        <v>210</v>
      </c>
      <c r="F1549" s="91" t="s">
        <v>210</v>
      </c>
      <c r="G1549" s="91" t="s">
        <v>10417</v>
      </c>
      <c r="H1549" s="92" t="s">
        <v>10418</v>
      </c>
      <c r="I1549" s="91" t="s">
        <v>3</v>
      </c>
      <c r="J1549" s="91" t="s">
        <v>6445</v>
      </c>
      <c r="K1549" s="91" t="s">
        <v>11832</v>
      </c>
      <c r="L1549" s="91" t="s">
        <v>6447</v>
      </c>
    </row>
    <row r="1550" spans="1:12" ht="23.25" x14ac:dyDescent="0.25">
      <c r="A1550" s="91" t="s">
        <v>10379</v>
      </c>
      <c r="B1550" s="91" t="s">
        <v>10380</v>
      </c>
      <c r="C1550" s="91" t="s">
        <v>10381</v>
      </c>
      <c r="D1550" s="91" t="s">
        <v>10382</v>
      </c>
      <c r="E1550" s="91" t="s">
        <v>210</v>
      </c>
      <c r="F1550" s="91" t="s">
        <v>210</v>
      </c>
      <c r="G1550" s="91" t="s">
        <v>10419</v>
      </c>
      <c r="H1550" s="92" t="s">
        <v>10420</v>
      </c>
      <c r="I1550" s="91" t="s">
        <v>3</v>
      </c>
      <c r="J1550" s="91" t="s">
        <v>6550</v>
      </c>
      <c r="K1550" s="91" t="s">
        <v>40084</v>
      </c>
      <c r="L1550" s="91" t="s">
        <v>6447</v>
      </c>
    </row>
    <row r="1551" spans="1:12" ht="23.25" x14ac:dyDescent="0.25">
      <c r="A1551" s="91" t="s">
        <v>10379</v>
      </c>
      <c r="B1551" s="91" t="s">
        <v>10380</v>
      </c>
      <c r="C1551" s="91" t="s">
        <v>10381</v>
      </c>
      <c r="D1551" s="91" t="s">
        <v>10382</v>
      </c>
      <c r="E1551" s="91" t="s">
        <v>210</v>
      </c>
      <c r="F1551" s="91" t="s">
        <v>210</v>
      </c>
      <c r="G1551" s="91" t="s">
        <v>10421</v>
      </c>
      <c r="H1551" s="92" t="s">
        <v>10422</v>
      </c>
      <c r="I1551" s="91" t="s">
        <v>3</v>
      </c>
      <c r="J1551" s="91" t="s">
        <v>6550</v>
      </c>
      <c r="K1551" s="91" t="s">
        <v>40085</v>
      </c>
      <c r="L1551" s="91" t="s">
        <v>6447</v>
      </c>
    </row>
    <row r="1552" spans="1:12" ht="23.25" x14ac:dyDescent="0.25">
      <c r="A1552" s="91" t="s">
        <v>10379</v>
      </c>
      <c r="B1552" s="91" t="s">
        <v>10380</v>
      </c>
      <c r="C1552" s="91" t="s">
        <v>10381</v>
      </c>
      <c r="D1552" s="91" t="s">
        <v>10382</v>
      </c>
      <c r="E1552" s="91" t="s">
        <v>210</v>
      </c>
      <c r="F1552" s="91" t="s">
        <v>210</v>
      </c>
      <c r="G1552" s="91" t="s">
        <v>10423</v>
      </c>
      <c r="H1552" s="92" t="s">
        <v>10424</v>
      </c>
      <c r="I1552" s="91" t="s">
        <v>3</v>
      </c>
      <c r="J1552" s="91" t="s">
        <v>6550</v>
      </c>
      <c r="K1552" s="91" t="s">
        <v>33419</v>
      </c>
      <c r="L1552" s="91" t="s">
        <v>6447</v>
      </c>
    </row>
    <row r="1553" spans="1:12" ht="23.25" x14ac:dyDescent="0.25">
      <c r="A1553" s="91" t="s">
        <v>10379</v>
      </c>
      <c r="B1553" s="91" t="s">
        <v>10380</v>
      </c>
      <c r="C1553" s="91" t="s">
        <v>10381</v>
      </c>
      <c r="D1553" s="91" t="s">
        <v>10382</v>
      </c>
      <c r="E1553" s="91" t="s">
        <v>210</v>
      </c>
      <c r="F1553" s="91" t="s">
        <v>210</v>
      </c>
      <c r="G1553" s="91" t="s">
        <v>10425</v>
      </c>
      <c r="H1553" s="92" t="s">
        <v>10426</v>
      </c>
      <c r="I1553" s="91" t="s">
        <v>3</v>
      </c>
      <c r="J1553" s="91" t="s">
        <v>6550</v>
      </c>
      <c r="K1553" s="91" t="s">
        <v>40086</v>
      </c>
      <c r="L1553" s="91" t="s">
        <v>6447</v>
      </c>
    </row>
    <row r="1554" spans="1:12" ht="23.25" x14ac:dyDescent="0.25">
      <c r="A1554" s="91" t="s">
        <v>10379</v>
      </c>
      <c r="B1554" s="91" t="s">
        <v>10380</v>
      </c>
      <c r="C1554" s="91" t="s">
        <v>10381</v>
      </c>
      <c r="D1554" s="91" t="s">
        <v>10382</v>
      </c>
      <c r="E1554" s="91" t="s">
        <v>210</v>
      </c>
      <c r="F1554" s="91" t="s">
        <v>210</v>
      </c>
      <c r="G1554" s="91" t="s">
        <v>10427</v>
      </c>
      <c r="H1554" s="92" t="s">
        <v>10428</v>
      </c>
      <c r="I1554" s="91" t="s">
        <v>3</v>
      </c>
      <c r="J1554" s="91" t="s">
        <v>6445</v>
      </c>
      <c r="K1554" s="91" t="s">
        <v>36862</v>
      </c>
      <c r="L1554" s="91" t="s">
        <v>6447</v>
      </c>
    </row>
    <row r="1555" spans="1:12" ht="23.25" x14ac:dyDescent="0.25">
      <c r="A1555" s="91" t="s">
        <v>10379</v>
      </c>
      <c r="B1555" s="91" t="s">
        <v>10380</v>
      </c>
      <c r="C1555" s="91" t="s">
        <v>10381</v>
      </c>
      <c r="D1555" s="91" t="s">
        <v>10382</v>
      </c>
      <c r="E1555" s="91" t="s">
        <v>210</v>
      </c>
      <c r="F1555" s="91" t="s">
        <v>210</v>
      </c>
      <c r="G1555" s="91" t="s">
        <v>10430</v>
      </c>
      <c r="H1555" s="92" t="s">
        <v>10431</v>
      </c>
      <c r="I1555" s="91" t="s">
        <v>3</v>
      </c>
      <c r="J1555" s="91" t="s">
        <v>6445</v>
      </c>
      <c r="K1555" s="91" t="s">
        <v>40087</v>
      </c>
      <c r="L1555" s="91" t="s">
        <v>6447</v>
      </c>
    </row>
    <row r="1556" spans="1:12" ht="23.25" x14ac:dyDescent="0.25">
      <c r="A1556" s="91" t="s">
        <v>10379</v>
      </c>
      <c r="B1556" s="91" t="s">
        <v>10380</v>
      </c>
      <c r="C1556" s="91" t="s">
        <v>10381</v>
      </c>
      <c r="D1556" s="91" t="s">
        <v>10382</v>
      </c>
      <c r="E1556" s="91" t="s">
        <v>210</v>
      </c>
      <c r="F1556" s="91" t="s">
        <v>210</v>
      </c>
      <c r="G1556" s="91" t="s">
        <v>10432</v>
      </c>
      <c r="H1556" s="92" t="s">
        <v>10433</v>
      </c>
      <c r="I1556" s="91" t="s">
        <v>3</v>
      </c>
      <c r="J1556" s="91" t="s">
        <v>6445</v>
      </c>
      <c r="K1556" s="91" t="s">
        <v>10607</v>
      </c>
      <c r="L1556" s="91" t="s">
        <v>6447</v>
      </c>
    </row>
    <row r="1557" spans="1:12" ht="23.25" x14ac:dyDescent="0.25">
      <c r="A1557" s="91" t="s">
        <v>10379</v>
      </c>
      <c r="B1557" s="91" t="s">
        <v>10380</v>
      </c>
      <c r="C1557" s="91" t="s">
        <v>10381</v>
      </c>
      <c r="D1557" s="91" t="s">
        <v>10382</v>
      </c>
      <c r="E1557" s="91" t="s">
        <v>210</v>
      </c>
      <c r="F1557" s="91" t="s">
        <v>210</v>
      </c>
      <c r="G1557" s="91" t="s">
        <v>10434</v>
      </c>
      <c r="H1557" s="92" t="s">
        <v>10435</v>
      </c>
      <c r="I1557" s="91" t="s">
        <v>3</v>
      </c>
      <c r="J1557" s="91" t="s">
        <v>6445</v>
      </c>
      <c r="K1557" s="91" t="s">
        <v>32550</v>
      </c>
      <c r="L1557" s="91" t="s">
        <v>6447</v>
      </c>
    </row>
    <row r="1558" spans="1:12" ht="23.25" x14ac:dyDescent="0.25">
      <c r="A1558" s="91" t="s">
        <v>10379</v>
      </c>
      <c r="B1558" s="91" t="s">
        <v>10380</v>
      </c>
      <c r="C1558" s="91" t="s">
        <v>10381</v>
      </c>
      <c r="D1558" s="91" t="s">
        <v>10382</v>
      </c>
      <c r="E1558" s="91" t="s">
        <v>210</v>
      </c>
      <c r="F1558" s="91" t="s">
        <v>210</v>
      </c>
      <c r="G1558" s="91" t="s">
        <v>10436</v>
      </c>
      <c r="H1558" s="92" t="s">
        <v>10437</v>
      </c>
      <c r="I1558" s="91" t="s">
        <v>3</v>
      </c>
      <c r="J1558" s="91" t="s">
        <v>6445</v>
      </c>
      <c r="K1558" s="91" t="s">
        <v>40088</v>
      </c>
      <c r="L1558" s="91" t="s">
        <v>6447</v>
      </c>
    </row>
    <row r="1559" spans="1:12" ht="23.25" x14ac:dyDescent="0.25">
      <c r="A1559" s="91" t="s">
        <v>10379</v>
      </c>
      <c r="B1559" s="91" t="s">
        <v>10380</v>
      </c>
      <c r="C1559" s="91" t="s">
        <v>10381</v>
      </c>
      <c r="D1559" s="91" t="s">
        <v>10382</v>
      </c>
      <c r="E1559" s="91" t="s">
        <v>210</v>
      </c>
      <c r="F1559" s="91" t="s">
        <v>210</v>
      </c>
      <c r="G1559" s="91" t="s">
        <v>10438</v>
      </c>
      <c r="H1559" s="92" t="s">
        <v>10439</v>
      </c>
      <c r="I1559" s="91" t="s">
        <v>3</v>
      </c>
      <c r="J1559" s="91" t="s">
        <v>6445</v>
      </c>
      <c r="K1559" s="91" t="s">
        <v>40089</v>
      </c>
      <c r="L1559" s="91" t="s">
        <v>6447</v>
      </c>
    </row>
    <row r="1560" spans="1:12" ht="34.5" x14ac:dyDescent="0.25">
      <c r="A1560" s="91" t="s">
        <v>10379</v>
      </c>
      <c r="B1560" s="91" t="s">
        <v>10380</v>
      </c>
      <c r="C1560" s="91" t="s">
        <v>10381</v>
      </c>
      <c r="D1560" s="91" t="s">
        <v>10382</v>
      </c>
      <c r="E1560" s="91" t="s">
        <v>210</v>
      </c>
      <c r="F1560" s="91" t="s">
        <v>210</v>
      </c>
      <c r="G1560" s="91" t="s">
        <v>10441</v>
      </c>
      <c r="H1560" s="92" t="s">
        <v>10442</v>
      </c>
      <c r="I1560" s="91" t="s">
        <v>3</v>
      </c>
      <c r="J1560" s="91" t="s">
        <v>6550</v>
      </c>
      <c r="K1560" s="91" t="s">
        <v>40090</v>
      </c>
      <c r="L1560" s="91" t="s">
        <v>6447</v>
      </c>
    </row>
    <row r="1561" spans="1:12" ht="34.5" x14ac:dyDescent="0.25">
      <c r="A1561" s="91" t="s">
        <v>10379</v>
      </c>
      <c r="B1561" s="91" t="s">
        <v>10380</v>
      </c>
      <c r="C1561" s="91" t="s">
        <v>10381</v>
      </c>
      <c r="D1561" s="91" t="s">
        <v>10382</v>
      </c>
      <c r="E1561" s="91" t="s">
        <v>210</v>
      </c>
      <c r="F1561" s="91" t="s">
        <v>210</v>
      </c>
      <c r="G1561" s="91" t="s">
        <v>10443</v>
      </c>
      <c r="H1561" s="92" t="s">
        <v>10444</v>
      </c>
      <c r="I1561" s="91" t="s">
        <v>3</v>
      </c>
      <c r="J1561" s="91" t="s">
        <v>6550</v>
      </c>
      <c r="K1561" s="91" t="s">
        <v>40091</v>
      </c>
      <c r="L1561" s="91" t="s">
        <v>6447</v>
      </c>
    </row>
    <row r="1562" spans="1:12" ht="34.5" x14ac:dyDescent="0.25">
      <c r="A1562" s="91" t="s">
        <v>10379</v>
      </c>
      <c r="B1562" s="91" t="s">
        <v>10380</v>
      </c>
      <c r="C1562" s="91" t="s">
        <v>10381</v>
      </c>
      <c r="D1562" s="91" t="s">
        <v>10382</v>
      </c>
      <c r="E1562" s="91" t="s">
        <v>210</v>
      </c>
      <c r="F1562" s="91" t="s">
        <v>210</v>
      </c>
      <c r="G1562" s="91" t="s">
        <v>10445</v>
      </c>
      <c r="H1562" s="92" t="s">
        <v>10446</v>
      </c>
      <c r="I1562" s="91" t="s">
        <v>3</v>
      </c>
      <c r="J1562" s="91" t="s">
        <v>6550</v>
      </c>
      <c r="K1562" s="91" t="s">
        <v>40092</v>
      </c>
      <c r="L1562" s="91" t="s">
        <v>6447</v>
      </c>
    </row>
    <row r="1563" spans="1:12" ht="34.5" x14ac:dyDescent="0.25">
      <c r="A1563" s="91" t="s">
        <v>10379</v>
      </c>
      <c r="B1563" s="91" t="s">
        <v>10380</v>
      </c>
      <c r="C1563" s="91" t="s">
        <v>10381</v>
      </c>
      <c r="D1563" s="91" t="s">
        <v>10382</v>
      </c>
      <c r="E1563" s="91" t="s">
        <v>210</v>
      </c>
      <c r="F1563" s="91" t="s">
        <v>210</v>
      </c>
      <c r="G1563" s="91" t="s">
        <v>10447</v>
      </c>
      <c r="H1563" s="92" t="s">
        <v>10448</v>
      </c>
      <c r="I1563" s="91" t="s">
        <v>3</v>
      </c>
      <c r="J1563" s="91" t="s">
        <v>6550</v>
      </c>
      <c r="K1563" s="91" t="s">
        <v>40093</v>
      </c>
      <c r="L1563" s="91" t="s">
        <v>6447</v>
      </c>
    </row>
    <row r="1564" spans="1:12" ht="34.5" x14ac:dyDescent="0.25">
      <c r="A1564" s="91" t="s">
        <v>10379</v>
      </c>
      <c r="B1564" s="91" t="s">
        <v>10380</v>
      </c>
      <c r="C1564" s="91" t="s">
        <v>10381</v>
      </c>
      <c r="D1564" s="91" t="s">
        <v>10382</v>
      </c>
      <c r="E1564" s="91" t="s">
        <v>210</v>
      </c>
      <c r="F1564" s="91" t="s">
        <v>210</v>
      </c>
      <c r="G1564" s="91" t="s">
        <v>10449</v>
      </c>
      <c r="H1564" s="92" t="s">
        <v>10450</v>
      </c>
      <c r="I1564" s="91" t="s">
        <v>3</v>
      </c>
      <c r="J1564" s="91" t="s">
        <v>6550</v>
      </c>
      <c r="K1564" s="91" t="s">
        <v>40094</v>
      </c>
      <c r="L1564" s="91" t="s">
        <v>6447</v>
      </c>
    </row>
    <row r="1565" spans="1:12" ht="34.5" x14ac:dyDescent="0.25">
      <c r="A1565" s="91" t="s">
        <v>10379</v>
      </c>
      <c r="B1565" s="91" t="s">
        <v>10380</v>
      </c>
      <c r="C1565" s="91" t="s">
        <v>10381</v>
      </c>
      <c r="D1565" s="91" t="s">
        <v>10382</v>
      </c>
      <c r="E1565" s="91" t="s">
        <v>210</v>
      </c>
      <c r="F1565" s="91" t="s">
        <v>210</v>
      </c>
      <c r="G1565" s="91" t="s">
        <v>10451</v>
      </c>
      <c r="H1565" s="92" t="s">
        <v>10452</v>
      </c>
      <c r="I1565" s="91" t="s">
        <v>3</v>
      </c>
      <c r="J1565" s="91" t="s">
        <v>6550</v>
      </c>
      <c r="K1565" s="91" t="s">
        <v>40095</v>
      </c>
      <c r="L1565" s="91" t="s">
        <v>6447</v>
      </c>
    </row>
    <row r="1566" spans="1:12" ht="34.5" x14ac:dyDescent="0.25">
      <c r="A1566" s="91" t="s">
        <v>10379</v>
      </c>
      <c r="B1566" s="91" t="s">
        <v>10380</v>
      </c>
      <c r="C1566" s="91" t="s">
        <v>10381</v>
      </c>
      <c r="D1566" s="91" t="s">
        <v>10382</v>
      </c>
      <c r="E1566" s="91" t="s">
        <v>210</v>
      </c>
      <c r="F1566" s="91" t="s">
        <v>210</v>
      </c>
      <c r="G1566" s="91" t="s">
        <v>10453</v>
      </c>
      <c r="H1566" s="92" t="s">
        <v>10454</v>
      </c>
      <c r="I1566" s="91" t="s">
        <v>3</v>
      </c>
      <c r="J1566" s="91" t="s">
        <v>6550</v>
      </c>
      <c r="K1566" s="91" t="s">
        <v>40096</v>
      </c>
      <c r="L1566" s="91" t="s">
        <v>6447</v>
      </c>
    </row>
    <row r="1567" spans="1:12" ht="34.5" x14ac:dyDescent="0.25">
      <c r="A1567" s="91" t="s">
        <v>10379</v>
      </c>
      <c r="B1567" s="91" t="s">
        <v>10380</v>
      </c>
      <c r="C1567" s="91" t="s">
        <v>10381</v>
      </c>
      <c r="D1567" s="91" t="s">
        <v>10382</v>
      </c>
      <c r="E1567" s="91" t="s">
        <v>210</v>
      </c>
      <c r="F1567" s="91" t="s">
        <v>210</v>
      </c>
      <c r="G1567" s="91" t="s">
        <v>10455</v>
      </c>
      <c r="H1567" s="92" t="s">
        <v>10456</v>
      </c>
      <c r="I1567" s="91" t="s">
        <v>3</v>
      </c>
      <c r="J1567" s="91" t="s">
        <v>6550</v>
      </c>
      <c r="K1567" s="91" t="s">
        <v>40097</v>
      </c>
      <c r="L1567" s="91" t="s">
        <v>6447</v>
      </c>
    </row>
    <row r="1568" spans="1:12" ht="23.25" x14ac:dyDescent="0.25">
      <c r="A1568" s="91" t="s">
        <v>10379</v>
      </c>
      <c r="B1568" s="91" t="s">
        <v>10380</v>
      </c>
      <c r="C1568" s="91" t="s">
        <v>10381</v>
      </c>
      <c r="D1568" s="91" t="s">
        <v>10382</v>
      </c>
      <c r="E1568" s="91" t="s">
        <v>210</v>
      </c>
      <c r="F1568" s="91" t="s">
        <v>210</v>
      </c>
      <c r="G1568" s="91" t="s">
        <v>10457</v>
      </c>
      <c r="H1568" s="92" t="s">
        <v>10458</v>
      </c>
      <c r="I1568" s="91" t="s">
        <v>3</v>
      </c>
      <c r="J1568" s="91" t="s">
        <v>6550</v>
      </c>
      <c r="K1568" s="91" t="s">
        <v>40098</v>
      </c>
      <c r="L1568" s="91" t="s">
        <v>6447</v>
      </c>
    </row>
    <row r="1569" spans="1:12" ht="23.25" x14ac:dyDescent="0.25">
      <c r="A1569" s="91" t="s">
        <v>10379</v>
      </c>
      <c r="B1569" s="91" t="s">
        <v>10380</v>
      </c>
      <c r="C1569" s="91" t="s">
        <v>10381</v>
      </c>
      <c r="D1569" s="91" t="s">
        <v>10382</v>
      </c>
      <c r="E1569" s="91" t="s">
        <v>210</v>
      </c>
      <c r="F1569" s="91" t="s">
        <v>210</v>
      </c>
      <c r="G1569" s="91" t="s">
        <v>10459</v>
      </c>
      <c r="H1569" s="92" t="s">
        <v>10460</v>
      </c>
      <c r="I1569" s="91" t="s">
        <v>3</v>
      </c>
      <c r="J1569" s="91" t="s">
        <v>6550</v>
      </c>
      <c r="K1569" s="91" t="s">
        <v>40099</v>
      </c>
      <c r="L1569" s="91" t="s">
        <v>6447</v>
      </c>
    </row>
    <row r="1570" spans="1:12" ht="23.25" x14ac:dyDescent="0.25">
      <c r="A1570" s="91" t="s">
        <v>10379</v>
      </c>
      <c r="B1570" s="91" t="s">
        <v>10380</v>
      </c>
      <c r="C1570" s="91" t="s">
        <v>10381</v>
      </c>
      <c r="D1570" s="91" t="s">
        <v>10382</v>
      </c>
      <c r="E1570" s="91" t="s">
        <v>210</v>
      </c>
      <c r="F1570" s="91" t="s">
        <v>210</v>
      </c>
      <c r="G1570" s="91" t="s">
        <v>10461</v>
      </c>
      <c r="H1570" s="92" t="s">
        <v>10462</v>
      </c>
      <c r="I1570" s="91" t="s">
        <v>3</v>
      </c>
      <c r="J1570" s="91" t="s">
        <v>6550</v>
      </c>
      <c r="K1570" s="91" t="s">
        <v>40100</v>
      </c>
      <c r="L1570" s="91" t="s">
        <v>6447</v>
      </c>
    </row>
    <row r="1571" spans="1:12" ht="23.25" x14ac:dyDescent="0.25">
      <c r="A1571" s="91" t="s">
        <v>10379</v>
      </c>
      <c r="B1571" s="91" t="s">
        <v>10380</v>
      </c>
      <c r="C1571" s="91" t="s">
        <v>10381</v>
      </c>
      <c r="D1571" s="91" t="s">
        <v>10382</v>
      </c>
      <c r="E1571" s="91" t="s">
        <v>210</v>
      </c>
      <c r="F1571" s="91" t="s">
        <v>210</v>
      </c>
      <c r="G1571" s="91" t="s">
        <v>10463</v>
      </c>
      <c r="H1571" s="92" t="s">
        <v>10464</v>
      </c>
      <c r="I1571" s="91" t="s">
        <v>3</v>
      </c>
      <c r="J1571" s="91" t="s">
        <v>6550</v>
      </c>
      <c r="K1571" s="91" t="s">
        <v>40101</v>
      </c>
      <c r="L1571" s="91" t="s">
        <v>6447</v>
      </c>
    </row>
    <row r="1572" spans="1:12" ht="34.5" x14ac:dyDescent="0.25">
      <c r="A1572" s="91" t="s">
        <v>10379</v>
      </c>
      <c r="B1572" s="91" t="s">
        <v>10380</v>
      </c>
      <c r="C1572" s="91" t="s">
        <v>10381</v>
      </c>
      <c r="D1572" s="91" t="s">
        <v>10382</v>
      </c>
      <c r="E1572" s="91" t="s">
        <v>210</v>
      </c>
      <c r="F1572" s="91" t="s">
        <v>210</v>
      </c>
      <c r="G1572" s="91" t="s">
        <v>10465</v>
      </c>
      <c r="H1572" s="92" t="s">
        <v>10466</v>
      </c>
      <c r="I1572" s="91" t="s">
        <v>3</v>
      </c>
      <c r="J1572" s="91" t="s">
        <v>6550</v>
      </c>
      <c r="K1572" s="91" t="s">
        <v>40102</v>
      </c>
      <c r="L1572" s="91" t="s">
        <v>6447</v>
      </c>
    </row>
    <row r="1573" spans="1:12" ht="34.5" x14ac:dyDescent="0.25">
      <c r="A1573" s="91" t="s">
        <v>10379</v>
      </c>
      <c r="B1573" s="91" t="s">
        <v>10380</v>
      </c>
      <c r="C1573" s="91" t="s">
        <v>10381</v>
      </c>
      <c r="D1573" s="91" t="s">
        <v>10382</v>
      </c>
      <c r="E1573" s="91" t="s">
        <v>210</v>
      </c>
      <c r="F1573" s="91" t="s">
        <v>210</v>
      </c>
      <c r="G1573" s="91" t="s">
        <v>10467</v>
      </c>
      <c r="H1573" s="92" t="s">
        <v>10468</v>
      </c>
      <c r="I1573" s="91" t="s">
        <v>3</v>
      </c>
      <c r="J1573" s="91" t="s">
        <v>6550</v>
      </c>
      <c r="K1573" s="91" t="s">
        <v>40103</v>
      </c>
      <c r="L1573" s="91" t="s">
        <v>6447</v>
      </c>
    </row>
    <row r="1574" spans="1:12" ht="34.5" x14ac:dyDescent="0.25">
      <c r="A1574" s="91" t="s">
        <v>10379</v>
      </c>
      <c r="B1574" s="91" t="s">
        <v>10380</v>
      </c>
      <c r="C1574" s="91" t="s">
        <v>10381</v>
      </c>
      <c r="D1574" s="91" t="s">
        <v>10382</v>
      </c>
      <c r="E1574" s="91" t="s">
        <v>210</v>
      </c>
      <c r="F1574" s="91" t="s">
        <v>210</v>
      </c>
      <c r="G1574" s="91" t="s">
        <v>10469</v>
      </c>
      <c r="H1574" s="92" t="s">
        <v>10470</v>
      </c>
      <c r="I1574" s="91" t="s">
        <v>3</v>
      </c>
      <c r="J1574" s="91" t="s">
        <v>6550</v>
      </c>
      <c r="K1574" s="91" t="s">
        <v>40104</v>
      </c>
      <c r="L1574" s="91" t="s">
        <v>6447</v>
      </c>
    </row>
    <row r="1575" spans="1:12" ht="34.5" x14ac:dyDescent="0.25">
      <c r="A1575" s="91" t="s">
        <v>10379</v>
      </c>
      <c r="B1575" s="91" t="s">
        <v>10380</v>
      </c>
      <c r="C1575" s="91" t="s">
        <v>10381</v>
      </c>
      <c r="D1575" s="91" t="s">
        <v>10382</v>
      </c>
      <c r="E1575" s="91" t="s">
        <v>210</v>
      </c>
      <c r="F1575" s="91" t="s">
        <v>210</v>
      </c>
      <c r="G1575" s="91" t="s">
        <v>10471</v>
      </c>
      <c r="H1575" s="92" t="s">
        <v>10472</v>
      </c>
      <c r="I1575" s="91" t="s">
        <v>3</v>
      </c>
      <c r="J1575" s="91" t="s">
        <v>6550</v>
      </c>
      <c r="K1575" s="91" t="s">
        <v>40105</v>
      </c>
      <c r="L1575" s="91" t="s">
        <v>6447</v>
      </c>
    </row>
    <row r="1576" spans="1:12" ht="23.25" x14ac:dyDescent="0.25">
      <c r="A1576" s="91" t="s">
        <v>10379</v>
      </c>
      <c r="B1576" s="91" t="s">
        <v>10380</v>
      </c>
      <c r="C1576" s="91" t="s">
        <v>10381</v>
      </c>
      <c r="D1576" s="91" t="s">
        <v>10382</v>
      </c>
      <c r="E1576" s="91" t="s">
        <v>210</v>
      </c>
      <c r="F1576" s="91" t="s">
        <v>210</v>
      </c>
      <c r="G1576" s="91" t="s">
        <v>10473</v>
      </c>
      <c r="H1576" s="92" t="s">
        <v>10474</v>
      </c>
      <c r="I1576" s="91" t="s">
        <v>3</v>
      </c>
      <c r="J1576" s="91" t="s">
        <v>6445</v>
      </c>
      <c r="K1576" s="91" t="s">
        <v>40106</v>
      </c>
      <c r="L1576" s="91" t="s">
        <v>6447</v>
      </c>
    </row>
    <row r="1577" spans="1:12" ht="23.25" x14ac:dyDescent="0.25">
      <c r="A1577" s="91" t="s">
        <v>10379</v>
      </c>
      <c r="B1577" s="91" t="s">
        <v>10380</v>
      </c>
      <c r="C1577" s="91" t="s">
        <v>10381</v>
      </c>
      <c r="D1577" s="91" t="s">
        <v>10382</v>
      </c>
      <c r="E1577" s="91" t="s">
        <v>210</v>
      </c>
      <c r="F1577" s="91" t="s">
        <v>210</v>
      </c>
      <c r="G1577" s="91" t="s">
        <v>10475</v>
      </c>
      <c r="H1577" s="92" t="s">
        <v>10476</v>
      </c>
      <c r="I1577" s="91" t="s">
        <v>3</v>
      </c>
      <c r="J1577" s="91" t="s">
        <v>6445</v>
      </c>
      <c r="K1577" s="91" t="s">
        <v>40107</v>
      </c>
      <c r="L1577" s="91" t="s">
        <v>6447</v>
      </c>
    </row>
    <row r="1578" spans="1:12" ht="23.25" x14ac:dyDescent="0.25">
      <c r="A1578" s="91" t="s">
        <v>10379</v>
      </c>
      <c r="B1578" s="91" t="s">
        <v>10380</v>
      </c>
      <c r="C1578" s="91" t="s">
        <v>10381</v>
      </c>
      <c r="D1578" s="91" t="s">
        <v>10382</v>
      </c>
      <c r="E1578" s="91" t="s">
        <v>210</v>
      </c>
      <c r="F1578" s="91" t="s">
        <v>210</v>
      </c>
      <c r="G1578" s="91" t="s">
        <v>10477</v>
      </c>
      <c r="H1578" s="92" t="s">
        <v>10478</v>
      </c>
      <c r="I1578" s="91" t="s">
        <v>3</v>
      </c>
      <c r="J1578" s="91" t="s">
        <v>6445</v>
      </c>
      <c r="K1578" s="91" t="s">
        <v>39629</v>
      </c>
      <c r="L1578" s="91" t="s">
        <v>6447</v>
      </c>
    </row>
    <row r="1579" spans="1:12" ht="23.25" x14ac:dyDescent="0.25">
      <c r="A1579" s="91" t="s">
        <v>10379</v>
      </c>
      <c r="B1579" s="91" t="s">
        <v>10380</v>
      </c>
      <c r="C1579" s="91" t="s">
        <v>10381</v>
      </c>
      <c r="D1579" s="91" t="s">
        <v>10382</v>
      </c>
      <c r="E1579" s="91" t="s">
        <v>210</v>
      </c>
      <c r="F1579" s="91" t="s">
        <v>210</v>
      </c>
      <c r="G1579" s="91" t="s">
        <v>10479</v>
      </c>
      <c r="H1579" s="92" t="s">
        <v>10480</v>
      </c>
      <c r="I1579" s="91" t="s">
        <v>3</v>
      </c>
      <c r="J1579" s="91" t="s">
        <v>6445</v>
      </c>
      <c r="K1579" s="91" t="s">
        <v>37005</v>
      </c>
      <c r="L1579" s="91" t="s">
        <v>6447</v>
      </c>
    </row>
    <row r="1580" spans="1:12" ht="23.25" x14ac:dyDescent="0.25">
      <c r="A1580" s="91" t="s">
        <v>10379</v>
      </c>
      <c r="B1580" s="91" t="s">
        <v>10380</v>
      </c>
      <c r="C1580" s="91" t="s">
        <v>10381</v>
      </c>
      <c r="D1580" s="91" t="s">
        <v>10382</v>
      </c>
      <c r="E1580" s="91" t="s">
        <v>210</v>
      </c>
      <c r="F1580" s="91" t="s">
        <v>210</v>
      </c>
      <c r="G1580" s="91" t="s">
        <v>10481</v>
      </c>
      <c r="H1580" s="92" t="s">
        <v>10482</v>
      </c>
      <c r="I1580" s="91" t="s">
        <v>3</v>
      </c>
      <c r="J1580" s="91" t="s">
        <v>6445</v>
      </c>
      <c r="K1580" s="91" t="s">
        <v>40108</v>
      </c>
      <c r="L1580" s="91" t="s">
        <v>6447</v>
      </c>
    </row>
    <row r="1581" spans="1:12" ht="23.25" x14ac:dyDescent="0.25">
      <c r="A1581" s="91" t="s">
        <v>10379</v>
      </c>
      <c r="B1581" s="91" t="s">
        <v>10380</v>
      </c>
      <c r="C1581" s="91" t="s">
        <v>10381</v>
      </c>
      <c r="D1581" s="91" t="s">
        <v>10382</v>
      </c>
      <c r="E1581" s="91" t="s">
        <v>210</v>
      </c>
      <c r="F1581" s="91" t="s">
        <v>210</v>
      </c>
      <c r="G1581" s="91" t="s">
        <v>10483</v>
      </c>
      <c r="H1581" s="92" t="s">
        <v>10484</v>
      </c>
      <c r="I1581" s="91" t="s">
        <v>3</v>
      </c>
      <c r="J1581" s="91" t="s">
        <v>6445</v>
      </c>
      <c r="K1581" s="91" t="s">
        <v>40109</v>
      </c>
      <c r="L1581" s="91" t="s">
        <v>6447</v>
      </c>
    </row>
    <row r="1582" spans="1:12" ht="23.25" x14ac:dyDescent="0.25">
      <c r="A1582" s="91" t="s">
        <v>10379</v>
      </c>
      <c r="B1582" s="91" t="s">
        <v>10380</v>
      </c>
      <c r="C1582" s="91" t="s">
        <v>10381</v>
      </c>
      <c r="D1582" s="91" t="s">
        <v>10382</v>
      </c>
      <c r="E1582" s="91" t="s">
        <v>210</v>
      </c>
      <c r="F1582" s="91" t="s">
        <v>210</v>
      </c>
      <c r="G1582" s="91" t="s">
        <v>10486</v>
      </c>
      <c r="H1582" s="92" t="s">
        <v>10487</v>
      </c>
      <c r="I1582" s="91" t="s">
        <v>3</v>
      </c>
      <c r="J1582" s="91" t="s">
        <v>6445</v>
      </c>
      <c r="K1582" s="91" t="s">
        <v>37292</v>
      </c>
      <c r="L1582" s="91" t="s">
        <v>6447</v>
      </c>
    </row>
    <row r="1583" spans="1:12" ht="23.25" x14ac:dyDescent="0.25">
      <c r="A1583" s="91" t="s">
        <v>10379</v>
      </c>
      <c r="B1583" s="91" t="s">
        <v>10380</v>
      </c>
      <c r="C1583" s="91" t="s">
        <v>10381</v>
      </c>
      <c r="D1583" s="91" t="s">
        <v>10382</v>
      </c>
      <c r="E1583" s="91" t="s">
        <v>210</v>
      </c>
      <c r="F1583" s="91" t="s">
        <v>210</v>
      </c>
      <c r="G1583" s="91" t="s">
        <v>10489</v>
      </c>
      <c r="H1583" s="92" t="s">
        <v>10490</v>
      </c>
      <c r="I1583" s="91" t="s">
        <v>3</v>
      </c>
      <c r="J1583" s="91" t="s">
        <v>6445</v>
      </c>
      <c r="K1583" s="91" t="s">
        <v>40110</v>
      </c>
      <c r="L1583" s="91" t="s">
        <v>6447</v>
      </c>
    </row>
    <row r="1584" spans="1:12" ht="23.25" x14ac:dyDescent="0.25">
      <c r="A1584" s="91" t="s">
        <v>10379</v>
      </c>
      <c r="B1584" s="91" t="s">
        <v>10380</v>
      </c>
      <c r="C1584" s="91" t="s">
        <v>10381</v>
      </c>
      <c r="D1584" s="91" t="s">
        <v>10382</v>
      </c>
      <c r="E1584" s="91" t="s">
        <v>210</v>
      </c>
      <c r="F1584" s="91" t="s">
        <v>210</v>
      </c>
      <c r="G1584" s="91" t="s">
        <v>10491</v>
      </c>
      <c r="H1584" s="92" t="s">
        <v>10492</v>
      </c>
      <c r="I1584" s="91" t="s">
        <v>3</v>
      </c>
      <c r="J1584" s="91" t="s">
        <v>6550</v>
      </c>
      <c r="K1584" s="91" t="s">
        <v>40111</v>
      </c>
      <c r="L1584" s="91" t="s">
        <v>6447</v>
      </c>
    </row>
    <row r="1585" spans="1:12" ht="23.25" x14ac:dyDescent="0.25">
      <c r="A1585" s="91" t="s">
        <v>10379</v>
      </c>
      <c r="B1585" s="91" t="s">
        <v>10380</v>
      </c>
      <c r="C1585" s="91" t="s">
        <v>10381</v>
      </c>
      <c r="D1585" s="91" t="s">
        <v>10382</v>
      </c>
      <c r="E1585" s="91" t="s">
        <v>210</v>
      </c>
      <c r="F1585" s="91" t="s">
        <v>210</v>
      </c>
      <c r="G1585" s="91" t="s">
        <v>10493</v>
      </c>
      <c r="H1585" s="92" t="s">
        <v>10494</v>
      </c>
      <c r="I1585" s="91" t="s">
        <v>3</v>
      </c>
      <c r="J1585" s="91" t="s">
        <v>6550</v>
      </c>
      <c r="K1585" s="91" t="s">
        <v>40112</v>
      </c>
      <c r="L1585" s="91" t="s">
        <v>6447</v>
      </c>
    </row>
    <row r="1586" spans="1:12" ht="23.25" x14ac:dyDescent="0.25">
      <c r="A1586" s="91" t="s">
        <v>10379</v>
      </c>
      <c r="B1586" s="91" t="s">
        <v>10380</v>
      </c>
      <c r="C1586" s="91" t="s">
        <v>10381</v>
      </c>
      <c r="D1586" s="91" t="s">
        <v>10382</v>
      </c>
      <c r="E1586" s="91" t="s">
        <v>210</v>
      </c>
      <c r="F1586" s="91" t="s">
        <v>210</v>
      </c>
      <c r="G1586" s="91" t="s">
        <v>10495</v>
      </c>
      <c r="H1586" s="92" t="s">
        <v>10496</v>
      </c>
      <c r="I1586" s="91" t="s">
        <v>3</v>
      </c>
      <c r="J1586" s="91" t="s">
        <v>6550</v>
      </c>
      <c r="K1586" s="91" t="s">
        <v>40113</v>
      </c>
      <c r="L1586" s="91" t="s">
        <v>6447</v>
      </c>
    </row>
    <row r="1587" spans="1:12" ht="23.25" x14ac:dyDescent="0.25">
      <c r="A1587" s="91" t="s">
        <v>10379</v>
      </c>
      <c r="B1587" s="91" t="s">
        <v>10380</v>
      </c>
      <c r="C1587" s="91" t="s">
        <v>10381</v>
      </c>
      <c r="D1587" s="91" t="s">
        <v>10382</v>
      </c>
      <c r="E1587" s="91" t="s">
        <v>210</v>
      </c>
      <c r="F1587" s="91" t="s">
        <v>210</v>
      </c>
      <c r="G1587" s="91" t="s">
        <v>10497</v>
      </c>
      <c r="H1587" s="92" t="s">
        <v>10498</v>
      </c>
      <c r="I1587" s="91" t="s">
        <v>3</v>
      </c>
      <c r="J1587" s="91" t="s">
        <v>6550</v>
      </c>
      <c r="K1587" s="91" t="s">
        <v>40114</v>
      </c>
      <c r="L1587" s="91" t="s">
        <v>6447</v>
      </c>
    </row>
    <row r="1588" spans="1:12" ht="23.25" x14ac:dyDescent="0.25">
      <c r="A1588" s="91" t="s">
        <v>10379</v>
      </c>
      <c r="B1588" s="91" t="s">
        <v>10380</v>
      </c>
      <c r="C1588" s="91" t="s">
        <v>10381</v>
      </c>
      <c r="D1588" s="91" t="s">
        <v>10382</v>
      </c>
      <c r="E1588" s="91" t="s">
        <v>210</v>
      </c>
      <c r="F1588" s="91" t="s">
        <v>210</v>
      </c>
      <c r="G1588" s="91" t="s">
        <v>10499</v>
      </c>
      <c r="H1588" s="92" t="s">
        <v>10500</v>
      </c>
      <c r="I1588" s="91" t="s">
        <v>3</v>
      </c>
      <c r="J1588" s="91" t="s">
        <v>6550</v>
      </c>
      <c r="K1588" s="91" t="s">
        <v>40115</v>
      </c>
      <c r="L1588" s="91" t="s">
        <v>6447</v>
      </c>
    </row>
    <row r="1589" spans="1:12" ht="23.25" x14ac:dyDescent="0.25">
      <c r="A1589" s="91" t="s">
        <v>10379</v>
      </c>
      <c r="B1589" s="91" t="s">
        <v>10380</v>
      </c>
      <c r="C1589" s="91" t="s">
        <v>10381</v>
      </c>
      <c r="D1589" s="91" t="s">
        <v>10382</v>
      </c>
      <c r="E1589" s="91" t="s">
        <v>210</v>
      </c>
      <c r="F1589" s="91" t="s">
        <v>210</v>
      </c>
      <c r="G1589" s="91" t="s">
        <v>10501</v>
      </c>
      <c r="H1589" s="92" t="s">
        <v>10502</v>
      </c>
      <c r="I1589" s="91" t="s">
        <v>3</v>
      </c>
      <c r="J1589" s="91" t="s">
        <v>6445</v>
      </c>
      <c r="K1589" s="91" t="s">
        <v>13589</v>
      </c>
      <c r="L1589" s="91" t="s">
        <v>6447</v>
      </c>
    </row>
    <row r="1590" spans="1:12" ht="23.25" x14ac:dyDescent="0.25">
      <c r="A1590" s="91" t="s">
        <v>10379</v>
      </c>
      <c r="B1590" s="91" t="s">
        <v>10380</v>
      </c>
      <c r="C1590" s="91" t="s">
        <v>10381</v>
      </c>
      <c r="D1590" s="91" t="s">
        <v>10382</v>
      </c>
      <c r="E1590" s="91" t="s">
        <v>210</v>
      </c>
      <c r="F1590" s="91" t="s">
        <v>210</v>
      </c>
      <c r="G1590" s="91" t="s">
        <v>10504</v>
      </c>
      <c r="H1590" s="92" t="s">
        <v>10505</v>
      </c>
      <c r="I1590" s="91" t="s">
        <v>3</v>
      </c>
      <c r="J1590" s="91" t="s">
        <v>6445</v>
      </c>
      <c r="K1590" s="91" t="s">
        <v>40116</v>
      </c>
      <c r="L1590" s="91" t="s">
        <v>6447</v>
      </c>
    </row>
    <row r="1591" spans="1:12" ht="23.25" x14ac:dyDescent="0.25">
      <c r="A1591" s="91" t="s">
        <v>10379</v>
      </c>
      <c r="B1591" s="91" t="s">
        <v>10380</v>
      </c>
      <c r="C1591" s="91" t="s">
        <v>10381</v>
      </c>
      <c r="D1591" s="91" t="s">
        <v>10382</v>
      </c>
      <c r="E1591" s="91" t="s">
        <v>210</v>
      </c>
      <c r="F1591" s="91" t="s">
        <v>210</v>
      </c>
      <c r="G1591" s="91" t="s">
        <v>10507</v>
      </c>
      <c r="H1591" s="92" t="s">
        <v>10508</v>
      </c>
      <c r="I1591" s="91" t="s">
        <v>3</v>
      </c>
      <c r="J1591" s="91" t="s">
        <v>6445</v>
      </c>
      <c r="K1591" s="91" t="s">
        <v>37244</v>
      </c>
      <c r="L1591" s="91" t="s">
        <v>6447</v>
      </c>
    </row>
    <row r="1592" spans="1:12" ht="23.25" x14ac:dyDescent="0.25">
      <c r="A1592" s="91" t="s">
        <v>10379</v>
      </c>
      <c r="B1592" s="91" t="s">
        <v>10380</v>
      </c>
      <c r="C1592" s="91" t="s">
        <v>10381</v>
      </c>
      <c r="D1592" s="91" t="s">
        <v>10382</v>
      </c>
      <c r="E1592" s="91" t="s">
        <v>210</v>
      </c>
      <c r="F1592" s="91" t="s">
        <v>210</v>
      </c>
      <c r="G1592" s="91" t="s">
        <v>10510</v>
      </c>
      <c r="H1592" s="92" t="s">
        <v>10511</v>
      </c>
      <c r="I1592" s="91" t="s">
        <v>3</v>
      </c>
      <c r="J1592" s="91" t="s">
        <v>6445</v>
      </c>
      <c r="K1592" s="91" t="s">
        <v>16139</v>
      </c>
      <c r="L1592" s="91" t="s">
        <v>6447</v>
      </c>
    </row>
    <row r="1593" spans="1:12" ht="23.25" x14ac:dyDescent="0.25">
      <c r="A1593" s="91" t="s">
        <v>10379</v>
      </c>
      <c r="B1593" s="91" t="s">
        <v>10380</v>
      </c>
      <c r="C1593" s="91" t="s">
        <v>10381</v>
      </c>
      <c r="D1593" s="91" t="s">
        <v>10382</v>
      </c>
      <c r="E1593" s="91" t="s">
        <v>210</v>
      </c>
      <c r="F1593" s="91" t="s">
        <v>210</v>
      </c>
      <c r="G1593" s="91" t="s">
        <v>10512</v>
      </c>
      <c r="H1593" s="92" t="s">
        <v>10513</v>
      </c>
      <c r="I1593" s="91" t="s">
        <v>3</v>
      </c>
      <c r="J1593" s="91" t="s">
        <v>6445</v>
      </c>
      <c r="K1593" s="91" t="s">
        <v>40117</v>
      </c>
      <c r="L1593" s="91" t="s">
        <v>6447</v>
      </c>
    </row>
    <row r="1594" spans="1:12" ht="23.25" x14ac:dyDescent="0.25">
      <c r="A1594" s="91" t="s">
        <v>10379</v>
      </c>
      <c r="B1594" s="91" t="s">
        <v>10380</v>
      </c>
      <c r="C1594" s="91" t="s">
        <v>10381</v>
      </c>
      <c r="D1594" s="91" t="s">
        <v>10382</v>
      </c>
      <c r="E1594" s="91" t="s">
        <v>210</v>
      </c>
      <c r="F1594" s="91" t="s">
        <v>210</v>
      </c>
      <c r="G1594" s="91" t="s">
        <v>10514</v>
      </c>
      <c r="H1594" s="92" t="s">
        <v>10515</v>
      </c>
      <c r="I1594" s="91" t="s">
        <v>3</v>
      </c>
      <c r="J1594" s="91" t="s">
        <v>6445</v>
      </c>
      <c r="K1594" s="91" t="s">
        <v>40118</v>
      </c>
      <c r="L1594" s="91" t="s">
        <v>6447</v>
      </c>
    </row>
    <row r="1595" spans="1:12" ht="23.25" x14ac:dyDescent="0.25">
      <c r="A1595" s="91" t="s">
        <v>10379</v>
      </c>
      <c r="B1595" s="91" t="s">
        <v>10380</v>
      </c>
      <c r="C1595" s="91" t="s">
        <v>10381</v>
      </c>
      <c r="D1595" s="91" t="s">
        <v>10382</v>
      </c>
      <c r="E1595" s="91" t="s">
        <v>210</v>
      </c>
      <c r="F1595" s="91" t="s">
        <v>210</v>
      </c>
      <c r="G1595" s="91" t="s">
        <v>10516</v>
      </c>
      <c r="H1595" s="92" t="s">
        <v>10517</v>
      </c>
      <c r="I1595" s="91" t="s">
        <v>3</v>
      </c>
      <c r="J1595" s="91" t="s">
        <v>6445</v>
      </c>
      <c r="K1595" s="91" t="s">
        <v>13404</v>
      </c>
      <c r="L1595" s="91" t="s">
        <v>6447</v>
      </c>
    </row>
    <row r="1596" spans="1:12" ht="23.25" x14ac:dyDescent="0.25">
      <c r="A1596" s="91" t="s">
        <v>10379</v>
      </c>
      <c r="B1596" s="91" t="s">
        <v>10380</v>
      </c>
      <c r="C1596" s="91" t="s">
        <v>10381</v>
      </c>
      <c r="D1596" s="91" t="s">
        <v>10382</v>
      </c>
      <c r="E1596" s="91" t="s">
        <v>210</v>
      </c>
      <c r="F1596" s="91" t="s">
        <v>210</v>
      </c>
      <c r="G1596" s="91" t="s">
        <v>10518</v>
      </c>
      <c r="H1596" s="92" t="s">
        <v>10519</v>
      </c>
      <c r="I1596" s="91" t="s">
        <v>3</v>
      </c>
      <c r="J1596" s="91" t="s">
        <v>6445</v>
      </c>
      <c r="K1596" s="91" t="s">
        <v>14326</v>
      </c>
      <c r="L1596" s="91" t="s">
        <v>6447</v>
      </c>
    </row>
    <row r="1597" spans="1:12" ht="34.5" x14ac:dyDescent="0.25">
      <c r="A1597" s="91" t="s">
        <v>10379</v>
      </c>
      <c r="B1597" s="91" t="s">
        <v>10380</v>
      </c>
      <c r="C1597" s="91" t="s">
        <v>10381</v>
      </c>
      <c r="D1597" s="91" t="s">
        <v>10382</v>
      </c>
      <c r="E1597" s="91" t="s">
        <v>210</v>
      </c>
      <c r="F1597" s="91" t="s">
        <v>210</v>
      </c>
      <c r="G1597" s="91" t="s">
        <v>10521</v>
      </c>
      <c r="H1597" s="92" t="s">
        <v>10522</v>
      </c>
      <c r="I1597" s="91" t="s">
        <v>3</v>
      </c>
      <c r="J1597" s="91" t="s">
        <v>6550</v>
      </c>
      <c r="K1597" s="91" t="s">
        <v>40119</v>
      </c>
      <c r="L1597" s="91" t="s">
        <v>6447</v>
      </c>
    </row>
    <row r="1598" spans="1:12" ht="34.5" x14ac:dyDescent="0.25">
      <c r="A1598" s="91" t="s">
        <v>10379</v>
      </c>
      <c r="B1598" s="91" t="s">
        <v>10380</v>
      </c>
      <c r="C1598" s="91" t="s">
        <v>10381</v>
      </c>
      <c r="D1598" s="91" t="s">
        <v>10382</v>
      </c>
      <c r="E1598" s="91" t="s">
        <v>210</v>
      </c>
      <c r="F1598" s="91" t="s">
        <v>210</v>
      </c>
      <c r="G1598" s="91" t="s">
        <v>10523</v>
      </c>
      <c r="H1598" s="92" t="s">
        <v>10524</v>
      </c>
      <c r="I1598" s="91" t="s">
        <v>3</v>
      </c>
      <c r="J1598" s="91" t="s">
        <v>6550</v>
      </c>
      <c r="K1598" s="91" t="s">
        <v>40120</v>
      </c>
      <c r="L1598" s="91" t="s">
        <v>6447</v>
      </c>
    </row>
    <row r="1599" spans="1:12" ht="34.5" x14ac:dyDescent="0.25">
      <c r="A1599" s="91" t="s">
        <v>10379</v>
      </c>
      <c r="B1599" s="91" t="s">
        <v>10380</v>
      </c>
      <c r="C1599" s="91" t="s">
        <v>10381</v>
      </c>
      <c r="D1599" s="91" t="s">
        <v>10382</v>
      </c>
      <c r="E1599" s="91" t="s">
        <v>210</v>
      </c>
      <c r="F1599" s="91" t="s">
        <v>210</v>
      </c>
      <c r="G1599" s="91" t="s">
        <v>10525</v>
      </c>
      <c r="H1599" s="92" t="s">
        <v>10526</v>
      </c>
      <c r="I1599" s="91" t="s">
        <v>3</v>
      </c>
      <c r="J1599" s="91" t="s">
        <v>6550</v>
      </c>
      <c r="K1599" s="91" t="s">
        <v>40121</v>
      </c>
      <c r="L1599" s="91" t="s">
        <v>6447</v>
      </c>
    </row>
    <row r="1600" spans="1:12" ht="34.5" x14ac:dyDescent="0.25">
      <c r="A1600" s="91" t="s">
        <v>10379</v>
      </c>
      <c r="B1600" s="91" t="s">
        <v>10380</v>
      </c>
      <c r="C1600" s="91" t="s">
        <v>10381</v>
      </c>
      <c r="D1600" s="91" t="s">
        <v>10382</v>
      </c>
      <c r="E1600" s="91" t="s">
        <v>210</v>
      </c>
      <c r="F1600" s="91" t="s">
        <v>210</v>
      </c>
      <c r="G1600" s="91" t="s">
        <v>10527</v>
      </c>
      <c r="H1600" s="92" t="s">
        <v>10528</v>
      </c>
      <c r="I1600" s="91" t="s">
        <v>3</v>
      </c>
      <c r="J1600" s="91" t="s">
        <v>6550</v>
      </c>
      <c r="K1600" s="91" t="s">
        <v>40122</v>
      </c>
      <c r="L1600" s="91" t="s">
        <v>6447</v>
      </c>
    </row>
    <row r="1601" spans="1:12" ht="34.5" x14ac:dyDescent="0.25">
      <c r="A1601" s="91" t="s">
        <v>10379</v>
      </c>
      <c r="B1601" s="91" t="s">
        <v>10380</v>
      </c>
      <c r="C1601" s="91" t="s">
        <v>10381</v>
      </c>
      <c r="D1601" s="91" t="s">
        <v>10382</v>
      </c>
      <c r="E1601" s="91" t="s">
        <v>210</v>
      </c>
      <c r="F1601" s="91" t="s">
        <v>210</v>
      </c>
      <c r="G1601" s="91" t="s">
        <v>10529</v>
      </c>
      <c r="H1601" s="92" t="s">
        <v>10530</v>
      </c>
      <c r="I1601" s="91" t="s">
        <v>3</v>
      </c>
      <c r="J1601" s="91" t="s">
        <v>6550</v>
      </c>
      <c r="K1601" s="91" t="s">
        <v>40123</v>
      </c>
      <c r="L1601" s="91" t="s">
        <v>6447</v>
      </c>
    </row>
    <row r="1602" spans="1:12" ht="34.5" x14ac:dyDescent="0.25">
      <c r="A1602" s="91" t="s">
        <v>10379</v>
      </c>
      <c r="B1602" s="91" t="s">
        <v>10380</v>
      </c>
      <c r="C1602" s="91" t="s">
        <v>10381</v>
      </c>
      <c r="D1602" s="91" t="s">
        <v>10382</v>
      </c>
      <c r="E1602" s="91" t="s">
        <v>210</v>
      </c>
      <c r="F1602" s="91" t="s">
        <v>210</v>
      </c>
      <c r="G1602" s="91" t="s">
        <v>10531</v>
      </c>
      <c r="H1602" s="92" t="s">
        <v>10532</v>
      </c>
      <c r="I1602" s="91" t="s">
        <v>3</v>
      </c>
      <c r="J1602" s="91" t="s">
        <v>6550</v>
      </c>
      <c r="K1602" s="91" t="s">
        <v>40124</v>
      </c>
      <c r="L1602" s="91" t="s">
        <v>6447</v>
      </c>
    </row>
    <row r="1603" spans="1:12" ht="34.5" x14ac:dyDescent="0.25">
      <c r="A1603" s="91" t="s">
        <v>10379</v>
      </c>
      <c r="B1603" s="91" t="s">
        <v>10380</v>
      </c>
      <c r="C1603" s="91" t="s">
        <v>10381</v>
      </c>
      <c r="D1603" s="91" t="s">
        <v>10382</v>
      </c>
      <c r="E1603" s="91" t="s">
        <v>210</v>
      </c>
      <c r="F1603" s="91" t="s">
        <v>210</v>
      </c>
      <c r="G1603" s="91" t="s">
        <v>10533</v>
      </c>
      <c r="H1603" s="92" t="s">
        <v>10534</v>
      </c>
      <c r="I1603" s="91" t="s">
        <v>3</v>
      </c>
      <c r="J1603" s="91" t="s">
        <v>6550</v>
      </c>
      <c r="K1603" s="91" t="s">
        <v>36872</v>
      </c>
      <c r="L1603" s="91" t="s">
        <v>6447</v>
      </c>
    </row>
    <row r="1604" spans="1:12" ht="34.5" x14ac:dyDescent="0.25">
      <c r="A1604" s="91" t="s">
        <v>10379</v>
      </c>
      <c r="B1604" s="91" t="s">
        <v>10380</v>
      </c>
      <c r="C1604" s="91" t="s">
        <v>10381</v>
      </c>
      <c r="D1604" s="91" t="s">
        <v>10382</v>
      </c>
      <c r="E1604" s="91" t="s">
        <v>210</v>
      </c>
      <c r="F1604" s="91" t="s">
        <v>210</v>
      </c>
      <c r="G1604" s="91" t="s">
        <v>10535</v>
      </c>
      <c r="H1604" s="92" t="s">
        <v>10536</v>
      </c>
      <c r="I1604" s="91" t="s">
        <v>3</v>
      </c>
      <c r="J1604" s="91" t="s">
        <v>6550</v>
      </c>
      <c r="K1604" s="91" t="s">
        <v>40125</v>
      </c>
      <c r="L1604" s="91" t="s">
        <v>6447</v>
      </c>
    </row>
    <row r="1605" spans="1:12" ht="34.5" x14ac:dyDescent="0.25">
      <c r="A1605" s="91" t="s">
        <v>10379</v>
      </c>
      <c r="B1605" s="91" t="s">
        <v>10380</v>
      </c>
      <c r="C1605" s="91" t="s">
        <v>10381</v>
      </c>
      <c r="D1605" s="91" t="s">
        <v>10382</v>
      </c>
      <c r="E1605" s="91" t="s">
        <v>210</v>
      </c>
      <c r="F1605" s="91" t="s">
        <v>210</v>
      </c>
      <c r="G1605" s="91" t="s">
        <v>10537</v>
      </c>
      <c r="H1605" s="92" t="s">
        <v>10538</v>
      </c>
      <c r="I1605" s="91" t="s">
        <v>3</v>
      </c>
      <c r="J1605" s="91" t="s">
        <v>6550</v>
      </c>
      <c r="K1605" s="91" t="s">
        <v>40126</v>
      </c>
      <c r="L1605" s="91" t="s">
        <v>6447</v>
      </c>
    </row>
    <row r="1606" spans="1:12" ht="34.5" x14ac:dyDescent="0.25">
      <c r="A1606" s="91" t="s">
        <v>10379</v>
      </c>
      <c r="B1606" s="91" t="s">
        <v>10380</v>
      </c>
      <c r="C1606" s="91" t="s">
        <v>10381</v>
      </c>
      <c r="D1606" s="91" t="s">
        <v>10382</v>
      </c>
      <c r="E1606" s="91" t="s">
        <v>210</v>
      </c>
      <c r="F1606" s="91" t="s">
        <v>210</v>
      </c>
      <c r="G1606" s="91" t="s">
        <v>10539</v>
      </c>
      <c r="H1606" s="92" t="s">
        <v>10540</v>
      </c>
      <c r="I1606" s="91" t="s">
        <v>3</v>
      </c>
      <c r="J1606" s="91" t="s">
        <v>6550</v>
      </c>
      <c r="K1606" s="91" t="s">
        <v>40127</v>
      </c>
      <c r="L1606" s="91" t="s">
        <v>6447</v>
      </c>
    </row>
    <row r="1607" spans="1:12" ht="34.5" x14ac:dyDescent="0.25">
      <c r="A1607" s="91" t="s">
        <v>10379</v>
      </c>
      <c r="B1607" s="91" t="s">
        <v>10380</v>
      </c>
      <c r="C1607" s="91" t="s">
        <v>10381</v>
      </c>
      <c r="D1607" s="91" t="s">
        <v>10382</v>
      </c>
      <c r="E1607" s="91" t="s">
        <v>210</v>
      </c>
      <c r="F1607" s="91" t="s">
        <v>210</v>
      </c>
      <c r="G1607" s="91" t="s">
        <v>10541</v>
      </c>
      <c r="H1607" s="92" t="s">
        <v>10542</v>
      </c>
      <c r="I1607" s="91" t="s">
        <v>3</v>
      </c>
      <c r="J1607" s="91" t="s">
        <v>6550</v>
      </c>
      <c r="K1607" s="91" t="s">
        <v>40128</v>
      </c>
      <c r="L1607" s="91" t="s">
        <v>6447</v>
      </c>
    </row>
    <row r="1608" spans="1:12" ht="34.5" x14ac:dyDescent="0.25">
      <c r="A1608" s="91" t="s">
        <v>10379</v>
      </c>
      <c r="B1608" s="91" t="s">
        <v>10380</v>
      </c>
      <c r="C1608" s="91" t="s">
        <v>10381</v>
      </c>
      <c r="D1608" s="91" t="s">
        <v>10382</v>
      </c>
      <c r="E1608" s="91" t="s">
        <v>210</v>
      </c>
      <c r="F1608" s="91" t="s">
        <v>210</v>
      </c>
      <c r="G1608" s="91" t="s">
        <v>10544</v>
      </c>
      <c r="H1608" s="92" t="s">
        <v>10545</v>
      </c>
      <c r="I1608" s="91" t="s">
        <v>3</v>
      </c>
      <c r="J1608" s="91" t="s">
        <v>6550</v>
      </c>
      <c r="K1608" s="91" t="s">
        <v>40129</v>
      </c>
      <c r="L1608" s="91" t="s">
        <v>6447</v>
      </c>
    </row>
    <row r="1609" spans="1:12" ht="34.5" x14ac:dyDescent="0.25">
      <c r="A1609" s="91" t="s">
        <v>10379</v>
      </c>
      <c r="B1609" s="91" t="s">
        <v>10380</v>
      </c>
      <c r="C1609" s="91" t="s">
        <v>10381</v>
      </c>
      <c r="D1609" s="91" t="s">
        <v>10382</v>
      </c>
      <c r="E1609" s="91" t="s">
        <v>210</v>
      </c>
      <c r="F1609" s="91" t="s">
        <v>210</v>
      </c>
      <c r="G1609" s="91" t="s">
        <v>10546</v>
      </c>
      <c r="H1609" s="92" t="s">
        <v>10547</v>
      </c>
      <c r="I1609" s="91" t="s">
        <v>3</v>
      </c>
      <c r="J1609" s="91" t="s">
        <v>6550</v>
      </c>
      <c r="K1609" s="91" t="s">
        <v>40130</v>
      </c>
      <c r="L1609" s="91" t="s">
        <v>6447</v>
      </c>
    </row>
    <row r="1610" spans="1:12" ht="34.5" x14ac:dyDescent="0.25">
      <c r="A1610" s="91" t="s">
        <v>10379</v>
      </c>
      <c r="B1610" s="91" t="s">
        <v>10380</v>
      </c>
      <c r="C1610" s="91" t="s">
        <v>10381</v>
      </c>
      <c r="D1610" s="91" t="s">
        <v>10382</v>
      </c>
      <c r="E1610" s="91" t="s">
        <v>210</v>
      </c>
      <c r="F1610" s="91" t="s">
        <v>210</v>
      </c>
      <c r="G1610" s="91" t="s">
        <v>10548</v>
      </c>
      <c r="H1610" s="92" t="s">
        <v>10549</v>
      </c>
      <c r="I1610" s="91" t="s">
        <v>3</v>
      </c>
      <c r="J1610" s="91" t="s">
        <v>6550</v>
      </c>
      <c r="K1610" s="91" t="s">
        <v>40131</v>
      </c>
      <c r="L1610" s="91" t="s">
        <v>6447</v>
      </c>
    </row>
    <row r="1611" spans="1:12" ht="34.5" x14ac:dyDescent="0.25">
      <c r="A1611" s="91" t="s">
        <v>10379</v>
      </c>
      <c r="B1611" s="91" t="s">
        <v>10380</v>
      </c>
      <c r="C1611" s="91" t="s">
        <v>10381</v>
      </c>
      <c r="D1611" s="91" t="s">
        <v>10382</v>
      </c>
      <c r="E1611" s="91" t="s">
        <v>210</v>
      </c>
      <c r="F1611" s="91" t="s">
        <v>210</v>
      </c>
      <c r="G1611" s="91" t="s">
        <v>10550</v>
      </c>
      <c r="H1611" s="92" t="s">
        <v>10551</v>
      </c>
      <c r="I1611" s="91" t="s">
        <v>3</v>
      </c>
      <c r="J1611" s="91" t="s">
        <v>6550</v>
      </c>
      <c r="K1611" s="91" t="s">
        <v>40132</v>
      </c>
      <c r="L1611" s="91" t="s">
        <v>6447</v>
      </c>
    </row>
    <row r="1612" spans="1:12" ht="34.5" x14ac:dyDescent="0.25">
      <c r="A1612" s="91" t="s">
        <v>10379</v>
      </c>
      <c r="B1612" s="91" t="s">
        <v>10380</v>
      </c>
      <c r="C1612" s="91" t="s">
        <v>10381</v>
      </c>
      <c r="D1612" s="91" t="s">
        <v>10382</v>
      </c>
      <c r="E1612" s="91" t="s">
        <v>210</v>
      </c>
      <c r="F1612" s="91" t="s">
        <v>210</v>
      </c>
      <c r="G1612" s="91" t="s">
        <v>10552</v>
      </c>
      <c r="H1612" s="92" t="s">
        <v>10553</v>
      </c>
      <c r="I1612" s="91" t="s">
        <v>3</v>
      </c>
      <c r="J1612" s="91" t="s">
        <v>6550</v>
      </c>
      <c r="K1612" s="91" t="s">
        <v>40133</v>
      </c>
      <c r="L1612" s="91" t="s">
        <v>6447</v>
      </c>
    </row>
    <row r="1613" spans="1:12" ht="34.5" x14ac:dyDescent="0.25">
      <c r="A1613" s="91" t="s">
        <v>10379</v>
      </c>
      <c r="B1613" s="91" t="s">
        <v>10380</v>
      </c>
      <c r="C1613" s="91" t="s">
        <v>10381</v>
      </c>
      <c r="D1613" s="91" t="s">
        <v>10382</v>
      </c>
      <c r="E1613" s="91" t="s">
        <v>210</v>
      </c>
      <c r="F1613" s="91" t="s">
        <v>210</v>
      </c>
      <c r="G1613" s="91" t="s">
        <v>10554</v>
      </c>
      <c r="H1613" s="92" t="s">
        <v>10555</v>
      </c>
      <c r="I1613" s="91" t="s">
        <v>3</v>
      </c>
      <c r="J1613" s="91" t="s">
        <v>6550</v>
      </c>
      <c r="K1613" s="91" t="s">
        <v>40134</v>
      </c>
      <c r="L1613" s="91" t="s">
        <v>6447</v>
      </c>
    </row>
    <row r="1614" spans="1:12" ht="34.5" x14ac:dyDescent="0.25">
      <c r="A1614" s="91" t="s">
        <v>10379</v>
      </c>
      <c r="B1614" s="91" t="s">
        <v>10380</v>
      </c>
      <c r="C1614" s="91" t="s">
        <v>10381</v>
      </c>
      <c r="D1614" s="91" t="s">
        <v>10382</v>
      </c>
      <c r="E1614" s="91" t="s">
        <v>210</v>
      </c>
      <c r="F1614" s="91" t="s">
        <v>210</v>
      </c>
      <c r="G1614" s="91" t="s">
        <v>10556</v>
      </c>
      <c r="H1614" s="92" t="s">
        <v>10557</v>
      </c>
      <c r="I1614" s="91" t="s">
        <v>3</v>
      </c>
      <c r="J1614" s="91" t="s">
        <v>6550</v>
      </c>
      <c r="K1614" s="91" t="s">
        <v>40135</v>
      </c>
      <c r="L1614" s="91" t="s">
        <v>6447</v>
      </c>
    </row>
    <row r="1615" spans="1:12" ht="34.5" x14ac:dyDescent="0.25">
      <c r="A1615" s="91" t="s">
        <v>10379</v>
      </c>
      <c r="B1615" s="91" t="s">
        <v>10380</v>
      </c>
      <c r="C1615" s="91" t="s">
        <v>10381</v>
      </c>
      <c r="D1615" s="91" t="s">
        <v>10382</v>
      </c>
      <c r="E1615" s="91" t="s">
        <v>210</v>
      </c>
      <c r="F1615" s="91" t="s">
        <v>210</v>
      </c>
      <c r="G1615" s="91" t="s">
        <v>10558</v>
      </c>
      <c r="H1615" s="92" t="s">
        <v>10559</v>
      </c>
      <c r="I1615" s="91" t="s">
        <v>3</v>
      </c>
      <c r="J1615" s="91" t="s">
        <v>6550</v>
      </c>
      <c r="K1615" s="91" t="s">
        <v>40136</v>
      </c>
      <c r="L1615" s="91" t="s">
        <v>6447</v>
      </c>
    </row>
    <row r="1616" spans="1:12" ht="34.5" x14ac:dyDescent="0.25">
      <c r="A1616" s="91" t="s">
        <v>10379</v>
      </c>
      <c r="B1616" s="91" t="s">
        <v>10380</v>
      </c>
      <c r="C1616" s="91" t="s">
        <v>10381</v>
      </c>
      <c r="D1616" s="91" t="s">
        <v>10382</v>
      </c>
      <c r="E1616" s="91" t="s">
        <v>210</v>
      </c>
      <c r="F1616" s="91" t="s">
        <v>210</v>
      </c>
      <c r="G1616" s="91" t="s">
        <v>10560</v>
      </c>
      <c r="H1616" s="92" t="s">
        <v>10561</v>
      </c>
      <c r="I1616" s="91" t="s">
        <v>3</v>
      </c>
      <c r="J1616" s="91" t="s">
        <v>6550</v>
      </c>
      <c r="K1616" s="91" t="s">
        <v>40137</v>
      </c>
      <c r="L1616" s="91" t="s">
        <v>6447</v>
      </c>
    </row>
    <row r="1617" spans="1:12" ht="34.5" x14ac:dyDescent="0.25">
      <c r="A1617" s="91" t="s">
        <v>10379</v>
      </c>
      <c r="B1617" s="91" t="s">
        <v>10380</v>
      </c>
      <c r="C1617" s="91" t="s">
        <v>10381</v>
      </c>
      <c r="D1617" s="91" t="s">
        <v>10382</v>
      </c>
      <c r="E1617" s="91" t="s">
        <v>210</v>
      </c>
      <c r="F1617" s="91" t="s">
        <v>210</v>
      </c>
      <c r="G1617" s="91" t="s">
        <v>10562</v>
      </c>
      <c r="H1617" s="92" t="s">
        <v>10563</v>
      </c>
      <c r="I1617" s="91" t="s">
        <v>3</v>
      </c>
      <c r="J1617" s="91" t="s">
        <v>6550</v>
      </c>
      <c r="K1617" s="91" t="s">
        <v>40138</v>
      </c>
      <c r="L1617" s="91" t="s">
        <v>6447</v>
      </c>
    </row>
    <row r="1618" spans="1:12" ht="34.5" x14ac:dyDescent="0.25">
      <c r="A1618" s="91" t="s">
        <v>10379</v>
      </c>
      <c r="B1618" s="91" t="s">
        <v>10380</v>
      </c>
      <c r="C1618" s="91" t="s">
        <v>10381</v>
      </c>
      <c r="D1618" s="91" t="s">
        <v>10382</v>
      </c>
      <c r="E1618" s="91" t="s">
        <v>210</v>
      </c>
      <c r="F1618" s="91" t="s">
        <v>210</v>
      </c>
      <c r="G1618" s="91" t="s">
        <v>10564</v>
      </c>
      <c r="H1618" s="92" t="s">
        <v>10565</v>
      </c>
      <c r="I1618" s="91" t="s">
        <v>3</v>
      </c>
      <c r="J1618" s="91" t="s">
        <v>6550</v>
      </c>
      <c r="K1618" s="91" t="s">
        <v>40139</v>
      </c>
      <c r="L1618" s="91" t="s">
        <v>6447</v>
      </c>
    </row>
    <row r="1619" spans="1:12" x14ac:dyDescent="0.25">
      <c r="A1619" s="91" t="s">
        <v>10379</v>
      </c>
      <c r="B1619" s="91" t="s">
        <v>10380</v>
      </c>
      <c r="C1619" s="91" t="s">
        <v>10566</v>
      </c>
      <c r="D1619" s="91" t="s">
        <v>10567</v>
      </c>
      <c r="E1619" s="91">
        <v>73813</v>
      </c>
      <c r="F1619" s="91" t="s">
        <v>10566</v>
      </c>
      <c r="G1619" s="91" t="s">
        <v>10568</v>
      </c>
      <c r="H1619" s="92" t="s">
        <v>10569</v>
      </c>
      <c r="I1619" s="91" t="s">
        <v>3</v>
      </c>
      <c r="J1619" s="91" t="s">
        <v>6550</v>
      </c>
      <c r="K1619" s="91" t="s">
        <v>40140</v>
      </c>
      <c r="L1619" s="91" t="s">
        <v>6447</v>
      </c>
    </row>
    <row r="1620" spans="1:12" x14ac:dyDescent="0.25">
      <c r="A1620" s="91" t="s">
        <v>10379</v>
      </c>
      <c r="B1620" s="91" t="s">
        <v>10380</v>
      </c>
      <c r="C1620" s="91" t="s">
        <v>10566</v>
      </c>
      <c r="D1620" s="91" t="s">
        <v>10567</v>
      </c>
      <c r="E1620" s="91" t="s">
        <v>210</v>
      </c>
      <c r="F1620" s="91" t="s">
        <v>210</v>
      </c>
      <c r="G1620" s="91" t="s">
        <v>10570</v>
      </c>
      <c r="H1620" s="92" t="s">
        <v>10571</v>
      </c>
      <c r="I1620" s="91" t="s">
        <v>2</v>
      </c>
      <c r="J1620" s="91" t="s">
        <v>6445</v>
      </c>
      <c r="K1620" s="91" t="s">
        <v>40141</v>
      </c>
      <c r="L1620" s="91" t="s">
        <v>6447</v>
      </c>
    </row>
    <row r="1621" spans="1:12" x14ac:dyDescent="0.25">
      <c r="A1621" s="91" t="s">
        <v>10379</v>
      </c>
      <c r="B1621" s="91" t="s">
        <v>10380</v>
      </c>
      <c r="C1621" s="91" t="s">
        <v>10566</v>
      </c>
      <c r="D1621" s="91" t="s">
        <v>10567</v>
      </c>
      <c r="E1621" s="91" t="s">
        <v>210</v>
      </c>
      <c r="F1621" s="91" t="s">
        <v>210</v>
      </c>
      <c r="G1621" s="91" t="s">
        <v>10572</v>
      </c>
      <c r="H1621" s="92" t="s">
        <v>10573</v>
      </c>
      <c r="I1621" s="91" t="s">
        <v>2</v>
      </c>
      <c r="J1621" s="91" t="s">
        <v>6445</v>
      </c>
      <c r="K1621" s="91" t="s">
        <v>40142</v>
      </c>
      <c r="L1621" s="91" t="s">
        <v>6447</v>
      </c>
    </row>
    <row r="1622" spans="1:12" x14ac:dyDescent="0.25">
      <c r="A1622" s="91" t="s">
        <v>10379</v>
      </c>
      <c r="B1622" s="91" t="s">
        <v>10380</v>
      </c>
      <c r="C1622" s="91" t="s">
        <v>10566</v>
      </c>
      <c r="D1622" s="91" t="s">
        <v>10567</v>
      </c>
      <c r="E1622" s="91" t="s">
        <v>210</v>
      </c>
      <c r="F1622" s="91" t="s">
        <v>210</v>
      </c>
      <c r="G1622" s="91" t="s">
        <v>10574</v>
      </c>
      <c r="H1622" s="92" t="s">
        <v>10575</v>
      </c>
      <c r="I1622" s="91" t="s">
        <v>2</v>
      </c>
      <c r="J1622" s="91" t="s">
        <v>6445</v>
      </c>
      <c r="K1622" s="91" t="s">
        <v>40143</v>
      </c>
      <c r="L1622" s="91" t="s">
        <v>6447</v>
      </c>
    </row>
    <row r="1623" spans="1:12" x14ac:dyDescent="0.25">
      <c r="A1623" s="91" t="s">
        <v>10379</v>
      </c>
      <c r="B1623" s="91" t="s">
        <v>10380</v>
      </c>
      <c r="C1623" s="91" t="s">
        <v>10566</v>
      </c>
      <c r="D1623" s="91" t="s">
        <v>10567</v>
      </c>
      <c r="E1623" s="91" t="s">
        <v>210</v>
      </c>
      <c r="F1623" s="91" t="s">
        <v>210</v>
      </c>
      <c r="G1623" s="91" t="s">
        <v>10576</v>
      </c>
      <c r="H1623" s="92" t="s">
        <v>10577</v>
      </c>
      <c r="I1623" s="91" t="s">
        <v>2</v>
      </c>
      <c r="J1623" s="91" t="s">
        <v>6445</v>
      </c>
      <c r="K1623" s="91" t="s">
        <v>40143</v>
      </c>
      <c r="L1623" s="91" t="s">
        <v>6447</v>
      </c>
    </row>
    <row r="1624" spans="1:12" x14ac:dyDescent="0.25">
      <c r="A1624" s="91" t="s">
        <v>10379</v>
      </c>
      <c r="B1624" s="91" t="s">
        <v>10380</v>
      </c>
      <c r="C1624" s="91" t="s">
        <v>10566</v>
      </c>
      <c r="D1624" s="91" t="s">
        <v>10567</v>
      </c>
      <c r="E1624" s="91" t="s">
        <v>210</v>
      </c>
      <c r="F1624" s="91" t="s">
        <v>210</v>
      </c>
      <c r="G1624" s="91" t="s">
        <v>10578</v>
      </c>
      <c r="H1624" s="92" t="s">
        <v>10579</v>
      </c>
      <c r="I1624" s="91" t="s">
        <v>2</v>
      </c>
      <c r="J1624" s="91" t="s">
        <v>6445</v>
      </c>
      <c r="K1624" s="91" t="s">
        <v>40144</v>
      </c>
      <c r="L1624" s="91" t="s">
        <v>6447</v>
      </c>
    </row>
    <row r="1625" spans="1:12" x14ac:dyDescent="0.25">
      <c r="A1625" s="91" t="s">
        <v>10379</v>
      </c>
      <c r="B1625" s="91" t="s">
        <v>10380</v>
      </c>
      <c r="C1625" s="91" t="s">
        <v>10566</v>
      </c>
      <c r="D1625" s="91" t="s">
        <v>10567</v>
      </c>
      <c r="E1625" s="91" t="s">
        <v>210</v>
      </c>
      <c r="F1625" s="91" t="s">
        <v>210</v>
      </c>
      <c r="G1625" s="91" t="s">
        <v>10580</v>
      </c>
      <c r="H1625" s="92" t="s">
        <v>10581</v>
      </c>
      <c r="I1625" s="91" t="s">
        <v>3</v>
      </c>
      <c r="J1625" s="91" t="s">
        <v>6550</v>
      </c>
      <c r="K1625" s="91" t="s">
        <v>16779</v>
      </c>
      <c r="L1625" s="91" t="s">
        <v>6447</v>
      </c>
    </row>
    <row r="1626" spans="1:12" x14ac:dyDescent="0.25">
      <c r="A1626" s="91" t="s">
        <v>10379</v>
      </c>
      <c r="B1626" s="91" t="s">
        <v>10380</v>
      </c>
      <c r="C1626" s="91" t="s">
        <v>10582</v>
      </c>
      <c r="D1626" s="91" t="s">
        <v>10583</v>
      </c>
      <c r="E1626" s="91">
        <v>73933</v>
      </c>
      <c r="F1626" s="91" t="s">
        <v>10584</v>
      </c>
      <c r="G1626" s="91" t="s">
        <v>10585</v>
      </c>
      <c r="H1626" s="92" t="s">
        <v>10586</v>
      </c>
      <c r="I1626" s="91" t="s">
        <v>2</v>
      </c>
      <c r="J1626" s="91" t="s">
        <v>6445</v>
      </c>
      <c r="K1626" s="91" t="s">
        <v>40145</v>
      </c>
      <c r="L1626" s="91" t="s">
        <v>6447</v>
      </c>
    </row>
    <row r="1627" spans="1:12" x14ac:dyDescent="0.25">
      <c r="A1627" s="91" t="s">
        <v>10379</v>
      </c>
      <c r="B1627" s="91" t="s">
        <v>10380</v>
      </c>
      <c r="C1627" s="91" t="s">
        <v>10582</v>
      </c>
      <c r="D1627" s="91" t="s">
        <v>10583</v>
      </c>
      <c r="E1627" s="91">
        <v>73933</v>
      </c>
      <c r="F1627" s="91" t="s">
        <v>10584</v>
      </c>
      <c r="G1627" s="91" t="s">
        <v>10587</v>
      </c>
      <c r="H1627" s="92" t="s">
        <v>10588</v>
      </c>
      <c r="I1627" s="91" t="s">
        <v>2</v>
      </c>
      <c r="J1627" s="91" t="s">
        <v>6445</v>
      </c>
      <c r="K1627" s="91" t="s">
        <v>10589</v>
      </c>
      <c r="L1627" s="91" t="s">
        <v>6447</v>
      </c>
    </row>
    <row r="1628" spans="1:12" x14ac:dyDescent="0.25">
      <c r="A1628" s="91" t="s">
        <v>10379</v>
      </c>
      <c r="B1628" s="91" t="s">
        <v>10380</v>
      </c>
      <c r="C1628" s="91" t="s">
        <v>10582</v>
      </c>
      <c r="D1628" s="91" t="s">
        <v>10583</v>
      </c>
      <c r="E1628" s="91">
        <v>73933</v>
      </c>
      <c r="F1628" s="91" t="s">
        <v>10584</v>
      </c>
      <c r="G1628" s="91" t="s">
        <v>10590</v>
      </c>
      <c r="H1628" s="92" t="s">
        <v>10591</v>
      </c>
      <c r="I1628" s="91" t="s">
        <v>2</v>
      </c>
      <c r="J1628" s="91" t="s">
        <v>6445</v>
      </c>
      <c r="K1628" s="91" t="s">
        <v>40146</v>
      </c>
      <c r="L1628" s="91" t="s">
        <v>6447</v>
      </c>
    </row>
    <row r="1629" spans="1:12" x14ac:dyDescent="0.25">
      <c r="A1629" s="91" t="s">
        <v>10379</v>
      </c>
      <c r="B1629" s="91" t="s">
        <v>10380</v>
      </c>
      <c r="C1629" s="91" t="s">
        <v>10582</v>
      </c>
      <c r="D1629" s="91" t="s">
        <v>10583</v>
      </c>
      <c r="E1629" s="91">
        <v>74073</v>
      </c>
      <c r="F1629" s="91" t="s">
        <v>10593</v>
      </c>
      <c r="G1629" s="91" t="s">
        <v>10594</v>
      </c>
      <c r="H1629" s="92" t="s">
        <v>10595</v>
      </c>
      <c r="I1629" s="91" t="s">
        <v>3</v>
      </c>
      <c r="J1629" s="91" t="s">
        <v>6550</v>
      </c>
      <c r="K1629" s="91" t="s">
        <v>38290</v>
      </c>
      <c r="L1629" s="91" t="s">
        <v>6447</v>
      </c>
    </row>
    <row r="1630" spans="1:12" x14ac:dyDescent="0.25">
      <c r="A1630" s="91" t="s">
        <v>10379</v>
      </c>
      <c r="B1630" s="91" t="s">
        <v>10380</v>
      </c>
      <c r="C1630" s="91" t="s">
        <v>10582</v>
      </c>
      <c r="D1630" s="91" t="s">
        <v>10583</v>
      </c>
      <c r="E1630" s="91">
        <v>74073</v>
      </c>
      <c r="F1630" s="91" t="s">
        <v>10593</v>
      </c>
      <c r="G1630" s="91" t="s">
        <v>10596</v>
      </c>
      <c r="H1630" s="92" t="s">
        <v>10597</v>
      </c>
      <c r="I1630" s="91" t="s">
        <v>3</v>
      </c>
      <c r="J1630" s="91" t="s">
        <v>6550</v>
      </c>
      <c r="K1630" s="91" t="s">
        <v>37959</v>
      </c>
      <c r="L1630" s="91" t="s">
        <v>6447</v>
      </c>
    </row>
    <row r="1631" spans="1:12" x14ac:dyDescent="0.25">
      <c r="A1631" s="91" t="s">
        <v>10379</v>
      </c>
      <c r="B1631" s="91" t="s">
        <v>10380</v>
      </c>
      <c r="C1631" s="91" t="s">
        <v>10582</v>
      </c>
      <c r="D1631" s="91" t="s">
        <v>10583</v>
      </c>
      <c r="E1631" s="91">
        <v>74136</v>
      </c>
      <c r="F1631" s="91" t="s">
        <v>10598</v>
      </c>
      <c r="G1631" s="91" t="s">
        <v>10599</v>
      </c>
      <c r="H1631" s="92" t="s">
        <v>10600</v>
      </c>
      <c r="I1631" s="91" t="s">
        <v>2</v>
      </c>
      <c r="J1631" s="91" t="s">
        <v>6445</v>
      </c>
      <c r="K1631" s="91" t="s">
        <v>40147</v>
      </c>
      <c r="L1631" s="91" t="s">
        <v>6447</v>
      </c>
    </row>
    <row r="1632" spans="1:12" ht="23.25" x14ac:dyDescent="0.25">
      <c r="A1632" s="91" t="s">
        <v>10379</v>
      </c>
      <c r="B1632" s="91" t="s">
        <v>10380</v>
      </c>
      <c r="C1632" s="91" t="s">
        <v>10582</v>
      </c>
      <c r="D1632" s="91" t="s">
        <v>10583</v>
      </c>
      <c r="E1632" s="91">
        <v>74136</v>
      </c>
      <c r="F1632" s="91" t="s">
        <v>10598</v>
      </c>
      <c r="G1632" s="91" t="s">
        <v>10601</v>
      </c>
      <c r="H1632" s="92" t="s">
        <v>10602</v>
      </c>
      <c r="I1632" s="91" t="s">
        <v>2</v>
      </c>
      <c r="J1632" s="91" t="s">
        <v>6445</v>
      </c>
      <c r="K1632" s="91" t="s">
        <v>40148</v>
      </c>
      <c r="L1632" s="91" t="s">
        <v>6447</v>
      </c>
    </row>
    <row r="1633" spans="1:12" x14ac:dyDescent="0.25">
      <c r="A1633" s="91" t="s">
        <v>10379</v>
      </c>
      <c r="B1633" s="91" t="s">
        <v>10380</v>
      </c>
      <c r="C1633" s="91" t="s">
        <v>10582</v>
      </c>
      <c r="D1633" s="91" t="s">
        <v>10583</v>
      </c>
      <c r="E1633" s="91">
        <v>74136</v>
      </c>
      <c r="F1633" s="91" t="s">
        <v>10598</v>
      </c>
      <c r="G1633" s="91" t="s">
        <v>10603</v>
      </c>
      <c r="H1633" s="92" t="s">
        <v>10604</v>
      </c>
      <c r="I1633" s="91" t="s">
        <v>2</v>
      </c>
      <c r="J1633" s="91" t="s">
        <v>6445</v>
      </c>
      <c r="K1633" s="91" t="s">
        <v>40149</v>
      </c>
      <c r="L1633" s="91" t="s">
        <v>6447</v>
      </c>
    </row>
    <row r="1634" spans="1:12" x14ac:dyDescent="0.25">
      <c r="A1634" s="91" t="s">
        <v>10379</v>
      </c>
      <c r="B1634" s="91" t="s">
        <v>10380</v>
      </c>
      <c r="C1634" s="91" t="s">
        <v>10582</v>
      </c>
      <c r="D1634" s="91" t="s">
        <v>10583</v>
      </c>
      <c r="E1634" s="91" t="s">
        <v>210</v>
      </c>
      <c r="F1634" s="91" t="s">
        <v>210</v>
      </c>
      <c r="G1634" s="91" t="s">
        <v>10605</v>
      </c>
      <c r="H1634" s="92" t="s">
        <v>10606</v>
      </c>
      <c r="I1634" s="91" t="s">
        <v>4</v>
      </c>
      <c r="J1634" s="91" t="s">
        <v>6445</v>
      </c>
      <c r="K1634" s="91" t="s">
        <v>36982</v>
      </c>
      <c r="L1634" s="91" t="s">
        <v>6447</v>
      </c>
    </row>
    <row r="1635" spans="1:12" x14ac:dyDescent="0.25">
      <c r="A1635" s="91" t="s">
        <v>10379</v>
      </c>
      <c r="B1635" s="91" t="s">
        <v>10380</v>
      </c>
      <c r="C1635" s="91" t="s">
        <v>10608</v>
      </c>
      <c r="D1635" s="91" t="s">
        <v>10609</v>
      </c>
      <c r="E1635" s="91" t="s">
        <v>210</v>
      </c>
      <c r="F1635" s="91" t="s">
        <v>210</v>
      </c>
      <c r="G1635" s="91" t="s">
        <v>10610</v>
      </c>
      <c r="H1635" s="92" t="s">
        <v>10611</v>
      </c>
      <c r="I1635" s="91" t="s">
        <v>2</v>
      </c>
      <c r="J1635" s="91" t="s">
        <v>6550</v>
      </c>
      <c r="K1635" s="91" t="s">
        <v>40150</v>
      </c>
      <c r="L1635" s="91" t="s">
        <v>6447</v>
      </c>
    </row>
    <row r="1636" spans="1:12" ht="23.25" x14ac:dyDescent="0.25">
      <c r="A1636" s="91" t="s">
        <v>10379</v>
      </c>
      <c r="B1636" s="91" t="s">
        <v>10380</v>
      </c>
      <c r="C1636" s="91" t="s">
        <v>10608</v>
      </c>
      <c r="D1636" s="91" t="s">
        <v>10609</v>
      </c>
      <c r="E1636" s="91" t="s">
        <v>210</v>
      </c>
      <c r="F1636" s="91" t="s">
        <v>210</v>
      </c>
      <c r="G1636" s="91" t="s">
        <v>10612</v>
      </c>
      <c r="H1636" s="92" t="s">
        <v>10613</v>
      </c>
      <c r="I1636" s="91" t="s">
        <v>2</v>
      </c>
      <c r="J1636" s="91" t="s">
        <v>6550</v>
      </c>
      <c r="K1636" s="91" t="s">
        <v>40151</v>
      </c>
      <c r="L1636" s="91" t="s">
        <v>6447</v>
      </c>
    </row>
    <row r="1637" spans="1:12" ht="23.25" x14ac:dyDescent="0.25">
      <c r="A1637" s="91" t="s">
        <v>10379</v>
      </c>
      <c r="B1637" s="91" t="s">
        <v>10380</v>
      </c>
      <c r="C1637" s="91" t="s">
        <v>10608</v>
      </c>
      <c r="D1637" s="91" t="s">
        <v>10609</v>
      </c>
      <c r="E1637" s="91" t="s">
        <v>210</v>
      </c>
      <c r="F1637" s="91" t="s">
        <v>210</v>
      </c>
      <c r="G1637" s="91" t="s">
        <v>10614</v>
      </c>
      <c r="H1637" s="92" t="s">
        <v>10615</v>
      </c>
      <c r="I1637" s="91" t="s">
        <v>2</v>
      </c>
      <c r="J1637" s="91" t="s">
        <v>6550</v>
      </c>
      <c r="K1637" s="91" t="s">
        <v>40152</v>
      </c>
      <c r="L1637" s="91" t="s">
        <v>6447</v>
      </c>
    </row>
    <row r="1638" spans="1:12" ht="23.25" x14ac:dyDescent="0.25">
      <c r="A1638" s="91" t="s">
        <v>10379</v>
      </c>
      <c r="B1638" s="91" t="s">
        <v>10380</v>
      </c>
      <c r="C1638" s="91" t="s">
        <v>10608</v>
      </c>
      <c r="D1638" s="91" t="s">
        <v>10609</v>
      </c>
      <c r="E1638" s="91" t="s">
        <v>210</v>
      </c>
      <c r="F1638" s="91" t="s">
        <v>210</v>
      </c>
      <c r="G1638" s="91" t="s">
        <v>10616</v>
      </c>
      <c r="H1638" s="92" t="s">
        <v>10617</v>
      </c>
      <c r="I1638" s="91" t="s">
        <v>2</v>
      </c>
      <c r="J1638" s="91" t="s">
        <v>6550</v>
      </c>
      <c r="K1638" s="91" t="s">
        <v>40153</v>
      </c>
      <c r="L1638" s="91" t="s">
        <v>6447</v>
      </c>
    </row>
    <row r="1639" spans="1:12" ht="23.25" x14ac:dyDescent="0.25">
      <c r="A1639" s="91" t="s">
        <v>10379</v>
      </c>
      <c r="B1639" s="91" t="s">
        <v>10380</v>
      </c>
      <c r="C1639" s="91" t="s">
        <v>10608</v>
      </c>
      <c r="D1639" s="91" t="s">
        <v>10609</v>
      </c>
      <c r="E1639" s="91" t="s">
        <v>210</v>
      </c>
      <c r="F1639" s="91" t="s">
        <v>210</v>
      </c>
      <c r="G1639" s="91" t="s">
        <v>10618</v>
      </c>
      <c r="H1639" s="92" t="s">
        <v>10619</v>
      </c>
      <c r="I1639" s="91" t="s">
        <v>2</v>
      </c>
      <c r="J1639" s="91" t="s">
        <v>6550</v>
      </c>
      <c r="K1639" s="91" t="s">
        <v>40154</v>
      </c>
      <c r="L1639" s="91" t="s">
        <v>6447</v>
      </c>
    </row>
    <row r="1640" spans="1:12" ht="23.25" x14ac:dyDescent="0.25">
      <c r="A1640" s="91" t="s">
        <v>10379</v>
      </c>
      <c r="B1640" s="91" t="s">
        <v>10380</v>
      </c>
      <c r="C1640" s="91" t="s">
        <v>10608</v>
      </c>
      <c r="D1640" s="91" t="s">
        <v>10609</v>
      </c>
      <c r="E1640" s="91" t="s">
        <v>210</v>
      </c>
      <c r="F1640" s="91" t="s">
        <v>210</v>
      </c>
      <c r="G1640" s="91" t="s">
        <v>10620</v>
      </c>
      <c r="H1640" s="92" t="s">
        <v>10621</v>
      </c>
      <c r="I1640" s="91" t="s">
        <v>2</v>
      </c>
      <c r="J1640" s="91" t="s">
        <v>6550</v>
      </c>
      <c r="K1640" s="91" t="s">
        <v>40155</v>
      </c>
      <c r="L1640" s="91" t="s">
        <v>6447</v>
      </c>
    </row>
    <row r="1641" spans="1:12" ht="23.25" x14ac:dyDescent="0.25">
      <c r="A1641" s="91" t="s">
        <v>10379</v>
      </c>
      <c r="B1641" s="91" t="s">
        <v>10380</v>
      </c>
      <c r="C1641" s="91" t="s">
        <v>10608</v>
      </c>
      <c r="D1641" s="91" t="s">
        <v>10609</v>
      </c>
      <c r="E1641" s="91" t="s">
        <v>210</v>
      </c>
      <c r="F1641" s="91" t="s">
        <v>210</v>
      </c>
      <c r="G1641" s="91" t="s">
        <v>10622</v>
      </c>
      <c r="H1641" s="92" t="s">
        <v>10623</v>
      </c>
      <c r="I1641" s="91" t="s">
        <v>2</v>
      </c>
      <c r="J1641" s="91" t="s">
        <v>6550</v>
      </c>
      <c r="K1641" s="91" t="s">
        <v>40156</v>
      </c>
      <c r="L1641" s="91" t="s">
        <v>6447</v>
      </c>
    </row>
    <row r="1642" spans="1:12" ht="23.25" x14ac:dyDescent="0.25">
      <c r="A1642" s="91" t="s">
        <v>10379</v>
      </c>
      <c r="B1642" s="91" t="s">
        <v>10380</v>
      </c>
      <c r="C1642" s="91" t="s">
        <v>10608</v>
      </c>
      <c r="D1642" s="91" t="s">
        <v>10609</v>
      </c>
      <c r="E1642" s="91" t="s">
        <v>210</v>
      </c>
      <c r="F1642" s="91" t="s">
        <v>210</v>
      </c>
      <c r="G1642" s="91" t="s">
        <v>10624</v>
      </c>
      <c r="H1642" s="92" t="s">
        <v>10625</v>
      </c>
      <c r="I1642" s="91" t="s">
        <v>2</v>
      </c>
      <c r="J1642" s="91" t="s">
        <v>6550</v>
      </c>
      <c r="K1642" s="91" t="s">
        <v>40157</v>
      </c>
      <c r="L1642" s="91" t="s">
        <v>6447</v>
      </c>
    </row>
    <row r="1643" spans="1:12" x14ac:dyDescent="0.25">
      <c r="A1643" s="91" t="s">
        <v>10379</v>
      </c>
      <c r="B1643" s="91" t="s">
        <v>10380</v>
      </c>
      <c r="C1643" s="91" t="s">
        <v>10626</v>
      </c>
      <c r="D1643" s="91" t="s">
        <v>10627</v>
      </c>
      <c r="E1643" s="91">
        <v>73932</v>
      </c>
      <c r="F1643" s="91" t="s">
        <v>10628</v>
      </c>
      <c r="G1643" s="91" t="s">
        <v>10629</v>
      </c>
      <c r="H1643" s="92" t="s">
        <v>10630</v>
      </c>
      <c r="I1643" s="91" t="s">
        <v>2</v>
      </c>
      <c r="J1643" s="91" t="s">
        <v>6445</v>
      </c>
      <c r="K1643" s="91" t="s">
        <v>40158</v>
      </c>
      <c r="L1643" s="91" t="s">
        <v>6447</v>
      </c>
    </row>
    <row r="1644" spans="1:12" x14ac:dyDescent="0.25">
      <c r="A1644" s="91" t="s">
        <v>10379</v>
      </c>
      <c r="B1644" s="91" t="s">
        <v>10380</v>
      </c>
      <c r="C1644" s="91" t="s">
        <v>10631</v>
      </c>
      <c r="D1644" s="91" t="s">
        <v>10632</v>
      </c>
      <c r="E1644" s="91" t="s">
        <v>210</v>
      </c>
      <c r="F1644" s="91" t="s">
        <v>210</v>
      </c>
      <c r="G1644" s="91" t="s">
        <v>10633</v>
      </c>
      <c r="H1644" s="92" t="s">
        <v>10634</v>
      </c>
      <c r="I1644" s="91" t="s">
        <v>2</v>
      </c>
      <c r="J1644" s="91" t="s">
        <v>6445</v>
      </c>
      <c r="K1644" s="91" t="s">
        <v>40159</v>
      </c>
      <c r="L1644" s="91" t="s">
        <v>6447</v>
      </c>
    </row>
    <row r="1645" spans="1:12" x14ac:dyDescent="0.25">
      <c r="A1645" s="91" t="s">
        <v>10379</v>
      </c>
      <c r="B1645" s="91" t="s">
        <v>10380</v>
      </c>
      <c r="C1645" s="91" t="s">
        <v>10631</v>
      </c>
      <c r="D1645" s="91" t="s">
        <v>10632</v>
      </c>
      <c r="E1645" s="91">
        <v>74195</v>
      </c>
      <c r="F1645" s="91" t="s">
        <v>10635</v>
      </c>
      <c r="G1645" s="91" t="s">
        <v>10636</v>
      </c>
      <c r="H1645" s="92" t="s">
        <v>10637</v>
      </c>
      <c r="I1645" s="91" t="s">
        <v>4</v>
      </c>
      <c r="J1645" s="91" t="s">
        <v>6445</v>
      </c>
      <c r="K1645" s="91" t="s">
        <v>40160</v>
      </c>
      <c r="L1645" s="91" t="s">
        <v>6447</v>
      </c>
    </row>
    <row r="1646" spans="1:12" ht="23.25" x14ac:dyDescent="0.25">
      <c r="A1646" s="91" t="s">
        <v>10379</v>
      </c>
      <c r="B1646" s="91" t="s">
        <v>10380</v>
      </c>
      <c r="C1646" s="91" t="s">
        <v>10638</v>
      </c>
      <c r="D1646" s="91" t="s">
        <v>10639</v>
      </c>
      <c r="E1646" s="91" t="s">
        <v>210</v>
      </c>
      <c r="F1646" s="91" t="s">
        <v>210</v>
      </c>
      <c r="G1646" s="91" t="s">
        <v>10640</v>
      </c>
      <c r="H1646" s="92" t="s">
        <v>10641</v>
      </c>
      <c r="I1646" s="91" t="s">
        <v>4</v>
      </c>
      <c r="J1646" s="91" t="s">
        <v>6445</v>
      </c>
      <c r="K1646" s="91" t="s">
        <v>40161</v>
      </c>
      <c r="L1646" s="91" t="s">
        <v>6447</v>
      </c>
    </row>
    <row r="1647" spans="1:12" x14ac:dyDescent="0.25">
      <c r="A1647" s="91" t="s">
        <v>10379</v>
      </c>
      <c r="B1647" s="91" t="s">
        <v>10380</v>
      </c>
      <c r="C1647" s="91" t="s">
        <v>10638</v>
      </c>
      <c r="D1647" s="91" t="s">
        <v>10639</v>
      </c>
      <c r="E1647" s="91" t="s">
        <v>210</v>
      </c>
      <c r="F1647" s="91" t="s">
        <v>210</v>
      </c>
      <c r="G1647" s="91" t="s">
        <v>10643</v>
      </c>
      <c r="H1647" s="92" t="s">
        <v>10644</v>
      </c>
      <c r="I1647" s="91" t="s">
        <v>4</v>
      </c>
      <c r="J1647" s="91" t="s">
        <v>6445</v>
      </c>
      <c r="K1647" s="91" t="s">
        <v>40162</v>
      </c>
      <c r="L1647" s="91" t="s">
        <v>6447</v>
      </c>
    </row>
    <row r="1648" spans="1:12" x14ac:dyDescent="0.25">
      <c r="A1648" s="91" t="s">
        <v>10379</v>
      </c>
      <c r="B1648" s="91" t="s">
        <v>10380</v>
      </c>
      <c r="C1648" s="91" t="s">
        <v>10638</v>
      </c>
      <c r="D1648" s="91" t="s">
        <v>10639</v>
      </c>
      <c r="E1648" s="91">
        <v>74072</v>
      </c>
      <c r="F1648" s="91" t="s">
        <v>10645</v>
      </c>
      <c r="G1648" s="91" t="s">
        <v>10646</v>
      </c>
      <c r="H1648" s="92" t="s">
        <v>10647</v>
      </c>
      <c r="I1648" s="91" t="s">
        <v>4</v>
      </c>
      <c r="J1648" s="91" t="s">
        <v>6445</v>
      </c>
      <c r="K1648" s="91" t="s">
        <v>40163</v>
      </c>
      <c r="L1648" s="91" t="s">
        <v>6447</v>
      </c>
    </row>
    <row r="1649" spans="1:12" x14ac:dyDescent="0.25">
      <c r="A1649" s="91" t="s">
        <v>10379</v>
      </c>
      <c r="B1649" s="91" t="s">
        <v>10380</v>
      </c>
      <c r="C1649" s="91" t="s">
        <v>10638</v>
      </c>
      <c r="D1649" s="91" t="s">
        <v>10639</v>
      </c>
      <c r="E1649" s="91">
        <v>74072</v>
      </c>
      <c r="F1649" s="91" t="s">
        <v>10645</v>
      </c>
      <c r="G1649" s="91" t="s">
        <v>10648</v>
      </c>
      <c r="H1649" s="92" t="s">
        <v>10649</v>
      </c>
      <c r="I1649" s="91" t="s">
        <v>4</v>
      </c>
      <c r="J1649" s="91" t="s">
        <v>6445</v>
      </c>
      <c r="K1649" s="91" t="s">
        <v>40164</v>
      </c>
      <c r="L1649" s="91" t="s">
        <v>6447</v>
      </c>
    </row>
    <row r="1650" spans="1:12" x14ac:dyDescent="0.25">
      <c r="A1650" s="91" t="s">
        <v>10379</v>
      </c>
      <c r="B1650" s="91" t="s">
        <v>10380</v>
      </c>
      <c r="C1650" s="91" t="s">
        <v>10638</v>
      </c>
      <c r="D1650" s="91" t="s">
        <v>10639</v>
      </c>
      <c r="E1650" s="91">
        <v>74072</v>
      </c>
      <c r="F1650" s="91" t="s">
        <v>10645</v>
      </c>
      <c r="G1650" s="91" t="s">
        <v>10650</v>
      </c>
      <c r="H1650" s="92" t="s">
        <v>10651</v>
      </c>
      <c r="I1650" s="91" t="s">
        <v>4</v>
      </c>
      <c r="J1650" s="91" t="s">
        <v>6445</v>
      </c>
      <c r="K1650" s="91" t="s">
        <v>40165</v>
      </c>
      <c r="L1650" s="91" t="s">
        <v>6447</v>
      </c>
    </row>
    <row r="1651" spans="1:12" x14ac:dyDescent="0.25">
      <c r="A1651" s="91" t="s">
        <v>10379</v>
      </c>
      <c r="B1651" s="91" t="s">
        <v>10380</v>
      </c>
      <c r="C1651" s="91" t="s">
        <v>10638</v>
      </c>
      <c r="D1651" s="91" t="s">
        <v>10639</v>
      </c>
      <c r="E1651" s="91">
        <v>74194</v>
      </c>
      <c r="F1651" s="91" t="s">
        <v>10653</v>
      </c>
      <c r="G1651" s="91" t="s">
        <v>10654</v>
      </c>
      <c r="H1651" s="92" t="s">
        <v>10655</v>
      </c>
      <c r="I1651" s="91" t="s">
        <v>4</v>
      </c>
      <c r="J1651" s="91" t="s">
        <v>6445</v>
      </c>
      <c r="K1651" s="91" t="s">
        <v>40166</v>
      </c>
      <c r="L1651" s="91" t="s">
        <v>6447</v>
      </c>
    </row>
    <row r="1652" spans="1:12" x14ac:dyDescent="0.25">
      <c r="A1652" s="91" t="s">
        <v>10379</v>
      </c>
      <c r="B1652" s="91" t="s">
        <v>10380</v>
      </c>
      <c r="C1652" s="91" t="s">
        <v>10638</v>
      </c>
      <c r="D1652" s="91" t="s">
        <v>10639</v>
      </c>
      <c r="E1652" s="91" t="s">
        <v>210</v>
      </c>
      <c r="F1652" s="91" t="s">
        <v>210</v>
      </c>
      <c r="G1652" s="91" t="s">
        <v>10656</v>
      </c>
      <c r="H1652" s="92" t="s">
        <v>10657</v>
      </c>
      <c r="I1652" s="91" t="s">
        <v>4</v>
      </c>
      <c r="J1652" s="91" t="s">
        <v>6445</v>
      </c>
      <c r="K1652" s="91" t="s">
        <v>40167</v>
      </c>
      <c r="L1652" s="91" t="s">
        <v>6447</v>
      </c>
    </row>
    <row r="1653" spans="1:12" x14ac:dyDescent="0.25">
      <c r="A1653" s="91" t="s">
        <v>10379</v>
      </c>
      <c r="B1653" s="91" t="s">
        <v>10380</v>
      </c>
      <c r="C1653" s="91" t="s">
        <v>10638</v>
      </c>
      <c r="D1653" s="91" t="s">
        <v>10639</v>
      </c>
      <c r="E1653" s="91" t="s">
        <v>210</v>
      </c>
      <c r="F1653" s="91" t="s">
        <v>210</v>
      </c>
      <c r="G1653" s="91" t="s">
        <v>10658</v>
      </c>
      <c r="H1653" s="92" t="s">
        <v>10659</v>
      </c>
      <c r="I1653" s="91" t="s">
        <v>4</v>
      </c>
      <c r="J1653" s="91" t="s">
        <v>6445</v>
      </c>
      <c r="K1653" s="91" t="s">
        <v>40168</v>
      </c>
      <c r="L1653" s="91" t="s">
        <v>6447</v>
      </c>
    </row>
    <row r="1654" spans="1:12" ht="23.25" x14ac:dyDescent="0.25">
      <c r="A1654" s="91" t="s">
        <v>10379</v>
      </c>
      <c r="B1654" s="91" t="s">
        <v>10380</v>
      </c>
      <c r="C1654" s="91" t="s">
        <v>10660</v>
      </c>
      <c r="D1654" s="91" t="s">
        <v>10661</v>
      </c>
      <c r="E1654" s="91" t="s">
        <v>210</v>
      </c>
      <c r="F1654" s="91" t="s">
        <v>210</v>
      </c>
      <c r="G1654" s="91" t="s">
        <v>10662</v>
      </c>
      <c r="H1654" s="92" t="s">
        <v>10663</v>
      </c>
      <c r="I1654" s="91" t="s">
        <v>2</v>
      </c>
      <c r="J1654" s="91" t="s">
        <v>6445</v>
      </c>
      <c r="K1654" s="91" t="s">
        <v>40169</v>
      </c>
      <c r="L1654" s="91" t="s">
        <v>6447</v>
      </c>
    </row>
    <row r="1655" spans="1:12" x14ac:dyDescent="0.25">
      <c r="A1655" s="91" t="s">
        <v>10379</v>
      </c>
      <c r="B1655" s="91" t="s">
        <v>10380</v>
      </c>
      <c r="C1655" s="91" t="s">
        <v>10660</v>
      </c>
      <c r="D1655" s="91" t="s">
        <v>10661</v>
      </c>
      <c r="E1655" s="91" t="s">
        <v>210</v>
      </c>
      <c r="F1655" s="91" t="s">
        <v>210</v>
      </c>
      <c r="G1655" s="91" t="s">
        <v>10664</v>
      </c>
      <c r="H1655" s="92" t="s">
        <v>10665</v>
      </c>
      <c r="I1655" s="91" t="s">
        <v>3</v>
      </c>
      <c r="J1655" s="91" t="s">
        <v>6445</v>
      </c>
      <c r="K1655" s="91" t="s">
        <v>40170</v>
      </c>
      <c r="L1655" s="91" t="s">
        <v>6447</v>
      </c>
    </row>
    <row r="1656" spans="1:12" ht="23.25" x14ac:dyDescent="0.25">
      <c r="A1656" s="91" t="s">
        <v>10379</v>
      </c>
      <c r="B1656" s="91" t="s">
        <v>10380</v>
      </c>
      <c r="C1656" s="91" t="s">
        <v>10660</v>
      </c>
      <c r="D1656" s="91" t="s">
        <v>10661</v>
      </c>
      <c r="E1656" s="91" t="s">
        <v>210</v>
      </c>
      <c r="F1656" s="91" t="s">
        <v>210</v>
      </c>
      <c r="G1656" s="91" t="s">
        <v>10666</v>
      </c>
      <c r="H1656" s="92" t="s">
        <v>10667</v>
      </c>
      <c r="I1656" s="91" t="s">
        <v>2</v>
      </c>
      <c r="J1656" s="91" t="s">
        <v>6445</v>
      </c>
      <c r="K1656" s="91" t="s">
        <v>40171</v>
      </c>
      <c r="L1656" s="91" t="s">
        <v>6447</v>
      </c>
    </row>
    <row r="1657" spans="1:12" ht="23.25" x14ac:dyDescent="0.25">
      <c r="A1657" s="91" t="s">
        <v>10379</v>
      </c>
      <c r="B1657" s="91" t="s">
        <v>10380</v>
      </c>
      <c r="C1657" s="91" t="s">
        <v>10660</v>
      </c>
      <c r="D1657" s="91" t="s">
        <v>10661</v>
      </c>
      <c r="E1657" s="91" t="s">
        <v>210</v>
      </c>
      <c r="F1657" s="91" t="s">
        <v>210</v>
      </c>
      <c r="G1657" s="91" t="s">
        <v>104</v>
      </c>
      <c r="H1657" s="92" t="s">
        <v>10668</v>
      </c>
      <c r="I1657" s="91" t="s">
        <v>2</v>
      </c>
      <c r="J1657" s="91" t="s">
        <v>6445</v>
      </c>
      <c r="K1657" s="91" t="s">
        <v>40172</v>
      </c>
      <c r="L1657" s="91" t="s">
        <v>6447</v>
      </c>
    </row>
    <row r="1658" spans="1:12" ht="23.25" x14ac:dyDescent="0.25">
      <c r="A1658" s="91" t="s">
        <v>10379</v>
      </c>
      <c r="B1658" s="91" t="s">
        <v>10380</v>
      </c>
      <c r="C1658" s="91" t="s">
        <v>10660</v>
      </c>
      <c r="D1658" s="91" t="s">
        <v>10661</v>
      </c>
      <c r="E1658" s="91" t="s">
        <v>210</v>
      </c>
      <c r="F1658" s="91" t="s">
        <v>210</v>
      </c>
      <c r="G1658" s="91" t="s">
        <v>10669</v>
      </c>
      <c r="H1658" s="92" t="s">
        <v>10670</v>
      </c>
      <c r="I1658" s="91" t="s">
        <v>3</v>
      </c>
      <c r="J1658" s="91" t="s">
        <v>6445</v>
      </c>
      <c r="K1658" s="91" t="s">
        <v>40173</v>
      </c>
      <c r="L1658" s="91" t="s">
        <v>6447</v>
      </c>
    </row>
    <row r="1659" spans="1:12" ht="23.25" x14ac:dyDescent="0.25">
      <c r="A1659" s="91" t="s">
        <v>10379</v>
      </c>
      <c r="B1659" s="91" t="s">
        <v>10380</v>
      </c>
      <c r="C1659" s="91" t="s">
        <v>10660</v>
      </c>
      <c r="D1659" s="91" t="s">
        <v>10661</v>
      </c>
      <c r="E1659" s="91" t="s">
        <v>210</v>
      </c>
      <c r="F1659" s="91" t="s">
        <v>210</v>
      </c>
      <c r="G1659" s="91" t="s">
        <v>10671</v>
      </c>
      <c r="H1659" s="92" t="s">
        <v>10672</v>
      </c>
      <c r="I1659" s="91" t="s">
        <v>3</v>
      </c>
      <c r="J1659" s="91" t="s">
        <v>6445</v>
      </c>
      <c r="K1659" s="91" t="s">
        <v>40174</v>
      </c>
      <c r="L1659" s="91" t="s">
        <v>6447</v>
      </c>
    </row>
    <row r="1660" spans="1:12" ht="23.25" x14ac:dyDescent="0.25">
      <c r="A1660" s="91" t="s">
        <v>10379</v>
      </c>
      <c r="B1660" s="91" t="s">
        <v>10380</v>
      </c>
      <c r="C1660" s="91" t="s">
        <v>10660</v>
      </c>
      <c r="D1660" s="91" t="s">
        <v>10661</v>
      </c>
      <c r="E1660" s="91" t="s">
        <v>210</v>
      </c>
      <c r="F1660" s="91" t="s">
        <v>210</v>
      </c>
      <c r="G1660" s="91" t="s">
        <v>10673</v>
      </c>
      <c r="H1660" s="92" t="s">
        <v>10674</v>
      </c>
      <c r="I1660" s="91" t="s">
        <v>3</v>
      </c>
      <c r="J1660" s="91" t="s">
        <v>6445</v>
      </c>
      <c r="K1660" s="91" t="s">
        <v>40175</v>
      </c>
      <c r="L1660" s="91" t="s">
        <v>6447</v>
      </c>
    </row>
    <row r="1661" spans="1:12" x14ac:dyDescent="0.25">
      <c r="A1661" s="91" t="s">
        <v>10379</v>
      </c>
      <c r="B1661" s="91" t="s">
        <v>10380</v>
      </c>
      <c r="C1661" s="91" t="s">
        <v>10675</v>
      </c>
      <c r="D1661" s="91" t="s">
        <v>10676</v>
      </c>
      <c r="E1661" s="91">
        <v>73737</v>
      </c>
      <c r="F1661" s="91" t="s">
        <v>10677</v>
      </c>
      <c r="G1661" s="91" t="s">
        <v>10678</v>
      </c>
      <c r="H1661" s="92" t="s">
        <v>10679</v>
      </c>
      <c r="I1661" s="91" t="s">
        <v>4</v>
      </c>
      <c r="J1661" s="91" t="s">
        <v>6445</v>
      </c>
      <c r="K1661" s="91" t="s">
        <v>40176</v>
      </c>
      <c r="L1661" s="91" t="s">
        <v>6447</v>
      </c>
    </row>
    <row r="1662" spans="1:12" x14ac:dyDescent="0.25">
      <c r="A1662" s="91" t="s">
        <v>10379</v>
      </c>
      <c r="B1662" s="91" t="s">
        <v>10380</v>
      </c>
      <c r="C1662" s="91" t="s">
        <v>10675</v>
      </c>
      <c r="D1662" s="91" t="s">
        <v>10676</v>
      </c>
      <c r="E1662" s="91">
        <v>73737</v>
      </c>
      <c r="F1662" s="91" t="s">
        <v>10677</v>
      </c>
      <c r="G1662" s="91" t="s">
        <v>10680</v>
      </c>
      <c r="H1662" s="92" t="s">
        <v>10681</v>
      </c>
      <c r="I1662" s="91" t="s">
        <v>4</v>
      </c>
      <c r="J1662" s="91" t="s">
        <v>6445</v>
      </c>
      <c r="K1662" s="91" t="s">
        <v>40177</v>
      </c>
      <c r="L1662" s="91" t="s">
        <v>6447</v>
      </c>
    </row>
    <row r="1663" spans="1:12" x14ac:dyDescent="0.25">
      <c r="A1663" s="91" t="s">
        <v>10379</v>
      </c>
      <c r="B1663" s="91" t="s">
        <v>10380</v>
      </c>
      <c r="C1663" s="91" t="s">
        <v>10675</v>
      </c>
      <c r="D1663" s="91" t="s">
        <v>10676</v>
      </c>
      <c r="E1663" s="91">
        <v>73737</v>
      </c>
      <c r="F1663" s="91" t="s">
        <v>10677</v>
      </c>
      <c r="G1663" s="91" t="s">
        <v>10682</v>
      </c>
      <c r="H1663" s="92" t="s">
        <v>10683</v>
      </c>
      <c r="I1663" s="91" t="s">
        <v>4</v>
      </c>
      <c r="J1663" s="91" t="s">
        <v>6445</v>
      </c>
      <c r="K1663" s="91" t="s">
        <v>40178</v>
      </c>
      <c r="L1663" s="91" t="s">
        <v>6447</v>
      </c>
    </row>
    <row r="1664" spans="1:12" x14ac:dyDescent="0.25">
      <c r="A1664" s="91" t="s">
        <v>10379</v>
      </c>
      <c r="B1664" s="91" t="s">
        <v>10380</v>
      </c>
      <c r="C1664" s="91" t="s">
        <v>10675</v>
      </c>
      <c r="D1664" s="91" t="s">
        <v>10676</v>
      </c>
      <c r="E1664" s="91" t="s">
        <v>210</v>
      </c>
      <c r="F1664" s="91" t="s">
        <v>210</v>
      </c>
      <c r="G1664" s="91" t="s">
        <v>10684</v>
      </c>
      <c r="H1664" s="92" t="s">
        <v>10685</v>
      </c>
      <c r="I1664" s="91" t="s">
        <v>2</v>
      </c>
      <c r="J1664" s="91" t="s">
        <v>6445</v>
      </c>
      <c r="K1664" s="91" t="s">
        <v>40179</v>
      </c>
      <c r="L1664" s="91" t="s">
        <v>6447</v>
      </c>
    </row>
    <row r="1665" spans="1:12" x14ac:dyDescent="0.25">
      <c r="A1665" s="91" t="s">
        <v>10379</v>
      </c>
      <c r="B1665" s="91" t="s">
        <v>10380</v>
      </c>
      <c r="C1665" s="91" t="s">
        <v>10686</v>
      </c>
      <c r="D1665" s="91" t="s">
        <v>10687</v>
      </c>
      <c r="E1665" s="91">
        <v>73736</v>
      </c>
      <c r="F1665" s="91" t="s">
        <v>10688</v>
      </c>
      <c r="G1665" s="91" t="s">
        <v>10689</v>
      </c>
      <c r="H1665" s="92" t="s">
        <v>10690</v>
      </c>
      <c r="I1665" s="91" t="s">
        <v>3</v>
      </c>
      <c r="J1665" s="91" t="s">
        <v>6550</v>
      </c>
      <c r="K1665" s="91" t="s">
        <v>40180</v>
      </c>
      <c r="L1665" s="91" t="s">
        <v>6447</v>
      </c>
    </row>
    <row r="1666" spans="1:12" ht="34.5" x14ac:dyDescent="0.25">
      <c r="A1666" s="91" t="s">
        <v>10379</v>
      </c>
      <c r="B1666" s="91" t="s">
        <v>10380</v>
      </c>
      <c r="C1666" s="91" t="s">
        <v>10686</v>
      </c>
      <c r="D1666" s="91" t="s">
        <v>10687</v>
      </c>
      <c r="E1666" s="91" t="s">
        <v>210</v>
      </c>
      <c r="F1666" s="91" t="s">
        <v>210</v>
      </c>
      <c r="G1666" s="91" t="s">
        <v>10691</v>
      </c>
      <c r="H1666" s="92" t="s">
        <v>10692</v>
      </c>
      <c r="I1666" s="91" t="s">
        <v>3</v>
      </c>
      <c r="J1666" s="91" t="s">
        <v>6445</v>
      </c>
      <c r="K1666" s="91" t="s">
        <v>40181</v>
      </c>
      <c r="L1666" s="91" t="s">
        <v>6447</v>
      </c>
    </row>
    <row r="1667" spans="1:12" x14ac:dyDescent="0.25">
      <c r="A1667" s="91" t="s">
        <v>10379</v>
      </c>
      <c r="B1667" s="91" t="s">
        <v>10380</v>
      </c>
      <c r="C1667" s="91" t="s">
        <v>10686</v>
      </c>
      <c r="D1667" s="91" t="s">
        <v>10687</v>
      </c>
      <c r="E1667" s="91" t="s">
        <v>210</v>
      </c>
      <c r="F1667" s="91" t="s">
        <v>210</v>
      </c>
      <c r="G1667" s="91" t="s">
        <v>10693</v>
      </c>
      <c r="H1667" s="92" t="s">
        <v>10694</v>
      </c>
      <c r="I1667" s="91" t="s">
        <v>3</v>
      </c>
      <c r="J1667" s="91" t="s">
        <v>6445</v>
      </c>
      <c r="K1667" s="91" t="s">
        <v>40182</v>
      </c>
      <c r="L1667" s="91" t="s">
        <v>6447</v>
      </c>
    </row>
    <row r="1668" spans="1:12" x14ac:dyDescent="0.25">
      <c r="A1668" s="91" t="s">
        <v>10379</v>
      </c>
      <c r="B1668" s="91" t="s">
        <v>10380</v>
      </c>
      <c r="C1668" s="91" t="s">
        <v>10686</v>
      </c>
      <c r="D1668" s="91" t="s">
        <v>10687</v>
      </c>
      <c r="E1668" s="91" t="s">
        <v>210</v>
      </c>
      <c r="F1668" s="91" t="s">
        <v>210</v>
      </c>
      <c r="G1668" s="91" t="s">
        <v>10695</v>
      </c>
      <c r="H1668" s="92" t="s">
        <v>138</v>
      </c>
      <c r="I1668" s="91" t="s">
        <v>3</v>
      </c>
      <c r="J1668" s="91" t="s">
        <v>6445</v>
      </c>
      <c r="K1668" s="91" t="s">
        <v>18347</v>
      </c>
      <c r="L1668" s="91" t="s">
        <v>6447</v>
      </c>
    </row>
    <row r="1669" spans="1:12" x14ac:dyDescent="0.25">
      <c r="A1669" s="91" t="s">
        <v>10379</v>
      </c>
      <c r="B1669" s="91" t="s">
        <v>10380</v>
      </c>
      <c r="C1669" s="91" t="s">
        <v>10697</v>
      </c>
      <c r="D1669" s="91" t="s">
        <v>10698</v>
      </c>
      <c r="E1669" s="91" t="s">
        <v>210</v>
      </c>
      <c r="F1669" s="91" t="s">
        <v>210</v>
      </c>
      <c r="G1669" s="91" t="s">
        <v>10699</v>
      </c>
      <c r="H1669" s="92" t="s">
        <v>10700</v>
      </c>
      <c r="I1669" s="91" t="s">
        <v>3</v>
      </c>
      <c r="J1669" s="91" t="s">
        <v>6445</v>
      </c>
      <c r="K1669" s="91" t="s">
        <v>15975</v>
      </c>
      <c r="L1669" s="91" t="s">
        <v>6447</v>
      </c>
    </row>
    <row r="1670" spans="1:12" x14ac:dyDescent="0.25">
      <c r="A1670" s="91" t="s">
        <v>10379</v>
      </c>
      <c r="B1670" s="91" t="s">
        <v>10380</v>
      </c>
      <c r="C1670" s="91" t="s">
        <v>10701</v>
      </c>
      <c r="D1670" s="91" t="s">
        <v>10702</v>
      </c>
      <c r="E1670" s="91">
        <v>74046</v>
      </c>
      <c r="F1670" s="91" t="s">
        <v>10703</v>
      </c>
      <c r="G1670" s="91" t="s">
        <v>10704</v>
      </c>
      <c r="H1670" s="92" t="s">
        <v>10705</v>
      </c>
      <c r="I1670" s="91" t="s">
        <v>3</v>
      </c>
      <c r="J1670" s="91" t="s">
        <v>6445</v>
      </c>
      <c r="K1670" s="91" t="s">
        <v>18128</v>
      </c>
      <c r="L1670" s="91" t="s">
        <v>6447</v>
      </c>
    </row>
    <row r="1671" spans="1:12" ht="23.25" x14ac:dyDescent="0.25">
      <c r="A1671" s="91" t="s">
        <v>10379</v>
      </c>
      <c r="B1671" s="91" t="s">
        <v>10380</v>
      </c>
      <c r="C1671" s="91" t="s">
        <v>10701</v>
      </c>
      <c r="D1671" s="91" t="s">
        <v>10702</v>
      </c>
      <c r="E1671" s="91">
        <v>74047</v>
      </c>
      <c r="F1671" s="91" t="s">
        <v>10706</v>
      </c>
      <c r="G1671" s="91" t="s">
        <v>10707</v>
      </c>
      <c r="H1671" s="92" t="s">
        <v>10708</v>
      </c>
      <c r="I1671" s="91" t="s">
        <v>3</v>
      </c>
      <c r="J1671" s="91" t="s">
        <v>6550</v>
      </c>
      <c r="K1671" s="91" t="s">
        <v>36699</v>
      </c>
      <c r="L1671" s="91" t="s">
        <v>6447</v>
      </c>
    </row>
    <row r="1672" spans="1:12" x14ac:dyDescent="0.25">
      <c r="A1672" s="91" t="s">
        <v>10379</v>
      </c>
      <c r="B1672" s="91" t="s">
        <v>10380</v>
      </c>
      <c r="C1672" s="91" t="s">
        <v>10701</v>
      </c>
      <c r="D1672" s="91" t="s">
        <v>10702</v>
      </c>
      <c r="E1672" s="91">
        <v>74084</v>
      </c>
      <c r="F1672" s="91" t="s">
        <v>10709</v>
      </c>
      <c r="G1672" s="91" t="s">
        <v>10710</v>
      </c>
      <c r="H1672" s="92" t="s">
        <v>10711</v>
      </c>
      <c r="I1672" s="91" t="s">
        <v>3</v>
      </c>
      <c r="J1672" s="91" t="s">
        <v>6445</v>
      </c>
      <c r="K1672" s="91" t="s">
        <v>37259</v>
      </c>
      <c r="L1672" s="91" t="s">
        <v>6447</v>
      </c>
    </row>
    <row r="1673" spans="1:12" x14ac:dyDescent="0.25">
      <c r="A1673" s="91" t="s">
        <v>10379</v>
      </c>
      <c r="B1673" s="91" t="s">
        <v>10380</v>
      </c>
      <c r="C1673" s="91" t="s">
        <v>10701</v>
      </c>
      <c r="D1673" s="91" t="s">
        <v>10702</v>
      </c>
      <c r="E1673" s="91" t="s">
        <v>210</v>
      </c>
      <c r="F1673" s="91" t="s">
        <v>210</v>
      </c>
      <c r="G1673" s="91" t="s">
        <v>10712</v>
      </c>
      <c r="H1673" s="92" t="s">
        <v>10713</v>
      </c>
      <c r="I1673" s="91" t="s">
        <v>3</v>
      </c>
      <c r="J1673" s="91" t="s">
        <v>6445</v>
      </c>
      <c r="K1673" s="91" t="s">
        <v>38856</v>
      </c>
      <c r="L1673" s="91" t="s">
        <v>6447</v>
      </c>
    </row>
    <row r="1674" spans="1:12" x14ac:dyDescent="0.25">
      <c r="A1674" s="91" t="s">
        <v>10379</v>
      </c>
      <c r="B1674" s="91" t="s">
        <v>10380</v>
      </c>
      <c r="C1674" s="91" t="s">
        <v>10701</v>
      </c>
      <c r="D1674" s="91" t="s">
        <v>10702</v>
      </c>
      <c r="E1674" s="91" t="s">
        <v>210</v>
      </c>
      <c r="F1674" s="91" t="s">
        <v>210</v>
      </c>
      <c r="G1674" s="91" t="s">
        <v>10714</v>
      </c>
      <c r="H1674" s="92" t="s">
        <v>10715</v>
      </c>
      <c r="I1674" s="91" t="s">
        <v>3</v>
      </c>
      <c r="J1674" s="91" t="s">
        <v>6445</v>
      </c>
      <c r="K1674" s="91" t="s">
        <v>39802</v>
      </c>
      <c r="L1674" s="91" t="s">
        <v>6447</v>
      </c>
    </row>
    <row r="1675" spans="1:12" x14ac:dyDescent="0.25">
      <c r="A1675" s="91" t="s">
        <v>10379</v>
      </c>
      <c r="B1675" s="91" t="s">
        <v>10380</v>
      </c>
      <c r="C1675" s="91" t="s">
        <v>10717</v>
      </c>
      <c r="D1675" s="91" t="s">
        <v>10718</v>
      </c>
      <c r="E1675" s="91" t="s">
        <v>210</v>
      </c>
      <c r="F1675" s="91" t="s">
        <v>210</v>
      </c>
      <c r="G1675" s="91" t="s">
        <v>10719</v>
      </c>
      <c r="H1675" s="92" t="s">
        <v>10720</v>
      </c>
      <c r="I1675" s="91" t="s">
        <v>2</v>
      </c>
      <c r="J1675" s="91" t="s">
        <v>6445</v>
      </c>
      <c r="K1675" s="91" t="s">
        <v>35747</v>
      </c>
      <c r="L1675" s="91" t="s">
        <v>6447</v>
      </c>
    </row>
    <row r="1676" spans="1:12" x14ac:dyDescent="0.25">
      <c r="A1676" s="91" t="s">
        <v>10379</v>
      </c>
      <c r="B1676" s="91" t="s">
        <v>10380</v>
      </c>
      <c r="C1676" s="91" t="s">
        <v>10717</v>
      </c>
      <c r="D1676" s="91" t="s">
        <v>10718</v>
      </c>
      <c r="E1676" s="91" t="s">
        <v>210</v>
      </c>
      <c r="F1676" s="91" t="s">
        <v>210</v>
      </c>
      <c r="G1676" s="91" t="s">
        <v>10722</v>
      </c>
      <c r="H1676" s="92" t="s">
        <v>10723</v>
      </c>
      <c r="I1676" s="91" t="s">
        <v>2</v>
      </c>
      <c r="J1676" s="91" t="s">
        <v>6445</v>
      </c>
      <c r="K1676" s="91" t="s">
        <v>40183</v>
      </c>
      <c r="L1676" s="91" t="s">
        <v>6447</v>
      </c>
    </row>
    <row r="1677" spans="1:12" ht="23.25" x14ac:dyDescent="0.25">
      <c r="A1677" s="91" t="s">
        <v>10379</v>
      </c>
      <c r="B1677" s="91" t="s">
        <v>10380</v>
      </c>
      <c r="C1677" s="91" t="s">
        <v>10717</v>
      </c>
      <c r="D1677" s="91" t="s">
        <v>10718</v>
      </c>
      <c r="E1677" s="91" t="s">
        <v>210</v>
      </c>
      <c r="F1677" s="91" t="s">
        <v>210</v>
      </c>
      <c r="G1677" s="91" t="s">
        <v>10724</v>
      </c>
      <c r="H1677" s="92" t="s">
        <v>10725</v>
      </c>
      <c r="I1677" s="91" t="s">
        <v>2</v>
      </c>
      <c r="J1677" s="91" t="s">
        <v>6445</v>
      </c>
      <c r="K1677" s="91" t="s">
        <v>40184</v>
      </c>
      <c r="L1677" s="91" t="s">
        <v>6447</v>
      </c>
    </row>
    <row r="1678" spans="1:12" ht="23.25" x14ac:dyDescent="0.25">
      <c r="A1678" s="91" t="s">
        <v>10379</v>
      </c>
      <c r="B1678" s="91" t="s">
        <v>10380</v>
      </c>
      <c r="C1678" s="91" t="s">
        <v>10717</v>
      </c>
      <c r="D1678" s="91" t="s">
        <v>10718</v>
      </c>
      <c r="E1678" s="91" t="s">
        <v>210</v>
      </c>
      <c r="F1678" s="91" t="s">
        <v>210</v>
      </c>
      <c r="G1678" s="91" t="s">
        <v>10726</v>
      </c>
      <c r="H1678" s="92" t="s">
        <v>10727</v>
      </c>
      <c r="I1678" s="91" t="s">
        <v>2</v>
      </c>
      <c r="J1678" s="91" t="s">
        <v>6445</v>
      </c>
      <c r="K1678" s="91" t="s">
        <v>37081</v>
      </c>
      <c r="L1678" s="91" t="s">
        <v>6447</v>
      </c>
    </row>
    <row r="1679" spans="1:12" ht="23.25" x14ac:dyDescent="0.25">
      <c r="A1679" s="91" t="s">
        <v>10379</v>
      </c>
      <c r="B1679" s="91" t="s">
        <v>10380</v>
      </c>
      <c r="C1679" s="91" t="s">
        <v>10717</v>
      </c>
      <c r="D1679" s="91" t="s">
        <v>10718</v>
      </c>
      <c r="E1679" s="91" t="s">
        <v>210</v>
      </c>
      <c r="F1679" s="91" t="s">
        <v>210</v>
      </c>
      <c r="G1679" s="91" t="s">
        <v>10728</v>
      </c>
      <c r="H1679" s="92" t="s">
        <v>108</v>
      </c>
      <c r="I1679" s="91" t="s">
        <v>2</v>
      </c>
      <c r="J1679" s="91" t="s">
        <v>6445</v>
      </c>
      <c r="K1679" s="91" t="s">
        <v>40185</v>
      </c>
      <c r="L1679" s="91" t="s">
        <v>6447</v>
      </c>
    </row>
    <row r="1680" spans="1:12" x14ac:dyDescent="0.25">
      <c r="A1680" s="91" t="s">
        <v>10379</v>
      </c>
      <c r="B1680" s="91" t="s">
        <v>10380</v>
      </c>
      <c r="C1680" s="91" t="s">
        <v>10717</v>
      </c>
      <c r="D1680" s="91" t="s">
        <v>10718</v>
      </c>
      <c r="E1680" s="91" t="s">
        <v>210</v>
      </c>
      <c r="F1680" s="91" t="s">
        <v>210</v>
      </c>
      <c r="G1680" s="91" t="s">
        <v>10729</v>
      </c>
      <c r="H1680" s="92" t="s">
        <v>10730</v>
      </c>
      <c r="I1680" s="91" t="s">
        <v>2</v>
      </c>
      <c r="J1680" s="91" t="s">
        <v>6445</v>
      </c>
      <c r="K1680" s="91" t="s">
        <v>34985</v>
      </c>
      <c r="L1680" s="91" t="s">
        <v>6447</v>
      </c>
    </row>
    <row r="1681" spans="1:12" x14ac:dyDescent="0.25">
      <c r="A1681" s="91" t="s">
        <v>10379</v>
      </c>
      <c r="B1681" s="91" t="s">
        <v>10380</v>
      </c>
      <c r="C1681" s="91" t="s">
        <v>10717</v>
      </c>
      <c r="D1681" s="91" t="s">
        <v>10718</v>
      </c>
      <c r="E1681" s="91" t="s">
        <v>210</v>
      </c>
      <c r="F1681" s="91" t="s">
        <v>210</v>
      </c>
      <c r="G1681" s="91" t="s">
        <v>10731</v>
      </c>
      <c r="H1681" s="92" t="s">
        <v>10732</v>
      </c>
      <c r="I1681" s="91" t="s">
        <v>2</v>
      </c>
      <c r="J1681" s="91" t="s">
        <v>6445</v>
      </c>
      <c r="K1681" s="91" t="s">
        <v>40186</v>
      </c>
      <c r="L1681" s="91" t="s">
        <v>6447</v>
      </c>
    </row>
    <row r="1682" spans="1:12" x14ac:dyDescent="0.25">
      <c r="A1682" s="91" t="s">
        <v>10379</v>
      </c>
      <c r="B1682" s="91" t="s">
        <v>10380</v>
      </c>
      <c r="C1682" s="91" t="s">
        <v>10717</v>
      </c>
      <c r="D1682" s="91" t="s">
        <v>10718</v>
      </c>
      <c r="E1682" s="91">
        <v>73838</v>
      </c>
      <c r="F1682" s="91" t="s">
        <v>10733</v>
      </c>
      <c r="G1682" s="91" t="s">
        <v>10734</v>
      </c>
      <c r="H1682" s="92" t="s">
        <v>10735</v>
      </c>
      <c r="I1682" s="91" t="s">
        <v>3</v>
      </c>
      <c r="J1682" s="91" t="s">
        <v>6445</v>
      </c>
      <c r="K1682" s="91" t="s">
        <v>40187</v>
      </c>
      <c r="L1682" s="91" t="s">
        <v>6447</v>
      </c>
    </row>
    <row r="1683" spans="1:12" x14ac:dyDescent="0.25">
      <c r="A1683" s="91" t="s">
        <v>10379</v>
      </c>
      <c r="B1683" s="91" t="s">
        <v>10380</v>
      </c>
      <c r="C1683" s="91" t="s">
        <v>10717</v>
      </c>
      <c r="D1683" s="91" t="s">
        <v>10718</v>
      </c>
      <c r="E1683" s="91">
        <v>74125</v>
      </c>
      <c r="F1683" s="91" t="s">
        <v>10736</v>
      </c>
      <c r="G1683" s="91" t="s">
        <v>10737</v>
      </c>
      <c r="H1683" s="92" t="s">
        <v>10738</v>
      </c>
      <c r="I1683" s="91" t="s">
        <v>2</v>
      </c>
      <c r="J1683" s="91" t="s">
        <v>6445</v>
      </c>
      <c r="K1683" s="91" t="s">
        <v>40188</v>
      </c>
      <c r="L1683" s="91" t="s">
        <v>6447</v>
      </c>
    </row>
    <row r="1684" spans="1:12" ht="23.25" x14ac:dyDescent="0.25">
      <c r="A1684" s="91" t="s">
        <v>10379</v>
      </c>
      <c r="B1684" s="91" t="s">
        <v>10380</v>
      </c>
      <c r="C1684" s="91" t="s">
        <v>10717</v>
      </c>
      <c r="D1684" s="91" t="s">
        <v>10718</v>
      </c>
      <c r="E1684" s="91">
        <v>74125</v>
      </c>
      <c r="F1684" s="91" t="s">
        <v>10736</v>
      </c>
      <c r="G1684" s="91" t="s">
        <v>10739</v>
      </c>
      <c r="H1684" s="92" t="s">
        <v>10740</v>
      </c>
      <c r="I1684" s="91" t="s">
        <v>2</v>
      </c>
      <c r="J1684" s="91" t="s">
        <v>6445</v>
      </c>
      <c r="K1684" s="91" t="s">
        <v>40189</v>
      </c>
      <c r="L1684" s="91" t="s">
        <v>6447</v>
      </c>
    </row>
    <row r="1685" spans="1:12" x14ac:dyDescent="0.25">
      <c r="A1685" s="91" t="s">
        <v>10379</v>
      </c>
      <c r="B1685" s="91" t="s">
        <v>10380</v>
      </c>
      <c r="C1685" s="91" t="s">
        <v>10717</v>
      </c>
      <c r="D1685" s="91" t="s">
        <v>10718</v>
      </c>
      <c r="E1685" s="91" t="s">
        <v>210</v>
      </c>
      <c r="F1685" s="91" t="s">
        <v>210</v>
      </c>
      <c r="G1685" s="91" t="s">
        <v>10741</v>
      </c>
      <c r="H1685" s="92" t="s">
        <v>10742</v>
      </c>
      <c r="I1685" s="91" t="s">
        <v>2</v>
      </c>
      <c r="J1685" s="91" t="s">
        <v>6445</v>
      </c>
      <c r="K1685" s="91" t="s">
        <v>40190</v>
      </c>
      <c r="L1685" s="91" t="s">
        <v>6447</v>
      </c>
    </row>
    <row r="1686" spans="1:12" x14ac:dyDescent="0.25">
      <c r="A1686" s="91" t="s">
        <v>10379</v>
      </c>
      <c r="B1686" s="91" t="s">
        <v>10380</v>
      </c>
      <c r="C1686" s="91" t="s">
        <v>10717</v>
      </c>
      <c r="D1686" s="91" t="s">
        <v>10718</v>
      </c>
      <c r="E1686" s="91" t="s">
        <v>210</v>
      </c>
      <c r="F1686" s="91" t="s">
        <v>210</v>
      </c>
      <c r="G1686" s="91" t="s">
        <v>10743</v>
      </c>
      <c r="H1686" s="92" t="s">
        <v>10744</v>
      </c>
      <c r="I1686" s="91" t="s">
        <v>2</v>
      </c>
      <c r="J1686" s="91" t="s">
        <v>6445</v>
      </c>
      <c r="K1686" s="91" t="s">
        <v>9994</v>
      </c>
      <c r="L1686" s="91" t="s">
        <v>6447</v>
      </c>
    </row>
    <row r="1687" spans="1:12" x14ac:dyDescent="0.25">
      <c r="A1687" s="91" t="s">
        <v>10379</v>
      </c>
      <c r="B1687" s="91" t="s">
        <v>10380</v>
      </c>
      <c r="C1687" s="91" t="s">
        <v>10717</v>
      </c>
      <c r="D1687" s="91" t="s">
        <v>10718</v>
      </c>
      <c r="E1687" s="91" t="s">
        <v>210</v>
      </c>
      <c r="F1687" s="91" t="s">
        <v>210</v>
      </c>
      <c r="G1687" s="91" t="s">
        <v>10745</v>
      </c>
      <c r="H1687" s="92" t="s">
        <v>10746</v>
      </c>
      <c r="I1687" s="91" t="s">
        <v>2</v>
      </c>
      <c r="J1687" s="91" t="s">
        <v>6445</v>
      </c>
      <c r="K1687" s="91" t="s">
        <v>40191</v>
      </c>
      <c r="L1687" s="91" t="s">
        <v>6447</v>
      </c>
    </row>
    <row r="1688" spans="1:12" x14ac:dyDescent="0.25">
      <c r="A1688" s="91" t="s">
        <v>10379</v>
      </c>
      <c r="B1688" s="91" t="s">
        <v>10380</v>
      </c>
      <c r="C1688" s="91" t="s">
        <v>10717</v>
      </c>
      <c r="D1688" s="91" t="s">
        <v>10718</v>
      </c>
      <c r="E1688" s="91" t="s">
        <v>210</v>
      </c>
      <c r="F1688" s="91" t="s">
        <v>210</v>
      </c>
      <c r="G1688" s="91" t="s">
        <v>10747</v>
      </c>
      <c r="H1688" s="92" t="s">
        <v>10748</v>
      </c>
      <c r="I1688" s="91" t="s">
        <v>2</v>
      </c>
      <c r="J1688" s="91" t="s">
        <v>6445</v>
      </c>
      <c r="K1688" s="91" t="s">
        <v>40192</v>
      </c>
      <c r="L1688" s="91" t="s">
        <v>6447</v>
      </c>
    </row>
    <row r="1689" spans="1:12" x14ac:dyDescent="0.25">
      <c r="A1689" s="91" t="s">
        <v>10379</v>
      </c>
      <c r="B1689" s="91" t="s">
        <v>10380</v>
      </c>
      <c r="C1689" s="91" t="s">
        <v>10717</v>
      </c>
      <c r="D1689" s="91" t="s">
        <v>10718</v>
      </c>
      <c r="E1689" s="91" t="s">
        <v>210</v>
      </c>
      <c r="F1689" s="91" t="s">
        <v>210</v>
      </c>
      <c r="G1689" s="91" t="s">
        <v>10749</v>
      </c>
      <c r="H1689" s="92" t="s">
        <v>10750</v>
      </c>
      <c r="I1689" s="91" t="s">
        <v>2</v>
      </c>
      <c r="J1689" s="91" t="s">
        <v>6445</v>
      </c>
      <c r="K1689" s="91" t="s">
        <v>40193</v>
      </c>
      <c r="L1689" s="91" t="s">
        <v>6447</v>
      </c>
    </row>
    <row r="1690" spans="1:12" x14ac:dyDescent="0.25">
      <c r="A1690" s="91" t="s">
        <v>10379</v>
      </c>
      <c r="B1690" s="91" t="s">
        <v>10380</v>
      </c>
      <c r="C1690" s="91" t="s">
        <v>10717</v>
      </c>
      <c r="D1690" s="91" t="s">
        <v>10718</v>
      </c>
      <c r="E1690" s="91" t="s">
        <v>210</v>
      </c>
      <c r="F1690" s="91" t="s">
        <v>210</v>
      </c>
      <c r="G1690" s="91" t="s">
        <v>10751</v>
      </c>
      <c r="H1690" s="92" t="s">
        <v>10752</v>
      </c>
      <c r="I1690" s="91" t="s">
        <v>2</v>
      </c>
      <c r="J1690" s="91" t="s">
        <v>6445</v>
      </c>
      <c r="K1690" s="91" t="s">
        <v>40194</v>
      </c>
      <c r="L1690" s="91" t="s">
        <v>6447</v>
      </c>
    </row>
    <row r="1691" spans="1:12" x14ac:dyDescent="0.25">
      <c r="A1691" s="91" t="s">
        <v>10379</v>
      </c>
      <c r="B1691" s="91" t="s">
        <v>10380</v>
      </c>
      <c r="C1691" s="91" t="s">
        <v>10753</v>
      </c>
      <c r="D1691" s="91" t="s">
        <v>10754</v>
      </c>
      <c r="E1691" s="91" t="s">
        <v>210</v>
      </c>
      <c r="F1691" s="91" t="s">
        <v>210</v>
      </c>
      <c r="G1691" s="91" t="s">
        <v>10755</v>
      </c>
      <c r="H1691" s="92" t="s">
        <v>10756</v>
      </c>
      <c r="I1691" s="91" t="s">
        <v>2</v>
      </c>
      <c r="J1691" s="91" t="s">
        <v>6445</v>
      </c>
      <c r="K1691" s="91" t="s">
        <v>40195</v>
      </c>
      <c r="L1691" s="91" t="s">
        <v>6447</v>
      </c>
    </row>
    <row r="1692" spans="1:12" x14ac:dyDescent="0.25">
      <c r="A1692" s="91" t="s">
        <v>10379</v>
      </c>
      <c r="B1692" s="91" t="s">
        <v>10380</v>
      </c>
      <c r="C1692" s="91" t="s">
        <v>10753</v>
      </c>
      <c r="D1692" s="91" t="s">
        <v>10754</v>
      </c>
      <c r="E1692" s="91">
        <v>74100</v>
      </c>
      <c r="F1692" s="91" t="s">
        <v>10757</v>
      </c>
      <c r="G1692" s="91" t="s">
        <v>10758</v>
      </c>
      <c r="H1692" s="92" t="s">
        <v>10759</v>
      </c>
      <c r="I1692" s="91" t="s">
        <v>2</v>
      </c>
      <c r="J1692" s="91" t="s">
        <v>6445</v>
      </c>
      <c r="K1692" s="91" t="s">
        <v>40196</v>
      </c>
      <c r="L1692" s="91" t="s">
        <v>6447</v>
      </c>
    </row>
    <row r="1693" spans="1:12" ht="23.25" x14ac:dyDescent="0.25">
      <c r="A1693" s="91" t="s">
        <v>10379</v>
      </c>
      <c r="B1693" s="91" t="s">
        <v>10380</v>
      </c>
      <c r="C1693" s="91" t="s">
        <v>10753</v>
      </c>
      <c r="D1693" s="91" t="s">
        <v>10754</v>
      </c>
      <c r="E1693" s="91">
        <v>74238</v>
      </c>
      <c r="F1693" s="91" t="s">
        <v>10760</v>
      </c>
      <c r="G1693" s="91" t="s">
        <v>10761</v>
      </c>
      <c r="H1693" s="92" t="s">
        <v>10762</v>
      </c>
      <c r="I1693" s="91" t="s">
        <v>2</v>
      </c>
      <c r="J1693" s="91" t="s">
        <v>6445</v>
      </c>
      <c r="K1693" s="91" t="s">
        <v>40197</v>
      </c>
      <c r="L1693" s="91" t="s">
        <v>6447</v>
      </c>
    </row>
    <row r="1694" spans="1:12" ht="23.25" x14ac:dyDescent="0.25">
      <c r="A1694" s="91" t="s">
        <v>10379</v>
      </c>
      <c r="B1694" s="91" t="s">
        <v>10380</v>
      </c>
      <c r="C1694" s="91" t="s">
        <v>10753</v>
      </c>
      <c r="D1694" s="91" t="s">
        <v>10754</v>
      </c>
      <c r="E1694" s="91" t="s">
        <v>210</v>
      </c>
      <c r="F1694" s="91" t="s">
        <v>210</v>
      </c>
      <c r="G1694" s="91" t="s">
        <v>10763</v>
      </c>
      <c r="H1694" s="92" t="s">
        <v>10764</v>
      </c>
      <c r="I1694" s="91" t="s">
        <v>3</v>
      </c>
      <c r="J1694" s="91" t="s">
        <v>6445</v>
      </c>
      <c r="K1694" s="91" t="s">
        <v>40198</v>
      </c>
      <c r="L1694" s="91" t="s">
        <v>6447</v>
      </c>
    </row>
    <row r="1695" spans="1:12" ht="23.25" x14ac:dyDescent="0.25">
      <c r="A1695" s="91" t="s">
        <v>10379</v>
      </c>
      <c r="B1695" s="91" t="s">
        <v>10380</v>
      </c>
      <c r="C1695" s="91" t="s">
        <v>10753</v>
      </c>
      <c r="D1695" s="91" t="s">
        <v>10754</v>
      </c>
      <c r="E1695" s="91" t="s">
        <v>210</v>
      </c>
      <c r="F1695" s="91" t="s">
        <v>210</v>
      </c>
      <c r="G1695" s="91" t="s">
        <v>10765</v>
      </c>
      <c r="H1695" s="92" t="s">
        <v>10766</v>
      </c>
      <c r="I1695" s="91" t="s">
        <v>3</v>
      </c>
      <c r="J1695" s="91" t="s">
        <v>6445</v>
      </c>
      <c r="K1695" s="91" t="s">
        <v>40199</v>
      </c>
      <c r="L1695" s="91" t="s">
        <v>6447</v>
      </c>
    </row>
    <row r="1696" spans="1:12" x14ac:dyDescent="0.25">
      <c r="A1696" s="91" t="s">
        <v>10379</v>
      </c>
      <c r="B1696" s="91" t="s">
        <v>10380</v>
      </c>
      <c r="C1696" s="91" t="s">
        <v>10767</v>
      </c>
      <c r="D1696" s="91" t="s">
        <v>10768</v>
      </c>
      <c r="E1696" s="91" t="s">
        <v>210</v>
      </c>
      <c r="F1696" s="91" t="s">
        <v>210</v>
      </c>
      <c r="G1696" s="91" t="s">
        <v>10769</v>
      </c>
      <c r="H1696" s="92" t="s">
        <v>10770</v>
      </c>
      <c r="I1696" s="91" t="s">
        <v>2</v>
      </c>
      <c r="J1696" s="91" t="s">
        <v>6445</v>
      </c>
      <c r="K1696" s="91" t="s">
        <v>40200</v>
      </c>
      <c r="L1696" s="91" t="s">
        <v>6447</v>
      </c>
    </row>
    <row r="1697" spans="1:12" x14ac:dyDescent="0.25">
      <c r="A1697" s="91" t="s">
        <v>10379</v>
      </c>
      <c r="B1697" s="91" t="s">
        <v>10380</v>
      </c>
      <c r="C1697" s="91" t="s">
        <v>10767</v>
      </c>
      <c r="D1697" s="91" t="s">
        <v>10768</v>
      </c>
      <c r="E1697" s="91" t="s">
        <v>210</v>
      </c>
      <c r="F1697" s="91" t="s">
        <v>210</v>
      </c>
      <c r="G1697" s="91" t="s">
        <v>10771</v>
      </c>
      <c r="H1697" s="92" t="s">
        <v>10772</v>
      </c>
      <c r="I1697" s="91" t="s">
        <v>2</v>
      </c>
      <c r="J1697" s="91" t="s">
        <v>6445</v>
      </c>
      <c r="K1697" s="91" t="s">
        <v>40201</v>
      </c>
      <c r="L1697" s="91" t="s">
        <v>6447</v>
      </c>
    </row>
    <row r="1698" spans="1:12" ht="23.25" x14ac:dyDescent="0.25">
      <c r="A1698" s="91" t="s">
        <v>10379</v>
      </c>
      <c r="B1698" s="91" t="s">
        <v>10380</v>
      </c>
      <c r="C1698" s="91" t="s">
        <v>10767</v>
      </c>
      <c r="D1698" s="91" t="s">
        <v>10768</v>
      </c>
      <c r="E1698" s="91" t="s">
        <v>210</v>
      </c>
      <c r="F1698" s="91" t="s">
        <v>210</v>
      </c>
      <c r="G1698" s="91" t="s">
        <v>10773</v>
      </c>
      <c r="H1698" s="92" t="s">
        <v>10774</v>
      </c>
      <c r="I1698" s="91" t="s">
        <v>2</v>
      </c>
      <c r="J1698" s="91" t="s">
        <v>6445</v>
      </c>
      <c r="K1698" s="91" t="s">
        <v>40202</v>
      </c>
      <c r="L1698" s="91" t="s">
        <v>6447</v>
      </c>
    </row>
    <row r="1699" spans="1:12" ht="23.25" x14ac:dyDescent="0.25">
      <c r="A1699" s="91" t="s">
        <v>10379</v>
      </c>
      <c r="B1699" s="91" t="s">
        <v>10380</v>
      </c>
      <c r="C1699" s="91" t="s">
        <v>10767</v>
      </c>
      <c r="D1699" s="91" t="s">
        <v>10768</v>
      </c>
      <c r="E1699" s="91" t="s">
        <v>210</v>
      </c>
      <c r="F1699" s="91" t="s">
        <v>210</v>
      </c>
      <c r="G1699" s="91" t="s">
        <v>10775</v>
      </c>
      <c r="H1699" s="92" t="s">
        <v>10776</v>
      </c>
      <c r="I1699" s="91" t="s">
        <v>2</v>
      </c>
      <c r="J1699" s="91" t="s">
        <v>6445</v>
      </c>
      <c r="K1699" s="91" t="s">
        <v>40203</v>
      </c>
      <c r="L1699" s="91" t="s">
        <v>6447</v>
      </c>
    </row>
    <row r="1700" spans="1:12" ht="23.25" x14ac:dyDescent="0.25">
      <c r="A1700" s="91" t="s">
        <v>10379</v>
      </c>
      <c r="B1700" s="91" t="s">
        <v>10380</v>
      </c>
      <c r="C1700" s="91" t="s">
        <v>10767</v>
      </c>
      <c r="D1700" s="91" t="s">
        <v>10768</v>
      </c>
      <c r="E1700" s="91" t="s">
        <v>210</v>
      </c>
      <c r="F1700" s="91" t="s">
        <v>210</v>
      </c>
      <c r="G1700" s="91" t="s">
        <v>10777</v>
      </c>
      <c r="H1700" s="92" t="s">
        <v>10778</v>
      </c>
      <c r="I1700" s="91" t="s">
        <v>2</v>
      </c>
      <c r="J1700" s="91" t="s">
        <v>6445</v>
      </c>
      <c r="K1700" s="91" t="s">
        <v>36756</v>
      </c>
      <c r="L1700" s="91" t="s">
        <v>6447</v>
      </c>
    </row>
    <row r="1701" spans="1:12" ht="23.25" x14ac:dyDescent="0.25">
      <c r="A1701" s="91" t="s">
        <v>10379</v>
      </c>
      <c r="B1701" s="91" t="s">
        <v>10380</v>
      </c>
      <c r="C1701" s="91" t="s">
        <v>10767</v>
      </c>
      <c r="D1701" s="91" t="s">
        <v>10768</v>
      </c>
      <c r="E1701" s="91" t="s">
        <v>210</v>
      </c>
      <c r="F1701" s="91" t="s">
        <v>210</v>
      </c>
      <c r="G1701" s="91" t="s">
        <v>10779</v>
      </c>
      <c r="H1701" s="92" t="s">
        <v>10780</v>
      </c>
      <c r="I1701" s="91" t="s">
        <v>2</v>
      </c>
      <c r="J1701" s="91" t="s">
        <v>6445</v>
      </c>
      <c r="K1701" s="91" t="s">
        <v>40204</v>
      </c>
      <c r="L1701" s="91" t="s">
        <v>6447</v>
      </c>
    </row>
    <row r="1702" spans="1:12" ht="23.25" x14ac:dyDescent="0.25">
      <c r="A1702" s="91" t="s">
        <v>10379</v>
      </c>
      <c r="B1702" s="91" t="s">
        <v>10380</v>
      </c>
      <c r="C1702" s="91" t="s">
        <v>10767</v>
      </c>
      <c r="D1702" s="91" t="s">
        <v>10768</v>
      </c>
      <c r="E1702" s="91" t="s">
        <v>210</v>
      </c>
      <c r="F1702" s="91" t="s">
        <v>210</v>
      </c>
      <c r="G1702" s="91" t="s">
        <v>10781</v>
      </c>
      <c r="H1702" s="92" t="s">
        <v>10782</v>
      </c>
      <c r="I1702" s="91" t="s">
        <v>2</v>
      </c>
      <c r="J1702" s="91" t="s">
        <v>6445</v>
      </c>
      <c r="K1702" s="91" t="s">
        <v>40205</v>
      </c>
      <c r="L1702" s="91" t="s">
        <v>6447</v>
      </c>
    </row>
    <row r="1703" spans="1:12" ht="23.25" x14ac:dyDescent="0.25">
      <c r="A1703" s="91" t="s">
        <v>10379</v>
      </c>
      <c r="B1703" s="91" t="s">
        <v>10380</v>
      </c>
      <c r="C1703" s="91" t="s">
        <v>10767</v>
      </c>
      <c r="D1703" s="91" t="s">
        <v>10768</v>
      </c>
      <c r="E1703" s="91" t="s">
        <v>210</v>
      </c>
      <c r="F1703" s="91" t="s">
        <v>210</v>
      </c>
      <c r="G1703" s="91" t="s">
        <v>10783</v>
      </c>
      <c r="H1703" s="92" t="s">
        <v>10784</v>
      </c>
      <c r="I1703" s="91" t="s">
        <v>2</v>
      </c>
      <c r="J1703" s="91" t="s">
        <v>6445</v>
      </c>
      <c r="K1703" s="91" t="s">
        <v>40206</v>
      </c>
      <c r="L1703" s="91" t="s">
        <v>6447</v>
      </c>
    </row>
    <row r="1704" spans="1:12" ht="23.25" x14ac:dyDescent="0.25">
      <c r="A1704" s="91" t="s">
        <v>10379</v>
      </c>
      <c r="B1704" s="91" t="s">
        <v>10380</v>
      </c>
      <c r="C1704" s="91" t="s">
        <v>10767</v>
      </c>
      <c r="D1704" s="91" t="s">
        <v>10768</v>
      </c>
      <c r="E1704" s="91" t="s">
        <v>210</v>
      </c>
      <c r="F1704" s="91" t="s">
        <v>210</v>
      </c>
      <c r="G1704" s="91" t="s">
        <v>10785</v>
      </c>
      <c r="H1704" s="92" t="s">
        <v>10786</v>
      </c>
      <c r="I1704" s="91" t="s">
        <v>2</v>
      </c>
      <c r="J1704" s="91" t="s">
        <v>6445</v>
      </c>
      <c r="K1704" s="91" t="s">
        <v>40207</v>
      </c>
      <c r="L1704" s="91" t="s">
        <v>6447</v>
      </c>
    </row>
    <row r="1705" spans="1:12" ht="23.25" x14ac:dyDescent="0.25">
      <c r="A1705" s="91" t="s">
        <v>10379</v>
      </c>
      <c r="B1705" s="91" t="s">
        <v>10380</v>
      </c>
      <c r="C1705" s="91" t="s">
        <v>10767</v>
      </c>
      <c r="D1705" s="91" t="s">
        <v>10768</v>
      </c>
      <c r="E1705" s="91" t="s">
        <v>210</v>
      </c>
      <c r="F1705" s="91" t="s">
        <v>210</v>
      </c>
      <c r="G1705" s="91" t="s">
        <v>10787</v>
      </c>
      <c r="H1705" s="92" t="s">
        <v>10788</v>
      </c>
      <c r="I1705" s="91" t="s">
        <v>2</v>
      </c>
      <c r="J1705" s="91" t="s">
        <v>6445</v>
      </c>
      <c r="K1705" s="91" t="s">
        <v>40208</v>
      </c>
      <c r="L1705" s="91" t="s">
        <v>6447</v>
      </c>
    </row>
    <row r="1706" spans="1:12" ht="23.25" x14ac:dyDescent="0.25">
      <c r="A1706" s="91" t="s">
        <v>10379</v>
      </c>
      <c r="B1706" s="91" t="s">
        <v>10380</v>
      </c>
      <c r="C1706" s="91" t="s">
        <v>10767</v>
      </c>
      <c r="D1706" s="91" t="s">
        <v>10768</v>
      </c>
      <c r="E1706" s="91" t="s">
        <v>210</v>
      </c>
      <c r="F1706" s="91" t="s">
        <v>210</v>
      </c>
      <c r="G1706" s="91" t="s">
        <v>10789</v>
      </c>
      <c r="H1706" s="92" t="s">
        <v>10790</v>
      </c>
      <c r="I1706" s="91" t="s">
        <v>2</v>
      </c>
      <c r="J1706" s="91" t="s">
        <v>6445</v>
      </c>
      <c r="K1706" s="91" t="s">
        <v>40151</v>
      </c>
      <c r="L1706" s="91" t="s">
        <v>6447</v>
      </c>
    </row>
    <row r="1707" spans="1:12" ht="23.25" x14ac:dyDescent="0.25">
      <c r="A1707" s="91" t="s">
        <v>10379</v>
      </c>
      <c r="B1707" s="91" t="s">
        <v>10380</v>
      </c>
      <c r="C1707" s="91" t="s">
        <v>10767</v>
      </c>
      <c r="D1707" s="91" t="s">
        <v>10768</v>
      </c>
      <c r="E1707" s="91" t="s">
        <v>210</v>
      </c>
      <c r="F1707" s="91" t="s">
        <v>210</v>
      </c>
      <c r="G1707" s="91" t="s">
        <v>10791</v>
      </c>
      <c r="H1707" s="92" t="s">
        <v>10792</v>
      </c>
      <c r="I1707" s="91" t="s">
        <v>2</v>
      </c>
      <c r="J1707" s="91" t="s">
        <v>6445</v>
      </c>
      <c r="K1707" s="91" t="s">
        <v>40209</v>
      </c>
      <c r="L1707" s="91" t="s">
        <v>6447</v>
      </c>
    </row>
    <row r="1708" spans="1:12" x14ac:dyDescent="0.25">
      <c r="A1708" s="91" t="s">
        <v>10379</v>
      </c>
      <c r="B1708" s="91" t="s">
        <v>10380</v>
      </c>
      <c r="C1708" s="91" t="s">
        <v>10767</v>
      </c>
      <c r="D1708" s="91" t="s">
        <v>10768</v>
      </c>
      <c r="E1708" s="91" t="s">
        <v>210</v>
      </c>
      <c r="F1708" s="91" t="s">
        <v>210</v>
      </c>
      <c r="G1708" s="91" t="s">
        <v>10793</v>
      </c>
      <c r="H1708" s="92" t="s">
        <v>10794</v>
      </c>
      <c r="I1708" s="91" t="s">
        <v>2</v>
      </c>
      <c r="J1708" s="91" t="s">
        <v>6445</v>
      </c>
      <c r="K1708" s="91" t="s">
        <v>40210</v>
      </c>
      <c r="L1708" s="91" t="s">
        <v>6447</v>
      </c>
    </row>
    <row r="1709" spans="1:12" ht="23.25" x14ac:dyDescent="0.25">
      <c r="A1709" s="91" t="s">
        <v>10379</v>
      </c>
      <c r="B1709" s="91" t="s">
        <v>10380</v>
      </c>
      <c r="C1709" s="91" t="s">
        <v>10767</v>
      </c>
      <c r="D1709" s="91" t="s">
        <v>10768</v>
      </c>
      <c r="E1709" s="91" t="s">
        <v>210</v>
      </c>
      <c r="F1709" s="91" t="s">
        <v>210</v>
      </c>
      <c r="G1709" s="91" t="s">
        <v>10795</v>
      </c>
      <c r="H1709" s="92" t="s">
        <v>10796</v>
      </c>
      <c r="I1709" s="91" t="s">
        <v>2</v>
      </c>
      <c r="J1709" s="91" t="s">
        <v>6445</v>
      </c>
      <c r="K1709" s="91" t="s">
        <v>40211</v>
      </c>
      <c r="L1709" s="91" t="s">
        <v>6447</v>
      </c>
    </row>
    <row r="1710" spans="1:12" ht="23.25" x14ac:dyDescent="0.25">
      <c r="A1710" s="91" t="s">
        <v>10379</v>
      </c>
      <c r="B1710" s="91" t="s">
        <v>10380</v>
      </c>
      <c r="C1710" s="91" t="s">
        <v>10767</v>
      </c>
      <c r="D1710" s="91" t="s">
        <v>10768</v>
      </c>
      <c r="E1710" s="91" t="s">
        <v>210</v>
      </c>
      <c r="F1710" s="91" t="s">
        <v>210</v>
      </c>
      <c r="G1710" s="91" t="s">
        <v>10797</v>
      </c>
      <c r="H1710" s="92" t="s">
        <v>10798</v>
      </c>
      <c r="I1710" s="91" t="s">
        <v>2</v>
      </c>
      <c r="J1710" s="91" t="s">
        <v>6445</v>
      </c>
      <c r="K1710" s="91" t="s">
        <v>40212</v>
      </c>
      <c r="L1710" s="91" t="s">
        <v>6447</v>
      </c>
    </row>
    <row r="1711" spans="1:12" ht="23.25" x14ac:dyDescent="0.25">
      <c r="A1711" s="91" t="s">
        <v>10379</v>
      </c>
      <c r="B1711" s="91" t="s">
        <v>10380</v>
      </c>
      <c r="C1711" s="91" t="s">
        <v>10767</v>
      </c>
      <c r="D1711" s="91" t="s">
        <v>10768</v>
      </c>
      <c r="E1711" s="91" t="s">
        <v>210</v>
      </c>
      <c r="F1711" s="91" t="s">
        <v>210</v>
      </c>
      <c r="G1711" s="91" t="s">
        <v>10799</v>
      </c>
      <c r="H1711" s="92" t="s">
        <v>10800</v>
      </c>
      <c r="I1711" s="91" t="s">
        <v>2</v>
      </c>
      <c r="J1711" s="91" t="s">
        <v>6445</v>
      </c>
      <c r="K1711" s="91" t="s">
        <v>40213</v>
      </c>
      <c r="L1711" s="91" t="s">
        <v>6447</v>
      </c>
    </row>
    <row r="1712" spans="1:12" x14ac:dyDescent="0.25">
      <c r="A1712" s="91" t="s">
        <v>10379</v>
      </c>
      <c r="B1712" s="91" t="s">
        <v>10380</v>
      </c>
      <c r="C1712" s="91" t="s">
        <v>10767</v>
      </c>
      <c r="D1712" s="91" t="s">
        <v>10768</v>
      </c>
      <c r="E1712" s="91" t="s">
        <v>210</v>
      </c>
      <c r="F1712" s="91" t="s">
        <v>210</v>
      </c>
      <c r="G1712" s="91" t="s">
        <v>10801</v>
      </c>
      <c r="H1712" s="92" t="s">
        <v>10802</v>
      </c>
      <c r="I1712" s="91" t="s">
        <v>2</v>
      </c>
      <c r="J1712" s="91" t="s">
        <v>6445</v>
      </c>
      <c r="K1712" s="91" t="s">
        <v>40214</v>
      </c>
      <c r="L1712" s="91" t="s">
        <v>6447</v>
      </c>
    </row>
    <row r="1713" spans="1:12" x14ac:dyDescent="0.25">
      <c r="A1713" s="91" t="s">
        <v>10379</v>
      </c>
      <c r="B1713" s="91" t="s">
        <v>10380</v>
      </c>
      <c r="C1713" s="91" t="s">
        <v>10803</v>
      </c>
      <c r="D1713" s="91" t="s">
        <v>10804</v>
      </c>
      <c r="E1713" s="91">
        <v>73908</v>
      </c>
      <c r="F1713" s="91" t="s">
        <v>10805</v>
      </c>
      <c r="G1713" s="91" t="s">
        <v>10806</v>
      </c>
      <c r="H1713" s="92" t="s">
        <v>10807</v>
      </c>
      <c r="I1713" s="91" t="s">
        <v>4</v>
      </c>
      <c r="J1713" s="91" t="s">
        <v>6445</v>
      </c>
      <c r="K1713" s="91" t="s">
        <v>9774</v>
      </c>
      <c r="L1713" s="91" t="s">
        <v>6447</v>
      </c>
    </row>
    <row r="1714" spans="1:12" x14ac:dyDescent="0.25">
      <c r="A1714" s="91" t="s">
        <v>10379</v>
      </c>
      <c r="B1714" s="91" t="s">
        <v>10380</v>
      </c>
      <c r="C1714" s="91" t="s">
        <v>10803</v>
      </c>
      <c r="D1714" s="91" t="s">
        <v>10804</v>
      </c>
      <c r="E1714" s="91">
        <v>73908</v>
      </c>
      <c r="F1714" s="91" t="s">
        <v>10805</v>
      </c>
      <c r="G1714" s="91" t="s">
        <v>10808</v>
      </c>
      <c r="H1714" s="92" t="s">
        <v>10809</v>
      </c>
      <c r="I1714" s="91" t="s">
        <v>4</v>
      </c>
      <c r="J1714" s="91" t="s">
        <v>6445</v>
      </c>
      <c r="K1714" s="91" t="s">
        <v>18604</v>
      </c>
      <c r="L1714" s="91" t="s">
        <v>6447</v>
      </c>
    </row>
    <row r="1715" spans="1:12" x14ac:dyDescent="0.25">
      <c r="A1715" s="91" t="s">
        <v>10379</v>
      </c>
      <c r="B1715" s="91" t="s">
        <v>10380</v>
      </c>
      <c r="C1715" s="91" t="s">
        <v>10803</v>
      </c>
      <c r="D1715" s="91" t="s">
        <v>10804</v>
      </c>
      <c r="E1715" s="91" t="s">
        <v>210</v>
      </c>
      <c r="F1715" s="91" t="s">
        <v>210</v>
      </c>
      <c r="G1715" s="91" t="s">
        <v>10810</v>
      </c>
      <c r="H1715" s="92" t="s">
        <v>10811</v>
      </c>
      <c r="I1715" s="91" t="s">
        <v>4</v>
      </c>
      <c r="J1715" s="91" t="s">
        <v>6445</v>
      </c>
      <c r="K1715" s="91" t="s">
        <v>40215</v>
      </c>
      <c r="L1715" s="91" t="s">
        <v>6447</v>
      </c>
    </row>
    <row r="1716" spans="1:12" x14ac:dyDescent="0.25">
      <c r="A1716" s="91" t="s">
        <v>10379</v>
      </c>
      <c r="B1716" s="91" t="s">
        <v>10380</v>
      </c>
      <c r="C1716" s="91" t="s">
        <v>10803</v>
      </c>
      <c r="D1716" s="91" t="s">
        <v>10804</v>
      </c>
      <c r="E1716" s="91" t="s">
        <v>210</v>
      </c>
      <c r="F1716" s="91" t="s">
        <v>210</v>
      </c>
      <c r="G1716" s="91" t="s">
        <v>10813</v>
      </c>
      <c r="H1716" s="92" t="s">
        <v>10814</v>
      </c>
      <c r="I1716" s="91" t="s">
        <v>4</v>
      </c>
      <c r="J1716" s="91" t="s">
        <v>6445</v>
      </c>
      <c r="K1716" s="91" t="s">
        <v>37100</v>
      </c>
      <c r="L1716" s="91" t="s">
        <v>6447</v>
      </c>
    </row>
    <row r="1717" spans="1:12" ht="23.25" x14ac:dyDescent="0.25">
      <c r="A1717" s="91" t="s">
        <v>10816</v>
      </c>
      <c r="B1717" s="91" t="s">
        <v>10817</v>
      </c>
      <c r="C1717" s="91" t="s">
        <v>10818</v>
      </c>
      <c r="D1717" s="91" t="s">
        <v>10819</v>
      </c>
      <c r="E1717" s="91" t="s">
        <v>210</v>
      </c>
      <c r="F1717" s="91" t="s">
        <v>210</v>
      </c>
      <c r="G1717" s="91" t="s">
        <v>10820</v>
      </c>
      <c r="H1717" s="92" t="s">
        <v>10821</v>
      </c>
      <c r="I1717" s="91" t="s">
        <v>55</v>
      </c>
      <c r="J1717" s="91" t="s">
        <v>6445</v>
      </c>
      <c r="K1717" s="91" t="s">
        <v>40216</v>
      </c>
      <c r="L1717" s="91" t="s">
        <v>6447</v>
      </c>
    </row>
    <row r="1718" spans="1:12" ht="23.25" x14ac:dyDescent="0.25">
      <c r="A1718" s="91" t="s">
        <v>10816</v>
      </c>
      <c r="B1718" s="91" t="s">
        <v>10817</v>
      </c>
      <c r="C1718" s="91" t="s">
        <v>10822</v>
      </c>
      <c r="D1718" s="91" t="s">
        <v>10823</v>
      </c>
      <c r="E1718" s="91">
        <v>74156</v>
      </c>
      <c r="F1718" s="91" t="s">
        <v>10824</v>
      </c>
      <c r="G1718" s="91" t="s">
        <v>10825</v>
      </c>
      <c r="H1718" s="92" t="s">
        <v>10826</v>
      </c>
      <c r="I1718" s="91" t="s">
        <v>4</v>
      </c>
      <c r="J1718" s="91" t="s">
        <v>6445</v>
      </c>
      <c r="K1718" s="91" t="s">
        <v>39807</v>
      </c>
      <c r="L1718" s="91" t="s">
        <v>6447</v>
      </c>
    </row>
    <row r="1719" spans="1:12" ht="34.5" x14ac:dyDescent="0.25">
      <c r="A1719" s="91" t="s">
        <v>10816</v>
      </c>
      <c r="B1719" s="91" t="s">
        <v>10817</v>
      </c>
      <c r="C1719" s="91" t="s">
        <v>10822</v>
      </c>
      <c r="D1719" s="91" t="s">
        <v>10823</v>
      </c>
      <c r="E1719" s="91" t="s">
        <v>210</v>
      </c>
      <c r="F1719" s="91" t="s">
        <v>210</v>
      </c>
      <c r="G1719" s="91" t="s">
        <v>10827</v>
      </c>
      <c r="H1719" s="92" t="s">
        <v>10828</v>
      </c>
      <c r="I1719" s="91" t="s">
        <v>4</v>
      </c>
      <c r="J1719" s="91" t="s">
        <v>6445</v>
      </c>
      <c r="K1719" s="91" t="s">
        <v>40217</v>
      </c>
      <c r="L1719" s="91" t="s">
        <v>6447</v>
      </c>
    </row>
    <row r="1720" spans="1:12" ht="34.5" x14ac:dyDescent="0.25">
      <c r="A1720" s="91" t="s">
        <v>10816</v>
      </c>
      <c r="B1720" s="91" t="s">
        <v>10817</v>
      </c>
      <c r="C1720" s="91" t="s">
        <v>10822</v>
      </c>
      <c r="D1720" s="91" t="s">
        <v>10823</v>
      </c>
      <c r="E1720" s="91" t="s">
        <v>210</v>
      </c>
      <c r="F1720" s="91" t="s">
        <v>210</v>
      </c>
      <c r="G1720" s="91" t="s">
        <v>10830</v>
      </c>
      <c r="H1720" s="92" t="s">
        <v>10831</v>
      </c>
      <c r="I1720" s="91" t="s">
        <v>4</v>
      </c>
      <c r="J1720" s="91" t="s">
        <v>6445</v>
      </c>
      <c r="K1720" s="91" t="s">
        <v>40218</v>
      </c>
      <c r="L1720" s="91" t="s">
        <v>6447</v>
      </c>
    </row>
    <row r="1721" spans="1:12" ht="34.5" x14ac:dyDescent="0.25">
      <c r="A1721" s="91" t="s">
        <v>10816</v>
      </c>
      <c r="B1721" s="91" t="s">
        <v>10817</v>
      </c>
      <c r="C1721" s="91" t="s">
        <v>10822</v>
      </c>
      <c r="D1721" s="91" t="s">
        <v>10823</v>
      </c>
      <c r="E1721" s="91" t="s">
        <v>210</v>
      </c>
      <c r="F1721" s="91" t="s">
        <v>210</v>
      </c>
      <c r="G1721" s="91" t="s">
        <v>10833</v>
      </c>
      <c r="H1721" s="92" t="s">
        <v>10834</v>
      </c>
      <c r="I1721" s="91" t="s">
        <v>4</v>
      </c>
      <c r="J1721" s="91" t="s">
        <v>6445</v>
      </c>
      <c r="K1721" s="91" t="s">
        <v>40219</v>
      </c>
      <c r="L1721" s="91" t="s">
        <v>6447</v>
      </c>
    </row>
    <row r="1722" spans="1:12" ht="34.5" x14ac:dyDescent="0.25">
      <c r="A1722" s="91" t="s">
        <v>10816</v>
      </c>
      <c r="B1722" s="91" t="s">
        <v>10817</v>
      </c>
      <c r="C1722" s="91" t="s">
        <v>10822</v>
      </c>
      <c r="D1722" s="91" t="s">
        <v>10823</v>
      </c>
      <c r="E1722" s="91" t="s">
        <v>210</v>
      </c>
      <c r="F1722" s="91" t="s">
        <v>210</v>
      </c>
      <c r="G1722" s="91" t="s">
        <v>10835</v>
      </c>
      <c r="H1722" s="92" t="s">
        <v>10836</v>
      </c>
      <c r="I1722" s="91" t="s">
        <v>4</v>
      </c>
      <c r="J1722" s="91" t="s">
        <v>6445</v>
      </c>
      <c r="K1722" s="91" t="s">
        <v>40220</v>
      </c>
      <c r="L1722" s="91" t="s">
        <v>6447</v>
      </c>
    </row>
    <row r="1723" spans="1:12" ht="34.5" x14ac:dyDescent="0.25">
      <c r="A1723" s="91" t="s">
        <v>10816</v>
      </c>
      <c r="B1723" s="91" t="s">
        <v>10817</v>
      </c>
      <c r="C1723" s="91" t="s">
        <v>10822</v>
      </c>
      <c r="D1723" s="91" t="s">
        <v>10823</v>
      </c>
      <c r="E1723" s="91" t="s">
        <v>210</v>
      </c>
      <c r="F1723" s="91" t="s">
        <v>210</v>
      </c>
      <c r="G1723" s="91" t="s">
        <v>10837</v>
      </c>
      <c r="H1723" s="92" t="s">
        <v>10838</v>
      </c>
      <c r="I1723" s="91" t="s">
        <v>4</v>
      </c>
      <c r="J1723" s="91" t="s">
        <v>6445</v>
      </c>
      <c r="K1723" s="91" t="s">
        <v>40221</v>
      </c>
      <c r="L1723" s="91" t="s">
        <v>6447</v>
      </c>
    </row>
    <row r="1724" spans="1:12" ht="34.5" x14ac:dyDescent="0.25">
      <c r="A1724" s="91" t="s">
        <v>10816</v>
      </c>
      <c r="B1724" s="91" t="s">
        <v>10817</v>
      </c>
      <c r="C1724" s="91" t="s">
        <v>10822</v>
      </c>
      <c r="D1724" s="91" t="s">
        <v>10823</v>
      </c>
      <c r="E1724" s="91" t="s">
        <v>210</v>
      </c>
      <c r="F1724" s="91" t="s">
        <v>210</v>
      </c>
      <c r="G1724" s="91" t="s">
        <v>10839</v>
      </c>
      <c r="H1724" s="92" t="s">
        <v>10840</v>
      </c>
      <c r="I1724" s="91" t="s">
        <v>4</v>
      </c>
      <c r="J1724" s="91" t="s">
        <v>6445</v>
      </c>
      <c r="K1724" s="91" t="s">
        <v>40222</v>
      </c>
      <c r="L1724" s="91" t="s">
        <v>6447</v>
      </c>
    </row>
    <row r="1725" spans="1:12" ht="34.5" x14ac:dyDescent="0.25">
      <c r="A1725" s="91" t="s">
        <v>10816</v>
      </c>
      <c r="B1725" s="91" t="s">
        <v>10817</v>
      </c>
      <c r="C1725" s="91" t="s">
        <v>10822</v>
      </c>
      <c r="D1725" s="91" t="s">
        <v>10823</v>
      </c>
      <c r="E1725" s="91" t="s">
        <v>210</v>
      </c>
      <c r="F1725" s="91" t="s">
        <v>210</v>
      </c>
      <c r="G1725" s="91" t="s">
        <v>10842</v>
      </c>
      <c r="H1725" s="92" t="s">
        <v>10843</v>
      </c>
      <c r="I1725" s="91" t="s">
        <v>4</v>
      </c>
      <c r="J1725" s="91" t="s">
        <v>6445</v>
      </c>
      <c r="K1725" s="91" t="s">
        <v>38514</v>
      </c>
      <c r="L1725" s="91" t="s">
        <v>6447</v>
      </c>
    </row>
    <row r="1726" spans="1:12" ht="34.5" x14ac:dyDescent="0.25">
      <c r="A1726" s="91" t="s">
        <v>10816</v>
      </c>
      <c r="B1726" s="91" t="s">
        <v>10817</v>
      </c>
      <c r="C1726" s="91" t="s">
        <v>10822</v>
      </c>
      <c r="D1726" s="91" t="s">
        <v>10823</v>
      </c>
      <c r="E1726" s="91" t="s">
        <v>210</v>
      </c>
      <c r="F1726" s="91" t="s">
        <v>210</v>
      </c>
      <c r="G1726" s="91" t="s">
        <v>10844</v>
      </c>
      <c r="H1726" s="92" t="s">
        <v>10845</v>
      </c>
      <c r="I1726" s="91" t="s">
        <v>4</v>
      </c>
      <c r="J1726" s="91" t="s">
        <v>6445</v>
      </c>
      <c r="K1726" s="91" t="s">
        <v>6898</v>
      </c>
      <c r="L1726" s="91" t="s">
        <v>6447</v>
      </c>
    </row>
    <row r="1727" spans="1:12" ht="34.5" x14ac:dyDescent="0.25">
      <c r="A1727" s="91" t="s">
        <v>10816</v>
      </c>
      <c r="B1727" s="91" t="s">
        <v>10817</v>
      </c>
      <c r="C1727" s="91" t="s">
        <v>10822</v>
      </c>
      <c r="D1727" s="91" t="s">
        <v>10823</v>
      </c>
      <c r="E1727" s="91" t="s">
        <v>210</v>
      </c>
      <c r="F1727" s="91" t="s">
        <v>210</v>
      </c>
      <c r="G1727" s="91" t="s">
        <v>10846</v>
      </c>
      <c r="H1727" s="92" t="s">
        <v>10847</v>
      </c>
      <c r="I1727" s="91" t="s">
        <v>4</v>
      </c>
      <c r="J1727" s="91" t="s">
        <v>6445</v>
      </c>
      <c r="K1727" s="91" t="s">
        <v>32679</v>
      </c>
      <c r="L1727" s="91" t="s">
        <v>6447</v>
      </c>
    </row>
    <row r="1728" spans="1:12" ht="23.25" x14ac:dyDescent="0.25">
      <c r="A1728" s="91" t="s">
        <v>10816</v>
      </c>
      <c r="B1728" s="91" t="s">
        <v>10817</v>
      </c>
      <c r="C1728" s="91" t="s">
        <v>10822</v>
      </c>
      <c r="D1728" s="91" t="s">
        <v>10823</v>
      </c>
      <c r="E1728" s="91" t="s">
        <v>210</v>
      </c>
      <c r="F1728" s="91" t="s">
        <v>210</v>
      </c>
      <c r="G1728" s="91" t="s">
        <v>10848</v>
      </c>
      <c r="H1728" s="92" t="s">
        <v>10849</v>
      </c>
      <c r="I1728" s="91" t="s">
        <v>4</v>
      </c>
      <c r="J1728" s="91" t="s">
        <v>6445</v>
      </c>
      <c r="K1728" s="91" t="s">
        <v>40223</v>
      </c>
      <c r="L1728" s="91" t="s">
        <v>6447</v>
      </c>
    </row>
    <row r="1729" spans="1:12" ht="23.25" x14ac:dyDescent="0.25">
      <c r="A1729" s="91" t="s">
        <v>10816</v>
      </c>
      <c r="B1729" s="91" t="s">
        <v>10817</v>
      </c>
      <c r="C1729" s="91" t="s">
        <v>10822</v>
      </c>
      <c r="D1729" s="91" t="s">
        <v>10823</v>
      </c>
      <c r="E1729" s="91" t="s">
        <v>210</v>
      </c>
      <c r="F1729" s="91" t="s">
        <v>210</v>
      </c>
      <c r="G1729" s="91" t="s">
        <v>10850</v>
      </c>
      <c r="H1729" s="92" t="s">
        <v>10851</v>
      </c>
      <c r="I1729" s="91" t="s">
        <v>4</v>
      </c>
      <c r="J1729" s="91" t="s">
        <v>6445</v>
      </c>
      <c r="K1729" s="91" t="s">
        <v>12728</v>
      </c>
      <c r="L1729" s="91" t="s">
        <v>6447</v>
      </c>
    </row>
    <row r="1730" spans="1:12" ht="23.25" x14ac:dyDescent="0.25">
      <c r="A1730" s="91" t="s">
        <v>10816</v>
      </c>
      <c r="B1730" s="91" t="s">
        <v>10817</v>
      </c>
      <c r="C1730" s="91" t="s">
        <v>10822</v>
      </c>
      <c r="D1730" s="91" t="s">
        <v>10823</v>
      </c>
      <c r="E1730" s="91" t="s">
        <v>210</v>
      </c>
      <c r="F1730" s="91" t="s">
        <v>210</v>
      </c>
      <c r="G1730" s="91" t="s">
        <v>10853</v>
      </c>
      <c r="H1730" s="92" t="s">
        <v>10854</v>
      </c>
      <c r="I1730" s="91" t="s">
        <v>4</v>
      </c>
      <c r="J1730" s="91" t="s">
        <v>6445</v>
      </c>
      <c r="K1730" s="91" t="s">
        <v>40224</v>
      </c>
      <c r="L1730" s="91" t="s">
        <v>6447</v>
      </c>
    </row>
    <row r="1731" spans="1:12" ht="23.25" x14ac:dyDescent="0.25">
      <c r="A1731" s="91" t="s">
        <v>10816</v>
      </c>
      <c r="B1731" s="91" t="s">
        <v>10817</v>
      </c>
      <c r="C1731" s="91" t="s">
        <v>10822</v>
      </c>
      <c r="D1731" s="91" t="s">
        <v>10823</v>
      </c>
      <c r="E1731" s="91" t="s">
        <v>210</v>
      </c>
      <c r="F1731" s="91" t="s">
        <v>210</v>
      </c>
      <c r="G1731" s="91" t="s">
        <v>10855</v>
      </c>
      <c r="H1731" s="92" t="s">
        <v>10856</v>
      </c>
      <c r="I1731" s="91" t="s">
        <v>4</v>
      </c>
      <c r="J1731" s="91" t="s">
        <v>6445</v>
      </c>
      <c r="K1731" s="91" t="s">
        <v>40225</v>
      </c>
      <c r="L1731" s="91" t="s">
        <v>6447</v>
      </c>
    </row>
    <row r="1732" spans="1:12" ht="23.25" x14ac:dyDescent="0.25">
      <c r="A1732" s="91" t="s">
        <v>10816</v>
      </c>
      <c r="B1732" s="91" t="s">
        <v>10817</v>
      </c>
      <c r="C1732" s="91" t="s">
        <v>10822</v>
      </c>
      <c r="D1732" s="91" t="s">
        <v>10823</v>
      </c>
      <c r="E1732" s="91" t="s">
        <v>210</v>
      </c>
      <c r="F1732" s="91" t="s">
        <v>210</v>
      </c>
      <c r="G1732" s="91" t="s">
        <v>10858</v>
      </c>
      <c r="H1732" s="92" t="s">
        <v>10859</v>
      </c>
      <c r="I1732" s="91" t="s">
        <v>4</v>
      </c>
      <c r="J1732" s="91" t="s">
        <v>6445</v>
      </c>
      <c r="K1732" s="91" t="s">
        <v>40226</v>
      </c>
      <c r="L1732" s="91" t="s">
        <v>6447</v>
      </c>
    </row>
    <row r="1733" spans="1:12" ht="23.25" x14ac:dyDescent="0.25">
      <c r="A1733" s="91" t="s">
        <v>10816</v>
      </c>
      <c r="B1733" s="91" t="s">
        <v>10817</v>
      </c>
      <c r="C1733" s="91" t="s">
        <v>10822</v>
      </c>
      <c r="D1733" s="91" t="s">
        <v>10823</v>
      </c>
      <c r="E1733" s="91" t="s">
        <v>210</v>
      </c>
      <c r="F1733" s="91" t="s">
        <v>210</v>
      </c>
      <c r="G1733" s="91" t="s">
        <v>10860</v>
      </c>
      <c r="H1733" s="92" t="s">
        <v>10861</v>
      </c>
      <c r="I1733" s="91" t="s">
        <v>4</v>
      </c>
      <c r="J1733" s="91" t="s">
        <v>6445</v>
      </c>
      <c r="K1733" s="91" t="s">
        <v>36569</v>
      </c>
      <c r="L1733" s="91" t="s">
        <v>6447</v>
      </c>
    </row>
    <row r="1734" spans="1:12" ht="23.25" x14ac:dyDescent="0.25">
      <c r="A1734" s="91" t="s">
        <v>10816</v>
      </c>
      <c r="B1734" s="91" t="s">
        <v>10817</v>
      </c>
      <c r="C1734" s="91" t="s">
        <v>10822</v>
      </c>
      <c r="D1734" s="91" t="s">
        <v>10823</v>
      </c>
      <c r="E1734" s="91" t="s">
        <v>210</v>
      </c>
      <c r="F1734" s="91" t="s">
        <v>210</v>
      </c>
      <c r="G1734" s="91" t="s">
        <v>10862</v>
      </c>
      <c r="H1734" s="92" t="s">
        <v>10863</v>
      </c>
      <c r="I1734" s="91" t="s">
        <v>4</v>
      </c>
      <c r="J1734" s="91" t="s">
        <v>6445</v>
      </c>
      <c r="K1734" s="91" t="s">
        <v>40227</v>
      </c>
      <c r="L1734" s="91" t="s">
        <v>6447</v>
      </c>
    </row>
    <row r="1735" spans="1:12" ht="23.25" x14ac:dyDescent="0.25">
      <c r="A1735" s="91" t="s">
        <v>10816</v>
      </c>
      <c r="B1735" s="91" t="s">
        <v>10817</v>
      </c>
      <c r="C1735" s="91" t="s">
        <v>10822</v>
      </c>
      <c r="D1735" s="91" t="s">
        <v>10823</v>
      </c>
      <c r="E1735" s="91" t="s">
        <v>210</v>
      </c>
      <c r="F1735" s="91" t="s">
        <v>210</v>
      </c>
      <c r="G1735" s="91" t="s">
        <v>10864</v>
      </c>
      <c r="H1735" s="92" t="s">
        <v>10865</v>
      </c>
      <c r="I1735" s="91" t="s">
        <v>4</v>
      </c>
      <c r="J1735" s="91" t="s">
        <v>6445</v>
      </c>
      <c r="K1735" s="91" t="s">
        <v>40228</v>
      </c>
      <c r="L1735" s="91" t="s">
        <v>6447</v>
      </c>
    </row>
    <row r="1736" spans="1:12" ht="34.5" x14ac:dyDescent="0.25">
      <c r="A1736" s="91" t="s">
        <v>10816</v>
      </c>
      <c r="B1736" s="91" t="s">
        <v>10817</v>
      </c>
      <c r="C1736" s="91" t="s">
        <v>10822</v>
      </c>
      <c r="D1736" s="91" t="s">
        <v>10823</v>
      </c>
      <c r="E1736" s="91" t="s">
        <v>210</v>
      </c>
      <c r="F1736" s="91" t="s">
        <v>210</v>
      </c>
      <c r="G1736" s="91" t="s">
        <v>10866</v>
      </c>
      <c r="H1736" s="92" t="s">
        <v>10867</v>
      </c>
      <c r="I1736" s="91" t="s">
        <v>4</v>
      </c>
      <c r="J1736" s="91" t="s">
        <v>6445</v>
      </c>
      <c r="K1736" s="91" t="s">
        <v>39280</v>
      </c>
      <c r="L1736" s="91" t="s">
        <v>6447</v>
      </c>
    </row>
    <row r="1737" spans="1:12" ht="34.5" x14ac:dyDescent="0.25">
      <c r="A1737" s="91" t="s">
        <v>10816</v>
      </c>
      <c r="B1737" s="91" t="s">
        <v>10817</v>
      </c>
      <c r="C1737" s="91" t="s">
        <v>10822</v>
      </c>
      <c r="D1737" s="91" t="s">
        <v>10823</v>
      </c>
      <c r="E1737" s="91" t="s">
        <v>210</v>
      </c>
      <c r="F1737" s="91" t="s">
        <v>210</v>
      </c>
      <c r="G1737" s="91" t="s">
        <v>10868</v>
      </c>
      <c r="H1737" s="92" t="s">
        <v>10869</v>
      </c>
      <c r="I1737" s="91" t="s">
        <v>4</v>
      </c>
      <c r="J1737" s="91" t="s">
        <v>6445</v>
      </c>
      <c r="K1737" s="91" t="s">
        <v>30622</v>
      </c>
      <c r="L1737" s="91" t="s">
        <v>6447</v>
      </c>
    </row>
    <row r="1738" spans="1:12" ht="34.5" x14ac:dyDescent="0.25">
      <c r="A1738" s="91" t="s">
        <v>10816</v>
      </c>
      <c r="B1738" s="91" t="s">
        <v>10817</v>
      </c>
      <c r="C1738" s="91" t="s">
        <v>10822</v>
      </c>
      <c r="D1738" s="91" t="s">
        <v>10823</v>
      </c>
      <c r="E1738" s="91" t="s">
        <v>210</v>
      </c>
      <c r="F1738" s="91" t="s">
        <v>210</v>
      </c>
      <c r="G1738" s="91" t="s">
        <v>10871</v>
      </c>
      <c r="H1738" s="92" t="s">
        <v>10872</v>
      </c>
      <c r="I1738" s="91" t="s">
        <v>4</v>
      </c>
      <c r="J1738" s="91" t="s">
        <v>6445</v>
      </c>
      <c r="K1738" s="91" t="s">
        <v>40229</v>
      </c>
      <c r="L1738" s="91" t="s">
        <v>6447</v>
      </c>
    </row>
    <row r="1739" spans="1:12" ht="34.5" x14ac:dyDescent="0.25">
      <c r="A1739" s="91" t="s">
        <v>10816</v>
      </c>
      <c r="B1739" s="91" t="s">
        <v>10817</v>
      </c>
      <c r="C1739" s="91" t="s">
        <v>10822</v>
      </c>
      <c r="D1739" s="91" t="s">
        <v>10823</v>
      </c>
      <c r="E1739" s="91" t="s">
        <v>210</v>
      </c>
      <c r="F1739" s="91" t="s">
        <v>210</v>
      </c>
      <c r="G1739" s="91" t="s">
        <v>10874</v>
      </c>
      <c r="H1739" s="92" t="s">
        <v>10875</v>
      </c>
      <c r="I1739" s="91" t="s">
        <v>4</v>
      </c>
      <c r="J1739" s="91" t="s">
        <v>6445</v>
      </c>
      <c r="K1739" s="91" t="s">
        <v>40230</v>
      </c>
      <c r="L1739" s="91" t="s">
        <v>6447</v>
      </c>
    </row>
    <row r="1740" spans="1:12" ht="34.5" x14ac:dyDescent="0.25">
      <c r="A1740" s="91" t="s">
        <v>10816</v>
      </c>
      <c r="B1740" s="91" t="s">
        <v>10817</v>
      </c>
      <c r="C1740" s="91" t="s">
        <v>10822</v>
      </c>
      <c r="D1740" s="91" t="s">
        <v>10823</v>
      </c>
      <c r="E1740" s="91" t="s">
        <v>210</v>
      </c>
      <c r="F1740" s="91" t="s">
        <v>210</v>
      </c>
      <c r="G1740" s="91" t="s">
        <v>10876</v>
      </c>
      <c r="H1740" s="92" t="s">
        <v>10877</v>
      </c>
      <c r="I1740" s="91" t="s">
        <v>4</v>
      </c>
      <c r="J1740" s="91" t="s">
        <v>6445</v>
      </c>
      <c r="K1740" s="91" t="s">
        <v>40231</v>
      </c>
      <c r="L1740" s="91" t="s">
        <v>6447</v>
      </c>
    </row>
    <row r="1741" spans="1:12" ht="34.5" x14ac:dyDescent="0.25">
      <c r="A1741" s="91" t="s">
        <v>10816</v>
      </c>
      <c r="B1741" s="91" t="s">
        <v>10817</v>
      </c>
      <c r="C1741" s="91" t="s">
        <v>10822</v>
      </c>
      <c r="D1741" s="91" t="s">
        <v>10823</v>
      </c>
      <c r="E1741" s="91" t="s">
        <v>210</v>
      </c>
      <c r="F1741" s="91" t="s">
        <v>210</v>
      </c>
      <c r="G1741" s="91" t="s">
        <v>10878</v>
      </c>
      <c r="H1741" s="92" t="s">
        <v>10879</v>
      </c>
      <c r="I1741" s="91" t="s">
        <v>4</v>
      </c>
      <c r="J1741" s="91" t="s">
        <v>6445</v>
      </c>
      <c r="K1741" s="91" t="s">
        <v>36146</v>
      </c>
      <c r="L1741" s="91" t="s">
        <v>6447</v>
      </c>
    </row>
    <row r="1742" spans="1:12" ht="34.5" x14ac:dyDescent="0.25">
      <c r="A1742" s="91" t="s">
        <v>10816</v>
      </c>
      <c r="B1742" s="91" t="s">
        <v>10817</v>
      </c>
      <c r="C1742" s="91" t="s">
        <v>10822</v>
      </c>
      <c r="D1742" s="91" t="s">
        <v>10823</v>
      </c>
      <c r="E1742" s="91" t="s">
        <v>210</v>
      </c>
      <c r="F1742" s="91" t="s">
        <v>210</v>
      </c>
      <c r="G1742" s="91" t="s">
        <v>10880</v>
      </c>
      <c r="H1742" s="92" t="s">
        <v>10881</v>
      </c>
      <c r="I1742" s="91" t="s">
        <v>4</v>
      </c>
      <c r="J1742" s="91" t="s">
        <v>6445</v>
      </c>
      <c r="K1742" s="91" t="s">
        <v>11095</v>
      </c>
      <c r="L1742" s="91" t="s">
        <v>6447</v>
      </c>
    </row>
    <row r="1743" spans="1:12" ht="34.5" x14ac:dyDescent="0.25">
      <c r="A1743" s="91" t="s">
        <v>10816</v>
      </c>
      <c r="B1743" s="91" t="s">
        <v>10817</v>
      </c>
      <c r="C1743" s="91" t="s">
        <v>10822</v>
      </c>
      <c r="D1743" s="91" t="s">
        <v>10823</v>
      </c>
      <c r="E1743" s="91" t="s">
        <v>210</v>
      </c>
      <c r="F1743" s="91" t="s">
        <v>210</v>
      </c>
      <c r="G1743" s="91" t="s">
        <v>10883</v>
      </c>
      <c r="H1743" s="92" t="s">
        <v>10884</v>
      </c>
      <c r="I1743" s="91" t="s">
        <v>4</v>
      </c>
      <c r="J1743" s="91" t="s">
        <v>6445</v>
      </c>
      <c r="K1743" s="91" t="s">
        <v>40232</v>
      </c>
      <c r="L1743" s="91" t="s">
        <v>6447</v>
      </c>
    </row>
    <row r="1744" spans="1:12" ht="34.5" x14ac:dyDescent="0.25">
      <c r="A1744" s="91" t="s">
        <v>10816</v>
      </c>
      <c r="B1744" s="91" t="s">
        <v>10817</v>
      </c>
      <c r="C1744" s="91" t="s">
        <v>10822</v>
      </c>
      <c r="D1744" s="91" t="s">
        <v>10823</v>
      </c>
      <c r="E1744" s="91" t="s">
        <v>210</v>
      </c>
      <c r="F1744" s="91" t="s">
        <v>210</v>
      </c>
      <c r="G1744" s="91" t="s">
        <v>10885</v>
      </c>
      <c r="H1744" s="92" t="s">
        <v>10886</v>
      </c>
      <c r="I1744" s="91" t="s">
        <v>4</v>
      </c>
      <c r="J1744" s="91" t="s">
        <v>6445</v>
      </c>
      <c r="K1744" s="91" t="s">
        <v>40233</v>
      </c>
      <c r="L1744" s="91" t="s">
        <v>6447</v>
      </c>
    </row>
    <row r="1745" spans="1:12" ht="34.5" x14ac:dyDescent="0.25">
      <c r="A1745" s="91" t="s">
        <v>10816</v>
      </c>
      <c r="B1745" s="91" t="s">
        <v>10817</v>
      </c>
      <c r="C1745" s="91" t="s">
        <v>10822</v>
      </c>
      <c r="D1745" s="91" t="s">
        <v>10823</v>
      </c>
      <c r="E1745" s="91" t="s">
        <v>210</v>
      </c>
      <c r="F1745" s="91" t="s">
        <v>210</v>
      </c>
      <c r="G1745" s="91" t="s">
        <v>10888</v>
      </c>
      <c r="H1745" s="92" t="s">
        <v>10889</v>
      </c>
      <c r="I1745" s="91" t="s">
        <v>4</v>
      </c>
      <c r="J1745" s="91" t="s">
        <v>6445</v>
      </c>
      <c r="K1745" s="91" t="s">
        <v>11415</v>
      </c>
      <c r="L1745" s="91" t="s">
        <v>6447</v>
      </c>
    </row>
    <row r="1746" spans="1:12" ht="34.5" x14ac:dyDescent="0.25">
      <c r="A1746" s="91" t="s">
        <v>10816</v>
      </c>
      <c r="B1746" s="91" t="s">
        <v>10817</v>
      </c>
      <c r="C1746" s="91" t="s">
        <v>10822</v>
      </c>
      <c r="D1746" s="91" t="s">
        <v>10823</v>
      </c>
      <c r="E1746" s="91" t="s">
        <v>210</v>
      </c>
      <c r="F1746" s="91" t="s">
        <v>210</v>
      </c>
      <c r="G1746" s="91" t="s">
        <v>10890</v>
      </c>
      <c r="H1746" s="92" t="s">
        <v>10891</v>
      </c>
      <c r="I1746" s="91" t="s">
        <v>4</v>
      </c>
      <c r="J1746" s="91" t="s">
        <v>6445</v>
      </c>
      <c r="K1746" s="91" t="s">
        <v>40234</v>
      </c>
      <c r="L1746" s="91" t="s">
        <v>6447</v>
      </c>
    </row>
    <row r="1747" spans="1:12" ht="34.5" x14ac:dyDescent="0.25">
      <c r="A1747" s="91" t="s">
        <v>10816</v>
      </c>
      <c r="B1747" s="91" t="s">
        <v>10817</v>
      </c>
      <c r="C1747" s="91" t="s">
        <v>10822</v>
      </c>
      <c r="D1747" s="91" t="s">
        <v>10823</v>
      </c>
      <c r="E1747" s="91" t="s">
        <v>210</v>
      </c>
      <c r="F1747" s="91" t="s">
        <v>210</v>
      </c>
      <c r="G1747" s="91" t="s">
        <v>10892</v>
      </c>
      <c r="H1747" s="92" t="s">
        <v>10893</v>
      </c>
      <c r="I1747" s="91" t="s">
        <v>4</v>
      </c>
      <c r="J1747" s="91" t="s">
        <v>6445</v>
      </c>
      <c r="K1747" s="91" t="s">
        <v>36099</v>
      </c>
      <c r="L1747" s="91" t="s">
        <v>6447</v>
      </c>
    </row>
    <row r="1748" spans="1:12" ht="34.5" x14ac:dyDescent="0.25">
      <c r="A1748" s="91" t="s">
        <v>10816</v>
      </c>
      <c r="B1748" s="91" t="s">
        <v>10817</v>
      </c>
      <c r="C1748" s="91" t="s">
        <v>10822</v>
      </c>
      <c r="D1748" s="91" t="s">
        <v>10823</v>
      </c>
      <c r="E1748" s="91" t="s">
        <v>210</v>
      </c>
      <c r="F1748" s="91" t="s">
        <v>210</v>
      </c>
      <c r="G1748" s="91" t="s">
        <v>10894</v>
      </c>
      <c r="H1748" s="92" t="s">
        <v>10895</v>
      </c>
      <c r="I1748" s="91" t="s">
        <v>4</v>
      </c>
      <c r="J1748" s="91" t="s">
        <v>6445</v>
      </c>
      <c r="K1748" s="91" t="s">
        <v>40235</v>
      </c>
      <c r="L1748" s="91" t="s">
        <v>6447</v>
      </c>
    </row>
    <row r="1749" spans="1:12" x14ac:dyDescent="0.25">
      <c r="A1749" s="91" t="s">
        <v>10816</v>
      </c>
      <c r="B1749" s="91" t="s">
        <v>10817</v>
      </c>
      <c r="C1749" s="91" t="s">
        <v>10822</v>
      </c>
      <c r="D1749" s="91" t="s">
        <v>10823</v>
      </c>
      <c r="E1749" s="91" t="s">
        <v>210</v>
      </c>
      <c r="F1749" s="91" t="s">
        <v>210</v>
      </c>
      <c r="G1749" s="91" t="s">
        <v>10897</v>
      </c>
      <c r="H1749" s="92" t="s">
        <v>10898</v>
      </c>
      <c r="I1749" s="91" t="s">
        <v>3</v>
      </c>
      <c r="J1749" s="91" t="s">
        <v>6445</v>
      </c>
      <c r="K1749" s="91" t="s">
        <v>17829</v>
      </c>
      <c r="L1749" s="91" t="s">
        <v>6447</v>
      </c>
    </row>
    <row r="1750" spans="1:12" ht="23.25" x14ac:dyDescent="0.25">
      <c r="A1750" s="91" t="s">
        <v>10816</v>
      </c>
      <c r="B1750" s="91" t="s">
        <v>10817</v>
      </c>
      <c r="C1750" s="91" t="s">
        <v>10822</v>
      </c>
      <c r="D1750" s="91" t="s">
        <v>10823</v>
      </c>
      <c r="E1750" s="91" t="s">
        <v>210</v>
      </c>
      <c r="F1750" s="91" t="s">
        <v>210</v>
      </c>
      <c r="G1750" s="91" t="s">
        <v>10900</v>
      </c>
      <c r="H1750" s="92" t="s">
        <v>10901</v>
      </c>
      <c r="I1750" s="91" t="s">
        <v>3</v>
      </c>
      <c r="J1750" s="91" t="s">
        <v>6445</v>
      </c>
      <c r="K1750" s="91" t="s">
        <v>11383</v>
      </c>
      <c r="L1750" s="91" t="s">
        <v>6447</v>
      </c>
    </row>
    <row r="1751" spans="1:12" ht="23.25" x14ac:dyDescent="0.25">
      <c r="A1751" s="91" t="s">
        <v>10816</v>
      </c>
      <c r="B1751" s="91" t="s">
        <v>10817</v>
      </c>
      <c r="C1751" s="91" t="s">
        <v>10822</v>
      </c>
      <c r="D1751" s="91" t="s">
        <v>10823</v>
      </c>
      <c r="E1751" s="91" t="s">
        <v>210</v>
      </c>
      <c r="F1751" s="91" t="s">
        <v>210</v>
      </c>
      <c r="G1751" s="91" t="s">
        <v>10903</v>
      </c>
      <c r="H1751" s="92" t="s">
        <v>10904</v>
      </c>
      <c r="I1751" s="91" t="s">
        <v>3</v>
      </c>
      <c r="J1751" s="91" t="s">
        <v>6445</v>
      </c>
      <c r="K1751" s="91" t="s">
        <v>40236</v>
      </c>
      <c r="L1751" s="91" t="s">
        <v>6447</v>
      </c>
    </row>
    <row r="1752" spans="1:12" ht="23.25" x14ac:dyDescent="0.25">
      <c r="A1752" s="91" t="s">
        <v>10816</v>
      </c>
      <c r="B1752" s="91" t="s">
        <v>10817</v>
      </c>
      <c r="C1752" s="91" t="s">
        <v>10822</v>
      </c>
      <c r="D1752" s="91" t="s">
        <v>10823</v>
      </c>
      <c r="E1752" s="91" t="s">
        <v>210</v>
      </c>
      <c r="F1752" s="91" t="s">
        <v>210</v>
      </c>
      <c r="G1752" s="91" t="s">
        <v>10905</v>
      </c>
      <c r="H1752" s="92" t="s">
        <v>10906</v>
      </c>
      <c r="I1752" s="91" t="s">
        <v>3</v>
      </c>
      <c r="J1752" s="91" t="s">
        <v>6445</v>
      </c>
      <c r="K1752" s="91" t="s">
        <v>31445</v>
      </c>
      <c r="L1752" s="91" t="s">
        <v>6447</v>
      </c>
    </row>
    <row r="1753" spans="1:12" ht="23.25" x14ac:dyDescent="0.25">
      <c r="A1753" s="91" t="s">
        <v>10816</v>
      </c>
      <c r="B1753" s="91" t="s">
        <v>10817</v>
      </c>
      <c r="C1753" s="91" t="s">
        <v>10822</v>
      </c>
      <c r="D1753" s="91" t="s">
        <v>10823</v>
      </c>
      <c r="E1753" s="91" t="s">
        <v>210</v>
      </c>
      <c r="F1753" s="91" t="s">
        <v>210</v>
      </c>
      <c r="G1753" s="91" t="s">
        <v>10908</v>
      </c>
      <c r="H1753" s="92" t="s">
        <v>10909</v>
      </c>
      <c r="I1753" s="91" t="s">
        <v>3</v>
      </c>
      <c r="J1753" s="91" t="s">
        <v>6445</v>
      </c>
      <c r="K1753" s="91" t="s">
        <v>14792</v>
      </c>
      <c r="L1753" s="91" t="s">
        <v>6447</v>
      </c>
    </row>
    <row r="1754" spans="1:12" x14ac:dyDescent="0.25">
      <c r="A1754" s="91" t="s">
        <v>10816</v>
      </c>
      <c r="B1754" s="91" t="s">
        <v>10817</v>
      </c>
      <c r="C1754" s="91" t="s">
        <v>10822</v>
      </c>
      <c r="D1754" s="91" t="s">
        <v>10823</v>
      </c>
      <c r="E1754" s="91" t="s">
        <v>210</v>
      </c>
      <c r="F1754" s="91" t="s">
        <v>210</v>
      </c>
      <c r="G1754" s="91" t="s">
        <v>10911</v>
      </c>
      <c r="H1754" s="92" t="s">
        <v>10912</v>
      </c>
      <c r="I1754" s="91" t="s">
        <v>3</v>
      </c>
      <c r="J1754" s="91" t="s">
        <v>6445</v>
      </c>
      <c r="K1754" s="91" t="s">
        <v>11647</v>
      </c>
      <c r="L1754" s="91" t="s">
        <v>6447</v>
      </c>
    </row>
    <row r="1755" spans="1:12" x14ac:dyDescent="0.25">
      <c r="A1755" s="91" t="s">
        <v>10816</v>
      </c>
      <c r="B1755" s="91" t="s">
        <v>10817</v>
      </c>
      <c r="C1755" s="91" t="s">
        <v>10822</v>
      </c>
      <c r="D1755" s="91" t="s">
        <v>10823</v>
      </c>
      <c r="E1755" s="91" t="s">
        <v>210</v>
      </c>
      <c r="F1755" s="91" t="s">
        <v>210</v>
      </c>
      <c r="G1755" s="91" t="s">
        <v>10914</v>
      </c>
      <c r="H1755" s="92" t="s">
        <v>10915</v>
      </c>
      <c r="I1755" s="91" t="s">
        <v>3</v>
      </c>
      <c r="J1755" s="91" t="s">
        <v>6445</v>
      </c>
      <c r="K1755" s="91" t="s">
        <v>12079</v>
      </c>
      <c r="L1755" s="91" t="s">
        <v>6447</v>
      </c>
    </row>
    <row r="1756" spans="1:12" x14ac:dyDescent="0.25">
      <c r="A1756" s="91" t="s">
        <v>10816</v>
      </c>
      <c r="B1756" s="91" t="s">
        <v>10817</v>
      </c>
      <c r="C1756" s="91" t="s">
        <v>10822</v>
      </c>
      <c r="D1756" s="91" t="s">
        <v>10823</v>
      </c>
      <c r="E1756" s="91" t="s">
        <v>210</v>
      </c>
      <c r="F1756" s="91" t="s">
        <v>210</v>
      </c>
      <c r="G1756" s="91" t="s">
        <v>10917</v>
      </c>
      <c r="H1756" s="92" t="s">
        <v>10918</v>
      </c>
      <c r="I1756" s="91" t="s">
        <v>3</v>
      </c>
      <c r="J1756" s="91" t="s">
        <v>6445</v>
      </c>
      <c r="K1756" s="91" t="s">
        <v>16860</v>
      </c>
      <c r="L1756" s="91" t="s">
        <v>6447</v>
      </c>
    </row>
    <row r="1757" spans="1:12" x14ac:dyDescent="0.25">
      <c r="A1757" s="91" t="s">
        <v>10816</v>
      </c>
      <c r="B1757" s="91" t="s">
        <v>10817</v>
      </c>
      <c r="C1757" s="91" t="s">
        <v>10822</v>
      </c>
      <c r="D1757" s="91" t="s">
        <v>10823</v>
      </c>
      <c r="E1757" s="91" t="s">
        <v>210</v>
      </c>
      <c r="F1757" s="91" t="s">
        <v>210</v>
      </c>
      <c r="G1757" s="91" t="s">
        <v>10920</v>
      </c>
      <c r="H1757" s="92" t="s">
        <v>10921</v>
      </c>
      <c r="I1757" s="91" t="s">
        <v>4</v>
      </c>
      <c r="J1757" s="91" t="s">
        <v>6445</v>
      </c>
      <c r="K1757" s="91" t="s">
        <v>40237</v>
      </c>
      <c r="L1757" s="91" t="s">
        <v>6447</v>
      </c>
    </row>
    <row r="1758" spans="1:12" x14ac:dyDescent="0.25">
      <c r="A1758" s="91" t="s">
        <v>10816</v>
      </c>
      <c r="B1758" s="91" t="s">
        <v>10817</v>
      </c>
      <c r="C1758" s="91" t="s">
        <v>10822</v>
      </c>
      <c r="D1758" s="91" t="s">
        <v>10823</v>
      </c>
      <c r="E1758" s="91" t="s">
        <v>210</v>
      </c>
      <c r="F1758" s="91" t="s">
        <v>210</v>
      </c>
      <c r="G1758" s="91" t="s">
        <v>10922</v>
      </c>
      <c r="H1758" s="92" t="s">
        <v>10923</v>
      </c>
      <c r="I1758" s="91" t="s">
        <v>4</v>
      </c>
      <c r="J1758" s="91" t="s">
        <v>6445</v>
      </c>
      <c r="K1758" s="91" t="s">
        <v>40238</v>
      </c>
      <c r="L1758" s="91" t="s">
        <v>6447</v>
      </c>
    </row>
    <row r="1759" spans="1:12" x14ac:dyDescent="0.25">
      <c r="A1759" s="91" t="s">
        <v>10816</v>
      </c>
      <c r="B1759" s="91" t="s">
        <v>10817</v>
      </c>
      <c r="C1759" s="91" t="s">
        <v>10822</v>
      </c>
      <c r="D1759" s="91" t="s">
        <v>10823</v>
      </c>
      <c r="E1759" s="91" t="s">
        <v>210</v>
      </c>
      <c r="F1759" s="91" t="s">
        <v>210</v>
      </c>
      <c r="G1759" s="91" t="s">
        <v>10924</v>
      </c>
      <c r="H1759" s="92" t="s">
        <v>10925</v>
      </c>
      <c r="I1759" s="91" t="s">
        <v>4</v>
      </c>
      <c r="J1759" s="91" t="s">
        <v>6445</v>
      </c>
      <c r="K1759" s="91" t="s">
        <v>40239</v>
      </c>
      <c r="L1759" s="91" t="s">
        <v>6447</v>
      </c>
    </row>
    <row r="1760" spans="1:12" x14ac:dyDescent="0.25">
      <c r="A1760" s="91" t="s">
        <v>10816</v>
      </c>
      <c r="B1760" s="91" t="s">
        <v>10817</v>
      </c>
      <c r="C1760" s="91" t="s">
        <v>10822</v>
      </c>
      <c r="D1760" s="91" t="s">
        <v>10823</v>
      </c>
      <c r="E1760" s="91" t="s">
        <v>210</v>
      </c>
      <c r="F1760" s="91" t="s">
        <v>210</v>
      </c>
      <c r="G1760" s="91" t="s">
        <v>10926</v>
      </c>
      <c r="H1760" s="92" t="s">
        <v>10927</v>
      </c>
      <c r="I1760" s="91" t="s">
        <v>4</v>
      </c>
      <c r="J1760" s="91" t="s">
        <v>6445</v>
      </c>
      <c r="K1760" s="91" t="s">
        <v>40240</v>
      </c>
      <c r="L1760" s="91" t="s">
        <v>6447</v>
      </c>
    </row>
    <row r="1761" spans="1:12" x14ac:dyDescent="0.25">
      <c r="A1761" s="91" t="s">
        <v>10816</v>
      </c>
      <c r="B1761" s="91" t="s">
        <v>10817</v>
      </c>
      <c r="C1761" s="91" t="s">
        <v>10822</v>
      </c>
      <c r="D1761" s="91" t="s">
        <v>10823</v>
      </c>
      <c r="E1761" s="91" t="s">
        <v>210</v>
      </c>
      <c r="F1761" s="91" t="s">
        <v>210</v>
      </c>
      <c r="G1761" s="91" t="s">
        <v>10928</v>
      </c>
      <c r="H1761" s="92" t="s">
        <v>10929</v>
      </c>
      <c r="I1761" s="91" t="s">
        <v>4</v>
      </c>
      <c r="J1761" s="91" t="s">
        <v>6445</v>
      </c>
      <c r="K1761" s="91" t="s">
        <v>40241</v>
      </c>
      <c r="L1761" s="91" t="s">
        <v>6447</v>
      </c>
    </row>
    <row r="1762" spans="1:12" x14ac:dyDescent="0.25">
      <c r="A1762" s="91" t="s">
        <v>10816</v>
      </c>
      <c r="B1762" s="91" t="s">
        <v>10817</v>
      </c>
      <c r="C1762" s="91" t="s">
        <v>10822</v>
      </c>
      <c r="D1762" s="91" t="s">
        <v>10823</v>
      </c>
      <c r="E1762" s="91" t="s">
        <v>210</v>
      </c>
      <c r="F1762" s="91" t="s">
        <v>210</v>
      </c>
      <c r="G1762" s="91" t="s">
        <v>10930</v>
      </c>
      <c r="H1762" s="92" t="s">
        <v>10931</v>
      </c>
      <c r="I1762" s="91" t="s">
        <v>4</v>
      </c>
      <c r="J1762" s="91" t="s">
        <v>6445</v>
      </c>
      <c r="K1762" s="91" t="s">
        <v>40242</v>
      </c>
      <c r="L1762" s="91" t="s">
        <v>6447</v>
      </c>
    </row>
    <row r="1763" spans="1:12" x14ac:dyDescent="0.25">
      <c r="A1763" s="91" t="s">
        <v>10816</v>
      </c>
      <c r="B1763" s="91" t="s">
        <v>10817</v>
      </c>
      <c r="C1763" s="91" t="s">
        <v>10822</v>
      </c>
      <c r="D1763" s="91" t="s">
        <v>10823</v>
      </c>
      <c r="E1763" s="91" t="s">
        <v>210</v>
      </c>
      <c r="F1763" s="91" t="s">
        <v>210</v>
      </c>
      <c r="G1763" s="91" t="s">
        <v>10932</v>
      </c>
      <c r="H1763" s="92" t="s">
        <v>10933</v>
      </c>
      <c r="I1763" s="91" t="s">
        <v>4</v>
      </c>
      <c r="J1763" s="91" t="s">
        <v>6445</v>
      </c>
      <c r="K1763" s="91" t="s">
        <v>38421</v>
      </c>
      <c r="L1763" s="91" t="s">
        <v>6447</v>
      </c>
    </row>
    <row r="1764" spans="1:12" x14ac:dyDescent="0.25">
      <c r="A1764" s="91" t="s">
        <v>10816</v>
      </c>
      <c r="B1764" s="91" t="s">
        <v>10817</v>
      </c>
      <c r="C1764" s="91" t="s">
        <v>10822</v>
      </c>
      <c r="D1764" s="91" t="s">
        <v>10823</v>
      </c>
      <c r="E1764" s="91" t="s">
        <v>210</v>
      </c>
      <c r="F1764" s="91" t="s">
        <v>210</v>
      </c>
      <c r="G1764" s="91" t="s">
        <v>10934</v>
      </c>
      <c r="H1764" s="92" t="s">
        <v>10935</v>
      </c>
      <c r="I1764" s="91" t="s">
        <v>4</v>
      </c>
      <c r="J1764" s="91" t="s">
        <v>6445</v>
      </c>
      <c r="K1764" s="91" t="s">
        <v>40243</v>
      </c>
      <c r="L1764" s="91" t="s">
        <v>6447</v>
      </c>
    </row>
    <row r="1765" spans="1:12" x14ac:dyDescent="0.25">
      <c r="A1765" s="91" t="s">
        <v>10816</v>
      </c>
      <c r="B1765" s="91" t="s">
        <v>10817</v>
      </c>
      <c r="C1765" s="91" t="s">
        <v>10822</v>
      </c>
      <c r="D1765" s="91" t="s">
        <v>10823</v>
      </c>
      <c r="E1765" s="91" t="s">
        <v>210</v>
      </c>
      <c r="F1765" s="91" t="s">
        <v>210</v>
      </c>
      <c r="G1765" s="91" t="s">
        <v>10936</v>
      </c>
      <c r="H1765" s="92" t="s">
        <v>10937</v>
      </c>
      <c r="I1765" s="91" t="s">
        <v>4</v>
      </c>
      <c r="J1765" s="91" t="s">
        <v>6445</v>
      </c>
      <c r="K1765" s="91" t="s">
        <v>40244</v>
      </c>
      <c r="L1765" s="91" t="s">
        <v>6447</v>
      </c>
    </row>
    <row r="1766" spans="1:12" x14ac:dyDescent="0.25">
      <c r="A1766" s="91" t="s">
        <v>10816</v>
      </c>
      <c r="B1766" s="91" t="s">
        <v>10817</v>
      </c>
      <c r="C1766" s="91" t="s">
        <v>10822</v>
      </c>
      <c r="D1766" s="91" t="s">
        <v>10823</v>
      </c>
      <c r="E1766" s="91" t="s">
        <v>210</v>
      </c>
      <c r="F1766" s="91" t="s">
        <v>210</v>
      </c>
      <c r="G1766" s="91" t="s">
        <v>10939</v>
      </c>
      <c r="H1766" s="92" t="s">
        <v>10940</v>
      </c>
      <c r="I1766" s="91" t="s">
        <v>4</v>
      </c>
      <c r="J1766" s="91" t="s">
        <v>6445</v>
      </c>
      <c r="K1766" s="91" t="s">
        <v>40245</v>
      </c>
      <c r="L1766" s="91" t="s">
        <v>6447</v>
      </c>
    </row>
    <row r="1767" spans="1:12" x14ac:dyDescent="0.25">
      <c r="A1767" s="91" t="s">
        <v>10816</v>
      </c>
      <c r="B1767" s="91" t="s">
        <v>10817</v>
      </c>
      <c r="C1767" s="91" t="s">
        <v>10822</v>
      </c>
      <c r="D1767" s="91" t="s">
        <v>10823</v>
      </c>
      <c r="E1767" s="91" t="s">
        <v>210</v>
      </c>
      <c r="F1767" s="91" t="s">
        <v>210</v>
      </c>
      <c r="G1767" s="91" t="s">
        <v>10941</v>
      </c>
      <c r="H1767" s="92" t="s">
        <v>10942</v>
      </c>
      <c r="I1767" s="91" t="s">
        <v>4</v>
      </c>
      <c r="J1767" s="91" t="s">
        <v>6445</v>
      </c>
      <c r="K1767" s="91" t="s">
        <v>40246</v>
      </c>
      <c r="L1767" s="91" t="s">
        <v>6447</v>
      </c>
    </row>
    <row r="1768" spans="1:12" x14ac:dyDescent="0.25">
      <c r="A1768" s="91" t="s">
        <v>10816</v>
      </c>
      <c r="B1768" s="91" t="s">
        <v>10817</v>
      </c>
      <c r="C1768" s="91" t="s">
        <v>10822</v>
      </c>
      <c r="D1768" s="91" t="s">
        <v>10823</v>
      </c>
      <c r="E1768" s="91" t="s">
        <v>210</v>
      </c>
      <c r="F1768" s="91" t="s">
        <v>210</v>
      </c>
      <c r="G1768" s="91" t="s">
        <v>10943</v>
      </c>
      <c r="H1768" s="92" t="s">
        <v>10944</v>
      </c>
      <c r="I1768" s="91" t="s">
        <v>4</v>
      </c>
      <c r="J1768" s="91" t="s">
        <v>6445</v>
      </c>
      <c r="K1768" s="91" t="s">
        <v>40247</v>
      </c>
      <c r="L1768" s="91" t="s">
        <v>6447</v>
      </c>
    </row>
    <row r="1769" spans="1:12" x14ac:dyDescent="0.25">
      <c r="A1769" s="91" t="s">
        <v>10816</v>
      </c>
      <c r="B1769" s="91" t="s">
        <v>10817</v>
      </c>
      <c r="C1769" s="91" t="s">
        <v>10822</v>
      </c>
      <c r="D1769" s="91" t="s">
        <v>10823</v>
      </c>
      <c r="E1769" s="91" t="s">
        <v>210</v>
      </c>
      <c r="F1769" s="91" t="s">
        <v>210</v>
      </c>
      <c r="G1769" s="91" t="s">
        <v>10945</v>
      </c>
      <c r="H1769" s="92" t="s">
        <v>10946</v>
      </c>
      <c r="I1769" s="91" t="s">
        <v>4</v>
      </c>
      <c r="J1769" s="91" t="s">
        <v>6445</v>
      </c>
      <c r="K1769" s="91" t="s">
        <v>40248</v>
      </c>
      <c r="L1769" s="91" t="s">
        <v>6447</v>
      </c>
    </row>
    <row r="1770" spans="1:12" x14ac:dyDescent="0.25">
      <c r="A1770" s="91" t="s">
        <v>10816</v>
      </c>
      <c r="B1770" s="91" t="s">
        <v>10817</v>
      </c>
      <c r="C1770" s="91" t="s">
        <v>10822</v>
      </c>
      <c r="D1770" s="91" t="s">
        <v>10823</v>
      </c>
      <c r="E1770" s="91" t="s">
        <v>210</v>
      </c>
      <c r="F1770" s="91" t="s">
        <v>210</v>
      </c>
      <c r="G1770" s="91" t="s">
        <v>10947</v>
      </c>
      <c r="H1770" s="92" t="s">
        <v>10948</v>
      </c>
      <c r="I1770" s="91" t="s">
        <v>4</v>
      </c>
      <c r="J1770" s="91" t="s">
        <v>6445</v>
      </c>
      <c r="K1770" s="91" t="s">
        <v>40249</v>
      </c>
      <c r="L1770" s="91" t="s">
        <v>6447</v>
      </c>
    </row>
    <row r="1771" spans="1:12" x14ac:dyDescent="0.25">
      <c r="A1771" s="91" t="s">
        <v>10816</v>
      </c>
      <c r="B1771" s="91" t="s">
        <v>10817</v>
      </c>
      <c r="C1771" s="91" t="s">
        <v>10822</v>
      </c>
      <c r="D1771" s="91" t="s">
        <v>10823</v>
      </c>
      <c r="E1771" s="91" t="s">
        <v>210</v>
      </c>
      <c r="F1771" s="91" t="s">
        <v>210</v>
      </c>
      <c r="G1771" s="91" t="s">
        <v>10949</v>
      </c>
      <c r="H1771" s="92" t="s">
        <v>10950</v>
      </c>
      <c r="I1771" s="91" t="s">
        <v>4</v>
      </c>
      <c r="J1771" s="91" t="s">
        <v>6445</v>
      </c>
      <c r="K1771" s="91" t="s">
        <v>40250</v>
      </c>
      <c r="L1771" s="91" t="s">
        <v>6447</v>
      </c>
    </row>
    <row r="1772" spans="1:12" x14ac:dyDescent="0.25">
      <c r="A1772" s="91" t="s">
        <v>10816</v>
      </c>
      <c r="B1772" s="91" t="s">
        <v>10817</v>
      </c>
      <c r="C1772" s="91" t="s">
        <v>10822</v>
      </c>
      <c r="D1772" s="91" t="s">
        <v>10823</v>
      </c>
      <c r="E1772" s="91" t="s">
        <v>210</v>
      </c>
      <c r="F1772" s="91" t="s">
        <v>210</v>
      </c>
      <c r="G1772" s="91" t="s">
        <v>10951</v>
      </c>
      <c r="H1772" s="92" t="s">
        <v>10952</v>
      </c>
      <c r="I1772" s="91" t="s">
        <v>4</v>
      </c>
      <c r="J1772" s="91" t="s">
        <v>6445</v>
      </c>
      <c r="K1772" s="91" t="s">
        <v>19168</v>
      </c>
      <c r="L1772" s="91" t="s">
        <v>6447</v>
      </c>
    </row>
    <row r="1773" spans="1:12" x14ac:dyDescent="0.25">
      <c r="A1773" s="91" t="s">
        <v>10816</v>
      </c>
      <c r="B1773" s="91" t="s">
        <v>10817</v>
      </c>
      <c r="C1773" s="91" t="s">
        <v>10822</v>
      </c>
      <c r="D1773" s="91" t="s">
        <v>10823</v>
      </c>
      <c r="E1773" s="91" t="s">
        <v>210</v>
      </c>
      <c r="F1773" s="91" t="s">
        <v>210</v>
      </c>
      <c r="G1773" s="91" t="s">
        <v>10953</v>
      </c>
      <c r="H1773" s="92" t="s">
        <v>10954</v>
      </c>
      <c r="I1773" s="91" t="s">
        <v>4</v>
      </c>
      <c r="J1773" s="91" t="s">
        <v>6445</v>
      </c>
      <c r="K1773" s="91" t="s">
        <v>40251</v>
      </c>
      <c r="L1773" s="91" t="s">
        <v>6447</v>
      </c>
    </row>
    <row r="1774" spans="1:12" x14ac:dyDescent="0.25">
      <c r="A1774" s="91" t="s">
        <v>10816</v>
      </c>
      <c r="B1774" s="91" t="s">
        <v>10817</v>
      </c>
      <c r="C1774" s="91" t="s">
        <v>10822</v>
      </c>
      <c r="D1774" s="91" t="s">
        <v>10823</v>
      </c>
      <c r="E1774" s="91" t="s">
        <v>210</v>
      </c>
      <c r="F1774" s="91" t="s">
        <v>210</v>
      </c>
      <c r="G1774" s="91" t="s">
        <v>10956</v>
      </c>
      <c r="H1774" s="92" t="s">
        <v>10957</v>
      </c>
      <c r="I1774" s="91" t="s">
        <v>4</v>
      </c>
      <c r="J1774" s="91" t="s">
        <v>6445</v>
      </c>
      <c r="K1774" s="91" t="s">
        <v>40252</v>
      </c>
      <c r="L1774" s="91" t="s">
        <v>6447</v>
      </c>
    </row>
    <row r="1775" spans="1:12" x14ac:dyDescent="0.25">
      <c r="A1775" s="91" t="s">
        <v>10816</v>
      </c>
      <c r="B1775" s="91" t="s">
        <v>10817</v>
      </c>
      <c r="C1775" s="91" t="s">
        <v>10822</v>
      </c>
      <c r="D1775" s="91" t="s">
        <v>10823</v>
      </c>
      <c r="E1775" s="91" t="s">
        <v>210</v>
      </c>
      <c r="F1775" s="91" t="s">
        <v>210</v>
      </c>
      <c r="G1775" s="91" t="s">
        <v>10958</v>
      </c>
      <c r="H1775" s="92" t="s">
        <v>10959</v>
      </c>
      <c r="I1775" s="91" t="s">
        <v>4</v>
      </c>
      <c r="J1775" s="91" t="s">
        <v>6445</v>
      </c>
      <c r="K1775" s="91" t="s">
        <v>40253</v>
      </c>
      <c r="L1775" s="91" t="s">
        <v>6447</v>
      </c>
    </row>
    <row r="1776" spans="1:12" x14ac:dyDescent="0.25">
      <c r="A1776" s="91" t="s">
        <v>10816</v>
      </c>
      <c r="B1776" s="91" t="s">
        <v>10817</v>
      </c>
      <c r="C1776" s="91" t="s">
        <v>10822</v>
      </c>
      <c r="D1776" s="91" t="s">
        <v>10823</v>
      </c>
      <c r="E1776" s="91" t="s">
        <v>210</v>
      </c>
      <c r="F1776" s="91" t="s">
        <v>210</v>
      </c>
      <c r="G1776" s="91" t="s">
        <v>10960</v>
      </c>
      <c r="H1776" s="92" t="s">
        <v>10961</v>
      </c>
      <c r="I1776" s="91" t="s">
        <v>4</v>
      </c>
      <c r="J1776" s="91" t="s">
        <v>6445</v>
      </c>
      <c r="K1776" s="91" t="s">
        <v>40254</v>
      </c>
      <c r="L1776" s="91" t="s">
        <v>6447</v>
      </c>
    </row>
    <row r="1777" spans="1:12" x14ac:dyDescent="0.25">
      <c r="A1777" s="91" t="s">
        <v>10816</v>
      </c>
      <c r="B1777" s="91" t="s">
        <v>10817</v>
      </c>
      <c r="C1777" s="91" t="s">
        <v>10822</v>
      </c>
      <c r="D1777" s="91" t="s">
        <v>10823</v>
      </c>
      <c r="E1777" s="91" t="s">
        <v>210</v>
      </c>
      <c r="F1777" s="91" t="s">
        <v>210</v>
      </c>
      <c r="G1777" s="91" t="s">
        <v>10962</v>
      </c>
      <c r="H1777" s="92" t="s">
        <v>10963</v>
      </c>
      <c r="I1777" s="91" t="s">
        <v>4</v>
      </c>
      <c r="J1777" s="91" t="s">
        <v>6445</v>
      </c>
      <c r="K1777" s="91" t="s">
        <v>40255</v>
      </c>
      <c r="L1777" s="91" t="s">
        <v>6447</v>
      </c>
    </row>
    <row r="1778" spans="1:12" x14ac:dyDescent="0.25">
      <c r="A1778" s="91" t="s">
        <v>10816</v>
      </c>
      <c r="B1778" s="91" t="s">
        <v>10817</v>
      </c>
      <c r="C1778" s="91" t="s">
        <v>10822</v>
      </c>
      <c r="D1778" s="91" t="s">
        <v>10823</v>
      </c>
      <c r="E1778" s="91" t="s">
        <v>210</v>
      </c>
      <c r="F1778" s="91" t="s">
        <v>210</v>
      </c>
      <c r="G1778" s="91" t="s">
        <v>10964</v>
      </c>
      <c r="H1778" s="92" t="s">
        <v>10965</v>
      </c>
      <c r="I1778" s="91" t="s">
        <v>4</v>
      </c>
      <c r="J1778" s="91" t="s">
        <v>6445</v>
      </c>
      <c r="K1778" s="91" t="s">
        <v>14776</v>
      </c>
      <c r="L1778" s="91" t="s">
        <v>6447</v>
      </c>
    </row>
    <row r="1779" spans="1:12" x14ac:dyDescent="0.25">
      <c r="A1779" s="91" t="s">
        <v>10816</v>
      </c>
      <c r="B1779" s="91" t="s">
        <v>10817</v>
      </c>
      <c r="C1779" s="91" t="s">
        <v>10822</v>
      </c>
      <c r="D1779" s="91" t="s">
        <v>10823</v>
      </c>
      <c r="E1779" s="91" t="s">
        <v>210</v>
      </c>
      <c r="F1779" s="91" t="s">
        <v>210</v>
      </c>
      <c r="G1779" s="91" t="s">
        <v>10966</v>
      </c>
      <c r="H1779" s="92" t="s">
        <v>10967</v>
      </c>
      <c r="I1779" s="91" t="s">
        <v>4</v>
      </c>
      <c r="J1779" s="91" t="s">
        <v>6445</v>
      </c>
      <c r="K1779" s="91" t="s">
        <v>40256</v>
      </c>
      <c r="L1779" s="91" t="s">
        <v>6447</v>
      </c>
    </row>
    <row r="1780" spans="1:12" x14ac:dyDescent="0.25">
      <c r="A1780" s="91" t="s">
        <v>10816</v>
      </c>
      <c r="B1780" s="91" t="s">
        <v>10817</v>
      </c>
      <c r="C1780" s="91" t="s">
        <v>10822</v>
      </c>
      <c r="D1780" s="91" t="s">
        <v>10823</v>
      </c>
      <c r="E1780" s="91" t="s">
        <v>210</v>
      </c>
      <c r="F1780" s="91" t="s">
        <v>210</v>
      </c>
      <c r="G1780" s="91" t="s">
        <v>10968</v>
      </c>
      <c r="H1780" s="92" t="s">
        <v>10969</v>
      </c>
      <c r="I1780" s="91" t="s">
        <v>4</v>
      </c>
      <c r="J1780" s="91" t="s">
        <v>6445</v>
      </c>
      <c r="K1780" s="91" t="s">
        <v>40257</v>
      </c>
      <c r="L1780" s="91" t="s">
        <v>6447</v>
      </c>
    </row>
    <row r="1781" spans="1:12" ht="23.25" x14ac:dyDescent="0.25">
      <c r="A1781" s="91" t="s">
        <v>10816</v>
      </c>
      <c r="B1781" s="91" t="s">
        <v>10817</v>
      </c>
      <c r="C1781" s="91" t="s">
        <v>10970</v>
      </c>
      <c r="D1781" s="91" t="s">
        <v>10971</v>
      </c>
      <c r="E1781" s="91" t="s">
        <v>210</v>
      </c>
      <c r="F1781" s="91" t="s">
        <v>210</v>
      </c>
      <c r="G1781" s="91" t="s">
        <v>10972</v>
      </c>
      <c r="H1781" s="92" t="s">
        <v>10973</v>
      </c>
      <c r="I1781" s="91" t="s">
        <v>55</v>
      </c>
      <c r="J1781" s="91" t="s">
        <v>6445</v>
      </c>
      <c r="K1781" s="91" t="s">
        <v>40258</v>
      </c>
      <c r="L1781" s="91" t="s">
        <v>6447</v>
      </c>
    </row>
    <row r="1782" spans="1:12" ht="23.25" x14ac:dyDescent="0.25">
      <c r="A1782" s="91" t="s">
        <v>10816</v>
      </c>
      <c r="B1782" s="91" t="s">
        <v>10817</v>
      </c>
      <c r="C1782" s="91" t="s">
        <v>10970</v>
      </c>
      <c r="D1782" s="91" t="s">
        <v>10971</v>
      </c>
      <c r="E1782" s="91" t="s">
        <v>210</v>
      </c>
      <c r="F1782" s="91" t="s">
        <v>210</v>
      </c>
      <c r="G1782" s="91" t="s">
        <v>10975</v>
      </c>
      <c r="H1782" s="92" t="s">
        <v>10976</v>
      </c>
      <c r="I1782" s="91" t="s">
        <v>2</v>
      </c>
      <c r="J1782" s="91" t="s">
        <v>6445</v>
      </c>
      <c r="K1782" s="91" t="s">
        <v>7441</v>
      </c>
      <c r="L1782" s="91" t="s">
        <v>6447</v>
      </c>
    </row>
    <row r="1783" spans="1:12" ht="23.25" x14ac:dyDescent="0.25">
      <c r="A1783" s="91" t="s">
        <v>10816</v>
      </c>
      <c r="B1783" s="91" t="s">
        <v>10817</v>
      </c>
      <c r="C1783" s="91" t="s">
        <v>10970</v>
      </c>
      <c r="D1783" s="91" t="s">
        <v>10971</v>
      </c>
      <c r="E1783" s="91" t="s">
        <v>210</v>
      </c>
      <c r="F1783" s="91" t="s">
        <v>210</v>
      </c>
      <c r="G1783" s="91" t="s">
        <v>10978</v>
      </c>
      <c r="H1783" s="92" t="s">
        <v>10979</v>
      </c>
      <c r="I1783" s="91" t="s">
        <v>2</v>
      </c>
      <c r="J1783" s="91" t="s">
        <v>6445</v>
      </c>
      <c r="K1783" s="91" t="s">
        <v>15599</v>
      </c>
      <c r="L1783" s="91" t="s">
        <v>6447</v>
      </c>
    </row>
    <row r="1784" spans="1:12" x14ac:dyDescent="0.25">
      <c r="A1784" s="91" t="s">
        <v>10816</v>
      </c>
      <c r="B1784" s="91" t="s">
        <v>10817</v>
      </c>
      <c r="C1784" s="91" t="s">
        <v>10980</v>
      </c>
      <c r="D1784" s="91" t="s">
        <v>10981</v>
      </c>
      <c r="E1784" s="91" t="s">
        <v>210</v>
      </c>
      <c r="F1784" s="91" t="s">
        <v>210</v>
      </c>
      <c r="G1784" s="91" t="s">
        <v>10982</v>
      </c>
      <c r="H1784" s="92" t="s">
        <v>10983</v>
      </c>
      <c r="I1784" s="91" t="s">
        <v>2</v>
      </c>
      <c r="J1784" s="91" t="s">
        <v>6445</v>
      </c>
      <c r="K1784" s="91" t="s">
        <v>40259</v>
      </c>
      <c r="L1784" s="91" t="s">
        <v>6447</v>
      </c>
    </row>
    <row r="1785" spans="1:12" x14ac:dyDescent="0.25">
      <c r="A1785" s="91" t="s">
        <v>10816</v>
      </c>
      <c r="B1785" s="91" t="s">
        <v>10817</v>
      </c>
      <c r="C1785" s="91" t="s">
        <v>10980</v>
      </c>
      <c r="D1785" s="91" t="s">
        <v>10981</v>
      </c>
      <c r="E1785" s="91" t="s">
        <v>210</v>
      </c>
      <c r="F1785" s="91" t="s">
        <v>210</v>
      </c>
      <c r="G1785" s="91" t="s">
        <v>10985</v>
      </c>
      <c r="H1785" s="92" t="s">
        <v>10986</v>
      </c>
      <c r="I1785" s="91" t="s">
        <v>2</v>
      </c>
      <c r="J1785" s="91" t="s">
        <v>6445</v>
      </c>
      <c r="K1785" s="91" t="s">
        <v>36948</v>
      </c>
      <c r="L1785" s="91" t="s">
        <v>6447</v>
      </c>
    </row>
    <row r="1786" spans="1:12" x14ac:dyDescent="0.25">
      <c r="A1786" s="91" t="s">
        <v>10816</v>
      </c>
      <c r="B1786" s="91" t="s">
        <v>10817</v>
      </c>
      <c r="C1786" s="91" t="s">
        <v>10980</v>
      </c>
      <c r="D1786" s="91" t="s">
        <v>10981</v>
      </c>
      <c r="E1786" s="91">
        <v>74007</v>
      </c>
      <c r="F1786" s="91" t="s">
        <v>10987</v>
      </c>
      <c r="G1786" s="91" t="s">
        <v>10988</v>
      </c>
      <c r="H1786" s="92" t="s">
        <v>10989</v>
      </c>
      <c r="I1786" s="91" t="s">
        <v>2</v>
      </c>
      <c r="J1786" s="91" t="s">
        <v>6445</v>
      </c>
      <c r="K1786" s="91" t="s">
        <v>40260</v>
      </c>
      <c r="L1786" s="91" t="s">
        <v>6447</v>
      </c>
    </row>
    <row r="1787" spans="1:12" x14ac:dyDescent="0.25">
      <c r="A1787" s="91" t="s">
        <v>10816</v>
      </c>
      <c r="B1787" s="91" t="s">
        <v>10817</v>
      </c>
      <c r="C1787" s="91" t="s">
        <v>10980</v>
      </c>
      <c r="D1787" s="91" t="s">
        <v>10981</v>
      </c>
      <c r="E1787" s="91">
        <v>74074</v>
      </c>
      <c r="F1787" s="91" t="s">
        <v>10991</v>
      </c>
      <c r="G1787" s="91" t="s">
        <v>10992</v>
      </c>
      <c r="H1787" s="92" t="s">
        <v>10993</v>
      </c>
      <c r="I1787" s="91" t="s">
        <v>2</v>
      </c>
      <c r="J1787" s="91" t="s">
        <v>6445</v>
      </c>
      <c r="K1787" s="91" t="s">
        <v>40261</v>
      </c>
      <c r="L1787" s="91" t="s">
        <v>6447</v>
      </c>
    </row>
    <row r="1788" spans="1:12" x14ac:dyDescent="0.25">
      <c r="A1788" s="91" t="s">
        <v>10816</v>
      </c>
      <c r="B1788" s="91" t="s">
        <v>10817</v>
      </c>
      <c r="C1788" s="91" t="s">
        <v>10980</v>
      </c>
      <c r="D1788" s="91" t="s">
        <v>10981</v>
      </c>
      <c r="E1788" s="91">
        <v>74076</v>
      </c>
      <c r="F1788" s="91" t="s">
        <v>10995</v>
      </c>
      <c r="G1788" s="91" t="s">
        <v>10996</v>
      </c>
      <c r="H1788" s="92" t="s">
        <v>10997</v>
      </c>
      <c r="I1788" s="91" t="s">
        <v>2</v>
      </c>
      <c r="J1788" s="91" t="s">
        <v>6445</v>
      </c>
      <c r="K1788" s="91" t="s">
        <v>40262</v>
      </c>
      <c r="L1788" s="91" t="s">
        <v>6447</v>
      </c>
    </row>
    <row r="1789" spans="1:12" x14ac:dyDescent="0.25">
      <c r="A1789" s="91" t="s">
        <v>10816</v>
      </c>
      <c r="B1789" s="91" t="s">
        <v>10817</v>
      </c>
      <c r="C1789" s="91" t="s">
        <v>10980</v>
      </c>
      <c r="D1789" s="91" t="s">
        <v>10981</v>
      </c>
      <c r="E1789" s="91">
        <v>74076</v>
      </c>
      <c r="F1789" s="91" t="s">
        <v>10995</v>
      </c>
      <c r="G1789" s="91" t="s">
        <v>10998</v>
      </c>
      <c r="H1789" s="92" t="s">
        <v>10999</v>
      </c>
      <c r="I1789" s="91" t="s">
        <v>2</v>
      </c>
      <c r="J1789" s="91" t="s">
        <v>6445</v>
      </c>
      <c r="K1789" s="91" t="s">
        <v>14488</v>
      </c>
      <c r="L1789" s="91" t="s">
        <v>6447</v>
      </c>
    </row>
    <row r="1790" spans="1:12" x14ac:dyDescent="0.25">
      <c r="A1790" s="91" t="s">
        <v>10816</v>
      </c>
      <c r="B1790" s="91" t="s">
        <v>10817</v>
      </c>
      <c r="C1790" s="91" t="s">
        <v>10980</v>
      </c>
      <c r="D1790" s="91" t="s">
        <v>10981</v>
      </c>
      <c r="E1790" s="91">
        <v>74076</v>
      </c>
      <c r="F1790" s="91" t="s">
        <v>10995</v>
      </c>
      <c r="G1790" s="91" t="s">
        <v>11001</v>
      </c>
      <c r="H1790" s="92" t="s">
        <v>11002</v>
      </c>
      <c r="I1790" s="91" t="s">
        <v>2</v>
      </c>
      <c r="J1790" s="91" t="s">
        <v>6445</v>
      </c>
      <c r="K1790" s="91" t="s">
        <v>33343</v>
      </c>
      <c r="L1790" s="91" t="s">
        <v>6447</v>
      </c>
    </row>
    <row r="1791" spans="1:12" ht="23.25" x14ac:dyDescent="0.25">
      <c r="A1791" s="91" t="s">
        <v>10816</v>
      </c>
      <c r="B1791" s="91" t="s">
        <v>10817</v>
      </c>
      <c r="C1791" s="91" t="s">
        <v>10980</v>
      </c>
      <c r="D1791" s="91" t="s">
        <v>10981</v>
      </c>
      <c r="E1791" s="91" t="s">
        <v>210</v>
      </c>
      <c r="F1791" s="91" t="s">
        <v>210</v>
      </c>
      <c r="G1791" s="91" t="s">
        <v>11004</v>
      </c>
      <c r="H1791" s="92" t="s">
        <v>11005</v>
      </c>
      <c r="I1791" s="91" t="s">
        <v>2</v>
      </c>
      <c r="J1791" s="91" t="s">
        <v>6550</v>
      </c>
      <c r="K1791" s="91" t="s">
        <v>38522</v>
      </c>
      <c r="L1791" s="91" t="s">
        <v>6447</v>
      </c>
    </row>
    <row r="1792" spans="1:12" ht="23.25" x14ac:dyDescent="0.25">
      <c r="A1792" s="91" t="s">
        <v>10816</v>
      </c>
      <c r="B1792" s="91" t="s">
        <v>10817</v>
      </c>
      <c r="C1792" s="91" t="s">
        <v>10980</v>
      </c>
      <c r="D1792" s="91" t="s">
        <v>10981</v>
      </c>
      <c r="E1792" s="91" t="s">
        <v>210</v>
      </c>
      <c r="F1792" s="91" t="s">
        <v>210</v>
      </c>
      <c r="G1792" s="91" t="s">
        <v>11007</v>
      </c>
      <c r="H1792" s="92" t="s">
        <v>11008</v>
      </c>
      <c r="I1792" s="91" t="s">
        <v>2</v>
      </c>
      <c r="J1792" s="91" t="s">
        <v>6550</v>
      </c>
      <c r="K1792" s="91" t="s">
        <v>9015</v>
      </c>
      <c r="L1792" s="91" t="s">
        <v>6447</v>
      </c>
    </row>
    <row r="1793" spans="1:12" ht="23.25" x14ac:dyDescent="0.25">
      <c r="A1793" s="91" t="s">
        <v>10816</v>
      </c>
      <c r="B1793" s="91" t="s">
        <v>10817</v>
      </c>
      <c r="C1793" s="91" t="s">
        <v>10980</v>
      </c>
      <c r="D1793" s="91" t="s">
        <v>10981</v>
      </c>
      <c r="E1793" s="91" t="s">
        <v>210</v>
      </c>
      <c r="F1793" s="91" t="s">
        <v>210</v>
      </c>
      <c r="G1793" s="91" t="s">
        <v>11010</v>
      </c>
      <c r="H1793" s="92" t="s">
        <v>11011</v>
      </c>
      <c r="I1793" s="91" t="s">
        <v>2</v>
      </c>
      <c r="J1793" s="91" t="s">
        <v>6550</v>
      </c>
      <c r="K1793" s="91" t="s">
        <v>30670</v>
      </c>
      <c r="L1793" s="91" t="s">
        <v>6447</v>
      </c>
    </row>
    <row r="1794" spans="1:12" ht="23.25" x14ac:dyDescent="0.25">
      <c r="A1794" s="91" t="s">
        <v>10816</v>
      </c>
      <c r="B1794" s="91" t="s">
        <v>10817</v>
      </c>
      <c r="C1794" s="91" t="s">
        <v>10980</v>
      </c>
      <c r="D1794" s="91" t="s">
        <v>10981</v>
      </c>
      <c r="E1794" s="91" t="s">
        <v>210</v>
      </c>
      <c r="F1794" s="91" t="s">
        <v>210</v>
      </c>
      <c r="G1794" s="91" t="s">
        <v>11013</v>
      </c>
      <c r="H1794" s="92" t="s">
        <v>11014</v>
      </c>
      <c r="I1794" s="91" t="s">
        <v>2</v>
      </c>
      <c r="J1794" s="91" t="s">
        <v>6550</v>
      </c>
      <c r="K1794" s="91" t="s">
        <v>11386</v>
      </c>
      <c r="L1794" s="91" t="s">
        <v>6447</v>
      </c>
    </row>
    <row r="1795" spans="1:12" ht="23.25" x14ac:dyDescent="0.25">
      <c r="A1795" s="91" t="s">
        <v>10816</v>
      </c>
      <c r="B1795" s="91" t="s">
        <v>10817</v>
      </c>
      <c r="C1795" s="91" t="s">
        <v>10980</v>
      </c>
      <c r="D1795" s="91" t="s">
        <v>10981</v>
      </c>
      <c r="E1795" s="91" t="s">
        <v>210</v>
      </c>
      <c r="F1795" s="91" t="s">
        <v>210</v>
      </c>
      <c r="G1795" s="91" t="s">
        <v>11016</v>
      </c>
      <c r="H1795" s="92" t="s">
        <v>11017</v>
      </c>
      <c r="I1795" s="91" t="s">
        <v>2</v>
      </c>
      <c r="J1795" s="91" t="s">
        <v>6550</v>
      </c>
      <c r="K1795" s="91" t="s">
        <v>7949</v>
      </c>
      <c r="L1795" s="91" t="s">
        <v>6447</v>
      </c>
    </row>
    <row r="1796" spans="1:12" ht="23.25" x14ac:dyDescent="0.25">
      <c r="A1796" s="91" t="s">
        <v>10816</v>
      </c>
      <c r="B1796" s="91" t="s">
        <v>10817</v>
      </c>
      <c r="C1796" s="91" t="s">
        <v>10980</v>
      </c>
      <c r="D1796" s="91" t="s">
        <v>10981</v>
      </c>
      <c r="E1796" s="91" t="s">
        <v>210</v>
      </c>
      <c r="F1796" s="91" t="s">
        <v>210</v>
      </c>
      <c r="G1796" s="91" t="s">
        <v>11019</v>
      </c>
      <c r="H1796" s="92" t="s">
        <v>11020</v>
      </c>
      <c r="I1796" s="91" t="s">
        <v>2</v>
      </c>
      <c r="J1796" s="91" t="s">
        <v>6550</v>
      </c>
      <c r="K1796" s="91" t="s">
        <v>8628</v>
      </c>
      <c r="L1796" s="91" t="s">
        <v>6447</v>
      </c>
    </row>
    <row r="1797" spans="1:12" ht="23.25" x14ac:dyDescent="0.25">
      <c r="A1797" s="91" t="s">
        <v>10816</v>
      </c>
      <c r="B1797" s="91" t="s">
        <v>10817</v>
      </c>
      <c r="C1797" s="91" t="s">
        <v>10980</v>
      </c>
      <c r="D1797" s="91" t="s">
        <v>10981</v>
      </c>
      <c r="E1797" s="91" t="s">
        <v>210</v>
      </c>
      <c r="F1797" s="91" t="s">
        <v>210</v>
      </c>
      <c r="G1797" s="91" t="s">
        <v>11022</v>
      </c>
      <c r="H1797" s="92" t="s">
        <v>11023</v>
      </c>
      <c r="I1797" s="91" t="s">
        <v>2</v>
      </c>
      <c r="J1797" s="91" t="s">
        <v>6550</v>
      </c>
      <c r="K1797" s="91" t="s">
        <v>12629</v>
      </c>
      <c r="L1797" s="91" t="s">
        <v>6447</v>
      </c>
    </row>
    <row r="1798" spans="1:12" ht="23.25" x14ac:dyDescent="0.25">
      <c r="A1798" s="91" t="s">
        <v>10816</v>
      </c>
      <c r="B1798" s="91" t="s">
        <v>10817</v>
      </c>
      <c r="C1798" s="91" t="s">
        <v>10980</v>
      </c>
      <c r="D1798" s="91" t="s">
        <v>10981</v>
      </c>
      <c r="E1798" s="91" t="s">
        <v>210</v>
      </c>
      <c r="F1798" s="91" t="s">
        <v>210</v>
      </c>
      <c r="G1798" s="91" t="s">
        <v>11025</v>
      </c>
      <c r="H1798" s="92" t="s">
        <v>11026</v>
      </c>
      <c r="I1798" s="91" t="s">
        <v>2</v>
      </c>
      <c r="J1798" s="91" t="s">
        <v>6550</v>
      </c>
      <c r="K1798" s="91" t="s">
        <v>14320</v>
      </c>
      <c r="L1798" s="91" t="s">
        <v>6447</v>
      </c>
    </row>
    <row r="1799" spans="1:12" ht="23.25" x14ac:dyDescent="0.25">
      <c r="A1799" s="91" t="s">
        <v>10816</v>
      </c>
      <c r="B1799" s="91" t="s">
        <v>10817</v>
      </c>
      <c r="C1799" s="91" t="s">
        <v>10980</v>
      </c>
      <c r="D1799" s="91" t="s">
        <v>10981</v>
      </c>
      <c r="E1799" s="91" t="s">
        <v>210</v>
      </c>
      <c r="F1799" s="91" t="s">
        <v>210</v>
      </c>
      <c r="G1799" s="91" t="s">
        <v>11028</v>
      </c>
      <c r="H1799" s="92" t="s">
        <v>11029</v>
      </c>
      <c r="I1799" s="91" t="s">
        <v>2</v>
      </c>
      <c r="J1799" s="91" t="s">
        <v>6550</v>
      </c>
      <c r="K1799" s="91" t="s">
        <v>11036</v>
      </c>
      <c r="L1799" s="91" t="s">
        <v>6447</v>
      </c>
    </row>
    <row r="1800" spans="1:12" ht="23.25" x14ac:dyDescent="0.25">
      <c r="A1800" s="91" t="s">
        <v>10816</v>
      </c>
      <c r="B1800" s="91" t="s">
        <v>10817</v>
      </c>
      <c r="C1800" s="91" t="s">
        <v>10980</v>
      </c>
      <c r="D1800" s="91" t="s">
        <v>10981</v>
      </c>
      <c r="E1800" s="91" t="s">
        <v>210</v>
      </c>
      <c r="F1800" s="91" t="s">
        <v>210</v>
      </c>
      <c r="G1800" s="91" t="s">
        <v>11031</v>
      </c>
      <c r="H1800" s="92" t="s">
        <v>11032</v>
      </c>
      <c r="I1800" s="91" t="s">
        <v>2</v>
      </c>
      <c r="J1800" s="91" t="s">
        <v>6550</v>
      </c>
      <c r="K1800" s="91" t="s">
        <v>13912</v>
      </c>
      <c r="L1800" s="91" t="s">
        <v>6447</v>
      </c>
    </row>
    <row r="1801" spans="1:12" ht="23.25" x14ac:dyDescent="0.25">
      <c r="A1801" s="91" t="s">
        <v>10816</v>
      </c>
      <c r="B1801" s="91" t="s">
        <v>10817</v>
      </c>
      <c r="C1801" s="91" t="s">
        <v>10980</v>
      </c>
      <c r="D1801" s="91" t="s">
        <v>10981</v>
      </c>
      <c r="E1801" s="91" t="s">
        <v>210</v>
      </c>
      <c r="F1801" s="91" t="s">
        <v>210</v>
      </c>
      <c r="G1801" s="91" t="s">
        <v>11034</v>
      </c>
      <c r="H1801" s="92" t="s">
        <v>11035</v>
      </c>
      <c r="I1801" s="91" t="s">
        <v>2</v>
      </c>
      <c r="J1801" s="91" t="s">
        <v>6550</v>
      </c>
      <c r="K1801" s="91" t="s">
        <v>15738</v>
      </c>
      <c r="L1801" s="91" t="s">
        <v>6447</v>
      </c>
    </row>
    <row r="1802" spans="1:12" ht="23.25" x14ac:dyDescent="0.25">
      <c r="A1802" s="91" t="s">
        <v>10816</v>
      </c>
      <c r="B1802" s="91" t="s">
        <v>10817</v>
      </c>
      <c r="C1802" s="91" t="s">
        <v>10980</v>
      </c>
      <c r="D1802" s="91" t="s">
        <v>10981</v>
      </c>
      <c r="E1802" s="91" t="s">
        <v>210</v>
      </c>
      <c r="F1802" s="91" t="s">
        <v>210</v>
      </c>
      <c r="G1802" s="91" t="s">
        <v>11037</v>
      </c>
      <c r="H1802" s="92" t="s">
        <v>11038</v>
      </c>
      <c r="I1802" s="91" t="s">
        <v>2</v>
      </c>
      <c r="J1802" s="91" t="s">
        <v>6445</v>
      </c>
      <c r="K1802" s="91" t="s">
        <v>40263</v>
      </c>
      <c r="L1802" s="91" t="s">
        <v>6447</v>
      </c>
    </row>
    <row r="1803" spans="1:12" ht="23.25" x14ac:dyDescent="0.25">
      <c r="A1803" s="91" t="s">
        <v>10816</v>
      </c>
      <c r="B1803" s="91" t="s">
        <v>10817</v>
      </c>
      <c r="C1803" s="91" t="s">
        <v>10980</v>
      </c>
      <c r="D1803" s="91" t="s">
        <v>10981</v>
      </c>
      <c r="E1803" s="91" t="s">
        <v>210</v>
      </c>
      <c r="F1803" s="91" t="s">
        <v>210</v>
      </c>
      <c r="G1803" s="91" t="s">
        <v>11039</v>
      </c>
      <c r="H1803" s="92" t="s">
        <v>11040</v>
      </c>
      <c r="I1803" s="91" t="s">
        <v>2</v>
      </c>
      <c r="J1803" s="91" t="s">
        <v>6445</v>
      </c>
      <c r="K1803" s="91" t="s">
        <v>40264</v>
      </c>
      <c r="L1803" s="91" t="s">
        <v>6447</v>
      </c>
    </row>
    <row r="1804" spans="1:12" ht="23.25" x14ac:dyDescent="0.25">
      <c r="A1804" s="91" t="s">
        <v>10816</v>
      </c>
      <c r="B1804" s="91" t="s">
        <v>10817</v>
      </c>
      <c r="C1804" s="91" t="s">
        <v>10980</v>
      </c>
      <c r="D1804" s="91" t="s">
        <v>10981</v>
      </c>
      <c r="E1804" s="91" t="s">
        <v>210</v>
      </c>
      <c r="F1804" s="91" t="s">
        <v>210</v>
      </c>
      <c r="G1804" s="91" t="s">
        <v>11041</v>
      </c>
      <c r="H1804" s="92" t="s">
        <v>11042</v>
      </c>
      <c r="I1804" s="91" t="s">
        <v>2</v>
      </c>
      <c r="J1804" s="91" t="s">
        <v>6445</v>
      </c>
      <c r="K1804" s="91" t="s">
        <v>36709</v>
      </c>
      <c r="L1804" s="91" t="s">
        <v>6447</v>
      </c>
    </row>
    <row r="1805" spans="1:12" ht="23.25" x14ac:dyDescent="0.25">
      <c r="A1805" s="91" t="s">
        <v>10816</v>
      </c>
      <c r="B1805" s="91" t="s">
        <v>10817</v>
      </c>
      <c r="C1805" s="91" t="s">
        <v>10980</v>
      </c>
      <c r="D1805" s="91" t="s">
        <v>10981</v>
      </c>
      <c r="E1805" s="91" t="s">
        <v>210</v>
      </c>
      <c r="F1805" s="91" t="s">
        <v>210</v>
      </c>
      <c r="G1805" s="91" t="s">
        <v>11043</v>
      </c>
      <c r="H1805" s="92" t="s">
        <v>11044</v>
      </c>
      <c r="I1805" s="91" t="s">
        <v>2</v>
      </c>
      <c r="J1805" s="91" t="s">
        <v>6445</v>
      </c>
      <c r="K1805" s="91" t="s">
        <v>40265</v>
      </c>
      <c r="L1805" s="91" t="s">
        <v>6447</v>
      </c>
    </row>
    <row r="1806" spans="1:12" ht="23.25" x14ac:dyDescent="0.25">
      <c r="A1806" s="91" t="s">
        <v>10816</v>
      </c>
      <c r="B1806" s="91" t="s">
        <v>10817</v>
      </c>
      <c r="C1806" s="91" t="s">
        <v>10980</v>
      </c>
      <c r="D1806" s="91" t="s">
        <v>10981</v>
      </c>
      <c r="E1806" s="91" t="s">
        <v>210</v>
      </c>
      <c r="F1806" s="91" t="s">
        <v>210</v>
      </c>
      <c r="G1806" s="91" t="s">
        <v>11046</v>
      </c>
      <c r="H1806" s="92" t="s">
        <v>11047</v>
      </c>
      <c r="I1806" s="91" t="s">
        <v>2</v>
      </c>
      <c r="J1806" s="91" t="s">
        <v>6445</v>
      </c>
      <c r="K1806" s="91" t="s">
        <v>37126</v>
      </c>
      <c r="L1806" s="91" t="s">
        <v>6447</v>
      </c>
    </row>
    <row r="1807" spans="1:12" ht="23.25" x14ac:dyDescent="0.25">
      <c r="A1807" s="91" t="s">
        <v>10816</v>
      </c>
      <c r="B1807" s="91" t="s">
        <v>10817</v>
      </c>
      <c r="C1807" s="91" t="s">
        <v>10980</v>
      </c>
      <c r="D1807" s="91" t="s">
        <v>10981</v>
      </c>
      <c r="E1807" s="91" t="s">
        <v>210</v>
      </c>
      <c r="F1807" s="91" t="s">
        <v>210</v>
      </c>
      <c r="G1807" s="91" t="s">
        <v>11049</v>
      </c>
      <c r="H1807" s="92" t="s">
        <v>11050</v>
      </c>
      <c r="I1807" s="91" t="s">
        <v>2</v>
      </c>
      <c r="J1807" s="91" t="s">
        <v>6445</v>
      </c>
      <c r="K1807" s="91" t="s">
        <v>9228</v>
      </c>
      <c r="L1807" s="91" t="s">
        <v>6447</v>
      </c>
    </row>
    <row r="1808" spans="1:12" ht="23.25" x14ac:dyDescent="0.25">
      <c r="A1808" s="91" t="s">
        <v>10816</v>
      </c>
      <c r="B1808" s="91" t="s">
        <v>10817</v>
      </c>
      <c r="C1808" s="91" t="s">
        <v>10980</v>
      </c>
      <c r="D1808" s="91" t="s">
        <v>10981</v>
      </c>
      <c r="E1808" s="91" t="s">
        <v>210</v>
      </c>
      <c r="F1808" s="91" t="s">
        <v>210</v>
      </c>
      <c r="G1808" s="91" t="s">
        <v>11052</v>
      </c>
      <c r="H1808" s="92" t="s">
        <v>11053</v>
      </c>
      <c r="I1808" s="91" t="s">
        <v>2</v>
      </c>
      <c r="J1808" s="91" t="s">
        <v>6445</v>
      </c>
      <c r="K1808" s="91" t="s">
        <v>40266</v>
      </c>
      <c r="L1808" s="91" t="s">
        <v>6447</v>
      </c>
    </row>
    <row r="1809" spans="1:12" x14ac:dyDescent="0.25">
      <c r="A1809" s="91" t="s">
        <v>10816</v>
      </c>
      <c r="B1809" s="91" t="s">
        <v>10817</v>
      </c>
      <c r="C1809" s="91" t="s">
        <v>10980</v>
      </c>
      <c r="D1809" s="91" t="s">
        <v>10981</v>
      </c>
      <c r="E1809" s="91" t="s">
        <v>210</v>
      </c>
      <c r="F1809" s="91" t="s">
        <v>210</v>
      </c>
      <c r="G1809" s="91" t="s">
        <v>11054</v>
      </c>
      <c r="H1809" s="92" t="s">
        <v>11055</v>
      </c>
      <c r="I1809" s="91" t="s">
        <v>2</v>
      </c>
      <c r="J1809" s="91" t="s">
        <v>6445</v>
      </c>
      <c r="K1809" s="91" t="s">
        <v>37762</v>
      </c>
      <c r="L1809" s="91" t="s">
        <v>6447</v>
      </c>
    </row>
    <row r="1810" spans="1:12" x14ac:dyDescent="0.25">
      <c r="A1810" s="91" t="s">
        <v>10816</v>
      </c>
      <c r="B1810" s="91" t="s">
        <v>10817</v>
      </c>
      <c r="C1810" s="91" t="s">
        <v>10980</v>
      </c>
      <c r="D1810" s="91" t="s">
        <v>10981</v>
      </c>
      <c r="E1810" s="91" t="s">
        <v>210</v>
      </c>
      <c r="F1810" s="91" t="s">
        <v>210</v>
      </c>
      <c r="G1810" s="91" t="s">
        <v>11056</v>
      </c>
      <c r="H1810" s="92" t="s">
        <v>11057</v>
      </c>
      <c r="I1810" s="91" t="s">
        <v>2</v>
      </c>
      <c r="J1810" s="91" t="s">
        <v>6445</v>
      </c>
      <c r="K1810" s="91" t="s">
        <v>36782</v>
      </c>
      <c r="L1810" s="91" t="s">
        <v>6447</v>
      </c>
    </row>
    <row r="1811" spans="1:12" x14ac:dyDescent="0.25">
      <c r="A1811" s="91" t="s">
        <v>10816</v>
      </c>
      <c r="B1811" s="91" t="s">
        <v>10817</v>
      </c>
      <c r="C1811" s="91" t="s">
        <v>10980</v>
      </c>
      <c r="D1811" s="91" t="s">
        <v>10981</v>
      </c>
      <c r="E1811" s="91" t="s">
        <v>210</v>
      </c>
      <c r="F1811" s="91" t="s">
        <v>210</v>
      </c>
      <c r="G1811" s="91" t="s">
        <v>11059</v>
      </c>
      <c r="H1811" s="92" t="s">
        <v>11060</v>
      </c>
      <c r="I1811" s="91" t="s">
        <v>4</v>
      </c>
      <c r="J1811" s="91" t="s">
        <v>6445</v>
      </c>
      <c r="K1811" s="91" t="s">
        <v>12871</v>
      </c>
      <c r="L1811" s="91" t="s">
        <v>6447</v>
      </c>
    </row>
    <row r="1812" spans="1:12" x14ac:dyDescent="0.25">
      <c r="A1812" s="91" t="s">
        <v>10816</v>
      </c>
      <c r="B1812" s="91" t="s">
        <v>10817</v>
      </c>
      <c r="C1812" s="91" t="s">
        <v>10980</v>
      </c>
      <c r="D1812" s="91" t="s">
        <v>10981</v>
      </c>
      <c r="E1812" s="91" t="s">
        <v>210</v>
      </c>
      <c r="F1812" s="91" t="s">
        <v>210</v>
      </c>
      <c r="G1812" s="91" t="s">
        <v>11061</v>
      </c>
      <c r="H1812" s="92" t="s">
        <v>11062</v>
      </c>
      <c r="I1812" s="91" t="s">
        <v>4</v>
      </c>
      <c r="J1812" s="91" t="s">
        <v>6445</v>
      </c>
      <c r="K1812" s="91" t="s">
        <v>19358</v>
      </c>
      <c r="L1812" s="91" t="s">
        <v>6447</v>
      </c>
    </row>
    <row r="1813" spans="1:12" ht="34.5" x14ac:dyDescent="0.25">
      <c r="A1813" s="91" t="s">
        <v>10816</v>
      </c>
      <c r="B1813" s="91" t="s">
        <v>10817</v>
      </c>
      <c r="C1813" s="91" t="s">
        <v>10980</v>
      </c>
      <c r="D1813" s="91" t="s">
        <v>10981</v>
      </c>
      <c r="E1813" s="91" t="s">
        <v>210</v>
      </c>
      <c r="F1813" s="91" t="s">
        <v>210</v>
      </c>
      <c r="G1813" s="91" t="s">
        <v>11064</v>
      </c>
      <c r="H1813" s="92" t="s">
        <v>11065</v>
      </c>
      <c r="I1813" s="91" t="s">
        <v>2</v>
      </c>
      <c r="J1813" s="91" t="s">
        <v>6445</v>
      </c>
      <c r="K1813" s="91" t="s">
        <v>38937</v>
      </c>
      <c r="L1813" s="91" t="s">
        <v>6447</v>
      </c>
    </row>
    <row r="1814" spans="1:12" ht="34.5" x14ac:dyDescent="0.25">
      <c r="A1814" s="91" t="s">
        <v>10816</v>
      </c>
      <c r="B1814" s="91" t="s">
        <v>10817</v>
      </c>
      <c r="C1814" s="91" t="s">
        <v>10980</v>
      </c>
      <c r="D1814" s="91" t="s">
        <v>10981</v>
      </c>
      <c r="E1814" s="91" t="s">
        <v>210</v>
      </c>
      <c r="F1814" s="91" t="s">
        <v>210</v>
      </c>
      <c r="G1814" s="91" t="s">
        <v>11066</v>
      </c>
      <c r="H1814" s="92" t="s">
        <v>11067</v>
      </c>
      <c r="I1814" s="91" t="s">
        <v>2</v>
      </c>
      <c r="J1814" s="91" t="s">
        <v>6445</v>
      </c>
      <c r="K1814" s="91" t="s">
        <v>40267</v>
      </c>
      <c r="L1814" s="91" t="s">
        <v>6447</v>
      </c>
    </row>
    <row r="1815" spans="1:12" ht="34.5" x14ac:dyDescent="0.25">
      <c r="A1815" s="91" t="s">
        <v>10816</v>
      </c>
      <c r="B1815" s="91" t="s">
        <v>10817</v>
      </c>
      <c r="C1815" s="91" t="s">
        <v>10980</v>
      </c>
      <c r="D1815" s="91" t="s">
        <v>10981</v>
      </c>
      <c r="E1815" s="91" t="s">
        <v>210</v>
      </c>
      <c r="F1815" s="91" t="s">
        <v>210</v>
      </c>
      <c r="G1815" s="91" t="s">
        <v>11068</v>
      </c>
      <c r="H1815" s="92" t="s">
        <v>11069</v>
      </c>
      <c r="I1815" s="91" t="s">
        <v>2</v>
      </c>
      <c r="J1815" s="91" t="s">
        <v>6445</v>
      </c>
      <c r="K1815" s="91" t="s">
        <v>40268</v>
      </c>
      <c r="L1815" s="91" t="s">
        <v>6447</v>
      </c>
    </row>
    <row r="1816" spans="1:12" ht="34.5" x14ac:dyDescent="0.25">
      <c r="A1816" s="91" t="s">
        <v>10816</v>
      </c>
      <c r="B1816" s="91" t="s">
        <v>10817</v>
      </c>
      <c r="C1816" s="91" t="s">
        <v>10980</v>
      </c>
      <c r="D1816" s="91" t="s">
        <v>10981</v>
      </c>
      <c r="E1816" s="91" t="s">
        <v>210</v>
      </c>
      <c r="F1816" s="91" t="s">
        <v>210</v>
      </c>
      <c r="G1816" s="91" t="s">
        <v>11071</v>
      </c>
      <c r="H1816" s="92" t="s">
        <v>11072</v>
      </c>
      <c r="I1816" s="91" t="s">
        <v>2</v>
      </c>
      <c r="J1816" s="91" t="s">
        <v>6445</v>
      </c>
      <c r="K1816" s="91" t="s">
        <v>40269</v>
      </c>
      <c r="L1816" s="91" t="s">
        <v>6447</v>
      </c>
    </row>
    <row r="1817" spans="1:12" ht="34.5" x14ac:dyDescent="0.25">
      <c r="A1817" s="91" t="s">
        <v>10816</v>
      </c>
      <c r="B1817" s="91" t="s">
        <v>10817</v>
      </c>
      <c r="C1817" s="91" t="s">
        <v>10980</v>
      </c>
      <c r="D1817" s="91" t="s">
        <v>10981</v>
      </c>
      <c r="E1817" s="91" t="s">
        <v>210</v>
      </c>
      <c r="F1817" s="91" t="s">
        <v>210</v>
      </c>
      <c r="G1817" s="91" t="s">
        <v>11073</v>
      </c>
      <c r="H1817" s="92" t="s">
        <v>11074</v>
      </c>
      <c r="I1817" s="91" t="s">
        <v>2</v>
      </c>
      <c r="J1817" s="91" t="s">
        <v>6445</v>
      </c>
      <c r="K1817" s="91" t="s">
        <v>40270</v>
      </c>
      <c r="L1817" s="91" t="s">
        <v>6447</v>
      </c>
    </row>
    <row r="1818" spans="1:12" ht="34.5" x14ac:dyDescent="0.25">
      <c r="A1818" s="91" t="s">
        <v>10816</v>
      </c>
      <c r="B1818" s="91" t="s">
        <v>10817</v>
      </c>
      <c r="C1818" s="91" t="s">
        <v>10980</v>
      </c>
      <c r="D1818" s="91" t="s">
        <v>10981</v>
      </c>
      <c r="E1818" s="91" t="s">
        <v>210</v>
      </c>
      <c r="F1818" s="91" t="s">
        <v>210</v>
      </c>
      <c r="G1818" s="91" t="s">
        <v>11075</v>
      </c>
      <c r="H1818" s="92" t="s">
        <v>11076</v>
      </c>
      <c r="I1818" s="91" t="s">
        <v>2</v>
      </c>
      <c r="J1818" s="91" t="s">
        <v>6445</v>
      </c>
      <c r="K1818" s="91" t="s">
        <v>40271</v>
      </c>
      <c r="L1818" s="91" t="s">
        <v>6447</v>
      </c>
    </row>
    <row r="1819" spans="1:12" ht="34.5" x14ac:dyDescent="0.25">
      <c r="A1819" s="91" t="s">
        <v>10816</v>
      </c>
      <c r="B1819" s="91" t="s">
        <v>10817</v>
      </c>
      <c r="C1819" s="91" t="s">
        <v>10980</v>
      </c>
      <c r="D1819" s="91" t="s">
        <v>10981</v>
      </c>
      <c r="E1819" s="91" t="s">
        <v>210</v>
      </c>
      <c r="F1819" s="91" t="s">
        <v>210</v>
      </c>
      <c r="G1819" s="91" t="s">
        <v>11077</v>
      </c>
      <c r="H1819" s="92" t="s">
        <v>11078</v>
      </c>
      <c r="I1819" s="91" t="s">
        <v>2</v>
      </c>
      <c r="J1819" s="91" t="s">
        <v>6445</v>
      </c>
      <c r="K1819" s="91" t="s">
        <v>40272</v>
      </c>
      <c r="L1819" s="91" t="s">
        <v>6447</v>
      </c>
    </row>
    <row r="1820" spans="1:12" ht="34.5" x14ac:dyDescent="0.25">
      <c r="A1820" s="91" t="s">
        <v>10816</v>
      </c>
      <c r="B1820" s="91" t="s">
        <v>10817</v>
      </c>
      <c r="C1820" s="91" t="s">
        <v>10980</v>
      </c>
      <c r="D1820" s="91" t="s">
        <v>10981</v>
      </c>
      <c r="E1820" s="91" t="s">
        <v>210</v>
      </c>
      <c r="F1820" s="91" t="s">
        <v>210</v>
      </c>
      <c r="G1820" s="91" t="s">
        <v>11079</v>
      </c>
      <c r="H1820" s="92" t="s">
        <v>11080</v>
      </c>
      <c r="I1820" s="91" t="s">
        <v>2</v>
      </c>
      <c r="J1820" s="91" t="s">
        <v>6445</v>
      </c>
      <c r="K1820" s="91" t="s">
        <v>40273</v>
      </c>
      <c r="L1820" s="91" t="s">
        <v>6447</v>
      </c>
    </row>
    <row r="1821" spans="1:12" ht="34.5" x14ac:dyDescent="0.25">
      <c r="A1821" s="91" t="s">
        <v>10816</v>
      </c>
      <c r="B1821" s="91" t="s">
        <v>10817</v>
      </c>
      <c r="C1821" s="91" t="s">
        <v>10980</v>
      </c>
      <c r="D1821" s="91" t="s">
        <v>10981</v>
      </c>
      <c r="E1821" s="91" t="s">
        <v>210</v>
      </c>
      <c r="F1821" s="91" t="s">
        <v>210</v>
      </c>
      <c r="G1821" s="91" t="s">
        <v>11081</v>
      </c>
      <c r="H1821" s="92" t="s">
        <v>11082</v>
      </c>
      <c r="I1821" s="91" t="s">
        <v>2</v>
      </c>
      <c r="J1821" s="91" t="s">
        <v>6445</v>
      </c>
      <c r="K1821" s="91" t="s">
        <v>40274</v>
      </c>
      <c r="L1821" s="91" t="s">
        <v>6447</v>
      </c>
    </row>
    <row r="1822" spans="1:12" ht="34.5" x14ac:dyDescent="0.25">
      <c r="A1822" s="91" t="s">
        <v>10816</v>
      </c>
      <c r="B1822" s="91" t="s">
        <v>10817</v>
      </c>
      <c r="C1822" s="91" t="s">
        <v>10980</v>
      </c>
      <c r="D1822" s="91" t="s">
        <v>10981</v>
      </c>
      <c r="E1822" s="91" t="s">
        <v>210</v>
      </c>
      <c r="F1822" s="91" t="s">
        <v>210</v>
      </c>
      <c r="G1822" s="91" t="s">
        <v>11083</v>
      </c>
      <c r="H1822" s="92" t="s">
        <v>11084</v>
      </c>
      <c r="I1822" s="91" t="s">
        <v>2</v>
      </c>
      <c r="J1822" s="91" t="s">
        <v>6445</v>
      </c>
      <c r="K1822" s="91" t="s">
        <v>40275</v>
      </c>
      <c r="L1822" s="91" t="s">
        <v>6447</v>
      </c>
    </row>
    <row r="1823" spans="1:12" ht="34.5" x14ac:dyDescent="0.25">
      <c r="A1823" s="91" t="s">
        <v>10816</v>
      </c>
      <c r="B1823" s="91" t="s">
        <v>10817</v>
      </c>
      <c r="C1823" s="91" t="s">
        <v>10980</v>
      </c>
      <c r="D1823" s="91" t="s">
        <v>10981</v>
      </c>
      <c r="E1823" s="91" t="s">
        <v>210</v>
      </c>
      <c r="F1823" s="91" t="s">
        <v>210</v>
      </c>
      <c r="G1823" s="91" t="s">
        <v>11086</v>
      </c>
      <c r="H1823" s="92" t="s">
        <v>11087</v>
      </c>
      <c r="I1823" s="91" t="s">
        <v>2</v>
      </c>
      <c r="J1823" s="91" t="s">
        <v>6445</v>
      </c>
      <c r="K1823" s="91" t="s">
        <v>40276</v>
      </c>
      <c r="L1823" s="91" t="s">
        <v>6447</v>
      </c>
    </row>
    <row r="1824" spans="1:12" ht="34.5" x14ac:dyDescent="0.25">
      <c r="A1824" s="91" t="s">
        <v>10816</v>
      </c>
      <c r="B1824" s="91" t="s">
        <v>10817</v>
      </c>
      <c r="C1824" s="91" t="s">
        <v>10980</v>
      </c>
      <c r="D1824" s="91" t="s">
        <v>10981</v>
      </c>
      <c r="E1824" s="91" t="s">
        <v>210</v>
      </c>
      <c r="F1824" s="91" t="s">
        <v>210</v>
      </c>
      <c r="G1824" s="91" t="s">
        <v>11089</v>
      </c>
      <c r="H1824" s="92" t="s">
        <v>11090</v>
      </c>
      <c r="I1824" s="91" t="s">
        <v>2</v>
      </c>
      <c r="J1824" s="91" t="s">
        <v>6445</v>
      </c>
      <c r="K1824" s="91" t="s">
        <v>30601</v>
      </c>
      <c r="L1824" s="91" t="s">
        <v>6447</v>
      </c>
    </row>
    <row r="1825" spans="1:12" ht="34.5" x14ac:dyDescent="0.25">
      <c r="A1825" s="91" t="s">
        <v>10816</v>
      </c>
      <c r="B1825" s="91" t="s">
        <v>10817</v>
      </c>
      <c r="C1825" s="91" t="s">
        <v>10980</v>
      </c>
      <c r="D1825" s="91" t="s">
        <v>10981</v>
      </c>
      <c r="E1825" s="91" t="s">
        <v>210</v>
      </c>
      <c r="F1825" s="91" t="s">
        <v>210</v>
      </c>
      <c r="G1825" s="91" t="s">
        <v>11091</v>
      </c>
      <c r="H1825" s="92" t="s">
        <v>11092</v>
      </c>
      <c r="I1825" s="91" t="s">
        <v>2</v>
      </c>
      <c r="J1825" s="91" t="s">
        <v>6445</v>
      </c>
      <c r="K1825" s="91" t="s">
        <v>40277</v>
      </c>
      <c r="L1825" s="91" t="s">
        <v>6447</v>
      </c>
    </row>
    <row r="1826" spans="1:12" ht="34.5" x14ac:dyDescent="0.25">
      <c r="A1826" s="91" t="s">
        <v>10816</v>
      </c>
      <c r="B1826" s="91" t="s">
        <v>10817</v>
      </c>
      <c r="C1826" s="91" t="s">
        <v>10980</v>
      </c>
      <c r="D1826" s="91" t="s">
        <v>10981</v>
      </c>
      <c r="E1826" s="91" t="s">
        <v>210</v>
      </c>
      <c r="F1826" s="91" t="s">
        <v>210</v>
      </c>
      <c r="G1826" s="91" t="s">
        <v>11093</v>
      </c>
      <c r="H1826" s="92" t="s">
        <v>11094</v>
      </c>
      <c r="I1826" s="91" t="s">
        <v>2</v>
      </c>
      <c r="J1826" s="91" t="s">
        <v>6445</v>
      </c>
      <c r="K1826" s="91" t="s">
        <v>40278</v>
      </c>
      <c r="L1826" s="91" t="s">
        <v>6447</v>
      </c>
    </row>
    <row r="1827" spans="1:12" ht="34.5" x14ac:dyDescent="0.25">
      <c r="A1827" s="91" t="s">
        <v>10816</v>
      </c>
      <c r="B1827" s="91" t="s">
        <v>10817</v>
      </c>
      <c r="C1827" s="91" t="s">
        <v>10980</v>
      </c>
      <c r="D1827" s="91" t="s">
        <v>10981</v>
      </c>
      <c r="E1827" s="91" t="s">
        <v>210</v>
      </c>
      <c r="F1827" s="91" t="s">
        <v>210</v>
      </c>
      <c r="G1827" s="91" t="s">
        <v>11096</v>
      </c>
      <c r="H1827" s="92" t="s">
        <v>11097</v>
      </c>
      <c r="I1827" s="91" t="s">
        <v>2</v>
      </c>
      <c r="J1827" s="91" t="s">
        <v>6445</v>
      </c>
      <c r="K1827" s="91" t="s">
        <v>37163</v>
      </c>
      <c r="L1827" s="91" t="s">
        <v>6447</v>
      </c>
    </row>
    <row r="1828" spans="1:12" ht="34.5" x14ac:dyDescent="0.25">
      <c r="A1828" s="91" t="s">
        <v>10816</v>
      </c>
      <c r="B1828" s="91" t="s">
        <v>10817</v>
      </c>
      <c r="C1828" s="91" t="s">
        <v>10980</v>
      </c>
      <c r="D1828" s="91" t="s">
        <v>10981</v>
      </c>
      <c r="E1828" s="91" t="s">
        <v>210</v>
      </c>
      <c r="F1828" s="91" t="s">
        <v>210</v>
      </c>
      <c r="G1828" s="91" t="s">
        <v>11098</v>
      </c>
      <c r="H1828" s="92" t="s">
        <v>11099</v>
      </c>
      <c r="I1828" s="91" t="s">
        <v>2</v>
      </c>
      <c r="J1828" s="91" t="s">
        <v>6445</v>
      </c>
      <c r="K1828" s="91" t="s">
        <v>38311</v>
      </c>
      <c r="L1828" s="91" t="s">
        <v>6447</v>
      </c>
    </row>
    <row r="1829" spans="1:12" ht="34.5" x14ac:dyDescent="0.25">
      <c r="A1829" s="91" t="s">
        <v>10816</v>
      </c>
      <c r="B1829" s="91" t="s">
        <v>10817</v>
      </c>
      <c r="C1829" s="91" t="s">
        <v>10980</v>
      </c>
      <c r="D1829" s="91" t="s">
        <v>10981</v>
      </c>
      <c r="E1829" s="91" t="s">
        <v>210</v>
      </c>
      <c r="F1829" s="91" t="s">
        <v>210</v>
      </c>
      <c r="G1829" s="91" t="s">
        <v>11100</v>
      </c>
      <c r="H1829" s="92" t="s">
        <v>11101</v>
      </c>
      <c r="I1829" s="91" t="s">
        <v>2</v>
      </c>
      <c r="J1829" s="91" t="s">
        <v>6445</v>
      </c>
      <c r="K1829" s="91" t="s">
        <v>40279</v>
      </c>
      <c r="L1829" s="91" t="s">
        <v>6447</v>
      </c>
    </row>
    <row r="1830" spans="1:12" ht="34.5" x14ac:dyDescent="0.25">
      <c r="A1830" s="91" t="s">
        <v>10816</v>
      </c>
      <c r="B1830" s="91" t="s">
        <v>10817</v>
      </c>
      <c r="C1830" s="91" t="s">
        <v>10980</v>
      </c>
      <c r="D1830" s="91" t="s">
        <v>10981</v>
      </c>
      <c r="E1830" s="91" t="s">
        <v>210</v>
      </c>
      <c r="F1830" s="91" t="s">
        <v>210</v>
      </c>
      <c r="G1830" s="91" t="s">
        <v>11103</v>
      </c>
      <c r="H1830" s="92" t="s">
        <v>11104</v>
      </c>
      <c r="I1830" s="91" t="s">
        <v>2</v>
      </c>
      <c r="J1830" s="91" t="s">
        <v>6445</v>
      </c>
      <c r="K1830" s="91" t="s">
        <v>37166</v>
      </c>
      <c r="L1830" s="91" t="s">
        <v>6447</v>
      </c>
    </row>
    <row r="1831" spans="1:12" ht="34.5" x14ac:dyDescent="0.25">
      <c r="A1831" s="91" t="s">
        <v>10816</v>
      </c>
      <c r="B1831" s="91" t="s">
        <v>10817</v>
      </c>
      <c r="C1831" s="91" t="s">
        <v>10980</v>
      </c>
      <c r="D1831" s="91" t="s">
        <v>10981</v>
      </c>
      <c r="E1831" s="91" t="s">
        <v>210</v>
      </c>
      <c r="F1831" s="91" t="s">
        <v>210</v>
      </c>
      <c r="G1831" s="91" t="s">
        <v>11105</v>
      </c>
      <c r="H1831" s="92" t="s">
        <v>11106</v>
      </c>
      <c r="I1831" s="91" t="s">
        <v>2</v>
      </c>
      <c r="J1831" s="91" t="s">
        <v>6445</v>
      </c>
      <c r="K1831" s="91" t="s">
        <v>40280</v>
      </c>
      <c r="L1831" s="91" t="s">
        <v>6447</v>
      </c>
    </row>
    <row r="1832" spans="1:12" ht="34.5" x14ac:dyDescent="0.25">
      <c r="A1832" s="91" t="s">
        <v>10816</v>
      </c>
      <c r="B1832" s="91" t="s">
        <v>10817</v>
      </c>
      <c r="C1832" s="91" t="s">
        <v>10980</v>
      </c>
      <c r="D1832" s="91" t="s">
        <v>10981</v>
      </c>
      <c r="E1832" s="91" t="s">
        <v>210</v>
      </c>
      <c r="F1832" s="91" t="s">
        <v>210</v>
      </c>
      <c r="G1832" s="91" t="s">
        <v>11107</v>
      </c>
      <c r="H1832" s="92" t="s">
        <v>11108</v>
      </c>
      <c r="I1832" s="91" t="s">
        <v>2</v>
      </c>
      <c r="J1832" s="91" t="s">
        <v>6445</v>
      </c>
      <c r="K1832" s="91" t="s">
        <v>14497</v>
      </c>
      <c r="L1832" s="91" t="s">
        <v>6447</v>
      </c>
    </row>
    <row r="1833" spans="1:12" ht="34.5" x14ac:dyDescent="0.25">
      <c r="A1833" s="91" t="s">
        <v>10816</v>
      </c>
      <c r="B1833" s="91" t="s">
        <v>10817</v>
      </c>
      <c r="C1833" s="91" t="s">
        <v>10980</v>
      </c>
      <c r="D1833" s="91" t="s">
        <v>10981</v>
      </c>
      <c r="E1833" s="91" t="s">
        <v>210</v>
      </c>
      <c r="F1833" s="91" t="s">
        <v>210</v>
      </c>
      <c r="G1833" s="91" t="s">
        <v>11110</v>
      </c>
      <c r="H1833" s="92" t="s">
        <v>11111</v>
      </c>
      <c r="I1833" s="91" t="s">
        <v>2</v>
      </c>
      <c r="J1833" s="91" t="s">
        <v>6445</v>
      </c>
      <c r="K1833" s="91" t="s">
        <v>36940</v>
      </c>
      <c r="L1833" s="91" t="s">
        <v>6447</v>
      </c>
    </row>
    <row r="1834" spans="1:12" ht="34.5" x14ac:dyDescent="0.25">
      <c r="A1834" s="91" t="s">
        <v>10816</v>
      </c>
      <c r="B1834" s="91" t="s">
        <v>10817</v>
      </c>
      <c r="C1834" s="91" t="s">
        <v>10980</v>
      </c>
      <c r="D1834" s="91" t="s">
        <v>10981</v>
      </c>
      <c r="E1834" s="91" t="s">
        <v>210</v>
      </c>
      <c r="F1834" s="91" t="s">
        <v>210</v>
      </c>
      <c r="G1834" s="91" t="s">
        <v>11113</v>
      </c>
      <c r="H1834" s="92" t="s">
        <v>11114</v>
      </c>
      <c r="I1834" s="91" t="s">
        <v>2</v>
      </c>
      <c r="J1834" s="91" t="s">
        <v>6445</v>
      </c>
      <c r="K1834" s="91" t="s">
        <v>39150</v>
      </c>
      <c r="L1834" s="91" t="s">
        <v>6447</v>
      </c>
    </row>
    <row r="1835" spans="1:12" ht="34.5" x14ac:dyDescent="0.25">
      <c r="A1835" s="91" t="s">
        <v>10816</v>
      </c>
      <c r="B1835" s="91" t="s">
        <v>10817</v>
      </c>
      <c r="C1835" s="91" t="s">
        <v>10980</v>
      </c>
      <c r="D1835" s="91" t="s">
        <v>10981</v>
      </c>
      <c r="E1835" s="91" t="s">
        <v>210</v>
      </c>
      <c r="F1835" s="91" t="s">
        <v>210</v>
      </c>
      <c r="G1835" s="91" t="s">
        <v>11116</v>
      </c>
      <c r="H1835" s="92" t="s">
        <v>11117</v>
      </c>
      <c r="I1835" s="91" t="s">
        <v>2</v>
      </c>
      <c r="J1835" s="91" t="s">
        <v>6445</v>
      </c>
      <c r="K1835" s="91" t="s">
        <v>40281</v>
      </c>
      <c r="L1835" s="91" t="s">
        <v>6447</v>
      </c>
    </row>
    <row r="1836" spans="1:12" ht="34.5" x14ac:dyDescent="0.25">
      <c r="A1836" s="91" t="s">
        <v>10816</v>
      </c>
      <c r="B1836" s="91" t="s">
        <v>10817</v>
      </c>
      <c r="C1836" s="91" t="s">
        <v>10980</v>
      </c>
      <c r="D1836" s="91" t="s">
        <v>10981</v>
      </c>
      <c r="E1836" s="91" t="s">
        <v>210</v>
      </c>
      <c r="F1836" s="91" t="s">
        <v>210</v>
      </c>
      <c r="G1836" s="91" t="s">
        <v>11119</v>
      </c>
      <c r="H1836" s="92" t="s">
        <v>11120</v>
      </c>
      <c r="I1836" s="91" t="s">
        <v>2</v>
      </c>
      <c r="J1836" s="91" t="s">
        <v>6445</v>
      </c>
      <c r="K1836" s="91" t="s">
        <v>14626</v>
      </c>
      <c r="L1836" s="91" t="s">
        <v>6447</v>
      </c>
    </row>
    <row r="1837" spans="1:12" ht="34.5" x14ac:dyDescent="0.25">
      <c r="A1837" s="91" t="s">
        <v>10816</v>
      </c>
      <c r="B1837" s="91" t="s">
        <v>10817</v>
      </c>
      <c r="C1837" s="91" t="s">
        <v>10980</v>
      </c>
      <c r="D1837" s="91" t="s">
        <v>10981</v>
      </c>
      <c r="E1837" s="91" t="s">
        <v>210</v>
      </c>
      <c r="F1837" s="91" t="s">
        <v>210</v>
      </c>
      <c r="G1837" s="91" t="s">
        <v>11121</v>
      </c>
      <c r="H1837" s="92" t="s">
        <v>11122</v>
      </c>
      <c r="I1837" s="91" t="s">
        <v>2</v>
      </c>
      <c r="J1837" s="91" t="s">
        <v>6445</v>
      </c>
      <c r="K1837" s="91" t="s">
        <v>40282</v>
      </c>
      <c r="L1837" s="91" t="s">
        <v>6447</v>
      </c>
    </row>
    <row r="1838" spans="1:12" ht="34.5" x14ac:dyDescent="0.25">
      <c r="A1838" s="91" t="s">
        <v>10816</v>
      </c>
      <c r="B1838" s="91" t="s">
        <v>10817</v>
      </c>
      <c r="C1838" s="91" t="s">
        <v>10980</v>
      </c>
      <c r="D1838" s="91" t="s">
        <v>10981</v>
      </c>
      <c r="E1838" s="91" t="s">
        <v>210</v>
      </c>
      <c r="F1838" s="91" t="s">
        <v>210</v>
      </c>
      <c r="G1838" s="91" t="s">
        <v>11124</v>
      </c>
      <c r="H1838" s="92" t="s">
        <v>11125</v>
      </c>
      <c r="I1838" s="91" t="s">
        <v>2</v>
      </c>
      <c r="J1838" s="91" t="s">
        <v>6445</v>
      </c>
      <c r="K1838" s="91" t="s">
        <v>40283</v>
      </c>
      <c r="L1838" s="91" t="s">
        <v>6447</v>
      </c>
    </row>
    <row r="1839" spans="1:12" ht="34.5" x14ac:dyDescent="0.25">
      <c r="A1839" s="91" t="s">
        <v>10816</v>
      </c>
      <c r="B1839" s="91" t="s">
        <v>10817</v>
      </c>
      <c r="C1839" s="91" t="s">
        <v>10980</v>
      </c>
      <c r="D1839" s="91" t="s">
        <v>10981</v>
      </c>
      <c r="E1839" s="91" t="s">
        <v>210</v>
      </c>
      <c r="F1839" s="91" t="s">
        <v>210</v>
      </c>
      <c r="G1839" s="91" t="s">
        <v>11127</v>
      </c>
      <c r="H1839" s="92" t="s">
        <v>11128</v>
      </c>
      <c r="I1839" s="91" t="s">
        <v>2</v>
      </c>
      <c r="J1839" s="91" t="s">
        <v>6445</v>
      </c>
      <c r="K1839" s="91" t="s">
        <v>6569</v>
      </c>
      <c r="L1839" s="91" t="s">
        <v>6447</v>
      </c>
    </row>
    <row r="1840" spans="1:12" ht="34.5" x14ac:dyDescent="0.25">
      <c r="A1840" s="91" t="s">
        <v>10816</v>
      </c>
      <c r="B1840" s="91" t="s">
        <v>10817</v>
      </c>
      <c r="C1840" s="91" t="s">
        <v>10980</v>
      </c>
      <c r="D1840" s="91" t="s">
        <v>10981</v>
      </c>
      <c r="E1840" s="91" t="s">
        <v>210</v>
      </c>
      <c r="F1840" s="91" t="s">
        <v>210</v>
      </c>
      <c r="G1840" s="91" t="s">
        <v>11129</v>
      </c>
      <c r="H1840" s="92" t="s">
        <v>11130</v>
      </c>
      <c r="I1840" s="91" t="s">
        <v>2</v>
      </c>
      <c r="J1840" s="91" t="s">
        <v>6445</v>
      </c>
      <c r="K1840" s="91" t="s">
        <v>10716</v>
      </c>
      <c r="L1840" s="91" t="s">
        <v>6447</v>
      </c>
    </row>
    <row r="1841" spans="1:12" ht="34.5" x14ac:dyDescent="0.25">
      <c r="A1841" s="91" t="s">
        <v>10816</v>
      </c>
      <c r="B1841" s="91" t="s">
        <v>10817</v>
      </c>
      <c r="C1841" s="91" t="s">
        <v>10980</v>
      </c>
      <c r="D1841" s="91" t="s">
        <v>10981</v>
      </c>
      <c r="E1841" s="91" t="s">
        <v>210</v>
      </c>
      <c r="F1841" s="91" t="s">
        <v>210</v>
      </c>
      <c r="G1841" s="91" t="s">
        <v>11132</v>
      </c>
      <c r="H1841" s="92" t="s">
        <v>11133</v>
      </c>
      <c r="I1841" s="91" t="s">
        <v>2</v>
      </c>
      <c r="J1841" s="91" t="s">
        <v>6445</v>
      </c>
      <c r="K1841" s="91" t="s">
        <v>40284</v>
      </c>
      <c r="L1841" s="91" t="s">
        <v>6447</v>
      </c>
    </row>
    <row r="1842" spans="1:12" ht="34.5" x14ac:dyDescent="0.25">
      <c r="A1842" s="91" t="s">
        <v>10816</v>
      </c>
      <c r="B1842" s="91" t="s">
        <v>10817</v>
      </c>
      <c r="C1842" s="91" t="s">
        <v>10980</v>
      </c>
      <c r="D1842" s="91" t="s">
        <v>10981</v>
      </c>
      <c r="E1842" s="91" t="s">
        <v>210</v>
      </c>
      <c r="F1842" s="91" t="s">
        <v>210</v>
      </c>
      <c r="G1842" s="91" t="s">
        <v>11134</v>
      </c>
      <c r="H1842" s="92" t="s">
        <v>11135</v>
      </c>
      <c r="I1842" s="91" t="s">
        <v>2</v>
      </c>
      <c r="J1842" s="91" t="s">
        <v>6445</v>
      </c>
      <c r="K1842" s="91" t="s">
        <v>16016</v>
      </c>
      <c r="L1842" s="91" t="s">
        <v>6447</v>
      </c>
    </row>
    <row r="1843" spans="1:12" ht="34.5" x14ac:dyDescent="0.25">
      <c r="A1843" s="91" t="s">
        <v>10816</v>
      </c>
      <c r="B1843" s="91" t="s">
        <v>10817</v>
      </c>
      <c r="C1843" s="91" t="s">
        <v>10980</v>
      </c>
      <c r="D1843" s="91" t="s">
        <v>10981</v>
      </c>
      <c r="E1843" s="91" t="s">
        <v>210</v>
      </c>
      <c r="F1843" s="91" t="s">
        <v>210</v>
      </c>
      <c r="G1843" s="91" t="s">
        <v>11137</v>
      </c>
      <c r="H1843" s="92" t="s">
        <v>11138</v>
      </c>
      <c r="I1843" s="91" t="s">
        <v>2</v>
      </c>
      <c r="J1843" s="91" t="s">
        <v>6445</v>
      </c>
      <c r="K1843" s="91" t="s">
        <v>40285</v>
      </c>
      <c r="L1843" s="91" t="s">
        <v>6447</v>
      </c>
    </row>
    <row r="1844" spans="1:12" ht="34.5" x14ac:dyDescent="0.25">
      <c r="A1844" s="91" t="s">
        <v>10816</v>
      </c>
      <c r="B1844" s="91" t="s">
        <v>10817</v>
      </c>
      <c r="C1844" s="91" t="s">
        <v>10980</v>
      </c>
      <c r="D1844" s="91" t="s">
        <v>10981</v>
      </c>
      <c r="E1844" s="91" t="s">
        <v>210</v>
      </c>
      <c r="F1844" s="91" t="s">
        <v>210</v>
      </c>
      <c r="G1844" s="91" t="s">
        <v>11140</v>
      </c>
      <c r="H1844" s="92" t="s">
        <v>11141</v>
      </c>
      <c r="I1844" s="91" t="s">
        <v>2</v>
      </c>
      <c r="J1844" s="91" t="s">
        <v>6445</v>
      </c>
      <c r="K1844" s="91" t="s">
        <v>31395</v>
      </c>
      <c r="L1844" s="91" t="s">
        <v>6447</v>
      </c>
    </row>
    <row r="1845" spans="1:12" ht="34.5" x14ac:dyDescent="0.25">
      <c r="A1845" s="91" t="s">
        <v>10816</v>
      </c>
      <c r="B1845" s="91" t="s">
        <v>10817</v>
      </c>
      <c r="C1845" s="91" t="s">
        <v>10980</v>
      </c>
      <c r="D1845" s="91" t="s">
        <v>10981</v>
      </c>
      <c r="E1845" s="91" t="s">
        <v>210</v>
      </c>
      <c r="F1845" s="91" t="s">
        <v>210</v>
      </c>
      <c r="G1845" s="91" t="s">
        <v>11142</v>
      </c>
      <c r="H1845" s="92" t="s">
        <v>11143</v>
      </c>
      <c r="I1845" s="91" t="s">
        <v>2</v>
      </c>
      <c r="J1845" s="91" t="s">
        <v>6445</v>
      </c>
      <c r="K1845" s="91" t="s">
        <v>36633</v>
      </c>
      <c r="L1845" s="91" t="s">
        <v>6447</v>
      </c>
    </row>
    <row r="1846" spans="1:12" ht="34.5" x14ac:dyDescent="0.25">
      <c r="A1846" s="91" t="s">
        <v>10816</v>
      </c>
      <c r="B1846" s="91" t="s">
        <v>10817</v>
      </c>
      <c r="C1846" s="91" t="s">
        <v>10980</v>
      </c>
      <c r="D1846" s="91" t="s">
        <v>10981</v>
      </c>
      <c r="E1846" s="91" t="s">
        <v>210</v>
      </c>
      <c r="F1846" s="91" t="s">
        <v>210</v>
      </c>
      <c r="G1846" s="91" t="s">
        <v>11145</v>
      </c>
      <c r="H1846" s="92" t="s">
        <v>11146</v>
      </c>
      <c r="I1846" s="91" t="s">
        <v>2</v>
      </c>
      <c r="J1846" s="91" t="s">
        <v>6445</v>
      </c>
      <c r="K1846" s="91" t="s">
        <v>40286</v>
      </c>
      <c r="L1846" s="91" t="s">
        <v>6447</v>
      </c>
    </row>
    <row r="1847" spans="1:12" ht="34.5" x14ac:dyDescent="0.25">
      <c r="A1847" s="91" t="s">
        <v>10816</v>
      </c>
      <c r="B1847" s="91" t="s">
        <v>10817</v>
      </c>
      <c r="C1847" s="91" t="s">
        <v>10980</v>
      </c>
      <c r="D1847" s="91" t="s">
        <v>10981</v>
      </c>
      <c r="E1847" s="91" t="s">
        <v>210</v>
      </c>
      <c r="F1847" s="91" t="s">
        <v>210</v>
      </c>
      <c r="G1847" s="91" t="s">
        <v>11147</v>
      </c>
      <c r="H1847" s="92" t="s">
        <v>11148</v>
      </c>
      <c r="I1847" s="91" t="s">
        <v>2</v>
      </c>
      <c r="J1847" s="91" t="s">
        <v>6445</v>
      </c>
      <c r="K1847" s="91" t="s">
        <v>35814</v>
      </c>
      <c r="L1847" s="91" t="s">
        <v>6447</v>
      </c>
    </row>
    <row r="1848" spans="1:12" ht="34.5" x14ac:dyDescent="0.25">
      <c r="A1848" s="91" t="s">
        <v>10816</v>
      </c>
      <c r="B1848" s="91" t="s">
        <v>10817</v>
      </c>
      <c r="C1848" s="91" t="s">
        <v>10980</v>
      </c>
      <c r="D1848" s="91" t="s">
        <v>10981</v>
      </c>
      <c r="E1848" s="91" t="s">
        <v>210</v>
      </c>
      <c r="F1848" s="91" t="s">
        <v>210</v>
      </c>
      <c r="G1848" s="91" t="s">
        <v>11150</v>
      </c>
      <c r="H1848" s="92" t="s">
        <v>11151</v>
      </c>
      <c r="I1848" s="91" t="s">
        <v>2</v>
      </c>
      <c r="J1848" s="91" t="s">
        <v>6445</v>
      </c>
      <c r="K1848" s="91" t="s">
        <v>36786</v>
      </c>
      <c r="L1848" s="91" t="s">
        <v>6447</v>
      </c>
    </row>
    <row r="1849" spans="1:12" ht="34.5" x14ac:dyDescent="0.25">
      <c r="A1849" s="91" t="s">
        <v>10816</v>
      </c>
      <c r="B1849" s="91" t="s">
        <v>10817</v>
      </c>
      <c r="C1849" s="91" t="s">
        <v>10980</v>
      </c>
      <c r="D1849" s="91" t="s">
        <v>10981</v>
      </c>
      <c r="E1849" s="91" t="s">
        <v>210</v>
      </c>
      <c r="F1849" s="91" t="s">
        <v>210</v>
      </c>
      <c r="G1849" s="91" t="s">
        <v>11153</v>
      </c>
      <c r="H1849" s="92" t="s">
        <v>11154</v>
      </c>
      <c r="I1849" s="91" t="s">
        <v>2</v>
      </c>
      <c r="J1849" s="91" t="s">
        <v>6445</v>
      </c>
      <c r="K1849" s="91" t="s">
        <v>40287</v>
      </c>
      <c r="L1849" s="91" t="s">
        <v>6447</v>
      </c>
    </row>
    <row r="1850" spans="1:12" ht="34.5" x14ac:dyDescent="0.25">
      <c r="A1850" s="91" t="s">
        <v>10816</v>
      </c>
      <c r="B1850" s="91" t="s">
        <v>10817</v>
      </c>
      <c r="C1850" s="91" t="s">
        <v>10980</v>
      </c>
      <c r="D1850" s="91" t="s">
        <v>10981</v>
      </c>
      <c r="E1850" s="91" t="s">
        <v>210</v>
      </c>
      <c r="F1850" s="91" t="s">
        <v>210</v>
      </c>
      <c r="G1850" s="91" t="s">
        <v>11156</v>
      </c>
      <c r="H1850" s="92" t="s">
        <v>11157</v>
      </c>
      <c r="I1850" s="91" t="s">
        <v>2</v>
      </c>
      <c r="J1850" s="91" t="s">
        <v>6445</v>
      </c>
      <c r="K1850" s="91" t="s">
        <v>37226</v>
      </c>
      <c r="L1850" s="91" t="s">
        <v>6447</v>
      </c>
    </row>
    <row r="1851" spans="1:12" ht="23.25" x14ac:dyDescent="0.25">
      <c r="A1851" s="91" t="s">
        <v>10816</v>
      </c>
      <c r="B1851" s="91" t="s">
        <v>10817</v>
      </c>
      <c r="C1851" s="91" t="s">
        <v>10980</v>
      </c>
      <c r="D1851" s="91" t="s">
        <v>10981</v>
      </c>
      <c r="E1851" s="91" t="s">
        <v>210</v>
      </c>
      <c r="F1851" s="91" t="s">
        <v>210</v>
      </c>
      <c r="G1851" s="91" t="s">
        <v>11159</v>
      </c>
      <c r="H1851" s="92" t="s">
        <v>11160</v>
      </c>
      <c r="I1851" s="91" t="s">
        <v>2</v>
      </c>
      <c r="J1851" s="91" t="s">
        <v>6445</v>
      </c>
      <c r="K1851" s="91" t="s">
        <v>40288</v>
      </c>
      <c r="L1851" s="91" t="s">
        <v>6447</v>
      </c>
    </row>
    <row r="1852" spans="1:12" ht="23.25" x14ac:dyDescent="0.25">
      <c r="A1852" s="91" t="s">
        <v>10816</v>
      </c>
      <c r="B1852" s="91" t="s">
        <v>10817</v>
      </c>
      <c r="C1852" s="91" t="s">
        <v>10980</v>
      </c>
      <c r="D1852" s="91" t="s">
        <v>10981</v>
      </c>
      <c r="E1852" s="91" t="s">
        <v>210</v>
      </c>
      <c r="F1852" s="91" t="s">
        <v>210</v>
      </c>
      <c r="G1852" s="91" t="s">
        <v>11162</v>
      </c>
      <c r="H1852" s="92" t="s">
        <v>11163</v>
      </c>
      <c r="I1852" s="91" t="s">
        <v>2</v>
      </c>
      <c r="J1852" s="91" t="s">
        <v>6445</v>
      </c>
      <c r="K1852" s="91" t="s">
        <v>40289</v>
      </c>
      <c r="L1852" s="91" t="s">
        <v>6447</v>
      </c>
    </row>
    <row r="1853" spans="1:12" ht="23.25" x14ac:dyDescent="0.25">
      <c r="A1853" s="91" t="s">
        <v>10816</v>
      </c>
      <c r="B1853" s="91" t="s">
        <v>10817</v>
      </c>
      <c r="C1853" s="91" t="s">
        <v>10980</v>
      </c>
      <c r="D1853" s="91" t="s">
        <v>10981</v>
      </c>
      <c r="E1853" s="91" t="s">
        <v>210</v>
      </c>
      <c r="F1853" s="91" t="s">
        <v>210</v>
      </c>
      <c r="G1853" s="91" t="s">
        <v>11164</v>
      </c>
      <c r="H1853" s="92" t="s">
        <v>11165</v>
      </c>
      <c r="I1853" s="91" t="s">
        <v>2</v>
      </c>
      <c r="J1853" s="91" t="s">
        <v>6445</v>
      </c>
      <c r="K1853" s="91" t="s">
        <v>40290</v>
      </c>
      <c r="L1853" s="91" t="s">
        <v>6447</v>
      </c>
    </row>
    <row r="1854" spans="1:12" ht="23.25" x14ac:dyDescent="0.25">
      <c r="A1854" s="91" t="s">
        <v>10816</v>
      </c>
      <c r="B1854" s="91" t="s">
        <v>10817</v>
      </c>
      <c r="C1854" s="91" t="s">
        <v>10980</v>
      </c>
      <c r="D1854" s="91" t="s">
        <v>10981</v>
      </c>
      <c r="E1854" s="91" t="s">
        <v>210</v>
      </c>
      <c r="F1854" s="91" t="s">
        <v>210</v>
      </c>
      <c r="G1854" s="91" t="s">
        <v>11167</v>
      </c>
      <c r="H1854" s="92" t="s">
        <v>11168</v>
      </c>
      <c r="I1854" s="91" t="s">
        <v>2</v>
      </c>
      <c r="J1854" s="91" t="s">
        <v>6445</v>
      </c>
      <c r="K1854" s="91" t="s">
        <v>40291</v>
      </c>
      <c r="L1854" s="91" t="s">
        <v>6447</v>
      </c>
    </row>
    <row r="1855" spans="1:12" ht="23.25" x14ac:dyDescent="0.25">
      <c r="A1855" s="91" t="s">
        <v>10816</v>
      </c>
      <c r="B1855" s="91" t="s">
        <v>10817</v>
      </c>
      <c r="C1855" s="91" t="s">
        <v>10980</v>
      </c>
      <c r="D1855" s="91" t="s">
        <v>10981</v>
      </c>
      <c r="E1855" s="91" t="s">
        <v>210</v>
      </c>
      <c r="F1855" s="91" t="s">
        <v>210</v>
      </c>
      <c r="G1855" s="91" t="s">
        <v>11169</v>
      </c>
      <c r="H1855" s="92" t="s">
        <v>11170</v>
      </c>
      <c r="I1855" s="91" t="s">
        <v>2</v>
      </c>
      <c r="J1855" s="91" t="s">
        <v>6445</v>
      </c>
      <c r="K1855" s="91" t="s">
        <v>40292</v>
      </c>
      <c r="L1855" s="91" t="s">
        <v>6447</v>
      </c>
    </row>
    <row r="1856" spans="1:12" ht="23.25" x14ac:dyDescent="0.25">
      <c r="A1856" s="91" t="s">
        <v>10816</v>
      </c>
      <c r="B1856" s="91" t="s">
        <v>10817</v>
      </c>
      <c r="C1856" s="91" t="s">
        <v>10980</v>
      </c>
      <c r="D1856" s="91" t="s">
        <v>10981</v>
      </c>
      <c r="E1856" s="91" t="s">
        <v>210</v>
      </c>
      <c r="F1856" s="91" t="s">
        <v>210</v>
      </c>
      <c r="G1856" s="91" t="s">
        <v>11171</v>
      </c>
      <c r="H1856" s="92" t="s">
        <v>11172</v>
      </c>
      <c r="I1856" s="91" t="s">
        <v>2</v>
      </c>
      <c r="J1856" s="91" t="s">
        <v>6445</v>
      </c>
      <c r="K1856" s="91" t="s">
        <v>40293</v>
      </c>
      <c r="L1856" s="91" t="s">
        <v>6447</v>
      </c>
    </row>
    <row r="1857" spans="1:12" ht="23.25" x14ac:dyDescent="0.25">
      <c r="A1857" s="91" t="s">
        <v>10816</v>
      </c>
      <c r="B1857" s="91" t="s">
        <v>10817</v>
      </c>
      <c r="C1857" s="91" t="s">
        <v>10980</v>
      </c>
      <c r="D1857" s="91" t="s">
        <v>10981</v>
      </c>
      <c r="E1857" s="91" t="s">
        <v>210</v>
      </c>
      <c r="F1857" s="91" t="s">
        <v>210</v>
      </c>
      <c r="G1857" s="91" t="s">
        <v>11173</v>
      </c>
      <c r="H1857" s="92" t="s">
        <v>11174</v>
      </c>
      <c r="I1857" s="91" t="s">
        <v>2</v>
      </c>
      <c r="J1857" s="91" t="s">
        <v>6445</v>
      </c>
      <c r="K1857" s="91" t="s">
        <v>40294</v>
      </c>
      <c r="L1857" s="91" t="s">
        <v>6447</v>
      </c>
    </row>
    <row r="1858" spans="1:12" ht="23.25" x14ac:dyDescent="0.25">
      <c r="A1858" s="91" t="s">
        <v>10816</v>
      </c>
      <c r="B1858" s="91" t="s">
        <v>10817</v>
      </c>
      <c r="C1858" s="91" t="s">
        <v>10980</v>
      </c>
      <c r="D1858" s="91" t="s">
        <v>10981</v>
      </c>
      <c r="E1858" s="91" t="s">
        <v>210</v>
      </c>
      <c r="F1858" s="91" t="s">
        <v>210</v>
      </c>
      <c r="G1858" s="91" t="s">
        <v>11175</v>
      </c>
      <c r="H1858" s="92" t="s">
        <v>11176</v>
      </c>
      <c r="I1858" s="91" t="s">
        <v>2</v>
      </c>
      <c r="J1858" s="91" t="s">
        <v>6445</v>
      </c>
      <c r="K1858" s="91" t="s">
        <v>40295</v>
      </c>
      <c r="L1858" s="91" t="s">
        <v>6447</v>
      </c>
    </row>
    <row r="1859" spans="1:12" ht="23.25" x14ac:dyDescent="0.25">
      <c r="A1859" s="91" t="s">
        <v>10816</v>
      </c>
      <c r="B1859" s="91" t="s">
        <v>10817</v>
      </c>
      <c r="C1859" s="91" t="s">
        <v>10980</v>
      </c>
      <c r="D1859" s="91" t="s">
        <v>10981</v>
      </c>
      <c r="E1859" s="91" t="s">
        <v>210</v>
      </c>
      <c r="F1859" s="91" t="s">
        <v>210</v>
      </c>
      <c r="G1859" s="91" t="s">
        <v>11178</v>
      </c>
      <c r="H1859" s="92" t="s">
        <v>11179</v>
      </c>
      <c r="I1859" s="91" t="s">
        <v>2</v>
      </c>
      <c r="J1859" s="91" t="s">
        <v>6445</v>
      </c>
      <c r="K1859" s="91" t="s">
        <v>6940</v>
      </c>
      <c r="L1859" s="91" t="s">
        <v>6447</v>
      </c>
    </row>
    <row r="1860" spans="1:12" ht="23.25" x14ac:dyDescent="0.25">
      <c r="A1860" s="91" t="s">
        <v>10816</v>
      </c>
      <c r="B1860" s="91" t="s">
        <v>10817</v>
      </c>
      <c r="C1860" s="91" t="s">
        <v>10980</v>
      </c>
      <c r="D1860" s="91" t="s">
        <v>10981</v>
      </c>
      <c r="E1860" s="91" t="s">
        <v>210</v>
      </c>
      <c r="F1860" s="91" t="s">
        <v>210</v>
      </c>
      <c r="G1860" s="91" t="s">
        <v>11180</v>
      </c>
      <c r="H1860" s="92" t="s">
        <v>11181</v>
      </c>
      <c r="I1860" s="91" t="s">
        <v>2</v>
      </c>
      <c r="J1860" s="91" t="s">
        <v>6445</v>
      </c>
      <c r="K1860" s="91" t="s">
        <v>40296</v>
      </c>
      <c r="L1860" s="91" t="s">
        <v>6447</v>
      </c>
    </row>
    <row r="1861" spans="1:12" ht="23.25" x14ac:dyDescent="0.25">
      <c r="A1861" s="91" t="s">
        <v>10816</v>
      </c>
      <c r="B1861" s="91" t="s">
        <v>10817</v>
      </c>
      <c r="C1861" s="91" t="s">
        <v>10980</v>
      </c>
      <c r="D1861" s="91" t="s">
        <v>10981</v>
      </c>
      <c r="E1861" s="91" t="s">
        <v>210</v>
      </c>
      <c r="F1861" s="91" t="s">
        <v>210</v>
      </c>
      <c r="G1861" s="91" t="s">
        <v>11182</v>
      </c>
      <c r="H1861" s="92" t="s">
        <v>11183</v>
      </c>
      <c r="I1861" s="91" t="s">
        <v>2</v>
      </c>
      <c r="J1861" s="91" t="s">
        <v>6445</v>
      </c>
      <c r="K1861" s="91" t="s">
        <v>36728</v>
      </c>
      <c r="L1861" s="91" t="s">
        <v>6447</v>
      </c>
    </row>
    <row r="1862" spans="1:12" ht="23.25" x14ac:dyDescent="0.25">
      <c r="A1862" s="91" t="s">
        <v>10816</v>
      </c>
      <c r="B1862" s="91" t="s">
        <v>10817</v>
      </c>
      <c r="C1862" s="91" t="s">
        <v>10980</v>
      </c>
      <c r="D1862" s="91" t="s">
        <v>10981</v>
      </c>
      <c r="E1862" s="91" t="s">
        <v>210</v>
      </c>
      <c r="F1862" s="91" t="s">
        <v>210</v>
      </c>
      <c r="G1862" s="91" t="s">
        <v>11184</v>
      </c>
      <c r="H1862" s="92" t="s">
        <v>11185</v>
      </c>
      <c r="I1862" s="91" t="s">
        <v>2</v>
      </c>
      <c r="J1862" s="91" t="s">
        <v>6445</v>
      </c>
      <c r="K1862" s="91" t="s">
        <v>40297</v>
      </c>
      <c r="L1862" s="91" t="s">
        <v>6447</v>
      </c>
    </row>
    <row r="1863" spans="1:12" ht="23.25" x14ac:dyDescent="0.25">
      <c r="A1863" s="91" t="s">
        <v>10816</v>
      </c>
      <c r="B1863" s="91" t="s">
        <v>10817</v>
      </c>
      <c r="C1863" s="91" t="s">
        <v>10980</v>
      </c>
      <c r="D1863" s="91" t="s">
        <v>10981</v>
      </c>
      <c r="E1863" s="91" t="s">
        <v>210</v>
      </c>
      <c r="F1863" s="91" t="s">
        <v>210</v>
      </c>
      <c r="G1863" s="91" t="s">
        <v>11187</v>
      </c>
      <c r="H1863" s="92" t="s">
        <v>11188</v>
      </c>
      <c r="I1863" s="91" t="s">
        <v>2</v>
      </c>
      <c r="J1863" s="91" t="s">
        <v>6445</v>
      </c>
      <c r="K1863" s="91" t="s">
        <v>40298</v>
      </c>
      <c r="L1863" s="91" t="s">
        <v>6447</v>
      </c>
    </row>
    <row r="1864" spans="1:12" ht="23.25" x14ac:dyDescent="0.25">
      <c r="A1864" s="91" t="s">
        <v>10816</v>
      </c>
      <c r="B1864" s="91" t="s">
        <v>10817</v>
      </c>
      <c r="C1864" s="91" t="s">
        <v>10980</v>
      </c>
      <c r="D1864" s="91" t="s">
        <v>10981</v>
      </c>
      <c r="E1864" s="91" t="s">
        <v>210</v>
      </c>
      <c r="F1864" s="91" t="s">
        <v>210</v>
      </c>
      <c r="G1864" s="91" t="s">
        <v>11190</v>
      </c>
      <c r="H1864" s="92" t="s">
        <v>11191</v>
      </c>
      <c r="I1864" s="91" t="s">
        <v>2</v>
      </c>
      <c r="J1864" s="91" t="s">
        <v>6445</v>
      </c>
      <c r="K1864" s="91" t="s">
        <v>40299</v>
      </c>
      <c r="L1864" s="91" t="s">
        <v>6447</v>
      </c>
    </row>
    <row r="1865" spans="1:12" ht="23.25" x14ac:dyDescent="0.25">
      <c r="A1865" s="91" t="s">
        <v>10816</v>
      </c>
      <c r="B1865" s="91" t="s">
        <v>10817</v>
      </c>
      <c r="C1865" s="91" t="s">
        <v>10980</v>
      </c>
      <c r="D1865" s="91" t="s">
        <v>10981</v>
      </c>
      <c r="E1865" s="91" t="s">
        <v>210</v>
      </c>
      <c r="F1865" s="91" t="s">
        <v>210</v>
      </c>
      <c r="G1865" s="91" t="s">
        <v>11193</v>
      </c>
      <c r="H1865" s="92" t="s">
        <v>11194</v>
      </c>
      <c r="I1865" s="91" t="s">
        <v>2</v>
      </c>
      <c r="J1865" s="91" t="s">
        <v>6445</v>
      </c>
      <c r="K1865" s="91" t="s">
        <v>11201</v>
      </c>
      <c r="L1865" s="91" t="s">
        <v>6447</v>
      </c>
    </row>
    <row r="1866" spans="1:12" ht="23.25" x14ac:dyDescent="0.25">
      <c r="A1866" s="91" t="s">
        <v>10816</v>
      </c>
      <c r="B1866" s="91" t="s">
        <v>10817</v>
      </c>
      <c r="C1866" s="91" t="s">
        <v>10980</v>
      </c>
      <c r="D1866" s="91" t="s">
        <v>10981</v>
      </c>
      <c r="E1866" s="91" t="s">
        <v>210</v>
      </c>
      <c r="F1866" s="91" t="s">
        <v>210</v>
      </c>
      <c r="G1866" s="91" t="s">
        <v>11195</v>
      </c>
      <c r="H1866" s="92" t="s">
        <v>11196</v>
      </c>
      <c r="I1866" s="91" t="s">
        <v>2</v>
      </c>
      <c r="J1866" s="91" t="s">
        <v>6445</v>
      </c>
      <c r="K1866" s="91" t="s">
        <v>40300</v>
      </c>
      <c r="L1866" s="91" t="s">
        <v>6447</v>
      </c>
    </row>
    <row r="1867" spans="1:12" ht="23.25" x14ac:dyDescent="0.25">
      <c r="A1867" s="91" t="s">
        <v>10816</v>
      </c>
      <c r="B1867" s="91" t="s">
        <v>10817</v>
      </c>
      <c r="C1867" s="91" t="s">
        <v>10980</v>
      </c>
      <c r="D1867" s="91" t="s">
        <v>10981</v>
      </c>
      <c r="E1867" s="91" t="s">
        <v>210</v>
      </c>
      <c r="F1867" s="91" t="s">
        <v>210</v>
      </c>
      <c r="G1867" s="91" t="s">
        <v>11197</v>
      </c>
      <c r="H1867" s="92" t="s">
        <v>11198</v>
      </c>
      <c r="I1867" s="91" t="s">
        <v>2</v>
      </c>
      <c r="J1867" s="91" t="s">
        <v>6445</v>
      </c>
      <c r="K1867" s="91" t="s">
        <v>36727</v>
      </c>
      <c r="L1867" s="91" t="s">
        <v>6447</v>
      </c>
    </row>
    <row r="1868" spans="1:12" ht="23.25" x14ac:dyDescent="0.25">
      <c r="A1868" s="91" t="s">
        <v>10816</v>
      </c>
      <c r="B1868" s="91" t="s">
        <v>10817</v>
      </c>
      <c r="C1868" s="91" t="s">
        <v>10980</v>
      </c>
      <c r="D1868" s="91" t="s">
        <v>10981</v>
      </c>
      <c r="E1868" s="91" t="s">
        <v>210</v>
      </c>
      <c r="F1868" s="91" t="s">
        <v>210</v>
      </c>
      <c r="G1868" s="91" t="s">
        <v>11199</v>
      </c>
      <c r="H1868" s="92" t="s">
        <v>11200</v>
      </c>
      <c r="I1868" s="91" t="s">
        <v>2</v>
      </c>
      <c r="J1868" s="91" t="s">
        <v>6445</v>
      </c>
      <c r="K1868" s="91" t="s">
        <v>10652</v>
      </c>
      <c r="L1868" s="91" t="s">
        <v>6447</v>
      </c>
    </row>
    <row r="1869" spans="1:12" ht="23.25" x14ac:dyDescent="0.25">
      <c r="A1869" s="91" t="s">
        <v>10816</v>
      </c>
      <c r="B1869" s="91" t="s">
        <v>10817</v>
      </c>
      <c r="C1869" s="91" t="s">
        <v>10980</v>
      </c>
      <c r="D1869" s="91" t="s">
        <v>10981</v>
      </c>
      <c r="E1869" s="91" t="s">
        <v>210</v>
      </c>
      <c r="F1869" s="91" t="s">
        <v>210</v>
      </c>
      <c r="G1869" s="91" t="s">
        <v>11202</v>
      </c>
      <c r="H1869" s="92" t="s">
        <v>11203</v>
      </c>
      <c r="I1869" s="91" t="s">
        <v>2</v>
      </c>
      <c r="J1869" s="91" t="s">
        <v>6445</v>
      </c>
      <c r="K1869" s="91" t="s">
        <v>33372</v>
      </c>
      <c r="L1869" s="91" t="s">
        <v>6447</v>
      </c>
    </row>
    <row r="1870" spans="1:12" ht="23.25" x14ac:dyDescent="0.25">
      <c r="A1870" s="91" t="s">
        <v>10816</v>
      </c>
      <c r="B1870" s="91" t="s">
        <v>10817</v>
      </c>
      <c r="C1870" s="91" t="s">
        <v>10980</v>
      </c>
      <c r="D1870" s="91" t="s">
        <v>10981</v>
      </c>
      <c r="E1870" s="91" t="s">
        <v>210</v>
      </c>
      <c r="F1870" s="91" t="s">
        <v>210</v>
      </c>
      <c r="G1870" s="91" t="s">
        <v>11205</v>
      </c>
      <c r="H1870" s="92" t="s">
        <v>11206</v>
      </c>
      <c r="I1870" s="91" t="s">
        <v>2</v>
      </c>
      <c r="J1870" s="91" t="s">
        <v>6445</v>
      </c>
      <c r="K1870" s="91" t="s">
        <v>12671</v>
      </c>
      <c r="L1870" s="91" t="s">
        <v>6447</v>
      </c>
    </row>
    <row r="1871" spans="1:12" ht="23.25" x14ac:dyDescent="0.25">
      <c r="A1871" s="91" t="s">
        <v>10816</v>
      </c>
      <c r="B1871" s="91" t="s">
        <v>10817</v>
      </c>
      <c r="C1871" s="91" t="s">
        <v>10980</v>
      </c>
      <c r="D1871" s="91" t="s">
        <v>10981</v>
      </c>
      <c r="E1871" s="91" t="s">
        <v>210</v>
      </c>
      <c r="F1871" s="91" t="s">
        <v>210</v>
      </c>
      <c r="G1871" s="91" t="s">
        <v>11207</v>
      </c>
      <c r="H1871" s="92" t="s">
        <v>11208</v>
      </c>
      <c r="I1871" s="91" t="s">
        <v>2</v>
      </c>
      <c r="J1871" s="91" t="s">
        <v>6445</v>
      </c>
      <c r="K1871" s="91" t="s">
        <v>40301</v>
      </c>
      <c r="L1871" s="91" t="s">
        <v>6447</v>
      </c>
    </row>
    <row r="1872" spans="1:12" ht="23.25" x14ac:dyDescent="0.25">
      <c r="A1872" s="91" t="s">
        <v>10816</v>
      </c>
      <c r="B1872" s="91" t="s">
        <v>10817</v>
      </c>
      <c r="C1872" s="91" t="s">
        <v>10980</v>
      </c>
      <c r="D1872" s="91" t="s">
        <v>10981</v>
      </c>
      <c r="E1872" s="91" t="s">
        <v>210</v>
      </c>
      <c r="F1872" s="91" t="s">
        <v>210</v>
      </c>
      <c r="G1872" s="91" t="s">
        <v>11209</v>
      </c>
      <c r="H1872" s="92" t="s">
        <v>11210</v>
      </c>
      <c r="I1872" s="91" t="s">
        <v>2</v>
      </c>
      <c r="J1872" s="91" t="s">
        <v>6445</v>
      </c>
      <c r="K1872" s="91" t="s">
        <v>15488</v>
      </c>
      <c r="L1872" s="91" t="s">
        <v>6447</v>
      </c>
    </row>
    <row r="1873" spans="1:12" ht="23.25" x14ac:dyDescent="0.25">
      <c r="A1873" s="91" t="s">
        <v>10816</v>
      </c>
      <c r="B1873" s="91" t="s">
        <v>10817</v>
      </c>
      <c r="C1873" s="91" t="s">
        <v>10980</v>
      </c>
      <c r="D1873" s="91" t="s">
        <v>10981</v>
      </c>
      <c r="E1873" s="91" t="s">
        <v>210</v>
      </c>
      <c r="F1873" s="91" t="s">
        <v>210</v>
      </c>
      <c r="G1873" s="91" t="s">
        <v>11211</v>
      </c>
      <c r="H1873" s="92" t="s">
        <v>11212</v>
      </c>
      <c r="I1873" s="91" t="s">
        <v>2</v>
      </c>
      <c r="J1873" s="91" t="s">
        <v>6445</v>
      </c>
      <c r="K1873" s="91" t="s">
        <v>40302</v>
      </c>
      <c r="L1873" s="91" t="s">
        <v>6447</v>
      </c>
    </row>
    <row r="1874" spans="1:12" ht="23.25" x14ac:dyDescent="0.25">
      <c r="A1874" s="91" t="s">
        <v>10816</v>
      </c>
      <c r="B1874" s="91" t="s">
        <v>10817</v>
      </c>
      <c r="C1874" s="91" t="s">
        <v>10980</v>
      </c>
      <c r="D1874" s="91" t="s">
        <v>10981</v>
      </c>
      <c r="E1874" s="91" t="s">
        <v>210</v>
      </c>
      <c r="F1874" s="91" t="s">
        <v>210</v>
      </c>
      <c r="G1874" s="91" t="s">
        <v>11213</v>
      </c>
      <c r="H1874" s="92" t="s">
        <v>11214</v>
      </c>
      <c r="I1874" s="91" t="s">
        <v>2</v>
      </c>
      <c r="J1874" s="91" t="s">
        <v>6445</v>
      </c>
      <c r="K1874" s="91" t="s">
        <v>34584</v>
      </c>
      <c r="L1874" s="91" t="s">
        <v>6447</v>
      </c>
    </row>
    <row r="1875" spans="1:12" ht="23.25" x14ac:dyDescent="0.25">
      <c r="A1875" s="91" t="s">
        <v>10816</v>
      </c>
      <c r="B1875" s="91" t="s">
        <v>10817</v>
      </c>
      <c r="C1875" s="91" t="s">
        <v>10980</v>
      </c>
      <c r="D1875" s="91" t="s">
        <v>10981</v>
      </c>
      <c r="E1875" s="91" t="s">
        <v>210</v>
      </c>
      <c r="F1875" s="91" t="s">
        <v>210</v>
      </c>
      <c r="G1875" s="91" t="s">
        <v>11215</v>
      </c>
      <c r="H1875" s="92" t="s">
        <v>11216</v>
      </c>
      <c r="I1875" s="91" t="s">
        <v>2</v>
      </c>
      <c r="J1875" s="91" t="s">
        <v>6445</v>
      </c>
      <c r="K1875" s="91" t="s">
        <v>40303</v>
      </c>
      <c r="L1875" s="91" t="s">
        <v>6447</v>
      </c>
    </row>
    <row r="1876" spans="1:12" ht="23.25" x14ac:dyDescent="0.25">
      <c r="A1876" s="91" t="s">
        <v>10816</v>
      </c>
      <c r="B1876" s="91" t="s">
        <v>10817</v>
      </c>
      <c r="C1876" s="91" t="s">
        <v>10980</v>
      </c>
      <c r="D1876" s="91" t="s">
        <v>10981</v>
      </c>
      <c r="E1876" s="91" t="s">
        <v>210</v>
      </c>
      <c r="F1876" s="91" t="s">
        <v>210</v>
      </c>
      <c r="G1876" s="91" t="s">
        <v>11218</v>
      </c>
      <c r="H1876" s="92" t="s">
        <v>11219</v>
      </c>
      <c r="I1876" s="91" t="s">
        <v>2</v>
      </c>
      <c r="J1876" s="91" t="s">
        <v>6445</v>
      </c>
      <c r="K1876" s="91" t="s">
        <v>40304</v>
      </c>
      <c r="L1876" s="91" t="s">
        <v>6447</v>
      </c>
    </row>
    <row r="1877" spans="1:12" ht="23.25" x14ac:dyDescent="0.25">
      <c r="A1877" s="91" t="s">
        <v>10816</v>
      </c>
      <c r="B1877" s="91" t="s">
        <v>10817</v>
      </c>
      <c r="C1877" s="91" t="s">
        <v>10980</v>
      </c>
      <c r="D1877" s="91" t="s">
        <v>10981</v>
      </c>
      <c r="E1877" s="91" t="s">
        <v>210</v>
      </c>
      <c r="F1877" s="91" t="s">
        <v>210</v>
      </c>
      <c r="G1877" s="91" t="s">
        <v>11221</v>
      </c>
      <c r="H1877" s="92" t="s">
        <v>11222</v>
      </c>
      <c r="I1877" s="91" t="s">
        <v>2</v>
      </c>
      <c r="J1877" s="91" t="s">
        <v>6445</v>
      </c>
      <c r="K1877" s="91" t="s">
        <v>40305</v>
      </c>
      <c r="L1877" s="91" t="s">
        <v>6447</v>
      </c>
    </row>
    <row r="1878" spans="1:12" ht="23.25" x14ac:dyDescent="0.25">
      <c r="A1878" s="91" t="s">
        <v>10816</v>
      </c>
      <c r="B1878" s="91" t="s">
        <v>10817</v>
      </c>
      <c r="C1878" s="91" t="s">
        <v>10980</v>
      </c>
      <c r="D1878" s="91" t="s">
        <v>10981</v>
      </c>
      <c r="E1878" s="91" t="s">
        <v>210</v>
      </c>
      <c r="F1878" s="91" t="s">
        <v>210</v>
      </c>
      <c r="G1878" s="91" t="s">
        <v>11224</v>
      </c>
      <c r="H1878" s="92" t="s">
        <v>11225</v>
      </c>
      <c r="I1878" s="91" t="s">
        <v>2</v>
      </c>
      <c r="J1878" s="91" t="s">
        <v>6445</v>
      </c>
      <c r="K1878" s="91" t="s">
        <v>36795</v>
      </c>
      <c r="L1878" s="91" t="s">
        <v>6447</v>
      </c>
    </row>
    <row r="1879" spans="1:12" ht="23.25" x14ac:dyDescent="0.25">
      <c r="A1879" s="91" t="s">
        <v>10816</v>
      </c>
      <c r="B1879" s="91" t="s">
        <v>10817</v>
      </c>
      <c r="C1879" s="91" t="s">
        <v>10980</v>
      </c>
      <c r="D1879" s="91" t="s">
        <v>10981</v>
      </c>
      <c r="E1879" s="91" t="s">
        <v>210</v>
      </c>
      <c r="F1879" s="91" t="s">
        <v>210</v>
      </c>
      <c r="G1879" s="91" t="s">
        <v>11226</v>
      </c>
      <c r="H1879" s="92" t="s">
        <v>11227</v>
      </c>
      <c r="I1879" s="91" t="s">
        <v>2</v>
      </c>
      <c r="J1879" s="91" t="s">
        <v>6445</v>
      </c>
      <c r="K1879" s="91" t="s">
        <v>8812</v>
      </c>
      <c r="L1879" s="91" t="s">
        <v>6447</v>
      </c>
    </row>
    <row r="1880" spans="1:12" ht="23.25" x14ac:dyDescent="0.25">
      <c r="A1880" s="91" t="s">
        <v>10816</v>
      </c>
      <c r="B1880" s="91" t="s">
        <v>10817</v>
      </c>
      <c r="C1880" s="91" t="s">
        <v>10980</v>
      </c>
      <c r="D1880" s="91" t="s">
        <v>10981</v>
      </c>
      <c r="E1880" s="91" t="s">
        <v>210</v>
      </c>
      <c r="F1880" s="91" t="s">
        <v>210</v>
      </c>
      <c r="G1880" s="91" t="s">
        <v>11229</v>
      </c>
      <c r="H1880" s="92" t="s">
        <v>11230</v>
      </c>
      <c r="I1880" s="91" t="s">
        <v>2</v>
      </c>
      <c r="J1880" s="91" t="s">
        <v>6445</v>
      </c>
      <c r="K1880" s="91" t="s">
        <v>40306</v>
      </c>
      <c r="L1880" s="91" t="s">
        <v>6447</v>
      </c>
    </row>
    <row r="1881" spans="1:12" ht="23.25" x14ac:dyDescent="0.25">
      <c r="A1881" s="91" t="s">
        <v>10816</v>
      </c>
      <c r="B1881" s="91" t="s">
        <v>10817</v>
      </c>
      <c r="C1881" s="91" t="s">
        <v>10980</v>
      </c>
      <c r="D1881" s="91" t="s">
        <v>10981</v>
      </c>
      <c r="E1881" s="91" t="s">
        <v>210</v>
      </c>
      <c r="F1881" s="91" t="s">
        <v>210</v>
      </c>
      <c r="G1881" s="91" t="s">
        <v>11232</v>
      </c>
      <c r="H1881" s="92" t="s">
        <v>11233</v>
      </c>
      <c r="I1881" s="91" t="s">
        <v>2</v>
      </c>
      <c r="J1881" s="91" t="s">
        <v>6445</v>
      </c>
      <c r="K1881" s="91" t="s">
        <v>38339</v>
      </c>
      <c r="L1881" s="91" t="s">
        <v>6447</v>
      </c>
    </row>
    <row r="1882" spans="1:12" ht="23.25" x14ac:dyDescent="0.25">
      <c r="A1882" s="91" t="s">
        <v>10816</v>
      </c>
      <c r="B1882" s="91" t="s">
        <v>10817</v>
      </c>
      <c r="C1882" s="91" t="s">
        <v>10980</v>
      </c>
      <c r="D1882" s="91" t="s">
        <v>10981</v>
      </c>
      <c r="E1882" s="91" t="s">
        <v>210</v>
      </c>
      <c r="F1882" s="91" t="s">
        <v>210</v>
      </c>
      <c r="G1882" s="91" t="s">
        <v>11234</v>
      </c>
      <c r="H1882" s="92" t="s">
        <v>11235</v>
      </c>
      <c r="I1882" s="91" t="s">
        <v>2</v>
      </c>
      <c r="J1882" s="91" t="s">
        <v>6445</v>
      </c>
      <c r="K1882" s="91" t="s">
        <v>40307</v>
      </c>
      <c r="L1882" s="91" t="s">
        <v>6447</v>
      </c>
    </row>
    <row r="1883" spans="1:12" ht="23.25" x14ac:dyDescent="0.25">
      <c r="A1883" s="91" t="s">
        <v>10816</v>
      </c>
      <c r="B1883" s="91" t="s">
        <v>10817</v>
      </c>
      <c r="C1883" s="91" t="s">
        <v>10980</v>
      </c>
      <c r="D1883" s="91" t="s">
        <v>10981</v>
      </c>
      <c r="E1883" s="91" t="s">
        <v>210</v>
      </c>
      <c r="F1883" s="91" t="s">
        <v>210</v>
      </c>
      <c r="G1883" s="91" t="s">
        <v>11237</v>
      </c>
      <c r="H1883" s="92" t="s">
        <v>11238</v>
      </c>
      <c r="I1883" s="91" t="s">
        <v>2</v>
      </c>
      <c r="J1883" s="91" t="s">
        <v>6445</v>
      </c>
      <c r="K1883" s="91" t="s">
        <v>40308</v>
      </c>
      <c r="L1883" s="91" t="s">
        <v>6447</v>
      </c>
    </row>
    <row r="1884" spans="1:12" ht="23.25" x14ac:dyDescent="0.25">
      <c r="A1884" s="91" t="s">
        <v>10816</v>
      </c>
      <c r="B1884" s="91" t="s">
        <v>10817</v>
      </c>
      <c r="C1884" s="91" t="s">
        <v>10980</v>
      </c>
      <c r="D1884" s="91" t="s">
        <v>10981</v>
      </c>
      <c r="E1884" s="91" t="s">
        <v>210</v>
      </c>
      <c r="F1884" s="91" t="s">
        <v>210</v>
      </c>
      <c r="G1884" s="91" t="s">
        <v>11239</v>
      </c>
      <c r="H1884" s="92" t="s">
        <v>11240</v>
      </c>
      <c r="I1884" s="91" t="s">
        <v>2</v>
      </c>
      <c r="J1884" s="91" t="s">
        <v>6445</v>
      </c>
      <c r="K1884" s="91" t="s">
        <v>36799</v>
      </c>
      <c r="L1884" s="91" t="s">
        <v>6447</v>
      </c>
    </row>
    <row r="1885" spans="1:12" ht="23.25" x14ac:dyDescent="0.25">
      <c r="A1885" s="91" t="s">
        <v>10816</v>
      </c>
      <c r="B1885" s="91" t="s">
        <v>10817</v>
      </c>
      <c r="C1885" s="91" t="s">
        <v>10980</v>
      </c>
      <c r="D1885" s="91" t="s">
        <v>10981</v>
      </c>
      <c r="E1885" s="91" t="s">
        <v>210</v>
      </c>
      <c r="F1885" s="91" t="s">
        <v>210</v>
      </c>
      <c r="G1885" s="91" t="s">
        <v>11241</v>
      </c>
      <c r="H1885" s="92" t="s">
        <v>11242</v>
      </c>
      <c r="I1885" s="91" t="s">
        <v>2</v>
      </c>
      <c r="J1885" s="91" t="s">
        <v>6445</v>
      </c>
      <c r="K1885" s="91" t="s">
        <v>39107</v>
      </c>
      <c r="L1885" s="91" t="s">
        <v>6447</v>
      </c>
    </row>
    <row r="1886" spans="1:12" ht="23.25" x14ac:dyDescent="0.25">
      <c r="A1886" s="91" t="s">
        <v>10816</v>
      </c>
      <c r="B1886" s="91" t="s">
        <v>10817</v>
      </c>
      <c r="C1886" s="91" t="s">
        <v>10980</v>
      </c>
      <c r="D1886" s="91" t="s">
        <v>10981</v>
      </c>
      <c r="E1886" s="91" t="s">
        <v>210</v>
      </c>
      <c r="F1886" s="91" t="s">
        <v>210</v>
      </c>
      <c r="G1886" s="91" t="s">
        <v>11243</v>
      </c>
      <c r="H1886" s="92" t="s">
        <v>11244</v>
      </c>
      <c r="I1886" s="91" t="s">
        <v>2</v>
      </c>
      <c r="J1886" s="91" t="s">
        <v>6445</v>
      </c>
      <c r="K1886" s="91" t="s">
        <v>40309</v>
      </c>
      <c r="L1886" s="91" t="s">
        <v>6447</v>
      </c>
    </row>
    <row r="1887" spans="1:12" ht="23.25" x14ac:dyDescent="0.25">
      <c r="A1887" s="91" t="s">
        <v>10816</v>
      </c>
      <c r="B1887" s="91" t="s">
        <v>10817</v>
      </c>
      <c r="C1887" s="91" t="s">
        <v>10980</v>
      </c>
      <c r="D1887" s="91" t="s">
        <v>10981</v>
      </c>
      <c r="E1887" s="91" t="s">
        <v>210</v>
      </c>
      <c r="F1887" s="91" t="s">
        <v>210</v>
      </c>
      <c r="G1887" s="91" t="s">
        <v>11245</v>
      </c>
      <c r="H1887" s="92" t="s">
        <v>11246</v>
      </c>
      <c r="I1887" s="91" t="s">
        <v>2</v>
      </c>
      <c r="J1887" s="91" t="s">
        <v>6445</v>
      </c>
      <c r="K1887" s="91" t="s">
        <v>40310</v>
      </c>
      <c r="L1887" s="91" t="s">
        <v>6447</v>
      </c>
    </row>
    <row r="1888" spans="1:12" ht="23.25" x14ac:dyDescent="0.25">
      <c r="A1888" s="91" t="s">
        <v>10816</v>
      </c>
      <c r="B1888" s="91" t="s">
        <v>10817</v>
      </c>
      <c r="C1888" s="91" t="s">
        <v>10980</v>
      </c>
      <c r="D1888" s="91" t="s">
        <v>10981</v>
      </c>
      <c r="E1888" s="91" t="s">
        <v>210</v>
      </c>
      <c r="F1888" s="91" t="s">
        <v>210</v>
      </c>
      <c r="G1888" s="91" t="s">
        <v>11247</v>
      </c>
      <c r="H1888" s="92" t="s">
        <v>11248</v>
      </c>
      <c r="I1888" s="91" t="s">
        <v>2</v>
      </c>
      <c r="J1888" s="91" t="s">
        <v>6445</v>
      </c>
      <c r="K1888" s="91" t="s">
        <v>40311</v>
      </c>
      <c r="L1888" s="91" t="s">
        <v>6447</v>
      </c>
    </row>
    <row r="1889" spans="1:12" ht="23.25" x14ac:dyDescent="0.25">
      <c r="A1889" s="91" t="s">
        <v>10816</v>
      </c>
      <c r="B1889" s="91" t="s">
        <v>10817</v>
      </c>
      <c r="C1889" s="91" t="s">
        <v>10980</v>
      </c>
      <c r="D1889" s="91" t="s">
        <v>10981</v>
      </c>
      <c r="E1889" s="91" t="s">
        <v>210</v>
      </c>
      <c r="F1889" s="91" t="s">
        <v>210</v>
      </c>
      <c r="G1889" s="91" t="s">
        <v>11249</v>
      </c>
      <c r="H1889" s="92" t="s">
        <v>11250</v>
      </c>
      <c r="I1889" s="91" t="s">
        <v>2</v>
      </c>
      <c r="J1889" s="91" t="s">
        <v>6445</v>
      </c>
      <c r="K1889" s="91" t="s">
        <v>40312</v>
      </c>
      <c r="L1889" s="91" t="s">
        <v>6447</v>
      </c>
    </row>
    <row r="1890" spans="1:12" ht="23.25" x14ac:dyDescent="0.25">
      <c r="A1890" s="91" t="s">
        <v>10816</v>
      </c>
      <c r="B1890" s="91" t="s">
        <v>10817</v>
      </c>
      <c r="C1890" s="91" t="s">
        <v>10980</v>
      </c>
      <c r="D1890" s="91" t="s">
        <v>10981</v>
      </c>
      <c r="E1890" s="91" t="s">
        <v>210</v>
      </c>
      <c r="F1890" s="91" t="s">
        <v>210</v>
      </c>
      <c r="G1890" s="91" t="s">
        <v>11251</v>
      </c>
      <c r="H1890" s="92" t="s">
        <v>11252</v>
      </c>
      <c r="I1890" s="91" t="s">
        <v>2</v>
      </c>
      <c r="J1890" s="91" t="s">
        <v>6445</v>
      </c>
      <c r="K1890" s="91" t="s">
        <v>37233</v>
      </c>
      <c r="L1890" s="91" t="s">
        <v>6447</v>
      </c>
    </row>
    <row r="1891" spans="1:12" ht="23.25" x14ac:dyDescent="0.25">
      <c r="A1891" s="91" t="s">
        <v>10816</v>
      </c>
      <c r="B1891" s="91" t="s">
        <v>10817</v>
      </c>
      <c r="C1891" s="91" t="s">
        <v>10980</v>
      </c>
      <c r="D1891" s="91" t="s">
        <v>10981</v>
      </c>
      <c r="E1891" s="91" t="s">
        <v>210</v>
      </c>
      <c r="F1891" s="91" t="s">
        <v>210</v>
      </c>
      <c r="G1891" s="91" t="s">
        <v>11253</v>
      </c>
      <c r="H1891" s="92" t="s">
        <v>11254</v>
      </c>
      <c r="I1891" s="91" t="s">
        <v>2</v>
      </c>
      <c r="J1891" s="91" t="s">
        <v>6445</v>
      </c>
      <c r="K1891" s="91" t="s">
        <v>39184</v>
      </c>
      <c r="L1891" s="91" t="s">
        <v>6447</v>
      </c>
    </row>
    <row r="1892" spans="1:12" ht="34.5" x14ac:dyDescent="0.25">
      <c r="A1892" s="91" t="s">
        <v>10816</v>
      </c>
      <c r="B1892" s="91" t="s">
        <v>10817</v>
      </c>
      <c r="C1892" s="91" t="s">
        <v>10980</v>
      </c>
      <c r="D1892" s="91" t="s">
        <v>10981</v>
      </c>
      <c r="E1892" s="91" t="s">
        <v>210</v>
      </c>
      <c r="F1892" s="91" t="s">
        <v>210</v>
      </c>
      <c r="G1892" s="91" t="s">
        <v>11255</v>
      </c>
      <c r="H1892" s="92" t="s">
        <v>11256</v>
      </c>
      <c r="I1892" s="91" t="s">
        <v>2</v>
      </c>
      <c r="J1892" s="91" t="s">
        <v>6550</v>
      </c>
      <c r="K1892" s="91" t="s">
        <v>37031</v>
      </c>
      <c r="L1892" s="91" t="s">
        <v>6447</v>
      </c>
    </row>
    <row r="1893" spans="1:12" ht="34.5" x14ac:dyDescent="0.25">
      <c r="A1893" s="91" t="s">
        <v>10816</v>
      </c>
      <c r="B1893" s="91" t="s">
        <v>10817</v>
      </c>
      <c r="C1893" s="91" t="s">
        <v>10980</v>
      </c>
      <c r="D1893" s="91" t="s">
        <v>10981</v>
      </c>
      <c r="E1893" s="91" t="s">
        <v>210</v>
      </c>
      <c r="F1893" s="91" t="s">
        <v>210</v>
      </c>
      <c r="G1893" s="91" t="s">
        <v>11257</v>
      </c>
      <c r="H1893" s="92" t="s">
        <v>11258</v>
      </c>
      <c r="I1893" s="91" t="s">
        <v>2</v>
      </c>
      <c r="J1893" s="91" t="s">
        <v>6550</v>
      </c>
      <c r="K1893" s="91" t="s">
        <v>36910</v>
      </c>
      <c r="L1893" s="91" t="s">
        <v>6447</v>
      </c>
    </row>
    <row r="1894" spans="1:12" ht="34.5" x14ac:dyDescent="0.25">
      <c r="A1894" s="91" t="s">
        <v>10816</v>
      </c>
      <c r="B1894" s="91" t="s">
        <v>10817</v>
      </c>
      <c r="C1894" s="91" t="s">
        <v>10980</v>
      </c>
      <c r="D1894" s="91" t="s">
        <v>10981</v>
      </c>
      <c r="E1894" s="91" t="s">
        <v>210</v>
      </c>
      <c r="F1894" s="91" t="s">
        <v>210</v>
      </c>
      <c r="G1894" s="91" t="s">
        <v>11259</v>
      </c>
      <c r="H1894" s="92" t="s">
        <v>11260</v>
      </c>
      <c r="I1894" s="91" t="s">
        <v>2</v>
      </c>
      <c r="J1894" s="91" t="s">
        <v>6550</v>
      </c>
      <c r="K1894" s="91" t="s">
        <v>6583</v>
      </c>
      <c r="L1894" s="91" t="s">
        <v>6447</v>
      </c>
    </row>
    <row r="1895" spans="1:12" ht="34.5" x14ac:dyDescent="0.25">
      <c r="A1895" s="91" t="s">
        <v>10816</v>
      </c>
      <c r="B1895" s="91" t="s">
        <v>10817</v>
      </c>
      <c r="C1895" s="91" t="s">
        <v>10980</v>
      </c>
      <c r="D1895" s="91" t="s">
        <v>10981</v>
      </c>
      <c r="E1895" s="91" t="s">
        <v>210</v>
      </c>
      <c r="F1895" s="91" t="s">
        <v>210</v>
      </c>
      <c r="G1895" s="91" t="s">
        <v>11262</v>
      </c>
      <c r="H1895" s="92" t="s">
        <v>11263</v>
      </c>
      <c r="I1895" s="91" t="s">
        <v>2</v>
      </c>
      <c r="J1895" s="91" t="s">
        <v>6550</v>
      </c>
      <c r="K1895" s="91" t="s">
        <v>40313</v>
      </c>
      <c r="L1895" s="91" t="s">
        <v>6447</v>
      </c>
    </row>
    <row r="1896" spans="1:12" ht="34.5" x14ac:dyDescent="0.25">
      <c r="A1896" s="91" t="s">
        <v>10816</v>
      </c>
      <c r="B1896" s="91" t="s">
        <v>10817</v>
      </c>
      <c r="C1896" s="91" t="s">
        <v>10980</v>
      </c>
      <c r="D1896" s="91" t="s">
        <v>10981</v>
      </c>
      <c r="E1896" s="91" t="s">
        <v>210</v>
      </c>
      <c r="F1896" s="91" t="s">
        <v>210</v>
      </c>
      <c r="G1896" s="91" t="s">
        <v>11265</v>
      </c>
      <c r="H1896" s="92" t="s">
        <v>11266</v>
      </c>
      <c r="I1896" s="91" t="s">
        <v>2</v>
      </c>
      <c r="J1896" s="91" t="s">
        <v>6550</v>
      </c>
      <c r="K1896" s="91" t="s">
        <v>11112</v>
      </c>
      <c r="L1896" s="91" t="s">
        <v>6447</v>
      </c>
    </row>
    <row r="1897" spans="1:12" ht="34.5" x14ac:dyDescent="0.25">
      <c r="A1897" s="91" t="s">
        <v>10816</v>
      </c>
      <c r="B1897" s="91" t="s">
        <v>10817</v>
      </c>
      <c r="C1897" s="91" t="s">
        <v>10980</v>
      </c>
      <c r="D1897" s="91" t="s">
        <v>10981</v>
      </c>
      <c r="E1897" s="91" t="s">
        <v>210</v>
      </c>
      <c r="F1897" s="91" t="s">
        <v>210</v>
      </c>
      <c r="G1897" s="91" t="s">
        <v>11268</v>
      </c>
      <c r="H1897" s="92" t="s">
        <v>11269</v>
      </c>
      <c r="I1897" s="91" t="s">
        <v>2</v>
      </c>
      <c r="J1897" s="91" t="s">
        <v>6550</v>
      </c>
      <c r="K1897" s="91" t="s">
        <v>36836</v>
      </c>
      <c r="L1897" s="91" t="s">
        <v>6447</v>
      </c>
    </row>
    <row r="1898" spans="1:12" ht="34.5" x14ac:dyDescent="0.25">
      <c r="A1898" s="91" t="s">
        <v>10816</v>
      </c>
      <c r="B1898" s="91" t="s">
        <v>10817</v>
      </c>
      <c r="C1898" s="91" t="s">
        <v>10980</v>
      </c>
      <c r="D1898" s="91" t="s">
        <v>10981</v>
      </c>
      <c r="E1898" s="91" t="s">
        <v>210</v>
      </c>
      <c r="F1898" s="91" t="s">
        <v>210</v>
      </c>
      <c r="G1898" s="91" t="s">
        <v>11271</v>
      </c>
      <c r="H1898" s="92" t="s">
        <v>11272</v>
      </c>
      <c r="I1898" s="91" t="s">
        <v>2</v>
      </c>
      <c r="J1898" s="91" t="s">
        <v>6550</v>
      </c>
      <c r="K1898" s="91" t="s">
        <v>37729</v>
      </c>
      <c r="L1898" s="91" t="s">
        <v>6447</v>
      </c>
    </row>
    <row r="1899" spans="1:12" ht="34.5" x14ac:dyDescent="0.25">
      <c r="A1899" s="91" t="s">
        <v>10816</v>
      </c>
      <c r="B1899" s="91" t="s">
        <v>10817</v>
      </c>
      <c r="C1899" s="91" t="s">
        <v>10980</v>
      </c>
      <c r="D1899" s="91" t="s">
        <v>10981</v>
      </c>
      <c r="E1899" s="91" t="s">
        <v>210</v>
      </c>
      <c r="F1899" s="91" t="s">
        <v>210</v>
      </c>
      <c r="G1899" s="91" t="s">
        <v>11274</v>
      </c>
      <c r="H1899" s="92" t="s">
        <v>11275</v>
      </c>
      <c r="I1899" s="91" t="s">
        <v>2</v>
      </c>
      <c r="J1899" s="91" t="s">
        <v>6550</v>
      </c>
      <c r="K1899" s="91" t="s">
        <v>40314</v>
      </c>
      <c r="L1899" s="91" t="s">
        <v>6447</v>
      </c>
    </row>
    <row r="1900" spans="1:12" ht="34.5" x14ac:dyDescent="0.25">
      <c r="A1900" s="91" t="s">
        <v>10816</v>
      </c>
      <c r="B1900" s="91" t="s">
        <v>10817</v>
      </c>
      <c r="C1900" s="91" t="s">
        <v>10980</v>
      </c>
      <c r="D1900" s="91" t="s">
        <v>10981</v>
      </c>
      <c r="E1900" s="91" t="s">
        <v>210</v>
      </c>
      <c r="F1900" s="91" t="s">
        <v>210</v>
      </c>
      <c r="G1900" s="91" t="s">
        <v>11277</v>
      </c>
      <c r="H1900" s="92" t="s">
        <v>11278</v>
      </c>
      <c r="I1900" s="91" t="s">
        <v>2</v>
      </c>
      <c r="J1900" s="91" t="s">
        <v>6550</v>
      </c>
      <c r="K1900" s="91" t="s">
        <v>39108</v>
      </c>
      <c r="L1900" s="91" t="s">
        <v>6447</v>
      </c>
    </row>
    <row r="1901" spans="1:12" ht="34.5" x14ac:dyDescent="0.25">
      <c r="A1901" s="91" t="s">
        <v>10816</v>
      </c>
      <c r="B1901" s="91" t="s">
        <v>10817</v>
      </c>
      <c r="C1901" s="91" t="s">
        <v>10980</v>
      </c>
      <c r="D1901" s="91" t="s">
        <v>10981</v>
      </c>
      <c r="E1901" s="91" t="s">
        <v>210</v>
      </c>
      <c r="F1901" s="91" t="s">
        <v>210</v>
      </c>
      <c r="G1901" s="91" t="s">
        <v>11279</v>
      </c>
      <c r="H1901" s="92" t="s">
        <v>11280</v>
      </c>
      <c r="I1901" s="91" t="s">
        <v>2</v>
      </c>
      <c r="J1901" s="91" t="s">
        <v>6550</v>
      </c>
      <c r="K1901" s="91" t="s">
        <v>12959</v>
      </c>
      <c r="L1901" s="91" t="s">
        <v>6447</v>
      </c>
    </row>
    <row r="1902" spans="1:12" ht="34.5" x14ac:dyDescent="0.25">
      <c r="A1902" s="91" t="s">
        <v>10816</v>
      </c>
      <c r="B1902" s="91" t="s">
        <v>10817</v>
      </c>
      <c r="C1902" s="91" t="s">
        <v>10980</v>
      </c>
      <c r="D1902" s="91" t="s">
        <v>10981</v>
      </c>
      <c r="E1902" s="91" t="s">
        <v>210</v>
      </c>
      <c r="F1902" s="91" t="s">
        <v>210</v>
      </c>
      <c r="G1902" s="91" t="s">
        <v>11282</v>
      </c>
      <c r="H1902" s="92" t="s">
        <v>11283</v>
      </c>
      <c r="I1902" s="91" t="s">
        <v>2</v>
      </c>
      <c r="J1902" s="91" t="s">
        <v>6550</v>
      </c>
      <c r="K1902" s="91" t="s">
        <v>37487</v>
      </c>
      <c r="L1902" s="91" t="s">
        <v>6447</v>
      </c>
    </row>
    <row r="1903" spans="1:12" ht="34.5" x14ac:dyDescent="0.25">
      <c r="A1903" s="91" t="s">
        <v>10816</v>
      </c>
      <c r="B1903" s="91" t="s">
        <v>10817</v>
      </c>
      <c r="C1903" s="91" t="s">
        <v>10980</v>
      </c>
      <c r="D1903" s="91" t="s">
        <v>10981</v>
      </c>
      <c r="E1903" s="91" t="s">
        <v>210</v>
      </c>
      <c r="F1903" s="91" t="s">
        <v>210</v>
      </c>
      <c r="G1903" s="91" t="s">
        <v>11284</v>
      </c>
      <c r="H1903" s="92" t="s">
        <v>11285</v>
      </c>
      <c r="I1903" s="91" t="s">
        <v>2</v>
      </c>
      <c r="J1903" s="91" t="s">
        <v>6550</v>
      </c>
      <c r="K1903" s="91" t="s">
        <v>38863</v>
      </c>
      <c r="L1903" s="91" t="s">
        <v>6447</v>
      </c>
    </row>
    <row r="1904" spans="1:12" ht="34.5" x14ac:dyDescent="0.25">
      <c r="A1904" s="91" t="s">
        <v>10816</v>
      </c>
      <c r="B1904" s="91" t="s">
        <v>10817</v>
      </c>
      <c r="C1904" s="91" t="s">
        <v>10980</v>
      </c>
      <c r="D1904" s="91" t="s">
        <v>10981</v>
      </c>
      <c r="E1904" s="91" t="s">
        <v>210</v>
      </c>
      <c r="F1904" s="91" t="s">
        <v>210</v>
      </c>
      <c r="G1904" s="91" t="s">
        <v>11287</v>
      </c>
      <c r="H1904" s="92" t="s">
        <v>11288</v>
      </c>
      <c r="I1904" s="91" t="s">
        <v>2</v>
      </c>
      <c r="J1904" s="91" t="s">
        <v>6550</v>
      </c>
      <c r="K1904" s="91" t="s">
        <v>36836</v>
      </c>
      <c r="L1904" s="91" t="s">
        <v>6447</v>
      </c>
    </row>
    <row r="1905" spans="1:12" ht="34.5" x14ac:dyDescent="0.25">
      <c r="A1905" s="91" t="s">
        <v>10816</v>
      </c>
      <c r="B1905" s="91" t="s">
        <v>10817</v>
      </c>
      <c r="C1905" s="91" t="s">
        <v>10980</v>
      </c>
      <c r="D1905" s="91" t="s">
        <v>10981</v>
      </c>
      <c r="E1905" s="91" t="s">
        <v>210</v>
      </c>
      <c r="F1905" s="91" t="s">
        <v>210</v>
      </c>
      <c r="G1905" s="91" t="s">
        <v>11290</v>
      </c>
      <c r="H1905" s="92" t="s">
        <v>11291</v>
      </c>
      <c r="I1905" s="91" t="s">
        <v>2</v>
      </c>
      <c r="J1905" s="91" t="s">
        <v>6550</v>
      </c>
      <c r="K1905" s="91" t="s">
        <v>37095</v>
      </c>
      <c r="L1905" s="91" t="s">
        <v>6447</v>
      </c>
    </row>
    <row r="1906" spans="1:12" ht="34.5" x14ac:dyDescent="0.25">
      <c r="A1906" s="91" t="s">
        <v>10816</v>
      </c>
      <c r="B1906" s="91" t="s">
        <v>10817</v>
      </c>
      <c r="C1906" s="91" t="s">
        <v>10980</v>
      </c>
      <c r="D1906" s="91" t="s">
        <v>10981</v>
      </c>
      <c r="E1906" s="91" t="s">
        <v>210</v>
      </c>
      <c r="F1906" s="91" t="s">
        <v>210</v>
      </c>
      <c r="G1906" s="91" t="s">
        <v>11292</v>
      </c>
      <c r="H1906" s="92" t="s">
        <v>11293</v>
      </c>
      <c r="I1906" s="91" t="s">
        <v>2</v>
      </c>
      <c r="J1906" s="91" t="s">
        <v>6550</v>
      </c>
      <c r="K1906" s="91" t="s">
        <v>31897</v>
      </c>
      <c r="L1906" s="91" t="s">
        <v>6447</v>
      </c>
    </row>
    <row r="1907" spans="1:12" ht="34.5" x14ac:dyDescent="0.25">
      <c r="A1907" s="91" t="s">
        <v>10816</v>
      </c>
      <c r="B1907" s="91" t="s">
        <v>10817</v>
      </c>
      <c r="C1907" s="91" t="s">
        <v>10980</v>
      </c>
      <c r="D1907" s="91" t="s">
        <v>10981</v>
      </c>
      <c r="E1907" s="91" t="s">
        <v>210</v>
      </c>
      <c r="F1907" s="91" t="s">
        <v>210</v>
      </c>
      <c r="G1907" s="91" t="s">
        <v>11294</v>
      </c>
      <c r="H1907" s="92" t="s">
        <v>11295</v>
      </c>
      <c r="I1907" s="91" t="s">
        <v>2</v>
      </c>
      <c r="J1907" s="91" t="s">
        <v>6550</v>
      </c>
      <c r="K1907" s="91" t="s">
        <v>40315</v>
      </c>
      <c r="L1907" s="91" t="s">
        <v>6447</v>
      </c>
    </row>
    <row r="1908" spans="1:12" ht="34.5" x14ac:dyDescent="0.25">
      <c r="A1908" s="91" t="s">
        <v>10816</v>
      </c>
      <c r="B1908" s="91" t="s">
        <v>10817</v>
      </c>
      <c r="C1908" s="91" t="s">
        <v>10980</v>
      </c>
      <c r="D1908" s="91" t="s">
        <v>10981</v>
      </c>
      <c r="E1908" s="91" t="s">
        <v>210</v>
      </c>
      <c r="F1908" s="91" t="s">
        <v>210</v>
      </c>
      <c r="G1908" s="91" t="s">
        <v>11297</v>
      </c>
      <c r="H1908" s="92" t="s">
        <v>11298</v>
      </c>
      <c r="I1908" s="91" t="s">
        <v>2</v>
      </c>
      <c r="J1908" s="91" t="s">
        <v>6550</v>
      </c>
      <c r="K1908" s="91" t="s">
        <v>40316</v>
      </c>
      <c r="L1908" s="91" t="s">
        <v>6447</v>
      </c>
    </row>
    <row r="1909" spans="1:12" ht="34.5" x14ac:dyDescent="0.25">
      <c r="A1909" s="91" t="s">
        <v>10816</v>
      </c>
      <c r="B1909" s="91" t="s">
        <v>10817</v>
      </c>
      <c r="C1909" s="91" t="s">
        <v>10980</v>
      </c>
      <c r="D1909" s="91" t="s">
        <v>10981</v>
      </c>
      <c r="E1909" s="91" t="s">
        <v>210</v>
      </c>
      <c r="F1909" s="91" t="s">
        <v>210</v>
      </c>
      <c r="G1909" s="91" t="s">
        <v>11299</v>
      </c>
      <c r="H1909" s="92" t="s">
        <v>11300</v>
      </c>
      <c r="I1909" s="91" t="s">
        <v>2</v>
      </c>
      <c r="J1909" s="91" t="s">
        <v>6550</v>
      </c>
      <c r="K1909" s="91" t="s">
        <v>40317</v>
      </c>
      <c r="L1909" s="91" t="s">
        <v>6447</v>
      </c>
    </row>
    <row r="1910" spans="1:12" ht="34.5" x14ac:dyDescent="0.25">
      <c r="A1910" s="91" t="s">
        <v>10816</v>
      </c>
      <c r="B1910" s="91" t="s">
        <v>10817</v>
      </c>
      <c r="C1910" s="91" t="s">
        <v>10980</v>
      </c>
      <c r="D1910" s="91" t="s">
        <v>10981</v>
      </c>
      <c r="E1910" s="91" t="s">
        <v>210</v>
      </c>
      <c r="F1910" s="91" t="s">
        <v>210</v>
      </c>
      <c r="G1910" s="91" t="s">
        <v>11302</v>
      </c>
      <c r="H1910" s="92" t="s">
        <v>11303</v>
      </c>
      <c r="I1910" s="91" t="s">
        <v>2</v>
      </c>
      <c r="J1910" s="91" t="s">
        <v>6550</v>
      </c>
      <c r="K1910" s="91" t="s">
        <v>40318</v>
      </c>
      <c r="L1910" s="91" t="s">
        <v>6447</v>
      </c>
    </row>
    <row r="1911" spans="1:12" ht="34.5" x14ac:dyDescent="0.25">
      <c r="A1911" s="91" t="s">
        <v>10816</v>
      </c>
      <c r="B1911" s="91" t="s">
        <v>10817</v>
      </c>
      <c r="C1911" s="91" t="s">
        <v>10980</v>
      </c>
      <c r="D1911" s="91" t="s">
        <v>10981</v>
      </c>
      <c r="E1911" s="91" t="s">
        <v>210</v>
      </c>
      <c r="F1911" s="91" t="s">
        <v>210</v>
      </c>
      <c r="G1911" s="91" t="s">
        <v>11305</v>
      </c>
      <c r="H1911" s="92" t="s">
        <v>11306</v>
      </c>
      <c r="I1911" s="91" t="s">
        <v>2</v>
      </c>
      <c r="J1911" s="91" t="s">
        <v>6550</v>
      </c>
      <c r="K1911" s="91" t="s">
        <v>40319</v>
      </c>
      <c r="L1911" s="91" t="s">
        <v>6447</v>
      </c>
    </row>
    <row r="1912" spans="1:12" ht="23.25" x14ac:dyDescent="0.25">
      <c r="A1912" s="91" t="s">
        <v>10816</v>
      </c>
      <c r="B1912" s="91" t="s">
        <v>10817</v>
      </c>
      <c r="C1912" s="91" t="s">
        <v>10980</v>
      </c>
      <c r="D1912" s="91" t="s">
        <v>10981</v>
      </c>
      <c r="E1912" s="91" t="s">
        <v>210</v>
      </c>
      <c r="F1912" s="91" t="s">
        <v>210</v>
      </c>
      <c r="G1912" s="91" t="s">
        <v>11308</v>
      </c>
      <c r="H1912" s="92" t="s">
        <v>11309</v>
      </c>
      <c r="I1912" s="91" t="s">
        <v>2</v>
      </c>
      <c r="J1912" s="91" t="s">
        <v>6550</v>
      </c>
      <c r="K1912" s="91" t="s">
        <v>15530</v>
      </c>
      <c r="L1912" s="91" t="s">
        <v>6447</v>
      </c>
    </row>
    <row r="1913" spans="1:12" ht="23.25" x14ac:dyDescent="0.25">
      <c r="A1913" s="91" t="s">
        <v>10816</v>
      </c>
      <c r="B1913" s="91" t="s">
        <v>10817</v>
      </c>
      <c r="C1913" s="91" t="s">
        <v>10980</v>
      </c>
      <c r="D1913" s="91" t="s">
        <v>10981</v>
      </c>
      <c r="E1913" s="91" t="s">
        <v>210</v>
      </c>
      <c r="F1913" s="91" t="s">
        <v>210</v>
      </c>
      <c r="G1913" s="91" t="s">
        <v>11311</v>
      </c>
      <c r="H1913" s="92" t="s">
        <v>11312</v>
      </c>
      <c r="I1913" s="91" t="s">
        <v>2</v>
      </c>
      <c r="J1913" s="91" t="s">
        <v>6550</v>
      </c>
      <c r="K1913" s="91" t="s">
        <v>35874</v>
      </c>
      <c r="L1913" s="91" t="s">
        <v>6447</v>
      </c>
    </row>
    <row r="1914" spans="1:12" ht="23.25" x14ac:dyDescent="0.25">
      <c r="A1914" s="91" t="s">
        <v>10816</v>
      </c>
      <c r="B1914" s="91" t="s">
        <v>10817</v>
      </c>
      <c r="C1914" s="91" t="s">
        <v>10980</v>
      </c>
      <c r="D1914" s="91" t="s">
        <v>10981</v>
      </c>
      <c r="E1914" s="91" t="s">
        <v>210</v>
      </c>
      <c r="F1914" s="91" t="s">
        <v>210</v>
      </c>
      <c r="G1914" s="91" t="s">
        <v>11313</v>
      </c>
      <c r="H1914" s="92" t="s">
        <v>11314</v>
      </c>
      <c r="I1914" s="91" t="s">
        <v>2</v>
      </c>
      <c r="J1914" s="91" t="s">
        <v>6550</v>
      </c>
      <c r="K1914" s="91" t="s">
        <v>36939</v>
      </c>
      <c r="L1914" s="91" t="s">
        <v>6447</v>
      </c>
    </row>
    <row r="1915" spans="1:12" ht="23.25" x14ac:dyDescent="0.25">
      <c r="A1915" s="91" t="s">
        <v>10816</v>
      </c>
      <c r="B1915" s="91" t="s">
        <v>10817</v>
      </c>
      <c r="C1915" s="91" t="s">
        <v>10980</v>
      </c>
      <c r="D1915" s="91" t="s">
        <v>10981</v>
      </c>
      <c r="E1915" s="91" t="s">
        <v>210</v>
      </c>
      <c r="F1915" s="91" t="s">
        <v>210</v>
      </c>
      <c r="G1915" s="91" t="s">
        <v>11316</v>
      </c>
      <c r="H1915" s="92" t="s">
        <v>11317</v>
      </c>
      <c r="I1915" s="91" t="s">
        <v>2</v>
      </c>
      <c r="J1915" s="91" t="s">
        <v>6550</v>
      </c>
      <c r="K1915" s="91" t="s">
        <v>36987</v>
      </c>
      <c r="L1915" s="91" t="s">
        <v>6447</v>
      </c>
    </row>
    <row r="1916" spans="1:12" ht="23.25" x14ac:dyDescent="0.25">
      <c r="A1916" s="91" t="s">
        <v>10816</v>
      </c>
      <c r="B1916" s="91" t="s">
        <v>10817</v>
      </c>
      <c r="C1916" s="91" t="s">
        <v>10980</v>
      </c>
      <c r="D1916" s="91" t="s">
        <v>10981</v>
      </c>
      <c r="E1916" s="91" t="s">
        <v>210</v>
      </c>
      <c r="F1916" s="91" t="s">
        <v>210</v>
      </c>
      <c r="G1916" s="91" t="s">
        <v>11319</v>
      </c>
      <c r="H1916" s="92" t="s">
        <v>11320</v>
      </c>
      <c r="I1916" s="91" t="s">
        <v>2</v>
      </c>
      <c r="J1916" s="91" t="s">
        <v>6550</v>
      </c>
      <c r="K1916" s="91" t="s">
        <v>40320</v>
      </c>
      <c r="L1916" s="91" t="s">
        <v>6447</v>
      </c>
    </row>
    <row r="1917" spans="1:12" ht="23.25" x14ac:dyDescent="0.25">
      <c r="A1917" s="91" t="s">
        <v>10816</v>
      </c>
      <c r="B1917" s="91" t="s">
        <v>10817</v>
      </c>
      <c r="C1917" s="91" t="s">
        <v>10980</v>
      </c>
      <c r="D1917" s="91" t="s">
        <v>10981</v>
      </c>
      <c r="E1917" s="91" t="s">
        <v>210</v>
      </c>
      <c r="F1917" s="91" t="s">
        <v>210</v>
      </c>
      <c r="G1917" s="91" t="s">
        <v>11322</v>
      </c>
      <c r="H1917" s="92" t="s">
        <v>11323</v>
      </c>
      <c r="I1917" s="91" t="s">
        <v>2</v>
      </c>
      <c r="J1917" s="91" t="s">
        <v>6550</v>
      </c>
      <c r="K1917" s="91" t="s">
        <v>40321</v>
      </c>
      <c r="L1917" s="91" t="s">
        <v>6447</v>
      </c>
    </row>
    <row r="1918" spans="1:12" ht="23.25" x14ac:dyDescent="0.25">
      <c r="A1918" s="91" t="s">
        <v>10816</v>
      </c>
      <c r="B1918" s="91" t="s">
        <v>10817</v>
      </c>
      <c r="C1918" s="91" t="s">
        <v>10980</v>
      </c>
      <c r="D1918" s="91" t="s">
        <v>10981</v>
      </c>
      <c r="E1918" s="91" t="s">
        <v>210</v>
      </c>
      <c r="F1918" s="91" t="s">
        <v>210</v>
      </c>
      <c r="G1918" s="91" t="s">
        <v>11325</v>
      </c>
      <c r="H1918" s="92" t="s">
        <v>11326</v>
      </c>
      <c r="I1918" s="91" t="s">
        <v>2</v>
      </c>
      <c r="J1918" s="91" t="s">
        <v>6550</v>
      </c>
      <c r="K1918" s="91" t="s">
        <v>32823</v>
      </c>
      <c r="L1918" s="91" t="s">
        <v>6447</v>
      </c>
    </row>
    <row r="1919" spans="1:12" ht="23.25" x14ac:dyDescent="0.25">
      <c r="A1919" s="91" t="s">
        <v>10816</v>
      </c>
      <c r="B1919" s="91" t="s">
        <v>10817</v>
      </c>
      <c r="C1919" s="91" t="s">
        <v>10980</v>
      </c>
      <c r="D1919" s="91" t="s">
        <v>10981</v>
      </c>
      <c r="E1919" s="91" t="s">
        <v>210</v>
      </c>
      <c r="F1919" s="91" t="s">
        <v>210</v>
      </c>
      <c r="G1919" s="91" t="s">
        <v>11328</v>
      </c>
      <c r="H1919" s="92" t="s">
        <v>11329</v>
      </c>
      <c r="I1919" s="91" t="s">
        <v>2</v>
      </c>
      <c r="J1919" s="91" t="s">
        <v>6550</v>
      </c>
      <c r="K1919" s="91" t="s">
        <v>14254</v>
      </c>
      <c r="L1919" s="91" t="s">
        <v>6447</v>
      </c>
    </row>
    <row r="1920" spans="1:12" ht="23.25" x14ac:dyDescent="0.25">
      <c r="A1920" s="91" t="s">
        <v>10816</v>
      </c>
      <c r="B1920" s="91" t="s">
        <v>10817</v>
      </c>
      <c r="C1920" s="91" t="s">
        <v>10980</v>
      </c>
      <c r="D1920" s="91" t="s">
        <v>10981</v>
      </c>
      <c r="E1920" s="91" t="s">
        <v>210</v>
      </c>
      <c r="F1920" s="91" t="s">
        <v>210</v>
      </c>
      <c r="G1920" s="91" t="s">
        <v>11330</v>
      </c>
      <c r="H1920" s="92" t="s">
        <v>11331</v>
      </c>
      <c r="I1920" s="91" t="s">
        <v>2</v>
      </c>
      <c r="J1920" s="91" t="s">
        <v>6550</v>
      </c>
      <c r="K1920" s="91" t="s">
        <v>14502</v>
      </c>
      <c r="L1920" s="91" t="s">
        <v>6447</v>
      </c>
    </row>
    <row r="1921" spans="1:12" ht="23.25" x14ac:dyDescent="0.25">
      <c r="A1921" s="91" t="s">
        <v>10816</v>
      </c>
      <c r="B1921" s="91" t="s">
        <v>10817</v>
      </c>
      <c r="C1921" s="91" t="s">
        <v>10980</v>
      </c>
      <c r="D1921" s="91" t="s">
        <v>10981</v>
      </c>
      <c r="E1921" s="91" t="s">
        <v>210</v>
      </c>
      <c r="F1921" s="91" t="s">
        <v>210</v>
      </c>
      <c r="G1921" s="91" t="s">
        <v>11333</v>
      </c>
      <c r="H1921" s="92" t="s">
        <v>11334</v>
      </c>
      <c r="I1921" s="91" t="s">
        <v>2</v>
      </c>
      <c r="J1921" s="91" t="s">
        <v>6550</v>
      </c>
      <c r="K1921" s="91" t="s">
        <v>37060</v>
      </c>
      <c r="L1921" s="91" t="s">
        <v>6447</v>
      </c>
    </row>
    <row r="1922" spans="1:12" ht="23.25" x14ac:dyDescent="0.25">
      <c r="A1922" s="91" t="s">
        <v>10816</v>
      </c>
      <c r="B1922" s="91" t="s">
        <v>10817</v>
      </c>
      <c r="C1922" s="91" t="s">
        <v>10980</v>
      </c>
      <c r="D1922" s="91" t="s">
        <v>10981</v>
      </c>
      <c r="E1922" s="91" t="s">
        <v>210</v>
      </c>
      <c r="F1922" s="91" t="s">
        <v>210</v>
      </c>
      <c r="G1922" s="91" t="s">
        <v>11336</v>
      </c>
      <c r="H1922" s="92" t="s">
        <v>11337</v>
      </c>
      <c r="I1922" s="91" t="s">
        <v>2</v>
      </c>
      <c r="J1922" s="91" t="s">
        <v>6550</v>
      </c>
      <c r="K1922" s="91" t="s">
        <v>31003</v>
      </c>
      <c r="L1922" s="91" t="s">
        <v>6447</v>
      </c>
    </row>
    <row r="1923" spans="1:12" ht="23.25" x14ac:dyDescent="0.25">
      <c r="A1923" s="91" t="s">
        <v>10816</v>
      </c>
      <c r="B1923" s="91" t="s">
        <v>10817</v>
      </c>
      <c r="C1923" s="91" t="s">
        <v>10980</v>
      </c>
      <c r="D1923" s="91" t="s">
        <v>10981</v>
      </c>
      <c r="E1923" s="91" t="s">
        <v>210</v>
      </c>
      <c r="F1923" s="91" t="s">
        <v>210</v>
      </c>
      <c r="G1923" s="91" t="s">
        <v>11339</v>
      </c>
      <c r="H1923" s="92" t="s">
        <v>11340</v>
      </c>
      <c r="I1923" s="91" t="s">
        <v>2</v>
      </c>
      <c r="J1923" s="91" t="s">
        <v>6550</v>
      </c>
      <c r="K1923" s="91" t="s">
        <v>18995</v>
      </c>
      <c r="L1923" s="91" t="s">
        <v>6447</v>
      </c>
    </row>
    <row r="1924" spans="1:12" ht="23.25" x14ac:dyDescent="0.25">
      <c r="A1924" s="91" t="s">
        <v>10816</v>
      </c>
      <c r="B1924" s="91" t="s">
        <v>10817</v>
      </c>
      <c r="C1924" s="91" t="s">
        <v>10980</v>
      </c>
      <c r="D1924" s="91" t="s">
        <v>10981</v>
      </c>
      <c r="E1924" s="91" t="s">
        <v>210</v>
      </c>
      <c r="F1924" s="91" t="s">
        <v>210</v>
      </c>
      <c r="G1924" s="91" t="s">
        <v>11342</v>
      </c>
      <c r="H1924" s="92" t="s">
        <v>11343</v>
      </c>
      <c r="I1924" s="91" t="s">
        <v>2</v>
      </c>
      <c r="J1924" s="91" t="s">
        <v>6550</v>
      </c>
      <c r="K1924" s="91" t="s">
        <v>18604</v>
      </c>
      <c r="L1924" s="91" t="s">
        <v>6447</v>
      </c>
    </row>
    <row r="1925" spans="1:12" ht="23.25" x14ac:dyDescent="0.25">
      <c r="A1925" s="91" t="s">
        <v>10816</v>
      </c>
      <c r="B1925" s="91" t="s">
        <v>10817</v>
      </c>
      <c r="C1925" s="91" t="s">
        <v>10980</v>
      </c>
      <c r="D1925" s="91" t="s">
        <v>10981</v>
      </c>
      <c r="E1925" s="91" t="s">
        <v>210</v>
      </c>
      <c r="F1925" s="91" t="s">
        <v>210</v>
      </c>
      <c r="G1925" s="91" t="s">
        <v>11345</v>
      </c>
      <c r="H1925" s="92" t="s">
        <v>11346</v>
      </c>
      <c r="I1925" s="91" t="s">
        <v>2</v>
      </c>
      <c r="J1925" s="91" t="s">
        <v>6550</v>
      </c>
      <c r="K1925" s="91" t="s">
        <v>32062</v>
      </c>
      <c r="L1925" s="91" t="s">
        <v>6447</v>
      </c>
    </row>
    <row r="1926" spans="1:12" ht="23.25" x14ac:dyDescent="0.25">
      <c r="A1926" s="91" t="s">
        <v>10816</v>
      </c>
      <c r="B1926" s="91" t="s">
        <v>10817</v>
      </c>
      <c r="C1926" s="91" t="s">
        <v>10980</v>
      </c>
      <c r="D1926" s="91" t="s">
        <v>10981</v>
      </c>
      <c r="E1926" s="91" t="s">
        <v>210</v>
      </c>
      <c r="F1926" s="91" t="s">
        <v>210</v>
      </c>
      <c r="G1926" s="91" t="s">
        <v>11347</v>
      </c>
      <c r="H1926" s="92" t="s">
        <v>11348</v>
      </c>
      <c r="I1926" s="91" t="s">
        <v>2</v>
      </c>
      <c r="J1926" s="91" t="s">
        <v>6550</v>
      </c>
      <c r="K1926" s="91" t="s">
        <v>37127</v>
      </c>
      <c r="L1926" s="91" t="s">
        <v>6447</v>
      </c>
    </row>
    <row r="1927" spans="1:12" ht="23.25" x14ac:dyDescent="0.25">
      <c r="A1927" s="91" t="s">
        <v>10816</v>
      </c>
      <c r="B1927" s="91" t="s">
        <v>10817</v>
      </c>
      <c r="C1927" s="91" t="s">
        <v>10980</v>
      </c>
      <c r="D1927" s="91" t="s">
        <v>10981</v>
      </c>
      <c r="E1927" s="91" t="s">
        <v>210</v>
      </c>
      <c r="F1927" s="91" t="s">
        <v>210</v>
      </c>
      <c r="G1927" s="91" t="s">
        <v>11350</v>
      </c>
      <c r="H1927" s="92" t="s">
        <v>11351</v>
      </c>
      <c r="I1927" s="91" t="s">
        <v>2</v>
      </c>
      <c r="J1927" s="91" t="s">
        <v>6550</v>
      </c>
      <c r="K1927" s="91" t="s">
        <v>37294</v>
      </c>
      <c r="L1927" s="91" t="s">
        <v>6447</v>
      </c>
    </row>
    <row r="1928" spans="1:12" ht="23.25" x14ac:dyDescent="0.25">
      <c r="A1928" s="91" t="s">
        <v>10816</v>
      </c>
      <c r="B1928" s="91" t="s">
        <v>10817</v>
      </c>
      <c r="C1928" s="91" t="s">
        <v>10980</v>
      </c>
      <c r="D1928" s="91" t="s">
        <v>10981</v>
      </c>
      <c r="E1928" s="91" t="s">
        <v>210</v>
      </c>
      <c r="F1928" s="91" t="s">
        <v>210</v>
      </c>
      <c r="G1928" s="91" t="s">
        <v>11353</v>
      </c>
      <c r="H1928" s="92" t="s">
        <v>11354</v>
      </c>
      <c r="I1928" s="91" t="s">
        <v>2</v>
      </c>
      <c r="J1928" s="91" t="s">
        <v>6550</v>
      </c>
      <c r="K1928" s="91" t="s">
        <v>30176</v>
      </c>
      <c r="L1928" s="91" t="s">
        <v>6447</v>
      </c>
    </row>
    <row r="1929" spans="1:12" ht="23.25" x14ac:dyDescent="0.25">
      <c r="A1929" s="91" t="s">
        <v>10816</v>
      </c>
      <c r="B1929" s="91" t="s">
        <v>10817</v>
      </c>
      <c r="C1929" s="91" t="s">
        <v>10980</v>
      </c>
      <c r="D1929" s="91" t="s">
        <v>10981</v>
      </c>
      <c r="E1929" s="91" t="s">
        <v>210</v>
      </c>
      <c r="F1929" s="91" t="s">
        <v>210</v>
      </c>
      <c r="G1929" s="91" t="s">
        <v>11356</v>
      </c>
      <c r="H1929" s="92" t="s">
        <v>11357</v>
      </c>
      <c r="I1929" s="91" t="s">
        <v>2</v>
      </c>
      <c r="J1929" s="91" t="s">
        <v>6550</v>
      </c>
      <c r="K1929" s="91" t="s">
        <v>11051</v>
      </c>
      <c r="L1929" s="91" t="s">
        <v>6447</v>
      </c>
    </row>
    <row r="1930" spans="1:12" ht="23.25" x14ac:dyDescent="0.25">
      <c r="A1930" s="91" t="s">
        <v>10816</v>
      </c>
      <c r="B1930" s="91" t="s">
        <v>10817</v>
      </c>
      <c r="C1930" s="91" t="s">
        <v>10980</v>
      </c>
      <c r="D1930" s="91" t="s">
        <v>10981</v>
      </c>
      <c r="E1930" s="91" t="s">
        <v>210</v>
      </c>
      <c r="F1930" s="91" t="s">
        <v>210</v>
      </c>
      <c r="G1930" s="91" t="s">
        <v>11358</v>
      </c>
      <c r="H1930" s="92" t="s">
        <v>11359</v>
      </c>
      <c r="I1930" s="91" t="s">
        <v>2</v>
      </c>
      <c r="J1930" s="91" t="s">
        <v>6550</v>
      </c>
      <c r="K1930" s="91" t="s">
        <v>11943</v>
      </c>
      <c r="L1930" s="91" t="s">
        <v>6447</v>
      </c>
    </row>
    <row r="1931" spans="1:12" ht="23.25" x14ac:dyDescent="0.25">
      <c r="A1931" s="91" t="s">
        <v>10816</v>
      </c>
      <c r="B1931" s="91" t="s">
        <v>10817</v>
      </c>
      <c r="C1931" s="91" t="s">
        <v>10980</v>
      </c>
      <c r="D1931" s="91" t="s">
        <v>10981</v>
      </c>
      <c r="E1931" s="91" t="s">
        <v>210</v>
      </c>
      <c r="F1931" s="91" t="s">
        <v>210</v>
      </c>
      <c r="G1931" s="91" t="s">
        <v>11361</v>
      </c>
      <c r="H1931" s="92" t="s">
        <v>11362</v>
      </c>
      <c r="I1931" s="91" t="s">
        <v>2</v>
      </c>
      <c r="J1931" s="91" t="s">
        <v>6550</v>
      </c>
      <c r="K1931" s="91" t="s">
        <v>30215</v>
      </c>
      <c r="L1931" s="91" t="s">
        <v>6447</v>
      </c>
    </row>
    <row r="1932" spans="1:12" ht="23.25" x14ac:dyDescent="0.25">
      <c r="A1932" s="91" t="s">
        <v>10816</v>
      </c>
      <c r="B1932" s="91" t="s">
        <v>10817</v>
      </c>
      <c r="C1932" s="91" t="s">
        <v>10980</v>
      </c>
      <c r="D1932" s="91" t="s">
        <v>10981</v>
      </c>
      <c r="E1932" s="91" t="s">
        <v>210</v>
      </c>
      <c r="F1932" s="91" t="s">
        <v>210</v>
      </c>
      <c r="G1932" s="91" t="s">
        <v>11364</v>
      </c>
      <c r="H1932" s="92" t="s">
        <v>11365</v>
      </c>
      <c r="I1932" s="91" t="s">
        <v>2</v>
      </c>
      <c r="J1932" s="91" t="s">
        <v>6550</v>
      </c>
      <c r="K1932" s="91" t="s">
        <v>7040</v>
      </c>
      <c r="L1932" s="91" t="s">
        <v>6447</v>
      </c>
    </row>
    <row r="1933" spans="1:12" ht="23.25" x14ac:dyDescent="0.25">
      <c r="A1933" s="91" t="s">
        <v>10816</v>
      </c>
      <c r="B1933" s="91" t="s">
        <v>10817</v>
      </c>
      <c r="C1933" s="91" t="s">
        <v>10980</v>
      </c>
      <c r="D1933" s="91" t="s">
        <v>10981</v>
      </c>
      <c r="E1933" s="91" t="s">
        <v>210</v>
      </c>
      <c r="F1933" s="91" t="s">
        <v>210</v>
      </c>
      <c r="G1933" s="91" t="s">
        <v>11367</v>
      </c>
      <c r="H1933" s="92" t="s">
        <v>11368</v>
      </c>
      <c r="I1933" s="91" t="s">
        <v>2</v>
      </c>
      <c r="J1933" s="91" t="s">
        <v>6550</v>
      </c>
      <c r="K1933" s="91" t="s">
        <v>40322</v>
      </c>
      <c r="L1933" s="91" t="s">
        <v>6447</v>
      </c>
    </row>
    <row r="1934" spans="1:12" ht="23.25" x14ac:dyDescent="0.25">
      <c r="A1934" s="91" t="s">
        <v>10816</v>
      </c>
      <c r="B1934" s="91" t="s">
        <v>10817</v>
      </c>
      <c r="C1934" s="91" t="s">
        <v>10980</v>
      </c>
      <c r="D1934" s="91" t="s">
        <v>10981</v>
      </c>
      <c r="E1934" s="91" t="s">
        <v>210</v>
      </c>
      <c r="F1934" s="91" t="s">
        <v>210</v>
      </c>
      <c r="G1934" s="91" t="s">
        <v>11370</v>
      </c>
      <c r="H1934" s="92" t="s">
        <v>11371</v>
      </c>
      <c r="I1934" s="91" t="s">
        <v>2</v>
      </c>
      <c r="J1934" s="91" t="s">
        <v>6550</v>
      </c>
      <c r="K1934" s="91" t="s">
        <v>14802</v>
      </c>
      <c r="L1934" s="91" t="s">
        <v>6447</v>
      </c>
    </row>
    <row r="1935" spans="1:12" ht="23.25" x14ac:dyDescent="0.25">
      <c r="A1935" s="91" t="s">
        <v>10816</v>
      </c>
      <c r="B1935" s="91" t="s">
        <v>10817</v>
      </c>
      <c r="C1935" s="91" t="s">
        <v>10980</v>
      </c>
      <c r="D1935" s="91" t="s">
        <v>10981</v>
      </c>
      <c r="E1935" s="91" t="s">
        <v>210</v>
      </c>
      <c r="F1935" s="91" t="s">
        <v>210</v>
      </c>
      <c r="G1935" s="91" t="s">
        <v>11372</v>
      </c>
      <c r="H1935" s="92" t="s">
        <v>11373</v>
      </c>
      <c r="I1935" s="91" t="s">
        <v>2</v>
      </c>
      <c r="J1935" s="91" t="s">
        <v>6550</v>
      </c>
      <c r="K1935" s="91" t="s">
        <v>18534</v>
      </c>
      <c r="L1935" s="91" t="s">
        <v>6447</v>
      </c>
    </row>
    <row r="1936" spans="1:12" ht="23.25" x14ac:dyDescent="0.25">
      <c r="A1936" s="91" t="s">
        <v>10816</v>
      </c>
      <c r="B1936" s="91" t="s">
        <v>10817</v>
      </c>
      <c r="C1936" s="91" t="s">
        <v>10980</v>
      </c>
      <c r="D1936" s="91" t="s">
        <v>10981</v>
      </c>
      <c r="E1936" s="91" t="s">
        <v>210</v>
      </c>
      <c r="F1936" s="91" t="s">
        <v>210</v>
      </c>
      <c r="G1936" s="91" t="s">
        <v>11375</v>
      </c>
      <c r="H1936" s="92" t="s">
        <v>11376</v>
      </c>
      <c r="I1936" s="91" t="s">
        <v>2</v>
      </c>
      <c r="J1936" s="91" t="s">
        <v>6550</v>
      </c>
      <c r="K1936" s="91" t="s">
        <v>6605</v>
      </c>
      <c r="L1936" s="91" t="s">
        <v>6447</v>
      </c>
    </row>
    <row r="1937" spans="1:12" ht="23.25" x14ac:dyDescent="0.25">
      <c r="A1937" s="91" t="s">
        <v>10816</v>
      </c>
      <c r="B1937" s="91" t="s">
        <v>10817</v>
      </c>
      <c r="C1937" s="91" t="s">
        <v>10980</v>
      </c>
      <c r="D1937" s="91" t="s">
        <v>10981</v>
      </c>
      <c r="E1937" s="91" t="s">
        <v>210</v>
      </c>
      <c r="F1937" s="91" t="s">
        <v>210</v>
      </c>
      <c r="G1937" s="91" t="s">
        <v>11378</v>
      </c>
      <c r="H1937" s="92" t="s">
        <v>11379</v>
      </c>
      <c r="I1937" s="91" t="s">
        <v>2</v>
      </c>
      <c r="J1937" s="91" t="s">
        <v>6550</v>
      </c>
      <c r="K1937" s="91" t="s">
        <v>35129</v>
      </c>
      <c r="L1937" s="91" t="s">
        <v>6447</v>
      </c>
    </row>
    <row r="1938" spans="1:12" ht="23.25" x14ac:dyDescent="0.25">
      <c r="A1938" s="91" t="s">
        <v>10816</v>
      </c>
      <c r="B1938" s="91" t="s">
        <v>10817</v>
      </c>
      <c r="C1938" s="91" t="s">
        <v>10980</v>
      </c>
      <c r="D1938" s="91" t="s">
        <v>10981</v>
      </c>
      <c r="E1938" s="91" t="s">
        <v>210</v>
      </c>
      <c r="F1938" s="91" t="s">
        <v>210</v>
      </c>
      <c r="G1938" s="91" t="s">
        <v>11381</v>
      </c>
      <c r="H1938" s="92" t="s">
        <v>11382</v>
      </c>
      <c r="I1938" s="91" t="s">
        <v>2</v>
      </c>
      <c r="J1938" s="91" t="s">
        <v>6550</v>
      </c>
      <c r="K1938" s="91" t="s">
        <v>35538</v>
      </c>
      <c r="L1938" s="91" t="s">
        <v>6447</v>
      </c>
    </row>
    <row r="1939" spans="1:12" ht="23.25" x14ac:dyDescent="0.25">
      <c r="A1939" s="91" t="s">
        <v>10816</v>
      </c>
      <c r="B1939" s="91" t="s">
        <v>10817</v>
      </c>
      <c r="C1939" s="91" t="s">
        <v>10980</v>
      </c>
      <c r="D1939" s="91" t="s">
        <v>10981</v>
      </c>
      <c r="E1939" s="91" t="s">
        <v>210</v>
      </c>
      <c r="F1939" s="91" t="s">
        <v>210</v>
      </c>
      <c r="G1939" s="91" t="s">
        <v>11384</v>
      </c>
      <c r="H1939" s="92" t="s">
        <v>11385</v>
      </c>
      <c r="I1939" s="91" t="s">
        <v>2</v>
      </c>
      <c r="J1939" s="91" t="s">
        <v>6550</v>
      </c>
      <c r="K1939" s="91" t="s">
        <v>8628</v>
      </c>
      <c r="L1939" s="91" t="s">
        <v>6447</v>
      </c>
    </row>
    <row r="1940" spans="1:12" ht="23.25" x14ac:dyDescent="0.25">
      <c r="A1940" s="91" t="s">
        <v>10816</v>
      </c>
      <c r="B1940" s="91" t="s">
        <v>10817</v>
      </c>
      <c r="C1940" s="91" t="s">
        <v>10980</v>
      </c>
      <c r="D1940" s="91" t="s">
        <v>10981</v>
      </c>
      <c r="E1940" s="91" t="s">
        <v>210</v>
      </c>
      <c r="F1940" s="91" t="s">
        <v>210</v>
      </c>
      <c r="G1940" s="91" t="s">
        <v>11387</v>
      </c>
      <c r="H1940" s="92" t="s">
        <v>11388</v>
      </c>
      <c r="I1940" s="91" t="s">
        <v>2</v>
      </c>
      <c r="J1940" s="91" t="s">
        <v>6550</v>
      </c>
      <c r="K1940" s="91" t="s">
        <v>36833</v>
      </c>
      <c r="L1940" s="91" t="s">
        <v>6447</v>
      </c>
    </row>
    <row r="1941" spans="1:12" ht="23.25" x14ac:dyDescent="0.25">
      <c r="A1941" s="91" t="s">
        <v>10816</v>
      </c>
      <c r="B1941" s="91" t="s">
        <v>10817</v>
      </c>
      <c r="C1941" s="91" t="s">
        <v>10980</v>
      </c>
      <c r="D1941" s="91" t="s">
        <v>10981</v>
      </c>
      <c r="E1941" s="91" t="s">
        <v>210</v>
      </c>
      <c r="F1941" s="91" t="s">
        <v>210</v>
      </c>
      <c r="G1941" s="91" t="s">
        <v>11390</v>
      </c>
      <c r="H1941" s="92" t="s">
        <v>11391</v>
      </c>
      <c r="I1941" s="91" t="s">
        <v>2</v>
      </c>
      <c r="J1941" s="91" t="s">
        <v>6550</v>
      </c>
      <c r="K1941" s="91" t="s">
        <v>38835</v>
      </c>
      <c r="L1941" s="91" t="s">
        <v>6447</v>
      </c>
    </row>
    <row r="1942" spans="1:12" ht="23.25" x14ac:dyDescent="0.25">
      <c r="A1942" s="91" t="s">
        <v>10816</v>
      </c>
      <c r="B1942" s="91" t="s">
        <v>10817</v>
      </c>
      <c r="C1942" s="91" t="s">
        <v>10980</v>
      </c>
      <c r="D1942" s="91" t="s">
        <v>10981</v>
      </c>
      <c r="E1942" s="91" t="s">
        <v>210</v>
      </c>
      <c r="F1942" s="91" t="s">
        <v>210</v>
      </c>
      <c r="G1942" s="91" t="s">
        <v>11393</v>
      </c>
      <c r="H1942" s="92" t="s">
        <v>11394</v>
      </c>
      <c r="I1942" s="91" t="s">
        <v>2</v>
      </c>
      <c r="J1942" s="91" t="s">
        <v>6550</v>
      </c>
      <c r="K1942" s="91" t="s">
        <v>30661</v>
      </c>
      <c r="L1942" s="91" t="s">
        <v>6447</v>
      </c>
    </row>
    <row r="1943" spans="1:12" ht="23.25" x14ac:dyDescent="0.25">
      <c r="A1943" s="91" t="s">
        <v>10816</v>
      </c>
      <c r="B1943" s="91" t="s">
        <v>10817</v>
      </c>
      <c r="C1943" s="91" t="s">
        <v>10980</v>
      </c>
      <c r="D1943" s="91" t="s">
        <v>10981</v>
      </c>
      <c r="E1943" s="91" t="s">
        <v>210</v>
      </c>
      <c r="F1943" s="91" t="s">
        <v>210</v>
      </c>
      <c r="G1943" s="91" t="s">
        <v>11395</v>
      </c>
      <c r="H1943" s="92" t="s">
        <v>11396</v>
      </c>
      <c r="I1943" s="91" t="s">
        <v>2</v>
      </c>
      <c r="J1943" s="91" t="s">
        <v>6550</v>
      </c>
      <c r="K1943" s="91" t="s">
        <v>18580</v>
      </c>
      <c r="L1943" s="91" t="s">
        <v>6447</v>
      </c>
    </row>
    <row r="1944" spans="1:12" ht="23.25" x14ac:dyDescent="0.25">
      <c r="A1944" s="91" t="s">
        <v>10816</v>
      </c>
      <c r="B1944" s="91" t="s">
        <v>10817</v>
      </c>
      <c r="C1944" s="91" t="s">
        <v>10980</v>
      </c>
      <c r="D1944" s="91" t="s">
        <v>10981</v>
      </c>
      <c r="E1944" s="91" t="s">
        <v>210</v>
      </c>
      <c r="F1944" s="91" t="s">
        <v>210</v>
      </c>
      <c r="G1944" s="91" t="s">
        <v>11398</v>
      </c>
      <c r="H1944" s="92" t="s">
        <v>11399</v>
      </c>
      <c r="I1944" s="91" t="s">
        <v>2</v>
      </c>
      <c r="J1944" s="91" t="s">
        <v>6445</v>
      </c>
      <c r="K1944" s="91" t="s">
        <v>40323</v>
      </c>
      <c r="L1944" s="91" t="s">
        <v>6447</v>
      </c>
    </row>
    <row r="1945" spans="1:12" ht="23.25" x14ac:dyDescent="0.25">
      <c r="A1945" s="91" t="s">
        <v>10816</v>
      </c>
      <c r="B1945" s="91" t="s">
        <v>10817</v>
      </c>
      <c r="C1945" s="91" t="s">
        <v>10980</v>
      </c>
      <c r="D1945" s="91" t="s">
        <v>10981</v>
      </c>
      <c r="E1945" s="91" t="s">
        <v>210</v>
      </c>
      <c r="F1945" s="91" t="s">
        <v>210</v>
      </c>
      <c r="G1945" s="91" t="s">
        <v>11401</v>
      </c>
      <c r="H1945" s="92" t="s">
        <v>11402</v>
      </c>
      <c r="I1945" s="91" t="s">
        <v>2</v>
      </c>
      <c r="J1945" s="91" t="s">
        <v>6445</v>
      </c>
      <c r="K1945" s="91" t="s">
        <v>40324</v>
      </c>
      <c r="L1945" s="91" t="s">
        <v>6447</v>
      </c>
    </row>
    <row r="1946" spans="1:12" x14ac:dyDescent="0.25">
      <c r="A1946" s="91" t="s">
        <v>10816</v>
      </c>
      <c r="B1946" s="91" t="s">
        <v>10817</v>
      </c>
      <c r="C1946" s="91" t="s">
        <v>10980</v>
      </c>
      <c r="D1946" s="91" t="s">
        <v>10981</v>
      </c>
      <c r="E1946" s="91" t="s">
        <v>210</v>
      </c>
      <c r="F1946" s="91" t="s">
        <v>210</v>
      </c>
      <c r="G1946" s="91" t="s">
        <v>11404</v>
      </c>
      <c r="H1946" s="92" t="s">
        <v>11405</v>
      </c>
      <c r="I1946" s="91" t="s">
        <v>2</v>
      </c>
      <c r="J1946" s="91" t="s">
        <v>6445</v>
      </c>
      <c r="K1946" s="91" t="s">
        <v>39283</v>
      </c>
      <c r="L1946" s="91" t="s">
        <v>6447</v>
      </c>
    </row>
    <row r="1947" spans="1:12" ht="23.25" x14ac:dyDescent="0.25">
      <c r="A1947" s="91" t="s">
        <v>10816</v>
      </c>
      <c r="B1947" s="91" t="s">
        <v>10817</v>
      </c>
      <c r="C1947" s="91" t="s">
        <v>10980</v>
      </c>
      <c r="D1947" s="91" t="s">
        <v>10981</v>
      </c>
      <c r="E1947" s="91" t="s">
        <v>210</v>
      </c>
      <c r="F1947" s="91" t="s">
        <v>210</v>
      </c>
      <c r="G1947" s="91" t="s">
        <v>11407</v>
      </c>
      <c r="H1947" s="92" t="s">
        <v>11408</v>
      </c>
      <c r="I1947" s="91" t="s">
        <v>2</v>
      </c>
      <c r="J1947" s="91" t="s">
        <v>6445</v>
      </c>
      <c r="K1947" s="91" t="s">
        <v>40325</v>
      </c>
      <c r="L1947" s="91" t="s">
        <v>6447</v>
      </c>
    </row>
    <row r="1948" spans="1:12" ht="23.25" x14ac:dyDescent="0.25">
      <c r="A1948" s="91" t="s">
        <v>10816</v>
      </c>
      <c r="B1948" s="91" t="s">
        <v>10817</v>
      </c>
      <c r="C1948" s="91" t="s">
        <v>10980</v>
      </c>
      <c r="D1948" s="91" t="s">
        <v>10981</v>
      </c>
      <c r="E1948" s="91" t="s">
        <v>210</v>
      </c>
      <c r="F1948" s="91" t="s">
        <v>210</v>
      </c>
      <c r="G1948" s="91" t="s">
        <v>11409</v>
      </c>
      <c r="H1948" s="92" t="s">
        <v>11410</v>
      </c>
      <c r="I1948" s="91" t="s">
        <v>2</v>
      </c>
      <c r="J1948" s="91" t="s">
        <v>6445</v>
      </c>
      <c r="K1948" s="91" t="s">
        <v>40326</v>
      </c>
      <c r="L1948" s="91" t="s">
        <v>6447</v>
      </c>
    </row>
    <row r="1949" spans="1:12" ht="23.25" x14ac:dyDescent="0.25">
      <c r="A1949" s="91" t="s">
        <v>10816</v>
      </c>
      <c r="B1949" s="91" t="s">
        <v>10817</v>
      </c>
      <c r="C1949" s="91" t="s">
        <v>10980</v>
      </c>
      <c r="D1949" s="91" t="s">
        <v>10981</v>
      </c>
      <c r="E1949" s="91" t="s">
        <v>210</v>
      </c>
      <c r="F1949" s="91" t="s">
        <v>210</v>
      </c>
      <c r="G1949" s="91" t="s">
        <v>11411</v>
      </c>
      <c r="H1949" s="92" t="s">
        <v>11412</v>
      </c>
      <c r="I1949" s="91" t="s">
        <v>2</v>
      </c>
      <c r="J1949" s="91" t="s">
        <v>6445</v>
      </c>
      <c r="K1949" s="91" t="s">
        <v>40327</v>
      </c>
      <c r="L1949" s="91" t="s">
        <v>6447</v>
      </c>
    </row>
    <row r="1950" spans="1:12" ht="23.25" x14ac:dyDescent="0.25">
      <c r="A1950" s="91" t="s">
        <v>10816</v>
      </c>
      <c r="B1950" s="91" t="s">
        <v>10817</v>
      </c>
      <c r="C1950" s="91" t="s">
        <v>10980</v>
      </c>
      <c r="D1950" s="91" t="s">
        <v>10981</v>
      </c>
      <c r="E1950" s="91" t="s">
        <v>210</v>
      </c>
      <c r="F1950" s="91" t="s">
        <v>210</v>
      </c>
      <c r="G1950" s="91" t="s">
        <v>11413</v>
      </c>
      <c r="H1950" s="92" t="s">
        <v>11414</v>
      </c>
      <c r="I1950" s="91" t="s">
        <v>2</v>
      </c>
      <c r="J1950" s="91" t="s">
        <v>6445</v>
      </c>
      <c r="K1950" s="91" t="s">
        <v>40328</v>
      </c>
      <c r="L1950" s="91" t="s">
        <v>6447</v>
      </c>
    </row>
    <row r="1951" spans="1:12" ht="23.25" x14ac:dyDescent="0.25">
      <c r="A1951" s="91" t="s">
        <v>10816</v>
      </c>
      <c r="B1951" s="91" t="s">
        <v>10817</v>
      </c>
      <c r="C1951" s="91" t="s">
        <v>10980</v>
      </c>
      <c r="D1951" s="91" t="s">
        <v>10981</v>
      </c>
      <c r="E1951" s="91" t="s">
        <v>210</v>
      </c>
      <c r="F1951" s="91" t="s">
        <v>210</v>
      </c>
      <c r="G1951" s="91" t="s">
        <v>11416</v>
      </c>
      <c r="H1951" s="92" t="s">
        <v>11417</v>
      </c>
      <c r="I1951" s="91" t="s">
        <v>2</v>
      </c>
      <c r="J1951" s="91" t="s">
        <v>6445</v>
      </c>
      <c r="K1951" s="91" t="s">
        <v>40329</v>
      </c>
      <c r="L1951" s="91" t="s">
        <v>6447</v>
      </c>
    </row>
    <row r="1952" spans="1:12" ht="23.25" x14ac:dyDescent="0.25">
      <c r="A1952" s="91" t="s">
        <v>10816</v>
      </c>
      <c r="B1952" s="91" t="s">
        <v>10817</v>
      </c>
      <c r="C1952" s="91" t="s">
        <v>10980</v>
      </c>
      <c r="D1952" s="91" t="s">
        <v>10981</v>
      </c>
      <c r="E1952" s="91" t="s">
        <v>210</v>
      </c>
      <c r="F1952" s="91" t="s">
        <v>210</v>
      </c>
      <c r="G1952" s="91" t="s">
        <v>11418</v>
      </c>
      <c r="H1952" s="92" t="s">
        <v>11419</v>
      </c>
      <c r="I1952" s="91" t="s">
        <v>2</v>
      </c>
      <c r="J1952" s="91" t="s">
        <v>6445</v>
      </c>
      <c r="K1952" s="91" t="s">
        <v>32292</v>
      </c>
      <c r="L1952" s="91" t="s">
        <v>6447</v>
      </c>
    </row>
    <row r="1953" spans="1:12" ht="23.25" x14ac:dyDescent="0.25">
      <c r="A1953" s="91" t="s">
        <v>10816</v>
      </c>
      <c r="B1953" s="91" t="s">
        <v>10817</v>
      </c>
      <c r="C1953" s="91" t="s">
        <v>10980</v>
      </c>
      <c r="D1953" s="91" t="s">
        <v>10981</v>
      </c>
      <c r="E1953" s="91" t="s">
        <v>210</v>
      </c>
      <c r="F1953" s="91" t="s">
        <v>210</v>
      </c>
      <c r="G1953" s="91" t="s">
        <v>38324</v>
      </c>
      <c r="H1953" s="92" t="s">
        <v>38325</v>
      </c>
      <c r="I1953" s="91" t="s">
        <v>2</v>
      </c>
      <c r="J1953" s="91" t="s">
        <v>6445</v>
      </c>
      <c r="K1953" s="91" t="s">
        <v>13720</v>
      </c>
      <c r="L1953" s="91" t="s">
        <v>6447</v>
      </c>
    </row>
    <row r="1954" spans="1:12" ht="23.25" x14ac:dyDescent="0.25">
      <c r="A1954" s="91" t="s">
        <v>10816</v>
      </c>
      <c r="B1954" s="91" t="s">
        <v>10817</v>
      </c>
      <c r="C1954" s="91" t="s">
        <v>10980</v>
      </c>
      <c r="D1954" s="91" t="s">
        <v>10981</v>
      </c>
      <c r="E1954" s="91" t="s">
        <v>210</v>
      </c>
      <c r="F1954" s="91" t="s">
        <v>210</v>
      </c>
      <c r="G1954" s="91" t="s">
        <v>38327</v>
      </c>
      <c r="H1954" s="92" t="s">
        <v>38328</v>
      </c>
      <c r="I1954" s="91" t="s">
        <v>2</v>
      </c>
      <c r="J1954" s="91" t="s">
        <v>6445</v>
      </c>
      <c r="K1954" s="91" t="s">
        <v>40330</v>
      </c>
      <c r="L1954" s="91" t="s">
        <v>6447</v>
      </c>
    </row>
    <row r="1955" spans="1:12" ht="23.25" x14ac:dyDescent="0.25">
      <c r="A1955" s="91" t="s">
        <v>10816</v>
      </c>
      <c r="B1955" s="91" t="s">
        <v>10817</v>
      </c>
      <c r="C1955" s="91" t="s">
        <v>10980</v>
      </c>
      <c r="D1955" s="91" t="s">
        <v>10981</v>
      </c>
      <c r="E1955" s="91" t="s">
        <v>210</v>
      </c>
      <c r="F1955" s="91" t="s">
        <v>210</v>
      </c>
      <c r="G1955" s="91" t="s">
        <v>38330</v>
      </c>
      <c r="H1955" s="92" t="s">
        <v>38331</v>
      </c>
      <c r="I1955" s="91" t="s">
        <v>2</v>
      </c>
      <c r="J1955" s="91" t="s">
        <v>6445</v>
      </c>
      <c r="K1955" s="91" t="s">
        <v>40331</v>
      </c>
      <c r="L1955" s="91" t="s">
        <v>6447</v>
      </c>
    </row>
    <row r="1956" spans="1:12" ht="23.25" x14ac:dyDescent="0.25">
      <c r="A1956" s="91" t="s">
        <v>10816</v>
      </c>
      <c r="B1956" s="91" t="s">
        <v>10817</v>
      </c>
      <c r="C1956" s="91" t="s">
        <v>10980</v>
      </c>
      <c r="D1956" s="91" t="s">
        <v>10981</v>
      </c>
      <c r="E1956" s="91" t="s">
        <v>210</v>
      </c>
      <c r="F1956" s="91" t="s">
        <v>210</v>
      </c>
      <c r="G1956" s="91" t="s">
        <v>38332</v>
      </c>
      <c r="H1956" s="92" t="s">
        <v>38333</v>
      </c>
      <c r="I1956" s="91" t="s">
        <v>2</v>
      </c>
      <c r="J1956" s="91" t="s">
        <v>6445</v>
      </c>
      <c r="K1956" s="91" t="s">
        <v>40332</v>
      </c>
      <c r="L1956" s="91" t="s">
        <v>6447</v>
      </c>
    </row>
    <row r="1957" spans="1:12" x14ac:dyDescent="0.25">
      <c r="A1957" s="91" t="s">
        <v>10816</v>
      </c>
      <c r="B1957" s="91" t="s">
        <v>10817</v>
      </c>
      <c r="C1957" s="91" t="s">
        <v>11421</v>
      </c>
      <c r="D1957" s="91" t="s">
        <v>11422</v>
      </c>
      <c r="E1957" s="91">
        <v>73771</v>
      </c>
      <c r="F1957" s="91" t="s">
        <v>11423</v>
      </c>
      <c r="G1957" s="91" t="s">
        <v>11424</v>
      </c>
      <c r="H1957" s="92" t="s">
        <v>11425</v>
      </c>
      <c r="I1957" s="91" t="s">
        <v>3</v>
      </c>
      <c r="J1957" s="91" t="s">
        <v>6445</v>
      </c>
      <c r="K1957" s="91" t="s">
        <v>35017</v>
      </c>
      <c r="L1957" s="91" t="s">
        <v>6447</v>
      </c>
    </row>
    <row r="1958" spans="1:12" x14ac:dyDescent="0.25">
      <c r="A1958" s="91" t="s">
        <v>10816</v>
      </c>
      <c r="B1958" s="91" t="s">
        <v>10817</v>
      </c>
      <c r="C1958" s="91" t="s">
        <v>11421</v>
      </c>
      <c r="D1958" s="91" t="s">
        <v>11422</v>
      </c>
      <c r="E1958" s="91">
        <v>73990</v>
      </c>
      <c r="F1958" s="91" t="s">
        <v>11427</v>
      </c>
      <c r="G1958" s="91" t="s">
        <v>11428</v>
      </c>
      <c r="H1958" s="92" t="s">
        <v>11429</v>
      </c>
      <c r="I1958" s="91" t="s">
        <v>3</v>
      </c>
      <c r="J1958" s="91" t="s">
        <v>6445</v>
      </c>
      <c r="K1958" s="91" t="s">
        <v>40333</v>
      </c>
      <c r="L1958" s="91" t="s">
        <v>6447</v>
      </c>
    </row>
    <row r="1959" spans="1:12" x14ac:dyDescent="0.25">
      <c r="A1959" s="91" t="s">
        <v>10816</v>
      </c>
      <c r="B1959" s="91" t="s">
        <v>10817</v>
      </c>
      <c r="C1959" s="91" t="s">
        <v>11421</v>
      </c>
      <c r="D1959" s="91" t="s">
        <v>11422</v>
      </c>
      <c r="E1959" s="91">
        <v>73994</v>
      </c>
      <c r="F1959" s="91" t="s">
        <v>11430</v>
      </c>
      <c r="G1959" s="91" t="s">
        <v>11431</v>
      </c>
      <c r="H1959" s="92" t="s">
        <v>11432</v>
      </c>
      <c r="I1959" s="91" t="s">
        <v>5</v>
      </c>
      <c r="J1959" s="91" t="s">
        <v>6445</v>
      </c>
      <c r="K1959" s="91" t="s">
        <v>36813</v>
      </c>
      <c r="L1959" s="91" t="s">
        <v>6447</v>
      </c>
    </row>
    <row r="1960" spans="1:12" x14ac:dyDescent="0.25">
      <c r="A1960" s="91" t="s">
        <v>10816</v>
      </c>
      <c r="B1960" s="91" t="s">
        <v>10817</v>
      </c>
      <c r="C1960" s="91" t="s">
        <v>11421</v>
      </c>
      <c r="D1960" s="91" t="s">
        <v>11422</v>
      </c>
      <c r="E1960" s="91">
        <v>79504</v>
      </c>
      <c r="F1960" s="91" t="s">
        <v>11423</v>
      </c>
      <c r="G1960" s="91" t="s">
        <v>11433</v>
      </c>
      <c r="H1960" s="92" t="s">
        <v>11434</v>
      </c>
      <c r="I1960" s="91" t="s">
        <v>4</v>
      </c>
      <c r="J1960" s="91" t="s">
        <v>6445</v>
      </c>
      <c r="K1960" s="91" t="s">
        <v>40334</v>
      </c>
      <c r="L1960" s="91" t="s">
        <v>6447</v>
      </c>
    </row>
    <row r="1961" spans="1:12" x14ac:dyDescent="0.25">
      <c r="A1961" s="91" t="s">
        <v>10816</v>
      </c>
      <c r="B1961" s="91" t="s">
        <v>10817</v>
      </c>
      <c r="C1961" s="91" t="s">
        <v>11421</v>
      </c>
      <c r="D1961" s="91" t="s">
        <v>11422</v>
      </c>
      <c r="E1961" s="91">
        <v>79504</v>
      </c>
      <c r="F1961" s="91" t="s">
        <v>11423</v>
      </c>
      <c r="G1961" s="91" t="s">
        <v>11435</v>
      </c>
      <c r="H1961" s="92" t="s">
        <v>11436</v>
      </c>
      <c r="I1961" s="91" t="s">
        <v>4</v>
      </c>
      <c r="J1961" s="91" t="s">
        <v>6445</v>
      </c>
      <c r="K1961" s="91" t="s">
        <v>39267</v>
      </c>
      <c r="L1961" s="91" t="s">
        <v>6447</v>
      </c>
    </row>
    <row r="1962" spans="1:12" x14ac:dyDescent="0.25">
      <c r="A1962" s="91" t="s">
        <v>10816</v>
      </c>
      <c r="B1962" s="91" t="s">
        <v>10817</v>
      </c>
      <c r="C1962" s="91" t="s">
        <v>11421</v>
      </c>
      <c r="D1962" s="91" t="s">
        <v>11422</v>
      </c>
      <c r="E1962" s="91">
        <v>79504</v>
      </c>
      <c r="F1962" s="91" t="s">
        <v>11423</v>
      </c>
      <c r="G1962" s="91" t="s">
        <v>11437</v>
      </c>
      <c r="H1962" s="92" t="s">
        <v>11438</v>
      </c>
      <c r="I1962" s="91" t="s">
        <v>4</v>
      </c>
      <c r="J1962" s="91" t="s">
        <v>6445</v>
      </c>
      <c r="K1962" s="91" t="s">
        <v>30664</v>
      </c>
      <c r="L1962" s="91" t="s">
        <v>6447</v>
      </c>
    </row>
    <row r="1963" spans="1:12" x14ac:dyDescent="0.25">
      <c r="A1963" s="91" t="s">
        <v>10816</v>
      </c>
      <c r="B1963" s="91" t="s">
        <v>10817</v>
      </c>
      <c r="C1963" s="91" t="s">
        <v>11421</v>
      </c>
      <c r="D1963" s="91" t="s">
        <v>11422</v>
      </c>
      <c r="E1963" s="91">
        <v>79504</v>
      </c>
      <c r="F1963" s="91" t="s">
        <v>11423</v>
      </c>
      <c r="G1963" s="91" t="s">
        <v>11440</v>
      </c>
      <c r="H1963" s="92" t="s">
        <v>11441</v>
      </c>
      <c r="I1963" s="91" t="s">
        <v>4</v>
      </c>
      <c r="J1963" s="91" t="s">
        <v>6445</v>
      </c>
      <c r="K1963" s="91" t="s">
        <v>17642</v>
      </c>
      <c r="L1963" s="91" t="s">
        <v>6447</v>
      </c>
    </row>
    <row r="1964" spans="1:12" ht="23.25" x14ac:dyDescent="0.25">
      <c r="A1964" s="91" t="s">
        <v>10816</v>
      </c>
      <c r="B1964" s="91" t="s">
        <v>10817</v>
      </c>
      <c r="C1964" s="91" t="s">
        <v>11421</v>
      </c>
      <c r="D1964" s="91" t="s">
        <v>11422</v>
      </c>
      <c r="E1964" s="91">
        <v>79504</v>
      </c>
      <c r="F1964" s="91" t="s">
        <v>11423</v>
      </c>
      <c r="G1964" s="91" t="s">
        <v>11443</v>
      </c>
      <c r="H1964" s="92" t="s">
        <v>11444</v>
      </c>
      <c r="I1964" s="91" t="s">
        <v>4</v>
      </c>
      <c r="J1964" s="91" t="s">
        <v>6445</v>
      </c>
      <c r="K1964" s="91" t="s">
        <v>37132</v>
      </c>
      <c r="L1964" s="91" t="s">
        <v>6447</v>
      </c>
    </row>
    <row r="1965" spans="1:12" ht="23.25" x14ac:dyDescent="0.25">
      <c r="A1965" s="91" t="s">
        <v>10816</v>
      </c>
      <c r="B1965" s="91" t="s">
        <v>10817</v>
      </c>
      <c r="C1965" s="91" t="s">
        <v>11421</v>
      </c>
      <c r="D1965" s="91" t="s">
        <v>11422</v>
      </c>
      <c r="E1965" s="91">
        <v>79504</v>
      </c>
      <c r="F1965" s="91" t="s">
        <v>11423</v>
      </c>
      <c r="G1965" s="91" t="s">
        <v>11446</v>
      </c>
      <c r="H1965" s="92" t="s">
        <v>11447</v>
      </c>
      <c r="I1965" s="91" t="s">
        <v>4</v>
      </c>
      <c r="J1965" s="91" t="s">
        <v>6445</v>
      </c>
      <c r="K1965" s="91" t="s">
        <v>40335</v>
      </c>
      <c r="L1965" s="91" t="s">
        <v>6447</v>
      </c>
    </row>
    <row r="1966" spans="1:12" ht="23.25" x14ac:dyDescent="0.25">
      <c r="A1966" s="91" t="s">
        <v>10816</v>
      </c>
      <c r="B1966" s="91" t="s">
        <v>10817</v>
      </c>
      <c r="C1966" s="91" t="s">
        <v>11421</v>
      </c>
      <c r="D1966" s="91" t="s">
        <v>11422</v>
      </c>
      <c r="E1966" s="91">
        <v>79504</v>
      </c>
      <c r="F1966" s="91" t="s">
        <v>11423</v>
      </c>
      <c r="G1966" s="91" t="s">
        <v>11449</v>
      </c>
      <c r="H1966" s="92" t="s">
        <v>11450</v>
      </c>
      <c r="I1966" s="91" t="s">
        <v>4</v>
      </c>
      <c r="J1966" s="91" t="s">
        <v>6445</v>
      </c>
      <c r="K1966" s="91" t="s">
        <v>30598</v>
      </c>
      <c r="L1966" s="91" t="s">
        <v>6447</v>
      </c>
    </row>
    <row r="1967" spans="1:12" ht="23.25" x14ac:dyDescent="0.25">
      <c r="A1967" s="91" t="s">
        <v>10816</v>
      </c>
      <c r="B1967" s="91" t="s">
        <v>10817</v>
      </c>
      <c r="C1967" s="91" t="s">
        <v>11421</v>
      </c>
      <c r="D1967" s="91" t="s">
        <v>11422</v>
      </c>
      <c r="E1967" s="91">
        <v>79504</v>
      </c>
      <c r="F1967" s="91" t="s">
        <v>11423</v>
      </c>
      <c r="G1967" s="91" t="s">
        <v>11452</v>
      </c>
      <c r="H1967" s="92" t="s">
        <v>11453</v>
      </c>
      <c r="I1967" s="91" t="s">
        <v>4</v>
      </c>
      <c r="J1967" s="91" t="s">
        <v>6445</v>
      </c>
      <c r="K1967" s="91" t="s">
        <v>40336</v>
      </c>
      <c r="L1967" s="91" t="s">
        <v>6447</v>
      </c>
    </row>
    <row r="1968" spans="1:12" ht="23.25" x14ac:dyDescent="0.25">
      <c r="A1968" s="91" t="s">
        <v>10816</v>
      </c>
      <c r="B1968" s="91" t="s">
        <v>10817</v>
      </c>
      <c r="C1968" s="91" t="s">
        <v>11421</v>
      </c>
      <c r="D1968" s="91" t="s">
        <v>11422</v>
      </c>
      <c r="E1968" s="91">
        <v>79504</v>
      </c>
      <c r="F1968" s="91" t="s">
        <v>11423</v>
      </c>
      <c r="G1968" s="91" t="s">
        <v>11455</v>
      </c>
      <c r="H1968" s="92" t="s">
        <v>11456</v>
      </c>
      <c r="I1968" s="91" t="s">
        <v>4</v>
      </c>
      <c r="J1968" s="91" t="s">
        <v>6445</v>
      </c>
      <c r="K1968" s="91" t="s">
        <v>40337</v>
      </c>
      <c r="L1968" s="91" t="s">
        <v>6447</v>
      </c>
    </row>
    <row r="1969" spans="1:12" ht="23.25" x14ac:dyDescent="0.25">
      <c r="A1969" s="91" t="s">
        <v>10816</v>
      </c>
      <c r="B1969" s="91" t="s">
        <v>10817</v>
      </c>
      <c r="C1969" s="91" t="s">
        <v>11421</v>
      </c>
      <c r="D1969" s="91" t="s">
        <v>11422</v>
      </c>
      <c r="E1969" s="91">
        <v>79504</v>
      </c>
      <c r="F1969" s="91" t="s">
        <v>11423</v>
      </c>
      <c r="G1969" s="91" t="s">
        <v>11457</v>
      </c>
      <c r="H1969" s="92" t="s">
        <v>11458</v>
      </c>
      <c r="I1969" s="91" t="s">
        <v>4</v>
      </c>
      <c r="J1969" s="91" t="s">
        <v>6445</v>
      </c>
      <c r="K1969" s="91" t="s">
        <v>40338</v>
      </c>
      <c r="L1969" s="91" t="s">
        <v>6447</v>
      </c>
    </row>
    <row r="1970" spans="1:12" x14ac:dyDescent="0.25">
      <c r="A1970" s="91" t="s">
        <v>10816</v>
      </c>
      <c r="B1970" s="91" t="s">
        <v>10817</v>
      </c>
      <c r="C1970" s="91" t="s">
        <v>11421</v>
      </c>
      <c r="D1970" s="91" t="s">
        <v>11422</v>
      </c>
      <c r="E1970" s="91">
        <v>79504</v>
      </c>
      <c r="F1970" s="91" t="s">
        <v>11423</v>
      </c>
      <c r="G1970" s="91" t="s">
        <v>11460</v>
      </c>
      <c r="H1970" s="92" t="s">
        <v>11461</v>
      </c>
      <c r="I1970" s="91" t="s">
        <v>4</v>
      </c>
      <c r="J1970" s="91" t="s">
        <v>6445</v>
      </c>
      <c r="K1970" s="91" t="s">
        <v>40339</v>
      </c>
      <c r="L1970" s="91" t="s">
        <v>6447</v>
      </c>
    </row>
    <row r="1971" spans="1:12" x14ac:dyDescent="0.25">
      <c r="A1971" s="91" t="s">
        <v>10816</v>
      </c>
      <c r="B1971" s="91" t="s">
        <v>10817</v>
      </c>
      <c r="C1971" s="91" t="s">
        <v>11421</v>
      </c>
      <c r="D1971" s="91" t="s">
        <v>11422</v>
      </c>
      <c r="E1971" s="91">
        <v>79504</v>
      </c>
      <c r="F1971" s="91" t="s">
        <v>11423</v>
      </c>
      <c r="G1971" s="91" t="s">
        <v>11462</v>
      </c>
      <c r="H1971" s="92" t="s">
        <v>11463</v>
      </c>
      <c r="I1971" s="91" t="s">
        <v>4</v>
      </c>
      <c r="J1971" s="91" t="s">
        <v>6445</v>
      </c>
      <c r="K1971" s="91" t="s">
        <v>40340</v>
      </c>
      <c r="L1971" s="91" t="s">
        <v>6447</v>
      </c>
    </row>
    <row r="1972" spans="1:12" x14ac:dyDescent="0.25">
      <c r="A1972" s="91" t="s">
        <v>10816</v>
      </c>
      <c r="B1972" s="91" t="s">
        <v>10817</v>
      </c>
      <c r="C1972" s="91" t="s">
        <v>11421</v>
      </c>
      <c r="D1972" s="91" t="s">
        <v>11422</v>
      </c>
      <c r="E1972" s="91" t="s">
        <v>210</v>
      </c>
      <c r="F1972" s="91" t="s">
        <v>210</v>
      </c>
      <c r="G1972" s="91" t="s">
        <v>11464</v>
      </c>
      <c r="H1972" s="92" t="s">
        <v>11465</v>
      </c>
      <c r="I1972" s="91" t="s">
        <v>2</v>
      </c>
      <c r="J1972" s="91" t="s">
        <v>6445</v>
      </c>
      <c r="K1972" s="91" t="s">
        <v>13973</v>
      </c>
      <c r="L1972" s="91" t="s">
        <v>6447</v>
      </c>
    </row>
    <row r="1973" spans="1:12" x14ac:dyDescent="0.25">
      <c r="A1973" s="91" t="s">
        <v>10816</v>
      </c>
      <c r="B1973" s="91" t="s">
        <v>10817</v>
      </c>
      <c r="C1973" s="91" t="s">
        <v>11421</v>
      </c>
      <c r="D1973" s="91" t="s">
        <v>11422</v>
      </c>
      <c r="E1973" s="91" t="s">
        <v>210</v>
      </c>
      <c r="F1973" s="91" t="s">
        <v>210</v>
      </c>
      <c r="G1973" s="91" t="s">
        <v>11466</v>
      </c>
      <c r="H1973" s="92" t="s">
        <v>11467</v>
      </c>
      <c r="I1973" s="91" t="s">
        <v>5</v>
      </c>
      <c r="J1973" s="91" t="s">
        <v>6445</v>
      </c>
      <c r="K1973" s="91" t="s">
        <v>9145</v>
      </c>
      <c r="L1973" s="91" t="s">
        <v>6447</v>
      </c>
    </row>
    <row r="1974" spans="1:12" x14ac:dyDescent="0.25">
      <c r="A1974" s="91" t="s">
        <v>10816</v>
      </c>
      <c r="B1974" s="91" t="s">
        <v>10817</v>
      </c>
      <c r="C1974" s="91" t="s">
        <v>11421</v>
      </c>
      <c r="D1974" s="91" t="s">
        <v>11422</v>
      </c>
      <c r="E1974" s="91" t="s">
        <v>210</v>
      </c>
      <c r="F1974" s="91" t="s">
        <v>210</v>
      </c>
      <c r="G1974" s="91" t="s">
        <v>11469</v>
      </c>
      <c r="H1974" s="92" t="s">
        <v>11470</v>
      </c>
      <c r="I1974" s="91" t="s">
        <v>5</v>
      </c>
      <c r="J1974" s="91" t="s">
        <v>6445</v>
      </c>
      <c r="K1974" s="91" t="s">
        <v>16709</v>
      </c>
      <c r="L1974" s="91" t="s">
        <v>6447</v>
      </c>
    </row>
    <row r="1975" spans="1:12" x14ac:dyDescent="0.25">
      <c r="A1975" s="91" t="s">
        <v>10816</v>
      </c>
      <c r="B1975" s="91" t="s">
        <v>10817</v>
      </c>
      <c r="C1975" s="91" t="s">
        <v>11421</v>
      </c>
      <c r="D1975" s="91" t="s">
        <v>11422</v>
      </c>
      <c r="E1975" s="91" t="s">
        <v>210</v>
      </c>
      <c r="F1975" s="91" t="s">
        <v>210</v>
      </c>
      <c r="G1975" s="91" t="s">
        <v>11471</v>
      </c>
      <c r="H1975" s="92" t="s">
        <v>11472</v>
      </c>
      <c r="I1975" s="91" t="s">
        <v>5</v>
      </c>
      <c r="J1975" s="91" t="s">
        <v>6445</v>
      </c>
      <c r="K1975" s="91" t="s">
        <v>11493</v>
      </c>
      <c r="L1975" s="91" t="s">
        <v>6447</v>
      </c>
    </row>
    <row r="1976" spans="1:12" x14ac:dyDescent="0.25">
      <c r="A1976" s="91" t="s">
        <v>10816</v>
      </c>
      <c r="B1976" s="91" t="s">
        <v>10817</v>
      </c>
      <c r="C1976" s="91" t="s">
        <v>11421</v>
      </c>
      <c r="D1976" s="91" t="s">
        <v>11422</v>
      </c>
      <c r="E1976" s="91" t="s">
        <v>210</v>
      </c>
      <c r="F1976" s="91" t="s">
        <v>210</v>
      </c>
      <c r="G1976" s="91" t="s">
        <v>11474</v>
      </c>
      <c r="H1976" s="92" t="s">
        <v>11475</v>
      </c>
      <c r="I1976" s="91" t="s">
        <v>5</v>
      </c>
      <c r="J1976" s="91" t="s">
        <v>6445</v>
      </c>
      <c r="K1976" s="91" t="s">
        <v>39040</v>
      </c>
      <c r="L1976" s="91" t="s">
        <v>6447</v>
      </c>
    </row>
    <row r="1977" spans="1:12" ht="23.25" x14ac:dyDescent="0.25">
      <c r="A1977" s="91" t="s">
        <v>10816</v>
      </c>
      <c r="B1977" s="91" t="s">
        <v>10817</v>
      </c>
      <c r="C1977" s="91" t="s">
        <v>11421</v>
      </c>
      <c r="D1977" s="91" t="s">
        <v>11422</v>
      </c>
      <c r="E1977" s="91" t="s">
        <v>210</v>
      </c>
      <c r="F1977" s="91" t="s">
        <v>210</v>
      </c>
      <c r="G1977" s="91" t="s">
        <v>11477</v>
      </c>
      <c r="H1977" s="92" t="s">
        <v>11478</v>
      </c>
      <c r="I1977" s="91" t="s">
        <v>5</v>
      </c>
      <c r="J1977" s="91" t="s">
        <v>6445</v>
      </c>
      <c r="K1977" s="91" t="s">
        <v>36846</v>
      </c>
      <c r="L1977" s="91" t="s">
        <v>6447</v>
      </c>
    </row>
    <row r="1978" spans="1:12" ht="23.25" x14ac:dyDescent="0.25">
      <c r="A1978" s="91" t="s">
        <v>10816</v>
      </c>
      <c r="B1978" s="91" t="s">
        <v>10817</v>
      </c>
      <c r="C1978" s="91" t="s">
        <v>11421</v>
      </c>
      <c r="D1978" s="91" t="s">
        <v>11422</v>
      </c>
      <c r="E1978" s="91" t="s">
        <v>210</v>
      </c>
      <c r="F1978" s="91" t="s">
        <v>210</v>
      </c>
      <c r="G1978" s="91" t="s">
        <v>11480</v>
      </c>
      <c r="H1978" s="92" t="s">
        <v>11481</v>
      </c>
      <c r="I1978" s="91" t="s">
        <v>5</v>
      </c>
      <c r="J1978" s="91" t="s">
        <v>6445</v>
      </c>
      <c r="K1978" s="91" t="s">
        <v>15898</v>
      </c>
      <c r="L1978" s="91" t="s">
        <v>6447</v>
      </c>
    </row>
    <row r="1979" spans="1:12" ht="23.25" x14ac:dyDescent="0.25">
      <c r="A1979" s="91" t="s">
        <v>10816</v>
      </c>
      <c r="B1979" s="91" t="s">
        <v>10817</v>
      </c>
      <c r="C1979" s="91" t="s">
        <v>11421</v>
      </c>
      <c r="D1979" s="91" t="s">
        <v>11422</v>
      </c>
      <c r="E1979" s="91" t="s">
        <v>210</v>
      </c>
      <c r="F1979" s="91" t="s">
        <v>210</v>
      </c>
      <c r="G1979" s="91" t="s">
        <v>11483</v>
      </c>
      <c r="H1979" s="92" t="s">
        <v>11484</v>
      </c>
      <c r="I1979" s="91" t="s">
        <v>5</v>
      </c>
      <c r="J1979" s="91" t="s">
        <v>6445</v>
      </c>
      <c r="K1979" s="91" t="s">
        <v>14342</v>
      </c>
      <c r="L1979" s="91" t="s">
        <v>6447</v>
      </c>
    </row>
    <row r="1980" spans="1:12" ht="23.25" x14ac:dyDescent="0.25">
      <c r="A1980" s="91" t="s">
        <v>10816</v>
      </c>
      <c r="B1980" s="91" t="s">
        <v>10817</v>
      </c>
      <c r="C1980" s="91" t="s">
        <v>11421</v>
      </c>
      <c r="D1980" s="91" t="s">
        <v>11422</v>
      </c>
      <c r="E1980" s="91" t="s">
        <v>210</v>
      </c>
      <c r="F1980" s="91" t="s">
        <v>210</v>
      </c>
      <c r="G1980" s="91" t="s">
        <v>11486</v>
      </c>
      <c r="H1980" s="92" t="s">
        <v>11487</v>
      </c>
      <c r="I1980" s="91" t="s">
        <v>5</v>
      </c>
      <c r="J1980" s="91" t="s">
        <v>6445</v>
      </c>
      <c r="K1980" s="91" t="s">
        <v>13835</v>
      </c>
      <c r="L1980" s="91" t="s">
        <v>6447</v>
      </c>
    </row>
    <row r="1981" spans="1:12" ht="23.25" x14ac:dyDescent="0.25">
      <c r="A1981" s="91" t="s">
        <v>10816</v>
      </c>
      <c r="B1981" s="91" t="s">
        <v>10817</v>
      </c>
      <c r="C1981" s="91" t="s">
        <v>11421</v>
      </c>
      <c r="D1981" s="91" t="s">
        <v>11422</v>
      </c>
      <c r="E1981" s="91" t="s">
        <v>210</v>
      </c>
      <c r="F1981" s="91" t="s">
        <v>210</v>
      </c>
      <c r="G1981" s="91" t="s">
        <v>11489</v>
      </c>
      <c r="H1981" s="92" t="s">
        <v>11490</v>
      </c>
      <c r="I1981" s="91" t="s">
        <v>5</v>
      </c>
      <c r="J1981" s="91" t="s">
        <v>6445</v>
      </c>
      <c r="K1981" s="91" t="s">
        <v>16601</v>
      </c>
      <c r="L1981" s="91" t="s">
        <v>6447</v>
      </c>
    </row>
    <row r="1982" spans="1:12" ht="23.25" x14ac:dyDescent="0.25">
      <c r="A1982" s="91" t="s">
        <v>10816</v>
      </c>
      <c r="B1982" s="91" t="s">
        <v>10817</v>
      </c>
      <c r="C1982" s="91" t="s">
        <v>11421</v>
      </c>
      <c r="D1982" s="91" t="s">
        <v>11422</v>
      </c>
      <c r="E1982" s="91" t="s">
        <v>210</v>
      </c>
      <c r="F1982" s="91" t="s">
        <v>210</v>
      </c>
      <c r="G1982" s="91" t="s">
        <v>11491</v>
      </c>
      <c r="H1982" s="92" t="s">
        <v>11492</v>
      </c>
      <c r="I1982" s="91" t="s">
        <v>5</v>
      </c>
      <c r="J1982" s="91" t="s">
        <v>6445</v>
      </c>
      <c r="K1982" s="91" t="s">
        <v>11575</v>
      </c>
      <c r="L1982" s="91" t="s">
        <v>6447</v>
      </c>
    </row>
    <row r="1983" spans="1:12" ht="23.25" x14ac:dyDescent="0.25">
      <c r="A1983" s="91" t="s">
        <v>10816</v>
      </c>
      <c r="B1983" s="91" t="s">
        <v>10817</v>
      </c>
      <c r="C1983" s="91" t="s">
        <v>11421</v>
      </c>
      <c r="D1983" s="91" t="s">
        <v>11422</v>
      </c>
      <c r="E1983" s="91" t="s">
        <v>210</v>
      </c>
      <c r="F1983" s="91" t="s">
        <v>210</v>
      </c>
      <c r="G1983" s="91" t="s">
        <v>11494</v>
      </c>
      <c r="H1983" s="92" t="s">
        <v>11495</v>
      </c>
      <c r="I1983" s="91" t="s">
        <v>5</v>
      </c>
      <c r="J1983" s="91" t="s">
        <v>6445</v>
      </c>
      <c r="K1983" s="91" t="s">
        <v>33789</v>
      </c>
      <c r="L1983" s="91" t="s">
        <v>6447</v>
      </c>
    </row>
    <row r="1984" spans="1:12" ht="23.25" x14ac:dyDescent="0.25">
      <c r="A1984" s="91" t="s">
        <v>10816</v>
      </c>
      <c r="B1984" s="91" t="s">
        <v>10817</v>
      </c>
      <c r="C1984" s="91" t="s">
        <v>11421</v>
      </c>
      <c r="D1984" s="91" t="s">
        <v>11422</v>
      </c>
      <c r="E1984" s="91" t="s">
        <v>210</v>
      </c>
      <c r="F1984" s="91" t="s">
        <v>210</v>
      </c>
      <c r="G1984" s="91" t="s">
        <v>11497</v>
      </c>
      <c r="H1984" s="92" t="s">
        <v>11498</v>
      </c>
      <c r="I1984" s="91" t="s">
        <v>5</v>
      </c>
      <c r="J1984" s="91" t="s">
        <v>6445</v>
      </c>
      <c r="K1984" s="91" t="s">
        <v>33716</v>
      </c>
      <c r="L1984" s="91" t="s">
        <v>6447</v>
      </c>
    </row>
    <row r="1985" spans="1:12" ht="23.25" x14ac:dyDescent="0.25">
      <c r="A1985" s="91" t="s">
        <v>10816</v>
      </c>
      <c r="B1985" s="91" t="s">
        <v>10817</v>
      </c>
      <c r="C1985" s="91" t="s">
        <v>11421</v>
      </c>
      <c r="D1985" s="91" t="s">
        <v>11422</v>
      </c>
      <c r="E1985" s="91" t="s">
        <v>210</v>
      </c>
      <c r="F1985" s="91" t="s">
        <v>210</v>
      </c>
      <c r="G1985" s="91" t="s">
        <v>11500</v>
      </c>
      <c r="H1985" s="92" t="s">
        <v>11501</v>
      </c>
      <c r="I1985" s="91" t="s">
        <v>5</v>
      </c>
      <c r="J1985" s="91" t="s">
        <v>6445</v>
      </c>
      <c r="K1985" s="91" t="s">
        <v>11547</v>
      </c>
      <c r="L1985" s="91" t="s">
        <v>6447</v>
      </c>
    </row>
    <row r="1986" spans="1:12" ht="23.25" x14ac:dyDescent="0.25">
      <c r="A1986" s="91" t="s">
        <v>10816</v>
      </c>
      <c r="B1986" s="91" t="s">
        <v>10817</v>
      </c>
      <c r="C1986" s="91" t="s">
        <v>11421</v>
      </c>
      <c r="D1986" s="91" t="s">
        <v>11422</v>
      </c>
      <c r="E1986" s="91" t="s">
        <v>210</v>
      </c>
      <c r="F1986" s="91" t="s">
        <v>210</v>
      </c>
      <c r="G1986" s="91" t="s">
        <v>11503</v>
      </c>
      <c r="H1986" s="92" t="s">
        <v>11504</v>
      </c>
      <c r="I1986" s="91" t="s">
        <v>5</v>
      </c>
      <c r="J1986" s="91" t="s">
        <v>6445</v>
      </c>
      <c r="K1986" s="91" t="s">
        <v>14339</v>
      </c>
      <c r="L1986" s="91" t="s">
        <v>6447</v>
      </c>
    </row>
    <row r="1987" spans="1:12" ht="23.25" x14ac:dyDescent="0.25">
      <c r="A1987" s="91" t="s">
        <v>10816</v>
      </c>
      <c r="B1987" s="91" t="s">
        <v>10817</v>
      </c>
      <c r="C1987" s="91" t="s">
        <v>11421</v>
      </c>
      <c r="D1987" s="91" t="s">
        <v>11422</v>
      </c>
      <c r="E1987" s="91" t="s">
        <v>210</v>
      </c>
      <c r="F1987" s="91" t="s">
        <v>210</v>
      </c>
      <c r="G1987" s="91" t="s">
        <v>11506</v>
      </c>
      <c r="H1987" s="92" t="s">
        <v>11507</v>
      </c>
      <c r="I1987" s="91" t="s">
        <v>5</v>
      </c>
      <c r="J1987" s="91" t="s">
        <v>6445</v>
      </c>
      <c r="K1987" s="91" t="s">
        <v>15625</v>
      </c>
      <c r="L1987" s="91" t="s">
        <v>6447</v>
      </c>
    </row>
    <row r="1988" spans="1:12" ht="23.25" x14ac:dyDescent="0.25">
      <c r="A1988" s="91" t="s">
        <v>10816</v>
      </c>
      <c r="B1988" s="91" t="s">
        <v>10817</v>
      </c>
      <c r="C1988" s="91" t="s">
        <v>11421</v>
      </c>
      <c r="D1988" s="91" t="s">
        <v>11422</v>
      </c>
      <c r="E1988" s="91" t="s">
        <v>210</v>
      </c>
      <c r="F1988" s="91" t="s">
        <v>210</v>
      </c>
      <c r="G1988" s="91" t="s">
        <v>11508</v>
      </c>
      <c r="H1988" s="92" t="s">
        <v>11509</v>
      </c>
      <c r="I1988" s="91" t="s">
        <v>5</v>
      </c>
      <c r="J1988" s="91" t="s">
        <v>6445</v>
      </c>
      <c r="K1988" s="91" t="s">
        <v>13813</v>
      </c>
      <c r="L1988" s="91" t="s">
        <v>6447</v>
      </c>
    </row>
    <row r="1989" spans="1:12" ht="23.25" x14ac:dyDescent="0.25">
      <c r="A1989" s="91" t="s">
        <v>10816</v>
      </c>
      <c r="B1989" s="91" t="s">
        <v>10817</v>
      </c>
      <c r="C1989" s="91" t="s">
        <v>11421</v>
      </c>
      <c r="D1989" s="91" t="s">
        <v>11422</v>
      </c>
      <c r="E1989" s="91" t="s">
        <v>210</v>
      </c>
      <c r="F1989" s="91" t="s">
        <v>210</v>
      </c>
      <c r="G1989" s="91" t="s">
        <v>11511</v>
      </c>
      <c r="H1989" s="92" t="s">
        <v>38345</v>
      </c>
      <c r="I1989" s="91" t="s">
        <v>5</v>
      </c>
      <c r="J1989" s="91" t="s">
        <v>6445</v>
      </c>
      <c r="K1989" s="91" t="s">
        <v>10899</v>
      </c>
      <c r="L1989" s="91" t="s">
        <v>6447</v>
      </c>
    </row>
    <row r="1990" spans="1:12" ht="23.25" x14ac:dyDescent="0.25">
      <c r="A1990" s="91" t="s">
        <v>10816</v>
      </c>
      <c r="B1990" s="91" t="s">
        <v>10817</v>
      </c>
      <c r="C1990" s="91" t="s">
        <v>11421</v>
      </c>
      <c r="D1990" s="91" t="s">
        <v>11422</v>
      </c>
      <c r="E1990" s="91" t="s">
        <v>210</v>
      </c>
      <c r="F1990" s="91" t="s">
        <v>210</v>
      </c>
      <c r="G1990" s="91" t="s">
        <v>11513</v>
      </c>
      <c r="H1990" s="92" t="s">
        <v>38346</v>
      </c>
      <c r="I1990" s="91" t="s">
        <v>5</v>
      </c>
      <c r="J1990" s="91" t="s">
        <v>6445</v>
      </c>
      <c r="K1990" s="91" t="s">
        <v>14591</v>
      </c>
      <c r="L1990" s="91" t="s">
        <v>6447</v>
      </c>
    </row>
    <row r="1991" spans="1:12" ht="23.25" x14ac:dyDescent="0.25">
      <c r="A1991" s="91" t="s">
        <v>10816</v>
      </c>
      <c r="B1991" s="91" t="s">
        <v>10817</v>
      </c>
      <c r="C1991" s="91" t="s">
        <v>11421</v>
      </c>
      <c r="D1991" s="91" t="s">
        <v>11422</v>
      </c>
      <c r="E1991" s="91" t="s">
        <v>210</v>
      </c>
      <c r="F1991" s="91" t="s">
        <v>210</v>
      </c>
      <c r="G1991" s="91" t="s">
        <v>11515</v>
      </c>
      <c r="H1991" s="92" t="s">
        <v>38347</v>
      </c>
      <c r="I1991" s="91" t="s">
        <v>5</v>
      </c>
      <c r="J1991" s="91" t="s">
        <v>6445</v>
      </c>
      <c r="K1991" s="91" t="s">
        <v>12327</v>
      </c>
      <c r="L1991" s="91" t="s">
        <v>6447</v>
      </c>
    </row>
    <row r="1992" spans="1:12" ht="23.25" x14ac:dyDescent="0.25">
      <c r="A1992" s="91" t="s">
        <v>10816</v>
      </c>
      <c r="B1992" s="91" t="s">
        <v>10817</v>
      </c>
      <c r="C1992" s="91" t="s">
        <v>11421</v>
      </c>
      <c r="D1992" s="91" t="s">
        <v>11422</v>
      </c>
      <c r="E1992" s="91" t="s">
        <v>210</v>
      </c>
      <c r="F1992" s="91" t="s">
        <v>210</v>
      </c>
      <c r="G1992" s="91" t="s">
        <v>11517</v>
      </c>
      <c r="H1992" s="92" t="s">
        <v>38348</v>
      </c>
      <c r="I1992" s="91" t="s">
        <v>5</v>
      </c>
      <c r="J1992" s="91" t="s">
        <v>6445</v>
      </c>
      <c r="K1992" s="91" t="s">
        <v>14529</v>
      </c>
      <c r="L1992" s="91" t="s">
        <v>6447</v>
      </c>
    </row>
    <row r="1993" spans="1:12" ht="23.25" x14ac:dyDescent="0.25">
      <c r="A1993" s="91" t="s">
        <v>10816</v>
      </c>
      <c r="B1993" s="91" t="s">
        <v>10817</v>
      </c>
      <c r="C1993" s="91" t="s">
        <v>11421</v>
      </c>
      <c r="D1993" s="91" t="s">
        <v>11422</v>
      </c>
      <c r="E1993" s="91" t="s">
        <v>210</v>
      </c>
      <c r="F1993" s="91" t="s">
        <v>210</v>
      </c>
      <c r="G1993" s="91" t="s">
        <v>11519</v>
      </c>
      <c r="H1993" s="92" t="s">
        <v>38349</v>
      </c>
      <c r="I1993" s="91" t="s">
        <v>5</v>
      </c>
      <c r="J1993" s="91" t="s">
        <v>6445</v>
      </c>
      <c r="K1993" s="91" t="s">
        <v>9084</v>
      </c>
      <c r="L1993" s="91" t="s">
        <v>6447</v>
      </c>
    </row>
    <row r="1994" spans="1:12" ht="23.25" x14ac:dyDescent="0.25">
      <c r="A1994" s="91" t="s">
        <v>10816</v>
      </c>
      <c r="B1994" s="91" t="s">
        <v>10817</v>
      </c>
      <c r="C1994" s="91" t="s">
        <v>11421</v>
      </c>
      <c r="D1994" s="91" t="s">
        <v>11422</v>
      </c>
      <c r="E1994" s="91" t="s">
        <v>210</v>
      </c>
      <c r="F1994" s="91" t="s">
        <v>210</v>
      </c>
      <c r="G1994" s="91" t="s">
        <v>11521</v>
      </c>
      <c r="H1994" s="92" t="s">
        <v>38350</v>
      </c>
      <c r="I1994" s="91" t="s">
        <v>5</v>
      </c>
      <c r="J1994" s="91" t="s">
        <v>6445</v>
      </c>
      <c r="K1994" s="91" t="s">
        <v>11949</v>
      </c>
      <c r="L1994" s="91" t="s">
        <v>6447</v>
      </c>
    </row>
    <row r="1995" spans="1:12" ht="23.25" x14ac:dyDescent="0.25">
      <c r="A1995" s="91" t="s">
        <v>10816</v>
      </c>
      <c r="B1995" s="91" t="s">
        <v>10817</v>
      </c>
      <c r="C1995" s="91" t="s">
        <v>11421</v>
      </c>
      <c r="D1995" s="91" t="s">
        <v>11422</v>
      </c>
      <c r="E1995" s="91" t="s">
        <v>210</v>
      </c>
      <c r="F1995" s="91" t="s">
        <v>210</v>
      </c>
      <c r="G1995" s="91" t="s">
        <v>11522</v>
      </c>
      <c r="H1995" s="92" t="s">
        <v>38351</v>
      </c>
      <c r="I1995" s="91" t="s">
        <v>5</v>
      </c>
      <c r="J1995" s="91" t="s">
        <v>6445</v>
      </c>
      <c r="K1995" s="91" t="s">
        <v>30555</v>
      </c>
      <c r="L1995" s="91" t="s">
        <v>6447</v>
      </c>
    </row>
    <row r="1996" spans="1:12" ht="23.25" x14ac:dyDescent="0.25">
      <c r="A1996" s="91" t="s">
        <v>10816</v>
      </c>
      <c r="B1996" s="91" t="s">
        <v>10817</v>
      </c>
      <c r="C1996" s="91" t="s">
        <v>11421</v>
      </c>
      <c r="D1996" s="91" t="s">
        <v>11422</v>
      </c>
      <c r="E1996" s="91" t="s">
        <v>210</v>
      </c>
      <c r="F1996" s="91" t="s">
        <v>210</v>
      </c>
      <c r="G1996" s="91" t="s">
        <v>11524</v>
      </c>
      <c r="H1996" s="92" t="s">
        <v>38352</v>
      </c>
      <c r="I1996" s="91" t="s">
        <v>5</v>
      </c>
      <c r="J1996" s="91" t="s">
        <v>6445</v>
      </c>
      <c r="K1996" s="91" t="s">
        <v>11650</v>
      </c>
      <c r="L1996" s="91" t="s">
        <v>6447</v>
      </c>
    </row>
    <row r="1997" spans="1:12" ht="23.25" x14ac:dyDescent="0.25">
      <c r="A1997" s="91" t="s">
        <v>10816</v>
      </c>
      <c r="B1997" s="91" t="s">
        <v>10817</v>
      </c>
      <c r="C1997" s="91" t="s">
        <v>11421</v>
      </c>
      <c r="D1997" s="91" t="s">
        <v>11422</v>
      </c>
      <c r="E1997" s="91" t="s">
        <v>210</v>
      </c>
      <c r="F1997" s="91" t="s">
        <v>210</v>
      </c>
      <c r="G1997" s="91" t="s">
        <v>11526</v>
      </c>
      <c r="H1997" s="92" t="s">
        <v>38353</v>
      </c>
      <c r="I1997" s="91" t="s">
        <v>5</v>
      </c>
      <c r="J1997" s="91" t="s">
        <v>6445</v>
      </c>
      <c r="K1997" s="91" t="s">
        <v>13579</v>
      </c>
      <c r="L1997" s="91" t="s">
        <v>6447</v>
      </c>
    </row>
    <row r="1998" spans="1:12" ht="23.25" x14ac:dyDescent="0.25">
      <c r="A1998" s="91" t="s">
        <v>10816</v>
      </c>
      <c r="B1998" s="91" t="s">
        <v>10817</v>
      </c>
      <c r="C1998" s="91" t="s">
        <v>11421</v>
      </c>
      <c r="D1998" s="91" t="s">
        <v>11422</v>
      </c>
      <c r="E1998" s="91" t="s">
        <v>210</v>
      </c>
      <c r="F1998" s="91" t="s">
        <v>210</v>
      </c>
      <c r="G1998" s="91" t="s">
        <v>11528</v>
      </c>
      <c r="H1998" s="92" t="s">
        <v>38354</v>
      </c>
      <c r="I1998" s="91" t="s">
        <v>5</v>
      </c>
      <c r="J1998" s="91" t="s">
        <v>6445</v>
      </c>
      <c r="K1998" s="91" t="s">
        <v>14036</v>
      </c>
      <c r="L1998" s="91" t="s">
        <v>6447</v>
      </c>
    </row>
    <row r="1999" spans="1:12" ht="23.25" x14ac:dyDescent="0.25">
      <c r="A1999" s="91" t="s">
        <v>10816</v>
      </c>
      <c r="B1999" s="91" t="s">
        <v>10817</v>
      </c>
      <c r="C1999" s="91" t="s">
        <v>11421</v>
      </c>
      <c r="D1999" s="91" t="s">
        <v>11422</v>
      </c>
      <c r="E1999" s="91" t="s">
        <v>210</v>
      </c>
      <c r="F1999" s="91" t="s">
        <v>210</v>
      </c>
      <c r="G1999" s="91" t="s">
        <v>11530</v>
      </c>
      <c r="H1999" s="92" t="s">
        <v>38355</v>
      </c>
      <c r="I1999" s="91" t="s">
        <v>5</v>
      </c>
      <c r="J1999" s="91" t="s">
        <v>6445</v>
      </c>
      <c r="K1999" s="91" t="s">
        <v>32128</v>
      </c>
      <c r="L1999" s="91" t="s">
        <v>6447</v>
      </c>
    </row>
    <row r="2000" spans="1:12" ht="23.25" x14ac:dyDescent="0.25">
      <c r="A2000" s="91" t="s">
        <v>10816</v>
      </c>
      <c r="B2000" s="91" t="s">
        <v>10817</v>
      </c>
      <c r="C2000" s="91" t="s">
        <v>11421</v>
      </c>
      <c r="D2000" s="91" t="s">
        <v>11422</v>
      </c>
      <c r="E2000" s="91" t="s">
        <v>210</v>
      </c>
      <c r="F2000" s="91" t="s">
        <v>210</v>
      </c>
      <c r="G2000" s="91" t="s">
        <v>11532</v>
      </c>
      <c r="H2000" s="92" t="s">
        <v>38356</v>
      </c>
      <c r="I2000" s="91" t="s">
        <v>5</v>
      </c>
      <c r="J2000" s="91" t="s">
        <v>6445</v>
      </c>
      <c r="K2000" s="91" t="s">
        <v>8682</v>
      </c>
      <c r="L2000" s="91" t="s">
        <v>6447</v>
      </c>
    </row>
    <row r="2001" spans="1:12" ht="23.25" x14ac:dyDescent="0.25">
      <c r="A2001" s="91" t="s">
        <v>10816</v>
      </c>
      <c r="B2001" s="91" t="s">
        <v>10817</v>
      </c>
      <c r="C2001" s="91" t="s">
        <v>11421</v>
      </c>
      <c r="D2001" s="91" t="s">
        <v>11422</v>
      </c>
      <c r="E2001" s="91" t="s">
        <v>210</v>
      </c>
      <c r="F2001" s="91" t="s">
        <v>210</v>
      </c>
      <c r="G2001" s="91" t="s">
        <v>11534</v>
      </c>
      <c r="H2001" s="92" t="s">
        <v>38357</v>
      </c>
      <c r="I2001" s="91" t="s">
        <v>5</v>
      </c>
      <c r="J2001" s="91" t="s">
        <v>6445</v>
      </c>
      <c r="K2001" s="91" t="s">
        <v>11586</v>
      </c>
      <c r="L2001" s="91" t="s">
        <v>6447</v>
      </c>
    </row>
    <row r="2002" spans="1:12" ht="23.25" x14ac:dyDescent="0.25">
      <c r="A2002" s="91" t="s">
        <v>10816</v>
      </c>
      <c r="B2002" s="91" t="s">
        <v>10817</v>
      </c>
      <c r="C2002" s="91" t="s">
        <v>11421</v>
      </c>
      <c r="D2002" s="91" t="s">
        <v>11422</v>
      </c>
      <c r="E2002" s="91" t="s">
        <v>210</v>
      </c>
      <c r="F2002" s="91" t="s">
        <v>210</v>
      </c>
      <c r="G2002" s="91" t="s">
        <v>11535</v>
      </c>
      <c r="H2002" s="92" t="s">
        <v>38358</v>
      </c>
      <c r="I2002" s="91" t="s">
        <v>5</v>
      </c>
      <c r="J2002" s="91" t="s">
        <v>6445</v>
      </c>
      <c r="K2002" s="91" t="s">
        <v>14296</v>
      </c>
      <c r="L2002" s="91" t="s">
        <v>6447</v>
      </c>
    </row>
    <row r="2003" spans="1:12" ht="23.25" x14ac:dyDescent="0.25">
      <c r="A2003" s="91" t="s">
        <v>10816</v>
      </c>
      <c r="B2003" s="91" t="s">
        <v>10817</v>
      </c>
      <c r="C2003" s="91" t="s">
        <v>11421</v>
      </c>
      <c r="D2003" s="91" t="s">
        <v>11422</v>
      </c>
      <c r="E2003" s="91" t="s">
        <v>210</v>
      </c>
      <c r="F2003" s="91" t="s">
        <v>210</v>
      </c>
      <c r="G2003" s="91" t="s">
        <v>11537</v>
      </c>
      <c r="H2003" s="92" t="s">
        <v>38359</v>
      </c>
      <c r="I2003" s="91" t="s">
        <v>5</v>
      </c>
      <c r="J2003" s="91" t="s">
        <v>6445</v>
      </c>
      <c r="K2003" s="91" t="s">
        <v>12088</v>
      </c>
      <c r="L2003" s="91" t="s">
        <v>6447</v>
      </c>
    </row>
    <row r="2004" spans="1:12" ht="23.25" x14ac:dyDescent="0.25">
      <c r="A2004" s="91" t="s">
        <v>10816</v>
      </c>
      <c r="B2004" s="91" t="s">
        <v>10817</v>
      </c>
      <c r="C2004" s="91" t="s">
        <v>11421</v>
      </c>
      <c r="D2004" s="91" t="s">
        <v>11422</v>
      </c>
      <c r="E2004" s="91" t="s">
        <v>210</v>
      </c>
      <c r="F2004" s="91" t="s">
        <v>210</v>
      </c>
      <c r="G2004" s="91" t="s">
        <v>11539</v>
      </c>
      <c r="H2004" s="92" t="s">
        <v>38360</v>
      </c>
      <c r="I2004" s="91" t="s">
        <v>5</v>
      </c>
      <c r="J2004" s="91" t="s">
        <v>6445</v>
      </c>
      <c r="K2004" s="91" t="s">
        <v>8139</v>
      </c>
      <c r="L2004" s="91" t="s">
        <v>6447</v>
      </c>
    </row>
    <row r="2005" spans="1:12" ht="23.25" x14ac:dyDescent="0.25">
      <c r="A2005" s="91" t="s">
        <v>10816</v>
      </c>
      <c r="B2005" s="91" t="s">
        <v>10817</v>
      </c>
      <c r="C2005" s="91" t="s">
        <v>11421</v>
      </c>
      <c r="D2005" s="91" t="s">
        <v>11422</v>
      </c>
      <c r="E2005" s="91" t="s">
        <v>210</v>
      </c>
      <c r="F2005" s="91" t="s">
        <v>210</v>
      </c>
      <c r="G2005" s="91" t="s">
        <v>11541</v>
      </c>
      <c r="H2005" s="92" t="s">
        <v>38361</v>
      </c>
      <c r="I2005" s="91" t="s">
        <v>5</v>
      </c>
      <c r="J2005" s="91" t="s">
        <v>6445</v>
      </c>
      <c r="K2005" s="91" t="s">
        <v>34192</v>
      </c>
      <c r="L2005" s="91" t="s">
        <v>6447</v>
      </c>
    </row>
    <row r="2006" spans="1:12" ht="23.25" x14ac:dyDescent="0.25">
      <c r="A2006" s="91" t="s">
        <v>10816</v>
      </c>
      <c r="B2006" s="91" t="s">
        <v>10817</v>
      </c>
      <c r="C2006" s="91" t="s">
        <v>11421</v>
      </c>
      <c r="D2006" s="91" t="s">
        <v>11422</v>
      </c>
      <c r="E2006" s="91" t="s">
        <v>210</v>
      </c>
      <c r="F2006" s="91" t="s">
        <v>210</v>
      </c>
      <c r="G2006" s="91" t="s">
        <v>11543</v>
      </c>
      <c r="H2006" s="92" t="s">
        <v>38362</v>
      </c>
      <c r="I2006" s="91" t="s">
        <v>5</v>
      </c>
      <c r="J2006" s="91" t="s">
        <v>6445</v>
      </c>
      <c r="K2006" s="91" t="s">
        <v>36857</v>
      </c>
      <c r="L2006" s="91" t="s">
        <v>6447</v>
      </c>
    </row>
    <row r="2007" spans="1:12" ht="23.25" x14ac:dyDescent="0.25">
      <c r="A2007" s="91" t="s">
        <v>10816</v>
      </c>
      <c r="B2007" s="91" t="s">
        <v>10817</v>
      </c>
      <c r="C2007" s="91" t="s">
        <v>11421</v>
      </c>
      <c r="D2007" s="91" t="s">
        <v>11422</v>
      </c>
      <c r="E2007" s="91" t="s">
        <v>210</v>
      </c>
      <c r="F2007" s="91" t="s">
        <v>210</v>
      </c>
      <c r="G2007" s="91" t="s">
        <v>11544</v>
      </c>
      <c r="H2007" s="92" t="s">
        <v>38363</v>
      </c>
      <c r="I2007" s="91" t="s">
        <v>5</v>
      </c>
      <c r="J2007" s="91" t="s">
        <v>6445</v>
      </c>
      <c r="K2007" s="91" t="s">
        <v>40341</v>
      </c>
      <c r="L2007" s="91" t="s">
        <v>6447</v>
      </c>
    </row>
    <row r="2008" spans="1:12" ht="23.25" x14ac:dyDescent="0.25">
      <c r="A2008" s="91" t="s">
        <v>10816</v>
      </c>
      <c r="B2008" s="91" t="s">
        <v>10817</v>
      </c>
      <c r="C2008" s="91" t="s">
        <v>11421</v>
      </c>
      <c r="D2008" s="91" t="s">
        <v>11422</v>
      </c>
      <c r="E2008" s="91" t="s">
        <v>210</v>
      </c>
      <c r="F2008" s="91" t="s">
        <v>210</v>
      </c>
      <c r="G2008" s="91" t="s">
        <v>11546</v>
      </c>
      <c r="H2008" s="92" t="s">
        <v>38364</v>
      </c>
      <c r="I2008" s="91" t="s">
        <v>5</v>
      </c>
      <c r="J2008" s="91" t="s">
        <v>6445</v>
      </c>
      <c r="K2008" s="91" t="s">
        <v>13873</v>
      </c>
      <c r="L2008" s="91" t="s">
        <v>6447</v>
      </c>
    </row>
    <row r="2009" spans="1:12" ht="23.25" x14ac:dyDescent="0.25">
      <c r="A2009" s="91" t="s">
        <v>10816</v>
      </c>
      <c r="B2009" s="91" t="s">
        <v>10817</v>
      </c>
      <c r="C2009" s="91" t="s">
        <v>11421</v>
      </c>
      <c r="D2009" s="91" t="s">
        <v>11422</v>
      </c>
      <c r="E2009" s="91" t="s">
        <v>210</v>
      </c>
      <c r="F2009" s="91" t="s">
        <v>210</v>
      </c>
      <c r="G2009" s="91" t="s">
        <v>11548</v>
      </c>
      <c r="H2009" s="92" t="s">
        <v>38365</v>
      </c>
      <c r="I2009" s="91" t="s">
        <v>5</v>
      </c>
      <c r="J2009" s="91" t="s">
        <v>6445</v>
      </c>
      <c r="K2009" s="91" t="s">
        <v>11482</v>
      </c>
      <c r="L2009" s="91" t="s">
        <v>6447</v>
      </c>
    </row>
    <row r="2010" spans="1:12" ht="23.25" x14ac:dyDescent="0.25">
      <c r="A2010" s="91" t="s">
        <v>10816</v>
      </c>
      <c r="B2010" s="91" t="s">
        <v>10817</v>
      </c>
      <c r="C2010" s="91" t="s">
        <v>11421</v>
      </c>
      <c r="D2010" s="91" t="s">
        <v>11422</v>
      </c>
      <c r="E2010" s="91" t="s">
        <v>210</v>
      </c>
      <c r="F2010" s="91" t="s">
        <v>210</v>
      </c>
      <c r="G2010" s="91" t="s">
        <v>11549</v>
      </c>
      <c r="H2010" s="92" t="s">
        <v>38367</v>
      </c>
      <c r="I2010" s="91" t="s">
        <v>5</v>
      </c>
      <c r="J2010" s="91" t="s">
        <v>6445</v>
      </c>
      <c r="K2010" s="91" t="s">
        <v>6648</v>
      </c>
      <c r="L2010" s="91" t="s">
        <v>6447</v>
      </c>
    </row>
    <row r="2011" spans="1:12" ht="23.25" x14ac:dyDescent="0.25">
      <c r="A2011" s="91" t="s">
        <v>10816</v>
      </c>
      <c r="B2011" s="91" t="s">
        <v>10817</v>
      </c>
      <c r="C2011" s="91" t="s">
        <v>11421</v>
      </c>
      <c r="D2011" s="91" t="s">
        <v>11422</v>
      </c>
      <c r="E2011" s="91" t="s">
        <v>210</v>
      </c>
      <c r="F2011" s="91" t="s">
        <v>210</v>
      </c>
      <c r="G2011" s="91" t="s">
        <v>11551</v>
      </c>
      <c r="H2011" s="92" t="s">
        <v>38368</v>
      </c>
      <c r="I2011" s="91" t="s">
        <v>5</v>
      </c>
      <c r="J2011" s="91" t="s">
        <v>6445</v>
      </c>
      <c r="K2011" s="91" t="s">
        <v>16709</v>
      </c>
      <c r="L2011" s="91" t="s">
        <v>6447</v>
      </c>
    </row>
    <row r="2012" spans="1:12" ht="23.25" x14ac:dyDescent="0.25">
      <c r="A2012" s="91" t="s">
        <v>10816</v>
      </c>
      <c r="B2012" s="91" t="s">
        <v>10817</v>
      </c>
      <c r="C2012" s="91" t="s">
        <v>11421</v>
      </c>
      <c r="D2012" s="91" t="s">
        <v>11422</v>
      </c>
      <c r="E2012" s="91" t="s">
        <v>210</v>
      </c>
      <c r="F2012" s="91" t="s">
        <v>210</v>
      </c>
      <c r="G2012" s="91" t="s">
        <v>11552</v>
      </c>
      <c r="H2012" s="92" t="s">
        <v>38369</v>
      </c>
      <c r="I2012" s="91" t="s">
        <v>5</v>
      </c>
      <c r="J2012" s="91" t="s">
        <v>6445</v>
      </c>
      <c r="K2012" s="91" t="s">
        <v>17009</v>
      </c>
      <c r="L2012" s="91" t="s">
        <v>6447</v>
      </c>
    </row>
    <row r="2013" spans="1:12" ht="23.25" x14ac:dyDescent="0.25">
      <c r="A2013" s="91" t="s">
        <v>10816</v>
      </c>
      <c r="B2013" s="91" t="s">
        <v>10817</v>
      </c>
      <c r="C2013" s="91" t="s">
        <v>11421</v>
      </c>
      <c r="D2013" s="91" t="s">
        <v>11422</v>
      </c>
      <c r="E2013" s="91" t="s">
        <v>210</v>
      </c>
      <c r="F2013" s="91" t="s">
        <v>210</v>
      </c>
      <c r="G2013" s="91" t="s">
        <v>11553</v>
      </c>
      <c r="H2013" s="92" t="s">
        <v>38370</v>
      </c>
      <c r="I2013" s="91" t="s">
        <v>5</v>
      </c>
      <c r="J2013" s="91" t="s">
        <v>6445</v>
      </c>
      <c r="K2013" s="91" t="s">
        <v>6800</v>
      </c>
      <c r="L2013" s="91" t="s">
        <v>6447</v>
      </c>
    </row>
    <row r="2014" spans="1:12" ht="23.25" x14ac:dyDescent="0.25">
      <c r="A2014" s="91" t="s">
        <v>10816</v>
      </c>
      <c r="B2014" s="91" t="s">
        <v>10817</v>
      </c>
      <c r="C2014" s="91" t="s">
        <v>11421</v>
      </c>
      <c r="D2014" s="91" t="s">
        <v>11422</v>
      </c>
      <c r="E2014" s="91" t="s">
        <v>210</v>
      </c>
      <c r="F2014" s="91" t="s">
        <v>210</v>
      </c>
      <c r="G2014" s="91" t="s">
        <v>11555</v>
      </c>
      <c r="H2014" s="92" t="s">
        <v>38371</v>
      </c>
      <c r="I2014" s="91" t="s">
        <v>5</v>
      </c>
      <c r="J2014" s="91" t="s">
        <v>6445</v>
      </c>
      <c r="K2014" s="91" t="s">
        <v>39873</v>
      </c>
      <c r="L2014" s="91" t="s">
        <v>6447</v>
      </c>
    </row>
    <row r="2015" spans="1:12" ht="23.25" x14ac:dyDescent="0.25">
      <c r="A2015" s="91" t="s">
        <v>10816</v>
      </c>
      <c r="B2015" s="91" t="s">
        <v>10817</v>
      </c>
      <c r="C2015" s="91" t="s">
        <v>11421</v>
      </c>
      <c r="D2015" s="91" t="s">
        <v>11422</v>
      </c>
      <c r="E2015" s="91" t="s">
        <v>210</v>
      </c>
      <c r="F2015" s="91" t="s">
        <v>210</v>
      </c>
      <c r="G2015" s="91" t="s">
        <v>11557</v>
      </c>
      <c r="H2015" s="92" t="s">
        <v>38372</v>
      </c>
      <c r="I2015" s="91" t="s">
        <v>5</v>
      </c>
      <c r="J2015" s="91" t="s">
        <v>6445</v>
      </c>
      <c r="K2015" s="91" t="s">
        <v>31659</v>
      </c>
      <c r="L2015" s="91" t="s">
        <v>6447</v>
      </c>
    </row>
    <row r="2016" spans="1:12" ht="23.25" x14ac:dyDescent="0.25">
      <c r="A2016" s="91" t="s">
        <v>10816</v>
      </c>
      <c r="B2016" s="91" t="s">
        <v>10817</v>
      </c>
      <c r="C2016" s="91" t="s">
        <v>11421</v>
      </c>
      <c r="D2016" s="91" t="s">
        <v>11422</v>
      </c>
      <c r="E2016" s="91" t="s">
        <v>210</v>
      </c>
      <c r="F2016" s="91" t="s">
        <v>210</v>
      </c>
      <c r="G2016" s="91" t="s">
        <v>11559</v>
      </c>
      <c r="H2016" s="92" t="s">
        <v>38373</v>
      </c>
      <c r="I2016" s="91" t="s">
        <v>5</v>
      </c>
      <c r="J2016" s="91" t="s">
        <v>6445</v>
      </c>
      <c r="K2016" s="91" t="s">
        <v>11658</v>
      </c>
      <c r="L2016" s="91" t="s">
        <v>6447</v>
      </c>
    </row>
    <row r="2017" spans="1:12" ht="23.25" x14ac:dyDescent="0.25">
      <c r="A2017" s="91" t="s">
        <v>10816</v>
      </c>
      <c r="B2017" s="91" t="s">
        <v>10817</v>
      </c>
      <c r="C2017" s="91" t="s">
        <v>11421</v>
      </c>
      <c r="D2017" s="91" t="s">
        <v>11422</v>
      </c>
      <c r="E2017" s="91" t="s">
        <v>210</v>
      </c>
      <c r="F2017" s="91" t="s">
        <v>210</v>
      </c>
      <c r="G2017" s="91" t="s">
        <v>11560</v>
      </c>
      <c r="H2017" s="92" t="s">
        <v>38374</v>
      </c>
      <c r="I2017" s="91" t="s">
        <v>5</v>
      </c>
      <c r="J2017" s="91" t="s">
        <v>6445</v>
      </c>
      <c r="K2017" s="91" t="s">
        <v>11598</v>
      </c>
      <c r="L2017" s="91" t="s">
        <v>6447</v>
      </c>
    </row>
    <row r="2018" spans="1:12" ht="23.25" x14ac:dyDescent="0.25">
      <c r="A2018" s="91" t="s">
        <v>10816</v>
      </c>
      <c r="B2018" s="91" t="s">
        <v>10817</v>
      </c>
      <c r="C2018" s="91" t="s">
        <v>11421</v>
      </c>
      <c r="D2018" s="91" t="s">
        <v>11422</v>
      </c>
      <c r="E2018" s="91" t="s">
        <v>210</v>
      </c>
      <c r="F2018" s="91" t="s">
        <v>210</v>
      </c>
      <c r="G2018" s="91" t="s">
        <v>11561</v>
      </c>
      <c r="H2018" s="92" t="s">
        <v>38375</v>
      </c>
      <c r="I2018" s="91" t="s">
        <v>5</v>
      </c>
      <c r="J2018" s="91" t="s">
        <v>6445</v>
      </c>
      <c r="K2018" s="91" t="s">
        <v>7250</v>
      </c>
      <c r="L2018" s="91" t="s">
        <v>6447</v>
      </c>
    </row>
    <row r="2019" spans="1:12" ht="23.25" x14ac:dyDescent="0.25">
      <c r="A2019" s="91" t="s">
        <v>10816</v>
      </c>
      <c r="B2019" s="91" t="s">
        <v>10817</v>
      </c>
      <c r="C2019" s="91" t="s">
        <v>11421</v>
      </c>
      <c r="D2019" s="91" t="s">
        <v>11422</v>
      </c>
      <c r="E2019" s="91" t="s">
        <v>210</v>
      </c>
      <c r="F2019" s="91" t="s">
        <v>210</v>
      </c>
      <c r="G2019" s="91" t="s">
        <v>11563</v>
      </c>
      <c r="H2019" s="92" t="s">
        <v>38376</v>
      </c>
      <c r="I2019" s="91" t="s">
        <v>5</v>
      </c>
      <c r="J2019" s="91" t="s">
        <v>6445</v>
      </c>
      <c r="K2019" s="91" t="s">
        <v>14296</v>
      </c>
      <c r="L2019" s="91" t="s">
        <v>6447</v>
      </c>
    </row>
    <row r="2020" spans="1:12" ht="23.25" x14ac:dyDescent="0.25">
      <c r="A2020" s="91" t="s">
        <v>10816</v>
      </c>
      <c r="B2020" s="91" t="s">
        <v>10817</v>
      </c>
      <c r="C2020" s="91" t="s">
        <v>11421</v>
      </c>
      <c r="D2020" s="91" t="s">
        <v>11422</v>
      </c>
      <c r="E2020" s="91" t="s">
        <v>210</v>
      </c>
      <c r="F2020" s="91" t="s">
        <v>210</v>
      </c>
      <c r="G2020" s="91" t="s">
        <v>11564</v>
      </c>
      <c r="H2020" s="92" t="s">
        <v>38377</v>
      </c>
      <c r="I2020" s="91" t="s">
        <v>5</v>
      </c>
      <c r="J2020" s="91" t="s">
        <v>6445</v>
      </c>
      <c r="K2020" s="91" t="s">
        <v>13851</v>
      </c>
      <c r="L2020" s="91" t="s">
        <v>6447</v>
      </c>
    </row>
    <row r="2021" spans="1:12" ht="23.25" x14ac:dyDescent="0.25">
      <c r="A2021" s="91" t="s">
        <v>10816</v>
      </c>
      <c r="B2021" s="91" t="s">
        <v>10817</v>
      </c>
      <c r="C2021" s="91" t="s">
        <v>11421</v>
      </c>
      <c r="D2021" s="91" t="s">
        <v>11422</v>
      </c>
      <c r="E2021" s="91" t="s">
        <v>210</v>
      </c>
      <c r="F2021" s="91" t="s">
        <v>210</v>
      </c>
      <c r="G2021" s="91" t="s">
        <v>11566</v>
      </c>
      <c r="H2021" s="92" t="s">
        <v>38378</v>
      </c>
      <c r="I2021" s="91" t="s">
        <v>5</v>
      </c>
      <c r="J2021" s="91" t="s">
        <v>6445</v>
      </c>
      <c r="K2021" s="91" t="s">
        <v>33241</v>
      </c>
      <c r="L2021" s="91" t="s">
        <v>6447</v>
      </c>
    </row>
    <row r="2022" spans="1:12" ht="23.25" x14ac:dyDescent="0.25">
      <c r="A2022" s="91" t="s">
        <v>10816</v>
      </c>
      <c r="B2022" s="91" t="s">
        <v>10817</v>
      </c>
      <c r="C2022" s="91" t="s">
        <v>11421</v>
      </c>
      <c r="D2022" s="91" t="s">
        <v>11422</v>
      </c>
      <c r="E2022" s="91" t="s">
        <v>210</v>
      </c>
      <c r="F2022" s="91" t="s">
        <v>210</v>
      </c>
      <c r="G2022" s="91" t="s">
        <v>11568</v>
      </c>
      <c r="H2022" s="92" t="s">
        <v>38379</v>
      </c>
      <c r="I2022" s="91" t="s">
        <v>5</v>
      </c>
      <c r="J2022" s="91" t="s">
        <v>6445</v>
      </c>
      <c r="K2022" s="91" t="s">
        <v>8548</v>
      </c>
      <c r="L2022" s="91" t="s">
        <v>6447</v>
      </c>
    </row>
    <row r="2023" spans="1:12" ht="23.25" x14ac:dyDescent="0.25">
      <c r="A2023" s="91" t="s">
        <v>10816</v>
      </c>
      <c r="B2023" s="91" t="s">
        <v>10817</v>
      </c>
      <c r="C2023" s="91" t="s">
        <v>11421</v>
      </c>
      <c r="D2023" s="91" t="s">
        <v>11422</v>
      </c>
      <c r="E2023" s="91" t="s">
        <v>210</v>
      </c>
      <c r="F2023" s="91" t="s">
        <v>210</v>
      </c>
      <c r="G2023" s="91" t="s">
        <v>11570</v>
      </c>
      <c r="H2023" s="92" t="s">
        <v>38380</v>
      </c>
      <c r="I2023" s="91" t="s">
        <v>5</v>
      </c>
      <c r="J2023" s="91" t="s">
        <v>6445</v>
      </c>
      <c r="K2023" s="91" t="s">
        <v>14532</v>
      </c>
      <c r="L2023" s="91" t="s">
        <v>6447</v>
      </c>
    </row>
    <row r="2024" spans="1:12" ht="23.25" x14ac:dyDescent="0.25">
      <c r="A2024" s="91" t="s">
        <v>10816</v>
      </c>
      <c r="B2024" s="91" t="s">
        <v>10817</v>
      </c>
      <c r="C2024" s="91" t="s">
        <v>11421</v>
      </c>
      <c r="D2024" s="91" t="s">
        <v>11422</v>
      </c>
      <c r="E2024" s="91" t="s">
        <v>210</v>
      </c>
      <c r="F2024" s="91" t="s">
        <v>210</v>
      </c>
      <c r="G2024" s="91" t="s">
        <v>11572</v>
      </c>
      <c r="H2024" s="92" t="s">
        <v>38381</v>
      </c>
      <c r="I2024" s="91" t="s">
        <v>5</v>
      </c>
      <c r="J2024" s="91" t="s">
        <v>6445</v>
      </c>
      <c r="K2024" s="91" t="s">
        <v>14039</v>
      </c>
      <c r="L2024" s="91" t="s">
        <v>6447</v>
      </c>
    </row>
    <row r="2025" spans="1:12" ht="23.25" x14ac:dyDescent="0.25">
      <c r="A2025" s="91" t="s">
        <v>10816</v>
      </c>
      <c r="B2025" s="91" t="s">
        <v>10817</v>
      </c>
      <c r="C2025" s="91" t="s">
        <v>11421</v>
      </c>
      <c r="D2025" s="91" t="s">
        <v>11422</v>
      </c>
      <c r="E2025" s="91" t="s">
        <v>210</v>
      </c>
      <c r="F2025" s="91" t="s">
        <v>210</v>
      </c>
      <c r="G2025" s="91" t="s">
        <v>11574</v>
      </c>
      <c r="H2025" s="92" t="s">
        <v>38382</v>
      </c>
      <c r="I2025" s="91" t="s">
        <v>5</v>
      </c>
      <c r="J2025" s="91" t="s">
        <v>6445</v>
      </c>
      <c r="K2025" s="91" t="s">
        <v>12261</v>
      </c>
      <c r="L2025" s="91" t="s">
        <v>6447</v>
      </c>
    </row>
    <row r="2026" spans="1:12" ht="23.25" x14ac:dyDescent="0.25">
      <c r="A2026" s="91" t="s">
        <v>10816</v>
      </c>
      <c r="B2026" s="91" t="s">
        <v>10817</v>
      </c>
      <c r="C2026" s="91" t="s">
        <v>11421</v>
      </c>
      <c r="D2026" s="91" t="s">
        <v>11422</v>
      </c>
      <c r="E2026" s="91" t="s">
        <v>210</v>
      </c>
      <c r="F2026" s="91" t="s">
        <v>210</v>
      </c>
      <c r="G2026" s="91" t="s">
        <v>11576</v>
      </c>
      <c r="H2026" s="92" t="s">
        <v>38383</v>
      </c>
      <c r="I2026" s="91" t="s">
        <v>5</v>
      </c>
      <c r="J2026" s="91" t="s">
        <v>6445</v>
      </c>
      <c r="K2026" s="91" t="s">
        <v>7316</v>
      </c>
      <c r="L2026" s="91" t="s">
        <v>6447</v>
      </c>
    </row>
    <row r="2027" spans="1:12" ht="23.25" x14ac:dyDescent="0.25">
      <c r="A2027" s="91" t="s">
        <v>10816</v>
      </c>
      <c r="B2027" s="91" t="s">
        <v>10817</v>
      </c>
      <c r="C2027" s="91" t="s">
        <v>11421</v>
      </c>
      <c r="D2027" s="91" t="s">
        <v>11422</v>
      </c>
      <c r="E2027" s="91" t="s">
        <v>210</v>
      </c>
      <c r="F2027" s="91" t="s">
        <v>210</v>
      </c>
      <c r="G2027" s="91" t="s">
        <v>11577</v>
      </c>
      <c r="H2027" s="92" t="s">
        <v>38384</v>
      </c>
      <c r="I2027" s="91" t="s">
        <v>5</v>
      </c>
      <c r="J2027" s="91" t="s">
        <v>6445</v>
      </c>
      <c r="K2027" s="91" t="s">
        <v>16350</v>
      </c>
      <c r="L2027" s="91" t="s">
        <v>6447</v>
      </c>
    </row>
    <row r="2028" spans="1:12" ht="23.25" x14ac:dyDescent="0.25">
      <c r="A2028" s="91" t="s">
        <v>10816</v>
      </c>
      <c r="B2028" s="91" t="s">
        <v>10817</v>
      </c>
      <c r="C2028" s="91" t="s">
        <v>11421</v>
      </c>
      <c r="D2028" s="91" t="s">
        <v>11422</v>
      </c>
      <c r="E2028" s="91" t="s">
        <v>210</v>
      </c>
      <c r="F2028" s="91" t="s">
        <v>210</v>
      </c>
      <c r="G2028" s="91" t="s">
        <v>11579</v>
      </c>
      <c r="H2028" s="92" t="s">
        <v>38385</v>
      </c>
      <c r="I2028" s="91" t="s">
        <v>5</v>
      </c>
      <c r="J2028" s="91" t="s">
        <v>6445</v>
      </c>
      <c r="K2028" s="91" t="s">
        <v>11601</v>
      </c>
      <c r="L2028" s="91" t="s">
        <v>6447</v>
      </c>
    </row>
    <row r="2029" spans="1:12" x14ac:dyDescent="0.25">
      <c r="A2029" s="91" t="s">
        <v>10816</v>
      </c>
      <c r="B2029" s="91" t="s">
        <v>10817</v>
      </c>
      <c r="C2029" s="91" t="s">
        <v>11421</v>
      </c>
      <c r="D2029" s="91" t="s">
        <v>11422</v>
      </c>
      <c r="E2029" s="91" t="s">
        <v>210</v>
      </c>
      <c r="F2029" s="91" t="s">
        <v>210</v>
      </c>
      <c r="G2029" s="91" t="s">
        <v>11580</v>
      </c>
      <c r="H2029" s="92" t="s">
        <v>38386</v>
      </c>
      <c r="I2029" s="91" t="s">
        <v>5</v>
      </c>
      <c r="J2029" s="91" t="s">
        <v>6445</v>
      </c>
      <c r="K2029" s="91" t="s">
        <v>33275</v>
      </c>
      <c r="L2029" s="91" t="s">
        <v>6447</v>
      </c>
    </row>
    <row r="2030" spans="1:12" x14ac:dyDescent="0.25">
      <c r="A2030" s="91" t="s">
        <v>10816</v>
      </c>
      <c r="B2030" s="91" t="s">
        <v>10817</v>
      </c>
      <c r="C2030" s="91" t="s">
        <v>11421</v>
      </c>
      <c r="D2030" s="91" t="s">
        <v>11422</v>
      </c>
      <c r="E2030" s="91" t="s">
        <v>210</v>
      </c>
      <c r="F2030" s="91" t="s">
        <v>210</v>
      </c>
      <c r="G2030" s="91" t="s">
        <v>11582</v>
      </c>
      <c r="H2030" s="92" t="s">
        <v>38387</v>
      </c>
      <c r="I2030" s="91" t="s">
        <v>5</v>
      </c>
      <c r="J2030" s="91" t="s">
        <v>6445</v>
      </c>
      <c r="K2030" s="91" t="s">
        <v>14514</v>
      </c>
      <c r="L2030" s="91" t="s">
        <v>6447</v>
      </c>
    </row>
    <row r="2031" spans="1:12" x14ac:dyDescent="0.25">
      <c r="A2031" s="91" t="s">
        <v>10816</v>
      </c>
      <c r="B2031" s="91" t="s">
        <v>10817</v>
      </c>
      <c r="C2031" s="91" t="s">
        <v>11421</v>
      </c>
      <c r="D2031" s="91" t="s">
        <v>11422</v>
      </c>
      <c r="E2031" s="91" t="s">
        <v>210</v>
      </c>
      <c r="F2031" s="91" t="s">
        <v>210</v>
      </c>
      <c r="G2031" s="91" t="s">
        <v>11584</v>
      </c>
      <c r="H2031" s="92" t="s">
        <v>38388</v>
      </c>
      <c r="I2031" s="91" t="s">
        <v>5</v>
      </c>
      <c r="J2031" s="91" t="s">
        <v>6445</v>
      </c>
      <c r="K2031" s="91" t="s">
        <v>6648</v>
      </c>
      <c r="L2031" s="91" t="s">
        <v>6447</v>
      </c>
    </row>
    <row r="2032" spans="1:12" x14ac:dyDescent="0.25">
      <c r="A2032" s="91" t="s">
        <v>10816</v>
      </c>
      <c r="B2032" s="91" t="s">
        <v>10817</v>
      </c>
      <c r="C2032" s="91" t="s">
        <v>11421</v>
      </c>
      <c r="D2032" s="91" t="s">
        <v>11422</v>
      </c>
      <c r="E2032" s="91" t="s">
        <v>210</v>
      </c>
      <c r="F2032" s="91" t="s">
        <v>210</v>
      </c>
      <c r="G2032" s="91" t="s">
        <v>11585</v>
      </c>
      <c r="H2032" s="92" t="s">
        <v>38389</v>
      </c>
      <c r="I2032" s="91" t="s">
        <v>5</v>
      </c>
      <c r="J2032" s="91" t="s">
        <v>6445</v>
      </c>
      <c r="K2032" s="91" t="s">
        <v>8245</v>
      </c>
      <c r="L2032" s="91" t="s">
        <v>6447</v>
      </c>
    </row>
    <row r="2033" spans="1:12" x14ac:dyDescent="0.25">
      <c r="A2033" s="91" t="s">
        <v>10816</v>
      </c>
      <c r="B2033" s="91" t="s">
        <v>10817</v>
      </c>
      <c r="C2033" s="91" t="s">
        <v>11421</v>
      </c>
      <c r="D2033" s="91" t="s">
        <v>11422</v>
      </c>
      <c r="E2033" s="91" t="s">
        <v>210</v>
      </c>
      <c r="F2033" s="91" t="s">
        <v>210</v>
      </c>
      <c r="G2033" s="91" t="s">
        <v>11587</v>
      </c>
      <c r="H2033" s="92" t="s">
        <v>38390</v>
      </c>
      <c r="I2033" s="91" t="s">
        <v>5</v>
      </c>
      <c r="J2033" s="91" t="s">
        <v>6445</v>
      </c>
      <c r="K2033" s="91" t="s">
        <v>11538</v>
      </c>
      <c r="L2033" s="91" t="s">
        <v>6447</v>
      </c>
    </row>
    <row r="2034" spans="1:12" x14ac:dyDescent="0.25">
      <c r="A2034" s="91" t="s">
        <v>10816</v>
      </c>
      <c r="B2034" s="91" t="s">
        <v>10817</v>
      </c>
      <c r="C2034" s="91" t="s">
        <v>11421</v>
      </c>
      <c r="D2034" s="91" t="s">
        <v>11422</v>
      </c>
      <c r="E2034" s="91" t="s">
        <v>210</v>
      </c>
      <c r="F2034" s="91" t="s">
        <v>210</v>
      </c>
      <c r="G2034" s="91" t="s">
        <v>11588</v>
      </c>
      <c r="H2034" s="92" t="s">
        <v>38391</v>
      </c>
      <c r="I2034" s="91" t="s">
        <v>5</v>
      </c>
      <c r="J2034" s="91" t="s">
        <v>6445</v>
      </c>
      <c r="K2034" s="91" t="s">
        <v>16892</v>
      </c>
      <c r="L2034" s="91" t="s">
        <v>6447</v>
      </c>
    </row>
    <row r="2035" spans="1:12" x14ac:dyDescent="0.25">
      <c r="A2035" s="91" t="s">
        <v>10816</v>
      </c>
      <c r="B2035" s="91" t="s">
        <v>10817</v>
      </c>
      <c r="C2035" s="91" t="s">
        <v>11421</v>
      </c>
      <c r="D2035" s="91" t="s">
        <v>11422</v>
      </c>
      <c r="E2035" s="91" t="s">
        <v>210</v>
      </c>
      <c r="F2035" s="91" t="s">
        <v>210</v>
      </c>
      <c r="G2035" s="91" t="s">
        <v>11590</v>
      </c>
      <c r="H2035" s="92" t="s">
        <v>38392</v>
      </c>
      <c r="I2035" s="91" t="s">
        <v>5</v>
      </c>
      <c r="J2035" s="91" t="s">
        <v>6445</v>
      </c>
      <c r="K2035" s="91" t="s">
        <v>7758</v>
      </c>
      <c r="L2035" s="91" t="s">
        <v>6447</v>
      </c>
    </row>
    <row r="2036" spans="1:12" x14ac:dyDescent="0.25">
      <c r="A2036" s="91" t="s">
        <v>10816</v>
      </c>
      <c r="B2036" s="91" t="s">
        <v>10817</v>
      </c>
      <c r="C2036" s="91" t="s">
        <v>11421</v>
      </c>
      <c r="D2036" s="91" t="s">
        <v>11422</v>
      </c>
      <c r="E2036" s="91" t="s">
        <v>210</v>
      </c>
      <c r="F2036" s="91" t="s">
        <v>210</v>
      </c>
      <c r="G2036" s="91" t="s">
        <v>11592</v>
      </c>
      <c r="H2036" s="92" t="s">
        <v>38393</v>
      </c>
      <c r="I2036" s="91" t="s">
        <v>5</v>
      </c>
      <c r="J2036" s="91" t="s">
        <v>6445</v>
      </c>
      <c r="K2036" s="91" t="s">
        <v>9116</v>
      </c>
      <c r="L2036" s="91" t="s">
        <v>6447</v>
      </c>
    </row>
    <row r="2037" spans="1:12" x14ac:dyDescent="0.25">
      <c r="A2037" s="91" t="s">
        <v>10816</v>
      </c>
      <c r="B2037" s="91" t="s">
        <v>10817</v>
      </c>
      <c r="C2037" s="91" t="s">
        <v>11421</v>
      </c>
      <c r="D2037" s="91" t="s">
        <v>11422</v>
      </c>
      <c r="E2037" s="91" t="s">
        <v>210</v>
      </c>
      <c r="F2037" s="91" t="s">
        <v>210</v>
      </c>
      <c r="G2037" s="91" t="s">
        <v>11594</v>
      </c>
      <c r="H2037" s="92" t="s">
        <v>38394</v>
      </c>
      <c r="I2037" s="91" t="s">
        <v>5</v>
      </c>
      <c r="J2037" s="91" t="s">
        <v>6445</v>
      </c>
      <c r="K2037" s="91" t="s">
        <v>11567</v>
      </c>
      <c r="L2037" s="91" t="s">
        <v>6447</v>
      </c>
    </row>
    <row r="2038" spans="1:12" x14ac:dyDescent="0.25">
      <c r="A2038" s="91" t="s">
        <v>10816</v>
      </c>
      <c r="B2038" s="91" t="s">
        <v>10817</v>
      </c>
      <c r="C2038" s="91" t="s">
        <v>11421</v>
      </c>
      <c r="D2038" s="91" t="s">
        <v>11422</v>
      </c>
      <c r="E2038" s="91" t="s">
        <v>210</v>
      </c>
      <c r="F2038" s="91" t="s">
        <v>210</v>
      </c>
      <c r="G2038" s="91" t="s">
        <v>11596</v>
      </c>
      <c r="H2038" s="92" t="s">
        <v>38395</v>
      </c>
      <c r="I2038" s="91" t="s">
        <v>5</v>
      </c>
      <c r="J2038" s="91" t="s">
        <v>6445</v>
      </c>
      <c r="K2038" s="91" t="s">
        <v>34417</v>
      </c>
      <c r="L2038" s="91" t="s">
        <v>6447</v>
      </c>
    </row>
    <row r="2039" spans="1:12" x14ac:dyDescent="0.25">
      <c r="A2039" s="91" t="s">
        <v>10816</v>
      </c>
      <c r="B2039" s="91" t="s">
        <v>10817</v>
      </c>
      <c r="C2039" s="91" t="s">
        <v>11421</v>
      </c>
      <c r="D2039" s="91" t="s">
        <v>11422</v>
      </c>
      <c r="E2039" s="91" t="s">
        <v>210</v>
      </c>
      <c r="F2039" s="91" t="s">
        <v>210</v>
      </c>
      <c r="G2039" s="91" t="s">
        <v>11597</v>
      </c>
      <c r="H2039" s="92" t="s">
        <v>38396</v>
      </c>
      <c r="I2039" s="91" t="s">
        <v>5</v>
      </c>
      <c r="J2039" s="91" t="s">
        <v>6445</v>
      </c>
      <c r="K2039" s="91" t="s">
        <v>11598</v>
      </c>
      <c r="L2039" s="91" t="s">
        <v>6447</v>
      </c>
    </row>
    <row r="2040" spans="1:12" x14ac:dyDescent="0.25">
      <c r="A2040" s="91" t="s">
        <v>10816</v>
      </c>
      <c r="B2040" s="91" t="s">
        <v>10817</v>
      </c>
      <c r="C2040" s="91" t="s">
        <v>11421</v>
      </c>
      <c r="D2040" s="91" t="s">
        <v>11422</v>
      </c>
      <c r="E2040" s="91" t="s">
        <v>210</v>
      </c>
      <c r="F2040" s="91" t="s">
        <v>210</v>
      </c>
      <c r="G2040" s="91" t="s">
        <v>11599</v>
      </c>
      <c r="H2040" s="92" t="s">
        <v>38397</v>
      </c>
      <c r="I2040" s="91" t="s">
        <v>5</v>
      </c>
      <c r="J2040" s="91" t="s">
        <v>6445</v>
      </c>
      <c r="K2040" s="91" t="s">
        <v>13813</v>
      </c>
      <c r="L2040" s="91" t="s">
        <v>6447</v>
      </c>
    </row>
    <row r="2041" spans="1:12" x14ac:dyDescent="0.25">
      <c r="A2041" s="91" t="s">
        <v>10816</v>
      </c>
      <c r="B2041" s="91" t="s">
        <v>10817</v>
      </c>
      <c r="C2041" s="91" t="s">
        <v>11421</v>
      </c>
      <c r="D2041" s="91" t="s">
        <v>11422</v>
      </c>
      <c r="E2041" s="91" t="s">
        <v>210</v>
      </c>
      <c r="F2041" s="91" t="s">
        <v>210</v>
      </c>
      <c r="G2041" s="91" t="s">
        <v>11600</v>
      </c>
      <c r="H2041" s="92" t="s">
        <v>38398</v>
      </c>
      <c r="I2041" s="91" t="s">
        <v>5</v>
      </c>
      <c r="J2041" s="91" t="s">
        <v>6445</v>
      </c>
      <c r="K2041" s="91" t="s">
        <v>37240</v>
      </c>
      <c r="L2041" s="91" t="s">
        <v>6447</v>
      </c>
    </row>
    <row r="2042" spans="1:12" x14ac:dyDescent="0.25">
      <c r="A2042" s="91" t="s">
        <v>10816</v>
      </c>
      <c r="B2042" s="91" t="s">
        <v>10817</v>
      </c>
      <c r="C2042" s="91" t="s">
        <v>11421</v>
      </c>
      <c r="D2042" s="91" t="s">
        <v>11422</v>
      </c>
      <c r="E2042" s="91" t="s">
        <v>210</v>
      </c>
      <c r="F2042" s="91" t="s">
        <v>210</v>
      </c>
      <c r="G2042" s="91" t="s">
        <v>11602</v>
      </c>
      <c r="H2042" s="92" t="s">
        <v>38399</v>
      </c>
      <c r="I2042" s="91" t="s">
        <v>5</v>
      </c>
      <c r="J2042" s="91" t="s">
        <v>6445</v>
      </c>
      <c r="K2042" s="91" t="s">
        <v>32636</v>
      </c>
      <c r="L2042" s="91" t="s">
        <v>6447</v>
      </c>
    </row>
    <row r="2043" spans="1:12" x14ac:dyDescent="0.25">
      <c r="A2043" s="91" t="s">
        <v>10816</v>
      </c>
      <c r="B2043" s="91" t="s">
        <v>10817</v>
      </c>
      <c r="C2043" s="91" t="s">
        <v>11421</v>
      </c>
      <c r="D2043" s="91" t="s">
        <v>11422</v>
      </c>
      <c r="E2043" s="91" t="s">
        <v>210</v>
      </c>
      <c r="F2043" s="91" t="s">
        <v>210</v>
      </c>
      <c r="G2043" s="91" t="s">
        <v>11604</v>
      </c>
      <c r="H2043" s="92" t="s">
        <v>38400</v>
      </c>
      <c r="I2043" s="91" t="s">
        <v>5</v>
      </c>
      <c r="J2043" s="91" t="s">
        <v>6445</v>
      </c>
      <c r="K2043" s="91" t="s">
        <v>8559</v>
      </c>
      <c r="L2043" s="91" t="s">
        <v>6447</v>
      </c>
    </row>
    <row r="2044" spans="1:12" x14ac:dyDescent="0.25">
      <c r="A2044" s="91" t="s">
        <v>10816</v>
      </c>
      <c r="B2044" s="91" t="s">
        <v>10817</v>
      </c>
      <c r="C2044" s="91" t="s">
        <v>11421</v>
      </c>
      <c r="D2044" s="91" t="s">
        <v>11422</v>
      </c>
      <c r="E2044" s="91" t="s">
        <v>210</v>
      </c>
      <c r="F2044" s="91" t="s">
        <v>210</v>
      </c>
      <c r="G2044" s="91" t="s">
        <v>11605</v>
      </c>
      <c r="H2044" s="92" t="s">
        <v>38401</v>
      </c>
      <c r="I2044" s="91" t="s">
        <v>5</v>
      </c>
      <c r="J2044" s="91" t="s">
        <v>6445</v>
      </c>
      <c r="K2044" s="91" t="s">
        <v>34284</v>
      </c>
      <c r="L2044" s="91" t="s">
        <v>6447</v>
      </c>
    </row>
    <row r="2045" spans="1:12" x14ac:dyDescent="0.25">
      <c r="A2045" s="91" t="s">
        <v>10816</v>
      </c>
      <c r="B2045" s="91" t="s">
        <v>10817</v>
      </c>
      <c r="C2045" s="91" t="s">
        <v>11421</v>
      </c>
      <c r="D2045" s="91" t="s">
        <v>11422</v>
      </c>
      <c r="E2045" s="91" t="s">
        <v>210</v>
      </c>
      <c r="F2045" s="91" t="s">
        <v>210</v>
      </c>
      <c r="G2045" s="91" t="s">
        <v>11607</v>
      </c>
      <c r="H2045" s="92" t="s">
        <v>38402</v>
      </c>
      <c r="I2045" s="91" t="s">
        <v>5</v>
      </c>
      <c r="J2045" s="91" t="s">
        <v>6445</v>
      </c>
      <c r="K2045" s="91" t="s">
        <v>34350</v>
      </c>
      <c r="L2045" s="91" t="s">
        <v>6447</v>
      </c>
    </row>
    <row r="2046" spans="1:12" x14ac:dyDescent="0.25">
      <c r="A2046" s="91" t="s">
        <v>10816</v>
      </c>
      <c r="B2046" s="91" t="s">
        <v>10817</v>
      </c>
      <c r="C2046" s="91" t="s">
        <v>11421</v>
      </c>
      <c r="D2046" s="91" t="s">
        <v>11422</v>
      </c>
      <c r="E2046" s="91" t="s">
        <v>210</v>
      </c>
      <c r="F2046" s="91" t="s">
        <v>210</v>
      </c>
      <c r="G2046" s="91" t="s">
        <v>11609</v>
      </c>
      <c r="H2046" s="92" t="s">
        <v>38403</v>
      </c>
      <c r="I2046" s="91" t="s">
        <v>5</v>
      </c>
      <c r="J2046" s="91" t="s">
        <v>6445</v>
      </c>
      <c r="K2046" s="91" t="s">
        <v>6456</v>
      </c>
      <c r="L2046" s="91" t="s">
        <v>6447</v>
      </c>
    </row>
    <row r="2047" spans="1:12" x14ac:dyDescent="0.25">
      <c r="A2047" s="91" t="s">
        <v>10816</v>
      </c>
      <c r="B2047" s="91" t="s">
        <v>10817</v>
      </c>
      <c r="C2047" s="91" t="s">
        <v>11421</v>
      </c>
      <c r="D2047" s="91" t="s">
        <v>11422</v>
      </c>
      <c r="E2047" s="91" t="s">
        <v>210</v>
      </c>
      <c r="F2047" s="91" t="s">
        <v>210</v>
      </c>
      <c r="G2047" s="91" t="s">
        <v>11611</v>
      </c>
      <c r="H2047" s="92" t="s">
        <v>38404</v>
      </c>
      <c r="I2047" s="91" t="s">
        <v>5</v>
      </c>
      <c r="J2047" s="91" t="s">
        <v>6445</v>
      </c>
      <c r="K2047" s="91" t="s">
        <v>7357</v>
      </c>
      <c r="L2047" s="91" t="s">
        <v>6447</v>
      </c>
    </row>
    <row r="2048" spans="1:12" x14ac:dyDescent="0.25">
      <c r="A2048" s="91" t="s">
        <v>10816</v>
      </c>
      <c r="B2048" s="91" t="s">
        <v>10817</v>
      </c>
      <c r="C2048" s="91" t="s">
        <v>11421</v>
      </c>
      <c r="D2048" s="91" t="s">
        <v>11422</v>
      </c>
      <c r="E2048" s="91" t="s">
        <v>210</v>
      </c>
      <c r="F2048" s="91" t="s">
        <v>210</v>
      </c>
      <c r="G2048" s="91" t="s">
        <v>11613</v>
      </c>
      <c r="H2048" s="92" t="s">
        <v>38405</v>
      </c>
      <c r="I2048" s="91" t="s">
        <v>5</v>
      </c>
      <c r="J2048" s="91" t="s">
        <v>6445</v>
      </c>
      <c r="K2048" s="91" t="s">
        <v>8492</v>
      </c>
      <c r="L2048" s="91" t="s">
        <v>6447</v>
      </c>
    </row>
    <row r="2049" spans="1:12" x14ac:dyDescent="0.25">
      <c r="A2049" s="91" t="s">
        <v>10816</v>
      </c>
      <c r="B2049" s="91" t="s">
        <v>10817</v>
      </c>
      <c r="C2049" s="91" t="s">
        <v>11421</v>
      </c>
      <c r="D2049" s="91" t="s">
        <v>11422</v>
      </c>
      <c r="E2049" s="91" t="s">
        <v>210</v>
      </c>
      <c r="F2049" s="91" t="s">
        <v>210</v>
      </c>
      <c r="G2049" s="91" t="s">
        <v>11615</v>
      </c>
      <c r="H2049" s="92" t="s">
        <v>38406</v>
      </c>
      <c r="I2049" s="91" t="s">
        <v>5</v>
      </c>
      <c r="J2049" s="91" t="s">
        <v>6445</v>
      </c>
      <c r="K2049" s="91" t="s">
        <v>13863</v>
      </c>
      <c r="L2049" s="91" t="s">
        <v>6447</v>
      </c>
    </row>
    <row r="2050" spans="1:12" x14ac:dyDescent="0.25">
      <c r="A2050" s="91" t="s">
        <v>10816</v>
      </c>
      <c r="B2050" s="91" t="s">
        <v>10817</v>
      </c>
      <c r="C2050" s="91" t="s">
        <v>11421</v>
      </c>
      <c r="D2050" s="91" t="s">
        <v>11422</v>
      </c>
      <c r="E2050" s="91" t="s">
        <v>210</v>
      </c>
      <c r="F2050" s="91" t="s">
        <v>210</v>
      </c>
      <c r="G2050" s="91" t="s">
        <v>11617</v>
      </c>
      <c r="H2050" s="92" t="s">
        <v>38407</v>
      </c>
      <c r="I2050" s="91" t="s">
        <v>5</v>
      </c>
      <c r="J2050" s="91" t="s">
        <v>6445</v>
      </c>
      <c r="K2050" s="91" t="s">
        <v>30904</v>
      </c>
      <c r="L2050" s="91" t="s">
        <v>6447</v>
      </c>
    </row>
    <row r="2051" spans="1:12" ht="34.5" x14ac:dyDescent="0.25">
      <c r="A2051" s="91" t="s">
        <v>10816</v>
      </c>
      <c r="B2051" s="91" t="s">
        <v>10817</v>
      </c>
      <c r="C2051" s="91" t="s">
        <v>11421</v>
      </c>
      <c r="D2051" s="91" t="s">
        <v>11422</v>
      </c>
      <c r="E2051" s="91" t="s">
        <v>210</v>
      </c>
      <c r="F2051" s="91" t="s">
        <v>210</v>
      </c>
      <c r="G2051" s="91" t="s">
        <v>11619</v>
      </c>
      <c r="H2051" s="92" t="s">
        <v>38408</v>
      </c>
      <c r="I2051" s="91" t="s">
        <v>5</v>
      </c>
      <c r="J2051" s="91" t="s">
        <v>6445</v>
      </c>
      <c r="K2051" s="91" t="s">
        <v>35931</v>
      </c>
      <c r="L2051" s="91" t="s">
        <v>6447</v>
      </c>
    </row>
    <row r="2052" spans="1:12" ht="34.5" x14ac:dyDescent="0.25">
      <c r="A2052" s="91" t="s">
        <v>10816</v>
      </c>
      <c r="B2052" s="91" t="s">
        <v>10817</v>
      </c>
      <c r="C2052" s="91" t="s">
        <v>11421</v>
      </c>
      <c r="D2052" s="91" t="s">
        <v>11422</v>
      </c>
      <c r="E2052" s="91" t="s">
        <v>210</v>
      </c>
      <c r="F2052" s="91" t="s">
        <v>210</v>
      </c>
      <c r="G2052" s="91" t="s">
        <v>11621</v>
      </c>
      <c r="H2052" s="92" t="s">
        <v>38409</v>
      </c>
      <c r="I2052" s="91" t="s">
        <v>5</v>
      </c>
      <c r="J2052" s="91" t="s">
        <v>6445</v>
      </c>
      <c r="K2052" s="91" t="s">
        <v>31253</v>
      </c>
      <c r="L2052" s="91" t="s">
        <v>6447</v>
      </c>
    </row>
    <row r="2053" spans="1:12" ht="34.5" x14ac:dyDescent="0.25">
      <c r="A2053" s="91" t="s">
        <v>10816</v>
      </c>
      <c r="B2053" s="91" t="s">
        <v>10817</v>
      </c>
      <c r="C2053" s="91" t="s">
        <v>11421</v>
      </c>
      <c r="D2053" s="91" t="s">
        <v>11422</v>
      </c>
      <c r="E2053" s="91" t="s">
        <v>210</v>
      </c>
      <c r="F2053" s="91" t="s">
        <v>210</v>
      </c>
      <c r="G2053" s="91" t="s">
        <v>11623</v>
      </c>
      <c r="H2053" s="92" t="s">
        <v>38410</v>
      </c>
      <c r="I2053" s="91" t="s">
        <v>5</v>
      </c>
      <c r="J2053" s="91" t="s">
        <v>6445</v>
      </c>
      <c r="K2053" s="91" t="s">
        <v>12385</v>
      </c>
      <c r="L2053" s="91" t="s">
        <v>6447</v>
      </c>
    </row>
    <row r="2054" spans="1:12" ht="34.5" x14ac:dyDescent="0.25">
      <c r="A2054" s="91" t="s">
        <v>10816</v>
      </c>
      <c r="B2054" s="91" t="s">
        <v>10817</v>
      </c>
      <c r="C2054" s="91" t="s">
        <v>11421</v>
      </c>
      <c r="D2054" s="91" t="s">
        <v>11422</v>
      </c>
      <c r="E2054" s="91" t="s">
        <v>210</v>
      </c>
      <c r="F2054" s="91" t="s">
        <v>210</v>
      </c>
      <c r="G2054" s="91" t="s">
        <v>11625</v>
      </c>
      <c r="H2054" s="92" t="s">
        <v>38411</v>
      </c>
      <c r="I2054" s="91" t="s">
        <v>5</v>
      </c>
      <c r="J2054" s="91" t="s">
        <v>6445</v>
      </c>
      <c r="K2054" s="91" t="s">
        <v>12118</v>
      </c>
      <c r="L2054" s="91" t="s">
        <v>6447</v>
      </c>
    </row>
    <row r="2055" spans="1:12" ht="34.5" x14ac:dyDescent="0.25">
      <c r="A2055" s="91" t="s">
        <v>10816</v>
      </c>
      <c r="B2055" s="91" t="s">
        <v>10817</v>
      </c>
      <c r="C2055" s="91" t="s">
        <v>11421</v>
      </c>
      <c r="D2055" s="91" t="s">
        <v>11422</v>
      </c>
      <c r="E2055" s="91" t="s">
        <v>210</v>
      </c>
      <c r="F2055" s="91" t="s">
        <v>210</v>
      </c>
      <c r="G2055" s="91" t="s">
        <v>11626</v>
      </c>
      <c r="H2055" s="92" t="s">
        <v>38412</v>
      </c>
      <c r="I2055" s="91" t="s">
        <v>5</v>
      </c>
      <c r="J2055" s="91" t="s">
        <v>6445</v>
      </c>
      <c r="K2055" s="91" t="s">
        <v>16316</v>
      </c>
      <c r="L2055" s="91" t="s">
        <v>6447</v>
      </c>
    </row>
    <row r="2056" spans="1:12" ht="34.5" x14ac:dyDescent="0.25">
      <c r="A2056" s="91" t="s">
        <v>10816</v>
      </c>
      <c r="B2056" s="91" t="s">
        <v>10817</v>
      </c>
      <c r="C2056" s="91" t="s">
        <v>11421</v>
      </c>
      <c r="D2056" s="91" t="s">
        <v>11422</v>
      </c>
      <c r="E2056" s="91" t="s">
        <v>210</v>
      </c>
      <c r="F2056" s="91" t="s">
        <v>210</v>
      </c>
      <c r="G2056" s="91" t="s">
        <v>11627</v>
      </c>
      <c r="H2056" s="92" t="s">
        <v>38413</v>
      </c>
      <c r="I2056" s="91" t="s">
        <v>5</v>
      </c>
      <c r="J2056" s="91" t="s">
        <v>6445</v>
      </c>
      <c r="K2056" s="91" t="s">
        <v>11647</v>
      </c>
      <c r="L2056" s="91" t="s">
        <v>6447</v>
      </c>
    </row>
    <row r="2057" spans="1:12" ht="34.5" x14ac:dyDescent="0.25">
      <c r="A2057" s="91" t="s">
        <v>10816</v>
      </c>
      <c r="B2057" s="91" t="s">
        <v>10817</v>
      </c>
      <c r="C2057" s="91" t="s">
        <v>11421</v>
      </c>
      <c r="D2057" s="91" t="s">
        <v>11422</v>
      </c>
      <c r="E2057" s="91" t="s">
        <v>210</v>
      </c>
      <c r="F2057" s="91" t="s">
        <v>210</v>
      </c>
      <c r="G2057" s="91" t="s">
        <v>11629</v>
      </c>
      <c r="H2057" s="92" t="s">
        <v>38414</v>
      </c>
      <c r="I2057" s="91" t="s">
        <v>5</v>
      </c>
      <c r="J2057" s="91" t="s">
        <v>6445</v>
      </c>
      <c r="K2057" s="91" t="s">
        <v>40342</v>
      </c>
      <c r="L2057" s="91" t="s">
        <v>6447</v>
      </c>
    </row>
    <row r="2058" spans="1:12" ht="34.5" x14ac:dyDescent="0.25">
      <c r="A2058" s="91" t="s">
        <v>10816</v>
      </c>
      <c r="B2058" s="91" t="s">
        <v>10817</v>
      </c>
      <c r="C2058" s="91" t="s">
        <v>11421</v>
      </c>
      <c r="D2058" s="91" t="s">
        <v>11422</v>
      </c>
      <c r="E2058" s="91" t="s">
        <v>210</v>
      </c>
      <c r="F2058" s="91" t="s">
        <v>210</v>
      </c>
      <c r="G2058" s="91" t="s">
        <v>11631</v>
      </c>
      <c r="H2058" s="92" t="s">
        <v>38415</v>
      </c>
      <c r="I2058" s="91" t="s">
        <v>5</v>
      </c>
      <c r="J2058" s="91" t="s">
        <v>6445</v>
      </c>
      <c r="K2058" s="91" t="s">
        <v>11616</v>
      </c>
      <c r="L2058" s="91" t="s">
        <v>6447</v>
      </c>
    </row>
    <row r="2059" spans="1:12" ht="23.25" x14ac:dyDescent="0.25">
      <c r="A2059" s="91" t="s">
        <v>10816</v>
      </c>
      <c r="B2059" s="91" t="s">
        <v>10817</v>
      </c>
      <c r="C2059" s="91" t="s">
        <v>11421</v>
      </c>
      <c r="D2059" s="91" t="s">
        <v>11422</v>
      </c>
      <c r="E2059" s="91" t="s">
        <v>210</v>
      </c>
      <c r="F2059" s="91" t="s">
        <v>210</v>
      </c>
      <c r="G2059" s="91" t="s">
        <v>11633</v>
      </c>
      <c r="H2059" s="92" t="s">
        <v>11634</v>
      </c>
      <c r="I2059" s="91" t="s">
        <v>5</v>
      </c>
      <c r="J2059" s="91" t="s">
        <v>6445</v>
      </c>
      <c r="K2059" s="91" t="s">
        <v>6636</v>
      </c>
      <c r="L2059" s="91" t="s">
        <v>6447</v>
      </c>
    </row>
    <row r="2060" spans="1:12" ht="23.25" x14ac:dyDescent="0.25">
      <c r="A2060" s="91" t="s">
        <v>10816</v>
      </c>
      <c r="B2060" s="91" t="s">
        <v>10817</v>
      </c>
      <c r="C2060" s="91" t="s">
        <v>11421</v>
      </c>
      <c r="D2060" s="91" t="s">
        <v>11422</v>
      </c>
      <c r="E2060" s="91" t="s">
        <v>210</v>
      </c>
      <c r="F2060" s="91" t="s">
        <v>210</v>
      </c>
      <c r="G2060" s="91" t="s">
        <v>11635</v>
      </c>
      <c r="H2060" s="92" t="s">
        <v>11636</v>
      </c>
      <c r="I2060" s="91" t="s">
        <v>5</v>
      </c>
      <c r="J2060" s="91" t="s">
        <v>6445</v>
      </c>
      <c r="K2060" s="91" t="s">
        <v>13858</v>
      </c>
      <c r="L2060" s="91" t="s">
        <v>6447</v>
      </c>
    </row>
    <row r="2061" spans="1:12" ht="23.25" x14ac:dyDescent="0.25">
      <c r="A2061" s="91" t="s">
        <v>10816</v>
      </c>
      <c r="B2061" s="91" t="s">
        <v>10817</v>
      </c>
      <c r="C2061" s="91" t="s">
        <v>11421</v>
      </c>
      <c r="D2061" s="91" t="s">
        <v>11422</v>
      </c>
      <c r="E2061" s="91" t="s">
        <v>210</v>
      </c>
      <c r="F2061" s="91" t="s">
        <v>210</v>
      </c>
      <c r="G2061" s="91" t="s">
        <v>11637</v>
      </c>
      <c r="H2061" s="92" t="s">
        <v>11638</v>
      </c>
      <c r="I2061" s="91" t="s">
        <v>5</v>
      </c>
      <c r="J2061" s="91" t="s">
        <v>6445</v>
      </c>
      <c r="K2061" s="91" t="s">
        <v>16582</v>
      </c>
      <c r="L2061" s="91" t="s">
        <v>6447</v>
      </c>
    </row>
    <row r="2062" spans="1:12" ht="23.25" x14ac:dyDescent="0.25">
      <c r="A2062" s="91" t="s">
        <v>10816</v>
      </c>
      <c r="B2062" s="91" t="s">
        <v>10817</v>
      </c>
      <c r="C2062" s="91" t="s">
        <v>11421</v>
      </c>
      <c r="D2062" s="91" t="s">
        <v>11422</v>
      </c>
      <c r="E2062" s="91" t="s">
        <v>210</v>
      </c>
      <c r="F2062" s="91" t="s">
        <v>210</v>
      </c>
      <c r="G2062" s="91" t="s">
        <v>11640</v>
      </c>
      <c r="H2062" s="92" t="s">
        <v>11641</v>
      </c>
      <c r="I2062" s="91" t="s">
        <v>5</v>
      </c>
      <c r="J2062" s="91" t="s">
        <v>6445</v>
      </c>
      <c r="K2062" s="91" t="s">
        <v>33947</v>
      </c>
      <c r="L2062" s="91" t="s">
        <v>6447</v>
      </c>
    </row>
    <row r="2063" spans="1:12" ht="23.25" x14ac:dyDescent="0.25">
      <c r="A2063" s="91" t="s">
        <v>10816</v>
      </c>
      <c r="B2063" s="91" t="s">
        <v>10817</v>
      </c>
      <c r="C2063" s="91" t="s">
        <v>11421</v>
      </c>
      <c r="D2063" s="91" t="s">
        <v>11422</v>
      </c>
      <c r="E2063" s="91" t="s">
        <v>210</v>
      </c>
      <c r="F2063" s="91" t="s">
        <v>210</v>
      </c>
      <c r="G2063" s="91" t="s">
        <v>11642</v>
      </c>
      <c r="H2063" s="92" t="s">
        <v>11643</v>
      </c>
      <c r="I2063" s="91" t="s">
        <v>5</v>
      </c>
      <c r="J2063" s="91" t="s">
        <v>6445</v>
      </c>
      <c r="K2063" s="91" t="s">
        <v>30990</v>
      </c>
      <c r="L2063" s="91" t="s">
        <v>6447</v>
      </c>
    </row>
    <row r="2064" spans="1:12" ht="23.25" x14ac:dyDescent="0.25">
      <c r="A2064" s="91" t="s">
        <v>10816</v>
      </c>
      <c r="B2064" s="91" t="s">
        <v>10817</v>
      </c>
      <c r="C2064" s="91" t="s">
        <v>11421</v>
      </c>
      <c r="D2064" s="91" t="s">
        <v>11422</v>
      </c>
      <c r="E2064" s="91" t="s">
        <v>210</v>
      </c>
      <c r="F2064" s="91" t="s">
        <v>210</v>
      </c>
      <c r="G2064" s="91" t="s">
        <v>11645</v>
      </c>
      <c r="H2064" s="92" t="s">
        <v>11646</v>
      </c>
      <c r="I2064" s="91" t="s">
        <v>5</v>
      </c>
      <c r="J2064" s="91" t="s">
        <v>6445</v>
      </c>
      <c r="K2064" s="91" t="s">
        <v>31381</v>
      </c>
      <c r="L2064" s="91" t="s">
        <v>6447</v>
      </c>
    </row>
    <row r="2065" spans="1:12" ht="23.25" x14ac:dyDescent="0.25">
      <c r="A2065" s="91" t="s">
        <v>10816</v>
      </c>
      <c r="B2065" s="91" t="s">
        <v>10817</v>
      </c>
      <c r="C2065" s="91" t="s">
        <v>11421</v>
      </c>
      <c r="D2065" s="91" t="s">
        <v>11422</v>
      </c>
      <c r="E2065" s="91" t="s">
        <v>210</v>
      </c>
      <c r="F2065" s="91" t="s">
        <v>210</v>
      </c>
      <c r="G2065" s="91" t="s">
        <v>11648</v>
      </c>
      <c r="H2065" s="92" t="s">
        <v>11649</v>
      </c>
      <c r="I2065" s="91" t="s">
        <v>5</v>
      </c>
      <c r="J2065" s="91" t="s">
        <v>6445</v>
      </c>
      <c r="K2065" s="91" t="s">
        <v>13929</v>
      </c>
      <c r="L2065" s="91" t="s">
        <v>6447</v>
      </c>
    </row>
    <row r="2066" spans="1:12" ht="23.25" x14ac:dyDescent="0.25">
      <c r="A2066" s="91" t="s">
        <v>10816</v>
      </c>
      <c r="B2066" s="91" t="s">
        <v>10817</v>
      </c>
      <c r="C2066" s="91" t="s">
        <v>11421</v>
      </c>
      <c r="D2066" s="91" t="s">
        <v>11422</v>
      </c>
      <c r="E2066" s="91" t="s">
        <v>210</v>
      </c>
      <c r="F2066" s="91" t="s">
        <v>210</v>
      </c>
      <c r="G2066" s="91" t="s">
        <v>11651</v>
      </c>
      <c r="H2066" s="92" t="s">
        <v>11652</v>
      </c>
      <c r="I2066" s="91" t="s">
        <v>5</v>
      </c>
      <c r="J2066" s="91" t="s">
        <v>6445</v>
      </c>
      <c r="K2066" s="91" t="s">
        <v>9378</v>
      </c>
      <c r="L2066" s="91" t="s">
        <v>6447</v>
      </c>
    </row>
    <row r="2067" spans="1:12" ht="23.25" x14ac:dyDescent="0.25">
      <c r="A2067" s="91" t="s">
        <v>10816</v>
      </c>
      <c r="B2067" s="91" t="s">
        <v>10817</v>
      </c>
      <c r="C2067" s="91" t="s">
        <v>11421</v>
      </c>
      <c r="D2067" s="91" t="s">
        <v>11422</v>
      </c>
      <c r="E2067" s="91" t="s">
        <v>210</v>
      </c>
      <c r="F2067" s="91" t="s">
        <v>210</v>
      </c>
      <c r="G2067" s="91" t="s">
        <v>11654</v>
      </c>
      <c r="H2067" s="92" t="s">
        <v>11655</v>
      </c>
      <c r="I2067" s="91" t="s">
        <v>5</v>
      </c>
      <c r="J2067" s="91" t="s">
        <v>6445</v>
      </c>
      <c r="K2067" s="91" t="s">
        <v>11622</v>
      </c>
      <c r="L2067" s="91" t="s">
        <v>6447</v>
      </c>
    </row>
    <row r="2068" spans="1:12" ht="23.25" x14ac:dyDescent="0.25">
      <c r="A2068" s="91" t="s">
        <v>10816</v>
      </c>
      <c r="B2068" s="91" t="s">
        <v>10817</v>
      </c>
      <c r="C2068" s="91" t="s">
        <v>11421</v>
      </c>
      <c r="D2068" s="91" t="s">
        <v>11422</v>
      </c>
      <c r="E2068" s="91" t="s">
        <v>210</v>
      </c>
      <c r="F2068" s="91" t="s">
        <v>210</v>
      </c>
      <c r="G2068" s="91" t="s">
        <v>11656</v>
      </c>
      <c r="H2068" s="92" t="s">
        <v>11657</v>
      </c>
      <c r="I2068" s="91" t="s">
        <v>5</v>
      </c>
      <c r="J2068" s="91" t="s">
        <v>6445</v>
      </c>
      <c r="K2068" s="91" t="s">
        <v>36952</v>
      </c>
      <c r="L2068" s="91" t="s">
        <v>6447</v>
      </c>
    </row>
    <row r="2069" spans="1:12" ht="23.25" x14ac:dyDescent="0.25">
      <c r="A2069" s="91" t="s">
        <v>10816</v>
      </c>
      <c r="B2069" s="91" t="s">
        <v>10817</v>
      </c>
      <c r="C2069" s="91" t="s">
        <v>11421</v>
      </c>
      <c r="D2069" s="91" t="s">
        <v>11422</v>
      </c>
      <c r="E2069" s="91" t="s">
        <v>210</v>
      </c>
      <c r="F2069" s="91" t="s">
        <v>210</v>
      </c>
      <c r="G2069" s="91" t="s">
        <v>11659</v>
      </c>
      <c r="H2069" s="92" t="s">
        <v>11660</v>
      </c>
      <c r="I2069" s="91" t="s">
        <v>5</v>
      </c>
      <c r="J2069" s="91" t="s">
        <v>6445</v>
      </c>
      <c r="K2069" s="91" t="s">
        <v>13912</v>
      </c>
      <c r="L2069" s="91" t="s">
        <v>6447</v>
      </c>
    </row>
    <row r="2070" spans="1:12" ht="23.25" x14ac:dyDescent="0.25">
      <c r="A2070" s="91" t="s">
        <v>10816</v>
      </c>
      <c r="B2070" s="91" t="s">
        <v>10817</v>
      </c>
      <c r="C2070" s="91" t="s">
        <v>11421</v>
      </c>
      <c r="D2070" s="91" t="s">
        <v>11422</v>
      </c>
      <c r="E2070" s="91" t="s">
        <v>210</v>
      </c>
      <c r="F2070" s="91" t="s">
        <v>210</v>
      </c>
      <c r="G2070" s="91" t="s">
        <v>11662</v>
      </c>
      <c r="H2070" s="92" t="s">
        <v>11663</v>
      </c>
      <c r="I2070" s="91" t="s">
        <v>5</v>
      </c>
      <c r="J2070" s="91" t="s">
        <v>6445</v>
      </c>
      <c r="K2070" s="91" t="s">
        <v>11547</v>
      </c>
      <c r="L2070" s="91" t="s">
        <v>6447</v>
      </c>
    </row>
    <row r="2071" spans="1:12" ht="23.25" x14ac:dyDescent="0.25">
      <c r="A2071" s="91" t="s">
        <v>10816</v>
      </c>
      <c r="B2071" s="91" t="s">
        <v>10817</v>
      </c>
      <c r="C2071" s="91" t="s">
        <v>11421</v>
      </c>
      <c r="D2071" s="91" t="s">
        <v>11422</v>
      </c>
      <c r="E2071" s="91" t="s">
        <v>210</v>
      </c>
      <c r="F2071" s="91" t="s">
        <v>210</v>
      </c>
      <c r="G2071" s="91" t="s">
        <v>11665</v>
      </c>
      <c r="H2071" s="92" t="s">
        <v>11666</v>
      </c>
      <c r="I2071" s="91" t="s">
        <v>5</v>
      </c>
      <c r="J2071" s="91" t="s">
        <v>6445</v>
      </c>
      <c r="K2071" s="91" t="s">
        <v>33310</v>
      </c>
      <c r="L2071" s="91" t="s">
        <v>6447</v>
      </c>
    </row>
    <row r="2072" spans="1:12" ht="23.25" x14ac:dyDescent="0.25">
      <c r="A2072" s="91" t="s">
        <v>10816</v>
      </c>
      <c r="B2072" s="91" t="s">
        <v>10817</v>
      </c>
      <c r="C2072" s="91" t="s">
        <v>11421</v>
      </c>
      <c r="D2072" s="91" t="s">
        <v>11422</v>
      </c>
      <c r="E2072" s="91" t="s">
        <v>210</v>
      </c>
      <c r="F2072" s="91" t="s">
        <v>210</v>
      </c>
      <c r="G2072" s="91" t="s">
        <v>11667</v>
      </c>
      <c r="H2072" s="92" t="s">
        <v>11668</v>
      </c>
      <c r="I2072" s="91" t="s">
        <v>5</v>
      </c>
      <c r="J2072" s="91" t="s">
        <v>6445</v>
      </c>
      <c r="K2072" s="91" t="s">
        <v>11468</v>
      </c>
      <c r="L2072" s="91" t="s">
        <v>6447</v>
      </c>
    </row>
    <row r="2073" spans="1:12" ht="23.25" x14ac:dyDescent="0.25">
      <c r="A2073" s="91" t="s">
        <v>10816</v>
      </c>
      <c r="B2073" s="91" t="s">
        <v>10817</v>
      </c>
      <c r="C2073" s="91" t="s">
        <v>11421</v>
      </c>
      <c r="D2073" s="91" t="s">
        <v>11422</v>
      </c>
      <c r="E2073" s="91" t="s">
        <v>210</v>
      </c>
      <c r="F2073" s="91" t="s">
        <v>210</v>
      </c>
      <c r="G2073" s="91" t="s">
        <v>11669</v>
      </c>
      <c r="H2073" s="92" t="s">
        <v>11670</v>
      </c>
      <c r="I2073" s="91" t="s">
        <v>5</v>
      </c>
      <c r="J2073" s="91" t="s">
        <v>6445</v>
      </c>
      <c r="K2073" s="91" t="s">
        <v>6645</v>
      </c>
      <c r="L2073" s="91" t="s">
        <v>6447</v>
      </c>
    </row>
    <row r="2074" spans="1:12" ht="23.25" x14ac:dyDescent="0.25">
      <c r="A2074" s="91" t="s">
        <v>10816</v>
      </c>
      <c r="B2074" s="91" t="s">
        <v>10817</v>
      </c>
      <c r="C2074" s="91" t="s">
        <v>11421</v>
      </c>
      <c r="D2074" s="91" t="s">
        <v>11422</v>
      </c>
      <c r="E2074" s="91" t="s">
        <v>210</v>
      </c>
      <c r="F2074" s="91" t="s">
        <v>210</v>
      </c>
      <c r="G2074" s="91" t="s">
        <v>11671</v>
      </c>
      <c r="H2074" s="92" t="s">
        <v>11672</v>
      </c>
      <c r="I2074" s="91" t="s">
        <v>5</v>
      </c>
      <c r="J2074" s="91" t="s">
        <v>6445</v>
      </c>
      <c r="K2074" s="91" t="s">
        <v>12363</v>
      </c>
      <c r="L2074" s="91" t="s">
        <v>6447</v>
      </c>
    </row>
    <row r="2075" spans="1:12" ht="23.25" x14ac:dyDescent="0.25">
      <c r="A2075" s="91" t="s">
        <v>10816</v>
      </c>
      <c r="B2075" s="91" t="s">
        <v>10817</v>
      </c>
      <c r="C2075" s="91" t="s">
        <v>11421</v>
      </c>
      <c r="D2075" s="91" t="s">
        <v>11422</v>
      </c>
      <c r="E2075" s="91" t="s">
        <v>210</v>
      </c>
      <c r="F2075" s="91" t="s">
        <v>210</v>
      </c>
      <c r="G2075" s="91" t="s">
        <v>11673</v>
      </c>
      <c r="H2075" s="92" t="s">
        <v>11674</v>
      </c>
      <c r="I2075" s="91" t="s">
        <v>5</v>
      </c>
      <c r="J2075" s="91" t="s">
        <v>6445</v>
      </c>
      <c r="K2075" s="91" t="s">
        <v>40343</v>
      </c>
      <c r="L2075" s="91" t="s">
        <v>6447</v>
      </c>
    </row>
    <row r="2076" spans="1:12" ht="23.25" x14ac:dyDescent="0.25">
      <c r="A2076" s="91" t="s">
        <v>10816</v>
      </c>
      <c r="B2076" s="91" t="s">
        <v>10817</v>
      </c>
      <c r="C2076" s="91" t="s">
        <v>11421</v>
      </c>
      <c r="D2076" s="91" t="s">
        <v>11422</v>
      </c>
      <c r="E2076" s="91" t="s">
        <v>210</v>
      </c>
      <c r="F2076" s="91" t="s">
        <v>210</v>
      </c>
      <c r="G2076" s="91" t="s">
        <v>11676</v>
      </c>
      <c r="H2076" s="92" t="s">
        <v>11677</v>
      </c>
      <c r="I2076" s="91" t="s">
        <v>5</v>
      </c>
      <c r="J2076" s="91" t="s">
        <v>6445</v>
      </c>
      <c r="K2076" s="91" t="s">
        <v>8303</v>
      </c>
      <c r="L2076" s="91" t="s">
        <v>6447</v>
      </c>
    </row>
    <row r="2077" spans="1:12" ht="23.25" x14ac:dyDescent="0.25">
      <c r="A2077" s="91" t="s">
        <v>10816</v>
      </c>
      <c r="B2077" s="91" t="s">
        <v>10817</v>
      </c>
      <c r="C2077" s="91" t="s">
        <v>11421</v>
      </c>
      <c r="D2077" s="91" t="s">
        <v>11422</v>
      </c>
      <c r="E2077" s="91" t="s">
        <v>210</v>
      </c>
      <c r="F2077" s="91" t="s">
        <v>210</v>
      </c>
      <c r="G2077" s="91" t="s">
        <v>11678</v>
      </c>
      <c r="H2077" s="92" t="s">
        <v>11679</v>
      </c>
      <c r="I2077" s="91" t="s">
        <v>5</v>
      </c>
      <c r="J2077" s="91" t="s">
        <v>6445</v>
      </c>
      <c r="K2077" s="91" t="s">
        <v>14618</v>
      </c>
      <c r="L2077" s="91" t="s">
        <v>6447</v>
      </c>
    </row>
    <row r="2078" spans="1:12" ht="23.25" x14ac:dyDescent="0.25">
      <c r="A2078" s="91" t="s">
        <v>10816</v>
      </c>
      <c r="B2078" s="91" t="s">
        <v>10817</v>
      </c>
      <c r="C2078" s="91" t="s">
        <v>11421</v>
      </c>
      <c r="D2078" s="91" t="s">
        <v>11422</v>
      </c>
      <c r="E2078" s="91" t="s">
        <v>210</v>
      </c>
      <c r="F2078" s="91" t="s">
        <v>210</v>
      </c>
      <c r="G2078" s="91" t="s">
        <v>11681</v>
      </c>
      <c r="H2078" s="92" t="s">
        <v>11682</v>
      </c>
      <c r="I2078" s="91" t="s">
        <v>5</v>
      </c>
      <c r="J2078" s="91" t="s">
        <v>6445</v>
      </c>
      <c r="K2078" s="91" t="s">
        <v>39561</v>
      </c>
      <c r="L2078" s="91" t="s">
        <v>6447</v>
      </c>
    </row>
    <row r="2079" spans="1:12" ht="23.25" x14ac:dyDescent="0.25">
      <c r="A2079" s="91" t="s">
        <v>10816</v>
      </c>
      <c r="B2079" s="91" t="s">
        <v>10817</v>
      </c>
      <c r="C2079" s="91" t="s">
        <v>11421</v>
      </c>
      <c r="D2079" s="91" t="s">
        <v>11422</v>
      </c>
      <c r="E2079" s="91" t="s">
        <v>210</v>
      </c>
      <c r="F2079" s="91" t="s">
        <v>210</v>
      </c>
      <c r="G2079" s="91" t="s">
        <v>11684</v>
      </c>
      <c r="H2079" s="92" t="s">
        <v>11685</v>
      </c>
      <c r="I2079" s="91" t="s">
        <v>5</v>
      </c>
      <c r="J2079" s="91" t="s">
        <v>6445</v>
      </c>
      <c r="K2079" s="91" t="s">
        <v>9288</v>
      </c>
      <c r="L2079" s="91" t="s">
        <v>6447</v>
      </c>
    </row>
    <row r="2080" spans="1:12" ht="23.25" x14ac:dyDescent="0.25">
      <c r="A2080" s="91" t="s">
        <v>10816</v>
      </c>
      <c r="B2080" s="91" t="s">
        <v>10817</v>
      </c>
      <c r="C2080" s="91" t="s">
        <v>11421</v>
      </c>
      <c r="D2080" s="91" t="s">
        <v>11422</v>
      </c>
      <c r="E2080" s="91" t="s">
        <v>210</v>
      </c>
      <c r="F2080" s="91" t="s">
        <v>210</v>
      </c>
      <c r="G2080" s="91" t="s">
        <v>11687</v>
      </c>
      <c r="H2080" s="92" t="s">
        <v>11688</v>
      </c>
      <c r="I2080" s="91" t="s">
        <v>5</v>
      </c>
      <c r="J2080" s="91" t="s">
        <v>6445</v>
      </c>
      <c r="K2080" s="91" t="s">
        <v>9799</v>
      </c>
      <c r="L2080" s="91" t="s">
        <v>6447</v>
      </c>
    </row>
    <row r="2081" spans="1:12" ht="23.25" x14ac:dyDescent="0.25">
      <c r="A2081" s="91" t="s">
        <v>10816</v>
      </c>
      <c r="B2081" s="91" t="s">
        <v>10817</v>
      </c>
      <c r="C2081" s="91" t="s">
        <v>11421</v>
      </c>
      <c r="D2081" s="91" t="s">
        <v>11422</v>
      </c>
      <c r="E2081" s="91" t="s">
        <v>210</v>
      </c>
      <c r="F2081" s="91" t="s">
        <v>210</v>
      </c>
      <c r="G2081" s="91" t="s">
        <v>11690</v>
      </c>
      <c r="H2081" s="92" t="s">
        <v>11691</v>
      </c>
      <c r="I2081" s="91" t="s">
        <v>5</v>
      </c>
      <c r="J2081" s="91" t="s">
        <v>6445</v>
      </c>
      <c r="K2081" s="91" t="s">
        <v>12363</v>
      </c>
      <c r="L2081" s="91" t="s">
        <v>6447</v>
      </c>
    </row>
    <row r="2082" spans="1:12" ht="23.25" x14ac:dyDescent="0.25">
      <c r="A2082" s="91" t="s">
        <v>10816</v>
      </c>
      <c r="B2082" s="91" t="s">
        <v>10817</v>
      </c>
      <c r="C2082" s="91" t="s">
        <v>11421</v>
      </c>
      <c r="D2082" s="91" t="s">
        <v>11422</v>
      </c>
      <c r="E2082" s="91" t="s">
        <v>210</v>
      </c>
      <c r="F2082" s="91" t="s">
        <v>210</v>
      </c>
      <c r="G2082" s="91" t="s">
        <v>11692</v>
      </c>
      <c r="H2082" s="92" t="s">
        <v>11693</v>
      </c>
      <c r="I2082" s="91" t="s">
        <v>5</v>
      </c>
      <c r="J2082" s="91" t="s">
        <v>6445</v>
      </c>
      <c r="K2082" s="91" t="s">
        <v>13401</v>
      </c>
      <c r="L2082" s="91" t="s">
        <v>6447</v>
      </c>
    </row>
    <row r="2083" spans="1:12" x14ac:dyDescent="0.25">
      <c r="A2083" s="91" t="s">
        <v>10816</v>
      </c>
      <c r="B2083" s="91" t="s">
        <v>10817</v>
      </c>
      <c r="C2083" s="91" t="s">
        <v>11694</v>
      </c>
      <c r="D2083" s="91" t="s">
        <v>11695</v>
      </c>
      <c r="E2083" s="91" t="s">
        <v>210</v>
      </c>
      <c r="F2083" s="91" t="s">
        <v>210</v>
      </c>
      <c r="G2083" s="91" t="s">
        <v>11696</v>
      </c>
      <c r="H2083" s="92" t="s">
        <v>11697</v>
      </c>
      <c r="I2083" s="91" t="s">
        <v>2</v>
      </c>
      <c r="J2083" s="91" t="s">
        <v>6445</v>
      </c>
      <c r="K2083" s="91" t="s">
        <v>35263</v>
      </c>
      <c r="L2083" s="91" t="s">
        <v>6447</v>
      </c>
    </row>
    <row r="2084" spans="1:12" x14ac:dyDescent="0.25">
      <c r="A2084" s="91" t="s">
        <v>10816</v>
      </c>
      <c r="B2084" s="91" t="s">
        <v>10817</v>
      </c>
      <c r="C2084" s="91" t="s">
        <v>11694</v>
      </c>
      <c r="D2084" s="91" t="s">
        <v>11695</v>
      </c>
      <c r="E2084" s="91">
        <v>74157</v>
      </c>
      <c r="F2084" s="91" t="s">
        <v>11698</v>
      </c>
      <c r="G2084" s="91" t="s">
        <v>11699</v>
      </c>
      <c r="H2084" s="92" t="s">
        <v>11700</v>
      </c>
      <c r="I2084" s="91" t="s">
        <v>55</v>
      </c>
      <c r="J2084" s="91" t="s">
        <v>6445</v>
      </c>
      <c r="K2084" s="91" t="s">
        <v>31183</v>
      </c>
      <c r="L2084" s="91" t="s">
        <v>6447</v>
      </c>
    </row>
    <row r="2085" spans="1:12" x14ac:dyDescent="0.25">
      <c r="A2085" s="91" t="s">
        <v>10816</v>
      </c>
      <c r="B2085" s="91" t="s">
        <v>10817</v>
      </c>
      <c r="C2085" s="91" t="s">
        <v>11694</v>
      </c>
      <c r="D2085" s="91" t="s">
        <v>11695</v>
      </c>
      <c r="E2085" s="91" t="s">
        <v>210</v>
      </c>
      <c r="F2085" s="91" t="s">
        <v>210</v>
      </c>
      <c r="G2085" s="91" t="s">
        <v>11701</v>
      </c>
      <c r="H2085" s="92" t="s">
        <v>11702</v>
      </c>
      <c r="I2085" s="91" t="s">
        <v>55</v>
      </c>
      <c r="J2085" s="91" t="s">
        <v>6445</v>
      </c>
      <c r="K2085" s="91" t="s">
        <v>40344</v>
      </c>
      <c r="L2085" s="91" t="s">
        <v>6447</v>
      </c>
    </row>
    <row r="2086" spans="1:12" ht="23.25" x14ac:dyDescent="0.25">
      <c r="A2086" s="91" t="s">
        <v>10816</v>
      </c>
      <c r="B2086" s="91" t="s">
        <v>10817</v>
      </c>
      <c r="C2086" s="91" t="s">
        <v>11694</v>
      </c>
      <c r="D2086" s="91" t="s">
        <v>11695</v>
      </c>
      <c r="E2086" s="91" t="s">
        <v>210</v>
      </c>
      <c r="F2086" s="91" t="s">
        <v>210</v>
      </c>
      <c r="G2086" s="91" t="s">
        <v>11703</v>
      </c>
      <c r="H2086" s="92" t="s">
        <v>11704</v>
      </c>
      <c r="I2086" s="91" t="s">
        <v>55</v>
      </c>
      <c r="J2086" s="91" t="s">
        <v>6445</v>
      </c>
      <c r="K2086" s="91" t="s">
        <v>40345</v>
      </c>
      <c r="L2086" s="91" t="s">
        <v>6447</v>
      </c>
    </row>
    <row r="2087" spans="1:12" x14ac:dyDescent="0.25">
      <c r="A2087" s="91" t="s">
        <v>10816</v>
      </c>
      <c r="B2087" s="91" t="s">
        <v>10817</v>
      </c>
      <c r="C2087" s="91" t="s">
        <v>11694</v>
      </c>
      <c r="D2087" s="91" t="s">
        <v>11695</v>
      </c>
      <c r="E2087" s="91" t="s">
        <v>210</v>
      </c>
      <c r="F2087" s="91" t="s">
        <v>210</v>
      </c>
      <c r="G2087" s="91" t="s">
        <v>11705</v>
      </c>
      <c r="H2087" s="92" t="s">
        <v>11706</v>
      </c>
      <c r="I2087" s="91" t="s">
        <v>55</v>
      </c>
      <c r="J2087" s="91" t="s">
        <v>6445</v>
      </c>
      <c r="K2087" s="91" t="s">
        <v>40346</v>
      </c>
      <c r="L2087" s="91" t="s">
        <v>6447</v>
      </c>
    </row>
    <row r="2088" spans="1:12" ht="23.25" x14ac:dyDescent="0.25">
      <c r="A2088" s="91" t="s">
        <v>10816</v>
      </c>
      <c r="B2088" s="91" t="s">
        <v>10817</v>
      </c>
      <c r="C2088" s="91" t="s">
        <v>11694</v>
      </c>
      <c r="D2088" s="91" t="s">
        <v>11695</v>
      </c>
      <c r="E2088" s="91" t="s">
        <v>210</v>
      </c>
      <c r="F2088" s="91" t="s">
        <v>210</v>
      </c>
      <c r="G2088" s="91" t="s">
        <v>11707</v>
      </c>
      <c r="H2088" s="92" t="s">
        <v>11708</v>
      </c>
      <c r="I2088" s="91" t="s">
        <v>55</v>
      </c>
      <c r="J2088" s="91" t="s">
        <v>6445</v>
      </c>
      <c r="K2088" s="91" t="s">
        <v>40347</v>
      </c>
      <c r="L2088" s="91" t="s">
        <v>6447</v>
      </c>
    </row>
    <row r="2089" spans="1:12" ht="23.25" x14ac:dyDescent="0.25">
      <c r="A2089" s="91" t="s">
        <v>10816</v>
      </c>
      <c r="B2089" s="91" t="s">
        <v>10817</v>
      </c>
      <c r="C2089" s="91" t="s">
        <v>11694</v>
      </c>
      <c r="D2089" s="91" t="s">
        <v>11695</v>
      </c>
      <c r="E2089" s="91" t="s">
        <v>210</v>
      </c>
      <c r="F2089" s="91" t="s">
        <v>210</v>
      </c>
      <c r="G2089" s="91" t="s">
        <v>11709</v>
      </c>
      <c r="H2089" s="92" t="s">
        <v>11710</v>
      </c>
      <c r="I2089" s="91" t="s">
        <v>55</v>
      </c>
      <c r="J2089" s="91" t="s">
        <v>6445</v>
      </c>
      <c r="K2089" s="91" t="s">
        <v>40348</v>
      </c>
      <c r="L2089" s="91" t="s">
        <v>6447</v>
      </c>
    </row>
    <row r="2090" spans="1:12" ht="23.25" x14ac:dyDescent="0.25">
      <c r="A2090" s="91" t="s">
        <v>10816</v>
      </c>
      <c r="B2090" s="91" t="s">
        <v>10817</v>
      </c>
      <c r="C2090" s="91" t="s">
        <v>11694</v>
      </c>
      <c r="D2090" s="91" t="s">
        <v>11695</v>
      </c>
      <c r="E2090" s="91" t="s">
        <v>210</v>
      </c>
      <c r="F2090" s="91" t="s">
        <v>210</v>
      </c>
      <c r="G2090" s="91" t="s">
        <v>11712</v>
      </c>
      <c r="H2090" s="92" t="s">
        <v>11713</v>
      </c>
      <c r="I2090" s="91" t="s">
        <v>55</v>
      </c>
      <c r="J2090" s="91" t="s">
        <v>6445</v>
      </c>
      <c r="K2090" s="91" t="s">
        <v>40349</v>
      </c>
      <c r="L2090" s="91" t="s">
        <v>6447</v>
      </c>
    </row>
    <row r="2091" spans="1:12" ht="23.25" x14ac:dyDescent="0.25">
      <c r="A2091" s="91" t="s">
        <v>10816</v>
      </c>
      <c r="B2091" s="91" t="s">
        <v>10817</v>
      </c>
      <c r="C2091" s="91" t="s">
        <v>11694</v>
      </c>
      <c r="D2091" s="91" t="s">
        <v>11695</v>
      </c>
      <c r="E2091" s="91" t="s">
        <v>210</v>
      </c>
      <c r="F2091" s="91" t="s">
        <v>210</v>
      </c>
      <c r="G2091" s="91" t="s">
        <v>11714</v>
      </c>
      <c r="H2091" s="92" t="s">
        <v>11715</v>
      </c>
      <c r="I2091" s="91" t="s">
        <v>55</v>
      </c>
      <c r="J2091" s="91" t="s">
        <v>6445</v>
      </c>
      <c r="K2091" s="91" t="s">
        <v>40350</v>
      </c>
      <c r="L2091" s="91" t="s">
        <v>6447</v>
      </c>
    </row>
    <row r="2092" spans="1:12" ht="23.25" x14ac:dyDescent="0.25">
      <c r="A2092" s="91" t="s">
        <v>10816</v>
      </c>
      <c r="B2092" s="91" t="s">
        <v>10817</v>
      </c>
      <c r="C2092" s="91" t="s">
        <v>11694</v>
      </c>
      <c r="D2092" s="91" t="s">
        <v>11695</v>
      </c>
      <c r="E2092" s="91" t="s">
        <v>210</v>
      </c>
      <c r="F2092" s="91" t="s">
        <v>210</v>
      </c>
      <c r="G2092" s="91" t="s">
        <v>11716</v>
      </c>
      <c r="H2092" s="92" t="s">
        <v>11717</v>
      </c>
      <c r="I2092" s="91" t="s">
        <v>55</v>
      </c>
      <c r="J2092" s="91" t="s">
        <v>6445</v>
      </c>
      <c r="K2092" s="91" t="s">
        <v>40351</v>
      </c>
      <c r="L2092" s="91" t="s">
        <v>6447</v>
      </c>
    </row>
    <row r="2093" spans="1:12" ht="23.25" x14ac:dyDescent="0.25">
      <c r="A2093" s="91" t="s">
        <v>10816</v>
      </c>
      <c r="B2093" s="91" t="s">
        <v>10817</v>
      </c>
      <c r="C2093" s="91" t="s">
        <v>11694</v>
      </c>
      <c r="D2093" s="91" t="s">
        <v>11695</v>
      </c>
      <c r="E2093" s="91" t="s">
        <v>210</v>
      </c>
      <c r="F2093" s="91" t="s">
        <v>210</v>
      </c>
      <c r="G2093" s="91" t="s">
        <v>11718</v>
      </c>
      <c r="H2093" s="92" t="s">
        <v>11719</v>
      </c>
      <c r="I2093" s="91" t="s">
        <v>55</v>
      </c>
      <c r="J2093" s="91" t="s">
        <v>6445</v>
      </c>
      <c r="K2093" s="91" t="s">
        <v>40352</v>
      </c>
      <c r="L2093" s="91" t="s">
        <v>6447</v>
      </c>
    </row>
    <row r="2094" spans="1:12" ht="23.25" x14ac:dyDescent="0.25">
      <c r="A2094" s="91" t="s">
        <v>10816</v>
      </c>
      <c r="B2094" s="91" t="s">
        <v>10817</v>
      </c>
      <c r="C2094" s="91" t="s">
        <v>11694</v>
      </c>
      <c r="D2094" s="91" t="s">
        <v>11695</v>
      </c>
      <c r="E2094" s="91" t="s">
        <v>210</v>
      </c>
      <c r="F2094" s="91" t="s">
        <v>210</v>
      </c>
      <c r="G2094" s="91" t="s">
        <v>11720</v>
      </c>
      <c r="H2094" s="92" t="s">
        <v>11721</v>
      </c>
      <c r="I2094" s="91" t="s">
        <v>55</v>
      </c>
      <c r="J2094" s="91" t="s">
        <v>6445</v>
      </c>
      <c r="K2094" s="91" t="s">
        <v>40353</v>
      </c>
      <c r="L2094" s="91" t="s">
        <v>6447</v>
      </c>
    </row>
    <row r="2095" spans="1:12" ht="23.25" x14ac:dyDescent="0.25">
      <c r="A2095" s="91" t="s">
        <v>10816</v>
      </c>
      <c r="B2095" s="91" t="s">
        <v>10817</v>
      </c>
      <c r="C2095" s="91" t="s">
        <v>11694</v>
      </c>
      <c r="D2095" s="91" t="s">
        <v>11695</v>
      </c>
      <c r="E2095" s="91" t="s">
        <v>210</v>
      </c>
      <c r="F2095" s="91" t="s">
        <v>210</v>
      </c>
      <c r="G2095" s="91" t="s">
        <v>11722</v>
      </c>
      <c r="H2095" s="92" t="s">
        <v>11723</v>
      </c>
      <c r="I2095" s="91" t="s">
        <v>55</v>
      </c>
      <c r="J2095" s="91" t="s">
        <v>6445</v>
      </c>
      <c r="K2095" s="91" t="s">
        <v>40354</v>
      </c>
      <c r="L2095" s="91" t="s">
        <v>6447</v>
      </c>
    </row>
    <row r="2096" spans="1:12" ht="34.5" x14ac:dyDescent="0.25">
      <c r="A2096" s="91" t="s">
        <v>10816</v>
      </c>
      <c r="B2096" s="91" t="s">
        <v>10817</v>
      </c>
      <c r="C2096" s="91" t="s">
        <v>11694</v>
      </c>
      <c r="D2096" s="91" t="s">
        <v>11695</v>
      </c>
      <c r="E2096" s="91" t="s">
        <v>210</v>
      </c>
      <c r="F2096" s="91" t="s">
        <v>210</v>
      </c>
      <c r="G2096" s="91" t="s">
        <v>11724</v>
      </c>
      <c r="H2096" s="92" t="s">
        <v>11725</v>
      </c>
      <c r="I2096" s="91" t="s">
        <v>55</v>
      </c>
      <c r="J2096" s="91" t="s">
        <v>6445</v>
      </c>
      <c r="K2096" s="91" t="s">
        <v>40355</v>
      </c>
      <c r="L2096" s="91" t="s">
        <v>6447</v>
      </c>
    </row>
    <row r="2097" spans="1:12" ht="34.5" x14ac:dyDescent="0.25">
      <c r="A2097" s="91" t="s">
        <v>10816</v>
      </c>
      <c r="B2097" s="91" t="s">
        <v>10817</v>
      </c>
      <c r="C2097" s="91" t="s">
        <v>11694</v>
      </c>
      <c r="D2097" s="91" t="s">
        <v>11695</v>
      </c>
      <c r="E2097" s="91" t="s">
        <v>210</v>
      </c>
      <c r="F2097" s="91" t="s">
        <v>210</v>
      </c>
      <c r="G2097" s="91" t="s">
        <v>11726</v>
      </c>
      <c r="H2097" s="92" t="s">
        <v>11727</v>
      </c>
      <c r="I2097" s="91" t="s">
        <v>55</v>
      </c>
      <c r="J2097" s="91" t="s">
        <v>6445</v>
      </c>
      <c r="K2097" s="91" t="s">
        <v>40356</v>
      </c>
      <c r="L2097" s="91" t="s">
        <v>6447</v>
      </c>
    </row>
    <row r="2098" spans="1:12" ht="34.5" x14ac:dyDescent="0.25">
      <c r="A2098" s="91" t="s">
        <v>10816</v>
      </c>
      <c r="B2098" s="91" t="s">
        <v>10817</v>
      </c>
      <c r="C2098" s="91" t="s">
        <v>11694</v>
      </c>
      <c r="D2098" s="91" t="s">
        <v>11695</v>
      </c>
      <c r="E2098" s="91" t="s">
        <v>210</v>
      </c>
      <c r="F2098" s="91" t="s">
        <v>210</v>
      </c>
      <c r="G2098" s="91" t="s">
        <v>11728</v>
      </c>
      <c r="H2098" s="92" t="s">
        <v>11729</v>
      </c>
      <c r="I2098" s="91" t="s">
        <v>55</v>
      </c>
      <c r="J2098" s="91" t="s">
        <v>6445</v>
      </c>
      <c r="K2098" s="91" t="s">
        <v>40357</v>
      </c>
      <c r="L2098" s="91" t="s">
        <v>6447</v>
      </c>
    </row>
    <row r="2099" spans="1:12" ht="34.5" x14ac:dyDescent="0.25">
      <c r="A2099" s="91" t="s">
        <v>10816</v>
      </c>
      <c r="B2099" s="91" t="s">
        <v>10817</v>
      </c>
      <c r="C2099" s="91" t="s">
        <v>11694</v>
      </c>
      <c r="D2099" s="91" t="s">
        <v>11695</v>
      </c>
      <c r="E2099" s="91" t="s">
        <v>210</v>
      </c>
      <c r="F2099" s="91" t="s">
        <v>210</v>
      </c>
      <c r="G2099" s="91" t="s">
        <v>11730</v>
      </c>
      <c r="H2099" s="92" t="s">
        <v>11731</v>
      </c>
      <c r="I2099" s="91" t="s">
        <v>55</v>
      </c>
      <c r="J2099" s="91" t="s">
        <v>6445</v>
      </c>
      <c r="K2099" s="91" t="s">
        <v>40358</v>
      </c>
      <c r="L2099" s="91" t="s">
        <v>6447</v>
      </c>
    </row>
    <row r="2100" spans="1:12" ht="34.5" x14ac:dyDescent="0.25">
      <c r="A2100" s="91" t="s">
        <v>10816</v>
      </c>
      <c r="B2100" s="91" t="s">
        <v>10817</v>
      </c>
      <c r="C2100" s="91" t="s">
        <v>11694</v>
      </c>
      <c r="D2100" s="91" t="s">
        <v>11695</v>
      </c>
      <c r="E2100" s="91" t="s">
        <v>210</v>
      </c>
      <c r="F2100" s="91" t="s">
        <v>210</v>
      </c>
      <c r="G2100" s="91" t="s">
        <v>11732</v>
      </c>
      <c r="H2100" s="92" t="s">
        <v>11733</v>
      </c>
      <c r="I2100" s="91" t="s">
        <v>55</v>
      </c>
      <c r="J2100" s="91" t="s">
        <v>6445</v>
      </c>
      <c r="K2100" s="91" t="s">
        <v>40359</v>
      </c>
      <c r="L2100" s="91" t="s">
        <v>6447</v>
      </c>
    </row>
    <row r="2101" spans="1:12" ht="34.5" x14ac:dyDescent="0.25">
      <c r="A2101" s="91" t="s">
        <v>10816</v>
      </c>
      <c r="B2101" s="91" t="s">
        <v>10817</v>
      </c>
      <c r="C2101" s="91" t="s">
        <v>11694</v>
      </c>
      <c r="D2101" s="91" t="s">
        <v>11695</v>
      </c>
      <c r="E2101" s="91" t="s">
        <v>210</v>
      </c>
      <c r="F2101" s="91" t="s">
        <v>210</v>
      </c>
      <c r="G2101" s="91" t="s">
        <v>11734</v>
      </c>
      <c r="H2101" s="92" t="s">
        <v>11735</v>
      </c>
      <c r="I2101" s="91" t="s">
        <v>55</v>
      </c>
      <c r="J2101" s="91" t="s">
        <v>6445</v>
      </c>
      <c r="K2101" s="91" t="s">
        <v>40360</v>
      </c>
      <c r="L2101" s="91" t="s">
        <v>6447</v>
      </c>
    </row>
    <row r="2102" spans="1:12" ht="34.5" x14ac:dyDescent="0.25">
      <c r="A2102" s="91" t="s">
        <v>10816</v>
      </c>
      <c r="B2102" s="91" t="s">
        <v>10817</v>
      </c>
      <c r="C2102" s="91" t="s">
        <v>11694</v>
      </c>
      <c r="D2102" s="91" t="s">
        <v>11695</v>
      </c>
      <c r="E2102" s="91" t="s">
        <v>210</v>
      </c>
      <c r="F2102" s="91" t="s">
        <v>210</v>
      </c>
      <c r="G2102" s="91" t="s">
        <v>11737</v>
      </c>
      <c r="H2102" s="92" t="s">
        <v>11738</v>
      </c>
      <c r="I2102" s="91" t="s">
        <v>55</v>
      </c>
      <c r="J2102" s="91" t="s">
        <v>6445</v>
      </c>
      <c r="K2102" s="91" t="s">
        <v>40361</v>
      </c>
      <c r="L2102" s="91" t="s">
        <v>6447</v>
      </c>
    </row>
    <row r="2103" spans="1:12" ht="34.5" x14ac:dyDescent="0.25">
      <c r="A2103" s="91" t="s">
        <v>10816</v>
      </c>
      <c r="B2103" s="91" t="s">
        <v>10817</v>
      </c>
      <c r="C2103" s="91" t="s">
        <v>11694</v>
      </c>
      <c r="D2103" s="91" t="s">
        <v>11695</v>
      </c>
      <c r="E2103" s="91" t="s">
        <v>210</v>
      </c>
      <c r="F2103" s="91" t="s">
        <v>210</v>
      </c>
      <c r="G2103" s="91" t="s">
        <v>11739</v>
      </c>
      <c r="H2103" s="92" t="s">
        <v>11740</v>
      </c>
      <c r="I2103" s="91" t="s">
        <v>55</v>
      </c>
      <c r="J2103" s="91" t="s">
        <v>6445</v>
      </c>
      <c r="K2103" s="91" t="s">
        <v>40362</v>
      </c>
      <c r="L2103" s="91" t="s">
        <v>6447</v>
      </c>
    </row>
    <row r="2104" spans="1:12" ht="34.5" x14ac:dyDescent="0.25">
      <c r="A2104" s="91" t="s">
        <v>10816</v>
      </c>
      <c r="B2104" s="91" t="s">
        <v>10817</v>
      </c>
      <c r="C2104" s="91" t="s">
        <v>11694</v>
      </c>
      <c r="D2104" s="91" t="s">
        <v>11695</v>
      </c>
      <c r="E2104" s="91" t="s">
        <v>210</v>
      </c>
      <c r="F2104" s="91" t="s">
        <v>210</v>
      </c>
      <c r="G2104" s="91" t="s">
        <v>11741</v>
      </c>
      <c r="H2104" s="92" t="s">
        <v>11742</v>
      </c>
      <c r="I2104" s="91" t="s">
        <v>55</v>
      </c>
      <c r="J2104" s="91" t="s">
        <v>6445</v>
      </c>
      <c r="K2104" s="91" t="s">
        <v>40363</v>
      </c>
      <c r="L2104" s="91" t="s">
        <v>6447</v>
      </c>
    </row>
    <row r="2105" spans="1:12" ht="34.5" x14ac:dyDescent="0.25">
      <c r="A2105" s="91" t="s">
        <v>10816</v>
      </c>
      <c r="B2105" s="91" t="s">
        <v>10817</v>
      </c>
      <c r="C2105" s="91" t="s">
        <v>11694</v>
      </c>
      <c r="D2105" s="91" t="s">
        <v>11695</v>
      </c>
      <c r="E2105" s="91" t="s">
        <v>210</v>
      </c>
      <c r="F2105" s="91" t="s">
        <v>210</v>
      </c>
      <c r="G2105" s="91" t="s">
        <v>11743</v>
      </c>
      <c r="H2105" s="92" t="s">
        <v>11744</v>
      </c>
      <c r="I2105" s="91" t="s">
        <v>55</v>
      </c>
      <c r="J2105" s="91" t="s">
        <v>6445</v>
      </c>
      <c r="K2105" s="91" t="s">
        <v>40364</v>
      </c>
      <c r="L2105" s="91" t="s">
        <v>6447</v>
      </c>
    </row>
    <row r="2106" spans="1:12" ht="23.25" x14ac:dyDescent="0.25">
      <c r="A2106" s="91" t="s">
        <v>10816</v>
      </c>
      <c r="B2106" s="91" t="s">
        <v>10817</v>
      </c>
      <c r="C2106" s="91" t="s">
        <v>11694</v>
      </c>
      <c r="D2106" s="91" t="s">
        <v>11695</v>
      </c>
      <c r="E2106" s="91" t="s">
        <v>210</v>
      </c>
      <c r="F2106" s="91" t="s">
        <v>210</v>
      </c>
      <c r="G2106" s="91" t="s">
        <v>11745</v>
      </c>
      <c r="H2106" s="92" t="s">
        <v>11746</v>
      </c>
      <c r="I2106" s="91" t="s">
        <v>55</v>
      </c>
      <c r="J2106" s="91" t="s">
        <v>6445</v>
      </c>
      <c r="K2106" s="91" t="s">
        <v>40365</v>
      </c>
      <c r="L2106" s="91" t="s">
        <v>6447</v>
      </c>
    </row>
    <row r="2107" spans="1:12" ht="23.25" x14ac:dyDescent="0.25">
      <c r="A2107" s="91" t="s">
        <v>10816</v>
      </c>
      <c r="B2107" s="91" t="s">
        <v>10817</v>
      </c>
      <c r="C2107" s="91" t="s">
        <v>11694</v>
      </c>
      <c r="D2107" s="91" t="s">
        <v>11695</v>
      </c>
      <c r="E2107" s="91" t="s">
        <v>210</v>
      </c>
      <c r="F2107" s="91" t="s">
        <v>210</v>
      </c>
      <c r="G2107" s="91" t="s">
        <v>11747</v>
      </c>
      <c r="H2107" s="92" t="s">
        <v>11748</v>
      </c>
      <c r="I2107" s="91" t="s">
        <v>55</v>
      </c>
      <c r="J2107" s="91" t="s">
        <v>6445</v>
      </c>
      <c r="K2107" s="91" t="s">
        <v>36829</v>
      </c>
      <c r="L2107" s="91" t="s">
        <v>6447</v>
      </c>
    </row>
    <row r="2108" spans="1:12" ht="23.25" x14ac:dyDescent="0.25">
      <c r="A2108" s="91" t="s">
        <v>10816</v>
      </c>
      <c r="B2108" s="91" t="s">
        <v>10817</v>
      </c>
      <c r="C2108" s="91" t="s">
        <v>11694</v>
      </c>
      <c r="D2108" s="91" t="s">
        <v>11695</v>
      </c>
      <c r="E2108" s="91" t="s">
        <v>210</v>
      </c>
      <c r="F2108" s="91" t="s">
        <v>210</v>
      </c>
      <c r="G2108" s="91" t="s">
        <v>11749</v>
      </c>
      <c r="H2108" s="92" t="s">
        <v>11750</v>
      </c>
      <c r="I2108" s="91" t="s">
        <v>55</v>
      </c>
      <c r="J2108" s="91" t="s">
        <v>6445</v>
      </c>
      <c r="K2108" s="91" t="s">
        <v>40366</v>
      </c>
      <c r="L2108" s="91" t="s">
        <v>6447</v>
      </c>
    </row>
    <row r="2109" spans="1:12" ht="23.25" x14ac:dyDescent="0.25">
      <c r="A2109" s="91" t="s">
        <v>10816</v>
      </c>
      <c r="B2109" s="91" t="s">
        <v>10817</v>
      </c>
      <c r="C2109" s="91" t="s">
        <v>11694</v>
      </c>
      <c r="D2109" s="91" t="s">
        <v>11695</v>
      </c>
      <c r="E2109" s="91" t="s">
        <v>210</v>
      </c>
      <c r="F2109" s="91" t="s">
        <v>210</v>
      </c>
      <c r="G2109" s="91" t="s">
        <v>11751</v>
      </c>
      <c r="H2109" s="92" t="s">
        <v>11752</v>
      </c>
      <c r="I2109" s="91" t="s">
        <v>55</v>
      </c>
      <c r="J2109" s="91" t="s">
        <v>6445</v>
      </c>
      <c r="K2109" s="91" t="s">
        <v>40367</v>
      </c>
      <c r="L2109" s="91" t="s">
        <v>6447</v>
      </c>
    </row>
    <row r="2110" spans="1:12" ht="23.25" x14ac:dyDescent="0.25">
      <c r="A2110" s="91" t="s">
        <v>10816</v>
      </c>
      <c r="B2110" s="91" t="s">
        <v>10817</v>
      </c>
      <c r="C2110" s="91" t="s">
        <v>11694</v>
      </c>
      <c r="D2110" s="91" t="s">
        <v>11695</v>
      </c>
      <c r="E2110" s="91" t="s">
        <v>210</v>
      </c>
      <c r="F2110" s="91" t="s">
        <v>210</v>
      </c>
      <c r="G2110" s="91" t="s">
        <v>11753</v>
      </c>
      <c r="H2110" s="92" t="s">
        <v>11754</v>
      </c>
      <c r="I2110" s="91" t="s">
        <v>55</v>
      </c>
      <c r="J2110" s="91" t="s">
        <v>6445</v>
      </c>
      <c r="K2110" s="91" t="s">
        <v>40368</v>
      </c>
      <c r="L2110" s="91" t="s">
        <v>6447</v>
      </c>
    </row>
    <row r="2111" spans="1:12" ht="34.5" x14ac:dyDescent="0.25">
      <c r="A2111" s="91" t="s">
        <v>10816</v>
      </c>
      <c r="B2111" s="91" t="s">
        <v>10817</v>
      </c>
      <c r="C2111" s="91" t="s">
        <v>11694</v>
      </c>
      <c r="D2111" s="91" t="s">
        <v>11695</v>
      </c>
      <c r="E2111" s="91" t="s">
        <v>210</v>
      </c>
      <c r="F2111" s="91" t="s">
        <v>210</v>
      </c>
      <c r="G2111" s="91" t="s">
        <v>11755</v>
      </c>
      <c r="H2111" s="92" t="s">
        <v>11756</v>
      </c>
      <c r="I2111" s="91" t="s">
        <v>55</v>
      </c>
      <c r="J2111" s="91" t="s">
        <v>6445</v>
      </c>
      <c r="K2111" s="91" t="s">
        <v>40369</v>
      </c>
      <c r="L2111" s="91" t="s">
        <v>6447</v>
      </c>
    </row>
    <row r="2112" spans="1:12" ht="34.5" x14ac:dyDescent="0.25">
      <c r="A2112" s="91" t="s">
        <v>10816</v>
      </c>
      <c r="B2112" s="91" t="s">
        <v>10817</v>
      </c>
      <c r="C2112" s="91" t="s">
        <v>11694</v>
      </c>
      <c r="D2112" s="91" t="s">
        <v>11695</v>
      </c>
      <c r="E2112" s="91" t="s">
        <v>210</v>
      </c>
      <c r="F2112" s="91" t="s">
        <v>210</v>
      </c>
      <c r="G2112" s="91" t="s">
        <v>11757</v>
      </c>
      <c r="H2112" s="92" t="s">
        <v>11758</v>
      </c>
      <c r="I2112" s="91" t="s">
        <v>55</v>
      </c>
      <c r="J2112" s="91" t="s">
        <v>6445</v>
      </c>
      <c r="K2112" s="91" t="s">
        <v>40370</v>
      </c>
      <c r="L2112" s="91" t="s">
        <v>6447</v>
      </c>
    </row>
    <row r="2113" spans="1:12" ht="34.5" x14ac:dyDescent="0.25">
      <c r="A2113" s="91" t="s">
        <v>10816</v>
      </c>
      <c r="B2113" s="91" t="s">
        <v>10817</v>
      </c>
      <c r="C2113" s="91" t="s">
        <v>11694</v>
      </c>
      <c r="D2113" s="91" t="s">
        <v>11695</v>
      </c>
      <c r="E2113" s="91" t="s">
        <v>210</v>
      </c>
      <c r="F2113" s="91" t="s">
        <v>210</v>
      </c>
      <c r="G2113" s="91" t="s">
        <v>11759</v>
      </c>
      <c r="H2113" s="92" t="s">
        <v>11760</v>
      </c>
      <c r="I2113" s="91" t="s">
        <v>55</v>
      </c>
      <c r="J2113" s="91" t="s">
        <v>6445</v>
      </c>
      <c r="K2113" s="91" t="s">
        <v>40371</v>
      </c>
      <c r="L2113" s="91" t="s">
        <v>6447</v>
      </c>
    </row>
    <row r="2114" spans="1:12" ht="34.5" x14ac:dyDescent="0.25">
      <c r="A2114" s="91" t="s">
        <v>10816</v>
      </c>
      <c r="B2114" s="91" t="s">
        <v>10817</v>
      </c>
      <c r="C2114" s="91" t="s">
        <v>11694</v>
      </c>
      <c r="D2114" s="91" t="s">
        <v>11695</v>
      </c>
      <c r="E2114" s="91" t="s">
        <v>210</v>
      </c>
      <c r="F2114" s="91" t="s">
        <v>210</v>
      </c>
      <c r="G2114" s="91" t="s">
        <v>11761</v>
      </c>
      <c r="H2114" s="92" t="s">
        <v>11762</v>
      </c>
      <c r="I2114" s="91" t="s">
        <v>55</v>
      </c>
      <c r="J2114" s="91" t="s">
        <v>6445</v>
      </c>
      <c r="K2114" s="91" t="s">
        <v>40372</v>
      </c>
      <c r="L2114" s="91" t="s">
        <v>6447</v>
      </c>
    </row>
    <row r="2115" spans="1:12" ht="34.5" x14ac:dyDescent="0.25">
      <c r="A2115" s="91" t="s">
        <v>10816</v>
      </c>
      <c r="B2115" s="91" t="s">
        <v>10817</v>
      </c>
      <c r="C2115" s="91" t="s">
        <v>11694</v>
      </c>
      <c r="D2115" s="91" t="s">
        <v>11695</v>
      </c>
      <c r="E2115" s="91" t="s">
        <v>210</v>
      </c>
      <c r="F2115" s="91" t="s">
        <v>210</v>
      </c>
      <c r="G2115" s="91" t="s">
        <v>11763</v>
      </c>
      <c r="H2115" s="92" t="s">
        <v>11764</v>
      </c>
      <c r="I2115" s="91" t="s">
        <v>55</v>
      </c>
      <c r="J2115" s="91" t="s">
        <v>6445</v>
      </c>
      <c r="K2115" s="91" t="s">
        <v>40373</v>
      </c>
      <c r="L2115" s="91" t="s">
        <v>6447</v>
      </c>
    </row>
    <row r="2116" spans="1:12" ht="34.5" x14ac:dyDescent="0.25">
      <c r="A2116" s="91" t="s">
        <v>10816</v>
      </c>
      <c r="B2116" s="91" t="s">
        <v>10817</v>
      </c>
      <c r="C2116" s="91" t="s">
        <v>11694</v>
      </c>
      <c r="D2116" s="91" t="s">
        <v>11695</v>
      </c>
      <c r="E2116" s="91" t="s">
        <v>210</v>
      </c>
      <c r="F2116" s="91" t="s">
        <v>210</v>
      </c>
      <c r="G2116" s="91" t="s">
        <v>11765</v>
      </c>
      <c r="H2116" s="92" t="s">
        <v>11766</v>
      </c>
      <c r="I2116" s="91" t="s">
        <v>55</v>
      </c>
      <c r="J2116" s="91" t="s">
        <v>6445</v>
      </c>
      <c r="K2116" s="91" t="s">
        <v>40374</v>
      </c>
      <c r="L2116" s="91" t="s">
        <v>6447</v>
      </c>
    </row>
    <row r="2117" spans="1:12" ht="34.5" x14ac:dyDescent="0.25">
      <c r="A2117" s="91" t="s">
        <v>10816</v>
      </c>
      <c r="B2117" s="91" t="s">
        <v>10817</v>
      </c>
      <c r="C2117" s="91" t="s">
        <v>11694</v>
      </c>
      <c r="D2117" s="91" t="s">
        <v>11695</v>
      </c>
      <c r="E2117" s="91" t="s">
        <v>210</v>
      </c>
      <c r="F2117" s="91" t="s">
        <v>210</v>
      </c>
      <c r="G2117" s="91" t="s">
        <v>11767</v>
      </c>
      <c r="H2117" s="92" t="s">
        <v>11768</v>
      </c>
      <c r="I2117" s="91" t="s">
        <v>55</v>
      </c>
      <c r="J2117" s="91" t="s">
        <v>6445</v>
      </c>
      <c r="K2117" s="91" t="s">
        <v>40375</v>
      </c>
      <c r="L2117" s="91" t="s">
        <v>6447</v>
      </c>
    </row>
    <row r="2118" spans="1:12" ht="34.5" x14ac:dyDescent="0.25">
      <c r="A2118" s="91" t="s">
        <v>10816</v>
      </c>
      <c r="B2118" s="91" t="s">
        <v>10817</v>
      </c>
      <c r="C2118" s="91" t="s">
        <v>11694</v>
      </c>
      <c r="D2118" s="91" t="s">
        <v>11695</v>
      </c>
      <c r="E2118" s="91" t="s">
        <v>210</v>
      </c>
      <c r="F2118" s="91" t="s">
        <v>210</v>
      </c>
      <c r="G2118" s="91" t="s">
        <v>11769</v>
      </c>
      <c r="H2118" s="92" t="s">
        <v>11770</v>
      </c>
      <c r="I2118" s="91" t="s">
        <v>55</v>
      </c>
      <c r="J2118" s="91" t="s">
        <v>6445</v>
      </c>
      <c r="K2118" s="91" t="s">
        <v>40376</v>
      </c>
      <c r="L2118" s="91" t="s">
        <v>6447</v>
      </c>
    </row>
    <row r="2119" spans="1:12" ht="34.5" x14ac:dyDescent="0.25">
      <c r="A2119" s="91" t="s">
        <v>10816</v>
      </c>
      <c r="B2119" s="91" t="s">
        <v>10817</v>
      </c>
      <c r="C2119" s="91" t="s">
        <v>11694</v>
      </c>
      <c r="D2119" s="91" t="s">
        <v>11695</v>
      </c>
      <c r="E2119" s="91" t="s">
        <v>210</v>
      </c>
      <c r="F2119" s="91" t="s">
        <v>210</v>
      </c>
      <c r="G2119" s="91" t="s">
        <v>11771</v>
      </c>
      <c r="H2119" s="92" t="s">
        <v>11772</v>
      </c>
      <c r="I2119" s="91" t="s">
        <v>55</v>
      </c>
      <c r="J2119" s="91" t="s">
        <v>6445</v>
      </c>
      <c r="K2119" s="91" t="s">
        <v>40377</v>
      </c>
      <c r="L2119" s="91" t="s">
        <v>6447</v>
      </c>
    </row>
    <row r="2120" spans="1:12" ht="34.5" x14ac:dyDescent="0.25">
      <c r="A2120" s="91" t="s">
        <v>10816</v>
      </c>
      <c r="B2120" s="91" t="s">
        <v>10817</v>
      </c>
      <c r="C2120" s="91" t="s">
        <v>11694</v>
      </c>
      <c r="D2120" s="91" t="s">
        <v>11695</v>
      </c>
      <c r="E2120" s="91" t="s">
        <v>210</v>
      </c>
      <c r="F2120" s="91" t="s">
        <v>210</v>
      </c>
      <c r="G2120" s="91" t="s">
        <v>11773</v>
      </c>
      <c r="H2120" s="92" t="s">
        <v>11774</v>
      </c>
      <c r="I2120" s="91" t="s">
        <v>55</v>
      </c>
      <c r="J2120" s="91" t="s">
        <v>6445</v>
      </c>
      <c r="K2120" s="91" t="s">
        <v>40378</v>
      </c>
      <c r="L2120" s="91" t="s">
        <v>6447</v>
      </c>
    </row>
    <row r="2121" spans="1:12" ht="34.5" x14ac:dyDescent="0.25">
      <c r="A2121" s="91" t="s">
        <v>10816</v>
      </c>
      <c r="B2121" s="91" t="s">
        <v>10817</v>
      </c>
      <c r="C2121" s="91" t="s">
        <v>11694</v>
      </c>
      <c r="D2121" s="91" t="s">
        <v>11695</v>
      </c>
      <c r="E2121" s="91" t="s">
        <v>210</v>
      </c>
      <c r="F2121" s="91" t="s">
        <v>210</v>
      </c>
      <c r="G2121" s="91" t="s">
        <v>11775</v>
      </c>
      <c r="H2121" s="92" t="s">
        <v>11776</v>
      </c>
      <c r="I2121" s="91" t="s">
        <v>55</v>
      </c>
      <c r="J2121" s="91" t="s">
        <v>6445</v>
      </c>
      <c r="K2121" s="91" t="s">
        <v>40379</v>
      </c>
      <c r="L2121" s="91" t="s">
        <v>6447</v>
      </c>
    </row>
    <row r="2122" spans="1:12" ht="34.5" x14ac:dyDescent="0.25">
      <c r="A2122" s="91" t="s">
        <v>10816</v>
      </c>
      <c r="B2122" s="91" t="s">
        <v>10817</v>
      </c>
      <c r="C2122" s="91" t="s">
        <v>11694</v>
      </c>
      <c r="D2122" s="91" t="s">
        <v>11695</v>
      </c>
      <c r="E2122" s="91" t="s">
        <v>210</v>
      </c>
      <c r="F2122" s="91" t="s">
        <v>210</v>
      </c>
      <c r="G2122" s="91" t="s">
        <v>11777</v>
      </c>
      <c r="H2122" s="92" t="s">
        <v>11778</v>
      </c>
      <c r="I2122" s="91" t="s">
        <v>55</v>
      </c>
      <c r="J2122" s="91" t="s">
        <v>6445</v>
      </c>
      <c r="K2122" s="91" t="s">
        <v>40380</v>
      </c>
      <c r="L2122" s="91" t="s">
        <v>6447</v>
      </c>
    </row>
    <row r="2123" spans="1:12" ht="34.5" x14ac:dyDescent="0.25">
      <c r="A2123" s="91" t="s">
        <v>10816</v>
      </c>
      <c r="B2123" s="91" t="s">
        <v>10817</v>
      </c>
      <c r="C2123" s="91" t="s">
        <v>11694</v>
      </c>
      <c r="D2123" s="91" t="s">
        <v>11695</v>
      </c>
      <c r="E2123" s="91" t="s">
        <v>210</v>
      </c>
      <c r="F2123" s="91" t="s">
        <v>210</v>
      </c>
      <c r="G2123" s="91" t="s">
        <v>11779</v>
      </c>
      <c r="H2123" s="92" t="s">
        <v>11780</v>
      </c>
      <c r="I2123" s="91" t="s">
        <v>55</v>
      </c>
      <c r="J2123" s="91" t="s">
        <v>6445</v>
      </c>
      <c r="K2123" s="91" t="s">
        <v>40381</v>
      </c>
      <c r="L2123" s="91" t="s">
        <v>6447</v>
      </c>
    </row>
    <row r="2124" spans="1:12" ht="34.5" x14ac:dyDescent="0.25">
      <c r="A2124" s="91" t="s">
        <v>10816</v>
      </c>
      <c r="B2124" s="91" t="s">
        <v>10817</v>
      </c>
      <c r="C2124" s="91" t="s">
        <v>11694</v>
      </c>
      <c r="D2124" s="91" t="s">
        <v>11695</v>
      </c>
      <c r="E2124" s="91" t="s">
        <v>210</v>
      </c>
      <c r="F2124" s="91" t="s">
        <v>210</v>
      </c>
      <c r="G2124" s="91" t="s">
        <v>11781</v>
      </c>
      <c r="H2124" s="92" t="s">
        <v>11782</v>
      </c>
      <c r="I2124" s="91" t="s">
        <v>55</v>
      </c>
      <c r="J2124" s="91" t="s">
        <v>6445</v>
      </c>
      <c r="K2124" s="91" t="s">
        <v>40382</v>
      </c>
      <c r="L2124" s="91" t="s">
        <v>6447</v>
      </c>
    </row>
    <row r="2125" spans="1:12" ht="34.5" x14ac:dyDescent="0.25">
      <c r="A2125" s="91" t="s">
        <v>10816</v>
      </c>
      <c r="B2125" s="91" t="s">
        <v>10817</v>
      </c>
      <c r="C2125" s="91" t="s">
        <v>11694</v>
      </c>
      <c r="D2125" s="91" t="s">
        <v>11695</v>
      </c>
      <c r="E2125" s="91" t="s">
        <v>210</v>
      </c>
      <c r="F2125" s="91" t="s">
        <v>210</v>
      </c>
      <c r="G2125" s="91" t="s">
        <v>11783</v>
      </c>
      <c r="H2125" s="92" t="s">
        <v>11784</v>
      </c>
      <c r="I2125" s="91" t="s">
        <v>55</v>
      </c>
      <c r="J2125" s="91" t="s">
        <v>6445</v>
      </c>
      <c r="K2125" s="91" t="s">
        <v>40383</v>
      </c>
      <c r="L2125" s="91" t="s">
        <v>6447</v>
      </c>
    </row>
    <row r="2126" spans="1:12" ht="34.5" x14ac:dyDescent="0.25">
      <c r="A2126" s="91" t="s">
        <v>10816</v>
      </c>
      <c r="B2126" s="91" t="s">
        <v>10817</v>
      </c>
      <c r="C2126" s="91" t="s">
        <v>11694</v>
      </c>
      <c r="D2126" s="91" t="s">
        <v>11695</v>
      </c>
      <c r="E2126" s="91" t="s">
        <v>210</v>
      </c>
      <c r="F2126" s="91" t="s">
        <v>210</v>
      </c>
      <c r="G2126" s="91" t="s">
        <v>11785</v>
      </c>
      <c r="H2126" s="92" t="s">
        <v>11786</v>
      </c>
      <c r="I2126" s="91" t="s">
        <v>55</v>
      </c>
      <c r="J2126" s="91" t="s">
        <v>6445</v>
      </c>
      <c r="K2126" s="91" t="s">
        <v>40384</v>
      </c>
      <c r="L2126" s="91" t="s">
        <v>6447</v>
      </c>
    </row>
    <row r="2127" spans="1:12" ht="34.5" x14ac:dyDescent="0.25">
      <c r="A2127" s="91" t="s">
        <v>10816</v>
      </c>
      <c r="B2127" s="91" t="s">
        <v>10817</v>
      </c>
      <c r="C2127" s="91" t="s">
        <v>11694</v>
      </c>
      <c r="D2127" s="91" t="s">
        <v>11695</v>
      </c>
      <c r="E2127" s="91" t="s">
        <v>210</v>
      </c>
      <c r="F2127" s="91" t="s">
        <v>210</v>
      </c>
      <c r="G2127" s="91" t="s">
        <v>11787</v>
      </c>
      <c r="H2127" s="92" t="s">
        <v>11788</v>
      </c>
      <c r="I2127" s="91" t="s">
        <v>55</v>
      </c>
      <c r="J2127" s="91" t="s">
        <v>6445</v>
      </c>
      <c r="K2127" s="91" t="s">
        <v>40385</v>
      </c>
      <c r="L2127" s="91" t="s">
        <v>6447</v>
      </c>
    </row>
    <row r="2128" spans="1:12" ht="34.5" x14ac:dyDescent="0.25">
      <c r="A2128" s="91" t="s">
        <v>10816</v>
      </c>
      <c r="B2128" s="91" t="s">
        <v>10817</v>
      </c>
      <c r="C2128" s="91" t="s">
        <v>11694</v>
      </c>
      <c r="D2128" s="91" t="s">
        <v>11695</v>
      </c>
      <c r="E2128" s="91" t="s">
        <v>210</v>
      </c>
      <c r="F2128" s="91" t="s">
        <v>210</v>
      </c>
      <c r="G2128" s="91" t="s">
        <v>11789</v>
      </c>
      <c r="H2128" s="92" t="s">
        <v>11790</v>
      </c>
      <c r="I2128" s="91" t="s">
        <v>55</v>
      </c>
      <c r="J2128" s="91" t="s">
        <v>6445</v>
      </c>
      <c r="K2128" s="91" t="s">
        <v>40386</v>
      </c>
      <c r="L2128" s="91" t="s">
        <v>6447</v>
      </c>
    </row>
    <row r="2129" spans="1:12" ht="23.25" x14ac:dyDescent="0.25">
      <c r="A2129" s="91" t="s">
        <v>10816</v>
      </c>
      <c r="B2129" s="91" t="s">
        <v>10817</v>
      </c>
      <c r="C2129" s="91" t="s">
        <v>11694</v>
      </c>
      <c r="D2129" s="91" t="s">
        <v>11695</v>
      </c>
      <c r="E2129" s="91" t="s">
        <v>210</v>
      </c>
      <c r="F2129" s="91" t="s">
        <v>210</v>
      </c>
      <c r="G2129" s="91" t="s">
        <v>11791</v>
      </c>
      <c r="H2129" s="92" t="s">
        <v>11792</v>
      </c>
      <c r="I2129" s="91" t="s">
        <v>55</v>
      </c>
      <c r="J2129" s="91" t="s">
        <v>6445</v>
      </c>
      <c r="K2129" s="91" t="s">
        <v>40387</v>
      </c>
      <c r="L2129" s="91" t="s">
        <v>6447</v>
      </c>
    </row>
    <row r="2130" spans="1:12" ht="23.25" x14ac:dyDescent="0.25">
      <c r="A2130" s="91" t="s">
        <v>10816</v>
      </c>
      <c r="B2130" s="91" t="s">
        <v>10817</v>
      </c>
      <c r="C2130" s="91" t="s">
        <v>11694</v>
      </c>
      <c r="D2130" s="91" t="s">
        <v>11695</v>
      </c>
      <c r="E2130" s="91" t="s">
        <v>210</v>
      </c>
      <c r="F2130" s="91" t="s">
        <v>210</v>
      </c>
      <c r="G2130" s="91" t="s">
        <v>11794</v>
      </c>
      <c r="H2130" s="92" t="s">
        <v>11795</v>
      </c>
      <c r="I2130" s="91" t="s">
        <v>55</v>
      </c>
      <c r="J2130" s="91" t="s">
        <v>6445</v>
      </c>
      <c r="K2130" s="91" t="s">
        <v>36861</v>
      </c>
      <c r="L2130" s="91" t="s">
        <v>6447</v>
      </c>
    </row>
    <row r="2131" spans="1:12" ht="23.25" x14ac:dyDescent="0.25">
      <c r="A2131" s="91" t="s">
        <v>10816</v>
      </c>
      <c r="B2131" s="91" t="s">
        <v>10817</v>
      </c>
      <c r="C2131" s="91" t="s">
        <v>11694</v>
      </c>
      <c r="D2131" s="91" t="s">
        <v>11695</v>
      </c>
      <c r="E2131" s="91" t="s">
        <v>210</v>
      </c>
      <c r="F2131" s="91" t="s">
        <v>210</v>
      </c>
      <c r="G2131" s="91" t="s">
        <v>11797</v>
      </c>
      <c r="H2131" s="92" t="s">
        <v>11798</v>
      </c>
      <c r="I2131" s="91" t="s">
        <v>55</v>
      </c>
      <c r="J2131" s="91" t="s">
        <v>6445</v>
      </c>
      <c r="K2131" s="91" t="s">
        <v>40388</v>
      </c>
      <c r="L2131" s="91" t="s">
        <v>6447</v>
      </c>
    </row>
    <row r="2132" spans="1:12" ht="23.25" x14ac:dyDescent="0.25">
      <c r="A2132" s="91" t="s">
        <v>10816</v>
      </c>
      <c r="B2132" s="91" t="s">
        <v>10817</v>
      </c>
      <c r="C2132" s="91" t="s">
        <v>11694</v>
      </c>
      <c r="D2132" s="91" t="s">
        <v>11695</v>
      </c>
      <c r="E2132" s="91" t="s">
        <v>210</v>
      </c>
      <c r="F2132" s="91" t="s">
        <v>210</v>
      </c>
      <c r="G2132" s="91" t="s">
        <v>11799</v>
      </c>
      <c r="H2132" s="92" t="s">
        <v>11800</v>
      </c>
      <c r="I2132" s="91" t="s">
        <v>55</v>
      </c>
      <c r="J2132" s="91" t="s">
        <v>6445</v>
      </c>
      <c r="K2132" s="91" t="s">
        <v>36827</v>
      </c>
      <c r="L2132" s="91" t="s">
        <v>6447</v>
      </c>
    </row>
    <row r="2133" spans="1:12" ht="23.25" x14ac:dyDescent="0.25">
      <c r="A2133" s="91" t="s">
        <v>10816</v>
      </c>
      <c r="B2133" s="91" t="s">
        <v>10817</v>
      </c>
      <c r="C2133" s="91" t="s">
        <v>11694</v>
      </c>
      <c r="D2133" s="91" t="s">
        <v>11695</v>
      </c>
      <c r="E2133" s="91" t="s">
        <v>210</v>
      </c>
      <c r="F2133" s="91" t="s">
        <v>210</v>
      </c>
      <c r="G2133" s="91" t="s">
        <v>11802</v>
      </c>
      <c r="H2133" s="92" t="s">
        <v>11803</v>
      </c>
      <c r="I2133" s="91" t="s">
        <v>55</v>
      </c>
      <c r="J2133" s="91" t="s">
        <v>6445</v>
      </c>
      <c r="K2133" s="91" t="s">
        <v>40389</v>
      </c>
      <c r="L2133" s="91" t="s">
        <v>6447</v>
      </c>
    </row>
    <row r="2134" spans="1:12" ht="23.25" x14ac:dyDescent="0.25">
      <c r="A2134" s="91" t="s">
        <v>10816</v>
      </c>
      <c r="B2134" s="91" t="s">
        <v>10817</v>
      </c>
      <c r="C2134" s="91" t="s">
        <v>11694</v>
      </c>
      <c r="D2134" s="91" t="s">
        <v>11695</v>
      </c>
      <c r="E2134" s="91" t="s">
        <v>210</v>
      </c>
      <c r="F2134" s="91" t="s">
        <v>210</v>
      </c>
      <c r="G2134" s="91" t="s">
        <v>11804</v>
      </c>
      <c r="H2134" s="92" t="s">
        <v>11805</v>
      </c>
      <c r="I2134" s="91" t="s">
        <v>55</v>
      </c>
      <c r="J2134" s="91" t="s">
        <v>6445</v>
      </c>
      <c r="K2134" s="91" t="s">
        <v>40390</v>
      </c>
      <c r="L2134" s="91" t="s">
        <v>6447</v>
      </c>
    </row>
    <row r="2135" spans="1:12" ht="23.25" x14ac:dyDescent="0.25">
      <c r="A2135" s="91" t="s">
        <v>10816</v>
      </c>
      <c r="B2135" s="91" t="s">
        <v>10817</v>
      </c>
      <c r="C2135" s="91" t="s">
        <v>11694</v>
      </c>
      <c r="D2135" s="91" t="s">
        <v>11695</v>
      </c>
      <c r="E2135" s="91" t="s">
        <v>210</v>
      </c>
      <c r="F2135" s="91" t="s">
        <v>210</v>
      </c>
      <c r="G2135" s="91" t="s">
        <v>11806</v>
      </c>
      <c r="H2135" s="92" t="s">
        <v>11807</v>
      </c>
      <c r="I2135" s="91" t="s">
        <v>55</v>
      </c>
      <c r="J2135" s="91" t="s">
        <v>6445</v>
      </c>
      <c r="K2135" s="91" t="s">
        <v>40391</v>
      </c>
      <c r="L2135" s="91" t="s">
        <v>6447</v>
      </c>
    </row>
    <row r="2136" spans="1:12" ht="23.25" x14ac:dyDescent="0.25">
      <c r="A2136" s="91" t="s">
        <v>10816</v>
      </c>
      <c r="B2136" s="91" t="s">
        <v>10817</v>
      </c>
      <c r="C2136" s="91" t="s">
        <v>11694</v>
      </c>
      <c r="D2136" s="91" t="s">
        <v>11695</v>
      </c>
      <c r="E2136" s="91" t="s">
        <v>210</v>
      </c>
      <c r="F2136" s="91" t="s">
        <v>210</v>
      </c>
      <c r="G2136" s="91" t="s">
        <v>11808</v>
      </c>
      <c r="H2136" s="92" t="s">
        <v>11809</v>
      </c>
      <c r="I2136" s="91" t="s">
        <v>55</v>
      </c>
      <c r="J2136" s="91" t="s">
        <v>6445</v>
      </c>
      <c r="K2136" s="91" t="s">
        <v>36830</v>
      </c>
      <c r="L2136" s="91" t="s">
        <v>6447</v>
      </c>
    </row>
    <row r="2137" spans="1:12" ht="23.25" x14ac:dyDescent="0.25">
      <c r="A2137" s="91" t="s">
        <v>10816</v>
      </c>
      <c r="B2137" s="91" t="s">
        <v>10817</v>
      </c>
      <c r="C2137" s="91" t="s">
        <v>11694</v>
      </c>
      <c r="D2137" s="91" t="s">
        <v>11695</v>
      </c>
      <c r="E2137" s="91" t="s">
        <v>210</v>
      </c>
      <c r="F2137" s="91" t="s">
        <v>210</v>
      </c>
      <c r="G2137" s="91" t="s">
        <v>11811</v>
      </c>
      <c r="H2137" s="92" t="s">
        <v>11812</v>
      </c>
      <c r="I2137" s="91" t="s">
        <v>55</v>
      </c>
      <c r="J2137" s="91" t="s">
        <v>6445</v>
      </c>
      <c r="K2137" s="91" t="s">
        <v>40392</v>
      </c>
      <c r="L2137" s="91" t="s">
        <v>6447</v>
      </c>
    </row>
    <row r="2138" spans="1:12" ht="23.25" x14ac:dyDescent="0.25">
      <c r="A2138" s="91" t="s">
        <v>10816</v>
      </c>
      <c r="B2138" s="91" t="s">
        <v>10817</v>
      </c>
      <c r="C2138" s="91" t="s">
        <v>11694</v>
      </c>
      <c r="D2138" s="91" t="s">
        <v>11695</v>
      </c>
      <c r="E2138" s="91" t="s">
        <v>210</v>
      </c>
      <c r="F2138" s="91" t="s">
        <v>210</v>
      </c>
      <c r="G2138" s="91" t="s">
        <v>11813</v>
      </c>
      <c r="H2138" s="92" t="s">
        <v>11814</v>
      </c>
      <c r="I2138" s="91" t="s">
        <v>55</v>
      </c>
      <c r="J2138" s="91" t="s">
        <v>6445</v>
      </c>
      <c r="K2138" s="91" t="s">
        <v>40393</v>
      </c>
      <c r="L2138" s="91" t="s">
        <v>6447</v>
      </c>
    </row>
    <row r="2139" spans="1:12" ht="23.25" x14ac:dyDescent="0.25">
      <c r="A2139" s="91" t="s">
        <v>10816</v>
      </c>
      <c r="B2139" s="91" t="s">
        <v>10817</v>
      </c>
      <c r="C2139" s="91" t="s">
        <v>11694</v>
      </c>
      <c r="D2139" s="91" t="s">
        <v>11695</v>
      </c>
      <c r="E2139" s="91" t="s">
        <v>210</v>
      </c>
      <c r="F2139" s="91" t="s">
        <v>210</v>
      </c>
      <c r="G2139" s="91" t="s">
        <v>11815</v>
      </c>
      <c r="H2139" s="92" t="s">
        <v>11816</v>
      </c>
      <c r="I2139" s="91" t="s">
        <v>55</v>
      </c>
      <c r="J2139" s="91" t="s">
        <v>6445</v>
      </c>
      <c r="K2139" s="91" t="s">
        <v>40394</v>
      </c>
      <c r="L2139" s="91" t="s">
        <v>6447</v>
      </c>
    </row>
    <row r="2140" spans="1:12" ht="23.25" x14ac:dyDescent="0.25">
      <c r="A2140" s="91" t="s">
        <v>10816</v>
      </c>
      <c r="B2140" s="91" t="s">
        <v>10817</v>
      </c>
      <c r="C2140" s="91" t="s">
        <v>11694</v>
      </c>
      <c r="D2140" s="91" t="s">
        <v>11695</v>
      </c>
      <c r="E2140" s="91" t="s">
        <v>210</v>
      </c>
      <c r="F2140" s="91" t="s">
        <v>210</v>
      </c>
      <c r="G2140" s="91" t="s">
        <v>11817</v>
      </c>
      <c r="H2140" s="92" t="s">
        <v>11818</v>
      </c>
      <c r="I2140" s="91" t="s">
        <v>55</v>
      </c>
      <c r="J2140" s="91" t="s">
        <v>6445</v>
      </c>
      <c r="K2140" s="91" t="s">
        <v>40395</v>
      </c>
      <c r="L2140" s="91" t="s">
        <v>6447</v>
      </c>
    </row>
    <row r="2141" spans="1:12" ht="23.25" x14ac:dyDescent="0.25">
      <c r="A2141" s="91" t="s">
        <v>10816</v>
      </c>
      <c r="B2141" s="91" t="s">
        <v>10817</v>
      </c>
      <c r="C2141" s="91" t="s">
        <v>11694</v>
      </c>
      <c r="D2141" s="91" t="s">
        <v>11695</v>
      </c>
      <c r="E2141" s="91" t="s">
        <v>210</v>
      </c>
      <c r="F2141" s="91" t="s">
        <v>210</v>
      </c>
      <c r="G2141" s="91" t="s">
        <v>11819</v>
      </c>
      <c r="H2141" s="92" t="s">
        <v>11820</v>
      </c>
      <c r="I2141" s="91" t="s">
        <v>55</v>
      </c>
      <c r="J2141" s="91" t="s">
        <v>6445</v>
      </c>
      <c r="K2141" s="91" t="s">
        <v>40396</v>
      </c>
      <c r="L2141" s="91" t="s">
        <v>6447</v>
      </c>
    </row>
    <row r="2142" spans="1:12" ht="23.25" x14ac:dyDescent="0.25">
      <c r="A2142" s="91" t="s">
        <v>10816</v>
      </c>
      <c r="B2142" s="91" t="s">
        <v>10817</v>
      </c>
      <c r="C2142" s="91" t="s">
        <v>11694</v>
      </c>
      <c r="D2142" s="91" t="s">
        <v>11695</v>
      </c>
      <c r="E2142" s="91" t="s">
        <v>210</v>
      </c>
      <c r="F2142" s="91" t="s">
        <v>210</v>
      </c>
      <c r="G2142" s="91" t="s">
        <v>11821</v>
      </c>
      <c r="H2142" s="92" t="s">
        <v>11822</v>
      </c>
      <c r="I2142" s="91" t="s">
        <v>55</v>
      </c>
      <c r="J2142" s="91" t="s">
        <v>6445</v>
      </c>
      <c r="K2142" s="91" t="s">
        <v>10062</v>
      </c>
      <c r="L2142" s="91" t="s">
        <v>6447</v>
      </c>
    </row>
    <row r="2143" spans="1:12" ht="23.25" x14ac:dyDescent="0.25">
      <c r="A2143" s="91" t="s">
        <v>10816</v>
      </c>
      <c r="B2143" s="91" t="s">
        <v>10817</v>
      </c>
      <c r="C2143" s="91" t="s">
        <v>11694</v>
      </c>
      <c r="D2143" s="91" t="s">
        <v>11695</v>
      </c>
      <c r="E2143" s="91" t="s">
        <v>210</v>
      </c>
      <c r="F2143" s="91" t="s">
        <v>210</v>
      </c>
      <c r="G2143" s="91" t="s">
        <v>11823</v>
      </c>
      <c r="H2143" s="92" t="s">
        <v>11824</v>
      </c>
      <c r="I2143" s="91" t="s">
        <v>55</v>
      </c>
      <c r="J2143" s="91" t="s">
        <v>6445</v>
      </c>
      <c r="K2143" s="91" t="s">
        <v>40397</v>
      </c>
      <c r="L2143" s="91" t="s">
        <v>6447</v>
      </c>
    </row>
    <row r="2144" spans="1:12" ht="23.25" x14ac:dyDescent="0.25">
      <c r="A2144" s="91" t="s">
        <v>10816</v>
      </c>
      <c r="B2144" s="91" t="s">
        <v>10817</v>
      </c>
      <c r="C2144" s="91" t="s">
        <v>11694</v>
      </c>
      <c r="D2144" s="91" t="s">
        <v>11695</v>
      </c>
      <c r="E2144" s="91" t="s">
        <v>210</v>
      </c>
      <c r="F2144" s="91" t="s">
        <v>210</v>
      </c>
      <c r="G2144" s="91" t="s">
        <v>11825</v>
      </c>
      <c r="H2144" s="92" t="s">
        <v>11826</v>
      </c>
      <c r="I2144" s="91" t="s">
        <v>55</v>
      </c>
      <c r="J2144" s="91" t="s">
        <v>6445</v>
      </c>
      <c r="K2144" s="91" t="s">
        <v>40398</v>
      </c>
      <c r="L2144" s="91" t="s">
        <v>6447</v>
      </c>
    </row>
    <row r="2145" spans="1:12" ht="23.25" x14ac:dyDescent="0.25">
      <c r="A2145" s="91" t="s">
        <v>10816</v>
      </c>
      <c r="B2145" s="91" t="s">
        <v>10817</v>
      </c>
      <c r="C2145" s="91" t="s">
        <v>11827</v>
      </c>
      <c r="D2145" s="91" t="s">
        <v>11828</v>
      </c>
      <c r="E2145" s="91">
        <v>74141</v>
      </c>
      <c r="F2145" s="91" t="s">
        <v>11829</v>
      </c>
      <c r="G2145" s="91" t="s">
        <v>11830</v>
      </c>
      <c r="H2145" s="92" t="s">
        <v>11831</v>
      </c>
      <c r="I2145" s="91" t="s">
        <v>2</v>
      </c>
      <c r="J2145" s="91" t="s">
        <v>6445</v>
      </c>
      <c r="K2145" s="91" t="s">
        <v>17176</v>
      </c>
      <c r="L2145" s="91" t="s">
        <v>6447</v>
      </c>
    </row>
    <row r="2146" spans="1:12" ht="23.25" x14ac:dyDescent="0.25">
      <c r="A2146" s="91" t="s">
        <v>10816</v>
      </c>
      <c r="B2146" s="91" t="s">
        <v>10817</v>
      </c>
      <c r="C2146" s="91" t="s">
        <v>11827</v>
      </c>
      <c r="D2146" s="91" t="s">
        <v>11828</v>
      </c>
      <c r="E2146" s="91">
        <v>74141</v>
      </c>
      <c r="F2146" s="91" t="s">
        <v>11829</v>
      </c>
      <c r="G2146" s="91" t="s">
        <v>11833</v>
      </c>
      <c r="H2146" s="92" t="s">
        <v>11834</v>
      </c>
      <c r="I2146" s="91" t="s">
        <v>2</v>
      </c>
      <c r="J2146" s="91" t="s">
        <v>6445</v>
      </c>
      <c r="K2146" s="91" t="s">
        <v>37002</v>
      </c>
      <c r="L2146" s="91" t="s">
        <v>6447</v>
      </c>
    </row>
    <row r="2147" spans="1:12" ht="23.25" x14ac:dyDescent="0.25">
      <c r="A2147" s="91" t="s">
        <v>10816</v>
      </c>
      <c r="B2147" s="91" t="s">
        <v>10817</v>
      </c>
      <c r="C2147" s="91" t="s">
        <v>11827</v>
      </c>
      <c r="D2147" s="91" t="s">
        <v>11828</v>
      </c>
      <c r="E2147" s="91">
        <v>74141</v>
      </c>
      <c r="F2147" s="91" t="s">
        <v>11829</v>
      </c>
      <c r="G2147" s="91" t="s">
        <v>11835</v>
      </c>
      <c r="H2147" s="92" t="s">
        <v>11836</v>
      </c>
      <c r="I2147" s="91" t="s">
        <v>2</v>
      </c>
      <c r="J2147" s="91" t="s">
        <v>6445</v>
      </c>
      <c r="K2147" s="91" t="s">
        <v>40399</v>
      </c>
      <c r="L2147" s="91" t="s">
        <v>6447</v>
      </c>
    </row>
    <row r="2148" spans="1:12" ht="23.25" x14ac:dyDescent="0.25">
      <c r="A2148" s="91" t="s">
        <v>10816</v>
      </c>
      <c r="B2148" s="91" t="s">
        <v>10817</v>
      </c>
      <c r="C2148" s="91" t="s">
        <v>11827</v>
      </c>
      <c r="D2148" s="91" t="s">
        <v>11828</v>
      </c>
      <c r="E2148" s="91">
        <v>74141</v>
      </c>
      <c r="F2148" s="91" t="s">
        <v>11829</v>
      </c>
      <c r="G2148" s="91" t="s">
        <v>11837</v>
      </c>
      <c r="H2148" s="92" t="s">
        <v>11838</v>
      </c>
      <c r="I2148" s="91" t="s">
        <v>2</v>
      </c>
      <c r="J2148" s="91" t="s">
        <v>6445</v>
      </c>
      <c r="K2148" s="91" t="s">
        <v>40400</v>
      </c>
      <c r="L2148" s="91" t="s">
        <v>6447</v>
      </c>
    </row>
    <row r="2149" spans="1:12" ht="23.25" x14ac:dyDescent="0.25">
      <c r="A2149" s="91" t="s">
        <v>10816</v>
      </c>
      <c r="B2149" s="91" t="s">
        <v>10817</v>
      </c>
      <c r="C2149" s="91" t="s">
        <v>11827</v>
      </c>
      <c r="D2149" s="91" t="s">
        <v>11828</v>
      </c>
      <c r="E2149" s="91">
        <v>74202</v>
      </c>
      <c r="F2149" s="91" t="s">
        <v>11829</v>
      </c>
      <c r="G2149" s="91" t="s">
        <v>11839</v>
      </c>
      <c r="H2149" s="92" t="s">
        <v>11840</v>
      </c>
      <c r="I2149" s="91" t="s">
        <v>2</v>
      </c>
      <c r="J2149" s="91" t="s">
        <v>6445</v>
      </c>
      <c r="K2149" s="91" t="s">
        <v>16455</v>
      </c>
      <c r="L2149" s="91" t="s">
        <v>6447</v>
      </c>
    </row>
    <row r="2150" spans="1:12" ht="23.25" x14ac:dyDescent="0.25">
      <c r="A2150" s="91" t="s">
        <v>10816</v>
      </c>
      <c r="B2150" s="91" t="s">
        <v>10817</v>
      </c>
      <c r="C2150" s="91" t="s">
        <v>11827</v>
      </c>
      <c r="D2150" s="91" t="s">
        <v>11828</v>
      </c>
      <c r="E2150" s="91">
        <v>74202</v>
      </c>
      <c r="F2150" s="91" t="s">
        <v>11829</v>
      </c>
      <c r="G2150" s="91" t="s">
        <v>11841</v>
      </c>
      <c r="H2150" s="92" t="s">
        <v>11842</v>
      </c>
      <c r="I2150" s="91" t="s">
        <v>2</v>
      </c>
      <c r="J2150" s="91" t="s">
        <v>6445</v>
      </c>
      <c r="K2150" s="91" t="s">
        <v>36726</v>
      </c>
      <c r="L2150" s="91" t="s">
        <v>6447</v>
      </c>
    </row>
    <row r="2151" spans="1:12" x14ac:dyDescent="0.25">
      <c r="A2151" s="91" t="s">
        <v>10816</v>
      </c>
      <c r="B2151" s="91" t="s">
        <v>10817</v>
      </c>
      <c r="C2151" s="91" t="s">
        <v>11843</v>
      </c>
      <c r="D2151" s="91" t="s">
        <v>11844</v>
      </c>
      <c r="E2151" s="91">
        <v>73817</v>
      </c>
      <c r="F2151" s="91" t="s">
        <v>11845</v>
      </c>
      <c r="G2151" s="91" t="s">
        <v>11846</v>
      </c>
      <c r="H2151" s="92" t="s">
        <v>11847</v>
      </c>
      <c r="I2151" s="91" t="s">
        <v>55</v>
      </c>
      <c r="J2151" s="91" t="s">
        <v>6445</v>
      </c>
      <c r="K2151" s="91" t="s">
        <v>40401</v>
      </c>
      <c r="L2151" s="91" t="s">
        <v>6447</v>
      </c>
    </row>
    <row r="2152" spans="1:12" x14ac:dyDescent="0.25">
      <c r="A2152" s="91" t="s">
        <v>10816</v>
      </c>
      <c r="B2152" s="91" t="s">
        <v>10817</v>
      </c>
      <c r="C2152" s="91" t="s">
        <v>11843</v>
      </c>
      <c r="D2152" s="91" t="s">
        <v>11844</v>
      </c>
      <c r="E2152" s="91">
        <v>73817</v>
      </c>
      <c r="F2152" s="91" t="s">
        <v>11845</v>
      </c>
      <c r="G2152" s="91" t="s">
        <v>11849</v>
      </c>
      <c r="H2152" s="92" t="s">
        <v>11850</v>
      </c>
      <c r="I2152" s="91" t="s">
        <v>55</v>
      </c>
      <c r="J2152" s="91" t="s">
        <v>6445</v>
      </c>
      <c r="K2152" s="91" t="s">
        <v>40402</v>
      </c>
      <c r="L2152" s="91" t="s">
        <v>6447</v>
      </c>
    </row>
    <row r="2153" spans="1:12" x14ac:dyDescent="0.25">
      <c r="A2153" s="91" t="s">
        <v>10816</v>
      </c>
      <c r="B2153" s="91" t="s">
        <v>10817</v>
      </c>
      <c r="C2153" s="91" t="s">
        <v>11843</v>
      </c>
      <c r="D2153" s="91" t="s">
        <v>11844</v>
      </c>
      <c r="E2153" s="91">
        <v>74078</v>
      </c>
      <c r="F2153" s="91" t="s">
        <v>11851</v>
      </c>
      <c r="G2153" s="91" t="s">
        <v>11852</v>
      </c>
      <c r="H2153" s="92" t="s">
        <v>11853</v>
      </c>
      <c r="I2153" s="91" t="s">
        <v>2</v>
      </c>
      <c r="J2153" s="91" t="s">
        <v>6445</v>
      </c>
      <c r="K2153" s="91" t="s">
        <v>36774</v>
      </c>
      <c r="L2153" s="91" t="s">
        <v>6447</v>
      </c>
    </row>
    <row r="2154" spans="1:12" x14ac:dyDescent="0.25">
      <c r="A2154" s="91" t="s">
        <v>10816</v>
      </c>
      <c r="B2154" s="91" t="s">
        <v>10817</v>
      </c>
      <c r="C2154" s="91" t="s">
        <v>11843</v>
      </c>
      <c r="D2154" s="91" t="s">
        <v>11844</v>
      </c>
      <c r="E2154" s="91" t="s">
        <v>210</v>
      </c>
      <c r="F2154" s="91" t="s">
        <v>210</v>
      </c>
      <c r="G2154" s="91" t="s">
        <v>11855</v>
      </c>
      <c r="H2154" s="92" t="s">
        <v>11856</v>
      </c>
      <c r="I2154" s="91" t="s">
        <v>55</v>
      </c>
      <c r="J2154" s="91" t="s">
        <v>6445</v>
      </c>
      <c r="K2154" s="91" t="s">
        <v>40403</v>
      </c>
      <c r="L2154" s="91" t="s">
        <v>6447</v>
      </c>
    </row>
    <row r="2155" spans="1:12" x14ac:dyDescent="0.25">
      <c r="A2155" s="91" t="s">
        <v>10816</v>
      </c>
      <c r="B2155" s="91" t="s">
        <v>10817</v>
      </c>
      <c r="C2155" s="91" t="s">
        <v>11843</v>
      </c>
      <c r="D2155" s="91" t="s">
        <v>11844</v>
      </c>
      <c r="E2155" s="91" t="s">
        <v>210</v>
      </c>
      <c r="F2155" s="91" t="s">
        <v>210</v>
      </c>
      <c r="G2155" s="91" t="s">
        <v>11857</v>
      </c>
      <c r="H2155" s="92" t="s">
        <v>11858</v>
      </c>
      <c r="I2155" s="91" t="s">
        <v>55</v>
      </c>
      <c r="J2155" s="91" t="s">
        <v>6445</v>
      </c>
      <c r="K2155" s="91" t="s">
        <v>40404</v>
      </c>
      <c r="L2155" s="91" t="s">
        <v>6447</v>
      </c>
    </row>
    <row r="2156" spans="1:12" x14ac:dyDescent="0.25">
      <c r="A2156" s="91" t="s">
        <v>10816</v>
      </c>
      <c r="B2156" s="91" t="s">
        <v>10817</v>
      </c>
      <c r="C2156" s="91" t="s">
        <v>11859</v>
      </c>
      <c r="D2156" s="91" t="s">
        <v>11860</v>
      </c>
      <c r="E2156" s="91" t="s">
        <v>210</v>
      </c>
      <c r="F2156" s="91" t="s">
        <v>210</v>
      </c>
      <c r="G2156" s="91" t="s">
        <v>11861</v>
      </c>
      <c r="H2156" s="92" t="s">
        <v>11862</v>
      </c>
      <c r="I2156" s="91" t="s">
        <v>2</v>
      </c>
      <c r="J2156" s="91" t="s">
        <v>6445</v>
      </c>
      <c r="K2156" s="91" t="s">
        <v>12874</v>
      </c>
      <c r="L2156" s="91" t="s">
        <v>6447</v>
      </c>
    </row>
    <row r="2157" spans="1:12" x14ac:dyDescent="0.25">
      <c r="A2157" s="91" t="s">
        <v>10816</v>
      </c>
      <c r="B2157" s="91" t="s">
        <v>10817</v>
      </c>
      <c r="C2157" s="91" t="s">
        <v>11859</v>
      </c>
      <c r="D2157" s="91" t="s">
        <v>11860</v>
      </c>
      <c r="E2157" s="91">
        <v>73898</v>
      </c>
      <c r="F2157" s="91" t="s">
        <v>11864</v>
      </c>
      <c r="G2157" s="91" t="s">
        <v>11865</v>
      </c>
      <c r="H2157" s="92" t="s">
        <v>11866</v>
      </c>
      <c r="I2157" s="91" t="s">
        <v>4</v>
      </c>
      <c r="J2157" s="91" t="s">
        <v>6550</v>
      </c>
      <c r="K2157" s="91" t="s">
        <v>40405</v>
      </c>
      <c r="L2157" s="91" t="s">
        <v>6447</v>
      </c>
    </row>
    <row r="2158" spans="1:12" ht="23.25" x14ac:dyDescent="0.25">
      <c r="A2158" s="91" t="s">
        <v>10816</v>
      </c>
      <c r="B2158" s="91" t="s">
        <v>10817</v>
      </c>
      <c r="C2158" s="91" t="s">
        <v>11859</v>
      </c>
      <c r="D2158" s="91" t="s">
        <v>11860</v>
      </c>
      <c r="E2158" s="91">
        <v>74121</v>
      </c>
      <c r="F2158" s="91" t="s">
        <v>11867</v>
      </c>
      <c r="G2158" s="91" t="s">
        <v>11868</v>
      </c>
      <c r="H2158" s="92" t="s">
        <v>11869</v>
      </c>
      <c r="I2158" s="91" t="s">
        <v>4</v>
      </c>
      <c r="J2158" s="91" t="s">
        <v>6445</v>
      </c>
      <c r="K2158" s="91" t="s">
        <v>40406</v>
      </c>
      <c r="L2158" s="91" t="s">
        <v>6447</v>
      </c>
    </row>
    <row r="2159" spans="1:12" x14ac:dyDescent="0.25">
      <c r="A2159" s="91" t="s">
        <v>10816</v>
      </c>
      <c r="B2159" s="91" t="s">
        <v>10817</v>
      </c>
      <c r="C2159" s="91" t="s">
        <v>11859</v>
      </c>
      <c r="D2159" s="91" t="s">
        <v>11860</v>
      </c>
      <c r="E2159" s="91" t="s">
        <v>210</v>
      </c>
      <c r="F2159" s="91" t="s">
        <v>210</v>
      </c>
      <c r="G2159" s="91" t="s">
        <v>11871</v>
      </c>
      <c r="H2159" s="92" t="s">
        <v>11872</v>
      </c>
      <c r="I2159" s="91" t="s">
        <v>5</v>
      </c>
      <c r="J2159" s="91" t="s">
        <v>6445</v>
      </c>
      <c r="K2159" s="91" t="s">
        <v>17143</v>
      </c>
      <c r="L2159" s="91" t="s">
        <v>6447</v>
      </c>
    </row>
    <row r="2160" spans="1:12" x14ac:dyDescent="0.25">
      <c r="A2160" s="91" t="s">
        <v>10816</v>
      </c>
      <c r="B2160" s="91" t="s">
        <v>10817</v>
      </c>
      <c r="C2160" s="91" t="s">
        <v>11873</v>
      </c>
      <c r="D2160" s="91" t="s">
        <v>11874</v>
      </c>
      <c r="E2160" s="91" t="s">
        <v>210</v>
      </c>
      <c r="F2160" s="91" t="s">
        <v>210</v>
      </c>
      <c r="G2160" s="91" t="s">
        <v>11875</v>
      </c>
      <c r="H2160" s="92" t="s">
        <v>11876</v>
      </c>
      <c r="I2160" s="91" t="s">
        <v>4</v>
      </c>
      <c r="J2160" s="91" t="s">
        <v>6445</v>
      </c>
      <c r="K2160" s="91" t="s">
        <v>13517</v>
      </c>
      <c r="L2160" s="91" t="s">
        <v>6447</v>
      </c>
    </row>
    <row r="2161" spans="1:12" x14ac:dyDescent="0.25">
      <c r="A2161" s="91" t="s">
        <v>10816</v>
      </c>
      <c r="B2161" s="91" t="s">
        <v>10817</v>
      </c>
      <c r="C2161" s="91" t="s">
        <v>11873</v>
      </c>
      <c r="D2161" s="91" t="s">
        <v>11874</v>
      </c>
      <c r="E2161" s="91" t="s">
        <v>210</v>
      </c>
      <c r="F2161" s="91" t="s">
        <v>210</v>
      </c>
      <c r="G2161" s="91" t="s">
        <v>11878</v>
      </c>
      <c r="H2161" s="92" t="s">
        <v>11879</v>
      </c>
      <c r="I2161" s="91" t="s">
        <v>4</v>
      </c>
      <c r="J2161" s="91" t="s">
        <v>6445</v>
      </c>
      <c r="K2161" s="91" t="s">
        <v>10249</v>
      </c>
      <c r="L2161" s="91" t="s">
        <v>6447</v>
      </c>
    </row>
    <row r="2162" spans="1:12" x14ac:dyDescent="0.25">
      <c r="A2162" s="91" t="s">
        <v>10816</v>
      </c>
      <c r="B2162" s="91" t="s">
        <v>10817</v>
      </c>
      <c r="C2162" s="91" t="s">
        <v>11873</v>
      </c>
      <c r="D2162" s="91" t="s">
        <v>11874</v>
      </c>
      <c r="E2162" s="91" t="s">
        <v>210</v>
      </c>
      <c r="F2162" s="91" t="s">
        <v>210</v>
      </c>
      <c r="G2162" s="91" t="s">
        <v>11881</v>
      </c>
      <c r="H2162" s="92" t="s">
        <v>11882</v>
      </c>
      <c r="I2162" s="91" t="s">
        <v>4</v>
      </c>
      <c r="J2162" s="91" t="s">
        <v>6445</v>
      </c>
      <c r="K2162" s="91" t="s">
        <v>37135</v>
      </c>
      <c r="L2162" s="91" t="s">
        <v>6447</v>
      </c>
    </row>
    <row r="2163" spans="1:12" x14ac:dyDescent="0.25">
      <c r="A2163" s="91" t="s">
        <v>10816</v>
      </c>
      <c r="B2163" s="91" t="s">
        <v>10817</v>
      </c>
      <c r="C2163" s="91" t="s">
        <v>11873</v>
      </c>
      <c r="D2163" s="91" t="s">
        <v>11874</v>
      </c>
      <c r="E2163" s="91" t="s">
        <v>210</v>
      </c>
      <c r="F2163" s="91" t="s">
        <v>210</v>
      </c>
      <c r="G2163" s="91" t="s">
        <v>11884</v>
      </c>
      <c r="H2163" s="92" t="s">
        <v>11885</v>
      </c>
      <c r="I2163" s="91" t="s">
        <v>4</v>
      </c>
      <c r="J2163" s="91" t="s">
        <v>6445</v>
      </c>
      <c r="K2163" s="91" t="s">
        <v>37703</v>
      </c>
      <c r="L2163" s="91" t="s">
        <v>6447</v>
      </c>
    </row>
    <row r="2164" spans="1:12" x14ac:dyDescent="0.25">
      <c r="A2164" s="91" t="s">
        <v>10816</v>
      </c>
      <c r="B2164" s="91" t="s">
        <v>10817</v>
      </c>
      <c r="C2164" s="91" t="s">
        <v>11873</v>
      </c>
      <c r="D2164" s="91" t="s">
        <v>11874</v>
      </c>
      <c r="E2164" s="91" t="s">
        <v>210</v>
      </c>
      <c r="F2164" s="91" t="s">
        <v>210</v>
      </c>
      <c r="G2164" s="91" t="s">
        <v>11887</v>
      </c>
      <c r="H2164" s="92" t="s">
        <v>11888</v>
      </c>
      <c r="I2164" s="91" t="s">
        <v>4</v>
      </c>
      <c r="J2164" s="91" t="s">
        <v>6445</v>
      </c>
      <c r="K2164" s="91" t="s">
        <v>37303</v>
      </c>
      <c r="L2164" s="91" t="s">
        <v>6447</v>
      </c>
    </row>
    <row r="2165" spans="1:12" x14ac:dyDescent="0.25">
      <c r="A2165" s="91" t="s">
        <v>10816</v>
      </c>
      <c r="B2165" s="91" t="s">
        <v>10817</v>
      </c>
      <c r="C2165" s="91" t="s">
        <v>11873</v>
      </c>
      <c r="D2165" s="91" t="s">
        <v>11874</v>
      </c>
      <c r="E2165" s="91" t="s">
        <v>210</v>
      </c>
      <c r="F2165" s="91" t="s">
        <v>210</v>
      </c>
      <c r="G2165" s="91" t="s">
        <v>11890</v>
      </c>
      <c r="H2165" s="92" t="s">
        <v>11891</v>
      </c>
      <c r="I2165" s="91" t="s">
        <v>4</v>
      </c>
      <c r="J2165" s="91" t="s">
        <v>6445</v>
      </c>
      <c r="K2165" s="91" t="s">
        <v>40407</v>
      </c>
      <c r="L2165" s="91" t="s">
        <v>6447</v>
      </c>
    </row>
    <row r="2166" spans="1:12" x14ac:dyDescent="0.25">
      <c r="A2166" s="91" t="s">
        <v>10816</v>
      </c>
      <c r="B2166" s="91" t="s">
        <v>10817</v>
      </c>
      <c r="C2166" s="91" t="s">
        <v>11873</v>
      </c>
      <c r="D2166" s="91" t="s">
        <v>11874</v>
      </c>
      <c r="E2166" s="91" t="s">
        <v>210</v>
      </c>
      <c r="F2166" s="91" t="s">
        <v>210</v>
      </c>
      <c r="G2166" s="91" t="s">
        <v>11892</v>
      </c>
      <c r="H2166" s="92" t="s">
        <v>11893</v>
      </c>
      <c r="I2166" s="91" t="s">
        <v>4</v>
      </c>
      <c r="J2166" s="91" t="s">
        <v>6445</v>
      </c>
      <c r="K2166" s="91" t="s">
        <v>18906</v>
      </c>
      <c r="L2166" s="91" t="s">
        <v>6447</v>
      </c>
    </row>
    <row r="2167" spans="1:12" x14ac:dyDescent="0.25">
      <c r="A2167" s="91" t="s">
        <v>10816</v>
      </c>
      <c r="B2167" s="91" t="s">
        <v>10817</v>
      </c>
      <c r="C2167" s="91" t="s">
        <v>11873</v>
      </c>
      <c r="D2167" s="91" t="s">
        <v>11874</v>
      </c>
      <c r="E2167" s="91" t="s">
        <v>210</v>
      </c>
      <c r="F2167" s="91" t="s">
        <v>210</v>
      </c>
      <c r="G2167" s="91" t="s">
        <v>11895</v>
      </c>
      <c r="H2167" s="92" t="s">
        <v>11896</v>
      </c>
      <c r="I2167" s="91" t="s">
        <v>4</v>
      </c>
      <c r="J2167" s="91" t="s">
        <v>6445</v>
      </c>
      <c r="K2167" s="91" t="s">
        <v>14665</v>
      </c>
      <c r="L2167" s="91" t="s">
        <v>6447</v>
      </c>
    </row>
    <row r="2168" spans="1:12" ht="23.25" x14ac:dyDescent="0.25">
      <c r="A2168" s="91" t="s">
        <v>10816</v>
      </c>
      <c r="B2168" s="91" t="s">
        <v>10817</v>
      </c>
      <c r="C2168" s="91" t="s">
        <v>11873</v>
      </c>
      <c r="D2168" s="91" t="s">
        <v>11874</v>
      </c>
      <c r="E2168" s="91" t="s">
        <v>210</v>
      </c>
      <c r="F2168" s="91" t="s">
        <v>210</v>
      </c>
      <c r="G2168" s="91" t="s">
        <v>11898</v>
      </c>
      <c r="H2168" s="92" t="s">
        <v>11899</v>
      </c>
      <c r="I2168" s="91" t="s">
        <v>4</v>
      </c>
      <c r="J2168" s="91" t="s">
        <v>6445</v>
      </c>
      <c r="K2168" s="91" t="s">
        <v>31178</v>
      </c>
      <c r="L2168" s="91" t="s">
        <v>6447</v>
      </c>
    </row>
    <row r="2169" spans="1:12" ht="23.25" x14ac:dyDescent="0.25">
      <c r="A2169" s="91" t="s">
        <v>10816</v>
      </c>
      <c r="B2169" s="91" t="s">
        <v>10817</v>
      </c>
      <c r="C2169" s="91" t="s">
        <v>11873</v>
      </c>
      <c r="D2169" s="91" t="s">
        <v>11874</v>
      </c>
      <c r="E2169" s="91" t="s">
        <v>210</v>
      </c>
      <c r="F2169" s="91" t="s">
        <v>210</v>
      </c>
      <c r="G2169" s="91" t="s">
        <v>11900</v>
      </c>
      <c r="H2169" s="92" t="s">
        <v>11901</v>
      </c>
      <c r="I2169" s="91" t="s">
        <v>4</v>
      </c>
      <c r="J2169" s="91" t="s">
        <v>6445</v>
      </c>
      <c r="K2169" s="91" t="s">
        <v>30855</v>
      </c>
      <c r="L2169" s="91" t="s">
        <v>6447</v>
      </c>
    </row>
    <row r="2170" spans="1:12" ht="23.25" x14ac:dyDescent="0.25">
      <c r="A2170" s="91" t="s">
        <v>10816</v>
      </c>
      <c r="B2170" s="91" t="s">
        <v>10817</v>
      </c>
      <c r="C2170" s="91" t="s">
        <v>11873</v>
      </c>
      <c r="D2170" s="91" t="s">
        <v>11874</v>
      </c>
      <c r="E2170" s="91" t="s">
        <v>210</v>
      </c>
      <c r="F2170" s="91" t="s">
        <v>210</v>
      </c>
      <c r="G2170" s="91" t="s">
        <v>11902</v>
      </c>
      <c r="H2170" s="92" t="s">
        <v>11903</v>
      </c>
      <c r="I2170" s="91" t="s">
        <v>4</v>
      </c>
      <c r="J2170" s="91" t="s">
        <v>6445</v>
      </c>
      <c r="K2170" s="91" t="s">
        <v>37764</v>
      </c>
      <c r="L2170" s="91" t="s">
        <v>6447</v>
      </c>
    </row>
    <row r="2171" spans="1:12" ht="23.25" x14ac:dyDescent="0.25">
      <c r="A2171" s="91" t="s">
        <v>10816</v>
      </c>
      <c r="B2171" s="91" t="s">
        <v>10817</v>
      </c>
      <c r="C2171" s="91" t="s">
        <v>11873</v>
      </c>
      <c r="D2171" s="91" t="s">
        <v>11874</v>
      </c>
      <c r="E2171" s="91" t="s">
        <v>210</v>
      </c>
      <c r="F2171" s="91" t="s">
        <v>210</v>
      </c>
      <c r="G2171" s="91" t="s">
        <v>11904</v>
      </c>
      <c r="H2171" s="92" t="s">
        <v>11905</v>
      </c>
      <c r="I2171" s="91" t="s">
        <v>4</v>
      </c>
      <c r="J2171" s="91" t="s">
        <v>6445</v>
      </c>
      <c r="K2171" s="91" t="s">
        <v>9043</v>
      </c>
      <c r="L2171" s="91" t="s">
        <v>6447</v>
      </c>
    </row>
    <row r="2172" spans="1:12" x14ac:dyDescent="0.25">
      <c r="A2172" s="91" t="s">
        <v>10816</v>
      </c>
      <c r="B2172" s="91" t="s">
        <v>10817</v>
      </c>
      <c r="C2172" s="91" t="s">
        <v>11873</v>
      </c>
      <c r="D2172" s="91" t="s">
        <v>11874</v>
      </c>
      <c r="E2172" s="91" t="s">
        <v>210</v>
      </c>
      <c r="F2172" s="91" t="s">
        <v>210</v>
      </c>
      <c r="G2172" s="91" t="s">
        <v>11907</v>
      </c>
      <c r="H2172" s="92" t="s">
        <v>11908</v>
      </c>
      <c r="I2172" s="91" t="s">
        <v>4</v>
      </c>
      <c r="J2172" s="91" t="s">
        <v>6445</v>
      </c>
      <c r="K2172" s="91" t="s">
        <v>18926</v>
      </c>
      <c r="L2172" s="91" t="s">
        <v>6447</v>
      </c>
    </row>
    <row r="2173" spans="1:12" x14ac:dyDescent="0.25">
      <c r="A2173" s="91" t="s">
        <v>10816</v>
      </c>
      <c r="B2173" s="91" t="s">
        <v>10817</v>
      </c>
      <c r="C2173" s="91" t="s">
        <v>11873</v>
      </c>
      <c r="D2173" s="91" t="s">
        <v>11874</v>
      </c>
      <c r="E2173" s="91" t="s">
        <v>210</v>
      </c>
      <c r="F2173" s="91" t="s">
        <v>210</v>
      </c>
      <c r="G2173" s="91" t="s">
        <v>11910</v>
      </c>
      <c r="H2173" s="92" t="s">
        <v>11911</v>
      </c>
      <c r="I2173" s="91" t="s">
        <v>4</v>
      </c>
      <c r="J2173" s="91" t="s">
        <v>6445</v>
      </c>
      <c r="K2173" s="91" t="s">
        <v>33567</v>
      </c>
      <c r="L2173" s="91" t="s">
        <v>6447</v>
      </c>
    </row>
    <row r="2174" spans="1:12" ht="23.25" x14ac:dyDescent="0.25">
      <c r="A2174" s="91" t="s">
        <v>10816</v>
      </c>
      <c r="B2174" s="91" t="s">
        <v>10817</v>
      </c>
      <c r="C2174" s="91" t="s">
        <v>11873</v>
      </c>
      <c r="D2174" s="91" t="s">
        <v>11874</v>
      </c>
      <c r="E2174" s="91" t="s">
        <v>210</v>
      </c>
      <c r="F2174" s="91" t="s">
        <v>210</v>
      </c>
      <c r="G2174" s="91" t="s">
        <v>11913</v>
      </c>
      <c r="H2174" s="92" t="s">
        <v>11914</v>
      </c>
      <c r="I2174" s="91" t="s">
        <v>4</v>
      </c>
      <c r="J2174" s="91" t="s">
        <v>6445</v>
      </c>
      <c r="K2174" s="91" t="s">
        <v>40408</v>
      </c>
      <c r="L2174" s="91" t="s">
        <v>6447</v>
      </c>
    </row>
    <row r="2175" spans="1:12" ht="23.25" x14ac:dyDescent="0.25">
      <c r="A2175" s="91" t="s">
        <v>10816</v>
      </c>
      <c r="B2175" s="91" t="s">
        <v>10817</v>
      </c>
      <c r="C2175" s="91" t="s">
        <v>11873</v>
      </c>
      <c r="D2175" s="91" t="s">
        <v>11874</v>
      </c>
      <c r="E2175" s="91" t="s">
        <v>210</v>
      </c>
      <c r="F2175" s="91" t="s">
        <v>210</v>
      </c>
      <c r="G2175" s="91" t="s">
        <v>11915</v>
      </c>
      <c r="H2175" s="92" t="s">
        <v>11916</v>
      </c>
      <c r="I2175" s="91" t="s">
        <v>4</v>
      </c>
      <c r="J2175" s="91" t="s">
        <v>6445</v>
      </c>
      <c r="K2175" s="91" t="s">
        <v>16158</v>
      </c>
      <c r="L2175" s="91" t="s">
        <v>6447</v>
      </c>
    </row>
    <row r="2176" spans="1:12" ht="23.25" x14ac:dyDescent="0.25">
      <c r="A2176" s="91" t="s">
        <v>10816</v>
      </c>
      <c r="B2176" s="91" t="s">
        <v>10817</v>
      </c>
      <c r="C2176" s="91" t="s">
        <v>11873</v>
      </c>
      <c r="D2176" s="91" t="s">
        <v>11874</v>
      </c>
      <c r="E2176" s="91" t="s">
        <v>210</v>
      </c>
      <c r="F2176" s="91" t="s">
        <v>210</v>
      </c>
      <c r="G2176" s="91" t="s">
        <v>11917</v>
      </c>
      <c r="H2176" s="92" t="s">
        <v>11918</v>
      </c>
      <c r="I2176" s="91" t="s">
        <v>4</v>
      </c>
      <c r="J2176" s="91" t="s">
        <v>6445</v>
      </c>
      <c r="K2176" s="91" t="s">
        <v>15479</v>
      </c>
      <c r="L2176" s="91" t="s">
        <v>6447</v>
      </c>
    </row>
    <row r="2177" spans="1:12" ht="23.25" x14ac:dyDescent="0.25">
      <c r="A2177" s="91" t="s">
        <v>10816</v>
      </c>
      <c r="B2177" s="91" t="s">
        <v>10817</v>
      </c>
      <c r="C2177" s="91" t="s">
        <v>11873</v>
      </c>
      <c r="D2177" s="91" t="s">
        <v>11874</v>
      </c>
      <c r="E2177" s="91" t="s">
        <v>210</v>
      </c>
      <c r="F2177" s="91" t="s">
        <v>210</v>
      </c>
      <c r="G2177" s="91" t="s">
        <v>11920</v>
      </c>
      <c r="H2177" s="92" t="s">
        <v>11921</v>
      </c>
      <c r="I2177" s="91" t="s">
        <v>4</v>
      </c>
      <c r="J2177" s="91" t="s">
        <v>6445</v>
      </c>
      <c r="K2177" s="91" t="s">
        <v>40409</v>
      </c>
      <c r="L2177" s="91" t="s">
        <v>6447</v>
      </c>
    </row>
    <row r="2178" spans="1:12" ht="23.25" x14ac:dyDescent="0.25">
      <c r="A2178" s="91" t="s">
        <v>10816</v>
      </c>
      <c r="B2178" s="91" t="s">
        <v>10817</v>
      </c>
      <c r="C2178" s="91" t="s">
        <v>11873</v>
      </c>
      <c r="D2178" s="91" t="s">
        <v>11874</v>
      </c>
      <c r="E2178" s="91" t="s">
        <v>210</v>
      </c>
      <c r="F2178" s="91" t="s">
        <v>210</v>
      </c>
      <c r="G2178" s="91" t="s">
        <v>11923</v>
      </c>
      <c r="H2178" s="92" t="s">
        <v>11924</v>
      </c>
      <c r="I2178" s="91" t="s">
        <v>4</v>
      </c>
      <c r="J2178" s="91" t="s">
        <v>6445</v>
      </c>
      <c r="K2178" s="91" t="s">
        <v>13370</v>
      </c>
      <c r="L2178" s="91" t="s">
        <v>6447</v>
      </c>
    </row>
    <row r="2179" spans="1:12" ht="23.25" x14ac:dyDescent="0.25">
      <c r="A2179" s="91" t="s">
        <v>10816</v>
      </c>
      <c r="B2179" s="91" t="s">
        <v>10817</v>
      </c>
      <c r="C2179" s="91" t="s">
        <v>11873</v>
      </c>
      <c r="D2179" s="91" t="s">
        <v>11874</v>
      </c>
      <c r="E2179" s="91" t="s">
        <v>210</v>
      </c>
      <c r="F2179" s="91" t="s">
        <v>210</v>
      </c>
      <c r="G2179" s="91" t="s">
        <v>11925</v>
      </c>
      <c r="H2179" s="92" t="s">
        <v>11926</v>
      </c>
      <c r="I2179" s="91" t="s">
        <v>4</v>
      </c>
      <c r="J2179" s="91" t="s">
        <v>6445</v>
      </c>
      <c r="K2179" s="91" t="s">
        <v>14296</v>
      </c>
      <c r="L2179" s="91" t="s">
        <v>6447</v>
      </c>
    </row>
    <row r="2180" spans="1:12" x14ac:dyDescent="0.25">
      <c r="A2180" s="91" t="s">
        <v>10816</v>
      </c>
      <c r="B2180" s="91" t="s">
        <v>10817</v>
      </c>
      <c r="C2180" s="91" t="s">
        <v>11873</v>
      </c>
      <c r="D2180" s="91" t="s">
        <v>11874</v>
      </c>
      <c r="E2180" s="91" t="s">
        <v>210</v>
      </c>
      <c r="F2180" s="91" t="s">
        <v>210</v>
      </c>
      <c r="G2180" s="91" t="s">
        <v>11927</v>
      </c>
      <c r="H2180" s="92" t="s">
        <v>11928</v>
      </c>
      <c r="I2180" s="91" t="s">
        <v>4</v>
      </c>
      <c r="J2180" s="91" t="s">
        <v>6445</v>
      </c>
      <c r="K2180" s="91" t="s">
        <v>34187</v>
      </c>
      <c r="L2180" s="91" t="s">
        <v>6447</v>
      </c>
    </row>
    <row r="2181" spans="1:12" x14ac:dyDescent="0.25">
      <c r="A2181" s="91" t="s">
        <v>10816</v>
      </c>
      <c r="B2181" s="91" t="s">
        <v>10817</v>
      </c>
      <c r="C2181" s="91" t="s">
        <v>11873</v>
      </c>
      <c r="D2181" s="91" t="s">
        <v>11874</v>
      </c>
      <c r="E2181" s="91" t="s">
        <v>210</v>
      </c>
      <c r="F2181" s="91" t="s">
        <v>210</v>
      </c>
      <c r="G2181" s="91" t="s">
        <v>11930</v>
      </c>
      <c r="H2181" s="92" t="s">
        <v>11931</v>
      </c>
      <c r="I2181" s="91" t="s">
        <v>4</v>
      </c>
      <c r="J2181" s="91" t="s">
        <v>6445</v>
      </c>
      <c r="K2181" s="91" t="s">
        <v>30980</v>
      </c>
      <c r="L2181" s="91" t="s">
        <v>6447</v>
      </c>
    </row>
    <row r="2182" spans="1:12" ht="23.25" x14ac:dyDescent="0.25">
      <c r="A2182" s="91" t="s">
        <v>10816</v>
      </c>
      <c r="B2182" s="91" t="s">
        <v>10817</v>
      </c>
      <c r="C2182" s="91" t="s">
        <v>11873</v>
      </c>
      <c r="D2182" s="91" t="s">
        <v>11874</v>
      </c>
      <c r="E2182" s="91" t="s">
        <v>210</v>
      </c>
      <c r="F2182" s="91" t="s">
        <v>210</v>
      </c>
      <c r="G2182" s="91" t="s">
        <v>11932</v>
      </c>
      <c r="H2182" s="92" t="s">
        <v>11933</v>
      </c>
      <c r="I2182" s="91" t="s">
        <v>4</v>
      </c>
      <c r="J2182" s="91" t="s">
        <v>6445</v>
      </c>
      <c r="K2182" s="91" t="s">
        <v>36884</v>
      </c>
      <c r="L2182" s="91" t="s">
        <v>6447</v>
      </c>
    </row>
    <row r="2183" spans="1:12" ht="23.25" x14ac:dyDescent="0.25">
      <c r="A2183" s="91" t="s">
        <v>10816</v>
      </c>
      <c r="B2183" s="91" t="s">
        <v>10817</v>
      </c>
      <c r="C2183" s="91" t="s">
        <v>11935</v>
      </c>
      <c r="D2183" s="91" t="s">
        <v>11936</v>
      </c>
      <c r="E2183" s="91" t="s">
        <v>210</v>
      </c>
      <c r="F2183" s="91" t="s">
        <v>210</v>
      </c>
      <c r="G2183" s="91" t="s">
        <v>11937</v>
      </c>
      <c r="H2183" s="92" t="s">
        <v>11938</v>
      </c>
      <c r="I2183" s="91" t="s">
        <v>4</v>
      </c>
      <c r="J2183" s="91" t="s">
        <v>6445</v>
      </c>
      <c r="K2183" s="91" t="s">
        <v>10328</v>
      </c>
      <c r="L2183" s="91" t="s">
        <v>6447</v>
      </c>
    </row>
    <row r="2184" spans="1:12" x14ac:dyDescent="0.25">
      <c r="A2184" s="91" t="s">
        <v>10816</v>
      </c>
      <c r="B2184" s="91" t="s">
        <v>10817</v>
      </c>
      <c r="C2184" s="91" t="s">
        <v>11935</v>
      </c>
      <c r="D2184" s="91" t="s">
        <v>11936</v>
      </c>
      <c r="E2184" s="91">
        <v>74144</v>
      </c>
      <c r="F2184" s="91" t="s">
        <v>11940</v>
      </c>
      <c r="G2184" s="91" t="s">
        <v>11941</v>
      </c>
      <c r="H2184" s="92" t="s">
        <v>11942</v>
      </c>
      <c r="I2184" s="91" t="s">
        <v>3</v>
      </c>
      <c r="J2184" s="91" t="s">
        <v>6445</v>
      </c>
      <c r="K2184" s="91" t="s">
        <v>11870</v>
      </c>
      <c r="L2184" s="91" t="s">
        <v>6447</v>
      </c>
    </row>
    <row r="2185" spans="1:12" x14ac:dyDescent="0.25">
      <c r="A2185" s="91" t="s">
        <v>10816</v>
      </c>
      <c r="B2185" s="91" t="s">
        <v>10817</v>
      </c>
      <c r="C2185" s="91" t="s">
        <v>11935</v>
      </c>
      <c r="D2185" s="91" t="s">
        <v>11936</v>
      </c>
      <c r="E2185" s="91" t="s">
        <v>210</v>
      </c>
      <c r="F2185" s="91" t="s">
        <v>210</v>
      </c>
      <c r="G2185" s="91" t="s">
        <v>11944</v>
      </c>
      <c r="H2185" s="92" t="s">
        <v>11945</v>
      </c>
      <c r="I2185" s="91" t="s">
        <v>5</v>
      </c>
      <c r="J2185" s="91" t="s">
        <v>6445</v>
      </c>
      <c r="K2185" s="91" t="s">
        <v>31599</v>
      </c>
      <c r="L2185" s="91" t="s">
        <v>6447</v>
      </c>
    </row>
    <row r="2186" spans="1:12" x14ac:dyDescent="0.25">
      <c r="A2186" s="91" t="s">
        <v>10816</v>
      </c>
      <c r="B2186" s="91" t="s">
        <v>10817</v>
      </c>
      <c r="C2186" s="91" t="s">
        <v>11935</v>
      </c>
      <c r="D2186" s="91" t="s">
        <v>11936</v>
      </c>
      <c r="E2186" s="91" t="s">
        <v>210</v>
      </c>
      <c r="F2186" s="91" t="s">
        <v>210</v>
      </c>
      <c r="G2186" s="91" t="s">
        <v>11947</v>
      </c>
      <c r="H2186" s="92" t="s">
        <v>11948</v>
      </c>
      <c r="I2186" s="91" t="s">
        <v>5</v>
      </c>
      <c r="J2186" s="91" t="s">
        <v>6445</v>
      </c>
      <c r="K2186" s="91" t="s">
        <v>11468</v>
      </c>
      <c r="L2186" s="91" t="s">
        <v>6447</v>
      </c>
    </row>
    <row r="2187" spans="1:12" x14ac:dyDescent="0.25">
      <c r="A2187" s="91" t="s">
        <v>10816</v>
      </c>
      <c r="B2187" s="91" t="s">
        <v>10817</v>
      </c>
      <c r="C2187" s="91" t="s">
        <v>11935</v>
      </c>
      <c r="D2187" s="91" t="s">
        <v>11936</v>
      </c>
      <c r="E2187" s="91" t="s">
        <v>210</v>
      </c>
      <c r="F2187" s="91" t="s">
        <v>210</v>
      </c>
      <c r="G2187" s="91" t="s">
        <v>11950</v>
      </c>
      <c r="H2187" s="92" t="s">
        <v>11951</v>
      </c>
      <c r="I2187" s="91" t="s">
        <v>5</v>
      </c>
      <c r="J2187" s="91" t="s">
        <v>6445</v>
      </c>
      <c r="K2187" s="91" t="s">
        <v>40410</v>
      </c>
      <c r="L2187" s="91" t="s">
        <v>6447</v>
      </c>
    </row>
    <row r="2188" spans="1:12" x14ac:dyDescent="0.25">
      <c r="A2188" s="91" t="s">
        <v>10816</v>
      </c>
      <c r="B2188" s="91" t="s">
        <v>10817</v>
      </c>
      <c r="C2188" s="91" t="s">
        <v>11935</v>
      </c>
      <c r="D2188" s="91" t="s">
        <v>11936</v>
      </c>
      <c r="E2188" s="91" t="s">
        <v>210</v>
      </c>
      <c r="F2188" s="91" t="s">
        <v>210</v>
      </c>
      <c r="G2188" s="91" t="s">
        <v>11953</v>
      </c>
      <c r="H2188" s="92" t="s">
        <v>11954</v>
      </c>
      <c r="I2188" s="91" t="s">
        <v>11955</v>
      </c>
      <c r="J2188" s="91" t="s">
        <v>6445</v>
      </c>
      <c r="K2188" s="91" t="s">
        <v>40411</v>
      </c>
      <c r="L2188" s="91" t="s">
        <v>6447</v>
      </c>
    </row>
    <row r="2189" spans="1:12" x14ac:dyDescent="0.25">
      <c r="A2189" s="91" t="s">
        <v>10816</v>
      </c>
      <c r="B2189" s="91" t="s">
        <v>10817</v>
      </c>
      <c r="C2189" s="91" t="s">
        <v>11935</v>
      </c>
      <c r="D2189" s="91" t="s">
        <v>11936</v>
      </c>
      <c r="E2189" s="91" t="s">
        <v>210</v>
      </c>
      <c r="F2189" s="91" t="s">
        <v>210</v>
      </c>
      <c r="G2189" s="91" t="s">
        <v>11956</v>
      </c>
      <c r="H2189" s="92" t="s">
        <v>11957</v>
      </c>
      <c r="I2189" s="91" t="s">
        <v>55</v>
      </c>
      <c r="J2189" s="91" t="s">
        <v>6445</v>
      </c>
      <c r="K2189" s="91" t="s">
        <v>40412</v>
      </c>
      <c r="L2189" s="91" t="s">
        <v>6447</v>
      </c>
    </row>
    <row r="2190" spans="1:12" ht="23.25" x14ac:dyDescent="0.25">
      <c r="A2190" s="91" t="s">
        <v>10816</v>
      </c>
      <c r="B2190" s="91" t="s">
        <v>10817</v>
      </c>
      <c r="C2190" s="91" t="s">
        <v>11935</v>
      </c>
      <c r="D2190" s="91" t="s">
        <v>11936</v>
      </c>
      <c r="E2190" s="91" t="s">
        <v>210</v>
      </c>
      <c r="F2190" s="91" t="s">
        <v>210</v>
      </c>
      <c r="G2190" s="91" t="s">
        <v>11958</v>
      </c>
      <c r="H2190" s="92" t="s">
        <v>11959</v>
      </c>
      <c r="I2190" s="91" t="s">
        <v>55</v>
      </c>
      <c r="J2190" s="91" t="s">
        <v>6550</v>
      </c>
      <c r="K2190" s="91" t="s">
        <v>40413</v>
      </c>
      <c r="L2190" s="91" t="s">
        <v>6447</v>
      </c>
    </row>
    <row r="2191" spans="1:12" ht="34.5" x14ac:dyDescent="0.25">
      <c r="A2191" s="91" t="s">
        <v>10816</v>
      </c>
      <c r="B2191" s="91" t="s">
        <v>10817</v>
      </c>
      <c r="C2191" s="91" t="s">
        <v>11935</v>
      </c>
      <c r="D2191" s="91" t="s">
        <v>11936</v>
      </c>
      <c r="E2191" s="91" t="s">
        <v>210</v>
      </c>
      <c r="F2191" s="91" t="s">
        <v>210</v>
      </c>
      <c r="G2191" s="91" t="s">
        <v>11960</v>
      </c>
      <c r="H2191" s="92" t="s">
        <v>11961</v>
      </c>
      <c r="I2191" s="91" t="s">
        <v>55</v>
      </c>
      <c r="J2191" s="91" t="s">
        <v>6550</v>
      </c>
      <c r="K2191" s="91" t="s">
        <v>40414</v>
      </c>
      <c r="L2191" s="91" t="s">
        <v>6447</v>
      </c>
    </row>
    <row r="2192" spans="1:12" ht="34.5" x14ac:dyDescent="0.25">
      <c r="A2192" s="91" t="s">
        <v>10816</v>
      </c>
      <c r="B2192" s="91" t="s">
        <v>10817</v>
      </c>
      <c r="C2192" s="91" t="s">
        <v>11935</v>
      </c>
      <c r="D2192" s="91" t="s">
        <v>11936</v>
      </c>
      <c r="E2192" s="91" t="s">
        <v>210</v>
      </c>
      <c r="F2192" s="91" t="s">
        <v>210</v>
      </c>
      <c r="G2192" s="91" t="s">
        <v>11962</v>
      </c>
      <c r="H2192" s="92" t="s">
        <v>11963</v>
      </c>
      <c r="I2192" s="91" t="s">
        <v>55</v>
      </c>
      <c r="J2192" s="91" t="s">
        <v>6550</v>
      </c>
      <c r="K2192" s="91" t="s">
        <v>40415</v>
      </c>
      <c r="L2192" s="91" t="s">
        <v>6447</v>
      </c>
    </row>
    <row r="2193" spans="1:12" ht="23.25" x14ac:dyDescent="0.25">
      <c r="A2193" s="91" t="s">
        <v>10816</v>
      </c>
      <c r="B2193" s="91" t="s">
        <v>10817</v>
      </c>
      <c r="C2193" s="91" t="s">
        <v>11935</v>
      </c>
      <c r="D2193" s="91" t="s">
        <v>11936</v>
      </c>
      <c r="E2193" s="91" t="s">
        <v>210</v>
      </c>
      <c r="F2193" s="91" t="s">
        <v>210</v>
      </c>
      <c r="G2193" s="91" t="s">
        <v>11964</v>
      </c>
      <c r="H2193" s="92" t="s">
        <v>11965</v>
      </c>
      <c r="I2193" s="91" t="s">
        <v>55</v>
      </c>
      <c r="J2193" s="91" t="s">
        <v>6550</v>
      </c>
      <c r="K2193" s="91" t="s">
        <v>40416</v>
      </c>
      <c r="L2193" s="91" t="s">
        <v>6447</v>
      </c>
    </row>
    <row r="2194" spans="1:12" ht="34.5" x14ac:dyDescent="0.25">
      <c r="A2194" s="91" t="s">
        <v>10816</v>
      </c>
      <c r="B2194" s="91" t="s">
        <v>10817</v>
      </c>
      <c r="C2194" s="91" t="s">
        <v>11935</v>
      </c>
      <c r="D2194" s="91" t="s">
        <v>11936</v>
      </c>
      <c r="E2194" s="91" t="s">
        <v>210</v>
      </c>
      <c r="F2194" s="91" t="s">
        <v>210</v>
      </c>
      <c r="G2194" s="91" t="s">
        <v>11966</v>
      </c>
      <c r="H2194" s="92" t="s">
        <v>11967</v>
      </c>
      <c r="I2194" s="91" t="s">
        <v>55</v>
      </c>
      <c r="J2194" s="91" t="s">
        <v>6550</v>
      </c>
      <c r="K2194" s="91" t="s">
        <v>40417</v>
      </c>
      <c r="L2194" s="91" t="s">
        <v>6447</v>
      </c>
    </row>
    <row r="2195" spans="1:12" ht="23.25" x14ac:dyDescent="0.25">
      <c r="A2195" s="91" t="s">
        <v>10816</v>
      </c>
      <c r="B2195" s="91" t="s">
        <v>10817</v>
      </c>
      <c r="C2195" s="91" t="s">
        <v>11935</v>
      </c>
      <c r="D2195" s="91" t="s">
        <v>11936</v>
      </c>
      <c r="E2195" s="91" t="s">
        <v>210</v>
      </c>
      <c r="F2195" s="91" t="s">
        <v>210</v>
      </c>
      <c r="G2195" s="91" t="s">
        <v>11968</v>
      </c>
      <c r="H2195" s="92" t="s">
        <v>11969</v>
      </c>
      <c r="I2195" s="91" t="s">
        <v>55</v>
      </c>
      <c r="J2195" s="91" t="s">
        <v>6550</v>
      </c>
      <c r="K2195" s="91" t="s">
        <v>40418</v>
      </c>
      <c r="L2195" s="91" t="s">
        <v>6447</v>
      </c>
    </row>
    <row r="2196" spans="1:12" ht="23.25" x14ac:dyDescent="0.25">
      <c r="A2196" s="91" t="s">
        <v>10816</v>
      </c>
      <c r="B2196" s="91" t="s">
        <v>10817</v>
      </c>
      <c r="C2196" s="91" t="s">
        <v>11935</v>
      </c>
      <c r="D2196" s="91" t="s">
        <v>11936</v>
      </c>
      <c r="E2196" s="91" t="s">
        <v>210</v>
      </c>
      <c r="F2196" s="91" t="s">
        <v>210</v>
      </c>
      <c r="G2196" s="91" t="s">
        <v>11970</v>
      </c>
      <c r="H2196" s="92" t="s">
        <v>11971</v>
      </c>
      <c r="I2196" s="91" t="s">
        <v>55</v>
      </c>
      <c r="J2196" s="91" t="s">
        <v>6445</v>
      </c>
      <c r="K2196" s="91" t="s">
        <v>40419</v>
      </c>
      <c r="L2196" s="91" t="s">
        <v>6447</v>
      </c>
    </row>
    <row r="2197" spans="1:12" ht="23.25" x14ac:dyDescent="0.25">
      <c r="A2197" s="91" t="s">
        <v>11972</v>
      </c>
      <c r="B2197" s="91" t="s">
        <v>11973</v>
      </c>
      <c r="C2197" s="91" t="s">
        <v>11974</v>
      </c>
      <c r="D2197" s="91" t="s">
        <v>11975</v>
      </c>
      <c r="E2197" s="91" t="s">
        <v>210</v>
      </c>
      <c r="F2197" s="91" t="s">
        <v>210</v>
      </c>
      <c r="G2197" s="91" t="s">
        <v>11976</v>
      </c>
      <c r="H2197" s="92" t="s">
        <v>11977</v>
      </c>
      <c r="I2197" s="91" t="s">
        <v>2</v>
      </c>
      <c r="J2197" s="91" t="s">
        <v>6445</v>
      </c>
      <c r="K2197" s="91" t="s">
        <v>11109</v>
      </c>
      <c r="L2197" s="91" t="s">
        <v>6447</v>
      </c>
    </row>
    <row r="2198" spans="1:12" ht="23.25" x14ac:dyDescent="0.25">
      <c r="A2198" s="91" t="s">
        <v>11972</v>
      </c>
      <c r="B2198" s="91" t="s">
        <v>11973</v>
      </c>
      <c r="C2198" s="91" t="s">
        <v>11974</v>
      </c>
      <c r="D2198" s="91" t="s">
        <v>11975</v>
      </c>
      <c r="E2198" s="91" t="s">
        <v>210</v>
      </c>
      <c r="F2198" s="91" t="s">
        <v>210</v>
      </c>
      <c r="G2198" s="91" t="s">
        <v>11978</v>
      </c>
      <c r="H2198" s="92" t="s">
        <v>11979</v>
      </c>
      <c r="I2198" s="91" t="s">
        <v>2</v>
      </c>
      <c r="J2198" s="91" t="s">
        <v>6445</v>
      </c>
      <c r="K2198" s="91" t="s">
        <v>37520</v>
      </c>
      <c r="L2198" s="91" t="s">
        <v>6447</v>
      </c>
    </row>
    <row r="2199" spans="1:12" ht="23.25" x14ac:dyDescent="0.25">
      <c r="A2199" s="91" t="s">
        <v>11972</v>
      </c>
      <c r="B2199" s="91" t="s">
        <v>11973</v>
      </c>
      <c r="C2199" s="91" t="s">
        <v>11974</v>
      </c>
      <c r="D2199" s="91" t="s">
        <v>11975</v>
      </c>
      <c r="E2199" s="91" t="s">
        <v>210</v>
      </c>
      <c r="F2199" s="91" t="s">
        <v>210</v>
      </c>
      <c r="G2199" s="91" t="s">
        <v>11980</v>
      </c>
      <c r="H2199" s="92" t="s">
        <v>11981</v>
      </c>
      <c r="I2199" s="91" t="s">
        <v>2</v>
      </c>
      <c r="J2199" s="91" t="s">
        <v>6445</v>
      </c>
      <c r="K2199" s="91" t="s">
        <v>7802</v>
      </c>
      <c r="L2199" s="91" t="s">
        <v>6447</v>
      </c>
    </row>
    <row r="2200" spans="1:12" ht="23.25" x14ac:dyDescent="0.25">
      <c r="A2200" s="91" t="s">
        <v>11972</v>
      </c>
      <c r="B2200" s="91" t="s">
        <v>11973</v>
      </c>
      <c r="C2200" s="91" t="s">
        <v>11974</v>
      </c>
      <c r="D2200" s="91" t="s">
        <v>11975</v>
      </c>
      <c r="E2200" s="91" t="s">
        <v>210</v>
      </c>
      <c r="F2200" s="91" t="s">
        <v>210</v>
      </c>
      <c r="G2200" s="91" t="s">
        <v>11983</v>
      </c>
      <c r="H2200" s="92" t="s">
        <v>11984</v>
      </c>
      <c r="I2200" s="91" t="s">
        <v>2</v>
      </c>
      <c r="J2200" s="91" t="s">
        <v>6445</v>
      </c>
      <c r="K2200" s="91" t="s">
        <v>36700</v>
      </c>
      <c r="L2200" s="91" t="s">
        <v>6447</v>
      </c>
    </row>
    <row r="2201" spans="1:12" ht="23.25" x14ac:dyDescent="0.25">
      <c r="A2201" s="91" t="s">
        <v>11972</v>
      </c>
      <c r="B2201" s="91" t="s">
        <v>11973</v>
      </c>
      <c r="C2201" s="91" t="s">
        <v>11985</v>
      </c>
      <c r="D2201" s="91" t="s">
        <v>11986</v>
      </c>
      <c r="E2201" s="91" t="s">
        <v>210</v>
      </c>
      <c r="F2201" s="91" t="s">
        <v>210</v>
      </c>
      <c r="G2201" s="91" t="s">
        <v>11987</v>
      </c>
      <c r="H2201" s="92" t="s">
        <v>11988</v>
      </c>
      <c r="I2201" s="91" t="s">
        <v>2</v>
      </c>
      <c r="J2201" s="91" t="s">
        <v>6445</v>
      </c>
      <c r="K2201" s="91" t="s">
        <v>36797</v>
      </c>
      <c r="L2201" s="91" t="s">
        <v>6447</v>
      </c>
    </row>
    <row r="2202" spans="1:12" ht="23.25" x14ac:dyDescent="0.25">
      <c r="A2202" s="91" t="s">
        <v>11972</v>
      </c>
      <c r="B2202" s="91" t="s">
        <v>11973</v>
      </c>
      <c r="C2202" s="91" t="s">
        <v>11990</v>
      </c>
      <c r="D2202" s="91" t="s">
        <v>11991</v>
      </c>
      <c r="E2202" s="91" t="s">
        <v>210</v>
      </c>
      <c r="F2202" s="91" t="s">
        <v>210</v>
      </c>
      <c r="G2202" s="91" t="s">
        <v>11992</v>
      </c>
      <c r="H2202" s="92" t="s">
        <v>11993</v>
      </c>
      <c r="I2202" s="91" t="s">
        <v>2</v>
      </c>
      <c r="J2202" s="91" t="s">
        <v>6445</v>
      </c>
      <c r="K2202" s="91" t="s">
        <v>6648</v>
      </c>
      <c r="L2202" s="91" t="s">
        <v>6447</v>
      </c>
    </row>
    <row r="2203" spans="1:12" ht="23.25" x14ac:dyDescent="0.25">
      <c r="A2203" s="91" t="s">
        <v>11972</v>
      </c>
      <c r="B2203" s="91" t="s">
        <v>11973</v>
      </c>
      <c r="C2203" s="91" t="s">
        <v>11990</v>
      </c>
      <c r="D2203" s="91" t="s">
        <v>11991</v>
      </c>
      <c r="E2203" s="91">
        <v>73753</v>
      </c>
      <c r="F2203" s="91" t="s">
        <v>11994</v>
      </c>
      <c r="G2203" s="91" t="s">
        <v>11995</v>
      </c>
      <c r="H2203" s="92" t="s">
        <v>11996</v>
      </c>
      <c r="I2203" s="91" t="s">
        <v>2</v>
      </c>
      <c r="J2203" s="91" t="s">
        <v>6445</v>
      </c>
      <c r="K2203" s="91" t="s">
        <v>40420</v>
      </c>
      <c r="L2203" s="91" t="s">
        <v>6447</v>
      </c>
    </row>
    <row r="2204" spans="1:12" ht="23.25" x14ac:dyDescent="0.25">
      <c r="A2204" s="91" t="s">
        <v>11972</v>
      </c>
      <c r="B2204" s="91" t="s">
        <v>11973</v>
      </c>
      <c r="C2204" s="91" t="s">
        <v>11990</v>
      </c>
      <c r="D2204" s="91" t="s">
        <v>11991</v>
      </c>
      <c r="E2204" s="91">
        <v>74033</v>
      </c>
      <c r="F2204" s="91" t="s">
        <v>11997</v>
      </c>
      <c r="G2204" s="91" t="s">
        <v>11998</v>
      </c>
      <c r="H2204" s="92" t="s">
        <v>11999</v>
      </c>
      <c r="I2204" s="91" t="s">
        <v>2</v>
      </c>
      <c r="J2204" s="91" t="s">
        <v>6550</v>
      </c>
      <c r="K2204" s="91" t="s">
        <v>40421</v>
      </c>
      <c r="L2204" s="91" t="s">
        <v>6447</v>
      </c>
    </row>
    <row r="2205" spans="1:12" x14ac:dyDescent="0.25">
      <c r="A2205" s="91" t="s">
        <v>11972</v>
      </c>
      <c r="B2205" s="91" t="s">
        <v>11973</v>
      </c>
      <c r="C2205" s="91" t="s">
        <v>11990</v>
      </c>
      <c r="D2205" s="91" t="s">
        <v>11991</v>
      </c>
      <c r="E2205" s="91" t="s">
        <v>210</v>
      </c>
      <c r="F2205" s="91" t="s">
        <v>210</v>
      </c>
      <c r="G2205" s="91" t="s">
        <v>12001</v>
      </c>
      <c r="H2205" s="92" t="s">
        <v>12002</v>
      </c>
      <c r="I2205" s="91" t="s">
        <v>2</v>
      </c>
      <c r="J2205" s="91" t="s">
        <v>6445</v>
      </c>
      <c r="K2205" s="91" t="s">
        <v>40422</v>
      </c>
      <c r="L2205" s="91" t="s">
        <v>6447</v>
      </c>
    </row>
    <row r="2206" spans="1:12" x14ac:dyDescent="0.25">
      <c r="A2206" s="91" t="s">
        <v>11972</v>
      </c>
      <c r="B2206" s="91" t="s">
        <v>11973</v>
      </c>
      <c r="C2206" s="91" t="s">
        <v>11990</v>
      </c>
      <c r="D2206" s="91" t="s">
        <v>11991</v>
      </c>
      <c r="E2206" s="91" t="s">
        <v>210</v>
      </c>
      <c r="F2206" s="91" t="s">
        <v>210</v>
      </c>
      <c r="G2206" s="91" t="s">
        <v>12004</v>
      </c>
      <c r="H2206" s="92" t="s">
        <v>12005</v>
      </c>
      <c r="I2206" s="91" t="s">
        <v>2</v>
      </c>
      <c r="J2206" s="91" t="s">
        <v>6445</v>
      </c>
      <c r="K2206" s="91" t="s">
        <v>40423</v>
      </c>
      <c r="L2206" s="91" t="s">
        <v>6447</v>
      </c>
    </row>
    <row r="2207" spans="1:12" x14ac:dyDescent="0.25">
      <c r="A2207" s="91" t="s">
        <v>11972</v>
      </c>
      <c r="B2207" s="91" t="s">
        <v>11973</v>
      </c>
      <c r="C2207" s="91" t="s">
        <v>12007</v>
      </c>
      <c r="D2207" s="91" t="s">
        <v>12008</v>
      </c>
      <c r="E2207" s="91" t="s">
        <v>210</v>
      </c>
      <c r="F2207" s="91" t="s">
        <v>210</v>
      </c>
      <c r="G2207" s="91" t="s">
        <v>12009</v>
      </c>
      <c r="H2207" s="92" t="s">
        <v>12010</v>
      </c>
      <c r="I2207" s="91" t="s">
        <v>2</v>
      </c>
      <c r="J2207" s="91" t="s">
        <v>6445</v>
      </c>
      <c r="K2207" s="91" t="s">
        <v>30027</v>
      </c>
      <c r="L2207" s="91" t="s">
        <v>6447</v>
      </c>
    </row>
    <row r="2208" spans="1:12" ht="23.25" x14ac:dyDescent="0.25">
      <c r="A2208" s="91" t="s">
        <v>11972</v>
      </c>
      <c r="B2208" s="91" t="s">
        <v>11973</v>
      </c>
      <c r="C2208" s="91" t="s">
        <v>12011</v>
      </c>
      <c r="D2208" s="91" t="s">
        <v>12012</v>
      </c>
      <c r="E2208" s="91">
        <v>73929</v>
      </c>
      <c r="F2208" s="91" t="s">
        <v>12013</v>
      </c>
      <c r="G2208" s="91" t="s">
        <v>12014</v>
      </c>
      <c r="H2208" s="92" t="s">
        <v>12015</v>
      </c>
      <c r="I2208" s="91" t="s">
        <v>2</v>
      </c>
      <c r="J2208" s="91" t="s">
        <v>6445</v>
      </c>
      <c r="K2208" s="91" t="s">
        <v>37731</v>
      </c>
      <c r="L2208" s="91" t="s">
        <v>6447</v>
      </c>
    </row>
    <row r="2209" spans="1:12" ht="23.25" x14ac:dyDescent="0.25">
      <c r="A2209" s="91" t="s">
        <v>11972</v>
      </c>
      <c r="B2209" s="91" t="s">
        <v>11973</v>
      </c>
      <c r="C2209" s="91" t="s">
        <v>12011</v>
      </c>
      <c r="D2209" s="91" t="s">
        <v>12012</v>
      </c>
      <c r="E2209" s="91">
        <v>73929</v>
      </c>
      <c r="F2209" s="91" t="s">
        <v>12013</v>
      </c>
      <c r="G2209" s="91" t="s">
        <v>12017</v>
      </c>
      <c r="H2209" s="92" t="s">
        <v>12018</v>
      </c>
      <c r="I2209" s="91" t="s">
        <v>2</v>
      </c>
      <c r="J2209" s="91" t="s">
        <v>6445</v>
      </c>
      <c r="K2209" s="91" t="s">
        <v>40424</v>
      </c>
      <c r="L2209" s="91" t="s">
        <v>6447</v>
      </c>
    </row>
    <row r="2210" spans="1:12" ht="23.25" x14ac:dyDescent="0.25">
      <c r="A2210" s="91" t="s">
        <v>11972</v>
      </c>
      <c r="B2210" s="91" t="s">
        <v>11973</v>
      </c>
      <c r="C2210" s="91" t="s">
        <v>12020</v>
      </c>
      <c r="D2210" s="91" t="s">
        <v>12021</v>
      </c>
      <c r="E2210" s="91" t="s">
        <v>210</v>
      </c>
      <c r="F2210" s="91" t="s">
        <v>210</v>
      </c>
      <c r="G2210" s="91" t="s">
        <v>12022</v>
      </c>
      <c r="H2210" s="92" t="s">
        <v>12023</v>
      </c>
      <c r="I2210" s="91" t="s">
        <v>2</v>
      </c>
      <c r="J2210" s="91" t="s">
        <v>6445</v>
      </c>
      <c r="K2210" s="91" t="s">
        <v>37180</v>
      </c>
      <c r="L2210" s="91" t="s">
        <v>6447</v>
      </c>
    </row>
    <row r="2211" spans="1:12" x14ac:dyDescent="0.25">
      <c r="A2211" s="91" t="s">
        <v>11972</v>
      </c>
      <c r="B2211" s="91" t="s">
        <v>11973</v>
      </c>
      <c r="C2211" s="91" t="s">
        <v>12020</v>
      </c>
      <c r="D2211" s="91" t="s">
        <v>12021</v>
      </c>
      <c r="E2211" s="91" t="s">
        <v>210</v>
      </c>
      <c r="F2211" s="91" t="s">
        <v>210</v>
      </c>
      <c r="G2211" s="91" t="s">
        <v>12024</v>
      </c>
      <c r="H2211" s="92" t="s">
        <v>12025</v>
      </c>
      <c r="I2211" s="91" t="s">
        <v>2</v>
      </c>
      <c r="J2211" s="91" t="s">
        <v>6445</v>
      </c>
      <c r="K2211" s="91" t="s">
        <v>7074</v>
      </c>
      <c r="L2211" s="91" t="s">
        <v>6447</v>
      </c>
    </row>
    <row r="2212" spans="1:12" ht="23.25" x14ac:dyDescent="0.25">
      <c r="A2212" s="91" t="s">
        <v>11972</v>
      </c>
      <c r="B2212" s="91" t="s">
        <v>11973</v>
      </c>
      <c r="C2212" s="91" t="s">
        <v>12020</v>
      </c>
      <c r="D2212" s="91" t="s">
        <v>12021</v>
      </c>
      <c r="E2212" s="91">
        <v>73762</v>
      </c>
      <c r="F2212" s="91" t="s">
        <v>11994</v>
      </c>
      <c r="G2212" s="91" t="s">
        <v>12026</v>
      </c>
      <c r="H2212" s="92" t="s">
        <v>12027</v>
      </c>
      <c r="I2212" s="91" t="s">
        <v>2</v>
      </c>
      <c r="J2212" s="91" t="s">
        <v>6445</v>
      </c>
      <c r="K2212" s="91" t="s">
        <v>6905</v>
      </c>
      <c r="L2212" s="91" t="s">
        <v>6447</v>
      </c>
    </row>
    <row r="2213" spans="1:12" ht="23.25" x14ac:dyDescent="0.25">
      <c r="A2213" s="91" t="s">
        <v>11972</v>
      </c>
      <c r="B2213" s="91" t="s">
        <v>11973</v>
      </c>
      <c r="C2213" s="91" t="s">
        <v>12020</v>
      </c>
      <c r="D2213" s="91" t="s">
        <v>12021</v>
      </c>
      <c r="E2213" s="91">
        <v>73762</v>
      </c>
      <c r="F2213" s="91" t="s">
        <v>11994</v>
      </c>
      <c r="G2213" s="91" t="s">
        <v>12029</v>
      </c>
      <c r="H2213" s="92" t="s">
        <v>12030</v>
      </c>
      <c r="I2213" s="91" t="s">
        <v>2</v>
      </c>
      <c r="J2213" s="91" t="s">
        <v>6445</v>
      </c>
      <c r="K2213" s="91" t="s">
        <v>40425</v>
      </c>
      <c r="L2213" s="91" t="s">
        <v>6447</v>
      </c>
    </row>
    <row r="2214" spans="1:12" x14ac:dyDescent="0.25">
      <c r="A2214" s="91" t="s">
        <v>11972</v>
      </c>
      <c r="B2214" s="91" t="s">
        <v>11973</v>
      </c>
      <c r="C2214" s="91" t="s">
        <v>12020</v>
      </c>
      <c r="D2214" s="91" t="s">
        <v>12021</v>
      </c>
      <c r="E2214" s="91">
        <v>74066</v>
      </c>
      <c r="F2214" s="91" t="s">
        <v>12031</v>
      </c>
      <c r="G2214" s="91" t="s">
        <v>12032</v>
      </c>
      <c r="H2214" s="92" t="s">
        <v>12033</v>
      </c>
      <c r="I2214" s="91" t="s">
        <v>2</v>
      </c>
      <c r="J2214" s="91" t="s">
        <v>6445</v>
      </c>
      <c r="K2214" s="91" t="s">
        <v>36660</v>
      </c>
      <c r="L2214" s="91" t="s">
        <v>6447</v>
      </c>
    </row>
    <row r="2215" spans="1:12" x14ac:dyDescent="0.25">
      <c r="A2215" s="91" t="s">
        <v>11972</v>
      </c>
      <c r="B2215" s="91" t="s">
        <v>11973</v>
      </c>
      <c r="C2215" s="91" t="s">
        <v>12020</v>
      </c>
      <c r="D2215" s="91" t="s">
        <v>12021</v>
      </c>
      <c r="E2215" s="91">
        <v>74106</v>
      </c>
      <c r="F2215" s="91" t="s">
        <v>12035</v>
      </c>
      <c r="G2215" s="91" t="s">
        <v>12036</v>
      </c>
      <c r="H2215" s="92" t="s">
        <v>12037</v>
      </c>
      <c r="I2215" s="91" t="s">
        <v>2</v>
      </c>
      <c r="J2215" s="91" t="s">
        <v>6445</v>
      </c>
      <c r="K2215" s="91" t="s">
        <v>8651</v>
      </c>
      <c r="L2215" s="91" t="s">
        <v>6447</v>
      </c>
    </row>
    <row r="2216" spans="1:12" ht="23.25" x14ac:dyDescent="0.25">
      <c r="A2216" s="91" t="s">
        <v>11972</v>
      </c>
      <c r="B2216" s="91" t="s">
        <v>11973</v>
      </c>
      <c r="C2216" s="91" t="s">
        <v>12020</v>
      </c>
      <c r="D2216" s="91" t="s">
        <v>12021</v>
      </c>
      <c r="E2216" s="91" t="s">
        <v>210</v>
      </c>
      <c r="F2216" s="91" t="s">
        <v>210</v>
      </c>
      <c r="G2216" s="91" t="s">
        <v>12039</v>
      </c>
      <c r="H2216" s="92" t="s">
        <v>12040</v>
      </c>
      <c r="I2216" s="91" t="s">
        <v>2</v>
      </c>
      <c r="J2216" s="91" t="s">
        <v>6445</v>
      </c>
      <c r="K2216" s="91" t="s">
        <v>8048</v>
      </c>
      <c r="L2216" s="91" t="s">
        <v>6447</v>
      </c>
    </row>
    <row r="2217" spans="1:12" x14ac:dyDescent="0.25">
      <c r="A2217" s="91" t="s">
        <v>11972</v>
      </c>
      <c r="B2217" s="91" t="s">
        <v>11973</v>
      </c>
      <c r="C2217" s="91" t="s">
        <v>12020</v>
      </c>
      <c r="D2217" s="91" t="s">
        <v>12021</v>
      </c>
      <c r="E2217" s="91" t="s">
        <v>210</v>
      </c>
      <c r="F2217" s="91" t="s">
        <v>210</v>
      </c>
      <c r="G2217" s="91" t="s">
        <v>12041</v>
      </c>
      <c r="H2217" s="92" t="s">
        <v>12042</v>
      </c>
      <c r="I2217" s="91" t="s">
        <v>2</v>
      </c>
      <c r="J2217" s="91" t="s">
        <v>6445</v>
      </c>
      <c r="K2217" s="91" t="s">
        <v>32438</v>
      </c>
      <c r="L2217" s="91" t="s">
        <v>6447</v>
      </c>
    </row>
    <row r="2218" spans="1:12" ht="23.25" x14ac:dyDescent="0.25">
      <c r="A2218" s="91" t="s">
        <v>11972</v>
      </c>
      <c r="B2218" s="91" t="s">
        <v>11973</v>
      </c>
      <c r="C2218" s="91" t="s">
        <v>12020</v>
      </c>
      <c r="D2218" s="91" t="s">
        <v>12021</v>
      </c>
      <c r="E2218" s="91" t="s">
        <v>210</v>
      </c>
      <c r="F2218" s="91" t="s">
        <v>210</v>
      </c>
      <c r="G2218" s="91" t="s">
        <v>12044</v>
      </c>
      <c r="H2218" s="92" t="s">
        <v>12045</v>
      </c>
      <c r="I2218" s="91" t="s">
        <v>4</v>
      </c>
      <c r="J2218" s="91" t="s">
        <v>6445</v>
      </c>
      <c r="K2218" s="91" t="s">
        <v>40426</v>
      </c>
      <c r="L2218" s="91" t="s">
        <v>6447</v>
      </c>
    </row>
    <row r="2219" spans="1:12" x14ac:dyDescent="0.25">
      <c r="A2219" s="91" t="s">
        <v>11972</v>
      </c>
      <c r="B2219" s="91" t="s">
        <v>11973</v>
      </c>
      <c r="C2219" s="91" t="s">
        <v>12046</v>
      </c>
      <c r="D2219" s="91" t="s">
        <v>12047</v>
      </c>
      <c r="E2219" s="91">
        <v>73872</v>
      </c>
      <c r="F2219" s="91" t="s">
        <v>12048</v>
      </c>
      <c r="G2219" s="91" t="s">
        <v>12049</v>
      </c>
      <c r="H2219" s="92" t="s">
        <v>12050</v>
      </c>
      <c r="I2219" s="91" t="s">
        <v>2</v>
      </c>
      <c r="J2219" s="91" t="s">
        <v>6445</v>
      </c>
      <c r="K2219" s="91" t="s">
        <v>40427</v>
      </c>
      <c r="L2219" s="91" t="s">
        <v>6447</v>
      </c>
    </row>
    <row r="2220" spans="1:12" x14ac:dyDescent="0.25">
      <c r="A2220" s="91" t="s">
        <v>11972</v>
      </c>
      <c r="B2220" s="91" t="s">
        <v>11973</v>
      </c>
      <c r="C2220" s="91" t="s">
        <v>12046</v>
      </c>
      <c r="D2220" s="91" t="s">
        <v>12047</v>
      </c>
      <c r="E2220" s="91">
        <v>73872</v>
      </c>
      <c r="F2220" s="91" t="s">
        <v>12048</v>
      </c>
      <c r="G2220" s="91" t="s">
        <v>12051</v>
      </c>
      <c r="H2220" s="92" t="s">
        <v>12052</v>
      </c>
      <c r="I2220" s="91" t="s">
        <v>2</v>
      </c>
      <c r="J2220" s="91" t="s">
        <v>6445</v>
      </c>
      <c r="K2220" s="91" t="s">
        <v>40428</v>
      </c>
      <c r="L2220" s="91" t="s">
        <v>6447</v>
      </c>
    </row>
    <row r="2221" spans="1:12" x14ac:dyDescent="0.25">
      <c r="A2221" s="91" t="s">
        <v>11972</v>
      </c>
      <c r="B2221" s="91" t="s">
        <v>11973</v>
      </c>
      <c r="C2221" s="91" t="s">
        <v>12054</v>
      </c>
      <c r="D2221" s="91" t="s">
        <v>12055</v>
      </c>
      <c r="E2221" s="91" t="s">
        <v>210</v>
      </c>
      <c r="F2221" s="91" t="s">
        <v>210</v>
      </c>
      <c r="G2221" s="91" t="s">
        <v>12056</v>
      </c>
      <c r="H2221" s="92" t="s">
        <v>12057</v>
      </c>
      <c r="I2221" s="91" t="s">
        <v>11955</v>
      </c>
      <c r="J2221" s="91" t="s">
        <v>6445</v>
      </c>
      <c r="K2221" s="91" t="s">
        <v>40429</v>
      </c>
      <c r="L2221" s="91" t="s">
        <v>6447</v>
      </c>
    </row>
    <row r="2222" spans="1:12" x14ac:dyDescent="0.25">
      <c r="A2222" s="91" t="s">
        <v>11972</v>
      </c>
      <c r="B2222" s="91" t="s">
        <v>11973</v>
      </c>
      <c r="C2222" s="91" t="s">
        <v>12054</v>
      </c>
      <c r="D2222" s="91" t="s">
        <v>12055</v>
      </c>
      <c r="E2222" s="91">
        <v>74025</v>
      </c>
      <c r="F2222" s="91" t="s">
        <v>12058</v>
      </c>
      <c r="G2222" s="91" t="s">
        <v>12059</v>
      </c>
      <c r="H2222" s="92" t="s">
        <v>12060</v>
      </c>
      <c r="I2222" s="91" t="s">
        <v>4</v>
      </c>
      <c r="J2222" s="91" t="s">
        <v>6445</v>
      </c>
      <c r="K2222" s="91" t="s">
        <v>40430</v>
      </c>
      <c r="L2222" s="91" t="s">
        <v>6447</v>
      </c>
    </row>
    <row r="2223" spans="1:12" x14ac:dyDescent="0.25">
      <c r="A2223" s="91" t="s">
        <v>11972</v>
      </c>
      <c r="B2223" s="91" t="s">
        <v>11973</v>
      </c>
      <c r="C2223" s="91" t="s">
        <v>12054</v>
      </c>
      <c r="D2223" s="91" t="s">
        <v>12055</v>
      </c>
      <c r="E2223" s="91">
        <v>74190</v>
      </c>
      <c r="F2223" s="91" t="s">
        <v>12062</v>
      </c>
      <c r="G2223" s="91" t="s">
        <v>12063</v>
      </c>
      <c r="H2223" s="92" t="s">
        <v>12064</v>
      </c>
      <c r="I2223" s="91" t="s">
        <v>2</v>
      </c>
      <c r="J2223" s="91" t="s">
        <v>6445</v>
      </c>
      <c r="K2223" s="91" t="s">
        <v>40295</v>
      </c>
      <c r="L2223" s="91" t="s">
        <v>6447</v>
      </c>
    </row>
    <row r="2224" spans="1:12" ht="23.25" x14ac:dyDescent="0.25">
      <c r="A2224" s="91" t="s">
        <v>12065</v>
      </c>
      <c r="B2224" s="91" t="s">
        <v>12066</v>
      </c>
      <c r="C2224" s="91" t="s">
        <v>12067</v>
      </c>
      <c r="D2224" s="91" t="s">
        <v>12068</v>
      </c>
      <c r="E2224" s="91">
        <v>73798</v>
      </c>
      <c r="F2224" s="91" t="s">
        <v>12069</v>
      </c>
      <c r="G2224" s="91" t="s">
        <v>12070</v>
      </c>
      <c r="H2224" s="92" t="s">
        <v>12071</v>
      </c>
      <c r="I2224" s="91" t="s">
        <v>4</v>
      </c>
      <c r="J2224" s="91" t="s">
        <v>6550</v>
      </c>
      <c r="K2224" s="91" t="s">
        <v>9492</v>
      </c>
      <c r="L2224" s="91" t="s">
        <v>6447</v>
      </c>
    </row>
    <row r="2225" spans="1:12" ht="23.25" x14ac:dyDescent="0.25">
      <c r="A2225" s="91" t="s">
        <v>12065</v>
      </c>
      <c r="B2225" s="91" t="s">
        <v>12066</v>
      </c>
      <c r="C2225" s="91" t="s">
        <v>12067</v>
      </c>
      <c r="D2225" s="91" t="s">
        <v>12068</v>
      </c>
      <c r="E2225" s="91">
        <v>73798</v>
      </c>
      <c r="F2225" s="91" t="s">
        <v>12069</v>
      </c>
      <c r="G2225" s="91" t="s">
        <v>12073</v>
      </c>
      <c r="H2225" s="92" t="s">
        <v>12074</v>
      </c>
      <c r="I2225" s="91" t="s">
        <v>4</v>
      </c>
      <c r="J2225" s="91" t="s">
        <v>6550</v>
      </c>
      <c r="K2225" s="91" t="s">
        <v>40430</v>
      </c>
      <c r="L2225" s="91" t="s">
        <v>6447</v>
      </c>
    </row>
    <row r="2226" spans="1:12" ht="23.25" x14ac:dyDescent="0.25">
      <c r="A2226" s="91" t="s">
        <v>12065</v>
      </c>
      <c r="B2226" s="91" t="s">
        <v>12066</v>
      </c>
      <c r="C2226" s="91" t="s">
        <v>12067</v>
      </c>
      <c r="D2226" s="91" t="s">
        <v>12068</v>
      </c>
      <c r="E2226" s="91" t="s">
        <v>210</v>
      </c>
      <c r="F2226" s="91" t="s">
        <v>210</v>
      </c>
      <c r="G2226" s="91" t="s">
        <v>12075</v>
      </c>
      <c r="H2226" s="92" t="s">
        <v>12076</v>
      </c>
      <c r="I2226" s="91" t="s">
        <v>4</v>
      </c>
      <c r="J2226" s="91" t="s">
        <v>6445</v>
      </c>
      <c r="K2226" s="91" t="s">
        <v>37115</v>
      </c>
      <c r="L2226" s="91" t="s">
        <v>6447</v>
      </c>
    </row>
    <row r="2227" spans="1:12" ht="23.25" x14ac:dyDescent="0.25">
      <c r="A2227" s="91" t="s">
        <v>12065</v>
      </c>
      <c r="B2227" s="91" t="s">
        <v>12066</v>
      </c>
      <c r="C2227" s="91" t="s">
        <v>12067</v>
      </c>
      <c r="D2227" s="91" t="s">
        <v>12068</v>
      </c>
      <c r="E2227" s="91" t="s">
        <v>210</v>
      </c>
      <c r="F2227" s="91" t="s">
        <v>210</v>
      </c>
      <c r="G2227" s="91" t="s">
        <v>12077</v>
      </c>
      <c r="H2227" s="92" t="s">
        <v>12078</v>
      </c>
      <c r="I2227" s="91" t="s">
        <v>4</v>
      </c>
      <c r="J2227" s="91" t="s">
        <v>6445</v>
      </c>
      <c r="K2227" s="91" t="s">
        <v>38515</v>
      </c>
      <c r="L2227" s="91" t="s">
        <v>6447</v>
      </c>
    </row>
    <row r="2228" spans="1:12" ht="23.25" x14ac:dyDescent="0.25">
      <c r="A2228" s="91" t="s">
        <v>12065</v>
      </c>
      <c r="B2228" s="91" t="s">
        <v>12066</v>
      </c>
      <c r="C2228" s="91" t="s">
        <v>12067</v>
      </c>
      <c r="D2228" s="91" t="s">
        <v>12068</v>
      </c>
      <c r="E2228" s="91" t="s">
        <v>210</v>
      </c>
      <c r="F2228" s="91" t="s">
        <v>210</v>
      </c>
      <c r="G2228" s="91" t="s">
        <v>12080</v>
      </c>
      <c r="H2228" s="92" t="s">
        <v>12081</v>
      </c>
      <c r="I2228" s="91" t="s">
        <v>4</v>
      </c>
      <c r="J2228" s="91" t="s">
        <v>6445</v>
      </c>
      <c r="K2228" s="91" t="s">
        <v>35309</v>
      </c>
      <c r="L2228" s="91" t="s">
        <v>6447</v>
      </c>
    </row>
    <row r="2229" spans="1:12" ht="23.25" x14ac:dyDescent="0.25">
      <c r="A2229" s="91" t="s">
        <v>12065</v>
      </c>
      <c r="B2229" s="91" t="s">
        <v>12066</v>
      </c>
      <c r="C2229" s="91" t="s">
        <v>12067</v>
      </c>
      <c r="D2229" s="91" t="s">
        <v>12068</v>
      </c>
      <c r="E2229" s="91" t="s">
        <v>210</v>
      </c>
      <c r="F2229" s="91" t="s">
        <v>210</v>
      </c>
      <c r="G2229" s="91" t="s">
        <v>12083</v>
      </c>
      <c r="H2229" s="92" t="s">
        <v>12084</v>
      </c>
      <c r="I2229" s="91" t="s">
        <v>4</v>
      </c>
      <c r="J2229" s="91" t="s">
        <v>6445</v>
      </c>
      <c r="K2229" s="91" t="s">
        <v>11603</v>
      </c>
      <c r="L2229" s="91" t="s">
        <v>6447</v>
      </c>
    </row>
    <row r="2230" spans="1:12" ht="23.25" x14ac:dyDescent="0.25">
      <c r="A2230" s="91" t="s">
        <v>12065</v>
      </c>
      <c r="B2230" s="91" t="s">
        <v>12066</v>
      </c>
      <c r="C2230" s="91" t="s">
        <v>12067</v>
      </c>
      <c r="D2230" s="91" t="s">
        <v>12068</v>
      </c>
      <c r="E2230" s="91" t="s">
        <v>210</v>
      </c>
      <c r="F2230" s="91" t="s">
        <v>210</v>
      </c>
      <c r="G2230" s="91" t="s">
        <v>12086</v>
      </c>
      <c r="H2230" s="92" t="s">
        <v>12087</v>
      </c>
      <c r="I2230" s="91" t="s">
        <v>4</v>
      </c>
      <c r="J2230" s="91" t="s">
        <v>6445</v>
      </c>
      <c r="K2230" s="91" t="s">
        <v>16699</v>
      </c>
      <c r="L2230" s="91" t="s">
        <v>6447</v>
      </c>
    </row>
    <row r="2231" spans="1:12" ht="23.25" x14ac:dyDescent="0.25">
      <c r="A2231" s="91" t="s">
        <v>12065</v>
      </c>
      <c r="B2231" s="91" t="s">
        <v>12066</v>
      </c>
      <c r="C2231" s="91" t="s">
        <v>12067</v>
      </c>
      <c r="D2231" s="91" t="s">
        <v>12068</v>
      </c>
      <c r="E2231" s="91" t="s">
        <v>210</v>
      </c>
      <c r="F2231" s="91" t="s">
        <v>210</v>
      </c>
      <c r="G2231" s="91" t="s">
        <v>12089</v>
      </c>
      <c r="H2231" s="92" t="s">
        <v>12090</v>
      </c>
      <c r="I2231" s="91" t="s">
        <v>4</v>
      </c>
      <c r="J2231" s="91" t="s">
        <v>6445</v>
      </c>
      <c r="K2231" s="91" t="s">
        <v>11533</v>
      </c>
      <c r="L2231" s="91" t="s">
        <v>6447</v>
      </c>
    </row>
    <row r="2232" spans="1:12" ht="23.25" x14ac:dyDescent="0.25">
      <c r="A2232" s="91" t="s">
        <v>12065</v>
      </c>
      <c r="B2232" s="91" t="s">
        <v>12066</v>
      </c>
      <c r="C2232" s="91" t="s">
        <v>12067</v>
      </c>
      <c r="D2232" s="91" t="s">
        <v>12068</v>
      </c>
      <c r="E2232" s="91" t="s">
        <v>210</v>
      </c>
      <c r="F2232" s="91" t="s">
        <v>210</v>
      </c>
      <c r="G2232" s="91" t="s">
        <v>12091</v>
      </c>
      <c r="H2232" s="92" t="s">
        <v>12092</v>
      </c>
      <c r="I2232" s="91" t="s">
        <v>4</v>
      </c>
      <c r="J2232" s="91" t="s">
        <v>6445</v>
      </c>
      <c r="K2232" s="91" t="s">
        <v>11573</v>
      </c>
      <c r="L2232" s="91" t="s">
        <v>6447</v>
      </c>
    </row>
    <row r="2233" spans="1:12" ht="23.25" x14ac:dyDescent="0.25">
      <c r="A2233" s="91" t="s">
        <v>12065</v>
      </c>
      <c r="B2233" s="91" t="s">
        <v>12066</v>
      </c>
      <c r="C2233" s="91" t="s">
        <v>12067</v>
      </c>
      <c r="D2233" s="91" t="s">
        <v>12068</v>
      </c>
      <c r="E2233" s="91" t="s">
        <v>210</v>
      </c>
      <c r="F2233" s="91" t="s">
        <v>210</v>
      </c>
      <c r="G2233" s="91" t="s">
        <v>12094</v>
      </c>
      <c r="H2233" s="92" t="s">
        <v>12095</v>
      </c>
      <c r="I2233" s="91" t="s">
        <v>4</v>
      </c>
      <c r="J2233" s="91" t="s">
        <v>6445</v>
      </c>
      <c r="K2233" s="91" t="s">
        <v>9799</v>
      </c>
      <c r="L2233" s="91" t="s">
        <v>6447</v>
      </c>
    </row>
    <row r="2234" spans="1:12" ht="23.25" x14ac:dyDescent="0.25">
      <c r="A2234" s="91" t="s">
        <v>12065</v>
      </c>
      <c r="B2234" s="91" t="s">
        <v>12066</v>
      </c>
      <c r="C2234" s="91" t="s">
        <v>12067</v>
      </c>
      <c r="D2234" s="91" t="s">
        <v>12068</v>
      </c>
      <c r="E2234" s="91" t="s">
        <v>210</v>
      </c>
      <c r="F2234" s="91" t="s">
        <v>210</v>
      </c>
      <c r="G2234" s="91" t="s">
        <v>12097</v>
      </c>
      <c r="H2234" s="92" t="s">
        <v>12098</v>
      </c>
      <c r="I2234" s="91" t="s">
        <v>4</v>
      </c>
      <c r="J2234" s="91" t="s">
        <v>6445</v>
      </c>
      <c r="K2234" s="91" t="s">
        <v>13567</v>
      </c>
      <c r="L2234" s="91" t="s">
        <v>6447</v>
      </c>
    </row>
    <row r="2235" spans="1:12" ht="23.25" x14ac:dyDescent="0.25">
      <c r="A2235" s="91" t="s">
        <v>12065</v>
      </c>
      <c r="B2235" s="91" t="s">
        <v>12066</v>
      </c>
      <c r="C2235" s="91" t="s">
        <v>12067</v>
      </c>
      <c r="D2235" s="91" t="s">
        <v>12068</v>
      </c>
      <c r="E2235" s="91" t="s">
        <v>210</v>
      </c>
      <c r="F2235" s="91" t="s">
        <v>210</v>
      </c>
      <c r="G2235" s="91" t="s">
        <v>12100</v>
      </c>
      <c r="H2235" s="92" t="s">
        <v>12101</v>
      </c>
      <c r="I2235" s="91" t="s">
        <v>4</v>
      </c>
      <c r="J2235" s="91" t="s">
        <v>6445</v>
      </c>
      <c r="K2235" s="91" t="s">
        <v>17518</v>
      </c>
      <c r="L2235" s="91" t="s">
        <v>6447</v>
      </c>
    </row>
    <row r="2236" spans="1:12" ht="23.25" x14ac:dyDescent="0.25">
      <c r="A2236" s="91" t="s">
        <v>12065</v>
      </c>
      <c r="B2236" s="91" t="s">
        <v>12066</v>
      </c>
      <c r="C2236" s="91" t="s">
        <v>12067</v>
      </c>
      <c r="D2236" s="91" t="s">
        <v>12068</v>
      </c>
      <c r="E2236" s="91" t="s">
        <v>210</v>
      </c>
      <c r="F2236" s="91" t="s">
        <v>210</v>
      </c>
      <c r="G2236" s="91" t="s">
        <v>12103</v>
      </c>
      <c r="H2236" s="92" t="s">
        <v>12104</v>
      </c>
      <c r="I2236" s="91" t="s">
        <v>4</v>
      </c>
      <c r="J2236" s="91" t="s">
        <v>6445</v>
      </c>
      <c r="K2236" s="91" t="s">
        <v>8548</v>
      </c>
      <c r="L2236" s="91" t="s">
        <v>6447</v>
      </c>
    </row>
    <row r="2237" spans="1:12" ht="23.25" x14ac:dyDescent="0.25">
      <c r="A2237" s="91" t="s">
        <v>12065</v>
      </c>
      <c r="B2237" s="91" t="s">
        <v>12066</v>
      </c>
      <c r="C2237" s="91" t="s">
        <v>12067</v>
      </c>
      <c r="D2237" s="91" t="s">
        <v>12068</v>
      </c>
      <c r="E2237" s="91" t="s">
        <v>210</v>
      </c>
      <c r="F2237" s="91" t="s">
        <v>210</v>
      </c>
      <c r="G2237" s="91" t="s">
        <v>12105</v>
      </c>
      <c r="H2237" s="92" t="s">
        <v>12106</v>
      </c>
      <c r="I2237" s="91" t="s">
        <v>4</v>
      </c>
      <c r="J2237" s="91" t="s">
        <v>6445</v>
      </c>
      <c r="K2237" s="91" t="s">
        <v>15462</v>
      </c>
      <c r="L2237" s="91" t="s">
        <v>6447</v>
      </c>
    </row>
    <row r="2238" spans="1:12" ht="23.25" x14ac:dyDescent="0.25">
      <c r="A2238" s="91" t="s">
        <v>12065</v>
      </c>
      <c r="B2238" s="91" t="s">
        <v>12066</v>
      </c>
      <c r="C2238" s="91" t="s">
        <v>12067</v>
      </c>
      <c r="D2238" s="91" t="s">
        <v>12068</v>
      </c>
      <c r="E2238" s="91" t="s">
        <v>210</v>
      </c>
      <c r="F2238" s="91" t="s">
        <v>210</v>
      </c>
      <c r="G2238" s="91" t="s">
        <v>12108</v>
      </c>
      <c r="H2238" s="92" t="s">
        <v>12109</v>
      </c>
      <c r="I2238" s="91" t="s">
        <v>4</v>
      </c>
      <c r="J2238" s="91" t="s">
        <v>6445</v>
      </c>
      <c r="K2238" s="91" t="s">
        <v>8742</v>
      </c>
      <c r="L2238" s="91" t="s">
        <v>6447</v>
      </c>
    </row>
    <row r="2239" spans="1:12" ht="23.25" x14ac:dyDescent="0.25">
      <c r="A2239" s="91" t="s">
        <v>12065</v>
      </c>
      <c r="B2239" s="91" t="s">
        <v>12066</v>
      </c>
      <c r="C2239" s="91" t="s">
        <v>12067</v>
      </c>
      <c r="D2239" s="91" t="s">
        <v>12068</v>
      </c>
      <c r="E2239" s="91" t="s">
        <v>210</v>
      </c>
      <c r="F2239" s="91" t="s">
        <v>210</v>
      </c>
      <c r="G2239" s="91" t="s">
        <v>12111</v>
      </c>
      <c r="H2239" s="92" t="s">
        <v>12112</v>
      </c>
      <c r="I2239" s="91" t="s">
        <v>4</v>
      </c>
      <c r="J2239" s="91" t="s">
        <v>6445</v>
      </c>
      <c r="K2239" s="91" t="s">
        <v>31716</v>
      </c>
      <c r="L2239" s="91" t="s">
        <v>6447</v>
      </c>
    </row>
    <row r="2240" spans="1:12" ht="23.25" x14ac:dyDescent="0.25">
      <c r="A2240" s="91" t="s">
        <v>12065</v>
      </c>
      <c r="B2240" s="91" t="s">
        <v>12066</v>
      </c>
      <c r="C2240" s="91" t="s">
        <v>12067</v>
      </c>
      <c r="D2240" s="91" t="s">
        <v>12068</v>
      </c>
      <c r="E2240" s="91" t="s">
        <v>210</v>
      </c>
      <c r="F2240" s="91" t="s">
        <v>210</v>
      </c>
      <c r="G2240" s="91" t="s">
        <v>12113</v>
      </c>
      <c r="H2240" s="92" t="s">
        <v>12114</v>
      </c>
      <c r="I2240" s="91" t="s">
        <v>4</v>
      </c>
      <c r="J2240" s="91" t="s">
        <v>6445</v>
      </c>
      <c r="K2240" s="91" t="s">
        <v>12446</v>
      </c>
      <c r="L2240" s="91" t="s">
        <v>6447</v>
      </c>
    </row>
    <row r="2241" spans="1:12" ht="23.25" x14ac:dyDescent="0.25">
      <c r="A2241" s="91" t="s">
        <v>12065</v>
      </c>
      <c r="B2241" s="91" t="s">
        <v>12066</v>
      </c>
      <c r="C2241" s="91" t="s">
        <v>12067</v>
      </c>
      <c r="D2241" s="91" t="s">
        <v>12068</v>
      </c>
      <c r="E2241" s="91" t="s">
        <v>210</v>
      </c>
      <c r="F2241" s="91" t="s">
        <v>210</v>
      </c>
      <c r="G2241" s="91" t="s">
        <v>12116</v>
      </c>
      <c r="H2241" s="92" t="s">
        <v>12117</v>
      </c>
      <c r="I2241" s="91" t="s">
        <v>4</v>
      </c>
      <c r="J2241" s="91" t="s">
        <v>6445</v>
      </c>
      <c r="K2241" s="91" t="s">
        <v>36336</v>
      </c>
      <c r="L2241" s="91" t="s">
        <v>6447</v>
      </c>
    </row>
    <row r="2242" spans="1:12" ht="23.25" x14ac:dyDescent="0.25">
      <c r="A2242" s="91" t="s">
        <v>12065</v>
      </c>
      <c r="B2242" s="91" t="s">
        <v>12066</v>
      </c>
      <c r="C2242" s="91" t="s">
        <v>12067</v>
      </c>
      <c r="D2242" s="91" t="s">
        <v>12068</v>
      </c>
      <c r="E2242" s="91" t="s">
        <v>210</v>
      </c>
      <c r="F2242" s="91" t="s">
        <v>210</v>
      </c>
      <c r="G2242" s="91" t="s">
        <v>12119</v>
      </c>
      <c r="H2242" s="92" t="s">
        <v>12120</v>
      </c>
      <c r="I2242" s="91" t="s">
        <v>4</v>
      </c>
      <c r="J2242" s="91" t="s">
        <v>6445</v>
      </c>
      <c r="K2242" s="91" t="s">
        <v>12438</v>
      </c>
      <c r="L2242" s="91" t="s">
        <v>6447</v>
      </c>
    </row>
    <row r="2243" spans="1:12" ht="23.25" x14ac:dyDescent="0.25">
      <c r="A2243" s="91" t="s">
        <v>12065</v>
      </c>
      <c r="B2243" s="91" t="s">
        <v>12066</v>
      </c>
      <c r="C2243" s="91" t="s">
        <v>12067</v>
      </c>
      <c r="D2243" s="91" t="s">
        <v>12068</v>
      </c>
      <c r="E2243" s="91" t="s">
        <v>210</v>
      </c>
      <c r="F2243" s="91" t="s">
        <v>210</v>
      </c>
      <c r="G2243" s="91" t="s">
        <v>12121</v>
      </c>
      <c r="H2243" s="92" t="s">
        <v>12122</v>
      </c>
      <c r="I2243" s="91" t="s">
        <v>4</v>
      </c>
      <c r="J2243" s="91" t="s">
        <v>6445</v>
      </c>
      <c r="K2243" s="91" t="s">
        <v>33258</v>
      </c>
      <c r="L2243" s="91" t="s">
        <v>6447</v>
      </c>
    </row>
    <row r="2244" spans="1:12" ht="23.25" x14ac:dyDescent="0.25">
      <c r="A2244" s="91" t="s">
        <v>12065</v>
      </c>
      <c r="B2244" s="91" t="s">
        <v>12066</v>
      </c>
      <c r="C2244" s="91" t="s">
        <v>12067</v>
      </c>
      <c r="D2244" s="91" t="s">
        <v>12068</v>
      </c>
      <c r="E2244" s="91" t="s">
        <v>210</v>
      </c>
      <c r="F2244" s="91" t="s">
        <v>210</v>
      </c>
      <c r="G2244" s="91" t="s">
        <v>12123</v>
      </c>
      <c r="H2244" s="92" t="s">
        <v>12124</v>
      </c>
      <c r="I2244" s="91" t="s">
        <v>4</v>
      </c>
      <c r="J2244" s="91" t="s">
        <v>6445</v>
      </c>
      <c r="K2244" s="91" t="s">
        <v>34851</v>
      </c>
      <c r="L2244" s="91" t="s">
        <v>6447</v>
      </c>
    </row>
    <row r="2245" spans="1:12" ht="23.25" x14ac:dyDescent="0.25">
      <c r="A2245" s="91" t="s">
        <v>12065</v>
      </c>
      <c r="B2245" s="91" t="s">
        <v>12066</v>
      </c>
      <c r="C2245" s="91" t="s">
        <v>12067</v>
      </c>
      <c r="D2245" s="91" t="s">
        <v>12068</v>
      </c>
      <c r="E2245" s="91" t="s">
        <v>210</v>
      </c>
      <c r="F2245" s="91" t="s">
        <v>210</v>
      </c>
      <c r="G2245" s="91" t="s">
        <v>12126</v>
      </c>
      <c r="H2245" s="92" t="s">
        <v>12127</v>
      </c>
      <c r="I2245" s="91" t="s">
        <v>4</v>
      </c>
      <c r="J2245" s="91" t="s">
        <v>6445</v>
      </c>
      <c r="K2245" s="91" t="s">
        <v>11683</v>
      </c>
      <c r="L2245" s="91" t="s">
        <v>6447</v>
      </c>
    </row>
    <row r="2246" spans="1:12" ht="23.25" x14ac:dyDescent="0.25">
      <c r="A2246" s="91" t="s">
        <v>12065</v>
      </c>
      <c r="B2246" s="91" t="s">
        <v>12066</v>
      </c>
      <c r="C2246" s="91" t="s">
        <v>12067</v>
      </c>
      <c r="D2246" s="91" t="s">
        <v>12068</v>
      </c>
      <c r="E2246" s="91" t="s">
        <v>210</v>
      </c>
      <c r="F2246" s="91" t="s">
        <v>210</v>
      </c>
      <c r="G2246" s="91" t="s">
        <v>12129</v>
      </c>
      <c r="H2246" s="92" t="s">
        <v>12130</v>
      </c>
      <c r="I2246" s="91" t="s">
        <v>4</v>
      </c>
      <c r="J2246" s="91" t="s">
        <v>6445</v>
      </c>
      <c r="K2246" s="91" t="s">
        <v>36848</v>
      </c>
      <c r="L2246" s="91" t="s">
        <v>6447</v>
      </c>
    </row>
    <row r="2247" spans="1:12" x14ac:dyDescent="0.25">
      <c r="A2247" s="91" t="s">
        <v>12065</v>
      </c>
      <c r="B2247" s="91" t="s">
        <v>12066</v>
      </c>
      <c r="C2247" s="91" t="s">
        <v>12067</v>
      </c>
      <c r="D2247" s="91" t="s">
        <v>12068</v>
      </c>
      <c r="E2247" s="91" t="s">
        <v>210</v>
      </c>
      <c r="F2247" s="91" t="s">
        <v>210</v>
      </c>
      <c r="G2247" s="91" t="s">
        <v>12131</v>
      </c>
      <c r="H2247" s="92" t="s">
        <v>12132</v>
      </c>
      <c r="I2247" s="91" t="s">
        <v>4</v>
      </c>
      <c r="J2247" s="91" t="s">
        <v>6445</v>
      </c>
      <c r="K2247" s="91" t="s">
        <v>13375</v>
      </c>
      <c r="L2247" s="91" t="s">
        <v>6447</v>
      </c>
    </row>
    <row r="2248" spans="1:12" x14ac:dyDescent="0.25">
      <c r="A2248" s="91" t="s">
        <v>12065</v>
      </c>
      <c r="B2248" s="91" t="s">
        <v>12066</v>
      </c>
      <c r="C2248" s="91" t="s">
        <v>12067</v>
      </c>
      <c r="D2248" s="91" t="s">
        <v>12068</v>
      </c>
      <c r="E2248" s="91" t="s">
        <v>210</v>
      </c>
      <c r="F2248" s="91" t="s">
        <v>210</v>
      </c>
      <c r="G2248" s="91" t="s">
        <v>12134</v>
      </c>
      <c r="H2248" s="92" t="s">
        <v>12135</v>
      </c>
      <c r="I2248" s="91" t="s">
        <v>4</v>
      </c>
      <c r="J2248" s="91" t="s">
        <v>6445</v>
      </c>
      <c r="K2248" s="91" t="s">
        <v>6811</v>
      </c>
      <c r="L2248" s="91" t="s">
        <v>6447</v>
      </c>
    </row>
    <row r="2249" spans="1:12" x14ac:dyDescent="0.25">
      <c r="A2249" s="91" t="s">
        <v>12065</v>
      </c>
      <c r="B2249" s="91" t="s">
        <v>12066</v>
      </c>
      <c r="C2249" s="91" t="s">
        <v>12067</v>
      </c>
      <c r="D2249" s="91" t="s">
        <v>12068</v>
      </c>
      <c r="E2249" s="91" t="s">
        <v>210</v>
      </c>
      <c r="F2249" s="91" t="s">
        <v>210</v>
      </c>
      <c r="G2249" s="91" t="s">
        <v>12137</v>
      </c>
      <c r="H2249" s="92" t="s">
        <v>12138</v>
      </c>
      <c r="I2249" s="91" t="s">
        <v>4</v>
      </c>
      <c r="J2249" s="91" t="s">
        <v>6445</v>
      </c>
      <c r="K2249" s="91" t="s">
        <v>40431</v>
      </c>
      <c r="L2249" s="91" t="s">
        <v>6447</v>
      </c>
    </row>
    <row r="2250" spans="1:12" x14ac:dyDescent="0.25">
      <c r="A2250" s="91" t="s">
        <v>12065</v>
      </c>
      <c r="B2250" s="91" t="s">
        <v>12066</v>
      </c>
      <c r="C2250" s="91" t="s">
        <v>12067</v>
      </c>
      <c r="D2250" s="91" t="s">
        <v>12068</v>
      </c>
      <c r="E2250" s="91" t="s">
        <v>210</v>
      </c>
      <c r="F2250" s="91" t="s">
        <v>210</v>
      </c>
      <c r="G2250" s="91" t="s">
        <v>12140</v>
      </c>
      <c r="H2250" s="92" t="s">
        <v>12141</v>
      </c>
      <c r="I2250" s="91" t="s">
        <v>4</v>
      </c>
      <c r="J2250" s="91" t="s">
        <v>6445</v>
      </c>
      <c r="K2250" s="91" t="s">
        <v>36602</v>
      </c>
      <c r="L2250" s="91" t="s">
        <v>6447</v>
      </c>
    </row>
    <row r="2251" spans="1:12" x14ac:dyDescent="0.25">
      <c r="A2251" s="91" t="s">
        <v>12065</v>
      </c>
      <c r="B2251" s="91" t="s">
        <v>12066</v>
      </c>
      <c r="C2251" s="91" t="s">
        <v>12067</v>
      </c>
      <c r="D2251" s="91" t="s">
        <v>12068</v>
      </c>
      <c r="E2251" s="91" t="s">
        <v>210</v>
      </c>
      <c r="F2251" s="91" t="s">
        <v>210</v>
      </c>
      <c r="G2251" s="91" t="s">
        <v>12143</v>
      </c>
      <c r="H2251" s="92" t="s">
        <v>12144</v>
      </c>
      <c r="I2251" s="91" t="s">
        <v>4</v>
      </c>
      <c r="J2251" s="91" t="s">
        <v>6445</v>
      </c>
      <c r="K2251" s="91" t="s">
        <v>15357</v>
      </c>
      <c r="L2251" s="91" t="s">
        <v>6447</v>
      </c>
    </row>
    <row r="2252" spans="1:12" ht="23.25" x14ac:dyDescent="0.25">
      <c r="A2252" s="91" t="s">
        <v>12065</v>
      </c>
      <c r="B2252" s="91" t="s">
        <v>12066</v>
      </c>
      <c r="C2252" s="91" t="s">
        <v>12067</v>
      </c>
      <c r="D2252" s="91" t="s">
        <v>12068</v>
      </c>
      <c r="E2252" s="91" t="s">
        <v>210</v>
      </c>
      <c r="F2252" s="91" t="s">
        <v>210</v>
      </c>
      <c r="G2252" s="91" t="s">
        <v>12146</v>
      </c>
      <c r="H2252" s="92" t="s">
        <v>12147</v>
      </c>
      <c r="I2252" s="91" t="s">
        <v>4</v>
      </c>
      <c r="J2252" s="91" t="s">
        <v>6445</v>
      </c>
      <c r="K2252" s="91" t="s">
        <v>12360</v>
      </c>
      <c r="L2252" s="91" t="s">
        <v>6447</v>
      </c>
    </row>
    <row r="2253" spans="1:12" ht="23.25" x14ac:dyDescent="0.25">
      <c r="A2253" s="91" t="s">
        <v>12065</v>
      </c>
      <c r="B2253" s="91" t="s">
        <v>12066</v>
      </c>
      <c r="C2253" s="91" t="s">
        <v>12067</v>
      </c>
      <c r="D2253" s="91" t="s">
        <v>12068</v>
      </c>
      <c r="E2253" s="91" t="s">
        <v>210</v>
      </c>
      <c r="F2253" s="91" t="s">
        <v>210</v>
      </c>
      <c r="G2253" s="91" t="s">
        <v>12149</v>
      </c>
      <c r="H2253" s="92" t="s">
        <v>12150</v>
      </c>
      <c r="I2253" s="91" t="s">
        <v>4</v>
      </c>
      <c r="J2253" s="91" t="s">
        <v>6445</v>
      </c>
      <c r="K2253" s="91" t="s">
        <v>9268</v>
      </c>
      <c r="L2253" s="91" t="s">
        <v>6447</v>
      </c>
    </row>
    <row r="2254" spans="1:12" ht="23.25" x14ac:dyDescent="0.25">
      <c r="A2254" s="91" t="s">
        <v>12065</v>
      </c>
      <c r="B2254" s="91" t="s">
        <v>12066</v>
      </c>
      <c r="C2254" s="91" t="s">
        <v>12067</v>
      </c>
      <c r="D2254" s="91" t="s">
        <v>12068</v>
      </c>
      <c r="E2254" s="91" t="s">
        <v>210</v>
      </c>
      <c r="F2254" s="91" t="s">
        <v>210</v>
      </c>
      <c r="G2254" s="91" t="s">
        <v>12151</v>
      </c>
      <c r="H2254" s="92" t="s">
        <v>12152</v>
      </c>
      <c r="I2254" s="91" t="s">
        <v>4</v>
      </c>
      <c r="J2254" s="91" t="s">
        <v>6445</v>
      </c>
      <c r="K2254" s="91" t="s">
        <v>9084</v>
      </c>
      <c r="L2254" s="91" t="s">
        <v>6447</v>
      </c>
    </row>
    <row r="2255" spans="1:12" ht="23.25" x14ac:dyDescent="0.25">
      <c r="A2255" s="91" t="s">
        <v>12065</v>
      </c>
      <c r="B2255" s="91" t="s">
        <v>12066</v>
      </c>
      <c r="C2255" s="91" t="s">
        <v>12067</v>
      </c>
      <c r="D2255" s="91" t="s">
        <v>12068</v>
      </c>
      <c r="E2255" s="91" t="s">
        <v>210</v>
      </c>
      <c r="F2255" s="91" t="s">
        <v>210</v>
      </c>
      <c r="G2255" s="91" t="s">
        <v>12153</v>
      </c>
      <c r="H2255" s="92" t="s">
        <v>12154</v>
      </c>
      <c r="I2255" s="91" t="s">
        <v>4</v>
      </c>
      <c r="J2255" s="91" t="s">
        <v>6445</v>
      </c>
      <c r="K2255" s="91" t="s">
        <v>32922</v>
      </c>
      <c r="L2255" s="91" t="s">
        <v>6447</v>
      </c>
    </row>
    <row r="2256" spans="1:12" ht="23.25" x14ac:dyDescent="0.25">
      <c r="A2256" s="91" t="s">
        <v>12065</v>
      </c>
      <c r="B2256" s="91" t="s">
        <v>12066</v>
      </c>
      <c r="C2256" s="91" t="s">
        <v>12067</v>
      </c>
      <c r="D2256" s="91" t="s">
        <v>12068</v>
      </c>
      <c r="E2256" s="91" t="s">
        <v>210</v>
      </c>
      <c r="F2256" s="91" t="s">
        <v>210</v>
      </c>
      <c r="G2256" s="91" t="s">
        <v>12155</v>
      </c>
      <c r="H2256" s="92" t="s">
        <v>12156</v>
      </c>
      <c r="I2256" s="91" t="s">
        <v>4</v>
      </c>
      <c r="J2256" s="91" t="s">
        <v>6445</v>
      </c>
      <c r="K2256" s="91" t="s">
        <v>12255</v>
      </c>
      <c r="L2256" s="91" t="s">
        <v>6447</v>
      </c>
    </row>
    <row r="2257" spans="1:12" ht="23.25" x14ac:dyDescent="0.25">
      <c r="A2257" s="91" t="s">
        <v>12065</v>
      </c>
      <c r="B2257" s="91" t="s">
        <v>12066</v>
      </c>
      <c r="C2257" s="91" t="s">
        <v>12067</v>
      </c>
      <c r="D2257" s="91" t="s">
        <v>12068</v>
      </c>
      <c r="E2257" s="91" t="s">
        <v>210</v>
      </c>
      <c r="F2257" s="91" t="s">
        <v>210</v>
      </c>
      <c r="G2257" s="91" t="s">
        <v>12158</v>
      </c>
      <c r="H2257" s="92" t="s">
        <v>12159</v>
      </c>
      <c r="I2257" s="91" t="s">
        <v>4</v>
      </c>
      <c r="J2257" s="91" t="s">
        <v>6445</v>
      </c>
      <c r="K2257" s="91" t="s">
        <v>35309</v>
      </c>
      <c r="L2257" s="91" t="s">
        <v>6447</v>
      </c>
    </row>
    <row r="2258" spans="1:12" ht="23.25" x14ac:dyDescent="0.25">
      <c r="A2258" s="91" t="s">
        <v>12065</v>
      </c>
      <c r="B2258" s="91" t="s">
        <v>12066</v>
      </c>
      <c r="C2258" s="91" t="s">
        <v>12067</v>
      </c>
      <c r="D2258" s="91" t="s">
        <v>12068</v>
      </c>
      <c r="E2258" s="91" t="s">
        <v>210</v>
      </c>
      <c r="F2258" s="91" t="s">
        <v>210</v>
      </c>
      <c r="G2258" s="91" t="s">
        <v>12160</v>
      </c>
      <c r="H2258" s="92" t="s">
        <v>12161</v>
      </c>
      <c r="I2258" s="91" t="s">
        <v>3</v>
      </c>
      <c r="J2258" s="91" t="s">
        <v>6445</v>
      </c>
      <c r="K2258" s="91" t="s">
        <v>16958</v>
      </c>
      <c r="L2258" s="91" t="s">
        <v>6447</v>
      </c>
    </row>
    <row r="2259" spans="1:12" ht="23.25" x14ac:dyDescent="0.25">
      <c r="A2259" s="91" t="s">
        <v>12065</v>
      </c>
      <c r="B2259" s="91" t="s">
        <v>12066</v>
      </c>
      <c r="C2259" s="91" t="s">
        <v>12067</v>
      </c>
      <c r="D2259" s="91" t="s">
        <v>12068</v>
      </c>
      <c r="E2259" s="91" t="s">
        <v>210</v>
      </c>
      <c r="F2259" s="91" t="s">
        <v>210</v>
      </c>
      <c r="G2259" s="91" t="s">
        <v>12162</v>
      </c>
      <c r="H2259" s="92" t="s">
        <v>12163</v>
      </c>
      <c r="I2259" s="91" t="s">
        <v>4</v>
      </c>
      <c r="J2259" s="91" t="s">
        <v>6445</v>
      </c>
      <c r="K2259" s="91" t="s">
        <v>36684</v>
      </c>
      <c r="L2259" s="91" t="s">
        <v>6447</v>
      </c>
    </row>
    <row r="2260" spans="1:12" ht="23.25" x14ac:dyDescent="0.25">
      <c r="A2260" s="91" t="s">
        <v>12065</v>
      </c>
      <c r="B2260" s="91" t="s">
        <v>12066</v>
      </c>
      <c r="C2260" s="91" t="s">
        <v>12067</v>
      </c>
      <c r="D2260" s="91" t="s">
        <v>12068</v>
      </c>
      <c r="E2260" s="91" t="s">
        <v>210</v>
      </c>
      <c r="F2260" s="91" t="s">
        <v>210</v>
      </c>
      <c r="G2260" s="91" t="s">
        <v>12164</v>
      </c>
      <c r="H2260" s="92" t="s">
        <v>12165</v>
      </c>
      <c r="I2260" s="91" t="s">
        <v>4</v>
      </c>
      <c r="J2260" s="91" t="s">
        <v>6445</v>
      </c>
      <c r="K2260" s="91" t="s">
        <v>11021</v>
      </c>
      <c r="L2260" s="91" t="s">
        <v>6447</v>
      </c>
    </row>
    <row r="2261" spans="1:12" ht="23.25" x14ac:dyDescent="0.25">
      <c r="A2261" s="91" t="s">
        <v>12065</v>
      </c>
      <c r="B2261" s="91" t="s">
        <v>12066</v>
      </c>
      <c r="C2261" s="91" t="s">
        <v>12067</v>
      </c>
      <c r="D2261" s="91" t="s">
        <v>12068</v>
      </c>
      <c r="E2261" s="91" t="s">
        <v>210</v>
      </c>
      <c r="F2261" s="91" t="s">
        <v>210</v>
      </c>
      <c r="G2261" s="91" t="s">
        <v>12166</v>
      </c>
      <c r="H2261" s="92" t="s">
        <v>12167</v>
      </c>
      <c r="I2261" s="91" t="s">
        <v>4</v>
      </c>
      <c r="J2261" s="91" t="s">
        <v>6445</v>
      </c>
      <c r="K2261" s="91" t="s">
        <v>13524</v>
      </c>
      <c r="L2261" s="91" t="s">
        <v>6447</v>
      </c>
    </row>
    <row r="2262" spans="1:12" ht="23.25" x14ac:dyDescent="0.25">
      <c r="A2262" s="91" t="s">
        <v>12065</v>
      </c>
      <c r="B2262" s="91" t="s">
        <v>12066</v>
      </c>
      <c r="C2262" s="91" t="s">
        <v>12067</v>
      </c>
      <c r="D2262" s="91" t="s">
        <v>12068</v>
      </c>
      <c r="E2262" s="91" t="s">
        <v>210</v>
      </c>
      <c r="F2262" s="91" t="s">
        <v>210</v>
      </c>
      <c r="G2262" s="91" t="s">
        <v>12169</v>
      </c>
      <c r="H2262" s="92" t="s">
        <v>12170</v>
      </c>
      <c r="I2262" s="91" t="s">
        <v>4</v>
      </c>
      <c r="J2262" s="91" t="s">
        <v>6445</v>
      </c>
      <c r="K2262" s="91" t="s">
        <v>40432</v>
      </c>
      <c r="L2262" s="91" t="s">
        <v>6447</v>
      </c>
    </row>
    <row r="2263" spans="1:12" ht="23.25" x14ac:dyDescent="0.25">
      <c r="A2263" s="91" t="s">
        <v>12065</v>
      </c>
      <c r="B2263" s="91" t="s">
        <v>12066</v>
      </c>
      <c r="C2263" s="91" t="s">
        <v>12067</v>
      </c>
      <c r="D2263" s="91" t="s">
        <v>12068</v>
      </c>
      <c r="E2263" s="91" t="s">
        <v>210</v>
      </c>
      <c r="F2263" s="91" t="s">
        <v>210</v>
      </c>
      <c r="G2263" s="91" t="s">
        <v>12172</v>
      </c>
      <c r="H2263" s="92" t="s">
        <v>12173</v>
      </c>
      <c r="I2263" s="91" t="s">
        <v>4</v>
      </c>
      <c r="J2263" s="91" t="s">
        <v>6445</v>
      </c>
      <c r="K2263" s="91" t="s">
        <v>7735</v>
      </c>
      <c r="L2263" s="91" t="s">
        <v>6447</v>
      </c>
    </row>
    <row r="2264" spans="1:12" ht="23.25" x14ac:dyDescent="0.25">
      <c r="A2264" s="91" t="s">
        <v>12065</v>
      </c>
      <c r="B2264" s="91" t="s">
        <v>12066</v>
      </c>
      <c r="C2264" s="91" t="s">
        <v>12067</v>
      </c>
      <c r="D2264" s="91" t="s">
        <v>12068</v>
      </c>
      <c r="E2264" s="91" t="s">
        <v>210</v>
      </c>
      <c r="F2264" s="91" t="s">
        <v>210</v>
      </c>
      <c r="G2264" s="91" t="s">
        <v>12175</v>
      </c>
      <c r="H2264" s="92" t="s">
        <v>12176</v>
      </c>
      <c r="I2264" s="91" t="s">
        <v>4</v>
      </c>
      <c r="J2264" s="91" t="s">
        <v>6445</v>
      </c>
      <c r="K2264" s="91" t="s">
        <v>37203</v>
      </c>
      <c r="L2264" s="91" t="s">
        <v>6447</v>
      </c>
    </row>
    <row r="2265" spans="1:12" ht="23.25" x14ac:dyDescent="0.25">
      <c r="A2265" s="91" t="s">
        <v>12065</v>
      </c>
      <c r="B2265" s="91" t="s">
        <v>12066</v>
      </c>
      <c r="C2265" s="91" t="s">
        <v>12067</v>
      </c>
      <c r="D2265" s="91" t="s">
        <v>12068</v>
      </c>
      <c r="E2265" s="91" t="s">
        <v>210</v>
      </c>
      <c r="F2265" s="91" t="s">
        <v>210</v>
      </c>
      <c r="G2265" s="91" t="s">
        <v>12178</v>
      </c>
      <c r="H2265" s="92" t="s">
        <v>12179</v>
      </c>
      <c r="I2265" s="91" t="s">
        <v>4</v>
      </c>
      <c r="J2265" s="91" t="s">
        <v>6445</v>
      </c>
      <c r="K2265" s="91" t="s">
        <v>10225</v>
      </c>
      <c r="L2265" s="91" t="s">
        <v>6447</v>
      </c>
    </row>
    <row r="2266" spans="1:12" ht="23.25" x14ac:dyDescent="0.25">
      <c r="A2266" s="91" t="s">
        <v>12065</v>
      </c>
      <c r="B2266" s="91" t="s">
        <v>12066</v>
      </c>
      <c r="C2266" s="91" t="s">
        <v>12067</v>
      </c>
      <c r="D2266" s="91" t="s">
        <v>12068</v>
      </c>
      <c r="E2266" s="91" t="s">
        <v>210</v>
      </c>
      <c r="F2266" s="91" t="s">
        <v>210</v>
      </c>
      <c r="G2266" s="91" t="s">
        <v>12181</v>
      </c>
      <c r="H2266" s="92" t="s">
        <v>12182</v>
      </c>
      <c r="I2266" s="91" t="s">
        <v>4</v>
      </c>
      <c r="J2266" s="91" t="s">
        <v>6445</v>
      </c>
      <c r="K2266" s="91" t="s">
        <v>12016</v>
      </c>
      <c r="L2266" s="91" t="s">
        <v>6447</v>
      </c>
    </row>
    <row r="2267" spans="1:12" x14ac:dyDescent="0.25">
      <c r="A2267" s="91" t="s">
        <v>12065</v>
      </c>
      <c r="B2267" s="91" t="s">
        <v>12066</v>
      </c>
      <c r="C2267" s="91" t="s">
        <v>12183</v>
      </c>
      <c r="D2267" s="91" t="s">
        <v>12184</v>
      </c>
      <c r="E2267" s="91" t="s">
        <v>210</v>
      </c>
      <c r="F2267" s="91" t="s">
        <v>210</v>
      </c>
      <c r="G2267" s="91" t="s">
        <v>12185</v>
      </c>
      <c r="H2267" s="92" t="s">
        <v>12186</v>
      </c>
      <c r="I2267" s="91" t="s">
        <v>3</v>
      </c>
      <c r="J2267" s="91" t="s">
        <v>6445</v>
      </c>
      <c r="K2267" s="91" t="s">
        <v>14653</v>
      </c>
      <c r="L2267" s="91" t="s">
        <v>6447</v>
      </c>
    </row>
    <row r="2268" spans="1:12" x14ac:dyDescent="0.25">
      <c r="A2268" s="91" t="s">
        <v>12065</v>
      </c>
      <c r="B2268" s="91" t="s">
        <v>12066</v>
      </c>
      <c r="C2268" s="91" t="s">
        <v>12183</v>
      </c>
      <c r="D2268" s="91" t="s">
        <v>12184</v>
      </c>
      <c r="E2268" s="91" t="s">
        <v>210</v>
      </c>
      <c r="F2268" s="91" t="s">
        <v>210</v>
      </c>
      <c r="G2268" s="91" t="s">
        <v>12188</v>
      </c>
      <c r="H2268" s="92" t="s">
        <v>12189</v>
      </c>
      <c r="I2268" s="91" t="s">
        <v>3</v>
      </c>
      <c r="J2268" s="91" t="s">
        <v>6445</v>
      </c>
      <c r="K2268" s="91" t="s">
        <v>36916</v>
      </c>
      <c r="L2268" s="91" t="s">
        <v>6447</v>
      </c>
    </row>
    <row r="2269" spans="1:12" x14ac:dyDescent="0.25">
      <c r="A2269" s="91" t="s">
        <v>12065</v>
      </c>
      <c r="B2269" s="91" t="s">
        <v>12066</v>
      </c>
      <c r="C2269" s="91" t="s">
        <v>12183</v>
      </c>
      <c r="D2269" s="91" t="s">
        <v>12184</v>
      </c>
      <c r="E2269" s="91" t="s">
        <v>210</v>
      </c>
      <c r="F2269" s="91" t="s">
        <v>210</v>
      </c>
      <c r="G2269" s="91" t="s">
        <v>12191</v>
      </c>
      <c r="H2269" s="92" t="s">
        <v>12192</v>
      </c>
      <c r="I2269" s="91" t="s">
        <v>3</v>
      </c>
      <c r="J2269" s="91" t="s">
        <v>6445</v>
      </c>
      <c r="K2269" s="91" t="s">
        <v>14272</v>
      </c>
      <c r="L2269" s="91" t="s">
        <v>6447</v>
      </c>
    </row>
    <row r="2270" spans="1:12" x14ac:dyDescent="0.25">
      <c r="A2270" s="91" t="s">
        <v>12065</v>
      </c>
      <c r="B2270" s="91" t="s">
        <v>12066</v>
      </c>
      <c r="C2270" s="91" t="s">
        <v>12183</v>
      </c>
      <c r="D2270" s="91" t="s">
        <v>12184</v>
      </c>
      <c r="E2270" s="91" t="s">
        <v>210</v>
      </c>
      <c r="F2270" s="91" t="s">
        <v>210</v>
      </c>
      <c r="G2270" s="91" t="s">
        <v>12194</v>
      </c>
      <c r="H2270" s="92" t="s">
        <v>12195</v>
      </c>
      <c r="I2270" s="91" t="s">
        <v>3</v>
      </c>
      <c r="J2270" s="91" t="s">
        <v>6445</v>
      </c>
      <c r="K2270" s="91" t="s">
        <v>14272</v>
      </c>
      <c r="L2270" s="91" t="s">
        <v>6447</v>
      </c>
    </row>
    <row r="2271" spans="1:12" x14ac:dyDescent="0.25">
      <c r="A2271" s="91" t="s">
        <v>12065</v>
      </c>
      <c r="B2271" s="91" t="s">
        <v>12066</v>
      </c>
      <c r="C2271" s="91" t="s">
        <v>12183</v>
      </c>
      <c r="D2271" s="91" t="s">
        <v>12184</v>
      </c>
      <c r="E2271" s="91" t="s">
        <v>210</v>
      </c>
      <c r="F2271" s="91" t="s">
        <v>210</v>
      </c>
      <c r="G2271" s="91" t="s">
        <v>12196</v>
      </c>
      <c r="H2271" s="92" t="s">
        <v>12197</v>
      </c>
      <c r="I2271" s="91" t="s">
        <v>3</v>
      </c>
      <c r="J2271" s="91" t="s">
        <v>6445</v>
      </c>
      <c r="K2271" s="91" t="s">
        <v>36692</v>
      </c>
      <c r="L2271" s="91" t="s">
        <v>6447</v>
      </c>
    </row>
    <row r="2272" spans="1:12" x14ac:dyDescent="0.25">
      <c r="A2272" s="91" t="s">
        <v>12065</v>
      </c>
      <c r="B2272" s="91" t="s">
        <v>12066</v>
      </c>
      <c r="C2272" s="91" t="s">
        <v>12183</v>
      </c>
      <c r="D2272" s="91" t="s">
        <v>12184</v>
      </c>
      <c r="E2272" s="91" t="s">
        <v>210</v>
      </c>
      <c r="F2272" s="91" t="s">
        <v>210</v>
      </c>
      <c r="G2272" s="91" t="s">
        <v>12199</v>
      </c>
      <c r="H2272" s="92" t="s">
        <v>12200</v>
      </c>
      <c r="I2272" s="91" t="s">
        <v>3</v>
      </c>
      <c r="J2272" s="91" t="s">
        <v>6445</v>
      </c>
      <c r="K2272" s="91" t="s">
        <v>15057</v>
      </c>
      <c r="L2272" s="91" t="s">
        <v>6447</v>
      </c>
    </row>
    <row r="2273" spans="1:12" x14ac:dyDescent="0.25">
      <c r="A2273" s="91" t="s">
        <v>12065</v>
      </c>
      <c r="B2273" s="91" t="s">
        <v>12066</v>
      </c>
      <c r="C2273" s="91" t="s">
        <v>12183</v>
      </c>
      <c r="D2273" s="91" t="s">
        <v>12184</v>
      </c>
      <c r="E2273" s="91" t="s">
        <v>210</v>
      </c>
      <c r="F2273" s="91" t="s">
        <v>210</v>
      </c>
      <c r="G2273" s="91" t="s">
        <v>12202</v>
      </c>
      <c r="H2273" s="92" t="s">
        <v>12203</v>
      </c>
      <c r="I2273" s="91" t="s">
        <v>3</v>
      </c>
      <c r="J2273" s="91" t="s">
        <v>6445</v>
      </c>
      <c r="K2273" s="91" t="s">
        <v>32723</v>
      </c>
      <c r="L2273" s="91" t="s">
        <v>6447</v>
      </c>
    </row>
    <row r="2274" spans="1:12" x14ac:dyDescent="0.25">
      <c r="A2274" s="91" t="s">
        <v>12065</v>
      </c>
      <c r="B2274" s="91" t="s">
        <v>12066</v>
      </c>
      <c r="C2274" s="91" t="s">
        <v>12183</v>
      </c>
      <c r="D2274" s="91" t="s">
        <v>12184</v>
      </c>
      <c r="E2274" s="91" t="s">
        <v>210</v>
      </c>
      <c r="F2274" s="91" t="s">
        <v>210</v>
      </c>
      <c r="G2274" s="91" t="s">
        <v>12205</v>
      </c>
      <c r="H2274" s="92" t="s">
        <v>12206</v>
      </c>
      <c r="I2274" s="91" t="s">
        <v>3</v>
      </c>
      <c r="J2274" s="91" t="s">
        <v>6445</v>
      </c>
      <c r="K2274" s="91" t="s">
        <v>18021</v>
      </c>
      <c r="L2274" s="91" t="s">
        <v>6447</v>
      </c>
    </row>
    <row r="2275" spans="1:12" x14ac:dyDescent="0.25">
      <c r="A2275" s="91" t="s">
        <v>12065</v>
      </c>
      <c r="B2275" s="91" t="s">
        <v>12066</v>
      </c>
      <c r="C2275" s="91" t="s">
        <v>12183</v>
      </c>
      <c r="D2275" s="91" t="s">
        <v>12184</v>
      </c>
      <c r="E2275" s="91" t="s">
        <v>210</v>
      </c>
      <c r="F2275" s="91" t="s">
        <v>210</v>
      </c>
      <c r="G2275" s="91" t="s">
        <v>12208</v>
      </c>
      <c r="H2275" s="92" t="s">
        <v>12209</v>
      </c>
      <c r="I2275" s="91" t="s">
        <v>3</v>
      </c>
      <c r="J2275" s="91" t="s">
        <v>6445</v>
      </c>
      <c r="K2275" s="91" t="s">
        <v>12887</v>
      </c>
      <c r="L2275" s="91" t="s">
        <v>6447</v>
      </c>
    </row>
    <row r="2276" spans="1:12" x14ac:dyDescent="0.25">
      <c r="A2276" s="91" t="s">
        <v>12065</v>
      </c>
      <c r="B2276" s="91" t="s">
        <v>12066</v>
      </c>
      <c r="C2276" s="91" t="s">
        <v>12183</v>
      </c>
      <c r="D2276" s="91" t="s">
        <v>12184</v>
      </c>
      <c r="E2276" s="91" t="s">
        <v>210</v>
      </c>
      <c r="F2276" s="91" t="s">
        <v>210</v>
      </c>
      <c r="G2276" s="91" t="s">
        <v>12210</v>
      </c>
      <c r="H2276" s="92" t="s">
        <v>12211</v>
      </c>
      <c r="I2276" s="91" t="s">
        <v>3</v>
      </c>
      <c r="J2276" s="91" t="s">
        <v>6445</v>
      </c>
      <c r="K2276" s="91" t="s">
        <v>40433</v>
      </c>
      <c r="L2276" s="91" t="s">
        <v>6447</v>
      </c>
    </row>
    <row r="2277" spans="1:12" x14ac:dyDescent="0.25">
      <c r="A2277" s="91" t="s">
        <v>12065</v>
      </c>
      <c r="B2277" s="91" t="s">
        <v>12066</v>
      </c>
      <c r="C2277" s="91" t="s">
        <v>12183</v>
      </c>
      <c r="D2277" s="91" t="s">
        <v>12184</v>
      </c>
      <c r="E2277" s="91" t="s">
        <v>210</v>
      </c>
      <c r="F2277" s="91" t="s">
        <v>210</v>
      </c>
      <c r="G2277" s="91" t="s">
        <v>12213</v>
      </c>
      <c r="H2277" s="92" t="s">
        <v>12214</v>
      </c>
      <c r="I2277" s="91" t="s">
        <v>3</v>
      </c>
      <c r="J2277" s="91" t="s">
        <v>6445</v>
      </c>
      <c r="K2277" s="91" t="s">
        <v>13148</v>
      </c>
      <c r="L2277" s="91" t="s">
        <v>6447</v>
      </c>
    </row>
    <row r="2278" spans="1:12" x14ac:dyDescent="0.25">
      <c r="A2278" s="91" t="s">
        <v>12065</v>
      </c>
      <c r="B2278" s="91" t="s">
        <v>12066</v>
      </c>
      <c r="C2278" s="91" t="s">
        <v>12183</v>
      </c>
      <c r="D2278" s="91" t="s">
        <v>12184</v>
      </c>
      <c r="E2278" s="91" t="s">
        <v>210</v>
      </c>
      <c r="F2278" s="91" t="s">
        <v>210</v>
      </c>
      <c r="G2278" s="91" t="s">
        <v>12215</v>
      </c>
      <c r="H2278" s="92" t="s">
        <v>12216</v>
      </c>
      <c r="I2278" s="91" t="s">
        <v>3</v>
      </c>
      <c r="J2278" s="91" t="s">
        <v>6445</v>
      </c>
      <c r="K2278" s="91" t="s">
        <v>15184</v>
      </c>
      <c r="L2278" s="91" t="s">
        <v>6447</v>
      </c>
    </row>
    <row r="2279" spans="1:12" x14ac:dyDescent="0.25">
      <c r="A2279" s="91" t="s">
        <v>12065</v>
      </c>
      <c r="B2279" s="91" t="s">
        <v>12066</v>
      </c>
      <c r="C2279" s="91" t="s">
        <v>12183</v>
      </c>
      <c r="D2279" s="91" t="s">
        <v>12184</v>
      </c>
      <c r="E2279" s="91" t="s">
        <v>210</v>
      </c>
      <c r="F2279" s="91" t="s">
        <v>210</v>
      </c>
      <c r="G2279" s="91" t="s">
        <v>12218</v>
      </c>
      <c r="H2279" s="92" t="s">
        <v>12219</v>
      </c>
      <c r="I2279" s="91" t="s">
        <v>3</v>
      </c>
      <c r="J2279" s="91" t="s">
        <v>6445</v>
      </c>
      <c r="K2279" s="91" t="s">
        <v>12330</v>
      </c>
      <c r="L2279" s="91" t="s">
        <v>6447</v>
      </c>
    </row>
    <row r="2280" spans="1:12" x14ac:dyDescent="0.25">
      <c r="A2280" s="91" t="s">
        <v>12065</v>
      </c>
      <c r="B2280" s="91" t="s">
        <v>12066</v>
      </c>
      <c r="C2280" s="91" t="s">
        <v>12183</v>
      </c>
      <c r="D2280" s="91" t="s">
        <v>12184</v>
      </c>
      <c r="E2280" s="91" t="s">
        <v>210</v>
      </c>
      <c r="F2280" s="91" t="s">
        <v>210</v>
      </c>
      <c r="G2280" s="91" t="s">
        <v>12221</v>
      </c>
      <c r="H2280" s="92" t="s">
        <v>12222</v>
      </c>
      <c r="I2280" s="91" t="s">
        <v>3</v>
      </c>
      <c r="J2280" s="91" t="s">
        <v>6445</v>
      </c>
      <c r="K2280" s="91" t="s">
        <v>7913</v>
      </c>
      <c r="L2280" s="91" t="s">
        <v>6447</v>
      </c>
    </row>
    <row r="2281" spans="1:12" x14ac:dyDescent="0.25">
      <c r="A2281" s="91" t="s">
        <v>12065</v>
      </c>
      <c r="B2281" s="91" t="s">
        <v>12066</v>
      </c>
      <c r="C2281" s="91" t="s">
        <v>12183</v>
      </c>
      <c r="D2281" s="91" t="s">
        <v>12184</v>
      </c>
      <c r="E2281" s="91">
        <v>73782</v>
      </c>
      <c r="F2281" s="91" t="s">
        <v>12224</v>
      </c>
      <c r="G2281" s="91" t="s">
        <v>12225</v>
      </c>
      <c r="H2281" s="92" t="s">
        <v>12226</v>
      </c>
      <c r="I2281" s="91" t="s">
        <v>3</v>
      </c>
      <c r="J2281" s="91" t="s">
        <v>6445</v>
      </c>
      <c r="K2281" s="91" t="s">
        <v>40434</v>
      </c>
      <c r="L2281" s="91" t="s">
        <v>6447</v>
      </c>
    </row>
    <row r="2282" spans="1:12" x14ac:dyDescent="0.25">
      <c r="A2282" s="91" t="s">
        <v>12065</v>
      </c>
      <c r="B2282" s="91" t="s">
        <v>12066</v>
      </c>
      <c r="C2282" s="91" t="s">
        <v>12183</v>
      </c>
      <c r="D2282" s="91" t="s">
        <v>12184</v>
      </c>
      <c r="E2282" s="91">
        <v>73782</v>
      </c>
      <c r="F2282" s="91" t="s">
        <v>12224</v>
      </c>
      <c r="G2282" s="91" t="s">
        <v>12227</v>
      </c>
      <c r="H2282" s="92" t="s">
        <v>12228</v>
      </c>
      <c r="I2282" s="91" t="s">
        <v>3</v>
      </c>
      <c r="J2282" s="91" t="s">
        <v>6445</v>
      </c>
      <c r="K2282" s="91" t="s">
        <v>36648</v>
      </c>
      <c r="L2282" s="91" t="s">
        <v>6447</v>
      </c>
    </row>
    <row r="2283" spans="1:12" ht="23.25" x14ac:dyDescent="0.25">
      <c r="A2283" s="91" t="s">
        <v>12065</v>
      </c>
      <c r="B2283" s="91" t="s">
        <v>12066</v>
      </c>
      <c r="C2283" s="91" t="s">
        <v>12183</v>
      </c>
      <c r="D2283" s="91" t="s">
        <v>12184</v>
      </c>
      <c r="E2283" s="91">
        <v>73782</v>
      </c>
      <c r="F2283" s="91" t="s">
        <v>12224</v>
      </c>
      <c r="G2283" s="91" t="s">
        <v>12230</v>
      </c>
      <c r="H2283" s="92" t="s">
        <v>12231</v>
      </c>
      <c r="I2283" s="91" t="s">
        <v>3</v>
      </c>
      <c r="J2283" s="91" t="s">
        <v>6445</v>
      </c>
      <c r="K2283" s="91" t="s">
        <v>37266</v>
      </c>
      <c r="L2283" s="91" t="s">
        <v>6447</v>
      </c>
    </row>
    <row r="2284" spans="1:12" ht="23.25" x14ac:dyDescent="0.25">
      <c r="A2284" s="91" t="s">
        <v>12065</v>
      </c>
      <c r="B2284" s="91" t="s">
        <v>12066</v>
      </c>
      <c r="C2284" s="91" t="s">
        <v>12183</v>
      </c>
      <c r="D2284" s="91" t="s">
        <v>12184</v>
      </c>
      <c r="E2284" s="91">
        <v>73782</v>
      </c>
      <c r="F2284" s="91" t="s">
        <v>12224</v>
      </c>
      <c r="G2284" s="91" t="s">
        <v>12232</v>
      </c>
      <c r="H2284" s="92" t="s">
        <v>12233</v>
      </c>
      <c r="I2284" s="91" t="s">
        <v>3</v>
      </c>
      <c r="J2284" s="91" t="s">
        <v>6445</v>
      </c>
      <c r="K2284" s="91" t="s">
        <v>12139</v>
      </c>
      <c r="L2284" s="91" t="s">
        <v>6447</v>
      </c>
    </row>
    <row r="2285" spans="1:12" ht="23.25" x14ac:dyDescent="0.25">
      <c r="A2285" s="91" t="s">
        <v>12065</v>
      </c>
      <c r="B2285" s="91" t="s">
        <v>12066</v>
      </c>
      <c r="C2285" s="91" t="s">
        <v>12183</v>
      </c>
      <c r="D2285" s="91" t="s">
        <v>12184</v>
      </c>
      <c r="E2285" s="91" t="s">
        <v>210</v>
      </c>
      <c r="F2285" s="91" t="s">
        <v>210</v>
      </c>
      <c r="G2285" s="91" t="s">
        <v>12235</v>
      </c>
      <c r="H2285" s="92" t="s">
        <v>12236</v>
      </c>
      <c r="I2285" s="91" t="s">
        <v>3</v>
      </c>
      <c r="J2285" s="91" t="s">
        <v>6445</v>
      </c>
      <c r="K2285" s="91" t="s">
        <v>17941</v>
      </c>
      <c r="L2285" s="91" t="s">
        <v>6447</v>
      </c>
    </row>
    <row r="2286" spans="1:12" ht="23.25" x14ac:dyDescent="0.25">
      <c r="A2286" s="91" t="s">
        <v>12065</v>
      </c>
      <c r="B2286" s="91" t="s">
        <v>12066</v>
      </c>
      <c r="C2286" s="91" t="s">
        <v>12183</v>
      </c>
      <c r="D2286" s="91" t="s">
        <v>12184</v>
      </c>
      <c r="E2286" s="91" t="s">
        <v>210</v>
      </c>
      <c r="F2286" s="91" t="s">
        <v>210</v>
      </c>
      <c r="G2286" s="91" t="s">
        <v>12238</v>
      </c>
      <c r="H2286" s="92" t="s">
        <v>12239</v>
      </c>
      <c r="I2286" s="91" t="s">
        <v>3</v>
      </c>
      <c r="J2286" s="91" t="s">
        <v>6445</v>
      </c>
      <c r="K2286" s="91" t="s">
        <v>29917</v>
      </c>
      <c r="L2286" s="91" t="s">
        <v>6447</v>
      </c>
    </row>
    <row r="2287" spans="1:12" ht="23.25" x14ac:dyDescent="0.25">
      <c r="A2287" s="91" t="s">
        <v>12065</v>
      </c>
      <c r="B2287" s="91" t="s">
        <v>12066</v>
      </c>
      <c r="C2287" s="91" t="s">
        <v>12183</v>
      </c>
      <c r="D2287" s="91" t="s">
        <v>12184</v>
      </c>
      <c r="E2287" s="91" t="s">
        <v>210</v>
      </c>
      <c r="F2287" s="91" t="s">
        <v>210</v>
      </c>
      <c r="G2287" s="91" t="s">
        <v>12241</v>
      </c>
      <c r="H2287" s="92" t="s">
        <v>12242</v>
      </c>
      <c r="I2287" s="91" t="s">
        <v>3</v>
      </c>
      <c r="J2287" s="91" t="s">
        <v>6445</v>
      </c>
      <c r="K2287" s="91" t="s">
        <v>8492</v>
      </c>
      <c r="L2287" s="91" t="s">
        <v>6447</v>
      </c>
    </row>
    <row r="2288" spans="1:12" ht="23.25" x14ac:dyDescent="0.25">
      <c r="A2288" s="91" t="s">
        <v>12065</v>
      </c>
      <c r="B2288" s="91" t="s">
        <v>12066</v>
      </c>
      <c r="C2288" s="91" t="s">
        <v>12183</v>
      </c>
      <c r="D2288" s="91" t="s">
        <v>12184</v>
      </c>
      <c r="E2288" s="91" t="s">
        <v>210</v>
      </c>
      <c r="F2288" s="91" t="s">
        <v>210</v>
      </c>
      <c r="G2288" s="91" t="s">
        <v>12243</v>
      </c>
      <c r="H2288" s="92" t="s">
        <v>12244</v>
      </c>
      <c r="I2288" s="91" t="s">
        <v>3</v>
      </c>
      <c r="J2288" s="91" t="s">
        <v>6445</v>
      </c>
      <c r="K2288" s="91" t="s">
        <v>6654</v>
      </c>
      <c r="L2288" s="91" t="s">
        <v>6447</v>
      </c>
    </row>
    <row r="2289" spans="1:12" ht="23.25" x14ac:dyDescent="0.25">
      <c r="A2289" s="91" t="s">
        <v>12065</v>
      </c>
      <c r="B2289" s="91" t="s">
        <v>12066</v>
      </c>
      <c r="C2289" s="91" t="s">
        <v>12183</v>
      </c>
      <c r="D2289" s="91" t="s">
        <v>12184</v>
      </c>
      <c r="E2289" s="91" t="s">
        <v>210</v>
      </c>
      <c r="F2289" s="91" t="s">
        <v>210</v>
      </c>
      <c r="G2289" s="91" t="s">
        <v>12246</v>
      </c>
      <c r="H2289" s="92" t="s">
        <v>12247</v>
      </c>
      <c r="I2289" s="91" t="s">
        <v>3</v>
      </c>
      <c r="J2289" s="91" t="s">
        <v>6445</v>
      </c>
      <c r="K2289" s="91" t="s">
        <v>18462</v>
      </c>
      <c r="L2289" s="91" t="s">
        <v>6447</v>
      </c>
    </row>
    <row r="2290" spans="1:12" ht="23.25" x14ac:dyDescent="0.25">
      <c r="A2290" s="91" t="s">
        <v>12065</v>
      </c>
      <c r="B2290" s="91" t="s">
        <v>12066</v>
      </c>
      <c r="C2290" s="91" t="s">
        <v>12183</v>
      </c>
      <c r="D2290" s="91" t="s">
        <v>12184</v>
      </c>
      <c r="E2290" s="91" t="s">
        <v>210</v>
      </c>
      <c r="F2290" s="91" t="s">
        <v>210</v>
      </c>
      <c r="G2290" s="91" t="s">
        <v>12248</v>
      </c>
      <c r="H2290" s="92" t="s">
        <v>12249</v>
      </c>
      <c r="I2290" s="91" t="s">
        <v>3</v>
      </c>
      <c r="J2290" s="91" t="s">
        <v>6445</v>
      </c>
      <c r="K2290" s="91" t="s">
        <v>9830</v>
      </c>
      <c r="L2290" s="91" t="s">
        <v>6447</v>
      </c>
    </row>
    <row r="2291" spans="1:12" ht="23.25" x14ac:dyDescent="0.25">
      <c r="A2291" s="91" t="s">
        <v>12065</v>
      </c>
      <c r="B2291" s="91" t="s">
        <v>12066</v>
      </c>
      <c r="C2291" s="91" t="s">
        <v>12183</v>
      </c>
      <c r="D2291" s="91" t="s">
        <v>12184</v>
      </c>
      <c r="E2291" s="91" t="s">
        <v>210</v>
      </c>
      <c r="F2291" s="91" t="s">
        <v>210</v>
      </c>
      <c r="G2291" s="91" t="s">
        <v>12250</v>
      </c>
      <c r="H2291" s="92" t="s">
        <v>12251</v>
      </c>
      <c r="I2291" s="91" t="s">
        <v>3</v>
      </c>
      <c r="J2291" s="91" t="s">
        <v>6445</v>
      </c>
      <c r="K2291" s="91" t="s">
        <v>8639</v>
      </c>
      <c r="L2291" s="91" t="s">
        <v>6447</v>
      </c>
    </row>
    <row r="2292" spans="1:12" ht="23.25" x14ac:dyDescent="0.25">
      <c r="A2292" s="91" t="s">
        <v>12065</v>
      </c>
      <c r="B2292" s="91" t="s">
        <v>12066</v>
      </c>
      <c r="C2292" s="91" t="s">
        <v>12183</v>
      </c>
      <c r="D2292" s="91" t="s">
        <v>12184</v>
      </c>
      <c r="E2292" s="91" t="s">
        <v>210</v>
      </c>
      <c r="F2292" s="91" t="s">
        <v>210</v>
      </c>
      <c r="G2292" s="91" t="s">
        <v>12253</v>
      </c>
      <c r="H2292" s="92" t="s">
        <v>12254</v>
      </c>
      <c r="I2292" s="91" t="s">
        <v>3</v>
      </c>
      <c r="J2292" s="91" t="s">
        <v>6445</v>
      </c>
      <c r="K2292" s="91" t="s">
        <v>33789</v>
      </c>
      <c r="L2292" s="91" t="s">
        <v>6447</v>
      </c>
    </row>
    <row r="2293" spans="1:12" ht="23.25" x14ac:dyDescent="0.25">
      <c r="A2293" s="91" t="s">
        <v>12065</v>
      </c>
      <c r="B2293" s="91" t="s">
        <v>12066</v>
      </c>
      <c r="C2293" s="91" t="s">
        <v>12183</v>
      </c>
      <c r="D2293" s="91" t="s">
        <v>12184</v>
      </c>
      <c r="E2293" s="91" t="s">
        <v>210</v>
      </c>
      <c r="F2293" s="91" t="s">
        <v>210</v>
      </c>
      <c r="G2293" s="91" t="s">
        <v>12256</v>
      </c>
      <c r="H2293" s="92" t="s">
        <v>12257</v>
      </c>
      <c r="I2293" s="91" t="s">
        <v>3</v>
      </c>
      <c r="J2293" s="91" t="s">
        <v>6445</v>
      </c>
      <c r="K2293" s="91" t="s">
        <v>11686</v>
      </c>
      <c r="L2293" s="91" t="s">
        <v>6447</v>
      </c>
    </row>
    <row r="2294" spans="1:12" ht="23.25" x14ac:dyDescent="0.25">
      <c r="A2294" s="91" t="s">
        <v>12065</v>
      </c>
      <c r="B2294" s="91" t="s">
        <v>12066</v>
      </c>
      <c r="C2294" s="91" t="s">
        <v>12183</v>
      </c>
      <c r="D2294" s="91" t="s">
        <v>12184</v>
      </c>
      <c r="E2294" s="91" t="s">
        <v>210</v>
      </c>
      <c r="F2294" s="91" t="s">
        <v>210</v>
      </c>
      <c r="G2294" s="91" t="s">
        <v>12259</v>
      </c>
      <c r="H2294" s="92" t="s">
        <v>12260</v>
      </c>
      <c r="I2294" s="91" t="s">
        <v>3</v>
      </c>
      <c r="J2294" s="91" t="s">
        <v>6445</v>
      </c>
      <c r="K2294" s="91" t="s">
        <v>35125</v>
      </c>
      <c r="L2294" s="91" t="s">
        <v>6447</v>
      </c>
    </row>
    <row r="2295" spans="1:12" ht="23.25" x14ac:dyDescent="0.25">
      <c r="A2295" s="91" t="s">
        <v>12065</v>
      </c>
      <c r="B2295" s="91" t="s">
        <v>12066</v>
      </c>
      <c r="C2295" s="91" t="s">
        <v>12183</v>
      </c>
      <c r="D2295" s="91" t="s">
        <v>12184</v>
      </c>
      <c r="E2295" s="91" t="s">
        <v>210</v>
      </c>
      <c r="F2295" s="91" t="s">
        <v>210</v>
      </c>
      <c r="G2295" s="91" t="s">
        <v>12262</v>
      </c>
      <c r="H2295" s="92" t="s">
        <v>12263</v>
      </c>
      <c r="I2295" s="91" t="s">
        <v>3</v>
      </c>
      <c r="J2295" s="91" t="s">
        <v>6445</v>
      </c>
      <c r="K2295" s="91" t="s">
        <v>30990</v>
      </c>
      <c r="L2295" s="91" t="s">
        <v>6447</v>
      </c>
    </row>
    <row r="2296" spans="1:12" ht="23.25" x14ac:dyDescent="0.25">
      <c r="A2296" s="91" t="s">
        <v>12065</v>
      </c>
      <c r="B2296" s="91" t="s">
        <v>12066</v>
      </c>
      <c r="C2296" s="91" t="s">
        <v>12183</v>
      </c>
      <c r="D2296" s="91" t="s">
        <v>12184</v>
      </c>
      <c r="E2296" s="91" t="s">
        <v>210</v>
      </c>
      <c r="F2296" s="91" t="s">
        <v>210</v>
      </c>
      <c r="G2296" s="91" t="s">
        <v>12264</v>
      </c>
      <c r="H2296" s="92" t="s">
        <v>12265</v>
      </c>
      <c r="I2296" s="91" t="s">
        <v>3</v>
      </c>
      <c r="J2296" s="91" t="s">
        <v>6445</v>
      </c>
      <c r="K2296" s="91" t="s">
        <v>14529</v>
      </c>
      <c r="L2296" s="91" t="s">
        <v>6447</v>
      </c>
    </row>
    <row r="2297" spans="1:12" ht="23.25" x14ac:dyDescent="0.25">
      <c r="A2297" s="91" t="s">
        <v>12065</v>
      </c>
      <c r="B2297" s="91" t="s">
        <v>12066</v>
      </c>
      <c r="C2297" s="91" t="s">
        <v>12183</v>
      </c>
      <c r="D2297" s="91" t="s">
        <v>12184</v>
      </c>
      <c r="E2297" s="91" t="s">
        <v>210</v>
      </c>
      <c r="F2297" s="91" t="s">
        <v>210</v>
      </c>
      <c r="G2297" s="91" t="s">
        <v>12267</v>
      </c>
      <c r="H2297" s="92" t="s">
        <v>12268</v>
      </c>
      <c r="I2297" s="91" t="s">
        <v>3</v>
      </c>
      <c r="J2297" s="91" t="s">
        <v>6445</v>
      </c>
      <c r="K2297" s="91" t="s">
        <v>36852</v>
      </c>
      <c r="L2297" s="91" t="s">
        <v>6447</v>
      </c>
    </row>
    <row r="2298" spans="1:12" ht="23.25" x14ac:dyDescent="0.25">
      <c r="A2298" s="91" t="s">
        <v>12065</v>
      </c>
      <c r="B2298" s="91" t="s">
        <v>12066</v>
      </c>
      <c r="C2298" s="91" t="s">
        <v>12183</v>
      </c>
      <c r="D2298" s="91" t="s">
        <v>12184</v>
      </c>
      <c r="E2298" s="91" t="s">
        <v>210</v>
      </c>
      <c r="F2298" s="91" t="s">
        <v>210</v>
      </c>
      <c r="G2298" s="91" t="s">
        <v>12269</v>
      </c>
      <c r="H2298" s="92" t="s">
        <v>12270</v>
      </c>
      <c r="I2298" s="91" t="s">
        <v>3</v>
      </c>
      <c r="J2298" s="91" t="s">
        <v>6445</v>
      </c>
      <c r="K2298" s="91" t="s">
        <v>9084</v>
      </c>
      <c r="L2298" s="91" t="s">
        <v>6447</v>
      </c>
    </row>
    <row r="2299" spans="1:12" ht="23.25" x14ac:dyDescent="0.25">
      <c r="A2299" s="91" t="s">
        <v>12065</v>
      </c>
      <c r="B2299" s="91" t="s">
        <v>12066</v>
      </c>
      <c r="C2299" s="91" t="s">
        <v>12183</v>
      </c>
      <c r="D2299" s="91" t="s">
        <v>12184</v>
      </c>
      <c r="E2299" s="91" t="s">
        <v>210</v>
      </c>
      <c r="F2299" s="91" t="s">
        <v>210</v>
      </c>
      <c r="G2299" s="91" t="s">
        <v>12272</v>
      </c>
      <c r="H2299" s="92" t="s">
        <v>12273</v>
      </c>
      <c r="I2299" s="91" t="s">
        <v>3</v>
      </c>
      <c r="J2299" s="91" t="s">
        <v>6445</v>
      </c>
      <c r="K2299" s="91" t="s">
        <v>13942</v>
      </c>
      <c r="L2299" s="91" t="s">
        <v>6447</v>
      </c>
    </row>
    <row r="2300" spans="1:12" ht="23.25" x14ac:dyDescent="0.25">
      <c r="A2300" s="91" t="s">
        <v>12065</v>
      </c>
      <c r="B2300" s="91" t="s">
        <v>12066</v>
      </c>
      <c r="C2300" s="91" t="s">
        <v>12183</v>
      </c>
      <c r="D2300" s="91" t="s">
        <v>12184</v>
      </c>
      <c r="E2300" s="91" t="s">
        <v>210</v>
      </c>
      <c r="F2300" s="91" t="s">
        <v>210</v>
      </c>
      <c r="G2300" s="91" t="s">
        <v>12275</v>
      </c>
      <c r="H2300" s="92" t="s">
        <v>12276</v>
      </c>
      <c r="I2300" s="91" t="s">
        <v>3</v>
      </c>
      <c r="J2300" s="91" t="s">
        <v>6445</v>
      </c>
      <c r="K2300" s="91" t="s">
        <v>15311</v>
      </c>
      <c r="L2300" s="91" t="s">
        <v>6447</v>
      </c>
    </row>
    <row r="2301" spans="1:12" ht="23.25" x14ac:dyDescent="0.25">
      <c r="A2301" s="91" t="s">
        <v>12065</v>
      </c>
      <c r="B2301" s="91" t="s">
        <v>12066</v>
      </c>
      <c r="C2301" s="91" t="s">
        <v>12183</v>
      </c>
      <c r="D2301" s="91" t="s">
        <v>12184</v>
      </c>
      <c r="E2301" s="91" t="s">
        <v>210</v>
      </c>
      <c r="F2301" s="91" t="s">
        <v>210</v>
      </c>
      <c r="G2301" s="91" t="s">
        <v>12277</v>
      </c>
      <c r="H2301" s="92" t="s">
        <v>12278</v>
      </c>
      <c r="I2301" s="91" t="s">
        <v>3</v>
      </c>
      <c r="J2301" s="91" t="s">
        <v>6445</v>
      </c>
      <c r="K2301" s="91" t="s">
        <v>31481</v>
      </c>
      <c r="L2301" s="91" t="s">
        <v>6447</v>
      </c>
    </row>
    <row r="2302" spans="1:12" ht="23.25" x14ac:dyDescent="0.25">
      <c r="A2302" s="91" t="s">
        <v>12065</v>
      </c>
      <c r="B2302" s="91" t="s">
        <v>12066</v>
      </c>
      <c r="C2302" s="91" t="s">
        <v>12183</v>
      </c>
      <c r="D2302" s="91" t="s">
        <v>12184</v>
      </c>
      <c r="E2302" s="91" t="s">
        <v>210</v>
      </c>
      <c r="F2302" s="91" t="s">
        <v>210</v>
      </c>
      <c r="G2302" s="91" t="s">
        <v>12280</v>
      </c>
      <c r="H2302" s="92" t="s">
        <v>12281</v>
      </c>
      <c r="I2302" s="91" t="s">
        <v>3</v>
      </c>
      <c r="J2302" s="91" t="s">
        <v>6445</v>
      </c>
      <c r="K2302" s="91" t="s">
        <v>6522</v>
      </c>
      <c r="L2302" s="91" t="s">
        <v>6447</v>
      </c>
    </row>
    <row r="2303" spans="1:12" ht="23.25" x14ac:dyDescent="0.25">
      <c r="A2303" s="91" t="s">
        <v>12065</v>
      </c>
      <c r="B2303" s="91" t="s">
        <v>12066</v>
      </c>
      <c r="C2303" s="91" t="s">
        <v>12183</v>
      </c>
      <c r="D2303" s="91" t="s">
        <v>12184</v>
      </c>
      <c r="E2303" s="91" t="s">
        <v>210</v>
      </c>
      <c r="F2303" s="91" t="s">
        <v>210</v>
      </c>
      <c r="G2303" s="91" t="s">
        <v>12283</v>
      </c>
      <c r="H2303" s="92" t="s">
        <v>12284</v>
      </c>
      <c r="I2303" s="91" t="s">
        <v>3</v>
      </c>
      <c r="J2303" s="91" t="s">
        <v>6445</v>
      </c>
      <c r="K2303" s="91" t="s">
        <v>13476</v>
      </c>
      <c r="L2303" s="91" t="s">
        <v>6447</v>
      </c>
    </row>
    <row r="2304" spans="1:12" ht="23.25" x14ac:dyDescent="0.25">
      <c r="A2304" s="91" t="s">
        <v>12065</v>
      </c>
      <c r="B2304" s="91" t="s">
        <v>12066</v>
      </c>
      <c r="C2304" s="91" t="s">
        <v>12183</v>
      </c>
      <c r="D2304" s="91" t="s">
        <v>12184</v>
      </c>
      <c r="E2304" s="91" t="s">
        <v>210</v>
      </c>
      <c r="F2304" s="91" t="s">
        <v>210</v>
      </c>
      <c r="G2304" s="91" t="s">
        <v>12286</v>
      </c>
      <c r="H2304" s="92" t="s">
        <v>12287</v>
      </c>
      <c r="I2304" s="91" t="s">
        <v>3</v>
      </c>
      <c r="J2304" s="91" t="s">
        <v>6445</v>
      </c>
      <c r="K2304" s="91" t="s">
        <v>7888</v>
      </c>
      <c r="L2304" s="91" t="s">
        <v>6447</v>
      </c>
    </row>
    <row r="2305" spans="1:12" ht="23.25" x14ac:dyDescent="0.25">
      <c r="A2305" s="91" t="s">
        <v>12065</v>
      </c>
      <c r="B2305" s="91" t="s">
        <v>12066</v>
      </c>
      <c r="C2305" s="91" t="s">
        <v>12183</v>
      </c>
      <c r="D2305" s="91" t="s">
        <v>12184</v>
      </c>
      <c r="E2305" s="91" t="s">
        <v>210</v>
      </c>
      <c r="F2305" s="91" t="s">
        <v>210</v>
      </c>
      <c r="G2305" s="91" t="s">
        <v>12289</v>
      </c>
      <c r="H2305" s="92" t="s">
        <v>12290</v>
      </c>
      <c r="I2305" s="91" t="s">
        <v>3</v>
      </c>
      <c r="J2305" s="91" t="s">
        <v>6445</v>
      </c>
      <c r="K2305" s="91" t="s">
        <v>11664</v>
      </c>
      <c r="L2305" s="91" t="s">
        <v>6447</v>
      </c>
    </row>
    <row r="2306" spans="1:12" ht="23.25" x14ac:dyDescent="0.25">
      <c r="A2306" s="91" t="s">
        <v>12065</v>
      </c>
      <c r="B2306" s="91" t="s">
        <v>12066</v>
      </c>
      <c r="C2306" s="91" t="s">
        <v>12183</v>
      </c>
      <c r="D2306" s="91" t="s">
        <v>12184</v>
      </c>
      <c r="E2306" s="91" t="s">
        <v>210</v>
      </c>
      <c r="F2306" s="91" t="s">
        <v>210</v>
      </c>
      <c r="G2306" s="91" t="s">
        <v>12292</v>
      </c>
      <c r="H2306" s="92" t="s">
        <v>12293</v>
      </c>
      <c r="I2306" s="91" t="s">
        <v>3</v>
      </c>
      <c r="J2306" s="91" t="s">
        <v>6445</v>
      </c>
      <c r="K2306" s="91" t="s">
        <v>11529</v>
      </c>
      <c r="L2306" s="91" t="s">
        <v>6447</v>
      </c>
    </row>
    <row r="2307" spans="1:12" ht="23.25" x14ac:dyDescent="0.25">
      <c r="A2307" s="91" t="s">
        <v>12065</v>
      </c>
      <c r="B2307" s="91" t="s">
        <v>12066</v>
      </c>
      <c r="C2307" s="91" t="s">
        <v>12183</v>
      </c>
      <c r="D2307" s="91" t="s">
        <v>12184</v>
      </c>
      <c r="E2307" s="91" t="s">
        <v>210</v>
      </c>
      <c r="F2307" s="91" t="s">
        <v>210</v>
      </c>
      <c r="G2307" s="91" t="s">
        <v>12294</v>
      </c>
      <c r="H2307" s="92" t="s">
        <v>12295</v>
      </c>
      <c r="I2307" s="91" t="s">
        <v>3</v>
      </c>
      <c r="J2307" s="91" t="s">
        <v>6445</v>
      </c>
      <c r="K2307" s="91" t="s">
        <v>13949</v>
      </c>
      <c r="L2307" s="91" t="s">
        <v>6447</v>
      </c>
    </row>
    <row r="2308" spans="1:12" ht="23.25" x14ac:dyDescent="0.25">
      <c r="A2308" s="91" t="s">
        <v>12065</v>
      </c>
      <c r="B2308" s="91" t="s">
        <v>12066</v>
      </c>
      <c r="C2308" s="91" t="s">
        <v>12183</v>
      </c>
      <c r="D2308" s="91" t="s">
        <v>12184</v>
      </c>
      <c r="E2308" s="91" t="s">
        <v>210</v>
      </c>
      <c r="F2308" s="91" t="s">
        <v>210</v>
      </c>
      <c r="G2308" s="91" t="s">
        <v>12297</v>
      </c>
      <c r="H2308" s="92" t="s">
        <v>12298</v>
      </c>
      <c r="I2308" s="91" t="s">
        <v>3</v>
      </c>
      <c r="J2308" s="91" t="s">
        <v>6445</v>
      </c>
      <c r="K2308" s="91" t="s">
        <v>36998</v>
      </c>
      <c r="L2308" s="91" t="s">
        <v>6447</v>
      </c>
    </row>
    <row r="2309" spans="1:12" ht="23.25" x14ac:dyDescent="0.25">
      <c r="A2309" s="91" t="s">
        <v>12065</v>
      </c>
      <c r="B2309" s="91" t="s">
        <v>12066</v>
      </c>
      <c r="C2309" s="91" t="s">
        <v>12183</v>
      </c>
      <c r="D2309" s="91" t="s">
        <v>12184</v>
      </c>
      <c r="E2309" s="91" t="s">
        <v>210</v>
      </c>
      <c r="F2309" s="91" t="s">
        <v>210</v>
      </c>
      <c r="G2309" s="91" t="s">
        <v>12299</v>
      </c>
      <c r="H2309" s="92" t="s">
        <v>12300</v>
      </c>
      <c r="I2309" s="91" t="s">
        <v>3</v>
      </c>
      <c r="J2309" s="91" t="s">
        <v>6445</v>
      </c>
      <c r="K2309" s="91" t="s">
        <v>15635</v>
      </c>
      <c r="L2309" s="91" t="s">
        <v>6447</v>
      </c>
    </row>
    <row r="2310" spans="1:12" ht="23.25" x14ac:dyDescent="0.25">
      <c r="A2310" s="91" t="s">
        <v>12065</v>
      </c>
      <c r="B2310" s="91" t="s">
        <v>12066</v>
      </c>
      <c r="C2310" s="91" t="s">
        <v>12183</v>
      </c>
      <c r="D2310" s="91" t="s">
        <v>12184</v>
      </c>
      <c r="E2310" s="91" t="s">
        <v>210</v>
      </c>
      <c r="F2310" s="91" t="s">
        <v>210</v>
      </c>
      <c r="G2310" s="91" t="s">
        <v>12302</v>
      </c>
      <c r="H2310" s="92" t="s">
        <v>12303</v>
      </c>
      <c r="I2310" s="91" t="s">
        <v>3</v>
      </c>
      <c r="J2310" s="91" t="s">
        <v>6445</v>
      </c>
      <c r="K2310" s="91" t="s">
        <v>18356</v>
      </c>
      <c r="L2310" s="91" t="s">
        <v>6447</v>
      </c>
    </row>
    <row r="2311" spans="1:12" ht="23.25" x14ac:dyDescent="0.25">
      <c r="A2311" s="91" t="s">
        <v>12065</v>
      </c>
      <c r="B2311" s="91" t="s">
        <v>12066</v>
      </c>
      <c r="C2311" s="91" t="s">
        <v>12183</v>
      </c>
      <c r="D2311" s="91" t="s">
        <v>12184</v>
      </c>
      <c r="E2311" s="91" t="s">
        <v>210</v>
      </c>
      <c r="F2311" s="91" t="s">
        <v>210</v>
      </c>
      <c r="G2311" s="91" t="s">
        <v>12304</v>
      </c>
      <c r="H2311" s="92" t="s">
        <v>12305</v>
      </c>
      <c r="I2311" s="91" t="s">
        <v>3</v>
      </c>
      <c r="J2311" s="91" t="s">
        <v>6445</v>
      </c>
      <c r="K2311" s="91" t="s">
        <v>9481</v>
      </c>
      <c r="L2311" s="91" t="s">
        <v>6447</v>
      </c>
    </row>
    <row r="2312" spans="1:12" ht="23.25" x14ac:dyDescent="0.25">
      <c r="A2312" s="91" t="s">
        <v>12065</v>
      </c>
      <c r="B2312" s="91" t="s">
        <v>12066</v>
      </c>
      <c r="C2312" s="91" t="s">
        <v>12183</v>
      </c>
      <c r="D2312" s="91" t="s">
        <v>12184</v>
      </c>
      <c r="E2312" s="91" t="s">
        <v>210</v>
      </c>
      <c r="F2312" s="91" t="s">
        <v>210</v>
      </c>
      <c r="G2312" s="91" t="s">
        <v>12307</v>
      </c>
      <c r="H2312" s="92" t="s">
        <v>12308</v>
      </c>
      <c r="I2312" s="91" t="s">
        <v>3</v>
      </c>
      <c r="J2312" s="91" t="s">
        <v>6445</v>
      </c>
      <c r="K2312" s="91" t="s">
        <v>11661</v>
      </c>
      <c r="L2312" s="91" t="s">
        <v>6447</v>
      </c>
    </row>
    <row r="2313" spans="1:12" ht="23.25" x14ac:dyDescent="0.25">
      <c r="A2313" s="91" t="s">
        <v>12065</v>
      </c>
      <c r="B2313" s="91" t="s">
        <v>12066</v>
      </c>
      <c r="C2313" s="91" t="s">
        <v>12183</v>
      </c>
      <c r="D2313" s="91" t="s">
        <v>12184</v>
      </c>
      <c r="E2313" s="91" t="s">
        <v>210</v>
      </c>
      <c r="F2313" s="91" t="s">
        <v>210</v>
      </c>
      <c r="G2313" s="91" t="s">
        <v>12310</v>
      </c>
      <c r="H2313" s="92" t="s">
        <v>12311</v>
      </c>
      <c r="I2313" s="91" t="s">
        <v>3</v>
      </c>
      <c r="J2313" s="91" t="s">
        <v>6445</v>
      </c>
      <c r="K2313" s="91" t="s">
        <v>39076</v>
      </c>
      <c r="L2313" s="91" t="s">
        <v>6447</v>
      </c>
    </row>
    <row r="2314" spans="1:12" ht="23.25" x14ac:dyDescent="0.25">
      <c r="A2314" s="91" t="s">
        <v>12065</v>
      </c>
      <c r="B2314" s="91" t="s">
        <v>12066</v>
      </c>
      <c r="C2314" s="91" t="s">
        <v>12183</v>
      </c>
      <c r="D2314" s="91" t="s">
        <v>12184</v>
      </c>
      <c r="E2314" s="91" t="s">
        <v>210</v>
      </c>
      <c r="F2314" s="91" t="s">
        <v>210</v>
      </c>
      <c r="G2314" s="91" t="s">
        <v>12312</v>
      </c>
      <c r="H2314" s="92" t="s">
        <v>12313</v>
      </c>
      <c r="I2314" s="91" t="s">
        <v>3</v>
      </c>
      <c r="J2314" s="91" t="s">
        <v>6445</v>
      </c>
      <c r="K2314" s="91" t="s">
        <v>14164</v>
      </c>
      <c r="L2314" s="91" t="s">
        <v>6447</v>
      </c>
    </row>
    <row r="2315" spans="1:12" ht="23.25" x14ac:dyDescent="0.25">
      <c r="A2315" s="91" t="s">
        <v>12065</v>
      </c>
      <c r="B2315" s="91" t="s">
        <v>12066</v>
      </c>
      <c r="C2315" s="91" t="s">
        <v>12183</v>
      </c>
      <c r="D2315" s="91" t="s">
        <v>12184</v>
      </c>
      <c r="E2315" s="91" t="s">
        <v>210</v>
      </c>
      <c r="F2315" s="91" t="s">
        <v>210</v>
      </c>
      <c r="G2315" s="91" t="s">
        <v>12314</v>
      </c>
      <c r="H2315" s="92" t="s">
        <v>12315</v>
      </c>
      <c r="I2315" s="91" t="s">
        <v>3</v>
      </c>
      <c r="J2315" s="91" t="s">
        <v>6445</v>
      </c>
      <c r="K2315" s="91" t="s">
        <v>15754</v>
      </c>
      <c r="L2315" s="91" t="s">
        <v>6447</v>
      </c>
    </row>
    <row r="2316" spans="1:12" ht="23.25" x14ac:dyDescent="0.25">
      <c r="A2316" s="91" t="s">
        <v>12065</v>
      </c>
      <c r="B2316" s="91" t="s">
        <v>12066</v>
      </c>
      <c r="C2316" s="91" t="s">
        <v>12183</v>
      </c>
      <c r="D2316" s="91" t="s">
        <v>12184</v>
      </c>
      <c r="E2316" s="91" t="s">
        <v>210</v>
      </c>
      <c r="F2316" s="91" t="s">
        <v>210</v>
      </c>
      <c r="G2316" s="91" t="s">
        <v>12316</v>
      </c>
      <c r="H2316" s="92" t="s">
        <v>12317</v>
      </c>
      <c r="I2316" s="91" t="s">
        <v>3</v>
      </c>
      <c r="J2316" s="91" t="s">
        <v>6445</v>
      </c>
      <c r="K2316" s="91" t="s">
        <v>13476</v>
      </c>
      <c r="L2316" s="91" t="s">
        <v>6447</v>
      </c>
    </row>
    <row r="2317" spans="1:12" ht="23.25" x14ac:dyDescent="0.25">
      <c r="A2317" s="91" t="s">
        <v>12065</v>
      </c>
      <c r="B2317" s="91" t="s">
        <v>12066</v>
      </c>
      <c r="C2317" s="91" t="s">
        <v>12183</v>
      </c>
      <c r="D2317" s="91" t="s">
        <v>12184</v>
      </c>
      <c r="E2317" s="91" t="s">
        <v>210</v>
      </c>
      <c r="F2317" s="91" t="s">
        <v>210</v>
      </c>
      <c r="G2317" s="91" t="s">
        <v>12319</v>
      </c>
      <c r="H2317" s="92" t="s">
        <v>12320</v>
      </c>
      <c r="I2317" s="91" t="s">
        <v>3</v>
      </c>
      <c r="J2317" s="91" t="s">
        <v>6445</v>
      </c>
      <c r="K2317" s="91" t="s">
        <v>11021</v>
      </c>
      <c r="L2317" s="91" t="s">
        <v>6447</v>
      </c>
    </row>
    <row r="2318" spans="1:12" ht="23.25" x14ac:dyDescent="0.25">
      <c r="A2318" s="91" t="s">
        <v>12065</v>
      </c>
      <c r="B2318" s="91" t="s">
        <v>12066</v>
      </c>
      <c r="C2318" s="91" t="s">
        <v>12183</v>
      </c>
      <c r="D2318" s="91" t="s">
        <v>12184</v>
      </c>
      <c r="E2318" s="91" t="s">
        <v>210</v>
      </c>
      <c r="F2318" s="91" t="s">
        <v>210</v>
      </c>
      <c r="G2318" s="91" t="s">
        <v>12322</v>
      </c>
      <c r="H2318" s="92" t="s">
        <v>12323</v>
      </c>
      <c r="I2318" s="91" t="s">
        <v>3</v>
      </c>
      <c r="J2318" s="91" t="s">
        <v>6445</v>
      </c>
      <c r="K2318" s="91" t="s">
        <v>14141</v>
      </c>
      <c r="L2318" s="91" t="s">
        <v>6447</v>
      </c>
    </row>
    <row r="2319" spans="1:12" ht="23.25" x14ac:dyDescent="0.25">
      <c r="A2319" s="91" t="s">
        <v>12065</v>
      </c>
      <c r="B2319" s="91" t="s">
        <v>12066</v>
      </c>
      <c r="C2319" s="91" t="s">
        <v>12183</v>
      </c>
      <c r="D2319" s="91" t="s">
        <v>12184</v>
      </c>
      <c r="E2319" s="91" t="s">
        <v>210</v>
      </c>
      <c r="F2319" s="91" t="s">
        <v>210</v>
      </c>
      <c r="G2319" s="91" t="s">
        <v>12325</v>
      </c>
      <c r="H2319" s="92" t="s">
        <v>12326</v>
      </c>
      <c r="I2319" s="91" t="s">
        <v>3</v>
      </c>
      <c r="J2319" s="91" t="s">
        <v>6445</v>
      </c>
      <c r="K2319" s="91" t="s">
        <v>13973</v>
      </c>
      <c r="L2319" s="91" t="s">
        <v>6447</v>
      </c>
    </row>
    <row r="2320" spans="1:12" x14ac:dyDescent="0.25">
      <c r="A2320" s="91" t="s">
        <v>12065</v>
      </c>
      <c r="B2320" s="91" t="s">
        <v>12066</v>
      </c>
      <c r="C2320" s="91" t="s">
        <v>12183</v>
      </c>
      <c r="D2320" s="91" t="s">
        <v>12184</v>
      </c>
      <c r="E2320" s="91" t="s">
        <v>210</v>
      </c>
      <c r="F2320" s="91" t="s">
        <v>210</v>
      </c>
      <c r="G2320" s="91" t="s">
        <v>12328</v>
      </c>
      <c r="H2320" s="92" t="s">
        <v>12329</v>
      </c>
      <c r="I2320" s="91" t="s">
        <v>3</v>
      </c>
      <c r="J2320" s="91" t="s">
        <v>6445</v>
      </c>
      <c r="K2320" s="91" t="s">
        <v>35540</v>
      </c>
      <c r="L2320" s="91" t="s">
        <v>6447</v>
      </c>
    </row>
    <row r="2321" spans="1:12" ht="23.25" x14ac:dyDescent="0.25">
      <c r="A2321" s="91" t="s">
        <v>12065</v>
      </c>
      <c r="B2321" s="91" t="s">
        <v>12066</v>
      </c>
      <c r="C2321" s="91" t="s">
        <v>12183</v>
      </c>
      <c r="D2321" s="91" t="s">
        <v>12184</v>
      </c>
      <c r="E2321" s="91" t="s">
        <v>210</v>
      </c>
      <c r="F2321" s="91" t="s">
        <v>210</v>
      </c>
      <c r="G2321" s="91" t="s">
        <v>12331</v>
      </c>
      <c r="H2321" s="92" t="s">
        <v>12332</v>
      </c>
      <c r="I2321" s="91" t="s">
        <v>3</v>
      </c>
      <c r="J2321" s="91" t="s">
        <v>6445</v>
      </c>
      <c r="K2321" s="91" t="s">
        <v>18185</v>
      </c>
      <c r="L2321" s="91" t="s">
        <v>6447</v>
      </c>
    </row>
    <row r="2322" spans="1:12" x14ac:dyDescent="0.25">
      <c r="A2322" s="91" t="s">
        <v>12065</v>
      </c>
      <c r="B2322" s="91" t="s">
        <v>12066</v>
      </c>
      <c r="C2322" s="91" t="s">
        <v>12183</v>
      </c>
      <c r="D2322" s="91" t="s">
        <v>12184</v>
      </c>
      <c r="E2322" s="91" t="s">
        <v>210</v>
      </c>
      <c r="F2322" s="91" t="s">
        <v>210</v>
      </c>
      <c r="G2322" s="91" t="s">
        <v>12334</v>
      </c>
      <c r="H2322" s="92" t="s">
        <v>12335</v>
      </c>
      <c r="I2322" s="91" t="s">
        <v>3</v>
      </c>
      <c r="J2322" s="91" t="s">
        <v>6445</v>
      </c>
      <c r="K2322" s="91" t="s">
        <v>9473</v>
      </c>
      <c r="L2322" s="91" t="s">
        <v>6447</v>
      </c>
    </row>
    <row r="2323" spans="1:12" ht="23.25" x14ac:dyDescent="0.25">
      <c r="A2323" s="91" t="s">
        <v>12065</v>
      </c>
      <c r="B2323" s="91" t="s">
        <v>12066</v>
      </c>
      <c r="C2323" s="91" t="s">
        <v>12183</v>
      </c>
      <c r="D2323" s="91" t="s">
        <v>12184</v>
      </c>
      <c r="E2323" s="91" t="s">
        <v>210</v>
      </c>
      <c r="F2323" s="91" t="s">
        <v>210</v>
      </c>
      <c r="G2323" s="91" t="s">
        <v>12337</v>
      </c>
      <c r="H2323" s="92" t="s">
        <v>12338</v>
      </c>
      <c r="I2323" s="91" t="s">
        <v>3</v>
      </c>
      <c r="J2323" s="91" t="s">
        <v>6445</v>
      </c>
      <c r="K2323" s="91" t="s">
        <v>15811</v>
      </c>
      <c r="L2323" s="91" t="s">
        <v>6447</v>
      </c>
    </row>
    <row r="2324" spans="1:12" ht="23.25" x14ac:dyDescent="0.25">
      <c r="A2324" s="91" t="s">
        <v>12065</v>
      </c>
      <c r="B2324" s="91" t="s">
        <v>12066</v>
      </c>
      <c r="C2324" s="91" t="s">
        <v>12183</v>
      </c>
      <c r="D2324" s="91" t="s">
        <v>12184</v>
      </c>
      <c r="E2324" s="91" t="s">
        <v>210</v>
      </c>
      <c r="F2324" s="91" t="s">
        <v>210</v>
      </c>
      <c r="G2324" s="91" t="s">
        <v>12339</v>
      </c>
      <c r="H2324" s="92" t="s">
        <v>12340</v>
      </c>
      <c r="I2324" s="91" t="s">
        <v>3</v>
      </c>
      <c r="J2324" s="91" t="s">
        <v>6445</v>
      </c>
      <c r="K2324" s="91" t="s">
        <v>11363</v>
      </c>
      <c r="L2324" s="91" t="s">
        <v>6447</v>
      </c>
    </row>
    <row r="2325" spans="1:12" ht="23.25" x14ac:dyDescent="0.25">
      <c r="A2325" s="91" t="s">
        <v>12065</v>
      </c>
      <c r="B2325" s="91" t="s">
        <v>12066</v>
      </c>
      <c r="C2325" s="91" t="s">
        <v>12183</v>
      </c>
      <c r="D2325" s="91" t="s">
        <v>12184</v>
      </c>
      <c r="E2325" s="91" t="s">
        <v>210</v>
      </c>
      <c r="F2325" s="91" t="s">
        <v>210</v>
      </c>
      <c r="G2325" s="91" t="s">
        <v>12342</v>
      </c>
      <c r="H2325" s="92" t="s">
        <v>12343</v>
      </c>
      <c r="I2325" s="91" t="s">
        <v>3</v>
      </c>
      <c r="J2325" s="91" t="s">
        <v>6445</v>
      </c>
      <c r="K2325" s="91" t="s">
        <v>8489</v>
      </c>
      <c r="L2325" s="91" t="s">
        <v>6447</v>
      </c>
    </row>
    <row r="2326" spans="1:12" ht="23.25" x14ac:dyDescent="0.25">
      <c r="A2326" s="91" t="s">
        <v>12065</v>
      </c>
      <c r="B2326" s="91" t="s">
        <v>12066</v>
      </c>
      <c r="C2326" s="91" t="s">
        <v>12183</v>
      </c>
      <c r="D2326" s="91" t="s">
        <v>12184</v>
      </c>
      <c r="E2326" s="91" t="s">
        <v>210</v>
      </c>
      <c r="F2326" s="91" t="s">
        <v>210</v>
      </c>
      <c r="G2326" s="91" t="s">
        <v>12345</v>
      </c>
      <c r="H2326" s="92" t="s">
        <v>12346</v>
      </c>
      <c r="I2326" s="91" t="s">
        <v>3</v>
      </c>
      <c r="J2326" s="91" t="s">
        <v>6445</v>
      </c>
      <c r="K2326" s="91" t="s">
        <v>14323</v>
      </c>
      <c r="L2326" s="91" t="s">
        <v>6447</v>
      </c>
    </row>
    <row r="2327" spans="1:12" ht="23.25" x14ac:dyDescent="0.25">
      <c r="A2327" s="91" t="s">
        <v>12065</v>
      </c>
      <c r="B2327" s="91" t="s">
        <v>12066</v>
      </c>
      <c r="C2327" s="91" t="s">
        <v>12183</v>
      </c>
      <c r="D2327" s="91" t="s">
        <v>12184</v>
      </c>
      <c r="E2327" s="91" t="s">
        <v>210</v>
      </c>
      <c r="F2327" s="91" t="s">
        <v>210</v>
      </c>
      <c r="G2327" s="91" t="s">
        <v>12348</v>
      </c>
      <c r="H2327" s="92" t="s">
        <v>12349</v>
      </c>
      <c r="I2327" s="91" t="s">
        <v>3</v>
      </c>
      <c r="J2327" s="91" t="s">
        <v>6445</v>
      </c>
      <c r="K2327" s="91" t="s">
        <v>14831</v>
      </c>
      <c r="L2327" s="91" t="s">
        <v>6447</v>
      </c>
    </row>
    <row r="2328" spans="1:12" ht="23.25" x14ac:dyDescent="0.25">
      <c r="A2328" s="91" t="s">
        <v>12065</v>
      </c>
      <c r="B2328" s="91" t="s">
        <v>12066</v>
      </c>
      <c r="C2328" s="91" t="s">
        <v>12183</v>
      </c>
      <c r="D2328" s="91" t="s">
        <v>12184</v>
      </c>
      <c r="E2328" s="91" t="s">
        <v>210</v>
      </c>
      <c r="F2328" s="91" t="s">
        <v>210</v>
      </c>
      <c r="G2328" s="91" t="s">
        <v>12351</v>
      </c>
      <c r="H2328" s="92" t="s">
        <v>12352</v>
      </c>
      <c r="I2328" s="91" t="s">
        <v>3</v>
      </c>
      <c r="J2328" s="91" t="s">
        <v>6445</v>
      </c>
      <c r="K2328" s="91" t="s">
        <v>36374</v>
      </c>
      <c r="L2328" s="91" t="s">
        <v>6447</v>
      </c>
    </row>
    <row r="2329" spans="1:12" ht="23.25" x14ac:dyDescent="0.25">
      <c r="A2329" s="91" t="s">
        <v>12065</v>
      </c>
      <c r="B2329" s="91" t="s">
        <v>12066</v>
      </c>
      <c r="C2329" s="91" t="s">
        <v>12183</v>
      </c>
      <c r="D2329" s="91" t="s">
        <v>12184</v>
      </c>
      <c r="E2329" s="91" t="s">
        <v>210</v>
      </c>
      <c r="F2329" s="91" t="s">
        <v>210</v>
      </c>
      <c r="G2329" s="91" t="s">
        <v>12353</v>
      </c>
      <c r="H2329" s="92" t="s">
        <v>12354</v>
      </c>
      <c r="I2329" s="91" t="s">
        <v>3</v>
      </c>
      <c r="J2329" s="91" t="s">
        <v>6445</v>
      </c>
      <c r="K2329" s="91" t="s">
        <v>13858</v>
      </c>
      <c r="L2329" s="91" t="s">
        <v>6447</v>
      </c>
    </row>
    <row r="2330" spans="1:12" ht="23.25" x14ac:dyDescent="0.25">
      <c r="A2330" s="91" t="s">
        <v>12065</v>
      </c>
      <c r="B2330" s="91" t="s">
        <v>12066</v>
      </c>
      <c r="C2330" s="91" t="s">
        <v>12183</v>
      </c>
      <c r="D2330" s="91" t="s">
        <v>12184</v>
      </c>
      <c r="E2330" s="91" t="s">
        <v>210</v>
      </c>
      <c r="F2330" s="91" t="s">
        <v>210</v>
      </c>
      <c r="G2330" s="91" t="s">
        <v>12355</v>
      </c>
      <c r="H2330" s="92" t="s">
        <v>12356</v>
      </c>
      <c r="I2330" s="91" t="s">
        <v>3</v>
      </c>
      <c r="J2330" s="91" t="s">
        <v>6445</v>
      </c>
      <c r="K2330" s="91" t="s">
        <v>16850</v>
      </c>
      <c r="L2330" s="91" t="s">
        <v>6447</v>
      </c>
    </row>
    <row r="2331" spans="1:12" ht="23.25" x14ac:dyDescent="0.25">
      <c r="A2331" s="91" t="s">
        <v>12065</v>
      </c>
      <c r="B2331" s="91" t="s">
        <v>12066</v>
      </c>
      <c r="C2331" s="91" t="s">
        <v>12183</v>
      </c>
      <c r="D2331" s="91" t="s">
        <v>12184</v>
      </c>
      <c r="E2331" s="91" t="s">
        <v>210</v>
      </c>
      <c r="F2331" s="91" t="s">
        <v>210</v>
      </c>
      <c r="G2331" s="91" t="s">
        <v>12358</v>
      </c>
      <c r="H2331" s="92" t="s">
        <v>12359</v>
      </c>
      <c r="I2331" s="91" t="s">
        <v>3</v>
      </c>
      <c r="J2331" s="91" t="s">
        <v>6445</v>
      </c>
      <c r="K2331" s="91" t="s">
        <v>8996</v>
      </c>
      <c r="L2331" s="91" t="s">
        <v>6447</v>
      </c>
    </row>
    <row r="2332" spans="1:12" ht="23.25" x14ac:dyDescent="0.25">
      <c r="A2332" s="91" t="s">
        <v>12065</v>
      </c>
      <c r="B2332" s="91" t="s">
        <v>12066</v>
      </c>
      <c r="C2332" s="91" t="s">
        <v>12183</v>
      </c>
      <c r="D2332" s="91" t="s">
        <v>12184</v>
      </c>
      <c r="E2332" s="91" t="s">
        <v>210</v>
      </c>
      <c r="F2332" s="91" t="s">
        <v>210</v>
      </c>
      <c r="G2332" s="91" t="s">
        <v>12361</v>
      </c>
      <c r="H2332" s="92" t="s">
        <v>12362</v>
      </c>
      <c r="I2332" s="91" t="s">
        <v>3</v>
      </c>
      <c r="J2332" s="91" t="s">
        <v>6445</v>
      </c>
      <c r="K2332" s="91" t="s">
        <v>16702</v>
      </c>
      <c r="L2332" s="91" t="s">
        <v>6447</v>
      </c>
    </row>
    <row r="2333" spans="1:12" ht="23.25" x14ac:dyDescent="0.25">
      <c r="A2333" s="91" t="s">
        <v>12065</v>
      </c>
      <c r="B2333" s="91" t="s">
        <v>12066</v>
      </c>
      <c r="C2333" s="91" t="s">
        <v>12183</v>
      </c>
      <c r="D2333" s="91" t="s">
        <v>12184</v>
      </c>
      <c r="E2333" s="91" t="s">
        <v>210</v>
      </c>
      <c r="F2333" s="91" t="s">
        <v>210</v>
      </c>
      <c r="G2333" s="91" t="s">
        <v>12364</v>
      </c>
      <c r="H2333" s="92" t="s">
        <v>12365</v>
      </c>
      <c r="I2333" s="91" t="s">
        <v>3</v>
      </c>
      <c r="J2333" s="91" t="s">
        <v>6445</v>
      </c>
      <c r="K2333" s="91" t="s">
        <v>32051</v>
      </c>
      <c r="L2333" s="91" t="s">
        <v>6447</v>
      </c>
    </row>
    <row r="2334" spans="1:12" ht="23.25" x14ac:dyDescent="0.25">
      <c r="A2334" s="91" t="s">
        <v>12065</v>
      </c>
      <c r="B2334" s="91" t="s">
        <v>12066</v>
      </c>
      <c r="C2334" s="91" t="s">
        <v>12183</v>
      </c>
      <c r="D2334" s="91" t="s">
        <v>12184</v>
      </c>
      <c r="E2334" s="91" t="s">
        <v>210</v>
      </c>
      <c r="F2334" s="91" t="s">
        <v>210</v>
      </c>
      <c r="G2334" s="91" t="s">
        <v>12366</v>
      </c>
      <c r="H2334" s="92" t="s">
        <v>12367</v>
      </c>
      <c r="I2334" s="91" t="s">
        <v>3</v>
      </c>
      <c r="J2334" s="91" t="s">
        <v>6445</v>
      </c>
      <c r="K2334" s="91" t="s">
        <v>8570</v>
      </c>
      <c r="L2334" s="91" t="s">
        <v>6447</v>
      </c>
    </row>
    <row r="2335" spans="1:12" ht="23.25" x14ac:dyDescent="0.25">
      <c r="A2335" s="91" t="s">
        <v>12065</v>
      </c>
      <c r="B2335" s="91" t="s">
        <v>12066</v>
      </c>
      <c r="C2335" s="91" t="s">
        <v>12183</v>
      </c>
      <c r="D2335" s="91" t="s">
        <v>12184</v>
      </c>
      <c r="E2335" s="91" t="s">
        <v>210</v>
      </c>
      <c r="F2335" s="91" t="s">
        <v>210</v>
      </c>
      <c r="G2335" s="91" t="s">
        <v>12368</v>
      </c>
      <c r="H2335" s="92" t="s">
        <v>12369</v>
      </c>
      <c r="I2335" s="91" t="s">
        <v>3</v>
      </c>
      <c r="J2335" s="91" t="s">
        <v>6445</v>
      </c>
      <c r="K2335" s="91" t="s">
        <v>35274</v>
      </c>
      <c r="L2335" s="91" t="s">
        <v>6447</v>
      </c>
    </row>
    <row r="2336" spans="1:12" ht="23.25" x14ac:dyDescent="0.25">
      <c r="A2336" s="91" t="s">
        <v>12065</v>
      </c>
      <c r="B2336" s="91" t="s">
        <v>12066</v>
      </c>
      <c r="C2336" s="91" t="s">
        <v>12183</v>
      </c>
      <c r="D2336" s="91" t="s">
        <v>12184</v>
      </c>
      <c r="E2336" s="91" t="s">
        <v>210</v>
      </c>
      <c r="F2336" s="91" t="s">
        <v>210</v>
      </c>
      <c r="G2336" s="91" t="s">
        <v>12371</v>
      </c>
      <c r="H2336" s="92" t="s">
        <v>12372</v>
      </c>
      <c r="I2336" s="91" t="s">
        <v>3</v>
      </c>
      <c r="J2336" s="91" t="s">
        <v>6445</v>
      </c>
      <c r="K2336" s="91" t="s">
        <v>14345</v>
      </c>
      <c r="L2336" s="91" t="s">
        <v>6447</v>
      </c>
    </row>
    <row r="2337" spans="1:12" ht="23.25" x14ac:dyDescent="0.25">
      <c r="A2337" s="91" t="s">
        <v>12065</v>
      </c>
      <c r="B2337" s="91" t="s">
        <v>12066</v>
      </c>
      <c r="C2337" s="91" t="s">
        <v>12183</v>
      </c>
      <c r="D2337" s="91" t="s">
        <v>12184</v>
      </c>
      <c r="E2337" s="91" t="s">
        <v>210</v>
      </c>
      <c r="F2337" s="91" t="s">
        <v>210</v>
      </c>
      <c r="G2337" s="91" t="s">
        <v>12374</v>
      </c>
      <c r="H2337" s="92" t="s">
        <v>12375</v>
      </c>
      <c r="I2337" s="91" t="s">
        <v>3</v>
      </c>
      <c r="J2337" s="91" t="s">
        <v>6445</v>
      </c>
      <c r="K2337" s="91" t="s">
        <v>34415</v>
      </c>
      <c r="L2337" s="91" t="s">
        <v>6447</v>
      </c>
    </row>
    <row r="2338" spans="1:12" ht="23.25" x14ac:dyDescent="0.25">
      <c r="A2338" s="91" t="s">
        <v>12065</v>
      </c>
      <c r="B2338" s="91" t="s">
        <v>12066</v>
      </c>
      <c r="C2338" s="91" t="s">
        <v>12183</v>
      </c>
      <c r="D2338" s="91" t="s">
        <v>12184</v>
      </c>
      <c r="E2338" s="91" t="s">
        <v>210</v>
      </c>
      <c r="F2338" s="91" t="s">
        <v>210</v>
      </c>
      <c r="G2338" s="91" t="s">
        <v>12377</v>
      </c>
      <c r="H2338" s="92" t="s">
        <v>12378</v>
      </c>
      <c r="I2338" s="91" t="s">
        <v>3</v>
      </c>
      <c r="J2338" s="91" t="s">
        <v>6445</v>
      </c>
      <c r="K2338" s="91" t="s">
        <v>17786</v>
      </c>
      <c r="L2338" s="91" t="s">
        <v>6447</v>
      </c>
    </row>
    <row r="2339" spans="1:12" ht="23.25" x14ac:dyDescent="0.25">
      <c r="A2339" s="91" t="s">
        <v>12065</v>
      </c>
      <c r="B2339" s="91" t="s">
        <v>12066</v>
      </c>
      <c r="C2339" s="91" t="s">
        <v>12183</v>
      </c>
      <c r="D2339" s="91" t="s">
        <v>12184</v>
      </c>
      <c r="E2339" s="91" t="s">
        <v>210</v>
      </c>
      <c r="F2339" s="91" t="s">
        <v>210</v>
      </c>
      <c r="G2339" s="91" t="s">
        <v>12380</v>
      </c>
      <c r="H2339" s="92" t="s">
        <v>12381</v>
      </c>
      <c r="I2339" s="91" t="s">
        <v>3</v>
      </c>
      <c r="J2339" s="91" t="s">
        <v>6445</v>
      </c>
      <c r="K2339" s="91" t="s">
        <v>40435</v>
      </c>
      <c r="L2339" s="91" t="s">
        <v>6447</v>
      </c>
    </row>
    <row r="2340" spans="1:12" ht="23.25" x14ac:dyDescent="0.25">
      <c r="A2340" s="91" t="s">
        <v>12065</v>
      </c>
      <c r="B2340" s="91" t="s">
        <v>12066</v>
      </c>
      <c r="C2340" s="91" t="s">
        <v>12183</v>
      </c>
      <c r="D2340" s="91" t="s">
        <v>12184</v>
      </c>
      <c r="E2340" s="91" t="s">
        <v>210</v>
      </c>
      <c r="F2340" s="91" t="s">
        <v>210</v>
      </c>
      <c r="G2340" s="91" t="s">
        <v>12383</v>
      </c>
      <c r="H2340" s="92" t="s">
        <v>12384</v>
      </c>
      <c r="I2340" s="91" t="s">
        <v>3</v>
      </c>
      <c r="J2340" s="91" t="s">
        <v>6445</v>
      </c>
      <c r="K2340" s="91" t="s">
        <v>17976</v>
      </c>
      <c r="L2340" s="91" t="s">
        <v>6447</v>
      </c>
    </row>
    <row r="2341" spans="1:12" ht="23.25" x14ac:dyDescent="0.25">
      <c r="A2341" s="91" t="s">
        <v>12065</v>
      </c>
      <c r="B2341" s="91" t="s">
        <v>12066</v>
      </c>
      <c r="C2341" s="91" t="s">
        <v>12183</v>
      </c>
      <c r="D2341" s="91" t="s">
        <v>12184</v>
      </c>
      <c r="E2341" s="91" t="s">
        <v>210</v>
      </c>
      <c r="F2341" s="91" t="s">
        <v>210</v>
      </c>
      <c r="G2341" s="91" t="s">
        <v>12386</v>
      </c>
      <c r="H2341" s="92" t="s">
        <v>12387</v>
      </c>
      <c r="I2341" s="91" t="s">
        <v>3</v>
      </c>
      <c r="J2341" s="91" t="s">
        <v>6445</v>
      </c>
      <c r="K2341" s="91" t="s">
        <v>12874</v>
      </c>
      <c r="L2341" s="91" t="s">
        <v>6447</v>
      </c>
    </row>
    <row r="2342" spans="1:12" x14ac:dyDescent="0.25">
      <c r="A2342" s="91" t="s">
        <v>12065</v>
      </c>
      <c r="B2342" s="91" t="s">
        <v>12066</v>
      </c>
      <c r="C2342" s="91" t="s">
        <v>12388</v>
      </c>
      <c r="D2342" s="91" t="s">
        <v>12389</v>
      </c>
      <c r="E2342" s="91" t="s">
        <v>210</v>
      </c>
      <c r="F2342" s="91" t="s">
        <v>210</v>
      </c>
      <c r="G2342" s="91" t="s">
        <v>12390</v>
      </c>
      <c r="H2342" s="92" t="s">
        <v>12391</v>
      </c>
      <c r="I2342" s="91" t="s">
        <v>4</v>
      </c>
      <c r="J2342" s="91" t="s">
        <v>6445</v>
      </c>
      <c r="K2342" s="91" t="s">
        <v>31689</v>
      </c>
      <c r="L2342" s="91" t="s">
        <v>6447</v>
      </c>
    </row>
    <row r="2343" spans="1:12" x14ac:dyDescent="0.25">
      <c r="A2343" s="91" t="s">
        <v>12065</v>
      </c>
      <c r="B2343" s="91" t="s">
        <v>12066</v>
      </c>
      <c r="C2343" s="91" t="s">
        <v>12388</v>
      </c>
      <c r="D2343" s="91" t="s">
        <v>12389</v>
      </c>
      <c r="E2343" s="91" t="s">
        <v>210</v>
      </c>
      <c r="F2343" s="91" t="s">
        <v>210</v>
      </c>
      <c r="G2343" s="91" t="s">
        <v>12392</v>
      </c>
      <c r="H2343" s="92" t="s">
        <v>12393</v>
      </c>
      <c r="I2343" s="91" t="s">
        <v>4</v>
      </c>
      <c r="J2343" s="91" t="s">
        <v>6445</v>
      </c>
      <c r="K2343" s="91" t="s">
        <v>16672</v>
      </c>
      <c r="L2343" s="91" t="s">
        <v>6447</v>
      </c>
    </row>
    <row r="2344" spans="1:12" x14ac:dyDescent="0.25">
      <c r="A2344" s="91" t="s">
        <v>12065</v>
      </c>
      <c r="B2344" s="91" t="s">
        <v>12066</v>
      </c>
      <c r="C2344" s="91" t="s">
        <v>12388</v>
      </c>
      <c r="D2344" s="91" t="s">
        <v>12389</v>
      </c>
      <c r="E2344" s="91" t="s">
        <v>210</v>
      </c>
      <c r="F2344" s="91" t="s">
        <v>210</v>
      </c>
      <c r="G2344" s="91" t="s">
        <v>12395</v>
      </c>
      <c r="H2344" s="92" t="s">
        <v>12396</v>
      </c>
      <c r="I2344" s="91" t="s">
        <v>4</v>
      </c>
      <c r="J2344" s="91" t="s">
        <v>6445</v>
      </c>
      <c r="K2344" s="91" t="s">
        <v>10696</v>
      </c>
      <c r="L2344" s="91" t="s">
        <v>6447</v>
      </c>
    </row>
    <row r="2345" spans="1:12" x14ac:dyDescent="0.25">
      <c r="A2345" s="91" t="s">
        <v>12065</v>
      </c>
      <c r="B2345" s="91" t="s">
        <v>12066</v>
      </c>
      <c r="C2345" s="91" t="s">
        <v>12388</v>
      </c>
      <c r="D2345" s="91" t="s">
        <v>12389</v>
      </c>
      <c r="E2345" s="91" t="s">
        <v>210</v>
      </c>
      <c r="F2345" s="91" t="s">
        <v>210</v>
      </c>
      <c r="G2345" s="91" t="s">
        <v>12397</v>
      </c>
      <c r="H2345" s="92" t="s">
        <v>12398</v>
      </c>
      <c r="I2345" s="91" t="s">
        <v>4</v>
      </c>
      <c r="J2345" s="91" t="s">
        <v>6445</v>
      </c>
      <c r="K2345" s="91" t="s">
        <v>31623</v>
      </c>
      <c r="L2345" s="91" t="s">
        <v>6447</v>
      </c>
    </row>
    <row r="2346" spans="1:12" x14ac:dyDescent="0.25">
      <c r="A2346" s="91" t="s">
        <v>12065</v>
      </c>
      <c r="B2346" s="91" t="s">
        <v>12066</v>
      </c>
      <c r="C2346" s="91" t="s">
        <v>12388</v>
      </c>
      <c r="D2346" s="91" t="s">
        <v>12389</v>
      </c>
      <c r="E2346" s="91" t="s">
        <v>210</v>
      </c>
      <c r="F2346" s="91" t="s">
        <v>210</v>
      </c>
      <c r="G2346" s="91" t="s">
        <v>12400</v>
      </c>
      <c r="H2346" s="92" t="s">
        <v>12401</v>
      </c>
      <c r="I2346" s="91" t="s">
        <v>4</v>
      </c>
      <c r="J2346" s="91" t="s">
        <v>6445</v>
      </c>
      <c r="K2346" s="91" t="s">
        <v>40436</v>
      </c>
      <c r="L2346" s="91" t="s">
        <v>6447</v>
      </c>
    </row>
    <row r="2347" spans="1:12" x14ac:dyDescent="0.25">
      <c r="A2347" s="91" t="s">
        <v>12065</v>
      </c>
      <c r="B2347" s="91" t="s">
        <v>12066</v>
      </c>
      <c r="C2347" s="91" t="s">
        <v>12388</v>
      </c>
      <c r="D2347" s="91" t="s">
        <v>12389</v>
      </c>
      <c r="E2347" s="91" t="s">
        <v>210</v>
      </c>
      <c r="F2347" s="91" t="s">
        <v>210</v>
      </c>
      <c r="G2347" s="91" t="s">
        <v>12402</v>
      </c>
      <c r="H2347" s="92" t="s">
        <v>12403</v>
      </c>
      <c r="I2347" s="91" t="s">
        <v>4</v>
      </c>
      <c r="J2347" s="91" t="s">
        <v>6445</v>
      </c>
      <c r="K2347" s="91" t="s">
        <v>12000</v>
      </c>
      <c r="L2347" s="91" t="s">
        <v>6447</v>
      </c>
    </row>
    <row r="2348" spans="1:12" x14ac:dyDescent="0.25">
      <c r="A2348" s="91" t="s">
        <v>12065</v>
      </c>
      <c r="B2348" s="91" t="s">
        <v>12066</v>
      </c>
      <c r="C2348" s="91" t="s">
        <v>12388</v>
      </c>
      <c r="D2348" s="91" t="s">
        <v>12389</v>
      </c>
      <c r="E2348" s="91" t="s">
        <v>210</v>
      </c>
      <c r="F2348" s="91" t="s">
        <v>210</v>
      </c>
      <c r="G2348" s="91" t="s">
        <v>12404</v>
      </c>
      <c r="H2348" s="92" t="s">
        <v>12405</v>
      </c>
      <c r="I2348" s="91" t="s">
        <v>4</v>
      </c>
      <c r="J2348" s="91" t="s">
        <v>6445</v>
      </c>
      <c r="K2348" s="91" t="s">
        <v>17393</v>
      </c>
      <c r="L2348" s="91" t="s">
        <v>6447</v>
      </c>
    </row>
    <row r="2349" spans="1:12" x14ac:dyDescent="0.25">
      <c r="A2349" s="91" t="s">
        <v>12065</v>
      </c>
      <c r="B2349" s="91" t="s">
        <v>12066</v>
      </c>
      <c r="C2349" s="91" t="s">
        <v>12388</v>
      </c>
      <c r="D2349" s="91" t="s">
        <v>12389</v>
      </c>
      <c r="E2349" s="91" t="s">
        <v>210</v>
      </c>
      <c r="F2349" s="91" t="s">
        <v>210</v>
      </c>
      <c r="G2349" s="91" t="s">
        <v>12406</v>
      </c>
      <c r="H2349" s="92" t="s">
        <v>12407</v>
      </c>
      <c r="I2349" s="91" t="s">
        <v>4</v>
      </c>
      <c r="J2349" s="91" t="s">
        <v>6445</v>
      </c>
      <c r="K2349" s="91" t="s">
        <v>40437</v>
      </c>
      <c r="L2349" s="91" t="s">
        <v>6447</v>
      </c>
    </row>
    <row r="2350" spans="1:12" ht="23.25" x14ac:dyDescent="0.25">
      <c r="A2350" s="91" t="s">
        <v>12065</v>
      </c>
      <c r="B2350" s="91" t="s">
        <v>12066</v>
      </c>
      <c r="C2350" s="91" t="s">
        <v>12388</v>
      </c>
      <c r="D2350" s="91" t="s">
        <v>12389</v>
      </c>
      <c r="E2350" s="91" t="s">
        <v>210</v>
      </c>
      <c r="F2350" s="91" t="s">
        <v>210</v>
      </c>
      <c r="G2350" s="91" t="s">
        <v>12408</v>
      </c>
      <c r="H2350" s="92" t="s">
        <v>12409</v>
      </c>
      <c r="I2350" s="91" t="s">
        <v>4</v>
      </c>
      <c r="J2350" s="91" t="s">
        <v>6445</v>
      </c>
      <c r="K2350" s="91" t="s">
        <v>20126</v>
      </c>
      <c r="L2350" s="91" t="s">
        <v>6447</v>
      </c>
    </row>
    <row r="2351" spans="1:12" ht="23.25" x14ac:dyDescent="0.25">
      <c r="A2351" s="91" t="s">
        <v>12065</v>
      </c>
      <c r="B2351" s="91" t="s">
        <v>12066</v>
      </c>
      <c r="C2351" s="91" t="s">
        <v>12388</v>
      </c>
      <c r="D2351" s="91" t="s">
        <v>12389</v>
      </c>
      <c r="E2351" s="91" t="s">
        <v>210</v>
      </c>
      <c r="F2351" s="91" t="s">
        <v>210</v>
      </c>
      <c r="G2351" s="91" t="s">
        <v>12411</v>
      </c>
      <c r="H2351" s="92" t="s">
        <v>12412</v>
      </c>
      <c r="I2351" s="91" t="s">
        <v>4</v>
      </c>
      <c r="J2351" s="91" t="s">
        <v>6445</v>
      </c>
      <c r="K2351" s="91" t="s">
        <v>17012</v>
      </c>
      <c r="L2351" s="91" t="s">
        <v>6447</v>
      </c>
    </row>
    <row r="2352" spans="1:12" ht="23.25" x14ac:dyDescent="0.25">
      <c r="A2352" s="91" t="s">
        <v>12065</v>
      </c>
      <c r="B2352" s="91" t="s">
        <v>12066</v>
      </c>
      <c r="C2352" s="91" t="s">
        <v>12388</v>
      </c>
      <c r="D2352" s="91" t="s">
        <v>12389</v>
      </c>
      <c r="E2352" s="91" t="s">
        <v>210</v>
      </c>
      <c r="F2352" s="91" t="s">
        <v>210</v>
      </c>
      <c r="G2352" s="91" t="s">
        <v>12413</v>
      </c>
      <c r="H2352" s="92" t="s">
        <v>12414</v>
      </c>
      <c r="I2352" s="91" t="s">
        <v>4</v>
      </c>
      <c r="J2352" s="91" t="s">
        <v>6445</v>
      </c>
      <c r="K2352" s="91" t="s">
        <v>7789</v>
      </c>
      <c r="L2352" s="91" t="s">
        <v>6447</v>
      </c>
    </row>
    <row r="2353" spans="1:12" ht="23.25" x14ac:dyDescent="0.25">
      <c r="A2353" s="91" t="s">
        <v>12065</v>
      </c>
      <c r="B2353" s="91" t="s">
        <v>12066</v>
      </c>
      <c r="C2353" s="91" t="s">
        <v>12388</v>
      </c>
      <c r="D2353" s="91" t="s">
        <v>12389</v>
      </c>
      <c r="E2353" s="91" t="s">
        <v>210</v>
      </c>
      <c r="F2353" s="91" t="s">
        <v>210</v>
      </c>
      <c r="G2353" s="91" t="s">
        <v>12415</v>
      </c>
      <c r="H2353" s="92" t="s">
        <v>12416</v>
      </c>
      <c r="I2353" s="91" t="s">
        <v>4</v>
      </c>
      <c r="J2353" s="91" t="s">
        <v>6445</v>
      </c>
      <c r="K2353" s="91" t="s">
        <v>16995</v>
      </c>
      <c r="L2353" s="91" t="s">
        <v>6447</v>
      </c>
    </row>
    <row r="2354" spans="1:12" ht="23.25" x14ac:dyDescent="0.25">
      <c r="A2354" s="91" t="s">
        <v>12065</v>
      </c>
      <c r="B2354" s="91" t="s">
        <v>12066</v>
      </c>
      <c r="C2354" s="91" t="s">
        <v>12388</v>
      </c>
      <c r="D2354" s="91" t="s">
        <v>12389</v>
      </c>
      <c r="E2354" s="91" t="s">
        <v>210</v>
      </c>
      <c r="F2354" s="91" t="s">
        <v>210</v>
      </c>
      <c r="G2354" s="91" t="s">
        <v>12417</v>
      </c>
      <c r="H2354" s="92" t="s">
        <v>12418</v>
      </c>
      <c r="I2354" s="91" t="s">
        <v>4</v>
      </c>
      <c r="J2354" s="91" t="s">
        <v>6445</v>
      </c>
      <c r="K2354" s="91" t="s">
        <v>8139</v>
      </c>
      <c r="L2354" s="91" t="s">
        <v>6447</v>
      </c>
    </row>
    <row r="2355" spans="1:12" ht="23.25" x14ac:dyDescent="0.25">
      <c r="A2355" s="91" t="s">
        <v>12065</v>
      </c>
      <c r="B2355" s="91" t="s">
        <v>12066</v>
      </c>
      <c r="C2355" s="91" t="s">
        <v>12388</v>
      </c>
      <c r="D2355" s="91" t="s">
        <v>12389</v>
      </c>
      <c r="E2355" s="91" t="s">
        <v>210</v>
      </c>
      <c r="F2355" s="91" t="s">
        <v>210</v>
      </c>
      <c r="G2355" s="91" t="s">
        <v>12419</v>
      </c>
      <c r="H2355" s="92" t="s">
        <v>12420</v>
      </c>
      <c r="I2355" s="91" t="s">
        <v>4</v>
      </c>
      <c r="J2355" s="91" t="s">
        <v>6445</v>
      </c>
      <c r="K2355" s="91" t="s">
        <v>13845</v>
      </c>
      <c r="L2355" s="91" t="s">
        <v>6447</v>
      </c>
    </row>
    <row r="2356" spans="1:12" ht="23.25" x14ac:dyDescent="0.25">
      <c r="A2356" s="91" t="s">
        <v>12065</v>
      </c>
      <c r="B2356" s="91" t="s">
        <v>12066</v>
      </c>
      <c r="C2356" s="91" t="s">
        <v>12388</v>
      </c>
      <c r="D2356" s="91" t="s">
        <v>12389</v>
      </c>
      <c r="E2356" s="91" t="s">
        <v>210</v>
      </c>
      <c r="F2356" s="91" t="s">
        <v>210</v>
      </c>
      <c r="G2356" s="91" t="s">
        <v>12422</v>
      </c>
      <c r="H2356" s="92" t="s">
        <v>12423</v>
      </c>
      <c r="I2356" s="91" t="s">
        <v>4</v>
      </c>
      <c r="J2356" s="91" t="s">
        <v>6445</v>
      </c>
      <c r="K2356" s="91" t="s">
        <v>7904</v>
      </c>
      <c r="L2356" s="91" t="s">
        <v>6447</v>
      </c>
    </row>
    <row r="2357" spans="1:12" ht="23.25" x14ac:dyDescent="0.25">
      <c r="A2357" s="91" t="s">
        <v>12065</v>
      </c>
      <c r="B2357" s="91" t="s">
        <v>12066</v>
      </c>
      <c r="C2357" s="91" t="s">
        <v>12388</v>
      </c>
      <c r="D2357" s="91" t="s">
        <v>12389</v>
      </c>
      <c r="E2357" s="91" t="s">
        <v>210</v>
      </c>
      <c r="F2357" s="91" t="s">
        <v>210</v>
      </c>
      <c r="G2357" s="91" t="s">
        <v>12424</v>
      </c>
      <c r="H2357" s="92" t="s">
        <v>12425</v>
      </c>
      <c r="I2357" s="91" t="s">
        <v>4</v>
      </c>
      <c r="J2357" s="91" t="s">
        <v>6445</v>
      </c>
      <c r="K2357" s="91" t="s">
        <v>35200</v>
      </c>
      <c r="L2357" s="91" t="s">
        <v>6447</v>
      </c>
    </row>
    <row r="2358" spans="1:12" ht="23.25" x14ac:dyDescent="0.25">
      <c r="A2358" s="91" t="s">
        <v>12065</v>
      </c>
      <c r="B2358" s="91" t="s">
        <v>12066</v>
      </c>
      <c r="C2358" s="91" t="s">
        <v>12388</v>
      </c>
      <c r="D2358" s="91" t="s">
        <v>12389</v>
      </c>
      <c r="E2358" s="91" t="s">
        <v>210</v>
      </c>
      <c r="F2358" s="91" t="s">
        <v>210</v>
      </c>
      <c r="G2358" s="91" t="s">
        <v>12427</v>
      </c>
      <c r="H2358" s="92" t="s">
        <v>12428</v>
      </c>
      <c r="I2358" s="91" t="s">
        <v>4</v>
      </c>
      <c r="J2358" s="91" t="s">
        <v>6445</v>
      </c>
      <c r="K2358" s="91" t="s">
        <v>14529</v>
      </c>
      <c r="L2358" s="91" t="s">
        <v>6447</v>
      </c>
    </row>
    <row r="2359" spans="1:12" ht="23.25" x14ac:dyDescent="0.25">
      <c r="A2359" s="91" t="s">
        <v>12065</v>
      </c>
      <c r="B2359" s="91" t="s">
        <v>12066</v>
      </c>
      <c r="C2359" s="91" t="s">
        <v>12388</v>
      </c>
      <c r="D2359" s="91" t="s">
        <v>12389</v>
      </c>
      <c r="E2359" s="91" t="s">
        <v>210</v>
      </c>
      <c r="F2359" s="91" t="s">
        <v>210</v>
      </c>
      <c r="G2359" s="91" t="s">
        <v>12430</v>
      </c>
      <c r="H2359" s="92" t="s">
        <v>12431</v>
      </c>
      <c r="I2359" s="91" t="s">
        <v>4</v>
      </c>
      <c r="J2359" s="91" t="s">
        <v>6445</v>
      </c>
      <c r="K2359" s="91" t="s">
        <v>14050</v>
      </c>
      <c r="L2359" s="91" t="s">
        <v>6447</v>
      </c>
    </row>
    <row r="2360" spans="1:12" ht="23.25" x14ac:dyDescent="0.25">
      <c r="A2360" s="91" t="s">
        <v>12065</v>
      </c>
      <c r="B2360" s="91" t="s">
        <v>12066</v>
      </c>
      <c r="C2360" s="91" t="s">
        <v>12388</v>
      </c>
      <c r="D2360" s="91" t="s">
        <v>12389</v>
      </c>
      <c r="E2360" s="91" t="s">
        <v>210</v>
      </c>
      <c r="F2360" s="91" t="s">
        <v>210</v>
      </c>
      <c r="G2360" s="91" t="s">
        <v>12433</v>
      </c>
      <c r="H2360" s="92" t="s">
        <v>12434</v>
      </c>
      <c r="I2360" s="91" t="s">
        <v>4</v>
      </c>
      <c r="J2360" s="91" t="s">
        <v>6445</v>
      </c>
      <c r="K2360" s="91" t="s">
        <v>34133</v>
      </c>
      <c r="L2360" s="91" t="s">
        <v>6447</v>
      </c>
    </row>
    <row r="2361" spans="1:12" ht="23.25" x14ac:dyDescent="0.25">
      <c r="A2361" s="91" t="s">
        <v>12065</v>
      </c>
      <c r="B2361" s="91" t="s">
        <v>12066</v>
      </c>
      <c r="C2361" s="91" t="s">
        <v>12388</v>
      </c>
      <c r="D2361" s="91" t="s">
        <v>12389</v>
      </c>
      <c r="E2361" s="91" t="s">
        <v>210</v>
      </c>
      <c r="F2361" s="91" t="s">
        <v>210</v>
      </c>
      <c r="G2361" s="91" t="s">
        <v>12436</v>
      </c>
      <c r="H2361" s="92" t="s">
        <v>12437</v>
      </c>
      <c r="I2361" s="91" t="s">
        <v>4</v>
      </c>
      <c r="J2361" s="91" t="s">
        <v>6445</v>
      </c>
      <c r="K2361" s="91" t="s">
        <v>36949</v>
      </c>
      <c r="L2361" s="91" t="s">
        <v>6447</v>
      </c>
    </row>
    <row r="2362" spans="1:12" ht="23.25" x14ac:dyDescent="0.25">
      <c r="A2362" s="91" t="s">
        <v>12065</v>
      </c>
      <c r="B2362" s="91" t="s">
        <v>12066</v>
      </c>
      <c r="C2362" s="91" t="s">
        <v>12388</v>
      </c>
      <c r="D2362" s="91" t="s">
        <v>12389</v>
      </c>
      <c r="E2362" s="91" t="s">
        <v>210</v>
      </c>
      <c r="F2362" s="91" t="s">
        <v>210</v>
      </c>
      <c r="G2362" s="91" t="s">
        <v>12439</v>
      </c>
      <c r="H2362" s="92" t="s">
        <v>12440</v>
      </c>
      <c r="I2362" s="91" t="s">
        <v>4</v>
      </c>
      <c r="J2362" s="91" t="s">
        <v>6445</v>
      </c>
      <c r="K2362" s="91" t="s">
        <v>11525</v>
      </c>
      <c r="L2362" s="91" t="s">
        <v>6447</v>
      </c>
    </row>
    <row r="2363" spans="1:12" ht="23.25" x14ac:dyDescent="0.25">
      <c r="A2363" s="91" t="s">
        <v>12065</v>
      </c>
      <c r="B2363" s="91" t="s">
        <v>12066</v>
      </c>
      <c r="C2363" s="91" t="s">
        <v>12388</v>
      </c>
      <c r="D2363" s="91" t="s">
        <v>12389</v>
      </c>
      <c r="E2363" s="91" t="s">
        <v>210</v>
      </c>
      <c r="F2363" s="91" t="s">
        <v>210</v>
      </c>
      <c r="G2363" s="91" t="s">
        <v>12441</v>
      </c>
      <c r="H2363" s="92" t="s">
        <v>12442</v>
      </c>
      <c r="I2363" s="91" t="s">
        <v>4</v>
      </c>
      <c r="J2363" s="91" t="s">
        <v>6445</v>
      </c>
      <c r="K2363" s="91" t="s">
        <v>8492</v>
      </c>
      <c r="L2363" s="91" t="s">
        <v>6447</v>
      </c>
    </row>
    <row r="2364" spans="1:12" ht="23.25" x14ac:dyDescent="0.25">
      <c r="A2364" s="91" t="s">
        <v>12065</v>
      </c>
      <c r="B2364" s="91" t="s">
        <v>12066</v>
      </c>
      <c r="C2364" s="91" t="s">
        <v>12388</v>
      </c>
      <c r="D2364" s="91" t="s">
        <v>12389</v>
      </c>
      <c r="E2364" s="91" t="s">
        <v>210</v>
      </c>
      <c r="F2364" s="91" t="s">
        <v>210</v>
      </c>
      <c r="G2364" s="91" t="s">
        <v>12444</v>
      </c>
      <c r="H2364" s="92" t="s">
        <v>12445</v>
      </c>
      <c r="I2364" s="91" t="s">
        <v>4</v>
      </c>
      <c r="J2364" s="91" t="s">
        <v>6445</v>
      </c>
      <c r="K2364" s="91" t="s">
        <v>6657</v>
      </c>
      <c r="L2364" s="91" t="s">
        <v>6447</v>
      </c>
    </row>
    <row r="2365" spans="1:12" ht="23.25" x14ac:dyDescent="0.25">
      <c r="A2365" s="91" t="s">
        <v>12065</v>
      </c>
      <c r="B2365" s="91" t="s">
        <v>12066</v>
      </c>
      <c r="C2365" s="91" t="s">
        <v>12388</v>
      </c>
      <c r="D2365" s="91" t="s">
        <v>12389</v>
      </c>
      <c r="E2365" s="91" t="s">
        <v>210</v>
      </c>
      <c r="F2365" s="91" t="s">
        <v>210</v>
      </c>
      <c r="G2365" s="91" t="s">
        <v>12447</v>
      </c>
      <c r="H2365" s="92" t="s">
        <v>12448</v>
      </c>
      <c r="I2365" s="91" t="s">
        <v>4</v>
      </c>
      <c r="J2365" s="91" t="s">
        <v>6445</v>
      </c>
      <c r="K2365" s="91" t="s">
        <v>13729</v>
      </c>
      <c r="L2365" s="91" t="s">
        <v>6447</v>
      </c>
    </row>
    <row r="2366" spans="1:12" ht="23.25" x14ac:dyDescent="0.25">
      <c r="A2366" s="91" t="s">
        <v>12065</v>
      </c>
      <c r="B2366" s="91" t="s">
        <v>12066</v>
      </c>
      <c r="C2366" s="91" t="s">
        <v>12388</v>
      </c>
      <c r="D2366" s="91" t="s">
        <v>12389</v>
      </c>
      <c r="E2366" s="91" t="s">
        <v>210</v>
      </c>
      <c r="F2366" s="91" t="s">
        <v>210</v>
      </c>
      <c r="G2366" s="91" t="s">
        <v>12449</v>
      </c>
      <c r="H2366" s="92" t="s">
        <v>12450</v>
      </c>
      <c r="I2366" s="91" t="s">
        <v>4</v>
      </c>
      <c r="J2366" s="91" t="s">
        <v>6445</v>
      </c>
      <c r="K2366" s="91" t="s">
        <v>8303</v>
      </c>
      <c r="L2366" s="91" t="s">
        <v>6447</v>
      </c>
    </row>
    <row r="2367" spans="1:12" ht="23.25" x14ac:dyDescent="0.25">
      <c r="A2367" s="91" t="s">
        <v>12065</v>
      </c>
      <c r="B2367" s="91" t="s">
        <v>12066</v>
      </c>
      <c r="C2367" s="91" t="s">
        <v>12388</v>
      </c>
      <c r="D2367" s="91" t="s">
        <v>12389</v>
      </c>
      <c r="E2367" s="91" t="s">
        <v>210</v>
      </c>
      <c r="F2367" s="91" t="s">
        <v>210</v>
      </c>
      <c r="G2367" s="91" t="s">
        <v>12452</v>
      </c>
      <c r="H2367" s="92" t="s">
        <v>12453</v>
      </c>
      <c r="I2367" s="91" t="s">
        <v>4</v>
      </c>
      <c r="J2367" s="91" t="s">
        <v>6445</v>
      </c>
      <c r="K2367" s="91" t="s">
        <v>38907</v>
      </c>
      <c r="L2367" s="91" t="s">
        <v>6447</v>
      </c>
    </row>
    <row r="2368" spans="1:12" ht="23.25" x14ac:dyDescent="0.25">
      <c r="A2368" s="91" t="s">
        <v>12065</v>
      </c>
      <c r="B2368" s="91" t="s">
        <v>12066</v>
      </c>
      <c r="C2368" s="91" t="s">
        <v>12388</v>
      </c>
      <c r="D2368" s="91" t="s">
        <v>12389</v>
      </c>
      <c r="E2368" s="91" t="s">
        <v>210</v>
      </c>
      <c r="F2368" s="91" t="s">
        <v>210</v>
      </c>
      <c r="G2368" s="91" t="s">
        <v>12455</v>
      </c>
      <c r="H2368" s="92" t="s">
        <v>12456</v>
      </c>
      <c r="I2368" s="91" t="s">
        <v>4</v>
      </c>
      <c r="J2368" s="91" t="s">
        <v>6445</v>
      </c>
      <c r="K2368" s="91" t="s">
        <v>11352</v>
      </c>
      <c r="L2368" s="91" t="s">
        <v>6447</v>
      </c>
    </row>
    <row r="2369" spans="1:12" ht="23.25" x14ac:dyDescent="0.25">
      <c r="A2369" s="91" t="s">
        <v>12065</v>
      </c>
      <c r="B2369" s="91" t="s">
        <v>12066</v>
      </c>
      <c r="C2369" s="91" t="s">
        <v>12388</v>
      </c>
      <c r="D2369" s="91" t="s">
        <v>12389</v>
      </c>
      <c r="E2369" s="91" t="s">
        <v>210</v>
      </c>
      <c r="F2369" s="91" t="s">
        <v>210</v>
      </c>
      <c r="G2369" s="91" t="s">
        <v>12457</v>
      </c>
      <c r="H2369" s="92" t="s">
        <v>12458</v>
      </c>
      <c r="I2369" s="91" t="s">
        <v>4</v>
      </c>
      <c r="J2369" s="91" t="s">
        <v>6445</v>
      </c>
      <c r="K2369" s="91" t="s">
        <v>13989</v>
      </c>
      <c r="L2369" s="91" t="s">
        <v>6447</v>
      </c>
    </row>
    <row r="2370" spans="1:12" ht="23.25" x14ac:dyDescent="0.25">
      <c r="A2370" s="91" t="s">
        <v>12065</v>
      </c>
      <c r="B2370" s="91" t="s">
        <v>12066</v>
      </c>
      <c r="C2370" s="91" t="s">
        <v>12388</v>
      </c>
      <c r="D2370" s="91" t="s">
        <v>12389</v>
      </c>
      <c r="E2370" s="91" t="s">
        <v>210</v>
      </c>
      <c r="F2370" s="91" t="s">
        <v>210</v>
      </c>
      <c r="G2370" s="91" t="s">
        <v>12460</v>
      </c>
      <c r="H2370" s="92" t="s">
        <v>12461</v>
      </c>
      <c r="I2370" s="91" t="s">
        <v>4</v>
      </c>
      <c r="J2370" s="91" t="s">
        <v>6445</v>
      </c>
      <c r="K2370" s="91" t="s">
        <v>11919</v>
      </c>
      <c r="L2370" s="91" t="s">
        <v>6447</v>
      </c>
    </row>
    <row r="2371" spans="1:12" ht="23.25" x14ac:dyDescent="0.25">
      <c r="A2371" s="91" t="s">
        <v>12065</v>
      </c>
      <c r="B2371" s="91" t="s">
        <v>12066</v>
      </c>
      <c r="C2371" s="91" t="s">
        <v>12388</v>
      </c>
      <c r="D2371" s="91" t="s">
        <v>12389</v>
      </c>
      <c r="E2371" s="91" t="s">
        <v>210</v>
      </c>
      <c r="F2371" s="91" t="s">
        <v>210</v>
      </c>
      <c r="G2371" s="91" t="s">
        <v>12463</v>
      </c>
      <c r="H2371" s="92" t="s">
        <v>12464</v>
      </c>
      <c r="I2371" s="91" t="s">
        <v>4</v>
      </c>
      <c r="J2371" s="91" t="s">
        <v>6445</v>
      </c>
      <c r="K2371" s="91" t="s">
        <v>36963</v>
      </c>
      <c r="L2371" s="91" t="s">
        <v>6447</v>
      </c>
    </row>
    <row r="2372" spans="1:12" ht="23.25" x14ac:dyDescent="0.25">
      <c r="A2372" s="91" t="s">
        <v>12065</v>
      </c>
      <c r="B2372" s="91" t="s">
        <v>12066</v>
      </c>
      <c r="C2372" s="91" t="s">
        <v>12388</v>
      </c>
      <c r="D2372" s="91" t="s">
        <v>12389</v>
      </c>
      <c r="E2372" s="91" t="s">
        <v>210</v>
      </c>
      <c r="F2372" s="91" t="s">
        <v>210</v>
      </c>
      <c r="G2372" s="91" t="s">
        <v>12466</v>
      </c>
      <c r="H2372" s="92" t="s">
        <v>12467</v>
      </c>
      <c r="I2372" s="91" t="s">
        <v>4</v>
      </c>
      <c r="J2372" s="91" t="s">
        <v>6445</v>
      </c>
      <c r="K2372" s="91" t="s">
        <v>7802</v>
      </c>
      <c r="L2372" s="91" t="s">
        <v>6447</v>
      </c>
    </row>
    <row r="2373" spans="1:12" ht="23.25" x14ac:dyDescent="0.25">
      <c r="A2373" s="91" t="s">
        <v>12065</v>
      </c>
      <c r="B2373" s="91" t="s">
        <v>12066</v>
      </c>
      <c r="C2373" s="91" t="s">
        <v>12388</v>
      </c>
      <c r="D2373" s="91" t="s">
        <v>12389</v>
      </c>
      <c r="E2373" s="91" t="s">
        <v>210</v>
      </c>
      <c r="F2373" s="91" t="s">
        <v>210</v>
      </c>
      <c r="G2373" s="91" t="s">
        <v>12469</v>
      </c>
      <c r="H2373" s="92" t="s">
        <v>12470</v>
      </c>
      <c r="I2373" s="91" t="s">
        <v>4</v>
      </c>
      <c r="J2373" s="91" t="s">
        <v>6445</v>
      </c>
      <c r="K2373" s="91" t="s">
        <v>18049</v>
      </c>
      <c r="L2373" s="91" t="s">
        <v>6447</v>
      </c>
    </row>
    <row r="2374" spans="1:12" ht="23.25" x14ac:dyDescent="0.25">
      <c r="A2374" s="91" t="s">
        <v>12065</v>
      </c>
      <c r="B2374" s="91" t="s">
        <v>12066</v>
      </c>
      <c r="C2374" s="91" t="s">
        <v>12388</v>
      </c>
      <c r="D2374" s="91" t="s">
        <v>12389</v>
      </c>
      <c r="E2374" s="91" t="s">
        <v>210</v>
      </c>
      <c r="F2374" s="91" t="s">
        <v>210</v>
      </c>
      <c r="G2374" s="91" t="s">
        <v>12471</v>
      </c>
      <c r="H2374" s="92" t="s">
        <v>12472</v>
      </c>
      <c r="I2374" s="91" t="s">
        <v>4</v>
      </c>
      <c r="J2374" s="91" t="s">
        <v>6445</v>
      </c>
      <c r="K2374" s="91" t="s">
        <v>40438</v>
      </c>
      <c r="L2374" s="91" t="s">
        <v>6447</v>
      </c>
    </row>
    <row r="2375" spans="1:12" ht="23.25" x14ac:dyDescent="0.25">
      <c r="A2375" s="91" t="s">
        <v>12065</v>
      </c>
      <c r="B2375" s="91" t="s">
        <v>12066</v>
      </c>
      <c r="C2375" s="91" t="s">
        <v>12388</v>
      </c>
      <c r="D2375" s="91" t="s">
        <v>12389</v>
      </c>
      <c r="E2375" s="91" t="s">
        <v>210</v>
      </c>
      <c r="F2375" s="91" t="s">
        <v>210</v>
      </c>
      <c r="G2375" s="91" t="s">
        <v>12474</v>
      </c>
      <c r="H2375" s="92" t="s">
        <v>12475</v>
      </c>
      <c r="I2375" s="91" t="s">
        <v>4</v>
      </c>
      <c r="J2375" s="91" t="s">
        <v>6445</v>
      </c>
      <c r="K2375" s="91" t="s">
        <v>31465</v>
      </c>
      <c r="L2375" s="91" t="s">
        <v>6447</v>
      </c>
    </row>
    <row r="2376" spans="1:12" ht="23.25" x14ac:dyDescent="0.25">
      <c r="A2376" s="91" t="s">
        <v>12065</v>
      </c>
      <c r="B2376" s="91" t="s">
        <v>12066</v>
      </c>
      <c r="C2376" s="91" t="s">
        <v>12388</v>
      </c>
      <c r="D2376" s="91" t="s">
        <v>12389</v>
      </c>
      <c r="E2376" s="91" t="s">
        <v>210</v>
      </c>
      <c r="F2376" s="91" t="s">
        <v>210</v>
      </c>
      <c r="G2376" s="91" t="s">
        <v>12477</v>
      </c>
      <c r="H2376" s="92" t="s">
        <v>12478</v>
      </c>
      <c r="I2376" s="91" t="s">
        <v>4</v>
      </c>
      <c r="J2376" s="91" t="s">
        <v>6445</v>
      </c>
      <c r="K2376" s="91" t="s">
        <v>9105</v>
      </c>
      <c r="L2376" s="91" t="s">
        <v>6447</v>
      </c>
    </row>
    <row r="2377" spans="1:12" ht="23.25" x14ac:dyDescent="0.25">
      <c r="A2377" s="91" t="s">
        <v>12065</v>
      </c>
      <c r="B2377" s="91" t="s">
        <v>12066</v>
      </c>
      <c r="C2377" s="91" t="s">
        <v>12388</v>
      </c>
      <c r="D2377" s="91" t="s">
        <v>12389</v>
      </c>
      <c r="E2377" s="91" t="s">
        <v>210</v>
      </c>
      <c r="F2377" s="91" t="s">
        <v>210</v>
      </c>
      <c r="G2377" s="91" t="s">
        <v>12479</v>
      </c>
      <c r="H2377" s="92" t="s">
        <v>12480</v>
      </c>
      <c r="I2377" s="91" t="s">
        <v>4</v>
      </c>
      <c r="J2377" s="91" t="s">
        <v>6445</v>
      </c>
      <c r="K2377" s="91" t="s">
        <v>7569</v>
      </c>
      <c r="L2377" s="91" t="s">
        <v>6447</v>
      </c>
    </row>
    <row r="2378" spans="1:12" ht="23.25" x14ac:dyDescent="0.25">
      <c r="A2378" s="91" t="s">
        <v>12065</v>
      </c>
      <c r="B2378" s="91" t="s">
        <v>12066</v>
      </c>
      <c r="C2378" s="91" t="s">
        <v>12388</v>
      </c>
      <c r="D2378" s="91" t="s">
        <v>12389</v>
      </c>
      <c r="E2378" s="91" t="s">
        <v>210</v>
      </c>
      <c r="F2378" s="91" t="s">
        <v>210</v>
      </c>
      <c r="G2378" s="91" t="s">
        <v>12481</v>
      </c>
      <c r="H2378" s="92" t="s">
        <v>12482</v>
      </c>
      <c r="I2378" s="91" t="s">
        <v>4</v>
      </c>
      <c r="J2378" s="91" t="s">
        <v>6445</v>
      </c>
      <c r="K2378" s="91" t="s">
        <v>37222</v>
      </c>
      <c r="L2378" s="91" t="s">
        <v>6447</v>
      </c>
    </row>
    <row r="2379" spans="1:12" ht="23.25" x14ac:dyDescent="0.25">
      <c r="A2379" s="91" t="s">
        <v>12065</v>
      </c>
      <c r="B2379" s="91" t="s">
        <v>12066</v>
      </c>
      <c r="C2379" s="91" t="s">
        <v>12388</v>
      </c>
      <c r="D2379" s="91" t="s">
        <v>12389</v>
      </c>
      <c r="E2379" s="91" t="s">
        <v>210</v>
      </c>
      <c r="F2379" s="91" t="s">
        <v>210</v>
      </c>
      <c r="G2379" s="91" t="s">
        <v>12483</v>
      </c>
      <c r="H2379" s="92" t="s">
        <v>12484</v>
      </c>
      <c r="I2379" s="91" t="s">
        <v>4</v>
      </c>
      <c r="J2379" s="91" t="s">
        <v>6445</v>
      </c>
      <c r="K2379" s="91" t="s">
        <v>38716</v>
      </c>
      <c r="L2379" s="91" t="s">
        <v>6447</v>
      </c>
    </row>
    <row r="2380" spans="1:12" ht="23.25" x14ac:dyDescent="0.25">
      <c r="A2380" s="91" t="s">
        <v>12065</v>
      </c>
      <c r="B2380" s="91" t="s">
        <v>12066</v>
      </c>
      <c r="C2380" s="91" t="s">
        <v>12388</v>
      </c>
      <c r="D2380" s="91" t="s">
        <v>12389</v>
      </c>
      <c r="E2380" s="91" t="s">
        <v>210</v>
      </c>
      <c r="F2380" s="91" t="s">
        <v>210</v>
      </c>
      <c r="G2380" s="91" t="s">
        <v>12486</v>
      </c>
      <c r="H2380" s="92" t="s">
        <v>12487</v>
      </c>
      <c r="I2380" s="91" t="s">
        <v>4</v>
      </c>
      <c r="J2380" s="91" t="s">
        <v>6445</v>
      </c>
      <c r="K2380" s="91" t="s">
        <v>40439</v>
      </c>
      <c r="L2380" s="91" t="s">
        <v>6447</v>
      </c>
    </row>
    <row r="2381" spans="1:12" ht="23.25" x14ac:dyDescent="0.25">
      <c r="A2381" s="91" t="s">
        <v>12065</v>
      </c>
      <c r="B2381" s="91" t="s">
        <v>12066</v>
      </c>
      <c r="C2381" s="91" t="s">
        <v>12388</v>
      </c>
      <c r="D2381" s="91" t="s">
        <v>12389</v>
      </c>
      <c r="E2381" s="91" t="s">
        <v>210</v>
      </c>
      <c r="F2381" s="91" t="s">
        <v>210</v>
      </c>
      <c r="G2381" s="91" t="s">
        <v>12488</v>
      </c>
      <c r="H2381" s="92" t="s">
        <v>12489</v>
      </c>
      <c r="I2381" s="91" t="s">
        <v>4</v>
      </c>
      <c r="J2381" s="91" t="s">
        <v>6445</v>
      </c>
      <c r="K2381" s="91" t="s">
        <v>40440</v>
      </c>
      <c r="L2381" s="91" t="s">
        <v>6447</v>
      </c>
    </row>
    <row r="2382" spans="1:12" ht="23.25" x14ac:dyDescent="0.25">
      <c r="A2382" s="91" t="s">
        <v>12065</v>
      </c>
      <c r="B2382" s="91" t="s">
        <v>12066</v>
      </c>
      <c r="C2382" s="91" t="s">
        <v>12388</v>
      </c>
      <c r="D2382" s="91" t="s">
        <v>12389</v>
      </c>
      <c r="E2382" s="91" t="s">
        <v>210</v>
      </c>
      <c r="F2382" s="91" t="s">
        <v>210</v>
      </c>
      <c r="G2382" s="91" t="s">
        <v>12490</v>
      </c>
      <c r="H2382" s="92" t="s">
        <v>12491</v>
      </c>
      <c r="I2382" s="91" t="s">
        <v>4</v>
      </c>
      <c r="J2382" s="91" t="s">
        <v>6445</v>
      </c>
      <c r="K2382" s="91" t="s">
        <v>40441</v>
      </c>
      <c r="L2382" s="91" t="s">
        <v>6447</v>
      </c>
    </row>
    <row r="2383" spans="1:12" ht="23.25" x14ac:dyDescent="0.25">
      <c r="A2383" s="91" t="s">
        <v>12065</v>
      </c>
      <c r="B2383" s="91" t="s">
        <v>12066</v>
      </c>
      <c r="C2383" s="91" t="s">
        <v>12388</v>
      </c>
      <c r="D2383" s="91" t="s">
        <v>12389</v>
      </c>
      <c r="E2383" s="91" t="s">
        <v>210</v>
      </c>
      <c r="F2383" s="91" t="s">
        <v>210</v>
      </c>
      <c r="G2383" s="91" t="s">
        <v>12493</v>
      </c>
      <c r="H2383" s="92" t="s">
        <v>12494</v>
      </c>
      <c r="I2383" s="91" t="s">
        <v>4</v>
      </c>
      <c r="J2383" s="91" t="s">
        <v>6445</v>
      </c>
      <c r="K2383" s="91" t="s">
        <v>40442</v>
      </c>
      <c r="L2383" s="91" t="s">
        <v>6447</v>
      </c>
    </row>
    <row r="2384" spans="1:12" ht="23.25" x14ac:dyDescent="0.25">
      <c r="A2384" s="91" t="s">
        <v>12065</v>
      </c>
      <c r="B2384" s="91" t="s">
        <v>12066</v>
      </c>
      <c r="C2384" s="91" t="s">
        <v>12388</v>
      </c>
      <c r="D2384" s="91" t="s">
        <v>12389</v>
      </c>
      <c r="E2384" s="91" t="s">
        <v>210</v>
      </c>
      <c r="F2384" s="91" t="s">
        <v>210</v>
      </c>
      <c r="G2384" s="91" t="s">
        <v>12495</v>
      </c>
      <c r="H2384" s="92" t="s">
        <v>12496</v>
      </c>
      <c r="I2384" s="91" t="s">
        <v>4</v>
      </c>
      <c r="J2384" s="91" t="s">
        <v>6445</v>
      </c>
      <c r="K2384" s="91" t="s">
        <v>40443</v>
      </c>
      <c r="L2384" s="91" t="s">
        <v>6447</v>
      </c>
    </row>
    <row r="2385" spans="1:12" ht="23.25" x14ac:dyDescent="0.25">
      <c r="A2385" s="91" t="s">
        <v>12065</v>
      </c>
      <c r="B2385" s="91" t="s">
        <v>12066</v>
      </c>
      <c r="C2385" s="91" t="s">
        <v>12388</v>
      </c>
      <c r="D2385" s="91" t="s">
        <v>12389</v>
      </c>
      <c r="E2385" s="91" t="s">
        <v>210</v>
      </c>
      <c r="F2385" s="91" t="s">
        <v>210</v>
      </c>
      <c r="G2385" s="91" t="s">
        <v>12497</v>
      </c>
      <c r="H2385" s="92" t="s">
        <v>12498</v>
      </c>
      <c r="I2385" s="91" t="s">
        <v>4</v>
      </c>
      <c r="J2385" s="91" t="s">
        <v>6445</v>
      </c>
      <c r="K2385" s="91" t="s">
        <v>40444</v>
      </c>
      <c r="L2385" s="91" t="s">
        <v>6447</v>
      </c>
    </row>
    <row r="2386" spans="1:12" x14ac:dyDescent="0.25">
      <c r="A2386" s="91" t="s">
        <v>12065</v>
      </c>
      <c r="B2386" s="91" t="s">
        <v>12066</v>
      </c>
      <c r="C2386" s="91" t="s">
        <v>12499</v>
      </c>
      <c r="D2386" s="91" t="s">
        <v>12500</v>
      </c>
      <c r="E2386" s="91" t="s">
        <v>210</v>
      </c>
      <c r="F2386" s="91" t="s">
        <v>210</v>
      </c>
      <c r="G2386" s="91" t="s">
        <v>12501</v>
      </c>
      <c r="H2386" s="92" t="s">
        <v>12502</v>
      </c>
      <c r="I2386" s="91" t="s">
        <v>3</v>
      </c>
      <c r="J2386" s="91" t="s">
        <v>6445</v>
      </c>
      <c r="K2386" s="91" t="s">
        <v>40445</v>
      </c>
      <c r="L2386" s="91" t="s">
        <v>6447</v>
      </c>
    </row>
    <row r="2387" spans="1:12" x14ac:dyDescent="0.25">
      <c r="A2387" s="91" t="s">
        <v>12065</v>
      </c>
      <c r="B2387" s="91" t="s">
        <v>12066</v>
      </c>
      <c r="C2387" s="91" t="s">
        <v>12499</v>
      </c>
      <c r="D2387" s="91" t="s">
        <v>12500</v>
      </c>
      <c r="E2387" s="91" t="s">
        <v>210</v>
      </c>
      <c r="F2387" s="91" t="s">
        <v>210</v>
      </c>
      <c r="G2387" s="91" t="s">
        <v>12504</v>
      </c>
      <c r="H2387" s="92" t="s">
        <v>12505</v>
      </c>
      <c r="I2387" s="91" t="s">
        <v>3</v>
      </c>
      <c r="J2387" s="91" t="s">
        <v>6445</v>
      </c>
      <c r="K2387" s="91" t="s">
        <v>11793</v>
      </c>
      <c r="L2387" s="91" t="s">
        <v>6447</v>
      </c>
    </row>
    <row r="2388" spans="1:12" x14ac:dyDescent="0.25">
      <c r="A2388" s="91" t="s">
        <v>12065</v>
      </c>
      <c r="B2388" s="91" t="s">
        <v>12066</v>
      </c>
      <c r="C2388" s="91" t="s">
        <v>12499</v>
      </c>
      <c r="D2388" s="91" t="s">
        <v>12500</v>
      </c>
      <c r="E2388" s="91" t="s">
        <v>210</v>
      </c>
      <c r="F2388" s="91" t="s">
        <v>210</v>
      </c>
      <c r="G2388" s="91" t="s">
        <v>12506</v>
      </c>
      <c r="H2388" s="92" t="s">
        <v>12507</v>
      </c>
      <c r="I2388" s="91" t="s">
        <v>3</v>
      </c>
      <c r="J2388" s="91" t="s">
        <v>6445</v>
      </c>
      <c r="K2388" s="91" t="s">
        <v>40446</v>
      </c>
      <c r="L2388" s="91" t="s">
        <v>6447</v>
      </c>
    </row>
    <row r="2389" spans="1:12" x14ac:dyDescent="0.25">
      <c r="A2389" s="91" t="s">
        <v>12065</v>
      </c>
      <c r="B2389" s="91" t="s">
        <v>12066</v>
      </c>
      <c r="C2389" s="91" t="s">
        <v>12499</v>
      </c>
      <c r="D2389" s="91" t="s">
        <v>12500</v>
      </c>
      <c r="E2389" s="91" t="s">
        <v>210</v>
      </c>
      <c r="F2389" s="91" t="s">
        <v>210</v>
      </c>
      <c r="G2389" s="91" t="s">
        <v>12508</v>
      </c>
      <c r="H2389" s="92" t="s">
        <v>12509</v>
      </c>
      <c r="I2389" s="91" t="s">
        <v>3</v>
      </c>
      <c r="J2389" s="91" t="s">
        <v>6445</v>
      </c>
      <c r="K2389" s="91" t="s">
        <v>40447</v>
      </c>
      <c r="L2389" s="91" t="s">
        <v>6447</v>
      </c>
    </row>
    <row r="2390" spans="1:12" x14ac:dyDescent="0.25">
      <c r="A2390" s="91" t="s">
        <v>12065</v>
      </c>
      <c r="B2390" s="91" t="s">
        <v>12066</v>
      </c>
      <c r="C2390" s="91" t="s">
        <v>12499</v>
      </c>
      <c r="D2390" s="91" t="s">
        <v>12500</v>
      </c>
      <c r="E2390" s="91" t="s">
        <v>210</v>
      </c>
      <c r="F2390" s="91" t="s">
        <v>210</v>
      </c>
      <c r="G2390" s="91" t="s">
        <v>12510</v>
      </c>
      <c r="H2390" s="92" t="s">
        <v>12511</v>
      </c>
      <c r="I2390" s="91" t="s">
        <v>3</v>
      </c>
      <c r="J2390" s="91" t="s">
        <v>6445</v>
      </c>
      <c r="K2390" s="91" t="s">
        <v>40448</v>
      </c>
      <c r="L2390" s="91" t="s">
        <v>6447</v>
      </c>
    </row>
    <row r="2391" spans="1:12" x14ac:dyDescent="0.25">
      <c r="A2391" s="91" t="s">
        <v>12065</v>
      </c>
      <c r="B2391" s="91" t="s">
        <v>12066</v>
      </c>
      <c r="C2391" s="91" t="s">
        <v>12499</v>
      </c>
      <c r="D2391" s="91" t="s">
        <v>12500</v>
      </c>
      <c r="E2391" s="91" t="s">
        <v>210</v>
      </c>
      <c r="F2391" s="91" t="s">
        <v>210</v>
      </c>
      <c r="G2391" s="91" t="s">
        <v>12512</v>
      </c>
      <c r="H2391" s="92" t="s">
        <v>12513</v>
      </c>
      <c r="I2391" s="91" t="s">
        <v>3</v>
      </c>
      <c r="J2391" s="91" t="s">
        <v>6445</v>
      </c>
      <c r="K2391" s="91" t="s">
        <v>40449</v>
      </c>
      <c r="L2391" s="91" t="s">
        <v>6447</v>
      </c>
    </row>
    <row r="2392" spans="1:12" x14ac:dyDescent="0.25">
      <c r="A2392" s="91" t="s">
        <v>12065</v>
      </c>
      <c r="B2392" s="91" t="s">
        <v>12066</v>
      </c>
      <c r="C2392" s="91" t="s">
        <v>12499</v>
      </c>
      <c r="D2392" s="91" t="s">
        <v>12500</v>
      </c>
      <c r="E2392" s="91" t="s">
        <v>210</v>
      </c>
      <c r="F2392" s="91" t="s">
        <v>210</v>
      </c>
      <c r="G2392" s="91" t="s">
        <v>12515</v>
      </c>
      <c r="H2392" s="92" t="s">
        <v>12516</v>
      </c>
      <c r="I2392" s="91" t="s">
        <v>3</v>
      </c>
      <c r="J2392" s="91" t="s">
        <v>6445</v>
      </c>
      <c r="K2392" s="91" t="s">
        <v>14345</v>
      </c>
      <c r="L2392" s="91" t="s">
        <v>6447</v>
      </c>
    </row>
    <row r="2393" spans="1:12" x14ac:dyDescent="0.25">
      <c r="A2393" s="91" t="s">
        <v>12065</v>
      </c>
      <c r="B2393" s="91" t="s">
        <v>12066</v>
      </c>
      <c r="C2393" s="91" t="s">
        <v>12499</v>
      </c>
      <c r="D2393" s="91" t="s">
        <v>12500</v>
      </c>
      <c r="E2393" s="91" t="s">
        <v>210</v>
      </c>
      <c r="F2393" s="91" t="s">
        <v>210</v>
      </c>
      <c r="G2393" s="91" t="s">
        <v>12517</v>
      </c>
      <c r="H2393" s="92" t="s">
        <v>12518</v>
      </c>
      <c r="I2393" s="91" t="s">
        <v>3</v>
      </c>
      <c r="J2393" s="91" t="s">
        <v>6445</v>
      </c>
      <c r="K2393" s="91" t="s">
        <v>8256</v>
      </c>
      <c r="L2393" s="91" t="s">
        <v>6447</v>
      </c>
    </row>
    <row r="2394" spans="1:12" ht="23.25" x14ac:dyDescent="0.25">
      <c r="A2394" s="91" t="s">
        <v>12065</v>
      </c>
      <c r="B2394" s="91" t="s">
        <v>12066</v>
      </c>
      <c r="C2394" s="91" t="s">
        <v>12499</v>
      </c>
      <c r="D2394" s="91" t="s">
        <v>12500</v>
      </c>
      <c r="E2394" s="91" t="s">
        <v>210</v>
      </c>
      <c r="F2394" s="91" t="s">
        <v>210</v>
      </c>
      <c r="G2394" s="91" t="s">
        <v>12519</v>
      </c>
      <c r="H2394" s="92" t="s">
        <v>12520</v>
      </c>
      <c r="I2394" s="91" t="s">
        <v>3</v>
      </c>
      <c r="J2394" s="91" t="s">
        <v>6445</v>
      </c>
      <c r="K2394" s="91" t="s">
        <v>40450</v>
      </c>
      <c r="L2394" s="91" t="s">
        <v>6447</v>
      </c>
    </row>
    <row r="2395" spans="1:12" ht="23.25" x14ac:dyDescent="0.25">
      <c r="A2395" s="91" t="s">
        <v>12065</v>
      </c>
      <c r="B2395" s="91" t="s">
        <v>12066</v>
      </c>
      <c r="C2395" s="91" t="s">
        <v>12499</v>
      </c>
      <c r="D2395" s="91" t="s">
        <v>12500</v>
      </c>
      <c r="E2395" s="91" t="s">
        <v>210</v>
      </c>
      <c r="F2395" s="91" t="s">
        <v>210</v>
      </c>
      <c r="G2395" s="91" t="s">
        <v>12522</v>
      </c>
      <c r="H2395" s="92" t="s">
        <v>12523</v>
      </c>
      <c r="I2395" s="91" t="s">
        <v>3</v>
      </c>
      <c r="J2395" s="91" t="s">
        <v>6445</v>
      </c>
      <c r="K2395" s="91" t="s">
        <v>14257</v>
      </c>
      <c r="L2395" s="91" t="s">
        <v>6447</v>
      </c>
    </row>
    <row r="2396" spans="1:12" ht="23.25" x14ac:dyDescent="0.25">
      <c r="A2396" s="91" t="s">
        <v>12065</v>
      </c>
      <c r="B2396" s="91" t="s">
        <v>12066</v>
      </c>
      <c r="C2396" s="91" t="s">
        <v>12499</v>
      </c>
      <c r="D2396" s="91" t="s">
        <v>12500</v>
      </c>
      <c r="E2396" s="91" t="s">
        <v>210</v>
      </c>
      <c r="F2396" s="91" t="s">
        <v>210</v>
      </c>
      <c r="G2396" s="91" t="s">
        <v>12525</v>
      </c>
      <c r="H2396" s="92" t="s">
        <v>12526</v>
      </c>
      <c r="I2396" s="91" t="s">
        <v>3</v>
      </c>
      <c r="J2396" s="91" t="s">
        <v>6445</v>
      </c>
      <c r="K2396" s="91" t="s">
        <v>8581</v>
      </c>
      <c r="L2396" s="91" t="s">
        <v>6447</v>
      </c>
    </row>
    <row r="2397" spans="1:12" ht="23.25" x14ac:dyDescent="0.25">
      <c r="A2397" s="91" t="s">
        <v>12065</v>
      </c>
      <c r="B2397" s="91" t="s">
        <v>12066</v>
      </c>
      <c r="C2397" s="91" t="s">
        <v>12499</v>
      </c>
      <c r="D2397" s="91" t="s">
        <v>12500</v>
      </c>
      <c r="E2397" s="91" t="s">
        <v>210</v>
      </c>
      <c r="F2397" s="91" t="s">
        <v>210</v>
      </c>
      <c r="G2397" s="91" t="s">
        <v>12528</v>
      </c>
      <c r="H2397" s="92" t="s">
        <v>12529</v>
      </c>
      <c r="I2397" s="91" t="s">
        <v>3</v>
      </c>
      <c r="J2397" s="91" t="s">
        <v>6445</v>
      </c>
      <c r="K2397" s="91" t="s">
        <v>34144</v>
      </c>
      <c r="L2397" s="91" t="s">
        <v>6447</v>
      </c>
    </row>
    <row r="2398" spans="1:12" ht="23.25" x14ac:dyDescent="0.25">
      <c r="A2398" s="91" t="s">
        <v>12065</v>
      </c>
      <c r="B2398" s="91" t="s">
        <v>12066</v>
      </c>
      <c r="C2398" s="91" t="s">
        <v>12499</v>
      </c>
      <c r="D2398" s="91" t="s">
        <v>12500</v>
      </c>
      <c r="E2398" s="91" t="s">
        <v>210</v>
      </c>
      <c r="F2398" s="91" t="s">
        <v>210</v>
      </c>
      <c r="G2398" s="91" t="s">
        <v>12531</v>
      </c>
      <c r="H2398" s="92" t="s">
        <v>12532</v>
      </c>
      <c r="I2398" s="91" t="s">
        <v>3</v>
      </c>
      <c r="J2398" s="91" t="s">
        <v>6445</v>
      </c>
      <c r="K2398" s="91" t="s">
        <v>6710</v>
      </c>
      <c r="L2398" s="91" t="s">
        <v>6447</v>
      </c>
    </row>
    <row r="2399" spans="1:12" ht="23.25" x14ac:dyDescent="0.25">
      <c r="A2399" s="91" t="s">
        <v>12065</v>
      </c>
      <c r="B2399" s="91" t="s">
        <v>12066</v>
      </c>
      <c r="C2399" s="91" t="s">
        <v>12499</v>
      </c>
      <c r="D2399" s="91" t="s">
        <v>12500</v>
      </c>
      <c r="E2399" s="91" t="s">
        <v>210</v>
      </c>
      <c r="F2399" s="91" t="s">
        <v>210</v>
      </c>
      <c r="G2399" s="91" t="s">
        <v>12533</v>
      </c>
      <c r="H2399" s="92" t="s">
        <v>12534</v>
      </c>
      <c r="I2399" s="91" t="s">
        <v>3</v>
      </c>
      <c r="J2399" s="91" t="s">
        <v>6445</v>
      </c>
      <c r="K2399" s="91" t="s">
        <v>31587</v>
      </c>
      <c r="L2399" s="91" t="s">
        <v>6447</v>
      </c>
    </row>
    <row r="2400" spans="1:12" ht="23.25" x14ac:dyDescent="0.25">
      <c r="A2400" s="91" t="s">
        <v>12065</v>
      </c>
      <c r="B2400" s="91" t="s">
        <v>12066</v>
      </c>
      <c r="C2400" s="91" t="s">
        <v>12499</v>
      </c>
      <c r="D2400" s="91" t="s">
        <v>12500</v>
      </c>
      <c r="E2400" s="91" t="s">
        <v>210</v>
      </c>
      <c r="F2400" s="91" t="s">
        <v>210</v>
      </c>
      <c r="G2400" s="91" t="s">
        <v>12536</v>
      </c>
      <c r="H2400" s="92" t="s">
        <v>12537</v>
      </c>
      <c r="I2400" s="91" t="s">
        <v>3</v>
      </c>
      <c r="J2400" s="91" t="s">
        <v>6445</v>
      </c>
      <c r="K2400" s="91" t="s">
        <v>35900</v>
      </c>
      <c r="L2400" s="91" t="s">
        <v>6447</v>
      </c>
    </row>
    <row r="2401" spans="1:12" ht="23.25" x14ac:dyDescent="0.25">
      <c r="A2401" s="91" t="s">
        <v>12065</v>
      </c>
      <c r="B2401" s="91" t="s">
        <v>12066</v>
      </c>
      <c r="C2401" s="91" t="s">
        <v>12499</v>
      </c>
      <c r="D2401" s="91" t="s">
        <v>12500</v>
      </c>
      <c r="E2401" s="91" t="s">
        <v>210</v>
      </c>
      <c r="F2401" s="91" t="s">
        <v>210</v>
      </c>
      <c r="G2401" s="91" t="s">
        <v>12538</v>
      </c>
      <c r="H2401" s="92" t="s">
        <v>12539</v>
      </c>
      <c r="I2401" s="91" t="s">
        <v>3</v>
      </c>
      <c r="J2401" s="91" t="s">
        <v>6445</v>
      </c>
      <c r="K2401" s="91" t="s">
        <v>37217</v>
      </c>
      <c r="L2401" s="91" t="s">
        <v>6447</v>
      </c>
    </row>
    <row r="2402" spans="1:12" ht="23.25" x14ac:dyDescent="0.25">
      <c r="A2402" s="91" t="s">
        <v>12065</v>
      </c>
      <c r="B2402" s="91" t="s">
        <v>12066</v>
      </c>
      <c r="C2402" s="91" t="s">
        <v>12499</v>
      </c>
      <c r="D2402" s="91" t="s">
        <v>12500</v>
      </c>
      <c r="E2402" s="91" t="s">
        <v>210</v>
      </c>
      <c r="F2402" s="91" t="s">
        <v>210</v>
      </c>
      <c r="G2402" s="91" t="s">
        <v>12540</v>
      </c>
      <c r="H2402" s="92" t="s">
        <v>12541</v>
      </c>
      <c r="I2402" s="91" t="s">
        <v>3</v>
      </c>
      <c r="J2402" s="91" t="s">
        <v>6445</v>
      </c>
      <c r="K2402" s="91" t="s">
        <v>12615</v>
      </c>
      <c r="L2402" s="91" t="s">
        <v>6447</v>
      </c>
    </row>
    <row r="2403" spans="1:12" ht="23.25" x14ac:dyDescent="0.25">
      <c r="A2403" s="91" t="s">
        <v>12065</v>
      </c>
      <c r="B2403" s="91" t="s">
        <v>12066</v>
      </c>
      <c r="C2403" s="91" t="s">
        <v>12499</v>
      </c>
      <c r="D2403" s="91" t="s">
        <v>12500</v>
      </c>
      <c r="E2403" s="91" t="s">
        <v>210</v>
      </c>
      <c r="F2403" s="91" t="s">
        <v>210</v>
      </c>
      <c r="G2403" s="91" t="s">
        <v>12542</v>
      </c>
      <c r="H2403" s="92" t="s">
        <v>12543</v>
      </c>
      <c r="I2403" s="91" t="s">
        <v>3</v>
      </c>
      <c r="J2403" s="91" t="s">
        <v>6445</v>
      </c>
      <c r="K2403" s="91" t="s">
        <v>8457</v>
      </c>
      <c r="L2403" s="91" t="s">
        <v>6447</v>
      </c>
    </row>
    <row r="2404" spans="1:12" ht="23.25" x14ac:dyDescent="0.25">
      <c r="A2404" s="91" t="s">
        <v>12065</v>
      </c>
      <c r="B2404" s="91" t="s">
        <v>12066</v>
      </c>
      <c r="C2404" s="91" t="s">
        <v>12499</v>
      </c>
      <c r="D2404" s="91" t="s">
        <v>12500</v>
      </c>
      <c r="E2404" s="91" t="s">
        <v>210</v>
      </c>
      <c r="F2404" s="91" t="s">
        <v>210</v>
      </c>
      <c r="G2404" s="91" t="s">
        <v>12545</v>
      </c>
      <c r="H2404" s="92" t="s">
        <v>12546</v>
      </c>
      <c r="I2404" s="91" t="s">
        <v>3</v>
      </c>
      <c r="J2404" s="91" t="s">
        <v>6445</v>
      </c>
      <c r="K2404" s="91" t="s">
        <v>14129</v>
      </c>
      <c r="L2404" s="91" t="s">
        <v>6447</v>
      </c>
    </row>
    <row r="2405" spans="1:12" ht="23.25" x14ac:dyDescent="0.25">
      <c r="A2405" s="91" t="s">
        <v>12065</v>
      </c>
      <c r="B2405" s="91" t="s">
        <v>12066</v>
      </c>
      <c r="C2405" s="91" t="s">
        <v>12499</v>
      </c>
      <c r="D2405" s="91" t="s">
        <v>12500</v>
      </c>
      <c r="E2405" s="91" t="s">
        <v>210</v>
      </c>
      <c r="F2405" s="91" t="s">
        <v>210</v>
      </c>
      <c r="G2405" s="91" t="s">
        <v>12547</v>
      </c>
      <c r="H2405" s="92" t="s">
        <v>12548</v>
      </c>
      <c r="I2405" s="91" t="s">
        <v>3</v>
      </c>
      <c r="J2405" s="91" t="s">
        <v>6445</v>
      </c>
      <c r="K2405" s="91" t="s">
        <v>32188</v>
      </c>
      <c r="L2405" s="91" t="s">
        <v>6447</v>
      </c>
    </row>
    <row r="2406" spans="1:12" ht="23.25" x14ac:dyDescent="0.25">
      <c r="A2406" s="91" t="s">
        <v>12065</v>
      </c>
      <c r="B2406" s="91" t="s">
        <v>12066</v>
      </c>
      <c r="C2406" s="91" t="s">
        <v>12499</v>
      </c>
      <c r="D2406" s="91" t="s">
        <v>12500</v>
      </c>
      <c r="E2406" s="91" t="s">
        <v>210</v>
      </c>
      <c r="F2406" s="91" t="s">
        <v>210</v>
      </c>
      <c r="G2406" s="91" t="s">
        <v>12550</v>
      </c>
      <c r="H2406" s="92" t="s">
        <v>12551</v>
      </c>
      <c r="I2406" s="91" t="s">
        <v>3</v>
      </c>
      <c r="J2406" s="91" t="s">
        <v>6445</v>
      </c>
      <c r="K2406" s="91" t="s">
        <v>7913</v>
      </c>
      <c r="L2406" s="91" t="s">
        <v>6447</v>
      </c>
    </row>
    <row r="2407" spans="1:12" ht="23.25" x14ac:dyDescent="0.25">
      <c r="A2407" s="91" t="s">
        <v>12065</v>
      </c>
      <c r="B2407" s="91" t="s">
        <v>12066</v>
      </c>
      <c r="C2407" s="91" t="s">
        <v>12499</v>
      </c>
      <c r="D2407" s="91" t="s">
        <v>12500</v>
      </c>
      <c r="E2407" s="91" t="s">
        <v>210</v>
      </c>
      <c r="F2407" s="91" t="s">
        <v>210</v>
      </c>
      <c r="G2407" s="91" t="s">
        <v>12553</v>
      </c>
      <c r="H2407" s="92" t="s">
        <v>12554</v>
      </c>
      <c r="I2407" s="91" t="s">
        <v>3</v>
      </c>
      <c r="J2407" s="91" t="s">
        <v>6445</v>
      </c>
      <c r="K2407" s="91" t="s">
        <v>13878</v>
      </c>
      <c r="L2407" s="91" t="s">
        <v>6447</v>
      </c>
    </row>
    <row r="2408" spans="1:12" ht="23.25" x14ac:dyDescent="0.25">
      <c r="A2408" s="91" t="s">
        <v>12065</v>
      </c>
      <c r="B2408" s="91" t="s">
        <v>12066</v>
      </c>
      <c r="C2408" s="91" t="s">
        <v>12499</v>
      </c>
      <c r="D2408" s="91" t="s">
        <v>12500</v>
      </c>
      <c r="E2408" s="91" t="s">
        <v>210</v>
      </c>
      <c r="F2408" s="91" t="s">
        <v>210</v>
      </c>
      <c r="G2408" s="91" t="s">
        <v>12555</v>
      </c>
      <c r="H2408" s="92" t="s">
        <v>12556</v>
      </c>
      <c r="I2408" s="91" t="s">
        <v>3</v>
      </c>
      <c r="J2408" s="91" t="s">
        <v>6445</v>
      </c>
      <c r="K2408" s="91" t="s">
        <v>18467</v>
      </c>
      <c r="L2408" s="91" t="s">
        <v>6447</v>
      </c>
    </row>
    <row r="2409" spans="1:12" ht="23.25" x14ac:dyDescent="0.25">
      <c r="A2409" s="91" t="s">
        <v>12065</v>
      </c>
      <c r="B2409" s="91" t="s">
        <v>12066</v>
      </c>
      <c r="C2409" s="91" t="s">
        <v>12499</v>
      </c>
      <c r="D2409" s="91" t="s">
        <v>12500</v>
      </c>
      <c r="E2409" s="91" t="s">
        <v>210</v>
      </c>
      <c r="F2409" s="91" t="s">
        <v>210</v>
      </c>
      <c r="G2409" s="91" t="s">
        <v>12558</v>
      </c>
      <c r="H2409" s="92" t="s">
        <v>12559</v>
      </c>
      <c r="I2409" s="91" t="s">
        <v>3</v>
      </c>
      <c r="J2409" s="91" t="s">
        <v>6445</v>
      </c>
      <c r="K2409" s="91" t="s">
        <v>40451</v>
      </c>
      <c r="L2409" s="91" t="s">
        <v>6447</v>
      </c>
    </row>
    <row r="2410" spans="1:12" ht="23.25" x14ac:dyDescent="0.25">
      <c r="A2410" s="91" t="s">
        <v>12065</v>
      </c>
      <c r="B2410" s="91" t="s">
        <v>12066</v>
      </c>
      <c r="C2410" s="91" t="s">
        <v>12499</v>
      </c>
      <c r="D2410" s="91" t="s">
        <v>12500</v>
      </c>
      <c r="E2410" s="91" t="s">
        <v>210</v>
      </c>
      <c r="F2410" s="91" t="s">
        <v>210</v>
      </c>
      <c r="G2410" s="91" t="s">
        <v>12561</v>
      </c>
      <c r="H2410" s="92" t="s">
        <v>12562</v>
      </c>
      <c r="I2410" s="91" t="s">
        <v>3</v>
      </c>
      <c r="J2410" s="91" t="s">
        <v>6445</v>
      </c>
      <c r="K2410" s="91" t="s">
        <v>30975</v>
      </c>
      <c r="L2410" s="91" t="s">
        <v>6447</v>
      </c>
    </row>
    <row r="2411" spans="1:12" ht="23.25" x14ac:dyDescent="0.25">
      <c r="A2411" s="91" t="s">
        <v>12065</v>
      </c>
      <c r="B2411" s="91" t="s">
        <v>12066</v>
      </c>
      <c r="C2411" s="91" t="s">
        <v>12499</v>
      </c>
      <c r="D2411" s="91" t="s">
        <v>12500</v>
      </c>
      <c r="E2411" s="91" t="s">
        <v>210</v>
      </c>
      <c r="F2411" s="91" t="s">
        <v>210</v>
      </c>
      <c r="G2411" s="91" t="s">
        <v>12563</v>
      </c>
      <c r="H2411" s="92" t="s">
        <v>12564</v>
      </c>
      <c r="I2411" s="91" t="s">
        <v>3</v>
      </c>
      <c r="J2411" s="91" t="s">
        <v>6445</v>
      </c>
      <c r="K2411" s="91" t="s">
        <v>37050</v>
      </c>
      <c r="L2411" s="91" t="s">
        <v>6447</v>
      </c>
    </row>
    <row r="2412" spans="1:12" ht="23.25" x14ac:dyDescent="0.25">
      <c r="A2412" s="91" t="s">
        <v>12065</v>
      </c>
      <c r="B2412" s="91" t="s">
        <v>12066</v>
      </c>
      <c r="C2412" s="91" t="s">
        <v>12499</v>
      </c>
      <c r="D2412" s="91" t="s">
        <v>12500</v>
      </c>
      <c r="E2412" s="91" t="s">
        <v>210</v>
      </c>
      <c r="F2412" s="91" t="s">
        <v>210</v>
      </c>
      <c r="G2412" s="91" t="s">
        <v>12566</v>
      </c>
      <c r="H2412" s="92" t="s">
        <v>12567</v>
      </c>
      <c r="I2412" s="91" t="s">
        <v>3</v>
      </c>
      <c r="J2412" s="91" t="s">
        <v>6445</v>
      </c>
      <c r="K2412" s="91" t="s">
        <v>11919</v>
      </c>
      <c r="L2412" s="91" t="s">
        <v>6447</v>
      </c>
    </row>
    <row r="2413" spans="1:12" ht="23.25" x14ac:dyDescent="0.25">
      <c r="A2413" s="91" t="s">
        <v>12065</v>
      </c>
      <c r="B2413" s="91" t="s">
        <v>12066</v>
      </c>
      <c r="C2413" s="91" t="s">
        <v>12499</v>
      </c>
      <c r="D2413" s="91" t="s">
        <v>12500</v>
      </c>
      <c r="E2413" s="91" t="s">
        <v>210</v>
      </c>
      <c r="F2413" s="91" t="s">
        <v>210</v>
      </c>
      <c r="G2413" s="91" t="s">
        <v>12569</v>
      </c>
      <c r="H2413" s="92" t="s">
        <v>12570</v>
      </c>
      <c r="I2413" s="91" t="s">
        <v>3</v>
      </c>
      <c r="J2413" s="91" t="s">
        <v>6445</v>
      </c>
      <c r="K2413" s="91" t="s">
        <v>36738</v>
      </c>
      <c r="L2413" s="91" t="s">
        <v>6447</v>
      </c>
    </row>
    <row r="2414" spans="1:12" ht="23.25" x14ac:dyDescent="0.25">
      <c r="A2414" s="91" t="s">
        <v>12065</v>
      </c>
      <c r="B2414" s="91" t="s">
        <v>12066</v>
      </c>
      <c r="C2414" s="91" t="s">
        <v>12499</v>
      </c>
      <c r="D2414" s="91" t="s">
        <v>12500</v>
      </c>
      <c r="E2414" s="91" t="s">
        <v>210</v>
      </c>
      <c r="F2414" s="91" t="s">
        <v>210</v>
      </c>
      <c r="G2414" s="91" t="s">
        <v>12571</v>
      </c>
      <c r="H2414" s="92" t="s">
        <v>12572</v>
      </c>
      <c r="I2414" s="91" t="s">
        <v>3</v>
      </c>
      <c r="J2414" s="91" t="s">
        <v>6445</v>
      </c>
      <c r="K2414" s="91" t="s">
        <v>11369</v>
      </c>
      <c r="L2414" s="91" t="s">
        <v>6447</v>
      </c>
    </row>
    <row r="2415" spans="1:12" ht="23.25" x14ac:dyDescent="0.25">
      <c r="A2415" s="91" t="s">
        <v>12065</v>
      </c>
      <c r="B2415" s="91" t="s">
        <v>12066</v>
      </c>
      <c r="C2415" s="91" t="s">
        <v>12499</v>
      </c>
      <c r="D2415" s="91" t="s">
        <v>12500</v>
      </c>
      <c r="E2415" s="91" t="s">
        <v>210</v>
      </c>
      <c r="F2415" s="91" t="s">
        <v>210</v>
      </c>
      <c r="G2415" s="91" t="s">
        <v>12574</v>
      </c>
      <c r="H2415" s="92" t="s">
        <v>12575</v>
      </c>
      <c r="I2415" s="91" t="s">
        <v>3</v>
      </c>
      <c r="J2415" s="91" t="s">
        <v>6445</v>
      </c>
      <c r="K2415" s="91" t="s">
        <v>9470</v>
      </c>
      <c r="L2415" s="91" t="s">
        <v>6447</v>
      </c>
    </row>
    <row r="2416" spans="1:12" ht="23.25" x14ac:dyDescent="0.25">
      <c r="A2416" s="91" t="s">
        <v>12065</v>
      </c>
      <c r="B2416" s="91" t="s">
        <v>12066</v>
      </c>
      <c r="C2416" s="91" t="s">
        <v>12499</v>
      </c>
      <c r="D2416" s="91" t="s">
        <v>12500</v>
      </c>
      <c r="E2416" s="91" t="s">
        <v>210</v>
      </c>
      <c r="F2416" s="91" t="s">
        <v>210</v>
      </c>
      <c r="G2416" s="91" t="s">
        <v>12577</v>
      </c>
      <c r="H2416" s="92" t="s">
        <v>12578</v>
      </c>
      <c r="I2416" s="91" t="s">
        <v>3</v>
      </c>
      <c r="J2416" s="91" t="s">
        <v>6445</v>
      </c>
      <c r="K2416" s="91" t="s">
        <v>36978</v>
      </c>
      <c r="L2416" s="91" t="s">
        <v>6447</v>
      </c>
    </row>
    <row r="2417" spans="1:12" ht="23.25" x14ac:dyDescent="0.25">
      <c r="A2417" s="91" t="s">
        <v>12065</v>
      </c>
      <c r="B2417" s="91" t="s">
        <v>12066</v>
      </c>
      <c r="C2417" s="91" t="s">
        <v>12499</v>
      </c>
      <c r="D2417" s="91" t="s">
        <v>12500</v>
      </c>
      <c r="E2417" s="91" t="s">
        <v>210</v>
      </c>
      <c r="F2417" s="91" t="s">
        <v>210</v>
      </c>
      <c r="G2417" s="91" t="s">
        <v>12580</v>
      </c>
      <c r="H2417" s="92" t="s">
        <v>12581</v>
      </c>
      <c r="I2417" s="91" t="s">
        <v>3</v>
      </c>
      <c r="J2417" s="91" t="s">
        <v>6445</v>
      </c>
      <c r="K2417" s="91" t="s">
        <v>17103</v>
      </c>
      <c r="L2417" s="91" t="s">
        <v>6447</v>
      </c>
    </row>
    <row r="2418" spans="1:12" ht="23.25" x14ac:dyDescent="0.25">
      <c r="A2418" s="91" t="s">
        <v>12065</v>
      </c>
      <c r="B2418" s="91" t="s">
        <v>12066</v>
      </c>
      <c r="C2418" s="91" t="s">
        <v>12499</v>
      </c>
      <c r="D2418" s="91" t="s">
        <v>12500</v>
      </c>
      <c r="E2418" s="91" t="s">
        <v>210</v>
      </c>
      <c r="F2418" s="91" t="s">
        <v>210</v>
      </c>
      <c r="G2418" s="91" t="s">
        <v>12583</v>
      </c>
      <c r="H2418" s="92" t="s">
        <v>12584</v>
      </c>
      <c r="I2418" s="91" t="s">
        <v>3</v>
      </c>
      <c r="J2418" s="91" t="s">
        <v>6445</v>
      </c>
      <c r="K2418" s="91" t="s">
        <v>40452</v>
      </c>
      <c r="L2418" s="91" t="s">
        <v>6447</v>
      </c>
    </row>
    <row r="2419" spans="1:12" ht="23.25" x14ac:dyDescent="0.25">
      <c r="A2419" s="91" t="s">
        <v>12065</v>
      </c>
      <c r="B2419" s="91" t="s">
        <v>12066</v>
      </c>
      <c r="C2419" s="91" t="s">
        <v>12499</v>
      </c>
      <c r="D2419" s="91" t="s">
        <v>12500</v>
      </c>
      <c r="E2419" s="91" t="s">
        <v>210</v>
      </c>
      <c r="F2419" s="91" t="s">
        <v>210</v>
      </c>
      <c r="G2419" s="91" t="s">
        <v>12586</v>
      </c>
      <c r="H2419" s="92" t="s">
        <v>12587</v>
      </c>
      <c r="I2419" s="91" t="s">
        <v>3</v>
      </c>
      <c r="J2419" s="91" t="s">
        <v>6445</v>
      </c>
      <c r="K2419" s="91" t="s">
        <v>32550</v>
      </c>
      <c r="L2419" s="91" t="s">
        <v>6447</v>
      </c>
    </row>
    <row r="2420" spans="1:12" ht="23.25" x14ac:dyDescent="0.25">
      <c r="A2420" s="91" t="s">
        <v>12065</v>
      </c>
      <c r="B2420" s="91" t="s">
        <v>12066</v>
      </c>
      <c r="C2420" s="91" t="s">
        <v>12499</v>
      </c>
      <c r="D2420" s="91" t="s">
        <v>12500</v>
      </c>
      <c r="E2420" s="91" t="s">
        <v>210</v>
      </c>
      <c r="F2420" s="91" t="s">
        <v>210</v>
      </c>
      <c r="G2420" s="91" t="s">
        <v>12589</v>
      </c>
      <c r="H2420" s="92" t="s">
        <v>12590</v>
      </c>
      <c r="I2420" s="91" t="s">
        <v>3</v>
      </c>
      <c r="J2420" s="91" t="s">
        <v>6445</v>
      </c>
      <c r="K2420" s="91" t="s">
        <v>40453</v>
      </c>
      <c r="L2420" s="91" t="s">
        <v>6447</v>
      </c>
    </row>
    <row r="2421" spans="1:12" ht="23.25" x14ac:dyDescent="0.25">
      <c r="A2421" s="91" t="s">
        <v>12065</v>
      </c>
      <c r="B2421" s="91" t="s">
        <v>12066</v>
      </c>
      <c r="C2421" s="91" t="s">
        <v>12499</v>
      </c>
      <c r="D2421" s="91" t="s">
        <v>12500</v>
      </c>
      <c r="E2421" s="91" t="s">
        <v>210</v>
      </c>
      <c r="F2421" s="91" t="s">
        <v>210</v>
      </c>
      <c r="G2421" s="91" t="s">
        <v>12592</v>
      </c>
      <c r="H2421" s="92" t="s">
        <v>12593</v>
      </c>
      <c r="I2421" s="91" t="s">
        <v>3</v>
      </c>
      <c r="J2421" s="91" t="s">
        <v>6445</v>
      </c>
      <c r="K2421" s="91" t="s">
        <v>40454</v>
      </c>
      <c r="L2421" s="91" t="s">
        <v>6447</v>
      </c>
    </row>
    <row r="2422" spans="1:12" ht="23.25" x14ac:dyDescent="0.25">
      <c r="A2422" s="91" t="s">
        <v>12065</v>
      </c>
      <c r="B2422" s="91" t="s">
        <v>12066</v>
      </c>
      <c r="C2422" s="91" t="s">
        <v>12499</v>
      </c>
      <c r="D2422" s="91" t="s">
        <v>12500</v>
      </c>
      <c r="E2422" s="91" t="s">
        <v>210</v>
      </c>
      <c r="F2422" s="91" t="s">
        <v>210</v>
      </c>
      <c r="G2422" s="91" t="s">
        <v>12594</v>
      </c>
      <c r="H2422" s="92" t="s">
        <v>12595</v>
      </c>
      <c r="I2422" s="91" t="s">
        <v>3</v>
      </c>
      <c r="J2422" s="91" t="s">
        <v>6445</v>
      </c>
      <c r="K2422" s="91" t="s">
        <v>40455</v>
      </c>
      <c r="L2422" s="91" t="s">
        <v>6447</v>
      </c>
    </row>
    <row r="2423" spans="1:12" ht="23.25" x14ac:dyDescent="0.25">
      <c r="A2423" s="91" t="s">
        <v>12065</v>
      </c>
      <c r="B2423" s="91" t="s">
        <v>12066</v>
      </c>
      <c r="C2423" s="91" t="s">
        <v>12499</v>
      </c>
      <c r="D2423" s="91" t="s">
        <v>12500</v>
      </c>
      <c r="E2423" s="91" t="s">
        <v>210</v>
      </c>
      <c r="F2423" s="91" t="s">
        <v>210</v>
      </c>
      <c r="G2423" s="91" t="s">
        <v>12597</v>
      </c>
      <c r="H2423" s="92" t="s">
        <v>12598</v>
      </c>
      <c r="I2423" s="91" t="s">
        <v>3</v>
      </c>
      <c r="J2423" s="91" t="s">
        <v>6445</v>
      </c>
      <c r="K2423" s="91" t="s">
        <v>12476</v>
      </c>
      <c r="L2423" s="91" t="s">
        <v>6447</v>
      </c>
    </row>
    <row r="2424" spans="1:12" ht="23.25" x14ac:dyDescent="0.25">
      <c r="A2424" s="91" t="s">
        <v>12065</v>
      </c>
      <c r="B2424" s="91" t="s">
        <v>12066</v>
      </c>
      <c r="C2424" s="91" t="s">
        <v>12499</v>
      </c>
      <c r="D2424" s="91" t="s">
        <v>12500</v>
      </c>
      <c r="E2424" s="91" t="s">
        <v>210</v>
      </c>
      <c r="F2424" s="91" t="s">
        <v>210</v>
      </c>
      <c r="G2424" s="91" t="s">
        <v>12599</v>
      </c>
      <c r="H2424" s="92" t="s">
        <v>12600</v>
      </c>
      <c r="I2424" s="91" t="s">
        <v>3</v>
      </c>
      <c r="J2424" s="91" t="s">
        <v>6445</v>
      </c>
      <c r="K2424" s="91" t="s">
        <v>37198</v>
      </c>
      <c r="L2424" s="91" t="s">
        <v>6447</v>
      </c>
    </row>
    <row r="2425" spans="1:12" ht="23.25" x14ac:dyDescent="0.25">
      <c r="A2425" s="91" t="s">
        <v>12065</v>
      </c>
      <c r="B2425" s="91" t="s">
        <v>12066</v>
      </c>
      <c r="C2425" s="91" t="s">
        <v>12499</v>
      </c>
      <c r="D2425" s="91" t="s">
        <v>12500</v>
      </c>
      <c r="E2425" s="91" t="s">
        <v>210</v>
      </c>
      <c r="F2425" s="91" t="s">
        <v>210</v>
      </c>
      <c r="G2425" s="91" t="s">
        <v>12602</v>
      </c>
      <c r="H2425" s="92" t="s">
        <v>12603</v>
      </c>
      <c r="I2425" s="91" t="s">
        <v>3</v>
      </c>
      <c r="J2425" s="91" t="s">
        <v>6445</v>
      </c>
      <c r="K2425" s="91" t="s">
        <v>20282</v>
      </c>
      <c r="L2425" s="91" t="s">
        <v>6447</v>
      </c>
    </row>
    <row r="2426" spans="1:12" ht="23.25" x14ac:dyDescent="0.25">
      <c r="A2426" s="91" t="s">
        <v>12065</v>
      </c>
      <c r="B2426" s="91" t="s">
        <v>12066</v>
      </c>
      <c r="C2426" s="91" t="s">
        <v>12499</v>
      </c>
      <c r="D2426" s="91" t="s">
        <v>12500</v>
      </c>
      <c r="E2426" s="91" t="s">
        <v>210</v>
      </c>
      <c r="F2426" s="91" t="s">
        <v>210</v>
      </c>
      <c r="G2426" s="91" t="s">
        <v>12604</v>
      </c>
      <c r="H2426" s="92" t="s">
        <v>12605</v>
      </c>
      <c r="I2426" s="91" t="s">
        <v>3</v>
      </c>
      <c r="J2426" s="91" t="s">
        <v>6445</v>
      </c>
      <c r="K2426" s="91" t="s">
        <v>15341</v>
      </c>
      <c r="L2426" s="91" t="s">
        <v>6447</v>
      </c>
    </row>
    <row r="2427" spans="1:12" ht="23.25" x14ac:dyDescent="0.25">
      <c r="A2427" s="91" t="s">
        <v>12065</v>
      </c>
      <c r="B2427" s="91" t="s">
        <v>12066</v>
      </c>
      <c r="C2427" s="91" t="s">
        <v>12499</v>
      </c>
      <c r="D2427" s="91" t="s">
        <v>12500</v>
      </c>
      <c r="E2427" s="91" t="s">
        <v>210</v>
      </c>
      <c r="F2427" s="91" t="s">
        <v>210</v>
      </c>
      <c r="G2427" s="91" t="s">
        <v>12607</v>
      </c>
      <c r="H2427" s="92" t="s">
        <v>12608</v>
      </c>
      <c r="I2427" s="91" t="s">
        <v>3</v>
      </c>
      <c r="J2427" s="91" t="s">
        <v>6445</v>
      </c>
      <c r="K2427" s="91" t="s">
        <v>37078</v>
      </c>
      <c r="L2427" s="91" t="s">
        <v>6447</v>
      </c>
    </row>
    <row r="2428" spans="1:12" ht="23.25" x14ac:dyDescent="0.25">
      <c r="A2428" s="91" t="s">
        <v>12065</v>
      </c>
      <c r="B2428" s="91" t="s">
        <v>12066</v>
      </c>
      <c r="C2428" s="91" t="s">
        <v>12499</v>
      </c>
      <c r="D2428" s="91" t="s">
        <v>12500</v>
      </c>
      <c r="E2428" s="91" t="s">
        <v>210</v>
      </c>
      <c r="F2428" s="91" t="s">
        <v>210</v>
      </c>
      <c r="G2428" s="91" t="s">
        <v>12610</v>
      </c>
      <c r="H2428" s="92" t="s">
        <v>12611</v>
      </c>
      <c r="I2428" s="91" t="s">
        <v>3</v>
      </c>
      <c r="J2428" s="91" t="s">
        <v>6445</v>
      </c>
      <c r="K2428" s="91" t="s">
        <v>30777</v>
      </c>
      <c r="L2428" s="91" t="s">
        <v>6447</v>
      </c>
    </row>
    <row r="2429" spans="1:12" ht="23.25" x14ac:dyDescent="0.25">
      <c r="A2429" s="91" t="s">
        <v>12065</v>
      </c>
      <c r="B2429" s="91" t="s">
        <v>12066</v>
      </c>
      <c r="C2429" s="91" t="s">
        <v>12499</v>
      </c>
      <c r="D2429" s="91" t="s">
        <v>12500</v>
      </c>
      <c r="E2429" s="91" t="s">
        <v>210</v>
      </c>
      <c r="F2429" s="91" t="s">
        <v>210</v>
      </c>
      <c r="G2429" s="91" t="s">
        <v>12613</v>
      </c>
      <c r="H2429" s="92" t="s">
        <v>12614</v>
      </c>
      <c r="I2429" s="91" t="s">
        <v>3</v>
      </c>
      <c r="J2429" s="91" t="s">
        <v>6445</v>
      </c>
      <c r="K2429" s="91" t="s">
        <v>14223</v>
      </c>
      <c r="L2429" s="91" t="s">
        <v>6447</v>
      </c>
    </row>
    <row r="2430" spans="1:12" ht="23.25" x14ac:dyDescent="0.25">
      <c r="A2430" s="91" t="s">
        <v>12065</v>
      </c>
      <c r="B2430" s="91" t="s">
        <v>12066</v>
      </c>
      <c r="C2430" s="91" t="s">
        <v>12499</v>
      </c>
      <c r="D2430" s="91" t="s">
        <v>12500</v>
      </c>
      <c r="E2430" s="91" t="s">
        <v>210</v>
      </c>
      <c r="F2430" s="91" t="s">
        <v>210</v>
      </c>
      <c r="G2430" s="91" t="s">
        <v>12616</v>
      </c>
      <c r="H2430" s="92" t="s">
        <v>12617</v>
      </c>
      <c r="I2430" s="91" t="s">
        <v>3</v>
      </c>
      <c r="J2430" s="91" t="s">
        <v>6445</v>
      </c>
      <c r="K2430" s="91" t="s">
        <v>30366</v>
      </c>
      <c r="L2430" s="91" t="s">
        <v>6447</v>
      </c>
    </row>
    <row r="2431" spans="1:12" ht="23.25" x14ac:dyDescent="0.25">
      <c r="A2431" s="91" t="s">
        <v>12065</v>
      </c>
      <c r="B2431" s="91" t="s">
        <v>12066</v>
      </c>
      <c r="C2431" s="91" t="s">
        <v>12499</v>
      </c>
      <c r="D2431" s="91" t="s">
        <v>12500</v>
      </c>
      <c r="E2431" s="91" t="s">
        <v>210</v>
      </c>
      <c r="F2431" s="91" t="s">
        <v>210</v>
      </c>
      <c r="G2431" s="91" t="s">
        <v>12618</v>
      </c>
      <c r="H2431" s="92" t="s">
        <v>12619</v>
      </c>
      <c r="I2431" s="91" t="s">
        <v>3</v>
      </c>
      <c r="J2431" s="91" t="s">
        <v>6445</v>
      </c>
      <c r="K2431" s="91" t="s">
        <v>7269</v>
      </c>
      <c r="L2431" s="91" t="s">
        <v>6447</v>
      </c>
    </row>
    <row r="2432" spans="1:12" ht="23.25" x14ac:dyDescent="0.25">
      <c r="A2432" s="91" t="s">
        <v>12065</v>
      </c>
      <c r="B2432" s="91" t="s">
        <v>12066</v>
      </c>
      <c r="C2432" s="91" t="s">
        <v>12499</v>
      </c>
      <c r="D2432" s="91" t="s">
        <v>12500</v>
      </c>
      <c r="E2432" s="91" t="s">
        <v>210</v>
      </c>
      <c r="F2432" s="91" t="s">
        <v>210</v>
      </c>
      <c r="G2432" s="91" t="s">
        <v>12621</v>
      </c>
      <c r="H2432" s="92" t="s">
        <v>12622</v>
      </c>
      <c r="I2432" s="91" t="s">
        <v>3</v>
      </c>
      <c r="J2432" s="91" t="s">
        <v>6445</v>
      </c>
      <c r="K2432" s="91" t="s">
        <v>33356</v>
      </c>
      <c r="L2432" s="91" t="s">
        <v>6447</v>
      </c>
    </row>
    <row r="2433" spans="1:12" ht="23.25" x14ac:dyDescent="0.25">
      <c r="A2433" s="91" t="s">
        <v>12065</v>
      </c>
      <c r="B2433" s="91" t="s">
        <v>12066</v>
      </c>
      <c r="C2433" s="91" t="s">
        <v>12499</v>
      </c>
      <c r="D2433" s="91" t="s">
        <v>12500</v>
      </c>
      <c r="E2433" s="91" t="s">
        <v>210</v>
      </c>
      <c r="F2433" s="91" t="s">
        <v>210</v>
      </c>
      <c r="G2433" s="91" t="s">
        <v>12624</v>
      </c>
      <c r="H2433" s="92" t="s">
        <v>12625</v>
      </c>
      <c r="I2433" s="91" t="s">
        <v>3</v>
      </c>
      <c r="J2433" s="91" t="s">
        <v>6445</v>
      </c>
      <c r="K2433" s="91" t="s">
        <v>14918</v>
      </c>
      <c r="L2433" s="91" t="s">
        <v>6447</v>
      </c>
    </row>
    <row r="2434" spans="1:12" ht="23.25" x14ac:dyDescent="0.25">
      <c r="A2434" s="91" t="s">
        <v>12065</v>
      </c>
      <c r="B2434" s="91" t="s">
        <v>12066</v>
      </c>
      <c r="C2434" s="91" t="s">
        <v>12499</v>
      </c>
      <c r="D2434" s="91" t="s">
        <v>12500</v>
      </c>
      <c r="E2434" s="91" t="s">
        <v>210</v>
      </c>
      <c r="F2434" s="91" t="s">
        <v>210</v>
      </c>
      <c r="G2434" s="91" t="s">
        <v>12627</v>
      </c>
      <c r="H2434" s="92" t="s">
        <v>12628</v>
      </c>
      <c r="I2434" s="91" t="s">
        <v>3</v>
      </c>
      <c r="J2434" s="91" t="s">
        <v>6445</v>
      </c>
      <c r="K2434" s="91" t="s">
        <v>7272</v>
      </c>
      <c r="L2434" s="91" t="s">
        <v>6447</v>
      </c>
    </row>
    <row r="2435" spans="1:12" ht="23.25" x14ac:dyDescent="0.25">
      <c r="A2435" s="91" t="s">
        <v>12065</v>
      </c>
      <c r="B2435" s="91" t="s">
        <v>12066</v>
      </c>
      <c r="C2435" s="91" t="s">
        <v>12499</v>
      </c>
      <c r="D2435" s="91" t="s">
        <v>12500</v>
      </c>
      <c r="E2435" s="91" t="s">
        <v>210</v>
      </c>
      <c r="F2435" s="91" t="s">
        <v>210</v>
      </c>
      <c r="G2435" s="91" t="s">
        <v>12630</v>
      </c>
      <c r="H2435" s="92" t="s">
        <v>12631</v>
      </c>
      <c r="I2435" s="91" t="s">
        <v>3</v>
      </c>
      <c r="J2435" s="91" t="s">
        <v>6445</v>
      </c>
      <c r="K2435" s="91" t="s">
        <v>8454</v>
      </c>
      <c r="L2435" s="91" t="s">
        <v>6447</v>
      </c>
    </row>
    <row r="2436" spans="1:12" ht="23.25" x14ac:dyDescent="0.25">
      <c r="A2436" s="91" t="s">
        <v>12065</v>
      </c>
      <c r="B2436" s="91" t="s">
        <v>12066</v>
      </c>
      <c r="C2436" s="91" t="s">
        <v>12499</v>
      </c>
      <c r="D2436" s="91" t="s">
        <v>12500</v>
      </c>
      <c r="E2436" s="91" t="s">
        <v>210</v>
      </c>
      <c r="F2436" s="91" t="s">
        <v>210</v>
      </c>
      <c r="G2436" s="91" t="s">
        <v>12633</v>
      </c>
      <c r="H2436" s="92" t="s">
        <v>12634</v>
      </c>
      <c r="I2436" s="91" t="s">
        <v>3</v>
      </c>
      <c r="J2436" s="91" t="s">
        <v>6445</v>
      </c>
      <c r="K2436" s="91" t="s">
        <v>40456</v>
      </c>
      <c r="L2436" s="91" t="s">
        <v>6447</v>
      </c>
    </row>
    <row r="2437" spans="1:12" ht="23.25" x14ac:dyDescent="0.25">
      <c r="A2437" s="91" t="s">
        <v>12065</v>
      </c>
      <c r="B2437" s="91" t="s">
        <v>12066</v>
      </c>
      <c r="C2437" s="91" t="s">
        <v>12499</v>
      </c>
      <c r="D2437" s="91" t="s">
        <v>12500</v>
      </c>
      <c r="E2437" s="91" t="s">
        <v>210</v>
      </c>
      <c r="F2437" s="91" t="s">
        <v>210</v>
      </c>
      <c r="G2437" s="91" t="s">
        <v>12636</v>
      </c>
      <c r="H2437" s="92" t="s">
        <v>12637</v>
      </c>
      <c r="I2437" s="91" t="s">
        <v>3</v>
      </c>
      <c r="J2437" s="91" t="s">
        <v>6445</v>
      </c>
      <c r="K2437" s="91" t="s">
        <v>33596</v>
      </c>
      <c r="L2437" s="91" t="s">
        <v>6447</v>
      </c>
    </row>
    <row r="2438" spans="1:12" ht="23.25" x14ac:dyDescent="0.25">
      <c r="A2438" s="91" t="s">
        <v>12065</v>
      </c>
      <c r="B2438" s="91" t="s">
        <v>12066</v>
      </c>
      <c r="C2438" s="91" t="s">
        <v>12499</v>
      </c>
      <c r="D2438" s="91" t="s">
        <v>12500</v>
      </c>
      <c r="E2438" s="91" t="s">
        <v>210</v>
      </c>
      <c r="F2438" s="91" t="s">
        <v>210</v>
      </c>
      <c r="G2438" s="91" t="s">
        <v>12639</v>
      </c>
      <c r="H2438" s="92" t="s">
        <v>12640</v>
      </c>
      <c r="I2438" s="91" t="s">
        <v>3</v>
      </c>
      <c r="J2438" s="91" t="s">
        <v>6445</v>
      </c>
      <c r="K2438" s="91" t="s">
        <v>12582</v>
      </c>
      <c r="L2438" s="91" t="s">
        <v>6447</v>
      </c>
    </row>
    <row r="2439" spans="1:12" x14ac:dyDescent="0.25">
      <c r="A2439" s="91" t="s">
        <v>12065</v>
      </c>
      <c r="B2439" s="91" t="s">
        <v>12066</v>
      </c>
      <c r="C2439" s="91" t="s">
        <v>12641</v>
      </c>
      <c r="D2439" s="91" t="s">
        <v>12642</v>
      </c>
      <c r="E2439" s="91" t="s">
        <v>210</v>
      </c>
      <c r="F2439" s="91" t="s">
        <v>210</v>
      </c>
      <c r="G2439" s="91" t="s">
        <v>12643</v>
      </c>
      <c r="H2439" s="92" t="s">
        <v>12644</v>
      </c>
      <c r="I2439" s="91" t="s">
        <v>3</v>
      </c>
      <c r="J2439" s="91" t="s">
        <v>6445</v>
      </c>
      <c r="K2439" s="91" t="s">
        <v>36993</v>
      </c>
      <c r="L2439" s="91" t="s">
        <v>6447</v>
      </c>
    </row>
    <row r="2440" spans="1:12" x14ac:dyDescent="0.25">
      <c r="A2440" s="91" t="s">
        <v>12065</v>
      </c>
      <c r="B2440" s="91" t="s">
        <v>12066</v>
      </c>
      <c r="C2440" s="91" t="s">
        <v>12641</v>
      </c>
      <c r="D2440" s="91" t="s">
        <v>12642</v>
      </c>
      <c r="E2440" s="91" t="s">
        <v>210</v>
      </c>
      <c r="F2440" s="91" t="s">
        <v>210</v>
      </c>
      <c r="G2440" s="91" t="s">
        <v>12646</v>
      </c>
      <c r="H2440" s="92" t="s">
        <v>12647</v>
      </c>
      <c r="I2440" s="91" t="s">
        <v>3</v>
      </c>
      <c r="J2440" s="91" t="s">
        <v>6445</v>
      </c>
      <c r="K2440" s="91" t="s">
        <v>40457</v>
      </c>
      <c r="L2440" s="91" t="s">
        <v>6447</v>
      </c>
    </row>
    <row r="2441" spans="1:12" x14ac:dyDescent="0.25">
      <c r="A2441" s="91" t="s">
        <v>12065</v>
      </c>
      <c r="B2441" s="91" t="s">
        <v>12066</v>
      </c>
      <c r="C2441" s="91" t="s">
        <v>12641</v>
      </c>
      <c r="D2441" s="91" t="s">
        <v>12642</v>
      </c>
      <c r="E2441" s="91" t="s">
        <v>210</v>
      </c>
      <c r="F2441" s="91" t="s">
        <v>210</v>
      </c>
      <c r="G2441" s="91" t="s">
        <v>12648</v>
      </c>
      <c r="H2441" s="92" t="s">
        <v>12649</v>
      </c>
      <c r="I2441" s="91" t="s">
        <v>3</v>
      </c>
      <c r="J2441" s="91" t="s">
        <v>6445</v>
      </c>
      <c r="K2441" s="91" t="s">
        <v>40458</v>
      </c>
      <c r="L2441" s="91" t="s">
        <v>6447</v>
      </c>
    </row>
    <row r="2442" spans="1:12" x14ac:dyDescent="0.25">
      <c r="A2442" s="91" t="s">
        <v>12065</v>
      </c>
      <c r="B2442" s="91" t="s">
        <v>12066</v>
      </c>
      <c r="C2442" s="91" t="s">
        <v>12641</v>
      </c>
      <c r="D2442" s="91" t="s">
        <v>12642</v>
      </c>
      <c r="E2442" s="91" t="s">
        <v>210</v>
      </c>
      <c r="F2442" s="91" t="s">
        <v>210</v>
      </c>
      <c r="G2442" s="91" t="s">
        <v>12650</v>
      </c>
      <c r="H2442" s="92" t="s">
        <v>12651</v>
      </c>
      <c r="I2442" s="91" t="s">
        <v>3</v>
      </c>
      <c r="J2442" s="91" t="s">
        <v>6445</v>
      </c>
      <c r="K2442" s="91" t="s">
        <v>40459</v>
      </c>
      <c r="L2442" s="91" t="s">
        <v>6447</v>
      </c>
    </row>
    <row r="2443" spans="1:12" x14ac:dyDescent="0.25">
      <c r="A2443" s="91" t="s">
        <v>12065</v>
      </c>
      <c r="B2443" s="91" t="s">
        <v>12066</v>
      </c>
      <c r="C2443" s="91" t="s">
        <v>12641</v>
      </c>
      <c r="D2443" s="91" t="s">
        <v>12642</v>
      </c>
      <c r="E2443" s="91" t="s">
        <v>210</v>
      </c>
      <c r="F2443" s="91" t="s">
        <v>210</v>
      </c>
      <c r="G2443" s="91" t="s">
        <v>12652</v>
      </c>
      <c r="H2443" s="92" t="s">
        <v>12653</v>
      </c>
      <c r="I2443" s="91" t="s">
        <v>3</v>
      </c>
      <c r="J2443" s="91" t="s">
        <v>6445</v>
      </c>
      <c r="K2443" s="91" t="s">
        <v>40460</v>
      </c>
      <c r="L2443" s="91" t="s">
        <v>6447</v>
      </c>
    </row>
    <row r="2444" spans="1:12" x14ac:dyDescent="0.25">
      <c r="A2444" s="91" t="s">
        <v>12065</v>
      </c>
      <c r="B2444" s="91" t="s">
        <v>12066</v>
      </c>
      <c r="C2444" s="91" t="s">
        <v>12641</v>
      </c>
      <c r="D2444" s="91" t="s">
        <v>12642</v>
      </c>
      <c r="E2444" s="91" t="s">
        <v>210</v>
      </c>
      <c r="F2444" s="91" t="s">
        <v>210</v>
      </c>
      <c r="G2444" s="91" t="s">
        <v>12654</v>
      </c>
      <c r="H2444" s="92" t="s">
        <v>12655</v>
      </c>
      <c r="I2444" s="91" t="s">
        <v>3</v>
      </c>
      <c r="J2444" s="91" t="s">
        <v>6445</v>
      </c>
      <c r="K2444" s="91" t="s">
        <v>40461</v>
      </c>
      <c r="L2444" s="91" t="s">
        <v>6447</v>
      </c>
    </row>
    <row r="2445" spans="1:12" ht="23.25" x14ac:dyDescent="0.25">
      <c r="A2445" s="91" t="s">
        <v>12065</v>
      </c>
      <c r="B2445" s="91" t="s">
        <v>12066</v>
      </c>
      <c r="C2445" s="91" t="s">
        <v>12641</v>
      </c>
      <c r="D2445" s="91" t="s">
        <v>12642</v>
      </c>
      <c r="E2445" s="91">
        <v>74052</v>
      </c>
      <c r="F2445" s="91" t="s">
        <v>12656</v>
      </c>
      <c r="G2445" s="91" t="s">
        <v>12657</v>
      </c>
      <c r="H2445" s="92" t="s">
        <v>12658</v>
      </c>
      <c r="I2445" s="91" t="s">
        <v>3</v>
      </c>
      <c r="J2445" s="91" t="s">
        <v>6445</v>
      </c>
      <c r="K2445" s="91" t="s">
        <v>40462</v>
      </c>
      <c r="L2445" s="91" t="s">
        <v>6447</v>
      </c>
    </row>
    <row r="2446" spans="1:12" ht="23.25" x14ac:dyDescent="0.25">
      <c r="A2446" s="91" t="s">
        <v>12065</v>
      </c>
      <c r="B2446" s="91" t="s">
        <v>12066</v>
      </c>
      <c r="C2446" s="91" t="s">
        <v>12641</v>
      </c>
      <c r="D2446" s="91" t="s">
        <v>12642</v>
      </c>
      <c r="E2446" s="91">
        <v>74130</v>
      </c>
      <c r="F2446" s="91" t="s">
        <v>12659</v>
      </c>
      <c r="G2446" s="91" t="s">
        <v>12660</v>
      </c>
      <c r="H2446" s="92" t="s">
        <v>12661</v>
      </c>
      <c r="I2446" s="91" t="s">
        <v>3</v>
      </c>
      <c r="J2446" s="91" t="s">
        <v>6445</v>
      </c>
      <c r="K2446" s="91" t="s">
        <v>36853</v>
      </c>
      <c r="L2446" s="91" t="s">
        <v>6447</v>
      </c>
    </row>
    <row r="2447" spans="1:12" ht="23.25" x14ac:dyDescent="0.25">
      <c r="A2447" s="91" t="s">
        <v>12065</v>
      </c>
      <c r="B2447" s="91" t="s">
        <v>12066</v>
      </c>
      <c r="C2447" s="91" t="s">
        <v>12641</v>
      </c>
      <c r="D2447" s="91" t="s">
        <v>12642</v>
      </c>
      <c r="E2447" s="91">
        <v>74130</v>
      </c>
      <c r="F2447" s="91" t="s">
        <v>12659</v>
      </c>
      <c r="G2447" s="91" t="s">
        <v>12663</v>
      </c>
      <c r="H2447" s="92" t="s">
        <v>12664</v>
      </c>
      <c r="I2447" s="91" t="s">
        <v>3</v>
      </c>
      <c r="J2447" s="91" t="s">
        <v>6445</v>
      </c>
      <c r="K2447" s="91" t="s">
        <v>14737</v>
      </c>
      <c r="L2447" s="91" t="s">
        <v>6447</v>
      </c>
    </row>
    <row r="2448" spans="1:12" ht="23.25" x14ac:dyDescent="0.25">
      <c r="A2448" s="91" t="s">
        <v>12065</v>
      </c>
      <c r="B2448" s="91" t="s">
        <v>12066</v>
      </c>
      <c r="C2448" s="91" t="s">
        <v>12641</v>
      </c>
      <c r="D2448" s="91" t="s">
        <v>12642</v>
      </c>
      <c r="E2448" s="91">
        <v>74130</v>
      </c>
      <c r="F2448" s="91" t="s">
        <v>12659</v>
      </c>
      <c r="G2448" s="91" t="s">
        <v>12666</v>
      </c>
      <c r="H2448" s="92" t="s">
        <v>12667</v>
      </c>
      <c r="I2448" s="91" t="s">
        <v>3</v>
      </c>
      <c r="J2448" s="91" t="s">
        <v>6445</v>
      </c>
      <c r="K2448" s="91" t="s">
        <v>36871</v>
      </c>
      <c r="L2448" s="91" t="s">
        <v>6447</v>
      </c>
    </row>
    <row r="2449" spans="1:12" ht="23.25" x14ac:dyDescent="0.25">
      <c r="A2449" s="91" t="s">
        <v>12065</v>
      </c>
      <c r="B2449" s="91" t="s">
        <v>12066</v>
      </c>
      <c r="C2449" s="91" t="s">
        <v>12641</v>
      </c>
      <c r="D2449" s="91" t="s">
        <v>12642</v>
      </c>
      <c r="E2449" s="91">
        <v>74130</v>
      </c>
      <c r="F2449" s="91" t="s">
        <v>12659</v>
      </c>
      <c r="G2449" s="91" t="s">
        <v>12669</v>
      </c>
      <c r="H2449" s="92" t="s">
        <v>12670</v>
      </c>
      <c r="I2449" s="91" t="s">
        <v>3</v>
      </c>
      <c r="J2449" s="91" t="s">
        <v>6445</v>
      </c>
      <c r="K2449" s="91" t="s">
        <v>40463</v>
      </c>
      <c r="L2449" s="91" t="s">
        <v>6447</v>
      </c>
    </row>
    <row r="2450" spans="1:12" ht="23.25" x14ac:dyDescent="0.25">
      <c r="A2450" s="91" t="s">
        <v>12065</v>
      </c>
      <c r="B2450" s="91" t="s">
        <v>12066</v>
      </c>
      <c r="C2450" s="91" t="s">
        <v>12641</v>
      </c>
      <c r="D2450" s="91" t="s">
        <v>12642</v>
      </c>
      <c r="E2450" s="91">
        <v>74130</v>
      </c>
      <c r="F2450" s="91" t="s">
        <v>12659</v>
      </c>
      <c r="G2450" s="91" t="s">
        <v>12672</v>
      </c>
      <c r="H2450" s="92" t="s">
        <v>12673</v>
      </c>
      <c r="I2450" s="91" t="s">
        <v>3</v>
      </c>
      <c r="J2450" s="91" t="s">
        <v>6445</v>
      </c>
      <c r="K2450" s="91" t="s">
        <v>40464</v>
      </c>
      <c r="L2450" s="91" t="s">
        <v>6447</v>
      </c>
    </row>
    <row r="2451" spans="1:12" ht="23.25" x14ac:dyDescent="0.25">
      <c r="A2451" s="91" t="s">
        <v>12065</v>
      </c>
      <c r="B2451" s="91" t="s">
        <v>12066</v>
      </c>
      <c r="C2451" s="91" t="s">
        <v>12641</v>
      </c>
      <c r="D2451" s="91" t="s">
        <v>12642</v>
      </c>
      <c r="E2451" s="91">
        <v>74130</v>
      </c>
      <c r="F2451" s="91" t="s">
        <v>12659</v>
      </c>
      <c r="G2451" s="91" t="s">
        <v>12674</v>
      </c>
      <c r="H2451" s="92" t="s">
        <v>12675</v>
      </c>
      <c r="I2451" s="91" t="s">
        <v>3</v>
      </c>
      <c r="J2451" s="91" t="s">
        <v>6445</v>
      </c>
      <c r="K2451" s="91" t="s">
        <v>40465</v>
      </c>
      <c r="L2451" s="91" t="s">
        <v>6447</v>
      </c>
    </row>
    <row r="2452" spans="1:12" ht="23.25" x14ac:dyDescent="0.25">
      <c r="A2452" s="91" t="s">
        <v>12065</v>
      </c>
      <c r="B2452" s="91" t="s">
        <v>12066</v>
      </c>
      <c r="C2452" s="91" t="s">
        <v>12641</v>
      </c>
      <c r="D2452" s="91" t="s">
        <v>12642</v>
      </c>
      <c r="E2452" s="91">
        <v>74130</v>
      </c>
      <c r="F2452" s="91" t="s">
        <v>12659</v>
      </c>
      <c r="G2452" s="91" t="s">
        <v>12676</v>
      </c>
      <c r="H2452" s="92" t="s">
        <v>12677</v>
      </c>
      <c r="I2452" s="91" t="s">
        <v>3</v>
      </c>
      <c r="J2452" s="91" t="s">
        <v>6445</v>
      </c>
      <c r="K2452" s="91" t="s">
        <v>40466</v>
      </c>
      <c r="L2452" s="91" t="s">
        <v>6447</v>
      </c>
    </row>
    <row r="2453" spans="1:12" ht="23.25" x14ac:dyDescent="0.25">
      <c r="A2453" s="91" t="s">
        <v>12065</v>
      </c>
      <c r="B2453" s="91" t="s">
        <v>12066</v>
      </c>
      <c r="C2453" s="91" t="s">
        <v>12641</v>
      </c>
      <c r="D2453" s="91" t="s">
        <v>12642</v>
      </c>
      <c r="E2453" s="91">
        <v>74130</v>
      </c>
      <c r="F2453" s="91" t="s">
        <v>12659</v>
      </c>
      <c r="G2453" s="91" t="s">
        <v>12678</v>
      </c>
      <c r="H2453" s="92" t="s">
        <v>12679</v>
      </c>
      <c r="I2453" s="91" t="s">
        <v>3</v>
      </c>
      <c r="J2453" s="91" t="s">
        <v>6445</v>
      </c>
      <c r="K2453" s="91" t="s">
        <v>40467</v>
      </c>
      <c r="L2453" s="91" t="s">
        <v>6447</v>
      </c>
    </row>
    <row r="2454" spans="1:12" ht="23.25" x14ac:dyDescent="0.25">
      <c r="A2454" s="91" t="s">
        <v>12065</v>
      </c>
      <c r="B2454" s="91" t="s">
        <v>12066</v>
      </c>
      <c r="C2454" s="91" t="s">
        <v>12641</v>
      </c>
      <c r="D2454" s="91" t="s">
        <v>12642</v>
      </c>
      <c r="E2454" s="91">
        <v>74130</v>
      </c>
      <c r="F2454" s="91" t="s">
        <v>12659</v>
      </c>
      <c r="G2454" s="91" t="s">
        <v>12680</v>
      </c>
      <c r="H2454" s="92" t="s">
        <v>12681</v>
      </c>
      <c r="I2454" s="91" t="s">
        <v>3</v>
      </c>
      <c r="J2454" s="91" t="s">
        <v>6445</v>
      </c>
      <c r="K2454" s="91" t="s">
        <v>40468</v>
      </c>
      <c r="L2454" s="91" t="s">
        <v>6447</v>
      </c>
    </row>
    <row r="2455" spans="1:12" ht="23.25" x14ac:dyDescent="0.25">
      <c r="A2455" s="91" t="s">
        <v>12065</v>
      </c>
      <c r="B2455" s="91" t="s">
        <v>12066</v>
      </c>
      <c r="C2455" s="91" t="s">
        <v>12641</v>
      </c>
      <c r="D2455" s="91" t="s">
        <v>12642</v>
      </c>
      <c r="E2455" s="91">
        <v>74130</v>
      </c>
      <c r="F2455" s="91" t="s">
        <v>12659</v>
      </c>
      <c r="G2455" s="91" t="s">
        <v>12682</v>
      </c>
      <c r="H2455" s="92" t="s">
        <v>12683</v>
      </c>
      <c r="I2455" s="91" t="s">
        <v>3</v>
      </c>
      <c r="J2455" s="91" t="s">
        <v>6445</v>
      </c>
      <c r="K2455" s="91" t="s">
        <v>40469</v>
      </c>
      <c r="L2455" s="91" t="s">
        <v>6447</v>
      </c>
    </row>
    <row r="2456" spans="1:12" ht="23.25" x14ac:dyDescent="0.25">
      <c r="A2456" s="91" t="s">
        <v>12065</v>
      </c>
      <c r="B2456" s="91" t="s">
        <v>12066</v>
      </c>
      <c r="C2456" s="91" t="s">
        <v>12641</v>
      </c>
      <c r="D2456" s="91" t="s">
        <v>12642</v>
      </c>
      <c r="E2456" s="91">
        <v>74131</v>
      </c>
      <c r="F2456" s="91" t="s">
        <v>12684</v>
      </c>
      <c r="G2456" s="91" t="s">
        <v>12685</v>
      </c>
      <c r="H2456" s="92" t="s">
        <v>12686</v>
      </c>
      <c r="I2456" s="91" t="s">
        <v>3</v>
      </c>
      <c r="J2456" s="91" t="s">
        <v>6445</v>
      </c>
      <c r="K2456" s="91" t="s">
        <v>13251</v>
      </c>
      <c r="L2456" s="91" t="s">
        <v>6447</v>
      </c>
    </row>
    <row r="2457" spans="1:12" ht="34.5" x14ac:dyDescent="0.25">
      <c r="A2457" s="91" t="s">
        <v>12065</v>
      </c>
      <c r="B2457" s="91" t="s">
        <v>12066</v>
      </c>
      <c r="C2457" s="91" t="s">
        <v>12641</v>
      </c>
      <c r="D2457" s="91" t="s">
        <v>12642</v>
      </c>
      <c r="E2457" s="91">
        <v>74131</v>
      </c>
      <c r="F2457" s="91" t="s">
        <v>12684</v>
      </c>
      <c r="G2457" s="91" t="s">
        <v>12687</v>
      </c>
      <c r="H2457" s="92" t="s">
        <v>12688</v>
      </c>
      <c r="I2457" s="91" t="s">
        <v>3</v>
      </c>
      <c r="J2457" s="91" t="s">
        <v>6445</v>
      </c>
      <c r="K2457" s="91" t="s">
        <v>40470</v>
      </c>
      <c r="L2457" s="91" t="s">
        <v>6447</v>
      </c>
    </row>
    <row r="2458" spans="1:12" ht="34.5" x14ac:dyDescent="0.25">
      <c r="A2458" s="91" t="s">
        <v>12065</v>
      </c>
      <c r="B2458" s="91" t="s">
        <v>12066</v>
      </c>
      <c r="C2458" s="91" t="s">
        <v>12641</v>
      </c>
      <c r="D2458" s="91" t="s">
        <v>12642</v>
      </c>
      <c r="E2458" s="91">
        <v>74131</v>
      </c>
      <c r="F2458" s="91" t="s">
        <v>12684</v>
      </c>
      <c r="G2458" s="91" t="s">
        <v>12689</v>
      </c>
      <c r="H2458" s="92" t="s">
        <v>12690</v>
      </c>
      <c r="I2458" s="91" t="s">
        <v>3</v>
      </c>
      <c r="J2458" s="91" t="s">
        <v>6445</v>
      </c>
      <c r="K2458" s="91" t="s">
        <v>40471</v>
      </c>
      <c r="L2458" s="91" t="s">
        <v>6447</v>
      </c>
    </row>
    <row r="2459" spans="1:12" ht="34.5" x14ac:dyDescent="0.25">
      <c r="A2459" s="91" t="s">
        <v>12065</v>
      </c>
      <c r="B2459" s="91" t="s">
        <v>12066</v>
      </c>
      <c r="C2459" s="91" t="s">
        <v>12641</v>
      </c>
      <c r="D2459" s="91" t="s">
        <v>12642</v>
      </c>
      <c r="E2459" s="91">
        <v>74131</v>
      </c>
      <c r="F2459" s="91" t="s">
        <v>12684</v>
      </c>
      <c r="G2459" s="91" t="s">
        <v>12691</v>
      </c>
      <c r="H2459" s="92" t="s">
        <v>12692</v>
      </c>
      <c r="I2459" s="91" t="s">
        <v>3</v>
      </c>
      <c r="J2459" s="91" t="s">
        <v>6445</v>
      </c>
      <c r="K2459" s="91" t="s">
        <v>40472</v>
      </c>
      <c r="L2459" s="91" t="s">
        <v>6447</v>
      </c>
    </row>
    <row r="2460" spans="1:12" ht="34.5" x14ac:dyDescent="0.25">
      <c r="A2460" s="91" t="s">
        <v>12065</v>
      </c>
      <c r="B2460" s="91" t="s">
        <v>12066</v>
      </c>
      <c r="C2460" s="91" t="s">
        <v>12641</v>
      </c>
      <c r="D2460" s="91" t="s">
        <v>12642</v>
      </c>
      <c r="E2460" s="91">
        <v>74131</v>
      </c>
      <c r="F2460" s="91" t="s">
        <v>12684</v>
      </c>
      <c r="G2460" s="91" t="s">
        <v>12693</v>
      </c>
      <c r="H2460" s="92" t="s">
        <v>12694</v>
      </c>
      <c r="I2460" s="91" t="s">
        <v>3</v>
      </c>
      <c r="J2460" s="91" t="s">
        <v>6445</v>
      </c>
      <c r="K2460" s="91" t="s">
        <v>40473</v>
      </c>
      <c r="L2460" s="91" t="s">
        <v>6447</v>
      </c>
    </row>
    <row r="2461" spans="1:12" ht="34.5" x14ac:dyDescent="0.25">
      <c r="A2461" s="91" t="s">
        <v>12065</v>
      </c>
      <c r="B2461" s="91" t="s">
        <v>12066</v>
      </c>
      <c r="C2461" s="91" t="s">
        <v>12641</v>
      </c>
      <c r="D2461" s="91" t="s">
        <v>12642</v>
      </c>
      <c r="E2461" s="91">
        <v>74131</v>
      </c>
      <c r="F2461" s="91" t="s">
        <v>12684</v>
      </c>
      <c r="G2461" s="91" t="s">
        <v>12695</v>
      </c>
      <c r="H2461" s="92" t="s">
        <v>12696</v>
      </c>
      <c r="I2461" s="91" t="s">
        <v>3</v>
      </c>
      <c r="J2461" s="91" t="s">
        <v>6445</v>
      </c>
      <c r="K2461" s="91" t="s">
        <v>40474</v>
      </c>
      <c r="L2461" s="91" t="s">
        <v>6447</v>
      </c>
    </row>
    <row r="2462" spans="1:12" x14ac:dyDescent="0.25">
      <c r="A2462" s="91" t="s">
        <v>12065</v>
      </c>
      <c r="B2462" s="91" t="s">
        <v>12066</v>
      </c>
      <c r="C2462" s="91" t="s">
        <v>12641</v>
      </c>
      <c r="D2462" s="91" t="s">
        <v>12642</v>
      </c>
      <c r="E2462" s="91" t="s">
        <v>210</v>
      </c>
      <c r="F2462" s="91" t="s">
        <v>210</v>
      </c>
      <c r="G2462" s="91" t="s">
        <v>12697</v>
      </c>
      <c r="H2462" s="92" t="s">
        <v>12698</v>
      </c>
      <c r="I2462" s="91" t="s">
        <v>3</v>
      </c>
      <c r="J2462" s="91" t="s">
        <v>6445</v>
      </c>
      <c r="K2462" s="91" t="s">
        <v>40475</v>
      </c>
      <c r="L2462" s="91" t="s">
        <v>6447</v>
      </c>
    </row>
    <row r="2463" spans="1:12" ht="34.5" x14ac:dyDescent="0.25">
      <c r="A2463" s="91" t="s">
        <v>12065</v>
      </c>
      <c r="B2463" s="91" t="s">
        <v>12066</v>
      </c>
      <c r="C2463" s="91" t="s">
        <v>12641</v>
      </c>
      <c r="D2463" s="91" t="s">
        <v>12642</v>
      </c>
      <c r="E2463" s="91" t="s">
        <v>210</v>
      </c>
      <c r="F2463" s="91" t="s">
        <v>210</v>
      </c>
      <c r="G2463" s="91" t="s">
        <v>12700</v>
      </c>
      <c r="H2463" s="92" t="s">
        <v>12701</v>
      </c>
      <c r="I2463" s="91" t="s">
        <v>3</v>
      </c>
      <c r="J2463" s="91" t="s">
        <v>6445</v>
      </c>
      <c r="K2463" s="91" t="s">
        <v>40476</v>
      </c>
      <c r="L2463" s="91" t="s">
        <v>6447</v>
      </c>
    </row>
    <row r="2464" spans="1:12" ht="23.25" x14ac:dyDescent="0.25">
      <c r="A2464" s="91" t="s">
        <v>12065</v>
      </c>
      <c r="B2464" s="91" t="s">
        <v>12066</v>
      </c>
      <c r="C2464" s="91" t="s">
        <v>12641</v>
      </c>
      <c r="D2464" s="91" t="s">
        <v>12642</v>
      </c>
      <c r="E2464" s="91" t="s">
        <v>210</v>
      </c>
      <c r="F2464" s="91" t="s">
        <v>210</v>
      </c>
      <c r="G2464" s="91" t="s">
        <v>12703</v>
      </c>
      <c r="H2464" s="92" t="s">
        <v>12704</v>
      </c>
      <c r="I2464" s="91" t="s">
        <v>3</v>
      </c>
      <c r="J2464" s="91" t="s">
        <v>6445</v>
      </c>
      <c r="K2464" s="91" t="s">
        <v>40477</v>
      </c>
      <c r="L2464" s="91" t="s">
        <v>6447</v>
      </c>
    </row>
    <row r="2465" spans="1:12" ht="23.25" x14ac:dyDescent="0.25">
      <c r="A2465" s="91" t="s">
        <v>12065</v>
      </c>
      <c r="B2465" s="91" t="s">
        <v>12066</v>
      </c>
      <c r="C2465" s="91" t="s">
        <v>12641</v>
      </c>
      <c r="D2465" s="91" t="s">
        <v>12642</v>
      </c>
      <c r="E2465" s="91" t="s">
        <v>210</v>
      </c>
      <c r="F2465" s="91" t="s">
        <v>210</v>
      </c>
      <c r="G2465" s="91" t="s">
        <v>12705</v>
      </c>
      <c r="H2465" s="92" t="s">
        <v>12706</v>
      </c>
      <c r="I2465" s="91" t="s">
        <v>3</v>
      </c>
      <c r="J2465" s="91" t="s">
        <v>6445</v>
      </c>
      <c r="K2465" s="91" t="s">
        <v>32504</v>
      </c>
      <c r="L2465" s="91" t="s">
        <v>6447</v>
      </c>
    </row>
    <row r="2466" spans="1:12" ht="23.25" x14ac:dyDescent="0.25">
      <c r="A2466" s="91" t="s">
        <v>12065</v>
      </c>
      <c r="B2466" s="91" t="s">
        <v>12066</v>
      </c>
      <c r="C2466" s="91" t="s">
        <v>12641</v>
      </c>
      <c r="D2466" s="91" t="s">
        <v>12642</v>
      </c>
      <c r="E2466" s="91" t="s">
        <v>210</v>
      </c>
      <c r="F2466" s="91" t="s">
        <v>210</v>
      </c>
      <c r="G2466" s="91" t="s">
        <v>12708</v>
      </c>
      <c r="H2466" s="92" t="s">
        <v>12709</v>
      </c>
      <c r="I2466" s="91" t="s">
        <v>3</v>
      </c>
      <c r="J2466" s="91" t="s">
        <v>6445</v>
      </c>
      <c r="K2466" s="91" t="s">
        <v>6821</v>
      </c>
      <c r="L2466" s="91" t="s">
        <v>6447</v>
      </c>
    </row>
    <row r="2467" spans="1:12" ht="23.25" x14ac:dyDescent="0.25">
      <c r="A2467" s="91" t="s">
        <v>12065</v>
      </c>
      <c r="B2467" s="91" t="s">
        <v>12066</v>
      </c>
      <c r="C2467" s="91" t="s">
        <v>12641</v>
      </c>
      <c r="D2467" s="91" t="s">
        <v>12642</v>
      </c>
      <c r="E2467" s="91" t="s">
        <v>210</v>
      </c>
      <c r="F2467" s="91" t="s">
        <v>210</v>
      </c>
      <c r="G2467" s="91" t="s">
        <v>12711</v>
      </c>
      <c r="H2467" s="92" t="s">
        <v>12712</v>
      </c>
      <c r="I2467" s="91" t="s">
        <v>3</v>
      </c>
      <c r="J2467" s="91" t="s">
        <v>6445</v>
      </c>
      <c r="K2467" s="91" t="s">
        <v>31899</v>
      </c>
      <c r="L2467" s="91" t="s">
        <v>6447</v>
      </c>
    </row>
    <row r="2468" spans="1:12" ht="23.25" x14ac:dyDescent="0.25">
      <c r="A2468" s="91" t="s">
        <v>12065</v>
      </c>
      <c r="B2468" s="91" t="s">
        <v>12066</v>
      </c>
      <c r="C2468" s="91" t="s">
        <v>12641</v>
      </c>
      <c r="D2468" s="91" t="s">
        <v>12642</v>
      </c>
      <c r="E2468" s="91" t="s">
        <v>210</v>
      </c>
      <c r="F2468" s="91" t="s">
        <v>210</v>
      </c>
      <c r="G2468" s="91" t="s">
        <v>12714</v>
      </c>
      <c r="H2468" s="92" t="s">
        <v>12715</v>
      </c>
      <c r="I2468" s="91" t="s">
        <v>3</v>
      </c>
      <c r="J2468" s="91" t="s">
        <v>6445</v>
      </c>
      <c r="K2468" s="91" t="s">
        <v>31899</v>
      </c>
      <c r="L2468" s="91" t="s">
        <v>6447</v>
      </c>
    </row>
    <row r="2469" spans="1:12" ht="23.25" x14ac:dyDescent="0.25">
      <c r="A2469" s="91" t="s">
        <v>12065</v>
      </c>
      <c r="B2469" s="91" t="s">
        <v>12066</v>
      </c>
      <c r="C2469" s="91" t="s">
        <v>12641</v>
      </c>
      <c r="D2469" s="91" t="s">
        <v>12642</v>
      </c>
      <c r="E2469" s="91" t="s">
        <v>210</v>
      </c>
      <c r="F2469" s="91" t="s">
        <v>210</v>
      </c>
      <c r="G2469" s="91" t="s">
        <v>12716</v>
      </c>
      <c r="H2469" s="92" t="s">
        <v>12717</v>
      </c>
      <c r="I2469" s="91" t="s">
        <v>3</v>
      </c>
      <c r="J2469" s="91" t="s">
        <v>6445</v>
      </c>
      <c r="K2469" s="91" t="s">
        <v>36748</v>
      </c>
      <c r="L2469" s="91" t="s">
        <v>6447</v>
      </c>
    </row>
    <row r="2470" spans="1:12" ht="23.25" x14ac:dyDescent="0.25">
      <c r="A2470" s="91" t="s">
        <v>12065</v>
      </c>
      <c r="B2470" s="91" t="s">
        <v>12066</v>
      </c>
      <c r="C2470" s="91" t="s">
        <v>12641</v>
      </c>
      <c r="D2470" s="91" t="s">
        <v>12642</v>
      </c>
      <c r="E2470" s="91" t="s">
        <v>210</v>
      </c>
      <c r="F2470" s="91" t="s">
        <v>210</v>
      </c>
      <c r="G2470" s="91" t="s">
        <v>12719</v>
      </c>
      <c r="H2470" s="92" t="s">
        <v>12720</v>
      </c>
      <c r="I2470" s="91" t="s">
        <v>3</v>
      </c>
      <c r="J2470" s="91" t="s">
        <v>6445</v>
      </c>
      <c r="K2470" s="91" t="s">
        <v>36986</v>
      </c>
      <c r="L2470" s="91" t="s">
        <v>6447</v>
      </c>
    </row>
    <row r="2471" spans="1:12" ht="23.25" x14ac:dyDescent="0.25">
      <c r="A2471" s="91" t="s">
        <v>12065</v>
      </c>
      <c r="B2471" s="91" t="s">
        <v>12066</v>
      </c>
      <c r="C2471" s="91" t="s">
        <v>12641</v>
      </c>
      <c r="D2471" s="91" t="s">
        <v>12642</v>
      </c>
      <c r="E2471" s="91" t="s">
        <v>210</v>
      </c>
      <c r="F2471" s="91" t="s">
        <v>210</v>
      </c>
      <c r="G2471" s="91" t="s">
        <v>12721</v>
      </c>
      <c r="H2471" s="92" t="s">
        <v>12722</v>
      </c>
      <c r="I2471" s="91" t="s">
        <v>3</v>
      </c>
      <c r="J2471" s="91" t="s">
        <v>6445</v>
      </c>
      <c r="K2471" s="91" t="s">
        <v>40478</v>
      </c>
      <c r="L2471" s="91" t="s">
        <v>6447</v>
      </c>
    </row>
    <row r="2472" spans="1:12" x14ac:dyDescent="0.25">
      <c r="A2472" s="91" t="s">
        <v>12065</v>
      </c>
      <c r="B2472" s="91" t="s">
        <v>12066</v>
      </c>
      <c r="C2472" s="91" t="s">
        <v>12641</v>
      </c>
      <c r="D2472" s="91" t="s">
        <v>12642</v>
      </c>
      <c r="E2472" s="91" t="s">
        <v>210</v>
      </c>
      <c r="F2472" s="91" t="s">
        <v>210</v>
      </c>
      <c r="G2472" s="91" t="s">
        <v>12724</v>
      </c>
      <c r="H2472" s="92" t="s">
        <v>12725</v>
      </c>
      <c r="I2472" s="91" t="s">
        <v>3</v>
      </c>
      <c r="J2472" s="91" t="s">
        <v>6445</v>
      </c>
      <c r="K2472" s="91" t="s">
        <v>38798</v>
      </c>
      <c r="L2472" s="91" t="s">
        <v>6447</v>
      </c>
    </row>
    <row r="2473" spans="1:12" x14ac:dyDescent="0.25">
      <c r="A2473" s="91" t="s">
        <v>12065</v>
      </c>
      <c r="B2473" s="91" t="s">
        <v>12066</v>
      </c>
      <c r="C2473" s="91" t="s">
        <v>12641</v>
      </c>
      <c r="D2473" s="91" t="s">
        <v>12642</v>
      </c>
      <c r="E2473" s="91" t="s">
        <v>210</v>
      </c>
      <c r="F2473" s="91" t="s">
        <v>210</v>
      </c>
      <c r="G2473" s="91" t="s">
        <v>12726</v>
      </c>
      <c r="H2473" s="92" t="s">
        <v>12727</v>
      </c>
      <c r="I2473" s="91" t="s">
        <v>3</v>
      </c>
      <c r="J2473" s="91" t="s">
        <v>6445</v>
      </c>
      <c r="K2473" s="91" t="s">
        <v>8059</v>
      </c>
      <c r="L2473" s="91" t="s">
        <v>6447</v>
      </c>
    </row>
    <row r="2474" spans="1:12" x14ac:dyDescent="0.25">
      <c r="A2474" s="91" t="s">
        <v>12065</v>
      </c>
      <c r="B2474" s="91" t="s">
        <v>12066</v>
      </c>
      <c r="C2474" s="91" t="s">
        <v>12641</v>
      </c>
      <c r="D2474" s="91" t="s">
        <v>12642</v>
      </c>
      <c r="E2474" s="91" t="s">
        <v>210</v>
      </c>
      <c r="F2474" s="91" t="s">
        <v>210</v>
      </c>
      <c r="G2474" s="91" t="s">
        <v>12729</v>
      </c>
      <c r="H2474" s="92" t="s">
        <v>12730</v>
      </c>
      <c r="I2474" s="91" t="s">
        <v>3</v>
      </c>
      <c r="J2474" s="91" t="s">
        <v>6445</v>
      </c>
      <c r="K2474" s="91" t="s">
        <v>17146</v>
      </c>
      <c r="L2474" s="91" t="s">
        <v>6447</v>
      </c>
    </row>
    <row r="2475" spans="1:12" x14ac:dyDescent="0.25">
      <c r="A2475" s="91" t="s">
        <v>12065</v>
      </c>
      <c r="B2475" s="91" t="s">
        <v>12066</v>
      </c>
      <c r="C2475" s="91" t="s">
        <v>12641</v>
      </c>
      <c r="D2475" s="91" t="s">
        <v>12642</v>
      </c>
      <c r="E2475" s="91" t="s">
        <v>210</v>
      </c>
      <c r="F2475" s="91" t="s">
        <v>210</v>
      </c>
      <c r="G2475" s="91" t="s">
        <v>12732</v>
      </c>
      <c r="H2475" s="92" t="s">
        <v>12733</v>
      </c>
      <c r="I2475" s="91" t="s">
        <v>3</v>
      </c>
      <c r="J2475" s="91" t="s">
        <v>6445</v>
      </c>
      <c r="K2475" s="91" t="s">
        <v>17146</v>
      </c>
      <c r="L2475" s="91" t="s">
        <v>6447</v>
      </c>
    </row>
    <row r="2476" spans="1:12" x14ac:dyDescent="0.25">
      <c r="A2476" s="91" t="s">
        <v>12065</v>
      </c>
      <c r="B2476" s="91" t="s">
        <v>12066</v>
      </c>
      <c r="C2476" s="91" t="s">
        <v>12641</v>
      </c>
      <c r="D2476" s="91" t="s">
        <v>12642</v>
      </c>
      <c r="E2476" s="91" t="s">
        <v>210</v>
      </c>
      <c r="F2476" s="91" t="s">
        <v>210</v>
      </c>
      <c r="G2476" s="91" t="s">
        <v>12734</v>
      </c>
      <c r="H2476" s="92" t="s">
        <v>12735</v>
      </c>
      <c r="I2476" s="91" t="s">
        <v>3</v>
      </c>
      <c r="J2476" s="91" t="s">
        <v>6445</v>
      </c>
      <c r="K2476" s="91" t="s">
        <v>40479</v>
      </c>
      <c r="L2476" s="91" t="s">
        <v>6447</v>
      </c>
    </row>
    <row r="2477" spans="1:12" x14ac:dyDescent="0.25">
      <c r="A2477" s="91" t="s">
        <v>12065</v>
      </c>
      <c r="B2477" s="91" t="s">
        <v>12066</v>
      </c>
      <c r="C2477" s="91" t="s">
        <v>12641</v>
      </c>
      <c r="D2477" s="91" t="s">
        <v>12642</v>
      </c>
      <c r="E2477" s="91" t="s">
        <v>210</v>
      </c>
      <c r="F2477" s="91" t="s">
        <v>210</v>
      </c>
      <c r="G2477" s="91" t="s">
        <v>12737</v>
      </c>
      <c r="H2477" s="92" t="s">
        <v>12738</v>
      </c>
      <c r="I2477" s="91" t="s">
        <v>3</v>
      </c>
      <c r="J2477" s="91" t="s">
        <v>6445</v>
      </c>
      <c r="K2477" s="91" t="s">
        <v>36798</v>
      </c>
      <c r="L2477" s="91" t="s">
        <v>6447</v>
      </c>
    </row>
    <row r="2478" spans="1:12" x14ac:dyDescent="0.25">
      <c r="A2478" s="91" t="s">
        <v>12065</v>
      </c>
      <c r="B2478" s="91" t="s">
        <v>12066</v>
      </c>
      <c r="C2478" s="91" t="s">
        <v>12641</v>
      </c>
      <c r="D2478" s="91" t="s">
        <v>12642</v>
      </c>
      <c r="E2478" s="91" t="s">
        <v>210</v>
      </c>
      <c r="F2478" s="91" t="s">
        <v>210</v>
      </c>
      <c r="G2478" s="91" t="s">
        <v>12739</v>
      </c>
      <c r="H2478" s="92" t="s">
        <v>12740</v>
      </c>
      <c r="I2478" s="91" t="s">
        <v>3</v>
      </c>
      <c r="J2478" s="91" t="s">
        <v>6445</v>
      </c>
      <c r="K2478" s="91" t="s">
        <v>17055</v>
      </c>
      <c r="L2478" s="91" t="s">
        <v>6447</v>
      </c>
    </row>
    <row r="2479" spans="1:12" ht="23.25" x14ac:dyDescent="0.25">
      <c r="A2479" s="91" t="s">
        <v>12065</v>
      </c>
      <c r="B2479" s="91" t="s">
        <v>12066</v>
      </c>
      <c r="C2479" s="91" t="s">
        <v>12641</v>
      </c>
      <c r="D2479" s="91" t="s">
        <v>12642</v>
      </c>
      <c r="E2479" s="91" t="s">
        <v>210</v>
      </c>
      <c r="F2479" s="91" t="s">
        <v>210</v>
      </c>
      <c r="G2479" s="91" t="s">
        <v>12741</v>
      </c>
      <c r="H2479" s="92" t="s">
        <v>12742</v>
      </c>
      <c r="I2479" s="91" t="s">
        <v>3</v>
      </c>
      <c r="J2479" s="91" t="s">
        <v>6445</v>
      </c>
      <c r="K2479" s="91" t="s">
        <v>20401</v>
      </c>
      <c r="L2479" s="91" t="s">
        <v>6447</v>
      </c>
    </row>
    <row r="2480" spans="1:12" ht="23.25" x14ac:dyDescent="0.25">
      <c r="A2480" s="91" t="s">
        <v>12065</v>
      </c>
      <c r="B2480" s="91" t="s">
        <v>12066</v>
      </c>
      <c r="C2480" s="91" t="s">
        <v>12641</v>
      </c>
      <c r="D2480" s="91" t="s">
        <v>12642</v>
      </c>
      <c r="E2480" s="91" t="s">
        <v>210</v>
      </c>
      <c r="F2480" s="91" t="s">
        <v>210</v>
      </c>
      <c r="G2480" s="91" t="s">
        <v>12744</v>
      </c>
      <c r="H2480" s="92" t="s">
        <v>12745</v>
      </c>
      <c r="I2480" s="91" t="s">
        <v>3</v>
      </c>
      <c r="J2480" s="91" t="s">
        <v>6445</v>
      </c>
      <c r="K2480" s="91" t="s">
        <v>39298</v>
      </c>
      <c r="L2480" s="91" t="s">
        <v>6447</v>
      </c>
    </row>
    <row r="2481" spans="1:12" ht="23.25" x14ac:dyDescent="0.25">
      <c r="A2481" s="91" t="s">
        <v>12065</v>
      </c>
      <c r="B2481" s="91" t="s">
        <v>12066</v>
      </c>
      <c r="C2481" s="91" t="s">
        <v>12641</v>
      </c>
      <c r="D2481" s="91" t="s">
        <v>12642</v>
      </c>
      <c r="E2481" s="91" t="s">
        <v>210</v>
      </c>
      <c r="F2481" s="91" t="s">
        <v>210</v>
      </c>
      <c r="G2481" s="91" t="s">
        <v>12747</v>
      </c>
      <c r="H2481" s="92" t="s">
        <v>12748</v>
      </c>
      <c r="I2481" s="91" t="s">
        <v>3</v>
      </c>
      <c r="J2481" s="91" t="s">
        <v>6445</v>
      </c>
      <c r="K2481" s="91" t="s">
        <v>38219</v>
      </c>
      <c r="L2481" s="91" t="s">
        <v>6447</v>
      </c>
    </row>
    <row r="2482" spans="1:12" ht="23.25" x14ac:dyDescent="0.25">
      <c r="A2482" s="91" t="s">
        <v>12065</v>
      </c>
      <c r="B2482" s="91" t="s">
        <v>12066</v>
      </c>
      <c r="C2482" s="91" t="s">
        <v>12641</v>
      </c>
      <c r="D2482" s="91" t="s">
        <v>12642</v>
      </c>
      <c r="E2482" s="91" t="s">
        <v>210</v>
      </c>
      <c r="F2482" s="91" t="s">
        <v>210</v>
      </c>
      <c r="G2482" s="91" t="s">
        <v>12749</v>
      </c>
      <c r="H2482" s="92" t="s">
        <v>12750</v>
      </c>
      <c r="I2482" s="91" t="s">
        <v>3</v>
      </c>
      <c r="J2482" s="91" t="s">
        <v>6445</v>
      </c>
      <c r="K2482" s="91" t="s">
        <v>38219</v>
      </c>
      <c r="L2482" s="91" t="s">
        <v>6447</v>
      </c>
    </row>
    <row r="2483" spans="1:12" ht="23.25" x14ac:dyDescent="0.25">
      <c r="A2483" s="91" t="s">
        <v>12065</v>
      </c>
      <c r="B2483" s="91" t="s">
        <v>12066</v>
      </c>
      <c r="C2483" s="91" t="s">
        <v>12641</v>
      </c>
      <c r="D2483" s="91" t="s">
        <v>12642</v>
      </c>
      <c r="E2483" s="91" t="s">
        <v>210</v>
      </c>
      <c r="F2483" s="91" t="s">
        <v>210</v>
      </c>
      <c r="G2483" s="91" t="s">
        <v>12751</v>
      </c>
      <c r="H2483" s="92" t="s">
        <v>12752</v>
      </c>
      <c r="I2483" s="91" t="s">
        <v>3</v>
      </c>
      <c r="J2483" s="91" t="s">
        <v>6445</v>
      </c>
      <c r="K2483" s="91" t="s">
        <v>40480</v>
      </c>
      <c r="L2483" s="91" t="s">
        <v>6447</v>
      </c>
    </row>
    <row r="2484" spans="1:12" ht="23.25" x14ac:dyDescent="0.25">
      <c r="A2484" s="91" t="s">
        <v>12065</v>
      </c>
      <c r="B2484" s="91" t="s">
        <v>12066</v>
      </c>
      <c r="C2484" s="91" t="s">
        <v>12641</v>
      </c>
      <c r="D2484" s="91" t="s">
        <v>12642</v>
      </c>
      <c r="E2484" s="91" t="s">
        <v>210</v>
      </c>
      <c r="F2484" s="91" t="s">
        <v>210</v>
      </c>
      <c r="G2484" s="91" t="s">
        <v>12753</v>
      </c>
      <c r="H2484" s="92" t="s">
        <v>12754</v>
      </c>
      <c r="I2484" s="91" t="s">
        <v>3</v>
      </c>
      <c r="J2484" s="91" t="s">
        <v>6445</v>
      </c>
      <c r="K2484" s="91" t="s">
        <v>37028</v>
      </c>
      <c r="L2484" s="91" t="s">
        <v>6447</v>
      </c>
    </row>
    <row r="2485" spans="1:12" ht="23.25" x14ac:dyDescent="0.25">
      <c r="A2485" s="91" t="s">
        <v>12065</v>
      </c>
      <c r="B2485" s="91" t="s">
        <v>12066</v>
      </c>
      <c r="C2485" s="91" t="s">
        <v>12641</v>
      </c>
      <c r="D2485" s="91" t="s">
        <v>12642</v>
      </c>
      <c r="E2485" s="91" t="s">
        <v>210</v>
      </c>
      <c r="F2485" s="91" t="s">
        <v>210</v>
      </c>
      <c r="G2485" s="91" t="s">
        <v>12756</v>
      </c>
      <c r="H2485" s="92" t="s">
        <v>12757</v>
      </c>
      <c r="I2485" s="91" t="s">
        <v>3</v>
      </c>
      <c r="J2485" s="91" t="s">
        <v>6445</v>
      </c>
      <c r="K2485" s="91" t="s">
        <v>40481</v>
      </c>
      <c r="L2485" s="91" t="s">
        <v>6447</v>
      </c>
    </row>
    <row r="2486" spans="1:12" ht="23.25" x14ac:dyDescent="0.25">
      <c r="A2486" s="91" t="s">
        <v>12065</v>
      </c>
      <c r="B2486" s="91" t="s">
        <v>12066</v>
      </c>
      <c r="C2486" s="91" t="s">
        <v>12641</v>
      </c>
      <c r="D2486" s="91" t="s">
        <v>12642</v>
      </c>
      <c r="E2486" s="91" t="s">
        <v>210</v>
      </c>
      <c r="F2486" s="91" t="s">
        <v>210</v>
      </c>
      <c r="G2486" s="91" t="s">
        <v>12759</v>
      </c>
      <c r="H2486" s="92" t="s">
        <v>12760</v>
      </c>
      <c r="I2486" s="91" t="s">
        <v>3</v>
      </c>
      <c r="J2486" s="91" t="s">
        <v>6445</v>
      </c>
      <c r="K2486" s="91" t="s">
        <v>40482</v>
      </c>
      <c r="L2486" s="91" t="s">
        <v>6447</v>
      </c>
    </row>
    <row r="2487" spans="1:12" x14ac:dyDescent="0.25">
      <c r="A2487" s="91" t="s">
        <v>12065</v>
      </c>
      <c r="B2487" s="91" t="s">
        <v>12066</v>
      </c>
      <c r="C2487" s="91" t="s">
        <v>12761</v>
      </c>
      <c r="D2487" s="91" t="s">
        <v>12762</v>
      </c>
      <c r="E2487" s="91" t="s">
        <v>210</v>
      </c>
      <c r="F2487" s="91" t="s">
        <v>210</v>
      </c>
      <c r="G2487" s="91" t="s">
        <v>12763</v>
      </c>
      <c r="H2487" s="92" t="s">
        <v>12764</v>
      </c>
      <c r="I2487" s="91" t="s">
        <v>3</v>
      </c>
      <c r="J2487" s="91" t="s">
        <v>6445</v>
      </c>
      <c r="K2487" s="91" t="s">
        <v>16044</v>
      </c>
      <c r="L2487" s="91" t="s">
        <v>6447</v>
      </c>
    </row>
    <row r="2488" spans="1:12" ht="23.25" x14ac:dyDescent="0.25">
      <c r="A2488" s="91" t="s">
        <v>12065</v>
      </c>
      <c r="B2488" s="91" t="s">
        <v>12066</v>
      </c>
      <c r="C2488" s="91" t="s">
        <v>12761</v>
      </c>
      <c r="D2488" s="91" t="s">
        <v>12762</v>
      </c>
      <c r="E2488" s="91" t="s">
        <v>210</v>
      </c>
      <c r="F2488" s="91" t="s">
        <v>210</v>
      </c>
      <c r="G2488" s="91" t="s">
        <v>12765</v>
      </c>
      <c r="H2488" s="92" t="s">
        <v>12766</v>
      </c>
      <c r="I2488" s="91" t="s">
        <v>3</v>
      </c>
      <c r="J2488" s="91" t="s">
        <v>6445</v>
      </c>
      <c r="K2488" s="91" t="s">
        <v>32110</v>
      </c>
      <c r="L2488" s="91" t="s">
        <v>6447</v>
      </c>
    </row>
    <row r="2489" spans="1:12" x14ac:dyDescent="0.25">
      <c r="A2489" s="91" t="s">
        <v>12065</v>
      </c>
      <c r="B2489" s="91" t="s">
        <v>12066</v>
      </c>
      <c r="C2489" s="91" t="s">
        <v>12761</v>
      </c>
      <c r="D2489" s="91" t="s">
        <v>12762</v>
      </c>
      <c r="E2489" s="91" t="s">
        <v>210</v>
      </c>
      <c r="F2489" s="91" t="s">
        <v>210</v>
      </c>
      <c r="G2489" s="91" t="s">
        <v>12767</v>
      </c>
      <c r="H2489" s="92" t="s">
        <v>12768</v>
      </c>
      <c r="I2489" s="91" t="s">
        <v>3</v>
      </c>
      <c r="J2489" s="91" t="s">
        <v>6445</v>
      </c>
      <c r="K2489" s="91" t="s">
        <v>15676</v>
      </c>
      <c r="L2489" s="91" t="s">
        <v>6447</v>
      </c>
    </row>
    <row r="2490" spans="1:12" ht="23.25" x14ac:dyDescent="0.25">
      <c r="A2490" s="91" t="s">
        <v>12065</v>
      </c>
      <c r="B2490" s="91" t="s">
        <v>12066</v>
      </c>
      <c r="C2490" s="91" t="s">
        <v>12761</v>
      </c>
      <c r="D2490" s="91" t="s">
        <v>12762</v>
      </c>
      <c r="E2490" s="91" t="s">
        <v>210</v>
      </c>
      <c r="F2490" s="91" t="s">
        <v>210</v>
      </c>
      <c r="G2490" s="91" t="s">
        <v>12769</v>
      </c>
      <c r="H2490" s="92" t="s">
        <v>12770</v>
      </c>
      <c r="I2490" s="91" t="s">
        <v>3</v>
      </c>
      <c r="J2490" s="91" t="s">
        <v>6445</v>
      </c>
      <c r="K2490" s="91" t="s">
        <v>32128</v>
      </c>
      <c r="L2490" s="91" t="s">
        <v>6447</v>
      </c>
    </row>
    <row r="2491" spans="1:12" ht="23.25" x14ac:dyDescent="0.25">
      <c r="A2491" s="91" t="s">
        <v>12065</v>
      </c>
      <c r="B2491" s="91" t="s">
        <v>12066</v>
      </c>
      <c r="C2491" s="91" t="s">
        <v>12761</v>
      </c>
      <c r="D2491" s="91" t="s">
        <v>12762</v>
      </c>
      <c r="E2491" s="91" t="s">
        <v>210</v>
      </c>
      <c r="F2491" s="91" t="s">
        <v>210</v>
      </c>
      <c r="G2491" s="91" t="s">
        <v>12772</v>
      </c>
      <c r="H2491" s="92" t="s">
        <v>12773</v>
      </c>
      <c r="I2491" s="91" t="s">
        <v>3</v>
      </c>
      <c r="J2491" s="91" t="s">
        <v>6445</v>
      </c>
      <c r="K2491" s="91" t="s">
        <v>35895</v>
      </c>
      <c r="L2491" s="91" t="s">
        <v>6447</v>
      </c>
    </row>
    <row r="2492" spans="1:12" ht="23.25" x14ac:dyDescent="0.25">
      <c r="A2492" s="91" t="s">
        <v>12065</v>
      </c>
      <c r="B2492" s="91" t="s">
        <v>12066</v>
      </c>
      <c r="C2492" s="91" t="s">
        <v>12761</v>
      </c>
      <c r="D2492" s="91" t="s">
        <v>12762</v>
      </c>
      <c r="E2492" s="91" t="s">
        <v>210</v>
      </c>
      <c r="F2492" s="91" t="s">
        <v>210</v>
      </c>
      <c r="G2492" s="91" t="s">
        <v>12775</v>
      </c>
      <c r="H2492" s="92" t="s">
        <v>12776</v>
      </c>
      <c r="I2492" s="91" t="s">
        <v>3</v>
      </c>
      <c r="J2492" s="91" t="s">
        <v>6445</v>
      </c>
      <c r="K2492" s="91" t="s">
        <v>8905</v>
      </c>
      <c r="L2492" s="91" t="s">
        <v>6447</v>
      </c>
    </row>
    <row r="2493" spans="1:12" ht="23.25" x14ac:dyDescent="0.25">
      <c r="A2493" s="91" t="s">
        <v>12065</v>
      </c>
      <c r="B2493" s="91" t="s">
        <v>12066</v>
      </c>
      <c r="C2493" s="91" t="s">
        <v>12761</v>
      </c>
      <c r="D2493" s="91" t="s">
        <v>12762</v>
      </c>
      <c r="E2493" s="91" t="s">
        <v>210</v>
      </c>
      <c r="F2493" s="91" t="s">
        <v>210</v>
      </c>
      <c r="G2493" s="91" t="s">
        <v>12778</v>
      </c>
      <c r="H2493" s="92" t="s">
        <v>12779</v>
      </c>
      <c r="I2493" s="91" t="s">
        <v>3</v>
      </c>
      <c r="J2493" s="91" t="s">
        <v>6445</v>
      </c>
      <c r="K2493" s="91" t="s">
        <v>20320</v>
      </c>
      <c r="L2493" s="91" t="s">
        <v>6447</v>
      </c>
    </row>
    <row r="2494" spans="1:12" ht="23.25" x14ac:dyDescent="0.25">
      <c r="A2494" s="91" t="s">
        <v>12065</v>
      </c>
      <c r="B2494" s="91" t="s">
        <v>12066</v>
      </c>
      <c r="C2494" s="91" t="s">
        <v>12761</v>
      </c>
      <c r="D2494" s="91" t="s">
        <v>12762</v>
      </c>
      <c r="E2494" s="91" t="s">
        <v>210</v>
      </c>
      <c r="F2494" s="91" t="s">
        <v>210</v>
      </c>
      <c r="G2494" s="91" t="s">
        <v>12781</v>
      </c>
      <c r="H2494" s="92" t="s">
        <v>12782</v>
      </c>
      <c r="I2494" s="91" t="s">
        <v>3</v>
      </c>
      <c r="J2494" s="91" t="s">
        <v>6445</v>
      </c>
      <c r="K2494" s="91" t="s">
        <v>9458</v>
      </c>
      <c r="L2494" s="91" t="s">
        <v>6447</v>
      </c>
    </row>
    <row r="2495" spans="1:12" ht="23.25" x14ac:dyDescent="0.25">
      <c r="A2495" s="91" t="s">
        <v>12065</v>
      </c>
      <c r="B2495" s="91" t="s">
        <v>12066</v>
      </c>
      <c r="C2495" s="91" t="s">
        <v>12761</v>
      </c>
      <c r="D2495" s="91" t="s">
        <v>12762</v>
      </c>
      <c r="E2495" s="91" t="s">
        <v>210</v>
      </c>
      <c r="F2495" s="91" t="s">
        <v>210</v>
      </c>
      <c r="G2495" s="91" t="s">
        <v>12784</v>
      </c>
      <c r="H2495" s="92" t="s">
        <v>12785</v>
      </c>
      <c r="I2495" s="91" t="s">
        <v>3</v>
      </c>
      <c r="J2495" s="91" t="s">
        <v>6445</v>
      </c>
      <c r="K2495" s="91" t="s">
        <v>12373</v>
      </c>
      <c r="L2495" s="91" t="s">
        <v>6447</v>
      </c>
    </row>
    <row r="2496" spans="1:12" ht="23.25" x14ac:dyDescent="0.25">
      <c r="A2496" s="91" t="s">
        <v>12065</v>
      </c>
      <c r="B2496" s="91" t="s">
        <v>12066</v>
      </c>
      <c r="C2496" s="91" t="s">
        <v>12761</v>
      </c>
      <c r="D2496" s="91" t="s">
        <v>12762</v>
      </c>
      <c r="E2496" s="91" t="s">
        <v>210</v>
      </c>
      <c r="F2496" s="91" t="s">
        <v>210</v>
      </c>
      <c r="G2496" s="91" t="s">
        <v>12787</v>
      </c>
      <c r="H2496" s="92" t="s">
        <v>12788</v>
      </c>
      <c r="I2496" s="91" t="s">
        <v>3</v>
      </c>
      <c r="J2496" s="91" t="s">
        <v>6445</v>
      </c>
      <c r="K2496" s="91" t="s">
        <v>6687</v>
      </c>
      <c r="L2496" s="91" t="s">
        <v>6447</v>
      </c>
    </row>
    <row r="2497" spans="1:12" ht="23.25" x14ac:dyDescent="0.25">
      <c r="A2497" s="91" t="s">
        <v>12065</v>
      </c>
      <c r="B2497" s="91" t="s">
        <v>12066</v>
      </c>
      <c r="C2497" s="91" t="s">
        <v>12761</v>
      </c>
      <c r="D2497" s="91" t="s">
        <v>12762</v>
      </c>
      <c r="E2497" s="91" t="s">
        <v>210</v>
      </c>
      <c r="F2497" s="91" t="s">
        <v>210</v>
      </c>
      <c r="G2497" s="91" t="s">
        <v>12790</v>
      </c>
      <c r="H2497" s="92" t="s">
        <v>12791</v>
      </c>
      <c r="I2497" s="91" t="s">
        <v>3</v>
      </c>
      <c r="J2497" s="91" t="s">
        <v>6445</v>
      </c>
      <c r="K2497" s="91" t="s">
        <v>37299</v>
      </c>
      <c r="L2497" s="91" t="s">
        <v>6447</v>
      </c>
    </row>
    <row r="2498" spans="1:12" ht="23.25" x14ac:dyDescent="0.25">
      <c r="A2498" s="91" t="s">
        <v>12065</v>
      </c>
      <c r="B2498" s="91" t="s">
        <v>12066</v>
      </c>
      <c r="C2498" s="91" t="s">
        <v>12761</v>
      </c>
      <c r="D2498" s="91" t="s">
        <v>12762</v>
      </c>
      <c r="E2498" s="91" t="s">
        <v>210</v>
      </c>
      <c r="F2498" s="91" t="s">
        <v>210</v>
      </c>
      <c r="G2498" s="91" t="s">
        <v>12793</v>
      </c>
      <c r="H2498" s="92" t="s">
        <v>12794</v>
      </c>
      <c r="I2498" s="91" t="s">
        <v>3</v>
      </c>
      <c r="J2498" s="91" t="s">
        <v>6445</v>
      </c>
      <c r="K2498" s="91" t="s">
        <v>10302</v>
      </c>
      <c r="L2498" s="91" t="s">
        <v>6447</v>
      </c>
    </row>
    <row r="2499" spans="1:12" ht="23.25" x14ac:dyDescent="0.25">
      <c r="A2499" s="91" t="s">
        <v>12065</v>
      </c>
      <c r="B2499" s="91" t="s">
        <v>12066</v>
      </c>
      <c r="C2499" s="91" t="s">
        <v>12761</v>
      </c>
      <c r="D2499" s="91" t="s">
        <v>12762</v>
      </c>
      <c r="E2499" s="91" t="s">
        <v>210</v>
      </c>
      <c r="F2499" s="91" t="s">
        <v>210</v>
      </c>
      <c r="G2499" s="91" t="s">
        <v>12796</v>
      </c>
      <c r="H2499" s="92" t="s">
        <v>12797</v>
      </c>
      <c r="I2499" s="91" t="s">
        <v>3</v>
      </c>
      <c r="J2499" s="91" t="s">
        <v>6445</v>
      </c>
      <c r="K2499" s="91" t="s">
        <v>6602</v>
      </c>
      <c r="L2499" s="91" t="s">
        <v>6447</v>
      </c>
    </row>
    <row r="2500" spans="1:12" ht="23.25" x14ac:dyDescent="0.25">
      <c r="A2500" s="91" t="s">
        <v>12065</v>
      </c>
      <c r="B2500" s="91" t="s">
        <v>12066</v>
      </c>
      <c r="C2500" s="91" t="s">
        <v>12761</v>
      </c>
      <c r="D2500" s="91" t="s">
        <v>12762</v>
      </c>
      <c r="E2500" s="91" t="s">
        <v>210</v>
      </c>
      <c r="F2500" s="91" t="s">
        <v>210</v>
      </c>
      <c r="G2500" s="91" t="s">
        <v>12798</v>
      </c>
      <c r="H2500" s="92" t="s">
        <v>12799</v>
      </c>
      <c r="I2500" s="91" t="s">
        <v>3</v>
      </c>
      <c r="J2500" s="91" t="s">
        <v>6445</v>
      </c>
      <c r="K2500" s="91" t="s">
        <v>18311</v>
      </c>
      <c r="L2500" s="91" t="s">
        <v>6447</v>
      </c>
    </row>
    <row r="2501" spans="1:12" ht="23.25" x14ac:dyDescent="0.25">
      <c r="A2501" s="91" t="s">
        <v>12065</v>
      </c>
      <c r="B2501" s="91" t="s">
        <v>12066</v>
      </c>
      <c r="C2501" s="91" t="s">
        <v>12761</v>
      </c>
      <c r="D2501" s="91" t="s">
        <v>12762</v>
      </c>
      <c r="E2501" s="91" t="s">
        <v>210</v>
      </c>
      <c r="F2501" s="91" t="s">
        <v>210</v>
      </c>
      <c r="G2501" s="91" t="s">
        <v>12800</v>
      </c>
      <c r="H2501" s="92" t="s">
        <v>12801</v>
      </c>
      <c r="I2501" s="91" t="s">
        <v>3</v>
      </c>
      <c r="J2501" s="91" t="s">
        <v>6445</v>
      </c>
      <c r="K2501" s="91" t="s">
        <v>9561</v>
      </c>
      <c r="L2501" s="91" t="s">
        <v>6447</v>
      </c>
    </row>
    <row r="2502" spans="1:12" ht="23.25" x14ac:dyDescent="0.25">
      <c r="A2502" s="91" t="s">
        <v>12065</v>
      </c>
      <c r="B2502" s="91" t="s">
        <v>12066</v>
      </c>
      <c r="C2502" s="91" t="s">
        <v>12761</v>
      </c>
      <c r="D2502" s="91" t="s">
        <v>12762</v>
      </c>
      <c r="E2502" s="91" t="s">
        <v>210</v>
      </c>
      <c r="F2502" s="91" t="s">
        <v>210</v>
      </c>
      <c r="G2502" s="91" t="s">
        <v>12802</v>
      </c>
      <c r="H2502" s="92" t="s">
        <v>12803</v>
      </c>
      <c r="I2502" s="91" t="s">
        <v>3</v>
      </c>
      <c r="J2502" s="91" t="s">
        <v>6445</v>
      </c>
      <c r="K2502" s="91" t="s">
        <v>10269</v>
      </c>
      <c r="L2502" s="91" t="s">
        <v>6447</v>
      </c>
    </row>
    <row r="2503" spans="1:12" ht="23.25" x14ac:dyDescent="0.25">
      <c r="A2503" s="91" t="s">
        <v>12065</v>
      </c>
      <c r="B2503" s="91" t="s">
        <v>12066</v>
      </c>
      <c r="C2503" s="91" t="s">
        <v>12761</v>
      </c>
      <c r="D2503" s="91" t="s">
        <v>12762</v>
      </c>
      <c r="E2503" s="91" t="s">
        <v>210</v>
      </c>
      <c r="F2503" s="91" t="s">
        <v>210</v>
      </c>
      <c r="G2503" s="91" t="s">
        <v>12805</v>
      </c>
      <c r="H2503" s="92" t="s">
        <v>12806</v>
      </c>
      <c r="I2503" s="91" t="s">
        <v>3</v>
      </c>
      <c r="J2503" s="91" t="s">
        <v>6445</v>
      </c>
      <c r="K2503" s="91" t="s">
        <v>7984</v>
      </c>
      <c r="L2503" s="91" t="s">
        <v>6447</v>
      </c>
    </row>
    <row r="2504" spans="1:12" ht="23.25" x14ac:dyDescent="0.25">
      <c r="A2504" s="91" t="s">
        <v>12065</v>
      </c>
      <c r="B2504" s="91" t="s">
        <v>12066</v>
      </c>
      <c r="C2504" s="91" t="s">
        <v>12761</v>
      </c>
      <c r="D2504" s="91" t="s">
        <v>12762</v>
      </c>
      <c r="E2504" s="91" t="s">
        <v>210</v>
      </c>
      <c r="F2504" s="91" t="s">
        <v>210</v>
      </c>
      <c r="G2504" s="91" t="s">
        <v>12807</v>
      </c>
      <c r="H2504" s="92" t="s">
        <v>12808</v>
      </c>
      <c r="I2504" s="91" t="s">
        <v>3</v>
      </c>
      <c r="J2504" s="91" t="s">
        <v>6445</v>
      </c>
      <c r="K2504" s="91" t="s">
        <v>31416</v>
      </c>
      <c r="L2504" s="91" t="s">
        <v>6447</v>
      </c>
    </row>
    <row r="2505" spans="1:12" ht="23.25" x14ac:dyDescent="0.25">
      <c r="A2505" s="91" t="s">
        <v>12065</v>
      </c>
      <c r="B2505" s="91" t="s">
        <v>12066</v>
      </c>
      <c r="C2505" s="91" t="s">
        <v>12761</v>
      </c>
      <c r="D2505" s="91" t="s">
        <v>12762</v>
      </c>
      <c r="E2505" s="91" t="s">
        <v>210</v>
      </c>
      <c r="F2505" s="91" t="s">
        <v>210</v>
      </c>
      <c r="G2505" s="91" t="s">
        <v>12810</v>
      </c>
      <c r="H2505" s="92" t="s">
        <v>12811</v>
      </c>
      <c r="I2505" s="91" t="s">
        <v>3</v>
      </c>
      <c r="J2505" s="91" t="s">
        <v>6445</v>
      </c>
      <c r="K2505" s="91" t="s">
        <v>13602</v>
      </c>
      <c r="L2505" s="91" t="s">
        <v>6447</v>
      </c>
    </row>
    <row r="2506" spans="1:12" ht="23.25" x14ac:dyDescent="0.25">
      <c r="A2506" s="91" t="s">
        <v>12065</v>
      </c>
      <c r="B2506" s="91" t="s">
        <v>12066</v>
      </c>
      <c r="C2506" s="91" t="s">
        <v>12761</v>
      </c>
      <c r="D2506" s="91" t="s">
        <v>12762</v>
      </c>
      <c r="E2506" s="91" t="s">
        <v>210</v>
      </c>
      <c r="F2506" s="91" t="s">
        <v>210</v>
      </c>
      <c r="G2506" s="91" t="s">
        <v>12813</v>
      </c>
      <c r="H2506" s="92" t="s">
        <v>12814</v>
      </c>
      <c r="I2506" s="91" t="s">
        <v>3</v>
      </c>
      <c r="J2506" s="91" t="s">
        <v>6445</v>
      </c>
      <c r="K2506" s="91" t="s">
        <v>14425</v>
      </c>
      <c r="L2506" s="91" t="s">
        <v>6447</v>
      </c>
    </row>
    <row r="2507" spans="1:12" ht="23.25" x14ac:dyDescent="0.25">
      <c r="A2507" s="91" t="s">
        <v>12065</v>
      </c>
      <c r="B2507" s="91" t="s">
        <v>12066</v>
      </c>
      <c r="C2507" s="91" t="s">
        <v>12761</v>
      </c>
      <c r="D2507" s="91" t="s">
        <v>12762</v>
      </c>
      <c r="E2507" s="91" t="s">
        <v>210</v>
      </c>
      <c r="F2507" s="91" t="s">
        <v>210</v>
      </c>
      <c r="G2507" s="91" t="s">
        <v>12815</v>
      </c>
      <c r="H2507" s="92" t="s">
        <v>12816</v>
      </c>
      <c r="I2507" s="91" t="s">
        <v>3</v>
      </c>
      <c r="J2507" s="91" t="s">
        <v>6445</v>
      </c>
      <c r="K2507" s="91" t="s">
        <v>37247</v>
      </c>
      <c r="L2507" s="91" t="s">
        <v>6447</v>
      </c>
    </row>
    <row r="2508" spans="1:12" ht="23.25" x14ac:dyDescent="0.25">
      <c r="A2508" s="91" t="s">
        <v>12065</v>
      </c>
      <c r="B2508" s="91" t="s">
        <v>12066</v>
      </c>
      <c r="C2508" s="91" t="s">
        <v>12761</v>
      </c>
      <c r="D2508" s="91" t="s">
        <v>12762</v>
      </c>
      <c r="E2508" s="91" t="s">
        <v>210</v>
      </c>
      <c r="F2508" s="91" t="s">
        <v>210</v>
      </c>
      <c r="G2508" s="91" t="s">
        <v>12818</v>
      </c>
      <c r="H2508" s="92" t="s">
        <v>12819</v>
      </c>
      <c r="I2508" s="91" t="s">
        <v>3</v>
      </c>
      <c r="J2508" s="91" t="s">
        <v>6445</v>
      </c>
      <c r="K2508" s="91" t="s">
        <v>37102</v>
      </c>
      <c r="L2508" s="91" t="s">
        <v>6447</v>
      </c>
    </row>
    <row r="2509" spans="1:12" ht="23.25" x14ac:dyDescent="0.25">
      <c r="A2509" s="91" t="s">
        <v>12065</v>
      </c>
      <c r="B2509" s="91" t="s">
        <v>12066</v>
      </c>
      <c r="C2509" s="91" t="s">
        <v>12761</v>
      </c>
      <c r="D2509" s="91" t="s">
        <v>12762</v>
      </c>
      <c r="E2509" s="91" t="s">
        <v>210</v>
      </c>
      <c r="F2509" s="91" t="s">
        <v>210</v>
      </c>
      <c r="G2509" s="91" t="s">
        <v>12821</v>
      </c>
      <c r="H2509" s="92" t="s">
        <v>12822</v>
      </c>
      <c r="I2509" s="91" t="s">
        <v>3</v>
      </c>
      <c r="J2509" s="91" t="s">
        <v>6445</v>
      </c>
      <c r="K2509" s="91" t="s">
        <v>11231</v>
      </c>
      <c r="L2509" s="91" t="s">
        <v>6447</v>
      </c>
    </row>
    <row r="2510" spans="1:12" ht="23.25" x14ac:dyDescent="0.25">
      <c r="A2510" s="91" t="s">
        <v>12065</v>
      </c>
      <c r="B2510" s="91" t="s">
        <v>12066</v>
      </c>
      <c r="C2510" s="91" t="s">
        <v>12761</v>
      </c>
      <c r="D2510" s="91" t="s">
        <v>12762</v>
      </c>
      <c r="E2510" s="91" t="s">
        <v>210</v>
      </c>
      <c r="F2510" s="91" t="s">
        <v>210</v>
      </c>
      <c r="G2510" s="91" t="s">
        <v>12823</v>
      </c>
      <c r="H2510" s="92" t="s">
        <v>12824</v>
      </c>
      <c r="I2510" s="91" t="s">
        <v>3</v>
      </c>
      <c r="J2510" s="91" t="s">
        <v>6445</v>
      </c>
      <c r="K2510" s="91" t="s">
        <v>39663</v>
      </c>
      <c r="L2510" s="91" t="s">
        <v>6447</v>
      </c>
    </row>
    <row r="2511" spans="1:12" ht="23.25" x14ac:dyDescent="0.25">
      <c r="A2511" s="91" t="s">
        <v>12065</v>
      </c>
      <c r="B2511" s="91" t="s">
        <v>12066</v>
      </c>
      <c r="C2511" s="91" t="s">
        <v>12761</v>
      </c>
      <c r="D2511" s="91" t="s">
        <v>12762</v>
      </c>
      <c r="E2511" s="91" t="s">
        <v>210</v>
      </c>
      <c r="F2511" s="91" t="s">
        <v>210</v>
      </c>
      <c r="G2511" s="91" t="s">
        <v>12826</v>
      </c>
      <c r="H2511" s="92" t="s">
        <v>12827</v>
      </c>
      <c r="I2511" s="91" t="s">
        <v>3</v>
      </c>
      <c r="J2511" s="91" t="s">
        <v>6445</v>
      </c>
      <c r="K2511" s="91" t="s">
        <v>38510</v>
      </c>
      <c r="L2511" s="91" t="s">
        <v>6447</v>
      </c>
    </row>
    <row r="2512" spans="1:12" ht="23.25" x14ac:dyDescent="0.25">
      <c r="A2512" s="91" t="s">
        <v>12065</v>
      </c>
      <c r="B2512" s="91" t="s">
        <v>12066</v>
      </c>
      <c r="C2512" s="91" t="s">
        <v>12761</v>
      </c>
      <c r="D2512" s="91" t="s">
        <v>12762</v>
      </c>
      <c r="E2512" s="91" t="s">
        <v>210</v>
      </c>
      <c r="F2512" s="91" t="s">
        <v>210</v>
      </c>
      <c r="G2512" s="91" t="s">
        <v>12828</v>
      </c>
      <c r="H2512" s="92" t="s">
        <v>12829</v>
      </c>
      <c r="I2512" s="91" t="s">
        <v>3</v>
      </c>
      <c r="J2512" s="91" t="s">
        <v>6445</v>
      </c>
      <c r="K2512" s="91" t="s">
        <v>34841</v>
      </c>
      <c r="L2512" s="91" t="s">
        <v>6447</v>
      </c>
    </row>
    <row r="2513" spans="1:12" ht="23.25" x14ac:dyDescent="0.25">
      <c r="A2513" s="91" t="s">
        <v>12065</v>
      </c>
      <c r="B2513" s="91" t="s">
        <v>12066</v>
      </c>
      <c r="C2513" s="91" t="s">
        <v>12761</v>
      </c>
      <c r="D2513" s="91" t="s">
        <v>12762</v>
      </c>
      <c r="E2513" s="91" t="s">
        <v>210</v>
      </c>
      <c r="F2513" s="91" t="s">
        <v>210</v>
      </c>
      <c r="G2513" s="91" t="s">
        <v>12831</v>
      </c>
      <c r="H2513" s="92" t="s">
        <v>12832</v>
      </c>
      <c r="I2513" s="91" t="s">
        <v>3</v>
      </c>
      <c r="J2513" s="91" t="s">
        <v>6445</v>
      </c>
      <c r="K2513" s="91" t="s">
        <v>11058</v>
      </c>
      <c r="L2513" s="91" t="s">
        <v>6447</v>
      </c>
    </row>
    <row r="2514" spans="1:12" ht="23.25" x14ac:dyDescent="0.25">
      <c r="A2514" s="91" t="s">
        <v>12065</v>
      </c>
      <c r="B2514" s="91" t="s">
        <v>12066</v>
      </c>
      <c r="C2514" s="91" t="s">
        <v>12761</v>
      </c>
      <c r="D2514" s="91" t="s">
        <v>12762</v>
      </c>
      <c r="E2514" s="91" t="s">
        <v>210</v>
      </c>
      <c r="F2514" s="91" t="s">
        <v>210</v>
      </c>
      <c r="G2514" s="91" t="s">
        <v>12834</v>
      </c>
      <c r="H2514" s="92" t="s">
        <v>12835</v>
      </c>
      <c r="I2514" s="91" t="s">
        <v>3</v>
      </c>
      <c r="J2514" s="91" t="s">
        <v>6445</v>
      </c>
      <c r="K2514" s="91" t="s">
        <v>39066</v>
      </c>
      <c r="L2514" s="91" t="s">
        <v>6447</v>
      </c>
    </row>
    <row r="2515" spans="1:12" ht="23.25" x14ac:dyDescent="0.25">
      <c r="A2515" s="91" t="s">
        <v>12065</v>
      </c>
      <c r="B2515" s="91" t="s">
        <v>12066</v>
      </c>
      <c r="C2515" s="91" t="s">
        <v>12761</v>
      </c>
      <c r="D2515" s="91" t="s">
        <v>12762</v>
      </c>
      <c r="E2515" s="91" t="s">
        <v>210</v>
      </c>
      <c r="F2515" s="91" t="s">
        <v>210</v>
      </c>
      <c r="G2515" s="91" t="s">
        <v>12837</v>
      </c>
      <c r="H2515" s="92" t="s">
        <v>12838</v>
      </c>
      <c r="I2515" s="91" t="s">
        <v>3</v>
      </c>
      <c r="J2515" s="91" t="s">
        <v>6445</v>
      </c>
      <c r="K2515" s="91" t="s">
        <v>30181</v>
      </c>
      <c r="L2515" s="91" t="s">
        <v>6447</v>
      </c>
    </row>
    <row r="2516" spans="1:12" ht="23.25" x14ac:dyDescent="0.25">
      <c r="A2516" s="91" t="s">
        <v>12065</v>
      </c>
      <c r="B2516" s="91" t="s">
        <v>12066</v>
      </c>
      <c r="C2516" s="91" t="s">
        <v>12761</v>
      </c>
      <c r="D2516" s="91" t="s">
        <v>12762</v>
      </c>
      <c r="E2516" s="91" t="s">
        <v>210</v>
      </c>
      <c r="F2516" s="91" t="s">
        <v>210</v>
      </c>
      <c r="G2516" s="91" t="s">
        <v>12839</v>
      </c>
      <c r="H2516" s="92" t="s">
        <v>12840</v>
      </c>
      <c r="I2516" s="91" t="s">
        <v>3</v>
      </c>
      <c r="J2516" s="91" t="s">
        <v>6445</v>
      </c>
      <c r="K2516" s="91" t="s">
        <v>40483</v>
      </c>
      <c r="L2516" s="91" t="s">
        <v>6447</v>
      </c>
    </row>
    <row r="2517" spans="1:12" ht="23.25" x14ac:dyDescent="0.25">
      <c r="A2517" s="91" t="s">
        <v>12065</v>
      </c>
      <c r="B2517" s="91" t="s">
        <v>12066</v>
      </c>
      <c r="C2517" s="91" t="s">
        <v>12761</v>
      </c>
      <c r="D2517" s="91" t="s">
        <v>12762</v>
      </c>
      <c r="E2517" s="91" t="s">
        <v>210</v>
      </c>
      <c r="F2517" s="91" t="s">
        <v>210</v>
      </c>
      <c r="G2517" s="91" t="s">
        <v>12841</v>
      </c>
      <c r="H2517" s="92" t="s">
        <v>12842</v>
      </c>
      <c r="I2517" s="91" t="s">
        <v>3</v>
      </c>
      <c r="J2517" s="91" t="s">
        <v>6445</v>
      </c>
      <c r="K2517" s="91" t="s">
        <v>36831</v>
      </c>
      <c r="L2517" s="91" t="s">
        <v>6447</v>
      </c>
    </row>
    <row r="2518" spans="1:12" ht="23.25" x14ac:dyDescent="0.25">
      <c r="A2518" s="91" t="s">
        <v>12065</v>
      </c>
      <c r="B2518" s="91" t="s">
        <v>12066</v>
      </c>
      <c r="C2518" s="91" t="s">
        <v>12761</v>
      </c>
      <c r="D2518" s="91" t="s">
        <v>12762</v>
      </c>
      <c r="E2518" s="91" t="s">
        <v>210</v>
      </c>
      <c r="F2518" s="91" t="s">
        <v>210</v>
      </c>
      <c r="G2518" s="91" t="s">
        <v>12843</v>
      </c>
      <c r="H2518" s="92" t="s">
        <v>12844</v>
      </c>
      <c r="I2518" s="91" t="s">
        <v>3</v>
      </c>
      <c r="J2518" s="91" t="s">
        <v>6445</v>
      </c>
      <c r="K2518" s="91" t="s">
        <v>40484</v>
      </c>
      <c r="L2518" s="91" t="s">
        <v>6447</v>
      </c>
    </row>
    <row r="2519" spans="1:12" ht="23.25" x14ac:dyDescent="0.25">
      <c r="A2519" s="91" t="s">
        <v>12065</v>
      </c>
      <c r="B2519" s="91" t="s">
        <v>12066</v>
      </c>
      <c r="C2519" s="91" t="s">
        <v>12761</v>
      </c>
      <c r="D2519" s="91" t="s">
        <v>12762</v>
      </c>
      <c r="E2519" s="91" t="s">
        <v>210</v>
      </c>
      <c r="F2519" s="91" t="s">
        <v>210</v>
      </c>
      <c r="G2519" s="91" t="s">
        <v>12846</v>
      </c>
      <c r="H2519" s="92" t="s">
        <v>12847</v>
      </c>
      <c r="I2519" s="91" t="s">
        <v>3</v>
      </c>
      <c r="J2519" s="91" t="s">
        <v>6445</v>
      </c>
      <c r="K2519" s="91" t="s">
        <v>40485</v>
      </c>
      <c r="L2519" s="91" t="s">
        <v>6447</v>
      </c>
    </row>
    <row r="2520" spans="1:12" ht="23.25" x14ac:dyDescent="0.25">
      <c r="A2520" s="91" t="s">
        <v>12065</v>
      </c>
      <c r="B2520" s="91" t="s">
        <v>12066</v>
      </c>
      <c r="C2520" s="91" t="s">
        <v>12761</v>
      </c>
      <c r="D2520" s="91" t="s">
        <v>12762</v>
      </c>
      <c r="E2520" s="91" t="s">
        <v>210</v>
      </c>
      <c r="F2520" s="91" t="s">
        <v>210</v>
      </c>
      <c r="G2520" s="91" t="s">
        <v>12849</v>
      </c>
      <c r="H2520" s="92" t="s">
        <v>12850</v>
      </c>
      <c r="I2520" s="91" t="s">
        <v>3</v>
      </c>
      <c r="J2520" s="91" t="s">
        <v>6445</v>
      </c>
      <c r="K2520" s="91" t="s">
        <v>7529</v>
      </c>
      <c r="L2520" s="91" t="s">
        <v>6447</v>
      </c>
    </row>
    <row r="2521" spans="1:12" ht="23.25" x14ac:dyDescent="0.25">
      <c r="A2521" s="91" t="s">
        <v>12065</v>
      </c>
      <c r="B2521" s="91" t="s">
        <v>12066</v>
      </c>
      <c r="C2521" s="91" t="s">
        <v>12761</v>
      </c>
      <c r="D2521" s="91" t="s">
        <v>12762</v>
      </c>
      <c r="E2521" s="91" t="s">
        <v>210</v>
      </c>
      <c r="F2521" s="91" t="s">
        <v>210</v>
      </c>
      <c r="G2521" s="91" t="s">
        <v>12851</v>
      </c>
      <c r="H2521" s="92" t="s">
        <v>12852</v>
      </c>
      <c r="I2521" s="91" t="s">
        <v>3</v>
      </c>
      <c r="J2521" s="91" t="s">
        <v>6445</v>
      </c>
      <c r="K2521" s="91" t="s">
        <v>40486</v>
      </c>
      <c r="L2521" s="91" t="s">
        <v>6447</v>
      </c>
    </row>
    <row r="2522" spans="1:12" ht="23.25" x14ac:dyDescent="0.25">
      <c r="A2522" s="91" t="s">
        <v>12065</v>
      </c>
      <c r="B2522" s="91" t="s">
        <v>12066</v>
      </c>
      <c r="C2522" s="91" t="s">
        <v>12761</v>
      </c>
      <c r="D2522" s="91" t="s">
        <v>12762</v>
      </c>
      <c r="E2522" s="91" t="s">
        <v>210</v>
      </c>
      <c r="F2522" s="91" t="s">
        <v>210</v>
      </c>
      <c r="G2522" s="91" t="s">
        <v>12853</v>
      </c>
      <c r="H2522" s="92" t="s">
        <v>12854</v>
      </c>
      <c r="I2522" s="91" t="s">
        <v>3</v>
      </c>
      <c r="J2522" s="91" t="s">
        <v>6445</v>
      </c>
      <c r="K2522" s="91" t="s">
        <v>31144</v>
      </c>
      <c r="L2522" s="91" t="s">
        <v>6447</v>
      </c>
    </row>
    <row r="2523" spans="1:12" ht="23.25" x14ac:dyDescent="0.25">
      <c r="A2523" s="91" t="s">
        <v>12065</v>
      </c>
      <c r="B2523" s="91" t="s">
        <v>12066</v>
      </c>
      <c r="C2523" s="91" t="s">
        <v>12761</v>
      </c>
      <c r="D2523" s="91" t="s">
        <v>12762</v>
      </c>
      <c r="E2523" s="91" t="s">
        <v>210</v>
      </c>
      <c r="F2523" s="91" t="s">
        <v>210</v>
      </c>
      <c r="G2523" s="91" t="s">
        <v>12856</v>
      </c>
      <c r="H2523" s="92" t="s">
        <v>12857</v>
      </c>
      <c r="I2523" s="91" t="s">
        <v>3</v>
      </c>
      <c r="J2523" s="91" t="s">
        <v>6445</v>
      </c>
      <c r="K2523" s="91" t="s">
        <v>40487</v>
      </c>
      <c r="L2523" s="91" t="s">
        <v>6447</v>
      </c>
    </row>
    <row r="2524" spans="1:12" ht="23.25" x14ac:dyDescent="0.25">
      <c r="A2524" s="91" t="s">
        <v>12065</v>
      </c>
      <c r="B2524" s="91" t="s">
        <v>12066</v>
      </c>
      <c r="C2524" s="91" t="s">
        <v>12761</v>
      </c>
      <c r="D2524" s="91" t="s">
        <v>12762</v>
      </c>
      <c r="E2524" s="91" t="s">
        <v>210</v>
      </c>
      <c r="F2524" s="91" t="s">
        <v>210</v>
      </c>
      <c r="G2524" s="91" t="s">
        <v>12859</v>
      </c>
      <c r="H2524" s="92" t="s">
        <v>12860</v>
      </c>
      <c r="I2524" s="91" t="s">
        <v>3</v>
      </c>
      <c r="J2524" s="91" t="s">
        <v>6445</v>
      </c>
      <c r="K2524" s="91" t="s">
        <v>40488</v>
      </c>
      <c r="L2524" s="91" t="s">
        <v>6447</v>
      </c>
    </row>
    <row r="2525" spans="1:12" ht="23.25" x14ac:dyDescent="0.25">
      <c r="A2525" s="91" t="s">
        <v>12065</v>
      </c>
      <c r="B2525" s="91" t="s">
        <v>12066</v>
      </c>
      <c r="C2525" s="91" t="s">
        <v>12761</v>
      </c>
      <c r="D2525" s="91" t="s">
        <v>12762</v>
      </c>
      <c r="E2525" s="91" t="s">
        <v>210</v>
      </c>
      <c r="F2525" s="91" t="s">
        <v>210</v>
      </c>
      <c r="G2525" s="91" t="s">
        <v>148</v>
      </c>
      <c r="H2525" s="92" t="s">
        <v>12861</v>
      </c>
      <c r="I2525" s="91" t="s">
        <v>3</v>
      </c>
      <c r="J2525" s="91" t="s">
        <v>6445</v>
      </c>
      <c r="K2525" s="91" t="s">
        <v>36698</v>
      </c>
      <c r="L2525" s="91" t="s">
        <v>6447</v>
      </c>
    </row>
    <row r="2526" spans="1:12" ht="23.25" x14ac:dyDescent="0.25">
      <c r="A2526" s="91" t="s">
        <v>12065</v>
      </c>
      <c r="B2526" s="91" t="s">
        <v>12066</v>
      </c>
      <c r="C2526" s="91" t="s">
        <v>12761</v>
      </c>
      <c r="D2526" s="91" t="s">
        <v>12762</v>
      </c>
      <c r="E2526" s="91" t="s">
        <v>210</v>
      </c>
      <c r="F2526" s="91" t="s">
        <v>210</v>
      </c>
      <c r="G2526" s="91" t="s">
        <v>12863</v>
      </c>
      <c r="H2526" s="92" t="s">
        <v>12864</v>
      </c>
      <c r="I2526" s="91" t="s">
        <v>3</v>
      </c>
      <c r="J2526" s="91" t="s">
        <v>6445</v>
      </c>
      <c r="K2526" s="91" t="s">
        <v>32466</v>
      </c>
      <c r="L2526" s="91" t="s">
        <v>6447</v>
      </c>
    </row>
    <row r="2527" spans="1:12" ht="23.25" x14ac:dyDescent="0.25">
      <c r="A2527" s="91" t="s">
        <v>12065</v>
      </c>
      <c r="B2527" s="91" t="s">
        <v>12066</v>
      </c>
      <c r="C2527" s="91" t="s">
        <v>12761</v>
      </c>
      <c r="D2527" s="91" t="s">
        <v>12762</v>
      </c>
      <c r="E2527" s="91" t="s">
        <v>210</v>
      </c>
      <c r="F2527" s="91" t="s">
        <v>210</v>
      </c>
      <c r="G2527" s="91" t="s">
        <v>12865</v>
      </c>
      <c r="H2527" s="92" t="s">
        <v>12866</v>
      </c>
      <c r="I2527" s="91" t="s">
        <v>3</v>
      </c>
      <c r="J2527" s="91" t="s">
        <v>6445</v>
      </c>
      <c r="K2527" s="91" t="s">
        <v>36924</v>
      </c>
      <c r="L2527" s="91" t="s">
        <v>6447</v>
      </c>
    </row>
    <row r="2528" spans="1:12" ht="23.25" x14ac:dyDescent="0.25">
      <c r="A2528" s="91" t="s">
        <v>12065</v>
      </c>
      <c r="B2528" s="91" t="s">
        <v>12066</v>
      </c>
      <c r="C2528" s="91" t="s">
        <v>12761</v>
      </c>
      <c r="D2528" s="91" t="s">
        <v>12762</v>
      </c>
      <c r="E2528" s="91" t="s">
        <v>210</v>
      </c>
      <c r="F2528" s="91" t="s">
        <v>210</v>
      </c>
      <c r="G2528" s="91" t="s">
        <v>12867</v>
      </c>
      <c r="H2528" s="92" t="s">
        <v>12868</v>
      </c>
      <c r="I2528" s="91" t="s">
        <v>3</v>
      </c>
      <c r="J2528" s="91" t="s">
        <v>6445</v>
      </c>
      <c r="K2528" s="91" t="s">
        <v>14442</v>
      </c>
      <c r="L2528" s="91" t="s">
        <v>6447</v>
      </c>
    </row>
    <row r="2529" spans="1:12" ht="23.25" x14ac:dyDescent="0.25">
      <c r="A2529" s="91" t="s">
        <v>12065</v>
      </c>
      <c r="B2529" s="91" t="s">
        <v>12066</v>
      </c>
      <c r="C2529" s="91" t="s">
        <v>12761</v>
      </c>
      <c r="D2529" s="91" t="s">
        <v>12762</v>
      </c>
      <c r="E2529" s="91" t="s">
        <v>210</v>
      </c>
      <c r="F2529" s="91" t="s">
        <v>210</v>
      </c>
      <c r="G2529" s="91" t="s">
        <v>12869</v>
      </c>
      <c r="H2529" s="92" t="s">
        <v>12870</v>
      </c>
      <c r="I2529" s="91" t="s">
        <v>3</v>
      </c>
      <c r="J2529" s="91" t="s">
        <v>6445</v>
      </c>
      <c r="K2529" s="91" t="s">
        <v>36918</v>
      </c>
      <c r="L2529" s="91" t="s">
        <v>6447</v>
      </c>
    </row>
    <row r="2530" spans="1:12" ht="23.25" x14ac:dyDescent="0.25">
      <c r="A2530" s="91" t="s">
        <v>12065</v>
      </c>
      <c r="B2530" s="91" t="s">
        <v>12066</v>
      </c>
      <c r="C2530" s="91" t="s">
        <v>12761</v>
      </c>
      <c r="D2530" s="91" t="s">
        <v>12762</v>
      </c>
      <c r="E2530" s="91" t="s">
        <v>210</v>
      </c>
      <c r="F2530" s="91" t="s">
        <v>210</v>
      </c>
      <c r="G2530" s="91" t="s">
        <v>12872</v>
      </c>
      <c r="H2530" s="92" t="s">
        <v>12873</v>
      </c>
      <c r="I2530" s="91" t="s">
        <v>3</v>
      </c>
      <c r="J2530" s="91" t="s">
        <v>6445</v>
      </c>
      <c r="K2530" s="91" t="s">
        <v>31041</v>
      </c>
      <c r="L2530" s="91" t="s">
        <v>6447</v>
      </c>
    </row>
    <row r="2531" spans="1:12" ht="23.25" x14ac:dyDescent="0.25">
      <c r="A2531" s="91" t="s">
        <v>12065</v>
      </c>
      <c r="B2531" s="91" t="s">
        <v>12066</v>
      </c>
      <c r="C2531" s="91" t="s">
        <v>12761</v>
      </c>
      <c r="D2531" s="91" t="s">
        <v>12762</v>
      </c>
      <c r="E2531" s="91" t="s">
        <v>210</v>
      </c>
      <c r="F2531" s="91" t="s">
        <v>210</v>
      </c>
      <c r="G2531" s="91" t="s">
        <v>12875</v>
      </c>
      <c r="H2531" s="92" t="s">
        <v>12876</v>
      </c>
      <c r="I2531" s="91" t="s">
        <v>3</v>
      </c>
      <c r="J2531" s="91" t="s">
        <v>6445</v>
      </c>
      <c r="K2531" s="91" t="s">
        <v>15949</v>
      </c>
      <c r="L2531" s="91" t="s">
        <v>6447</v>
      </c>
    </row>
    <row r="2532" spans="1:12" ht="23.25" x14ac:dyDescent="0.25">
      <c r="A2532" s="91" t="s">
        <v>12065</v>
      </c>
      <c r="B2532" s="91" t="s">
        <v>12066</v>
      </c>
      <c r="C2532" s="91" t="s">
        <v>12761</v>
      </c>
      <c r="D2532" s="91" t="s">
        <v>12762</v>
      </c>
      <c r="E2532" s="91" t="s">
        <v>210</v>
      </c>
      <c r="F2532" s="91" t="s">
        <v>210</v>
      </c>
      <c r="G2532" s="91" t="s">
        <v>12878</v>
      </c>
      <c r="H2532" s="92" t="s">
        <v>12879</v>
      </c>
      <c r="I2532" s="91" t="s">
        <v>3</v>
      </c>
      <c r="J2532" s="91" t="s">
        <v>6445</v>
      </c>
      <c r="K2532" s="91" t="s">
        <v>40489</v>
      </c>
      <c r="L2532" s="91" t="s">
        <v>6447</v>
      </c>
    </row>
    <row r="2533" spans="1:12" ht="23.25" x14ac:dyDescent="0.25">
      <c r="A2533" s="91" t="s">
        <v>12065</v>
      </c>
      <c r="B2533" s="91" t="s">
        <v>12066</v>
      </c>
      <c r="C2533" s="91" t="s">
        <v>12761</v>
      </c>
      <c r="D2533" s="91" t="s">
        <v>12762</v>
      </c>
      <c r="E2533" s="91" t="s">
        <v>210</v>
      </c>
      <c r="F2533" s="91" t="s">
        <v>210</v>
      </c>
      <c r="G2533" s="91" t="s">
        <v>12880</v>
      </c>
      <c r="H2533" s="92" t="s">
        <v>12881</v>
      </c>
      <c r="I2533" s="91" t="s">
        <v>3</v>
      </c>
      <c r="J2533" s="91" t="s">
        <v>6445</v>
      </c>
      <c r="K2533" s="91" t="s">
        <v>14223</v>
      </c>
      <c r="L2533" s="91" t="s">
        <v>6447</v>
      </c>
    </row>
    <row r="2534" spans="1:12" ht="23.25" x14ac:dyDescent="0.25">
      <c r="A2534" s="91" t="s">
        <v>12065</v>
      </c>
      <c r="B2534" s="91" t="s">
        <v>12066</v>
      </c>
      <c r="C2534" s="91" t="s">
        <v>12761</v>
      </c>
      <c r="D2534" s="91" t="s">
        <v>12762</v>
      </c>
      <c r="E2534" s="91" t="s">
        <v>210</v>
      </c>
      <c r="F2534" s="91" t="s">
        <v>210</v>
      </c>
      <c r="G2534" s="91" t="s">
        <v>12883</v>
      </c>
      <c r="H2534" s="92" t="s">
        <v>12884</v>
      </c>
      <c r="I2534" s="91" t="s">
        <v>3</v>
      </c>
      <c r="J2534" s="91" t="s">
        <v>6445</v>
      </c>
      <c r="K2534" s="91" t="s">
        <v>36834</v>
      </c>
      <c r="L2534" s="91" t="s">
        <v>6447</v>
      </c>
    </row>
    <row r="2535" spans="1:12" ht="23.25" x14ac:dyDescent="0.25">
      <c r="A2535" s="91" t="s">
        <v>12065</v>
      </c>
      <c r="B2535" s="91" t="s">
        <v>12066</v>
      </c>
      <c r="C2535" s="91" t="s">
        <v>12761</v>
      </c>
      <c r="D2535" s="91" t="s">
        <v>12762</v>
      </c>
      <c r="E2535" s="91" t="s">
        <v>210</v>
      </c>
      <c r="F2535" s="91" t="s">
        <v>210</v>
      </c>
      <c r="G2535" s="91" t="s">
        <v>12885</v>
      </c>
      <c r="H2535" s="92" t="s">
        <v>12886</v>
      </c>
      <c r="I2535" s="91" t="s">
        <v>3</v>
      </c>
      <c r="J2535" s="91" t="s">
        <v>6445</v>
      </c>
      <c r="K2535" s="91" t="s">
        <v>36667</v>
      </c>
      <c r="L2535" s="91" t="s">
        <v>6447</v>
      </c>
    </row>
    <row r="2536" spans="1:12" ht="23.25" x14ac:dyDescent="0.25">
      <c r="A2536" s="91" t="s">
        <v>12065</v>
      </c>
      <c r="B2536" s="91" t="s">
        <v>12066</v>
      </c>
      <c r="C2536" s="91" t="s">
        <v>12761</v>
      </c>
      <c r="D2536" s="91" t="s">
        <v>12762</v>
      </c>
      <c r="E2536" s="91" t="s">
        <v>210</v>
      </c>
      <c r="F2536" s="91" t="s">
        <v>210</v>
      </c>
      <c r="G2536" s="91" t="s">
        <v>12888</v>
      </c>
      <c r="H2536" s="92" t="s">
        <v>12889</v>
      </c>
      <c r="I2536" s="91" t="s">
        <v>3</v>
      </c>
      <c r="J2536" s="91" t="s">
        <v>6445</v>
      </c>
      <c r="K2536" s="91" t="s">
        <v>9575</v>
      </c>
      <c r="L2536" s="91" t="s">
        <v>6447</v>
      </c>
    </row>
    <row r="2537" spans="1:12" ht="23.25" x14ac:dyDescent="0.25">
      <c r="A2537" s="91" t="s">
        <v>12065</v>
      </c>
      <c r="B2537" s="91" t="s">
        <v>12066</v>
      </c>
      <c r="C2537" s="91" t="s">
        <v>12761</v>
      </c>
      <c r="D2537" s="91" t="s">
        <v>12762</v>
      </c>
      <c r="E2537" s="91" t="s">
        <v>210</v>
      </c>
      <c r="F2537" s="91" t="s">
        <v>210</v>
      </c>
      <c r="G2537" s="91" t="s">
        <v>12891</v>
      </c>
      <c r="H2537" s="92" t="s">
        <v>12892</v>
      </c>
      <c r="I2537" s="91" t="s">
        <v>3</v>
      </c>
      <c r="J2537" s="91" t="s">
        <v>6445</v>
      </c>
      <c r="K2537" s="91" t="s">
        <v>18086</v>
      </c>
      <c r="L2537" s="91" t="s">
        <v>6447</v>
      </c>
    </row>
    <row r="2538" spans="1:12" ht="23.25" x14ac:dyDescent="0.25">
      <c r="A2538" s="91" t="s">
        <v>12065</v>
      </c>
      <c r="B2538" s="91" t="s">
        <v>12066</v>
      </c>
      <c r="C2538" s="91" t="s">
        <v>12761</v>
      </c>
      <c r="D2538" s="91" t="s">
        <v>12762</v>
      </c>
      <c r="E2538" s="91" t="s">
        <v>210</v>
      </c>
      <c r="F2538" s="91" t="s">
        <v>210</v>
      </c>
      <c r="G2538" s="91" t="s">
        <v>12893</v>
      </c>
      <c r="H2538" s="92" t="s">
        <v>12894</v>
      </c>
      <c r="I2538" s="91" t="s">
        <v>3</v>
      </c>
      <c r="J2538" s="91" t="s">
        <v>6445</v>
      </c>
      <c r="K2538" s="91" t="s">
        <v>36621</v>
      </c>
      <c r="L2538" s="91" t="s">
        <v>6447</v>
      </c>
    </row>
    <row r="2539" spans="1:12" ht="23.25" x14ac:dyDescent="0.25">
      <c r="A2539" s="91" t="s">
        <v>12065</v>
      </c>
      <c r="B2539" s="91" t="s">
        <v>12066</v>
      </c>
      <c r="C2539" s="91" t="s">
        <v>12761</v>
      </c>
      <c r="D2539" s="91" t="s">
        <v>12762</v>
      </c>
      <c r="E2539" s="91" t="s">
        <v>210</v>
      </c>
      <c r="F2539" s="91" t="s">
        <v>210</v>
      </c>
      <c r="G2539" s="91" t="s">
        <v>12895</v>
      </c>
      <c r="H2539" s="92" t="s">
        <v>12896</v>
      </c>
      <c r="I2539" s="91" t="s">
        <v>3</v>
      </c>
      <c r="J2539" s="91" t="s">
        <v>6445</v>
      </c>
      <c r="K2539" s="91" t="s">
        <v>30739</v>
      </c>
      <c r="L2539" s="91" t="s">
        <v>6447</v>
      </c>
    </row>
    <row r="2540" spans="1:12" ht="23.25" x14ac:dyDescent="0.25">
      <c r="A2540" s="91" t="s">
        <v>12065</v>
      </c>
      <c r="B2540" s="91" t="s">
        <v>12066</v>
      </c>
      <c r="C2540" s="91" t="s">
        <v>12761</v>
      </c>
      <c r="D2540" s="91" t="s">
        <v>12762</v>
      </c>
      <c r="E2540" s="91" t="s">
        <v>210</v>
      </c>
      <c r="F2540" s="91" t="s">
        <v>210</v>
      </c>
      <c r="G2540" s="91" t="s">
        <v>12898</v>
      </c>
      <c r="H2540" s="92" t="s">
        <v>12899</v>
      </c>
      <c r="I2540" s="91" t="s">
        <v>3</v>
      </c>
      <c r="J2540" s="91" t="s">
        <v>6445</v>
      </c>
      <c r="K2540" s="91" t="s">
        <v>6919</v>
      </c>
      <c r="L2540" s="91" t="s">
        <v>6447</v>
      </c>
    </row>
    <row r="2541" spans="1:12" ht="23.25" x14ac:dyDescent="0.25">
      <c r="A2541" s="91" t="s">
        <v>12065</v>
      </c>
      <c r="B2541" s="91" t="s">
        <v>12066</v>
      </c>
      <c r="C2541" s="91" t="s">
        <v>12761</v>
      </c>
      <c r="D2541" s="91" t="s">
        <v>12762</v>
      </c>
      <c r="E2541" s="91" t="s">
        <v>210</v>
      </c>
      <c r="F2541" s="91" t="s">
        <v>210</v>
      </c>
      <c r="G2541" s="91" t="s">
        <v>12900</v>
      </c>
      <c r="H2541" s="92" t="s">
        <v>12901</v>
      </c>
      <c r="I2541" s="91" t="s">
        <v>3</v>
      </c>
      <c r="J2541" s="91" t="s">
        <v>6445</v>
      </c>
      <c r="K2541" s="91" t="s">
        <v>36974</v>
      </c>
      <c r="L2541" s="91" t="s">
        <v>6447</v>
      </c>
    </row>
    <row r="2542" spans="1:12" ht="23.25" x14ac:dyDescent="0.25">
      <c r="A2542" s="91" t="s">
        <v>12065</v>
      </c>
      <c r="B2542" s="91" t="s">
        <v>12066</v>
      </c>
      <c r="C2542" s="91" t="s">
        <v>12761</v>
      </c>
      <c r="D2542" s="91" t="s">
        <v>12762</v>
      </c>
      <c r="E2542" s="91" t="s">
        <v>210</v>
      </c>
      <c r="F2542" s="91" t="s">
        <v>210</v>
      </c>
      <c r="G2542" s="91" t="s">
        <v>12903</v>
      </c>
      <c r="H2542" s="92" t="s">
        <v>12904</v>
      </c>
      <c r="I2542" s="91" t="s">
        <v>3</v>
      </c>
      <c r="J2542" s="91" t="s">
        <v>6445</v>
      </c>
      <c r="K2542" s="91" t="s">
        <v>18628</v>
      </c>
      <c r="L2542" s="91" t="s">
        <v>6447</v>
      </c>
    </row>
    <row r="2543" spans="1:12" ht="23.25" x14ac:dyDescent="0.25">
      <c r="A2543" s="91" t="s">
        <v>12065</v>
      </c>
      <c r="B2543" s="91" t="s">
        <v>12066</v>
      </c>
      <c r="C2543" s="91" t="s">
        <v>12761</v>
      </c>
      <c r="D2543" s="91" t="s">
        <v>12762</v>
      </c>
      <c r="E2543" s="91" t="s">
        <v>210</v>
      </c>
      <c r="F2543" s="91" t="s">
        <v>210</v>
      </c>
      <c r="G2543" s="91" t="s">
        <v>12906</v>
      </c>
      <c r="H2543" s="92" t="s">
        <v>12907</v>
      </c>
      <c r="I2543" s="91" t="s">
        <v>3</v>
      </c>
      <c r="J2543" s="91" t="s">
        <v>6445</v>
      </c>
      <c r="K2543" s="91" t="s">
        <v>40490</v>
      </c>
      <c r="L2543" s="91" t="s">
        <v>6447</v>
      </c>
    </row>
    <row r="2544" spans="1:12" ht="23.25" x14ac:dyDescent="0.25">
      <c r="A2544" s="91" t="s">
        <v>12065</v>
      </c>
      <c r="B2544" s="91" t="s">
        <v>12066</v>
      </c>
      <c r="C2544" s="91" t="s">
        <v>12761</v>
      </c>
      <c r="D2544" s="91" t="s">
        <v>12762</v>
      </c>
      <c r="E2544" s="91" t="s">
        <v>210</v>
      </c>
      <c r="F2544" s="91" t="s">
        <v>210</v>
      </c>
      <c r="G2544" s="91" t="s">
        <v>12909</v>
      </c>
      <c r="H2544" s="92" t="s">
        <v>12910</v>
      </c>
      <c r="I2544" s="91" t="s">
        <v>3</v>
      </c>
      <c r="J2544" s="91" t="s">
        <v>6445</v>
      </c>
      <c r="K2544" s="91" t="s">
        <v>32020</v>
      </c>
      <c r="L2544" s="91" t="s">
        <v>6447</v>
      </c>
    </row>
    <row r="2545" spans="1:12" ht="23.25" x14ac:dyDescent="0.25">
      <c r="A2545" s="91" t="s">
        <v>12065</v>
      </c>
      <c r="B2545" s="91" t="s">
        <v>12066</v>
      </c>
      <c r="C2545" s="91" t="s">
        <v>12761</v>
      </c>
      <c r="D2545" s="91" t="s">
        <v>12762</v>
      </c>
      <c r="E2545" s="91" t="s">
        <v>210</v>
      </c>
      <c r="F2545" s="91" t="s">
        <v>210</v>
      </c>
      <c r="G2545" s="91" t="s">
        <v>12912</v>
      </c>
      <c r="H2545" s="92" t="s">
        <v>12913</v>
      </c>
      <c r="I2545" s="91" t="s">
        <v>3</v>
      </c>
      <c r="J2545" s="91" t="s">
        <v>6445</v>
      </c>
      <c r="K2545" s="91" t="s">
        <v>40491</v>
      </c>
      <c r="L2545" s="91" t="s">
        <v>6447</v>
      </c>
    </row>
    <row r="2546" spans="1:12" ht="23.25" x14ac:dyDescent="0.25">
      <c r="A2546" s="91" t="s">
        <v>12065</v>
      </c>
      <c r="B2546" s="91" t="s">
        <v>12066</v>
      </c>
      <c r="C2546" s="91" t="s">
        <v>12761</v>
      </c>
      <c r="D2546" s="91" t="s">
        <v>12762</v>
      </c>
      <c r="E2546" s="91" t="s">
        <v>210</v>
      </c>
      <c r="F2546" s="91" t="s">
        <v>210</v>
      </c>
      <c r="G2546" s="91" t="s">
        <v>12914</v>
      </c>
      <c r="H2546" s="92" t="s">
        <v>12915</v>
      </c>
      <c r="I2546" s="91" t="s">
        <v>3</v>
      </c>
      <c r="J2546" s="91" t="s">
        <v>6445</v>
      </c>
      <c r="K2546" s="91" t="s">
        <v>40492</v>
      </c>
      <c r="L2546" s="91" t="s">
        <v>6447</v>
      </c>
    </row>
    <row r="2547" spans="1:12" ht="23.25" x14ac:dyDescent="0.25">
      <c r="A2547" s="91" t="s">
        <v>12065</v>
      </c>
      <c r="B2547" s="91" t="s">
        <v>12066</v>
      </c>
      <c r="C2547" s="91" t="s">
        <v>12761</v>
      </c>
      <c r="D2547" s="91" t="s">
        <v>12762</v>
      </c>
      <c r="E2547" s="91" t="s">
        <v>210</v>
      </c>
      <c r="F2547" s="91" t="s">
        <v>210</v>
      </c>
      <c r="G2547" s="91" t="s">
        <v>12916</v>
      </c>
      <c r="H2547" s="92" t="s">
        <v>12917</v>
      </c>
      <c r="I2547" s="91" t="s">
        <v>3</v>
      </c>
      <c r="J2547" s="91" t="s">
        <v>6445</v>
      </c>
      <c r="K2547" s="91" t="s">
        <v>37006</v>
      </c>
      <c r="L2547" s="91" t="s">
        <v>6447</v>
      </c>
    </row>
    <row r="2548" spans="1:12" ht="23.25" x14ac:dyDescent="0.25">
      <c r="A2548" s="91" t="s">
        <v>12065</v>
      </c>
      <c r="B2548" s="91" t="s">
        <v>12066</v>
      </c>
      <c r="C2548" s="91" t="s">
        <v>12761</v>
      </c>
      <c r="D2548" s="91" t="s">
        <v>12762</v>
      </c>
      <c r="E2548" s="91" t="s">
        <v>210</v>
      </c>
      <c r="F2548" s="91" t="s">
        <v>210</v>
      </c>
      <c r="G2548" s="91" t="s">
        <v>12919</v>
      </c>
      <c r="H2548" s="92" t="s">
        <v>12920</v>
      </c>
      <c r="I2548" s="91" t="s">
        <v>3</v>
      </c>
      <c r="J2548" s="91" t="s">
        <v>6445</v>
      </c>
      <c r="K2548" s="91" t="s">
        <v>40493</v>
      </c>
      <c r="L2548" s="91" t="s">
        <v>6447</v>
      </c>
    </row>
    <row r="2549" spans="1:12" ht="23.25" x14ac:dyDescent="0.25">
      <c r="A2549" s="91" t="s">
        <v>12065</v>
      </c>
      <c r="B2549" s="91" t="s">
        <v>12066</v>
      </c>
      <c r="C2549" s="91" t="s">
        <v>12761</v>
      </c>
      <c r="D2549" s="91" t="s">
        <v>12762</v>
      </c>
      <c r="E2549" s="91" t="s">
        <v>210</v>
      </c>
      <c r="F2549" s="91" t="s">
        <v>210</v>
      </c>
      <c r="G2549" s="91" t="s">
        <v>12921</v>
      </c>
      <c r="H2549" s="92" t="s">
        <v>12922</v>
      </c>
      <c r="I2549" s="91" t="s">
        <v>3</v>
      </c>
      <c r="J2549" s="91" t="s">
        <v>6445</v>
      </c>
      <c r="K2549" s="91" t="s">
        <v>40494</v>
      </c>
      <c r="L2549" s="91" t="s">
        <v>6447</v>
      </c>
    </row>
    <row r="2550" spans="1:12" ht="23.25" x14ac:dyDescent="0.25">
      <c r="A2550" s="91" t="s">
        <v>12065</v>
      </c>
      <c r="B2550" s="91" t="s">
        <v>12066</v>
      </c>
      <c r="C2550" s="91" t="s">
        <v>12761</v>
      </c>
      <c r="D2550" s="91" t="s">
        <v>12762</v>
      </c>
      <c r="E2550" s="91" t="s">
        <v>210</v>
      </c>
      <c r="F2550" s="91" t="s">
        <v>210</v>
      </c>
      <c r="G2550" s="91" t="s">
        <v>12924</v>
      </c>
      <c r="H2550" s="92" t="s">
        <v>12925</v>
      </c>
      <c r="I2550" s="91" t="s">
        <v>3</v>
      </c>
      <c r="J2550" s="91" t="s">
        <v>6445</v>
      </c>
      <c r="K2550" s="91" t="s">
        <v>35258</v>
      </c>
      <c r="L2550" s="91" t="s">
        <v>6447</v>
      </c>
    </row>
    <row r="2551" spans="1:12" ht="23.25" x14ac:dyDescent="0.25">
      <c r="A2551" s="91" t="s">
        <v>12065</v>
      </c>
      <c r="B2551" s="91" t="s">
        <v>12066</v>
      </c>
      <c r="C2551" s="91" t="s">
        <v>12761</v>
      </c>
      <c r="D2551" s="91" t="s">
        <v>12762</v>
      </c>
      <c r="E2551" s="91" t="s">
        <v>210</v>
      </c>
      <c r="F2551" s="91" t="s">
        <v>210</v>
      </c>
      <c r="G2551" s="91" t="s">
        <v>12926</v>
      </c>
      <c r="H2551" s="92" t="s">
        <v>12927</v>
      </c>
      <c r="I2551" s="91" t="s">
        <v>3</v>
      </c>
      <c r="J2551" s="91" t="s">
        <v>6445</v>
      </c>
      <c r="K2551" s="91" t="s">
        <v>11204</v>
      </c>
      <c r="L2551" s="91" t="s">
        <v>6447</v>
      </c>
    </row>
    <row r="2552" spans="1:12" ht="23.25" x14ac:dyDescent="0.25">
      <c r="A2552" s="91" t="s">
        <v>12065</v>
      </c>
      <c r="B2552" s="91" t="s">
        <v>12066</v>
      </c>
      <c r="C2552" s="91" t="s">
        <v>12761</v>
      </c>
      <c r="D2552" s="91" t="s">
        <v>12762</v>
      </c>
      <c r="E2552" s="91" t="s">
        <v>210</v>
      </c>
      <c r="F2552" s="91" t="s">
        <v>210</v>
      </c>
      <c r="G2552" s="91" t="s">
        <v>12928</v>
      </c>
      <c r="H2552" s="92" t="s">
        <v>12929</v>
      </c>
      <c r="I2552" s="91" t="s">
        <v>3</v>
      </c>
      <c r="J2552" s="91" t="s">
        <v>6445</v>
      </c>
      <c r="K2552" s="91" t="s">
        <v>40495</v>
      </c>
      <c r="L2552" s="91" t="s">
        <v>6447</v>
      </c>
    </row>
    <row r="2553" spans="1:12" ht="23.25" x14ac:dyDescent="0.25">
      <c r="A2553" s="91" t="s">
        <v>12065</v>
      </c>
      <c r="B2553" s="91" t="s">
        <v>12066</v>
      </c>
      <c r="C2553" s="91" t="s">
        <v>12761</v>
      </c>
      <c r="D2553" s="91" t="s">
        <v>12762</v>
      </c>
      <c r="E2553" s="91" t="s">
        <v>210</v>
      </c>
      <c r="F2553" s="91" t="s">
        <v>210</v>
      </c>
      <c r="G2553" s="91" t="s">
        <v>12930</v>
      </c>
      <c r="H2553" s="92" t="s">
        <v>12931</v>
      </c>
      <c r="I2553" s="91" t="s">
        <v>3</v>
      </c>
      <c r="J2553" s="91" t="s">
        <v>6445</v>
      </c>
      <c r="K2553" s="91" t="s">
        <v>40496</v>
      </c>
      <c r="L2553" s="91" t="s">
        <v>6447</v>
      </c>
    </row>
    <row r="2554" spans="1:12" ht="23.25" x14ac:dyDescent="0.25">
      <c r="A2554" s="91" t="s">
        <v>12065</v>
      </c>
      <c r="B2554" s="91" t="s">
        <v>12066</v>
      </c>
      <c r="C2554" s="91" t="s">
        <v>12761</v>
      </c>
      <c r="D2554" s="91" t="s">
        <v>12762</v>
      </c>
      <c r="E2554" s="91" t="s">
        <v>210</v>
      </c>
      <c r="F2554" s="91" t="s">
        <v>210</v>
      </c>
      <c r="G2554" s="91" t="s">
        <v>12932</v>
      </c>
      <c r="H2554" s="92" t="s">
        <v>12933</v>
      </c>
      <c r="I2554" s="91" t="s">
        <v>3</v>
      </c>
      <c r="J2554" s="91" t="s">
        <v>6445</v>
      </c>
      <c r="K2554" s="91" t="s">
        <v>12897</v>
      </c>
      <c r="L2554" s="91" t="s">
        <v>6447</v>
      </c>
    </row>
    <row r="2555" spans="1:12" ht="23.25" x14ac:dyDescent="0.25">
      <c r="A2555" s="91" t="s">
        <v>12065</v>
      </c>
      <c r="B2555" s="91" t="s">
        <v>12066</v>
      </c>
      <c r="C2555" s="91" t="s">
        <v>12761</v>
      </c>
      <c r="D2555" s="91" t="s">
        <v>12762</v>
      </c>
      <c r="E2555" s="91" t="s">
        <v>210</v>
      </c>
      <c r="F2555" s="91" t="s">
        <v>210</v>
      </c>
      <c r="G2555" s="91" t="s">
        <v>12935</v>
      </c>
      <c r="H2555" s="92" t="s">
        <v>12936</v>
      </c>
      <c r="I2555" s="91" t="s">
        <v>3</v>
      </c>
      <c r="J2555" s="91" t="s">
        <v>6445</v>
      </c>
      <c r="K2555" s="91" t="s">
        <v>30314</v>
      </c>
      <c r="L2555" s="91" t="s">
        <v>6447</v>
      </c>
    </row>
    <row r="2556" spans="1:12" ht="23.25" x14ac:dyDescent="0.25">
      <c r="A2556" s="91" t="s">
        <v>12065</v>
      </c>
      <c r="B2556" s="91" t="s">
        <v>12066</v>
      </c>
      <c r="C2556" s="91" t="s">
        <v>12761</v>
      </c>
      <c r="D2556" s="91" t="s">
        <v>12762</v>
      </c>
      <c r="E2556" s="91" t="s">
        <v>210</v>
      </c>
      <c r="F2556" s="91" t="s">
        <v>210</v>
      </c>
      <c r="G2556" s="91" t="s">
        <v>12937</v>
      </c>
      <c r="H2556" s="92" t="s">
        <v>12938</v>
      </c>
      <c r="I2556" s="91" t="s">
        <v>3</v>
      </c>
      <c r="J2556" s="91" t="s">
        <v>6445</v>
      </c>
      <c r="K2556" s="91" t="s">
        <v>40497</v>
      </c>
      <c r="L2556" s="91" t="s">
        <v>6447</v>
      </c>
    </row>
    <row r="2557" spans="1:12" ht="23.25" x14ac:dyDescent="0.25">
      <c r="A2557" s="91" t="s">
        <v>12065</v>
      </c>
      <c r="B2557" s="91" t="s">
        <v>12066</v>
      </c>
      <c r="C2557" s="91" t="s">
        <v>12761</v>
      </c>
      <c r="D2557" s="91" t="s">
        <v>12762</v>
      </c>
      <c r="E2557" s="91" t="s">
        <v>210</v>
      </c>
      <c r="F2557" s="91" t="s">
        <v>210</v>
      </c>
      <c r="G2557" s="91" t="s">
        <v>12940</v>
      </c>
      <c r="H2557" s="92" t="s">
        <v>12941</v>
      </c>
      <c r="I2557" s="91" t="s">
        <v>3</v>
      </c>
      <c r="J2557" s="91" t="s">
        <v>6445</v>
      </c>
      <c r="K2557" s="91" t="s">
        <v>37067</v>
      </c>
      <c r="L2557" s="91" t="s">
        <v>6447</v>
      </c>
    </row>
    <row r="2558" spans="1:12" ht="23.25" x14ac:dyDescent="0.25">
      <c r="A2558" s="91" t="s">
        <v>12065</v>
      </c>
      <c r="B2558" s="91" t="s">
        <v>12066</v>
      </c>
      <c r="C2558" s="91" t="s">
        <v>12761</v>
      </c>
      <c r="D2558" s="91" t="s">
        <v>12762</v>
      </c>
      <c r="E2558" s="91" t="s">
        <v>210</v>
      </c>
      <c r="F2558" s="91" t="s">
        <v>210</v>
      </c>
      <c r="G2558" s="91" t="s">
        <v>12942</v>
      </c>
      <c r="H2558" s="92" t="s">
        <v>12943</v>
      </c>
      <c r="I2558" s="91" t="s">
        <v>3</v>
      </c>
      <c r="J2558" s="91" t="s">
        <v>6445</v>
      </c>
      <c r="K2558" s="91" t="s">
        <v>40498</v>
      </c>
      <c r="L2558" s="91" t="s">
        <v>6447</v>
      </c>
    </row>
    <row r="2559" spans="1:12" ht="23.25" x14ac:dyDescent="0.25">
      <c r="A2559" s="91" t="s">
        <v>12065</v>
      </c>
      <c r="B2559" s="91" t="s">
        <v>12066</v>
      </c>
      <c r="C2559" s="91" t="s">
        <v>12761</v>
      </c>
      <c r="D2559" s="91" t="s">
        <v>12762</v>
      </c>
      <c r="E2559" s="91" t="s">
        <v>210</v>
      </c>
      <c r="F2559" s="91" t="s">
        <v>210</v>
      </c>
      <c r="G2559" s="91" t="s">
        <v>12944</v>
      </c>
      <c r="H2559" s="92" t="s">
        <v>12945</v>
      </c>
      <c r="I2559" s="91" t="s">
        <v>3</v>
      </c>
      <c r="J2559" s="91" t="s">
        <v>6445</v>
      </c>
      <c r="K2559" s="91" t="s">
        <v>30120</v>
      </c>
      <c r="L2559" s="91" t="s">
        <v>6447</v>
      </c>
    </row>
    <row r="2560" spans="1:12" ht="23.25" x14ac:dyDescent="0.25">
      <c r="A2560" s="91" t="s">
        <v>12065</v>
      </c>
      <c r="B2560" s="91" t="s">
        <v>12066</v>
      </c>
      <c r="C2560" s="91" t="s">
        <v>12761</v>
      </c>
      <c r="D2560" s="91" t="s">
        <v>12762</v>
      </c>
      <c r="E2560" s="91" t="s">
        <v>210</v>
      </c>
      <c r="F2560" s="91" t="s">
        <v>210</v>
      </c>
      <c r="G2560" s="91" t="s">
        <v>12946</v>
      </c>
      <c r="H2560" s="92" t="s">
        <v>12947</v>
      </c>
      <c r="I2560" s="91" t="s">
        <v>3</v>
      </c>
      <c r="J2560" s="91" t="s">
        <v>6445</v>
      </c>
      <c r="K2560" s="91" t="s">
        <v>13744</v>
      </c>
      <c r="L2560" s="91" t="s">
        <v>6447</v>
      </c>
    </row>
    <row r="2561" spans="1:12" ht="23.25" x14ac:dyDescent="0.25">
      <c r="A2561" s="91" t="s">
        <v>12065</v>
      </c>
      <c r="B2561" s="91" t="s">
        <v>12066</v>
      </c>
      <c r="C2561" s="91" t="s">
        <v>12761</v>
      </c>
      <c r="D2561" s="91" t="s">
        <v>12762</v>
      </c>
      <c r="E2561" s="91" t="s">
        <v>210</v>
      </c>
      <c r="F2561" s="91" t="s">
        <v>210</v>
      </c>
      <c r="G2561" s="91" t="s">
        <v>12949</v>
      </c>
      <c r="H2561" s="92" t="s">
        <v>12950</v>
      </c>
      <c r="I2561" s="91" t="s">
        <v>3</v>
      </c>
      <c r="J2561" s="91" t="s">
        <v>6445</v>
      </c>
      <c r="K2561" s="91" t="s">
        <v>30605</v>
      </c>
      <c r="L2561" s="91" t="s">
        <v>6447</v>
      </c>
    </row>
    <row r="2562" spans="1:12" ht="23.25" x14ac:dyDescent="0.25">
      <c r="A2562" s="91" t="s">
        <v>12065</v>
      </c>
      <c r="B2562" s="91" t="s">
        <v>12066</v>
      </c>
      <c r="C2562" s="91" t="s">
        <v>12761</v>
      </c>
      <c r="D2562" s="91" t="s">
        <v>12762</v>
      </c>
      <c r="E2562" s="91" t="s">
        <v>210</v>
      </c>
      <c r="F2562" s="91" t="s">
        <v>210</v>
      </c>
      <c r="G2562" s="91" t="s">
        <v>12952</v>
      </c>
      <c r="H2562" s="92" t="s">
        <v>12953</v>
      </c>
      <c r="I2562" s="91" t="s">
        <v>3</v>
      </c>
      <c r="J2562" s="91" t="s">
        <v>6445</v>
      </c>
      <c r="K2562" s="91" t="s">
        <v>40499</v>
      </c>
      <c r="L2562" s="91" t="s">
        <v>6447</v>
      </c>
    </row>
    <row r="2563" spans="1:12" ht="23.25" x14ac:dyDescent="0.25">
      <c r="A2563" s="91" t="s">
        <v>12065</v>
      </c>
      <c r="B2563" s="91" t="s">
        <v>12066</v>
      </c>
      <c r="C2563" s="91" t="s">
        <v>12761</v>
      </c>
      <c r="D2563" s="91" t="s">
        <v>12762</v>
      </c>
      <c r="E2563" s="91" t="s">
        <v>210</v>
      </c>
      <c r="F2563" s="91" t="s">
        <v>210</v>
      </c>
      <c r="G2563" s="91" t="s">
        <v>12955</v>
      </c>
      <c r="H2563" s="92" t="s">
        <v>12956</v>
      </c>
      <c r="I2563" s="91" t="s">
        <v>3</v>
      </c>
      <c r="J2563" s="91" t="s">
        <v>6445</v>
      </c>
      <c r="K2563" s="91" t="s">
        <v>15038</v>
      </c>
      <c r="L2563" s="91" t="s">
        <v>6447</v>
      </c>
    </row>
    <row r="2564" spans="1:12" ht="23.25" x14ac:dyDescent="0.25">
      <c r="A2564" s="91" t="s">
        <v>12065</v>
      </c>
      <c r="B2564" s="91" t="s">
        <v>12066</v>
      </c>
      <c r="C2564" s="91" t="s">
        <v>12761</v>
      </c>
      <c r="D2564" s="91" t="s">
        <v>12762</v>
      </c>
      <c r="E2564" s="91" t="s">
        <v>210</v>
      </c>
      <c r="F2564" s="91" t="s">
        <v>210</v>
      </c>
      <c r="G2564" s="91" t="s">
        <v>12957</v>
      </c>
      <c r="H2564" s="92" t="s">
        <v>12958</v>
      </c>
      <c r="I2564" s="91" t="s">
        <v>3</v>
      </c>
      <c r="J2564" s="91" t="s">
        <v>6445</v>
      </c>
      <c r="K2564" s="91" t="s">
        <v>35197</v>
      </c>
      <c r="L2564" s="91" t="s">
        <v>6447</v>
      </c>
    </row>
    <row r="2565" spans="1:12" ht="23.25" x14ac:dyDescent="0.25">
      <c r="A2565" s="91" t="s">
        <v>12065</v>
      </c>
      <c r="B2565" s="91" t="s">
        <v>12066</v>
      </c>
      <c r="C2565" s="91" t="s">
        <v>12761</v>
      </c>
      <c r="D2565" s="91" t="s">
        <v>12762</v>
      </c>
      <c r="E2565" s="91" t="s">
        <v>210</v>
      </c>
      <c r="F2565" s="91" t="s">
        <v>210</v>
      </c>
      <c r="G2565" s="91" t="s">
        <v>12960</v>
      </c>
      <c r="H2565" s="92" t="s">
        <v>12961</v>
      </c>
      <c r="I2565" s="91" t="s">
        <v>3</v>
      </c>
      <c r="J2565" s="91" t="s">
        <v>6445</v>
      </c>
      <c r="K2565" s="91" t="s">
        <v>8080</v>
      </c>
      <c r="L2565" s="91" t="s">
        <v>6447</v>
      </c>
    </row>
    <row r="2566" spans="1:12" ht="23.25" x14ac:dyDescent="0.25">
      <c r="A2566" s="91" t="s">
        <v>12065</v>
      </c>
      <c r="B2566" s="91" t="s">
        <v>12066</v>
      </c>
      <c r="C2566" s="91" t="s">
        <v>12761</v>
      </c>
      <c r="D2566" s="91" t="s">
        <v>12762</v>
      </c>
      <c r="E2566" s="91" t="s">
        <v>210</v>
      </c>
      <c r="F2566" s="91" t="s">
        <v>210</v>
      </c>
      <c r="G2566" s="91" t="s">
        <v>12963</v>
      </c>
      <c r="H2566" s="92" t="s">
        <v>12964</v>
      </c>
      <c r="I2566" s="91" t="s">
        <v>3</v>
      </c>
      <c r="J2566" s="91" t="s">
        <v>6445</v>
      </c>
      <c r="K2566" s="91" t="s">
        <v>40500</v>
      </c>
      <c r="L2566" s="91" t="s">
        <v>6447</v>
      </c>
    </row>
    <row r="2567" spans="1:12" ht="23.25" x14ac:dyDescent="0.25">
      <c r="A2567" s="91" t="s">
        <v>12065</v>
      </c>
      <c r="B2567" s="91" t="s">
        <v>12066</v>
      </c>
      <c r="C2567" s="91" t="s">
        <v>12761</v>
      </c>
      <c r="D2567" s="91" t="s">
        <v>12762</v>
      </c>
      <c r="E2567" s="91" t="s">
        <v>210</v>
      </c>
      <c r="F2567" s="91" t="s">
        <v>210</v>
      </c>
      <c r="G2567" s="91" t="s">
        <v>12966</v>
      </c>
      <c r="H2567" s="92" t="s">
        <v>12967</v>
      </c>
      <c r="I2567" s="91" t="s">
        <v>3</v>
      </c>
      <c r="J2567" s="91" t="s">
        <v>6445</v>
      </c>
      <c r="K2567" s="91" t="s">
        <v>40501</v>
      </c>
      <c r="L2567" s="91" t="s">
        <v>6447</v>
      </c>
    </row>
    <row r="2568" spans="1:12" x14ac:dyDescent="0.25">
      <c r="A2568" s="91" t="s">
        <v>12065</v>
      </c>
      <c r="B2568" s="91" t="s">
        <v>12066</v>
      </c>
      <c r="C2568" s="91" t="s">
        <v>12969</v>
      </c>
      <c r="D2568" s="91" t="s">
        <v>12970</v>
      </c>
      <c r="E2568" s="91" t="s">
        <v>210</v>
      </c>
      <c r="F2568" s="91" t="s">
        <v>210</v>
      </c>
      <c r="G2568" s="91" t="s">
        <v>12971</v>
      </c>
      <c r="H2568" s="92" t="s">
        <v>12972</v>
      </c>
      <c r="I2568" s="91" t="s">
        <v>3</v>
      </c>
      <c r="J2568" s="91" t="s">
        <v>6445</v>
      </c>
      <c r="K2568" s="91" t="s">
        <v>40502</v>
      </c>
      <c r="L2568" s="91" t="s">
        <v>6447</v>
      </c>
    </row>
    <row r="2569" spans="1:12" x14ac:dyDescent="0.25">
      <c r="A2569" s="91" t="s">
        <v>12065</v>
      </c>
      <c r="B2569" s="91" t="s">
        <v>12066</v>
      </c>
      <c r="C2569" s="91" t="s">
        <v>12969</v>
      </c>
      <c r="D2569" s="91" t="s">
        <v>12970</v>
      </c>
      <c r="E2569" s="91" t="s">
        <v>210</v>
      </c>
      <c r="F2569" s="91" t="s">
        <v>210</v>
      </c>
      <c r="G2569" s="91" t="s">
        <v>12973</v>
      </c>
      <c r="H2569" s="92" t="s">
        <v>12974</v>
      </c>
      <c r="I2569" s="91" t="s">
        <v>3</v>
      </c>
      <c r="J2569" s="91" t="s">
        <v>6445</v>
      </c>
      <c r="K2569" s="91" t="s">
        <v>37161</v>
      </c>
      <c r="L2569" s="91" t="s">
        <v>6447</v>
      </c>
    </row>
    <row r="2570" spans="1:12" ht="23.25" x14ac:dyDescent="0.25">
      <c r="A2570" s="91" t="s">
        <v>12065</v>
      </c>
      <c r="B2570" s="91" t="s">
        <v>12066</v>
      </c>
      <c r="C2570" s="91" t="s">
        <v>12969</v>
      </c>
      <c r="D2570" s="91" t="s">
        <v>12970</v>
      </c>
      <c r="E2570" s="91">
        <v>73953</v>
      </c>
      <c r="F2570" s="91" t="s">
        <v>12975</v>
      </c>
      <c r="G2570" s="91" t="s">
        <v>12976</v>
      </c>
      <c r="H2570" s="92" t="s">
        <v>12977</v>
      </c>
      <c r="I2570" s="91" t="s">
        <v>3</v>
      </c>
      <c r="J2570" s="91" t="s">
        <v>6445</v>
      </c>
      <c r="K2570" s="91" t="s">
        <v>11095</v>
      </c>
      <c r="L2570" s="91" t="s">
        <v>6447</v>
      </c>
    </row>
    <row r="2571" spans="1:12" ht="23.25" x14ac:dyDescent="0.25">
      <c r="A2571" s="91" t="s">
        <v>12065</v>
      </c>
      <c r="B2571" s="91" t="s">
        <v>12066</v>
      </c>
      <c r="C2571" s="91" t="s">
        <v>12969</v>
      </c>
      <c r="D2571" s="91" t="s">
        <v>12970</v>
      </c>
      <c r="E2571" s="91">
        <v>73953</v>
      </c>
      <c r="F2571" s="91" t="s">
        <v>12975</v>
      </c>
      <c r="G2571" s="91" t="s">
        <v>12979</v>
      </c>
      <c r="H2571" s="92" t="s">
        <v>12980</v>
      </c>
      <c r="I2571" s="91" t="s">
        <v>3</v>
      </c>
      <c r="J2571" s="91" t="s">
        <v>6445</v>
      </c>
      <c r="K2571" s="91" t="s">
        <v>40503</v>
      </c>
      <c r="L2571" s="91" t="s">
        <v>6447</v>
      </c>
    </row>
    <row r="2572" spans="1:12" ht="23.25" x14ac:dyDescent="0.25">
      <c r="A2572" s="91" t="s">
        <v>12065</v>
      </c>
      <c r="B2572" s="91" t="s">
        <v>12066</v>
      </c>
      <c r="C2572" s="91" t="s">
        <v>12969</v>
      </c>
      <c r="D2572" s="91" t="s">
        <v>12970</v>
      </c>
      <c r="E2572" s="91">
        <v>73953</v>
      </c>
      <c r="F2572" s="91" t="s">
        <v>12975</v>
      </c>
      <c r="G2572" s="91" t="s">
        <v>12981</v>
      </c>
      <c r="H2572" s="92" t="s">
        <v>12982</v>
      </c>
      <c r="I2572" s="91" t="s">
        <v>3</v>
      </c>
      <c r="J2572" s="91" t="s">
        <v>6445</v>
      </c>
      <c r="K2572" s="91" t="s">
        <v>40504</v>
      </c>
      <c r="L2572" s="91" t="s">
        <v>6447</v>
      </c>
    </row>
    <row r="2573" spans="1:12" ht="23.25" x14ac:dyDescent="0.25">
      <c r="A2573" s="91" t="s">
        <v>12065</v>
      </c>
      <c r="B2573" s="91" t="s">
        <v>12066</v>
      </c>
      <c r="C2573" s="91" t="s">
        <v>12969</v>
      </c>
      <c r="D2573" s="91" t="s">
        <v>12970</v>
      </c>
      <c r="E2573" s="91">
        <v>73953</v>
      </c>
      <c r="F2573" s="91" t="s">
        <v>12975</v>
      </c>
      <c r="G2573" s="91" t="s">
        <v>12983</v>
      </c>
      <c r="H2573" s="92" t="s">
        <v>12984</v>
      </c>
      <c r="I2573" s="91" t="s">
        <v>3</v>
      </c>
      <c r="J2573" s="91" t="s">
        <v>6445</v>
      </c>
      <c r="K2573" s="91" t="s">
        <v>40505</v>
      </c>
      <c r="L2573" s="91" t="s">
        <v>6447</v>
      </c>
    </row>
    <row r="2574" spans="1:12" ht="23.25" x14ac:dyDescent="0.25">
      <c r="A2574" s="91" t="s">
        <v>12065</v>
      </c>
      <c r="B2574" s="91" t="s">
        <v>12066</v>
      </c>
      <c r="C2574" s="91" t="s">
        <v>12969</v>
      </c>
      <c r="D2574" s="91" t="s">
        <v>12970</v>
      </c>
      <c r="E2574" s="91">
        <v>73953</v>
      </c>
      <c r="F2574" s="91" t="s">
        <v>12975</v>
      </c>
      <c r="G2574" s="91" t="s">
        <v>12985</v>
      </c>
      <c r="H2574" s="92" t="s">
        <v>12986</v>
      </c>
      <c r="I2574" s="91" t="s">
        <v>3</v>
      </c>
      <c r="J2574" s="91" t="s">
        <v>6445</v>
      </c>
      <c r="K2574" s="91" t="s">
        <v>38640</v>
      </c>
      <c r="L2574" s="91" t="s">
        <v>6447</v>
      </c>
    </row>
    <row r="2575" spans="1:12" ht="23.25" x14ac:dyDescent="0.25">
      <c r="A2575" s="91" t="s">
        <v>12065</v>
      </c>
      <c r="B2575" s="91" t="s">
        <v>12066</v>
      </c>
      <c r="C2575" s="91" t="s">
        <v>12969</v>
      </c>
      <c r="D2575" s="91" t="s">
        <v>12970</v>
      </c>
      <c r="E2575" s="91">
        <v>73953</v>
      </c>
      <c r="F2575" s="91" t="s">
        <v>12975</v>
      </c>
      <c r="G2575" s="91" t="s">
        <v>12987</v>
      </c>
      <c r="H2575" s="92" t="s">
        <v>12988</v>
      </c>
      <c r="I2575" s="91" t="s">
        <v>3</v>
      </c>
      <c r="J2575" s="91" t="s">
        <v>6445</v>
      </c>
      <c r="K2575" s="91" t="s">
        <v>40506</v>
      </c>
      <c r="L2575" s="91" t="s">
        <v>6447</v>
      </c>
    </row>
    <row r="2576" spans="1:12" ht="23.25" x14ac:dyDescent="0.25">
      <c r="A2576" s="91" t="s">
        <v>12065</v>
      </c>
      <c r="B2576" s="91" t="s">
        <v>12066</v>
      </c>
      <c r="C2576" s="91" t="s">
        <v>12969</v>
      </c>
      <c r="D2576" s="91" t="s">
        <v>12970</v>
      </c>
      <c r="E2576" s="91">
        <v>73953</v>
      </c>
      <c r="F2576" s="91" t="s">
        <v>12975</v>
      </c>
      <c r="G2576" s="91" t="s">
        <v>12989</v>
      </c>
      <c r="H2576" s="92" t="s">
        <v>12990</v>
      </c>
      <c r="I2576" s="91" t="s">
        <v>3</v>
      </c>
      <c r="J2576" s="91" t="s">
        <v>6445</v>
      </c>
      <c r="K2576" s="91" t="s">
        <v>11223</v>
      </c>
      <c r="L2576" s="91" t="s">
        <v>6447</v>
      </c>
    </row>
    <row r="2577" spans="1:12" x14ac:dyDescent="0.25">
      <c r="A2577" s="91" t="s">
        <v>12065</v>
      </c>
      <c r="B2577" s="91" t="s">
        <v>12066</v>
      </c>
      <c r="C2577" s="91" t="s">
        <v>12969</v>
      </c>
      <c r="D2577" s="91" t="s">
        <v>12970</v>
      </c>
      <c r="E2577" s="91">
        <v>74041</v>
      </c>
      <c r="F2577" s="91" t="s">
        <v>12991</v>
      </c>
      <c r="G2577" s="91" t="s">
        <v>12992</v>
      </c>
      <c r="H2577" s="92" t="s">
        <v>12993</v>
      </c>
      <c r="I2577" s="91" t="s">
        <v>3</v>
      </c>
      <c r="J2577" s="91" t="s">
        <v>6445</v>
      </c>
      <c r="K2577" s="91" t="s">
        <v>40507</v>
      </c>
      <c r="L2577" s="91" t="s">
        <v>6447</v>
      </c>
    </row>
    <row r="2578" spans="1:12" x14ac:dyDescent="0.25">
      <c r="A2578" s="91" t="s">
        <v>12065</v>
      </c>
      <c r="B2578" s="91" t="s">
        <v>12066</v>
      </c>
      <c r="C2578" s="91" t="s">
        <v>12969</v>
      </c>
      <c r="D2578" s="91" t="s">
        <v>12970</v>
      </c>
      <c r="E2578" s="91">
        <v>74041</v>
      </c>
      <c r="F2578" s="91" t="s">
        <v>12991</v>
      </c>
      <c r="G2578" s="91" t="s">
        <v>12994</v>
      </c>
      <c r="H2578" s="92" t="s">
        <v>12995</v>
      </c>
      <c r="I2578" s="91" t="s">
        <v>3</v>
      </c>
      <c r="J2578" s="91" t="s">
        <v>6445</v>
      </c>
      <c r="K2578" s="91" t="s">
        <v>40507</v>
      </c>
      <c r="L2578" s="91" t="s">
        <v>6447</v>
      </c>
    </row>
    <row r="2579" spans="1:12" ht="23.25" x14ac:dyDescent="0.25">
      <c r="A2579" s="91" t="s">
        <v>12065</v>
      </c>
      <c r="B2579" s="91" t="s">
        <v>12066</v>
      </c>
      <c r="C2579" s="91" t="s">
        <v>12969</v>
      </c>
      <c r="D2579" s="91" t="s">
        <v>12970</v>
      </c>
      <c r="E2579" s="91">
        <v>74082</v>
      </c>
      <c r="F2579" s="91" t="s">
        <v>12996</v>
      </c>
      <c r="G2579" s="91" t="s">
        <v>12997</v>
      </c>
      <c r="H2579" s="92" t="s">
        <v>12998</v>
      </c>
      <c r="I2579" s="91" t="s">
        <v>3</v>
      </c>
      <c r="J2579" s="91" t="s">
        <v>6445</v>
      </c>
      <c r="K2579" s="91" t="s">
        <v>40508</v>
      </c>
      <c r="L2579" s="91" t="s">
        <v>6447</v>
      </c>
    </row>
    <row r="2580" spans="1:12" x14ac:dyDescent="0.25">
      <c r="A2580" s="91" t="s">
        <v>12065</v>
      </c>
      <c r="B2580" s="91" t="s">
        <v>12066</v>
      </c>
      <c r="C2580" s="91" t="s">
        <v>12969</v>
      </c>
      <c r="D2580" s="91" t="s">
        <v>12970</v>
      </c>
      <c r="E2580" s="91">
        <v>74094</v>
      </c>
      <c r="F2580" s="91" t="s">
        <v>12999</v>
      </c>
      <c r="G2580" s="91" t="s">
        <v>13000</v>
      </c>
      <c r="H2580" s="92" t="s">
        <v>13001</v>
      </c>
      <c r="I2580" s="91" t="s">
        <v>3</v>
      </c>
      <c r="J2580" s="91" t="s">
        <v>6445</v>
      </c>
      <c r="K2580" s="91" t="s">
        <v>31621</v>
      </c>
      <c r="L2580" s="91" t="s">
        <v>6447</v>
      </c>
    </row>
    <row r="2581" spans="1:12" x14ac:dyDescent="0.25">
      <c r="A2581" s="91" t="s">
        <v>12065</v>
      </c>
      <c r="B2581" s="91" t="s">
        <v>12066</v>
      </c>
      <c r="C2581" s="91" t="s">
        <v>12969</v>
      </c>
      <c r="D2581" s="91" t="s">
        <v>12970</v>
      </c>
      <c r="E2581" s="91" t="s">
        <v>210</v>
      </c>
      <c r="F2581" s="91" t="s">
        <v>210</v>
      </c>
      <c r="G2581" s="91" t="s">
        <v>13002</v>
      </c>
      <c r="H2581" s="92" t="s">
        <v>13003</v>
      </c>
      <c r="I2581" s="91" t="s">
        <v>3</v>
      </c>
      <c r="J2581" s="91" t="s">
        <v>6445</v>
      </c>
      <c r="K2581" s="91" t="s">
        <v>20150</v>
      </c>
      <c r="L2581" s="91" t="s">
        <v>6447</v>
      </c>
    </row>
    <row r="2582" spans="1:12" x14ac:dyDescent="0.25">
      <c r="A2582" s="91" t="s">
        <v>12065</v>
      </c>
      <c r="B2582" s="91" t="s">
        <v>12066</v>
      </c>
      <c r="C2582" s="91" t="s">
        <v>12969</v>
      </c>
      <c r="D2582" s="91" t="s">
        <v>12970</v>
      </c>
      <c r="E2582" s="91" t="s">
        <v>210</v>
      </c>
      <c r="F2582" s="91" t="s">
        <v>210</v>
      </c>
      <c r="G2582" s="91" t="s">
        <v>13005</v>
      </c>
      <c r="H2582" s="92" t="s">
        <v>13006</v>
      </c>
      <c r="I2582" s="91" t="s">
        <v>3</v>
      </c>
      <c r="J2582" s="91" t="s">
        <v>6445</v>
      </c>
      <c r="K2582" s="91" t="s">
        <v>15060</v>
      </c>
      <c r="L2582" s="91" t="s">
        <v>6447</v>
      </c>
    </row>
    <row r="2583" spans="1:12" x14ac:dyDescent="0.25">
      <c r="A2583" s="91" t="s">
        <v>12065</v>
      </c>
      <c r="B2583" s="91" t="s">
        <v>12066</v>
      </c>
      <c r="C2583" s="91" t="s">
        <v>12969</v>
      </c>
      <c r="D2583" s="91" t="s">
        <v>12970</v>
      </c>
      <c r="E2583" s="91" t="s">
        <v>210</v>
      </c>
      <c r="F2583" s="91" t="s">
        <v>210</v>
      </c>
      <c r="G2583" s="91" t="s">
        <v>13008</v>
      </c>
      <c r="H2583" s="92" t="s">
        <v>13009</v>
      </c>
      <c r="I2583" s="91" t="s">
        <v>3</v>
      </c>
      <c r="J2583" s="91" t="s">
        <v>6445</v>
      </c>
      <c r="K2583" s="91" t="s">
        <v>6889</v>
      </c>
      <c r="L2583" s="91" t="s">
        <v>6447</v>
      </c>
    </row>
    <row r="2584" spans="1:12" x14ac:dyDescent="0.25">
      <c r="A2584" s="91" t="s">
        <v>12065</v>
      </c>
      <c r="B2584" s="91" t="s">
        <v>12066</v>
      </c>
      <c r="C2584" s="91" t="s">
        <v>12969</v>
      </c>
      <c r="D2584" s="91" t="s">
        <v>12970</v>
      </c>
      <c r="E2584" s="91" t="s">
        <v>210</v>
      </c>
      <c r="F2584" s="91" t="s">
        <v>210</v>
      </c>
      <c r="G2584" s="91" t="s">
        <v>13011</v>
      </c>
      <c r="H2584" s="92" t="s">
        <v>13012</v>
      </c>
      <c r="I2584" s="91" t="s">
        <v>3</v>
      </c>
      <c r="J2584" s="91" t="s">
        <v>6445</v>
      </c>
      <c r="K2584" s="91" t="s">
        <v>16847</v>
      </c>
      <c r="L2584" s="91" t="s">
        <v>6447</v>
      </c>
    </row>
    <row r="2585" spans="1:12" x14ac:dyDescent="0.25">
      <c r="A2585" s="91" t="s">
        <v>12065</v>
      </c>
      <c r="B2585" s="91" t="s">
        <v>12066</v>
      </c>
      <c r="C2585" s="91" t="s">
        <v>12969</v>
      </c>
      <c r="D2585" s="91" t="s">
        <v>12970</v>
      </c>
      <c r="E2585" s="91" t="s">
        <v>210</v>
      </c>
      <c r="F2585" s="91" t="s">
        <v>210</v>
      </c>
      <c r="G2585" s="91" t="s">
        <v>13014</v>
      </c>
      <c r="H2585" s="92" t="s">
        <v>13015</v>
      </c>
      <c r="I2585" s="91" t="s">
        <v>3</v>
      </c>
      <c r="J2585" s="91" t="s">
        <v>6445</v>
      </c>
      <c r="K2585" s="91" t="s">
        <v>16847</v>
      </c>
      <c r="L2585" s="91" t="s">
        <v>6447</v>
      </c>
    </row>
    <row r="2586" spans="1:12" x14ac:dyDescent="0.25">
      <c r="A2586" s="91" t="s">
        <v>12065</v>
      </c>
      <c r="B2586" s="91" t="s">
        <v>12066</v>
      </c>
      <c r="C2586" s="91" t="s">
        <v>12969</v>
      </c>
      <c r="D2586" s="91" t="s">
        <v>12970</v>
      </c>
      <c r="E2586" s="91" t="s">
        <v>210</v>
      </c>
      <c r="F2586" s="91" t="s">
        <v>210</v>
      </c>
      <c r="G2586" s="91" t="s">
        <v>13016</v>
      </c>
      <c r="H2586" s="92" t="s">
        <v>13017</v>
      </c>
      <c r="I2586" s="91" t="s">
        <v>3</v>
      </c>
      <c r="J2586" s="91" t="s">
        <v>6445</v>
      </c>
      <c r="K2586" s="91" t="s">
        <v>36898</v>
      </c>
      <c r="L2586" s="91" t="s">
        <v>6447</v>
      </c>
    </row>
    <row r="2587" spans="1:12" x14ac:dyDescent="0.25">
      <c r="A2587" s="91" t="s">
        <v>12065</v>
      </c>
      <c r="B2587" s="91" t="s">
        <v>12066</v>
      </c>
      <c r="C2587" s="91" t="s">
        <v>12969</v>
      </c>
      <c r="D2587" s="91" t="s">
        <v>12970</v>
      </c>
      <c r="E2587" s="91" t="s">
        <v>210</v>
      </c>
      <c r="F2587" s="91" t="s">
        <v>210</v>
      </c>
      <c r="G2587" s="91" t="s">
        <v>13019</v>
      </c>
      <c r="H2587" s="92" t="s">
        <v>13020</v>
      </c>
      <c r="I2587" s="91" t="s">
        <v>3</v>
      </c>
      <c r="J2587" s="91" t="s">
        <v>6445</v>
      </c>
      <c r="K2587" s="91" t="s">
        <v>34653</v>
      </c>
      <c r="L2587" s="91" t="s">
        <v>6447</v>
      </c>
    </row>
    <row r="2588" spans="1:12" x14ac:dyDescent="0.25">
      <c r="A2588" s="91" t="s">
        <v>12065</v>
      </c>
      <c r="B2588" s="91" t="s">
        <v>12066</v>
      </c>
      <c r="C2588" s="91" t="s">
        <v>12969</v>
      </c>
      <c r="D2588" s="91" t="s">
        <v>12970</v>
      </c>
      <c r="E2588" s="91" t="s">
        <v>210</v>
      </c>
      <c r="F2588" s="91" t="s">
        <v>210</v>
      </c>
      <c r="G2588" s="91" t="s">
        <v>13022</v>
      </c>
      <c r="H2588" s="92" t="s">
        <v>13023</v>
      </c>
      <c r="I2588" s="91" t="s">
        <v>3</v>
      </c>
      <c r="J2588" s="91" t="s">
        <v>6445</v>
      </c>
      <c r="K2588" s="91" t="s">
        <v>36899</v>
      </c>
      <c r="L2588" s="91" t="s">
        <v>6447</v>
      </c>
    </row>
    <row r="2589" spans="1:12" ht="23.25" x14ac:dyDescent="0.25">
      <c r="A2589" s="91" t="s">
        <v>12065</v>
      </c>
      <c r="B2589" s="91" t="s">
        <v>12066</v>
      </c>
      <c r="C2589" s="91" t="s">
        <v>12969</v>
      </c>
      <c r="D2589" s="91" t="s">
        <v>12970</v>
      </c>
      <c r="E2589" s="91" t="s">
        <v>210</v>
      </c>
      <c r="F2589" s="91" t="s">
        <v>210</v>
      </c>
      <c r="G2589" s="91" t="s">
        <v>13025</v>
      </c>
      <c r="H2589" s="92" t="s">
        <v>13026</v>
      </c>
      <c r="I2589" s="91" t="s">
        <v>3</v>
      </c>
      <c r="J2589" s="91" t="s">
        <v>6445</v>
      </c>
      <c r="K2589" s="91" t="s">
        <v>18257</v>
      </c>
      <c r="L2589" s="91" t="s">
        <v>6447</v>
      </c>
    </row>
    <row r="2590" spans="1:12" ht="23.25" x14ac:dyDescent="0.25">
      <c r="A2590" s="91" t="s">
        <v>12065</v>
      </c>
      <c r="B2590" s="91" t="s">
        <v>12066</v>
      </c>
      <c r="C2590" s="91" t="s">
        <v>12969</v>
      </c>
      <c r="D2590" s="91" t="s">
        <v>12970</v>
      </c>
      <c r="E2590" s="91" t="s">
        <v>210</v>
      </c>
      <c r="F2590" s="91" t="s">
        <v>210</v>
      </c>
      <c r="G2590" s="91" t="s">
        <v>13027</v>
      </c>
      <c r="H2590" s="92" t="s">
        <v>13028</v>
      </c>
      <c r="I2590" s="91" t="s">
        <v>3</v>
      </c>
      <c r="J2590" s="91" t="s">
        <v>6445</v>
      </c>
      <c r="K2590" s="91" t="s">
        <v>36900</v>
      </c>
      <c r="L2590" s="91" t="s">
        <v>6447</v>
      </c>
    </row>
    <row r="2591" spans="1:12" x14ac:dyDescent="0.25">
      <c r="A2591" s="91" t="s">
        <v>12065</v>
      </c>
      <c r="B2591" s="91" t="s">
        <v>12066</v>
      </c>
      <c r="C2591" s="91" t="s">
        <v>12969</v>
      </c>
      <c r="D2591" s="91" t="s">
        <v>12970</v>
      </c>
      <c r="E2591" s="91" t="s">
        <v>210</v>
      </c>
      <c r="F2591" s="91" t="s">
        <v>210</v>
      </c>
      <c r="G2591" s="91" t="s">
        <v>13029</v>
      </c>
      <c r="H2591" s="92" t="s">
        <v>13030</v>
      </c>
      <c r="I2591" s="91" t="s">
        <v>3</v>
      </c>
      <c r="J2591" s="91" t="s">
        <v>6445</v>
      </c>
      <c r="K2591" s="91" t="s">
        <v>8843</v>
      </c>
      <c r="L2591" s="91" t="s">
        <v>6447</v>
      </c>
    </row>
    <row r="2592" spans="1:12" x14ac:dyDescent="0.25">
      <c r="A2592" s="91" t="s">
        <v>12065</v>
      </c>
      <c r="B2592" s="91" t="s">
        <v>12066</v>
      </c>
      <c r="C2592" s="91" t="s">
        <v>12969</v>
      </c>
      <c r="D2592" s="91" t="s">
        <v>12970</v>
      </c>
      <c r="E2592" s="91" t="s">
        <v>210</v>
      </c>
      <c r="F2592" s="91" t="s">
        <v>210</v>
      </c>
      <c r="G2592" s="91" t="s">
        <v>13032</v>
      </c>
      <c r="H2592" s="92" t="s">
        <v>13033</v>
      </c>
      <c r="I2592" s="91" t="s">
        <v>3</v>
      </c>
      <c r="J2592" s="91" t="s">
        <v>6445</v>
      </c>
      <c r="K2592" s="91" t="s">
        <v>7852</v>
      </c>
      <c r="L2592" s="91" t="s">
        <v>6447</v>
      </c>
    </row>
    <row r="2593" spans="1:12" ht="23.25" x14ac:dyDescent="0.25">
      <c r="A2593" s="91" t="s">
        <v>12065</v>
      </c>
      <c r="B2593" s="91" t="s">
        <v>12066</v>
      </c>
      <c r="C2593" s="91" t="s">
        <v>13035</v>
      </c>
      <c r="D2593" s="91" t="s">
        <v>13036</v>
      </c>
      <c r="E2593" s="91" t="s">
        <v>210</v>
      </c>
      <c r="F2593" s="91" t="s">
        <v>210</v>
      </c>
      <c r="G2593" s="91" t="s">
        <v>13037</v>
      </c>
      <c r="H2593" s="92" t="s">
        <v>13038</v>
      </c>
      <c r="I2593" s="91" t="s">
        <v>3</v>
      </c>
      <c r="J2593" s="91" t="s">
        <v>6445</v>
      </c>
      <c r="K2593" s="91" t="s">
        <v>40509</v>
      </c>
      <c r="L2593" s="91" t="s">
        <v>6447</v>
      </c>
    </row>
    <row r="2594" spans="1:12" x14ac:dyDescent="0.25">
      <c r="A2594" s="91" t="s">
        <v>12065</v>
      </c>
      <c r="B2594" s="91" t="s">
        <v>12066</v>
      </c>
      <c r="C2594" s="91" t="s">
        <v>13035</v>
      </c>
      <c r="D2594" s="91" t="s">
        <v>13036</v>
      </c>
      <c r="E2594" s="91" t="s">
        <v>210</v>
      </c>
      <c r="F2594" s="91" t="s">
        <v>210</v>
      </c>
      <c r="G2594" s="91" t="s">
        <v>13039</v>
      </c>
      <c r="H2594" s="92" t="s">
        <v>13040</v>
      </c>
      <c r="I2594" s="91" t="s">
        <v>3</v>
      </c>
      <c r="J2594" s="91" t="s">
        <v>6445</v>
      </c>
      <c r="K2594" s="91" t="s">
        <v>40510</v>
      </c>
      <c r="L2594" s="91" t="s">
        <v>6447</v>
      </c>
    </row>
    <row r="2595" spans="1:12" ht="23.25" x14ac:dyDescent="0.25">
      <c r="A2595" s="91" t="s">
        <v>12065</v>
      </c>
      <c r="B2595" s="91" t="s">
        <v>12066</v>
      </c>
      <c r="C2595" s="91" t="s">
        <v>13035</v>
      </c>
      <c r="D2595" s="91" t="s">
        <v>13036</v>
      </c>
      <c r="E2595" s="91" t="s">
        <v>210</v>
      </c>
      <c r="F2595" s="91" t="s">
        <v>210</v>
      </c>
      <c r="G2595" s="91" t="s">
        <v>13041</v>
      </c>
      <c r="H2595" s="92" t="s">
        <v>13042</v>
      </c>
      <c r="I2595" s="91" t="s">
        <v>3</v>
      </c>
      <c r="J2595" s="91" t="s">
        <v>6445</v>
      </c>
      <c r="K2595" s="91" t="s">
        <v>40511</v>
      </c>
      <c r="L2595" s="91" t="s">
        <v>6447</v>
      </c>
    </row>
    <row r="2596" spans="1:12" x14ac:dyDescent="0.25">
      <c r="A2596" s="91" t="s">
        <v>12065</v>
      </c>
      <c r="B2596" s="91" t="s">
        <v>12066</v>
      </c>
      <c r="C2596" s="91" t="s">
        <v>13035</v>
      </c>
      <c r="D2596" s="91" t="s">
        <v>13036</v>
      </c>
      <c r="E2596" s="91" t="s">
        <v>210</v>
      </c>
      <c r="F2596" s="91" t="s">
        <v>210</v>
      </c>
      <c r="G2596" s="91" t="s">
        <v>13043</v>
      </c>
      <c r="H2596" s="92" t="s">
        <v>13044</v>
      </c>
      <c r="I2596" s="91" t="s">
        <v>3</v>
      </c>
      <c r="J2596" s="91" t="s">
        <v>6445</v>
      </c>
      <c r="K2596" s="91" t="s">
        <v>40512</v>
      </c>
      <c r="L2596" s="91" t="s">
        <v>6447</v>
      </c>
    </row>
    <row r="2597" spans="1:12" ht="23.25" x14ac:dyDescent="0.25">
      <c r="A2597" s="91" t="s">
        <v>12065</v>
      </c>
      <c r="B2597" s="91" t="s">
        <v>12066</v>
      </c>
      <c r="C2597" s="91" t="s">
        <v>13035</v>
      </c>
      <c r="D2597" s="91" t="s">
        <v>13036</v>
      </c>
      <c r="E2597" s="91">
        <v>73767</v>
      </c>
      <c r="F2597" s="91" t="s">
        <v>13046</v>
      </c>
      <c r="G2597" s="91" t="s">
        <v>13047</v>
      </c>
      <c r="H2597" s="92" t="s">
        <v>13048</v>
      </c>
      <c r="I2597" s="91" t="s">
        <v>3</v>
      </c>
      <c r="J2597" s="91" t="s">
        <v>6445</v>
      </c>
      <c r="K2597" s="91" t="s">
        <v>40513</v>
      </c>
      <c r="L2597" s="91" t="s">
        <v>6447</v>
      </c>
    </row>
    <row r="2598" spans="1:12" ht="23.25" x14ac:dyDescent="0.25">
      <c r="A2598" s="91" t="s">
        <v>12065</v>
      </c>
      <c r="B2598" s="91" t="s">
        <v>12066</v>
      </c>
      <c r="C2598" s="91" t="s">
        <v>13035</v>
      </c>
      <c r="D2598" s="91" t="s">
        <v>13036</v>
      </c>
      <c r="E2598" s="91">
        <v>73767</v>
      </c>
      <c r="F2598" s="91" t="s">
        <v>13046</v>
      </c>
      <c r="G2598" s="91" t="s">
        <v>13049</v>
      </c>
      <c r="H2598" s="92" t="s">
        <v>13050</v>
      </c>
      <c r="I2598" s="91" t="s">
        <v>3</v>
      </c>
      <c r="J2598" s="91" t="s">
        <v>6445</v>
      </c>
      <c r="K2598" s="91" t="s">
        <v>30768</v>
      </c>
      <c r="L2598" s="91" t="s">
        <v>6447</v>
      </c>
    </row>
    <row r="2599" spans="1:12" ht="23.25" x14ac:dyDescent="0.25">
      <c r="A2599" s="91" t="s">
        <v>12065</v>
      </c>
      <c r="B2599" s="91" t="s">
        <v>12066</v>
      </c>
      <c r="C2599" s="91" t="s">
        <v>13035</v>
      </c>
      <c r="D2599" s="91" t="s">
        <v>13036</v>
      </c>
      <c r="E2599" s="91">
        <v>73767</v>
      </c>
      <c r="F2599" s="91" t="s">
        <v>13046</v>
      </c>
      <c r="G2599" s="91" t="s">
        <v>13052</v>
      </c>
      <c r="H2599" s="92" t="s">
        <v>13053</v>
      </c>
      <c r="I2599" s="91" t="s">
        <v>3</v>
      </c>
      <c r="J2599" s="91" t="s">
        <v>6445</v>
      </c>
      <c r="K2599" s="91" t="s">
        <v>40514</v>
      </c>
      <c r="L2599" s="91" t="s">
        <v>6447</v>
      </c>
    </row>
    <row r="2600" spans="1:12" ht="23.25" x14ac:dyDescent="0.25">
      <c r="A2600" s="91" t="s">
        <v>12065</v>
      </c>
      <c r="B2600" s="91" t="s">
        <v>12066</v>
      </c>
      <c r="C2600" s="91" t="s">
        <v>13035</v>
      </c>
      <c r="D2600" s="91" t="s">
        <v>13036</v>
      </c>
      <c r="E2600" s="91">
        <v>73767</v>
      </c>
      <c r="F2600" s="91" t="s">
        <v>13046</v>
      </c>
      <c r="G2600" s="91" t="s">
        <v>13054</v>
      </c>
      <c r="H2600" s="92" t="s">
        <v>13055</v>
      </c>
      <c r="I2600" s="91" t="s">
        <v>3</v>
      </c>
      <c r="J2600" s="91" t="s">
        <v>6445</v>
      </c>
      <c r="K2600" s="91" t="s">
        <v>10913</v>
      </c>
      <c r="L2600" s="91" t="s">
        <v>6447</v>
      </c>
    </row>
    <row r="2601" spans="1:12" ht="23.25" x14ac:dyDescent="0.25">
      <c r="A2601" s="91" t="s">
        <v>12065</v>
      </c>
      <c r="B2601" s="91" t="s">
        <v>12066</v>
      </c>
      <c r="C2601" s="91" t="s">
        <v>13035</v>
      </c>
      <c r="D2601" s="91" t="s">
        <v>13036</v>
      </c>
      <c r="E2601" s="91">
        <v>73767</v>
      </c>
      <c r="F2601" s="91" t="s">
        <v>13046</v>
      </c>
      <c r="G2601" s="91" t="s">
        <v>13057</v>
      </c>
      <c r="H2601" s="92" t="s">
        <v>13058</v>
      </c>
      <c r="I2601" s="91" t="s">
        <v>3</v>
      </c>
      <c r="J2601" s="91" t="s">
        <v>6445</v>
      </c>
      <c r="K2601" s="91" t="s">
        <v>11603</v>
      </c>
      <c r="L2601" s="91" t="s">
        <v>6447</v>
      </c>
    </row>
    <row r="2602" spans="1:12" ht="23.25" x14ac:dyDescent="0.25">
      <c r="A2602" s="91" t="s">
        <v>12065</v>
      </c>
      <c r="B2602" s="91" t="s">
        <v>12066</v>
      </c>
      <c r="C2602" s="91" t="s">
        <v>13035</v>
      </c>
      <c r="D2602" s="91" t="s">
        <v>13036</v>
      </c>
      <c r="E2602" s="91">
        <v>73781</v>
      </c>
      <c r="F2602" s="91" t="s">
        <v>13059</v>
      </c>
      <c r="G2602" s="91" t="s">
        <v>13060</v>
      </c>
      <c r="H2602" s="92" t="s">
        <v>13061</v>
      </c>
      <c r="I2602" s="91" t="s">
        <v>3</v>
      </c>
      <c r="J2602" s="91" t="s">
        <v>6550</v>
      </c>
      <c r="K2602" s="91" t="s">
        <v>40515</v>
      </c>
      <c r="L2602" s="91" t="s">
        <v>6447</v>
      </c>
    </row>
    <row r="2603" spans="1:12" x14ac:dyDescent="0.25">
      <c r="A2603" s="91" t="s">
        <v>12065</v>
      </c>
      <c r="B2603" s="91" t="s">
        <v>12066</v>
      </c>
      <c r="C2603" s="91" t="s">
        <v>13035</v>
      </c>
      <c r="D2603" s="91" t="s">
        <v>13036</v>
      </c>
      <c r="E2603" s="91">
        <v>73781</v>
      </c>
      <c r="F2603" s="91" t="s">
        <v>13059</v>
      </c>
      <c r="G2603" s="91" t="s">
        <v>13062</v>
      </c>
      <c r="H2603" s="92" t="s">
        <v>13063</v>
      </c>
      <c r="I2603" s="91" t="s">
        <v>3</v>
      </c>
      <c r="J2603" s="91" t="s">
        <v>6445</v>
      </c>
      <c r="K2603" s="91" t="s">
        <v>17131</v>
      </c>
      <c r="L2603" s="91" t="s">
        <v>6447</v>
      </c>
    </row>
    <row r="2604" spans="1:12" x14ac:dyDescent="0.25">
      <c r="A2604" s="91" t="s">
        <v>12065</v>
      </c>
      <c r="B2604" s="91" t="s">
        <v>12066</v>
      </c>
      <c r="C2604" s="91" t="s">
        <v>13035</v>
      </c>
      <c r="D2604" s="91" t="s">
        <v>13036</v>
      </c>
      <c r="E2604" s="91">
        <v>73781</v>
      </c>
      <c r="F2604" s="91" t="s">
        <v>13059</v>
      </c>
      <c r="G2604" s="91" t="s">
        <v>13065</v>
      </c>
      <c r="H2604" s="92" t="s">
        <v>13066</v>
      </c>
      <c r="I2604" s="91" t="s">
        <v>3</v>
      </c>
      <c r="J2604" s="91" t="s">
        <v>6445</v>
      </c>
      <c r="K2604" s="91" t="s">
        <v>40516</v>
      </c>
      <c r="L2604" s="91" t="s">
        <v>6447</v>
      </c>
    </row>
    <row r="2605" spans="1:12" x14ac:dyDescent="0.25">
      <c r="A2605" s="91" t="s">
        <v>12065</v>
      </c>
      <c r="B2605" s="91" t="s">
        <v>12066</v>
      </c>
      <c r="C2605" s="91" t="s">
        <v>13035</v>
      </c>
      <c r="D2605" s="91" t="s">
        <v>13036</v>
      </c>
      <c r="E2605" s="91" t="s">
        <v>210</v>
      </c>
      <c r="F2605" s="91" t="s">
        <v>210</v>
      </c>
      <c r="G2605" s="91" t="s">
        <v>13067</v>
      </c>
      <c r="H2605" s="92" t="s">
        <v>13068</v>
      </c>
      <c r="I2605" s="91" t="s">
        <v>3</v>
      </c>
      <c r="J2605" s="91" t="s">
        <v>6445</v>
      </c>
      <c r="K2605" s="91" t="s">
        <v>40517</v>
      </c>
      <c r="L2605" s="91" t="s">
        <v>6447</v>
      </c>
    </row>
    <row r="2606" spans="1:12" x14ac:dyDescent="0.25">
      <c r="A2606" s="91" t="s">
        <v>12065</v>
      </c>
      <c r="B2606" s="91" t="s">
        <v>12066</v>
      </c>
      <c r="C2606" s="91" t="s">
        <v>13035</v>
      </c>
      <c r="D2606" s="91" t="s">
        <v>13036</v>
      </c>
      <c r="E2606" s="91" t="s">
        <v>210</v>
      </c>
      <c r="F2606" s="91" t="s">
        <v>210</v>
      </c>
      <c r="G2606" s="91" t="s">
        <v>13069</v>
      </c>
      <c r="H2606" s="92" t="s">
        <v>13070</v>
      </c>
      <c r="I2606" s="91" t="s">
        <v>3</v>
      </c>
      <c r="J2606" s="91" t="s">
        <v>6445</v>
      </c>
      <c r="K2606" s="91" t="s">
        <v>40518</v>
      </c>
      <c r="L2606" s="91" t="s">
        <v>6447</v>
      </c>
    </row>
    <row r="2607" spans="1:12" x14ac:dyDescent="0.25">
      <c r="A2607" s="91" t="s">
        <v>12065</v>
      </c>
      <c r="B2607" s="91" t="s">
        <v>12066</v>
      </c>
      <c r="C2607" s="91" t="s">
        <v>13035</v>
      </c>
      <c r="D2607" s="91" t="s">
        <v>13036</v>
      </c>
      <c r="E2607" s="91" t="s">
        <v>210</v>
      </c>
      <c r="F2607" s="91" t="s">
        <v>210</v>
      </c>
      <c r="G2607" s="91" t="s">
        <v>13071</v>
      </c>
      <c r="H2607" s="92" t="s">
        <v>13072</v>
      </c>
      <c r="I2607" s="91" t="s">
        <v>3</v>
      </c>
      <c r="J2607" s="91" t="s">
        <v>6445</v>
      </c>
      <c r="K2607" s="91" t="s">
        <v>40519</v>
      </c>
      <c r="L2607" s="91" t="s">
        <v>6447</v>
      </c>
    </row>
    <row r="2608" spans="1:12" ht="23.25" x14ac:dyDescent="0.25">
      <c r="A2608" s="91" t="s">
        <v>12065</v>
      </c>
      <c r="B2608" s="91" t="s">
        <v>12066</v>
      </c>
      <c r="C2608" s="91" t="s">
        <v>13073</v>
      </c>
      <c r="D2608" s="91" t="s">
        <v>13074</v>
      </c>
      <c r="E2608" s="91">
        <v>73783</v>
      </c>
      <c r="F2608" s="91" t="s">
        <v>13075</v>
      </c>
      <c r="G2608" s="91" t="s">
        <v>13076</v>
      </c>
      <c r="H2608" s="92" t="s">
        <v>13077</v>
      </c>
      <c r="I2608" s="91" t="s">
        <v>3</v>
      </c>
      <c r="J2608" s="91" t="s">
        <v>6445</v>
      </c>
      <c r="K2608" s="91" t="s">
        <v>40520</v>
      </c>
      <c r="L2608" s="91" t="s">
        <v>6447</v>
      </c>
    </row>
    <row r="2609" spans="1:12" ht="23.25" x14ac:dyDescent="0.25">
      <c r="A2609" s="91" t="s">
        <v>12065</v>
      </c>
      <c r="B2609" s="91" t="s">
        <v>12066</v>
      </c>
      <c r="C2609" s="91" t="s">
        <v>13073</v>
      </c>
      <c r="D2609" s="91" t="s">
        <v>13074</v>
      </c>
      <c r="E2609" s="91">
        <v>73783</v>
      </c>
      <c r="F2609" s="91" t="s">
        <v>13075</v>
      </c>
      <c r="G2609" s="91" t="s">
        <v>13078</v>
      </c>
      <c r="H2609" s="92" t="s">
        <v>13079</v>
      </c>
      <c r="I2609" s="91" t="s">
        <v>3</v>
      </c>
      <c r="J2609" s="91" t="s">
        <v>6445</v>
      </c>
      <c r="K2609" s="91" t="s">
        <v>40521</v>
      </c>
      <c r="L2609" s="91" t="s">
        <v>6447</v>
      </c>
    </row>
    <row r="2610" spans="1:12" ht="23.25" x14ac:dyDescent="0.25">
      <c r="A2610" s="91" t="s">
        <v>12065</v>
      </c>
      <c r="B2610" s="91" t="s">
        <v>12066</v>
      </c>
      <c r="C2610" s="91" t="s">
        <v>13073</v>
      </c>
      <c r="D2610" s="91" t="s">
        <v>13074</v>
      </c>
      <c r="E2610" s="91">
        <v>73783</v>
      </c>
      <c r="F2610" s="91" t="s">
        <v>13075</v>
      </c>
      <c r="G2610" s="91" t="s">
        <v>13080</v>
      </c>
      <c r="H2610" s="92" t="s">
        <v>13081</v>
      </c>
      <c r="I2610" s="91" t="s">
        <v>3</v>
      </c>
      <c r="J2610" s="91" t="s">
        <v>6445</v>
      </c>
      <c r="K2610" s="91" t="s">
        <v>40522</v>
      </c>
      <c r="L2610" s="91" t="s">
        <v>6447</v>
      </c>
    </row>
    <row r="2611" spans="1:12" ht="23.25" x14ac:dyDescent="0.25">
      <c r="A2611" s="91" t="s">
        <v>12065</v>
      </c>
      <c r="B2611" s="91" t="s">
        <v>12066</v>
      </c>
      <c r="C2611" s="91" t="s">
        <v>13073</v>
      </c>
      <c r="D2611" s="91" t="s">
        <v>13074</v>
      </c>
      <c r="E2611" s="91">
        <v>73783</v>
      </c>
      <c r="F2611" s="91" t="s">
        <v>13075</v>
      </c>
      <c r="G2611" s="91" t="s">
        <v>13082</v>
      </c>
      <c r="H2611" s="92" t="s">
        <v>13083</v>
      </c>
      <c r="I2611" s="91" t="s">
        <v>3</v>
      </c>
      <c r="J2611" s="91" t="s">
        <v>6445</v>
      </c>
      <c r="K2611" s="91" t="s">
        <v>40523</v>
      </c>
      <c r="L2611" s="91" t="s">
        <v>6447</v>
      </c>
    </row>
    <row r="2612" spans="1:12" ht="23.25" x14ac:dyDescent="0.25">
      <c r="A2612" s="91" t="s">
        <v>12065</v>
      </c>
      <c r="B2612" s="91" t="s">
        <v>12066</v>
      </c>
      <c r="C2612" s="91" t="s">
        <v>13073</v>
      </c>
      <c r="D2612" s="91" t="s">
        <v>13074</v>
      </c>
      <c r="E2612" s="91">
        <v>73783</v>
      </c>
      <c r="F2612" s="91" t="s">
        <v>13075</v>
      </c>
      <c r="G2612" s="91" t="s">
        <v>13084</v>
      </c>
      <c r="H2612" s="92" t="s">
        <v>13085</v>
      </c>
      <c r="I2612" s="91" t="s">
        <v>3</v>
      </c>
      <c r="J2612" s="91" t="s">
        <v>6445</v>
      </c>
      <c r="K2612" s="91" t="s">
        <v>40524</v>
      </c>
      <c r="L2612" s="91" t="s">
        <v>6447</v>
      </c>
    </row>
    <row r="2613" spans="1:12" ht="23.25" x14ac:dyDescent="0.25">
      <c r="A2613" s="91" t="s">
        <v>12065</v>
      </c>
      <c r="B2613" s="91" t="s">
        <v>12066</v>
      </c>
      <c r="C2613" s="91" t="s">
        <v>13073</v>
      </c>
      <c r="D2613" s="91" t="s">
        <v>13074</v>
      </c>
      <c r="E2613" s="91">
        <v>73783</v>
      </c>
      <c r="F2613" s="91" t="s">
        <v>13075</v>
      </c>
      <c r="G2613" s="91" t="s">
        <v>13086</v>
      </c>
      <c r="H2613" s="92" t="s">
        <v>13087</v>
      </c>
      <c r="I2613" s="91" t="s">
        <v>3</v>
      </c>
      <c r="J2613" s="91" t="s">
        <v>6445</v>
      </c>
      <c r="K2613" s="91" t="s">
        <v>40525</v>
      </c>
      <c r="L2613" s="91" t="s">
        <v>6447</v>
      </c>
    </row>
    <row r="2614" spans="1:12" ht="23.25" x14ac:dyDescent="0.25">
      <c r="A2614" s="91" t="s">
        <v>12065</v>
      </c>
      <c r="B2614" s="91" t="s">
        <v>12066</v>
      </c>
      <c r="C2614" s="91" t="s">
        <v>13073</v>
      </c>
      <c r="D2614" s="91" t="s">
        <v>13074</v>
      </c>
      <c r="E2614" s="91">
        <v>73783</v>
      </c>
      <c r="F2614" s="91" t="s">
        <v>13075</v>
      </c>
      <c r="G2614" s="91" t="s">
        <v>13088</v>
      </c>
      <c r="H2614" s="92" t="s">
        <v>13089</v>
      </c>
      <c r="I2614" s="91" t="s">
        <v>3</v>
      </c>
      <c r="J2614" s="91" t="s">
        <v>6445</v>
      </c>
      <c r="K2614" s="91" t="s">
        <v>40526</v>
      </c>
      <c r="L2614" s="91" t="s">
        <v>6447</v>
      </c>
    </row>
    <row r="2615" spans="1:12" ht="23.25" x14ac:dyDescent="0.25">
      <c r="A2615" s="91" t="s">
        <v>12065</v>
      </c>
      <c r="B2615" s="91" t="s">
        <v>12066</v>
      </c>
      <c r="C2615" s="91" t="s">
        <v>13073</v>
      </c>
      <c r="D2615" s="91" t="s">
        <v>13074</v>
      </c>
      <c r="E2615" s="91">
        <v>73783</v>
      </c>
      <c r="F2615" s="91" t="s">
        <v>13075</v>
      </c>
      <c r="G2615" s="91" t="s">
        <v>13090</v>
      </c>
      <c r="H2615" s="92" t="s">
        <v>13091</v>
      </c>
      <c r="I2615" s="91" t="s">
        <v>3</v>
      </c>
      <c r="J2615" s="91" t="s">
        <v>6445</v>
      </c>
      <c r="K2615" s="91" t="s">
        <v>40527</v>
      </c>
      <c r="L2615" s="91" t="s">
        <v>6447</v>
      </c>
    </row>
    <row r="2616" spans="1:12" ht="23.25" x14ac:dyDescent="0.25">
      <c r="A2616" s="91" t="s">
        <v>12065</v>
      </c>
      <c r="B2616" s="91" t="s">
        <v>12066</v>
      </c>
      <c r="C2616" s="91" t="s">
        <v>13073</v>
      </c>
      <c r="D2616" s="91" t="s">
        <v>13074</v>
      </c>
      <c r="E2616" s="91">
        <v>73783</v>
      </c>
      <c r="F2616" s="91" t="s">
        <v>13075</v>
      </c>
      <c r="G2616" s="91" t="s">
        <v>13092</v>
      </c>
      <c r="H2616" s="92" t="s">
        <v>13093</v>
      </c>
      <c r="I2616" s="91" t="s">
        <v>3</v>
      </c>
      <c r="J2616" s="91" t="s">
        <v>6445</v>
      </c>
      <c r="K2616" s="91" t="s">
        <v>40528</v>
      </c>
      <c r="L2616" s="91" t="s">
        <v>6447</v>
      </c>
    </row>
    <row r="2617" spans="1:12" ht="23.25" x14ac:dyDescent="0.25">
      <c r="A2617" s="91" t="s">
        <v>12065</v>
      </c>
      <c r="B2617" s="91" t="s">
        <v>12066</v>
      </c>
      <c r="C2617" s="91" t="s">
        <v>13073</v>
      </c>
      <c r="D2617" s="91" t="s">
        <v>13074</v>
      </c>
      <c r="E2617" s="91">
        <v>73783</v>
      </c>
      <c r="F2617" s="91" t="s">
        <v>13075</v>
      </c>
      <c r="G2617" s="91" t="s">
        <v>13094</v>
      </c>
      <c r="H2617" s="92" t="s">
        <v>13095</v>
      </c>
      <c r="I2617" s="91" t="s">
        <v>3</v>
      </c>
      <c r="J2617" s="91" t="s">
        <v>6445</v>
      </c>
      <c r="K2617" s="91" t="s">
        <v>40529</v>
      </c>
      <c r="L2617" s="91" t="s">
        <v>6447</v>
      </c>
    </row>
    <row r="2618" spans="1:12" ht="23.25" x14ac:dyDescent="0.25">
      <c r="A2618" s="91" t="s">
        <v>12065</v>
      </c>
      <c r="B2618" s="91" t="s">
        <v>12066</v>
      </c>
      <c r="C2618" s="91" t="s">
        <v>13073</v>
      </c>
      <c r="D2618" s="91" t="s">
        <v>13074</v>
      </c>
      <c r="E2618" s="91">
        <v>73783</v>
      </c>
      <c r="F2618" s="91" t="s">
        <v>13075</v>
      </c>
      <c r="G2618" s="91" t="s">
        <v>13096</v>
      </c>
      <c r="H2618" s="92" t="s">
        <v>13097</v>
      </c>
      <c r="I2618" s="91" t="s">
        <v>3</v>
      </c>
      <c r="J2618" s="91" t="s">
        <v>6445</v>
      </c>
      <c r="K2618" s="91" t="s">
        <v>40530</v>
      </c>
      <c r="L2618" s="91" t="s">
        <v>6447</v>
      </c>
    </row>
    <row r="2619" spans="1:12" ht="23.25" x14ac:dyDescent="0.25">
      <c r="A2619" s="91" t="s">
        <v>12065</v>
      </c>
      <c r="B2619" s="91" t="s">
        <v>12066</v>
      </c>
      <c r="C2619" s="91" t="s">
        <v>13073</v>
      </c>
      <c r="D2619" s="91" t="s">
        <v>13074</v>
      </c>
      <c r="E2619" s="91">
        <v>73783</v>
      </c>
      <c r="F2619" s="91" t="s">
        <v>13075</v>
      </c>
      <c r="G2619" s="91" t="s">
        <v>13098</v>
      </c>
      <c r="H2619" s="92" t="s">
        <v>13099</v>
      </c>
      <c r="I2619" s="91" t="s">
        <v>3</v>
      </c>
      <c r="J2619" s="91" t="s">
        <v>6445</v>
      </c>
      <c r="K2619" s="91" t="s">
        <v>40531</v>
      </c>
      <c r="L2619" s="91" t="s">
        <v>6447</v>
      </c>
    </row>
    <row r="2620" spans="1:12" ht="23.25" x14ac:dyDescent="0.25">
      <c r="A2620" s="91" t="s">
        <v>12065</v>
      </c>
      <c r="B2620" s="91" t="s">
        <v>12066</v>
      </c>
      <c r="C2620" s="91" t="s">
        <v>13073</v>
      </c>
      <c r="D2620" s="91" t="s">
        <v>13074</v>
      </c>
      <c r="E2620" s="91">
        <v>73783</v>
      </c>
      <c r="F2620" s="91" t="s">
        <v>13075</v>
      </c>
      <c r="G2620" s="91" t="s">
        <v>13100</v>
      </c>
      <c r="H2620" s="92" t="s">
        <v>13101</v>
      </c>
      <c r="I2620" s="91" t="s">
        <v>3</v>
      </c>
      <c r="J2620" s="91" t="s">
        <v>6445</v>
      </c>
      <c r="K2620" s="91" t="s">
        <v>40532</v>
      </c>
      <c r="L2620" s="91" t="s">
        <v>6447</v>
      </c>
    </row>
    <row r="2621" spans="1:12" ht="23.25" x14ac:dyDescent="0.25">
      <c r="A2621" s="91" t="s">
        <v>12065</v>
      </c>
      <c r="B2621" s="91" t="s">
        <v>12066</v>
      </c>
      <c r="C2621" s="91" t="s">
        <v>13073</v>
      </c>
      <c r="D2621" s="91" t="s">
        <v>13074</v>
      </c>
      <c r="E2621" s="91" t="s">
        <v>210</v>
      </c>
      <c r="F2621" s="91" t="s">
        <v>210</v>
      </c>
      <c r="G2621" s="91" t="s">
        <v>13102</v>
      </c>
      <c r="H2621" s="92" t="s">
        <v>13103</v>
      </c>
      <c r="I2621" s="91" t="s">
        <v>3</v>
      </c>
      <c r="J2621" s="91" t="s">
        <v>6445</v>
      </c>
      <c r="K2621" s="91" t="s">
        <v>40533</v>
      </c>
      <c r="L2621" s="91" t="s">
        <v>6447</v>
      </c>
    </row>
    <row r="2622" spans="1:12" ht="23.25" x14ac:dyDescent="0.25">
      <c r="A2622" s="91" t="s">
        <v>12065</v>
      </c>
      <c r="B2622" s="91" t="s">
        <v>12066</v>
      </c>
      <c r="C2622" s="91" t="s">
        <v>13073</v>
      </c>
      <c r="D2622" s="91" t="s">
        <v>13074</v>
      </c>
      <c r="E2622" s="91" t="s">
        <v>210</v>
      </c>
      <c r="F2622" s="91" t="s">
        <v>210</v>
      </c>
      <c r="G2622" s="91" t="s">
        <v>13104</v>
      </c>
      <c r="H2622" s="92" t="s">
        <v>13105</v>
      </c>
      <c r="I2622" s="91" t="s">
        <v>3</v>
      </c>
      <c r="J2622" s="91" t="s">
        <v>6445</v>
      </c>
      <c r="K2622" s="91" t="s">
        <v>40534</v>
      </c>
      <c r="L2622" s="91" t="s">
        <v>6447</v>
      </c>
    </row>
    <row r="2623" spans="1:12" ht="23.25" x14ac:dyDescent="0.25">
      <c r="A2623" s="91" t="s">
        <v>12065</v>
      </c>
      <c r="B2623" s="91" t="s">
        <v>12066</v>
      </c>
      <c r="C2623" s="91" t="s">
        <v>13073</v>
      </c>
      <c r="D2623" s="91" t="s">
        <v>13074</v>
      </c>
      <c r="E2623" s="91" t="s">
        <v>210</v>
      </c>
      <c r="F2623" s="91" t="s">
        <v>210</v>
      </c>
      <c r="G2623" s="91" t="s">
        <v>13106</v>
      </c>
      <c r="H2623" s="92" t="s">
        <v>13107</v>
      </c>
      <c r="I2623" s="91" t="s">
        <v>3</v>
      </c>
      <c r="J2623" s="91" t="s">
        <v>6445</v>
      </c>
      <c r="K2623" s="91" t="s">
        <v>40535</v>
      </c>
      <c r="L2623" s="91" t="s">
        <v>6447</v>
      </c>
    </row>
    <row r="2624" spans="1:12" ht="23.25" x14ac:dyDescent="0.25">
      <c r="A2624" s="91" t="s">
        <v>12065</v>
      </c>
      <c r="B2624" s="91" t="s">
        <v>12066</v>
      </c>
      <c r="C2624" s="91" t="s">
        <v>13073</v>
      </c>
      <c r="D2624" s="91" t="s">
        <v>13074</v>
      </c>
      <c r="E2624" s="91" t="s">
        <v>210</v>
      </c>
      <c r="F2624" s="91" t="s">
        <v>210</v>
      </c>
      <c r="G2624" s="91" t="s">
        <v>13108</v>
      </c>
      <c r="H2624" s="92" t="s">
        <v>13109</v>
      </c>
      <c r="I2624" s="91" t="s">
        <v>3</v>
      </c>
      <c r="J2624" s="91" t="s">
        <v>6445</v>
      </c>
      <c r="K2624" s="91" t="s">
        <v>40536</v>
      </c>
      <c r="L2624" s="91" t="s">
        <v>6447</v>
      </c>
    </row>
    <row r="2625" spans="1:12" ht="23.25" x14ac:dyDescent="0.25">
      <c r="A2625" s="91" t="s">
        <v>12065</v>
      </c>
      <c r="B2625" s="91" t="s">
        <v>12066</v>
      </c>
      <c r="C2625" s="91" t="s">
        <v>13110</v>
      </c>
      <c r="D2625" s="91" t="s">
        <v>13111</v>
      </c>
      <c r="E2625" s="91">
        <v>73769</v>
      </c>
      <c r="F2625" s="91" t="s">
        <v>13112</v>
      </c>
      <c r="G2625" s="91" t="s">
        <v>13113</v>
      </c>
      <c r="H2625" s="92" t="s">
        <v>13114</v>
      </c>
      <c r="I2625" s="91" t="s">
        <v>3</v>
      </c>
      <c r="J2625" s="91" t="s">
        <v>6550</v>
      </c>
      <c r="K2625" s="91" t="s">
        <v>40537</v>
      </c>
      <c r="L2625" s="91" t="s">
        <v>6447</v>
      </c>
    </row>
    <row r="2626" spans="1:12" ht="23.25" x14ac:dyDescent="0.25">
      <c r="A2626" s="91" t="s">
        <v>12065</v>
      </c>
      <c r="B2626" s="91" t="s">
        <v>12066</v>
      </c>
      <c r="C2626" s="91" t="s">
        <v>13110</v>
      </c>
      <c r="D2626" s="91" t="s">
        <v>13111</v>
      </c>
      <c r="E2626" s="91">
        <v>73769</v>
      </c>
      <c r="F2626" s="91" t="s">
        <v>13112</v>
      </c>
      <c r="G2626" s="91" t="s">
        <v>13115</v>
      </c>
      <c r="H2626" s="92" t="s">
        <v>13116</v>
      </c>
      <c r="I2626" s="91" t="s">
        <v>3</v>
      </c>
      <c r="J2626" s="91" t="s">
        <v>6550</v>
      </c>
      <c r="K2626" s="91" t="s">
        <v>40538</v>
      </c>
      <c r="L2626" s="91" t="s">
        <v>6447</v>
      </c>
    </row>
    <row r="2627" spans="1:12" ht="23.25" x14ac:dyDescent="0.25">
      <c r="A2627" s="91" t="s">
        <v>12065</v>
      </c>
      <c r="B2627" s="91" t="s">
        <v>12066</v>
      </c>
      <c r="C2627" s="91" t="s">
        <v>13110</v>
      </c>
      <c r="D2627" s="91" t="s">
        <v>13111</v>
      </c>
      <c r="E2627" s="91">
        <v>73769</v>
      </c>
      <c r="F2627" s="91" t="s">
        <v>13112</v>
      </c>
      <c r="G2627" s="91" t="s">
        <v>13117</v>
      </c>
      <c r="H2627" s="92" t="s">
        <v>13118</v>
      </c>
      <c r="I2627" s="91" t="s">
        <v>3</v>
      </c>
      <c r="J2627" s="91" t="s">
        <v>6550</v>
      </c>
      <c r="K2627" s="91" t="s">
        <v>9440</v>
      </c>
      <c r="L2627" s="91" t="s">
        <v>6447</v>
      </c>
    </row>
    <row r="2628" spans="1:12" x14ac:dyDescent="0.25">
      <c r="A2628" s="91" t="s">
        <v>12065</v>
      </c>
      <c r="B2628" s="91" t="s">
        <v>12066</v>
      </c>
      <c r="C2628" s="91" t="s">
        <v>13110</v>
      </c>
      <c r="D2628" s="91" t="s">
        <v>13111</v>
      </c>
      <c r="E2628" s="91">
        <v>73769</v>
      </c>
      <c r="F2628" s="91" t="s">
        <v>13112</v>
      </c>
      <c r="G2628" s="91" t="s">
        <v>13119</v>
      </c>
      <c r="H2628" s="92" t="s">
        <v>13120</v>
      </c>
      <c r="I2628" s="91" t="s">
        <v>3</v>
      </c>
      <c r="J2628" s="91" t="s">
        <v>6550</v>
      </c>
      <c r="K2628" s="91" t="s">
        <v>40539</v>
      </c>
      <c r="L2628" s="91" t="s">
        <v>6447</v>
      </c>
    </row>
    <row r="2629" spans="1:12" ht="23.25" x14ac:dyDescent="0.25">
      <c r="A2629" s="91" t="s">
        <v>12065</v>
      </c>
      <c r="B2629" s="91" t="s">
        <v>12066</v>
      </c>
      <c r="C2629" s="91" t="s">
        <v>13110</v>
      </c>
      <c r="D2629" s="91" t="s">
        <v>13111</v>
      </c>
      <c r="E2629" s="91">
        <v>73855</v>
      </c>
      <c r="F2629" s="91" t="s">
        <v>13121</v>
      </c>
      <c r="G2629" s="91" t="s">
        <v>13122</v>
      </c>
      <c r="H2629" s="92" t="s">
        <v>13123</v>
      </c>
      <c r="I2629" s="91" t="s">
        <v>3</v>
      </c>
      <c r="J2629" s="91" t="s">
        <v>6445</v>
      </c>
      <c r="K2629" s="91" t="s">
        <v>40540</v>
      </c>
      <c r="L2629" s="91" t="s">
        <v>6447</v>
      </c>
    </row>
    <row r="2630" spans="1:12" x14ac:dyDescent="0.25">
      <c r="A2630" s="91" t="s">
        <v>12065</v>
      </c>
      <c r="B2630" s="91" t="s">
        <v>12066</v>
      </c>
      <c r="C2630" s="91" t="s">
        <v>13124</v>
      </c>
      <c r="D2630" s="91" t="s">
        <v>13125</v>
      </c>
      <c r="E2630" s="91" t="s">
        <v>210</v>
      </c>
      <c r="F2630" s="91" t="s">
        <v>210</v>
      </c>
      <c r="G2630" s="91" t="s">
        <v>13126</v>
      </c>
      <c r="H2630" s="92" t="s">
        <v>13127</v>
      </c>
      <c r="I2630" s="91" t="s">
        <v>3</v>
      </c>
      <c r="J2630" s="91" t="s">
        <v>6445</v>
      </c>
      <c r="K2630" s="91" t="s">
        <v>40541</v>
      </c>
      <c r="L2630" s="91" t="s">
        <v>6447</v>
      </c>
    </row>
    <row r="2631" spans="1:12" x14ac:dyDescent="0.25">
      <c r="A2631" s="91" t="s">
        <v>12065</v>
      </c>
      <c r="B2631" s="91" t="s">
        <v>12066</v>
      </c>
      <c r="C2631" s="91" t="s">
        <v>13124</v>
      </c>
      <c r="D2631" s="91" t="s">
        <v>13125</v>
      </c>
      <c r="E2631" s="91" t="s">
        <v>210</v>
      </c>
      <c r="F2631" s="91" t="s">
        <v>210</v>
      </c>
      <c r="G2631" s="91" t="s">
        <v>13128</v>
      </c>
      <c r="H2631" s="92" t="s">
        <v>13129</v>
      </c>
      <c r="I2631" s="91" t="s">
        <v>3</v>
      </c>
      <c r="J2631" s="91" t="s">
        <v>6445</v>
      </c>
      <c r="K2631" s="91" t="s">
        <v>40542</v>
      </c>
      <c r="L2631" s="91" t="s">
        <v>6447</v>
      </c>
    </row>
    <row r="2632" spans="1:12" x14ac:dyDescent="0.25">
      <c r="A2632" s="91" t="s">
        <v>12065</v>
      </c>
      <c r="B2632" s="91" t="s">
        <v>12066</v>
      </c>
      <c r="C2632" s="91" t="s">
        <v>13124</v>
      </c>
      <c r="D2632" s="91" t="s">
        <v>13125</v>
      </c>
      <c r="E2632" s="91">
        <v>73831</v>
      </c>
      <c r="F2632" s="91" t="s">
        <v>13130</v>
      </c>
      <c r="G2632" s="91" t="s">
        <v>13131</v>
      </c>
      <c r="H2632" s="92" t="s">
        <v>13132</v>
      </c>
      <c r="I2632" s="91" t="s">
        <v>3</v>
      </c>
      <c r="J2632" s="91" t="s">
        <v>6445</v>
      </c>
      <c r="K2632" s="91" t="s">
        <v>29968</v>
      </c>
      <c r="L2632" s="91" t="s">
        <v>6447</v>
      </c>
    </row>
    <row r="2633" spans="1:12" x14ac:dyDescent="0.25">
      <c r="A2633" s="91" t="s">
        <v>12065</v>
      </c>
      <c r="B2633" s="91" t="s">
        <v>12066</v>
      </c>
      <c r="C2633" s="91" t="s">
        <v>13124</v>
      </c>
      <c r="D2633" s="91" t="s">
        <v>13125</v>
      </c>
      <c r="E2633" s="91">
        <v>73831</v>
      </c>
      <c r="F2633" s="91" t="s">
        <v>13130</v>
      </c>
      <c r="G2633" s="91" t="s">
        <v>13133</v>
      </c>
      <c r="H2633" s="92" t="s">
        <v>13134</v>
      </c>
      <c r="I2633" s="91" t="s">
        <v>3</v>
      </c>
      <c r="J2633" s="91" t="s">
        <v>6445</v>
      </c>
      <c r="K2633" s="91" t="s">
        <v>40543</v>
      </c>
      <c r="L2633" s="91" t="s">
        <v>6447</v>
      </c>
    </row>
    <row r="2634" spans="1:12" x14ac:dyDescent="0.25">
      <c r="A2634" s="91" t="s">
        <v>12065</v>
      </c>
      <c r="B2634" s="91" t="s">
        <v>12066</v>
      </c>
      <c r="C2634" s="91" t="s">
        <v>13124</v>
      </c>
      <c r="D2634" s="91" t="s">
        <v>13125</v>
      </c>
      <c r="E2634" s="91">
        <v>73831</v>
      </c>
      <c r="F2634" s="91" t="s">
        <v>13130</v>
      </c>
      <c r="G2634" s="91" t="s">
        <v>13135</v>
      </c>
      <c r="H2634" s="92" t="s">
        <v>13136</v>
      </c>
      <c r="I2634" s="91" t="s">
        <v>3</v>
      </c>
      <c r="J2634" s="91" t="s">
        <v>6445</v>
      </c>
      <c r="K2634" s="91" t="s">
        <v>40408</v>
      </c>
      <c r="L2634" s="91" t="s">
        <v>6447</v>
      </c>
    </row>
    <row r="2635" spans="1:12" x14ac:dyDescent="0.25">
      <c r="A2635" s="91" t="s">
        <v>12065</v>
      </c>
      <c r="B2635" s="91" t="s">
        <v>12066</v>
      </c>
      <c r="C2635" s="91" t="s">
        <v>13124</v>
      </c>
      <c r="D2635" s="91" t="s">
        <v>13125</v>
      </c>
      <c r="E2635" s="91">
        <v>73831</v>
      </c>
      <c r="F2635" s="91" t="s">
        <v>13130</v>
      </c>
      <c r="G2635" s="91" t="s">
        <v>13137</v>
      </c>
      <c r="H2635" s="92" t="s">
        <v>13138</v>
      </c>
      <c r="I2635" s="91" t="s">
        <v>3</v>
      </c>
      <c r="J2635" s="91" t="s">
        <v>6445</v>
      </c>
      <c r="K2635" s="91" t="s">
        <v>7087</v>
      </c>
      <c r="L2635" s="91" t="s">
        <v>6447</v>
      </c>
    </row>
    <row r="2636" spans="1:12" x14ac:dyDescent="0.25">
      <c r="A2636" s="91" t="s">
        <v>12065</v>
      </c>
      <c r="B2636" s="91" t="s">
        <v>12066</v>
      </c>
      <c r="C2636" s="91" t="s">
        <v>13124</v>
      </c>
      <c r="D2636" s="91" t="s">
        <v>13125</v>
      </c>
      <c r="E2636" s="91">
        <v>73831</v>
      </c>
      <c r="F2636" s="91" t="s">
        <v>13130</v>
      </c>
      <c r="G2636" s="91" t="s">
        <v>13140</v>
      </c>
      <c r="H2636" s="92" t="s">
        <v>13141</v>
      </c>
      <c r="I2636" s="91" t="s">
        <v>3</v>
      </c>
      <c r="J2636" s="91" t="s">
        <v>6445</v>
      </c>
      <c r="K2636" s="91" t="s">
        <v>33868</v>
      </c>
      <c r="L2636" s="91" t="s">
        <v>6447</v>
      </c>
    </row>
    <row r="2637" spans="1:12" x14ac:dyDescent="0.25">
      <c r="A2637" s="91" t="s">
        <v>12065</v>
      </c>
      <c r="B2637" s="91" t="s">
        <v>12066</v>
      </c>
      <c r="C2637" s="91" t="s">
        <v>13124</v>
      </c>
      <c r="D2637" s="91" t="s">
        <v>13125</v>
      </c>
      <c r="E2637" s="91">
        <v>73831</v>
      </c>
      <c r="F2637" s="91" t="s">
        <v>13130</v>
      </c>
      <c r="G2637" s="91" t="s">
        <v>13143</v>
      </c>
      <c r="H2637" s="92" t="s">
        <v>13144</v>
      </c>
      <c r="I2637" s="91" t="s">
        <v>3</v>
      </c>
      <c r="J2637" s="91" t="s">
        <v>6445</v>
      </c>
      <c r="K2637" s="91" t="s">
        <v>36903</v>
      </c>
      <c r="L2637" s="91" t="s">
        <v>6447</v>
      </c>
    </row>
    <row r="2638" spans="1:12" x14ac:dyDescent="0.25">
      <c r="A2638" s="91" t="s">
        <v>12065</v>
      </c>
      <c r="B2638" s="91" t="s">
        <v>12066</v>
      </c>
      <c r="C2638" s="91" t="s">
        <v>13124</v>
      </c>
      <c r="D2638" s="91" t="s">
        <v>13125</v>
      </c>
      <c r="E2638" s="91">
        <v>73831</v>
      </c>
      <c r="F2638" s="91" t="s">
        <v>13130</v>
      </c>
      <c r="G2638" s="91" t="s">
        <v>13146</v>
      </c>
      <c r="H2638" s="92" t="s">
        <v>13147</v>
      </c>
      <c r="I2638" s="91" t="s">
        <v>3</v>
      </c>
      <c r="J2638" s="91" t="s">
        <v>6445</v>
      </c>
      <c r="K2638" s="91" t="s">
        <v>17121</v>
      </c>
      <c r="L2638" s="91" t="s">
        <v>6447</v>
      </c>
    </row>
    <row r="2639" spans="1:12" x14ac:dyDescent="0.25">
      <c r="A2639" s="91" t="s">
        <v>12065</v>
      </c>
      <c r="B2639" s="91" t="s">
        <v>12066</v>
      </c>
      <c r="C2639" s="91" t="s">
        <v>13124</v>
      </c>
      <c r="D2639" s="91" t="s">
        <v>13125</v>
      </c>
      <c r="E2639" s="91">
        <v>73831</v>
      </c>
      <c r="F2639" s="91" t="s">
        <v>13130</v>
      </c>
      <c r="G2639" s="91" t="s">
        <v>13149</v>
      </c>
      <c r="H2639" s="92" t="s">
        <v>13150</v>
      </c>
      <c r="I2639" s="91" t="s">
        <v>3</v>
      </c>
      <c r="J2639" s="91" t="s">
        <v>6445</v>
      </c>
      <c r="K2639" s="91" t="s">
        <v>37075</v>
      </c>
      <c r="L2639" s="91" t="s">
        <v>6447</v>
      </c>
    </row>
    <row r="2640" spans="1:12" x14ac:dyDescent="0.25">
      <c r="A2640" s="91" t="s">
        <v>12065</v>
      </c>
      <c r="B2640" s="91" t="s">
        <v>12066</v>
      </c>
      <c r="C2640" s="91" t="s">
        <v>13124</v>
      </c>
      <c r="D2640" s="91" t="s">
        <v>13125</v>
      </c>
      <c r="E2640" s="91">
        <v>73831</v>
      </c>
      <c r="F2640" s="91" t="s">
        <v>13130</v>
      </c>
      <c r="G2640" s="91" t="s">
        <v>13152</v>
      </c>
      <c r="H2640" s="92" t="s">
        <v>13153</v>
      </c>
      <c r="I2640" s="91" t="s">
        <v>3</v>
      </c>
      <c r="J2640" s="91" t="s">
        <v>6445</v>
      </c>
      <c r="K2640" s="91" t="s">
        <v>39105</v>
      </c>
      <c r="L2640" s="91" t="s">
        <v>6447</v>
      </c>
    </row>
    <row r="2641" spans="1:12" ht="34.5" x14ac:dyDescent="0.25">
      <c r="A2641" s="91" t="s">
        <v>12065</v>
      </c>
      <c r="B2641" s="91" t="s">
        <v>12066</v>
      </c>
      <c r="C2641" s="91" t="s">
        <v>13124</v>
      </c>
      <c r="D2641" s="91" t="s">
        <v>13125</v>
      </c>
      <c r="E2641" s="91">
        <v>74231</v>
      </c>
      <c r="F2641" s="91" t="s">
        <v>13155</v>
      </c>
      <c r="G2641" s="91" t="s">
        <v>13156</v>
      </c>
      <c r="H2641" s="92" t="s">
        <v>13157</v>
      </c>
      <c r="I2641" s="91" t="s">
        <v>3</v>
      </c>
      <c r="J2641" s="91" t="s">
        <v>6445</v>
      </c>
      <c r="K2641" s="91" t="s">
        <v>40544</v>
      </c>
      <c r="L2641" s="91" t="s">
        <v>6447</v>
      </c>
    </row>
    <row r="2642" spans="1:12" x14ac:dyDescent="0.25">
      <c r="A2642" s="91" t="s">
        <v>12065</v>
      </c>
      <c r="B2642" s="91" t="s">
        <v>12066</v>
      </c>
      <c r="C2642" s="91" t="s">
        <v>13124</v>
      </c>
      <c r="D2642" s="91" t="s">
        <v>13125</v>
      </c>
      <c r="E2642" s="91">
        <v>74246</v>
      </c>
      <c r="F2642" s="91" t="s">
        <v>13158</v>
      </c>
      <c r="G2642" s="91" t="s">
        <v>13159</v>
      </c>
      <c r="H2642" s="92" t="s">
        <v>13160</v>
      </c>
      <c r="I2642" s="91" t="s">
        <v>3</v>
      </c>
      <c r="J2642" s="91" t="s">
        <v>6445</v>
      </c>
      <c r="K2642" s="91" t="s">
        <v>40545</v>
      </c>
      <c r="L2642" s="91" t="s">
        <v>6447</v>
      </c>
    </row>
    <row r="2643" spans="1:12" ht="23.25" x14ac:dyDescent="0.25">
      <c r="A2643" s="91" t="s">
        <v>12065</v>
      </c>
      <c r="B2643" s="91" t="s">
        <v>12066</v>
      </c>
      <c r="C2643" s="91" t="s">
        <v>13124</v>
      </c>
      <c r="D2643" s="91" t="s">
        <v>13125</v>
      </c>
      <c r="E2643" s="91" t="s">
        <v>210</v>
      </c>
      <c r="F2643" s="91" t="s">
        <v>210</v>
      </c>
      <c r="G2643" s="91" t="s">
        <v>13161</v>
      </c>
      <c r="H2643" s="92" t="s">
        <v>13162</v>
      </c>
      <c r="I2643" s="91" t="s">
        <v>3</v>
      </c>
      <c r="J2643" s="91" t="s">
        <v>6445</v>
      </c>
      <c r="K2643" s="91" t="s">
        <v>39345</v>
      </c>
      <c r="L2643" s="91" t="s">
        <v>6447</v>
      </c>
    </row>
    <row r="2644" spans="1:12" ht="23.25" x14ac:dyDescent="0.25">
      <c r="A2644" s="91" t="s">
        <v>12065</v>
      </c>
      <c r="B2644" s="91" t="s">
        <v>12066</v>
      </c>
      <c r="C2644" s="91" t="s">
        <v>13124</v>
      </c>
      <c r="D2644" s="91" t="s">
        <v>13125</v>
      </c>
      <c r="E2644" s="91" t="s">
        <v>210</v>
      </c>
      <c r="F2644" s="91" t="s">
        <v>210</v>
      </c>
      <c r="G2644" s="91" t="s">
        <v>13163</v>
      </c>
      <c r="H2644" s="92" t="s">
        <v>13164</v>
      </c>
      <c r="I2644" s="91" t="s">
        <v>3</v>
      </c>
      <c r="J2644" s="91" t="s">
        <v>6445</v>
      </c>
      <c r="K2644" s="91" t="s">
        <v>31013</v>
      </c>
      <c r="L2644" s="91" t="s">
        <v>6447</v>
      </c>
    </row>
    <row r="2645" spans="1:12" ht="23.25" x14ac:dyDescent="0.25">
      <c r="A2645" s="91" t="s">
        <v>12065</v>
      </c>
      <c r="B2645" s="91" t="s">
        <v>12066</v>
      </c>
      <c r="C2645" s="91" t="s">
        <v>13124</v>
      </c>
      <c r="D2645" s="91" t="s">
        <v>13125</v>
      </c>
      <c r="E2645" s="91" t="s">
        <v>210</v>
      </c>
      <c r="F2645" s="91" t="s">
        <v>210</v>
      </c>
      <c r="G2645" s="91" t="s">
        <v>13166</v>
      </c>
      <c r="H2645" s="92" t="s">
        <v>13167</v>
      </c>
      <c r="I2645" s="91" t="s">
        <v>3</v>
      </c>
      <c r="J2645" s="91" t="s">
        <v>6445</v>
      </c>
      <c r="K2645" s="91" t="s">
        <v>31013</v>
      </c>
      <c r="L2645" s="91" t="s">
        <v>6447</v>
      </c>
    </row>
    <row r="2646" spans="1:12" x14ac:dyDescent="0.25">
      <c r="A2646" s="91" t="s">
        <v>12065</v>
      </c>
      <c r="B2646" s="91" t="s">
        <v>12066</v>
      </c>
      <c r="C2646" s="91" t="s">
        <v>13124</v>
      </c>
      <c r="D2646" s="91" t="s">
        <v>13125</v>
      </c>
      <c r="E2646" s="91" t="s">
        <v>210</v>
      </c>
      <c r="F2646" s="91" t="s">
        <v>210</v>
      </c>
      <c r="G2646" s="91" t="s">
        <v>13168</v>
      </c>
      <c r="H2646" s="92" t="s">
        <v>13169</v>
      </c>
      <c r="I2646" s="91" t="s">
        <v>3</v>
      </c>
      <c r="J2646" s="91" t="s">
        <v>6445</v>
      </c>
      <c r="K2646" s="91" t="s">
        <v>35478</v>
      </c>
      <c r="L2646" s="91" t="s">
        <v>6447</v>
      </c>
    </row>
    <row r="2647" spans="1:12" ht="23.25" x14ac:dyDescent="0.25">
      <c r="A2647" s="91" t="s">
        <v>12065</v>
      </c>
      <c r="B2647" s="91" t="s">
        <v>12066</v>
      </c>
      <c r="C2647" s="91" t="s">
        <v>13124</v>
      </c>
      <c r="D2647" s="91" t="s">
        <v>13125</v>
      </c>
      <c r="E2647" s="91" t="s">
        <v>210</v>
      </c>
      <c r="F2647" s="91" t="s">
        <v>210</v>
      </c>
      <c r="G2647" s="91" t="s">
        <v>13170</v>
      </c>
      <c r="H2647" s="92" t="s">
        <v>13171</v>
      </c>
      <c r="I2647" s="91" t="s">
        <v>3</v>
      </c>
      <c r="J2647" s="91" t="s">
        <v>6445</v>
      </c>
      <c r="K2647" s="91" t="s">
        <v>40546</v>
      </c>
      <c r="L2647" s="91" t="s">
        <v>6447</v>
      </c>
    </row>
    <row r="2648" spans="1:12" ht="23.25" x14ac:dyDescent="0.25">
      <c r="A2648" s="91" t="s">
        <v>12065</v>
      </c>
      <c r="B2648" s="91" t="s">
        <v>12066</v>
      </c>
      <c r="C2648" s="91" t="s">
        <v>13124</v>
      </c>
      <c r="D2648" s="91" t="s">
        <v>13125</v>
      </c>
      <c r="E2648" s="91" t="s">
        <v>210</v>
      </c>
      <c r="F2648" s="91" t="s">
        <v>210</v>
      </c>
      <c r="G2648" s="91" t="s">
        <v>13172</v>
      </c>
      <c r="H2648" s="92" t="s">
        <v>13173</v>
      </c>
      <c r="I2648" s="91" t="s">
        <v>3</v>
      </c>
      <c r="J2648" s="91" t="s">
        <v>6445</v>
      </c>
      <c r="K2648" s="91" t="s">
        <v>40547</v>
      </c>
      <c r="L2648" s="91" t="s">
        <v>6447</v>
      </c>
    </row>
    <row r="2649" spans="1:12" ht="23.25" x14ac:dyDescent="0.25">
      <c r="A2649" s="91" t="s">
        <v>12065</v>
      </c>
      <c r="B2649" s="91" t="s">
        <v>12066</v>
      </c>
      <c r="C2649" s="91" t="s">
        <v>13124</v>
      </c>
      <c r="D2649" s="91" t="s">
        <v>13125</v>
      </c>
      <c r="E2649" s="91" t="s">
        <v>210</v>
      </c>
      <c r="F2649" s="91" t="s">
        <v>210</v>
      </c>
      <c r="G2649" s="91" t="s">
        <v>13174</v>
      </c>
      <c r="H2649" s="92" t="s">
        <v>13175</v>
      </c>
      <c r="I2649" s="91" t="s">
        <v>3</v>
      </c>
      <c r="J2649" s="91" t="s">
        <v>6445</v>
      </c>
      <c r="K2649" s="91" t="s">
        <v>40548</v>
      </c>
      <c r="L2649" s="91" t="s">
        <v>6447</v>
      </c>
    </row>
    <row r="2650" spans="1:12" x14ac:dyDescent="0.25">
      <c r="A2650" s="91" t="s">
        <v>12065</v>
      </c>
      <c r="B2650" s="91" t="s">
        <v>12066</v>
      </c>
      <c r="C2650" s="91" t="s">
        <v>13124</v>
      </c>
      <c r="D2650" s="91" t="s">
        <v>13125</v>
      </c>
      <c r="E2650" s="91" t="s">
        <v>210</v>
      </c>
      <c r="F2650" s="91" t="s">
        <v>210</v>
      </c>
      <c r="G2650" s="91" t="s">
        <v>13176</v>
      </c>
      <c r="H2650" s="92" t="s">
        <v>13177</v>
      </c>
      <c r="I2650" s="91" t="s">
        <v>3</v>
      </c>
      <c r="J2650" s="91" t="s">
        <v>6445</v>
      </c>
      <c r="K2650" s="91" t="s">
        <v>39087</v>
      </c>
      <c r="L2650" s="91" t="s">
        <v>6447</v>
      </c>
    </row>
    <row r="2651" spans="1:12" x14ac:dyDescent="0.25">
      <c r="A2651" s="91" t="s">
        <v>12065</v>
      </c>
      <c r="B2651" s="91" t="s">
        <v>12066</v>
      </c>
      <c r="C2651" s="91" t="s">
        <v>13124</v>
      </c>
      <c r="D2651" s="91" t="s">
        <v>13125</v>
      </c>
      <c r="E2651" s="91" t="s">
        <v>210</v>
      </c>
      <c r="F2651" s="91" t="s">
        <v>210</v>
      </c>
      <c r="G2651" s="91" t="s">
        <v>13178</v>
      </c>
      <c r="H2651" s="92" t="s">
        <v>13179</v>
      </c>
      <c r="I2651" s="91" t="s">
        <v>3</v>
      </c>
      <c r="J2651" s="91" t="s">
        <v>6445</v>
      </c>
      <c r="K2651" s="91" t="s">
        <v>37271</v>
      </c>
      <c r="L2651" s="91" t="s">
        <v>6447</v>
      </c>
    </row>
    <row r="2652" spans="1:12" ht="23.25" x14ac:dyDescent="0.25">
      <c r="A2652" s="91" t="s">
        <v>12065</v>
      </c>
      <c r="B2652" s="91" t="s">
        <v>12066</v>
      </c>
      <c r="C2652" s="91" t="s">
        <v>13180</v>
      </c>
      <c r="D2652" s="91" t="s">
        <v>13181</v>
      </c>
      <c r="E2652" s="91">
        <v>73857</v>
      </c>
      <c r="F2652" s="91" t="s">
        <v>13182</v>
      </c>
      <c r="G2652" s="91" t="s">
        <v>13183</v>
      </c>
      <c r="H2652" s="92" t="s">
        <v>13184</v>
      </c>
      <c r="I2652" s="91" t="s">
        <v>3</v>
      </c>
      <c r="J2652" s="91" t="s">
        <v>6445</v>
      </c>
      <c r="K2652" s="91" t="s">
        <v>40549</v>
      </c>
      <c r="L2652" s="91" t="s">
        <v>6447</v>
      </c>
    </row>
    <row r="2653" spans="1:12" ht="23.25" x14ac:dyDescent="0.25">
      <c r="A2653" s="91" t="s">
        <v>12065</v>
      </c>
      <c r="B2653" s="91" t="s">
        <v>12066</v>
      </c>
      <c r="C2653" s="91" t="s">
        <v>13180</v>
      </c>
      <c r="D2653" s="91" t="s">
        <v>13181</v>
      </c>
      <c r="E2653" s="91">
        <v>73857</v>
      </c>
      <c r="F2653" s="91" t="s">
        <v>13182</v>
      </c>
      <c r="G2653" s="91" t="s">
        <v>13185</v>
      </c>
      <c r="H2653" s="92" t="s">
        <v>13186</v>
      </c>
      <c r="I2653" s="91" t="s">
        <v>3</v>
      </c>
      <c r="J2653" s="91" t="s">
        <v>6445</v>
      </c>
      <c r="K2653" s="91" t="s">
        <v>40550</v>
      </c>
      <c r="L2653" s="91" t="s">
        <v>6447</v>
      </c>
    </row>
    <row r="2654" spans="1:12" ht="23.25" x14ac:dyDescent="0.25">
      <c r="A2654" s="91" t="s">
        <v>12065</v>
      </c>
      <c r="B2654" s="91" t="s">
        <v>12066</v>
      </c>
      <c r="C2654" s="91" t="s">
        <v>13180</v>
      </c>
      <c r="D2654" s="91" t="s">
        <v>13181</v>
      </c>
      <c r="E2654" s="91">
        <v>73857</v>
      </c>
      <c r="F2654" s="91" t="s">
        <v>13182</v>
      </c>
      <c r="G2654" s="91" t="s">
        <v>13187</v>
      </c>
      <c r="H2654" s="92" t="s">
        <v>13188</v>
      </c>
      <c r="I2654" s="91" t="s">
        <v>3</v>
      </c>
      <c r="J2654" s="91" t="s">
        <v>6445</v>
      </c>
      <c r="K2654" s="91" t="s">
        <v>40551</v>
      </c>
      <c r="L2654" s="91" t="s">
        <v>6447</v>
      </c>
    </row>
    <row r="2655" spans="1:12" ht="23.25" x14ac:dyDescent="0.25">
      <c r="A2655" s="91" t="s">
        <v>12065</v>
      </c>
      <c r="B2655" s="91" t="s">
        <v>12066</v>
      </c>
      <c r="C2655" s="91" t="s">
        <v>13180</v>
      </c>
      <c r="D2655" s="91" t="s">
        <v>13181</v>
      </c>
      <c r="E2655" s="91">
        <v>73857</v>
      </c>
      <c r="F2655" s="91" t="s">
        <v>13182</v>
      </c>
      <c r="G2655" s="91" t="s">
        <v>13189</v>
      </c>
      <c r="H2655" s="92" t="s">
        <v>13190</v>
      </c>
      <c r="I2655" s="91" t="s">
        <v>3</v>
      </c>
      <c r="J2655" s="91" t="s">
        <v>6445</v>
      </c>
      <c r="K2655" s="91" t="s">
        <v>40552</v>
      </c>
      <c r="L2655" s="91" t="s">
        <v>6447</v>
      </c>
    </row>
    <row r="2656" spans="1:12" ht="23.25" x14ac:dyDescent="0.25">
      <c r="A2656" s="91" t="s">
        <v>12065</v>
      </c>
      <c r="B2656" s="91" t="s">
        <v>12066</v>
      </c>
      <c r="C2656" s="91" t="s">
        <v>13180</v>
      </c>
      <c r="D2656" s="91" t="s">
        <v>13181</v>
      </c>
      <c r="E2656" s="91">
        <v>73857</v>
      </c>
      <c r="F2656" s="91" t="s">
        <v>13182</v>
      </c>
      <c r="G2656" s="91" t="s">
        <v>13191</v>
      </c>
      <c r="H2656" s="92" t="s">
        <v>13192</v>
      </c>
      <c r="I2656" s="91" t="s">
        <v>3</v>
      </c>
      <c r="J2656" s="91" t="s">
        <v>6445</v>
      </c>
      <c r="K2656" s="91" t="s">
        <v>40553</v>
      </c>
      <c r="L2656" s="91" t="s">
        <v>6447</v>
      </c>
    </row>
    <row r="2657" spans="1:12" ht="23.25" x14ac:dyDescent="0.25">
      <c r="A2657" s="91" t="s">
        <v>12065</v>
      </c>
      <c r="B2657" s="91" t="s">
        <v>12066</v>
      </c>
      <c r="C2657" s="91" t="s">
        <v>13180</v>
      </c>
      <c r="D2657" s="91" t="s">
        <v>13181</v>
      </c>
      <c r="E2657" s="91">
        <v>73857</v>
      </c>
      <c r="F2657" s="91" t="s">
        <v>13182</v>
      </c>
      <c r="G2657" s="91" t="s">
        <v>13193</v>
      </c>
      <c r="H2657" s="92" t="s">
        <v>13194</v>
      </c>
      <c r="I2657" s="91" t="s">
        <v>3</v>
      </c>
      <c r="J2657" s="91" t="s">
        <v>6445</v>
      </c>
      <c r="K2657" s="91" t="s">
        <v>40554</v>
      </c>
      <c r="L2657" s="91" t="s">
        <v>6447</v>
      </c>
    </row>
    <row r="2658" spans="1:12" ht="23.25" x14ac:dyDescent="0.25">
      <c r="A2658" s="91" t="s">
        <v>12065</v>
      </c>
      <c r="B2658" s="91" t="s">
        <v>12066</v>
      </c>
      <c r="C2658" s="91" t="s">
        <v>13180</v>
      </c>
      <c r="D2658" s="91" t="s">
        <v>13181</v>
      </c>
      <c r="E2658" s="91">
        <v>73857</v>
      </c>
      <c r="F2658" s="91" t="s">
        <v>13182</v>
      </c>
      <c r="G2658" s="91" t="s">
        <v>13195</v>
      </c>
      <c r="H2658" s="92" t="s">
        <v>13196</v>
      </c>
      <c r="I2658" s="91" t="s">
        <v>3</v>
      </c>
      <c r="J2658" s="91" t="s">
        <v>6445</v>
      </c>
      <c r="K2658" s="91" t="s">
        <v>40555</v>
      </c>
      <c r="L2658" s="91" t="s">
        <v>6447</v>
      </c>
    </row>
    <row r="2659" spans="1:12" ht="23.25" x14ac:dyDescent="0.25">
      <c r="A2659" s="91" t="s">
        <v>12065</v>
      </c>
      <c r="B2659" s="91" t="s">
        <v>12066</v>
      </c>
      <c r="C2659" s="91" t="s">
        <v>13180</v>
      </c>
      <c r="D2659" s="91" t="s">
        <v>13181</v>
      </c>
      <c r="E2659" s="91">
        <v>73857</v>
      </c>
      <c r="F2659" s="91" t="s">
        <v>13182</v>
      </c>
      <c r="G2659" s="91" t="s">
        <v>13197</v>
      </c>
      <c r="H2659" s="92" t="s">
        <v>13198</v>
      </c>
      <c r="I2659" s="91" t="s">
        <v>3</v>
      </c>
      <c r="J2659" s="91" t="s">
        <v>6445</v>
      </c>
      <c r="K2659" s="91" t="s">
        <v>40556</v>
      </c>
      <c r="L2659" s="91" t="s">
        <v>6447</v>
      </c>
    </row>
    <row r="2660" spans="1:12" ht="23.25" x14ac:dyDescent="0.25">
      <c r="A2660" s="91" t="s">
        <v>12065</v>
      </c>
      <c r="B2660" s="91" t="s">
        <v>12066</v>
      </c>
      <c r="C2660" s="91" t="s">
        <v>13180</v>
      </c>
      <c r="D2660" s="91" t="s">
        <v>13181</v>
      </c>
      <c r="E2660" s="91">
        <v>73857</v>
      </c>
      <c r="F2660" s="91" t="s">
        <v>13182</v>
      </c>
      <c r="G2660" s="91" t="s">
        <v>13199</v>
      </c>
      <c r="H2660" s="92" t="s">
        <v>13200</v>
      </c>
      <c r="I2660" s="91" t="s">
        <v>3</v>
      </c>
      <c r="J2660" s="91" t="s">
        <v>6445</v>
      </c>
      <c r="K2660" s="91" t="s">
        <v>40557</v>
      </c>
      <c r="L2660" s="91" t="s">
        <v>6447</v>
      </c>
    </row>
    <row r="2661" spans="1:12" ht="23.25" x14ac:dyDescent="0.25">
      <c r="A2661" s="91" t="s">
        <v>12065</v>
      </c>
      <c r="B2661" s="91" t="s">
        <v>12066</v>
      </c>
      <c r="C2661" s="91" t="s">
        <v>13180</v>
      </c>
      <c r="D2661" s="91" t="s">
        <v>13181</v>
      </c>
      <c r="E2661" s="91">
        <v>73857</v>
      </c>
      <c r="F2661" s="91" t="s">
        <v>13182</v>
      </c>
      <c r="G2661" s="91" t="s">
        <v>13201</v>
      </c>
      <c r="H2661" s="92" t="s">
        <v>13202</v>
      </c>
      <c r="I2661" s="91" t="s">
        <v>3</v>
      </c>
      <c r="J2661" s="91" t="s">
        <v>6445</v>
      </c>
      <c r="K2661" s="91" t="s">
        <v>40558</v>
      </c>
      <c r="L2661" s="91" t="s">
        <v>6447</v>
      </c>
    </row>
    <row r="2662" spans="1:12" ht="23.25" x14ac:dyDescent="0.25">
      <c r="A2662" s="91" t="s">
        <v>12065</v>
      </c>
      <c r="B2662" s="91" t="s">
        <v>12066</v>
      </c>
      <c r="C2662" s="91" t="s">
        <v>13203</v>
      </c>
      <c r="D2662" s="91" t="s">
        <v>13204</v>
      </c>
      <c r="E2662" s="91" t="s">
        <v>210</v>
      </c>
      <c r="F2662" s="91" t="s">
        <v>210</v>
      </c>
      <c r="G2662" s="91" t="s">
        <v>13205</v>
      </c>
      <c r="H2662" s="92" t="s">
        <v>13206</v>
      </c>
      <c r="I2662" s="91" t="s">
        <v>3</v>
      </c>
      <c r="J2662" s="91" t="s">
        <v>6445</v>
      </c>
      <c r="K2662" s="91" t="s">
        <v>40559</v>
      </c>
      <c r="L2662" s="91" t="s">
        <v>6447</v>
      </c>
    </row>
    <row r="2663" spans="1:12" ht="34.5" x14ac:dyDescent="0.25">
      <c r="A2663" s="91" t="s">
        <v>12065</v>
      </c>
      <c r="B2663" s="91" t="s">
        <v>12066</v>
      </c>
      <c r="C2663" s="91" t="s">
        <v>13203</v>
      </c>
      <c r="D2663" s="91" t="s">
        <v>13204</v>
      </c>
      <c r="E2663" s="91" t="s">
        <v>210</v>
      </c>
      <c r="F2663" s="91" t="s">
        <v>210</v>
      </c>
      <c r="G2663" s="91" t="s">
        <v>13207</v>
      </c>
      <c r="H2663" s="92" t="s">
        <v>13208</v>
      </c>
      <c r="I2663" s="91" t="s">
        <v>3</v>
      </c>
      <c r="J2663" s="91" t="s">
        <v>6445</v>
      </c>
      <c r="K2663" s="91" t="s">
        <v>11186</v>
      </c>
      <c r="L2663" s="91" t="s">
        <v>6447</v>
      </c>
    </row>
    <row r="2664" spans="1:12" ht="34.5" x14ac:dyDescent="0.25">
      <c r="A2664" s="91" t="s">
        <v>12065</v>
      </c>
      <c r="B2664" s="91" t="s">
        <v>12066</v>
      </c>
      <c r="C2664" s="91" t="s">
        <v>13203</v>
      </c>
      <c r="D2664" s="91" t="s">
        <v>13204</v>
      </c>
      <c r="E2664" s="91" t="s">
        <v>210</v>
      </c>
      <c r="F2664" s="91" t="s">
        <v>210</v>
      </c>
      <c r="G2664" s="91" t="s">
        <v>13209</v>
      </c>
      <c r="H2664" s="92" t="s">
        <v>13210</v>
      </c>
      <c r="I2664" s="91" t="s">
        <v>3</v>
      </c>
      <c r="J2664" s="91" t="s">
        <v>6445</v>
      </c>
      <c r="K2664" s="91" t="s">
        <v>40560</v>
      </c>
      <c r="L2664" s="91" t="s">
        <v>6447</v>
      </c>
    </row>
    <row r="2665" spans="1:12" ht="34.5" x14ac:dyDescent="0.25">
      <c r="A2665" s="91" t="s">
        <v>12065</v>
      </c>
      <c r="B2665" s="91" t="s">
        <v>12066</v>
      </c>
      <c r="C2665" s="91" t="s">
        <v>13203</v>
      </c>
      <c r="D2665" s="91" t="s">
        <v>13204</v>
      </c>
      <c r="E2665" s="91" t="s">
        <v>210</v>
      </c>
      <c r="F2665" s="91" t="s">
        <v>210</v>
      </c>
      <c r="G2665" s="91" t="s">
        <v>13211</v>
      </c>
      <c r="H2665" s="92" t="s">
        <v>13212</v>
      </c>
      <c r="I2665" s="91" t="s">
        <v>3</v>
      </c>
      <c r="J2665" s="91" t="s">
        <v>6445</v>
      </c>
      <c r="K2665" s="91" t="s">
        <v>40561</v>
      </c>
      <c r="L2665" s="91" t="s">
        <v>6447</v>
      </c>
    </row>
    <row r="2666" spans="1:12" ht="34.5" x14ac:dyDescent="0.25">
      <c r="A2666" s="91" t="s">
        <v>12065</v>
      </c>
      <c r="B2666" s="91" t="s">
        <v>12066</v>
      </c>
      <c r="C2666" s="91" t="s">
        <v>13203</v>
      </c>
      <c r="D2666" s="91" t="s">
        <v>13204</v>
      </c>
      <c r="E2666" s="91" t="s">
        <v>210</v>
      </c>
      <c r="F2666" s="91" t="s">
        <v>210</v>
      </c>
      <c r="G2666" s="91" t="s">
        <v>13213</v>
      </c>
      <c r="H2666" s="92" t="s">
        <v>13214</v>
      </c>
      <c r="I2666" s="91" t="s">
        <v>3</v>
      </c>
      <c r="J2666" s="91" t="s">
        <v>6445</v>
      </c>
      <c r="K2666" s="91" t="s">
        <v>40562</v>
      </c>
      <c r="L2666" s="91" t="s">
        <v>6447</v>
      </c>
    </row>
    <row r="2667" spans="1:12" ht="23.25" x14ac:dyDescent="0.25">
      <c r="A2667" s="91" t="s">
        <v>12065</v>
      </c>
      <c r="B2667" s="91" t="s">
        <v>12066</v>
      </c>
      <c r="C2667" s="91" t="s">
        <v>13203</v>
      </c>
      <c r="D2667" s="91" t="s">
        <v>13204</v>
      </c>
      <c r="E2667" s="91" t="s">
        <v>210</v>
      </c>
      <c r="F2667" s="91" t="s">
        <v>210</v>
      </c>
      <c r="G2667" s="91" t="s">
        <v>13215</v>
      </c>
      <c r="H2667" s="92" t="s">
        <v>13216</v>
      </c>
      <c r="I2667" s="91" t="s">
        <v>3</v>
      </c>
      <c r="J2667" s="91" t="s">
        <v>6445</v>
      </c>
      <c r="K2667" s="91" t="s">
        <v>40563</v>
      </c>
      <c r="L2667" s="91" t="s">
        <v>6447</v>
      </c>
    </row>
    <row r="2668" spans="1:12" ht="23.25" x14ac:dyDescent="0.25">
      <c r="A2668" s="91" t="s">
        <v>12065</v>
      </c>
      <c r="B2668" s="91" t="s">
        <v>12066</v>
      </c>
      <c r="C2668" s="91" t="s">
        <v>13203</v>
      </c>
      <c r="D2668" s="91" t="s">
        <v>13204</v>
      </c>
      <c r="E2668" s="91" t="s">
        <v>210</v>
      </c>
      <c r="F2668" s="91" t="s">
        <v>210</v>
      </c>
      <c r="G2668" s="91" t="s">
        <v>13217</v>
      </c>
      <c r="H2668" s="92" t="s">
        <v>13218</v>
      </c>
      <c r="I2668" s="91" t="s">
        <v>3</v>
      </c>
      <c r="J2668" s="91" t="s">
        <v>6445</v>
      </c>
      <c r="K2668" s="91" t="s">
        <v>40564</v>
      </c>
      <c r="L2668" s="91" t="s">
        <v>6447</v>
      </c>
    </row>
    <row r="2669" spans="1:12" ht="23.25" x14ac:dyDescent="0.25">
      <c r="A2669" s="91" t="s">
        <v>12065</v>
      </c>
      <c r="B2669" s="91" t="s">
        <v>12066</v>
      </c>
      <c r="C2669" s="91" t="s">
        <v>13203</v>
      </c>
      <c r="D2669" s="91" t="s">
        <v>13204</v>
      </c>
      <c r="E2669" s="91" t="s">
        <v>210</v>
      </c>
      <c r="F2669" s="91" t="s">
        <v>210</v>
      </c>
      <c r="G2669" s="91" t="s">
        <v>13219</v>
      </c>
      <c r="H2669" s="92" t="s">
        <v>13220</v>
      </c>
      <c r="I2669" s="91" t="s">
        <v>3</v>
      </c>
      <c r="J2669" s="91" t="s">
        <v>6445</v>
      </c>
      <c r="K2669" s="91" t="s">
        <v>40565</v>
      </c>
      <c r="L2669" s="91" t="s">
        <v>6447</v>
      </c>
    </row>
    <row r="2670" spans="1:12" ht="23.25" x14ac:dyDescent="0.25">
      <c r="A2670" s="91" t="s">
        <v>12065</v>
      </c>
      <c r="B2670" s="91" t="s">
        <v>12066</v>
      </c>
      <c r="C2670" s="91" t="s">
        <v>13203</v>
      </c>
      <c r="D2670" s="91" t="s">
        <v>13204</v>
      </c>
      <c r="E2670" s="91" t="s">
        <v>210</v>
      </c>
      <c r="F2670" s="91" t="s">
        <v>210</v>
      </c>
      <c r="G2670" s="91" t="s">
        <v>13221</v>
      </c>
      <c r="H2670" s="92" t="s">
        <v>13222</v>
      </c>
      <c r="I2670" s="91" t="s">
        <v>3</v>
      </c>
      <c r="J2670" s="91" t="s">
        <v>6445</v>
      </c>
      <c r="K2670" s="91" t="s">
        <v>40566</v>
      </c>
      <c r="L2670" s="91" t="s">
        <v>6447</v>
      </c>
    </row>
    <row r="2671" spans="1:12" ht="34.5" x14ac:dyDescent="0.25">
      <c r="A2671" s="91" t="s">
        <v>12065</v>
      </c>
      <c r="B2671" s="91" t="s">
        <v>12066</v>
      </c>
      <c r="C2671" s="91" t="s">
        <v>13203</v>
      </c>
      <c r="D2671" s="91" t="s">
        <v>13204</v>
      </c>
      <c r="E2671" s="91" t="s">
        <v>210</v>
      </c>
      <c r="F2671" s="91" t="s">
        <v>210</v>
      </c>
      <c r="G2671" s="91" t="s">
        <v>13223</v>
      </c>
      <c r="H2671" s="92" t="s">
        <v>13224</v>
      </c>
      <c r="I2671" s="91" t="s">
        <v>3</v>
      </c>
      <c r="J2671" s="91" t="s">
        <v>6445</v>
      </c>
      <c r="K2671" s="91" t="s">
        <v>40567</v>
      </c>
      <c r="L2671" s="91" t="s">
        <v>6447</v>
      </c>
    </row>
    <row r="2672" spans="1:12" ht="34.5" x14ac:dyDescent="0.25">
      <c r="A2672" s="91" t="s">
        <v>12065</v>
      </c>
      <c r="B2672" s="91" t="s">
        <v>12066</v>
      </c>
      <c r="C2672" s="91" t="s">
        <v>13203</v>
      </c>
      <c r="D2672" s="91" t="s">
        <v>13204</v>
      </c>
      <c r="E2672" s="91" t="s">
        <v>210</v>
      </c>
      <c r="F2672" s="91" t="s">
        <v>210</v>
      </c>
      <c r="G2672" s="91" t="s">
        <v>13225</v>
      </c>
      <c r="H2672" s="92" t="s">
        <v>13226</v>
      </c>
      <c r="I2672" s="91" t="s">
        <v>3</v>
      </c>
      <c r="J2672" s="91" t="s">
        <v>6445</v>
      </c>
      <c r="K2672" s="91" t="s">
        <v>40568</v>
      </c>
      <c r="L2672" s="91" t="s">
        <v>6447</v>
      </c>
    </row>
    <row r="2673" spans="1:12" ht="34.5" x14ac:dyDescent="0.25">
      <c r="A2673" s="91" t="s">
        <v>12065</v>
      </c>
      <c r="B2673" s="91" t="s">
        <v>12066</v>
      </c>
      <c r="C2673" s="91" t="s">
        <v>13203</v>
      </c>
      <c r="D2673" s="91" t="s">
        <v>13204</v>
      </c>
      <c r="E2673" s="91" t="s">
        <v>210</v>
      </c>
      <c r="F2673" s="91" t="s">
        <v>210</v>
      </c>
      <c r="G2673" s="91" t="s">
        <v>13227</v>
      </c>
      <c r="H2673" s="92" t="s">
        <v>13228</v>
      </c>
      <c r="I2673" s="91" t="s">
        <v>3</v>
      </c>
      <c r="J2673" s="91" t="s">
        <v>6445</v>
      </c>
      <c r="K2673" s="91" t="s">
        <v>40569</v>
      </c>
      <c r="L2673" s="91" t="s">
        <v>6447</v>
      </c>
    </row>
    <row r="2674" spans="1:12" x14ac:dyDescent="0.25">
      <c r="A2674" s="91" t="s">
        <v>12065</v>
      </c>
      <c r="B2674" s="91" t="s">
        <v>12066</v>
      </c>
      <c r="C2674" s="91" t="s">
        <v>13229</v>
      </c>
      <c r="D2674" s="91" t="s">
        <v>13230</v>
      </c>
      <c r="E2674" s="91" t="s">
        <v>210</v>
      </c>
      <c r="F2674" s="91" t="s">
        <v>210</v>
      </c>
      <c r="G2674" s="91" t="s">
        <v>13231</v>
      </c>
      <c r="H2674" s="92" t="s">
        <v>13232</v>
      </c>
      <c r="I2674" s="91" t="s">
        <v>3</v>
      </c>
      <c r="J2674" s="91" t="s">
        <v>6445</v>
      </c>
      <c r="K2674" s="91" t="s">
        <v>40570</v>
      </c>
      <c r="L2674" s="91" t="s">
        <v>6447</v>
      </c>
    </row>
    <row r="2675" spans="1:12" x14ac:dyDescent="0.25">
      <c r="A2675" s="91" t="s">
        <v>12065</v>
      </c>
      <c r="B2675" s="91" t="s">
        <v>12066</v>
      </c>
      <c r="C2675" s="91" t="s">
        <v>13229</v>
      </c>
      <c r="D2675" s="91" t="s">
        <v>13230</v>
      </c>
      <c r="E2675" s="91" t="s">
        <v>210</v>
      </c>
      <c r="F2675" s="91" t="s">
        <v>210</v>
      </c>
      <c r="G2675" s="91" t="s">
        <v>13233</v>
      </c>
      <c r="H2675" s="92" t="s">
        <v>13234</v>
      </c>
      <c r="I2675" s="91" t="s">
        <v>3</v>
      </c>
      <c r="J2675" s="91" t="s">
        <v>6445</v>
      </c>
      <c r="K2675" s="91" t="s">
        <v>13151</v>
      </c>
      <c r="L2675" s="91" t="s">
        <v>6447</v>
      </c>
    </row>
    <row r="2676" spans="1:12" x14ac:dyDescent="0.25">
      <c r="A2676" s="91" t="s">
        <v>12065</v>
      </c>
      <c r="B2676" s="91" t="s">
        <v>12066</v>
      </c>
      <c r="C2676" s="91" t="s">
        <v>13229</v>
      </c>
      <c r="D2676" s="91" t="s">
        <v>13230</v>
      </c>
      <c r="E2676" s="91" t="s">
        <v>210</v>
      </c>
      <c r="F2676" s="91" t="s">
        <v>210</v>
      </c>
      <c r="G2676" s="91" t="s">
        <v>13235</v>
      </c>
      <c r="H2676" s="92" t="s">
        <v>13236</v>
      </c>
      <c r="I2676" s="91" t="s">
        <v>4</v>
      </c>
      <c r="J2676" s="91" t="s">
        <v>6445</v>
      </c>
      <c r="K2676" s="91" t="s">
        <v>40571</v>
      </c>
      <c r="L2676" s="91" t="s">
        <v>6447</v>
      </c>
    </row>
    <row r="2677" spans="1:12" x14ac:dyDescent="0.25">
      <c r="A2677" s="91" t="s">
        <v>12065</v>
      </c>
      <c r="B2677" s="91" t="s">
        <v>12066</v>
      </c>
      <c r="C2677" s="91" t="s">
        <v>13229</v>
      </c>
      <c r="D2677" s="91" t="s">
        <v>13230</v>
      </c>
      <c r="E2677" s="91" t="s">
        <v>210</v>
      </c>
      <c r="F2677" s="91" t="s">
        <v>210</v>
      </c>
      <c r="G2677" s="91" t="s">
        <v>13237</v>
      </c>
      <c r="H2677" s="92" t="s">
        <v>13238</v>
      </c>
      <c r="I2677" s="91" t="s">
        <v>3</v>
      </c>
      <c r="J2677" s="91" t="s">
        <v>6445</v>
      </c>
      <c r="K2677" s="91" t="s">
        <v>40572</v>
      </c>
      <c r="L2677" s="91" t="s">
        <v>6447</v>
      </c>
    </row>
    <row r="2678" spans="1:12" x14ac:dyDescent="0.25">
      <c r="A2678" s="91" t="s">
        <v>12065</v>
      </c>
      <c r="B2678" s="91" t="s">
        <v>12066</v>
      </c>
      <c r="C2678" s="91" t="s">
        <v>13229</v>
      </c>
      <c r="D2678" s="91" t="s">
        <v>13230</v>
      </c>
      <c r="E2678" s="91" t="s">
        <v>210</v>
      </c>
      <c r="F2678" s="91" t="s">
        <v>210</v>
      </c>
      <c r="G2678" s="91" t="s">
        <v>13239</v>
      </c>
      <c r="H2678" s="92" t="s">
        <v>13240</v>
      </c>
      <c r="I2678" s="91" t="s">
        <v>4</v>
      </c>
      <c r="J2678" s="91" t="s">
        <v>6445</v>
      </c>
      <c r="K2678" s="91" t="s">
        <v>38615</v>
      </c>
      <c r="L2678" s="91" t="s">
        <v>6447</v>
      </c>
    </row>
    <row r="2679" spans="1:12" x14ac:dyDescent="0.25">
      <c r="A2679" s="91" t="s">
        <v>12065</v>
      </c>
      <c r="B2679" s="91" t="s">
        <v>12066</v>
      </c>
      <c r="C2679" s="91" t="s">
        <v>13229</v>
      </c>
      <c r="D2679" s="91" t="s">
        <v>13230</v>
      </c>
      <c r="E2679" s="91" t="s">
        <v>210</v>
      </c>
      <c r="F2679" s="91" t="s">
        <v>210</v>
      </c>
      <c r="G2679" s="91" t="s">
        <v>13242</v>
      </c>
      <c r="H2679" s="92" t="s">
        <v>13243</v>
      </c>
      <c r="I2679" s="91" t="s">
        <v>4</v>
      </c>
      <c r="J2679" s="91" t="s">
        <v>6445</v>
      </c>
      <c r="K2679" s="91" t="s">
        <v>40573</v>
      </c>
      <c r="L2679" s="91" t="s">
        <v>6447</v>
      </c>
    </row>
    <row r="2680" spans="1:12" x14ac:dyDescent="0.25">
      <c r="A2680" s="91" t="s">
        <v>12065</v>
      </c>
      <c r="B2680" s="91" t="s">
        <v>12066</v>
      </c>
      <c r="C2680" s="91" t="s">
        <v>13229</v>
      </c>
      <c r="D2680" s="91" t="s">
        <v>13230</v>
      </c>
      <c r="E2680" s="91" t="s">
        <v>210</v>
      </c>
      <c r="F2680" s="91" t="s">
        <v>210</v>
      </c>
      <c r="G2680" s="91" t="s">
        <v>13245</v>
      </c>
      <c r="H2680" s="92" t="s">
        <v>13246</v>
      </c>
      <c r="I2680" s="91" t="s">
        <v>4</v>
      </c>
      <c r="J2680" s="91" t="s">
        <v>6445</v>
      </c>
      <c r="K2680" s="91" t="s">
        <v>40574</v>
      </c>
      <c r="L2680" s="91" t="s">
        <v>6447</v>
      </c>
    </row>
    <row r="2681" spans="1:12" x14ac:dyDescent="0.25">
      <c r="A2681" s="91" t="s">
        <v>12065</v>
      </c>
      <c r="B2681" s="91" t="s">
        <v>12066</v>
      </c>
      <c r="C2681" s="91" t="s">
        <v>13229</v>
      </c>
      <c r="D2681" s="91" t="s">
        <v>13230</v>
      </c>
      <c r="E2681" s="91" t="s">
        <v>210</v>
      </c>
      <c r="F2681" s="91" t="s">
        <v>210</v>
      </c>
      <c r="G2681" s="91" t="s">
        <v>13247</v>
      </c>
      <c r="H2681" s="92" t="s">
        <v>13248</v>
      </c>
      <c r="I2681" s="91" t="s">
        <v>4</v>
      </c>
      <c r="J2681" s="91" t="s">
        <v>6445</v>
      </c>
      <c r="K2681" s="91" t="s">
        <v>7624</v>
      </c>
      <c r="L2681" s="91" t="s">
        <v>6447</v>
      </c>
    </row>
    <row r="2682" spans="1:12" x14ac:dyDescent="0.25">
      <c r="A2682" s="91" t="s">
        <v>12065</v>
      </c>
      <c r="B2682" s="91" t="s">
        <v>12066</v>
      </c>
      <c r="C2682" s="91" t="s">
        <v>13229</v>
      </c>
      <c r="D2682" s="91" t="s">
        <v>13230</v>
      </c>
      <c r="E2682" s="91" t="s">
        <v>210</v>
      </c>
      <c r="F2682" s="91" t="s">
        <v>210</v>
      </c>
      <c r="G2682" s="91" t="s">
        <v>13249</v>
      </c>
      <c r="H2682" s="92" t="s">
        <v>13250</v>
      </c>
      <c r="I2682" s="91" t="s">
        <v>4</v>
      </c>
      <c r="J2682" s="91" t="s">
        <v>6445</v>
      </c>
      <c r="K2682" s="91" t="s">
        <v>38161</v>
      </c>
      <c r="L2682" s="91" t="s">
        <v>6447</v>
      </c>
    </row>
    <row r="2683" spans="1:12" x14ac:dyDescent="0.25">
      <c r="A2683" s="91" t="s">
        <v>12065</v>
      </c>
      <c r="B2683" s="91" t="s">
        <v>12066</v>
      </c>
      <c r="C2683" s="91" t="s">
        <v>13229</v>
      </c>
      <c r="D2683" s="91" t="s">
        <v>13230</v>
      </c>
      <c r="E2683" s="91" t="s">
        <v>210</v>
      </c>
      <c r="F2683" s="91" t="s">
        <v>210</v>
      </c>
      <c r="G2683" s="91" t="s">
        <v>13252</v>
      </c>
      <c r="H2683" s="92" t="s">
        <v>13253</v>
      </c>
      <c r="I2683" s="91" t="s">
        <v>4</v>
      </c>
      <c r="J2683" s="91" t="s">
        <v>6445</v>
      </c>
      <c r="K2683" s="91" t="s">
        <v>40575</v>
      </c>
      <c r="L2683" s="91" t="s">
        <v>6447</v>
      </c>
    </row>
    <row r="2684" spans="1:12" x14ac:dyDescent="0.25">
      <c r="A2684" s="91" t="s">
        <v>12065</v>
      </c>
      <c r="B2684" s="91" t="s">
        <v>12066</v>
      </c>
      <c r="C2684" s="91" t="s">
        <v>13229</v>
      </c>
      <c r="D2684" s="91" t="s">
        <v>13230</v>
      </c>
      <c r="E2684" s="91" t="s">
        <v>210</v>
      </c>
      <c r="F2684" s="91" t="s">
        <v>210</v>
      </c>
      <c r="G2684" s="91" t="s">
        <v>13255</v>
      </c>
      <c r="H2684" s="92" t="s">
        <v>13256</v>
      </c>
      <c r="I2684" s="91" t="s">
        <v>3</v>
      </c>
      <c r="J2684" s="91" t="s">
        <v>6445</v>
      </c>
      <c r="K2684" s="91" t="s">
        <v>36686</v>
      </c>
      <c r="L2684" s="91" t="s">
        <v>6447</v>
      </c>
    </row>
    <row r="2685" spans="1:12" x14ac:dyDescent="0.25">
      <c r="A2685" s="91" t="s">
        <v>12065</v>
      </c>
      <c r="B2685" s="91" t="s">
        <v>12066</v>
      </c>
      <c r="C2685" s="91" t="s">
        <v>13229</v>
      </c>
      <c r="D2685" s="91" t="s">
        <v>13230</v>
      </c>
      <c r="E2685" s="91" t="s">
        <v>210</v>
      </c>
      <c r="F2685" s="91" t="s">
        <v>210</v>
      </c>
      <c r="G2685" s="91" t="s">
        <v>13258</v>
      </c>
      <c r="H2685" s="92" t="s">
        <v>13259</v>
      </c>
      <c r="I2685" s="91" t="s">
        <v>3</v>
      </c>
      <c r="J2685" s="91" t="s">
        <v>6445</v>
      </c>
      <c r="K2685" s="91" t="s">
        <v>40576</v>
      </c>
      <c r="L2685" s="91" t="s">
        <v>6447</v>
      </c>
    </row>
    <row r="2686" spans="1:12" ht="23.25" x14ac:dyDescent="0.25">
      <c r="A2686" s="91" t="s">
        <v>12065</v>
      </c>
      <c r="B2686" s="91" t="s">
        <v>12066</v>
      </c>
      <c r="C2686" s="91" t="s">
        <v>13229</v>
      </c>
      <c r="D2686" s="91" t="s">
        <v>13230</v>
      </c>
      <c r="E2686" s="91" t="s">
        <v>210</v>
      </c>
      <c r="F2686" s="91" t="s">
        <v>210</v>
      </c>
      <c r="G2686" s="91" t="s">
        <v>13261</v>
      </c>
      <c r="H2686" s="92" t="s">
        <v>13262</v>
      </c>
      <c r="I2686" s="91" t="s">
        <v>3</v>
      </c>
      <c r="J2686" s="91" t="s">
        <v>6445</v>
      </c>
      <c r="K2686" s="91" t="s">
        <v>40577</v>
      </c>
      <c r="L2686" s="91" t="s">
        <v>6447</v>
      </c>
    </row>
    <row r="2687" spans="1:12" ht="23.25" x14ac:dyDescent="0.25">
      <c r="A2687" s="91" t="s">
        <v>12065</v>
      </c>
      <c r="B2687" s="91" t="s">
        <v>12066</v>
      </c>
      <c r="C2687" s="91" t="s">
        <v>13229</v>
      </c>
      <c r="D2687" s="91" t="s">
        <v>13230</v>
      </c>
      <c r="E2687" s="91" t="s">
        <v>210</v>
      </c>
      <c r="F2687" s="91" t="s">
        <v>210</v>
      </c>
      <c r="G2687" s="91" t="s">
        <v>13264</v>
      </c>
      <c r="H2687" s="92" t="s">
        <v>13265</v>
      </c>
      <c r="I2687" s="91" t="s">
        <v>3</v>
      </c>
      <c r="J2687" s="91" t="s">
        <v>6445</v>
      </c>
      <c r="K2687" s="91" t="s">
        <v>40578</v>
      </c>
      <c r="L2687" s="91" t="s">
        <v>6447</v>
      </c>
    </row>
    <row r="2688" spans="1:12" x14ac:dyDescent="0.25">
      <c r="A2688" s="91" t="s">
        <v>12065</v>
      </c>
      <c r="B2688" s="91" t="s">
        <v>12066</v>
      </c>
      <c r="C2688" s="91" t="s">
        <v>13229</v>
      </c>
      <c r="D2688" s="91" t="s">
        <v>13230</v>
      </c>
      <c r="E2688" s="91" t="s">
        <v>210</v>
      </c>
      <c r="F2688" s="91" t="s">
        <v>210</v>
      </c>
      <c r="G2688" s="91" t="s">
        <v>13266</v>
      </c>
      <c r="H2688" s="92" t="s">
        <v>13267</v>
      </c>
      <c r="I2688" s="91" t="s">
        <v>3</v>
      </c>
      <c r="J2688" s="91" t="s">
        <v>6445</v>
      </c>
      <c r="K2688" s="91" t="s">
        <v>40579</v>
      </c>
      <c r="L2688" s="91" t="s">
        <v>6447</v>
      </c>
    </row>
    <row r="2689" spans="1:12" x14ac:dyDescent="0.25">
      <c r="A2689" s="91" t="s">
        <v>12065</v>
      </c>
      <c r="B2689" s="91" t="s">
        <v>12066</v>
      </c>
      <c r="C2689" s="91" t="s">
        <v>13268</v>
      </c>
      <c r="D2689" s="91" t="s">
        <v>13269</v>
      </c>
      <c r="E2689" s="91" t="s">
        <v>210</v>
      </c>
      <c r="F2689" s="91" t="s">
        <v>210</v>
      </c>
      <c r="G2689" s="91" t="s">
        <v>13270</v>
      </c>
      <c r="H2689" s="92" t="s">
        <v>13271</v>
      </c>
      <c r="I2689" s="91" t="s">
        <v>3</v>
      </c>
      <c r="J2689" s="91" t="s">
        <v>6445</v>
      </c>
      <c r="K2689" s="91" t="s">
        <v>17128</v>
      </c>
      <c r="L2689" s="91" t="s">
        <v>6447</v>
      </c>
    </row>
    <row r="2690" spans="1:12" ht="23.25" x14ac:dyDescent="0.25">
      <c r="A2690" s="91" t="s">
        <v>12065</v>
      </c>
      <c r="B2690" s="91" t="s">
        <v>12066</v>
      </c>
      <c r="C2690" s="91" t="s">
        <v>13272</v>
      </c>
      <c r="D2690" s="91" t="s">
        <v>13273</v>
      </c>
      <c r="E2690" s="91" t="s">
        <v>210</v>
      </c>
      <c r="F2690" s="91" t="s">
        <v>210</v>
      </c>
      <c r="G2690" s="91" t="s">
        <v>13274</v>
      </c>
      <c r="H2690" s="92" t="s">
        <v>13275</v>
      </c>
      <c r="I2690" s="91" t="s">
        <v>3</v>
      </c>
      <c r="J2690" s="91" t="s">
        <v>6445</v>
      </c>
      <c r="K2690" s="91" t="s">
        <v>40580</v>
      </c>
      <c r="L2690" s="91" t="s">
        <v>6447</v>
      </c>
    </row>
    <row r="2691" spans="1:12" x14ac:dyDescent="0.25">
      <c r="A2691" s="91" t="s">
        <v>12065</v>
      </c>
      <c r="B2691" s="91" t="s">
        <v>12066</v>
      </c>
      <c r="C2691" s="91" t="s">
        <v>13272</v>
      </c>
      <c r="D2691" s="91" t="s">
        <v>13273</v>
      </c>
      <c r="E2691" s="91" t="s">
        <v>210</v>
      </c>
      <c r="F2691" s="91" t="s">
        <v>210</v>
      </c>
      <c r="G2691" s="91" t="s">
        <v>13276</v>
      </c>
      <c r="H2691" s="92" t="s">
        <v>13277</v>
      </c>
      <c r="I2691" s="91" t="s">
        <v>3</v>
      </c>
      <c r="J2691" s="91" t="s">
        <v>6445</v>
      </c>
      <c r="K2691" s="91" t="s">
        <v>40581</v>
      </c>
      <c r="L2691" s="91" t="s">
        <v>6447</v>
      </c>
    </row>
    <row r="2692" spans="1:12" x14ac:dyDescent="0.25">
      <c r="A2692" s="91" t="s">
        <v>12065</v>
      </c>
      <c r="B2692" s="91" t="s">
        <v>12066</v>
      </c>
      <c r="C2692" s="91" t="s">
        <v>13272</v>
      </c>
      <c r="D2692" s="91" t="s">
        <v>13273</v>
      </c>
      <c r="E2692" s="91" t="s">
        <v>210</v>
      </c>
      <c r="F2692" s="91" t="s">
        <v>210</v>
      </c>
      <c r="G2692" s="91" t="s">
        <v>13278</v>
      </c>
      <c r="H2692" s="92" t="s">
        <v>13279</v>
      </c>
      <c r="I2692" s="91" t="s">
        <v>3</v>
      </c>
      <c r="J2692" s="91" t="s">
        <v>6445</v>
      </c>
      <c r="K2692" s="91" t="s">
        <v>11571</v>
      </c>
      <c r="L2692" s="91" t="s">
        <v>6447</v>
      </c>
    </row>
    <row r="2693" spans="1:12" x14ac:dyDescent="0.25">
      <c r="A2693" s="91" t="s">
        <v>12065</v>
      </c>
      <c r="B2693" s="91" t="s">
        <v>12066</v>
      </c>
      <c r="C2693" s="91" t="s">
        <v>13272</v>
      </c>
      <c r="D2693" s="91" t="s">
        <v>13273</v>
      </c>
      <c r="E2693" s="91" t="s">
        <v>210</v>
      </c>
      <c r="F2693" s="91" t="s">
        <v>210</v>
      </c>
      <c r="G2693" s="91" t="s">
        <v>13281</v>
      </c>
      <c r="H2693" s="92" t="s">
        <v>13282</v>
      </c>
      <c r="I2693" s="91" t="s">
        <v>3</v>
      </c>
      <c r="J2693" s="91" t="s">
        <v>6445</v>
      </c>
      <c r="K2693" s="91" t="s">
        <v>15399</v>
      </c>
      <c r="L2693" s="91" t="s">
        <v>6447</v>
      </c>
    </row>
    <row r="2694" spans="1:12" x14ac:dyDescent="0.25">
      <c r="A2694" s="91" t="s">
        <v>12065</v>
      </c>
      <c r="B2694" s="91" t="s">
        <v>12066</v>
      </c>
      <c r="C2694" s="91" t="s">
        <v>13272</v>
      </c>
      <c r="D2694" s="91" t="s">
        <v>13273</v>
      </c>
      <c r="E2694" s="91" t="s">
        <v>210</v>
      </c>
      <c r="F2694" s="91" t="s">
        <v>210</v>
      </c>
      <c r="G2694" s="91" t="s">
        <v>13283</v>
      </c>
      <c r="H2694" s="92" t="s">
        <v>13284</v>
      </c>
      <c r="I2694" s="91" t="s">
        <v>3</v>
      </c>
      <c r="J2694" s="91" t="s">
        <v>6445</v>
      </c>
      <c r="K2694" s="91" t="s">
        <v>38581</v>
      </c>
      <c r="L2694" s="91" t="s">
        <v>6447</v>
      </c>
    </row>
    <row r="2695" spans="1:12" ht="23.25" x14ac:dyDescent="0.25">
      <c r="A2695" s="91" t="s">
        <v>12065</v>
      </c>
      <c r="B2695" s="91" t="s">
        <v>12066</v>
      </c>
      <c r="C2695" s="91" t="s">
        <v>13272</v>
      </c>
      <c r="D2695" s="91" t="s">
        <v>13273</v>
      </c>
      <c r="E2695" s="91">
        <v>73780</v>
      </c>
      <c r="F2695" s="91" t="s">
        <v>13285</v>
      </c>
      <c r="G2695" s="91" t="s">
        <v>13286</v>
      </c>
      <c r="H2695" s="92" t="s">
        <v>13287</v>
      </c>
      <c r="I2695" s="91" t="s">
        <v>3</v>
      </c>
      <c r="J2695" s="91" t="s">
        <v>6445</v>
      </c>
      <c r="K2695" s="91" t="s">
        <v>40582</v>
      </c>
      <c r="L2695" s="91" t="s">
        <v>6447</v>
      </c>
    </row>
    <row r="2696" spans="1:12" x14ac:dyDescent="0.25">
      <c r="A2696" s="91" t="s">
        <v>12065</v>
      </c>
      <c r="B2696" s="91" t="s">
        <v>12066</v>
      </c>
      <c r="C2696" s="91" t="s">
        <v>13272</v>
      </c>
      <c r="D2696" s="91" t="s">
        <v>13273</v>
      </c>
      <c r="E2696" s="91">
        <v>73780</v>
      </c>
      <c r="F2696" s="91" t="s">
        <v>13285</v>
      </c>
      <c r="G2696" s="91" t="s">
        <v>13288</v>
      </c>
      <c r="H2696" s="92" t="s">
        <v>13289</v>
      </c>
      <c r="I2696" s="91" t="s">
        <v>3</v>
      </c>
      <c r="J2696" s="91" t="s">
        <v>6445</v>
      </c>
      <c r="K2696" s="91" t="s">
        <v>40583</v>
      </c>
      <c r="L2696" s="91" t="s">
        <v>6447</v>
      </c>
    </row>
    <row r="2697" spans="1:12" x14ac:dyDescent="0.25">
      <c r="A2697" s="91" t="s">
        <v>12065</v>
      </c>
      <c r="B2697" s="91" t="s">
        <v>12066</v>
      </c>
      <c r="C2697" s="91" t="s">
        <v>13272</v>
      </c>
      <c r="D2697" s="91" t="s">
        <v>13273</v>
      </c>
      <c r="E2697" s="91">
        <v>73780</v>
      </c>
      <c r="F2697" s="91" t="s">
        <v>13285</v>
      </c>
      <c r="G2697" s="91" t="s">
        <v>13290</v>
      </c>
      <c r="H2697" s="92" t="s">
        <v>13291</v>
      </c>
      <c r="I2697" s="91" t="s">
        <v>3</v>
      </c>
      <c r="J2697" s="91" t="s">
        <v>6445</v>
      </c>
      <c r="K2697" s="91" t="s">
        <v>40584</v>
      </c>
      <c r="L2697" s="91" t="s">
        <v>6447</v>
      </c>
    </row>
    <row r="2698" spans="1:12" x14ac:dyDescent="0.25">
      <c r="A2698" s="91" t="s">
        <v>12065</v>
      </c>
      <c r="B2698" s="91" t="s">
        <v>12066</v>
      </c>
      <c r="C2698" s="91" t="s">
        <v>13272</v>
      </c>
      <c r="D2698" s="91" t="s">
        <v>13273</v>
      </c>
      <c r="E2698" s="91">
        <v>73780</v>
      </c>
      <c r="F2698" s="91" t="s">
        <v>13285</v>
      </c>
      <c r="G2698" s="91" t="s">
        <v>13292</v>
      </c>
      <c r="H2698" s="92" t="s">
        <v>13293</v>
      </c>
      <c r="I2698" s="91" t="s">
        <v>3</v>
      </c>
      <c r="J2698" s="91" t="s">
        <v>6445</v>
      </c>
      <c r="K2698" s="91" t="s">
        <v>40585</v>
      </c>
      <c r="L2698" s="91" t="s">
        <v>6447</v>
      </c>
    </row>
    <row r="2699" spans="1:12" x14ac:dyDescent="0.25">
      <c r="A2699" s="91" t="s">
        <v>12065</v>
      </c>
      <c r="B2699" s="91" t="s">
        <v>12066</v>
      </c>
      <c r="C2699" s="91" t="s">
        <v>13272</v>
      </c>
      <c r="D2699" s="91" t="s">
        <v>13273</v>
      </c>
      <c r="E2699" s="91" t="s">
        <v>210</v>
      </c>
      <c r="F2699" s="91" t="s">
        <v>210</v>
      </c>
      <c r="G2699" s="91" t="s">
        <v>13294</v>
      </c>
      <c r="H2699" s="92" t="s">
        <v>13295</v>
      </c>
      <c r="I2699" s="91" t="s">
        <v>3</v>
      </c>
      <c r="J2699" s="91" t="s">
        <v>6445</v>
      </c>
      <c r="K2699" s="91" t="s">
        <v>38581</v>
      </c>
      <c r="L2699" s="91" t="s">
        <v>6447</v>
      </c>
    </row>
    <row r="2700" spans="1:12" x14ac:dyDescent="0.25">
      <c r="A2700" s="91" t="s">
        <v>12065</v>
      </c>
      <c r="B2700" s="91" t="s">
        <v>12066</v>
      </c>
      <c r="C2700" s="91" t="s">
        <v>13272</v>
      </c>
      <c r="D2700" s="91" t="s">
        <v>13273</v>
      </c>
      <c r="E2700" s="91" t="s">
        <v>210</v>
      </c>
      <c r="F2700" s="91" t="s">
        <v>210</v>
      </c>
      <c r="G2700" s="91" t="s">
        <v>13296</v>
      </c>
      <c r="H2700" s="92" t="s">
        <v>13297</v>
      </c>
      <c r="I2700" s="91" t="s">
        <v>3</v>
      </c>
      <c r="J2700" s="91" t="s">
        <v>6445</v>
      </c>
      <c r="K2700" s="91" t="s">
        <v>37225</v>
      </c>
      <c r="L2700" s="91" t="s">
        <v>6447</v>
      </c>
    </row>
    <row r="2701" spans="1:12" x14ac:dyDescent="0.25">
      <c r="A2701" s="91" t="s">
        <v>12065</v>
      </c>
      <c r="B2701" s="91" t="s">
        <v>12066</v>
      </c>
      <c r="C2701" s="91" t="s">
        <v>13272</v>
      </c>
      <c r="D2701" s="91" t="s">
        <v>13273</v>
      </c>
      <c r="E2701" s="91" t="s">
        <v>210</v>
      </c>
      <c r="F2701" s="91" t="s">
        <v>210</v>
      </c>
      <c r="G2701" s="91" t="s">
        <v>13299</v>
      </c>
      <c r="H2701" s="92" t="s">
        <v>13300</v>
      </c>
      <c r="I2701" s="91" t="s">
        <v>3</v>
      </c>
      <c r="J2701" s="91" t="s">
        <v>6445</v>
      </c>
      <c r="K2701" s="91" t="s">
        <v>40586</v>
      </c>
      <c r="L2701" s="91" t="s">
        <v>6447</v>
      </c>
    </row>
    <row r="2702" spans="1:12" x14ac:dyDescent="0.25">
      <c r="A2702" s="91" t="s">
        <v>12065</v>
      </c>
      <c r="B2702" s="91" t="s">
        <v>12066</v>
      </c>
      <c r="C2702" s="91" t="s">
        <v>13272</v>
      </c>
      <c r="D2702" s="91" t="s">
        <v>13273</v>
      </c>
      <c r="E2702" s="91" t="s">
        <v>210</v>
      </c>
      <c r="F2702" s="91" t="s">
        <v>210</v>
      </c>
      <c r="G2702" s="91" t="s">
        <v>13301</v>
      </c>
      <c r="H2702" s="92" t="s">
        <v>13302</v>
      </c>
      <c r="I2702" s="91" t="s">
        <v>3</v>
      </c>
      <c r="J2702" s="91" t="s">
        <v>6445</v>
      </c>
      <c r="K2702" s="91" t="s">
        <v>40587</v>
      </c>
      <c r="L2702" s="91" t="s">
        <v>6447</v>
      </c>
    </row>
    <row r="2703" spans="1:12" x14ac:dyDescent="0.25">
      <c r="A2703" s="91" t="s">
        <v>12065</v>
      </c>
      <c r="B2703" s="91" t="s">
        <v>12066</v>
      </c>
      <c r="C2703" s="91" t="s">
        <v>13272</v>
      </c>
      <c r="D2703" s="91" t="s">
        <v>13273</v>
      </c>
      <c r="E2703" s="91" t="s">
        <v>210</v>
      </c>
      <c r="F2703" s="91" t="s">
        <v>210</v>
      </c>
      <c r="G2703" s="91" t="s">
        <v>13303</v>
      </c>
      <c r="H2703" s="92" t="s">
        <v>13304</v>
      </c>
      <c r="I2703" s="91" t="s">
        <v>3</v>
      </c>
      <c r="J2703" s="91" t="s">
        <v>6445</v>
      </c>
      <c r="K2703" s="91" t="s">
        <v>40588</v>
      </c>
      <c r="L2703" s="91" t="s">
        <v>6447</v>
      </c>
    </row>
    <row r="2704" spans="1:12" x14ac:dyDescent="0.25">
      <c r="A2704" s="91" t="s">
        <v>12065</v>
      </c>
      <c r="B2704" s="91" t="s">
        <v>12066</v>
      </c>
      <c r="C2704" s="91" t="s">
        <v>13272</v>
      </c>
      <c r="D2704" s="91" t="s">
        <v>13273</v>
      </c>
      <c r="E2704" s="91" t="s">
        <v>210</v>
      </c>
      <c r="F2704" s="91" t="s">
        <v>210</v>
      </c>
      <c r="G2704" s="91" t="s">
        <v>13305</v>
      </c>
      <c r="H2704" s="92" t="s">
        <v>13306</v>
      </c>
      <c r="I2704" s="91" t="s">
        <v>3</v>
      </c>
      <c r="J2704" s="91" t="s">
        <v>6445</v>
      </c>
      <c r="K2704" s="91" t="s">
        <v>38581</v>
      </c>
      <c r="L2704" s="91" t="s">
        <v>6447</v>
      </c>
    </row>
    <row r="2705" spans="1:12" x14ac:dyDescent="0.25">
      <c r="A2705" s="91" t="s">
        <v>12065</v>
      </c>
      <c r="B2705" s="91" t="s">
        <v>12066</v>
      </c>
      <c r="C2705" s="91" t="s">
        <v>13272</v>
      </c>
      <c r="D2705" s="91" t="s">
        <v>13273</v>
      </c>
      <c r="E2705" s="91" t="s">
        <v>210</v>
      </c>
      <c r="F2705" s="91" t="s">
        <v>210</v>
      </c>
      <c r="G2705" s="91" t="s">
        <v>13307</v>
      </c>
      <c r="H2705" s="92" t="s">
        <v>13308</v>
      </c>
      <c r="I2705" s="91" t="s">
        <v>3</v>
      </c>
      <c r="J2705" s="91" t="s">
        <v>6445</v>
      </c>
      <c r="K2705" s="91" t="s">
        <v>37009</v>
      </c>
      <c r="L2705" s="91" t="s">
        <v>6447</v>
      </c>
    </row>
    <row r="2706" spans="1:12" x14ac:dyDescent="0.25">
      <c r="A2706" s="91" t="s">
        <v>12065</v>
      </c>
      <c r="B2706" s="91" t="s">
        <v>12066</v>
      </c>
      <c r="C2706" s="91" t="s">
        <v>13272</v>
      </c>
      <c r="D2706" s="91" t="s">
        <v>13273</v>
      </c>
      <c r="E2706" s="91" t="s">
        <v>210</v>
      </c>
      <c r="F2706" s="91" t="s">
        <v>210</v>
      </c>
      <c r="G2706" s="91" t="s">
        <v>13309</v>
      </c>
      <c r="H2706" s="92" t="s">
        <v>13310</v>
      </c>
      <c r="I2706" s="91" t="s">
        <v>3</v>
      </c>
      <c r="J2706" s="91" t="s">
        <v>6445</v>
      </c>
      <c r="K2706" s="91" t="s">
        <v>37215</v>
      </c>
      <c r="L2706" s="91" t="s">
        <v>6447</v>
      </c>
    </row>
    <row r="2707" spans="1:12" ht="34.5" x14ac:dyDescent="0.25">
      <c r="A2707" s="91" t="s">
        <v>13311</v>
      </c>
      <c r="B2707" s="91" t="s">
        <v>13312</v>
      </c>
      <c r="C2707" s="91" t="s">
        <v>13313</v>
      </c>
      <c r="D2707" s="91" t="s">
        <v>13314</v>
      </c>
      <c r="E2707" s="91" t="s">
        <v>210</v>
      </c>
      <c r="F2707" s="91" t="s">
        <v>210</v>
      </c>
      <c r="G2707" s="91" t="s">
        <v>13315</v>
      </c>
      <c r="H2707" s="92" t="s">
        <v>13316</v>
      </c>
      <c r="I2707" s="91" t="s">
        <v>3</v>
      </c>
      <c r="J2707" s="91" t="s">
        <v>6445</v>
      </c>
      <c r="K2707" s="91" t="s">
        <v>40589</v>
      </c>
      <c r="L2707" s="91" t="s">
        <v>6447</v>
      </c>
    </row>
    <row r="2708" spans="1:12" ht="34.5" x14ac:dyDescent="0.25">
      <c r="A2708" s="91" t="s">
        <v>13311</v>
      </c>
      <c r="B2708" s="91" t="s">
        <v>13312</v>
      </c>
      <c r="C2708" s="91" t="s">
        <v>13313</v>
      </c>
      <c r="D2708" s="91" t="s">
        <v>13314</v>
      </c>
      <c r="E2708" s="91" t="s">
        <v>210</v>
      </c>
      <c r="F2708" s="91" t="s">
        <v>210</v>
      </c>
      <c r="G2708" s="91" t="s">
        <v>13317</v>
      </c>
      <c r="H2708" s="92" t="s">
        <v>13318</v>
      </c>
      <c r="I2708" s="91" t="s">
        <v>3</v>
      </c>
      <c r="J2708" s="91" t="s">
        <v>6445</v>
      </c>
      <c r="K2708" s="91" t="s">
        <v>40590</v>
      </c>
      <c r="L2708" s="91" t="s">
        <v>6447</v>
      </c>
    </row>
    <row r="2709" spans="1:12" x14ac:dyDescent="0.25">
      <c r="A2709" s="91" t="s">
        <v>13311</v>
      </c>
      <c r="B2709" s="91" t="s">
        <v>13312</v>
      </c>
      <c r="C2709" s="91" t="s">
        <v>13313</v>
      </c>
      <c r="D2709" s="91" t="s">
        <v>13314</v>
      </c>
      <c r="E2709" s="91" t="s">
        <v>210</v>
      </c>
      <c r="F2709" s="91" t="s">
        <v>210</v>
      </c>
      <c r="G2709" s="91" t="s">
        <v>13319</v>
      </c>
      <c r="H2709" s="92" t="s">
        <v>13320</v>
      </c>
      <c r="I2709" s="91" t="s">
        <v>3</v>
      </c>
      <c r="J2709" s="91" t="s">
        <v>6445</v>
      </c>
      <c r="K2709" s="91" t="s">
        <v>40591</v>
      </c>
      <c r="L2709" s="91" t="s">
        <v>6447</v>
      </c>
    </row>
    <row r="2710" spans="1:12" x14ac:dyDescent="0.25">
      <c r="A2710" s="91" t="s">
        <v>13311</v>
      </c>
      <c r="B2710" s="91" t="s">
        <v>13312</v>
      </c>
      <c r="C2710" s="91" t="s">
        <v>13313</v>
      </c>
      <c r="D2710" s="91" t="s">
        <v>13314</v>
      </c>
      <c r="E2710" s="91" t="s">
        <v>210</v>
      </c>
      <c r="F2710" s="91" t="s">
        <v>210</v>
      </c>
      <c r="G2710" s="91" t="s">
        <v>13322</v>
      </c>
      <c r="H2710" s="92" t="s">
        <v>13323</v>
      </c>
      <c r="I2710" s="91" t="s">
        <v>3</v>
      </c>
      <c r="J2710" s="91" t="s">
        <v>6445</v>
      </c>
      <c r="K2710" s="91" t="s">
        <v>40592</v>
      </c>
      <c r="L2710" s="91" t="s">
        <v>6447</v>
      </c>
    </row>
    <row r="2711" spans="1:12" x14ac:dyDescent="0.25">
      <c r="A2711" s="91" t="s">
        <v>13311</v>
      </c>
      <c r="B2711" s="91" t="s">
        <v>13312</v>
      </c>
      <c r="C2711" s="91" t="s">
        <v>13313</v>
      </c>
      <c r="D2711" s="91" t="s">
        <v>13314</v>
      </c>
      <c r="E2711" s="91" t="s">
        <v>210</v>
      </c>
      <c r="F2711" s="91" t="s">
        <v>210</v>
      </c>
      <c r="G2711" s="91" t="s">
        <v>13324</v>
      </c>
      <c r="H2711" s="92" t="s">
        <v>13325</v>
      </c>
      <c r="I2711" s="91" t="s">
        <v>3</v>
      </c>
      <c r="J2711" s="91" t="s">
        <v>6445</v>
      </c>
      <c r="K2711" s="91" t="s">
        <v>8338</v>
      </c>
      <c r="L2711" s="91" t="s">
        <v>6447</v>
      </c>
    </row>
    <row r="2712" spans="1:12" x14ac:dyDescent="0.25">
      <c r="A2712" s="91" t="s">
        <v>13311</v>
      </c>
      <c r="B2712" s="91" t="s">
        <v>13312</v>
      </c>
      <c r="C2712" s="91" t="s">
        <v>13313</v>
      </c>
      <c r="D2712" s="91" t="s">
        <v>13314</v>
      </c>
      <c r="E2712" s="91" t="s">
        <v>210</v>
      </c>
      <c r="F2712" s="91" t="s">
        <v>210</v>
      </c>
      <c r="G2712" s="91" t="s">
        <v>13327</v>
      </c>
      <c r="H2712" s="92" t="s">
        <v>13328</v>
      </c>
      <c r="I2712" s="91" t="s">
        <v>3</v>
      </c>
      <c r="J2712" s="91" t="s">
        <v>6445</v>
      </c>
      <c r="K2712" s="91" t="s">
        <v>40593</v>
      </c>
      <c r="L2712" s="91" t="s">
        <v>6447</v>
      </c>
    </row>
    <row r="2713" spans="1:12" x14ac:dyDescent="0.25">
      <c r="A2713" s="91" t="s">
        <v>13311</v>
      </c>
      <c r="B2713" s="91" t="s">
        <v>13312</v>
      </c>
      <c r="C2713" s="91" t="s">
        <v>13313</v>
      </c>
      <c r="D2713" s="91" t="s">
        <v>13314</v>
      </c>
      <c r="E2713" s="91">
        <v>73775</v>
      </c>
      <c r="F2713" s="91" t="s">
        <v>13330</v>
      </c>
      <c r="G2713" s="91" t="s">
        <v>13331</v>
      </c>
      <c r="H2713" s="92" t="s">
        <v>13332</v>
      </c>
      <c r="I2713" s="91" t="s">
        <v>3</v>
      </c>
      <c r="J2713" s="91" t="s">
        <v>6445</v>
      </c>
      <c r="K2713" s="91" t="s">
        <v>40594</v>
      </c>
      <c r="L2713" s="91" t="s">
        <v>6447</v>
      </c>
    </row>
    <row r="2714" spans="1:12" ht="23.25" x14ac:dyDescent="0.25">
      <c r="A2714" s="91" t="s">
        <v>13311</v>
      </c>
      <c r="B2714" s="91" t="s">
        <v>13312</v>
      </c>
      <c r="C2714" s="91" t="s">
        <v>13313</v>
      </c>
      <c r="D2714" s="91" t="s">
        <v>13314</v>
      </c>
      <c r="E2714" s="91">
        <v>73775</v>
      </c>
      <c r="F2714" s="91" t="s">
        <v>13330</v>
      </c>
      <c r="G2714" s="91" t="s">
        <v>13334</v>
      </c>
      <c r="H2714" s="92" t="s">
        <v>13335</v>
      </c>
      <c r="I2714" s="91" t="s">
        <v>3</v>
      </c>
      <c r="J2714" s="91" t="s">
        <v>6445</v>
      </c>
      <c r="K2714" s="91" t="s">
        <v>40595</v>
      </c>
      <c r="L2714" s="91" t="s">
        <v>6447</v>
      </c>
    </row>
    <row r="2715" spans="1:12" x14ac:dyDescent="0.25">
      <c r="A2715" s="91" t="s">
        <v>13311</v>
      </c>
      <c r="B2715" s="91" t="s">
        <v>13312</v>
      </c>
      <c r="C2715" s="91" t="s">
        <v>13313</v>
      </c>
      <c r="D2715" s="91" t="s">
        <v>13314</v>
      </c>
      <c r="E2715" s="91" t="s">
        <v>210</v>
      </c>
      <c r="F2715" s="91" t="s">
        <v>210</v>
      </c>
      <c r="G2715" s="91" t="s">
        <v>13336</v>
      </c>
      <c r="H2715" s="92" t="s">
        <v>13337</v>
      </c>
      <c r="I2715" s="91" t="s">
        <v>3</v>
      </c>
      <c r="J2715" s="91" t="s">
        <v>6445</v>
      </c>
      <c r="K2715" s="91" t="s">
        <v>40596</v>
      </c>
      <c r="L2715" s="91" t="s">
        <v>6447</v>
      </c>
    </row>
    <row r="2716" spans="1:12" x14ac:dyDescent="0.25">
      <c r="A2716" s="91" t="s">
        <v>13311</v>
      </c>
      <c r="B2716" s="91" t="s">
        <v>13312</v>
      </c>
      <c r="C2716" s="91" t="s">
        <v>13313</v>
      </c>
      <c r="D2716" s="91" t="s">
        <v>13314</v>
      </c>
      <c r="E2716" s="91" t="s">
        <v>210</v>
      </c>
      <c r="F2716" s="91" t="s">
        <v>210</v>
      </c>
      <c r="G2716" s="91" t="s">
        <v>13338</v>
      </c>
      <c r="H2716" s="92" t="s">
        <v>13339</v>
      </c>
      <c r="I2716" s="91" t="s">
        <v>3</v>
      </c>
      <c r="J2716" s="91" t="s">
        <v>6445</v>
      </c>
      <c r="K2716" s="91" t="s">
        <v>40597</v>
      </c>
      <c r="L2716" s="91" t="s">
        <v>6447</v>
      </c>
    </row>
    <row r="2717" spans="1:12" x14ac:dyDescent="0.25">
      <c r="A2717" s="91" t="s">
        <v>13311</v>
      </c>
      <c r="B2717" s="91" t="s">
        <v>13312</v>
      </c>
      <c r="C2717" s="91" t="s">
        <v>13313</v>
      </c>
      <c r="D2717" s="91" t="s">
        <v>13314</v>
      </c>
      <c r="E2717" s="91" t="s">
        <v>210</v>
      </c>
      <c r="F2717" s="91" t="s">
        <v>210</v>
      </c>
      <c r="G2717" s="91" t="s">
        <v>13340</v>
      </c>
      <c r="H2717" s="92" t="s">
        <v>13341</v>
      </c>
      <c r="I2717" s="91" t="s">
        <v>3</v>
      </c>
      <c r="J2717" s="91" t="s">
        <v>6445</v>
      </c>
      <c r="K2717" s="91" t="s">
        <v>40598</v>
      </c>
      <c r="L2717" s="91" t="s">
        <v>6447</v>
      </c>
    </row>
    <row r="2718" spans="1:12" x14ac:dyDescent="0.25">
      <c r="A2718" s="91" t="s">
        <v>13311</v>
      </c>
      <c r="B2718" s="91" t="s">
        <v>13312</v>
      </c>
      <c r="C2718" s="91" t="s">
        <v>13343</v>
      </c>
      <c r="D2718" s="91" t="s">
        <v>13344</v>
      </c>
      <c r="E2718" s="91" t="s">
        <v>210</v>
      </c>
      <c r="F2718" s="91" t="s">
        <v>210</v>
      </c>
      <c r="G2718" s="91" t="s">
        <v>13345</v>
      </c>
      <c r="H2718" s="92" t="s">
        <v>13346</v>
      </c>
      <c r="I2718" s="91" t="s">
        <v>3</v>
      </c>
      <c r="J2718" s="91" t="s">
        <v>6445</v>
      </c>
      <c r="K2718" s="91" t="s">
        <v>35120</v>
      </c>
      <c r="L2718" s="91" t="s">
        <v>6447</v>
      </c>
    </row>
    <row r="2719" spans="1:12" x14ac:dyDescent="0.25">
      <c r="A2719" s="91" t="s">
        <v>13311</v>
      </c>
      <c r="B2719" s="91" t="s">
        <v>13312</v>
      </c>
      <c r="C2719" s="91" t="s">
        <v>13343</v>
      </c>
      <c r="D2719" s="91" t="s">
        <v>13344</v>
      </c>
      <c r="E2719" s="91" t="s">
        <v>210</v>
      </c>
      <c r="F2719" s="91" t="s">
        <v>210</v>
      </c>
      <c r="G2719" s="91" t="s">
        <v>13348</v>
      </c>
      <c r="H2719" s="92" t="s">
        <v>13349</v>
      </c>
      <c r="I2719" s="91" t="s">
        <v>4</v>
      </c>
      <c r="J2719" s="91" t="s">
        <v>6445</v>
      </c>
      <c r="K2719" s="91" t="s">
        <v>40599</v>
      </c>
      <c r="L2719" s="91" t="s">
        <v>6447</v>
      </c>
    </row>
    <row r="2720" spans="1:12" x14ac:dyDescent="0.25">
      <c r="A2720" s="91" t="s">
        <v>13311</v>
      </c>
      <c r="B2720" s="91" t="s">
        <v>13312</v>
      </c>
      <c r="C2720" s="91" t="s">
        <v>13343</v>
      </c>
      <c r="D2720" s="91" t="s">
        <v>13344</v>
      </c>
      <c r="E2720" s="91" t="s">
        <v>210</v>
      </c>
      <c r="F2720" s="91" t="s">
        <v>210</v>
      </c>
      <c r="G2720" s="91" t="s">
        <v>13351</v>
      </c>
      <c r="H2720" s="92" t="s">
        <v>13352</v>
      </c>
      <c r="I2720" s="91" t="s">
        <v>4</v>
      </c>
      <c r="J2720" s="91" t="s">
        <v>6445</v>
      </c>
      <c r="K2720" s="91" t="s">
        <v>37230</v>
      </c>
      <c r="L2720" s="91" t="s">
        <v>6447</v>
      </c>
    </row>
    <row r="2721" spans="1:12" x14ac:dyDescent="0.25">
      <c r="A2721" s="91" t="s">
        <v>13311</v>
      </c>
      <c r="B2721" s="91" t="s">
        <v>13312</v>
      </c>
      <c r="C2721" s="91" t="s">
        <v>13343</v>
      </c>
      <c r="D2721" s="91" t="s">
        <v>13344</v>
      </c>
      <c r="E2721" s="91" t="s">
        <v>210</v>
      </c>
      <c r="F2721" s="91" t="s">
        <v>210</v>
      </c>
      <c r="G2721" s="91" t="s">
        <v>13354</v>
      </c>
      <c r="H2721" s="92" t="s">
        <v>13355</v>
      </c>
      <c r="I2721" s="91" t="s">
        <v>4</v>
      </c>
      <c r="J2721" s="91" t="s">
        <v>6445</v>
      </c>
      <c r="K2721" s="91" t="s">
        <v>9458</v>
      </c>
      <c r="L2721" s="91" t="s">
        <v>6447</v>
      </c>
    </row>
    <row r="2722" spans="1:12" ht="23.25" x14ac:dyDescent="0.25">
      <c r="A2722" s="91" t="s">
        <v>13311</v>
      </c>
      <c r="B2722" s="91" t="s">
        <v>13312</v>
      </c>
      <c r="C2722" s="91" t="s">
        <v>13343</v>
      </c>
      <c r="D2722" s="91" t="s">
        <v>13344</v>
      </c>
      <c r="E2722" s="91">
        <v>73749</v>
      </c>
      <c r="F2722" s="91" t="s">
        <v>13356</v>
      </c>
      <c r="G2722" s="91" t="s">
        <v>13357</v>
      </c>
      <c r="H2722" s="92" t="s">
        <v>13358</v>
      </c>
      <c r="I2722" s="91" t="s">
        <v>3</v>
      </c>
      <c r="J2722" s="91" t="s">
        <v>6445</v>
      </c>
      <c r="K2722" s="91" t="s">
        <v>40600</v>
      </c>
      <c r="L2722" s="91" t="s">
        <v>6447</v>
      </c>
    </row>
    <row r="2723" spans="1:12" ht="23.25" x14ac:dyDescent="0.25">
      <c r="A2723" s="91" t="s">
        <v>13311</v>
      </c>
      <c r="B2723" s="91" t="s">
        <v>13312</v>
      </c>
      <c r="C2723" s="91" t="s">
        <v>13343</v>
      </c>
      <c r="D2723" s="91" t="s">
        <v>13344</v>
      </c>
      <c r="E2723" s="91">
        <v>73749</v>
      </c>
      <c r="F2723" s="91" t="s">
        <v>13356</v>
      </c>
      <c r="G2723" s="91" t="s">
        <v>13360</v>
      </c>
      <c r="H2723" s="92" t="s">
        <v>13361</v>
      </c>
      <c r="I2723" s="91" t="s">
        <v>3</v>
      </c>
      <c r="J2723" s="91" t="s">
        <v>6445</v>
      </c>
      <c r="K2723" s="91" t="s">
        <v>40601</v>
      </c>
      <c r="L2723" s="91" t="s">
        <v>6447</v>
      </c>
    </row>
    <row r="2724" spans="1:12" ht="23.25" x14ac:dyDescent="0.25">
      <c r="A2724" s="91" t="s">
        <v>13311</v>
      </c>
      <c r="B2724" s="91" t="s">
        <v>13312</v>
      </c>
      <c r="C2724" s="91" t="s">
        <v>13343</v>
      </c>
      <c r="D2724" s="91" t="s">
        <v>13344</v>
      </c>
      <c r="E2724" s="91">
        <v>73749</v>
      </c>
      <c r="F2724" s="91" t="s">
        <v>13356</v>
      </c>
      <c r="G2724" s="91" t="s">
        <v>13362</v>
      </c>
      <c r="H2724" s="92" t="s">
        <v>13363</v>
      </c>
      <c r="I2724" s="91" t="s">
        <v>3</v>
      </c>
      <c r="J2724" s="91" t="s">
        <v>6445</v>
      </c>
      <c r="K2724" s="91" t="s">
        <v>40602</v>
      </c>
      <c r="L2724" s="91" t="s">
        <v>6447</v>
      </c>
    </row>
    <row r="2725" spans="1:12" x14ac:dyDescent="0.25">
      <c r="A2725" s="91" t="s">
        <v>13311</v>
      </c>
      <c r="B2725" s="91" t="s">
        <v>13312</v>
      </c>
      <c r="C2725" s="91" t="s">
        <v>13343</v>
      </c>
      <c r="D2725" s="91" t="s">
        <v>13344</v>
      </c>
      <c r="E2725" s="91">
        <v>73768</v>
      </c>
      <c r="F2725" s="91" t="s">
        <v>13364</v>
      </c>
      <c r="G2725" s="91" t="s">
        <v>13365</v>
      </c>
      <c r="H2725" s="92" t="s">
        <v>13366</v>
      </c>
      <c r="I2725" s="91" t="s">
        <v>4</v>
      </c>
      <c r="J2725" s="91" t="s">
        <v>6445</v>
      </c>
      <c r="K2725" s="91" t="s">
        <v>9061</v>
      </c>
      <c r="L2725" s="91" t="s">
        <v>6447</v>
      </c>
    </row>
    <row r="2726" spans="1:12" x14ac:dyDescent="0.25">
      <c r="A2726" s="91" t="s">
        <v>13311</v>
      </c>
      <c r="B2726" s="91" t="s">
        <v>13312</v>
      </c>
      <c r="C2726" s="91" t="s">
        <v>13343</v>
      </c>
      <c r="D2726" s="91" t="s">
        <v>13344</v>
      </c>
      <c r="E2726" s="91">
        <v>73768</v>
      </c>
      <c r="F2726" s="91" t="s">
        <v>13364</v>
      </c>
      <c r="G2726" s="91" t="s">
        <v>13368</v>
      </c>
      <c r="H2726" s="92" t="s">
        <v>13369</v>
      </c>
      <c r="I2726" s="91" t="s">
        <v>4</v>
      </c>
      <c r="J2726" s="91" t="s">
        <v>6445</v>
      </c>
      <c r="K2726" s="91" t="s">
        <v>30743</v>
      </c>
      <c r="L2726" s="91" t="s">
        <v>6447</v>
      </c>
    </row>
    <row r="2727" spans="1:12" x14ac:dyDescent="0.25">
      <c r="A2727" s="91" t="s">
        <v>13311</v>
      </c>
      <c r="B2727" s="91" t="s">
        <v>13312</v>
      </c>
      <c r="C2727" s="91" t="s">
        <v>13343</v>
      </c>
      <c r="D2727" s="91" t="s">
        <v>13344</v>
      </c>
      <c r="E2727" s="91">
        <v>73768</v>
      </c>
      <c r="F2727" s="91" t="s">
        <v>13364</v>
      </c>
      <c r="G2727" s="91" t="s">
        <v>13371</v>
      </c>
      <c r="H2727" s="92" t="s">
        <v>13372</v>
      </c>
      <c r="I2727" s="91" t="s">
        <v>4</v>
      </c>
      <c r="J2727" s="91" t="s">
        <v>6445</v>
      </c>
      <c r="K2727" s="91" t="s">
        <v>40514</v>
      </c>
      <c r="L2727" s="91" t="s">
        <v>6447</v>
      </c>
    </row>
    <row r="2728" spans="1:12" x14ac:dyDescent="0.25">
      <c r="A2728" s="91" t="s">
        <v>13311</v>
      </c>
      <c r="B2728" s="91" t="s">
        <v>13312</v>
      </c>
      <c r="C2728" s="91" t="s">
        <v>13343</v>
      </c>
      <c r="D2728" s="91" t="s">
        <v>13344</v>
      </c>
      <c r="E2728" s="91">
        <v>73768</v>
      </c>
      <c r="F2728" s="91" t="s">
        <v>13364</v>
      </c>
      <c r="G2728" s="91" t="s">
        <v>13373</v>
      </c>
      <c r="H2728" s="92" t="s">
        <v>13374</v>
      </c>
      <c r="I2728" s="91" t="s">
        <v>4</v>
      </c>
      <c r="J2728" s="91" t="s">
        <v>6445</v>
      </c>
      <c r="K2728" s="91" t="s">
        <v>12626</v>
      </c>
      <c r="L2728" s="91" t="s">
        <v>6447</v>
      </c>
    </row>
    <row r="2729" spans="1:12" x14ac:dyDescent="0.25">
      <c r="A2729" s="91" t="s">
        <v>13311</v>
      </c>
      <c r="B2729" s="91" t="s">
        <v>13312</v>
      </c>
      <c r="C2729" s="91" t="s">
        <v>13343</v>
      </c>
      <c r="D2729" s="91" t="s">
        <v>13344</v>
      </c>
      <c r="E2729" s="91">
        <v>73768</v>
      </c>
      <c r="F2729" s="91" t="s">
        <v>13364</v>
      </c>
      <c r="G2729" s="91" t="s">
        <v>13376</v>
      </c>
      <c r="H2729" s="92" t="s">
        <v>13377</v>
      </c>
      <c r="I2729" s="91" t="s">
        <v>4</v>
      </c>
      <c r="J2729" s="91" t="s">
        <v>6445</v>
      </c>
      <c r="K2729" s="91" t="s">
        <v>33101</v>
      </c>
      <c r="L2729" s="91" t="s">
        <v>6447</v>
      </c>
    </row>
    <row r="2730" spans="1:12" x14ac:dyDescent="0.25">
      <c r="A2730" s="91" t="s">
        <v>13311</v>
      </c>
      <c r="B2730" s="91" t="s">
        <v>13312</v>
      </c>
      <c r="C2730" s="91" t="s">
        <v>13343</v>
      </c>
      <c r="D2730" s="91" t="s">
        <v>13344</v>
      </c>
      <c r="E2730" s="91">
        <v>73768</v>
      </c>
      <c r="F2730" s="91" t="s">
        <v>13364</v>
      </c>
      <c r="G2730" s="91" t="s">
        <v>13379</v>
      </c>
      <c r="H2730" s="92" t="s">
        <v>13380</v>
      </c>
      <c r="I2730" s="91" t="s">
        <v>4</v>
      </c>
      <c r="J2730" s="91" t="s">
        <v>6445</v>
      </c>
      <c r="K2730" s="91" t="s">
        <v>32580</v>
      </c>
      <c r="L2730" s="91" t="s">
        <v>6447</v>
      </c>
    </row>
    <row r="2731" spans="1:12" x14ac:dyDescent="0.25">
      <c r="A2731" s="91" t="s">
        <v>13311</v>
      </c>
      <c r="B2731" s="91" t="s">
        <v>13312</v>
      </c>
      <c r="C2731" s="91" t="s">
        <v>13343</v>
      </c>
      <c r="D2731" s="91" t="s">
        <v>13344</v>
      </c>
      <c r="E2731" s="91">
        <v>73768</v>
      </c>
      <c r="F2731" s="91" t="s">
        <v>13364</v>
      </c>
      <c r="G2731" s="91" t="s">
        <v>13382</v>
      </c>
      <c r="H2731" s="92" t="s">
        <v>13383</v>
      </c>
      <c r="I2731" s="91" t="s">
        <v>4</v>
      </c>
      <c r="J2731" s="91" t="s">
        <v>6445</v>
      </c>
      <c r="K2731" s="91" t="s">
        <v>12939</v>
      </c>
      <c r="L2731" s="91" t="s">
        <v>6447</v>
      </c>
    </row>
    <row r="2732" spans="1:12" x14ac:dyDescent="0.25">
      <c r="A2732" s="91" t="s">
        <v>13311</v>
      </c>
      <c r="B2732" s="91" t="s">
        <v>13312</v>
      </c>
      <c r="C2732" s="91" t="s">
        <v>13343</v>
      </c>
      <c r="D2732" s="91" t="s">
        <v>13344</v>
      </c>
      <c r="E2732" s="91">
        <v>73768</v>
      </c>
      <c r="F2732" s="91" t="s">
        <v>13364</v>
      </c>
      <c r="G2732" s="91" t="s">
        <v>13385</v>
      </c>
      <c r="H2732" s="92" t="s">
        <v>13386</v>
      </c>
      <c r="I2732" s="91" t="s">
        <v>4</v>
      </c>
      <c r="J2732" s="91" t="s">
        <v>6445</v>
      </c>
      <c r="K2732" s="91" t="s">
        <v>40603</v>
      </c>
      <c r="L2732" s="91" t="s">
        <v>6447</v>
      </c>
    </row>
    <row r="2733" spans="1:12" x14ac:dyDescent="0.25">
      <c r="A2733" s="91" t="s">
        <v>13311</v>
      </c>
      <c r="B2733" s="91" t="s">
        <v>13312</v>
      </c>
      <c r="C2733" s="91" t="s">
        <v>13343</v>
      </c>
      <c r="D2733" s="91" t="s">
        <v>13344</v>
      </c>
      <c r="E2733" s="91">
        <v>73768</v>
      </c>
      <c r="F2733" s="91" t="s">
        <v>13364</v>
      </c>
      <c r="G2733" s="91" t="s">
        <v>13387</v>
      </c>
      <c r="H2733" s="92" t="s">
        <v>13388</v>
      </c>
      <c r="I2733" s="91" t="s">
        <v>4</v>
      </c>
      <c r="J2733" s="91" t="s">
        <v>6445</v>
      </c>
      <c r="K2733" s="91" t="s">
        <v>171</v>
      </c>
      <c r="L2733" s="91" t="s">
        <v>6447</v>
      </c>
    </row>
    <row r="2734" spans="1:12" x14ac:dyDescent="0.25">
      <c r="A2734" s="91" t="s">
        <v>13311</v>
      </c>
      <c r="B2734" s="91" t="s">
        <v>13312</v>
      </c>
      <c r="C2734" s="91" t="s">
        <v>13343</v>
      </c>
      <c r="D2734" s="91" t="s">
        <v>13344</v>
      </c>
      <c r="E2734" s="91">
        <v>73768</v>
      </c>
      <c r="F2734" s="91" t="s">
        <v>13364</v>
      </c>
      <c r="G2734" s="91" t="s">
        <v>13390</v>
      </c>
      <c r="H2734" s="92" t="s">
        <v>13391</v>
      </c>
      <c r="I2734" s="91" t="s">
        <v>4</v>
      </c>
      <c r="J2734" s="91" t="s">
        <v>6445</v>
      </c>
      <c r="K2734" s="91" t="s">
        <v>13367</v>
      </c>
      <c r="L2734" s="91" t="s">
        <v>6447</v>
      </c>
    </row>
    <row r="2735" spans="1:12" x14ac:dyDescent="0.25">
      <c r="A2735" s="91" t="s">
        <v>13311</v>
      </c>
      <c r="B2735" s="91" t="s">
        <v>13312</v>
      </c>
      <c r="C2735" s="91" t="s">
        <v>13343</v>
      </c>
      <c r="D2735" s="91" t="s">
        <v>13344</v>
      </c>
      <c r="E2735" s="91">
        <v>73768</v>
      </c>
      <c r="F2735" s="91" t="s">
        <v>13364</v>
      </c>
      <c r="G2735" s="91" t="s">
        <v>13392</v>
      </c>
      <c r="H2735" s="92" t="s">
        <v>13393</v>
      </c>
      <c r="I2735" s="91" t="s">
        <v>4</v>
      </c>
      <c r="J2735" s="91" t="s">
        <v>6445</v>
      </c>
      <c r="K2735" s="91" t="s">
        <v>113</v>
      </c>
      <c r="L2735" s="91" t="s">
        <v>6447</v>
      </c>
    </row>
    <row r="2736" spans="1:12" x14ac:dyDescent="0.25">
      <c r="A2736" s="91" t="s">
        <v>13311</v>
      </c>
      <c r="B2736" s="91" t="s">
        <v>13312</v>
      </c>
      <c r="C2736" s="91" t="s">
        <v>13343</v>
      </c>
      <c r="D2736" s="91" t="s">
        <v>13344</v>
      </c>
      <c r="E2736" s="91">
        <v>73768</v>
      </c>
      <c r="F2736" s="91" t="s">
        <v>13364</v>
      </c>
      <c r="G2736" s="91" t="s">
        <v>13395</v>
      </c>
      <c r="H2736" s="92" t="s">
        <v>13396</v>
      </c>
      <c r="I2736" s="91" t="s">
        <v>4</v>
      </c>
      <c r="J2736" s="91" t="s">
        <v>6445</v>
      </c>
      <c r="K2736" s="91" t="s">
        <v>33551</v>
      </c>
      <c r="L2736" s="91" t="s">
        <v>6447</v>
      </c>
    </row>
    <row r="2737" spans="1:12" x14ac:dyDescent="0.25">
      <c r="A2737" s="91" t="s">
        <v>13311</v>
      </c>
      <c r="B2737" s="91" t="s">
        <v>13312</v>
      </c>
      <c r="C2737" s="91" t="s">
        <v>13343</v>
      </c>
      <c r="D2737" s="91" t="s">
        <v>13344</v>
      </c>
      <c r="E2737" s="91">
        <v>73768</v>
      </c>
      <c r="F2737" s="91" t="s">
        <v>13364</v>
      </c>
      <c r="G2737" s="91" t="s">
        <v>13397</v>
      </c>
      <c r="H2737" s="92" t="s">
        <v>13398</v>
      </c>
      <c r="I2737" s="91" t="s">
        <v>4</v>
      </c>
      <c r="J2737" s="91" t="s">
        <v>6445</v>
      </c>
      <c r="K2737" s="91" t="s">
        <v>32472</v>
      </c>
      <c r="L2737" s="91" t="s">
        <v>6447</v>
      </c>
    </row>
    <row r="2738" spans="1:12" x14ac:dyDescent="0.25">
      <c r="A2738" s="91" t="s">
        <v>13311</v>
      </c>
      <c r="B2738" s="91" t="s">
        <v>13312</v>
      </c>
      <c r="C2738" s="91" t="s">
        <v>13343</v>
      </c>
      <c r="D2738" s="91" t="s">
        <v>13344</v>
      </c>
      <c r="E2738" s="91">
        <v>73768</v>
      </c>
      <c r="F2738" s="91" t="s">
        <v>13364</v>
      </c>
      <c r="G2738" s="91" t="s">
        <v>13399</v>
      </c>
      <c r="H2738" s="92" t="s">
        <v>13400</v>
      </c>
      <c r="I2738" s="91" t="s">
        <v>4</v>
      </c>
      <c r="J2738" s="91" t="s">
        <v>6445</v>
      </c>
      <c r="K2738" s="91" t="s">
        <v>16942</v>
      </c>
      <c r="L2738" s="91" t="s">
        <v>6447</v>
      </c>
    </row>
    <row r="2739" spans="1:12" x14ac:dyDescent="0.25">
      <c r="A2739" s="91" t="s">
        <v>13311</v>
      </c>
      <c r="B2739" s="91" t="s">
        <v>13312</v>
      </c>
      <c r="C2739" s="91" t="s">
        <v>13343</v>
      </c>
      <c r="D2739" s="91" t="s">
        <v>13344</v>
      </c>
      <c r="E2739" s="91" t="s">
        <v>210</v>
      </c>
      <c r="F2739" s="91" t="s">
        <v>210</v>
      </c>
      <c r="G2739" s="91" t="s">
        <v>13402</v>
      </c>
      <c r="H2739" s="92" t="s">
        <v>13403</v>
      </c>
      <c r="I2739" s="91" t="s">
        <v>3</v>
      </c>
      <c r="J2739" s="91" t="s">
        <v>6445</v>
      </c>
      <c r="K2739" s="91" t="s">
        <v>40604</v>
      </c>
      <c r="L2739" s="91" t="s">
        <v>6447</v>
      </c>
    </row>
    <row r="2740" spans="1:12" x14ac:dyDescent="0.25">
      <c r="A2740" s="91" t="s">
        <v>13311</v>
      </c>
      <c r="B2740" s="91" t="s">
        <v>13312</v>
      </c>
      <c r="C2740" s="91" t="s">
        <v>13343</v>
      </c>
      <c r="D2740" s="91" t="s">
        <v>13344</v>
      </c>
      <c r="E2740" s="91" t="s">
        <v>210</v>
      </c>
      <c r="F2740" s="91" t="s">
        <v>210</v>
      </c>
      <c r="G2740" s="91" t="s">
        <v>13405</v>
      </c>
      <c r="H2740" s="92" t="s">
        <v>13406</v>
      </c>
      <c r="I2740" s="91" t="s">
        <v>3</v>
      </c>
      <c r="J2740" s="91" t="s">
        <v>6445</v>
      </c>
      <c r="K2740" s="91" t="s">
        <v>40605</v>
      </c>
      <c r="L2740" s="91" t="s">
        <v>6447</v>
      </c>
    </row>
    <row r="2741" spans="1:12" x14ac:dyDescent="0.25">
      <c r="A2741" s="91" t="s">
        <v>13311</v>
      </c>
      <c r="B2741" s="91" t="s">
        <v>13312</v>
      </c>
      <c r="C2741" s="91" t="s">
        <v>13343</v>
      </c>
      <c r="D2741" s="91" t="s">
        <v>13344</v>
      </c>
      <c r="E2741" s="91" t="s">
        <v>210</v>
      </c>
      <c r="F2741" s="91" t="s">
        <v>210</v>
      </c>
      <c r="G2741" s="91" t="s">
        <v>13407</v>
      </c>
      <c r="H2741" s="92" t="s">
        <v>13408</v>
      </c>
      <c r="I2741" s="91" t="s">
        <v>3</v>
      </c>
      <c r="J2741" s="91" t="s">
        <v>6445</v>
      </c>
      <c r="K2741" s="91" t="s">
        <v>40606</v>
      </c>
      <c r="L2741" s="91" t="s">
        <v>6447</v>
      </c>
    </row>
    <row r="2742" spans="1:12" ht="23.25" x14ac:dyDescent="0.25">
      <c r="A2742" s="91" t="s">
        <v>13311</v>
      </c>
      <c r="B2742" s="91" t="s">
        <v>13312</v>
      </c>
      <c r="C2742" s="91" t="s">
        <v>13343</v>
      </c>
      <c r="D2742" s="91" t="s">
        <v>13344</v>
      </c>
      <c r="E2742" s="91" t="s">
        <v>210</v>
      </c>
      <c r="F2742" s="91" t="s">
        <v>210</v>
      </c>
      <c r="G2742" s="91" t="s">
        <v>13409</v>
      </c>
      <c r="H2742" s="92" t="s">
        <v>13410</v>
      </c>
      <c r="I2742" s="91" t="s">
        <v>3</v>
      </c>
      <c r="J2742" s="91" t="s">
        <v>6445</v>
      </c>
      <c r="K2742" s="91" t="s">
        <v>40607</v>
      </c>
      <c r="L2742" s="91" t="s">
        <v>6447</v>
      </c>
    </row>
    <row r="2743" spans="1:12" ht="23.25" x14ac:dyDescent="0.25">
      <c r="A2743" s="91" t="s">
        <v>13311</v>
      </c>
      <c r="B2743" s="91" t="s">
        <v>13312</v>
      </c>
      <c r="C2743" s="91" t="s">
        <v>13343</v>
      </c>
      <c r="D2743" s="91" t="s">
        <v>13344</v>
      </c>
      <c r="E2743" s="91" t="s">
        <v>210</v>
      </c>
      <c r="F2743" s="91" t="s">
        <v>210</v>
      </c>
      <c r="G2743" s="91" t="s">
        <v>13411</v>
      </c>
      <c r="H2743" s="92" t="s">
        <v>13412</v>
      </c>
      <c r="I2743" s="91" t="s">
        <v>3</v>
      </c>
      <c r="J2743" s="91" t="s">
        <v>6445</v>
      </c>
      <c r="K2743" s="91" t="s">
        <v>40608</v>
      </c>
      <c r="L2743" s="91" t="s">
        <v>6447</v>
      </c>
    </row>
    <row r="2744" spans="1:12" ht="23.25" x14ac:dyDescent="0.25">
      <c r="A2744" s="91" t="s">
        <v>13311</v>
      </c>
      <c r="B2744" s="91" t="s">
        <v>13312</v>
      </c>
      <c r="C2744" s="91" t="s">
        <v>13343</v>
      </c>
      <c r="D2744" s="91" t="s">
        <v>13344</v>
      </c>
      <c r="E2744" s="91" t="s">
        <v>210</v>
      </c>
      <c r="F2744" s="91" t="s">
        <v>210</v>
      </c>
      <c r="G2744" s="91" t="s">
        <v>13413</v>
      </c>
      <c r="H2744" s="92" t="s">
        <v>13414</v>
      </c>
      <c r="I2744" s="91" t="s">
        <v>3</v>
      </c>
      <c r="J2744" s="91" t="s">
        <v>6445</v>
      </c>
      <c r="K2744" s="91" t="s">
        <v>39898</v>
      </c>
      <c r="L2744" s="91" t="s">
        <v>6447</v>
      </c>
    </row>
    <row r="2745" spans="1:12" x14ac:dyDescent="0.25">
      <c r="A2745" s="91" t="s">
        <v>13311</v>
      </c>
      <c r="B2745" s="91" t="s">
        <v>13312</v>
      </c>
      <c r="C2745" s="91" t="s">
        <v>13343</v>
      </c>
      <c r="D2745" s="91" t="s">
        <v>13344</v>
      </c>
      <c r="E2745" s="91" t="s">
        <v>210</v>
      </c>
      <c r="F2745" s="91" t="s">
        <v>210</v>
      </c>
      <c r="G2745" s="91" t="s">
        <v>13415</v>
      </c>
      <c r="H2745" s="92" t="s">
        <v>13416</v>
      </c>
      <c r="I2745" s="91" t="s">
        <v>4</v>
      </c>
      <c r="J2745" s="91" t="s">
        <v>6445</v>
      </c>
      <c r="K2745" s="91" t="s">
        <v>40609</v>
      </c>
      <c r="L2745" s="91" t="s">
        <v>6447</v>
      </c>
    </row>
    <row r="2746" spans="1:12" ht="23.25" x14ac:dyDescent="0.25">
      <c r="A2746" s="91" t="s">
        <v>13311</v>
      </c>
      <c r="B2746" s="91" t="s">
        <v>13312</v>
      </c>
      <c r="C2746" s="91" t="s">
        <v>13343</v>
      </c>
      <c r="D2746" s="91" t="s">
        <v>13344</v>
      </c>
      <c r="E2746" s="91" t="s">
        <v>210</v>
      </c>
      <c r="F2746" s="91" t="s">
        <v>210</v>
      </c>
      <c r="G2746" s="91" t="s">
        <v>13418</v>
      </c>
      <c r="H2746" s="92" t="s">
        <v>13419</v>
      </c>
      <c r="I2746" s="91" t="s">
        <v>3</v>
      </c>
      <c r="J2746" s="91" t="s">
        <v>6445</v>
      </c>
      <c r="K2746" s="91" t="s">
        <v>40610</v>
      </c>
      <c r="L2746" s="91" t="s">
        <v>6447</v>
      </c>
    </row>
    <row r="2747" spans="1:12" x14ac:dyDescent="0.25">
      <c r="A2747" s="91" t="s">
        <v>13311</v>
      </c>
      <c r="B2747" s="91" t="s">
        <v>13312</v>
      </c>
      <c r="C2747" s="91" t="s">
        <v>13343</v>
      </c>
      <c r="D2747" s="91" t="s">
        <v>13344</v>
      </c>
      <c r="E2747" s="91" t="s">
        <v>210</v>
      </c>
      <c r="F2747" s="91" t="s">
        <v>210</v>
      </c>
      <c r="G2747" s="91" t="s">
        <v>13420</v>
      </c>
      <c r="H2747" s="92" t="s">
        <v>13421</v>
      </c>
      <c r="I2747" s="91" t="s">
        <v>3</v>
      </c>
      <c r="J2747" s="91" t="s">
        <v>6445</v>
      </c>
      <c r="K2747" s="91" t="s">
        <v>40611</v>
      </c>
      <c r="L2747" s="91" t="s">
        <v>6447</v>
      </c>
    </row>
    <row r="2748" spans="1:12" x14ac:dyDescent="0.25">
      <c r="A2748" s="91" t="s">
        <v>13311</v>
      </c>
      <c r="B2748" s="91" t="s">
        <v>13312</v>
      </c>
      <c r="C2748" s="91" t="s">
        <v>13343</v>
      </c>
      <c r="D2748" s="91" t="s">
        <v>13344</v>
      </c>
      <c r="E2748" s="91" t="s">
        <v>210</v>
      </c>
      <c r="F2748" s="91" t="s">
        <v>210</v>
      </c>
      <c r="G2748" s="91" t="s">
        <v>13422</v>
      </c>
      <c r="H2748" s="92" t="s">
        <v>13423</v>
      </c>
      <c r="I2748" s="91" t="s">
        <v>3</v>
      </c>
      <c r="J2748" s="91" t="s">
        <v>6445</v>
      </c>
      <c r="K2748" s="91" t="s">
        <v>40612</v>
      </c>
      <c r="L2748" s="91" t="s">
        <v>6447</v>
      </c>
    </row>
    <row r="2749" spans="1:12" x14ac:dyDescent="0.25">
      <c r="A2749" s="91" t="s">
        <v>13311</v>
      </c>
      <c r="B2749" s="91" t="s">
        <v>13312</v>
      </c>
      <c r="C2749" s="91" t="s">
        <v>13424</v>
      </c>
      <c r="D2749" s="91" t="s">
        <v>13425</v>
      </c>
      <c r="E2749" s="91" t="s">
        <v>210</v>
      </c>
      <c r="F2749" s="91" t="s">
        <v>210</v>
      </c>
      <c r="G2749" s="91" t="s">
        <v>13426</v>
      </c>
      <c r="H2749" s="92" t="s">
        <v>13427</v>
      </c>
      <c r="I2749" s="91" t="s">
        <v>2</v>
      </c>
      <c r="J2749" s="91" t="s">
        <v>6445</v>
      </c>
      <c r="K2749" s="91" t="s">
        <v>33232</v>
      </c>
      <c r="L2749" s="91" t="s">
        <v>6447</v>
      </c>
    </row>
    <row r="2750" spans="1:12" x14ac:dyDescent="0.25">
      <c r="A2750" s="91" t="s">
        <v>13311</v>
      </c>
      <c r="B2750" s="91" t="s">
        <v>13312</v>
      </c>
      <c r="C2750" s="91" t="s">
        <v>13424</v>
      </c>
      <c r="D2750" s="91" t="s">
        <v>13425</v>
      </c>
      <c r="E2750" s="91" t="s">
        <v>210</v>
      </c>
      <c r="F2750" s="91" t="s">
        <v>210</v>
      </c>
      <c r="G2750" s="91" t="s">
        <v>13429</v>
      </c>
      <c r="H2750" s="92" t="s">
        <v>13430</v>
      </c>
      <c r="I2750" s="91" t="s">
        <v>2</v>
      </c>
      <c r="J2750" s="91" t="s">
        <v>6445</v>
      </c>
      <c r="K2750" s="91" t="s">
        <v>40613</v>
      </c>
      <c r="L2750" s="91" t="s">
        <v>6447</v>
      </c>
    </row>
    <row r="2751" spans="1:12" ht="23.25" x14ac:dyDescent="0.25">
      <c r="A2751" s="91" t="s">
        <v>13311</v>
      </c>
      <c r="B2751" s="91" t="s">
        <v>13312</v>
      </c>
      <c r="C2751" s="91" t="s">
        <v>13431</v>
      </c>
      <c r="D2751" s="91" t="s">
        <v>13432</v>
      </c>
      <c r="E2751" s="91">
        <v>74003</v>
      </c>
      <c r="F2751" s="91" t="s">
        <v>13433</v>
      </c>
      <c r="G2751" s="91" t="s">
        <v>13434</v>
      </c>
      <c r="H2751" s="92" t="s">
        <v>13435</v>
      </c>
      <c r="I2751" s="91" t="s">
        <v>3</v>
      </c>
      <c r="J2751" s="91" t="s">
        <v>6445</v>
      </c>
      <c r="K2751" s="91" t="s">
        <v>40614</v>
      </c>
      <c r="L2751" s="91" t="s">
        <v>6447</v>
      </c>
    </row>
    <row r="2752" spans="1:12" x14ac:dyDescent="0.25">
      <c r="A2752" s="91" t="s">
        <v>13311</v>
      </c>
      <c r="B2752" s="91" t="s">
        <v>13312</v>
      </c>
      <c r="C2752" s="91" t="s">
        <v>13431</v>
      </c>
      <c r="D2752" s="91" t="s">
        <v>13432</v>
      </c>
      <c r="E2752" s="91" t="s">
        <v>210</v>
      </c>
      <c r="F2752" s="91" t="s">
        <v>210</v>
      </c>
      <c r="G2752" s="91" t="s">
        <v>13436</v>
      </c>
      <c r="H2752" s="92" t="s">
        <v>13437</v>
      </c>
      <c r="I2752" s="91" t="s">
        <v>3</v>
      </c>
      <c r="J2752" s="91" t="s">
        <v>6445</v>
      </c>
      <c r="K2752" s="91" t="s">
        <v>40615</v>
      </c>
      <c r="L2752" s="91" t="s">
        <v>6447</v>
      </c>
    </row>
    <row r="2753" spans="1:12" x14ac:dyDescent="0.25">
      <c r="A2753" s="91" t="s">
        <v>13311</v>
      </c>
      <c r="B2753" s="91" t="s">
        <v>13312</v>
      </c>
      <c r="C2753" s="91" t="s">
        <v>13438</v>
      </c>
      <c r="D2753" s="91" t="s">
        <v>13439</v>
      </c>
      <c r="E2753" s="91" t="s">
        <v>210</v>
      </c>
      <c r="F2753" s="91" t="s">
        <v>210</v>
      </c>
      <c r="G2753" s="91" t="s">
        <v>13440</v>
      </c>
      <c r="H2753" s="92" t="s">
        <v>13441</v>
      </c>
      <c r="I2753" s="91" t="s">
        <v>3</v>
      </c>
      <c r="J2753" s="91" t="s">
        <v>6445</v>
      </c>
      <c r="K2753" s="91" t="s">
        <v>40616</v>
      </c>
      <c r="L2753" s="91" t="s">
        <v>6447</v>
      </c>
    </row>
    <row r="2754" spans="1:12" ht="23.25" x14ac:dyDescent="0.25">
      <c r="A2754" s="91" t="s">
        <v>13311</v>
      </c>
      <c r="B2754" s="91" t="s">
        <v>13312</v>
      </c>
      <c r="C2754" s="91" t="s">
        <v>13438</v>
      </c>
      <c r="D2754" s="91" t="s">
        <v>13439</v>
      </c>
      <c r="E2754" s="91" t="s">
        <v>210</v>
      </c>
      <c r="F2754" s="91" t="s">
        <v>210</v>
      </c>
      <c r="G2754" s="91" t="s">
        <v>13442</v>
      </c>
      <c r="H2754" s="92" t="s">
        <v>13443</v>
      </c>
      <c r="I2754" s="91" t="s">
        <v>3</v>
      </c>
      <c r="J2754" s="91" t="s">
        <v>6445</v>
      </c>
      <c r="K2754" s="91" t="s">
        <v>40617</v>
      </c>
      <c r="L2754" s="91" t="s">
        <v>6447</v>
      </c>
    </row>
    <row r="2755" spans="1:12" x14ac:dyDescent="0.25">
      <c r="A2755" s="91" t="s">
        <v>13311</v>
      </c>
      <c r="B2755" s="91" t="s">
        <v>13312</v>
      </c>
      <c r="C2755" s="91" t="s">
        <v>13438</v>
      </c>
      <c r="D2755" s="91" t="s">
        <v>13439</v>
      </c>
      <c r="E2755" s="91" t="s">
        <v>210</v>
      </c>
      <c r="F2755" s="91" t="s">
        <v>210</v>
      </c>
      <c r="G2755" s="91" t="s">
        <v>13444</v>
      </c>
      <c r="H2755" s="92" t="s">
        <v>13445</v>
      </c>
      <c r="I2755" s="91" t="s">
        <v>3</v>
      </c>
      <c r="J2755" s="91" t="s">
        <v>6445</v>
      </c>
      <c r="K2755" s="91" t="s">
        <v>40618</v>
      </c>
      <c r="L2755" s="91" t="s">
        <v>6447</v>
      </c>
    </row>
    <row r="2756" spans="1:12" x14ac:dyDescent="0.25">
      <c r="A2756" s="91" t="s">
        <v>13311</v>
      </c>
      <c r="B2756" s="91" t="s">
        <v>13312</v>
      </c>
      <c r="C2756" s="91" t="s">
        <v>13438</v>
      </c>
      <c r="D2756" s="91" t="s">
        <v>13439</v>
      </c>
      <c r="E2756" s="91" t="s">
        <v>210</v>
      </c>
      <c r="F2756" s="91" t="s">
        <v>210</v>
      </c>
      <c r="G2756" s="91" t="s">
        <v>13446</v>
      </c>
      <c r="H2756" s="92" t="s">
        <v>13447</v>
      </c>
      <c r="I2756" s="91" t="s">
        <v>3</v>
      </c>
      <c r="J2756" s="91" t="s">
        <v>6445</v>
      </c>
      <c r="K2756" s="91" t="s">
        <v>40619</v>
      </c>
      <c r="L2756" s="91" t="s">
        <v>6447</v>
      </c>
    </row>
    <row r="2757" spans="1:12" x14ac:dyDescent="0.25">
      <c r="A2757" s="91" t="s">
        <v>13311</v>
      </c>
      <c r="B2757" s="91" t="s">
        <v>13312</v>
      </c>
      <c r="C2757" s="91" t="s">
        <v>13438</v>
      </c>
      <c r="D2757" s="91" t="s">
        <v>13439</v>
      </c>
      <c r="E2757" s="91" t="s">
        <v>210</v>
      </c>
      <c r="F2757" s="91" t="s">
        <v>210</v>
      </c>
      <c r="G2757" s="91" t="s">
        <v>13448</v>
      </c>
      <c r="H2757" s="92" t="s">
        <v>13449</v>
      </c>
      <c r="I2757" s="91" t="s">
        <v>3</v>
      </c>
      <c r="J2757" s="91" t="s">
        <v>6445</v>
      </c>
      <c r="K2757" s="91" t="s">
        <v>40620</v>
      </c>
      <c r="L2757" s="91" t="s">
        <v>6447</v>
      </c>
    </row>
    <row r="2758" spans="1:12" x14ac:dyDescent="0.25">
      <c r="A2758" s="91" t="s">
        <v>13311</v>
      </c>
      <c r="B2758" s="91" t="s">
        <v>13312</v>
      </c>
      <c r="C2758" s="91" t="s">
        <v>13438</v>
      </c>
      <c r="D2758" s="91" t="s">
        <v>13439</v>
      </c>
      <c r="E2758" s="91" t="s">
        <v>210</v>
      </c>
      <c r="F2758" s="91" t="s">
        <v>210</v>
      </c>
      <c r="G2758" s="91" t="s">
        <v>13450</v>
      </c>
      <c r="H2758" s="92" t="s">
        <v>13451</v>
      </c>
      <c r="I2758" s="91" t="s">
        <v>3</v>
      </c>
      <c r="J2758" s="91" t="s">
        <v>6445</v>
      </c>
      <c r="K2758" s="91" t="s">
        <v>40621</v>
      </c>
      <c r="L2758" s="91" t="s">
        <v>6447</v>
      </c>
    </row>
    <row r="2759" spans="1:12" x14ac:dyDescent="0.25">
      <c r="A2759" s="91" t="s">
        <v>13311</v>
      </c>
      <c r="B2759" s="91" t="s">
        <v>13312</v>
      </c>
      <c r="C2759" s="91" t="s">
        <v>13438</v>
      </c>
      <c r="D2759" s="91" t="s">
        <v>13439</v>
      </c>
      <c r="E2759" s="91" t="s">
        <v>210</v>
      </c>
      <c r="F2759" s="91" t="s">
        <v>210</v>
      </c>
      <c r="G2759" s="91" t="s">
        <v>13452</v>
      </c>
      <c r="H2759" s="92" t="s">
        <v>13453</v>
      </c>
      <c r="I2759" s="91" t="s">
        <v>3</v>
      </c>
      <c r="J2759" s="91" t="s">
        <v>6445</v>
      </c>
      <c r="K2759" s="91" t="s">
        <v>40622</v>
      </c>
      <c r="L2759" s="91" t="s">
        <v>6447</v>
      </c>
    </row>
    <row r="2760" spans="1:12" x14ac:dyDescent="0.25">
      <c r="A2760" s="91" t="s">
        <v>13311</v>
      </c>
      <c r="B2760" s="91" t="s">
        <v>13312</v>
      </c>
      <c r="C2760" s="91" t="s">
        <v>13438</v>
      </c>
      <c r="D2760" s="91" t="s">
        <v>13439</v>
      </c>
      <c r="E2760" s="91" t="s">
        <v>210</v>
      </c>
      <c r="F2760" s="91" t="s">
        <v>210</v>
      </c>
      <c r="G2760" s="91" t="s">
        <v>13454</v>
      </c>
      <c r="H2760" s="92" t="s">
        <v>13455</v>
      </c>
      <c r="I2760" s="91" t="s">
        <v>3</v>
      </c>
      <c r="J2760" s="91" t="s">
        <v>6445</v>
      </c>
      <c r="K2760" s="91" t="s">
        <v>40623</v>
      </c>
      <c r="L2760" s="91" t="s">
        <v>6447</v>
      </c>
    </row>
    <row r="2761" spans="1:12" x14ac:dyDescent="0.25">
      <c r="A2761" s="91" t="s">
        <v>13311</v>
      </c>
      <c r="B2761" s="91" t="s">
        <v>13312</v>
      </c>
      <c r="C2761" s="91" t="s">
        <v>13438</v>
      </c>
      <c r="D2761" s="91" t="s">
        <v>13439</v>
      </c>
      <c r="E2761" s="91" t="s">
        <v>210</v>
      </c>
      <c r="F2761" s="91" t="s">
        <v>210</v>
      </c>
      <c r="G2761" s="91" t="s">
        <v>13456</v>
      </c>
      <c r="H2761" s="92" t="s">
        <v>13457</v>
      </c>
      <c r="I2761" s="91" t="s">
        <v>3</v>
      </c>
      <c r="J2761" s="91" t="s">
        <v>6445</v>
      </c>
      <c r="K2761" s="91" t="s">
        <v>40624</v>
      </c>
      <c r="L2761" s="91" t="s">
        <v>6447</v>
      </c>
    </row>
    <row r="2762" spans="1:12" ht="23.25" x14ac:dyDescent="0.25">
      <c r="A2762" s="91" t="s">
        <v>13458</v>
      </c>
      <c r="B2762" s="91" t="s">
        <v>13459</v>
      </c>
      <c r="C2762" s="91" t="s">
        <v>13460</v>
      </c>
      <c r="D2762" s="91" t="s">
        <v>13461</v>
      </c>
      <c r="E2762" s="91">
        <v>73976</v>
      </c>
      <c r="F2762" s="91" t="s">
        <v>13462</v>
      </c>
      <c r="G2762" s="91" t="s">
        <v>13463</v>
      </c>
      <c r="H2762" s="92" t="s">
        <v>13464</v>
      </c>
      <c r="I2762" s="91" t="s">
        <v>4</v>
      </c>
      <c r="J2762" s="91" t="s">
        <v>6445</v>
      </c>
      <c r="K2762" s="91" t="s">
        <v>40625</v>
      </c>
      <c r="L2762" s="91" t="s">
        <v>6447</v>
      </c>
    </row>
    <row r="2763" spans="1:12" ht="23.25" x14ac:dyDescent="0.25">
      <c r="A2763" s="91" t="s">
        <v>13458</v>
      </c>
      <c r="B2763" s="91" t="s">
        <v>13459</v>
      </c>
      <c r="C2763" s="91" t="s">
        <v>13460</v>
      </c>
      <c r="D2763" s="91" t="s">
        <v>13461</v>
      </c>
      <c r="E2763" s="91">
        <v>73976</v>
      </c>
      <c r="F2763" s="91" t="s">
        <v>13462</v>
      </c>
      <c r="G2763" s="91" t="s">
        <v>13465</v>
      </c>
      <c r="H2763" s="92" t="s">
        <v>13466</v>
      </c>
      <c r="I2763" s="91" t="s">
        <v>4</v>
      </c>
      <c r="J2763" s="91" t="s">
        <v>6445</v>
      </c>
      <c r="K2763" s="91" t="s">
        <v>40626</v>
      </c>
      <c r="L2763" s="91" t="s">
        <v>6447</v>
      </c>
    </row>
    <row r="2764" spans="1:12" x14ac:dyDescent="0.25">
      <c r="A2764" s="91" t="s">
        <v>13458</v>
      </c>
      <c r="B2764" s="91" t="s">
        <v>13459</v>
      </c>
      <c r="C2764" s="91" t="s">
        <v>13460</v>
      </c>
      <c r="D2764" s="91" t="s">
        <v>13461</v>
      </c>
      <c r="E2764" s="91">
        <v>73976</v>
      </c>
      <c r="F2764" s="91" t="s">
        <v>13462</v>
      </c>
      <c r="G2764" s="91" t="s">
        <v>13467</v>
      </c>
      <c r="H2764" s="92" t="s">
        <v>13468</v>
      </c>
      <c r="I2764" s="91" t="s">
        <v>4</v>
      </c>
      <c r="J2764" s="91" t="s">
        <v>6445</v>
      </c>
      <c r="K2764" s="91" t="s">
        <v>40627</v>
      </c>
      <c r="L2764" s="91" t="s">
        <v>6447</v>
      </c>
    </row>
    <row r="2765" spans="1:12" ht="23.25" x14ac:dyDescent="0.25">
      <c r="A2765" s="91" t="s">
        <v>13458</v>
      </c>
      <c r="B2765" s="91" t="s">
        <v>13459</v>
      </c>
      <c r="C2765" s="91" t="s">
        <v>13460</v>
      </c>
      <c r="D2765" s="91" t="s">
        <v>13461</v>
      </c>
      <c r="E2765" s="91">
        <v>75027</v>
      </c>
      <c r="F2765" s="91" t="s">
        <v>13469</v>
      </c>
      <c r="G2765" s="91" t="s">
        <v>13470</v>
      </c>
      <c r="H2765" s="92" t="s">
        <v>13471</v>
      </c>
      <c r="I2765" s="91" t="s">
        <v>4</v>
      </c>
      <c r="J2765" s="91" t="s">
        <v>6445</v>
      </c>
      <c r="K2765" s="91" t="s">
        <v>40628</v>
      </c>
      <c r="L2765" s="91" t="s">
        <v>6447</v>
      </c>
    </row>
    <row r="2766" spans="1:12" ht="23.25" x14ac:dyDescent="0.25">
      <c r="A2766" s="91" t="s">
        <v>13458</v>
      </c>
      <c r="B2766" s="91" t="s">
        <v>13459</v>
      </c>
      <c r="C2766" s="91" t="s">
        <v>13460</v>
      </c>
      <c r="D2766" s="91" t="s">
        <v>13461</v>
      </c>
      <c r="E2766" s="91">
        <v>75027</v>
      </c>
      <c r="F2766" s="91" t="s">
        <v>13469</v>
      </c>
      <c r="G2766" s="91" t="s">
        <v>13472</v>
      </c>
      <c r="H2766" s="92" t="s">
        <v>13473</v>
      </c>
      <c r="I2766" s="91" t="s">
        <v>4</v>
      </c>
      <c r="J2766" s="91" t="s">
        <v>6445</v>
      </c>
      <c r="K2766" s="91" t="s">
        <v>40629</v>
      </c>
      <c r="L2766" s="91" t="s">
        <v>6447</v>
      </c>
    </row>
    <row r="2767" spans="1:12" ht="23.25" x14ac:dyDescent="0.25">
      <c r="A2767" s="91" t="s">
        <v>13458</v>
      </c>
      <c r="B2767" s="91" t="s">
        <v>13459</v>
      </c>
      <c r="C2767" s="91" t="s">
        <v>13460</v>
      </c>
      <c r="D2767" s="91" t="s">
        <v>13461</v>
      </c>
      <c r="E2767" s="91" t="s">
        <v>210</v>
      </c>
      <c r="F2767" s="91" t="s">
        <v>210</v>
      </c>
      <c r="G2767" s="91" t="s">
        <v>13474</v>
      </c>
      <c r="H2767" s="92" t="s">
        <v>13475</v>
      </c>
      <c r="I2767" s="91" t="s">
        <v>4</v>
      </c>
      <c r="J2767" s="91" t="s">
        <v>6445</v>
      </c>
      <c r="K2767" s="91" t="s">
        <v>36390</v>
      </c>
      <c r="L2767" s="91" t="s">
        <v>6447</v>
      </c>
    </row>
    <row r="2768" spans="1:12" ht="23.25" x14ac:dyDescent="0.25">
      <c r="A2768" s="91" t="s">
        <v>13458</v>
      </c>
      <c r="B2768" s="91" t="s">
        <v>13459</v>
      </c>
      <c r="C2768" s="91" t="s">
        <v>13460</v>
      </c>
      <c r="D2768" s="91" t="s">
        <v>13461</v>
      </c>
      <c r="E2768" s="91" t="s">
        <v>210</v>
      </c>
      <c r="F2768" s="91" t="s">
        <v>210</v>
      </c>
      <c r="G2768" s="91" t="s">
        <v>13477</v>
      </c>
      <c r="H2768" s="92" t="s">
        <v>13478</v>
      </c>
      <c r="I2768" s="91" t="s">
        <v>4</v>
      </c>
      <c r="J2768" s="91" t="s">
        <v>6445</v>
      </c>
      <c r="K2768" s="91" t="s">
        <v>30518</v>
      </c>
      <c r="L2768" s="91" t="s">
        <v>6447</v>
      </c>
    </row>
    <row r="2769" spans="1:12" ht="23.25" x14ac:dyDescent="0.25">
      <c r="A2769" s="91" t="s">
        <v>13458</v>
      </c>
      <c r="B2769" s="91" t="s">
        <v>13459</v>
      </c>
      <c r="C2769" s="91" t="s">
        <v>13460</v>
      </c>
      <c r="D2769" s="91" t="s">
        <v>13461</v>
      </c>
      <c r="E2769" s="91" t="s">
        <v>210</v>
      </c>
      <c r="F2769" s="91" t="s">
        <v>210</v>
      </c>
      <c r="G2769" s="91" t="s">
        <v>13480</v>
      </c>
      <c r="H2769" s="92" t="s">
        <v>13481</v>
      </c>
      <c r="I2769" s="91" t="s">
        <v>4</v>
      </c>
      <c r="J2769" s="91" t="s">
        <v>6445</v>
      </c>
      <c r="K2769" s="91" t="s">
        <v>18838</v>
      </c>
      <c r="L2769" s="91" t="s">
        <v>6447</v>
      </c>
    </row>
    <row r="2770" spans="1:12" ht="23.25" x14ac:dyDescent="0.25">
      <c r="A2770" s="91" t="s">
        <v>13458</v>
      </c>
      <c r="B2770" s="91" t="s">
        <v>13459</v>
      </c>
      <c r="C2770" s="91" t="s">
        <v>13460</v>
      </c>
      <c r="D2770" s="91" t="s">
        <v>13461</v>
      </c>
      <c r="E2770" s="91" t="s">
        <v>210</v>
      </c>
      <c r="F2770" s="91" t="s">
        <v>210</v>
      </c>
      <c r="G2770" s="91" t="s">
        <v>13483</v>
      </c>
      <c r="H2770" s="92" t="s">
        <v>13484</v>
      </c>
      <c r="I2770" s="91" t="s">
        <v>4</v>
      </c>
      <c r="J2770" s="91" t="s">
        <v>6445</v>
      </c>
      <c r="K2770" s="91" t="s">
        <v>18499</v>
      </c>
      <c r="L2770" s="91" t="s">
        <v>6447</v>
      </c>
    </row>
    <row r="2771" spans="1:12" ht="23.25" x14ac:dyDescent="0.25">
      <c r="A2771" s="91" t="s">
        <v>13458</v>
      </c>
      <c r="B2771" s="91" t="s">
        <v>13459</v>
      </c>
      <c r="C2771" s="91" t="s">
        <v>13460</v>
      </c>
      <c r="D2771" s="91" t="s">
        <v>13461</v>
      </c>
      <c r="E2771" s="91" t="s">
        <v>210</v>
      </c>
      <c r="F2771" s="91" t="s">
        <v>210</v>
      </c>
      <c r="G2771" s="91" t="s">
        <v>13486</v>
      </c>
      <c r="H2771" s="92" t="s">
        <v>13487</v>
      </c>
      <c r="I2771" s="91" t="s">
        <v>4</v>
      </c>
      <c r="J2771" s="91" t="s">
        <v>6445</v>
      </c>
      <c r="K2771" s="91" t="s">
        <v>37802</v>
      </c>
      <c r="L2771" s="91" t="s">
        <v>6447</v>
      </c>
    </row>
    <row r="2772" spans="1:12" ht="23.25" x14ac:dyDescent="0.25">
      <c r="A2772" s="91" t="s">
        <v>13458</v>
      </c>
      <c r="B2772" s="91" t="s">
        <v>13459</v>
      </c>
      <c r="C2772" s="91" t="s">
        <v>13460</v>
      </c>
      <c r="D2772" s="91" t="s">
        <v>13461</v>
      </c>
      <c r="E2772" s="91" t="s">
        <v>210</v>
      </c>
      <c r="F2772" s="91" t="s">
        <v>210</v>
      </c>
      <c r="G2772" s="91" t="s">
        <v>13488</v>
      </c>
      <c r="H2772" s="92" t="s">
        <v>13489</v>
      </c>
      <c r="I2772" s="91" t="s">
        <v>4</v>
      </c>
      <c r="J2772" s="91" t="s">
        <v>6445</v>
      </c>
      <c r="K2772" s="91" t="s">
        <v>20290</v>
      </c>
      <c r="L2772" s="91" t="s">
        <v>6447</v>
      </c>
    </row>
    <row r="2773" spans="1:12" ht="23.25" x14ac:dyDescent="0.25">
      <c r="A2773" s="91" t="s">
        <v>13458</v>
      </c>
      <c r="B2773" s="91" t="s">
        <v>13459</v>
      </c>
      <c r="C2773" s="91" t="s">
        <v>13460</v>
      </c>
      <c r="D2773" s="91" t="s">
        <v>13461</v>
      </c>
      <c r="E2773" s="91" t="s">
        <v>210</v>
      </c>
      <c r="F2773" s="91" t="s">
        <v>210</v>
      </c>
      <c r="G2773" s="91" t="s">
        <v>13491</v>
      </c>
      <c r="H2773" s="92" t="s">
        <v>13492</v>
      </c>
      <c r="I2773" s="91" t="s">
        <v>4</v>
      </c>
      <c r="J2773" s="91" t="s">
        <v>6445</v>
      </c>
      <c r="K2773" s="91" t="s">
        <v>6450</v>
      </c>
      <c r="L2773" s="91" t="s">
        <v>6447</v>
      </c>
    </row>
    <row r="2774" spans="1:12" ht="23.25" x14ac:dyDescent="0.25">
      <c r="A2774" s="91" t="s">
        <v>13458</v>
      </c>
      <c r="B2774" s="91" t="s">
        <v>13459</v>
      </c>
      <c r="C2774" s="91" t="s">
        <v>13460</v>
      </c>
      <c r="D2774" s="91" t="s">
        <v>13461</v>
      </c>
      <c r="E2774" s="91" t="s">
        <v>210</v>
      </c>
      <c r="F2774" s="91" t="s">
        <v>210</v>
      </c>
      <c r="G2774" s="91" t="s">
        <v>13493</v>
      </c>
      <c r="H2774" s="92" t="s">
        <v>13494</v>
      </c>
      <c r="I2774" s="91" t="s">
        <v>4</v>
      </c>
      <c r="J2774" s="91" t="s">
        <v>6445</v>
      </c>
      <c r="K2774" s="91" t="s">
        <v>16826</v>
      </c>
      <c r="L2774" s="91" t="s">
        <v>6447</v>
      </c>
    </row>
    <row r="2775" spans="1:12" ht="23.25" x14ac:dyDescent="0.25">
      <c r="A2775" s="91" t="s">
        <v>13458</v>
      </c>
      <c r="B2775" s="91" t="s">
        <v>13459</v>
      </c>
      <c r="C2775" s="91" t="s">
        <v>13460</v>
      </c>
      <c r="D2775" s="91" t="s">
        <v>13461</v>
      </c>
      <c r="E2775" s="91" t="s">
        <v>210</v>
      </c>
      <c r="F2775" s="91" t="s">
        <v>210</v>
      </c>
      <c r="G2775" s="91" t="s">
        <v>13496</v>
      </c>
      <c r="H2775" s="92" t="s">
        <v>13497</v>
      </c>
      <c r="I2775" s="91" t="s">
        <v>4</v>
      </c>
      <c r="J2775" s="91" t="s">
        <v>6445</v>
      </c>
      <c r="K2775" s="91" t="s">
        <v>9319</v>
      </c>
      <c r="L2775" s="91" t="s">
        <v>6447</v>
      </c>
    </row>
    <row r="2776" spans="1:12" ht="23.25" x14ac:dyDescent="0.25">
      <c r="A2776" s="91" t="s">
        <v>13458</v>
      </c>
      <c r="B2776" s="91" t="s">
        <v>13459</v>
      </c>
      <c r="C2776" s="91" t="s">
        <v>13460</v>
      </c>
      <c r="D2776" s="91" t="s">
        <v>13461</v>
      </c>
      <c r="E2776" s="91" t="s">
        <v>210</v>
      </c>
      <c r="F2776" s="91" t="s">
        <v>210</v>
      </c>
      <c r="G2776" s="91" t="s">
        <v>13499</v>
      </c>
      <c r="H2776" s="92" t="s">
        <v>13500</v>
      </c>
      <c r="I2776" s="91" t="s">
        <v>4</v>
      </c>
      <c r="J2776" s="91" t="s">
        <v>6445</v>
      </c>
      <c r="K2776" s="91" t="s">
        <v>39561</v>
      </c>
      <c r="L2776" s="91" t="s">
        <v>6447</v>
      </c>
    </row>
    <row r="2777" spans="1:12" ht="23.25" x14ac:dyDescent="0.25">
      <c r="A2777" s="91" t="s">
        <v>13458</v>
      </c>
      <c r="B2777" s="91" t="s">
        <v>13459</v>
      </c>
      <c r="C2777" s="91" t="s">
        <v>13460</v>
      </c>
      <c r="D2777" s="91" t="s">
        <v>13461</v>
      </c>
      <c r="E2777" s="91" t="s">
        <v>210</v>
      </c>
      <c r="F2777" s="91" t="s">
        <v>210</v>
      </c>
      <c r="G2777" s="91" t="s">
        <v>13502</v>
      </c>
      <c r="H2777" s="92" t="s">
        <v>13503</v>
      </c>
      <c r="I2777" s="91" t="s">
        <v>4</v>
      </c>
      <c r="J2777" s="91" t="s">
        <v>6445</v>
      </c>
      <c r="K2777" s="91" t="s">
        <v>32214</v>
      </c>
      <c r="L2777" s="91" t="s">
        <v>6447</v>
      </c>
    </row>
    <row r="2778" spans="1:12" ht="23.25" x14ac:dyDescent="0.25">
      <c r="A2778" s="91" t="s">
        <v>13458</v>
      </c>
      <c r="B2778" s="91" t="s">
        <v>13459</v>
      </c>
      <c r="C2778" s="91" t="s">
        <v>13460</v>
      </c>
      <c r="D2778" s="91" t="s">
        <v>13461</v>
      </c>
      <c r="E2778" s="91" t="s">
        <v>210</v>
      </c>
      <c r="F2778" s="91" t="s">
        <v>210</v>
      </c>
      <c r="G2778" s="91" t="s">
        <v>13505</v>
      </c>
      <c r="H2778" s="92" t="s">
        <v>13506</v>
      </c>
      <c r="I2778" s="91" t="s">
        <v>4</v>
      </c>
      <c r="J2778" s="91" t="s">
        <v>6445</v>
      </c>
      <c r="K2778" s="91" t="s">
        <v>14923</v>
      </c>
      <c r="L2778" s="91" t="s">
        <v>6447</v>
      </c>
    </row>
    <row r="2779" spans="1:12" ht="23.25" x14ac:dyDescent="0.25">
      <c r="A2779" s="91" t="s">
        <v>13458</v>
      </c>
      <c r="B2779" s="91" t="s">
        <v>13459</v>
      </c>
      <c r="C2779" s="91" t="s">
        <v>13460</v>
      </c>
      <c r="D2779" s="91" t="s">
        <v>13461</v>
      </c>
      <c r="E2779" s="91" t="s">
        <v>210</v>
      </c>
      <c r="F2779" s="91" t="s">
        <v>210</v>
      </c>
      <c r="G2779" s="91" t="s">
        <v>13508</v>
      </c>
      <c r="H2779" s="92" t="s">
        <v>13509</v>
      </c>
      <c r="I2779" s="91" t="s">
        <v>4</v>
      </c>
      <c r="J2779" s="91" t="s">
        <v>6445</v>
      </c>
      <c r="K2779" s="91" t="s">
        <v>36999</v>
      </c>
      <c r="L2779" s="91" t="s">
        <v>6447</v>
      </c>
    </row>
    <row r="2780" spans="1:12" ht="23.25" x14ac:dyDescent="0.25">
      <c r="A2780" s="91" t="s">
        <v>13458</v>
      </c>
      <c r="B2780" s="91" t="s">
        <v>13459</v>
      </c>
      <c r="C2780" s="91" t="s">
        <v>13460</v>
      </c>
      <c r="D2780" s="91" t="s">
        <v>13461</v>
      </c>
      <c r="E2780" s="91" t="s">
        <v>210</v>
      </c>
      <c r="F2780" s="91" t="s">
        <v>210</v>
      </c>
      <c r="G2780" s="91" t="s">
        <v>13510</v>
      </c>
      <c r="H2780" s="92" t="s">
        <v>13511</v>
      </c>
      <c r="I2780" s="91" t="s">
        <v>4</v>
      </c>
      <c r="J2780" s="91" t="s">
        <v>6445</v>
      </c>
      <c r="K2780" s="91" t="s">
        <v>13476</v>
      </c>
      <c r="L2780" s="91" t="s">
        <v>6447</v>
      </c>
    </row>
    <row r="2781" spans="1:12" ht="23.25" x14ac:dyDescent="0.25">
      <c r="A2781" s="91" t="s">
        <v>13458</v>
      </c>
      <c r="B2781" s="91" t="s">
        <v>13459</v>
      </c>
      <c r="C2781" s="91" t="s">
        <v>13460</v>
      </c>
      <c r="D2781" s="91" t="s">
        <v>13461</v>
      </c>
      <c r="E2781" s="91" t="s">
        <v>210</v>
      </c>
      <c r="F2781" s="91" t="s">
        <v>210</v>
      </c>
      <c r="G2781" s="91" t="s">
        <v>13513</v>
      </c>
      <c r="H2781" s="92" t="s">
        <v>13514</v>
      </c>
      <c r="I2781" s="91" t="s">
        <v>4</v>
      </c>
      <c r="J2781" s="91" t="s">
        <v>6445</v>
      </c>
      <c r="K2781" s="91" t="s">
        <v>16590</v>
      </c>
      <c r="L2781" s="91" t="s">
        <v>6447</v>
      </c>
    </row>
    <row r="2782" spans="1:12" ht="23.25" x14ac:dyDescent="0.25">
      <c r="A2782" s="91" t="s">
        <v>13458</v>
      </c>
      <c r="B2782" s="91" t="s">
        <v>13459</v>
      </c>
      <c r="C2782" s="91" t="s">
        <v>13460</v>
      </c>
      <c r="D2782" s="91" t="s">
        <v>13461</v>
      </c>
      <c r="E2782" s="91" t="s">
        <v>210</v>
      </c>
      <c r="F2782" s="91" t="s">
        <v>210</v>
      </c>
      <c r="G2782" s="91" t="s">
        <v>13515</v>
      </c>
      <c r="H2782" s="92" t="s">
        <v>13516</v>
      </c>
      <c r="I2782" s="91" t="s">
        <v>4</v>
      </c>
      <c r="J2782" s="91" t="s">
        <v>6445</v>
      </c>
      <c r="K2782" s="91" t="s">
        <v>36970</v>
      </c>
      <c r="L2782" s="91" t="s">
        <v>6447</v>
      </c>
    </row>
    <row r="2783" spans="1:12" ht="23.25" x14ac:dyDescent="0.25">
      <c r="A2783" s="91" t="s">
        <v>13458</v>
      </c>
      <c r="B2783" s="91" t="s">
        <v>13459</v>
      </c>
      <c r="C2783" s="91" t="s">
        <v>13460</v>
      </c>
      <c r="D2783" s="91" t="s">
        <v>13461</v>
      </c>
      <c r="E2783" s="91" t="s">
        <v>210</v>
      </c>
      <c r="F2783" s="91" t="s">
        <v>210</v>
      </c>
      <c r="G2783" s="91" t="s">
        <v>13518</v>
      </c>
      <c r="H2783" s="92" t="s">
        <v>13519</v>
      </c>
      <c r="I2783" s="91" t="s">
        <v>4</v>
      </c>
      <c r="J2783" s="91" t="s">
        <v>6445</v>
      </c>
      <c r="K2783" s="91" t="s">
        <v>34924</v>
      </c>
      <c r="L2783" s="91" t="s">
        <v>6447</v>
      </c>
    </row>
    <row r="2784" spans="1:12" ht="23.25" x14ac:dyDescent="0.25">
      <c r="A2784" s="91" t="s">
        <v>13458</v>
      </c>
      <c r="B2784" s="91" t="s">
        <v>13459</v>
      </c>
      <c r="C2784" s="91" t="s">
        <v>13460</v>
      </c>
      <c r="D2784" s="91" t="s">
        <v>13461</v>
      </c>
      <c r="E2784" s="91" t="s">
        <v>210</v>
      </c>
      <c r="F2784" s="91" t="s">
        <v>210</v>
      </c>
      <c r="G2784" s="91" t="s">
        <v>13520</v>
      </c>
      <c r="H2784" s="92" t="s">
        <v>13521</v>
      </c>
      <c r="I2784" s="91" t="s">
        <v>4</v>
      </c>
      <c r="J2784" s="91" t="s">
        <v>6445</v>
      </c>
      <c r="K2784" s="91" t="s">
        <v>36609</v>
      </c>
      <c r="L2784" s="91" t="s">
        <v>6447</v>
      </c>
    </row>
    <row r="2785" spans="1:12" ht="23.25" x14ac:dyDescent="0.25">
      <c r="A2785" s="91" t="s">
        <v>13458</v>
      </c>
      <c r="B2785" s="91" t="s">
        <v>13459</v>
      </c>
      <c r="C2785" s="91" t="s">
        <v>13460</v>
      </c>
      <c r="D2785" s="91" t="s">
        <v>13461</v>
      </c>
      <c r="E2785" s="91" t="s">
        <v>210</v>
      </c>
      <c r="F2785" s="91" t="s">
        <v>210</v>
      </c>
      <c r="G2785" s="91" t="s">
        <v>13522</v>
      </c>
      <c r="H2785" s="92" t="s">
        <v>13523</v>
      </c>
      <c r="I2785" s="91" t="s">
        <v>4</v>
      </c>
      <c r="J2785" s="91" t="s">
        <v>6445</v>
      </c>
      <c r="K2785" s="91" t="s">
        <v>37015</v>
      </c>
      <c r="L2785" s="91" t="s">
        <v>6447</v>
      </c>
    </row>
    <row r="2786" spans="1:12" ht="23.25" x14ac:dyDescent="0.25">
      <c r="A2786" s="91" t="s">
        <v>13458</v>
      </c>
      <c r="B2786" s="91" t="s">
        <v>13459</v>
      </c>
      <c r="C2786" s="91" t="s">
        <v>13460</v>
      </c>
      <c r="D2786" s="91" t="s">
        <v>13461</v>
      </c>
      <c r="E2786" s="91" t="s">
        <v>210</v>
      </c>
      <c r="F2786" s="91" t="s">
        <v>210</v>
      </c>
      <c r="G2786" s="91" t="s">
        <v>13525</v>
      </c>
      <c r="H2786" s="92" t="s">
        <v>13526</v>
      </c>
      <c r="I2786" s="91" t="s">
        <v>4</v>
      </c>
      <c r="J2786" s="91" t="s">
        <v>6445</v>
      </c>
      <c r="K2786" s="91" t="s">
        <v>30496</v>
      </c>
      <c r="L2786" s="91" t="s">
        <v>6447</v>
      </c>
    </row>
    <row r="2787" spans="1:12" ht="23.25" x14ac:dyDescent="0.25">
      <c r="A2787" s="91" t="s">
        <v>13458</v>
      </c>
      <c r="B2787" s="91" t="s">
        <v>13459</v>
      </c>
      <c r="C2787" s="91" t="s">
        <v>13460</v>
      </c>
      <c r="D2787" s="91" t="s">
        <v>13461</v>
      </c>
      <c r="E2787" s="91" t="s">
        <v>210</v>
      </c>
      <c r="F2787" s="91" t="s">
        <v>210</v>
      </c>
      <c r="G2787" s="91" t="s">
        <v>13527</v>
      </c>
      <c r="H2787" s="92" t="s">
        <v>13528</v>
      </c>
      <c r="I2787" s="91" t="s">
        <v>4</v>
      </c>
      <c r="J2787" s="91" t="s">
        <v>6445</v>
      </c>
      <c r="K2787" s="91" t="s">
        <v>7554</v>
      </c>
      <c r="L2787" s="91" t="s">
        <v>6447</v>
      </c>
    </row>
    <row r="2788" spans="1:12" ht="23.25" x14ac:dyDescent="0.25">
      <c r="A2788" s="91" t="s">
        <v>13458</v>
      </c>
      <c r="B2788" s="91" t="s">
        <v>13459</v>
      </c>
      <c r="C2788" s="91" t="s">
        <v>13460</v>
      </c>
      <c r="D2788" s="91" t="s">
        <v>13461</v>
      </c>
      <c r="E2788" s="91" t="s">
        <v>210</v>
      </c>
      <c r="F2788" s="91" t="s">
        <v>210</v>
      </c>
      <c r="G2788" s="91" t="s">
        <v>13530</v>
      </c>
      <c r="H2788" s="92" t="s">
        <v>13531</v>
      </c>
      <c r="I2788" s="91" t="s">
        <v>4</v>
      </c>
      <c r="J2788" s="91" t="s">
        <v>6445</v>
      </c>
      <c r="K2788" s="91" t="s">
        <v>36653</v>
      </c>
      <c r="L2788" s="91" t="s">
        <v>6447</v>
      </c>
    </row>
    <row r="2789" spans="1:12" ht="23.25" x14ac:dyDescent="0.25">
      <c r="A2789" s="91" t="s">
        <v>13458</v>
      </c>
      <c r="B2789" s="91" t="s">
        <v>13459</v>
      </c>
      <c r="C2789" s="91" t="s">
        <v>13460</v>
      </c>
      <c r="D2789" s="91" t="s">
        <v>13461</v>
      </c>
      <c r="E2789" s="91" t="s">
        <v>210</v>
      </c>
      <c r="F2789" s="91" t="s">
        <v>210</v>
      </c>
      <c r="G2789" s="91" t="s">
        <v>13533</v>
      </c>
      <c r="H2789" s="92" t="s">
        <v>13534</v>
      </c>
      <c r="I2789" s="91" t="s">
        <v>4</v>
      </c>
      <c r="J2789" s="91" t="s">
        <v>6445</v>
      </c>
      <c r="K2789" s="91" t="s">
        <v>40259</v>
      </c>
      <c r="L2789" s="91" t="s">
        <v>6447</v>
      </c>
    </row>
    <row r="2790" spans="1:12" ht="23.25" x14ac:dyDescent="0.25">
      <c r="A2790" s="91" t="s">
        <v>13458</v>
      </c>
      <c r="B2790" s="91" t="s">
        <v>13459</v>
      </c>
      <c r="C2790" s="91" t="s">
        <v>13460</v>
      </c>
      <c r="D2790" s="91" t="s">
        <v>13461</v>
      </c>
      <c r="E2790" s="91" t="s">
        <v>210</v>
      </c>
      <c r="F2790" s="91" t="s">
        <v>210</v>
      </c>
      <c r="G2790" s="91" t="s">
        <v>13535</v>
      </c>
      <c r="H2790" s="92" t="s">
        <v>13536</v>
      </c>
      <c r="I2790" s="91" t="s">
        <v>4</v>
      </c>
      <c r="J2790" s="91" t="s">
        <v>6445</v>
      </c>
      <c r="K2790" s="91" t="s">
        <v>36683</v>
      </c>
      <c r="L2790" s="91" t="s">
        <v>6447</v>
      </c>
    </row>
    <row r="2791" spans="1:12" ht="23.25" x14ac:dyDescent="0.25">
      <c r="A2791" s="91" t="s">
        <v>13458</v>
      </c>
      <c r="B2791" s="91" t="s">
        <v>13459</v>
      </c>
      <c r="C2791" s="91" t="s">
        <v>13460</v>
      </c>
      <c r="D2791" s="91" t="s">
        <v>13461</v>
      </c>
      <c r="E2791" s="91" t="s">
        <v>210</v>
      </c>
      <c r="F2791" s="91" t="s">
        <v>210</v>
      </c>
      <c r="G2791" s="91" t="s">
        <v>13537</v>
      </c>
      <c r="H2791" s="92" t="s">
        <v>13538</v>
      </c>
      <c r="I2791" s="91" t="s">
        <v>4</v>
      </c>
      <c r="J2791" s="91" t="s">
        <v>6445</v>
      </c>
      <c r="K2791" s="91" t="s">
        <v>31730</v>
      </c>
      <c r="L2791" s="91" t="s">
        <v>6447</v>
      </c>
    </row>
    <row r="2792" spans="1:12" ht="23.25" x14ac:dyDescent="0.25">
      <c r="A2792" s="91" t="s">
        <v>13458</v>
      </c>
      <c r="B2792" s="91" t="s">
        <v>13459</v>
      </c>
      <c r="C2792" s="91" t="s">
        <v>13460</v>
      </c>
      <c r="D2792" s="91" t="s">
        <v>13461</v>
      </c>
      <c r="E2792" s="91" t="s">
        <v>210</v>
      </c>
      <c r="F2792" s="91" t="s">
        <v>210</v>
      </c>
      <c r="G2792" s="91" t="s">
        <v>13540</v>
      </c>
      <c r="H2792" s="92" t="s">
        <v>13541</v>
      </c>
      <c r="I2792" s="91" t="s">
        <v>4</v>
      </c>
      <c r="J2792" s="91" t="s">
        <v>6445</v>
      </c>
      <c r="K2792" s="91" t="s">
        <v>31911</v>
      </c>
      <c r="L2792" s="91" t="s">
        <v>6447</v>
      </c>
    </row>
    <row r="2793" spans="1:12" ht="23.25" x14ac:dyDescent="0.25">
      <c r="A2793" s="91" t="s">
        <v>13458</v>
      </c>
      <c r="B2793" s="91" t="s">
        <v>13459</v>
      </c>
      <c r="C2793" s="91" t="s">
        <v>13460</v>
      </c>
      <c r="D2793" s="91" t="s">
        <v>13461</v>
      </c>
      <c r="E2793" s="91" t="s">
        <v>210</v>
      </c>
      <c r="F2793" s="91" t="s">
        <v>210</v>
      </c>
      <c r="G2793" s="91" t="s">
        <v>13542</v>
      </c>
      <c r="H2793" s="92" t="s">
        <v>13543</v>
      </c>
      <c r="I2793" s="91" t="s">
        <v>4</v>
      </c>
      <c r="J2793" s="91" t="s">
        <v>6445</v>
      </c>
      <c r="K2793" s="91" t="s">
        <v>11304</v>
      </c>
      <c r="L2793" s="91" t="s">
        <v>6447</v>
      </c>
    </row>
    <row r="2794" spans="1:12" ht="23.25" x14ac:dyDescent="0.25">
      <c r="A2794" s="91" t="s">
        <v>13458</v>
      </c>
      <c r="B2794" s="91" t="s">
        <v>13459</v>
      </c>
      <c r="C2794" s="91" t="s">
        <v>13460</v>
      </c>
      <c r="D2794" s="91" t="s">
        <v>13461</v>
      </c>
      <c r="E2794" s="91" t="s">
        <v>210</v>
      </c>
      <c r="F2794" s="91" t="s">
        <v>210</v>
      </c>
      <c r="G2794" s="91" t="s">
        <v>13544</v>
      </c>
      <c r="H2794" s="92" t="s">
        <v>13545</v>
      </c>
      <c r="I2794" s="91" t="s">
        <v>4</v>
      </c>
      <c r="J2794" s="91" t="s">
        <v>6445</v>
      </c>
      <c r="K2794" s="91" t="s">
        <v>36904</v>
      </c>
      <c r="L2794" s="91" t="s">
        <v>6447</v>
      </c>
    </row>
    <row r="2795" spans="1:12" ht="23.25" x14ac:dyDescent="0.25">
      <c r="A2795" s="91" t="s">
        <v>13458</v>
      </c>
      <c r="B2795" s="91" t="s">
        <v>13459</v>
      </c>
      <c r="C2795" s="91" t="s">
        <v>13460</v>
      </c>
      <c r="D2795" s="91" t="s">
        <v>13461</v>
      </c>
      <c r="E2795" s="91" t="s">
        <v>210</v>
      </c>
      <c r="F2795" s="91" t="s">
        <v>210</v>
      </c>
      <c r="G2795" s="91" t="s">
        <v>13547</v>
      </c>
      <c r="H2795" s="92" t="s">
        <v>13548</v>
      </c>
      <c r="I2795" s="91" t="s">
        <v>4</v>
      </c>
      <c r="J2795" s="91" t="s">
        <v>6445</v>
      </c>
      <c r="K2795" s="91" t="s">
        <v>36930</v>
      </c>
      <c r="L2795" s="91" t="s">
        <v>6447</v>
      </c>
    </row>
    <row r="2796" spans="1:12" ht="23.25" x14ac:dyDescent="0.25">
      <c r="A2796" s="91" t="s">
        <v>13458</v>
      </c>
      <c r="B2796" s="91" t="s">
        <v>13459</v>
      </c>
      <c r="C2796" s="91" t="s">
        <v>13460</v>
      </c>
      <c r="D2796" s="91" t="s">
        <v>13461</v>
      </c>
      <c r="E2796" s="91" t="s">
        <v>210</v>
      </c>
      <c r="F2796" s="91" t="s">
        <v>210</v>
      </c>
      <c r="G2796" s="91" t="s">
        <v>13550</v>
      </c>
      <c r="H2796" s="92" t="s">
        <v>13551</v>
      </c>
      <c r="I2796" s="91" t="s">
        <v>4</v>
      </c>
      <c r="J2796" s="91" t="s">
        <v>6445</v>
      </c>
      <c r="K2796" s="91" t="s">
        <v>31172</v>
      </c>
      <c r="L2796" s="91" t="s">
        <v>6447</v>
      </c>
    </row>
    <row r="2797" spans="1:12" ht="23.25" x14ac:dyDescent="0.25">
      <c r="A2797" s="91" t="s">
        <v>13458</v>
      </c>
      <c r="B2797" s="91" t="s">
        <v>13459</v>
      </c>
      <c r="C2797" s="91" t="s">
        <v>13460</v>
      </c>
      <c r="D2797" s="91" t="s">
        <v>13461</v>
      </c>
      <c r="E2797" s="91" t="s">
        <v>210</v>
      </c>
      <c r="F2797" s="91" t="s">
        <v>210</v>
      </c>
      <c r="G2797" s="91" t="s">
        <v>13553</v>
      </c>
      <c r="H2797" s="92" t="s">
        <v>13554</v>
      </c>
      <c r="I2797" s="91" t="s">
        <v>4</v>
      </c>
      <c r="J2797" s="91" t="s">
        <v>6445</v>
      </c>
      <c r="K2797" s="91" t="s">
        <v>36701</v>
      </c>
      <c r="L2797" s="91" t="s">
        <v>6447</v>
      </c>
    </row>
    <row r="2798" spans="1:12" ht="23.25" x14ac:dyDescent="0.25">
      <c r="A2798" s="91" t="s">
        <v>13458</v>
      </c>
      <c r="B2798" s="91" t="s">
        <v>13459</v>
      </c>
      <c r="C2798" s="91" t="s">
        <v>13460</v>
      </c>
      <c r="D2798" s="91" t="s">
        <v>13461</v>
      </c>
      <c r="E2798" s="91" t="s">
        <v>210</v>
      </c>
      <c r="F2798" s="91" t="s">
        <v>210</v>
      </c>
      <c r="G2798" s="91" t="s">
        <v>13556</v>
      </c>
      <c r="H2798" s="92" t="s">
        <v>13557</v>
      </c>
      <c r="I2798" s="91" t="s">
        <v>4</v>
      </c>
      <c r="J2798" s="91" t="s">
        <v>6445</v>
      </c>
      <c r="K2798" s="91" t="s">
        <v>37205</v>
      </c>
      <c r="L2798" s="91" t="s">
        <v>6447</v>
      </c>
    </row>
    <row r="2799" spans="1:12" ht="23.25" x14ac:dyDescent="0.25">
      <c r="A2799" s="91" t="s">
        <v>13458</v>
      </c>
      <c r="B2799" s="91" t="s">
        <v>13459</v>
      </c>
      <c r="C2799" s="91" t="s">
        <v>13460</v>
      </c>
      <c r="D2799" s="91" t="s">
        <v>13461</v>
      </c>
      <c r="E2799" s="91" t="s">
        <v>210</v>
      </c>
      <c r="F2799" s="91" t="s">
        <v>210</v>
      </c>
      <c r="G2799" s="91" t="s">
        <v>13559</v>
      </c>
      <c r="H2799" s="92" t="s">
        <v>13560</v>
      </c>
      <c r="I2799" s="91" t="s">
        <v>4</v>
      </c>
      <c r="J2799" s="91" t="s">
        <v>6445</v>
      </c>
      <c r="K2799" s="91" t="s">
        <v>36931</v>
      </c>
      <c r="L2799" s="91" t="s">
        <v>6447</v>
      </c>
    </row>
    <row r="2800" spans="1:12" ht="23.25" x14ac:dyDescent="0.25">
      <c r="A2800" s="91" t="s">
        <v>13458</v>
      </c>
      <c r="B2800" s="91" t="s">
        <v>13459</v>
      </c>
      <c r="C2800" s="91" t="s">
        <v>13460</v>
      </c>
      <c r="D2800" s="91" t="s">
        <v>13461</v>
      </c>
      <c r="E2800" s="91" t="s">
        <v>210</v>
      </c>
      <c r="F2800" s="91" t="s">
        <v>210</v>
      </c>
      <c r="G2800" s="91" t="s">
        <v>13562</v>
      </c>
      <c r="H2800" s="92" t="s">
        <v>13563</v>
      </c>
      <c r="I2800" s="91" t="s">
        <v>4</v>
      </c>
      <c r="J2800" s="91" t="s">
        <v>6445</v>
      </c>
      <c r="K2800" s="91" t="s">
        <v>36932</v>
      </c>
      <c r="L2800" s="91" t="s">
        <v>6447</v>
      </c>
    </row>
    <row r="2801" spans="1:12" ht="23.25" x14ac:dyDescent="0.25">
      <c r="A2801" s="91" t="s">
        <v>13458</v>
      </c>
      <c r="B2801" s="91" t="s">
        <v>13459</v>
      </c>
      <c r="C2801" s="91" t="s">
        <v>13460</v>
      </c>
      <c r="D2801" s="91" t="s">
        <v>13461</v>
      </c>
      <c r="E2801" s="91" t="s">
        <v>210</v>
      </c>
      <c r="F2801" s="91" t="s">
        <v>210</v>
      </c>
      <c r="G2801" s="91" t="s">
        <v>13565</v>
      </c>
      <c r="H2801" s="92" t="s">
        <v>13566</v>
      </c>
      <c r="I2801" s="91" t="s">
        <v>4</v>
      </c>
      <c r="J2801" s="91" t="s">
        <v>6445</v>
      </c>
      <c r="K2801" s="91" t="s">
        <v>36952</v>
      </c>
      <c r="L2801" s="91" t="s">
        <v>6447</v>
      </c>
    </row>
    <row r="2802" spans="1:12" ht="23.25" x14ac:dyDescent="0.25">
      <c r="A2802" s="91" t="s">
        <v>13458</v>
      </c>
      <c r="B2802" s="91" t="s">
        <v>13459</v>
      </c>
      <c r="C2802" s="91" t="s">
        <v>13460</v>
      </c>
      <c r="D2802" s="91" t="s">
        <v>13461</v>
      </c>
      <c r="E2802" s="91" t="s">
        <v>210</v>
      </c>
      <c r="F2802" s="91" t="s">
        <v>210</v>
      </c>
      <c r="G2802" s="91" t="s">
        <v>13568</v>
      </c>
      <c r="H2802" s="92" t="s">
        <v>13569</v>
      </c>
      <c r="I2802" s="91" t="s">
        <v>4</v>
      </c>
      <c r="J2802" s="91" t="s">
        <v>6445</v>
      </c>
      <c r="K2802" s="91" t="s">
        <v>14372</v>
      </c>
      <c r="L2802" s="91" t="s">
        <v>6447</v>
      </c>
    </row>
    <row r="2803" spans="1:12" ht="23.25" x14ac:dyDescent="0.25">
      <c r="A2803" s="91" t="s">
        <v>13458</v>
      </c>
      <c r="B2803" s="91" t="s">
        <v>13459</v>
      </c>
      <c r="C2803" s="91" t="s">
        <v>13460</v>
      </c>
      <c r="D2803" s="91" t="s">
        <v>13461</v>
      </c>
      <c r="E2803" s="91" t="s">
        <v>210</v>
      </c>
      <c r="F2803" s="91" t="s">
        <v>210</v>
      </c>
      <c r="G2803" s="91" t="s">
        <v>13570</v>
      </c>
      <c r="H2803" s="92" t="s">
        <v>13571</v>
      </c>
      <c r="I2803" s="91" t="s">
        <v>4</v>
      </c>
      <c r="J2803" s="91" t="s">
        <v>6445</v>
      </c>
      <c r="K2803" s="91" t="s">
        <v>31841</v>
      </c>
      <c r="L2803" s="91" t="s">
        <v>6447</v>
      </c>
    </row>
    <row r="2804" spans="1:12" ht="23.25" x14ac:dyDescent="0.25">
      <c r="A2804" s="91" t="s">
        <v>13458</v>
      </c>
      <c r="B2804" s="91" t="s">
        <v>13459</v>
      </c>
      <c r="C2804" s="91" t="s">
        <v>13460</v>
      </c>
      <c r="D2804" s="91" t="s">
        <v>13461</v>
      </c>
      <c r="E2804" s="91" t="s">
        <v>210</v>
      </c>
      <c r="F2804" s="91" t="s">
        <v>210</v>
      </c>
      <c r="G2804" s="91" t="s">
        <v>13572</v>
      </c>
      <c r="H2804" s="92" t="s">
        <v>13573</v>
      </c>
      <c r="I2804" s="91" t="s">
        <v>4</v>
      </c>
      <c r="J2804" s="91" t="s">
        <v>6445</v>
      </c>
      <c r="K2804" s="91" t="s">
        <v>14177</v>
      </c>
      <c r="L2804" s="91" t="s">
        <v>6447</v>
      </c>
    </row>
    <row r="2805" spans="1:12" ht="23.25" x14ac:dyDescent="0.25">
      <c r="A2805" s="91" t="s">
        <v>13458</v>
      </c>
      <c r="B2805" s="91" t="s">
        <v>13459</v>
      </c>
      <c r="C2805" s="91" t="s">
        <v>13460</v>
      </c>
      <c r="D2805" s="91" t="s">
        <v>13461</v>
      </c>
      <c r="E2805" s="91" t="s">
        <v>210</v>
      </c>
      <c r="F2805" s="91" t="s">
        <v>210</v>
      </c>
      <c r="G2805" s="91" t="s">
        <v>13574</v>
      </c>
      <c r="H2805" s="92" t="s">
        <v>13575</v>
      </c>
      <c r="I2805" s="91" t="s">
        <v>4</v>
      </c>
      <c r="J2805" s="91" t="s">
        <v>6445</v>
      </c>
      <c r="K2805" s="91" t="s">
        <v>40630</v>
      </c>
      <c r="L2805" s="91" t="s">
        <v>6447</v>
      </c>
    </row>
    <row r="2806" spans="1:12" ht="23.25" x14ac:dyDescent="0.25">
      <c r="A2806" s="91" t="s">
        <v>13458</v>
      </c>
      <c r="B2806" s="91" t="s">
        <v>13459</v>
      </c>
      <c r="C2806" s="91" t="s">
        <v>13460</v>
      </c>
      <c r="D2806" s="91" t="s">
        <v>13461</v>
      </c>
      <c r="E2806" s="91" t="s">
        <v>210</v>
      </c>
      <c r="F2806" s="91" t="s">
        <v>210</v>
      </c>
      <c r="G2806" s="91" t="s">
        <v>13577</v>
      </c>
      <c r="H2806" s="92" t="s">
        <v>13578</v>
      </c>
      <c r="I2806" s="91" t="s">
        <v>4</v>
      </c>
      <c r="J2806" s="91" t="s">
        <v>6445</v>
      </c>
      <c r="K2806" s="91" t="s">
        <v>40631</v>
      </c>
      <c r="L2806" s="91" t="s">
        <v>6447</v>
      </c>
    </row>
    <row r="2807" spans="1:12" ht="34.5" x14ac:dyDescent="0.25">
      <c r="A2807" s="91" t="s">
        <v>13458</v>
      </c>
      <c r="B2807" s="91" t="s">
        <v>13459</v>
      </c>
      <c r="C2807" s="91" t="s">
        <v>13460</v>
      </c>
      <c r="D2807" s="91" t="s">
        <v>13461</v>
      </c>
      <c r="E2807" s="91" t="s">
        <v>210</v>
      </c>
      <c r="F2807" s="91" t="s">
        <v>210</v>
      </c>
      <c r="G2807" s="91" t="s">
        <v>13580</v>
      </c>
      <c r="H2807" s="92" t="s">
        <v>13581</v>
      </c>
      <c r="I2807" s="91" t="s">
        <v>4</v>
      </c>
      <c r="J2807" s="91" t="s">
        <v>6445</v>
      </c>
      <c r="K2807" s="91" t="s">
        <v>40632</v>
      </c>
      <c r="L2807" s="91" t="s">
        <v>6447</v>
      </c>
    </row>
    <row r="2808" spans="1:12" ht="34.5" x14ac:dyDescent="0.25">
      <c r="A2808" s="91" t="s">
        <v>13458</v>
      </c>
      <c r="B2808" s="91" t="s">
        <v>13459</v>
      </c>
      <c r="C2808" s="91" t="s">
        <v>13460</v>
      </c>
      <c r="D2808" s="91" t="s">
        <v>13461</v>
      </c>
      <c r="E2808" s="91" t="s">
        <v>210</v>
      </c>
      <c r="F2808" s="91" t="s">
        <v>210</v>
      </c>
      <c r="G2808" s="91" t="s">
        <v>13582</v>
      </c>
      <c r="H2808" s="92" t="s">
        <v>13583</v>
      </c>
      <c r="I2808" s="91" t="s">
        <v>4</v>
      </c>
      <c r="J2808" s="91" t="s">
        <v>6445</v>
      </c>
      <c r="K2808" s="91" t="s">
        <v>37563</v>
      </c>
      <c r="L2808" s="91" t="s">
        <v>6447</v>
      </c>
    </row>
    <row r="2809" spans="1:12" ht="34.5" x14ac:dyDescent="0.25">
      <c r="A2809" s="91" t="s">
        <v>13458</v>
      </c>
      <c r="B2809" s="91" t="s">
        <v>13459</v>
      </c>
      <c r="C2809" s="91" t="s">
        <v>13460</v>
      </c>
      <c r="D2809" s="91" t="s">
        <v>13461</v>
      </c>
      <c r="E2809" s="91" t="s">
        <v>210</v>
      </c>
      <c r="F2809" s="91" t="s">
        <v>210</v>
      </c>
      <c r="G2809" s="91" t="s">
        <v>13585</v>
      </c>
      <c r="H2809" s="92" t="s">
        <v>13586</v>
      </c>
      <c r="I2809" s="91" t="s">
        <v>4</v>
      </c>
      <c r="J2809" s="91" t="s">
        <v>6445</v>
      </c>
      <c r="K2809" s="91" t="s">
        <v>40633</v>
      </c>
      <c r="L2809" s="91" t="s">
        <v>6447</v>
      </c>
    </row>
    <row r="2810" spans="1:12" ht="34.5" x14ac:dyDescent="0.25">
      <c r="A2810" s="91" t="s">
        <v>13458</v>
      </c>
      <c r="B2810" s="91" t="s">
        <v>13459</v>
      </c>
      <c r="C2810" s="91" t="s">
        <v>13460</v>
      </c>
      <c r="D2810" s="91" t="s">
        <v>13461</v>
      </c>
      <c r="E2810" s="91" t="s">
        <v>210</v>
      </c>
      <c r="F2810" s="91" t="s">
        <v>210</v>
      </c>
      <c r="G2810" s="91" t="s">
        <v>13587</v>
      </c>
      <c r="H2810" s="92" t="s">
        <v>13588</v>
      </c>
      <c r="I2810" s="91" t="s">
        <v>4</v>
      </c>
      <c r="J2810" s="91" t="s">
        <v>6445</v>
      </c>
      <c r="K2810" s="91" t="s">
        <v>8008</v>
      </c>
      <c r="L2810" s="91" t="s">
        <v>6447</v>
      </c>
    </row>
    <row r="2811" spans="1:12" ht="34.5" x14ac:dyDescent="0.25">
      <c r="A2811" s="91" t="s">
        <v>13458</v>
      </c>
      <c r="B2811" s="91" t="s">
        <v>13459</v>
      </c>
      <c r="C2811" s="91" t="s">
        <v>13460</v>
      </c>
      <c r="D2811" s="91" t="s">
        <v>13461</v>
      </c>
      <c r="E2811" s="91" t="s">
        <v>210</v>
      </c>
      <c r="F2811" s="91" t="s">
        <v>210</v>
      </c>
      <c r="G2811" s="91" t="s">
        <v>13590</v>
      </c>
      <c r="H2811" s="92" t="s">
        <v>13591</v>
      </c>
      <c r="I2811" s="91" t="s">
        <v>4</v>
      </c>
      <c r="J2811" s="91" t="s">
        <v>6445</v>
      </c>
      <c r="K2811" s="91" t="s">
        <v>39817</v>
      </c>
      <c r="L2811" s="91" t="s">
        <v>6447</v>
      </c>
    </row>
    <row r="2812" spans="1:12" ht="34.5" x14ac:dyDescent="0.25">
      <c r="A2812" s="91" t="s">
        <v>13458</v>
      </c>
      <c r="B2812" s="91" t="s">
        <v>13459</v>
      </c>
      <c r="C2812" s="91" t="s">
        <v>13460</v>
      </c>
      <c r="D2812" s="91" t="s">
        <v>13461</v>
      </c>
      <c r="E2812" s="91" t="s">
        <v>210</v>
      </c>
      <c r="F2812" s="91" t="s">
        <v>210</v>
      </c>
      <c r="G2812" s="91" t="s">
        <v>13593</v>
      </c>
      <c r="H2812" s="92" t="s">
        <v>13594</v>
      </c>
      <c r="I2812" s="91" t="s">
        <v>4</v>
      </c>
      <c r="J2812" s="91" t="s">
        <v>6550</v>
      </c>
      <c r="K2812" s="91" t="s">
        <v>36670</v>
      </c>
      <c r="L2812" s="91" t="s">
        <v>6447</v>
      </c>
    </row>
    <row r="2813" spans="1:12" ht="34.5" x14ac:dyDescent="0.25">
      <c r="A2813" s="91" t="s">
        <v>13458</v>
      </c>
      <c r="B2813" s="91" t="s">
        <v>13459</v>
      </c>
      <c r="C2813" s="91" t="s">
        <v>13460</v>
      </c>
      <c r="D2813" s="91" t="s">
        <v>13461</v>
      </c>
      <c r="E2813" s="91" t="s">
        <v>210</v>
      </c>
      <c r="F2813" s="91" t="s">
        <v>210</v>
      </c>
      <c r="G2813" s="91" t="s">
        <v>13595</v>
      </c>
      <c r="H2813" s="92" t="s">
        <v>13596</v>
      </c>
      <c r="I2813" s="91" t="s">
        <v>4</v>
      </c>
      <c r="J2813" s="91" t="s">
        <v>6550</v>
      </c>
      <c r="K2813" s="91" t="s">
        <v>36166</v>
      </c>
      <c r="L2813" s="91" t="s">
        <v>6447</v>
      </c>
    </row>
    <row r="2814" spans="1:12" ht="34.5" x14ac:dyDescent="0.25">
      <c r="A2814" s="91" t="s">
        <v>13458</v>
      </c>
      <c r="B2814" s="91" t="s">
        <v>13459</v>
      </c>
      <c r="C2814" s="91" t="s">
        <v>13460</v>
      </c>
      <c r="D2814" s="91" t="s">
        <v>13461</v>
      </c>
      <c r="E2814" s="91" t="s">
        <v>210</v>
      </c>
      <c r="F2814" s="91" t="s">
        <v>210</v>
      </c>
      <c r="G2814" s="91" t="s">
        <v>13598</v>
      </c>
      <c r="H2814" s="92" t="s">
        <v>13599</v>
      </c>
      <c r="I2814" s="91" t="s">
        <v>4</v>
      </c>
      <c r="J2814" s="91" t="s">
        <v>6550</v>
      </c>
      <c r="K2814" s="91" t="s">
        <v>12836</v>
      </c>
      <c r="L2814" s="91" t="s">
        <v>6447</v>
      </c>
    </row>
    <row r="2815" spans="1:12" ht="34.5" x14ac:dyDescent="0.25">
      <c r="A2815" s="91" t="s">
        <v>13458</v>
      </c>
      <c r="B2815" s="91" t="s">
        <v>13459</v>
      </c>
      <c r="C2815" s="91" t="s">
        <v>13460</v>
      </c>
      <c r="D2815" s="91" t="s">
        <v>13461</v>
      </c>
      <c r="E2815" s="91" t="s">
        <v>210</v>
      </c>
      <c r="F2815" s="91" t="s">
        <v>210</v>
      </c>
      <c r="G2815" s="91" t="s">
        <v>13600</v>
      </c>
      <c r="H2815" s="92" t="s">
        <v>13601</v>
      </c>
      <c r="I2815" s="91" t="s">
        <v>4</v>
      </c>
      <c r="J2815" s="91" t="s">
        <v>6445</v>
      </c>
      <c r="K2815" s="91" t="s">
        <v>36775</v>
      </c>
      <c r="L2815" s="91" t="s">
        <v>6447</v>
      </c>
    </row>
    <row r="2816" spans="1:12" ht="34.5" x14ac:dyDescent="0.25">
      <c r="A2816" s="91" t="s">
        <v>13458</v>
      </c>
      <c r="B2816" s="91" t="s">
        <v>13459</v>
      </c>
      <c r="C2816" s="91" t="s">
        <v>13460</v>
      </c>
      <c r="D2816" s="91" t="s">
        <v>13461</v>
      </c>
      <c r="E2816" s="91" t="s">
        <v>210</v>
      </c>
      <c r="F2816" s="91" t="s">
        <v>210</v>
      </c>
      <c r="G2816" s="91" t="s">
        <v>13603</v>
      </c>
      <c r="H2816" s="92" t="s">
        <v>13604</v>
      </c>
      <c r="I2816" s="91" t="s">
        <v>4</v>
      </c>
      <c r="J2816" s="91" t="s">
        <v>6445</v>
      </c>
      <c r="K2816" s="91" t="s">
        <v>40634</v>
      </c>
      <c r="L2816" s="91" t="s">
        <v>6447</v>
      </c>
    </row>
    <row r="2817" spans="1:12" ht="34.5" x14ac:dyDescent="0.25">
      <c r="A2817" s="91" t="s">
        <v>13458</v>
      </c>
      <c r="B2817" s="91" t="s">
        <v>13459</v>
      </c>
      <c r="C2817" s="91" t="s">
        <v>13460</v>
      </c>
      <c r="D2817" s="91" t="s">
        <v>13461</v>
      </c>
      <c r="E2817" s="91" t="s">
        <v>210</v>
      </c>
      <c r="F2817" s="91" t="s">
        <v>210</v>
      </c>
      <c r="G2817" s="91" t="s">
        <v>13605</v>
      </c>
      <c r="H2817" s="92" t="s">
        <v>13606</v>
      </c>
      <c r="I2817" s="91" t="s">
        <v>4</v>
      </c>
      <c r="J2817" s="91" t="s">
        <v>6445</v>
      </c>
      <c r="K2817" s="91" t="s">
        <v>13607</v>
      </c>
      <c r="L2817" s="91" t="s">
        <v>6447</v>
      </c>
    </row>
    <row r="2818" spans="1:12" ht="34.5" x14ac:dyDescent="0.25">
      <c r="A2818" s="91" t="s">
        <v>13458</v>
      </c>
      <c r="B2818" s="91" t="s">
        <v>13459</v>
      </c>
      <c r="C2818" s="91" t="s">
        <v>13460</v>
      </c>
      <c r="D2818" s="91" t="s">
        <v>13461</v>
      </c>
      <c r="E2818" s="91" t="s">
        <v>210</v>
      </c>
      <c r="F2818" s="91" t="s">
        <v>210</v>
      </c>
      <c r="G2818" s="91" t="s">
        <v>13608</v>
      </c>
      <c r="H2818" s="92" t="s">
        <v>13609</v>
      </c>
      <c r="I2818" s="91" t="s">
        <v>4</v>
      </c>
      <c r="J2818" s="91" t="s">
        <v>6445</v>
      </c>
      <c r="K2818" s="91" t="s">
        <v>16493</v>
      </c>
      <c r="L2818" s="91" t="s">
        <v>6447</v>
      </c>
    </row>
    <row r="2819" spans="1:12" ht="34.5" x14ac:dyDescent="0.25">
      <c r="A2819" s="91" t="s">
        <v>13458</v>
      </c>
      <c r="B2819" s="91" t="s">
        <v>13459</v>
      </c>
      <c r="C2819" s="91" t="s">
        <v>13460</v>
      </c>
      <c r="D2819" s="91" t="s">
        <v>13461</v>
      </c>
      <c r="E2819" s="91" t="s">
        <v>210</v>
      </c>
      <c r="F2819" s="91" t="s">
        <v>210</v>
      </c>
      <c r="G2819" s="91" t="s">
        <v>13610</v>
      </c>
      <c r="H2819" s="92" t="s">
        <v>13611</v>
      </c>
      <c r="I2819" s="91" t="s">
        <v>4</v>
      </c>
      <c r="J2819" s="91" t="s">
        <v>6445</v>
      </c>
      <c r="K2819" s="91" t="s">
        <v>33232</v>
      </c>
      <c r="L2819" s="91" t="s">
        <v>6447</v>
      </c>
    </row>
    <row r="2820" spans="1:12" ht="23.25" x14ac:dyDescent="0.25">
      <c r="A2820" s="91" t="s">
        <v>13458</v>
      </c>
      <c r="B2820" s="91" t="s">
        <v>13459</v>
      </c>
      <c r="C2820" s="91" t="s">
        <v>13460</v>
      </c>
      <c r="D2820" s="91" t="s">
        <v>13461</v>
      </c>
      <c r="E2820" s="91" t="s">
        <v>210</v>
      </c>
      <c r="F2820" s="91" t="s">
        <v>210</v>
      </c>
      <c r="G2820" s="91" t="s">
        <v>13612</v>
      </c>
      <c r="H2820" s="92" t="s">
        <v>13613</v>
      </c>
      <c r="I2820" s="91" t="s">
        <v>4</v>
      </c>
      <c r="J2820" s="91" t="s">
        <v>6445</v>
      </c>
      <c r="K2820" s="91" t="s">
        <v>15181</v>
      </c>
      <c r="L2820" s="91" t="s">
        <v>6447</v>
      </c>
    </row>
    <row r="2821" spans="1:12" ht="23.25" x14ac:dyDescent="0.25">
      <c r="A2821" s="91" t="s">
        <v>13458</v>
      </c>
      <c r="B2821" s="91" t="s">
        <v>13459</v>
      </c>
      <c r="C2821" s="91" t="s">
        <v>13460</v>
      </c>
      <c r="D2821" s="91" t="s">
        <v>13461</v>
      </c>
      <c r="E2821" s="91" t="s">
        <v>210</v>
      </c>
      <c r="F2821" s="91" t="s">
        <v>210</v>
      </c>
      <c r="G2821" s="91" t="s">
        <v>13615</v>
      </c>
      <c r="H2821" s="92" t="s">
        <v>13616</v>
      </c>
      <c r="I2821" s="91" t="s">
        <v>4</v>
      </c>
      <c r="J2821" s="91" t="s">
        <v>6445</v>
      </c>
      <c r="K2821" s="91" t="s">
        <v>40635</v>
      </c>
      <c r="L2821" s="91" t="s">
        <v>6447</v>
      </c>
    </row>
    <row r="2822" spans="1:12" ht="23.25" x14ac:dyDescent="0.25">
      <c r="A2822" s="91" t="s">
        <v>13458</v>
      </c>
      <c r="B2822" s="91" t="s">
        <v>13459</v>
      </c>
      <c r="C2822" s="91" t="s">
        <v>13460</v>
      </c>
      <c r="D2822" s="91" t="s">
        <v>13461</v>
      </c>
      <c r="E2822" s="91" t="s">
        <v>210</v>
      </c>
      <c r="F2822" s="91" t="s">
        <v>210</v>
      </c>
      <c r="G2822" s="91" t="s">
        <v>13618</v>
      </c>
      <c r="H2822" s="92" t="s">
        <v>13619</v>
      </c>
      <c r="I2822" s="91" t="s">
        <v>4</v>
      </c>
      <c r="J2822" s="91" t="s">
        <v>6445</v>
      </c>
      <c r="K2822" s="91" t="s">
        <v>31281</v>
      </c>
      <c r="L2822" s="91" t="s">
        <v>6447</v>
      </c>
    </row>
    <row r="2823" spans="1:12" ht="23.25" x14ac:dyDescent="0.25">
      <c r="A2823" s="91" t="s">
        <v>13458</v>
      </c>
      <c r="B2823" s="91" t="s">
        <v>13459</v>
      </c>
      <c r="C2823" s="91" t="s">
        <v>13460</v>
      </c>
      <c r="D2823" s="91" t="s">
        <v>13461</v>
      </c>
      <c r="E2823" s="91" t="s">
        <v>210</v>
      </c>
      <c r="F2823" s="91" t="s">
        <v>210</v>
      </c>
      <c r="G2823" s="91" t="s">
        <v>13621</v>
      </c>
      <c r="H2823" s="92" t="s">
        <v>13622</v>
      </c>
      <c r="I2823" s="91" t="s">
        <v>4</v>
      </c>
      <c r="J2823" s="91" t="s">
        <v>6445</v>
      </c>
      <c r="K2823" s="91" t="s">
        <v>36936</v>
      </c>
      <c r="L2823" s="91" t="s">
        <v>6447</v>
      </c>
    </row>
    <row r="2824" spans="1:12" ht="23.25" x14ac:dyDescent="0.25">
      <c r="A2824" s="91" t="s">
        <v>13458</v>
      </c>
      <c r="B2824" s="91" t="s">
        <v>13459</v>
      </c>
      <c r="C2824" s="91" t="s">
        <v>13460</v>
      </c>
      <c r="D2824" s="91" t="s">
        <v>13461</v>
      </c>
      <c r="E2824" s="91" t="s">
        <v>210</v>
      </c>
      <c r="F2824" s="91" t="s">
        <v>210</v>
      </c>
      <c r="G2824" s="91" t="s">
        <v>13624</v>
      </c>
      <c r="H2824" s="92" t="s">
        <v>13625</v>
      </c>
      <c r="I2824" s="91" t="s">
        <v>4</v>
      </c>
      <c r="J2824" s="91" t="s">
        <v>6445</v>
      </c>
      <c r="K2824" s="91" t="s">
        <v>36937</v>
      </c>
      <c r="L2824" s="91" t="s">
        <v>6447</v>
      </c>
    </row>
    <row r="2825" spans="1:12" ht="23.25" x14ac:dyDescent="0.25">
      <c r="A2825" s="91" t="s">
        <v>13458</v>
      </c>
      <c r="B2825" s="91" t="s">
        <v>13459</v>
      </c>
      <c r="C2825" s="91" t="s">
        <v>13460</v>
      </c>
      <c r="D2825" s="91" t="s">
        <v>13461</v>
      </c>
      <c r="E2825" s="91" t="s">
        <v>210</v>
      </c>
      <c r="F2825" s="91" t="s">
        <v>210</v>
      </c>
      <c r="G2825" s="91" t="s">
        <v>13626</v>
      </c>
      <c r="H2825" s="92" t="s">
        <v>13627</v>
      </c>
      <c r="I2825" s="91" t="s">
        <v>4</v>
      </c>
      <c r="J2825" s="91" t="s">
        <v>6445</v>
      </c>
      <c r="K2825" s="91" t="s">
        <v>36938</v>
      </c>
      <c r="L2825" s="91" t="s">
        <v>6447</v>
      </c>
    </row>
    <row r="2826" spans="1:12" ht="23.25" x14ac:dyDescent="0.25">
      <c r="A2826" s="91" t="s">
        <v>13458</v>
      </c>
      <c r="B2826" s="91" t="s">
        <v>13459</v>
      </c>
      <c r="C2826" s="91" t="s">
        <v>13460</v>
      </c>
      <c r="D2826" s="91" t="s">
        <v>13461</v>
      </c>
      <c r="E2826" s="91" t="s">
        <v>210</v>
      </c>
      <c r="F2826" s="91" t="s">
        <v>210</v>
      </c>
      <c r="G2826" s="91" t="s">
        <v>13628</v>
      </c>
      <c r="H2826" s="92" t="s">
        <v>13629</v>
      </c>
      <c r="I2826" s="91" t="s">
        <v>4</v>
      </c>
      <c r="J2826" s="91" t="s">
        <v>6445</v>
      </c>
      <c r="K2826" s="91" t="s">
        <v>40636</v>
      </c>
      <c r="L2826" s="91" t="s">
        <v>6447</v>
      </c>
    </row>
    <row r="2827" spans="1:12" ht="23.25" x14ac:dyDescent="0.25">
      <c r="A2827" s="91" t="s">
        <v>13458</v>
      </c>
      <c r="B2827" s="91" t="s">
        <v>13459</v>
      </c>
      <c r="C2827" s="91" t="s">
        <v>13460</v>
      </c>
      <c r="D2827" s="91" t="s">
        <v>13461</v>
      </c>
      <c r="E2827" s="91" t="s">
        <v>210</v>
      </c>
      <c r="F2827" s="91" t="s">
        <v>210</v>
      </c>
      <c r="G2827" s="91" t="s">
        <v>13631</v>
      </c>
      <c r="H2827" s="92" t="s">
        <v>13632</v>
      </c>
      <c r="I2827" s="91" t="s">
        <v>4</v>
      </c>
      <c r="J2827" s="91" t="s">
        <v>6445</v>
      </c>
      <c r="K2827" s="91" t="s">
        <v>36788</v>
      </c>
      <c r="L2827" s="91" t="s">
        <v>6447</v>
      </c>
    </row>
    <row r="2828" spans="1:12" ht="23.25" x14ac:dyDescent="0.25">
      <c r="A2828" s="91" t="s">
        <v>13458</v>
      </c>
      <c r="B2828" s="91" t="s">
        <v>13459</v>
      </c>
      <c r="C2828" s="91" t="s">
        <v>13460</v>
      </c>
      <c r="D2828" s="91" t="s">
        <v>13461</v>
      </c>
      <c r="E2828" s="91" t="s">
        <v>210</v>
      </c>
      <c r="F2828" s="91" t="s">
        <v>210</v>
      </c>
      <c r="G2828" s="91" t="s">
        <v>13634</v>
      </c>
      <c r="H2828" s="92" t="s">
        <v>13635</v>
      </c>
      <c r="I2828" s="91" t="s">
        <v>4</v>
      </c>
      <c r="J2828" s="91" t="s">
        <v>6445</v>
      </c>
      <c r="K2828" s="91" t="s">
        <v>17639</v>
      </c>
      <c r="L2828" s="91" t="s">
        <v>6447</v>
      </c>
    </row>
    <row r="2829" spans="1:12" ht="23.25" x14ac:dyDescent="0.25">
      <c r="A2829" s="91" t="s">
        <v>13458</v>
      </c>
      <c r="B2829" s="91" t="s">
        <v>13459</v>
      </c>
      <c r="C2829" s="91" t="s">
        <v>13460</v>
      </c>
      <c r="D2829" s="91" t="s">
        <v>13461</v>
      </c>
      <c r="E2829" s="91" t="s">
        <v>210</v>
      </c>
      <c r="F2829" s="91" t="s">
        <v>210</v>
      </c>
      <c r="G2829" s="91" t="s">
        <v>13637</v>
      </c>
      <c r="H2829" s="92" t="s">
        <v>13638</v>
      </c>
      <c r="I2829" s="91" t="s">
        <v>4</v>
      </c>
      <c r="J2829" s="91" t="s">
        <v>6445</v>
      </c>
      <c r="K2829" s="91" t="s">
        <v>16776</v>
      </c>
      <c r="L2829" s="91" t="s">
        <v>6447</v>
      </c>
    </row>
    <row r="2830" spans="1:12" ht="23.25" x14ac:dyDescent="0.25">
      <c r="A2830" s="91" t="s">
        <v>13458</v>
      </c>
      <c r="B2830" s="91" t="s">
        <v>13459</v>
      </c>
      <c r="C2830" s="91" t="s">
        <v>13460</v>
      </c>
      <c r="D2830" s="91" t="s">
        <v>13461</v>
      </c>
      <c r="E2830" s="91" t="s">
        <v>210</v>
      </c>
      <c r="F2830" s="91" t="s">
        <v>210</v>
      </c>
      <c r="G2830" s="91" t="s">
        <v>13640</v>
      </c>
      <c r="H2830" s="92" t="s">
        <v>13641</v>
      </c>
      <c r="I2830" s="91" t="s">
        <v>4</v>
      </c>
      <c r="J2830" s="91" t="s">
        <v>6445</v>
      </c>
      <c r="K2830" s="91" t="s">
        <v>40637</v>
      </c>
      <c r="L2830" s="91" t="s">
        <v>6447</v>
      </c>
    </row>
    <row r="2831" spans="1:12" ht="23.25" x14ac:dyDescent="0.25">
      <c r="A2831" s="91" t="s">
        <v>13458</v>
      </c>
      <c r="B2831" s="91" t="s">
        <v>13459</v>
      </c>
      <c r="C2831" s="91" t="s">
        <v>13460</v>
      </c>
      <c r="D2831" s="91" t="s">
        <v>13461</v>
      </c>
      <c r="E2831" s="91" t="s">
        <v>210</v>
      </c>
      <c r="F2831" s="91" t="s">
        <v>210</v>
      </c>
      <c r="G2831" s="91" t="s">
        <v>13642</v>
      </c>
      <c r="H2831" s="92" t="s">
        <v>13643</v>
      </c>
      <c r="I2831" s="91" t="s">
        <v>4</v>
      </c>
      <c r="J2831" s="91" t="s">
        <v>6445</v>
      </c>
      <c r="K2831" s="91" t="s">
        <v>40638</v>
      </c>
      <c r="L2831" s="91" t="s">
        <v>6447</v>
      </c>
    </row>
    <row r="2832" spans="1:12" ht="23.25" x14ac:dyDescent="0.25">
      <c r="A2832" s="91" t="s">
        <v>13458</v>
      </c>
      <c r="B2832" s="91" t="s">
        <v>13459</v>
      </c>
      <c r="C2832" s="91" t="s">
        <v>13460</v>
      </c>
      <c r="D2832" s="91" t="s">
        <v>13461</v>
      </c>
      <c r="E2832" s="91" t="s">
        <v>210</v>
      </c>
      <c r="F2832" s="91" t="s">
        <v>210</v>
      </c>
      <c r="G2832" s="91" t="s">
        <v>13645</v>
      </c>
      <c r="H2832" s="92" t="s">
        <v>13646</v>
      </c>
      <c r="I2832" s="91" t="s">
        <v>4</v>
      </c>
      <c r="J2832" s="91" t="s">
        <v>6445</v>
      </c>
      <c r="K2832" s="91" t="s">
        <v>40639</v>
      </c>
      <c r="L2832" s="91" t="s">
        <v>6447</v>
      </c>
    </row>
    <row r="2833" spans="1:12" ht="23.25" x14ac:dyDescent="0.25">
      <c r="A2833" s="91" t="s">
        <v>13458</v>
      </c>
      <c r="B2833" s="91" t="s">
        <v>13459</v>
      </c>
      <c r="C2833" s="91" t="s">
        <v>13460</v>
      </c>
      <c r="D2833" s="91" t="s">
        <v>13461</v>
      </c>
      <c r="E2833" s="91" t="s">
        <v>210</v>
      </c>
      <c r="F2833" s="91" t="s">
        <v>210</v>
      </c>
      <c r="G2833" s="91" t="s">
        <v>13648</v>
      </c>
      <c r="H2833" s="92" t="s">
        <v>13649</v>
      </c>
      <c r="I2833" s="91" t="s">
        <v>4</v>
      </c>
      <c r="J2833" s="91" t="s">
        <v>6445</v>
      </c>
      <c r="K2833" s="91" t="s">
        <v>20401</v>
      </c>
      <c r="L2833" s="91" t="s">
        <v>6447</v>
      </c>
    </row>
    <row r="2834" spans="1:12" ht="23.25" x14ac:dyDescent="0.25">
      <c r="A2834" s="91" t="s">
        <v>13458</v>
      </c>
      <c r="B2834" s="91" t="s">
        <v>13459</v>
      </c>
      <c r="C2834" s="91" t="s">
        <v>13460</v>
      </c>
      <c r="D2834" s="91" t="s">
        <v>13461</v>
      </c>
      <c r="E2834" s="91" t="s">
        <v>210</v>
      </c>
      <c r="F2834" s="91" t="s">
        <v>210</v>
      </c>
      <c r="G2834" s="91" t="s">
        <v>13651</v>
      </c>
      <c r="H2834" s="92" t="s">
        <v>13652</v>
      </c>
      <c r="I2834" s="91" t="s">
        <v>4</v>
      </c>
      <c r="J2834" s="91" t="s">
        <v>6445</v>
      </c>
      <c r="K2834" s="91" t="s">
        <v>6540</v>
      </c>
      <c r="L2834" s="91" t="s">
        <v>6447</v>
      </c>
    </row>
    <row r="2835" spans="1:12" ht="23.25" x14ac:dyDescent="0.25">
      <c r="A2835" s="91" t="s">
        <v>13458</v>
      </c>
      <c r="B2835" s="91" t="s">
        <v>13459</v>
      </c>
      <c r="C2835" s="91" t="s">
        <v>13460</v>
      </c>
      <c r="D2835" s="91" t="s">
        <v>13461</v>
      </c>
      <c r="E2835" s="91" t="s">
        <v>210</v>
      </c>
      <c r="F2835" s="91" t="s">
        <v>210</v>
      </c>
      <c r="G2835" s="91" t="s">
        <v>13653</v>
      </c>
      <c r="H2835" s="92" t="s">
        <v>13654</v>
      </c>
      <c r="I2835" s="91" t="s">
        <v>4</v>
      </c>
      <c r="J2835" s="91" t="s">
        <v>6445</v>
      </c>
      <c r="K2835" s="91" t="s">
        <v>40640</v>
      </c>
      <c r="L2835" s="91" t="s">
        <v>6447</v>
      </c>
    </row>
    <row r="2836" spans="1:12" ht="23.25" x14ac:dyDescent="0.25">
      <c r="A2836" s="91" t="s">
        <v>13458</v>
      </c>
      <c r="B2836" s="91" t="s">
        <v>13459</v>
      </c>
      <c r="C2836" s="91" t="s">
        <v>13460</v>
      </c>
      <c r="D2836" s="91" t="s">
        <v>13461</v>
      </c>
      <c r="E2836" s="91" t="s">
        <v>210</v>
      </c>
      <c r="F2836" s="91" t="s">
        <v>210</v>
      </c>
      <c r="G2836" s="91" t="s">
        <v>13655</v>
      </c>
      <c r="H2836" s="92" t="s">
        <v>13656</v>
      </c>
      <c r="I2836" s="91" t="s">
        <v>4</v>
      </c>
      <c r="J2836" s="91" t="s">
        <v>6445</v>
      </c>
      <c r="K2836" s="91" t="s">
        <v>33738</v>
      </c>
      <c r="L2836" s="91" t="s">
        <v>6447</v>
      </c>
    </row>
    <row r="2837" spans="1:12" ht="23.25" x14ac:dyDescent="0.25">
      <c r="A2837" s="91" t="s">
        <v>13458</v>
      </c>
      <c r="B2837" s="91" t="s">
        <v>13459</v>
      </c>
      <c r="C2837" s="91" t="s">
        <v>13460</v>
      </c>
      <c r="D2837" s="91" t="s">
        <v>13461</v>
      </c>
      <c r="E2837" s="91" t="s">
        <v>210</v>
      </c>
      <c r="F2837" s="91" t="s">
        <v>210</v>
      </c>
      <c r="G2837" s="91" t="s">
        <v>13657</v>
      </c>
      <c r="H2837" s="92" t="s">
        <v>13658</v>
      </c>
      <c r="I2837" s="91" t="s">
        <v>4</v>
      </c>
      <c r="J2837" s="91" t="s">
        <v>6445</v>
      </c>
      <c r="K2837" s="91" t="s">
        <v>40641</v>
      </c>
      <c r="L2837" s="91" t="s">
        <v>6447</v>
      </c>
    </row>
    <row r="2838" spans="1:12" ht="23.25" x14ac:dyDescent="0.25">
      <c r="A2838" s="91" t="s">
        <v>13458</v>
      </c>
      <c r="B2838" s="91" t="s">
        <v>13459</v>
      </c>
      <c r="C2838" s="91" t="s">
        <v>13460</v>
      </c>
      <c r="D2838" s="91" t="s">
        <v>13461</v>
      </c>
      <c r="E2838" s="91" t="s">
        <v>210</v>
      </c>
      <c r="F2838" s="91" t="s">
        <v>210</v>
      </c>
      <c r="G2838" s="91" t="s">
        <v>13659</v>
      </c>
      <c r="H2838" s="92" t="s">
        <v>13660</v>
      </c>
      <c r="I2838" s="91" t="s">
        <v>4</v>
      </c>
      <c r="J2838" s="91" t="s">
        <v>6445</v>
      </c>
      <c r="K2838" s="91" t="s">
        <v>40502</v>
      </c>
      <c r="L2838" s="91" t="s">
        <v>6447</v>
      </c>
    </row>
    <row r="2839" spans="1:12" ht="23.25" x14ac:dyDescent="0.25">
      <c r="A2839" s="91" t="s">
        <v>13458</v>
      </c>
      <c r="B2839" s="91" t="s">
        <v>13459</v>
      </c>
      <c r="C2839" s="91" t="s">
        <v>13460</v>
      </c>
      <c r="D2839" s="91" t="s">
        <v>13461</v>
      </c>
      <c r="E2839" s="91" t="s">
        <v>210</v>
      </c>
      <c r="F2839" s="91" t="s">
        <v>210</v>
      </c>
      <c r="G2839" s="91" t="s">
        <v>13661</v>
      </c>
      <c r="H2839" s="92" t="s">
        <v>13662</v>
      </c>
      <c r="I2839" s="91" t="s">
        <v>4</v>
      </c>
      <c r="J2839" s="91" t="s">
        <v>6445</v>
      </c>
      <c r="K2839" s="91" t="s">
        <v>40642</v>
      </c>
      <c r="L2839" s="91" t="s">
        <v>6447</v>
      </c>
    </row>
    <row r="2840" spans="1:12" ht="23.25" x14ac:dyDescent="0.25">
      <c r="A2840" s="91" t="s">
        <v>13458</v>
      </c>
      <c r="B2840" s="91" t="s">
        <v>13459</v>
      </c>
      <c r="C2840" s="91" t="s">
        <v>13460</v>
      </c>
      <c r="D2840" s="91" t="s">
        <v>13461</v>
      </c>
      <c r="E2840" s="91" t="s">
        <v>210</v>
      </c>
      <c r="F2840" s="91" t="s">
        <v>210</v>
      </c>
      <c r="G2840" s="91" t="s">
        <v>13663</v>
      </c>
      <c r="H2840" s="92" t="s">
        <v>13664</v>
      </c>
      <c r="I2840" s="91" t="s">
        <v>4</v>
      </c>
      <c r="J2840" s="91" t="s">
        <v>6445</v>
      </c>
      <c r="K2840" s="91" t="s">
        <v>38111</v>
      </c>
      <c r="L2840" s="91" t="s">
        <v>6447</v>
      </c>
    </row>
    <row r="2841" spans="1:12" ht="23.25" x14ac:dyDescent="0.25">
      <c r="A2841" s="91" t="s">
        <v>13458</v>
      </c>
      <c r="B2841" s="91" t="s">
        <v>13459</v>
      </c>
      <c r="C2841" s="91" t="s">
        <v>13460</v>
      </c>
      <c r="D2841" s="91" t="s">
        <v>13461</v>
      </c>
      <c r="E2841" s="91" t="s">
        <v>210</v>
      </c>
      <c r="F2841" s="91" t="s">
        <v>210</v>
      </c>
      <c r="G2841" s="91" t="s">
        <v>13666</v>
      </c>
      <c r="H2841" s="92" t="s">
        <v>13667</v>
      </c>
      <c r="I2841" s="91" t="s">
        <v>4</v>
      </c>
      <c r="J2841" s="91" t="s">
        <v>6445</v>
      </c>
      <c r="K2841" s="91" t="s">
        <v>40643</v>
      </c>
      <c r="L2841" s="91" t="s">
        <v>6447</v>
      </c>
    </row>
    <row r="2842" spans="1:12" ht="23.25" x14ac:dyDescent="0.25">
      <c r="A2842" s="91" t="s">
        <v>13458</v>
      </c>
      <c r="B2842" s="91" t="s">
        <v>13459</v>
      </c>
      <c r="C2842" s="91" t="s">
        <v>13460</v>
      </c>
      <c r="D2842" s="91" t="s">
        <v>13461</v>
      </c>
      <c r="E2842" s="91" t="s">
        <v>210</v>
      </c>
      <c r="F2842" s="91" t="s">
        <v>210</v>
      </c>
      <c r="G2842" s="91" t="s">
        <v>13668</v>
      </c>
      <c r="H2842" s="92" t="s">
        <v>13669</v>
      </c>
      <c r="I2842" s="91" t="s">
        <v>4</v>
      </c>
      <c r="J2842" s="91" t="s">
        <v>6445</v>
      </c>
      <c r="K2842" s="91" t="s">
        <v>18277</v>
      </c>
      <c r="L2842" s="91" t="s">
        <v>6447</v>
      </c>
    </row>
    <row r="2843" spans="1:12" ht="23.25" x14ac:dyDescent="0.25">
      <c r="A2843" s="91" t="s">
        <v>13458</v>
      </c>
      <c r="B2843" s="91" t="s">
        <v>13459</v>
      </c>
      <c r="C2843" s="91" t="s">
        <v>13460</v>
      </c>
      <c r="D2843" s="91" t="s">
        <v>13461</v>
      </c>
      <c r="E2843" s="91" t="s">
        <v>210</v>
      </c>
      <c r="F2843" s="91" t="s">
        <v>210</v>
      </c>
      <c r="G2843" s="91" t="s">
        <v>13670</v>
      </c>
      <c r="H2843" s="92" t="s">
        <v>13671</v>
      </c>
      <c r="I2843" s="91" t="s">
        <v>4</v>
      </c>
      <c r="J2843" s="91" t="s">
        <v>6445</v>
      </c>
      <c r="K2843" s="91" t="s">
        <v>38645</v>
      </c>
      <c r="L2843" s="91" t="s">
        <v>6447</v>
      </c>
    </row>
    <row r="2844" spans="1:12" ht="23.25" x14ac:dyDescent="0.25">
      <c r="A2844" s="91" t="s">
        <v>13458</v>
      </c>
      <c r="B2844" s="91" t="s">
        <v>13459</v>
      </c>
      <c r="C2844" s="91" t="s">
        <v>13460</v>
      </c>
      <c r="D2844" s="91" t="s">
        <v>13461</v>
      </c>
      <c r="E2844" s="91" t="s">
        <v>210</v>
      </c>
      <c r="F2844" s="91" t="s">
        <v>210</v>
      </c>
      <c r="G2844" s="91" t="s">
        <v>13672</v>
      </c>
      <c r="H2844" s="92" t="s">
        <v>13673</v>
      </c>
      <c r="I2844" s="91" t="s">
        <v>4</v>
      </c>
      <c r="J2844" s="91" t="s">
        <v>6445</v>
      </c>
      <c r="K2844" s="91" t="s">
        <v>39902</v>
      </c>
      <c r="L2844" s="91" t="s">
        <v>6447</v>
      </c>
    </row>
    <row r="2845" spans="1:12" ht="23.25" x14ac:dyDescent="0.25">
      <c r="A2845" s="91" t="s">
        <v>13458</v>
      </c>
      <c r="B2845" s="91" t="s">
        <v>13459</v>
      </c>
      <c r="C2845" s="91" t="s">
        <v>13460</v>
      </c>
      <c r="D2845" s="91" t="s">
        <v>13461</v>
      </c>
      <c r="E2845" s="91" t="s">
        <v>210</v>
      </c>
      <c r="F2845" s="91" t="s">
        <v>210</v>
      </c>
      <c r="G2845" s="91" t="s">
        <v>13674</v>
      </c>
      <c r="H2845" s="92" t="s">
        <v>13675</v>
      </c>
      <c r="I2845" s="91" t="s">
        <v>4</v>
      </c>
      <c r="J2845" s="91" t="s">
        <v>6445</v>
      </c>
      <c r="K2845" s="91" t="s">
        <v>40644</v>
      </c>
      <c r="L2845" s="91" t="s">
        <v>6447</v>
      </c>
    </row>
    <row r="2846" spans="1:12" ht="23.25" x14ac:dyDescent="0.25">
      <c r="A2846" s="91" t="s">
        <v>13458</v>
      </c>
      <c r="B2846" s="91" t="s">
        <v>13459</v>
      </c>
      <c r="C2846" s="91" t="s">
        <v>13460</v>
      </c>
      <c r="D2846" s="91" t="s">
        <v>13461</v>
      </c>
      <c r="E2846" s="91" t="s">
        <v>210</v>
      </c>
      <c r="F2846" s="91" t="s">
        <v>210</v>
      </c>
      <c r="G2846" s="91" t="s">
        <v>13677</v>
      </c>
      <c r="H2846" s="92" t="s">
        <v>13678</v>
      </c>
      <c r="I2846" s="91" t="s">
        <v>4</v>
      </c>
      <c r="J2846" s="91" t="s">
        <v>6445</v>
      </c>
      <c r="K2846" s="91" t="s">
        <v>11166</v>
      </c>
      <c r="L2846" s="91" t="s">
        <v>6447</v>
      </c>
    </row>
    <row r="2847" spans="1:12" ht="23.25" x14ac:dyDescent="0.25">
      <c r="A2847" s="91" t="s">
        <v>13458</v>
      </c>
      <c r="B2847" s="91" t="s">
        <v>13459</v>
      </c>
      <c r="C2847" s="91" t="s">
        <v>13460</v>
      </c>
      <c r="D2847" s="91" t="s">
        <v>13461</v>
      </c>
      <c r="E2847" s="91" t="s">
        <v>210</v>
      </c>
      <c r="F2847" s="91" t="s">
        <v>210</v>
      </c>
      <c r="G2847" s="91" t="s">
        <v>13679</v>
      </c>
      <c r="H2847" s="92" t="s">
        <v>13680</v>
      </c>
      <c r="I2847" s="91" t="s">
        <v>4</v>
      </c>
      <c r="J2847" s="91" t="s">
        <v>6445</v>
      </c>
      <c r="K2847" s="91" t="s">
        <v>36946</v>
      </c>
      <c r="L2847" s="91" t="s">
        <v>6447</v>
      </c>
    </row>
    <row r="2848" spans="1:12" ht="23.25" x14ac:dyDescent="0.25">
      <c r="A2848" s="91" t="s">
        <v>13458</v>
      </c>
      <c r="B2848" s="91" t="s">
        <v>13459</v>
      </c>
      <c r="C2848" s="91" t="s">
        <v>13460</v>
      </c>
      <c r="D2848" s="91" t="s">
        <v>13461</v>
      </c>
      <c r="E2848" s="91" t="s">
        <v>210</v>
      </c>
      <c r="F2848" s="91" t="s">
        <v>210</v>
      </c>
      <c r="G2848" s="91" t="s">
        <v>13681</v>
      </c>
      <c r="H2848" s="92" t="s">
        <v>13682</v>
      </c>
      <c r="I2848" s="91" t="s">
        <v>4</v>
      </c>
      <c r="J2848" s="91" t="s">
        <v>6445</v>
      </c>
      <c r="K2848" s="91" t="s">
        <v>40645</v>
      </c>
      <c r="L2848" s="91" t="s">
        <v>6447</v>
      </c>
    </row>
    <row r="2849" spans="1:12" ht="23.25" x14ac:dyDescent="0.25">
      <c r="A2849" s="91" t="s">
        <v>13458</v>
      </c>
      <c r="B2849" s="91" t="s">
        <v>13459</v>
      </c>
      <c r="C2849" s="91" t="s">
        <v>13460</v>
      </c>
      <c r="D2849" s="91" t="s">
        <v>13461</v>
      </c>
      <c r="E2849" s="91" t="s">
        <v>210</v>
      </c>
      <c r="F2849" s="91" t="s">
        <v>210</v>
      </c>
      <c r="G2849" s="91" t="s">
        <v>13684</v>
      </c>
      <c r="H2849" s="92" t="s">
        <v>13685</v>
      </c>
      <c r="I2849" s="91" t="s">
        <v>4</v>
      </c>
      <c r="J2849" s="91" t="s">
        <v>6445</v>
      </c>
      <c r="K2849" s="91" t="s">
        <v>9796</v>
      </c>
      <c r="L2849" s="91" t="s">
        <v>6447</v>
      </c>
    </row>
    <row r="2850" spans="1:12" ht="23.25" x14ac:dyDescent="0.25">
      <c r="A2850" s="91" t="s">
        <v>13458</v>
      </c>
      <c r="B2850" s="91" t="s">
        <v>13459</v>
      </c>
      <c r="C2850" s="91" t="s">
        <v>13460</v>
      </c>
      <c r="D2850" s="91" t="s">
        <v>13461</v>
      </c>
      <c r="E2850" s="91" t="s">
        <v>210</v>
      </c>
      <c r="F2850" s="91" t="s">
        <v>210</v>
      </c>
      <c r="G2850" s="91" t="s">
        <v>13686</v>
      </c>
      <c r="H2850" s="92" t="s">
        <v>13687</v>
      </c>
      <c r="I2850" s="91" t="s">
        <v>4</v>
      </c>
      <c r="J2850" s="91" t="s">
        <v>6445</v>
      </c>
      <c r="K2850" s="91" t="s">
        <v>40320</v>
      </c>
      <c r="L2850" s="91" t="s">
        <v>6447</v>
      </c>
    </row>
    <row r="2851" spans="1:12" ht="23.25" x14ac:dyDescent="0.25">
      <c r="A2851" s="91" t="s">
        <v>13458</v>
      </c>
      <c r="B2851" s="91" t="s">
        <v>13459</v>
      </c>
      <c r="C2851" s="91" t="s">
        <v>13460</v>
      </c>
      <c r="D2851" s="91" t="s">
        <v>13461</v>
      </c>
      <c r="E2851" s="91" t="s">
        <v>210</v>
      </c>
      <c r="F2851" s="91" t="s">
        <v>210</v>
      </c>
      <c r="G2851" s="91" t="s">
        <v>13689</v>
      </c>
      <c r="H2851" s="92" t="s">
        <v>13690</v>
      </c>
      <c r="I2851" s="91" t="s">
        <v>4</v>
      </c>
      <c r="J2851" s="91" t="s">
        <v>6445</v>
      </c>
      <c r="K2851" s="91" t="s">
        <v>40646</v>
      </c>
      <c r="L2851" s="91" t="s">
        <v>6447</v>
      </c>
    </row>
    <row r="2852" spans="1:12" ht="23.25" x14ac:dyDescent="0.25">
      <c r="A2852" s="91" t="s">
        <v>13458</v>
      </c>
      <c r="B2852" s="91" t="s">
        <v>13459</v>
      </c>
      <c r="C2852" s="91" t="s">
        <v>13460</v>
      </c>
      <c r="D2852" s="91" t="s">
        <v>13461</v>
      </c>
      <c r="E2852" s="91" t="s">
        <v>210</v>
      </c>
      <c r="F2852" s="91" t="s">
        <v>210</v>
      </c>
      <c r="G2852" s="91" t="s">
        <v>13692</v>
      </c>
      <c r="H2852" s="92" t="s">
        <v>13693</v>
      </c>
      <c r="I2852" s="91" t="s">
        <v>4</v>
      </c>
      <c r="J2852" s="91" t="s">
        <v>6445</v>
      </c>
      <c r="K2852" s="91" t="s">
        <v>14077</v>
      </c>
      <c r="L2852" s="91" t="s">
        <v>6447</v>
      </c>
    </row>
    <row r="2853" spans="1:12" ht="23.25" x14ac:dyDescent="0.25">
      <c r="A2853" s="91" t="s">
        <v>13458</v>
      </c>
      <c r="B2853" s="91" t="s">
        <v>13459</v>
      </c>
      <c r="C2853" s="91" t="s">
        <v>13460</v>
      </c>
      <c r="D2853" s="91" t="s">
        <v>13461</v>
      </c>
      <c r="E2853" s="91" t="s">
        <v>210</v>
      </c>
      <c r="F2853" s="91" t="s">
        <v>210</v>
      </c>
      <c r="G2853" s="91" t="s">
        <v>13695</v>
      </c>
      <c r="H2853" s="92" t="s">
        <v>13696</v>
      </c>
      <c r="I2853" s="91" t="s">
        <v>4</v>
      </c>
      <c r="J2853" s="91" t="s">
        <v>6445</v>
      </c>
      <c r="K2853" s="91" t="s">
        <v>36655</v>
      </c>
      <c r="L2853" s="91" t="s">
        <v>6447</v>
      </c>
    </row>
    <row r="2854" spans="1:12" ht="23.25" x14ac:dyDescent="0.25">
      <c r="A2854" s="91" t="s">
        <v>13458</v>
      </c>
      <c r="B2854" s="91" t="s">
        <v>13459</v>
      </c>
      <c r="C2854" s="91" t="s">
        <v>13460</v>
      </c>
      <c r="D2854" s="91" t="s">
        <v>13461</v>
      </c>
      <c r="E2854" s="91" t="s">
        <v>210</v>
      </c>
      <c r="F2854" s="91" t="s">
        <v>210</v>
      </c>
      <c r="G2854" s="91" t="s">
        <v>13698</v>
      </c>
      <c r="H2854" s="92" t="s">
        <v>13699</v>
      </c>
      <c r="I2854" s="91" t="s">
        <v>4</v>
      </c>
      <c r="J2854" s="91" t="s">
        <v>6445</v>
      </c>
      <c r="K2854" s="91" t="s">
        <v>40647</v>
      </c>
      <c r="L2854" s="91" t="s">
        <v>6447</v>
      </c>
    </row>
    <row r="2855" spans="1:12" ht="23.25" x14ac:dyDescent="0.25">
      <c r="A2855" s="91" t="s">
        <v>13458</v>
      </c>
      <c r="B2855" s="91" t="s">
        <v>13459</v>
      </c>
      <c r="C2855" s="91" t="s">
        <v>13460</v>
      </c>
      <c r="D2855" s="91" t="s">
        <v>13461</v>
      </c>
      <c r="E2855" s="91" t="s">
        <v>210</v>
      </c>
      <c r="F2855" s="91" t="s">
        <v>210</v>
      </c>
      <c r="G2855" s="91" t="s">
        <v>13701</v>
      </c>
      <c r="H2855" s="92" t="s">
        <v>13702</v>
      </c>
      <c r="I2855" s="91" t="s">
        <v>4</v>
      </c>
      <c r="J2855" s="91" t="s">
        <v>6445</v>
      </c>
      <c r="K2855" s="91" t="s">
        <v>39603</v>
      </c>
      <c r="L2855" s="91" t="s">
        <v>6447</v>
      </c>
    </row>
    <row r="2856" spans="1:12" ht="23.25" x14ac:dyDescent="0.25">
      <c r="A2856" s="91" t="s">
        <v>13458</v>
      </c>
      <c r="B2856" s="91" t="s">
        <v>13459</v>
      </c>
      <c r="C2856" s="91" t="s">
        <v>13460</v>
      </c>
      <c r="D2856" s="91" t="s">
        <v>13461</v>
      </c>
      <c r="E2856" s="91" t="s">
        <v>210</v>
      </c>
      <c r="F2856" s="91" t="s">
        <v>210</v>
      </c>
      <c r="G2856" s="91" t="s">
        <v>13703</v>
      </c>
      <c r="H2856" s="92" t="s">
        <v>13704</v>
      </c>
      <c r="I2856" s="91" t="s">
        <v>4</v>
      </c>
      <c r="J2856" s="91" t="s">
        <v>6445</v>
      </c>
      <c r="K2856" s="91" t="s">
        <v>40648</v>
      </c>
      <c r="L2856" s="91" t="s">
        <v>6447</v>
      </c>
    </row>
    <row r="2857" spans="1:12" ht="23.25" x14ac:dyDescent="0.25">
      <c r="A2857" s="91" t="s">
        <v>13458</v>
      </c>
      <c r="B2857" s="91" t="s">
        <v>13459</v>
      </c>
      <c r="C2857" s="91" t="s">
        <v>13460</v>
      </c>
      <c r="D2857" s="91" t="s">
        <v>13461</v>
      </c>
      <c r="E2857" s="91" t="s">
        <v>210</v>
      </c>
      <c r="F2857" s="91" t="s">
        <v>210</v>
      </c>
      <c r="G2857" s="91" t="s">
        <v>13705</v>
      </c>
      <c r="H2857" s="92" t="s">
        <v>13706</v>
      </c>
      <c r="I2857" s="91" t="s">
        <v>4</v>
      </c>
      <c r="J2857" s="91" t="s">
        <v>6445</v>
      </c>
      <c r="K2857" s="91" t="s">
        <v>13381</v>
      </c>
      <c r="L2857" s="91" t="s">
        <v>6447</v>
      </c>
    </row>
    <row r="2858" spans="1:12" ht="23.25" x14ac:dyDescent="0.25">
      <c r="A2858" s="91" t="s">
        <v>13458</v>
      </c>
      <c r="B2858" s="91" t="s">
        <v>13459</v>
      </c>
      <c r="C2858" s="91" t="s">
        <v>13460</v>
      </c>
      <c r="D2858" s="91" t="s">
        <v>13461</v>
      </c>
      <c r="E2858" s="91" t="s">
        <v>210</v>
      </c>
      <c r="F2858" s="91" t="s">
        <v>210</v>
      </c>
      <c r="G2858" s="91" t="s">
        <v>13708</v>
      </c>
      <c r="H2858" s="92" t="s">
        <v>13709</v>
      </c>
      <c r="I2858" s="91" t="s">
        <v>4</v>
      </c>
      <c r="J2858" s="91" t="s">
        <v>6445</v>
      </c>
      <c r="K2858" s="91" t="s">
        <v>33479</v>
      </c>
      <c r="L2858" s="91" t="s">
        <v>6447</v>
      </c>
    </row>
    <row r="2859" spans="1:12" ht="34.5" x14ac:dyDescent="0.25">
      <c r="A2859" s="91" t="s">
        <v>13458</v>
      </c>
      <c r="B2859" s="91" t="s">
        <v>13459</v>
      </c>
      <c r="C2859" s="91" t="s">
        <v>13460</v>
      </c>
      <c r="D2859" s="91" t="s">
        <v>13461</v>
      </c>
      <c r="E2859" s="91" t="s">
        <v>210</v>
      </c>
      <c r="F2859" s="91" t="s">
        <v>210</v>
      </c>
      <c r="G2859" s="91" t="s">
        <v>13710</v>
      </c>
      <c r="H2859" s="92" t="s">
        <v>13711</v>
      </c>
      <c r="I2859" s="91" t="s">
        <v>4</v>
      </c>
      <c r="J2859" s="91" t="s">
        <v>6445</v>
      </c>
      <c r="K2859" s="91" t="s">
        <v>39127</v>
      </c>
      <c r="L2859" s="91" t="s">
        <v>6447</v>
      </c>
    </row>
    <row r="2860" spans="1:12" ht="34.5" x14ac:dyDescent="0.25">
      <c r="A2860" s="91" t="s">
        <v>13458</v>
      </c>
      <c r="B2860" s="91" t="s">
        <v>13459</v>
      </c>
      <c r="C2860" s="91" t="s">
        <v>13460</v>
      </c>
      <c r="D2860" s="91" t="s">
        <v>13461</v>
      </c>
      <c r="E2860" s="91" t="s">
        <v>210</v>
      </c>
      <c r="F2860" s="91" t="s">
        <v>210</v>
      </c>
      <c r="G2860" s="91" t="s">
        <v>13713</v>
      </c>
      <c r="H2860" s="92" t="s">
        <v>13714</v>
      </c>
      <c r="I2860" s="91" t="s">
        <v>4</v>
      </c>
      <c r="J2860" s="91" t="s">
        <v>6445</v>
      </c>
      <c r="K2860" s="91" t="s">
        <v>37176</v>
      </c>
      <c r="L2860" s="91" t="s">
        <v>6447</v>
      </c>
    </row>
    <row r="2861" spans="1:12" ht="34.5" x14ac:dyDescent="0.25">
      <c r="A2861" s="91" t="s">
        <v>13458</v>
      </c>
      <c r="B2861" s="91" t="s">
        <v>13459</v>
      </c>
      <c r="C2861" s="91" t="s">
        <v>13460</v>
      </c>
      <c r="D2861" s="91" t="s">
        <v>13461</v>
      </c>
      <c r="E2861" s="91" t="s">
        <v>210</v>
      </c>
      <c r="F2861" s="91" t="s">
        <v>210</v>
      </c>
      <c r="G2861" s="91" t="s">
        <v>13716</v>
      </c>
      <c r="H2861" s="92" t="s">
        <v>13717</v>
      </c>
      <c r="I2861" s="91" t="s">
        <v>4</v>
      </c>
      <c r="J2861" s="91" t="s">
        <v>6445</v>
      </c>
      <c r="K2861" s="91" t="s">
        <v>40649</v>
      </c>
      <c r="L2861" s="91" t="s">
        <v>6447</v>
      </c>
    </row>
    <row r="2862" spans="1:12" ht="34.5" x14ac:dyDescent="0.25">
      <c r="A2862" s="91" t="s">
        <v>13458</v>
      </c>
      <c r="B2862" s="91" t="s">
        <v>13459</v>
      </c>
      <c r="C2862" s="91" t="s">
        <v>13460</v>
      </c>
      <c r="D2862" s="91" t="s">
        <v>13461</v>
      </c>
      <c r="E2862" s="91" t="s">
        <v>210</v>
      </c>
      <c r="F2862" s="91" t="s">
        <v>210</v>
      </c>
      <c r="G2862" s="91" t="s">
        <v>13718</v>
      </c>
      <c r="H2862" s="92" t="s">
        <v>13719</v>
      </c>
      <c r="I2862" s="91" t="s">
        <v>4</v>
      </c>
      <c r="J2862" s="91" t="s">
        <v>6445</v>
      </c>
      <c r="K2862" s="91" t="s">
        <v>37950</v>
      </c>
      <c r="L2862" s="91" t="s">
        <v>6447</v>
      </c>
    </row>
    <row r="2863" spans="1:12" ht="34.5" x14ac:dyDescent="0.25">
      <c r="A2863" s="91" t="s">
        <v>13458</v>
      </c>
      <c r="B2863" s="91" t="s">
        <v>13459</v>
      </c>
      <c r="C2863" s="91" t="s">
        <v>13460</v>
      </c>
      <c r="D2863" s="91" t="s">
        <v>13461</v>
      </c>
      <c r="E2863" s="91" t="s">
        <v>210</v>
      </c>
      <c r="F2863" s="91" t="s">
        <v>210</v>
      </c>
      <c r="G2863" s="91" t="s">
        <v>13721</v>
      </c>
      <c r="H2863" s="92" t="s">
        <v>13722</v>
      </c>
      <c r="I2863" s="91" t="s">
        <v>4</v>
      </c>
      <c r="J2863" s="91" t="s">
        <v>6445</v>
      </c>
      <c r="K2863" s="91" t="s">
        <v>40650</v>
      </c>
      <c r="L2863" s="91" t="s">
        <v>6447</v>
      </c>
    </row>
    <row r="2864" spans="1:12" ht="34.5" x14ac:dyDescent="0.25">
      <c r="A2864" s="91" t="s">
        <v>13458</v>
      </c>
      <c r="B2864" s="91" t="s">
        <v>13459</v>
      </c>
      <c r="C2864" s="91" t="s">
        <v>13460</v>
      </c>
      <c r="D2864" s="91" t="s">
        <v>13461</v>
      </c>
      <c r="E2864" s="91" t="s">
        <v>210</v>
      </c>
      <c r="F2864" s="91" t="s">
        <v>210</v>
      </c>
      <c r="G2864" s="91" t="s">
        <v>13723</v>
      </c>
      <c r="H2864" s="92" t="s">
        <v>13724</v>
      </c>
      <c r="I2864" s="91" t="s">
        <v>4</v>
      </c>
      <c r="J2864" s="91" t="s">
        <v>6445</v>
      </c>
      <c r="K2864" s="91" t="s">
        <v>40651</v>
      </c>
      <c r="L2864" s="91" t="s">
        <v>6447</v>
      </c>
    </row>
    <row r="2865" spans="1:12" ht="34.5" x14ac:dyDescent="0.25">
      <c r="A2865" s="91" t="s">
        <v>13458</v>
      </c>
      <c r="B2865" s="91" t="s">
        <v>13459</v>
      </c>
      <c r="C2865" s="91" t="s">
        <v>13460</v>
      </c>
      <c r="D2865" s="91" t="s">
        <v>13461</v>
      </c>
      <c r="E2865" s="91" t="s">
        <v>210</v>
      </c>
      <c r="F2865" s="91" t="s">
        <v>210</v>
      </c>
      <c r="G2865" s="91" t="s">
        <v>13725</v>
      </c>
      <c r="H2865" s="92" t="s">
        <v>13726</v>
      </c>
      <c r="I2865" s="91" t="s">
        <v>4</v>
      </c>
      <c r="J2865" s="91" t="s">
        <v>6445</v>
      </c>
      <c r="K2865" s="91" t="s">
        <v>40652</v>
      </c>
      <c r="L2865" s="91" t="s">
        <v>6447</v>
      </c>
    </row>
    <row r="2866" spans="1:12" ht="23.25" x14ac:dyDescent="0.25">
      <c r="A2866" s="91" t="s">
        <v>13458</v>
      </c>
      <c r="B2866" s="91" t="s">
        <v>13459</v>
      </c>
      <c r="C2866" s="91" t="s">
        <v>13460</v>
      </c>
      <c r="D2866" s="91" t="s">
        <v>13461</v>
      </c>
      <c r="E2866" s="91" t="s">
        <v>210</v>
      </c>
      <c r="F2866" s="91" t="s">
        <v>210</v>
      </c>
      <c r="G2866" s="91" t="s">
        <v>13727</v>
      </c>
      <c r="H2866" s="92" t="s">
        <v>13728</v>
      </c>
      <c r="I2866" s="91" t="s">
        <v>4</v>
      </c>
      <c r="J2866" s="91" t="s">
        <v>6445</v>
      </c>
      <c r="K2866" s="91" t="s">
        <v>14532</v>
      </c>
      <c r="L2866" s="91" t="s">
        <v>6447</v>
      </c>
    </row>
    <row r="2867" spans="1:12" ht="23.25" x14ac:dyDescent="0.25">
      <c r="A2867" s="91" t="s">
        <v>13458</v>
      </c>
      <c r="B2867" s="91" t="s">
        <v>13459</v>
      </c>
      <c r="C2867" s="91" t="s">
        <v>13460</v>
      </c>
      <c r="D2867" s="91" t="s">
        <v>13461</v>
      </c>
      <c r="E2867" s="91" t="s">
        <v>210</v>
      </c>
      <c r="F2867" s="91" t="s">
        <v>210</v>
      </c>
      <c r="G2867" s="91" t="s">
        <v>13730</v>
      </c>
      <c r="H2867" s="92" t="s">
        <v>13731</v>
      </c>
      <c r="I2867" s="91" t="s">
        <v>4</v>
      </c>
      <c r="J2867" s="91" t="s">
        <v>6445</v>
      </c>
      <c r="K2867" s="91" t="s">
        <v>30764</v>
      </c>
      <c r="L2867" s="91" t="s">
        <v>6447</v>
      </c>
    </row>
    <row r="2868" spans="1:12" ht="23.25" x14ac:dyDescent="0.25">
      <c r="A2868" s="91" t="s">
        <v>13458</v>
      </c>
      <c r="B2868" s="91" t="s">
        <v>13459</v>
      </c>
      <c r="C2868" s="91" t="s">
        <v>13460</v>
      </c>
      <c r="D2868" s="91" t="s">
        <v>13461</v>
      </c>
      <c r="E2868" s="91" t="s">
        <v>210</v>
      </c>
      <c r="F2868" s="91" t="s">
        <v>210</v>
      </c>
      <c r="G2868" s="91" t="s">
        <v>13733</v>
      </c>
      <c r="H2868" s="92" t="s">
        <v>13734</v>
      </c>
      <c r="I2868" s="91" t="s">
        <v>4</v>
      </c>
      <c r="J2868" s="91" t="s">
        <v>6445</v>
      </c>
      <c r="K2868" s="91" t="s">
        <v>34625</v>
      </c>
      <c r="L2868" s="91" t="s">
        <v>6447</v>
      </c>
    </row>
    <row r="2869" spans="1:12" ht="23.25" x14ac:dyDescent="0.25">
      <c r="A2869" s="91" t="s">
        <v>13458</v>
      </c>
      <c r="B2869" s="91" t="s">
        <v>13459</v>
      </c>
      <c r="C2869" s="91" t="s">
        <v>13460</v>
      </c>
      <c r="D2869" s="91" t="s">
        <v>13461</v>
      </c>
      <c r="E2869" s="91" t="s">
        <v>210</v>
      </c>
      <c r="F2869" s="91" t="s">
        <v>210</v>
      </c>
      <c r="G2869" s="91" t="s">
        <v>13736</v>
      </c>
      <c r="H2869" s="92" t="s">
        <v>13737</v>
      </c>
      <c r="I2869" s="91" t="s">
        <v>4</v>
      </c>
      <c r="J2869" s="91" t="s">
        <v>6445</v>
      </c>
      <c r="K2869" s="91" t="s">
        <v>40653</v>
      </c>
      <c r="L2869" s="91" t="s">
        <v>6447</v>
      </c>
    </row>
    <row r="2870" spans="1:12" ht="23.25" x14ac:dyDescent="0.25">
      <c r="A2870" s="91" t="s">
        <v>13458</v>
      </c>
      <c r="B2870" s="91" t="s">
        <v>13459</v>
      </c>
      <c r="C2870" s="91" t="s">
        <v>13460</v>
      </c>
      <c r="D2870" s="91" t="s">
        <v>13461</v>
      </c>
      <c r="E2870" s="91" t="s">
        <v>210</v>
      </c>
      <c r="F2870" s="91" t="s">
        <v>210</v>
      </c>
      <c r="G2870" s="91" t="s">
        <v>13739</v>
      </c>
      <c r="H2870" s="92" t="s">
        <v>13740</v>
      </c>
      <c r="I2870" s="91" t="s">
        <v>4</v>
      </c>
      <c r="J2870" s="91" t="s">
        <v>6445</v>
      </c>
      <c r="K2870" s="91" t="s">
        <v>36688</v>
      </c>
      <c r="L2870" s="91" t="s">
        <v>6447</v>
      </c>
    </row>
    <row r="2871" spans="1:12" ht="23.25" x14ac:dyDescent="0.25">
      <c r="A2871" s="91" t="s">
        <v>13458</v>
      </c>
      <c r="B2871" s="91" t="s">
        <v>13459</v>
      </c>
      <c r="C2871" s="91" t="s">
        <v>13460</v>
      </c>
      <c r="D2871" s="91" t="s">
        <v>13461</v>
      </c>
      <c r="E2871" s="91" t="s">
        <v>210</v>
      </c>
      <c r="F2871" s="91" t="s">
        <v>210</v>
      </c>
      <c r="G2871" s="91" t="s">
        <v>13742</v>
      </c>
      <c r="H2871" s="92" t="s">
        <v>13743</v>
      </c>
      <c r="I2871" s="91" t="s">
        <v>4</v>
      </c>
      <c r="J2871" s="91" t="s">
        <v>6445</v>
      </c>
      <c r="K2871" s="91" t="s">
        <v>40654</v>
      </c>
      <c r="L2871" s="91" t="s">
        <v>6447</v>
      </c>
    </row>
    <row r="2872" spans="1:12" ht="23.25" x14ac:dyDescent="0.25">
      <c r="A2872" s="91" t="s">
        <v>13458</v>
      </c>
      <c r="B2872" s="91" t="s">
        <v>13459</v>
      </c>
      <c r="C2872" s="91" t="s">
        <v>13460</v>
      </c>
      <c r="D2872" s="91" t="s">
        <v>13461</v>
      </c>
      <c r="E2872" s="91" t="s">
        <v>210</v>
      </c>
      <c r="F2872" s="91" t="s">
        <v>210</v>
      </c>
      <c r="G2872" s="91" t="s">
        <v>13745</v>
      </c>
      <c r="H2872" s="92" t="s">
        <v>13746</v>
      </c>
      <c r="I2872" s="91" t="s">
        <v>4</v>
      </c>
      <c r="J2872" s="91" t="s">
        <v>6445</v>
      </c>
      <c r="K2872" s="91" t="s">
        <v>7946</v>
      </c>
      <c r="L2872" s="91" t="s">
        <v>6447</v>
      </c>
    </row>
    <row r="2873" spans="1:12" ht="23.25" x14ac:dyDescent="0.25">
      <c r="A2873" s="91" t="s">
        <v>13458</v>
      </c>
      <c r="B2873" s="91" t="s">
        <v>13459</v>
      </c>
      <c r="C2873" s="91" t="s">
        <v>13460</v>
      </c>
      <c r="D2873" s="91" t="s">
        <v>13461</v>
      </c>
      <c r="E2873" s="91" t="s">
        <v>210</v>
      </c>
      <c r="F2873" s="91" t="s">
        <v>210</v>
      </c>
      <c r="G2873" s="91" t="s">
        <v>13747</v>
      </c>
      <c r="H2873" s="92" t="s">
        <v>13748</v>
      </c>
      <c r="I2873" s="91" t="s">
        <v>4</v>
      </c>
      <c r="J2873" s="91" t="s">
        <v>6445</v>
      </c>
      <c r="K2873" s="91" t="s">
        <v>40655</v>
      </c>
      <c r="L2873" s="91" t="s">
        <v>6447</v>
      </c>
    </row>
    <row r="2874" spans="1:12" ht="23.25" x14ac:dyDescent="0.25">
      <c r="A2874" s="91" t="s">
        <v>13458</v>
      </c>
      <c r="B2874" s="91" t="s">
        <v>13459</v>
      </c>
      <c r="C2874" s="91" t="s">
        <v>13460</v>
      </c>
      <c r="D2874" s="91" t="s">
        <v>13461</v>
      </c>
      <c r="E2874" s="91" t="s">
        <v>210</v>
      </c>
      <c r="F2874" s="91" t="s">
        <v>210</v>
      </c>
      <c r="G2874" s="91" t="s">
        <v>13750</v>
      </c>
      <c r="H2874" s="92" t="s">
        <v>13751</v>
      </c>
      <c r="I2874" s="91" t="s">
        <v>4</v>
      </c>
      <c r="J2874" s="91" t="s">
        <v>6445</v>
      </c>
      <c r="K2874" s="91" t="s">
        <v>38238</v>
      </c>
      <c r="L2874" s="91" t="s">
        <v>6447</v>
      </c>
    </row>
    <row r="2875" spans="1:12" ht="23.25" x14ac:dyDescent="0.25">
      <c r="A2875" s="91" t="s">
        <v>13458</v>
      </c>
      <c r="B2875" s="91" t="s">
        <v>13459</v>
      </c>
      <c r="C2875" s="91" t="s">
        <v>13460</v>
      </c>
      <c r="D2875" s="91" t="s">
        <v>13461</v>
      </c>
      <c r="E2875" s="91" t="s">
        <v>210</v>
      </c>
      <c r="F2875" s="91" t="s">
        <v>210</v>
      </c>
      <c r="G2875" s="91" t="s">
        <v>13752</v>
      </c>
      <c r="H2875" s="92" t="s">
        <v>13753</v>
      </c>
      <c r="I2875" s="91" t="s">
        <v>4</v>
      </c>
      <c r="J2875" s="91" t="s">
        <v>6445</v>
      </c>
      <c r="K2875" s="91" t="s">
        <v>8495</v>
      </c>
      <c r="L2875" s="91" t="s">
        <v>6447</v>
      </c>
    </row>
    <row r="2876" spans="1:12" ht="23.25" x14ac:dyDescent="0.25">
      <c r="A2876" s="91" t="s">
        <v>13458</v>
      </c>
      <c r="B2876" s="91" t="s">
        <v>13459</v>
      </c>
      <c r="C2876" s="91" t="s">
        <v>13460</v>
      </c>
      <c r="D2876" s="91" t="s">
        <v>13461</v>
      </c>
      <c r="E2876" s="91" t="s">
        <v>210</v>
      </c>
      <c r="F2876" s="91" t="s">
        <v>210</v>
      </c>
      <c r="G2876" s="91" t="s">
        <v>13755</v>
      </c>
      <c r="H2876" s="92" t="s">
        <v>13756</v>
      </c>
      <c r="I2876" s="91" t="s">
        <v>4</v>
      </c>
      <c r="J2876" s="91" t="s">
        <v>6445</v>
      </c>
      <c r="K2876" s="91" t="s">
        <v>40656</v>
      </c>
      <c r="L2876" s="91" t="s">
        <v>6447</v>
      </c>
    </row>
    <row r="2877" spans="1:12" ht="23.25" x14ac:dyDescent="0.25">
      <c r="A2877" s="91" t="s">
        <v>13458</v>
      </c>
      <c r="B2877" s="91" t="s">
        <v>13459</v>
      </c>
      <c r="C2877" s="91" t="s">
        <v>13460</v>
      </c>
      <c r="D2877" s="91" t="s">
        <v>13461</v>
      </c>
      <c r="E2877" s="91" t="s">
        <v>210</v>
      </c>
      <c r="F2877" s="91" t="s">
        <v>210</v>
      </c>
      <c r="G2877" s="91" t="s">
        <v>13758</v>
      </c>
      <c r="H2877" s="92" t="s">
        <v>13759</v>
      </c>
      <c r="I2877" s="91" t="s">
        <v>4</v>
      </c>
      <c r="J2877" s="91" t="s">
        <v>6445</v>
      </c>
      <c r="K2877" s="91" t="s">
        <v>40657</v>
      </c>
      <c r="L2877" s="91" t="s">
        <v>6447</v>
      </c>
    </row>
    <row r="2878" spans="1:12" ht="23.25" x14ac:dyDescent="0.25">
      <c r="A2878" s="91" t="s">
        <v>13458</v>
      </c>
      <c r="B2878" s="91" t="s">
        <v>13459</v>
      </c>
      <c r="C2878" s="91" t="s">
        <v>13460</v>
      </c>
      <c r="D2878" s="91" t="s">
        <v>13461</v>
      </c>
      <c r="E2878" s="91" t="s">
        <v>210</v>
      </c>
      <c r="F2878" s="91" t="s">
        <v>210</v>
      </c>
      <c r="G2878" s="91" t="s">
        <v>13760</v>
      </c>
      <c r="H2878" s="92" t="s">
        <v>13761</v>
      </c>
      <c r="I2878" s="91" t="s">
        <v>4</v>
      </c>
      <c r="J2878" s="91" t="s">
        <v>6445</v>
      </c>
      <c r="K2878" s="91" t="s">
        <v>40658</v>
      </c>
      <c r="L2878" s="91" t="s">
        <v>6447</v>
      </c>
    </row>
    <row r="2879" spans="1:12" ht="23.25" x14ac:dyDescent="0.25">
      <c r="A2879" s="91" t="s">
        <v>13458</v>
      </c>
      <c r="B2879" s="91" t="s">
        <v>13459</v>
      </c>
      <c r="C2879" s="91" t="s">
        <v>13460</v>
      </c>
      <c r="D2879" s="91" t="s">
        <v>13461</v>
      </c>
      <c r="E2879" s="91" t="s">
        <v>210</v>
      </c>
      <c r="F2879" s="91" t="s">
        <v>210</v>
      </c>
      <c r="G2879" s="91" t="s">
        <v>13763</v>
      </c>
      <c r="H2879" s="92" t="s">
        <v>13764</v>
      </c>
      <c r="I2879" s="91" t="s">
        <v>4</v>
      </c>
      <c r="J2879" s="91" t="s">
        <v>6445</v>
      </c>
      <c r="K2879" s="91" t="s">
        <v>39393</v>
      </c>
      <c r="L2879" s="91" t="s">
        <v>6447</v>
      </c>
    </row>
    <row r="2880" spans="1:12" ht="23.25" x14ac:dyDescent="0.25">
      <c r="A2880" s="91" t="s">
        <v>13458</v>
      </c>
      <c r="B2880" s="91" t="s">
        <v>13459</v>
      </c>
      <c r="C2880" s="91" t="s">
        <v>13460</v>
      </c>
      <c r="D2880" s="91" t="s">
        <v>13461</v>
      </c>
      <c r="E2880" s="91" t="s">
        <v>210</v>
      </c>
      <c r="F2880" s="91" t="s">
        <v>210</v>
      </c>
      <c r="G2880" s="91" t="s">
        <v>13766</v>
      </c>
      <c r="H2880" s="92" t="s">
        <v>13767</v>
      </c>
      <c r="I2880" s="91" t="s">
        <v>4</v>
      </c>
      <c r="J2880" s="91" t="s">
        <v>6445</v>
      </c>
      <c r="K2880" s="91" t="s">
        <v>40659</v>
      </c>
      <c r="L2880" s="91" t="s">
        <v>6447</v>
      </c>
    </row>
    <row r="2881" spans="1:12" ht="23.25" x14ac:dyDescent="0.25">
      <c r="A2881" s="91" t="s">
        <v>13458</v>
      </c>
      <c r="B2881" s="91" t="s">
        <v>13459</v>
      </c>
      <c r="C2881" s="91" t="s">
        <v>13460</v>
      </c>
      <c r="D2881" s="91" t="s">
        <v>13461</v>
      </c>
      <c r="E2881" s="91" t="s">
        <v>210</v>
      </c>
      <c r="F2881" s="91" t="s">
        <v>210</v>
      </c>
      <c r="G2881" s="91" t="s">
        <v>13768</v>
      </c>
      <c r="H2881" s="92" t="s">
        <v>13769</v>
      </c>
      <c r="I2881" s="91" t="s">
        <v>4</v>
      </c>
      <c r="J2881" s="91" t="s">
        <v>6445</v>
      </c>
      <c r="K2881" s="91" t="s">
        <v>17111</v>
      </c>
      <c r="L2881" s="91" t="s">
        <v>6447</v>
      </c>
    </row>
    <row r="2882" spans="1:12" x14ac:dyDescent="0.25">
      <c r="A2882" s="91" t="s">
        <v>13458</v>
      </c>
      <c r="B2882" s="91" t="s">
        <v>13459</v>
      </c>
      <c r="C2882" s="91" t="s">
        <v>12183</v>
      </c>
      <c r="D2882" s="91" t="s">
        <v>13770</v>
      </c>
      <c r="E2882" s="91" t="s">
        <v>210</v>
      </c>
      <c r="F2882" s="91" t="s">
        <v>210</v>
      </c>
      <c r="G2882" s="91" t="s">
        <v>13771</v>
      </c>
      <c r="H2882" s="92" t="s">
        <v>13772</v>
      </c>
      <c r="I2882" s="91" t="s">
        <v>3</v>
      </c>
      <c r="J2882" s="91" t="s">
        <v>6445</v>
      </c>
      <c r="K2882" s="91" t="s">
        <v>14187</v>
      </c>
      <c r="L2882" s="91" t="s">
        <v>6447</v>
      </c>
    </row>
    <row r="2883" spans="1:12" x14ac:dyDescent="0.25">
      <c r="A2883" s="91" t="s">
        <v>13458</v>
      </c>
      <c r="B2883" s="91" t="s">
        <v>13459</v>
      </c>
      <c r="C2883" s="91" t="s">
        <v>12183</v>
      </c>
      <c r="D2883" s="91" t="s">
        <v>13770</v>
      </c>
      <c r="E2883" s="91" t="s">
        <v>210</v>
      </c>
      <c r="F2883" s="91" t="s">
        <v>210</v>
      </c>
      <c r="G2883" s="91" t="s">
        <v>13773</v>
      </c>
      <c r="H2883" s="92" t="s">
        <v>13774</v>
      </c>
      <c r="I2883" s="91" t="s">
        <v>3</v>
      </c>
      <c r="J2883" s="91" t="s">
        <v>6445</v>
      </c>
      <c r="K2883" s="91" t="s">
        <v>31659</v>
      </c>
      <c r="L2883" s="91" t="s">
        <v>6447</v>
      </c>
    </row>
    <row r="2884" spans="1:12" x14ac:dyDescent="0.25">
      <c r="A2884" s="91" t="s">
        <v>13458</v>
      </c>
      <c r="B2884" s="91" t="s">
        <v>13459</v>
      </c>
      <c r="C2884" s="91" t="s">
        <v>12183</v>
      </c>
      <c r="D2884" s="91" t="s">
        <v>13770</v>
      </c>
      <c r="E2884" s="91" t="s">
        <v>210</v>
      </c>
      <c r="F2884" s="91" t="s">
        <v>210</v>
      </c>
      <c r="G2884" s="91" t="s">
        <v>13775</v>
      </c>
      <c r="H2884" s="92" t="s">
        <v>13776</v>
      </c>
      <c r="I2884" s="91" t="s">
        <v>3</v>
      </c>
      <c r="J2884" s="91" t="s">
        <v>6445</v>
      </c>
      <c r="K2884" s="91" t="s">
        <v>30255</v>
      </c>
      <c r="L2884" s="91" t="s">
        <v>6447</v>
      </c>
    </row>
    <row r="2885" spans="1:12" x14ac:dyDescent="0.25">
      <c r="A2885" s="91" t="s">
        <v>13458</v>
      </c>
      <c r="B2885" s="91" t="s">
        <v>13459</v>
      </c>
      <c r="C2885" s="91" t="s">
        <v>12183</v>
      </c>
      <c r="D2885" s="91" t="s">
        <v>13770</v>
      </c>
      <c r="E2885" s="91" t="s">
        <v>210</v>
      </c>
      <c r="F2885" s="91" t="s">
        <v>210</v>
      </c>
      <c r="G2885" s="91" t="s">
        <v>13777</v>
      </c>
      <c r="H2885" s="92" t="s">
        <v>13778</v>
      </c>
      <c r="I2885" s="91" t="s">
        <v>3</v>
      </c>
      <c r="J2885" s="91" t="s">
        <v>6445</v>
      </c>
      <c r="K2885" s="91" t="s">
        <v>30461</v>
      </c>
      <c r="L2885" s="91" t="s">
        <v>6447</v>
      </c>
    </row>
    <row r="2886" spans="1:12" x14ac:dyDescent="0.25">
      <c r="A2886" s="91" t="s">
        <v>13458</v>
      </c>
      <c r="B2886" s="91" t="s">
        <v>13459</v>
      </c>
      <c r="C2886" s="91" t="s">
        <v>12183</v>
      </c>
      <c r="D2886" s="91" t="s">
        <v>13770</v>
      </c>
      <c r="E2886" s="91" t="s">
        <v>210</v>
      </c>
      <c r="F2886" s="91" t="s">
        <v>210</v>
      </c>
      <c r="G2886" s="91" t="s">
        <v>13779</v>
      </c>
      <c r="H2886" s="92" t="s">
        <v>13780</v>
      </c>
      <c r="I2886" s="91" t="s">
        <v>3</v>
      </c>
      <c r="J2886" s="91" t="s">
        <v>6445</v>
      </c>
      <c r="K2886" s="91" t="s">
        <v>40660</v>
      </c>
      <c r="L2886" s="91" t="s">
        <v>6447</v>
      </c>
    </row>
    <row r="2887" spans="1:12" x14ac:dyDescent="0.25">
      <c r="A2887" s="91" t="s">
        <v>13458</v>
      </c>
      <c r="B2887" s="91" t="s">
        <v>13459</v>
      </c>
      <c r="C2887" s="91" t="s">
        <v>12183</v>
      </c>
      <c r="D2887" s="91" t="s">
        <v>13770</v>
      </c>
      <c r="E2887" s="91" t="s">
        <v>210</v>
      </c>
      <c r="F2887" s="91" t="s">
        <v>210</v>
      </c>
      <c r="G2887" s="91" t="s">
        <v>13781</v>
      </c>
      <c r="H2887" s="92" t="s">
        <v>13782</v>
      </c>
      <c r="I2887" s="91" t="s">
        <v>3</v>
      </c>
      <c r="J2887" s="91" t="s">
        <v>6445</v>
      </c>
      <c r="K2887" s="91" t="s">
        <v>40661</v>
      </c>
      <c r="L2887" s="91" t="s">
        <v>6447</v>
      </c>
    </row>
    <row r="2888" spans="1:12" x14ac:dyDescent="0.25">
      <c r="A2888" s="91" t="s">
        <v>13458</v>
      </c>
      <c r="B2888" s="91" t="s">
        <v>13459</v>
      </c>
      <c r="C2888" s="91" t="s">
        <v>12183</v>
      </c>
      <c r="D2888" s="91" t="s">
        <v>13770</v>
      </c>
      <c r="E2888" s="91" t="s">
        <v>210</v>
      </c>
      <c r="F2888" s="91" t="s">
        <v>210</v>
      </c>
      <c r="G2888" s="91" t="s">
        <v>13783</v>
      </c>
      <c r="H2888" s="92" t="s">
        <v>13784</v>
      </c>
      <c r="I2888" s="91" t="s">
        <v>3</v>
      </c>
      <c r="J2888" s="91" t="s">
        <v>6445</v>
      </c>
      <c r="K2888" s="91" t="s">
        <v>36380</v>
      </c>
      <c r="L2888" s="91" t="s">
        <v>6447</v>
      </c>
    </row>
    <row r="2889" spans="1:12" x14ac:dyDescent="0.25">
      <c r="A2889" s="91" t="s">
        <v>13458</v>
      </c>
      <c r="B2889" s="91" t="s">
        <v>13459</v>
      </c>
      <c r="C2889" s="91" t="s">
        <v>12183</v>
      </c>
      <c r="D2889" s="91" t="s">
        <v>13770</v>
      </c>
      <c r="E2889" s="91" t="s">
        <v>210</v>
      </c>
      <c r="F2889" s="91" t="s">
        <v>210</v>
      </c>
      <c r="G2889" s="91" t="s">
        <v>13785</v>
      </c>
      <c r="H2889" s="92" t="s">
        <v>13786</v>
      </c>
      <c r="I2889" s="91" t="s">
        <v>3</v>
      </c>
      <c r="J2889" s="91" t="s">
        <v>6445</v>
      </c>
      <c r="K2889" s="91" t="s">
        <v>37147</v>
      </c>
      <c r="L2889" s="91" t="s">
        <v>6447</v>
      </c>
    </row>
    <row r="2890" spans="1:12" x14ac:dyDescent="0.25">
      <c r="A2890" s="91" t="s">
        <v>13458</v>
      </c>
      <c r="B2890" s="91" t="s">
        <v>13459</v>
      </c>
      <c r="C2890" s="91" t="s">
        <v>12183</v>
      </c>
      <c r="D2890" s="91" t="s">
        <v>13770</v>
      </c>
      <c r="E2890" s="91" t="s">
        <v>210</v>
      </c>
      <c r="F2890" s="91" t="s">
        <v>210</v>
      </c>
      <c r="G2890" s="91" t="s">
        <v>13788</v>
      </c>
      <c r="H2890" s="92" t="s">
        <v>13789</v>
      </c>
      <c r="I2890" s="91" t="s">
        <v>3</v>
      </c>
      <c r="J2890" s="91" t="s">
        <v>6445</v>
      </c>
      <c r="K2890" s="91" t="s">
        <v>40662</v>
      </c>
      <c r="L2890" s="91" t="s">
        <v>6447</v>
      </c>
    </row>
    <row r="2891" spans="1:12" x14ac:dyDescent="0.25">
      <c r="A2891" s="91" t="s">
        <v>13458</v>
      </c>
      <c r="B2891" s="91" t="s">
        <v>13459</v>
      </c>
      <c r="C2891" s="91" t="s">
        <v>12183</v>
      </c>
      <c r="D2891" s="91" t="s">
        <v>13770</v>
      </c>
      <c r="E2891" s="91" t="s">
        <v>210</v>
      </c>
      <c r="F2891" s="91" t="s">
        <v>210</v>
      </c>
      <c r="G2891" s="91" t="s">
        <v>13790</v>
      </c>
      <c r="H2891" s="92" t="s">
        <v>13791</v>
      </c>
      <c r="I2891" s="91" t="s">
        <v>3</v>
      </c>
      <c r="J2891" s="91" t="s">
        <v>6445</v>
      </c>
      <c r="K2891" s="91" t="s">
        <v>40663</v>
      </c>
      <c r="L2891" s="91" t="s">
        <v>6447</v>
      </c>
    </row>
    <row r="2892" spans="1:12" x14ac:dyDescent="0.25">
      <c r="A2892" s="91" t="s">
        <v>13458</v>
      </c>
      <c r="B2892" s="91" t="s">
        <v>13459</v>
      </c>
      <c r="C2892" s="91" t="s">
        <v>12183</v>
      </c>
      <c r="D2892" s="91" t="s">
        <v>13770</v>
      </c>
      <c r="E2892" s="91" t="s">
        <v>210</v>
      </c>
      <c r="F2892" s="91" t="s">
        <v>210</v>
      </c>
      <c r="G2892" s="91" t="s">
        <v>13792</v>
      </c>
      <c r="H2892" s="92" t="s">
        <v>13793</v>
      </c>
      <c r="I2892" s="91" t="s">
        <v>3</v>
      </c>
      <c r="J2892" s="91" t="s">
        <v>6445</v>
      </c>
      <c r="K2892" s="91" t="s">
        <v>10955</v>
      </c>
      <c r="L2892" s="91" t="s">
        <v>6447</v>
      </c>
    </row>
    <row r="2893" spans="1:12" x14ac:dyDescent="0.25">
      <c r="A2893" s="91" t="s">
        <v>13458</v>
      </c>
      <c r="B2893" s="91" t="s">
        <v>13459</v>
      </c>
      <c r="C2893" s="91" t="s">
        <v>12183</v>
      </c>
      <c r="D2893" s="91" t="s">
        <v>13770</v>
      </c>
      <c r="E2893" s="91" t="s">
        <v>210</v>
      </c>
      <c r="F2893" s="91" t="s">
        <v>210</v>
      </c>
      <c r="G2893" s="91" t="s">
        <v>13794</v>
      </c>
      <c r="H2893" s="92" t="s">
        <v>13795</v>
      </c>
      <c r="I2893" s="91" t="s">
        <v>3</v>
      </c>
      <c r="J2893" s="91" t="s">
        <v>6445</v>
      </c>
      <c r="K2893" s="91" t="s">
        <v>40664</v>
      </c>
      <c r="L2893" s="91" t="s">
        <v>6447</v>
      </c>
    </row>
    <row r="2894" spans="1:12" x14ac:dyDescent="0.25">
      <c r="A2894" s="91" t="s">
        <v>13458</v>
      </c>
      <c r="B2894" s="91" t="s">
        <v>13459</v>
      </c>
      <c r="C2894" s="91" t="s">
        <v>12183</v>
      </c>
      <c r="D2894" s="91" t="s">
        <v>13770</v>
      </c>
      <c r="E2894" s="91" t="s">
        <v>210</v>
      </c>
      <c r="F2894" s="91" t="s">
        <v>210</v>
      </c>
      <c r="G2894" s="91" t="s">
        <v>13797</v>
      </c>
      <c r="H2894" s="92" t="s">
        <v>13798</v>
      </c>
      <c r="I2894" s="91" t="s">
        <v>3</v>
      </c>
      <c r="J2894" s="91" t="s">
        <v>6445</v>
      </c>
      <c r="K2894" s="91" t="s">
        <v>40665</v>
      </c>
      <c r="L2894" s="91" t="s">
        <v>6447</v>
      </c>
    </row>
    <row r="2895" spans="1:12" x14ac:dyDescent="0.25">
      <c r="A2895" s="91" t="s">
        <v>13458</v>
      </c>
      <c r="B2895" s="91" t="s">
        <v>13459</v>
      </c>
      <c r="C2895" s="91" t="s">
        <v>12183</v>
      </c>
      <c r="D2895" s="91" t="s">
        <v>13770</v>
      </c>
      <c r="E2895" s="91" t="s">
        <v>210</v>
      </c>
      <c r="F2895" s="91" t="s">
        <v>210</v>
      </c>
      <c r="G2895" s="91" t="s">
        <v>13799</v>
      </c>
      <c r="H2895" s="92" t="s">
        <v>13800</v>
      </c>
      <c r="I2895" s="91" t="s">
        <v>3</v>
      </c>
      <c r="J2895" s="91" t="s">
        <v>6445</v>
      </c>
      <c r="K2895" s="91" t="s">
        <v>40666</v>
      </c>
      <c r="L2895" s="91" t="s">
        <v>6447</v>
      </c>
    </row>
    <row r="2896" spans="1:12" x14ac:dyDescent="0.25">
      <c r="A2896" s="91" t="s">
        <v>13458</v>
      </c>
      <c r="B2896" s="91" t="s">
        <v>13459</v>
      </c>
      <c r="C2896" s="91" t="s">
        <v>12183</v>
      </c>
      <c r="D2896" s="91" t="s">
        <v>13770</v>
      </c>
      <c r="E2896" s="91" t="s">
        <v>210</v>
      </c>
      <c r="F2896" s="91" t="s">
        <v>210</v>
      </c>
      <c r="G2896" s="91" t="s">
        <v>13801</v>
      </c>
      <c r="H2896" s="92" t="s">
        <v>13802</v>
      </c>
      <c r="I2896" s="91" t="s">
        <v>3</v>
      </c>
      <c r="J2896" s="91" t="s">
        <v>6445</v>
      </c>
      <c r="K2896" s="91" t="s">
        <v>40667</v>
      </c>
      <c r="L2896" s="91" t="s">
        <v>6447</v>
      </c>
    </row>
    <row r="2897" spans="1:12" x14ac:dyDescent="0.25">
      <c r="A2897" s="91" t="s">
        <v>13458</v>
      </c>
      <c r="B2897" s="91" t="s">
        <v>13459</v>
      </c>
      <c r="C2897" s="91" t="s">
        <v>12183</v>
      </c>
      <c r="D2897" s="91" t="s">
        <v>13770</v>
      </c>
      <c r="E2897" s="91" t="s">
        <v>210</v>
      </c>
      <c r="F2897" s="91" t="s">
        <v>210</v>
      </c>
      <c r="G2897" s="91" t="s">
        <v>13803</v>
      </c>
      <c r="H2897" s="92" t="s">
        <v>13804</v>
      </c>
      <c r="I2897" s="91" t="s">
        <v>3</v>
      </c>
      <c r="J2897" s="91" t="s">
        <v>6445</v>
      </c>
      <c r="K2897" s="91" t="s">
        <v>40668</v>
      </c>
      <c r="L2897" s="91" t="s">
        <v>6447</v>
      </c>
    </row>
    <row r="2898" spans="1:12" x14ac:dyDescent="0.25">
      <c r="A2898" s="91" t="s">
        <v>13458</v>
      </c>
      <c r="B2898" s="91" t="s">
        <v>13459</v>
      </c>
      <c r="C2898" s="91" t="s">
        <v>12183</v>
      </c>
      <c r="D2898" s="91" t="s">
        <v>13770</v>
      </c>
      <c r="E2898" s="91" t="s">
        <v>210</v>
      </c>
      <c r="F2898" s="91" t="s">
        <v>210</v>
      </c>
      <c r="G2898" s="91" t="s">
        <v>13805</v>
      </c>
      <c r="H2898" s="92" t="s">
        <v>13806</v>
      </c>
      <c r="I2898" s="91" t="s">
        <v>3</v>
      </c>
      <c r="J2898" s="91" t="s">
        <v>6445</v>
      </c>
      <c r="K2898" s="91" t="s">
        <v>30726</v>
      </c>
      <c r="L2898" s="91" t="s">
        <v>6447</v>
      </c>
    </row>
    <row r="2899" spans="1:12" x14ac:dyDescent="0.25">
      <c r="A2899" s="91" t="s">
        <v>13458</v>
      </c>
      <c r="B2899" s="91" t="s">
        <v>13459</v>
      </c>
      <c r="C2899" s="91" t="s">
        <v>12183</v>
      </c>
      <c r="D2899" s="91" t="s">
        <v>13770</v>
      </c>
      <c r="E2899" s="91" t="s">
        <v>210</v>
      </c>
      <c r="F2899" s="91" t="s">
        <v>210</v>
      </c>
      <c r="G2899" s="91" t="s">
        <v>13807</v>
      </c>
      <c r="H2899" s="92" t="s">
        <v>13808</v>
      </c>
      <c r="I2899" s="91" t="s">
        <v>3</v>
      </c>
      <c r="J2899" s="91" t="s">
        <v>6445</v>
      </c>
      <c r="K2899" s="91" t="s">
        <v>40669</v>
      </c>
      <c r="L2899" s="91" t="s">
        <v>6447</v>
      </c>
    </row>
    <row r="2900" spans="1:12" x14ac:dyDescent="0.25">
      <c r="A2900" s="91" t="s">
        <v>13458</v>
      </c>
      <c r="B2900" s="91" t="s">
        <v>13459</v>
      </c>
      <c r="C2900" s="91" t="s">
        <v>12183</v>
      </c>
      <c r="D2900" s="91" t="s">
        <v>13770</v>
      </c>
      <c r="E2900" s="91" t="s">
        <v>210</v>
      </c>
      <c r="F2900" s="91" t="s">
        <v>210</v>
      </c>
      <c r="G2900" s="91" t="s">
        <v>13809</v>
      </c>
      <c r="H2900" s="92" t="s">
        <v>13810</v>
      </c>
      <c r="I2900" s="91" t="s">
        <v>3</v>
      </c>
      <c r="J2900" s="91" t="s">
        <v>6445</v>
      </c>
      <c r="K2900" s="91" t="s">
        <v>36767</v>
      </c>
      <c r="L2900" s="91" t="s">
        <v>6447</v>
      </c>
    </row>
    <row r="2901" spans="1:12" ht="23.25" x14ac:dyDescent="0.25">
      <c r="A2901" s="91" t="s">
        <v>13458</v>
      </c>
      <c r="B2901" s="91" t="s">
        <v>13459</v>
      </c>
      <c r="C2901" s="91" t="s">
        <v>12183</v>
      </c>
      <c r="D2901" s="91" t="s">
        <v>13770</v>
      </c>
      <c r="E2901" s="91" t="s">
        <v>210</v>
      </c>
      <c r="F2901" s="91" t="s">
        <v>210</v>
      </c>
      <c r="G2901" s="91" t="s">
        <v>13811</v>
      </c>
      <c r="H2901" s="92" t="s">
        <v>13812</v>
      </c>
      <c r="I2901" s="91" t="s">
        <v>3</v>
      </c>
      <c r="J2901" s="91" t="s">
        <v>6445</v>
      </c>
      <c r="K2901" s="91" t="s">
        <v>40670</v>
      </c>
      <c r="L2901" s="91" t="s">
        <v>6447</v>
      </c>
    </row>
    <row r="2902" spans="1:12" ht="23.25" x14ac:dyDescent="0.25">
      <c r="A2902" s="91" t="s">
        <v>13458</v>
      </c>
      <c r="B2902" s="91" t="s">
        <v>13459</v>
      </c>
      <c r="C2902" s="91" t="s">
        <v>12183</v>
      </c>
      <c r="D2902" s="91" t="s">
        <v>13770</v>
      </c>
      <c r="E2902" s="91" t="s">
        <v>210</v>
      </c>
      <c r="F2902" s="91" t="s">
        <v>210</v>
      </c>
      <c r="G2902" s="91" t="s">
        <v>13814</v>
      </c>
      <c r="H2902" s="92" t="s">
        <v>13815</v>
      </c>
      <c r="I2902" s="91" t="s">
        <v>3</v>
      </c>
      <c r="J2902" s="91" t="s">
        <v>6445</v>
      </c>
      <c r="K2902" s="91" t="s">
        <v>30350</v>
      </c>
      <c r="L2902" s="91" t="s">
        <v>6447</v>
      </c>
    </row>
    <row r="2903" spans="1:12" ht="23.25" x14ac:dyDescent="0.25">
      <c r="A2903" s="91" t="s">
        <v>13458</v>
      </c>
      <c r="B2903" s="91" t="s">
        <v>13459</v>
      </c>
      <c r="C2903" s="91" t="s">
        <v>12183</v>
      </c>
      <c r="D2903" s="91" t="s">
        <v>13770</v>
      </c>
      <c r="E2903" s="91" t="s">
        <v>210</v>
      </c>
      <c r="F2903" s="91" t="s">
        <v>210</v>
      </c>
      <c r="G2903" s="91" t="s">
        <v>13816</v>
      </c>
      <c r="H2903" s="92" t="s">
        <v>13817</v>
      </c>
      <c r="I2903" s="91" t="s">
        <v>3</v>
      </c>
      <c r="J2903" s="91" t="s">
        <v>6445</v>
      </c>
      <c r="K2903" s="91" t="s">
        <v>14135</v>
      </c>
      <c r="L2903" s="91" t="s">
        <v>6447</v>
      </c>
    </row>
    <row r="2904" spans="1:12" ht="23.25" x14ac:dyDescent="0.25">
      <c r="A2904" s="91" t="s">
        <v>13458</v>
      </c>
      <c r="B2904" s="91" t="s">
        <v>13459</v>
      </c>
      <c r="C2904" s="91" t="s">
        <v>12183</v>
      </c>
      <c r="D2904" s="91" t="s">
        <v>13770</v>
      </c>
      <c r="E2904" s="91" t="s">
        <v>210</v>
      </c>
      <c r="F2904" s="91" t="s">
        <v>210</v>
      </c>
      <c r="G2904" s="91" t="s">
        <v>13818</v>
      </c>
      <c r="H2904" s="92" t="s">
        <v>13819</v>
      </c>
      <c r="I2904" s="91" t="s">
        <v>3</v>
      </c>
      <c r="J2904" s="91" t="s">
        <v>6445</v>
      </c>
      <c r="K2904" s="91" t="s">
        <v>8542</v>
      </c>
      <c r="L2904" s="91" t="s">
        <v>6447</v>
      </c>
    </row>
    <row r="2905" spans="1:12" ht="23.25" x14ac:dyDescent="0.25">
      <c r="A2905" s="91" t="s">
        <v>13458</v>
      </c>
      <c r="B2905" s="91" t="s">
        <v>13459</v>
      </c>
      <c r="C2905" s="91" t="s">
        <v>12183</v>
      </c>
      <c r="D2905" s="91" t="s">
        <v>13770</v>
      </c>
      <c r="E2905" s="91" t="s">
        <v>210</v>
      </c>
      <c r="F2905" s="91" t="s">
        <v>210</v>
      </c>
      <c r="G2905" s="91" t="s">
        <v>13820</v>
      </c>
      <c r="H2905" s="92" t="s">
        <v>13821</v>
      </c>
      <c r="I2905" s="91" t="s">
        <v>3</v>
      </c>
      <c r="J2905" s="91" t="s">
        <v>6445</v>
      </c>
      <c r="K2905" s="91" t="s">
        <v>14129</v>
      </c>
      <c r="L2905" s="91" t="s">
        <v>6447</v>
      </c>
    </row>
    <row r="2906" spans="1:12" ht="23.25" x14ac:dyDescent="0.25">
      <c r="A2906" s="91" t="s">
        <v>13458</v>
      </c>
      <c r="B2906" s="91" t="s">
        <v>13459</v>
      </c>
      <c r="C2906" s="91" t="s">
        <v>12183</v>
      </c>
      <c r="D2906" s="91" t="s">
        <v>13770</v>
      </c>
      <c r="E2906" s="91" t="s">
        <v>210</v>
      </c>
      <c r="F2906" s="91" t="s">
        <v>210</v>
      </c>
      <c r="G2906" s="91" t="s">
        <v>13822</v>
      </c>
      <c r="H2906" s="92" t="s">
        <v>13823</v>
      </c>
      <c r="I2906" s="91" t="s">
        <v>3</v>
      </c>
      <c r="J2906" s="91" t="s">
        <v>6445</v>
      </c>
      <c r="K2906" s="91" t="s">
        <v>38513</v>
      </c>
      <c r="L2906" s="91" t="s">
        <v>6447</v>
      </c>
    </row>
    <row r="2907" spans="1:12" ht="23.25" x14ac:dyDescent="0.25">
      <c r="A2907" s="91" t="s">
        <v>13458</v>
      </c>
      <c r="B2907" s="91" t="s">
        <v>13459</v>
      </c>
      <c r="C2907" s="91" t="s">
        <v>12183</v>
      </c>
      <c r="D2907" s="91" t="s">
        <v>13770</v>
      </c>
      <c r="E2907" s="91" t="s">
        <v>210</v>
      </c>
      <c r="F2907" s="91" t="s">
        <v>210</v>
      </c>
      <c r="G2907" s="91" t="s">
        <v>13824</v>
      </c>
      <c r="H2907" s="92" t="s">
        <v>13825</v>
      </c>
      <c r="I2907" s="91" t="s">
        <v>3</v>
      </c>
      <c r="J2907" s="91" t="s">
        <v>6445</v>
      </c>
      <c r="K2907" s="91" t="s">
        <v>12296</v>
      </c>
      <c r="L2907" s="91" t="s">
        <v>6447</v>
      </c>
    </row>
    <row r="2908" spans="1:12" ht="23.25" x14ac:dyDescent="0.25">
      <c r="A2908" s="91" t="s">
        <v>13458</v>
      </c>
      <c r="B2908" s="91" t="s">
        <v>13459</v>
      </c>
      <c r="C2908" s="91" t="s">
        <v>12183</v>
      </c>
      <c r="D2908" s="91" t="s">
        <v>13770</v>
      </c>
      <c r="E2908" s="91" t="s">
        <v>210</v>
      </c>
      <c r="F2908" s="91" t="s">
        <v>210</v>
      </c>
      <c r="G2908" s="91" t="s">
        <v>13827</v>
      </c>
      <c r="H2908" s="92" t="s">
        <v>13828</v>
      </c>
      <c r="I2908" s="91" t="s">
        <v>3</v>
      </c>
      <c r="J2908" s="91" t="s">
        <v>6445</v>
      </c>
      <c r="K2908" s="91" t="s">
        <v>16841</v>
      </c>
      <c r="L2908" s="91" t="s">
        <v>6447</v>
      </c>
    </row>
    <row r="2909" spans="1:12" ht="23.25" x14ac:dyDescent="0.25">
      <c r="A2909" s="91" t="s">
        <v>13458</v>
      </c>
      <c r="B2909" s="91" t="s">
        <v>13459</v>
      </c>
      <c r="C2909" s="91" t="s">
        <v>12183</v>
      </c>
      <c r="D2909" s="91" t="s">
        <v>13770</v>
      </c>
      <c r="E2909" s="91" t="s">
        <v>210</v>
      </c>
      <c r="F2909" s="91" t="s">
        <v>210</v>
      </c>
      <c r="G2909" s="91" t="s">
        <v>13830</v>
      </c>
      <c r="H2909" s="92" t="s">
        <v>13831</v>
      </c>
      <c r="I2909" s="91" t="s">
        <v>3</v>
      </c>
      <c r="J2909" s="91" t="s">
        <v>6445</v>
      </c>
      <c r="K2909" s="91" t="s">
        <v>6666</v>
      </c>
      <c r="L2909" s="91" t="s">
        <v>6447</v>
      </c>
    </row>
    <row r="2910" spans="1:12" ht="23.25" x14ac:dyDescent="0.25">
      <c r="A2910" s="91" t="s">
        <v>13458</v>
      </c>
      <c r="B2910" s="91" t="s">
        <v>13459</v>
      </c>
      <c r="C2910" s="91" t="s">
        <v>12183</v>
      </c>
      <c r="D2910" s="91" t="s">
        <v>13770</v>
      </c>
      <c r="E2910" s="91" t="s">
        <v>210</v>
      </c>
      <c r="F2910" s="91" t="s">
        <v>210</v>
      </c>
      <c r="G2910" s="91" t="s">
        <v>13833</v>
      </c>
      <c r="H2910" s="92" t="s">
        <v>13834</v>
      </c>
      <c r="I2910" s="91" t="s">
        <v>3</v>
      </c>
      <c r="J2910" s="91" t="s">
        <v>6445</v>
      </c>
      <c r="K2910" s="91" t="s">
        <v>12783</v>
      </c>
      <c r="L2910" s="91" t="s">
        <v>6447</v>
      </c>
    </row>
    <row r="2911" spans="1:12" ht="23.25" x14ac:dyDescent="0.25">
      <c r="A2911" s="91" t="s">
        <v>13458</v>
      </c>
      <c r="B2911" s="91" t="s">
        <v>13459</v>
      </c>
      <c r="C2911" s="91" t="s">
        <v>12183</v>
      </c>
      <c r="D2911" s="91" t="s">
        <v>13770</v>
      </c>
      <c r="E2911" s="91" t="s">
        <v>210</v>
      </c>
      <c r="F2911" s="91" t="s">
        <v>210</v>
      </c>
      <c r="G2911" s="91" t="s">
        <v>13836</v>
      </c>
      <c r="H2911" s="92" t="s">
        <v>13837</v>
      </c>
      <c r="I2911" s="91" t="s">
        <v>3</v>
      </c>
      <c r="J2911" s="91" t="s">
        <v>6445</v>
      </c>
      <c r="K2911" s="91" t="s">
        <v>30262</v>
      </c>
      <c r="L2911" s="91" t="s">
        <v>6447</v>
      </c>
    </row>
    <row r="2912" spans="1:12" ht="23.25" x14ac:dyDescent="0.25">
      <c r="A2912" s="91" t="s">
        <v>13458</v>
      </c>
      <c r="B2912" s="91" t="s">
        <v>13459</v>
      </c>
      <c r="C2912" s="91" t="s">
        <v>12183</v>
      </c>
      <c r="D2912" s="91" t="s">
        <v>13770</v>
      </c>
      <c r="E2912" s="91" t="s">
        <v>210</v>
      </c>
      <c r="F2912" s="91" t="s">
        <v>210</v>
      </c>
      <c r="G2912" s="91" t="s">
        <v>13838</v>
      </c>
      <c r="H2912" s="92" t="s">
        <v>13839</v>
      </c>
      <c r="I2912" s="91" t="s">
        <v>3</v>
      </c>
      <c r="J2912" s="91" t="s">
        <v>6445</v>
      </c>
      <c r="K2912" s="91" t="s">
        <v>7972</v>
      </c>
      <c r="L2912" s="91" t="s">
        <v>6447</v>
      </c>
    </row>
    <row r="2913" spans="1:12" ht="23.25" x14ac:dyDescent="0.25">
      <c r="A2913" s="91" t="s">
        <v>13458</v>
      </c>
      <c r="B2913" s="91" t="s">
        <v>13459</v>
      </c>
      <c r="C2913" s="91" t="s">
        <v>12183</v>
      </c>
      <c r="D2913" s="91" t="s">
        <v>13770</v>
      </c>
      <c r="E2913" s="91" t="s">
        <v>210</v>
      </c>
      <c r="F2913" s="91" t="s">
        <v>210</v>
      </c>
      <c r="G2913" s="91" t="s">
        <v>13841</v>
      </c>
      <c r="H2913" s="92" t="s">
        <v>13842</v>
      </c>
      <c r="I2913" s="91" t="s">
        <v>3</v>
      </c>
      <c r="J2913" s="91" t="s">
        <v>6445</v>
      </c>
      <c r="K2913" s="91" t="s">
        <v>11622</v>
      </c>
      <c r="L2913" s="91" t="s">
        <v>6447</v>
      </c>
    </row>
    <row r="2914" spans="1:12" ht="23.25" x14ac:dyDescent="0.25">
      <c r="A2914" s="91" t="s">
        <v>13458</v>
      </c>
      <c r="B2914" s="91" t="s">
        <v>13459</v>
      </c>
      <c r="C2914" s="91" t="s">
        <v>12183</v>
      </c>
      <c r="D2914" s="91" t="s">
        <v>13770</v>
      </c>
      <c r="E2914" s="91" t="s">
        <v>210</v>
      </c>
      <c r="F2914" s="91" t="s">
        <v>210</v>
      </c>
      <c r="G2914" s="91" t="s">
        <v>13843</v>
      </c>
      <c r="H2914" s="92" t="s">
        <v>13844</v>
      </c>
      <c r="I2914" s="91" t="s">
        <v>3</v>
      </c>
      <c r="J2914" s="91" t="s">
        <v>6445</v>
      </c>
      <c r="K2914" s="91" t="s">
        <v>13401</v>
      </c>
      <c r="L2914" s="91" t="s">
        <v>6447</v>
      </c>
    </row>
    <row r="2915" spans="1:12" ht="23.25" x14ac:dyDescent="0.25">
      <c r="A2915" s="91" t="s">
        <v>13458</v>
      </c>
      <c r="B2915" s="91" t="s">
        <v>13459</v>
      </c>
      <c r="C2915" s="91" t="s">
        <v>12183</v>
      </c>
      <c r="D2915" s="91" t="s">
        <v>13770</v>
      </c>
      <c r="E2915" s="91" t="s">
        <v>210</v>
      </c>
      <c r="F2915" s="91" t="s">
        <v>210</v>
      </c>
      <c r="G2915" s="91" t="s">
        <v>13846</v>
      </c>
      <c r="H2915" s="92" t="s">
        <v>13847</v>
      </c>
      <c r="I2915" s="91" t="s">
        <v>3</v>
      </c>
      <c r="J2915" s="91" t="s">
        <v>6445</v>
      </c>
      <c r="K2915" s="91" t="s">
        <v>9288</v>
      </c>
      <c r="L2915" s="91" t="s">
        <v>6447</v>
      </c>
    </row>
    <row r="2916" spans="1:12" ht="23.25" x14ac:dyDescent="0.25">
      <c r="A2916" s="91" t="s">
        <v>13458</v>
      </c>
      <c r="B2916" s="91" t="s">
        <v>13459</v>
      </c>
      <c r="C2916" s="91" t="s">
        <v>12183</v>
      </c>
      <c r="D2916" s="91" t="s">
        <v>13770</v>
      </c>
      <c r="E2916" s="91" t="s">
        <v>210</v>
      </c>
      <c r="F2916" s="91" t="s">
        <v>210</v>
      </c>
      <c r="G2916" s="91" t="s">
        <v>13849</v>
      </c>
      <c r="H2916" s="92" t="s">
        <v>13850</v>
      </c>
      <c r="I2916" s="91" t="s">
        <v>3</v>
      </c>
      <c r="J2916" s="91" t="s">
        <v>6445</v>
      </c>
      <c r="K2916" s="91" t="s">
        <v>16709</v>
      </c>
      <c r="L2916" s="91" t="s">
        <v>6447</v>
      </c>
    </row>
    <row r="2917" spans="1:12" ht="23.25" x14ac:dyDescent="0.25">
      <c r="A2917" s="91" t="s">
        <v>13458</v>
      </c>
      <c r="B2917" s="91" t="s">
        <v>13459</v>
      </c>
      <c r="C2917" s="91" t="s">
        <v>12183</v>
      </c>
      <c r="D2917" s="91" t="s">
        <v>13770</v>
      </c>
      <c r="E2917" s="91" t="s">
        <v>210</v>
      </c>
      <c r="F2917" s="91" t="s">
        <v>210</v>
      </c>
      <c r="G2917" s="91" t="s">
        <v>13852</v>
      </c>
      <c r="H2917" s="92" t="s">
        <v>13853</v>
      </c>
      <c r="I2917" s="91" t="s">
        <v>3</v>
      </c>
      <c r="J2917" s="91" t="s">
        <v>6445</v>
      </c>
      <c r="K2917" s="91" t="s">
        <v>34244</v>
      </c>
      <c r="L2917" s="91" t="s">
        <v>6447</v>
      </c>
    </row>
    <row r="2918" spans="1:12" ht="23.25" x14ac:dyDescent="0.25">
      <c r="A2918" s="91" t="s">
        <v>13458</v>
      </c>
      <c r="B2918" s="91" t="s">
        <v>13459</v>
      </c>
      <c r="C2918" s="91" t="s">
        <v>12183</v>
      </c>
      <c r="D2918" s="91" t="s">
        <v>13770</v>
      </c>
      <c r="E2918" s="91" t="s">
        <v>210</v>
      </c>
      <c r="F2918" s="91" t="s">
        <v>210</v>
      </c>
      <c r="G2918" s="91" t="s">
        <v>13854</v>
      </c>
      <c r="H2918" s="92" t="s">
        <v>13855</v>
      </c>
      <c r="I2918" s="91" t="s">
        <v>3</v>
      </c>
      <c r="J2918" s="91" t="s">
        <v>6445</v>
      </c>
      <c r="K2918" s="91" t="s">
        <v>31659</v>
      </c>
      <c r="L2918" s="91" t="s">
        <v>6447</v>
      </c>
    </row>
    <row r="2919" spans="1:12" ht="23.25" x14ac:dyDescent="0.25">
      <c r="A2919" s="91" t="s">
        <v>13458</v>
      </c>
      <c r="B2919" s="91" t="s">
        <v>13459</v>
      </c>
      <c r="C2919" s="91" t="s">
        <v>12183</v>
      </c>
      <c r="D2919" s="91" t="s">
        <v>13770</v>
      </c>
      <c r="E2919" s="91" t="s">
        <v>210</v>
      </c>
      <c r="F2919" s="91" t="s">
        <v>210</v>
      </c>
      <c r="G2919" s="91" t="s">
        <v>13856</v>
      </c>
      <c r="H2919" s="92" t="s">
        <v>13857</v>
      </c>
      <c r="I2919" s="91" t="s">
        <v>3</v>
      </c>
      <c r="J2919" s="91" t="s">
        <v>6445</v>
      </c>
      <c r="K2919" s="91" t="s">
        <v>175</v>
      </c>
      <c r="L2919" s="91" t="s">
        <v>6447</v>
      </c>
    </row>
    <row r="2920" spans="1:12" ht="23.25" x14ac:dyDescent="0.25">
      <c r="A2920" s="91" t="s">
        <v>13458</v>
      </c>
      <c r="B2920" s="91" t="s">
        <v>13459</v>
      </c>
      <c r="C2920" s="91" t="s">
        <v>12183</v>
      </c>
      <c r="D2920" s="91" t="s">
        <v>13770</v>
      </c>
      <c r="E2920" s="91" t="s">
        <v>210</v>
      </c>
      <c r="F2920" s="91" t="s">
        <v>210</v>
      </c>
      <c r="G2920" s="91" t="s">
        <v>13859</v>
      </c>
      <c r="H2920" s="92" t="s">
        <v>13860</v>
      </c>
      <c r="I2920" s="91" t="s">
        <v>3</v>
      </c>
      <c r="J2920" s="91" t="s">
        <v>6445</v>
      </c>
      <c r="K2920" s="91" t="s">
        <v>7841</v>
      </c>
      <c r="L2920" s="91" t="s">
        <v>6447</v>
      </c>
    </row>
    <row r="2921" spans="1:12" ht="23.25" x14ac:dyDescent="0.25">
      <c r="A2921" s="91" t="s">
        <v>13458</v>
      </c>
      <c r="B2921" s="91" t="s">
        <v>13459</v>
      </c>
      <c r="C2921" s="91" t="s">
        <v>12183</v>
      </c>
      <c r="D2921" s="91" t="s">
        <v>13770</v>
      </c>
      <c r="E2921" s="91" t="s">
        <v>210</v>
      </c>
      <c r="F2921" s="91" t="s">
        <v>210</v>
      </c>
      <c r="G2921" s="91" t="s">
        <v>13861</v>
      </c>
      <c r="H2921" s="92" t="s">
        <v>13862</v>
      </c>
      <c r="I2921" s="91" t="s">
        <v>3</v>
      </c>
      <c r="J2921" s="91" t="s">
        <v>6445</v>
      </c>
      <c r="K2921" s="91" t="s">
        <v>11614</v>
      </c>
      <c r="L2921" s="91" t="s">
        <v>6447</v>
      </c>
    </row>
    <row r="2922" spans="1:12" ht="23.25" x14ac:dyDescent="0.25">
      <c r="A2922" s="91" t="s">
        <v>13458</v>
      </c>
      <c r="B2922" s="91" t="s">
        <v>13459</v>
      </c>
      <c r="C2922" s="91" t="s">
        <v>12183</v>
      </c>
      <c r="D2922" s="91" t="s">
        <v>13770</v>
      </c>
      <c r="E2922" s="91" t="s">
        <v>210</v>
      </c>
      <c r="F2922" s="91" t="s">
        <v>210</v>
      </c>
      <c r="G2922" s="91" t="s">
        <v>13864</v>
      </c>
      <c r="H2922" s="92" t="s">
        <v>13865</v>
      </c>
      <c r="I2922" s="91" t="s">
        <v>3</v>
      </c>
      <c r="J2922" s="91" t="s">
        <v>6445</v>
      </c>
      <c r="K2922" s="91" t="s">
        <v>33545</v>
      </c>
      <c r="L2922" s="91" t="s">
        <v>6447</v>
      </c>
    </row>
    <row r="2923" spans="1:12" ht="23.25" x14ac:dyDescent="0.25">
      <c r="A2923" s="91" t="s">
        <v>13458</v>
      </c>
      <c r="B2923" s="91" t="s">
        <v>13459</v>
      </c>
      <c r="C2923" s="91" t="s">
        <v>12183</v>
      </c>
      <c r="D2923" s="91" t="s">
        <v>13770</v>
      </c>
      <c r="E2923" s="91" t="s">
        <v>210</v>
      </c>
      <c r="F2923" s="91" t="s">
        <v>210</v>
      </c>
      <c r="G2923" s="91" t="s">
        <v>13867</v>
      </c>
      <c r="H2923" s="92" t="s">
        <v>13868</v>
      </c>
      <c r="I2923" s="91" t="s">
        <v>3</v>
      </c>
      <c r="J2923" s="91" t="s">
        <v>6445</v>
      </c>
      <c r="K2923" s="91" t="s">
        <v>6690</v>
      </c>
      <c r="L2923" s="91" t="s">
        <v>6447</v>
      </c>
    </row>
    <row r="2924" spans="1:12" ht="23.25" x14ac:dyDescent="0.25">
      <c r="A2924" s="91" t="s">
        <v>13458</v>
      </c>
      <c r="B2924" s="91" t="s">
        <v>13459</v>
      </c>
      <c r="C2924" s="91" t="s">
        <v>12183</v>
      </c>
      <c r="D2924" s="91" t="s">
        <v>13770</v>
      </c>
      <c r="E2924" s="91" t="s">
        <v>210</v>
      </c>
      <c r="F2924" s="91" t="s">
        <v>210</v>
      </c>
      <c r="G2924" s="91" t="s">
        <v>13869</v>
      </c>
      <c r="H2924" s="92" t="s">
        <v>13870</v>
      </c>
      <c r="I2924" s="91" t="s">
        <v>3</v>
      </c>
      <c r="J2924" s="91" t="s">
        <v>6445</v>
      </c>
      <c r="K2924" s="91" t="s">
        <v>13949</v>
      </c>
      <c r="L2924" s="91" t="s">
        <v>6447</v>
      </c>
    </row>
    <row r="2925" spans="1:12" ht="23.25" x14ac:dyDescent="0.25">
      <c r="A2925" s="91" t="s">
        <v>13458</v>
      </c>
      <c r="B2925" s="91" t="s">
        <v>13459</v>
      </c>
      <c r="C2925" s="91" t="s">
        <v>12183</v>
      </c>
      <c r="D2925" s="91" t="s">
        <v>13770</v>
      </c>
      <c r="E2925" s="91" t="s">
        <v>210</v>
      </c>
      <c r="F2925" s="91" t="s">
        <v>210</v>
      </c>
      <c r="G2925" s="91" t="s">
        <v>13871</v>
      </c>
      <c r="H2925" s="92" t="s">
        <v>13872</v>
      </c>
      <c r="I2925" s="91" t="s">
        <v>3</v>
      </c>
      <c r="J2925" s="91" t="s">
        <v>6445</v>
      </c>
      <c r="K2925" s="91" t="s">
        <v>11624</v>
      </c>
      <c r="L2925" s="91" t="s">
        <v>6447</v>
      </c>
    </row>
    <row r="2926" spans="1:12" ht="23.25" x14ac:dyDescent="0.25">
      <c r="A2926" s="91" t="s">
        <v>13458</v>
      </c>
      <c r="B2926" s="91" t="s">
        <v>13459</v>
      </c>
      <c r="C2926" s="91" t="s">
        <v>12183</v>
      </c>
      <c r="D2926" s="91" t="s">
        <v>13770</v>
      </c>
      <c r="E2926" s="91" t="s">
        <v>210</v>
      </c>
      <c r="F2926" s="91" t="s">
        <v>210</v>
      </c>
      <c r="G2926" s="91" t="s">
        <v>13874</v>
      </c>
      <c r="H2926" s="92" t="s">
        <v>13875</v>
      </c>
      <c r="I2926" s="91" t="s">
        <v>3</v>
      </c>
      <c r="J2926" s="91" t="s">
        <v>6445</v>
      </c>
      <c r="K2926" s="91" t="s">
        <v>12252</v>
      </c>
      <c r="L2926" s="91" t="s">
        <v>6447</v>
      </c>
    </row>
    <row r="2927" spans="1:12" ht="23.25" x14ac:dyDescent="0.25">
      <c r="A2927" s="91" t="s">
        <v>13458</v>
      </c>
      <c r="B2927" s="91" t="s">
        <v>13459</v>
      </c>
      <c r="C2927" s="91" t="s">
        <v>12183</v>
      </c>
      <c r="D2927" s="91" t="s">
        <v>13770</v>
      </c>
      <c r="E2927" s="91" t="s">
        <v>210</v>
      </c>
      <c r="F2927" s="91" t="s">
        <v>210</v>
      </c>
      <c r="G2927" s="91" t="s">
        <v>13876</v>
      </c>
      <c r="H2927" s="92" t="s">
        <v>13877</v>
      </c>
      <c r="I2927" s="91" t="s">
        <v>3</v>
      </c>
      <c r="J2927" s="91" t="s">
        <v>6445</v>
      </c>
      <c r="K2927" s="91" t="s">
        <v>6516</v>
      </c>
      <c r="L2927" s="91" t="s">
        <v>6447</v>
      </c>
    </row>
    <row r="2928" spans="1:12" ht="23.25" x14ac:dyDescent="0.25">
      <c r="A2928" s="91" t="s">
        <v>13458</v>
      </c>
      <c r="B2928" s="91" t="s">
        <v>13459</v>
      </c>
      <c r="C2928" s="91" t="s">
        <v>12183</v>
      </c>
      <c r="D2928" s="91" t="s">
        <v>13770</v>
      </c>
      <c r="E2928" s="91" t="s">
        <v>210</v>
      </c>
      <c r="F2928" s="91" t="s">
        <v>210</v>
      </c>
      <c r="G2928" s="91" t="s">
        <v>13879</v>
      </c>
      <c r="H2928" s="92" t="s">
        <v>13880</v>
      </c>
      <c r="I2928" s="91" t="s">
        <v>3</v>
      </c>
      <c r="J2928" s="91" t="s">
        <v>6445</v>
      </c>
      <c r="K2928" s="91" t="s">
        <v>32028</v>
      </c>
      <c r="L2928" s="91" t="s">
        <v>6447</v>
      </c>
    </row>
    <row r="2929" spans="1:12" ht="23.25" x14ac:dyDescent="0.25">
      <c r="A2929" s="91" t="s">
        <v>13458</v>
      </c>
      <c r="B2929" s="91" t="s">
        <v>13459</v>
      </c>
      <c r="C2929" s="91" t="s">
        <v>12183</v>
      </c>
      <c r="D2929" s="91" t="s">
        <v>13770</v>
      </c>
      <c r="E2929" s="91" t="s">
        <v>210</v>
      </c>
      <c r="F2929" s="91" t="s">
        <v>210</v>
      </c>
      <c r="G2929" s="91" t="s">
        <v>13881</v>
      </c>
      <c r="H2929" s="92" t="s">
        <v>13882</v>
      </c>
      <c r="I2929" s="91" t="s">
        <v>3</v>
      </c>
      <c r="J2929" s="91" t="s">
        <v>6445</v>
      </c>
      <c r="K2929" s="91" t="s">
        <v>9723</v>
      </c>
      <c r="L2929" s="91" t="s">
        <v>6447</v>
      </c>
    </row>
    <row r="2930" spans="1:12" ht="23.25" x14ac:dyDescent="0.25">
      <c r="A2930" s="91" t="s">
        <v>13458</v>
      </c>
      <c r="B2930" s="91" t="s">
        <v>13459</v>
      </c>
      <c r="C2930" s="91" t="s">
        <v>12183</v>
      </c>
      <c r="D2930" s="91" t="s">
        <v>13770</v>
      </c>
      <c r="E2930" s="91" t="s">
        <v>210</v>
      </c>
      <c r="F2930" s="91" t="s">
        <v>210</v>
      </c>
      <c r="G2930" s="91" t="s">
        <v>13883</v>
      </c>
      <c r="H2930" s="92" t="s">
        <v>13884</v>
      </c>
      <c r="I2930" s="91" t="s">
        <v>3</v>
      </c>
      <c r="J2930" s="91" t="s">
        <v>6445</v>
      </c>
      <c r="K2930" s="91" t="s">
        <v>18509</v>
      </c>
      <c r="L2930" s="91" t="s">
        <v>6447</v>
      </c>
    </row>
    <row r="2931" spans="1:12" ht="23.25" x14ac:dyDescent="0.25">
      <c r="A2931" s="91" t="s">
        <v>13458</v>
      </c>
      <c r="B2931" s="91" t="s">
        <v>13459</v>
      </c>
      <c r="C2931" s="91" t="s">
        <v>12183</v>
      </c>
      <c r="D2931" s="91" t="s">
        <v>13770</v>
      </c>
      <c r="E2931" s="91" t="s">
        <v>210</v>
      </c>
      <c r="F2931" s="91" t="s">
        <v>210</v>
      </c>
      <c r="G2931" s="91" t="s">
        <v>13886</v>
      </c>
      <c r="H2931" s="92" t="s">
        <v>13887</v>
      </c>
      <c r="I2931" s="91" t="s">
        <v>3</v>
      </c>
      <c r="J2931" s="91" t="s">
        <v>6445</v>
      </c>
      <c r="K2931" s="91" t="s">
        <v>36614</v>
      </c>
      <c r="L2931" s="91" t="s">
        <v>6447</v>
      </c>
    </row>
    <row r="2932" spans="1:12" ht="23.25" x14ac:dyDescent="0.25">
      <c r="A2932" s="91" t="s">
        <v>13458</v>
      </c>
      <c r="B2932" s="91" t="s">
        <v>13459</v>
      </c>
      <c r="C2932" s="91" t="s">
        <v>12183</v>
      </c>
      <c r="D2932" s="91" t="s">
        <v>13770</v>
      </c>
      <c r="E2932" s="91" t="s">
        <v>210</v>
      </c>
      <c r="F2932" s="91" t="s">
        <v>210</v>
      </c>
      <c r="G2932" s="91" t="s">
        <v>13888</v>
      </c>
      <c r="H2932" s="92" t="s">
        <v>13889</v>
      </c>
      <c r="I2932" s="91" t="s">
        <v>3</v>
      </c>
      <c r="J2932" s="91" t="s">
        <v>6445</v>
      </c>
      <c r="K2932" s="91" t="s">
        <v>37194</v>
      </c>
      <c r="L2932" s="91" t="s">
        <v>6447</v>
      </c>
    </row>
    <row r="2933" spans="1:12" ht="23.25" x14ac:dyDescent="0.25">
      <c r="A2933" s="91" t="s">
        <v>13458</v>
      </c>
      <c r="B2933" s="91" t="s">
        <v>13459</v>
      </c>
      <c r="C2933" s="91" t="s">
        <v>12183</v>
      </c>
      <c r="D2933" s="91" t="s">
        <v>13770</v>
      </c>
      <c r="E2933" s="91" t="s">
        <v>210</v>
      </c>
      <c r="F2933" s="91" t="s">
        <v>210</v>
      </c>
      <c r="G2933" s="91" t="s">
        <v>13890</v>
      </c>
      <c r="H2933" s="92" t="s">
        <v>13891</v>
      </c>
      <c r="I2933" s="91" t="s">
        <v>3</v>
      </c>
      <c r="J2933" s="91" t="s">
        <v>6445</v>
      </c>
      <c r="K2933" s="91" t="s">
        <v>16723</v>
      </c>
      <c r="L2933" s="91" t="s">
        <v>6447</v>
      </c>
    </row>
    <row r="2934" spans="1:12" ht="23.25" x14ac:dyDescent="0.25">
      <c r="A2934" s="91" t="s">
        <v>13458</v>
      </c>
      <c r="B2934" s="91" t="s">
        <v>13459</v>
      </c>
      <c r="C2934" s="91" t="s">
        <v>12183</v>
      </c>
      <c r="D2934" s="91" t="s">
        <v>13770</v>
      </c>
      <c r="E2934" s="91" t="s">
        <v>210</v>
      </c>
      <c r="F2934" s="91" t="s">
        <v>210</v>
      </c>
      <c r="G2934" s="91" t="s">
        <v>13893</v>
      </c>
      <c r="H2934" s="92" t="s">
        <v>13894</v>
      </c>
      <c r="I2934" s="91" t="s">
        <v>3</v>
      </c>
      <c r="J2934" s="91" t="s">
        <v>6445</v>
      </c>
      <c r="K2934" s="91" t="s">
        <v>31636</v>
      </c>
      <c r="L2934" s="91" t="s">
        <v>6447</v>
      </c>
    </row>
    <row r="2935" spans="1:12" ht="23.25" x14ac:dyDescent="0.25">
      <c r="A2935" s="91" t="s">
        <v>13458</v>
      </c>
      <c r="B2935" s="91" t="s">
        <v>13459</v>
      </c>
      <c r="C2935" s="91" t="s">
        <v>12183</v>
      </c>
      <c r="D2935" s="91" t="s">
        <v>13770</v>
      </c>
      <c r="E2935" s="91" t="s">
        <v>210</v>
      </c>
      <c r="F2935" s="91" t="s">
        <v>210</v>
      </c>
      <c r="G2935" s="91" t="s">
        <v>13895</v>
      </c>
      <c r="H2935" s="92" t="s">
        <v>13896</v>
      </c>
      <c r="I2935" s="91" t="s">
        <v>3</v>
      </c>
      <c r="J2935" s="91" t="s">
        <v>6445</v>
      </c>
      <c r="K2935" s="91" t="s">
        <v>34685</v>
      </c>
      <c r="L2935" s="91" t="s">
        <v>6447</v>
      </c>
    </row>
    <row r="2936" spans="1:12" ht="23.25" x14ac:dyDescent="0.25">
      <c r="A2936" s="91" t="s">
        <v>13458</v>
      </c>
      <c r="B2936" s="91" t="s">
        <v>13459</v>
      </c>
      <c r="C2936" s="91" t="s">
        <v>12183</v>
      </c>
      <c r="D2936" s="91" t="s">
        <v>13770</v>
      </c>
      <c r="E2936" s="91" t="s">
        <v>210</v>
      </c>
      <c r="F2936" s="91" t="s">
        <v>210</v>
      </c>
      <c r="G2936" s="91" t="s">
        <v>13898</v>
      </c>
      <c r="H2936" s="92" t="s">
        <v>13899</v>
      </c>
      <c r="I2936" s="91" t="s">
        <v>3</v>
      </c>
      <c r="J2936" s="91" t="s">
        <v>6445</v>
      </c>
      <c r="K2936" s="91" t="s">
        <v>6513</v>
      </c>
      <c r="L2936" s="91" t="s">
        <v>6447</v>
      </c>
    </row>
    <row r="2937" spans="1:12" ht="23.25" x14ac:dyDescent="0.25">
      <c r="A2937" s="91" t="s">
        <v>13458</v>
      </c>
      <c r="B2937" s="91" t="s">
        <v>13459</v>
      </c>
      <c r="C2937" s="91" t="s">
        <v>12183</v>
      </c>
      <c r="D2937" s="91" t="s">
        <v>13770</v>
      </c>
      <c r="E2937" s="91" t="s">
        <v>210</v>
      </c>
      <c r="F2937" s="91" t="s">
        <v>210</v>
      </c>
      <c r="G2937" s="91" t="s">
        <v>13901</v>
      </c>
      <c r="H2937" s="92" t="s">
        <v>13902</v>
      </c>
      <c r="I2937" s="91" t="s">
        <v>3</v>
      </c>
      <c r="J2937" s="91" t="s">
        <v>6445</v>
      </c>
      <c r="K2937" s="91" t="s">
        <v>14358</v>
      </c>
      <c r="L2937" s="91" t="s">
        <v>6447</v>
      </c>
    </row>
    <row r="2938" spans="1:12" ht="23.25" x14ac:dyDescent="0.25">
      <c r="A2938" s="91" t="s">
        <v>13458</v>
      </c>
      <c r="B2938" s="91" t="s">
        <v>13459</v>
      </c>
      <c r="C2938" s="91" t="s">
        <v>12183</v>
      </c>
      <c r="D2938" s="91" t="s">
        <v>13770</v>
      </c>
      <c r="E2938" s="91" t="s">
        <v>210</v>
      </c>
      <c r="F2938" s="91" t="s">
        <v>210</v>
      </c>
      <c r="G2938" s="91" t="s">
        <v>13904</v>
      </c>
      <c r="H2938" s="92" t="s">
        <v>13905</v>
      </c>
      <c r="I2938" s="91" t="s">
        <v>3</v>
      </c>
      <c r="J2938" s="91" t="s">
        <v>6445</v>
      </c>
      <c r="K2938" s="91" t="s">
        <v>37534</v>
      </c>
      <c r="L2938" s="91" t="s">
        <v>6447</v>
      </c>
    </row>
    <row r="2939" spans="1:12" ht="23.25" x14ac:dyDescent="0.25">
      <c r="A2939" s="91" t="s">
        <v>13458</v>
      </c>
      <c r="B2939" s="91" t="s">
        <v>13459</v>
      </c>
      <c r="C2939" s="91" t="s">
        <v>12183</v>
      </c>
      <c r="D2939" s="91" t="s">
        <v>13770</v>
      </c>
      <c r="E2939" s="91" t="s">
        <v>210</v>
      </c>
      <c r="F2939" s="91" t="s">
        <v>210</v>
      </c>
      <c r="G2939" s="91" t="s">
        <v>13907</v>
      </c>
      <c r="H2939" s="92" t="s">
        <v>13908</v>
      </c>
      <c r="I2939" s="91" t="s">
        <v>3</v>
      </c>
      <c r="J2939" s="91" t="s">
        <v>6445</v>
      </c>
      <c r="K2939" s="91" t="s">
        <v>6811</v>
      </c>
      <c r="L2939" s="91" t="s">
        <v>6447</v>
      </c>
    </row>
    <row r="2940" spans="1:12" ht="23.25" x14ac:dyDescent="0.25">
      <c r="A2940" s="91" t="s">
        <v>13458</v>
      </c>
      <c r="B2940" s="91" t="s">
        <v>13459</v>
      </c>
      <c r="C2940" s="91" t="s">
        <v>12183</v>
      </c>
      <c r="D2940" s="91" t="s">
        <v>13770</v>
      </c>
      <c r="E2940" s="91" t="s">
        <v>210</v>
      </c>
      <c r="F2940" s="91" t="s">
        <v>210</v>
      </c>
      <c r="G2940" s="91" t="s">
        <v>13910</v>
      </c>
      <c r="H2940" s="92" t="s">
        <v>13911</v>
      </c>
      <c r="I2940" s="91" t="s">
        <v>3</v>
      </c>
      <c r="J2940" s="91" t="s">
        <v>6445</v>
      </c>
      <c r="K2940" s="91" t="s">
        <v>17980</v>
      </c>
      <c r="L2940" s="91" t="s">
        <v>6447</v>
      </c>
    </row>
    <row r="2941" spans="1:12" ht="23.25" x14ac:dyDescent="0.25">
      <c r="A2941" s="91" t="s">
        <v>13458</v>
      </c>
      <c r="B2941" s="91" t="s">
        <v>13459</v>
      </c>
      <c r="C2941" s="91" t="s">
        <v>12183</v>
      </c>
      <c r="D2941" s="91" t="s">
        <v>13770</v>
      </c>
      <c r="E2941" s="91" t="s">
        <v>210</v>
      </c>
      <c r="F2941" s="91" t="s">
        <v>210</v>
      </c>
      <c r="G2941" s="91" t="s">
        <v>13913</v>
      </c>
      <c r="H2941" s="92" t="s">
        <v>13914</v>
      </c>
      <c r="I2941" s="91" t="s">
        <v>3</v>
      </c>
      <c r="J2941" s="91" t="s">
        <v>6445</v>
      </c>
      <c r="K2941" s="91" t="s">
        <v>9400</v>
      </c>
      <c r="L2941" s="91" t="s">
        <v>6447</v>
      </c>
    </row>
    <row r="2942" spans="1:12" ht="23.25" x14ac:dyDescent="0.25">
      <c r="A2942" s="91" t="s">
        <v>13458</v>
      </c>
      <c r="B2942" s="91" t="s">
        <v>13459</v>
      </c>
      <c r="C2942" s="91" t="s">
        <v>12183</v>
      </c>
      <c r="D2942" s="91" t="s">
        <v>13770</v>
      </c>
      <c r="E2942" s="91" t="s">
        <v>210</v>
      </c>
      <c r="F2942" s="91" t="s">
        <v>210</v>
      </c>
      <c r="G2942" s="91" t="s">
        <v>13916</v>
      </c>
      <c r="H2942" s="92" t="s">
        <v>13917</v>
      </c>
      <c r="I2942" s="91" t="s">
        <v>3</v>
      </c>
      <c r="J2942" s="91" t="s">
        <v>6445</v>
      </c>
      <c r="K2942" s="91" t="s">
        <v>12804</v>
      </c>
      <c r="L2942" s="91" t="s">
        <v>6447</v>
      </c>
    </row>
    <row r="2943" spans="1:12" ht="23.25" x14ac:dyDescent="0.25">
      <c r="A2943" s="91" t="s">
        <v>13458</v>
      </c>
      <c r="B2943" s="91" t="s">
        <v>13459</v>
      </c>
      <c r="C2943" s="91" t="s">
        <v>12183</v>
      </c>
      <c r="D2943" s="91" t="s">
        <v>13770</v>
      </c>
      <c r="E2943" s="91" t="s">
        <v>210</v>
      </c>
      <c r="F2943" s="91" t="s">
        <v>210</v>
      </c>
      <c r="G2943" s="91" t="s">
        <v>13919</v>
      </c>
      <c r="H2943" s="92" t="s">
        <v>13920</v>
      </c>
      <c r="I2943" s="91" t="s">
        <v>3</v>
      </c>
      <c r="J2943" s="91" t="s">
        <v>6445</v>
      </c>
      <c r="K2943" s="91" t="s">
        <v>36981</v>
      </c>
      <c r="L2943" s="91" t="s">
        <v>6447</v>
      </c>
    </row>
    <row r="2944" spans="1:12" ht="23.25" x14ac:dyDescent="0.25">
      <c r="A2944" s="91" t="s">
        <v>13458</v>
      </c>
      <c r="B2944" s="91" t="s">
        <v>13459</v>
      </c>
      <c r="C2944" s="91" t="s">
        <v>12183</v>
      </c>
      <c r="D2944" s="91" t="s">
        <v>13770</v>
      </c>
      <c r="E2944" s="91" t="s">
        <v>210</v>
      </c>
      <c r="F2944" s="91" t="s">
        <v>210</v>
      </c>
      <c r="G2944" s="91" t="s">
        <v>13921</v>
      </c>
      <c r="H2944" s="92" t="s">
        <v>13922</v>
      </c>
      <c r="I2944" s="91" t="s">
        <v>3</v>
      </c>
      <c r="J2944" s="91" t="s">
        <v>6445</v>
      </c>
      <c r="K2944" s="91" t="s">
        <v>36819</v>
      </c>
      <c r="L2944" s="91" t="s">
        <v>6447</v>
      </c>
    </row>
    <row r="2945" spans="1:12" ht="23.25" x14ac:dyDescent="0.25">
      <c r="A2945" s="91" t="s">
        <v>13458</v>
      </c>
      <c r="B2945" s="91" t="s">
        <v>13459</v>
      </c>
      <c r="C2945" s="91" t="s">
        <v>12183</v>
      </c>
      <c r="D2945" s="91" t="s">
        <v>13770</v>
      </c>
      <c r="E2945" s="91" t="s">
        <v>210</v>
      </c>
      <c r="F2945" s="91" t="s">
        <v>210</v>
      </c>
      <c r="G2945" s="91" t="s">
        <v>13923</v>
      </c>
      <c r="H2945" s="92" t="s">
        <v>13924</v>
      </c>
      <c r="I2945" s="91" t="s">
        <v>3</v>
      </c>
      <c r="J2945" s="91" t="s">
        <v>6445</v>
      </c>
      <c r="K2945" s="91" t="s">
        <v>11589</v>
      </c>
      <c r="L2945" s="91" t="s">
        <v>6447</v>
      </c>
    </row>
    <row r="2946" spans="1:12" ht="23.25" x14ac:dyDescent="0.25">
      <c r="A2946" s="91" t="s">
        <v>13458</v>
      </c>
      <c r="B2946" s="91" t="s">
        <v>13459</v>
      </c>
      <c r="C2946" s="91" t="s">
        <v>12183</v>
      </c>
      <c r="D2946" s="91" t="s">
        <v>13770</v>
      </c>
      <c r="E2946" s="91" t="s">
        <v>210</v>
      </c>
      <c r="F2946" s="91" t="s">
        <v>210</v>
      </c>
      <c r="G2946" s="91" t="s">
        <v>13925</v>
      </c>
      <c r="H2946" s="92" t="s">
        <v>13926</v>
      </c>
      <c r="I2946" s="91" t="s">
        <v>3</v>
      </c>
      <c r="J2946" s="91" t="s">
        <v>6445</v>
      </c>
      <c r="K2946" s="91" t="s">
        <v>11614</v>
      </c>
      <c r="L2946" s="91" t="s">
        <v>6447</v>
      </c>
    </row>
    <row r="2947" spans="1:12" ht="23.25" x14ac:dyDescent="0.25">
      <c r="A2947" s="91" t="s">
        <v>13458</v>
      </c>
      <c r="B2947" s="91" t="s">
        <v>13459</v>
      </c>
      <c r="C2947" s="91" t="s">
        <v>12183</v>
      </c>
      <c r="D2947" s="91" t="s">
        <v>13770</v>
      </c>
      <c r="E2947" s="91" t="s">
        <v>210</v>
      </c>
      <c r="F2947" s="91" t="s">
        <v>210</v>
      </c>
      <c r="G2947" s="91" t="s">
        <v>13927</v>
      </c>
      <c r="H2947" s="92" t="s">
        <v>13928</v>
      </c>
      <c r="I2947" s="91" t="s">
        <v>3</v>
      </c>
      <c r="J2947" s="91" t="s">
        <v>6445</v>
      </c>
      <c r="K2947" s="91" t="s">
        <v>16699</v>
      </c>
      <c r="L2947" s="91" t="s">
        <v>6447</v>
      </c>
    </row>
    <row r="2948" spans="1:12" ht="23.25" x14ac:dyDescent="0.25">
      <c r="A2948" s="91" t="s">
        <v>13458</v>
      </c>
      <c r="B2948" s="91" t="s">
        <v>13459</v>
      </c>
      <c r="C2948" s="91" t="s">
        <v>12183</v>
      </c>
      <c r="D2948" s="91" t="s">
        <v>13770</v>
      </c>
      <c r="E2948" s="91" t="s">
        <v>210</v>
      </c>
      <c r="F2948" s="91" t="s">
        <v>210</v>
      </c>
      <c r="G2948" s="91" t="s">
        <v>13930</v>
      </c>
      <c r="H2948" s="92" t="s">
        <v>13931</v>
      </c>
      <c r="I2948" s="91" t="s">
        <v>3</v>
      </c>
      <c r="J2948" s="91" t="s">
        <v>6445</v>
      </c>
      <c r="K2948" s="91" t="s">
        <v>16942</v>
      </c>
      <c r="L2948" s="91" t="s">
        <v>6447</v>
      </c>
    </row>
    <row r="2949" spans="1:12" ht="23.25" x14ac:dyDescent="0.25">
      <c r="A2949" s="91" t="s">
        <v>13458</v>
      </c>
      <c r="B2949" s="91" t="s">
        <v>13459</v>
      </c>
      <c r="C2949" s="91" t="s">
        <v>12183</v>
      </c>
      <c r="D2949" s="91" t="s">
        <v>13770</v>
      </c>
      <c r="E2949" s="91" t="s">
        <v>210</v>
      </c>
      <c r="F2949" s="91" t="s">
        <v>210</v>
      </c>
      <c r="G2949" s="91" t="s">
        <v>13933</v>
      </c>
      <c r="H2949" s="92" t="s">
        <v>13934</v>
      </c>
      <c r="I2949" s="91" t="s">
        <v>3</v>
      </c>
      <c r="J2949" s="91" t="s">
        <v>6445</v>
      </c>
      <c r="K2949" s="91" t="s">
        <v>9268</v>
      </c>
      <c r="L2949" s="91" t="s">
        <v>6447</v>
      </c>
    </row>
    <row r="2950" spans="1:12" ht="23.25" x14ac:dyDescent="0.25">
      <c r="A2950" s="91" t="s">
        <v>13458</v>
      </c>
      <c r="B2950" s="91" t="s">
        <v>13459</v>
      </c>
      <c r="C2950" s="91" t="s">
        <v>12183</v>
      </c>
      <c r="D2950" s="91" t="s">
        <v>13770</v>
      </c>
      <c r="E2950" s="91" t="s">
        <v>210</v>
      </c>
      <c r="F2950" s="91" t="s">
        <v>210</v>
      </c>
      <c r="G2950" s="91" t="s">
        <v>13935</v>
      </c>
      <c r="H2950" s="92" t="s">
        <v>13936</v>
      </c>
      <c r="I2950" s="91" t="s">
        <v>3</v>
      </c>
      <c r="J2950" s="91" t="s">
        <v>6445</v>
      </c>
      <c r="K2950" s="91" t="s">
        <v>14006</v>
      </c>
      <c r="L2950" s="91" t="s">
        <v>6447</v>
      </c>
    </row>
    <row r="2951" spans="1:12" ht="23.25" x14ac:dyDescent="0.25">
      <c r="A2951" s="91" t="s">
        <v>13458</v>
      </c>
      <c r="B2951" s="91" t="s">
        <v>13459</v>
      </c>
      <c r="C2951" s="91" t="s">
        <v>12183</v>
      </c>
      <c r="D2951" s="91" t="s">
        <v>13770</v>
      </c>
      <c r="E2951" s="91" t="s">
        <v>210</v>
      </c>
      <c r="F2951" s="91" t="s">
        <v>210</v>
      </c>
      <c r="G2951" s="91" t="s">
        <v>13938</v>
      </c>
      <c r="H2951" s="92" t="s">
        <v>13939</v>
      </c>
      <c r="I2951" s="91" t="s">
        <v>3</v>
      </c>
      <c r="J2951" s="91" t="s">
        <v>6445</v>
      </c>
      <c r="K2951" s="91" t="s">
        <v>9210</v>
      </c>
      <c r="L2951" s="91" t="s">
        <v>6447</v>
      </c>
    </row>
    <row r="2952" spans="1:12" ht="23.25" x14ac:dyDescent="0.25">
      <c r="A2952" s="91" t="s">
        <v>13458</v>
      </c>
      <c r="B2952" s="91" t="s">
        <v>13459</v>
      </c>
      <c r="C2952" s="91" t="s">
        <v>12183</v>
      </c>
      <c r="D2952" s="91" t="s">
        <v>13770</v>
      </c>
      <c r="E2952" s="91" t="s">
        <v>210</v>
      </c>
      <c r="F2952" s="91" t="s">
        <v>210</v>
      </c>
      <c r="G2952" s="91" t="s">
        <v>13940</v>
      </c>
      <c r="H2952" s="92" t="s">
        <v>13941</v>
      </c>
      <c r="I2952" s="91" t="s">
        <v>3</v>
      </c>
      <c r="J2952" s="91" t="s">
        <v>6445</v>
      </c>
      <c r="K2952" s="91" t="s">
        <v>30352</v>
      </c>
      <c r="L2952" s="91" t="s">
        <v>6447</v>
      </c>
    </row>
    <row r="2953" spans="1:12" ht="23.25" x14ac:dyDescent="0.25">
      <c r="A2953" s="91" t="s">
        <v>13458</v>
      </c>
      <c r="B2953" s="91" t="s">
        <v>13459</v>
      </c>
      <c r="C2953" s="91" t="s">
        <v>12183</v>
      </c>
      <c r="D2953" s="91" t="s">
        <v>13770</v>
      </c>
      <c r="E2953" s="91" t="s">
        <v>210</v>
      </c>
      <c r="F2953" s="91" t="s">
        <v>210</v>
      </c>
      <c r="G2953" s="91" t="s">
        <v>13943</v>
      </c>
      <c r="H2953" s="92" t="s">
        <v>13944</v>
      </c>
      <c r="I2953" s="91" t="s">
        <v>3</v>
      </c>
      <c r="J2953" s="91" t="s">
        <v>6445</v>
      </c>
      <c r="K2953" s="91" t="s">
        <v>14039</v>
      </c>
      <c r="L2953" s="91" t="s">
        <v>6447</v>
      </c>
    </row>
    <row r="2954" spans="1:12" ht="23.25" x14ac:dyDescent="0.25">
      <c r="A2954" s="91" t="s">
        <v>13458</v>
      </c>
      <c r="B2954" s="91" t="s">
        <v>13459</v>
      </c>
      <c r="C2954" s="91" t="s">
        <v>12183</v>
      </c>
      <c r="D2954" s="91" t="s">
        <v>13770</v>
      </c>
      <c r="E2954" s="91" t="s">
        <v>210</v>
      </c>
      <c r="F2954" s="91" t="s">
        <v>210</v>
      </c>
      <c r="G2954" s="91" t="s">
        <v>13945</v>
      </c>
      <c r="H2954" s="92" t="s">
        <v>13946</v>
      </c>
      <c r="I2954" s="91" t="s">
        <v>3</v>
      </c>
      <c r="J2954" s="91" t="s">
        <v>6445</v>
      </c>
      <c r="K2954" s="91" t="s">
        <v>11499</v>
      </c>
      <c r="L2954" s="91" t="s">
        <v>6447</v>
      </c>
    </row>
    <row r="2955" spans="1:12" ht="23.25" x14ac:dyDescent="0.25">
      <c r="A2955" s="91" t="s">
        <v>13458</v>
      </c>
      <c r="B2955" s="91" t="s">
        <v>13459</v>
      </c>
      <c r="C2955" s="91" t="s">
        <v>12183</v>
      </c>
      <c r="D2955" s="91" t="s">
        <v>13770</v>
      </c>
      <c r="E2955" s="91" t="s">
        <v>210</v>
      </c>
      <c r="F2955" s="91" t="s">
        <v>210</v>
      </c>
      <c r="G2955" s="91" t="s">
        <v>13947</v>
      </c>
      <c r="H2955" s="92" t="s">
        <v>13948</v>
      </c>
      <c r="I2955" s="91" t="s">
        <v>3</v>
      </c>
      <c r="J2955" s="91" t="s">
        <v>6445</v>
      </c>
      <c r="K2955" s="91" t="s">
        <v>34276</v>
      </c>
      <c r="L2955" s="91" t="s">
        <v>6447</v>
      </c>
    </row>
    <row r="2956" spans="1:12" ht="23.25" x14ac:dyDescent="0.25">
      <c r="A2956" s="91" t="s">
        <v>13458</v>
      </c>
      <c r="B2956" s="91" t="s">
        <v>13459</v>
      </c>
      <c r="C2956" s="91" t="s">
        <v>12183</v>
      </c>
      <c r="D2956" s="91" t="s">
        <v>13770</v>
      </c>
      <c r="E2956" s="91" t="s">
        <v>210</v>
      </c>
      <c r="F2956" s="91" t="s">
        <v>210</v>
      </c>
      <c r="G2956" s="91" t="s">
        <v>13950</v>
      </c>
      <c r="H2956" s="92" t="s">
        <v>13951</v>
      </c>
      <c r="I2956" s="91" t="s">
        <v>3</v>
      </c>
      <c r="J2956" s="91" t="s">
        <v>6445</v>
      </c>
      <c r="K2956" s="91" t="s">
        <v>8548</v>
      </c>
      <c r="L2956" s="91" t="s">
        <v>6447</v>
      </c>
    </row>
    <row r="2957" spans="1:12" ht="23.25" x14ac:dyDescent="0.25">
      <c r="A2957" s="91" t="s">
        <v>13458</v>
      </c>
      <c r="B2957" s="91" t="s">
        <v>13459</v>
      </c>
      <c r="C2957" s="91" t="s">
        <v>12183</v>
      </c>
      <c r="D2957" s="91" t="s">
        <v>13770</v>
      </c>
      <c r="E2957" s="91" t="s">
        <v>210</v>
      </c>
      <c r="F2957" s="91" t="s">
        <v>210</v>
      </c>
      <c r="G2957" s="91" t="s">
        <v>13952</v>
      </c>
      <c r="H2957" s="92" t="s">
        <v>13953</v>
      </c>
      <c r="I2957" s="91" t="s">
        <v>3</v>
      </c>
      <c r="J2957" s="91" t="s">
        <v>6445</v>
      </c>
      <c r="K2957" s="91" t="s">
        <v>6663</v>
      </c>
      <c r="L2957" s="91" t="s">
        <v>6447</v>
      </c>
    </row>
    <row r="2958" spans="1:12" ht="23.25" x14ac:dyDescent="0.25">
      <c r="A2958" s="91" t="s">
        <v>13458</v>
      </c>
      <c r="B2958" s="91" t="s">
        <v>13459</v>
      </c>
      <c r="C2958" s="91" t="s">
        <v>12183</v>
      </c>
      <c r="D2958" s="91" t="s">
        <v>13770</v>
      </c>
      <c r="E2958" s="91" t="s">
        <v>210</v>
      </c>
      <c r="F2958" s="91" t="s">
        <v>210</v>
      </c>
      <c r="G2958" s="91" t="s">
        <v>13954</v>
      </c>
      <c r="H2958" s="92" t="s">
        <v>13955</v>
      </c>
      <c r="I2958" s="91" t="s">
        <v>3</v>
      </c>
      <c r="J2958" s="91" t="s">
        <v>6445</v>
      </c>
      <c r="K2958" s="91" t="s">
        <v>12296</v>
      </c>
      <c r="L2958" s="91" t="s">
        <v>6447</v>
      </c>
    </row>
    <row r="2959" spans="1:12" ht="23.25" x14ac:dyDescent="0.25">
      <c r="A2959" s="91" t="s">
        <v>13458</v>
      </c>
      <c r="B2959" s="91" t="s">
        <v>13459</v>
      </c>
      <c r="C2959" s="91" t="s">
        <v>12183</v>
      </c>
      <c r="D2959" s="91" t="s">
        <v>13770</v>
      </c>
      <c r="E2959" s="91" t="s">
        <v>210</v>
      </c>
      <c r="F2959" s="91" t="s">
        <v>210</v>
      </c>
      <c r="G2959" s="91" t="s">
        <v>13957</v>
      </c>
      <c r="H2959" s="92" t="s">
        <v>13958</v>
      </c>
      <c r="I2959" s="91" t="s">
        <v>3</v>
      </c>
      <c r="J2959" s="91" t="s">
        <v>6445</v>
      </c>
      <c r="K2959" s="91" t="s">
        <v>33609</v>
      </c>
      <c r="L2959" s="91" t="s">
        <v>6447</v>
      </c>
    </row>
    <row r="2960" spans="1:12" ht="23.25" x14ac:dyDescent="0.25">
      <c r="A2960" s="91" t="s">
        <v>13458</v>
      </c>
      <c r="B2960" s="91" t="s">
        <v>13459</v>
      </c>
      <c r="C2960" s="91" t="s">
        <v>12183</v>
      </c>
      <c r="D2960" s="91" t="s">
        <v>13770</v>
      </c>
      <c r="E2960" s="91" t="s">
        <v>210</v>
      </c>
      <c r="F2960" s="91" t="s">
        <v>210</v>
      </c>
      <c r="G2960" s="91" t="s">
        <v>13959</v>
      </c>
      <c r="H2960" s="92" t="s">
        <v>13960</v>
      </c>
      <c r="I2960" s="91" t="s">
        <v>3</v>
      </c>
      <c r="J2960" s="91" t="s">
        <v>6445</v>
      </c>
      <c r="K2960" s="91" t="s">
        <v>38515</v>
      </c>
      <c r="L2960" s="91" t="s">
        <v>6447</v>
      </c>
    </row>
    <row r="2961" spans="1:12" ht="23.25" x14ac:dyDescent="0.25">
      <c r="A2961" s="91" t="s">
        <v>13458</v>
      </c>
      <c r="B2961" s="91" t="s">
        <v>13459</v>
      </c>
      <c r="C2961" s="91" t="s">
        <v>12183</v>
      </c>
      <c r="D2961" s="91" t="s">
        <v>13770</v>
      </c>
      <c r="E2961" s="91" t="s">
        <v>210</v>
      </c>
      <c r="F2961" s="91" t="s">
        <v>210</v>
      </c>
      <c r="G2961" s="91" t="s">
        <v>13961</v>
      </c>
      <c r="H2961" s="92" t="s">
        <v>13962</v>
      </c>
      <c r="I2961" s="91" t="s">
        <v>3</v>
      </c>
      <c r="J2961" s="91" t="s">
        <v>6445</v>
      </c>
      <c r="K2961" s="91" t="s">
        <v>34963</v>
      </c>
      <c r="L2961" s="91" t="s">
        <v>6447</v>
      </c>
    </row>
    <row r="2962" spans="1:12" ht="23.25" x14ac:dyDescent="0.25">
      <c r="A2962" s="91" t="s">
        <v>13458</v>
      </c>
      <c r="B2962" s="91" t="s">
        <v>13459</v>
      </c>
      <c r="C2962" s="91" t="s">
        <v>12183</v>
      </c>
      <c r="D2962" s="91" t="s">
        <v>13770</v>
      </c>
      <c r="E2962" s="91" t="s">
        <v>210</v>
      </c>
      <c r="F2962" s="91" t="s">
        <v>210</v>
      </c>
      <c r="G2962" s="91" t="s">
        <v>13963</v>
      </c>
      <c r="H2962" s="92" t="s">
        <v>13964</v>
      </c>
      <c r="I2962" s="91" t="s">
        <v>3</v>
      </c>
      <c r="J2962" s="91" t="s">
        <v>6445</v>
      </c>
      <c r="K2962" s="91" t="s">
        <v>8783</v>
      </c>
      <c r="L2962" s="91" t="s">
        <v>6447</v>
      </c>
    </row>
    <row r="2963" spans="1:12" ht="23.25" x14ac:dyDescent="0.25">
      <c r="A2963" s="91" t="s">
        <v>13458</v>
      </c>
      <c r="B2963" s="91" t="s">
        <v>13459</v>
      </c>
      <c r="C2963" s="91" t="s">
        <v>12183</v>
      </c>
      <c r="D2963" s="91" t="s">
        <v>13770</v>
      </c>
      <c r="E2963" s="91" t="s">
        <v>210</v>
      </c>
      <c r="F2963" s="91" t="s">
        <v>210</v>
      </c>
      <c r="G2963" s="91" t="s">
        <v>13966</v>
      </c>
      <c r="H2963" s="92" t="s">
        <v>13967</v>
      </c>
      <c r="I2963" s="91" t="s">
        <v>3</v>
      </c>
      <c r="J2963" s="91" t="s">
        <v>6445</v>
      </c>
      <c r="K2963" s="91" t="s">
        <v>8347</v>
      </c>
      <c r="L2963" s="91" t="s">
        <v>6447</v>
      </c>
    </row>
    <row r="2964" spans="1:12" ht="23.25" x14ac:dyDescent="0.25">
      <c r="A2964" s="91" t="s">
        <v>13458</v>
      </c>
      <c r="B2964" s="91" t="s">
        <v>13459</v>
      </c>
      <c r="C2964" s="91" t="s">
        <v>12183</v>
      </c>
      <c r="D2964" s="91" t="s">
        <v>13770</v>
      </c>
      <c r="E2964" s="91" t="s">
        <v>210</v>
      </c>
      <c r="F2964" s="91" t="s">
        <v>210</v>
      </c>
      <c r="G2964" s="91" t="s">
        <v>13969</v>
      </c>
      <c r="H2964" s="92" t="s">
        <v>13970</v>
      </c>
      <c r="I2964" s="91" t="s">
        <v>3</v>
      </c>
      <c r="J2964" s="91" t="s">
        <v>6445</v>
      </c>
      <c r="K2964" s="91" t="s">
        <v>36696</v>
      </c>
      <c r="L2964" s="91" t="s">
        <v>6447</v>
      </c>
    </row>
    <row r="2965" spans="1:12" ht="23.25" x14ac:dyDescent="0.25">
      <c r="A2965" s="91" t="s">
        <v>13458</v>
      </c>
      <c r="B2965" s="91" t="s">
        <v>13459</v>
      </c>
      <c r="C2965" s="91" t="s">
        <v>12183</v>
      </c>
      <c r="D2965" s="91" t="s">
        <v>13770</v>
      </c>
      <c r="E2965" s="91" t="s">
        <v>210</v>
      </c>
      <c r="F2965" s="91" t="s">
        <v>210</v>
      </c>
      <c r="G2965" s="91" t="s">
        <v>13971</v>
      </c>
      <c r="H2965" s="92" t="s">
        <v>13972</v>
      </c>
      <c r="I2965" s="91" t="s">
        <v>3</v>
      </c>
      <c r="J2965" s="91" t="s">
        <v>6445</v>
      </c>
      <c r="K2965" s="91" t="s">
        <v>33713</v>
      </c>
      <c r="L2965" s="91" t="s">
        <v>6447</v>
      </c>
    </row>
    <row r="2966" spans="1:12" ht="23.25" x14ac:dyDescent="0.25">
      <c r="A2966" s="91" t="s">
        <v>13458</v>
      </c>
      <c r="B2966" s="91" t="s">
        <v>13459</v>
      </c>
      <c r="C2966" s="91" t="s">
        <v>12183</v>
      </c>
      <c r="D2966" s="91" t="s">
        <v>13770</v>
      </c>
      <c r="E2966" s="91" t="s">
        <v>210</v>
      </c>
      <c r="F2966" s="91" t="s">
        <v>210</v>
      </c>
      <c r="G2966" s="91" t="s">
        <v>13974</v>
      </c>
      <c r="H2966" s="92" t="s">
        <v>13975</v>
      </c>
      <c r="I2966" s="91" t="s">
        <v>3</v>
      </c>
      <c r="J2966" s="91" t="s">
        <v>6445</v>
      </c>
      <c r="K2966" s="91" t="s">
        <v>8806</v>
      </c>
      <c r="L2966" s="91" t="s">
        <v>6447</v>
      </c>
    </row>
    <row r="2967" spans="1:12" ht="23.25" x14ac:dyDescent="0.25">
      <c r="A2967" s="91" t="s">
        <v>13458</v>
      </c>
      <c r="B2967" s="91" t="s">
        <v>13459</v>
      </c>
      <c r="C2967" s="91" t="s">
        <v>12183</v>
      </c>
      <c r="D2967" s="91" t="s">
        <v>13770</v>
      </c>
      <c r="E2967" s="91" t="s">
        <v>210</v>
      </c>
      <c r="F2967" s="91" t="s">
        <v>210</v>
      </c>
      <c r="G2967" s="91" t="s">
        <v>13976</v>
      </c>
      <c r="H2967" s="92" t="s">
        <v>13977</v>
      </c>
      <c r="I2967" s="91" t="s">
        <v>3</v>
      </c>
      <c r="J2967" s="91" t="s">
        <v>6445</v>
      </c>
      <c r="K2967" s="91" t="s">
        <v>14532</v>
      </c>
      <c r="L2967" s="91" t="s">
        <v>6447</v>
      </c>
    </row>
    <row r="2968" spans="1:12" ht="23.25" x14ac:dyDescent="0.25">
      <c r="A2968" s="91" t="s">
        <v>13458</v>
      </c>
      <c r="B2968" s="91" t="s">
        <v>13459</v>
      </c>
      <c r="C2968" s="91" t="s">
        <v>12183</v>
      </c>
      <c r="D2968" s="91" t="s">
        <v>13770</v>
      </c>
      <c r="E2968" s="91" t="s">
        <v>210</v>
      </c>
      <c r="F2968" s="91" t="s">
        <v>210</v>
      </c>
      <c r="G2968" s="91" t="s">
        <v>13978</v>
      </c>
      <c r="H2968" s="92" t="s">
        <v>13979</v>
      </c>
      <c r="I2968" s="91" t="s">
        <v>3</v>
      </c>
      <c r="J2968" s="91" t="s">
        <v>6445</v>
      </c>
      <c r="K2968" s="91" t="s">
        <v>12279</v>
      </c>
      <c r="L2968" s="91" t="s">
        <v>6447</v>
      </c>
    </row>
    <row r="2969" spans="1:12" ht="23.25" x14ac:dyDescent="0.25">
      <c r="A2969" s="91" t="s">
        <v>13458</v>
      </c>
      <c r="B2969" s="91" t="s">
        <v>13459</v>
      </c>
      <c r="C2969" s="91" t="s">
        <v>12183</v>
      </c>
      <c r="D2969" s="91" t="s">
        <v>13770</v>
      </c>
      <c r="E2969" s="91" t="s">
        <v>210</v>
      </c>
      <c r="F2969" s="91" t="s">
        <v>210</v>
      </c>
      <c r="G2969" s="91" t="s">
        <v>13980</v>
      </c>
      <c r="H2969" s="92" t="s">
        <v>13981</v>
      </c>
      <c r="I2969" s="91" t="s">
        <v>3</v>
      </c>
      <c r="J2969" s="91" t="s">
        <v>6445</v>
      </c>
      <c r="K2969" s="91" t="s">
        <v>18443</v>
      </c>
      <c r="L2969" s="91" t="s">
        <v>6447</v>
      </c>
    </row>
    <row r="2970" spans="1:12" ht="23.25" x14ac:dyDescent="0.25">
      <c r="A2970" s="91" t="s">
        <v>13458</v>
      </c>
      <c r="B2970" s="91" t="s">
        <v>13459</v>
      </c>
      <c r="C2970" s="91" t="s">
        <v>12183</v>
      </c>
      <c r="D2970" s="91" t="s">
        <v>13770</v>
      </c>
      <c r="E2970" s="91" t="s">
        <v>210</v>
      </c>
      <c r="F2970" s="91" t="s">
        <v>210</v>
      </c>
      <c r="G2970" s="91" t="s">
        <v>13983</v>
      </c>
      <c r="H2970" s="92" t="s">
        <v>13984</v>
      </c>
      <c r="I2970" s="91" t="s">
        <v>3</v>
      </c>
      <c r="J2970" s="91" t="s">
        <v>6445</v>
      </c>
      <c r="K2970" s="91" t="s">
        <v>33789</v>
      </c>
      <c r="L2970" s="91" t="s">
        <v>6447</v>
      </c>
    </row>
    <row r="2971" spans="1:12" ht="23.25" x14ac:dyDescent="0.25">
      <c r="A2971" s="91" t="s">
        <v>13458</v>
      </c>
      <c r="B2971" s="91" t="s">
        <v>13459</v>
      </c>
      <c r="C2971" s="91" t="s">
        <v>12183</v>
      </c>
      <c r="D2971" s="91" t="s">
        <v>13770</v>
      </c>
      <c r="E2971" s="91" t="s">
        <v>210</v>
      </c>
      <c r="F2971" s="91" t="s">
        <v>210</v>
      </c>
      <c r="G2971" s="91" t="s">
        <v>13985</v>
      </c>
      <c r="H2971" s="92" t="s">
        <v>13986</v>
      </c>
      <c r="I2971" s="91" t="s">
        <v>3</v>
      </c>
      <c r="J2971" s="91" t="s">
        <v>6445</v>
      </c>
      <c r="K2971" s="91" t="s">
        <v>12443</v>
      </c>
      <c r="L2971" s="91" t="s">
        <v>6447</v>
      </c>
    </row>
    <row r="2972" spans="1:12" ht="23.25" x14ac:dyDescent="0.25">
      <c r="A2972" s="91" t="s">
        <v>13458</v>
      </c>
      <c r="B2972" s="91" t="s">
        <v>13459</v>
      </c>
      <c r="C2972" s="91" t="s">
        <v>12183</v>
      </c>
      <c r="D2972" s="91" t="s">
        <v>13770</v>
      </c>
      <c r="E2972" s="91" t="s">
        <v>210</v>
      </c>
      <c r="F2972" s="91" t="s">
        <v>210</v>
      </c>
      <c r="G2972" s="91" t="s">
        <v>13987</v>
      </c>
      <c r="H2972" s="92" t="s">
        <v>13988</v>
      </c>
      <c r="I2972" s="91" t="s">
        <v>3</v>
      </c>
      <c r="J2972" s="91" t="s">
        <v>6445</v>
      </c>
      <c r="K2972" s="91" t="s">
        <v>35119</v>
      </c>
      <c r="L2972" s="91" t="s">
        <v>6447</v>
      </c>
    </row>
    <row r="2973" spans="1:12" ht="23.25" x14ac:dyDescent="0.25">
      <c r="A2973" s="91" t="s">
        <v>13458</v>
      </c>
      <c r="B2973" s="91" t="s">
        <v>13459</v>
      </c>
      <c r="C2973" s="91" t="s">
        <v>12183</v>
      </c>
      <c r="D2973" s="91" t="s">
        <v>13770</v>
      </c>
      <c r="E2973" s="91" t="s">
        <v>210</v>
      </c>
      <c r="F2973" s="91" t="s">
        <v>210</v>
      </c>
      <c r="G2973" s="91" t="s">
        <v>13990</v>
      </c>
      <c r="H2973" s="92" t="s">
        <v>13991</v>
      </c>
      <c r="I2973" s="91" t="s">
        <v>3</v>
      </c>
      <c r="J2973" s="91" t="s">
        <v>6445</v>
      </c>
      <c r="K2973" s="91" t="s">
        <v>37201</v>
      </c>
      <c r="L2973" s="91" t="s">
        <v>6447</v>
      </c>
    </row>
    <row r="2974" spans="1:12" ht="23.25" x14ac:dyDescent="0.25">
      <c r="A2974" s="91" t="s">
        <v>13458</v>
      </c>
      <c r="B2974" s="91" t="s">
        <v>13459</v>
      </c>
      <c r="C2974" s="91" t="s">
        <v>12183</v>
      </c>
      <c r="D2974" s="91" t="s">
        <v>13770</v>
      </c>
      <c r="E2974" s="91" t="s">
        <v>210</v>
      </c>
      <c r="F2974" s="91" t="s">
        <v>210</v>
      </c>
      <c r="G2974" s="91" t="s">
        <v>13992</v>
      </c>
      <c r="H2974" s="92" t="s">
        <v>13993</v>
      </c>
      <c r="I2974" s="91" t="s">
        <v>3</v>
      </c>
      <c r="J2974" s="91" t="s">
        <v>6445</v>
      </c>
      <c r="K2974" s="91" t="s">
        <v>38366</v>
      </c>
      <c r="L2974" s="91" t="s">
        <v>6447</v>
      </c>
    </row>
    <row r="2975" spans="1:12" ht="23.25" x14ac:dyDescent="0.25">
      <c r="A2975" s="91" t="s">
        <v>13458</v>
      </c>
      <c r="B2975" s="91" t="s">
        <v>13459</v>
      </c>
      <c r="C2975" s="91" t="s">
        <v>12183</v>
      </c>
      <c r="D2975" s="91" t="s">
        <v>13770</v>
      </c>
      <c r="E2975" s="91" t="s">
        <v>210</v>
      </c>
      <c r="F2975" s="91" t="s">
        <v>210</v>
      </c>
      <c r="G2975" s="91" t="s">
        <v>13994</v>
      </c>
      <c r="H2975" s="92" t="s">
        <v>13995</v>
      </c>
      <c r="I2975" s="91" t="s">
        <v>3</v>
      </c>
      <c r="J2975" s="91" t="s">
        <v>6445</v>
      </c>
      <c r="K2975" s="91" t="s">
        <v>35782</v>
      </c>
      <c r="L2975" s="91" t="s">
        <v>6447</v>
      </c>
    </row>
    <row r="2976" spans="1:12" ht="23.25" x14ac:dyDescent="0.25">
      <c r="A2976" s="91" t="s">
        <v>13458</v>
      </c>
      <c r="B2976" s="91" t="s">
        <v>13459</v>
      </c>
      <c r="C2976" s="91" t="s">
        <v>12183</v>
      </c>
      <c r="D2976" s="91" t="s">
        <v>13770</v>
      </c>
      <c r="E2976" s="91" t="s">
        <v>210</v>
      </c>
      <c r="F2976" s="91" t="s">
        <v>210</v>
      </c>
      <c r="G2976" s="91" t="s">
        <v>13997</v>
      </c>
      <c r="H2976" s="92" t="s">
        <v>13998</v>
      </c>
      <c r="I2976" s="91" t="s">
        <v>3</v>
      </c>
      <c r="J2976" s="91" t="s">
        <v>6445</v>
      </c>
      <c r="K2976" s="91" t="s">
        <v>13813</v>
      </c>
      <c r="L2976" s="91" t="s">
        <v>6447</v>
      </c>
    </row>
    <row r="2977" spans="1:12" ht="23.25" x14ac:dyDescent="0.25">
      <c r="A2977" s="91" t="s">
        <v>13458</v>
      </c>
      <c r="B2977" s="91" t="s">
        <v>13459</v>
      </c>
      <c r="C2977" s="91" t="s">
        <v>12183</v>
      </c>
      <c r="D2977" s="91" t="s">
        <v>13770</v>
      </c>
      <c r="E2977" s="91" t="s">
        <v>210</v>
      </c>
      <c r="F2977" s="91" t="s">
        <v>210</v>
      </c>
      <c r="G2977" s="91" t="s">
        <v>13999</v>
      </c>
      <c r="H2977" s="92" t="s">
        <v>14000</v>
      </c>
      <c r="I2977" s="91" t="s">
        <v>3</v>
      </c>
      <c r="J2977" s="91" t="s">
        <v>6445</v>
      </c>
      <c r="K2977" s="91" t="s">
        <v>12136</v>
      </c>
      <c r="L2977" s="91" t="s">
        <v>6447</v>
      </c>
    </row>
    <row r="2978" spans="1:12" ht="23.25" x14ac:dyDescent="0.25">
      <c r="A2978" s="91" t="s">
        <v>13458</v>
      </c>
      <c r="B2978" s="91" t="s">
        <v>13459</v>
      </c>
      <c r="C2978" s="91" t="s">
        <v>12183</v>
      </c>
      <c r="D2978" s="91" t="s">
        <v>13770</v>
      </c>
      <c r="E2978" s="91" t="s">
        <v>210</v>
      </c>
      <c r="F2978" s="91" t="s">
        <v>210</v>
      </c>
      <c r="G2978" s="91" t="s">
        <v>14002</v>
      </c>
      <c r="H2978" s="92" t="s">
        <v>14003</v>
      </c>
      <c r="I2978" s="91" t="s">
        <v>3</v>
      </c>
      <c r="J2978" s="91" t="s">
        <v>6445</v>
      </c>
      <c r="K2978" s="91" t="s">
        <v>6678</v>
      </c>
      <c r="L2978" s="91" t="s">
        <v>6447</v>
      </c>
    </row>
    <row r="2979" spans="1:12" ht="23.25" x14ac:dyDescent="0.25">
      <c r="A2979" s="91" t="s">
        <v>13458</v>
      </c>
      <c r="B2979" s="91" t="s">
        <v>13459</v>
      </c>
      <c r="C2979" s="91" t="s">
        <v>12183</v>
      </c>
      <c r="D2979" s="91" t="s">
        <v>13770</v>
      </c>
      <c r="E2979" s="91" t="s">
        <v>210</v>
      </c>
      <c r="F2979" s="91" t="s">
        <v>210</v>
      </c>
      <c r="G2979" s="91" t="s">
        <v>14004</v>
      </c>
      <c r="H2979" s="92" t="s">
        <v>14005</v>
      </c>
      <c r="I2979" s="91" t="s">
        <v>3</v>
      </c>
      <c r="J2979" s="91" t="s">
        <v>6445</v>
      </c>
      <c r="K2979" s="91" t="s">
        <v>174</v>
      </c>
      <c r="L2979" s="91" t="s">
        <v>6447</v>
      </c>
    </row>
    <row r="2980" spans="1:12" ht="23.25" x14ac:dyDescent="0.25">
      <c r="A2980" s="91" t="s">
        <v>13458</v>
      </c>
      <c r="B2980" s="91" t="s">
        <v>13459</v>
      </c>
      <c r="C2980" s="91" t="s">
        <v>12183</v>
      </c>
      <c r="D2980" s="91" t="s">
        <v>13770</v>
      </c>
      <c r="E2980" s="91" t="s">
        <v>210</v>
      </c>
      <c r="F2980" s="91" t="s">
        <v>210</v>
      </c>
      <c r="G2980" s="91" t="s">
        <v>14007</v>
      </c>
      <c r="H2980" s="92" t="s">
        <v>14008</v>
      </c>
      <c r="I2980" s="91" t="s">
        <v>3</v>
      </c>
      <c r="J2980" s="91" t="s">
        <v>6445</v>
      </c>
      <c r="K2980" s="91" t="s">
        <v>34968</v>
      </c>
      <c r="L2980" s="91" t="s">
        <v>6447</v>
      </c>
    </row>
    <row r="2981" spans="1:12" ht="23.25" x14ac:dyDescent="0.25">
      <c r="A2981" s="91" t="s">
        <v>13458</v>
      </c>
      <c r="B2981" s="91" t="s">
        <v>13459</v>
      </c>
      <c r="C2981" s="91" t="s">
        <v>12183</v>
      </c>
      <c r="D2981" s="91" t="s">
        <v>13770</v>
      </c>
      <c r="E2981" s="91" t="s">
        <v>210</v>
      </c>
      <c r="F2981" s="91" t="s">
        <v>210</v>
      </c>
      <c r="G2981" s="91" t="s">
        <v>14009</v>
      </c>
      <c r="H2981" s="92" t="s">
        <v>14010</v>
      </c>
      <c r="I2981" s="91" t="s">
        <v>3</v>
      </c>
      <c r="J2981" s="91" t="s">
        <v>6445</v>
      </c>
      <c r="K2981" s="91" t="s">
        <v>14263</v>
      </c>
      <c r="L2981" s="91" t="s">
        <v>6447</v>
      </c>
    </row>
    <row r="2982" spans="1:12" ht="23.25" x14ac:dyDescent="0.25">
      <c r="A2982" s="91" t="s">
        <v>13458</v>
      </c>
      <c r="B2982" s="91" t="s">
        <v>13459</v>
      </c>
      <c r="C2982" s="91" t="s">
        <v>12183</v>
      </c>
      <c r="D2982" s="91" t="s">
        <v>13770</v>
      </c>
      <c r="E2982" s="91" t="s">
        <v>210</v>
      </c>
      <c r="F2982" s="91" t="s">
        <v>210</v>
      </c>
      <c r="G2982" s="91" t="s">
        <v>14011</v>
      </c>
      <c r="H2982" s="92" t="s">
        <v>14012</v>
      </c>
      <c r="I2982" s="91" t="s">
        <v>3</v>
      </c>
      <c r="J2982" s="91" t="s">
        <v>6445</v>
      </c>
      <c r="K2982" s="91" t="s">
        <v>12099</v>
      </c>
      <c r="L2982" s="91" t="s">
        <v>6447</v>
      </c>
    </row>
    <row r="2983" spans="1:12" ht="23.25" x14ac:dyDescent="0.25">
      <c r="A2983" s="91" t="s">
        <v>13458</v>
      </c>
      <c r="B2983" s="91" t="s">
        <v>13459</v>
      </c>
      <c r="C2983" s="91" t="s">
        <v>12183</v>
      </c>
      <c r="D2983" s="91" t="s">
        <v>13770</v>
      </c>
      <c r="E2983" s="91" t="s">
        <v>210</v>
      </c>
      <c r="F2983" s="91" t="s">
        <v>210</v>
      </c>
      <c r="G2983" s="91" t="s">
        <v>14013</v>
      </c>
      <c r="H2983" s="92" t="s">
        <v>14014</v>
      </c>
      <c r="I2983" s="91" t="s">
        <v>3</v>
      </c>
      <c r="J2983" s="91" t="s">
        <v>6445</v>
      </c>
      <c r="K2983" s="91" t="s">
        <v>35671</v>
      </c>
      <c r="L2983" s="91" t="s">
        <v>6447</v>
      </c>
    </row>
    <row r="2984" spans="1:12" ht="23.25" x14ac:dyDescent="0.25">
      <c r="A2984" s="91" t="s">
        <v>13458</v>
      </c>
      <c r="B2984" s="91" t="s">
        <v>13459</v>
      </c>
      <c r="C2984" s="91" t="s">
        <v>12183</v>
      </c>
      <c r="D2984" s="91" t="s">
        <v>13770</v>
      </c>
      <c r="E2984" s="91" t="s">
        <v>210</v>
      </c>
      <c r="F2984" s="91" t="s">
        <v>210</v>
      </c>
      <c r="G2984" s="91" t="s">
        <v>14015</v>
      </c>
      <c r="H2984" s="92" t="s">
        <v>14016</v>
      </c>
      <c r="I2984" s="91" t="s">
        <v>3</v>
      </c>
      <c r="J2984" s="91" t="s">
        <v>6445</v>
      </c>
      <c r="K2984" s="91" t="s">
        <v>36915</v>
      </c>
      <c r="L2984" s="91" t="s">
        <v>6447</v>
      </c>
    </row>
    <row r="2985" spans="1:12" ht="23.25" x14ac:dyDescent="0.25">
      <c r="A2985" s="91" t="s">
        <v>13458</v>
      </c>
      <c r="B2985" s="91" t="s">
        <v>13459</v>
      </c>
      <c r="C2985" s="91" t="s">
        <v>12183</v>
      </c>
      <c r="D2985" s="91" t="s">
        <v>13770</v>
      </c>
      <c r="E2985" s="91" t="s">
        <v>210</v>
      </c>
      <c r="F2985" s="91" t="s">
        <v>210</v>
      </c>
      <c r="G2985" s="91" t="s">
        <v>14017</v>
      </c>
      <c r="H2985" s="92" t="s">
        <v>14018</v>
      </c>
      <c r="I2985" s="91" t="s">
        <v>3</v>
      </c>
      <c r="J2985" s="91" t="s">
        <v>6445</v>
      </c>
      <c r="K2985" s="91" t="s">
        <v>12376</v>
      </c>
      <c r="L2985" s="91" t="s">
        <v>6447</v>
      </c>
    </row>
    <row r="2986" spans="1:12" ht="23.25" x14ac:dyDescent="0.25">
      <c r="A2986" s="91" t="s">
        <v>13458</v>
      </c>
      <c r="B2986" s="91" t="s">
        <v>13459</v>
      </c>
      <c r="C2986" s="91" t="s">
        <v>12183</v>
      </c>
      <c r="D2986" s="91" t="s">
        <v>13770</v>
      </c>
      <c r="E2986" s="91" t="s">
        <v>210</v>
      </c>
      <c r="F2986" s="91" t="s">
        <v>210</v>
      </c>
      <c r="G2986" s="91" t="s">
        <v>14019</v>
      </c>
      <c r="H2986" s="92" t="s">
        <v>14020</v>
      </c>
      <c r="I2986" s="91" t="s">
        <v>3</v>
      </c>
      <c r="J2986" s="91" t="s">
        <v>6445</v>
      </c>
      <c r="K2986" s="91" t="s">
        <v>29945</v>
      </c>
      <c r="L2986" s="91" t="s">
        <v>6447</v>
      </c>
    </row>
    <row r="2987" spans="1:12" ht="23.25" x14ac:dyDescent="0.25">
      <c r="A2987" s="91" t="s">
        <v>13458</v>
      </c>
      <c r="B2987" s="91" t="s">
        <v>13459</v>
      </c>
      <c r="C2987" s="91" t="s">
        <v>12183</v>
      </c>
      <c r="D2987" s="91" t="s">
        <v>13770</v>
      </c>
      <c r="E2987" s="91" t="s">
        <v>210</v>
      </c>
      <c r="F2987" s="91" t="s">
        <v>210</v>
      </c>
      <c r="G2987" s="91" t="s">
        <v>14022</v>
      </c>
      <c r="H2987" s="92" t="s">
        <v>14023</v>
      </c>
      <c r="I2987" s="91" t="s">
        <v>3</v>
      </c>
      <c r="J2987" s="91" t="s">
        <v>6445</v>
      </c>
      <c r="K2987" s="91" t="s">
        <v>32636</v>
      </c>
      <c r="L2987" s="91" t="s">
        <v>6447</v>
      </c>
    </row>
    <row r="2988" spans="1:12" ht="23.25" x14ac:dyDescent="0.25">
      <c r="A2988" s="91" t="s">
        <v>13458</v>
      </c>
      <c r="B2988" s="91" t="s">
        <v>13459</v>
      </c>
      <c r="C2988" s="91" t="s">
        <v>12183</v>
      </c>
      <c r="D2988" s="91" t="s">
        <v>13770</v>
      </c>
      <c r="E2988" s="91" t="s">
        <v>210</v>
      </c>
      <c r="F2988" s="91" t="s">
        <v>210</v>
      </c>
      <c r="G2988" s="91" t="s">
        <v>14024</v>
      </c>
      <c r="H2988" s="92" t="s">
        <v>14025</v>
      </c>
      <c r="I2988" s="91" t="s">
        <v>3</v>
      </c>
      <c r="J2988" s="91" t="s">
        <v>6445</v>
      </c>
      <c r="K2988" s="91" t="s">
        <v>9307</v>
      </c>
      <c r="L2988" s="91" t="s">
        <v>6447</v>
      </c>
    </row>
    <row r="2989" spans="1:12" ht="23.25" x14ac:dyDescent="0.25">
      <c r="A2989" s="91" t="s">
        <v>13458</v>
      </c>
      <c r="B2989" s="91" t="s">
        <v>13459</v>
      </c>
      <c r="C2989" s="91" t="s">
        <v>12183</v>
      </c>
      <c r="D2989" s="91" t="s">
        <v>13770</v>
      </c>
      <c r="E2989" s="91" t="s">
        <v>210</v>
      </c>
      <c r="F2989" s="91" t="s">
        <v>210</v>
      </c>
      <c r="G2989" s="91" t="s">
        <v>14026</v>
      </c>
      <c r="H2989" s="92" t="s">
        <v>14027</v>
      </c>
      <c r="I2989" s="91" t="s">
        <v>3</v>
      </c>
      <c r="J2989" s="91" t="s">
        <v>6445</v>
      </c>
      <c r="K2989" s="91" t="s">
        <v>33852</v>
      </c>
      <c r="L2989" s="91" t="s">
        <v>6447</v>
      </c>
    </row>
    <row r="2990" spans="1:12" ht="23.25" x14ac:dyDescent="0.25">
      <c r="A2990" s="91" t="s">
        <v>13458</v>
      </c>
      <c r="B2990" s="91" t="s">
        <v>13459</v>
      </c>
      <c r="C2990" s="91" t="s">
        <v>12183</v>
      </c>
      <c r="D2990" s="91" t="s">
        <v>13770</v>
      </c>
      <c r="E2990" s="91" t="s">
        <v>210</v>
      </c>
      <c r="F2990" s="91" t="s">
        <v>210</v>
      </c>
      <c r="G2990" s="91" t="s">
        <v>14029</v>
      </c>
      <c r="H2990" s="92" t="s">
        <v>14030</v>
      </c>
      <c r="I2990" s="91" t="s">
        <v>3</v>
      </c>
      <c r="J2990" s="91" t="s">
        <v>6445</v>
      </c>
      <c r="K2990" s="91" t="s">
        <v>11562</v>
      </c>
      <c r="L2990" s="91" t="s">
        <v>6447</v>
      </c>
    </row>
    <row r="2991" spans="1:12" ht="23.25" x14ac:dyDescent="0.25">
      <c r="A2991" s="91" t="s">
        <v>13458</v>
      </c>
      <c r="B2991" s="91" t="s">
        <v>13459</v>
      </c>
      <c r="C2991" s="91" t="s">
        <v>12183</v>
      </c>
      <c r="D2991" s="91" t="s">
        <v>13770</v>
      </c>
      <c r="E2991" s="91" t="s">
        <v>210</v>
      </c>
      <c r="F2991" s="91" t="s">
        <v>210</v>
      </c>
      <c r="G2991" s="91" t="s">
        <v>14032</v>
      </c>
      <c r="H2991" s="92" t="s">
        <v>14033</v>
      </c>
      <c r="I2991" s="91" t="s">
        <v>3</v>
      </c>
      <c r="J2991" s="91" t="s">
        <v>6445</v>
      </c>
      <c r="K2991" s="91" t="s">
        <v>7067</v>
      </c>
      <c r="L2991" s="91" t="s">
        <v>6447</v>
      </c>
    </row>
    <row r="2992" spans="1:12" ht="23.25" x14ac:dyDescent="0.25">
      <c r="A2992" s="91" t="s">
        <v>13458</v>
      </c>
      <c r="B2992" s="91" t="s">
        <v>13459</v>
      </c>
      <c r="C2992" s="91" t="s">
        <v>12183</v>
      </c>
      <c r="D2992" s="91" t="s">
        <v>13770</v>
      </c>
      <c r="E2992" s="91" t="s">
        <v>210</v>
      </c>
      <c r="F2992" s="91" t="s">
        <v>210</v>
      </c>
      <c r="G2992" s="91" t="s">
        <v>14034</v>
      </c>
      <c r="H2992" s="92" t="s">
        <v>14035</v>
      </c>
      <c r="I2992" s="91" t="s">
        <v>3</v>
      </c>
      <c r="J2992" s="91" t="s">
        <v>6445</v>
      </c>
      <c r="K2992" s="91" t="s">
        <v>34863</v>
      </c>
      <c r="L2992" s="91" t="s">
        <v>6447</v>
      </c>
    </row>
    <row r="2993" spans="1:12" ht="23.25" x14ac:dyDescent="0.25">
      <c r="A2993" s="91" t="s">
        <v>13458</v>
      </c>
      <c r="B2993" s="91" t="s">
        <v>13459</v>
      </c>
      <c r="C2993" s="91" t="s">
        <v>12183</v>
      </c>
      <c r="D2993" s="91" t="s">
        <v>13770</v>
      </c>
      <c r="E2993" s="91" t="s">
        <v>210</v>
      </c>
      <c r="F2993" s="91" t="s">
        <v>210</v>
      </c>
      <c r="G2993" s="91" t="s">
        <v>14037</v>
      </c>
      <c r="H2993" s="92" t="s">
        <v>14038</v>
      </c>
      <c r="I2993" s="91" t="s">
        <v>3</v>
      </c>
      <c r="J2993" s="91" t="s">
        <v>6445</v>
      </c>
      <c r="K2993" s="91" t="s">
        <v>8498</v>
      </c>
      <c r="L2993" s="91" t="s">
        <v>6447</v>
      </c>
    </row>
    <row r="2994" spans="1:12" ht="23.25" x14ac:dyDescent="0.25">
      <c r="A2994" s="91" t="s">
        <v>13458</v>
      </c>
      <c r="B2994" s="91" t="s">
        <v>13459</v>
      </c>
      <c r="C2994" s="91" t="s">
        <v>12183</v>
      </c>
      <c r="D2994" s="91" t="s">
        <v>13770</v>
      </c>
      <c r="E2994" s="91" t="s">
        <v>210</v>
      </c>
      <c r="F2994" s="91" t="s">
        <v>210</v>
      </c>
      <c r="G2994" s="91" t="s">
        <v>14040</v>
      </c>
      <c r="H2994" s="92" t="s">
        <v>14041</v>
      </c>
      <c r="I2994" s="91" t="s">
        <v>3</v>
      </c>
      <c r="J2994" s="91" t="s">
        <v>6445</v>
      </c>
      <c r="K2994" s="91" t="s">
        <v>18462</v>
      </c>
      <c r="L2994" s="91" t="s">
        <v>6447</v>
      </c>
    </row>
    <row r="2995" spans="1:12" ht="23.25" x14ac:dyDescent="0.25">
      <c r="A2995" s="91" t="s">
        <v>13458</v>
      </c>
      <c r="B2995" s="91" t="s">
        <v>13459</v>
      </c>
      <c r="C2995" s="91" t="s">
        <v>12183</v>
      </c>
      <c r="D2995" s="91" t="s">
        <v>13770</v>
      </c>
      <c r="E2995" s="91" t="s">
        <v>210</v>
      </c>
      <c r="F2995" s="91" t="s">
        <v>210</v>
      </c>
      <c r="G2995" s="91" t="s">
        <v>14043</v>
      </c>
      <c r="H2995" s="92" t="s">
        <v>14044</v>
      </c>
      <c r="I2995" s="91" t="s">
        <v>3</v>
      </c>
      <c r="J2995" s="91" t="s">
        <v>6445</v>
      </c>
      <c r="K2995" s="91" t="s">
        <v>30158</v>
      </c>
      <c r="L2995" s="91" t="s">
        <v>6447</v>
      </c>
    </row>
    <row r="2996" spans="1:12" ht="23.25" x14ac:dyDescent="0.25">
      <c r="A2996" s="91" t="s">
        <v>13458</v>
      </c>
      <c r="B2996" s="91" t="s">
        <v>13459</v>
      </c>
      <c r="C2996" s="91" t="s">
        <v>12183</v>
      </c>
      <c r="D2996" s="91" t="s">
        <v>13770</v>
      </c>
      <c r="E2996" s="91" t="s">
        <v>210</v>
      </c>
      <c r="F2996" s="91" t="s">
        <v>210</v>
      </c>
      <c r="G2996" s="91" t="s">
        <v>14045</v>
      </c>
      <c r="H2996" s="92" t="s">
        <v>14046</v>
      </c>
      <c r="I2996" s="91" t="s">
        <v>3</v>
      </c>
      <c r="J2996" s="91" t="s">
        <v>6445</v>
      </c>
      <c r="K2996" s="91" t="s">
        <v>9400</v>
      </c>
      <c r="L2996" s="91" t="s">
        <v>6447</v>
      </c>
    </row>
    <row r="2997" spans="1:12" ht="23.25" x14ac:dyDescent="0.25">
      <c r="A2997" s="91" t="s">
        <v>13458</v>
      </c>
      <c r="B2997" s="91" t="s">
        <v>13459</v>
      </c>
      <c r="C2997" s="91" t="s">
        <v>12183</v>
      </c>
      <c r="D2997" s="91" t="s">
        <v>13770</v>
      </c>
      <c r="E2997" s="91" t="s">
        <v>210</v>
      </c>
      <c r="F2997" s="91" t="s">
        <v>210</v>
      </c>
      <c r="G2997" s="91" t="s">
        <v>14048</v>
      </c>
      <c r="H2997" s="92" t="s">
        <v>14049</v>
      </c>
      <c r="I2997" s="91" t="s">
        <v>3</v>
      </c>
      <c r="J2997" s="91" t="s">
        <v>6445</v>
      </c>
      <c r="K2997" s="91" t="s">
        <v>33947</v>
      </c>
      <c r="L2997" s="91" t="s">
        <v>6447</v>
      </c>
    </row>
    <row r="2998" spans="1:12" ht="23.25" x14ac:dyDescent="0.25">
      <c r="A2998" s="91" t="s">
        <v>13458</v>
      </c>
      <c r="B2998" s="91" t="s">
        <v>13459</v>
      </c>
      <c r="C2998" s="91" t="s">
        <v>12183</v>
      </c>
      <c r="D2998" s="91" t="s">
        <v>13770</v>
      </c>
      <c r="E2998" s="91" t="s">
        <v>210</v>
      </c>
      <c r="F2998" s="91" t="s">
        <v>210</v>
      </c>
      <c r="G2998" s="91" t="s">
        <v>14051</v>
      </c>
      <c r="H2998" s="92" t="s">
        <v>14052</v>
      </c>
      <c r="I2998" s="91" t="s">
        <v>3</v>
      </c>
      <c r="J2998" s="91" t="s">
        <v>6445</v>
      </c>
      <c r="K2998" s="91" t="s">
        <v>8322</v>
      </c>
      <c r="L2998" s="91" t="s">
        <v>6447</v>
      </c>
    </row>
    <row r="2999" spans="1:12" ht="23.25" x14ac:dyDescent="0.25">
      <c r="A2999" s="91" t="s">
        <v>13458</v>
      </c>
      <c r="B2999" s="91" t="s">
        <v>13459</v>
      </c>
      <c r="C2999" s="91" t="s">
        <v>12183</v>
      </c>
      <c r="D2999" s="91" t="s">
        <v>13770</v>
      </c>
      <c r="E2999" s="91" t="s">
        <v>210</v>
      </c>
      <c r="F2999" s="91" t="s">
        <v>210</v>
      </c>
      <c r="G2999" s="91" t="s">
        <v>14053</v>
      </c>
      <c r="H2999" s="92" t="s">
        <v>14054</v>
      </c>
      <c r="I2999" s="91" t="s">
        <v>3</v>
      </c>
      <c r="J2999" s="91" t="s">
        <v>6445</v>
      </c>
      <c r="K2999" s="91" t="s">
        <v>39429</v>
      </c>
      <c r="L2999" s="91" t="s">
        <v>6447</v>
      </c>
    </row>
    <row r="3000" spans="1:12" ht="23.25" x14ac:dyDescent="0.25">
      <c r="A3000" s="91" t="s">
        <v>13458</v>
      </c>
      <c r="B3000" s="91" t="s">
        <v>13459</v>
      </c>
      <c r="C3000" s="91" t="s">
        <v>12183</v>
      </c>
      <c r="D3000" s="91" t="s">
        <v>13770</v>
      </c>
      <c r="E3000" s="91" t="s">
        <v>210</v>
      </c>
      <c r="F3000" s="91" t="s">
        <v>210</v>
      </c>
      <c r="G3000" s="91" t="s">
        <v>14055</v>
      </c>
      <c r="H3000" s="92" t="s">
        <v>14056</v>
      </c>
      <c r="I3000" s="91" t="s">
        <v>3</v>
      </c>
      <c r="J3000" s="91" t="s">
        <v>6445</v>
      </c>
      <c r="K3000" s="91" t="s">
        <v>37408</v>
      </c>
      <c r="L3000" s="91" t="s">
        <v>6447</v>
      </c>
    </row>
    <row r="3001" spans="1:12" ht="23.25" x14ac:dyDescent="0.25">
      <c r="A3001" s="91" t="s">
        <v>13458</v>
      </c>
      <c r="B3001" s="91" t="s">
        <v>13459</v>
      </c>
      <c r="C3001" s="91" t="s">
        <v>12183</v>
      </c>
      <c r="D3001" s="91" t="s">
        <v>13770</v>
      </c>
      <c r="E3001" s="91" t="s">
        <v>210</v>
      </c>
      <c r="F3001" s="91" t="s">
        <v>210</v>
      </c>
      <c r="G3001" s="91" t="s">
        <v>14058</v>
      </c>
      <c r="H3001" s="92" t="s">
        <v>14059</v>
      </c>
      <c r="I3001" s="91" t="s">
        <v>3</v>
      </c>
      <c r="J3001" s="91" t="s">
        <v>6445</v>
      </c>
      <c r="K3001" s="91" t="s">
        <v>7395</v>
      </c>
      <c r="L3001" s="91" t="s">
        <v>6447</v>
      </c>
    </row>
    <row r="3002" spans="1:12" ht="23.25" x14ac:dyDescent="0.25">
      <c r="A3002" s="91" t="s">
        <v>13458</v>
      </c>
      <c r="B3002" s="91" t="s">
        <v>13459</v>
      </c>
      <c r="C3002" s="91" t="s">
        <v>12183</v>
      </c>
      <c r="D3002" s="91" t="s">
        <v>13770</v>
      </c>
      <c r="E3002" s="91" t="s">
        <v>210</v>
      </c>
      <c r="F3002" s="91" t="s">
        <v>210</v>
      </c>
      <c r="G3002" s="91" t="s">
        <v>14061</v>
      </c>
      <c r="H3002" s="92" t="s">
        <v>14062</v>
      </c>
      <c r="I3002" s="91" t="s">
        <v>3</v>
      </c>
      <c r="J3002" s="91" t="s">
        <v>6445</v>
      </c>
      <c r="K3002" s="91" t="s">
        <v>40671</v>
      </c>
      <c r="L3002" s="91" t="s">
        <v>6447</v>
      </c>
    </row>
    <row r="3003" spans="1:12" ht="23.25" x14ac:dyDescent="0.25">
      <c r="A3003" s="91" t="s">
        <v>13458</v>
      </c>
      <c r="B3003" s="91" t="s">
        <v>13459</v>
      </c>
      <c r="C3003" s="91" t="s">
        <v>12183</v>
      </c>
      <c r="D3003" s="91" t="s">
        <v>13770</v>
      </c>
      <c r="E3003" s="91" t="s">
        <v>210</v>
      </c>
      <c r="F3003" s="91" t="s">
        <v>210</v>
      </c>
      <c r="G3003" s="91" t="s">
        <v>14064</v>
      </c>
      <c r="H3003" s="92" t="s">
        <v>14065</v>
      </c>
      <c r="I3003" s="91" t="s">
        <v>3</v>
      </c>
      <c r="J3003" s="91" t="s">
        <v>6445</v>
      </c>
      <c r="K3003" s="91" t="s">
        <v>40672</v>
      </c>
      <c r="L3003" s="91" t="s">
        <v>6447</v>
      </c>
    </row>
    <row r="3004" spans="1:12" ht="23.25" x14ac:dyDescent="0.25">
      <c r="A3004" s="91" t="s">
        <v>13458</v>
      </c>
      <c r="B3004" s="91" t="s">
        <v>13459</v>
      </c>
      <c r="C3004" s="91" t="s">
        <v>12183</v>
      </c>
      <c r="D3004" s="91" t="s">
        <v>13770</v>
      </c>
      <c r="E3004" s="91" t="s">
        <v>210</v>
      </c>
      <c r="F3004" s="91" t="s">
        <v>210</v>
      </c>
      <c r="G3004" s="91" t="s">
        <v>14066</v>
      </c>
      <c r="H3004" s="92" t="s">
        <v>14067</v>
      </c>
      <c r="I3004" s="91" t="s">
        <v>3</v>
      </c>
      <c r="J3004" s="91" t="s">
        <v>6445</v>
      </c>
      <c r="K3004" s="91" t="s">
        <v>40673</v>
      </c>
      <c r="L3004" s="91" t="s">
        <v>6447</v>
      </c>
    </row>
    <row r="3005" spans="1:12" ht="23.25" x14ac:dyDescent="0.25">
      <c r="A3005" s="91" t="s">
        <v>13458</v>
      </c>
      <c r="B3005" s="91" t="s">
        <v>13459</v>
      </c>
      <c r="C3005" s="91" t="s">
        <v>12183</v>
      </c>
      <c r="D3005" s="91" t="s">
        <v>13770</v>
      </c>
      <c r="E3005" s="91" t="s">
        <v>210</v>
      </c>
      <c r="F3005" s="91" t="s">
        <v>210</v>
      </c>
      <c r="G3005" s="91" t="s">
        <v>14068</v>
      </c>
      <c r="H3005" s="92" t="s">
        <v>14069</v>
      </c>
      <c r="I3005" s="91" t="s">
        <v>3</v>
      </c>
      <c r="J3005" s="91" t="s">
        <v>6445</v>
      </c>
      <c r="K3005" s="91" t="s">
        <v>40674</v>
      </c>
      <c r="L3005" s="91" t="s">
        <v>6447</v>
      </c>
    </row>
    <row r="3006" spans="1:12" ht="23.25" x14ac:dyDescent="0.25">
      <c r="A3006" s="91" t="s">
        <v>13458</v>
      </c>
      <c r="B3006" s="91" t="s">
        <v>13459</v>
      </c>
      <c r="C3006" s="91" t="s">
        <v>12183</v>
      </c>
      <c r="D3006" s="91" t="s">
        <v>13770</v>
      </c>
      <c r="E3006" s="91" t="s">
        <v>210</v>
      </c>
      <c r="F3006" s="91" t="s">
        <v>210</v>
      </c>
      <c r="G3006" s="91" t="s">
        <v>14071</v>
      </c>
      <c r="H3006" s="92" t="s">
        <v>14072</v>
      </c>
      <c r="I3006" s="91" t="s">
        <v>3</v>
      </c>
      <c r="J3006" s="91" t="s">
        <v>6445</v>
      </c>
      <c r="K3006" s="91" t="s">
        <v>9787</v>
      </c>
      <c r="L3006" s="91" t="s">
        <v>6447</v>
      </c>
    </row>
    <row r="3007" spans="1:12" ht="23.25" x14ac:dyDescent="0.25">
      <c r="A3007" s="91" t="s">
        <v>13458</v>
      </c>
      <c r="B3007" s="91" t="s">
        <v>13459</v>
      </c>
      <c r="C3007" s="91" t="s">
        <v>12183</v>
      </c>
      <c r="D3007" s="91" t="s">
        <v>13770</v>
      </c>
      <c r="E3007" s="91" t="s">
        <v>210</v>
      </c>
      <c r="F3007" s="91" t="s">
        <v>210</v>
      </c>
      <c r="G3007" s="91" t="s">
        <v>14073</v>
      </c>
      <c r="H3007" s="92" t="s">
        <v>14074</v>
      </c>
      <c r="I3007" s="91" t="s">
        <v>3</v>
      </c>
      <c r="J3007" s="91" t="s">
        <v>6550</v>
      </c>
      <c r="K3007" s="91" t="s">
        <v>13900</v>
      </c>
      <c r="L3007" s="91" t="s">
        <v>6447</v>
      </c>
    </row>
    <row r="3008" spans="1:12" ht="23.25" x14ac:dyDescent="0.25">
      <c r="A3008" s="91" t="s">
        <v>13458</v>
      </c>
      <c r="B3008" s="91" t="s">
        <v>13459</v>
      </c>
      <c r="C3008" s="91" t="s">
        <v>12183</v>
      </c>
      <c r="D3008" s="91" t="s">
        <v>13770</v>
      </c>
      <c r="E3008" s="91" t="s">
        <v>210</v>
      </c>
      <c r="F3008" s="91" t="s">
        <v>210</v>
      </c>
      <c r="G3008" s="91" t="s">
        <v>14075</v>
      </c>
      <c r="H3008" s="92" t="s">
        <v>14076</v>
      </c>
      <c r="I3008" s="91" t="s">
        <v>3</v>
      </c>
      <c r="J3008" s="91" t="s">
        <v>6445</v>
      </c>
      <c r="K3008" s="91" t="s">
        <v>18242</v>
      </c>
      <c r="L3008" s="91" t="s">
        <v>6447</v>
      </c>
    </row>
    <row r="3009" spans="1:12" ht="23.25" x14ac:dyDescent="0.25">
      <c r="A3009" s="91" t="s">
        <v>13458</v>
      </c>
      <c r="B3009" s="91" t="s">
        <v>13459</v>
      </c>
      <c r="C3009" s="91" t="s">
        <v>12183</v>
      </c>
      <c r="D3009" s="91" t="s">
        <v>13770</v>
      </c>
      <c r="E3009" s="91" t="s">
        <v>210</v>
      </c>
      <c r="F3009" s="91" t="s">
        <v>210</v>
      </c>
      <c r="G3009" s="91" t="s">
        <v>14078</v>
      </c>
      <c r="H3009" s="92" t="s">
        <v>14079</v>
      </c>
      <c r="I3009" s="91" t="s">
        <v>3</v>
      </c>
      <c r="J3009" s="91" t="s">
        <v>6550</v>
      </c>
      <c r="K3009" s="91" t="s">
        <v>14135</v>
      </c>
      <c r="L3009" s="91" t="s">
        <v>6447</v>
      </c>
    </row>
    <row r="3010" spans="1:12" ht="23.25" x14ac:dyDescent="0.25">
      <c r="A3010" s="91" t="s">
        <v>13458</v>
      </c>
      <c r="B3010" s="91" t="s">
        <v>13459</v>
      </c>
      <c r="C3010" s="91" t="s">
        <v>12183</v>
      </c>
      <c r="D3010" s="91" t="s">
        <v>13770</v>
      </c>
      <c r="E3010" s="91" t="s">
        <v>210</v>
      </c>
      <c r="F3010" s="91" t="s">
        <v>210</v>
      </c>
      <c r="G3010" s="91" t="s">
        <v>14080</v>
      </c>
      <c r="H3010" s="92" t="s">
        <v>14081</v>
      </c>
      <c r="I3010" s="91" t="s">
        <v>3</v>
      </c>
      <c r="J3010" s="91" t="s">
        <v>6445</v>
      </c>
      <c r="K3010" s="91" t="s">
        <v>40675</v>
      </c>
      <c r="L3010" s="91" t="s">
        <v>6447</v>
      </c>
    </row>
    <row r="3011" spans="1:12" ht="23.25" x14ac:dyDescent="0.25">
      <c r="A3011" s="91" t="s">
        <v>13458</v>
      </c>
      <c r="B3011" s="91" t="s">
        <v>13459</v>
      </c>
      <c r="C3011" s="91" t="s">
        <v>12183</v>
      </c>
      <c r="D3011" s="91" t="s">
        <v>13770</v>
      </c>
      <c r="E3011" s="91" t="s">
        <v>210</v>
      </c>
      <c r="F3011" s="91" t="s">
        <v>210</v>
      </c>
      <c r="G3011" s="91" t="s">
        <v>14082</v>
      </c>
      <c r="H3011" s="92" t="s">
        <v>14083</v>
      </c>
      <c r="I3011" s="91" t="s">
        <v>3</v>
      </c>
      <c r="J3011" s="91" t="s">
        <v>6550</v>
      </c>
      <c r="K3011" s="91" t="s">
        <v>11512</v>
      </c>
      <c r="L3011" s="91" t="s">
        <v>6447</v>
      </c>
    </row>
    <row r="3012" spans="1:12" ht="23.25" x14ac:dyDescent="0.25">
      <c r="A3012" s="91" t="s">
        <v>13458</v>
      </c>
      <c r="B3012" s="91" t="s">
        <v>13459</v>
      </c>
      <c r="C3012" s="91" t="s">
        <v>12183</v>
      </c>
      <c r="D3012" s="91" t="s">
        <v>13770</v>
      </c>
      <c r="E3012" s="91" t="s">
        <v>210</v>
      </c>
      <c r="F3012" s="91" t="s">
        <v>210</v>
      </c>
      <c r="G3012" s="91" t="s">
        <v>14085</v>
      </c>
      <c r="H3012" s="92" t="s">
        <v>14086</v>
      </c>
      <c r="I3012" s="91" t="s">
        <v>3</v>
      </c>
      <c r="J3012" s="91" t="s">
        <v>6445</v>
      </c>
      <c r="K3012" s="91" t="s">
        <v>36506</v>
      </c>
      <c r="L3012" s="91" t="s">
        <v>6447</v>
      </c>
    </row>
    <row r="3013" spans="1:12" ht="23.25" x14ac:dyDescent="0.25">
      <c r="A3013" s="91" t="s">
        <v>13458</v>
      </c>
      <c r="B3013" s="91" t="s">
        <v>13459</v>
      </c>
      <c r="C3013" s="91" t="s">
        <v>12183</v>
      </c>
      <c r="D3013" s="91" t="s">
        <v>13770</v>
      </c>
      <c r="E3013" s="91" t="s">
        <v>210</v>
      </c>
      <c r="F3013" s="91" t="s">
        <v>210</v>
      </c>
      <c r="G3013" s="91" t="s">
        <v>14088</v>
      </c>
      <c r="H3013" s="92" t="s">
        <v>14089</v>
      </c>
      <c r="I3013" s="91" t="s">
        <v>3</v>
      </c>
      <c r="J3013" s="91" t="s">
        <v>6550</v>
      </c>
      <c r="K3013" s="91" t="s">
        <v>14740</v>
      </c>
      <c r="L3013" s="91" t="s">
        <v>6447</v>
      </c>
    </row>
    <row r="3014" spans="1:12" ht="23.25" x14ac:dyDescent="0.25">
      <c r="A3014" s="91" t="s">
        <v>13458</v>
      </c>
      <c r="B3014" s="91" t="s">
        <v>13459</v>
      </c>
      <c r="C3014" s="91" t="s">
        <v>12183</v>
      </c>
      <c r="D3014" s="91" t="s">
        <v>13770</v>
      </c>
      <c r="E3014" s="91" t="s">
        <v>210</v>
      </c>
      <c r="F3014" s="91" t="s">
        <v>210</v>
      </c>
      <c r="G3014" s="91" t="s">
        <v>14090</v>
      </c>
      <c r="H3014" s="92" t="s">
        <v>14091</v>
      </c>
      <c r="I3014" s="91" t="s">
        <v>3</v>
      </c>
      <c r="J3014" s="91" t="s">
        <v>6445</v>
      </c>
      <c r="K3014" s="91" t="s">
        <v>40676</v>
      </c>
      <c r="L3014" s="91" t="s">
        <v>6447</v>
      </c>
    </row>
    <row r="3015" spans="1:12" ht="23.25" x14ac:dyDescent="0.25">
      <c r="A3015" s="91" t="s">
        <v>13458</v>
      </c>
      <c r="B3015" s="91" t="s">
        <v>13459</v>
      </c>
      <c r="C3015" s="91" t="s">
        <v>12183</v>
      </c>
      <c r="D3015" s="91" t="s">
        <v>13770</v>
      </c>
      <c r="E3015" s="91" t="s">
        <v>210</v>
      </c>
      <c r="F3015" s="91" t="s">
        <v>210</v>
      </c>
      <c r="G3015" s="91" t="s">
        <v>14092</v>
      </c>
      <c r="H3015" s="92" t="s">
        <v>14093</v>
      </c>
      <c r="I3015" s="91" t="s">
        <v>3</v>
      </c>
      <c r="J3015" s="91" t="s">
        <v>6550</v>
      </c>
      <c r="K3015" s="91" t="s">
        <v>12462</v>
      </c>
      <c r="L3015" s="91" t="s">
        <v>6447</v>
      </c>
    </row>
    <row r="3016" spans="1:12" ht="23.25" x14ac:dyDescent="0.25">
      <c r="A3016" s="91" t="s">
        <v>13458</v>
      </c>
      <c r="B3016" s="91" t="s">
        <v>13459</v>
      </c>
      <c r="C3016" s="91" t="s">
        <v>12183</v>
      </c>
      <c r="D3016" s="91" t="s">
        <v>13770</v>
      </c>
      <c r="E3016" s="91" t="s">
        <v>210</v>
      </c>
      <c r="F3016" s="91" t="s">
        <v>210</v>
      </c>
      <c r="G3016" s="91" t="s">
        <v>14094</v>
      </c>
      <c r="H3016" s="92" t="s">
        <v>14095</v>
      </c>
      <c r="I3016" s="91" t="s">
        <v>3</v>
      </c>
      <c r="J3016" s="91" t="s">
        <v>6445</v>
      </c>
      <c r="K3016" s="91" t="s">
        <v>37159</v>
      </c>
      <c r="L3016" s="91" t="s">
        <v>6447</v>
      </c>
    </row>
    <row r="3017" spans="1:12" ht="23.25" x14ac:dyDescent="0.25">
      <c r="A3017" s="91" t="s">
        <v>13458</v>
      </c>
      <c r="B3017" s="91" t="s">
        <v>13459</v>
      </c>
      <c r="C3017" s="91" t="s">
        <v>12183</v>
      </c>
      <c r="D3017" s="91" t="s">
        <v>13770</v>
      </c>
      <c r="E3017" s="91" t="s">
        <v>210</v>
      </c>
      <c r="F3017" s="91" t="s">
        <v>210</v>
      </c>
      <c r="G3017" s="91" t="s">
        <v>14096</v>
      </c>
      <c r="H3017" s="92" t="s">
        <v>14097</v>
      </c>
      <c r="I3017" s="91" t="s">
        <v>3</v>
      </c>
      <c r="J3017" s="91" t="s">
        <v>6550</v>
      </c>
      <c r="K3017" s="91" t="s">
        <v>40677</v>
      </c>
      <c r="L3017" s="91" t="s">
        <v>6447</v>
      </c>
    </row>
    <row r="3018" spans="1:12" ht="23.25" x14ac:dyDescent="0.25">
      <c r="A3018" s="91" t="s">
        <v>13458</v>
      </c>
      <c r="B3018" s="91" t="s">
        <v>13459</v>
      </c>
      <c r="C3018" s="91" t="s">
        <v>12183</v>
      </c>
      <c r="D3018" s="91" t="s">
        <v>13770</v>
      </c>
      <c r="E3018" s="91" t="s">
        <v>210</v>
      </c>
      <c r="F3018" s="91" t="s">
        <v>210</v>
      </c>
      <c r="G3018" s="91" t="s">
        <v>14098</v>
      </c>
      <c r="H3018" s="92" t="s">
        <v>14099</v>
      </c>
      <c r="I3018" s="91" t="s">
        <v>3</v>
      </c>
      <c r="J3018" s="91" t="s">
        <v>6445</v>
      </c>
      <c r="K3018" s="91" t="s">
        <v>38591</v>
      </c>
      <c r="L3018" s="91" t="s">
        <v>6447</v>
      </c>
    </row>
    <row r="3019" spans="1:12" ht="23.25" x14ac:dyDescent="0.25">
      <c r="A3019" s="91" t="s">
        <v>13458</v>
      </c>
      <c r="B3019" s="91" t="s">
        <v>13459</v>
      </c>
      <c r="C3019" s="91" t="s">
        <v>12183</v>
      </c>
      <c r="D3019" s="91" t="s">
        <v>13770</v>
      </c>
      <c r="E3019" s="91" t="s">
        <v>210</v>
      </c>
      <c r="F3019" s="91" t="s">
        <v>210</v>
      </c>
      <c r="G3019" s="91" t="s">
        <v>14100</v>
      </c>
      <c r="H3019" s="92" t="s">
        <v>14101</v>
      </c>
      <c r="I3019" s="91" t="s">
        <v>3</v>
      </c>
      <c r="J3019" s="91" t="s">
        <v>6445</v>
      </c>
      <c r="K3019" s="91" t="s">
        <v>20265</v>
      </c>
      <c r="L3019" s="91" t="s">
        <v>6447</v>
      </c>
    </row>
    <row r="3020" spans="1:12" ht="23.25" x14ac:dyDescent="0.25">
      <c r="A3020" s="91" t="s">
        <v>13458</v>
      </c>
      <c r="B3020" s="91" t="s">
        <v>13459</v>
      </c>
      <c r="C3020" s="91" t="s">
        <v>12183</v>
      </c>
      <c r="D3020" s="91" t="s">
        <v>13770</v>
      </c>
      <c r="E3020" s="91" t="s">
        <v>210</v>
      </c>
      <c r="F3020" s="91" t="s">
        <v>210</v>
      </c>
      <c r="G3020" s="91" t="s">
        <v>14103</v>
      </c>
      <c r="H3020" s="92" t="s">
        <v>14104</v>
      </c>
      <c r="I3020" s="91" t="s">
        <v>3</v>
      </c>
      <c r="J3020" s="91" t="s">
        <v>6445</v>
      </c>
      <c r="K3020" s="91" t="s">
        <v>11144</v>
      </c>
      <c r="L3020" s="91" t="s">
        <v>6447</v>
      </c>
    </row>
    <row r="3021" spans="1:12" ht="23.25" x14ac:dyDescent="0.25">
      <c r="A3021" s="91" t="s">
        <v>13458</v>
      </c>
      <c r="B3021" s="91" t="s">
        <v>13459</v>
      </c>
      <c r="C3021" s="91" t="s">
        <v>12183</v>
      </c>
      <c r="D3021" s="91" t="s">
        <v>13770</v>
      </c>
      <c r="E3021" s="91" t="s">
        <v>210</v>
      </c>
      <c r="F3021" s="91" t="s">
        <v>210</v>
      </c>
      <c r="G3021" s="91" t="s">
        <v>14106</v>
      </c>
      <c r="H3021" s="92" t="s">
        <v>14107</v>
      </c>
      <c r="I3021" s="91" t="s">
        <v>3</v>
      </c>
      <c r="J3021" s="91" t="s">
        <v>6445</v>
      </c>
      <c r="K3021" s="91" t="s">
        <v>9340</v>
      </c>
      <c r="L3021" s="91" t="s">
        <v>6447</v>
      </c>
    </row>
    <row r="3022" spans="1:12" ht="23.25" x14ac:dyDescent="0.25">
      <c r="A3022" s="91" t="s">
        <v>13458</v>
      </c>
      <c r="B3022" s="91" t="s">
        <v>13459</v>
      </c>
      <c r="C3022" s="91" t="s">
        <v>12183</v>
      </c>
      <c r="D3022" s="91" t="s">
        <v>13770</v>
      </c>
      <c r="E3022" s="91" t="s">
        <v>210</v>
      </c>
      <c r="F3022" s="91" t="s">
        <v>210</v>
      </c>
      <c r="G3022" s="91" t="s">
        <v>14109</v>
      </c>
      <c r="H3022" s="92" t="s">
        <v>14110</v>
      </c>
      <c r="I3022" s="91" t="s">
        <v>3</v>
      </c>
      <c r="J3022" s="91" t="s">
        <v>6550</v>
      </c>
      <c r="K3022" s="91" t="s">
        <v>13244</v>
      </c>
      <c r="L3022" s="91" t="s">
        <v>6447</v>
      </c>
    </row>
    <row r="3023" spans="1:12" ht="23.25" x14ac:dyDescent="0.25">
      <c r="A3023" s="91" t="s">
        <v>13458</v>
      </c>
      <c r="B3023" s="91" t="s">
        <v>13459</v>
      </c>
      <c r="C3023" s="91" t="s">
        <v>12183</v>
      </c>
      <c r="D3023" s="91" t="s">
        <v>13770</v>
      </c>
      <c r="E3023" s="91" t="s">
        <v>210</v>
      </c>
      <c r="F3023" s="91" t="s">
        <v>210</v>
      </c>
      <c r="G3023" s="91" t="s">
        <v>14112</v>
      </c>
      <c r="H3023" s="92" t="s">
        <v>14113</v>
      </c>
      <c r="I3023" s="91" t="s">
        <v>3</v>
      </c>
      <c r="J3023" s="91" t="s">
        <v>6445</v>
      </c>
      <c r="K3023" s="91" t="s">
        <v>8457</v>
      </c>
      <c r="L3023" s="91" t="s">
        <v>6447</v>
      </c>
    </row>
    <row r="3024" spans="1:12" ht="23.25" x14ac:dyDescent="0.25">
      <c r="A3024" s="91" t="s">
        <v>13458</v>
      </c>
      <c r="B3024" s="91" t="s">
        <v>13459</v>
      </c>
      <c r="C3024" s="91" t="s">
        <v>12183</v>
      </c>
      <c r="D3024" s="91" t="s">
        <v>13770</v>
      </c>
      <c r="E3024" s="91" t="s">
        <v>210</v>
      </c>
      <c r="F3024" s="91" t="s">
        <v>210</v>
      </c>
      <c r="G3024" s="91" t="s">
        <v>14115</v>
      </c>
      <c r="H3024" s="92" t="s">
        <v>14116</v>
      </c>
      <c r="I3024" s="91" t="s">
        <v>3</v>
      </c>
      <c r="J3024" s="91" t="s">
        <v>6550</v>
      </c>
      <c r="K3024" s="91" t="s">
        <v>30113</v>
      </c>
      <c r="L3024" s="91" t="s">
        <v>6447</v>
      </c>
    </row>
    <row r="3025" spans="1:12" ht="23.25" x14ac:dyDescent="0.25">
      <c r="A3025" s="91" t="s">
        <v>13458</v>
      </c>
      <c r="B3025" s="91" t="s">
        <v>13459</v>
      </c>
      <c r="C3025" s="91" t="s">
        <v>12183</v>
      </c>
      <c r="D3025" s="91" t="s">
        <v>13770</v>
      </c>
      <c r="E3025" s="91" t="s">
        <v>210</v>
      </c>
      <c r="F3025" s="91" t="s">
        <v>210</v>
      </c>
      <c r="G3025" s="91" t="s">
        <v>14117</v>
      </c>
      <c r="H3025" s="92" t="s">
        <v>14118</v>
      </c>
      <c r="I3025" s="91" t="s">
        <v>3</v>
      </c>
      <c r="J3025" s="91" t="s">
        <v>6445</v>
      </c>
      <c r="K3025" s="91" t="s">
        <v>30904</v>
      </c>
      <c r="L3025" s="91" t="s">
        <v>6447</v>
      </c>
    </row>
    <row r="3026" spans="1:12" ht="23.25" x14ac:dyDescent="0.25">
      <c r="A3026" s="91" t="s">
        <v>13458</v>
      </c>
      <c r="B3026" s="91" t="s">
        <v>13459</v>
      </c>
      <c r="C3026" s="91" t="s">
        <v>12183</v>
      </c>
      <c r="D3026" s="91" t="s">
        <v>13770</v>
      </c>
      <c r="E3026" s="91" t="s">
        <v>210</v>
      </c>
      <c r="F3026" s="91" t="s">
        <v>210</v>
      </c>
      <c r="G3026" s="91" t="s">
        <v>14119</v>
      </c>
      <c r="H3026" s="92" t="s">
        <v>14120</v>
      </c>
      <c r="I3026" s="91" t="s">
        <v>3</v>
      </c>
      <c r="J3026" s="91" t="s">
        <v>6550</v>
      </c>
      <c r="K3026" s="91" t="s">
        <v>30113</v>
      </c>
      <c r="L3026" s="91" t="s">
        <v>6447</v>
      </c>
    </row>
    <row r="3027" spans="1:12" ht="23.25" x14ac:dyDescent="0.25">
      <c r="A3027" s="91" t="s">
        <v>13458</v>
      </c>
      <c r="B3027" s="91" t="s">
        <v>13459</v>
      </c>
      <c r="C3027" s="91" t="s">
        <v>12183</v>
      </c>
      <c r="D3027" s="91" t="s">
        <v>13770</v>
      </c>
      <c r="E3027" s="91" t="s">
        <v>210</v>
      </c>
      <c r="F3027" s="91" t="s">
        <v>210</v>
      </c>
      <c r="G3027" s="91" t="s">
        <v>14121</v>
      </c>
      <c r="H3027" s="92" t="s">
        <v>14122</v>
      </c>
      <c r="I3027" s="91" t="s">
        <v>3</v>
      </c>
      <c r="J3027" s="91" t="s">
        <v>6445</v>
      </c>
      <c r="K3027" s="91" t="s">
        <v>7450</v>
      </c>
      <c r="L3027" s="91" t="s">
        <v>6447</v>
      </c>
    </row>
    <row r="3028" spans="1:12" ht="23.25" x14ac:dyDescent="0.25">
      <c r="A3028" s="91" t="s">
        <v>13458</v>
      </c>
      <c r="B3028" s="91" t="s">
        <v>13459</v>
      </c>
      <c r="C3028" s="91" t="s">
        <v>12183</v>
      </c>
      <c r="D3028" s="91" t="s">
        <v>13770</v>
      </c>
      <c r="E3028" s="91" t="s">
        <v>210</v>
      </c>
      <c r="F3028" s="91" t="s">
        <v>210</v>
      </c>
      <c r="G3028" s="91" t="s">
        <v>14124</v>
      </c>
      <c r="H3028" s="92" t="s">
        <v>14125</v>
      </c>
      <c r="I3028" s="91" t="s">
        <v>3</v>
      </c>
      <c r="J3028" s="91" t="s">
        <v>6445</v>
      </c>
      <c r="K3028" s="91" t="s">
        <v>39866</v>
      </c>
      <c r="L3028" s="91" t="s">
        <v>6447</v>
      </c>
    </row>
    <row r="3029" spans="1:12" ht="23.25" x14ac:dyDescent="0.25">
      <c r="A3029" s="91" t="s">
        <v>13458</v>
      </c>
      <c r="B3029" s="91" t="s">
        <v>13459</v>
      </c>
      <c r="C3029" s="91" t="s">
        <v>12183</v>
      </c>
      <c r="D3029" s="91" t="s">
        <v>13770</v>
      </c>
      <c r="E3029" s="91" t="s">
        <v>210</v>
      </c>
      <c r="F3029" s="91" t="s">
        <v>210</v>
      </c>
      <c r="G3029" s="91" t="s">
        <v>14127</v>
      </c>
      <c r="H3029" s="92" t="s">
        <v>14128</v>
      </c>
      <c r="I3029" s="91" t="s">
        <v>3</v>
      </c>
      <c r="J3029" s="91" t="s">
        <v>6445</v>
      </c>
      <c r="K3029" s="91" t="s">
        <v>8051</v>
      </c>
      <c r="L3029" s="91" t="s">
        <v>6447</v>
      </c>
    </row>
    <row r="3030" spans="1:12" ht="23.25" x14ac:dyDescent="0.25">
      <c r="A3030" s="91" t="s">
        <v>13458</v>
      </c>
      <c r="B3030" s="91" t="s">
        <v>13459</v>
      </c>
      <c r="C3030" s="91" t="s">
        <v>12183</v>
      </c>
      <c r="D3030" s="91" t="s">
        <v>13770</v>
      </c>
      <c r="E3030" s="91" t="s">
        <v>210</v>
      </c>
      <c r="F3030" s="91" t="s">
        <v>210</v>
      </c>
      <c r="G3030" s="91" t="s">
        <v>14130</v>
      </c>
      <c r="H3030" s="92" t="s">
        <v>14131</v>
      </c>
      <c r="I3030" s="91" t="s">
        <v>3</v>
      </c>
      <c r="J3030" s="91" t="s">
        <v>6445</v>
      </c>
      <c r="K3030" s="91" t="s">
        <v>8945</v>
      </c>
      <c r="L3030" s="91" t="s">
        <v>6447</v>
      </c>
    </row>
    <row r="3031" spans="1:12" ht="23.25" x14ac:dyDescent="0.25">
      <c r="A3031" s="91" t="s">
        <v>13458</v>
      </c>
      <c r="B3031" s="91" t="s">
        <v>13459</v>
      </c>
      <c r="C3031" s="91" t="s">
        <v>12183</v>
      </c>
      <c r="D3031" s="91" t="s">
        <v>13770</v>
      </c>
      <c r="E3031" s="91" t="s">
        <v>210</v>
      </c>
      <c r="F3031" s="91" t="s">
        <v>210</v>
      </c>
      <c r="G3031" s="91" t="s">
        <v>14133</v>
      </c>
      <c r="H3031" s="92" t="s">
        <v>14134</v>
      </c>
      <c r="I3031" s="91" t="s">
        <v>3</v>
      </c>
      <c r="J3031" s="91" t="s">
        <v>6445</v>
      </c>
      <c r="K3031" s="91" t="s">
        <v>35274</v>
      </c>
      <c r="L3031" s="91" t="s">
        <v>6447</v>
      </c>
    </row>
    <row r="3032" spans="1:12" ht="23.25" x14ac:dyDescent="0.25">
      <c r="A3032" s="91" t="s">
        <v>13458</v>
      </c>
      <c r="B3032" s="91" t="s">
        <v>13459</v>
      </c>
      <c r="C3032" s="91" t="s">
        <v>12183</v>
      </c>
      <c r="D3032" s="91" t="s">
        <v>13770</v>
      </c>
      <c r="E3032" s="91" t="s">
        <v>210</v>
      </c>
      <c r="F3032" s="91" t="s">
        <v>210</v>
      </c>
      <c r="G3032" s="91" t="s">
        <v>14136</v>
      </c>
      <c r="H3032" s="92" t="s">
        <v>14137</v>
      </c>
      <c r="I3032" s="91" t="s">
        <v>3</v>
      </c>
      <c r="J3032" s="91" t="s">
        <v>6445</v>
      </c>
      <c r="K3032" s="91" t="s">
        <v>8559</v>
      </c>
      <c r="L3032" s="91" t="s">
        <v>6447</v>
      </c>
    </row>
    <row r="3033" spans="1:12" ht="23.25" x14ac:dyDescent="0.25">
      <c r="A3033" s="91" t="s">
        <v>13458</v>
      </c>
      <c r="B3033" s="91" t="s">
        <v>13459</v>
      </c>
      <c r="C3033" s="91" t="s">
        <v>12183</v>
      </c>
      <c r="D3033" s="91" t="s">
        <v>13770</v>
      </c>
      <c r="E3033" s="91" t="s">
        <v>210</v>
      </c>
      <c r="F3033" s="91" t="s">
        <v>210</v>
      </c>
      <c r="G3033" s="91" t="s">
        <v>14139</v>
      </c>
      <c r="H3033" s="92" t="s">
        <v>14140</v>
      </c>
      <c r="I3033" s="91" t="s">
        <v>3</v>
      </c>
      <c r="J3033" s="91" t="s">
        <v>6445</v>
      </c>
      <c r="K3033" s="91" t="s">
        <v>16293</v>
      </c>
      <c r="L3033" s="91" t="s">
        <v>6447</v>
      </c>
    </row>
    <row r="3034" spans="1:12" ht="23.25" x14ac:dyDescent="0.25">
      <c r="A3034" s="91" t="s">
        <v>13458</v>
      </c>
      <c r="B3034" s="91" t="s">
        <v>13459</v>
      </c>
      <c r="C3034" s="91" t="s">
        <v>12183</v>
      </c>
      <c r="D3034" s="91" t="s">
        <v>13770</v>
      </c>
      <c r="E3034" s="91" t="s">
        <v>210</v>
      </c>
      <c r="F3034" s="91" t="s">
        <v>210</v>
      </c>
      <c r="G3034" s="91" t="s">
        <v>14142</v>
      </c>
      <c r="H3034" s="92" t="s">
        <v>14143</v>
      </c>
      <c r="I3034" s="91" t="s">
        <v>3</v>
      </c>
      <c r="J3034" s="91" t="s">
        <v>6550</v>
      </c>
      <c r="K3034" s="91" t="s">
        <v>13495</v>
      </c>
      <c r="L3034" s="91" t="s">
        <v>6447</v>
      </c>
    </row>
    <row r="3035" spans="1:12" ht="23.25" x14ac:dyDescent="0.25">
      <c r="A3035" s="91" t="s">
        <v>13458</v>
      </c>
      <c r="B3035" s="91" t="s">
        <v>13459</v>
      </c>
      <c r="C3035" s="91" t="s">
        <v>12183</v>
      </c>
      <c r="D3035" s="91" t="s">
        <v>13770</v>
      </c>
      <c r="E3035" s="91" t="s">
        <v>210</v>
      </c>
      <c r="F3035" s="91" t="s">
        <v>210</v>
      </c>
      <c r="G3035" s="91" t="s">
        <v>14144</v>
      </c>
      <c r="H3035" s="92" t="s">
        <v>14145</v>
      </c>
      <c r="I3035" s="91" t="s">
        <v>3</v>
      </c>
      <c r="J3035" s="91" t="s">
        <v>6550</v>
      </c>
      <c r="K3035" s="91" t="s">
        <v>31630</v>
      </c>
      <c r="L3035" s="91" t="s">
        <v>6447</v>
      </c>
    </row>
    <row r="3036" spans="1:12" ht="23.25" x14ac:dyDescent="0.25">
      <c r="A3036" s="91" t="s">
        <v>13458</v>
      </c>
      <c r="B3036" s="91" t="s">
        <v>13459</v>
      </c>
      <c r="C3036" s="91" t="s">
        <v>12183</v>
      </c>
      <c r="D3036" s="91" t="s">
        <v>13770</v>
      </c>
      <c r="E3036" s="91" t="s">
        <v>210</v>
      </c>
      <c r="F3036" s="91" t="s">
        <v>210</v>
      </c>
      <c r="G3036" s="91" t="s">
        <v>14146</v>
      </c>
      <c r="H3036" s="92" t="s">
        <v>14147</v>
      </c>
      <c r="I3036" s="91" t="s">
        <v>3</v>
      </c>
      <c r="J3036" s="91" t="s">
        <v>6550</v>
      </c>
      <c r="K3036" s="91" t="s">
        <v>11569</v>
      </c>
      <c r="L3036" s="91" t="s">
        <v>6447</v>
      </c>
    </row>
    <row r="3037" spans="1:12" ht="23.25" x14ac:dyDescent="0.25">
      <c r="A3037" s="91" t="s">
        <v>13458</v>
      </c>
      <c r="B3037" s="91" t="s">
        <v>13459</v>
      </c>
      <c r="C3037" s="91" t="s">
        <v>12183</v>
      </c>
      <c r="D3037" s="91" t="s">
        <v>13770</v>
      </c>
      <c r="E3037" s="91" t="s">
        <v>210</v>
      </c>
      <c r="F3037" s="91" t="s">
        <v>210</v>
      </c>
      <c r="G3037" s="91" t="s">
        <v>14149</v>
      </c>
      <c r="H3037" s="92" t="s">
        <v>14150</v>
      </c>
      <c r="I3037" s="91" t="s">
        <v>3</v>
      </c>
      <c r="J3037" s="91" t="s">
        <v>6550</v>
      </c>
      <c r="K3037" s="91" t="s">
        <v>18356</v>
      </c>
      <c r="L3037" s="91" t="s">
        <v>6447</v>
      </c>
    </row>
    <row r="3038" spans="1:12" ht="23.25" x14ac:dyDescent="0.25">
      <c r="A3038" s="91" t="s">
        <v>13458</v>
      </c>
      <c r="B3038" s="91" t="s">
        <v>13459</v>
      </c>
      <c r="C3038" s="91" t="s">
        <v>12183</v>
      </c>
      <c r="D3038" s="91" t="s">
        <v>13770</v>
      </c>
      <c r="E3038" s="91" t="s">
        <v>210</v>
      </c>
      <c r="F3038" s="91" t="s">
        <v>210</v>
      </c>
      <c r="G3038" s="91" t="s">
        <v>14151</v>
      </c>
      <c r="H3038" s="92" t="s">
        <v>14152</v>
      </c>
      <c r="I3038" s="91" t="s">
        <v>3</v>
      </c>
      <c r="J3038" s="91" t="s">
        <v>6550</v>
      </c>
      <c r="K3038" s="91" t="s">
        <v>36750</v>
      </c>
      <c r="L3038" s="91" t="s">
        <v>6447</v>
      </c>
    </row>
    <row r="3039" spans="1:12" ht="23.25" x14ac:dyDescent="0.25">
      <c r="A3039" s="91" t="s">
        <v>13458</v>
      </c>
      <c r="B3039" s="91" t="s">
        <v>13459</v>
      </c>
      <c r="C3039" s="91" t="s">
        <v>12183</v>
      </c>
      <c r="D3039" s="91" t="s">
        <v>13770</v>
      </c>
      <c r="E3039" s="91" t="s">
        <v>210</v>
      </c>
      <c r="F3039" s="91" t="s">
        <v>210</v>
      </c>
      <c r="G3039" s="91" t="s">
        <v>14154</v>
      </c>
      <c r="H3039" s="92" t="s">
        <v>14155</v>
      </c>
      <c r="I3039" s="91" t="s">
        <v>3</v>
      </c>
      <c r="J3039" s="91" t="s">
        <v>6550</v>
      </c>
      <c r="K3039" s="91" t="s">
        <v>29981</v>
      </c>
      <c r="L3039" s="91" t="s">
        <v>6447</v>
      </c>
    </row>
    <row r="3040" spans="1:12" ht="23.25" x14ac:dyDescent="0.25">
      <c r="A3040" s="91" t="s">
        <v>13458</v>
      </c>
      <c r="B3040" s="91" t="s">
        <v>13459</v>
      </c>
      <c r="C3040" s="91" t="s">
        <v>12183</v>
      </c>
      <c r="D3040" s="91" t="s">
        <v>13770</v>
      </c>
      <c r="E3040" s="91" t="s">
        <v>210</v>
      </c>
      <c r="F3040" s="91" t="s">
        <v>210</v>
      </c>
      <c r="G3040" s="91" t="s">
        <v>14157</v>
      </c>
      <c r="H3040" s="92" t="s">
        <v>14158</v>
      </c>
      <c r="I3040" s="91" t="s">
        <v>3</v>
      </c>
      <c r="J3040" s="91" t="s">
        <v>6550</v>
      </c>
      <c r="K3040" s="91" t="s">
        <v>39584</v>
      </c>
      <c r="L3040" s="91" t="s">
        <v>6447</v>
      </c>
    </row>
    <row r="3041" spans="1:12" ht="23.25" x14ac:dyDescent="0.25">
      <c r="A3041" s="91" t="s">
        <v>13458</v>
      </c>
      <c r="B3041" s="91" t="s">
        <v>13459</v>
      </c>
      <c r="C3041" s="91" t="s">
        <v>12183</v>
      </c>
      <c r="D3041" s="91" t="s">
        <v>13770</v>
      </c>
      <c r="E3041" s="91" t="s">
        <v>210</v>
      </c>
      <c r="F3041" s="91" t="s">
        <v>210</v>
      </c>
      <c r="G3041" s="91" t="s">
        <v>14160</v>
      </c>
      <c r="H3041" s="92" t="s">
        <v>14161</v>
      </c>
      <c r="I3041" s="91" t="s">
        <v>3</v>
      </c>
      <c r="J3041" s="91" t="s">
        <v>6445</v>
      </c>
      <c r="K3041" s="91" t="s">
        <v>6453</v>
      </c>
      <c r="L3041" s="91" t="s">
        <v>6447</v>
      </c>
    </row>
    <row r="3042" spans="1:12" ht="23.25" x14ac:dyDescent="0.25">
      <c r="A3042" s="91" t="s">
        <v>13458</v>
      </c>
      <c r="B3042" s="91" t="s">
        <v>13459</v>
      </c>
      <c r="C3042" s="91" t="s">
        <v>12183</v>
      </c>
      <c r="D3042" s="91" t="s">
        <v>13770</v>
      </c>
      <c r="E3042" s="91" t="s">
        <v>210</v>
      </c>
      <c r="F3042" s="91" t="s">
        <v>210</v>
      </c>
      <c r="G3042" s="91" t="s">
        <v>14162</v>
      </c>
      <c r="H3042" s="92" t="s">
        <v>14163</v>
      </c>
      <c r="I3042" s="91" t="s">
        <v>3</v>
      </c>
      <c r="J3042" s="91" t="s">
        <v>6445</v>
      </c>
      <c r="K3042" s="91" t="s">
        <v>40678</v>
      </c>
      <c r="L3042" s="91" t="s">
        <v>6447</v>
      </c>
    </row>
    <row r="3043" spans="1:12" ht="23.25" x14ac:dyDescent="0.25">
      <c r="A3043" s="91" t="s">
        <v>13458</v>
      </c>
      <c r="B3043" s="91" t="s">
        <v>13459</v>
      </c>
      <c r="C3043" s="91" t="s">
        <v>12183</v>
      </c>
      <c r="D3043" s="91" t="s">
        <v>13770</v>
      </c>
      <c r="E3043" s="91" t="s">
        <v>210</v>
      </c>
      <c r="F3043" s="91" t="s">
        <v>210</v>
      </c>
      <c r="G3043" s="91" t="s">
        <v>14165</v>
      </c>
      <c r="H3043" s="92" t="s">
        <v>14166</v>
      </c>
      <c r="I3043" s="91" t="s">
        <v>3</v>
      </c>
      <c r="J3043" s="91" t="s">
        <v>6445</v>
      </c>
      <c r="K3043" s="91" t="s">
        <v>32053</v>
      </c>
      <c r="L3043" s="91" t="s">
        <v>6447</v>
      </c>
    </row>
    <row r="3044" spans="1:12" ht="23.25" x14ac:dyDescent="0.25">
      <c r="A3044" s="91" t="s">
        <v>13458</v>
      </c>
      <c r="B3044" s="91" t="s">
        <v>13459</v>
      </c>
      <c r="C3044" s="91" t="s">
        <v>12183</v>
      </c>
      <c r="D3044" s="91" t="s">
        <v>13770</v>
      </c>
      <c r="E3044" s="91" t="s">
        <v>210</v>
      </c>
      <c r="F3044" s="91" t="s">
        <v>210</v>
      </c>
      <c r="G3044" s="91" t="s">
        <v>14167</v>
      </c>
      <c r="H3044" s="92" t="s">
        <v>14168</v>
      </c>
      <c r="I3044" s="91" t="s">
        <v>3</v>
      </c>
      <c r="J3044" s="91" t="s">
        <v>6550</v>
      </c>
      <c r="K3044" s="91" t="s">
        <v>6816</v>
      </c>
      <c r="L3044" s="91" t="s">
        <v>6447</v>
      </c>
    </row>
    <row r="3045" spans="1:12" ht="23.25" x14ac:dyDescent="0.25">
      <c r="A3045" s="91" t="s">
        <v>13458</v>
      </c>
      <c r="B3045" s="91" t="s">
        <v>13459</v>
      </c>
      <c r="C3045" s="91" t="s">
        <v>12183</v>
      </c>
      <c r="D3045" s="91" t="s">
        <v>13770</v>
      </c>
      <c r="E3045" s="91" t="s">
        <v>210</v>
      </c>
      <c r="F3045" s="91" t="s">
        <v>210</v>
      </c>
      <c r="G3045" s="91" t="s">
        <v>14170</v>
      </c>
      <c r="H3045" s="92" t="s">
        <v>14171</v>
      </c>
      <c r="I3045" s="91" t="s">
        <v>3</v>
      </c>
      <c r="J3045" s="91" t="s">
        <v>6445</v>
      </c>
      <c r="K3045" s="91" t="s">
        <v>14466</v>
      </c>
      <c r="L3045" s="91" t="s">
        <v>6447</v>
      </c>
    </row>
    <row r="3046" spans="1:12" ht="23.25" x14ac:dyDescent="0.25">
      <c r="A3046" s="91" t="s">
        <v>13458</v>
      </c>
      <c r="B3046" s="91" t="s">
        <v>13459</v>
      </c>
      <c r="C3046" s="91" t="s">
        <v>12183</v>
      </c>
      <c r="D3046" s="91" t="s">
        <v>13770</v>
      </c>
      <c r="E3046" s="91" t="s">
        <v>210</v>
      </c>
      <c r="F3046" s="91" t="s">
        <v>210</v>
      </c>
      <c r="G3046" s="91" t="s">
        <v>14173</v>
      </c>
      <c r="H3046" s="92" t="s">
        <v>14174</v>
      </c>
      <c r="I3046" s="91" t="s">
        <v>3</v>
      </c>
      <c r="J3046" s="91" t="s">
        <v>6550</v>
      </c>
      <c r="K3046" s="91" t="s">
        <v>13010</v>
      </c>
      <c r="L3046" s="91" t="s">
        <v>6447</v>
      </c>
    </row>
    <row r="3047" spans="1:12" ht="23.25" x14ac:dyDescent="0.25">
      <c r="A3047" s="91" t="s">
        <v>13458</v>
      </c>
      <c r="B3047" s="91" t="s">
        <v>13459</v>
      </c>
      <c r="C3047" s="91" t="s">
        <v>12183</v>
      </c>
      <c r="D3047" s="91" t="s">
        <v>13770</v>
      </c>
      <c r="E3047" s="91" t="s">
        <v>210</v>
      </c>
      <c r="F3047" s="91" t="s">
        <v>210</v>
      </c>
      <c r="G3047" s="91" t="s">
        <v>14175</v>
      </c>
      <c r="H3047" s="92" t="s">
        <v>14176</v>
      </c>
      <c r="I3047" s="91" t="s">
        <v>3</v>
      </c>
      <c r="J3047" s="91" t="s">
        <v>6550</v>
      </c>
      <c r="K3047" s="91" t="s">
        <v>39067</v>
      </c>
      <c r="L3047" s="91" t="s">
        <v>6447</v>
      </c>
    </row>
    <row r="3048" spans="1:12" ht="23.25" x14ac:dyDescent="0.25">
      <c r="A3048" s="91" t="s">
        <v>13458</v>
      </c>
      <c r="B3048" s="91" t="s">
        <v>13459</v>
      </c>
      <c r="C3048" s="91" t="s">
        <v>12183</v>
      </c>
      <c r="D3048" s="91" t="s">
        <v>13770</v>
      </c>
      <c r="E3048" s="91" t="s">
        <v>210</v>
      </c>
      <c r="F3048" s="91" t="s">
        <v>210</v>
      </c>
      <c r="G3048" s="91" t="s">
        <v>14178</v>
      </c>
      <c r="H3048" s="92" t="s">
        <v>14179</v>
      </c>
      <c r="I3048" s="91" t="s">
        <v>3</v>
      </c>
      <c r="J3048" s="91" t="s">
        <v>6445</v>
      </c>
      <c r="K3048" s="91" t="s">
        <v>6453</v>
      </c>
      <c r="L3048" s="91" t="s">
        <v>6447</v>
      </c>
    </row>
    <row r="3049" spans="1:12" ht="23.25" x14ac:dyDescent="0.25">
      <c r="A3049" s="91" t="s">
        <v>13458</v>
      </c>
      <c r="B3049" s="91" t="s">
        <v>13459</v>
      </c>
      <c r="C3049" s="91" t="s">
        <v>12183</v>
      </c>
      <c r="D3049" s="91" t="s">
        <v>13770</v>
      </c>
      <c r="E3049" s="91" t="s">
        <v>210</v>
      </c>
      <c r="F3049" s="91" t="s">
        <v>210</v>
      </c>
      <c r="G3049" s="91" t="s">
        <v>14180</v>
      </c>
      <c r="H3049" s="92" t="s">
        <v>14181</v>
      </c>
      <c r="I3049" s="91" t="s">
        <v>3</v>
      </c>
      <c r="J3049" s="91" t="s">
        <v>6550</v>
      </c>
      <c r="K3049" s="91" t="s">
        <v>36929</v>
      </c>
      <c r="L3049" s="91" t="s">
        <v>6447</v>
      </c>
    </row>
    <row r="3050" spans="1:12" ht="23.25" x14ac:dyDescent="0.25">
      <c r="A3050" s="91" t="s">
        <v>13458</v>
      </c>
      <c r="B3050" s="91" t="s">
        <v>13459</v>
      </c>
      <c r="C3050" s="91" t="s">
        <v>12183</v>
      </c>
      <c r="D3050" s="91" t="s">
        <v>13770</v>
      </c>
      <c r="E3050" s="91" t="s">
        <v>210</v>
      </c>
      <c r="F3050" s="91" t="s">
        <v>210</v>
      </c>
      <c r="G3050" s="91" t="s">
        <v>14182</v>
      </c>
      <c r="H3050" s="92" t="s">
        <v>14183</v>
      </c>
      <c r="I3050" s="91" t="s">
        <v>3</v>
      </c>
      <c r="J3050" s="91" t="s">
        <v>6550</v>
      </c>
      <c r="K3050" s="91" t="s">
        <v>13501</v>
      </c>
      <c r="L3050" s="91" t="s">
        <v>6447</v>
      </c>
    </row>
    <row r="3051" spans="1:12" ht="23.25" x14ac:dyDescent="0.25">
      <c r="A3051" s="91" t="s">
        <v>13458</v>
      </c>
      <c r="B3051" s="91" t="s">
        <v>13459</v>
      </c>
      <c r="C3051" s="91" t="s">
        <v>12183</v>
      </c>
      <c r="D3051" s="91" t="s">
        <v>13770</v>
      </c>
      <c r="E3051" s="91" t="s">
        <v>210</v>
      </c>
      <c r="F3051" s="91" t="s">
        <v>210</v>
      </c>
      <c r="G3051" s="91" t="s">
        <v>14185</v>
      </c>
      <c r="H3051" s="92" t="s">
        <v>14186</v>
      </c>
      <c r="I3051" s="91" t="s">
        <v>3</v>
      </c>
      <c r="J3051" s="91" t="s">
        <v>6445</v>
      </c>
      <c r="K3051" s="91" t="s">
        <v>16340</v>
      </c>
      <c r="L3051" s="91" t="s">
        <v>6447</v>
      </c>
    </row>
    <row r="3052" spans="1:12" ht="23.25" x14ac:dyDescent="0.25">
      <c r="A3052" s="91" t="s">
        <v>13458</v>
      </c>
      <c r="B3052" s="91" t="s">
        <v>13459</v>
      </c>
      <c r="C3052" s="91" t="s">
        <v>12183</v>
      </c>
      <c r="D3052" s="91" t="s">
        <v>13770</v>
      </c>
      <c r="E3052" s="91" t="s">
        <v>210</v>
      </c>
      <c r="F3052" s="91" t="s">
        <v>210</v>
      </c>
      <c r="G3052" s="91" t="s">
        <v>14188</v>
      </c>
      <c r="H3052" s="92" t="s">
        <v>14189</v>
      </c>
      <c r="I3052" s="91" t="s">
        <v>3</v>
      </c>
      <c r="J3052" s="91" t="s">
        <v>6550</v>
      </c>
      <c r="K3052" s="91" t="s">
        <v>14823</v>
      </c>
      <c r="L3052" s="91" t="s">
        <v>6447</v>
      </c>
    </row>
    <row r="3053" spans="1:12" ht="23.25" x14ac:dyDescent="0.25">
      <c r="A3053" s="91" t="s">
        <v>13458</v>
      </c>
      <c r="B3053" s="91" t="s">
        <v>13459</v>
      </c>
      <c r="C3053" s="91" t="s">
        <v>12183</v>
      </c>
      <c r="D3053" s="91" t="s">
        <v>13770</v>
      </c>
      <c r="E3053" s="91" t="s">
        <v>210</v>
      </c>
      <c r="F3053" s="91" t="s">
        <v>210</v>
      </c>
      <c r="G3053" s="91" t="s">
        <v>14191</v>
      </c>
      <c r="H3053" s="92" t="s">
        <v>14192</v>
      </c>
      <c r="I3053" s="91" t="s">
        <v>3</v>
      </c>
      <c r="J3053" s="91" t="s">
        <v>6445</v>
      </c>
      <c r="K3053" s="91" t="s">
        <v>31032</v>
      </c>
      <c r="L3053" s="91" t="s">
        <v>6447</v>
      </c>
    </row>
    <row r="3054" spans="1:12" ht="23.25" x14ac:dyDescent="0.25">
      <c r="A3054" s="91" t="s">
        <v>13458</v>
      </c>
      <c r="B3054" s="91" t="s">
        <v>13459</v>
      </c>
      <c r="C3054" s="91" t="s">
        <v>12183</v>
      </c>
      <c r="D3054" s="91" t="s">
        <v>13770</v>
      </c>
      <c r="E3054" s="91" t="s">
        <v>210</v>
      </c>
      <c r="F3054" s="91" t="s">
        <v>210</v>
      </c>
      <c r="G3054" s="91" t="s">
        <v>14193</v>
      </c>
      <c r="H3054" s="92" t="s">
        <v>14194</v>
      </c>
      <c r="I3054" s="91" t="s">
        <v>3</v>
      </c>
      <c r="J3054" s="91" t="s">
        <v>6550</v>
      </c>
      <c r="K3054" s="91" t="s">
        <v>33624</v>
      </c>
      <c r="L3054" s="91" t="s">
        <v>6447</v>
      </c>
    </row>
    <row r="3055" spans="1:12" ht="23.25" x14ac:dyDescent="0.25">
      <c r="A3055" s="91" t="s">
        <v>13458</v>
      </c>
      <c r="B3055" s="91" t="s">
        <v>13459</v>
      </c>
      <c r="C3055" s="91" t="s">
        <v>12183</v>
      </c>
      <c r="D3055" s="91" t="s">
        <v>13770</v>
      </c>
      <c r="E3055" s="91" t="s">
        <v>210</v>
      </c>
      <c r="F3055" s="91" t="s">
        <v>210</v>
      </c>
      <c r="G3055" s="91" t="s">
        <v>14196</v>
      </c>
      <c r="H3055" s="92" t="s">
        <v>14197</v>
      </c>
      <c r="I3055" s="91" t="s">
        <v>3</v>
      </c>
      <c r="J3055" s="91" t="s">
        <v>6550</v>
      </c>
      <c r="K3055" s="91" t="s">
        <v>36944</v>
      </c>
      <c r="L3055" s="91" t="s">
        <v>6447</v>
      </c>
    </row>
    <row r="3056" spans="1:12" ht="23.25" x14ac:dyDescent="0.25">
      <c r="A3056" s="91" t="s">
        <v>13458</v>
      </c>
      <c r="B3056" s="91" t="s">
        <v>13459</v>
      </c>
      <c r="C3056" s="91" t="s">
        <v>12183</v>
      </c>
      <c r="D3056" s="91" t="s">
        <v>13770</v>
      </c>
      <c r="E3056" s="91" t="s">
        <v>210</v>
      </c>
      <c r="F3056" s="91" t="s">
        <v>210</v>
      </c>
      <c r="G3056" s="91" t="s">
        <v>14199</v>
      </c>
      <c r="H3056" s="92" t="s">
        <v>14200</v>
      </c>
      <c r="I3056" s="91" t="s">
        <v>3</v>
      </c>
      <c r="J3056" s="91" t="s">
        <v>6550</v>
      </c>
      <c r="K3056" s="91" t="s">
        <v>40679</v>
      </c>
      <c r="L3056" s="91" t="s">
        <v>6447</v>
      </c>
    </row>
    <row r="3057" spans="1:12" ht="23.25" x14ac:dyDescent="0.25">
      <c r="A3057" s="91" t="s">
        <v>13458</v>
      </c>
      <c r="B3057" s="91" t="s">
        <v>13459</v>
      </c>
      <c r="C3057" s="91" t="s">
        <v>12183</v>
      </c>
      <c r="D3057" s="91" t="s">
        <v>13770</v>
      </c>
      <c r="E3057" s="91" t="s">
        <v>210</v>
      </c>
      <c r="F3057" s="91" t="s">
        <v>210</v>
      </c>
      <c r="G3057" s="91" t="s">
        <v>14201</v>
      </c>
      <c r="H3057" s="92" t="s">
        <v>14202</v>
      </c>
      <c r="I3057" s="91" t="s">
        <v>3</v>
      </c>
      <c r="J3057" s="91" t="s">
        <v>6445</v>
      </c>
      <c r="K3057" s="91" t="s">
        <v>40680</v>
      </c>
      <c r="L3057" s="91" t="s">
        <v>6447</v>
      </c>
    </row>
    <row r="3058" spans="1:12" ht="23.25" x14ac:dyDescent="0.25">
      <c r="A3058" s="91" t="s">
        <v>13458</v>
      </c>
      <c r="B3058" s="91" t="s">
        <v>13459</v>
      </c>
      <c r="C3058" s="91" t="s">
        <v>12183</v>
      </c>
      <c r="D3058" s="91" t="s">
        <v>13770</v>
      </c>
      <c r="E3058" s="91" t="s">
        <v>210</v>
      </c>
      <c r="F3058" s="91" t="s">
        <v>210</v>
      </c>
      <c r="G3058" s="91" t="s">
        <v>14204</v>
      </c>
      <c r="H3058" s="92" t="s">
        <v>14205</v>
      </c>
      <c r="I3058" s="91" t="s">
        <v>3</v>
      </c>
      <c r="J3058" s="91" t="s">
        <v>6550</v>
      </c>
      <c r="K3058" s="91" t="s">
        <v>36875</v>
      </c>
      <c r="L3058" s="91" t="s">
        <v>6447</v>
      </c>
    </row>
    <row r="3059" spans="1:12" ht="23.25" x14ac:dyDescent="0.25">
      <c r="A3059" s="91" t="s">
        <v>13458</v>
      </c>
      <c r="B3059" s="91" t="s">
        <v>13459</v>
      </c>
      <c r="C3059" s="91" t="s">
        <v>12183</v>
      </c>
      <c r="D3059" s="91" t="s">
        <v>13770</v>
      </c>
      <c r="E3059" s="91" t="s">
        <v>210</v>
      </c>
      <c r="F3059" s="91" t="s">
        <v>210</v>
      </c>
      <c r="G3059" s="91" t="s">
        <v>14206</v>
      </c>
      <c r="H3059" s="92" t="s">
        <v>14207</v>
      </c>
      <c r="I3059" s="91" t="s">
        <v>3</v>
      </c>
      <c r="J3059" s="91" t="s">
        <v>6445</v>
      </c>
      <c r="K3059" s="91" t="s">
        <v>34244</v>
      </c>
      <c r="L3059" s="91" t="s">
        <v>6447</v>
      </c>
    </row>
    <row r="3060" spans="1:12" ht="23.25" x14ac:dyDescent="0.25">
      <c r="A3060" s="91" t="s">
        <v>13458</v>
      </c>
      <c r="B3060" s="91" t="s">
        <v>13459</v>
      </c>
      <c r="C3060" s="91" t="s">
        <v>12183</v>
      </c>
      <c r="D3060" s="91" t="s">
        <v>13770</v>
      </c>
      <c r="E3060" s="91" t="s">
        <v>210</v>
      </c>
      <c r="F3060" s="91" t="s">
        <v>210</v>
      </c>
      <c r="G3060" s="91" t="s">
        <v>14209</v>
      </c>
      <c r="H3060" s="92" t="s">
        <v>14210</v>
      </c>
      <c r="I3060" s="91" t="s">
        <v>3</v>
      </c>
      <c r="J3060" s="91" t="s">
        <v>6550</v>
      </c>
      <c r="K3060" s="91" t="s">
        <v>40681</v>
      </c>
      <c r="L3060" s="91" t="s">
        <v>6447</v>
      </c>
    </row>
    <row r="3061" spans="1:12" ht="23.25" x14ac:dyDescent="0.25">
      <c r="A3061" s="91" t="s">
        <v>13458</v>
      </c>
      <c r="B3061" s="91" t="s">
        <v>13459</v>
      </c>
      <c r="C3061" s="91" t="s">
        <v>12183</v>
      </c>
      <c r="D3061" s="91" t="s">
        <v>13770</v>
      </c>
      <c r="E3061" s="91" t="s">
        <v>210</v>
      </c>
      <c r="F3061" s="91" t="s">
        <v>210</v>
      </c>
      <c r="G3061" s="91" t="s">
        <v>14211</v>
      </c>
      <c r="H3061" s="92" t="s">
        <v>14212</v>
      </c>
      <c r="I3061" s="91" t="s">
        <v>3</v>
      </c>
      <c r="J3061" s="91" t="s">
        <v>6445</v>
      </c>
      <c r="K3061" s="91" t="s">
        <v>34968</v>
      </c>
      <c r="L3061" s="91" t="s">
        <v>6447</v>
      </c>
    </row>
    <row r="3062" spans="1:12" ht="23.25" x14ac:dyDescent="0.25">
      <c r="A3062" s="91" t="s">
        <v>13458</v>
      </c>
      <c r="B3062" s="91" t="s">
        <v>13459</v>
      </c>
      <c r="C3062" s="91" t="s">
        <v>12183</v>
      </c>
      <c r="D3062" s="91" t="s">
        <v>13770</v>
      </c>
      <c r="E3062" s="91" t="s">
        <v>210</v>
      </c>
      <c r="F3062" s="91" t="s">
        <v>210</v>
      </c>
      <c r="G3062" s="91" t="s">
        <v>14213</v>
      </c>
      <c r="H3062" s="92" t="s">
        <v>14214</v>
      </c>
      <c r="I3062" s="91" t="s">
        <v>3</v>
      </c>
      <c r="J3062" s="91" t="s">
        <v>6550</v>
      </c>
      <c r="K3062" s="91" t="s">
        <v>40682</v>
      </c>
      <c r="L3062" s="91" t="s">
        <v>6447</v>
      </c>
    </row>
    <row r="3063" spans="1:12" ht="23.25" x14ac:dyDescent="0.25">
      <c r="A3063" s="91" t="s">
        <v>13458</v>
      </c>
      <c r="B3063" s="91" t="s">
        <v>13459</v>
      </c>
      <c r="C3063" s="91" t="s">
        <v>12183</v>
      </c>
      <c r="D3063" s="91" t="s">
        <v>13770</v>
      </c>
      <c r="E3063" s="91" t="s">
        <v>210</v>
      </c>
      <c r="F3063" s="91" t="s">
        <v>210</v>
      </c>
      <c r="G3063" s="91" t="s">
        <v>14216</v>
      </c>
      <c r="H3063" s="92" t="s">
        <v>14217</v>
      </c>
      <c r="I3063" s="91" t="s">
        <v>3</v>
      </c>
      <c r="J3063" s="91" t="s">
        <v>6550</v>
      </c>
      <c r="K3063" s="91" t="s">
        <v>40683</v>
      </c>
      <c r="L3063" s="91" t="s">
        <v>6447</v>
      </c>
    </row>
    <row r="3064" spans="1:12" ht="23.25" x14ac:dyDescent="0.25">
      <c r="A3064" s="91" t="s">
        <v>13458</v>
      </c>
      <c r="B3064" s="91" t="s">
        <v>13459</v>
      </c>
      <c r="C3064" s="91" t="s">
        <v>12183</v>
      </c>
      <c r="D3064" s="91" t="s">
        <v>13770</v>
      </c>
      <c r="E3064" s="91" t="s">
        <v>210</v>
      </c>
      <c r="F3064" s="91" t="s">
        <v>210</v>
      </c>
      <c r="G3064" s="91" t="s">
        <v>14218</v>
      </c>
      <c r="H3064" s="92" t="s">
        <v>14219</v>
      </c>
      <c r="I3064" s="91" t="s">
        <v>3</v>
      </c>
      <c r="J3064" s="91" t="s">
        <v>6445</v>
      </c>
      <c r="K3064" s="91" t="s">
        <v>11610</v>
      </c>
      <c r="L3064" s="91" t="s">
        <v>6447</v>
      </c>
    </row>
    <row r="3065" spans="1:12" ht="23.25" x14ac:dyDescent="0.25">
      <c r="A3065" s="91" t="s">
        <v>13458</v>
      </c>
      <c r="B3065" s="91" t="s">
        <v>13459</v>
      </c>
      <c r="C3065" s="91" t="s">
        <v>12183</v>
      </c>
      <c r="D3065" s="91" t="s">
        <v>13770</v>
      </c>
      <c r="E3065" s="91" t="s">
        <v>210</v>
      </c>
      <c r="F3065" s="91" t="s">
        <v>210</v>
      </c>
      <c r="G3065" s="91" t="s">
        <v>14221</v>
      </c>
      <c r="H3065" s="92" t="s">
        <v>14222</v>
      </c>
      <c r="I3065" s="91" t="s">
        <v>3</v>
      </c>
      <c r="J3065" s="91" t="s">
        <v>6445</v>
      </c>
      <c r="K3065" s="91" t="s">
        <v>13630</v>
      </c>
      <c r="L3065" s="91" t="s">
        <v>6447</v>
      </c>
    </row>
    <row r="3066" spans="1:12" ht="23.25" x14ac:dyDescent="0.25">
      <c r="A3066" s="91" t="s">
        <v>13458</v>
      </c>
      <c r="B3066" s="91" t="s">
        <v>13459</v>
      </c>
      <c r="C3066" s="91" t="s">
        <v>12183</v>
      </c>
      <c r="D3066" s="91" t="s">
        <v>13770</v>
      </c>
      <c r="E3066" s="91" t="s">
        <v>210</v>
      </c>
      <c r="F3066" s="91" t="s">
        <v>210</v>
      </c>
      <c r="G3066" s="91" t="s">
        <v>14224</v>
      </c>
      <c r="H3066" s="92" t="s">
        <v>14225</v>
      </c>
      <c r="I3066" s="91" t="s">
        <v>3</v>
      </c>
      <c r="J3066" s="91" t="s">
        <v>6445</v>
      </c>
      <c r="K3066" s="91" t="s">
        <v>12379</v>
      </c>
      <c r="L3066" s="91" t="s">
        <v>6447</v>
      </c>
    </row>
    <row r="3067" spans="1:12" ht="23.25" x14ac:dyDescent="0.25">
      <c r="A3067" s="91" t="s">
        <v>13458</v>
      </c>
      <c r="B3067" s="91" t="s">
        <v>13459</v>
      </c>
      <c r="C3067" s="91" t="s">
        <v>12183</v>
      </c>
      <c r="D3067" s="91" t="s">
        <v>13770</v>
      </c>
      <c r="E3067" s="91" t="s">
        <v>210</v>
      </c>
      <c r="F3067" s="91" t="s">
        <v>210</v>
      </c>
      <c r="G3067" s="91" t="s">
        <v>14227</v>
      </c>
      <c r="H3067" s="92" t="s">
        <v>14228</v>
      </c>
      <c r="I3067" s="91" t="s">
        <v>3</v>
      </c>
      <c r="J3067" s="91" t="s">
        <v>6550</v>
      </c>
      <c r="K3067" s="91" t="s">
        <v>38547</v>
      </c>
      <c r="L3067" s="91" t="s">
        <v>6447</v>
      </c>
    </row>
    <row r="3068" spans="1:12" ht="23.25" x14ac:dyDescent="0.25">
      <c r="A3068" s="91" t="s">
        <v>13458</v>
      </c>
      <c r="B3068" s="91" t="s">
        <v>13459</v>
      </c>
      <c r="C3068" s="91" t="s">
        <v>12183</v>
      </c>
      <c r="D3068" s="91" t="s">
        <v>13770</v>
      </c>
      <c r="E3068" s="91" t="s">
        <v>210</v>
      </c>
      <c r="F3068" s="91" t="s">
        <v>210</v>
      </c>
      <c r="G3068" s="91" t="s">
        <v>14229</v>
      </c>
      <c r="H3068" s="92" t="s">
        <v>14230</v>
      </c>
      <c r="I3068" s="91" t="s">
        <v>3</v>
      </c>
      <c r="J3068" s="91" t="s">
        <v>6550</v>
      </c>
      <c r="K3068" s="91" t="s">
        <v>40684</v>
      </c>
      <c r="L3068" s="91" t="s">
        <v>6447</v>
      </c>
    </row>
    <row r="3069" spans="1:12" ht="23.25" x14ac:dyDescent="0.25">
      <c r="A3069" s="91" t="s">
        <v>13458</v>
      </c>
      <c r="B3069" s="91" t="s">
        <v>13459</v>
      </c>
      <c r="C3069" s="91" t="s">
        <v>12183</v>
      </c>
      <c r="D3069" s="91" t="s">
        <v>13770</v>
      </c>
      <c r="E3069" s="91" t="s">
        <v>210</v>
      </c>
      <c r="F3069" s="91" t="s">
        <v>210</v>
      </c>
      <c r="G3069" s="91" t="s">
        <v>14231</v>
      </c>
      <c r="H3069" s="92" t="s">
        <v>14232</v>
      </c>
      <c r="I3069" s="91" t="s">
        <v>3</v>
      </c>
      <c r="J3069" s="91" t="s">
        <v>6445</v>
      </c>
      <c r="K3069" s="91" t="s">
        <v>36687</v>
      </c>
      <c r="L3069" s="91" t="s">
        <v>6447</v>
      </c>
    </row>
    <row r="3070" spans="1:12" ht="23.25" x14ac:dyDescent="0.25">
      <c r="A3070" s="91" t="s">
        <v>13458</v>
      </c>
      <c r="B3070" s="91" t="s">
        <v>13459</v>
      </c>
      <c r="C3070" s="91" t="s">
        <v>12183</v>
      </c>
      <c r="D3070" s="91" t="s">
        <v>13770</v>
      </c>
      <c r="E3070" s="91" t="s">
        <v>210</v>
      </c>
      <c r="F3070" s="91" t="s">
        <v>210</v>
      </c>
      <c r="G3070" s="91" t="s">
        <v>14233</v>
      </c>
      <c r="H3070" s="92" t="s">
        <v>14234</v>
      </c>
      <c r="I3070" s="91" t="s">
        <v>3</v>
      </c>
      <c r="J3070" s="91" t="s">
        <v>6550</v>
      </c>
      <c r="K3070" s="91" t="s">
        <v>37231</v>
      </c>
      <c r="L3070" s="91" t="s">
        <v>6447</v>
      </c>
    </row>
    <row r="3071" spans="1:12" ht="23.25" x14ac:dyDescent="0.25">
      <c r="A3071" s="91" t="s">
        <v>13458</v>
      </c>
      <c r="B3071" s="91" t="s">
        <v>13459</v>
      </c>
      <c r="C3071" s="91" t="s">
        <v>12183</v>
      </c>
      <c r="D3071" s="91" t="s">
        <v>13770</v>
      </c>
      <c r="E3071" s="91" t="s">
        <v>210</v>
      </c>
      <c r="F3071" s="91" t="s">
        <v>210</v>
      </c>
      <c r="G3071" s="91" t="s">
        <v>14236</v>
      </c>
      <c r="H3071" s="92" t="s">
        <v>14237</v>
      </c>
      <c r="I3071" s="91" t="s">
        <v>3</v>
      </c>
      <c r="J3071" s="91" t="s">
        <v>6550</v>
      </c>
      <c r="K3071" s="91" t="s">
        <v>31178</v>
      </c>
      <c r="L3071" s="91" t="s">
        <v>6447</v>
      </c>
    </row>
    <row r="3072" spans="1:12" ht="23.25" x14ac:dyDescent="0.25">
      <c r="A3072" s="91" t="s">
        <v>13458</v>
      </c>
      <c r="B3072" s="91" t="s">
        <v>13459</v>
      </c>
      <c r="C3072" s="91" t="s">
        <v>12183</v>
      </c>
      <c r="D3072" s="91" t="s">
        <v>13770</v>
      </c>
      <c r="E3072" s="91" t="s">
        <v>210</v>
      </c>
      <c r="F3072" s="91" t="s">
        <v>210</v>
      </c>
      <c r="G3072" s="91" t="s">
        <v>14239</v>
      </c>
      <c r="H3072" s="92" t="s">
        <v>14240</v>
      </c>
      <c r="I3072" s="91" t="s">
        <v>3</v>
      </c>
      <c r="J3072" s="91" t="s">
        <v>6550</v>
      </c>
      <c r="K3072" s="91" t="s">
        <v>31178</v>
      </c>
      <c r="L3072" s="91" t="s">
        <v>6447</v>
      </c>
    </row>
    <row r="3073" spans="1:12" ht="23.25" x14ac:dyDescent="0.25">
      <c r="A3073" s="91" t="s">
        <v>13458</v>
      </c>
      <c r="B3073" s="91" t="s">
        <v>13459</v>
      </c>
      <c r="C3073" s="91" t="s">
        <v>12183</v>
      </c>
      <c r="D3073" s="91" t="s">
        <v>13770</v>
      </c>
      <c r="E3073" s="91" t="s">
        <v>210</v>
      </c>
      <c r="F3073" s="91" t="s">
        <v>210</v>
      </c>
      <c r="G3073" s="91" t="s">
        <v>14241</v>
      </c>
      <c r="H3073" s="92" t="s">
        <v>14242</v>
      </c>
      <c r="I3073" s="91" t="s">
        <v>3</v>
      </c>
      <c r="J3073" s="91" t="s">
        <v>6445</v>
      </c>
      <c r="K3073" s="91" t="s">
        <v>37714</v>
      </c>
      <c r="L3073" s="91" t="s">
        <v>6447</v>
      </c>
    </row>
    <row r="3074" spans="1:12" ht="23.25" x14ac:dyDescent="0.25">
      <c r="A3074" s="91" t="s">
        <v>13458</v>
      </c>
      <c r="B3074" s="91" t="s">
        <v>13459</v>
      </c>
      <c r="C3074" s="91" t="s">
        <v>12183</v>
      </c>
      <c r="D3074" s="91" t="s">
        <v>13770</v>
      </c>
      <c r="E3074" s="91" t="s">
        <v>210</v>
      </c>
      <c r="F3074" s="91" t="s">
        <v>210</v>
      </c>
      <c r="G3074" s="91" t="s">
        <v>14243</v>
      </c>
      <c r="H3074" s="92" t="s">
        <v>14244</v>
      </c>
      <c r="I3074" s="91" t="s">
        <v>3</v>
      </c>
      <c r="J3074" s="91" t="s">
        <v>6550</v>
      </c>
      <c r="K3074" s="91" t="s">
        <v>40685</v>
      </c>
      <c r="L3074" s="91" t="s">
        <v>6447</v>
      </c>
    </row>
    <row r="3075" spans="1:12" ht="23.25" x14ac:dyDescent="0.25">
      <c r="A3075" s="91" t="s">
        <v>13458</v>
      </c>
      <c r="B3075" s="91" t="s">
        <v>13459</v>
      </c>
      <c r="C3075" s="91" t="s">
        <v>12183</v>
      </c>
      <c r="D3075" s="91" t="s">
        <v>13770</v>
      </c>
      <c r="E3075" s="91" t="s">
        <v>210</v>
      </c>
      <c r="F3075" s="91" t="s">
        <v>210</v>
      </c>
      <c r="G3075" s="91" t="s">
        <v>14245</v>
      </c>
      <c r="H3075" s="92" t="s">
        <v>14246</v>
      </c>
      <c r="I3075" s="91" t="s">
        <v>3</v>
      </c>
      <c r="J3075" s="91" t="s">
        <v>6550</v>
      </c>
      <c r="K3075" s="91" t="s">
        <v>40686</v>
      </c>
      <c r="L3075" s="91" t="s">
        <v>6447</v>
      </c>
    </row>
    <row r="3076" spans="1:12" ht="23.25" x14ac:dyDescent="0.25">
      <c r="A3076" s="91" t="s">
        <v>13458</v>
      </c>
      <c r="B3076" s="91" t="s">
        <v>13459</v>
      </c>
      <c r="C3076" s="91" t="s">
        <v>12183</v>
      </c>
      <c r="D3076" s="91" t="s">
        <v>13770</v>
      </c>
      <c r="E3076" s="91" t="s">
        <v>210</v>
      </c>
      <c r="F3076" s="91" t="s">
        <v>210</v>
      </c>
      <c r="G3076" s="91" t="s">
        <v>14248</v>
      </c>
      <c r="H3076" s="92" t="s">
        <v>14249</v>
      </c>
      <c r="I3076" s="91" t="s">
        <v>3</v>
      </c>
      <c r="J3076" s="91" t="s">
        <v>6445</v>
      </c>
      <c r="K3076" s="91" t="s">
        <v>40687</v>
      </c>
      <c r="L3076" s="91" t="s">
        <v>6447</v>
      </c>
    </row>
    <row r="3077" spans="1:12" ht="23.25" x14ac:dyDescent="0.25">
      <c r="A3077" s="91" t="s">
        <v>13458</v>
      </c>
      <c r="B3077" s="91" t="s">
        <v>13459</v>
      </c>
      <c r="C3077" s="91" t="s">
        <v>12183</v>
      </c>
      <c r="D3077" s="91" t="s">
        <v>13770</v>
      </c>
      <c r="E3077" s="91" t="s">
        <v>210</v>
      </c>
      <c r="F3077" s="91" t="s">
        <v>210</v>
      </c>
      <c r="G3077" s="91" t="s">
        <v>14250</v>
      </c>
      <c r="H3077" s="92" t="s">
        <v>14251</v>
      </c>
      <c r="I3077" s="91" t="s">
        <v>3</v>
      </c>
      <c r="J3077" s="91" t="s">
        <v>6445</v>
      </c>
      <c r="K3077" s="91" t="s">
        <v>40688</v>
      </c>
      <c r="L3077" s="91" t="s">
        <v>6447</v>
      </c>
    </row>
    <row r="3078" spans="1:12" ht="23.25" x14ac:dyDescent="0.25">
      <c r="A3078" s="91" t="s">
        <v>13458</v>
      </c>
      <c r="B3078" s="91" t="s">
        <v>13459</v>
      </c>
      <c r="C3078" s="91" t="s">
        <v>12183</v>
      </c>
      <c r="D3078" s="91" t="s">
        <v>13770</v>
      </c>
      <c r="E3078" s="91" t="s">
        <v>210</v>
      </c>
      <c r="F3078" s="91" t="s">
        <v>210</v>
      </c>
      <c r="G3078" s="91" t="s">
        <v>14252</v>
      </c>
      <c r="H3078" s="92" t="s">
        <v>14253</v>
      </c>
      <c r="I3078" s="91" t="s">
        <v>3</v>
      </c>
      <c r="J3078" s="91" t="s">
        <v>6445</v>
      </c>
      <c r="K3078" s="91" t="s">
        <v>13517</v>
      </c>
      <c r="L3078" s="91" t="s">
        <v>6447</v>
      </c>
    </row>
    <row r="3079" spans="1:12" ht="23.25" x14ac:dyDescent="0.25">
      <c r="A3079" s="91" t="s">
        <v>13458</v>
      </c>
      <c r="B3079" s="91" t="s">
        <v>13459</v>
      </c>
      <c r="C3079" s="91" t="s">
        <v>12183</v>
      </c>
      <c r="D3079" s="91" t="s">
        <v>13770</v>
      </c>
      <c r="E3079" s="91" t="s">
        <v>210</v>
      </c>
      <c r="F3079" s="91" t="s">
        <v>210</v>
      </c>
      <c r="G3079" s="91" t="s">
        <v>14255</v>
      </c>
      <c r="H3079" s="92" t="s">
        <v>14256</v>
      </c>
      <c r="I3079" s="91" t="s">
        <v>3</v>
      </c>
      <c r="J3079" s="91" t="s">
        <v>6445</v>
      </c>
      <c r="K3079" s="91" t="s">
        <v>11036</v>
      </c>
      <c r="L3079" s="91" t="s">
        <v>6447</v>
      </c>
    </row>
    <row r="3080" spans="1:12" ht="23.25" x14ac:dyDescent="0.25">
      <c r="A3080" s="91" t="s">
        <v>13458</v>
      </c>
      <c r="B3080" s="91" t="s">
        <v>13459</v>
      </c>
      <c r="C3080" s="91" t="s">
        <v>12183</v>
      </c>
      <c r="D3080" s="91" t="s">
        <v>13770</v>
      </c>
      <c r="E3080" s="91" t="s">
        <v>210</v>
      </c>
      <c r="F3080" s="91" t="s">
        <v>210</v>
      </c>
      <c r="G3080" s="91" t="s">
        <v>14258</v>
      </c>
      <c r="H3080" s="92" t="s">
        <v>14259</v>
      </c>
      <c r="I3080" s="91" t="s">
        <v>3</v>
      </c>
      <c r="J3080" s="91" t="s">
        <v>6445</v>
      </c>
      <c r="K3080" s="91" t="s">
        <v>18462</v>
      </c>
      <c r="L3080" s="91" t="s">
        <v>6447</v>
      </c>
    </row>
    <row r="3081" spans="1:12" ht="23.25" x14ac:dyDescent="0.25">
      <c r="A3081" s="91" t="s">
        <v>13458</v>
      </c>
      <c r="B3081" s="91" t="s">
        <v>13459</v>
      </c>
      <c r="C3081" s="91" t="s">
        <v>12183</v>
      </c>
      <c r="D3081" s="91" t="s">
        <v>13770</v>
      </c>
      <c r="E3081" s="91" t="s">
        <v>210</v>
      </c>
      <c r="F3081" s="91" t="s">
        <v>210</v>
      </c>
      <c r="G3081" s="91" t="s">
        <v>14261</v>
      </c>
      <c r="H3081" s="92" t="s">
        <v>14262</v>
      </c>
      <c r="I3081" s="91" t="s">
        <v>3</v>
      </c>
      <c r="J3081" s="91" t="s">
        <v>6445</v>
      </c>
      <c r="K3081" s="91" t="s">
        <v>14556</v>
      </c>
      <c r="L3081" s="91" t="s">
        <v>6447</v>
      </c>
    </row>
    <row r="3082" spans="1:12" ht="23.25" x14ac:dyDescent="0.25">
      <c r="A3082" s="91" t="s">
        <v>13458</v>
      </c>
      <c r="B3082" s="91" t="s">
        <v>13459</v>
      </c>
      <c r="C3082" s="91" t="s">
        <v>12183</v>
      </c>
      <c r="D3082" s="91" t="s">
        <v>13770</v>
      </c>
      <c r="E3082" s="91" t="s">
        <v>210</v>
      </c>
      <c r="F3082" s="91" t="s">
        <v>210</v>
      </c>
      <c r="G3082" s="91" t="s">
        <v>14264</v>
      </c>
      <c r="H3082" s="92" t="s">
        <v>14265</v>
      </c>
      <c r="I3082" s="91" t="s">
        <v>3</v>
      </c>
      <c r="J3082" s="91" t="s">
        <v>6445</v>
      </c>
      <c r="K3082" s="91" t="s">
        <v>40689</v>
      </c>
      <c r="L3082" s="91" t="s">
        <v>6447</v>
      </c>
    </row>
    <row r="3083" spans="1:12" ht="23.25" x14ac:dyDescent="0.25">
      <c r="A3083" s="91" t="s">
        <v>13458</v>
      </c>
      <c r="B3083" s="91" t="s">
        <v>13459</v>
      </c>
      <c r="C3083" s="91" t="s">
        <v>12183</v>
      </c>
      <c r="D3083" s="91" t="s">
        <v>13770</v>
      </c>
      <c r="E3083" s="91" t="s">
        <v>210</v>
      </c>
      <c r="F3083" s="91" t="s">
        <v>210</v>
      </c>
      <c r="G3083" s="91" t="s">
        <v>14267</v>
      </c>
      <c r="H3083" s="92" t="s">
        <v>14268</v>
      </c>
      <c r="I3083" s="91" t="s">
        <v>3</v>
      </c>
      <c r="J3083" s="91" t="s">
        <v>6550</v>
      </c>
      <c r="K3083" s="91" t="s">
        <v>8448</v>
      </c>
      <c r="L3083" s="91" t="s">
        <v>6447</v>
      </c>
    </row>
    <row r="3084" spans="1:12" ht="23.25" x14ac:dyDescent="0.25">
      <c r="A3084" s="91" t="s">
        <v>13458</v>
      </c>
      <c r="B3084" s="91" t="s">
        <v>13459</v>
      </c>
      <c r="C3084" s="91" t="s">
        <v>12183</v>
      </c>
      <c r="D3084" s="91" t="s">
        <v>13770</v>
      </c>
      <c r="E3084" s="91" t="s">
        <v>210</v>
      </c>
      <c r="F3084" s="91" t="s">
        <v>210</v>
      </c>
      <c r="G3084" s="91" t="s">
        <v>14270</v>
      </c>
      <c r="H3084" s="92" t="s">
        <v>14271</v>
      </c>
      <c r="I3084" s="91" t="s">
        <v>3</v>
      </c>
      <c r="J3084" s="91" t="s">
        <v>6550</v>
      </c>
      <c r="K3084" s="91" t="s">
        <v>20412</v>
      </c>
      <c r="L3084" s="91" t="s">
        <v>6447</v>
      </c>
    </row>
    <row r="3085" spans="1:12" ht="23.25" x14ac:dyDescent="0.25">
      <c r="A3085" s="91" t="s">
        <v>13458</v>
      </c>
      <c r="B3085" s="91" t="s">
        <v>13459</v>
      </c>
      <c r="C3085" s="91" t="s">
        <v>12183</v>
      </c>
      <c r="D3085" s="91" t="s">
        <v>13770</v>
      </c>
      <c r="E3085" s="91" t="s">
        <v>210</v>
      </c>
      <c r="F3085" s="91" t="s">
        <v>210</v>
      </c>
      <c r="G3085" s="91" t="s">
        <v>14273</v>
      </c>
      <c r="H3085" s="92" t="s">
        <v>14274</v>
      </c>
      <c r="I3085" s="91" t="s">
        <v>3</v>
      </c>
      <c r="J3085" s="91" t="s">
        <v>6445</v>
      </c>
      <c r="K3085" s="91" t="s">
        <v>15153</v>
      </c>
      <c r="L3085" s="91" t="s">
        <v>6447</v>
      </c>
    </row>
    <row r="3086" spans="1:12" ht="23.25" x14ac:dyDescent="0.25">
      <c r="A3086" s="91" t="s">
        <v>13458</v>
      </c>
      <c r="B3086" s="91" t="s">
        <v>13459</v>
      </c>
      <c r="C3086" s="91" t="s">
        <v>12183</v>
      </c>
      <c r="D3086" s="91" t="s">
        <v>13770</v>
      </c>
      <c r="E3086" s="91" t="s">
        <v>210</v>
      </c>
      <c r="F3086" s="91" t="s">
        <v>210</v>
      </c>
      <c r="G3086" s="91" t="s">
        <v>14275</v>
      </c>
      <c r="H3086" s="92" t="s">
        <v>14276</v>
      </c>
      <c r="I3086" s="91" t="s">
        <v>3</v>
      </c>
      <c r="J3086" s="91" t="s">
        <v>6445</v>
      </c>
      <c r="K3086" s="91" t="s">
        <v>35752</v>
      </c>
      <c r="L3086" s="91" t="s">
        <v>6447</v>
      </c>
    </row>
    <row r="3087" spans="1:12" ht="23.25" x14ac:dyDescent="0.25">
      <c r="A3087" s="91" t="s">
        <v>13458</v>
      </c>
      <c r="B3087" s="91" t="s">
        <v>13459</v>
      </c>
      <c r="C3087" s="91" t="s">
        <v>12183</v>
      </c>
      <c r="D3087" s="91" t="s">
        <v>13770</v>
      </c>
      <c r="E3087" s="91" t="s">
        <v>210</v>
      </c>
      <c r="F3087" s="91" t="s">
        <v>210</v>
      </c>
      <c r="G3087" s="91" t="s">
        <v>14278</v>
      </c>
      <c r="H3087" s="92" t="s">
        <v>14279</v>
      </c>
      <c r="I3087" s="91" t="s">
        <v>3</v>
      </c>
      <c r="J3087" s="91" t="s">
        <v>6445</v>
      </c>
      <c r="K3087" s="91" t="s">
        <v>7735</v>
      </c>
      <c r="L3087" s="91" t="s">
        <v>6447</v>
      </c>
    </row>
    <row r="3088" spans="1:12" ht="23.25" x14ac:dyDescent="0.25">
      <c r="A3088" s="91" t="s">
        <v>13458</v>
      </c>
      <c r="B3088" s="91" t="s">
        <v>13459</v>
      </c>
      <c r="C3088" s="91" t="s">
        <v>12183</v>
      </c>
      <c r="D3088" s="91" t="s">
        <v>13770</v>
      </c>
      <c r="E3088" s="91" t="s">
        <v>210</v>
      </c>
      <c r="F3088" s="91" t="s">
        <v>210</v>
      </c>
      <c r="G3088" s="91" t="s">
        <v>14281</v>
      </c>
      <c r="H3088" s="92" t="s">
        <v>14282</v>
      </c>
      <c r="I3088" s="91" t="s">
        <v>3</v>
      </c>
      <c r="J3088" s="91" t="s">
        <v>6445</v>
      </c>
      <c r="K3088" s="91" t="s">
        <v>9470</v>
      </c>
      <c r="L3088" s="91" t="s">
        <v>6447</v>
      </c>
    </row>
    <row r="3089" spans="1:12" ht="23.25" x14ac:dyDescent="0.25">
      <c r="A3089" s="91" t="s">
        <v>13458</v>
      </c>
      <c r="B3089" s="91" t="s">
        <v>13459</v>
      </c>
      <c r="C3089" s="91" t="s">
        <v>12183</v>
      </c>
      <c r="D3089" s="91" t="s">
        <v>13770</v>
      </c>
      <c r="E3089" s="91" t="s">
        <v>210</v>
      </c>
      <c r="F3089" s="91" t="s">
        <v>210</v>
      </c>
      <c r="G3089" s="91" t="s">
        <v>14284</v>
      </c>
      <c r="H3089" s="92" t="s">
        <v>14285</v>
      </c>
      <c r="I3089" s="91" t="s">
        <v>3</v>
      </c>
      <c r="J3089" s="91" t="s">
        <v>6445</v>
      </c>
      <c r="K3089" s="91" t="s">
        <v>40690</v>
      </c>
      <c r="L3089" s="91" t="s">
        <v>6447</v>
      </c>
    </row>
    <row r="3090" spans="1:12" ht="23.25" x14ac:dyDescent="0.25">
      <c r="A3090" s="91" t="s">
        <v>13458</v>
      </c>
      <c r="B3090" s="91" t="s">
        <v>13459</v>
      </c>
      <c r="C3090" s="91" t="s">
        <v>12183</v>
      </c>
      <c r="D3090" s="91" t="s">
        <v>13770</v>
      </c>
      <c r="E3090" s="91" t="s">
        <v>210</v>
      </c>
      <c r="F3090" s="91" t="s">
        <v>210</v>
      </c>
      <c r="G3090" s="91" t="s">
        <v>14286</v>
      </c>
      <c r="H3090" s="92" t="s">
        <v>14287</v>
      </c>
      <c r="I3090" s="91" t="s">
        <v>3</v>
      </c>
      <c r="J3090" s="91" t="s">
        <v>6445</v>
      </c>
      <c r="K3090" s="91" t="s">
        <v>31443</v>
      </c>
      <c r="L3090" s="91" t="s">
        <v>6447</v>
      </c>
    </row>
    <row r="3091" spans="1:12" ht="23.25" x14ac:dyDescent="0.25">
      <c r="A3091" s="91" t="s">
        <v>13458</v>
      </c>
      <c r="B3091" s="91" t="s">
        <v>13459</v>
      </c>
      <c r="C3091" s="91" t="s">
        <v>12183</v>
      </c>
      <c r="D3091" s="91" t="s">
        <v>13770</v>
      </c>
      <c r="E3091" s="91" t="s">
        <v>210</v>
      </c>
      <c r="F3091" s="91" t="s">
        <v>210</v>
      </c>
      <c r="G3091" s="91" t="s">
        <v>14288</v>
      </c>
      <c r="H3091" s="92" t="s">
        <v>14289</v>
      </c>
      <c r="I3091" s="91" t="s">
        <v>3</v>
      </c>
      <c r="J3091" s="91" t="s">
        <v>6445</v>
      </c>
      <c r="K3091" s="91" t="s">
        <v>18014</v>
      </c>
      <c r="L3091" s="91" t="s">
        <v>6447</v>
      </c>
    </row>
    <row r="3092" spans="1:12" ht="23.25" x14ac:dyDescent="0.25">
      <c r="A3092" s="91" t="s">
        <v>13458</v>
      </c>
      <c r="B3092" s="91" t="s">
        <v>13459</v>
      </c>
      <c r="C3092" s="91" t="s">
        <v>12183</v>
      </c>
      <c r="D3092" s="91" t="s">
        <v>13770</v>
      </c>
      <c r="E3092" s="91" t="s">
        <v>210</v>
      </c>
      <c r="F3092" s="91" t="s">
        <v>210</v>
      </c>
      <c r="G3092" s="91" t="s">
        <v>14290</v>
      </c>
      <c r="H3092" s="92" t="s">
        <v>14291</v>
      </c>
      <c r="I3092" s="91" t="s">
        <v>3</v>
      </c>
      <c r="J3092" s="91" t="s">
        <v>6445</v>
      </c>
      <c r="K3092" s="91" t="s">
        <v>40691</v>
      </c>
      <c r="L3092" s="91" t="s">
        <v>6447</v>
      </c>
    </row>
    <row r="3093" spans="1:12" ht="23.25" x14ac:dyDescent="0.25">
      <c r="A3093" s="91" t="s">
        <v>13458</v>
      </c>
      <c r="B3093" s="91" t="s">
        <v>13459</v>
      </c>
      <c r="C3093" s="91" t="s">
        <v>12183</v>
      </c>
      <c r="D3093" s="91" t="s">
        <v>13770</v>
      </c>
      <c r="E3093" s="91" t="s">
        <v>210</v>
      </c>
      <c r="F3093" s="91" t="s">
        <v>210</v>
      </c>
      <c r="G3093" s="91" t="s">
        <v>14292</v>
      </c>
      <c r="H3093" s="92" t="s">
        <v>14293</v>
      </c>
      <c r="I3093" s="91" t="s">
        <v>3</v>
      </c>
      <c r="J3093" s="91" t="s">
        <v>6445</v>
      </c>
      <c r="K3093" s="91" t="s">
        <v>40692</v>
      </c>
      <c r="L3093" s="91" t="s">
        <v>6447</v>
      </c>
    </row>
    <row r="3094" spans="1:12" ht="23.25" x14ac:dyDescent="0.25">
      <c r="A3094" s="91" t="s">
        <v>13458</v>
      </c>
      <c r="B3094" s="91" t="s">
        <v>13459</v>
      </c>
      <c r="C3094" s="91" t="s">
        <v>12183</v>
      </c>
      <c r="D3094" s="91" t="s">
        <v>13770</v>
      </c>
      <c r="E3094" s="91" t="s">
        <v>210</v>
      </c>
      <c r="F3094" s="91" t="s">
        <v>210</v>
      </c>
      <c r="G3094" s="91" t="s">
        <v>14294</v>
      </c>
      <c r="H3094" s="92" t="s">
        <v>14295</v>
      </c>
      <c r="I3094" s="91" t="s">
        <v>3</v>
      </c>
      <c r="J3094" s="91" t="s">
        <v>6445</v>
      </c>
      <c r="K3094" s="91" t="s">
        <v>11614</v>
      </c>
      <c r="L3094" s="91" t="s">
        <v>6447</v>
      </c>
    </row>
    <row r="3095" spans="1:12" ht="23.25" x14ac:dyDescent="0.25">
      <c r="A3095" s="91" t="s">
        <v>13458</v>
      </c>
      <c r="B3095" s="91" t="s">
        <v>13459</v>
      </c>
      <c r="C3095" s="91" t="s">
        <v>12183</v>
      </c>
      <c r="D3095" s="91" t="s">
        <v>13770</v>
      </c>
      <c r="E3095" s="91" t="s">
        <v>210</v>
      </c>
      <c r="F3095" s="91" t="s">
        <v>210</v>
      </c>
      <c r="G3095" s="91" t="s">
        <v>14297</v>
      </c>
      <c r="H3095" s="92" t="s">
        <v>14298</v>
      </c>
      <c r="I3095" s="91" t="s">
        <v>3</v>
      </c>
      <c r="J3095" s="91" t="s">
        <v>6445</v>
      </c>
      <c r="K3095" s="91" t="s">
        <v>11683</v>
      </c>
      <c r="L3095" s="91" t="s">
        <v>6447</v>
      </c>
    </row>
    <row r="3096" spans="1:12" ht="23.25" x14ac:dyDescent="0.25">
      <c r="A3096" s="91" t="s">
        <v>13458</v>
      </c>
      <c r="B3096" s="91" t="s">
        <v>13459</v>
      </c>
      <c r="C3096" s="91" t="s">
        <v>12183</v>
      </c>
      <c r="D3096" s="91" t="s">
        <v>13770</v>
      </c>
      <c r="E3096" s="91" t="s">
        <v>210</v>
      </c>
      <c r="F3096" s="91" t="s">
        <v>210</v>
      </c>
      <c r="G3096" s="91" t="s">
        <v>14299</v>
      </c>
      <c r="H3096" s="92" t="s">
        <v>14300</v>
      </c>
      <c r="I3096" s="91" t="s">
        <v>3</v>
      </c>
      <c r="J3096" s="91" t="s">
        <v>6445</v>
      </c>
      <c r="K3096" s="91" t="s">
        <v>7447</v>
      </c>
      <c r="L3096" s="91" t="s">
        <v>6447</v>
      </c>
    </row>
    <row r="3097" spans="1:12" ht="23.25" x14ac:dyDescent="0.25">
      <c r="A3097" s="91" t="s">
        <v>13458</v>
      </c>
      <c r="B3097" s="91" t="s">
        <v>13459</v>
      </c>
      <c r="C3097" s="91" t="s">
        <v>12183</v>
      </c>
      <c r="D3097" s="91" t="s">
        <v>13770</v>
      </c>
      <c r="E3097" s="91" t="s">
        <v>210</v>
      </c>
      <c r="F3097" s="91" t="s">
        <v>210</v>
      </c>
      <c r="G3097" s="91" t="s">
        <v>14301</v>
      </c>
      <c r="H3097" s="92" t="s">
        <v>14302</v>
      </c>
      <c r="I3097" s="91" t="s">
        <v>3</v>
      </c>
      <c r="J3097" s="91" t="s">
        <v>6445</v>
      </c>
      <c r="K3097" s="91" t="s">
        <v>11610</v>
      </c>
      <c r="L3097" s="91" t="s">
        <v>6447</v>
      </c>
    </row>
    <row r="3098" spans="1:12" ht="23.25" x14ac:dyDescent="0.25">
      <c r="A3098" s="91" t="s">
        <v>13458</v>
      </c>
      <c r="B3098" s="91" t="s">
        <v>13459</v>
      </c>
      <c r="C3098" s="91" t="s">
        <v>12183</v>
      </c>
      <c r="D3098" s="91" t="s">
        <v>13770</v>
      </c>
      <c r="E3098" s="91" t="s">
        <v>210</v>
      </c>
      <c r="F3098" s="91" t="s">
        <v>210</v>
      </c>
      <c r="G3098" s="91" t="s">
        <v>14303</v>
      </c>
      <c r="H3098" s="92" t="s">
        <v>14304</v>
      </c>
      <c r="I3098" s="91" t="s">
        <v>3</v>
      </c>
      <c r="J3098" s="91" t="s">
        <v>6445</v>
      </c>
      <c r="K3098" s="91" t="s">
        <v>37200</v>
      </c>
      <c r="L3098" s="91" t="s">
        <v>6447</v>
      </c>
    </row>
    <row r="3099" spans="1:12" ht="23.25" x14ac:dyDescent="0.25">
      <c r="A3099" s="91" t="s">
        <v>13458</v>
      </c>
      <c r="B3099" s="91" t="s">
        <v>13459</v>
      </c>
      <c r="C3099" s="91" t="s">
        <v>12183</v>
      </c>
      <c r="D3099" s="91" t="s">
        <v>13770</v>
      </c>
      <c r="E3099" s="91" t="s">
        <v>210</v>
      </c>
      <c r="F3099" s="91" t="s">
        <v>210</v>
      </c>
      <c r="G3099" s="91" t="s">
        <v>14306</v>
      </c>
      <c r="H3099" s="92" t="s">
        <v>14307</v>
      </c>
      <c r="I3099" s="91" t="s">
        <v>3</v>
      </c>
      <c r="J3099" s="91" t="s">
        <v>6445</v>
      </c>
      <c r="K3099" s="91" t="s">
        <v>30940</v>
      </c>
      <c r="L3099" s="91" t="s">
        <v>6447</v>
      </c>
    </row>
    <row r="3100" spans="1:12" ht="23.25" x14ac:dyDescent="0.25">
      <c r="A3100" s="91" t="s">
        <v>13458</v>
      </c>
      <c r="B3100" s="91" t="s">
        <v>13459</v>
      </c>
      <c r="C3100" s="91" t="s">
        <v>12183</v>
      </c>
      <c r="D3100" s="91" t="s">
        <v>13770</v>
      </c>
      <c r="E3100" s="91" t="s">
        <v>210</v>
      </c>
      <c r="F3100" s="91" t="s">
        <v>210</v>
      </c>
      <c r="G3100" s="91" t="s">
        <v>14308</v>
      </c>
      <c r="H3100" s="92" t="s">
        <v>14309</v>
      </c>
      <c r="I3100" s="91" t="s">
        <v>3</v>
      </c>
      <c r="J3100" s="91" t="s">
        <v>6445</v>
      </c>
      <c r="K3100" s="91" t="s">
        <v>8780</v>
      </c>
      <c r="L3100" s="91" t="s">
        <v>6447</v>
      </c>
    </row>
    <row r="3101" spans="1:12" ht="23.25" x14ac:dyDescent="0.25">
      <c r="A3101" s="91" t="s">
        <v>13458</v>
      </c>
      <c r="B3101" s="91" t="s">
        <v>13459</v>
      </c>
      <c r="C3101" s="91" t="s">
        <v>12183</v>
      </c>
      <c r="D3101" s="91" t="s">
        <v>13770</v>
      </c>
      <c r="E3101" s="91" t="s">
        <v>210</v>
      </c>
      <c r="F3101" s="91" t="s">
        <v>210</v>
      </c>
      <c r="G3101" s="91" t="s">
        <v>14311</v>
      </c>
      <c r="H3101" s="92" t="s">
        <v>14312</v>
      </c>
      <c r="I3101" s="91" t="s">
        <v>3</v>
      </c>
      <c r="J3101" s="91" t="s">
        <v>6445</v>
      </c>
      <c r="K3101" s="91" t="s">
        <v>19762</v>
      </c>
      <c r="L3101" s="91" t="s">
        <v>6447</v>
      </c>
    </row>
    <row r="3102" spans="1:12" ht="23.25" x14ac:dyDescent="0.25">
      <c r="A3102" s="91" t="s">
        <v>13458</v>
      </c>
      <c r="B3102" s="91" t="s">
        <v>13459</v>
      </c>
      <c r="C3102" s="91" t="s">
        <v>12183</v>
      </c>
      <c r="D3102" s="91" t="s">
        <v>13770</v>
      </c>
      <c r="E3102" s="91" t="s">
        <v>210</v>
      </c>
      <c r="F3102" s="91" t="s">
        <v>210</v>
      </c>
      <c r="G3102" s="91" t="s">
        <v>14314</v>
      </c>
      <c r="H3102" s="92" t="s">
        <v>14315</v>
      </c>
      <c r="I3102" s="91" t="s">
        <v>3</v>
      </c>
      <c r="J3102" s="91" t="s">
        <v>6445</v>
      </c>
      <c r="K3102" s="91" t="s">
        <v>14272</v>
      </c>
      <c r="L3102" s="91" t="s">
        <v>6447</v>
      </c>
    </row>
    <row r="3103" spans="1:12" ht="23.25" x14ac:dyDescent="0.25">
      <c r="A3103" s="91" t="s">
        <v>13458</v>
      </c>
      <c r="B3103" s="91" t="s">
        <v>13459</v>
      </c>
      <c r="C3103" s="91" t="s">
        <v>12183</v>
      </c>
      <c r="D3103" s="91" t="s">
        <v>13770</v>
      </c>
      <c r="E3103" s="91" t="s">
        <v>210</v>
      </c>
      <c r="F3103" s="91" t="s">
        <v>210</v>
      </c>
      <c r="G3103" s="91" t="s">
        <v>14316</v>
      </c>
      <c r="H3103" s="92" t="s">
        <v>14317</v>
      </c>
      <c r="I3103" s="91" t="s">
        <v>3</v>
      </c>
      <c r="J3103" s="91" t="s">
        <v>6445</v>
      </c>
      <c r="K3103" s="91" t="s">
        <v>20726</v>
      </c>
      <c r="L3103" s="91" t="s">
        <v>6447</v>
      </c>
    </row>
    <row r="3104" spans="1:12" ht="23.25" x14ac:dyDescent="0.25">
      <c r="A3104" s="91" t="s">
        <v>13458</v>
      </c>
      <c r="B3104" s="91" t="s">
        <v>13459</v>
      </c>
      <c r="C3104" s="91" t="s">
        <v>12183</v>
      </c>
      <c r="D3104" s="91" t="s">
        <v>13770</v>
      </c>
      <c r="E3104" s="91" t="s">
        <v>210</v>
      </c>
      <c r="F3104" s="91" t="s">
        <v>210</v>
      </c>
      <c r="G3104" s="91" t="s">
        <v>14318</v>
      </c>
      <c r="H3104" s="92" t="s">
        <v>14319</v>
      </c>
      <c r="I3104" s="91" t="s">
        <v>3</v>
      </c>
      <c r="J3104" s="91" t="s">
        <v>6445</v>
      </c>
      <c r="K3104" s="91" t="s">
        <v>18580</v>
      </c>
      <c r="L3104" s="91" t="s">
        <v>6447</v>
      </c>
    </row>
    <row r="3105" spans="1:12" ht="23.25" x14ac:dyDescent="0.25">
      <c r="A3105" s="91" t="s">
        <v>13458</v>
      </c>
      <c r="B3105" s="91" t="s">
        <v>13459</v>
      </c>
      <c r="C3105" s="91" t="s">
        <v>12183</v>
      </c>
      <c r="D3105" s="91" t="s">
        <v>13770</v>
      </c>
      <c r="E3105" s="91" t="s">
        <v>210</v>
      </c>
      <c r="F3105" s="91" t="s">
        <v>210</v>
      </c>
      <c r="G3105" s="91" t="s">
        <v>14321</v>
      </c>
      <c r="H3105" s="92" t="s">
        <v>14322</v>
      </c>
      <c r="I3105" s="91" t="s">
        <v>3</v>
      </c>
      <c r="J3105" s="91" t="s">
        <v>6445</v>
      </c>
      <c r="K3105" s="91" t="s">
        <v>7721</v>
      </c>
      <c r="L3105" s="91" t="s">
        <v>6447</v>
      </c>
    </row>
    <row r="3106" spans="1:12" ht="23.25" x14ac:dyDescent="0.25">
      <c r="A3106" s="91" t="s">
        <v>13458</v>
      </c>
      <c r="B3106" s="91" t="s">
        <v>13459</v>
      </c>
      <c r="C3106" s="91" t="s">
        <v>12183</v>
      </c>
      <c r="D3106" s="91" t="s">
        <v>13770</v>
      </c>
      <c r="E3106" s="91" t="s">
        <v>210</v>
      </c>
      <c r="F3106" s="91" t="s">
        <v>210</v>
      </c>
      <c r="G3106" s="91" t="s">
        <v>14324</v>
      </c>
      <c r="H3106" s="92" t="s">
        <v>14325</v>
      </c>
      <c r="I3106" s="91" t="s">
        <v>3</v>
      </c>
      <c r="J3106" s="91" t="s">
        <v>6445</v>
      </c>
      <c r="K3106" s="91" t="s">
        <v>40693</v>
      </c>
      <c r="L3106" s="91" t="s">
        <v>6447</v>
      </c>
    </row>
    <row r="3107" spans="1:12" ht="23.25" x14ac:dyDescent="0.25">
      <c r="A3107" s="91" t="s">
        <v>13458</v>
      </c>
      <c r="B3107" s="91" t="s">
        <v>13459</v>
      </c>
      <c r="C3107" s="91" t="s">
        <v>12183</v>
      </c>
      <c r="D3107" s="91" t="s">
        <v>13770</v>
      </c>
      <c r="E3107" s="91" t="s">
        <v>210</v>
      </c>
      <c r="F3107" s="91" t="s">
        <v>210</v>
      </c>
      <c r="G3107" s="91" t="s">
        <v>14327</v>
      </c>
      <c r="H3107" s="92" t="s">
        <v>14328</v>
      </c>
      <c r="I3107" s="91" t="s">
        <v>3</v>
      </c>
      <c r="J3107" s="91" t="s">
        <v>6445</v>
      </c>
      <c r="K3107" s="91" t="s">
        <v>30906</v>
      </c>
      <c r="L3107" s="91" t="s">
        <v>6447</v>
      </c>
    </row>
    <row r="3108" spans="1:12" ht="23.25" x14ac:dyDescent="0.25">
      <c r="A3108" s="91" t="s">
        <v>13458</v>
      </c>
      <c r="B3108" s="91" t="s">
        <v>13459</v>
      </c>
      <c r="C3108" s="91" t="s">
        <v>12183</v>
      </c>
      <c r="D3108" s="91" t="s">
        <v>13770</v>
      </c>
      <c r="E3108" s="91" t="s">
        <v>210</v>
      </c>
      <c r="F3108" s="91" t="s">
        <v>210</v>
      </c>
      <c r="G3108" s="91" t="s">
        <v>14330</v>
      </c>
      <c r="H3108" s="92" t="s">
        <v>14331</v>
      </c>
      <c r="I3108" s="91" t="s">
        <v>3</v>
      </c>
      <c r="J3108" s="91" t="s">
        <v>6445</v>
      </c>
      <c r="K3108" s="91" t="s">
        <v>40694</v>
      </c>
      <c r="L3108" s="91" t="s">
        <v>6447</v>
      </c>
    </row>
    <row r="3109" spans="1:12" ht="23.25" x14ac:dyDescent="0.25">
      <c r="A3109" s="91" t="s">
        <v>13458</v>
      </c>
      <c r="B3109" s="91" t="s">
        <v>13459</v>
      </c>
      <c r="C3109" s="91" t="s">
        <v>12183</v>
      </c>
      <c r="D3109" s="91" t="s">
        <v>13770</v>
      </c>
      <c r="E3109" s="91" t="s">
        <v>210</v>
      </c>
      <c r="F3109" s="91" t="s">
        <v>210</v>
      </c>
      <c r="G3109" s="91" t="s">
        <v>14333</v>
      </c>
      <c r="H3109" s="92" t="s">
        <v>14334</v>
      </c>
      <c r="I3109" s="91" t="s">
        <v>3</v>
      </c>
      <c r="J3109" s="91" t="s">
        <v>6445</v>
      </c>
      <c r="K3109" s="91" t="s">
        <v>40695</v>
      </c>
      <c r="L3109" s="91" t="s">
        <v>6447</v>
      </c>
    </row>
    <row r="3110" spans="1:12" ht="23.25" x14ac:dyDescent="0.25">
      <c r="A3110" s="91" t="s">
        <v>13458</v>
      </c>
      <c r="B3110" s="91" t="s">
        <v>13459</v>
      </c>
      <c r="C3110" s="91" t="s">
        <v>12183</v>
      </c>
      <c r="D3110" s="91" t="s">
        <v>13770</v>
      </c>
      <c r="E3110" s="91" t="s">
        <v>210</v>
      </c>
      <c r="F3110" s="91" t="s">
        <v>210</v>
      </c>
      <c r="G3110" s="91" t="s">
        <v>14335</v>
      </c>
      <c r="H3110" s="92" t="s">
        <v>14336</v>
      </c>
      <c r="I3110" s="91" t="s">
        <v>3</v>
      </c>
      <c r="J3110" s="91" t="s">
        <v>6445</v>
      </c>
      <c r="K3110" s="91" t="s">
        <v>14208</v>
      </c>
      <c r="L3110" s="91" t="s">
        <v>6447</v>
      </c>
    </row>
    <row r="3111" spans="1:12" ht="23.25" x14ac:dyDescent="0.25">
      <c r="A3111" s="91" t="s">
        <v>13458</v>
      </c>
      <c r="B3111" s="91" t="s">
        <v>13459</v>
      </c>
      <c r="C3111" s="91" t="s">
        <v>12183</v>
      </c>
      <c r="D3111" s="91" t="s">
        <v>13770</v>
      </c>
      <c r="E3111" s="91" t="s">
        <v>210</v>
      </c>
      <c r="F3111" s="91" t="s">
        <v>210</v>
      </c>
      <c r="G3111" s="91" t="s">
        <v>14337</v>
      </c>
      <c r="H3111" s="92" t="s">
        <v>14338</v>
      </c>
      <c r="I3111" s="91" t="s">
        <v>3</v>
      </c>
      <c r="J3111" s="91" t="s">
        <v>6445</v>
      </c>
      <c r="K3111" s="91" t="s">
        <v>12099</v>
      </c>
      <c r="L3111" s="91" t="s">
        <v>6447</v>
      </c>
    </row>
    <row r="3112" spans="1:12" ht="23.25" x14ac:dyDescent="0.25">
      <c r="A3112" s="91" t="s">
        <v>13458</v>
      </c>
      <c r="B3112" s="91" t="s">
        <v>13459</v>
      </c>
      <c r="C3112" s="91" t="s">
        <v>12183</v>
      </c>
      <c r="D3112" s="91" t="s">
        <v>13770</v>
      </c>
      <c r="E3112" s="91" t="s">
        <v>210</v>
      </c>
      <c r="F3112" s="91" t="s">
        <v>210</v>
      </c>
      <c r="G3112" s="91" t="s">
        <v>14340</v>
      </c>
      <c r="H3112" s="92" t="s">
        <v>14341</v>
      </c>
      <c r="I3112" s="91" t="s">
        <v>3</v>
      </c>
      <c r="J3112" s="91" t="s">
        <v>6445</v>
      </c>
      <c r="K3112" s="91" t="s">
        <v>32426</v>
      </c>
      <c r="L3112" s="91" t="s">
        <v>6447</v>
      </c>
    </row>
    <row r="3113" spans="1:12" ht="23.25" x14ac:dyDescent="0.25">
      <c r="A3113" s="91" t="s">
        <v>13458</v>
      </c>
      <c r="B3113" s="91" t="s">
        <v>13459</v>
      </c>
      <c r="C3113" s="91" t="s">
        <v>12183</v>
      </c>
      <c r="D3113" s="91" t="s">
        <v>13770</v>
      </c>
      <c r="E3113" s="91" t="s">
        <v>210</v>
      </c>
      <c r="F3113" s="91" t="s">
        <v>210</v>
      </c>
      <c r="G3113" s="91" t="s">
        <v>14343</v>
      </c>
      <c r="H3113" s="92" t="s">
        <v>14344</v>
      </c>
      <c r="I3113" s="91" t="s">
        <v>3</v>
      </c>
      <c r="J3113" s="91" t="s">
        <v>6445</v>
      </c>
      <c r="K3113" s="91" t="s">
        <v>36823</v>
      </c>
      <c r="L3113" s="91" t="s">
        <v>6447</v>
      </c>
    </row>
    <row r="3114" spans="1:12" ht="23.25" x14ac:dyDescent="0.25">
      <c r="A3114" s="91" t="s">
        <v>13458</v>
      </c>
      <c r="B3114" s="91" t="s">
        <v>13459</v>
      </c>
      <c r="C3114" s="91" t="s">
        <v>12183</v>
      </c>
      <c r="D3114" s="91" t="s">
        <v>13770</v>
      </c>
      <c r="E3114" s="91" t="s">
        <v>210</v>
      </c>
      <c r="F3114" s="91" t="s">
        <v>210</v>
      </c>
      <c r="G3114" s="91" t="s">
        <v>14346</v>
      </c>
      <c r="H3114" s="92" t="s">
        <v>14347</v>
      </c>
      <c r="I3114" s="91" t="s">
        <v>3</v>
      </c>
      <c r="J3114" s="91" t="s">
        <v>6445</v>
      </c>
      <c r="K3114" s="91" t="s">
        <v>32538</v>
      </c>
      <c r="L3114" s="91" t="s">
        <v>6447</v>
      </c>
    </row>
    <row r="3115" spans="1:12" ht="23.25" x14ac:dyDescent="0.25">
      <c r="A3115" s="91" t="s">
        <v>13458</v>
      </c>
      <c r="B3115" s="91" t="s">
        <v>13459</v>
      </c>
      <c r="C3115" s="91" t="s">
        <v>12183</v>
      </c>
      <c r="D3115" s="91" t="s">
        <v>13770</v>
      </c>
      <c r="E3115" s="91" t="s">
        <v>210</v>
      </c>
      <c r="F3115" s="91" t="s">
        <v>210</v>
      </c>
      <c r="G3115" s="91" t="s">
        <v>14349</v>
      </c>
      <c r="H3115" s="92" t="s">
        <v>14350</v>
      </c>
      <c r="I3115" s="91" t="s">
        <v>3</v>
      </c>
      <c r="J3115" s="91" t="s">
        <v>6445</v>
      </c>
      <c r="K3115" s="91" t="s">
        <v>33769</v>
      </c>
      <c r="L3115" s="91" t="s">
        <v>6447</v>
      </c>
    </row>
    <row r="3116" spans="1:12" ht="23.25" x14ac:dyDescent="0.25">
      <c r="A3116" s="91" t="s">
        <v>13458</v>
      </c>
      <c r="B3116" s="91" t="s">
        <v>13459</v>
      </c>
      <c r="C3116" s="91" t="s">
        <v>12183</v>
      </c>
      <c r="D3116" s="91" t="s">
        <v>13770</v>
      </c>
      <c r="E3116" s="91" t="s">
        <v>210</v>
      </c>
      <c r="F3116" s="91" t="s">
        <v>210</v>
      </c>
      <c r="G3116" s="91" t="s">
        <v>14352</v>
      </c>
      <c r="H3116" s="92" t="s">
        <v>14353</v>
      </c>
      <c r="I3116" s="91" t="s">
        <v>3</v>
      </c>
      <c r="J3116" s="91" t="s">
        <v>6445</v>
      </c>
      <c r="K3116" s="91" t="s">
        <v>38587</v>
      </c>
      <c r="L3116" s="91" t="s">
        <v>6447</v>
      </c>
    </row>
    <row r="3117" spans="1:12" ht="23.25" x14ac:dyDescent="0.25">
      <c r="A3117" s="91" t="s">
        <v>13458</v>
      </c>
      <c r="B3117" s="91" t="s">
        <v>13459</v>
      </c>
      <c r="C3117" s="91" t="s">
        <v>12183</v>
      </c>
      <c r="D3117" s="91" t="s">
        <v>13770</v>
      </c>
      <c r="E3117" s="91" t="s">
        <v>210</v>
      </c>
      <c r="F3117" s="91" t="s">
        <v>210</v>
      </c>
      <c r="G3117" s="91" t="s">
        <v>14354</v>
      </c>
      <c r="H3117" s="92" t="s">
        <v>14355</v>
      </c>
      <c r="I3117" s="91" t="s">
        <v>3</v>
      </c>
      <c r="J3117" s="91" t="s">
        <v>6445</v>
      </c>
      <c r="K3117" s="91" t="s">
        <v>17772</v>
      </c>
      <c r="L3117" s="91" t="s">
        <v>6447</v>
      </c>
    </row>
    <row r="3118" spans="1:12" ht="23.25" x14ac:dyDescent="0.25">
      <c r="A3118" s="91" t="s">
        <v>13458</v>
      </c>
      <c r="B3118" s="91" t="s">
        <v>13459</v>
      </c>
      <c r="C3118" s="91" t="s">
        <v>12183</v>
      </c>
      <c r="D3118" s="91" t="s">
        <v>13770</v>
      </c>
      <c r="E3118" s="91" t="s">
        <v>210</v>
      </c>
      <c r="F3118" s="91" t="s">
        <v>210</v>
      </c>
      <c r="G3118" s="91" t="s">
        <v>14356</v>
      </c>
      <c r="H3118" s="92" t="s">
        <v>14357</v>
      </c>
      <c r="I3118" s="91" t="s">
        <v>3</v>
      </c>
      <c r="J3118" s="91" t="s">
        <v>6445</v>
      </c>
      <c r="K3118" s="91" t="s">
        <v>11009</v>
      </c>
      <c r="L3118" s="91" t="s">
        <v>6447</v>
      </c>
    </row>
    <row r="3119" spans="1:12" ht="23.25" x14ac:dyDescent="0.25">
      <c r="A3119" s="91" t="s">
        <v>13458</v>
      </c>
      <c r="B3119" s="91" t="s">
        <v>13459</v>
      </c>
      <c r="C3119" s="91" t="s">
        <v>12183</v>
      </c>
      <c r="D3119" s="91" t="s">
        <v>13770</v>
      </c>
      <c r="E3119" s="91" t="s">
        <v>210</v>
      </c>
      <c r="F3119" s="91" t="s">
        <v>210</v>
      </c>
      <c r="G3119" s="91" t="s">
        <v>14359</v>
      </c>
      <c r="H3119" s="92" t="s">
        <v>14360</v>
      </c>
      <c r="I3119" s="91" t="s">
        <v>3</v>
      </c>
      <c r="J3119" s="91" t="s">
        <v>6445</v>
      </c>
      <c r="K3119" s="91" t="s">
        <v>31216</v>
      </c>
      <c r="L3119" s="91" t="s">
        <v>6447</v>
      </c>
    </row>
    <row r="3120" spans="1:12" ht="23.25" x14ac:dyDescent="0.25">
      <c r="A3120" s="91" t="s">
        <v>13458</v>
      </c>
      <c r="B3120" s="91" t="s">
        <v>13459</v>
      </c>
      <c r="C3120" s="91" t="s">
        <v>12183</v>
      </c>
      <c r="D3120" s="91" t="s">
        <v>13770</v>
      </c>
      <c r="E3120" s="91" t="s">
        <v>210</v>
      </c>
      <c r="F3120" s="91" t="s">
        <v>210</v>
      </c>
      <c r="G3120" s="91" t="s">
        <v>14362</v>
      </c>
      <c r="H3120" s="92" t="s">
        <v>14363</v>
      </c>
      <c r="I3120" s="91" t="s">
        <v>3</v>
      </c>
      <c r="J3120" s="91" t="s">
        <v>6445</v>
      </c>
      <c r="K3120" s="91" t="s">
        <v>9467</v>
      </c>
      <c r="L3120" s="91" t="s">
        <v>6447</v>
      </c>
    </row>
    <row r="3121" spans="1:12" ht="23.25" x14ac:dyDescent="0.25">
      <c r="A3121" s="91" t="s">
        <v>13458</v>
      </c>
      <c r="B3121" s="91" t="s">
        <v>13459</v>
      </c>
      <c r="C3121" s="91" t="s">
        <v>12183</v>
      </c>
      <c r="D3121" s="91" t="s">
        <v>13770</v>
      </c>
      <c r="E3121" s="91" t="s">
        <v>210</v>
      </c>
      <c r="F3121" s="91" t="s">
        <v>210</v>
      </c>
      <c r="G3121" s="91" t="s">
        <v>14364</v>
      </c>
      <c r="H3121" s="92" t="s">
        <v>14365</v>
      </c>
      <c r="I3121" s="91" t="s">
        <v>3</v>
      </c>
      <c r="J3121" s="91" t="s">
        <v>6445</v>
      </c>
      <c r="K3121" s="91" t="s">
        <v>9467</v>
      </c>
      <c r="L3121" s="91" t="s">
        <v>6447</v>
      </c>
    </row>
    <row r="3122" spans="1:12" ht="23.25" x14ac:dyDescent="0.25">
      <c r="A3122" s="91" t="s">
        <v>13458</v>
      </c>
      <c r="B3122" s="91" t="s">
        <v>13459</v>
      </c>
      <c r="C3122" s="91" t="s">
        <v>12183</v>
      </c>
      <c r="D3122" s="91" t="s">
        <v>13770</v>
      </c>
      <c r="E3122" s="91" t="s">
        <v>210</v>
      </c>
      <c r="F3122" s="91" t="s">
        <v>210</v>
      </c>
      <c r="G3122" s="91" t="s">
        <v>14366</v>
      </c>
      <c r="H3122" s="92" t="s">
        <v>14367</v>
      </c>
      <c r="I3122" s="91" t="s">
        <v>3</v>
      </c>
      <c r="J3122" s="91" t="s">
        <v>6445</v>
      </c>
      <c r="K3122" s="91" t="s">
        <v>8492</v>
      </c>
      <c r="L3122" s="91" t="s">
        <v>6447</v>
      </c>
    </row>
    <row r="3123" spans="1:12" ht="23.25" x14ac:dyDescent="0.25">
      <c r="A3123" s="91" t="s">
        <v>13458</v>
      </c>
      <c r="B3123" s="91" t="s">
        <v>13459</v>
      </c>
      <c r="C3123" s="91" t="s">
        <v>12183</v>
      </c>
      <c r="D3123" s="91" t="s">
        <v>13770</v>
      </c>
      <c r="E3123" s="91" t="s">
        <v>210</v>
      </c>
      <c r="F3123" s="91" t="s">
        <v>210</v>
      </c>
      <c r="G3123" s="91" t="s">
        <v>14368</v>
      </c>
      <c r="H3123" s="92" t="s">
        <v>14369</v>
      </c>
      <c r="I3123" s="91" t="s">
        <v>3</v>
      </c>
      <c r="J3123" s="91" t="s">
        <v>6445</v>
      </c>
      <c r="K3123" s="91" t="s">
        <v>36952</v>
      </c>
      <c r="L3123" s="91" t="s">
        <v>6447</v>
      </c>
    </row>
    <row r="3124" spans="1:12" ht="23.25" x14ac:dyDescent="0.25">
      <c r="A3124" s="91" t="s">
        <v>13458</v>
      </c>
      <c r="B3124" s="91" t="s">
        <v>13459</v>
      </c>
      <c r="C3124" s="91" t="s">
        <v>12183</v>
      </c>
      <c r="D3124" s="91" t="s">
        <v>13770</v>
      </c>
      <c r="E3124" s="91" t="s">
        <v>210</v>
      </c>
      <c r="F3124" s="91" t="s">
        <v>210</v>
      </c>
      <c r="G3124" s="91" t="s">
        <v>14370</v>
      </c>
      <c r="H3124" s="92" t="s">
        <v>14371</v>
      </c>
      <c r="I3124" s="91" t="s">
        <v>3</v>
      </c>
      <c r="J3124" s="91" t="s">
        <v>6445</v>
      </c>
      <c r="K3124" s="91" t="s">
        <v>7395</v>
      </c>
      <c r="L3124" s="91" t="s">
        <v>6447</v>
      </c>
    </row>
    <row r="3125" spans="1:12" ht="23.25" x14ac:dyDescent="0.25">
      <c r="A3125" s="91" t="s">
        <v>13458</v>
      </c>
      <c r="B3125" s="91" t="s">
        <v>13459</v>
      </c>
      <c r="C3125" s="91" t="s">
        <v>12183</v>
      </c>
      <c r="D3125" s="91" t="s">
        <v>13770</v>
      </c>
      <c r="E3125" s="91" t="s">
        <v>210</v>
      </c>
      <c r="F3125" s="91" t="s">
        <v>210</v>
      </c>
      <c r="G3125" s="91" t="s">
        <v>14373</v>
      </c>
      <c r="H3125" s="92" t="s">
        <v>14374</v>
      </c>
      <c r="I3125" s="91" t="s">
        <v>3</v>
      </c>
      <c r="J3125" s="91" t="s">
        <v>6445</v>
      </c>
      <c r="K3125" s="91" t="s">
        <v>35642</v>
      </c>
      <c r="L3125" s="91" t="s">
        <v>6447</v>
      </c>
    </row>
    <row r="3126" spans="1:12" ht="23.25" x14ac:dyDescent="0.25">
      <c r="A3126" s="91" t="s">
        <v>13458</v>
      </c>
      <c r="B3126" s="91" t="s">
        <v>13459</v>
      </c>
      <c r="C3126" s="91" t="s">
        <v>12183</v>
      </c>
      <c r="D3126" s="91" t="s">
        <v>13770</v>
      </c>
      <c r="E3126" s="91" t="s">
        <v>210</v>
      </c>
      <c r="F3126" s="91" t="s">
        <v>210</v>
      </c>
      <c r="G3126" s="91" t="s">
        <v>14375</v>
      </c>
      <c r="H3126" s="92" t="s">
        <v>14376</v>
      </c>
      <c r="I3126" s="91" t="s">
        <v>3</v>
      </c>
      <c r="J3126" s="91" t="s">
        <v>6445</v>
      </c>
      <c r="K3126" s="91" t="s">
        <v>18554</v>
      </c>
      <c r="L3126" s="91" t="s">
        <v>6447</v>
      </c>
    </row>
    <row r="3127" spans="1:12" ht="23.25" x14ac:dyDescent="0.25">
      <c r="A3127" s="91" t="s">
        <v>13458</v>
      </c>
      <c r="B3127" s="91" t="s">
        <v>13459</v>
      </c>
      <c r="C3127" s="91" t="s">
        <v>12183</v>
      </c>
      <c r="D3127" s="91" t="s">
        <v>13770</v>
      </c>
      <c r="E3127" s="91" t="s">
        <v>210</v>
      </c>
      <c r="F3127" s="91" t="s">
        <v>210</v>
      </c>
      <c r="G3127" s="91" t="s">
        <v>14377</v>
      </c>
      <c r="H3127" s="92" t="s">
        <v>14378</v>
      </c>
      <c r="I3127" s="91" t="s">
        <v>3</v>
      </c>
      <c r="J3127" s="91" t="s">
        <v>6445</v>
      </c>
      <c r="K3127" s="91" t="s">
        <v>36355</v>
      </c>
      <c r="L3127" s="91" t="s">
        <v>6447</v>
      </c>
    </row>
    <row r="3128" spans="1:12" ht="23.25" x14ac:dyDescent="0.25">
      <c r="A3128" s="91" t="s">
        <v>13458</v>
      </c>
      <c r="B3128" s="91" t="s">
        <v>13459</v>
      </c>
      <c r="C3128" s="91" t="s">
        <v>12183</v>
      </c>
      <c r="D3128" s="91" t="s">
        <v>13770</v>
      </c>
      <c r="E3128" s="91" t="s">
        <v>210</v>
      </c>
      <c r="F3128" s="91" t="s">
        <v>210</v>
      </c>
      <c r="G3128" s="91" t="s">
        <v>14379</v>
      </c>
      <c r="H3128" s="92" t="s">
        <v>14380</v>
      </c>
      <c r="I3128" s="91" t="s">
        <v>3</v>
      </c>
      <c r="J3128" s="91" t="s">
        <v>6445</v>
      </c>
      <c r="K3128" s="91" t="s">
        <v>12309</v>
      </c>
      <c r="L3128" s="91" t="s">
        <v>6447</v>
      </c>
    </row>
    <row r="3129" spans="1:12" ht="23.25" x14ac:dyDescent="0.25">
      <c r="A3129" s="91" t="s">
        <v>13458</v>
      </c>
      <c r="B3129" s="91" t="s">
        <v>13459</v>
      </c>
      <c r="C3129" s="91" t="s">
        <v>12183</v>
      </c>
      <c r="D3129" s="91" t="s">
        <v>13770</v>
      </c>
      <c r="E3129" s="91" t="s">
        <v>210</v>
      </c>
      <c r="F3129" s="91" t="s">
        <v>210</v>
      </c>
      <c r="G3129" s="91" t="s">
        <v>14382</v>
      </c>
      <c r="H3129" s="92" t="s">
        <v>14383</v>
      </c>
      <c r="I3129" s="91" t="s">
        <v>3</v>
      </c>
      <c r="J3129" s="91" t="s">
        <v>6445</v>
      </c>
      <c r="K3129" s="91" t="s">
        <v>8498</v>
      </c>
      <c r="L3129" s="91" t="s">
        <v>6447</v>
      </c>
    </row>
    <row r="3130" spans="1:12" ht="23.25" x14ac:dyDescent="0.25">
      <c r="A3130" s="91" t="s">
        <v>13458</v>
      </c>
      <c r="B3130" s="91" t="s">
        <v>13459</v>
      </c>
      <c r="C3130" s="91" t="s">
        <v>12183</v>
      </c>
      <c r="D3130" s="91" t="s">
        <v>13770</v>
      </c>
      <c r="E3130" s="91" t="s">
        <v>210</v>
      </c>
      <c r="F3130" s="91" t="s">
        <v>210</v>
      </c>
      <c r="G3130" s="91" t="s">
        <v>14384</v>
      </c>
      <c r="H3130" s="92" t="s">
        <v>14385</v>
      </c>
      <c r="I3130" s="91" t="s">
        <v>3</v>
      </c>
      <c r="J3130" s="91" t="s">
        <v>6445</v>
      </c>
      <c r="K3130" s="91" t="s">
        <v>13840</v>
      </c>
      <c r="L3130" s="91" t="s">
        <v>6447</v>
      </c>
    </row>
    <row r="3131" spans="1:12" ht="23.25" x14ac:dyDescent="0.25">
      <c r="A3131" s="91" t="s">
        <v>13458</v>
      </c>
      <c r="B3131" s="91" t="s">
        <v>13459</v>
      </c>
      <c r="C3131" s="91" t="s">
        <v>12183</v>
      </c>
      <c r="D3131" s="91" t="s">
        <v>13770</v>
      </c>
      <c r="E3131" s="91" t="s">
        <v>210</v>
      </c>
      <c r="F3131" s="91" t="s">
        <v>210</v>
      </c>
      <c r="G3131" s="91" t="s">
        <v>14386</v>
      </c>
      <c r="H3131" s="92" t="s">
        <v>14387</v>
      </c>
      <c r="I3131" s="91" t="s">
        <v>3</v>
      </c>
      <c r="J3131" s="91" t="s">
        <v>6445</v>
      </c>
      <c r="K3131" s="91" t="s">
        <v>116</v>
      </c>
      <c r="L3131" s="91" t="s">
        <v>6447</v>
      </c>
    </row>
    <row r="3132" spans="1:12" ht="23.25" x14ac:dyDescent="0.25">
      <c r="A3132" s="91" t="s">
        <v>13458</v>
      </c>
      <c r="B3132" s="91" t="s">
        <v>13459</v>
      </c>
      <c r="C3132" s="91" t="s">
        <v>12183</v>
      </c>
      <c r="D3132" s="91" t="s">
        <v>13770</v>
      </c>
      <c r="E3132" s="91" t="s">
        <v>210</v>
      </c>
      <c r="F3132" s="91" t="s">
        <v>210</v>
      </c>
      <c r="G3132" s="91" t="s">
        <v>14388</v>
      </c>
      <c r="H3132" s="92" t="s">
        <v>14389</v>
      </c>
      <c r="I3132" s="91" t="s">
        <v>3</v>
      </c>
      <c r="J3132" s="91" t="s">
        <v>6445</v>
      </c>
      <c r="K3132" s="91" t="s">
        <v>9818</v>
      </c>
      <c r="L3132" s="91" t="s">
        <v>6447</v>
      </c>
    </row>
    <row r="3133" spans="1:12" ht="23.25" x14ac:dyDescent="0.25">
      <c r="A3133" s="91" t="s">
        <v>13458</v>
      </c>
      <c r="B3133" s="91" t="s">
        <v>13459</v>
      </c>
      <c r="C3133" s="91" t="s">
        <v>12183</v>
      </c>
      <c r="D3133" s="91" t="s">
        <v>13770</v>
      </c>
      <c r="E3133" s="91" t="s">
        <v>210</v>
      </c>
      <c r="F3133" s="91" t="s">
        <v>210</v>
      </c>
      <c r="G3133" s="91" t="s">
        <v>14390</v>
      </c>
      <c r="H3133" s="92" t="s">
        <v>14391</v>
      </c>
      <c r="I3133" s="91" t="s">
        <v>3</v>
      </c>
      <c r="J3133" s="91" t="s">
        <v>6445</v>
      </c>
      <c r="K3133" s="91" t="s">
        <v>18831</v>
      </c>
      <c r="L3133" s="91" t="s">
        <v>6447</v>
      </c>
    </row>
    <row r="3134" spans="1:12" ht="23.25" x14ac:dyDescent="0.25">
      <c r="A3134" s="91" t="s">
        <v>13458</v>
      </c>
      <c r="B3134" s="91" t="s">
        <v>13459</v>
      </c>
      <c r="C3134" s="91" t="s">
        <v>12183</v>
      </c>
      <c r="D3134" s="91" t="s">
        <v>13770</v>
      </c>
      <c r="E3134" s="91" t="s">
        <v>210</v>
      </c>
      <c r="F3134" s="91" t="s">
        <v>210</v>
      </c>
      <c r="G3134" s="91" t="s">
        <v>14392</v>
      </c>
      <c r="H3134" s="92" t="s">
        <v>14393</v>
      </c>
      <c r="I3134" s="91" t="s">
        <v>3</v>
      </c>
      <c r="J3134" s="91" t="s">
        <v>6445</v>
      </c>
      <c r="K3134" s="91" t="s">
        <v>8926</v>
      </c>
      <c r="L3134" s="91" t="s">
        <v>6447</v>
      </c>
    </row>
    <row r="3135" spans="1:12" ht="23.25" x14ac:dyDescent="0.25">
      <c r="A3135" s="91" t="s">
        <v>13458</v>
      </c>
      <c r="B3135" s="91" t="s">
        <v>13459</v>
      </c>
      <c r="C3135" s="91" t="s">
        <v>12183</v>
      </c>
      <c r="D3135" s="91" t="s">
        <v>13770</v>
      </c>
      <c r="E3135" s="91" t="s">
        <v>210</v>
      </c>
      <c r="F3135" s="91" t="s">
        <v>210</v>
      </c>
      <c r="G3135" s="91" t="s">
        <v>14394</v>
      </c>
      <c r="H3135" s="92" t="s">
        <v>14395</v>
      </c>
      <c r="I3135" s="91" t="s">
        <v>3</v>
      </c>
      <c r="J3135" s="91" t="s">
        <v>6445</v>
      </c>
      <c r="K3135" s="91" t="s">
        <v>13840</v>
      </c>
      <c r="L3135" s="91" t="s">
        <v>6447</v>
      </c>
    </row>
    <row r="3136" spans="1:12" ht="23.25" x14ac:dyDescent="0.25">
      <c r="A3136" s="91" t="s">
        <v>13458</v>
      </c>
      <c r="B3136" s="91" t="s">
        <v>13459</v>
      </c>
      <c r="C3136" s="91" t="s">
        <v>12183</v>
      </c>
      <c r="D3136" s="91" t="s">
        <v>13770</v>
      </c>
      <c r="E3136" s="91" t="s">
        <v>210</v>
      </c>
      <c r="F3136" s="91" t="s">
        <v>210</v>
      </c>
      <c r="G3136" s="91" t="s">
        <v>14396</v>
      </c>
      <c r="H3136" s="92" t="s">
        <v>14397</v>
      </c>
      <c r="I3136" s="91" t="s">
        <v>3</v>
      </c>
      <c r="J3136" s="91" t="s">
        <v>6550</v>
      </c>
      <c r="K3136" s="91" t="s">
        <v>37134</v>
      </c>
      <c r="L3136" s="91" t="s">
        <v>6447</v>
      </c>
    </row>
    <row r="3137" spans="1:12" ht="23.25" x14ac:dyDescent="0.25">
      <c r="A3137" s="91" t="s">
        <v>13458</v>
      </c>
      <c r="B3137" s="91" t="s">
        <v>13459</v>
      </c>
      <c r="C3137" s="91" t="s">
        <v>12183</v>
      </c>
      <c r="D3137" s="91" t="s">
        <v>13770</v>
      </c>
      <c r="E3137" s="91" t="s">
        <v>210</v>
      </c>
      <c r="F3137" s="91" t="s">
        <v>210</v>
      </c>
      <c r="G3137" s="91" t="s">
        <v>14398</v>
      </c>
      <c r="H3137" s="92" t="s">
        <v>14399</v>
      </c>
      <c r="I3137" s="91" t="s">
        <v>3</v>
      </c>
      <c r="J3137" s="91" t="s">
        <v>6445</v>
      </c>
      <c r="K3137" s="91" t="s">
        <v>12252</v>
      </c>
      <c r="L3137" s="91" t="s">
        <v>6447</v>
      </c>
    </row>
    <row r="3138" spans="1:12" ht="23.25" x14ac:dyDescent="0.25">
      <c r="A3138" s="91" t="s">
        <v>13458</v>
      </c>
      <c r="B3138" s="91" t="s">
        <v>13459</v>
      </c>
      <c r="C3138" s="91" t="s">
        <v>12183</v>
      </c>
      <c r="D3138" s="91" t="s">
        <v>13770</v>
      </c>
      <c r="E3138" s="91" t="s">
        <v>210</v>
      </c>
      <c r="F3138" s="91" t="s">
        <v>210</v>
      </c>
      <c r="G3138" s="91" t="s">
        <v>14401</v>
      </c>
      <c r="H3138" s="92" t="s">
        <v>14402</v>
      </c>
      <c r="I3138" s="91" t="s">
        <v>3</v>
      </c>
      <c r="J3138" s="91" t="s">
        <v>6550</v>
      </c>
      <c r="K3138" s="91" t="s">
        <v>33438</v>
      </c>
      <c r="L3138" s="91" t="s">
        <v>6447</v>
      </c>
    </row>
    <row r="3139" spans="1:12" ht="23.25" x14ac:dyDescent="0.25">
      <c r="A3139" s="91" t="s">
        <v>13458</v>
      </c>
      <c r="B3139" s="91" t="s">
        <v>13459</v>
      </c>
      <c r="C3139" s="91" t="s">
        <v>12183</v>
      </c>
      <c r="D3139" s="91" t="s">
        <v>13770</v>
      </c>
      <c r="E3139" s="91" t="s">
        <v>210</v>
      </c>
      <c r="F3139" s="91" t="s">
        <v>210</v>
      </c>
      <c r="G3139" s="91" t="s">
        <v>14403</v>
      </c>
      <c r="H3139" s="92" t="s">
        <v>14404</v>
      </c>
      <c r="I3139" s="91" t="s">
        <v>3</v>
      </c>
      <c r="J3139" s="91" t="s">
        <v>6445</v>
      </c>
      <c r="K3139" s="91" t="s">
        <v>40696</v>
      </c>
      <c r="L3139" s="91" t="s">
        <v>6447</v>
      </c>
    </row>
    <row r="3140" spans="1:12" ht="23.25" x14ac:dyDescent="0.25">
      <c r="A3140" s="91" t="s">
        <v>13458</v>
      </c>
      <c r="B3140" s="91" t="s">
        <v>13459</v>
      </c>
      <c r="C3140" s="91" t="s">
        <v>12183</v>
      </c>
      <c r="D3140" s="91" t="s">
        <v>13770</v>
      </c>
      <c r="E3140" s="91" t="s">
        <v>210</v>
      </c>
      <c r="F3140" s="91" t="s">
        <v>210</v>
      </c>
      <c r="G3140" s="91" t="s">
        <v>14406</v>
      </c>
      <c r="H3140" s="92" t="s">
        <v>14407</v>
      </c>
      <c r="I3140" s="91" t="s">
        <v>3</v>
      </c>
      <c r="J3140" s="91" t="s">
        <v>6550</v>
      </c>
      <c r="K3140" s="91" t="s">
        <v>7749</v>
      </c>
      <c r="L3140" s="91" t="s">
        <v>6447</v>
      </c>
    </row>
    <row r="3141" spans="1:12" ht="23.25" x14ac:dyDescent="0.25">
      <c r="A3141" s="91" t="s">
        <v>13458</v>
      </c>
      <c r="B3141" s="91" t="s">
        <v>13459</v>
      </c>
      <c r="C3141" s="91" t="s">
        <v>12183</v>
      </c>
      <c r="D3141" s="91" t="s">
        <v>13770</v>
      </c>
      <c r="E3141" s="91" t="s">
        <v>210</v>
      </c>
      <c r="F3141" s="91" t="s">
        <v>210</v>
      </c>
      <c r="G3141" s="91" t="s">
        <v>14409</v>
      </c>
      <c r="H3141" s="92" t="s">
        <v>14410</v>
      </c>
      <c r="I3141" s="91" t="s">
        <v>3</v>
      </c>
      <c r="J3141" s="91" t="s">
        <v>6445</v>
      </c>
      <c r="K3141" s="91" t="s">
        <v>17832</v>
      </c>
      <c r="L3141" s="91" t="s">
        <v>6447</v>
      </c>
    </row>
    <row r="3142" spans="1:12" ht="23.25" x14ac:dyDescent="0.25">
      <c r="A3142" s="91" t="s">
        <v>13458</v>
      </c>
      <c r="B3142" s="91" t="s">
        <v>13459</v>
      </c>
      <c r="C3142" s="91" t="s">
        <v>12183</v>
      </c>
      <c r="D3142" s="91" t="s">
        <v>13770</v>
      </c>
      <c r="E3142" s="91" t="s">
        <v>210</v>
      </c>
      <c r="F3142" s="91" t="s">
        <v>210</v>
      </c>
      <c r="G3142" s="91" t="s">
        <v>14412</v>
      </c>
      <c r="H3142" s="92" t="s">
        <v>14413</v>
      </c>
      <c r="I3142" s="91" t="s">
        <v>3</v>
      </c>
      <c r="J3142" s="91" t="s">
        <v>6550</v>
      </c>
      <c r="K3142" s="91" t="s">
        <v>30839</v>
      </c>
      <c r="L3142" s="91" t="s">
        <v>6447</v>
      </c>
    </row>
    <row r="3143" spans="1:12" ht="23.25" x14ac:dyDescent="0.25">
      <c r="A3143" s="91" t="s">
        <v>13458</v>
      </c>
      <c r="B3143" s="91" t="s">
        <v>13459</v>
      </c>
      <c r="C3143" s="91" t="s">
        <v>12183</v>
      </c>
      <c r="D3143" s="91" t="s">
        <v>13770</v>
      </c>
      <c r="E3143" s="91" t="s">
        <v>210</v>
      </c>
      <c r="F3143" s="91" t="s">
        <v>210</v>
      </c>
      <c r="G3143" s="91" t="s">
        <v>14415</v>
      </c>
      <c r="H3143" s="92" t="s">
        <v>14416</v>
      </c>
      <c r="I3143" s="91" t="s">
        <v>3</v>
      </c>
      <c r="J3143" s="91" t="s">
        <v>6445</v>
      </c>
      <c r="K3143" s="91" t="s">
        <v>20376</v>
      </c>
      <c r="L3143" s="91" t="s">
        <v>6447</v>
      </c>
    </row>
    <row r="3144" spans="1:12" ht="23.25" x14ac:dyDescent="0.25">
      <c r="A3144" s="91" t="s">
        <v>13458</v>
      </c>
      <c r="B3144" s="91" t="s">
        <v>13459</v>
      </c>
      <c r="C3144" s="91" t="s">
        <v>12183</v>
      </c>
      <c r="D3144" s="91" t="s">
        <v>13770</v>
      </c>
      <c r="E3144" s="91" t="s">
        <v>210</v>
      </c>
      <c r="F3144" s="91" t="s">
        <v>210</v>
      </c>
      <c r="G3144" s="91" t="s">
        <v>14418</v>
      </c>
      <c r="H3144" s="92" t="s">
        <v>14419</v>
      </c>
      <c r="I3144" s="91" t="s">
        <v>3</v>
      </c>
      <c r="J3144" s="91" t="s">
        <v>6550</v>
      </c>
      <c r="K3144" s="91" t="s">
        <v>35942</v>
      </c>
      <c r="L3144" s="91" t="s">
        <v>6447</v>
      </c>
    </row>
    <row r="3145" spans="1:12" ht="23.25" x14ac:dyDescent="0.25">
      <c r="A3145" s="91" t="s">
        <v>13458</v>
      </c>
      <c r="B3145" s="91" t="s">
        <v>13459</v>
      </c>
      <c r="C3145" s="91" t="s">
        <v>12183</v>
      </c>
      <c r="D3145" s="91" t="s">
        <v>13770</v>
      </c>
      <c r="E3145" s="91" t="s">
        <v>210</v>
      </c>
      <c r="F3145" s="91" t="s">
        <v>210</v>
      </c>
      <c r="G3145" s="91" t="s">
        <v>14421</v>
      </c>
      <c r="H3145" s="92" t="s">
        <v>14422</v>
      </c>
      <c r="I3145" s="91" t="s">
        <v>3</v>
      </c>
      <c r="J3145" s="91" t="s">
        <v>6445</v>
      </c>
      <c r="K3145" s="91" t="s">
        <v>36530</v>
      </c>
      <c r="L3145" s="91" t="s">
        <v>6447</v>
      </c>
    </row>
    <row r="3146" spans="1:12" ht="23.25" x14ac:dyDescent="0.25">
      <c r="A3146" s="91" t="s">
        <v>13458</v>
      </c>
      <c r="B3146" s="91" t="s">
        <v>13459</v>
      </c>
      <c r="C3146" s="91" t="s">
        <v>12183</v>
      </c>
      <c r="D3146" s="91" t="s">
        <v>13770</v>
      </c>
      <c r="E3146" s="91" t="s">
        <v>210</v>
      </c>
      <c r="F3146" s="91" t="s">
        <v>210</v>
      </c>
      <c r="G3146" s="91" t="s">
        <v>14423</v>
      </c>
      <c r="H3146" s="92" t="s">
        <v>14424</v>
      </c>
      <c r="I3146" s="91" t="s">
        <v>3</v>
      </c>
      <c r="J3146" s="91" t="s">
        <v>6550</v>
      </c>
      <c r="K3146" s="91" t="s">
        <v>11889</v>
      </c>
      <c r="L3146" s="91" t="s">
        <v>6447</v>
      </c>
    </row>
    <row r="3147" spans="1:12" ht="23.25" x14ac:dyDescent="0.25">
      <c r="A3147" s="91" t="s">
        <v>13458</v>
      </c>
      <c r="B3147" s="91" t="s">
        <v>13459</v>
      </c>
      <c r="C3147" s="91" t="s">
        <v>12183</v>
      </c>
      <c r="D3147" s="91" t="s">
        <v>13770</v>
      </c>
      <c r="E3147" s="91" t="s">
        <v>210</v>
      </c>
      <c r="F3147" s="91" t="s">
        <v>210</v>
      </c>
      <c r="G3147" s="91" t="s">
        <v>14426</v>
      </c>
      <c r="H3147" s="92" t="s">
        <v>14427</v>
      </c>
      <c r="I3147" s="91" t="s">
        <v>3</v>
      </c>
      <c r="J3147" s="91" t="s">
        <v>6445</v>
      </c>
      <c r="K3147" s="91" t="s">
        <v>31930</v>
      </c>
      <c r="L3147" s="91" t="s">
        <v>6447</v>
      </c>
    </row>
    <row r="3148" spans="1:12" ht="23.25" x14ac:dyDescent="0.25">
      <c r="A3148" s="91" t="s">
        <v>13458</v>
      </c>
      <c r="B3148" s="91" t="s">
        <v>13459</v>
      </c>
      <c r="C3148" s="91" t="s">
        <v>12183</v>
      </c>
      <c r="D3148" s="91" t="s">
        <v>13770</v>
      </c>
      <c r="E3148" s="91" t="s">
        <v>210</v>
      </c>
      <c r="F3148" s="91" t="s">
        <v>210</v>
      </c>
      <c r="G3148" s="91" t="s">
        <v>14429</v>
      </c>
      <c r="H3148" s="92" t="s">
        <v>14430</v>
      </c>
      <c r="I3148" s="91" t="s">
        <v>3</v>
      </c>
      <c r="J3148" s="91" t="s">
        <v>6550</v>
      </c>
      <c r="K3148" s="91" t="s">
        <v>40697</v>
      </c>
      <c r="L3148" s="91" t="s">
        <v>6447</v>
      </c>
    </row>
    <row r="3149" spans="1:12" ht="23.25" x14ac:dyDescent="0.25">
      <c r="A3149" s="91" t="s">
        <v>13458</v>
      </c>
      <c r="B3149" s="91" t="s">
        <v>13459</v>
      </c>
      <c r="C3149" s="91" t="s">
        <v>12183</v>
      </c>
      <c r="D3149" s="91" t="s">
        <v>13770</v>
      </c>
      <c r="E3149" s="91" t="s">
        <v>210</v>
      </c>
      <c r="F3149" s="91" t="s">
        <v>210</v>
      </c>
      <c r="G3149" s="91" t="s">
        <v>14431</v>
      </c>
      <c r="H3149" s="92" t="s">
        <v>14432</v>
      </c>
      <c r="I3149" s="91" t="s">
        <v>3</v>
      </c>
      <c r="J3149" s="91" t="s">
        <v>6445</v>
      </c>
      <c r="K3149" s="91" t="s">
        <v>11531</v>
      </c>
      <c r="L3149" s="91" t="s">
        <v>6447</v>
      </c>
    </row>
    <row r="3150" spans="1:12" ht="23.25" x14ac:dyDescent="0.25">
      <c r="A3150" s="91" t="s">
        <v>13458</v>
      </c>
      <c r="B3150" s="91" t="s">
        <v>13459</v>
      </c>
      <c r="C3150" s="91" t="s">
        <v>12183</v>
      </c>
      <c r="D3150" s="91" t="s">
        <v>13770</v>
      </c>
      <c r="E3150" s="91" t="s">
        <v>210</v>
      </c>
      <c r="F3150" s="91" t="s">
        <v>210</v>
      </c>
      <c r="G3150" s="91" t="s">
        <v>14433</v>
      </c>
      <c r="H3150" s="92" t="s">
        <v>14434</v>
      </c>
      <c r="I3150" s="91" t="s">
        <v>3</v>
      </c>
      <c r="J3150" s="91" t="s">
        <v>6550</v>
      </c>
      <c r="K3150" s="91" t="s">
        <v>38648</v>
      </c>
      <c r="L3150" s="91" t="s">
        <v>6447</v>
      </c>
    </row>
    <row r="3151" spans="1:12" ht="23.25" x14ac:dyDescent="0.25">
      <c r="A3151" s="91" t="s">
        <v>13458</v>
      </c>
      <c r="B3151" s="91" t="s">
        <v>13459</v>
      </c>
      <c r="C3151" s="91" t="s">
        <v>12183</v>
      </c>
      <c r="D3151" s="91" t="s">
        <v>13770</v>
      </c>
      <c r="E3151" s="91" t="s">
        <v>210</v>
      </c>
      <c r="F3151" s="91" t="s">
        <v>210</v>
      </c>
      <c r="G3151" s="91" t="s">
        <v>14435</v>
      </c>
      <c r="H3151" s="92" t="s">
        <v>14436</v>
      </c>
      <c r="I3151" s="91" t="s">
        <v>3</v>
      </c>
      <c r="J3151" s="91" t="s">
        <v>6445</v>
      </c>
      <c r="K3151" s="91" t="s">
        <v>20412</v>
      </c>
      <c r="L3151" s="91" t="s">
        <v>6447</v>
      </c>
    </row>
    <row r="3152" spans="1:12" ht="23.25" x14ac:dyDescent="0.25">
      <c r="A3152" s="91" t="s">
        <v>13458</v>
      </c>
      <c r="B3152" s="91" t="s">
        <v>13459</v>
      </c>
      <c r="C3152" s="91" t="s">
        <v>12183</v>
      </c>
      <c r="D3152" s="91" t="s">
        <v>13770</v>
      </c>
      <c r="E3152" s="91" t="s">
        <v>210</v>
      </c>
      <c r="F3152" s="91" t="s">
        <v>210</v>
      </c>
      <c r="G3152" s="91" t="s">
        <v>14438</v>
      </c>
      <c r="H3152" s="92" t="s">
        <v>14439</v>
      </c>
      <c r="I3152" s="91" t="s">
        <v>3</v>
      </c>
      <c r="J3152" s="91" t="s">
        <v>6550</v>
      </c>
      <c r="K3152" s="91" t="s">
        <v>17201</v>
      </c>
      <c r="L3152" s="91" t="s">
        <v>6447</v>
      </c>
    </row>
    <row r="3153" spans="1:12" ht="23.25" x14ac:dyDescent="0.25">
      <c r="A3153" s="91" t="s">
        <v>13458</v>
      </c>
      <c r="B3153" s="91" t="s">
        <v>13459</v>
      </c>
      <c r="C3153" s="91" t="s">
        <v>12183</v>
      </c>
      <c r="D3153" s="91" t="s">
        <v>13770</v>
      </c>
      <c r="E3153" s="91" t="s">
        <v>210</v>
      </c>
      <c r="F3153" s="91" t="s">
        <v>210</v>
      </c>
      <c r="G3153" s="91" t="s">
        <v>14440</v>
      </c>
      <c r="H3153" s="92" t="s">
        <v>14441</v>
      </c>
      <c r="I3153" s="91" t="s">
        <v>3</v>
      </c>
      <c r="J3153" s="91" t="s">
        <v>6445</v>
      </c>
      <c r="K3153" s="91" t="s">
        <v>15089</v>
      </c>
      <c r="L3153" s="91" t="s">
        <v>6447</v>
      </c>
    </row>
    <row r="3154" spans="1:12" ht="23.25" x14ac:dyDescent="0.25">
      <c r="A3154" s="91" t="s">
        <v>13458</v>
      </c>
      <c r="B3154" s="91" t="s">
        <v>13459</v>
      </c>
      <c r="C3154" s="91" t="s">
        <v>12183</v>
      </c>
      <c r="D3154" s="91" t="s">
        <v>13770</v>
      </c>
      <c r="E3154" s="91" t="s">
        <v>210</v>
      </c>
      <c r="F3154" s="91" t="s">
        <v>210</v>
      </c>
      <c r="G3154" s="91" t="s">
        <v>14443</v>
      </c>
      <c r="H3154" s="92" t="s">
        <v>14444</v>
      </c>
      <c r="I3154" s="91" t="s">
        <v>3</v>
      </c>
      <c r="J3154" s="91" t="s">
        <v>6445</v>
      </c>
      <c r="K3154" s="91" t="s">
        <v>18930</v>
      </c>
      <c r="L3154" s="91" t="s">
        <v>6447</v>
      </c>
    </row>
    <row r="3155" spans="1:12" ht="23.25" x14ac:dyDescent="0.25">
      <c r="A3155" s="91" t="s">
        <v>13458</v>
      </c>
      <c r="B3155" s="91" t="s">
        <v>13459</v>
      </c>
      <c r="C3155" s="91" t="s">
        <v>12183</v>
      </c>
      <c r="D3155" s="91" t="s">
        <v>13770</v>
      </c>
      <c r="E3155" s="91" t="s">
        <v>210</v>
      </c>
      <c r="F3155" s="91" t="s">
        <v>210</v>
      </c>
      <c r="G3155" s="91" t="s">
        <v>14446</v>
      </c>
      <c r="H3155" s="92" t="s">
        <v>14447</v>
      </c>
      <c r="I3155" s="91" t="s">
        <v>3</v>
      </c>
      <c r="J3155" s="91" t="s">
        <v>6550</v>
      </c>
      <c r="K3155" s="91" t="s">
        <v>40698</v>
      </c>
      <c r="L3155" s="91" t="s">
        <v>6447</v>
      </c>
    </row>
    <row r="3156" spans="1:12" ht="23.25" x14ac:dyDescent="0.25">
      <c r="A3156" s="91" t="s">
        <v>13458</v>
      </c>
      <c r="B3156" s="91" t="s">
        <v>13459</v>
      </c>
      <c r="C3156" s="91" t="s">
        <v>12183</v>
      </c>
      <c r="D3156" s="91" t="s">
        <v>13770</v>
      </c>
      <c r="E3156" s="91" t="s">
        <v>210</v>
      </c>
      <c r="F3156" s="91" t="s">
        <v>210</v>
      </c>
      <c r="G3156" s="91" t="s">
        <v>14448</v>
      </c>
      <c r="H3156" s="92" t="s">
        <v>14449</v>
      </c>
      <c r="I3156" s="91" t="s">
        <v>3</v>
      </c>
      <c r="J3156" s="91" t="s">
        <v>6445</v>
      </c>
      <c r="K3156" s="91" t="s">
        <v>40699</v>
      </c>
      <c r="L3156" s="91" t="s">
        <v>6447</v>
      </c>
    </row>
    <row r="3157" spans="1:12" ht="23.25" x14ac:dyDescent="0.25">
      <c r="A3157" s="91" t="s">
        <v>13458</v>
      </c>
      <c r="B3157" s="91" t="s">
        <v>13459</v>
      </c>
      <c r="C3157" s="91" t="s">
        <v>12183</v>
      </c>
      <c r="D3157" s="91" t="s">
        <v>13770</v>
      </c>
      <c r="E3157" s="91" t="s">
        <v>210</v>
      </c>
      <c r="F3157" s="91" t="s">
        <v>210</v>
      </c>
      <c r="G3157" s="91" t="s">
        <v>14450</v>
      </c>
      <c r="H3157" s="92" t="s">
        <v>14451</v>
      </c>
      <c r="I3157" s="91" t="s">
        <v>3</v>
      </c>
      <c r="J3157" s="91" t="s">
        <v>6550</v>
      </c>
      <c r="K3157" s="91" t="s">
        <v>33644</v>
      </c>
      <c r="L3157" s="91" t="s">
        <v>6447</v>
      </c>
    </row>
    <row r="3158" spans="1:12" ht="23.25" x14ac:dyDescent="0.25">
      <c r="A3158" s="91" t="s">
        <v>13458</v>
      </c>
      <c r="B3158" s="91" t="s">
        <v>13459</v>
      </c>
      <c r="C3158" s="91" t="s">
        <v>12183</v>
      </c>
      <c r="D3158" s="91" t="s">
        <v>13770</v>
      </c>
      <c r="E3158" s="91" t="s">
        <v>210</v>
      </c>
      <c r="F3158" s="91" t="s">
        <v>210</v>
      </c>
      <c r="G3158" s="91" t="s">
        <v>14452</v>
      </c>
      <c r="H3158" s="92" t="s">
        <v>14453</v>
      </c>
      <c r="I3158" s="91" t="s">
        <v>3</v>
      </c>
      <c r="J3158" s="91" t="s">
        <v>6445</v>
      </c>
      <c r="K3158" s="91" t="s">
        <v>11380</v>
      </c>
      <c r="L3158" s="91" t="s">
        <v>6447</v>
      </c>
    </row>
    <row r="3159" spans="1:12" ht="23.25" x14ac:dyDescent="0.25">
      <c r="A3159" s="91" t="s">
        <v>13458</v>
      </c>
      <c r="B3159" s="91" t="s">
        <v>13459</v>
      </c>
      <c r="C3159" s="91" t="s">
        <v>12183</v>
      </c>
      <c r="D3159" s="91" t="s">
        <v>13770</v>
      </c>
      <c r="E3159" s="91" t="s">
        <v>210</v>
      </c>
      <c r="F3159" s="91" t="s">
        <v>210</v>
      </c>
      <c r="G3159" s="91" t="s">
        <v>14454</v>
      </c>
      <c r="H3159" s="92" t="s">
        <v>14455</v>
      </c>
      <c r="I3159" s="91" t="s">
        <v>3</v>
      </c>
      <c r="J3159" s="91" t="s">
        <v>6550</v>
      </c>
      <c r="K3159" s="91" t="s">
        <v>36875</v>
      </c>
      <c r="L3159" s="91" t="s">
        <v>6447</v>
      </c>
    </row>
    <row r="3160" spans="1:12" ht="23.25" x14ac:dyDescent="0.25">
      <c r="A3160" s="91" t="s">
        <v>13458</v>
      </c>
      <c r="B3160" s="91" t="s">
        <v>13459</v>
      </c>
      <c r="C3160" s="91" t="s">
        <v>12183</v>
      </c>
      <c r="D3160" s="91" t="s">
        <v>13770</v>
      </c>
      <c r="E3160" s="91" t="s">
        <v>210</v>
      </c>
      <c r="F3160" s="91" t="s">
        <v>210</v>
      </c>
      <c r="G3160" s="91" t="s">
        <v>14456</v>
      </c>
      <c r="H3160" s="92" t="s">
        <v>14457</v>
      </c>
      <c r="I3160" s="91" t="s">
        <v>3</v>
      </c>
      <c r="J3160" s="91" t="s">
        <v>6445</v>
      </c>
      <c r="K3160" s="91" t="s">
        <v>15372</v>
      </c>
      <c r="L3160" s="91" t="s">
        <v>6447</v>
      </c>
    </row>
    <row r="3161" spans="1:12" ht="23.25" x14ac:dyDescent="0.25">
      <c r="A3161" s="91" t="s">
        <v>13458</v>
      </c>
      <c r="B3161" s="91" t="s">
        <v>13459</v>
      </c>
      <c r="C3161" s="91" t="s">
        <v>12183</v>
      </c>
      <c r="D3161" s="91" t="s">
        <v>13770</v>
      </c>
      <c r="E3161" s="91" t="s">
        <v>210</v>
      </c>
      <c r="F3161" s="91" t="s">
        <v>210</v>
      </c>
      <c r="G3161" s="91" t="s">
        <v>14458</v>
      </c>
      <c r="H3161" s="92" t="s">
        <v>14459</v>
      </c>
      <c r="I3161" s="91" t="s">
        <v>3</v>
      </c>
      <c r="J3161" s="91" t="s">
        <v>6550</v>
      </c>
      <c r="K3161" s="91" t="s">
        <v>14460</v>
      </c>
      <c r="L3161" s="91" t="s">
        <v>6447</v>
      </c>
    </row>
    <row r="3162" spans="1:12" ht="23.25" x14ac:dyDescent="0.25">
      <c r="A3162" s="91" t="s">
        <v>13458</v>
      </c>
      <c r="B3162" s="91" t="s">
        <v>13459</v>
      </c>
      <c r="C3162" s="91" t="s">
        <v>12183</v>
      </c>
      <c r="D3162" s="91" t="s">
        <v>13770</v>
      </c>
      <c r="E3162" s="91" t="s">
        <v>210</v>
      </c>
      <c r="F3162" s="91" t="s">
        <v>210</v>
      </c>
      <c r="G3162" s="91" t="s">
        <v>14461</v>
      </c>
      <c r="H3162" s="92" t="s">
        <v>14462</v>
      </c>
      <c r="I3162" s="91" t="s">
        <v>3</v>
      </c>
      <c r="J3162" s="91" t="s">
        <v>6550</v>
      </c>
      <c r="K3162" s="91" t="s">
        <v>40700</v>
      </c>
      <c r="L3162" s="91" t="s">
        <v>6447</v>
      </c>
    </row>
    <row r="3163" spans="1:12" ht="23.25" x14ac:dyDescent="0.25">
      <c r="A3163" s="91" t="s">
        <v>13458</v>
      </c>
      <c r="B3163" s="91" t="s">
        <v>13459</v>
      </c>
      <c r="C3163" s="91" t="s">
        <v>12183</v>
      </c>
      <c r="D3163" s="91" t="s">
        <v>13770</v>
      </c>
      <c r="E3163" s="91" t="s">
        <v>210</v>
      </c>
      <c r="F3163" s="91" t="s">
        <v>210</v>
      </c>
      <c r="G3163" s="91" t="s">
        <v>14464</v>
      </c>
      <c r="H3163" s="92" t="s">
        <v>14465</v>
      </c>
      <c r="I3163" s="91" t="s">
        <v>3</v>
      </c>
      <c r="J3163" s="91" t="s">
        <v>6445</v>
      </c>
      <c r="K3163" s="91" t="s">
        <v>32223</v>
      </c>
      <c r="L3163" s="91" t="s">
        <v>6447</v>
      </c>
    </row>
    <row r="3164" spans="1:12" ht="23.25" x14ac:dyDescent="0.25">
      <c r="A3164" s="91" t="s">
        <v>13458</v>
      </c>
      <c r="B3164" s="91" t="s">
        <v>13459</v>
      </c>
      <c r="C3164" s="91" t="s">
        <v>12183</v>
      </c>
      <c r="D3164" s="91" t="s">
        <v>13770</v>
      </c>
      <c r="E3164" s="91" t="s">
        <v>210</v>
      </c>
      <c r="F3164" s="91" t="s">
        <v>210</v>
      </c>
      <c r="G3164" s="91" t="s">
        <v>14467</v>
      </c>
      <c r="H3164" s="92" t="s">
        <v>14468</v>
      </c>
      <c r="I3164" s="91" t="s">
        <v>3</v>
      </c>
      <c r="J3164" s="91" t="s">
        <v>6445</v>
      </c>
      <c r="K3164" s="91" t="s">
        <v>35306</v>
      </c>
      <c r="L3164" s="91" t="s">
        <v>6447</v>
      </c>
    </row>
    <row r="3165" spans="1:12" ht="23.25" x14ac:dyDescent="0.25">
      <c r="A3165" s="91" t="s">
        <v>13458</v>
      </c>
      <c r="B3165" s="91" t="s">
        <v>13459</v>
      </c>
      <c r="C3165" s="91" t="s">
        <v>12183</v>
      </c>
      <c r="D3165" s="91" t="s">
        <v>13770</v>
      </c>
      <c r="E3165" s="91" t="s">
        <v>210</v>
      </c>
      <c r="F3165" s="91" t="s">
        <v>210</v>
      </c>
      <c r="G3165" s="91" t="s">
        <v>14470</v>
      </c>
      <c r="H3165" s="92" t="s">
        <v>14471</v>
      </c>
      <c r="I3165" s="91" t="s">
        <v>3</v>
      </c>
      <c r="J3165" s="91" t="s">
        <v>6550</v>
      </c>
      <c r="K3165" s="91" t="s">
        <v>35583</v>
      </c>
      <c r="L3165" s="91" t="s">
        <v>6447</v>
      </c>
    </row>
    <row r="3166" spans="1:12" ht="23.25" x14ac:dyDescent="0.25">
      <c r="A3166" s="91" t="s">
        <v>13458</v>
      </c>
      <c r="B3166" s="91" t="s">
        <v>13459</v>
      </c>
      <c r="C3166" s="91" t="s">
        <v>12183</v>
      </c>
      <c r="D3166" s="91" t="s">
        <v>13770</v>
      </c>
      <c r="E3166" s="91" t="s">
        <v>210</v>
      </c>
      <c r="F3166" s="91" t="s">
        <v>210</v>
      </c>
      <c r="G3166" s="91" t="s">
        <v>14472</v>
      </c>
      <c r="H3166" s="92" t="s">
        <v>14473</v>
      </c>
      <c r="I3166" s="91" t="s">
        <v>3</v>
      </c>
      <c r="J3166" s="91" t="s">
        <v>6445</v>
      </c>
      <c r="K3166" s="91" t="s">
        <v>12376</v>
      </c>
      <c r="L3166" s="91" t="s">
        <v>6447</v>
      </c>
    </row>
    <row r="3167" spans="1:12" ht="23.25" x14ac:dyDescent="0.25">
      <c r="A3167" s="91" t="s">
        <v>13458</v>
      </c>
      <c r="B3167" s="91" t="s">
        <v>13459</v>
      </c>
      <c r="C3167" s="91" t="s">
        <v>12183</v>
      </c>
      <c r="D3167" s="91" t="s">
        <v>13770</v>
      </c>
      <c r="E3167" s="91" t="s">
        <v>210</v>
      </c>
      <c r="F3167" s="91" t="s">
        <v>210</v>
      </c>
      <c r="G3167" s="91" t="s">
        <v>14475</v>
      </c>
      <c r="H3167" s="92" t="s">
        <v>14476</v>
      </c>
      <c r="I3167" s="91" t="s">
        <v>3</v>
      </c>
      <c r="J3167" s="91" t="s">
        <v>6550</v>
      </c>
      <c r="K3167" s="91" t="s">
        <v>40701</v>
      </c>
      <c r="L3167" s="91" t="s">
        <v>6447</v>
      </c>
    </row>
    <row r="3168" spans="1:12" ht="23.25" x14ac:dyDescent="0.25">
      <c r="A3168" s="91" t="s">
        <v>13458</v>
      </c>
      <c r="B3168" s="91" t="s">
        <v>13459</v>
      </c>
      <c r="C3168" s="91" t="s">
        <v>12183</v>
      </c>
      <c r="D3168" s="91" t="s">
        <v>13770</v>
      </c>
      <c r="E3168" s="91" t="s">
        <v>210</v>
      </c>
      <c r="F3168" s="91" t="s">
        <v>210</v>
      </c>
      <c r="G3168" s="91" t="s">
        <v>14477</v>
      </c>
      <c r="H3168" s="92" t="s">
        <v>14478</v>
      </c>
      <c r="I3168" s="91" t="s">
        <v>3</v>
      </c>
      <c r="J3168" s="91" t="s">
        <v>6550</v>
      </c>
      <c r="K3168" s="91" t="s">
        <v>34398</v>
      </c>
      <c r="L3168" s="91" t="s">
        <v>6447</v>
      </c>
    </row>
    <row r="3169" spans="1:12" ht="23.25" x14ac:dyDescent="0.25">
      <c r="A3169" s="91" t="s">
        <v>13458</v>
      </c>
      <c r="B3169" s="91" t="s">
        <v>13459</v>
      </c>
      <c r="C3169" s="91" t="s">
        <v>12183</v>
      </c>
      <c r="D3169" s="91" t="s">
        <v>13770</v>
      </c>
      <c r="E3169" s="91" t="s">
        <v>210</v>
      </c>
      <c r="F3169" s="91" t="s">
        <v>210</v>
      </c>
      <c r="G3169" s="91" t="s">
        <v>14479</v>
      </c>
      <c r="H3169" s="92" t="s">
        <v>14480</v>
      </c>
      <c r="I3169" s="91" t="s">
        <v>3</v>
      </c>
      <c r="J3169" s="91" t="s">
        <v>6445</v>
      </c>
      <c r="K3169" s="91" t="s">
        <v>29979</v>
      </c>
      <c r="L3169" s="91" t="s">
        <v>6447</v>
      </c>
    </row>
    <row r="3170" spans="1:12" ht="23.25" x14ac:dyDescent="0.25">
      <c r="A3170" s="91" t="s">
        <v>13458</v>
      </c>
      <c r="B3170" s="91" t="s">
        <v>13459</v>
      </c>
      <c r="C3170" s="91" t="s">
        <v>12183</v>
      </c>
      <c r="D3170" s="91" t="s">
        <v>13770</v>
      </c>
      <c r="E3170" s="91" t="s">
        <v>210</v>
      </c>
      <c r="F3170" s="91" t="s">
        <v>210</v>
      </c>
      <c r="G3170" s="91" t="s">
        <v>14482</v>
      </c>
      <c r="H3170" s="92" t="s">
        <v>14483</v>
      </c>
      <c r="I3170" s="91" t="s">
        <v>3</v>
      </c>
      <c r="J3170" s="91" t="s">
        <v>6550</v>
      </c>
      <c r="K3170" s="91" t="s">
        <v>40702</v>
      </c>
      <c r="L3170" s="91" t="s">
        <v>6447</v>
      </c>
    </row>
    <row r="3171" spans="1:12" ht="23.25" x14ac:dyDescent="0.25">
      <c r="A3171" s="91" t="s">
        <v>13458</v>
      </c>
      <c r="B3171" s="91" t="s">
        <v>13459</v>
      </c>
      <c r="C3171" s="91" t="s">
        <v>12183</v>
      </c>
      <c r="D3171" s="91" t="s">
        <v>13770</v>
      </c>
      <c r="E3171" s="91" t="s">
        <v>210</v>
      </c>
      <c r="F3171" s="91" t="s">
        <v>210</v>
      </c>
      <c r="G3171" s="91" t="s">
        <v>14484</v>
      </c>
      <c r="H3171" s="92" t="s">
        <v>14485</v>
      </c>
      <c r="I3171" s="91" t="s">
        <v>3</v>
      </c>
      <c r="J3171" s="91" t="s">
        <v>6445</v>
      </c>
      <c r="K3171" s="91" t="s">
        <v>29979</v>
      </c>
      <c r="L3171" s="91" t="s">
        <v>6447</v>
      </c>
    </row>
    <row r="3172" spans="1:12" ht="23.25" x14ac:dyDescent="0.25">
      <c r="A3172" s="91" t="s">
        <v>13458</v>
      </c>
      <c r="B3172" s="91" t="s">
        <v>13459</v>
      </c>
      <c r="C3172" s="91" t="s">
        <v>12183</v>
      </c>
      <c r="D3172" s="91" t="s">
        <v>13770</v>
      </c>
      <c r="E3172" s="91" t="s">
        <v>210</v>
      </c>
      <c r="F3172" s="91" t="s">
        <v>210</v>
      </c>
      <c r="G3172" s="91" t="s">
        <v>14486</v>
      </c>
      <c r="H3172" s="92" t="s">
        <v>14487</v>
      </c>
      <c r="I3172" s="91" t="s">
        <v>3</v>
      </c>
      <c r="J3172" s="91" t="s">
        <v>6445</v>
      </c>
      <c r="K3172" s="91" t="s">
        <v>18514</v>
      </c>
      <c r="L3172" s="91" t="s">
        <v>6447</v>
      </c>
    </row>
    <row r="3173" spans="1:12" ht="23.25" x14ac:dyDescent="0.25">
      <c r="A3173" s="91" t="s">
        <v>13458</v>
      </c>
      <c r="B3173" s="91" t="s">
        <v>13459</v>
      </c>
      <c r="C3173" s="91" t="s">
        <v>12183</v>
      </c>
      <c r="D3173" s="91" t="s">
        <v>13770</v>
      </c>
      <c r="E3173" s="91" t="s">
        <v>210</v>
      </c>
      <c r="F3173" s="91" t="s">
        <v>210</v>
      </c>
      <c r="G3173" s="91" t="s">
        <v>14489</v>
      </c>
      <c r="H3173" s="92" t="s">
        <v>14490</v>
      </c>
      <c r="I3173" s="91" t="s">
        <v>3</v>
      </c>
      <c r="J3173" s="91" t="s">
        <v>6550</v>
      </c>
      <c r="K3173" s="91" t="s">
        <v>40703</v>
      </c>
      <c r="L3173" s="91" t="s">
        <v>6447</v>
      </c>
    </row>
    <row r="3174" spans="1:12" ht="23.25" x14ac:dyDescent="0.25">
      <c r="A3174" s="91" t="s">
        <v>13458</v>
      </c>
      <c r="B3174" s="91" t="s">
        <v>13459</v>
      </c>
      <c r="C3174" s="91" t="s">
        <v>12183</v>
      </c>
      <c r="D3174" s="91" t="s">
        <v>13770</v>
      </c>
      <c r="E3174" s="91" t="s">
        <v>210</v>
      </c>
      <c r="F3174" s="91" t="s">
        <v>210</v>
      </c>
      <c r="G3174" s="91" t="s">
        <v>14492</v>
      </c>
      <c r="H3174" s="92" t="s">
        <v>14493</v>
      </c>
      <c r="I3174" s="91" t="s">
        <v>3</v>
      </c>
      <c r="J3174" s="91" t="s">
        <v>6445</v>
      </c>
      <c r="K3174" s="91" t="s">
        <v>31449</v>
      </c>
      <c r="L3174" s="91" t="s">
        <v>6447</v>
      </c>
    </row>
    <row r="3175" spans="1:12" ht="23.25" x14ac:dyDescent="0.25">
      <c r="A3175" s="91" t="s">
        <v>13458</v>
      </c>
      <c r="B3175" s="91" t="s">
        <v>13459</v>
      </c>
      <c r="C3175" s="91" t="s">
        <v>12183</v>
      </c>
      <c r="D3175" s="91" t="s">
        <v>13770</v>
      </c>
      <c r="E3175" s="91" t="s">
        <v>210</v>
      </c>
      <c r="F3175" s="91" t="s">
        <v>210</v>
      </c>
      <c r="G3175" s="91" t="s">
        <v>14495</v>
      </c>
      <c r="H3175" s="92" t="s">
        <v>14496</v>
      </c>
      <c r="I3175" s="91" t="s">
        <v>3</v>
      </c>
      <c r="J3175" s="91" t="s">
        <v>6445</v>
      </c>
      <c r="K3175" s="91" t="s">
        <v>36214</v>
      </c>
      <c r="L3175" s="91" t="s">
        <v>6447</v>
      </c>
    </row>
    <row r="3176" spans="1:12" ht="23.25" x14ac:dyDescent="0.25">
      <c r="A3176" s="91" t="s">
        <v>13458</v>
      </c>
      <c r="B3176" s="91" t="s">
        <v>13459</v>
      </c>
      <c r="C3176" s="91" t="s">
        <v>12183</v>
      </c>
      <c r="D3176" s="91" t="s">
        <v>13770</v>
      </c>
      <c r="E3176" s="91" t="s">
        <v>210</v>
      </c>
      <c r="F3176" s="91" t="s">
        <v>210</v>
      </c>
      <c r="G3176" s="91" t="s">
        <v>14498</v>
      </c>
      <c r="H3176" s="92" t="s">
        <v>14499</v>
      </c>
      <c r="I3176" s="91" t="s">
        <v>3</v>
      </c>
      <c r="J3176" s="91" t="s">
        <v>6445</v>
      </c>
      <c r="K3176" s="91" t="s">
        <v>36930</v>
      </c>
      <c r="L3176" s="91" t="s">
        <v>6447</v>
      </c>
    </row>
    <row r="3177" spans="1:12" ht="23.25" x14ac:dyDescent="0.25">
      <c r="A3177" s="91" t="s">
        <v>13458</v>
      </c>
      <c r="B3177" s="91" t="s">
        <v>13459</v>
      </c>
      <c r="C3177" s="91" t="s">
        <v>12183</v>
      </c>
      <c r="D3177" s="91" t="s">
        <v>13770</v>
      </c>
      <c r="E3177" s="91" t="s">
        <v>210</v>
      </c>
      <c r="F3177" s="91" t="s">
        <v>210</v>
      </c>
      <c r="G3177" s="91" t="s">
        <v>14500</v>
      </c>
      <c r="H3177" s="92" t="s">
        <v>14501</v>
      </c>
      <c r="I3177" s="91" t="s">
        <v>4</v>
      </c>
      <c r="J3177" s="91" t="s">
        <v>6445</v>
      </c>
      <c r="K3177" s="91" t="s">
        <v>36975</v>
      </c>
      <c r="L3177" s="91" t="s">
        <v>6447</v>
      </c>
    </row>
    <row r="3178" spans="1:12" ht="23.25" x14ac:dyDescent="0.25">
      <c r="A3178" s="91" t="s">
        <v>13458</v>
      </c>
      <c r="B3178" s="91" t="s">
        <v>13459</v>
      </c>
      <c r="C3178" s="91" t="s">
        <v>12183</v>
      </c>
      <c r="D3178" s="91" t="s">
        <v>13770</v>
      </c>
      <c r="E3178" s="91" t="s">
        <v>210</v>
      </c>
      <c r="F3178" s="91" t="s">
        <v>210</v>
      </c>
      <c r="G3178" s="91" t="s">
        <v>14503</v>
      </c>
      <c r="H3178" s="92" t="s">
        <v>14504</v>
      </c>
      <c r="I3178" s="91" t="s">
        <v>3</v>
      </c>
      <c r="J3178" s="91" t="s">
        <v>6445</v>
      </c>
      <c r="K3178" s="91" t="s">
        <v>14532</v>
      </c>
      <c r="L3178" s="91" t="s">
        <v>6447</v>
      </c>
    </row>
    <row r="3179" spans="1:12" ht="23.25" x14ac:dyDescent="0.25">
      <c r="A3179" s="91" t="s">
        <v>13458</v>
      </c>
      <c r="B3179" s="91" t="s">
        <v>13459</v>
      </c>
      <c r="C3179" s="91" t="s">
        <v>12183</v>
      </c>
      <c r="D3179" s="91" t="s">
        <v>13770</v>
      </c>
      <c r="E3179" s="91" t="s">
        <v>210</v>
      </c>
      <c r="F3179" s="91" t="s">
        <v>210</v>
      </c>
      <c r="G3179" s="91" t="s">
        <v>14506</v>
      </c>
      <c r="H3179" s="92" t="s">
        <v>14507</v>
      </c>
      <c r="I3179" s="91" t="s">
        <v>3</v>
      </c>
      <c r="J3179" s="91" t="s">
        <v>6445</v>
      </c>
      <c r="K3179" s="91" t="s">
        <v>29977</v>
      </c>
      <c r="L3179" s="91" t="s">
        <v>6447</v>
      </c>
    </row>
    <row r="3180" spans="1:12" ht="23.25" x14ac:dyDescent="0.25">
      <c r="A3180" s="91" t="s">
        <v>13458</v>
      </c>
      <c r="B3180" s="91" t="s">
        <v>13459</v>
      </c>
      <c r="C3180" s="91" t="s">
        <v>12183</v>
      </c>
      <c r="D3180" s="91" t="s">
        <v>13770</v>
      </c>
      <c r="E3180" s="91" t="s">
        <v>210</v>
      </c>
      <c r="F3180" s="91" t="s">
        <v>210</v>
      </c>
      <c r="G3180" s="91" t="s">
        <v>14508</v>
      </c>
      <c r="H3180" s="92" t="s">
        <v>14509</v>
      </c>
      <c r="I3180" s="91" t="s">
        <v>3</v>
      </c>
      <c r="J3180" s="91" t="s">
        <v>6445</v>
      </c>
      <c r="K3180" s="91" t="s">
        <v>9288</v>
      </c>
      <c r="L3180" s="91" t="s">
        <v>6447</v>
      </c>
    </row>
    <row r="3181" spans="1:12" ht="23.25" x14ac:dyDescent="0.25">
      <c r="A3181" s="91" t="s">
        <v>13458</v>
      </c>
      <c r="B3181" s="91" t="s">
        <v>13459</v>
      </c>
      <c r="C3181" s="91" t="s">
        <v>12183</v>
      </c>
      <c r="D3181" s="91" t="s">
        <v>13770</v>
      </c>
      <c r="E3181" s="91" t="s">
        <v>210</v>
      </c>
      <c r="F3181" s="91" t="s">
        <v>210</v>
      </c>
      <c r="G3181" s="91" t="s">
        <v>14510</v>
      </c>
      <c r="H3181" s="92" t="s">
        <v>14511</v>
      </c>
      <c r="I3181" s="91" t="s">
        <v>3</v>
      </c>
      <c r="J3181" s="91" t="s">
        <v>6445</v>
      </c>
      <c r="K3181" s="91" t="s">
        <v>33545</v>
      </c>
      <c r="L3181" s="91" t="s">
        <v>6447</v>
      </c>
    </row>
    <row r="3182" spans="1:12" ht="23.25" x14ac:dyDescent="0.25">
      <c r="A3182" s="91" t="s">
        <v>13458</v>
      </c>
      <c r="B3182" s="91" t="s">
        <v>13459</v>
      </c>
      <c r="C3182" s="91" t="s">
        <v>12183</v>
      </c>
      <c r="D3182" s="91" t="s">
        <v>13770</v>
      </c>
      <c r="E3182" s="91" t="s">
        <v>210</v>
      </c>
      <c r="F3182" s="91" t="s">
        <v>210</v>
      </c>
      <c r="G3182" s="91" t="s">
        <v>14512</v>
      </c>
      <c r="H3182" s="92" t="s">
        <v>14513</v>
      </c>
      <c r="I3182" s="91" t="s">
        <v>3</v>
      </c>
      <c r="J3182" s="91" t="s">
        <v>6445</v>
      </c>
      <c r="K3182" s="91" t="s">
        <v>6453</v>
      </c>
      <c r="L3182" s="91" t="s">
        <v>6447</v>
      </c>
    </row>
    <row r="3183" spans="1:12" ht="23.25" x14ac:dyDescent="0.25">
      <c r="A3183" s="91" t="s">
        <v>13458</v>
      </c>
      <c r="B3183" s="91" t="s">
        <v>13459</v>
      </c>
      <c r="C3183" s="91" t="s">
        <v>12183</v>
      </c>
      <c r="D3183" s="91" t="s">
        <v>13770</v>
      </c>
      <c r="E3183" s="91" t="s">
        <v>210</v>
      </c>
      <c r="F3183" s="91" t="s">
        <v>210</v>
      </c>
      <c r="G3183" s="91" t="s">
        <v>14515</v>
      </c>
      <c r="H3183" s="92" t="s">
        <v>14516</v>
      </c>
      <c r="I3183" s="91" t="s">
        <v>3</v>
      </c>
      <c r="J3183" s="91" t="s">
        <v>6445</v>
      </c>
      <c r="K3183" s="91" t="s">
        <v>8303</v>
      </c>
      <c r="L3183" s="91" t="s">
        <v>6447</v>
      </c>
    </row>
    <row r="3184" spans="1:12" ht="23.25" x14ac:dyDescent="0.25">
      <c r="A3184" s="91" t="s">
        <v>13458</v>
      </c>
      <c r="B3184" s="91" t="s">
        <v>13459</v>
      </c>
      <c r="C3184" s="91" t="s">
        <v>12183</v>
      </c>
      <c r="D3184" s="91" t="s">
        <v>13770</v>
      </c>
      <c r="E3184" s="91" t="s">
        <v>210</v>
      </c>
      <c r="F3184" s="91" t="s">
        <v>210</v>
      </c>
      <c r="G3184" s="91" t="s">
        <v>14517</v>
      </c>
      <c r="H3184" s="92" t="s">
        <v>14518</v>
      </c>
      <c r="I3184" s="91" t="s">
        <v>3</v>
      </c>
      <c r="J3184" s="91" t="s">
        <v>6445</v>
      </c>
      <c r="K3184" s="91" t="s">
        <v>11533</v>
      </c>
      <c r="L3184" s="91" t="s">
        <v>6447</v>
      </c>
    </row>
    <row r="3185" spans="1:12" ht="23.25" x14ac:dyDescent="0.25">
      <c r="A3185" s="91" t="s">
        <v>13458</v>
      </c>
      <c r="B3185" s="91" t="s">
        <v>13459</v>
      </c>
      <c r="C3185" s="91" t="s">
        <v>12183</v>
      </c>
      <c r="D3185" s="91" t="s">
        <v>13770</v>
      </c>
      <c r="E3185" s="91" t="s">
        <v>210</v>
      </c>
      <c r="F3185" s="91" t="s">
        <v>210</v>
      </c>
      <c r="G3185" s="91" t="s">
        <v>14520</v>
      </c>
      <c r="H3185" s="92" t="s">
        <v>14521</v>
      </c>
      <c r="I3185" s="91" t="s">
        <v>3</v>
      </c>
      <c r="J3185" s="91" t="s">
        <v>6445</v>
      </c>
      <c r="K3185" s="91" t="s">
        <v>37083</v>
      </c>
      <c r="L3185" s="91" t="s">
        <v>6447</v>
      </c>
    </row>
    <row r="3186" spans="1:12" ht="23.25" x14ac:dyDescent="0.25">
      <c r="A3186" s="91" t="s">
        <v>13458</v>
      </c>
      <c r="B3186" s="91" t="s">
        <v>13459</v>
      </c>
      <c r="C3186" s="91" t="s">
        <v>12183</v>
      </c>
      <c r="D3186" s="91" t="s">
        <v>13770</v>
      </c>
      <c r="E3186" s="91" t="s">
        <v>210</v>
      </c>
      <c r="F3186" s="91" t="s">
        <v>210</v>
      </c>
      <c r="G3186" s="91" t="s">
        <v>14522</v>
      </c>
      <c r="H3186" s="92" t="s">
        <v>14523</v>
      </c>
      <c r="I3186" s="91" t="s">
        <v>3</v>
      </c>
      <c r="J3186" s="91" t="s">
        <v>6445</v>
      </c>
      <c r="K3186" s="91" t="s">
        <v>13956</v>
      </c>
      <c r="L3186" s="91" t="s">
        <v>6447</v>
      </c>
    </row>
    <row r="3187" spans="1:12" ht="23.25" x14ac:dyDescent="0.25">
      <c r="A3187" s="91" t="s">
        <v>13458</v>
      </c>
      <c r="B3187" s="91" t="s">
        <v>13459</v>
      </c>
      <c r="C3187" s="91" t="s">
        <v>12183</v>
      </c>
      <c r="D3187" s="91" t="s">
        <v>13770</v>
      </c>
      <c r="E3187" s="91" t="s">
        <v>210</v>
      </c>
      <c r="F3187" s="91" t="s">
        <v>210</v>
      </c>
      <c r="G3187" s="91" t="s">
        <v>14524</v>
      </c>
      <c r="H3187" s="92" t="s">
        <v>14525</v>
      </c>
      <c r="I3187" s="91" t="s">
        <v>3</v>
      </c>
      <c r="J3187" s="91" t="s">
        <v>6445</v>
      </c>
      <c r="K3187" s="91" t="s">
        <v>19372</v>
      </c>
      <c r="L3187" s="91" t="s">
        <v>6447</v>
      </c>
    </row>
    <row r="3188" spans="1:12" ht="23.25" x14ac:dyDescent="0.25">
      <c r="A3188" s="91" t="s">
        <v>13458</v>
      </c>
      <c r="B3188" s="91" t="s">
        <v>13459</v>
      </c>
      <c r="C3188" s="91" t="s">
        <v>12183</v>
      </c>
      <c r="D3188" s="91" t="s">
        <v>13770</v>
      </c>
      <c r="E3188" s="91" t="s">
        <v>210</v>
      </c>
      <c r="F3188" s="91" t="s">
        <v>210</v>
      </c>
      <c r="G3188" s="91" t="s">
        <v>14527</v>
      </c>
      <c r="H3188" s="92" t="s">
        <v>14528</v>
      </c>
      <c r="I3188" s="91" t="s">
        <v>3</v>
      </c>
      <c r="J3188" s="91" t="s">
        <v>6445</v>
      </c>
      <c r="K3188" s="91" t="s">
        <v>33241</v>
      </c>
      <c r="L3188" s="91" t="s">
        <v>6447</v>
      </c>
    </row>
    <row r="3189" spans="1:12" ht="23.25" x14ac:dyDescent="0.25">
      <c r="A3189" s="91" t="s">
        <v>13458</v>
      </c>
      <c r="B3189" s="91" t="s">
        <v>13459</v>
      </c>
      <c r="C3189" s="91" t="s">
        <v>12183</v>
      </c>
      <c r="D3189" s="91" t="s">
        <v>13770</v>
      </c>
      <c r="E3189" s="91" t="s">
        <v>210</v>
      </c>
      <c r="F3189" s="91" t="s">
        <v>210</v>
      </c>
      <c r="G3189" s="91" t="s">
        <v>14530</v>
      </c>
      <c r="H3189" s="92" t="s">
        <v>14531</v>
      </c>
      <c r="I3189" s="91" t="s">
        <v>3</v>
      </c>
      <c r="J3189" s="91" t="s">
        <v>6445</v>
      </c>
      <c r="K3189" s="91" t="s">
        <v>14050</v>
      </c>
      <c r="L3189" s="91" t="s">
        <v>6447</v>
      </c>
    </row>
    <row r="3190" spans="1:12" ht="23.25" x14ac:dyDescent="0.25">
      <c r="A3190" s="91" t="s">
        <v>13458</v>
      </c>
      <c r="B3190" s="91" t="s">
        <v>13459</v>
      </c>
      <c r="C3190" s="91" t="s">
        <v>12183</v>
      </c>
      <c r="D3190" s="91" t="s">
        <v>13770</v>
      </c>
      <c r="E3190" s="91" t="s">
        <v>210</v>
      </c>
      <c r="F3190" s="91" t="s">
        <v>210</v>
      </c>
      <c r="G3190" s="91" t="s">
        <v>14533</v>
      </c>
      <c r="H3190" s="92" t="s">
        <v>14534</v>
      </c>
      <c r="I3190" s="91" t="s">
        <v>3</v>
      </c>
      <c r="J3190" s="91" t="s">
        <v>6445</v>
      </c>
      <c r="K3190" s="91" t="s">
        <v>30158</v>
      </c>
      <c r="L3190" s="91" t="s">
        <v>6447</v>
      </c>
    </row>
    <row r="3191" spans="1:12" ht="23.25" x14ac:dyDescent="0.25">
      <c r="A3191" s="91" t="s">
        <v>13458</v>
      </c>
      <c r="B3191" s="91" t="s">
        <v>13459</v>
      </c>
      <c r="C3191" s="91" t="s">
        <v>12183</v>
      </c>
      <c r="D3191" s="91" t="s">
        <v>13770</v>
      </c>
      <c r="E3191" s="91" t="s">
        <v>210</v>
      </c>
      <c r="F3191" s="91" t="s">
        <v>210</v>
      </c>
      <c r="G3191" s="91" t="s">
        <v>14535</v>
      </c>
      <c r="H3191" s="92" t="s">
        <v>14536</v>
      </c>
      <c r="I3191" s="91" t="s">
        <v>3</v>
      </c>
      <c r="J3191" s="91" t="s">
        <v>6445</v>
      </c>
      <c r="K3191" s="91" t="s">
        <v>7395</v>
      </c>
      <c r="L3191" s="91" t="s">
        <v>6447</v>
      </c>
    </row>
    <row r="3192" spans="1:12" ht="23.25" x14ac:dyDescent="0.25">
      <c r="A3192" s="91" t="s">
        <v>13458</v>
      </c>
      <c r="B3192" s="91" t="s">
        <v>13459</v>
      </c>
      <c r="C3192" s="91" t="s">
        <v>12183</v>
      </c>
      <c r="D3192" s="91" t="s">
        <v>13770</v>
      </c>
      <c r="E3192" s="91" t="s">
        <v>210</v>
      </c>
      <c r="F3192" s="91" t="s">
        <v>210</v>
      </c>
      <c r="G3192" s="91" t="s">
        <v>14537</v>
      </c>
      <c r="H3192" s="92" t="s">
        <v>14538</v>
      </c>
      <c r="I3192" s="91" t="s">
        <v>3</v>
      </c>
      <c r="J3192" s="91" t="s">
        <v>6445</v>
      </c>
      <c r="K3192" s="91" t="s">
        <v>19372</v>
      </c>
      <c r="L3192" s="91" t="s">
        <v>6447</v>
      </c>
    </row>
    <row r="3193" spans="1:12" ht="23.25" x14ac:dyDescent="0.25">
      <c r="A3193" s="91" t="s">
        <v>13458</v>
      </c>
      <c r="B3193" s="91" t="s">
        <v>13459</v>
      </c>
      <c r="C3193" s="91" t="s">
        <v>12183</v>
      </c>
      <c r="D3193" s="91" t="s">
        <v>13770</v>
      </c>
      <c r="E3193" s="91" t="s">
        <v>210</v>
      </c>
      <c r="F3193" s="91" t="s">
        <v>210</v>
      </c>
      <c r="G3193" s="91" t="s">
        <v>14539</v>
      </c>
      <c r="H3193" s="92" t="s">
        <v>14540</v>
      </c>
      <c r="I3193" s="91" t="s">
        <v>3</v>
      </c>
      <c r="J3193" s="91" t="s">
        <v>6445</v>
      </c>
      <c r="K3193" s="91" t="s">
        <v>32167</v>
      </c>
      <c r="L3193" s="91" t="s">
        <v>6447</v>
      </c>
    </row>
    <row r="3194" spans="1:12" ht="23.25" x14ac:dyDescent="0.25">
      <c r="A3194" s="91" t="s">
        <v>13458</v>
      </c>
      <c r="B3194" s="91" t="s">
        <v>13459</v>
      </c>
      <c r="C3194" s="91" t="s">
        <v>12183</v>
      </c>
      <c r="D3194" s="91" t="s">
        <v>13770</v>
      </c>
      <c r="E3194" s="91" t="s">
        <v>210</v>
      </c>
      <c r="F3194" s="91" t="s">
        <v>210</v>
      </c>
      <c r="G3194" s="91" t="s">
        <v>14541</v>
      </c>
      <c r="H3194" s="92" t="s">
        <v>14542</v>
      </c>
      <c r="I3194" s="91" t="s">
        <v>3</v>
      </c>
      <c r="J3194" s="91" t="s">
        <v>6445</v>
      </c>
      <c r="K3194" s="91" t="s">
        <v>37136</v>
      </c>
      <c r="L3194" s="91" t="s">
        <v>6447</v>
      </c>
    </row>
    <row r="3195" spans="1:12" ht="23.25" x14ac:dyDescent="0.25">
      <c r="A3195" s="91" t="s">
        <v>13458</v>
      </c>
      <c r="B3195" s="91" t="s">
        <v>13459</v>
      </c>
      <c r="C3195" s="91" t="s">
        <v>12183</v>
      </c>
      <c r="D3195" s="91" t="s">
        <v>13770</v>
      </c>
      <c r="E3195" s="91" t="s">
        <v>210</v>
      </c>
      <c r="F3195" s="91" t="s">
        <v>210</v>
      </c>
      <c r="G3195" s="91" t="s">
        <v>14544</v>
      </c>
      <c r="H3195" s="92" t="s">
        <v>14545</v>
      </c>
      <c r="I3195" s="91" t="s">
        <v>3</v>
      </c>
      <c r="J3195" s="91" t="s">
        <v>6445</v>
      </c>
      <c r="K3195" s="91" t="s">
        <v>14712</v>
      </c>
      <c r="L3195" s="91" t="s">
        <v>6447</v>
      </c>
    </row>
    <row r="3196" spans="1:12" ht="23.25" x14ac:dyDescent="0.25">
      <c r="A3196" s="91" t="s">
        <v>13458</v>
      </c>
      <c r="B3196" s="91" t="s">
        <v>13459</v>
      </c>
      <c r="C3196" s="91" t="s">
        <v>12183</v>
      </c>
      <c r="D3196" s="91" t="s">
        <v>13770</v>
      </c>
      <c r="E3196" s="91" t="s">
        <v>210</v>
      </c>
      <c r="F3196" s="91" t="s">
        <v>210</v>
      </c>
      <c r="G3196" s="91" t="s">
        <v>14546</v>
      </c>
      <c r="H3196" s="92" t="s">
        <v>14547</v>
      </c>
      <c r="I3196" s="91" t="s">
        <v>3</v>
      </c>
      <c r="J3196" s="91" t="s">
        <v>6445</v>
      </c>
      <c r="K3196" s="91" t="s">
        <v>15895</v>
      </c>
      <c r="L3196" s="91" t="s">
        <v>6447</v>
      </c>
    </row>
    <row r="3197" spans="1:12" ht="23.25" x14ac:dyDescent="0.25">
      <c r="A3197" s="91" t="s">
        <v>13458</v>
      </c>
      <c r="B3197" s="91" t="s">
        <v>13459</v>
      </c>
      <c r="C3197" s="91" t="s">
        <v>12183</v>
      </c>
      <c r="D3197" s="91" t="s">
        <v>13770</v>
      </c>
      <c r="E3197" s="91" t="s">
        <v>210</v>
      </c>
      <c r="F3197" s="91" t="s">
        <v>210</v>
      </c>
      <c r="G3197" s="91" t="s">
        <v>14549</v>
      </c>
      <c r="H3197" s="92" t="s">
        <v>14550</v>
      </c>
      <c r="I3197" s="91" t="s">
        <v>3</v>
      </c>
      <c r="J3197" s="91" t="s">
        <v>6445</v>
      </c>
      <c r="K3197" s="91" t="s">
        <v>6808</v>
      </c>
      <c r="L3197" s="91" t="s">
        <v>6447</v>
      </c>
    </row>
    <row r="3198" spans="1:12" ht="23.25" x14ac:dyDescent="0.25">
      <c r="A3198" s="91" t="s">
        <v>13458</v>
      </c>
      <c r="B3198" s="91" t="s">
        <v>13459</v>
      </c>
      <c r="C3198" s="91" t="s">
        <v>12183</v>
      </c>
      <c r="D3198" s="91" t="s">
        <v>13770</v>
      </c>
      <c r="E3198" s="91" t="s">
        <v>210</v>
      </c>
      <c r="F3198" s="91" t="s">
        <v>210</v>
      </c>
      <c r="G3198" s="91" t="s">
        <v>14552</v>
      </c>
      <c r="H3198" s="92" t="s">
        <v>14553</v>
      </c>
      <c r="I3198" s="91" t="s">
        <v>3</v>
      </c>
      <c r="J3198" s="91" t="s">
        <v>6445</v>
      </c>
      <c r="K3198" s="91" t="s">
        <v>13929</v>
      </c>
      <c r="L3198" s="91" t="s">
        <v>6447</v>
      </c>
    </row>
    <row r="3199" spans="1:12" ht="23.25" x14ac:dyDescent="0.25">
      <c r="A3199" s="91" t="s">
        <v>13458</v>
      </c>
      <c r="B3199" s="91" t="s">
        <v>13459</v>
      </c>
      <c r="C3199" s="91" t="s">
        <v>12183</v>
      </c>
      <c r="D3199" s="91" t="s">
        <v>13770</v>
      </c>
      <c r="E3199" s="91" t="s">
        <v>210</v>
      </c>
      <c r="F3199" s="91" t="s">
        <v>210</v>
      </c>
      <c r="G3199" s="91" t="s">
        <v>14554</v>
      </c>
      <c r="H3199" s="92" t="s">
        <v>14555</v>
      </c>
      <c r="I3199" s="91" t="s">
        <v>3</v>
      </c>
      <c r="J3199" s="91" t="s">
        <v>6445</v>
      </c>
      <c r="K3199" s="91" t="s">
        <v>14623</v>
      </c>
      <c r="L3199" s="91" t="s">
        <v>6447</v>
      </c>
    </row>
    <row r="3200" spans="1:12" ht="23.25" x14ac:dyDescent="0.25">
      <c r="A3200" s="91" t="s">
        <v>13458</v>
      </c>
      <c r="B3200" s="91" t="s">
        <v>13459</v>
      </c>
      <c r="C3200" s="91" t="s">
        <v>12183</v>
      </c>
      <c r="D3200" s="91" t="s">
        <v>13770</v>
      </c>
      <c r="E3200" s="91" t="s">
        <v>210</v>
      </c>
      <c r="F3200" s="91" t="s">
        <v>210</v>
      </c>
      <c r="G3200" s="91" t="s">
        <v>14557</v>
      </c>
      <c r="H3200" s="92" t="s">
        <v>14558</v>
      </c>
      <c r="I3200" s="91" t="s">
        <v>3</v>
      </c>
      <c r="J3200" s="91" t="s">
        <v>6445</v>
      </c>
      <c r="K3200" s="91" t="s">
        <v>35867</v>
      </c>
      <c r="L3200" s="91" t="s">
        <v>6447</v>
      </c>
    </row>
    <row r="3201" spans="1:12" ht="23.25" x14ac:dyDescent="0.25">
      <c r="A3201" s="91" t="s">
        <v>13458</v>
      </c>
      <c r="B3201" s="91" t="s">
        <v>13459</v>
      </c>
      <c r="C3201" s="91" t="s">
        <v>12183</v>
      </c>
      <c r="D3201" s="91" t="s">
        <v>13770</v>
      </c>
      <c r="E3201" s="91" t="s">
        <v>210</v>
      </c>
      <c r="F3201" s="91" t="s">
        <v>210</v>
      </c>
      <c r="G3201" s="91" t="s">
        <v>14560</v>
      </c>
      <c r="H3201" s="92" t="s">
        <v>14561</v>
      </c>
      <c r="I3201" s="91" t="s">
        <v>3</v>
      </c>
      <c r="J3201" s="91" t="s">
        <v>6445</v>
      </c>
      <c r="K3201" s="91" t="s">
        <v>15347</v>
      </c>
      <c r="L3201" s="91" t="s">
        <v>6447</v>
      </c>
    </row>
    <row r="3202" spans="1:12" ht="23.25" x14ac:dyDescent="0.25">
      <c r="A3202" s="91" t="s">
        <v>13458</v>
      </c>
      <c r="B3202" s="91" t="s">
        <v>13459</v>
      </c>
      <c r="C3202" s="91" t="s">
        <v>12183</v>
      </c>
      <c r="D3202" s="91" t="s">
        <v>13770</v>
      </c>
      <c r="E3202" s="91" t="s">
        <v>210</v>
      </c>
      <c r="F3202" s="91" t="s">
        <v>210</v>
      </c>
      <c r="G3202" s="91" t="s">
        <v>14563</v>
      </c>
      <c r="H3202" s="92" t="s">
        <v>14564</v>
      </c>
      <c r="I3202" s="91" t="s">
        <v>3</v>
      </c>
      <c r="J3202" s="91" t="s">
        <v>6445</v>
      </c>
      <c r="K3202" s="91" t="s">
        <v>13549</v>
      </c>
      <c r="L3202" s="91" t="s">
        <v>6447</v>
      </c>
    </row>
    <row r="3203" spans="1:12" ht="23.25" x14ac:dyDescent="0.25">
      <c r="A3203" s="91" t="s">
        <v>13458</v>
      </c>
      <c r="B3203" s="91" t="s">
        <v>13459</v>
      </c>
      <c r="C3203" s="91" t="s">
        <v>12183</v>
      </c>
      <c r="D3203" s="91" t="s">
        <v>13770</v>
      </c>
      <c r="E3203" s="91" t="s">
        <v>210</v>
      </c>
      <c r="F3203" s="91" t="s">
        <v>210</v>
      </c>
      <c r="G3203" s="91" t="s">
        <v>14566</v>
      </c>
      <c r="H3203" s="92" t="s">
        <v>14567</v>
      </c>
      <c r="I3203" s="91" t="s">
        <v>3</v>
      </c>
      <c r="J3203" s="91" t="s">
        <v>6445</v>
      </c>
      <c r="K3203" s="91" t="s">
        <v>12635</v>
      </c>
      <c r="L3203" s="91" t="s">
        <v>6447</v>
      </c>
    </row>
    <row r="3204" spans="1:12" ht="23.25" x14ac:dyDescent="0.25">
      <c r="A3204" s="91" t="s">
        <v>13458</v>
      </c>
      <c r="B3204" s="91" t="s">
        <v>13459</v>
      </c>
      <c r="C3204" s="91" t="s">
        <v>12183</v>
      </c>
      <c r="D3204" s="91" t="s">
        <v>13770</v>
      </c>
      <c r="E3204" s="91" t="s">
        <v>210</v>
      </c>
      <c r="F3204" s="91" t="s">
        <v>210</v>
      </c>
      <c r="G3204" s="91" t="s">
        <v>14569</v>
      </c>
      <c r="H3204" s="92" t="s">
        <v>14570</v>
      </c>
      <c r="I3204" s="91" t="s">
        <v>3</v>
      </c>
      <c r="J3204" s="91" t="s">
        <v>6445</v>
      </c>
      <c r="K3204" s="91" t="s">
        <v>37312</v>
      </c>
      <c r="L3204" s="91" t="s">
        <v>6447</v>
      </c>
    </row>
    <row r="3205" spans="1:12" ht="23.25" x14ac:dyDescent="0.25">
      <c r="A3205" s="91" t="s">
        <v>13458</v>
      </c>
      <c r="B3205" s="91" t="s">
        <v>13459</v>
      </c>
      <c r="C3205" s="91" t="s">
        <v>12183</v>
      </c>
      <c r="D3205" s="91" t="s">
        <v>13770</v>
      </c>
      <c r="E3205" s="91" t="s">
        <v>210</v>
      </c>
      <c r="F3205" s="91" t="s">
        <v>210</v>
      </c>
      <c r="G3205" s="91" t="s">
        <v>14572</v>
      </c>
      <c r="H3205" s="92" t="s">
        <v>14573</v>
      </c>
      <c r="I3205" s="91" t="s">
        <v>3</v>
      </c>
      <c r="J3205" s="91" t="s">
        <v>6445</v>
      </c>
      <c r="K3205" s="91" t="s">
        <v>7326</v>
      </c>
      <c r="L3205" s="91" t="s">
        <v>6447</v>
      </c>
    </row>
    <row r="3206" spans="1:12" ht="23.25" x14ac:dyDescent="0.25">
      <c r="A3206" s="91" t="s">
        <v>13458</v>
      </c>
      <c r="B3206" s="91" t="s">
        <v>13459</v>
      </c>
      <c r="C3206" s="91" t="s">
        <v>12183</v>
      </c>
      <c r="D3206" s="91" t="s">
        <v>13770</v>
      </c>
      <c r="E3206" s="91" t="s">
        <v>210</v>
      </c>
      <c r="F3206" s="91" t="s">
        <v>210</v>
      </c>
      <c r="G3206" s="91" t="s">
        <v>14574</v>
      </c>
      <c r="H3206" s="92" t="s">
        <v>14575</v>
      </c>
      <c r="I3206" s="91" t="s">
        <v>3</v>
      </c>
      <c r="J3206" s="91" t="s">
        <v>6445</v>
      </c>
      <c r="K3206" s="91" t="s">
        <v>39899</v>
      </c>
      <c r="L3206" s="91" t="s">
        <v>6447</v>
      </c>
    </row>
    <row r="3207" spans="1:12" ht="23.25" x14ac:dyDescent="0.25">
      <c r="A3207" s="91" t="s">
        <v>13458</v>
      </c>
      <c r="B3207" s="91" t="s">
        <v>13459</v>
      </c>
      <c r="C3207" s="91" t="s">
        <v>12183</v>
      </c>
      <c r="D3207" s="91" t="s">
        <v>13770</v>
      </c>
      <c r="E3207" s="91" t="s">
        <v>210</v>
      </c>
      <c r="F3207" s="91" t="s">
        <v>210</v>
      </c>
      <c r="G3207" s="91" t="s">
        <v>14577</v>
      </c>
      <c r="H3207" s="92" t="s">
        <v>14578</v>
      </c>
      <c r="I3207" s="91" t="s">
        <v>3</v>
      </c>
      <c r="J3207" s="91" t="s">
        <v>6445</v>
      </c>
      <c r="K3207" s="91" t="s">
        <v>15895</v>
      </c>
      <c r="L3207" s="91" t="s">
        <v>6447</v>
      </c>
    </row>
    <row r="3208" spans="1:12" ht="23.25" x14ac:dyDescent="0.25">
      <c r="A3208" s="91" t="s">
        <v>13458</v>
      </c>
      <c r="B3208" s="91" t="s">
        <v>13459</v>
      </c>
      <c r="C3208" s="91" t="s">
        <v>12183</v>
      </c>
      <c r="D3208" s="91" t="s">
        <v>13770</v>
      </c>
      <c r="E3208" s="91" t="s">
        <v>210</v>
      </c>
      <c r="F3208" s="91" t="s">
        <v>210</v>
      </c>
      <c r="G3208" s="91" t="s">
        <v>14579</v>
      </c>
      <c r="H3208" s="92" t="s">
        <v>14580</v>
      </c>
      <c r="I3208" s="91" t="s">
        <v>3</v>
      </c>
      <c r="J3208" s="91" t="s">
        <v>6445</v>
      </c>
      <c r="K3208" s="91" t="s">
        <v>20431</v>
      </c>
      <c r="L3208" s="91" t="s">
        <v>6447</v>
      </c>
    </row>
    <row r="3209" spans="1:12" ht="23.25" x14ac:dyDescent="0.25">
      <c r="A3209" s="91" t="s">
        <v>13458</v>
      </c>
      <c r="B3209" s="91" t="s">
        <v>13459</v>
      </c>
      <c r="C3209" s="91" t="s">
        <v>12183</v>
      </c>
      <c r="D3209" s="91" t="s">
        <v>13770</v>
      </c>
      <c r="E3209" s="91" t="s">
        <v>210</v>
      </c>
      <c r="F3209" s="91" t="s">
        <v>210</v>
      </c>
      <c r="G3209" s="91" t="s">
        <v>14581</v>
      </c>
      <c r="H3209" s="92" t="s">
        <v>14582</v>
      </c>
      <c r="I3209" s="91" t="s">
        <v>3</v>
      </c>
      <c r="J3209" s="91" t="s">
        <v>6445</v>
      </c>
      <c r="K3209" s="91" t="s">
        <v>18486</v>
      </c>
      <c r="L3209" s="91" t="s">
        <v>6447</v>
      </c>
    </row>
    <row r="3210" spans="1:12" ht="23.25" x14ac:dyDescent="0.25">
      <c r="A3210" s="91" t="s">
        <v>13458</v>
      </c>
      <c r="B3210" s="91" t="s">
        <v>13459</v>
      </c>
      <c r="C3210" s="91" t="s">
        <v>12183</v>
      </c>
      <c r="D3210" s="91" t="s">
        <v>13770</v>
      </c>
      <c r="E3210" s="91" t="s">
        <v>210</v>
      </c>
      <c r="F3210" s="91" t="s">
        <v>210</v>
      </c>
      <c r="G3210" s="91" t="s">
        <v>14583</v>
      </c>
      <c r="H3210" s="92" t="s">
        <v>14584</v>
      </c>
      <c r="I3210" s="91" t="s">
        <v>3</v>
      </c>
      <c r="J3210" s="91" t="s">
        <v>6445</v>
      </c>
      <c r="K3210" s="91" t="s">
        <v>17575</v>
      </c>
      <c r="L3210" s="91" t="s">
        <v>6447</v>
      </c>
    </row>
    <row r="3211" spans="1:12" ht="23.25" x14ac:dyDescent="0.25">
      <c r="A3211" s="91" t="s">
        <v>13458</v>
      </c>
      <c r="B3211" s="91" t="s">
        <v>13459</v>
      </c>
      <c r="C3211" s="91" t="s">
        <v>12183</v>
      </c>
      <c r="D3211" s="91" t="s">
        <v>13770</v>
      </c>
      <c r="E3211" s="91" t="s">
        <v>210</v>
      </c>
      <c r="F3211" s="91" t="s">
        <v>210</v>
      </c>
      <c r="G3211" s="91" t="s">
        <v>14586</v>
      </c>
      <c r="H3211" s="92" t="s">
        <v>14587</v>
      </c>
      <c r="I3211" s="91" t="s">
        <v>3</v>
      </c>
      <c r="J3211" s="91" t="s">
        <v>6445</v>
      </c>
      <c r="K3211" s="91" t="s">
        <v>7453</v>
      </c>
      <c r="L3211" s="91" t="s">
        <v>6447</v>
      </c>
    </row>
    <row r="3212" spans="1:12" ht="23.25" x14ac:dyDescent="0.25">
      <c r="A3212" s="91" t="s">
        <v>13458</v>
      </c>
      <c r="B3212" s="91" t="s">
        <v>13459</v>
      </c>
      <c r="C3212" s="91" t="s">
        <v>12183</v>
      </c>
      <c r="D3212" s="91" t="s">
        <v>13770</v>
      </c>
      <c r="E3212" s="91" t="s">
        <v>210</v>
      </c>
      <c r="F3212" s="91" t="s">
        <v>210</v>
      </c>
      <c r="G3212" s="91" t="s">
        <v>14589</v>
      </c>
      <c r="H3212" s="92" t="s">
        <v>14590</v>
      </c>
      <c r="I3212" s="91" t="s">
        <v>3</v>
      </c>
      <c r="J3212" s="91" t="s">
        <v>6445</v>
      </c>
      <c r="K3212" s="91" t="s">
        <v>39429</v>
      </c>
      <c r="L3212" s="91" t="s">
        <v>6447</v>
      </c>
    </row>
    <row r="3213" spans="1:12" ht="23.25" x14ac:dyDescent="0.25">
      <c r="A3213" s="91" t="s">
        <v>13458</v>
      </c>
      <c r="B3213" s="91" t="s">
        <v>13459</v>
      </c>
      <c r="C3213" s="91" t="s">
        <v>12183</v>
      </c>
      <c r="D3213" s="91" t="s">
        <v>13770</v>
      </c>
      <c r="E3213" s="91" t="s">
        <v>210</v>
      </c>
      <c r="F3213" s="91" t="s">
        <v>210</v>
      </c>
      <c r="G3213" s="91" t="s">
        <v>14592</v>
      </c>
      <c r="H3213" s="92" t="s">
        <v>14593</v>
      </c>
      <c r="I3213" s="91" t="s">
        <v>3</v>
      </c>
      <c r="J3213" s="91" t="s">
        <v>6445</v>
      </c>
      <c r="K3213" s="91" t="s">
        <v>35309</v>
      </c>
      <c r="L3213" s="91" t="s">
        <v>6447</v>
      </c>
    </row>
    <row r="3214" spans="1:12" ht="23.25" x14ac:dyDescent="0.25">
      <c r="A3214" s="91" t="s">
        <v>13458</v>
      </c>
      <c r="B3214" s="91" t="s">
        <v>13459</v>
      </c>
      <c r="C3214" s="91" t="s">
        <v>12183</v>
      </c>
      <c r="D3214" s="91" t="s">
        <v>13770</v>
      </c>
      <c r="E3214" s="91" t="s">
        <v>210</v>
      </c>
      <c r="F3214" s="91" t="s">
        <v>210</v>
      </c>
      <c r="G3214" s="91" t="s">
        <v>14594</v>
      </c>
      <c r="H3214" s="92" t="s">
        <v>14595</v>
      </c>
      <c r="I3214" s="91" t="s">
        <v>3</v>
      </c>
      <c r="J3214" s="91" t="s">
        <v>6445</v>
      </c>
      <c r="K3214" s="91" t="s">
        <v>31304</v>
      </c>
      <c r="L3214" s="91" t="s">
        <v>6447</v>
      </c>
    </row>
    <row r="3215" spans="1:12" ht="23.25" x14ac:dyDescent="0.25">
      <c r="A3215" s="91" t="s">
        <v>13458</v>
      </c>
      <c r="B3215" s="91" t="s">
        <v>13459</v>
      </c>
      <c r="C3215" s="91" t="s">
        <v>12183</v>
      </c>
      <c r="D3215" s="91" t="s">
        <v>13770</v>
      </c>
      <c r="E3215" s="91" t="s">
        <v>210</v>
      </c>
      <c r="F3215" s="91" t="s">
        <v>210</v>
      </c>
      <c r="G3215" s="91" t="s">
        <v>14596</v>
      </c>
      <c r="H3215" s="92" t="s">
        <v>14597</v>
      </c>
      <c r="I3215" s="91" t="s">
        <v>3</v>
      </c>
      <c r="J3215" s="91" t="s">
        <v>6445</v>
      </c>
      <c r="K3215" s="91" t="s">
        <v>8008</v>
      </c>
      <c r="L3215" s="91" t="s">
        <v>6447</v>
      </c>
    </row>
    <row r="3216" spans="1:12" ht="23.25" x14ac:dyDescent="0.25">
      <c r="A3216" s="91" t="s">
        <v>13458</v>
      </c>
      <c r="B3216" s="91" t="s">
        <v>13459</v>
      </c>
      <c r="C3216" s="91" t="s">
        <v>12183</v>
      </c>
      <c r="D3216" s="91" t="s">
        <v>13770</v>
      </c>
      <c r="E3216" s="91" t="s">
        <v>210</v>
      </c>
      <c r="F3216" s="91" t="s">
        <v>210</v>
      </c>
      <c r="G3216" s="91" t="s">
        <v>14598</v>
      </c>
      <c r="H3216" s="92" t="s">
        <v>14599</v>
      </c>
      <c r="I3216" s="91" t="s">
        <v>3</v>
      </c>
      <c r="J3216" s="91" t="s">
        <v>6445</v>
      </c>
      <c r="K3216" s="91" t="s">
        <v>31852</v>
      </c>
      <c r="L3216" s="91" t="s">
        <v>6447</v>
      </c>
    </row>
    <row r="3217" spans="1:12" ht="23.25" x14ac:dyDescent="0.25">
      <c r="A3217" s="91" t="s">
        <v>13458</v>
      </c>
      <c r="B3217" s="91" t="s">
        <v>13459</v>
      </c>
      <c r="C3217" s="91" t="s">
        <v>12183</v>
      </c>
      <c r="D3217" s="91" t="s">
        <v>13770</v>
      </c>
      <c r="E3217" s="91" t="s">
        <v>210</v>
      </c>
      <c r="F3217" s="91" t="s">
        <v>210</v>
      </c>
      <c r="G3217" s="91" t="s">
        <v>14600</v>
      </c>
      <c r="H3217" s="92" t="s">
        <v>14601</v>
      </c>
      <c r="I3217" s="91" t="s">
        <v>3</v>
      </c>
      <c r="J3217" s="91" t="s">
        <v>6445</v>
      </c>
      <c r="K3217" s="91" t="s">
        <v>11468</v>
      </c>
      <c r="L3217" s="91" t="s">
        <v>6447</v>
      </c>
    </row>
    <row r="3218" spans="1:12" ht="23.25" x14ac:dyDescent="0.25">
      <c r="A3218" s="91" t="s">
        <v>13458</v>
      </c>
      <c r="B3218" s="91" t="s">
        <v>13459</v>
      </c>
      <c r="C3218" s="91" t="s">
        <v>12183</v>
      </c>
      <c r="D3218" s="91" t="s">
        <v>13770</v>
      </c>
      <c r="E3218" s="91" t="s">
        <v>210</v>
      </c>
      <c r="F3218" s="91" t="s">
        <v>210</v>
      </c>
      <c r="G3218" s="91" t="s">
        <v>14602</v>
      </c>
      <c r="H3218" s="92" t="s">
        <v>14603</v>
      </c>
      <c r="I3218" s="91" t="s">
        <v>3</v>
      </c>
      <c r="J3218" s="91" t="s">
        <v>6445</v>
      </c>
      <c r="K3218" s="91" t="s">
        <v>7360</v>
      </c>
      <c r="L3218" s="91" t="s">
        <v>6447</v>
      </c>
    </row>
    <row r="3219" spans="1:12" ht="23.25" x14ac:dyDescent="0.25">
      <c r="A3219" s="91" t="s">
        <v>13458</v>
      </c>
      <c r="B3219" s="91" t="s">
        <v>13459</v>
      </c>
      <c r="C3219" s="91" t="s">
        <v>12183</v>
      </c>
      <c r="D3219" s="91" t="s">
        <v>13770</v>
      </c>
      <c r="E3219" s="91" t="s">
        <v>210</v>
      </c>
      <c r="F3219" s="91" t="s">
        <v>210</v>
      </c>
      <c r="G3219" s="91" t="s">
        <v>14604</v>
      </c>
      <c r="H3219" s="92" t="s">
        <v>14605</v>
      </c>
      <c r="I3219" s="91" t="s">
        <v>3</v>
      </c>
      <c r="J3219" s="91" t="s">
        <v>6445</v>
      </c>
      <c r="K3219" s="91" t="s">
        <v>37229</v>
      </c>
      <c r="L3219" s="91" t="s">
        <v>6447</v>
      </c>
    </row>
    <row r="3220" spans="1:12" ht="23.25" x14ac:dyDescent="0.25">
      <c r="A3220" s="91" t="s">
        <v>13458</v>
      </c>
      <c r="B3220" s="91" t="s">
        <v>13459</v>
      </c>
      <c r="C3220" s="91" t="s">
        <v>12183</v>
      </c>
      <c r="D3220" s="91" t="s">
        <v>13770</v>
      </c>
      <c r="E3220" s="91" t="s">
        <v>210</v>
      </c>
      <c r="F3220" s="91" t="s">
        <v>210</v>
      </c>
      <c r="G3220" s="91" t="s">
        <v>14606</v>
      </c>
      <c r="H3220" s="92" t="s">
        <v>14607</v>
      </c>
      <c r="I3220" s="91" t="s">
        <v>3</v>
      </c>
      <c r="J3220" s="91" t="s">
        <v>6445</v>
      </c>
      <c r="K3220" s="91" t="s">
        <v>36804</v>
      </c>
      <c r="L3220" s="91" t="s">
        <v>6447</v>
      </c>
    </row>
    <row r="3221" spans="1:12" ht="23.25" x14ac:dyDescent="0.25">
      <c r="A3221" s="91" t="s">
        <v>13458</v>
      </c>
      <c r="B3221" s="91" t="s">
        <v>13459</v>
      </c>
      <c r="C3221" s="91" t="s">
        <v>12183</v>
      </c>
      <c r="D3221" s="91" t="s">
        <v>13770</v>
      </c>
      <c r="E3221" s="91" t="s">
        <v>210</v>
      </c>
      <c r="F3221" s="91" t="s">
        <v>210</v>
      </c>
      <c r="G3221" s="91" t="s">
        <v>14608</v>
      </c>
      <c r="H3221" s="92" t="s">
        <v>14609</v>
      </c>
      <c r="I3221" s="91" t="s">
        <v>3</v>
      </c>
      <c r="J3221" s="91" t="s">
        <v>6445</v>
      </c>
      <c r="K3221" s="91" t="s">
        <v>40704</v>
      </c>
      <c r="L3221" s="91" t="s">
        <v>6447</v>
      </c>
    </row>
    <row r="3222" spans="1:12" ht="23.25" x14ac:dyDescent="0.25">
      <c r="A3222" s="91" t="s">
        <v>13458</v>
      </c>
      <c r="B3222" s="91" t="s">
        <v>13459</v>
      </c>
      <c r="C3222" s="91" t="s">
        <v>12183</v>
      </c>
      <c r="D3222" s="91" t="s">
        <v>13770</v>
      </c>
      <c r="E3222" s="91" t="s">
        <v>210</v>
      </c>
      <c r="F3222" s="91" t="s">
        <v>210</v>
      </c>
      <c r="G3222" s="91" t="s">
        <v>14610</v>
      </c>
      <c r="H3222" s="92" t="s">
        <v>14611</v>
      </c>
      <c r="I3222" s="91" t="s">
        <v>3</v>
      </c>
      <c r="J3222" s="91" t="s">
        <v>6445</v>
      </c>
      <c r="K3222" s="91" t="s">
        <v>12858</v>
      </c>
      <c r="L3222" s="91" t="s">
        <v>6447</v>
      </c>
    </row>
    <row r="3223" spans="1:12" ht="23.25" x14ac:dyDescent="0.25">
      <c r="A3223" s="91" t="s">
        <v>13458</v>
      </c>
      <c r="B3223" s="91" t="s">
        <v>13459</v>
      </c>
      <c r="C3223" s="91" t="s">
        <v>12183</v>
      </c>
      <c r="D3223" s="91" t="s">
        <v>13770</v>
      </c>
      <c r="E3223" s="91" t="s">
        <v>210</v>
      </c>
      <c r="F3223" s="91" t="s">
        <v>210</v>
      </c>
      <c r="G3223" s="91" t="s">
        <v>14613</v>
      </c>
      <c r="H3223" s="92" t="s">
        <v>14614</v>
      </c>
      <c r="I3223" s="91" t="s">
        <v>3</v>
      </c>
      <c r="J3223" s="91" t="s">
        <v>6445</v>
      </c>
      <c r="K3223" s="91" t="s">
        <v>14935</v>
      </c>
      <c r="L3223" s="91" t="s">
        <v>6447</v>
      </c>
    </row>
    <row r="3224" spans="1:12" ht="23.25" x14ac:dyDescent="0.25">
      <c r="A3224" s="91" t="s">
        <v>13458</v>
      </c>
      <c r="B3224" s="91" t="s">
        <v>13459</v>
      </c>
      <c r="C3224" s="91" t="s">
        <v>12183</v>
      </c>
      <c r="D3224" s="91" t="s">
        <v>13770</v>
      </c>
      <c r="E3224" s="91" t="s">
        <v>210</v>
      </c>
      <c r="F3224" s="91" t="s">
        <v>210</v>
      </c>
      <c r="G3224" s="91" t="s">
        <v>14616</v>
      </c>
      <c r="H3224" s="92" t="s">
        <v>14617</v>
      </c>
      <c r="I3224" s="91" t="s">
        <v>3</v>
      </c>
      <c r="J3224" s="91" t="s">
        <v>6445</v>
      </c>
      <c r="K3224" s="91" t="s">
        <v>35807</v>
      </c>
      <c r="L3224" s="91" t="s">
        <v>6447</v>
      </c>
    </row>
    <row r="3225" spans="1:12" ht="23.25" x14ac:dyDescent="0.25">
      <c r="A3225" s="91" t="s">
        <v>13458</v>
      </c>
      <c r="B3225" s="91" t="s">
        <v>13459</v>
      </c>
      <c r="C3225" s="91" t="s">
        <v>12183</v>
      </c>
      <c r="D3225" s="91" t="s">
        <v>13770</v>
      </c>
      <c r="E3225" s="91" t="s">
        <v>210</v>
      </c>
      <c r="F3225" s="91" t="s">
        <v>210</v>
      </c>
      <c r="G3225" s="91" t="s">
        <v>14619</v>
      </c>
      <c r="H3225" s="92" t="s">
        <v>14620</v>
      </c>
      <c r="I3225" s="91" t="s">
        <v>3</v>
      </c>
      <c r="J3225" s="91" t="s">
        <v>6445</v>
      </c>
      <c r="K3225" s="91" t="s">
        <v>35807</v>
      </c>
      <c r="L3225" s="91" t="s">
        <v>6447</v>
      </c>
    </row>
    <row r="3226" spans="1:12" ht="23.25" x14ac:dyDescent="0.25">
      <c r="A3226" s="91" t="s">
        <v>13458</v>
      </c>
      <c r="B3226" s="91" t="s">
        <v>13459</v>
      </c>
      <c r="C3226" s="91" t="s">
        <v>12183</v>
      </c>
      <c r="D3226" s="91" t="s">
        <v>13770</v>
      </c>
      <c r="E3226" s="91" t="s">
        <v>210</v>
      </c>
      <c r="F3226" s="91" t="s">
        <v>210</v>
      </c>
      <c r="G3226" s="91" t="s">
        <v>14621</v>
      </c>
      <c r="H3226" s="92" t="s">
        <v>14622</v>
      </c>
      <c r="I3226" s="91" t="s">
        <v>3</v>
      </c>
      <c r="J3226" s="91" t="s">
        <v>6445</v>
      </c>
      <c r="K3226" s="91" t="s">
        <v>10325</v>
      </c>
      <c r="L3226" s="91" t="s">
        <v>6447</v>
      </c>
    </row>
    <row r="3227" spans="1:12" ht="23.25" x14ac:dyDescent="0.25">
      <c r="A3227" s="91" t="s">
        <v>13458</v>
      </c>
      <c r="B3227" s="91" t="s">
        <v>13459</v>
      </c>
      <c r="C3227" s="91" t="s">
        <v>12183</v>
      </c>
      <c r="D3227" s="91" t="s">
        <v>13770</v>
      </c>
      <c r="E3227" s="91" t="s">
        <v>210</v>
      </c>
      <c r="F3227" s="91" t="s">
        <v>210</v>
      </c>
      <c r="G3227" s="91" t="s">
        <v>14624</v>
      </c>
      <c r="H3227" s="92" t="s">
        <v>14625</v>
      </c>
      <c r="I3227" s="91" t="s">
        <v>3</v>
      </c>
      <c r="J3227" s="91" t="s">
        <v>6445</v>
      </c>
      <c r="K3227" s="91" t="s">
        <v>39855</v>
      </c>
      <c r="L3227" s="91" t="s">
        <v>6447</v>
      </c>
    </row>
    <row r="3228" spans="1:12" ht="23.25" x14ac:dyDescent="0.25">
      <c r="A3228" s="91" t="s">
        <v>13458</v>
      </c>
      <c r="B3228" s="91" t="s">
        <v>13459</v>
      </c>
      <c r="C3228" s="91" t="s">
        <v>12183</v>
      </c>
      <c r="D3228" s="91" t="s">
        <v>13770</v>
      </c>
      <c r="E3228" s="91" t="s">
        <v>210</v>
      </c>
      <c r="F3228" s="91" t="s">
        <v>210</v>
      </c>
      <c r="G3228" s="91" t="s">
        <v>14627</v>
      </c>
      <c r="H3228" s="92" t="s">
        <v>14628</v>
      </c>
      <c r="I3228" s="91" t="s">
        <v>4</v>
      </c>
      <c r="J3228" s="91" t="s">
        <v>6445</v>
      </c>
      <c r="K3228" s="91" t="s">
        <v>36942</v>
      </c>
      <c r="L3228" s="91" t="s">
        <v>6447</v>
      </c>
    </row>
    <row r="3229" spans="1:12" ht="23.25" x14ac:dyDescent="0.25">
      <c r="A3229" s="91" t="s">
        <v>13458</v>
      </c>
      <c r="B3229" s="91" t="s">
        <v>13459</v>
      </c>
      <c r="C3229" s="91" t="s">
        <v>12183</v>
      </c>
      <c r="D3229" s="91" t="s">
        <v>13770</v>
      </c>
      <c r="E3229" s="91" t="s">
        <v>210</v>
      </c>
      <c r="F3229" s="91" t="s">
        <v>210</v>
      </c>
      <c r="G3229" s="91" t="s">
        <v>14629</v>
      </c>
      <c r="H3229" s="92" t="s">
        <v>14630</v>
      </c>
      <c r="I3229" s="91" t="s">
        <v>3</v>
      </c>
      <c r="J3229" s="91" t="s">
        <v>6445</v>
      </c>
      <c r="K3229" s="91" t="s">
        <v>8457</v>
      </c>
      <c r="L3229" s="91" t="s">
        <v>6447</v>
      </c>
    </row>
    <row r="3230" spans="1:12" ht="23.25" x14ac:dyDescent="0.25">
      <c r="A3230" s="91" t="s">
        <v>13458</v>
      </c>
      <c r="B3230" s="91" t="s">
        <v>13459</v>
      </c>
      <c r="C3230" s="91" t="s">
        <v>12183</v>
      </c>
      <c r="D3230" s="91" t="s">
        <v>13770</v>
      </c>
      <c r="E3230" s="91" t="s">
        <v>210</v>
      </c>
      <c r="F3230" s="91" t="s">
        <v>210</v>
      </c>
      <c r="G3230" s="91" t="s">
        <v>14631</v>
      </c>
      <c r="H3230" s="92" t="s">
        <v>14632</v>
      </c>
      <c r="I3230" s="91" t="s">
        <v>3</v>
      </c>
      <c r="J3230" s="91" t="s">
        <v>6445</v>
      </c>
      <c r="K3230" s="91" t="s">
        <v>35306</v>
      </c>
      <c r="L3230" s="91" t="s">
        <v>6447</v>
      </c>
    </row>
    <row r="3231" spans="1:12" ht="23.25" x14ac:dyDescent="0.25">
      <c r="A3231" s="91" t="s">
        <v>13458</v>
      </c>
      <c r="B3231" s="91" t="s">
        <v>13459</v>
      </c>
      <c r="C3231" s="91" t="s">
        <v>12183</v>
      </c>
      <c r="D3231" s="91" t="s">
        <v>13770</v>
      </c>
      <c r="E3231" s="91" t="s">
        <v>210</v>
      </c>
      <c r="F3231" s="91" t="s">
        <v>210</v>
      </c>
      <c r="G3231" s="91" t="s">
        <v>14633</v>
      </c>
      <c r="H3231" s="92" t="s">
        <v>14634</v>
      </c>
      <c r="I3231" s="91" t="s">
        <v>3</v>
      </c>
      <c r="J3231" s="91" t="s">
        <v>6445</v>
      </c>
      <c r="K3231" s="91" t="s">
        <v>13885</v>
      </c>
      <c r="L3231" s="91" t="s">
        <v>6447</v>
      </c>
    </row>
    <row r="3232" spans="1:12" ht="23.25" x14ac:dyDescent="0.25">
      <c r="A3232" s="91" t="s">
        <v>13458</v>
      </c>
      <c r="B3232" s="91" t="s">
        <v>13459</v>
      </c>
      <c r="C3232" s="91" t="s">
        <v>12183</v>
      </c>
      <c r="D3232" s="91" t="s">
        <v>13770</v>
      </c>
      <c r="E3232" s="91" t="s">
        <v>210</v>
      </c>
      <c r="F3232" s="91" t="s">
        <v>210</v>
      </c>
      <c r="G3232" s="91" t="s">
        <v>14635</v>
      </c>
      <c r="H3232" s="92" t="s">
        <v>14636</v>
      </c>
      <c r="I3232" s="91" t="s">
        <v>3</v>
      </c>
      <c r="J3232" s="91" t="s">
        <v>6445</v>
      </c>
      <c r="K3232" s="91" t="s">
        <v>11680</v>
      </c>
      <c r="L3232" s="91" t="s">
        <v>6447</v>
      </c>
    </row>
    <row r="3233" spans="1:12" ht="23.25" x14ac:dyDescent="0.25">
      <c r="A3233" s="91" t="s">
        <v>13458</v>
      </c>
      <c r="B3233" s="91" t="s">
        <v>13459</v>
      </c>
      <c r="C3233" s="91" t="s">
        <v>12183</v>
      </c>
      <c r="D3233" s="91" t="s">
        <v>13770</v>
      </c>
      <c r="E3233" s="91" t="s">
        <v>210</v>
      </c>
      <c r="F3233" s="91" t="s">
        <v>210</v>
      </c>
      <c r="G3233" s="91" t="s">
        <v>14638</v>
      </c>
      <c r="H3233" s="92" t="s">
        <v>14639</v>
      </c>
      <c r="I3233" s="91" t="s">
        <v>3</v>
      </c>
      <c r="J3233" s="91" t="s">
        <v>6445</v>
      </c>
      <c r="K3233" s="91" t="s">
        <v>6566</v>
      </c>
      <c r="L3233" s="91" t="s">
        <v>6447</v>
      </c>
    </row>
    <row r="3234" spans="1:12" ht="23.25" x14ac:dyDescent="0.25">
      <c r="A3234" s="91" t="s">
        <v>13458</v>
      </c>
      <c r="B3234" s="91" t="s">
        <v>13459</v>
      </c>
      <c r="C3234" s="91" t="s">
        <v>12183</v>
      </c>
      <c r="D3234" s="91" t="s">
        <v>13770</v>
      </c>
      <c r="E3234" s="91" t="s">
        <v>210</v>
      </c>
      <c r="F3234" s="91" t="s">
        <v>210</v>
      </c>
      <c r="G3234" s="91" t="s">
        <v>14641</v>
      </c>
      <c r="H3234" s="92" t="s">
        <v>14642</v>
      </c>
      <c r="I3234" s="91" t="s">
        <v>3</v>
      </c>
      <c r="J3234" s="91" t="s">
        <v>6445</v>
      </c>
      <c r="K3234" s="91" t="s">
        <v>13885</v>
      </c>
      <c r="L3234" s="91" t="s">
        <v>6447</v>
      </c>
    </row>
    <row r="3235" spans="1:12" ht="23.25" x14ac:dyDescent="0.25">
      <c r="A3235" s="91" t="s">
        <v>13458</v>
      </c>
      <c r="B3235" s="91" t="s">
        <v>13459</v>
      </c>
      <c r="C3235" s="91" t="s">
        <v>12183</v>
      </c>
      <c r="D3235" s="91" t="s">
        <v>13770</v>
      </c>
      <c r="E3235" s="91" t="s">
        <v>210</v>
      </c>
      <c r="F3235" s="91" t="s">
        <v>210</v>
      </c>
      <c r="G3235" s="91" t="s">
        <v>14643</v>
      </c>
      <c r="H3235" s="92" t="s">
        <v>14644</v>
      </c>
      <c r="I3235" s="91" t="s">
        <v>3</v>
      </c>
      <c r="J3235" s="91" t="s">
        <v>6445</v>
      </c>
      <c r="K3235" s="91" t="s">
        <v>38782</v>
      </c>
      <c r="L3235" s="91" t="s">
        <v>6447</v>
      </c>
    </row>
    <row r="3236" spans="1:12" ht="23.25" x14ac:dyDescent="0.25">
      <c r="A3236" s="91" t="s">
        <v>13458</v>
      </c>
      <c r="B3236" s="91" t="s">
        <v>13459</v>
      </c>
      <c r="C3236" s="91" t="s">
        <v>12183</v>
      </c>
      <c r="D3236" s="91" t="s">
        <v>13770</v>
      </c>
      <c r="E3236" s="91" t="s">
        <v>210</v>
      </c>
      <c r="F3236" s="91" t="s">
        <v>210</v>
      </c>
      <c r="G3236" s="91" t="s">
        <v>14646</v>
      </c>
      <c r="H3236" s="92" t="s">
        <v>14647</v>
      </c>
      <c r="I3236" s="91" t="s">
        <v>3</v>
      </c>
      <c r="J3236" s="91" t="s">
        <v>6445</v>
      </c>
      <c r="K3236" s="91" t="s">
        <v>40705</v>
      </c>
      <c r="L3236" s="91" t="s">
        <v>6447</v>
      </c>
    </row>
    <row r="3237" spans="1:12" ht="23.25" x14ac:dyDescent="0.25">
      <c r="A3237" s="91" t="s">
        <v>13458</v>
      </c>
      <c r="B3237" s="91" t="s">
        <v>13459</v>
      </c>
      <c r="C3237" s="91" t="s">
        <v>12183</v>
      </c>
      <c r="D3237" s="91" t="s">
        <v>13770</v>
      </c>
      <c r="E3237" s="91" t="s">
        <v>210</v>
      </c>
      <c r="F3237" s="91" t="s">
        <v>210</v>
      </c>
      <c r="G3237" s="91" t="s">
        <v>14649</v>
      </c>
      <c r="H3237" s="92" t="s">
        <v>14650</v>
      </c>
      <c r="I3237" s="91" t="s">
        <v>3</v>
      </c>
      <c r="J3237" s="91" t="s">
        <v>6445</v>
      </c>
      <c r="K3237" s="91" t="s">
        <v>15372</v>
      </c>
      <c r="L3237" s="91" t="s">
        <v>6447</v>
      </c>
    </row>
    <row r="3238" spans="1:12" ht="23.25" x14ac:dyDescent="0.25">
      <c r="A3238" s="91" t="s">
        <v>13458</v>
      </c>
      <c r="B3238" s="91" t="s">
        <v>13459</v>
      </c>
      <c r="C3238" s="91" t="s">
        <v>12183</v>
      </c>
      <c r="D3238" s="91" t="s">
        <v>13770</v>
      </c>
      <c r="E3238" s="91" t="s">
        <v>210</v>
      </c>
      <c r="F3238" s="91" t="s">
        <v>210</v>
      </c>
      <c r="G3238" s="91" t="s">
        <v>14651</v>
      </c>
      <c r="H3238" s="92" t="s">
        <v>14652</v>
      </c>
      <c r="I3238" s="91" t="s">
        <v>3</v>
      </c>
      <c r="J3238" s="91" t="s">
        <v>6445</v>
      </c>
      <c r="K3238" s="91" t="s">
        <v>13903</v>
      </c>
      <c r="L3238" s="91" t="s">
        <v>6447</v>
      </c>
    </row>
    <row r="3239" spans="1:12" ht="23.25" x14ac:dyDescent="0.25">
      <c r="A3239" s="91" t="s">
        <v>13458</v>
      </c>
      <c r="B3239" s="91" t="s">
        <v>13459</v>
      </c>
      <c r="C3239" s="91" t="s">
        <v>12183</v>
      </c>
      <c r="D3239" s="91" t="s">
        <v>13770</v>
      </c>
      <c r="E3239" s="91" t="s">
        <v>210</v>
      </c>
      <c r="F3239" s="91" t="s">
        <v>210</v>
      </c>
      <c r="G3239" s="91" t="s">
        <v>14654</v>
      </c>
      <c r="H3239" s="92" t="s">
        <v>14655</v>
      </c>
      <c r="I3239" s="91" t="s">
        <v>3</v>
      </c>
      <c r="J3239" s="91" t="s">
        <v>6445</v>
      </c>
      <c r="K3239" s="91" t="s">
        <v>32200</v>
      </c>
      <c r="L3239" s="91" t="s">
        <v>6447</v>
      </c>
    </row>
    <row r="3240" spans="1:12" ht="23.25" x14ac:dyDescent="0.25">
      <c r="A3240" s="91" t="s">
        <v>13458</v>
      </c>
      <c r="B3240" s="91" t="s">
        <v>13459</v>
      </c>
      <c r="C3240" s="91" t="s">
        <v>12183</v>
      </c>
      <c r="D3240" s="91" t="s">
        <v>13770</v>
      </c>
      <c r="E3240" s="91" t="s">
        <v>210</v>
      </c>
      <c r="F3240" s="91" t="s">
        <v>210</v>
      </c>
      <c r="G3240" s="91" t="s">
        <v>14657</v>
      </c>
      <c r="H3240" s="92" t="s">
        <v>14658</v>
      </c>
      <c r="I3240" s="91" t="s">
        <v>3</v>
      </c>
      <c r="J3240" s="91" t="s">
        <v>6445</v>
      </c>
      <c r="K3240" s="91" t="s">
        <v>35575</v>
      </c>
      <c r="L3240" s="91" t="s">
        <v>6447</v>
      </c>
    </row>
    <row r="3241" spans="1:12" ht="23.25" x14ac:dyDescent="0.25">
      <c r="A3241" s="91" t="s">
        <v>13458</v>
      </c>
      <c r="B3241" s="91" t="s">
        <v>13459</v>
      </c>
      <c r="C3241" s="91" t="s">
        <v>12183</v>
      </c>
      <c r="D3241" s="91" t="s">
        <v>13770</v>
      </c>
      <c r="E3241" s="91" t="s">
        <v>210</v>
      </c>
      <c r="F3241" s="91" t="s">
        <v>210</v>
      </c>
      <c r="G3241" s="91" t="s">
        <v>14659</v>
      </c>
      <c r="H3241" s="92" t="s">
        <v>14660</v>
      </c>
      <c r="I3241" s="91" t="s">
        <v>3</v>
      </c>
      <c r="J3241" s="91" t="s">
        <v>6445</v>
      </c>
      <c r="K3241" s="91" t="s">
        <v>38782</v>
      </c>
      <c r="L3241" s="91" t="s">
        <v>6447</v>
      </c>
    </row>
    <row r="3242" spans="1:12" ht="23.25" x14ac:dyDescent="0.25">
      <c r="A3242" s="91" t="s">
        <v>13458</v>
      </c>
      <c r="B3242" s="91" t="s">
        <v>13459</v>
      </c>
      <c r="C3242" s="91" t="s">
        <v>12183</v>
      </c>
      <c r="D3242" s="91" t="s">
        <v>13770</v>
      </c>
      <c r="E3242" s="91" t="s">
        <v>210</v>
      </c>
      <c r="F3242" s="91" t="s">
        <v>210</v>
      </c>
      <c r="G3242" s="91" t="s">
        <v>14661</v>
      </c>
      <c r="H3242" s="92" t="s">
        <v>14662</v>
      </c>
      <c r="I3242" s="91" t="s">
        <v>3</v>
      </c>
      <c r="J3242" s="91" t="s">
        <v>6445</v>
      </c>
      <c r="K3242" s="91" t="s">
        <v>38738</v>
      </c>
      <c r="L3242" s="91" t="s">
        <v>6447</v>
      </c>
    </row>
    <row r="3243" spans="1:12" ht="23.25" x14ac:dyDescent="0.25">
      <c r="A3243" s="91" t="s">
        <v>13458</v>
      </c>
      <c r="B3243" s="91" t="s">
        <v>13459</v>
      </c>
      <c r="C3243" s="91" t="s">
        <v>12183</v>
      </c>
      <c r="D3243" s="91" t="s">
        <v>13770</v>
      </c>
      <c r="E3243" s="91" t="s">
        <v>210</v>
      </c>
      <c r="F3243" s="91" t="s">
        <v>210</v>
      </c>
      <c r="G3243" s="91" t="s">
        <v>14663</v>
      </c>
      <c r="H3243" s="92" t="s">
        <v>14664</v>
      </c>
      <c r="I3243" s="91" t="s">
        <v>3</v>
      </c>
      <c r="J3243" s="91" t="s">
        <v>6445</v>
      </c>
      <c r="K3243" s="91" t="s">
        <v>6553</v>
      </c>
      <c r="L3243" s="91" t="s">
        <v>6447</v>
      </c>
    </row>
    <row r="3244" spans="1:12" ht="23.25" x14ac:dyDescent="0.25">
      <c r="A3244" s="91" t="s">
        <v>13458</v>
      </c>
      <c r="B3244" s="91" t="s">
        <v>13459</v>
      </c>
      <c r="C3244" s="91" t="s">
        <v>12183</v>
      </c>
      <c r="D3244" s="91" t="s">
        <v>13770</v>
      </c>
      <c r="E3244" s="91" t="s">
        <v>210</v>
      </c>
      <c r="F3244" s="91" t="s">
        <v>210</v>
      </c>
      <c r="G3244" s="91" t="s">
        <v>14666</v>
      </c>
      <c r="H3244" s="92" t="s">
        <v>14667</v>
      </c>
      <c r="I3244" s="91" t="s">
        <v>3</v>
      </c>
      <c r="J3244" s="91" t="s">
        <v>6445</v>
      </c>
      <c r="K3244" s="91" t="s">
        <v>40706</v>
      </c>
      <c r="L3244" s="91" t="s">
        <v>6447</v>
      </c>
    </row>
    <row r="3245" spans="1:12" ht="23.25" x14ac:dyDescent="0.25">
      <c r="A3245" s="91" t="s">
        <v>13458</v>
      </c>
      <c r="B3245" s="91" t="s">
        <v>13459</v>
      </c>
      <c r="C3245" s="91" t="s">
        <v>12183</v>
      </c>
      <c r="D3245" s="91" t="s">
        <v>13770</v>
      </c>
      <c r="E3245" s="91" t="s">
        <v>210</v>
      </c>
      <c r="F3245" s="91" t="s">
        <v>210</v>
      </c>
      <c r="G3245" s="91" t="s">
        <v>14668</v>
      </c>
      <c r="H3245" s="92" t="s">
        <v>14669</v>
      </c>
      <c r="I3245" s="91" t="s">
        <v>3</v>
      </c>
      <c r="J3245" s="91" t="s">
        <v>6445</v>
      </c>
      <c r="K3245" s="91" t="s">
        <v>39682</v>
      </c>
      <c r="L3245" s="91" t="s">
        <v>6447</v>
      </c>
    </row>
    <row r="3246" spans="1:12" ht="23.25" x14ac:dyDescent="0.25">
      <c r="A3246" s="91" t="s">
        <v>13458</v>
      </c>
      <c r="B3246" s="91" t="s">
        <v>13459</v>
      </c>
      <c r="C3246" s="91" t="s">
        <v>12183</v>
      </c>
      <c r="D3246" s="91" t="s">
        <v>13770</v>
      </c>
      <c r="E3246" s="91" t="s">
        <v>210</v>
      </c>
      <c r="F3246" s="91" t="s">
        <v>210</v>
      </c>
      <c r="G3246" s="91" t="s">
        <v>14671</v>
      </c>
      <c r="H3246" s="92" t="s">
        <v>14672</v>
      </c>
      <c r="I3246" s="91" t="s">
        <v>3</v>
      </c>
      <c r="J3246" s="91" t="s">
        <v>6445</v>
      </c>
      <c r="K3246" s="91" t="s">
        <v>40707</v>
      </c>
      <c r="L3246" s="91" t="s">
        <v>6447</v>
      </c>
    </row>
    <row r="3247" spans="1:12" ht="23.25" x14ac:dyDescent="0.25">
      <c r="A3247" s="91" t="s">
        <v>13458</v>
      </c>
      <c r="B3247" s="91" t="s">
        <v>13459</v>
      </c>
      <c r="C3247" s="91" t="s">
        <v>12183</v>
      </c>
      <c r="D3247" s="91" t="s">
        <v>13770</v>
      </c>
      <c r="E3247" s="91" t="s">
        <v>210</v>
      </c>
      <c r="F3247" s="91" t="s">
        <v>210</v>
      </c>
      <c r="G3247" s="91" t="s">
        <v>14674</v>
      </c>
      <c r="H3247" s="92" t="s">
        <v>14675</v>
      </c>
      <c r="I3247" s="91" t="s">
        <v>3</v>
      </c>
      <c r="J3247" s="91" t="s">
        <v>6445</v>
      </c>
      <c r="K3247" s="91" t="s">
        <v>40708</v>
      </c>
      <c r="L3247" s="91" t="s">
        <v>6447</v>
      </c>
    </row>
    <row r="3248" spans="1:12" ht="23.25" x14ac:dyDescent="0.25">
      <c r="A3248" s="91" t="s">
        <v>13458</v>
      </c>
      <c r="B3248" s="91" t="s">
        <v>13459</v>
      </c>
      <c r="C3248" s="91" t="s">
        <v>12183</v>
      </c>
      <c r="D3248" s="91" t="s">
        <v>13770</v>
      </c>
      <c r="E3248" s="91" t="s">
        <v>210</v>
      </c>
      <c r="F3248" s="91" t="s">
        <v>210</v>
      </c>
      <c r="G3248" s="91" t="s">
        <v>14676</v>
      </c>
      <c r="H3248" s="92" t="s">
        <v>14677</v>
      </c>
      <c r="I3248" s="91" t="s">
        <v>3</v>
      </c>
      <c r="J3248" s="91" t="s">
        <v>6445</v>
      </c>
      <c r="K3248" s="91" t="s">
        <v>30762</v>
      </c>
      <c r="L3248" s="91" t="s">
        <v>6447</v>
      </c>
    </row>
    <row r="3249" spans="1:12" ht="23.25" x14ac:dyDescent="0.25">
      <c r="A3249" s="91" t="s">
        <v>13458</v>
      </c>
      <c r="B3249" s="91" t="s">
        <v>13459</v>
      </c>
      <c r="C3249" s="91" t="s">
        <v>12183</v>
      </c>
      <c r="D3249" s="91" t="s">
        <v>13770</v>
      </c>
      <c r="E3249" s="91" t="s">
        <v>210</v>
      </c>
      <c r="F3249" s="91" t="s">
        <v>210</v>
      </c>
      <c r="G3249" s="91" t="s">
        <v>14679</v>
      </c>
      <c r="H3249" s="92" t="s">
        <v>14680</v>
      </c>
      <c r="I3249" s="91" t="s">
        <v>3</v>
      </c>
      <c r="J3249" s="91" t="s">
        <v>6445</v>
      </c>
      <c r="K3249" s="91" t="s">
        <v>38319</v>
      </c>
      <c r="L3249" s="91" t="s">
        <v>6447</v>
      </c>
    </row>
    <row r="3250" spans="1:12" ht="23.25" x14ac:dyDescent="0.25">
      <c r="A3250" s="91" t="s">
        <v>13458</v>
      </c>
      <c r="B3250" s="91" t="s">
        <v>13459</v>
      </c>
      <c r="C3250" s="91" t="s">
        <v>12183</v>
      </c>
      <c r="D3250" s="91" t="s">
        <v>13770</v>
      </c>
      <c r="E3250" s="91" t="s">
        <v>210</v>
      </c>
      <c r="F3250" s="91" t="s">
        <v>210</v>
      </c>
      <c r="G3250" s="91" t="s">
        <v>14681</v>
      </c>
      <c r="H3250" s="92" t="s">
        <v>14682</v>
      </c>
      <c r="I3250" s="91" t="s">
        <v>3</v>
      </c>
      <c r="J3250" s="91" t="s">
        <v>6445</v>
      </c>
      <c r="K3250" s="91" t="s">
        <v>36838</v>
      </c>
      <c r="L3250" s="91" t="s">
        <v>6447</v>
      </c>
    </row>
    <row r="3251" spans="1:12" ht="23.25" x14ac:dyDescent="0.25">
      <c r="A3251" s="91" t="s">
        <v>13458</v>
      </c>
      <c r="B3251" s="91" t="s">
        <v>13459</v>
      </c>
      <c r="C3251" s="91" t="s">
        <v>12183</v>
      </c>
      <c r="D3251" s="91" t="s">
        <v>13770</v>
      </c>
      <c r="E3251" s="91" t="s">
        <v>210</v>
      </c>
      <c r="F3251" s="91" t="s">
        <v>210</v>
      </c>
      <c r="G3251" s="91" t="s">
        <v>14683</v>
      </c>
      <c r="H3251" s="92" t="s">
        <v>14684</v>
      </c>
      <c r="I3251" s="91" t="s">
        <v>3</v>
      </c>
      <c r="J3251" s="91" t="s">
        <v>6445</v>
      </c>
      <c r="K3251" s="91" t="s">
        <v>40434</v>
      </c>
      <c r="L3251" s="91" t="s">
        <v>6447</v>
      </c>
    </row>
    <row r="3252" spans="1:12" ht="23.25" x14ac:dyDescent="0.25">
      <c r="A3252" s="91" t="s">
        <v>13458</v>
      </c>
      <c r="B3252" s="91" t="s">
        <v>13459</v>
      </c>
      <c r="C3252" s="91" t="s">
        <v>12183</v>
      </c>
      <c r="D3252" s="91" t="s">
        <v>13770</v>
      </c>
      <c r="E3252" s="91" t="s">
        <v>210</v>
      </c>
      <c r="F3252" s="91" t="s">
        <v>210</v>
      </c>
      <c r="G3252" s="91" t="s">
        <v>14686</v>
      </c>
      <c r="H3252" s="92" t="s">
        <v>14687</v>
      </c>
      <c r="I3252" s="91" t="s">
        <v>3</v>
      </c>
      <c r="J3252" s="91" t="s">
        <v>6445</v>
      </c>
      <c r="K3252" s="91" t="s">
        <v>11536</v>
      </c>
      <c r="L3252" s="91" t="s">
        <v>6447</v>
      </c>
    </row>
    <row r="3253" spans="1:12" ht="23.25" x14ac:dyDescent="0.25">
      <c r="A3253" s="91" t="s">
        <v>13458</v>
      </c>
      <c r="B3253" s="91" t="s">
        <v>13459</v>
      </c>
      <c r="C3253" s="91" t="s">
        <v>12183</v>
      </c>
      <c r="D3253" s="91" t="s">
        <v>13770</v>
      </c>
      <c r="E3253" s="91" t="s">
        <v>210</v>
      </c>
      <c r="F3253" s="91" t="s">
        <v>210</v>
      </c>
      <c r="G3253" s="91" t="s">
        <v>14688</v>
      </c>
      <c r="H3253" s="92" t="s">
        <v>14689</v>
      </c>
      <c r="I3253" s="91" t="s">
        <v>3</v>
      </c>
      <c r="J3253" s="91" t="s">
        <v>6445</v>
      </c>
      <c r="K3253" s="91" t="s">
        <v>12252</v>
      </c>
      <c r="L3253" s="91" t="s">
        <v>6447</v>
      </c>
    </row>
    <row r="3254" spans="1:12" ht="23.25" x14ac:dyDescent="0.25">
      <c r="A3254" s="91" t="s">
        <v>13458</v>
      </c>
      <c r="B3254" s="91" t="s">
        <v>13459</v>
      </c>
      <c r="C3254" s="91" t="s">
        <v>12183</v>
      </c>
      <c r="D3254" s="91" t="s">
        <v>13770</v>
      </c>
      <c r="E3254" s="91" t="s">
        <v>210</v>
      </c>
      <c r="F3254" s="91" t="s">
        <v>210</v>
      </c>
      <c r="G3254" s="91" t="s">
        <v>14690</v>
      </c>
      <c r="H3254" s="92" t="s">
        <v>14691</v>
      </c>
      <c r="I3254" s="91" t="s">
        <v>3</v>
      </c>
      <c r="J3254" s="91" t="s">
        <v>6445</v>
      </c>
      <c r="K3254" s="91" t="s">
        <v>9319</v>
      </c>
      <c r="L3254" s="91" t="s">
        <v>6447</v>
      </c>
    </row>
    <row r="3255" spans="1:12" ht="23.25" x14ac:dyDescent="0.25">
      <c r="A3255" s="91" t="s">
        <v>13458</v>
      </c>
      <c r="B3255" s="91" t="s">
        <v>13459</v>
      </c>
      <c r="C3255" s="91" t="s">
        <v>12183</v>
      </c>
      <c r="D3255" s="91" t="s">
        <v>13770</v>
      </c>
      <c r="E3255" s="91" t="s">
        <v>210</v>
      </c>
      <c r="F3255" s="91" t="s">
        <v>210</v>
      </c>
      <c r="G3255" s="91" t="s">
        <v>14693</v>
      </c>
      <c r="H3255" s="92" t="s">
        <v>14694</v>
      </c>
      <c r="I3255" s="91" t="s">
        <v>3</v>
      </c>
      <c r="J3255" s="91" t="s">
        <v>6445</v>
      </c>
      <c r="K3255" s="91" t="s">
        <v>8300</v>
      </c>
      <c r="L3255" s="91" t="s">
        <v>6447</v>
      </c>
    </row>
    <row r="3256" spans="1:12" ht="23.25" x14ac:dyDescent="0.25">
      <c r="A3256" s="91" t="s">
        <v>13458</v>
      </c>
      <c r="B3256" s="91" t="s">
        <v>13459</v>
      </c>
      <c r="C3256" s="91" t="s">
        <v>12183</v>
      </c>
      <c r="D3256" s="91" t="s">
        <v>13770</v>
      </c>
      <c r="E3256" s="91" t="s">
        <v>210</v>
      </c>
      <c r="F3256" s="91" t="s">
        <v>210</v>
      </c>
      <c r="G3256" s="91" t="s">
        <v>14696</v>
      </c>
      <c r="H3256" s="92" t="s">
        <v>14697</v>
      </c>
      <c r="I3256" s="91" t="s">
        <v>3</v>
      </c>
      <c r="J3256" s="91" t="s">
        <v>6445</v>
      </c>
      <c r="K3256" s="91" t="s">
        <v>31587</v>
      </c>
      <c r="L3256" s="91" t="s">
        <v>6447</v>
      </c>
    </row>
    <row r="3257" spans="1:12" ht="23.25" x14ac:dyDescent="0.25">
      <c r="A3257" s="91" t="s">
        <v>13458</v>
      </c>
      <c r="B3257" s="91" t="s">
        <v>13459</v>
      </c>
      <c r="C3257" s="91" t="s">
        <v>12183</v>
      </c>
      <c r="D3257" s="91" t="s">
        <v>13770</v>
      </c>
      <c r="E3257" s="91" t="s">
        <v>210</v>
      </c>
      <c r="F3257" s="91" t="s">
        <v>210</v>
      </c>
      <c r="G3257" s="91" t="s">
        <v>14699</v>
      </c>
      <c r="H3257" s="92" t="s">
        <v>14700</v>
      </c>
      <c r="I3257" s="91" t="s">
        <v>3</v>
      </c>
      <c r="J3257" s="91" t="s">
        <v>6445</v>
      </c>
      <c r="K3257" s="91" t="s">
        <v>8669</v>
      </c>
      <c r="L3257" s="91" t="s">
        <v>6447</v>
      </c>
    </row>
    <row r="3258" spans="1:12" ht="23.25" x14ac:dyDescent="0.25">
      <c r="A3258" s="91" t="s">
        <v>13458</v>
      </c>
      <c r="B3258" s="91" t="s">
        <v>13459</v>
      </c>
      <c r="C3258" s="91" t="s">
        <v>12183</v>
      </c>
      <c r="D3258" s="91" t="s">
        <v>13770</v>
      </c>
      <c r="E3258" s="91" t="s">
        <v>210</v>
      </c>
      <c r="F3258" s="91" t="s">
        <v>210</v>
      </c>
      <c r="G3258" s="91" t="s">
        <v>14702</v>
      </c>
      <c r="H3258" s="92" t="s">
        <v>14703</v>
      </c>
      <c r="I3258" s="91" t="s">
        <v>3</v>
      </c>
      <c r="J3258" s="91" t="s">
        <v>6445</v>
      </c>
      <c r="K3258" s="91" t="s">
        <v>37299</v>
      </c>
      <c r="L3258" s="91" t="s">
        <v>6447</v>
      </c>
    </row>
    <row r="3259" spans="1:12" ht="23.25" x14ac:dyDescent="0.25">
      <c r="A3259" s="91" t="s">
        <v>13458</v>
      </c>
      <c r="B3259" s="91" t="s">
        <v>13459</v>
      </c>
      <c r="C3259" s="91" t="s">
        <v>12183</v>
      </c>
      <c r="D3259" s="91" t="s">
        <v>13770</v>
      </c>
      <c r="E3259" s="91" t="s">
        <v>210</v>
      </c>
      <c r="F3259" s="91" t="s">
        <v>210</v>
      </c>
      <c r="G3259" s="91" t="s">
        <v>14705</v>
      </c>
      <c r="H3259" s="92" t="s">
        <v>14706</v>
      </c>
      <c r="I3259" s="91" t="s">
        <v>3</v>
      </c>
      <c r="J3259" s="91" t="s">
        <v>6445</v>
      </c>
      <c r="K3259" s="91" t="s">
        <v>37074</v>
      </c>
      <c r="L3259" s="91" t="s">
        <v>6447</v>
      </c>
    </row>
    <row r="3260" spans="1:12" ht="23.25" x14ac:dyDescent="0.25">
      <c r="A3260" s="91" t="s">
        <v>13458</v>
      </c>
      <c r="B3260" s="91" t="s">
        <v>13459</v>
      </c>
      <c r="C3260" s="91" t="s">
        <v>12183</v>
      </c>
      <c r="D3260" s="91" t="s">
        <v>13770</v>
      </c>
      <c r="E3260" s="91" t="s">
        <v>210</v>
      </c>
      <c r="F3260" s="91" t="s">
        <v>210</v>
      </c>
      <c r="G3260" s="91" t="s">
        <v>14707</v>
      </c>
      <c r="H3260" s="92" t="s">
        <v>14708</v>
      </c>
      <c r="I3260" s="91" t="s">
        <v>3</v>
      </c>
      <c r="J3260" s="91" t="s">
        <v>6445</v>
      </c>
      <c r="K3260" s="91" t="s">
        <v>30999</v>
      </c>
      <c r="L3260" s="91" t="s">
        <v>6447</v>
      </c>
    </row>
    <row r="3261" spans="1:12" ht="23.25" x14ac:dyDescent="0.25">
      <c r="A3261" s="91" t="s">
        <v>13458</v>
      </c>
      <c r="B3261" s="91" t="s">
        <v>13459</v>
      </c>
      <c r="C3261" s="91" t="s">
        <v>12183</v>
      </c>
      <c r="D3261" s="91" t="s">
        <v>13770</v>
      </c>
      <c r="E3261" s="91" t="s">
        <v>210</v>
      </c>
      <c r="F3261" s="91" t="s">
        <v>210</v>
      </c>
      <c r="G3261" s="91" t="s">
        <v>14710</v>
      </c>
      <c r="H3261" s="92" t="s">
        <v>14711</v>
      </c>
      <c r="I3261" s="91" t="s">
        <v>3</v>
      </c>
      <c r="J3261" s="91" t="s">
        <v>6445</v>
      </c>
      <c r="K3261" s="91" t="s">
        <v>37057</v>
      </c>
      <c r="L3261" s="91" t="s">
        <v>6447</v>
      </c>
    </row>
    <row r="3262" spans="1:12" ht="23.25" x14ac:dyDescent="0.25">
      <c r="A3262" s="91" t="s">
        <v>13458</v>
      </c>
      <c r="B3262" s="91" t="s">
        <v>13459</v>
      </c>
      <c r="C3262" s="91" t="s">
        <v>12183</v>
      </c>
      <c r="D3262" s="91" t="s">
        <v>13770</v>
      </c>
      <c r="E3262" s="91" t="s">
        <v>210</v>
      </c>
      <c r="F3262" s="91" t="s">
        <v>210</v>
      </c>
      <c r="G3262" s="91" t="s">
        <v>14713</v>
      </c>
      <c r="H3262" s="92" t="s">
        <v>14714</v>
      </c>
      <c r="I3262" s="91" t="s">
        <v>3</v>
      </c>
      <c r="J3262" s="91" t="s">
        <v>6445</v>
      </c>
      <c r="K3262" s="91" t="s">
        <v>39341</v>
      </c>
      <c r="L3262" s="91" t="s">
        <v>6447</v>
      </c>
    </row>
    <row r="3263" spans="1:12" ht="23.25" x14ac:dyDescent="0.25">
      <c r="A3263" s="91" t="s">
        <v>13458</v>
      </c>
      <c r="B3263" s="91" t="s">
        <v>13459</v>
      </c>
      <c r="C3263" s="91" t="s">
        <v>12183</v>
      </c>
      <c r="D3263" s="91" t="s">
        <v>13770</v>
      </c>
      <c r="E3263" s="91" t="s">
        <v>210</v>
      </c>
      <c r="F3263" s="91" t="s">
        <v>210</v>
      </c>
      <c r="G3263" s="91" t="s">
        <v>14716</v>
      </c>
      <c r="H3263" s="92" t="s">
        <v>14717</v>
      </c>
      <c r="I3263" s="91" t="s">
        <v>3</v>
      </c>
      <c r="J3263" s="91" t="s">
        <v>6445</v>
      </c>
      <c r="K3263" s="91" t="s">
        <v>40709</v>
      </c>
      <c r="L3263" s="91" t="s">
        <v>6447</v>
      </c>
    </row>
    <row r="3264" spans="1:12" ht="23.25" x14ac:dyDescent="0.25">
      <c r="A3264" s="91" t="s">
        <v>13458</v>
      </c>
      <c r="B3264" s="91" t="s">
        <v>13459</v>
      </c>
      <c r="C3264" s="91" t="s">
        <v>12183</v>
      </c>
      <c r="D3264" s="91" t="s">
        <v>13770</v>
      </c>
      <c r="E3264" s="91" t="s">
        <v>210</v>
      </c>
      <c r="F3264" s="91" t="s">
        <v>210</v>
      </c>
      <c r="G3264" s="91" t="s">
        <v>14719</v>
      </c>
      <c r="H3264" s="92" t="s">
        <v>14720</v>
      </c>
      <c r="I3264" s="91" t="s">
        <v>3</v>
      </c>
      <c r="J3264" s="91" t="s">
        <v>6445</v>
      </c>
      <c r="K3264" s="91" t="s">
        <v>14028</v>
      </c>
      <c r="L3264" s="91" t="s">
        <v>6447</v>
      </c>
    </row>
    <row r="3265" spans="1:12" ht="23.25" x14ac:dyDescent="0.25">
      <c r="A3265" s="91" t="s">
        <v>13458</v>
      </c>
      <c r="B3265" s="91" t="s">
        <v>13459</v>
      </c>
      <c r="C3265" s="91" t="s">
        <v>12183</v>
      </c>
      <c r="D3265" s="91" t="s">
        <v>13770</v>
      </c>
      <c r="E3265" s="91" t="s">
        <v>210</v>
      </c>
      <c r="F3265" s="91" t="s">
        <v>210</v>
      </c>
      <c r="G3265" s="91" t="s">
        <v>14721</v>
      </c>
      <c r="H3265" s="92" t="s">
        <v>14722</v>
      </c>
      <c r="I3265" s="91" t="s">
        <v>3</v>
      </c>
      <c r="J3265" s="91" t="s">
        <v>6445</v>
      </c>
      <c r="K3265" s="91" t="s">
        <v>35821</v>
      </c>
      <c r="L3265" s="91" t="s">
        <v>6447</v>
      </c>
    </row>
    <row r="3266" spans="1:12" ht="23.25" x14ac:dyDescent="0.25">
      <c r="A3266" s="91" t="s">
        <v>13458</v>
      </c>
      <c r="B3266" s="91" t="s">
        <v>13459</v>
      </c>
      <c r="C3266" s="91" t="s">
        <v>12183</v>
      </c>
      <c r="D3266" s="91" t="s">
        <v>13770</v>
      </c>
      <c r="E3266" s="91" t="s">
        <v>210</v>
      </c>
      <c r="F3266" s="91" t="s">
        <v>210</v>
      </c>
      <c r="G3266" s="91" t="s">
        <v>14724</v>
      </c>
      <c r="H3266" s="92" t="s">
        <v>14725</v>
      </c>
      <c r="I3266" s="91" t="s">
        <v>3</v>
      </c>
      <c r="J3266" s="91" t="s">
        <v>6445</v>
      </c>
      <c r="K3266" s="91" t="s">
        <v>36694</v>
      </c>
      <c r="L3266" s="91" t="s">
        <v>6447</v>
      </c>
    </row>
    <row r="3267" spans="1:12" ht="23.25" x14ac:dyDescent="0.25">
      <c r="A3267" s="91" t="s">
        <v>13458</v>
      </c>
      <c r="B3267" s="91" t="s">
        <v>13459</v>
      </c>
      <c r="C3267" s="91" t="s">
        <v>12183</v>
      </c>
      <c r="D3267" s="91" t="s">
        <v>13770</v>
      </c>
      <c r="E3267" s="91" t="s">
        <v>210</v>
      </c>
      <c r="F3267" s="91" t="s">
        <v>210</v>
      </c>
      <c r="G3267" s="91" t="s">
        <v>14726</v>
      </c>
      <c r="H3267" s="92" t="s">
        <v>14727</v>
      </c>
      <c r="I3267" s="91" t="s">
        <v>3</v>
      </c>
      <c r="J3267" s="91" t="s">
        <v>6445</v>
      </c>
      <c r="K3267" s="91" t="s">
        <v>36763</v>
      </c>
      <c r="L3267" s="91" t="s">
        <v>6447</v>
      </c>
    </row>
    <row r="3268" spans="1:12" ht="23.25" x14ac:dyDescent="0.25">
      <c r="A3268" s="91" t="s">
        <v>13458</v>
      </c>
      <c r="B3268" s="91" t="s">
        <v>13459</v>
      </c>
      <c r="C3268" s="91" t="s">
        <v>12183</v>
      </c>
      <c r="D3268" s="91" t="s">
        <v>13770</v>
      </c>
      <c r="E3268" s="91" t="s">
        <v>210</v>
      </c>
      <c r="F3268" s="91" t="s">
        <v>210</v>
      </c>
      <c r="G3268" s="91" t="s">
        <v>14728</v>
      </c>
      <c r="H3268" s="92" t="s">
        <v>14729</v>
      </c>
      <c r="I3268" s="91" t="s">
        <v>3</v>
      </c>
      <c r="J3268" s="91" t="s">
        <v>6445</v>
      </c>
      <c r="K3268" s="91" t="s">
        <v>16841</v>
      </c>
      <c r="L3268" s="91" t="s">
        <v>6447</v>
      </c>
    </row>
    <row r="3269" spans="1:12" ht="23.25" x14ac:dyDescent="0.25">
      <c r="A3269" s="91" t="s">
        <v>13458</v>
      </c>
      <c r="B3269" s="91" t="s">
        <v>13459</v>
      </c>
      <c r="C3269" s="91" t="s">
        <v>12183</v>
      </c>
      <c r="D3269" s="91" t="s">
        <v>13770</v>
      </c>
      <c r="E3269" s="91" t="s">
        <v>210</v>
      </c>
      <c r="F3269" s="91" t="s">
        <v>210</v>
      </c>
      <c r="G3269" s="91" t="s">
        <v>14731</v>
      </c>
      <c r="H3269" s="92" t="s">
        <v>14732</v>
      </c>
      <c r="I3269" s="91" t="s">
        <v>3</v>
      </c>
      <c r="J3269" s="91" t="s">
        <v>6445</v>
      </c>
      <c r="K3269" s="91" t="s">
        <v>40710</v>
      </c>
      <c r="L3269" s="91" t="s">
        <v>6447</v>
      </c>
    </row>
    <row r="3270" spans="1:12" ht="23.25" x14ac:dyDescent="0.25">
      <c r="A3270" s="91" t="s">
        <v>13458</v>
      </c>
      <c r="B3270" s="91" t="s">
        <v>13459</v>
      </c>
      <c r="C3270" s="91" t="s">
        <v>12183</v>
      </c>
      <c r="D3270" s="91" t="s">
        <v>13770</v>
      </c>
      <c r="E3270" s="91" t="s">
        <v>210</v>
      </c>
      <c r="F3270" s="91" t="s">
        <v>210</v>
      </c>
      <c r="G3270" s="91" t="s">
        <v>14733</v>
      </c>
      <c r="H3270" s="92" t="s">
        <v>14734</v>
      </c>
      <c r="I3270" s="91" t="s">
        <v>3</v>
      </c>
      <c r="J3270" s="91" t="s">
        <v>6445</v>
      </c>
      <c r="K3270" s="91" t="s">
        <v>30759</v>
      </c>
      <c r="L3270" s="91" t="s">
        <v>6447</v>
      </c>
    </row>
    <row r="3271" spans="1:12" ht="23.25" x14ac:dyDescent="0.25">
      <c r="A3271" s="91" t="s">
        <v>13458</v>
      </c>
      <c r="B3271" s="91" t="s">
        <v>13459</v>
      </c>
      <c r="C3271" s="91" t="s">
        <v>12183</v>
      </c>
      <c r="D3271" s="91" t="s">
        <v>13770</v>
      </c>
      <c r="E3271" s="91" t="s">
        <v>210</v>
      </c>
      <c r="F3271" s="91" t="s">
        <v>210</v>
      </c>
      <c r="G3271" s="91" t="s">
        <v>14735</v>
      </c>
      <c r="H3271" s="92" t="s">
        <v>14736</v>
      </c>
      <c r="I3271" s="91" t="s">
        <v>3</v>
      </c>
      <c r="J3271" s="91" t="s">
        <v>6445</v>
      </c>
      <c r="K3271" s="91" t="s">
        <v>38540</v>
      </c>
      <c r="L3271" s="91" t="s">
        <v>6447</v>
      </c>
    </row>
    <row r="3272" spans="1:12" ht="23.25" x14ac:dyDescent="0.25">
      <c r="A3272" s="91" t="s">
        <v>13458</v>
      </c>
      <c r="B3272" s="91" t="s">
        <v>13459</v>
      </c>
      <c r="C3272" s="91" t="s">
        <v>12183</v>
      </c>
      <c r="D3272" s="91" t="s">
        <v>13770</v>
      </c>
      <c r="E3272" s="91" t="s">
        <v>210</v>
      </c>
      <c r="F3272" s="91" t="s">
        <v>210</v>
      </c>
      <c r="G3272" s="91" t="s">
        <v>14738</v>
      </c>
      <c r="H3272" s="92" t="s">
        <v>14739</v>
      </c>
      <c r="I3272" s="91" t="s">
        <v>3</v>
      </c>
      <c r="J3272" s="91" t="s">
        <v>6445</v>
      </c>
      <c r="K3272" s="91" t="s">
        <v>12524</v>
      </c>
      <c r="L3272" s="91" t="s">
        <v>6447</v>
      </c>
    </row>
    <row r="3273" spans="1:12" ht="23.25" x14ac:dyDescent="0.25">
      <c r="A3273" s="91" t="s">
        <v>13458</v>
      </c>
      <c r="B3273" s="91" t="s">
        <v>13459</v>
      </c>
      <c r="C3273" s="91" t="s">
        <v>12183</v>
      </c>
      <c r="D3273" s="91" t="s">
        <v>13770</v>
      </c>
      <c r="E3273" s="91" t="s">
        <v>210</v>
      </c>
      <c r="F3273" s="91" t="s">
        <v>210</v>
      </c>
      <c r="G3273" s="91" t="s">
        <v>14741</v>
      </c>
      <c r="H3273" s="92" t="s">
        <v>14742</v>
      </c>
      <c r="I3273" s="91" t="s">
        <v>3</v>
      </c>
      <c r="J3273" s="91" t="s">
        <v>6445</v>
      </c>
      <c r="K3273" s="91" t="s">
        <v>17872</v>
      </c>
      <c r="L3273" s="91" t="s">
        <v>6447</v>
      </c>
    </row>
    <row r="3274" spans="1:12" ht="23.25" x14ac:dyDescent="0.25">
      <c r="A3274" s="91" t="s">
        <v>13458</v>
      </c>
      <c r="B3274" s="91" t="s">
        <v>13459</v>
      </c>
      <c r="C3274" s="91" t="s">
        <v>12183</v>
      </c>
      <c r="D3274" s="91" t="s">
        <v>13770</v>
      </c>
      <c r="E3274" s="91" t="s">
        <v>210</v>
      </c>
      <c r="F3274" s="91" t="s">
        <v>210</v>
      </c>
      <c r="G3274" s="91" t="s">
        <v>14743</v>
      </c>
      <c r="H3274" s="92" t="s">
        <v>14744</v>
      </c>
      <c r="I3274" s="91" t="s">
        <v>3</v>
      </c>
      <c r="J3274" s="91" t="s">
        <v>6445</v>
      </c>
      <c r="K3274" s="91" t="s">
        <v>14860</v>
      </c>
      <c r="L3274" s="91" t="s">
        <v>6447</v>
      </c>
    </row>
    <row r="3275" spans="1:12" ht="23.25" x14ac:dyDescent="0.25">
      <c r="A3275" s="91" t="s">
        <v>13458</v>
      </c>
      <c r="B3275" s="91" t="s">
        <v>13459</v>
      </c>
      <c r="C3275" s="91" t="s">
        <v>12183</v>
      </c>
      <c r="D3275" s="91" t="s">
        <v>13770</v>
      </c>
      <c r="E3275" s="91" t="s">
        <v>210</v>
      </c>
      <c r="F3275" s="91" t="s">
        <v>210</v>
      </c>
      <c r="G3275" s="91" t="s">
        <v>14746</v>
      </c>
      <c r="H3275" s="92" t="s">
        <v>14747</v>
      </c>
      <c r="I3275" s="91" t="s">
        <v>3</v>
      </c>
      <c r="J3275" s="91" t="s">
        <v>6445</v>
      </c>
      <c r="K3275" s="91" t="s">
        <v>37843</v>
      </c>
      <c r="L3275" s="91" t="s">
        <v>6447</v>
      </c>
    </row>
    <row r="3276" spans="1:12" ht="23.25" x14ac:dyDescent="0.25">
      <c r="A3276" s="91" t="s">
        <v>13458</v>
      </c>
      <c r="B3276" s="91" t="s">
        <v>13459</v>
      </c>
      <c r="C3276" s="91" t="s">
        <v>12183</v>
      </c>
      <c r="D3276" s="91" t="s">
        <v>13770</v>
      </c>
      <c r="E3276" s="91" t="s">
        <v>210</v>
      </c>
      <c r="F3276" s="91" t="s">
        <v>210</v>
      </c>
      <c r="G3276" s="91" t="s">
        <v>14748</v>
      </c>
      <c r="H3276" s="92" t="s">
        <v>14749</v>
      </c>
      <c r="I3276" s="91" t="s">
        <v>3</v>
      </c>
      <c r="J3276" s="91" t="s">
        <v>6445</v>
      </c>
      <c r="K3276" s="91" t="s">
        <v>33889</v>
      </c>
      <c r="L3276" s="91" t="s">
        <v>6447</v>
      </c>
    </row>
    <row r="3277" spans="1:12" ht="23.25" x14ac:dyDescent="0.25">
      <c r="A3277" s="91" t="s">
        <v>13458</v>
      </c>
      <c r="B3277" s="91" t="s">
        <v>13459</v>
      </c>
      <c r="C3277" s="91" t="s">
        <v>12183</v>
      </c>
      <c r="D3277" s="91" t="s">
        <v>13770</v>
      </c>
      <c r="E3277" s="91" t="s">
        <v>210</v>
      </c>
      <c r="F3277" s="91" t="s">
        <v>210</v>
      </c>
      <c r="G3277" s="91" t="s">
        <v>14751</v>
      </c>
      <c r="H3277" s="92" t="s">
        <v>14752</v>
      </c>
      <c r="I3277" s="91" t="s">
        <v>3</v>
      </c>
      <c r="J3277" s="91" t="s">
        <v>6445</v>
      </c>
      <c r="K3277" s="91" t="s">
        <v>40711</v>
      </c>
      <c r="L3277" s="91" t="s">
        <v>6447</v>
      </c>
    </row>
    <row r="3278" spans="1:12" ht="23.25" x14ac:dyDescent="0.25">
      <c r="A3278" s="91" t="s">
        <v>13458</v>
      </c>
      <c r="B3278" s="91" t="s">
        <v>13459</v>
      </c>
      <c r="C3278" s="91" t="s">
        <v>12183</v>
      </c>
      <c r="D3278" s="91" t="s">
        <v>13770</v>
      </c>
      <c r="E3278" s="91" t="s">
        <v>210</v>
      </c>
      <c r="F3278" s="91" t="s">
        <v>210</v>
      </c>
      <c r="G3278" s="91" t="s">
        <v>14753</v>
      </c>
      <c r="H3278" s="92" t="s">
        <v>14754</v>
      </c>
      <c r="I3278" s="91" t="s">
        <v>3</v>
      </c>
      <c r="J3278" s="91" t="s">
        <v>6445</v>
      </c>
      <c r="K3278" s="91" t="s">
        <v>30081</v>
      </c>
      <c r="L3278" s="91" t="s">
        <v>6447</v>
      </c>
    </row>
    <row r="3279" spans="1:12" ht="23.25" x14ac:dyDescent="0.25">
      <c r="A3279" s="91" t="s">
        <v>13458</v>
      </c>
      <c r="B3279" s="91" t="s">
        <v>13459</v>
      </c>
      <c r="C3279" s="91" t="s">
        <v>12183</v>
      </c>
      <c r="D3279" s="91" t="s">
        <v>13770</v>
      </c>
      <c r="E3279" s="91" t="s">
        <v>210</v>
      </c>
      <c r="F3279" s="91" t="s">
        <v>210</v>
      </c>
      <c r="G3279" s="91" t="s">
        <v>14755</v>
      </c>
      <c r="H3279" s="92" t="s">
        <v>14756</v>
      </c>
      <c r="I3279" s="91" t="s">
        <v>3</v>
      </c>
      <c r="J3279" s="91" t="s">
        <v>6445</v>
      </c>
      <c r="K3279" s="91" t="s">
        <v>15075</v>
      </c>
      <c r="L3279" s="91" t="s">
        <v>6447</v>
      </c>
    </row>
    <row r="3280" spans="1:12" ht="23.25" x14ac:dyDescent="0.25">
      <c r="A3280" s="91" t="s">
        <v>13458</v>
      </c>
      <c r="B3280" s="91" t="s">
        <v>13459</v>
      </c>
      <c r="C3280" s="91" t="s">
        <v>12183</v>
      </c>
      <c r="D3280" s="91" t="s">
        <v>13770</v>
      </c>
      <c r="E3280" s="91" t="s">
        <v>210</v>
      </c>
      <c r="F3280" s="91" t="s">
        <v>210</v>
      </c>
      <c r="G3280" s="91" t="s">
        <v>14757</v>
      </c>
      <c r="H3280" s="92" t="s">
        <v>14758</v>
      </c>
      <c r="I3280" s="91" t="s">
        <v>3</v>
      </c>
      <c r="J3280" s="91" t="s">
        <v>6445</v>
      </c>
      <c r="K3280" s="91" t="s">
        <v>11943</v>
      </c>
      <c r="L3280" s="91" t="s">
        <v>6447</v>
      </c>
    </row>
    <row r="3281" spans="1:12" ht="23.25" x14ac:dyDescent="0.25">
      <c r="A3281" s="91" t="s">
        <v>13458</v>
      </c>
      <c r="B3281" s="91" t="s">
        <v>13459</v>
      </c>
      <c r="C3281" s="91" t="s">
        <v>12183</v>
      </c>
      <c r="D3281" s="91" t="s">
        <v>13770</v>
      </c>
      <c r="E3281" s="91" t="s">
        <v>210</v>
      </c>
      <c r="F3281" s="91" t="s">
        <v>210</v>
      </c>
      <c r="G3281" s="91" t="s">
        <v>14760</v>
      </c>
      <c r="H3281" s="92" t="s">
        <v>14761</v>
      </c>
      <c r="I3281" s="91" t="s">
        <v>3</v>
      </c>
      <c r="J3281" s="91" t="s">
        <v>6445</v>
      </c>
      <c r="K3281" s="91" t="s">
        <v>37209</v>
      </c>
      <c r="L3281" s="91" t="s">
        <v>6447</v>
      </c>
    </row>
    <row r="3282" spans="1:12" ht="23.25" x14ac:dyDescent="0.25">
      <c r="A3282" s="91" t="s">
        <v>13458</v>
      </c>
      <c r="B3282" s="91" t="s">
        <v>13459</v>
      </c>
      <c r="C3282" s="91" t="s">
        <v>12183</v>
      </c>
      <c r="D3282" s="91" t="s">
        <v>13770</v>
      </c>
      <c r="E3282" s="91" t="s">
        <v>210</v>
      </c>
      <c r="F3282" s="91" t="s">
        <v>210</v>
      </c>
      <c r="G3282" s="91" t="s">
        <v>14762</v>
      </c>
      <c r="H3282" s="92" t="s">
        <v>14763</v>
      </c>
      <c r="I3282" s="91" t="s">
        <v>3</v>
      </c>
      <c r="J3282" s="91" t="s">
        <v>6445</v>
      </c>
      <c r="K3282" s="91" t="s">
        <v>40712</v>
      </c>
      <c r="L3282" s="91" t="s">
        <v>6447</v>
      </c>
    </row>
    <row r="3283" spans="1:12" ht="23.25" x14ac:dyDescent="0.25">
      <c r="A3283" s="91" t="s">
        <v>13458</v>
      </c>
      <c r="B3283" s="91" t="s">
        <v>13459</v>
      </c>
      <c r="C3283" s="91" t="s">
        <v>12183</v>
      </c>
      <c r="D3283" s="91" t="s">
        <v>13770</v>
      </c>
      <c r="E3283" s="91" t="s">
        <v>210</v>
      </c>
      <c r="F3283" s="91" t="s">
        <v>210</v>
      </c>
      <c r="G3283" s="91" t="s">
        <v>14764</v>
      </c>
      <c r="H3283" s="92" t="s">
        <v>14765</v>
      </c>
      <c r="I3283" s="91" t="s">
        <v>3</v>
      </c>
      <c r="J3283" s="91" t="s">
        <v>6445</v>
      </c>
      <c r="K3283" s="91" t="s">
        <v>40713</v>
      </c>
      <c r="L3283" s="91" t="s">
        <v>6447</v>
      </c>
    </row>
    <row r="3284" spans="1:12" ht="23.25" x14ac:dyDescent="0.25">
      <c r="A3284" s="91" t="s">
        <v>13458</v>
      </c>
      <c r="B3284" s="91" t="s">
        <v>13459</v>
      </c>
      <c r="C3284" s="91" t="s">
        <v>12183</v>
      </c>
      <c r="D3284" s="91" t="s">
        <v>13770</v>
      </c>
      <c r="E3284" s="91" t="s">
        <v>210</v>
      </c>
      <c r="F3284" s="91" t="s">
        <v>210</v>
      </c>
      <c r="G3284" s="91" t="s">
        <v>14766</v>
      </c>
      <c r="H3284" s="92" t="s">
        <v>14767</v>
      </c>
      <c r="I3284" s="91" t="s">
        <v>3</v>
      </c>
      <c r="J3284" s="91" t="s">
        <v>6445</v>
      </c>
      <c r="K3284" s="91" t="s">
        <v>20231</v>
      </c>
      <c r="L3284" s="91" t="s">
        <v>6447</v>
      </c>
    </row>
    <row r="3285" spans="1:12" ht="23.25" x14ac:dyDescent="0.25">
      <c r="A3285" s="91" t="s">
        <v>13458</v>
      </c>
      <c r="B3285" s="91" t="s">
        <v>13459</v>
      </c>
      <c r="C3285" s="91" t="s">
        <v>12183</v>
      </c>
      <c r="D3285" s="91" t="s">
        <v>13770</v>
      </c>
      <c r="E3285" s="91" t="s">
        <v>210</v>
      </c>
      <c r="F3285" s="91" t="s">
        <v>210</v>
      </c>
      <c r="G3285" s="91" t="s">
        <v>14769</v>
      </c>
      <c r="H3285" s="92" t="s">
        <v>14770</v>
      </c>
      <c r="I3285" s="91" t="s">
        <v>3</v>
      </c>
      <c r="J3285" s="91" t="s">
        <v>6445</v>
      </c>
      <c r="K3285" s="91" t="s">
        <v>9213</v>
      </c>
      <c r="L3285" s="91" t="s">
        <v>6447</v>
      </c>
    </row>
    <row r="3286" spans="1:12" ht="23.25" x14ac:dyDescent="0.25">
      <c r="A3286" s="91" t="s">
        <v>13458</v>
      </c>
      <c r="B3286" s="91" t="s">
        <v>13459</v>
      </c>
      <c r="C3286" s="91" t="s">
        <v>12183</v>
      </c>
      <c r="D3286" s="91" t="s">
        <v>13770</v>
      </c>
      <c r="E3286" s="91" t="s">
        <v>210</v>
      </c>
      <c r="F3286" s="91" t="s">
        <v>210</v>
      </c>
      <c r="G3286" s="91" t="s">
        <v>14772</v>
      </c>
      <c r="H3286" s="92" t="s">
        <v>14773</v>
      </c>
      <c r="I3286" s="91" t="s">
        <v>3</v>
      </c>
      <c r="J3286" s="91" t="s">
        <v>6445</v>
      </c>
      <c r="K3286" s="91" t="s">
        <v>6481</v>
      </c>
      <c r="L3286" s="91" t="s">
        <v>6447</v>
      </c>
    </row>
    <row r="3287" spans="1:12" ht="23.25" x14ac:dyDescent="0.25">
      <c r="A3287" s="91" t="s">
        <v>13458</v>
      </c>
      <c r="B3287" s="91" t="s">
        <v>13459</v>
      </c>
      <c r="C3287" s="91" t="s">
        <v>12183</v>
      </c>
      <c r="D3287" s="91" t="s">
        <v>13770</v>
      </c>
      <c r="E3287" s="91" t="s">
        <v>210</v>
      </c>
      <c r="F3287" s="91" t="s">
        <v>210</v>
      </c>
      <c r="G3287" s="91" t="s">
        <v>14774</v>
      </c>
      <c r="H3287" s="92" t="s">
        <v>14775</v>
      </c>
      <c r="I3287" s="91" t="s">
        <v>3</v>
      </c>
      <c r="J3287" s="91" t="s">
        <v>6445</v>
      </c>
      <c r="K3287" s="91" t="s">
        <v>40714</v>
      </c>
      <c r="L3287" s="91" t="s">
        <v>6447</v>
      </c>
    </row>
    <row r="3288" spans="1:12" ht="23.25" x14ac:dyDescent="0.25">
      <c r="A3288" s="91" t="s">
        <v>13458</v>
      </c>
      <c r="B3288" s="91" t="s">
        <v>13459</v>
      </c>
      <c r="C3288" s="91" t="s">
        <v>12183</v>
      </c>
      <c r="D3288" s="91" t="s">
        <v>13770</v>
      </c>
      <c r="E3288" s="91" t="s">
        <v>210</v>
      </c>
      <c r="F3288" s="91" t="s">
        <v>210</v>
      </c>
      <c r="G3288" s="91" t="s">
        <v>14777</v>
      </c>
      <c r="H3288" s="92" t="s">
        <v>14778</v>
      </c>
      <c r="I3288" s="91" t="s">
        <v>3</v>
      </c>
      <c r="J3288" s="91" t="s">
        <v>6445</v>
      </c>
      <c r="K3288" s="91" t="s">
        <v>40715</v>
      </c>
      <c r="L3288" s="91" t="s">
        <v>6447</v>
      </c>
    </row>
    <row r="3289" spans="1:12" ht="23.25" x14ac:dyDescent="0.25">
      <c r="A3289" s="91" t="s">
        <v>13458</v>
      </c>
      <c r="B3289" s="91" t="s">
        <v>13459</v>
      </c>
      <c r="C3289" s="91" t="s">
        <v>12183</v>
      </c>
      <c r="D3289" s="91" t="s">
        <v>13770</v>
      </c>
      <c r="E3289" s="91" t="s">
        <v>210</v>
      </c>
      <c r="F3289" s="91" t="s">
        <v>210</v>
      </c>
      <c r="G3289" s="91" t="s">
        <v>14780</v>
      </c>
      <c r="H3289" s="92" t="s">
        <v>14781</v>
      </c>
      <c r="I3289" s="91" t="s">
        <v>3</v>
      </c>
      <c r="J3289" s="91" t="s">
        <v>6445</v>
      </c>
      <c r="K3289" s="91" t="s">
        <v>40716</v>
      </c>
      <c r="L3289" s="91" t="s">
        <v>6447</v>
      </c>
    </row>
    <row r="3290" spans="1:12" ht="23.25" x14ac:dyDescent="0.25">
      <c r="A3290" s="91" t="s">
        <v>13458</v>
      </c>
      <c r="B3290" s="91" t="s">
        <v>13459</v>
      </c>
      <c r="C3290" s="91" t="s">
        <v>12183</v>
      </c>
      <c r="D3290" s="91" t="s">
        <v>13770</v>
      </c>
      <c r="E3290" s="91" t="s">
        <v>210</v>
      </c>
      <c r="F3290" s="91" t="s">
        <v>210</v>
      </c>
      <c r="G3290" s="91" t="s">
        <v>14782</v>
      </c>
      <c r="H3290" s="92" t="s">
        <v>14783</v>
      </c>
      <c r="I3290" s="91" t="s">
        <v>3</v>
      </c>
      <c r="J3290" s="91" t="s">
        <v>6445</v>
      </c>
      <c r="K3290" s="91" t="s">
        <v>40717</v>
      </c>
      <c r="L3290" s="91" t="s">
        <v>6447</v>
      </c>
    </row>
    <row r="3291" spans="1:12" ht="23.25" x14ac:dyDescent="0.25">
      <c r="A3291" s="91" t="s">
        <v>13458</v>
      </c>
      <c r="B3291" s="91" t="s">
        <v>13459</v>
      </c>
      <c r="C3291" s="91" t="s">
        <v>12183</v>
      </c>
      <c r="D3291" s="91" t="s">
        <v>13770</v>
      </c>
      <c r="E3291" s="91" t="s">
        <v>210</v>
      </c>
      <c r="F3291" s="91" t="s">
        <v>210</v>
      </c>
      <c r="G3291" s="91" t="s">
        <v>14784</v>
      </c>
      <c r="H3291" s="92" t="s">
        <v>14785</v>
      </c>
      <c r="I3291" s="91" t="s">
        <v>3</v>
      </c>
      <c r="J3291" s="91" t="s">
        <v>6445</v>
      </c>
      <c r="K3291" s="91" t="s">
        <v>40718</v>
      </c>
      <c r="L3291" s="91" t="s">
        <v>6447</v>
      </c>
    </row>
    <row r="3292" spans="1:12" ht="23.25" x14ac:dyDescent="0.25">
      <c r="A3292" s="91" t="s">
        <v>13458</v>
      </c>
      <c r="B3292" s="91" t="s">
        <v>13459</v>
      </c>
      <c r="C3292" s="91" t="s">
        <v>12183</v>
      </c>
      <c r="D3292" s="91" t="s">
        <v>13770</v>
      </c>
      <c r="E3292" s="91" t="s">
        <v>210</v>
      </c>
      <c r="F3292" s="91" t="s">
        <v>210</v>
      </c>
      <c r="G3292" s="91" t="s">
        <v>14786</v>
      </c>
      <c r="H3292" s="92" t="s">
        <v>14787</v>
      </c>
      <c r="I3292" s="91" t="s">
        <v>3</v>
      </c>
      <c r="J3292" s="91" t="s">
        <v>6445</v>
      </c>
      <c r="K3292" s="91" t="s">
        <v>40719</v>
      </c>
      <c r="L3292" s="91" t="s">
        <v>6447</v>
      </c>
    </row>
    <row r="3293" spans="1:12" ht="23.25" x14ac:dyDescent="0.25">
      <c r="A3293" s="91" t="s">
        <v>13458</v>
      </c>
      <c r="B3293" s="91" t="s">
        <v>13459</v>
      </c>
      <c r="C3293" s="91" t="s">
        <v>12183</v>
      </c>
      <c r="D3293" s="91" t="s">
        <v>13770</v>
      </c>
      <c r="E3293" s="91" t="s">
        <v>210</v>
      </c>
      <c r="F3293" s="91" t="s">
        <v>210</v>
      </c>
      <c r="G3293" s="91" t="s">
        <v>14788</v>
      </c>
      <c r="H3293" s="92" t="s">
        <v>14789</v>
      </c>
      <c r="I3293" s="91" t="s">
        <v>3</v>
      </c>
      <c r="J3293" s="91" t="s">
        <v>6445</v>
      </c>
      <c r="K3293" s="91" t="s">
        <v>40720</v>
      </c>
      <c r="L3293" s="91" t="s">
        <v>6447</v>
      </c>
    </row>
    <row r="3294" spans="1:12" ht="23.25" x14ac:dyDescent="0.25">
      <c r="A3294" s="91" t="s">
        <v>13458</v>
      </c>
      <c r="B3294" s="91" t="s">
        <v>13459</v>
      </c>
      <c r="C3294" s="91" t="s">
        <v>12183</v>
      </c>
      <c r="D3294" s="91" t="s">
        <v>13770</v>
      </c>
      <c r="E3294" s="91" t="s">
        <v>210</v>
      </c>
      <c r="F3294" s="91" t="s">
        <v>210</v>
      </c>
      <c r="G3294" s="91" t="s">
        <v>14790</v>
      </c>
      <c r="H3294" s="92" t="s">
        <v>14791</v>
      </c>
      <c r="I3294" s="91" t="s">
        <v>3</v>
      </c>
      <c r="J3294" s="91" t="s">
        <v>6445</v>
      </c>
      <c r="K3294" s="91" t="s">
        <v>37735</v>
      </c>
      <c r="L3294" s="91" t="s">
        <v>6447</v>
      </c>
    </row>
    <row r="3295" spans="1:12" ht="23.25" x14ac:dyDescent="0.25">
      <c r="A3295" s="91" t="s">
        <v>13458</v>
      </c>
      <c r="B3295" s="91" t="s">
        <v>13459</v>
      </c>
      <c r="C3295" s="91" t="s">
        <v>12183</v>
      </c>
      <c r="D3295" s="91" t="s">
        <v>13770</v>
      </c>
      <c r="E3295" s="91" t="s">
        <v>210</v>
      </c>
      <c r="F3295" s="91" t="s">
        <v>210</v>
      </c>
      <c r="G3295" s="91" t="s">
        <v>14793</v>
      </c>
      <c r="H3295" s="92" t="s">
        <v>14794</v>
      </c>
      <c r="I3295" s="91" t="s">
        <v>3</v>
      </c>
      <c r="J3295" s="91" t="s">
        <v>6445</v>
      </c>
      <c r="K3295" s="91" t="s">
        <v>37175</v>
      </c>
      <c r="L3295" s="91" t="s">
        <v>6447</v>
      </c>
    </row>
    <row r="3296" spans="1:12" ht="23.25" x14ac:dyDescent="0.25">
      <c r="A3296" s="91" t="s">
        <v>13458</v>
      </c>
      <c r="B3296" s="91" t="s">
        <v>13459</v>
      </c>
      <c r="C3296" s="91" t="s">
        <v>12183</v>
      </c>
      <c r="D3296" s="91" t="s">
        <v>13770</v>
      </c>
      <c r="E3296" s="91" t="s">
        <v>210</v>
      </c>
      <c r="F3296" s="91" t="s">
        <v>210</v>
      </c>
      <c r="G3296" s="91" t="s">
        <v>14796</v>
      </c>
      <c r="H3296" s="92" t="s">
        <v>14797</v>
      </c>
      <c r="I3296" s="91" t="s">
        <v>3</v>
      </c>
      <c r="J3296" s="91" t="s">
        <v>6445</v>
      </c>
      <c r="K3296" s="91" t="s">
        <v>40721</v>
      </c>
      <c r="L3296" s="91" t="s">
        <v>6447</v>
      </c>
    </row>
    <row r="3297" spans="1:12" ht="23.25" x14ac:dyDescent="0.25">
      <c r="A3297" s="91" t="s">
        <v>13458</v>
      </c>
      <c r="B3297" s="91" t="s">
        <v>13459</v>
      </c>
      <c r="C3297" s="91" t="s">
        <v>12183</v>
      </c>
      <c r="D3297" s="91" t="s">
        <v>13770</v>
      </c>
      <c r="E3297" s="91" t="s">
        <v>210</v>
      </c>
      <c r="F3297" s="91" t="s">
        <v>210</v>
      </c>
      <c r="G3297" s="91" t="s">
        <v>14798</v>
      </c>
      <c r="H3297" s="92" t="s">
        <v>14799</v>
      </c>
      <c r="I3297" s="91" t="s">
        <v>3</v>
      </c>
      <c r="J3297" s="91" t="s">
        <v>6445</v>
      </c>
      <c r="K3297" s="91" t="s">
        <v>40722</v>
      </c>
      <c r="L3297" s="91" t="s">
        <v>6447</v>
      </c>
    </row>
    <row r="3298" spans="1:12" ht="23.25" x14ac:dyDescent="0.25">
      <c r="A3298" s="91" t="s">
        <v>13458</v>
      </c>
      <c r="B3298" s="91" t="s">
        <v>13459</v>
      </c>
      <c r="C3298" s="91" t="s">
        <v>12183</v>
      </c>
      <c r="D3298" s="91" t="s">
        <v>13770</v>
      </c>
      <c r="E3298" s="91" t="s">
        <v>210</v>
      </c>
      <c r="F3298" s="91" t="s">
        <v>210</v>
      </c>
      <c r="G3298" s="91" t="s">
        <v>14800</v>
      </c>
      <c r="H3298" s="92" t="s">
        <v>14801</v>
      </c>
      <c r="I3298" s="91" t="s">
        <v>3</v>
      </c>
      <c r="J3298" s="91" t="s">
        <v>6445</v>
      </c>
      <c r="K3298" s="91" t="s">
        <v>16934</v>
      </c>
      <c r="L3298" s="91" t="s">
        <v>6447</v>
      </c>
    </row>
    <row r="3299" spans="1:12" ht="23.25" x14ac:dyDescent="0.25">
      <c r="A3299" s="91" t="s">
        <v>13458</v>
      </c>
      <c r="B3299" s="91" t="s">
        <v>13459</v>
      </c>
      <c r="C3299" s="91" t="s">
        <v>12183</v>
      </c>
      <c r="D3299" s="91" t="s">
        <v>13770</v>
      </c>
      <c r="E3299" s="91" t="s">
        <v>210</v>
      </c>
      <c r="F3299" s="91" t="s">
        <v>210</v>
      </c>
      <c r="G3299" s="91" t="s">
        <v>14803</v>
      </c>
      <c r="H3299" s="92" t="s">
        <v>14804</v>
      </c>
      <c r="I3299" s="91" t="s">
        <v>3</v>
      </c>
      <c r="J3299" s="91" t="s">
        <v>6445</v>
      </c>
      <c r="K3299" s="91" t="s">
        <v>15273</v>
      </c>
      <c r="L3299" s="91" t="s">
        <v>6447</v>
      </c>
    </row>
    <row r="3300" spans="1:12" ht="23.25" x14ac:dyDescent="0.25">
      <c r="A3300" s="91" t="s">
        <v>13458</v>
      </c>
      <c r="B3300" s="91" t="s">
        <v>13459</v>
      </c>
      <c r="C3300" s="91" t="s">
        <v>12183</v>
      </c>
      <c r="D3300" s="91" t="s">
        <v>13770</v>
      </c>
      <c r="E3300" s="91" t="s">
        <v>210</v>
      </c>
      <c r="F3300" s="91" t="s">
        <v>210</v>
      </c>
      <c r="G3300" s="91" t="s">
        <v>14806</v>
      </c>
      <c r="H3300" s="92" t="s">
        <v>14807</v>
      </c>
      <c r="I3300" s="91" t="s">
        <v>3</v>
      </c>
      <c r="J3300" s="91" t="s">
        <v>6445</v>
      </c>
      <c r="K3300" s="91" t="s">
        <v>40723</v>
      </c>
      <c r="L3300" s="91" t="s">
        <v>6447</v>
      </c>
    </row>
    <row r="3301" spans="1:12" ht="23.25" x14ac:dyDescent="0.25">
      <c r="A3301" s="91" t="s">
        <v>13458</v>
      </c>
      <c r="B3301" s="91" t="s">
        <v>13459</v>
      </c>
      <c r="C3301" s="91" t="s">
        <v>12183</v>
      </c>
      <c r="D3301" s="91" t="s">
        <v>13770</v>
      </c>
      <c r="E3301" s="91" t="s">
        <v>210</v>
      </c>
      <c r="F3301" s="91" t="s">
        <v>210</v>
      </c>
      <c r="G3301" s="91" t="s">
        <v>14809</v>
      </c>
      <c r="H3301" s="92" t="s">
        <v>14810</v>
      </c>
      <c r="I3301" s="91" t="s">
        <v>3</v>
      </c>
      <c r="J3301" s="91" t="s">
        <v>6445</v>
      </c>
      <c r="K3301" s="91" t="s">
        <v>40724</v>
      </c>
      <c r="L3301" s="91" t="s">
        <v>6447</v>
      </c>
    </row>
    <row r="3302" spans="1:12" ht="23.25" x14ac:dyDescent="0.25">
      <c r="A3302" s="91" t="s">
        <v>13458</v>
      </c>
      <c r="B3302" s="91" t="s">
        <v>13459</v>
      </c>
      <c r="C3302" s="91" t="s">
        <v>12183</v>
      </c>
      <c r="D3302" s="91" t="s">
        <v>13770</v>
      </c>
      <c r="E3302" s="91" t="s">
        <v>210</v>
      </c>
      <c r="F3302" s="91" t="s">
        <v>210</v>
      </c>
      <c r="G3302" s="91" t="s">
        <v>14812</v>
      </c>
      <c r="H3302" s="92" t="s">
        <v>14813</v>
      </c>
      <c r="I3302" s="91" t="s">
        <v>3</v>
      </c>
      <c r="J3302" s="91" t="s">
        <v>6445</v>
      </c>
      <c r="K3302" s="91" t="s">
        <v>7563</v>
      </c>
      <c r="L3302" s="91" t="s">
        <v>6447</v>
      </c>
    </row>
    <row r="3303" spans="1:12" ht="23.25" x14ac:dyDescent="0.25">
      <c r="A3303" s="91" t="s">
        <v>13458</v>
      </c>
      <c r="B3303" s="91" t="s">
        <v>13459</v>
      </c>
      <c r="C3303" s="91" t="s">
        <v>12183</v>
      </c>
      <c r="D3303" s="91" t="s">
        <v>13770</v>
      </c>
      <c r="E3303" s="91" t="s">
        <v>210</v>
      </c>
      <c r="F3303" s="91" t="s">
        <v>210</v>
      </c>
      <c r="G3303" s="91" t="s">
        <v>14815</v>
      </c>
      <c r="H3303" s="92" t="s">
        <v>14816</v>
      </c>
      <c r="I3303" s="91" t="s">
        <v>3</v>
      </c>
      <c r="J3303" s="91" t="s">
        <v>6445</v>
      </c>
      <c r="K3303" s="91" t="s">
        <v>40725</v>
      </c>
      <c r="L3303" s="91" t="s">
        <v>6447</v>
      </c>
    </row>
    <row r="3304" spans="1:12" ht="23.25" x14ac:dyDescent="0.25">
      <c r="A3304" s="91" t="s">
        <v>13458</v>
      </c>
      <c r="B3304" s="91" t="s">
        <v>13459</v>
      </c>
      <c r="C3304" s="91" t="s">
        <v>12183</v>
      </c>
      <c r="D3304" s="91" t="s">
        <v>13770</v>
      </c>
      <c r="E3304" s="91" t="s">
        <v>210</v>
      </c>
      <c r="F3304" s="91" t="s">
        <v>210</v>
      </c>
      <c r="G3304" s="91" t="s">
        <v>14818</v>
      </c>
      <c r="H3304" s="92" t="s">
        <v>14819</v>
      </c>
      <c r="I3304" s="91" t="s">
        <v>3</v>
      </c>
      <c r="J3304" s="91" t="s">
        <v>6445</v>
      </c>
      <c r="K3304" s="91" t="s">
        <v>8276</v>
      </c>
      <c r="L3304" s="91" t="s">
        <v>6447</v>
      </c>
    </row>
    <row r="3305" spans="1:12" ht="23.25" x14ac:dyDescent="0.25">
      <c r="A3305" s="91" t="s">
        <v>13458</v>
      </c>
      <c r="B3305" s="91" t="s">
        <v>13459</v>
      </c>
      <c r="C3305" s="91" t="s">
        <v>12183</v>
      </c>
      <c r="D3305" s="91" t="s">
        <v>13770</v>
      </c>
      <c r="E3305" s="91" t="s">
        <v>210</v>
      </c>
      <c r="F3305" s="91" t="s">
        <v>210</v>
      </c>
      <c r="G3305" s="91" t="s">
        <v>14821</v>
      </c>
      <c r="H3305" s="92" t="s">
        <v>14822</v>
      </c>
      <c r="I3305" s="91" t="s">
        <v>3</v>
      </c>
      <c r="J3305" s="91" t="s">
        <v>6445</v>
      </c>
      <c r="K3305" s="91" t="s">
        <v>31412</v>
      </c>
      <c r="L3305" s="91" t="s">
        <v>6447</v>
      </c>
    </row>
    <row r="3306" spans="1:12" ht="23.25" x14ac:dyDescent="0.25">
      <c r="A3306" s="91" t="s">
        <v>13458</v>
      </c>
      <c r="B3306" s="91" t="s">
        <v>13459</v>
      </c>
      <c r="C3306" s="91" t="s">
        <v>12183</v>
      </c>
      <c r="D3306" s="91" t="s">
        <v>13770</v>
      </c>
      <c r="E3306" s="91" t="s">
        <v>210</v>
      </c>
      <c r="F3306" s="91" t="s">
        <v>210</v>
      </c>
      <c r="G3306" s="91" t="s">
        <v>14824</v>
      </c>
      <c r="H3306" s="92" t="s">
        <v>14825</v>
      </c>
      <c r="I3306" s="91" t="s">
        <v>3</v>
      </c>
      <c r="J3306" s="91" t="s">
        <v>6445</v>
      </c>
      <c r="K3306" s="91" t="s">
        <v>13636</v>
      </c>
      <c r="L3306" s="91" t="s">
        <v>6447</v>
      </c>
    </row>
    <row r="3307" spans="1:12" ht="23.25" x14ac:dyDescent="0.25">
      <c r="A3307" s="91" t="s">
        <v>13458</v>
      </c>
      <c r="B3307" s="91" t="s">
        <v>13459</v>
      </c>
      <c r="C3307" s="91" t="s">
        <v>12183</v>
      </c>
      <c r="D3307" s="91" t="s">
        <v>13770</v>
      </c>
      <c r="E3307" s="91" t="s">
        <v>210</v>
      </c>
      <c r="F3307" s="91" t="s">
        <v>210</v>
      </c>
      <c r="G3307" s="91" t="s">
        <v>14826</v>
      </c>
      <c r="H3307" s="92" t="s">
        <v>14827</v>
      </c>
      <c r="I3307" s="91" t="s">
        <v>3</v>
      </c>
      <c r="J3307" s="91" t="s">
        <v>6445</v>
      </c>
      <c r="K3307" s="91" t="s">
        <v>36985</v>
      </c>
      <c r="L3307" s="91" t="s">
        <v>6447</v>
      </c>
    </row>
    <row r="3308" spans="1:12" ht="23.25" x14ac:dyDescent="0.25">
      <c r="A3308" s="91" t="s">
        <v>13458</v>
      </c>
      <c r="B3308" s="91" t="s">
        <v>13459</v>
      </c>
      <c r="C3308" s="91" t="s">
        <v>12183</v>
      </c>
      <c r="D3308" s="91" t="s">
        <v>13770</v>
      </c>
      <c r="E3308" s="91" t="s">
        <v>210</v>
      </c>
      <c r="F3308" s="91" t="s">
        <v>210</v>
      </c>
      <c r="G3308" s="91" t="s">
        <v>14829</v>
      </c>
      <c r="H3308" s="92" t="s">
        <v>14830</v>
      </c>
      <c r="I3308" s="91" t="s">
        <v>3</v>
      </c>
      <c r="J3308" s="91" t="s">
        <v>6445</v>
      </c>
      <c r="K3308" s="91" t="s">
        <v>33438</v>
      </c>
      <c r="L3308" s="91" t="s">
        <v>6447</v>
      </c>
    </row>
    <row r="3309" spans="1:12" ht="23.25" x14ac:dyDescent="0.25">
      <c r="A3309" s="91" t="s">
        <v>13458</v>
      </c>
      <c r="B3309" s="91" t="s">
        <v>13459</v>
      </c>
      <c r="C3309" s="91" t="s">
        <v>12183</v>
      </c>
      <c r="D3309" s="91" t="s">
        <v>13770</v>
      </c>
      <c r="E3309" s="91" t="s">
        <v>210</v>
      </c>
      <c r="F3309" s="91" t="s">
        <v>210</v>
      </c>
      <c r="G3309" s="91" t="s">
        <v>14832</v>
      </c>
      <c r="H3309" s="92" t="s">
        <v>14833</v>
      </c>
      <c r="I3309" s="91" t="s">
        <v>3</v>
      </c>
      <c r="J3309" s="91" t="s">
        <v>6445</v>
      </c>
      <c r="K3309" s="91" t="s">
        <v>36762</v>
      </c>
      <c r="L3309" s="91" t="s">
        <v>6447</v>
      </c>
    </row>
    <row r="3310" spans="1:12" ht="23.25" x14ac:dyDescent="0.25">
      <c r="A3310" s="91" t="s">
        <v>13458</v>
      </c>
      <c r="B3310" s="91" t="s">
        <v>13459</v>
      </c>
      <c r="C3310" s="91" t="s">
        <v>12183</v>
      </c>
      <c r="D3310" s="91" t="s">
        <v>13770</v>
      </c>
      <c r="E3310" s="91" t="s">
        <v>210</v>
      </c>
      <c r="F3310" s="91" t="s">
        <v>210</v>
      </c>
      <c r="G3310" s="91" t="s">
        <v>14835</v>
      </c>
      <c r="H3310" s="92" t="s">
        <v>14836</v>
      </c>
      <c r="I3310" s="91" t="s">
        <v>3</v>
      </c>
      <c r="J3310" s="91" t="s">
        <v>6445</v>
      </c>
      <c r="K3310" s="91" t="s">
        <v>40726</v>
      </c>
      <c r="L3310" s="91" t="s">
        <v>6447</v>
      </c>
    </row>
    <row r="3311" spans="1:12" ht="23.25" x14ac:dyDescent="0.25">
      <c r="A3311" s="91" t="s">
        <v>13458</v>
      </c>
      <c r="B3311" s="91" t="s">
        <v>13459</v>
      </c>
      <c r="C3311" s="91" t="s">
        <v>12183</v>
      </c>
      <c r="D3311" s="91" t="s">
        <v>13770</v>
      </c>
      <c r="E3311" s="91" t="s">
        <v>210</v>
      </c>
      <c r="F3311" s="91" t="s">
        <v>210</v>
      </c>
      <c r="G3311" s="91" t="s">
        <v>14837</v>
      </c>
      <c r="H3311" s="92" t="s">
        <v>14838</v>
      </c>
      <c r="I3311" s="91" t="s">
        <v>3</v>
      </c>
      <c r="J3311" s="91" t="s">
        <v>6445</v>
      </c>
      <c r="K3311" s="91" t="s">
        <v>8559</v>
      </c>
      <c r="L3311" s="91" t="s">
        <v>6447</v>
      </c>
    </row>
    <row r="3312" spans="1:12" ht="23.25" x14ac:dyDescent="0.25">
      <c r="A3312" s="91" t="s">
        <v>13458</v>
      </c>
      <c r="B3312" s="91" t="s">
        <v>13459</v>
      </c>
      <c r="C3312" s="91" t="s">
        <v>12183</v>
      </c>
      <c r="D3312" s="91" t="s">
        <v>13770</v>
      </c>
      <c r="E3312" s="91" t="s">
        <v>210</v>
      </c>
      <c r="F3312" s="91" t="s">
        <v>210</v>
      </c>
      <c r="G3312" s="91" t="s">
        <v>14839</v>
      </c>
      <c r="H3312" s="92" t="s">
        <v>14840</v>
      </c>
      <c r="I3312" s="91" t="s">
        <v>3</v>
      </c>
      <c r="J3312" s="91" t="s">
        <v>6445</v>
      </c>
      <c r="K3312" s="91" t="s">
        <v>130</v>
      </c>
      <c r="L3312" s="91" t="s">
        <v>6447</v>
      </c>
    </row>
    <row r="3313" spans="1:12" ht="23.25" x14ac:dyDescent="0.25">
      <c r="A3313" s="91" t="s">
        <v>13458</v>
      </c>
      <c r="B3313" s="91" t="s">
        <v>13459</v>
      </c>
      <c r="C3313" s="91" t="s">
        <v>12183</v>
      </c>
      <c r="D3313" s="91" t="s">
        <v>13770</v>
      </c>
      <c r="E3313" s="91" t="s">
        <v>210</v>
      </c>
      <c r="F3313" s="91" t="s">
        <v>210</v>
      </c>
      <c r="G3313" s="91" t="s">
        <v>14842</v>
      </c>
      <c r="H3313" s="92" t="s">
        <v>14843</v>
      </c>
      <c r="I3313" s="91" t="s">
        <v>3</v>
      </c>
      <c r="J3313" s="91" t="s">
        <v>6445</v>
      </c>
      <c r="K3313" s="91" t="s">
        <v>32198</v>
      </c>
      <c r="L3313" s="91" t="s">
        <v>6447</v>
      </c>
    </row>
    <row r="3314" spans="1:12" ht="23.25" x14ac:dyDescent="0.25">
      <c r="A3314" s="91" t="s">
        <v>13458</v>
      </c>
      <c r="B3314" s="91" t="s">
        <v>13459</v>
      </c>
      <c r="C3314" s="91" t="s">
        <v>12183</v>
      </c>
      <c r="D3314" s="91" t="s">
        <v>13770</v>
      </c>
      <c r="E3314" s="91" t="s">
        <v>210</v>
      </c>
      <c r="F3314" s="91" t="s">
        <v>210</v>
      </c>
      <c r="G3314" s="91" t="s">
        <v>14845</v>
      </c>
      <c r="H3314" s="92" t="s">
        <v>14846</v>
      </c>
      <c r="I3314" s="91" t="s">
        <v>3</v>
      </c>
      <c r="J3314" s="91" t="s">
        <v>6445</v>
      </c>
      <c r="K3314" s="91" t="s">
        <v>14911</v>
      </c>
      <c r="L3314" s="91" t="s">
        <v>6447</v>
      </c>
    </row>
    <row r="3315" spans="1:12" ht="23.25" x14ac:dyDescent="0.25">
      <c r="A3315" s="91" t="s">
        <v>13458</v>
      </c>
      <c r="B3315" s="91" t="s">
        <v>13459</v>
      </c>
      <c r="C3315" s="91" t="s">
        <v>12183</v>
      </c>
      <c r="D3315" s="91" t="s">
        <v>13770</v>
      </c>
      <c r="E3315" s="91" t="s">
        <v>210</v>
      </c>
      <c r="F3315" s="91" t="s">
        <v>210</v>
      </c>
      <c r="G3315" s="91" t="s">
        <v>14848</v>
      </c>
      <c r="H3315" s="92" t="s">
        <v>14849</v>
      </c>
      <c r="I3315" s="91" t="s">
        <v>3</v>
      </c>
      <c r="J3315" s="91" t="s">
        <v>6445</v>
      </c>
      <c r="K3315" s="91" t="s">
        <v>35253</v>
      </c>
      <c r="L3315" s="91" t="s">
        <v>6447</v>
      </c>
    </row>
    <row r="3316" spans="1:12" ht="23.25" x14ac:dyDescent="0.25">
      <c r="A3316" s="91" t="s">
        <v>13458</v>
      </c>
      <c r="B3316" s="91" t="s">
        <v>13459</v>
      </c>
      <c r="C3316" s="91" t="s">
        <v>12183</v>
      </c>
      <c r="D3316" s="91" t="s">
        <v>13770</v>
      </c>
      <c r="E3316" s="91" t="s">
        <v>210</v>
      </c>
      <c r="F3316" s="91" t="s">
        <v>210</v>
      </c>
      <c r="G3316" s="91" t="s">
        <v>14850</v>
      </c>
      <c r="H3316" s="92" t="s">
        <v>14851</v>
      </c>
      <c r="I3316" s="91" t="s">
        <v>3</v>
      </c>
      <c r="J3316" s="91" t="s">
        <v>6445</v>
      </c>
      <c r="K3316" s="91" t="s">
        <v>16826</v>
      </c>
      <c r="L3316" s="91" t="s">
        <v>6447</v>
      </c>
    </row>
    <row r="3317" spans="1:12" ht="23.25" x14ac:dyDescent="0.25">
      <c r="A3317" s="91" t="s">
        <v>13458</v>
      </c>
      <c r="B3317" s="91" t="s">
        <v>13459</v>
      </c>
      <c r="C3317" s="91" t="s">
        <v>12183</v>
      </c>
      <c r="D3317" s="91" t="s">
        <v>13770</v>
      </c>
      <c r="E3317" s="91" t="s">
        <v>210</v>
      </c>
      <c r="F3317" s="91" t="s">
        <v>210</v>
      </c>
      <c r="G3317" s="91" t="s">
        <v>14853</v>
      </c>
      <c r="H3317" s="92" t="s">
        <v>14854</v>
      </c>
      <c r="I3317" s="91" t="s">
        <v>3</v>
      </c>
      <c r="J3317" s="91" t="s">
        <v>6445</v>
      </c>
      <c r="K3317" s="91" t="s">
        <v>17513</v>
      </c>
      <c r="L3317" s="91" t="s">
        <v>6447</v>
      </c>
    </row>
    <row r="3318" spans="1:12" ht="23.25" x14ac:dyDescent="0.25">
      <c r="A3318" s="91" t="s">
        <v>13458</v>
      </c>
      <c r="B3318" s="91" t="s">
        <v>13459</v>
      </c>
      <c r="C3318" s="91" t="s">
        <v>12183</v>
      </c>
      <c r="D3318" s="91" t="s">
        <v>13770</v>
      </c>
      <c r="E3318" s="91" t="s">
        <v>210</v>
      </c>
      <c r="F3318" s="91" t="s">
        <v>210</v>
      </c>
      <c r="G3318" s="91" t="s">
        <v>14855</v>
      </c>
      <c r="H3318" s="92" t="s">
        <v>14856</v>
      </c>
      <c r="I3318" s="91" t="s">
        <v>3</v>
      </c>
      <c r="J3318" s="91" t="s">
        <v>6445</v>
      </c>
      <c r="K3318" s="91" t="s">
        <v>20320</v>
      </c>
      <c r="L3318" s="91" t="s">
        <v>6447</v>
      </c>
    </row>
    <row r="3319" spans="1:12" ht="23.25" x14ac:dyDescent="0.25">
      <c r="A3319" s="91" t="s">
        <v>13458</v>
      </c>
      <c r="B3319" s="91" t="s">
        <v>13459</v>
      </c>
      <c r="C3319" s="91" t="s">
        <v>12183</v>
      </c>
      <c r="D3319" s="91" t="s">
        <v>13770</v>
      </c>
      <c r="E3319" s="91" t="s">
        <v>210</v>
      </c>
      <c r="F3319" s="91" t="s">
        <v>210</v>
      </c>
      <c r="G3319" s="91" t="s">
        <v>14858</v>
      </c>
      <c r="H3319" s="92" t="s">
        <v>14859</v>
      </c>
      <c r="I3319" s="91" t="s">
        <v>3</v>
      </c>
      <c r="J3319" s="91" t="s">
        <v>6445</v>
      </c>
      <c r="K3319" s="91" t="s">
        <v>8788</v>
      </c>
      <c r="L3319" s="91" t="s">
        <v>6447</v>
      </c>
    </row>
    <row r="3320" spans="1:12" ht="23.25" x14ac:dyDescent="0.25">
      <c r="A3320" s="91" t="s">
        <v>13458</v>
      </c>
      <c r="B3320" s="91" t="s">
        <v>13459</v>
      </c>
      <c r="C3320" s="91" t="s">
        <v>12183</v>
      </c>
      <c r="D3320" s="91" t="s">
        <v>13770</v>
      </c>
      <c r="E3320" s="91" t="s">
        <v>210</v>
      </c>
      <c r="F3320" s="91" t="s">
        <v>210</v>
      </c>
      <c r="G3320" s="91" t="s">
        <v>14861</v>
      </c>
      <c r="H3320" s="92" t="s">
        <v>14862</v>
      </c>
      <c r="I3320" s="91" t="s">
        <v>3</v>
      </c>
      <c r="J3320" s="91" t="s">
        <v>6445</v>
      </c>
      <c r="K3320" s="91" t="s">
        <v>11533</v>
      </c>
      <c r="L3320" s="91" t="s">
        <v>6447</v>
      </c>
    </row>
    <row r="3321" spans="1:12" ht="23.25" x14ac:dyDescent="0.25">
      <c r="A3321" s="91" t="s">
        <v>13458</v>
      </c>
      <c r="B3321" s="91" t="s">
        <v>13459</v>
      </c>
      <c r="C3321" s="91" t="s">
        <v>12183</v>
      </c>
      <c r="D3321" s="91" t="s">
        <v>13770</v>
      </c>
      <c r="E3321" s="91" t="s">
        <v>210</v>
      </c>
      <c r="F3321" s="91" t="s">
        <v>210</v>
      </c>
      <c r="G3321" s="91" t="s">
        <v>14863</v>
      </c>
      <c r="H3321" s="92" t="s">
        <v>14864</v>
      </c>
      <c r="I3321" s="91" t="s">
        <v>3</v>
      </c>
      <c r="J3321" s="91" t="s">
        <v>6445</v>
      </c>
      <c r="K3321" s="91" t="s">
        <v>7896</v>
      </c>
      <c r="L3321" s="91" t="s">
        <v>6447</v>
      </c>
    </row>
    <row r="3322" spans="1:12" ht="23.25" x14ac:dyDescent="0.25">
      <c r="A3322" s="91" t="s">
        <v>13458</v>
      </c>
      <c r="B3322" s="91" t="s">
        <v>13459</v>
      </c>
      <c r="C3322" s="91" t="s">
        <v>12183</v>
      </c>
      <c r="D3322" s="91" t="s">
        <v>13770</v>
      </c>
      <c r="E3322" s="91" t="s">
        <v>210</v>
      </c>
      <c r="F3322" s="91" t="s">
        <v>210</v>
      </c>
      <c r="G3322" s="91" t="s">
        <v>14865</v>
      </c>
      <c r="H3322" s="92" t="s">
        <v>14866</v>
      </c>
      <c r="I3322" s="91" t="s">
        <v>3</v>
      </c>
      <c r="J3322" s="91" t="s">
        <v>6445</v>
      </c>
      <c r="K3322" s="91" t="s">
        <v>37313</v>
      </c>
      <c r="L3322" s="91" t="s">
        <v>6447</v>
      </c>
    </row>
    <row r="3323" spans="1:12" ht="23.25" x14ac:dyDescent="0.25">
      <c r="A3323" s="91" t="s">
        <v>13458</v>
      </c>
      <c r="B3323" s="91" t="s">
        <v>13459</v>
      </c>
      <c r="C3323" s="91" t="s">
        <v>12183</v>
      </c>
      <c r="D3323" s="91" t="s">
        <v>13770</v>
      </c>
      <c r="E3323" s="91" t="s">
        <v>210</v>
      </c>
      <c r="F3323" s="91" t="s">
        <v>210</v>
      </c>
      <c r="G3323" s="91" t="s">
        <v>14867</v>
      </c>
      <c r="H3323" s="92" t="s">
        <v>14868</v>
      </c>
      <c r="I3323" s="91" t="s">
        <v>3</v>
      </c>
      <c r="J3323" s="91" t="s">
        <v>6445</v>
      </c>
      <c r="K3323" s="91" t="s">
        <v>36069</v>
      </c>
      <c r="L3323" s="91" t="s">
        <v>6447</v>
      </c>
    </row>
    <row r="3324" spans="1:12" ht="23.25" x14ac:dyDescent="0.25">
      <c r="A3324" s="91" t="s">
        <v>13458</v>
      </c>
      <c r="B3324" s="91" t="s">
        <v>13459</v>
      </c>
      <c r="C3324" s="91" t="s">
        <v>12183</v>
      </c>
      <c r="D3324" s="91" t="s">
        <v>13770</v>
      </c>
      <c r="E3324" s="91" t="s">
        <v>210</v>
      </c>
      <c r="F3324" s="91" t="s">
        <v>210</v>
      </c>
      <c r="G3324" s="91" t="s">
        <v>14869</v>
      </c>
      <c r="H3324" s="92" t="s">
        <v>14870</v>
      </c>
      <c r="I3324" s="91" t="s">
        <v>3</v>
      </c>
      <c r="J3324" s="91" t="s">
        <v>6445</v>
      </c>
      <c r="K3324" s="91" t="s">
        <v>13257</v>
      </c>
      <c r="L3324" s="91" t="s">
        <v>6447</v>
      </c>
    </row>
    <row r="3325" spans="1:12" ht="23.25" x14ac:dyDescent="0.25">
      <c r="A3325" s="91" t="s">
        <v>13458</v>
      </c>
      <c r="B3325" s="91" t="s">
        <v>13459</v>
      </c>
      <c r="C3325" s="91" t="s">
        <v>12183</v>
      </c>
      <c r="D3325" s="91" t="s">
        <v>13770</v>
      </c>
      <c r="E3325" s="91" t="s">
        <v>210</v>
      </c>
      <c r="F3325" s="91" t="s">
        <v>210</v>
      </c>
      <c r="G3325" s="91" t="s">
        <v>14871</v>
      </c>
      <c r="H3325" s="92" t="s">
        <v>14872</v>
      </c>
      <c r="I3325" s="91" t="s">
        <v>3</v>
      </c>
      <c r="J3325" s="91" t="s">
        <v>6445</v>
      </c>
      <c r="K3325" s="91" t="s">
        <v>36990</v>
      </c>
      <c r="L3325" s="91" t="s">
        <v>6447</v>
      </c>
    </row>
    <row r="3326" spans="1:12" ht="23.25" x14ac:dyDescent="0.25">
      <c r="A3326" s="91" t="s">
        <v>13458</v>
      </c>
      <c r="B3326" s="91" t="s">
        <v>13459</v>
      </c>
      <c r="C3326" s="91" t="s">
        <v>12183</v>
      </c>
      <c r="D3326" s="91" t="s">
        <v>13770</v>
      </c>
      <c r="E3326" s="91" t="s">
        <v>210</v>
      </c>
      <c r="F3326" s="91" t="s">
        <v>210</v>
      </c>
      <c r="G3326" s="91" t="s">
        <v>14873</v>
      </c>
      <c r="H3326" s="92" t="s">
        <v>14874</v>
      </c>
      <c r="I3326" s="91" t="s">
        <v>3</v>
      </c>
      <c r="J3326" s="91" t="s">
        <v>6445</v>
      </c>
      <c r="K3326" s="91" t="s">
        <v>40727</v>
      </c>
      <c r="L3326" s="91" t="s">
        <v>6447</v>
      </c>
    </row>
    <row r="3327" spans="1:12" ht="23.25" x14ac:dyDescent="0.25">
      <c r="A3327" s="91" t="s">
        <v>13458</v>
      </c>
      <c r="B3327" s="91" t="s">
        <v>13459</v>
      </c>
      <c r="C3327" s="91" t="s">
        <v>12183</v>
      </c>
      <c r="D3327" s="91" t="s">
        <v>13770</v>
      </c>
      <c r="E3327" s="91" t="s">
        <v>210</v>
      </c>
      <c r="F3327" s="91" t="s">
        <v>210</v>
      </c>
      <c r="G3327" s="91" t="s">
        <v>14875</v>
      </c>
      <c r="H3327" s="92" t="s">
        <v>14876</v>
      </c>
      <c r="I3327" s="91" t="s">
        <v>3</v>
      </c>
      <c r="J3327" s="91" t="s">
        <v>6445</v>
      </c>
      <c r="K3327" s="91" t="s">
        <v>15314</v>
      </c>
      <c r="L3327" s="91" t="s">
        <v>6447</v>
      </c>
    </row>
    <row r="3328" spans="1:12" ht="23.25" x14ac:dyDescent="0.25">
      <c r="A3328" s="91" t="s">
        <v>13458</v>
      </c>
      <c r="B3328" s="91" t="s">
        <v>13459</v>
      </c>
      <c r="C3328" s="91" t="s">
        <v>12183</v>
      </c>
      <c r="D3328" s="91" t="s">
        <v>13770</v>
      </c>
      <c r="E3328" s="91" t="s">
        <v>210</v>
      </c>
      <c r="F3328" s="91" t="s">
        <v>210</v>
      </c>
      <c r="G3328" s="91" t="s">
        <v>14878</v>
      </c>
      <c r="H3328" s="92" t="s">
        <v>14879</v>
      </c>
      <c r="I3328" s="91" t="s">
        <v>3</v>
      </c>
      <c r="J3328" s="91" t="s">
        <v>6445</v>
      </c>
      <c r="K3328" s="91" t="s">
        <v>33269</v>
      </c>
      <c r="L3328" s="91" t="s">
        <v>6447</v>
      </c>
    </row>
    <row r="3329" spans="1:12" ht="23.25" x14ac:dyDescent="0.25">
      <c r="A3329" s="91" t="s">
        <v>13458</v>
      </c>
      <c r="B3329" s="91" t="s">
        <v>13459</v>
      </c>
      <c r="C3329" s="91" t="s">
        <v>12183</v>
      </c>
      <c r="D3329" s="91" t="s">
        <v>13770</v>
      </c>
      <c r="E3329" s="91" t="s">
        <v>210</v>
      </c>
      <c r="F3329" s="91" t="s">
        <v>210</v>
      </c>
      <c r="G3329" s="91" t="s">
        <v>14880</v>
      </c>
      <c r="H3329" s="92" t="s">
        <v>14881</v>
      </c>
      <c r="I3329" s="91" t="s">
        <v>3</v>
      </c>
      <c r="J3329" s="91" t="s">
        <v>6445</v>
      </c>
      <c r="K3329" s="91" t="s">
        <v>40728</v>
      </c>
      <c r="L3329" s="91" t="s">
        <v>6447</v>
      </c>
    </row>
    <row r="3330" spans="1:12" ht="23.25" x14ac:dyDescent="0.25">
      <c r="A3330" s="91" t="s">
        <v>13458</v>
      </c>
      <c r="B3330" s="91" t="s">
        <v>13459</v>
      </c>
      <c r="C3330" s="91" t="s">
        <v>12183</v>
      </c>
      <c r="D3330" s="91" t="s">
        <v>13770</v>
      </c>
      <c r="E3330" s="91" t="s">
        <v>210</v>
      </c>
      <c r="F3330" s="91" t="s">
        <v>210</v>
      </c>
      <c r="G3330" s="91" t="s">
        <v>14883</v>
      </c>
      <c r="H3330" s="92" t="s">
        <v>14884</v>
      </c>
      <c r="I3330" s="91" t="s">
        <v>3</v>
      </c>
      <c r="J3330" s="91" t="s">
        <v>6445</v>
      </c>
      <c r="K3330" s="91" t="s">
        <v>31964</v>
      </c>
      <c r="L3330" s="91" t="s">
        <v>6447</v>
      </c>
    </row>
    <row r="3331" spans="1:12" ht="23.25" x14ac:dyDescent="0.25">
      <c r="A3331" s="91" t="s">
        <v>13458</v>
      </c>
      <c r="B3331" s="91" t="s">
        <v>13459</v>
      </c>
      <c r="C3331" s="91" t="s">
        <v>12183</v>
      </c>
      <c r="D3331" s="91" t="s">
        <v>13770</v>
      </c>
      <c r="E3331" s="91" t="s">
        <v>210</v>
      </c>
      <c r="F3331" s="91" t="s">
        <v>210</v>
      </c>
      <c r="G3331" s="91" t="s">
        <v>14886</v>
      </c>
      <c r="H3331" s="92" t="s">
        <v>14887</v>
      </c>
      <c r="I3331" s="91" t="s">
        <v>3</v>
      </c>
      <c r="J3331" s="91" t="s">
        <v>6445</v>
      </c>
      <c r="K3331" s="91" t="s">
        <v>36992</v>
      </c>
      <c r="L3331" s="91" t="s">
        <v>6447</v>
      </c>
    </row>
    <row r="3332" spans="1:12" ht="23.25" x14ac:dyDescent="0.25">
      <c r="A3332" s="91" t="s">
        <v>13458</v>
      </c>
      <c r="B3332" s="91" t="s">
        <v>13459</v>
      </c>
      <c r="C3332" s="91" t="s">
        <v>12183</v>
      </c>
      <c r="D3332" s="91" t="s">
        <v>13770</v>
      </c>
      <c r="E3332" s="91" t="s">
        <v>210</v>
      </c>
      <c r="F3332" s="91" t="s">
        <v>210</v>
      </c>
      <c r="G3332" s="91" t="s">
        <v>14888</v>
      </c>
      <c r="H3332" s="92" t="s">
        <v>14889</v>
      </c>
      <c r="I3332" s="91" t="s">
        <v>3</v>
      </c>
      <c r="J3332" s="91" t="s">
        <v>6445</v>
      </c>
      <c r="K3332" s="91" t="s">
        <v>40268</v>
      </c>
      <c r="L3332" s="91" t="s">
        <v>6447</v>
      </c>
    </row>
    <row r="3333" spans="1:12" ht="23.25" x14ac:dyDescent="0.25">
      <c r="A3333" s="91" t="s">
        <v>13458</v>
      </c>
      <c r="B3333" s="91" t="s">
        <v>13459</v>
      </c>
      <c r="C3333" s="91" t="s">
        <v>12183</v>
      </c>
      <c r="D3333" s="91" t="s">
        <v>13770</v>
      </c>
      <c r="E3333" s="91" t="s">
        <v>210</v>
      </c>
      <c r="F3333" s="91" t="s">
        <v>210</v>
      </c>
      <c r="G3333" s="91" t="s">
        <v>14890</v>
      </c>
      <c r="H3333" s="92" t="s">
        <v>14891</v>
      </c>
      <c r="I3333" s="91" t="s">
        <v>3</v>
      </c>
      <c r="J3333" s="91" t="s">
        <v>6445</v>
      </c>
      <c r="K3333" s="91" t="s">
        <v>29979</v>
      </c>
      <c r="L3333" s="91" t="s">
        <v>6447</v>
      </c>
    </row>
    <row r="3334" spans="1:12" ht="23.25" x14ac:dyDescent="0.25">
      <c r="A3334" s="91" t="s">
        <v>13458</v>
      </c>
      <c r="B3334" s="91" t="s">
        <v>13459</v>
      </c>
      <c r="C3334" s="91" t="s">
        <v>12183</v>
      </c>
      <c r="D3334" s="91" t="s">
        <v>13770</v>
      </c>
      <c r="E3334" s="91" t="s">
        <v>210</v>
      </c>
      <c r="F3334" s="91" t="s">
        <v>210</v>
      </c>
      <c r="G3334" s="91" t="s">
        <v>14892</v>
      </c>
      <c r="H3334" s="92" t="s">
        <v>14893</v>
      </c>
      <c r="I3334" s="91" t="s">
        <v>3</v>
      </c>
      <c r="J3334" s="91" t="s">
        <v>6445</v>
      </c>
      <c r="K3334" s="91" t="s">
        <v>15479</v>
      </c>
      <c r="L3334" s="91" t="s">
        <v>6447</v>
      </c>
    </row>
    <row r="3335" spans="1:12" ht="23.25" x14ac:dyDescent="0.25">
      <c r="A3335" s="91" t="s">
        <v>13458</v>
      </c>
      <c r="B3335" s="91" t="s">
        <v>13459</v>
      </c>
      <c r="C3335" s="91" t="s">
        <v>12183</v>
      </c>
      <c r="D3335" s="91" t="s">
        <v>13770</v>
      </c>
      <c r="E3335" s="91" t="s">
        <v>210</v>
      </c>
      <c r="F3335" s="91" t="s">
        <v>210</v>
      </c>
      <c r="G3335" s="91" t="s">
        <v>14894</v>
      </c>
      <c r="H3335" s="92" t="s">
        <v>14895</v>
      </c>
      <c r="I3335" s="91" t="s">
        <v>3</v>
      </c>
      <c r="J3335" s="91" t="s">
        <v>6445</v>
      </c>
      <c r="K3335" s="91" t="s">
        <v>11115</v>
      </c>
      <c r="L3335" s="91" t="s">
        <v>6447</v>
      </c>
    </row>
    <row r="3336" spans="1:12" ht="23.25" x14ac:dyDescent="0.25">
      <c r="A3336" s="91" t="s">
        <v>13458</v>
      </c>
      <c r="B3336" s="91" t="s">
        <v>13459</v>
      </c>
      <c r="C3336" s="91" t="s">
        <v>12183</v>
      </c>
      <c r="D3336" s="91" t="s">
        <v>13770</v>
      </c>
      <c r="E3336" s="91" t="s">
        <v>210</v>
      </c>
      <c r="F3336" s="91" t="s">
        <v>210</v>
      </c>
      <c r="G3336" s="91" t="s">
        <v>14896</v>
      </c>
      <c r="H3336" s="92" t="s">
        <v>14897</v>
      </c>
      <c r="I3336" s="91" t="s">
        <v>3</v>
      </c>
      <c r="J3336" s="91" t="s">
        <v>6445</v>
      </c>
      <c r="K3336" s="91" t="s">
        <v>15187</v>
      </c>
      <c r="L3336" s="91" t="s">
        <v>6447</v>
      </c>
    </row>
    <row r="3337" spans="1:12" ht="23.25" x14ac:dyDescent="0.25">
      <c r="A3337" s="91" t="s">
        <v>13458</v>
      </c>
      <c r="B3337" s="91" t="s">
        <v>13459</v>
      </c>
      <c r="C3337" s="91" t="s">
        <v>12183</v>
      </c>
      <c r="D3337" s="91" t="s">
        <v>13770</v>
      </c>
      <c r="E3337" s="91" t="s">
        <v>210</v>
      </c>
      <c r="F3337" s="91" t="s">
        <v>210</v>
      </c>
      <c r="G3337" s="91" t="s">
        <v>14898</v>
      </c>
      <c r="H3337" s="92" t="s">
        <v>14899</v>
      </c>
      <c r="I3337" s="91" t="s">
        <v>3</v>
      </c>
      <c r="J3337" s="91" t="s">
        <v>6445</v>
      </c>
      <c r="K3337" s="91" t="s">
        <v>40729</v>
      </c>
      <c r="L3337" s="91" t="s">
        <v>6447</v>
      </c>
    </row>
    <row r="3338" spans="1:12" ht="23.25" x14ac:dyDescent="0.25">
      <c r="A3338" s="91" t="s">
        <v>13458</v>
      </c>
      <c r="B3338" s="91" t="s">
        <v>13459</v>
      </c>
      <c r="C3338" s="91" t="s">
        <v>12183</v>
      </c>
      <c r="D3338" s="91" t="s">
        <v>13770</v>
      </c>
      <c r="E3338" s="91" t="s">
        <v>210</v>
      </c>
      <c r="F3338" s="91" t="s">
        <v>210</v>
      </c>
      <c r="G3338" s="91" t="s">
        <v>14900</v>
      </c>
      <c r="H3338" s="92" t="s">
        <v>14901</v>
      </c>
      <c r="I3338" s="91" t="s">
        <v>3</v>
      </c>
      <c r="J3338" s="91" t="s">
        <v>6445</v>
      </c>
      <c r="K3338" s="91" t="s">
        <v>40730</v>
      </c>
      <c r="L3338" s="91" t="s">
        <v>6447</v>
      </c>
    </row>
    <row r="3339" spans="1:12" ht="23.25" x14ac:dyDescent="0.25">
      <c r="A3339" s="91" t="s">
        <v>13458</v>
      </c>
      <c r="B3339" s="91" t="s">
        <v>13459</v>
      </c>
      <c r="C3339" s="91" t="s">
        <v>12183</v>
      </c>
      <c r="D3339" s="91" t="s">
        <v>13770</v>
      </c>
      <c r="E3339" s="91" t="s">
        <v>210</v>
      </c>
      <c r="F3339" s="91" t="s">
        <v>210</v>
      </c>
      <c r="G3339" s="91" t="s">
        <v>14902</v>
      </c>
      <c r="H3339" s="92" t="s">
        <v>14903</v>
      </c>
      <c r="I3339" s="91" t="s">
        <v>3</v>
      </c>
      <c r="J3339" s="91" t="s">
        <v>6445</v>
      </c>
      <c r="K3339" s="91" t="s">
        <v>12282</v>
      </c>
      <c r="L3339" s="91" t="s">
        <v>6447</v>
      </c>
    </row>
    <row r="3340" spans="1:12" ht="23.25" x14ac:dyDescent="0.25">
      <c r="A3340" s="91" t="s">
        <v>13458</v>
      </c>
      <c r="B3340" s="91" t="s">
        <v>13459</v>
      </c>
      <c r="C3340" s="91" t="s">
        <v>12183</v>
      </c>
      <c r="D3340" s="91" t="s">
        <v>13770</v>
      </c>
      <c r="E3340" s="91" t="s">
        <v>210</v>
      </c>
      <c r="F3340" s="91" t="s">
        <v>210</v>
      </c>
      <c r="G3340" s="91" t="s">
        <v>14904</v>
      </c>
      <c r="H3340" s="92" t="s">
        <v>14905</v>
      </c>
      <c r="I3340" s="91" t="s">
        <v>3</v>
      </c>
      <c r="J3340" s="91" t="s">
        <v>6445</v>
      </c>
      <c r="K3340" s="91" t="s">
        <v>36994</v>
      </c>
      <c r="L3340" s="91" t="s">
        <v>6447</v>
      </c>
    </row>
    <row r="3341" spans="1:12" ht="23.25" x14ac:dyDescent="0.25">
      <c r="A3341" s="91" t="s">
        <v>13458</v>
      </c>
      <c r="B3341" s="91" t="s">
        <v>13459</v>
      </c>
      <c r="C3341" s="91" t="s">
        <v>12183</v>
      </c>
      <c r="D3341" s="91" t="s">
        <v>13770</v>
      </c>
      <c r="E3341" s="91" t="s">
        <v>210</v>
      </c>
      <c r="F3341" s="91" t="s">
        <v>210</v>
      </c>
      <c r="G3341" s="91" t="s">
        <v>14906</v>
      </c>
      <c r="H3341" s="92" t="s">
        <v>14907</v>
      </c>
      <c r="I3341" s="91" t="s">
        <v>3</v>
      </c>
      <c r="J3341" s="91" t="s">
        <v>6445</v>
      </c>
      <c r="K3341" s="91" t="s">
        <v>36694</v>
      </c>
      <c r="L3341" s="91" t="s">
        <v>6447</v>
      </c>
    </row>
    <row r="3342" spans="1:12" ht="23.25" x14ac:dyDescent="0.25">
      <c r="A3342" s="91" t="s">
        <v>13458</v>
      </c>
      <c r="B3342" s="91" t="s">
        <v>13459</v>
      </c>
      <c r="C3342" s="91" t="s">
        <v>12183</v>
      </c>
      <c r="D3342" s="91" t="s">
        <v>13770</v>
      </c>
      <c r="E3342" s="91" t="s">
        <v>210</v>
      </c>
      <c r="F3342" s="91" t="s">
        <v>210</v>
      </c>
      <c r="G3342" s="91" t="s">
        <v>14909</v>
      </c>
      <c r="H3342" s="92" t="s">
        <v>14910</v>
      </c>
      <c r="I3342" s="91" t="s">
        <v>3</v>
      </c>
      <c r="J3342" s="91" t="s">
        <v>6445</v>
      </c>
      <c r="K3342" s="91" t="s">
        <v>14006</v>
      </c>
      <c r="L3342" s="91" t="s">
        <v>6447</v>
      </c>
    </row>
    <row r="3343" spans="1:12" ht="23.25" x14ac:dyDescent="0.25">
      <c r="A3343" s="91" t="s">
        <v>13458</v>
      </c>
      <c r="B3343" s="91" t="s">
        <v>13459</v>
      </c>
      <c r="C3343" s="91" t="s">
        <v>12183</v>
      </c>
      <c r="D3343" s="91" t="s">
        <v>13770</v>
      </c>
      <c r="E3343" s="91" t="s">
        <v>210</v>
      </c>
      <c r="F3343" s="91" t="s">
        <v>210</v>
      </c>
      <c r="G3343" s="91" t="s">
        <v>14912</v>
      </c>
      <c r="H3343" s="92" t="s">
        <v>14913</v>
      </c>
      <c r="I3343" s="91" t="s">
        <v>3</v>
      </c>
      <c r="J3343" s="91" t="s">
        <v>6445</v>
      </c>
      <c r="K3343" s="91" t="s">
        <v>36995</v>
      </c>
      <c r="L3343" s="91" t="s">
        <v>6447</v>
      </c>
    </row>
    <row r="3344" spans="1:12" ht="23.25" x14ac:dyDescent="0.25">
      <c r="A3344" s="91" t="s">
        <v>13458</v>
      </c>
      <c r="B3344" s="91" t="s">
        <v>13459</v>
      </c>
      <c r="C3344" s="91" t="s">
        <v>12183</v>
      </c>
      <c r="D3344" s="91" t="s">
        <v>13770</v>
      </c>
      <c r="E3344" s="91" t="s">
        <v>210</v>
      </c>
      <c r="F3344" s="91" t="s">
        <v>210</v>
      </c>
      <c r="G3344" s="91" t="s">
        <v>14914</v>
      </c>
      <c r="H3344" s="92" t="s">
        <v>14915</v>
      </c>
      <c r="I3344" s="91" t="s">
        <v>3</v>
      </c>
      <c r="J3344" s="91" t="s">
        <v>6445</v>
      </c>
      <c r="K3344" s="91" t="s">
        <v>32850</v>
      </c>
      <c r="L3344" s="91" t="s">
        <v>6447</v>
      </c>
    </row>
    <row r="3345" spans="1:12" ht="23.25" x14ac:dyDescent="0.25">
      <c r="A3345" s="91" t="s">
        <v>13458</v>
      </c>
      <c r="B3345" s="91" t="s">
        <v>13459</v>
      </c>
      <c r="C3345" s="91" t="s">
        <v>12183</v>
      </c>
      <c r="D3345" s="91" t="s">
        <v>13770</v>
      </c>
      <c r="E3345" s="91" t="s">
        <v>210</v>
      </c>
      <c r="F3345" s="91" t="s">
        <v>210</v>
      </c>
      <c r="G3345" s="91" t="s">
        <v>14916</v>
      </c>
      <c r="H3345" s="92" t="s">
        <v>14917</v>
      </c>
      <c r="I3345" s="91" t="s">
        <v>3</v>
      </c>
      <c r="J3345" s="91" t="s">
        <v>6445</v>
      </c>
      <c r="K3345" s="91" t="s">
        <v>13892</v>
      </c>
      <c r="L3345" s="91" t="s">
        <v>6447</v>
      </c>
    </row>
    <row r="3346" spans="1:12" ht="23.25" x14ac:dyDescent="0.25">
      <c r="A3346" s="91" t="s">
        <v>13458</v>
      </c>
      <c r="B3346" s="91" t="s">
        <v>13459</v>
      </c>
      <c r="C3346" s="91" t="s">
        <v>12183</v>
      </c>
      <c r="D3346" s="91" t="s">
        <v>13770</v>
      </c>
      <c r="E3346" s="91" t="s">
        <v>210</v>
      </c>
      <c r="F3346" s="91" t="s">
        <v>210</v>
      </c>
      <c r="G3346" s="91" t="s">
        <v>14919</v>
      </c>
      <c r="H3346" s="92" t="s">
        <v>14920</v>
      </c>
      <c r="I3346" s="91" t="s">
        <v>3</v>
      </c>
      <c r="J3346" s="91" t="s">
        <v>6445</v>
      </c>
      <c r="K3346" s="91" t="s">
        <v>30994</v>
      </c>
      <c r="L3346" s="91" t="s">
        <v>6447</v>
      </c>
    </row>
    <row r="3347" spans="1:12" ht="23.25" x14ac:dyDescent="0.25">
      <c r="A3347" s="91" t="s">
        <v>13458</v>
      </c>
      <c r="B3347" s="91" t="s">
        <v>13459</v>
      </c>
      <c r="C3347" s="91" t="s">
        <v>12183</v>
      </c>
      <c r="D3347" s="91" t="s">
        <v>13770</v>
      </c>
      <c r="E3347" s="91" t="s">
        <v>210</v>
      </c>
      <c r="F3347" s="91" t="s">
        <v>210</v>
      </c>
      <c r="G3347" s="91" t="s">
        <v>14921</v>
      </c>
      <c r="H3347" s="92" t="s">
        <v>14922</v>
      </c>
      <c r="I3347" s="91" t="s">
        <v>3</v>
      </c>
      <c r="J3347" s="91" t="s">
        <v>6445</v>
      </c>
      <c r="K3347" s="91" t="s">
        <v>39602</v>
      </c>
      <c r="L3347" s="91" t="s">
        <v>6447</v>
      </c>
    </row>
    <row r="3348" spans="1:12" ht="23.25" x14ac:dyDescent="0.25">
      <c r="A3348" s="91" t="s">
        <v>13458</v>
      </c>
      <c r="B3348" s="91" t="s">
        <v>13459</v>
      </c>
      <c r="C3348" s="91" t="s">
        <v>12183</v>
      </c>
      <c r="D3348" s="91" t="s">
        <v>13770</v>
      </c>
      <c r="E3348" s="91" t="s">
        <v>210</v>
      </c>
      <c r="F3348" s="91" t="s">
        <v>210</v>
      </c>
      <c r="G3348" s="91" t="s">
        <v>14924</v>
      </c>
      <c r="H3348" s="92" t="s">
        <v>14925</v>
      </c>
      <c r="I3348" s="91" t="s">
        <v>3</v>
      </c>
      <c r="J3348" s="91" t="s">
        <v>6445</v>
      </c>
      <c r="K3348" s="91" t="s">
        <v>36997</v>
      </c>
      <c r="L3348" s="91" t="s">
        <v>6447</v>
      </c>
    </row>
    <row r="3349" spans="1:12" ht="23.25" x14ac:dyDescent="0.25">
      <c r="A3349" s="91" t="s">
        <v>13458</v>
      </c>
      <c r="B3349" s="91" t="s">
        <v>13459</v>
      </c>
      <c r="C3349" s="91" t="s">
        <v>12183</v>
      </c>
      <c r="D3349" s="91" t="s">
        <v>13770</v>
      </c>
      <c r="E3349" s="91" t="s">
        <v>210</v>
      </c>
      <c r="F3349" s="91" t="s">
        <v>210</v>
      </c>
      <c r="G3349" s="91" t="s">
        <v>14926</v>
      </c>
      <c r="H3349" s="92" t="s">
        <v>14927</v>
      </c>
      <c r="I3349" s="91" t="s">
        <v>3</v>
      </c>
      <c r="J3349" s="91" t="s">
        <v>6445</v>
      </c>
      <c r="K3349" s="91" t="s">
        <v>36933</v>
      </c>
      <c r="L3349" s="91" t="s">
        <v>6447</v>
      </c>
    </row>
    <row r="3350" spans="1:12" ht="23.25" x14ac:dyDescent="0.25">
      <c r="A3350" s="91" t="s">
        <v>13458</v>
      </c>
      <c r="B3350" s="91" t="s">
        <v>13459</v>
      </c>
      <c r="C3350" s="91" t="s">
        <v>12183</v>
      </c>
      <c r="D3350" s="91" t="s">
        <v>13770</v>
      </c>
      <c r="E3350" s="91" t="s">
        <v>210</v>
      </c>
      <c r="F3350" s="91" t="s">
        <v>210</v>
      </c>
      <c r="G3350" s="91" t="s">
        <v>14928</v>
      </c>
      <c r="H3350" s="92" t="s">
        <v>14929</v>
      </c>
      <c r="I3350" s="91" t="s">
        <v>3</v>
      </c>
      <c r="J3350" s="91" t="s">
        <v>6445</v>
      </c>
      <c r="K3350" s="91" t="s">
        <v>40731</v>
      </c>
      <c r="L3350" s="91" t="s">
        <v>6447</v>
      </c>
    </row>
    <row r="3351" spans="1:12" ht="23.25" x14ac:dyDescent="0.25">
      <c r="A3351" s="91" t="s">
        <v>13458</v>
      </c>
      <c r="B3351" s="91" t="s">
        <v>13459</v>
      </c>
      <c r="C3351" s="91" t="s">
        <v>12183</v>
      </c>
      <c r="D3351" s="91" t="s">
        <v>13770</v>
      </c>
      <c r="E3351" s="91" t="s">
        <v>210</v>
      </c>
      <c r="F3351" s="91" t="s">
        <v>210</v>
      </c>
      <c r="G3351" s="91" t="s">
        <v>14931</v>
      </c>
      <c r="H3351" s="92" t="s">
        <v>14932</v>
      </c>
      <c r="I3351" s="91" t="s">
        <v>3</v>
      </c>
      <c r="J3351" s="91" t="s">
        <v>6445</v>
      </c>
      <c r="K3351" s="91" t="s">
        <v>7067</v>
      </c>
      <c r="L3351" s="91" t="s">
        <v>6447</v>
      </c>
    </row>
    <row r="3352" spans="1:12" ht="23.25" x14ac:dyDescent="0.25">
      <c r="A3352" s="91" t="s">
        <v>13458</v>
      </c>
      <c r="B3352" s="91" t="s">
        <v>13459</v>
      </c>
      <c r="C3352" s="91" t="s">
        <v>12183</v>
      </c>
      <c r="D3352" s="91" t="s">
        <v>13770</v>
      </c>
      <c r="E3352" s="91" t="s">
        <v>210</v>
      </c>
      <c r="F3352" s="91" t="s">
        <v>210</v>
      </c>
      <c r="G3352" s="91" t="s">
        <v>14933</v>
      </c>
      <c r="H3352" s="92" t="s">
        <v>14934</v>
      </c>
      <c r="I3352" s="91" t="s">
        <v>3</v>
      </c>
      <c r="J3352" s="91" t="s">
        <v>6445</v>
      </c>
      <c r="K3352" s="91" t="s">
        <v>14474</v>
      </c>
      <c r="L3352" s="91" t="s">
        <v>6447</v>
      </c>
    </row>
    <row r="3353" spans="1:12" ht="23.25" x14ac:dyDescent="0.25">
      <c r="A3353" s="91" t="s">
        <v>13458</v>
      </c>
      <c r="B3353" s="91" t="s">
        <v>13459</v>
      </c>
      <c r="C3353" s="91" t="s">
        <v>12183</v>
      </c>
      <c r="D3353" s="91" t="s">
        <v>13770</v>
      </c>
      <c r="E3353" s="91" t="s">
        <v>210</v>
      </c>
      <c r="F3353" s="91" t="s">
        <v>210</v>
      </c>
      <c r="G3353" s="91" t="s">
        <v>14936</v>
      </c>
      <c r="H3353" s="92" t="s">
        <v>14937</v>
      </c>
      <c r="I3353" s="91" t="s">
        <v>3</v>
      </c>
      <c r="J3353" s="91" t="s">
        <v>6445</v>
      </c>
      <c r="K3353" s="91" t="s">
        <v>14153</v>
      </c>
      <c r="L3353" s="91" t="s">
        <v>6447</v>
      </c>
    </row>
    <row r="3354" spans="1:12" ht="23.25" x14ac:dyDescent="0.25">
      <c r="A3354" s="91" t="s">
        <v>13458</v>
      </c>
      <c r="B3354" s="91" t="s">
        <v>13459</v>
      </c>
      <c r="C3354" s="91" t="s">
        <v>12183</v>
      </c>
      <c r="D3354" s="91" t="s">
        <v>13770</v>
      </c>
      <c r="E3354" s="91" t="s">
        <v>210</v>
      </c>
      <c r="F3354" s="91" t="s">
        <v>210</v>
      </c>
      <c r="G3354" s="91" t="s">
        <v>14938</v>
      </c>
      <c r="H3354" s="92" t="s">
        <v>14939</v>
      </c>
      <c r="I3354" s="91" t="s">
        <v>3</v>
      </c>
      <c r="J3354" s="91" t="s">
        <v>6445</v>
      </c>
      <c r="K3354" s="91" t="s">
        <v>32167</v>
      </c>
      <c r="L3354" s="91" t="s">
        <v>6447</v>
      </c>
    </row>
    <row r="3355" spans="1:12" ht="23.25" x14ac:dyDescent="0.25">
      <c r="A3355" s="91" t="s">
        <v>13458</v>
      </c>
      <c r="B3355" s="91" t="s">
        <v>13459</v>
      </c>
      <c r="C3355" s="91" t="s">
        <v>12183</v>
      </c>
      <c r="D3355" s="91" t="s">
        <v>13770</v>
      </c>
      <c r="E3355" s="91" t="s">
        <v>210</v>
      </c>
      <c r="F3355" s="91" t="s">
        <v>210</v>
      </c>
      <c r="G3355" s="91" t="s">
        <v>14941</v>
      </c>
      <c r="H3355" s="92" t="s">
        <v>14942</v>
      </c>
      <c r="I3355" s="91" t="s">
        <v>3</v>
      </c>
      <c r="J3355" s="91" t="s">
        <v>6445</v>
      </c>
      <c r="K3355" s="91" t="s">
        <v>33050</v>
      </c>
      <c r="L3355" s="91" t="s">
        <v>6447</v>
      </c>
    </row>
    <row r="3356" spans="1:12" ht="23.25" x14ac:dyDescent="0.25">
      <c r="A3356" s="91" t="s">
        <v>13458</v>
      </c>
      <c r="B3356" s="91" t="s">
        <v>13459</v>
      </c>
      <c r="C3356" s="91" t="s">
        <v>12183</v>
      </c>
      <c r="D3356" s="91" t="s">
        <v>13770</v>
      </c>
      <c r="E3356" s="91" t="s">
        <v>210</v>
      </c>
      <c r="F3356" s="91" t="s">
        <v>210</v>
      </c>
      <c r="G3356" s="91" t="s">
        <v>14944</v>
      </c>
      <c r="H3356" s="92" t="s">
        <v>14945</v>
      </c>
      <c r="I3356" s="91" t="s">
        <v>3</v>
      </c>
      <c r="J3356" s="91" t="s">
        <v>6445</v>
      </c>
      <c r="K3356" s="91" t="s">
        <v>8466</v>
      </c>
      <c r="L3356" s="91" t="s">
        <v>6447</v>
      </c>
    </row>
    <row r="3357" spans="1:12" ht="23.25" x14ac:dyDescent="0.25">
      <c r="A3357" s="91" t="s">
        <v>13458</v>
      </c>
      <c r="B3357" s="91" t="s">
        <v>13459</v>
      </c>
      <c r="C3357" s="91" t="s">
        <v>12183</v>
      </c>
      <c r="D3357" s="91" t="s">
        <v>13770</v>
      </c>
      <c r="E3357" s="91" t="s">
        <v>210</v>
      </c>
      <c r="F3357" s="91" t="s">
        <v>210</v>
      </c>
      <c r="G3357" s="91" t="s">
        <v>14947</v>
      </c>
      <c r="H3357" s="92" t="s">
        <v>14948</v>
      </c>
      <c r="I3357" s="91" t="s">
        <v>3</v>
      </c>
      <c r="J3357" s="91" t="s">
        <v>6445</v>
      </c>
      <c r="K3357" s="91" t="s">
        <v>35559</v>
      </c>
      <c r="L3357" s="91" t="s">
        <v>6447</v>
      </c>
    </row>
    <row r="3358" spans="1:12" ht="23.25" x14ac:dyDescent="0.25">
      <c r="A3358" s="91" t="s">
        <v>13458</v>
      </c>
      <c r="B3358" s="91" t="s">
        <v>13459</v>
      </c>
      <c r="C3358" s="91" t="s">
        <v>12183</v>
      </c>
      <c r="D3358" s="91" t="s">
        <v>13770</v>
      </c>
      <c r="E3358" s="91" t="s">
        <v>210</v>
      </c>
      <c r="F3358" s="91" t="s">
        <v>210</v>
      </c>
      <c r="G3358" s="91" t="s">
        <v>14949</v>
      </c>
      <c r="H3358" s="92" t="s">
        <v>14950</v>
      </c>
      <c r="I3358" s="91" t="s">
        <v>3</v>
      </c>
      <c r="J3358" s="91" t="s">
        <v>6445</v>
      </c>
      <c r="K3358" s="91" t="s">
        <v>36887</v>
      </c>
      <c r="L3358" s="91" t="s">
        <v>6447</v>
      </c>
    </row>
    <row r="3359" spans="1:12" ht="23.25" x14ac:dyDescent="0.25">
      <c r="A3359" s="91" t="s">
        <v>13458</v>
      </c>
      <c r="B3359" s="91" t="s">
        <v>13459</v>
      </c>
      <c r="C3359" s="91" t="s">
        <v>12183</v>
      </c>
      <c r="D3359" s="91" t="s">
        <v>13770</v>
      </c>
      <c r="E3359" s="91" t="s">
        <v>210</v>
      </c>
      <c r="F3359" s="91" t="s">
        <v>210</v>
      </c>
      <c r="G3359" s="91" t="s">
        <v>14951</v>
      </c>
      <c r="H3359" s="92" t="s">
        <v>14952</v>
      </c>
      <c r="I3359" s="91" t="s">
        <v>3</v>
      </c>
      <c r="J3359" s="91" t="s">
        <v>6445</v>
      </c>
      <c r="K3359" s="91" t="s">
        <v>37000</v>
      </c>
      <c r="L3359" s="91" t="s">
        <v>6447</v>
      </c>
    </row>
    <row r="3360" spans="1:12" ht="23.25" x14ac:dyDescent="0.25">
      <c r="A3360" s="91" t="s">
        <v>13458</v>
      </c>
      <c r="B3360" s="91" t="s">
        <v>13459</v>
      </c>
      <c r="C3360" s="91" t="s">
        <v>12183</v>
      </c>
      <c r="D3360" s="91" t="s">
        <v>13770</v>
      </c>
      <c r="E3360" s="91" t="s">
        <v>210</v>
      </c>
      <c r="F3360" s="91" t="s">
        <v>210</v>
      </c>
      <c r="G3360" s="91" t="s">
        <v>14953</v>
      </c>
      <c r="H3360" s="92" t="s">
        <v>14954</v>
      </c>
      <c r="I3360" s="91" t="s">
        <v>3</v>
      </c>
      <c r="J3360" s="91" t="s">
        <v>6445</v>
      </c>
      <c r="K3360" s="91" t="s">
        <v>37001</v>
      </c>
      <c r="L3360" s="91" t="s">
        <v>6447</v>
      </c>
    </row>
    <row r="3361" spans="1:12" ht="23.25" x14ac:dyDescent="0.25">
      <c r="A3361" s="91" t="s">
        <v>13458</v>
      </c>
      <c r="B3361" s="91" t="s">
        <v>13459</v>
      </c>
      <c r="C3361" s="91" t="s">
        <v>12183</v>
      </c>
      <c r="D3361" s="91" t="s">
        <v>13770</v>
      </c>
      <c r="E3361" s="91" t="s">
        <v>210</v>
      </c>
      <c r="F3361" s="91" t="s">
        <v>210</v>
      </c>
      <c r="G3361" s="91" t="s">
        <v>14955</v>
      </c>
      <c r="H3361" s="92" t="s">
        <v>14956</v>
      </c>
      <c r="I3361" s="91" t="s">
        <v>3</v>
      </c>
      <c r="J3361" s="91" t="s">
        <v>6445</v>
      </c>
      <c r="K3361" s="91" t="s">
        <v>40732</v>
      </c>
      <c r="L3361" s="91" t="s">
        <v>6447</v>
      </c>
    </row>
    <row r="3362" spans="1:12" ht="23.25" x14ac:dyDescent="0.25">
      <c r="A3362" s="91" t="s">
        <v>13458</v>
      </c>
      <c r="B3362" s="91" t="s">
        <v>13459</v>
      </c>
      <c r="C3362" s="91" t="s">
        <v>12183</v>
      </c>
      <c r="D3362" s="91" t="s">
        <v>13770</v>
      </c>
      <c r="E3362" s="91" t="s">
        <v>210</v>
      </c>
      <c r="F3362" s="91" t="s">
        <v>210</v>
      </c>
      <c r="G3362" s="91" t="s">
        <v>14957</v>
      </c>
      <c r="H3362" s="92" t="s">
        <v>14958</v>
      </c>
      <c r="I3362" s="91" t="s">
        <v>3</v>
      </c>
      <c r="J3362" s="91" t="s">
        <v>6445</v>
      </c>
      <c r="K3362" s="91" t="s">
        <v>40733</v>
      </c>
      <c r="L3362" s="91" t="s">
        <v>6447</v>
      </c>
    </row>
    <row r="3363" spans="1:12" ht="23.25" x14ac:dyDescent="0.25">
      <c r="A3363" s="91" t="s">
        <v>13458</v>
      </c>
      <c r="B3363" s="91" t="s">
        <v>13459</v>
      </c>
      <c r="C3363" s="91" t="s">
        <v>12183</v>
      </c>
      <c r="D3363" s="91" t="s">
        <v>13770</v>
      </c>
      <c r="E3363" s="91" t="s">
        <v>210</v>
      </c>
      <c r="F3363" s="91" t="s">
        <v>210</v>
      </c>
      <c r="G3363" s="91" t="s">
        <v>14959</v>
      </c>
      <c r="H3363" s="92" t="s">
        <v>14960</v>
      </c>
      <c r="I3363" s="91" t="s">
        <v>3</v>
      </c>
      <c r="J3363" s="91" t="s">
        <v>6445</v>
      </c>
      <c r="K3363" s="91" t="s">
        <v>35497</v>
      </c>
      <c r="L3363" s="91" t="s">
        <v>6447</v>
      </c>
    </row>
    <row r="3364" spans="1:12" ht="23.25" x14ac:dyDescent="0.25">
      <c r="A3364" s="91" t="s">
        <v>13458</v>
      </c>
      <c r="B3364" s="91" t="s">
        <v>13459</v>
      </c>
      <c r="C3364" s="91" t="s">
        <v>12183</v>
      </c>
      <c r="D3364" s="91" t="s">
        <v>13770</v>
      </c>
      <c r="E3364" s="91" t="s">
        <v>210</v>
      </c>
      <c r="F3364" s="91" t="s">
        <v>210</v>
      </c>
      <c r="G3364" s="91" t="s">
        <v>14961</v>
      </c>
      <c r="H3364" s="92" t="s">
        <v>14962</v>
      </c>
      <c r="I3364" s="91" t="s">
        <v>3</v>
      </c>
      <c r="J3364" s="91" t="s">
        <v>6445</v>
      </c>
      <c r="K3364" s="91" t="s">
        <v>37670</v>
      </c>
      <c r="L3364" s="91" t="s">
        <v>6447</v>
      </c>
    </row>
    <row r="3365" spans="1:12" ht="23.25" x14ac:dyDescent="0.25">
      <c r="A3365" s="91" t="s">
        <v>13458</v>
      </c>
      <c r="B3365" s="91" t="s">
        <v>13459</v>
      </c>
      <c r="C3365" s="91" t="s">
        <v>12183</v>
      </c>
      <c r="D3365" s="91" t="s">
        <v>13770</v>
      </c>
      <c r="E3365" s="91" t="s">
        <v>210</v>
      </c>
      <c r="F3365" s="91" t="s">
        <v>210</v>
      </c>
      <c r="G3365" s="91" t="s">
        <v>14964</v>
      </c>
      <c r="H3365" s="92" t="s">
        <v>14965</v>
      </c>
      <c r="I3365" s="91" t="s">
        <v>3</v>
      </c>
      <c r="J3365" s="91" t="s">
        <v>6445</v>
      </c>
      <c r="K3365" s="91" t="s">
        <v>40734</v>
      </c>
      <c r="L3365" s="91" t="s">
        <v>6447</v>
      </c>
    </row>
    <row r="3366" spans="1:12" ht="23.25" x14ac:dyDescent="0.25">
      <c r="A3366" s="91" t="s">
        <v>13458</v>
      </c>
      <c r="B3366" s="91" t="s">
        <v>13459</v>
      </c>
      <c r="C3366" s="91" t="s">
        <v>12183</v>
      </c>
      <c r="D3366" s="91" t="s">
        <v>13770</v>
      </c>
      <c r="E3366" s="91" t="s">
        <v>210</v>
      </c>
      <c r="F3366" s="91" t="s">
        <v>210</v>
      </c>
      <c r="G3366" s="91" t="s">
        <v>14966</v>
      </c>
      <c r="H3366" s="92" t="s">
        <v>14967</v>
      </c>
      <c r="I3366" s="91" t="s">
        <v>3</v>
      </c>
      <c r="J3366" s="91" t="s">
        <v>6445</v>
      </c>
      <c r="K3366" s="91" t="s">
        <v>35012</v>
      </c>
      <c r="L3366" s="91" t="s">
        <v>6447</v>
      </c>
    </row>
    <row r="3367" spans="1:12" ht="23.25" x14ac:dyDescent="0.25">
      <c r="A3367" s="91" t="s">
        <v>13458</v>
      </c>
      <c r="B3367" s="91" t="s">
        <v>13459</v>
      </c>
      <c r="C3367" s="91" t="s">
        <v>12183</v>
      </c>
      <c r="D3367" s="91" t="s">
        <v>13770</v>
      </c>
      <c r="E3367" s="91" t="s">
        <v>210</v>
      </c>
      <c r="F3367" s="91" t="s">
        <v>210</v>
      </c>
      <c r="G3367" s="91" t="s">
        <v>14968</v>
      </c>
      <c r="H3367" s="92" t="s">
        <v>14969</v>
      </c>
      <c r="I3367" s="91" t="s">
        <v>3</v>
      </c>
      <c r="J3367" s="91" t="s">
        <v>6445</v>
      </c>
      <c r="K3367" s="91" t="s">
        <v>37012</v>
      </c>
      <c r="L3367" s="91" t="s">
        <v>6447</v>
      </c>
    </row>
    <row r="3368" spans="1:12" ht="23.25" x14ac:dyDescent="0.25">
      <c r="A3368" s="91" t="s">
        <v>13458</v>
      </c>
      <c r="B3368" s="91" t="s">
        <v>13459</v>
      </c>
      <c r="C3368" s="91" t="s">
        <v>12183</v>
      </c>
      <c r="D3368" s="91" t="s">
        <v>13770</v>
      </c>
      <c r="E3368" s="91" t="s">
        <v>210</v>
      </c>
      <c r="F3368" s="91" t="s">
        <v>210</v>
      </c>
      <c r="G3368" s="91" t="s">
        <v>14970</v>
      </c>
      <c r="H3368" s="92" t="s">
        <v>14971</v>
      </c>
      <c r="I3368" s="91" t="s">
        <v>3</v>
      </c>
      <c r="J3368" s="91" t="s">
        <v>6445</v>
      </c>
      <c r="K3368" s="91" t="s">
        <v>40735</v>
      </c>
      <c r="L3368" s="91" t="s">
        <v>6447</v>
      </c>
    </row>
    <row r="3369" spans="1:12" ht="23.25" x14ac:dyDescent="0.25">
      <c r="A3369" s="91" t="s">
        <v>13458</v>
      </c>
      <c r="B3369" s="91" t="s">
        <v>13459</v>
      </c>
      <c r="C3369" s="91" t="s">
        <v>12183</v>
      </c>
      <c r="D3369" s="91" t="s">
        <v>13770</v>
      </c>
      <c r="E3369" s="91" t="s">
        <v>210</v>
      </c>
      <c r="F3369" s="91" t="s">
        <v>210</v>
      </c>
      <c r="G3369" s="91" t="s">
        <v>14972</v>
      </c>
      <c r="H3369" s="92" t="s">
        <v>14973</v>
      </c>
      <c r="I3369" s="91" t="s">
        <v>3</v>
      </c>
      <c r="J3369" s="91" t="s">
        <v>6445</v>
      </c>
      <c r="K3369" s="91" t="s">
        <v>40736</v>
      </c>
      <c r="L3369" s="91" t="s">
        <v>6447</v>
      </c>
    </row>
    <row r="3370" spans="1:12" ht="23.25" x14ac:dyDescent="0.25">
      <c r="A3370" s="91" t="s">
        <v>13458</v>
      </c>
      <c r="B3370" s="91" t="s">
        <v>13459</v>
      </c>
      <c r="C3370" s="91" t="s">
        <v>12183</v>
      </c>
      <c r="D3370" s="91" t="s">
        <v>13770</v>
      </c>
      <c r="E3370" s="91" t="s">
        <v>210</v>
      </c>
      <c r="F3370" s="91" t="s">
        <v>210</v>
      </c>
      <c r="G3370" s="91" t="s">
        <v>14975</v>
      </c>
      <c r="H3370" s="92" t="s">
        <v>14976</v>
      </c>
      <c r="I3370" s="91" t="s">
        <v>3</v>
      </c>
      <c r="J3370" s="91" t="s">
        <v>6445</v>
      </c>
      <c r="K3370" s="91" t="s">
        <v>16084</v>
      </c>
      <c r="L3370" s="91" t="s">
        <v>6447</v>
      </c>
    </row>
    <row r="3371" spans="1:12" ht="23.25" x14ac:dyDescent="0.25">
      <c r="A3371" s="91" t="s">
        <v>13458</v>
      </c>
      <c r="B3371" s="91" t="s">
        <v>13459</v>
      </c>
      <c r="C3371" s="91" t="s">
        <v>12183</v>
      </c>
      <c r="D3371" s="91" t="s">
        <v>13770</v>
      </c>
      <c r="E3371" s="91" t="s">
        <v>210</v>
      </c>
      <c r="F3371" s="91" t="s">
        <v>210</v>
      </c>
      <c r="G3371" s="91" t="s">
        <v>14977</v>
      </c>
      <c r="H3371" s="92" t="s">
        <v>14978</v>
      </c>
      <c r="I3371" s="91" t="s">
        <v>3</v>
      </c>
      <c r="J3371" s="91" t="s">
        <v>6445</v>
      </c>
      <c r="K3371" s="91" t="s">
        <v>40737</v>
      </c>
      <c r="L3371" s="91" t="s">
        <v>6447</v>
      </c>
    </row>
    <row r="3372" spans="1:12" ht="23.25" x14ac:dyDescent="0.25">
      <c r="A3372" s="91" t="s">
        <v>13458</v>
      </c>
      <c r="B3372" s="91" t="s">
        <v>13459</v>
      </c>
      <c r="C3372" s="91" t="s">
        <v>12183</v>
      </c>
      <c r="D3372" s="91" t="s">
        <v>13770</v>
      </c>
      <c r="E3372" s="91" t="s">
        <v>210</v>
      </c>
      <c r="F3372" s="91" t="s">
        <v>210</v>
      </c>
      <c r="G3372" s="91" t="s">
        <v>14979</v>
      </c>
      <c r="H3372" s="92" t="s">
        <v>14980</v>
      </c>
      <c r="I3372" s="91" t="s">
        <v>3</v>
      </c>
      <c r="J3372" s="91" t="s">
        <v>6445</v>
      </c>
      <c r="K3372" s="91" t="s">
        <v>32188</v>
      </c>
      <c r="L3372" s="91" t="s">
        <v>6447</v>
      </c>
    </row>
    <row r="3373" spans="1:12" ht="23.25" x14ac:dyDescent="0.25">
      <c r="A3373" s="91" t="s">
        <v>13458</v>
      </c>
      <c r="B3373" s="91" t="s">
        <v>13459</v>
      </c>
      <c r="C3373" s="91" t="s">
        <v>12183</v>
      </c>
      <c r="D3373" s="91" t="s">
        <v>13770</v>
      </c>
      <c r="E3373" s="91" t="s">
        <v>210</v>
      </c>
      <c r="F3373" s="91" t="s">
        <v>210</v>
      </c>
      <c r="G3373" s="91" t="s">
        <v>14981</v>
      </c>
      <c r="H3373" s="92" t="s">
        <v>14982</v>
      </c>
      <c r="I3373" s="91" t="s">
        <v>3</v>
      </c>
      <c r="J3373" s="91" t="s">
        <v>6445</v>
      </c>
      <c r="K3373" s="91" t="s">
        <v>30801</v>
      </c>
      <c r="L3373" s="91" t="s">
        <v>6447</v>
      </c>
    </row>
    <row r="3374" spans="1:12" ht="23.25" x14ac:dyDescent="0.25">
      <c r="A3374" s="91" t="s">
        <v>13458</v>
      </c>
      <c r="B3374" s="91" t="s">
        <v>13459</v>
      </c>
      <c r="C3374" s="91" t="s">
        <v>12183</v>
      </c>
      <c r="D3374" s="91" t="s">
        <v>13770</v>
      </c>
      <c r="E3374" s="91" t="s">
        <v>210</v>
      </c>
      <c r="F3374" s="91" t="s">
        <v>210</v>
      </c>
      <c r="G3374" s="91" t="s">
        <v>14984</v>
      </c>
      <c r="H3374" s="92" t="s">
        <v>14985</v>
      </c>
      <c r="I3374" s="91" t="s">
        <v>3</v>
      </c>
      <c r="J3374" s="91" t="s">
        <v>6445</v>
      </c>
      <c r="K3374" s="91" t="s">
        <v>36954</v>
      </c>
      <c r="L3374" s="91" t="s">
        <v>6447</v>
      </c>
    </row>
    <row r="3375" spans="1:12" ht="23.25" x14ac:dyDescent="0.25">
      <c r="A3375" s="91" t="s">
        <v>13458</v>
      </c>
      <c r="B3375" s="91" t="s">
        <v>13459</v>
      </c>
      <c r="C3375" s="91" t="s">
        <v>12183</v>
      </c>
      <c r="D3375" s="91" t="s">
        <v>13770</v>
      </c>
      <c r="E3375" s="91" t="s">
        <v>210</v>
      </c>
      <c r="F3375" s="91" t="s">
        <v>210</v>
      </c>
      <c r="G3375" s="91" t="s">
        <v>14987</v>
      </c>
      <c r="H3375" s="92" t="s">
        <v>14988</v>
      </c>
      <c r="I3375" s="91" t="s">
        <v>3</v>
      </c>
      <c r="J3375" s="91" t="s">
        <v>6445</v>
      </c>
      <c r="K3375" s="91" t="s">
        <v>11296</v>
      </c>
      <c r="L3375" s="91" t="s">
        <v>6447</v>
      </c>
    </row>
    <row r="3376" spans="1:12" ht="23.25" x14ac:dyDescent="0.25">
      <c r="A3376" s="91" t="s">
        <v>13458</v>
      </c>
      <c r="B3376" s="91" t="s">
        <v>13459</v>
      </c>
      <c r="C3376" s="91" t="s">
        <v>12183</v>
      </c>
      <c r="D3376" s="91" t="s">
        <v>13770</v>
      </c>
      <c r="E3376" s="91" t="s">
        <v>210</v>
      </c>
      <c r="F3376" s="91" t="s">
        <v>210</v>
      </c>
      <c r="G3376" s="91" t="s">
        <v>14989</v>
      </c>
      <c r="H3376" s="92" t="s">
        <v>14990</v>
      </c>
      <c r="I3376" s="91" t="s">
        <v>3</v>
      </c>
      <c r="J3376" s="91" t="s">
        <v>6445</v>
      </c>
      <c r="K3376" s="91" t="s">
        <v>14428</v>
      </c>
      <c r="L3376" s="91" t="s">
        <v>6447</v>
      </c>
    </row>
    <row r="3377" spans="1:12" ht="23.25" x14ac:dyDescent="0.25">
      <c r="A3377" s="91" t="s">
        <v>13458</v>
      </c>
      <c r="B3377" s="91" t="s">
        <v>13459</v>
      </c>
      <c r="C3377" s="91" t="s">
        <v>12183</v>
      </c>
      <c r="D3377" s="91" t="s">
        <v>13770</v>
      </c>
      <c r="E3377" s="91" t="s">
        <v>210</v>
      </c>
      <c r="F3377" s="91" t="s">
        <v>210</v>
      </c>
      <c r="G3377" s="91" t="s">
        <v>14991</v>
      </c>
      <c r="H3377" s="92" t="s">
        <v>14992</v>
      </c>
      <c r="I3377" s="91" t="s">
        <v>3</v>
      </c>
      <c r="J3377" s="91" t="s">
        <v>6445</v>
      </c>
      <c r="K3377" s="91" t="s">
        <v>7578</v>
      </c>
      <c r="L3377" s="91" t="s">
        <v>6447</v>
      </c>
    </row>
    <row r="3378" spans="1:12" ht="23.25" x14ac:dyDescent="0.25">
      <c r="A3378" s="91" t="s">
        <v>13458</v>
      </c>
      <c r="B3378" s="91" t="s">
        <v>13459</v>
      </c>
      <c r="C3378" s="91" t="s">
        <v>12183</v>
      </c>
      <c r="D3378" s="91" t="s">
        <v>13770</v>
      </c>
      <c r="E3378" s="91" t="s">
        <v>210</v>
      </c>
      <c r="F3378" s="91" t="s">
        <v>210</v>
      </c>
      <c r="G3378" s="91" t="s">
        <v>14993</v>
      </c>
      <c r="H3378" s="92" t="s">
        <v>14994</v>
      </c>
      <c r="I3378" s="91" t="s">
        <v>3</v>
      </c>
      <c r="J3378" s="91" t="s">
        <v>6445</v>
      </c>
      <c r="K3378" s="91" t="s">
        <v>40738</v>
      </c>
      <c r="L3378" s="91" t="s">
        <v>6447</v>
      </c>
    </row>
    <row r="3379" spans="1:12" ht="23.25" x14ac:dyDescent="0.25">
      <c r="A3379" s="91" t="s">
        <v>13458</v>
      </c>
      <c r="B3379" s="91" t="s">
        <v>13459</v>
      </c>
      <c r="C3379" s="91" t="s">
        <v>12183</v>
      </c>
      <c r="D3379" s="91" t="s">
        <v>13770</v>
      </c>
      <c r="E3379" s="91" t="s">
        <v>210</v>
      </c>
      <c r="F3379" s="91" t="s">
        <v>210</v>
      </c>
      <c r="G3379" s="91" t="s">
        <v>14995</v>
      </c>
      <c r="H3379" s="92" t="s">
        <v>14996</v>
      </c>
      <c r="I3379" s="91" t="s">
        <v>3</v>
      </c>
      <c r="J3379" s="91" t="s">
        <v>6445</v>
      </c>
      <c r="K3379" s="91" t="s">
        <v>40739</v>
      </c>
      <c r="L3379" s="91" t="s">
        <v>6447</v>
      </c>
    </row>
    <row r="3380" spans="1:12" ht="23.25" x14ac:dyDescent="0.25">
      <c r="A3380" s="91" t="s">
        <v>13458</v>
      </c>
      <c r="B3380" s="91" t="s">
        <v>13459</v>
      </c>
      <c r="C3380" s="91" t="s">
        <v>12183</v>
      </c>
      <c r="D3380" s="91" t="s">
        <v>13770</v>
      </c>
      <c r="E3380" s="91" t="s">
        <v>210</v>
      </c>
      <c r="F3380" s="91" t="s">
        <v>210</v>
      </c>
      <c r="G3380" s="91" t="s">
        <v>14997</v>
      </c>
      <c r="H3380" s="92" t="s">
        <v>14998</v>
      </c>
      <c r="I3380" s="91" t="s">
        <v>3</v>
      </c>
      <c r="J3380" s="91" t="s">
        <v>6445</v>
      </c>
      <c r="K3380" s="91" t="s">
        <v>40740</v>
      </c>
      <c r="L3380" s="91" t="s">
        <v>6447</v>
      </c>
    </row>
    <row r="3381" spans="1:12" ht="23.25" x14ac:dyDescent="0.25">
      <c r="A3381" s="91" t="s">
        <v>13458</v>
      </c>
      <c r="B3381" s="91" t="s">
        <v>13459</v>
      </c>
      <c r="C3381" s="91" t="s">
        <v>12183</v>
      </c>
      <c r="D3381" s="91" t="s">
        <v>13770</v>
      </c>
      <c r="E3381" s="91" t="s">
        <v>210</v>
      </c>
      <c r="F3381" s="91" t="s">
        <v>210</v>
      </c>
      <c r="G3381" s="91" t="s">
        <v>14999</v>
      </c>
      <c r="H3381" s="92" t="s">
        <v>15000</v>
      </c>
      <c r="I3381" s="91" t="s">
        <v>3</v>
      </c>
      <c r="J3381" s="91" t="s">
        <v>6445</v>
      </c>
      <c r="K3381" s="91" t="s">
        <v>40741</v>
      </c>
      <c r="L3381" s="91" t="s">
        <v>6447</v>
      </c>
    </row>
    <row r="3382" spans="1:12" ht="23.25" x14ac:dyDescent="0.25">
      <c r="A3382" s="91" t="s">
        <v>13458</v>
      </c>
      <c r="B3382" s="91" t="s">
        <v>13459</v>
      </c>
      <c r="C3382" s="91" t="s">
        <v>12183</v>
      </c>
      <c r="D3382" s="91" t="s">
        <v>13770</v>
      </c>
      <c r="E3382" s="91" t="s">
        <v>210</v>
      </c>
      <c r="F3382" s="91" t="s">
        <v>210</v>
      </c>
      <c r="G3382" s="91" t="s">
        <v>15001</v>
      </c>
      <c r="H3382" s="92" t="s">
        <v>15002</v>
      </c>
      <c r="I3382" s="91" t="s">
        <v>3</v>
      </c>
      <c r="J3382" s="91" t="s">
        <v>6445</v>
      </c>
      <c r="K3382" s="91" t="s">
        <v>30118</v>
      </c>
      <c r="L3382" s="91" t="s">
        <v>6447</v>
      </c>
    </row>
    <row r="3383" spans="1:12" ht="23.25" x14ac:dyDescent="0.25">
      <c r="A3383" s="91" t="s">
        <v>13458</v>
      </c>
      <c r="B3383" s="91" t="s">
        <v>13459</v>
      </c>
      <c r="C3383" s="91" t="s">
        <v>12183</v>
      </c>
      <c r="D3383" s="91" t="s">
        <v>13770</v>
      </c>
      <c r="E3383" s="91" t="s">
        <v>210</v>
      </c>
      <c r="F3383" s="91" t="s">
        <v>210</v>
      </c>
      <c r="G3383" s="91" t="s">
        <v>15003</v>
      </c>
      <c r="H3383" s="92" t="s">
        <v>15004</v>
      </c>
      <c r="I3383" s="91" t="s">
        <v>3</v>
      </c>
      <c r="J3383" s="91" t="s">
        <v>6445</v>
      </c>
      <c r="K3383" s="91" t="s">
        <v>40742</v>
      </c>
      <c r="L3383" s="91" t="s">
        <v>6447</v>
      </c>
    </row>
    <row r="3384" spans="1:12" ht="23.25" x14ac:dyDescent="0.25">
      <c r="A3384" s="91" t="s">
        <v>13458</v>
      </c>
      <c r="B3384" s="91" t="s">
        <v>13459</v>
      </c>
      <c r="C3384" s="91" t="s">
        <v>12183</v>
      </c>
      <c r="D3384" s="91" t="s">
        <v>13770</v>
      </c>
      <c r="E3384" s="91" t="s">
        <v>210</v>
      </c>
      <c r="F3384" s="91" t="s">
        <v>210</v>
      </c>
      <c r="G3384" s="91" t="s">
        <v>15006</v>
      </c>
      <c r="H3384" s="92" t="s">
        <v>15007</v>
      </c>
      <c r="I3384" s="91" t="s">
        <v>3</v>
      </c>
      <c r="J3384" s="91" t="s">
        <v>6445</v>
      </c>
      <c r="K3384" s="91" t="s">
        <v>40743</v>
      </c>
      <c r="L3384" s="91" t="s">
        <v>6447</v>
      </c>
    </row>
    <row r="3385" spans="1:12" ht="23.25" x14ac:dyDescent="0.25">
      <c r="A3385" s="91" t="s">
        <v>13458</v>
      </c>
      <c r="B3385" s="91" t="s">
        <v>13459</v>
      </c>
      <c r="C3385" s="91" t="s">
        <v>12183</v>
      </c>
      <c r="D3385" s="91" t="s">
        <v>13770</v>
      </c>
      <c r="E3385" s="91" t="s">
        <v>210</v>
      </c>
      <c r="F3385" s="91" t="s">
        <v>210</v>
      </c>
      <c r="G3385" s="91" t="s">
        <v>15009</v>
      </c>
      <c r="H3385" s="92" t="s">
        <v>15010</v>
      </c>
      <c r="I3385" s="91" t="s">
        <v>3</v>
      </c>
      <c r="J3385" s="91" t="s">
        <v>6445</v>
      </c>
      <c r="K3385" s="91" t="s">
        <v>40744</v>
      </c>
      <c r="L3385" s="91" t="s">
        <v>6447</v>
      </c>
    </row>
    <row r="3386" spans="1:12" ht="23.25" x14ac:dyDescent="0.25">
      <c r="A3386" s="91" t="s">
        <v>13458</v>
      </c>
      <c r="B3386" s="91" t="s">
        <v>13459</v>
      </c>
      <c r="C3386" s="91" t="s">
        <v>12183</v>
      </c>
      <c r="D3386" s="91" t="s">
        <v>13770</v>
      </c>
      <c r="E3386" s="91" t="s">
        <v>210</v>
      </c>
      <c r="F3386" s="91" t="s">
        <v>210</v>
      </c>
      <c r="G3386" s="91" t="s">
        <v>15011</v>
      </c>
      <c r="H3386" s="92" t="s">
        <v>15012</v>
      </c>
      <c r="I3386" s="91" t="s">
        <v>3</v>
      </c>
      <c r="J3386" s="91" t="s">
        <v>6445</v>
      </c>
      <c r="K3386" s="91" t="s">
        <v>36302</v>
      </c>
      <c r="L3386" s="91" t="s">
        <v>6447</v>
      </c>
    </row>
    <row r="3387" spans="1:12" ht="23.25" x14ac:dyDescent="0.25">
      <c r="A3387" s="91" t="s">
        <v>13458</v>
      </c>
      <c r="B3387" s="91" t="s">
        <v>13459</v>
      </c>
      <c r="C3387" s="91" t="s">
        <v>12183</v>
      </c>
      <c r="D3387" s="91" t="s">
        <v>13770</v>
      </c>
      <c r="E3387" s="91" t="s">
        <v>210</v>
      </c>
      <c r="F3387" s="91" t="s">
        <v>210</v>
      </c>
      <c r="G3387" s="91" t="s">
        <v>15013</v>
      </c>
      <c r="H3387" s="92" t="s">
        <v>15014</v>
      </c>
      <c r="I3387" s="91" t="s">
        <v>3</v>
      </c>
      <c r="J3387" s="91" t="s">
        <v>6445</v>
      </c>
      <c r="K3387" s="91" t="s">
        <v>12061</v>
      </c>
      <c r="L3387" s="91" t="s">
        <v>6447</v>
      </c>
    </row>
    <row r="3388" spans="1:12" ht="23.25" x14ac:dyDescent="0.25">
      <c r="A3388" s="91" t="s">
        <v>13458</v>
      </c>
      <c r="B3388" s="91" t="s">
        <v>13459</v>
      </c>
      <c r="C3388" s="91" t="s">
        <v>12183</v>
      </c>
      <c r="D3388" s="91" t="s">
        <v>13770</v>
      </c>
      <c r="E3388" s="91" t="s">
        <v>210</v>
      </c>
      <c r="F3388" s="91" t="s">
        <v>210</v>
      </c>
      <c r="G3388" s="91" t="s">
        <v>15015</v>
      </c>
      <c r="H3388" s="92" t="s">
        <v>15016</v>
      </c>
      <c r="I3388" s="91" t="s">
        <v>3</v>
      </c>
      <c r="J3388" s="91" t="s">
        <v>6445</v>
      </c>
      <c r="K3388" s="91" t="s">
        <v>40745</v>
      </c>
      <c r="L3388" s="91" t="s">
        <v>6447</v>
      </c>
    </row>
    <row r="3389" spans="1:12" ht="23.25" x14ac:dyDescent="0.25">
      <c r="A3389" s="91" t="s">
        <v>13458</v>
      </c>
      <c r="B3389" s="91" t="s">
        <v>13459</v>
      </c>
      <c r="C3389" s="91" t="s">
        <v>12183</v>
      </c>
      <c r="D3389" s="91" t="s">
        <v>13770</v>
      </c>
      <c r="E3389" s="91" t="s">
        <v>210</v>
      </c>
      <c r="F3389" s="91" t="s">
        <v>210</v>
      </c>
      <c r="G3389" s="91" t="s">
        <v>15017</v>
      </c>
      <c r="H3389" s="92" t="s">
        <v>15018</v>
      </c>
      <c r="I3389" s="91" t="s">
        <v>3</v>
      </c>
      <c r="J3389" s="91" t="s">
        <v>6445</v>
      </c>
      <c r="K3389" s="91" t="s">
        <v>38913</v>
      </c>
      <c r="L3389" s="91" t="s">
        <v>6447</v>
      </c>
    </row>
    <row r="3390" spans="1:12" ht="23.25" x14ac:dyDescent="0.25">
      <c r="A3390" s="91" t="s">
        <v>13458</v>
      </c>
      <c r="B3390" s="91" t="s">
        <v>13459</v>
      </c>
      <c r="C3390" s="91" t="s">
        <v>12183</v>
      </c>
      <c r="D3390" s="91" t="s">
        <v>13770</v>
      </c>
      <c r="E3390" s="91" t="s">
        <v>210</v>
      </c>
      <c r="F3390" s="91" t="s">
        <v>210</v>
      </c>
      <c r="G3390" s="91" t="s">
        <v>15020</v>
      </c>
      <c r="H3390" s="92" t="s">
        <v>15021</v>
      </c>
      <c r="I3390" s="91" t="s">
        <v>3</v>
      </c>
      <c r="J3390" s="91" t="s">
        <v>6445</v>
      </c>
      <c r="K3390" s="91" t="s">
        <v>36794</v>
      </c>
      <c r="L3390" s="91" t="s">
        <v>6447</v>
      </c>
    </row>
    <row r="3391" spans="1:12" ht="23.25" x14ac:dyDescent="0.25">
      <c r="A3391" s="91" t="s">
        <v>13458</v>
      </c>
      <c r="B3391" s="91" t="s">
        <v>13459</v>
      </c>
      <c r="C3391" s="91" t="s">
        <v>12183</v>
      </c>
      <c r="D3391" s="91" t="s">
        <v>13770</v>
      </c>
      <c r="E3391" s="91" t="s">
        <v>210</v>
      </c>
      <c r="F3391" s="91" t="s">
        <v>210</v>
      </c>
      <c r="G3391" s="91" t="s">
        <v>15022</v>
      </c>
      <c r="H3391" s="92" t="s">
        <v>15023</v>
      </c>
      <c r="I3391" s="91" t="s">
        <v>3</v>
      </c>
      <c r="J3391" s="91" t="s">
        <v>6445</v>
      </c>
      <c r="K3391" s="91" t="s">
        <v>39227</v>
      </c>
      <c r="L3391" s="91" t="s">
        <v>6447</v>
      </c>
    </row>
    <row r="3392" spans="1:12" ht="23.25" x14ac:dyDescent="0.25">
      <c r="A3392" s="91" t="s">
        <v>13458</v>
      </c>
      <c r="B3392" s="91" t="s">
        <v>13459</v>
      </c>
      <c r="C3392" s="91" t="s">
        <v>12183</v>
      </c>
      <c r="D3392" s="91" t="s">
        <v>13770</v>
      </c>
      <c r="E3392" s="91" t="s">
        <v>210</v>
      </c>
      <c r="F3392" s="91" t="s">
        <v>210</v>
      </c>
      <c r="G3392" s="91" t="s">
        <v>15024</v>
      </c>
      <c r="H3392" s="92" t="s">
        <v>15025</v>
      </c>
      <c r="I3392" s="91" t="s">
        <v>3</v>
      </c>
      <c r="J3392" s="91" t="s">
        <v>6445</v>
      </c>
      <c r="K3392" s="91" t="s">
        <v>40746</v>
      </c>
      <c r="L3392" s="91" t="s">
        <v>6447</v>
      </c>
    </row>
    <row r="3393" spans="1:12" ht="23.25" x14ac:dyDescent="0.25">
      <c r="A3393" s="91" t="s">
        <v>13458</v>
      </c>
      <c r="B3393" s="91" t="s">
        <v>13459</v>
      </c>
      <c r="C3393" s="91" t="s">
        <v>12183</v>
      </c>
      <c r="D3393" s="91" t="s">
        <v>13770</v>
      </c>
      <c r="E3393" s="91" t="s">
        <v>210</v>
      </c>
      <c r="F3393" s="91" t="s">
        <v>210</v>
      </c>
      <c r="G3393" s="91" t="s">
        <v>15027</v>
      </c>
      <c r="H3393" s="92" t="s">
        <v>15028</v>
      </c>
      <c r="I3393" s="91" t="s">
        <v>3</v>
      </c>
      <c r="J3393" s="91" t="s">
        <v>6445</v>
      </c>
      <c r="K3393" s="91" t="s">
        <v>40747</v>
      </c>
      <c r="L3393" s="91" t="s">
        <v>6447</v>
      </c>
    </row>
    <row r="3394" spans="1:12" ht="23.25" x14ac:dyDescent="0.25">
      <c r="A3394" s="91" t="s">
        <v>13458</v>
      </c>
      <c r="B3394" s="91" t="s">
        <v>13459</v>
      </c>
      <c r="C3394" s="91" t="s">
        <v>12183</v>
      </c>
      <c r="D3394" s="91" t="s">
        <v>13770</v>
      </c>
      <c r="E3394" s="91" t="s">
        <v>210</v>
      </c>
      <c r="F3394" s="91" t="s">
        <v>210</v>
      </c>
      <c r="G3394" s="91" t="s">
        <v>15029</v>
      </c>
      <c r="H3394" s="92" t="s">
        <v>15030</v>
      </c>
      <c r="I3394" s="91" t="s">
        <v>3</v>
      </c>
      <c r="J3394" s="91" t="s">
        <v>6445</v>
      </c>
      <c r="K3394" s="91" t="s">
        <v>18752</v>
      </c>
      <c r="L3394" s="91" t="s">
        <v>6447</v>
      </c>
    </row>
    <row r="3395" spans="1:12" ht="23.25" x14ac:dyDescent="0.25">
      <c r="A3395" s="91" t="s">
        <v>13458</v>
      </c>
      <c r="B3395" s="91" t="s">
        <v>13459</v>
      </c>
      <c r="C3395" s="91" t="s">
        <v>12183</v>
      </c>
      <c r="D3395" s="91" t="s">
        <v>13770</v>
      </c>
      <c r="E3395" s="91" t="s">
        <v>210</v>
      </c>
      <c r="F3395" s="91" t="s">
        <v>210</v>
      </c>
      <c r="G3395" s="91" t="s">
        <v>15031</v>
      </c>
      <c r="H3395" s="92" t="s">
        <v>15032</v>
      </c>
      <c r="I3395" s="91" t="s">
        <v>3</v>
      </c>
      <c r="J3395" s="91" t="s">
        <v>6445</v>
      </c>
      <c r="K3395" s="91" t="s">
        <v>40748</v>
      </c>
      <c r="L3395" s="91" t="s">
        <v>6447</v>
      </c>
    </row>
    <row r="3396" spans="1:12" ht="23.25" x14ac:dyDescent="0.25">
      <c r="A3396" s="91" t="s">
        <v>13458</v>
      </c>
      <c r="B3396" s="91" t="s">
        <v>13459</v>
      </c>
      <c r="C3396" s="91" t="s">
        <v>12183</v>
      </c>
      <c r="D3396" s="91" t="s">
        <v>13770</v>
      </c>
      <c r="E3396" s="91" t="s">
        <v>210</v>
      </c>
      <c r="F3396" s="91" t="s">
        <v>210</v>
      </c>
      <c r="G3396" s="91" t="s">
        <v>15033</v>
      </c>
      <c r="H3396" s="92" t="s">
        <v>15034</v>
      </c>
      <c r="I3396" s="91" t="s">
        <v>3</v>
      </c>
      <c r="J3396" s="91" t="s">
        <v>6445</v>
      </c>
      <c r="K3396" s="91" t="s">
        <v>31092</v>
      </c>
      <c r="L3396" s="91" t="s">
        <v>6447</v>
      </c>
    </row>
    <row r="3397" spans="1:12" ht="23.25" x14ac:dyDescent="0.25">
      <c r="A3397" s="91" t="s">
        <v>13458</v>
      </c>
      <c r="B3397" s="91" t="s">
        <v>13459</v>
      </c>
      <c r="C3397" s="91" t="s">
        <v>12183</v>
      </c>
      <c r="D3397" s="91" t="s">
        <v>13770</v>
      </c>
      <c r="E3397" s="91" t="s">
        <v>210</v>
      </c>
      <c r="F3397" s="91" t="s">
        <v>210</v>
      </c>
      <c r="G3397" s="91" t="s">
        <v>15036</v>
      </c>
      <c r="H3397" s="92" t="s">
        <v>15037</v>
      </c>
      <c r="I3397" s="91" t="s">
        <v>3</v>
      </c>
      <c r="J3397" s="91" t="s">
        <v>6445</v>
      </c>
      <c r="K3397" s="91" t="s">
        <v>17628</v>
      </c>
      <c r="L3397" s="91" t="s">
        <v>6447</v>
      </c>
    </row>
    <row r="3398" spans="1:12" ht="23.25" x14ac:dyDescent="0.25">
      <c r="A3398" s="91" t="s">
        <v>13458</v>
      </c>
      <c r="B3398" s="91" t="s">
        <v>13459</v>
      </c>
      <c r="C3398" s="91" t="s">
        <v>12183</v>
      </c>
      <c r="D3398" s="91" t="s">
        <v>13770</v>
      </c>
      <c r="E3398" s="91" t="s">
        <v>210</v>
      </c>
      <c r="F3398" s="91" t="s">
        <v>210</v>
      </c>
      <c r="G3398" s="91" t="s">
        <v>15039</v>
      </c>
      <c r="H3398" s="92" t="s">
        <v>15040</v>
      </c>
      <c r="I3398" s="91" t="s">
        <v>3</v>
      </c>
      <c r="J3398" s="91" t="s">
        <v>6445</v>
      </c>
      <c r="K3398" s="91" t="s">
        <v>39347</v>
      </c>
      <c r="L3398" s="91" t="s">
        <v>6447</v>
      </c>
    </row>
    <row r="3399" spans="1:12" ht="23.25" x14ac:dyDescent="0.25">
      <c r="A3399" s="91" t="s">
        <v>13458</v>
      </c>
      <c r="B3399" s="91" t="s">
        <v>13459</v>
      </c>
      <c r="C3399" s="91" t="s">
        <v>12183</v>
      </c>
      <c r="D3399" s="91" t="s">
        <v>13770</v>
      </c>
      <c r="E3399" s="91" t="s">
        <v>210</v>
      </c>
      <c r="F3399" s="91" t="s">
        <v>210</v>
      </c>
      <c r="G3399" s="91" t="s">
        <v>15041</v>
      </c>
      <c r="H3399" s="92" t="s">
        <v>15042</v>
      </c>
      <c r="I3399" s="91" t="s">
        <v>3</v>
      </c>
      <c r="J3399" s="91" t="s">
        <v>6445</v>
      </c>
      <c r="K3399" s="91" t="s">
        <v>13700</v>
      </c>
      <c r="L3399" s="91" t="s">
        <v>6447</v>
      </c>
    </row>
    <row r="3400" spans="1:12" ht="23.25" x14ac:dyDescent="0.25">
      <c r="A3400" s="91" t="s">
        <v>13458</v>
      </c>
      <c r="B3400" s="91" t="s">
        <v>13459</v>
      </c>
      <c r="C3400" s="91" t="s">
        <v>12183</v>
      </c>
      <c r="D3400" s="91" t="s">
        <v>13770</v>
      </c>
      <c r="E3400" s="91" t="s">
        <v>210</v>
      </c>
      <c r="F3400" s="91" t="s">
        <v>210</v>
      </c>
      <c r="G3400" s="91" t="s">
        <v>15043</v>
      </c>
      <c r="H3400" s="92" t="s">
        <v>15044</v>
      </c>
      <c r="I3400" s="91" t="s">
        <v>3</v>
      </c>
      <c r="J3400" s="91" t="s">
        <v>6445</v>
      </c>
      <c r="K3400" s="91" t="s">
        <v>40749</v>
      </c>
      <c r="L3400" s="91" t="s">
        <v>6447</v>
      </c>
    </row>
    <row r="3401" spans="1:12" ht="23.25" x14ac:dyDescent="0.25">
      <c r="A3401" s="91" t="s">
        <v>13458</v>
      </c>
      <c r="B3401" s="91" t="s">
        <v>13459</v>
      </c>
      <c r="C3401" s="91" t="s">
        <v>12183</v>
      </c>
      <c r="D3401" s="91" t="s">
        <v>13770</v>
      </c>
      <c r="E3401" s="91" t="s">
        <v>210</v>
      </c>
      <c r="F3401" s="91" t="s">
        <v>210</v>
      </c>
      <c r="G3401" s="91" t="s">
        <v>15046</v>
      </c>
      <c r="H3401" s="92" t="s">
        <v>15047</v>
      </c>
      <c r="I3401" s="91" t="s">
        <v>3</v>
      </c>
      <c r="J3401" s="91" t="s">
        <v>6445</v>
      </c>
      <c r="K3401" s="91" t="s">
        <v>40750</v>
      </c>
      <c r="L3401" s="91" t="s">
        <v>6447</v>
      </c>
    </row>
    <row r="3402" spans="1:12" ht="23.25" x14ac:dyDescent="0.25">
      <c r="A3402" s="91" t="s">
        <v>13458</v>
      </c>
      <c r="B3402" s="91" t="s">
        <v>13459</v>
      </c>
      <c r="C3402" s="91" t="s">
        <v>12183</v>
      </c>
      <c r="D3402" s="91" t="s">
        <v>13770</v>
      </c>
      <c r="E3402" s="91" t="s">
        <v>210</v>
      </c>
      <c r="F3402" s="91" t="s">
        <v>210</v>
      </c>
      <c r="G3402" s="91" t="s">
        <v>15049</v>
      </c>
      <c r="H3402" s="92" t="s">
        <v>15050</v>
      </c>
      <c r="I3402" s="91" t="s">
        <v>3</v>
      </c>
      <c r="J3402" s="91" t="s">
        <v>6445</v>
      </c>
      <c r="K3402" s="91" t="s">
        <v>11012</v>
      </c>
      <c r="L3402" s="91" t="s">
        <v>6447</v>
      </c>
    </row>
    <row r="3403" spans="1:12" ht="23.25" x14ac:dyDescent="0.25">
      <c r="A3403" s="91" t="s">
        <v>13458</v>
      </c>
      <c r="B3403" s="91" t="s">
        <v>13459</v>
      </c>
      <c r="C3403" s="91" t="s">
        <v>12183</v>
      </c>
      <c r="D3403" s="91" t="s">
        <v>13770</v>
      </c>
      <c r="E3403" s="91" t="s">
        <v>210</v>
      </c>
      <c r="F3403" s="91" t="s">
        <v>210</v>
      </c>
      <c r="G3403" s="91" t="s">
        <v>15052</v>
      </c>
      <c r="H3403" s="92" t="s">
        <v>15053</v>
      </c>
      <c r="I3403" s="91" t="s">
        <v>3</v>
      </c>
      <c r="J3403" s="91" t="s">
        <v>6445</v>
      </c>
      <c r="K3403" s="91" t="s">
        <v>37014</v>
      </c>
      <c r="L3403" s="91" t="s">
        <v>6447</v>
      </c>
    </row>
    <row r="3404" spans="1:12" ht="23.25" x14ac:dyDescent="0.25">
      <c r="A3404" s="91" t="s">
        <v>13458</v>
      </c>
      <c r="B3404" s="91" t="s">
        <v>13459</v>
      </c>
      <c r="C3404" s="91" t="s">
        <v>12183</v>
      </c>
      <c r="D3404" s="91" t="s">
        <v>13770</v>
      </c>
      <c r="E3404" s="91" t="s">
        <v>210</v>
      </c>
      <c r="F3404" s="91" t="s">
        <v>210</v>
      </c>
      <c r="G3404" s="91" t="s">
        <v>15055</v>
      </c>
      <c r="H3404" s="92" t="s">
        <v>15056</v>
      </c>
      <c r="I3404" s="91" t="s">
        <v>3</v>
      </c>
      <c r="J3404" s="91" t="s">
        <v>6445</v>
      </c>
      <c r="K3404" s="91" t="s">
        <v>15608</v>
      </c>
      <c r="L3404" s="91" t="s">
        <v>6447</v>
      </c>
    </row>
    <row r="3405" spans="1:12" ht="23.25" x14ac:dyDescent="0.25">
      <c r="A3405" s="91" t="s">
        <v>13458</v>
      </c>
      <c r="B3405" s="91" t="s">
        <v>13459</v>
      </c>
      <c r="C3405" s="91" t="s">
        <v>12183</v>
      </c>
      <c r="D3405" s="91" t="s">
        <v>13770</v>
      </c>
      <c r="E3405" s="91" t="s">
        <v>210</v>
      </c>
      <c r="F3405" s="91" t="s">
        <v>210</v>
      </c>
      <c r="G3405" s="91" t="s">
        <v>15058</v>
      </c>
      <c r="H3405" s="92" t="s">
        <v>15059</v>
      </c>
      <c r="I3405" s="91" t="s">
        <v>3</v>
      </c>
      <c r="J3405" s="91" t="s">
        <v>6445</v>
      </c>
      <c r="K3405" s="91" t="s">
        <v>11327</v>
      </c>
      <c r="L3405" s="91" t="s">
        <v>6447</v>
      </c>
    </row>
    <row r="3406" spans="1:12" ht="23.25" x14ac:dyDescent="0.25">
      <c r="A3406" s="91" t="s">
        <v>13458</v>
      </c>
      <c r="B3406" s="91" t="s">
        <v>13459</v>
      </c>
      <c r="C3406" s="91" t="s">
        <v>12183</v>
      </c>
      <c r="D3406" s="91" t="s">
        <v>13770</v>
      </c>
      <c r="E3406" s="91" t="s">
        <v>210</v>
      </c>
      <c r="F3406" s="91" t="s">
        <v>210</v>
      </c>
      <c r="G3406" s="91" t="s">
        <v>15061</v>
      </c>
      <c r="H3406" s="92" t="s">
        <v>15062</v>
      </c>
      <c r="I3406" s="91" t="s">
        <v>3</v>
      </c>
      <c r="J3406" s="91" t="s">
        <v>6445</v>
      </c>
      <c r="K3406" s="91" t="s">
        <v>39016</v>
      </c>
      <c r="L3406" s="91" t="s">
        <v>6447</v>
      </c>
    </row>
    <row r="3407" spans="1:12" ht="23.25" x14ac:dyDescent="0.25">
      <c r="A3407" s="91" t="s">
        <v>13458</v>
      </c>
      <c r="B3407" s="91" t="s">
        <v>13459</v>
      </c>
      <c r="C3407" s="91" t="s">
        <v>12183</v>
      </c>
      <c r="D3407" s="91" t="s">
        <v>13770</v>
      </c>
      <c r="E3407" s="91" t="s">
        <v>210</v>
      </c>
      <c r="F3407" s="91" t="s">
        <v>210</v>
      </c>
      <c r="G3407" s="91" t="s">
        <v>15064</v>
      </c>
      <c r="H3407" s="92" t="s">
        <v>15065</v>
      </c>
      <c r="I3407" s="91" t="s">
        <v>3</v>
      </c>
      <c r="J3407" s="91" t="s">
        <v>6445</v>
      </c>
      <c r="K3407" s="91" t="s">
        <v>37485</v>
      </c>
      <c r="L3407" s="91" t="s">
        <v>6447</v>
      </c>
    </row>
    <row r="3408" spans="1:12" ht="23.25" x14ac:dyDescent="0.25">
      <c r="A3408" s="91" t="s">
        <v>13458</v>
      </c>
      <c r="B3408" s="91" t="s">
        <v>13459</v>
      </c>
      <c r="C3408" s="91" t="s">
        <v>12183</v>
      </c>
      <c r="D3408" s="91" t="s">
        <v>13770</v>
      </c>
      <c r="E3408" s="91" t="s">
        <v>210</v>
      </c>
      <c r="F3408" s="91" t="s">
        <v>210</v>
      </c>
      <c r="G3408" s="91" t="s">
        <v>15067</v>
      </c>
      <c r="H3408" s="92" t="s">
        <v>15068</v>
      </c>
      <c r="I3408" s="91" t="s">
        <v>3</v>
      </c>
      <c r="J3408" s="91" t="s">
        <v>6445</v>
      </c>
      <c r="K3408" s="91" t="s">
        <v>31463</v>
      </c>
      <c r="L3408" s="91" t="s">
        <v>6447</v>
      </c>
    </row>
    <row r="3409" spans="1:12" ht="23.25" x14ac:dyDescent="0.25">
      <c r="A3409" s="91" t="s">
        <v>13458</v>
      </c>
      <c r="B3409" s="91" t="s">
        <v>13459</v>
      </c>
      <c r="C3409" s="91" t="s">
        <v>12183</v>
      </c>
      <c r="D3409" s="91" t="s">
        <v>13770</v>
      </c>
      <c r="E3409" s="91" t="s">
        <v>210</v>
      </c>
      <c r="F3409" s="91" t="s">
        <v>210</v>
      </c>
      <c r="G3409" s="91" t="s">
        <v>15070</v>
      </c>
      <c r="H3409" s="92" t="s">
        <v>15071</v>
      </c>
      <c r="I3409" s="91" t="s">
        <v>3</v>
      </c>
      <c r="J3409" s="91" t="s">
        <v>6445</v>
      </c>
      <c r="K3409" s="91" t="s">
        <v>8248</v>
      </c>
      <c r="L3409" s="91" t="s">
        <v>6447</v>
      </c>
    </row>
    <row r="3410" spans="1:12" ht="23.25" x14ac:dyDescent="0.25">
      <c r="A3410" s="91" t="s">
        <v>13458</v>
      </c>
      <c r="B3410" s="91" t="s">
        <v>13459</v>
      </c>
      <c r="C3410" s="91" t="s">
        <v>12183</v>
      </c>
      <c r="D3410" s="91" t="s">
        <v>13770</v>
      </c>
      <c r="E3410" s="91" t="s">
        <v>210</v>
      </c>
      <c r="F3410" s="91" t="s">
        <v>210</v>
      </c>
      <c r="G3410" s="91" t="s">
        <v>15073</v>
      </c>
      <c r="H3410" s="92" t="s">
        <v>15074</v>
      </c>
      <c r="I3410" s="91" t="s">
        <v>3</v>
      </c>
      <c r="J3410" s="91" t="s">
        <v>6445</v>
      </c>
      <c r="K3410" s="91" t="s">
        <v>37016</v>
      </c>
      <c r="L3410" s="91" t="s">
        <v>6447</v>
      </c>
    </row>
    <row r="3411" spans="1:12" ht="23.25" x14ac:dyDescent="0.25">
      <c r="A3411" s="91" t="s">
        <v>13458</v>
      </c>
      <c r="B3411" s="91" t="s">
        <v>13459</v>
      </c>
      <c r="C3411" s="91" t="s">
        <v>12183</v>
      </c>
      <c r="D3411" s="91" t="s">
        <v>13770</v>
      </c>
      <c r="E3411" s="91" t="s">
        <v>210</v>
      </c>
      <c r="F3411" s="91" t="s">
        <v>210</v>
      </c>
      <c r="G3411" s="91" t="s">
        <v>15076</v>
      </c>
      <c r="H3411" s="92" t="s">
        <v>15077</v>
      </c>
      <c r="I3411" s="91" t="s">
        <v>3</v>
      </c>
      <c r="J3411" s="91" t="s">
        <v>6445</v>
      </c>
      <c r="K3411" s="91" t="s">
        <v>37017</v>
      </c>
      <c r="L3411" s="91" t="s">
        <v>6447</v>
      </c>
    </row>
    <row r="3412" spans="1:12" ht="23.25" x14ac:dyDescent="0.25">
      <c r="A3412" s="91" t="s">
        <v>13458</v>
      </c>
      <c r="B3412" s="91" t="s">
        <v>13459</v>
      </c>
      <c r="C3412" s="91" t="s">
        <v>12183</v>
      </c>
      <c r="D3412" s="91" t="s">
        <v>13770</v>
      </c>
      <c r="E3412" s="91" t="s">
        <v>210</v>
      </c>
      <c r="F3412" s="91" t="s">
        <v>210</v>
      </c>
      <c r="G3412" s="91" t="s">
        <v>15079</v>
      </c>
      <c r="H3412" s="92" t="s">
        <v>15080</v>
      </c>
      <c r="I3412" s="91" t="s">
        <v>3</v>
      </c>
      <c r="J3412" s="91" t="s">
        <v>6445</v>
      </c>
      <c r="K3412" s="91" t="s">
        <v>37018</v>
      </c>
      <c r="L3412" s="91" t="s">
        <v>6447</v>
      </c>
    </row>
    <row r="3413" spans="1:12" ht="23.25" x14ac:dyDescent="0.25">
      <c r="A3413" s="91" t="s">
        <v>13458</v>
      </c>
      <c r="B3413" s="91" t="s">
        <v>13459</v>
      </c>
      <c r="C3413" s="91" t="s">
        <v>12183</v>
      </c>
      <c r="D3413" s="91" t="s">
        <v>13770</v>
      </c>
      <c r="E3413" s="91" t="s">
        <v>210</v>
      </c>
      <c r="F3413" s="91" t="s">
        <v>210</v>
      </c>
      <c r="G3413" s="91" t="s">
        <v>15082</v>
      </c>
      <c r="H3413" s="92" t="s">
        <v>15083</v>
      </c>
      <c r="I3413" s="91" t="s">
        <v>3</v>
      </c>
      <c r="J3413" s="91" t="s">
        <v>6445</v>
      </c>
      <c r="K3413" s="91" t="s">
        <v>37019</v>
      </c>
      <c r="L3413" s="91" t="s">
        <v>6447</v>
      </c>
    </row>
    <row r="3414" spans="1:12" ht="23.25" x14ac:dyDescent="0.25">
      <c r="A3414" s="91" t="s">
        <v>13458</v>
      </c>
      <c r="B3414" s="91" t="s">
        <v>13459</v>
      </c>
      <c r="C3414" s="91" t="s">
        <v>12183</v>
      </c>
      <c r="D3414" s="91" t="s">
        <v>13770</v>
      </c>
      <c r="E3414" s="91" t="s">
        <v>210</v>
      </c>
      <c r="F3414" s="91" t="s">
        <v>210</v>
      </c>
      <c r="G3414" s="91" t="s">
        <v>15084</v>
      </c>
      <c r="H3414" s="92" t="s">
        <v>15085</v>
      </c>
      <c r="I3414" s="91" t="s">
        <v>3</v>
      </c>
      <c r="J3414" s="91" t="s">
        <v>6445</v>
      </c>
      <c r="K3414" s="91" t="s">
        <v>33933</v>
      </c>
      <c r="L3414" s="91" t="s">
        <v>6447</v>
      </c>
    </row>
    <row r="3415" spans="1:12" ht="23.25" x14ac:dyDescent="0.25">
      <c r="A3415" s="91" t="s">
        <v>13458</v>
      </c>
      <c r="B3415" s="91" t="s">
        <v>13459</v>
      </c>
      <c r="C3415" s="91" t="s">
        <v>12183</v>
      </c>
      <c r="D3415" s="91" t="s">
        <v>13770</v>
      </c>
      <c r="E3415" s="91" t="s">
        <v>210</v>
      </c>
      <c r="F3415" s="91" t="s">
        <v>210</v>
      </c>
      <c r="G3415" s="91" t="s">
        <v>15087</v>
      </c>
      <c r="H3415" s="92" t="s">
        <v>15088</v>
      </c>
      <c r="I3415" s="91" t="s">
        <v>3</v>
      </c>
      <c r="J3415" s="91" t="s">
        <v>6445</v>
      </c>
      <c r="K3415" s="91" t="s">
        <v>40751</v>
      </c>
      <c r="L3415" s="91" t="s">
        <v>6447</v>
      </c>
    </row>
    <row r="3416" spans="1:12" ht="23.25" x14ac:dyDescent="0.25">
      <c r="A3416" s="91" t="s">
        <v>13458</v>
      </c>
      <c r="B3416" s="91" t="s">
        <v>13459</v>
      </c>
      <c r="C3416" s="91" t="s">
        <v>12183</v>
      </c>
      <c r="D3416" s="91" t="s">
        <v>13770</v>
      </c>
      <c r="E3416" s="91" t="s">
        <v>210</v>
      </c>
      <c r="F3416" s="91" t="s">
        <v>210</v>
      </c>
      <c r="G3416" s="91" t="s">
        <v>15090</v>
      </c>
      <c r="H3416" s="92" t="s">
        <v>15091</v>
      </c>
      <c r="I3416" s="91" t="s">
        <v>3</v>
      </c>
      <c r="J3416" s="91" t="s">
        <v>6445</v>
      </c>
      <c r="K3416" s="91" t="s">
        <v>11324</v>
      </c>
      <c r="L3416" s="91" t="s">
        <v>6447</v>
      </c>
    </row>
    <row r="3417" spans="1:12" ht="23.25" x14ac:dyDescent="0.25">
      <c r="A3417" s="91" t="s">
        <v>13458</v>
      </c>
      <c r="B3417" s="91" t="s">
        <v>13459</v>
      </c>
      <c r="C3417" s="91" t="s">
        <v>12183</v>
      </c>
      <c r="D3417" s="91" t="s">
        <v>13770</v>
      </c>
      <c r="E3417" s="91" t="s">
        <v>210</v>
      </c>
      <c r="F3417" s="91" t="s">
        <v>210</v>
      </c>
      <c r="G3417" s="91" t="s">
        <v>15093</v>
      </c>
      <c r="H3417" s="92" t="s">
        <v>15094</v>
      </c>
      <c r="I3417" s="91" t="s">
        <v>3</v>
      </c>
      <c r="J3417" s="91" t="s">
        <v>6445</v>
      </c>
      <c r="K3417" s="91" t="s">
        <v>17106</v>
      </c>
      <c r="L3417" s="91" t="s">
        <v>6447</v>
      </c>
    </row>
    <row r="3418" spans="1:12" ht="23.25" x14ac:dyDescent="0.25">
      <c r="A3418" s="91" t="s">
        <v>13458</v>
      </c>
      <c r="B3418" s="91" t="s">
        <v>13459</v>
      </c>
      <c r="C3418" s="91" t="s">
        <v>12183</v>
      </c>
      <c r="D3418" s="91" t="s">
        <v>13770</v>
      </c>
      <c r="E3418" s="91" t="s">
        <v>210</v>
      </c>
      <c r="F3418" s="91" t="s">
        <v>210</v>
      </c>
      <c r="G3418" s="91" t="s">
        <v>15096</v>
      </c>
      <c r="H3418" s="92" t="s">
        <v>15097</v>
      </c>
      <c r="I3418" s="91" t="s">
        <v>3</v>
      </c>
      <c r="J3418" s="91" t="s">
        <v>6445</v>
      </c>
      <c r="K3418" s="91" t="s">
        <v>36494</v>
      </c>
      <c r="L3418" s="91" t="s">
        <v>6447</v>
      </c>
    </row>
    <row r="3419" spans="1:12" ht="23.25" x14ac:dyDescent="0.25">
      <c r="A3419" s="91" t="s">
        <v>13458</v>
      </c>
      <c r="B3419" s="91" t="s">
        <v>13459</v>
      </c>
      <c r="C3419" s="91" t="s">
        <v>12183</v>
      </c>
      <c r="D3419" s="91" t="s">
        <v>13770</v>
      </c>
      <c r="E3419" s="91" t="s">
        <v>210</v>
      </c>
      <c r="F3419" s="91" t="s">
        <v>210</v>
      </c>
      <c r="G3419" s="91" t="s">
        <v>15098</v>
      </c>
      <c r="H3419" s="92" t="s">
        <v>15099</v>
      </c>
      <c r="I3419" s="91" t="s">
        <v>3</v>
      </c>
      <c r="J3419" s="91" t="s">
        <v>6445</v>
      </c>
      <c r="K3419" s="91" t="s">
        <v>18033</v>
      </c>
      <c r="L3419" s="91" t="s">
        <v>6447</v>
      </c>
    </row>
    <row r="3420" spans="1:12" ht="23.25" x14ac:dyDescent="0.25">
      <c r="A3420" s="91" t="s">
        <v>13458</v>
      </c>
      <c r="B3420" s="91" t="s">
        <v>13459</v>
      </c>
      <c r="C3420" s="91" t="s">
        <v>12183</v>
      </c>
      <c r="D3420" s="91" t="s">
        <v>13770</v>
      </c>
      <c r="E3420" s="91" t="s">
        <v>210</v>
      </c>
      <c r="F3420" s="91" t="s">
        <v>210</v>
      </c>
      <c r="G3420" s="91" t="s">
        <v>15101</v>
      </c>
      <c r="H3420" s="92" t="s">
        <v>15102</v>
      </c>
      <c r="I3420" s="91" t="s">
        <v>3</v>
      </c>
      <c r="J3420" s="91" t="s">
        <v>6445</v>
      </c>
      <c r="K3420" s="91" t="s">
        <v>37021</v>
      </c>
      <c r="L3420" s="91" t="s">
        <v>6447</v>
      </c>
    </row>
    <row r="3421" spans="1:12" ht="23.25" x14ac:dyDescent="0.25">
      <c r="A3421" s="91" t="s">
        <v>13458</v>
      </c>
      <c r="B3421" s="91" t="s">
        <v>13459</v>
      </c>
      <c r="C3421" s="91" t="s">
        <v>12183</v>
      </c>
      <c r="D3421" s="91" t="s">
        <v>13770</v>
      </c>
      <c r="E3421" s="91" t="s">
        <v>210</v>
      </c>
      <c r="F3421" s="91" t="s">
        <v>210</v>
      </c>
      <c r="G3421" s="91" t="s">
        <v>15104</v>
      </c>
      <c r="H3421" s="92" t="s">
        <v>15105</v>
      </c>
      <c r="I3421" s="91" t="s">
        <v>3</v>
      </c>
      <c r="J3421" s="91" t="s">
        <v>6445</v>
      </c>
      <c r="K3421" s="91" t="s">
        <v>18757</v>
      </c>
      <c r="L3421" s="91" t="s">
        <v>6447</v>
      </c>
    </row>
    <row r="3422" spans="1:12" ht="23.25" x14ac:dyDescent="0.25">
      <c r="A3422" s="91" t="s">
        <v>13458</v>
      </c>
      <c r="B3422" s="91" t="s">
        <v>13459</v>
      </c>
      <c r="C3422" s="91" t="s">
        <v>12183</v>
      </c>
      <c r="D3422" s="91" t="s">
        <v>13770</v>
      </c>
      <c r="E3422" s="91" t="s">
        <v>210</v>
      </c>
      <c r="F3422" s="91" t="s">
        <v>210</v>
      </c>
      <c r="G3422" s="91" t="s">
        <v>15107</v>
      </c>
      <c r="H3422" s="92" t="s">
        <v>15108</v>
      </c>
      <c r="I3422" s="91" t="s">
        <v>3</v>
      </c>
      <c r="J3422" s="91" t="s">
        <v>6445</v>
      </c>
      <c r="K3422" s="91" t="s">
        <v>37022</v>
      </c>
      <c r="L3422" s="91" t="s">
        <v>6447</v>
      </c>
    </row>
    <row r="3423" spans="1:12" ht="23.25" x14ac:dyDescent="0.25">
      <c r="A3423" s="91" t="s">
        <v>13458</v>
      </c>
      <c r="B3423" s="91" t="s">
        <v>13459</v>
      </c>
      <c r="C3423" s="91" t="s">
        <v>12183</v>
      </c>
      <c r="D3423" s="91" t="s">
        <v>13770</v>
      </c>
      <c r="E3423" s="91" t="s">
        <v>210</v>
      </c>
      <c r="F3423" s="91" t="s">
        <v>210</v>
      </c>
      <c r="G3423" s="91" t="s">
        <v>15110</v>
      </c>
      <c r="H3423" s="92" t="s">
        <v>15111</v>
      </c>
      <c r="I3423" s="91" t="s">
        <v>3</v>
      </c>
      <c r="J3423" s="91" t="s">
        <v>6445</v>
      </c>
      <c r="K3423" s="91" t="s">
        <v>36287</v>
      </c>
      <c r="L3423" s="91" t="s">
        <v>6447</v>
      </c>
    </row>
    <row r="3424" spans="1:12" ht="23.25" x14ac:dyDescent="0.25">
      <c r="A3424" s="91" t="s">
        <v>13458</v>
      </c>
      <c r="B3424" s="91" t="s">
        <v>13459</v>
      </c>
      <c r="C3424" s="91" t="s">
        <v>12183</v>
      </c>
      <c r="D3424" s="91" t="s">
        <v>13770</v>
      </c>
      <c r="E3424" s="91" t="s">
        <v>210</v>
      </c>
      <c r="F3424" s="91" t="s">
        <v>210</v>
      </c>
      <c r="G3424" s="91" t="s">
        <v>15113</v>
      </c>
      <c r="H3424" s="92" t="s">
        <v>15114</v>
      </c>
      <c r="I3424" s="91" t="s">
        <v>3</v>
      </c>
      <c r="J3424" s="91" t="s">
        <v>6445</v>
      </c>
      <c r="K3424" s="91" t="s">
        <v>40752</v>
      </c>
      <c r="L3424" s="91" t="s">
        <v>6447</v>
      </c>
    </row>
    <row r="3425" spans="1:12" ht="23.25" x14ac:dyDescent="0.25">
      <c r="A3425" s="91" t="s">
        <v>13458</v>
      </c>
      <c r="B3425" s="91" t="s">
        <v>13459</v>
      </c>
      <c r="C3425" s="91" t="s">
        <v>12183</v>
      </c>
      <c r="D3425" s="91" t="s">
        <v>13770</v>
      </c>
      <c r="E3425" s="91" t="s">
        <v>210</v>
      </c>
      <c r="F3425" s="91" t="s">
        <v>210</v>
      </c>
      <c r="G3425" s="91" t="s">
        <v>15115</v>
      </c>
      <c r="H3425" s="92" t="s">
        <v>15116</v>
      </c>
      <c r="I3425" s="91" t="s">
        <v>3</v>
      </c>
      <c r="J3425" s="91" t="s">
        <v>6445</v>
      </c>
      <c r="K3425" s="91" t="s">
        <v>40753</v>
      </c>
      <c r="L3425" s="91" t="s">
        <v>6447</v>
      </c>
    </row>
    <row r="3426" spans="1:12" ht="23.25" x14ac:dyDescent="0.25">
      <c r="A3426" s="91" t="s">
        <v>13458</v>
      </c>
      <c r="B3426" s="91" t="s">
        <v>13459</v>
      </c>
      <c r="C3426" s="91" t="s">
        <v>12183</v>
      </c>
      <c r="D3426" s="91" t="s">
        <v>13770</v>
      </c>
      <c r="E3426" s="91" t="s">
        <v>210</v>
      </c>
      <c r="F3426" s="91" t="s">
        <v>210</v>
      </c>
      <c r="G3426" s="91" t="s">
        <v>15117</v>
      </c>
      <c r="H3426" s="92" t="s">
        <v>15118</v>
      </c>
      <c r="I3426" s="91" t="s">
        <v>3</v>
      </c>
      <c r="J3426" s="91" t="s">
        <v>6445</v>
      </c>
      <c r="K3426" s="91" t="s">
        <v>37024</v>
      </c>
      <c r="L3426" s="91" t="s">
        <v>6447</v>
      </c>
    </row>
    <row r="3427" spans="1:12" ht="23.25" x14ac:dyDescent="0.25">
      <c r="A3427" s="91" t="s">
        <v>13458</v>
      </c>
      <c r="B3427" s="91" t="s">
        <v>13459</v>
      </c>
      <c r="C3427" s="91" t="s">
        <v>12183</v>
      </c>
      <c r="D3427" s="91" t="s">
        <v>13770</v>
      </c>
      <c r="E3427" s="91" t="s">
        <v>210</v>
      </c>
      <c r="F3427" s="91" t="s">
        <v>210</v>
      </c>
      <c r="G3427" s="91" t="s">
        <v>15120</v>
      </c>
      <c r="H3427" s="92" t="s">
        <v>15121</v>
      </c>
      <c r="I3427" s="91" t="s">
        <v>3</v>
      </c>
      <c r="J3427" s="91" t="s">
        <v>6445</v>
      </c>
      <c r="K3427" s="91" t="s">
        <v>15519</v>
      </c>
      <c r="L3427" s="91" t="s">
        <v>6447</v>
      </c>
    </row>
    <row r="3428" spans="1:12" ht="23.25" x14ac:dyDescent="0.25">
      <c r="A3428" s="91" t="s">
        <v>13458</v>
      </c>
      <c r="B3428" s="91" t="s">
        <v>13459</v>
      </c>
      <c r="C3428" s="91" t="s">
        <v>12183</v>
      </c>
      <c r="D3428" s="91" t="s">
        <v>13770</v>
      </c>
      <c r="E3428" s="91" t="s">
        <v>210</v>
      </c>
      <c r="F3428" s="91" t="s">
        <v>210</v>
      </c>
      <c r="G3428" s="91" t="s">
        <v>15122</v>
      </c>
      <c r="H3428" s="92" t="s">
        <v>15123</v>
      </c>
      <c r="I3428" s="91" t="s">
        <v>3</v>
      </c>
      <c r="J3428" s="91" t="s">
        <v>6445</v>
      </c>
      <c r="K3428" s="91" t="s">
        <v>40754</v>
      </c>
      <c r="L3428" s="91" t="s">
        <v>6447</v>
      </c>
    </row>
    <row r="3429" spans="1:12" ht="23.25" x14ac:dyDescent="0.25">
      <c r="A3429" s="91" t="s">
        <v>13458</v>
      </c>
      <c r="B3429" s="91" t="s">
        <v>13459</v>
      </c>
      <c r="C3429" s="91" t="s">
        <v>12183</v>
      </c>
      <c r="D3429" s="91" t="s">
        <v>13770</v>
      </c>
      <c r="E3429" s="91" t="s">
        <v>210</v>
      </c>
      <c r="F3429" s="91" t="s">
        <v>210</v>
      </c>
      <c r="G3429" s="91" t="s">
        <v>15125</v>
      </c>
      <c r="H3429" s="92" t="s">
        <v>15126</v>
      </c>
      <c r="I3429" s="91" t="s">
        <v>3</v>
      </c>
      <c r="J3429" s="91" t="s">
        <v>6445</v>
      </c>
      <c r="K3429" s="91" t="s">
        <v>37025</v>
      </c>
      <c r="L3429" s="91" t="s">
        <v>6447</v>
      </c>
    </row>
    <row r="3430" spans="1:12" ht="23.25" x14ac:dyDescent="0.25">
      <c r="A3430" s="91" t="s">
        <v>13458</v>
      </c>
      <c r="B3430" s="91" t="s">
        <v>13459</v>
      </c>
      <c r="C3430" s="91" t="s">
        <v>12183</v>
      </c>
      <c r="D3430" s="91" t="s">
        <v>13770</v>
      </c>
      <c r="E3430" s="91" t="s">
        <v>210</v>
      </c>
      <c r="F3430" s="91" t="s">
        <v>210</v>
      </c>
      <c r="G3430" s="91" t="s">
        <v>15128</v>
      </c>
      <c r="H3430" s="92" t="s">
        <v>15129</v>
      </c>
      <c r="I3430" s="91" t="s">
        <v>3</v>
      </c>
      <c r="J3430" s="91" t="s">
        <v>6445</v>
      </c>
      <c r="K3430" s="91" t="s">
        <v>37026</v>
      </c>
      <c r="L3430" s="91" t="s">
        <v>6447</v>
      </c>
    </row>
    <row r="3431" spans="1:12" ht="23.25" x14ac:dyDescent="0.25">
      <c r="A3431" s="91" t="s">
        <v>13458</v>
      </c>
      <c r="B3431" s="91" t="s">
        <v>13459</v>
      </c>
      <c r="C3431" s="91" t="s">
        <v>12183</v>
      </c>
      <c r="D3431" s="91" t="s">
        <v>13770</v>
      </c>
      <c r="E3431" s="91" t="s">
        <v>210</v>
      </c>
      <c r="F3431" s="91" t="s">
        <v>210</v>
      </c>
      <c r="G3431" s="91" t="s">
        <v>15131</v>
      </c>
      <c r="H3431" s="92" t="s">
        <v>15132</v>
      </c>
      <c r="I3431" s="91" t="s">
        <v>3</v>
      </c>
      <c r="J3431" s="91" t="s">
        <v>6445</v>
      </c>
      <c r="K3431" s="91" t="s">
        <v>40755</v>
      </c>
      <c r="L3431" s="91" t="s">
        <v>6447</v>
      </c>
    </row>
    <row r="3432" spans="1:12" ht="23.25" x14ac:dyDescent="0.25">
      <c r="A3432" s="91" t="s">
        <v>13458</v>
      </c>
      <c r="B3432" s="91" t="s">
        <v>13459</v>
      </c>
      <c r="C3432" s="91" t="s">
        <v>12183</v>
      </c>
      <c r="D3432" s="91" t="s">
        <v>13770</v>
      </c>
      <c r="E3432" s="91" t="s">
        <v>210</v>
      </c>
      <c r="F3432" s="91" t="s">
        <v>210</v>
      </c>
      <c r="G3432" s="91" t="s">
        <v>15134</v>
      </c>
      <c r="H3432" s="92" t="s">
        <v>15135</v>
      </c>
      <c r="I3432" s="91" t="s">
        <v>3</v>
      </c>
      <c r="J3432" s="91" t="s">
        <v>6445</v>
      </c>
      <c r="K3432" s="91" t="s">
        <v>10305</v>
      </c>
      <c r="L3432" s="91" t="s">
        <v>6447</v>
      </c>
    </row>
    <row r="3433" spans="1:12" ht="23.25" x14ac:dyDescent="0.25">
      <c r="A3433" s="91" t="s">
        <v>13458</v>
      </c>
      <c r="B3433" s="91" t="s">
        <v>13459</v>
      </c>
      <c r="C3433" s="91" t="s">
        <v>12183</v>
      </c>
      <c r="D3433" s="91" t="s">
        <v>13770</v>
      </c>
      <c r="E3433" s="91" t="s">
        <v>210</v>
      </c>
      <c r="F3433" s="91" t="s">
        <v>210</v>
      </c>
      <c r="G3433" s="91" t="s">
        <v>15136</v>
      </c>
      <c r="H3433" s="92" t="s">
        <v>15137</v>
      </c>
      <c r="I3433" s="91" t="s">
        <v>3</v>
      </c>
      <c r="J3433" s="91" t="s">
        <v>6445</v>
      </c>
      <c r="K3433" s="91" t="s">
        <v>40631</v>
      </c>
      <c r="L3433" s="91" t="s">
        <v>6447</v>
      </c>
    </row>
    <row r="3434" spans="1:12" ht="23.25" x14ac:dyDescent="0.25">
      <c r="A3434" s="91" t="s">
        <v>13458</v>
      </c>
      <c r="B3434" s="91" t="s">
        <v>13459</v>
      </c>
      <c r="C3434" s="91" t="s">
        <v>12183</v>
      </c>
      <c r="D3434" s="91" t="s">
        <v>13770</v>
      </c>
      <c r="E3434" s="91" t="s">
        <v>210</v>
      </c>
      <c r="F3434" s="91" t="s">
        <v>210</v>
      </c>
      <c r="G3434" s="91" t="s">
        <v>15138</v>
      </c>
      <c r="H3434" s="92" t="s">
        <v>15139</v>
      </c>
      <c r="I3434" s="91" t="s">
        <v>3</v>
      </c>
      <c r="J3434" s="91" t="s">
        <v>6445</v>
      </c>
      <c r="K3434" s="91" t="s">
        <v>9818</v>
      </c>
      <c r="L3434" s="91" t="s">
        <v>6447</v>
      </c>
    </row>
    <row r="3435" spans="1:12" ht="23.25" x14ac:dyDescent="0.25">
      <c r="A3435" s="91" t="s">
        <v>13458</v>
      </c>
      <c r="B3435" s="91" t="s">
        <v>13459</v>
      </c>
      <c r="C3435" s="91" t="s">
        <v>12183</v>
      </c>
      <c r="D3435" s="91" t="s">
        <v>13770</v>
      </c>
      <c r="E3435" s="91" t="s">
        <v>210</v>
      </c>
      <c r="F3435" s="91" t="s">
        <v>210</v>
      </c>
      <c r="G3435" s="91" t="s">
        <v>15140</v>
      </c>
      <c r="H3435" s="92" t="s">
        <v>15141</v>
      </c>
      <c r="I3435" s="91" t="s">
        <v>3</v>
      </c>
      <c r="J3435" s="91" t="s">
        <v>6445</v>
      </c>
      <c r="K3435" s="91" t="s">
        <v>9564</v>
      </c>
      <c r="L3435" s="91" t="s">
        <v>6447</v>
      </c>
    </row>
    <row r="3436" spans="1:12" ht="23.25" x14ac:dyDescent="0.25">
      <c r="A3436" s="91" t="s">
        <v>13458</v>
      </c>
      <c r="B3436" s="91" t="s">
        <v>13459</v>
      </c>
      <c r="C3436" s="91" t="s">
        <v>12183</v>
      </c>
      <c r="D3436" s="91" t="s">
        <v>13770</v>
      </c>
      <c r="E3436" s="91" t="s">
        <v>210</v>
      </c>
      <c r="F3436" s="91" t="s">
        <v>210</v>
      </c>
      <c r="G3436" s="91" t="s">
        <v>15143</v>
      </c>
      <c r="H3436" s="92" t="s">
        <v>15144</v>
      </c>
      <c r="I3436" s="91" t="s">
        <v>3</v>
      </c>
      <c r="J3436" s="91" t="s">
        <v>6445</v>
      </c>
      <c r="K3436" s="91" t="s">
        <v>18594</v>
      </c>
      <c r="L3436" s="91" t="s">
        <v>6447</v>
      </c>
    </row>
    <row r="3437" spans="1:12" ht="23.25" x14ac:dyDescent="0.25">
      <c r="A3437" s="91" t="s">
        <v>13458</v>
      </c>
      <c r="B3437" s="91" t="s">
        <v>13459</v>
      </c>
      <c r="C3437" s="91" t="s">
        <v>12183</v>
      </c>
      <c r="D3437" s="91" t="s">
        <v>13770</v>
      </c>
      <c r="E3437" s="91" t="s">
        <v>210</v>
      </c>
      <c r="F3437" s="91" t="s">
        <v>210</v>
      </c>
      <c r="G3437" s="91" t="s">
        <v>15146</v>
      </c>
      <c r="H3437" s="92" t="s">
        <v>15147</v>
      </c>
      <c r="I3437" s="91" t="s">
        <v>3</v>
      </c>
      <c r="J3437" s="91" t="s">
        <v>6445</v>
      </c>
      <c r="K3437" s="91" t="s">
        <v>7849</v>
      </c>
      <c r="L3437" s="91" t="s">
        <v>6447</v>
      </c>
    </row>
    <row r="3438" spans="1:12" ht="23.25" x14ac:dyDescent="0.25">
      <c r="A3438" s="91" t="s">
        <v>13458</v>
      </c>
      <c r="B3438" s="91" t="s">
        <v>13459</v>
      </c>
      <c r="C3438" s="91" t="s">
        <v>12183</v>
      </c>
      <c r="D3438" s="91" t="s">
        <v>13770</v>
      </c>
      <c r="E3438" s="91" t="s">
        <v>210</v>
      </c>
      <c r="F3438" s="91" t="s">
        <v>210</v>
      </c>
      <c r="G3438" s="91" t="s">
        <v>15148</v>
      </c>
      <c r="H3438" s="92" t="s">
        <v>15149</v>
      </c>
      <c r="I3438" s="91" t="s">
        <v>3</v>
      </c>
      <c r="J3438" s="91" t="s">
        <v>6445</v>
      </c>
      <c r="K3438" s="91" t="s">
        <v>15375</v>
      </c>
      <c r="L3438" s="91" t="s">
        <v>6447</v>
      </c>
    </row>
    <row r="3439" spans="1:12" ht="23.25" x14ac:dyDescent="0.25">
      <c r="A3439" s="91" t="s">
        <v>13458</v>
      </c>
      <c r="B3439" s="91" t="s">
        <v>13459</v>
      </c>
      <c r="C3439" s="91" t="s">
        <v>12183</v>
      </c>
      <c r="D3439" s="91" t="s">
        <v>13770</v>
      </c>
      <c r="E3439" s="91" t="s">
        <v>210</v>
      </c>
      <c r="F3439" s="91" t="s">
        <v>210</v>
      </c>
      <c r="G3439" s="91" t="s">
        <v>15151</v>
      </c>
      <c r="H3439" s="92" t="s">
        <v>15152</v>
      </c>
      <c r="I3439" s="91" t="s">
        <v>3</v>
      </c>
      <c r="J3439" s="91" t="s">
        <v>6445</v>
      </c>
      <c r="K3439" s="91" t="s">
        <v>31669</v>
      </c>
      <c r="L3439" s="91" t="s">
        <v>6447</v>
      </c>
    </row>
    <row r="3440" spans="1:12" ht="23.25" x14ac:dyDescent="0.25">
      <c r="A3440" s="91" t="s">
        <v>13458</v>
      </c>
      <c r="B3440" s="91" t="s">
        <v>13459</v>
      </c>
      <c r="C3440" s="91" t="s">
        <v>12183</v>
      </c>
      <c r="D3440" s="91" t="s">
        <v>13770</v>
      </c>
      <c r="E3440" s="91" t="s">
        <v>210</v>
      </c>
      <c r="F3440" s="91" t="s">
        <v>210</v>
      </c>
      <c r="G3440" s="91" t="s">
        <v>15154</v>
      </c>
      <c r="H3440" s="92" t="s">
        <v>15155</v>
      </c>
      <c r="I3440" s="91" t="s">
        <v>3</v>
      </c>
      <c r="J3440" s="91" t="s">
        <v>6445</v>
      </c>
      <c r="K3440" s="91" t="s">
        <v>40756</v>
      </c>
      <c r="L3440" s="91" t="s">
        <v>6447</v>
      </c>
    </row>
    <row r="3441" spans="1:12" ht="23.25" x14ac:dyDescent="0.25">
      <c r="A3441" s="91" t="s">
        <v>13458</v>
      </c>
      <c r="B3441" s="91" t="s">
        <v>13459</v>
      </c>
      <c r="C3441" s="91" t="s">
        <v>12183</v>
      </c>
      <c r="D3441" s="91" t="s">
        <v>13770</v>
      </c>
      <c r="E3441" s="91" t="s">
        <v>210</v>
      </c>
      <c r="F3441" s="91" t="s">
        <v>210</v>
      </c>
      <c r="G3441" s="91" t="s">
        <v>15157</v>
      </c>
      <c r="H3441" s="92" t="s">
        <v>15158</v>
      </c>
      <c r="I3441" s="91" t="s">
        <v>3</v>
      </c>
      <c r="J3441" s="91" t="s">
        <v>6445</v>
      </c>
      <c r="K3441" s="91" t="s">
        <v>9473</v>
      </c>
      <c r="L3441" s="91" t="s">
        <v>6447</v>
      </c>
    </row>
    <row r="3442" spans="1:12" ht="23.25" x14ac:dyDescent="0.25">
      <c r="A3442" s="91" t="s">
        <v>13458</v>
      </c>
      <c r="B3442" s="91" t="s">
        <v>13459</v>
      </c>
      <c r="C3442" s="91" t="s">
        <v>12183</v>
      </c>
      <c r="D3442" s="91" t="s">
        <v>13770</v>
      </c>
      <c r="E3442" s="91" t="s">
        <v>210</v>
      </c>
      <c r="F3442" s="91" t="s">
        <v>210</v>
      </c>
      <c r="G3442" s="91" t="s">
        <v>15159</v>
      </c>
      <c r="H3442" s="92" t="s">
        <v>15160</v>
      </c>
      <c r="I3442" s="91" t="s">
        <v>3</v>
      </c>
      <c r="J3442" s="91" t="s">
        <v>6445</v>
      </c>
      <c r="K3442" s="91" t="s">
        <v>39866</v>
      </c>
      <c r="L3442" s="91" t="s">
        <v>6447</v>
      </c>
    </row>
    <row r="3443" spans="1:12" ht="23.25" x14ac:dyDescent="0.25">
      <c r="A3443" s="91" t="s">
        <v>13458</v>
      </c>
      <c r="B3443" s="91" t="s">
        <v>13459</v>
      </c>
      <c r="C3443" s="91" t="s">
        <v>12183</v>
      </c>
      <c r="D3443" s="91" t="s">
        <v>13770</v>
      </c>
      <c r="E3443" s="91" t="s">
        <v>210</v>
      </c>
      <c r="F3443" s="91" t="s">
        <v>210</v>
      </c>
      <c r="G3443" s="91" t="s">
        <v>15161</v>
      </c>
      <c r="H3443" s="92" t="s">
        <v>15162</v>
      </c>
      <c r="I3443" s="91" t="s">
        <v>3</v>
      </c>
      <c r="J3443" s="91" t="s">
        <v>6445</v>
      </c>
      <c r="K3443" s="91" t="s">
        <v>40757</v>
      </c>
      <c r="L3443" s="91" t="s">
        <v>6447</v>
      </c>
    </row>
    <row r="3444" spans="1:12" ht="23.25" x14ac:dyDescent="0.25">
      <c r="A3444" s="91" t="s">
        <v>13458</v>
      </c>
      <c r="B3444" s="91" t="s">
        <v>13459</v>
      </c>
      <c r="C3444" s="91" t="s">
        <v>12183</v>
      </c>
      <c r="D3444" s="91" t="s">
        <v>13770</v>
      </c>
      <c r="E3444" s="91" t="s">
        <v>210</v>
      </c>
      <c r="F3444" s="91" t="s">
        <v>210</v>
      </c>
      <c r="G3444" s="91" t="s">
        <v>15163</v>
      </c>
      <c r="H3444" s="92" t="s">
        <v>15164</v>
      </c>
      <c r="I3444" s="91" t="s">
        <v>3</v>
      </c>
      <c r="J3444" s="91" t="s">
        <v>6445</v>
      </c>
      <c r="K3444" s="91" t="s">
        <v>40758</v>
      </c>
      <c r="L3444" s="91" t="s">
        <v>6447</v>
      </c>
    </row>
    <row r="3445" spans="1:12" ht="23.25" x14ac:dyDescent="0.25">
      <c r="A3445" s="91" t="s">
        <v>13458</v>
      </c>
      <c r="B3445" s="91" t="s">
        <v>13459</v>
      </c>
      <c r="C3445" s="91" t="s">
        <v>12183</v>
      </c>
      <c r="D3445" s="91" t="s">
        <v>13770</v>
      </c>
      <c r="E3445" s="91" t="s">
        <v>210</v>
      </c>
      <c r="F3445" s="91" t="s">
        <v>210</v>
      </c>
      <c r="G3445" s="91" t="s">
        <v>15166</v>
      </c>
      <c r="H3445" s="92" t="s">
        <v>15167</v>
      </c>
      <c r="I3445" s="91" t="s">
        <v>3</v>
      </c>
      <c r="J3445" s="91" t="s">
        <v>6445</v>
      </c>
      <c r="K3445" s="91" t="s">
        <v>19804</v>
      </c>
      <c r="L3445" s="91" t="s">
        <v>6447</v>
      </c>
    </row>
    <row r="3446" spans="1:12" ht="23.25" x14ac:dyDescent="0.25">
      <c r="A3446" s="91" t="s">
        <v>13458</v>
      </c>
      <c r="B3446" s="91" t="s">
        <v>13459</v>
      </c>
      <c r="C3446" s="91" t="s">
        <v>12183</v>
      </c>
      <c r="D3446" s="91" t="s">
        <v>13770</v>
      </c>
      <c r="E3446" s="91" t="s">
        <v>210</v>
      </c>
      <c r="F3446" s="91" t="s">
        <v>210</v>
      </c>
      <c r="G3446" s="91" t="s">
        <v>15168</v>
      </c>
      <c r="H3446" s="92" t="s">
        <v>15169</v>
      </c>
      <c r="I3446" s="91" t="s">
        <v>3</v>
      </c>
      <c r="J3446" s="91" t="s">
        <v>6445</v>
      </c>
      <c r="K3446" s="91" t="s">
        <v>40759</v>
      </c>
      <c r="L3446" s="91" t="s">
        <v>6447</v>
      </c>
    </row>
    <row r="3447" spans="1:12" ht="23.25" x14ac:dyDescent="0.25">
      <c r="A3447" s="91" t="s">
        <v>13458</v>
      </c>
      <c r="B3447" s="91" t="s">
        <v>13459</v>
      </c>
      <c r="C3447" s="91" t="s">
        <v>12183</v>
      </c>
      <c r="D3447" s="91" t="s">
        <v>13770</v>
      </c>
      <c r="E3447" s="91" t="s">
        <v>210</v>
      </c>
      <c r="F3447" s="91" t="s">
        <v>210</v>
      </c>
      <c r="G3447" s="91" t="s">
        <v>15170</v>
      </c>
      <c r="H3447" s="92" t="s">
        <v>15171</v>
      </c>
      <c r="I3447" s="91" t="s">
        <v>3</v>
      </c>
      <c r="J3447" s="91" t="s">
        <v>6445</v>
      </c>
      <c r="K3447" s="91" t="s">
        <v>40760</v>
      </c>
      <c r="L3447" s="91" t="s">
        <v>6447</v>
      </c>
    </row>
    <row r="3448" spans="1:12" ht="23.25" x14ac:dyDescent="0.25">
      <c r="A3448" s="91" t="s">
        <v>13458</v>
      </c>
      <c r="B3448" s="91" t="s">
        <v>13459</v>
      </c>
      <c r="C3448" s="91" t="s">
        <v>12183</v>
      </c>
      <c r="D3448" s="91" t="s">
        <v>13770</v>
      </c>
      <c r="E3448" s="91" t="s">
        <v>210</v>
      </c>
      <c r="F3448" s="91" t="s">
        <v>210</v>
      </c>
      <c r="G3448" s="91" t="s">
        <v>15173</v>
      </c>
      <c r="H3448" s="92" t="s">
        <v>15174</v>
      </c>
      <c r="I3448" s="91" t="s">
        <v>3</v>
      </c>
      <c r="J3448" s="91" t="s">
        <v>6445</v>
      </c>
      <c r="K3448" s="91" t="s">
        <v>37029</v>
      </c>
      <c r="L3448" s="91" t="s">
        <v>6447</v>
      </c>
    </row>
    <row r="3449" spans="1:12" ht="23.25" x14ac:dyDescent="0.25">
      <c r="A3449" s="91" t="s">
        <v>13458</v>
      </c>
      <c r="B3449" s="91" t="s">
        <v>13459</v>
      </c>
      <c r="C3449" s="91" t="s">
        <v>12183</v>
      </c>
      <c r="D3449" s="91" t="s">
        <v>13770</v>
      </c>
      <c r="E3449" s="91" t="s">
        <v>210</v>
      </c>
      <c r="F3449" s="91" t="s">
        <v>210</v>
      </c>
      <c r="G3449" s="91" t="s">
        <v>15176</v>
      </c>
      <c r="H3449" s="92" t="s">
        <v>15177</v>
      </c>
      <c r="I3449" s="91" t="s">
        <v>3</v>
      </c>
      <c r="J3449" s="91" t="s">
        <v>6445</v>
      </c>
      <c r="K3449" s="91" t="s">
        <v>40761</v>
      </c>
      <c r="L3449" s="91" t="s">
        <v>6447</v>
      </c>
    </row>
    <row r="3450" spans="1:12" ht="23.25" x14ac:dyDescent="0.25">
      <c r="A3450" s="91" t="s">
        <v>13458</v>
      </c>
      <c r="B3450" s="91" t="s">
        <v>13459</v>
      </c>
      <c r="C3450" s="91" t="s">
        <v>12183</v>
      </c>
      <c r="D3450" s="91" t="s">
        <v>13770</v>
      </c>
      <c r="E3450" s="91" t="s">
        <v>210</v>
      </c>
      <c r="F3450" s="91" t="s">
        <v>210</v>
      </c>
      <c r="G3450" s="91" t="s">
        <v>15179</v>
      </c>
      <c r="H3450" s="92" t="s">
        <v>15180</v>
      </c>
      <c r="I3450" s="91" t="s">
        <v>3</v>
      </c>
      <c r="J3450" s="91" t="s">
        <v>6445</v>
      </c>
      <c r="K3450" s="91" t="s">
        <v>14087</v>
      </c>
      <c r="L3450" s="91" t="s">
        <v>6447</v>
      </c>
    </row>
    <row r="3451" spans="1:12" ht="23.25" x14ac:dyDescent="0.25">
      <c r="A3451" s="91" t="s">
        <v>13458</v>
      </c>
      <c r="B3451" s="91" t="s">
        <v>13459</v>
      </c>
      <c r="C3451" s="91" t="s">
        <v>12183</v>
      </c>
      <c r="D3451" s="91" t="s">
        <v>13770</v>
      </c>
      <c r="E3451" s="91" t="s">
        <v>210</v>
      </c>
      <c r="F3451" s="91" t="s">
        <v>210</v>
      </c>
      <c r="G3451" s="91" t="s">
        <v>15182</v>
      </c>
      <c r="H3451" s="92" t="s">
        <v>15183</v>
      </c>
      <c r="I3451" s="91" t="s">
        <v>3</v>
      </c>
      <c r="J3451" s="91" t="s">
        <v>6445</v>
      </c>
      <c r="K3451" s="91" t="s">
        <v>18260</v>
      </c>
      <c r="L3451" s="91" t="s">
        <v>6447</v>
      </c>
    </row>
    <row r="3452" spans="1:12" ht="23.25" x14ac:dyDescent="0.25">
      <c r="A3452" s="91" t="s">
        <v>13458</v>
      </c>
      <c r="B3452" s="91" t="s">
        <v>13459</v>
      </c>
      <c r="C3452" s="91" t="s">
        <v>12183</v>
      </c>
      <c r="D3452" s="91" t="s">
        <v>13770</v>
      </c>
      <c r="E3452" s="91" t="s">
        <v>210</v>
      </c>
      <c r="F3452" s="91" t="s">
        <v>210</v>
      </c>
      <c r="G3452" s="91" t="s">
        <v>15185</v>
      </c>
      <c r="H3452" s="92" t="s">
        <v>15186</v>
      </c>
      <c r="I3452" s="91" t="s">
        <v>3</v>
      </c>
      <c r="J3452" s="91" t="s">
        <v>6445</v>
      </c>
      <c r="K3452" s="91" t="s">
        <v>40762</v>
      </c>
      <c r="L3452" s="91" t="s">
        <v>6447</v>
      </c>
    </row>
    <row r="3453" spans="1:12" ht="23.25" x14ac:dyDescent="0.25">
      <c r="A3453" s="91" t="s">
        <v>13458</v>
      </c>
      <c r="B3453" s="91" t="s">
        <v>13459</v>
      </c>
      <c r="C3453" s="91" t="s">
        <v>12183</v>
      </c>
      <c r="D3453" s="91" t="s">
        <v>13770</v>
      </c>
      <c r="E3453" s="91" t="s">
        <v>210</v>
      </c>
      <c r="F3453" s="91" t="s">
        <v>210</v>
      </c>
      <c r="G3453" s="91" t="s">
        <v>15188</v>
      </c>
      <c r="H3453" s="92" t="s">
        <v>15189</v>
      </c>
      <c r="I3453" s="91" t="s">
        <v>3</v>
      </c>
      <c r="J3453" s="91" t="s">
        <v>6445</v>
      </c>
      <c r="K3453" s="91" t="s">
        <v>40763</v>
      </c>
      <c r="L3453" s="91" t="s">
        <v>6447</v>
      </c>
    </row>
    <row r="3454" spans="1:12" ht="23.25" x14ac:dyDescent="0.25">
      <c r="A3454" s="91" t="s">
        <v>13458</v>
      </c>
      <c r="B3454" s="91" t="s">
        <v>13459</v>
      </c>
      <c r="C3454" s="91" t="s">
        <v>12183</v>
      </c>
      <c r="D3454" s="91" t="s">
        <v>13770</v>
      </c>
      <c r="E3454" s="91" t="s">
        <v>210</v>
      </c>
      <c r="F3454" s="91" t="s">
        <v>210</v>
      </c>
      <c r="G3454" s="91" t="s">
        <v>15191</v>
      </c>
      <c r="H3454" s="92" t="s">
        <v>15192</v>
      </c>
      <c r="I3454" s="91" t="s">
        <v>3</v>
      </c>
      <c r="J3454" s="91" t="s">
        <v>6445</v>
      </c>
      <c r="K3454" s="91" t="s">
        <v>40764</v>
      </c>
      <c r="L3454" s="91" t="s">
        <v>6447</v>
      </c>
    </row>
    <row r="3455" spans="1:12" ht="23.25" x14ac:dyDescent="0.25">
      <c r="A3455" s="91" t="s">
        <v>13458</v>
      </c>
      <c r="B3455" s="91" t="s">
        <v>13459</v>
      </c>
      <c r="C3455" s="91" t="s">
        <v>12183</v>
      </c>
      <c r="D3455" s="91" t="s">
        <v>13770</v>
      </c>
      <c r="E3455" s="91" t="s">
        <v>210</v>
      </c>
      <c r="F3455" s="91" t="s">
        <v>210</v>
      </c>
      <c r="G3455" s="91" t="s">
        <v>15193</v>
      </c>
      <c r="H3455" s="92" t="s">
        <v>15194</v>
      </c>
      <c r="I3455" s="91" t="s">
        <v>3</v>
      </c>
      <c r="J3455" s="91" t="s">
        <v>6445</v>
      </c>
      <c r="K3455" s="91" t="s">
        <v>36449</v>
      </c>
      <c r="L3455" s="91" t="s">
        <v>6447</v>
      </c>
    </row>
    <row r="3456" spans="1:12" ht="23.25" x14ac:dyDescent="0.25">
      <c r="A3456" s="91" t="s">
        <v>13458</v>
      </c>
      <c r="B3456" s="91" t="s">
        <v>13459</v>
      </c>
      <c r="C3456" s="91" t="s">
        <v>12183</v>
      </c>
      <c r="D3456" s="91" t="s">
        <v>13770</v>
      </c>
      <c r="E3456" s="91" t="s">
        <v>210</v>
      </c>
      <c r="F3456" s="91" t="s">
        <v>210</v>
      </c>
      <c r="G3456" s="91" t="s">
        <v>15195</v>
      </c>
      <c r="H3456" s="92" t="s">
        <v>15196</v>
      </c>
      <c r="I3456" s="91" t="s">
        <v>3</v>
      </c>
      <c r="J3456" s="91" t="s">
        <v>6445</v>
      </c>
      <c r="K3456" s="91" t="s">
        <v>36858</v>
      </c>
      <c r="L3456" s="91" t="s">
        <v>6447</v>
      </c>
    </row>
    <row r="3457" spans="1:12" ht="23.25" x14ac:dyDescent="0.25">
      <c r="A3457" s="91" t="s">
        <v>13458</v>
      </c>
      <c r="B3457" s="91" t="s">
        <v>13459</v>
      </c>
      <c r="C3457" s="91" t="s">
        <v>12183</v>
      </c>
      <c r="D3457" s="91" t="s">
        <v>13770</v>
      </c>
      <c r="E3457" s="91" t="s">
        <v>210</v>
      </c>
      <c r="F3457" s="91" t="s">
        <v>210</v>
      </c>
      <c r="G3457" s="91" t="s">
        <v>15197</v>
      </c>
      <c r="H3457" s="92" t="s">
        <v>15198</v>
      </c>
      <c r="I3457" s="91" t="s">
        <v>3</v>
      </c>
      <c r="J3457" s="91" t="s">
        <v>6445</v>
      </c>
      <c r="K3457" s="91" t="s">
        <v>8297</v>
      </c>
      <c r="L3457" s="91" t="s">
        <v>6447</v>
      </c>
    </row>
    <row r="3458" spans="1:12" ht="23.25" x14ac:dyDescent="0.25">
      <c r="A3458" s="91" t="s">
        <v>13458</v>
      </c>
      <c r="B3458" s="91" t="s">
        <v>13459</v>
      </c>
      <c r="C3458" s="91" t="s">
        <v>12183</v>
      </c>
      <c r="D3458" s="91" t="s">
        <v>13770</v>
      </c>
      <c r="E3458" s="91" t="s">
        <v>210</v>
      </c>
      <c r="F3458" s="91" t="s">
        <v>210</v>
      </c>
      <c r="G3458" s="91" t="s">
        <v>15200</v>
      </c>
      <c r="H3458" s="92" t="s">
        <v>15201</v>
      </c>
      <c r="I3458" s="91" t="s">
        <v>3</v>
      </c>
      <c r="J3458" s="91" t="s">
        <v>6445</v>
      </c>
      <c r="K3458" s="91" t="s">
        <v>13154</v>
      </c>
      <c r="L3458" s="91" t="s">
        <v>6447</v>
      </c>
    </row>
    <row r="3459" spans="1:12" ht="23.25" x14ac:dyDescent="0.25">
      <c r="A3459" s="91" t="s">
        <v>13458</v>
      </c>
      <c r="B3459" s="91" t="s">
        <v>13459</v>
      </c>
      <c r="C3459" s="91" t="s">
        <v>12183</v>
      </c>
      <c r="D3459" s="91" t="s">
        <v>13770</v>
      </c>
      <c r="E3459" s="91" t="s">
        <v>210</v>
      </c>
      <c r="F3459" s="91" t="s">
        <v>210</v>
      </c>
      <c r="G3459" s="91" t="s">
        <v>15203</v>
      </c>
      <c r="H3459" s="92" t="s">
        <v>15204</v>
      </c>
      <c r="I3459" s="91" t="s">
        <v>3</v>
      </c>
      <c r="J3459" s="91" t="s">
        <v>6445</v>
      </c>
      <c r="K3459" s="91" t="s">
        <v>37033</v>
      </c>
      <c r="L3459" s="91" t="s">
        <v>6447</v>
      </c>
    </row>
    <row r="3460" spans="1:12" ht="23.25" x14ac:dyDescent="0.25">
      <c r="A3460" s="91" t="s">
        <v>13458</v>
      </c>
      <c r="B3460" s="91" t="s">
        <v>13459</v>
      </c>
      <c r="C3460" s="91" t="s">
        <v>12183</v>
      </c>
      <c r="D3460" s="91" t="s">
        <v>13770</v>
      </c>
      <c r="E3460" s="91" t="s">
        <v>210</v>
      </c>
      <c r="F3460" s="91" t="s">
        <v>210</v>
      </c>
      <c r="G3460" s="91" t="s">
        <v>15206</v>
      </c>
      <c r="H3460" s="92" t="s">
        <v>15207</v>
      </c>
      <c r="I3460" s="91" t="s">
        <v>3</v>
      </c>
      <c r="J3460" s="91" t="s">
        <v>6445</v>
      </c>
      <c r="K3460" s="91" t="s">
        <v>36460</v>
      </c>
      <c r="L3460" s="91" t="s">
        <v>6447</v>
      </c>
    </row>
    <row r="3461" spans="1:12" ht="23.25" x14ac:dyDescent="0.25">
      <c r="A3461" s="91" t="s">
        <v>13458</v>
      </c>
      <c r="B3461" s="91" t="s">
        <v>13459</v>
      </c>
      <c r="C3461" s="91" t="s">
        <v>12183</v>
      </c>
      <c r="D3461" s="91" t="s">
        <v>13770</v>
      </c>
      <c r="E3461" s="91" t="s">
        <v>210</v>
      </c>
      <c r="F3461" s="91" t="s">
        <v>210</v>
      </c>
      <c r="G3461" s="91" t="s">
        <v>15209</v>
      </c>
      <c r="H3461" s="92" t="s">
        <v>15210</v>
      </c>
      <c r="I3461" s="91" t="s">
        <v>3</v>
      </c>
      <c r="J3461" s="91" t="s">
        <v>6445</v>
      </c>
      <c r="K3461" s="91" t="s">
        <v>37034</v>
      </c>
      <c r="L3461" s="91" t="s">
        <v>6447</v>
      </c>
    </row>
    <row r="3462" spans="1:12" ht="23.25" x14ac:dyDescent="0.25">
      <c r="A3462" s="91" t="s">
        <v>13458</v>
      </c>
      <c r="B3462" s="91" t="s">
        <v>13459</v>
      </c>
      <c r="C3462" s="91" t="s">
        <v>12183</v>
      </c>
      <c r="D3462" s="91" t="s">
        <v>13770</v>
      </c>
      <c r="E3462" s="91" t="s">
        <v>210</v>
      </c>
      <c r="F3462" s="91" t="s">
        <v>210</v>
      </c>
      <c r="G3462" s="91" t="s">
        <v>15212</v>
      </c>
      <c r="H3462" s="92" t="s">
        <v>15213</v>
      </c>
      <c r="I3462" s="91" t="s">
        <v>3</v>
      </c>
      <c r="J3462" s="91" t="s">
        <v>6445</v>
      </c>
      <c r="K3462" s="91" t="s">
        <v>14908</v>
      </c>
      <c r="L3462" s="91" t="s">
        <v>6447</v>
      </c>
    </row>
    <row r="3463" spans="1:12" ht="23.25" x14ac:dyDescent="0.25">
      <c r="A3463" s="91" t="s">
        <v>13458</v>
      </c>
      <c r="B3463" s="91" t="s">
        <v>13459</v>
      </c>
      <c r="C3463" s="91" t="s">
        <v>12183</v>
      </c>
      <c r="D3463" s="91" t="s">
        <v>13770</v>
      </c>
      <c r="E3463" s="91" t="s">
        <v>210</v>
      </c>
      <c r="F3463" s="91" t="s">
        <v>210</v>
      </c>
      <c r="G3463" s="91" t="s">
        <v>15215</v>
      </c>
      <c r="H3463" s="92" t="s">
        <v>15216</v>
      </c>
      <c r="I3463" s="91" t="s">
        <v>3</v>
      </c>
      <c r="J3463" s="91" t="s">
        <v>6445</v>
      </c>
      <c r="K3463" s="91" t="s">
        <v>6481</v>
      </c>
      <c r="L3463" s="91" t="s">
        <v>6447</v>
      </c>
    </row>
    <row r="3464" spans="1:12" ht="23.25" x14ac:dyDescent="0.25">
      <c r="A3464" s="91" t="s">
        <v>13458</v>
      </c>
      <c r="B3464" s="91" t="s">
        <v>13459</v>
      </c>
      <c r="C3464" s="91" t="s">
        <v>12183</v>
      </c>
      <c r="D3464" s="91" t="s">
        <v>13770</v>
      </c>
      <c r="E3464" s="91" t="s">
        <v>210</v>
      </c>
      <c r="F3464" s="91" t="s">
        <v>210</v>
      </c>
      <c r="G3464" s="91" t="s">
        <v>15218</v>
      </c>
      <c r="H3464" s="92" t="s">
        <v>15219</v>
      </c>
      <c r="I3464" s="91" t="s">
        <v>3</v>
      </c>
      <c r="J3464" s="91" t="s">
        <v>6445</v>
      </c>
      <c r="K3464" s="91" t="s">
        <v>36805</v>
      </c>
      <c r="L3464" s="91" t="s">
        <v>6447</v>
      </c>
    </row>
    <row r="3465" spans="1:12" ht="23.25" x14ac:dyDescent="0.25">
      <c r="A3465" s="91" t="s">
        <v>13458</v>
      </c>
      <c r="B3465" s="91" t="s">
        <v>13459</v>
      </c>
      <c r="C3465" s="91" t="s">
        <v>12183</v>
      </c>
      <c r="D3465" s="91" t="s">
        <v>13770</v>
      </c>
      <c r="E3465" s="91" t="s">
        <v>210</v>
      </c>
      <c r="F3465" s="91" t="s">
        <v>210</v>
      </c>
      <c r="G3465" s="91" t="s">
        <v>15220</v>
      </c>
      <c r="H3465" s="92" t="s">
        <v>15221</v>
      </c>
      <c r="I3465" s="91" t="s">
        <v>3</v>
      </c>
      <c r="J3465" s="91" t="s">
        <v>6445</v>
      </c>
      <c r="K3465" s="91" t="s">
        <v>33445</v>
      </c>
      <c r="L3465" s="91" t="s">
        <v>6447</v>
      </c>
    </row>
    <row r="3466" spans="1:12" ht="23.25" x14ac:dyDescent="0.25">
      <c r="A3466" s="91" t="s">
        <v>13458</v>
      </c>
      <c r="B3466" s="91" t="s">
        <v>13459</v>
      </c>
      <c r="C3466" s="91" t="s">
        <v>12183</v>
      </c>
      <c r="D3466" s="91" t="s">
        <v>13770</v>
      </c>
      <c r="E3466" s="91" t="s">
        <v>210</v>
      </c>
      <c r="F3466" s="91" t="s">
        <v>210</v>
      </c>
      <c r="G3466" s="91" t="s">
        <v>15223</v>
      </c>
      <c r="H3466" s="92" t="s">
        <v>15224</v>
      </c>
      <c r="I3466" s="91" t="s">
        <v>3</v>
      </c>
      <c r="J3466" s="91" t="s">
        <v>6445</v>
      </c>
      <c r="K3466" s="91" t="s">
        <v>33445</v>
      </c>
      <c r="L3466" s="91" t="s">
        <v>6447</v>
      </c>
    </row>
    <row r="3467" spans="1:12" ht="23.25" x14ac:dyDescent="0.25">
      <c r="A3467" s="91" t="s">
        <v>13458</v>
      </c>
      <c r="B3467" s="91" t="s">
        <v>13459</v>
      </c>
      <c r="C3467" s="91" t="s">
        <v>12183</v>
      </c>
      <c r="D3467" s="91" t="s">
        <v>13770</v>
      </c>
      <c r="E3467" s="91" t="s">
        <v>210</v>
      </c>
      <c r="F3467" s="91" t="s">
        <v>210</v>
      </c>
      <c r="G3467" s="91" t="s">
        <v>15225</v>
      </c>
      <c r="H3467" s="92" t="s">
        <v>15226</v>
      </c>
      <c r="I3467" s="91" t="s">
        <v>3</v>
      </c>
      <c r="J3467" s="91" t="s">
        <v>6445</v>
      </c>
      <c r="K3467" s="91" t="s">
        <v>33445</v>
      </c>
      <c r="L3467" s="91" t="s">
        <v>6447</v>
      </c>
    </row>
    <row r="3468" spans="1:12" ht="23.25" x14ac:dyDescent="0.25">
      <c r="A3468" s="91" t="s">
        <v>13458</v>
      </c>
      <c r="B3468" s="91" t="s">
        <v>13459</v>
      </c>
      <c r="C3468" s="91" t="s">
        <v>12183</v>
      </c>
      <c r="D3468" s="91" t="s">
        <v>13770</v>
      </c>
      <c r="E3468" s="91" t="s">
        <v>210</v>
      </c>
      <c r="F3468" s="91" t="s">
        <v>210</v>
      </c>
      <c r="G3468" s="91" t="s">
        <v>15227</v>
      </c>
      <c r="H3468" s="92" t="s">
        <v>15228</v>
      </c>
      <c r="I3468" s="91" t="s">
        <v>3</v>
      </c>
      <c r="J3468" s="91" t="s">
        <v>6445</v>
      </c>
      <c r="K3468" s="91" t="s">
        <v>37035</v>
      </c>
      <c r="L3468" s="91" t="s">
        <v>6447</v>
      </c>
    </row>
    <row r="3469" spans="1:12" ht="23.25" x14ac:dyDescent="0.25">
      <c r="A3469" s="91" t="s">
        <v>13458</v>
      </c>
      <c r="B3469" s="91" t="s">
        <v>13459</v>
      </c>
      <c r="C3469" s="91" t="s">
        <v>12183</v>
      </c>
      <c r="D3469" s="91" t="s">
        <v>13770</v>
      </c>
      <c r="E3469" s="91" t="s">
        <v>210</v>
      </c>
      <c r="F3469" s="91" t="s">
        <v>210</v>
      </c>
      <c r="G3469" s="91" t="s">
        <v>15229</v>
      </c>
      <c r="H3469" s="92" t="s">
        <v>15230</v>
      </c>
      <c r="I3469" s="91" t="s">
        <v>3</v>
      </c>
      <c r="J3469" s="91" t="s">
        <v>6445</v>
      </c>
      <c r="K3469" s="91" t="s">
        <v>37035</v>
      </c>
      <c r="L3469" s="91" t="s">
        <v>6447</v>
      </c>
    </row>
    <row r="3470" spans="1:12" ht="23.25" x14ac:dyDescent="0.25">
      <c r="A3470" s="91" t="s">
        <v>13458</v>
      </c>
      <c r="B3470" s="91" t="s">
        <v>13459</v>
      </c>
      <c r="C3470" s="91" t="s">
        <v>12183</v>
      </c>
      <c r="D3470" s="91" t="s">
        <v>13770</v>
      </c>
      <c r="E3470" s="91" t="s">
        <v>210</v>
      </c>
      <c r="F3470" s="91" t="s">
        <v>210</v>
      </c>
      <c r="G3470" s="91" t="s">
        <v>15231</v>
      </c>
      <c r="H3470" s="92" t="s">
        <v>15232</v>
      </c>
      <c r="I3470" s="91" t="s">
        <v>3</v>
      </c>
      <c r="J3470" s="91" t="s">
        <v>6445</v>
      </c>
      <c r="K3470" s="91" t="s">
        <v>37036</v>
      </c>
      <c r="L3470" s="91" t="s">
        <v>6447</v>
      </c>
    </row>
    <row r="3471" spans="1:12" ht="23.25" x14ac:dyDescent="0.25">
      <c r="A3471" s="91" t="s">
        <v>13458</v>
      </c>
      <c r="B3471" s="91" t="s">
        <v>13459</v>
      </c>
      <c r="C3471" s="91" t="s">
        <v>12183</v>
      </c>
      <c r="D3471" s="91" t="s">
        <v>13770</v>
      </c>
      <c r="E3471" s="91" t="s">
        <v>210</v>
      </c>
      <c r="F3471" s="91" t="s">
        <v>210</v>
      </c>
      <c r="G3471" s="91" t="s">
        <v>15234</v>
      </c>
      <c r="H3471" s="92" t="s">
        <v>15235</v>
      </c>
      <c r="I3471" s="91" t="s">
        <v>3</v>
      </c>
      <c r="J3471" s="91" t="s">
        <v>6445</v>
      </c>
      <c r="K3471" s="91" t="s">
        <v>40765</v>
      </c>
      <c r="L3471" s="91" t="s">
        <v>6447</v>
      </c>
    </row>
    <row r="3472" spans="1:12" ht="23.25" x14ac:dyDescent="0.25">
      <c r="A3472" s="91" t="s">
        <v>13458</v>
      </c>
      <c r="B3472" s="91" t="s">
        <v>13459</v>
      </c>
      <c r="C3472" s="91" t="s">
        <v>12183</v>
      </c>
      <c r="D3472" s="91" t="s">
        <v>13770</v>
      </c>
      <c r="E3472" s="91" t="s">
        <v>210</v>
      </c>
      <c r="F3472" s="91" t="s">
        <v>210</v>
      </c>
      <c r="G3472" s="91" t="s">
        <v>15236</v>
      </c>
      <c r="H3472" s="92" t="s">
        <v>15237</v>
      </c>
      <c r="I3472" s="91" t="s">
        <v>3</v>
      </c>
      <c r="J3472" s="91" t="s">
        <v>6445</v>
      </c>
      <c r="K3472" s="91" t="s">
        <v>40765</v>
      </c>
      <c r="L3472" s="91" t="s">
        <v>6447</v>
      </c>
    </row>
    <row r="3473" spans="1:12" ht="23.25" x14ac:dyDescent="0.25">
      <c r="A3473" s="91" t="s">
        <v>13458</v>
      </c>
      <c r="B3473" s="91" t="s">
        <v>13459</v>
      </c>
      <c r="C3473" s="91" t="s">
        <v>12183</v>
      </c>
      <c r="D3473" s="91" t="s">
        <v>13770</v>
      </c>
      <c r="E3473" s="91" t="s">
        <v>210</v>
      </c>
      <c r="F3473" s="91" t="s">
        <v>210</v>
      </c>
      <c r="G3473" s="91" t="s">
        <v>15238</v>
      </c>
      <c r="H3473" s="92" t="s">
        <v>15239</v>
      </c>
      <c r="I3473" s="91" t="s">
        <v>3</v>
      </c>
      <c r="J3473" s="91" t="s">
        <v>6445</v>
      </c>
      <c r="K3473" s="91" t="s">
        <v>11380</v>
      </c>
      <c r="L3473" s="91" t="s">
        <v>6447</v>
      </c>
    </row>
    <row r="3474" spans="1:12" ht="23.25" x14ac:dyDescent="0.25">
      <c r="A3474" s="91" t="s">
        <v>13458</v>
      </c>
      <c r="B3474" s="91" t="s">
        <v>13459</v>
      </c>
      <c r="C3474" s="91" t="s">
        <v>12183</v>
      </c>
      <c r="D3474" s="91" t="s">
        <v>13770</v>
      </c>
      <c r="E3474" s="91" t="s">
        <v>210</v>
      </c>
      <c r="F3474" s="91" t="s">
        <v>210</v>
      </c>
      <c r="G3474" s="91" t="s">
        <v>15241</v>
      </c>
      <c r="H3474" s="92" t="s">
        <v>15242</v>
      </c>
      <c r="I3474" s="91" t="s">
        <v>3</v>
      </c>
      <c r="J3474" s="91" t="s">
        <v>6445</v>
      </c>
      <c r="K3474" s="91" t="s">
        <v>40487</v>
      </c>
      <c r="L3474" s="91" t="s">
        <v>6447</v>
      </c>
    </row>
    <row r="3475" spans="1:12" ht="23.25" x14ac:dyDescent="0.25">
      <c r="A3475" s="91" t="s">
        <v>13458</v>
      </c>
      <c r="B3475" s="91" t="s">
        <v>13459</v>
      </c>
      <c r="C3475" s="91" t="s">
        <v>12183</v>
      </c>
      <c r="D3475" s="91" t="s">
        <v>13770</v>
      </c>
      <c r="E3475" s="91" t="s">
        <v>210</v>
      </c>
      <c r="F3475" s="91" t="s">
        <v>210</v>
      </c>
      <c r="G3475" s="91" t="s">
        <v>15244</v>
      </c>
      <c r="H3475" s="92" t="s">
        <v>15245</v>
      </c>
      <c r="I3475" s="91" t="s">
        <v>3</v>
      </c>
      <c r="J3475" s="91" t="s">
        <v>6445</v>
      </c>
      <c r="K3475" s="91" t="s">
        <v>12212</v>
      </c>
      <c r="L3475" s="91" t="s">
        <v>6447</v>
      </c>
    </row>
    <row r="3476" spans="1:12" ht="23.25" x14ac:dyDescent="0.25">
      <c r="A3476" s="91" t="s">
        <v>13458</v>
      </c>
      <c r="B3476" s="91" t="s">
        <v>13459</v>
      </c>
      <c r="C3476" s="91" t="s">
        <v>12183</v>
      </c>
      <c r="D3476" s="91" t="s">
        <v>13770</v>
      </c>
      <c r="E3476" s="91" t="s">
        <v>210</v>
      </c>
      <c r="F3476" s="91" t="s">
        <v>210</v>
      </c>
      <c r="G3476" s="91" t="s">
        <v>15246</v>
      </c>
      <c r="H3476" s="92" t="s">
        <v>15247</v>
      </c>
      <c r="I3476" s="91" t="s">
        <v>3</v>
      </c>
      <c r="J3476" s="91" t="s">
        <v>6445</v>
      </c>
      <c r="K3476" s="91" t="s">
        <v>11304</v>
      </c>
      <c r="L3476" s="91" t="s">
        <v>6447</v>
      </c>
    </row>
    <row r="3477" spans="1:12" ht="23.25" x14ac:dyDescent="0.25">
      <c r="A3477" s="91" t="s">
        <v>13458</v>
      </c>
      <c r="B3477" s="91" t="s">
        <v>13459</v>
      </c>
      <c r="C3477" s="91" t="s">
        <v>12183</v>
      </c>
      <c r="D3477" s="91" t="s">
        <v>13770</v>
      </c>
      <c r="E3477" s="91" t="s">
        <v>210</v>
      </c>
      <c r="F3477" s="91" t="s">
        <v>210</v>
      </c>
      <c r="G3477" s="91" t="s">
        <v>15248</v>
      </c>
      <c r="H3477" s="92" t="s">
        <v>15249</v>
      </c>
      <c r="I3477" s="91" t="s">
        <v>3</v>
      </c>
      <c r="J3477" s="91" t="s">
        <v>6445</v>
      </c>
      <c r="K3477" s="91" t="s">
        <v>11304</v>
      </c>
      <c r="L3477" s="91" t="s">
        <v>6447</v>
      </c>
    </row>
    <row r="3478" spans="1:12" ht="23.25" x14ac:dyDescent="0.25">
      <c r="A3478" s="91" t="s">
        <v>13458</v>
      </c>
      <c r="B3478" s="91" t="s">
        <v>13459</v>
      </c>
      <c r="C3478" s="91" t="s">
        <v>12183</v>
      </c>
      <c r="D3478" s="91" t="s">
        <v>13770</v>
      </c>
      <c r="E3478" s="91" t="s">
        <v>210</v>
      </c>
      <c r="F3478" s="91" t="s">
        <v>210</v>
      </c>
      <c r="G3478" s="91" t="s">
        <v>15250</v>
      </c>
      <c r="H3478" s="92" t="s">
        <v>15251</v>
      </c>
      <c r="I3478" s="91" t="s">
        <v>3</v>
      </c>
      <c r="J3478" s="91" t="s">
        <v>6445</v>
      </c>
      <c r="K3478" s="91" t="s">
        <v>36667</v>
      </c>
      <c r="L3478" s="91" t="s">
        <v>6447</v>
      </c>
    </row>
    <row r="3479" spans="1:12" ht="23.25" x14ac:dyDescent="0.25">
      <c r="A3479" s="91" t="s">
        <v>13458</v>
      </c>
      <c r="B3479" s="91" t="s">
        <v>13459</v>
      </c>
      <c r="C3479" s="91" t="s">
        <v>12183</v>
      </c>
      <c r="D3479" s="91" t="s">
        <v>13770</v>
      </c>
      <c r="E3479" s="91" t="s">
        <v>210</v>
      </c>
      <c r="F3479" s="91" t="s">
        <v>210</v>
      </c>
      <c r="G3479" s="91" t="s">
        <v>15253</v>
      </c>
      <c r="H3479" s="92" t="s">
        <v>15254</v>
      </c>
      <c r="I3479" s="91" t="s">
        <v>3</v>
      </c>
      <c r="J3479" s="91" t="s">
        <v>6445</v>
      </c>
      <c r="K3479" s="91" t="s">
        <v>36667</v>
      </c>
      <c r="L3479" s="91" t="s">
        <v>6447</v>
      </c>
    </row>
    <row r="3480" spans="1:12" ht="23.25" x14ac:dyDescent="0.25">
      <c r="A3480" s="91" t="s">
        <v>13458</v>
      </c>
      <c r="B3480" s="91" t="s">
        <v>13459</v>
      </c>
      <c r="C3480" s="91" t="s">
        <v>12183</v>
      </c>
      <c r="D3480" s="91" t="s">
        <v>13770</v>
      </c>
      <c r="E3480" s="91" t="s">
        <v>210</v>
      </c>
      <c r="F3480" s="91" t="s">
        <v>210</v>
      </c>
      <c r="G3480" s="91" t="s">
        <v>15255</v>
      </c>
      <c r="H3480" s="92" t="s">
        <v>15256</v>
      </c>
      <c r="I3480" s="91" t="s">
        <v>3</v>
      </c>
      <c r="J3480" s="91" t="s">
        <v>6445</v>
      </c>
      <c r="K3480" s="91" t="s">
        <v>36667</v>
      </c>
      <c r="L3480" s="91" t="s">
        <v>6447</v>
      </c>
    </row>
    <row r="3481" spans="1:12" ht="23.25" x14ac:dyDescent="0.25">
      <c r="A3481" s="91" t="s">
        <v>13458</v>
      </c>
      <c r="B3481" s="91" t="s">
        <v>13459</v>
      </c>
      <c r="C3481" s="91" t="s">
        <v>12183</v>
      </c>
      <c r="D3481" s="91" t="s">
        <v>13770</v>
      </c>
      <c r="E3481" s="91" t="s">
        <v>210</v>
      </c>
      <c r="F3481" s="91" t="s">
        <v>210</v>
      </c>
      <c r="G3481" s="91" t="s">
        <v>15257</v>
      </c>
      <c r="H3481" s="92" t="s">
        <v>15258</v>
      </c>
      <c r="I3481" s="91" t="s">
        <v>3</v>
      </c>
      <c r="J3481" s="91" t="s">
        <v>6445</v>
      </c>
      <c r="K3481" s="91" t="s">
        <v>40766</v>
      </c>
      <c r="L3481" s="91" t="s">
        <v>6447</v>
      </c>
    </row>
    <row r="3482" spans="1:12" ht="23.25" x14ac:dyDescent="0.25">
      <c r="A3482" s="91" t="s">
        <v>13458</v>
      </c>
      <c r="B3482" s="91" t="s">
        <v>13459</v>
      </c>
      <c r="C3482" s="91" t="s">
        <v>12183</v>
      </c>
      <c r="D3482" s="91" t="s">
        <v>13770</v>
      </c>
      <c r="E3482" s="91" t="s">
        <v>210</v>
      </c>
      <c r="F3482" s="91" t="s">
        <v>210</v>
      </c>
      <c r="G3482" s="91" t="s">
        <v>15259</v>
      </c>
      <c r="H3482" s="92" t="s">
        <v>15260</v>
      </c>
      <c r="I3482" s="91" t="s">
        <v>3</v>
      </c>
      <c r="J3482" s="91" t="s">
        <v>6445</v>
      </c>
      <c r="K3482" s="91" t="s">
        <v>40766</v>
      </c>
      <c r="L3482" s="91" t="s">
        <v>6447</v>
      </c>
    </row>
    <row r="3483" spans="1:12" ht="23.25" x14ac:dyDescent="0.25">
      <c r="A3483" s="91" t="s">
        <v>13458</v>
      </c>
      <c r="B3483" s="91" t="s">
        <v>13459</v>
      </c>
      <c r="C3483" s="91" t="s">
        <v>12183</v>
      </c>
      <c r="D3483" s="91" t="s">
        <v>13770</v>
      </c>
      <c r="E3483" s="91" t="s">
        <v>210</v>
      </c>
      <c r="F3483" s="91" t="s">
        <v>210</v>
      </c>
      <c r="G3483" s="91" t="s">
        <v>15261</v>
      </c>
      <c r="H3483" s="92" t="s">
        <v>15262</v>
      </c>
      <c r="I3483" s="91" t="s">
        <v>3</v>
      </c>
      <c r="J3483" s="91" t="s">
        <v>6445</v>
      </c>
      <c r="K3483" s="91" t="s">
        <v>40766</v>
      </c>
      <c r="L3483" s="91" t="s">
        <v>6447</v>
      </c>
    </row>
    <row r="3484" spans="1:12" ht="23.25" x14ac:dyDescent="0.25">
      <c r="A3484" s="91" t="s">
        <v>13458</v>
      </c>
      <c r="B3484" s="91" t="s">
        <v>13459</v>
      </c>
      <c r="C3484" s="91" t="s">
        <v>12183</v>
      </c>
      <c r="D3484" s="91" t="s">
        <v>13770</v>
      </c>
      <c r="E3484" s="91" t="s">
        <v>210</v>
      </c>
      <c r="F3484" s="91" t="s">
        <v>210</v>
      </c>
      <c r="G3484" s="91" t="s">
        <v>15263</v>
      </c>
      <c r="H3484" s="92" t="s">
        <v>15264</v>
      </c>
      <c r="I3484" s="91" t="s">
        <v>3</v>
      </c>
      <c r="J3484" s="91" t="s">
        <v>6445</v>
      </c>
      <c r="K3484" s="91" t="s">
        <v>40767</v>
      </c>
      <c r="L3484" s="91" t="s">
        <v>6447</v>
      </c>
    </row>
    <row r="3485" spans="1:12" ht="23.25" x14ac:dyDescent="0.25">
      <c r="A3485" s="91" t="s">
        <v>13458</v>
      </c>
      <c r="B3485" s="91" t="s">
        <v>13459</v>
      </c>
      <c r="C3485" s="91" t="s">
        <v>12183</v>
      </c>
      <c r="D3485" s="91" t="s">
        <v>13770</v>
      </c>
      <c r="E3485" s="91" t="s">
        <v>210</v>
      </c>
      <c r="F3485" s="91" t="s">
        <v>210</v>
      </c>
      <c r="G3485" s="91" t="s">
        <v>15265</v>
      </c>
      <c r="H3485" s="92" t="s">
        <v>15266</v>
      </c>
      <c r="I3485" s="91" t="s">
        <v>3</v>
      </c>
      <c r="J3485" s="91" t="s">
        <v>6445</v>
      </c>
      <c r="K3485" s="91" t="s">
        <v>40767</v>
      </c>
      <c r="L3485" s="91" t="s">
        <v>6447</v>
      </c>
    </row>
    <row r="3486" spans="1:12" ht="23.25" x14ac:dyDescent="0.25">
      <c r="A3486" s="91" t="s">
        <v>13458</v>
      </c>
      <c r="B3486" s="91" t="s">
        <v>13459</v>
      </c>
      <c r="C3486" s="91" t="s">
        <v>12183</v>
      </c>
      <c r="D3486" s="91" t="s">
        <v>13770</v>
      </c>
      <c r="E3486" s="91" t="s">
        <v>210</v>
      </c>
      <c r="F3486" s="91" t="s">
        <v>210</v>
      </c>
      <c r="G3486" s="91" t="s">
        <v>15267</v>
      </c>
      <c r="H3486" s="92" t="s">
        <v>15268</v>
      </c>
      <c r="I3486" s="91" t="s">
        <v>3</v>
      </c>
      <c r="J3486" s="91" t="s">
        <v>6445</v>
      </c>
      <c r="K3486" s="91" t="s">
        <v>19614</v>
      </c>
      <c r="L3486" s="91" t="s">
        <v>6447</v>
      </c>
    </row>
    <row r="3487" spans="1:12" ht="23.25" x14ac:dyDescent="0.25">
      <c r="A3487" s="91" t="s">
        <v>13458</v>
      </c>
      <c r="B3487" s="91" t="s">
        <v>13459</v>
      </c>
      <c r="C3487" s="91" t="s">
        <v>12183</v>
      </c>
      <c r="D3487" s="91" t="s">
        <v>13770</v>
      </c>
      <c r="E3487" s="91" t="s">
        <v>210</v>
      </c>
      <c r="F3487" s="91" t="s">
        <v>210</v>
      </c>
      <c r="G3487" s="91" t="s">
        <v>15269</v>
      </c>
      <c r="H3487" s="92" t="s">
        <v>15270</v>
      </c>
      <c r="I3487" s="91" t="s">
        <v>3</v>
      </c>
      <c r="J3487" s="91" t="s">
        <v>6445</v>
      </c>
      <c r="K3487" s="91" t="s">
        <v>19614</v>
      </c>
      <c r="L3487" s="91" t="s">
        <v>6447</v>
      </c>
    </row>
    <row r="3488" spans="1:12" ht="23.25" x14ac:dyDescent="0.25">
      <c r="A3488" s="91" t="s">
        <v>13458</v>
      </c>
      <c r="B3488" s="91" t="s">
        <v>13459</v>
      </c>
      <c r="C3488" s="91" t="s">
        <v>12183</v>
      </c>
      <c r="D3488" s="91" t="s">
        <v>13770</v>
      </c>
      <c r="E3488" s="91" t="s">
        <v>210</v>
      </c>
      <c r="F3488" s="91" t="s">
        <v>210</v>
      </c>
      <c r="G3488" s="91" t="s">
        <v>15271</v>
      </c>
      <c r="H3488" s="92" t="s">
        <v>15272</v>
      </c>
      <c r="I3488" s="91" t="s">
        <v>3</v>
      </c>
      <c r="J3488" s="91" t="s">
        <v>6445</v>
      </c>
      <c r="K3488" s="91" t="s">
        <v>32214</v>
      </c>
      <c r="L3488" s="91" t="s">
        <v>6447</v>
      </c>
    </row>
    <row r="3489" spans="1:12" ht="23.25" x14ac:dyDescent="0.25">
      <c r="A3489" s="91" t="s">
        <v>13458</v>
      </c>
      <c r="B3489" s="91" t="s">
        <v>13459</v>
      </c>
      <c r="C3489" s="91" t="s">
        <v>12183</v>
      </c>
      <c r="D3489" s="91" t="s">
        <v>13770</v>
      </c>
      <c r="E3489" s="91" t="s">
        <v>210</v>
      </c>
      <c r="F3489" s="91" t="s">
        <v>210</v>
      </c>
      <c r="G3489" s="91" t="s">
        <v>15274</v>
      </c>
      <c r="H3489" s="92" t="s">
        <v>15275</v>
      </c>
      <c r="I3489" s="91" t="s">
        <v>3</v>
      </c>
      <c r="J3489" s="91" t="s">
        <v>6445</v>
      </c>
      <c r="K3489" s="91" t="s">
        <v>14305</v>
      </c>
      <c r="L3489" s="91" t="s">
        <v>6447</v>
      </c>
    </row>
    <row r="3490" spans="1:12" ht="23.25" x14ac:dyDescent="0.25">
      <c r="A3490" s="91" t="s">
        <v>13458</v>
      </c>
      <c r="B3490" s="91" t="s">
        <v>13459</v>
      </c>
      <c r="C3490" s="91" t="s">
        <v>12183</v>
      </c>
      <c r="D3490" s="91" t="s">
        <v>13770</v>
      </c>
      <c r="E3490" s="91" t="s">
        <v>210</v>
      </c>
      <c r="F3490" s="91" t="s">
        <v>210</v>
      </c>
      <c r="G3490" s="91" t="s">
        <v>15276</v>
      </c>
      <c r="H3490" s="92" t="s">
        <v>15277</v>
      </c>
      <c r="I3490" s="91" t="s">
        <v>3</v>
      </c>
      <c r="J3490" s="91" t="s">
        <v>6445</v>
      </c>
      <c r="K3490" s="91" t="s">
        <v>40768</v>
      </c>
      <c r="L3490" s="91" t="s">
        <v>6447</v>
      </c>
    </row>
    <row r="3491" spans="1:12" ht="23.25" x14ac:dyDescent="0.25">
      <c r="A3491" s="91" t="s">
        <v>13458</v>
      </c>
      <c r="B3491" s="91" t="s">
        <v>13459</v>
      </c>
      <c r="C3491" s="91" t="s">
        <v>12183</v>
      </c>
      <c r="D3491" s="91" t="s">
        <v>13770</v>
      </c>
      <c r="E3491" s="91" t="s">
        <v>210</v>
      </c>
      <c r="F3491" s="91" t="s">
        <v>210</v>
      </c>
      <c r="G3491" s="91" t="s">
        <v>15279</v>
      </c>
      <c r="H3491" s="92" t="s">
        <v>15280</v>
      </c>
      <c r="I3491" s="91" t="s">
        <v>3</v>
      </c>
      <c r="J3491" s="91" t="s">
        <v>6445</v>
      </c>
      <c r="K3491" s="91" t="s">
        <v>35419</v>
      </c>
      <c r="L3491" s="91" t="s">
        <v>6447</v>
      </c>
    </row>
    <row r="3492" spans="1:12" ht="23.25" x14ac:dyDescent="0.25">
      <c r="A3492" s="91" t="s">
        <v>13458</v>
      </c>
      <c r="B3492" s="91" t="s">
        <v>13459</v>
      </c>
      <c r="C3492" s="91" t="s">
        <v>12183</v>
      </c>
      <c r="D3492" s="91" t="s">
        <v>13770</v>
      </c>
      <c r="E3492" s="91" t="s">
        <v>210</v>
      </c>
      <c r="F3492" s="91" t="s">
        <v>210</v>
      </c>
      <c r="G3492" s="91" t="s">
        <v>15281</v>
      </c>
      <c r="H3492" s="92" t="s">
        <v>15282</v>
      </c>
      <c r="I3492" s="91" t="s">
        <v>3</v>
      </c>
      <c r="J3492" s="91" t="s">
        <v>6445</v>
      </c>
      <c r="K3492" s="91" t="s">
        <v>35419</v>
      </c>
      <c r="L3492" s="91" t="s">
        <v>6447</v>
      </c>
    </row>
    <row r="3493" spans="1:12" ht="23.25" x14ac:dyDescent="0.25">
      <c r="A3493" s="91" t="s">
        <v>13458</v>
      </c>
      <c r="B3493" s="91" t="s">
        <v>13459</v>
      </c>
      <c r="C3493" s="91" t="s">
        <v>12183</v>
      </c>
      <c r="D3493" s="91" t="s">
        <v>13770</v>
      </c>
      <c r="E3493" s="91" t="s">
        <v>210</v>
      </c>
      <c r="F3493" s="91" t="s">
        <v>210</v>
      </c>
      <c r="G3493" s="91" t="s">
        <v>15283</v>
      </c>
      <c r="H3493" s="92" t="s">
        <v>15284</v>
      </c>
      <c r="I3493" s="91" t="s">
        <v>3</v>
      </c>
      <c r="J3493" s="91" t="s">
        <v>6445</v>
      </c>
      <c r="K3493" s="91" t="s">
        <v>38752</v>
      </c>
      <c r="L3493" s="91" t="s">
        <v>6447</v>
      </c>
    </row>
    <row r="3494" spans="1:12" ht="23.25" x14ac:dyDescent="0.25">
      <c r="A3494" s="91" t="s">
        <v>13458</v>
      </c>
      <c r="B3494" s="91" t="s">
        <v>13459</v>
      </c>
      <c r="C3494" s="91" t="s">
        <v>12183</v>
      </c>
      <c r="D3494" s="91" t="s">
        <v>13770</v>
      </c>
      <c r="E3494" s="91" t="s">
        <v>210</v>
      </c>
      <c r="F3494" s="91" t="s">
        <v>210</v>
      </c>
      <c r="G3494" s="91" t="s">
        <v>15285</v>
      </c>
      <c r="H3494" s="92" t="s">
        <v>15286</v>
      </c>
      <c r="I3494" s="91" t="s">
        <v>3</v>
      </c>
      <c r="J3494" s="91" t="s">
        <v>6445</v>
      </c>
      <c r="K3494" s="91" t="s">
        <v>38752</v>
      </c>
      <c r="L3494" s="91" t="s">
        <v>6447</v>
      </c>
    </row>
    <row r="3495" spans="1:12" ht="23.25" x14ac:dyDescent="0.25">
      <c r="A3495" s="91" t="s">
        <v>13458</v>
      </c>
      <c r="B3495" s="91" t="s">
        <v>13459</v>
      </c>
      <c r="C3495" s="91" t="s">
        <v>12183</v>
      </c>
      <c r="D3495" s="91" t="s">
        <v>13770</v>
      </c>
      <c r="E3495" s="91" t="s">
        <v>210</v>
      </c>
      <c r="F3495" s="91" t="s">
        <v>210</v>
      </c>
      <c r="G3495" s="91" t="s">
        <v>15287</v>
      </c>
      <c r="H3495" s="92" t="s">
        <v>15288</v>
      </c>
      <c r="I3495" s="91" t="s">
        <v>3</v>
      </c>
      <c r="J3495" s="91" t="s">
        <v>6445</v>
      </c>
      <c r="K3495" s="91" t="s">
        <v>38752</v>
      </c>
      <c r="L3495" s="91" t="s">
        <v>6447</v>
      </c>
    </row>
    <row r="3496" spans="1:12" ht="23.25" x14ac:dyDescent="0.25">
      <c r="A3496" s="91" t="s">
        <v>13458</v>
      </c>
      <c r="B3496" s="91" t="s">
        <v>13459</v>
      </c>
      <c r="C3496" s="91" t="s">
        <v>12183</v>
      </c>
      <c r="D3496" s="91" t="s">
        <v>13770</v>
      </c>
      <c r="E3496" s="91" t="s">
        <v>210</v>
      </c>
      <c r="F3496" s="91" t="s">
        <v>210</v>
      </c>
      <c r="G3496" s="91" t="s">
        <v>15289</v>
      </c>
      <c r="H3496" s="92" t="s">
        <v>15290</v>
      </c>
      <c r="I3496" s="91" t="s">
        <v>3</v>
      </c>
      <c r="J3496" s="91" t="s">
        <v>6445</v>
      </c>
      <c r="K3496" s="91" t="s">
        <v>36974</v>
      </c>
      <c r="L3496" s="91" t="s">
        <v>6447</v>
      </c>
    </row>
    <row r="3497" spans="1:12" ht="23.25" x14ac:dyDescent="0.25">
      <c r="A3497" s="91" t="s">
        <v>13458</v>
      </c>
      <c r="B3497" s="91" t="s">
        <v>13459</v>
      </c>
      <c r="C3497" s="91" t="s">
        <v>12183</v>
      </c>
      <c r="D3497" s="91" t="s">
        <v>13770</v>
      </c>
      <c r="E3497" s="91" t="s">
        <v>210</v>
      </c>
      <c r="F3497" s="91" t="s">
        <v>210</v>
      </c>
      <c r="G3497" s="91" t="s">
        <v>15292</v>
      </c>
      <c r="H3497" s="92" t="s">
        <v>15293</v>
      </c>
      <c r="I3497" s="91" t="s">
        <v>3</v>
      </c>
      <c r="J3497" s="91" t="s">
        <v>6445</v>
      </c>
      <c r="K3497" s="91" t="s">
        <v>36974</v>
      </c>
      <c r="L3497" s="91" t="s">
        <v>6447</v>
      </c>
    </row>
    <row r="3498" spans="1:12" ht="23.25" x14ac:dyDescent="0.25">
      <c r="A3498" s="91" t="s">
        <v>13458</v>
      </c>
      <c r="B3498" s="91" t="s">
        <v>13459</v>
      </c>
      <c r="C3498" s="91" t="s">
        <v>12183</v>
      </c>
      <c r="D3498" s="91" t="s">
        <v>13770</v>
      </c>
      <c r="E3498" s="91" t="s">
        <v>210</v>
      </c>
      <c r="F3498" s="91" t="s">
        <v>210</v>
      </c>
      <c r="G3498" s="91" t="s">
        <v>15294</v>
      </c>
      <c r="H3498" s="92" t="s">
        <v>15295</v>
      </c>
      <c r="I3498" s="91" t="s">
        <v>3</v>
      </c>
      <c r="J3498" s="91" t="s">
        <v>6445</v>
      </c>
      <c r="K3498" s="91" t="s">
        <v>36974</v>
      </c>
      <c r="L3498" s="91" t="s">
        <v>6447</v>
      </c>
    </row>
    <row r="3499" spans="1:12" ht="23.25" x14ac:dyDescent="0.25">
      <c r="A3499" s="91" t="s">
        <v>13458</v>
      </c>
      <c r="B3499" s="91" t="s">
        <v>13459</v>
      </c>
      <c r="C3499" s="91" t="s">
        <v>12183</v>
      </c>
      <c r="D3499" s="91" t="s">
        <v>13770</v>
      </c>
      <c r="E3499" s="91" t="s">
        <v>210</v>
      </c>
      <c r="F3499" s="91" t="s">
        <v>210</v>
      </c>
      <c r="G3499" s="91" t="s">
        <v>15296</v>
      </c>
      <c r="H3499" s="92" t="s">
        <v>15297</v>
      </c>
      <c r="I3499" s="91" t="s">
        <v>3</v>
      </c>
      <c r="J3499" s="91" t="s">
        <v>6445</v>
      </c>
      <c r="K3499" s="91" t="s">
        <v>37039</v>
      </c>
      <c r="L3499" s="91" t="s">
        <v>6447</v>
      </c>
    </row>
    <row r="3500" spans="1:12" ht="23.25" x14ac:dyDescent="0.25">
      <c r="A3500" s="91" t="s">
        <v>13458</v>
      </c>
      <c r="B3500" s="91" t="s">
        <v>13459</v>
      </c>
      <c r="C3500" s="91" t="s">
        <v>12183</v>
      </c>
      <c r="D3500" s="91" t="s">
        <v>13770</v>
      </c>
      <c r="E3500" s="91" t="s">
        <v>210</v>
      </c>
      <c r="F3500" s="91" t="s">
        <v>210</v>
      </c>
      <c r="G3500" s="91" t="s">
        <v>15299</v>
      </c>
      <c r="H3500" s="92" t="s">
        <v>15300</v>
      </c>
      <c r="I3500" s="91" t="s">
        <v>3</v>
      </c>
      <c r="J3500" s="91" t="s">
        <v>6445</v>
      </c>
      <c r="K3500" s="91" t="s">
        <v>37039</v>
      </c>
      <c r="L3500" s="91" t="s">
        <v>6447</v>
      </c>
    </row>
    <row r="3501" spans="1:12" ht="23.25" x14ac:dyDescent="0.25">
      <c r="A3501" s="91" t="s">
        <v>13458</v>
      </c>
      <c r="B3501" s="91" t="s">
        <v>13459</v>
      </c>
      <c r="C3501" s="91" t="s">
        <v>12183</v>
      </c>
      <c r="D3501" s="91" t="s">
        <v>13770</v>
      </c>
      <c r="E3501" s="91" t="s">
        <v>210</v>
      </c>
      <c r="F3501" s="91" t="s">
        <v>210</v>
      </c>
      <c r="G3501" s="91" t="s">
        <v>15301</v>
      </c>
      <c r="H3501" s="92" t="s">
        <v>15302</v>
      </c>
      <c r="I3501" s="91" t="s">
        <v>3</v>
      </c>
      <c r="J3501" s="91" t="s">
        <v>6445</v>
      </c>
      <c r="K3501" s="91" t="s">
        <v>37040</v>
      </c>
      <c r="L3501" s="91" t="s">
        <v>6447</v>
      </c>
    </row>
    <row r="3502" spans="1:12" ht="23.25" x14ac:dyDescent="0.25">
      <c r="A3502" s="91" t="s">
        <v>13458</v>
      </c>
      <c r="B3502" s="91" t="s">
        <v>13459</v>
      </c>
      <c r="C3502" s="91" t="s">
        <v>12183</v>
      </c>
      <c r="D3502" s="91" t="s">
        <v>13770</v>
      </c>
      <c r="E3502" s="91" t="s">
        <v>210</v>
      </c>
      <c r="F3502" s="91" t="s">
        <v>210</v>
      </c>
      <c r="G3502" s="91" t="s">
        <v>15304</v>
      </c>
      <c r="H3502" s="92" t="s">
        <v>15305</v>
      </c>
      <c r="I3502" s="91" t="s">
        <v>3</v>
      </c>
      <c r="J3502" s="91" t="s">
        <v>6445</v>
      </c>
      <c r="K3502" s="91" t="s">
        <v>37040</v>
      </c>
      <c r="L3502" s="91" t="s">
        <v>6447</v>
      </c>
    </row>
    <row r="3503" spans="1:12" ht="23.25" x14ac:dyDescent="0.25">
      <c r="A3503" s="91" t="s">
        <v>13458</v>
      </c>
      <c r="B3503" s="91" t="s">
        <v>13459</v>
      </c>
      <c r="C3503" s="91" t="s">
        <v>12183</v>
      </c>
      <c r="D3503" s="91" t="s">
        <v>13770</v>
      </c>
      <c r="E3503" s="91" t="s">
        <v>210</v>
      </c>
      <c r="F3503" s="91" t="s">
        <v>210</v>
      </c>
      <c r="G3503" s="91" t="s">
        <v>15306</v>
      </c>
      <c r="H3503" s="92" t="s">
        <v>15307</v>
      </c>
      <c r="I3503" s="91" t="s">
        <v>3</v>
      </c>
      <c r="J3503" s="91" t="s">
        <v>6445</v>
      </c>
      <c r="K3503" s="91" t="s">
        <v>8454</v>
      </c>
      <c r="L3503" s="91" t="s">
        <v>6447</v>
      </c>
    </row>
    <row r="3504" spans="1:12" ht="23.25" x14ac:dyDescent="0.25">
      <c r="A3504" s="91" t="s">
        <v>13458</v>
      </c>
      <c r="B3504" s="91" t="s">
        <v>13459</v>
      </c>
      <c r="C3504" s="91" t="s">
        <v>12183</v>
      </c>
      <c r="D3504" s="91" t="s">
        <v>13770</v>
      </c>
      <c r="E3504" s="91" t="s">
        <v>210</v>
      </c>
      <c r="F3504" s="91" t="s">
        <v>210</v>
      </c>
      <c r="G3504" s="91" t="s">
        <v>15309</v>
      </c>
      <c r="H3504" s="92" t="s">
        <v>15310</v>
      </c>
      <c r="I3504" s="91" t="s">
        <v>3</v>
      </c>
      <c r="J3504" s="91" t="s">
        <v>6445</v>
      </c>
      <c r="K3504" s="91" t="s">
        <v>11558</v>
      </c>
      <c r="L3504" s="91" t="s">
        <v>6447</v>
      </c>
    </row>
    <row r="3505" spans="1:12" ht="23.25" x14ac:dyDescent="0.25">
      <c r="A3505" s="91" t="s">
        <v>13458</v>
      </c>
      <c r="B3505" s="91" t="s">
        <v>13459</v>
      </c>
      <c r="C3505" s="91" t="s">
        <v>12183</v>
      </c>
      <c r="D3505" s="91" t="s">
        <v>13770</v>
      </c>
      <c r="E3505" s="91" t="s">
        <v>210</v>
      </c>
      <c r="F3505" s="91" t="s">
        <v>210</v>
      </c>
      <c r="G3505" s="91" t="s">
        <v>15312</v>
      </c>
      <c r="H3505" s="92" t="s">
        <v>15313</v>
      </c>
      <c r="I3505" s="91" t="s">
        <v>3</v>
      </c>
      <c r="J3505" s="91" t="s">
        <v>6445</v>
      </c>
      <c r="K3505" s="91" t="s">
        <v>11595</v>
      </c>
      <c r="L3505" s="91" t="s">
        <v>6447</v>
      </c>
    </row>
    <row r="3506" spans="1:12" ht="23.25" x14ac:dyDescent="0.25">
      <c r="A3506" s="91" t="s">
        <v>13458</v>
      </c>
      <c r="B3506" s="91" t="s">
        <v>13459</v>
      </c>
      <c r="C3506" s="91" t="s">
        <v>12183</v>
      </c>
      <c r="D3506" s="91" t="s">
        <v>13770</v>
      </c>
      <c r="E3506" s="91" t="s">
        <v>210</v>
      </c>
      <c r="F3506" s="91" t="s">
        <v>210</v>
      </c>
      <c r="G3506" s="91" t="s">
        <v>15315</v>
      </c>
      <c r="H3506" s="92" t="s">
        <v>15316</v>
      </c>
      <c r="I3506" s="91" t="s">
        <v>3</v>
      </c>
      <c r="J3506" s="91" t="s">
        <v>6445</v>
      </c>
      <c r="K3506" s="91" t="s">
        <v>37041</v>
      </c>
      <c r="L3506" s="91" t="s">
        <v>6447</v>
      </c>
    </row>
    <row r="3507" spans="1:12" ht="23.25" x14ac:dyDescent="0.25">
      <c r="A3507" s="91" t="s">
        <v>13458</v>
      </c>
      <c r="B3507" s="91" t="s">
        <v>13459</v>
      </c>
      <c r="C3507" s="91" t="s">
        <v>12183</v>
      </c>
      <c r="D3507" s="91" t="s">
        <v>13770</v>
      </c>
      <c r="E3507" s="91" t="s">
        <v>210</v>
      </c>
      <c r="F3507" s="91" t="s">
        <v>210</v>
      </c>
      <c r="G3507" s="91" t="s">
        <v>15318</v>
      </c>
      <c r="H3507" s="92" t="s">
        <v>15319</v>
      </c>
      <c r="I3507" s="91" t="s">
        <v>3</v>
      </c>
      <c r="J3507" s="91" t="s">
        <v>6445</v>
      </c>
      <c r="K3507" s="91" t="s">
        <v>36853</v>
      </c>
      <c r="L3507" s="91" t="s">
        <v>6447</v>
      </c>
    </row>
    <row r="3508" spans="1:12" ht="23.25" x14ac:dyDescent="0.25">
      <c r="A3508" s="91" t="s">
        <v>13458</v>
      </c>
      <c r="B3508" s="91" t="s">
        <v>13459</v>
      </c>
      <c r="C3508" s="91" t="s">
        <v>12183</v>
      </c>
      <c r="D3508" s="91" t="s">
        <v>13770</v>
      </c>
      <c r="E3508" s="91" t="s">
        <v>210</v>
      </c>
      <c r="F3508" s="91" t="s">
        <v>210</v>
      </c>
      <c r="G3508" s="91" t="s">
        <v>15320</v>
      </c>
      <c r="H3508" s="92" t="s">
        <v>15321</v>
      </c>
      <c r="I3508" s="91" t="s">
        <v>3</v>
      </c>
      <c r="J3508" s="91" t="s">
        <v>6445</v>
      </c>
      <c r="K3508" s="91" t="s">
        <v>37042</v>
      </c>
      <c r="L3508" s="91" t="s">
        <v>6447</v>
      </c>
    </row>
    <row r="3509" spans="1:12" ht="23.25" x14ac:dyDescent="0.25">
      <c r="A3509" s="91" t="s">
        <v>13458</v>
      </c>
      <c r="B3509" s="91" t="s">
        <v>13459</v>
      </c>
      <c r="C3509" s="91" t="s">
        <v>12183</v>
      </c>
      <c r="D3509" s="91" t="s">
        <v>13770</v>
      </c>
      <c r="E3509" s="91" t="s">
        <v>210</v>
      </c>
      <c r="F3509" s="91" t="s">
        <v>210</v>
      </c>
      <c r="G3509" s="91" t="s">
        <v>15323</v>
      </c>
      <c r="H3509" s="92" t="s">
        <v>15324</v>
      </c>
      <c r="I3509" s="91" t="s">
        <v>3</v>
      </c>
      <c r="J3509" s="91" t="s">
        <v>6445</v>
      </c>
      <c r="K3509" s="91" t="s">
        <v>33269</v>
      </c>
      <c r="L3509" s="91" t="s">
        <v>6447</v>
      </c>
    </row>
    <row r="3510" spans="1:12" ht="23.25" x14ac:dyDescent="0.25">
      <c r="A3510" s="91" t="s">
        <v>13458</v>
      </c>
      <c r="B3510" s="91" t="s">
        <v>13459</v>
      </c>
      <c r="C3510" s="91" t="s">
        <v>12183</v>
      </c>
      <c r="D3510" s="91" t="s">
        <v>13770</v>
      </c>
      <c r="E3510" s="91" t="s">
        <v>210</v>
      </c>
      <c r="F3510" s="91" t="s">
        <v>210</v>
      </c>
      <c r="G3510" s="91" t="s">
        <v>15325</v>
      </c>
      <c r="H3510" s="92" t="s">
        <v>15326</v>
      </c>
      <c r="I3510" s="91" t="s">
        <v>3</v>
      </c>
      <c r="J3510" s="91" t="s">
        <v>6445</v>
      </c>
      <c r="K3510" s="91" t="s">
        <v>34284</v>
      </c>
      <c r="L3510" s="91" t="s">
        <v>6447</v>
      </c>
    </row>
    <row r="3511" spans="1:12" ht="23.25" x14ac:dyDescent="0.25">
      <c r="A3511" s="91" t="s">
        <v>13458</v>
      </c>
      <c r="B3511" s="91" t="s">
        <v>13459</v>
      </c>
      <c r="C3511" s="91" t="s">
        <v>12183</v>
      </c>
      <c r="D3511" s="91" t="s">
        <v>13770</v>
      </c>
      <c r="E3511" s="91" t="s">
        <v>210</v>
      </c>
      <c r="F3511" s="91" t="s">
        <v>210</v>
      </c>
      <c r="G3511" s="91" t="s">
        <v>15328</v>
      </c>
      <c r="H3511" s="92" t="s">
        <v>15329</v>
      </c>
      <c r="I3511" s="91" t="s">
        <v>3</v>
      </c>
      <c r="J3511" s="91" t="s">
        <v>6445</v>
      </c>
      <c r="K3511" s="91" t="s">
        <v>37043</v>
      </c>
      <c r="L3511" s="91" t="s">
        <v>6447</v>
      </c>
    </row>
    <row r="3512" spans="1:12" ht="23.25" x14ac:dyDescent="0.25">
      <c r="A3512" s="91" t="s">
        <v>13458</v>
      </c>
      <c r="B3512" s="91" t="s">
        <v>13459</v>
      </c>
      <c r="C3512" s="91" t="s">
        <v>12183</v>
      </c>
      <c r="D3512" s="91" t="s">
        <v>13770</v>
      </c>
      <c r="E3512" s="91" t="s">
        <v>210</v>
      </c>
      <c r="F3512" s="91" t="s">
        <v>210</v>
      </c>
      <c r="G3512" s="91" t="s">
        <v>15331</v>
      </c>
      <c r="H3512" s="92" t="s">
        <v>15332</v>
      </c>
      <c r="I3512" s="91" t="s">
        <v>3</v>
      </c>
      <c r="J3512" s="91" t="s">
        <v>6445</v>
      </c>
      <c r="K3512" s="91" t="s">
        <v>35942</v>
      </c>
      <c r="L3512" s="91" t="s">
        <v>6447</v>
      </c>
    </row>
    <row r="3513" spans="1:12" ht="23.25" x14ac:dyDescent="0.25">
      <c r="A3513" s="91" t="s">
        <v>13458</v>
      </c>
      <c r="B3513" s="91" t="s">
        <v>13459</v>
      </c>
      <c r="C3513" s="91" t="s">
        <v>12183</v>
      </c>
      <c r="D3513" s="91" t="s">
        <v>13770</v>
      </c>
      <c r="E3513" s="91" t="s">
        <v>210</v>
      </c>
      <c r="F3513" s="91" t="s">
        <v>210</v>
      </c>
      <c r="G3513" s="91" t="s">
        <v>15334</v>
      </c>
      <c r="H3513" s="92" t="s">
        <v>15335</v>
      </c>
      <c r="I3513" s="91" t="s">
        <v>3</v>
      </c>
      <c r="J3513" s="91" t="s">
        <v>6445</v>
      </c>
      <c r="K3513" s="91" t="s">
        <v>37044</v>
      </c>
      <c r="L3513" s="91" t="s">
        <v>6447</v>
      </c>
    </row>
    <row r="3514" spans="1:12" ht="23.25" x14ac:dyDescent="0.25">
      <c r="A3514" s="91" t="s">
        <v>13458</v>
      </c>
      <c r="B3514" s="91" t="s">
        <v>13459</v>
      </c>
      <c r="C3514" s="91" t="s">
        <v>12183</v>
      </c>
      <c r="D3514" s="91" t="s">
        <v>13770</v>
      </c>
      <c r="E3514" s="91" t="s">
        <v>210</v>
      </c>
      <c r="F3514" s="91" t="s">
        <v>210</v>
      </c>
      <c r="G3514" s="91" t="s">
        <v>15337</v>
      </c>
      <c r="H3514" s="92" t="s">
        <v>15338</v>
      </c>
      <c r="I3514" s="91" t="s">
        <v>3</v>
      </c>
      <c r="J3514" s="91" t="s">
        <v>6445</v>
      </c>
      <c r="K3514" s="91" t="s">
        <v>11426</v>
      </c>
      <c r="L3514" s="91" t="s">
        <v>6447</v>
      </c>
    </row>
    <row r="3515" spans="1:12" ht="23.25" x14ac:dyDescent="0.25">
      <c r="A3515" s="91" t="s">
        <v>13458</v>
      </c>
      <c r="B3515" s="91" t="s">
        <v>13459</v>
      </c>
      <c r="C3515" s="91" t="s">
        <v>12183</v>
      </c>
      <c r="D3515" s="91" t="s">
        <v>13770</v>
      </c>
      <c r="E3515" s="91" t="s">
        <v>210</v>
      </c>
      <c r="F3515" s="91" t="s">
        <v>210</v>
      </c>
      <c r="G3515" s="91" t="s">
        <v>15339</v>
      </c>
      <c r="H3515" s="92" t="s">
        <v>15340</v>
      </c>
      <c r="I3515" s="91" t="s">
        <v>3</v>
      </c>
      <c r="J3515" s="91" t="s">
        <v>6445</v>
      </c>
      <c r="K3515" s="91" t="s">
        <v>12198</v>
      </c>
      <c r="L3515" s="91" t="s">
        <v>6447</v>
      </c>
    </row>
    <row r="3516" spans="1:12" ht="23.25" x14ac:dyDescent="0.25">
      <c r="A3516" s="91" t="s">
        <v>13458</v>
      </c>
      <c r="B3516" s="91" t="s">
        <v>13459</v>
      </c>
      <c r="C3516" s="91" t="s">
        <v>12183</v>
      </c>
      <c r="D3516" s="91" t="s">
        <v>13770</v>
      </c>
      <c r="E3516" s="91" t="s">
        <v>210</v>
      </c>
      <c r="F3516" s="91" t="s">
        <v>210</v>
      </c>
      <c r="G3516" s="91" t="s">
        <v>15342</v>
      </c>
      <c r="H3516" s="92" t="s">
        <v>15343</v>
      </c>
      <c r="I3516" s="91" t="s">
        <v>3</v>
      </c>
      <c r="J3516" s="91" t="s">
        <v>6445</v>
      </c>
      <c r="K3516" s="91" t="s">
        <v>40769</v>
      </c>
      <c r="L3516" s="91" t="s">
        <v>6447</v>
      </c>
    </row>
    <row r="3517" spans="1:12" ht="23.25" x14ac:dyDescent="0.25">
      <c r="A3517" s="91" t="s">
        <v>13458</v>
      </c>
      <c r="B3517" s="91" t="s">
        <v>13459</v>
      </c>
      <c r="C3517" s="91" t="s">
        <v>12183</v>
      </c>
      <c r="D3517" s="91" t="s">
        <v>13770</v>
      </c>
      <c r="E3517" s="91" t="s">
        <v>210</v>
      </c>
      <c r="F3517" s="91" t="s">
        <v>210</v>
      </c>
      <c r="G3517" s="91" t="s">
        <v>15345</v>
      </c>
      <c r="H3517" s="92" t="s">
        <v>15346</v>
      </c>
      <c r="I3517" s="91" t="s">
        <v>3</v>
      </c>
      <c r="J3517" s="91" t="s">
        <v>6445</v>
      </c>
      <c r="K3517" s="91" t="s">
        <v>37046</v>
      </c>
      <c r="L3517" s="91" t="s">
        <v>6447</v>
      </c>
    </row>
    <row r="3518" spans="1:12" ht="23.25" x14ac:dyDescent="0.25">
      <c r="A3518" s="91" t="s">
        <v>13458</v>
      </c>
      <c r="B3518" s="91" t="s">
        <v>13459</v>
      </c>
      <c r="C3518" s="91" t="s">
        <v>12183</v>
      </c>
      <c r="D3518" s="91" t="s">
        <v>13770</v>
      </c>
      <c r="E3518" s="91" t="s">
        <v>210</v>
      </c>
      <c r="F3518" s="91" t="s">
        <v>210</v>
      </c>
      <c r="G3518" s="91" t="s">
        <v>15348</v>
      </c>
      <c r="H3518" s="92" t="s">
        <v>15349</v>
      </c>
      <c r="I3518" s="91" t="s">
        <v>3</v>
      </c>
      <c r="J3518" s="91" t="s">
        <v>6445</v>
      </c>
      <c r="K3518" s="91" t="s">
        <v>6481</v>
      </c>
      <c r="L3518" s="91" t="s">
        <v>6447</v>
      </c>
    </row>
    <row r="3519" spans="1:12" ht="23.25" x14ac:dyDescent="0.25">
      <c r="A3519" s="91" t="s">
        <v>13458</v>
      </c>
      <c r="B3519" s="91" t="s">
        <v>13459</v>
      </c>
      <c r="C3519" s="91" t="s">
        <v>12183</v>
      </c>
      <c r="D3519" s="91" t="s">
        <v>13770</v>
      </c>
      <c r="E3519" s="91" t="s">
        <v>210</v>
      </c>
      <c r="F3519" s="91" t="s">
        <v>210</v>
      </c>
      <c r="G3519" s="91" t="s">
        <v>15350</v>
      </c>
      <c r="H3519" s="92" t="s">
        <v>15351</v>
      </c>
      <c r="I3519" s="91" t="s">
        <v>3</v>
      </c>
      <c r="J3519" s="91" t="s">
        <v>6445</v>
      </c>
      <c r="K3519" s="91" t="s">
        <v>37047</v>
      </c>
      <c r="L3519" s="91" t="s">
        <v>6447</v>
      </c>
    </row>
    <row r="3520" spans="1:12" ht="23.25" x14ac:dyDescent="0.25">
      <c r="A3520" s="91" t="s">
        <v>13458</v>
      </c>
      <c r="B3520" s="91" t="s">
        <v>13459</v>
      </c>
      <c r="C3520" s="91" t="s">
        <v>12183</v>
      </c>
      <c r="D3520" s="91" t="s">
        <v>13770</v>
      </c>
      <c r="E3520" s="91" t="s">
        <v>210</v>
      </c>
      <c r="F3520" s="91" t="s">
        <v>210</v>
      </c>
      <c r="G3520" s="91" t="s">
        <v>15353</v>
      </c>
      <c r="H3520" s="92" t="s">
        <v>15354</v>
      </c>
      <c r="I3520" s="91" t="s">
        <v>3</v>
      </c>
      <c r="J3520" s="91" t="s">
        <v>6445</v>
      </c>
      <c r="K3520" s="91" t="s">
        <v>37048</v>
      </c>
      <c r="L3520" s="91" t="s">
        <v>6447</v>
      </c>
    </row>
    <row r="3521" spans="1:12" ht="23.25" x14ac:dyDescent="0.25">
      <c r="A3521" s="91" t="s">
        <v>13458</v>
      </c>
      <c r="B3521" s="91" t="s">
        <v>13459</v>
      </c>
      <c r="C3521" s="91" t="s">
        <v>12183</v>
      </c>
      <c r="D3521" s="91" t="s">
        <v>13770</v>
      </c>
      <c r="E3521" s="91" t="s">
        <v>210</v>
      </c>
      <c r="F3521" s="91" t="s">
        <v>210</v>
      </c>
      <c r="G3521" s="91" t="s">
        <v>15355</v>
      </c>
      <c r="H3521" s="92" t="s">
        <v>15356</v>
      </c>
      <c r="I3521" s="91" t="s">
        <v>3</v>
      </c>
      <c r="J3521" s="91" t="s">
        <v>6445</v>
      </c>
      <c r="K3521" s="91" t="s">
        <v>33432</v>
      </c>
      <c r="L3521" s="91" t="s">
        <v>6447</v>
      </c>
    </row>
    <row r="3522" spans="1:12" ht="23.25" x14ac:dyDescent="0.25">
      <c r="A3522" s="91" t="s">
        <v>13458</v>
      </c>
      <c r="B3522" s="91" t="s">
        <v>13459</v>
      </c>
      <c r="C3522" s="91" t="s">
        <v>12183</v>
      </c>
      <c r="D3522" s="91" t="s">
        <v>13770</v>
      </c>
      <c r="E3522" s="91" t="s">
        <v>210</v>
      </c>
      <c r="F3522" s="91" t="s">
        <v>210</v>
      </c>
      <c r="G3522" s="91" t="s">
        <v>15358</v>
      </c>
      <c r="H3522" s="92" t="s">
        <v>15359</v>
      </c>
      <c r="I3522" s="91" t="s">
        <v>3</v>
      </c>
      <c r="J3522" s="91" t="s">
        <v>6445</v>
      </c>
      <c r="K3522" s="91" t="s">
        <v>37049</v>
      </c>
      <c r="L3522" s="91" t="s">
        <v>6447</v>
      </c>
    </row>
    <row r="3523" spans="1:12" ht="23.25" x14ac:dyDescent="0.25">
      <c r="A3523" s="91" t="s">
        <v>13458</v>
      </c>
      <c r="B3523" s="91" t="s">
        <v>13459</v>
      </c>
      <c r="C3523" s="91" t="s">
        <v>12183</v>
      </c>
      <c r="D3523" s="91" t="s">
        <v>13770</v>
      </c>
      <c r="E3523" s="91" t="s">
        <v>210</v>
      </c>
      <c r="F3523" s="91" t="s">
        <v>210</v>
      </c>
      <c r="G3523" s="91" t="s">
        <v>15360</v>
      </c>
      <c r="H3523" s="92" t="s">
        <v>15361</v>
      </c>
      <c r="I3523" s="91" t="s">
        <v>3</v>
      </c>
      <c r="J3523" s="91" t="s">
        <v>6445</v>
      </c>
      <c r="K3523" s="91" t="s">
        <v>40268</v>
      </c>
      <c r="L3523" s="91" t="s">
        <v>6447</v>
      </c>
    </row>
    <row r="3524" spans="1:12" ht="23.25" x14ac:dyDescent="0.25">
      <c r="A3524" s="91" t="s">
        <v>13458</v>
      </c>
      <c r="B3524" s="91" t="s">
        <v>13459</v>
      </c>
      <c r="C3524" s="91" t="s">
        <v>12183</v>
      </c>
      <c r="D3524" s="91" t="s">
        <v>13770</v>
      </c>
      <c r="E3524" s="91" t="s">
        <v>210</v>
      </c>
      <c r="F3524" s="91" t="s">
        <v>210</v>
      </c>
      <c r="G3524" s="91" t="s">
        <v>15362</v>
      </c>
      <c r="H3524" s="92" t="s">
        <v>15363</v>
      </c>
      <c r="I3524" s="91" t="s">
        <v>3</v>
      </c>
      <c r="J3524" s="91" t="s">
        <v>6445</v>
      </c>
      <c r="K3524" s="91" t="s">
        <v>37236</v>
      </c>
      <c r="L3524" s="91" t="s">
        <v>6447</v>
      </c>
    </row>
    <row r="3525" spans="1:12" ht="23.25" x14ac:dyDescent="0.25">
      <c r="A3525" s="91" t="s">
        <v>13458</v>
      </c>
      <c r="B3525" s="91" t="s">
        <v>13459</v>
      </c>
      <c r="C3525" s="91" t="s">
        <v>12183</v>
      </c>
      <c r="D3525" s="91" t="s">
        <v>13770</v>
      </c>
      <c r="E3525" s="91" t="s">
        <v>210</v>
      </c>
      <c r="F3525" s="91" t="s">
        <v>210</v>
      </c>
      <c r="G3525" s="91" t="s">
        <v>15365</v>
      </c>
      <c r="H3525" s="92" t="s">
        <v>15366</v>
      </c>
      <c r="I3525" s="91" t="s">
        <v>3</v>
      </c>
      <c r="J3525" s="91" t="s">
        <v>6445</v>
      </c>
      <c r="K3525" s="91" t="s">
        <v>40770</v>
      </c>
      <c r="L3525" s="91" t="s">
        <v>6447</v>
      </c>
    </row>
    <row r="3526" spans="1:12" ht="23.25" x14ac:dyDescent="0.25">
      <c r="A3526" s="91" t="s">
        <v>13458</v>
      </c>
      <c r="B3526" s="91" t="s">
        <v>13459</v>
      </c>
      <c r="C3526" s="91" t="s">
        <v>12183</v>
      </c>
      <c r="D3526" s="91" t="s">
        <v>13770</v>
      </c>
      <c r="E3526" s="91" t="s">
        <v>210</v>
      </c>
      <c r="F3526" s="91" t="s">
        <v>210</v>
      </c>
      <c r="G3526" s="91" t="s">
        <v>15367</v>
      </c>
      <c r="H3526" s="92" t="s">
        <v>15368</v>
      </c>
      <c r="I3526" s="91" t="s">
        <v>3</v>
      </c>
      <c r="J3526" s="91" t="s">
        <v>6445</v>
      </c>
      <c r="K3526" s="91" t="s">
        <v>36679</v>
      </c>
      <c r="L3526" s="91" t="s">
        <v>6447</v>
      </c>
    </row>
    <row r="3527" spans="1:12" ht="23.25" x14ac:dyDescent="0.25">
      <c r="A3527" s="91" t="s">
        <v>13458</v>
      </c>
      <c r="B3527" s="91" t="s">
        <v>13459</v>
      </c>
      <c r="C3527" s="91" t="s">
        <v>12183</v>
      </c>
      <c r="D3527" s="91" t="s">
        <v>13770</v>
      </c>
      <c r="E3527" s="91" t="s">
        <v>210</v>
      </c>
      <c r="F3527" s="91" t="s">
        <v>210</v>
      </c>
      <c r="G3527" s="91" t="s">
        <v>15370</v>
      </c>
      <c r="H3527" s="92" t="s">
        <v>15371</v>
      </c>
      <c r="I3527" s="91" t="s">
        <v>3</v>
      </c>
      <c r="J3527" s="91" t="s">
        <v>6445</v>
      </c>
      <c r="K3527" s="91" t="s">
        <v>9664</v>
      </c>
      <c r="L3527" s="91" t="s">
        <v>6447</v>
      </c>
    </row>
    <row r="3528" spans="1:12" ht="23.25" x14ac:dyDescent="0.25">
      <c r="A3528" s="91" t="s">
        <v>13458</v>
      </c>
      <c r="B3528" s="91" t="s">
        <v>13459</v>
      </c>
      <c r="C3528" s="91" t="s">
        <v>12183</v>
      </c>
      <c r="D3528" s="91" t="s">
        <v>13770</v>
      </c>
      <c r="E3528" s="91" t="s">
        <v>210</v>
      </c>
      <c r="F3528" s="91" t="s">
        <v>210</v>
      </c>
      <c r="G3528" s="91" t="s">
        <v>15373</v>
      </c>
      <c r="H3528" s="92" t="s">
        <v>15374</v>
      </c>
      <c r="I3528" s="91" t="s">
        <v>3</v>
      </c>
      <c r="J3528" s="91" t="s">
        <v>6445</v>
      </c>
      <c r="K3528" s="91" t="s">
        <v>14417</v>
      </c>
      <c r="L3528" s="91" t="s">
        <v>6447</v>
      </c>
    </row>
    <row r="3529" spans="1:12" ht="23.25" x14ac:dyDescent="0.25">
      <c r="A3529" s="91" t="s">
        <v>13458</v>
      </c>
      <c r="B3529" s="91" t="s">
        <v>13459</v>
      </c>
      <c r="C3529" s="91" t="s">
        <v>12183</v>
      </c>
      <c r="D3529" s="91" t="s">
        <v>13770</v>
      </c>
      <c r="E3529" s="91" t="s">
        <v>210</v>
      </c>
      <c r="F3529" s="91" t="s">
        <v>210</v>
      </c>
      <c r="G3529" s="91" t="s">
        <v>15376</v>
      </c>
      <c r="H3529" s="92" t="s">
        <v>15377</v>
      </c>
      <c r="I3529" s="91" t="s">
        <v>3</v>
      </c>
      <c r="J3529" s="91" t="s">
        <v>6445</v>
      </c>
      <c r="K3529" s="91" t="s">
        <v>10311</v>
      </c>
      <c r="L3529" s="91" t="s">
        <v>6447</v>
      </c>
    </row>
    <row r="3530" spans="1:12" ht="23.25" x14ac:dyDescent="0.25">
      <c r="A3530" s="91" t="s">
        <v>13458</v>
      </c>
      <c r="B3530" s="91" t="s">
        <v>13459</v>
      </c>
      <c r="C3530" s="91" t="s">
        <v>12183</v>
      </c>
      <c r="D3530" s="91" t="s">
        <v>13770</v>
      </c>
      <c r="E3530" s="91" t="s">
        <v>210</v>
      </c>
      <c r="F3530" s="91" t="s">
        <v>210</v>
      </c>
      <c r="G3530" s="91" t="s">
        <v>15379</v>
      </c>
      <c r="H3530" s="92" t="s">
        <v>15380</v>
      </c>
      <c r="I3530" s="91" t="s">
        <v>3</v>
      </c>
      <c r="J3530" s="91" t="s">
        <v>6445</v>
      </c>
      <c r="K3530" s="91" t="s">
        <v>11426</v>
      </c>
      <c r="L3530" s="91" t="s">
        <v>6447</v>
      </c>
    </row>
    <row r="3531" spans="1:12" ht="23.25" x14ac:dyDescent="0.25">
      <c r="A3531" s="91" t="s">
        <v>13458</v>
      </c>
      <c r="B3531" s="91" t="s">
        <v>13459</v>
      </c>
      <c r="C3531" s="91" t="s">
        <v>12183</v>
      </c>
      <c r="D3531" s="91" t="s">
        <v>13770</v>
      </c>
      <c r="E3531" s="91" t="s">
        <v>210</v>
      </c>
      <c r="F3531" s="91" t="s">
        <v>210</v>
      </c>
      <c r="G3531" s="91" t="s">
        <v>15382</v>
      </c>
      <c r="H3531" s="92" t="s">
        <v>15383</v>
      </c>
      <c r="I3531" s="91" t="s">
        <v>3</v>
      </c>
      <c r="J3531" s="91" t="s">
        <v>6445</v>
      </c>
      <c r="K3531" s="91" t="s">
        <v>37050</v>
      </c>
      <c r="L3531" s="91" t="s">
        <v>6447</v>
      </c>
    </row>
    <row r="3532" spans="1:12" ht="23.25" x14ac:dyDescent="0.25">
      <c r="A3532" s="91" t="s">
        <v>13458</v>
      </c>
      <c r="B3532" s="91" t="s">
        <v>13459</v>
      </c>
      <c r="C3532" s="91" t="s">
        <v>12183</v>
      </c>
      <c r="D3532" s="91" t="s">
        <v>13770</v>
      </c>
      <c r="E3532" s="91" t="s">
        <v>210</v>
      </c>
      <c r="F3532" s="91" t="s">
        <v>210</v>
      </c>
      <c r="G3532" s="91" t="s">
        <v>15384</v>
      </c>
      <c r="H3532" s="92" t="s">
        <v>15385</v>
      </c>
      <c r="I3532" s="91" t="s">
        <v>3</v>
      </c>
      <c r="J3532" s="91" t="s">
        <v>6445</v>
      </c>
      <c r="K3532" s="91" t="s">
        <v>40771</v>
      </c>
      <c r="L3532" s="91" t="s">
        <v>6447</v>
      </c>
    </row>
    <row r="3533" spans="1:12" ht="23.25" x14ac:dyDescent="0.25">
      <c r="A3533" s="91" t="s">
        <v>13458</v>
      </c>
      <c r="B3533" s="91" t="s">
        <v>13459</v>
      </c>
      <c r="C3533" s="91" t="s">
        <v>12183</v>
      </c>
      <c r="D3533" s="91" t="s">
        <v>13770</v>
      </c>
      <c r="E3533" s="91" t="s">
        <v>210</v>
      </c>
      <c r="F3533" s="91" t="s">
        <v>210</v>
      </c>
      <c r="G3533" s="91" t="s">
        <v>15387</v>
      </c>
      <c r="H3533" s="92" t="s">
        <v>15388</v>
      </c>
      <c r="I3533" s="91" t="s">
        <v>3</v>
      </c>
      <c r="J3533" s="91" t="s">
        <v>6445</v>
      </c>
      <c r="K3533" s="91" t="s">
        <v>6654</v>
      </c>
      <c r="L3533" s="91" t="s">
        <v>6447</v>
      </c>
    </row>
    <row r="3534" spans="1:12" ht="23.25" x14ac:dyDescent="0.25">
      <c r="A3534" s="91" t="s">
        <v>13458</v>
      </c>
      <c r="B3534" s="91" t="s">
        <v>13459</v>
      </c>
      <c r="C3534" s="91" t="s">
        <v>12183</v>
      </c>
      <c r="D3534" s="91" t="s">
        <v>13770</v>
      </c>
      <c r="E3534" s="91" t="s">
        <v>210</v>
      </c>
      <c r="F3534" s="91" t="s">
        <v>210</v>
      </c>
      <c r="G3534" s="91" t="s">
        <v>15389</v>
      </c>
      <c r="H3534" s="92" t="s">
        <v>15390</v>
      </c>
      <c r="I3534" s="91" t="s">
        <v>3</v>
      </c>
      <c r="J3534" s="91" t="s">
        <v>6445</v>
      </c>
      <c r="K3534" s="91" t="s">
        <v>30374</v>
      </c>
      <c r="L3534" s="91" t="s">
        <v>6447</v>
      </c>
    </row>
    <row r="3535" spans="1:12" ht="23.25" x14ac:dyDescent="0.25">
      <c r="A3535" s="91" t="s">
        <v>13458</v>
      </c>
      <c r="B3535" s="91" t="s">
        <v>13459</v>
      </c>
      <c r="C3535" s="91" t="s">
        <v>12183</v>
      </c>
      <c r="D3535" s="91" t="s">
        <v>13770</v>
      </c>
      <c r="E3535" s="91" t="s">
        <v>210</v>
      </c>
      <c r="F3535" s="91" t="s">
        <v>210</v>
      </c>
      <c r="G3535" s="91" t="s">
        <v>15391</v>
      </c>
      <c r="H3535" s="92" t="s">
        <v>15392</v>
      </c>
      <c r="I3535" s="91" t="s">
        <v>3</v>
      </c>
      <c r="J3535" s="91" t="s">
        <v>6445</v>
      </c>
      <c r="K3535" s="91" t="s">
        <v>37307</v>
      </c>
      <c r="L3535" s="91" t="s">
        <v>6447</v>
      </c>
    </row>
    <row r="3536" spans="1:12" ht="23.25" x14ac:dyDescent="0.25">
      <c r="A3536" s="91" t="s">
        <v>13458</v>
      </c>
      <c r="B3536" s="91" t="s">
        <v>13459</v>
      </c>
      <c r="C3536" s="91" t="s">
        <v>12183</v>
      </c>
      <c r="D3536" s="91" t="s">
        <v>13770</v>
      </c>
      <c r="E3536" s="91" t="s">
        <v>210</v>
      </c>
      <c r="F3536" s="91" t="s">
        <v>210</v>
      </c>
      <c r="G3536" s="91" t="s">
        <v>15394</v>
      </c>
      <c r="H3536" s="92" t="s">
        <v>15395</v>
      </c>
      <c r="I3536" s="91" t="s">
        <v>3</v>
      </c>
      <c r="J3536" s="91" t="s">
        <v>6445</v>
      </c>
      <c r="K3536" s="91" t="s">
        <v>40772</v>
      </c>
      <c r="L3536" s="91" t="s">
        <v>6447</v>
      </c>
    </row>
    <row r="3537" spans="1:12" ht="23.25" x14ac:dyDescent="0.25">
      <c r="A3537" s="91" t="s">
        <v>13458</v>
      </c>
      <c r="B3537" s="91" t="s">
        <v>13459</v>
      </c>
      <c r="C3537" s="91" t="s">
        <v>12183</v>
      </c>
      <c r="D3537" s="91" t="s">
        <v>13770</v>
      </c>
      <c r="E3537" s="91" t="s">
        <v>210</v>
      </c>
      <c r="F3537" s="91" t="s">
        <v>210</v>
      </c>
      <c r="G3537" s="91" t="s">
        <v>15397</v>
      </c>
      <c r="H3537" s="92" t="s">
        <v>15398</v>
      </c>
      <c r="I3537" s="91" t="s">
        <v>3</v>
      </c>
      <c r="J3537" s="91" t="s">
        <v>6445</v>
      </c>
      <c r="K3537" s="91" t="s">
        <v>9288</v>
      </c>
      <c r="L3537" s="91" t="s">
        <v>6447</v>
      </c>
    </row>
    <row r="3538" spans="1:12" ht="23.25" x14ac:dyDescent="0.25">
      <c r="A3538" s="91" t="s">
        <v>13458</v>
      </c>
      <c r="B3538" s="91" t="s">
        <v>13459</v>
      </c>
      <c r="C3538" s="91" t="s">
        <v>12183</v>
      </c>
      <c r="D3538" s="91" t="s">
        <v>13770</v>
      </c>
      <c r="E3538" s="91" t="s">
        <v>210</v>
      </c>
      <c r="F3538" s="91" t="s">
        <v>210</v>
      </c>
      <c r="G3538" s="91" t="s">
        <v>15400</v>
      </c>
      <c r="H3538" s="92" t="s">
        <v>15401</v>
      </c>
      <c r="I3538" s="91" t="s">
        <v>3</v>
      </c>
      <c r="J3538" s="91" t="s">
        <v>6445</v>
      </c>
      <c r="K3538" s="91" t="s">
        <v>13051</v>
      </c>
      <c r="L3538" s="91" t="s">
        <v>6447</v>
      </c>
    </row>
    <row r="3539" spans="1:12" ht="23.25" x14ac:dyDescent="0.25">
      <c r="A3539" s="91" t="s">
        <v>13458</v>
      </c>
      <c r="B3539" s="91" t="s">
        <v>13459</v>
      </c>
      <c r="C3539" s="91" t="s">
        <v>12183</v>
      </c>
      <c r="D3539" s="91" t="s">
        <v>13770</v>
      </c>
      <c r="E3539" s="91" t="s">
        <v>210</v>
      </c>
      <c r="F3539" s="91" t="s">
        <v>210</v>
      </c>
      <c r="G3539" s="91" t="s">
        <v>15403</v>
      </c>
      <c r="H3539" s="92" t="s">
        <v>15404</v>
      </c>
      <c r="I3539" s="91" t="s">
        <v>3</v>
      </c>
      <c r="J3539" s="91" t="s">
        <v>6445</v>
      </c>
      <c r="K3539" s="91" t="s">
        <v>37051</v>
      </c>
      <c r="L3539" s="91" t="s">
        <v>6447</v>
      </c>
    </row>
    <row r="3540" spans="1:12" ht="23.25" x14ac:dyDescent="0.25">
      <c r="A3540" s="91" t="s">
        <v>13458</v>
      </c>
      <c r="B3540" s="91" t="s">
        <v>13459</v>
      </c>
      <c r="C3540" s="91" t="s">
        <v>12183</v>
      </c>
      <c r="D3540" s="91" t="s">
        <v>13770</v>
      </c>
      <c r="E3540" s="91" t="s">
        <v>210</v>
      </c>
      <c r="F3540" s="91" t="s">
        <v>210</v>
      </c>
      <c r="G3540" s="91" t="s">
        <v>15406</v>
      </c>
      <c r="H3540" s="92" t="s">
        <v>15407</v>
      </c>
      <c r="I3540" s="91" t="s">
        <v>3</v>
      </c>
      <c r="J3540" s="91" t="s">
        <v>6445</v>
      </c>
      <c r="K3540" s="91" t="s">
        <v>10902</v>
      </c>
      <c r="L3540" s="91" t="s">
        <v>6447</v>
      </c>
    </row>
    <row r="3541" spans="1:12" ht="23.25" x14ac:dyDescent="0.25">
      <c r="A3541" s="91" t="s">
        <v>13458</v>
      </c>
      <c r="B3541" s="91" t="s">
        <v>13459</v>
      </c>
      <c r="C3541" s="91" t="s">
        <v>12183</v>
      </c>
      <c r="D3541" s="91" t="s">
        <v>13770</v>
      </c>
      <c r="E3541" s="91" t="s">
        <v>210</v>
      </c>
      <c r="F3541" s="91" t="s">
        <v>210</v>
      </c>
      <c r="G3541" s="91" t="s">
        <v>15409</v>
      </c>
      <c r="H3541" s="92" t="s">
        <v>15410</v>
      </c>
      <c r="I3541" s="91" t="s">
        <v>3</v>
      </c>
      <c r="J3541" s="91" t="s">
        <v>6445</v>
      </c>
      <c r="K3541" s="91" t="s">
        <v>37052</v>
      </c>
      <c r="L3541" s="91" t="s">
        <v>6447</v>
      </c>
    </row>
    <row r="3542" spans="1:12" ht="23.25" x14ac:dyDescent="0.25">
      <c r="A3542" s="91" t="s">
        <v>13458</v>
      </c>
      <c r="B3542" s="91" t="s">
        <v>13459</v>
      </c>
      <c r="C3542" s="91" t="s">
        <v>12183</v>
      </c>
      <c r="D3542" s="91" t="s">
        <v>13770</v>
      </c>
      <c r="E3542" s="91" t="s">
        <v>210</v>
      </c>
      <c r="F3542" s="91" t="s">
        <v>210</v>
      </c>
      <c r="G3542" s="91" t="s">
        <v>15412</v>
      </c>
      <c r="H3542" s="92" t="s">
        <v>15413</v>
      </c>
      <c r="I3542" s="91" t="s">
        <v>3</v>
      </c>
      <c r="J3542" s="91" t="s">
        <v>6445</v>
      </c>
      <c r="K3542" s="91" t="s">
        <v>37053</v>
      </c>
      <c r="L3542" s="91" t="s">
        <v>6447</v>
      </c>
    </row>
    <row r="3543" spans="1:12" ht="23.25" x14ac:dyDescent="0.25">
      <c r="A3543" s="91" t="s">
        <v>13458</v>
      </c>
      <c r="B3543" s="91" t="s">
        <v>13459</v>
      </c>
      <c r="C3543" s="91" t="s">
        <v>12183</v>
      </c>
      <c r="D3543" s="91" t="s">
        <v>13770</v>
      </c>
      <c r="E3543" s="91" t="s">
        <v>210</v>
      </c>
      <c r="F3543" s="91" t="s">
        <v>210</v>
      </c>
      <c r="G3543" s="91" t="s">
        <v>15415</v>
      </c>
      <c r="H3543" s="92" t="s">
        <v>15416</v>
      </c>
      <c r="I3543" s="91" t="s">
        <v>3</v>
      </c>
      <c r="J3543" s="91" t="s">
        <v>6445</v>
      </c>
      <c r="K3543" s="91" t="s">
        <v>32850</v>
      </c>
      <c r="L3543" s="91" t="s">
        <v>6447</v>
      </c>
    </row>
    <row r="3544" spans="1:12" ht="23.25" x14ac:dyDescent="0.25">
      <c r="A3544" s="91" t="s">
        <v>13458</v>
      </c>
      <c r="B3544" s="91" t="s">
        <v>13459</v>
      </c>
      <c r="C3544" s="91" t="s">
        <v>12183</v>
      </c>
      <c r="D3544" s="91" t="s">
        <v>13770</v>
      </c>
      <c r="E3544" s="91" t="s">
        <v>210</v>
      </c>
      <c r="F3544" s="91" t="s">
        <v>210</v>
      </c>
      <c r="G3544" s="91" t="s">
        <v>15417</v>
      </c>
      <c r="H3544" s="92" t="s">
        <v>15418</v>
      </c>
      <c r="I3544" s="91" t="s">
        <v>3</v>
      </c>
      <c r="J3544" s="91" t="s">
        <v>6445</v>
      </c>
      <c r="K3544" s="91" t="s">
        <v>40678</v>
      </c>
      <c r="L3544" s="91" t="s">
        <v>6447</v>
      </c>
    </row>
    <row r="3545" spans="1:12" ht="23.25" x14ac:dyDescent="0.25">
      <c r="A3545" s="91" t="s">
        <v>13458</v>
      </c>
      <c r="B3545" s="91" t="s">
        <v>13459</v>
      </c>
      <c r="C3545" s="91" t="s">
        <v>12183</v>
      </c>
      <c r="D3545" s="91" t="s">
        <v>13770</v>
      </c>
      <c r="E3545" s="91" t="s">
        <v>210</v>
      </c>
      <c r="F3545" s="91" t="s">
        <v>210</v>
      </c>
      <c r="G3545" s="91" t="s">
        <v>15420</v>
      </c>
      <c r="H3545" s="92" t="s">
        <v>15421</v>
      </c>
      <c r="I3545" s="91" t="s">
        <v>3</v>
      </c>
      <c r="J3545" s="91" t="s">
        <v>6445</v>
      </c>
      <c r="K3545" s="91" t="s">
        <v>40773</v>
      </c>
      <c r="L3545" s="91" t="s">
        <v>6447</v>
      </c>
    </row>
    <row r="3546" spans="1:12" ht="23.25" x14ac:dyDescent="0.25">
      <c r="A3546" s="91" t="s">
        <v>13458</v>
      </c>
      <c r="B3546" s="91" t="s">
        <v>13459</v>
      </c>
      <c r="C3546" s="91" t="s">
        <v>12183</v>
      </c>
      <c r="D3546" s="91" t="s">
        <v>13770</v>
      </c>
      <c r="E3546" s="91" t="s">
        <v>210</v>
      </c>
      <c r="F3546" s="91" t="s">
        <v>210</v>
      </c>
      <c r="G3546" s="91" t="s">
        <v>15423</v>
      </c>
      <c r="H3546" s="92" t="s">
        <v>15424</v>
      </c>
      <c r="I3546" s="91" t="s">
        <v>3</v>
      </c>
      <c r="J3546" s="91" t="s">
        <v>6445</v>
      </c>
      <c r="K3546" s="91" t="s">
        <v>33681</v>
      </c>
      <c r="L3546" s="91" t="s">
        <v>6447</v>
      </c>
    </row>
    <row r="3547" spans="1:12" ht="23.25" x14ac:dyDescent="0.25">
      <c r="A3547" s="91" t="s">
        <v>13458</v>
      </c>
      <c r="B3547" s="91" t="s">
        <v>13459</v>
      </c>
      <c r="C3547" s="91" t="s">
        <v>12183</v>
      </c>
      <c r="D3547" s="91" t="s">
        <v>13770</v>
      </c>
      <c r="E3547" s="91" t="s">
        <v>210</v>
      </c>
      <c r="F3547" s="91" t="s">
        <v>210</v>
      </c>
      <c r="G3547" s="91" t="s">
        <v>15426</v>
      </c>
      <c r="H3547" s="92" t="s">
        <v>15427</v>
      </c>
      <c r="I3547" s="91" t="s">
        <v>3</v>
      </c>
      <c r="J3547" s="91" t="s">
        <v>6445</v>
      </c>
      <c r="K3547" s="91" t="s">
        <v>40774</v>
      </c>
      <c r="L3547" s="91" t="s">
        <v>6447</v>
      </c>
    </row>
    <row r="3548" spans="1:12" ht="23.25" x14ac:dyDescent="0.25">
      <c r="A3548" s="91" t="s">
        <v>13458</v>
      </c>
      <c r="B3548" s="91" t="s">
        <v>13459</v>
      </c>
      <c r="C3548" s="91" t="s">
        <v>12183</v>
      </c>
      <c r="D3548" s="91" t="s">
        <v>13770</v>
      </c>
      <c r="E3548" s="91" t="s">
        <v>210</v>
      </c>
      <c r="F3548" s="91" t="s">
        <v>210</v>
      </c>
      <c r="G3548" s="91" t="s">
        <v>15429</v>
      </c>
      <c r="H3548" s="92" t="s">
        <v>15430</v>
      </c>
      <c r="I3548" s="91" t="s">
        <v>3</v>
      </c>
      <c r="J3548" s="91" t="s">
        <v>6445</v>
      </c>
      <c r="K3548" s="91" t="s">
        <v>37055</v>
      </c>
      <c r="L3548" s="91" t="s">
        <v>6447</v>
      </c>
    </row>
    <row r="3549" spans="1:12" ht="23.25" x14ac:dyDescent="0.25">
      <c r="A3549" s="91" t="s">
        <v>13458</v>
      </c>
      <c r="B3549" s="91" t="s">
        <v>13459</v>
      </c>
      <c r="C3549" s="91" t="s">
        <v>12183</v>
      </c>
      <c r="D3549" s="91" t="s">
        <v>13770</v>
      </c>
      <c r="E3549" s="91" t="s">
        <v>210</v>
      </c>
      <c r="F3549" s="91" t="s">
        <v>210</v>
      </c>
      <c r="G3549" s="91" t="s">
        <v>15432</v>
      </c>
      <c r="H3549" s="92" t="s">
        <v>15433</v>
      </c>
      <c r="I3549" s="91" t="s">
        <v>3</v>
      </c>
      <c r="J3549" s="91" t="s">
        <v>6445</v>
      </c>
      <c r="K3549" s="91" t="s">
        <v>40775</v>
      </c>
      <c r="L3549" s="91" t="s">
        <v>6447</v>
      </c>
    </row>
    <row r="3550" spans="1:12" ht="23.25" x14ac:dyDescent="0.25">
      <c r="A3550" s="91" t="s">
        <v>13458</v>
      </c>
      <c r="B3550" s="91" t="s">
        <v>13459</v>
      </c>
      <c r="C3550" s="91" t="s">
        <v>12183</v>
      </c>
      <c r="D3550" s="91" t="s">
        <v>13770</v>
      </c>
      <c r="E3550" s="91" t="s">
        <v>210</v>
      </c>
      <c r="F3550" s="91" t="s">
        <v>210</v>
      </c>
      <c r="G3550" s="91" t="s">
        <v>15434</v>
      </c>
      <c r="H3550" s="92" t="s">
        <v>15435</v>
      </c>
      <c r="I3550" s="91" t="s">
        <v>3</v>
      </c>
      <c r="J3550" s="91" t="s">
        <v>6445</v>
      </c>
      <c r="K3550" s="91" t="s">
        <v>15771</v>
      </c>
      <c r="L3550" s="91" t="s">
        <v>6447</v>
      </c>
    </row>
    <row r="3551" spans="1:12" ht="23.25" x14ac:dyDescent="0.25">
      <c r="A3551" s="91" t="s">
        <v>13458</v>
      </c>
      <c r="B3551" s="91" t="s">
        <v>13459</v>
      </c>
      <c r="C3551" s="91" t="s">
        <v>12183</v>
      </c>
      <c r="D3551" s="91" t="s">
        <v>13770</v>
      </c>
      <c r="E3551" s="91" t="s">
        <v>210</v>
      </c>
      <c r="F3551" s="91" t="s">
        <v>210</v>
      </c>
      <c r="G3551" s="91" t="s">
        <v>15436</v>
      </c>
      <c r="H3551" s="92" t="s">
        <v>15437</v>
      </c>
      <c r="I3551" s="91" t="s">
        <v>3</v>
      </c>
      <c r="J3551" s="91" t="s">
        <v>6445</v>
      </c>
      <c r="K3551" s="91" t="s">
        <v>14172</v>
      </c>
      <c r="L3551" s="91" t="s">
        <v>6447</v>
      </c>
    </row>
    <row r="3552" spans="1:12" ht="23.25" x14ac:dyDescent="0.25">
      <c r="A3552" s="91" t="s">
        <v>13458</v>
      </c>
      <c r="B3552" s="91" t="s">
        <v>13459</v>
      </c>
      <c r="C3552" s="91" t="s">
        <v>12183</v>
      </c>
      <c r="D3552" s="91" t="s">
        <v>13770</v>
      </c>
      <c r="E3552" s="91" t="s">
        <v>210</v>
      </c>
      <c r="F3552" s="91" t="s">
        <v>210</v>
      </c>
      <c r="G3552" s="91" t="s">
        <v>15438</v>
      </c>
      <c r="H3552" s="92" t="s">
        <v>15439</v>
      </c>
      <c r="I3552" s="91" t="s">
        <v>3</v>
      </c>
      <c r="J3552" s="91" t="s">
        <v>6445</v>
      </c>
      <c r="K3552" s="91" t="s">
        <v>30215</v>
      </c>
      <c r="L3552" s="91" t="s">
        <v>6447</v>
      </c>
    </row>
    <row r="3553" spans="1:12" ht="23.25" x14ac:dyDescent="0.25">
      <c r="A3553" s="91" t="s">
        <v>13458</v>
      </c>
      <c r="B3553" s="91" t="s">
        <v>13459</v>
      </c>
      <c r="C3553" s="91" t="s">
        <v>12183</v>
      </c>
      <c r="D3553" s="91" t="s">
        <v>13770</v>
      </c>
      <c r="E3553" s="91" t="s">
        <v>210</v>
      </c>
      <c r="F3553" s="91" t="s">
        <v>210</v>
      </c>
      <c r="G3553" s="91" t="s">
        <v>15441</v>
      </c>
      <c r="H3553" s="92" t="s">
        <v>15442</v>
      </c>
      <c r="I3553" s="91" t="s">
        <v>3</v>
      </c>
      <c r="J3553" s="91" t="s">
        <v>6445</v>
      </c>
      <c r="K3553" s="91" t="s">
        <v>35883</v>
      </c>
      <c r="L3553" s="91" t="s">
        <v>6447</v>
      </c>
    </row>
    <row r="3554" spans="1:12" ht="23.25" x14ac:dyDescent="0.25">
      <c r="A3554" s="91" t="s">
        <v>13458</v>
      </c>
      <c r="B3554" s="91" t="s">
        <v>13459</v>
      </c>
      <c r="C3554" s="91" t="s">
        <v>12183</v>
      </c>
      <c r="D3554" s="91" t="s">
        <v>13770</v>
      </c>
      <c r="E3554" s="91" t="s">
        <v>210</v>
      </c>
      <c r="F3554" s="91" t="s">
        <v>210</v>
      </c>
      <c r="G3554" s="91" t="s">
        <v>15443</v>
      </c>
      <c r="H3554" s="92" t="s">
        <v>15444</v>
      </c>
      <c r="I3554" s="91" t="s">
        <v>3</v>
      </c>
      <c r="J3554" s="91" t="s">
        <v>6445</v>
      </c>
      <c r="K3554" s="91" t="s">
        <v>40776</v>
      </c>
      <c r="L3554" s="91" t="s">
        <v>6447</v>
      </c>
    </row>
    <row r="3555" spans="1:12" ht="23.25" x14ac:dyDescent="0.25">
      <c r="A3555" s="91" t="s">
        <v>13458</v>
      </c>
      <c r="B3555" s="91" t="s">
        <v>13459</v>
      </c>
      <c r="C3555" s="91" t="s">
        <v>12183</v>
      </c>
      <c r="D3555" s="91" t="s">
        <v>13770</v>
      </c>
      <c r="E3555" s="91" t="s">
        <v>210</v>
      </c>
      <c r="F3555" s="91" t="s">
        <v>210</v>
      </c>
      <c r="G3555" s="91" t="s">
        <v>15445</v>
      </c>
      <c r="H3555" s="92" t="s">
        <v>15446</v>
      </c>
      <c r="I3555" s="91" t="s">
        <v>3</v>
      </c>
      <c r="J3555" s="91" t="s">
        <v>6445</v>
      </c>
      <c r="K3555" s="91" t="s">
        <v>7954</v>
      </c>
      <c r="L3555" s="91" t="s">
        <v>6447</v>
      </c>
    </row>
    <row r="3556" spans="1:12" ht="23.25" x14ac:dyDescent="0.25">
      <c r="A3556" s="91" t="s">
        <v>13458</v>
      </c>
      <c r="B3556" s="91" t="s">
        <v>13459</v>
      </c>
      <c r="C3556" s="91" t="s">
        <v>12183</v>
      </c>
      <c r="D3556" s="91" t="s">
        <v>13770</v>
      </c>
      <c r="E3556" s="91" t="s">
        <v>210</v>
      </c>
      <c r="F3556" s="91" t="s">
        <v>210</v>
      </c>
      <c r="G3556" s="91" t="s">
        <v>15447</v>
      </c>
      <c r="H3556" s="92" t="s">
        <v>15448</v>
      </c>
      <c r="I3556" s="91" t="s">
        <v>3</v>
      </c>
      <c r="J3556" s="91" t="s">
        <v>6445</v>
      </c>
      <c r="K3556" s="91" t="s">
        <v>11644</v>
      </c>
      <c r="L3556" s="91" t="s">
        <v>6447</v>
      </c>
    </row>
    <row r="3557" spans="1:12" ht="23.25" x14ac:dyDescent="0.25">
      <c r="A3557" s="91" t="s">
        <v>13458</v>
      </c>
      <c r="B3557" s="91" t="s">
        <v>13459</v>
      </c>
      <c r="C3557" s="91" t="s">
        <v>12183</v>
      </c>
      <c r="D3557" s="91" t="s">
        <v>13770</v>
      </c>
      <c r="E3557" s="91" t="s">
        <v>210</v>
      </c>
      <c r="F3557" s="91" t="s">
        <v>210</v>
      </c>
      <c r="G3557" s="91" t="s">
        <v>15449</v>
      </c>
      <c r="H3557" s="92" t="s">
        <v>15450</v>
      </c>
      <c r="I3557" s="91" t="s">
        <v>3</v>
      </c>
      <c r="J3557" s="91" t="s">
        <v>6445</v>
      </c>
      <c r="K3557" s="91" t="s">
        <v>37057</v>
      </c>
      <c r="L3557" s="91" t="s">
        <v>6447</v>
      </c>
    </row>
    <row r="3558" spans="1:12" ht="23.25" x14ac:dyDescent="0.25">
      <c r="A3558" s="91" t="s">
        <v>13458</v>
      </c>
      <c r="B3558" s="91" t="s">
        <v>13459</v>
      </c>
      <c r="C3558" s="91" t="s">
        <v>12183</v>
      </c>
      <c r="D3558" s="91" t="s">
        <v>13770</v>
      </c>
      <c r="E3558" s="91" t="s">
        <v>210</v>
      </c>
      <c r="F3558" s="91" t="s">
        <v>210</v>
      </c>
      <c r="G3558" s="91" t="s">
        <v>15452</v>
      </c>
      <c r="H3558" s="92" t="s">
        <v>15453</v>
      </c>
      <c r="I3558" s="91" t="s">
        <v>3</v>
      </c>
      <c r="J3558" s="91" t="s">
        <v>6445</v>
      </c>
      <c r="K3558" s="91" t="s">
        <v>20317</v>
      </c>
      <c r="L3558" s="91" t="s">
        <v>6447</v>
      </c>
    </row>
    <row r="3559" spans="1:12" ht="23.25" x14ac:dyDescent="0.25">
      <c r="A3559" s="91" t="s">
        <v>13458</v>
      </c>
      <c r="B3559" s="91" t="s">
        <v>13459</v>
      </c>
      <c r="C3559" s="91" t="s">
        <v>12183</v>
      </c>
      <c r="D3559" s="91" t="s">
        <v>13770</v>
      </c>
      <c r="E3559" s="91" t="s">
        <v>210</v>
      </c>
      <c r="F3559" s="91" t="s">
        <v>210</v>
      </c>
      <c r="G3559" s="91" t="s">
        <v>15455</v>
      </c>
      <c r="H3559" s="92" t="s">
        <v>15456</v>
      </c>
      <c r="I3559" s="91" t="s">
        <v>3</v>
      </c>
      <c r="J3559" s="91" t="s">
        <v>6445</v>
      </c>
      <c r="K3559" s="91" t="s">
        <v>37058</v>
      </c>
      <c r="L3559" s="91" t="s">
        <v>6447</v>
      </c>
    </row>
    <row r="3560" spans="1:12" ht="23.25" x14ac:dyDescent="0.25">
      <c r="A3560" s="91" t="s">
        <v>13458</v>
      </c>
      <c r="B3560" s="91" t="s">
        <v>13459</v>
      </c>
      <c r="C3560" s="91" t="s">
        <v>12183</v>
      </c>
      <c r="D3560" s="91" t="s">
        <v>13770</v>
      </c>
      <c r="E3560" s="91" t="s">
        <v>210</v>
      </c>
      <c r="F3560" s="91" t="s">
        <v>210</v>
      </c>
      <c r="G3560" s="91" t="s">
        <v>15458</v>
      </c>
      <c r="H3560" s="92" t="s">
        <v>15459</v>
      </c>
      <c r="I3560" s="91" t="s">
        <v>3</v>
      </c>
      <c r="J3560" s="91" t="s">
        <v>6445</v>
      </c>
      <c r="K3560" s="91" t="s">
        <v>36917</v>
      </c>
      <c r="L3560" s="91" t="s">
        <v>6447</v>
      </c>
    </row>
    <row r="3561" spans="1:12" ht="23.25" x14ac:dyDescent="0.25">
      <c r="A3561" s="91" t="s">
        <v>13458</v>
      </c>
      <c r="B3561" s="91" t="s">
        <v>13459</v>
      </c>
      <c r="C3561" s="91" t="s">
        <v>12183</v>
      </c>
      <c r="D3561" s="91" t="s">
        <v>13770</v>
      </c>
      <c r="E3561" s="91" t="s">
        <v>210</v>
      </c>
      <c r="F3561" s="91" t="s">
        <v>210</v>
      </c>
      <c r="G3561" s="91" t="s">
        <v>15460</v>
      </c>
      <c r="H3561" s="92" t="s">
        <v>15461</v>
      </c>
      <c r="I3561" s="91" t="s">
        <v>3</v>
      </c>
      <c r="J3561" s="91" t="s">
        <v>6445</v>
      </c>
      <c r="K3561" s="91" t="s">
        <v>20044</v>
      </c>
      <c r="L3561" s="91" t="s">
        <v>6447</v>
      </c>
    </row>
    <row r="3562" spans="1:12" ht="23.25" x14ac:dyDescent="0.25">
      <c r="A3562" s="91" t="s">
        <v>13458</v>
      </c>
      <c r="B3562" s="91" t="s">
        <v>13459</v>
      </c>
      <c r="C3562" s="91" t="s">
        <v>12183</v>
      </c>
      <c r="D3562" s="91" t="s">
        <v>13770</v>
      </c>
      <c r="E3562" s="91" t="s">
        <v>210</v>
      </c>
      <c r="F3562" s="91" t="s">
        <v>210</v>
      </c>
      <c r="G3562" s="91" t="s">
        <v>15463</v>
      </c>
      <c r="H3562" s="92" t="s">
        <v>15464</v>
      </c>
      <c r="I3562" s="91" t="s">
        <v>3</v>
      </c>
      <c r="J3562" s="91" t="s">
        <v>6445</v>
      </c>
      <c r="K3562" s="91" t="s">
        <v>40777</v>
      </c>
      <c r="L3562" s="91" t="s">
        <v>6447</v>
      </c>
    </row>
    <row r="3563" spans="1:12" ht="23.25" x14ac:dyDescent="0.25">
      <c r="A3563" s="91" t="s">
        <v>13458</v>
      </c>
      <c r="B3563" s="91" t="s">
        <v>13459</v>
      </c>
      <c r="C3563" s="91" t="s">
        <v>12183</v>
      </c>
      <c r="D3563" s="91" t="s">
        <v>13770</v>
      </c>
      <c r="E3563" s="91" t="s">
        <v>210</v>
      </c>
      <c r="F3563" s="91" t="s">
        <v>210</v>
      </c>
      <c r="G3563" s="91" t="s">
        <v>15466</v>
      </c>
      <c r="H3563" s="92" t="s">
        <v>15467</v>
      </c>
      <c r="I3563" s="91" t="s">
        <v>3</v>
      </c>
      <c r="J3563" s="91" t="s">
        <v>6445</v>
      </c>
      <c r="K3563" s="91" t="s">
        <v>8122</v>
      </c>
      <c r="L3563" s="91" t="s">
        <v>6447</v>
      </c>
    </row>
    <row r="3564" spans="1:12" ht="23.25" x14ac:dyDescent="0.25">
      <c r="A3564" s="91" t="s">
        <v>13458</v>
      </c>
      <c r="B3564" s="91" t="s">
        <v>13459</v>
      </c>
      <c r="C3564" s="91" t="s">
        <v>12183</v>
      </c>
      <c r="D3564" s="91" t="s">
        <v>13770</v>
      </c>
      <c r="E3564" s="91" t="s">
        <v>210</v>
      </c>
      <c r="F3564" s="91" t="s">
        <v>210</v>
      </c>
      <c r="G3564" s="91" t="s">
        <v>15469</v>
      </c>
      <c r="H3564" s="92" t="s">
        <v>15470</v>
      </c>
      <c r="I3564" s="91" t="s">
        <v>3</v>
      </c>
      <c r="J3564" s="91" t="s">
        <v>6445</v>
      </c>
      <c r="K3564" s="91" t="s">
        <v>16450</v>
      </c>
      <c r="L3564" s="91" t="s">
        <v>6447</v>
      </c>
    </row>
    <row r="3565" spans="1:12" ht="23.25" x14ac:dyDescent="0.25">
      <c r="A3565" s="91" t="s">
        <v>13458</v>
      </c>
      <c r="B3565" s="91" t="s">
        <v>13459</v>
      </c>
      <c r="C3565" s="91" t="s">
        <v>12183</v>
      </c>
      <c r="D3565" s="91" t="s">
        <v>13770</v>
      </c>
      <c r="E3565" s="91" t="s">
        <v>210</v>
      </c>
      <c r="F3565" s="91" t="s">
        <v>210</v>
      </c>
      <c r="G3565" s="91" t="s">
        <v>15472</v>
      </c>
      <c r="H3565" s="92" t="s">
        <v>15473</v>
      </c>
      <c r="I3565" s="91" t="s">
        <v>3</v>
      </c>
      <c r="J3565" s="91" t="s">
        <v>6445</v>
      </c>
      <c r="K3565" s="91" t="s">
        <v>32840</v>
      </c>
      <c r="L3565" s="91" t="s">
        <v>6447</v>
      </c>
    </row>
    <row r="3566" spans="1:12" ht="23.25" x14ac:dyDescent="0.25">
      <c r="A3566" s="91" t="s">
        <v>13458</v>
      </c>
      <c r="B3566" s="91" t="s">
        <v>13459</v>
      </c>
      <c r="C3566" s="91" t="s">
        <v>12183</v>
      </c>
      <c r="D3566" s="91" t="s">
        <v>13770</v>
      </c>
      <c r="E3566" s="91" t="s">
        <v>210</v>
      </c>
      <c r="F3566" s="91" t="s">
        <v>210</v>
      </c>
      <c r="G3566" s="91" t="s">
        <v>15475</v>
      </c>
      <c r="H3566" s="92" t="s">
        <v>15476</v>
      </c>
      <c r="I3566" s="91" t="s">
        <v>3</v>
      </c>
      <c r="J3566" s="91" t="s">
        <v>6445</v>
      </c>
      <c r="K3566" s="91" t="s">
        <v>14153</v>
      </c>
      <c r="L3566" s="91" t="s">
        <v>6447</v>
      </c>
    </row>
    <row r="3567" spans="1:12" ht="23.25" x14ac:dyDescent="0.25">
      <c r="A3567" s="91" t="s">
        <v>13458</v>
      </c>
      <c r="B3567" s="91" t="s">
        <v>13459</v>
      </c>
      <c r="C3567" s="91" t="s">
        <v>12183</v>
      </c>
      <c r="D3567" s="91" t="s">
        <v>13770</v>
      </c>
      <c r="E3567" s="91" t="s">
        <v>210</v>
      </c>
      <c r="F3567" s="91" t="s">
        <v>210</v>
      </c>
      <c r="G3567" s="91" t="s">
        <v>15477</v>
      </c>
      <c r="H3567" s="92" t="s">
        <v>15478</v>
      </c>
      <c r="I3567" s="91" t="s">
        <v>3</v>
      </c>
      <c r="J3567" s="91" t="s">
        <v>6445</v>
      </c>
      <c r="K3567" s="91" t="s">
        <v>13381</v>
      </c>
      <c r="L3567" s="91" t="s">
        <v>6447</v>
      </c>
    </row>
    <row r="3568" spans="1:12" ht="23.25" x14ac:dyDescent="0.25">
      <c r="A3568" s="91" t="s">
        <v>13458</v>
      </c>
      <c r="B3568" s="91" t="s">
        <v>13459</v>
      </c>
      <c r="C3568" s="91" t="s">
        <v>12183</v>
      </c>
      <c r="D3568" s="91" t="s">
        <v>13770</v>
      </c>
      <c r="E3568" s="91" t="s">
        <v>210</v>
      </c>
      <c r="F3568" s="91" t="s">
        <v>210</v>
      </c>
      <c r="G3568" s="91" t="s">
        <v>15480</v>
      </c>
      <c r="H3568" s="92" t="s">
        <v>15481</v>
      </c>
      <c r="I3568" s="91" t="s">
        <v>3</v>
      </c>
      <c r="J3568" s="91" t="s">
        <v>6445</v>
      </c>
      <c r="K3568" s="91" t="s">
        <v>8077</v>
      </c>
      <c r="L3568" s="91" t="s">
        <v>6447</v>
      </c>
    </row>
    <row r="3569" spans="1:12" ht="23.25" x14ac:dyDescent="0.25">
      <c r="A3569" s="91" t="s">
        <v>13458</v>
      </c>
      <c r="B3569" s="91" t="s">
        <v>13459</v>
      </c>
      <c r="C3569" s="91" t="s">
        <v>12183</v>
      </c>
      <c r="D3569" s="91" t="s">
        <v>13770</v>
      </c>
      <c r="E3569" s="91" t="s">
        <v>210</v>
      </c>
      <c r="F3569" s="91" t="s">
        <v>210</v>
      </c>
      <c r="G3569" s="91" t="s">
        <v>15482</v>
      </c>
      <c r="H3569" s="92" t="s">
        <v>15483</v>
      </c>
      <c r="I3569" s="91" t="s">
        <v>3</v>
      </c>
      <c r="J3569" s="91" t="s">
        <v>6445</v>
      </c>
      <c r="K3569" s="91" t="s">
        <v>37061</v>
      </c>
      <c r="L3569" s="91" t="s">
        <v>6447</v>
      </c>
    </row>
    <row r="3570" spans="1:12" ht="23.25" x14ac:dyDescent="0.25">
      <c r="A3570" s="91" t="s">
        <v>13458</v>
      </c>
      <c r="B3570" s="91" t="s">
        <v>13459</v>
      </c>
      <c r="C3570" s="91" t="s">
        <v>12183</v>
      </c>
      <c r="D3570" s="91" t="s">
        <v>13770</v>
      </c>
      <c r="E3570" s="91" t="s">
        <v>210</v>
      </c>
      <c r="F3570" s="91" t="s">
        <v>210</v>
      </c>
      <c r="G3570" s="91" t="s">
        <v>15484</v>
      </c>
      <c r="H3570" s="92" t="s">
        <v>15485</v>
      </c>
      <c r="I3570" s="91" t="s">
        <v>3</v>
      </c>
      <c r="J3570" s="91" t="s">
        <v>6445</v>
      </c>
      <c r="K3570" s="91" t="s">
        <v>8515</v>
      </c>
      <c r="L3570" s="91" t="s">
        <v>6447</v>
      </c>
    </row>
    <row r="3571" spans="1:12" ht="23.25" x14ac:dyDescent="0.25">
      <c r="A3571" s="91" t="s">
        <v>13458</v>
      </c>
      <c r="B3571" s="91" t="s">
        <v>13459</v>
      </c>
      <c r="C3571" s="91" t="s">
        <v>12183</v>
      </c>
      <c r="D3571" s="91" t="s">
        <v>13770</v>
      </c>
      <c r="E3571" s="91" t="s">
        <v>210</v>
      </c>
      <c r="F3571" s="91" t="s">
        <v>210</v>
      </c>
      <c r="G3571" s="91" t="s">
        <v>15486</v>
      </c>
      <c r="H3571" s="92" t="s">
        <v>15487</v>
      </c>
      <c r="I3571" s="91" t="s">
        <v>3</v>
      </c>
      <c r="J3571" s="91" t="s">
        <v>6445</v>
      </c>
      <c r="K3571" s="91" t="s">
        <v>36706</v>
      </c>
      <c r="L3571" s="91" t="s">
        <v>6447</v>
      </c>
    </row>
    <row r="3572" spans="1:12" ht="23.25" x14ac:dyDescent="0.25">
      <c r="A3572" s="91" t="s">
        <v>13458</v>
      </c>
      <c r="B3572" s="91" t="s">
        <v>13459</v>
      </c>
      <c r="C3572" s="91" t="s">
        <v>12183</v>
      </c>
      <c r="D3572" s="91" t="s">
        <v>13770</v>
      </c>
      <c r="E3572" s="91" t="s">
        <v>210</v>
      </c>
      <c r="F3572" s="91" t="s">
        <v>210</v>
      </c>
      <c r="G3572" s="91" t="s">
        <v>15489</v>
      </c>
      <c r="H3572" s="92" t="s">
        <v>15490</v>
      </c>
      <c r="I3572" s="91" t="s">
        <v>3</v>
      </c>
      <c r="J3572" s="91" t="s">
        <v>6445</v>
      </c>
      <c r="K3572" s="91" t="s">
        <v>36197</v>
      </c>
      <c r="L3572" s="91" t="s">
        <v>6447</v>
      </c>
    </row>
    <row r="3573" spans="1:12" ht="23.25" x14ac:dyDescent="0.25">
      <c r="A3573" s="91" t="s">
        <v>13458</v>
      </c>
      <c r="B3573" s="91" t="s">
        <v>13459</v>
      </c>
      <c r="C3573" s="91" t="s">
        <v>12183</v>
      </c>
      <c r="D3573" s="91" t="s">
        <v>13770</v>
      </c>
      <c r="E3573" s="91" t="s">
        <v>210</v>
      </c>
      <c r="F3573" s="91" t="s">
        <v>210</v>
      </c>
      <c r="G3573" s="91" t="s">
        <v>15491</v>
      </c>
      <c r="H3573" s="92" t="s">
        <v>15492</v>
      </c>
      <c r="I3573" s="91" t="s">
        <v>3</v>
      </c>
      <c r="J3573" s="91" t="s">
        <v>6445</v>
      </c>
      <c r="K3573" s="91" t="s">
        <v>12198</v>
      </c>
      <c r="L3573" s="91" t="s">
        <v>6447</v>
      </c>
    </row>
    <row r="3574" spans="1:12" ht="23.25" x14ac:dyDescent="0.25">
      <c r="A3574" s="91" t="s">
        <v>13458</v>
      </c>
      <c r="B3574" s="91" t="s">
        <v>13459</v>
      </c>
      <c r="C3574" s="91" t="s">
        <v>12183</v>
      </c>
      <c r="D3574" s="91" t="s">
        <v>13770</v>
      </c>
      <c r="E3574" s="91" t="s">
        <v>210</v>
      </c>
      <c r="F3574" s="91" t="s">
        <v>210</v>
      </c>
      <c r="G3574" s="91" t="s">
        <v>15493</v>
      </c>
      <c r="H3574" s="92" t="s">
        <v>15494</v>
      </c>
      <c r="I3574" s="91" t="s">
        <v>3</v>
      </c>
      <c r="J3574" s="91" t="s">
        <v>6445</v>
      </c>
      <c r="K3574" s="91" t="s">
        <v>36866</v>
      </c>
      <c r="L3574" s="91" t="s">
        <v>6447</v>
      </c>
    </row>
    <row r="3575" spans="1:12" ht="23.25" x14ac:dyDescent="0.25">
      <c r="A3575" s="91" t="s">
        <v>13458</v>
      </c>
      <c r="B3575" s="91" t="s">
        <v>13459</v>
      </c>
      <c r="C3575" s="91" t="s">
        <v>12183</v>
      </c>
      <c r="D3575" s="91" t="s">
        <v>13770</v>
      </c>
      <c r="E3575" s="91" t="s">
        <v>210</v>
      </c>
      <c r="F3575" s="91" t="s">
        <v>210</v>
      </c>
      <c r="G3575" s="91" t="s">
        <v>15495</v>
      </c>
      <c r="H3575" s="92" t="s">
        <v>15496</v>
      </c>
      <c r="I3575" s="91" t="s">
        <v>3</v>
      </c>
      <c r="J3575" s="91" t="s">
        <v>6445</v>
      </c>
      <c r="K3575" s="91" t="s">
        <v>31819</v>
      </c>
      <c r="L3575" s="91" t="s">
        <v>6447</v>
      </c>
    </row>
    <row r="3576" spans="1:12" ht="23.25" x14ac:dyDescent="0.25">
      <c r="A3576" s="91" t="s">
        <v>13458</v>
      </c>
      <c r="B3576" s="91" t="s">
        <v>13459</v>
      </c>
      <c r="C3576" s="91" t="s">
        <v>12183</v>
      </c>
      <c r="D3576" s="91" t="s">
        <v>13770</v>
      </c>
      <c r="E3576" s="91" t="s">
        <v>210</v>
      </c>
      <c r="F3576" s="91" t="s">
        <v>210</v>
      </c>
      <c r="G3576" s="91" t="s">
        <v>15498</v>
      </c>
      <c r="H3576" s="92" t="s">
        <v>15499</v>
      </c>
      <c r="I3576" s="91" t="s">
        <v>3</v>
      </c>
      <c r="J3576" s="91" t="s">
        <v>6445</v>
      </c>
      <c r="K3576" s="91" t="s">
        <v>37062</v>
      </c>
      <c r="L3576" s="91" t="s">
        <v>6447</v>
      </c>
    </row>
    <row r="3577" spans="1:12" ht="23.25" x14ac:dyDescent="0.25">
      <c r="A3577" s="91" t="s">
        <v>13458</v>
      </c>
      <c r="B3577" s="91" t="s">
        <v>13459</v>
      </c>
      <c r="C3577" s="91" t="s">
        <v>12183</v>
      </c>
      <c r="D3577" s="91" t="s">
        <v>13770</v>
      </c>
      <c r="E3577" s="91" t="s">
        <v>210</v>
      </c>
      <c r="F3577" s="91" t="s">
        <v>210</v>
      </c>
      <c r="G3577" s="91" t="s">
        <v>15500</v>
      </c>
      <c r="H3577" s="92" t="s">
        <v>15501</v>
      </c>
      <c r="I3577" s="91" t="s">
        <v>3</v>
      </c>
      <c r="J3577" s="91" t="s">
        <v>6445</v>
      </c>
      <c r="K3577" s="91" t="s">
        <v>40071</v>
      </c>
      <c r="L3577" s="91" t="s">
        <v>6447</v>
      </c>
    </row>
    <row r="3578" spans="1:12" ht="23.25" x14ac:dyDescent="0.25">
      <c r="A3578" s="91" t="s">
        <v>13458</v>
      </c>
      <c r="B3578" s="91" t="s">
        <v>13459</v>
      </c>
      <c r="C3578" s="91" t="s">
        <v>12183</v>
      </c>
      <c r="D3578" s="91" t="s">
        <v>13770</v>
      </c>
      <c r="E3578" s="91" t="s">
        <v>210</v>
      </c>
      <c r="F3578" s="91" t="s">
        <v>210</v>
      </c>
      <c r="G3578" s="91" t="s">
        <v>15502</v>
      </c>
      <c r="H3578" s="92" t="s">
        <v>15503</v>
      </c>
      <c r="I3578" s="91" t="s">
        <v>3</v>
      </c>
      <c r="J3578" s="91" t="s">
        <v>6445</v>
      </c>
      <c r="K3578" s="91" t="s">
        <v>31094</v>
      </c>
      <c r="L3578" s="91" t="s">
        <v>6447</v>
      </c>
    </row>
    <row r="3579" spans="1:12" ht="23.25" x14ac:dyDescent="0.25">
      <c r="A3579" s="91" t="s">
        <v>13458</v>
      </c>
      <c r="B3579" s="91" t="s">
        <v>13459</v>
      </c>
      <c r="C3579" s="91" t="s">
        <v>12183</v>
      </c>
      <c r="D3579" s="91" t="s">
        <v>13770</v>
      </c>
      <c r="E3579" s="91" t="s">
        <v>210</v>
      </c>
      <c r="F3579" s="91" t="s">
        <v>210</v>
      </c>
      <c r="G3579" s="91" t="s">
        <v>15505</v>
      </c>
      <c r="H3579" s="92" t="s">
        <v>15506</v>
      </c>
      <c r="I3579" s="91" t="s">
        <v>3</v>
      </c>
      <c r="J3579" s="91" t="s">
        <v>6445</v>
      </c>
      <c r="K3579" s="91" t="s">
        <v>37306</v>
      </c>
      <c r="L3579" s="91" t="s">
        <v>6447</v>
      </c>
    </row>
    <row r="3580" spans="1:12" ht="23.25" x14ac:dyDescent="0.25">
      <c r="A3580" s="91" t="s">
        <v>13458</v>
      </c>
      <c r="B3580" s="91" t="s">
        <v>13459</v>
      </c>
      <c r="C3580" s="91" t="s">
        <v>12183</v>
      </c>
      <c r="D3580" s="91" t="s">
        <v>13770</v>
      </c>
      <c r="E3580" s="91" t="s">
        <v>210</v>
      </c>
      <c r="F3580" s="91" t="s">
        <v>210</v>
      </c>
      <c r="G3580" s="91" t="s">
        <v>15508</v>
      </c>
      <c r="H3580" s="92" t="s">
        <v>15509</v>
      </c>
      <c r="I3580" s="91" t="s">
        <v>3</v>
      </c>
      <c r="J3580" s="91" t="s">
        <v>6445</v>
      </c>
      <c r="K3580" s="91" t="s">
        <v>37063</v>
      </c>
      <c r="L3580" s="91" t="s">
        <v>6447</v>
      </c>
    </row>
    <row r="3581" spans="1:12" ht="34.5" x14ac:dyDescent="0.25">
      <c r="A3581" s="91" t="s">
        <v>13458</v>
      </c>
      <c r="B3581" s="91" t="s">
        <v>13459</v>
      </c>
      <c r="C3581" s="91" t="s">
        <v>12183</v>
      </c>
      <c r="D3581" s="91" t="s">
        <v>13770</v>
      </c>
      <c r="E3581" s="91" t="s">
        <v>210</v>
      </c>
      <c r="F3581" s="91" t="s">
        <v>210</v>
      </c>
      <c r="G3581" s="91" t="s">
        <v>15510</v>
      </c>
      <c r="H3581" s="92" t="s">
        <v>15511</v>
      </c>
      <c r="I3581" s="91" t="s">
        <v>3</v>
      </c>
      <c r="J3581" s="91" t="s">
        <v>6445</v>
      </c>
      <c r="K3581" s="91" t="s">
        <v>13064</v>
      </c>
      <c r="L3581" s="91" t="s">
        <v>6447</v>
      </c>
    </row>
    <row r="3582" spans="1:12" ht="34.5" x14ac:dyDescent="0.25">
      <c r="A3582" s="91" t="s">
        <v>13458</v>
      </c>
      <c r="B3582" s="91" t="s">
        <v>13459</v>
      </c>
      <c r="C3582" s="91" t="s">
        <v>12183</v>
      </c>
      <c r="D3582" s="91" t="s">
        <v>13770</v>
      </c>
      <c r="E3582" s="91" t="s">
        <v>210</v>
      </c>
      <c r="F3582" s="91" t="s">
        <v>210</v>
      </c>
      <c r="G3582" s="91" t="s">
        <v>15513</v>
      </c>
      <c r="H3582" s="92" t="s">
        <v>15514</v>
      </c>
      <c r="I3582" s="91" t="s">
        <v>3</v>
      </c>
      <c r="J3582" s="91" t="s">
        <v>6445</v>
      </c>
      <c r="K3582" s="91" t="s">
        <v>10716</v>
      </c>
      <c r="L3582" s="91" t="s">
        <v>6447</v>
      </c>
    </row>
    <row r="3583" spans="1:12" ht="34.5" x14ac:dyDescent="0.25">
      <c r="A3583" s="91" t="s">
        <v>13458</v>
      </c>
      <c r="B3583" s="91" t="s">
        <v>13459</v>
      </c>
      <c r="C3583" s="91" t="s">
        <v>12183</v>
      </c>
      <c r="D3583" s="91" t="s">
        <v>13770</v>
      </c>
      <c r="E3583" s="91" t="s">
        <v>210</v>
      </c>
      <c r="F3583" s="91" t="s">
        <v>210</v>
      </c>
      <c r="G3583" s="91" t="s">
        <v>15515</v>
      </c>
      <c r="H3583" s="92" t="s">
        <v>15516</v>
      </c>
      <c r="I3583" s="91" t="s">
        <v>3</v>
      </c>
      <c r="J3583" s="91" t="s">
        <v>6445</v>
      </c>
      <c r="K3583" s="91" t="s">
        <v>13665</v>
      </c>
      <c r="L3583" s="91" t="s">
        <v>6447</v>
      </c>
    </row>
    <row r="3584" spans="1:12" ht="34.5" x14ac:dyDescent="0.25">
      <c r="A3584" s="91" t="s">
        <v>13458</v>
      </c>
      <c r="B3584" s="91" t="s">
        <v>13459</v>
      </c>
      <c r="C3584" s="91" t="s">
        <v>12183</v>
      </c>
      <c r="D3584" s="91" t="s">
        <v>13770</v>
      </c>
      <c r="E3584" s="91" t="s">
        <v>210</v>
      </c>
      <c r="F3584" s="91" t="s">
        <v>210</v>
      </c>
      <c r="G3584" s="91" t="s">
        <v>15517</v>
      </c>
      <c r="H3584" s="92" t="s">
        <v>15518</v>
      </c>
      <c r="I3584" s="91" t="s">
        <v>3</v>
      </c>
      <c r="J3584" s="91" t="s">
        <v>6445</v>
      </c>
      <c r="K3584" s="91" t="s">
        <v>31083</v>
      </c>
      <c r="L3584" s="91" t="s">
        <v>6447</v>
      </c>
    </row>
    <row r="3585" spans="1:12" ht="34.5" x14ac:dyDescent="0.25">
      <c r="A3585" s="91" t="s">
        <v>13458</v>
      </c>
      <c r="B3585" s="91" t="s">
        <v>13459</v>
      </c>
      <c r="C3585" s="91" t="s">
        <v>12183</v>
      </c>
      <c r="D3585" s="91" t="s">
        <v>13770</v>
      </c>
      <c r="E3585" s="91" t="s">
        <v>210</v>
      </c>
      <c r="F3585" s="91" t="s">
        <v>210</v>
      </c>
      <c r="G3585" s="91" t="s">
        <v>15520</v>
      </c>
      <c r="H3585" s="92" t="s">
        <v>15521</v>
      </c>
      <c r="I3585" s="91" t="s">
        <v>3</v>
      </c>
      <c r="J3585" s="91" t="s">
        <v>6445</v>
      </c>
      <c r="K3585" s="91" t="s">
        <v>37065</v>
      </c>
      <c r="L3585" s="91" t="s">
        <v>6447</v>
      </c>
    </row>
    <row r="3586" spans="1:12" ht="34.5" x14ac:dyDescent="0.25">
      <c r="A3586" s="91" t="s">
        <v>13458</v>
      </c>
      <c r="B3586" s="91" t="s">
        <v>13459</v>
      </c>
      <c r="C3586" s="91" t="s">
        <v>12183</v>
      </c>
      <c r="D3586" s="91" t="s">
        <v>13770</v>
      </c>
      <c r="E3586" s="91" t="s">
        <v>210</v>
      </c>
      <c r="F3586" s="91" t="s">
        <v>210</v>
      </c>
      <c r="G3586" s="91" t="s">
        <v>15523</v>
      </c>
      <c r="H3586" s="92" t="s">
        <v>15524</v>
      </c>
      <c r="I3586" s="91" t="s">
        <v>3</v>
      </c>
      <c r="J3586" s="91" t="s">
        <v>6445</v>
      </c>
      <c r="K3586" s="91" t="s">
        <v>37066</v>
      </c>
      <c r="L3586" s="91" t="s">
        <v>6447</v>
      </c>
    </row>
    <row r="3587" spans="1:12" ht="34.5" x14ac:dyDescent="0.25">
      <c r="A3587" s="91" t="s">
        <v>13458</v>
      </c>
      <c r="B3587" s="91" t="s">
        <v>13459</v>
      </c>
      <c r="C3587" s="91" t="s">
        <v>12183</v>
      </c>
      <c r="D3587" s="91" t="s">
        <v>13770</v>
      </c>
      <c r="E3587" s="91" t="s">
        <v>210</v>
      </c>
      <c r="F3587" s="91" t="s">
        <v>210</v>
      </c>
      <c r="G3587" s="91" t="s">
        <v>15526</v>
      </c>
      <c r="H3587" s="92" t="s">
        <v>15527</v>
      </c>
      <c r="I3587" s="91" t="s">
        <v>3</v>
      </c>
      <c r="J3587" s="91" t="s">
        <v>6445</v>
      </c>
      <c r="K3587" s="91" t="s">
        <v>33452</v>
      </c>
      <c r="L3587" s="91" t="s">
        <v>6447</v>
      </c>
    </row>
    <row r="3588" spans="1:12" ht="34.5" x14ac:dyDescent="0.25">
      <c r="A3588" s="91" t="s">
        <v>13458</v>
      </c>
      <c r="B3588" s="91" t="s">
        <v>13459</v>
      </c>
      <c r="C3588" s="91" t="s">
        <v>12183</v>
      </c>
      <c r="D3588" s="91" t="s">
        <v>13770</v>
      </c>
      <c r="E3588" s="91" t="s">
        <v>210</v>
      </c>
      <c r="F3588" s="91" t="s">
        <v>210</v>
      </c>
      <c r="G3588" s="91" t="s">
        <v>15528</v>
      </c>
      <c r="H3588" s="92" t="s">
        <v>15529</v>
      </c>
      <c r="I3588" s="91" t="s">
        <v>3</v>
      </c>
      <c r="J3588" s="91" t="s">
        <v>6445</v>
      </c>
      <c r="K3588" s="91" t="s">
        <v>12053</v>
      </c>
      <c r="L3588" s="91" t="s">
        <v>6447</v>
      </c>
    </row>
    <row r="3589" spans="1:12" ht="34.5" x14ac:dyDescent="0.25">
      <c r="A3589" s="91" t="s">
        <v>13458</v>
      </c>
      <c r="B3589" s="91" t="s">
        <v>13459</v>
      </c>
      <c r="C3589" s="91" t="s">
        <v>12183</v>
      </c>
      <c r="D3589" s="91" t="s">
        <v>13770</v>
      </c>
      <c r="E3589" s="91" t="s">
        <v>210</v>
      </c>
      <c r="F3589" s="91" t="s">
        <v>210</v>
      </c>
      <c r="G3589" s="91" t="s">
        <v>15531</v>
      </c>
      <c r="H3589" s="92" t="s">
        <v>15532</v>
      </c>
      <c r="I3589" s="91" t="s">
        <v>3</v>
      </c>
      <c r="J3589" s="91" t="s">
        <v>6445</v>
      </c>
      <c r="K3589" s="91" t="s">
        <v>39158</v>
      </c>
      <c r="L3589" s="91" t="s">
        <v>6447</v>
      </c>
    </row>
    <row r="3590" spans="1:12" ht="34.5" x14ac:dyDescent="0.25">
      <c r="A3590" s="91" t="s">
        <v>13458</v>
      </c>
      <c r="B3590" s="91" t="s">
        <v>13459</v>
      </c>
      <c r="C3590" s="91" t="s">
        <v>12183</v>
      </c>
      <c r="D3590" s="91" t="s">
        <v>13770</v>
      </c>
      <c r="E3590" s="91" t="s">
        <v>210</v>
      </c>
      <c r="F3590" s="91" t="s">
        <v>210</v>
      </c>
      <c r="G3590" s="91" t="s">
        <v>15533</v>
      </c>
      <c r="H3590" s="92" t="s">
        <v>15534</v>
      </c>
      <c r="I3590" s="91" t="s">
        <v>3</v>
      </c>
      <c r="J3590" s="91" t="s">
        <v>6445</v>
      </c>
      <c r="K3590" s="91" t="s">
        <v>40480</v>
      </c>
      <c r="L3590" s="91" t="s">
        <v>6447</v>
      </c>
    </row>
    <row r="3591" spans="1:12" ht="34.5" x14ac:dyDescent="0.25">
      <c r="A3591" s="91" t="s">
        <v>13458</v>
      </c>
      <c r="B3591" s="91" t="s">
        <v>13459</v>
      </c>
      <c r="C3591" s="91" t="s">
        <v>12183</v>
      </c>
      <c r="D3591" s="91" t="s">
        <v>13770</v>
      </c>
      <c r="E3591" s="91" t="s">
        <v>210</v>
      </c>
      <c r="F3591" s="91" t="s">
        <v>210</v>
      </c>
      <c r="G3591" s="91" t="s">
        <v>15535</v>
      </c>
      <c r="H3591" s="92" t="s">
        <v>15536</v>
      </c>
      <c r="I3591" s="91" t="s">
        <v>3</v>
      </c>
      <c r="J3591" s="91" t="s">
        <v>6445</v>
      </c>
      <c r="K3591" s="91" t="s">
        <v>37068</v>
      </c>
      <c r="L3591" s="91" t="s">
        <v>6447</v>
      </c>
    </row>
    <row r="3592" spans="1:12" ht="34.5" x14ac:dyDescent="0.25">
      <c r="A3592" s="91" t="s">
        <v>13458</v>
      </c>
      <c r="B3592" s="91" t="s">
        <v>13459</v>
      </c>
      <c r="C3592" s="91" t="s">
        <v>12183</v>
      </c>
      <c r="D3592" s="91" t="s">
        <v>13770</v>
      </c>
      <c r="E3592" s="91" t="s">
        <v>210</v>
      </c>
      <c r="F3592" s="91" t="s">
        <v>210</v>
      </c>
      <c r="G3592" s="91" t="s">
        <v>15538</v>
      </c>
      <c r="H3592" s="92" t="s">
        <v>15539</v>
      </c>
      <c r="I3592" s="91" t="s">
        <v>3</v>
      </c>
      <c r="J3592" s="91" t="s">
        <v>6445</v>
      </c>
      <c r="K3592" s="91" t="s">
        <v>37069</v>
      </c>
      <c r="L3592" s="91" t="s">
        <v>6447</v>
      </c>
    </row>
    <row r="3593" spans="1:12" ht="34.5" x14ac:dyDescent="0.25">
      <c r="A3593" s="91" t="s">
        <v>13458</v>
      </c>
      <c r="B3593" s="91" t="s">
        <v>13459</v>
      </c>
      <c r="C3593" s="91" t="s">
        <v>12183</v>
      </c>
      <c r="D3593" s="91" t="s">
        <v>13770</v>
      </c>
      <c r="E3593" s="91" t="s">
        <v>210</v>
      </c>
      <c r="F3593" s="91" t="s">
        <v>210</v>
      </c>
      <c r="G3593" s="91" t="s">
        <v>15540</v>
      </c>
      <c r="H3593" s="92" t="s">
        <v>15541</v>
      </c>
      <c r="I3593" s="91" t="s">
        <v>3</v>
      </c>
      <c r="J3593" s="91" t="s">
        <v>6445</v>
      </c>
      <c r="K3593" s="91" t="s">
        <v>40778</v>
      </c>
      <c r="L3593" s="91" t="s">
        <v>6447</v>
      </c>
    </row>
    <row r="3594" spans="1:12" ht="34.5" x14ac:dyDescent="0.25">
      <c r="A3594" s="91" t="s">
        <v>13458</v>
      </c>
      <c r="B3594" s="91" t="s">
        <v>13459</v>
      </c>
      <c r="C3594" s="91" t="s">
        <v>12183</v>
      </c>
      <c r="D3594" s="91" t="s">
        <v>13770</v>
      </c>
      <c r="E3594" s="91" t="s">
        <v>210</v>
      </c>
      <c r="F3594" s="91" t="s">
        <v>210</v>
      </c>
      <c r="G3594" s="91" t="s">
        <v>15543</v>
      </c>
      <c r="H3594" s="92" t="s">
        <v>15544</v>
      </c>
      <c r="I3594" s="91" t="s">
        <v>3</v>
      </c>
      <c r="J3594" s="91" t="s">
        <v>6445</v>
      </c>
      <c r="K3594" s="91" t="s">
        <v>6873</v>
      </c>
      <c r="L3594" s="91" t="s">
        <v>6447</v>
      </c>
    </row>
    <row r="3595" spans="1:12" ht="34.5" x14ac:dyDescent="0.25">
      <c r="A3595" s="91" t="s">
        <v>13458</v>
      </c>
      <c r="B3595" s="91" t="s">
        <v>13459</v>
      </c>
      <c r="C3595" s="91" t="s">
        <v>12183</v>
      </c>
      <c r="D3595" s="91" t="s">
        <v>13770</v>
      </c>
      <c r="E3595" s="91" t="s">
        <v>210</v>
      </c>
      <c r="F3595" s="91" t="s">
        <v>210</v>
      </c>
      <c r="G3595" s="91" t="s">
        <v>15546</v>
      </c>
      <c r="H3595" s="92" t="s">
        <v>15547</v>
      </c>
      <c r="I3595" s="91" t="s">
        <v>3</v>
      </c>
      <c r="J3595" s="91" t="s">
        <v>6445</v>
      </c>
      <c r="K3595" s="91" t="s">
        <v>40779</v>
      </c>
      <c r="L3595" s="91" t="s">
        <v>6447</v>
      </c>
    </row>
    <row r="3596" spans="1:12" ht="34.5" x14ac:dyDescent="0.25">
      <c r="A3596" s="91" t="s">
        <v>13458</v>
      </c>
      <c r="B3596" s="91" t="s">
        <v>13459</v>
      </c>
      <c r="C3596" s="91" t="s">
        <v>12183</v>
      </c>
      <c r="D3596" s="91" t="s">
        <v>13770</v>
      </c>
      <c r="E3596" s="91" t="s">
        <v>210</v>
      </c>
      <c r="F3596" s="91" t="s">
        <v>210</v>
      </c>
      <c r="G3596" s="91" t="s">
        <v>15549</v>
      </c>
      <c r="H3596" s="92" t="s">
        <v>15550</v>
      </c>
      <c r="I3596" s="91" t="s">
        <v>3</v>
      </c>
      <c r="J3596" s="91" t="s">
        <v>6445</v>
      </c>
      <c r="K3596" s="91" t="s">
        <v>18951</v>
      </c>
      <c r="L3596" s="91" t="s">
        <v>6447</v>
      </c>
    </row>
    <row r="3597" spans="1:12" ht="34.5" x14ac:dyDescent="0.25">
      <c r="A3597" s="91" t="s">
        <v>13458</v>
      </c>
      <c r="B3597" s="91" t="s">
        <v>13459</v>
      </c>
      <c r="C3597" s="91" t="s">
        <v>12183</v>
      </c>
      <c r="D3597" s="91" t="s">
        <v>13770</v>
      </c>
      <c r="E3597" s="91" t="s">
        <v>210</v>
      </c>
      <c r="F3597" s="91" t="s">
        <v>210</v>
      </c>
      <c r="G3597" s="91" t="s">
        <v>15551</v>
      </c>
      <c r="H3597" s="92" t="s">
        <v>15552</v>
      </c>
      <c r="I3597" s="91" t="s">
        <v>3</v>
      </c>
      <c r="J3597" s="91" t="s">
        <v>6445</v>
      </c>
      <c r="K3597" s="91" t="s">
        <v>40780</v>
      </c>
      <c r="L3597" s="91" t="s">
        <v>6447</v>
      </c>
    </row>
    <row r="3598" spans="1:12" ht="34.5" x14ac:dyDescent="0.25">
      <c r="A3598" s="91" t="s">
        <v>13458</v>
      </c>
      <c r="B3598" s="91" t="s">
        <v>13459</v>
      </c>
      <c r="C3598" s="91" t="s">
        <v>12183</v>
      </c>
      <c r="D3598" s="91" t="s">
        <v>13770</v>
      </c>
      <c r="E3598" s="91" t="s">
        <v>210</v>
      </c>
      <c r="F3598" s="91" t="s">
        <v>210</v>
      </c>
      <c r="G3598" s="91" t="s">
        <v>15554</v>
      </c>
      <c r="H3598" s="92" t="s">
        <v>15555</v>
      </c>
      <c r="I3598" s="91" t="s">
        <v>3</v>
      </c>
      <c r="J3598" s="91" t="s">
        <v>6445</v>
      </c>
      <c r="K3598" s="91" t="s">
        <v>40781</v>
      </c>
      <c r="L3598" s="91" t="s">
        <v>6447</v>
      </c>
    </row>
    <row r="3599" spans="1:12" ht="34.5" x14ac:dyDescent="0.25">
      <c r="A3599" s="91" t="s">
        <v>13458</v>
      </c>
      <c r="B3599" s="91" t="s">
        <v>13459</v>
      </c>
      <c r="C3599" s="91" t="s">
        <v>12183</v>
      </c>
      <c r="D3599" s="91" t="s">
        <v>13770</v>
      </c>
      <c r="E3599" s="91" t="s">
        <v>210</v>
      </c>
      <c r="F3599" s="91" t="s">
        <v>210</v>
      </c>
      <c r="G3599" s="91" t="s">
        <v>15556</v>
      </c>
      <c r="H3599" s="92" t="s">
        <v>15557</v>
      </c>
      <c r="I3599" s="91" t="s">
        <v>3</v>
      </c>
      <c r="J3599" s="91" t="s">
        <v>6445</v>
      </c>
      <c r="K3599" s="91" t="s">
        <v>38420</v>
      </c>
      <c r="L3599" s="91" t="s">
        <v>6447</v>
      </c>
    </row>
    <row r="3600" spans="1:12" ht="34.5" x14ac:dyDescent="0.25">
      <c r="A3600" s="91" t="s">
        <v>13458</v>
      </c>
      <c r="B3600" s="91" t="s">
        <v>13459</v>
      </c>
      <c r="C3600" s="91" t="s">
        <v>12183</v>
      </c>
      <c r="D3600" s="91" t="s">
        <v>13770</v>
      </c>
      <c r="E3600" s="91" t="s">
        <v>210</v>
      </c>
      <c r="F3600" s="91" t="s">
        <v>210</v>
      </c>
      <c r="G3600" s="91" t="s">
        <v>15558</v>
      </c>
      <c r="H3600" s="92" t="s">
        <v>15559</v>
      </c>
      <c r="I3600" s="91" t="s">
        <v>3</v>
      </c>
      <c r="J3600" s="91" t="s">
        <v>6445</v>
      </c>
      <c r="K3600" s="91" t="s">
        <v>40782</v>
      </c>
      <c r="L3600" s="91" t="s">
        <v>6447</v>
      </c>
    </row>
    <row r="3601" spans="1:12" ht="34.5" x14ac:dyDescent="0.25">
      <c r="A3601" s="91" t="s">
        <v>13458</v>
      </c>
      <c r="B3601" s="91" t="s">
        <v>13459</v>
      </c>
      <c r="C3601" s="91" t="s">
        <v>12183</v>
      </c>
      <c r="D3601" s="91" t="s">
        <v>13770</v>
      </c>
      <c r="E3601" s="91" t="s">
        <v>210</v>
      </c>
      <c r="F3601" s="91" t="s">
        <v>210</v>
      </c>
      <c r="G3601" s="91" t="s">
        <v>15561</v>
      </c>
      <c r="H3601" s="92" t="s">
        <v>15562</v>
      </c>
      <c r="I3601" s="91" t="s">
        <v>3</v>
      </c>
      <c r="J3601" s="91" t="s">
        <v>6445</v>
      </c>
      <c r="K3601" s="91" t="s">
        <v>40783</v>
      </c>
      <c r="L3601" s="91" t="s">
        <v>6447</v>
      </c>
    </row>
    <row r="3602" spans="1:12" ht="34.5" x14ac:dyDescent="0.25">
      <c r="A3602" s="91" t="s">
        <v>13458</v>
      </c>
      <c r="B3602" s="91" t="s">
        <v>13459</v>
      </c>
      <c r="C3602" s="91" t="s">
        <v>12183</v>
      </c>
      <c r="D3602" s="91" t="s">
        <v>13770</v>
      </c>
      <c r="E3602" s="91" t="s">
        <v>210</v>
      </c>
      <c r="F3602" s="91" t="s">
        <v>210</v>
      </c>
      <c r="G3602" s="91" t="s">
        <v>15563</v>
      </c>
      <c r="H3602" s="92" t="s">
        <v>15564</v>
      </c>
      <c r="I3602" s="91" t="s">
        <v>3</v>
      </c>
      <c r="J3602" s="91" t="s">
        <v>6445</v>
      </c>
      <c r="K3602" s="91" t="s">
        <v>40784</v>
      </c>
      <c r="L3602" s="91" t="s">
        <v>6447</v>
      </c>
    </row>
    <row r="3603" spans="1:12" ht="34.5" x14ac:dyDescent="0.25">
      <c r="A3603" s="91" t="s">
        <v>13458</v>
      </c>
      <c r="B3603" s="91" t="s">
        <v>13459</v>
      </c>
      <c r="C3603" s="91" t="s">
        <v>12183</v>
      </c>
      <c r="D3603" s="91" t="s">
        <v>13770</v>
      </c>
      <c r="E3603" s="91" t="s">
        <v>210</v>
      </c>
      <c r="F3603" s="91" t="s">
        <v>210</v>
      </c>
      <c r="G3603" s="91" t="s">
        <v>15565</v>
      </c>
      <c r="H3603" s="92" t="s">
        <v>15566</v>
      </c>
      <c r="I3603" s="91" t="s">
        <v>3</v>
      </c>
      <c r="J3603" s="91" t="s">
        <v>6445</v>
      </c>
      <c r="K3603" s="91" t="s">
        <v>40785</v>
      </c>
      <c r="L3603" s="91" t="s">
        <v>6447</v>
      </c>
    </row>
    <row r="3604" spans="1:12" ht="34.5" x14ac:dyDescent="0.25">
      <c r="A3604" s="91" t="s">
        <v>13458</v>
      </c>
      <c r="B3604" s="91" t="s">
        <v>13459</v>
      </c>
      <c r="C3604" s="91" t="s">
        <v>12183</v>
      </c>
      <c r="D3604" s="91" t="s">
        <v>13770</v>
      </c>
      <c r="E3604" s="91" t="s">
        <v>210</v>
      </c>
      <c r="F3604" s="91" t="s">
        <v>210</v>
      </c>
      <c r="G3604" s="91" t="s">
        <v>15567</v>
      </c>
      <c r="H3604" s="92" t="s">
        <v>15568</v>
      </c>
      <c r="I3604" s="91" t="s">
        <v>3</v>
      </c>
      <c r="J3604" s="91" t="s">
        <v>6445</v>
      </c>
      <c r="K3604" s="91" t="s">
        <v>40786</v>
      </c>
      <c r="L3604" s="91" t="s">
        <v>6447</v>
      </c>
    </row>
    <row r="3605" spans="1:12" ht="34.5" x14ac:dyDescent="0.25">
      <c r="A3605" s="91" t="s">
        <v>13458</v>
      </c>
      <c r="B3605" s="91" t="s">
        <v>13459</v>
      </c>
      <c r="C3605" s="91" t="s">
        <v>12183</v>
      </c>
      <c r="D3605" s="91" t="s">
        <v>13770</v>
      </c>
      <c r="E3605" s="91" t="s">
        <v>210</v>
      </c>
      <c r="F3605" s="91" t="s">
        <v>210</v>
      </c>
      <c r="G3605" s="91" t="s">
        <v>15569</v>
      </c>
      <c r="H3605" s="92" t="s">
        <v>15570</v>
      </c>
      <c r="I3605" s="91" t="s">
        <v>3</v>
      </c>
      <c r="J3605" s="91" t="s">
        <v>6445</v>
      </c>
      <c r="K3605" s="91" t="s">
        <v>40787</v>
      </c>
      <c r="L3605" s="91" t="s">
        <v>6447</v>
      </c>
    </row>
    <row r="3606" spans="1:12" ht="23.25" x14ac:dyDescent="0.25">
      <c r="A3606" s="91" t="s">
        <v>13458</v>
      </c>
      <c r="B3606" s="91" t="s">
        <v>13459</v>
      </c>
      <c r="C3606" s="91" t="s">
        <v>12183</v>
      </c>
      <c r="D3606" s="91" t="s">
        <v>13770</v>
      </c>
      <c r="E3606" s="91" t="s">
        <v>210</v>
      </c>
      <c r="F3606" s="91" t="s">
        <v>210</v>
      </c>
      <c r="G3606" s="91" t="s">
        <v>15571</v>
      </c>
      <c r="H3606" s="92" t="s">
        <v>15572</v>
      </c>
      <c r="I3606" s="91" t="s">
        <v>3</v>
      </c>
      <c r="J3606" s="91" t="s">
        <v>6445</v>
      </c>
      <c r="K3606" s="91" t="s">
        <v>40788</v>
      </c>
      <c r="L3606" s="91" t="s">
        <v>6447</v>
      </c>
    </row>
    <row r="3607" spans="1:12" ht="23.25" x14ac:dyDescent="0.25">
      <c r="A3607" s="91" t="s">
        <v>13458</v>
      </c>
      <c r="B3607" s="91" t="s">
        <v>13459</v>
      </c>
      <c r="C3607" s="91" t="s">
        <v>12183</v>
      </c>
      <c r="D3607" s="91" t="s">
        <v>13770</v>
      </c>
      <c r="E3607" s="91" t="s">
        <v>210</v>
      </c>
      <c r="F3607" s="91" t="s">
        <v>210</v>
      </c>
      <c r="G3607" s="91" t="s">
        <v>15573</v>
      </c>
      <c r="H3607" s="92" t="s">
        <v>15574</v>
      </c>
      <c r="I3607" s="91" t="s">
        <v>3</v>
      </c>
      <c r="J3607" s="91" t="s">
        <v>6445</v>
      </c>
      <c r="K3607" s="91" t="s">
        <v>40789</v>
      </c>
      <c r="L3607" s="91" t="s">
        <v>6447</v>
      </c>
    </row>
    <row r="3608" spans="1:12" ht="23.25" x14ac:dyDescent="0.25">
      <c r="A3608" s="91" t="s">
        <v>13458</v>
      </c>
      <c r="B3608" s="91" t="s">
        <v>13459</v>
      </c>
      <c r="C3608" s="91" t="s">
        <v>12183</v>
      </c>
      <c r="D3608" s="91" t="s">
        <v>13770</v>
      </c>
      <c r="E3608" s="91" t="s">
        <v>210</v>
      </c>
      <c r="F3608" s="91" t="s">
        <v>210</v>
      </c>
      <c r="G3608" s="91" t="s">
        <v>15575</v>
      </c>
      <c r="H3608" s="92" t="s">
        <v>15576</v>
      </c>
      <c r="I3608" s="91" t="s">
        <v>3</v>
      </c>
      <c r="J3608" s="91" t="s">
        <v>6445</v>
      </c>
      <c r="K3608" s="91" t="s">
        <v>40790</v>
      </c>
      <c r="L3608" s="91" t="s">
        <v>6447</v>
      </c>
    </row>
    <row r="3609" spans="1:12" ht="23.25" x14ac:dyDescent="0.25">
      <c r="A3609" s="91" t="s">
        <v>13458</v>
      </c>
      <c r="B3609" s="91" t="s">
        <v>13459</v>
      </c>
      <c r="C3609" s="91" t="s">
        <v>12183</v>
      </c>
      <c r="D3609" s="91" t="s">
        <v>13770</v>
      </c>
      <c r="E3609" s="91" t="s">
        <v>210</v>
      </c>
      <c r="F3609" s="91" t="s">
        <v>210</v>
      </c>
      <c r="G3609" s="91" t="s">
        <v>15577</v>
      </c>
      <c r="H3609" s="92" t="s">
        <v>15578</v>
      </c>
      <c r="I3609" s="91" t="s">
        <v>3</v>
      </c>
      <c r="J3609" s="91" t="s">
        <v>6445</v>
      </c>
      <c r="K3609" s="91" t="s">
        <v>40791</v>
      </c>
      <c r="L3609" s="91" t="s">
        <v>6447</v>
      </c>
    </row>
    <row r="3610" spans="1:12" ht="34.5" x14ac:dyDescent="0.25">
      <c r="A3610" s="91" t="s">
        <v>13458</v>
      </c>
      <c r="B3610" s="91" t="s">
        <v>13459</v>
      </c>
      <c r="C3610" s="91" t="s">
        <v>12183</v>
      </c>
      <c r="D3610" s="91" t="s">
        <v>13770</v>
      </c>
      <c r="E3610" s="91" t="s">
        <v>210</v>
      </c>
      <c r="F3610" s="91" t="s">
        <v>210</v>
      </c>
      <c r="G3610" s="91" t="s">
        <v>15579</v>
      </c>
      <c r="H3610" s="92" t="s">
        <v>15580</v>
      </c>
      <c r="I3610" s="91" t="s">
        <v>3</v>
      </c>
      <c r="J3610" s="91" t="s">
        <v>6445</v>
      </c>
      <c r="K3610" s="91" t="s">
        <v>8592</v>
      </c>
      <c r="L3610" s="91" t="s">
        <v>6447</v>
      </c>
    </row>
    <row r="3611" spans="1:12" ht="23.25" x14ac:dyDescent="0.25">
      <c r="A3611" s="91" t="s">
        <v>13458</v>
      </c>
      <c r="B3611" s="91" t="s">
        <v>13459</v>
      </c>
      <c r="C3611" s="91" t="s">
        <v>12183</v>
      </c>
      <c r="D3611" s="91" t="s">
        <v>13770</v>
      </c>
      <c r="E3611" s="91" t="s">
        <v>210</v>
      </c>
      <c r="F3611" s="91" t="s">
        <v>210</v>
      </c>
      <c r="G3611" s="91" t="s">
        <v>15581</v>
      </c>
      <c r="H3611" s="92" t="s">
        <v>15582</v>
      </c>
      <c r="I3611" s="91" t="s">
        <v>3</v>
      </c>
      <c r="J3611" s="91" t="s">
        <v>6445</v>
      </c>
      <c r="K3611" s="91" t="s">
        <v>36923</v>
      </c>
      <c r="L3611" s="91" t="s">
        <v>6447</v>
      </c>
    </row>
    <row r="3612" spans="1:12" ht="34.5" x14ac:dyDescent="0.25">
      <c r="A3612" s="91" t="s">
        <v>13458</v>
      </c>
      <c r="B3612" s="91" t="s">
        <v>13459</v>
      </c>
      <c r="C3612" s="91" t="s">
        <v>12183</v>
      </c>
      <c r="D3612" s="91" t="s">
        <v>13770</v>
      </c>
      <c r="E3612" s="91" t="s">
        <v>210</v>
      </c>
      <c r="F3612" s="91" t="s">
        <v>210</v>
      </c>
      <c r="G3612" s="91" t="s">
        <v>15583</v>
      </c>
      <c r="H3612" s="92" t="s">
        <v>15584</v>
      </c>
      <c r="I3612" s="91" t="s">
        <v>3</v>
      </c>
      <c r="J3612" s="91" t="s">
        <v>6445</v>
      </c>
      <c r="K3612" s="91" t="s">
        <v>11946</v>
      </c>
      <c r="L3612" s="91" t="s">
        <v>6447</v>
      </c>
    </row>
    <row r="3613" spans="1:12" ht="23.25" x14ac:dyDescent="0.25">
      <c r="A3613" s="91" t="s">
        <v>13458</v>
      </c>
      <c r="B3613" s="91" t="s">
        <v>13459</v>
      </c>
      <c r="C3613" s="91" t="s">
        <v>12183</v>
      </c>
      <c r="D3613" s="91" t="s">
        <v>13770</v>
      </c>
      <c r="E3613" s="91" t="s">
        <v>210</v>
      </c>
      <c r="F3613" s="91" t="s">
        <v>210</v>
      </c>
      <c r="G3613" s="91" t="s">
        <v>15585</v>
      </c>
      <c r="H3613" s="92" t="s">
        <v>15586</v>
      </c>
      <c r="I3613" s="91" t="s">
        <v>3</v>
      </c>
      <c r="J3613" s="91" t="s">
        <v>6445</v>
      </c>
      <c r="K3613" s="91" t="s">
        <v>11562</v>
      </c>
      <c r="L3613" s="91" t="s">
        <v>6447</v>
      </c>
    </row>
    <row r="3614" spans="1:12" ht="34.5" x14ac:dyDescent="0.25">
      <c r="A3614" s="91" t="s">
        <v>13458</v>
      </c>
      <c r="B3614" s="91" t="s">
        <v>13459</v>
      </c>
      <c r="C3614" s="91" t="s">
        <v>12183</v>
      </c>
      <c r="D3614" s="91" t="s">
        <v>13770</v>
      </c>
      <c r="E3614" s="91" t="s">
        <v>210</v>
      </c>
      <c r="F3614" s="91" t="s">
        <v>210</v>
      </c>
      <c r="G3614" s="91" t="s">
        <v>15587</v>
      </c>
      <c r="H3614" s="92" t="s">
        <v>15588</v>
      </c>
      <c r="I3614" s="91" t="s">
        <v>3</v>
      </c>
      <c r="J3614" s="91" t="s">
        <v>6445</v>
      </c>
      <c r="K3614" s="91" t="s">
        <v>35821</v>
      </c>
      <c r="L3614" s="91" t="s">
        <v>6447</v>
      </c>
    </row>
    <row r="3615" spans="1:12" ht="23.25" x14ac:dyDescent="0.25">
      <c r="A3615" s="91" t="s">
        <v>13458</v>
      </c>
      <c r="B3615" s="91" t="s">
        <v>13459</v>
      </c>
      <c r="C3615" s="91" t="s">
        <v>12183</v>
      </c>
      <c r="D3615" s="91" t="s">
        <v>13770</v>
      </c>
      <c r="E3615" s="91" t="s">
        <v>210</v>
      </c>
      <c r="F3615" s="91" t="s">
        <v>210</v>
      </c>
      <c r="G3615" s="91" t="s">
        <v>15589</v>
      </c>
      <c r="H3615" s="92" t="s">
        <v>15590</v>
      </c>
      <c r="I3615" s="91" t="s">
        <v>3</v>
      </c>
      <c r="J3615" s="91" t="s">
        <v>6445</v>
      </c>
      <c r="K3615" s="91" t="s">
        <v>32804</v>
      </c>
      <c r="L3615" s="91" t="s">
        <v>6447</v>
      </c>
    </row>
    <row r="3616" spans="1:12" ht="34.5" x14ac:dyDescent="0.25">
      <c r="A3616" s="91" t="s">
        <v>13458</v>
      </c>
      <c r="B3616" s="91" t="s">
        <v>13459</v>
      </c>
      <c r="C3616" s="91" t="s">
        <v>12183</v>
      </c>
      <c r="D3616" s="91" t="s">
        <v>13770</v>
      </c>
      <c r="E3616" s="91" t="s">
        <v>210</v>
      </c>
      <c r="F3616" s="91" t="s">
        <v>210</v>
      </c>
      <c r="G3616" s="91" t="s">
        <v>15592</v>
      </c>
      <c r="H3616" s="92" t="s">
        <v>15593</v>
      </c>
      <c r="I3616" s="91" t="s">
        <v>3</v>
      </c>
      <c r="J3616" s="91" t="s">
        <v>6445</v>
      </c>
      <c r="K3616" s="91" t="s">
        <v>9288</v>
      </c>
      <c r="L3616" s="91" t="s">
        <v>6447</v>
      </c>
    </row>
    <row r="3617" spans="1:12" ht="23.25" x14ac:dyDescent="0.25">
      <c r="A3617" s="91" t="s">
        <v>13458</v>
      </c>
      <c r="B3617" s="91" t="s">
        <v>13459</v>
      </c>
      <c r="C3617" s="91" t="s">
        <v>12183</v>
      </c>
      <c r="D3617" s="91" t="s">
        <v>13770</v>
      </c>
      <c r="E3617" s="91" t="s">
        <v>210</v>
      </c>
      <c r="F3617" s="91" t="s">
        <v>210</v>
      </c>
      <c r="G3617" s="91" t="s">
        <v>15594</v>
      </c>
      <c r="H3617" s="92" t="s">
        <v>15595</v>
      </c>
      <c r="I3617" s="91" t="s">
        <v>3</v>
      </c>
      <c r="J3617" s="91" t="s">
        <v>6445</v>
      </c>
      <c r="K3617" s="91" t="s">
        <v>9271</v>
      </c>
      <c r="L3617" s="91" t="s">
        <v>6447</v>
      </c>
    </row>
    <row r="3618" spans="1:12" ht="34.5" x14ac:dyDescent="0.25">
      <c r="A3618" s="91" t="s">
        <v>13458</v>
      </c>
      <c r="B3618" s="91" t="s">
        <v>13459</v>
      </c>
      <c r="C3618" s="91" t="s">
        <v>12183</v>
      </c>
      <c r="D3618" s="91" t="s">
        <v>13770</v>
      </c>
      <c r="E3618" s="91" t="s">
        <v>210</v>
      </c>
      <c r="F3618" s="91" t="s">
        <v>210</v>
      </c>
      <c r="G3618" s="91" t="s">
        <v>15597</v>
      </c>
      <c r="H3618" s="92" t="s">
        <v>15598</v>
      </c>
      <c r="I3618" s="91" t="s">
        <v>3</v>
      </c>
      <c r="J3618" s="91" t="s">
        <v>6445</v>
      </c>
      <c r="K3618" s="91" t="s">
        <v>14704</v>
      </c>
      <c r="L3618" s="91" t="s">
        <v>6447</v>
      </c>
    </row>
    <row r="3619" spans="1:12" ht="23.25" x14ac:dyDescent="0.25">
      <c r="A3619" s="91" t="s">
        <v>13458</v>
      </c>
      <c r="B3619" s="91" t="s">
        <v>13459</v>
      </c>
      <c r="C3619" s="91" t="s">
        <v>12183</v>
      </c>
      <c r="D3619" s="91" t="s">
        <v>13770</v>
      </c>
      <c r="E3619" s="91" t="s">
        <v>210</v>
      </c>
      <c r="F3619" s="91" t="s">
        <v>210</v>
      </c>
      <c r="G3619" s="91" t="s">
        <v>15600</v>
      </c>
      <c r="H3619" s="92" t="s">
        <v>15601</v>
      </c>
      <c r="I3619" s="91" t="s">
        <v>3</v>
      </c>
      <c r="J3619" s="91" t="s">
        <v>6445</v>
      </c>
      <c r="K3619" s="91" t="s">
        <v>14526</v>
      </c>
      <c r="L3619" s="91" t="s">
        <v>6447</v>
      </c>
    </row>
    <row r="3620" spans="1:12" ht="34.5" x14ac:dyDescent="0.25">
      <c r="A3620" s="91" t="s">
        <v>13458</v>
      </c>
      <c r="B3620" s="91" t="s">
        <v>13459</v>
      </c>
      <c r="C3620" s="91" t="s">
        <v>12183</v>
      </c>
      <c r="D3620" s="91" t="s">
        <v>13770</v>
      </c>
      <c r="E3620" s="91" t="s">
        <v>210</v>
      </c>
      <c r="F3620" s="91" t="s">
        <v>210</v>
      </c>
      <c r="G3620" s="91" t="s">
        <v>15603</v>
      </c>
      <c r="H3620" s="92" t="s">
        <v>15604</v>
      </c>
      <c r="I3620" s="91" t="s">
        <v>3</v>
      </c>
      <c r="J3620" s="91" t="s">
        <v>6445</v>
      </c>
      <c r="K3620" s="91" t="s">
        <v>35129</v>
      </c>
      <c r="L3620" s="91" t="s">
        <v>6447</v>
      </c>
    </row>
    <row r="3621" spans="1:12" ht="23.25" x14ac:dyDescent="0.25">
      <c r="A3621" s="91" t="s">
        <v>13458</v>
      </c>
      <c r="B3621" s="91" t="s">
        <v>13459</v>
      </c>
      <c r="C3621" s="91" t="s">
        <v>12183</v>
      </c>
      <c r="D3621" s="91" t="s">
        <v>13770</v>
      </c>
      <c r="E3621" s="91" t="s">
        <v>210</v>
      </c>
      <c r="F3621" s="91" t="s">
        <v>210</v>
      </c>
      <c r="G3621" s="91" t="s">
        <v>15606</v>
      </c>
      <c r="H3621" s="92" t="s">
        <v>15607</v>
      </c>
      <c r="I3621" s="91" t="s">
        <v>3</v>
      </c>
      <c r="J3621" s="91" t="s">
        <v>6445</v>
      </c>
      <c r="K3621" s="91" t="s">
        <v>40792</v>
      </c>
      <c r="L3621" s="91" t="s">
        <v>6447</v>
      </c>
    </row>
    <row r="3622" spans="1:12" ht="34.5" x14ac:dyDescent="0.25">
      <c r="A3622" s="91" t="s">
        <v>13458</v>
      </c>
      <c r="B3622" s="91" t="s">
        <v>13459</v>
      </c>
      <c r="C3622" s="91" t="s">
        <v>12183</v>
      </c>
      <c r="D3622" s="91" t="s">
        <v>13770</v>
      </c>
      <c r="E3622" s="91" t="s">
        <v>210</v>
      </c>
      <c r="F3622" s="91" t="s">
        <v>210</v>
      </c>
      <c r="G3622" s="91" t="s">
        <v>15609</v>
      </c>
      <c r="H3622" s="92" t="s">
        <v>15610</v>
      </c>
      <c r="I3622" s="91" t="s">
        <v>3</v>
      </c>
      <c r="J3622" s="91" t="s">
        <v>6445</v>
      </c>
      <c r="K3622" s="91" t="s">
        <v>40793</v>
      </c>
      <c r="L3622" s="91" t="s">
        <v>6447</v>
      </c>
    </row>
    <row r="3623" spans="1:12" ht="23.25" x14ac:dyDescent="0.25">
      <c r="A3623" s="91" t="s">
        <v>13458</v>
      </c>
      <c r="B3623" s="91" t="s">
        <v>13459</v>
      </c>
      <c r="C3623" s="91" t="s">
        <v>12183</v>
      </c>
      <c r="D3623" s="91" t="s">
        <v>13770</v>
      </c>
      <c r="E3623" s="91" t="s">
        <v>210</v>
      </c>
      <c r="F3623" s="91" t="s">
        <v>210</v>
      </c>
      <c r="G3623" s="91" t="s">
        <v>15611</v>
      </c>
      <c r="H3623" s="92" t="s">
        <v>15612</v>
      </c>
      <c r="I3623" s="91" t="s">
        <v>3</v>
      </c>
      <c r="J3623" s="91" t="s">
        <v>6445</v>
      </c>
      <c r="K3623" s="91" t="s">
        <v>13636</v>
      </c>
      <c r="L3623" s="91" t="s">
        <v>6447</v>
      </c>
    </row>
    <row r="3624" spans="1:12" ht="34.5" x14ac:dyDescent="0.25">
      <c r="A3624" s="91" t="s">
        <v>13458</v>
      </c>
      <c r="B3624" s="91" t="s">
        <v>13459</v>
      </c>
      <c r="C3624" s="91" t="s">
        <v>12183</v>
      </c>
      <c r="D3624" s="91" t="s">
        <v>13770</v>
      </c>
      <c r="E3624" s="91" t="s">
        <v>210</v>
      </c>
      <c r="F3624" s="91" t="s">
        <v>210</v>
      </c>
      <c r="G3624" s="91" t="s">
        <v>15614</v>
      </c>
      <c r="H3624" s="92" t="s">
        <v>15615</v>
      </c>
      <c r="I3624" s="91" t="s">
        <v>3</v>
      </c>
      <c r="J3624" s="91" t="s">
        <v>6445</v>
      </c>
      <c r="K3624" s="91" t="s">
        <v>10882</v>
      </c>
      <c r="L3624" s="91" t="s">
        <v>6447</v>
      </c>
    </row>
    <row r="3625" spans="1:12" ht="23.25" x14ac:dyDescent="0.25">
      <c r="A3625" s="91" t="s">
        <v>13458</v>
      </c>
      <c r="B3625" s="91" t="s">
        <v>13459</v>
      </c>
      <c r="C3625" s="91" t="s">
        <v>12183</v>
      </c>
      <c r="D3625" s="91" t="s">
        <v>13770</v>
      </c>
      <c r="E3625" s="91" t="s">
        <v>210</v>
      </c>
      <c r="F3625" s="91" t="s">
        <v>210</v>
      </c>
      <c r="G3625" s="91" t="s">
        <v>15617</v>
      </c>
      <c r="H3625" s="92" t="s">
        <v>15618</v>
      </c>
      <c r="I3625" s="91" t="s">
        <v>3</v>
      </c>
      <c r="J3625" s="91" t="s">
        <v>6445</v>
      </c>
      <c r="K3625" s="91" t="s">
        <v>40794</v>
      </c>
      <c r="L3625" s="91" t="s">
        <v>6447</v>
      </c>
    </row>
    <row r="3626" spans="1:12" ht="34.5" x14ac:dyDescent="0.25">
      <c r="A3626" s="91" t="s">
        <v>13458</v>
      </c>
      <c r="B3626" s="91" t="s">
        <v>13459</v>
      </c>
      <c r="C3626" s="91" t="s">
        <v>12183</v>
      </c>
      <c r="D3626" s="91" t="s">
        <v>13770</v>
      </c>
      <c r="E3626" s="91" t="s">
        <v>210</v>
      </c>
      <c r="F3626" s="91" t="s">
        <v>210</v>
      </c>
      <c r="G3626" s="91" t="s">
        <v>15619</v>
      </c>
      <c r="H3626" s="92" t="s">
        <v>15620</v>
      </c>
      <c r="I3626" s="91" t="s">
        <v>3</v>
      </c>
      <c r="J3626" s="91" t="s">
        <v>6445</v>
      </c>
      <c r="K3626" s="91" t="s">
        <v>14730</v>
      </c>
      <c r="L3626" s="91" t="s">
        <v>6447</v>
      </c>
    </row>
    <row r="3627" spans="1:12" ht="23.25" x14ac:dyDescent="0.25">
      <c r="A3627" s="91" t="s">
        <v>13458</v>
      </c>
      <c r="B3627" s="91" t="s">
        <v>13459</v>
      </c>
      <c r="C3627" s="91" t="s">
        <v>12183</v>
      </c>
      <c r="D3627" s="91" t="s">
        <v>13770</v>
      </c>
      <c r="E3627" s="91" t="s">
        <v>210</v>
      </c>
      <c r="F3627" s="91" t="s">
        <v>210</v>
      </c>
      <c r="G3627" s="91" t="s">
        <v>15621</v>
      </c>
      <c r="H3627" s="92" t="s">
        <v>15622</v>
      </c>
      <c r="I3627" s="91" t="s">
        <v>3</v>
      </c>
      <c r="J3627" s="91" t="s">
        <v>6445</v>
      </c>
      <c r="K3627" s="91" t="s">
        <v>37114</v>
      </c>
      <c r="L3627" s="91" t="s">
        <v>6447</v>
      </c>
    </row>
    <row r="3628" spans="1:12" ht="23.25" x14ac:dyDescent="0.25">
      <c r="A3628" s="91" t="s">
        <v>13458</v>
      </c>
      <c r="B3628" s="91" t="s">
        <v>13459</v>
      </c>
      <c r="C3628" s="91" t="s">
        <v>12183</v>
      </c>
      <c r="D3628" s="91" t="s">
        <v>13770</v>
      </c>
      <c r="E3628" s="91" t="s">
        <v>210</v>
      </c>
      <c r="F3628" s="91" t="s">
        <v>210</v>
      </c>
      <c r="G3628" s="91" t="s">
        <v>15623</v>
      </c>
      <c r="H3628" s="92" t="s">
        <v>15624</v>
      </c>
      <c r="I3628" s="91" t="s">
        <v>3</v>
      </c>
      <c r="J3628" s="91" t="s">
        <v>6445</v>
      </c>
      <c r="K3628" s="91" t="s">
        <v>40514</v>
      </c>
      <c r="L3628" s="91" t="s">
        <v>6447</v>
      </c>
    </row>
    <row r="3629" spans="1:12" ht="23.25" x14ac:dyDescent="0.25">
      <c r="A3629" s="91" t="s">
        <v>13458</v>
      </c>
      <c r="B3629" s="91" t="s">
        <v>13459</v>
      </c>
      <c r="C3629" s="91" t="s">
        <v>12183</v>
      </c>
      <c r="D3629" s="91" t="s">
        <v>13770</v>
      </c>
      <c r="E3629" s="91" t="s">
        <v>210</v>
      </c>
      <c r="F3629" s="91" t="s">
        <v>210</v>
      </c>
      <c r="G3629" s="91" t="s">
        <v>15626</v>
      </c>
      <c r="H3629" s="92" t="s">
        <v>15627</v>
      </c>
      <c r="I3629" s="91" t="s">
        <v>3</v>
      </c>
      <c r="J3629" s="91" t="s">
        <v>6445</v>
      </c>
      <c r="K3629" s="91" t="s">
        <v>14935</v>
      </c>
      <c r="L3629" s="91" t="s">
        <v>6447</v>
      </c>
    </row>
    <row r="3630" spans="1:12" ht="23.25" x14ac:dyDescent="0.25">
      <c r="A3630" s="91" t="s">
        <v>13458</v>
      </c>
      <c r="B3630" s="91" t="s">
        <v>13459</v>
      </c>
      <c r="C3630" s="91" t="s">
        <v>12183</v>
      </c>
      <c r="D3630" s="91" t="s">
        <v>13770</v>
      </c>
      <c r="E3630" s="91" t="s">
        <v>210</v>
      </c>
      <c r="F3630" s="91" t="s">
        <v>210</v>
      </c>
      <c r="G3630" s="91" t="s">
        <v>15628</v>
      </c>
      <c r="H3630" s="92" t="s">
        <v>15629</v>
      </c>
      <c r="I3630" s="91" t="s">
        <v>3</v>
      </c>
      <c r="J3630" s="91" t="s">
        <v>6445</v>
      </c>
      <c r="K3630" s="91" t="s">
        <v>38522</v>
      </c>
      <c r="L3630" s="91" t="s">
        <v>6447</v>
      </c>
    </row>
    <row r="3631" spans="1:12" ht="23.25" x14ac:dyDescent="0.25">
      <c r="A3631" s="91" t="s">
        <v>13458</v>
      </c>
      <c r="B3631" s="91" t="s">
        <v>13459</v>
      </c>
      <c r="C3631" s="91" t="s">
        <v>12183</v>
      </c>
      <c r="D3631" s="91" t="s">
        <v>13770</v>
      </c>
      <c r="E3631" s="91" t="s">
        <v>210</v>
      </c>
      <c r="F3631" s="91" t="s">
        <v>210</v>
      </c>
      <c r="G3631" s="91" t="s">
        <v>15630</v>
      </c>
      <c r="H3631" s="92" t="s">
        <v>15631</v>
      </c>
      <c r="I3631" s="91" t="s">
        <v>3</v>
      </c>
      <c r="J3631" s="91" t="s">
        <v>6445</v>
      </c>
      <c r="K3631" s="91" t="s">
        <v>15949</v>
      </c>
      <c r="L3631" s="91" t="s">
        <v>6447</v>
      </c>
    </row>
    <row r="3632" spans="1:12" ht="23.25" x14ac:dyDescent="0.25">
      <c r="A3632" s="91" t="s">
        <v>13458</v>
      </c>
      <c r="B3632" s="91" t="s">
        <v>13459</v>
      </c>
      <c r="C3632" s="91" t="s">
        <v>12183</v>
      </c>
      <c r="D3632" s="91" t="s">
        <v>13770</v>
      </c>
      <c r="E3632" s="91" t="s">
        <v>210</v>
      </c>
      <c r="F3632" s="91" t="s">
        <v>210</v>
      </c>
      <c r="G3632" s="91" t="s">
        <v>15633</v>
      </c>
      <c r="H3632" s="92" t="s">
        <v>15634</v>
      </c>
      <c r="I3632" s="91" t="s">
        <v>3</v>
      </c>
      <c r="J3632" s="91" t="s">
        <v>6445</v>
      </c>
      <c r="K3632" s="91" t="s">
        <v>12552</v>
      </c>
      <c r="L3632" s="91" t="s">
        <v>6447</v>
      </c>
    </row>
    <row r="3633" spans="1:12" ht="23.25" x14ac:dyDescent="0.25">
      <c r="A3633" s="91" t="s">
        <v>13458</v>
      </c>
      <c r="B3633" s="91" t="s">
        <v>13459</v>
      </c>
      <c r="C3633" s="91" t="s">
        <v>12183</v>
      </c>
      <c r="D3633" s="91" t="s">
        <v>13770</v>
      </c>
      <c r="E3633" s="91" t="s">
        <v>210</v>
      </c>
      <c r="F3633" s="91" t="s">
        <v>210</v>
      </c>
      <c r="G3633" s="91" t="s">
        <v>15636</v>
      </c>
      <c r="H3633" s="92" t="s">
        <v>15637</v>
      </c>
      <c r="I3633" s="91" t="s">
        <v>3</v>
      </c>
      <c r="J3633" s="91" t="s">
        <v>6445</v>
      </c>
      <c r="K3633" s="91" t="s">
        <v>32494</v>
      </c>
      <c r="L3633" s="91" t="s">
        <v>6447</v>
      </c>
    </row>
    <row r="3634" spans="1:12" ht="23.25" x14ac:dyDescent="0.25">
      <c r="A3634" s="91" t="s">
        <v>13458</v>
      </c>
      <c r="B3634" s="91" t="s">
        <v>13459</v>
      </c>
      <c r="C3634" s="91" t="s">
        <v>12183</v>
      </c>
      <c r="D3634" s="91" t="s">
        <v>13770</v>
      </c>
      <c r="E3634" s="91" t="s">
        <v>210</v>
      </c>
      <c r="F3634" s="91" t="s">
        <v>210</v>
      </c>
      <c r="G3634" s="91" t="s">
        <v>15638</v>
      </c>
      <c r="H3634" s="92" t="s">
        <v>15639</v>
      </c>
      <c r="I3634" s="91" t="s">
        <v>3</v>
      </c>
      <c r="J3634" s="91" t="s">
        <v>6445</v>
      </c>
      <c r="K3634" s="91" t="s">
        <v>37064</v>
      </c>
      <c r="L3634" s="91" t="s">
        <v>6447</v>
      </c>
    </row>
    <row r="3635" spans="1:12" ht="23.25" x14ac:dyDescent="0.25">
      <c r="A3635" s="91" t="s">
        <v>13458</v>
      </c>
      <c r="B3635" s="91" t="s">
        <v>13459</v>
      </c>
      <c r="C3635" s="91" t="s">
        <v>12183</v>
      </c>
      <c r="D3635" s="91" t="s">
        <v>13770</v>
      </c>
      <c r="E3635" s="91" t="s">
        <v>210</v>
      </c>
      <c r="F3635" s="91" t="s">
        <v>210</v>
      </c>
      <c r="G3635" s="91" t="s">
        <v>15640</v>
      </c>
      <c r="H3635" s="92" t="s">
        <v>15641</v>
      </c>
      <c r="I3635" s="91" t="s">
        <v>3</v>
      </c>
      <c r="J3635" s="91" t="s">
        <v>6445</v>
      </c>
      <c r="K3635" s="91" t="s">
        <v>35495</v>
      </c>
      <c r="L3635" s="91" t="s">
        <v>6447</v>
      </c>
    </row>
    <row r="3636" spans="1:12" ht="23.25" x14ac:dyDescent="0.25">
      <c r="A3636" s="91" t="s">
        <v>13458</v>
      </c>
      <c r="B3636" s="91" t="s">
        <v>13459</v>
      </c>
      <c r="C3636" s="91" t="s">
        <v>12183</v>
      </c>
      <c r="D3636" s="91" t="s">
        <v>13770</v>
      </c>
      <c r="E3636" s="91" t="s">
        <v>210</v>
      </c>
      <c r="F3636" s="91" t="s">
        <v>210</v>
      </c>
      <c r="G3636" s="91" t="s">
        <v>15642</v>
      </c>
      <c r="H3636" s="92" t="s">
        <v>15643</v>
      </c>
      <c r="I3636" s="91" t="s">
        <v>3</v>
      </c>
      <c r="J3636" s="91" t="s">
        <v>6445</v>
      </c>
      <c r="K3636" s="91" t="s">
        <v>40795</v>
      </c>
      <c r="L3636" s="91" t="s">
        <v>6447</v>
      </c>
    </row>
    <row r="3637" spans="1:12" ht="23.25" x14ac:dyDescent="0.25">
      <c r="A3637" s="91" t="s">
        <v>13458</v>
      </c>
      <c r="B3637" s="91" t="s">
        <v>13459</v>
      </c>
      <c r="C3637" s="91" t="s">
        <v>12183</v>
      </c>
      <c r="D3637" s="91" t="s">
        <v>13770</v>
      </c>
      <c r="E3637" s="91" t="s">
        <v>210</v>
      </c>
      <c r="F3637" s="91" t="s">
        <v>210</v>
      </c>
      <c r="G3637" s="91" t="s">
        <v>15645</v>
      </c>
      <c r="H3637" s="92" t="s">
        <v>15646</v>
      </c>
      <c r="I3637" s="91" t="s">
        <v>3</v>
      </c>
      <c r="J3637" s="91" t="s">
        <v>6445</v>
      </c>
      <c r="K3637" s="91" t="s">
        <v>19919</v>
      </c>
      <c r="L3637" s="91" t="s">
        <v>6447</v>
      </c>
    </row>
    <row r="3638" spans="1:12" ht="23.25" x14ac:dyDescent="0.25">
      <c r="A3638" s="91" t="s">
        <v>13458</v>
      </c>
      <c r="B3638" s="91" t="s">
        <v>13459</v>
      </c>
      <c r="C3638" s="91" t="s">
        <v>12183</v>
      </c>
      <c r="D3638" s="91" t="s">
        <v>13770</v>
      </c>
      <c r="E3638" s="91" t="s">
        <v>210</v>
      </c>
      <c r="F3638" s="91" t="s">
        <v>210</v>
      </c>
      <c r="G3638" s="91" t="s">
        <v>15647</v>
      </c>
      <c r="H3638" s="92" t="s">
        <v>15648</v>
      </c>
      <c r="I3638" s="91" t="s">
        <v>3</v>
      </c>
      <c r="J3638" s="91" t="s">
        <v>6445</v>
      </c>
      <c r="K3638" s="91" t="s">
        <v>40796</v>
      </c>
      <c r="L3638" s="91" t="s">
        <v>6447</v>
      </c>
    </row>
    <row r="3639" spans="1:12" ht="23.25" x14ac:dyDescent="0.25">
      <c r="A3639" s="91" t="s">
        <v>13458</v>
      </c>
      <c r="B3639" s="91" t="s">
        <v>13459</v>
      </c>
      <c r="C3639" s="91" t="s">
        <v>12183</v>
      </c>
      <c r="D3639" s="91" t="s">
        <v>13770</v>
      </c>
      <c r="E3639" s="91" t="s">
        <v>210</v>
      </c>
      <c r="F3639" s="91" t="s">
        <v>210</v>
      </c>
      <c r="G3639" s="91" t="s">
        <v>15649</v>
      </c>
      <c r="H3639" s="92" t="s">
        <v>15650</v>
      </c>
      <c r="I3639" s="91" t="s">
        <v>3</v>
      </c>
      <c r="J3639" s="91" t="s">
        <v>6445</v>
      </c>
      <c r="K3639" s="91" t="s">
        <v>40797</v>
      </c>
      <c r="L3639" s="91" t="s">
        <v>6447</v>
      </c>
    </row>
    <row r="3640" spans="1:12" ht="23.25" x14ac:dyDescent="0.25">
      <c r="A3640" s="91" t="s">
        <v>13458</v>
      </c>
      <c r="B3640" s="91" t="s">
        <v>13459</v>
      </c>
      <c r="C3640" s="91" t="s">
        <v>12183</v>
      </c>
      <c r="D3640" s="91" t="s">
        <v>13770</v>
      </c>
      <c r="E3640" s="91" t="s">
        <v>210</v>
      </c>
      <c r="F3640" s="91" t="s">
        <v>210</v>
      </c>
      <c r="G3640" s="91" t="s">
        <v>15652</v>
      </c>
      <c r="H3640" s="92" t="s">
        <v>15653</v>
      </c>
      <c r="I3640" s="91" t="s">
        <v>3</v>
      </c>
      <c r="J3640" s="91" t="s">
        <v>6445</v>
      </c>
      <c r="K3640" s="91" t="s">
        <v>40798</v>
      </c>
      <c r="L3640" s="91" t="s">
        <v>6447</v>
      </c>
    </row>
    <row r="3641" spans="1:12" ht="23.25" x14ac:dyDescent="0.25">
      <c r="A3641" s="91" t="s">
        <v>13458</v>
      </c>
      <c r="B3641" s="91" t="s">
        <v>13459</v>
      </c>
      <c r="C3641" s="91" t="s">
        <v>12183</v>
      </c>
      <c r="D3641" s="91" t="s">
        <v>13770</v>
      </c>
      <c r="E3641" s="91" t="s">
        <v>210</v>
      </c>
      <c r="F3641" s="91" t="s">
        <v>210</v>
      </c>
      <c r="G3641" s="91" t="s">
        <v>15654</v>
      </c>
      <c r="H3641" s="92" t="s">
        <v>15655</v>
      </c>
      <c r="I3641" s="91" t="s">
        <v>3</v>
      </c>
      <c r="J3641" s="91" t="s">
        <v>6445</v>
      </c>
      <c r="K3641" s="91" t="s">
        <v>40799</v>
      </c>
      <c r="L3641" s="91" t="s">
        <v>6447</v>
      </c>
    </row>
    <row r="3642" spans="1:12" ht="23.25" x14ac:dyDescent="0.25">
      <c r="A3642" s="91" t="s">
        <v>13458</v>
      </c>
      <c r="B3642" s="91" t="s">
        <v>13459</v>
      </c>
      <c r="C3642" s="91" t="s">
        <v>12183</v>
      </c>
      <c r="D3642" s="91" t="s">
        <v>13770</v>
      </c>
      <c r="E3642" s="91" t="s">
        <v>210</v>
      </c>
      <c r="F3642" s="91" t="s">
        <v>210</v>
      </c>
      <c r="G3642" s="91" t="s">
        <v>15656</v>
      </c>
      <c r="H3642" s="92" t="s">
        <v>15657</v>
      </c>
      <c r="I3642" s="91" t="s">
        <v>3</v>
      </c>
      <c r="J3642" s="91" t="s">
        <v>6445</v>
      </c>
      <c r="K3642" s="91" t="s">
        <v>38771</v>
      </c>
      <c r="L3642" s="91" t="s">
        <v>6447</v>
      </c>
    </row>
    <row r="3643" spans="1:12" ht="34.5" x14ac:dyDescent="0.25">
      <c r="A3643" s="91" t="s">
        <v>13458</v>
      </c>
      <c r="B3643" s="91" t="s">
        <v>13459</v>
      </c>
      <c r="C3643" s="91" t="s">
        <v>12183</v>
      </c>
      <c r="D3643" s="91" t="s">
        <v>13770</v>
      </c>
      <c r="E3643" s="91" t="s">
        <v>210</v>
      </c>
      <c r="F3643" s="91" t="s">
        <v>210</v>
      </c>
      <c r="G3643" s="91" t="s">
        <v>15658</v>
      </c>
      <c r="H3643" s="92" t="s">
        <v>15659</v>
      </c>
      <c r="I3643" s="91" t="s">
        <v>3</v>
      </c>
      <c r="J3643" s="91" t="s">
        <v>6445</v>
      </c>
      <c r="K3643" s="91" t="s">
        <v>34896</v>
      </c>
      <c r="L3643" s="91" t="s">
        <v>6447</v>
      </c>
    </row>
    <row r="3644" spans="1:12" ht="23.25" x14ac:dyDescent="0.25">
      <c r="A3644" s="91" t="s">
        <v>13458</v>
      </c>
      <c r="B3644" s="91" t="s">
        <v>13459</v>
      </c>
      <c r="C3644" s="91" t="s">
        <v>12183</v>
      </c>
      <c r="D3644" s="91" t="s">
        <v>13770</v>
      </c>
      <c r="E3644" s="91" t="s">
        <v>210</v>
      </c>
      <c r="F3644" s="91" t="s">
        <v>210</v>
      </c>
      <c r="G3644" s="91" t="s">
        <v>15660</v>
      </c>
      <c r="H3644" s="92" t="s">
        <v>15661</v>
      </c>
      <c r="I3644" s="91" t="s">
        <v>3</v>
      </c>
      <c r="J3644" s="91" t="s">
        <v>6445</v>
      </c>
      <c r="K3644" s="91" t="s">
        <v>15771</v>
      </c>
      <c r="L3644" s="91" t="s">
        <v>6447</v>
      </c>
    </row>
    <row r="3645" spans="1:12" ht="34.5" x14ac:dyDescent="0.25">
      <c r="A3645" s="91" t="s">
        <v>13458</v>
      </c>
      <c r="B3645" s="91" t="s">
        <v>13459</v>
      </c>
      <c r="C3645" s="91" t="s">
        <v>12183</v>
      </c>
      <c r="D3645" s="91" t="s">
        <v>13770</v>
      </c>
      <c r="E3645" s="91" t="s">
        <v>210</v>
      </c>
      <c r="F3645" s="91" t="s">
        <v>210</v>
      </c>
      <c r="G3645" s="91" t="s">
        <v>15662</v>
      </c>
      <c r="H3645" s="92" t="s">
        <v>15663</v>
      </c>
      <c r="I3645" s="91" t="s">
        <v>3</v>
      </c>
      <c r="J3645" s="91" t="s">
        <v>6445</v>
      </c>
      <c r="K3645" s="91" t="s">
        <v>13866</v>
      </c>
      <c r="L3645" s="91" t="s">
        <v>6447</v>
      </c>
    </row>
    <row r="3646" spans="1:12" ht="23.25" x14ac:dyDescent="0.25">
      <c r="A3646" s="91" t="s">
        <v>13458</v>
      </c>
      <c r="B3646" s="91" t="s">
        <v>13459</v>
      </c>
      <c r="C3646" s="91" t="s">
        <v>12183</v>
      </c>
      <c r="D3646" s="91" t="s">
        <v>13770</v>
      </c>
      <c r="E3646" s="91" t="s">
        <v>210</v>
      </c>
      <c r="F3646" s="91" t="s">
        <v>210</v>
      </c>
      <c r="G3646" s="91" t="s">
        <v>15665</v>
      </c>
      <c r="H3646" s="92" t="s">
        <v>15666</v>
      </c>
      <c r="I3646" s="91" t="s">
        <v>3</v>
      </c>
      <c r="J3646" s="91" t="s">
        <v>6445</v>
      </c>
      <c r="K3646" s="91" t="s">
        <v>18347</v>
      </c>
      <c r="L3646" s="91" t="s">
        <v>6447</v>
      </c>
    </row>
    <row r="3647" spans="1:12" ht="34.5" x14ac:dyDescent="0.25">
      <c r="A3647" s="91" t="s">
        <v>13458</v>
      </c>
      <c r="B3647" s="91" t="s">
        <v>13459</v>
      </c>
      <c r="C3647" s="91" t="s">
        <v>12183</v>
      </c>
      <c r="D3647" s="91" t="s">
        <v>13770</v>
      </c>
      <c r="E3647" s="91" t="s">
        <v>210</v>
      </c>
      <c r="F3647" s="91" t="s">
        <v>210</v>
      </c>
      <c r="G3647" s="91" t="s">
        <v>15667</v>
      </c>
      <c r="H3647" s="92" t="s">
        <v>15668</v>
      </c>
      <c r="I3647" s="91" t="s">
        <v>3</v>
      </c>
      <c r="J3647" s="91" t="s">
        <v>6445</v>
      </c>
      <c r="K3647" s="91" t="s">
        <v>29998</v>
      </c>
      <c r="L3647" s="91" t="s">
        <v>6447</v>
      </c>
    </row>
    <row r="3648" spans="1:12" ht="23.25" x14ac:dyDescent="0.25">
      <c r="A3648" s="91" t="s">
        <v>13458</v>
      </c>
      <c r="B3648" s="91" t="s">
        <v>13459</v>
      </c>
      <c r="C3648" s="91" t="s">
        <v>12183</v>
      </c>
      <c r="D3648" s="91" t="s">
        <v>13770</v>
      </c>
      <c r="E3648" s="91" t="s">
        <v>210</v>
      </c>
      <c r="F3648" s="91" t="s">
        <v>210</v>
      </c>
      <c r="G3648" s="91" t="s">
        <v>15670</v>
      </c>
      <c r="H3648" s="92" t="s">
        <v>15671</v>
      </c>
      <c r="I3648" s="91" t="s">
        <v>3</v>
      </c>
      <c r="J3648" s="91" t="s">
        <v>6445</v>
      </c>
      <c r="K3648" s="91" t="s">
        <v>12792</v>
      </c>
      <c r="L3648" s="91" t="s">
        <v>6447</v>
      </c>
    </row>
    <row r="3649" spans="1:12" ht="34.5" x14ac:dyDescent="0.25">
      <c r="A3649" s="91" t="s">
        <v>13458</v>
      </c>
      <c r="B3649" s="91" t="s">
        <v>13459</v>
      </c>
      <c r="C3649" s="91" t="s">
        <v>12183</v>
      </c>
      <c r="D3649" s="91" t="s">
        <v>13770</v>
      </c>
      <c r="E3649" s="91" t="s">
        <v>210</v>
      </c>
      <c r="F3649" s="91" t="s">
        <v>210</v>
      </c>
      <c r="G3649" s="91" t="s">
        <v>15672</v>
      </c>
      <c r="H3649" s="92" t="s">
        <v>15673</v>
      </c>
      <c r="I3649" s="91" t="s">
        <v>3</v>
      </c>
      <c r="J3649" s="91" t="s">
        <v>6445</v>
      </c>
      <c r="K3649" s="91" t="s">
        <v>9447</v>
      </c>
      <c r="L3649" s="91" t="s">
        <v>6447</v>
      </c>
    </row>
    <row r="3650" spans="1:12" ht="23.25" x14ac:dyDescent="0.25">
      <c r="A3650" s="91" t="s">
        <v>13458</v>
      </c>
      <c r="B3650" s="91" t="s">
        <v>13459</v>
      </c>
      <c r="C3650" s="91" t="s">
        <v>12183</v>
      </c>
      <c r="D3650" s="91" t="s">
        <v>13770</v>
      </c>
      <c r="E3650" s="91" t="s">
        <v>210</v>
      </c>
      <c r="F3650" s="91" t="s">
        <v>210</v>
      </c>
      <c r="G3650" s="91" t="s">
        <v>15674</v>
      </c>
      <c r="H3650" s="92" t="s">
        <v>15675</v>
      </c>
      <c r="I3650" s="91" t="s">
        <v>3</v>
      </c>
      <c r="J3650" s="91" t="s">
        <v>6445</v>
      </c>
      <c r="K3650" s="91" t="s">
        <v>18060</v>
      </c>
      <c r="L3650" s="91" t="s">
        <v>6447</v>
      </c>
    </row>
    <row r="3651" spans="1:12" ht="23.25" x14ac:dyDescent="0.25">
      <c r="A3651" s="91" t="s">
        <v>13458</v>
      </c>
      <c r="B3651" s="91" t="s">
        <v>13459</v>
      </c>
      <c r="C3651" s="91" t="s">
        <v>12183</v>
      </c>
      <c r="D3651" s="91" t="s">
        <v>13770</v>
      </c>
      <c r="E3651" s="91" t="s">
        <v>210</v>
      </c>
      <c r="F3651" s="91" t="s">
        <v>210</v>
      </c>
      <c r="G3651" s="91" t="s">
        <v>15677</v>
      </c>
      <c r="H3651" s="92" t="s">
        <v>15678</v>
      </c>
      <c r="I3651" s="91" t="s">
        <v>3</v>
      </c>
      <c r="J3651" s="91" t="s">
        <v>6445</v>
      </c>
      <c r="K3651" s="91" t="s">
        <v>13712</v>
      </c>
      <c r="L3651" s="91" t="s">
        <v>6447</v>
      </c>
    </row>
    <row r="3652" spans="1:12" ht="34.5" x14ac:dyDescent="0.25">
      <c r="A3652" s="91" t="s">
        <v>13458</v>
      </c>
      <c r="B3652" s="91" t="s">
        <v>13459</v>
      </c>
      <c r="C3652" s="91" t="s">
        <v>12183</v>
      </c>
      <c r="D3652" s="91" t="s">
        <v>13770</v>
      </c>
      <c r="E3652" s="91" t="s">
        <v>210</v>
      </c>
      <c r="F3652" s="91" t="s">
        <v>210</v>
      </c>
      <c r="G3652" s="91" t="s">
        <v>15679</v>
      </c>
      <c r="H3652" s="92" t="s">
        <v>15680</v>
      </c>
      <c r="I3652" s="91" t="s">
        <v>3</v>
      </c>
      <c r="J3652" s="91" t="s">
        <v>6445</v>
      </c>
      <c r="K3652" s="91" t="s">
        <v>17268</v>
      </c>
      <c r="L3652" s="91" t="s">
        <v>6447</v>
      </c>
    </row>
    <row r="3653" spans="1:12" ht="23.25" x14ac:dyDescent="0.25">
      <c r="A3653" s="91" t="s">
        <v>13458</v>
      </c>
      <c r="B3653" s="91" t="s">
        <v>13459</v>
      </c>
      <c r="C3653" s="91" t="s">
        <v>12183</v>
      </c>
      <c r="D3653" s="91" t="s">
        <v>13770</v>
      </c>
      <c r="E3653" s="91" t="s">
        <v>210</v>
      </c>
      <c r="F3653" s="91" t="s">
        <v>210</v>
      </c>
      <c r="G3653" s="91" t="s">
        <v>15682</v>
      </c>
      <c r="H3653" s="92" t="s">
        <v>15683</v>
      </c>
      <c r="I3653" s="91" t="s">
        <v>3</v>
      </c>
      <c r="J3653" s="91" t="s">
        <v>6445</v>
      </c>
      <c r="K3653" s="91" t="s">
        <v>40800</v>
      </c>
      <c r="L3653" s="91" t="s">
        <v>6447</v>
      </c>
    </row>
    <row r="3654" spans="1:12" ht="34.5" x14ac:dyDescent="0.25">
      <c r="A3654" s="91" t="s">
        <v>13458</v>
      </c>
      <c r="B3654" s="91" t="s">
        <v>13459</v>
      </c>
      <c r="C3654" s="91" t="s">
        <v>12183</v>
      </c>
      <c r="D3654" s="91" t="s">
        <v>13770</v>
      </c>
      <c r="E3654" s="91" t="s">
        <v>210</v>
      </c>
      <c r="F3654" s="91" t="s">
        <v>210</v>
      </c>
      <c r="G3654" s="91" t="s">
        <v>15684</v>
      </c>
      <c r="H3654" s="92" t="s">
        <v>15685</v>
      </c>
      <c r="I3654" s="91" t="s">
        <v>3</v>
      </c>
      <c r="J3654" s="91" t="s">
        <v>6445</v>
      </c>
      <c r="K3654" s="91" t="s">
        <v>40801</v>
      </c>
      <c r="L3654" s="91" t="s">
        <v>6447</v>
      </c>
    </row>
    <row r="3655" spans="1:12" ht="23.25" x14ac:dyDescent="0.25">
      <c r="A3655" s="91" t="s">
        <v>13458</v>
      </c>
      <c r="B3655" s="91" t="s">
        <v>13459</v>
      </c>
      <c r="C3655" s="91" t="s">
        <v>12183</v>
      </c>
      <c r="D3655" s="91" t="s">
        <v>13770</v>
      </c>
      <c r="E3655" s="91" t="s">
        <v>210</v>
      </c>
      <c r="F3655" s="91" t="s">
        <v>210</v>
      </c>
      <c r="G3655" s="91" t="s">
        <v>15686</v>
      </c>
      <c r="H3655" s="92" t="s">
        <v>15687</v>
      </c>
      <c r="I3655" s="91" t="s">
        <v>3</v>
      </c>
      <c r="J3655" s="91" t="s">
        <v>6445</v>
      </c>
      <c r="K3655" s="91" t="s">
        <v>36758</v>
      </c>
      <c r="L3655" s="91" t="s">
        <v>6447</v>
      </c>
    </row>
    <row r="3656" spans="1:12" ht="34.5" x14ac:dyDescent="0.25">
      <c r="A3656" s="91" t="s">
        <v>13458</v>
      </c>
      <c r="B3656" s="91" t="s">
        <v>13459</v>
      </c>
      <c r="C3656" s="91" t="s">
        <v>12183</v>
      </c>
      <c r="D3656" s="91" t="s">
        <v>13770</v>
      </c>
      <c r="E3656" s="91" t="s">
        <v>210</v>
      </c>
      <c r="F3656" s="91" t="s">
        <v>210</v>
      </c>
      <c r="G3656" s="91" t="s">
        <v>15688</v>
      </c>
      <c r="H3656" s="92" t="s">
        <v>15689</v>
      </c>
      <c r="I3656" s="91" t="s">
        <v>3</v>
      </c>
      <c r="J3656" s="91" t="s">
        <v>6445</v>
      </c>
      <c r="K3656" s="91" t="s">
        <v>40802</v>
      </c>
      <c r="L3656" s="91" t="s">
        <v>6447</v>
      </c>
    </row>
    <row r="3657" spans="1:12" ht="34.5" x14ac:dyDescent="0.25">
      <c r="A3657" s="91" t="s">
        <v>13458</v>
      </c>
      <c r="B3657" s="91" t="s">
        <v>13459</v>
      </c>
      <c r="C3657" s="91" t="s">
        <v>12183</v>
      </c>
      <c r="D3657" s="91" t="s">
        <v>13770</v>
      </c>
      <c r="E3657" s="91" t="s">
        <v>210</v>
      </c>
      <c r="F3657" s="91" t="s">
        <v>210</v>
      </c>
      <c r="G3657" s="91" t="s">
        <v>15690</v>
      </c>
      <c r="H3657" s="92" t="s">
        <v>15691</v>
      </c>
      <c r="I3657" s="91" t="s">
        <v>3</v>
      </c>
      <c r="J3657" s="91" t="s">
        <v>6445</v>
      </c>
      <c r="K3657" s="91" t="s">
        <v>40771</v>
      </c>
      <c r="L3657" s="91" t="s">
        <v>6447</v>
      </c>
    </row>
    <row r="3658" spans="1:12" ht="34.5" x14ac:dyDescent="0.25">
      <c r="A3658" s="91" t="s">
        <v>13458</v>
      </c>
      <c r="B3658" s="91" t="s">
        <v>13459</v>
      </c>
      <c r="C3658" s="91" t="s">
        <v>12183</v>
      </c>
      <c r="D3658" s="91" t="s">
        <v>13770</v>
      </c>
      <c r="E3658" s="91" t="s">
        <v>210</v>
      </c>
      <c r="F3658" s="91" t="s">
        <v>210</v>
      </c>
      <c r="G3658" s="91" t="s">
        <v>15693</v>
      </c>
      <c r="H3658" s="92" t="s">
        <v>15694</v>
      </c>
      <c r="I3658" s="91" t="s">
        <v>3</v>
      </c>
      <c r="J3658" s="91" t="s">
        <v>6445</v>
      </c>
      <c r="K3658" s="91" t="s">
        <v>37315</v>
      </c>
      <c r="L3658" s="91" t="s">
        <v>6447</v>
      </c>
    </row>
    <row r="3659" spans="1:12" ht="34.5" x14ac:dyDescent="0.25">
      <c r="A3659" s="91" t="s">
        <v>13458</v>
      </c>
      <c r="B3659" s="91" t="s">
        <v>13459</v>
      </c>
      <c r="C3659" s="91" t="s">
        <v>12183</v>
      </c>
      <c r="D3659" s="91" t="s">
        <v>13770</v>
      </c>
      <c r="E3659" s="91" t="s">
        <v>210</v>
      </c>
      <c r="F3659" s="91" t="s">
        <v>210</v>
      </c>
      <c r="G3659" s="91" t="s">
        <v>15695</v>
      </c>
      <c r="H3659" s="92" t="s">
        <v>15696</v>
      </c>
      <c r="I3659" s="91" t="s">
        <v>3</v>
      </c>
      <c r="J3659" s="91" t="s">
        <v>6445</v>
      </c>
      <c r="K3659" s="91" t="s">
        <v>37716</v>
      </c>
      <c r="L3659" s="91" t="s">
        <v>6447</v>
      </c>
    </row>
    <row r="3660" spans="1:12" ht="34.5" x14ac:dyDescent="0.25">
      <c r="A3660" s="91" t="s">
        <v>13458</v>
      </c>
      <c r="B3660" s="91" t="s">
        <v>13459</v>
      </c>
      <c r="C3660" s="91" t="s">
        <v>12183</v>
      </c>
      <c r="D3660" s="91" t="s">
        <v>13770</v>
      </c>
      <c r="E3660" s="91" t="s">
        <v>210</v>
      </c>
      <c r="F3660" s="91" t="s">
        <v>210</v>
      </c>
      <c r="G3660" s="91" t="s">
        <v>15697</v>
      </c>
      <c r="H3660" s="92" t="s">
        <v>15698</v>
      </c>
      <c r="I3660" s="91" t="s">
        <v>3</v>
      </c>
      <c r="J3660" s="91" t="s">
        <v>6445</v>
      </c>
      <c r="K3660" s="91" t="s">
        <v>17398</v>
      </c>
      <c r="L3660" s="91" t="s">
        <v>6447</v>
      </c>
    </row>
    <row r="3661" spans="1:12" ht="34.5" x14ac:dyDescent="0.25">
      <c r="A3661" s="91" t="s">
        <v>13458</v>
      </c>
      <c r="B3661" s="91" t="s">
        <v>13459</v>
      </c>
      <c r="C3661" s="91" t="s">
        <v>12183</v>
      </c>
      <c r="D3661" s="91" t="s">
        <v>13770</v>
      </c>
      <c r="E3661" s="91" t="s">
        <v>210</v>
      </c>
      <c r="F3661" s="91" t="s">
        <v>210</v>
      </c>
      <c r="G3661" s="91" t="s">
        <v>15700</v>
      </c>
      <c r="H3661" s="92" t="s">
        <v>15701</v>
      </c>
      <c r="I3661" s="91" t="s">
        <v>3</v>
      </c>
      <c r="J3661" s="91" t="s">
        <v>6445</v>
      </c>
      <c r="K3661" s="91" t="s">
        <v>39078</v>
      </c>
      <c r="L3661" s="91" t="s">
        <v>6447</v>
      </c>
    </row>
    <row r="3662" spans="1:12" ht="34.5" x14ac:dyDescent="0.25">
      <c r="A3662" s="91" t="s">
        <v>13458</v>
      </c>
      <c r="B3662" s="91" t="s">
        <v>13459</v>
      </c>
      <c r="C3662" s="91" t="s">
        <v>12183</v>
      </c>
      <c r="D3662" s="91" t="s">
        <v>13770</v>
      </c>
      <c r="E3662" s="91" t="s">
        <v>210</v>
      </c>
      <c r="F3662" s="91" t="s">
        <v>210</v>
      </c>
      <c r="G3662" s="91" t="s">
        <v>15702</v>
      </c>
      <c r="H3662" s="92" t="s">
        <v>15703</v>
      </c>
      <c r="I3662" s="91" t="s">
        <v>3</v>
      </c>
      <c r="J3662" s="91" t="s">
        <v>6445</v>
      </c>
      <c r="K3662" s="91" t="s">
        <v>37311</v>
      </c>
      <c r="L3662" s="91" t="s">
        <v>6447</v>
      </c>
    </row>
    <row r="3663" spans="1:12" ht="34.5" x14ac:dyDescent="0.25">
      <c r="A3663" s="91" t="s">
        <v>13458</v>
      </c>
      <c r="B3663" s="91" t="s">
        <v>13459</v>
      </c>
      <c r="C3663" s="91" t="s">
        <v>12183</v>
      </c>
      <c r="D3663" s="91" t="s">
        <v>13770</v>
      </c>
      <c r="E3663" s="91" t="s">
        <v>210</v>
      </c>
      <c r="F3663" s="91" t="s">
        <v>210</v>
      </c>
      <c r="G3663" s="91" t="s">
        <v>15705</v>
      </c>
      <c r="H3663" s="92" t="s">
        <v>15706</v>
      </c>
      <c r="I3663" s="91" t="s">
        <v>3</v>
      </c>
      <c r="J3663" s="91" t="s">
        <v>6445</v>
      </c>
      <c r="K3663" s="91" t="s">
        <v>7213</v>
      </c>
      <c r="L3663" s="91" t="s">
        <v>6447</v>
      </c>
    </row>
    <row r="3664" spans="1:12" ht="34.5" x14ac:dyDescent="0.25">
      <c r="A3664" s="91" t="s">
        <v>13458</v>
      </c>
      <c r="B3664" s="91" t="s">
        <v>13459</v>
      </c>
      <c r="C3664" s="91" t="s">
        <v>12183</v>
      </c>
      <c r="D3664" s="91" t="s">
        <v>13770</v>
      </c>
      <c r="E3664" s="91" t="s">
        <v>210</v>
      </c>
      <c r="F3664" s="91" t="s">
        <v>210</v>
      </c>
      <c r="G3664" s="91" t="s">
        <v>15708</v>
      </c>
      <c r="H3664" s="92" t="s">
        <v>15709</v>
      </c>
      <c r="I3664" s="91" t="s">
        <v>3</v>
      </c>
      <c r="J3664" s="91" t="s">
        <v>6445</v>
      </c>
      <c r="K3664" s="91" t="s">
        <v>40803</v>
      </c>
      <c r="L3664" s="91" t="s">
        <v>6447</v>
      </c>
    </row>
    <row r="3665" spans="1:12" ht="34.5" x14ac:dyDescent="0.25">
      <c r="A3665" s="91" t="s">
        <v>13458</v>
      </c>
      <c r="B3665" s="91" t="s">
        <v>13459</v>
      </c>
      <c r="C3665" s="91" t="s">
        <v>12183</v>
      </c>
      <c r="D3665" s="91" t="s">
        <v>13770</v>
      </c>
      <c r="E3665" s="91" t="s">
        <v>210</v>
      </c>
      <c r="F3665" s="91" t="s">
        <v>210</v>
      </c>
      <c r="G3665" s="91" t="s">
        <v>15711</v>
      </c>
      <c r="H3665" s="92" t="s">
        <v>15712</v>
      </c>
      <c r="I3665" s="91" t="s">
        <v>3</v>
      </c>
      <c r="J3665" s="91" t="s">
        <v>6445</v>
      </c>
      <c r="K3665" s="91" t="s">
        <v>7566</v>
      </c>
      <c r="L3665" s="91" t="s">
        <v>6447</v>
      </c>
    </row>
    <row r="3666" spans="1:12" ht="34.5" x14ac:dyDescent="0.25">
      <c r="A3666" s="91" t="s">
        <v>13458</v>
      </c>
      <c r="B3666" s="91" t="s">
        <v>13459</v>
      </c>
      <c r="C3666" s="91" t="s">
        <v>12183</v>
      </c>
      <c r="D3666" s="91" t="s">
        <v>13770</v>
      </c>
      <c r="E3666" s="91" t="s">
        <v>210</v>
      </c>
      <c r="F3666" s="91" t="s">
        <v>210</v>
      </c>
      <c r="G3666" s="91" t="s">
        <v>15714</v>
      </c>
      <c r="H3666" s="92" t="s">
        <v>15715</v>
      </c>
      <c r="I3666" s="91" t="s">
        <v>3</v>
      </c>
      <c r="J3666" s="91" t="s">
        <v>6445</v>
      </c>
      <c r="K3666" s="91" t="s">
        <v>17098</v>
      </c>
      <c r="L3666" s="91" t="s">
        <v>6447</v>
      </c>
    </row>
    <row r="3667" spans="1:12" ht="34.5" x14ac:dyDescent="0.25">
      <c r="A3667" s="91" t="s">
        <v>13458</v>
      </c>
      <c r="B3667" s="91" t="s">
        <v>13459</v>
      </c>
      <c r="C3667" s="91" t="s">
        <v>12183</v>
      </c>
      <c r="D3667" s="91" t="s">
        <v>13770</v>
      </c>
      <c r="E3667" s="91" t="s">
        <v>210</v>
      </c>
      <c r="F3667" s="91" t="s">
        <v>210</v>
      </c>
      <c r="G3667" s="91" t="s">
        <v>15717</v>
      </c>
      <c r="H3667" s="92" t="s">
        <v>15718</v>
      </c>
      <c r="I3667" s="91" t="s">
        <v>3</v>
      </c>
      <c r="J3667" s="91" t="s">
        <v>6445</v>
      </c>
      <c r="K3667" s="91" t="s">
        <v>40804</v>
      </c>
      <c r="L3667" s="91" t="s">
        <v>6447</v>
      </c>
    </row>
    <row r="3668" spans="1:12" ht="34.5" x14ac:dyDescent="0.25">
      <c r="A3668" s="91" t="s">
        <v>13458</v>
      </c>
      <c r="B3668" s="91" t="s">
        <v>13459</v>
      </c>
      <c r="C3668" s="91" t="s">
        <v>12183</v>
      </c>
      <c r="D3668" s="91" t="s">
        <v>13770</v>
      </c>
      <c r="E3668" s="91" t="s">
        <v>210</v>
      </c>
      <c r="F3668" s="91" t="s">
        <v>210</v>
      </c>
      <c r="G3668" s="91" t="s">
        <v>15719</v>
      </c>
      <c r="H3668" s="92" t="s">
        <v>15720</v>
      </c>
      <c r="I3668" s="91" t="s">
        <v>3</v>
      </c>
      <c r="J3668" s="91" t="s">
        <v>6445</v>
      </c>
      <c r="K3668" s="91" t="s">
        <v>40805</v>
      </c>
      <c r="L3668" s="91" t="s">
        <v>6447</v>
      </c>
    </row>
    <row r="3669" spans="1:12" ht="34.5" x14ac:dyDescent="0.25">
      <c r="A3669" s="91" t="s">
        <v>13458</v>
      </c>
      <c r="B3669" s="91" t="s">
        <v>13459</v>
      </c>
      <c r="C3669" s="91" t="s">
        <v>12183</v>
      </c>
      <c r="D3669" s="91" t="s">
        <v>13770</v>
      </c>
      <c r="E3669" s="91" t="s">
        <v>210</v>
      </c>
      <c r="F3669" s="91" t="s">
        <v>210</v>
      </c>
      <c r="G3669" s="91" t="s">
        <v>15721</v>
      </c>
      <c r="H3669" s="92" t="s">
        <v>15722</v>
      </c>
      <c r="I3669" s="91" t="s">
        <v>3</v>
      </c>
      <c r="J3669" s="91" t="s">
        <v>6445</v>
      </c>
      <c r="K3669" s="91" t="s">
        <v>40806</v>
      </c>
      <c r="L3669" s="91" t="s">
        <v>6447</v>
      </c>
    </row>
    <row r="3670" spans="1:12" ht="23.25" x14ac:dyDescent="0.25">
      <c r="A3670" s="91" t="s">
        <v>13458</v>
      </c>
      <c r="B3670" s="91" t="s">
        <v>13459</v>
      </c>
      <c r="C3670" s="91" t="s">
        <v>12183</v>
      </c>
      <c r="D3670" s="91" t="s">
        <v>13770</v>
      </c>
      <c r="E3670" s="91" t="s">
        <v>210</v>
      </c>
      <c r="F3670" s="91" t="s">
        <v>210</v>
      </c>
      <c r="G3670" s="91" t="s">
        <v>15723</v>
      </c>
      <c r="H3670" s="92" t="s">
        <v>15724</v>
      </c>
      <c r="I3670" s="91" t="s">
        <v>3</v>
      </c>
      <c r="J3670" s="91" t="s">
        <v>6445</v>
      </c>
      <c r="K3670" s="91" t="s">
        <v>8045</v>
      </c>
      <c r="L3670" s="91" t="s">
        <v>6447</v>
      </c>
    </row>
    <row r="3671" spans="1:12" ht="23.25" x14ac:dyDescent="0.25">
      <c r="A3671" s="91" t="s">
        <v>13458</v>
      </c>
      <c r="B3671" s="91" t="s">
        <v>13459</v>
      </c>
      <c r="C3671" s="91" t="s">
        <v>12183</v>
      </c>
      <c r="D3671" s="91" t="s">
        <v>13770</v>
      </c>
      <c r="E3671" s="91" t="s">
        <v>210</v>
      </c>
      <c r="F3671" s="91" t="s">
        <v>210</v>
      </c>
      <c r="G3671" s="91" t="s">
        <v>15726</v>
      </c>
      <c r="H3671" s="92" t="s">
        <v>15727</v>
      </c>
      <c r="I3671" s="91" t="s">
        <v>3</v>
      </c>
      <c r="J3671" s="91" t="s">
        <v>6445</v>
      </c>
      <c r="K3671" s="91" t="s">
        <v>10916</v>
      </c>
      <c r="L3671" s="91" t="s">
        <v>6447</v>
      </c>
    </row>
    <row r="3672" spans="1:12" ht="23.25" x14ac:dyDescent="0.25">
      <c r="A3672" s="91" t="s">
        <v>13458</v>
      </c>
      <c r="B3672" s="91" t="s">
        <v>13459</v>
      </c>
      <c r="C3672" s="91" t="s">
        <v>12183</v>
      </c>
      <c r="D3672" s="91" t="s">
        <v>13770</v>
      </c>
      <c r="E3672" s="91" t="s">
        <v>210</v>
      </c>
      <c r="F3672" s="91" t="s">
        <v>210</v>
      </c>
      <c r="G3672" s="91" t="s">
        <v>15728</v>
      </c>
      <c r="H3672" s="92" t="s">
        <v>15729</v>
      </c>
      <c r="I3672" s="91" t="s">
        <v>3</v>
      </c>
      <c r="J3672" s="91" t="s">
        <v>6445</v>
      </c>
      <c r="K3672" s="91" t="s">
        <v>6608</v>
      </c>
      <c r="L3672" s="91" t="s">
        <v>6447</v>
      </c>
    </row>
    <row r="3673" spans="1:12" ht="23.25" x14ac:dyDescent="0.25">
      <c r="A3673" s="91" t="s">
        <v>13458</v>
      </c>
      <c r="B3673" s="91" t="s">
        <v>13459</v>
      </c>
      <c r="C3673" s="91" t="s">
        <v>12183</v>
      </c>
      <c r="D3673" s="91" t="s">
        <v>13770</v>
      </c>
      <c r="E3673" s="91" t="s">
        <v>210</v>
      </c>
      <c r="F3673" s="91" t="s">
        <v>210</v>
      </c>
      <c r="G3673" s="91" t="s">
        <v>15731</v>
      </c>
      <c r="H3673" s="92" t="s">
        <v>15732</v>
      </c>
      <c r="I3673" s="91" t="s">
        <v>3</v>
      </c>
      <c r="J3673" s="91" t="s">
        <v>6445</v>
      </c>
      <c r="K3673" s="91" t="s">
        <v>37298</v>
      </c>
      <c r="L3673" s="91" t="s">
        <v>6447</v>
      </c>
    </row>
    <row r="3674" spans="1:12" ht="23.25" x14ac:dyDescent="0.25">
      <c r="A3674" s="91" t="s">
        <v>13458</v>
      </c>
      <c r="B3674" s="91" t="s">
        <v>13459</v>
      </c>
      <c r="C3674" s="91" t="s">
        <v>12183</v>
      </c>
      <c r="D3674" s="91" t="s">
        <v>13770</v>
      </c>
      <c r="E3674" s="91" t="s">
        <v>210</v>
      </c>
      <c r="F3674" s="91" t="s">
        <v>210</v>
      </c>
      <c r="G3674" s="91" t="s">
        <v>15734</v>
      </c>
      <c r="H3674" s="92" t="s">
        <v>15735</v>
      </c>
      <c r="I3674" s="91" t="s">
        <v>3</v>
      </c>
      <c r="J3674" s="91" t="s">
        <v>6445</v>
      </c>
      <c r="K3674" s="91" t="s">
        <v>40807</v>
      </c>
      <c r="L3674" s="91" t="s">
        <v>6447</v>
      </c>
    </row>
    <row r="3675" spans="1:12" ht="23.25" x14ac:dyDescent="0.25">
      <c r="A3675" s="91" t="s">
        <v>13458</v>
      </c>
      <c r="B3675" s="91" t="s">
        <v>13459</v>
      </c>
      <c r="C3675" s="91" t="s">
        <v>12183</v>
      </c>
      <c r="D3675" s="91" t="s">
        <v>13770</v>
      </c>
      <c r="E3675" s="91" t="s">
        <v>210</v>
      </c>
      <c r="F3675" s="91" t="s">
        <v>210</v>
      </c>
      <c r="G3675" s="91" t="s">
        <v>15736</v>
      </c>
      <c r="H3675" s="92" t="s">
        <v>15737</v>
      </c>
      <c r="I3675" s="91" t="s">
        <v>3</v>
      </c>
      <c r="J3675" s="91" t="s">
        <v>6445</v>
      </c>
      <c r="K3675" s="91" t="s">
        <v>14372</v>
      </c>
      <c r="L3675" s="91" t="s">
        <v>6447</v>
      </c>
    </row>
    <row r="3676" spans="1:12" ht="23.25" x14ac:dyDescent="0.25">
      <c r="A3676" s="91" t="s">
        <v>13458</v>
      </c>
      <c r="B3676" s="91" t="s">
        <v>13459</v>
      </c>
      <c r="C3676" s="91" t="s">
        <v>12183</v>
      </c>
      <c r="D3676" s="91" t="s">
        <v>13770</v>
      </c>
      <c r="E3676" s="91" t="s">
        <v>210</v>
      </c>
      <c r="F3676" s="91" t="s">
        <v>210</v>
      </c>
      <c r="G3676" s="91" t="s">
        <v>15739</v>
      </c>
      <c r="H3676" s="92" t="s">
        <v>15740</v>
      </c>
      <c r="I3676" s="91" t="s">
        <v>3</v>
      </c>
      <c r="J3676" s="91" t="s">
        <v>6445</v>
      </c>
      <c r="K3676" s="91" t="s">
        <v>37137</v>
      </c>
      <c r="L3676" s="91" t="s">
        <v>6447</v>
      </c>
    </row>
    <row r="3677" spans="1:12" ht="23.25" x14ac:dyDescent="0.25">
      <c r="A3677" s="91" t="s">
        <v>13458</v>
      </c>
      <c r="B3677" s="91" t="s">
        <v>13459</v>
      </c>
      <c r="C3677" s="91" t="s">
        <v>12183</v>
      </c>
      <c r="D3677" s="91" t="s">
        <v>13770</v>
      </c>
      <c r="E3677" s="91" t="s">
        <v>210</v>
      </c>
      <c r="F3677" s="91" t="s">
        <v>210</v>
      </c>
      <c r="G3677" s="91" t="s">
        <v>15741</v>
      </c>
      <c r="H3677" s="92" t="s">
        <v>15742</v>
      </c>
      <c r="I3677" s="91" t="s">
        <v>3</v>
      </c>
      <c r="J3677" s="91" t="s">
        <v>6445</v>
      </c>
      <c r="K3677" s="91" t="s">
        <v>12459</v>
      </c>
      <c r="L3677" s="91" t="s">
        <v>6447</v>
      </c>
    </row>
    <row r="3678" spans="1:12" ht="23.25" x14ac:dyDescent="0.25">
      <c r="A3678" s="91" t="s">
        <v>13458</v>
      </c>
      <c r="B3678" s="91" t="s">
        <v>13459</v>
      </c>
      <c r="C3678" s="91" t="s">
        <v>12183</v>
      </c>
      <c r="D3678" s="91" t="s">
        <v>13770</v>
      </c>
      <c r="E3678" s="91" t="s">
        <v>210</v>
      </c>
      <c r="F3678" s="91" t="s">
        <v>210</v>
      </c>
      <c r="G3678" s="91" t="s">
        <v>15743</v>
      </c>
      <c r="H3678" s="92" t="s">
        <v>15744</v>
      </c>
      <c r="I3678" s="91" t="s">
        <v>3</v>
      </c>
      <c r="J3678" s="91" t="s">
        <v>6445</v>
      </c>
      <c r="K3678" s="91" t="s">
        <v>11332</v>
      </c>
      <c r="L3678" s="91" t="s">
        <v>6447</v>
      </c>
    </row>
    <row r="3679" spans="1:12" ht="23.25" x14ac:dyDescent="0.25">
      <c r="A3679" s="91" t="s">
        <v>13458</v>
      </c>
      <c r="B3679" s="91" t="s">
        <v>13459</v>
      </c>
      <c r="C3679" s="91" t="s">
        <v>12183</v>
      </c>
      <c r="D3679" s="91" t="s">
        <v>13770</v>
      </c>
      <c r="E3679" s="91" t="s">
        <v>210</v>
      </c>
      <c r="F3679" s="91" t="s">
        <v>210</v>
      </c>
      <c r="G3679" s="91" t="s">
        <v>15745</v>
      </c>
      <c r="H3679" s="92" t="s">
        <v>15746</v>
      </c>
      <c r="I3679" s="91" t="s">
        <v>3</v>
      </c>
      <c r="J3679" s="91" t="s">
        <v>6445</v>
      </c>
      <c r="K3679" s="91" t="s">
        <v>40808</v>
      </c>
      <c r="L3679" s="91" t="s">
        <v>6447</v>
      </c>
    </row>
    <row r="3680" spans="1:12" ht="23.25" x14ac:dyDescent="0.25">
      <c r="A3680" s="91" t="s">
        <v>13458</v>
      </c>
      <c r="B3680" s="91" t="s">
        <v>13459</v>
      </c>
      <c r="C3680" s="91" t="s">
        <v>12183</v>
      </c>
      <c r="D3680" s="91" t="s">
        <v>13770</v>
      </c>
      <c r="E3680" s="91" t="s">
        <v>210</v>
      </c>
      <c r="F3680" s="91" t="s">
        <v>210</v>
      </c>
      <c r="G3680" s="91" t="s">
        <v>15747</v>
      </c>
      <c r="H3680" s="92" t="s">
        <v>15748</v>
      </c>
      <c r="I3680" s="91" t="s">
        <v>3</v>
      </c>
      <c r="J3680" s="91" t="s">
        <v>6445</v>
      </c>
      <c r="K3680" s="91" t="s">
        <v>12382</v>
      </c>
      <c r="L3680" s="91" t="s">
        <v>6447</v>
      </c>
    </row>
    <row r="3681" spans="1:12" ht="23.25" x14ac:dyDescent="0.25">
      <c r="A3681" s="91" t="s">
        <v>13458</v>
      </c>
      <c r="B3681" s="91" t="s">
        <v>13459</v>
      </c>
      <c r="C3681" s="91" t="s">
        <v>12183</v>
      </c>
      <c r="D3681" s="91" t="s">
        <v>13770</v>
      </c>
      <c r="E3681" s="91" t="s">
        <v>210</v>
      </c>
      <c r="F3681" s="91" t="s">
        <v>210</v>
      </c>
      <c r="G3681" s="91" t="s">
        <v>15750</v>
      </c>
      <c r="H3681" s="92" t="s">
        <v>15751</v>
      </c>
      <c r="I3681" s="91" t="s">
        <v>3</v>
      </c>
      <c r="J3681" s="91" t="s">
        <v>6445</v>
      </c>
      <c r="K3681" s="91" t="s">
        <v>34352</v>
      </c>
      <c r="L3681" s="91" t="s">
        <v>6447</v>
      </c>
    </row>
    <row r="3682" spans="1:12" ht="23.25" x14ac:dyDescent="0.25">
      <c r="A3682" s="91" t="s">
        <v>13458</v>
      </c>
      <c r="B3682" s="91" t="s">
        <v>13459</v>
      </c>
      <c r="C3682" s="91" t="s">
        <v>12183</v>
      </c>
      <c r="D3682" s="91" t="s">
        <v>13770</v>
      </c>
      <c r="E3682" s="91" t="s">
        <v>210</v>
      </c>
      <c r="F3682" s="91" t="s">
        <v>210</v>
      </c>
      <c r="G3682" s="91" t="s">
        <v>15752</v>
      </c>
      <c r="H3682" s="92" t="s">
        <v>15753</v>
      </c>
      <c r="I3682" s="91" t="s">
        <v>3</v>
      </c>
      <c r="J3682" s="91" t="s">
        <v>6445</v>
      </c>
      <c r="K3682" s="91" t="s">
        <v>10299</v>
      </c>
      <c r="L3682" s="91" t="s">
        <v>6447</v>
      </c>
    </row>
    <row r="3683" spans="1:12" ht="23.25" x14ac:dyDescent="0.25">
      <c r="A3683" s="91" t="s">
        <v>13458</v>
      </c>
      <c r="B3683" s="91" t="s">
        <v>13459</v>
      </c>
      <c r="C3683" s="91" t="s">
        <v>12183</v>
      </c>
      <c r="D3683" s="91" t="s">
        <v>13770</v>
      </c>
      <c r="E3683" s="91" t="s">
        <v>210</v>
      </c>
      <c r="F3683" s="91" t="s">
        <v>210</v>
      </c>
      <c r="G3683" s="91" t="s">
        <v>15755</v>
      </c>
      <c r="H3683" s="92" t="s">
        <v>15756</v>
      </c>
      <c r="I3683" s="91" t="s">
        <v>3</v>
      </c>
      <c r="J3683" s="91" t="s">
        <v>6445</v>
      </c>
      <c r="K3683" s="91" t="s">
        <v>14712</v>
      </c>
      <c r="L3683" s="91" t="s">
        <v>6447</v>
      </c>
    </row>
    <row r="3684" spans="1:12" ht="23.25" x14ac:dyDescent="0.25">
      <c r="A3684" s="91" t="s">
        <v>13458</v>
      </c>
      <c r="B3684" s="91" t="s">
        <v>13459</v>
      </c>
      <c r="C3684" s="91" t="s">
        <v>12183</v>
      </c>
      <c r="D3684" s="91" t="s">
        <v>13770</v>
      </c>
      <c r="E3684" s="91" t="s">
        <v>210</v>
      </c>
      <c r="F3684" s="91" t="s">
        <v>210</v>
      </c>
      <c r="G3684" s="91" t="s">
        <v>15758</v>
      </c>
      <c r="H3684" s="92" t="s">
        <v>15759</v>
      </c>
      <c r="I3684" s="91" t="s">
        <v>3</v>
      </c>
      <c r="J3684" s="91" t="s">
        <v>6445</v>
      </c>
      <c r="K3684" s="91" t="s">
        <v>30048</v>
      </c>
      <c r="L3684" s="91" t="s">
        <v>6447</v>
      </c>
    </row>
    <row r="3685" spans="1:12" ht="23.25" x14ac:dyDescent="0.25">
      <c r="A3685" s="91" t="s">
        <v>13458</v>
      </c>
      <c r="B3685" s="91" t="s">
        <v>13459</v>
      </c>
      <c r="C3685" s="91" t="s">
        <v>12183</v>
      </c>
      <c r="D3685" s="91" t="s">
        <v>13770</v>
      </c>
      <c r="E3685" s="91" t="s">
        <v>210</v>
      </c>
      <c r="F3685" s="91" t="s">
        <v>210</v>
      </c>
      <c r="G3685" s="91" t="s">
        <v>15760</v>
      </c>
      <c r="H3685" s="92" t="s">
        <v>15761</v>
      </c>
      <c r="I3685" s="91" t="s">
        <v>3</v>
      </c>
      <c r="J3685" s="91" t="s">
        <v>6445</v>
      </c>
      <c r="K3685" s="91" t="s">
        <v>40454</v>
      </c>
      <c r="L3685" s="91" t="s">
        <v>6447</v>
      </c>
    </row>
    <row r="3686" spans="1:12" ht="23.25" x14ac:dyDescent="0.25">
      <c r="A3686" s="91" t="s">
        <v>13458</v>
      </c>
      <c r="B3686" s="91" t="s">
        <v>13459</v>
      </c>
      <c r="C3686" s="91" t="s">
        <v>12183</v>
      </c>
      <c r="D3686" s="91" t="s">
        <v>13770</v>
      </c>
      <c r="E3686" s="91" t="s">
        <v>210</v>
      </c>
      <c r="F3686" s="91" t="s">
        <v>210</v>
      </c>
      <c r="G3686" s="91" t="s">
        <v>15763</v>
      </c>
      <c r="H3686" s="92" t="s">
        <v>15764</v>
      </c>
      <c r="I3686" s="91" t="s">
        <v>3</v>
      </c>
      <c r="J3686" s="91" t="s">
        <v>6445</v>
      </c>
      <c r="K3686" s="91" t="s">
        <v>40809</v>
      </c>
      <c r="L3686" s="91" t="s">
        <v>6447</v>
      </c>
    </row>
    <row r="3687" spans="1:12" ht="23.25" x14ac:dyDescent="0.25">
      <c r="A3687" s="91" t="s">
        <v>13458</v>
      </c>
      <c r="B3687" s="91" t="s">
        <v>13459</v>
      </c>
      <c r="C3687" s="91" t="s">
        <v>12183</v>
      </c>
      <c r="D3687" s="91" t="s">
        <v>13770</v>
      </c>
      <c r="E3687" s="91" t="s">
        <v>210</v>
      </c>
      <c r="F3687" s="91" t="s">
        <v>210</v>
      </c>
      <c r="G3687" s="91" t="s">
        <v>15765</v>
      </c>
      <c r="H3687" s="92" t="s">
        <v>15766</v>
      </c>
      <c r="I3687" s="91" t="s">
        <v>3</v>
      </c>
      <c r="J3687" s="91" t="s">
        <v>6445</v>
      </c>
      <c r="K3687" s="91" t="s">
        <v>40810</v>
      </c>
      <c r="L3687" s="91" t="s">
        <v>6447</v>
      </c>
    </row>
    <row r="3688" spans="1:12" ht="23.25" x14ac:dyDescent="0.25">
      <c r="A3688" s="91" t="s">
        <v>13458</v>
      </c>
      <c r="B3688" s="91" t="s">
        <v>13459</v>
      </c>
      <c r="C3688" s="91" t="s">
        <v>12183</v>
      </c>
      <c r="D3688" s="91" t="s">
        <v>13770</v>
      </c>
      <c r="E3688" s="91" t="s">
        <v>210</v>
      </c>
      <c r="F3688" s="91" t="s">
        <v>210</v>
      </c>
      <c r="G3688" s="91" t="s">
        <v>15767</v>
      </c>
      <c r="H3688" s="92" t="s">
        <v>15768</v>
      </c>
      <c r="I3688" s="91" t="s">
        <v>3</v>
      </c>
      <c r="J3688" s="91" t="s">
        <v>6445</v>
      </c>
      <c r="K3688" s="91" t="s">
        <v>40811</v>
      </c>
      <c r="L3688" s="91" t="s">
        <v>6447</v>
      </c>
    </row>
    <row r="3689" spans="1:12" ht="23.25" x14ac:dyDescent="0.25">
      <c r="A3689" s="91" t="s">
        <v>13458</v>
      </c>
      <c r="B3689" s="91" t="s">
        <v>13459</v>
      </c>
      <c r="C3689" s="91" t="s">
        <v>12183</v>
      </c>
      <c r="D3689" s="91" t="s">
        <v>13770</v>
      </c>
      <c r="E3689" s="91" t="s">
        <v>210</v>
      </c>
      <c r="F3689" s="91" t="s">
        <v>210</v>
      </c>
      <c r="G3689" s="91" t="s">
        <v>15769</v>
      </c>
      <c r="H3689" s="92" t="s">
        <v>15770</v>
      </c>
      <c r="I3689" s="91" t="s">
        <v>3</v>
      </c>
      <c r="J3689" s="91" t="s">
        <v>6445</v>
      </c>
      <c r="K3689" s="91" t="s">
        <v>11545</v>
      </c>
      <c r="L3689" s="91" t="s">
        <v>6447</v>
      </c>
    </row>
    <row r="3690" spans="1:12" ht="23.25" x14ac:dyDescent="0.25">
      <c r="A3690" s="91" t="s">
        <v>13458</v>
      </c>
      <c r="B3690" s="91" t="s">
        <v>13459</v>
      </c>
      <c r="C3690" s="91" t="s">
        <v>12183</v>
      </c>
      <c r="D3690" s="91" t="s">
        <v>13770</v>
      </c>
      <c r="E3690" s="91" t="s">
        <v>210</v>
      </c>
      <c r="F3690" s="91" t="s">
        <v>210</v>
      </c>
      <c r="G3690" s="91" t="s">
        <v>15772</v>
      </c>
      <c r="H3690" s="92" t="s">
        <v>15773</v>
      </c>
      <c r="I3690" s="91" t="s">
        <v>3</v>
      </c>
      <c r="J3690" s="91" t="s">
        <v>6445</v>
      </c>
      <c r="K3690" s="91" t="s">
        <v>20225</v>
      </c>
      <c r="L3690" s="91" t="s">
        <v>6447</v>
      </c>
    </row>
    <row r="3691" spans="1:12" ht="23.25" x14ac:dyDescent="0.25">
      <c r="A3691" s="91" t="s">
        <v>13458</v>
      </c>
      <c r="B3691" s="91" t="s">
        <v>13459</v>
      </c>
      <c r="C3691" s="91" t="s">
        <v>12183</v>
      </c>
      <c r="D3691" s="91" t="s">
        <v>13770</v>
      </c>
      <c r="E3691" s="91" t="s">
        <v>210</v>
      </c>
      <c r="F3691" s="91" t="s">
        <v>210</v>
      </c>
      <c r="G3691" s="91" t="s">
        <v>15774</v>
      </c>
      <c r="H3691" s="92" t="s">
        <v>15775</v>
      </c>
      <c r="I3691" s="91" t="s">
        <v>3</v>
      </c>
      <c r="J3691" s="91" t="s">
        <v>6445</v>
      </c>
      <c r="K3691" s="91" t="s">
        <v>39855</v>
      </c>
      <c r="L3691" s="91" t="s">
        <v>6447</v>
      </c>
    </row>
    <row r="3692" spans="1:12" ht="23.25" x14ac:dyDescent="0.25">
      <c r="A3692" s="91" t="s">
        <v>13458</v>
      </c>
      <c r="B3692" s="91" t="s">
        <v>13459</v>
      </c>
      <c r="C3692" s="91" t="s">
        <v>12183</v>
      </c>
      <c r="D3692" s="91" t="s">
        <v>13770</v>
      </c>
      <c r="E3692" s="91" t="s">
        <v>210</v>
      </c>
      <c r="F3692" s="91" t="s">
        <v>210</v>
      </c>
      <c r="G3692" s="91" t="s">
        <v>15776</v>
      </c>
      <c r="H3692" s="92" t="s">
        <v>15777</v>
      </c>
      <c r="I3692" s="91" t="s">
        <v>3</v>
      </c>
      <c r="J3692" s="91" t="s">
        <v>6445</v>
      </c>
      <c r="K3692" s="91" t="s">
        <v>40812</v>
      </c>
      <c r="L3692" s="91" t="s">
        <v>6447</v>
      </c>
    </row>
    <row r="3693" spans="1:12" ht="23.25" x14ac:dyDescent="0.25">
      <c r="A3693" s="91" t="s">
        <v>13458</v>
      </c>
      <c r="B3693" s="91" t="s">
        <v>13459</v>
      </c>
      <c r="C3693" s="91" t="s">
        <v>12183</v>
      </c>
      <c r="D3693" s="91" t="s">
        <v>13770</v>
      </c>
      <c r="E3693" s="91" t="s">
        <v>210</v>
      </c>
      <c r="F3693" s="91" t="s">
        <v>210</v>
      </c>
      <c r="G3693" s="91" t="s">
        <v>15779</v>
      </c>
      <c r="H3693" s="92" t="s">
        <v>15780</v>
      </c>
      <c r="I3693" s="91" t="s">
        <v>3</v>
      </c>
      <c r="J3693" s="91" t="s">
        <v>6445</v>
      </c>
      <c r="K3693" s="91" t="s">
        <v>40813</v>
      </c>
      <c r="L3693" s="91" t="s">
        <v>6447</v>
      </c>
    </row>
    <row r="3694" spans="1:12" ht="23.25" x14ac:dyDescent="0.25">
      <c r="A3694" s="91" t="s">
        <v>13458</v>
      </c>
      <c r="B3694" s="91" t="s">
        <v>13459</v>
      </c>
      <c r="C3694" s="91" t="s">
        <v>12183</v>
      </c>
      <c r="D3694" s="91" t="s">
        <v>13770</v>
      </c>
      <c r="E3694" s="91" t="s">
        <v>210</v>
      </c>
      <c r="F3694" s="91" t="s">
        <v>210</v>
      </c>
      <c r="G3694" s="91" t="s">
        <v>15781</v>
      </c>
      <c r="H3694" s="92" t="s">
        <v>15782</v>
      </c>
      <c r="I3694" s="91" t="s">
        <v>3</v>
      </c>
      <c r="J3694" s="91" t="s">
        <v>6445</v>
      </c>
      <c r="K3694" s="91" t="s">
        <v>40814</v>
      </c>
      <c r="L3694" s="91" t="s">
        <v>6447</v>
      </c>
    </row>
    <row r="3695" spans="1:12" ht="23.25" x14ac:dyDescent="0.25">
      <c r="A3695" s="91" t="s">
        <v>13458</v>
      </c>
      <c r="B3695" s="91" t="s">
        <v>13459</v>
      </c>
      <c r="C3695" s="91" t="s">
        <v>12183</v>
      </c>
      <c r="D3695" s="91" t="s">
        <v>13770</v>
      </c>
      <c r="E3695" s="91" t="s">
        <v>210</v>
      </c>
      <c r="F3695" s="91" t="s">
        <v>210</v>
      </c>
      <c r="G3695" s="91" t="s">
        <v>15783</v>
      </c>
      <c r="H3695" s="92" t="s">
        <v>15784</v>
      </c>
      <c r="I3695" s="91" t="s">
        <v>3</v>
      </c>
      <c r="J3695" s="91" t="s">
        <v>6445</v>
      </c>
      <c r="K3695" s="91" t="s">
        <v>40815</v>
      </c>
      <c r="L3695" s="91" t="s">
        <v>6447</v>
      </c>
    </row>
    <row r="3696" spans="1:12" ht="34.5" x14ac:dyDescent="0.25">
      <c r="A3696" s="91" t="s">
        <v>13458</v>
      </c>
      <c r="B3696" s="91" t="s">
        <v>13459</v>
      </c>
      <c r="C3696" s="91" t="s">
        <v>12183</v>
      </c>
      <c r="D3696" s="91" t="s">
        <v>13770</v>
      </c>
      <c r="E3696" s="91" t="s">
        <v>210</v>
      </c>
      <c r="F3696" s="91" t="s">
        <v>210</v>
      </c>
      <c r="G3696" s="91" t="s">
        <v>15785</v>
      </c>
      <c r="H3696" s="92" t="s">
        <v>15786</v>
      </c>
      <c r="I3696" s="91" t="s">
        <v>3</v>
      </c>
      <c r="J3696" s="91" t="s">
        <v>6445</v>
      </c>
      <c r="K3696" s="91" t="s">
        <v>9821</v>
      </c>
      <c r="L3696" s="91" t="s">
        <v>6447</v>
      </c>
    </row>
    <row r="3697" spans="1:12" ht="34.5" x14ac:dyDescent="0.25">
      <c r="A3697" s="91" t="s">
        <v>13458</v>
      </c>
      <c r="B3697" s="91" t="s">
        <v>13459</v>
      </c>
      <c r="C3697" s="91" t="s">
        <v>12183</v>
      </c>
      <c r="D3697" s="91" t="s">
        <v>13770</v>
      </c>
      <c r="E3697" s="91" t="s">
        <v>210</v>
      </c>
      <c r="F3697" s="91" t="s">
        <v>210</v>
      </c>
      <c r="G3697" s="91" t="s">
        <v>15787</v>
      </c>
      <c r="H3697" s="92" t="s">
        <v>15788</v>
      </c>
      <c r="I3697" s="91" t="s">
        <v>3</v>
      </c>
      <c r="J3697" s="91" t="s">
        <v>6445</v>
      </c>
      <c r="K3697" s="91" t="s">
        <v>9495</v>
      </c>
      <c r="L3697" s="91" t="s">
        <v>6447</v>
      </c>
    </row>
    <row r="3698" spans="1:12" ht="34.5" x14ac:dyDescent="0.25">
      <c r="A3698" s="91" t="s">
        <v>13458</v>
      </c>
      <c r="B3698" s="91" t="s">
        <v>13459</v>
      </c>
      <c r="C3698" s="91" t="s">
        <v>12183</v>
      </c>
      <c r="D3698" s="91" t="s">
        <v>13770</v>
      </c>
      <c r="E3698" s="91" t="s">
        <v>210</v>
      </c>
      <c r="F3698" s="91" t="s">
        <v>210</v>
      </c>
      <c r="G3698" s="91" t="s">
        <v>15789</v>
      </c>
      <c r="H3698" s="92" t="s">
        <v>15790</v>
      </c>
      <c r="I3698" s="91" t="s">
        <v>3</v>
      </c>
      <c r="J3698" s="91" t="s">
        <v>6445</v>
      </c>
      <c r="K3698" s="91" t="s">
        <v>40816</v>
      </c>
      <c r="L3698" s="91" t="s">
        <v>6447</v>
      </c>
    </row>
    <row r="3699" spans="1:12" ht="34.5" x14ac:dyDescent="0.25">
      <c r="A3699" s="91" t="s">
        <v>13458</v>
      </c>
      <c r="B3699" s="91" t="s">
        <v>13459</v>
      </c>
      <c r="C3699" s="91" t="s">
        <v>12183</v>
      </c>
      <c r="D3699" s="91" t="s">
        <v>13770</v>
      </c>
      <c r="E3699" s="91" t="s">
        <v>210</v>
      </c>
      <c r="F3699" s="91" t="s">
        <v>210</v>
      </c>
      <c r="G3699" s="91" t="s">
        <v>15791</v>
      </c>
      <c r="H3699" s="92" t="s">
        <v>15792</v>
      </c>
      <c r="I3699" s="91" t="s">
        <v>3</v>
      </c>
      <c r="J3699" s="91" t="s">
        <v>6445</v>
      </c>
      <c r="K3699" s="91" t="s">
        <v>40700</v>
      </c>
      <c r="L3699" s="91" t="s">
        <v>6447</v>
      </c>
    </row>
    <row r="3700" spans="1:12" ht="34.5" x14ac:dyDescent="0.25">
      <c r="A3700" s="91" t="s">
        <v>13458</v>
      </c>
      <c r="B3700" s="91" t="s">
        <v>13459</v>
      </c>
      <c r="C3700" s="91" t="s">
        <v>12183</v>
      </c>
      <c r="D3700" s="91" t="s">
        <v>13770</v>
      </c>
      <c r="E3700" s="91" t="s">
        <v>210</v>
      </c>
      <c r="F3700" s="91" t="s">
        <v>210</v>
      </c>
      <c r="G3700" s="91" t="s">
        <v>15794</v>
      </c>
      <c r="H3700" s="92" t="s">
        <v>15795</v>
      </c>
      <c r="I3700" s="91" t="s">
        <v>3</v>
      </c>
      <c r="J3700" s="91" t="s">
        <v>6445</v>
      </c>
      <c r="K3700" s="91" t="s">
        <v>40817</v>
      </c>
      <c r="L3700" s="91" t="s">
        <v>6447</v>
      </c>
    </row>
    <row r="3701" spans="1:12" ht="34.5" x14ac:dyDescent="0.25">
      <c r="A3701" s="91" t="s">
        <v>13458</v>
      </c>
      <c r="B3701" s="91" t="s">
        <v>13459</v>
      </c>
      <c r="C3701" s="91" t="s">
        <v>12183</v>
      </c>
      <c r="D3701" s="91" t="s">
        <v>13770</v>
      </c>
      <c r="E3701" s="91" t="s">
        <v>210</v>
      </c>
      <c r="F3701" s="91" t="s">
        <v>210</v>
      </c>
      <c r="G3701" s="91" t="s">
        <v>15796</v>
      </c>
      <c r="H3701" s="92" t="s">
        <v>15797</v>
      </c>
      <c r="I3701" s="91" t="s">
        <v>3</v>
      </c>
      <c r="J3701" s="91" t="s">
        <v>6445</v>
      </c>
      <c r="K3701" s="91" t="s">
        <v>37090</v>
      </c>
      <c r="L3701" s="91" t="s">
        <v>6447</v>
      </c>
    </row>
    <row r="3702" spans="1:12" ht="34.5" x14ac:dyDescent="0.25">
      <c r="A3702" s="91" t="s">
        <v>13458</v>
      </c>
      <c r="B3702" s="91" t="s">
        <v>13459</v>
      </c>
      <c r="C3702" s="91" t="s">
        <v>12183</v>
      </c>
      <c r="D3702" s="91" t="s">
        <v>13770</v>
      </c>
      <c r="E3702" s="91" t="s">
        <v>210</v>
      </c>
      <c r="F3702" s="91" t="s">
        <v>210</v>
      </c>
      <c r="G3702" s="91" t="s">
        <v>15798</v>
      </c>
      <c r="H3702" s="92" t="s">
        <v>15799</v>
      </c>
      <c r="I3702" s="91" t="s">
        <v>3</v>
      </c>
      <c r="J3702" s="91" t="s">
        <v>6445</v>
      </c>
      <c r="K3702" s="91" t="s">
        <v>40818</v>
      </c>
      <c r="L3702" s="91" t="s">
        <v>6447</v>
      </c>
    </row>
    <row r="3703" spans="1:12" ht="34.5" x14ac:dyDescent="0.25">
      <c r="A3703" s="91" t="s">
        <v>13458</v>
      </c>
      <c r="B3703" s="91" t="s">
        <v>13459</v>
      </c>
      <c r="C3703" s="91" t="s">
        <v>12183</v>
      </c>
      <c r="D3703" s="91" t="s">
        <v>13770</v>
      </c>
      <c r="E3703" s="91" t="s">
        <v>210</v>
      </c>
      <c r="F3703" s="91" t="s">
        <v>210</v>
      </c>
      <c r="G3703" s="91" t="s">
        <v>15800</v>
      </c>
      <c r="H3703" s="92" t="s">
        <v>15801</v>
      </c>
      <c r="I3703" s="91" t="s">
        <v>3</v>
      </c>
      <c r="J3703" s="91" t="s">
        <v>6445</v>
      </c>
      <c r="K3703" s="91" t="s">
        <v>40819</v>
      </c>
      <c r="L3703" s="91" t="s">
        <v>6447</v>
      </c>
    </row>
    <row r="3704" spans="1:12" ht="23.25" x14ac:dyDescent="0.25">
      <c r="A3704" s="91" t="s">
        <v>13458</v>
      </c>
      <c r="B3704" s="91" t="s">
        <v>13459</v>
      </c>
      <c r="C3704" s="91" t="s">
        <v>12183</v>
      </c>
      <c r="D3704" s="91" t="s">
        <v>13770</v>
      </c>
      <c r="E3704" s="91" t="s">
        <v>210</v>
      </c>
      <c r="F3704" s="91" t="s">
        <v>210</v>
      </c>
      <c r="G3704" s="91" t="s">
        <v>15802</v>
      </c>
      <c r="H3704" s="92" t="s">
        <v>15803</v>
      </c>
      <c r="I3704" s="91" t="s">
        <v>3</v>
      </c>
      <c r="J3704" s="91" t="s">
        <v>6445</v>
      </c>
      <c r="K3704" s="91" t="s">
        <v>40820</v>
      </c>
      <c r="L3704" s="91" t="s">
        <v>6447</v>
      </c>
    </row>
    <row r="3705" spans="1:12" ht="34.5" x14ac:dyDescent="0.25">
      <c r="A3705" s="91" t="s">
        <v>13458</v>
      </c>
      <c r="B3705" s="91" t="s">
        <v>13459</v>
      </c>
      <c r="C3705" s="91" t="s">
        <v>12183</v>
      </c>
      <c r="D3705" s="91" t="s">
        <v>13770</v>
      </c>
      <c r="E3705" s="91" t="s">
        <v>210</v>
      </c>
      <c r="F3705" s="91" t="s">
        <v>210</v>
      </c>
      <c r="G3705" s="91" t="s">
        <v>15804</v>
      </c>
      <c r="H3705" s="92" t="s">
        <v>15805</v>
      </c>
      <c r="I3705" s="91" t="s">
        <v>3</v>
      </c>
      <c r="J3705" s="91" t="s">
        <v>6445</v>
      </c>
      <c r="K3705" s="91" t="s">
        <v>34301</v>
      </c>
      <c r="L3705" s="91" t="s">
        <v>6447</v>
      </c>
    </row>
    <row r="3706" spans="1:12" ht="23.25" x14ac:dyDescent="0.25">
      <c r="A3706" s="91" t="s">
        <v>13458</v>
      </c>
      <c r="B3706" s="91" t="s">
        <v>13459</v>
      </c>
      <c r="C3706" s="91" t="s">
        <v>12183</v>
      </c>
      <c r="D3706" s="91" t="s">
        <v>13770</v>
      </c>
      <c r="E3706" s="91" t="s">
        <v>210</v>
      </c>
      <c r="F3706" s="91" t="s">
        <v>210</v>
      </c>
      <c r="G3706" s="91" t="s">
        <v>15807</v>
      </c>
      <c r="H3706" s="92" t="s">
        <v>15808</v>
      </c>
      <c r="I3706" s="91" t="s">
        <v>3</v>
      </c>
      <c r="J3706" s="91" t="s">
        <v>6445</v>
      </c>
      <c r="K3706" s="91" t="s">
        <v>37408</v>
      </c>
      <c r="L3706" s="91" t="s">
        <v>6447</v>
      </c>
    </row>
    <row r="3707" spans="1:12" ht="23.25" x14ac:dyDescent="0.25">
      <c r="A3707" s="91" t="s">
        <v>13458</v>
      </c>
      <c r="B3707" s="91" t="s">
        <v>13459</v>
      </c>
      <c r="C3707" s="91" t="s">
        <v>12183</v>
      </c>
      <c r="D3707" s="91" t="s">
        <v>13770</v>
      </c>
      <c r="E3707" s="91" t="s">
        <v>210</v>
      </c>
      <c r="F3707" s="91" t="s">
        <v>210</v>
      </c>
      <c r="G3707" s="91" t="s">
        <v>15809</v>
      </c>
      <c r="H3707" s="92" t="s">
        <v>15810</v>
      </c>
      <c r="I3707" s="91" t="s">
        <v>3</v>
      </c>
      <c r="J3707" s="91" t="s">
        <v>6445</v>
      </c>
      <c r="K3707" s="91" t="s">
        <v>14685</v>
      </c>
      <c r="L3707" s="91" t="s">
        <v>6447</v>
      </c>
    </row>
    <row r="3708" spans="1:12" ht="23.25" x14ac:dyDescent="0.25">
      <c r="A3708" s="91" t="s">
        <v>13458</v>
      </c>
      <c r="B3708" s="91" t="s">
        <v>13459</v>
      </c>
      <c r="C3708" s="91" t="s">
        <v>12183</v>
      </c>
      <c r="D3708" s="91" t="s">
        <v>13770</v>
      </c>
      <c r="E3708" s="91" t="s">
        <v>210</v>
      </c>
      <c r="F3708" s="91" t="s">
        <v>210</v>
      </c>
      <c r="G3708" s="91" t="s">
        <v>15812</v>
      </c>
      <c r="H3708" s="92" t="s">
        <v>15813</v>
      </c>
      <c r="I3708" s="91" t="s">
        <v>3</v>
      </c>
      <c r="J3708" s="91" t="s">
        <v>6550</v>
      </c>
      <c r="K3708" s="91" t="s">
        <v>37171</v>
      </c>
      <c r="L3708" s="91" t="s">
        <v>6447</v>
      </c>
    </row>
    <row r="3709" spans="1:12" ht="23.25" x14ac:dyDescent="0.25">
      <c r="A3709" s="91" t="s">
        <v>13458</v>
      </c>
      <c r="B3709" s="91" t="s">
        <v>13459</v>
      </c>
      <c r="C3709" s="91" t="s">
        <v>12183</v>
      </c>
      <c r="D3709" s="91" t="s">
        <v>13770</v>
      </c>
      <c r="E3709" s="91" t="s">
        <v>210</v>
      </c>
      <c r="F3709" s="91" t="s">
        <v>210</v>
      </c>
      <c r="G3709" s="91" t="s">
        <v>15815</v>
      </c>
      <c r="H3709" s="92" t="s">
        <v>15816</v>
      </c>
      <c r="I3709" s="91" t="s">
        <v>3</v>
      </c>
      <c r="J3709" s="91" t="s">
        <v>6550</v>
      </c>
      <c r="K3709" s="91" t="s">
        <v>8251</v>
      </c>
      <c r="L3709" s="91" t="s">
        <v>6447</v>
      </c>
    </row>
    <row r="3710" spans="1:12" ht="23.25" x14ac:dyDescent="0.25">
      <c r="A3710" s="91" t="s">
        <v>13458</v>
      </c>
      <c r="B3710" s="91" t="s">
        <v>13459</v>
      </c>
      <c r="C3710" s="91" t="s">
        <v>12183</v>
      </c>
      <c r="D3710" s="91" t="s">
        <v>13770</v>
      </c>
      <c r="E3710" s="91" t="s">
        <v>210</v>
      </c>
      <c r="F3710" s="91" t="s">
        <v>210</v>
      </c>
      <c r="G3710" s="91" t="s">
        <v>15818</v>
      </c>
      <c r="H3710" s="92" t="s">
        <v>15819</v>
      </c>
      <c r="I3710" s="91" t="s">
        <v>3</v>
      </c>
      <c r="J3710" s="91" t="s">
        <v>6445</v>
      </c>
      <c r="K3710" s="91" t="s">
        <v>37086</v>
      </c>
      <c r="L3710" s="91" t="s">
        <v>6447</v>
      </c>
    </row>
    <row r="3711" spans="1:12" x14ac:dyDescent="0.25">
      <c r="A3711" s="91" t="s">
        <v>13458</v>
      </c>
      <c r="B3711" s="91" t="s">
        <v>13459</v>
      </c>
      <c r="C3711" s="91" t="s">
        <v>15821</v>
      </c>
      <c r="D3711" s="91" t="s">
        <v>15822</v>
      </c>
      <c r="E3711" s="91" t="s">
        <v>210</v>
      </c>
      <c r="F3711" s="91" t="s">
        <v>210</v>
      </c>
      <c r="G3711" s="91" t="s">
        <v>15823</v>
      </c>
      <c r="H3711" s="92" t="s">
        <v>15824</v>
      </c>
      <c r="I3711" s="91" t="s">
        <v>3</v>
      </c>
      <c r="J3711" s="91" t="s">
        <v>6445</v>
      </c>
      <c r="K3711" s="91" t="s">
        <v>9638</v>
      </c>
      <c r="L3711" s="91" t="s">
        <v>6447</v>
      </c>
    </row>
    <row r="3712" spans="1:12" x14ac:dyDescent="0.25">
      <c r="A3712" s="91" t="s">
        <v>13458</v>
      </c>
      <c r="B3712" s="91" t="s">
        <v>13459</v>
      </c>
      <c r="C3712" s="91" t="s">
        <v>15821</v>
      </c>
      <c r="D3712" s="91" t="s">
        <v>15822</v>
      </c>
      <c r="E3712" s="91" t="s">
        <v>210</v>
      </c>
      <c r="F3712" s="91" t="s">
        <v>210</v>
      </c>
      <c r="G3712" s="91" t="s">
        <v>15826</v>
      </c>
      <c r="H3712" s="92" t="s">
        <v>15827</v>
      </c>
      <c r="I3712" s="91" t="s">
        <v>3</v>
      </c>
      <c r="J3712" s="91" t="s">
        <v>6445</v>
      </c>
      <c r="K3712" s="91" t="s">
        <v>40821</v>
      </c>
      <c r="L3712" s="91" t="s">
        <v>6447</v>
      </c>
    </row>
    <row r="3713" spans="1:12" x14ac:dyDescent="0.25">
      <c r="A3713" s="91" t="s">
        <v>13458</v>
      </c>
      <c r="B3713" s="91" t="s">
        <v>13459</v>
      </c>
      <c r="C3713" s="91" t="s">
        <v>15821</v>
      </c>
      <c r="D3713" s="91" t="s">
        <v>15822</v>
      </c>
      <c r="E3713" s="91" t="s">
        <v>210</v>
      </c>
      <c r="F3713" s="91" t="s">
        <v>210</v>
      </c>
      <c r="G3713" s="91" t="s">
        <v>15828</v>
      </c>
      <c r="H3713" s="92" t="s">
        <v>15829</v>
      </c>
      <c r="I3713" s="91" t="s">
        <v>3</v>
      </c>
      <c r="J3713" s="91" t="s">
        <v>6445</v>
      </c>
      <c r="K3713" s="91" t="s">
        <v>40822</v>
      </c>
      <c r="L3713" s="91" t="s">
        <v>6447</v>
      </c>
    </row>
    <row r="3714" spans="1:12" ht="23.25" x14ac:dyDescent="0.25">
      <c r="A3714" s="91" t="s">
        <v>13458</v>
      </c>
      <c r="B3714" s="91" t="s">
        <v>13459</v>
      </c>
      <c r="C3714" s="91" t="s">
        <v>15821</v>
      </c>
      <c r="D3714" s="91" t="s">
        <v>15822</v>
      </c>
      <c r="E3714" s="91">
        <v>74051</v>
      </c>
      <c r="F3714" s="91" t="s">
        <v>15830</v>
      </c>
      <c r="G3714" s="91" t="s">
        <v>15831</v>
      </c>
      <c r="H3714" s="92" t="s">
        <v>15832</v>
      </c>
      <c r="I3714" s="91" t="s">
        <v>3</v>
      </c>
      <c r="J3714" s="91" t="s">
        <v>6445</v>
      </c>
      <c r="K3714" s="91" t="s">
        <v>40823</v>
      </c>
      <c r="L3714" s="91" t="s">
        <v>6447</v>
      </c>
    </row>
    <row r="3715" spans="1:12" ht="23.25" x14ac:dyDescent="0.25">
      <c r="A3715" s="91" t="s">
        <v>13458</v>
      </c>
      <c r="B3715" s="91" t="s">
        <v>13459</v>
      </c>
      <c r="C3715" s="91" t="s">
        <v>15821</v>
      </c>
      <c r="D3715" s="91" t="s">
        <v>15822</v>
      </c>
      <c r="E3715" s="91">
        <v>74051</v>
      </c>
      <c r="F3715" s="91" t="s">
        <v>15830</v>
      </c>
      <c r="G3715" s="91" t="s">
        <v>15833</v>
      </c>
      <c r="H3715" s="92" t="s">
        <v>15834</v>
      </c>
      <c r="I3715" s="91" t="s">
        <v>3</v>
      </c>
      <c r="J3715" s="91" t="s">
        <v>6445</v>
      </c>
      <c r="K3715" s="91" t="s">
        <v>40824</v>
      </c>
      <c r="L3715" s="91" t="s">
        <v>6447</v>
      </c>
    </row>
    <row r="3716" spans="1:12" ht="34.5" x14ac:dyDescent="0.25">
      <c r="A3716" s="91" t="s">
        <v>13458</v>
      </c>
      <c r="B3716" s="91" t="s">
        <v>13459</v>
      </c>
      <c r="C3716" s="91" t="s">
        <v>15821</v>
      </c>
      <c r="D3716" s="91" t="s">
        <v>15822</v>
      </c>
      <c r="E3716" s="91">
        <v>74104</v>
      </c>
      <c r="F3716" s="91" t="s">
        <v>15835</v>
      </c>
      <c r="G3716" s="91" t="s">
        <v>15836</v>
      </c>
      <c r="H3716" s="92" t="s">
        <v>15837</v>
      </c>
      <c r="I3716" s="91" t="s">
        <v>3</v>
      </c>
      <c r="J3716" s="91" t="s">
        <v>6445</v>
      </c>
      <c r="K3716" s="91" t="s">
        <v>40825</v>
      </c>
      <c r="L3716" s="91" t="s">
        <v>6447</v>
      </c>
    </row>
    <row r="3717" spans="1:12" ht="23.25" x14ac:dyDescent="0.25">
      <c r="A3717" s="91" t="s">
        <v>13458</v>
      </c>
      <c r="B3717" s="91" t="s">
        <v>13459</v>
      </c>
      <c r="C3717" s="91" t="s">
        <v>15821</v>
      </c>
      <c r="D3717" s="91" t="s">
        <v>15822</v>
      </c>
      <c r="E3717" s="91">
        <v>74166</v>
      </c>
      <c r="F3717" s="91" t="s">
        <v>15838</v>
      </c>
      <c r="G3717" s="91" t="s">
        <v>15839</v>
      </c>
      <c r="H3717" s="92" t="s">
        <v>15840</v>
      </c>
      <c r="I3717" s="91" t="s">
        <v>3</v>
      </c>
      <c r="J3717" s="91" t="s">
        <v>6445</v>
      </c>
      <c r="K3717" s="91" t="s">
        <v>37099</v>
      </c>
      <c r="L3717" s="91" t="s">
        <v>6447</v>
      </c>
    </row>
    <row r="3718" spans="1:12" ht="23.25" x14ac:dyDescent="0.25">
      <c r="A3718" s="91" t="s">
        <v>13458</v>
      </c>
      <c r="B3718" s="91" t="s">
        <v>13459</v>
      </c>
      <c r="C3718" s="91" t="s">
        <v>15821</v>
      </c>
      <c r="D3718" s="91" t="s">
        <v>15822</v>
      </c>
      <c r="E3718" s="91">
        <v>74166</v>
      </c>
      <c r="F3718" s="91" t="s">
        <v>15838</v>
      </c>
      <c r="G3718" s="91" t="s">
        <v>15841</v>
      </c>
      <c r="H3718" s="92" t="s">
        <v>15842</v>
      </c>
      <c r="I3718" s="91" t="s">
        <v>3</v>
      </c>
      <c r="J3718" s="91" t="s">
        <v>6445</v>
      </c>
      <c r="K3718" s="91" t="s">
        <v>40826</v>
      </c>
      <c r="L3718" s="91" t="s">
        <v>6447</v>
      </c>
    </row>
    <row r="3719" spans="1:12" x14ac:dyDescent="0.25">
      <c r="A3719" s="91" t="s">
        <v>13458</v>
      </c>
      <c r="B3719" s="91" t="s">
        <v>13459</v>
      </c>
      <c r="C3719" s="91" t="s">
        <v>15821</v>
      </c>
      <c r="D3719" s="91" t="s">
        <v>15822</v>
      </c>
      <c r="E3719" s="91" t="s">
        <v>210</v>
      </c>
      <c r="F3719" s="91" t="s">
        <v>210</v>
      </c>
      <c r="G3719" s="91" t="s">
        <v>15843</v>
      </c>
      <c r="H3719" s="92" t="s">
        <v>15844</v>
      </c>
      <c r="I3719" s="91" t="s">
        <v>3</v>
      </c>
      <c r="J3719" s="91" t="s">
        <v>6445</v>
      </c>
      <c r="K3719" s="91" t="s">
        <v>40827</v>
      </c>
      <c r="L3719" s="91" t="s">
        <v>6447</v>
      </c>
    </row>
    <row r="3720" spans="1:12" x14ac:dyDescent="0.25">
      <c r="A3720" s="91" t="s">
        <v>13458</v>
      </c>
      <c r="B3720" s="91" t="s">
        <v>13459</v>
      </c>
      <c r="C3720" s="91" t="s">
        <v>15821</v>
      </c>
      <c r="D3720" s="91" t="s">
        <v>15822</v>
      </c>
      <c r="E3720" s="91" t="s">
        <v>210</v>
      </c>
      <c r="F3720" s="91" t="s">
        <v>210</v>
      </c>
      <c r="G3720" s="91" t="s">
        <v>15845</v>
      </c>
      <c r="H3720" s="92" t="s">
        <v>15846</v>
      </c>
      <c r="I3720" s="91" t="s">
        <v>3</v>
      </c>
      <c r="J3720" s="91" t="s">
        <v>6445</v>
      </c>
      <c r="K3720" s="91" t="s">
        <v>40828</v>
      </c>
      <c r="L3720" s="91" t="s">
        <v>6447</v>
      </c>
    </row>
    <row r="3721" spans="1:12" ht="23.25" x14ac:dyDescent="0.25">
      <c r="A3721" s="91" t="s">
        <v>13458</v>
      </c>
      <c r="B3721" s="91" t="s">
        <v>13459</v>
      </c>
      <c r="C3721" s="91" t="s">
        <v>15847</v>
      </c>
      <c r="D3721" s="91" t="s">
        <v>15848</v>
      </c>
      <c r="E3721" s="91" t="s">
        <v>210</v>
      </c>
      <c r="F3721" s="91" t="s">
        <v>210</v>
      </c>
      <c r="G3721" s="91" t="s">
        <v>15849</v>
      </c>
      <c r="H3721" s="92" t="s">
        <v>15850</v>
      </c>
      <c r="I3721" s="91" t="s">
        <v>3</v>
      </c>
      <c r="J3721" s="91" t="s">
        <v>6445</v>
      </c>
      <c r="K3721" s="91" t="s">
        <v>16590</v>
      </c>
      <c r="L3721" s="91" t="s">
        <v>6447</v>
      </c>
    </row>
    <row r="3722" spans="1:12" ht="23.25" x14ac:dyDescent="0.25">
      <c r="A3722" s="91" t="s">
        <v>13458</v>
      </c>
      <c r="B3722" s="91" t="s">
        <v>13459</v>
      </c>
      <c r="C3722" s="91" t="s">
        <v>15847</v>
      </c>
      <c r="D3722" s="91" t="s">
        <v>15848</v>
      </c>
      <c r="E3722" s="91" t="s">
        <v>210</v>
      </c>
      <c r="F3722" s="91" t="s">
        <v>210</v>
      </c>
      <c r="G3722" s="91" t="s">
        <v>15851</v>
      </c>
      <c r="H3722" s="92" t="s">
        <v>15852</v>
      </c>
      <c r="I3722" s="91" t="s">
        <v>3</v>
      </c>
      <c r="J3722" s="91" t="s">
        <v>6445</v>
      </c>
      <c r="K3722" s="91" t="s">
        <v>38602</v>
      </c>
      <c r="L3722" s="91" t="s">
        <v>6447</v>
      </c>
    </row>
    <row r="3723" spans="1:12" ht="23.25" x14ac:dyDescent="0.25">
      <c r="A3723" s="91" t="s">
        <v>13458</v>
      </c>
      <c r="B3723" s="91" t="s">
        <v>13459</v>
      </c>
      <c r="C3723" s="91" t="s">
        <v>15847</v>
      </c>
      <c r="D3723" s="91" t="s">
        <v>15848</v>
      </c>
      <c r="E3723" s="91" t="s">
        <v>210</v>
      </c>
      <c r="F3723" s="91" t="s">
        <v>210</v>
      </c>
      <c r="G3723" s="91" t="s">
        <v>15853</v>
      </c>
      <c r="H3723" s="92" t="s">
        <v>15854</v>
      </c>
      <c r="I3723" s="91" t="s">
        <v>3</v>
      </c>
      <c r="J3723" s="91" t="s">
        <v>6445</v>
      </c>
      <c r="K3723" s="91" t="s">
        <v>8362</v>
      </c>
      <c r="L3723" s="91" t="s">
        <v>6447</v>
      </c>
    </row>
    <row r="3724" spans="1:12" ht="23.25" x14ac:dyDescent="0.25">
      <c r="A3724" s="91" t="s">
        <v>13458</v>
      </c>
      <c r="B3724" s="91" t="s">
        <v>13459</v>
      </c>
      <c r="C3724" s="91" t="s">
        <v>15847</v>
      </c>
      <c r="D3724" s="91" t="s">
        <v>15848</v>
      </c>
      <c r="E3724" s="91" t="s">
        <v>210</v>
      </c>
      <c r="F3724" s="91" t="s">
        <v>210</v>
      </c>
      <c r="G3724" s="91" t="s">
        <v>15855</v>
      </c>
      <c r="H3724" s="92" t="s">
        <v>15856</v>
      </c>
      <c r="I3724" s="91" t="s">
        <v>3</v>
      </c>
      <c r="J3724" s="91" t="s">
        <v>6445</v>
      </c>
      <c r="K3724" s="91" t="s">
        <v>35120</v>
      </c>
      <c r="L3724" s="91" t="s">
        <v>6447</v>
      </c>
    </row>
    <row r="3725" spans="1:12" ht="23.25" x14ac:dyDescent="0.25">
      <c r="A3725" s="91" t="s">
        <v>13458</v>
      </c>
      <c r="B3725" s="91" t="s">
        <v>13459</v>
      </c>
      <c r="C3725" s="91" t="s">
        <v>15847</v>
      </c>
      <c r="D3725" s="91" t="s">
        <v>15848</v>
      </c>
      <c r="E3725" s="91" t="s">
        <v>210</v>
      </c>
      <c r="F3725" s="91" t="s">
        <v>210</v>
      </c>
      <c r="G3725" s="91" t="s">
        <v>15858</v>
      </c>
      <c r="H3725" s="92" t="s">
        <v>15859</v>
      </c>
      <c r="I3725" s="91" t="s">
        <v>3</v>
      </c>
      <c r="J3725" s="91" t="s">
        <v>6445</v>
      </c>
      <c r="K3725" s="91" t="s">
        <v>17242</v>
      </c>
      <c r="L3725" s="91" t="s">
        <v>6447</v>
      </c>
    </row>
    <row r="3726" spans="1:12" ht="23.25" x14ac:dyDescent="0.25">
      <c r="A3726" s="91" t="s">
        <v>13458</v>
      </c>
      <c r="B3726" s="91" t="s">
        <v>13459</v>
      </c>
      <c r="C3726" s="91" t="s">
        <v>15847</v>
      </c>
      <c r="D3726" s="91" t="s">
        <v>15848</v>
      </c>
      <c r="E3726" s="91" t="s">
        <v>210</v>
      </c>
      <c r="F3726" s="91" t="s">
        <v>210</v>
      </c>
      <c r="G3726" s="91" t="s">
        <v>15861</v>
      </c>
      <c r="H3726" s="92" t="s">
        <v>15862</v>
      </c>
      <c r="I3726" s="91" t="s">
        <v>3</v>
      </c>
      <c r="J3726" s="91" t="s">
        <v>6445</v>
      </c>
      <c r="K3726" s="91" t="s">
        <v>8989</v>
      </c>
      <c r="L3726" s="91" t="s">
        <v>6447</v>
      </c>
    </row>
    <row r="3727" spans="1:12" ht="23.25" x14ac:dyDescent="0.25">
      <c r="A3727" s="91" t="s">
        <v>13458</v>
      </c>
      <c r="B3727" s="91" t="s">
        <v>13459</v>
      </c>
      <c r="C3727" s="91" t="s">
        <v>15847</v>
      </c>
      <c r="D3727" s="91" t="s">
        <v>15848</v>
      </c>
      <c r="E3727" s="91" t="s">
        <v>210</v>
      </c>
      <c r="F3727" s="91" t="s">
        <v>210</v>
      </c>
      <c r="G3727" s="91" t="s">
        <v>15863</v>
      </c>
      <c r="H3727" s="92" t="s">
        <v>15864</v>
      </c>
      <c r="I3727" s="91" t="s">
        <v>3</v>
      </c>
      <c r="J3727" s="91" t="s">
        <v>6445</v>
      </c>
      <c r="K3727" s="91" t="s">
        <v>15591</v>
      </c>
      <c r="L3727" s="91" t="s">
        <v>6447</v>
      </c>
    </row>
    <row r="3728" spans="1:12" ht="34.5" x14ac:dyDescent="0.25">
      <c r="A3728" s="91" t="s">
        <v>13458</v>
      </c>
      <c r="B3728" s="91" t="s">
        <v>13459</v>
      </c>
      <c r="C3728" s="91" t="s">
        <v>15865</v>
      </c>
      <c r="D3728" s="91" t="s">
        <v>15866</v>
      </c>
      <c r="E3728" s="91" t="s">
        <v>210</v>
      </c>
      <c r="F3728" s="91" t="s">
        <v>210</v>
      </c>
      <c r="G3728" s="91" t="s">
        <v>15867</v>
      </c>
      <c r="H3728" s="92" t="s">
        <v>15868</v>
      </c>
      <c r="I3728" s="91" t="s">
        <v>3</v>
      </c>
      <c r="J3728" s="91" t="s">
        <v>6445</v>
      </c>
      <c r="K3728" s="91" t="s">
        <v>40829</v>
      </c>
      <c r="L3728" s="91" t="s">
        <v>6447</v>
      </c>
    </row>
    <row r="3729" spans="1:12" ht="34.5" x14ac:dyDescent="0.25">
      <c r="A3729" s="91" t="s">
        <v>13458</v>
      </c>
      <c r="B3729" s="91" t="s">
        <v>13459</v>
      </c>
      <c r="C3729" s="91" t="s">
        <v>15865</v>
      </c>
      <c r="D3729" s="91" t="s">
        <v>15866</v>
      </c>
      <c r="E3729" s="91">
        <v>74234</v>
      </c>
      <c r="F3729" s="91" t="s">
        <v>15869</v>
      </c>
      <c r="G3729" s="91" t="s">
        <v>15870</v>
      </c>
      <c r="H3729" s="92" t="s">
        <v>15871</v>
      </c>
      <c r="I3729" s="91" t="s">
        <v>3</v>
      </c>
      <c r="J3729" s="91" t="s">
        <v>6445</v>
      </c>
      <c r="K3729" s="91" t="s">
        <v>40830</v>
      </c>
      <c r="L3729" s="91" t="s">
        <v>6447</v>
      </c>
    </row>
    <row r="3730" spans="1:12" ht="23.25" x14ac:dyDescent="0.25">
      <c r="A3730" s="91" t="s">
        <v>13458</v>
      </c>
      <c r="B3730" s="91" t="s">
        <v>13459</v>
      </c>
      <c r="C3730" s="91" t="s">
        <v>15865</v>
      </c>
      <c r="D3730" s="91" t="s">
        <v>15866</v>
      </c>
      <c r="E3730" s="91" t="s">
        <v>210</v>
      </c>
      <c r="F3730" s="91" t="s">
        <v>210</v>
      </c>
      <c r="G3730" s="91" t="s">
        <v>15872</v>
      </c>
      <c r="H3730" s="92" t="s">
        <v>15873</v>
      </c>
      <c r="I3730" s="91" t="s">
        <v>3</v>
      </c>
      <c r="J3730" s="91" t="s">
        <v>6445</v>
      </c>
      <c r="K3730" s="91" t="s">
        <v>40831</v>
      </c>
      <c r="L3730" s="91" t="s">
        <v>6447</v>
      </c>
    </row>
    <row r="3731" spans="1:12" ht="23.25" x14ac:dyDescent="0.25">
      <c r="A3731" s="91" t="s">
        <v>13458</v>
      </c>
      <c r="B3731" s="91" t="s">
        <v>13459</v>
      </c>
      <c r="C3731" s="91" t="s">
        <v>15865</v>
      </c>
      <c r="D3731" s="91" t="s">
        <v>15866</v>
      </c>
      <c r="E3731" s="91" t="s">
        <v>210</v>
      </c>
      <c r="F3731" s="91" t="s">
        <v>210</v>
      </c>
      <c r="G3731" s="91" t="s">
        <v>15874</v>
      </c>
      <c r="H3731" s="92" t="s">
        <v>15875</v>
      </c>
      <c r="I3731" s="91" t="s">
        <v>3</v>
      </c>
      <c r="J3731" s="91" t="s">
        <v>6445</v>
      </c>
      <c r="K3731" s="91" t="s">
        <v>40832</v>
      </c>
      <c r="L3731" s="91" t="s">
        <v>6447</v>
      </c>
    </row>
    <row r="3732" spans="1:12" ht="23.25" x14ac:dyDescent="0.25">
      <c r="A3732" s="91" t="s">
        <v>13458</v>
      </c>
      <c r="B3732" s="91" t="s">
        <v>13459</v>
      </c>
      <c r="C3732" s="91" t="s">
        <v>15865</v>
      </c>
      <c r="D3732" s="91" t="s">
        <v>15866</v>
      </c>
      <c r="E3732" s="91" t="s">
        <v>210</v>
      </c>
      <c r="F3732" s="91" t="s">
        <v>210</v>
      </c>
      <c r="G3732" s="91" t="s">
        <v>15876</v>
      </c>
      <c r="H3732" s="92" t="s">
        <v>15877</v>
      </c>
      <c r="I3732" s="91" t="s">
        <v>3</v>
      </c>
      <c r="J3732" s="91" t="s">
        <v>6445</v>
      </c>
      <c r="K3732" s="91" t="s">
        <v>40833</v>
      </c>
      <c r="L3732" s="91" t="s">
        <v>6447</v>
      </c>
    </row>
    <row r="3733" spans="1:12" ht="23.25" x14ac:dyDescent="0.25">
      <c r="A3733" s="91" t="s">
        <v>13458</v>
      </c>
      <c r="B3733" s="91" t="s">
        <v>13459</v>
      </c>
      <c r="C3733" s="91" t="s">
        <v>15865</v>
      </c>
      <c r="D3733" s="91" t="s">
        <v>15866</v>
      </c>
      <c r="E3733" s="91" t="s">
        <v>210</v>
      </c>
      <c r="F3733" s="91" t="s">
        <v>210</v>
      </c>
      <c r="G3733" s="91" t="s">
        <v>15878</v>
      </c>
      <c r="H3733" s="92" t="s">
        <v>15879</v>
      </c>
      <c r="I3733" s="91" t="s">
        <v>3</v>
      </c>
      <c r="J3733" s="91" t="s">
        <v>6445</v>
      </c>
      <c r="K3733" s="91" t="s">
        <v>37122</v>
      </c>
      <c r="L3733" s="91" t="s">
        <v>6447</v>
      </c>
    </row>
    <row r="3734" spans="1:12" ht="23.25" x14ac:dyDescent="0.25">
      <c r="A3734" s="91" t="s">
        <v>13458</v>
      </c>
      <c r="B3734" s="91" t="s">
        <v>13459</v>
      </c>
      <c r="C3734" s="91" t="s">
        <v>15865</v>
      </c>
      <c r="D3734" s="91" t="s">
        <v>15866</v>
      </c>
      <c r="E3734" s="91" t="s">
        <v>210</v>
      </c>
      <c r="F3734" s="91" t="s">
        <v>210</v>
      </c>
      <c r="G3734" s="91" t="s">
        <v>15880</v>
      </c>
      <c r="H3734" s="92" t="s">
        <v>15881</v>
      </c>
      <c r="I3734" s="91" t="s">
        <v>3</v>
      </c>
      <c r="J3734" s="91" t="s">
        <v>6445</v>
      </c>
      <c r="K3734" s="91" t="s">
        <v>18838</v>
      </c>
      <c r="L3734" s="91" t="s">
        <v>6447</v>
      </c>
    </row>
    <row r="3735" spans="1:12" ht="23.25" x14ac:dyDescent="0.25">
      <c r="A3735" s="91" t="s">
        <v>13458</v>
      </c>
      <c r="B3735" s="91" t="s">
        <v>13459</v>
      </c>
      <c r="C3735" s="91" t="s">
        <v>15865</v>
      </c>
      <c r="D3735" s="91" t="s">
        <v>15866</v>
      </c>
      <c r="E3735" s="91" t="s">
        <v>210</v>
      </c>
      <c r="F3735" s="91" t="s">
        <v>210</v>
      </c>
      <c r="G3735" s="91" t="s">
        <v>15883</v>
      </c>
      <c r="H3735" s="92" t="s">
        <v>15884</v>
      </c>
      <c r="I3735" s="91" t="s">
        <v>3</v>
      </c>
      <c r="J3735" s="91" t="s">
        <v>6445</v>
      </c>
      <c r="K3735" s="91" t="s">
        <v>40834</v>
      </c>
      <c r="L3735" s="91" t="s">
        <v>6447</v>
      </c>
    </row>
    <row r="3736" spans="1:12" ht="23.25" x14ac:dyDescent="0.25">
      <c r="A3736" s="91" t="s">
        <v>13458</v>
      </c>
      <c r="B3736" s="91" t="s">
        <v>13459</v>
      </c>
      <c r="C3736" s="91" t="s">
        <v>15865</v>
      </c>
      <c r="D3736" s="91" t="s">
        <v>15866</v>
      </c>
      <c r="E3736" s="91" t="s">
        <v>210</v>
      </c>
      <c r="F3736" s="91" t="s">
        <v>210</v>
      </c>
      <c r="G3736" s="91" t="s">
        <v>15885</v>
      </c>
      <c r="H3736" s="92" t="s">
        <v>15886</v>
      </c>
      <c r="I3736" s="91" t="s">
        <v>3</v>
      </c>
      <c r="J3736" s="91" t="s">
        <v>6445</v>
      </c>
      <c r="K3736" s="91" t="s">
        <v>11520</v>
      </c>
      <c r="L3736" s="91" t="s">
        <v>6447</v>
      </c>
    </row>
    <row r="3737" spans="1:12" ht="23.25" x14ac:dyDescent="0.25">
      <c r="A3737" s="91" t="s">
        <v>13458</v>
      </c>
      <c r="B3737" s="91" t="s">
        <v>13459</v>
      </c>
      <c r="C3737" s="91" t="s">
        <v>15865</v>
      </c>
      <c r="D3737" s="91" t="s">
        <v>15866</v>
      </c>
      <c r="E3737" s="91" t="s">
        <v>210</v>
      </c>
      <c r="F3737" s="91" t="s">
        <v>210</v>
      </c>
      <c r="G3737" s="91" t="s">
        <v>15887</v>
      </c>
      <c r="H3737" s="92" t="s">
        <v>15888</v>
      </c>
      <c r="I3737" s="91" t="s">
        <v>3</v>
      </c>
      <c r="J3737" s="91" t="s">
        <v>6445</v>
      </c>
      <c r="K3737" s="91" t="s">
        <v>30842</v>
      </c>
      <c r="L3737" s="91" t="s">
        <v>6447</v>
      </c>
    </row>
    <row r="3738" spans="1:12" x14ac:dyDescent="0.25">
      <c r="A3738" s="91" t="s">
        <v>13458</v>
      </c>
      <c r="B3738" s="91" t="s">
        <v>13459</v>
      </c>
      <c r="C3738" s="91" t="s">
        <v>15865</v>
      </c>
      <c r="D3738" s="91" t="s">
        <v>15866</v>
      </c>
      <c r="E3738" s="91" t="s">
        <v>210</v>
      </c>
      <c r="F3738" s="91" t="s">
        <v>210</v>
      </c>
      <c r="G3738" s="91" t="s">
        <v>15889</v>
      </c>
      <c r="H3738" s="92" t="s">
        <v>15890</v>
      </c>
      <c r="I3738" s="91" t="s">
        <v>3</v>
      </c>
      <c r="J3738" s="91" t="s">
        <v>6445</v>
      </c>
      <c r="K3738" s="91" t="s">
        <v>15175</v>
      </c>
      <c r="L3738" s="91" t="s">
        <v>6447</v>
      </c>
    </row>
    <row r="3739" spans="1:12" x14ac:dyDescent="0.25">
      <c r="A3739" s="91" t="s">
        <v>13458</v>
      </c>
      <c r="B3739" s="91" t="s">
        <v>13459</v>
      </c>
      <c r="C3739" s="91" t="s">
        <v>15865</v>
      </c>
      <c r="D3739" s="91" t="s">
        <v>15866</v>
      </c>
      <c r="E3739" s="91" t="s">
        <v>210</v>
      </c>
      <c r="F3739" s="91" t="s">
        <v>210</v>
      </c>
      <c r="G3739" s="91" t="s">
        <v>15891</v>
      </c>
      <c r="H3739" s="92" t="s">
        <v>15892</v>
      </c>
      <c r="I3739" s="91" t="s">
        <v>3</v>
      </c>
      <c r="J3739" s="91" t="s">
        <v>6445</v>
      </c>
      <c r="K3739" s="91" t="s">
        <v>18185</v>
      </c>
      <c r="L3739" s="91" t="s">
        <v>6447</v>
      </c>
    </row>
    <row r="3740" spans="1:12" x14ac:dyDescent="0.25">
      <c r="A3740" s="91" t="s">
        <v>13458</v>
      </c>
      <c r="B3740" s="91" t="s">
        <v>13459</v>
      </c>
      <c r="C3740" s="91" t="s">
        <v>15865</v>
      </c>
      <c r="D3740" s="91" t="s">
        <v>15866</v>
      </c>
      <c r="E3740" s="91" t="s">
        <v>210</v>
      </c>
      <c r="F3740" s="91" t="s">
        <v>210</v>
      </c>
      <c r="G3740" s="91" t="s">
        <v>15893</v>
      </c>
      <c r="H3740" s="92" t="s">
        <v>15894</v>
      </c>
      <c r="I3740" s="91" t="s">
        <v>3</v>
      </c>
      <c r="J3740" s="91" t="s">
        <v>6445</v>
      </c>
      <c r="K3740" s="91" t="s">
        <v>14164</v>
      </c>
      <c r="L3740" s="91" t="s">
        <v>6447</v>
      </c>
    </row>
    <row r="3741" spans="1:12" x14ac:dyDescent="0.25">
      <c r="A3741" s="91" t="s">
        <v>13458</v>
      </c>
      <c r="B3741" s="91" t="s">
        <v>13459</v>
      </c>
      <c r="C3741" s="91" t="s">
        <v>15865</v>
      </c>
      <c r="D3741" s="91" t="s">
        <v>15866</v>
      </c>
      <c r="E3741" s="91" t="s">
        <v>210</v>
      </c>
      <c r="F3741" s="91" t="s">
        <v>210</v>
      </c>
      <c r="G3741" s="91" t="s">
        <v>15896</v>
      </c>
      <c r="H3741" s="92" t="s">
        <v>15897</v>
      </c>
      <c r="I3741" s="91" t="s">
        <v>3</v>
      </c>
      <c r="J3741" s="91" t="s">
        <v>6445</v>
      </c>
      <c r="K3741" s="91" t="s">
        <v>16658</v>
      </c>
      <c r="L3741" s="91" t="s">
        <v>6447</v>
      </c>
    </row>
    <row r="3742" spans="1:12" x14ac:dyDescent="0.25">
      <c r="A3742" s="91" t="s">
        <v>13458</v>
      </c>
      <c r="B3742" s="91" t="s">
        <v>13459</v>
      </c>
      <c r="C3742" s="91" t="s">
        <v>15865</v>
      </c>
      <c r="D3742" s="91" t="s">
        <v>15866</v>
      </c>
      <c r="E3742" s="91" t="s">
        <v>210</v>
      </c>
      <c r="F3742" s="91" t="s">
        <v>210</v>
      </c>
      <c r="G3742" s="91" t="s">
        <v>15899</v>
      </c>
      <c r="H3742" s="92" t="s">
        <v>15900</v>
      </c>
      <c r="I3742" s="91" t="s">
        <v>3</v>
      </c>
      <c r="J3742" s="91" t="s">
        <v>6445</v>
      </c>
      <c r="K3742" s="91" t="s">
        <v>7776</v>
      </c>
      <c r="L3742" s="91" t="s">
        <v>6447</v>
      </c>
    </row>
    <row r="3743" spans="1:12" x14ac:dyDescent="0.25">
      <c r="A3743" s="91" t="s">
        <v>13458</v>
      </c>
      <c r="B3743" s="91" t="s">
        <v>13459</v>
      </c>
      <c r="C3743" s="91" t="s">
        <v>15865</v>
      </c>
      <c r="D3743" s="91" t="s">
        <v>15866</v>
      </c>
      <c r="E3743" s="91" t="s">
        <v>210</v>
      </c>
      <c r="F3743" s="91" t="s">
        <v>210</v>
      </c>
      <c r="G3743" s="91" t="s">
        <v>15901</v>
      </c>
      <c r="H3743" s="92" t="s">
        <v>15902</v>
      </c>
      <c r="I3743" s="91" t="s">
        <v>3</v>
      </c>
      <c r="J3743" s="91" t="s">
        <v>6445</v>
      </c>
      <c r="K3743" s="91" t="s">
        <v>40835</v>
      </c>
      <c r="L3743" s="91" t="s">
        <v>6447</v>
      </c>
    </row>
    <row r="3744" spans="1:12" x14ac:dyDescent="0.25">
      <c r="A3744" s="91" t="s">
        <v>13458</v>
      </c>
      <c r="B3744" s="91" t="s">
        <v>13459</v>
      </c>
      <c r="C3744" s="91" t="s">
        <v>15865</v>
      </c>
      <c r="D3744" s="91" t="s">
        <v>15866</v>
      </c>
      <c r="E3744" s="91" t="s">
        <v>210</v>
      </c>
      <c r="F3744" s="91" t="s">
        <v>210</v>
      </c>
      <c r="G3744" s="91" t="s">
        <v>15903</v>
      </c>
      <c r="H3744" s="92" t="s">
        <v>15904</v>
      </c>
      <c r="I3744" s="91" t="s">
        <v>3</v>
      </c>
      <c r="J3744" s="91" t="s">
        <v>6445</v>
      </c>
      <c r="K3744" s="91" t="s">
        <v>37844</v>
      </c>
      <c r="L3744" s="91" t="s">
        <v>6447</v>
      </c>
    </row>
    <row r="3745" spans="1:12" ht="23.25" x14ac:dyDescent="0.25">
      <c r="A3745" s="91" t="s">
        <v>13458</v>
      </c>
      <c r="B3745" s="91" t="s">
        <v>13459</v>
      </c>
      <c r="C3745" s="91" t="s">
        <v>15865</v>
      </c>
      <c r="D3745" s="91" t="s">
        <v>15866</v>
      </c>
      <c r="E3745" s="91" t="s">
        <v>210</v>
      </c>
      <c r="F3745" s="91" t="s">
        <v>210</v>
      </c>
      <c r="G3745" s="91" t="s">
        <v>15905</v>
      </c>
      <c r="H3745" s="92" t="s">
        <v>15906</v>
      </c>
      <c r="I3745" s="91" t="s">
        <v>3</v>
      </c>
      <c r="J3745" s="91" t="s">
        <v>6445</v>
      </c>
      <c r="K3745" s="91" t="s">
        <v>40836</v>
      </c>
      <c r="L3745" s="91" t="s">
        <v>6447</v>
      </c>
    </row>
    <row r="3746" spans="1:12" ht="23.25" x14ac:dyDescent="0.25">
      <c r="A3746" s="91" t="s">
        <v>13458</v>
      </c>
      <c r="B3746" s="91" t="s">
        <v>13459</v>
      </c>
      <c r="C3746" s="91" t="s">
        <v>15865</v>
      </c>
      <c r="D3746" s="91" t="s">
        <v>15866</v>
      </c>
      <c r="E3746" s="91" t="s">
        <v>210</v>
      </c>
      <c r="F3746" s="91" t="s">
        <v>210</v>
      </c>
      <c r="G3746" s="91" t="s">
        <v>15907</v>
      </c>
      <c r="H3746" s="92" t="s">
        <v>15908</v>
      </c>
      <c r="I3746" s="91" t="s">
        <v>3</v>
      </c>
      <c r="J3746" s="91" t="s">
        <v>6445</v>
      </c>
      <c r="K3746" s="91" t="s">
        <v>40837</v>
      </c>
      <c r="L3746" s="91" t="s">
        <v>6447</v>
      </c>
    </row>
    <row r="3747" spans="1:12" ht="23.25" x14ac:dyDescent="0.25">
      <c r="A3747" s="91" t="s">
        <v>13458</v>
      </c>
      <c r="B3747" s="91" t="s">
        <v>13459</v>
      </c>
      <c r="C3747" s="91" t="s">
        <v>15865</v>
      </c>
      <c r="D3747" s="91" t="s">
        <v>15866</v>
      </c>
      <c r="E3747" s="91" t="s">
        <v>210</v>
      </c>
      <c r="F3747" s="91" t="s">
        <v>210</v>
      </c>
      <c r="G3747" s="91" t="s">
        <v>15909</v>
      </c>
      <c r="H3747" s="92" t="s">
        <v>15910</v>
      </c>
      <c r="I3747" s="91" t="s">
        <v>3</v>
      </c>
      <c r="J3747" s="91" t="s">
        <v>6445</v>
      </c>
      <c r="K3747" s="91" t="s">
        <v>40838</v>
      </c>
      <c r="L3747" s="91" t="s">
        <v>6447</v>
      </c>
    </row>
    <row r="3748" spans="1:12" ht="23.25" x14ac:dyDescent="0.25">
      <c r="A3748" s="91" t="s">
        <v>13458</v>
      </c>
      <c r="B3748" s="91" t="s">
        <v>13459</v>
      </c>
      <c r="C3748" s="91" t="s">
        <v>15865</v>
      </c>
      <c r="D3748" s="91" t="s">
        <v>15866</v>
      </c>
      <c r="E3748" s="91" t="s">
        <v>210</v>
      </c>
      <c r="F3748" s="91" t="s">
        <v>210</v>
      </c>
      <c r="G3748" s="91" t="s">
        <v>15911</v>
      </c>
      <c r="H3748" s="92" t="s">
        <v>15912</v>
      </c>
      <c r="I3748" s="91" t="s">
        <v>3</v>
      </c>
      <c r="J3748" s="91" t="s">
        <v>6445</v>
      </c>
      <c r="K3748" s="91" t="s">
        <v>40839</v>
      </c>
      <c r="L3748" s="91" t="s">
        <v>6447</v>
      </c>
    </row>
    <row r="3749" spans="1:12" ht="23.25" x14ac:dyDescent="0.25">
      <c r="A3749" s="91" t="s">
        <v>13458</v>
      </c>
      <c r="B3749" s="91" t="s">
        <v>13459</v>
      </c>
      <c r="C3749" s="91" t="s">
        <v>15865</v>
      </c>
      <c r="D3749" s="91" t="s">
        <v>15866</v>
      </c>
      <c r="E3749" s="91" t="s">
        <v>210</v>
      </c>
      <c r="F3749" s="91" t="s">
        <v>210</v>
      </c>
      <c r="G3749" s="91" t="s">
        <v>15913</v>
      </c>
      <c r="H3749" s="92" t="s">
        <v>15914</v>
      </c>
      <c r="I3749" s="91" t="s">
        <v>3</v>
      </c>
      <c r="J3749" s="91" t="s">
        <v>6445</v>
      </c>
      <c r="K3749" s="91" t="s">
        <v>40840</v>
      </c>
      <c r="L3749" s="91" t="s">
        <v>6447</v>
      </c>
    </row>
    <row r="3750" spans="1:12" ht="23.25" x14ac:dyDescent="0.25">
      <c r="A3750" s="91" t="s">
        <v>13458</v>
      </c>
      <c r="B3750" s="91" t="s">
        <v>13459</v>
      </c>
      <c r="C3750" s="91" t="s">
        <v>15865</v>
      </c>
      <c r="D3750" s="91" t="s">
        <v>15866</v>
      </c>
      <c r="E3750" s="91" t="s">
        <v>210</v>
      </c>
      <c r="F3750" s="91" t="s">
        <v>210</v>
      </c>
      <c r="G3750" s="91" t="s">
        <v>15915</v>
      </c>
      <c r="H3750" s="92" t="s">
        <v>15916</v>
      </c>
      <c r="I3750" s="91" t="s">
        <v>3</v>
      </c>
      <c r="J3750" s="91" t="s">
        <v>6445</v>
      </c>
      <c r="K3750" s="91" t="s">
        <v>40841</v>
      </c>
      <c r="L3750" s="91" t="s">
        <v>6447</v>
      </c>
    </row>
    <row r="3751" spans="1:12" x14ac:dyDescent="0.25">
      <c r="A3751" s="91" t="s">
        <v>13458</v>
      </c>
      <c r="B3751" s="91" t="s">
        <v>13459</v>
      </c>
      <c r="C3751" s="91" t="s">
        <v>15865</v>
      </c>
      <c r="D3751" s="91" t="s">
        <v>15866</v>
      </c>
      <c r="E3751" s="91" t="s">
        <v>210</v>
      </c>
      <c r="F3751" s="91" t="s">
        <v>210</v>
      </c>
      <c r="G3751" s="91" t="s">
        <v>15917</v>
      </c>
      <c r="H3751" s="92" t="s">
        <v>15918</v>
      </c>
      <c r="I3751" s="91" t="s">
        <v>3</v>
      </c>
      <c r="J3751" s="91" t="s">
        <v>6445</v>
      </c>
      <c r="K3751" s="91" t="s">
        <v>8005</v>
      </c>
      <c r="L3751" s="91" t="s">
        <v>6447</v>
      </c>
    </row>
    <row r="3752" spans="1:12" ht="23.25" x14ac:dyDescent="0.25">
      <c r="A3752" s="91" t="s">
        <v>13458</v>
      </c>
      <c r="B3752" s="91" t="s">
        <v>13459</v>
      </c>
      <c r="C3752" s="91" t="s">
        <v>15865</v>
      </c>
      <c r="D3752" s="91" t="s">
        <v>15866</v>
      </c>
      <c r="E3752" s="91" t="s">
        <v>210</v>
      </c>
      <c r="F3752" s="91" t="s">
        <v>210</v>
      </c>
      <c r="G3752" s="91" t="s">
        <v>15919</v>
      </c>
      <c r="H3752" s="92" t="s">
        <v>15920</v>
      </c>
      <c r="I3752" s="91" t="s">
        <v>3</v>
      </c>
      <c r="J3752" s="91" t="s">
        <v>6445</v>
      </c>
      <c r="K3752" s="91" t="s">
        <v>40842</v>
      </c>
      <c r="L3752" s="91" t="s">
        <v>6447</v>
      </c>
    </row>
    <row r="3753" spans="1:12" ht="23.25" x14ac:dyDescent="0.25">
      <c r="A3753" s="91" t="s">
        <v>13458</v>
      </c>
      <c r="B3753" s="91" t="s">
        <v>13459</v>
      </c>
      <c r="C3753" s="91" t="s">
        <v>15865</v>
      </c>
      <c r="D3753" s="91" t="s">
        <v>15866</v>
      </c>
      <c r="E3753" s="91" t="s">
        <v>210</v>
      </c>
      <c r="F3753" s="91" t="s">
        <v>210</v>
      </c>
      <c r="G3753" s="91" t="s">
        <v>15922</v>
      </c>
      <c r="H3753" s="92" t="s">
        <v>15923</v>
      </c>
      <c r="I3753" s="91" t="s">
        <v>3</v>
      </c>
      <c r="J3753" s="91" t="s">
        <v>6445</v>
      </c>
      <c r="K3753" s="91" t="s">
        <v>40843</v>
      </c>
      <c r="L3753" s="91" t="s">
        <v>6447</v>
      </c>
    </row>
    <row r="3754" spans="1:12" ht="23.25" x14ac:dyDescent="0.25">
      <c r="A3754" s="91" t="s">
        <v>13458</v>
      </c>
      <c r="B3754" s="91" t="s">
        <v>13459</v>
      </c>
      <c r="C3754" s="91" t="s">
        <v>15865</v>
      </c>
      <c r="D3754" s="91" t="s">
        <v>15866</v>
      </c>
      <c r="E3754" s="91" t="s">
        <v>210</v>
      </c>
      <c r="F3754" s="91" t="s">
        <v>210</v>
      </c>
      <c r="G3754" s="91" t="s">
        <v>15924</v>
      </c>
      <c r="H3754" s="92" t="s">
        <v>15925</v>
      </c>
      <c r="I3754" s="91" t="s">
        <v>3</v>
      </c>
      <c r="J3754" s="91" t="s">
        <v>6445</v>
      </c>
      <c r="K3754" s="91" t="s">
        <v>40844</v>
      </c>
      <c r="L3754" s="91" t="s">
        <v>6447</v>
      </c>
    </row>
    <row r="3755" spans="1:12" ht="23.25" x14ac:dyDescent="0.25">
      <c r="A3755" s="91" t="s">
        <v>13458</v>
      </c>
      <c r="B3755" s="91" t="s">
        <v>13459</v>
      </c>
      <c r="C3755" s="91" t="s">
        <v>15865</v>
      </c>
      <c r="D3755" s="91" t="s">
        <v>15866</v>
      </c>
      <c r="E3755" s="91" t="s">
        <v>210</v>
      </c>
      <c r="F3755" s="91" t="s">
        <v>210</v>
      </c>
      <c r="G3755" s="91" t="s">
        <v>15926</v>
      </c>
      <c r="H3755" s="92" t="s">
        <v>15927</v>
      </c>
      <c r="I3755" s="91" t="s">
        <v>3</v>
      </c>
      <c r="J3755" s="91" t="s">
        <v>6445</v>
      </c>
      <c r="K3755" s="91" t="s">
        <v>40845</v>
      </c>
      <c r="L3755" s="91" t="s">
        <v>6447</v>
      </c>
    </row>
    <row r="3756" spans="1:12" ht="23.25" x14ac:dyDescent="0.25">
      <c r="A3756" s="91" t="s">
        <v>13458</v>
      </c>
      <c r="B3756" s="91" t="s">
        <v>13459</v>
      </c>
      <c r="C3756" s="91" t="s">
        <v>15865</v>
      </c>
      <c r="D3756" s="91" t="s">
        <v>15866</v>
      </c>
      <c r="E3756" s="91" t="s">
        <v>210</v>
      </c>
      <c r="F3756" s="91" t="s">
        <v>210</v>
      </c>
      <c r="G3756" s="91" t="s">
        <v>15928</v>
      </c>
      <c r="H3756" s="92" t="s">
        <v>15929</v>
      </c>
      <c r="I3756" s="91" t="s">
        <v>3</v>
      </c>
      <c r="J3756" s="91" t="s">
        <v>6445</v>
      </c>
      <c r="K3756" s="91" t="s">
        <v>40846</v>
      </c>
      <c r="L3756" s="91" t="s">
        <v>6447</v>
      </c>
    </row>
    <row r="3757" spans="1:12" ht="23.25" x14ac:dyDescent="0.25">
      <c r="A3757" s="91" t="s">
        <v>13458</v>
      </c>
      <c r="B3757" s="91" t="s">
        <v>13459</v>
      </c>
      <c r="C3757" s="91" t="s">
        <v>15865</v>
      </c>
      <c r="D3757" s="91" t="s">
        <v>15866</v>
      </c>
      <c r="E3757" s="91" t="s">
        <v>210</v>
      </c>
      <c r="F3757" s="91" t="s">
        <v>210</v>
      </c>
      <c r="G3757" s="91" t="s">
        <v>15930</v>
      </c>
      <c r="H3757" s="92" t="s">
        <v>15931</v>
      </c>
      <c r="I3757" s="91" t="s">
        <v>3</v>
      </c>
      <c r="J3757" s="91" t="s">
        <v>6445</v>
      </c>
      <c r="K3757" s="91" t="s">
        <v>37165</v>
      </c>
      <c r="L3757" s="91" t="s">
        <v>6447</v>
      </c>
    </row>
    <row r="3758" spans="1:12" ht="23.25" x14ac:dyDescent="0.25">
      <c r="A3758" s="91" t="s">
        <v>13458</v>
      </c>
      <c r="B3758" s="91" t="s">
        <v>13459</v>
      </c>
      <c r="C3758" s="91" t="s">
        <v>15865</v>
      </c>
      <c r="D3758" s="91" t="s">
        <v>15866</v>
      </c>
      <c r="E3758" s="91" t="s">
        <v>210</v>
      </c>
      <c r="F3758" s="91" t="s">
        <v>210</v>
      </c>
      <c r="G3758" s="91" t="s">
        <v>15933</v>
      </c>
      <c r="H3758" s="92" t="s">
        <v>15934</v>
      </c>
      <c r="I3758" s="91" t="s">
        <v>3</v>
      </c>
      <c r="J3758" s="91" t="s">
        <v>6445</v>
      </c>
      <c r="K3758" s="91" t="s">
        <v>37091</v>
      </c>
      <c r="L3758" s="91" t="s">
        <v>6447</v>
      </c>
    </row>
    <row r="3759" spans="1:12" ht="23.25" x14ac:dyDescent="0.25">
      <c r="A3759" s="91" t="s">
        <v>13458</v>
      </c>
      <c r="B3759" s="91" t="s">
        <v>13459</v>
      </c>
      <c r="C3759" s="91" t="s">
        <v>15865</v>
      </c>
      <c r="D3759" s="91" t="s">
        <v>15866</v>
      </c>
      <c r="E3759" s="91" t="s">
        <v>210</v>
      </c>
      <c r="F3759" s="91" t="s">
        <v>210</v>
      </c>
      <c r="G3759" s="91" t="s">
        <v>15936</v>
      </c>
      <c r="H3759" s="92" t="s">
        <v>15937</v>
      </c>
      <c r="I3759" s="91" t="s">
        <v>3</v>
      </c>
      <c r="J3759" s="91" t="s">
        <v>6445</v>
      </c>
      <c r="K3759" s="91" t="s">
        <v>37092</v>
      </c>
      <c r="L3759" s="91" t="s">
        <v>6447</v>
      </c>
    </row>
    <row r="3760" spans="1:12" ht="23.25" x14ac:dyDescent="0.25">
      <c r="A3760" s="91" t="s">
        <v>13458</v>
      </c>
      <c r="B3760" s="91" t="s">
        <v>13459</v>
      </c>
      <c r="C3760" s="91" t="s">
        <v>15865</v>
      </c>
      <c r="D3760" s="91" t="s">
        <v>15866</v>
      </c>
      <c r="E3760" s="91" t="s">
        <v>210</v>
      </c>
      <c r="F3760" s="91" t="s">
        <v>210</v>
      </c>
      <c r="G3760" s="91" t="s">
        <v>15939</v>
      </c>
      <c r="H3760" s="92" t="s">
        <v>15940</v>
      </c>
      <c r="I3760" s="91" t="s">
        <v>3</v>
      </c>
      <c r="J3760" s="91" t="s">
        <v>6445</v>
      </c>
      <c r="K3760" s="91" t="s">
        <v>37093</v>
      </c>
      <c r="L3760" s="91" t="s">
        <v>6447</v>
      </c>
    </row>
    <row r="3761" spans="1:12" ht="23.25" x14ac:dyDescent="0.25">
      <c r="A3761" s="91" t="s">
        <v>13458</v>
      </c>
      <c r="B3761" s="91" t="s">
        <v>13459</v>
      </c>
      <c r="C3761" s="91" t="s">
        <v>15865</v>
      </c>
      <c r="D3761" s="91" t="s">
        <v>15866</v>
      </c>
      <c r="E3761" s="91" t="s">
        <v>210</v>
      </c>
      <c r="F3761" s="91" t="s">
        <v>210</v>
      </c>
      <c r="G3761" s="91" t="s">
        <v>15942</v>
      </c>
      <c r="H3761" s="92" t="s">
        <v>15943</v>
      </c>
      <c r="I3761" s="91" t="s">
        <v>3</v>
      </c>
      <c r="J3761" s="91" t="s">
        <v>6445</v>
      </c>
      <c r="K3761" s="91" t="s">
        <v>36616</v>
      </c>
      <c r="L3761" s="91" t="s">
        <v>6447</v>
      </c>
    </row>
    <row r="3762" spans="1:12" ht="23.25" x14ac:dyDescent="0.25">
      <c r="A3762" s="91" t="s">
        <v>13458</v>
      </c>
      <c r="B3762" s="91" t="s">
        <v>13459</v>
      </c>
      <c r="C3762" s="91" t="s">
        <v>15865</v>
      </c>
      <c r="D3762" s="91" t="s">
        <v>15866</v>
      </c>
      <c r="E3762" s="91" t="s">
        <v>210</v>
      </c>
      <c r="F3762" s="91" t="s">
        <v>210</v>
      </c>
      <c r="G3762" s="91" t="s">
        <v>15945</v>
      </c>
      <c r="H3762" s="92" t="s">
        <v>15946</v>
      </c>
      <c r="I3762" s="91" t="s">
        <v>3</v>
      </c>
      <c r="J3762" s="91" t="s">
        <v>6445</v>
      </c>
      <c r="K3762" s="91" t="s">
        <v>36616</v>
      </c>
      <c r="L3762" s="91" t="s">
        <v>6447</v>
      </c>
    </row>
    <row r="3763" spans="1:12" ht="23.25" x14ac:dyDescent="0.25">
      <c r="A3763" s="91" t="s">
        <v>13458</v>
      </c>
      <c r="B3763" s="91" t="s">
        <v>13459</v>
      </c>
      <c r="C3763" s="91" t="s">
        <v>15865</v>
      </c>
      <c r="D3763" s="91" t="s">
        <v>15866</v>
      </c>
      <c r="E3763" s="91" t="s">
        <v>210</v>
      </c>
      <c r="F3763" s="91" t="s">
        <v>210</v>
      </c>
      <c r="G3763" s="91" t="s">
        <v>15947</v>
      </c>
      <c r="H3763" s="92" t="s">
        <v>15948</v>
      </c>
      <c r="I3763" s="91" t="s">
        <v>3</v>
      </c>
      <c r="J3763" s="91" t="s">
        <v>6445</v>
      </c>
      <c r="K3763" s="91" t="s">
        <v>13989</v>
      </c>
      <c r="L3763" s="91" t="s">
        <v>6447</v>
      </c>
    </row>
    <row r="3764" spans="1:12" ht="23.25" x14ac:dyDescent="0.25">
      <c r="A3764" s="91" t="s">
        <v>13458</v>
      </c>
      <c r="B3764" s="91" t="s">
        <v>13459</v>
      </c>
      <c r="C3764" s="91" t="s">
        <v>15865</v>
      </c>
      <c r="D3764" s="91" t="s">
        <v>15866</v>
      </c>
      <c r="E3764" s="91" t="s">
        <v>210</v>
      </c>
      <c r="F3764" s="91" t="s">
        <v>210</v>
      </c>
      <c r="G3764" s="91" t="s">
        <v>15950</v>
      </c>
      <c r="H3764" s="92" t="s">
        <v>15951</v>
      </c>
      <c r="I3764" s="91" t="s">
        <v>3</v>
      </c>
      <c r="J3764" s="91" t="s">
        <v>6445</v>
      </c>
      <c r="K3764" s="91" t="s">
        <v>14198</v>
      </c>
      <c r="L3764" s="91" t="s">
        <v>6447</v>
      </c>
    </row>
    <row r="3765" spans="1:12" ht="23.25" x14ac:dyDescent="0.25">
      <c r="A3765" s="91" t="s">
        <v>13458</v>
      </c>
      <c r="B3765" s="91" t="s">
        <v>13459</v>
      </c>
      <c r="C3765" s="91" t="s">
        <v>15865</v>
      </c>
      <c r="D3765" s="91" t="s">
        <v>15866</v>
      </c>
      <c r="E3765" s="91" t="s">
        <v>210</v>
      </c>
      <c r="F3765" s="91" t="s">
        <v>210</v>
      </c>
      <c r="G3765" s="91" t="s">
        <v>15952</v>
      </c>
      <c r="H3765" s="92" t="s">
        <v>15953</v>
      </c>
      <c r="I3765" s="91" t="s">
        <v>3</v>
      </c>
      <c r="J3765" s="91" t="s">
        <v>6445</v>
      </c>
      <c r="K3765" s="91" t="s">
        <v>40847</v>
      </c>
      <c r="L3765" s="91" t="s">
        <v>6447</v>
      </c>
    </row>
    <row r="3766" spans="1:12" x14ac:dyDescent="0.25">
      <c r="A3766" s="91" t="s">
        <v>13458</v>
      </c>
      <c r="B3766" s="91" t="s">
        <v>13459</v>
      </c>
      <c r="C3766" s="91" t="s">
        <v>15865</v>
      </c>
      <c r="D3766" s="91" t="s">
        <v>15866</v>
      </c>
      <c r="E3766" s="91" t="s">
        <v>210</v>
      </c>
      <c r="F3766" s="91" t="s">
        <v>210</v>
      </c>
      <c r="G3766" s="91" t="s">
        <v>15955</v>
      </c>
      <c r="H3766" s="92" t="s">
        <v>15956</v>
      </c>
      <c r="I3766" s="91" t="s">
        <v>3</v>
      </c>
      <c r="J3766" s="91" t="s">
        <v>6445</v>
      </c>
      <c r="K3766" s="91" t="s">
        <v>6773</v>
      </c>
      <c r="L3766" s="91" t="s">
        <v>6447</v>
      </c>
    </row>
    <row r="3767" spans="1:12" ht="34.5" x14ac:dyDescent="0.25">
      <c r="A3767" s="91" t="s">
        <v>13458</v>
      </c>
      <c r="B3767" s="91" t="s">
        <v>13459</v>
      </c>
      <c r="C3767" s="91" t="s">
        <v>15865</v>
      </c>
      <c r="D3767" s="91" t="s">
        <v>15866</v>
      </c>
      <c r="E3767" s="91" t="s">
        <v>210</v>
      </c>
      <c r="F3767" s="91" t="s">
        <v>210</v>
      </c>
      <c r="G3767" s="91" t="s">
        <v>15957</v>
      </c>
      <c r="H3767" s="92" t="s">
        <v>15958</v>
      </c>
      <c r="I3767" s="91" t="s">
        <v>3</v>
      </c>
      <c r="J3767" s="91" t="s">
        <v>6445</v>
      </c>
      <c r="K3767" s="91" t="s">
        <v>40848</v>
      </c>
      <c r="L3767" s="91" t="s">
        <v>6447</v>
      </c>
    </row>
    <row r="3768" spans="1:12" ht="34.5" x14ac:dyDescent="0.25">
      <c r="A3768" s="91" t="s">
        <v>13458</v>
      </c>
      <c r="B3768" s="91" t="s">
        <v>13459</v>
      </c>
      <c r="C3768" s="91" t="s">
        <v>15865</v>
      </c>
      <c r="D3768" s="91" t="s">
        <v>15866</v>
      </c>
      <c r="E3768" s="91" t="s">
        <v>210</v>
      </c>
      <c r="F3768" s="91" t="s">
        <v>210</v>
      </c>
      <c r="G3768" s="91" t="s">
        <v>15959</v>
      </c>
      <c r="H3768" s="92" t="s">
        <v>15960</v>
      </c>
      <c r="I3768" s="91" t="s">
        <v>3</v>
      </c>
      <c r="J3768" s="91" t="s">
        <v>6445</v>
      </c>
      <c r="K3768" s="91" t="s">
        <v>40849</v>
      </c>
      <c r="L3768" s="91" t="s">
        <v>6447</v>
      </c>
    </row>
    <row r="3769" spans="1:12" ht="23.25" x14ac:dyDescent="0.25">
      <c r="A3769" s="91" t="s">
        <v>13458</v>
      </c>
      <c r="B3769" s="91" t="s">
        <v>13459</v>
      </c>
      <c r="C3769" s="91" t="s">
        <v>15865</v>
      </c>
      <c r="D3769" s="91" t="s">
        <v>15866</v>
      </c>
      <c r="E3769" s="91" t="s">
        <v>210</v>
      </c>
      <c r="F3769" s="91" t="s">
        <v>210</v>
      </c>
      <c r="G3769" s="91" t="s">
        <v>15961</v>
      </c>
      <c r="H3769" s="92" t="s">
        <v>15962</v>
      </c>
      <c r="I3769" s="91" t="s">
        <v>3</v>
      </c>
      <c r="J3769" s="91" t="s">
        <v>6445</v>
      </c>
      <c r="K3769" s="91" t="s">
        <v>40850</v>
      </c>
      <c r="L3769" s="91" t="s">
        <v>6447</v>
      </c>
    </row>
    <row r="3770" spans="1:12" ht="34.5" x14ac:dyDescent="0.25">
      <c r="A3770" s="91" t="s">
        <v>13458</v>
      </c>
      <c r="B3770" s="91" t="s">
        <v>13459</v>
      </c>
      <c r="C3770" s="91" t="s">
        <v>15865</v>
      </c>
      <c r="D3770" s="91" t="s">
        <v>15866</v>
      </c>
      <c r="E3770" s="91" t="s">
        <v>210</v>
      </c>
      <c r="F3770" s="91" t="s">
        <v>210</v>
      </c>
      <c r="G3770" s="91" t="s">
        <v>15963</v>
      </c>
      <c r="H3770" s="92" t="s">
        <v>15964</v>
      </c>
      <c r="I3770" s="91" t="s">
        <v>3</v>
      </c>
      <c r="J3770" s="91" t="s">
        <v>6445</v>
      </c>
      <c r="K3770" s="91" t="s">
        <v>40851</v>
      </c>
      <c r="L3770" s="91" t="s">
        <v>6447</v>
      </c>
    </row>
    <row r="3771" spans="1:12" ht="34.5" x14ac:dyDescent="0.25">
      <c r="A3771" s="91" t="s">
        <v>13458</v>
      </c>
      <c r="B3771" s="91" t="s">
        <v>13459</v>
      </c>
      <c r="C3771" s="91" t="s">
        <v>15865</v>
      </c>
      <c r="D3771" s="91" t="s">
        <v>15866</v>
      </c>
      <c r="E3771" s="91" t="s">
        <v>210</v>
      </c>
      <c r="F3771" s="91" t="s">
        <v>210</v>
      </c>
      <c r="G3771" s="91" t="s">
        <v>15965</v>
      </c>
      <c r="H3771" s="92" t="s">
        <v>15966</v>
      </c>
      <c r="I3771" s="91" t="s">
        <v>3</v>
      </c>
      <c r="J3771" s="91" t="s">
        <v>6445</v>
      </c>
      <c r="K3771" s="91" t="s">
        <v>40852</v>
      </c>
      <c r="L3771" s="91" t="s">
        <v>6447</v>
      </c>
    </row>
    <row r="3772" spans="1:12" ht="23.25" x14ac:dyDescent="0.25">
      <c r="A3772" s="91" t="s">
        <v>13458</v>
      </c>
      <c r="B3772" s="91" t="s">
        <v>13459</v>
      </c>
      <c r="C3772" s="91" t="s">
        <v>15865</v>
      </c>
      <c r="D3772" s="91" t="s">
        <v>15866</v>
      </c>
      <c r="E3772" s="91" t="s">
        <v>210</v>
      </c>
      <c r="F3772" s="91" t="s">
        <v>210</v>
      </c>
      <c r="G3772" s="91" t="s">
        <v>15967</v>
      </c>
      <c r="H3772" s="92" t="s">
        <v>15968</v>
      </c>
      <c r="I3772" s="91" t="s">
        <v>3</v>
      </c>
      <c r="J3772" s="91" t="s">
        <v>6445</v>
      </c>
      <c r="K3772" s="91" t="s">
        <v>40853</v>
      </c>
      <c r="L3772" s="91" t="s">
        <v>6447</v>
      </c>
    </row>
    <row r="3773" spans="1:12" ht="34.5" x14ac:dyDescent="0.25">
      <c r="A3773" s="91" t="s">
        <v>13458</v>
      </c>
      <c r="B3773" s="91" t="s">
        <v>13459</v>
      </c>
      <c r="C3773" s="91" t="s">
        <v>15865</v>
      </c>
      <c r="D3773" s="91" t="s">
        <v>15866</v>
      </c>
      <c r="E3773" s="91" t="s">
        <v>210</v>
      </c>
      <c r="F3773" s="91" t="s">
        <v>210</v>
      </c>
      <c r="G3773" s="91" t="s">
        <v>15969</v>
      </c>
      <c r="H3773" s="92" t="s">
        <v>15970</v>
      </c>
      <c r="I3773" s="91" t="s">
        <v>3</v>
      </c>
      <c r="J3773" s="91" t="s">
        <v>6445</v>
      </c>
      <c r="K3773" s="91" t="s">
        <v>40854</v>
      </c>
      <c r="L3773" s="91" t="s">
        <v>6447</v>
      </c>
    </row>
    <row r="3774" spans="1:12" ht="23.25" x14ac:dyDescent="0.25">
      <c r="A3774" s="91" t="s">
        <v>13458</v>
      </c>
      <c r="B3774" s="91" t="s">
        <v>13459</v>
      </c>
      <c r="C3774" s="91" t="s">
        <v>15865</v>
      </c>
      <c r="D3774" s="91" t="s">
        <v>15866</v>
      </c>
      <c r="E3774" s="91" t="s">
        <v>210</v>
      </c>
      <c r="F3774" s="91" t="s">
        <v>210</v>
      </c>
      <c r="G3774" s="91" t="s">
        <v>15971</v>
      </c>
      <c r="H3774" s="92" t="s">
        <v>15972</v>
      </c>
      <c r="I3774" s="91" t="s">
        <v>3</v>
      </c>
      <c r="J3774" s="91" t="s">
        <v>6445</v>
      </c>
      <c r="K3774" s="91" t="s">
        <v>40855</v>
      </c>
      <c r="L3774" s="91" t="s">
        <v>6447</v>
      </c>
    </row>
    <row r="3775" spans="1:12" ht="34.5" x14ac:dyDescent="0.25">
      <c r="A3775" s="91" t="s">
        <v>13458</v>
      </c>
      <c r="B3775" s="91" t="s">
        <v>13459</v>
      </c>
      <c r="C3775" s="91" t="s">
        <v>15865</v>
      </c>
      <c r="D3775" s="91" t="s">
        <v>15866</v>
      </c>
      <c r="E3775" s="91" t="s">
        <v>210</v>
      </c>
      <c r="F3775" s="91" t="s">
        <v>210</v>
      </c>
      <c r="G3775" s="91" t="s">
        <v>15973</v>
      </c>
      <c r="H3775" s="92" t="s">
        <v>15974</v>
      </c>
      <c r="I3775" s="91" t="s">
        <v>3</v>
      </c>
      <c r="J3775" s="91" t="s">
        <v>6445</v>
      </c>
      <c r="K3775" s="91" t="s">
        <v>40856</v>
      </c>
      <c r="L3775" s="91" t="s">
        <v>6447</v>
      </c>
    </row>
    <row r="3776" spans="1:12" ht="23.25" x14ac:dyDescent="0.25">
      <c r="A3776" s="91" t="s">
        <v>13458</v>
      </c>
      <c r="B3776" s="91" t="s">
        <v>13459</v>
      </c>
      <c r="C3776" s="91" t="s">
        <v>15865</v>
      </c>
      <c r="D3776" s="91" t="s">
        <v>15866</v>
      </c>
      <c r="E3776" s="91" t="s">
        <v>210</v>
      </c>
      <c r="F3776" s="91" t="s">
        <v>210</v>
      </c>
      <c r="G3776" s="91" t="s">
        <v>15976</v>
      </c>
      <c r="H3776" s="92" t="s">
        <v>15977</v>
      </c>
      <c r="I3776" s="91" t="s">
        <v>3</v>
      </c>
      <c r="J3776" s="91" t="s">
        <v>6445</v>
      </c>
      <c r="K3776" s="91" t="s">
        <v>40857</v>
      </c>
      <c r="L3776" s="91" t="s">
        <v>6447</v>
      </c>
    </row>
    <row r="3777" spans="1:12" ht="34.5" x14ac:dyDescent="0.25">
      <c r="A3777" s="91" t="s">
        <v>13458</v>
      </c>
      <c r="B3777" s="91" t="s">
        <v>13459</v>
      </c>
      <c r="C3777" s="91" t="s">
        <v>15865</v>
      </c>
      <c r="D3777" s="91" t="s">
        <v>15866</v>
      </c>
      <c r="E3777" s="91" t="s">
        <v>210</v>
      </c>
      <c r="F3777" s="91" t="s">
        <v>210</v>
      </c>
      <c r="G3777" s="91" t="s">
        <v>15979</v>
      </c>
      <c r="H3777" s="92" t="s">
        <v>15980</v>
      </c>
      <c r="I3777" s="91" t="s">
        <v>3</v>
      </c>
      <c r="J3777" s="91" t="s">
        <v>6445</v>
      </c>
      <c r="K3777" s="91" t="s">
        <v>40858</v>
      </c>
      <c r="L3777" s="91" t="s">
        <v>6447</v>
      </c>
    </row>
    <row r="3778" spans="1:12" ht="23.25" x14ac:dyDescent="0.25">
      <c r="A3778" s="91" t="s">
        <v>13458</v>
      </c>
      <c r="B3778" s="91" t="s">
        <v>13459</v>
      </c>
      <c r="C3778" s="91" t="s">
        <v>15865</v>
      </c>
      <c r="D3778" s="91" t="s">
        <v>15866</v>
      </c>
      <c r="E3778" s="91" t="s">
        <v>210</v>
      </c>
      <c r="F3778" s="91" t="s">
        <v>210</v>
      </c>
      <c r="G3778" s="91" t="s">
        <v>15981</v>
      </c>
      <c r="H3778" s="92" t="s">
        <v>15982</v>
      </c>
      <c r="I3778" s="91" t="s">
        <v>3</v>
      </c>
      <c r="J3778" s="91" t="s">
        <v>6445</v>
      </c>
      <c r="K3778" s="91" t="s">
        <v>40859</v>
      </c>
      <c r="L3778" s="91" t="s">
        <v>6447</v>
      </c>
    </row>
    <row r="3779" spans="1:12" ht="23.25" x14ac:dyDescent="0.25">
      <c r="A3779" s="91" t="s">
        <v>13458</v>
      </c>
      <c r="B3779" s="91" t="s">
        <v>13459</v>
      </c>
      <c r="C3779" s="91" t="s">
        <v>15865</v>
      </c>
      <c r="D3779" s="91" t="s">
        <v>15866</v>
      </c>
      <c r="E3779" s="91" t="s">
        <v>210</v>
      </c>
      <c r="F3779" s="91" t="s">
        <v>210</v>
      </c>
      <c r="G3779" s="91" t="s">
        <v>15983</v>
      </c>
      <c r="H3779" s="92" t="s">
        <v>15984</v>
      </c>
      <c r="I3779" s="91" t="s">
        <v>3</v>
      </c>
      <c r="J3779" s="91" t="s">
        <v>6445</v>
      </c>
      <c r="K3779" s="91" t="s">
        <v>40860</v>
      </c>
      <c r="L3779" s="91" t="s">
        <v>6447</v>
      </c>
    </row>
    <row r="3780" spans="1:12" ht="23.25" x14ac:dyDescent="0.25">
      <c r="A3780" s="91" t="s">
        <v>13458</v>
      </c>
      <c r="B3780" s="91" t="s">
        <v>13459</v>
      </c>
      <c r="C3780" s="91" t="s">
        <v>15865</v>
      </c>
      <c r="D3780" s="91" t="s">
        <v>15866</v>
      </c>
      <c r="E3780" s="91" t="s">
        <v>210</v>
      </c>
      <c r="F3780" s="91" t="s">
        <v>210</v>
      </c>
      <c r="G3780" s="91" t="s">
        <v>15985</v>
      </c>
      <c r="H3780" s="92" t="s">
        <v>15986</v>
      </c>
      <c r="I3780" s="91" t="s">
        <v>3</v>
      </c>
      <c r="J3780" s="91" t="s">
        <v>6445</v>
      </c>
      <c r="K3780" s="91" t="s">
        <v>40861</v>
      </c>
      <c r="L3780" s="91" t="s">
        <v>6447</v>
      </c>
    </row>
    <row r="3781" spans="1:12" ht="34.5" x14ac:dyDescent="0.25">
      <c r="A3781" s="91" t="s">
        <v>13458</v>
      </c>
      <c r="B3781" s="91" t="s">
        <v>13459</v>
      </c>
      <c r="C3781" s="91" t="s">
        <v>15865</v>
      </c>
      <c r="D3781" s="91" t="s">
        <v>15866</v>
      </c>
      <c r="E3781" s="91" t="s">
        <v>210</v>
      </c>
      <c r="F3781" s="91" t="s">
        <v>210</v>
      </c>
      <c r="G3781" s="91" t="s">
        <v>15987</v>
      </c>
      <c r="H3781" s="92" t="s">
        <v>15988</v>
      </c>
      <c r="I3781" s="91" t="s">
        <v>3</v>
      </c>
      <c r="J3781" s="91" t="s">
        <v>6445</v>
      </c>
      <c r="K3781" s="91" t="s">
        <v>40862</v>
      </c>
      <c r="L3781" s="91" t="s">
        <v>6447</v>
      </c>
    </row>
    <row r="3782" spans="1:12" ht="34.5" x14ac:dyDescent="0.25">
      <c r="A3782" s="91" t="s">
        <v>13458</v>
      </c>
      <c r="B3782" s="91" t="s">
        <v>13459</v>
      </c>
      <c r="C3782" s="91" t="s">
        <v>15865</v>
      </c>
      <c r="D3782" s="91" t="s">
        <v>15866</v>
      </c>
      <c r="E3782" s="91" t="s">
        <v>210</v>
      </c>
      <c r="F3782" s="91" t="s">
        <v>210</v>
      </c>
      <c r="G3782" s="91" t="s">
        <v>15989</v>
      </c>
      <c r="H3782" s="92" t="s">
        <v>15990</v>
      </c>
      <c r="I3782" s="91" t="s">
        <v>3</v>
      </c>
      <c r="J3782" s="91" t="s">
        <v>6445</v>
      </c>
      <c r="K3782" s="91" t="s">
        <v>36641</v>
      </c>
      <c r="L3782" s="91" t="s">
        <v>6447</v>
      </c>
    </row>
    <row r="3783" spans="1:12" ht="23.25" x14ac:dyDescent="0.25">
      <c r="A3783" s="91" t="s">
        <v>13458</v>
      </c>
      <c r="B3783" s="91" t="s">
        <v>13459</v>
      </c>
      <c r="C3783" s="91" t="s">
        <v>15865</v>
      </c>
      <c r="D3783" s="91" t="s">
        <v>15866</v>
      </c>
      <c r="E3783" s="91" t="s">
        <v>210</v>
      </c>
      <c r="F3783" s="91" t="s">
        <v>210</v>
      </c>
      <c r="G3783" s="91" t="s">
        <v>15992</v>
      </c>
      <c r="H3783" s="92" t="s">
        <v>15993</v>
      </c>
      <c r="I3783" s="91" t="s">
        <v>3</v>
      </c>
      <c r="J3783" s="91" t="s">
        <v>6445</v>
      </c>
      <c r="K3783" s="91" t="s">
        <v>40863</v>
      </c>
      <c r="L3783" s="91" t="s">
        <v>6447</v>
      </c>
    </row>
    <row r="3784" spans="1:12" ht="23.25" x14ac:dyDescent="0.25">
      <c r="A3784" s="91" t="s">
        <v>13458</v>
      </c>
      <c r="B3784" s="91" t="s">
        <v>13459</v>
      </c>
      <c r="C3784" s="91" t="s">
        <v>15865</v>
      </c>
      <c r="D3784" s="91" t="s">
        <v>15866</v>
      </c>
      <c r="E3784" s="91" t="s">
        <v>210</v>
      </c>
      <c r="F3784" s="91" t="s">
        <v>210</v>
      </c>
      <c r="G3784" s="91" t="s">
        <v>15994</v>
      </c>
      <c r="H3784" s="92" t="s">
        <v>15995</v>
      </c>
      <c r="I3784" s="91" t="s">
        <v>3</v>
      </c>
      <c r="J3784" s="91" t="s">
        <v>6445</v>
      </c>
      <c r="K3784" s="91" t="s">
        <v>40864</v>
      </c>
      <c r="L3784" s="91" t="s">
        <v>6447</v>
      </c>
    </row>
    <row r="3785" spans="1:12" ht="23.25" x14ac:dyDescent="0.25">
      <c r="A3785" s="91" t="s">
        <v>13458</v>
      </c>
      <c r="B3785" s="91" t="s">
        <v>13459</v>
      </c>
      <c r="C3785" s="91" t="s">
        <v>15865</v>
      </c>
      <c r="D3785" s="91" t="s">
        <v>15866</v>
      </c>
      <c r="E3785" s="91" t="s">
        <v>210</v>
      </c>
      <c r="F3785" s="91" t="s">
        <v>210</v>
      </c>
      <c r="G3785" s="91" t="s">
        <v>15997</v>
      </c>
      <c r="H3785" s="92" t="s">
        <v>15998</v>
      </c>
      <c r="I3785" s="91" t="s">
        <v>3</v>
      </c>
      <c r="J3785" s="91" t="s">
        <v>6445</v>
      </c>
      <c r="K3785" s="91" t="s">
        <v>40865</v>
      </c>
      <c r="L3785" s="91" t="s">
        <v>6447</v>
      </c>
    </row>
    <row r="3786" spans="1:12" ht="23.25" x14ac:dyDescent="0.25">
      <c r="A3786" s="91" t="s">
        <v>13458</v>
      </c>
      <c r="B3786" s="91" t="s">
        <v>13459</v>
      </c>
      <c r="C3786" s="91" t="s">
        <v>15865</v>
      </c>
      <c r="D3786" s="91" t="s">
        <v>15866</v>
      </c>
      <c r="E3786" s="91" t="s">
        <v>210</v>
      </c>
      <c r="F3786" s="91" t="s">
        <v>210</v>
      </c>
      <c r="G3786" s="91" t="s">
        <v>15999</v>
      </c>
      <c r="H3786" s="92" t="s">
        <v>16000</v>
      </c>
      <c r="I3786" s="91" t="s">
        <v>3</v>
      </c>
      <c r="J3786" s="91" t="s">
        <v>6445</v>
      </c>
      <c r="K3786" s="91" t="s">
        <v>40866</v>
      </c>
      <c r="L3786" s="91" t="s">
        <v>6447</v>
      </c>
    </row>
    <row r="3787" spans="1:12" ht="34.5" x14ac:dyDescent="0.25">
      <c r="A3787" s="91" t="s">
        <v>13458</v>
      </c>
      <c r="B3787" s="91" t="s">
        <v>13459</v>
      </c>
      <c r="C3787" s="91" t="s">
        <v>15865</v>
      </c>
      <c r="D3787" s="91" t="s">
        <v>15866</v>
      </c>
      <c r="E3787" s="91" t="s">
        <v>210</v>
      </c>
      <c r="F3787" s="91" t="s">
        <v>210</v>
      </c>
      <c r="G3787" s="91" t="s">
        <v>16002</v>
      </c>
      <c r="H3787" s="92" t="s">
        <v>16003</v>
      </c>
      <c r="I3787" s="91" t="s">
        <v>3</v>
      </c>
      <c r="J3787" s="91" t="s">
        <v>6445</v>
      </c>
      <c r="K3787" s="91" t="s">
        <v>40867</v>
      </c>
      <c r="L3787" s="91" t="s">
        <v>6447</v>
      </c>
    </row>
    <row r="3788" spans="1:12" ht="34.5" x14ac:dyDescent="0.25">
      <c r="A3788" s="91" t="s">
        <v>13458</v>
      </c>
      <c r="B3788" s="91" t="s">
        <v>13459</v>
      </c>
      <c r="C3788" s="91" t="s">
        <v>15865</v>
      </c>
      <c r="D3788" s="91" t="s">
        <v>15866</v>
      </c>
      <c r="E3788" s="91" t="s">
        <v>210</v>
      </c>
      <c r="F3788" s="91" t="s">
        <v>210</v>
      </c>
      <c r="G3788" s="91" t="s">
        <v>16004</v>
      </c>
      <c r="H3788" s="92" t="s">
        <v>16005</v>
      </c>
      <c r="I3788" s="91" t="s">
        <v>3</v>
      </c>
      <c r="J3788" s="91" t="s">
        <v>6445</v>
      </c>
      <c r="K3788" s="91" t="s">
        <v>40091</v>
      </c>
      <c r="L3788" s="91" t="s">
        <v>6447</v>
      </c>
    </row>
    <row r="3789" spans="1:12" ht="34.5" x14ac:dyDescent="0.25">
      <c r="A3789" s="91" t="s">
        <v>13458</v>
      </c>
      <c r="B3789" s="91" t="s">
        <v>13459</v>
      </c>
      <c r="C3789" s="91" t="s">
        <v>15865</v>
      </c>
      <c r="D3789" s="91" t="s">
        <v>15866</v>
      </c>
      <c r="E3789" s="91" t="s">
        <v>210</v>
      </c>
      <c r="F3789" s="91" t="s">
        <v>210</v>
      </c>
      <c r="G3789" s="91" t="s">
        <v>16006</v>
      </c>
      <c r="H3789" s="92" t="s">
        <v>16007</v>
      </c>
      <c r="I3789" s="91" t="s">
        <v>3</v>
      </c>
      <c r="J3789" s="91" t="s">
        <v>6445</v>
      </c>
      <c r="K3789" s="91" t="s">
        <v>40868</v>
      </c>
      <c r="L3789" s="91" t="s">
        <v>6447</v>
      </c>
    </row>
    <row r="3790" spans="1:12" ht="34.5" x14ac:dyDescent="0.25">
      <c r="A3790" s="91" t="s">
        <v>13458</v>
      </c>
      <c r="B3790" s="91" t="s">
        <v>13459</v>
      </c>
      <c r="C3790" s="91" t="s">
        <v>15865</v>
      </c>
      <c r="D3790" s="91" t="s">
        <v>15866</v>
      </c>
      <c r="E3790" s="91" t="s">
        <v>210</v>
      </c>
      <c r="F3790" s="91" t="s">
        <v>210</v>
      </c>
      <c r="G3790" s="91" t="s">
        <v>16008</v>
      </c>
      <c r="H3790" s="92" t="s">
        <v>16009</v>
      </c>
      <c r="I3790" s="91" t="s">
        <v>3</v>
      </c>
      <c r="J3790" s="91" t="s">
        <v>6445</v>
      </c>
      <c r="K3790" s="91" t="s">
        <v>40869</v>
      </c>
      <c r="L3790" s="91" t="s">
        <v>6447</v>
      </c>
    </row>
    <row r="3791" spans="1:12" ht="34.5" x14ac:dyDescent="0.25">
      <c r="A3791" s="91" t="s">
        <v>13458</v>
      </c>
      <c r="B3791" s="91" t="s">
        <v>13459</v>
      </c>
      <c r="C3791" s="91" t="s">
        <v>15865</v>
      </c>
      <c r="D3791" s="91" t="s">
        <v>15866</v>
      </c>
      <c r="E3791" s="91" t="s">
        <v>210</v>
      </c>
      <c r="F3791" s="91" t="s">
        <v>210</v>
      </c>
      <c r="G3791" s="91" t="s">
        <v>16010</v>
      </c>
      <c r="H3791" s="92" t="s">
        <v>16011</v>
      </c>
      <c r="I3791" s="91" t="s">
        <v>3</v>
      </c>
      <c r="J3791" s="91" t="s">
        <v>6445</v>
      </c>
      <c r="K3791" s="91" t="s">
        <v>40870</v>
      </c>
      <c r="L3791" s="91" t="s">
        <v>6447</v>
      </c>
    </row>
    <row r="3792" spans="1:12" ht="34.5" x14ac:dyDescent="0.25">
      <c r="A3792" s="91" t="s">
        <v>13458</v>
      </c>
      <c r="B3792" s="91" t="s">
        <v>13459</v>
      </c>
      <c r="C3792" s="91" t="s">
        <v>15865</v>
      </c>
      <c r="D3792" s="91" t="s">
        <v>15866</v>
      </c>
      <c r="E3792" s="91" t="s">
        <v>210</v>
      </c>
      <c r="F3792" s="91" t="s">
        <v>210</v>
      </c>
      <c r="G3792" s="91" t="s">
        <v>16012</v>
      </c>
      <c r="H3792" s="92" t="s">
        <v>16013</v>
      </c>
      <c r="I3792" s="91" t="s">
        <v>3</v>
      </c>
      <c r="J3792" s="91" t="s">
        <v>6445</v>
      </c>
      <c r="K3792" s="91" t="s">
        <v>40871</v>
      </c>
      <c r="L3792" s="91" t="s">
        <v>6447</v>
      </c>
    </row>
    <row r="3793" spans="1:12" ht="23.25" x14ac:dyDescent="0.25">
      <c r="A3793" s="91" t="s">
        <v>13458</v>
      </c>
      <c r="B3793" s="91" t="s">
        <v>13459</v>
      </c>
      <c r="C3793" s="91" t="s">
        <v>15865</v>
      </c>
      <c r="D3793" s="91" t="s">
        <v>15866</v>
      </c>
      <c r="E3793" s="91" t="s">
        <v>210</v>
      </c>
      <c r="F3793" s="91" t="s">
        <v>210</v>
      </c>
      <c r="G3793" s="91" t="s">
        <v>16014</v>
      </c>
      <c r="H3793" s="92" t="s">
        <v>16015</v>
      </c>
      <c r="I3793" s="91" t="s">
        <v>3</v>
      </c>
      <c r="J3793" s="91" t="s">
        <v>6445</v>
      </c>
      <c r="K3793" s="91" t="s">
        <v>40498</v>
      </c>
      <c r="L3793" s="91" t="s">
        <v>6447</v>
      </c>
    </row>
    <row r="3794" spans="1:12" ht="34.5" x14ac:dyDescent="0.25">
      <c r="A3794" s="91" t="s">
        <v>13458</v>
      </c>
      <c r="B3794" s="91" t="s">
        <v>13459</v>
      </c>
      <c r="C3794" s="91" t="s">
        <v>15865</v>
      </c>
      <c r="D3794" s="91" t="s">
        <v>15866</v>
      </c>
      <c r="E3794" s="91" t="s">
        <v>210</v>
      </c>
      <c r="F3794" s="91" t="s">
        <v>210</v>
      </c>
      <c r="G3794" s="91" t="s">
        <v>16017</v>
      </c>
      <c r="H3794" s="92" t="s">
        <v>16018</v>
      </c>
      <c r="I3794" s="91" t="s">
        <v>3</v>
      </c>
      <c r="J3794" s="91" t="s">
        <v>6445</v>
      </c>
      <c r="K3794" s="91" t="s">
        <v>40872</v>
      </c>
      <c r="L3794" s="91" t="s">
        <v>6447</v>
      </c>
    </row>
    <row r="3795" spans="1:12" ht="45.75" x14ac:dyDescent="0.25">
      <c r="A3795" s="91" t="s">
        <v>13458</v>
      </c>
      <c r="B3795" s="91" t="s">
        <v>13459</v>
      </c>
      <c r="C3795" s="91" t="s">
        <v>15865</v>
      </c>
      <c r="D3795" s="91" t="s">
        <v>15866</v>
      </c>
      <c r="E3795" s="91" t="s">
        <v>210</v>
      </c>
      <c r="F3795" s="91" t="s">
        <v>210</v>
      </c>
      <c r="G3795" s="91" t="s">
        <v>16019</v>
      </c>
      <c r="H3795" s="92" t="s">
        <v>16020</v>
      </c>
      <c r="I3795" s="91" t="s">
        <v>3</v>
      </c>
      <c r="J3795" s="91" t="s">
        <v>6445</v>
      </c>
      <c r="K3795" s="91" t="s">
        <v>40873</v>
      </c>
      <c r="L3795" s="91" t="s">
        <v>6447</v>
      </c>
    </row>
    <row r="3796" spans="1:12" ht="45.75" x14ac:dyDescent="0.25">
      <c r="A3796" s="91" t="s">
        <v>13458</v>
      </c>
      <c r="B3796" s="91" t="s">
        <v>13459</v>
      </c>
      <c r="C3796" s="91" t="s">
        <v>15865</v>
      </c>
      <c r="D3796" s="91" t="s">
        <v>15866</v>
      </c>
      <c r="E3796" s="91" t="s">
        <v>210</v>
      </c>
      <c r="F3796" s="91" t="s">
        <v>210</v>
      </c>
      <c r="G3796" s="91" t="s">
        <v>16021</v>
      </c>
      <c r="H3796" s="92" t="s">
        <v>16022</v>
      </c>
      <c r="I3796" s="91" t="s">
        <v>3</v>
      </c>
      <c r="J3796" s="91" t="s">
        <v>6445</v>
      </c>
      <c r="K3796" s="91" t="s">
        <v>40874</v>
      </c>
      <c r="L3796" s="91" t="s">
        <v>6447</v>
      </c>
    </row>
    <row r="3797" spans="1:12" ht="23.25" x14ac:dyDescent="0.25">
      <c r="A3797" s="91" t="s">
        <v>13458</v>
      </c>
      <c r="B3797" s="91" t="s">
        <v>13459</v>
      </c>
      <c r="C3797" s="91" t="s">
        <v>15865</v>
      </c>
      <c r="D3797" s="91" t="s">
        <v>15866</v>
      </c>
      <c r="E3797" s="91" t="s">
        <v>210</v>
      </c>
      <c r="F3797" s="91" t="s">
        <v>210</v>
      </c>
      <c r="G3797" s="91" t="s">
        <v>16023</v>
      </c>
      <c r="H3797" s="92" t="s">
        <v>16024</v>
      </c>
      <c r="I3797" s="91" t="s">
        <v>3</v>
      </c>
      <c r="J3797" s="91" t="s">
        <v>6445</v>
      </c>
      <c r="K3797" s="91" t="s">
        <v>40875</v>
      </c>
      <c r="L3797" s="91" t="s">
        <v>6447</v>
      </c>
    </row>
    <row r="3798" spans="1:12" ht="23.25" x14ac:dyDescent="0.25">
      <c r="A3798" s="91" t="s">
        <v>13458</v>
      </c>
      <c r="B3798" s="91" t="s">
        <v>13459</v>
      </c>
      <c r="C3798" s="91" t="s">
        <v>15865</v>
      </c>
      <c r="D3798" s="91" t="s">
        <v>15866</v>
      </c>
      <c r="E3798" s="91" t="s">
        <v>210</v>
      </c>
      <c r="F3798" s="91" t="s">
        <v>210</v>
      </c>
      <c r="G3798" s="91" t="s">
        <v>16026</v>
      </c>
      <c r="H3798" s="92" t="s">
        <v>16027</v>
      </c>
      <c r="I3798" s="91" t="s">
        <v>3</v>
      </c>
      <c r="J3798" s="91" t="s">
        <v>6445</v>
      </c>
      <c r="K3798" s="91" t="s">
        <v>40876</v>
      </c>
      <c r="L3798" s="91" t="s">
        <v>6447</v>
      </c>
    </row>
    <row r="3799" spans="1:12" ht="23.25" x14ac:dyDescent="0.25">
      <c r="A3799" s="91" t="s">
        <v>13458</v>
      </c>
      <c r="B3799" s="91" t="s">
        <v>13459</v>
      </c>
      <c r="C3799" s="91" t="s">
        <v>15865</v>
      </c>
      <c r="D3799" s="91" t="s">
        <v>15866</v>
      </c>
      <c r="E3799" s="91" t="s">
        <v>210</v>
      </c>
      <c r="F3799" s="91" t="s">
        <v>210</v>
      </c>
      <c r="G3799" s="91" t="s">
        <v>16028</v>
      </c>
      <c r="H3799" s="92" t="s">
        <v>16029</v>
      </c>
      <c r="I3799" s="91" t="s">
        <v>3</v>
      </c>
      <c r="J3799" s="91" t="s">
        <v>6445</v>
      </c>
      <c r="K3799" s="91" t="s">
        <v>40877</v>
      </c>
      <c r="L3799" s="91" t="s">
        <v>6447</v>
      </c>
    </row>
    <row r="3800" spans="1:12" ht="34.5" x14ac:dyDescent="0.25">
      <c r="A3800" s="91" t="s">
        <v>13458</v>
      </c>
      <c r="B3800" s="91" t="s">
        <v>13459</v>
      </c>
      <c r="C3800" s="91" t="s">
        <v>15865</v>
      </c>
      <c r="D3800" s="91" t="s">
        <v>15866</v>
      </c>
      <c r="E3800" s="91" t="s">
        <v>210</v>
      </c>
      <c r="F3800" s="91" t="s">
        <v>210</v>
      </c>
      <c r="G3800" s="91" t="s">
        <v>16030</v>
      </c>
      <c r="H3800" s="92" t="s">
        <v>16031</v>
      </c>
      <c r="I3800" s="91" t="s">
        <v>3</v>
      </c>
      <c r="J3800" s="91" t="s">
        <v>6445</v>
      </c>
      <c r="K3800" s="91" t="s">
        <v>40878</v>
      </c>
      <c r="L3800" s="91" t="s">
        <v>6447</v>
      </c>
    </row>
    <row r="3801" spans="1:12" x14ac:dyDescent="0.25">
      <c r="A3801" s="91" t="s">
        <v>13458</v>
      </c>
      <c r="B3801" s="91" t="s">
        <v>13459</v>
      </c>
      <c r="C3801" s="91" t="s">
        <v>15865</v>
      </c>
      <c r="D3801" s="91" t="s">
        <v>15866</v>
      </c>
      <c r="E3801" s="91" t="s">
        <v>210</v>
      </c>
      <c r="F3801" s="91" t="s">
        <v>210</v>
      </c>
      <c r="G3801" s="91" t="s">
        <v>16032</v>
      </c>
      <c r="H3801" s="92" t="s">
        <v>16033</v>
      </c>
      <c r="I3801" s="91" t="s">
        <v>3</v>
      </c>
      <c r="J3801" s="91" t="s">
        <v>6445</v>
      </c>
      <c r="K3801" s="91" t="s">
        <v>31003</v>
      </c>
      <c r="L3801" s="91" t="s">
        <v>6447</v>
      </c>
    </row>
    <row r="3802" spans="1:12" x14ac:dyDescent="0.25">
      <c r="A3802" s="91" t="s">
        <v>13458</v>
      </c>
      <c r="B3802" s="91" t="s">
        <v>13459</v>
      </c>
      <c r="C3802" s="91" t="s">
        <v>15865</v>
      </c>
      <c r="D3802" s="91" t="s">
        <v>15866</v>
      </c>
      <c r="E3802" s="91" t="s">
        <v>210</v>
      </c>
      <c r="F3802" s="91" t="s">
        <v>210</v>
      </c>
      <c r="G3802" s="91" t="s">
        <v>16034</v>
      </c>
      <c r="H3802" s="92" t="s">
        <v>16035</v>
      </c>
      <c r="I3802" s="91" t="s">
        <v>3</v>
      </c>
      <c r="J3802" s="91" t="s">
        <v>6445</v>
      </c>
      <c r="K3802" s="91" t="s">
        <v>40656</v>
      </c>
      <c r="L3802" s="91" t="s">
        <v>6447</v>
      </c>
    </row>
    <row r="3803" spans="1:12" x14ac:dyDescent="0.25">
      <c r="A3803" s="91" t="s">
        <v>13458</v>
      </c>
      <c r="B3803" s="91" t="s">
        <v>13459</v>
      </c>
      <c r="C3803" s="91" t="s">
        <v>15865</v>
      </c>
      <c r="D3803" s="91" t="s">
        <v>15866</v>
      </c>
      <c r="E3803" s="91" t="s">
        <v>210</v>
      </c>
      <c r="F3803" s="91" t="s">
        <v>210</v>
      </c>
      <c r="G3803" s="91" t="s">
        <v>16036</v>
      </c>
      <c r="H3803" s="92" t="s">
        <v>16037</v>
      </c>
      <c r="I3803" s="91" t="s">
        <v>3</v>
      </c>
      <c r="J3803" s="91" t="s">
        <v>6445</v>
      </c>
      <c r="K3803" s="91" t="s">
        <v>39569</v>
      </c>
      <c r="L3803" s="91" t="s">
        <v>6447</v>
      </c>
    </row>
    <row r="3804" spans="1:12" x14ac:dyDescent="0.25">
      <c r="A3804" s="91" t="s">
        <v>13458</v>
      </c>
      <c r="B3804" s="91" t="s">
        <v>13459</v>
      </c>
      <c r="C3804" s="91" t="s">
        <v>15865</v>
      </c>
      <c r="D3804" s="91" t="s">
        <v>15866</v>
      </c>
      <c r="E3804" s="91" t="s">
        <v>210</v>
      </c>
      <c r="F3804" s="91" t="s">
        <v>210</v>
      </c>
      <c r="G3804" s="91" t="s">
        <v>16038</v>
      </c>
      <c r="H3804" s="92" t="s">
        <v>16039</v>
      </c>
      <c r="I3804" s="91" t="s">
        <v>3</v>
      </c>
      <c r="J3804" s="91" t="s">
        <v>6445</v>
      </c>
      <c r="K3804" s="91" t="s">
        <v>35703</v>
      </c>
      <c r="L3804" s="91" t="s">
        <v>6447</v>
      </c>
    </row>
    <row r="3805" spans="1:12" x14ac:dyDescent="0.25">
      <c r="A3805" s="91" t="s">
        <v>13458</v>
      </c>
      <c r="B3805" s="91" t="s">
        <v>13459</v>
      </c>
      <c r="C3805" s="91" t="s">
        <v>15865</v>
      </c>
      <c r="D3805" s="91" t="s">
        <v>15866</v>
      </c>
      <c r="E3805" s="91" t="s">
        <v>210</v>
      </c>
      <c r="F3805" s="91" t="s">
        <v>210</v>
      </c>
      <c r="G3805" s="91" t="s">
        <v>16040</v>
      </c>
      <c r="H3805" s="92" t="s">
        <v>16041</v>
      </c>
      <c r="I3805" s="91" t="s">
        <v>3</v>
      </c>
      <c r="J3805" s="91" t="s">
        <v>6445</v>
      </c>
      <c r="K3805" s="91" t="s">
        <v>40879</v>
      </c>
      <c r="L3805" s="91" t="s">
        <v>6447</v>
      </c>
    </row>
    <row r="3806" spans="1:12" ht="23.25" x14ac:dyDescent="0.25">
      <c r="A3806" s="91" t="s">
        <v>13458</v>
      </c>
      <c r="B3806" s="91" t="s">
        <v>13459</v>
      </c>
      <c r="C3806" s="91" t="s">
        <v>15865</v>
      </c>
      <c r="D3806" s="91" t="s">
        <v>15866</v>
      </c>
      <c r="E3806" s="91" t="s">
        <v>210</v>
      </c>
      <c r="F3806" s="91" t="s">
        <v>210</v>
      </c>
      <c r="G3806" s="91" t="s">
        <v>16042</v>
      </c>
      <c r="H3806" s="92" t="s">
        <v>16043</v>
      </c>
      <c r="I3806" s="91" t="s">
        <v>3</v>
      </c>
      <c r="J3806" s="91" t="s">
        <v>6445</v>
      </c>
      <c r="K3806" s="91" t="s">
        <v>34438</v>
      </c>
      <c r="L3806" s="91" t="s">
        <v>6447</v>
      </c>
    </row>
    <row r="3807" spans="1:12" x14ac:dyDescent="0.25">
      <c r="A3807" s="91" t="s">
        <v>13458</v>
      </c>
      <c r="B3807" s="91" t="s">
        <v>13459</v>
      </c>
      <c r="C3807" s="91" t="s">
        <v>16045</v>
      </c>
      <c r="D3807" s="91" t="s">
        <v>16046</v>
      </c>
      <c r="E3807" s="91" t="s">
        <v>210</v>
      </c>
      <c r="F3807" s="91" t="s">
        <v>210</v>
      </c>
      <c r="G3807" s="91" t="s">
        <v>16047</v>
      </c>
      <c r="H3807" s="92" t="s">
        <v>16048</v>
      </c>
      <c r="I3807" s="91" t="s">
        <v>3</v>
      </c>
      <c r="J3807" s="91" t="s">
        <v>6445</v>
      </c>
      <c r="K3807" s="91" t="s">
        <v>40431</v>
      </c>
      <c r="L3807" s="91" t="s">
        <v>6447</v>
      </c>
    </row>
    <row r="3808" spans="1:12" ht="23.25" x14ac:dyDescent="0.25">
      <c r="A3808" s="91" t="s">
        <v>13458</v>
      </c>
      <c r="B3808" s="91" t="s">
        <v>13459</v>
      </c>
      <c r="C3808" s="91" t="s">
        <v>16045</v>
      </c>
      <c r="D3808" s="91" t="s">
        <v>16046</v>
      </c>
      <c r="E3808" s="91">
        <v>74198</v>
      </c>
      <c r="F3808" s="91" t="s">
        <v>16049</v>
      </c>
      <c r="G3808" s="91" t="s">
        <v>16050</v>
      </c>
      <c r="H3808" s="92" t="s">
        <v>16051</v>
      </c>
      <c r="I3808" s="91" t="s">
        <v>3</v>
      </c>
      <c r="J3808" s="91" t="s">
        <v>6445</v>
      </c>
      <c r="K3808" s="91" t="s">
        <v>40880</v>
      </c>
      <c r="L3808" s="91" t="s">
        <v>6447</v>
      </c>
    </row>
    <row r="3809" spans="1:12" ht="23.25" x14ac:dyDescent="0.25">
      <c r="A3809" s="91" t="s">
        <v>13458</v>
      </c>
      <c r="B3809" s="91" t="s">
        <v>13459</v>
      </c>
      <c r="C3809" s="91" t="s">
        <v>16045</v>
      </c>
      <c r="D3809" s="91" t="s">
        <v>16046</v>
      </c>
      <c r="E3809" s="91">
        <v>74198</v>
      </c>
      <c r="F3809" s="91" t="s">
        <v>16049</v>
      </c>
      <c r="G3809" s="91" t="s">
        <v>16052</v>
      </c>
      <c r="H3809" s="92" t="s">
        <v>16053</v>
      </c>
      <c r="I3809" s="91" t="s">
        <v>3</v>
      </c>
      <c r="J3809" s="91" t="s">
        <v>6445</v>
      </c>
      <c r="K3809" s="91" t="s">
        <v>40881</v>
      </c>
      <c r="L3809" s="91" t="s">
        <v>6447</v>
      </c>
    </row>
    <row r="3810" spans="1:12" ht="34.5" x14ac:dyDescent="0.25">
      <c r="A3810" s="91" t="s">
        <v>13458</v>
      </c>
      <c r="B3810" s="91" t="s">
        <v>13459</v>
      </c>
      <c r="C3810" s="91" t="s">
        <v>16045</v>
      </c>
      <c r="D3810" s="91" t="s">
        <v>16046</v>
      </c>
      <c r="E3810" s="91" t="s">
        <v>210</v>
      </c>
      <c r="F3810" s="91" t="s">
        <v>210</v>
      </c>
      <c r="G3810" s="91" t="s">
        <v>16054</v>
      </c>
      <c r="H3810" s="92" t="s">
        <v>16055</v>
      </c>
      <c r="I3810" s="91" t="s">
        <v>3</v>
      </c>
      <c r="J3810" s="91" t="s">
        <v>6445</v>
      </c>
      <c r="K3810" s="91" t="s">
        <v>40882</v>
      </c>
      <c r="L3810" s="91" t="s">
        <v>6447</v>
      </c>
    </row>
    <row r="3811" spans="1:12" ht="23.25" x14ac:dyDescent="0.25">
      <c r="A3811" s="91" t="s">
        <v>13458</v>
      </c>
      <c r="B3811" s="91" t="s">
        <v>13459</v>
      </c>
      <c r="C3811" s="91" t="s">
        <v>16056</v>
      </c>
      <c r="D3811" s="91" t="s">
        <v>16057</v>
      </c>
      <c r="E3811" s="91" t="s">
        <v>210</v>
      </c>
      <c r="F3811" s="91" t="s">
        <v>210</v>
      </c>
      <c r="G3811" s="91" t="s">
        <v>16058</v>
      </c>
      <c r="H3811" s="92" t="s">
        <v>16059</v>
      </c>
      <c r="I3811" s="91" t="s">
        <v>3</v>
      </c>
      <c r="J3811" s="91" t="s">
        <v>6445</v>
      </c>
      <c r="K3811" s="91" t="s">
        <v>40883</v>
      </c>
      <c r="L3811" s="91" t="s">
        <v>6447</v>
      </c>
    </row>
    <row r="3812" spans="1:12" ht="23.25" x14ac:dyDescent="0.25">
      <c r="A3812" s="91" t="s">
        <v>13458</v>
      </c>
      <c r="B3812" s="91" t="s">
        <v>13459</v>
      </c>
      <c r="C3812" s="91" t="s">
        <v>16056</v>
      </c>
      <c r="D3812" s="91" t="s">
        <v>16057</v>
      </c>
      <c r="E3812" s="91" t="s">
        <v>210</v>
      </c>
      <c r="F3812" s="91" t="s">
        <v>210</v>
      </c>
      <c r="G3812" s="91" t="s">
        <v>16060</v>
      </c>
      <c r="H3812" s="92" t="s">
        <v>16061</v>
      </c>
      <c r="I3812" s="91" t="s">
        <v>3</v>
      </c>
      <c r="J3812" s="91" t="s">
        <v>6445</v>
      </c>
      <c r="K3812" s="91" t="s">
        <v>39426</v>
      </c>
      <c r="L3812" s="91" t="s">
        <v>6447</v>
      </c>
    </row>
    <row r="3813" spans="1:12" ht="23.25" x14ac:dyDescent="0.25">
      <c r="A3813" s="91" t="s">
        <v>13458</v>
      </c>
      <c r="B3813" s="91" t="s">
        <v>13459</v>
      </c>
      <c r="C3813" s="91" t="s">
        <v>16062</v>
      </c>
      <c r="D3813" s="91" t="s">
        <v>16063</v>
      </c>
      <c r="E3813" s="91" t="s">
        <v>210</v>
      </c>
      <c r="F3813" s="91" t="s">
        <v>210</v>
      </c>
      <c r="G3813" s="91" t="s">
        <v>16064</v>
      </c>
      <c r="H3813" s="92" t="s">
        <v>16065</v>
      </c>
      <c r="I3813" s="91" t="s">
        <v>3</v>
      </c>
      <c r="J3813" s="91" t="s">
        <v>6445</v>
      </c>
      <c r="K3813" s="91" t="s">
        <v>40884</v>
      </c>
      <c r="L3813" s="91" t="s">
        <v>6447</v>
      </c>
    </row>
    <row r="3814" spans="1:12" x14ac:dyDescent="0.25">
      <c r="A3814" s="91" t="s">
        <v>13458</v>
      </c>
      <c r="B3814" s="91" t="s">
        <v>13459</v>
      </c>
      <c r="C3814" s="91" t="s">
        <v>16062</v>
      </c>
      <c r="D3814" s="91" t="s">
        <v>16063</v>
      </c>
      <c r="E3814" s="91">
        <v>73795</v>
      </c>
      <c r="F3814" s="91" t="s">
        <v>16067</v>
      </c>
      <c r="G3814" s="91" t="s">
        <v>16068</v>
      </c>
      <c r="H3814" s="92" t="s">
        <v>16069</v>
      </c>
      <c r="I3814" s="91" t="s">
        <v>3</v>
      </c>
      <c r="J3814" s="91" t="s">
        <v>6445</v>
      </c>
      <c r="K3814" s="91" t="s">
        <v>40885</v>
      </c>
      <c r="L3814" s="91" t="s">
        <v>6447</v>
      </c>
    </row>
    <row r="3815" spans="1:12" x14ac:dyDescent="0.25">
      <c r="A3815" s="91" t="s">
        <v>13458</v>
      </c>
      <c r="B3815" s="91" t="s">
        <v>13459</v>
      </c>
      <c r="C3815" s="91" t="s">
        <v>16062</v>
      </c>
      <c r="D3815" s="91" t="s">
        <v>16063</v>
      </c>
      <c r="E3815" s="91">
        <v>73795</v>
      </c>
      <c r="F3815" s="91" t="s">
        <v>16067</v>
      </c>
      <c r="G3815" s="91" t="s">
        <v>16070</v>
      </c>
      <c r="H3815" s="92" t="s">
        <v>16071</v>
      </c>
      <c r="I3815" s="91" t="s">
        <v>3</v>
      </c>
      <c r="J3815" s="91" t="s">
        <v>6445</v>
      </c>
      <c r="K3815" s="91" t="s">
        <v>37565</v>
      </c>
      <c r="L3815" s="91" t="s">
        <v>6447</v>
      </c>
    </row>
    <row r="3816" spans="1:12" x14ac:dyDescent="0.25">
      <c r="A3816" s="91" t="s">
        <v>13458</v>
      </c>
      <c r="B3816" s="91" t="s">
        <v>13459</v>
      </c>
      <c r="C3816" s="91" t="s">
        <v>16062</v>
      </c>
      <c r="D3816" s="91" t="s">
        <v>16063</v>
      </c>
      <c r="E3816" s="91">
        <v>73795</v>
      </c>
      <c r="F3816" s="91" t="s">
        <v>16067</v>
      </c>
      <c r="G3816" s="91" t="s">
        <v>16072</v>
      </c>
      <c r="H3816" s="92" t="s">
        <v>16073</v>
      </c>
      <c r="I3816" s="91" t="s">
        <v>3</v>
      </c>
      <c r="J3816" s="91" t="s">
        <v>6445</v>
      </c>
      <c r="K3816" s="91" t="s">
        <v>9809</v>
      </c>
      <c r="L3816" s="91" t="s">
        <v>6447</v>
      </c>
    </row>
    <row r="3817" spans="1:12" x14ac:dyDescent="0.25">
      <c r="A3817" s="91" t="s">
        <v>13458</v>
      </c>
      <c r="B3817" s="91" t="s">
        <v>13459</v>
      </c>
      <c r="C3817" s="91" t="s">
        <v>16062</v>
      </c>
      <c r="D3817" s="91" t="s">
        <v>16063</v>
      </c>
      <c r="E3817" s="91">
        <v>73795</v>
      </c>
      <c r="F3817" s="91" t="s">
        <v>16067</v>
      </c>
      <c r="G3817" s="91" t="s">
        <v>16074</v>
      </c>
      <c r="H3817" s="92" t="s">
        <v>16075</v>
      </c>
      <c r="I3817" s="91" t="s">
        <v>3</v>
      </c>
      <c r="J3817" s="91" t="s">
        <v>6445</v>
      </c>
      <c r="K3817" s="91" t="s">
        <v>35070</v>
      </c>
      <c r="L3817" s="91" t="s">
        <v>6447</v>
      </c>
    </row>
    <row r="3818" spans="1:12" x14ac:dyDescent="0.25">
      <c r="A3818" s="91" t="s">
        <v>13458</v>
      </c>
      <c r="B3818" s="91" t="s">
        <v>13459</v>
      </c>
      <c r="C3818" s="91" t="s">
        <v>16062</v>
      </c>
      <c r="D3818" s="91" t="s">
        <v>16063</v>
      </c>
      <c r="E3818" s="91">
        <v>73795</v>
      </c>
      <c r="F3818" s="91" t="s">
        <v>16067</v>
      </c>
      <c r="G3818" s="91" t="s">
        <v>16076</v>
      </c>
      <c r="H3818" s="92" t="s">
        <v>16077</v>
      </c>
      <c r="I3818" s="91" t="s">
        <v>3</v>
      </c>
      <c r="J3818" s="91" t="s">
        <v>6445</v>
      </c>
      <c r="K3818" s="91" t="s">
        <v>36938</v>
      </c>
      <c r="L3818" s="91" t="s">
        <v>6447</v>
      </c>
    </row>
    <row r="3819" spans="1:12" x14ac:dyDescent="0.25">
      <c r="A3819" s="91" t="s">
        <v>13458</v>
      </c>
      <c r="B3819" s="91" t="s">
        <v>13459</v>
      </c>
      <c r="C3819" s="91" t="s">
        <v>16062</v>
      </c>
      <c r="D3819" s="91" t="s">
        <v>16063</v>
      </c>
      <c r="E3819" s="91">
        <v>73795</v>
      </c>
      <c r="F3819" s="91" t="s">
        <v>16067</v>
      </c>
      <c r="G3819" s="91" t="s">
        <v>16078</v>
      </c>
      <c r="H3819" s="92" t="s">
        <v>16079</v>
      </c>
      <c r="I3819" s="91" t="s">
        <v>3</v>
      </c>
      <c r="J3819" s="91" t="s">
        <v>6445</v>
      </c>
      <c r="K3819" s="91" t="s">
        <v>40886</v>
      </c>
      <c r="L3819" s="91" t="s">
        <v>6447</v>
      </c>
    </row>
    <row r="3820" spans="1:12" x14ac:dyDescent="0.25">
      <c r="A3820" s="91" t="s">
        <v>13458</v>
      </c>
      <c r="B3820" s="91" t="s">
        <v>13459</v>
      </c>
      <c r="C3820" s="91" t="s">
        <v>16062</v>
      </c>
      <c r="D3820" s="91" t="s">
        <v>16063</v>
      </c>
      <c r="E3820" s="91">
        <v>73795</v>
      </c>
      <c r="F3820" s="91" t="s">
        <v>16067</v>
      </c>
      <c r="G3820" s="91" t="s">
        <v>16080</v>
      </c>
      <c r="H3820" s="92" t="s">
        <v>16081</v>
      </c>
      <c r="I3820" s="91" t="s">
        <v>3</v>
      </c>
      <c r="J3820" s="91" t="s">
        <v>6445</v>
      </c>
      <c r="K3820" s="91" t="s">
        <v>40887</v>
      </c>
      <c r="L3820" s="91" t="s">
        <v>6447</v>
      </c>
    </row>
    <row r="3821" spans="1:12" x14ac:dyDescent="0.25">
      <c r="A3821" s="91" t="s">
        <v>13458</v>
      </c>
      <c r="B3821" s="91" t="s">
        <v>13459</v>
      </c>
      <c r="C3821" s="91" t="s">
        <v>16062</v>
      </c>
      <c r="D3821" s="91" t="s">
        <v>16063</v>
      </c>
      <c r="E3821" s="91">
        <v>73795</v>
      </c>
      <c r="F3821" s="91" t="s">
        <v>16067</v>
      </c>
      <c r="G3821" s="91" t="s">
        <v>16082</v>
      </c>
      <c r="H3821" s="92" t="s">
        <v>16083</v>
      </c>
      <c r="I3821" s="91" t="s">
        <v>3</v>
      </c>
      <c r="J3821" s="91" t="s">
        <v>6445</v>
      </c>
      <c r="K3821" s="91" t="s">
        <v>40888</v>
      </c>
      <c r="L3821" s="91" t="s">
        <v>6447</v>
      </c>
    </row>
    <row r="3822" spans="1:12" x14ac:dyDescent="0.25">
      <c r="A3822" s="91" t="s">
        <v>13458</v>
      </c>
      <c r="B3822" s="91" t="s">
        <v>13459</v>
      </c>
      <c r="C3822" s="91" t="s">
        <v>16062</v>
      </c>
      <c r="D3822" s="91" t="s">
        <v>16063</v>
      </c>
      <c r="E3822" s="91">
        <v>73795</v>
      </c>
      <c r="F3822" s="91" t="s">
        <v>16067</v>
      </c>
      <c r="G3822" s="91" t="s">
        <v>16085</v>
      </c>
      <c r="H3822" s="92" t="s">
        <v>16086</v>
      </c>
      <c r="I3822" s="91" t="s">
        <v>3</v>
      </c>
      <c r="J3822" s="91" t="s">
        <v>6445</v>
      </c>
      <c r="K3822" s="91" t="s">
        <v>40889</v>
      </c>
      <c r="L3822" s="91" t="s">
        <v>6447</v>
      </c>
    </row>
    <row r="3823" spans="1:12" x14ac:dyDescent="0.25">
      <c r="A3823" s="91" t="s">
        <v>13458</v>
      </c>
      <c r="B3823" s="91" t="s">
        <v>13459</v>
      </c>
      <c r="C3823" s="91" t="s">
        <v>16062</v>
      </c>
      <c r="D3823" s="91" t="s">
        <v>16063</v>
      </c>
      <c r="E3823" s="91">
        <v>73795</v>
      </c>
      <c r="F3823" s="91" t="s">
        <v>16067</v>
      </c>
      <c r="G3823" s="91" t="s">
        <v>16088</v>
      </c>
      <c r="H3823" s="92" t="s">
        <v>16089</v>
      </c>
      <c r="I3823" s="91" t="s">
        <v>3</v>
      </c>
      <c r="J3823" s="91" t="s">
        <v>6445</v>
      </c>
      <c r="K3823" s="91" t="s">
        <v>40890</v>
      </c>
      <c r="L3823" s="91" t="s">
        <v>6447</v>
      </c>
    </row>
    <row r="3824" spans="1:12" x14ac:dyDescent="0.25">
      <c r="A3824" s="91" t="s">
        <v>13458</v>
      </c>
      <c r="B3824" s="91" t="s">
        <v>13459</v>
      </c>
      <c r="C3824" s="91" t="s">
        <v>16062</v>
      </c>
      <c r="D3824" s="91" t="s">
        <v>16063</v>
      </c>
      <c r="E3824" s="91">
        <v>73795</v>
      </c>
      <c r="F3824" s="91" t="s">
        <v>16067</v>
      </c>
      <c r="G3824" s="91" t="s">
        <v>16090</v>
      </c>
      <c r="H3824" s="92" t="s">
        <v>16091</v>
      </c>
      <c r="I3824" s="91" t="s">
        <v>3</v>
      </c>
      <c r="J3824" s="91" t="s">
        <v>6445</v>
      </c>
      <c r="K3824" s="91" t="s">
        <v>40891</v>
      </c>
      <c r="L3824" s="91" t="s">
        <v>6447</v>
      </c>
    </row>
    <row r="3825" spans="1:12" x14ac:dyDescent="0.25">
      <c r="A3825" s="91" t="s">
        <v>13458</v>
      </c>
      <c r="B3825" s="91" t="s">
        <v>13459</v>
      </c>
      <c r="C3825" s="91" t="s">
        <v>16062</v>
      </c>
      <c r="D3825" s="91" t="s">
        <v>16063</v>
      </c>
      <c r="E3825" s="91">
        <v>73795</v>
      </c>
      <c r="F3825" s="91" t="s">
        <v>16067</v>
      </c>
      <c r="G3825" s="91" t="s">
        <v>16092</v>
      </c>
      <c r="H3825" s="92" t="s">
        <v>16093</v>
      </c>
      <c r="I3825" s="91" t="s">
        <v>3</v>
      </c>
      <c r="J3825" s="91" t="s">
        <v>6445</v>
      </c>
      <c r="K3825" s="91" t="s">
        <v>40892</v>
      </c>
      <c r="L3825" s="91" t="s">
        <v>6447</v>
      </c>
    </row>
    <row r="3826" spans="1:12" x14ac:dyDescent="0.25">
      <c r="A3826" s="91" t="s">
        <v>13458</v>
      </c>
      <c r="B3826" s="91" t="s">
        <v>13459</v>
      </c>
      <c r="C3826" s="91" t="s">
        <v>16062</v>
      </c>
      <c r="D3826" s="91" t="s">
        <v>16063</v>
      </c>
      <c r="E3826" s="91">
        <v>73795</v>
      </c>
      <c r="F3826" s="91" t="s">
        <v>16067</v>
      </c>
      <c r="G3826" s="91" t="s">
        <v>16094</v>
      </c>
      <c r="H3826" s="92" t="s">
        <v>16095</v>
      </c>
      <c r="I3826" s="91" t="s">
        <v>3</v>
      </c>
      <c r="J3826" s="91" t="s">
        <v>6445</v>
      </c>
      <c r="K3826" s="91" t="s">
        <v>40893</v>
      </c>
      <c r="L3826" s="91" t="s">
        <v>6447</v>
      </c>
    </row>
    <row r="3827" spans="1:12" x14ac:dyDescent="0.25">
      <c r="A3827" s="91" t="s">
        <v>13458</v>
      </c>
      <c r="B3827" s="91" t="s">
        <v>13459</v>
      </c>
      <c r="C3827" s="91" t="s">
        <v>16062</v>
      </c>
      <c r="D3827" s="91" t="s">
        <v>16063</v>
      </c>
      <c r="E3827" s="91">
        <v>73795</v>
      </c>
      <c r="F3827" s="91" t="s">
        <v>16067</v>
      </c>
      <c r="G3827" s="91" t="s">
        <v>16096</v>
      </c>
      <c r="H3827" s="92" t="s">
        <v>16097</v>
      </c>
      <c r="I3827" s="91" t="s">
        <v>3</v>
      </c>
      <c r="J3827" s="91" t="s">
        <v>6445</v>
      </c>
      <c r="K3827" s="91" t="s">
        <v>40894</v>
      </c>
      <c r="L3827" s="91" t="s">
        <v>6447</v>
      </c>
    </row>
    <row r="3828" spans="1:12" x14ac:dyDescent="0.25">
      <c r="A3828" s="91" t="s">
        <v>13458</v>
      </c>
      <c r="B3828" s="91" t="s">
        <v>13459</v>
      </c>
      <c r="C3828" s="91" t="s">
        <v>16062</v>
      </c>
      <c r="D3828" s="91" t="s">
        <v>16063</v>
      </c>
      <c r="E3828" s="91">
        <v>73795</v>
      </c>
      <c r="F3828" s="91" t="s">
        <v>16067</v>
      </c>
      <c r="G3828" s="91" t="s">
        <v>16098</v>
      </c>
      <c r="H3828" s="92" t="s">
        <v>16099</v>
      </c>
      <c r="I3828" s="91" t="s">
        <v>3</v>
      </c>
      <c r="J3828" s="91" t="s">
        <v>6445</v>
      </c>
      <c r="K3828" s="91" t="s">
        <v>40895</v>
      </c>
      <c r="L3828" s="91" t="s">
        <v>6447</v>
      </c>
    </row>
    <row r="3829" spans="1:12" x14ac:dyDescent="0.25">
      <c r="A3829" s="91" t="s">
        <v>13458</v>
      </c>
      <c r="B3829" s="91" t="s">
        <v>13459</v>
      </c>
      <c r="C3829" s="91" t="s">
        <v>16062</v>
      </c>
      <c r="D3829" s="91" t="s">
        <v>16063</v>
      </c>
      <c r="E3829" s="91">
        <v>73796</v>
      </c>
      <c r="F3829" s="91" t="s">
        <v>16100</v>
      </c>
      <c r="G3829" s="91" t="s">
        <v>16101</v>
      </c>
      <c r="H3829" s="92" t="s">
        <v>16102</v>
      </c>
      <c r="I3829" s="91" t="s">
        <v>3</v>
      </c>
      <c r="J3829" s="91" t="s">
        <v>6445</v>
      </c>
      <c r="K3829" s="91" t="s">
        <v>40896</v>
      </c>
      <c r="L3829" s="91" t="s">
        <v>6447</v>
      </c>
    </row>
    <row r="3830" spans="1:12" x14ac:dyDescent="0.25">
      <c r="A3830" s="91" t="s">
        <v>13458</v>
      </c>
      <c r="B3830" s="91" t="s">
        <v>13459</v>
      </c>
      <c r="C3830" s="91" t="s">
        <v>16062</v>
      </c>
      <c r="D3830" s="91" t="s">
        <v>16063</v>
      </c>
      <c r="E3830" s="91">
        <v>73796</v>
      </c>
      <c r="F3830" s="91" t="s">
        <v>16100</v>
      </c>
      <c r="G3830" s="91" t="s">
        <v>16103</v>
      </c>
      <c r="H3830" s="92" t="s">
        <v>16104</v>
      </c>
      <c r="I3830" s="91" t="s">
        <v>3</v>
      </c>
      <c r="J3830" s="91" t="s">
        <v>6445</v>
      </c>
      <c r="K3830" s="91" t="s">
        <v>40897</v>
      </c>
      <c r="L3830" s="91" t="s">
        <v>6447</v>
      </c>
    </row>
    <row r="3831" spans="1:12" x14ac:dyDescent="0.25">
      <c r="A3831" s="91" t="s">
        <v>13458</v>
      </c>
      <c r="B3831" s="91" t="s">
        <v>13459</v>
      </c>
      <c r="C3831" s="91" t="s">
        <v>16062</v>
      </c>
      <c r="D3831" s="91" t="s">
        <v>16063</v>
      </c>
      <c r="E3831" s="91">
        <v>73796</v>
      </c>
      <c r="F3831" s="91" t="s">
        <v>16100</v>
      </c>
      <c r="G3831" s="91" t="s">
        <v>16106</v>
      </c>
      <c r="H3831" s="92" t="s">
        <v>16107</v>
      </c>
      <c r="I3831" s="91" t="s">
        <v>3</v>
      </c>
      <c r="J3831" s="91" t="s">
        <v>6445</v>
      </c>
      <c r="K3831" s="91" t="s">
        <v>40780</v>
      </c>
      <c r="L3831" s="91" t="s">
        <v>6447</v>
      </c>
    </row>
    <row r="3832" spans="1:12" x14ac:dyDescent="0.25">
      <c r="A3832" s="91" t="s">
        <v>13458</v>
      </c>
      <c r="B3832" s="91" t="s">
        <v>13459</v>
      </c>
      <c r="C3832" s="91" t="s">
        <v>16062</v>
      </c>
      <c r="D3832" s="91" t="s">
        <v>16063</v>
      </c>
      <c r="E3832" s="91">
        <v>73796</v>
      </c>
      <c r="F3832" s="91" t="s">
        <v>16100</v>
      </c>
      <c r="G3832" s="91" t="s">
        <v>16108</v>
      </c>
      <c r="H3832" s="92" t="s">
        <v>16109</v>
      </c>
      <c r="I3832" s="91" t="s">
        <v>3</v>
      </c>
      <c r="J3832" s="91" t="s">
        <v>6445</v>
      </c>
      <c r="K3832" s="91" t="s">
        <v>40898</v>
      </c>
      <c r="L3832" s="91" t="s">
        <v>6447</v>
      </c>
    </row>
    <row r="3833" spans="1:12" x14ac:dyDescent="0.25">
      <c r="A3833" s="91" t="s">
        <v>13458</v>
      </c>
      <c r="B3833" s="91" t="s">
        <v>13459</v>
      </c>
      <c r="C3833" s="91" t="s">
        <v>16062</v>
      </c>
      <c r="D3833" s="91" t="s">
        <v>16063</v>
      </c>
      <c r="E3833" s="91">
        <v>73796</v>
      </c>
      <c r="F3833" s="91" t="s">
        <v>16100</v>
      </c>
      <c r="G3833" s="91" t="s">
        <v>16110</v>
      </c>
      <c r="H3833" s="92" t="s">
        <v>16111</v>
      </c>
      <c r="I3833" s="91" t="s">
        <v>3</v>
      </c>
      <c r="J3833" s="91" t="s">
        <v>6445</v>
      </c>
      <c r="K3833" s="91" t="s">
        <v>40899</v>
      </c>
      <c r="L3833" s="91" t="s">
        <v>6447</v>
      </c>
    </row>
    <row r="3834" spans="1:12" x14ac:dyDescent="0.25">
      <c r="A3834" s="91" t="s">
        <v>13458</v>
      </c>
      <c r="B3834" s="91" t="s">
        <v>13459</v>
      </c>
      <c r="C3834" s="91" t="s">
        <v>16062</v>
      </c>
      <c r="D3834" s="91" t="s">
        <v>16063</v>
      </c>
      <c r="E3834" s="91">
        <v>73796</v>
      </c>
      <c r="F3834" s="91" t="s">
        <v>16100</v>
      </c>
      <c r="G3834" s="91" t="s">
        <v>16112</v>
      </c>
      <c r="H3834" s="92" t="s">
        <v>16113</v>
      </c>
      <c r="I3834" s="91" t="s">
        <v>3</v>
      </c>
      <c r="J3834" s="91" t="s">
        <v>6445</v>
      </c>
      <c r="K3834" s="91" t="s">
        <v>40900</v>
      </c>
      <c r="L3834" s="91" t="s">
        <v>6447</v>
      </c>
    </row>
    <row r="3835" spans="1:12" x14ac:dyDescent="0.25">
      <c r="A3835" s="91" t="s">
        <v>13458</v>
      </c>
      <c r="B3835" s="91" t="s">
        <v>13459</v>
      </c>
      <c r="C3835" s="91" t="s">
        <v>16062</v>
      </c>
      <c r="D3835" s="91" t="s">
        <v>16063</v>
      </c>
      <c r="E3835" s="91">
        <v>73796</v>
      </c>
      <c r="F3835" s="91" t="s">
        <v>16100</v>
      </c>
      <c r="G3835" s="91" t="s">
        <v>16114</v>
      </c>
      <c r="H3835" s="92" t="s">
        <v>16115</v>
      </c>
      <c r="I3835" s="91" t="s">
        <v>3</v>
      </c>
      <c r="J3835" s="91" t="s">
        <v>6445</v>
      </c>
      <c r="K3835" s="91" t="s">
        <v>40901</v>
      </c>
      <c r="L3835" s="91" t="s">
        <v>6447</v>
      </c>
    </row>
    <row r="3836" spans="1:12" x14ac:dyDescent="0.25">
      <c r="A3836" s="91" t="s">
        <v>13458</v>
      </c>
      <c r="B3836" s="91" t="s">
        <v>13459</v>
      </c>
      <c r="C3836" s="91" t="s">
        <v>16062</v>
      </c>
      <c r="D3836" s="91" t="s">
        <v>16063</v>
      </c>
      <c r="E3836" s="91">
        <v>73870</v>
      </c>
      <c r="F3836" s="91" t="s">
        <v>16116</v>
      </c>
      <c r="G3836" s="91" t="s">
        <v>16117</v>
      </c>
      <c r="H3836" s="92" t="s">
        <v>16118</v>
      </c>
      <c r="I3836" s="91" t="s">
        <v>3</v>
      </c>
      <c r="J3836" s="91" t="s">
        <v>6445</v>
      </c>
      <c r="K3836" s="91" t="s">
        <v>40902</v>
      </c>
      <c r="L3836" s="91" t="s">
        <v>6447</v>
      </c>
    </row>
    <row r="3837" spans="1:12" ht="23.25" x14ac:dyDescent="0.25">
      <c r="A3837" s="91" t="s">
        <v>13458</v>
      </c>
      <c r="B3837" s="91" t="s">
        <v>13459</v>
      </c>
      <c r="C3837" s="91" t="s">
        <v>16062</v>
      </c>
      <c r="D3837" s="91" t="s">
        <v>16063</v>
      </c>
      <c r="E3837" s="91">
        <v>74091</v>
      </c>
      <c r="F3837" s="91" t="s">
        <v>16119</v>
      </c>
      <c r="G3837" s="91" t="s">
        <v>16120</v>
      </c>
      <c r="H3837" s="92" t="s">
        <v>16121</v>
      </c>
      <c r="I3837" s="91" t="s">
        <v>3</v>
      </c>
      <c r="J3837" s="91" t="s">
        <v>6445</v>
      </c>
      <c r="K3837" s="91" t="s">
        <v>40903</v>
      </c>
      <c r="L3837" s="91" t="s">
        <v>6447</v>
      </c>
    </row>
    <row r="3838" spans="1:12" x14ac:dyDescent="0.25">
      <c r="A3838" s="91" t="s">
        <v>13458</v>
      </c>
      <c r="B3838" s="91" t="s">
        <v>13459</v>
      </c>
      <c r="C3838" s="91" t="s">
        <v>16062</v>
      </c>
      <c r="D3838" s="91" t="s">
        <v>16063</v>
      </c>
      <c r="E3838" s="91">
        <v>74093</v>
      </c>
      <c r="F3838" s="91" t="s">
        <v>16122</v>
      </c>
      <c r="G3838" s="91" t="s">
        <v>16123</v>
      </c>
      <c r="H3838" s="92" t="s">
        <v>16124</v>
      </c>
      <c r="I3838" s="91" t="s">
        <v>3</v>
      </c>
      <c r="J3838" s="91" t="s">
        <v>6445</v>
      </c>
      <c r="K3838" s="91" t="s">
        <v>40904</v>
      </c>
      <c r="L3838" s="91" t="s">
        <v>6447</v>
      </c>
    </row>
    <row r="3839" spans="1:12" ht="23.25" x14ac:dyDescent="0.25">
      <c r="A3839" s="91" t="s">
        <v>13458</v>
      </c>
      <c r="B3839" s="91" t="s">
        <v>13459</v>
      </c>
      <c r="C3839" s="91" t="s">
        <v>16062</v>
      </c>
      <c r="D3839" s="91" t="s">
        <v>16063</v>
      </c>
      <c r="E3839" s="91">
        <v>74169</v>
      </c>
      <c r="F3839" s="91" t="s">
        <v>16125</v>
      </c>
      <c r="G3839" s="91" t="s">
        <v>16126</v>
      </c>
      <c r="H3839" s="92" t="s">
        <v>16127</v>
      </c>
      <c r="I3839" s="91" t="s">
        <v>3</v>
      </c>
      <c r="J3839" s="91" t="s">
        <v>6445</v>
      </c>
      <c r="K3839" s="91" t="s">
        <v>40905</v>
      </c>
      <c r="L3839" s="91" t="s">
        <v>6447</v>
      </c>
    </row>
    <row r="3840" spans="1:12" ht="23.25" x14ac:dyDescent="0.25">
      <c r="A3840" s="91" t="s">
        <v>13458</v>
      </c>
      <c r="B3840" s="91" t="s">
        <v>13459</v>
      </c>
      <c r="C3840" s="91" t="s">
        <v>16062</v>
      </c>
      <c r="D3840" s="91" t="s">
        <v>16063</v>
      </c>
      <c r="E3840" s="91" t="s">
        <v>210</v>
      </c>
      <c r="F3840" s="91" t="s">
        <v>210</v>
      </c>
      <c r="G3840" s="91" t="s">
        <v>16128</v>
      </c>
      <c r="H3840" s="92" t="s">
        <v>16129</v>
      </c>
      <c r="I3840" s="91" t="s">
        <v>3</v>
      </c>
      <c r="J3840" s="91" t="s">
        <v>6445</v>
      </c>
      <c r="K3840" s="91" t="s">
        <v>17625</v>
      </c>
      <c r="L3840" s="91" t="s">
        <v>6447</v>
      </c>
    </row>
    <row r="3841" spans="1:12" ht="23.25" x14ac:dyDescent="0.25">
      <c r="A3841" s="91" t="s">
        <v>13458</v>
      </c>
      <c r="B3841" s="91" t="s">
        <v>13459</v>
      </c>
      <c r="C3841" s="91" t="s">
        <v>16062</v>
      </c>
      <c r="D3841" s="91" t="s">
        <v>16063</v>
      </c>
      <c r="E3841" s="91" t="s">
        <v>210</v>
      </c>
      <c r="F3841" s="91" t="s">
        <v>210</v>
      </c>
      <c r="G3841" s="91" t="s">
        <v>16130</v>
      </c>
      <c r="H3841" s="92" t="s">
        <v>16131</v>
      </c>
      <c r="I3841" s="91" t="s">
        <v>3</v>
      </c>
      <c r="J3841" s="91" t="s">
        <v>6445</v>
      </c>
      <c r="K3841" s="91" t="s">
        <v>37078</v>
      </c>
      <c r="L3841" s="91" t="s">
        <v>6447</v>
      </c>
    </row>
    <row r="3842" spans="1:12" ht="23.25" x14ac:dyDescent="0.25">
      <c r="A3842" s="91" t="s">
        <v>13458</v>
      </c>
      <c r="B3842" s="91" t="s">
        <v>13459</v>
      </c>
      <c r="C3842" s="91" t="s">
        <v>16062</v>
      </c>
      <c r="D3842" s="91" t="s">
        <v>16063</v>
      </c>
      <c r="E3842" s="91" t="s">
        <v>210</v>
      </c>
      <c r="F3842" s="91" t="s">
        <v>210</v>
      </c>
      <c r="G3842" s="91" t="s">
        <v>16133</v>
      </c>
      <c r="H3842" s="92" t="s">
        <v>16134</v>
      </c>
      <c r="I3842" s="91" t="s">
        <v>3</v>
      </c>
      <c r="J3842" s="91" t="s">
        <v>6445</v>
      </c>
      <c r="K3842" s="91" t="s">
        <v>39607</v>
      </c>
      <c r="L3842" s="91" t="s">
        <v>6447</v>
      </c>
    </row>
    <row r="3843" spans="1:12" ht="23.25" x14ac:dyDescent="0.25">
      <c r="A3843" s="91" t="s">
        <v>13458</v>
      </c>
      <c r="B3843" s="91" t="s">
        <v>13459</v>
      </c>
      <c r="C3843" s="91" t="s">
        <v>16062</v>
      </c>
      <c r="D3843" s="91" t="s">
        <v>16063</v>
      </c>
      <c r="E3843" s="91" t="s">
        <v>210</v>
      </c>
      <c r="F3843" s="91" t="s">
        <v>210</v>
      </c>
      <c r="G3843" s="91" t="s">
        <v>16135</v>
      </c>
      <c r="H3843" s="92" t="s">
        <v>16136</v>
      </c>
      <c r="I3843" s="91" t="s">
        <v>3</v>
      </c>
      <c r="J3843" s="91" t="s">
        <v>6445</v>
      </c>
      <c r="K3843" s="91" t="s">
        <v>31935</v>
      </c>
      <c r="L3843" s="91" t="s">
        <v>6447</v>
      </c>
    </row>
    <row r="3844" spans="1:12" ht="23.25" x14ac:dyDescent="0.25">
      <c r="A3844" s="91" t="s">
        <v>13458</v>
      </c>
      <c r="B3844" s="91" t="s">
        <v>13459</v>
      </c>
      <c r="C3844" s="91" t="s">
        <v>16062</v>
      </c>
      <c r="D3844" s="91" t="s">
        <v>16063</v>
      </c>
      <c r="E3844" s="91" t="s">
        <v>210</v>
      </c>
      <c r="F3844" s="91" t="s">
        <v>210</v>
      </c>
      <c r="G3844" s="91" t="s">
        <v>16137</v>
      </c>
      <c r="H3844" s="92" t="s">
        <v>16138</v>
      </c>
      <c r="I3844" s="91" t="s">
        <v>3</v>
      </c>
      <c r="J3844" s="91" t="s">
        <v>6445</v>
      </c>
      <c r="K3844" s="91" t="s">
        <v>37741</v>
      </c>
      <c r="L3844" s="91" t="s">
        <v>6447</v>
      </c>
    </row>
    <row r="3845" spans="1:12" ht="23.25" x14ac:dyDescent="0.25">
      <c r="A3845" s="91" t="s">
        <v>13458</v>
      </c>
      <c r="B3845" s="91" t="s">
        <v>13459</v>
      </c>
      <c r="C3845" s="91" t="s">
        <v>16062</v>
      </c>
      <c r="D3845" s="91" t="s">
        <v>16063</v>
      </c>
      <c r="E3845" s="91" t="s">
        <v>210</v>
      </c>
      <c r="F3845" s="91" t="s">
        <v>210</v>
      </c>
      <c r="G3845" s="91" t="s">
        <v>16140</v>
      </c>
      <c r="H3845" s="92" t="s">
        <v>16141</v>
      </c>
      <c r="I3845" s="91" t="s">
        <v>3</v>
      </c>
      <c r="J3845" s="91" t="s">
        <v>6445</v>
      </c>
      <c r="K3845" s="91" t="s">
        <v>39008</v>
      </c>
      <c r="L3845" s="91" t="s">
        <v>6447</v>
      </c>
    </row>
    <row r="3846" spans="1:12" ht="23.25" x14ac:dyDescent="0.25">
      <c r="A3846" s="91" t="s">
        <v>13458</v>
      </c>
      <c r="B3846" s="91" t="s">
        <v>13459</v>
      </c>
      <c r="C3846" s="91" t="s">
        <v>16062</v>
      </c>
      <c r="D3846" s="91" t="s">
        <v>16063</v>
      </c>
      <c r="E3846" s="91" t="s">
        <v>210</v>
      </c>
      <c r="F3846" s="91" t="s">
        <v>210</v>
      </c>
      <c r="G3846" s="91" t="s">
        <v>16142</v>
      </c>
      <c r="H3846" s="92" t="s">
        <v>16143</v>
      </c>
      <c r="I3846" s="91" t="s">
        <v>3</v>
      </c>
      <c r="J3846" s="91" t="s">
        <v>6445</v>
      </c>
      <c r="K3846" s="91" t="s">
        <v>35269</v>
      </c>
      <c r="L3846" s="91" t="s">
        <v>6447</v>
      </c>
    </row>
    <row r="3847" spans="1:12" ht="23.25" x14ac:dyDescent="0.25">
      <c r="A3847" s="91" t="s">
        <v>13458</v>
      </c>
      <c r="B3847" s="91" t="s">
        <v>13459</v>
      </c>
      <c r="C3847" s="91" t="s">
        <v>16062</v>
      </c>
      <c r="D3847" s="91" t="s">
        <v>16063</v>
      </c>
      <c r="E3847" s="91" t="s">
        <v>210</v>
      </c>
      <c r="F3847" s="91" t="s">
        <v>210</v>
      </c>
      <c r="G3847" s="91" t="s">
        <v>16144</v>
      </c>
      <c r="H3847" s="92" t="s">
        <v>16145</v>
      </c>
      <c r="I3847" s="91" t="s">
        <v>3</v>
      </c>
      <c r="J3847" s="91" t="s">
        <v>6445</v>
      </c>
      <c r="K3847" s="91" t="s">
        <v>35665</v>
      </c>
      <c r="L3847" s="91" t="s">
        <v>6447</v>
      </c>
    </row>
    <row r="3848" spans="1:12" ht="23.25" x14ac:dyDescent="0.25">
      <c r="A3848" s="91" t="s">
        <v>13458</v>
      </c>
      <c r="B3848" s="91" t="s">
        <v>13459</v>
      </c>
      <c r="C3848" s="91" t="s">
        <v>16062</v>
      </c>
      <c r="D3848" s="91" t="s">
        <v>16063</v>
      </c>
      <c r="E3848" s="91" t="s">
        <v>210</v>
      </c>
      <c r="F3848" s="91" t="s">
        <v>210</v>
      </c>
      <c r="G3848" s="91" t="s">
        <v>16147</v>
      </c>
      <c r="H3848" s="92" t="s">
        <v>16148</v>
      </c>
      <c r="I3848" s="91" t="s">
        <v>3</v>
      </c>
      <c r="J3848" s="91" t="s">
        <v>6445</v>
      </c>
      <c r="K3848" s="91" t="s">
        <v>39857</v>
      </c>
      <c r="L3848" s="91" t="s">
        <v>6447</v>
      </c>
    </row>
    <row r="3849" spans="1:12" ht="23.25" x14ac:dyDescent="0.25">
      <c r="A3849" s="91" t="s">
        <v>13458</v>
      </c>
      <c r="B3849" s="91" t="s">
        <v>13459</v>
      </c>
      <c r="C3849" s="91" t="s">
        <v>16062</v>
      </c>
      <c r="D3849" s="91" t="s">
        <v>16063</v>
      </c>
      <c r="E3849" s="91" t="s">
        <v>210</v>
      </c>
      <c r="F3849" s="91" t="s">
        <v>210</v>
      </c>
      <c r="G3849" s="91" t="s">
        <v>16150</v>
      </c>
      <c r="H3849" s="92" t="s">
        <v>16151</v>
      </c>
      <c r="I3849" s="91" t="s">
        <v>3</v>
      </c>
      <c r="J3849" s="91" t="s">
        <v>6445</v>
      </c>
      <c r="K3849" s="91" t="s">
        <v>36880</v>
      </c>
      <c r="L3849" s="91" t="s">
        <v>6447</v>
      </c>
    </row>
    <row r="3850" spans="1:12" ht="23.25" x14ac:dyDescent="0.25">
      <c r="A3850" s="91" t="s">
        <v>13458</v>
      </c>
      <c r="B3850" s="91" t="s">
        <v>13459</v>
      </c>
      <c r="C3850" s="91" t="s">
        <v>16062</v>
      </c>
      <c r="D3850" s="91" t="s">
        <v>16063</v>
      </c>
      <c r="E3850" s="91" t="s">
        <v>210</v>
      </c>
      <c r="F3850" s="91" t="s">
        <v>210</v>
      </c>
      <c r="G3850" s="91" t="s">
        <v>16152</v>
      </c>
      <c r="H3850" s="92" t="s">
        <v>16153</v>
      </c>
      <c r="I3850" s="91" t="s">
        <v>3</v>
      </c>
      <c r="J3850" s="91" t="s">
        <v>6445</v>
      </c>
      <c r="K3850" s="91" t="s">
        <v>40906</v>
      </c>
      <c r="L3850" s="91" t="s">
        <v>6447</v>
      </c>
    </row>
    <row r="3851" spans="1:12" ht="23.25" x14ac:dyDescent="0.25">
      <c r="A3851" s="91" t="s">
        <v>13458</v>
      </c>
      <c r="B3851" s="91" t="s">
        <v>13459</v>
      </c>
      <c r="C3851" s="91" t="s">
        <v>16062</v>
      </c>
      <c r="D3851" s="91" t="s">
        <v>16063</v>
      </c>
      <c r="E3851" s="91" t="s">
        <v>210</v>
      </c>
      <c r="F3851" s="91" t="s">
        <v>210</v>
      </c>
      <c r="G3851" s="91" t="s">
        <v>16154</v>
      </c>
      <c r="H3851" s="92" t="s">
        <v>16155</v>
      </c>
      <c r="I3851" s="91" t="s">
        <v>3</v>
      </c>
      <c r="J3851" s="91" t="s">
        <v>6445</v>
      </c>
      <c r="K3851" s="91" t="s">
        <v>6998</v>
      </c>
      <c r="L3851" s="91" t="s">
        <v>6447</v>
      </c>
    </row>
    <row r="3852" spans="1:12" ht="23.25" x14ac:dyDescent="0.25">
      <c r="A3852" s="91" t="s">
        <v>13458</v>
      </c>
      <c r="B3852" s="91" t="s">
        <v>13459</v>
      </c>
      <c r="C3852" s="91" t="s">
        <v>16062</v>
      </c>
      <c r="D3852" s="91" t="s">
        <v>16063</v>
      </c>
      <c r="E3852" s="91" t="s">
        <v>210</v>
      </c>
      <c r="F3852" s="91" t="s">
        <v>210</v>
      </c>
      <c r="G3852" s="91" t="s">
        <v>16156</v>
      </c>
      <c r="H3852" s="92" t="s">
        <v>16157</v>
      </c>
      <c r="I3852" s="91" t="s">
        <v>3</v>
      </c>
      <c r="J3852" s="91" t="s">
        <v>6445</v>
      </c>
      <c r="K3852" s="91" t="s">
        <v>30596</v>
      </c>
      <c r="L3852" s="91" t="s">
        <v>6447</v>
      </c>
    </row>
    <row r="3853" spans="1:12" ht="23.25" x14ac:dyDescent="0.25">
      <c r="A3853" s="91" t="s">
        <v>13458</v>
      </c>
      <c r="B3853" s="91" t="s">
        <v>13459</v>
      </c>
      <c r="C3853" s="91" t="s">
        <v>16062</v>
      </c>
      <c r="D3853" s="91" t="s">
        <v>16063</v>
      </c>
      <c r="E3853" s="91" t="s">
        <v>210</v>
      </c>
      <c r="F3853" s="91" t="s">
        <v>210</v>
      </c>
      <c r="G3853" s="91" t="s">
        <v>16159</v>
      </c>
      <c r="H3853" s="92" t="s">
        <v>16160</v>
      </c>
      <c r="I3853" s="91" t="s">
        <v>3</v>
      </c>
      <c r="J3853" s="91" t="s">
        <v>6445</v>
      </c>
      <c r="K3853" s="91" t="s">
        <v>34149</v>
      </c>
      <c r="L3853" s="91" t="s">
        <v>6447</v>
      </c>
    </row>
    <row r="3854" spans="1:12" ht="23.25" x14ac:dyDescent="0.25">
      <c r="A3854" s="91" t="s">
        <v>13458</v>
      </c>
      <c r="B3854" s="91" t="s">
        <v>13459</v>
      </c>
      <c r="C3854" s="91" t="s">
        <v>16062</v>
      </c>
      <c r="D3854" s="91" t="s">
        <v>16063</v>
      </c>
      <c r="E3854" s="91" t="s">
        <v>210</v>
      </c>
      <c r="F3854" s="91" t="s">
        <v>210</v>
      </c>
      <c r="G3854" s="91" t="s">
        <v>16162</v>
      </c>
      <c r="H3854" s="92" t="s">
        <v>16163</v>
      </c>
      <c r="I3854" s="91" t="s">
        <v>3</v>
      </c>
      <c r="J3854" s="91" t="s">
        <v>6445</v>
      </c>
      <c r="K3854" s="91" t="s">
        <v>37067</v>
      </c>
      <c r="L3854" s="91" t="s">
        <v>6447</v>
      </c>
    </row>
    <row r="3855" spans="1:12" ht="23.25" x14ac:dyDescent="0.25">
      <c r="A3855" s="91" t="s">
        <v>13458</v>
      </c>
      <c r="B3855" s="91" t="s">
        <v>13459</v>
      </c>
      <c r="C3855" s="91" t="s">
        <v>16062</v>
      </c>
      <c r="D3855" s="91" t="s">
        <v>16063</v>
      </c>
      <c r="E3855" s="91" t="s">
        <v>210</v>
      </c>
      <c r="F3855" s="91" t="s">
        <v>210</v>
      </c>
      <c r="G3855" s="91" t="s">
        <v>16164</v>
      </c>
      <c r="H3855" s="92" t="s">
        <v>16165</v>
      </c>
      <c r="I3855" s="91" t="s">
        <v>3</v>
      </c>
      <c r="J3855" s="91" t="s">
        <v>6445</v>
      </c>
      <c r="K3855" s="91" t="s">
        <v>40907</v>
      </c>
      <c r="L3855" s="91" t="s">
        <v>6447</v>
      </c>
    </row>
    <row r="3856" spans="1:12" x14ac:dyDescent="0.25">
      <c r="A3856" s="91" t="s">
        <v>13458</v>
      </c>
      <c r="B3856" s="91" t="s">
        <v>13459</v>
      </c>
      <c r="C3856" s="91" t="s">
        <v>16062</v>
      </c>
      <c r="D3856" s="91" t="s">
        <v>16063</v>
      </c>
      <c r="E3856" s="91" t="s">
        <v>210</v>
      </c>
      <c r="F3856" s="91" t="s">
        <v>210</v>
      </c>
      <c r="G3856" s="91" t="s">
        <v>16167</v>
      </c>
      <c r="H3856" s="92" t="s">
        <v>16168</v>
      </c>
      <c r="I3856" s="91" t="s">
        <v>3</v>
      </c>
      <c r="J3856" s="91" t="s">
        <v>6445</v>
      </c>
      <c r="K3856" s="91" t="s">
        <v>37285</v>
      </c>
      <c r="L3856" s="91" t="s">
        <v>6447</v>
      </c>
    </row>
    <row r="3857" spans="1:12" ht="34.5" x14ac:dyDescent="0.25">
      <c r="A3857" s="91" t="s">
        <v>13458</v>
      </c>
      <c r="B3857" s="91" t="s">
        <v>13459</v>
      </c>
      <c r="C3857" s="91" t="s">
        <v>16062</v>
      </c>
      <c r="D3857" s="91" t="s">
        <v>16063</v>
      </c>
      <c r="E3857" s="91" t="s">
        <v>210</v>
      </c>
      <c r="F3857" s="91" t="s">
        <v>210</v>
      </c>
      <c r="G3857" s="91" t="s">
        <v>16170</v>
      </c>
      <c r="H3857" s="92" t="s">
        <v>16171</v>
      </c>
      <c r="I3857" s="91" t="s">
        <v>3</v>
      </c>
      <c r="J3857" s="91" t="s">
        <v>6445</v>
      </c>
      <c r="K3857" s="91" t="s">
        <v>12177</v>
      </c>
      <c r="L3857" s="91" t="s">
        <v>6447</v>
      </c>
    </row>
    <row r="3858" spans="1:12" ht="34.5" x14ac:dyDescent="0.25">
      <c r="A3858" s="91" t="s">
        <v>13458</v>
      </c>
      <c r="B3858" s="91" t="s">
        <v>13459</v>
      </c>
      <c r="C3858" s="91" t="s">
        <v>16062</v>
      </c>
      <c r="D3858" s="91" t="s">
        <v>16063</v>
      </c>
      <c r="E3858" s="91" t="s">
        <v>210</v>
      </c>
      <c r="F3858" s="91" t="s">
        <v>210</v>
      </c>
      <c r="G3858" s="91" t="s">
        <v>16172</v>
      </c>
      <c r="H3858" s="92" t="s">
        <v>16173</v>
      </c>
      <c r="I3858" s="91" t="s">
        <v>3</v>
      </c>
      <c r="J3858" s="91" t="s">
        <v>6445</v>
      </c>
      <c r="K3858" s="91" t="s">
        <v>36964</v>
      </c>
      <c r="L3858" s="91" t="s">
        <v>6447</v>
      </c>
    </row>
    <row r="3859" spans="1:12" ht="34.5" x14ac:dyDescent="0.25">
      <c r="A3859" s="91" t="s">
        <v>13458</v>
      </c>
      <c r="B3859" s="91" t="s">
        <v>13459</v>
      </c>
      <c r="C3859" s="91" t="s">
        <v>16062</v>
      </c>
      <c r="D3859" s="91" t="s">
        <v>16063</v>
      </c>
      <c r="E3859" s="91" t="s">
        <v>210</v>
      </c>
      <c r="F3859" s="91" t="s">
        <v>210</v>
      </c>
      <c r="G3859" s="91" t="s">
        <v>16174</v>
      </c>
      <c r="H3859" s="92" t="s">
        <v>16175</v>
      </c>
      <c r="I3859" s="91" t="s">
        <v>3</v>
      </c>
      <c r="J3859" s="91" t="s">
        <v>6445</v>
      </c>
      <c r="K3859" s="91" t="s">
        <v>38597</v>
      </c>
      <c r="L3859" s="91" t="s">
        <v>6447</v>
      </c>
    </row>
    <row r="3860" spans="1:12" ht="34.5" x14ac:dyDescent="0.25">
      <c r="A3860" s="91" t="s">
        <v>13458</v>
      </c>
      <c r="B3860" s="91" t="s">
        <v>13459</v>
      </c>
      <c r="C3860" s="91" t="s">
        <v>16062</v>
      </c>
      <c r="D3860" s="91" t="s">
        <v>16063</v>
      </c>
      <c r="E3860" s="91" t="s">
        <v>210</v>
      </c>
      <c r="F3860" s="91" t="s">
        <v>210</v>
      </c>
      <c r="G3860" s="91" t="s">
        <v>16176</v>
      </c>
      <c r="H3860" s="92" t="s">
        <v>16177</v>
      </c>
      <c r="I3860" s="91" t="s">
        <v>3</v>
      </c>
      <c r="J3860" s="91" t="s">
        <v>6445</v>
      </c>
      <c r="K3860" s="91" t="s">
        <v>37283</v>
      </c>
      <c r="L3860" s="91" t="s">
        <v>6447</v>
      </c>
    </row>
    <row r="3861" spans="1:12" ht="34.5" x14ac:dyDescent="0.25">
      <c r="A3861" s="91" t="s">
        <v>13458</v>
      </c>
      <c r="B3861" s="91" t="s">
        <v>13459</v>
      </c>
      <c r="C3861" s="91" t="s">
        <v>16062</v>
      </c>
      <c r="D3861" s="91" t="s">
        <v>16063</v>
      </c>
      <c r="E3861" s="91" t="s">
        <v>210</v>
      </c>
      <c r="F3861" s="91" t="s">
        <v>210</v>
      </c>
      <c r="G3861" s="91" t="s">
        <v>16179</v>
      </c>
      <c r="H3861" s="92" t="s">
        <v>16180</v>
      </c>
      <c r="I3861" s="91" t="s">
        <v>3</v>
      </c>
      <c r="J3861" s="91" t="s">
        <v>6445</v>
      </c>
      <c r="K3861" s="91" t="s">
        <v>37103</v>
      </c>
      <c r="L3861" s="91" t="s">
        <v>6447</v>
      </c>
    </row>
    <row r="3862" spans="1:12" ht="34.5" x14ac:dyDescent="0.25">
      <c r="A3862" s="91" t="s">
        <v>13458</v>
      </c>
      <c r="B3862" s="91" t="s">
        <v>13459</v>
      </c>
      <c r="C3862" s="91" t="s">
        <v>16062</v>
      </c>
      <c r="D3862" s="91" t="s">
        <v>16063</v>
      </c>
      <c r="E3862" s="91" t="s">
        <v>210</v>
      </c>
      <c r="F3862" s="91" t="s">
        <v>210</v>
      </c>
      <c r="G3862" s="91" t="s">
        <v>16181</v>
      </c>
      <c r="H3862" s="92" t="s">
        <v>16182</v>
      </c>
      <c r="I3862" s="91" t="s">
        <v>3</v>
      </c>
      <c r="J3862" s="91" t="s">
        <v>6445</v>
      </c>
      <c r="K3862" s="91" t="s">
        <v>37249</v>
      </c>
      <c r="L3862" s="91" t="s">
        <v>6447</v>
      </c>
    </row>
    <row r="3863" spans="1:12" ht="34.5" x14ac:dyDescent="0.25">
      <c r="A3863" s="91" t="s">
        <v>13458</v>
      </c>
      <c r="B3863" s="91" t="s">
        <v>13459</v>
      </c>
      <c r="C3863" s="91" t="s">
        <v>16062</v>
      </c>
      <c r="D3863" s="91" t="s">
        <v>16063</v>
      </c>
      <c r="E3863" s="91" t="s">
        <v>210</v>
      </c>
      <c r="F3863" s="91" t="s">
        <v>210</v>
      </c>
      <c r="G3863" s="91" t="s">
        <v>16183</v>
      </c>
      <c r="H3863" s="92" t="s">
        <v>16184</v>
      </c>
      <c r="I3863" s="91" t="s">
        <v>3</v>
      </c>
      <c r="J3863" s="91" t="s">
        <v>6445</v>
      </c>
      <c r="K3863" s="91" t="s">
        <v>37149</v>
      </c>
      <c r="L3863" s="91" t="s">
        <v>6447</v>
      </c>
    </row>
    <row r="3864" spans="1:12" ht="34.5" x14ac:dyDescent="0.25">
      <c r="A3864" s="91" t="s">
        <v>13458</v>
      </c>
      <c r="B3864" s="91" t="s">
        <v>13459</v>
      </c>
      <c r="C3864" s="91" t="s">
        <v>16062</v>
      </c>
      <c r="D3864" s="91" t="s">
        <v>16063</v>
      </c>
      <c r="E3864" s="91" t="s">
        <v>210</v>
      </c>
      <c r="F3864" s="91" t="s">
        <v>210</v>
      </c>
      <c r="G3864" s="91" t="s">
        <v>16186</v>
      </c>
      <c r="H3864" s="92" t="s">
        <v>16187</v>
      </c>
      <c r="I3864" s="91" t="s">
        <v>3</v>
      </c>
      <c r="J3864" s="91" t="s">
        <v>6445</v>
      </c>
      <c r="K3864" s="91" t="s">
        <v>17055</v>
      </c>
      <c r="L3864" s="91" t="s">
        <v>6447</v>
      </c>
    </row>
    <row r="3865" spans="1:12" ht="34.5" x14ac:dyDescent="0.25">
      <c r="A3865" s="91" t="s">
        <v>13458</v>
      </c>
      <c r="B3865" s="91" t="s">
        <v>13459</v>
      </c>
      <c r="C3865" s="91" t="s">
        <v>16062</v>
      </c>
      <c r="D3865" s="91" t="s">
        <v>16063</v>
      </c>
      <c r="E3865" s="91" t="s">
        <v>210</v>
      </c>
      <c r="F3865" s="91" t="s">
        <v>210</v>
      </c>
      <c r="G3865" s="91" t="s">
        <v>16188</v>
      </c>
      <c r="H3865" s="92" t="s">
        <v>16189</v>
      </c>
      <c r="I3865" s="91" t="s">
        <v>3</v>
      </c>
      <c r="J3865" s="91" t="s">
        <v>6445</v>
      </c>
      <c r="K3865" s="91" t="s">
        <v>40732</v>
      </c>
      <c r="L3865" s="91" t="s">
        <v>6447</v>
      </c>
    </row>
    <row r="3866" spans="1:12" ht="34.5" x14ac:dyDescent="0.25">
      <c r="A3866" s="91" t="s">
        <v>13458</v>
      </c>
      <c r="B3866" s="91" t="s">
        <v>13459</v>
      </c>
      <c r="C3866" s="91" t="s">
        <v>16062</v>
      </c>
      <c r="D3866" s="91" t="s">
        <v>16063</v>
      </c>
      <c r="E3866" s="91" t="s">
        <v>210</v>
      </c>
      <c r="F3866" s="91" t="s">
        <v>210</v>
      </c>
      <c r="G3866" s="91" t="s">
        <v>16190</v>
      </c>
      <c r="H3866" s="92" t="s">
        <v>16191</v>
      </c>
      <c r="I3866" s="91" t="s">
        <v>3</v>
      </c>
      <c r="J3866" s="91" t="s">
        <v>6445</v>
      </c>
      <c r="K3866" s="91" t="s">
        <v>40908</v>
      </c>
      <c r="L3866" s="91" t="s">
        <v>6447</v>
      </c>
    </row>
    <row r="3867" spans="1:12" ht="34.5" x14ac:dyDescent="0.25">
      <c r="A3867" s="91" t="s">
        <v>13458</v>
      </c>
      <c r="B3867" s="91" t="s">
        <v>13459</v>
      </c>
      <c r="C3867" s="91" t="s">
        <v>16062</v>
      </c>
      <c r="D3867" s="91" t="s">
        <v>16063</v>
      </c>
      <c r="E3867" s="91" t="s">
        <v>210</v>
      </c>
      <c r="F3867" s="91" t="s">
        <v>210</v>
      </c>
      <c r="G3867" s="91" t="s">
        <v>16193</v>
      </c>
      <c r="H3867" s="92" t="s">
        <v>16194</v>
      </c>
      <c r="I3867" s="91" t="s">
        <v>3</v>
      </c>
      <c r="J3867" s="91" t="s">
        <v>6445</v>
      </c>
      <c r="K3867" s="91" t="s">
        <v>36950</v>
      </c>
      <c r="L3867" s="91" t="s">
        <v>6447</v>
      </c>
    </row>
    <row r="3868" spans="1:12" ht="34.5" x14ac:dyDescent="0.25">
      <c r="A3868" s="91" t="s">
        <v>13458</v>
      </c>
      <c r="B3868" s="91" t="s">
        <v>13459</v>
      </c>
      <c r="C3868" s="91" t="s">
        <v>16062</v>
      </c>
      <c r="D3868" s="91" t="s">
        <v>16063</v>
      </c>
      <c r="E3868" s="91" t="s">
        <v>210</v>
      </c>
      <c r="F3868" s="91" t="s">
        <v>210</v>
      </c>
      <c r="G3868" s="91" t="s">
        <v>16195</v>
      </c>
      <c r="H3868" s="92" t="s">
        <v>16196</v>
      </c>
      <c r="I3868" s="91" t="s">
        <v>3</v>
      </c>
      <c r="J3868" s="91" t="s">
        <v>6445</v>
      </c>
      <c r="K3868" s="91" t="s">
        <v>40909</v>
      </c>
      <c r="L3868" s="91" t="s">
        <v>6447</v>
      </c>
    </row>
    <row r="3869" spans="1:12" ht="34.5" x14ac:dyDescent="0.25">
      <c r="A3869" s="91" t="s">
        <v>13458</v>
      </c>
      <c r="B3869" s="91" t="s">
        <v>13459</v>
      </c>
      <c r="C3869" s="91" t="s">
        <v>16062</v>
      </c>
      <c r="D3869" s="91" t="s">
        <v>16063</v>
      </c>
      <c r="E3869" s="91" t="s">
        <v>210</v>
      </c>
      <c r="F3869" s="91" t="s">
        <v>210</v>
      </c>
      <c r="G3869" s="91" t="s">
        <v>16197</v>
      </c>
      <c r="H3869" s="92" t="s">
        <v>16198</v>
      </c>
      <c r="I3869" s="91" t="s">
        <v>3</v>
      </c>
      <c r="J3869" s="91" t="s">
        <v>6445</v>
      </c>
      <c r="K3869" s="91" t="s">
        <v>40910</v>
      </c>
      <c r="L3869" s="91" t="s">
        <v>6447</v>
      </c>
    </row>
    <row r="3870" spans="1:12" ht="34.5" x14ac:dyDescent="0.25">
      <c r="A3870" s="91" t="s">
        <v>13458</v>
      </c>
      <c r="B3870" s="91" t="s">
        <v>13459</v>
      </c>
      <c r="C3870" s="91" t="s">
        <v>16062</v>
      </c>
      <c r="D3870" s="91" t="s">
        <v>16063</v>
      </c>
      <c r="E3870" s="91" t="s">
        <v>210</v>
      </c>
      <c r="F3870" s="91" t="s">
        <v>210</v>
      </c>
      <c r="G3870" s="91" t="s">
        <v>16199</v>
      </c>
      <c r="H3870" s="92" t="s">
        <v>16200</v>
      </c>
      <c r="I3870" s="91" t="s">
        <v>3</v>
      </c>
      <c r="J3870" s="91" t="s">
        <v>6445</v>
      </c>
      <c r="K3870" s="91" t="s">
        <v>36638</v>
      </c>
      <c r="L3870" s="91" t="s">
        <v>6447</v>
      </c>
    </row>
    <row r="3871" spans="1:12" ht="34.5" x14ac:dyDescent="0.25">
      <c r="A3871" s="91" t="s">
        <v>13458</v>
      </c>
      <c r="B3871" s="91" t="s">
        <v>13459</v>
      </c>
      <c r="C3871" s="91" t="s">
        <v>16062</v>
      </c>
      <c r="D3871" s="91" t="s">
        <v>16063</v>
      </c>
      <c r="E3871" s="91" t="s">
        <v>210</v>
      </c>
      <c r="F3871" s="91" t="s">
        <v>210</v>
      </c>
      <c r="G3871" s="91" t="s">
        <v>16202</v>
      </c>
      <c r="H3871" s="92" t="s">
        <v>16203</v>
      </c>
      <c r="I3871" s="91" t="s">
        <v>3</v>
      </c>
      <c r="J3871" s="91" t="s">
        <v>6445</v>
      </c>
      <c r="K3871" s="91" t="s">
        <v>40911</v>
      </c>
      <c r="L3871" s="91" t="s">
        <v>6447</v>
      </c>
    </row>
    <row r="3872" spans="1:12" ht="34.5" x14ac:dyDescent="0.25">
      <c r="A3872" s="91" t="s">
        <v>13458</v>
      </c>
      <c r="B3872" s="91" t="s">
        <v>13459</v>
      </c>
      <c r="C3872" s="91" t="s">
        <v>16062</v>
      </c>
      <c r="D3872" s="91" t="s">
        <v>16063</v>
      </c>
      <c r="E3872" s="91" t="s">
        <v>210</v>
      </c>
      <c r="F3872" s="91" t="s">
        <v>210</v>
      </c>
      <c r="G3872" s="91" t="s">
        <v>16204</v>
      </c>
      <c r="H3872" s="92" t="s">
        <v>16205</v>
      </c>
      <c r="I3872" s="91" t="s">
        <v>3</v>
      </c>
      <c r="J3872" s="91" t="s">
        <v>6445</v>
      </c>
      <c r="K3872" s="91" t="s">
        <v>40912</v>
      </c>
      <c r="L3872" s="91" t="s">
        <v>6447</v>
      </c>
    </row>
    <row r="3873" spans="1:12" ht="23.25" x14ac:dyDescent="0.25">
      <c r="A3873" s="91" t="s">
        <v>13458</v>
      </c>
      <c r="B3873" s="91" t="s">
        <v>13459</v>
      </c>
      <c r="C3873" s="91" t="s">
        <v>16062</v>
      </c>
      <c r="D3873" s="91" t="s">
        <v>16063</v>
      </c>
      <c r="E3873" s="91" t="s">
        <v>210</v>
      </c>
      <c r="F3873" s="91" t="s">
        <v>210</v>
      </c>
      <c r="G3873" s="91" t="s">
        <v>16207</v>
      </c>
      <c r="H3873" s="92" t="s">
        <v>16208</v>
      </c>
      <c r="I3873" s="91" t="s">
        <v>3</v>
      </c>
      <c r="J3873" s="91" t="s">
        <v>6445</v>
      </c>
      <c r="K3873" s="91" t="s">
        <v>40913</v>
      </c>
      <c r="L3873" s="91" t="s">
        <v>6447</v>
      </c>
    </row>
    <row r="3874" spans="1:12" ht="23.25" x14ac:dyDescent="0.25">
      <c r="A3874" s="91" t="s">
        <v>13458</v>
      </c>
      <c r="B3874" s="91" t="s">
        <v>13459</v>
      </c>
      <c r="C3874" s="91" t="s">
        <v>16062</v>
      </c>
      <c r="D3874" s="91" t="s">
        <v>16063</v>
      </c>
      <c r="E3874" s="91" t="s">
        <v>210</v>
      </c>
      <c r="F3874" s="91" t="s">
        <v>210</v>
      </c>
      <c r="G3874" s="91" t="s">
        <v>16209</v>
      </c>
      <c r="H3874" s="92" t="s">
        <v>16210</v>
      </c>
      <c r="I3874" s="91" t="s">
        <v>3</v>
      </c>
      <c r="J3874" s="91" t="s">
        <v>6445</v>
      </c>
      <c r="K3874" s="91" t="s">
        <v>33345</v>
      </c>
      <c r="L3874" s="91" t="s">
        <v>6447</v>
      </c>
    </row>
    <row r="3875" spans="1:12" ht="23.25" x14ac:dyDescent="0.25">
      <c r="A3875" s="91" t="s">
        <v>13458</v>
      </c>
      <c r="B3875" s="91" t="s">
        <v>13459</v>
      </c>
      <c r="C3875" s="91" t="s">
        <v>16062</v>
      </c>
      <c r="D3875" s="91" t="s">
        <v>16063</v>
      </c>
      <c r="E3875" s="91" t="s">
        <v>210</v>
      </c>
      <c r="F3875" s="91" t="s">
        <v>210</v>
      </c>
      <c r="G3875" s="91" t="s">
        <v>16212</v>
      </c>
      <c r="H3875" s="92" t="s">
        <v>16213</v>
      </c>
      <c r="I3875" s="91" t="s">
        <v>3</v>
      </c>
      <c r="J3875" s="91" t="s">
        <v>6445</v>
      </c>
      <c r="K3875" s="91" t="s">
        <v>12817</v>
      </c>
      <c r="L3875" s="91" t="s">
        <v>6447</v>
      </c>
    </row>
    <row r="3876" spans="1:12" ht="23.25" x14ac:dyDescent="0.25">
      <c r="A3876" s="91" t="s">
        <v>13458</v>
      </c>
      <c r="B3876" s="91" t="s">
        <v>13459</v>
      </c>
      <c r="C3876" s="91" t="s">
        <v>16062</v>
      </c>
      <c r="D3876" s="91" t="s">
        <v>16063</v>
      </c>
      <c r="E3876" s="91" t="s">
        <v>210</v>
      </c>
      <c r="F3876" s="91" t="s">
        <v>210</v>
      </c>
      <c r="G3876" s="91" t="s">
        <v>16214</v>
      </c>
      <c r="H3876" s="92" t="s">
        <v>16215</v>
      </c>
      <c r="I3876" s="91" t="s">
        <v>3</v>
      </c>
      <c r="J3876" s="91" t="s">
        <v>6445</v>
      </c>
      <c r="K3876" s="91" t="s">
        <v>40401</v>
      </c>
      <c r="L3876" s="91" t="s">
        <v>6447</v>
      </c>
    </row>
    <row r="3877" spans="1:12" ht="23.25" x14ac:dyDescent="0.25">
      <c r="A3877" s="91" t="s">
        <v>13458</v>
      </c>
      <c r="B3877" s="91" t="s">
        <v>13459</v>
      </c>
      <c r="C3877" s="91" t="s">
        <v>16062</v>
      </c>
      <c r="D3877" s="91" t="s">
        <v>16063</v>
      </c>
      <c r="E3877" s="91" t="s">
        <v>210</v>
      </c>
      <c r="F3877" s="91" t="s">
        <v>210</v>
      </c>
      <c r="G3877" s="91" t="s">
        <v>16217</v>
      </c>
      <c r="H3877" s="92" t="s">
        <v>16218</v>
      </c>
      <c r="I3877" s="91" t="s">
        <v>3</v>
      </c>
      <c r="J3877" s="91" t="s">
        <v>6445</v>
      </c>
      <c r="K3877" s="91" t="s">
        <v>10832</v>
      </c>
      <c r="L3877" s="91" t="s">
        <v>6447</v>
      </c>
    </row>
    <row r="3878" spans="1:12" ht="23.25" x14ac:dyDescent="0.25">
      <c r="A3878" s="91" t="s">
        <v>13458</v>
      </c>
      <c r="B3878" s="91" t="s">
        <v>13459</v>
      </c>
      <c r="C3878" s="91" t="s">
        <v>16062</v>
      </c>
      <c r="D3878" s="91" t="s">
        <v>16063</v>
      </c>
      <c r="E3878" s="91" t="s">
        <v>210</v>
      </c>
      <c r="F3878" s="91" t="s">
        <v>210</v>
      </c>
      <c r="G3878" s="91" t="s">
        <v>16219</v>
      </c>
      <c r="H3878" s="92" t="s">
        <v>16220</v>
      </c>
      <c r="I3878" s="91" t="s">
        <v>3</v>
      </c>
      <c r="J3878" s="91" t="s">
        <v>6445</v>
      </c>
      <c r="K3878" s="91" t="s">
        <v>40914</v>
      </c>
      <c r="L3878" s="91" t="s">
        <v>6447</v>
      </c>
    </row>
    <row r="3879" spans="1:12" ht="34.5" x14ac:dyDescent="0.25">
      <c r="A3879" s="91" t="s">
        <v>13458</v>
      </c>
      <c r="B3879" s="91" t="s">
        <v>13459</v>
      </c>
      <c r="C3879" s="91" t="s">
        <v>16062</v>
      </c>
      <c r="D3879" s="91" t="s">
        <v>16063</v>
      </c>
      <c r="E3879" s="91" t="s">
        <v>210</v>
      </c>
      <c r="F3879" s="91" t="s">
        <v>210</v>
      </c>
      <c r="G3879" s="91" t="s">
        <v>16221</v>
      </c>
      <c r="H3879" s="92" t="s">
        <v>16222</v>
      </c>
      <c r="I3879" s="91" t="s">
        <v>3</v>
      </c>
      <c r="J3879" s="91" t="s">
        <v>6445</v>
      </c>
      <c r="K3879" s="91" t="s">
        <v>35663</v>
      </c>
      <c r="L3879" s="91" t="s">
        <v>6447</v>
      </c>
    </row>
    <row r="3880" spans="1:12" ht="34.5" x14ac:dyDescent="0.25">
      <c r="A3880" s="91" t="s">
        <v>13458</v>
      </c>
      <c r="B3880" s="91" t="s">
        <v>13459</v>
      </c>
      <c r="C3880" s="91" t="s">
        <v>16062</v>
      </c>
      <c r="D3880" s="91" t="s">
        <v>16063</v>
      </c>
      <c r="E3880" s="91" t="s">
        <v>210</v>
      </c>
      <c r="F3880" s="91" t="s">
        <v>210</v>
      </c>
      <c r="G3880" s="91" t="s">
        <v>16224</v>
      </c>
      <c r="H3880" s="92" t="s">
        <v>16225</v>
      </c>
      <c r="I3880" s="91" t="s">
        <v>3</v>
      </c>
      <c r="J3880" s="91" t="s">
        <v>6445</v>
      </c>
      <c r="K3880" s="91" t="s">
        <v>39350</v>
      </c>
      <c r="L3880" s="91" t="s">
        <v>6447</v>
      </c>
    </row>
    <row r="3881" spans="1:12" ht="34.5" x14ac:dyDescent="0.25">
      <c r="A3881" s="91" t="s">
        <v>13458</v>
      </c>
      <c r="B3881" s="91" t="s">
        <v>13459</v>
      </c>
      <c r="C3881" s="91" t="s">
        <v>16062</v>
      </c>
      <c r="D3881" s="91" t="s">
        <v>16063</v>
      </c>
      <c r="E3881" s="91" t="s">
        <v>210</v>
      </c>
      <c r="F3881" s="91" t="s">
        <v>210</v>
      </c>
      <c r="G3881" s="91" t="s">
        <v>16226</v>
      </c>
      <c r="H3881" s="92" t="s">
        <v>16227</v>
      </c>
      <c r="I3881" s="91" t="s">
        <v>3</v>
      </c>
      <c r="J3881" s="91" t="s">
        <v>6445</v>
      </c>
      <c r="K3881" s="91" t="s">
        <v>40915</v>
      </c>
      <c r="L3881" s="91" t="s">
        <v>6447</v>
      </c>
    </row>
    <row r="3882" spans="1:12" ht="34.5" x14ac:dyDescent="0.25">
      <c r="A3882" s="91" t="s">
        <v>13458</v>
      </c>
      <c r="B3882" s="91" t="s">
        <v>13459</v>
      </c>
      <c r="C3882" s="91" t="s">
        <v>16062</v>
      </c>
      <c r="D3882" s="91" t="s">
        <v>16063</v>
      </c>
      <c r="E3882" s="91" t="s">
        <v>210</v>
      </c>
      <c r="F3882" s="91" t="s">
        <v>210</v>
      </c>
      <c r="G3882" s="91" t="s">
        <v>16228</v>
      </c>
      <c r="H3882" s="92" t="s">
        <v>16229</v>
      </c>
      <c r="I3882" s="91" t="s">
        <v>3</v>
      </c>
      <c r="J3882" s="91" t="s">
        <v>6445</v>
      </c>
      <c r="K3882" s="91" t="s">
        <v>40916</v>
      </c>
      <c r="L3882" s="91" t="s">
        <v>6447</v>
      </c>
    </row>
    <row r="3883" spans="1:12" ht="34.5" x14ac:dyDescent="0.25">
      <c r="A3883" s="91" t="s">
        <v>13458</v>
      </c>
      <c r="B3883" s="91" t="s">
        <v>13459</v>
      </c>
      <c r="C3883" s="91" t="s">
        <v>16062</v>
      </c>
      <c r="D3883" s="91" t="s">
        <v>16063</v>
      </c>
      <c r="E3883" s="91" t="s">
        <v>210</v>
      </c>
      <c r="F3883" s="91" t="s">
        <v>210</v>
      </c>
      <c r="G3883" s="91" t="s">
        <v>16230</v>
      </c>
      <c r="H3883" s="92" t="s">
        <v>16231</v>
      </c>
      <c r="I3883" s="91" t="s">
        <v>3</v>
      </c>
      <c r="J3883" s="91" t="s">
        <v>6445</v>
      </c>
      <c r="K3883" s="91" t="s">
        <v>40917</v>
      </c>
      <c r="L3883" s="91" t="s">
        <v>6447</v>
      </c>
    </row>
    <row r="3884" spans="1:12" ht="34.5" x14ac:dyDescent="0.25">
      <c r="A3884" s="91" t="s">
        <v>13458</v>
      </c>
      <c r="B3884" s="91" t="s">
        <v>13459</v>
      </c>
      <c r="C3884" s="91" t="s">
        <v>16062</v>
      </c>
      <c r="D3884" s="91" t="s">
        <v>16063</v>
      </c>
      <c r="E3884" s="91" t="s">
        <v>210</v>
      </c>
      <c r="F3884" s="91" t="s">
        <v>210</v>
      </c>
      <c r="G3884" s="91" t="s">
        <v>16232</v>
      </c>
      <c r="H3884" s="92" t="s">
        <v>16233</v>
      </c>
      <c r="I3884" s="91" t="s">
        <v>3</v>
      </c>
      <c r="J3884" s="91" t="s">
        <v>6445</v>
      </c>
      <c r="K3884" s="91" t="s">
        <v>40918</v>
      </c>
      <c r="L3884" s="91" t="s">
        <v>6447</v>
      </c>
    </row>
    <row r="3885" spans="1:12" ht="23.25" x14ac:dyDescent="0.25">
      <c r="A3885" s="91" t="s">
        <v>13458</v>
      </c>
      <c r="B3885" s="91" t="s">
        <v>13459</v>
      </c>
      <c r="C3885" s="91" t="s">
        <v>16234</v>
      </c>
      <c r="D3885" s="91" t="s">
        <v>16235</v>
      </c>
      <c r="E3885" s="91" t="s">
        <v>210</v>
      </c>
      <c r="F3885" s="91" t="s">
        <v>210</v>
      </c>
      <c r="G3885" s="91" t="s">
        <v>16236</v>
      </c>
      <c r="H3885" s="92" t="s">
        <v>16237</v>
      </c>
      <c r="I3885" s="91" t="s">
        <v>3</v>
      </c>
      <c r="J3885" s="91" t="s">
        <v>6550</v>
      </c>
      <c r="K3885" s="91" t="s">
        <v>40919</v>
      </c>
      <c r="L3885" s="91" t="s">
        <v>6447</v>
      </c>
    </row>
    <row r="3886" spans="1:12" ht="23.25" x14ac:dyDescent="0.25">
      <c r="A3886" s="91" t="s">
        <v>13458</v>
      </c>
      <c r="B3886" s="91" t="s">
        <v>13459</v>
      </c>
      <c r="C3886" s="91" t="s">
        <v>16234</v>
      </c>
      <c r="D3886" s="91" t="s">
        <v>16235</v>
      </c>
      <c r="E3886" s="91" t="s">
        <v>210</v>
      </c>
      <c r="F3886" s="91" t="s">
        <v>210</v>
      </c>
      <c r="G3886" s="91" t="s">
        <v>16238</v>
      </c>
      <c r="H3886" s="92" t="s">
        <v>16239</v>
      </c>
      <c r="I3886" s="91" t="s">
        <v>3</v>
      </c>
      <c r="J3886" s="91" t="s">
        <v>6550</v>
      </c>
      <c r="K3886" s="91" t="s">
        <v>40920</v>
      </c>
      <c r="L3886" s="91" t="s">
        <v>6447</v>
      </c>
    </row>
    <row r="3887" spans="1:12" ht="23.25" x14ac:dyDescent="0.25">
      <c r="A3887" s="91" t="s">
        <v>13458</v>
      </c>
      <c r="B3887" s="91" t="s">
        <v>13459</v>
      </c>
      <c r="C3887" s="91" t="s">
        <v>16234</v>
      </c>
      <c r="D3887" s="91" t="s">
        <v>16235</v>
      </c>
      <c r="E3887" s="91" t="s">
        <v>210</v>
      </c>
      <c r="F3887" s="91" t="s">
        <v>210</v>
      </c>
      <c r="G3887" s="91" t="s">
        <v>16240</v>
      </c>
      <c r="H3887" s="92" t="s">
        <v>16241</v>
      </c>
      <c r="I3887" s="91" t="s">
        <v>3</v>
      </c>
      <c r="J3887" s="91" t="s">
        <v>6445</v>
      </c>
      <c r="K3887" s="91" t="s">
        <v>40921</v>
      </c>
      <c r="L3887" s="91" t="s">
        <v>6447</v>
      </c>
    </row>
    <row r="3888" spans="1:12" ht="23.25" x14ac:dyDescent="0.25">
      <c r="A3888" s="91" t="s">
        <v>13458</v>
      </c>
      <c r="B3888" s="91" t="s">
        <v>13459</v>
      </c>
      <c r="C3888" s="91" t="s">
        <v>16234</v>
      </c>
      <c r="D3888" s="91" t="s">
        <v>16235</v>
      </c>
      <c r="E3888" s="91" t="s">
        <v>210</v>
      </c>
      <c r="F3888" s="91" t="s">
        <v>210</v>
      </c>
      <c r="G3888" s="91" t="s">
        <v>16242</v>
      </c>
      <c r="H3888" s="92" t="s">
        <v>16243</v>
      </c>
      <c r="I3888" s="91" t="s">
        <v>3</v>
      </c>
      <c r="J3888" s="91" t="s">
        <v>6445</v>
      </c>
      <c r="K3888" s="91" t="s">
        <v>40922</v>
      </c>
      <c r="L3888" s="91" t="s">
        <v>6447</v>
      </c>
    </row>
    <row r="3889" spans="1:12" ht="23.25" x14ac:dyDescent="0.25">
      <c r="A3889" s="91" t="s">
        <v>13458</v>
      </c>
      <c r="B3889" s="91" t="s">
        <v>13459</v>
      </c>
      <c r="C3889" s="91" t="s">
        <v>16234</v>
      </c>
      <c r="D3889" s="91" t="s">
        <v>16235</v>
      </c>
      <c r="E3889" s="91" t="s">
        <v>210</v>
      </c>
      <c r="F3889" s="91" t="s">
        <v>210</v>
      </c>
      <c r="G3889" s="91" t="s">
        <v>16244</v>
      </c>
      <c r="H3889" s="92" t="s">
        <v>16245</v>
      </c>
      <c r="I3889" s="91" t="s">
        <v>3</v>
      </c>
      <c r="J3889" s="91" t="s">
        <v>6445</v>
      </c>
      <c r="K3889" s="91" t="s">
        <v>40923</v>
      </c>
      <c r="L3889" s="91" t="s">
        <v>6447</v>
      </c>
    </row>
    <row r="3890" spans="1:12" ht="23.25" x14ac:dyDescent="0.25">
      <c r="A3890" s="91" t="s">
        <v>13458</v>
      </c>
      <c r="B3890" s="91" t="s">
        <v>13459</v>
      </c>
      <c r="C3890" s="91" t="s">
        <v>16234</v>
      </c>
      <c r="D3890" s="91" t="s">
        <v>16235</v>
      </c>
      <c r="E3890" s="91" t="s">
        <v>210</v>
      </c>
      <c r="F3890" s="91" t="s">
        <v>210</v>
      </c>
      <c r="G3890" s="91" t="s">
        <v>16246</v>
      </c>
      <c r="H3890" s="92" t="s">
        <v>16247</v>
      </c>
      <c r="I3890" s="91" t="s">
        <v>3</v>
      </c>
      <c r="J3890" s="91" t="s">
        <v>6445</v>
      </c>
      <c r="K3890" s="91" t="s">
        <v>40924</v>
      </c>
      <c r="L3890" s="91" t="s">
        <v>6447</v>
      </c>
    </row>
    <row r="3891" spans="1:12" ht="23.25" x14ac:dyDescent="0.25">
      <c r="A3891" s="91" t="s">
        <v>13458</v>
      </c>
      <c r="B3891" s="91" t="s">
        <v>13459</v>
      </c>
      <c r="C3891" s="91" t="s">
        <v>16234</v>
      </c>
      <c r="D3891" s="91" t="s">
        <v>16235</v>
      </c>
      <c r="E3891" s="91" t="s">
        <v>210</v>
      </c>
      <c r="F3891" s="91" t="s">
        <v>210</v>
      </c>
      <c r="G3891" s="91" t="s">
        <v>16248</v>
      </c>
      <c r="H3891" s="92" t="s">
        <v>16249</v>
      </c>
      <c r="I3891" s="91" t="s">
        <v>3</v>
      </c>
      <c r="J3891" s="91" t="s">
        <v>6445</v>
      </c>
      <c r="K3891" s="91" t="s">
        <v>31572</v>
      </c>
      <c r="L3891" s="91" t="s">
        <v>6447</v>
      </c>
    </row>
    <row r="3892" spans="1:12" ht="23.25" x14ac:dyDescent="0.25">
      <c r="A3892" s="91" t="s">
        <v>13458</v>
      </c>
      <c r="B3892" s="91" t="s">
        <v>13459</v>
      </c>
      <c r="C3892" s="91" t="s">
        <v>16234</v>
      </c>
      <c r="D3892" s="91" t="s">
        <v>16235</v>
      </c>
      <c r="E3892" s="91" t="s">
        <v>210</v>
      </c>
      <c r="F3892" s="91" t="s">
        <v>210</v>
      </c>
      <c r="G3892" s="91" t="s">
        <v>16250</v>
      </c>
      <c r="H3892" s="92" t="s">
        <v>16251</v>
      </c>
      <c r="I3892" s="91" t="s">
        <v>3</v>
      </c>
      <c r="J3892" s="91" t="s">
        <v>6445</v>
      </c>
      <c r="K3892" s="91" t="s">
        <v>40925</v>
      </c>
      <c r="L3892" s="91" t="s">
        <v>6447</v>
      </c>
    </row>
    <row r="3893" spans="1:12" ht="23.25" x14ac:dyDescent="0.25">
      <c r="A3893" s="91" t="s">
        <v>13458</v>
      </c>
      <c r="B3893" s="91" t="s">
        <v>13459</v>
      </c>
      <c r="C3893" s="91" t="s">
        <v>16234</v>
      </c>
      <c r="D3893" s="91" t="s">
        <v>16235</v>
      </c>
      <c r="E3893" s="91" t="s">
        <v>210</v>
      </c>
      <c r="F3893" s="91" t="s">
        <v>210</v>
      </c>
      <c r="G3893" s="91" t="s">
        <v>16252</v>
      </c>
      <c r="H3893" s="92" t="s">
        <v>16253</v>
      </c>
      <c r="I3893" s="91" t="s">
        <v>3</v>
      </c>
      <c r="J3893" s="91" t="s">
        <v>6445</v>
      </c>
      <c r="K3893" s="91" t="s">
        <v>40926</v>
      </c>
      <c r="L3893" s="91" t="s">
        <v>6447</v>
      </c>
    </row>
    <row r="3894" spans="1:12" ht="23.25" x14ac:dyDescent="0.25">
      <c r="A3894" s="91" t="s">
        <v>13458</v>
      </c>
      <c r="B3894" s="91" t="s">
        <v>13459</v>
      </c>
      <c r="C3894" s="91" t="s">
        <v>16234</v>
      </c>
      <c r="D3894" s="91" t="s">
        <v>16235</v>
      </c>
      <c r="E3894" s="91" t="s">
        <v>210</v>
      </c>
      <c r="F3894" s="91" t="s">
        <v>210</v>
      </c>
      <c r="G3894" s="91" t="s">
        <v>16254</v>
      </c>
      <c r="H3894" s="92" t="s">
        <v>16255</v>
      </c>
      <c r="I3894" s="91" t="s">
        <v>3</v>
      </c>
      <c r="J3894" s="91" t="s">
        <v>6445</v>
      </c>
      <c r="K3894" s="91" t="s">
        <v>40927</v>
      </c>
      <c r="L3894" s="91" t="s">
        <v>6447</v>
      </c>
    </row>
    <row r="3895" spans="1:12" ht="23.25" x14ac:dyDescent="0.25">
      <c r="A3895" s="91" t="s">
        <v>13458</v>
      </c>
      <c r="B3895" s="91" t="s">
        <v>13459</v>
      </c>
      <c r="C3895" s="91" t="s">
        <v>16234</v>
      </c>
      <c r="D3895" s="91" t="s">
        <v>16235</v>
      </c>
      <c r="E3895" s="91" t="s">
        <v>210</v>
      </c>
      <c r="F3895" s="91" t="s">
        <v>210</v>
      </c>
      <c r="G3895" s="91" t="s">
        <v>16256</v>
      </c>
      <c r="H3895" s="92" t="s">
        <v>16257</v>
      </c>
      <c r="I3895" s="91" t="s">
        <v>3</v>
      </c>
      <c r="J3895" s="91" t="s">
        <v>6445</v>
      </c>
      <c r="K3895" s="91" t="s">
        <v>40928</v>
      </c>
      <c r="L3895" s="91" t="s">
        <v>6447</v>
      </c>
    </row>
    <row r="3896" spans="1:12" ht="23.25" x14ac:dyDescent="0.25">
      <c r="A3896" s="91" t="s">
        <v>13458</v>
      </c>
      <c r="B3896" s="91" t="s">
        <v>13459</v>
      </c>
      <c r="C3896" s="91" t="s">
        <v>16234</v>
      </c>
      <c r="D3896" s="91" t="s">
        <v>16235</v>
      </c>
      <c r="E3896" s="91" t="s">
        <v>210</v>
      </c>
      <c r="F3896" s="91" t="s">
        <v>210</v>
      </c>
      <c r="G3896" s="91" t="s">
        <v>16258</v>
      </c>
      <c r="H3896" s="92" t="s">
        <v>16259</v>
      </c>
      <c r="I3896" s="91" t="s">
        <v>3</v>
      </c>
      <c r="J3896" s="91" t="s">
        <v>6445</v>
      </c>
      <c r="K3896" s="91" t="s">
        <v>40929</v>
      </c>
      <c r="L3896" s="91" t="s">
        <v>6447</v>
      </c>
    </row>
    <row r="3897" spans="1:12" x14ac:dyDescent="0.25">
      <c r="A3897" s="91" t="s">
        <v>13458</v>
      </c>
      <c r="B3897" s="91" t="s">
        <v>13459</v>
      </c>
      <c r="C3897" s="91" t="s">
        <v>16234</v>
      </c>
      <c r="D3897" s="91" t="s">
        <v>16235</v>
      </c>
      <c r="E3897" s="91" t="s">
        <v>210</v>
      </c>
      <c r="F3897" s="91" t="s">
        <v>210</v>
      </c>
      <c r="G3897" s="91" t="s">
        <v>16260</v>
      </c>
      <c r="H3897" s="92" t="s">
        <v>16261</v>
      </c>
      <c r="I3897" s="91" t="s">
        <v>3</v>
      </c>
      <c r="J3897" s="91" t="s">
        <v>6445</v>
      </c>
      <c r="K3897" s="91" t="s">
        <v>40930</v>
      </c>
      <c r="L3897" s="91" t="s">
        <v>6447</v>
      </c>
    </row>
    <row r="3898" spans="1:12" x14ac:dyDescent="0.25">
      <c r="A3898" s="91" t="s">
        <v>13458</v>
      </c>
      <c r="B3898" s="91" t="s">
        <v>13459</v>
      </c>
      <c r="C3898" s="91" t="s">
        <v>16234</v>
      </c>
      <c r="D3898" s="91" t="s">
        <v>16235</v>
      </c>
      <c r="E3898" s="91" t="s">
        <v>210</v>
      </c>
      <c r="F3898" s="91" t="s">
        <v>210</v>
      </c>
      <c r="G3898" s="91" t="s">
        <v>16262</v>
      </c>
      <c r="H3898" s="92" t="s">
        <v>16263</v>
      </c>
      <c r="I3898" s="91" t="s">
        <v>3</v>
      </c>
      <c r="J3898" s="91" t="s">
        <v>6445</v>
      </c>
      <c r="K3898" s="91" t="s">
        <v>17864</v>
      </c>
      <c r="L3898" s="91" t="s">
        <v>6447</v>
      </c>
    </row>
    <row r="3899" spans="1:12" x14ac:dyDescent="0.25">
      <c r="A3899" s="91" t="s">
        <v>13458</v>
      </c>
      <c r="B3899" s="91" t="s">
        <v>13459</v>
      </c>
      <c r="C3899" s="91" t="s">
        <v>16234</v>
      </c>
      <c r="D3899" s="91" t="s">
        <v>16235</v>
      </c>
      <c r="E3899" s="91" t="s">
        <v>210</v>
      </c>
      <c r="F3899" s="91" t="s">
        <v>210</v>
      </c>
      <c r="G3899" s="91" t="s">
        <v>16264</v>
      </c>
      <c r="H3899" s="92" t="s">
        <v>16265</v>
      </c>
      <c r="I3899" s="91" t="s">
        <v>3</v>
      </c>
      <c r="J3899" s="91" t="s">
        <v>6445</v>
      </c>
      <c r="K3899" s="91" t="s">
        <v>36619</v>
      </c>
      <c r="L3899" s="91" t="s">
        <v>6447</v>
      </c>
    </row>
    <row r="3900" spans="1:12" ht="23.25" x14ac:dyDescent="0.25">
      <c r="A3900" s="91" t="s">
        <v>13458</v>
      </c>
      <c r="B3900" s="91" t="s">
        <v>13459</v>
      </c>
      <c r="C3900" s="91" t="s">
        <v>16234</v>
      </c>
      <c r="D3900" s="91" t="s">
        <v>16235</v>
      </c>
      <c r="E3900" s="91" t="s">
        <v>210</v>
      </c>
      <c r="F3900" s="91" t="s">
        <v>210</v>
      </c>
      <c r="G3900" s="91" t="s">
        <v>16267</v>
      </c>
      <c r="H3900" s="92" t="s">
        <v>16268</v>
      </c>
      <c r="I3900" s="91" t="s">
        <v>3</v>
      </c>
      <c r="J3900" s="91" t="s">
        <v>6445</v>
      </c>
      <c r="K3900" s="91" t="s">
        <v>36072</v>
      </c>
      <c r="L3900" s="91" t="s">
        <v>6447</v>
      </c>
    </row>
    <row r="3901" spans="1:12" x14ac:dyDescent="0.25">
      <c r="A3901" s="91" t="s">
        <v>13458</v>
      </c>
      <c r="B3901" s="91" t="s">
        <v>13459</v>
      </c>
      <c r="C3901" s="91" t="s">
        <v>13268</v>
      </c>
      <c r="D3901" s="91" t="s">
        <v>16269</v>
      </c>
      <c r="E3901" s="91" t="s">
        <v>210</v>
      </c>
      <c r="F3901" s="91" t="s">
        <v>210</v>
      </c>
      <c r="G3901" s="91" t="s">
        <v>16270</v>
      </c>
      <c r="H3901" s="92" t="s">
        <v>16271</v>
      </c>
      <c r="I3901" s="91" t="s">
        <v>3</v>
      </c>
      <c r="J3901" s="91" t="s">
        <v>6445</v>
      </c>
      <c r="K3901" s="91" t="s">
        <v>40931</v>
      </c>
      <c r="L3901" s="91" t="s">
        <v>6447</v>
      </c>
    </row>
    <row r="3902" spans="1:12" x14ac:dyDescent="0.25">
      <c r="A3902" s="91" t="s">
        <v>13458</v>
      </c>
      <c r="B3902" s="91" t="s">
        <v>13459</v>
      </c>
      <c r="C3902" s="91" t="s">
        <v>13268</v>
      </c>
      <c r="D3902" s="91" t="s">
        <v>16269</v>
      </c>
      <c r="E3902" s="91" t="s">
        <v>210</v>
      </c>
      <c r="F3902" s="91" t="s">
        <v>210</v>
      </c>
      <c r="G3902" s="91" t="s">
        <v>16272</v>
      </c>
      <c r="H3902" s="92" t="s">
        <v>16273</v>
      </c>
      <c r="I3902" s="91" t="s">
        <v>3</v>
      </c>
      <c r="J3902" s="91" t="s">
        <v>6445</v>
      </c>
      <c r="K3902" s="91" t="s">
        <v>40932</v>
      </c>
      <c r="L3902" s="91" t="s">
        <v>6447</v>
      </c>
    </row>
    <row r="3903" spans="1:12" x14ac:dyDescent="0.25">
      <c r="A3903" s="91" t="s">
        <v>13458</v>
      </c>
      <c r="B3903" s="91" t="s">
        <v>13459</v>
      </c>
      <c r="C3903" s="91" t="s">
        <v>13268</v>
      </c>
      <c r="D3903" s="91" t="s">
        <v>16269</v>
      </c>
      <c r="E3903" s="91" t="s">
        <v>210</v>
      </c>
      <c r="F3903" s="91" t="s">
        <v>210</v>
      </c>
      <c r="G3903" s="91" t="s">
        <v>16274</v>
      </c>
      <c r="H3903" s="92" t="s">
        <v>16275</v>
      </c>
      <c r="I3903" s="91" t="s">
        <v>3</v>
      </c>
      <c r="J3903" s="91" t="s">
        <v>6445</v>
      </c>
      <c r="K3903" s="91" t="s">
        <v>15419</v>
      </c>
      <c r="L3903" s="91" t="s">
        <v>6447</v>
      </c>
    </row>
    <row r="3904" spans="1:12" ht="23.25" x14ac:dyDescent="0.25">
      <c r="A3904" s="91" t="s">
        <v>13458</v>
      </c>
      <c r="B3904" s="91" t="s">
        <v>13459</v>
      </c>
      <c r="C3904" s="91" t="s">
        <v>13268</v>
      </c>
      <c r="D3904" s="91" t="s">
        <v>16269</v>
      </c>
      <c r="E3904" s="91" t="s">
        <v>210</v>
      </c>
      <c r="F3904" s="91" t="s">
        <v>210</v>
      </c>
      <c r="G3904" s="91" t="s">
        <v>16276</v>
      </c>
      <c r="H3904" s="92" t="s">
        <v>16277</v>
      </c>
      <c r="I3904" s="91" t="s">
        <v>3</v>
      </c>
      <c r="J3904" s="91" t="s">
        <v>6445</v>
      </c>
      <c r="K3904" s="91" t="s">
        <v>12588</v>
      </c>
      <c r="L3904" s="91" t="s">
        <v>6447</v>
      </c>
    </row>
    <row r="3905" spans="1:12" x14ac:dyDescent="0.25">
      <c r="A3905" s="91" t="s">
        <v>13458</v>
      </c>
      <c r="B3905" s="91" t="s">
        <v>13459</v>
      </c>
      <c r="C3905" s="91" t="s">
        <v>13268</v>
      </c>
      <c r="D3905" s="91" t="s">
        <v>16269</v>
      </c>
      <c r="E3905" s="91" t="s">
        <v>210</v>
      </c>
      <c r="F3905" s="91" t="s">
        <v>210</v>
      </c>
      <c r="G3905" s="91" t="s">
        <v>16278</v>
      </c>
      <c r="H3905" s="92" t="s">
        <v>16279</v>
      </c>
      <c r="I3905" s="91" t="s">
        <v>3</v>
      </c>
      <c r="J3905" s="91" t="s">
        <v>6445</v>
      </c>
      <c r="K3905" s="91" t="s">
        <v>40933</v>
      </c>
      <c r="L3905" s="91" t="s">
        <v>6447</v>
      </c>
    </row>
    <row r="3906" spans="1:12" x14ac:dyDescent="0.25">
      <c r="A3906" s="91" t="s">
        <v>13458</v>
      </c>
      <c r="B3906" s="91" t="s">
        <v>13459</v>
      </c>
      <c r="C3906" s="91" t="s">
        <v>13268</v>
      </c>
      <c r="D3906" s="91" t="s">
        <v>16269</v>
      </c>
      <c r="E3906" s="91" t="s">
        <v>210</v>
      </c>
      <c r="F3906" s="91" t="s">
        <v>210</v>
      </c>
      <c r="G3906" s="91" t="s">
        <v>16280</v>
      </c>
      <c r="H3906" s="92" t="s">
        <v>16281</v>
      </c>
      <c r="I3906" s="91" t="s">
        <v>3</v>
      </c>
      <c r="J3906" s="91" t="s">
        <v>6445</v>
      </c>
      <c r="K3906" s="91" t="s">
        <v>40934</v>
      </c>
      <c r="L3906" s="91" t="s">
        <v>6447</v>
      </c>
    </row>
    <row r="3907" spans="1:12" x14ac:dyDescent="0.25">
      <c r="A3907" s="91" t="s">
        <v>13458</v>
      </c>
      <c r="B3907" s="91" t="s">
        <v>13459</v>
      </c>
      <c r="C3907" s="91" t="s">
        <v>13268</v>
      </c>
      <c r="D3907" s="91" t="s">
        <v>16269</v>
      </c>
      <c r="E3907" s="91" t="s">
        <v>210</v>
      </c>
      <c r="F3907" s="91" t="s">
        <v>210</v>
      </c>
      <c r="G3907" s="91" t="s">
        <v>16283</v>
      </c>
      <c r="H3907" s="92" t="s">
        <v>16284</v>
      </c>
      <c r="I3907" s="91" t="s">
        <v>3</v>
      </c>
      <c r="J3907" s="91" t="s">
        <v>6445</v>
      </c>
      <c r="K3907" s="91" t="s">
        <v>40935</v>
      </c>
      <c r="L3907" s="91" t="s">
        <v>6447</v>
      </c>
    </row>
    <row r="3908" spans="1:12" x14ac:dyDescent="0.25">
      <c r="A3908" s="91" t="s">
        <v>13458</v>
      </c>
      <c r="B3908" s="91" t="s">
        <v>13459</v>
      </c>
      <c r="C3908" s="91" t="s">
        <v>13268</v>
      </c>
      <c r="D3908" s="91" t="s">
        <v>16269</v>
      </c>
      <c r="E3908" s="91" t="s">
        <v>210</v>
      </c>
      <c r="F3908" s="91" t="s">
        <v>210</v>
      </c>
      <c r="G3908" s="91" t="s">
        <v>16285</v>
      </c>
      <c r="H3908" s="92" t="s">
        <v>16286</v>
      </c>
      <c r="I3908" s="91" t="s">
        <v>3</v>
      </c>
      <c r="J3908" s="91" t="s">
        <v>6445</v>
      </c>
      <c r="K3908" s="91" t="s">
        <v>40936</v>
      </c>
      <c r="L3908" s="91" t="s">
        <v>6447</v>
      </c>
    </row>
    <row r="3909" spans="1:12" ht="23.25" x14ac:dyDescent="0.25">
      <c r="A3909" s="91" t="s">
        <v>13458</v>
      </c>
      <c r="B3909" s="91" t="s">
        <v>13459</v>
      </c>
      <c r="C3909" s="91" t="s">
        <v>13268</v>
      </c>
      <c r="D3909" s="91" t="s">
        <v>16269</v>
      </c>
      <c r="E3909" s="91" t="s">
        <v>210</v>
      </c>
      <c r="F3909" s="91" t="s">
        <v>210</v>
      </c>
      <c r="G3909" s="91" t="s">
        <v>16287</v>
      </c>
      <c r="H3909" s="92" t="s">
        <v>16288</v>
      </c>
      <c r="I3909" s="91" t="s">
        <v>4</v>
      </c>
      <c r="J3909" s="91" t="s">
        <v>6445</v>
      </c>
      <c r="K3909" s="91" t="s">
        <v>14084</v>
      </c>
      <c r="L3909" s="91" t="s">
        <v>6447</v>
      </c>
    </row>
    <row r="3910" spans="1:12" ht="23.25" x14ac:dyDescent="0.25">
      <c r="A3910" s="91" t="s">
        <v>13458</v>
      </c>
      <c r="B3910" s="91" t="s">
        <v>13459</v>
      </c>
      <c r="C3910" s="91" t="s">
        <v>13268</v>
      </c>
      <c r="D3910" s="91" t="s">
        <v>16269</v>
      </c>
      <c r="E3910" s="91" t="s">
        <v>210</v>
      </c>
      <c r="F3910" s="91" t="s">
        <v>210</v>
      </c>
      <c r="G3910" s="91" t="s">
        <v>16289</v>
      </c>
      <c r="H3910" s="92" t="s">
        <v>16290</v>
      </c>
      <c r="I3910" s="91" t="s">
        <v>4</v>
      </c>
      <c r="J3910" s="91" t="s">
        <v>6445</v>
      </c>
      <c r="K3910" s="91" t="s">
        <v>15341</v>
      </c>
      <c r="L3910" s="91" t="s">
        <v>6447</v>
      </c>
    </row>
    <row r="3911" spans="1:12" ht="23.25" x14ac:dyDescent="0.25">
      <c r="A3911" s="91" t="s">
        <v>13458</v>
      </c>
      <c r="B3911" s="91" t="s">
        <v>13459</v>
      </c>
      <c r="C3911" s="91" t="s">
        <v>13268</v>
      </c>
      <c r="D3911" s="91" t="s">
        <v>16269</v>
      </c>
      <c r="E3911" s="91" t="s">
        <v>210</v>
      </c>
      <c r="F3911" s="91" t="s">
        <v>210</v>
      </c>
      <c r="G3911" s="91" t="s">
        <v>16291</v>
      </c>
      <c r="H3911" s="92" t="s">
        <v>16292</v>
      </c>
      <c r="I3911" s="91" t="s">
        <v>4</v>
      </c>
      <c r="J3911" s="91" t="s">
        <v>6445</v>
      </c>
      <c r="K3911" s="91" t="s">
        <v>14305</v>
      </c>
      <c r="L3911" s="91" t="s">
        <v>6447</v>
      </c>
    </row>
    <row r="3912" spans="1:12" ht="23.25" x14ac:dyDescent="0.25">
      <c r="A3912" s="91" t="s">
        <v>13458</v>
      </c>
      <c r="B3912" s="91" t="s">
        <v>13459</v>
      </c>
      <c r="C3912" s="91" t="s">
        <v>13268</v>
      </c>
      <c r="D3912" s="91" t="s">
        <v>16269</v>
      </c>
      <c r="E3912" s="91" t="s">
        <v>210</v>
      </c>
      <c r="F3912" s="91" t="s">
        <v>210</v>
      </c>
      <c r="G3912" s="91" t="s">
        <v>16294</v>
      </c>
      <c r="H3912" s="92" t="s">
        <v>16295</v>
      </c>
      <c r="I3912" s="91" t="s">
        <v>4</v>
      </c>
      <c r="J3912" s="91" t="s">
        <v>6445</v>
      </c>
      <c r="K3912" s="91" t="s">
        <v>30311</v>
      </c>
      <c r="L3912" s="91" t="s">
        <v>6447</v>
      </c>
    </row>
    <row r="3913" spans="1:12" x14ac:dyDescent="0.25">
      <c r="A3913" s="91" t="s">
        <v>13458</v>
      </c>
      <c r="B3913" s="91" t="s">
        <v>13459</v>
      </c>
      <c r="C3913" s="91" t="s">
        <v>13268</v>
      </c>
      <c r="D3913" s="91" t="s">
        <v>16269</v>
      </c>
      <c r="E3913" s="91" t="s">
        <v>210</v>
      </c>
      <c r="F3913" s="91" t="s">
        <v>210</v>
      </c>
      <c r="G3913" s="91" t="s">
        <v>16297</v>
      </c>
      <c r="H3913" s="92" t="s">
        <v>16298</v>
      </c>
      <c r="I3913" s="91" t="s">
        <v>4</v>
      </c>
      <c r="J3913" s="91" t="s">
        <v>6445</v>
      </c>
      <c r="K3913" s="91" t="s">
        <v>11493</v>
      </c>
      <c r="L3913" s="91" t="s">
        <v>6447</v>
      </c>
    </row>
    <row r="3914" spans="1:12" ht="23.25" x14ac:dyDescent="0.25">
      <c r="A3914" s="91" t="s">
        <v>13458</v>
      </c>
      <c r="B3914" s="91" t="s">
        <v>13459</v>
      </c>
      <c r="C3914" s="91" t="s">
        <v>13268</v>
      </c>
      <c r="D3914" s="91" t="s">
        <v>16269</v>
      </c>
      <c r="E3914" s="91" t="s">
        <v>210</v>
      </c>
      <c r="F3914" s="91" t="s">
        <v>210</v>
      </c>
      <c r="G3914" s="91" t="s">
        <v>16299</v>
      </c>
      <c r="H3914" s="92" t="s">
        <v>16300</v>
      </c>
      <c r="I3914" s="91" t="s">
        <v>3</v>
      </c>
      <c r="J3914" s="91" t="s">
        <v>6445</v>
      </c>
      <c r="K3914" s="91" t="s">
        <v>7290</v>
      </c>
      <c r="L3914" s="91" t="s">
        <v>6447</v>
      </c>
    </row>
    <row r="3915" spans="1:12" ht="23.25" x14ac:dyDescent="0.25">
      <c r="A3915" s="91" t="s">
        <v>13458</v>
      </c>
      <c r="B3915" s="91" t="s">
        <v>13459</v>
      </c>
      <c r="C3915" s="91" t="s">
        <v>13268</v>
      </c>
      <c r="D3915" s="91" t="s">
        <v>16269</v>
      </c>
      <c r="E3915" s="91" t="s">
        <v>210</v>
      </c>
      <c r="F3915" s="91" t="s">
        <v>210</v>
      </c>
      <c r="G3915" s="91" t="s">
        <v>16302</v>
      </c>
      <c r="H3915" s="92" t="s">
        <v>16303</v>
      </c>
      <c r="I3915" s="91" t="s">
        <v>3</v>
      </c>
      <c r="J3915" s="91" t="s">
        <v>6445</v>
      </c>
      <c r="K3915" s="91" t="s">
        <v>20215</v>
      </c>
      <c r="L3915" s="91" t="s">
        <v>6447</v>
      </c>
    </row>
    <row r="3916" spans="1:12" x14ac:dyDescent="0.25">
      <c r="A3916" s="91" t="s">
        <v>13458</v>
      </c>
      <c r="B3916" s="91" t="s">
        <v>13459</v>
      </c>
      <c r="C3916" s="91" t="s">
        <v>13268</v>
      </c>
      <c r="D3916" s="91" t="s">
        <v>16269</v>
      </c>
      <c r="E3916" s="91" t="s">
        <v>210</v>
      </c>
      <c r="F3916" s="91" t="s">
        <v>210</v>
      </c>
      <c r="G3916" s="91" t="s">
        <v>16304</v>
      </c>
      <c r="H3916" s="92" t="s">
        <v>16305</v>
      </c>
      <c r="I3916" s="91" t="s">
        <v>3</v>
      </c>
      <c r="J3916" s="91" t="s">
        <v>6445</v>
      </c>
      <c r="K3916" s="91" t="s">
        <v>8097</v>
      </c>
      <c r="L3916" s="91" t="s">
        <v>6447</v>
      </c>
    </row>
    <row r="3917" spans="1:12" ht="23.25" x14ac:dyDescent="0.25">
      <c r="A3917" s="91" t="s">
        <v>13458</v>
      </c>
      <c r="B3917" s="91" t="s">
        <v>13459</v>
      </c>
      <c r="C3917" s="91" t="s">
        <v>13268</v>
      </c>
      <c r="D3917" s="91" t="s">
        <v>16269</v>
      </c>
      <c r="E3917" s="91" t="s">
        <v>210</v>
      </c>
      <c r="F3917" s="91" t="s">
        <v>210</v>
      </c>
      <c r="G3917" s="91" t="s">
        <v>16307</v>
      </c>
      <c r="H3917" s="92" t="s">
        <v>16308</v>
      </c>
      <c r="I3917" s="91" t="s">
        <v>3</v>
      </c>
      <c r="J3917" s="91" t="s">
        <v>6445</v>
      </c>
      <c r="K3917" s="91" t="s">
        <v>6450</v>
      </c>
      <c r="L3917" s="91" t="s">
        <v>6447</v>
      </c>
    </row>
    <row r="3918" spans="1:12" x14ac:dyDescent="0.25">
      <c r="A3918" s="91" t="s">
        <v>13458</v>
      </c>
      <c r="B3918" s="91" t="s">
        <v>13459</v>
      </c>
      <c r="C3918" s="91" t="s">
        <v>13268</v>
      </c>
      <c r="D3918" s="91" t="s">
        <v>16269</v>
      </c>
      <c r="E3918" s="91" t="s">
        <v>210</v>
      </c>
      <c r="F3918" s="91" t="s">
        <v>210</v>
      </c>
      <c r="G3918" s="91" t="s">
        <v>16310</v>
      </c>
      <c r="H3918" s="92" t="s">
        <v>16311</v>
      </c>
      <c r="I3918" s="91" t="s">
        <v>3</v>
      </c>
      <c r="J3918" s="91" t="s">
        <v>6445</v>
      </c>
      <c r="K3918" s="91" t="s">
        <v>8492</v>
      </c>
      <c r="L3918" s="91" t="s">
        <v>6447</v>
      </c>
    </row>
    <row r="3919" spans="1:12" x14ac:dyDescent="0.25">
      <c r="A3919" s="91" t="s">
        <v>13458</v>
      </c>
      <c r="B3919" s="91" t="s">
        <v>13459</v>
      </c>
      <c r="C3919" s="91" t="s">
        <v>13268</v>
      </c>
      <c r="D3919" s="91" t="s">
        <v>16269</v>
      </c>
      <c r="E3919" s="91" t="s">
        <v>210</v>
      </c>
      <c r="F3919" s="91" t="s">
        <v>210</v>
      </c>
      <c r="G3919" s="91" t="s">
        <v>16312</v>
      </c>
      <c r="H3919" s="92" t="s">
        <v>16313</v>
      </c>
      <c r="I3919" s="91" t="s">
        <v>3</v>
      </c>
      <c r="J3919" s="91" t="s">
        <v>6445</v>
      </c>
      <c r="K3919" s="91" t="s">
        <v>37112</v>
      </c>
      <c r="L3919" s="91" t="s">
        <v>6447</v>
      </c>
    </row>
    <row r="3920" spans="1:12" ht="23.25" x14ac:dyDescent="0.25">
      <c r="A3920" s="91" t="s">
        <v>13458</v>
      </c>
      <c r="B3920" s="91" t="s">
        <v>13459</v>
      </c>
      <c r="C3920" s="91" t="s">
        <v>13268</v>
      </c>
      <c r="D3920" s="91" t="s">
        <v>16269</v>
      </c>
      <c r="E3920" s="91" t="s">
        <v>210</v>
      </c>
      <c r="F3920" s="91" t="s">
        <v>210</v>
      </c>
      <c r="G3920" s="91" t="s">
        <v>16314</v>
      </c>
      <c r="H3920" s="92" t="s">
        <v>16315</v>
      </c>
      <c r="I3920" s="91" t="s">
        <v>3</v>
      </c>
      <c r="J3920" s="91" t="s">
        <v>6445</v>
      </c>
      <c r="K3920" s="91" t="s">
        <v>11567</v>
      </c>
      <c r="L3920" s="91" t="s">
        <v>6447</v>
      </c>
    </row>
    <row r="3921" spans="1:12" ht="23.25" x14ac:dyDescent="0.25">
      <c r="A3921" s="91" t="s">
        <v>13458</v>
      </c>
      <c r="B3921" s="91" t="s">
        <v>13459</v>
      </c>
      <c r="C3921" s="91" t="s">
        <v>13268</v>
      </c>
      <c r="D3921" s="91" t="s">
        <v>16269</v>
      </c>
      <c r="E3921" s="91" t="s">
        <v>210</v>
      </c>
      <c r="F3921" s="91" t="s">
        <v>210</v>
      </c>
      <c r="G3921" s="91" t="s">
        <v>16317</v>
      </c>
      <c r="H3921" s="92" t="s">
        <v>16318</v>
      </c>
      <c r="I3921" s="91" t="s">
        <v>3</v>
      </c>
      <c r="J3921" s="91" t="s">
        <v>6445</v>
      </c>
      <c r="K3921" s="91" t="s">
        <v>8008</v>
      </c>
      <c r="L3921" s="91" t="s">
        <v>6447</v>
      </c>
    </row>
    <row r="3922" spans="1:12" x14ac:dyDescent="0.25">
      <c r="A3922" s="91" t="s">
        <v>13458</v>
      </c>
      <c r="B3922" s="91" t="s">
        <v>13459</v>
      </c>
      <c r="C3922" s="91" t="s">
        <v>13268</v>
      </c>
      <c r="D3922" s="91" t="s">
        <v>16269</v>
      </c>
      <c r="E3922" s="91" t="s">
        <v>210</v>
      </c>
      <c r="F3922" s="91" t="s">
        <v>210</v>
      </c>
      <c r="G3922" s="91" t="s">
        <v>16320</v>
      </c>
      <c r="H3922" s="92" t="s">
        <v>16321</v>
      </c>
      <c r="I3922" s="91" t="s">
        <v>3</v>
      </c>
      <c r="J3922" s="91" t="s">
        <v>6445</v>
      </c>
      <c r="K3922" s="91" t="s">
        <v>13584</v>
      </c>
      <c r="L3922" s="91" t="s">
        <v>6447</v>
      </c>
    </row>
    <row r="3923" spans="1:12" ht="23.25" x14ac:dyDescent="0.25">
      <c r="A3923" s="91" t="s">
        <v>13458</v>
      </c>
      <c r="B3923" s="91" t="s">
        <v>13459</v>
      </c>
      <c r="C3923" s="91" t="s">
        <v>13268</v>
      </c>
      <c r="D3923" s="91" t="s">
        <v>16269</v>
      </c>
      <c r="E3923" s="91" t="s">
        <v>210</v>
      </c>
      <c r="F3923" s="91" t="s">
        <v>210</v>
      </c>
      <c r="G3923" s="91" t="s">
        <v>16322</v>
      </c>
      <c r="H3923" s="92" t="s">
        <v>16323</v>
      </c>
      <c r="I3923" s="91" t="s">
        <v>4</v>
      </c>
      <c r="J3923" s="91" t="s">
        <v>6445</v>
      </c>
      <c r="K3923" s="91" t="s">
        <v>30366</v>
      </c>
      <c r="L3923" s="91" t="s">
        <v>6447</v>
      </c>
    </row>
    <row r="3924" spans="1:12" ht="23.25" x14ac:dyDescent="0.25">
      <c r="A3924" s="91" t="s">
        <v>13458</v>
      </c>
      <c r="B3924" s="91" t="s">
        <v>13459</v>
      </c>
      <c r="C3924" s="91" t="s">
        <v>13268</v>
      </c>
      <c r="D3924" s="91" t="s">
        <v>16269</v>
      </c>
      <c r="E3924" s="91" t="s">
        <v>210</v>
      </c>
      <c r="F3924" s="91" t="s">
        <v>210</v>
      </c>
      <c r="G3924" s="91" t="s">
        <v>16324</v>
      </c>
      <c r="H3924" s="92" t="s">
        <v>16325</v>
      </c>
      <c r="I3924" s="91" t="s">
        <v>4</v>
      </c>
      <c r="J3924" s="91" t="s">
        <v>6445</v>
      </c>
      <c r="K3924" s="91" t="s">
        <v>11383</v>
      </c>
      <c r="L3924" s="91" t="s">
        <v>6447</v>
      </c>
    </row>
    <row r="3925" spans="1:12" ht="23.25" x14ac:dyDescent="0.25">
      <c r="A3925" s="91" t="s">
        <v>13458</v>
      </c>
      <c r="B3925" s="91" t="s">
        <v>13459</v>
      </c>
      <c r="C3925" s="91" t="s">
        <v>13268</v>
      </c>
      <c r="D3925" s="91" t="s">
        <v>16269</v>
      </c>
      <c r="E3925" s="91" t="s">
        <v>210</v>
      </c>
      <c r="F3925" s="91" t="s">
        <v>210</v>
      </c>
      <c r="G3925" s="91" t="s">
        <v>16326</v>
      </c>
      <c r="H3925" s="92" t="s">
        <v>16327</v>
      </c>
      <c r="I3925" s="91" t="s">
        <v>4</v>
      </c>
      <c r="J3925" s="91" t="s">
        <v>6445</v>
      </c>
      <c r="K3925" s="91" t="s">
        <v>13401</v>
      </c>
      <c r="L3925" s="91" t="s">
        <v>6447</v>
      </c>
    </row>
    <row r="3926" spans="1:12" ht="23.25" x14ac:dyDescent="0.25">
      <c r="A3926" s="91" t="s">
        <v>13458</v>
      </c>
      <c r="B3926" s="91" t="s">
        <v>13459</v>
      </c>
      <c r="C3926" s="91" t="s">
        <v>13268</v>
      </c>
      <c r="D3926" s="91" t="s">
        <v>16269</v>
      </c>
      <c r="E3926" s="91" t="s">
        <v>210</v>
      </c>
      <c r="F3926" s="91" t="s">
        <v>210</v>
      </c>
      <c r="G3926" s="91" t="s">
        <v>16329</v>
      </c>
      <c r="H3926" s="92" t="s">
        <v>16330</v>
      </c>
      <c r="I3926" s="91" t="s">
        <v>4</v>
      </c>
      <c r="J3926" s="91" t="s">
        <v>6445</v>
      </c>
      <c r="K3926" s="91" t="s">
        <v>16316</v>
      </c>
      <c r="L3926" s="91" t="s">
        <v>6447</v>
      </c>
    </row>
    <row r="3927" spans="1:12" ht="23.25" x14ac:dyDescent="0.25">
      <c r="A3927" s="91" t="s">
        <v>13458</v>
      </c>
      <c r="B3927" s="91" t="s">
        <v>13459</v>
      </c>
      <c r="C3927" s="91" t="s">
        <v>13268</v>
      </c>
      <c r="D3927" s="91" t="s">
        <v>16269</v>
      </c>
      <c r="E3927" s="91" t="s">
        <v>210</v>
      </c>
      <c r="F3927" s="91" t="s">
        <v>210</v>
      </c>
      <c r="G3927" s="91" t="s">
        <v>16331</v>
      </c>
      <c r="H3927" s="92" t="s">
        <v>16332</v>
      </c>
      <c r="I3927" s="91" t="s">
        <v>4</v>
      </c>
      <c r="J3927" s="91" t="s">
        <v>6445</v>
      </c>
      <c r="K3927" s="91" t="s">
        <v>31939</v>
      </c>
      <c r="L3927" s="91" t="s">
        <v>6447</v>
      </c>
    </row>
    <row r="3928" spans="1:12" ht="23.25" x14ac:dyDescent="0.25">
      <c r="A3928" s="91" t="s">
        <v>13458</v>
      </c>
      <c r="B3928" s="91" t="s">
        <v>13459</v>
      </c>
      <c r="C3928" s="91" t="s">
        <v>13268</v>
      </c>
      <c r="D3928" s="91" t="s">
        <v>16269</v>
      </c>
      <c r="E3928" s="91" t="s">
        <v>210</v>
      </c>
      <c r="F3928" s="91" t="s">
        <v>210</v>
      </c>
      <c r="G3928" s="91" t="s">
        <v>16333</v>
      </c>
      <c r="H3928" s="92" t="s">
        <v>16334</v>
      </c>
      <c r="I3928" s="91" t="s">
        <v>4</v>
      </c>
      <c r="J3928" s="91" t="s">
        <v>6445</v>
      </c>
      <c r="K3928" s="91" t="s">
        <v>37113</v>
      </c>
      <c r="L3928" s="91" t="s">
        <v>6447</v>
      </c>
    </row>
    <row r="3929" spans="1:12" ht="23.25" x14ac:dyDescent="0.25">
      <c r="A3929" s="91" t="s">
        <v>13458</v>
      </c>
      <c r="B3929" s="91" t="s">
        <v>13459</v>
      </c>
      <c r="C3929" s="91" t="s">
        <v>13268</v>
      </c>
      <c r="D3929" s="91" t="s">
        <v>16269</v>
      </c>
      <c r="E3929" s="91" t="s">
        <v>210</v>
      </c>
      <c r="F3929" s="91" t="s">
        <v>210</v>
      </c>
      <c r="G3929" s="91" t="s">
        <v>16336</v>
      </c>
      <c r="H3929" s="92" t="s">
        <v>16337</v>
      </c>
      <c r="I3929" s="91" t="s">
        <v>4</v>
      </c>
      <c r="J3929" s="91" t="s">
        <v>6445</v>
      </c>
      <c r="K3929" s="91" t="s">
        <v>11610</v>
      </c>
      <c r="L3929" s="91" t="s">
        <v>6447</v>
      </c>
    </row>
    <row r="3930" spans="1:12" ht="23.25" x14ac:dyDescent="0.25">
      <c r="A3930" s="91" t="s">
        <v>13458</v>
      </c>
      <c r="B3930" s="91" t="s">
        <v>13459</v>
      </c>
      <c r="C3930" s="91" t="s">
        <v>13268</v>
      </c>
      <c r="D3930" s="91" t="s">
        <v>16269</v>
      </c>
      <c r="E3930" s="91" t="s">
        <v>210</v>
      </c>
      <c r="F3930" s="91" t="s">
        <v>210</v>
      </c>
      <c r="G3930" s="91" t="s">
        <v>16338</v>
      </c>
      <c r="H3930" s="92" t="s">
        <v>16339</v>
      </c>
      <c r="I3930" s="91" t="s">
        <v>4</v>
      </c>
      <c r="J3930" s="91" t="s">
        <v>6445</v>
      </c>
      <c r="K3930" s="91" t="s">
        <v>12093</v>
      </c>
      <c r="L3930" s="91" t="s">
        <v>6447</v>
      </c>
    </row>
    <row r="3931" spans="1:12" ht="23.25" x14ac:dyDescent="0.25">
      <c r="A3931" s="91" t="s">
        <v>13458</v>
      </c>
      <c r="B3931" s="91" t="s">
        <v>13459</v>
      </c>
      <c r="C3931" s="91" t="s">
        <v>13268</v>
      </c>
      <c r="D3931" s="91" t="s">
        <v>16269</v>
      </c>
      <c r="E3931" s="91" t="s">
        <v>210</v>
      </c>
      <c r="F3931" s="91" t="s">
        <v>210</v>
      </c>
      <c r="G3931" s="91" t="s">
        <v>16341</v>
      </c>
      <c r="H3931" s="92" t="s">
        <v>16342</v>
      </c>
      <c r="I3931" s="91" t="s">
        <v>4</v>
      </c>
      <c r="J3931" s="91" t="s">
        <v>6445</v>
      </c>
      <c r="K3931" s="91" t="s">
        <v>30107</v>
      </c>
      <c r="L3931" s="91" t="s">
        <v>6447</v>
      </c>
    </row>
    <row r="3932" spans="1:12" ht="34.5" x14ac:dyDescent="0.25">
      <c r="A3932" s="91" t="s">
        <v>13458</v>
      </c>
      <c r="B3932" s="91" t="s">
        <v>13459</v>
      </c>
      <c r="C3932" s="91" t="s">
        <v>13268</v>
      </c>
      <c r="D3932" s="91" t="s">
        <v>16269</v>
      </c>
      <c r="E3932" s="91" t="s">
        <v>210</v>
      </c>
      <c r="F3932" s="91" t="s">
        <v>210</v>
      </c>
      <c r="G3932" s="91" t="s">
        <v>16343</v>
      </c>
      <c r="H3932" s="92" t="s">
        <v>16344</v>
      </c>
      <c r="I3932" s="91" t="s">
        <v>4</v>
      </c>
      <c r="J3932" s="91" t="s">
        <v>6445</v>
      </c>
      <c r="K3932" s="91" t="s">
        <v>8186</v>
      </c>
      <c r="L3932" s="91" t="s">
        <v>6447</v>
      </c>
    </row>
    <row r="3933" spans="1:12" ht="34.5" x14ac:dyDescent="0.25">
      <c r="A3933" s="91" t="s">
        <v>13458</v>
      </c>
      <c r="B3933" s="91" t="s">
        <v>13459</v>
      </c>
      <c r="C3933" s="91" t="s">
        <v>13268</v>
      </c>
      <c r="D3933" s="91" t="s">
        <v>16269</v>
      </c>
      <c r="E3933" s="91" t="s">
        <v>210</v>
      </c>
      <c r="F3933" s="91" t="s">
        <v>210</v>
      </c>
      <c r="G3933" s="91" t="s">
        <v>16345</v>
      </c>
      <c r="H3933" s="92" t="s">
        <v>16346</v>
      </c>
      <c r="I3933" s="91" t="s">
        <v>4</v>
      </c>
      <c r="J3933" s="91" t="s">
        <v>6445</v>
      </c>
      <c r="K3933" s="91" t="s">
        <v>33226</v>
      </c>
      <c r="L3933" s="91" t="s">
        <v>6447</v>
      </c>
    </row>
    <row r="3934" spans="1:12" ht="23.25" x14ac:dyDescent="0.25">
      <c r="A3934" s="91" t="s">
        <v>13458</v>
      </c>
      <c r="B3934" s="91" t="s">
        <v>13459</v>
      </c>
      <c r="C3934" s="91" t="s">
        <v>13268</v>
      </c>
      <c r="D3934" s="91" t="s">
        <v>16269</v>
      </c>
      <c r="E3934" s="91" t="s">
        <v>210</v>
      </c>
      <c r="F3934" s="91" t="s">
        <v>210</v>
      </c>
      <c r="G3934" s="91" t="s">
        <v>16348</v>
      </c>
      <c r="H3934" s="92" t="s">
        <v>16349</v>
      </c>
      <c r="I3934" s="91" t="s">
        <v>4</v>
      </c>
      <c r="J3934" s="91" t="s">
        <v>6445</v>
      </c>
      <c r="K3934" s="91" t="s">
        <v>8824</v>
      </c>
      <c r="L3934" s="91" t="s">
        <v>6447</v>
      </c>
    </row>
    <row r="3935" spans="1:12" ht="23.25" x14ac:dyDescent="0.25">
      <c r="A3935" s="91" t="s">
        <v>13458</v>
      </c>
      <c r="B3935" s="91" t="s">
        <v>13459</v>
      </c>
      <c r="C3935" s="91" t="s">
        <v>13268</v>
      </c>
      <c r="D3935" s="91" t="s">
        <v>16269</v>
      </c>
      <c r="E3935" s="91" t="s">
        <v>210</v>
      </c>
      <c r="F3935" s="91" t="s">
        <v>210</v>
      </c>
      <c r="G3935" s="91" t="s">
        <v>16351</v>
      </c>
      <c r="H3935" s="92" t="s">
        <v>16352</v>
      </c>
      <c r="I3935" s="91" t="s">
        <v>4</v>
      </c>
      <c r="J3935" s="91" t="s">
        <v>6445</v>
      </c>
      <c r="K3935" s="91" t="s">
        <v>8534</v>
      </c>
      <c r="L3935" s="91" t="s">
        <v>6447</v>
      </c>
    </row>
    <row r="3936" spans="1:12" ht="23.25" x14ac:dyDescent="0.25">
      <c r="A3936" s="91" t="s">
        <v>13458</v>
      </c>
      <c r="B3936" s="91" t="s">
        <v>13459</v>
      </c>
      <c r="C3936" s="91" t="s">
        <v>13268</v>
      </c>
      <c r="D3936" s="91" t="s">
        <v>16269</v>
      </c>
      <c r="E3936" s="91" t="s">
        <v>210</v>
      </c>
      <c r="F3936" s="91" t="s">
        <v>210</v>
      </c>
      <c r="G3936" s="91" t="s">
        <v>16353</v>
      </c>
      <c r="H3936" s="92" t="s">
        <v>16354</v>
      </c>
      <c r="I3936" s="91" t="s">
        <v>4</v>
      </c>
      <c r="J3936" s="91" t="s">
        <v>6445</v>
      </c>
      <c r="K3936" s="91" t="s">
        <v>8350</v>
      </c>
      <c r="L3936" s="91" t="s">
        <v>6447</v>
      </c>
    </row>
    <row r="3937" spans="1:12" ht="23.25" x14ac:dyDescent="0.25">
      <c r="A3937" s="91" t="s">
        <v>13458</v>
      </c>
      <c r="B3937" s="91" t="s">
        <v>13459</v>
      </c>
      <c r="C3937" s="91" t="s">
        <v>13268</v>
      </c>
      <c r="D3937" s="91" t="s">
        <v>16269</v>
      </c>
      <c r="E3937" s="91" t="s">
        <v>210</v>
      </c>
      <c r="F3937" s="91" t="s">
        <v>210</v>
      </c>
      <c r="G3937" s="91" t="s">
        <v>16356</v>
      </c>
      <c r="H3937" s="92" t="s">
        <v>16357</v>
      </c>
      <c r="I3937" s="91" t="s">
        <v>4</v>
      </c>
      <c r="J3937" s="91" t="s">
        <v>6445</v>
      </c>
      <c r="K3937" s="91" t="s">
        <v>16981</v>
      </c>
      <c r="L3937" s="91" t="s">
        <v>6447</v>
      </c>
    </row>
    <row r="3938" spans="1:12" ht="23.25" x14ac:dyDescent="0.25">
      <c r="A3938" s="91" t="s">
        <v>13458</v>
      </c>
      <c r="B3938" s="91" t="s">
        <v>13459</v>
      </c>
      <c r="C3938" s="91" t="s">
        <v>13268</v>
      </c>
      <c r="D3938" s="91" t="s">
        <v>16269</v>
      </c>
      <c r="E3938" s="91" t="s">
        <v>210</v>
      </c>
      <c r="F3938" s="91" t="s">
        <v>210</v>
      </c>
      <c r="G3938" s="91" t="s">
        <v>16358</v>
      </c>
      <c r="H3938" s="92" t="s">
        <v>16359</v>
      </c>
      <c r="I3938" s="91" t="s">
        <v>4</v>
      </c>
      <c r="J3938" s="91" t="s">
        <v>6445</v>
      </c>
      <c r="K3938" s="91" t="s">
        <v>35902</v>
      </c>
      <c r="L3938" s="91" t="s">
        <v>6447</v>
      </c>
    </row>
    <row r="3939" spans="1:12" ht="23.25" x14ac:dyDescent="0.25">
      <c r="A3939" s="91" t="s">
        <v>13458</v>
      </c>
      <c r="B3939" s="91" t="s">
        <v>13459</v>
      </c>
      <c r="C3939" s="91" t="s">
        <v>13268</v>
      </c>
      <c r="D3939" s="91" t="s">
        <v>16269</v>
      </c>
      <c r="E3939" s="91" t="s">
        <v>210</v>
      </c>
      <c r="F3939" s="91" t="s">
        <v>210</v>
      </c>
      <c r="G3939" s="91" t="s">
        <v>16360</v>
      </c>
      <c r="H3939" s="92" t="s">
        <v>16361</v>
      </c>
      <c r="I3939" s="91" t="s">
        <v>4</v>
      </c>
      <c r="J3939" s="91" t="s">
        <v>6445</v>
      </c>
      <c r="K3939" s="91" t="s">
        <v>11554</v>
      </c>
      <c r="L3939" s="91" t="s">
        <v>6447</v>
      </c>
    </row>
    <row r="3940" spans="1:12" ht="23.25" x14ac:dyDescent="0.25">
      <c r="A3940" s="91" t="s">
        <v>13458</v>
      </c>
      <c r="B3940" s="91" t="s">
        <v>13459</v>
      </c>
      <c r="C3940" s="91" t="s">
        <v>13268</v>
      </c>
      <c r="D3940" s="91" t="s">
        <v>16269</v>
      </c>
      <c r="E3940" s="91" t="s">
        <v>210</v>
      </c>
      <c r="F3940" s="91" t="s">
        <v>210</v>
      </c>
      <c r="G3940" s="91" t="s">
        <v>16363</v>
      </c>
      <c r="H3940" s="92" t="s">
        <v>16364</v>
      </c>
      <c r="I3940" s="91" t="s">
        <v>4</v>
      </c>
      <c r="J3940" s="91" t="s">
        <v>6445</v>
      </c>
      <c r="K3940" s="91" t="s">
        <v>12237</v>
      </c>
      <c r="L3940" s="91" t="s">
        <v>6447</v>
      </c>
    </row>
    <row r="3941" spans="1:12" ht="23.25" x14ac:dyDescent="0.25">
      <c r="A3941" s="91" t="s">
        <v>13458</v>
      </c>
      <c r="B3941" s="91" t="s">
        <v>13459</v>
      </c>
      <c r="C3941" s="91" t="s">
        <v>13268</v>
      </c>
      <c r="D3941" s="91" t="s">
        <v>16269</v>
      </c>
      <c r="E3941" s="91" t="s">
        <v>210</v>
      </c>
      <c r="F3941" s="91" t="s">
        <v>210</v>
      </c>
      <c r="G3941" s="91" t="s">
        <v>16365</v>
      </c>
      <c r="H3941" s="92" t="s">
        <v>16366</v>
      </c>
      <c r="I3941" s="91" t="s">
        <v>4</v>
      </c>
      <c r="J3941" s="91" t="s">
        <v>6445</v>
      </c>
      <c r="K3941" s="91" t="s">
        <v>31248</v>
      </c>
      <c r="L3941" s="91" t="s">
        <v>6447</v>
      </c>
    </row>
    <row r="3942" spans="1:12" ht="34.5" x14ac:dyDescent="0.25">
      <c r="A3942" s="91" t="s">
        <v>13458</v>
      </c>
      <c r="B3942" s="91" t="s">
        <v>13459</v>
      </c>
      <c r="C3942" s="91" t="s">
        <v>13268</v>
      </c>
      <c r="D3942" s="91" t="s">
        <v>16269</v>
      </c>
      <c r="E3942" s="91" t="s">
        <v>210</v>
      </c>
      <c r="F3942" s="91" t="s">
        <v>210</v>
      </c>
      <c r="G3942" s="91" t="s">
        <v>16367</v>
      </c>
      <c r="H3942" s="92" t="s">
        <v>16368</v>
      </c>
      <c r="I3942" s="91" t="s">
        <v>4</v>
      </c>
      <c r="J3942" s="91" t="s">
        <v>6445</v>
      </c>
      <c r="K3942" s="91" t="s">
        <v>11618</v>
      </c>
      <c r="L3942" s="91" t="s">
        <v>6447</v>
      </c>
    </row>
    <row r="3943" spans="1:12" ht="23.25" x14ac:dyDescent="0.25">
      <c r="A3943" s="91" t="s">
        <v>13458</v>
      </c>
      <c r="B3943" s="91" t="s">
        <v>13459</v>
      </c>
      <c r="C3943" s="91" t="s">
        <v>13268</v>
      </c>
      <c r="D3943" s="91" t="s">
        <v>16269</v>
      </c>
      <c r="E3943" s="91" t="s">
        <v>210</v>
      </c>
      <c r="F3943" s="91" t="s">
        <v>210</v>
      </c>
      <c r="G3943" s="91" t="s">
        <v>16369</v>
      </c>
      <c r="H3943" s="92" t="s">
        <v>16370</v>
      </c>
      <c r="I3943" s="91" t="s">
        <v>4</v>
      </c>
      <c r="J3943" s="91" t="s">
        <v>6445</v>
      </c>
      <c r="K3943" s="91" t="s">
        <v>11550</v>
      </c>
      <c r="L3943" s="91" t="s">
        <v>6447</v>
      </c>
    </row>
    <row r="3944" spans="1:12" ht="23.25" x14ac:dyDescent="0.25">
      <c r="A3944" s="91" t="s">
        <v>13458</v>
      </c>
      <c r="B3944" s="91" t="s">
        <v>13459</v>
      </c>
      <c r="C3944" s="91" t="s">
        <v>13268</v>
      </c>
      <c r="D3944" s="91" t="s">
        <v>16269</v>
      </c>
      <c r="E3944" s="91" t="s">
        <v>210</v>
      </c>
      <c r="F3944" s="91" t="s">
        <v>210</v>
      </c>
      <c r="G3944" s="91" t="s">
        <v>16371</v>
      </c>
      <c r="H3944" s="92" t="s">
        <v>16372</v>
      </c>
      <c r="I3944" s="91" t="s">
        <v>3</v>
      </c>
      <c r="J3944" s="91" t="s">
        <v>6445</v>
      </c>
      <c r="K3944" s="91" t="s">
        <v>8905</v>
      </c>
      <c r="L3944" s="91" t="s">
        <v>6447</v>
      </c>
    </row>
    <row r="3945" spans="1:12" ht="23.25" x14ac:dyDescent="0.25">
      <c r="A3945" s="91" t="s">
        <v>13458</v>
      </c>
      <c r="B3945" s="91" t="s">
        <v>13459</v>
      </c>
      <c r="C3945" s="91" t="s">
        <v>13268</v>
      </c>
      <c r="D3945" s="91" t="s">
        <v>16269</v>
      </c>
      <c r="E3945" s="91" t="s">
        <v>210</v>
      </c>
      <c r="F3945" s="91" t="s">
        <v>210</v>
      </c>
      <c r="G3945" s="91" t="s">
        <v>16373</v>
      </c>
      <c r="H3945" s="92" t="s">
        <v>16374</v>
      </c>
      <c r="I3945" s="91" t="s">
        <v>3</v>
      </c>
      <c r="J3945" s="91" t="s">
        <v>6445</v>
      </c>
      <c r="K3945" s="91" t="s">
        <v>12212</v>
      </c>
      <c r="L3945" s="91" t="s">
        <v>6447</v>
      </c>
    </row>
    <row r="3946" spans="1:12" ht="23.25" x14ac:dyDescent="0.25">
      <c r="A3946" s="91" t="s">
        <v>13458</v>
      </c>
      <c r="B3946" s="91" t="s">
        <v>13459</v>
      </c>
      <c r="C3946" s="91" t="s">
        <v>13268</v>
      </c>
      <c r="D3946" s="91" t="s">
        <v>16269</v>
      </c>
      <c r="E3946" s="91" t="s">
        <v>210</v>
      </c>
      <c r="F3946" s="91" t="s">
        <v>210</v>
      </c>
      <c r="G3946" s="91" t="s">
        <v>16375</v>
      </c>
      <c r="H3946" s="92" t="s">
        <v>16376</v>
      </c>
      <c r="I3946" s="91" t="s">
        <v>3</v>
      </c>
      <c r="J3946" s="91" t="s">
        <v>6445</v>
      </c>
      <c r="K3946" s="91" t="s">
        <v>11591</v>
      </c>
      <c r="L3946" s="91" t="s">
        <v>6447</v>
      </c>
    </row>
    <row r="3947" spans="1:12" x14ac:dyDescent="0.25">
      <c r="A3947" s="91" t="s">
        <v>13458</v>
      </c>
      <c r="B3947" s="91" t="s">
        <v>13459</v>
      </c>
      <c r="C3947" s="91" t="s">
        <v>13268</v>
      </c>
      <c r="D3947" s="91" t="s">
        <v>16269</v>
      </c>
      <c r="E3947" s="91" t="s">
        <v>210</v>
      </c>
      <c r="F3947" s="91" t="s">
        <v>210</v>
      </c>
      <c r="G3947" s="91" t="s">
        <v>16377</v>
      </c>
      <c r="H3947" s="92" t="s">
        <v>16378</v>
      </c>
      <c r="I3947" s="91" t="s">
        <v>3</v>
      </c>
      <c r="J3947" s="91" t="s">
        <v>6445</v>
      </c>
      <c r="K3947" s="91" t="s">
        <v>11603</v>
      </c>
      <c r="L3947" s="91" t="s">
        <v>6447</v>
      </c>
    </row>
    <row r="3948" spans="1:12" x14ac:dyDescent="0.25">
      <c r="A3948" s="91" t="s">
        <v>13458</v>
      </c>
      <c r="B3948" s="91" t="s">
        <v>13459</v>
      </c>
      <c r="C3948" s="91" t="s">
        <v>13268</v>
      </c>
      <c r="D3948" s="91" t="s">
        <v>16269</v>
      </c>
      <c r="E3948" s="91" t="s">
        <v>210</v>
      </c>
      <c r="F3948" s="91" t="s">
        <v>210</v>
      </c>
      <c r="G3948" s="91" t="s">
        <v>16379</v>
      </c>
      <c r="H3948" s="92" t="s">
        <v>16380</v>
      </c>
      <c r="I3948" s="91" t="s">
        <v>3</v>
      </c>
      <c r="J3948" s="91" t="s">
        <v>6445</v>
      </c>
      <c r="K3948" s="91" t="s">
        <v>16709</v>
      </c>
      <c r="L3948" s="91" t="s">
        <v>6447</v>
      </c>
    </row>
    <row r="3949" spans="1:12" ht="23.25" x14ac:dyDescent="0.25">
      <c r="A3949" s="91" t="s">
        <v>13458</v>
      </c>
      <c r="B3949" s="91" t="s">
        <v>13459</v>
      </c>
      <c r="C3949" s="91" t="s">
        <v>13268</v>
      </c>
      <c r="D3949" s="91" t="s">
        <v>16269</v>
      </c>
      <c r="E3949" s="91" t="s">
        <v>210</v>
      </c>
      <c r="F3949" s="91" t="s">
        <v>210</v>
      </c>
      <c r="G3949" s="91" t="s">
        <v>16381</v>
      </c>
      <c r="H3949" s="92" t="s">
        <v>16382</v>
      </c>
      <c r="I3949" s="91" t="s">
        <v>4</v>
      </c>
      <c r="J3949" s="91" t="s">
        <v>6445</v>
      </c>
      <c r="K3949" s="91" t="s">
        <v>32504</v>
      </c>
      <c r="L3949" s="91" t="s">
        <v>6447</v>
      </c>
    </row>
    <row r="3950" spans="1:12" ht="34.5" x14ac:dyDescent="0.25">
      <c r="A3950" s="91" t="s">
        <v>13458</v>
      </c>
      <c r="B3950" s="91" t="s">
        <v>13459</v>
      </c>
      <c r="C3950" s="91" t="s">
        <v>13268</v>
      </c>
      <c r="D3950" s="91" t="s">
        <v>16269</v>
      </c>
      <c r="E3950" s="91" t="s">
        <v>210</v>
      </c>
      <c r="F3950" s="91" t="s">
        <v>210</v>
      </c>
      <c r="G3950" s="91" t="s">
        <v>16383</v>
      </c>
      <c r="H3950" s="92" t="s">
        <v>16384</v>
      </c>
      <c r="I3950" s="91" t="s">
        <v>3</v>
      </c>
      <c r="J3950" s="91" t="s">
        <v>6445</v>
      </c>
      <c r="K3950" s="91" t="s">
        <v>40937</v>
      </c>
      <c r="L3950" s="91" t="s">
        <v>6447</v>
      </c>
    </row>
    <row r="3951" spans="1:12" ht="34.5" x14ac:dyDescent="0.25">
      <c r="A3951" s="91" t="s">
        <v>13458</v>
      </c>
      <c r="B3951" s="91" t="s">
        <v>13459</v>
      </c>
      <c r="C3951" s="91" t="s">
        <v>13268</v>
      </c>
      <c r="D3951" s="91" t="s">
        <v>16269</v>
      </c>
      <c r="E3951" s="91" t="s">
        <v>210</v>
      </c>
      <c r="F3951" s="91" t="s">
        <v>210</v>
      </c>
      <c r="G3951" s="91" t="s">
        <v>16385</v>
      </c>
      <c r="H3951" s="92" t="s">
        <v>16386</v>
      </c>
      <c r="I3951" s="91" t="s">
        <v>3</v>
      </c>
      <c r="J3951" s="91" t="s">
        <v>6445</v>
      </c>
      <c r="K3951" s="91" t="s">
        <v>40938</v>
      </c>
      <c r="L3951" s="91" t="s">
        <v>6447</v>
      </c>
    </row>
    <row r="3952" spans="1:12" ht="34.5" x14ac:dyDescent="0.25">
      <c r="A3952" s="91" t="s">
        <v>13458</v>
      </c>
      <c r="B3952" s="91" t="s">
        <v>13459</v>
      </c>
      <c r="C3952" s="91" t="s">
        <v>13268</v>
      </c>
      <c r="D3952" s="91" t="s">
        <v>16269</v>
      </c>
      <c r="E3952" s="91" t="s">
        <v>210</v>
      </c>
      <c r="F3952" s="91" t="s">
        <v>210</v>
      </c>
      <c r="G3952" s="91" t="s">
        <v>16387</v>
      </c>
      <c r="H3952" s="92" t="s">
        <v>16388</v>
      </c>
      <c r="I3952" s="91" t="s">
        <v>3</v>
      </c>
      <c r="J3952" s="91" t="s">
        <v>6445</v>
      </c>
      <c r="K3952" s="91" t="s">
        <v>40939</v>
      </c>
      <c r="L3952" s="91" t="s">
        <v>6447</v>
      </c>
    </row>
    <row r="3953" spans="1:12" ht="23.25" x14ac:dyDescent="0.25">
      <c r="A3953" s="91" t="s">
        <v>13458</v>
      </c>
      <c r="B3953" s="91" t="s">
        <v>13459</v>
      </c>
      <c r="C3953" s="91" t="s">
        <v>13268</v>
      </c>
      <c r="D3953" s="91" t="s">
        <v>16269</v>
      </c>
      <c r="E3953" s="91" t="s">
        <v>210</v>
      </c>
      <c r="F3953" s="91" t="s">
        <v>210</v>
      </c>
      <c r="G3953" s="91" t="s">
        <v>16389</v>
      </c>
      <c r="H3953" s="92" t="s">
        <v>16390</v>
      </c>
      <c r="I3953" s="91" t="s">
        <v>3</v>
      </c>
      <c r="J3953" s="91" t="s">
        <v>6445</v>
      </c>
      <c r="K3953" s="91" t="s">
        <v>40940</v>
      </c>
      <c r="L3953" s="91" t="s">
        <v>6447</v>
      </c>
    </row>
    <row r="3954" spans="1:12" x14ac:dyDescent="0.25">
      <c r="A3954" s="91" t="s">
        <v>13458</v>
      </c>
      <c r="B3954" s="91" t="s">
        <v>13459</v>
      </c>
      <c r="C3954" s="91" t="s">
        <v>13268</v>
      </c>
      <c r="D3954" s="91" t="s">
        <v>16269</v>
      </c>
      <c r="E3954" s="91" t="s">
        <v>210</v>
      </c>
      <c r="F3954" s="91" t="s">
        <v>210</v>
      </c>
      <c r="G3954" s="91" t="s">
        <v>16391</v>
      </c>
      <c r="H3954" s="92" t="s">
        <v>16392</v>
      </c>
      <c r="I3954" s="91" t="s">
        <v>3</v>
      </c>
      <c r="J3954" s="91" t="s">
        <v>6445</v>
      </c>
      <c r="K3954" s="91" t="s">
        <v>9262</v>
      </c>
      <c r="L3954" s="91" t="s">
        <v>6447</v>
      </c>
    </row>
    <row r="3955" spans="1:12" ht="23.25" x14ac:dyDescent="0.25">
      <c r="A3955" s="91" t="s">
        <v>13458</v>
      </c>
      <c r="B3955" s="91" t="s">
        <v>13459</v>
      </c>
      <c r="C3955" s="91" t="s">
        <v>13268</v>
      </c>
      <c r="D3955" s="91" t="s">
        <v>16269</v>
      </c>
      <c r="E3955" s="91" t="s">
        <v>210</v>
      </c>
      <c r="F3955" s="91" t="s">
        <v>210</v>
      </c>
      <c r="G3955" s="91" t="s">
        <v>16393</v>
      </c>
      <c r="H3955" s="92" t="s">
        <v>16394</v>
      </c>
      <c r="I3955" s="91" t="s">
        <v>3</v>
      </c>
      <c r="J3955" s="91" t="s">
        <v>6445</v>
      </c>
      <c r="K3955" s="91" t="s">
        <v>38588</v>
      </c>
      <c r="L3955" s="91" t="s">
        <v>6447</v>
      </c>
    </row>
    <row r="3956" spans="1:12" ht="23.25" x14ac:dyDescent="0.25">
      <c r="A3956" s="91" t="s">
        <v>13458</v>
      </c>
      <c r="B3956" s="91" t="s">
        <v>13459</v>
      </c>
      <c r="C3956" s="91" t="s">
        <v>13268</v>
      </c>
      <c r="D3956" s="91" t="s">
        <v>16269</v>
      </c>
      <c r="E3956" s="91" t="s">
        <v>210</v>
      </c>
      <c r="F3956" s="91" t="s">
        <v>210</v>
      </c>
      <c r="G3956" s="91" t="s">
        <v>16396</v>
      </c>
      <c r="H3956" s="92" t="s">
        <v>16397</v>
      </c>
      <c r="I3956" s="91" t="s">
        <v>3</v>
      </c>
      <c r="J3956" s="91" t="s">
        <v>6445</v>
      </c>
      <c r="K3956" s="91" t="s">
        <v>36275</v>
      </c>
      <c r="L3956" s="91" t="s">
        <v>6447</v>
      </c>
    </row>
    <row r="3957" spans="1:12" x14ac:dyDescent="0.25">
      <c r="A3957" s="91" t="s">
        <v>16399</v>
      </c>
      <c r="B3957" s="91" t="s">
        <v>16400</v>
      </c>
      <c r="C3957" s="91" t="s">
        <v>16401</v>
      </c>
      <c r="D3957" s="91" t="s">
        <v>16402</v>
      </c>
      <c r="E3957" s="91">
        <v>73826</v>
      </c>
      <c r="F3957" s="91" t="s">
        <v>16403</v>
      </c>
      <c r="G3957" s="91" t="s">
        <v>16404</v>
      </c>
      <c r="H3957" s="92" t="s">
        <v>16405</v>
      </c>
      <c r="I3957" s="91" t="s">
        <v>3</v>
      </c>
      <c r="J3957" s="91" t="s">
        <v>6445</v>
      </c>
      <c r="K3957" s="91" t="s">
        <v>40941</v>
      </c>
      <c r="L3957" s="91" t="s">
        <v>6447</v>
      </c>
    </row>
    <row r="3958" spans="1:12" x14ac:dyDescent="0.25">
      <c r="A3958" s="91" t="s">
        <v>16399</v>
      </c>
      <c r="B3958" s="91" t="s">
        <v>16400</v>
      </c>
      <c r="C3958" s="91" t="s">
        <v>16401</v>
      </c>
      <c r="D3958" s="91" t="s">
        <v>16402</v>
      </c>
      <c r="E3958" s="91">
        <v>73826</v>
      </c>
      <c r="F3958" s="91" t="s">
        <v>16403</v>
      </c>
      <c r="G3958" s="91" t="s">
        <v>16406</v>
      </c>
      <c r="H3958" s="92" t="s">
        <v>16407</v>
      </c>
      <c r="I3958" s="91" t="s">
        <v>3</v>
      </c>
      <c r="J3958" s="91" t="s">
        <v>6445</v>
      </c>
      <c r="K3958" s="91" t="s">
        <v>40942</v>
      </c>
      <c r="L3958" s="91" t="s">
        <v>6447</v>
      </c>
    </row>
    <row r="3959" spans="1:12" x14ac:dyDescent="0.25">
      <c r="A3959" s="91" t="s">
        <v>16399</v>
      </c>
      <c r="B3959" s="91" t="s">
        <v>16400</v>
      </c>
      <c r="C3959" s="91" t="s">
        <v>16401</v>
      </c>
      <c r="D3959" s="91" t="s">
        <v>16402</v>
      </c>
      <c r="E3959" s="91">
        <v>73834</v>
      </c>
      <c r="F3959" s="91" t="s">
        <v>16408</v>
      </c>
      <c r="G3959" s="91" t="s">
        <v>16409</v>
      </c>
      <c r="H3959" s="92" t="s">
        <v>16410</v>
      </c>
      <c r="I3959" s="91" t="s">
        <v>3</v>
      </c>
      <c r="J3959" s="91" t="s">
        <v>6445</v>
      </c>
      <c r="K3959" s="91" t="s">
        <v>40943</v>
      </c>
      <c r="L3959" s="91" t="s">
        <v>6447</v>
      </c>
    </row>
    <row r="3960" spans="1:12" x14ac:dyDescent="0.25">
      <c r="A3960" s="91" t="s">
        <v>16399</v>
      </c>
      <c r="B3960" s="91" t="s">
        <v>16400</v>
      </c>
      <c r="C3960" s="91" t="s">
        <v>16401</v>
      </c>
      <c r="D3960" s="91" t="s">
        <v>16402</v>
      </c>
      <c r="E3960" s="91">
        <v>73834</v>
      </c>
      <c r="F3960" s="91" t="s">
        <v>16408</v>
      </c>
      <c r="G3960" s="91" t="s">
        <v>16411</v>
      </c>
      <c r="H3960" s="92" t="s">
        <v>16412</v>
      </c>
      <c r="I3960" s="91" t="s">
        <v>3</v>
      </c>
      <c r="J3960" s="91" t="s">
        <v>6445</v>
      </c>
      <c r="K3960" s="91" t="s">
        <v>40944</v>
      </c>
      <c r="L3960" s="91" t="s">
        <v>6447</v>
      </c>
    </row>
    <row r="3961" spans="1:12" x14ac:dyDescent="0.25">
      <c r="A3961" s="91" t="s">
        <v>16399</v>
      </c>
      <c r="B3961" s="91" t="s">
        <v>16400</v>
      </c>
      <c r="C3961" s="91" t="s">
        <v>16401</v>
      </c>
      <c r="D3961" s="91" t="s">
        <v>16402</v>
      </c>
      <c r="E3961" s="91">
        <v>73834</v>
      </c>
      <c r="F3961" s="91" t="s">
        <v>16408</v>
      </c>
      <c r="G3961" s="91" t="s">
        <v>16413</v>
      </c>
      <c r="H3961" s="92" t="s">
        <v>16414</v>
      </c>
      <c r="I3961" s="91" t="s">
        <v>3</v>
      </c>
      <c r="J3961" s="91" t="s">
        <v>6445</v>
      </c>
      <c r="K3961" s="91" t="s">
        <v>40945</v>
      </c>
      <c r="L3961" s="91" t="s">
        <v>6447</v>
      </c>
    </row>
    <row r="3962" spans="1:12" x14ac:dyDescent="0.25">
      <c r="A3962" s="91" t="s">
        <v>16399</v>
      </c>
      <c r="B3962" s="91" t="s">
        <v>16400</v>
      </c>
      <c r="C3962" s="91" t="s">
        <v>16401</v>
      </c>
      <c r="D3962" s="91" t="s">
        <v>16402</v>
      </c>
      <c r="E3962" s="91">
        <v>73834</v>
      </c>
      <c r="F3962" s="91" t="s">
        <v>16408</v>
      </c>
      <c r="G3962" s="91" t="s">
        <v>16415</v>
      </c>
      <c r="H3962" s="92" t="s">
        <v>16416</v>
      </c>
      <c r="I3962" s="91" t="s">
        <v>3</v>
      </c>
      <c r="J3962" s="91" t="s">
        <v>6445</v>
      </c>
      <c r="K3962" s="91" t="s">
        <v>40946</v>
      </c>
      <c r="L3962" s="91" t="s">
        <v>6447</v>
      </c>
    </row>
    <row r="3963" spans="1:12" x14ac:dyDescent="0.25">
      <c r="A3963" s="91" t="s">
        <v>16399</v>
      </c>
      <c r="B3963" s="91" t="s">
        <v>16400</v>
      </c>
      <c r="C3963" s="91" t="s">
        <v>16401</v>
      </c>
      <c r="D3963" s="91" t="s">
        <v>16402</v>
      </c>
      <c r="E3963" s="91">
        <v>73835</v>
      </c>
      <c r="F3963" s="91" t="s">
        <v>16417</v>
      </c>
      <c r="G3963" s="91" t="s">
        <v>16418</v>
      </c>
      <c r="H3963" s="92" t="s">
        <v>16419</v>
      </c>
      <c r="I3963" s="91" t="s">
        <v>3</v>
      </c>
      <c r="J3963" s="91" t="s">
        <v>6445</v>
      </c>
      <c r="K3963" s="91" t="s">
        <v>40947</v>
      </c>
      <c r="L3963" s="91" t="s">
        <v>6447</v>
      </c>
    </row>
    <row r="3964" spans="1:12" x14ac:dyDescent="0.25">
      <c r="A3964" s="91" t="s">
        <v>16399</v>
      </c>
      <c r="B3964" s="91" t="s">
        <v>16400</v>
      </c>
      <c r="C3964" s="91" t="s">
        <v>16401</v>
      </c>
      <c r="D3964" s="91" t="s">
        <v>16402</v>
      </c>
      <c r="E3964" s="91">
        <v>73835</v>
      </c>
      <c r="F3964" s="91" t="s">
        <v>16417</v>
      </c>
      <c r="G3964" s="91" t="s">
        <v>16420</v>
      </c>
      <c r="H3964" s="92" t="s">
        <v>16421</v>
      </c>
      <c r="I3964" s="91" t="s">
        <v>3</v>
      </c>
      <c r="J3964" s="91" t="s">
        <v>6445</v>
      </c>
      <c r="K3964" s="91" t="s">
        <v>40948</v>
      </c>
      <c r="L3964" s="91" t="s">
        <v>6447</v>
      </c>
    </row>
    <row r="3965" spans="1:12" x14ac:dyDescent="0.25">
      <c r="A3965" s="91" t="s">
        <v>16399</v>
      </c>
      <c r="B3965" s="91" t="s">
        <v>16400</v>
      </c>
      <c r="C3965" s="91" t="s">
        <v>16401</v>
      </c>
      <c r="D3965" s="91" t="s">
        <v>16402</v>
      </c>
      <c r="E3965" s="91">
        <v>73835</v>
      </c>
      <c r="F3965" s="91" t="s">
        <v>16417</v>
      </c>
      <c r="G3965" s="91" t="s">
        <v>16422</v>
      </c>
      <c r="H3965" s="92" t="s">
        <v>16423</v>
      </c>
      <c r="I3965" s="91" t="s">
        <v>3</v>
      </c>
      <c r="J3965" s="91" t="s">
        <v>6445</v>
      </c>
      <c r="K3965" s="91" t="s">
        <v>40949</v>
      </c>
      <c r="L3965" s="91" t="s">
        <v>6447</v>
      </c>
    </row>
    <row r="3966" spans="1:12" x14ac:dyDescent="0.25">
      <c r="A3966" s="91" t="s">
        <v>16399</v>
      </c>
      <c r="B3966" s="91" t="s">
        <v>16400</v>
      </c>
      <c r="C3966" s="91" t="s">
        <v>16401</v>
      </c>
      <c r="D3966" s="91" t="s">
        <v>16402</v>
      </c>
      <c r="E3966" s="91">
        <v>73836</v>
      </c>
      <c r="F3966" s="91" t="s">
        <v>16424</v>
      </c>
      <c r="G3966" s="91" t="s">
        <v>16425</v>
      </c>
      <c r="H3966" s="92" t="s">
        <v>16426</v>
      </c>
      <c r="I3966" s="91" t="s">
        <v>3</v>
      </c>
      <c r="J3966" s="91" t="s">
        <v>6445</v>
      </c>
      <c r="K3966" s="91" t="s">
        <v>40950</v>
      </c>
      <c r="L3966" s="91" t="s">
        <v>6447</v>
      </c>
    </row>
    <row r="3967" spans="1:12" x14ac:dyDescent="0.25">
      <c r="A3967" s="91" t="s">
        <v>16399</v>
      </c>
      <c r="B3967" s="91" t="s">
        <v>16400</v>
      </c>
      <c r="C3967" s="91" t="s">
        <v>16401</v>
      </c>
      <c r="D3967" s="91" t="s">
        <v>16402</v>
      </c>
      <c r="E3967" s="91">
        <v>73836</v>
      </c>
      <c r="F3967" s="91" t="s">
        <v>16424</v>
      </c>
      <c r="G3967" s="91" t="s">
        <v>16427</v>
      </c>
      <c r="H3967" s="92" t="s">
        <v>16428</v>
      </c>
      <c r="I3967" s="91" t="s">
        <v>3</v>
      </c>
      <c r="J3967" s="91" t="s">
        <v>6445</v>
      </c>
      <c r="K3967" s="91" t="s">
        <v>40951</v>
      </c>
      <c r="L3967" s="91" t="s">
        <v>6447</v>
      </c>
    </row>
    <row r="3968" spans="1:12" x14ac:dyDescent="0.25">
      <c r="A3968" s="91" t="s">
        <v>16399</v>
      </c>
      <c r="B3968" s="91" t="s">
        <v>16400</v>
      </c>
      <c r="C3968" s="91" t="s">
        <v>16401</v>
      </c>
      <c r="D3968" s="91" t="s">
        <v>16402</v>
      </c>
      <c r="E3968" s="91">
        <v>73836</v>
      </c>
      <c r="F3968" s="91" t="s">
        <v>16424</v>
      </c>
      <c r="G3968" s="91" t="s">
        <v>16429</v>
      </c>
      <c r="H3968" s="92" t="s">
        <v>16430</v>
      </c>
      <c r="I3968" s="91" t="s">
        <v>3</v>
      </c>
      <c r="J3968" s="91" t="s">
        <v>6445</v>
      </c>
      <c r="K3968" s="91" t="s">
        <v>40952</v>
      </c>
      <c r="L3968" s="91" t="s">
        <v>6447</v>
      </c>
    </row>
    <row r="3969" spans="1:12" x14ac:dyDescent="0.25">
      <c r="A3969" s="91" t="s">
        <v>16399</v>
      </c>
      <c r="B3969" s="91" t="s">
        <v>16400</v>
      </c>
      <c r="C3969" s="91" t="s">
        <v>16401</v>
      </c>
      <c r="D3969" s="91" t="s">
        <v>16402</v>
      </c>
      <c r="E3969" s="91">
        <v>73836</v>
      </c>
      <c r="F3969" s="91" t="s">
        <v>16424</v>
      </c>
      <c r="G3969" s="91" t="s">
        <v>16431</v>
      </c>
      <c r="H3969" s="92" t="s">
        <v>16432</v>
      </c>
      <c r="I3969" s="91" t="s">
        <v>3</v>
      </c>
      <c r="J3969" s="91" t="s">
        <v>6445</v>
      </c>
      <c r="K3969" s="91" t="s">
        <v>40953</v>
      </c>
      <c r="L3969" s="91" t="s">
        <v>6447</v>
      </c>
    </row>
    <row r="3970" spans="1:12" x14ac:dyDescent="0.25">
      <c r="A3970" s="91" t="s">
        <v>16399</v>
      </c>
      <c r="B3970" s="91" t="s">
        <v>16400</v>
      </c>
      <c r="C3970" s="91" t="s">
        <v>16401</v>
      </c>
      <c r="D3970" s="91" t="s">
        <v>16402</v>
      </c>
      <c r="E3970" s="91">
        <v>73837</v>
      </c>
      <c r="F3970" s="91" t="s">
        <v>16433</v>
      </c>
      <c r="G3970" s="91" t="s">
        <v>16434</v>
      </c>
      <c r="H3970" s="92" t="s">
        <v>16435</v>
      </c>
      <c r="I3970" s="91" t="s">
        <v>3</v>
      </c>
      <c r="J3970" s="91" t="s">
        <v>6445</v>
      </c>
      <c r="K3970" s="91" t="s">
        <v>40943</v>
      </c>
      <c r="L3970" s="91" t="s">
        <v>6447</v>
      </c>
    </row>
    <row r="3971" spans="1:12" x14ac:dyDescent="0.25">
      <c r="A3971" s="91" t="s">
        <v>16399</v>
      </c>
      <c r="B3971" s="91" t="s">
        <v>16400</v>
      </c>
      <c r="C3971" s="91" t="s">
        <v>16401</v>
      </c>
      <c r="D3971" s="91" t="s">
        <v>16402</v>
      </c>
      <c r="E3971" s="91">
        <v>73837</v>
      </c>
      <c r="F3971" s="91" t="s">
        <v>16433</v>
      </c>
      <c r="G3971" s="91" t="s">
        <v>16436</v>
      </c>
      <c r="H3971" s="92" t="s">
        <v>16437</v>
      </c>
      <c r="I3971" s="91" t="s">
        <v>3</v>
      </c>
      <c r="J3971" s="91" t="s">
        <v>6445</v>
      </c>
      <c r="K3971" s="91" t="s">
        <v>40954</v>
      </c>
      <c r="L3971" s="91" t="s">
        <v>6447</v>
      </c>
    </row>
    <row r="3972" spans="1:12" x14ac:dyDescent="0.25">
      <c r="A3972" s="91" t="s">
        <v>16399</v>
      </c>
      <c r="B3972" s="91" t="s">
        <v>16400</v>
      </c>
      <c r="C3972" s="91" t="s">
        <v>16401</v>
      </c>
      <c r="D3972" s="91" t="s">
        <v>16402</v>
      </c>
      <c r="E3972" s="91">
        <v>73837</v>
      </c>
      <c r="F3972" s="91" t="s">
        <v>16433</v>
      </c>
      <c r="G3972" s="91" t="s">
        <v>16438</v>
      </c>
      <c r="H3972" s="92" t="s">
        <v>16439</v>
      </c>
      <c r="I3972" s="91" t="s">
        <v>3</v>
      </c>
      <c r="J3972" s="91" t="s">
        <v>6445</v>
      </c>
      <c r="K3972" s="91" t="s">
        <v>40955</v>
      </c>
      <c r="L3972" s="91" t="s">
        <v>6447</v>
      </c>
    </row>
    <row r="3973" spans="1:12" x14ac:dyDescent="0.25">
      <c r="A3973" s="91" t="s">
        <v>16399</v>
      </c>
      <c r="B3973" s="91" t="s">
        <v>16400</v>
      </c>
      <c r="C3973" s="91" t="s">
        <v>16440</v>
      </c>
      <c r="D3973" s="91" t="s">
        <v>16441</v>
      </c>
      <c r="E3973" s="91" t="s">
        <v>210</v>
      </c>
      <c r="F3973" s="91" t="s">
        <v>210</v>
      </c>
      <c r="G3973" s="91" t="s">
        <v>16442</v>
      </c>
      <c r="H3973" s="92" t="s">
        <v>16443</v>
      </c>
      <c r="I3973" s="91" t="s">
        <v>3</v>
      </c>
      <c r="J3973" s="91" t="s">
        <v>6445</v>
      </c>
      <c r="K3973" s="91" t="s">
        <v>40956</v>
      </c>
      <c r="L3973" s="91" t="s">
        <v>6447</v>
      </c>
    </row>
    <row r="3974" spans="1:12" x14ac:dyDescent="0.25">
      <c r="A3974" s="91" t="s">
        <v>16399</v>
      </c>
      <c r="B3974" s="91" t="s">
        <v>16400</v>
      </c>
      <c r="C3974" s="91" t="s">
        <v>16440</v>
      </c>
      <c r="D3974" s="91" t="s">
        <v>16441</v>
      </c>
      <c r="E3974" s="91" t="s">
        <v>210</v>
      </c>
      <c r="F3974" s="91" t="s">
        <v>210</v>
      </c>
      <c r="G3974" s="91" t="s">
        <v>16444</v>
      </c>
      <c r="H3974" s="92" t="s">
        <v>16445</v>
      </c>
      <c r="I3974" s="91" t="s">
        <v>2</v>
      </c>
      <c r="J3974" s="91" t="s">
        <v>6445</v>
      </c>
      <c r="K3974" s="91" t="s">
        <v>38477</v>
      </c>
      <c r="L3974" s="91" t="s">
        <v>6447</v>
      </c>
    </row>
    <row r="3975" spans="1:12" x14ac:dyDescent="0.25">
      <c r="A3975" s="91" t="s">
        <v>16399</v>
      </c>
      <c r="B3975" s="91" t="s">
        <v>16400</v>
      </c>
      <c r="C3975" s="91" t="s">
        <v>16440</v>
      </c>
      <c r="D3975" s="91" t="s">
        <v>16441</v>
      </c>
      <c r="E3975" s="91" t="s">
        <v>210</v>
      </c>
      <c r="F3975" s="91" t="s">
        <v>210</v>
      </c>
      <c r="G3975" s="91" t="s">
        <v>16446</v>
      </c>
      <c r="H3975" s="92" t="s">
        <v>16447</v>
      </c>
      <c r="I3975" s="91" t="s">
        <v>3</v>
      </c>
      <c r="J3975" s="91" t="s">
        <v>6445</v>
      </c>
      <c r="K3975" s="91" t="s">
        <v>40957</v>
      </c>
      <c r="L3975" s="91" t="s">
        <v>6447</v>
      </c>
    </row>
    <row r="3976" spans="1:12" x14ac:dyDescent="0.25">
      <c r="A3976" s="91" t="s">
        <v>16399</v>
      </c>
      <c r="B3976" s="91" t="s">
        <v>16400</v>
      </c>
      <c r="C3976" s="91" t="s">
        <v>16440</v>
      </c>
      <c r="D3976" s="91" t="s">
        <v>16441</v>
      </c>
      <c r="E3976" s="91" t="s">
        <v>210</v>
      </c>
      <c r="F3976" s="91" t="s">
        <v>210</v>
      </c>
      <c r="G3976" s="91" t="s">
        <v>16448</v>
      </c>
      <c r="H3976" s="92" t="s">
        <v>16449</v>
      </c>
      <c r="I3976" s="91" t="s">
        <v>2</v>
      </c>
      <c r="J3976" s="91" t="s">
        <v>6445</v>
      </c>
      <c r="K3976" s="91" t="s">
        <v>40958</v>
      </c>
      <c r="L3976" s="91" t="s">
        <v>6447</v>
      </c>
    </row>
    <row r="3977" spans="1:12" x14ac:dyDescent="0.25">
      <c r="A3977" s="91" t="s">
        <v>16399</v>
      </c>
      <c r="B3977" s="91" t="s">
        <v>16400</v>
      </c>
      <c r="C3977" s="91" t="s">
        <v>16440</v>
      </c>
      <c r="D3977" s="91" t="s">
        <v>16441</v>
      </c>
      <c r="E3977" s="91" t="s">
        <v>210</v>
      </c>
      <c r="F3977" s="91" t="s">
        <v>210</v>
      </c>
      <c r="G3977" s="91" t="s">
        <v>16451</v>
      </c>
      <c r="H3977" s="92" t="s">
        <v>16452</v>
      </c>
      <c r="I3977" s="91" t="s">
        <v>3</v>
      </c>
      <c r="J3977" s="91" t="s">
        <v>6445</v>
      </c>
      <c r="K3977" s="91" t="s">
        <v>40959</v>
      </c>
      <c r="L3977" s="91" t="s">
        <v>6447</v>
      </c>
    </row>
    <row r="3978" spans="1:12" x14ac:dyDescent="0.25">
      <c r="A3978" s="91" t="s">
        <v>16399</v>
      </c>
      <c r="B3978" s="91" t="s">
        <v>16400</v>
      </c>
      <c r="C3978" s="91" t="s">
        <v>16440</v>
      </c>
      <c r="D3978" s="91" t="s">
        <v>16441</v>
      </c>
      <c r="E3978" s="91" t="s">
        <v>210</v>
      </c>
      <c r="F3978" s="91" t="s">
        <v>210</v>
      </c>
      <c r="G3978" s="91" t="s">
        <v>16453</v>
      </c>
      <c r="H3978" s="92" t="s">
        <v>16454</v>
      </c>
      <c r="I3978" s="91" t="s">
        <v>3</v>
      </c>
      <c r="J3978" s="91" t="s">
        <v>6445</v>
      </c>
      <c r="K3978" s="91" t="s">
        <v>40960</v>
      </c>
      <c r="L3978" s="91" t="s">
        <v>6447</v>
      </c>
    </row>
    <row r="3979" spans="1:12" x14ac:dyDescent="0.25">
      <c r="A3979" s="91" t="s">
        <v>16399</v>
      </c>
      <c r="B3979" s="91" t="s">
        <v>16400</v>
      </c>
      <c r="C3979" s="91" t="s">
        <v>16440</v>
      </c>
      <c r="D3979" s="91" t="s">
        <v>16441</v>
      </c>
      <c r="E3979" s="91">
        <v>73824</v>
      </c>
      <c r="F3979" s="91" t="s">
        <v>16456</v>
      </c>
      <c r="G3979" s="91" t="s">
        <v>16457</v>
      </c>
      <c r="H3979" s="92" t="s">
        <v>16458</v>
      </c>
      <c r="I3979" s="91" t="s">
        <v>3</v>
      </c>
      <c r="J3979" s="91" t="s">
        <v>6445</v>
      </c>
      <c r="K3979" s="91" t="s">
        <v>40956</v>
      </c>
      <c r="L3979" s="91" t="s">
        <v>6447</v>
      </c>
    </row>
    <row r="3980" spans="1:12" x14ac:dyDescent="0.25">
      <c r="A3980" s="91" t="s">
        <v>16399</v>
      </c>
      <c r="B3980" s="91" t="s">
        <v>16400</v>
      </c>
      <c r="C3980" s="91" t="s">
        <v>16440</v>
      </c>
      <c r="D3980" s="91" t="s">
        <v>16441</v>
      </c>
      <c r="E3980" s="91">
        <v>73825</v>
      </c>
      <c r="F3980" s="91" t="s">
        <v>16459</v>
      </c>
      <c r="G3980" s="91" t="s">
        <v>16460</v>
      </c>
      <c r="H3980" s="92" t="s">
        <v>16461</v>
      </c>
      <c r="I3980" s="91" t="s">
        <v>2</v>
      </c>
      <c r="J3980" s="91" t="s">
        <v>6445</v>
      </c>
      <c r="K3980" s="91" t="s">
        <v>40961</v>
      </c>
      <c r="L3980" s="91" t="s">
        <v>6447</v>
      </c>
    </row>
    <row r="3981" spans="1:12" x14ac:dyDescent="0.25">
      <c r="A3981" s="91" t="s">
        <v>16399</v>
      </c>
      <c r="B3981" s="91" t="s">
        <v>16400</v>
      </c>
      <c r="C3981" s="91" t="s">
        <v>16440</v>
      </c>
      <c r="D3981" s="91" t="s">
        <v>16441</v>
      </c>
      <c r="E3981" s="91">
        <v>73873</v>
      </c>
      <c r="F3981" s="91" t="s">
        <v>16462</v>
      </c>
      <c r="G3981" s="91" t="s">
        <v>16463</v>
      </c>
      <c r="H3981" s="92" t="s">
        <v>16464</v>
      </c>
      <c r="I3981" s="91" t="s">
        <v>55</v>
      </c>
      <c r="J3981" s="91" t="s">
        <v>6445</v>
      </c>
      <c r="K3981" s="91" t="s">
        <v>40962</v>
      </c>
      <c r="L3981" s="91" t="s">
        <v>6447</v>
      </c>
    </row>
    <row r="3982" spans="1:12" x14ac:dyDescent="0.25">
      <c r="A3982" s="91" t="s">
        <v>16399</v>
      </c>
      <c r="B3982" s="91" t="s">
        <v>16400</v>
      </c>
      <c r="C3982" s="91" t="s">
        <v>16440</v>
      </c>
      <c r="D3982" s="91" t="s">
        <v>16441</v>
      </c>
      <c r="E3982" s="91">
        <v>73873</v>
      </c>
      <c r="F3982" s="91" t="s">
        <v>16462</v>
      </c>
      <c r="G3982" s="91" t="s">
        <v>16466</v>
      </c>
      <c r="H3982" s="92" t="s">
        <v>16467</v>
      </c>
      <c r="I3982" s="91" t="s">
        <v>55</v>
      </c>
      <c r="J3982" s="91" t="s">
        <v>6445</v>
      </c>
      <c r="K3982" s="91" t="s">
        <v>6543</v>
      </c>
      <c r="L3982" s="91" t="s">
        <v>6447</v>
      </c>
    </row>
    <row r="3983" spans="1:12" x14ac:dyDescent="0.25">
      <c r="A3983" s="91" t="s">
        <v>16399</v>
      </c>
      <c r="B3983" s="91" t="s">
        <v>16400</v>
      </c>
      <c r="C3983" s="91" t="s">
        <v>16440</v>
      </c>
      <c r="D3983" s="91" t="s">
        <v>16441</v>
      </c>
      <c r="E3983" s="91">
        <v>73873</v>
      </c>
      <c r="F3983" s="91" t="s">
        <v>16462</v>
      </c>
      <c r="G3983" s="91" t="s">
        <v>16468</v>
      </c>
      <c r="H3983" s="92" t="s">
        <v>16469</v>
      </c>
      <c r="I3983" s="91" t="s">
        <v>55</v>
      </c>
      <c r="J3983" s="91" t="s">
        <v>6445</v>
      </c>
      <c r="K3983" s="91" t="s">
        <v>40962</v>
      </c>
      <c r="L3983" s="91" t="s">
        <v>6447</v>
      </c>
    </row>
    <row r="3984" spans="1:12" x14ac:dyDescent="0.25">
      <c r="A3984" s="91" t="s">
        <v>16399</v>
      </c>
      <c r="B3984" s="91" t="s">
        <v>16400</v>
      </c>
      <c r="C3984" s="91" t="s">
        <v>16440</v>
      </c>
      <c r="D3984" s="91" t="s">
        <v>16441</v>
      </c>
      <c r="E3984" s="91">
        <v>73873</v>
      </c>
      <c r="F3984" s="91" t="s">
        <v>16462</v>
      </c>
      <c r="G3984" s="91" t="s">
        <v>16470</v>
      </c>
      <c r="H3984" s="92" t="s">
        <v>16471</v>
      </c>
      <c r="I3984" s="91" t="s">
        <v>55</v>
      </c>
      <c r="J3984" s="91" t="s">
        <v>6445</v>
      </c>
      <c r="K3984" s="91" t="s">
        <v>40963</v>
      </c>
      <c r="L3984" s="91" t="s">
        <v>6447</v>
      </c>
    </row>
    <row r="3985" spans="1:12" x14ac:dyDescent="0.25">
      <c r="A3985" s="91" t="s">
        <v>16399</v>
      </c>
      <c r="B3985" s="91" t="s">
        <v>16400</v>
      </c>
      <c r="C3985" s="91" t="s">
        <v>16440</v>
      </c>
      <c r="D3985" s="91" t="s">
        <v>16441</v>
      </c>
      <c r="E3985" s="91">
        <v>73873</v>
      </c>
      <c r="F3985" s="91" t="s">
        <v>16462</v>
      </c>
      <c r="G3985" s="91" t="s">
        <v>16472</v>
      </c>
      <c r="H3985" s="92" t="s">
        <v>16473</v>
      </c>
      <c r="I3985" s="91" t="s">
        <v>55</v>
      </c>
      <c r="J3985" s="91" t="s">
        <v>6445</v>
      </c>
      <c r="K3985" s="91" t="s">
        <v>40962</v>
      </c>
      <c r="L3985" s="91" t="s">
        <v>6447</v>
      </c>
    </row>
    <row r="3986" spans="1:12" x14ac:dyDescent="0.25">
      <c r="A3986" s="91" t="s">
        <v>16474</v>
      </c>
      <c r="B3986" s="91" t="s">
        <v>16475</v>
      </c>
      <c r="C3986" s="91" t="s">
        <v>16476</v>
      </c>
      <c r="D3986" s="91" t="s">
        <v>16477</v>
      </c>
      <c r="E3986" s="91">
        <v>73827</v>
      </c>
      <c r="F3986" s="91" t="s">
        <v>16478</v>
      </c>
      <c r="G3986" s="91" t="s">
        <v>16479</v>
      </c>
      <c r="H3986" s="92" t="s">
        <v>16480</v>
      </c>
      <c r="I3986" s="91" t="s">
        <v>3</v>
      </c>
      <c r="J3986" s="91" t="s">
        <v>6550</v>
      </c>
      <c r="K3986" s="91" t="s">
        <v>19260</v>
      </c>
      <c r="L3986" s="91" t="s">
        <v>6447</v>
      </c>
    </row>
    <row r="3987" spans="1:12" x14ac:dyDescent="0.25">
      <c r="A3987" s="91" t="s">
        <v>16474</v>
      </c>
      <c r="B3987" s="91" t="s">
        <v>16475</v>
      </c>
      <c r="C3987" s="91" t="s">
        <v>16476</v>
      </c>
      <c r="D3987" s="91" t="s">
        <v>16477</v>
      </c>
      <c r="E3987" s="91">
        <v>74218</v>
      </c>
      <c r="F3987" s="91" t="s">
        <v>16481</v>
      </c>
      <c r="G3987" s="91" t="s">
        <v>16482</v>
      </c>
      <c r="H3987" s="92" t="s">
        <v>16483</v>
      </c>
      <c r="I3987" s="91" t="s">
        <v>3</v>
      </c>
      <c r="J3987" s="91" t="s">
        <v>6550</v>
      </c>
      <c r="K3987" s="91" t="s">
        <v>36877</v>
      </c>
      <c r="L3987" s="91" t="s">
        <v>6447</v>
      </c>
    </row>
    <row r="3988" spans="1:12" x14ac:dyDescent="0.25">
      <c r="A3988" s="91" t="s">
        <v>16474</v>
      </c>
      <c r="B3988" s="91" t="s">
        <v>16475</v>
      </c>
      <c r="C3988" s="91" t="s">
        <v>16476</v>
      </c>
      <c r="D3988" s="91" t="s">
        <v>16477</v>
      </c>
      <c r="E3988" s="91">
        <v>74253</v>
      </c>
      <c r="F3988" s="91" t="s">
        <v>16485</v>
      </c>
      <c r="G3988" s="91" t="s">
        <v>16486</v>
      </c>
      <c r="H3988" s="92" t="s">
        <v>16487</v>
      </c>
      <c r="I3988" s="91" t="s">
        <v>4</v>
      </c>
      <c r="J3988" s="91" t="s">
        <v>6550</v>
      </c>
      <c r="K3988" s="91" t="s">
        <v>36713</v>
      </c>
      <c r="L3988" s="91" t="s">
        <v>6447</v>
      </c>
    </row>
    <row r="3989" spans="1:12" x14ac:dyDescent="0.25">
      <c r="A3989" s="91" t="s">
        <v>16474</v>
      </c>
      <c r="B3989" s="91" t="s">
        <v>16475</v>
      </c>
      <c r="C3989" s="91" t="s">
        <v>16476</v>
      </c>
      <c r="D3989" s="91" t="s">
        <v>16477</v>
      </c>
      <c r="E3989" s="91" t="s">
        <v>210</v>
      </c>
      <c r="F3989" s="91" t="s">
        <v>210</v>
      </c>
      <c r="G3989" s="91" t="s">
        <v>16489</v>
      </c>
      <c r="H3989" s="92" t="s">
        <v>16490</v>
      </c>
      <c r="I3989" s="91" t="s">
        <v>3</v>
      </c>
      <c r="J3989" s="91" t="s">
        <v>6550</v>
      </c>
      <c r="K3989" s="91" t="s">
        <v>15932</v>
      </c>
      <c r="L3989" s="91" t="s">
        <v>6447</v>
      </c>
    </row>
    <row r="3990" spans="1:12" x14ac:dyDescent="0.25">
      <c r="A3990" s="91" t="s">
        <v>16474</v>
      </c>
      <c r="B3990" s="91" t="s">
        <v>16475</v>
      </c>
      <c r="C3990" s="91" t="s">
        <v>16476</v>
      </c>
      <c r="D3990" s="91" t="s">
        <v>16477</v>
      </c>
      <c r="E3990" s="91" t="s">
        <v>210</v>
      </c>
      <c r="F3990" s="91" t="s">
        <v>210</v>
      </c>
      <c r="G3990" s="91" t="s">
        <v>16491</v>
      </c>
      <c r="H3990" s="92" t="s">
        <v>16492</v>
      </c>
      <c r="I3990" s="91" t="s">
        <v>3</v>
      </c>
      <c r="J3990" s="91" t="s">
        <v>6550</v>
      </c>
      <c r="K3990" s="91" t="s">
        <v>33321</v>
      </c>
      <c r="L3990" s="91" t="s">
        <v>6447</v>
      </c>
    </row>
    <row r="3991" spans="1:12" ht="34.5" x14ac:dyDescent="0.25">
      <c r="A3991" s="91" t="s">
        <v>16474</v>
      </c>
      <c r="B3991" s="91" t="s">
        <v>16475</v>
      </c>
      <c r="C3991" s="91" t="s">
        <v>16494</v>
      </c>
      <c r="D3991" s="91" t="s">
        <v>16495</v>
      </c>
      <c r="E3991" s="91" t="s">
        <v>210</v>
      </c>
      <c r="F3991" s="91" t="s">
        <v>210</v>
      </c>
      <c r="G3991" s="91" t="s">
        <v>16496</v>
      </c>
      <c r="H3991" s="92" t="s">
        <v>16497</v>
      </c>
      <c r="I3991" s="91" t="s">
        <v>3</v>
      </c>
      <c r="J3991" s="91" t="s">
        <v>6445</v>
      </c>
      <c r="K3991" s="91" t="s">
        <v>40964</v>
      </c>
      <c r="L3991" s="91" t="s">
        <v>6447</v>
      </c>
    </row>
    <row r="3992" spans="1:12" ht="45.75" x14ac:dyDescent="0.25">
      <c r="A3992" s="91" t="s">
        <v>16474</v>
      </c>
      <c r="B3992" s="91" t="s">
        <v>16475</v>
      </c>
      <c r="C3992" s="91" t="s">
        <v>16494</v>
      </c>
      <c r="D3992" s="91" t="s">
        <v>16495</v>
      </c>
      <c r="E3992" s="91" t="s">
        <v>210</v>
      </c>
      <c r="F3992" s="91" t="s">
        <v>210</v>
      </c>
      <c r="G3992" s="91" t="s">
        <v>16498</v>
      </c>
      <c r="H3992" s="92" t="s">
        <v>16499</v>
      </c>
      <c r="I3992" s="91" t="s">
        <v>3</v>
      </c>
      <c r="J3992" s="91" t="s">
        <v>6445</v>
      </c>
      <c r="K3992" s="91" t="s">
        <v>40965</v>
      </c>
      <c r="L3992" s="91" t="s">
        <v>6447</v>
      </c>
    </row>
    <row r="3993" spans="1:12" ht="45.75" x14ac:dyDescent="0.25">
      <c r="A3993" s="91" t="s">
        <v>16474</v>
      </c>
      <c r="B3993" s="91" t="s">
        <v>16475</v>
      </c>
      <c r="C3993" s="91" t="s">
        <v>16494</v>
      </c>
      <c r="D3993" s="91" t="s">
        <v>16495</v>
      </c>
      <c r="E3993" s="91" t="s">
        <v>210</v>
      </c>
      <c r="F3993" s="91" t="s">
        <v>210</v>
      </c>
      <c r="G3993" s="91" t="s">
        <v>16500</v>
      </c>
      <c r="H3993" s="92" t="s">
        <v>16501</v>
      </c>
      <c r="I3993" s="91" t="s">
        <v>3</v>
      </c>
      <c r="J3993" s="91" t="s">
        <v>6445</v>
      </c>
      <c r="K3993" s="91" t="s">
        <v>40966</v>
      </c>
      <c r="L3993" s="91" t="s">
        <v>6447</v>
      </c>
    </row>
    <row r="3994" spans="1:12" ht="45.75" x14ac:dyDescent="0.25">
      <c r="A3994" s="91" t="s">
        <v>16474</v>
      </c>
      <c r="B3994" s="91" t="s">
        <v>16475</v>
      </c>
      <c r="C3994" s="91" t="s">
        <v>16494</v>
      </c>
      <c r="D3994" s="91" t="s">
        <v>16495</v>
      </c>
      <c r="E3994" s="91" t="s">
        <v>210</v>
      </c>
      <c r="F3994" s="91" t="s">
        <v>210</v>
      </c>
      <c r="G3994" s="91" t="s">
        <v>16502</v>
      </c>
      <c r="H3994" s="92" t="s">
        <v>16503</v>
      </c>
      <c r="I3994" s="91" t="s">
        <v>3</v>
      </c>
      <c r="J3994" s="91" t="s">
        <v>6445</v>
      </c>
      <c r="K3994" s="91" t="s">
        <v>40967</v>
      </c>
      <c r="L3994" s="91" t="s">
        <v>6447</v>
      </c>
    </row>
    <row r="3995" spans="1:12" ht="45.75" x14ac:dyDescent="0.25">
      <c r="A3995" s="91" t="s">
        <v>16474</v>
      </c>
      <c r="B3995" s="91" t="s">
        <v>16475</v>
      </c>
      <c r="C3995" s="91" t="s">
        <v>16494</v>
      </c>
      <c r="D3995" s="91" t="s">
        <v>16495</v>
      </c>
      <c r="E3995" s="91" t="s">
        <v>210</v>
      </c>
      <c r="F3995" s="91" t="s">
        <v>210</v>
      </c>
      <c r="G3995" s="91" t="s">
        <v>16504</v>
      </c>
      <c r="H3995" s="92" t="s">
        <v>16505</v>
      </c>
      <c r="I3995" s="91" t="s">
        <v>3</v>
      </c>
      <c r="J3995" s="91" t="s">
        <v>6445</v>
      </c>
      <c r="K3995" s="91" t="s">
        <v>40968</v>
      </c>
      <c r="L3995" s="91" t="s">
        <v>6447</v>
      </c>
    </row>
    <row r="3996" spans="1:12" ht="45.75" x14ac:dyDescent="0.25">
      <c r="A3996" s="91" t="s">
        <v>16474</v>
      </c>
      <c r="B3996" s="91" t="s">
        <v>16475</v>
      </c>
      <c r="C3996" s="91" t="s">
        <v>16494</v>
      </c>
      <c r="D3996" s="91" t="s">
        <v>16495</v>
      </c>
      <c r="E3996" s="91" t="s">
        <v>210</v>
      </c>
      <c r="F3996" s="91" t="s">
        <v>210</v>
      </c>
      <c r="G3996" s="91" t="s">
        <v>16506</v>
      </c>
      <c r="H3996" s="92" t="s">
        <v>16507</v>
      </c>
      <c r="I3996" s="91" t="s">
        <v>3</v>
      </c>
      <c r="J3996" s="91" t="s">
        <v>6445</v>
      </c>
      <c r="K3996" s="91" t="s">
        <v>40969</v>
      </c>
      <c r="L3996" s="91" t="s">
        <v>6447</v>
      </c>
    </row>
    <row r="3997" spans="1:12" ht="45.75" x14ac:dyDescent="0.25">
      <c r="A3997" s="91" t="s">
        <v>16474</v>
      </c>
      <c r="B3997" s="91" t="s">
        <v>16475</v>
      </c>
      <c r="C3997" s="91" t="s">
        <v>16494</v>
      </c>
      <c r="D3997" s="91" t="s">
        <v>16495</v>
      </c>
      <c r="E3997" s="91" t="s">
        <v>210</v>
      </c>
      <c r="F3997" s="91" t="s">
        <v>210</v>
      </c>
      <c r="G3997" s="91" t="s">
        <v>16509</v>
      </c>
      <c r="H3997" s="92" t="s">
        <v>16510</v>
      </c>
      <c r="I3997" s="91" t="s">
        <v>3</v>
      </c>
      <c r="J3997" s="91" t="s">
        <v>6445</v>
      </c>
      <c r="K3997" s="91" t="s">
        <v>40970</v>
      </c>
      <c r="L3997" s="91" t="s">
        <v>6447</v>
      </c>
    </row>
    <row r="3998" spans="1:12" ht="45.75" x14ac:dyDescent="0.25">
      <c r="A3998" s="91" t="s">
        <v>16474</v>
      </c>
      <c r="B3998" s="91" t="s">
        <v>16475</v>
      </c>
      <c r="C3998" s="91" t="s">
        <v>16494</v>
      </c>
      <c r="D3998" s="91" t="s">
        <v>16495</v>
      </c>
      <c r="E3998" s="91" t="s">
        <v>210</v>
      </c>
      <c r="F3998" s="91" t="s">
        <v>210</v>
      </c>
      <c r="G3998" s="91" t="s">
        <v>16511</v>
      </c>
      <c r="H3998" s="92" t="s">
        <v>16512</v>
      </c>
      <c r="I3998" s="91" t="s">
        <v>3</v>
      </c>
      <c r="J3998" s="91" t="s">
        <v>6445</v>
      </c>
      <c r="K3998" s="91" t="s">
        <v>40971</v>
      </c>
      <c r="L3998" s="91" t="s">
        <v>6447</v>
      </c>
    </row>
    <row r="3999" spans="1:12" ht="45.75" x14ac:dyDescent="0.25">
      <c r="A3999" s="91" t="s">
        <v>16474</v>
      </c>
      <c r="B3999" s="91" t="s">
        <v>16475</v>
      </c>
      <c r="C3999" s="91" t="s">
        <v>16494</v>
      </c>
      <c r="D3999" s="91" t="s">
        <v>16495</v>
      </c>
      <c r="E3999" s="91" t="s">
        <v>210</v>
      </c>
      <c r="F3999" s="91" t="s">
        <v>210</v>
      </c>
      <c r="G3999" s="91" t="s">
        <v>16513</v>
      </c>
      <c r="H3999" s="92" t="s">
        <v>16514</v>
      </c>
      <c r="I3999" s="91" t="s">
        <v>3</v>
      </c>
      <c r="J3999" s="91" t="s">
        <v>6445</v>
      </c>
      <c r="K3999" s="91" t="s">
        <v>40972</v>
      </c>
      <c r="L3999" s="91" t="s">
        <v>6447</v>
      </c>
    </row>
    <row r="4000" spans="1:12" x14ac:dyDescent="0.25">
      <c r="A4000" s="91" t="s">
        <v>16515</v>
      </c>
      <c r="B4000" s="91" t="s">
        <v>16516</v>
      </c>
      <c r="C4000" s="91" t="s">
        <v>16517</v>
      </c>
      <c r="D4000" s="91" t="s">
        <v>16518</v>
      </c>
      <c r="E4000" s="91" t="s">
        <v>210</v>
      </c>
      <c r="F4000" s="91" t="s">
        <v>210</v>
      </c>
      <c r="G4000" s="91" t="s">
        <v>16519</v>
      </c>
      <c r="H4000" s="92" t="s">
        <v>16520</v>
      </c>
      <c r="I4000" s="91" t="s">
        <v>55</v>
      </c>
      <c r="J4000" s="91" t="s">
        <v>6445</v>
      </c>
      <c r="K4000" s="91" t="s">
        <v>9572</v>
      </c>
      <c r="L4000" s="91" t="s">
        <v>6447</v>
      </c>
    </row>
    <row r="4001" spans="1:12" x14ac:dyDescent="0.25">
      <c r="A4001" s="91" t="s">
        <v>16515</v>
      </c>
      <c r="B4001" s="91" t="s">
        <v>16516</v>
      </c>
      <c r="C4001" s="91" t="s">
        <v>16517</v>
      </c>
      <c r="D4001" s="91" t="s">
        <v>16518</v>
      </c>
      <c r="E4001" s="91" t="s">
        <v>210</v>
      </c>
      <c r="F4001" s="91" t="s">
        <v>210</v>
      </c>
      <c r="G4001" s="91" t="s">
        <v>16522</v>
      </c>
      <c r="H4001" s="92" t="s">
        <v>16523</v>
      </c>
      <c r="I4001" s="91" t="s">
        <v>55</v>
      </c>
      <c r="J4001" s="91" t="s">
        <v>6445</v>
      </c>
      <c r="K4001" s="91" t="s">
        <v>31819</v>
      </c>
      <c r="L4001" s="91" t="s">
        <v>6447</v>
      </c>
    </row>
    <row r="4002" spans="1:12" x14ac:dyDescent="0.25">
      <c r="A4002" s="91" t="s">
        <v>16515</v>
      </c>
      <c r="B4002" s="91" t="s">
        <v>16516</v>
      </c>
      <c r="C4002" s="91" t="s">
        <v>16524</v>
      </c>
      <c r="D4002" s="91" t="s">
        <v>16525</v>
      </c>
      <c r="E4002" s="91">
        <v>73903</v>
      </c>
      <c r="F4002" s="91" t="s">
        <v>16526</v>
      </c>
      <c r="G4002" s="91" t="s">
        <v>16527</v>
      </c>
      <c r="H4002" s="92" t="s">
        <v>16528</v>
      </c>
      <c r="I4002" s="91" t="s">
        <v>2</v>
      </c>
      <c r="J4002" s="91" t="s">
        <v>6445</v>
      </c>
      <c r="K4002" s="91" t="s">
        <v>16529</v>
      </c>
      <c r="L4002" s="91" t="s">
        <v>6447</v>
      </c>
    </row>
    <row r="4003" spans="1:12" x14ac:dyDescent="0.25">
      <c r="A4003" s="91" t="s">
        <v>16515</v>
      </c>
      <c r="B4003" s="91" t="s">
        <v>16516</v>
      </c>
      <c r="C4003" s="91" t="s">
        <v>16524</v>
      </c>
      <c r="D4003" s="91" t="s">
        <v>16525</v>
      </c>
      <c r="E4003" s="91">
        <v>73903</v>
      </c>
      <c r="F4003" s="91" t="s">
        <v>16526</v>
      </c>
      <c r="G4003" s="91" t="s">
        <v>16530</v>
      </c>
      <c r="H4003" s="92" t="s">
        <v>16531</v>
      </c>
      <c r="I4003" s="91" t="s">
        <v>55</v>
      </c>
      <c r="J4003" s="91" t="s">
        <v>6445</v>
      </c>
      <c r="K4003" s="91" t="s">
        <v>30543</v>
      </c>
      <c r="L4003" s="91" t="s">
        <v>6447</v>
      </c>
    </row>
    <row r="4004" spans="1:12" ht="23.25" x14ac:dyDescent="0.25">
      <c r="A4004" s="91" t="s">
        <v>16515</v>
      </c>
      <c r="B4004" s="91" t="s">
        <v>16516</v>
      </c>
      <c r="C4004" s="91" t="s">
        <v>16524</v>
      </c>
      <c r="D4004" s="91" t="s">
        <v>16525</v>
      </c>
      <c r="E4004" s="91">
        <v>74151</v>
      </c>
      <c r="F4004" s="91" t="s">
        <v>16533</v>
      </c>
      <c r="G4004" s="91" t="s">
        <v>16534</v>
      </c>
      <c r="H4004" s="92" t="s">
        <v>16535</v>
      </c>
      <c r="I4004" s="91" t="s">
        <v>55</v>
      </c>
      <c r="J4004" s="91" t="s">
        <v>6445</v>
      </c>
      <c r="K4004" s="91" t="s">
        <v>7701</v>
      </c>
      <c r="L4004" s="91" t="s">
        <v>6447</v>
      </c>
    </row>
    <row r="4005" spans="1:12" x14ac:dyDescent="0.25">
      <c r="A4005" s="91" t="s">
        <v>16515</v>
      </c>
      <c r="B4005" s="91" t="s">
        <v>16516</v>
      </c>
      <c r="C4005" s="91" t="s">
        <v>16524</v>
      </c>
      <c r="D4005" s="91" t="s">
        <v>16525</v>
      </c>
      <c r="E4005" s="91">
        <v>74153</v>
      </c>
      <c r="F4005" s="91" t="s">
        <v>16536</v>
      </c>
      <c r="G4005" s="91" t="s">
        <v>16537</v>
      </c>
      <c r="H4005" s="92" t="s">
        <v>16538</v>
      </c>
      <c r="I4005" s="91" t="s">
        <v>2</v>
      </c>
      <c r="J4005" s="91" t="s">
        <v>6445</v>
      </c>
      <c r="K4005" s="91" t="s">
        <v>7755</v>
      </c>
      <c r="L4005" s="91" t="s">
        <v>6447</v>
      </c>
    </row>
    <row r="4006" spans="1:12" ht="23.25" x14ac:dyDescent="0.25">
      <c r="A4006" s="91" t="s">
        <v>16515</v>
      </c>
      <c r="B4006" s="91" t="s">
        <v>16516</v>
      </c>
      <c r="C4006" s="91" t="s">
        <v>16524</v>
      </c>
      <c r="D4006" s="91" t="s">
        <v>16525</v>
      </c>
      <c r="E4006" s="91">
        <v>74154</v>
      </c>
      <c r="F4006" s="91" t="s">
        <v>16539</v>
      </c>
      <c r="G4006" s="91" t="s">
        <v>16540</v>
      </c>
      <c r="H4006" s="92" t="s">
        <v>16541</v>
      </c>
      <c r="I4006" s="91" t="s">
        <v>55</v>
      </c>
      <c r="J4006" s="91" t="s">
        <v>6445</v>
      </c>
      <c r="K4006" s="91" t="s">
        <v>11653</v>
      </c>
      <c r="L4006" s="91" t="s">
        <v>6447</v>
      </c>
    </row>
    <row r="4007" spans="1:12" ht="23.25" x14ac:dyDescent="0.25">
      <c r="A4007" s="91" t="s">
        <v>16515</v>
      </c>
      <c r="B4007" s="91" t="s">
        <v>16516</v>
      </c>
      <c r="C4007" s="91" t="s">
        <v>16524</v>
      </c>
      <c r="D4007" s="91" t="s">
        <v>16525</v>
      </c>
      <c r="E4007" s="91">
        <v>74155</v>
      </c>
      <c r="F4007" s="91" t="s">
        <v>16542</v>
      </c>
      <c r="G4007" s="91" t="s">
        <v>16543</v>
      </c>
      <c r="H4007" s="92" t="s">
        <v>16544</v>
      </c>
      <c r="I4007" s="91" t="s">
        <v>55</v>
      </c>
      <c r="J4007" s="91" t="s">
        <v>6445</v>
      </c>
      <c r="K4007" s="91" t="s">
        <v>8656</v>
      </c>
      <c r="L4007" s="91" t="s">
        <v>6447</v>
      </c>
    </row>
    <row r="4008" spans="1:12" ht="23.25" x14ac:dyDescent="0.25">
      <c r="A4008" s="91" t="s">
        <v>16515</v>
      </c>
      <c r="B4008" s="91" t="s">
        <v>16516</v>
      </c>
      <c r="C4008" s="91" t="s">
        <v>16524</v>
      </c>
      <c r="D4008" s="91" t="s">
        <v>16525</v>
      </c>
      <c r="E4008" s="91">
        <v>74155</v>
      </c>
      <c r="F4008" s="91" t="s">
        <v>16542</v>
      </c>
      <c r="G4008" s="91" t="s">
        <v>16545</v>
      </c>
      <c r="H4008" s="92" t="s">
        <v>16546</v>
      </c>
      <c r="I4008" s="91" t="s">
        <v>55</v>
      </c>
      <c r="J4008" s="91" t="s">
        <v>6445</v>
      </c>
      <c r="K4008" s="91" t="s">
        <v>32636</v>
      </c>
      <c r="L4008" s="91" t="s">
        <v>6447</v>
      </c>
    </row>
    <row r="4009" spans="1:12" ht="23.25" x14ac:dyDescent="0.25">
      <c r="A4009" s="91" t="s">
        <v>16515</v>
      </c>
      <c r="B4009" s="91" t="s">
        <v>16516</v>
      </c>
      <c r="C4009" s="91" t="s">
        <v>16524</v>
      </c>
      <c r="D4009" s="91" t="s">
        <v>16525</v>
      </c>
      <c r="E4009" s="91">
        <v>74205</v>
      </c>
      <c r="F4009" s="91" t="s">
        <v>16548</v>
      </c>
      <c r="G4009" s="91" t="s">
        <v>16549</v>
      </c>
      <c r="H4009" s="92" t="s">
        <v>16550</v>
      </c>
      <c r="I4009" s="91" t="s">
        <v>55</v>
      </c>
      <c r="J4009" s="91" t="s">
        <v>6445</v>
      </c>
      <c r="K4009" s="91" t="s">
        <v>8350</v>
      </c>
      <c r="L4009" s="91" t="s">
        <v>6447</v>
      </c>
    </row>
    <row r="4010" spans="1:12" x14ac:dyDescent="0.25">
      <c r="A4010" s="91" t="s">
        <v>16515</v>
      </c>
      <c r="B4010" s="91" t="s">
        <v>16516</v>
      </c>
      <c r="C4010" s="91" t="s">
        <v>16524</v>
      </c>
      <c r="D4010" s="91" t="s">
        <v>16525</v>
      </c>
      <c r="E4010" s="91" t="s">
        <v>210</v>
      </c>
      <c r="F4010" s="91" t="s">
        <v>210</v>
      </c>
      <c r="G4010" s="91" t="s">
        <v>16552</v>
      </c>
      <c r="H4010" s="92" t="s">
        <v>16553</v>
      </c>
      <c r="I4010" s="91" t="s">
        <v>2</v>
      </c>
      <c r="J4010" s="91" t="s">
        <v>6445</v>
      </c>
      <c r="K4010" s="91" t="s">
        <v>16554</v>
      </c>
      <c r="L4010" s="91" t="s">
        <v>6447</v>
      </c>
    </row>
    <row r="4011" spans="1:12" x14ac:dyDescent="0.25">
      <c r="A4011" s="91" t="s">
        <v>16515</v>
      </c>
      <c r="B4011" s="91" t="s">
        <v>16516</v>
      </c>
      <c r="C4011" s="91" t="s">
        <v>16524</v>
      </c>
      <c r="D4011" s="91" t="s">
        <v>16525</v>
      </c>
      <c r="E4011" s="91" t="s">
        <v>210</v>
      </c>
      <c r="F4011" s="91" t="s">
        <v>210</v>
      </c>
      <c r="G4011" s="91" t="s">
        <v>16555</v>
      </c>
      <c r="H4011" s="92" t="s">
        <v>16556</v>
      </c>
      <c r="I4011" s="91" t="s">
        <v>55</v>
      </c>
      <c r="J4011" s="91" t="s">
        <v>6445</v>
      </c>
      <c r="K4011" s="91" t="s">
        <v>31683</v>
      </c>
      <c r="L4011" s="91" t="s">
        <v>6447</v>
      </c>
    </row>
    <row r="4012" spans="1:12" x14ac:dyDescent="0.25">
      <c r="A4012" s="91" t="s">
        <v>16515</v>
      </c>
      <c r="B4012" s="91" t="s">
        <v>16516</v>
      </c>
      <c r="C4012" s="91" t="s">
        <v>16524</v>
      </c>
      <c r="D4012" s="91" t="s">
        <v>16525</v>
      </c>
      <c r="E4012" s="91" t="s">
        <v>210</v>
      </c>
      <c r="F4012" s="91" t="s">
        <v>210</v>
      </c>
      <c r="G4012" s="91" t="s">
        <v>16557</v>
      </c>
      <c r="H4012" s="92" t="s">
        <v>16558</v>
      </c>
      <c r="I4012" s="91" t="s">
        <v>55</v>
      </c>
      <c r="J4012" s="91" t="s">
        <v>6445</v>
      </c>
      <c r="K4012" s="91" t="s">
        <v>19837</v>
      </c>
      <c r="L4012" s="91" t="s">
        <v>6447</v>
      </c>
    </row>
    <row r="4013" spans="1:12" ht="23.25" x14ac:dyDescent="0.25">
      <c r="A4013" s="91" t="s">
        <v>16515</v>
      </c>
      <c r="B4013" s="91" t="s">
        <v>16516</v>
      </c>
      <c r="C4013" s="91" t="s">
        <v>16524</v>
      </c>
      <c r="D4013" s="91" t="s">
        <v>16525</v>
      </c>
      <c r="E4013" s="91" t="s">
        <v>210</v>
      </c>
      <c r="F4013" s="91" t="s">
        <v>210</v>
      </c>
      <c r="G4013" s="91" t="s">
        <v>16559</v>
      </c>
      <c r="H4013" s="92" t="s">
        <v>16560</v>
      </c>
      <c r="I4013" s="91" t="s">
        <v>55</v>
      </c>
      <c r="J4013" s="91" t="s">
        <v>6445</v>
      </c>
      <c r="K4013" s="91" t="s">
        <v>30555</v>
      </c>
      <c r="L4013" s="91" t="s">
        <v>6447</v>
      </c>
    </row>
    <row r="4014" spans="1:12" ht="23.25" x14ac:dyDescent="0.25">
      <c r="A4014" s="91" t="s">
        <v>16515</v>
      </c>
      <c r="B4014" s="91" t="s">
        <v>16516</v>
      </c>
      <c r="C4014" s="91" t="s">
        <v>16524</v>
      </c>
      <c r="D4014" s="91" t="s">
        <v>16525</v>
      </c>
      <c r="E4014" s="91" t="s">
        <v>210</v>
      </c>
      <c r="F4014" s="91" t="s">
        <v>210</v>
      </c>
      <c r="G4014" s="91" t="s">
        <v>16561</v>
      </c>
      <c r="H4014" s="92" t="s">
        <v>16562</v>
      </c>
      <c r="I4014" s="91" t="s">
        <v>55</v>
      </c>
      <c r="J4014" s="91" t="s">
        <v>6445</v>
      </c>
      <c r="K4014" s="91" t="s">
        <v>8556</v>
      </c>
      <c r="L4014" s="91" t="s">
        <v>6447</v>
      </c>
    </row>
    <row r="4015" spans="1:12" ht="34.5" x14ac:dyDescent="0.25">
      <c r="A4015" s="91" t="s">
        <v>16515</v>
      </c>
      <c r="B4015" s="91" t="s">
        <v>16516</v>
      </c>
      <c r="C4015" s="91" t="s">
        <v>16524</v>
      </c>
      <c r="D4015" s="91" t="s">
        <v>16525</v>
      </c>
      <c r="E4015" s="91" t="s">
        <v>210</v>
      </c>
      <c r="F4015" s="91" t="s">
        <v>210</v>
      </c>
      <c r="G4015" s="91" t="s">
        <v>16563</v>
      </c>
      <c r="H4015" s="92" t="s">
        <v>16564</v>
      </c>
      <c r="I4015" s="91" t="s">
        <v>55</v>
      </c>
      <c r="J4015" s="91" t="s">
        <v>6445</v>
      </c>
      <c r="K4015" s="91" t="s">
        <v>36625</v>
      </c>
      <c r="L4015" s="91" t="s">
        <v>6447</v>
      </c>
    </row>
    <row r="4016" spans="1:12" ht="34.5" x14ac:dyDescent="0.25">
      <c r="A4016" s="91" t="s">
        <v>16515</v>
      </c>
      <c r="B4016" s="91" t="s">
        <v>16516</v>
      </c>
      <c r="C4016" s="91" t="s">
        <v>16524</v>
      </c>
      <c r="D4016" s="91" t="s">
        <v>16525</v>
      </c>
      <c r="E4016" s="91" t="s">
        <v>210</v>
      </c>
      <c r="F4016" s="91" t="s">
        <v>210</v>
      </c>
      <c r="G4016" s="91" t="s">
        <v>16565</v>
      </c>
      <c r="H4016" s="92" t="s">
        <v>16566</v>
      </c>
      <c r="I4016" s="91" t="s">
        <v>55</v>
      </c>
      <c r="J4016" s="91" t="s">
        <v>6445</v>
      </c>
      <c r="K4016" s="91" t="s">
        <v>16601</v>
      </c>
      <c r="L4016" s="91" t="s">
        <v>6447</v>
      </c>
    </row>
    <row r="4017" spans="1:12" ht="34.5" x14ac:dyDescent="0.25">
      <c r="A4017" s="91" t="s">
        <v>16515</v>
      </c>
      <c r="B4017" s="91" t="s">
        <v>16516</v>
      </c>
      <c r="C4017" s="91" t="s">
        <v>16524</v>
      </c>
      <c r="D4017" s="91" t="s">
        <v>16525</v>
      </c>
      <c r="E4017" s="91" t="s">
        <v>210</v>
      </c>
      <c r="F4017" s="91" t="s">
        <v>210</v>
      </c>
      <c r="G4017" s="91" t="s">
        <v>16567</v>
      </c>
      <c r="H4017" s="92" t="s">
        <v>16568</v>
      </c>
      <c r="I4017" s="91" t="s">
        <v>55</v>
      </c>
      <c r="J4017" s="91" t="s">
        <v>6445</v>
      </c>
      <c r="K4017" s="91" t="s">
        <v>6456</v>
      </c>
      <c r="L4017" s="91" t="s">
        <v>6447</v>
      </c>
    </row>
    <row r="4018" spans="1:12" ht="34.5" x14ac:dyDescent="0.25">
      <c r="A4018" s="91" t="s">
        <v>16515</v>
      </c>
      <c r="B4018" s="91" t="s">
        <v>16516</v>
      </c>
      <c r="C4018" s="91" t="s">
        <v>16524</v>
      </c>
      <c r="D4018" s="91" t="s">
        <v>16525</v>
      </c>
      <c r="E4018" s="91" t="s">
        <v>210</v>
      </c>
      <c r="F4018" s="91" t="s">
        <v>210</v>
      </c>
      <c r="G4018" s="91" t="s">
        <v>16570</v>
      </c>
      <c r="H4018" s="92" t="s">
        <v>16571</v>
      </c>
      <c r="I4018" s="91" t="s">
        <v>55</v>
      </c>
      <c r="J4018" s="91" t="s">
        <v>6445</v>
      </c>
      <c r="K4018" s="91" t="s">
        <v>11571</v>
      </c>
      <c r="L4018" s="91" t="s">
        <v>6447</v>
      </c>
    </row>
    <row r="4019" spans="1:12" ht="34.5" x14ac:dyDescent="0.25">
      <c r="A4019" s="91" t="s">
        <v>16515</v>
      </c>
      <c r="B4019" s="91" t="s">
        <v>16516</v>
      </c>
      <c r="C4019" s="91" t="s">
        <v>16524</v>
      </c>
      <c r="D4019" s="91" t="s">
        <v>16525</v>
      </c>
      <c r="E4019" s="91" t="s">
        <v>210</v>
      </c>
      <c r="F4019" s="91" t="s">
        <v>210</v>
      </c>
      <c r="G4019" s="91" t="s">
        <v>16573</v>
      </c>
      <c r="H4019" s="92" t="s">
        <v>16574</v>
      </c>
      <c r="I4019" s="91" t="s">
        <v>55</v>
      </c>
      <c r="J4019" s="91" t="s">
        <v>6445</v>
      </c>
      <c r="K4019" s="91" t="s">
        <v>11658</v>
      </c>
      <c r="L4019" s="91" t="s">
        <v>6447</v>
      </c>
    </row>
    <row r="4020" spans="1:12" ht="34.5" x14ac:dyDescent="0.25">
      <c r="A4020" s="91" t="s">
        <v>16515</v>
      </c>
      <c r="B4020" s="91" t="s">
        <v>16516</v>
      </c>
      <c r="C4020" s="91" t="s">
        <v>16524</v>
      </c>
      <c r="D4020" s="91" t="s">
        <v>16525</v>
      </c>
      <c r="E4020" s="91" t="s">
        <v>210</v>
      </c>
      <c r="F4020" s="91" t="s">
        <v>210</v>
      </c>
      <c r="G4020" s="91" t="s">
        <v>16575</v>
      </c>
      <c r="H4020" s="92" t="s">
        <v>16576</v>
      </c>
      <c r="I4020" s="91" t="s">
        <v>55</v>
      </c>
      <c r="J4020" s="91" t="s">
        <v>6445</v>
      </c>
      <c r="K4020" s="91" t="s">
        <v>36867</v>
      </c>
      <c r="L4020" s="91" t="s">
        <v>6447</v>
      </c>
    </row>
    <row r="4021" spans="1:12" ht="34.5" x14ac:dyDescent="0.25">
      <c r="A4021" s="91" t="s">
        <v>16515</v>
      </c>
      <c r="B4021" s="91" t="s">
        <v>16516</v>
      </c>
      <c r="C4021" s="91" t="s">
        <v>16524</v>
      </c>
      <c r="D4021" s="91" t="s">
        <v>16525</v>
      </c>
      <c r="E4021" s="91" t="s">
        <v>210</v>
      </c>
      <c r="F4021" s="91" t="s">
        <v>210</v>
      </c>
      <c r="G4021" s="91" t="s">
        <v>16577</v>
      </c>
      <c r="H4021" s="92" t="s">
        <v>16578</v>
      </c>
      <c r="I4021" s="91" t="s">
        <v>55</v>
      </c>
      <c r="J4021" s="91" t="s">
        <v>6445</v>
      </c>
      <c r="K4021" s="91" t="s">
        <v>9403</v>
      </c>
      <c r="L4021" s="91" t="s">
        <v>6447</v>
      </c>
    </row>
    <row r="4022" spans="1:12" ht="34.5" x14ac:dyDescent="0.25">
      <c r="A4022" s="91" t="s">
        <v>16515</v>
      </c>
      <c r="B4022" s="91" t="s">
        <v>16516</v>
      </c>
      <c r="C4022" s="91" t="s">
        <v>16524</v>
      </c>
      <c r="D4022" s="91" t="s">
        <v>16525</v>
      </c>
      <c r="E4022" s="91" t="s">
        <v>210</v>
      </c>
      <c r="F4022" s="91" t="s">
        <v>210</v>
      </c>
      <c r="G4022" s="91" t="s">
        <v>16580</v>
      </c>
      <c r="H4022" s="92" t="s">
        <v>16581</v>
      </c>
      <c r="I4022" s="91" t="s">
        <v>55</v>
      </c>
      <c r="J4022" s="91" t="s">
        <v>6445</v>
      </c>
      <c r="K4022" s="91" t="s">
        <v>16604</v>
      </c>
      <c r="L4022" s="91" t="s">
        <v>6447</v>
      </c>
    </row>
    <row r="4023" spans="1:12" ht="34.5" x14ac:dyDescent="0.25">
      <c r="A4023" s="91" t="s">
        <v>16515</v>
      </c>
      <c r="B4023" s="91" t="s">
        <v>16516</v>
      </c>
      <c r="C4023" s="91" t="s">
        <v>16524</v>
      </c>
      <c r="D4023" s="91" t="s">
        <v>16525</v>
      </c>
      <c r="E4023" s="91" t="s">
        <v>210</v>
      </c>
      <c r="F4023" s="91" t="s">
        <v>210</v>
      </c>
      <c r="G4023" s="91" t="s">
        <v>16583</v>
      </c>
      <c r="H4023" s="92" t="s">
        <v>16584</v>
      </c>
      <c r="I4023" s="91" t="s">
        <v>55</v>
      </c>
      <c r="J4023" s="91" t="s">
        <v>6445</v>
      </c>
      <c r="K4023" s="91" t="s">
        <v>7077</v>
      </c>
      <c r="L4023" s="91" t="s">
        <v>6447</v>
      </c>
    </row>
    <row r="4024" spans="1:12" ht="34.5" x14ac:dyDescent="0.25">
      <c r="A4024" s="91" t="s">
        <v>16515</v>
      </c>
      <c r="B4024" s="91" t="s">
        <v>16516</v>
      </c>
      <c r="C4024" s="91" t="s">
        <v>16524</v>
      </c>
      <c r="D4024" s="91" t="s">
        <v>16525</v>
      </c>
      <c r="E4024" s="91" t="s">
        <v>210</v>
      </c>
      <c r="F4024" s="91" t="s">
        <v>210</v>
      </c>
      <c r="G4024" s="91" t="s">
        <v>16585</v>
      </c>
      <c r="H4024" s="92" t="s">
        <v>16586</v>
      </c>
      <c r="I4024" s="91" t="s">
        <v>55</v>
      </c>
      <c r="J4024" s="91" t="s">
        <v>6445</v>
      </c>
      <c r="K4024" s="91" t="s">
        <v>35324</v>
      </c>
      <c r="L4024" s="91" t="s">
        <v>6447</v>
      </c>
    </row>
    <row r="4025" spans="1:12" ht="34.5" x14ac:dyDescent="0.25">
      <c r="A4025" s="91" t="s">
        <v>16515</v>
      </c>
      <c r="B4025" s="91" t="s">
        <v>16516</v>
      </c>
      <c r="C4025" s="91" t="s">
        <v>16524</v>
      </c>
      <c r="D4025" s="91" t="s">
        <v>16525</v>
      </c>
      <c r="E4025" s="91" t="s">
        <v>210</v>
      </c>
      <c r="F4025" s="91" t="s">
        <v>210</v>
      </c>
      <c r="G4025" s="91" t="s">
        <v>16588</v>
      </c>
      <c r="H4025" s="92" t="s">
        <v>16589</v>
      </c>
      <c r="I4025" s="91" t="s">
        <v>55</v>
      </c>
      <c r="J4025" s="91" t="s">
        <v>6445</v>
      </c>
      <c r="K4025" s="91" t="s">
        <v>35854</v>
      </c>
      <c r="L4025" s="91" t="s">
        <v>6447</v>
      </c>
    </row>
    <row r="4026" spans="1:12" ht="34.5" x14ac:dyDescent="0.25">
      <c r="A4026" s="91" t="s">
        <v>16515</v>
      </c>
      <c r="B4026" s="91" t="s">
        <v>16516</v>
      </c>
      <c r="C4026" s="91" t="s">
        <v>16524</v>
      </c>
      <c r="D4026" s="91" t="s">
        <v>16525</v>
      </c>
      <c r="E4026" s="91" t="s">
        <v>210</v>
      </c>
      <c r="F4026" s="91" t="s">
        <v>210</v>
      </c>
      <c r="G4026" s="91" t="s">
        <v>16591</v>
      </c>
      <c r="H4026" s="92" t="s">
        <v>16592</v>
      </c>
      <c r="I4026" s="91" t="s">
        <v>55</v>
      </c>
      <c r="J4026" s="91" t="s">
        <v>6445</v>
      </c>
      <c r="K4026" s="91" t="s">
        <v>7447</v>
      </c>
      <c r="L4026" s="91" t="s">
        <v>6447</v>
      </c>
    </row>
    <row r="4027" spans="1:12" ht="34.5" x14ac:dyDescent="0.25">
      <c r="A4027" s="91" t="s">
        <v>16515</v>
      </c>
      <c r="B4027" s="91" t="s">
        <v>16516</v>
      </c>
      <c r="C4027" s="91" t="s">
        <v>16524</v>
      </c>
      <c r="D4027" s="91" t="s">
        <v>16525</v>
      </c>
      <c r="E4027" s="91" t="s">
        <v>210</v>
      </c>
      <c r="F4027" s="91" t="s">
        <v>210</v>
      </c>
      <c r="G4027" s="91" t="s">
        <v>16593</v>
      </c>
      <c r="H4027" s="92" t="s">
        <v>16594</v>
      </c>
      <c r="I4027" s="91" t="s">
        <v>55</v>
      </c>
      <c r="J4027" s="91" t="s">
        <v>6445</v>
      </c>
      <c r="K4027" s="91" t="s">
        <v>8289</v>
      </c>
      <c r="L4027" s="91" t="s">
        <v>6447</v>
      </c>
    </row>
    <row r="4028" spans="1:12" ht="34.5" x14ac:dyDescent="0.25">
      <c r="A4028" s="91" t="s">
        <v>16515</v>
      </c>
      <c r="B4028" s="91" t="s">
        <v>16516</v>
      </c>
      <c r="C4028" s="91" t="s">
        <v>16524</v>
      </c>
      <c r="D4028" s="91" t="s">
        <v>16525</v>
      </c>
      <c r="E4028" s="91" t="s">
        <v>210</v>
      </c>
      <c r="F4028" s="91" t="s">
        <v>210</v>
      </c>
      <c r="G4028" s="91" t="s">
        <v>16595</v>
      </c>
      <c r="H4028" s="92" t="s">
        <v>16596</v>
      </c>
      <c r="I4028" s="91" t="s">
        <v>55</v>
      </c>
      <c r="J4028" s="91" t="s">
        <v>6445</v>
      </c>
      <c r="K4028" s="91" t="s">
        <v>35274</v>
      </c>
      <c r="L4028" s="91" t="s">
        <v>6447</v>
      </c>
    </row>
    <row r="4029" spans="1:12" ht="34.5" x14ac:dyDescent="0.25">
      <c r="A4029" s="91" t="s">
        <v>16515</v>
      </c>
      <c r="B4029" s="91" t="s">
        <v>16516</v>
      </c>
      <c r="C4029" s="91" t="s">
        <v>16524</v>
      </c>
      <c r="D4029" s="91" t="s">
        <v>16525</v>
      </c>
      <c r="E4029" s="91" t="s">
        <v>210</v>
      </c>
      <c r="F4029" s="91" t="s">
        <v>210</v>
      </c>
      <c r="G4029" s="91" t="s">
        <v>16597</v>
      </c>
      <c r="H4029" s="92" t="s">
        <v>16598</v>
      </c>
      <c r="I4029" s="91" t="s">
        <v>55</v>
      </c>
      <c r="J4029" s="91" t="s">
        <v>6445</v>
      </c>
      <c r="K4029" s="91" t="s">
        <v>37217</v>
      </c>
      <c r="L4029" s="91" t="s">
        <v>6447</v>
      </c>
    </row>
    <row r="4030" spans="1:12" ht="34.5" x14ac:dyDescent="0.25">
      <c r="A4030" s="91" t="s">
        <v>16515</v>
      </c>
      <c r="B4030" s="91" t="s">
        <v>16516</v>
      </c>
      <c r="C4030" s="91" t="s">
        <v>16524</v>
      </c>
      <c r="D4030" s="91" t="s">
        <v>16525</v>
      </c>
      <c r="E4030" s="91" t="s">
        <v>210</v>
      </c>
      <c r="F4030" s="91" t="s">
        <v>210</v>
      </c>
      <c r="G4030" s="91" t="s">
        <v>16599</v>
      </c>
      <c r="H4030" s="92" t="s">
        <v>16600</v>
      </c>
      <c r="I4030" s="91" t="s">
        <v>55</v>
      </c>
      <c r="J4030" s="91" t="s">
        <v>6445</v>
      </c>
      <c r="K4030" s="91" t="s">
        <v>34244</v>
      </c>
      <c r="L4030" s="91" t="s">
        <v>6447</v>
      </c>
    </row>
    <row r="4031" spans="1:12" ht="34.5" x14ac:dyDescent="0.25">
      <c r="A4031" s="91" t="s">
        <v>16515</v>
      </c>
      <c r="B4031" s="91" t="s">
        <v>16516</v>
      </c>
      <c r="C4031" s="91" t="s">
        <v>16524</v>
      </c>
      <c r="D4031" s="91" t="s">
        <v>16525</v>
      </c>
      <c r="E4031" s="91" t="s">
        <v>210</v>
      </c>
      <c r="F4031" s="91" t="s">
        <v>210</v>
      </c>
      <c r="G4031" s="91" t="s">
        <v>16602</v>
      </c>
      <c r="H4031" s="92" t="s">
        <v>16603</v>
      </c>
      <c r="I4031" s="91" t="s">
        <v>55</v>
      </c>
      <c r="J4031" s="91" t="s">
        <v>6445</v>
      </c>
      <c r="K4031" s="91" t="s">
        <v>33766</v>
      </c>
      <c r="L4031" s="91" t="s">
        <v>6447</v>
      </c>
    </row>
    <row r="4032" spans="1:12" ht="34.5" x14ac:dyDescent="0.25">
      <c r="A4032" s="91" t="s">
        <v>16515</v>
      </c>
      <c r="B4032" s="91" t="s">
        <v>16516</v>
      </c>
      <c r="C4032" s="91" t="s">
        <v>16524</v>
      </c>
      <c r="D4032" s="91" t="s">
        <v>16525</v>
      </c>
      <c r="E4032" s="91" t="s">
        <v>210</v>
      </c>
      <c r="F4032" s="91" t="s">
        <v>210</v>
      </c>
      <c r="G4032" s="91" t="s">
        <v>16605</v>
      </c>
      <c r="H4032" s="92" t="s">
        <v>16606</v>
      </c>
      <c r="I4032" s="91" t="s">
        <v>55</v>
      </c>
      <c r="J4032" s="91" t="s">
        <v>6445</v>
      </c>
      <c r="K4032" s="91" t="s">
        <v>40973</v>
      </c>
      <c r="L4032" s="91" t="s">
        <v>6447</v>
      </c>
    </row>
    <row r="4033" spans="1:12" ht="34.5" x14ac:dyDescent="0.25">
      <c r="A4033" s="91" t="s">
        <v>16515</v>
      </c>
      <c r="B4033" s="91" t="s">
        <v>16516</v>
      </c>
      <c r="C4033" s="91" t="s">
        <v>16524</v>
      </c>
      <c r="D4033" s="91" t="s">
        <v>16525</v>
      </c>
      <c r="E4033" s="91" t="s">
        <v>210</v>
      </c>
      <c r="F4033" s="91" t="s">
        <v>210</v>
      </c>
      <c r="G4033" s="91" t="s">
        <v>16607</v>
      </c>
      <c r="H4033" s="92" t="s">
        <v>16608</v>
      </c>
      <c r="I4033" s="91" t="s">
        <v>55</v>
      </c>
      <c r="J4033" s="91" t="s">
        <v>6445</v>
      </c>
      <c r="K4033" s="91" t="s">
        <v>33629</v>
      </c>
      <c r="L4033" s="91" t="s">
        <v>6447</v>
      </c>
    </row>
    <row r="4034" spans="1:12" ht="34.5" x14ac:dyDescent="0.25">
      <c r="A4034" s="91" t="s">
        <v>16515</v>
      </c>
      <c r="B4034" s="91" t="s">
        <v>16516</v>
      </c>
      <c r="C4034" s="91" t="s">
        <v>16524</v>
      </c>
      <c r="D4034" s="91" t="s">
        <v>16525</v>
      </c>
      <c r="E4034" s="91" t="s">
        <v>210</v>
      </c>
      <c r="F4034" s="91" t="s">
        <v>210</v>
      </c>
      <c r="G4034" s="91" t="s">
        <v>16610</v>
      </c>
      <c r="H4034" s="92" t="s">
        <v>16611</v>
      </c>
      <c r="I4034" s="91" t="s">
        <v>55</v>
      </c>
      <c r="J4034" s="91" t="s">
        <v>6445</v>
      </c>
      <c r="K4034" s="91" t="s">
        <v>19586</v>
      </c>
      <c r="L4034" s="91" t="s">
        <v>6447</v>
      </c>
    </row>
    <row r="4035" spans="1:12" ht="34.5" x14ac:dyDescent="0.25">
      <c r="A4035" s="91" t="s">
        <v>16515</v>
      </c>
      <c r="B4035" s="91" t="s">
        <v>16516</v>
      </c>
      <c r="C4035" s="91" t="s">
        <v>16524</v>
      </c>
      <c r="D4035" s="91" t="s">
        <v>16525</v>
      </c>
      <c r="E4035" s="91" t="s">
        <v>210</v>
      </c>
      <c r="F4035" s="91" t="s">
        <v>210</v>
      </c>
      <c r="G4035" s="91" t="s">
        <v>16612</v>
      </c>
      <c r="H4035" s="92" t="s">
        <v>16613</v>
      </c>
      <c r="I4035" s="91" t="s">
        <v>55</v>
      </c>
      <c r="J4035" s="91" t="s">
        <v>6445</v>
      </c>
      <c r="K4035" s="91" t="s">
        <v>12187</v>
      </c>
      <c r="L4035" s="91" t="s">
        <v>6447</v>
      </c>
    </row>
    <row r="4036" spans="1:12" ht="34.5" x14ac:dyDescent="0.25">
      <c r="A4036" s="91" t="s">
        <v>16515</v>
      </c>
      <c r="B4036" s="91" t="s">
        <v>16516</v>
      </c>
      <c r="C4036" s="91" t="s">
        <v>16524</v>
      </c>
      <c r="D4036" s="91" t="s">
        <v>16525</v>
      </c>
      <c r="E4036" s="91" t="s">
        <v>210</v>
      </c>
      <c r="F4036" s="91" t="s">
        <v>210</v>
      </c>
      <c r="G4036" s="91" t="s">
        <v>16615</v>
      </c>
      <c r="H4036" s="92" t="s">
        <v>16616</v>
      </c>
      <c r="I4036" s="91" t="s">
        <v>55</v>
      </c>
      <c r="J4036" s="91" t="s">
        <v>6445</v>
      </c>
      <c r="K4036" s="91" t="s">
        <v>14481</v>
      </c>
      <c r="L4036" s="91" t="s">
        <v>6447</v>
      </c>
    </row>
    <row r="4037" spans="1:12" ht="34.5" x14ac:dyDescent="0.25">
      <c r="A4037" s="91" t="s">
        <v>16515</v>
      </c>
      <c r="B4037" s="91" t="s">
        <v>16516</v>
      </c>
      <c r="C4037" s="91" t="s">
        <v>16524</v>
      </c>
      <c r="D4037" s="91" t="s">
        <v>16525</v>
      </c>
      <c r="E4037" s="91" t="s">
        <v>210</v>
      </c>
      <c r="F4037" s="91" t="s">
        <v>210</v>
      </c>
      <c r="G4037" s="91" t="s">
        <v>16617</v>
      </c>
      <c r="H4037" s="92" t="s">
        <v>16618</v>
      </c>
      <c r="I4037" s="91" t="s">
        <v>55</v>
      </c>
      <c r="J4037" s="91" t="s">
        <v>6445</v>
      </c>
      <c r="K4037" s="91" t="s">
        <v>6453</v>
      </c>
      <c r="L4037" s="91" t="s">
        <v>6447</v>
      </c>
    </row>
    <row r="4038" spans="1:12" ht="34.5" x14ac:dyDescent="0.25">
      <c r="A4038" s="91" t="s">
        <v>16515</v>
      </c>
      <c r="B4038" s="91" t="s">
        <v>16516</v>
      </c>
      <c r="C4038" s="91" t="s">
        <v>16524</v>
      </c>
      <c r="D4038" s="91" t="s">
        <v>16525</v>
      </c>
      <c r="E4038" s="91" t="s">
        <v>210</v>
      </c>
      <c r="F4038" s="91" t="s">
        <v>210</v>
      </c>
      <c r="G4038" s="91" t="s">
        <v>16620</v>
      </c>
      <c r="H4038" s="92" t="s">
        <v>16621</v>
      </c>
      <c r="I4038" s="91" t="s">
        <v>55</v>
      </c>
      <c r="J4038" s="91" t="s">
        <v>6445</v>
      </c>
      <c r="K4038" s="91" t="s">
        <v>31029</v>
      </c>
      <c r="L4038" s="91" t="s">
        <v>6447</v>
      </c>
    </row>
    <row r="4039" spans="1:12" ht="34.5" x14ac:dyDescent="0.25">
      <c r="A4039" s="91" t="s">
        <v>16515</v>
      </c>
      <c r="B4039" s="91" t="s">
        <v>16516</v>
      </c>
      <c r="C4039" s="91" t="s">
        <v>16524</v>
      </c>
      <c r="D4039" s="91" t="s">
        <v>16525</v>
      </c>
      <c r="E4039" s="91" t="s">
        <v>210</v>
      </c>
      <c r="F4039" s="91" t="s">
        <v>210</v>
      </c>
      <c r="G4039" s="91" t="s">
        <v>16622</v>
      </c>
      <c r="H4039" s="92" t="s">
        <v>16623</v>
      </c>
      <c r="I4039" s="91" t="s">
        <v>55</v>
      </c>
      <c r="J4039" s="91" t="s">
        <v>6445</v>
      </c>
      <c r="K4039" s="91" t="s">
        <v>11520</v>
      </c>
      <c r="L4039" s="91" t="s">
        <v>6447</v>
      </c>
    </row>
    <row r="4040" spans="1:12" ht="34.5" x14ac:dyDescent="0.25">
      <c r="A4040" s="91" t="s">
        <v>16515</v>
      </c>
      <c r="B4040" s="91" t="s">
        <v>16516</v>
      </c>
      <c r="C4040" s="91" t="s">
        <v>16524</v>
      </c>
      <c r="D4040" s="91" t="s">
        <v>16525</v>
      </c>
      <c r="E4040" s="91" t="s">
        <v>210</v>
      </c>
      <c r="F4040" s="91" t="s">
        <v>210</v>
      </c>
      <c r="G4040" s="91" t="s">
        <v>16624</v>
      </c>
      <c r="H4040" s="92" t="s">
        <v>16625</v>
      </c>
      <c r="I4040" s="91" t="s">
        <v>55</v>
      </c>
      <c r="J4040" s="91" t="s">
        <v>6445</v>
      </c>
      <c r="K4040" s="91" t="s">
        <v>38515</v>
      </c>
      <c r="L4040" s="91" t="s">
        <v>6447</v>
      </c>
    </row>
    <row r="4041" spans="1:12" ht="34.5" x14ac:dyDescent="0.25">
      <c r="A4041" s="91" t="s">
        <v>16515</v>
      </c>
      <c r="B4041" s="91" t="s">
        <v>16516</v>
      </c>
      <c r="C4041" s="91" t="s">
        <v>16524</v>
      </c>
      <c r="D4041" s="91" t="s">
        <v>16525</v>
      </c>
      <c r="E4041" s="91" t="s">
        <v>210</v>
      </c>
      <c r="F4041" s="91" t="s">
        <v>210</v>
      </c>
      <c r="G4041" s="91" t="s">
        <v>16627</v>
      </c>
      <c r="H4041" s="92" t="s">
        <v>16628</v>
      </c>
      <c r="I4041" s="91" t="s">
        <v>55</v>
      </c>
      <c r="J4041" s="91" t="s">
        <v>6445</v>
      </c>
      <c r="K4041" s="91" t="s">
        <v>7357</v>
      </c>
      <c r="L4041" s="91" t="s">
        <v>6447</v>
      </c>
    </row>
    <row r="4042" spans="1:12" ht="34.5" x14ac:dyDescent="0.25">
      <c r="A4042" s="91" t="s">
        <v>16515</v>
      </c>
      <c r="B4042" s="91" t="s">
        <v>16516</v>
      </c>
      <c r="C4042" s="91" t="s">
        <v>16524</v>
      </c>
      <c r="D4042" s="91" t="s">
        <v>16525</v>
      </c>
      <c r="E4042" s="91" t="s">
        <v>210</v>
      </c>
      <c r="F4042" s="91" t="s">
        <v>210</v>
      </c>
      <c r="G4042" s="91" t="s">
        <v>16629</v>
      </c>
      <c r="H4042" s="92" t="s">
        <v>16630</v>
      </c>
      <c r="I4042" s="91" t="s">
        <v>55</v>
      </c>
      <c r="J4042" s="91" t="s">
        <v>6445</v>
      </c>
      <c r="K4042" s="91" t="s">
        <v>16735</v>
      </c>
      <c r="L4042" s="91" t="s">
        <v>6447</v>
      </c>
    </row>
    <row r="4043" spans="1:12" ht="34.5" x14ac:dyDescent="0.25">
      <c r="A4043" s="91" t="s">
        <v>16515</v>
      </c>
      <c r="B4043" s="91" t="s">
        <v>16516</v>
      </c>
      <c r="C4043" s="91" t="s">
        <v>16524</v>
      </c>
      <c r="D4043" s="91" t="s">
        <v>16525</v>
      </c>
      <c r="E4043" s="91" t="s">
        <v>210</v>
      </c>
      <c r="F4043" s="91" t="s">
        <v>210</v>
      </c>
      <c r="G4043" s="91" t="s">
        <v>16631</v>
      </c>
      <c r="H4043" s="92" t="s">
        <v>16632</v>
      </c>
      <c r="I4043" s="91" t="s">
        <v>55</v>
      </c>
      <c r="J4043" s="91" t="s">
        <v>6445</v>
      </c>
      <c r="K4043" s="91" t="s">
        <v>11606</v>
      </c>
      <c r="L4043" s="91" t="s">
        <v>6447</v>
      </c>
    </row>
    <row r="4044" spans="1:12" ht="34.5" x14ac:dyDescent="0.25">
      <c r="A4044" s="91" t="s">
        <v>16515</v>
      </c>
      <c r="B4044" s="91" t="s">
        <v>16516</v>
      </c>
      <c r="C4044" s="91" t="s">
        <v>16524</v>
      </c>
      <c r="D4044" s="91" t="s">
        <v>16525</v>
      </c>
      <c r="E4044" s="91" t="s">
        <v>210</v>
      </c>
      <c r="F4044" s="91" t="s">
        <v>210</v>
      </c>
      <c r="G4044" s="91" t="s">
        <v>16633</v>
      </c>
      <c r="H4044" s="92" t="s">
        <v>16634</v>
      </c>
      <c r="I4044" s="91" t="s">
        <v>55</v>
      </c>
      <c r="J4044" s="91" t="s">
        <v>6445</v>
      </c>
      <c r="K4044" s="91" t="s">
        <v>12309</v>
      </c>
      <c r="L4044" s="91" t="s">
        <v>6447</v>
      </c>
    </row>
    <row r="4045" spans="1:12" ht="34.5" x14ac:dyDescent="0.25">
      <c r="A4045" s="91" t="s">
        <v>16515</v>
      </c>
      <c r="B4045" s="91" t="s">
        <v>16516</v>
      </c>
      <c r="C4045" s="91" t="s">
        <v>16524</v>
      </c>
      <c r="D4045" s="91" t="s">
        <v>16525</v>
      </c>
      <c r="E4045" s="91" t="s">
        <v>210</v>
      </c>
      <c r="F4045" s="91" t="s">
        <v>210</v>
      </c>
      <c r="G4045" s="91" t="s">
        <v>16636</v>
      </c>
      <c r="H4045" s="92" t="s">
        <v>16637</v>
      </c>
      <c r="I4045" s="91" t="s">
        <v>55</v>
      </c>
      <c r="J4045" s="91" t="s">
        <v>6445</v>
      </c>
      <c r="K4045" s="91" t="s">
        <v>40974</v>
      </c>
      <c r="L4045" s="91" t="s">
        <v>6447</v>
      </c>
    </row>
    <row r="4046" spans="1:12" ht="34.5" x14ac:dyDescent="0.25">
      <c r="A4046" s="91" t="s">
        <v>16515</v>
      </c>
      <c r="B4046" s="91" t="s">
        <v>16516</v>
      </c>
      <c r="C4046" s="91" t="s">
        <v>16524</v>
      </c>
      <c r="D4046" s="91" t="s">
        <v>16525</v>
      </c>
      <c r="E4046" s="91" t="s">
        <v>210</v>
      </c>
      <c r="F4046" s="91" t="s">
        <v>210</v>
      </c>
      <c r="G4046" s="91" t="s">
        <v>16638</v>
      </c>
      <c r="H4046" s="92" t="s">
        <v>16639</v>
      </c>
      <c r="I4046" s="91" t="s">
        <v>55</v>
      </c>
      <c r="J4046" s="91" t="s">
        <v>6445</v>
      </c>
      <c r="K4046" s="91" t="s">
        <v>37120</v>
      </c>
      <c r="L4046" s="91" t="s">
        <v>6447</v>
      </c>
    </row>
    <row r="4047" spans="1:12" ht="34.5" x14ac:dyDescent="0.25">
      <c r="A4047" s="91" t="s">
        <v>16515</v>
      </c>
      <c r="B4047" s="91" t="s">
        <v>16516</v>
      </c>
      <c r="C4047" s="91" t="s">
        <v>16524</v>
      </c>
      <c r="D4047" s="91" t="s">
        <v>16525</v>
      </c>
      <c r="E4047" s="91" t="s">
        <v>210</v>
      </c>
      <c r="F4047" s="91" t="s">
        <v>210</v>
      </c>
      <c r="G4047" s="91" t="s">
        <v>16640</v>
      </c>
      <c r="H4047" s="92" t="s">
        <v>16641</v>
      </c>
      <c r="I4047" s="91" t="s">
        <v>55</v>
      </c>
      <c r="J4047" s="91" t="s">
        <v>6445</v>
      </c>
      <c r="K4047" s="91" t="s">
        <v>36778</v>
      </c>
      <c r="L4047" s="91" t="s">
        <v>6447</v>
      </c>
    </row>
    <row r="4048" spans="1:12" ht="34.5" x14ac:dyDescent="0.25">
      <c r="A4048" s="91" t="s">
        <v>16515</v>
      </c>
      <c r="B4048" s="91" t="s">
        <v>16516</v>
      </c>
      <c r="C4048" s="91" t="s">
        <v>16524</v>
      </c>
      <c r="D4048" s="91" t="s">
        <v>16525</v>
      </c>
      <c r="E4048" s="91" t="s">
        <v>210</v>
      </c>
      <c r="F4048" s="91" t="s">
        <v>210</v>
      </c>
      <c r="G4048" s="91" t="s">
        <v>16642</v>
      </c>
      <c r="H4048" s="92" t="s">
        <v>16643</v>
      </c>
      <c r="I4048" s="91" t="s">
        <v>55</v>
      </c>
      <c r="J4048" s="91" t="s">
        <v>6445</v>
      </c>
      <c r="K4048" s="91" t="s">
        <v>8347</v>
      </c>
      <c r="L4048" s="91" t="s">
        <v>6447</v>
      </c>
    </row>
    <row r="4049" spans="1:12" ht="34.5" x14ac:dyDescent="0.25">
      <c r="A4049" s="91" t="s">
        <v>16515</v>
      </c>
      <c r="B4049" s="91" t="s">
        <v>16516</v>
      </c>
      <c r="C4049" s="91" t="s">
        <v>16524</v>
      </c>
      <c r="D4049" s="91" t="s">
        <v>16525</v>
      </c>
      <c r="E4049" s="91" t="s">
        <v>210</v>
      </c>
      <c r="F4049" s="91" t="s">
        <v>210</v>
      </c>
      <c r="G4049" s="91" t="s">
        <v>16644</v>
      </c>
      <c r="H4049" s="92" t="s">
        <v>16645</v>
      </c>
      <c r="I4049" s="91" t="s">
        <v>55</v>
      </c>
      <c r="J4049" s="91" t="s">
        <v>6445</v>
      </c>
      <c r="K4049" s="91" t="s">
        <v>7169</v>
      </c>
      <c r="L4049" s="91" t="s">
        <v>6447</v>
      </c>
    </row>
    <row r="4050" spans="1:12" ht="34.5" x14ac:dyDescent="0.25">
      <c r="A4050" s="91" t="s">
        <v>16515</v>
      </c>
      <c r="B4050" s="91" t="s">
        <v>16516</v>
      </c>
      <c r="C4050" s="91" t="s">
        <v>16524</v>
      </c>
      <c r="D4050" s="91" t="s">
        <v>16525</v>
      </c>
      <c r="E4050" s="91" t="s">
        <v>210</v>
      </c>
      <c r="F4050" s="91" t="s">
        <v>210</v>
      </c>
      <c r="G4050" s="91" t="s">
        <v>16646</v>
      </c>
      <c r="H4050" s="92" t="s">
        <v>16647</v>
      </c>
      <c r="I4050" s="91" t="s">
        <v>55</v>
      </c>
      <c r="J4050" s="91" t="s">
        <v>6445</v>
      </c>
      <c r="K4050" s="91" t="s">
        <v>9790</v>
      </c>
      <c r="L4050" s="91" t="s">
        <v>6447</v>
      </c>
    </row>
    <row r="4051" spans="1:12" ht="34.5" x14ac:dyDescent="0.25">
      <c r="A4051" s="91" t="s">
        <v>16515</v>
      </c>
      <c r="B4051" s="91" t="s">
        <v>16516</v>
      </c>
      <c r="C4051" s="91" t="s">
        <v>16524</v>
      </c>
      <c r="D4051" s="91" t="s">
        <v>16525</v>
      </c>
      <c r="E4051" s="91" t="s">
        <v>210</v>
      </c>
      <c r="F4051" s="91" t="s">
        <v>210</v>
      </c>
      <c r="G4051" s="91" t="s">
        <v>16648</v>
      </c>
      <c r="H4051" s="92" t="s">
        <v>16649</v>
      </c>
      <c r="I4051" s="91" t="s">
        <v>55</v>
      </c>
      <c r="J4051" s="91" t="s">
        <v>6445</v>
      </c>
      <c r="K4051" s="91" t="s">
        <v>12274</v>
      </c>
      <c r="L4051" s="91" t="s">
        <v>6447</v>
      </c>
    </row>
    <row r="4052" spans="1:12" ht="34.5" x14ac:dyDescent="0.25">
      <c r="A4052" s="91" t="s">
        <v>16515</v>
      </c>
      <c r="B4052" s="91" t="s">
        <v>16516</v>
      </c>
      <c r="C4052" s="91" t="s">
        <v>16524</v>
      </c>
      <c r="D4052" s="91" t="s">
        <v>16525</v>
      </c>
      <c r="E4052" s="91" t="s">
        <v>210</v>
      </c>
      <c r="F4052" s="91" t="s">
        <v>210</v>
      </c>
      <c r="G4052" s="91" t="s">
        <v>16650</v>
      </c>
      <c r="H4052" s="92" t="s">
        <v>16651</v>
      </c>
      <c r="I4052" s="91" t="s">
        <v>55</v>
      </c>
      <c r="J4052" s="91" t="s">
        <v>6445</v>
      </c>
      <c r="K4052" s="91" t="s">
        <v>16340</v>
      </c>
      <c r="L4052" s="91" t="s">
        <v>6447</v>
      </c>
    </row>
    <row r="4053" spans="1:12" ht="34.5" x14ac:dyDescent="0.25">
      <c r="A4053" s="91" t="s">
        <v>16515</v>
      </c>
      <c r="B4053" s="91" t="s">
        <v>16516</v>
      </c>
      <c r="C4053" s="91" t="s">
        <v>16524</v>
      </c>
      <c r="D4053" s="91" t="s">
        <v>16525</v>
      </c>
      <c r="E4053" s="91" t="s">
        <v>210</v>
      </c>
      <c r="F4053" s="91" t="s">
        <v>210</v>
      </c>
      <c r="G4053" s="91" t="s">
        <v>16652</v>
      </c>
      <c r="H4053" s="92" t="s">
        <v>16653</v>
      </c>
      <c r="I4053" s="91" t="s">
        <v>55</v>
      </c>
      <c r="J4053" s="91" t="s">
        <v>6445</v>
      </c>
      <c r="K4053" s="91" t="s">
        <v>11608</v>
      </c>
      <c r="L4053" s="91" t="s">
        <v>6447</v>
      </c>
    </row>
    <row r="4054" spans="1:12" ht="34.5" x14ac:dyDescent="0.25">
      <c r="A4054" s="91" t="s">
        <v>16515</v>
      </c>
      <c r="B4054" s="91" t="s">
        <v>16516</v>
      </c>
      <c r="C4054" s="91" t="s">
        <v>16524</v>
      </c>
      <c r="D4054" s="91" t="s">
        <v>16525</v>
      </c>
      <c r="E4054" s="91" t="s">
        <v>210</v>
      </c>
      <c r="F4054" s="91" t="s">
        <v>210</v>
      </c>
      <c r="G4054" s="91" t="s">
        <v>16654</v>
      </c>
      <c r="H4054" s="92" t="s">
        <v>16655</v>
      </c>
      <c r="I4054" s="91" t="s">
        <v>55</v>
      </c>
      <c r="J4054" s="91" t="s">
        <v>6445</v>
      </c>
      <c r="K4054" s="91" t="s">
        <v>10322</v>
      </c>
      <c r="L4054" s="91" t="s">
        <v>6447</v>
      </c>
    </row>
    <row r="4055" spans="1:12" ht="34.5" x14ac:dyDescent="0.25">
      <c r="A4055" s="91" t="s">
        <v>16515</v>
      </c>
      <c r="B4055" s="91" t="s">
        <v>16516</v>
      </c>
      <c r="C4055" s="91" t="s">
        <v>16524</v>
      </c>
      <c r="D4055" s="91" t="s">
        <v>16525</v>
      </c>
      <c r="E4055" s="91" t="s">
        <v>210</v>
      </c>
      <c r="F4055" s="91" t="s">
        <v>210</v>
      </c>
      <c r="G4055" s="91" t="s">
        <v>16656</v>
      </c>
      <c r="H4055" s="92" t="s">
        <v>16657</v>
      </c>
      <c r="I4055" s="91" t="s">
        <v>55</v>
      </c>
      <c r="J4055" s="91" t="s">
        <v>6445</v>
      </c>
      <c r="K4055" s="91" t="s">
        <v>8344</v>
      </c>
      <c r="L4055" s="91" t="s">
        <v>6447</v>
      </c>
    </row>
    <row r="4056" spans="1:12" ht="34.5" x14ac:dyDescent="0.25">
      <c r="A4056" s="91" t="s">
        <v>16515</v>
      </c>
      <c r="B4056" s="91" t="s">
        <v>16516</v>
      </c>
      <c r="C4056" s="91" t="s">
        <v>16524</v>
      </c>
      <c r="D4056" s="91" t="s">
        <v>16525</v>
      </c>
      <c r="E4056" s="91" t="s">
        <v>210</v>
      </c>
      <c r="F4056" s="91" t="s">
        <v>210</v>
      </c>
      <c r="G4056" s="91" t="s">
        <v>16659</v>
      </c>
      <c r="H4056" s="92" t="s">
        <v>16660</v>
      </c>
      <c r="I4056" s="91" t="s">
        <v>55</v>
      </c>
      <c r="J4056" s="91" t="s">
        <v>6445</v>
      </c>
      <c r="K4056" s="91" t="s">
        <v>12220</v>
      </c>
      <c r="L4056" s="91" t="s">
        <v>6447</v>
      </c>
    </row>
    <row r="4057" spans="1:12" ht="34.5" x14ac:dyDescent="0.25">
      <c r="A4057" s="91" t="s">
        <v>16515</v>
      </c>
      <c r="B4057" s="91" t="s">
        <v>16516</v>
      </c>
      <c r="C4057" s="91" t="s">
        <v>16524</v>
      </c>
      <c r="D4057" s="91" t="s">
        <v>16525</v>
      </c>
      <c r="E4057" s="91" t="s">
        <v>210</v>
      </c>
      <c r="F4057" s="91" t="s">
        <v>210</v>
      </c>
      <c r="G4057" s="91" t="s">
        <v>16662</v>
      </c>
      <c r="H4057" s="92" t="s">
        <v>16663</v>
      </c>
      <c r="I4057" s="91" t="s">
        <v>55</v>
      </c>
      <c r="J4057" s="91" t="s">
        <v>6445</v>
      </c>
      <c r="K4057" s="91" t="s">
        <v>38522</v>
      </c>
      <c r="L4057" s="91" t="s">
        <v>6447</v>
      </c>
    </row>
    <row r="4058" spans="1:12" ht="34.5" x14ac:dyDescent="0.25">
      <c r="A4058" s="91" t="s">
        <v>16515</v>
      </c>
      <c r="B4058" s="91" t="s">
        <v>16516</v>
      </c>
      <c r="C4058" s="91" t="s">
        <v>16524</v>
      </c>
      <c r="D4058" s="91" t="s">
        <v>16525</v>
      </c>
      <c r="E4058" s="91" t="s">
        <v>210</v>
      </c>
      <c r="F4058" s="91" t="s">
        <v>210</v>
      </c>
      <c r="G4058" s="91" t="s">
        <v>16664</v>
      </c>
      <c r="H4058" s="92" t="s">
        <v>16665</v>
      </c>
      <c r="I4058" s="91" t="s">
        <v>55</v>
      </c>
      <c r="J4058" s="91" t="s">
        <v>6445</v>
      </c>
      <c r="K4058" s="91" t="s">
        <v>14653</v>
      </c>
      <c r="L4058" s="91" t="s">
        <v>6447</v>
      </c>
    </row>
    <row r="4059" spans="1:12" ht="23.25" x14ac:dyDescent="0.25">
      <c r="A4059" s="91" t="s">
        <v>16515</v>
      </c>
      <c r="B4059" s="91" t="s">
        <v>16516</v>
      </c>
      <c r="C4059" s="91" t="s">
        <v>16666</v>
      </c>
      <c r="D4059" s="91" t="s">
        <v>16667</v>
      </c>
      <c r="E4059" s="91" t="s">
        <v>210</v>
      </c>
      <c r="F4059" s="91" t="s">
        <v>210</v>
      </c>
      <c r="G4059" s="91" t="s">
        <v>16668</v>
      </c>
      <c r="H4059" s="92" t="s">
        <v>16669</v>
      </c>
      <c r="I4059" s="91" t="s">
        <v>55</v>
      </c>
      <c r="J4059" s="91" t="s">
        <v>6445</v>
      </c>
      <c r="K4059" s="91" t="s">
        <v>31032</v>
      </c>
      <c r="L4059" s="91" t="s">
        <v>6447</v>
      </c>
    </row>
    <row r="4060" spans="1:12" ht="23.25" x14ac:dyDescent="0.25">
      <c r="A4060" s="91" t="s">
        <v>16515</v>
      </c>
      <c r="B4060" s="91" t="s">
        <v>16516</v>
      </c>
      <c r="C4060" s="91" t="s">
        <v>16666</v>
      </c>
      <c r="D4060" s="91" t="s">
        <v>16667</v>
      </c>
      <c r="E4060" s="91" t="s">
        <v>210</v>
      </c>
      <c r="F4060" s="91" t="s">
        <v>210</v>
      </c>
      <c r="G4060" s="91" t="s">
        <v>16670</v>
      </c>
      <c r="H4060" s="92" t="s">
        <v>16671</v>
      </c>
      <c r="I4060" s="91" t="s">
        <v>55</v>
      </c>
      <c r="J4060" s="91" t="s">
        <v>6445</v>
      </c>
      <c r="K4060" s="91" t="s">
        <v>36684</v>
      </c>
      <c r="L4060" s="91" t="s">
        <v>6447</v>
      </c>
    </row>
    <row r="4061" spans="1:12" ht="23.25" x14ac:dyDescent="0.25">
      <c r="A4061" s="91" t="s">
        <v>16515</v>
      </c>
      <c r="B4061" s="91" t="s">
        <v>16516</v>
      </c>
      <c r="C4061" s="91" t="s">
        <v>16666</v>
      </c>
      <c r="D4061" s="91" t="s">
        <v>16667</v>
      </c>
      <c r="E4061" s="91" t="s">
        <v>210</v>
      </c>
      <c r="F4061" s="91" t="s">
        <v>210</v>
      </c>
      <c r="G4061" s="91" t="s">
        <v>16673</v>
      </c>
      <c r="H4061" s="92" t="s">
        <v>16674</v>
      </c>
      <c r="I4061" s="91" t="s">
        <v>55</v>
      </c>
      <c r="J4061" s="91" t="s">
        <v>6445</v>
      </c>
      <c r="K4061" s="91" t="s">
        <v>11027</v>
      </c>
      <c r="L4061" s="91" t="s">
        <v>6447</v>
      </c>
    </row>
    <row r="4062" spans="1:12" x14ac:dyDescent="0.25">
      <c r="A4062" s="91" t="s">
        <v>16515</v>
      </c>
      <c r="B4062" s="91" t="s">
        <v>16516</v>
      </c>
      <c r="C4062" s="91" t="s">
        <v>16666</v>
      </c>
      <c r="D4062" s="91" t="s">
        <v>16667</v>
      </c>
      <c r="E4062" s="91">
        <v>73965</v>
      </c>
      <c r="F4062" s="91" t="s">
        <v>16675</v>
      </c>
      <c r="G4062" s="91" t="s">
        <v>16676</v>
      </c>
      <c r="H4062" s="92" t="s">
        <v>16677</v>
      </c>
      <c r="I4062" s="91" t="s">
        <v>55</v>
      </c>
      <c r="J4062" s="91" t="s">
        <v>6445</v>
      </c>
      <c r="K4062" s="91" t="s">
        <v>40975</v>
      </c>
      <c r="L4062" s="91" t="s">
        <v>6447</v>
      </c>
    </row>
    <row r="4063" spans="1:12" x14ac:dyDescent="0.25">
      <c r="A4063" s="91" t="s">
        <v>16515</v>
      </c>
      <c r="B4063" s="91" t="s">
        <v>16516</v>
      </c>
      <c r="C4063" s="91" t="s">
        <v>16666</v>
      </c>
      <c r="D4063" s="91" t="s">
        <v>16667</v>
      </c>
      <c r="E4063" s="91">
        <v>79506</v>
      </c>
      <c r="F4063" s="91" t="s">
        <v>16675</v>
      </c>
      <c r="G4063" s="91" t="s">
        <v>16678</v>
      </c>
      <c r="H4063" s="92" t="s">
        <v>16679</v>
      </c>
      <c r="I4063" s="91" t="s">
        <v>55</v>
      </c>
      <c r="J4063" s="91" t="s">
        <v>6445</v>
      </c>
      <c r="K4063" s="91" t="s">
        <v>40976</v>
      </c>
      <c r="L4063" s="91" t="s">
        <v>6447</v>
      </c>
    </row>
    <row r="4064" spans="1:12" x14ac:dyDescent="0.25">
      <c r="A4064" s="91" t="s">
        <v>16515</v>
      </c>
      <c r="B4064" s="91" t="s">
        <v>16516</v>
      </c>
      <c r="C4064" s="91" t="s">
        <v>16666</v>
      </c>
      <c r="D4064" s="91" t="s">
        <v>16667</v>
      </c>
      <c r="E4064" s="91">
        <v>79518</v>
      </c>
      <c r="F4064" s="91" t="s">
        <v>16680</v>
      </c>
      <c r="G4064" s="91" t="s">
        <v>16681</v>
      </c>
      <c r="H4064" s="92" t="s">
        <v>16682</v>
      </c>
      <c r="I4064" s="91" t="s">
        <v>55</v>
      </c>
      <c r="J4064" s="91" t="s">
        <v>6445</v>
      </c>
      <c r="K4064" s="91" t="s">
        <v>36956</v>
      </c>
      <c r="L4064" s="91" t="s">
        <v>6447</v>
      </c>
    </row>
    <row r="4065" spans="1:12" ht="23.25" x14ac:dyDescent="0.25">
      <c r="A4065" s="91" t="s">
        <v>16515</v>
      </c>
      <c r="B4065" s="91" t="s">
        <v>16516</v>
      </c>
      <c r="C4065" s="91" t="s">
        <v>16666</v>
      </c>
      <c r="D4065" s="91" t="s">
        <v>16667</v>
      </c>
      <c r="E4065" s="91">
        <v>79518</v>
      </c>
      <c r="F4065" s="91" t="s">
        <v>16680</v>
      </c>
      <c r="G4065" s="91" t="s">
        <v>16684</v>
      </c>
      <c r="H4065" s="92" t="s">
        <v>16685</v>
      </c>
      <c r="I4065" s="91" t="s">
        <v>55</v>
      </c>
      <c r="J4065" s="91" t="s">
        <v>6445</v>
      </c>
      <c r="K4065" s="91" t="s">
        <v>12212</v>
      </c>
      <c r="L4065" s="91" t="s">
        <v>6447</v>
      </c>
    </row>
    <row r="4066" spans="1:12" x14ac:dyDescent="0.25">
      <c r="A4066" s="91" t="s">
        <v>16515</v>
      </c>
      <c r="B4066" s="91" t="s">
        <v>16516</v>
      </c>
      <c r="C4066" s="91" t="s">
        <v>16666</v>
      </c>
      <c r="D4066" s="91" t="s">
        <v>16667</v>
      </c>
      <c r="E4066" s="91" t="s">
        <v>210</v>
      </c>
      <c r="F4066" s="91" t="s">
        <v>210</v>
      </c>
      <c r="G4066" s="91" t="s">
        <v>16686</v>
      </c>
      <c r="H4066" s="92" t="s">
        <v>16687</v>
      </c>
      <c r="I4066" s="91" t="s">
        <v>55</v>
      </c>
      <c r="J4066" s="91" t="s">
        <v>6445</v>
      </c>
      <c r="K4066" s="91" t="s">
        <v>12713</v>
      </c>
      <c r="L4066" s="91" t="s">
        <v>6447</v>
      </c>
    </row>
    <row r="4067" spans="1:12" ht="34.5" x14ac:dyDescent="0.25">
      <c r="A4067" s="91" t="s">
        <v>16515</v>
      </c>
      <c r="B4067" s="91" t="s">
        <v>16516</v>
      </c>
      <c r="C4067" s="91" t="s">
        <v>16666</v>
      </c>
      <c r="D4067" s="91" t="s">
        <v>16667</v>
      </c>
      <c r="E4067" s="91" t="s">
        <v>210</v>
      </c>
      <c r="F4067" s="91" t="s">
        <v>210</v>
      </c>
      <c r="G4067" s="91" t="s">
        <v>16688</v>
      </c>
      <c r="H4067" s="92" t="s">
        <v>16689</v>
      </c>
      <c r="I4067" s="91" t="s">
        <v>55</v>
      </c>
      <c r="J4067" s="91" t="s">
        <v>6445</v>
      </c>
      <c r="K4067" s="91" t="s">
        <v>15738</v>
      </c>
      <c r="L4067" s="91" t="s">
        <v>6447</v>
      </c>
    </row>
    <row r="4068" spans="1:12" ht="34.5" x14ac:dyDescent="0.25">
      <c r="A4068" s="91" t="s">
        <v>16515</v>
      </c>
      <c r="B4068" s="91" t="s">
        <v>16516</v>
      </c>
      <c r="C4068" s="91" t="s">
        <v>16666</v>
      </c>
      <c r="D4068" s="91" t="s">
        <v>16667</v>
      </c>
      <c r="E4068" s="91" t="s">
        <v>210</v>
      </c>
      <c r="F4068" s="91" t="s">
        <v>210</v>
      </c>
      <c r="G4068" s="91" t="s">
        <v>16691</v>
      </c>
      <c r="H4068" s="92" t="s">
        <v>16692</v>
      </c>
      <c r="I4068" s="91" t="s">
        <v>55</v>
      </c>
      <c r="J4068" s="91" t="s">
        <v>6445</v>
      </c>
      <c r="K4068" s="91" t="s">
        <v>11006</v>
      </c>
      <c r="L4068" s="91" t="s">
        <v>6447</v>
      </c>
    </row>
    <row r="4069" spans="1:12" ht="34.5" x14ac:dyDescent="0.25">
      <c r="A4069" s="91" t="s">
        <v>16515</v>
      </c>
      <c r="B4069" s="91" t="s">
        <v>16516</v>
      </c>
      <c r="C4069" s="91" t="s">
        <v>16666</v>
      </c>
      <c r="D4069" s="91" t="s">
        <v>16667</v>
      </c>
      <c r="E4069" s="91" t="s">
        <v>210</v>
      </c>
      <c r="F4069" s="91" t="s">
        <v>210</v>
      </c>
      <c r="G4069" s="91" t="s">
        <v>16693</v>
      </c>
      <c r="H4069" s="92" t="s">
        <v>16694</v>
      </c>
      <c r="I4069" s="91" t="s">
        <v>55</v>
      </c>
      <c r="J4069" s="91" t="s">
        <v>6445</v>
      </c>
      <c r="K4069" s="91" t="s">
        <v>13956</v>
      </c>
      <c r="L4069" s="91" t="s">
        <v>6447</v>
      </c>
    </row>
    <row r="4070" spans="1:12" ht="45.75" x14ac:dyDescent="0.25">
      <c r="A4070" s="91" t="s">
        <v>16515</v>
      </c>
      <c r="B4070" s="91" t="s">
        <v>16516</v>
      </c>
      <c r="C4070" s="91" t="s">
        <v>16666</v>
      </c>
      <c r="D4070" s="91" t="s">
        <v>16667</v>
      </c>
      <c r="E4070" s="91" t="s">
        <v>210</v>
      </c>
      <c r="F4070" s="91" t="s">
        <v>210</v>
      </c>
      <c r="G4070" s="91" t="s">
        <v>16695</v>
      </c>
      <c r="H4070" s="92" t="s">
        <v>16696</v>
      </c>
      <c r="I4070" s="91" t="s">
        <v>55</v>
      </c>
      <c r="J4070" s="91" t="s">
        <v>6445</v>
      </c>
      <c r="K4070" s="91" t="s">
        <v>34860</v>
      </c>
      <c r="L4070" s="91" t="s">
        <v>6447</v>
      </c>
    </row>
    <row r="4071" spans="1:12" ht="34.5" x14ac:dyDescent="0.25">
      <c r="A4071" s="91" t="s">
        <v>16515</v>
      </c>
      <c r="B4071" s="91" t="s">
        <v>16516</v>
      </c>
      <c r="C4071" s="91" t="s">
        <v>16666</v>
      </c>
      <c r="D4071" s="91" t="s">
        <v>16667</v>
      </c>
      <c r="E4071" s="91" t="s">
        <v>210</v>
      </c>
      <c r="F4071" s="91" t="s">
        <v>210</v>
      </c>
      <c r="G4071" s="91" t="s">
        <v>16697</v>
      </c>
      <c r="H4071" s="92" t="s">
        <v>16698</v>
      </c>
      <c r="I4071" s="91" t="s">
        <v>55</v>
      </c>
      <c r="J4071" s="91" t="s">
        <v>6445</v>
      </c>
      <c r="K4071" s="91" t="s">
        <v>9378</v>
      </c>
      <c r="L4071" s="91" t="s">
        <v>6447</v>
      </c>
    </row>
    <row r="4072" spans="1:12" ht="45.75" x14ac:dyDescent="0.25">
      <c r="A4072" s="91" t="s">
        <v>16515</v>
      </c>
      <c r="B4072" s="91" t="s">
        <v>16516</v>
      </c>
      <c r="C4072" s="91" t="s">
        <v>16666</v>
      </c>
      <c r="D4072" s="91" t="s">
        <v>16667</v>
      </c>
      <c r="E4072" s="91" t="s">
        <v>210</v>
      </c>
      <c r="F4072" s="91" t="s">
        <v>210</v>
      </c>
      <c r="G4072" s="91" t="s">
        <v>16700</v>
      </c>
      <c r="H4072" s="92" t="s">
        <v>16701</v>
      </c>
      <c r="I4072" s="91" t="s">
        <v>55</v>
      </c>
      <c r="J4072" s="91" t="s">
        <v>6445</v>
      </c>
      <c r="K4072" s="91" t="s">
        <v>9790</v>
      </c>
      <c r="L4072" s="91" t="s">
        <v>6447</v>
      </c>
    </row>
    <row r="4073" spans="1:12" ht="34.5" x14ac:dyDescent="0.25">
      <c r="A4073" s="91" t="s">
        <v>16515</v>
      </c>
      <c r="B4073" s="91" t="s">
        <v>16516</v>
      </c>
      <c r="C4073" s="91" t="s">
        <v>16666</v>
      </c>
      <c r="D4073" s="91" t="s">
        <v>16667</v>
      </c>
      <c r="E4073" s="91" t="s">
        <v>210</v>
      </c>
      <c r="F4073" s="91" t="s">
        <v>210</v>
      </c>
      <c r="G4073" s="91" t="s">
        <v>16703</v>
      </c>
      <c r="H4073" s="92" t="s">
        <v>16704</v>
      </c>
      <c r="I4073" s="91" t="s">
        <v>55</v>
      </c>
      <c r="J4073" s="91" t="s">
        <v>6445</v>
      </c>
      <c r="K4073" s="91" t="s">
        <v>19849</v>
      </c>
      <c r="L4073" s="91" t="s">
        <v>6447</v>
      </c>
    </row>
    <row r="4074" spans="1:12" ht="34.5" x14ac:dyDescent="0.25">
      <c r="A4074" s="91" t="s">
        <v>16515</v>
      </c>
      <c r="B4074" s="91" t="s">
        <v>16516</v>
      </c>
      <c r="C4074" s="91" t="s">
        <v>16666</v>
      </c>
      <c r="D4074" s="91" t="s">
        <v>16667</v>
      </c>
      <c r="E4074" s="91" t="s">
        <v>210</v>
      </c>
      <c r="F4074" s="91" t="s">
        <v>210</v>
      </c>
      <c r="G4074" s="91" t="s">
        <v>16705</v>
      </c>
      <c r="H4074" s="92" t="s">
        <v>16706</v>
      </c>
      <c r="I4074" s="91" t="s">
        <v>55</v>
      </c>
      <c r="J4074" s="91" t="s">
        <v>6445</v>
      </c>
      <c r="K4074" s="91" t="s">
        <v>32028</v>
      </c>
      <c r="L4074" s="91" t="s">
        <v>6447</v>
      </c>
    </row>
    <row r="4075" spans="1:12" ht="45.75" x14ac:dyDescent="0.25">
      <c r="A4075" s="91" t="s">
        <v>16515</v>
      </c>
      <c r="B4075" s="91" t="s">
        <v>16516</v>
      </c>
      <c r="C4075" s="91" t="s">
        <v>16666</v>
      </c>
      <c r="D4075" s="91" t="s">
        <v>16667</v>
      </c>
      <c r="E4075" s="91" t="s">
        <v>210</v>
      </c>
      <c r="F4075" s="91" t="s">
        <v>210</v>
      </c>
      <c r="G4075" s="91" t="s">
        <v>16707</v>
      </c>
      <c r="H4075" s="92" t="s">
        <v>16708</v>
      </c>
      <c r="I4075" s="91" t="s">
        <v>55</v>
      </c>
      <c r="J4075" s="91" t="s">
        <v>6445</v>
      </c>
      <c r="K4075" s="91" t="s">
        <v>36820</v>
      </c>
      <c r="L4075" s="91" t="s">
        <v>6447</v>
      </c>
    </row>
    <row r="4076" spans="1:12" ht="34.5" x14ac:dyDescent="0.25">
      <c r="A4076" s="91" t="s">
        <v>16515</v>
      </c>
      <c r="B4076" s="91" t="s">
        <v>16516</v>
      </c>
      <c r="C4076" s="91" t="s">
        <v>16666</v>
      </c>
      <c r="D4076" s="91" t="s">
        <v>16667</v>
      </c>
      <c r="E4076" s="91" t="s">
        <v>210</v>
      </c>
      <c r="F4076" s="91" t="s">
        <v>210</v>
      </c>
      <c r="G4076" s="91" t="s">
        <v>16710</v>
      </c>
      <c r="H4076" s="92" t="s">
        <v>16711</v>
      </c>
      <c r="I4076" s="91" t="s">
        <v>55</v>
      </c>
      <c r="J4076" s="91" t="s">
        <v>6445</v>
      </c>
      <c r="K4076" s="91" t="s">
        <v>8604</v>
      </c>
      <c r="L4076" s="91" t="s">
        <v>6447</v>
      </c>
    </row>
    <row r="4077" spans="1:12" ht="45.75" x14ac:dyDescent="0.25">
      <c r="A4077" s="91" t="s">
        <v>16515</v>
      </c>
      <c r="B4077" s="91" t="s">
        <v>16516</v>
      </c>
      <c r="C4077" s="91" t="s">
        <v>16666</v>
      </c>
      <c r="D4077" s="91" t="s">
        <v>16667</v>
      </c>
      <c r="E4077" s="91" t="s">
        <v>210</v>
      </c>
      <c r="F4077" s="91" t="s">
        <v>210</v>
      </c>
      <c r="G4077" s="91" t="s">
        <v>16712</v>
      </c>
      <c r="H4077" s="92" t="s">
        <v>16713</v>
      </c>
      <c r="I4077" s="91" t="s">
        <v>55</v>
      </c>
      <c r="J4077" s="91" t="s">
        <v>6445</v>
      </c>
      <c r="K4077" s="91" t="s">
        <v>14138</v>
      </c>
      <c r="L4077" s="91" t="s">
        <v>6447</v>
      </c>
    </row>
    <row r="4078" spans="1:12" ht="34.5" x14ac:dyDescent="0.25">
      <c r="A4078" s="91" t="s">
        <v>16515</v>
      </c>
      <c r="B4078" s="91" t="s">
        <v>16516</v>
      </c>
      <c r="C4078" s="91" t="s">
        <v>16666</v>
      </c>
      <c r="D4078" s="91" t="s">
        <v>16667</v>
      </c>
      <c r="E4078" s="91" t="s">
        <v>210</v>
      </c>
      <c r="F4078" s="91" t="s">
        <v>210</v>
      </c>
      <c r="G4078" s="91" t="s">
        <v>16714</v>
      </c>
      <c r="H4078" s="92" t="s">
        <v>16715</v>
      </c>
      <c r="I4078" s="91" t="s">
        <v>55</v>
      </c>
      <c r="J4078" s="91" t="s">
        <v>6445</v>
      </c>
      <c r="K4078" s="91" t="s">
        <v>106</v>
      </c>
      <c r="L4078" s="91" t="s">
        <v>6447</v>
      </c>
    </row>
    <row r="4079" spans="1:12" ht="45.75" x14ac:dyDescent="0.25">
      <c r="A4079" s="91" t="s">
        <v>16515</v>
      </c>
      <c r="B4079" s="91" t="s">
        <v>16516</v>
      </c>
      <c r="C4079" s="91" t="s">
        <v>16666</v>
      </c>
      <c r="D4079" s="91" t="s">
        <v>16667</v>
      </c>
      <c r="E4079" s="91" t="s">
        <v>210</v>
      </c>
      <c r="F4079" s="91" t="s">
        <v>210</v>
      </c>
      <c r="G4079" s="91" t="s">
        <v>16717</v>
      </c>
      <c r="H4079" s="92" t="s">
        <v>16718</v>
      </c>
      <c r="I4079" s="91" t="s">
        <v>55</v>
      </c>
      <c r="J4079" s="91" t="s">
        <v>6445</v>
      </c>
      <c r="K4079" s="91" t="s">
        <v>19513</v>
      </c>
      <c r="L4079" s="91" t="s">
        <v>6447</v>
      </c>
    </row>
    <row r="4080" spans="1:12" ht="34.5" x14ac:dyDescent="0.25">
      <c r="A4080" s="91" t="s">
        <v>16515</v>
      </c>
      <c r="B4080" s="91" t="s">
        <v>16516</v>
      </c>
      <c r="C4080" s="91" t="s">
        <v>16666</v>
      </c>
      <c r="D4080" s="91" t="s">
        <v>16667</v>
      </c>
      <c r="E4080" s="91" t="s">
        <v>210</v>
      </c>
      <c r="F4080" s="91" t="s">
        <v>210</v>
      </c>
      <c r="G4080" s="91" t="s">
        <v>16719</v>
      </c>
      <c r="H4080" s="92" t="s">
        <v>16720</v>
      </c>
      <c r="I4080" s="91" t="s">
        <v>55</v>
      </c>
      <c r="J4080" s="91" t="s">
        <v>6445</v>
      </c>
      <c r="K4080" s="91" t="s">
        <v>30538</v>
      </c>
      <c r="L4080" s="91" t="s">
        <v>6447</v>
      </c>
    </row>
    <row r="4081" spans="1:12" ht="34.5" x14ac:dyDescent="0.25">
      <c r="A4081" s="91" t="s">
        <v>16515</v>
      </c>
      <c r="B4081" s="91" t="s">
        <v>16516</v>
      </c>
      <c r="C4081" s="91" t="s">
        <v>16666</v>
      </c>
      <c r="D4081" s="91" t="s">
        <v>16667</v>
      </c>
      <c r="E4081" s="91" t="s">
        <v>210</v>
      </c>
      <c r="F4081" s="91" t="s">
        <v>210</v>
      </c>
      <c r="G4081" s="91" t="s">
        <v>16721</v>
      </c>
      <c r="H4081" s="92" t="s">
        <v>16722</v>
      </c>
      <c r="I4081" s="91" t="s">
        <v>55</v>
      </c>
      <c r="J4081" s="91" t="s">
        <v>6445</v>
      </c>
      <c r="K4081" s="91" t="s">
        <v>7735</v>
      </c>
      <c r="L4081" s="91" t="s">
        <v>6447</v>
      </c>
    </row>
    <row r="4082" spans="1:12" ht="34.5" x14ac:dyDescent="0.25">
      <c r="A4082" s="91" t="s">
        <v>16515</v>
      </c>
      <c r="B4082" s="91" t="s">
        <v>16516</v>
      </c>
      <c r="C4082" s="91" t="s">
        <v>16666</v>
      </c>
      <c r="D4082" s="91" t="s">
        <v>16667</v>
      </c>
      <c r="E4082" s="91" t="s">
        <v>210</v>
      </c>
      <c r="F4082" s="91" t="s">
        <v>210</v>
      </c>
      <c r="G4082" s="91" t="s">
        <v>16724</v>
      </c>
      <c r="H4082" s="92" t="s">
        <v>16725</v>
      </c>
      <c r="I4082" s="91" t="s">
        <v>55</v>
      </c>
      <c r="J4082" s="91" t="s">
        <v>6445</v>
      </c>
      <c r="K4082" s="91" t="s">
        <v>13892</v>
      </c>
      <c r="L4082" s="91" t="s">
        <v>6447</v>
      </c>
    </row>
    <row r="4083" spans="1:12" ht="34.5" x14ac:dyDescent="0.25">
      <c r="A4083" s="91" t="s">
        <v>16515</v>
      </c>
      <c r="B4083" s="91" t="s">
        <v>16516</v>
      </c>
      <c r="C4083" s="91" t="s">
        <v>16666</v>
      </c>
      <c r="D4083" s="91" t="s">
        <v>16667</v>
      </c>
      <c r="E4083" s="91" t="s">
        <v>210</v>
      </c>
      <c r="F4083" s="91" t="s">
        <v>210</v>
      </c>
      <c r="G4083" s="91" t="s">
        <v>16726</v>
      </c>
      <c r="H4083" s="92" t="s">
        <v>16727</v>
      </c>
      <c r="I4083" s="91" t="s">
        <v>55</v>
      </c>
      <c r="J4083" s="91" t="s">
        <v>6445</v>
      </c>
      <c r="K4083" s="91" t="s">
        <v>33545</v>
      </c>
      <c r="L4083" s="91" t="s">
        <v>6447</v>
      </c>
    </row>
    <row r="4084" spans="1:12" ht="45.75" x14ac:dyDescent="0.25">
      <c r="A4084" s="91" t="s">
        <v>16515</v>
      </c>
      <c r="B4084" s="91" t="s">
        <v>16516</v>
      </c>
      <c r="C4084" s="91" t="s">
        <v>16666</v>
      </c>
      <c r="D4084" s="91" t="s">
        <v>16667</v>
      </c>
      <c r="E4084" s="91" t="s">
        <v>210</v>
      </c>
      <c r="F4084" s="91" t="s">
        <v>210</v>
      </c>
      <c r="G4084" s="91" t="s">
        <v>16728</v>
      </c>
      <c r="H4084" s="92" t="s">
        <v>16729</v>
      </c>
      <c r="I4084" s="91" t="s">
        <v>55</v>
      </c>
      <c r="J4084" s="91" t="s">
        <v>6445</v>
      </c>
      <c r="K4084" s="91" t="s">
        <v>36684</v>
      </c>
      <c r="L4084" s="91" t="s">
        <v>6447</v>
      </c>
    </row>
    <row r="4085" spans="1:12" ht="45.75" x14ac:dyDescent="0.25">
      <c r="A4085" s="91" t="s">
        <v>16515</v>
      </c>
      <c r="B4085" s="91" t="s">
        <v>16516</v>
      </c>
      <c r="C4085" s="91" t="s">
        <v>16666</v>
      </c>
      <c r="D4085" s="91" t="s">
        <v>16667</v>
      </c>
      <c r="E4085" s="91" t="s">
        <v>210</v>
      </c>
      <c r="F4085" s="91" t="s">
        <v>210</v>
      </c>
      <c r="G4085" s="91" t="s">
        <v>16730</v>
      </c>
      <c r="H4085" s="92" t="s">
        <v>16731</v>
      </c>
      <c r="I4085" s="91" t="s">
        <v>55</v>
      </c>
      <c r="J4085" s="91" t="s">
        <v>6445</v>
      </c>
      <c r="K4085" s="91" t="s">
        <v>6821</v>
      </c>
      <c r="L4085" s="91" t="s">
        <v>6447</v>
      </c>
    </row>
    <row r="4086" spans="1:12" ht="45.75" x14ac:dyDescent="0.25">
      <c r="A4086" s="91" t="s">
        <v>16515</v>
      </c>
      <c r="B4086" s="91" t="s">
        <v>16516</v>
      </c>
      <c r="C4086" s="91" t="s">
        <v>16666</v>
      </c>
      <c r="D4086" s="91" t="s">
        <v>16667</v>
      </c>
      <c r="E4086" s="91" t="s">
        <v>210</v>
      </c>
      <c r="F4086" s="91" t="s">
        <v>210</v>
      </c>
      <c r="G4086" s="91" t="s">
        <v>16733</v>
      </c>
      <c r="H4086" s="92" t="s">
        <v>16734</v>
      </c>
      <c r="I4086" s="91" t="s">
        <v>55</v>
      </c>
      <c r="J4086" s="91" t="s">
        <v>6445</v>
      </c>
      <c r="K4086" s="91" t="s">
        <v>14698</v>
      </c>
      <c r="L4086" s="91" t="s">
        <v>6447</v>
      </c>
    </row>
    <row r="4087" spans="1:12" ht="45.75" x14ac:dyDescent="0.25">
      <c r="A4087" s="91" t="s">
        <v>16515</v>
      </c>
      <c r="B4087" s="91" t="s">
        <v>16516</v>
      </c>
      <c r="C4087" s="91" t="s">
        <v>16666</v>
      </c>
      <c r="D4087" s="91" t="s">
        <v>16667</v>
      </c>
      <c r="E4087" s="91" t="s">
        <v>210</v>
      </c>
      <c r="F4087" s="91" t="s">
        <v>210</v>
      </c>
      <c r="G4087" s="91" t="s">
        <v>16736</v>
      </c>
      <c r="H4087" s="92" t="s">
        <v>16737</v>
      </c>
      <c r="I4087" s="91" t="s">
        <v>55</v>
      </c>
      <c r="J4087" s="91" t="s">
        <v>6445</v>
      </c>
      <c r="K4087" s="91" t="s">
        <v>11624</v>
      </c>
      <c r="L4087" s="91" t="s">
        <v>6447</v>
      </c>
    </row>
    <row r="4088" spans="1:12" ht="45.75" x14ac:dyDescent="0.25">
      <c r="A4088" s="91" t="s">
        <v>16515</v>
      </c>
      <c r="B4088" s="91" t="s">
        <v>16516</v>
      </c>
      <c r="C4088" s="91" t="s">
        <v>16666</v>
      </c>
      <c r="D4088" s="91" t="s">
        <v>16667</v>
      </c>
      <c r="E4088" s="91" t="s">
        <v>210</v>
      </c>
      <c r="F4088" s="91" t="s">
        <v>210</v>
      </c>
      <c r="G4088" s="91" t="s">
        <v>16739</v>
      </c>
      <c r="H4088" s="92" t="s">
        <v>16740</v>
      </c>
      <c r="I4088" s="91" t="s">
        <v>55</v>
      </c>
      <c r="J4088" s="91" t="s">
        <v>6445</v>
      </c>
      <c r="K4088" s="91" t="s">
        <v>36995</v>
      </c>
      <c r="L4088" s="91" t="s">
        <v>6447</v>
      </c>
    </row>
    <row r="4089" spans="1:12" x14ac:dyDescent="0.25">
      <c r="A4089" s="91" t="s">
        <v>16515</v>
      </c>
      <c r="B4089" s="91" t="s">
        <v>16516</v>
      </c>
      <c r="C4089" s="91" t="s">
        <v>16666</v>
      </c>
      <c r="D4089" s="91" t="s">
        <v>16667</v>
      </c>
      <c r="E4089" s="91" t="s">
        <v>210</v>
      </c>
      <c r="F4089" s="91" t="s">
        <v>210</v>
      </c>
      <c r="G4089" s="91" t="s">
        <v>16741</v>
      </c>
      <c r="H4089" s="92" t="s">
        <v>16742</v>
      </c>
      <c r="I4089" s="91" t="s">
        <v>55</v>
      </c>
      <c r="J4089" s="91" t="s">
        <v>6445</v>
      </c>
      <c r="K4089" s="91" t="s">
        <v>40977</v>
      </c>
      <c r="L4089" s="91" t="s">
        <v>6447</v>
      </c>
    </row>
    <row r="4090" spans="1:12" x14ac:dyDescent="0.25">
      <c r="A4090" s="91" t="s">
        <v>16515</v>
      </c>
      <c r="B4090" s="91" t="s">
        <v>16516</v>
      </c>
      <c r="C4090" s="91" t="s">
        <v>16744</v>
      </c>
      <c r="D4090" s="91" t="s">
        <v>16745</v>
      </c>
      <c r="E4090" s="91" t="s">
        <v>210</v>
      </c>
      <c r="F4090" s="91" t="s">
        <v>210</v>
      </c>
      <c r="G4090" s="91" t="s">
        <v>16746</v>
      </c>
      <c r="H4090" s="92" t="s">
        <v>16747</v>
      </c>
      <c r="I4090" s="91" t="s">
        <v>55</v>
      </c>
      <c r="J4090" s="91" t="s">
        <v>6445</v>
      </c>
      <c r="K4090" s="91" t="s">
        <v>40978</v>
      </c>
      <c r="L4090" s="91" t="s">
        <v>6447</v>
      </c>
    </row>
    <row r="4091" spans="1:12" ht="34.5" x14ac:dyDescent="0.25">
      <c r="A4091" s="91" t="s">
        <v>16515</v>
      </c>
      <c r="B4091" s="91" t="s">
        <v>16516</v>
      </c>
      <c r="C4091" s="91" t="s">
        <v>16744</v>
      </c>
      <c r="D4091" s="91" t="s">
        <v>16745</v>
      </c>
      <c r="E4091" s="91" t="s">
        <v>210</v>
      </c>
      <c r="F4091" s="91" t="s">
        <v>210</v>
      </c>
      <c r="G4091" s="91" t="s">
        <v>16748</v>
      </c>
      <c r="H4091" s="92" t="s">
        <v>16749</v>
      </c>
      <c r="I4091" s="91" t="s">
        <v>55</v>
      </c>
      <c r="J4091" s="91" t="s">
        <v>6445</v>
      </c>
      <c r="K4091" s="91" t="s">
        <v>13532</v>
      </c>
      <c r="L4091" s="91" t="s">
        <v>6447</v>
      </c>
    </row>
    <row r="4092" spans="1:12" ht="34.5" x14ac:dyDescent="0.25">
      <c r="A4092" s="91" t="s">
        <v>16515</v>
      </c>
      <c r="B4092" s="91" t="s">
        <v>16516</v>
      </c>
      <c r="C4092" s="91" t="s">
        <v>16744</v>
      </c>
      <c r="D4092" s="91" t="s">
        <v>16745</v>
      </c>
      <c r="E4092" s="91" t="s">
        <v>210</v>
      </c>
      <c r="F4092" s="91" t="s">
        <v>210</v>
      </c>
      <c r="G4092" s="91" t="s">
        <v>16750</v>
      </c>
      <c r="H4092" s="92" t="s">
        <v>16751</v>
      </c>
      <c r="I4092" s="91" t="s">
        <v>55</v>
      </c>
      <c r="J4092" s="91" t="s">
        <v>6445</v>
      </c>
      <c r="K4092" s="91" t="s">
        <v>36530</v>
      </c>
      <c r="L4092" s="91" t="s">
        <v>6447</v>
      </c>
    </row>
    <row r="4093" spans="1:12" ht="34.5" x14ac:dyDescent="0.25">
      <c r="A4093" s="91" t="s">
        <v>16515</v>
      </c>
      <c r="B4093" s="91" t="s">
        <v>16516</v>
      </c>
      <c r="C4093" s="91" t="s">
        <v>16744</v>
      </c>
      <c r="D4093" s="91" t="s">
        <v>16745</v>
      </c>
      <c r="E4093" s="91" t="s">
        <v>210</v>
      </c>
      <c r="F4093" s="91" t="s">
        <v>210</v>
      </c>
      <c r="G4093" s="91" t="s">
        <v>16753</v>
      </c>
      <c r="H4093" s="92" t="s">
        <v>16754</v>
      </c>
      <c r="I4093" s="91" t="s">
        <v>55</v>
      </c>
      <c r="J4093" s="91" t="s">
        <v>6445</v>
      </c>
      <c r="K4093" s="91" t="s">
        <v>11048</v>
      </c>
      <c r="L4093" s="91" t="s">
        <v>6447</v>
      </c>
    </row>
    <row r="4094" spans="1:12" ht="34.5" x14ac:dyDescent="0.25">
      <c r="A4094" s="91" t="s">
        <v>16515</v>
      </c>
      <c r="B4094" s="91" t="s">
        <v>16516</v>
      </c>
      <c r="C4094" s="91" t="s">
        <v>16744</v>
      </c>
      <c r="D4094" s="91" t="s">
        <v>16745</v>
      </c>
      <c r="E4094" s="91" t="s">
        <v>210</v>
      </c>
      <c r="F4094" s="91" t="s">
        <v>210</v>
      </c>
      <c r="G4094" s="91" t="s">
        <v>16755</v>
      </c>
      <c r="H4094" s="92" t="s">
        <v>16756</v>
      </c>
      <c r="I4094" s="91" t="s">
        <v>55</v>
      </c>
      <c r="J4094" s="91" t="s">
        <v>6445</v>
      </c>
      <c r="K4094" s="91" t="s">
        <v>14908</v>
      </c>
      <c r="L4094" s="91" t="s">
        <v>6447</v>
      </c>
    </row>
    <row r="4095" spans="1:12" ht="34.5" x14ac:dyDescent="0.25">
      <c r="A4095" s="91" t="s">
        <v>16515</v>
      </c>
      <c r="B4095" s="91" t="s">
        <v>16516</v>
      </c>
      <c r="C4095" s="91" t="s">
        <v>16744</v>
      </c>
      <c r="D4095" s="91" t="s">
        <v>16745</v>
      </c>
      <c r="E4095" s="91" t="s">
        <v>210</v>
      </c>
      <c r="F4095" s="91" t="s">
        <v>210</v>
      </c>
      <c r="G4095" s="91" t="s">
        <v>16757</v>
      </c>
      <c r="H4095" s="92" t="s">
        <v>16758</v>
      </c>
      <c r="I4095" s="91" t="s">
        <v>55</v>
      </c>
      <c r="J4095" s="91" t="s">
        <v>6445</v>
      </c>
      <c r="K4095" s="91" t="s">
        <v>39255</v>
      </c>
      <c r="L4095" s="91" t="s">
        <v>6447</v>
      </c>
    </row>
    <row r="4096" spans="1:12" ht="34.5" x14ac:dyDescent="0.25">
      <c r="A4096" s="91" t="s">
        <v>16515</v>
      </c>
      <c r="B4096" s="91" t="s">
        <v>16516</v>
      </c>
      <c r="C4096" s="91" t="s">
        <v>16744</v>
      </c>
      <c r="D4096" s="91" t="s">
        <v>16745</v>
      </c>
      <c r="E4096" s="91" t="s">
        <v>210</v>
      </c>
      <c r="F4096" s="91" t="s">
        <v>210</v>
      </c>
      <c r="G4096" s="91" t="s">
        <v>16759</v>
      </c>
      <c r="H4096" s="92" t="s">
        <v>16760</v>
      </c>
      <c r="I4096" s="91" t="s">
        <v>55</v>
      </c>
      <c r="J4096" s="91" t="s">
        <v>6445</v>
      </c>
      <c r="K4096" s="91" t="s">
        <v>15386</v>
      </c>
      <c r="L4096" s="91" t="s">
        <v>6447</v>
      </c>
    </row>
    <row r="4097" spans="1:12" ht="34.5" x14ac:dyDescent="0.25">
      <c r="A4097" s="91" t="s">
        <v>16515</v>
      </c>
      <c r="B4097" s="91" t="s">
        <v>16516</v>
      </c>
      <c r="C4097" s="91" t="s">
        <v>16744</v>
      </c>
      <c r="D4097" s="91" t="s">
        <v>16745</v>
      </c>
      <c r="E4097" s="91" t="s">
        <v>210</v>
      </c>
      <c r="F4097" s="91" t="s">
        <v>210</v>
      </c>
      <c r="G4097" s="91" t="s">
        <v>16762</v>
      </c>
      <c r="H4097" s="92" t="s">
        <v>16763</v>
      </c>
      <c r="I4097" s="91" t="s">
        <v>55</v>
      </c>
      <c r="J4097" s="91" t="s">
        <v>6445</v>
      </c>
      <c r="K4097" s="91" t="s">
        <v>31719</v>
      </c>
      <c r="L4097" s="91" t="s">
        <v>6447</v>
      </c>
    </row>
    <row r="4098" spans="1:12" ht="34.5" x14ac:dyDescent="0.25">
      <c r="A4098" s="91" t="s">
        <v>16515</v>
      </c>
      <c r="B4098" s="91" t="s">
        <v>16516</v>
      </c>
      <c r="C4098" s="91" t="s">
        <v>16744</v>
      </c>
      <c r="D4098" s="91" t="s">
        <v>16745</v>
      </c>
      <c r="E4098" s="91" t="s">
        <v>210</v>
      </c>
      <c r="F4098" s="91" t="s">
        <v>210</v>
      </c>
      <c r="G4098" s="91" t="s">
        <v>16765</v>
      </c>
      <c r="H4098" s="92" t="s">
        <v>16766</v>
      </c>
      <c r="I4098" s="91" t="s">
        <v>55</v>
      </c>
      <c r="J4098" s="91" t="s">
        <v>6445</v>
      </c>
      <c r="K4098" s="91" t="s">
        <v>36842</v>
      </c>
      <c r="L4098" s="91" t="s">
        <v>6447</v>
      </c>
    </row>
    <row r="4099" spans="1:12" ht="34.5" x14ac:dyDescent="0.25">
      <c r="A4099" s="91" t="s">
        <v>16515</v>
      </c>
      <c r="B4099" s="91" t="s">
        <v>16516</v>
      </c>
      <c r="C4099" s="91" t="s">
        <v>16744</v>
      </c>
      <c r="D4099" s="91" t="s">
        <v>16745</v>
      </c>
      <c r="E4099" s="91" t="s">
        <v>210</v>
      </c>
      <c r="F4099" s="91" t="s">
        <v>210</v>
      </c>
      <c r="G4099" s="91" t="s">
        <v>16767</v>
      </c>
      <c r="H4099" s="92" t="s">
        <v>16768</v>
      </c>
      <c r="I4099" s="91" t="s">
        <v>55</v>
      </c>
      <c r="J4099" s="91" t="s">
        <v>6445</v>
      </c>
      <c r="K4099" s="91" t="s">
        <v>34903</v>
      </c>
      <c r="L4099" s="91" t="s">
        <v>6447</v>
      </c>
    </row>
    <row r="4100" spans="1:12" ht="34.5" x14ac:dyDescent="0.25">
      <c r="A4100" s="91" t="s">
        <v>16515</v>
      </c>
      <c r="B4100" s="91" t="s">
        <v>16516</v>
      </c>
      <c r="C4100" s="91" t="s">
        <v>16744</v>
      </c>
      <c r="D4100" s="91" t="s">
        <v>16745</v>
      </c>
      <c r="E4100" s="91" t="s">
        <v>210</v>
      </c>
      <c r="F4100" s="91" t="s">
        <v>210</v>
      </c>
      <c r="G4100" s="91" t="s">
        <v>16770</v>
      </c>
      <c r="H4100" s="92" t="s">
        <v>16771</v>
      </c>
      <c r="I4100" s="91" t="s">
        <v>55</v>
      </c>
      <c r="J4100" s="91" t="s">
        <v>6445</v>
      </c>
      <c r="K4100" s="91" t="s">
        <v>39604</v>
      </c>
      <c r="L4100" s="91" t="s">
        <v>6447</v>
      </c>
    </row>
    <row r="4101" spans="1:12" ht="34.5" x14ac:dyDescent="0.25">
      <c r="A4101" s="91" t="s">
        <v>16515</v>
      </c>
      <c r="B4101" s="91" t="s">
        <v>16516</v>
      </c>
      <c r="C4101" s="91" t="s">
        <v>16744</v>
      </c>
      <c r="D4101" s="91" t="s">
        <v>16745</v>
      </c>
      <c r="E4101" s="91" t="s">
        <v>210</v>
      </c>
      <c r="F4101" s="91" t="s">
        <v>210</v>
      </c>
      <c r="G4101" s="91" t="s">
        <v>16772</v>
      </c>
      <c r="H4101" s="92" t="s">
        <v>16773</v>
      </c>
      <c r="I4101" s="91" t="s">
        <v>55</v>
      </c>
      <c r="J4101" s="91" t="s">
        <v>6445</v>
      </c>
      <c r="K4101" s="91" t="s">
        <v>38484</v>
      </c>
      <c r="L4101" s="91" t="s">
        <v>6447</v>
      </c>
    </row>
    <row r="4102" spans="1:12" x14ac:dyDescent="0.25">
      <c r="A4102" s="91" t="s">
        <v>16515</v>
      </c>
      <c r="B4102" s="91" t="s">
        <v>16516</v>
      </c>
      <c r="C4102" s="91" t="s">
        <v>16744</v>
      </c>
      <c r="D4102" s="91" t="s">
        <v>16745</v>
      </c>
      <c r="E4102" s="91" t="s">
        <v>210</v>
      </c>
      <c r="F4102" s="91" t="s">
        <v>210</v>
      </c>
      <c r="G4102" s="91" t="s">
        <v>16774</v>
      </c>
      <c r="H4102" s="92" t="s">
        <v>16775</v>
      </c>
      <c r="I4102" s="91" t="s">
        <v>55</v>
      </c>
      <c r="J4102" s="91" t="s">
        <v>6445</v>
      </c>
      <c r="K4102" s="91" t="s">
        <v>40979</v>
      </c>
      <c r="L4102" s="91" t="s">
        <v>6447</v>
      </c>
    </row>
    <row r="4103" spans="1:12" ht="34.5" x14ac:dyDescent="0.25">
      <c r="A4103" s="91" t="s">
        <v>16515</v>
      </c>
      <c r="B4103" s="91" t="s">
        <v>16516</v>
      </c>
      <c r="C4103" s="91" t="s">
        <v>16744</v>
      </c>
      <c r="D4103" s="91" t="s">
        <v>16745</v>
      </c>
      <c r="E4103" s="91" t="s">
        <v>210</v>
      </c>
      <c r="F4103" s="91" t="s">
        <v>210</v>
      </c>
      <c r="G4103" s="91" t="s">
        <v>16777</v>
      </c>
      <c r="H4103" s="92" t="s">
        <v>16778</v>
      </c>
      <c r="I4103" s="91" t="s">
        <v>55</v>
      </c>
      <c r="J4103" s="91" t="s">
        <v>6445</v>
      </c>
      <c r="K4103" s="91" t="s">
        <v>40676</v>
      </c>
      <c r="L4103" s="91" t="s">
        <v>6447</v>
      </c>
    </row>
    <row r="4104" spans="1:12" ht="34.5" x14ac:dyDescent="0.25">
      <c r="A4104" s="91" t="s">
        <v>16515</v>
      </c>
      <c r="B4104" s="91" t="s">
        <v>16516</v>
      </c>
      <c r="C4104" s="91" t="s">
        <v>16744</v>
      </c>
      <c r="D4104" s="91" t="s">
        <v>16745</v>
      </c>
      <c r="E4104" s="91" t="s">
        <v>210</v>
      </c>
      <c r="F4104" s="91" t="s">
        <v>210</v>
      </c>
      <c r="G4104" s="91" t="s">
        <v>16780</v>
      </c>
      <c r="H4104" s="92" t="s">
        <v>16781</v>
      </c>
      <c r="I4104" s="91" t="s">
        <v>55</v>
      </c>
      <c r="J4104" s="91" t="s">
        <v>6445</v>
      </c>
      <c r="K4104" s="91" t="s">
        <v>40980</v>
      </c>
      <c r="L4104" s="91" t="s">
        <v>6447</v>
      </c>
    </row>
    <row r="4105" spans="1:12" ht="34.5" x14ac:dyDescent="0.25">
      <c r="A4105" s="91" t="s">
        <v>16515</v>
      </c>
      <c r="B4105" s="91" t="s">
        <v>16516</v>
      </c>
      <c r="C4105" s="91" t="s">
        <v>16744</v>
      </c>
      <c r="D4105" s="91" t="s">
        <v>16745</v>
      </c>
      <c r="E4105" s="91" t="s">
        <v>210</v>
      </c>
      <c r="F4105" s="91" t="s">
        <v>210</v>
      </c>
      <c r="G4105" s="91" t="s">
        <v>16783</v>
      </c>
      <c r="H4105" s="92" t="s">
        <v>16784</v>
      </c>
      <c r="I4105" s="91" t="s">
        <v>55</v>
      </c>
      <c r="J4105" s="91" t="s">
        <v>6445</v>
      </c>
      <c r="K4105" s="91" t="s">
        <v>38219</v>
      </c>
      <c r="L4105" s="91" t="s">
        <v>6447</v>
      </c>
    </row>
    <row r="4106" spans="1:12" ht="34.5" x14ac:dyDescent="0.25">
      <c r="A4106" s="91" t="s">
        <v>16515</v>
      </c>
      <c r="B4106" s="91" t="s">
        <v>16516</v>
      </c>
      <c r="C4106" s="91" t="s">
        <v>16744</v>
      </c>
      <c r="D4106" s="91" t="s">
        <v>16745</v>
      </c>
      <c r="E4106" s="91" t="s">
        <v>210</v>
      </c>
      <c r="F4106" s="91" t="s">
        <v>210</v>
      </c>
      <c r="G4106" s="91" t="s">
        <v>16786</v>
      </c>
      <c r="H4106" s="92" t="s">
        <v>16787</v>
      </c>
      <c r="I4106" s="91" t="s">
        <v>55</v>
      </c>
      <c r="J4106" s="91" t="s">
        <v>6445</v>
      </c>
      <c r="K4106" s="91" t="s">
        <v>40981</v>
      </c>
      <c r="L4106" s="91" t="s">
        <v>6447</v>
      </c>
    </row>
    <row r="4107" spans="1:12" ht="34.5" x14ac:dyDescent="0.25">
      <c r="A4107" s="91" t="s">
        <v>16515</v>
      </c>
      <c r="B4107" s="91" t="s">
        <v>16516</v>
      </c>
      <c r="C4107" s="91" t="s">
        <v>16744</v>
      </c>
      <c r="D4107" s="91" t="s">
        <v>16745</v>
      </c>
      <c r="E4107" s="91" t="s">
        <v>210</v>
      </c>
      <c r="F4107" s="91" t="s">
        <v>210</v>
      </c>
      <c r="G4107" s="91" t="s">
        <v>16789</v>
      </c>
      <c r="H4107" s="92" t="s">
        <v>16790</v>
      </c>
      <c r="I4107" s="91" t="s">
        <v>55</v>
      </c>
      <c r="J4107" s="91" t="s">
        <v>6445</v>
      </c>
      <c r="K4107" s="91" t="s">
        <v>40575</v>
      </c>
      <c r="L4107" s="91" t="s">
        <v>6447</v>
      </c>
    </row>
    <row r="4108" spans="1:12" ht="34.5" x14ac:dyDescent="0.25">
      <c r="A4108" s="91" t="s">
        <v>16515</v>
      </c>
      <c r="B4108" s="91" t="s">
        <v>16516</v>
      </c>
      <c r="C4108" s="91" t="s">
        <v>16744</v>
      </c>
      <c r="D4108" s="91" t="s">
        <v>16745</v>
      </c>
      <c r="E4108" s="91" t="s">
        <v>210</v>
      </c>
      <c r="F4108" s="91" t="s">
        <v>210</v>
      </c>
      <c r="G4108" s="91" t="s">
        <v>16791</v>
      </c>
      <c r="H4108" s="92" t="s">
        <v>16792</v>
      </c>
      <c r="I4108" s="91" t="s">
        <v>55</v>
      </c>
      <c r="J4108" s="91" t="s">
        <v>6445</v>
      </c>
      <c r="K4108" s="91" t="s">
        <v>40982</v>
      </c>
      <c r="L4108" s="91" t="s">
        <v>6447</v>
      </c>
    </row>
    <row r="4109" spans="1:12" ht="34.5" x14ac:dyDescent="0.25">
      <c r="A4109" s="91" t="s">
        <v>16515</v>
      </c>
      <c r="B4109" s="91" t="s">
        <v>16516</v>
      </c>
      <c r="C4109" s="91" t="s">
        <v>16744</v>
      </c>
      <c r="D4109" s="91" t="s">
        <v>16745</v>
      </c>
      <c r="E4109" s="91" t="s">
        <v>210</v>
      </c>
      <c r="F4109" s="91" t="s">
        <v>210</v>
      </c>
      <c r="G4109" s="91" t="s">
        <v>16793</v>
      </c>
      <c r="H4109" s="92" t="s">
        <v>16794</v>
      </c>
      <c r="I4109" s="91" t="s">
        <v>55</v>
      </c>
      <c r="J4109" s="91" t="s">
        <v>6445</v>
      </c>
      <c r="K4109" s="91" t="s">
        <v>36990</v>
      </c>
      <c r="L4109" s="91" t="s">
        <v>6447</v>
      </c>
    </row>
    <row r="4110" spans="1:12" ht="34.5" x14ac:dyDescent="0.25">
      <c r="A4110" s="91" t="s">
        <v>16515</v>
      </c>
      <c r="B4110" s="91" t="s">
        <v>16516</v>
      </c>
      <c r="C4110" s="91" t="s">
        <v>16744</v>
      </c>
      <c r="D4110" s="91" t="s">
        <v>16745</v>
      </c>
      <c r="E4110" s="91" t="s">
        <v>210</v>
      </c>
      <c r="F4110" s="91" t="s">
        <v>210</v>
      </c>
      <c r="G4110" s="91" t="s">
        <v>16795</v>
      </c>
      <c r="H4110" s="92" t="s">
        <v>16796</v>
      </c>
      <c r="I4110" s="91" t="s">
        <v>55</v>
      </c>
      <c r="J4110" s="91" t="s">
        <v>6445</v>
      </c>
      <c r="K4110" s="91" t="s">
        <v>40983</v>
      </c>
      <c r="L4110" s="91" t="s">
        <v>6447</v>
      </c>
    </row>
    <row r="4111" spans="1:12" ht="34.5" x14ac:dyDescent="0.25">
      <c r="A4111" s="91" t="s">
        <v>16515</v>
      </c>
      <c r="B4111" s="91" t="s">
        <v>16516</v>
      </c>
      <c r="C4111" s="91" t="s">
        <v>16744</v>
      </c>
      <c r="D4111" s="91" t="s">
        <v>16745</v>
      </c>
      <c r="E4111" s="91" t="s">
        <v>210</v>
      </c>
      <c r="F4111" s="91" t="s">
        <v>210</v>
      </c>
      <c r="G4111" s="91" t="s">
        <v>16797</v>
      </c>
      <c r="H4111" s="92" t="s">
        <v>16798</v>
      </c>
      <c r="I4111" s="91" t="s">
        <v>55</v>
      </c>
      <c r="J4111" s="91" t="s">
        <v>6445</v>
      </c>
      <c r="K4111" s="91" t="s">
        <v>40984</v>
      </c>
      <c r="L4111" s="91" t="s">
        <v>6447</v>
      </c>
    </row>
    <row r="4112" spans="1:12" ht="34.5" x14ac:dyDescent="0.25">
      <c r="A4112" s="91" t="s">
        <v>16515</v>
      </c>
      <c r="B4112" s="91" t="s">
        <v>16516</v>
      </c>
      <c r="C4112" s="91" t="s">
        <v>16744</v>
      </c>
      <c r="D4112" s="91" t="s">
        <v>16745</v>
      </c>
      <c r="E4112" s="91" t="s">
        <v>210</v>
      </c>
      <c r="F4112" s="91" t="s">
        <v>210</v>
      </c>
      <c r="G4112" s="91" t="s">
        <v>16799</v>
      </c>
      <c r="H4112" s="92" t="s">
        <v>16800</v>
      </c>
      <c r="I4112" s="91" t="s">
        <v>55</v>
      </c>
      <c r="J4112" s="91" t="s">
        <v>6445</v>
      </c>
      <c r="K4112" s="91" t="s">
        <v>40985</v>
      </c>
      <c r="L4112" s="91" t="s">
        <v>6447</v>
      </c>
    </row>
    <row r="4113" spans="1:12" ht="34.5" x14ac:dyDescent="0.25">
      <c r="A4113" s="91" t="s">
        <v>16515</v>
      </c>
      <c r="B4113" s="91" t="s">
        <v>16516</v>
      </c>
      <c r="C4113" s="91" t="s">
        <v>16744</v>
      </c>
      <c r="D4113" s="91" t="s">
        <v>16745</v>
      </c>
      <c r="E4113" s="91" t="s">
        <v>210</v>
      </c>
      <c r="F4113" s="91" t="s">
        <v>210</v>
      </c>
      <c r="G4113" s="91" t="s">
        <v>16801</v>
      </c>
      <c r="H4113" s="92" t="s">
        <v>16802</v>
      </c>
      <c r="I4113" s="91" t="s">
        <v>55</v>
      </c>
      <c r="J4113" s="91" t="s">
        <v>6445</v>
      </c>
      <c r="K4113" s="91" t="s">
        <v>40986</v>
      </c>
      <c r="L4113" s="91" t="s">
        <v>6447</v>
      </c>
    </row>
    <row r="4114" spans="1:12" x14ac:dyDescent="0.25">
      <c r="A4114" s="91" t="s">
        <v>16515</v>
      </c>
      <c r="B4114" s="91" t="s">
        <v>16516</v>
      </c>
      <c r="C4114" s="91" t="s">
        <v>16744</v>
      </c>
      <c r="D4114" s="91" t="s">
        <v>16745</v>
      </c>
      <c r="E4114" s="91" t="s">
        <v>210</v>
      </c>
      <c r="F4114" s="91" t="s">
        <v>210</v>
      </c>
      <c r="G4114" s="91" t="s">
        <v>16803</v>
      </c>
      <c r="H4114" s="92" t="s">
        <v>16804</v>
      </c>
      <c r="I4114" s="91" t="s">
        <v>55</v>
      </c>
      <c r="J4114" s="91" t="s">
        <v>6445</v>
      </c>
      <c r="K4114" s="91" t="s">
        <v>40987</v>
      </c>
      <c r="L4114" s="91" t="s">
        <v>6447</v>
      </c>
    </row>
    <row r="4115" spans="1:12" x14ac:dyDescent="0.25">
      <c r="A4115" s="91" t="s">
        <v>16515</v>
      </c>
      <c r="B4115" s="91" t="s">
        <v>16516</v>
      </c>
      <c r="C4115" s="91" t="s">
        <v>16805</v>
      </c>
      <c r="D4115" s="91" t="s">
        <v>16806</v>
      </c>
      <c r="E4115" s="91" t="s">
        <v>210</v>
      </c>
      <c r="F4115" s="91" t="s">
        <v>210</v>
      </c>
      <c r="G4115" s="91" t="s">
        <v>16807</v>
      </c>
      <c r="H4115" s="92" t="s">
        <v>16808</v>
      </c>
      <c r="I4115" s="91" t="s">
        <v>55</v>
      </c>
      <c r="J4115" s="91" t="s">
        <v>6445</v>
      </c>
      <c r="K4115" s="91" t="s">
        <v>40988</v>
      </c>
      <c r="L4115" s="91" t="s">
        <v>6447</v>
      </c>
    </row>
    <row r="4116" spans="1:12" x14ac:dyDescent="0.25">
      <c r="A4116" s="91" t="s">
        <v>16515</v>
      </c>
      <c r="B4116" s="91" t="s">
        <v>16516</v>
      </c>
      <c r="C4116" s="91" t="s">
        <v>16805</v>
      </c>
      <c r="D4116" s="91" t="s">
        <v>16806</v>
      </c>
      <c r="E4116" s="91">
        <v>73964</v>
      </c>
      <c r="F4116" s="91" t="s">
        <v>16810</v>
      </c>
      <c r="G4116" s="91" t="s">
        <v>16811</v>
      </c>
      <c r="H4116" s="92" t="s">
        <v>16812</v>
      </c>
      <c r="I4116" s="91" t="s">
        <v>55</v>
      </c>
      <c r="J4116" s="91" t="s">
        <v>6445</v>
      </c>
      <c r="K4116" s="91" t="s">
        <v>30620</v>
      </c>
      <c r="L4116" s="91" t="s">
        <v>6447</v>
      </c>
    </row>
    <row r="4117" spans="1:12" x14ac:dyDescent="0.25">
      <c r="A4117" s="91" t="s">
        <v>16515</v>
      </c>
      <c r="B4117" s="91" t="s">
        <v>16516</v>
      </c>
      <c r="C4117" s="91" t="s">
        <v>16805</v>
      </c>
      <c r="D4117" s="91" t="s">
        <v>16806</v>
      </c>
      <c r="E4117" s="91" t="s">
        <v>210</v>
      </c>
      <c r="F4117" s="91" t="s">
        <v>210</v>
      </c>
      <c r="G4117" s="91" t="s">
        <v>16813</v>
      </c>
      <c r="H4117" s="92" t="s">
        <v>16814</v>
      </c>
      <c r="I4117" s="91" t="s">
        <v>55</v>
      </c>
      <c r="J4117" s="91" t="s">
        <v>6445</v>
      </c>
      <c r="K4117" s="91" t="s">
        <v>20677</v>
      </c>
      <c r="L4117" s="91" t="s">
        <v>6447</v>
      </c>
    </row>
    <row r="4118" spans="1:12" ht="34.5" x14ac:dyDescent="0.25">
      <c r="A4118" s="91" t="s">
        <v>16515</v>
      </c>
      <c r="B4118" s="91" t="s">
        <v>16516</v>
      </c>
      <c r="C4118" s="91" t="s">
        <v>16805</v>
      </c>
      <c r="D4118" s="91" t="s">
        <v>16806</v>
      </c>
      <c r="E4118" s="91" t="s">
        <v>210</v>
      </c>
      <c r="F4118" s="91" t="s">
        <v>210</v>
      </c>
      <c r="G4118" s="91" t="s">
        <v>16815</v>
      </c>
      <c r="H4118" s="92" t="s">
        <v>16816</v>
      </c>
      <c r="I4118" s="91" t="s">
        <v>55</v>
      </c>
      <c r="J4118" s="91" t="s">
        <v>6445</v>
      </c>
      <c r="K4118" s="91" t="s">
        <v>14551</v>
      </c>
      <c r="L4118" s="91" t="s">
        <v>6447</v>
      </c>
    </row>
    <row r="4119" spans="1:12" ht="34.5" x14ac:dyDescent="0.25">
      <c r="A4119" s="91" t="s">
        <v>16515</v>
      </c>
      <c r="B4119" s="91" t="s">
        <v>16516</v>
      </c>
      <c r="C4119" s="91" t="s">
        <v>16805</v>
      </c>
      <c r="D4119" s="91" t="s">
        <v>16806</v>
      </c>
      <c r="E4119" s="91" t="s">
        <v>210</v>
      </c>
      <c r="F4119" s="91" t="s">
        <v>210</v>
      </c>
      <c r="G4119" s="91" t="s">
        <v>16817</v>
      </c>
      <c r="H4119" s="92" t="s">
        <v>16818</v>
      </c>
      <c r="I4119" s="91" t="s">
        <v>55</v>
      </c>
      <c r="J4119" s="91" t="s">
        <v>6445</v>
      </c>
      <c r="K4119" s="91" t="s">
        <v>13021</v>
      </c>
      <c r="L4119" s="91" t="s">
        <v>6447</v>
      </c>
    </row>
    <row r="4120" spans="1:12" ht="34.5" x14ac:dyDescent="0.25">
      <c r="A4120" s="91" t="s">
        <v>16515</v>
      </c>
      <c r="B4120" s="91" t="s">
        <v>16516</v>
      </c>
      <c r="C4120" s="91" t="s">
        <v>16805</v>
      </c>
      <c r="D4120" s="91" t="s">
        <v>16806</v>
      </c>
      <c r="E4120" s="91" t="s">
        <v>210</v>
      </c>
      <c r="F4120" s="91" t="s">
        <v>210</v>
      </c>
      <c r="G4120" s="91" t="s">
        <v>16820</v>
      </c>
      <c r="H4120" s="92" t="s">
        <v>16821</v>
      </c>
      <c r="I4120" s="91" t="s">
        <v>55</v>
      </c>
      <c r="J4120" s="91" t="s">
        <v>6445</v>
      </c>
      <c r="K4120" s="91" t="s">
        <v>12373</v>
      </c>
      <c r="L4120" s="91" t="s">
        <v>6447</v>
      </c>
    </row>
    <row r="4121" spans="1:12" ht="34.5" x14ac:dyDescent="0.25">
      <c r="A4121" s="91" t="s">
        <v>16515</v>
      </c>
      <c r="B4121" s="91" t="s">
        <v>16516</v>
      </c>
      <c r="C4121" s="91" t="s">
        <v>16805</v>
      </c>
      <c r="D4121" s="91" t="s">
        <v>16806</v>
      </c>
      <c r="E4121" s="91" t="s">
        <v>210</v>
      </c>
      <c r="F4121" s="91" t="s">
        <v>210</v>
      </c>
      <c r="G4121" s="91" t="s">
        <v>16822</v>
      </c>
      <c r="H4121" s="92" t="s">
        <v>16823</v>
      </c>
      <c r="I4121" s="91" t="s">
        <v>55</v>
      </c>
      <c r="J4121" s="91" t="s">
        <v>6445</v>
      </c>
      <c r="K4121" s="91" t="s">
        <v>13949</v>
      </c>
      <c r="L4121" s="91" t="s">
        <v>6447</v>
      </c>
    </row>
    <row r="4122" spans="1:12" ht="34.5" x14ac:dyDescent="0.25">
      <c r="A4122" s="91" t="s">
        <v>16515</v>
      </c>
      <c r="B4122" s="91" t="s">
        <v>16516</v>
      </c>
      <c r="C4122" s="91" t="s">
        <v>16805</v>
      </c>
      <c r="D4122" s="91" t="s">
        <v>16806</v>
      </c>
      <c r="E4122" s="91" t="s">
        <v>210</v>
      </c>
      <c r="F4122" s="91" t="s">
        <v>210</v>
      </c>
      <c r="G4122" s="91" t="s">
        <v>16824</v>
      </c>
      <c r="H4122" s="92" t="s">
        <v>16825</v>
      </c>
      <c r="I4122" s="91" t="s">
        <v>55</v>
      </c>
      <c r="J4122" s="91" t="s">
        <v>6445</v>
      </c>
      <c r="K4122" s="91" t="s">
        <v>30478</v>
      </c>
      <c r="L4122" s="91" t="s">
        <v>6447</v>
      </c>
    </row>
    <row r="4123" spans="1:12" ht="34.5" x14ac:dyDescent="0.25">
      <c r="A4123" s="91" t="s">
        <v>16515</v>
      </c>
      <c r="B4123" s="91" t="s">
        <v>16516</v>
      </c>
      <c r="C4123" s="91" t="s">
        <v>16805</v>
      </c>
      <c r="D4123" s="91" t="s">
        <v>16806</v>
      </c>
      <c r="E4123" s="91" t="s">
        <v>210</v>
      </c>
      <c r="F4123" s="91" t="s">
        <v>210</v>
      </c>
      <c r="G4123" s="91" t="s">
        <v>16827</v>
      </c>
      <c r="H4123" s="92" t="s">
        <v>16828</v>
      </c>
      <c r="I4123" s="91" t="s">
        <v>55</v>
      </c>
      <c r="J4123" s="91" t="s">
        <v>6445</v>
      </c>
      <c r="K4123" s="91" t="s">
        <v>32426</v>
      </c>
      <c r="L4123" s="91" t="s">
        <v>6447</v>
      </c>
    </row>
    <row r="4124" spans="1:12" ht="34.5" x14ac:dyDescent="0.25">
      <c r="A4124" s="91" t="s">
        <v>16515</v>
      </c>
      <c r="B4124" s="91" t="s">
        <v>16516</v>
      </c>
      <c r="C4124" s="91" t="s">
        <v>16805</v>
      </c>
      <c r="D4124" s="91" t="s">
        <v>16806</v>
      </c>
      <c r="E4124" s="91" t="s">
        <v>210</v>
      </c>
      <c r="F4124" s="91" t="s">
        <v>210</v>
      </c>
      <c r="G4124" s="91" t="s">
        <v>16830</v>
      </c>
      <c r="H4124" s="92" t="s">
        <v>16831</v>
      </c>
      <c r="I4124" s="91" t="s">
        <v>55</v>
      </c>
      <c r="J4124" s="91" t="s">
        <v>6445</v>
      </c>
      <c r="K4124" s="91" t="s">
        <v>15625</v>
      </c>
      <c r="L4124" s="91" t="s">
        <v>6447</v>
      </c>
    </row>
    <row r="4125" spans="1:12" ht="34.5" x14ac:dyDescent="0.25">
      <c r="A4125" s="91" t="s">
        <v>16515</v>
      </c>
      <c r="B4125" s="91" t="s">
        <v>16516</v>
      </c>
      <c r="C4125" s="91" t="s">
        <v>16805</v>
      </c>
      <c r="D4125" s="91" t="s">
        <v>16806</v>
      </c>
      <c r="E4125" s="91" t="s">
        <v>210</v>
      </c>
      <c r="F4125" s="91" t="s">
        <v>210</v>
      </c>
      <c r="G4125" s="91" t="s">
        <v>16832</v>
      </c>
      <c r="H4125" s="92" t="s">
        <v>16833</v>
      </c>
      <c r="I4125" s="91" t="s">
        <v>55</v>
      </c>
      <c r="J4125" s="91" t="s">
        <v>6445</v>
      </c>
      <c r="K4125" s="91" t="s">
        <v>34192</v>
      </c>
      <c r="L4125" s="91" t="s">
        <v>6447</v>
      </c>
    </row>
    <row r="4126" spans="1:12" ht="34.5" x14ac:dyDescent="0.25">
      <c r="A4126" s="91" t="s">
        <v>16515</v>
      </c>
      <c r="B4126" s="91" t="s">
        <v>16516</v>
      </c>
      <c r="C4126" s="91" t="s">
        <v>16805</v>
      </c>
      <c r="D4126" s="91" t="s">
        <v>16806</v>
      </c>
      <c r="E4126" s="91" t="s">
        <v>210</v>
      </c>
      <c r="F4126" s="91" t="s">
        <v>210</v>
      </c>
      <c r="G4126" s="91" t="s">
        <v>16834</v>
      </c>
      <c r="H4126" s="92" t="s">
        <v>16835</v>
      </c>
      <c r="I4126" s="91" t="s">
        <v>55</v>
      </c>
      <c r="J4126" s="91" t="s">
        <v>6445</v>
      </c>
      <c r="K4126" s="91" t="s">
        <v>39259</v>
      </c>
      <c r="L4126" s="91" t="s">
        <v>6447</v>
      </c>
    </row>
    <row r="4127" spans="1:12" ht="34.5" x14ac:dyDescent="0.25">
      <c r="A4127" s="91" t="s">
        <v>16515</v>
      </c>
      <c r="B4127" s="91" t="s">
        <v>16516</v>
      </c>
      <c r="C4127" s="91" t="s">
        <v>16805</v>
      </c>
      <c r="D4127" s="91" t="s">
        <v>16806</v>
      </c>
      <c r="E4127" s="91" t="s">
        <v>210</v>
      </c>
      <c r="F4127" s="91" t="s">
        <v>210</v>
      </c>
      <c r="G4127" s="91" t="s">
        <v>16836</v>
      </c>
      <c r="H4127" s="92" t="s">
        <v>16837</v>
      </c>
      <c r="I4127" s="91" t="s">
        <v>55</v>
      </c>
      <c r="J4127" s="91" t="s">
        <v>6445</v>
      </c>
      <c r="K4127" s="91" t="s">
        <v>6456</v>
      </c>
      <c r="L4127" s="91" t="s">
        <v>6447</v>
      </c>
    </row>
    <row r="4128" spans="1:12" ht="34.5" x14ac:dyDescent="0.25">
      <c r="A4128" s="91" t="s">
        <v>16515</v>
      </c>
      <c r="B4128" s="91" t="s">
        <v>16516</v>
      </c>
      <c r="C4128" s="91" t="s">
        <v>16805</v>
      </c>
      <c r="D4128" s="91" t="s">
        <v>16806</v>
      </c>
      <c r="E4128" s="91" t="s">
        <v>210</v>
      </c>
      <c r="F4128" s="91" t="s">
        <v>210</v>
      </c>
      <c r="G4128" s="91" t="s">
        <v>16839</v>
      </c>
      <c r="H4128" s="92" t="s">
        <v>16840</v>
      </c>
      <c r="I4128" s="91" t="s">
        <v>55</v>
      </c>
      <c r="J4128" s="91" t="s">
        <v>6445</v>
      </c>
      <c r="K4128" s="91" t="s">
        <v>15596</v>
      </c>
      <c r="L4128" s="91" t="s">
        <v>6447</v>
      </c>
    </row>
    <row r="4129" spans="1:12" ht="34.5" x14ac:dyDescent="0.25">
      <c r="A4129" s="91" t="s">
        <v>16515</v>
      </c>
      <c r="B4129" s="91" t="s">
        <v>16516</v>
      </c>
      <c r="C4129" s="91" t="s">
        <v>16805</v>
      </c>
      <c r="D4129" s="91" t="s">
        <v>16806</v>
      </c>
      <c r="E4129" s="91" t="s">
        <v>210</v>
      </c>
      <c r="F4129" s="91" t="s">
        <v>210</v>
      </c>
      <c r="G4129" s="91" t="s">
        <v>16842</v>
      </c>
      <c r="H4129" s="92" t="s">
        <v>16843</v>
      </c>
      <c r="I4129" s="91" t="s">
        <v>55</v>
      </c>
      <c r="J4129" s="91" t="s">
        <v>6445</v>
      </c>
      <c r="K4129" s="91" t="s">
        <v>12102</v>
      </c>
      <c r="L4129" s="91" t="s">
        <v>6447</v>
      </c>
    </row>
    <row r="4130" spans="1:12" ht="34.5" x14ac:dyDescent="0.25">
      <c r="A4130" s="91" t="s">
        <v>16515</v>
      </c>
      <c r="B4130" s="91" t="s">
        <v>16516</v>
      </c>
      <c r="C4130" s="91" t="s">
        <v>16805</v>
      </c>
      <c r="D4130" s="91" t="s">
        <v>16806</v>
      </c>
      <c r="E4130" s="91" t="s">
        <v>210</v>
      </c>
      <c r="F4130" s="91" t="s">
        <v>210</v>
      </c>
      <c r="G4130" s="91" t="s">
        <v>16845</v>
      </c>
      <c r="H4130" s="92" t="s">
        <v>16846</v>
      </c>
      <c r="I4130" s="91" t="s">
        <v>55</v>
      </c>
      <c r="J4130" s="91" t="s">
        <v>6445</v>
      </c>
      <c r="K4130" s="91" t="s">
        <v>8581</v>
      </c>
      <c r="L4130" s="91" t="s">
        <v>6447</v>
      </c>
    </row>
    <row r="4131" spans="1:12" ht="34.5" x14ac:dyDescent="0.25">
      <c r="A4131" s="91" t="s">
        <v>16515</v>
      </c>
      <c r="B4131" s="91" t="s">
        <v>16516</v>
      </c>
      <c r="C4131" s="91" t="s">
        <v>16805</v>
      </c>
      <c r="D4131" s="91" t="s">
        <v>16806</v>
      </c>
      <c r="E4131" s="91" t="s">
        <v>210</v>
      </c>
      <c r="F4131" s="91" t="s">
        <v>210</v>
      </c>
      <c r="G4131" s="91" t="s">
        <v>16848</v>
      </c>
      <c r="H4131" s="92" t="s">
        <v>16849</v>
      </c>
      <c r="I4131" s="91" t="s">
        <v>55</v>
      </c>
      <c r="J4131" s="91" t="s">
        <v>6445</v>
      </c>
      <c r="K4131" s="91" t="s">
        <v>14514</v>
      </c>
      <c r="L4131" s="91" t="s">
        <v>6447</v>
      </c>
    </row>
    <row r="4132" spans="1:12" ht="34.5" x14ac:dyDescent="0.25">
      <c r="A4132" s="91" t="s">
        <v>16515</v>
      </c>
      <c r="B4132" s="91" t="s">
        <v>16516</v>
      </c>
      <c r="C4132" s="91" t="s">
        <v>16805</v>
      </c>
      <c r="D4132" s="91" t="s">
        <v>16806</v>
      </c>
      <c r="E4132" s="91" t="s">
        <v>210</v>
      </c>
      <c r="F4132" s="91" t="s">
        <v>210</v>
      </c>
      <c r="G4132" s="91" t="s">
        <v>16851</v>
      </c>
      <c r="H4132" s="92" t="s">
        <v>16852</v>
      </c>
      <c r="I4132" s="91" t="s">
        <v>55</v>
      </c>
      <c r="J4132" s="91" t="s">
        <v>6445</v>
      </c>
      <c r="K4132" s="91" t="s">
        <v>11048</v>
      </c>
      <c r="L4132" s="91" t="s">
        <v>6447</v>
      </c>
    </row>
    <row r="4133" spans="1:12" ht="34.5" x14ac:dyDescent="0.25">
      <c r="A4133" s="91" t="s">
        <v>16515</v>
      </c>
      <c r="B4133" s="91" t="s">
        <v>16516</v>
      </c>
      <c r="C4133" s="91" t="s">
        <v>16805</v>
      </c>
      <c r="D4133" s="91" t="s">
        <v>16806</v>
      </c>
      <c r="E4133" s="91" t="s">
        <v>210</v>
      </c>
      <c r="F4133" s="91" t="s">
        <v>210</v>
      </c>
      <c r="G4133" s="91" t="s">
        <v>16854</v>
      </c>
      <c r="H4133" s="92" t="s">
        <v>16855</v>
      </c>
      <c r="I4133" s="91" t="s">
        <v>55</v>
      </c>
      <c r="J4133" s="91" t="s">
        <v>6445</v>
      </c>
      <c r="K4133" s="91" t="s">
        <v>20303</v>
      </c>
      <c r="L4133" s="91" t="s">
        <v>6447</v>
      </c>
    </row>
    <row r="4134" spans="1:12" ht="34.5" x14ac:dyDescent="0.25">
      <c r="A4134" s="91" t="s">
        <v>16515</v>
      </c>
      <c r="B4134" s="91" t="s">
        <v>16516</v>
      </c>
      <c r="C4134" s="91" t="s">
        <v>16805</v>
      </c>
      <c r="D4134" s="91" t="s">
        <v>16806</v>
      </c>
      <c r="E4134" s="91" t="s">
        <v>210</v>
      </c>
      <c r="F4134" s="91" t="s">
        <v>210</v>
      </c>
      <c r="G4134" s="91" t="s">
        <v>16856</v>
      </c>
      <c r="H4134" s="92" t="s">
        <v>16857</v>
      </c>
      <c r="I4134" s="91" t="s">
        <v>55</v>
      </c>
      <c r="J4134" s="91" t="s">
        <v>6445</v>
      </c>
      <c r="K4134" s="91" t="s">
        <v>36867</v>
      </c>
      <c r="L4134" s="91" t="s">
        <v>6447</v>
      </c>
    </row>
    <row r="4135" spans="1:12" ht="34.5" x14ac:dyDescent="0.25">
      <c r="A4135" s="91" t="s">
        <v>16515</v>
      </c>
      <c r="B4135" s="91" t="s">
        <v>16516</v>
      </c>
      <c r="C4135" s="91" t="s">
        <v>16805</v>
      </c>
      <c r="D4135" s="91" t="s">
        <v>16806</v>
      </c>
      <c r="E4135" s="91" t="s">
        <v>210</v>
      </c>
      <c r="F4135" s="91" t="s">
        <v>210</v>
      </c>
      <c r="G4135" s="91" t="s">
        <v>16858</v>
      </c>
      <c r="H4135" s="92" t="s">
        <v>16859</v>
      </c>
      <c r="I4135" s="91" t="s">
        <v>55</v>
      </c>
      <c r="J4135" s="91" t="s">
        <v>6445</v>
      </c>
      <c r="K4135" s="91" t="s">
        <v>11531</v>
      </c>
      <c r="L4135" s="91" t="s">
        <v>6447</v>
      </c>
    </row>
    <row r="4136" spans="1:12" ht="34.5" x14ac:dyDescent="0.25">
      <c r="A4136" s="91" t="s">
        <v>16515</v>
      </c>
      <c r="B4136" s="91" t="s">
        <v>16516</v>
      </c>
      <c r="C4136" s="91" t="s">
        <v>16805</v>
      </c>
      <c r="D4136" s="91" t="s">
        <v>16806</v>
      </c>
      <c r="E4136" s="91" t="s">
        <v>210</v>
      </c>
      <c r="F4136" s="91" t="s">
        <v>210</v>
      </c>
      <c r="G4136" s="91" t="s">
        <v>16861</v>
      </c>
      <c r="H4136" s="92" t="s">
        <v>16862</v>
      </c>
      <c r="I4136" s="91" t="s">
        <v>55</v>
      </c>
      <c r="J4136" s="91" t="s">
        <v>6445</v>
      </c>
      <c r="K4136" s="91" t="s">
        <v>38238</v>
      </c>
      <c r="L4136" s="91" t="s">
        <v>6447</v>
      </c>
    </row>
    <row r="4137" spans="1:12" ht="34.5" x14ac:dyDescent="0.25">
      <c r="A4137" s="91" t="s">
        <v>16515</v>
      </c>
      <c r="B4137" s="91" t="s">
        <v>16516</v>
      </c>
      <c r="C4137" s="91" t="s">
        <v>16805</v>
      </c>
      <c r="D4137" s="91" t="s">
        <v>16806</v>
      </c>
      <c r="E4137" s="91" t="s">
        <v>210</v>
      </c>
      <c r="F4137" s="91" t="s">
        <v>210</v>
      </c>
      <c r="G4137" s="91" t="s">
        <v>16863</v>
      </c>
      <c r="H4137" s="92" t="s">
        <v>16864</v>
      </c>
      <c r="I4137" s="91" t="s">
        <v>55</v>
      </c>
      <c r="J4137" s="91" t="s">
        <v>6445</v>
      </c>
      <c r="K4137" s="91" t="s">
        <v>30736</v>
      </c>
      <c r="L4137" s="91" t="s">
        <v>6447</v>
      </c>
    </row>
    <row r="4138" spans="1:12" ht="34.5" x14ac:dyDescent="0.25">
      <c r="A4138" s="91" t="s">
        <v>16515</v>
      </c>
      <c r="B4138" s="91" t="s">
        <v>16516</v>
      </c>
      <c r="C4138" s="91" t="s">
        <v>16805</v>
      </c>
      <c r="D4138" s="91" t="s">
        <v>16806</v>
      </c>
      <c r="E4138" s="91" t="s">
        <v>210</v>
      </c>
      <c r="F4138" s="91" t="s">
        <v>210</v>
      </c>
      <c r="G4138" s="91" t="s">
        <v>16865</v>
      </c>
      <c r="H4138" s="92" t="s">
        <v>16866</v>
      </c>
      <c r="I4138" s="91" t="s">
        <v>55</v>
      </c>
      <c r="J4138" s="91" t="s">
        <v>6445</v>
      </c>
      <c r="K4138" s="91" t="s">
        <v>14935</v>
      </c>
      <c r="L4138" s="91" t="s">
        <v>6447</v>
      </c>
    </row>
    <row r="4139" spans="1:12" ht="34.5" x14ac:dyDescent="0.25">
      <c r="A4139" s="91" t="s">
        <v>16515</v>
      </c>
      <c r="B4139" s="91" t="s">
        <v>16516</v>
      </c>
      <c r="C4139" s="91" t="s">
        <v>16805</v>
      </c>
      <c r="D4139" s="91" t="s">
        <v>16806</v>
      </c>
      <c r="E4139" s="91" t="s">
        <v>210</v>
      </c>
      <c r="F4139" s="91" t="s">
        <v>210</v>
      </c>
      <c r="G4139" s="91" t="s">
        <v>16867</v>
      </c>
      <c r="H4139" s="92" t="s">
        <v>16868</v>
      </c>
      <c r="I4139" s="91" t="s">
        <v>55</v>
      </c>
      <c r="J4139" s="91" t="s">
        <v>6445</v>
      </c>
      <c r="K4139" s="91" t="s">
        <v>9723</v>
      </c>
      <c r="L4139" s="91" t="s">
        <v>6447</v>
      </c>
    </row>
    <row r="4140" spans="1:12" x14ac:dyDescent="0.25">
      <c r="A4140" s="91" t="s">
        <v>16515</v>
      </c>
      <c r="B4140" s="91" t="s">
        <v>16516</v>
      </c>
      <c r="C4140" s="91" t="s">
        <v>16805</v>
      </c>
      <c r="D4140" s="91" t="s">
        <v>16806</v>
      </c>
      <c r="E4140" s="91" t="s">
        <v>210</v>
      </c>
      <c r="F4140" s="91" t="s">
        <v>210</v>
      </c>
      <c r="G4140" s="91" t="s">
        <v>16869</v>
      </c>
      <c r="H4140" s="92" t="s">
        <v>16870</v>
      </c>
      <c r="I4140" s="91" t="s">
        <v>55</v>
      </c>
      <c r="J4140" s="91" t="s">
        <v>6445</v>
      </c>
      <c r="K4140" s="91" t="s">
        <v>10333</v>
      </c>
      <c r="L4140" s="91" t="s">
        <v>6447</v>
      </c>
    </row>
    <row r="4141" spans="1:12" x14ac:dyDescent="0.25">
      <c r="A4141" s="91" t="s">
        <v>16515</v>
      </c>
      <c r="B4141" s="91" t="s">
        <v>16516</v>
      </c>
      <c r="C4141" s="91" t="s">
        <v>16872</v>
      </c>
      <c r="D4141" s="91" t="s">
        <v>16873</v>
      </c>
      <c r="E4141" s="91" t="s">
        <v>210</v>
      </c>
      <c r="F4141" s="91" t="s">
        <v>210</v>
      </c>
      <c r="G4141" s="91" t="s">
        <v>16874</v>
      </c>
      <c r="H4141" s="92" t="s">
        <v>16875</v>
      </c>
      <c r="I4141" s="91" t="s">
        <v>16876</v>
      </c>
      <c r="J4141" s="91" t="s">
        <v>6445</v>
      </c>
      <c r="K4141" s="91" t="s">
        <v>7608</v>
      </c>
      <c r="L4141" s="91" t="s">
        <v>6447</v>
      </c>
    </row>
    <row r="4142" spans="1:12" x14ac:dyDescent="0.25">
      <c r="A4142" s="91" t="s">
        <v>16515</v>
      </c>
      <c r="B4142" s="91" t="s">
        <v>16516</v>
      </c>
      <c r="C4142" s="91" t="s">
        <v>16872</v>
      </c>
      <c r="D4142" s="91" t="s">
        <v>16873</v>
      </c>
      <c r="E4142" s="91" t="s">
        <v>210</v>
      </c>
      <c r="F4142" s="91" t="s">
        <v>210</v>
      </c>
      <c r="G4142" s="91" t="s">
        <v>16877</v>
      </c>
      <c r="H4142" s="92" t="s">
        <v>16878</v>
      </c>
      <c r="I4142" s="91" t="s">
        <v>16876</v>
      </c>
      <c r="J4142" s="91" t="s">
        <v>6445</v>
      </c>
      <c r="K4142" s="91" t="s">
        <v>8177</v>
      </c>
      <c r="L4142" s="91" t="s">
        <v>6447</v>
      </c>
    </row>
    <row r="4143" spans="1:12" x14ac:dyDescent="0.25">
      <c r="A4143" s="91" t="s">
        <v>16515</v>
      </c>
      <c r="B4143" s="91" t="s">
        <v>16516</v>
      </c>
      <c r="C4143" s="91" t="s">
        <v>16872</v>
      </c>
      <c r="D4143" s="91" t="s">
        <v>16873</v>
      </c>
      <c r="E4143" s="91" t="s">
        <v>210</v>
      </c>
      <c r="F4143" s="91" t="s">
        <v>210</v>
      </c>
      <c r="G4143" s="91" t="s">
        <v>16880</v>
      </c>
      <c r="H4143" s="92" t="s">
        <v>16881</v>
      </c>
      <c r="I4143" s="91" t="s">
        <v>16876</v>
      </c>
      <c r="J4143" s="91" t="s">
        <v>6445</v>
      </c>
      <c r="K4143" s="91" t="s">
        <v>8183</v>
      </c>
      <c r="L4143" s="91" t="s">
        <v>6447</v>
      </c>
    </row>
    <row r="4144" spans="1:12" x14ac:dyDescent="0.25">
      <c r="A4144" s="91" t="s">
        <v>16515</v>
      </c>
      <c r="B4144" s="91" t="s">
        <v>16516</v>
      </c>
      <c r="C4144" s="91" t="s">
        <v>16872</v>
      </c>
      <c r="D4144" s="91" t="s">
        <v>16873</v>
      </c>
      <c r="E4144" s="91" t="s">
        <v>210</v>
      </c>
      <c r="F4144" s="91" t="s">
        <v>210</v>
      </c>
      <c r="G4144" s="91" t="s">
        <v>16882</v>
      </c>
      <c r="H4144" s="92" t="s">
        <v>16883</v>
      </c>
      <c r="I4144" s="91" t="s">
        <v>16876</v>
      </c>
      <c r="J4144" s="91" t="s">
        <v>6445</v>
      </c>
      <c r="K4144" s="91" t="s">
        <v>8317</v>
      </c>
      <c r="L4144" s="91" t="s">
        <v>6447</v>
      </c>
    </row>
    <row r="4145" spans="1:12" x14ac:dyDescent="0.25">
      <c r="A4145" s="91" t="s">
        <v>16515</v>
      </c>
      <c r="B4145" s="91" t="s">
        <v>16516</v>
      </c>
      <c r="C4145" s="91" t="s">
        <v>16872</v>
      </c>
      <c r="D4145" s="91" t="s">
        <v>16873</v>
      </c>
      <c r="E4145" s="91" t="s">
        <v>210</v>
      </c>
      <c r="F4145" s="91" t="s">
        <v>210</v>
      </c>
      <c r="G4145" s="91" t="s">
        <v>16884</v>
      </c>
      <c r="H4145" s="92" t="s">
        <v>16885</v>
      </c>
      <c r="I4145" s="91" t="s">
        <v>16876</v>
      </c>
      <c r="J4145" s="91" t="s">
        <v>6445</v>
      </c>
      <c r="K4145" s="91" t="s">
        <v>8526</v>
      </c>
      <c r="L4145" s="91" t="s">
        <v>6447</v>
      </c>
    </row>
    <row r="4146" spans="1:12" x14ac:dyDescent="0.25">
      <c r="A4146" s="91" t="s">
        <v>16515</v>
      </c>
      <c r="B4146" s="91" t="s">
        <v>16516</v>
      </c>
      <c r="C4146" s="91" t="s">
        <v>16872</v>
      </c>
      <c r="D4146" s="91" t="s">
        <v>16873</v>
      </c>
      <c r="E4146" s="91" t="s">
        <v>210</v>
      </c>
      <c r="F4146" s="91" t="s">
        <v>210</v>
      </c>
      <c r="G4146" s="91" t="s">
        <v>16886</v>
      </c>
      <c r="H4146" s="92" t="s">
        <v>16887</v>
      </c>
      <c r="I4146" s="91" t="s">
        <v>16876</v>
      </c>
      <c r="J4146" s="91" t="s">
        <v>6445</v>
      </c>
      <c r="K4146" s="91" t="s">
        <v>8833</v>
      </c>
      <c r="L4146" s="91" t="s">
        <v>6447</v>
      </c>
    </row>
    <row r="4147" spans="1:12" ht="23.25" x14ac:dyDescent="0.25">
      <c r="A4147" s="91" t="s">
        <v>16515</v>
      </c>
      <c r="B4147" s="91" t="s">
        <v>16516</v>
      </c>
      <c r="C4147" s="91" t="s">
        <v>16872</v>
      </c>
      <c r="D4147" s="91" t="s">
        <v>16873</v>
      </c>
      <c r="E4147" s="91" t="s">
        <v>210</v>
      </c>
      <c r="F4147" s="91" t="s">
        <v>210</v>
      </c>
      <c r="G4147" s="91" t="s">
        <v>16888</v>
      </c>
      <c r="H4147" s="92" t="s">
        <v>16889</v>
      </c>
      <c r="I4147" s="91" t="s">
        <v>4665</v>
      </c>
      <c r="J4147" s="91" t="s">
        <v>6445</v>
      </c>
      <c r="K4147" s="91" t="s">
        <v>6989</v>
      </c>
      <c r="L4147" s="91" t="s">
        <v>6447</v>
      </c>
    </row>
    <row r="4148" spans="1:12" ht="23.25" x14ac:dyDescent="0.25">
      <c r="A4148" s="91" t="s">
        <v>16515</v>
      </c>
      <c r="B4148" s="91" t="s">
        <v>16516</v>
      </c>
      <c r="C4148" s="91" t="s">
        <v>16872</v>
      </c>
      <c r="D4148" s="91" t="s">
        <v>16873</v>
      </c>
      <c r="E4148" s="91" t="s">
        <v>210</v>
      </c>
      <c r="F4148" s="91" t="s">
        <v>210</v>
      </c>
      <c r="G4148" s="91" t="s">
        <v>16890</v>
      </c>
      <c r="H4148" s="92" t="s">
        <v>16891</v>
      </c>
      <c r="I4148" s="91" t="s">
        <v>4665</v>
      </c>
      <c r="J4148" s="91" t="s">
        <v>6445</v>
      </c>
      <c r="K4148" s="91" t="s">
        <v>34195</v>
      </c>
      <c r="L4148" s="91" t="s">
        <v>6447</v>
      </c>
    </row>
    <row r="4149" spans="1:12" ht="23.25" x14ac:dyDescent="0.25">
      <c r="A4149" s="91" t="s">
        <v>16515</v>
      </c>
      <c r="B4149" s="91" t="s">
        <v>16516</v>
      </c>
      <c r="C4149" s="91" t="s">
        <v>16872</v>
      </c>
      <c r="D4149" s="91" t="s">
        <v>16873</v>
      </c>
      <c r="E4149" s="91" t="s">
        <v>210</v>
      </c>
      <c r="F4149" s="91" t="s">
        <v>210</v>
      </c>
      <c r="G4149" s="91" t="s">
        <v>16893</v>
      </c>
      <c r="H4149" s="92" t="s">
        <v>16894</v>
      </c>
      <c r="I4149" s="91" t="s">
        <v>4665</v>
      </c>
      <c r="J4149" s="91" t="s">
        <v>6445</v>
      </c>
      <c r="K4149" s="91" t="s">
        <v>33609</v>
      </c>
      <c r="L4149" s="91" t="s">
        <v>6447</v>
      </c>
    </row>
    <row r="4150" spans="1:12" x14ac:dyDescent="0.25">
      <c r="A4150" s="91" t="s">
        <v>16515</v>
      </c>
      <c r="B4150" s="91" t="s">
        <v>16516</v>
      </c>
      <c r="C4150" s="91" t="s">
        <v>16872</v>
      </c>
      <c r="D4150" s="91" t="s">
        <v>16873</v>
      </c>
      <c r="E4150" s="91" t="s">
        <v>210</v>
      </c>
      <c r="F4150" s="91" t="s">
        <v>210</v>
      </c>
      <c r="G4150" s="91" t="s">
        <v>16896</v>
      </c>
      <c r="H4150" s="92" t="s">
        <v>16897</v>
      </c>
      <c r="I4150" s="91" t="s">
        <v>4665</v>
      </c>
      <c r="J4150" s="91" t="s">
        <v>6445</v>
      </c>
      <c r="K4150" s="91" t="s">
        <v>37802</v>
      </c>
      <c r="L4150" s="91" t="s">
        <v>6447</v>
      </c>
    </row>
    <row r="4151" spans="1:12" ht="23.25" x14ac:dyDescent="0.25">
      <c r="A4151" s="91" t="s">
        <v>16515</v>
      </c>
      <c r="B4151" s="91" t="s">
        <v>16516</v>
      </c>
      <c r="C4151" s="91" t="s">
        <v>16872</v>
      </c>
      <c r="D4151" s="91" t="s">
        <v>16873</v>
      </c>
      <c r="E4151" s="91" t="s">
        <v>210</v>
      </c>
      <c r="F4151" s="91" t="s">
        <v>210</v>
      </c>
      <c r="G4151" s="91" t="s">
        <v>16899</v>
      </c>
      <c r="H4151" s="92" t="s">
        <v>16900</v>
      </c>
      <c r="I4151" s="91" t="s">
        <v>4665</v>
      </c>
      <c r="J4151" s="91" t="s">
        <v>6445</v>
      </c>
      <c r="K4151" s="91" t="s">
        <v>30079</v>
      </c>
      <c r="L4151" s="91" t="s">
        <v>6447</v>
      </c>
    </row>
    <row r="4152" spans="1:12" ht="23.25" x14ac:dyDescent="0.25">
      <c r="A4152" s="91" t="s">
        <v>16515</v>
      </c>
      <c r="B4152" s="91" t="s">
        <v>16516</v>
      </c>
      <c r="C4152" s="91" t="s">
        <v>16872</v>
      </c>
      <c r="D4152" s="91" t="s">
        <v>16873</v>
      </c>
      <c r="E4152" s="91" t="s">
        <v>210</v>
      </c>
      <c r="F4152" s="91" t="s">
        <v>210</v>
      </c>
      <c r="G4152" s="91" t="s">
        <v>16901</v>
      </c>
      <c r="H4152" s="92" t="s">
        <v>16902</v>
      </c>
      <c r="I4152" s="91" t="s">
        <v>4665</v>
      </c>
      <c r="J4152" s="91" t="s">
        <v>6445</v>
      </c>
      <c r="K4152" s="91" t="s">
        <v>30946</v>
      </c>
      <c r="L4152" s="91" t="s">
        <v>6447</v>
      </c>
    </row>
    <row r="4153" spans="1:12" ht="23.25" x14ac:dyDescent="0.25">
      <c r="A4153" s="91" t="s">
        <v>16515</v>
      </c>
      <c r="B4153" s="91" t="s">
        <v>16516</v>
      </c>
      <c r="C4153" s="91" t="s">
        <v>16872</v>
      </c>
      <c r="D4153" s="91" t="s">
        <v>16873</v>
      </c>
      <c r="E4153" s="91" t="s">
        <v>210</v>
      </c>
      <c r="F4153" s="91" t="s">
        <v>210</v>
      </c>
      <c r="G4153" s="91" t="s">
        <v>16904</v>
      </c>
      <c r="H4153" s="92" t="s">
        <v>16905</v>
      </c>
      <c r="I4153" s="91" t="s">
        <v>4665</v>
      </c>
      <c r="J4153" s="91" t="s">
        <v>6445</v>
      </c>
      <c r="K4153" s="91" t="s">
        <v>36852</v>
      </c>
      <c r="L4153" s="91" t="s">
        <v>6447</v>
      </c>
    </row>
    <row r="4154" spans="1:12" x14ac:dyDescent="0.25">
      <c r="A4154" s="91" t="s">
        <v>16515</v>
      </c>
      <c r="B4154" s="91" t="s">
        <v>16516</v>
      </c>
      <c r="C4154" s="91" t="s">
        <v>16872</v>
      </c>
      <c r="D4154" s="91" t="s">
        <v>16873</v>
      </c>
      <c r="E4154" s="91" t="s">
        <v>210</v>
      </c>
      <c r="F4154" s="91" t="s">
        <v>210</v>
      </c>
      <c r="G4154" s="91" t="s">
        <v>16907</v>
      </c>
      <c r="H4154" s="92" t="s">
        <v>16875</v>
      </c>
      <c r="I4154" s="91" t="s">
        <v>16908</v>
      </c>
      <c r="J4154" s="91" t="s">
        <v>6445</v>
      </c>
      <c r="K4154" s="91" t="s">
        <v>16915</v>
      </c>
      <c r="L4154" s="91" t="s">
        <v>6447</v>
      </c>
    </row>
    <row r="4155" spans="1:12" x14ac:dyDescent="0.25">
      <c r="A4155" s="91" t="s">
        <v>16515</v>
      </c>
      <c r="B4155" s="91" t="s">
        <v>16516</v>
      </c>
      <c r="C4155" s="91" t="s">
        <v>16872</v>
      </c>
      <c r="D4155" s="91" t="s">
        <v>16873</v>
      </c>
      <c r="E4155" s="91" t="s">
        <v>210</v>
      </c>
      <c r="F4155" s="91" t="s">
        <v>210</v>
      </c>
      <c r="G4155" s="91" t="s">
        <v>16910</v>
      </c>
      <c r="H4155" s="92" t="s">
        <v>16878</v>
      </c>
      <c r="I4155" s="91" t="s">
        <v>16908</v>
      </c>
      <c r="J4155" s="91" t="s">
        <v>6445</v>
      </c>
      <c r="K4155" s="91" t="s">
        <v>8948</v>
      </c>
      <c r="L4155" s="91" t="s">
        <v>6447</v>
      </c>
    </row>
    <row r="4156" spans="1:12" x14ac:dyDescent="0.25">
      <c r="A4156" s="91" t="s">
        <v>16515</v>
      </c>
      <c r="B4156" s="91" t="s">
        <v>16516</v>
      </c>
      <c r="C4156" s="91" t="s">
        <v>16872</v>
      </c>
      <c r="D4156" s="91" t="s">
        <v>16873</v>
      </c>
      <c r="E4156" s="91" t="s">
        <v>210</v>
      </c>
      <c r="F4156" s="91" t="s">
        <v>210</v>
      </c>
      <c r="G4156" s="91" t="s">
        <v>16911</v>
      </c>
      <c r="H4156" s="92" t="s">
        <v>16881</v>
      </c>
      <c r="I4156" s="91" t="s">
        <v>16908</v>
      </c>
      <c r="J4156" s="91" t="s">
        <v>6445</v>
      </c>
      <c r="K4156" s="91" t="s">
        <v>7608</v>
      </c>
      <c r="L4156" s="91" t="s">
        <v>6447</v>
      </c>
    </row>
    <row r="4157" spans="1:12" x14ac:dyDescent="0.25">
      <c r="A4157" s="91" t="s">
        <v>16515</v>
      </c>
      <c r="B4157" s="91" t="s">
        <v>16516</v>
      </c>
      <c r="C4157" s="91" t="s">
        <v>16872</v>
      </c>
      <c r="D4157" s="91" t="s">
        <v>16873</v>
      </c>
      <c r="E4157" s="91" t="s">
        <v>210</v>
      </c>
      <c r="F4157" s="91" t="s">
        <v>210</v>
      </c>
      <c r="G4157" s="91" t="s">
        <v>16912</v>
      </c>
      <c r="H4157" s="92" t="s">
        <v>16883</v>
      </c>
      <c r="I4157" s="91" t="s">
        <v>16908</v>
      </c>
      <c r="J4157" s="91" t="s">
        <v>6445</v>
      </c>
      <c r="K4157" s="91" t="s">
        <v>8119</v>
      </c>
      <c r="L4157" s="91" t="s">
        <v>6447</v>
      </c>
    </row>
    <row r="4158" spans="1:12" x14ac:dyDescent="0.25">
      <c r="A4158" s="91" t="s">
        <v>16515</v>
      </c>
      <c r="B4158" s="91" t="s">
        <v>16516</v>
      </c>
      <c r="C4158" s="91" t="s">
        <v>16872</v>
      </c>
      <c r="D4158" s="91" t="s">
        <v>16873</v>
      </c>
      <c r="E4158" s="91" t="s">
        <v>210</v>
      </c>
      <c r="F4158" s="91" t="s">
        <v>210</v>
      </c>
      <c r="G4158" s="91" t="s">
        <v>16914</v>
      </c>
      <c r="H4158" s="92" t="s">
        <v>16885</v>
      </c>
      <c r="I4158" s="91" t="s">
        <v>16908</v>
      </c>
      <c r="J4158" s="91" t="s">
        <v>6445</v>
      </c>
      <c r="K4158" s="91" t="s">
        <v>7640</v>
      </c>
      <c r="L4158" s="91" t="s">
        <v>6447</v>
      </c>
    </row>
    <row r="4159" spans="1:12" x14ac:dyDescent="0.25">
      <c r="A4159" s="91" t="s">
        <v>16515</v>
      </c>
      <c r="B4159" s="91" t="s">
        <v>16516</v>
      </c>
      <c r="C4159" s="91" t="s">
        <v>16872</v>
      </c>
      <c r="D4159" s="91" t="s">
        <v>16873</v>
      </c>
      <c r="E4159" s="91" t="s">
        <v>210</v>
      </c>
      <c r="F4159" s="91" t="s">
        <v>210</v>
      </c>
      <c r="G4159" s="91" t="s">
        <v>16916</v>
      </c>
      <c r="H4159" s="92" t="s">
        <v>16887</v>
      </c>
      <c r="I4159" s="91" t="s">
        <v>16908</v>
      </c>
      <c r="J4159" s="91" t="s">
        <v>6445</v>
      </c>
      <c r="K4159" s="91" t="s">
        <v>8317</v>
      </c>
      <c r="L4159" s="91" t="s">
        <v>6447</v>
      </c>
    </row>
    <row r="4160" spans="1:12" ht="23.25" x14ac:dyDescent="0.25">
      <c r="A4160" s="91" t="s">
        <v>16515</v>
      </c>
      <c r="B4160" s="91" t="s">
        <v>16516</v>
      </c>
      <c r="C4160" s="91" t="s">
        <v>16872</v>
      </c>
      <c r="D4160" s="91" t="s">
        <v>16873</v>
      </c>
      <c r="E4160" s="91" t="s">
        <v>210</v>
      </c>
      <c r="F4160" s="91" t="s">
        <v>210</v>
      </c>
      <c r="G4160" s="91" t="s">
        <v>16917</v>
      </c>
      <c r="H4160" s="92" t="s">
        <v>16889</v>
      </c>
      <c r="I4160" s="91" t="s">
        <v>55</v>
      </c>
      <c r="J4160" s="91" t="s">
        <v>6445</v>
      </c>
      <c r="K4160" s="91" t="s">
        <v>8982</v>
      </c>
      <c r="L4160" s="91" t="s">
        <v>6447</v>
      </c>
    </row>
    <row r="4161" spans="1:12" ht="23.25" x14ac:dyDescent="0.25">
      <c r="A4161" s="91" t="s">
        <v>16515</v>
      </c>
      <c r="B4161" s="91" t="s">
        <v>16516</v>
      </c>
      <c r="C4161" s="91" t="s">
        <v>16872</v>
      </c>
      <c r="D4161" s="91" t="s">
        <v>16873</v>
      </c>
      <c r="E4161" s="91" t="s">
        <v>210</v>
      </c>
      <c r="F4161" s="91" t="s">
        <v>210</v>
      </c>
      <c r="G4161" s="91" t="s">
        <v>16919</v>
      </c>
      <c r="H4161" s="92" t="s">
        <v>16920</v>
      </c>
      <c r="I4161" s="91" t="s">
        <v>55</v>
      </c>
      <c r="J4161" s="91" t="s">
        <v>6445</v>
      </c>
      <c r="K4161" s="91" t="s">
        <v>13937</v>
      </c>
      <c r="L4161" s="91" t="s">
        <v>6447</v>
      </c>
    </row>
    <row r="4162" spans="1:12" ht="23.25" x14ac:dyDescent="0.25">
      <c r="A4162" s="91" t="s">
        <v>16515</v>
      </c>
      <c r="B4162" s="91" t="s">
        <v>16516</v>
      </c>
      <c r="C4162" s="91" t="s">
        <v>16872</v>
      </c>
      <c r="D4162" s="91" t="s">
        <v>16873</v>
      </c>
      <c r="E4162" s="91" t="s">
        <v>210</v>
      </c>
      <c r="F4162" s="91" t="s">
        <v>210</v>
      </c>
      <c r="G4162" s="91" t="s">
        <v>16922</v>
      </c>
      <c r="H4162" s="92" t="s">
        <v>16923</v>
      </c>
      <c r="I4162" s="91" t="s">
        <v>55</v>
      </c>
      <c r="J4162" s="91" t="s">
        <v>6445</v>
      </c>
      <c r="K4162" s="91" t="s">
        <v>11653</v>
      </c>
      <c r="L4162" s="91" t="s">
        <v>6447</v>
      </c>
    </row>
    <row r="4163" spans="1:12" ht="23.25" x14ac:dyDescent="0.25">
      <c r="A4163" s="91" t="s">
        <v>16515</v>
      </c>
      <c r="B4163" s="91" t="s">
        <v>16516</v>
      </c>
      <c r="C4163" s="91" t="s">
        <v>16872</v>
      </c>
      <c r="D4163" s="91" t="s">
        <v>16873</v>
      </c>
      <c r="E4163" s="91" t="s">
        <v>210</v>
      </c>
      <c r="F4163" s="91" t="s">
        <v>210</v>
      </c>
      <c r="G4163" s="91" t="s">
        <v>16924</v>
      </c>
      <c r="H4163" s="92" t="s">
        <v>16925</v>
      </c>
      <c r="I4163" s="91" t="s">
        <v>55</v>
      </c>
      <c r="J4163" s="91" t="s">
        <v>6445</v>
      </c>
      <c r="K4163" s="91" t="s">
        <v>19854</v>
      </c>
      <c r="L4163" s="91" t="s">
        <v>6447</v>
      </c>
    </row>
    <row r="4164" spans="1:12" ht="23.25" x14ac:dyDescent="0.25">
      <c r="A4164" s="91" t="s">
        <v>16515</v>
      </c>
      <c r="B4164" s="91" t="s">
        <v>16516</v>
      </c>
      <c r="C4164" s="91" t="s">
        <v>16872</v>
      </c>
      <c r="D4164" s="91" t="s">
        <v>16873</v>
      </c>
      <c r="E4164" s="91" t="s">
        <v>210</v>
      </c>
      <c r="F4164" s="91" t="s">
        <v>210</v>
      </c>
      <c r="G4164" s="91" t="s">
        <v>16927</v>
      </c>
      <c r="H4164" s="92" t="s">
        <v>16928</v>
      </c>
      <c r="I4164" s="91" t="s">
        <v>55</v>
      </c>
      <c r="J4164" s="91" t="s">
        <v>6445</v>
      </c>
      <c r="K4164" s="91" t="s">
        <v>32198</v>
      </c>
      <c r="L4164" s="91" t="s">
        <v>6447</v>
      </c>
    </row>
    <row r="4165" spans="1:12" ht="23.25" x14ac:dyDescent="0.25">
      <c r="A4165" s="91" t="s">
        <v>16515</v>
      </c>
      <c r="B4165" s="91" t="s">
        <v>16516</v>
      </c>
      <c r="C4165" s="91" t="s">
        <v>16872</v>
      </c>
      <c r="D4165" s="91" t="s">
        <v>16873</v>
      </c>
      <c r="E4165" s="91" t="s">
        <v>210</v>
      </c>
      <c r="F4165" s="91" t="s">
        <v>210</v>
      </c>
      <c r="G4165" s="91" t="s">
        <v>16929</v>
      </c>
      <c r="H4165" s="92" t="s">
        <v>16930</v>
      </c>
      <c r="I4165" s="91" t="s">
        <v>55</v>
      </c>
      <c r="J4165" s="91" t="s">
        <v>6445</v>
      </c>
      <c r="K4165" s="91" t="s">
        <v>29945</v>
      </c>
      <c r="L4165" s="91" t="s">
        <v>6447</v>
      </c>
    </row>
    <row r="4166" spans="1:12" ht="23.25" x14ac:dyDescent="0.25">
      <c r="A4166" s="91" t="s">
        <v>16515</v>
      </c>
      <c r="B4166" s="91" t="s">
        <v>16516</v>
      </c>
      <c r="C4166" s="91" t="s">
        <v>16872</v>
      </c>
      <c r="D4166" s="91" t="s">
        <v>16873</v>
      </c>
      <c r="E4166" s="91" t="s">
        <v>210</v>
      </c>
      <c r="F4166" s="91" t="s">
        <v>210</v>
      </c>
      <c r="G4166" s="91" t="s">
        <v>16932</v>
      </c>
      <c r="H4166" s="92" t="s">
        <v>16933</v>
      </c>
      <c r="I4166" s="91" t="s">
        <v>55</v>
      </c>
      <c r="J4166" s="91" t="s">
        <v>6445</v>
      </c>
      <c r="K4166" s="91" t="s">
        <v>37076</v>
      </c>
      <c r="L4166" s="91" t="s">
        <v>6447</v>
      </c>
    </row>
    <row r="4167" spans="1:12" x14ac:dyDescent="0.25">
      <c r="A4167" s="91" t="s">
        <v>16515</v>
      </c>
      <c r="B4167" s="91" t="s">
        <v>16516</v>
      </c>
      <c r="C4167" s="91" t="s">
        <v>16872</v>
      </c>
      <c r="D4167" s="91" t="s">
        <v>16873</v>
      </c>
      <c r="E4167" s="91" t="s">
        <v>210</v>
      </c>
      <c r="F4167" s="91" t="s">
        <v>210</v>
      </c>
      <c r="G4167" s="91" t="s">
        <v>16935</v>
      </c>
      <c r="H4167" s="92" t="s">
        <v>16936</v>
      </c>
      <c r="I4167" s="91" t="s">
        <v>55</v>
      </c>
      <c r="J4167" s="91" t="s">
        <v>6445</v>
      </c>
      <c r="K4167" s="91" t="s">
        <v>19372</v>
      </c>
      <c r="L4167" s="91" t="s">
        <v>6447</v>
      </c>
    </row>
    <row r="4168" spans="1:12" x14ac:dyDescent="0.25">
      <c r="A4168" s="91" t="s">
        <v>16515</v>
      </c>
      <c r="B4168" s="91" t="s">
        <v>16516</v>
      </c>
      <c r="C4168" s="91" t="s">
        <v>16872</v>
      </c>
      <c r="D4168" s="91" t="s">
        <v>16873</v>
      </c>
      <c r="E4168" s="91" t="s">
        <v>210</v>
      </c>
      <c r="F4168" s="91" t="s">
        <v>210</v>
      </c>
      <c r="G4168" s="91" t="s">
        <v>16938</v>
      </c>
      <c r="H4168" s="92" t="s">
        <v>16939</v>
      </c>
      <c r="I4168" s="91" t="s">
        <v>55</v>
      </c>
      <c r="J4168" s="91" t="s">
        <v>6445</v>
      </c>
      <c r="K4168" s="91" t="s">
        <v>29917</v>
      </c>
      <c r="L4168" s="91" t="s">
        <v>6447</v>
      </c>
    </row>
    <row r="4169" spans="1:12" ht="23.25" x14ac:dyDescent="0.25">
      <c r="A4169" s="91" t="s">
        <v>16515</v>
      </c>
      <c r="B4169" s="91" t="s">
        <v>16516</v>
      </c>
      <c r="C4169" s="91" t="s">
        <v>16872</v>
      </c>
      <c r="D4169" s="91" t="s">
        <v>16873</v>
      </c>
      <c r="E4169" s="91" t="s">
        <v>210</v>
      </c>
      <c r="F4169" s="91" t="s">
        <v>210</v>
      </c>
      <c r="G4169" s="91" t="s">
        <v>16940</v>
      </c>
      <c r="H4169" s="92" t="s">
        <v>16941</v>
      </c>
      <c r="I4169" s="91" t="s">
        <v>55</v>
      </c>
      <c r="J4169" s="91" t="s">
        <v>6445</v>
      </c>
      <c r="K4169" s="91" t="s">
        <v>11536</v>
      </c>
      <c r="L4169" s="91" t="s">
        <v>6447</v>
      </c>
    </row>
    <row r="4170" spans="1:12" ht="23.25" x14ac:dyDescent="0.25">
      <c r="A4170" s="91" t="s">
        <v>16515</v>
      </c>
      <c r="B4170" s="91" t="s">
        <v>16516</v>
      </c>
      <c r="C4170" s="91" t="s">
        <v>16872</v>
      </c>
      <c r="D4170" s="91" t="s">
        <v>16873</v>
      </c>
      <c r="E4170" s="91" t="s">
        <v>210</v>
      </c>
      <c r="F4170" s="91" t="s">
        <v>210</v>
      </c>
      <c r="G4170" s="91" t="s">
        <v>16943</v>
      </c>
      <c r="H4170" s="92" t="s">
        <v>16944</v>
      </c>
      <c r="I4170" s="91" t="s">
        <v>55</v>
      </c>
      <c r="J4170" s="91" t="s">
        <v>6445</v>
      </c>
      <c r="K4170" s="91" t="s">
        <v>11510</v>
      </c>
      <c r="L4170" s="91" t="s">
        <v>6447</v>
      </c>
    </row>
    <row r="4171" spans="1:12" ht="34.5" x14ac:dyDescent="0.25">
      <c r="A4171" s="91" t="s">
        <v>16515</v>
      </c>
      <c r="B4171" s="91" t="s">
        <v>16516</v>
      </c>
      <c r="C4171" s="91" t="s">
        <v>16872</v>
      </c>
      <c r="D4171" s="91" t="s">
        <v>16873</v>
      </c>
      <c r="E4171" s="91">
        <v>74010</v>
      </c>
      <c r="F4171" s="91" t="s">
        <v>16946</v>
      </c>
      <c r="G4171" s="91" t="s">
        <v>16947</v>
      </c>
      <c r="H4171" s="92" t="s">
        <v>16948</v>
      </c>
      <c r="I4171" s="91" t="s">
        <v>55</v>
      </c>
      <c r="J4171" s="91" t="s">
        <v>6445</v>
      </c>
      <c r="K4171" s="91" t="s">
        <v>32532</v>
      </c>
      <c r="L4171" s="91" t="s">
        <v>6447</v>
      </c>
    </row>
    <row r="4172" spans="1:12" x14ac:dyDescent="0.25">
      <c r="A4172" s="91" t="s">
        <v>16515</v>
      </c>
      <c r="B4172" s="91" t="s">
        <v>16516</v>
      </c>
      <c r="C4172" s="91" t="s">
        <v>16872</v>
      </c>
      <c r="D4172" s="91" t="s">
        <v>16873</v>
      </c>
      <c r="E4172" s="91">
        <v>74241</v>
      </c>
      <c r="F4172" s="91" t="s">
        <v>16949</v>
      </c>
      <c r="G4172" s="91" t="s">
        <v>16950</v>
      </c>
      <c r="H4172" s="92" t="s">
        <v>16951</v>
      </c>
      <c r="I4172" s="91" t="s">
        <v>55</v>
      </c>
      <c r="J4172" s="91" t="s">
        <v>6445</v>
      </c>
      <c r="K4172" s="91" t="s">
        <v>37287</v>
      </c>
      <c r="L4172" s="91" t="s">
        <v>6447</v>
      </c>
    </row>
    <row r="4173" spans="1:12" x14ac:dyDescent="0.25">
      <c r="A4173" s="91" t="s">
        <v>16515</v>
      </c>
      <c r="B4173" s="91" t="s">
        <v>16516</v>
      </c>
      <c r="C4173" s="91" t="s">
        <v>16872</v>
      </c>
      <c r="D4173" s="91" t="s">
        <v>16873</v>
      </c>
      <c r="E4173" s="91" t="s">
        <v>210</v>
      </c>
      <c r="F4173" s="91" t="s">
        <v>210</v>
      </c>
      <c r="G4173" s="91" t="s">
        <v>16952</v>
      </c>
      <c r="H4173" s="92" t="s">
        <v>16953</v>
      </c>
      <c r="I4173" s="91" t="s">
        <v>16908</v>
      </c>
      <c r="J4173" s="91" t="s">
        <v>6445</v>
      </c>
      <c r="K4173" s="91" t="s">
        <v>7999</v>
      </c>
      <c r="L4173" s="91" t="s">
        <v>6447</v>
      </c>
    </row>
    <row r="4174" spans="1:12" x14ac:dyDescent="0.25">
      <c r="A4174" s="91" t="s">
        <v>16515</v>
      </c>
      <c r="B4174" s="91" t="s">
        <v>16516</v>
      </c>
      <c r="C4174" s="91" t="s">
        <v>16872</v>
      </c>
      <c r="D4174" s="91" t="s">
        <v>16873</v>
      </c>
      <c r="E4174" s="91" t="s">
        <v>210</v>
      </c>
      <c r="F4174" s="91" t="s">
        <v>210</v>
      </c>
      <c r="G4174" s="91" t="s">
        <v>16954</v>
      </c>
      <c r="H4174" s="92" t="s">
        <v>16955</v>
      </c>
      <c r="I4174" s="91" t="s">
        <v>16908</v>
      </c>
      <c r="J4174" s="91" t="s">
        <v>6445</v>
      </c>
      <c r="K4174" s="91" t="s">
        <v>9259</v>
      </c>
      <c r="L4174" s="91" t="s">
        <v>6447</v>
      </c>
    </row>
    <row r="4175" spans="1:12" x14ac:dyDescent="0.25">
      <c r="A4175" s="91" t="s">
        <v>16515</v>
      </c>
      <c r="B4175" s="91" t="s">
        <v>16516</v>
      </c>
      <c r="C4175" s="91" t="s">
        <v>16872</v>
      </c>
      <c r="D4175" s="91" t="s">
        <v>16873</v>
      </c>
      <c r="E4175" s="91" t="s">
        <v>210</v>
      </c>
      <c r="F4175" s="91" t="s">
        <v>210</v>
      </c>
      <c r="G4175" s="91" t="s">
        <v>16956</v>
      </c>
      <c r="H4175" s="92" t="s">
        <v>16957</v>
      </c>
      <c r="I4175" s="91" t="s">
        <v>55</v>
      </c>
      <c r="J4175" s="91" t="s">
        <v>6445</v>
      </c>
      <c r="K4175" s="91" t="s">
        <v>14021</v>
      </c>
      <c r="L4175" s="91" t="s">
        <v>6447</v>
      </c>
    </row>
    <row r="4176" spans="1:12" x14ac:dyDescent="0.25">
      <c r="A4176" s="91" t="s">
        <v>16515</v>
      </c>
      <c r="B4176" s="91" t="s">
        <v>16516</v>
      </c>
      <c r="C4176" s="91" t="s">
        <v>16872</v>
      </c>
      <c r="D4176" s="91" t="s">
        <v>16873</v>
      </c>
      <c r="E4176" s="91" t="s">
        <v>210</v>
      </c>
      <c r="F4176" s="91" t="s">
        <v>210</v>
      </c>
      <c r="G4176" s="91" t="s">
        <v>16959</v>
      </c>
      <c r="H4176" s="92" t="s">
        <v>16960</v>
      </c>
      <c r="I4176" s="91" t="s">
        <v>55</v>
      </c>
      <c r="J4176" s="91" t="s">
        <v>6445</v>
      </c>
      <c r="K4176" s="91" t="s">
        <v>8604</v>
      </c>
      <c r="L4176" s="91" t="s">
        <v>6447</v>
      </c>
    </row>
    <row r="4177" spans="1:12" x14ac:dyDescent="0.25">
      <c r="A4177" s="91" t="s">
        <v>16515</v>
      </c>
      <c r="B4177" s="91" t="s">
        <v>16516</v>
      </c>
      <c r="C4177" s="91" t="s">
        <v>16872</v>
      </c>
      <c r="D4177" s="91" t="s">
        <v>16873</v>
      </c>
      <c r="E4177" s="91" t="s">
        <v>210</v>
      </c>
      <c r="F4177" s="91" t="s">
        <v>210</v>
      </c>
      <c r="G4177" s="91" t="s">
        <v>16961</v>
      </c>
      <c r="H4177" s="92" t="s">
        <v>16962</v>
      </c>
      <c r="I4177" s="91" t="s">
        <v>55</v>
      </c>
      <c r="J4177" s="91" t="s">
        <v>6445</v>
      </c>
      <c r="K4177" s="91" t="s">
        <v>29945</v>
      </c>
      <c r="L4177" s="91" t="s">
        <v>6447</v>
      </c>
    </row>
    <row r="4178" spans="1:12" x14ac:dyDescent="0.25">
      <c r="A4178" s="91" t="s">
        <v>16515</v>
      </c>
      <c r="B4178" s="91" t="s">
        <v>16516</v>
      </c>
      <c r="C4178" s="91" t="s">
        <v>16872</v>
      </c>
      <c r="D4178" s="91" t="s">
        <v>16873</v>
      </c>
      <c r="E4178" s="91" t="s">
        <v>210</v>
      </c>
      <c r="F4178" s="91" t="s">
        <v>210</v>
      </c>
      <c r="G4178" s="91" t="s">
        <v>16963</v>
      </c>
      <c r="H4178" s="92" t="s">
        <v>16964</v>
      </c>
      <c r="I4178" s="91" t="s">
        <v>55</v>
      </c>
      <c r="J4178" s="91" t="s">
        <v>6445</v>
      </c>
      <c r="K4178" s="91" t="s">
        <v>7670</v>
      </c>
      <c r="L4178" s="91" t="s">
        <v>6447</v>
      </c>
    </row>
    <row r="4179" spans="1:12" x14ac:dyDescent="0.25">
      <c r="A4179" s="91" t="s">
        <v>16515</v>
      </c>
      <c r="B4179" s="91" t="s">
        <v>16516</v>
      </c>
      <c r="C4179" s="91" t="s">
        <v>16872</v>
      </c>
      <c r="D4179" s="91" t="s">
        <v>16873</v>
      </c>
      <c r="E4179" s="91" t="s">
        <v>210</v>
      </c>
      <c r="F4179" s="91" t="s">
        <v>210</v>
      </c>
      <c r="G4179" s="91" t="s">
        <v>16966</v>
      </c>
      <c r="H4179" s="92" t="s">
        <v>16967</v>
      </c>
      <c r="I4179" s="91" t="s">
        <v>55</v>
      </c>
      <c r="J4179" s="91" t="s">
        <v>6445</v>
      </c>
      <c r="K4179" s="91" t="s">
        <v>9116</v>
      </c>
      <c r="L4179" s="91" t="s">
        <v>6447</v>
      </c>
    </row>
    <row r="4180" spans="1:12" x14ac:dyDescent="0.25">
      <c r="A4180" s="91" t="s">
        <v>16515</v>
      </c>
      <c r="B4180" s="91" t="s">
        <v>16516</v>
      </c>
      <c r="C4180" s="91" t="s">
        <v>16872</v>
      </c>
      <c r="D4180" s="91" t="s">
        <v>16873</v>
      </c>
      <c r="E4180" s="91" t="s">
        <v>210</v>
      </c>
      <c r="F4180" s="91" t="s">
        <v>210</v>
      </c>
      <c r="G4180" s="91" t="s">
        <v>16968</v>
      </c>
      <c r="H4180" s="92" t="s">
        <v>16969</v>
      </c>
      <c r="I4180" s="91" t="s">
        <v>16908</v>
      </c>
      <c r="J4180" s="91" t="s">
        <v>6445</v>
      </c>
      <c r="K4180" s="91" t="s">
        <v>30588</v>
      </c>
      <c r="L4180" s="91" t="s">
        <v>6447</v>
      </c>
    </row>
    <row r="4181" spans="1:12" ht="23.25" x14ac:dyDescent="0.25">
      <c r="A4181" s="91" t="s">
        <v>16515</v>
      </c>
      <c r="B4181" s="91" t="s">
        <v>16516</v>
      </c>
      <c r="C4181" s="91" t="s">
        <v>16872</v>
      </c>
      <c r="D4181" s="91" t="s">
        <v>16873</v>
      </c>
      <c r="E4181" s="91" t="s">
        <v>210</v>
      </c>
      <c r="F4181" s="91" t="s">
        <v>210</v>
      </c>
      <c r="G4181" s="91" t="s">
        <v>16970</v>
      </c>
      <c r="H4181" s="92" t="s">
        <v>16971</v>
      </c>
      <c r="I4181" s="91" t="s">
        <v>55</v>
      </c>
      <c r="J4181" s="91" t="s">
        <v>6445</v>
      </c>
      <c r="K4181" s="91" t="s">
        <v>14123</v>
      </c>
      <c r="L4181" s="91" t="s">
        <v>6447</v>
      </c>
    </row>
    <row r="4182" spans="1:12" ht="23.25" x14ac:dyDescent="0.25">
      <c r="A4182" s="91" t="s">
        <v>16515</v>
      </c>
      <c r="B4182" s="91" t="s">
        <v>16516</v>
      </c>
      <c r="C4182" s="91" t="s">
        <v>16872</v>
      </c>
      <c r="D4182" s="91" t="s">
        <v>16873</v>
      </c>
      <c r="E4182" s="91" t="s">
        <v>210</v>
      </c>
      <c r="F4182" s="91" t="s">
        <v>210</v>
      </c>
      <c r="G4182" s="91" t="s">
        <v>16973</v>
      </c>
      <c r="H4182" s="92" t="s">
        <v>16974</v>
      </c>
      <c r="I4182" s="91" t="s">
        <v>55</v>
      </c>
      <c r="J4182" s="91" t="s">
        <v>6445</v>
      </c>
      <c r="K4182" s="91" t="s">
        <v>8945</v>
      </c>
      <c r="L4182" s="91" t="s">
        <v>6447</v>
      </c>
    </row>
    <row r="4183" spans="1:12" ht="23.25" x14ac:dyDescent="0.25">
      <c r="A4183" s="91" t="s">
        <v>16515</v>
      </c>
      <c r="B4183" s="91" t="s">
        <v>16516</v>
      </c>
      <c r="C4183" s="91" t="s">
        <v>16872</v>
      </c>
      <c r="D4183" s="91" t="s">
        <v>16873</v>
      </c>
      <c r="E4183" s="91" t="s">
        <v>210</v>
      </c>
      <c r="F4183" s="91" t="s">
        <v>210</v>
      </c>
      <c r="G4183" s="91" t="s">
        <v>16975</v>
      </c>
      <c r="H4183" s="92" t="s">
        <v>16976</v>
      </c>
      <c r="I4183" s="91" t="s">
        <v>55</v>
      </c>
      <c r="J4183" s="91" t="s">
        <v>6445</v>
      </c>
      <c r="K4183" s="91" t="s">
        <v>7258</v>
      </c>
      <c r="L4183" s="91" t="s">
        <v>6447</v>
      </c>
    </row>
    <row r="4184" spans="1:12" ht="23.25" x14ac:dyDescent="0.25">
      <c r="A4184" s="91" t="s">
        <v>16515</v>
      </c>
      <c r="B4184" s="91" t="s">
        <v>16516</v>
      </c>
      <c r="C4184" s="91" t="s">
        <v>16872</v>
      </c>
      <c r="D4184" s="91" t="s">
        <v>16873</v>
      </c>
      <c r="E4184" s="91" t="s">
        <v>210</v>
      </c>
      <c r="F4184" s="91" t="s">
        <v>210</v>
      </c>
      <c r="G4184" s="91" t="s">
        <v>16977</v>
      </c>
      <c r="H4184" s="92" t="s">
        <v>16978</v>
      </c>
      <c r="I4184" s="91" t="s">
        <v>55</v>
      </c>
      <c r="J4184" s="91" t="s">
        <v>6445</v>
      </c>
      <c r="K4184" s="91" t="s">
        <v>115</v>
      </c>
      <c r="L4184" s="91" t="s">
        <v>6447</v>
      </c>
    </row>
    <row r="4185" spans="1:12" ht="23.25" x14ac:dyDescent="0.25">
      <c r="A4185" s="91" t="s">
        <v>16515</v>
      </c>
      <c r="B4185" s="91" t="s">
        <v>16516</v>
      </c>
      <c r="C4185" s="91" t="s">
        <v>16872</v>
      </c>
      <c r="D4185" s="91" t="s">
        <v>16873</v>
      </c>
      <c r="E4185" s="91" t="s">
        <v>210</v>
      </c>
      <c r="F4185" s="91" t="s">
        <v>210</v>
      </c>
      <c r="G4185" s="91" t="s">
        <v>16979</v>
      </c>
      <c r="H4185" s="92" t="s">
        <v>16980</v>
      </c>
      <c r="I4185" s="91" t="s">
        <v>55</v>
      </c>
      <c r="J4185" s="91" t="s">
        <v>6445</v>
      </c>
      <c r="K4185" s="91" t="s">
        <v>8830</v>
      </c>
      <c r="L4185" s="91" t="s">
        <v>6447</v>
      </c>
    </row>
    <row r="4186" spans="1:12" x14ac:dyDescent="0.25">
      <c r="A4186" s="91" t="s">
        <v>16515</v>
      </c>
      <c r="B4186" s="91" t="s">
        <v>16516</v>
      </c>
      <c r="C4186" s="91" t="s">
        <v>16872</v>
      </c>
      <c r="D4186" s="91" t="s">
        <v>16873</v>
      </c>
      <c r="E4186" s="91" t="s">
        <v>210</v>
      </c>
      <c r="F4186" s="91" t="s">
        <v>210</v>
      </c>
      <c r="G4186" s="91" t="s">
        <v>16982</v>
      </c>
      <c r="H4186" s="92" t="s">
        <v>16983</v>
      </c>
      <c r="I4186" s="91" t="s">
        <v>16908</v>
      </c>
      <c r="J4186" s="91" t="s">
        <v>6445</v>
      </c>
      <c r="K4186" s="91" t="s">
        <v>20121</v>
      </c>
      <c r="L4186" s="91" t="s">
        <v>6447</v>
      </c>
    </row>
    <row r="4187" spans="1:12" x14ac:dyDescent="0.25">
      <c r="A4187" s="91" t="s">
        <v>16515</v>
      </c>
      <c r="B4187" s="91" t="s">
        <v>16516</v>
      </c>
      <c r="C4187" s="91" t="s">
        <v>16872</v>
      </c>
      <c r="D4187" s="91" t="s">
        <v>16873</v>
      </c>
      <c r="E4187" s="91" t="s">
        <v>210</v>
      </c>
      <c r="F4187" s="91" t="s">
        <v>210</v>
      </c>
      <c r="G4187" s="91" t="s">
        <v>16985</v>
      </c>
      <c r="H4187" s="92" t="s">
        <v>16986</v>
      </c>
      <c r="I4187" s="91" t="s">
        <v>55</v>
      </c>
      <c r="J4187" s="91" t="s">
        <v>6445</v>
      </c>
      <c r="K4187" s="91" t="s">
        <v>8130</v>
      </c>
      <c r="L4187" s="91" t="s">
        <v>6447</v>
      </c>
    </row>
    <row r="4188" spans="1:12" x14ac:dyDescent="0.25">
      <c r="A4188" s="91" t="s">
        <v>16515</v>
      </c>
      <c r="B4188" s="91" t="s">
        <v>16516</v>
      </c>
      <c r="C4188" s="91" t="s">
        <v>16872</v>
      </c>
      <c r="D4188" s="91" t="s">
        <v>16873</v>
      </c>
      <c r="E4188" s="91" t="s">
        <v>210</v>
      </c>
      <c r="F4188" s="91" t="s">
        <v>210</v>
      </c>
      <c r="G4188" s="91" t="s">
        <v>16988</v>
      </c>
      <c r="H4188" s="92" t="s">
        <v>16989</v>
      </c>
      <c r="I4188" s="91" t="s">
        <v>55</v>
      </c>
      <c r="J4188" s="91" t="s">
        <v>6445</v>
      </c>
      <c r="K4188" s="91" t="s">
        <v>32198</v>
      </c>
      <c r="L4188" s="91" t="s">
        <v>6447</v>
      </c>
    </row>
    <row r="4189" spans="1:12" x14ac:dyDescent="0.25">
      <c r="A4189" s="91" t="s">
        <v>16515</v>
      </c>
      <c r="B4189" s="91" t="s">
        <v>16516</v>
      </c>
      <c r="C4189" s="91" t="s">
        <v>16872</v>
      </c>
      <c r="D4189" s="91" t="s">
        <v>16873</v>
      </c>
      <c r="E4189" s="91" t="s">
        <v>210</v>
      </c>
      <c r="F4189" s="91" t="s">
        <v>210</v>
      </c>
      <c r="G4189" s="91" t="s">
        <v>16990</v>
      </c>
      <c r="H4189" s="92" t="s">
        <v>16991</v>
      </c>
      <c r="I4189" s="91" t="s">
        <v>55</v>
      </c>
      <c r="J4189" s="91" t="s">
        <v>6445</v>
      </c>
      <c r="K4189" s="91" t="s">
        <v>30733</v>
      </c>
      <c r="L4189" s="91" t="s">
        <v>6447</v>
      </c>
    </row>
    <row r="4190" spans="1:12" x14ac:dyDescent="0.25">
      <c r="A4190" s="91" t="s">
        <v>16515</v>
      </c>
      <c r="B4190" s="91" t="s">
        <v>16516</v>
      </c>
      <c r="C4190" s="91" t="s">
        <v>16872</v>
      </c>
      <c r="D4190" s="91" t="s">
        <v>16873</v>
      </c>
      <c r="E4190" s="91" t="s">
        <v>210</v>
      </c>
      <c r="F4190" s="91" t="s">
        <v>210</v>
      </c>
      <c r="G4190" s="91" t="s">
        <v>16993</v>
      </c>
      <c r="H4190" s="92" t="s">
        <v>16994</v>
      </c>
      <c r="I4190" s="91" t="s">
        <v>55</v>
      </c>
      <c r="J4190" s="91" t="s">
        <v>6445</v>
      </c>
      <c r="K4190" s="91" t="s">
        <v>8846</v>
      </c>
      <c r="L4190" s="91" t="s">
        <v>6447</v>
      </c>
    </row>
    <row r="4191" spans="1:12" x14ac:dyDescent="0.25">
      <c r="A4191" s="91" t="s">
        <v>16515</v>
      </c>
      <c r="B4191" s="91" t="s">
        <v>16516</v>
      </c>
      <c r="C4191" s="91" t="s">
        <v>16872</v>
      </c>
      <c r="D4191" s="91" t="s">
        <v>16873</v>
      </c>
      <c r="E4191" s="91" t="s">
        <v>210</v>
      </c>
      <c r="F4191" s="91" t="s">
        <v>210</v>
      </c>
      <c r="G4191" s="91" t="s">
        <v>16996</v>
      </c>
      <c r="H4191" s="92" t="s">
        <v>16997</v>
      </c>
      <c r="I4191" s="91" t="s">
        <v>55</v>
      </c>
      <c r="J4191" s="91" t="s">
        <v>6445</v>
      </c>
      <c r="K4191" s="91" t="s">
        <v>14123</v>
      </c>
      <c r="L4191" s="91" t="s">
        <v>6447</v>
      </c>
    </row>
    <row r="4192" spans="1:12" ht="23.25" x14ac:dyDescent="0.25">
      <c r="A4192" s="91" t="s">
        <v>16515</v>
      </c>
      <c r="B4192" s="91" t="s">
        <v>16516</v>
      </c>
      <c r="C4192" s="91" t="s">
        <v>16872</v>
      </c>
      <c r="D4192" s="91" t="s">
        <v>16873</v>
      </c>
      <c r="E4192" s="91" t="s">
        <v>210</v>
      </c>
      <c r="F4192" s="91" t="s">
        <v>210</v>
      </c>
      <c r="G4192" s="91" t="s">
        <v>16998</v>
      </c>
      <c r="H4192" s="92" t="s">
        <v>16999</v>
      </c>
      <c r="I4192" s="91" t="s">
        <v>16908</v>
      </c>
      <c r="J4192" s="91" t="s">
        <v>6445</v>
      </c>
      <c r="K4192" s="91" t="s">
        <v>8815</v>
      </c>
      <c r="L4192" s="91" t="s">
        <v>6447</v>
      </c>
    </row>
    <row r="4193" spans="1:12" ht="23.25" x14ac:dyDescent="0.25">
      <c r="A4193" s="91" t="s">
        <v>16515</v>
      </c>
      <c r="B4193" s="91" t="s">
        <v>16516</v>
      </c>
      <c r="C4193" s="91" t="s">
        <v>16872</v>
      </c>
      <c r="D4193" s="91" t="s">
        <v>16873</v>
      </c>
      <c r="E4193" s="91" t="s">
        <v>210</v>
      </c>
      <c r="F4193" s="91" t="s">
        <v>210</v>
      </c>
      <c r="G4193" s="91" t="s">
        <v>17001</v>
      </c>
      <c r="H4193" s="92" t="s">
        <v>17002</v>
      </c>
      <c r="I4193" s="91" t="s">
        <v>16908</v>
      </c>
      <c r="J4193" s="91" t="s">
        <v>6445</v>
      </c>
      <c r="K4193" s="91" t="s">
        <v>7675</v>
      </c>
      <c r="L4193" s="91" t="s">
        <v>6447</v>
      </c>
    </row>
    <row r="4194" spans="1:12" ht="23.25" x14ac:dyDescent="0.25">
      <c r="A4194" s="91" t="s">
        <v>16515</v>
      </c>
      <c r="B4194" s="91" t="s">
        <v>16516</v>
      </c>
      <c r="C4194" s="91" t="s">
        <v>17003</v>
      </c>
      <c r="D4194" s="91" t="s">
        <v>17004</v>
      </c>
      <c r="E4194" s="91" t="s">
        <v>210</v>
      </c>
      <c r="F4194" s="91" t="s">
        <v>210</v>
      </c>
      <c r="G4194" s="91" t="s">
        <v>17005</v>
      </c>
      <c r="H4194" s="92" t="s">
        <v>17006</v>
      </c>
      <c r="I4194" s="91" t="s">
        <v>2</v>
      </c>
      <c r="J4194" s="91" t="s">
        <v>6445</v>
      </c>
      <c r="K4194" s="91" t="s">
        <v>14296</v>
      </c>
      <c r="L4194" s="91" t="s">
        <v>6447</v>
      </c>
    </row>
    <row r="4195" spans="1:12" ht="23.25" x14ac:dyDescent="0.25">
      <c r="A4195" s="91" t="s">
        <v>16515</v>
      </c>
      <c r="B4195" s="91" t="s">
        <v>16516</v>
      </c>
      <c r="C4195" s="91" t="s">
        <v>17003</v>
      </c>
      <c r="D4195" s="91" t="s">
        <v>17004</v>
      </c>
      <c r="E4195" s="91" t="s">
        <v>210</v>
      </c>
      <c r="F4195" s="91" t="s">
        <v>210</v>
      </c>
      <c r="G4195" s="91" t="s">
        <v>17007</v>
      </c>
      <c r="H4195" s="92" t="s">
        <v>17008</v>
      </c>
      <c r="I4195" s="91" t="s">
        <v>2</v>
      </c>
      <c r="J4195" s="91" t="s">
        <v>6445</v>
      </c>
      <c r="K4195" s="91" t="s">
        <v>10287</v>
      </c>
      <c r="L4195" s="91" t="s">
        <v>6447</v>
      </c>
    </row>
    <row r="4196" spans="1:12" ht="23.25" x14ac:dyDescent="0.25">
      <c r="A4196" s="91" t="s">
        <v>16515</v>
      </c>
      <c r="B4196" s="91" t="s">
        <v>16516</v>
      </c>
      <c r="C4196" s="91" t="s">
        <v>17003</v>
      </c>
      <c r="D4196" s="91" t="s">
        <v>17004</v>
      </c>
      <c r="E4196" s="91" t="s">
        <v>210</v>
      </c>
      <c r="F4196" s="91" t="s">
        <v>210</v>
      </c>
      <c r="G4196" s="91" t="s">
        <v>17010</v>
      </c>
      <c r="H4196" s="92" t="s">
        <v>17011</v>
      </c>
      <c r="I4196" s="91" t="s">
        <v>2</v>
      </c>
      <c r="J4196" s="91" t="s">
        <v>6445</v>
      </c>
      <c r="K4196" s="91" t="s">
        <v>7266</v>
      </c>
      <c r="L4196" s="91" t="s">
        <v>6447</v>
      </c>
    </row>
    <row r="4197" spans="1:12" ht="23.25" x14ac:dyDescent="0.25">
      <c r="A4197" s="91" t="s">
        <v>16515</v>
      </c>
      <c r="B4197" s="91" t="s">
        <v>16516</v>
      </c>
      <c r="C4197" s="91" t="s">
        <v>17003</v>
      </c>
      <c r="D4197" s="91" t="s">
        <v>17004</v>
      </c>
      <c r="E4197" s="91" t="s">
        <v>210</v>
      </c>
      <c r="F4197" s="91" t="s">
        <v>210</v>
      </c>
      <c r="G4197" s="91" t="s">
        <v>17013</v>
      </c>
      <c r="H4197" s="92" t="s">
        <v>17014</v>
      </c>
      <c r="I4197" s="91" t="s">
        <v>2</v>
      </c>
      <c r="J4197" s="91" t="s">
        <v>6445</v>
      </c>
      <c r="K4197" s="91" t="s">
        <v>17743</v>
      </c>
      <c r="L4197" s="91" t="s">
        <v>6447</v>
      </c>
    </row>
    <row r="4198" spans="1:12" ht="23.25" x14ac:dyDescent="0.25">
      <c r="A4198" s="91" t="s">
        <v>16515</v>
      </c>
      <c r="B4198" s="91" t="s">
        <v>16516</v>
      </c>
      <c r="C4198" s="91" t="s">
        <v>17003</v>
      </c>
      <c r="D4198" s="91" t="s">
        <v>17004</v>
      </c>
      <c r="E4198" s="91" t="s">
        <v>210</v>
      </c>
      <c r="F4198" s="91" t="s">
        <v>210</v>
      </c>
      <c r="G4198" s="91" t="s">
        <v>17015</v>
      </c>
      <c r="H4198" s="92" t="s">
        <v>17016</v>
      </c>
      <c r="I4198" s="91" t="s">
        <v>55</v>
      </c>
      <c r="J4198" s="91" t="s">
        <v>6445</v>
      </c>
      <c r="K4198" s="91" t="s">
        <v>40989</v>
      </c>
      <c r="L4198" s="91" t="s">
        <v>6447</v>
      </c>
    </row>
    <row r="4199" spans="1:12" ht="23.25" x14ac:dyDescent="0.25">
      <c r="A4199" s="91" t="s">
        <v>16515</v>
      </c>
      <c r="B4199" s="91" t="s">
        <v>16516</v>
      </c>
      <c r="C4199" s="91" t="s">
        <v>17003</v>
      </c>
      <c r="D4199" s="91" t="s">
        <v>17004</v>
      </c>
      <c r="E4199" s="91" t="s">
        <v>210</v>
      </c>
      <c r="F4199" s="91" t="s">
        <v>210</v>
      </c>
      <c r="G4199" s="91" t="s">
        <v>17017</v>
      </c>
      <c r="H4199" s="92" t="s">
        <v>17018</v>
      </c>
      <c r="I4199" s="91" t="s">
        <v>55</v>
      </c>
      <c r="J4199" s="91" t="s">
        <v>6445</v>
      </c>
      <c r="K4199" s="91" t="s">
        <v>38966</v>
      </c>
      <c r="L4199" s="91" t="s">
        <v>6447</v>
      </c>
    </row>
    <row r="4200" spans="1:12" ht="23.25" x14ac:dyDescent="0.25">
      <c r="A4200" s="91" t="s">
        <v>16515</v>
      </c>
      <c r="B4200" s="91" t="s">
        <v>16516</v>
      </c>
      <c r="C4200" s="91" t="s">
        <v>17003</v>
      </c>
      <c r="D4200" s="91" t="s">
        <v>17004</v>
      </c>
      <c r="E4200" s="91" t="s">
        <v>210</v>
      </c>
      <c r="F4200" s="91" t="s">
        <v>210</v>
      </c>
      <c r="G4200" s="91" t="s">
        <v>17019</v>
      </c>
      <c r="H4200" s="92" t="s">
        <v>17020</v>
      </c>
      <c r="I4200" s="91" t="s">
        <v>55</v>
      </c>
      <c r="J4200" s="91" t="s">
        <v>6445</v>
      </c>
      <c r="K4200" s="91" t="s">
        <v>40990</v>
      </c>
      <c r="L4200" s="91" t="s">
        <v>6447</v>
      </c>
    </row>
    <row r="4201" spans="1:12" ht="23.25" x14ac:dyDescent="0.25">
      <c r="A4201" s="91" t="s">
        <v>16515</v>
      </c>
      <c r="B4201" s="91" t="s">
        <v>16516</v>
      </c>
      <c r="C4201" s="91" t="s">
        <v>17003</v>
      </c>
      <c r="D4201" s="91" t="s">
        <v>17004</v>
      </c>
      <c r="E4201" s="91" t="s">
        <v>210</v>
      </c>
      <c r="F4201" s="91" t="s">
        <v>210</v>
      </c>
      <c r="G4201" s="91" t="s">
        <v>17021</v>
      </c>
      <c r="H4201" s="92" t="s">
        <v>17022</v>
      </c>
      <c r="I4201" s="91" t="s">
        <v>55</v>
      </c>
      <c r="J4201" s="91" t="s">
        <v>6445</v>
      </c>
      <c r="K4201" s="91" t="s">
        <v>40991</v>
      </c>
      <c r="L4201" s="91" t="s">
        <v>6447</v>
      </c>
    </row>
    <row r="4202" spans="1:12" ht="23.25" x14ac:dyDescent="0.25">
      <c r="A4202" s="91" t="s">
        <v>16515</v>
      </c>
      <c r="B4202" s="91" t="s">
        <v>16516</v>
      </c>
      <c r="C4202" s="91" t="s">
        <v>17003</v>
      </c>
      <c r="D4202" s="91" t="s">
        <v>17004</v>
      </c>
      <c r="E4202" s="91" t="s">
        <v>210</v>
      </c>
      <c r="F4202" s="91" t="s">
        <v>210</v>
      </c>
      <c r="G4202" s="91" t="s">
        <v>17023</v>
      </c>
      <c r="H4202" s="92" t="s">
        <v>17024</v>
      </c>
      <c r="I4202" s="91" t="s">
        <v>55</v>
      </c>
      <c r="J4202" s="91" t="s">
        <v>6445</v>
      </c>
      <c r="K4202" s="91" t="s">
        <v>40992</v>
      </c>
      <c r="L4202" s="91" t="s">
        <v>6447</v>
      </c>
    </row>
    <row r="4203" spans="1:12" ht="23.25" x14ac:dyDescent="0.25">
      <c r="A4203" s="91" t="s">
        <v>16515</v>
      </c>
      <c r="B4203" s="91" t="s">
        <v>16516</v>
      </c>
      <c r="C4203" s="91" t="s">
        <v>17003</v>
      </c>
      <c r="D4203" s="91" t="s">
        <v>17004</v>
      </c>
      <c r="E4203" s="91" t="s">
        <v>210</v>
      </c>
      <c r="F4203" s="91" t="s">
        <v>210</v>
      </c>
      <c r="G4203" s="91" t="s">
        <v>17025</v>
      </c>
      <c r="H4203" s="92" t="s">
        <v>17026</v>
      </c>
      <c r="I4203" s="91" t="s">
        <v>55</v>
      </c>
      <c r="J4203" s="91" t="s">
        <v>6445</v>
      </c>
      <c r="K4203" s="91" t="s">
        <v>40993</v>
      </c>
      <c r="L4203" s="91" t="s">
        <v>6447</v>
      </c>
    </row>
    <row r="4204" spans="1:12" ht="23.25" x14ac:dyDescent="0.25">
      <c r="A4204" s="91" t="s">
        <v>16515</v>
      </c>
      <c r="B4204" s="91" t="s">
        <v>16516</v>
      </c>
      <c r="C4204" s="91" t="s">
        <v>17003</v>
      </c>
      <c r="D4204" s="91" t="s">
        <v>17004</v>
      </c>
      <c r="E4204" s="91" t="s">
        <v>210</v>
      </c>
      <c r="F4204" s="91" t="s">
        <v>210</v>
      </c>
      <c r="G4204" s="91" t="s">
        <v>17027</v>
      </c>
      <c r="H4204" s="92" t="s">
        <v>17028</v>
      </c>
      <c r="I4204" s="91" t="s">
        <v>55</v>
      </c>
      <c r="J4204" s="91" t="s">
        <v>6445</v>
      </c>
      <c r="K4204" s="91" t="s">
        <v>39371</v>
      </c>
      <c r="L4204" s="91" t="s">
        <v>6447</v>
      </c>
    </row>
    <row r="4205" spans="1:12" ht="23.25" x14ac:dyDescent="0.25">
      <c r="A4205" s="91" t="s">
        <v>16515</v>
      </c>
      <c r="B4205" s="91" t="s">
        <v>16516</v>
      </c>
      <c r="C4205" s="91" t="s">
        <v>17003</v>
      </c>
      <c r="D4205" s="91" t="s">
        <v>17004</v>
      </c>
      <c r="E4205" s="91" t="s">
        <v>210</v>
      </c>
      <c r="F4205" s="91" t="s">
        <v>210</v>
      </c>
      <c r="G4205" s="91" t="s">
        <v>17029</v>
      </c>
      <c r="H4205" s="92" t="s">
        <v>17030</v>
      </c>
      <c r="I4205" s="91" t="s">
        <v>55</v>
      </c>
      <c r="J4205" s="91" t="s">
        <v>6445</v>
      </c>
      <c r="K4205" s="91" t="s">
        <v>40994</v>
      </c>
      <c r="L4205" s="91" t="s">
        <v>6447</v>
      </c>
    </row>
    <row r="4206" spans="1:12" ht="23.25" x14ac:dyDescent="0.25">
      <c r="A4206" s="91" t="s">
        <v>16515</v>
      </c>
      <c r="B4206" s="91" t="s">
        <v>16516</v>
      </c>
      <c r="C4206" s="91" t="s">
        <v>17003</v>
      </c>
      <c r="D4206" s="91" t="s">
        <v>17004</v>
      </c>
      <c r="E4206" s="91" t="s">
        <v>210</v>
      </c>
      <c r="F4206" s="91" t="s">
        <v>210</v>
      </c>
      <c r="G4206" s="91" t="s">
        <v>17031</v>
      </c>
      <c r="H4206" s="92" t="s">
        <v>17032</v>
      </c>
      <c r="I4206" s="91" t="s">
        <v>55</v>
      </c>
      <c r="J4206" s="91" t="s">
        <v>6445</v>
      </c>
      <c r="K4206" s="91" t="s">
        <v>40995</v>
      </c>
      <c r="L4206" s="91" t="s">
        <v>6447</v>
      </c>
    </row>
    <row r="4207" spans="1:12" ht="23.25" x14ac:dyDescent="0.25">
      <c r="A4207" s="91" t="s">
        <v>16515</v>
      </c>
      <c r="B4207" s="91" t="s">
        <v>16516</v>
      </c>
      <c r="C4207" s="91" t="s">
        <v>17003</v>
      </c>
      <c r="D4207" s="91" t="s">
        <v>17004</v>
      </c>
      <c r="E4207" s="91" t="s">
        <v>210</v>
      </c>
      <c r="F4207" s="91" t="s">
        <v>210</v>
      </c>
      <c r="G4207" s="91" t="s">
        <v>17033</v>
      </c>
      <c r="H4207" s="92" t="s">
        <v>17034</v>
      </c>
      <c r="I4207" s="91" t="s">
        <v>55</v>
      </c>
      <c r="J4207" s="91" t="s">
        <v>6445</v>
      </c>
      <c r="K4207" s="91" t="s">
        <v>40996</v>
      </c>
      <c r="L4207" s="91" t="s">
        <v>6447</v>
      </c>
    </row>
    <row r="4208" spans="1:12" ht="23.25" x14ac:dyDescent="0.25">
      <c r="A4208" s="91" t="s">
        <v>16515</v>
      </c>
      <c r="B4208" s="91" t="s">
        <v>16516</v>
      </c>
      <c r="C4208" s="91" t="s">
        <v>17003</v>
      </c>
      <c r="D4208" s="91" t="s">
        <v>17004</v>
      </c>
      <c r="E4208" s="91" t="s">
        <v>210</v>
      </c>
      <c r="F4208" s="91" t="s">
        <v>210</v>
      </c>
      <c r="G4208" s="91" t="s">
        <v>17035</v>
      </c>
      <c r="H4208" s="92" t="s">
        <v>17036</v>
      </c>
      <c r="I4208" s="91" t="s">
        <v>55</v>
      </c>
      <c r="J4208" s="91" t="s">
        <v>6445</v>
      </c>
      <c r="K4208" s="91" t="s">
        <v>37098</v>
      </c>
      <c r="L4208" s="91" t="s">
        <v>6447</v>
      </c>
    </row>
    <row r="4209" spans="1:12" ht="23.25" x14ac:dyDescent="0.25">
      <c r="A4209" s="91" t="s">
        <v>16515</v>
      </c>
      <c r="B4209" s="91" t="s">
        <v>16516</v>
      </c>
      <c r="C4209" s="91" t="s">
        <v>17003</v>
      </c>
      <c r="D4209" s="91" t="s">
        <v>17004</v>
      </c>
      <c r="E4209" s="91" t="s">
        <v>210</v>
      </c>
      <c r="F4209" s="91" t="s">
        <v>210</v>
      </c>
      <c r="G4209" s="91" t="s">
        <v>17037</v>
      </c>
      <c r="H4209" s="92" t="s">
        <v>17038</v>
      </c>
      <c r="I4209" s="91" t="s">
        <v>55</v>
      </c>
      <c r="J4209" s="91" t="s">
        <v>6445</v>
      </c>
      <c r="K4209" s="91" t="s">
        <v>40997</v>
      </c>
      <c r="L4209" s="91" t="s">
        <v>6447</v>
      </c>
    </row>
    <row r="4210" spans="1:12" ht="23.25" x14ac:dyDescent="0.25">
      <c r="A4210" s="91" t="s">
        <v>16515</v>
      </c>
      <c r="B4210" s="91" t="s">
        <v>16516</v>
      </c>
      <c r="C4210" s="91" t="s">
        <v>17003</v>
      </c>
      <c r="D4210" s="91" t="s">
        <v>17004</v>
      </c>
      <c r="E4210" s="91" t="s">
        <v>210</v>
      </c>
      <c r="F4210" s="91" t="s">
        <v>210</v>
      </c>
      <c r="G4210" s="91" t="s">
        <v>17039</v>
      </c>
      <c r="H4210" s="92" t="s">
        <v>17040</v>
      </c>
      <c r="I4210" s="91" t="s">
        <v>55</v>
      </c>
      <c r="J4210" s="91" t="s">
        <v>6445</v>
      </c>
      <c r="K4210" s="91" t="s">
        <v>36730</v>
      </c>
      <c r="L4210" s="91" t="s">
        <v>6447</v>
      </c>
    </row>
    <row r="4211" spans="1:12" ht="23.25" x14ac:dyDescent="0.25">
      <c r="A4211" s="91" t="s">
        <v>16515</v>
      </c>
      <c r="B4211" s="91" t="s">
        <v>16516</v>
      </c>
      <c r="C4211" s="91" t="s">
        <v>17003</v>
      </c>
      <c r="D4211" s="91" t="s">
        <v>17004</v>
      </c>
      <c r="E4211" s="91" t="s">
        <v>210</v>
      </c>
      <c r="F4211" s="91" t="s">
        <v>210</v>
      </c>
      <c r="G4211" s="91" t="s">
        <v>17041</v>
      </c>
      <c r="H4211" s="92" t="s">
        <v>17042</v>
      </c>
      <c r="I4211" s="91" t="s">
        <v>55</v>
      </c>
      <c r="J4211" s="91" t="s">
        <v>6445</v>
      </c>
      <c r="K4211" s="91" t="s">
        <v>38288</v>
      </c>
      <c r="L4211" s="91" t="s">
        <v>6447</v>
      </c>
    </row>
    <row r="4212" spans="1:12" ht="23.25" x14ac:dyDescent="0.25">
      <c r="A4212" s="91" t="s">
        <v>16515</v>
      </c>
      <c r="B4212" s="91" t="s">
        <v>16516</v>
      </c>
      <c r="C4212" s="91" t="s">
        <v>17003</v>
      </c>
      <c r="D4212" s="91" t="s">
        <v>17004</v>
      </c>
      <c r="E4212" s="91" t="s">
        <v>210</v>
      </c>
      <c r="F4212" s="91" t="s">
        <v>210</v>
      </c>
      <c r="G4212" s="91" t="s">
        <v>17044</v>
      </c>
      <c r="H4212" s="92" t="s">
        <v>17045</v>
      </c>
      <c r="I4212" s="91" t="s">
        <v>55</v>
      </c>
      <c r="J4212" s="91" t="s">
        <v>6445</v>
      </c>
      <c r="K4212" s="91" t="s">
        <v>40998</v>
      </c>
      <c r="L4212" s="91" t="s">
        <v>6447</v>
      </c>
    </row>
    <row r="4213" spans="1:12" ht="23.25" x14ac:dyDescent="0.25">
      <c r="A4213" s="91" t="s">
        <v>16515</v>
      </c>
      <c r="B4213" s="91" t="s">
        <v>16516</v>
      </c>
      <c r="C4213" s="91" t="s">
        <v>17003</v>
      </c>
      <c r="D4213" s="91" t="s">
        <v>17004</v>
      </c>
      <c r="E4213" s="91" t="s">
        <v>210</v>
      </c>
      <c r="F4213" s="91" t="s">
        <v>210</v>
      </c>
      <c r="G4213" s="91" t="s">
        <v>17046</v>
      </c>
      <c r="H4213" s="92" t="s">
        <v>17047</v>
      </c>
      <c r="I4213" s="91" t="s">
        <v>55</v>
      </c>
      <c r="J4213" s="91" t="s">
        <v>6445</v>
      </c>
      <c r="K4213" s="91" t="s">
        <v>40999</v>
      </c>
      <c r="L4213" s="91" t="s">
        <v>6447</v>
      </c>
    </row>
    <row r="4214" spans="1:12" x14ac:dyDescent="0.25">
      <c r="A4214" s="91" t="s">
        <v>16515</v>
      </c>
      <c r="B4214" s="91" t="s">
        <v>16516</v>
      </c>
      <c r="C4214" s="91" t="s">
        <v>17048</v>
      </c>
      <c r="D4214" s="91" t="s">
        <v>17049</v>
      </c>
      <c r="E4214" s="91" t="s">
        <v>210</v>
      </c>
      <c r="F4214" s="91" t="s">
        <v>210</v>
      </c>
      <c r="G4214" s="91" t="s">
        <v>17050</v>
      </c>
      <c r="H4214" s="92" t="s">
        <v>17051</v>
      </c>
      <c r="I4214" s="91" t="s">
        <v>55</v>
      </c>
      <c r="J4214" s="91" t="s">
        <v>6445</v>
      </c>
      <c r="K4214" s="91" t="s">
        <v>40916</v>
      </c>
      <c r="L4214" s="91" t="s">
        <v>6447</v>
      </c>
    </row>
    <row r="4215" spans="1:12" x14ac:dyDescent="0.25">
      <c r="A4215" s="91" t="s">
        <v>16515</v>
      </c>
      <c r="B4215" s="91" t="s">
        <v>16516</v>
      </c>
      <c r="C4215" s="91" t="s">
        <v>17048</v>
      </c>
      <c r="D4215" s="91" t="s">
        <v>17049</v>
      </c>
      <c r="E4215" s="91" t="s">
        <v>210</v>
      </c>
      <c r="F4215" s="91" t="s">
        <v>210</v>
      </c>
      <c r="G4215" s="91" t="s">
        <v>17053</v>
      </c>
      <c r="H4215" s="92" t="s">
        <v>17054</v>
      </c>
      <c r="I4215" s="91" t="s">
        <v>55</v>
      </c>
      <c r="J4215" s="91" t="s">
        <v>6445</v>
      </c>
      <c r="K4215" s="91" t="s">
        <v>17650</v>
      </c>
      <c r="L4215" s="91" t="s">
        <v>6447</v>
      </c>
    </row>
    <row r="4216" spans="1:12" x14ac:dyDescent="0.25">
      <c r="A4216" s="91" t="s">
        <v>16515</v>
      </c>
      <c r="B4216" s="91" t="s">
        <v>16516</v>
      </c>
      <c r="C4216" s="91" t="s">
        <v>17056</v>
      </c>
      <c r="D4216" s="91" t="s">
        <v>17057</v>
      </c>
      <c r="E4216" s="91" t="s">
        <v>210</v>
      </c>
      <c r="F4216" s="91" t="s">
        <v>210</v>
      </c>
      <c r="G4216" s="91" t="s">
        <v>17058</v>
      </c>
      <c r="H4216" s="92" t="s">
        <v>17059</v>
      </c>
      <c r="I4216" s="91" t="s">
        <v>55</v>
      </c>
      <c r="J4216" s="91" t="s">
        <v>6445</v>
      </c>
      <c r="K4216" s="91" t="s">
        <v>7379</v>
      </c>
      <c r="L4216" s="91" t="s">
        <v>6447</v>
      </c>
    </row>
    <row r="4217" spans="1:12" x14ac:dyDescent="0.25">
      <c r="A4217" s="91" t="s">
        <v>16515</v>
      </c>
      <c r="B4217" s="91" t="s">
        <v>16516</v>
      </c>
      <c r="C4217" s="91" t="s">
        <v>17056</v>
      </c>
      <c r="D4217" s="91" t="s">
        <v>17057</v>
      </c>
      <c r="E4217" s="91" t="s">
        <v>210</v>
      </c>
      <c r="F4217" s="91" t="s">
        <v>210</v>
      </c>
      <c r="G4217" s="91" t="s">
        <v>17060</v>
      </c>
      <c r="H4217" s="92" t="s">
        <v>17061</v>
      </c>
      <c r="I4217" s="91" t="s">
        <v>55</v>
      </c>
      <c r="J4217" s="91" t="s">
        <v>6445</v>
      </c>
      <c r="K4217" s="91" t="s">
        <v>8380</v>
      </c>
      <c r="L4217" s="91" t="s">
        <v>6447</v>
      </c>
    </row>
    <row r="4218" spans="1:12" x14ac:dyDescent="0.25">
      <c r="A4218" s="91" t="s">
        <v>16515</v>
      </c>
      <c r="B4218" s="91" t="s">
        <v>16516</v>
      </c>
      <c r="C4218" s="91" t="s">
        <v>17056</v>
      </c>
      <c r="D4218" s="91" t="s">
        <v>17057</v>
      </c>
      <c r="E4218" s="91">
        <v>74005</v>
      </c>
      <c r="F4218" s="91" t="s">
        <v>17062</v>
      </c>
      <c r="G4218" s="91" t="s">
        <v>17063</v>
      </c>
      <c r="H4218" s="92" t="s">
        <v>17064</v>
      </c>
      <c r="I4218" s="91" t="s">
        <v>55</v>
      </c>
      <c r="J4218" s="91" t="s">
        <v>6445</v>
      </c>
      <c r="K4218" s="91" t="s">
        <v>11630</v>
      </c>
      <c r="L4218" s="91" t="s">
        <v>6447</v>
      </c>
    </row>
    <row r="4219" spans="1:12" ht="23.25" x14ac:dyDescent="0.25">
      <c r="A4219" s="91" t="s">
        <v>16515</v>
      </c>
      <c r="B4219" s="91" t="s">
        <v>16516</v>
      </c>
      <c r="C4219" s="91" t="s">
        <v>17056</v>
      </c>
      <c r="D4219" s="91" t="s">
        <v>17057</v>
      </c>
      <c r="E4219" s="91">
        <v>74005</v>
      </c>
      <c r="F4219" s="91" t="s">
        <v>17062</v>
      </c>
      <c r="G4219" s="91" t="s">
        <v>17066</v>
      </c>
      <c r="H4219" s="92" t="s">
        <v>17067</v>
      </c>
      <c r="I4219" s="91" t="s">
        <v>55</v>
      </c>
      <c r="J4219" s="91" t="s">
        <v>6445</v>
      </c>
      <c r="K4219" s="91" t="s">
        <v>31709</v>
      </c>
      <c r="L4219" s="91" t="s">
        <v>6447</v>
      </c>
    </row>
    <row r="4220" spans="1:12" x14ac:dyDescent="0.25">
      <c r="A4220" s="91" t="s">
        <v>16515</v>
      </c>
      <c r="B4220" s="91" t="s">
        <v>16516</v>
      </c>
      <c r="C4220" s="91" t="s">
        <v>17056</v>
      </c>
      <c r="D4220" s="91" t="s">
        <v>17057</v>
      </c>
      <c r="E4220" s="91">
        <v>74034</v>
      </c>
      <c r="F4220" s="91" t="s">
        <v>17068</v>
      </c>
      <c r="G4220" s="91" t="s">
        <v>17069</v>
      </c>
      <c r="H4220" s="92" t="s">
        <v>17070</v>
      </c>
      <c r="I4220" s="91" t="s">
        <v>55</v>
      </c>
      <c r="J4220" s="91" t="s">
        <v>6445</v>
      </c>
      <c r="K4220" s="91" t="s">
        <v>17012</v>
      </c>
      <c r="L4220" s="91" t="s">
        <v>6447</v>
      </c>
    </row>
    <row r="4221" spans="1:12" x14ac:dyDescent="0.25">
      <c r="A4221" s="91" t="s">
        <v>16515</v>
      </c>
      <c r="B4221" s="91" t="s">
        <v>16516</v>
      </c>
      <c r="C4221" s="91" t="s">
        <v>17056</v>
      </c>
      <c r="D4221" s="91" t="s">
        <v>17057</v>
      </c>
      <c r="E4221" s="91" t="s">
        <v>210</v>
      </c>
      <c r="F4221" s="91" t="s">
        <v>210</v>
      </c>
      <c r="G4221" s="91" t="s">
        <v>17071</v>
      </c>
      <c r="H4221" s="92" t="s">
        <v>17072</v>
      </c>
      <c r="I4221" s="91" t="s">
        <v>55</v>
      </c>
      <c r="J4221" s="91" t="s">
        <v>6445</v>
      </c>
      <c r="K4221" s="91" t="s">
        <v>8809</v>
      </c>
      <c r="L4221" s="91" t="s">
        <v>6447</v>
      </c>
    </row>
    <row r="4222" spans="1:12" x14ac:dyDescent="0.25">
      <c r="A4222" s="91" t="s">
        <v>16515</v>
      </c>
      <c r="B4222" s="91" t="s">
        <v>16516</v>
      </c>
      <c r="C4222" s="91" t="s">
        <v>17056</v>
      </c>
      <c r="D4222" s="91" t="s">
        <v>17057</v>
      </c>
      <c r="E4222" s="91" t="s">
        <v>210</v>
      </c>
      <c r="F4222" s="91" t="s">
        <v>210</v>
      </c>
      <c r="G4222" s="91" t="s">
        <v>17073</v>
      </c>
      <c r="H4222" s="92" t="s">
        <v>17074</v>
      </c>
      <c r="I4222" s="91" t="s">
        <v>55</v>
      </c>
      <c r="J4222" s="91" t="s">
        <v>6445</v>
      </c>
      <c r="K4222" s="91" t="s">
        <v>16909</v>
      </c>
      <c r="L4222" s="91" t="s">
        <v>6447</v>
      </c>
    </row>
    <row r="4223" spans="1:12" ht="23.25" x14ac:dyDescent="0.25">
      <c r="A4223" s="91" t="s">
        <v>17075</v>
      </c>
      <c r="B4223" s="91" t="s">
        <v>17076</v>
      </c>
      <c r="C4223" s="91" t="s">
        <v>17077</v>
      </c>
      <c r="D4223" s="91" t="s">
        <v>17078</v>
      </c>
      <c r="E4223" s="91" t="s">
        <v>210</v>
      </c>
      <c r="F4223" s="91" t="s">
        <v>210</v>
      </c>
      <c r="G4223" s="91" t="s">
        <v>17079</v>
      </c>
      <c r="H4223" s="92" t="s">
        <v>17080</v>
      </c>
      <c r="I4223" s="91" t="s">
        <v>2</v>
      </c>
      <c r="J4223" s="91" t="s">
        <v>6445</v>
      </c>
      <c r="K4223" s="91" t="s">
        <v>37023</v>
      </c>
      <c r="L4223" s="91" t="s">
        <v>6447</v>
      </c>
    </row>
    <row r="4224" spans="1:12" ht="23.25" x14ac:dyDescent="0.25">
      <c r="A4224" s="91" t="s">
        <v>17075</v>
      </c>
      <c r="B4224" s="91" t="s">
        <v>17076</v>
      </c>
      <c r="C4224" s="91" t="s">
        <v>17077</v>
      </c>
      <c r="D4224" s="91" t="s">
        <v>17078</v>
      </c>
      <c r="E4224" s="91" t="s">
        <v>210</v>
      </c>
      <c r="F4224" s="91" t="s">
        <v>210</v>
      </c>
      <c r="G4224" s="91" t="s">
        <v>17081</v>
      </c>
      <c r="H4224" s="92" t="s">
        <v>17082</v>
      </c>
      <c r="I4224" s="91" t="s">
        <v>2</v>
      </c>
      <c r="J4224" s="91" t="s">
        <v>6445</v>
      </c>
      <c r="K4224" s="91" t="s">
        <v>40305</v>
      </c>
      <c r="L4224" s="91" t="s">
        <v>6447</v>
      </c>
    </row>
    <row r="4225" spans="1:12" ht="23.25" x14ac:dyDescent="0.25">
      <c r="A4225" s="91" t="s">
        <v>17075</v>
      </c>
      <c r="B4225" s="91" t="s">
        <v>17076</v>
      </c>
      <c r="C4225" s="91" t="s">
        <v>17077</v>
      </c>
      <c r="D4225" s="91" t="s">
        <v>17078</v>
      </c>
      <c r="E4225" s="91" t="s">
        <v>210</v>
      </c>
      <c r="F4225" s="91" t="s">
        <v>210</v>
      </c>
      <c r="G4225" s="91" t="s">
        <v>17084</v>
      </c>
      <c r="H4225" s="92" t="s">
        <v>17085</v>
      </c>
      <c r="I4225" s="91" t="s">
        <v>2</v>
      </c>
      <c r="J4225" s="91" t="s">
        <v>6445</v>
      </c>
      <c r="K4225" s="91" t="s">
        <v>41000</v>
      </c>
      <c r="L4225" s="91" t="s">
        <v>6447</v>
      </c>
    </row>
    <row r="4226" spans="1:12" ht="34.5" x14ac:dyDescent="0.25">
      <c r="A4226" s="91" t="s">
        <v>17075</v>
      </c>
      <c r="B4226" s="91" t="s">
        <v>17076</v>
      </c>
      <c r="C4226" s="91" t="s">
        <v>17077</v>
      </c>
      <c r="D4226" s="91" t="s">
        <v>17078</v>
      </c>
      <c r="E4226" s="91" t="s">
        <v>210</v>
      </c>
      <c r="F4226" s="91" t="s">
        <v>210</v>
      </c>
      <c r="G4226" s="91" t="s">
        <v>17086</v>
      </c>
      <c r="H4226" s="92" t="s">
        <v>17087</v>
      </c>
      <c r="I4226" s="91" t="s">
        <v>2</v>
      </c>
      <c r="J4226" s="91" t="s">
        <v>6445</v>
      </c>
      <c r="K4226" s="91" t="s">
        <v>41001</v>
      </c>
      <c r="L4226" s="91" t="s">
        <v>6447</v>
      </c>
    </row>
    <row r="4227" spans="1:12" ht="34.5" x14ac:dyDescent="0.25">
      <c r="A4227" s="91" t="s">
        <v>17075</v>
      </c>
      <c r="B4227" s="91" t="s">
        <v>17076</v>
      </c>
      <c r="C4227" s="91" t="s">
        <v>17077</v>
      </c>
      <c r="D4227" s="91" t="s">
        <v>17078</v>
      </c>
      <c r="E4227" s="91" t="s">
        <v>210</v>
      </c>
      <c r="F4227" s="91" t="s">
        <v>210</v>
      </c>
      <c r="G4227" s="91" t="s">
        <v>17088</v>
      </c>
      <c r="H4227" s="92" t="s">
        <v>17089</v>
      </c>
      <c r="I4227" s="91" t="s">
        <v>2</v>
      </c>
      <c r="J4227" s="91" t="s">
        <v>6445</v>
      </c>
      <c r="K4227" s="91" t="s">
        <v>41002</v>
      </c>
      <c r="L4227" s="91" t="s">
        <v>6447</v>
      </c>
    </row>
    <row r="4228" spans="1:12" ht="34.5" x14ac:dyDescent="0.25">
      <c r="A4228" s="91" t="s">
        <v>17075</v>
      </c>
      <c r="B4228" s="91" t="s">
        <v>17076</v>
      </c>
      <c r="C4228" s="91" t="s">
        <v>17077</v>
      </c>
      <c r="D4228" s="91" t="s">
        <v>17078</v>
      </c>
      <c r="E4228" s="91" t="s">
        <v>210</v>
      </c>
      <c r="F4228" s="91" t="s">
        <v>210</v>
      </c>
      <c r="G4228" s="91" t="s">
        <v>17090</v>
      </c>
      <c r="H4228" s="92" t="s">
        <v>17091</v>
      </c>
      <c r="I4228" s="91" t="s">
        <v>2</v>
      </c>
      <c r="J4228" s="91" t="s">
        <v>6445</v>
      </c>
      <c r="K4228" s="91" t="s">
        <v>40494</v>
      </c>
      <c r="L4228" s="91" t="s">
        <v>6447</v>
      </c>
    </row>
    <row r="4229" spans="1:12" ht="34.5" x14ac:dyDescent="0.25">
      <c r="A4229" s="91" t="s">
        <v>17075</v>
      </c>
      <c r="B4229" s="91" t="s">
        <v>17076</v>
      </c>
      <c r="C4229" s="91" t="s">
        <v>17077</v>
      </c>
      <c r="D4229" s="91" t="s">
        <v>17078</v>
      </c>
      <c r="E4229" s="91" t="s">
        <v>210</v>
      </c>
      <c r="F4229" s="91" t="s">
        <v>210</v>
      </c>
      <c r="G4229" s="91" t="s">
        <v>17093</v>
      </c>
      <c r="H4229" s="92" t="s">
        <v>17094</v>
      </c>
      <c r="I4229" s="91" t="s">
        <v>2</v>
      </c>
      <c r="J4229" s="91" t="s">
        <v>6445</v>
      </c>
      <c r="K4229" s="91" t="s">
        <v>41003</v>
      </c>
      <c r="L4229" s="91" t="s">
        <v>6447</v>
      </c>
    </row>
    <row r="4230" spans="1:12" ht="34.5" x14ac:dyDescent="0.25">
      <c r="A4230" s="91" t="s">
        <v>17075</v>
      </c>
      <c r="B4230" s="91" t="s">
        <v>17076</v>
      </c>
      <c r="C4230" s="91" t="s">
        <v>17077</v>
      </c>
      <c r="D4230" s="91" t="s">
        <v>17078</v>
      </c>
      <c r="E4230" s="91" t="s">
        <v>210</v>
      </c>
      <c r="F4230" s="91" t="s">
        <v>210</v>
      </c>
      <c r="G4230" s="91" t="s">
        <v>17096</v>
      </c>
      <c r="H4230" s="92" t="s">
        <v>17097</v>
      </c>
      <c r="I4230" s="91" t="s">
        <v>2</v>
      </c>
      <c r="J4230" s="91" t="s">
        <v>6445</v>
      </c>
      <c r="K4230" s="91" t="s">
        <v>15488</v>
      </c>
      <c r="L4230" s="91" t="s">
        <v>6447</v>
      </c>
    </row>
    <row r="4231" spans="1:12" ht="34.5" x14ac:dyDescent="0.25">
      <c r="A4231" s="91" t="s">
        <v>17075</v>
      </c>
      <c r="B4231" s="91" t="s">
        <v>17076</v>
      </c>
      <c r="C4231" s="91" t="s">
        <v>17077</v>
      </c>
      <c r="D4231" s="91" t="s">
        <v>17078</v>
      </c>
      <c r="E4231" s="91" t="s">
        <v>210</v>
      </c>
      <c r="F4231" s="91" t="s">
        <v>210</v>
      </c>
      <c r="G4231" s="91" t="s">
        <v>17099</v>
      </c>
      <c r="H4231" s="92" t="s">
        <v>17100</v>
      </c>
      <c r="I4231" s="91" t="s">
        <v>2</v>
      </c>
      <c r="J4231" s="91" t="s">
        <v>6445</v>
      </c>
      <c r="K4231" s="91" t="s">
        <v>39117</v>
      </c>
      <c r="L4231" s="91" t="s">
        <v>6447</v>
      </c>
    </row>
    <row r="4232" spans="1:12" ht="34.5" x14ac:dyDescent="0.25">
      <c r="A4232" s="91" t="s">
        <v>17075</v>
      </c>
      <c r="B4232" s="91" t="s">
        <v>17076</v>
      </c>
      <c r="C4232" s="91" t="s">
        <v>17077</v>
      </c>
      <c r="D4232" s="91" t="s">
        <v>17078</v>
      </c>
      <c r="E4232" s="91" t="s">
        <v>210</v>
      </c>
      <c r="F4232" s="91" t="s">
        <v>210</v>
      </c>
      <c r="G4232" s="91" t="s">
        <v>17101</v>
      </c>
      <c r="H4232" s="92" t="s">
        <v>17102</v>
      </c>
      <c r="I4232" s="91" t="s">
        <v>2</v>
      </c>
      <c r="J4232" s="91" t="s">
        <v>6445</v>
      </c>
      <c r="K4232" s="91" t="s">
        <v>32840</v>
      </c>
      <c r="L4232" s="91" t="s">
        <v>6447</v>
      </c>
    </row>
    <row r="4233" spans="1:12" ht="34.5" x14ac:dyDescent="0.25">
      <c r="A4233" s="91" t="s">
        <v>17075</v>
      </c>
      <c r="B4233" s="91" t="s">
        <v>17076</v>
      </c>
      <c r="C4233" s="91" t="s">
        <v>17077</v>
      </c>
      <c r="D4233" s="91" t="s">
        <v>17078</v>
      </c>
      <c r="E4233" s="91" t="s">
        <v>210</v>
      </c>
      <c r="F4233" s="91" t="s">
        <v>210</v>
      </c>
      <c r="G4233" s="91" t="s">
        <v>17104</v>
      </c>
      <c r="H4233" s="92" t="s">
        <v>17105</v>
      </c>
      <c r="I4233" s="91" t="s">
        <v>2</v>
      </c>
      <c r="J4233" s="91" t="s">
        <v>6445</v>
      </c>
      <c r="K4233" s="91" t="s">
        <v>36972</v>
      </c>
      <c r="L4233" s="91" t="s">
        <v>6447</v>
      </c>
    </row>
    <row r="4234" spans="1:12" ht="34.5" x14ac:dyDescent="0.25">
      <c r="A4234" s="91" t="s">
        <v>17075</v>
      </c>
      <c r="B4234" s="91" t="s">
        <v>17076</v>
      </c>
      <c r="C4234" s="91" t="s">
        <v>17077</v>
      </c>
      <c r="D4234" s="91" t="s">
        <v>17078</v>
      </c>
      <c r="E4234" s="91" t="s">
        <v>210</v>
      </c>
      <c r="F4234" s="91" t="s">
        <v>210</v>
      </c>
      <c r="G4234" s="91" t="s">
        <v>17107</v>
      </c>
      <c r="H4234" s="92" t="s">
        <v>17108</v>
      </c>
      <c r="I4234" s="91" t="s">
        <v>2</v>
      </c>
      <c r="J4234" s="91" t="s">
        <v>6445</v>
      </c>
      <c r="K4234" s="91" t="s">
        <v>32611</v>
      </c>
      <c r="L4234" s="91" t="s">
        <v>6447</v>
      </c>
    </row>
    <row r="4235" spans="1:12" ht="34.5" x14ac:dyDescent="0.25">
      <c r="A4235" s="91" t="s">
        <v>17075</v>
      </c>
      <c r="B4235" s="91" t="s">
        <v>17076</v>
      </c>
      <c r="C4235" s="91" t="s">
        <v>17077</v>
      </c>
      <c r="D4235" s="91" t="s">
        <v>17078</v>
      </c>
      <c r="E4235" s="91" t="s">
        <v>210</v>
      </c>
      <c r="F4235" s="91" t="s">
        <v>210</v>
      </c>
      <c r="G4235" s="91" t="s">
        <v>17109</v>
      </c>
      <c r="H4235" s="92" t="s">
        <v>17110</v>
      </c>
      <c r="I4235" s="91" t="s">
        <v>2</v>
      </c>
      <c r="J4235" s="91" t="s">
        <v>6445</v>
      </c>
      <c r="K4235" s="91" t="s">
        <v>41004</v>
      </c>
      <c r="L4235" s="91" t="s">
        <v>6447</v>
      </c>
    </row>
    <row r="4236" spans="1:12" ht="34.5" x14ac:dyDescent="0.25">
      <c r="A4236" s="91" t="s">
        <v>17075</v>
      </c>
      <c r="B4236" s="91" t="s">
        <v>17076</v>
      </c>
      <c r="C4236" s="91" t="s">
        <v>17077</v>
      </c>
      <c r="D4236" s="91" t="s">
        <v>17078</v>
      </c>
      <c r="E4236" s="91" t="s">
        <v>210</v>
      </c>
      <c r="F4236" s="91" t="s">
        <v>210</v>
      </c>
      <c r="G4236" s="91" t="s">
        <v>17112</v>
      </c>
      <c r="H4236" s="92" t="s">
        <v>17113</v>
      </c>
      <c r="I4236" s="91" t="s">
        <v>2</v>
      </c>
      <c r="J4236" s="91" t="s">
        <v>6445</v>
      </c>
      <c r="K4236" s="91" t="s">
        <v>41005</v>
      </c>
      <c r="L4236" s="91" t="s">
        <v>6447</v>
      </c>
    </row>
    <row r="4237" spans="1:12" ht="34.5" x14ac:dyDescent="0.25">
      <c r="A4237" s="91" t="s">
        <v>17075</v>
      </c>
      <c r="B4237" s="91" t="s">
        <v>17076</v>
      </c>
      <c r="C4237" s="91" t="s">
        <v>17077</v>
      </c>
      <c r="D4237" s="91" t="s">
        <v>17078</v>
      </c>
      <c r="E4237" s="91" t="s">
        <v>210</v>
      </c>
      <c r="F4237" s="91" t="s">
        <v>210</v>
      </c>
      <c r="G4237" s="91" t="s">
        <v>17114</v>
      </c>
      <c r="H4237" s="92" t="s">
        <v>17115</v>
      </c>
      <c r="I4237" s="91" t="s">
        <v>2</v>
      </c>
      <c r="J4237" s="91" t="s">
        <v>6445</v>
      </c>
      <c r="K4237" s="91" t="s">
        <v>39222</v>
      </c>
      <c r="L4237" s="91" t="s">
        <v>6447</v>
      </c>
    </row>
    <row r="4238" spans="1:12" ht="34.5" x14ac:dyDescent="0.25">
      <c r="A4238" s="91" t="s">
        <v>17075</v>
      </c>
      <c r="B4238" s="91" t="s">
        <v>17076</v>
      </c>
      <c r="C4238" s="91" t="s">
        <v>17077</v>
      </c>
      <c r="D4238" s="91" t="s">
        <v>17078</v>
      </c>
      <c r="E4238" s="91" t="s">
        <v>210</v>
      </c>
      <c r="F4238" s="91" t="s">
        <v>210</v>
      </c>
      <c r="G4238" s="91" t="s">
        <v>17116</v>
      </c>
      <c r="H4238" s="92" t="s">
        <v>17117</v>
      </c>
      <c r="I4238" s="91" t="s">
        <v>2</v>
      </c>
      <c r="J4238" s="91" t="s">
        <v>6445</v>
      </c>
      <c r="K4238" s="91" t="s">
        <v>37204</v>
      </c>
      <c r="L4238" s="91" t="s">
        <v>6447</v>
      </c>
    </row>
    <row r="4239" spans="1:12" ht="34.5" x14ac:dyDescent="0.25">
      <c r="A4239" s="91" t="s">
        <v>17075</v>
      </c>
      <c r="B4239" s="91" t="s">
        <v>17076</v>
      </c>
      <c r="C4239" s="91" t="s">
        <v>17077</v>
      </c>
      <c r="D4239" s="91" t="s">
        <v>17078</v>
      </c>
      <c r="E4239" s="91" t="s">
        <v>210</v>
      </c>
      <c r="F4239" s="91" t="s">
        <v>210</v>
      </c>
      <c r="G4239" s="91" t="s">
        <v>17119</v>
      </c>
      <c r="H4239" s="92" t="s">
        <v>17120</v>
      </c>
      <c r="I4239" s="91" t="s">
        <v>2</v>
      </c>
      <c r="J4239" s="91" t="s">
        <v>6445</v>
      </c>
      <c r="K4239" s="91" t="s">
        <v>15199</v>
      </c>
      <c r="L4239" s="91" t="s">
        <v>6447</v>
      </c>
    </row>
    <row r="4240" spans="1:12" ht="34.5" x14ac:dyDescent="0.25">
      <c r="A4240" s="91" t="s">
        <v>17075</v>
      </c>
      <c r="B4240" s="91" t="s">
        <v>17076</v>
      </c>
      <c r="C4240" s="91" t="s">
        <v>17077</v>
      </c>
      <c r="D4240" s="91" t="s">
        <v>17078</v>
      </c>
      <c r="E4240" s="91" t="s">
        <v>210</v>
      </c>
      <c r="F4240" s="91" t="s">
        <v>210</v>
      </c>
      <c r="G4240" s="91" t="s">
        <v>17122</v>
      </c>
      <c r="H4240" s="92" t="s">
        <v>17123</v>
      </c>
      <c r="I4240" s="91" t="s">
        <v>2</v>
      </c>
      <c r="J4240" s="91" t="s">
        <v>6445</v>
      </c>
      <c r="K4240" s="91" t="s">
        <v>41006</v>
      </c>
      <c r="L4240" s="91" t="s">
        <v>6447</v>
      </c>
    </row>
    <row r="4241" spans="1:12" ht="34.5" x14ac:dyDescent="0.25">
      <c r="A4241" s="91" t="s">
        <v>17075</v>
      </c>
      <c r="B4241" s="91" t="s">
        <v>17076</v>
      </c>
      <c r="C4241" s="91" t="s">
        <v>17077</v>
      </c>
      <c r="D4241" s="91" t="s">
        <v>17078</v>
      </c>
      <c r="E4241" s="91" t="s">
        <v>210</v>
      </c>
      <c r="F4241" s="91" t="s">
        <v>210</v>
      </c>
      <c r="G4241" s="91" t="s">
        <v>17124</v>
      </c>
      <c r="H4241" s="92" t="s">
        <v>17125</v>
      </c>
      <c r="I4241" s="91" t="s">
        <v>2</v>
      </c>
      <c r="J4241" s="91" t="s">
        <v>6445</v>
      </c>
      <c r="K4241" s="91" t="s">
        <v>31281</v>
      </c>
      <c r="L4241" s="91" t="s">
        <v>6447</v>
      </c>
    </row>
    <row r="4242" spans="1:12" ht="34.5" x14ac:dyDescent="0.25">
      <c r="A4242" s="91" t="s">
        <v>17075</v>
      </c>
      <c r="B4242" s="91" t="s">
        <v>17076</v>
      </c>
      <c r="C4242" s="91" t="s">
        <v>17077</v>
      </c>
      <c r="D4242" s="91" t="s">
        <v>17078</v>
      </c>
      <c r="E4242" s="91" t="s">
        <v>210</v>
      </c>
      <c r="F4242" s="91" t="s">
        <v>210</v>
      </c>
      <c r="G4242" s="91" t="s">
        <v>17126</v>
      </c>
      <c r="H4242" s="92" t="s">
        <v>17127</v>
      </c>
      <c r="I4242" s="91" t="s">
        <v>2</v>
      </c>
      <c r="J4242" s="91" t="s">
        <v>6445</v>
      </c>
      <c r="K4242" s="91" t="s">
        <v>39065</v>
      </c>
      <c r="L4242" s="91" t="s">
        <v>6447</v>
      </c>
    </row>
    <row r="4243" spans="1:12" ht="34.5" x14ac:dyDescent="0.25">
      <c r="A4243" s="91" t="s">
        <v>17075</v>
      </c>
      <c r="B4243" s="91" t="s">
        <v>17076</v>
      </c>
      <c r="C4243" s="91" t="s">
        <v>17077</v>
      </c>
      <c r="D4243" s="91" t="s">
        <v>17078</v>
      </c>
      <c r="E4243" s="91" t="s">
        <v>210</v>
      </c>
      <c r="F4243" s="91" t="s">
        <v>210</v>
      </c>
      <c r="G4243" s="91" t="s">
        <v>17129</v>
      </c>
      <c r="H4243" s="92" t="s">
        <v>17130</v>
      </c>
      <c r="I4243" s="91" t="s">
        <v>2</v>
      </c>
      <c r="J4243" s="91" t="s">
        <v>6445</v>
      </c>
      <c r="K4243" s="91" t="s">
        <v>36680</v>
      </c>
      <c r="L4243" s="91" t="s">
        <v>6447</v>
      </c>
    </row>
    <row r="4244" spans="1:12" ht="34.5" x14ac:dyDescent="0.25">
      <c r="A4244" s="91" t="s">
        <v>17075</v>
      </c>
      <c r="B4244" s="91" t="s">
        <v>17076</v>
      </c>
      <c r="C4244" s="91" t="s">
        <v>17077</v>
      </c>
      <c r="D4244" s="91" t="s">
        <v>17078</v>
      </c>
      <c r="E4244" s="91" t="s">
        <v>210</v>
      </c>
      <c r="F4244" s="91" t="s">
        <v>210</v>
      </c>
      <c r="G4244" s="91" t="s">
        <v>17132</v>
      </c>
      <c r="H4244" s="92" t="s">
        <v>17133</v>
      </c>
      <c r="I4244" s="91" t="s">
        <v>2</v>
      </c>
      <c r="J4244" s="91" t="s">
        <v>6445</v>
      </c>
      <c r="K4244" s="91" t="s">
        <v>30772</v>
      </c>
      <c r="L4244" s="91" t="s">
        <v>6447</v>
      </c>
    </row>
    <row r="4245" spans="1:12" ht="34.5" x14ac:dyDescent="0.25">
      <c r="A4245" s="91" t="s">
        <v>17075</v>
      </c>
      <c r="B4245" s="91" t="s">
        <v>17076</v>
      </c>
      <c r="C4245" s="91" t="s">
        <v>17077</v>
      </c>
      <c r="D4245" s="91" t="s">
        <v>17078</v>
      </c>
      <c r="E4245" s="91" t="s">
        <v>210</v>
      </c>
      <c r="F4245" s="91" t="s">
        <v>210</v>
      </c>
      <c r="G4245" s="91" t="s">
        <v>17134</v>
      </c>
      <c r="H4245" s="92" t="s">
        <v>17135</v>
      </c>
      <c r="I4245" s="91" t="s">
        <v>2</v>
      </c>
      <c r="J4245" s="91" t="s">
        <v>6445</v>
      </c>
      <c r="K4245" s="91" t="s">
        <v>37255</v>
      </c>
      <c r="L4245" s="91" t="s">
        <v>6447</v>
      </c>
    </row>
    <row r="4246" spans="1:12" ht="34.5" x14ac:dyDescent="0.25">
      <c r="A4246" s="91" t="s">
        <v>17075</v>
      </c>
      <c r="B4246" s="91" t="s">
        <v>17076</v>
      </c>
      <c r="C4246" s="91" t="s">
        <v>17077</v>
      </c>
      <c r="D4246" s="91" t="s">
        <v>17078</v>
      </c>
      <c r="E4246" s="91" t="s">
        <v>210</v>
      </c>
      <c r="F4246" s="91" t="s">
        <v>210</v>
      </c>
      <c r="G4246" s="91" t="s">
        <v>17137</v>
      </c>
      <c r="H4246" s="92" t="s">
        <v>17138</v>
      </c>
      <c r="I4246" s="91" t="s">
        <v>2</v>
      </c>
      <c r="J4246" s="91" t="s">
        <v>6445</v>
      </c>
      <c r="K4246" s="91" t="s">
        <v>37181</v>
      </c>
      <c r="L4246" s="91" t="s">
        <v>6447</v>
      </c>
    </row>
    <row r="4247" spans="1:12" ht="34.5" x14ac:dyDescent="0.25">
      <c r="A4247" s="91" t="s">
        <v>17075</v>
      </c>
      <c r="B4247" s="91" t="s">
        <v>17076</v>
      </c>
      <c r="C4247" s="91" t="s">
        <v>17077</v>
      </c>
      <c r="D4247" s="91" t="s">
        <v>17078</v>
      </c>
      <c r="E4247" s="91" t="s">
        <v>210</v>
      </c>
      <c r="F4247" s="91" t="s">
        <v>210</v>
      </c>
      <c r="G4247" s="91" t="s">
        <v>17139</v>
      </c>
      <c r="H4247" s="92" t="s">
        <v>17140</v>
      </c>
      <c r="I4247" s="91" t="s">
        <v>2</v>
      </c>
      <c r="J4247" s="91" t="s">
        <v>6445</v>
      </c>
      <c r="K4247" s="91" t="s">
        <v>37156</v>
      </c>
      <c r="L4247" s="91" t="s">
        <v>6447</v>
      </c>
    </row>
    <row r="4248" spans="1:12" ht="34.5" x14ac:dyDescent="0.25">
      <c r="A4248" s="91" t="s">
        <v>17075</v>
      </c>
      <c r="B4248" s="91" t="s">
        <v>17076</v>
      </c>
      <c r="C4248" s="91" t="s">
        <v>17077</v>
      </c>
      <c r="D4248" s="91" t="s">
        <v>17078</v>
      </c>
      <c r="E4248" s="91" t="s">
        <v>210</v>
      </c>
      <c r="F4248" s="91" t="s">
        <v>210</v>
      </c>
      <c r="G4248" s="91" t="s">
        <v>17141</v>
      </c>
      <c r="H4248" s="92" t="s">
        <v>17142</v>
      </c>
      <c r="I4248" s="91" t="s">
        <v>2</v>
      </c>
      <c r="J4248" s="91" t="s">
        <v>6445</v>
      </c>
      <c r="K4248" s="91" t="s">
        <v>17401</v>
      </c>
      <c r="L4248" s="91" t="s">
        <v>6447</v>
      </c>
    </row>
    <row r="4249" spans="1:12" ht="34.5" x14ac:dyDescent="0.25">
      <c r="A4249" s="91" t="s">
        <v>17075</v>
      </c>
      <c r="B4249" s="91" t="s">
        <v>17076</v>
      </c>
      <c r="C4249" s="91" t="s">
        <v>17077</v>
      </c>
      <c r="D4249" s="91" t="s">
        <v>17078</v>
      </c>
      <c r="E4249" s="91" t="s">
        <v>210</v>
      </c>
      <c r="F4249" s="91" t="s">
        <v>210</v>
      </c>
      <c r="G4249" s="91" t="s">
        <v>17144</v>
      </c>
      <c r="H4249" s="92" t="s">
        <v>17145</v>
      </c>
      <c r="I4249" s="91" t="s">
        <v>2</v>
      </c>
      <c r="J4249" s="91" t="s">
        <v>6445</v>
      </c>
      <c r="K4249" s="91" t="s">
        <v>36771</v>
      </c>
      <c r="L4249" s="91" t="s">
        <v>6447</v>
      </c>
    </row>
    <row r="4250" spans="1:12" ht="34.5" x14ac:dyDescent="0.25">
      <c r="A4250" s="91" t="s">
        <v>17075</v>
      </c>
      <c r="B4250" s="91" t="s">
        <v>17076</v>
      </c>
      <c r="C4250" s="91" t="s">
        <v>17077</v>
      </c>
      <c r="D4250" s="91" t="s">
        <v>17078</v>
      </c>
      <c r="E4250" s="91" t="s">
        <v>210</v>
      </c>
      <c r="F4250" s="91" t="s">
        <v>210</v>
      </c>
      <c r="G4250" s="91" t="s">
        <v>17147</v>
      </c>
      <c r="H4250" s="92" t="s">
        <v>17148</v>
      </c>
      <c r="I4250" s="91" t="s">
        <v>2</v>
      </c>
      <c r="J4250" s="91" t="s">
        <v>6445</v>
      </c>
      <c r="K4250" s="91" t="s">
        <v>41007</v>
      </c>
      <c r="L4250" s="91" t="s">
        <v>6447</v>
      </c>
    </row>
    <row r="4251" spans="1:12" ht="34.5" x14ac:dyDescent="0.25">
      <c r="A4251" s="91" t="s">
        <v>17075</v>
      </c>
      <c r="B4251" s="91" t="s">
        <v>17076</v>
      </c>
      <c r="C4251" s="91" t="s">
        <v>17077</v>
      </c>
      <c r="D4251" s="91" t="s">
        <v>17078</v>
      </c>
      <c r="E4251" s="91" t="s">
        <v>210</v>
      </c>
      <c r="F4251" s="91" t="s">
        <v>210</v>
      </c>
      <c r="G4251" s="91" t="s">
        <v>17149</v>
      </c>
      <c r="H4251" s="92" t="s">
        <v>17150</v>
      </c>
      <c r="I4251" s="91" t="s">
        <v>2</v>
      </c>
      <c r="J4251" s="91" t="s">
        <v>6445</v>
      </c>
      <c r="K4251" s="91" t="s">
        <v>8108</v>
      </c>
      <c r="L4251" s="91" t="s">
        <v>6447</v>
      </c>
    </row>
    <row r="4252" spans="1:12" ht="34.5" x14ac:dyDescent="0.25">
      <c r="A4252" s="91" t="s">
        <v>17075</v>
      </c>
      <c r="B4252" s="91" t="s">
        <v>17076</v>
      </c>
      <c r="C4252" s="91" t="s">
        <v>17077</v>
      </c>
      <c r="D4252" s="91" t="s">
        <v>17078</v>
      </c>
      <c r="E4252" s="91" t="s">
        <v>210</v>
      </c>
      <c r="F4252" s="91" t="s">
        <v>210</v>
      </c>
      <c r="G4252" s="91" t="s">
        <v>17151</v>
      </c>
      <c r="H4252" s="92" t="s">
        <v>17152</v>
      </c>
      <c r="I4252" s="91" t="s">
        <v>2</v>
      </c>
      <c r="J4252" s="91" t="s">
        <v>6445</v>
      </c>
      <c r="K4252" s="91" t="s">
        <v>7483</v>
      </c>
      <c r="L4252" s="91" t="s">
        <v>6447</v>
      </c>
    </row>
    <row r="4253" spans="1:12" ht="34.5" x14ac:dyDescent="0.25">
      <c r="A4253" s="91" t="s">
        <v>17075</v>
      </c>
      <c r="B4253" s="91" t="s">
        <v>17076</v>
      </c>
      <c r="C4253" s="91" t="s">
        <v>17077</v>
      </c>
      <c r="D4253" s="91" t="s">
        <v>17078</v>
      </c>
      <c r="E4253" s="91" t="s">
        <v>210</v>
      </c>
      <c r="F4253" s="91" t="s">
        <v>210</v>
      </c>
      <c r="G4253" s="91" t="s">
        <v>17153</v>
      </c>
      <c r="H4253" s="92" t="s">
        <v>17154</v>
      </c>
      <c r="I4253" s="91" t="s">
        <v>2</v>
      </c>
      <c r="J4253" s="91" t="s">
        <v>6445</v>
      </c>
      <c r="K4253" s="91" t="s">
        <v>36920</v>
      </c>
      <c r="L4253" s="91" t="s">
        <v>6447</v>
      </c>
    </row>
    <row r="4254" spans="1:12" ht="34.5" x14ac:dyDescent="0.25">
      <c r="A4254" s="91" t="s">
        <v>17075</v>
      </c>
      <c r="B4254" s="91" t="s">
        <v>17076</v>
      </c>
      <c r="C4254" s="91" t="s">
        <v>17077</v>
      </c>
      <c r="D4254" s="91" t="s">
        <v>17078</v>
      </c>
      <c r="E4254" s="91" t="s">
        <v>210</v>
      </c>
      <c r="F4254" s="91" t="s">
        <v>210</v>
      </c>
      <c r="G4254" s="91" t="s">
        <v>17155</v>
      </c>
      <c r="H4254" s="92" t="s">
        <v>17156</v>
      </c>
      <c r="I4254" s="91" t="s">
        <v>2</v>
      </c>
      <c r="J4254" s="91" t="s">
        <v>6445</v>
      </c>
      <c r="K4254" s="91" t="s">
        <v>36716</v>
      </c>
      <c r="L4254" s="91" t="s">
        <v>6447</v>
      </c>
    </row>
    <row r="4255" spans="1:12" ht="34.5" x14ac:dyDescent="0.25">
      <c r="A4255" s="91" t="s">
        <v>17075</v>
      </c>
      <c r="B4255" s="91" t="s">
        <v>17076</v>
      </c>
      <c r="C4255" s="91" t="s">
        <v>17077</v>
      </c>
      <c r="D4255" s="91" t="s">
        <v>17078</v>
      </c>
      <c r="E4255" s="91" t="s">
        <v>210</v>
      </c>
      <c r="F4255" s="91" t="s">
        <v>210</v>
      </c>
      <c r="G4255" s="91" t="s">
        <v>17157</v>
      </c>
      <c r="H4255" s="92" t="s">
        <v>17158</v>
      </c>
      <c r="I4255" s="91" t="s">
        <v>2</v>
      </c>
      <c r="J4255" s="91" t="s">
        <v>6445</v>
      </c>
      <c r="K4255" s="91" t="s">
        <v>41008</v>
      </c>
      <c r="L4255" s="91" t="s">
        <v>6447</v>
      </c>
    </row>
    <row r="4256" spans="1:12" ht="34.5" x14ac:dyDescent="0.25">
      <c r="A4256" s="91" t="s">
        <v>17075</v>
      </c>
      <c r="B4256" s="91" t="s">
        <v>17076</v>
      </c>
      <c r="C4256" s="91" t="s">
        <v>17077</v>
      </c>
      <c r="D4256" s="91" t="s">
        <v>17078</v>
      </c>
      <c r="E4256" s="91" t="s">
        <v>210</v>
      </c>
      <c r="F4256" s="91" t="s">
        <v>210</v>
      </c>
      <c r="G4256" s="91" t="s">
        <v>17159</v>
      </c>
      <c r="H4256" s="92" t="s">
        <v>17160</v>
      </c>
      <c r="I4256" s="91" t="s">
        <v>2</v>
      </c>
      <c r="J4256" s="91" t="s">
        <v>6445</v>
      </c>
      <c r="K4256" s="91" t="s">
        <v>41009</v>
      </c>
      <c r="L4256" s="91" t="s">
        <v>6447</v>
      </c>
    </row>
    <row r="4257" spans="1:12" ht="34.5" x14ac:dyDescent="0.25">
      <c r="A4257" s="91" t="s">
        <v>17075</v>
      </c>
      <c r="B4257" s="91" t="s">
        <v>17076</v>
      </c>
      <c r="C4257" s="91" t="s">
        <v>17077</v>
      </c>
      <c r="D4257" s="91" t="s">
        <v>17078</v>
      </c>
      <c r="E4257" s="91" t="s">
        <v>210</v>
      </c>
      <c r="F4257" s="91" t="s">
        <v>210</v>
      </c>
      <c r="G4257" s="91" t="s">
        <v>17161</v>
      </c>
      <c r="H4257" s="92" t="s">
        <v>17162</v>
      </c>
      <c r="I4257" s="91" t="s">
        <v>2</v>
      </c>
      <c r="J4257" s="91" t="s">
        <v>6445</v>
      </c>
      <c r="K4257" s="91" t="s">
        <v>36962</v>
      </c>
      <c r="L4257" s="91" t="s">
        <v>6447</v>
      </c>
    </row>
    <row r="4258" spans="1:12" ht="34.5" x14ac:dyDescent="0.25">
      <c r="A4258" s="91" t="s">
        <v>17075</v>
      </c>
      <c r="B4258" s="91" t="s">
        <v>17076</v>
      </c>
      <c r="C4258" s="91" t="s">
        <v>17077</v>
      </c>
      <c r="D4258" s="91" t="s">
        <v>17078</v>
      </c>
      <c r="E4258" s="91" t="s">
        <v>210</v>
      </c>
      <c r="F4258" s="91" t="s">
        <v>210</v>
      </c>
      <c r="G4258" s="91" t="s">
        <v>17164</v>
      </c>
      <c r="H4258" s="92" t="s">
        <v>17165</v>
      </c>
      <c r="I4258" s="91" t="s">
        <v>2</v>
      </c>
      <c r="J4258" s="91" t="s">
        <v>6445</v>
      </c>
      <c r="K4258" s="91" t="s">
        <v>41010</v>
      </c>
      <c r="L4258" s="91" t="s">
        <v>6447</v>
      </c>
    </row>
    <row r="4259" spans="1:12" ht="34.5" x14ac:dyDescent="0.25">
      <c r="A4259" s="91" t="s">
        <v>17075</v>
      </c>
      <c r="B4259" s="91" t="s">
        <v>17076</v>
      </c>
      <c r="C4259" s="91" t="s">
        <v>17077</v>
      </c>
      <c r="D4259" s="91" t="s">
        <v>17078</v>
      </c>
      <c r="E4259" s="91" t="s">
        <v>210</v>
      </c>
      <c r="F4259" s="91" t="s">
        <v>210</v>
      </c>
      <c r="G4259" s="91" t="s">
        <v>17167</v>
      </c>
      <c r="H4259" s="92" t="s">
        <v>17168</v>
      </c>
      <c r="I4259" s="91" t="s">
        <v>2</v>
      </c>
      <c r="J4259" s="91" t="s">
        <v>6445</v>
      </c>
      <c r="K4259" s="91" t="s">
        <v>36704</v>
      </c>
      <c r="L4259" s="91" t="s">
        <v>6447</v>
      </c>
    </row>
    <row r="4260" spans="1:12" ht="34.5" x14ac:dyDescent="0.25">
      <c r="A4260" s="91" t="s">
        <v>17075</v>
      </c>
      <c r="B4260" s="91" t="s">
        <v>17076</v>
      </c>
      <c r="C4260" s="91" t="s">
        <v>17077</v>
      </c>
      <c r="D4260" s="91" t="s">
        <v>17078</v>
      </c>
      <c r="E4260" s="91" t="s">
        <v>210</v>
      </c>
      <c r="F4260" s="91" t="s">
        <v>210</v>
      </c>
      <c r="G4260" s="91" t="s">
        <v>17170</v>
      </c>
      <c r="H4260" s="92" t="s">
        <v>17171</v>
      </c>
      <c r="I4260" s="91" t="s">
        <v>2</v>
      </c>
      <c r="J4260" s="91" t="s">
        <v>6445</v>
      </c>
      <c r="K4260" s="91" t="s">
        <v>41011</v>
      </c>
      <c r="L4260" s="91" t="s">
        <v>6447</v>
      </c>
    </row>
    <row r="4261" spans="1:12" ht="34.5" x14ac:dyDescent="0.25">
      <c r="A4261" s="91" t="s">
        <v>17075</v>
      </c>
      <c r="B4261" s="91" t="s">
        <v>17076</v>
      </c>
      <c r="C4261" s="91" t="s">
        <v>17077</v>
      </c>
      <c r="D4261" s="91" t="s">
        <v>17078</v>
      </c>
      <c r="E4261" s="91" t="s">
        <v>210</v>
      </c>
      <c r="F4261" s="91" t="s">
        <v>210</v>
      </c>
      <c r="G4261" s="91" t="s">
        <v>17172</v>
      </c>
      <c r="H4261" s="92" t="s">
        <v>17173</v>
      </c>
      <c r="I4261" s="91" t="s">
        <v>2</v>
      </c>
      <c r="J4261" s="91" t="s">
        <v>6445</v>
      </c>
      <c r="K4261" s="91" t="s">
        <v>41012</v>
      </c>
      <c r="L4261" s="91" t="s">
        <v>6447</v>
      </c>
    </row>
    <row r="4262" spans="1:12" ht="34.5" x14ac:dyDescent="0.25">
      <c r="A4262" s="91" t="s">
        <v>17075</v>
      </c>
      <c r="B4262" s="91" t="s">
        <v>17076</v>
      </c>
      <c r="C4262" s="91" t="s">
        <v>17077</v>
      </c>
      <c r="D4262" s="91" t="s">
        <v>17078</v>
      </c>
      <c r="E4262" s="91" t="s">
        <v>210</v>
      </c>
      <c r="F4262" s="91" t="s">
        <v>210</v>
      </c>
      <c r="G4262" s="91" t="s">
        <v>17174</v>
      </c>
      <c r="H4262" s="92" t="s">
        <v>17175</v>
      </c>
      <c r="I4262" s="91" t="s">
        <v>2</v>
      </c>
      <c r="J4262" s="91" t="s">
        <v>6445</v>
      </c>
      <c r="K4262" s="91" t="s">
        <v>41013</v>
      </c>
      <c r="L4262" s="91" t="s">
        <v>6447</v>
      </c>
    </row>
    <row r="4263" spans="1:12" ht="34.5" x14ac:dyDescent="0.25">
      <c r="A4263" s="91" t="s">
        <v>17075</v>
      </c>
      <c r="B4263" s="91" t="s">
        <v>17076</v>
      </c>
      <c r="C4263" s="91" t="s">
        <v>17077</v>
      </c>
      <c r="D4263" s="91" t="s">
        <v>17078</v>
      </c>
      <c r="E4263" s="91" t="s">
        <v>210</v>
      </c>
      <c r="F4263" s="91" t="s">
        <v>210</v>
      </c>
      <c r="G4263" s="91" t="s">
        <v>17177</v>
      </c>
      <c r="H4263" s="92" t="s">
        <v>17178</v>
      </c>
      <c r="I4263" s="91" t="s">
        <v>2</v>
      </c>
      <c r="J4263" s="91" t="s">
        <v>6445</v>
      </c>
      <c r="K4263" s="91" t="s">
        <v>36732</v>
      </c>
      <c r="L4263" s="91" t="s">
        <v>6447</v>
      </c>
    </row>
    <row r="4264" spans="1:12" ht="34.5" x14ac:dyDescent="0.25">
      <c r="A4264" s="91" t="s">
        <v>17075</v>
      </c>
      <c r="B4264" s="91" t="s">
        <v>17076</v>
      </c>
      <c r="C4264" s="91" t="s">
        <v>17077</v>
      </c>
      <c r="D4264" s="91" t="s">
        <v>17078</v>
      </c>
      <c r="E4264" s="91" t="s">
        <v>210</v>
      </c>
      <c r="F4264" s="91" t="s">
        <v>210</v>
      </c>
      <c r="G4264" s="91" t="s">
        <v>17179</v>
      </c>
      <c r="H4264" s="92" t="s">
        <v>17180</v>
      </c>
      <c r="I4264" s="91" t="s">
        <v>2</v>
      </c>
      <c r="J4264" s="91" t="s">
        <v>6445</v>
      </c>
      <c r="K4264" s="91" t="s">
        <v>41014</v>
      </c>
      <c r="L4264" s="91" t="s">
        <v>6447</v>
      </c>
    </row>
    <row r="4265" spans="1:12" ht="34.5" x14ac:dyDescent="0.25">
      <c r="A4265" s="91" t="s">
        <v>17075</v>
      </c>
      <c r="B4265" s="91" t="s">
        <v>17076</v>
      </c>
      <c r="C4265" s="91" t="s">
        <v>17077</v>
      </c>
      <c r="D4265" s="91" t="s">
        <v>17078</v>
      </c>
      <c r="E4265" s="91" t="s">
        <v>210</v>
      </c>
      <c r="F4265" s="91" t="s">
        <v>210</v>
      </c>
      <c r="G4265" s="91" t="s">
        <v>17181</v>
      </c>
      <c r="H4265" s="92" t="s">
        <v>17182</v>
      </c>
      <c r="I4265" s="91" t="s">
        <v>2</v>
      </c>
      <c r="J4265" s="91" t="s">
        <v>6445</v>
      </c>
      <c r="K4265" s="91" t="s">
        <v>36726</v>
      </c>
      <c r="L4265" s="91" t="s">
        <v>6447</v>
      </c>
    </row>
    <row r="4266" spans="1:12" ht="34.5" x14ac:dyDescent="0.25">
      <c r="A4266" s="91" t="s">
        <v>17075</v>
      </c>
      <c r="B4266" s="91" t="s">
        <v>17076</v>
      </c>
      <c r="C4266" s="91" t="s">
        <v>17077</v>
      </c>
      <c r="D4266" s="91" t="s">
        <v>17078</v>
      </c>
      <c r="E4266" s="91" t="s">
        <v>210</v>
      </c>
      <c r="F4266" s="91" t="s">
        <v>210</v>
      </c>
      <c r="G4266" s="91" t="s">
        <v>17183</v>
      </c>
      <c r="H4266" s="92" t="s">
        <v>17184</v>
      </c>
      <c r="I4266" s="91" t="s">
        <v>2</v>
      </c>
      <c r="J4266" s="91" t="s">
        <v>6445</v>
      </c>
      <c r="K4266" s="91" t="s">
        <v>41015</v>
      </c>
      <c r="L4266" s="91" t="s">
        <v>6447</v>
      </c>
    </row>
    <row r="4267" spans="1:12" ht="34.5" x14ac:dyDescent="0.25">
      <c r="A4267" s="91" t="s">
        <v>17075</v>
      </c>
      <c r="B4267" s="91" t="s">
        <v>17076</v>
      </c>
      <c r="C4267" s="91" t="s">
        <v>17077</v>
      </c>
      <c r="D4267" s="91" t="s">
        <v>17078</v>
      </c>
      <c r="E4267" s="91" t="s">
        <v>210</v>
      </c>
      <c r="F4267" s="91" t="s">
        <v>210</v>
      </c>
      <c r="G4267" s="91" t="s">
        <v>17185</v>
      </c>
      <c r="H4267" s="92" t="s">
        <v>17186</v>
      </c>
      <c r="I4267" s="91" t="s">
        <v>2</v>
      </c>
      <c r="J4267" s="91" t="s">
        <v>6445</v>
      </c>
      <c r="K4267" s="91" t="s">
        <v>41016</v>
      </c>
      <c r="L4267" s="91" t="s">
        <v>6447</v>
      </c>
    </row>
    <row r="4268" spans="1:12" ht="34.5" x14ac:dyDescent="0.25">
      <c r="A4268" s="91" t="s">
        <v>17075</v>
      </c>
      <c r="B4268" s="91" t="s">
        <v>17076</v>
      </c>
      <c r="C4268" s="91" t="s">
        <v>17077</v>
      </c>
      <c r="D4268" s="91" t="s">
        <v>17078</v>
      </c>
      <c r="E4268" s="91" t="s">
        <v>210</v>
      </c>
      <c r="F4268" s="91" t="s">
        <v>210</v>
      </c>
      <c r="G4268" s="91" t="s">
        <v>17187</v>
      </c>
      <c r="H4268" s="92" t="s">
        <v>17188</v>
      </c>
      <c r="I4268" s="91" t="s">
        <v>2</v>
      </c>
      <c r="J4268" s="91" t="s">
        <v>6445</v>
      </c>
      <c r="K4268" s="91" t="s">
        <v>41017</v>
      </c>
      <c r="L4268" s="91" t="s">
        <v>6447</v>
      </c>
    </row>
    <row r="4269" spans="1:12" ht="34.5" x14ac:dyDescent="0.25">
      <c r="A4269" s="91" t="s">
        <v>17075</v>
      </c>
      <c r="B4269" s="91" t="s">
        <v>17076</v>
      </c>
      <c r="C4269" s="91" t="s">
        <v>17077</v>
      </c>
      <c r="D4269" s="91" t="s">
        <v>17078</v>
      </c>
      <c r="E4269" s="91" t="s">
        <v>210</v>
      </c>
      <c r="F4269" s="91" t="s">
        <v>210</v>
      </c>
      <c r="G4269" s="91" t="s">
        <v>17189</v>
      </c>
      <c r="H4269" s="92" t="s">
        <v>17190</v>
      </c>
      <c r="I4269" s="91" t="s">
        <v>2</v>
      </c>
      <c r="J4269" s="91" t="s">
        <v>6445</v>
      </c>
      <c r="K4269" s="91" t="s">
        <v>41018</v>
      </c>
      <c r="L4269" s="91" t="s">
        <v>6447</v>
      </c>
    </row>
    <row r="4270" spans="1:12" ht="34.5" x14ac:dyDescent="0.25">
      <c r="A4270" s="91" t="s">
        <v>17075</v>
      </c>
      <c r="B4270" s="91" t="s">
        <v>17076</v>
      </c>
      <c r="C4270" s="91" t="s">
        <v>17077</v>
      </c>
      <c r="D4270" s="91" t="s">
        <v>17078</v>
      </c>
      <c r="E4270" s="91" t="s">
        <v>210</v>
      </c>
      <c r="F4270" s="91" t="s">
        <v>210</v>
      </c>
      <c r="G4270" s="91" t="s">
        <v>17191</v>
      </c>
      <c r="H4270" s="92" t="s">
        <v>17192</v>
      </c>
      <c r="I4270" s="91" t="s">
        <v>2</v>
      </c>
      <c r="J4270" s="91" t="s">
        <v>6445</v>
      </c>
      <c r="K4270" s="91" t="s">
        <v>40917</v>
      </c>
      <c r="L4270" s="91" t="s">
        <v>6447</v>
      </c>
    </row>
    <row r="4271" spans="1:12" ht="34.5" x14ac:dyDescent="0.25">
      <c r="A4271" s="91" t="s">
        <v>17075</v>
      </c>
      <c r="B4271" s="91" t="s">
        <v>17076</v>
      </c>
      <c r="C4271" s="91" t="s">
        <v>17077</v>
      </c>
      <c r="D4271" s="91" t="s">
        <v>17078</v>
      </c>
      <c r="E4271" s="91" t="s">
        <v>210</v>
      </c>
      <c r="F4271" s="91" t="s">
        <v>210</v>
      </c>
      <c r="G4271" s="91" t="s">
        <v>17194</v>
      </c>
      <c r="H4271" s="92" t="s">
        <v>17195</v>
      </c>
      <c r="I4271" s="91" t="s">
        <v>2</v>
      </c>
      <c r="J4271" s="91" t="s">
        <v>6445</v>
      </c>
      <c r="K4271" s="91" t="s">
        <v>37082</v>
      </c>
      <c r="L4271" s="91" t="s">
        <v>6447</v>
      </c>
    </row>
    <row r="4272" spans="1:12" ht="34.5" x14ac:dyDescent="0.25">
      <c r="A4272" s="91" t="s">
        <v>17075</v>
      </c>
      <c r="B4272" s="91" t="s">
        <v>17076</v>
      </c>
      <c r="C4272" s="91" t="s">
        <v>17077</v>
      </c>
      <c r="D4272" s="91" t="s">
        <v>17078</v>
      </c>
      <c r="E4272" s="91" t="s">
        <v>210</v>
      </c>
      <c r="F4272" s="91" t="s">
        <v>210</v>
      </c>
      <c r="G4272" s="91" t="s">
        <v>17197</v>
      </c>
      <c r="H4272" s="92" t="s">
        <v>17198</v>
      </c>
      <c r="I4272" s="91" t="s">
        <v>2</v>
      </c>
      <c r="J4272" s="91" t="s">
        <v>6445</v>
      </c>
      <c r="K4272" s="91" t="s">
        <v>40808</v>
      </c>
      <c r="L4272" s="91" t="s">
        <v>6447</v>
      </c>
    </row>
    <row r="4273" spans="1:12" ht="34.5" x14ac:dyDescent="0.25">
      <c r="A4273" s="91" t="s">
        <v>17075</v>
      </c>
      <c r="B4273" s="91" t="s">
        <v>17076</v>
      </c>
      <c r="C4273" s="91" t="s">
        <v>17077</v>
      </c>
      <c r="D4273" s="91" t="s">
        <v>17078</v>
      </c>
      <c r="E4273" s="91" t="s">
        <v>210</v>
      </c>
      <c r="F4273" s="91" t="s">
        <v>210</v>
      </c>
      <c r="G4273" s="91" t="s">
        <v>17199</v>
      </c>
      <c r="H4273" s="92" t="s">
        <v>17200</v>
      </c>
      <c r="I4273" s="91" t="s">
        <v>2</v>
      </c>
      <c r="J4273" s="91" t="s">
        <v>6445</v>
      </c>
      <c r="K4273" s="91" t="s">
        <v>41019</v>
      </c>
      <c r="L4273" s="91" t="s">
        <v>6447</v>
      </c>
    </row>
    <row r="4274" spans="1:12" ht="34.5" x14ac:dyDescent="0.25">
      <c r="A4274" s="91" t="s">
        <v>17075</v>
      </c>
      <c r="B4274" s="91" t="s">
        <v>17076</v>
      </c>
      <c r="C4274" s="91" t="s">
        <v>17077</v>
      </c>
      <c r="D4274" s="91" t="s">
        <v>17078</v>
      </c>
      <c r="E4274" s="91" t="s">
        <v>210</v>
      </c>
      <c r="F4274" s="91" t="s">
        <v>210</v>
      </c>
      <c r="G4274" s="91" t="s">
        <v>17202</v>
      </c>
      <c r="H4274" s="92" t="s">
        <v>17203</v>
      </c>
      <c r="I4274" s="91" t="s">
        <v>2</v>
      </c>
      <c r="J4274" s="91" t="s">
        <v>6445</v>
      </c>
      <c r="K4274" s="91" t="s">
        <v>39325</v>
      </c>
      <c r="L4274" s="91" t="s">
        <v>6447</v>
      </c>
    </row>
    <row r="4275" spans="1:12" ht="34.5" x14ac:dyDescent="0.25">
      <c r="A4275" s="91" t="s">
        <v>17075</v>
      </c>
      <c r="B4275" s="91" t="s">
        <v>17076</v>
      </c>
      <c r="C4275" s="91" t="s">
        <v>17077</v>
      </c>
      <c r="D4275" s="91" t="s">
        <v>17078</v>
      </c>
      <c r="E4275" s="91" t="s">
        <v>210</v>
      </c>
      <c r="F4275" s="91" t="s">
        <v>210</v>
      </c>
      <c r="G4275" s="91" t="s">
        <v>17205</v>
      </c>
      <c r="H4275" s="92" t="s">
        <v>17206</v>
      </c>
      <c r="I4275" s="91" t="s">
        <v>2</v>
      </c>
      <c r="J4275" s="91" t="s">
        <v>6445</v>
      </c>
      <c r="K4275" s="91" t="s">
        <v>12978</v>
      </c>
      <c r="L4275" s="91" t="s">
        <v>6447</v>
      </c>
    </row>
    <row r="4276" spans="1:12" ht="34.5" x14ac:dyDescent="0.25">
      <c r="A4276" s="91" t="s">
        <v>17075</v>
      </c>
      <c r="B4276" s="91" t="s">
        <v>17076</v>
      </c>
      <c r="C4276" s="91" t="s">
        <v>17077</v>
      </c>
      <c r="D4276" s="91" t="s">
        <v>17078</v>
      </c>
      <c r="E4276" s="91" t="s">
        <v>210</v>
      </c>
      <c r="F4276" s="91" t="s">
        <v>210</v>
      </c>
      <c r="G4276" s="91" t="s">
        <v>17207</v>
      </c>
      <c r="H4276" s="92" t="s">
        <v>17208</v>
      </c>
      <c r="I4276" s="91" t="s">
        <v>2</v>
      </c>
      <c r="J4276" s="91" t="s">
        <v>6445</v>
      </c>
      <c r="K4276" s="91" t="s">
        <v>38582</v>
      </c>
      <c r="L4276" s="91" t="s">
        <v>6447</v>
      </c>
    </row>
    <row r="4277" spans="1:12" ht="34.5" x14ac:dyDescent="0.25">
      <c r="A4277" s="91" t="s">
        <v>17075</v>
      </c>
      <c r="B4277" s="91" t="s">
        <v>17076</v>
      </c>
      <c r="C4277" s="91" t="s">
        <v>17077</v>
      </c>
      <c r="D4277" s="91" t="s">
        <v>17078</v>
      </c>
      <c r="E4277" s="91" t="s">
        <v>210</v>
      </c>
      <c r="F4277" s="91" t="s">
        <v>210</v>
      </c>
      <c r="G4277" s="91" t="s">
        <v>17209</v>
      </c>
      <c r="H4277" s="92" t="s">
        <v>17210</v>
      </c>
      <c r="I4277" s="91" t="s">
        <v>2</v>
      </c>
      <c r="J4277" s="91" t="s">
        <v>6445</v>
      </c>
      <c r="K4277" s="91" t="s">
        <v>41020</v>
      </c>
      <c r="L4277" s="91" t="s">
        <v>6447</v>
      </c>
    </row>
    <row r="4278" spans="1:12" ht="34.5" x14ac:dyDescent="0.25">
      <c r="A4278" s="91" t="s">
        <v>17075</v>
      </c>
      <c r="B4278" s="91" t="s">
        <v>17076</v>
      </c>
      <c r="C4278" s="91" t="s">
        <v>17077</v>
      </c>
      <c r="D4278" s="91" t="s">
        <v>17078</v>
      </c>
      <c r="E4278" s="91" t="s">
        <v>210</v>
      </c>
      <c r="F4278" s="91" t="s">
        <v>210</v>
      </c>
      <c r="G4278" s="91" t="s">
        <v>17211</v>
      </c>
      <c r="H4278" s="92" t="s">
        <v>17212</v>
      </c>
      <c r="I4278" s="91" t="s">
        <v>2</v>
      </c>
      <c r="J4278" s="91" t="s">
        <v>6445</v>
      </c>
      <c r="K4278" s="91" t="s">
        <v>41021</v>
      </c>
      <c r="L4278" s="91" t="s">
        <v>6447</v>
      </c>
    </row>
    <row r="4279" spans="1:12" ht="34.5" x14ac:dyDescent="0.25">
      <c r="A4279" s="91" t="s">
        <v>17075</v>
      </c>
      <c r="B4279" s="91" t="s">
        <v>17076</v>
      </c>
      <c r="C4279" s="91" t="s">
        <v>17077</v>
      </c>
      <c r="D4279" s="91" t="s">
        <v>17078</v>
      </c>
      <c r="E4279" s="91" t="s">
        <v>210</v>
      </c>
      <c r="F4279" s="91" t="s">
        <v>210</v>
      </c>
      <c r="G4279" s="91" t="s">
        <v>17213</v>
      </c>
      <c r="H4279" s="92" t="s">
        <v>17214</v>
      </c>
      <c r="I4279" s="91" t="s">
        <v>2</v>
      </c>
      <c r="J4279" s="91" t="s">
        <v>6445</v>
      </c>
      <c r="K4279" s="91" t="s">
        <v>41022</v>
      </c>
      <c r="L4279" s="91" t="s">
        <v>6447</v>
      </c>
    </row>
    <row r="4280" spans="1:12" ht="34.5" x14ac:dyDescent="0.25">
      <c r="A4280" s="91" t="s">
        <v>17075</v>
      </c>
      <c r="B4280" s="91" t="s">
        <v>17076</v>
      </c>
      <c r="C4280" s="91" t="s">
        <v>17077</v>
      </c>
      <c r="D4280" s="91" t="s">
        <v>17078</v>
      </c>
      <c r="E4280" s="91" t="s">
        <v>210</v>
      </c>
      <c r="F4280" s="91" t="s">
        <v>210</v>
      </c>
      <c r="G4280" s="91" t="s">
        <v>17215</v>
      </c>
      <c r="H4280" s="92" t="s">
        <v>17216</v>
      </c>
      <c r="I4280" s="91" t="s">
        <v>2</v>
      </c>
      <c r="J4280" s="91" t="s">
        <v>6445</v>
      </c>
      <c r="K4280" s="91" t="s">
        <v>41023</v>
      </c>
      <c r="L4280" s="91" t="s">
        <v>6447</v>
      </c>
    </row>
    <row r="4281" spans="1:12" ht="34.5" x14ac:dyDescent="0.25">
      <c r="A4281" s="91" t="s">
        <v>17075</v>
      </c>
      <c r="B4281" s="91" t="s">
        <v>17076</v>
      </c>
      <c r="C4281" s="91" t="s">
        <v>17077</v>
      </c>
      <c r="D4281" s="91" t="s">
        <v>17078</v>
      </c>
      <c r="E4281" s="91" t="s">
        <v>210</v>
      </c>
      <c r="F4281" s="91" t="s">
        <v>210</v>
      </c>
      <c r="G4281" s="91" t="s">
        <v>17218</v>
      </c>
      <c r="H4281" s="92" t="s">
        <v>17219</v>
      </c>
      <c r="I4281" s="91" t="s">
        <v>2</v>
      </c>
      <c r="J4281" s="91" t="s">
        <v>6445</v>
      </c>
      <c r="K4281" s="91" t="s">
        <v>17364</v>
      </c>
      <c r="L4281" s="91" t="s">
        <v>6447</v>
      </c>
    </row>
    <row r="4282" spans="1:12" ht="34.5" x14ac:dyDescent="0.25">
      <c r="A4282" s="91" t="s">
        <v>17075</v>
      </c>
      <c r="B4282" s="91" t="s">
        <v>17076</v>
      </c>
      <c r="C4282" s="91" t="s">
        <v>17077</v>
      </c>
      <c r="D4282" s="91" t="s">
        <v>17078</v>
      </c>
      <c r="E4282" s="91" t="s">
        <v>210</v>
      </c>
      <c r="F4282" s="91" t="s">
        <v>210</v>
      </c>
      <c r="G4282" s="91" t="s">
        <v>17221</v>
      </c>
      <c r="H4282" s="92" t="s">
        <v>17222</v>
      </c>
      <c r="I4282" s="91" t="s">
        <v>2</v>
      </c>
      <c r="J4282" s="91" t="s">
        <v>6445</v>
      </c>
      <c r="K4282" s="91" t="s">
        <v>41024</v>
      </c>
      <c r="L4282" s="91" t="s">
        <v>6447</v>
      </c>
    </row>
    <row r="4283" spans="1:12" ht="34.5" x14ac:dyDescent="0.25">
      <c r="A4283" s="91" t="s">
        <v>17075</v>
      </c>
      <c r="B4283" s="91" t="s">
        <v>17076</v>
      </c>
      <c r="C4283" s="91" t="s">
        <v>17077</v>
      </c>
      <c r="D4283" s="91" t="s">
        <v>17078</v>
      </c>
      <c r="E4283" s="91" t="s">
        <v>210</v>
      </c>
      <c r="F4283" s="91" t="s">
        <v>210</v>
      </c>
      <c r="G4283" s="91" t="s">
        <v>17223</v>
      </c>
      <c r="H4283" s="92" t="s">
        <v>17224</v>
      </c>
      <c r="I4283" s="91" t="s">
        <v>2</v>
      </c>
      <c r="J4283" s="91" t="s">
        <v>6445</v>
      </c>
      <c r="K4283" s="91" t="s">
        <v>41025</v>
      </c>
      <c r="L4283" s="91" t="s">
        <v>6447</v>
      </c>
    </row>
    <row r="4284" spans="1:12" ht="34.5" x14ac:dyDescent="0.25">
      <c r="A4284" s="91" t="s">
        <v>17075</v>
      </c>
      <c r="B4284" s="91" t="s">
        <v>17076</v>
      </c>
      <c r="C4284" s="91" t="s">
        <v>17077</v>
      </c>
      <c r="D4284" s="91" t="s">
        <v>17078</v>
      </c>
      <c r="E4284" s="91" t="s">
        <v>210</v>
      </c>
      <c r="F4284" s="91" t="s">
        <v>210</v>
      </c>
      <c r="G4284" s="91" t="s">
        <v>17225</v>
      </c>
      <c r="H4284" s="92" t="s">
        <v>17226</v>
      </c>
      <c r="I4284" s="91" t="s">
        <v>2</v>
      </c>
      <c r="J4284" s="91" t="s">
        <v>6445</v>
      </c>
      <c r="K4284" s="91" t="s">
        <v>12978</v>
      </c>
      <c r="L4284" s="91" t="s">
        <v>6447</v>
      </c>
    </row>
    <row r="4285" spans="1:12" ht="23.25" x14ac:dyDescent="0.25">
      <c r="A4285" s="91" t="s">
        <v>17075</v>
      </c>
      <c r="B4285" s="91" t="s">
        <v>17076</v>
      </c>
      <c r="C4285" s="91" t="s">
        <v>17077</v>
      </c>
      <c r="D4285" s="91" t="s">
        <v>17078</v>
      </c>
      <c r="E4285" s="91" t="s">
        <v>210</v>
      </c>
      <c r="F4285" s="91" t="s">
        <v>210</v>
      </c>
      <c r="G4285" s="91" t="s">
        <v>17227</v>
      </c>
      <c r="H4285" s="92" t="s">
        <v>17228</v>
      </c>
      <c r="I4285" s="91" t="s">
        <v>55</v>
      </c>
      <c r="J4285" s="91" t="s">
        <v>6445</v>
      </c>
      <c r="K4285" s="91" t="s">
        <v>41026</v>
      </c>
      <c r="L4285" s="91" t="s">
        <v>6447</v>
      </c>
    </row>
    <row r="4286" spans="1:12" ht="34.5" x14ac:dyDescent="0.25">
      <c r="A4286" s="91" t="s">
        <v>17075</v>
      </c>
      <c r="B4286" s="91" t="s">
        <v>17076</v>
      </c>
      <c r="C4286" s="91" t="s">
        <v>17229</v>
      </c>
      <c r="D4286" s="91" t="s">
        <v>17230</v>
      </c>
      <c r="E4286" s="91" t="s">
        <v>210</v>
      </c>
      <c r="F4286" s="91" t="s">
        <v>210</v>
      </c>
      <c r="G4286" s="91" t="s">
        <v>17231</v>
      </c>
      <c r="H4286" s="92" t="s">
        <v>17232</v>
      </c>
      <c r="I4286" s="91" t="s">
        <v>2</v>
      </c>
      <c r="J4286" s="91" t="s">
        <v>6445</v>
      </c>
      <c r="K4286" s="91" t="s">
        <v>38791</v>
      </c>
      <c r="L4286" s="91" t="s">
        <v>6447</v>
      </c>
    </row>
    <row r="4287" spans="1:12" ht="34.5" x14ac:dyDescent="0.25">
      <c r="A4287" s="91" t="s">
        <v>17075</v>
      </c>
      <c r="B4287" s="91" t="s">
        <v>17076</v>
      </c>
      <c r="C4287" s="91" t="s">
        <v>17229</v>
      </c>
      <c r="D4287" s="91" t="s">
        <v>17230</v>
      </c>
      <c r="E4287" s="91" t="s">
        <v>210</v>
      </c>
      <c r="F4287" s="91" t="s">
        <v>210</v>
      </c>
      <c r="G4287" s="91" t="s">
        <v>17233</v>
      </c>
      <c r="H4287" s="92" t="s">
        <v>17234</v>
      </c>
      <c r="I4287" s="91" t="s">
        <v>2</v>
      </c>
      <c r="J4287" s="91" t="s">
        <v>6445</v>
      </c>
      <c r="K4287" s="91" t="s">
        <v>36836</v>
      </c>
      <c r="L4287" s="91" t="s">
        <v>6447</v>
      </c>
    </row>
    <row r="4288" spans="1:12" ht="34.5" x14ac:dyDescent="0.25">
      <c r="A4288" s="91" t="s">
        <v>17075</v>
      </c>
      <c r="B4288" s="91" t="s">
        <v>17076</v>
      </c>
      <c r="C4288" s="91" t="s">
        <v>17229</v>
      </c>
      <c r="D4288" s="91" t="s">
        <v>17230</v>
      </c>
      <c r="E4288" s="91" t="s">
        <v>210</v>
      </c>
      <c r="F4288" s="91" t="s">
        <v>210</v>
      </c>
      <c r="G4288" s="91" t="s">
        <v>17235</v>
      </c>
      <c r="H4288" s="92" t="s">
        <v>17236</v>
      </c>
      <c r="I4288" s="91" t="s">
        <v>2</v>
      </c>
      <c r="J4288" s="91" t="s">
        <v>6445</v>
      </c>
      <c r="K4288" s="91" t="s">
        <v>41027</v>
      </c>
      <c r="L4288" s="91" t="s">
        <v>6447</v>
      </c>
    </row>
    <row r="4289" spans="1:12" ht="34.5" x14ac:dyDescent="0.25">
      <c r="A4289" s="91" t="s">
        <v>17075</v>
      </c>
      <c r="B4289" s="91" t="s">
        <v>17076</v>
      </c>
      <c r="C4289" s="91" t="s">
        <v>17229</v>
      </c>
      <c r="D4289" s="91" t="s">
        <v>17230</v>
      </c>
      <c r="E4289" s="91" t="s">
        <v>210</v>
      </c>
      <c r="F4289" s="91" t="s">
        <v>210</v>
      </c>
      <c r="G4289" s="91" t="s">
        <v>17238</v>
      </c>
      <c r="H4289" s="92" t="s">
        <v>17239</v>
      </c>
      <c r="I4289" s="91" t="s">
        <v>2</v>
      </c>
      <c r="J4289" s="91" t="s">
        <v>6445</v>
      </c>
      <c r="K4289" s="91" t="s">
        <v>16016</v>
      </c>
      <c r="L4289" s="91" t="s">
        <v>6447</v>
      </c>
    </row>
    <row r="4290" spans="1:12" ht="34.5" x14ac:dyDescent="0.25">
      <c r="A4290" s="91" t="s">
        <v>17075</v>
      </c>
      <c r="B4290" s="91" t="s">
        <v>17076</v>
      </c>
      <c r="C4290" s="91" t="s">
        <v>17229</v>
      </c>
      <c r="D4290" s="91" t="s">
        <v>17230</v>
      </c>
      <c r="E4290" s="91" t="s">
        <v>210</v>
      </c>
      <c r="F4290" s="91" t="s">
        <v>210</v>
      </c>
      <c r="G4290" s="91" t="s">
        <v>17240</v>
      </c>
      <c r="H4290" s="92" t="s">
        <v>17241</v>
      </c>
      <c r="I4290" s="91" t="s">
        <v>2</v>
      </c>
      <c r="J4290" s="91" t="s">
        <v>6445</v>
      </c>
      <c r="K4290" s="91" t="s">
        <v>41028</v>
      </c>
      <c r="L4290" s="91" t="s">
        <v>6447</v>
      </c>
    </row>
    <row r="4291" spans="1:12" ht="34.5" x14ac:dyDescent="0.25">
      <c r="A4291" s="91" t="s">
        <v>17075</v>
      </c>
      <c r="B4291" s="91" t="s">
        <v>17076</v>
      </c>
      <c r="C4291" s="91" t="s">
        <v>17229</v>
      </c>
      <c r="D4291" s="91" t="s">
        <v>17230</v>
      </c>
      <c r="E4291" s="91" t="s">
        <v>210</v>
      </c>
      <c r="F4291" s="91" t="s">
        <v>210</v>
      </c>
      <c r="G4291" s="91" t="s">
        <v>17243</v>
      </c>
      <c r="H4291" s="92" t="s">
        <v>17244</v>
      </c>
      <c r="I4291" s="91" t="s">
        <v>2</v>
      </c>
      <c r="J4291" s="91" t="s">
        <v>6445</v>
      </c>
      <c r="K4291" s="91" t="s">
        <v>41029</v>
      </c>
      <c r="L4291" s="91" t="s">
        <v>6447</v>
      </c>
    </row>
    <row r="4292" spans="1:12" ht="34.5" x14ac:dyDescent="0.25">
      <c r="A4292" s="91" t="s">
        <v>17075</v>
      </c>
      <c r="B4292" s="91" t="s">
        <v>17076</v>
      </c>
      <c r="C4292" s="91" t="s">
        <v>17229</v>
      </c>
      <c r="D4292" s="91" t="s">
        <v>17230</v>
      </c>
      <c r="E4292" s="91" t="s">
        <v>210</v>
      </c>
      <c r="F4292" s="91" t="s">
        <v>210</v>
      </c>
      <c r="G4292" s="91" t="s">
        <v>17245</v>
      </c>
      <c r="H4292" s="92" t="s">
        <v>17246</v>
      </c>
      <c r="I4292" s="91" t="s">
        <v>2</v>
      </c>
      <c r="J4292" s="91" t="s">
        <v>6445</v>
      </c>
      <c r="K4292" s="91" t="s">
        <v>30620</v>
      </c>
      <c r="L4292" s="91" t="s">
        <v>6447</v>
      </c>
    </row>
    <row r="4293" spans="1:12" ht="34.5" x14ac:dyDescent="0.25">
      <c r="A4293" s="91" t="s">
        <v>17075</v>
      </c>
      <c r="B4293" s="91" t="s">
        <v>17076</v>
      </c>
      <c r="C4293" s="91" t="s">
        <v>17229</v>
      </c>
      <c r="D4293" s="91" t="s">
        <v>17230</v>
      </c>
      <c r="E4293" s="91" t="s">
        <v>210</v>
      </c>
      <c r="F4293" s="91" t="s">
        <v>210</v>
      </c>
      <c r="G4293" s="91" t="s">
        <v>17247</v>
      </c>
      <c r="H4293" s="92" t="s">
        <v>17248</v>
      </c>
      <c r="I4293" s="91" t="s">
        <v>2</v>
      </c>
      <c r="J4293" s="91" t="s">
        <v>6445</v>
      </c>
      <c r="K4293" s="91" t="s">
        <v>41030</v>
      </c>
      <c r="L4293" s="91" t="s">
        <v>6447</v>
      </c>
    </row>
    <row r="4294" spans="1:12" ht="34.5" x14ac:dyDescent="0.25">
      <c r="A4294" s="91" t="s">
        <v>17075</v>
      </c>
      <c r="B4294" s="91" t="s">
        <v>17076</v>
      </c>
      <c r="C4294" s="91" t="s">
        <v>17229</v>
      </c>
      <c r="D4294" s="91" t="s">
        <v>17230</v>
      </c>
      <c r="E4294" s="91" t="s">
        <v>210</v>
      </c>
      <c r="F4294" s="91" t="s">
        <v>210</v>
      </c>
      <c r="G4294" s="91" t="s">
        <v>17250</v>
      </c>
      <c r="H4294" s="92" t="s">
        <v>17251</v>
      </c>
      <c r="I4294" s="91" t="s">
        <v>2</v>
      </c>
      <c r="J4294" s="91" t="s">
        <v>6445</v>
      </c>
      <c r="K4294" s="91" t="s">
        <v>41031</v>
      </c>
      <c r="L4294" s="91" t="s">
        <v>6447</v>
      </c>
    </row>
    <row r="4295" spans="1:12" ht="34.5" x14ac:dyDescent="0.25">
      <c r="A4295" s="91" t="s">
        <v>17075</v>
      </c>
      <c r="B4295" s="91" t="s">
        <v>17076</v>
      </c>
      <c r="C4295" s="91" t="s">
        <v>17229</v>
      </c>
      <c r="D4295" s="91" t="s">
        <v>17230</v>
      </c>
      <c r="E4295" s="91" t="s">
        <v>210</v>
      </c>
      <c r="F4295" s="91" t="s">
        <v>210</v>
      </c>
      <c r="G4295" s="91" t="s">
        <v>17252</v>
      </c>
      <c r="H4295" s="92" t="s">
        <v>17253</v>
      </c>
      <c r="I4295" s="91" t="s">
        <v>2</v>
      </c>
      <c r="J4295" s="91" t="s">
        <v>6445</v>
      </c>
      <c r="K4295" s="91" t="s">
        <v>37077</v>
      </c>
      <c r="L4295" s="91" t="s">
        <v>6447</v>
      </c>
    </row>
    <row r="4296" spans="1:12" ht="34.5" x14ac:dyDescent="0.25">
      <c r="A4296" s="91" t="s">
        <v>17075</v>
      </c>
      <c r="B4296" s="91" t="s">
        <v>17076</v>
      </c>
      <c r="C4296" s="91" t="s">
        <v>17229</v>
      </c>
      <c r="D4296" s="91" t="s">
        <v>17230</v>
      </c>
      <c r="E4296" s="91" t="s">
        <v>210</v>
      </c>
      <c r="F4296" s="91" t="s">
        <v>210</v>
      </c>
      <c r="G4296" s="91" t="s">
        <v>17254</v>
      </c>
      <c r="H4296" s="92" t="s">
        <v>17255</v>
      </c>
      <c r="I4296" s="91" t="s">
        <v>2</v>
      </c>
      <c r="J4296" s="91" t="s">
        <v>6445</v>
      </c>
      <c r="K4296" s="91" t="s">
        <v>41032</v>
      </c>
      <c r="L4296" s="91" t="s">
        <v>6447</v>
      </c>
    </row>
    <row r="4297" spans="1:12" ht="34.5" x14ac:dyDescent="0.25">
      <c r="A4297" s="91" t="s">
        <v>17075</v>
      </c>
      <c r="B4297" s="91" t="s">
        <v>17076</v>
      </c>
      <c r="C4297" s="91" t="s">
        <v>17229</v>
      </c>
      <c r="D4297" s="91" t="s">
        <v>17230</v>
      </c>
      <c r="E4297" s="91" t="s">
        <v>210</v>
      </c>
      <c r="F4297" s="91" t="s">
        <v>210</v>
      </c>
      <c r="G4297" s="91" t="s">
        <v>17257</v>
      </c>
      <c r="H4297" s="92" t="s">
        <v>17258</v>
      </c>
      <c r="I4297" s="91" t="s">
        <v>2</v>
      </c>
      <c r="J4297" s="91" t="s">
        <v>6445</v>
      </c>
      <c r="K4297" s="91" t="s">
        <v>41033</v>
      </c>
      <c r="L4297" s="91" t="s">
        <v>6447</v>
      </c>
    </row>
    <row r="4298" spans="1:12" ht="34.5" x14ac:dyDescent="0.25">
      <c r="A4298" s="91" t="s">
        <v>17075</v>
      </c>
      <c r="B4298" s="91" t="s">
        <v>17076</v>
      </c>
      <c r="C4298" s="91" t="s">
        <v>17229</v>
      </c>
      <c r="D4298" s="91" t="s">
        <v>17230</v>
      </c>
      <c r="E4298" s="91" t="s">
        <v>210</v>
      </c>
      <c r="F4298" s="91" t="s">
        <v>210</v>
      </c>
      <c r="G4298" s="91" t="s">
        <v>17259</v>
      </c>
      <c r="H4298" s="92" t="s">
        <v>17260</v>
      </c>
      <c r="I4298" s="91" t="s">
        <v>2</v>
      </c>
      <c r="J4298" s="91" t="s">
        <v>6445</v>
      </c>
      <c r="K4298" s="91" t="s">
        <v>37718</v>
      </c>
      <c r="L4298" s="91" t="s">
        <v>6447</v>
      </c>
    </row>
    <row r="4299" spans="1:12" ht="34.5" x14ac:dyDescent="0.25">
      <c r="A4299" s="91" t="s">
        <v>17075</v>
      </c>
      <c r="B4299" s="91" t="s">
        <v>17076</v>
      </c>
      <c r="C4299" s="91" t="s">
        <v>17229</v>
      </c>
      <c r="D4299" s="91" t="s">
        <v>17230</v>
      </c>
      <c r="E4299" s="91" t="s">
        <v>210</v>
      </c>
      <c r="F4299" s="91" t="s">
        <v>210</v>
      </c>
      <c r="G4299" s="91" t="s">
        <v>17261</v>
      </c>
      <c r="H4299" s="92" t="s">
        <v>17262</v>
      </c>
      <c r="I4299" s="91" t="s">
        <v>2</v>
      </c>
      <c r="J4299" s="91" t="s">
        <v>6445</v>
      </c>
      <c r="K4299" s="91" t="s">
        <v>41034</v>
      </c>
      <c r="L4299" s="91" t="s">
        <v>6447</v>
      </c>
    </row>
    <row r="4300" spans="1:12" ht="34.5" x14ac:dyDescent="0.25">
      <c r="A4300" s="91" t="s">
        <v>17075</v>
      </c>
      <c r="B4300" s="91" t="s">
        <v>17076</v>
      </c>
      <c r="C4300" s="91" t="s">
        <v>17229</v>
      </c>
      <c r="D4300" s="91" t="s">
        <v>17230</v>
      </c>
      <c r="E4300" s="91" t="s">
        <v>210</v>
      </c>
      <c r="F4300" s="91" t="s">
        <v>210</v>
      </c>
      <c r="G4300" s="91" t="s">
        <v>17263</v>
      </c>
      <c r="H4300" s="92" t="s">
        <v>17264</v>
      </c>
      <c r="I4300" s="91" t="s">
        <v>2</v>
      </c>
      <c r="J4300" s="91" t="s">
        <v>6445</v>
      </c>
      <c r="K4300" s="91" t="s">
        <v>39112</v>
      </c>
      <c r="L4300" s="91" t="s">
        <v>6447</v>
      </c>
    </row>
    <row r="4301" spans="1:12" ht="34.5" x14ac:dyDescent="0.25">
      <c r="A4301" s="91" t="s">
        <v>17075</v>
      </c>
      <c r="B4301" s="91" t="s">
        <v>17076</v>
      </c>
      <c r="C4301" s="91" t="s">
        <v>17229</v>
      </c>
      <c r="D4301" s="91" t="s">
        <v>17230</v>
      </c>
      <c r="E4301" s="91" t="s">
        <v>210</v>
      </c>
      <c r="F4301" s="91" t="s">
        <v>210</v>
      </c>
      <c r="G4301" s="91" t="s">
        <v>17266</v>
      </c>
      <c r="H4301" s="92" t="s">
        <v>17267</v>
      </c>
      <c r="I4301" s="91" t="s">
        <v>2</v>
      </c>
      <c r="J4301" s="91" t="s">
        <v>6445</v>
      </c>
      <c r="K4301" s="91" t="s">
        <v>41035</v>
      </c>
      <c r="L4301" s="91" t="s">
        <v>6447</v>
      </c>
    </row>
    <row r="4302" spans="1:12" ht="34.5" x14ac:dyDescent="0.25">
      <c r="A4302" s="91" t="s">
        <v>17075</v>
      </c>
      <c r="B4302" s="91" t="s">
        <v>17076</v>
      </c>
      <c r="C4302" s="91" t="s">
        <v>17229</v>
      </c>
      <c r="D4302" s="91" t="s">
        <v>17230</v>
      </c>
      <c r="E4302" s="91" t="s">
        <v>210</v>
      </c>
      <c r="F4302" s="91" t="s">
        <v>210</v>
      </c>
      <c r="G4302" s="91" t="s">
        <v>17269</v>
      </c>
      <c r="H4302" s="92" t="s">
        <v>17270</v>
      </c>
      <c r="I4302" s="91" t="s">
        <v>2</v>
      </c>
      <c r="J4302" s="91" t="s">
        <v>6445</v>
      </c>
      <c r="K4302" s="91" t="s">
        <v>41036</v>
      </c>
      <c r="L4302" s="91" t="s">
        <v>6447</v>
      </c>
    </row>
    <row r="4303" spans="1:12" ht="34.5" x14ac:dyDescent="0.25">
      <c r="A4303" s="91" t="s">
        <v>17075</v>
      </c>
      <c r="B4303" s="91" t="s">
        <v>17076</v>
      </c>
      <c r="C4303" s="91" t="s">
        <v>17229</v>
      </c>
      <c r="D4303" s="91" t="s">
        <v>17230</v>
      </c>
      <c r="E4303" s="91" t="s">
        <v>210</v>
      </c>
      <c r="F4303" s="91" t="s">
        <v>210</v>
      </c>
      <c r="G4303" s="91" t="s">
        <v>17271</v>
      </c>
      <c r="H4303" s="92" t="s">
        <v>17272</v>
      </c>
      <c r="I4303" s="91" t="s">
        <v>2</v>
      </c>
      <c r="J4303" s="91" t="s">
        <v>6445</v>
      </c>
      <c r="K4303" s="91" t="s">
        <v>36623</v>
      </c>
      <c r="L4303" s="91" t="s">
        <v>6447</v>
      </c>
    </row>
    <row r="4304" spans="1:12" ht="34.5" x14ac:dyDescent="0.25">
      <c r="A4304" s="91" t="s">
        <v>17075</v>
      </c>
      <c r="B4304" s="91" t="s">
        <v>17076</v>
      </c>
      <c r="C4304" s="91" t="s">
        <v>17229</v>
      </c>
      <c r="D4304" s="91" t="s">
        <v>17230</v>
      </c>
      <c r="E4304" s="91" t="s">
        <v>210</v>
      </c>
      <c r="F4304" s="91" t="s">
        <v>210</v>
      </c>
      <c r="G4304" s="91" t="s">
        <v>17274</v>
      </c>
      <c r="H4304" s="92" t="s">
        <v>17275</v>
      </c>
      <c r="I4304" s="91" t="s">
        <v>2</v>
      </c>
      <c r="J4304" s="91" t="s">
        <v>6445</v>
      </c>
      <c r="K4304" s="91" t="s">
        <v>38897</v>
      </c>
      <c r="L4304" s="91" t="s">
        <v>6447</v>
      </c>
    </row>
    <row r="4305" spans="1:12" ht="34.5" x14ac:dyDescent="0.25">
      <c r="A4305" s="91" t="s">
        <v>17075</v>
      </c>
      <c r="B4305" s="91" t="s">
        <v>17076</v>
      </c>
      <c r="C4305" s="91" t="s">
        <v>17229</v>
      </c>
      <c r="D4305" s="91" t="s">
        <v>17230</v>
      </c>
      <c r="E4305" s="91" t="s">
        <v>210</v>
      </c>
      <c r="F4305" s="91" t="s">
        <v>210</v>
      </c>
      <c r="G4305" s="91" t="s">
        <v>17277</v>
      </c>
      <c r="H4305" s="92" t="s">
        <v>17278</v>
      </c>
      <c r="I4305" s="91" t="s">
        <v>2</v>
      </c>
      <c r="J4305" s="91" t="s">
        <v>6445</v>
      </c>
      <c r="K4305" s="91" t="s">
        <v>11448</v>
      </c>
      <c r="L4305" s="91" t="s">
        <v>6447</v>
      </c>
    </row>
    <row r="4306" spans="1:12" ht="34.5" x14ac:dyDescent="0.25">
      <c r="A4306" s="91" t="s">
        <v>17075</v>
      </c>
      <c r="B4306" s="91" t="s">
        <v>17076</v>
      </c>
      <c r="C4306" s="91" t="s">
        <v>17229</v>
      </c>
      <c r="D4306" s="91" t="s">
        <v>17230</v>
      </c>
      <c r="E4306" s="91" t="s">
        <v>210</v>
      </c>
      <c r="F4306" s="91" t="s">
        <v>210</v>
      </c>
      <c r="G4306" s="91" t="s">
        <v>17279</v>
      </c>
      <c r="H4306" s="92" t="s">
        <v>17280</v>
      </c>
      <c r="I4306" s="91" t="s">
        <v>2</v>
      </c>
      <c r="J4306" s="91" t="s">
        <v>6445</v>
      </c>
      <c r="K4306" s="91" t="s">
        <v>38847</v>
      </c>
      <c r="L4306" s="91" t="s">
        <v>6447</v>
      </c>
    </row>
    <row r="4307" spans="1:12" ht="34.5" x14ac:dyDescent="0.25">
      <c r="A4307" s="91" t="s">
        <v>17075</v>
      </c>
      <c r="B4307" s="91" t="s">
        <v>17076</v>
      </c>
      <c r="C4307" s="91" t="s">
        <v>17229</v>
      </c>
      <c r="D4307" s="91" t="s">
        <v>17230</v>
      </c>
      <c r="E4307" s="91" t="s">
        <v>210</v>
      </c>
      <c r="F4307" s="91" t="s">
        <v>210</v>
      </c>
      <c r="G4307" s="91" t="s">
        <v>17282</v>
      </c>
      <c r="H4307" s="92" t="s">
        <v>17283</v>
      </c>
      <c r="I4307" s="91" t="s">
        <v>2</v>
      </c>
      <c r="J4307" s="91" t="s">
        <v>6445</v>
      </c>
      <c r="K4307" s="91" t="s">
        <v>41037</v>
      </c>
      <c r="L4307" s="91" t="s">
        <v>6447</v>
      </c>
    </row>
    <row r="4308" spans="1:12" ht="34.5" x14ac:dyDescent="0.25">
      <c r="A4308" s="91" t="s">
        <v>17075</v>
      </c>
      <c r="B4308" s="91" t="s">
        <v>17076</v>
      </c>
      <c r="C4308" s="91" t="s">
        <v>17229</v>
      </c>
      <c r="D4308" s="91" t="s">
        <v>17230</v>
      </c>
      <c r="E4308" s="91" t="s">
        <v>210</v>
      </c>
      <c r="F4308" s="91" t="s">
        <v>210</v>
      </c>
      <c r="G4308" s="91" t="s">
        <v>17284</v>
      </c>
      <c r="H4308" s="92" t="s">
        <v>17285</v>
      </c>
      <c r="I4308" s="91" t="s">
        <v>2</v>
      </c>
      <c r="J4308" s="91" t="s">
        <v>6445</v>
      </c>
      <c r="K4308" s="91" t="s">
        <v>41038</v>
      </c>
      <c r="L4308" s="91" t="s">
        <v>6447</v>
      </c>
    </row>
    <row r="4309" spans="1:12" ht="34.5" x14ac:dyDescent="0.25">
      <c r="A4309" s="91" t="s">
        <v>17075</v>
      </c>
      <c r="B4309" s="91" t="s">
        <v>17076</v>
      </c>
      <c r="C4309" s="91" t="s">
        <v>17229</v>
      </c>
      <c r="D4309" s="91" t="s">
        <v>17230</v>
      </c>
      <c r="E4309" s="91" t="s">
        <v>210</v>
      </c>
      <c r="F4309" s="91" t="s">
        <v>210</v>
      </c>
      <c r="G4309" s="91" t="s">
        <v>17287</v>
      </c>
      <c r="H4309" s="92" t="s">
        <v>17288</v>
      </c>
      <c r="I4309" s="91" t="s">
        <v>2</v>
      </c>
      <c r="J4309" s="91" t="s">
        <v>6445</v>
      </c>
      <c r="K4309" s="91" t="s">
        <v>17625</v>
      </c>
      <c r="L4309" s="91" t="s">
        <v>6447</v>
      </c>
    </row>
    <row r="4310" spans="1:12" ht="34.5" x14ac:dyDescent="0.25">
      <c r="A4310" s="91" t="s">
        <v>17075</v>
      </c>
      <c r="B4310" s="91" t="s">
        <v>17076</v>
      </c>
      <c r="C4310" s="91" t="s">
        <v>17229</v>
      </c>
      <c r="D4310" s="91" t="s">
        <v>17230</v>
      </c>
      <c r="E4310" s="91" t="s">
        <v>210</v>
      </c>
      <c r="F4310" s="91" t="s">
        <v>210</v>
      </c>
      <c r="G4310" s="91" t="s">
        <v>17290</v>
      </c>
      <c r="H4310" s="92" t="s">
        <v>17291</v>
      </c>
      <c r="I4310" s="91" t="s">
        <v>2</v>
      </c>
      <c r="J4310" s="91" t="s">
        <v>6445</v>
      </c>
      <c r="K4310" s="91" t="s">
        <v>36634</v>
      </c>
      <c r="L4310" s="91" t="s">
        <v>6447</v>
      </c>
    </row>
    <row r="4311" spans="1:12" ht="34.5" x14ac:dyDescent="0.25">
      <c r="A4311" s="91" t="s">
        <v>17075</v>
      </c>
      <c r="B4311" s="91" t="s">
        <v>17076</v>
      </c>
      <c r="C4311" s="91" t="s">
        <v>17229</v>
      </c>
      <c r="D4311" s="91" t="s">
        <v>17230</v>
      </c>
      <c r="E4311" s="91" t="s">
        <v>210</v>
      </c>
      <c r="F4311" s="91" t="s">
        <v>210</v>
      </c>
      <c r="G4311" s="91" t="s">
        <v>17292</v>
      </c>
      <c r="H4311" s="92" t="s">
        <v>17293</v>
      </c>
      <c r="I4311" s="91" t="s">
        <v>2</v>
      </c>
      <c r="J4311" s="91" t="s">
        <v>6445</v>
      </c>
      <c r="K4311" s="91" t="s">
        <v>37190</v>
      </c>
      <c r="L4311" s="91" t="s">
        <v>6447</v>
      </c>
    </row>
    <row r="4312" spans="1:12" ht="34.5" x14ac:dyDescent="0.25">
      <c r="A4312" s="91" t="s">
        <v>17075</v>
      </c>
      <c r="B4312" s="91" t="s">
        <v>17076</v>
      </c>
      <c r="C4312" s="91" t="s">
        <v>17229</v>
      </c>
      <c r="D4312" s="91" t="s">
        <v>17230</v>
      </c>
      <c r="E4312" s="91" t="s">
        <v>210</v>
      </c>
      <c r="F4312" s="91" t="s">
        <v>210</v>
      </c>
      <c r="G4312" s="91" t="s">
        <v>17294</v>
      </c>
      <c r="H4312" s="92" t="s">
        <v>17295</v>
      </c>
      <c r="I4312" s="91" t="s">
        <v>2</v>
      </c>
      <c r="J4312" s="91" t="s">
        <v>6445</v>
      </c>
      <c r="K4312" s="91" t="s">
        <v>41039</v>
      </c>
      <c r="L4312" s="91" t="s">
        <v>6447</v>
      </c>
    </row>
    <row r="4313" spans="1:12" ht="34.5" x14ac:dyDescent="0.25">
      <c r="A4313" s="91" t="s">
        <v>17075</v>
      </c>
      <c r="B4313" s="91" t="s">
        <v>17076</v>
      </c>
      <c r="C4313" s="91" t="s">
        <v>17229</v>
      </c>
      <c r="D4313" s="91" t="s">
        <v>17230</v>
      </c>
      <c r="E4313" s="91" t="s">
        <v>210</v>
      </c>
      <c r="F4313" s="91" t="s">
        <v>210</v>
      </c>
      <c r="G4313" s="91" t="s">
        <v>17296</v>
      </c>
      <c r="H4313" s="92" t="s">
        <v>17297</v>
      </c>
      <c r="I4313" s="91" t="s">
        <v>2</v>
      </c>
      <c r="J4313" s="91" t="s">
        <v>6445</v>
      </c>
      <c r="K4313" s="91" t="s">
        <v>36961</v>
      </c>
      <c r="L4313" s="91" t="s">
        <v>6447</v>
      </c>
    </row>
    <row r="4314" spans="1:12" ht="34.5" x14ac:dyDescent="0.25">
      <c r="A4314" s="91" t="s">
        <v>17075</v>
      </c>
      <c r="B4314" s="91" t="s">
        <v>17076</v>
      </c>
      <c r="C4314" s="91" t="s">
        <v>17229</v>
      </c>
      <c r="D4314" s="91" t="s">
        <v>17230</v>
      </c>
      <c r="E4314" s="91" t="s">
        <v>210</v>
      </c>
      <c r="F4314" s="91" t="s">
        <v>210</v>
      </c>
      <c r="G4314" s="91" t="s">
        <v>17298</v>
      </c>
      <c r="H4314" s="92" t="s">
        <v>17299</v>
      </c>
      <c r="I4314" s="91" t="s">
        <v>2</v>
      </c>
      <c r="J4314" s="91" t="s">
        <v>6445</v>
      </c>
      <c r="K4314" s="91" t="s">
        <v>33095</v>
      </c>
      <c r="L4314" s="91" t="s">
        <v>6447</v>
      </c>
    </row>
    <row r="4315" spans="1:12" ht="34.5" x14ac:dyDescent="0.25">
      <c r="A4315" s="91" t="s">
        <v>17075</v>
      </c>
      <c r="B4315" s="91" t="s">
        <v>17076</v>
      </c>
      <c r="C4315" s="91" t="s">
        <v>17229</v>
      </c>
      <c r="D4315" s="91" t="s">
        <v>17230</v>
      </c>
      <c r="E4315" s="91" t="s">
        <v>210</v>
      </c>
      <c r="F4315" s="91" t="s">
        <v>210</v>
      </c>
      <c r="G4315" s="91" t="s">
        <v>17300</v>
      </c>
      <c r="H4315" s="92" t="s">
        <v>17301</v>
      </c>
      <c r="I4315" s="91" t="s">
        <v>2</v>
      </c>
      <c r="J4315" s="91" t="s">
        <v>6445</v>
      </c>
      <c r="K4315" s="91" t="s">
        <v>37256</v>
      </c>
      <c r="L4315" s="91" t="s">
        <v>6447</v>
      </c>
    </row>
    <row r="4316" spans="1:12" ht="34.5" x14ac:dyDescent="0.25">
      <c r="A4316" s="91" t="s">
        <v>17075</v>
      </c>
      <c r="B4316" s="91" t="s">
        <v>17076</v>
      </c>
      <c r="C4316" s="91" t="s">
        <v>17229</v>
      </c>
      <c r="D4316" s="91" t="s">
        <v>17230</v>
      </c>
      <c r="E4316" s="91" t="s">
        <v>210</v>
      </c>
      <c r="F4316" s="91" t="s">
        <v>210</v>
      </c>
      <c r="G4316" s="91" t="s">
        <v>17302</v>
      </c>
      <c r="H4316" s="92" t="s">
        <v>17303</v>
      </c>
      <c r="I4316" s="91" t="s">
        <v>2</v>
      </c>
      <c r="J4316" s="91" t="s">
        <v>6445</v>
      </c>
      <c r="K4316" s="91" t="s">
        <v>41040</v>
      </c>
      <c r="L4316" s="91" t="s">
        <v>6447</v>
      </c>
    </row>
    <row r="4317" spans="1:12" ht="34.5" x14ac:dyDescent="0.25">
      <c r="A4317" s="91" t="s">
        <v>17075</v>
      </c>
      <c r="B4317" s="91" t="s">
        <v>17076</v>
      </c>
      <c r="C4317" s="91" t="s">
        <v>17229</v>
      </c>
      <c r="D4317" s="91" t="s">
        <v>17230</v>
      </c>
      <c r="E4317" s="91" t="s">
        <v>210</v>
      </c>
      <c r="F4317" s="91" t="s">
        <v>210</v>
      </c>
      <c r="G4317" s="91" t="s">
        <v>17304</v>
      </c>
      <c r="H4317" s="92" t="s">
        <v>17305</v>
      </c>
      <c r="I4317" s="91" t="s">
        <v>2</v>
      </c>
      <c r="J4317" s="91" t="s">
        <v>6445</v>
      </c>
      <c r="K4317" s="91" t="s">
        <v>41041</v>
      </c>
      <c r="L4317" s="91" t="s">
        <v>6447</v>
      </c>
    </row>
    <row r="4318" spans="1:12" ht="23.25" x14ac:dyDescent="0.25">
      <c r="A4318" s="91" t="s">
        <v>17075</v>
      </c>
      <c r="B4318" s="91" t="s">
        <v>17076</v>
      </c>
      <c r="C4318" s="91" t="s">
        <v>17229</v>
      </c>
      <c r="D4318" s="91" t="s">
        <v>17230</v>
      </c>
      <c r="E4318" s="91" t="s">
        <v>210</v>
      </c>
      <c r="F4318" s="91" t="s">
        <v>210</v>
      </c>
      <c r="G4318" s="91" t="s">
        <v>17306</v>
      </c>
      <c r="H4318" s="92" t="s">
        <v>17307</v>
      </c>
      <c r="I4318" s="91" t="s">
        <v>2</v>
      </c>
      <c r="J4318" s="91" t="s">
        <v>6445</v>
      </c>
      <c r="K4318" s="91" t="s">
        <v>41042</v>
      </c>
      <c r="L4318" s="91" t="s">
        <v>6447</v>
      </c>
    </row>
    <row r="4319" spans="1:12" ht="34.5" x14ac:dyDescent="0.25">
      <c r="A4319" s="91" t="s">
        <v>17075</v>
      </c>
      <c r="B4319" s="91" t="s">
        <v>17076</v>
      </c>
      <c r="C4319" s="91" t="s">
        <v>17308</v>
      </c>
      <c r="D4319" s="91" t="s">
        <v>17309</v>
      </c>
      <c r="E4319" s="91" t="s">
        <v>210</v>
      </c>
      <c r="F4319" s="91" t="s">
        <v>210</v>
      </c>
      <c r="G4319" s="91" t="s">
        <v>17310</v>
      </c>
      <c r="H4319" s="92" t="s">
        <v>17311</v>
      </c>
      <c r="I4319" s="91" t="s">
        <v>2</v>
      </c>
      <c r="J4319" s="91" t="s">
        <v>6445</v>
      </c>
      <c r="K4319" s="91" t="s">
        <v>17388</v>
      </c>
      <c r="L4319" s="91" t="s">
        <v>6447</v>
      </c>
    </row>
    <row r="4320" spans="1:12" ht="34.5" x14ac:dyDescent="0.25">
      <c r="A4320" s="91" t="s">
        <v>17075</v>
      </c>
      <c r="B4320" s="91" t="s">
        <v>17076</v>
      </c>
      <c r="C4320" s="91" t="s">
        <v>17308</v>
      </c>
      <c r="D4320" s="91" t="s">
        <v>17309</v>
      </c>
      <c r="E4320" s="91" t="s">
        <v>210</v>
      </c>
      <c r="F4320" s="91" t="s">
        <v>210</v>
      </c>
      <c r="G4320" s="91" t="s">
        <v>17312</v>
      </c>
      <c r="H4320" s="92" t="s">
        <v>17313</v>
      </c>
      <c r="I4320" s="91" t="s">
        <v>2</v>
      </c>
      <c r="J4320" s="91" t="s">
        <v>6445</v>
      </c>
      <c r="K4320" s="91" t="s">
        <v>13263</v>
      </c>
      <c r="L4320" s="91" t="s">
        <v>6447</v>
      </c>
    </row>
    <row r="4321" spans="1:12" ht="34.5" x14ac:dyDescent="0.25">
      <c r="A4321" s="91" t="s">
        <v>17075</v>
      </c>
      <c r="B4321" s="91" t="s">
        <v>17076</v>
      </c>
      <c r="C4321" s="91" t="s">
        <v>17308</v>
      </c>
      <c r="D4321" s="91" t="s">
        <v>17309</v>
      </c>
      <c r="E4321" s="91" t="s">
        <v>210</v>
      </c>
      <c r="F4321" s="91" t="s">
        <v>210</v>
      </c>
      <c r="G4321" s="91" t="s">
        <v>17314</v>
      </c>
      <c r="H4321" s="92" t="s">
        <v>17315</v>
      </c>
      <c r="I4321" s="91" t="s">
        <v>2</v>
      </c>
      <c r="J4321" s="91" t="s">
        <v>6445</v>
      </c>
      <c r="K4321" s="91" t="s">
        <v>36612</v>
      </c>
      <c r="L4321" s="91" t="s">
        <v>6447</v>
      </c>
    </row>
    <row r="4322" spans="1:12" ht="34.5" x14ac:dyDescent="0.25">
      <c r="A4322" s="91" t="s">
        <v>17075</v>
      </c>
      <c r="B4322" s="91" t="s">
        <v>17076</v>
      </c>
      <c r="C4322" s="91" t="s">
        <v>17308</v>
      </c>
      <c r="D4322" s="91" t="s">
        <v>17309</v>
      </c>
      <c r="E4322" s="91" t="s">
        <v>210</v>
      </c>
      <c r="F4322" s="91" t="s">
        <v>210</v>
      </c>
      <c r="G4322" s="91" t="s">
        <v>17316</v>
      </c>
      <c r="H4322" s="92" t="s">
        <v>17317</v>
      </c>
      <c r="I4322" s="91" t="s">
        <v>2</v>
      </c>
      <c r="J4322" s="91" t="s">
        <v>6445</v>
      </c>
      <c r="K4322" s="91" t="s">
        <v>41043</v>
      </c>
      <c r="L4322" s="91" t="s">
        <v>6447</v>
      </c>
    </row>
    <row r="4323" spans="1:12" ht="34.5" x14ac:dyDescent="0.25">
      <c r="A4323" s="91" t="s">
        <v>17075</v>
      </c>
      <c r="B4323" s="91" t="s">
        <v>17076</v>
      </c>
      <c r="C4323" s="91" t="s">
        <v>17308</v>
      </c>
      <c r="D4323" s="91" t="s">
        <v>17309</v>
      </c>
      <c r="E4323" s="91" t="s">
        <v>210</v>
      </c>
      <c r="F4323" s="91" t="s">
        <v>210</v>
      </c>
      <c r="G4323" s="91" t="s">
        <v>17318</v>
      </c>
      <c r="H4323" s="92" t="s">
        <v>17319</v>
      </c>
      <c r="I4323" s="91" t="s">
        <v>2</v>
      </c>
      <c r="J4323" s="91" t="s">
        <v>6445</v>
      </c>
      <c r="K4323" s="91" t="s">
        <v>31663</v>
      </c>
      <c r="L4323" s="91" t="s">
        <v>6447</v>
      </c>
    </row>
    <row r="4324" spans="1:12" ht="34.5" x14ac:dyDescent="0.25">
      <c r="A4324" s="91" t="s">
        <v>17075</v>
      </c>
      <c r="B4324" s="91" t="s">
        <v>17076</v>
      </c>
      <c r="C4324" s="91" t="s">
        <v>17308</v>
      </c>
      <c r="D4324" s="91" t="s">
        <v>17309</v>
      </c>
      <c r="E4324" s="91" t="s">
        <v>210</v>
      </c>
      <c r="F4324" s="91" t="s">
        <v>210</v>
      </c>
      <c r="G4324" s="91" t="s">
        <v>17320</v>
      </c>
      <c r="H4324" s="92" t="s">
        <v>17321</v>
      </c>
      <c r="I4324" s="91" t="s">
        <v>2</v>
      </c>
      <c r="J4324" s="91" t="s">
        <v>6445</v>
      </c>
      <c r="K4324" s="91" t="s">
        <v>39126</v>
      </c>
      <c r="L4324" s="91" t="s">
        <v>6447</v>
      </c>
    </row>
    <row r="4325" spans="1:12" ht="34.5" x14ac:dyDescent="0.25">
      <c r="A4325" s="91" t="s">
        <v>17075</v>
      </c>
      <c r="B4325" s="91" t="s">
        <v>17076</v>
      </c>
      <c r="C4325" s="91" t="s">
        <v>17308</v>
      </c>
      <c r="D4325" s="91" t="s">
        <v>17309</v>
      </c>
      <c r="E4325" s="91" t="s">
        <v>210</v>
      </c>
      <c r="F4325" s="91" t="s">
        <v>210</v>
      </c>
      <c r="G4325" s="91" t="s">
        <v>17322</v>
      </c>
      <c r="H4325" s="92" t="s">
        <v>17323</v>
      </c>
      <c r="I4325" s="91" t="s">
        <v>2</v>
      </c>
      <c r="J4325" s="91" t="s">
        <v>6445</v>
      </c>
      <c r="K4325" s="91" t="s">
        <v>30605</v>
      </c>
      <c r="L4325" s="91" t="s">
        <v>6447</v>
      </c>
    </row>
    <row r="4326" spans="1:12" ht="34.5" x14ac:dyDescent="0.25">
      <c r="A4326" s="91" t="s">
        <v>17075</v>
      </c>
      <c r="B4326" s="91" t="s">
        <v>17076</v>
      </c>
      <c r="C4326" s="91" t="s">
        <v>17308</v>
      </c>
      <c r="D4326" s="91" t="s">
        <v>17309</v>
      </c>
      <c r="E4326" s="91" t="s">
        <v>210</v>
      </c>
      <c r="F4326" s="91" t="s">
        <v>210</v>
      </c>
      <c r="G4326" s="91" t="s">
        <v>17324</v>
      </c>
      <c r="H4326" s="92" t="s">
        <v>17325</v>
      </c>
      <c r="I4326" s="91" t="s">
        <v>2</v>
      </c>
      <c r="J4326" s="91" t="s">
        <v>6445</v>
      </c>
      <c r="K4326" s="91" t="s">
        <v>7724</v>
      </c>
      <c r="L4326" s="91" t="s">
        <v>6447</v>
      </c>
    </row>
    <row r="4327" spans="1:12" ht="34.5" x14ac:dyDescent="0.25">
      <c r="A4327" s="91" t="s">
        <v>17075</v>
      </c>
      <c r="B4327" s="91" t="s">
        <v>17076</v>
      </c>
      <c r="C4327" s="91" t="s">
        <v>17308</v>
      </c>
      <c r="D4327" s="91" t="s">
        <v>17309</v>
      </c>
      <c r="E4327" s="91" t="s">
        <v>210</v>
      </c>
      <c r="F4327" s="91" t="s">
        <v>210</v>
      </c>
      <c r="G4327" s="91" t="s">
        <v>17327</v>
      </c>
      <c r="H4327" s="92" t="s">
        <v>17328</v>
      </c>
      <c r="I4327" s="91" t="s">
        <v>2</v>
      </c>
      <c r="J4327" s="91" t="s">
        <v>6445</v>
      </c>
      <c r="K4327" s="91" t="s">
        <v>38897</v>
      </c>
      <c r="L4327" s="91" t="s">
        <v>6447</v>
      </c>
    </row>
    <row r="4328" spans="1:12" ht="34.5" x14ac:dyDescent="0.25">
      <c r="A4328" s="91" t="s">
        <v>17075</v>
      </c>
      <c r="B4328" s="91" t="s">
        <v>17076</v>
      </c>
      <c r="C4328" s="91" t="s">
        <v>17308</v>
      </c>
      <c r="D4328" s="91" t="s">
        <v>17309</v>
      </c>
      <c r="E4328" s="91" t="s">
        <v>210</v>
      </c>
      <c r="F4328" s="91" t="s">
        <v>210</v>
      </c>
      <c r="G4328" s="91" t="s">
        <v>17330</v>
      </c>
      <c r="H4328" s="92" t="s">
        <v>17331</v>
      </c>
      <c r="I4328" s="91" t="s">
        <v>2</v>
      </c>
      <c r="J4328" s="91" t="s">
        <v>6445</v>
      </c>
      <c r="K4328" s="91" t="s">
        <v>6492</v>
      </c>
      <c r="L4328" s="91" t="s">
        <v>6447</v>
      </c>
    </row>
    <row r="4329" spans="1:12" ht="34.5" x14ac:dyDescent="0.25">
      <c r="A4329" s="91" t="s">
        <v>17075</v>
      </c>
      <c r="B4329" s="91" t="s">
        <v>17076</v>
      </c>
      <c r="C4329" s="91" t="s">
        <v>17308</v>
      </c>
      <c r="D4329" s="91" t="s">
        <v>17309</v>
      </c>
      <c r="E4329" s="91" t="s">
        <v>210</v>
      </c>
      <c r="F4329" s="91" t="s">
        <v>210</v>
      </c>
      <c r="G4329" s="91" t="s">
        <v>17332</v>
      </c>
      <c r="H4329" s="92" t="s">
        <v>17333</v>
      </c>
      <c r="I4329" s="91" t="s">
        <v>2</v>
      </c>
      <c r="J4329" s="91" t="s">
        <v>6445</v>
      </c>
      <c r="K4329" s="91" t="s">
        <v>18409</v>
      </c>
      <c r="L4329" s="91" t="s">
        <v>6447</v>
      </c>
    </row>
    <row r="4330" spans="1:12" ht="34.5" x14ac:dyDescent="0.25">
      <c r="A4330" s="91" t="s">
        <v>17075</v>
      </c>
      <c r="B4330" s="91" t="s">
        <v>17076</v>
      </c>
      <c r="C4330" s="91" t="s">
        <v>17308</v>
      </c>
      <c r="D4330" s="91" t="s">
        <v>17309</v>
      </c>
      <c r="E4330" s="91" t="s">
        <v>210</v>
      </c>
      <c r="F4330" s="91" t="s">
        <v>210</v>
      </c>
      <c r="G4330" s="91" t="s">
        <v>17335</v>
      </c>
      <c r="H4330" s="92" t="s">
        <v>17336</v>
      </c>
      <c r="I4330" s="91" t="s">
        <v>2</v>
      </c>
      <c r="J4330" s="91" t="s">
        <v>6445</v>
      </c>
      <c r="K4330" s="91" t="s">
        <v>41044</v>
      </c>
      <c r="L4330" s="91" t="s">
        <v>6447</v>
      </c>
    </row>
    <row r="4331" spans="1:12" ht="34.5" x14ac:dyDescent="0.25">
      <c r="A4331" s="91" t="s">
        <v>17075</v>
      </c>
      <c r="B4331" s="91" t="s">
        <v>17076</v>
      </c>
      <c r="C4331" s="91" t="s">
        <v>17308</v>
      </c>
      <c r="D4331" s="91" t="s">
        <v>17309</v>
      </c>
      <c r="E4331" s="91" t="s">
        <v>210</v>
      </c>
      <c r="F4331" s="91" t="s">
        <v>210</v>
      </c>
      <c r="G4331" s="91" t="s">
        <v>17337</v>
      </c>
      <c r="H4331" s="92" t="s">
        <v>17338</v>
      </c>
      <c r="I4331" s="91" t="s">
        <v>2</v>
      </c>
      <c r="J4331" s="91" t="s">
        <v>6445</v>
      </c>
      <c r="K4331" s="91" t="s">
        <v>34995</v>
      </c>
      <c r="L4331" s="91" t="s">
        <v>6447</v>
      </c>
    </row>
    <row r="4332" spans="1:12" ht="34.5" x14ac:dyDescent="0.25">
      <c r="A4332" s="91" t="s">
        <v>17075</v>
      </c>
      <c r="B4332" s="91" t="s">
        <v>17076</v>
      </c>
      <c r="C4332" s="91" t="s">
        <v>17308</v>
      </c>
      <c r="D4332" s="91" t="s">
        <v>17309</v>
      </c>
      <c r="E4332" s="91" t="s">
        <v>210</v>
      </c>
      <c r="F4332" s="91" t="s">
        <v>210</v>
      </c>
      <c r="G4332" s="91" t="s">
        <v>17340</v>
      </c>
      <c r="H4332" s="92" t="s">
        <v>17341</v>
      </c>
      <c r="I4332" s="91" t="s">
        <v>2</v>
      </c>
      <c r="J4332" s="91" t="s">
        <v>6445</v>
      </c>
      <c r="K4332" s="91" t="s">
        <v>38581</v>
      </c>
      <c r="L4332" s="91" t="s">
        <v>6447</v>
      </c>
    </row>
    <row r="4333" spans="1:12" ht="34.5" x14ac:dyDescent="0.25">
      <c r="A4333" s="91" t="s">
        <v>17075</v>
      </c>
      <c r="B4333" s="91" t="s">
        <v>17076</v>
      </c>
      <c r="C4333" s="91" t="s">
        <v>17308</v>
      </c>
      <c r="D4333" s="91" t="s">
        <v>17309</v>
      </c>
      <c r="E4333" s="91" t="s">
        <v>210</v>
      </c>
      <c r="F4333" s="91" t="s">
        <v>210</v>
      </c>
      <c r="G4333" s="91" t="s">
        <v>17342</v>
      </c>
      <c r="H4333" s="92" t="s">
        <v>17343</v>
      </c>
      <c r="I4333" s="91" t="s">
        <v>2</v>
      </c>
      <c r="J4333" s="91" t="s">
        <v>6445</v>
      </c>
      <c r="K4333" s="91" t="s">
        <v>41045</v>
      </c>
      <c r="L4333" s="91" t="s">
        <v>6447</v>
      </c>
    </row>
    <row r="4334" spans="1:12" ht="34.5" x14ac:dyDescent="0.25">
      <c r="A4334" s="91" t="s">
        <v>17075</v>
      </c>
      <c r="B4334" s="91" t="s">
        <v>17076</v>
      </c>
      <c r="C4334" s="91" t="s">
        <v>17308</v>
      </c>
      <c r="D4334" s="91" t="s">
        <v>17309</v>
      </c>
      <c r="E4334" s="91" t="s">
        <v>210</v>
      </c>
      <c r="F4334" s="91" t="s">
        <v>210</v>
      </c>
      <c r="G4334" s="91" t="s">
        <v>17344</v>
      </c>
      <c r="H4334" s="92" t="s">
        <v>17345</v>
      </c>
      <c r="I4334" s="91" t="s">
        <v>2</v>
      </c>
      <c r="J4334" s="91" t="s">
        <v>6445</v>
      </c>
      <c r="K4334" s="91" t="s">
        <v>41046</v>
      </c>
      <c r="L4334" s="91" t="s">
        <v>6447</v>
      </c>
    </row>
    <row r="4335" spans="1:12" ht="34.5" x14ac:dyDescent="0.25">
      <c r="A4335" s="91" t="s">
        <v>17075</v>
      </c>
      <c r="B4335" s="91" t="s">
        <v>17076</v>
      </c>
      <c r="C4335" s="91" t="s">
        <v>17308</v>
      </c>
      <c r="D4335" s="91" t="s">
        <v>17309</v>
      </c>
      <c r="E4335" s="91" t="s">
        <v>210</v>
      </c>
      <c r="F4335" s="91" t="s">
        <v>210</v>
      </c>
      <c r="G4335" s="91" t="s">
        <v>17347</v>
      </c>
      <c r="H4335" s="92" t="s">
        <v>17348</v>
      </c>
      <c r="I4335" s="91" t="s">
        <v>2</v>
      </c>
      <c r="J4335" s="91" t="s">
        <v>6445</v>
      </c>
      <c r="K4335" s="91" t="s">
        <v>39799</v>
      </c>
      <c r="L4335" s="91" t="s">
        <v>6447</v>
      </c>
    </row>
    <row r="4336" spans="1:12" ht="34.5" x14ac:dyDescent="0.25">
      <c r="A4336" s="91" t="s">
        <v>17075</v>
      </c>
      <c r="B4336" s="91" t="s">
        <v>17076</v>
      </c>
      <c r="C4336" s="91" t="s">
        <v>17308</v>
      </c>
      <c r="D4336" s="91" t="s">
        <v>17309</v>
      </c>
      <c r="E4336" s="91" t="s">
        <v>210</v>
      </c>
      <c r="F4336" s="91" t="s">
        <v>210</v>
      </c>
      <c r="G4336" s="91" t="s">
        <v>17350</v>
      </c>
      <c r="H4336" s="92" t="s">
        <v>17351</v>
      </c>
      <c r="I4336" s="91" t="s">
        <v>2</v>
      </c>
      <c r="J4336" s="91" t="s">
        <v>6445</v>
      </c>
      <c r="K4336" s="91" t="s">
        <v>41047</v>
      </c>
      <c r="L4336" s="91" t="s">
        <v>6447</v>
      </c>
    </row>
    <row r="4337" spans="1:12" ht="34.5" x14ac:dyDescent="0.25">
      <c r="A4337" s="91" t="s">
        <v>17075</v>
      </c>
      <c r="B4337" s="91" t="s">
        <v>17076</v>
      </c>
      <c r="C4337" s="91" t="s">
        <v>17308</v>
      </c>
      <c r="D4337" s="91" t="s">
        <v>17309</v>
      </c>
      <c r="E4337" s="91" t="s">
        <v>210</v>
      </c>
      <c r="F4337" s="91" t="s">
        <v>210</v>
      </c>
      <c r="G4337" s="91" t="s">
        <v>17352</v>
      </c>
      <c r="H4337" s="92" t="s">
        <v>17353</v>
      </c>
      <c r="I4337" s="91" t="s">
        <v>2</v>
      </c>
      <c r="J4337" s="91" t="s">
        <v>6445</v>
      </c>
      <c r="K4337" s="91" t="s">
        <v>41048</v>
      </c>
      <c r="L4337" s="91" t="s">
        <v>6447</v>
      </c>
    </row>
    <row r="4338" spans="1:12" ht="34.5" x14ac:dyDescent="0.25">
      <c r="A4338" s="91" t="s">
        <v>17075</v>
      </c>
      <c r="B4338" s="91" t="s">
        <v>17076</v>
      </c>
      <c r="C4338" s="91" t="s">
        <v>17308</v>
      </c>
      <c r="D4338" s="91" t="s">
        <v>17309</v>
      </c>
      <c r="E4338" s="91" t="s">
        <v>210</v>
      </c>
      <c r="F4338" s="91" t="s">
        <v>210</v>
      </c>
      <c r="G4338" s="91" t="s">
        <v>17354</v>
      </c>
      <c r="H4338" s="92" t="s">
        <v>17355</v>
      </c>
      <c r="I4338" s="91" t="s">
        <v>2</v>
      </c>
      <c r="J4338" s="91" t="s">
        <v>6445</v>
      </c>
      <c r="K4338" s="91" t="s">
        <v>11281</v>
      </c>
      <c r="L4338" s="91" t="s">
        <v>6447</v>
      </c>
    </row>
    <row r="4339" spans="1:12" ht="34.5" x14ac:dyDescent="0.25">
      <c r="A4339" s="91" t="s">
        <v>17075</v>
      </c>
      <c r="B4339" s="91" t="s">
        <v>17076</v>
      </c>
      <c r="C4339" s="91" t="s">
        <v>17308</v>
      </c>
      <c r="D4339" s="91" t="s">
        <v>17309</v>
      </c>
      <c r="E4339" s="91" t="s">
        <v>210</v>
      </c>
      <c r="F4339" s="91" t="s">
        <v>210</v>
      </c>
      <c r="G4339" s="91" t="s">
        <v>17357</v>
      </c>
      <c r="H4339" s="92" t="s">
        <v>17358</v>
      </c>
      <c r="I4339" s="91" t="s">
        <v>2</v>
      </c>
      <c r="J4339" s="91" t="s">
        <v>6445</v>
      </c>
      <c r="K4339" s="91" t="s">
        <v>41049</v>
      </c>
      <c r="L4339" s="91" t="s">
        <v>6447</v>
      </c>
    </row>
    <row r="4340" spans="1:12" ht="34.5" x14ac:dyDescent="0.25">
      <c r="A4340" s="91" t="s">
        <v>17075</v>
      </c>
      <c r="B4340" s="91" t="s">
        <v>17076</v>
      </c>
      <c r="C4340" s="91" t="s">
        <v>17308</v>
      </c>
      <c r="D4340" s="91" t="s">
        <v>17309</v>
      </c>
      <c r="E4340" s="91" t="s">
        <v>210</v>
      </c>
      <c r="F4340" s="91" t="s">
        <v>210</v>
      </c>
      <c r="G4340" s="91" t="s">
        <v>17359</v>
      </c>
      <c r="H4340" s="92" t="s">
        <v>17360</v>
      </c>
      <c r="I4340" s="91" t="s">
        <v>2</v>
      </c>
      <c r="J4340" s="91" t="s">
        <v>6445</v>
      </c>
      <c r="K4340" s="91" t="s">
        <v>37160</v>
      </c>
      <c r="L4340" s="91" t="s">
        <v>6447</v>
      </c>
    </row>
    <row r="4341" spans="1:12" ht="34.5" x14ac:dyDescent="0.25">
      <c r="A4341" s="91" t="s">
        <v>17075</v>
      </c>
      <c r="B4341" s="91" t="s">
        <v>17076</v>
      </c>
      <c r="C4341" s="91" t="s">
        <v>17308</v>
      </c>
      <c r="D4341" s="91" t="s">
        <v>17309</v>
      </c>
      <c r="E4341" s="91" t="s">
        <v>210</v>
      </c>
      <c r="F4341" s="91" t="s">
        <v>210</v>
      </c>
      <c r="G4341" s="91" t="s">
        <v>17362</v>
      </c>
      <c r="H4341" s="92" t="s">
        <v>17363</v>
      </c>
      <c r="I4341" s="91" t="s">
        <v>2</v>
      </c>
      <c r="J4341" s="91" t="s">
        <v>6445</v>
      </c>
      <c r="K4341" s="91" t="s">
        <v>37143</v>
      </c>
      <c r="L4341" s="91" t="s">
        <v>6447</v>
      </c>
    </row>
    <row r="4342" spans="1:12" ht="34.5" x14ac:dyDescent="0.25">
      <c r="A4342" s="91" t="s">
        <v>17075</v>
      </c>
      <c r="B4342" s="91" t="s">
        <v>17076</v>
      </c>
      <c r="C4342" s="91" t="s">
        <v>17308</v>
      </c>
      <c r="D4342" s="91" t="s">
        <v>17309</v>
      </c>
      <c r="E4342" s="91" t="s">
        <v>210</v>
      </c>
      <c r="F4342" s="91" t="s">
        <v>210</v>
      </c>
      <c r="G4342" s="91" t="s">
        <v>17365</v>
      </c>
      <c r="H4342" s="92" t="s">
        <v>17366</v>
      </c>
      <c r="I4342" s="91" t="s">
        <v>2</v>
      </c>
      <c r="J4342" s="91" t="s">
        <v>6445</v>
      </c>
      <c r="K4342" s="91" t="s">
        <v>41050</v>
      </c>
      <c r="L4342" s="91" t="s">
        <v>6447</v>
      </c>
    </row>
    <row r="4343" spans="1:12" ht="34.5" x14ac:dyDescent="0.25">
      <c r="A4343" s="91" t="s">
        <v>17075</v>
      </c>
      <c r="B4343" s="91" t="s">
        <v>17076</v>
      </c>
      <c r="C4343" s="91" t="s">
        <v>17308</v>
      </c>
      <c r="D4343" s="91" t="s">
        <v>17309</v>
      </c>
      <c r="E4343" s="91" t="s">
        <v>210</v>
      </c>
      <c r="F4343" s="91" t="s">
        <v>210</v>
      </c>
      <c r="G4343" s="91" t="s">
        <v>17367</v>
      </c>
      <c r="H4343" s="92" t="s">
        <v>17368</v>
      </c>
      <c r="I4343" s="91" t="s">
        <v>2</v>
      </c>
      <c r="J4343" s="91" t="s">
        <v>6445</v>
      </c>
      <c r="K4343" s="91" t="s">
        <v>35478</v>
      </c>
      <c r="L4343" s="91" t="s">
        <v>6447</v>
      </c>
    </row>
    <row r="4344" spans="1:12" ht="34.5" x14ac:dyDescent="0.25">
      <c r="A4344" s="91" t="s">
        <v>17075</v>
      </c>
      <c r="B4344" s="91" t="s">
        <v>17076</v>
      </c>
      <c r="C4344" s="91" t="s">
        <v>17308</v>
      </c>
      <c r="D4344" s="91" t="s">
        <v>17309</v>
      </c>
      <c r="E4344" s="91" t="s">
        <v>210</v>
      </c>
      <c r="F4344" s="91" t="s">
        <v>210</v>
      </c>
      <c r="G4344" s="91" t="s">
        <v>17369</v>
      </c>
      <c r="H4344" s="92" t="s">
        <v>17370</v>
      </c>
      <c r="I4344" s="91" t="s">
        <v>2</v>
      </c>
      <c r="J4344" s="91" t="s">
        <v>6445</v>
      </c>
      <c r="K4344" s="91" t="s">
        <v>38846</v>
      </c>
      <c r="L4344" s="91" t="s">
        <v>6447</v>
      </c>
    </row>
    <row r="4345" spans="1:12" ht="34.5" x14ac:dyDescent="0.25">
      <c r="A4345" s="91" t="s">
        <v>17075</v>
      </c>
      <c r="B4345" s="91" t="s">
        <v>17076</v>
      </c>
      <c r="C4345" s="91" t="s">
        <v>17308</v>
      </c>
      <c r="D4345" s="91" t="s">
        <v>17309</v>
      </c>
      <c r="E4345" s="91" t="s">
        <v>210</v>
      </c>
      <c r="F4345" s="91" t="s">
        <v>210</v>
      </c>
      <c r="G4345" s="91" t="s">
        <v>17372</v>
      </c>
      <c r="H4345" s="92" t="s">
        <v>17373</v>
      </c>
      <c r="I4345" s="91" t="s">
        <v>2</v>
      </c>
      <c r="J4345" s="91" t="s">
        <v>6445</v>
      </c>
      <c r="K4345" s="91" t="s">
        <v>37155</v>
      </c>
      <c r="L4345" s="91" t="s">
        <v>6447</v>
      </c>
    </row>
    <row r="4346" spans="1:12" ht="23.25" x14ac:dyDescent="0.25">
      <c r="A4346" s="91" t="s">
        <v>17075</v>
      </c>
      <c r="B4346" s="91" t="s">
        <v>17076</v>
      </c>
      <c r="C4346" s="91" t="s">
        <v>17375</v>
      </c>
      <c r="D4346" s="91" t="s">
        <v>17376</v>
      </c>
      <c r="E4346" s="91">
        <v>73937</v>
      </c>
      <c r="F4346" s="91" t="s">
        <v>17377</v>
      </c>
      <c r="G4346" s="91" t="s">
        <v>17378</v>
      </c>
      <c r="H4346" s="92" t="s">
        <v>17379</v>
      </c>
      <c r="I4346" s="91" t="s">
        <v>2</v>
      </c>
      <c r="J4346" s="91" t="s">
        <v>6445</v>
      </c>
      <c r="K4346" s="91" t="s">
        <v>41051</v>
      </c>
      <c r="L4346" s="91" t="s">
        <v>6447</v>
      </c>
    </row>
    <row r="4347" spans="1:12" ht="23.25" x14ac:dyDescent="0.25">
      <c r="A4347" s="91" t="s">
        <v>17075</v>
      </c>
      <c r="B4347" s="91" t="s">
        <v>17076</v>
      </c>
      <c r="C4347" s="91" t="s">
        <v>17375</v>
      </c>
      <c r="D4347" s="91" t="s">
        <v>17376</v>
      </c>
      <c r="E4347" s="91">
        <v>73937</v>
      </c>
      <c r="F4347" s="91" t="s">
        <v>17377</v>
      </c>
      <c r="G4347" s="91" t="s">
        <v>17380</v>
      </c>
      <c r="H4347" s="92" t="s">
        <v>17381</v>
      </c>
      <c r="I4347" s="91" t="s">
        <v>2</v>
      </c>
      <c r="J4347" s="91" t="s">
        <v>6445</v>
      </c>
      <c r="K4347" s="91" t="s">
        <v>37625</v>
      </c>
      <c r="L4347" s="91" t="s">
        <v>6447</v>
      </c>
    </row>
    <row r="4348" spans="1:12" ht="23.25" x14ac:dyDescent="0.25">
      <c r="A4348" s="91" t="s">
        <v>17075</v>
      </c>
      <c r="B4348" s="91" t="s">
        <v>17076</v>
      </c>
      <c r="C4348" s="91" t="s">
        <v>17375</v>
      </c>
      <c r="D4348" s="91" t="s">
        <v>17376</v>
      </c>
      <c r="E4348" s="91">
        <v>73937</v>
      </c>
      <c r="F4348" s="91" t="s">
        <v>17377</v>
      </c>
      <c r="G4348" s="91" t="s">
        <v>17382</v>
      </c>
      <c r="H4348" s="92" t="s">
        <v>17383</v>
      </c>
      <c r="I4348" s="91" t="s">
        <v>2</v>
      </c>
      <c r="J4348" s="91" t="s">
        <v>6445</v>
      </c>
      <c r="K4348" s="91" t="s">
        <v>39907</v>
      </c>
      <c r="L4348" s="91" t="s">
        <v>6447</v>
      </c>
    </row>
    <row r="4349" spans="1:12" ht="23.25" x14ac:dyDescent="0.25">
      <c r="A4349" s="91" t="s">
        <v>17075</v>
      </c>
      <c r="B4349" s="91" t="s">
        <v>17076</v>
      </c>
      <c r="C4349" s="91" t="s">
        <v>17375</v>
      </c>
      <c r="D4349" s="91" t="s">
        <v>17376</v>
      </c>
      <c r="E4349" s="91" t="s">
        <v>210</v>
      </c>
      <c r="F4349" s="91" t="s">
        <v>210</v>
      </c>
      <c r="G4349" s="91" t="s">
        <v>17384</v>
      </c>
      <c r="H4349" s="92" t="s">
        <v>17385</v>
      </c>
      <c r="I4349" s="91" t="s">
        <v>2</v>
      </c>
      <c r="J4349" s="91" t="s">
        <v>6445</v>
      </c>
      <c r="K4349" s="91" t="s">
        <v>41052</v>
      </c>
      <c r="L4349" s="91" t="s">
        <v>6447</v>
      </c>
    </row>
    <row r="4350" spans="1:12" ht="34.5" x14ac:dyDescent="0.25">
      <c r="A4350" s="91" t="s">
        <v>17075</v>
      </c>
      <c r="B4350" s="91" t="s">
        <v>17076</v>
      </c>
      <c r="C4350" s="91" t="s">
        <v>17375</v>
      </c>
      <c r="D4350" s="91" t="s">
        <v>17376</v>
      </c>
      <c r="E4350" s="91" t="s">
        <v>210</v>
      </c>
      <c r="F4350" s="91" t="s">
        <v>210</v>
      </c>
      <c r="G4350" s="91" t="s">
        <v>17386</v>
      </c>
      <c r="H4350" s="92" t="s">
        <v>17387</v>
      </c>
      <c r="I4350" s="91" t="s">
        <v>2</v>
      </c>
      <c r="J4350" s="91" t="s">
        <v>6445</v>
      </c>
      <c r="K4350" s="91" t="s">
        <v>40738</v>
      </c>
      <c r="L4350" s="91" t="s">
        <v>6447</v>
      </c>
    </row>
    <row r="4351" spans="1:12" ht="23.25" x14ac:dyDescent="0.25">
      <c r="A4351" s="91" t="s">
        <v>17075</v>
      </c>
      <c r="B4351" s="91" t="s">
        <v>17076</v>
      </c>
      <c r="C4351" s="91" t="s">
        <v>17375</v>
      </c>
      <c r="D4351" s="91" t="s">
        <v>17376</v>
      </c>
      <c r="E4351" s="91" t="s">
        <v>210</v>
      </c>
      <c r="F4351" s="91" t="s">
        <v>210</v>
      </c>
      <c r="G4351" s="91" t="s">
        <v>17389</v>
      </c>
      <c r="H4351" s="92" t="s">
        <v>17390</v>
      </c>
      <c r="I4351" s="91" t="s">
        <v>2</v>
      </c>
      <c r="J4351" s="91" t="s">
        <v>6445</v>
      </c>
      <c r="K4351" s="91" t="s">
        <v>41053</v>
      </c>
      <c r="L4351" s="91" t="s">
        <v>6447</v>
      </c>
    </row>
    <row r="4352" spans="1:12" ht="34.5" x14ac:dyDescent="0.25">
      <c r="A4352" s="91" t="s">
        <v>17075</v>
      </c>
      <c r="B4352" s="91" t="s">
        <v>17076</v>
      </c>
      <c r="C4352" s="91" t="s">
        <v>17375</v>
      </c>
      <c r="D4352" s="91" t="s">
        <v>17376</v>
      </c>
      <c r="E4352" s="91" t="s">
        <v>210</v>
      </c>
      <c r="F4352" s="91" t="s">
        <v>210</v>
      </c>
      <c r="G4352" s="91" t="s">
        <v>17391</v>
      </c>
      <c r="H4352" s="92" t="s">
        <v>17392</v>
      </c>
      <c r="I4352" s="91" t="s">
        <v>2</v>
      </c>
      <c r="J4352" s="91" t="s">
        <v>6445</v>
      </c>
      <c r="K4352" s="91" t="s">
        <v>11088</v>
      </c>
      <c r="L4352" s="91" t="s">
        <v>6447</v>
      </c>
    </row>
    <row r="4353" spans="1:12" ht="23.25" x14ac:dyDescent="0.25">
      <c r="A4353" s="91" t="s">
        <v>17075</v>
      </c>
      <c r="B4353" s="91" t="s">
        <v>17076</v>
      </c>
      <c r="C4353" s="91" t="s">
        <v>17375</v>
      </c>
      <c r="D4353" s="91" t="s">
        <v>17376</v>
      </c>
      <c r="E4353" s="91" t="s">
        <v>210</v>
      </c>
      <c r="F4353" s="91" t="s">
        <v>210</v>
      </c>
      <c r="G4353" s="91" t="s">
        <v>17394</v>
      </c>
      <c r="H4353" s="92" t="s">
        <v>17395</v>
      </c>
      <c r="I4353" s="91" t="s">
        <v>2</v>
      </c>
      <c r="J4353" s="91" t="s">
        <v>6445</v>
      </c>
      <c r="K4353" s="91" t="s">
        <v>17546</v>
      </c>
      <c r="L4353" s="91" t="s">
        <v>6447</v>
      </c>
    </row>
    <row r="4354" spans="1:12" ht="34.5" x14ac:dyDescent="0.25">
      <c r="A4354" s="91" t="s">
        <v>17075</v>
      </c>
      <c r="B4354" s="91" t="s">
        <v>17076</v>
      </c>
      <c r="C4354" s="91" t="s">
        <v>17375</v>
      </c>
      <c r="D4354" s="91" t="s">
        <v>17376</v>
      </c>
      <c r="E4354" s="91" t="s">
        <v>210</v>
      </c>
      <c r="F4354" s="91" t="s">
        <v>210</v>
      </c>
      <c r="G4354" s="91" t="s">
        <v>17396</v>
      </c>
      <c r="H4354" s="92" t="s">
        <v>17397</v>
      </c>
      <c r="I4354" s="91" t="s">
        <v>2</v>
      </c>
      <c r="J4354" s="91" t="s">
        <v>6445</v>
      </c>
      <c r="K4354" s="91" t="s">
        <v>41054</v>
      </c>
      <c r="L4354" s="91" t="s">
        <v>6447</v>
      </c>
    </row>
    <row r="4355" spans="1:12" ht="23.25" x14ac:dyDescent="0.25">
      <c r="A4355" s="91" t="s">
        <v>17075</v>
      </c>
      <c r="B4355" s="91" t="s">
        <v>17076</v>
      </c>
      <c r="C4355" s="91" t="s">
        <v>17375</v>
      </c>
      <c r="D4355" s="91" t="s">
        <v>17376</v>
      </c>
      <c r="E4355" s="91" t="s">
        <v>210</v>
      </c>
      <c r="F4355" s="91" t="s">
        <v>210</v>
      </c>
      <c r="G4355" s="91" t="s">
        <v>17399</v>
      </c>
      <c r="H4355" s="92" t="s">
        <v>17400</v>
      </c>
      <c r="I4355" s="91" t="s">
        <v>2</v>
      </c>
      <c r="J4355" s="91" t="s">
        <v>6445</v>
      </c>
      <c r="K4355" s="91" t="s">
        <v>8412</v>
      </c>
      <c r="L4355" s="91" t="s">
        <v>6447</v>
      </c>
    </row>
    <row r="4356" spans="1:12" ht="34.5" x14ac:dyDescent="0.25">
      <c r="A4356" s="91" t="s">
        <v>17075</v>
      </c>
      <c r="B4356" s="91" t="s">
        <v>17076</v>
      </c>
      <c r="C4356" s="91" t="s">
        <v>17375</v>
      </c>
      <c r="D4356" s="91" t="s">
        <v>17376</v>
      </c>
      <c r="E4356" s="91" t="s">
        <v>210</v>
      </c>
      <c r="F4356" s="91" t="s">
        <v>210</v>
      </c>
      <c r="G4356" s="91" t="s">
        <v>17402</v>
      </c>
      <c r="H4356" s="92" t="s">
        <v>17403</v>
      </c>
      <c r="I4356" s="91" t="s">
        <v>2</v>
      </c>
      <c r="J4356" s="91" t="s">
        <v>6445</v>
      </c>
      <c r="K4356" s="91" t="s">
        <v>36814</v>
      </c>
      <c r="L4356" s="91" t="s">
        <v>6447</v>
      </c>
    </row>
    <row r="4357" spans="1:12" ht="23.25" x14ac:dyDescent="0.25">
      <c r="A4357" s="91" t="s">
        <v>17075</v>
      </c>
      <c r="B4357" s="91" t="s">
        <v>17076</v>
      </c>
      <c r="C4357" s="91" t="s">
        <v>17375</v>
      </c>
      <c r="D4357" s="91" t="s">
        <v>17376</v>
      </c>
      <c r="E4357" s="91" t="s">
        <v>210</v>
      </c>
      <c r="F4357" s="91" t="s">
        <v>210</v>
      </c>
      <c r="G4357" s="91" t="s">
        <v>17405</v>
      </c>
      <c r="H4357" s="92" t="s">
        <v>17406</v>
      </c>
      <c r="I4357" s="91" t="s">
        <v>2</v>
      </c>
      <c r="J4357" s="91" t="s">
        <v>6445</v>
      </c>
      <c r="K4357" s="91" t="s">
        <v>15716</v>
      </c>
      <c r="L4357" s="91" t="s">
        <v>6447</v>
      </c>
    </row>
    <row r="4358" spans="1:12" ht="34.5" x14ac:dyDescent="0.25">
      <c r="A4358" s="91" t="s">
        <v>17075</v>
      </c>
      <c r="B4358" s="91" t="s">
        <v>17076</v>
      </c>
      <c r="C4358" s="91" t="s">
        <v>17375</v>
      </c>
      <c r="D4358" s="91" t="s">
        <v>17376</v>
      </c>
      <c r="E4358" s="91" t="s">
        <v>210</v>
      </c>
      <c r="F4358" s="91" t="s">
        <v>210</v>
      </c>
      <c r="G4358" s="91" t="s">
        <v>17407</v>
      </c>
      <c r="H4358" s="92" t="s">
        <v>17408</v>
      </c>
      <c r="I4358" s="91" t="s">
        <v>2</v>
      </c>
      <c r="J4358" s="91" t="s">
        <v>6445</v>
      </c>
      <c r="K4358" s="91" t="s">
        <v>17361</v>
      </c>
      <c r="L4358" s="91" t="s">
        <v>6447</v>
      </c>
    </row>
    <row r="4359" spans="1:12" ht="23.25" x14ac:dyDescent="0.25">
      <c r="A4359" s="91" t="s">
        <v>17075</v>
      </c>
      <c r="B4359" s="91" t="s">
        <v>17076</v>
      </c>
      <c r="C4359" s="91" t="s">
        <v>17375</v>
      </c>
      <c r="D4359" s="91" t="s">
        <v>17376</v>
      </c>
      <c r="E4359" s="91" t="s">
        <v>210</v>
      </c>
      <c r="F4359" s="91" t="s">
        <v>210</v>
      </c>
      <c r="G4359" s="91" t="s">
        <v>17409</v>
      </c>
      <c r="H4359" s="92" t="s">
        <v>17410</v>
      </c>
      <c r="I4359" s="91" t="s">
        <v>2</v>
      </c>
      <c r="J4359" s="91" t="s">
        <v>6445</v>
      </c>
      <c r="K4359" s="91" t="s">
        <v>34387</v>
      </c>
      <c r="L4359" s="91" t="s">
        <v>6447</v>
      </c>
    </row>
    <row r="4360" spans="1:12" ht="34.5" x14ac:dyDescent="0.25">
      <c r="A4360" s="91" t="s">
        <v>17075</v>
      </c>
      <c r="B4360" s="91" t="s">
        <v>17076</v>
      </c>
      <c r="C4360" s="91" t="s">
        <v>17375</v>
      </c>
      <c r="D4360" s="91" t="s">
        <v>17376</v>
      </c>
      <c r="E4360" s="91" t="s">
        <v>210</v>
      </c>
      <c r="F4360" s="91" t="s">
        <v>210</v>
      </c>
      <c r="G4360" s="91" t="s">
        <v>17412</v>
      </c>
      <c r="H4360" s="92" t="s">
        <v>17413</v>
      </c>
      <c r="I4360" s="91" t="s">
        <v>2</v>
      </c>
      <c r="J4360" s="91" t="s">
        <v>6445</v>
      </c>
      <c r="K4360" s="91" t="s">
        <v>41055</v>
      </c>
      <c r="L4360" s="91" t="s">
        <v>6447</v>
      </c>
    </row>
    <row r="4361" spans="1:12" ht="23.25" x14ac:dyDescent="0.25">
      <c r="A4361" s="91" t="s">
        <v>17075</v>
      </c>
      <c r="B4361" s="91" t="s">
        <v>17076</v>
      </c>
      <c r="C4361" s="91" t="s">
        <v>17375</v>
      </c>
      <c r="D4361" s="91" t="s">
        <v>17376</v>
      </c>
      <c r="E4361" s="91" t="s">
        <v>210</v>
      </c>
      <c r="F4361" s="91" t="s">
        <v>210</v>
      </c>
      <c r="G4361" s="91" t="s">
        <v>17414</v>
      </c>
      <c r="H4361" s="92" t="s">
        <v>17415</v>
      </c>
      <c r="I4361" s="91" t="s">
        <v>2</v>
      </c>
      <c r="J4361" s="91" t="s">
        <v>6445</v>
      </c>
      <c r="K4361" s="91" t="s">
        <v>17346</v>
      </c>
      <c r="L4361" s="91" t="s">
        <v>6447</v>
      </c>
    </row>
    <row r="4362" spans="1:12" ht="34.5" x14ac:dyDescent="0.25">
      <c r="A4362" s="91" t="s">
        <v>17075</v>
      </c>
      <c r="B4362" s="91" t="s">
        <v>17076</v>
      </c>
      <c r="C4362" s="91" t="s">
        <v>17375</v>
      </c>
      <c r="D4362" s="91" t="s">
        <v>17376</v>
      </c>
      <c r="E4362" s="91" t="s">
        <v>210</v>
      </c>
      <c r="F4362" s="91" t="s">
        <v>210</v>
      </c>
      <c r="G4362" s="91" t="s">
        <v>17416</v>
      </c>
      <c r="H4362" s="92" t="s">
        <v>17417</v>
      </c>
      <c r="I4362" s="91" t="s">
        <v>2</v>
      </c>
      <c r="J4362" s="91" t="s">
        <v>6445</v>
      </c>
      <c r="K4362" s="91" t="s">
        <v>34997</v>
      </c>
      <c r="L4362" s="91" t="s">
        <v>6447</v>
      </c>
    </row>
    <row r="4363" spans="1:12" ht="23.25" x14ac:dyDescent="0.25">
      <c r="A4363" s="91" t="s">
        <v>17075</v>
      </c>
      <c r="B4363" s="91" t="s">
        <v>17076</v>
      </c>
      <c r="C4363" s="91" t="s">
        <v>17375</v>
      </c>
      <c r="D4363" s="91" t="s">
        <v>17376</v>
      </c>
      <c r="E4363" s="91" t="s">
        <v>210</v>
      </c>
      <c r="F4363" s="91" t="s">
        <v>210</v>
      </c>
      <c r="G4363" s="91" t="s">
        <v>17418</v>
      </c>
      <c r="H4363" s="92" t="s">
        <v>17419</v>
      </c>
      <c r="I4363" s="91" t="s">
        <v>2</v>
      </c>
      <c r="J4363" s="91" t="s">
        <v>6445</v>
      </c>
      <c r="K4363" s="91" t="s">
        <v>11454</v>
      </c>
      <c r="L4363" s="91" t="s">
        <v>6447</v>
      </c>
    </row>
    <row r="4364" spans="1:12" ht="34.5" x14ac:dyDescent="0.25">
      <c r="A4364" s="91" t="s">
        <v>17075</v>
      </c>
      <c r="B4364" s="91" t="s">
        <v>17076</v>
      </c>
      <c r="C4364" s="91" t="s">
        <v>17375</v>
      </c>
      <c r="D4364" s="91" t="s">
        <v>17376</v>
      </c>
      <c r="E4364" s="91" t="s">
        <v>210</v>
      </c>
      <c r="F4364" s="91" t="s">
        <v>210</v>
      </c>
      <c r="G4364" s="91" t="s">
        <v>17421</v>
      </c>
      <c r="H4364" s="92" t="s">
        <v>17422</v>
      </c>
      <c r="I4364" s="91" t="s">
        <v>2</v>
      </c>
      <c r="J4364" s="91" t="s">
        <v>6445</v>
      </c>
      <c r="K4364" s="91" t="s">
        <v>41056</v>
      </c>
      <c r="L4364" s="91" t="s">
        <v>6447</v>
      </c>
    </row>
    <row r="4365" spans="1:12" ht="34.5" x14ac:dyDescent="0.25">
      <c r="A4365" s="91" t="s">
        <v>17075</v>
      </c>
      <c r="B4365" s="91" t="s">
        <v>17076</v>
      </c>
      <c r="C4365" s="91" t="s">
        <v>17375</v>
      </c>
      <c r="D4365" s="91" t="s">
        <v>17376</v>
      </c>
      <c r="E4365" s="91" t="s">
        <v>210</v>
      </c>
      <c r="F4365" s="91" t="s">
        <v>210</v>
      </c>
      <c r="G4365" s="91" t="s">
        <v>17423</v>
      </c>
      <c r="H4365" s="92" t="s">
        <v>17424</v>
      </c>
      <c r="I4365" s="91" t="s">
        <v>2</v>
      </c>
      <c r="J4365" s="91" t="s">
        <v>6445</v>
      </c>
      <c r="K4365" s="91" t="s">
        <v>38742</v>
      </c>
      <c r="L4365" s="91" t="s">
        <v>6447</v>
      </c>
    </row>
    <row r="4366" spans="1:12" ht="34.5" x14ac:dyDescent="0.25">
      <c r="A4366" s="91" t="s">
        <v>17075</v>
      </c>
      <c r="B4366" s="91" t="s">
        <v>17076</v>
      </c>
      <c r="C4366" s="91" t="s">
        <v>17375</v>
      </c>
      <c r="D4366" s="91" t="s">
        <v>17376</v>
      </c>
      <c r="E4366" s="91" t="s">
        <v>210</v>
      </c>
      <c r="F4366" s="91" t="s">
        <v>210</v>
      </c>
      <c r="G4366" s="91" t="s">
        <v>17425</v>
      </c>
      <c r="H4366" s="92" t="s">
        <v>17426</v>
      </c>
      <c r="I4366" s="91" t="s">
        <v>2</v>
      </c>
      <c r="J4366" s="91" t="s">
        <v>6445</v>
      </c>
      <c r="K4366" s="91" t="s">
        <v>6537</v>
      </c>
      <c r="L4366" s="91" t="s">
        <v>6447</v>
      </c>
    </row>
    <row r="4367" spans="1:12" ht="34.5" x14ac:dyDescent="0.25">
      <c r="A4367" s="91" t="s">
        <v>17075</v>
      </c>
      <c r="B4367" s="91" t="s">
        <v>17076</v>
      </c>
      <c r="C4367" s="91" t="s">
        <v>17375</v>
      </c>
      <c r="D4367" s="91" t="s">
        <v>17376</v>
      </c>
      <c r="E4367" s="91" t="s">
        <v>210</v>
      </c>
      <c r="F4367" s="91" t="s">
        <v>210</v>
      </c>
      <c r="G4367" s="91" t="s">
        <v>17428</v>
      </c>
      <c r="H4367" s="92" t="s">
        <v>17429</v>
      </c>
      <c r="I4367" s="91" t="s">
        <v>2</v>
      </c>
      <c r="J4367" s="91" t="s">
        <v>6445</v>
      </c>
      <c r="K4367" s="91" t="s">
        <v>18879</v>
      </c>
      <c r="L4367" s="91" t="s">
        <v>6447</v>
      </c>
    </row>
    <row r="4368" spans="1:12" ht="34.5" x14ac:dyDescent="0.25">
      <c r="A4368" s="91" t="s">
        <v>17075</v>
      </c>
      <c r="B4368" s="91" t="s">
        <v>17076</v>
      </c>
      <c r="C4368" s="91" t="s">
        <v>17375</v>
      </c>
      <c r="D4368" s="91" t="s">
        <v>17376</v>
      </c>
      <c r="E4368" s="91" t="s">
        <v>210</v>
      </c>
      <c r="F4368" s="91" t="s">
        <v>210</v>
      </c>
      <c r="G4368" s="91" t="s">
        <v>17430</v>
      </c>
      <c r="H4368" s="92" t="s">
        <v>17431</v>
      </c>
      <c r="I4368" s="91" t="s">
        <v>2</v>
      </c>
      <c r="J4368" s="91" t="s">
        <v>6445</v>
      </c>
      <c r="K4368" s="91" t="s">
        <v>39127</v>
      </c>
      <c r="L4368" s="91" t="s">
        <v>6447</v>
      </c>
    </row>
    <row r="4369" spans="1:12" ht="34.5" x14ac:dyDescent="0.25">
      <c r="A4369" s="91" t="s">
        <v>17075</v>
      </c>
      <c r="B4369" s="91" t="s">
        <v>17076</v>
      </c>
      <c r="C4369" s="91" t="s">
        <v>17375</v>
      </c>
      <c r="D4369" s="91" t="s">
        <v>17376</v>
      </c>
      <c r="E4369" s="91" t="s">
        <v>210</v>
      </c>
      <c r="F4369" s="91" t="s">
        <v>210</v>
      </c>
      <c r="G4369" s="91" t="s">
        <v>17432</v>
      </c>
      <c r="H4369" s="92" t="s">
        <v>17433</v>
      </c>
      <c r="I4369" s="91" t="s">
        <v>2</v>
      </c>
      <c r="J4369" s="91" t="s">
        <v>6445</v>
      </c>
      <c r="K4369" s="91" t="s">
        <v>17653</v>
      </c>
      <c r="L4369" s="91" t="s">
        <v>6447</v>
      </c>
    </row>
    <row r="4370" spans="1:12" ht="34.5" x14ac:dyDescent="0.25">
      <c r="A4370" s="91" t="s">
        <v>17075</v>
      </c>
      <c r="B4370" s="91" t="s">
        <v>17076</v>
      </c>
      <c r="C4370" s="91" t="s">
        <v>17375</v>
      </c>
      <c r="D4370" s="91" t="s">
        <v>17376</v>
      </c>
      <c r="E4370" s="91" t="s">
        <v>210</v>
      </c>
      <c r="F4370" s="91" t="s">
        <v>210</v>
      </c>
      <c r="G4370" s="91" t="s">
        <v>17434</v>
      </c>
      <c r="H4370" s="92" t="s">
        <v>17435</v>
      </c>
      <c r="I4370" s="91" t="s">
        <v>2</v>
      </c>
      <c r="J4370" s="91" t="s">
        <v>6445</v>
      </c>
      <c r="K4370" s="91" t="s">
        <v>14077</v>
      </c>
      <c r="L4370" s="91" t="s">
        <v>6447</v>
      </c>
    </row>
    <row r="4371" spans="1:12" ht="34.5" x14ac:dyDescent="0.25">
      <c r="A4371" s="91" t="s">
        <v>17075</v>
      </c>
      <c r="B4371" s="91" t="s">
        <v>17076</v>
      </c>
      <c r="C4371" s="91" t="s">
        <v>17375</v>
      </c>
      <c r="D4371" s="91" t="s">
        <v>17376</v>
      </c>
      <c r="E4371" s="91" t="s">
        <v>210</v>
      </c>
      <c r="F4371" s="91" t="s">
        <v>210</v>
      </c>
      <c r="G4371" s="91" t="s">
        <v>17436</v>
      </c>
      <c r="H4371" s="92" t="s">
        <v>17437</v>
      </c>
      <c r="I4371" s="91" t="s">
        <v>2</v>
      </c>
      <c r="J4371" s="91" t="s">
        <v>6445</v>
      </c>
      <c r="K4371" s="91" t="s">
        <v>41057</v>
      </c>
      <c r="L4371" s="91" t="s">
        <v>6447</v>
      </c>
    </row>
    <row r="4372" spans="1:12" ht="34.5" x14ac:dyDescent="0.25">
      <c r="A4372" s="91" t="s">
        <v>17075</v>
      </c>
      <c r="B4372" s="91" t="s">
        <v>17076</v>
      </c>
      <c r="C4372" s="91" t="s">
        <v>17375</v>
      </c>
      <c r="D4372" s="91" t="s">
        <v>17376</v>
      </c>
      <c r="E4372" s="91" t="s">
        <v>210</v>
      </c>
      <c r="F4372" s="91" t="s">
        <v>210</v>
      </c>
      <c r="G4372" s="91" t="s">
        <v>17438</v>
      </c>
      <c r="H4372" s="92" t="s">
        <v>17439</v>
      </c>
      <c r="I4372" s="91" t="s">
        <v>2</v>
      </c>
      <c r="J4372" s="91" t="s">
        <v>6445</v>
      </c>
      <c r="K4372" s="91" t="s">
        <v>41058</v>
      </c>
      <c r="L4372" s="91" t="s">
        <v>6447</v>
      </c>
    </row>
    <row r="4373" spans="1:12" ht="34.5" x14ac:dyDescent="0.25">
      <c r="A4373" s="91" t="s">
        <v>17075</v>
      </c>
      <c r="B4373" s="91" t="s">
        <v>17076</v>
      </c>
      <c r="C4373" s="91" t="s">
        <v>17375</v>
      </c>
      <c r="D4373" s="91" t="s">
        <v>17376</v>
      </c>
      <c r="E4373" s="91" t="s">
        <v>210</v>
      </c>
      <c r="F4373" s="91" t="s">
        <v>210</v>
      </c>
      <c r="G4373" s="91" t="s">
        <v>17440</v>
      </c>
      <c r="H4373" s="92" t="s">
        <v>17441</v>
      </c>
      <c r="I4373" s="91" t="s">
        <v>2</v>
      </c>
      <c r="J4373" s="91" t="s">
        <v>6445</v>
      </c>
      <c r="K4373" s="91" t="s">
        <v>40477</v>
      </c>
      <c r="L4373" s="91" t="s">
        <v>6447</v>
      </c>
    </row>
    <row r="4374" spans="1:12" ht="34.5" x14ac:dyDescent="0.25">
      <c r="A4374" s="91" t="s">
        <v>17075</v>
      </c>
      <c r="B4374" s="91" t="s">
        <v>17076</v>
      </c>
      <c r="C4374" s="91" t="s">
        <v>17375</v>
      </c>
      <c r="D4374" s="91" t="s">
        <v>17376</v>
      </c>
      <c r="E4374" s="91" t="s">
        <v>210</v>
      </c>
      <c r="F4374" s="91" t="s">
        <v>210</v>
      </c>
      <c r="G4374" s="91" t="s">
        <v>17442</v>
      </c>
      <c r="H4374" s="92" t="s">
        <v>17443</v>
      </c>
      <c r="I4374" s="91" t="s">
        <v>2</v>
      </c>
      <c r="J4374" s="91" t="s">
        <v>6445</v>
      </c>
      <c r="K4374" s="91" t="s">
        <v>20721</v>
      </c>
      <c r="L4374" s="91" t="s">
        <v>6447</v>
      </c>
    </row>
    <row r="4375" spans="1:12" ht="34.5" x14ac:dyDescent="0.25">
      <c r="A4375" s="91" t="s">
        <v>17075</v>
      </c>
      <c r="B4375" s="91" t="s">
        <v>17076</v>
      </c>
      <c r="C4375" s="91" t="s">
        <v>17375</v>
      </c>
      <c r="D4375" s="91" t="s">
        <v>17376</v>
      </c>
      <c r="E4375" s="91" t="s">
        <v>210</v>
      </c>
      <c r="F4375" s="91" t="s">
        <v>210</v>
      </c>
      <c r="G4375" s="91" t="s">
        <v>17445</v>
      </c>
      <c r="H4375" s="92" t="s">
        <v>17446</v>
      </c>
      <c r="I4375" s="91" t="s">
        <v>2</v>
      </c>
      <c r="J4375" s="91" t="s">
        <v>6445</v>
      </c>
      <c r="K4375" s="91" t="s">
        <v>41059</v>
      </c>
      <c r="L4375" s="91" t="s">
        <v>6447</v>
      </c>
    </row>
    <row r="4376" spans="1:12" ht="34.5" x14ac:dyDescent="0.25">
      <c r="A4376" s="91" t="s">
        <v>17075</v>
      </c>
      <c r="B4376" s="91" t="s">
        <v>17076</v>
      </c>
      <c r="C4376" s="91" t="s">
        <v>17375</v>
      </c>
      <c r="D4376" s="91" t="s">
        <v>17376</v>
      </c>
      <c r="E4376" s="91" t="s">
        <v>210</v>
      </c>
      <c r="F4376" s="91" t="s">
        <v>210</v>
      </c>
      <c r="G4376" s="91" t="s">
        <v>17447</v>
      </c>
      <c r="H4376" s="92" t="s">
        <v>17448</v>
      </c>
      <c r="I4376" s="91" t="s">
        <v>2</v>
      </c>
      <c r="J4376" s="91" t="s">
        <v>6445</v>
      </c>
      <c r="K4376" s="91" t="s">
        <v>41060</v>
      </c>
      <c r="L4376" s="91" t="s">
        <v>6447</v>
      </c>
    </row>
    <row r="4377" spans="1:12" ht="34.5" x14ac:dyDescent="0.25">
      <c r="A4377" s="91" t="s">
        <v>17075</v>
      </c>
      <c r="B4377" s="91" t="s">
        <v>17076</v>
      </c>
      <c r="C4377" s="91" t="s">
        <v>17375</v>
      </c>
      <c r="D4377" s="91" t="s">
        <v>17376</v>
      </c>
      <c r="E4377" s="91" t="s">
        <v>210</v>
      </c>
      <c r="F4377" s="91" t="s">
        <v>210</v>
      </c>
      <c r="G4377" s="91" t="s">
        <v>17449</v>
      </c>
      <c r="H4377" s="92" t="s">
        <v>17450</v>
      </c>
      <c r="I4377" s="91" t="s">
        <v>2</v>
      </c>
      <c r="J4377" s="91" t="s">
        <v>6445</v>
      </c>
      <c r="K4377" s="91" t="s">
        <v>41061</v>
      </c>
      <c r="L4377" s="91" t="s">
        <v>6447</v>
      </c>
    </row>
    <row r="4378" spans="1:12" ht="34.5" x14ac:dyDescent="0.25">
      <c r="A4378" s="91" t="s">
        <v>17075</v>
      </c>
      <c r="B4378" s="91" t="s">
        <v>17076</v>
      </c>
      <c r="C4378" s="91" t="s">
        <v>17375</v>
      </c>
      <c r="D4378" s="91" t="s">
        <v>17376</v>
      </c>
      <c r="E4378" s="91" t="s">
        <v>210</v>
      </c>
      <c r="F4378" s="91" t="s">
        <v>210</v>
      </c>
      <c r="G4378" s="91" t="s">
        <v>17451</v>
      </c>
      <c r="H4378" s="92" t="s">
        <v>17452</v>
      </c>
      <c r="I4378" s="91" t="s">
        <v>2</v>
      </c>
      <c r="J4378" s="91" t="s">
        <v>6445</v>
      </c>
      <c r="K4378" s="91" t="s">
        <v>37011</v>
      </c>
      <c r="L4378" s="91" t="s">
        <v>6447</v>
      </c>
    </row>
    <row r="4379" spans="1:12" ht="34.5" x14ac:dyDescent="0.25">
      <c r="A4379" s="91" t="s">
        <v>17075</v>
      </c>
      <c r="B4379" s="91" t="s">
        <v>17076</v>
      </c>
      <c r="C4379" s="91" t="s">
        <v>17375</v>
      </c>
      <c r="D4379" s="91" t="s">
        <v>17376</v>
      </c>
      <c r="E4379" s="91" t="s">
        <v>210</v>
      </c>
      <c r="F4379" s="91" t="s">
        <v>210</v>
      </c>
      <c r="G4379" s="91" t="s">
        <v>17453</v>
      </c>
      <c r="H4379" s="92" t="s">
        <v>17454</v>
      </c>
      <c r="I4379" s="91" t="s">
        <v>2</v>
      </c>
      <c r="J4379" s="91" t="s">
        <v>6445</v>
      </c>
      <c r="K4379" s="91" t="s">
        <v>41062</v>
      </c>
      <c r="L4379" s="91" t="s">
        <v>6447</v>
      </c>
    </row>
    <row r="4380" spans="1:12" ht="34.5" x14ac:dyDescent="0.25">
      <c r="A4380" s="91" t="s">
        <v>17075</v>
      </c>
      <c r="B4380" s="91" t="s">
        <v>17076</v>
      </c>
      <c r="C4380" s="91" t="s">
        <v>17375</v>
      </c>
      <c r="D4380" s="91" t="s">
        <v>17376</v>
      </c>
      <c r="E4380" s="91" t="s">
        <v>210</v>
      </c>
      <c r="F4380" s="91" t="s">
        <v>210</v>
      </c>
      <c r="G4380" s="91" t="s">
        <v>17455</v>
      </c>
      <c r="H4380" s="92" t="s">
        <v>17456</v>
      </c>
      <c r="I4380" s="91" t="s">
        <v>2</v>
      </c>
      <c r="J4380" s="91" t="s">
        <v>6445</v>
      </c>
      <c r="K4380" s="91" t="s">
        <v>41063</v>
      </c>
      <c r="L4380" s="91" t="s">
        <v>6447</v>
      </c>
    </row>
    <row r="4381" spans="1:12" ht="34.5" x14ac:dyDescent="0.25">
      <c r="A4381" s="91" t="s">
        <v>17075</v>
      </c>
      <c r="B4381" s="91" t="s">
        <v>17076</v>
      </c>
      <c r="C4381" s="91" t="s">
        <v>17375</v>
      </c>
      <c r="D4381" s="91" t="s">
        <v>17376</v>
      </c>
      <c r="E4381" s="91" t="s">
        <v>210</v>
      </c>
      <c r="F4381" s="91" t="s">
        <v>210</v>
      </c>
      <c r="G4381" s="91" t="s">
        <v>17457</v>
      </c>
      <c r="H4381" s="92" t="s">
        <v>17458</v>
      </c>
      <c r="I4381" s="91" t="s">
        <v>2</v>
      </c>
      <c r="J4381" s="91" t="s">
        <v>6445</v>
      </c>
      <c r="K4381" s="91" t="s">
        <v>41052</v>
      </c>
      <c r="L4381" s="91" t="s">
        <v>6447</v>
      </c>
    </row>
    <row r="4382" spans="1:12" ht="34.5" x14ac:dyDescent="0.25">
      <c r="A4382" s="91" t="s">
        <v>17075</v>
      </c>
      <c r="B4382" s="91" t="s">
        <v>17076</v>
      </c>
      <c r="C4382" s="91" t="s">
        <v>17375</v>
      </c>
      <c r="D4382" s="91" t="s">
        <v>17376</v>
      </c>
      <c r="E4382" s="91" t="s">
        <v>210</v>
      </c>
      <c r="F4382" s="91" t="s">
        <v>210</v>
      </c>
      <c r="G4382" s="91" t="s">
        <v>17460</v>
      </c>
      <c r="H4382" s="92" t="s">
        <v>17461</v>
      </c>
      <c r="I4382" s="91" t="s">
        <v>2</v>
      </c>
      <c r="J4382" s="91" t="s">
        <v>6445</v>
      </c>
      <c r="K4382" s="91" t="s">
        <v>11088</v>
      </c>
      <c r="L4382" s="91" t="s">
        <v>6447</v>
      </c>
    </row>
    <row r="4383" spans="1:12" ht="23.25" x14ac:dyDescent="0.25">
      <c r="A4383" s="91" t="s">
        <v>17075</v>
      </c>
      <c r="B4383" s="91" t="s">
        <v>17076</v>
      </c>
      <c r="C4383" s="91" t="s">
        <v>17463</v>
      </c>
      <c r="D4383" s="91" t="s">
        <v>17464</v>
      </c>
      <c r="E4383" s="91" t="s">
        <v>210</v>
      </c>
      <c r="F4383" s="91" t="s">
        <v>210</v>
      </c>
      <c r="G4383" s="91" t="s">
        <v>17465</v>
      </c>
      <c r="H4383" s="92" t="s">
        <v>17466</v>
      </c>
      <c r="I4383" s="91" t="s">
        <v>2</v>
      </c>
      <c r="J4383" s="91" t="s">
        <v>6445</v>
      </c>
      <c r="K4383" s="91" t="s">
        <v>34748</v>
      </c>
      <c r="L4383" s="91" t="s">
        <v>6447</v>
      </c>
    </row>
    <row r="4384" spans="1:12" ht="23.25" x14ac:dyDescent="0.25">
      <c r="A4384" s="91" t="s">
        <v>17075</v>
      </c>
      <c r="B4384" s="91" t="s">
        <v>17076</v>
      </c>
      <c r="C4384" s="91" t="s">
        <v>17463</v>
      </c>
      <c r="D4384" s="91" t="s">
        <v>17464</v>
      </c>
      <c r="E4384" s="91" t="s">
        <v>210</v>
      </c>
      <c r="F4384" s="91" t="s">
        <v>210</v>
      </c>
      <c r="G4384" s="91" t="s">
        <v>17467</v>
      </c>
      <c r="H4384" s="92" t="s">
        <v>17468</v>
      </c>
      <c r="I4384" s="91" t="s">
        <v>2</v>
      </c>
      <c r="J4384" s="91" t="s">
        <v>6445</v>
      </c>
      <c r="K4384" s="91" t="s">
        <v>41064</v>
      </c>
      <c r="L4384" s="91" t="s">
        <v>6447</v>
      </c>
    </row>
    <row r="4385" spans="1:12" ht="23.25" x14ac:dyDescent="0.25">
      <c r="A4385" s="91" t="s">
        <v>17075</v>
      </c>
      <c r="B4385" s="91" t="s">
        <v>17076</v>
      </c>
      <c r="C4385" s="91" t="s">
        <v>17463</v>
      </c>
      <c r="D4385" s="91" t="s">
        <v>17464</v>
      </c>
      <c r="E4385" s="91" t="s">
        <v>210</v>
      </c>
      <c r="F4385" s="91" t="s">
        <v>210</v>
      </c>
      <c r="G4385" s="91" t="s">
        <v>17469</v>
      </c>
      <c r="H4385" s="92" t="s">
        <v>17470</v>
      </c>
      <c r="I4385" s="91" t="s">
        <v>2</v>
      </c>
      <c r="J4385" s="91" t="s">
        <v>6445</v>
      </c>
      <c r="K4385" s="91" t="s">
        <v>41065</v>
      </c>
      <c r="L4385" s="91" t="s">
        <v>6447</v>
      </c>
    </row>
    <row r="4386" spans="1:12" x14ac:dyDescent="0.25">
      <c r="A4386" s="91" t="s">
        <v>17075</v>
      </c>
      <c r="B4386" s="91" t="s">
        <v>17076</v>
      </c>
      <c r="C4386" s="91" t="s">
        <v>17471</v>
      </c>
      <c r="D4386" s="91" t="s">
        <v>17472</v>
      </c>
      <c r="E4386" s="91" t="s">
        <v>210</v>
      </c>
      <c r="F4386" s="91" t="s">
        <v>210</v>
      </c>
      <c r="G4386" s="91" t="s">
        <v>17473</v>
      </c>
      <c r="H4386" s="92" t="s">
        <v>17474</v>
      </c>
      <c r="I4386" s="91" t="s">
        <v>2</v>
      </c>
      <c r="J4386" s="91" t="s">
        <v>6445</v>
      </c>
      <c r="K4386" s="91" t="s">
        <v>18257</v>
      </c>
      <c r="L4386" s="91" t="s">
        <v>6447</v>
      </c>
    </row>
    <row r="4387" spans="1:12" ht="23.25" x14ac:dyDescent="0.25">
      <c r="A4387" s="91" t="s">
        <v>17075</v>
      </c>
      <c r="B4387" s="91" t="s">
        <v>17076</v>
      </c>
      <c r="C4387" s="91" t="s">
        <v>17471</v>
      </c>
      <c r="D4387" s="91" t="s">
        <v>17472</v>
      </c>
      <c r="E4387" s="91" t="s">
        <v>210</v>
      </c>
      <c r="F4387" s="91" t="s">
        <v>210</v>
      </c>
      <c r="G4387" s="91" t="s">
        <v>17476</v>
      </c>
      <c r="H4387" s="92" t="s">
        <v>17477</v>
      </c>
      <c r="I4387" s="91" t="s">
        <v>2</v>
      </c>
      <c r="J4387" s="91" t="s">
        <v>6445</v>
      </c>
      <c r="K4387" s="91" t="s">
        <v>37247</v>
      </c>
      <c r="L4387" s="91" t="s">
        <v>6447</v>
      </c>
    </row>
    <row r="4388" spans="1:12" ht="23.25" x14ac:dyDescent="0.25">
      <c r="A4388" s="91" t="s">
        <v>17075</v>
      </c>
      <c r="B4388" s="91" t="s">
        <v>17076</v>
      </c>
      <c r="C4388" s="91" t="s">
        <v>17471</v>
      </c>
      <c r="D4388" s="91" t="s">
        <v>17472</v>
      </c>
      <c r="E4388" s="91" t="s">
        <v>210</v>
      </c>
      <c r="F4388" s="91" t="s">
        <v>210</v>
      </c>
      <c r="G4388" s="91" t="s">
        <v>17478</v>
      </c>
      <c r="H4388" s="92" t="s">
        <v>17479</v>
      </c>
      <c r="I4388" s="91" t="s">
        <v>2</v>
      </c>
      <c r="J4388" s="91" t="s">
        <v>6445</v>
      </c>
      <c r="K4388" s="91" t="s">
        <v>13378</v>
      </c>
      <c r="L4388" s="91" t="s">
        <v>6447</v>
      </c>
    </row>
    <row r="4389" spans="1:12" ht="23.25" x14ac:dyDescent="0.25">
      <c r="A4389" s="91" t="s">
        <v>17075</v>
      </c>
      <c r="B4389" s="91" t="s">
        <v>17076</v>
      </c>
      <c r="C4389" s="91" t="s">
        <v>17471</v>
      </c>
      <c r="D4389" s="91" t="s">
        <v>17472</v>
      </c>
      <c r="E4389" s="91" t="s">
        <v>210</v>
      </c>
      <c r="F4389" s="91" t="s">
        <v>210</v>
      </c>
      <c r="G4389" s="91" t="s">
        <v>17480</v>
      </c>
      <c r="H4389" s="92" t="s">
        <v>17481</v>
      </c>
      <c r="I4389" s="91" t="s">
        <v>2</v>
      </c>
      <c r="J4389" s="91" t="s">
        <v>6445</v>
      </c>
      <c r="K4389" s="91" t="s">
        <v>36808</v>
      </c>
      <c r="L4389" s="91" t="s">
        <v>6447</v>
      </c>
    </row>
    <row r="4390" spans="1:12" ht="23.25" x14ac:dyDescent="0.25">
      <c r="A4390" s="91" t="s">
        <v>17075</v>
      </c>
      <c r="B4390" s="91" t="s">
        <v>17076</v>
      </c>
      <c r="C4390" s="91" t="s">
        <v>17471</v>
      </c>
      <c r="D4390" s="91" t="s">
        <v>17472</v>
      </c>
      <c r="E4390" s="91">
        <v>73774</v>
      </c>
      <c r="F4390" s="91" t="s">
        <v>17483</v>
      </c>
      <c r="G4390" s="91" t="s">
        <v>17484</v>
      </c>
      <c r="H4390" s="92" t="s">
        <v>17485</v>
      </c>
      <c r="I4390" s="91" t="s">
        <v>2</v>
      </c>
      <c r="J4390" s="91" t="s">
        <v>6445</v>
      </c>
      <c r="K4390" s="91" t="s">
        <v>41066</v>
      </c>
      <c r="L4390" s="91" t="s">
        <v>6447</v>
      </c>
    </row>
    <row r="4391" spans="1:12" ht="23.25" x14ac:dyDescent="0.25">
      <c r="A4391" s="91" t="s">
        <v>17075</v>
      </c>
      <c r="B4391" s="91" t="s">
        <v>17076</v>
      </c>
      <c r="C4391" s="91" t="s">
        <v>17471</v>
      </c>
      <c r="D4391" s="91" t="s">
        <v>17472</v>
      </c>
      <c r="E4391" s="91">
        <v>73909</v>
      </c>
      <c r="F4391" s="91" t="s">
        <v>17486</v>
      </c>
      <c r="G4391" s="91" t="s">
        <v>17487</v>
      </c>
      <c r="H4391" s="92" t="s">
        <v>17488</v>
      </c>
      <c r="I4391" s="91" t="s">
        <v>2</v>
      </c>
      <c r="J4391" s="91" t="s">
        <v>6445</v>
      </c>
      <c r="K4391" s="91" t="s">
        <v>41067</v>
      </c>
      <c r="L4391" s="91" t="s">
        <v>6447</v>
      </c>
    </row>
    <row r="4392" spans="1:12" ht="23.25" x14ac:dyDescent="0.25">
      <c r="A4392" s="91" t="s">
        <v>17075</v>
      </c>
      <c r="B4392" s="91" t="s">
        <v>17076</v>
      </c>
      <c r="C4392" s="91" t="s">
        <v>17471</v>
      </c>
      <c r="D4392" s="91" t="s">
        <v>17472</v>
      </c>
      <c r="E4392" s="91">
        <v>74229</v>
      </c>
      <c r="F4392" s="91" t="s">
        <v>17489</v>
      </c>
      <c r="G4392" s="91" t="s">
        <v>17490</v>
      </c>
      <c r="H4392" s="92" t="s">
        <v>17491</v>
      </c>
      <c r="I4392" s="91" t="s">
        <v>2</v>
      </c>
      <c r="J4392" s="91" t="s">
        <v>6445</v>
      </c>
      <c r="K4392" s="91" t="s">
        <v>41068</v>
      </c>
      <c r="L4392" s="91" t="s">
        <v>6447</v>
      </c>
    </row>
    <row r="4393" spans="1:12" ht="23.25" x14ac:dyDescent="0.25">
      <c r="A4393" s="91" t="s">
        <v>17075</v>
      </c>
      <c r="B4393" s="91" t="s">
        <v>17076</v>
      </c>
      <c r="C4393" s="91" t="s">
        <v>17471</v>
      </c>
      <c r="D4393" s="91" t="s">
        <v>17472</v>
      </c>
      <c r="E4393" s="91" t="s">
        <v>210</v>
      </c>
      <c r="F4393" s="91" t="s">
        <v>210</v>
      </c>
      <c r="G4393" s="91" t="s">
        <v>17492</v>
      </c>
      <c r="H4393" s="92" t="s">
        <v>17493</v>
      </c>
      <c r="I4393" s="91" t="s">
        <v>2</v>
      </c>
      <c r="J4393" s="91" t="s">
        <v>6445</v>
      </c>
      <c r="K4393" s="91" t="s">
        <v>41069</v>
      </c>
      <c r="L4393" s="91" t="s">
        <v>6447</v>
      </c>
    </row>
    <row r="4394" spans="1:12" ht="23.25" x14ac:dyDescent="0.25">
      <c r="A4394" s="91" t="s">
        <v>17075</v>
      </c>
      <c r="B4394" s="91" t="s">
        <v>17076</v>
      </c>
      <c r="C4394" s="91" t="s">
        <v>17471</v>
      </c>
      <c r="D4394" s="91" t="s">
        <v>17472</v>
      </c>
      <c r="E4394" s="91" t="s">
        <v>210</v>
      </c>
      <c r="F4394" s="91" t="s">
        <v>210</v>
      </c>
      <c r="G4394" s="91" t="s">
        <v>39175</v>
      </c>
      <c r="H4394" s="92" t="s">
        <v>39176</v>
      </c>
      <c r="I4394" s="91" t="s">
        <v>2</v>
      </c>
      <c r="J4394" s="91" t="s">
        <v>6445</v>
      </c>
      <c r="K4394" s="91" t="s">
        <v>39275</v>
      </c>
      <c r="L4394" s="91" t="s">
        <v>6447</v>
      </c>
    </row>
    <row r="4395" spans="1:12" ht="23.25" x14ac:dyDescent="0.25">
      <c r="A4395" s="91" t="s">
        <v>17075</v>
      </c>
      <c r="B4395" s="91" t="s">
        <v>17076</v>
      </c>
      <c r="C4395" s="91" t="s">
        <v>17471</v>
      </c>
      <c r="D4395" s="91" t="s">
        <v>17472</v>
      </c>
      <c r="E4395" s="91" t="s">
        <v>210</v>
      </c>
      <c r="F4395" s="91" t="s">
        <v>210</v>
      </c>
      <c r="G4395" s="91" t="s">
        <v>39177</v>
      </c>
      <c r="H4395" s="92" t="s">
        <v>39178</v>
      </c>
      <c r="I4395" s="91" t="s">
        <v>2</v>
      </c>
      <c r="J4395" s="91" t="s">
        <v>6445</v>
      </c>
      <c r="K4395" s="91" t="s">
        <v>41063</v>
      </c>
      <c r="L4395" s="91" t="s">
        <v>6447</v>
      </c>
    </row>
    <row r="4396" spans="1:12" ht="23.25" x14ac:dyDescent="0.25">
      <c r="A4396" s="91" t="s">
        <v>17075</v>
      </c>
      <c r="B4396" s="91" t="s">
        <v>17076</v>
      </c>
      <c r="C4396" s="91" t="s">
        <v>17471</v>
      </c>
      <c r="D4396" s="91" t="s">
        <v>17472</v>
      </c>
      <c r="E4396" s="91" t="s">
        <v>210</v>
      </c>
      <c r="F4396" s="91" t="s">
        <v>210</v>
      </c>
      <c r="G4396" s="91" t="s">
        <v>39179</v>
      </c>
      <c r="H4396" s="92" t="s">
        <v>39180</v>
      </c>
      <c r="I4396" s="91" t="s">
        <v>2</v>
      </c>
      <c r="J4396" s="91" t="s">
        <v>6445</v>
      </c>
      <c r="K4396" s="91" t="s">
        <v>41070</v>
      </c>
      <c r="L4396" s="91" t="s">
        <v>6447</v>
      </c>
    </row>
    <row r="4397" spans="1:12" ht="23.25" x14ac:dyDescent="0.25">
      <c r="A4397" s="91" t="s">
        <v>17075</v>
      </c>
      <c r="B4397" s="91" t="s">
        <v>17076</v>
      </c>
      <c r="C4397" s="91" t="s">
        <v>17471</v>
      </c>
      <c r="D4397" s="91" t="s">
        <v>17472</v>
      </c>
      <c r="E4397" s="91" t="s">
        <v>210</v>
      </c>
      <c r="F4397" s="91" t="s">
        <v>210</v>
      </c>
      <c r="G4397" s="91" t="s">
        <v>39182</v>
      </c>
      <c r="H4397" s="92" t="s">
        <v>39183</v>
      </c>
      <c r="I4397" s="91" t="s">
        <v>2</v>
      </c>
      <c r="J4397" s="91" t="s">
        <v>6445</v>
      </c>
      <c r="K4397" s="91" t="s">
        <v>38343</v>
      </c>
      <c r="L4397" s="91" t="s">
        <v>6447</v>
      </c>
    </row>
    <row r="4398" spans="1:12" ht="23.25" x14ac:dyDescent="0.25">
      <c r="A4398" s="91" t="s">
        <v>17075</v>
      </c>
      <c r="B4398" s="91" t="s">
        <v>17076</v>
      </c>
      <c r="C4398" s="91" t="s">
        <v>17471</v>
      </c>
      <c r="D4398" s="91" t="s">
        <v>17472</v>
      </c>
      <c r="E4398" s="91" t="s">
        <v>210</v>
      </c>
      <c r="F4398" s="91" t="s">
        <v>210</v>
      </c>
      <c r="G4398" s="91" t="s">
        <v>39185</v>
      </c>
      <c r="H4398" s="92" t="s">
        <v>39186</v>
      </c>
      <c r="I4398" s="91" t="s">
        <v>2</v>
      </c>
      <c r="J4398" s="91" t="s">
        <v>6445</v>
      </c>
      <c r="K4398" s="91" t="s">
        <v>41071</v>
      </c>
      <c r="L4398" s="91" t="s">
        <v>6447</v>
      </c>
    </row>
    <row r="4399" spans="1:12" ht="23.25" x14ac:dyDescent="0.25">
      <c r="A4399" s="91" t="s">
        <v>17075</v>
      </c>
      <c r="B4399" s="91" t="s">
        <v>17076</v>
      </c>
      <c r="C4399" s="91" t="s">
        <v>17471</v>
      </c>
      <c r="D4399" s="91" t="s">
        <v>17472</v>
      </c>
      <c r="E4399" s="91" t="s">
        <v>210</v>
      </c>
      <c r="F4399" s="91" t="s">
        <v>210</v>
      </c>
      <c r="G4399" s="91" t="s">
        <v>39187</v>
      </c>
      <c r="H4399" s="92" t="s">
        <v>39188</v>
      </c>
      <c r="I4399" s="91" t="s">
        <v>2</v>
      </c>
      <c r="J4399" s="91" t="s">
        <v>6445</v>
      </c>
      <c r="K4399" s="91" t="s">
        <v>41072</v>
      </c>
      <c r="L4399" s="91" t="s">
        <v>6447</v>
      </c>
    </row>
    <row r="4400" spans="1:12" ht="23.25" x14ac:dyDescent="0.25">
      <c r="A4400" s="91" t="s">
        <v>17075</v>
      </c>
      <c r="B4400" s="91" t="s">
        <v>17076</v>
      </c>
      <c r="C4400" s="91" t="s">
        <v>17471</v>
      </c>
      <c r="D4400" s="91" t="s">
        <v>17472</v>
      </c>
      <c r="E4400" s="91" t="s">
        <v>210</v>
      </c>
      <c r="F4400" s="91" t="s">
        <v>210</v>
      </c>
      <c r="G4400" s="91" t="s">
        <v>39190</v>
      </c>
      <c r="H4400" s="92" t="s">
        <v>39191</v>
      </c>
      <c r="I4400" s="91" t="s">
        <v>2</v>
      </c>
      <c r="J4400" s="91" t="s">
        <v>6445</v>
      </c>
      <c r="K4400" s="91" t="s">
        <v>36869</v>
      </c>
      <c r="L4400" s="91" t="s">
        <v>6447</v>
      </c>
    </row>
    <row r="4401" spans="1:12" ht="34.5" x14ac:dyDescent="0.25">
      <c r="A4401" s="91" t="s">
        <v>17075</v>
      </c>
      <c r="B4401" s="91" t="s">
        <v>17076</v>
      </c>
      <c r="C4401" s="91" t="s">
        <v>17471</v>
      </c>
      <c r="D4401" s="91" t="s">
        <v>17472</v>
      </c>
      <c r="E4401" s="91" t="s">
        <v>210</v>
      </c>
      <c r="F4401" s="91" t="s">
        <v>210</v>
      </c>
      <c r="G4401" s="91" t="s">
        <v>39193</v>
      </c>
      <c r="H4401" s="92" t="s">
        <v>39194</v>
      </c>
      <c r="I4401" s="91" t="s">
        <v>2</v>
      </c>
      <c r="J4401" s="91" t="s">
        <v>6445</v>
      </c>
      <c r="K4401" s="91" t="s">
        <v>40235</v>
      </c>
      <c r="L4401" s="91" t="s">
        <v>6447</v>
      </c>
    </row>
    <row r="4402" spans="1:12" ht="23.25" x14ac:dyDescent="0.25">
      <c r="A4402" s="91" t="s">
        <v>17075</v>
      </c>
      <c r="B4402" s="91" t="s">
        <v>17076</v>
      </c>
      <c r="C4402" s="91" t="s">
        <v>17471</v>
      </c>
      <c r="D4402" s="91" t="s">
        <v>17472</v>
      </c>
      <c r="E4402" s="91" t="s">
        <v>210</v>
      </c>
      <c r="F4402" s="91" t="s">
        <v>210</v>
      </c>
      <c r="G4402" s="91" t="s">
        <v>39196</v>
      </c>
      <c r="H4402" s="92" t="s">
        <v>39197</v>
      </c>
      <c r="I4402" s="91" t="s">
        <v>2</v>
      </c>
      <c r="J4402" s="91" t="s">
        <v>6445</v>
      </c>
      <c r="K4402" s="91" t="s">
        <v>41073</v>
      </c>
      <c r="L4402" s="91" t="s">
        <v>6447</v>
      </c>
    </row>
    <row r="4403" spans="1:12" ht="23.25" x14ac:dyDescent="0.25">
      <c r="A4403" s="91" t="s">
        <v>17075</v>
      </c>
      <c r="B4403" s="91" t="s">
        <v>17076</v>
      </c>
      <c r="C4403" s="91" t="s">
        <v>17471</v>
      </c>
      <c r="D4403" s="91" t="s">
        <v>17472</v>
      </c>
      <c r="E4403" s="91" t="s">
        <v>210</v>
      </c>
      <c r="F4403" s="91" t="s">
        <v>210</v>
      </c>
      <c r="G4403" s="91" t="s">
        <v>39199</v>
      </c>
      <c r="H4403" s="92" t="s">
        <v>39200</v>
      </c>
      <c r="I4403" s="91" t="s">
        <v>2</v>
      </c>
      <c r="J4403" s="91" t="s">
        <v>6445</v>
      </c>
      <c r="K4403" s="91" t="s">
        <v>41074</v>
      </c>
      <c r="L4403" s="91" t="s">
        <v>6447</v>
      </c>
    </row>
    <row r="4404" spans="1:12" ht="23.25" x14ac:dyDescent="0.25">
      <c r="A4404" s="91" t="s">
        <v>17075</v>
      </c>
      <c r="B4404" s="91" t="s">
        <v>17076</v>
      </c>
      <c r="C4404" s="91" t="s">
        <v>17471</v>
      </c>
      <c r="D4404" s="91" t="s">
        <v>17472</v>
      </c>
      <c r="E4404" s="91" t="s">
        <v>210</v>
      </c>
      <c r="F4404" s="91" t="s">
        <v>210</v>
      </c>
      <c r="G4404" s="91" t="s">
        <v>39201</v>
      </c>
      <c r="H4404" s="92" t="s">
        <v>39202</v>
      </c>
      <c r="I4404" s="91" t="s">
        <v>2</v>
      </c>
      <c r="J4404" s="91" t="s">
        <v>6445</v>
      </c>
      <c r="K4404" s="91" t="s">
        <v>41075</v>
      </c>
      <c r="L4404" s="91" t="s">
        <v>6447</v>
      </c>
    </row>
    <row r="4405" spans="1:12" ht="23.25" x14ac:dyDescent="0.25">
      <c r="A4405" s="91" t="s">
        <v>17075</v>
      </c>
      <c r="B4405" s="91" t="s">
        <v>17076</v>
      </c>
      <c r="C4405" s="91" t="s">
        <v>17471</v>
      </c>
      <c r="D4405" s="91" t="s">
        <v>17472</v>
      </c>
      <c r="E4405" s="91" t="s">
        <v>210</v>
      </c>
      <c r="F4405" s="91" t="s">
        <v>210</v>
      </c>
      <c r="G4405" s="91" t="s">
        <v>39204</v>
      </c>
      <c r="H4405" s="92" t="s">
        <v>39205</v>
      </c>
      <c r="I4405" s="91" t="s">
        <v>2</v>
      </c>
      <c r="J4405" s="91" t="s">
        <v>6445</v>
      </c>
      <c r="K4405" s="91" t="s">
        <v>41076</v>
      </c>
      <c r="L4405" s="91" t="s">
        <v>6447</v>
      </c>
    </row>
    <row r="4406" spans="1:12" ht="23.25" x14ac:dyDescent="0.25">
      <c r="A4406" s="91" t="s">
        <v>17075</v>
      </c>
      <c r="B4406" s="91" t="s">
        <v>17076</v>
      </c>
      <c r="C4406" s="91" t="s">
        <v>17471</v>
      </c>
      <c r="D4406" s="91" t="s">
        <v>17472</v>
      </c>
      <c r="E4406" s="91" t="s">
        <v>210</v>
      </c>
      <c r="F4406" s="91" t="s">
        <v>210</v>
      </c>
      <c r="G4406" s="91" t="s">
        <v>39207</v>
      </c>
      <c r="H4406" s="92" t="s">
        <v>39208</v>
      </c>
      <c r="I4406" s="91" t="s">
        <v>2</v>
      </c>
      <c r="J4406" s="91" t="s">
        <v>6445</v>
      </c>
      <c r="K4406" s="91" t="s">
        <v>38519</v>
      </c>
      <c r="L4406" s="91" t="s">
        <v>6447</v>
      </c>
    </row>
    <row r="4407" spans="1:12" ht="23.25" x14ac:dyDescent="0.25">
      <c r="A4407" s="91" t="s">
        <v>17075</v>
      </c>
      <c r="B4407" s="91" t="s">
        <v>17076</v>
      </c>
      <c r="C4407" s="91" t="s">
        <v>17471</v>
      </c>
      <c r="D4407" s="91" t="s">
        <v>17472</v>
      </c>
      <c r="E4407" s="91" t="s">
        <v>210</v>
      </c>
      <c r="F4407" s="91" t="s">
        <v>210</v>
      </c>
      <c r="G4407" s="91" t="s">
        <v>39209</v>
      </c>
      <c r="H4407" s="92" t="s">
        <v>39210</v>
      </c>
      <c r="I4407" s="91" t="s">
        <v>2</v>
      </c>
      <c r="J4407" s="91" t="s">
        <v>6445</v>
      </c>
      <c r="K4407" s="91" t="s">
        <v>41077</v>
      </c>
      <c r="L4407" s="91" t="s">
        <v>6447</v>
      </c>
    </row>
    <row r="4408" spans="1:12" x14ac:dyDescent="0.25">
      <c r="A4408" s="91" t="s">
        <v>17075</v>
      </c>
      <c r="B4408" s="91" t="s">
        <v>17076</v>
      </c>
      <c r="C4408" s="91" t="s">
        <v>17471</v>
      </c>
      <c r="D4408" s="91" t="s">
        <v>17472</v>
      </c>
      <c r="E4408" s="91" t="s">
        <v>210</v>
      </c>
      <c r="F4408" s="91" t="s">
        <v>210</v>
      </c>
      <c r="G4408" s="91" t="s">
        <v>39211</v>
      </c>
      <c r="H4408" s="92" t="s">
        <v>39212</v>
      </c>
      <c r="I4408" s="91" t="s">
        <v>2</v>
      </c>
      <c r="J4408" s="91" t="s">
        <v>6445</v>
      </c>
      <c r="K4408" s="91" t="s">
        <v>7724</v>
      </c>
      <c r="L4408" s="91" t="s">
        <v>6447</v>
      </c>
    </row>
    <row r="4409" spans="1:12" x14ac:dyDescent="0.25">
      <c r="A4409" s="91" t="s">
        <v>17075</v>
      </c>
      <c r="B4409" s="91" t="s">
        <v>17076</v>
      </c>
      <c r="C4409" s="91" t="s">
        <v>17471</v>
      </c>
      <c r="D4409" s="91" t="s">
        <v>17472</v>
      </c>
      <c r="E4409" s="91" t="s">
        <v>210</v>
      </c>
      <c r="F4409" s="91" t="s">
        <v>210</v>
      </c>
      <c r="G4409" s="91" t="s">
        <v>39213</v>
      </c>
      <c r="H4409" s="92" t="s">
        <v>39214</v>
      </c>
      <c r="I4409" s="91" t="s">
        <v>4</v>
      </c>
      <c r="J4409" s="91" t="s">
        <v>6445</v>
      </c>
      <c r="K4409" s="91" t="s">
        <v>8347</v>
      </c>
      <c r="L4409" s="91" t="s">
        <v>6447</v>
      </c>
    </row>
    <row r="4410" spans="1:12" x14ac:dyDescent="0.25">
      <c r="A4410" s="91" t="s">
        <v>17075</v>
      </c>
      <c r="B4410" s="91" t="s">
        <v>17076</v>
      </c>
      <c r="C4410" s="91" t="s">
        <v>17471</v>
      </c>
      <c r="D4410" s="91" t="s">
        <v>17472</v>
      </c>
      <c r="E4410" s="91" t="s">
        <v>210</v>
      </c>
      <c r="F4410" s="91" t="s">
        <v>210</v>
      </c>
      <c r="G4410" s="91" t="s">
        <v>39215</v>
      </c>
      <c r="H4410" s="92" t="s">
        <v>39216</v>
      </c>
      <c r="I4410" s="91" t="s">
        <v>4</v>
      </c>
      <c r="J4410" s="91" t="s">
        <v>6445</v>
      </c>
      <c r="K4410" s="91" t="s">
        <v>17872</v>
      </c>
      <c r="L4410" s="91" t="s">
        <v>6447</v>
      </c>
    </row>
    <row r="4411" spans="1:12" ht="23.25" x14ac:dyDescent="0.25">
      <c r="A4411" s="91" t="s">
        <v>17075</v>
      </c>
      <c r="B4411" s="91" t="s">
        <v>17076</v>
      </c>
      <c r="C4411" s="91" t="s">
        <v>17494</v>
      </c>
      <c r="D4411" s="91" t="s">
        <v>17495</v>
      </c>
      <c r="E4411" s="91">
        <v>73863</v>
      </c>
      <c r="F4411" s="91" t="s">
        <v>17496</v>
      </c>
      <c r="G4411" s="91" t="s">
        <v>17497</v>
      </c>
      <c r="H4411" s="92" t="s">
        <v>17498</v>
      </c>
      <c r="I4411" s="91" t="s">
        <v>2</v>
      </c>
      <c r="J4411" s="91" t="s">
        <v>6445</v>
      </c>
      <c r="K4411" s="91" t="s">
        <v>36768</v>
      </c>
      <c r="L4411" s="91" t="s">
        <v>6447</v>
      </c>
    </row>
    <row r="4412" spans="1:12" ht="23.25" x14ac:dyDescent="0.25">
      <c r="A4412" s="91" t="s">
        <v>17075</v>
      </c>
      <c r="B4412" s="91" t="s">
        <v>17076</v>
      </c>
      <c r="C4412" s="91" t="s">
        <v>17494</v>
      </c>
      <c r="D4412" s="91" t="s">
        <v>17495</v>
      </c>
      <c r="E4412" s="91">
        <v>73863</v>
      </c>
      <c r="F4412" s="91" t="s">
        <v>17496</v>
      </c>
      <c r="G4412" s="91" t="s">
        <v>17499</v>
      </c>
      <c r="H4412" s="92" t="s">
        <v>17500</v>
      </c>
      <c r="I4412" s="91" t="s">
        <v>2</v>
      </c>
      <c r="J4412" s="91" t="s">
        <v>6445</v>
      </c>
      <c r="K4412" s="91" t="s">
        <v>41078</v>
      </c>
      <c r="L4412" s="91" t="s">
        <v>6447</v>
      </c>
    </row>
    <row r="4413" spans="1:12" ht="23.25" x14ac:dyDescent="0.25">
      <c r="A4413" s="91" t="s">
        <v>17501</v>
      </c>
      <c r="B4413" s="91" t="s">
        <v>17502</v>
      </c>
      <c r="C4413" s="91" t="s">
        <v>17503</v>
      </c>
      <c r="D4413" s="91" t="s">
        <v>17504</v>
      </c>
      <c r="E4413" s="91">
        <v>73790</v>
      </c>
      <c r="F4413" s="91" t="s">
        <v>17505</v>
      </c>
      <c r="G4413" s="91" t="s">
        <v>17506</v>
      </c>
      <c r="H4413" s="92" t="s">
        <v>17507</v>
      </c>
      <c r="I4413" s="91" t="s">
        <v>2</v>
      </c>
      <c r="J4413" s="91" t="s">
        <v>6445</v>
      </c>
      <c r="K4413" s="91" t="s">
        <v>41079</v>
      </c>
      <c r="L4413" s="91" t="s">
        <v>6447</v>
      </c>
    </row>
    <row r="4414" spans="1:12" ht="34.5" x14ac:dyDescent="0.25">
      <c r="A4414" s="91" t="s">
        <v>17501</v>
      </c>
      <c r="B4414" s="91" t="s">
        <v>17502</v>
      </c>
      <c r="C4414" s="91" t="s">
        <v>17503</v>
      </c>
      <c r="D4414" s="91" t="s">
        <v>17504</v>
      </c>
      <c r="E4414" s="91">
        <v>73790</v>
      </c>
      <c r="F4414" s="91" t="s">
        <v>17505</v>
      </c>
      <c r="G4414" s="91" t="s">
        <v>17508</v>
      </c>
      <c r="H4414" s="92" t="s">
        <v>17509</v>
      </c>
      <c r="I4414" s="91" t="s">
        <v>2</v>
      </c>
      <c r="J4414" s="91" t="s">
        <v>6445</v>
      </c>
      <c r="K4414" s="91" t="s">
        <v>36802</v>
      </c>
      <c r="L4414" s="91" t="s">
        <v>6447</v>
      </c>
    </row>
    <row r="4415" spans="1:12" ht="23.25" x14ac:dyDescent="0.25">
      <c r="A4415" s="91" t="s">
        <v>17501</v>
      </c>
      <c r="B4415" s="91" t="s">
        <v>17502</v>
      </c>
      <c r="C4415" s="91" t="s">
        <v>17503</v>
      </c>
      <c r="D4415" s="91" t="s">
        <v>17504</v>
      </c>
      <c r="E4415" s="91" t="s">
        <v>210</v>
      </c>
      <c r="F4415" s="91" t="s">
        <v>210</v>
      </c>
      <c r="G4415" s="91" t="s">
        <v>17511</v>
      </c>
      <c r="H4415" s="92" t="s">
        <v>17512</v>
      </c>
      <c r="I4415" s="91" t="s">
        <v>2</v>
      </c>
      <c r="J4415" s="91" t="s">
        <v>6445</v>
      </c>
      <c r="K4415" s="91" t="s">
        <v>10325</v>
      </c>
      <c r="L4415" s="91" t="s">
        <v>6447</v>
      </c>
    </row>
    <row r="4416" spans="1:12" x14ac:dyDescent="0.25">
      <c r="A4416" s="91" t="s">
        <v>17501</v>
      </c>
      <c r="B4416" s="91" t="s">
        <v>17502</v>
      </c>
      <c r="C4416" s="91" t="s">
        <v>17503</v>
      </c>
      <c r="D4416" s="91" t="s">
        <v>17504</v>
      </c>
      <c r="E4416" s="91">
        <v>83695</v>
      </c>
      <c r="F4416" s="91" t="s">
        <v>17505</v>
      </c>
      <c r="G4416" s="91" t="s">
        <v>17514</v>
      </c>
      <c r="H4416" s="92" t="s">
        <v>17515</v>
      </c>
      <c r="I4416" s="91" t="s">
        <v>2</v>
      </c>
      <c r="J4416" s="91" t="s">
        <v>6445</v>
      </c>
      <c r="K4416" s="91" t="s">
        <v>14494</v>
      </c>
      <c r="L4416" s="91" t="s">
        <v>6447</v>
      </c>
    </row>
    <row r="4417" spans="1:12" x14ac:dyDescent="0.25">
      <c r="A4417" s="91" t="s">
        <v>17501</v>
      </c>
      <c r="B4417" s="91" t="s">
        <v>17502</v>
      </c>
      <c r="C4417" s="91" t="s">
        <v>17503</v>
      </c>
      <c r="D4417" s="91" t="s">
        <v>17504</v>
      </c>
      <c r="E4417" s="91" t="s">
        <v>210</v>
      </c>
      <c r="F4417" s="91" t="s">
        <v>210</v>
      </c>
      <c r="G4417" s="91" t="s">
        <v>17516</v>
      </c>
      <c r="H4417" s="92" t="s">
        <v>17517</v>
      </c>
      <c r="I4417" s="91" t="s">
        <v>55</v>
      </c>
      <c r="J4417" s="91" t="s">
        <v>6445</v>
      </c>
      <c r="K4417" s="91" t="s">
        <v>9799</v>
      </c>
      <c r="L4417" s="91" t="s">
        <v>6447</v>
      </c>
    </row>
    <row r="4418" spans="1:12" ht="23.25" x14ac:dyDescent="0.25">
      <c r="A4418" s="91" t="s">
        <v>17501</v>
      </c>
      <c r="B4418" s="91" t="s">
        <v>17502</v>
      </c>
      <c r="C4418" s="91" t="s">
        <v>17503</v>
      </c>
      <c r="D4418" s="91" t="s">
        <v>17504</v>
      </c>
      <c r="E4418" s="91" t="s">
        <v>210</v>
      </c>
      <c r="F4418" s="91" t="s">
        <v>210</v>
      </c>
      <c r="G4418" s="91" t="s">
        <v>17519</v>
      </c>
      <c r="H4418" s="92" t="s">
        <v>17520</v>
      </c>
      <c r="I4418" s="91" t="s">
        <v>2</v>
      </c>
      <c r="J4418" s="91" t="s">
        <v>6445</v>
      </c>
      <c r="K4418" s="91" t="s">
        <v>33889</v>
      </c>
      <c r="L4418" s="91" t="s">
        <v>6447</v>
      </c>
    </row>
    <row r="4419" spans="1:12" ht="23.25" x14ac:dyDescent="0.25">
      <c r="A4419" s="91" t="s">
        <v>17501</v>
      </c>
      <c r="B4419" s="91" t="s">
        <v>17502</v>
      </c>
      <c r="C4419" s="91" t="s">
        <v>17521</v>
      </c>
      <c r="D4419" s="91" t="s">
        <v>17522</v>
      </c>
      <c r="E4419" s="91" t="s">
        <v>210</v>
      </c>
      <c r="F4419" s="91" t="s">
        <v>210</v>
      </c>
      <c r="G4419" s="91" t="s">
        <v>17523</v>
      </c>
      <c r="H4419" s="92" t="s">
        <v>17524</v>
      </c>
      <c r="I4419" s="91" t="s">
        <v>2</v>
      </c>
      <c r="J4419" s="91" t="s">
        <v>6445</v>
      </c>
      <c r="K4419" s="91" t="s">
        <v>7901</v>
      </c>
      <c r="L4419" s="91" t="s">
        <v>6447</v>
      </c>
    </row>
    <row r="4420" spans="1:12" x14ac:dyDescent="0.25">
      <c r="A4420" s="91" t="s">
        <v>17501</v>
      </c>
      <c r="B4420" s="91" t="s">
        <v>17502</v>
      </c>
      <c r="C4420" s="91" t="s">
        <v>17525</v>
      </c>
      <c r="D4420" s="91" t="s">
        <v>17526</v>
      </c>
      <c r="E4420" s="91" t="s">
        <v>210</v>
      </c>
      <c r="F4420" s="91" t="s">
        <v>210</v>
      </c>
      <c r="G4420" s="91" t="s">
        <v>17527</v>
      </c>
      <c r="H4420" s="92" t="s">
        <v>17528</v>
      </c>
      <c r="I4420" s="91" t="s">
        <v>55</v>
      </c>
      <c r="J4420" s="91" t="s">
        <v>6445</v>
      </c>
      <c r="K4420" s="91" t="s">
        <v>40631</v>
      </c>
      <c r="L4420" s="91" t="s">
        <v>6447</v>
      </c>
    </row>
    <row r="4421" spans="1:12" ht="23.25" x14ac:dyDescent="0.25">
      <c r="A4421" s="91" t="s">
        <v>17501</v>
      </c>
      <c r="B4421" s="91" t="s">
        <v>17502</v>
      </c>
      <c r="C4421" s="91" t="s">
        <v>17525</v>
      </c>
      <c r="D4421" s="91" t="s">
        <v>17526</v>
      </c>
      <c r="E4421" s="91" t="s">
        <v>210</v>
      </c>
      <c r="F4421" s="91" t="s">
        <v>210</v>
      </c>
      <c r="G4421" s="91" t="s">
        <v>17529</v>
      </c>
      <c r="H4421" s="92" t="s">
        <v>17530</v>
      </c>
      <c r="I4421" s="91" t="s">
        <v>55</v>
      </c>
      <c r="J4421" s="91" t="s">
        <v>6445</v>
      </c>
      <c r="K4421" s="91" t="s">
        <v>30271</v>
      </c>
      <c r="L4421" s="91" t="s">
        <v>6447</v>
      </c>
    </row>
    <row r="4422" spans="1:12" ht="23.25" x14ac:dyDescent="0.25">
      <c r="A4422" s="91" t="s">
        <v>17501</v>
      </c>
      <c r="B4422" s="91" t="s">
        <v>17502</v>
      </c>
      <c r="C4422" s="91" t="s">
        <v>17525</v>
      </c>
      <c r="D4422" s="91" t="s">
        <v>17526</v>
      </c>
      <c r="E4422" s="91" t="s">
        <v>210</v>
      </c>
      <c r="F4422" s="91" t="s">
        <v>210</v>
      </c>
      <c r="G4422" s="91" t="s">
        <v>17531</v>
      </c>
      <c r="H4422" s="92" t="s">
        <v>17532</v>
      </c>
      <c r="I4422" s="91" t="s">
        <v>55</v>
      </c>
      <c r="J4422" s="91" t="s">
        <v>6445</v>
      </c>
      <c r="K4422" s="91" t="s">
        <v>41080</v>
      </c>
      <c r="L4422" s="91" t="s">
        <v>6447</v>
      </c>
    </row>
    <row r="4423" spans="1:12" ht="23.25" x14ac:dyDescent="0.25">
      <c r="A4423" s="91" t="s">
        <v>17501</v>
      </c>
      <c r="B4423" s="91" t="s">
        <v>17502</v>
      </c>
      <c r="C4423" s="91" t="s">
        <v>17525</v>
      </c>
      <c r="D4423" s="91" t="s">
        <v>17526</v>
      </c>
      <c r="E4423" s="91" t="s">
        <v>210</v>
      </c>
      <c r="F4423" s="91" t="s">
        <v>210</v>
      </c>
      <c r="G4423" s="91" t="s">
        <v>17534</v>
      </c>
      <c r="H4423" s="92" t="s">
        <v>17535</v>
      </c>
      <c r="I4423" s="91" t="s">
        <v>55</v>
      </c>
      <c r="J4423" s="91" t="s">
        <v>6445</v>
      </c>
      <c r="K4423" s="91" t="s">
        <v>41081</v>
      </c>
      <c r="L4423" s="91" t="s">
        <v>6447</v>
      </c>
    </row>
    <row r="4424" spans="1:12" ht="23.25" x14ac:dyDescent="0.25">
      <c r="A4424" s="91" t="s">
        <v>17501</v>
      </c>
      <c r="B4424" s="91" t="s">
        <v>17502</v>
      </c>
      <c r="C4424" s="91" t="s">
        <v>17525</v>
      </c>
      <c r="D4424" s="91" t="s">
        <v>17526</v>
      </c>
      <c r="E4424" s="91" t="s">
        <v>210</v>
      </c>
      <c r="F4424" s="91" t="s">
        <v>210</v>
      </c>
      <c r="G4424" s="91" t="s">
        <v>17536</v>
      </c>
      <c r="H4424" s="92" t="s">
        <v>17537</v>
      </c>
      <c r="I4424" s="91" t="s">
        <v>55</v>
      </c>
      <c r="J4424" s="91" t="s">
        <v>6445</v>
      </c>
      <c r="K4424" s="91" t="s">
        <v>39357</v>
      </c>
      <c r="L4424" s="91" t="s">
        <v>6447</v>
      </c>
    </row>
    <row r="4425" spans="1:12" ht="23.25" x14ac:dyDescent="0.25">
      <c r="A4425" s="91" t="s">
        <v>17501</v>
      </c>
      <c r="B4425" s="91" t="s">
        <v>17502</v>
      </c>
      <c r="C4425" s="91" t="s">
        <v>17525</v>
      </c>
      <c r="D4425" s="91" t="s">
        <v>17526</v>
      </c>
      <c r="E4425" s="91" t="s">
        <v>210</v>
      </c>
      <c r="F4425" s="91" t="s">
        <v>210</v>
      </c>
      <c r="G4425" s="91" t="s">
        <v>17538</v>
      </c>
      <c r="H4425" s="92" t="s">
        <v>17539</v>
      </c>
      <c r="I4425" s="91" t="s">
        <v>55</v>
      </c>
      <c r="J4425" s="91" t="s">
        <v>6550</v>
      </c>
      <c r="K4425" s="91" t="s">
        <v>13754</v>
      </c>
      <c r="L4425" s="91" t="s">
        <v>6447</v>
      </c>
    </row>
    <row r="4426" spans="1:12" ht="23.25" x14ac:dyDescent="0.25">
      <c r="A4426" s="91" t="s">
        <v>17501</v>
      </c>
      <c r="B4426" s="91" t="s">
        <v>17502</v>
      </c>
      <c r="C4426" s="91" t="s">
        <v>17525</v>
      </c>
      <c r="D4426" s="91" t="s">
        <v>17526</v>
      </c>
      <c r="E4426" s="91" t="s">
        <v>210</v>
      </c>
      <c r="F4426" s="91" t="s">
        <v>210</v>
      </c>
      <c r="G4426" s="91" t="s">
        <v>17541</v>
      </c>
      <c r="H4426" s="92" t="s">
        <v>17542</v>
      </c>
      <c r="I4426" s="91" t="s">
        <v>55</v>
      </c>
      <c r="J4426" s="91" t="s">
        <v>6550</v>
      </c>
      <c r="K4426" s="91" t="s">
        <v>37511</v>
      </c>
      <c r="L4426" s="91" t="s">
        <v>6447</v>
      </c>
    </row>
    <row r="4427" spans="1:12" ht="23.25" x14ac:dyDescent="0.25">
      <c r="A4427" s="91" t="s">
        <v>17501</v>
      </c>
      <c r="B4427" s="91" t="s">
        <v>17502</v>
      </c>
      <c r="C4427" s="91" t="s">
        <v>17525</v>
      </c>
      <c r="D4427" s="91" t="s">
        <v>17526</v>
      </c>
      <c r="E4427" s="91" t="s">
        <v>210</v>
      </c>
      <c r="F4427" s="91" t="s">
        <v>210</v>
      </c>
      <c r="G4427" s="91" t="s">
        <v>17544</v>
      </c>
      <c r="H4427" s="92" t="s">
        <v>17545</v>
      </c>
      <c r="I4427" s="91" t="s">
        <v>55</v>
      </c>
      <c r="J4427" s="91" t="s">
        <v>6550</v>
      </c>
      <c r="K4427" s="91" t="s">
        <v>41082</v>
      </c>
      <c r="L4427" s="91" t="s">
        <v>6447</v>
      </c>
    </row>
    <row r="4428" spans="1:12" ht="23.25" x14ac:dyDescent="0.25">
      <c r="A4428" s="91" t="s">
        <v>17501</v>
      </c>
      <c r="B4428" s="91" t="s">
        <v>17502</v>
      </c>
      <c r="C4428" s="91" t="s">
        <v>17525</v>
      </c>
      <c r="D4428" s="91" t="s">
        <v>17526</v>
      </c>
      <c r="E4428" s="91" t="s">
        <v>210</v>
      </c>
      <c r="F4428" s="91" t="s">
        <v>210</v>
      </c>
      <c r="G4428" s="91" t="s">
        <v>17547</v>
      </c>
      <c r="H4428" s="92" t="s">
        <v>17548</v>
      </c>
      <c r="I4428" s="91" t="s">
        <v>55</v>
      </c>
      <c r="J4428" s="91" t="s">
        <v>6550</v>
      </c>
      <c r="K4428" s="91" t="s">
        <v>17204</v>
      </c>
      <c r="L4428" s="91" t="s">
        <v>6447</v>
      </c>
    </row>
    <row r="4429" spans="1:12" ht="23.25" x14ac:dyDescent="0.25">
      <c r="A4429" s="91" t="s">
        <v>17501</v>
      </c>
      <c r="B4429" s="91" t="s">
        <v>17502</v>
      </c>
      <c r="C4429" s="91" t="s">
        <v>17525</v>
      </c>
      <c r="D4429" s="91" t="s">
        <v>17526</v>
      </c>
      <c r="E4429" s="91" t="s">
        <v>210</v>
      </c>
      <c r="F4429" s="91" t="s">
        <v>210</v>
      </c>
      <c r="G4429" s="91" t="s">
        <v>17550</v>
      </c>
      <c r="H4429" s="92" t="s">
        <v>17551</v>
      </c>
      <c r="I4429" s="91" t="s">
        <v>55</v>
      </c>
      <c r="J4429" s="91" t="s">
        <v>6550</v>
      </c>
      <c r="K4429" s="91" t="s">
        <v>36891</v>
      </c>
      <c r="L4429" s="91" t="s">
        <v>6447</v>
      </c>
    </row>
    <row r="4430" spans="1:12" x14ac:dyDescent="0.25">
      <c r="A4430" s="91" t="s">
        <v>17501</v>
      </c>
      <c r="B4430" s="91" t="s">
        <v>17502</v>
      </c>
      <c r="C4430" s="91" t="s">
        <v>17525</v>
      </c>
      <c r="D4430" s="91" t="s">
        <v>17526</v>
      </c>
      <c r="E4430" s="91" t="s">
        <v>210</v>
      </c>
      <c r="F4430" s="91" t="s">
        <v>210</v>
      </c>
      <c r="G4430" s="91" t="s">
        <v>17552</v>
      </c>
      <c r="H4430" s="92" t="s">
        <v>17553</v>
      </c>
      <c r="I4430" s="91" t="s">
        <v>2</v>
      </c>
      <c r="J4430" s="91" t="s">
        <v>6445</v>
      </c>
      <c r="K4430" s="91" t="s">
        <v>30804</v>
      </c>
      <c r="L4430" s="91" t="s">
        <v>6447</v>
      </c>
    </row>
    <row r="4431" spans="1:12" x14ac:dyDescent="0.25">
      <c r="A4431" s="91" t="s">
        <v>17501</v>
      </c>
      <c r="B4431" s="91" t="s">
        <v>17502</v>
      </c>
      <c r="C4431" s="91" t="s">
        <v>17525</v>
      </c>
      <c r="D4431" s="91" t="s">
        <v>17526</v>
      </c>
      <c r="E4431" s="91" t="s">
        <v>210</v>
      </c>
      <c r="F4431" s="91" t="s">
        <v>210</v>
      </c>
      <c r="G4431" s="91" t="s">
        <v>17554</v>
      </c>
      <c r="H4431" s="92" t="s">
        <v>17555</v>
      </c>
      <c r="I4431" s="91" t="s">
        <v>55</v>
      </c>
      <c r="J4431" s="91" t="s">
        <v>6550</v>
      </c>
      <c r="K4431" s="91" t="s">
        <v>17193</v>
      </c>
      <c r="L4431" s="91" t="s">
        <v>6447</v>
      </c>
    </row>
    <row r="4432" spans="1:12" x14ac:dyDescent="0.25">
      <c r="A4432" s="91" t="s">
        <v>17501</v>
      </c>
      <c r="B4432" s="91" t="s">
        <v>17502</v>
      </c>
      <c r="C4432" s="91" t="s">
        <v>17525</v>
      </c>
      <c r="D4432" s="91" t="s">
        <v>17526</v>
      </c>
      <c r="E4432" s="91" t="s">
        <v>210</v>
      </c>
      <c r="F4432" s="91" t="s">
        <v>210</v>
      </c>
      <c r="G4432" s="91" t="s">
        <v>17557</v>
      </c>
      <c r="H4432" s="92" t="s">
        <v>17558</v>
      </c>
      <c r="I4432" s="91" t="s">
        <v>55</v>
      </c>
      <c r="J4432" s="91" t="s">
        <v>6550</v>
      </c>
      <c r="K4432" s="91" t="s">
        <v>40763</v>
      </c>
      <c r="L4432" s="91" t="s">
        <v>6447</v>
      </c>
    </row>
    <row r="4433" spans="1:12" x14ac:dyDescent="0.25">
      <c r="A4433" s="91" t="s">
        <v>17501</v>
      </c>
      <c r="B4433" s="91" t="s">
        <v>17502</v>
      </c>
      <c r="C4433" s="91" t="s">
        <v>17525</v>
      </c>
      <c r="D4433" s="91" t="s">
        <v>17526</v>
      </c>
      <c r="E4433" s="91">
        <v>73766</v>
      </c>
      <c r="F4433" s="91" t="s">
        <v>17559</v>
      </c>
      <c r="G4433" s="91" t="s">
        <v>17560</v>
      </c>
      <c r="H4433" s="92" t="s">
        <v>17561</v>
      </c>
      <c r="I4433" s="91" t="s">
        <v>55</v>
      </c>
      <c r="J4433" s="91" t="s">
        <v>6445</v>
      </c>
      <c r="K4433" s="91" t="s">
        <v>41083</v>
      </c>
      <c r="L4433" s="91" t="s">
        <v>6447</v>
      </c>
    </row>
    <row r="4434" spans="1:12" ht="23.25" x14ac:dyDescent="0.25">
      <c r="A4434" s="91" t="s">
        <v>17501</v>
      </c>
      <c r="B4434" s="91" t="s">
        <v>17502</v>
      </c>
      <c r="C4434" s="91" t="s">
        <v>17525</v>
      </c>
      <c r="D4434" s="91" t="s">
        <v>17526</v>
      </c>
      <c r="E4434" s="91" t="s">
        <v>210</v>
      </c>
      <c r="F4434" s="91" t="s">
        <v>210</v>
      </c>
      <c r="G4434" s="91" t="s">
        <v>17562</v>
      </c>
      <c r="H4434" s="92" t="s">
        <v>17563</v>
      </c>
      <c r="I4434" s="91" t="s">
        <v>55</v>
      </c>
      <c r="J4434" s="91" t="s">
        <v>6550</v>
      </c>
      <c r="K4434" s="91" t="s">
        <v>37869</v>
      </c>
      <c r="L4434" s="91" t="s">
        <v>6447</v>
      </c>
    </row>
    <row r="4435" spans="1:12" ht="23.25" x14ac:dyDescent="0.25">
      <c r="A4435" s="91" t="s">
        <v>17501</v>
      </c>
      <c r="B4435" s="91" t="s">
        <v>17502</v>
      </c>
      <c r="C4435" s="91" t="s">
        <v>17564</v>
      </c>
      <c r="D4435" s="91" t="s">
        <v>17565</v>
      </c>
      <c r="E4435" s="91" t="s">
        <v>210</v>
      </c>
      <c r="F4435" s="91" t="s">
        <v>210</v>
      </c>
      <c r="G4435" s="91" t="s">
        <v>17566</v>
      </c>
      <c r="H4435" s="92" t="s">
        <v>17567</v>
      </c>
      <c r="I4435" s="91" t="s">
        <v>2</v>
      </c>
      <c r="J4435" s="91" t="s">
        <v>6445</v>
      </c>
      <c r="K4435" s="91" t="s">
        <v>39900</v>
      </c>
      <c r="L4435" s="91" t="s">
        <v>6447</v>
      </c>
    </row>
    <row r="4436" spans="1:12" x14ac:dyDescent="0.25">
      <c r="A4436" s="91" t="s">
        <v>17501</v>
      </c>
      <c r="B4436" s="91" t="s">
        <v>17502</v>
      </c>
      <c r="C4436" s="91" t="s">
        <v>17564</v>
      </c>
      <c r="D4436" s="91" t="s">
        <v>17565</v>
      </c>
      <c r="E4436" s="91" t="s">
        <v>210</v>
      </c>
      <c r="F4436" s="91" t="s">
        <v>210</v>
      </c>
      <c r="G4436" s="91" t="s">
        <v>17568</v>
      </c>
      <c r="H4436" s="92" t="s">
        <v>17569</v>
      </c>
      <c r="I4436" s="91" t="s">
        <v>2</v>
      </c>
      <c r="J4436" s="91" t="s">
        <v>6550</v>
      </c>
      <c r="K4436" s="91" t="s">
        <v>6721</v>
      </c>
      <c r="L4436" s="91" t="s">
        <v>6447</v>
      </c>
    </row>
    <row r="4437" spans="1:12" x14ac:dyDescent="0.25">
      <c r="A4437" s="91" t="s">
        <v>17501</v>
      </c>
      <c r="B4437" s="91" t="s">
        <v>17502</v>
      </c>
      <c r="C4437" s="91" t="s">
        <v>17564</v>
      </c>
      <c r="D4437" s="91" t="s">
        <v>17565</v>
      </c>
      <c r="E4437" s="91" t="s">
        <v>210</v>
      </c>
      <c r="F4437" s="91" t="s">
        <v>210</v>
      </c>
      <c r="G4437" s="91" t="s">
        <v>17570</v>
      </c>
      <c r="H4437" s="92" t="s">
        <v>17571</v>
      </c>
      <c r="I4437" s="91" t="s">
        <v>2</v>
      </c>
      <c r="J4437" s="91" t="s">
        <v>6550</v>
      </c>
      <c r="K4437" s="91" t="s">
        <v>17586</v>
      </c>
      <c r="L4437" s="91" t="s">
        <v>6447</v>
      </c>
    </row>
    <row r="4438" spans="1:12" x14ac:dyDescent="0.25">
      <c r="A4438" s="91" t="s">
        <v>17501</v>
      </c>
      <c r="B4438" s="91" t="s">
        <v>17502</v>
      </c>
      <c r="C4438" s="91" t="s">
        <v>17564</v>
      </c>
      <c r="D4438" s="91" t="s">
        <v>17565</v>
      </c>
      <c r="E4438" s="91" t="s">
        <v>210</v>
      </c>
      <c r="F4438" s="91" t="s">
        <v>210</v>
      </c>
      <c r="G4438" s="91" t="s">
        <v>17573</v>
      </c>
      <c r="H4438" s="92" t="s">
        <v>17574</v>
      </c>
      <c r="I4438" s="91" t="s">
        <v>2</v>
      </c>
      <c r="J4438" s="91" t="s">
        <v>6550</v>
      </c>
      <c r="K4438" s="91" t="s">
        <v>17575</v>
      </c>
      <c r="L4438" s="91" t="s">
        <v>6447</v>
      </c>
    </row>
    <row r="4439" spans="1:12" x14ac:dyDescent="0.25">
      <c r="A4439" s="91" t="s">
        <v>17501</v>
      </c>
      <c r="B4439" s="91" t="s">
        <v>17502</v>
      </c>
      <c r="C4439" s="91" t="s">
        <v>17564</v>
      </c>
      <c r="D4439" s="91" t="s">
        <v>17565</v>
      </c>
      <c r="E4439" s="91" t="s">
        <v>210</v>
      </c>
      <c r="F4439" s="91" t="s">
        <v>210</v>
      </c>
      <c r="G4439" s="91" t="s">
        <v>17576</v>
      </c>
      <c r="H4439" s="92" t="s">
        <v>17577</v>
      </c>
      <c r="I4439" s="91" t="s">
        <v>2</v>
      </c>
      <c r="J4439" s="91" t="s">
        <v>6550</v>
      </c>
      <c r="K4439" s="91" t="s">
        <v>11647</v>
      </c>
      <c r="L4439" s="91" t="s">
        <v>6447</v>
      </c>
    </row>
    <row r="4440" spans="1:12" x14ac:dyDescent="0.25">
      <c r="A4440" s="91" t="s">
        <v>17501</v>
      </c>
      <c r="B4440" s="91" t="s">
        <v>17502</v>
      </c>
      <c r="C4440" s="91" t="s">
        <v>17564</v>
      </c>
      <c r="D4440" s="91" t="s">
        <v>17565</v>
      </c>
      <c r="E4440" s="91" t="s">
        <v>210</v>
      </c>
      <c r="F4440" s="91" t="s">
        <v>210</v>
      </c>
      <c r="G4440" s="91" t="s">
        <v>17578</v>
      </c>
      <c r="H4440" s="92" t="s">
        <v>17579</v>
      </c>
      <c r="I4440" s="91" t="s">
        <v>2</v>
      </c>
      <c r="J4440" s="91" t="s">
        <v>6550</v>
      </c>
      <c r="K4440" s="91" t="s">
        <v>31481</v>
      </c>
      <c r="L4440" s="91" t="s">
        <v>6447</v>
      </c>
    </row>
    <row r="4441" spans="1:12" x14ac:dyDescent="0.25">
      <c r="A4441" s="91" t="s">
        <v>17501</v>
      </c>
      <c r="B4441" s="91" t="s">
        <v>17502</v>
      </c>
      <c r="C4441" s="91" t="s">
        <v>17564</v>
      </c>
      <c r="D4441" s="91" t="s">
        <v>17565</v>
      </c>
      <c r="E4441" s="91" t="s">
        <v>210</v>
      </c>
      <c r="F4441" s="91" t="s">
        <v>210</v>
      </c>
      <c r="G4441" s="91" t="s">
        <v>17580</v>
      </c>
      <c r="H4441" s="92" t="s">
        <v>17581</v>
      </c>
      <c r="I4441" s="91" t="s">
        <v>2</v>
      </c>
      <c r="J4441" s="91" t="s">
        <v>6550</v>
      </c>
      <c r="K4441" s="91" t="s">
        <v>19358</v>
      </c>
      <c r="L4441" s="91" t="s">
        <v>6447</v>
      </c>
    </row>
    <row r="4442" spans="1:12" x14ac:dyDescent="0.25">
      <c r="A4442" s="91" t="s">
        <v>17501</v>
      </c>
      <c r="B4442" s="91" t="s">
        <v>17502</v>
      </c>
      <c r="C4442" s="91" t="s">
        <v>17564</v>
      </c>
      <c r="D4442" s="91" t="s">
        <v>17565</v>
      </c>
      <c r="E4442" s="91" t="s">
        <v>210</v>
      </c>
      <c r="F4442" s="91" t="s">
        <v>210</v>
      </c>
      <c r="G4442" s="91" t="s">
        <v>17582</v>
      </c>
      <c r="H4442" s="92" t="s">
        <v>17583</v>
      </c>
      <c r="I4442" s="91" t="s">
        <v>2</v>
      </c>
      <c r="J4442" s="91" t="s">
        <v>6445</v>
      </c>
      <c r="K4442" s="91" t="s">
        <v>8239</v>
      </c>
      <c r="L4442" s="91" t="s">
        <v>6447</v>
      </c>
    </row>
    <row r="4443" spans="1:12" x14ac:dyDescent="0.25">
      <c r="A4443" s="91" t="s">
        <v>17501</v>
      </c>
      <c r="B4443" s="91" t="s">
        <v>17502</v>
      </c>
      <c r="C4443" s="91" t="s">
        <v>17564</v>
      </c>
      <c r="D4443" s="91" t="s">
        <v>17565</v>
      </c>
      <c r="E4443" s="91" t="s">
        <v>210</v>
      </c>
      <c r="F4443" s="91" t="s">
        <v>210</v>
      </c>
      <c r="G4443" s="91" t="s">
        <v>17584</v>
      </c>
      <c r="H4443" s="92" t="s">
        <v>17585</v>
      </c>
      <c r="I4443" s="91" t="s">
        <v>4</v>
      </c>
      <c r="J4443" s="91" t="s">
        <v>6445</v>
      </c>
      <c r="K4443" s="91" t="s">
        <v>36921</v>
      </c>
      <c r="L4443" s="91" t="s">
        <v>6447</v>
      </c>
    </row>
    <row r="4444" spans="1:12" x14ac:dyDescent="0.25">
      <c r="A4444" s="91" t="s">
        <v>17501</v>
      </c>
      <c r="B4444" s="91" t="s">
        <v>17502</v>
      </c>
      <c r="C4444" s="91" t="s">
        <v>17564</v>
      </c>
      <c r="D4444" s="91" t="s">
        <v>17565</v>
      </c>
      <c r="E4444" s="91" t="s">
        <v>210</v>
      </c>
      <c r="F4444" s="91" t="s">
        <v>210</v>
      </c>
      <c r="G4444" s="91" t="s">
        <v>17587</v>
      </c>
      <c r="H4444" s="92" t="s">
        <v>17588</v>
      </c>
      <c r="I4444" s="91" t="s">
        <v>2</v>
      </c>
      <c r="J4444" s="91" t="s">
        <v>6445</v>
      </c>
      <c r="K4444" s="91" t="s">
        <v>14543</v>
      </c>
      <c r="L4444" s="91" t="s">
        <v>6447</v>
      </c>
    </row>
    <row r="4445" spans="1:12" x14ac:dyDescent="0.25">
      <c r="A4445" s="91" t="s">
        <v>17501</v>
      </c>
      <c r="B4445" s="91" t="s">
        <v>17502</v>
      </c>
      <c r="C4445" s="91" t="s">
        <v>17564</v>
      </c>
      <c r="D4445" s="91" t="s">
        <v>17565</v>
      </c>
      <c r="E4445" s="91" t="s">
        <v>210</v>
      </c>
      <c r="F4445" s="91" t="s">
        <v>210</v>
      </c>
      <c r="G4445" s="91" t="s">
        <v>17590</v>
      </c>
      <c r="H4445" s="92" t="s">
        <v>17591</v>
      </c>
      <c r="I4445" s="91" t="s">
        <v>2</v>
      </c>
      <c r="J4445" s="91" t="s">
        <v>6445</v>
      </c>
      <c r="K4445" s="91" t="s">
        <v>8463</v>
      </c>
      <c r="L4445" s="91" t="s">
        <v>6447</v>
      </c>
    </row>
    <row r="4446" spans="1:12" ht="23.25" x14ac:dyDescent="0.25">
      <c r="A4446" s="91" t="s">
        <v>17501</v>
      </c>
      <c r="B4446" s="91" t="s">
        <v>17502</v>
      </c>
      <c r="C4446" s="91" t="s">
        <v>17564</v>
      </c>
      <c r="D4446" s="91" t="s">
        <v>17565</v>
      </c>
      <c r="E4446" s="91" t="s">
        <v>210</v>
      </c>
      <c r="F4446" s="91" t="s">
        <v>210</v>
      </c>
      <c r="G4446" s="91" t="s">
        <v>17592</v>
      </c>
      <c r="H4446" s="92" t="s">
        <v>17593</v>
      </c>
      <c r="I4446" s="91" t="s">
        <v>4</v>
      </c>
      <c r="J4446" s="91" t="s">
        <v>6445</v>
      </c>
      <c r="K4446" s="91" t="s">
        <v>14543</v>
      </c>
      <c r="L4446" s="91" t="s">
        <v>6447</v>
      </c>
    </row>
    <row r="4447" spans="1:12" ht="23.25" x14ac:dyDescent="0.25">
      <c r="A4447" s="91" t="s">
        <v>17501</v>
      </c>
      <c r="B4447" s="91" t="s">
        <v>17502</v>
      </c>
      <c r="C4447" s="91" t="s">
        <v>17564</v>
      </c>
      <c r="D4447" s="91" t="s">
        <v>17565</v>
      </c>
      <c r="E4447" s="91" t="s">
        <v>210</v>
      </c>
      <c r="F4447" s="91" t="s">
        <v>210</v>
      </c>
      <c r="G4447" s="91" t="s">
        <v>17594</v>
      </c>
      <c r="H4447" s="92" t="s">
        <v>17595</v>
      </c>
      <c r="I4447" s="91" t="s">
        <v>2</v>
      </c>
      <c r="J4447" s="91" t="s">
        <v>6445</v>
      </c>
      <c r="K4447" s="91" t="s">
        <v>31583</v>
      </c>
      <c r="L4447" s="91" t="s">
        <v>6447</v>
      </c>
    </row>
    <row r="4448" spans="1:12" ht="34.5" x14ac:dyDescent="0.25">
      <c r="A4448" s="91" t="s">
        <v>17501</v>
      </c>
      <c r="B4448" s="91" t="s">
        <v>17502</v>
      </c>
      <c r="C4448" s="91" t="s">
        <v>17564</v>
      </c>
      <c r="D4448" s="91" t="s">
        <v>17565</v>
      </c>
      <c r="E4448" s="91">
        <v>73760</v>
      </c>
      <c r="F4448" s="91" t="s">
        <v>17596</v>
      </c>
      <c r="G4448" s="91" t="s">
        <v>17597</v>
      </c>
      <c r="H4448" s="92" t="s">
        <v>17598</v>
      </c>
      <c r="I4448" s="91" t="s">
        <v>2</v>
      </c>
      <c r="J4448" s="91" t="s">
        <v>6550</v>
      </c>
      <c r="K4448" s="91" t="s">
        <v>30986</v>
      </c>
      <c r="L4448" s="91" t="s">
        <v>6447</v>
      </c>
    </row>
    <row r="4449" spans="1:12" ht="23.25" x14ac:dyDescent="0.25">
      <c r="A4449" s="91" t="s">
        <v>17501</v>
      </c>
      <c r="B4449" s="91" t="s">
        <v>17502</v>
      </c>
      <c r="C4449" s="91" t="s">
        <v>17564</v>
      </c>
      <c r="D4449" s="91" t="s">
        <v>17565</v>
      </c>
      <c r="E4449" s="91">
        <v>73849</v>
      </c>
      <c r="F4449" s="91" t="s">
        <v>17599</v>
      </c>
      <c r="G4449" s="91" t="s">
        <v>17600</v>
      </c>
      <c r="H4449" s="92" t="s">
        <v>17601</v>
      </c>
      <c r="I4449" s="91" t="s">
        <v>55</v>
      </c>
      <c r="J4449" s="91" t="s">
        <v>6550</v>
      </c>
      <c r="K4449" s="91" t="s">
        <v>41084</v>
      </c>
      <c r="L4449" s="91" t="s">
        <v>6447</v>
      </c>
    </row>
    <row r="4450" spans="1:12" ht="23.25" x14ac:dyDescent="0.25">
      <c r="A4450" s="91" t="s">
        <v>17501</v>
      </c>
      <c r="B4450" s="91" t="s">
        <v>17502</v>
      </c>
      <c r="C4450" s="91" t="s">
        <v>17564</v>
      </c>
      <c r="D4450" s="91" t="s">
        <v>17565</v>
      </c>
      <c r="E4450" s="91">
        <v>73849</v>
      </c>
      <c r="F4450" s="91" t="s">
        <v>17599</v>
      </c>
      <c r="G4450" s="91" t="s">
        <v>17602</v>
      </c>
      <c r="H4450" s="92" t="s">
        <v>17603</v>
      </c>
      <c r="I4450" s="91" t="s">
        <v>55</v>
      </c>
      <c r="J4450" s="91" t="s">
        <v>6550</v>
      </c>
      <c r="K4450" s="91" t="s">
        <v>41085</v>
      </c>
      <c r="L4450" s="91" t="s">
        <v>6447</v>
      </c>
    </row>
    <row r="4451" spans="1:12" ht="23.25" x14ac:dyDescent="0.25">
      <c r="A4451" s="91" t="s">
        <v>17501</v>
      </c>
      <c r="B4451" s="91" t="s">
        <v>17502</v>
      </c>
      <c r="C4451" s="91" t="s">
        <v>17564</v>
      </c>
      <c r="D4451" s="91" t="s">
        <v>17565</v>
      </c>
      <c r="E4451" s="91" t="s">
        <v>210</v>
      </c>
      <c r="F4451" s="91" t="s">
        <v>210</v>
      </c>
      <c r="G4451" s="91" t="s">
        <v>17604</v>
      </c>
      <c r="H4451" s="92" t="s">
        <v>17605</v>
      </c>
      <c r="I4451" s="91" t="s">
        <v>2</v>
      </c>
      <c r="J4451" s="91" t="s">
        <v>6445</v>
      </c>
      <c r="K4451" s="91" t="s">
        <v>36782</v>
      </c>
      <c r="L4451" s="91" t="s">
        <v>6447</v>
      </c>
    </row>
    <row r="4452" spans="1:12" ht="23.25" x14ac:dyDescent="0.25">
      <c r="A4452" s="91" t="s">
        <v>17501</v>
      </c>
      <c r="B4452" s="91" t="s">
        <v>17502</v>
      </c>
      <c r="C4452" s="91" t="s">
        <v>17564</v>
      </c>
      <c r="D4452" s="91" t="s">
        <v>17565</v>
      </c>
      <c r="E4452" s="91" t="s">
        <v>210</v>
      </c>
      <c r="F4452" s="91" t="s">
        <v>210</v>
      </c>
      <c r="G4452" s="91" t="s">
        <v>17606</v>
      </c>
      <c r="H4452" s="92" t="s">
        <v>17607</v>
      </c>
      <c r="I4452" s="91" t="s">
        <v>2</v>
      </c>
      <c r="J4452" s="91" t="s">
        <v>6445</v>
      </c>
      <c r="K4452" s="91" t="s">
        <v>37183</v>
      </c>
      <c r="L4452" s="91" t="s">
        <v>6447</v>
      </c>
    </row>
    <row r="4453" spans="1:12" ht="23.25" x14ac:dyDescent="0.25">
      <c r="A4453" s="91" t="s">
        <v>17501</v>
      </c>
      <c r="B4453" s="91" t="s">
        <v>17502</v>
      </c>
      <c r="C4453" s="91" t="s">
        <v>17564</v>
      </c>
      <c r="D4453" s="91" t="s">
        <v>17565</v>
      </c>
      <c r="E4453" s="91" t="s">
        <v>210</v>
      </c>
      <c r="F4453" s="91" t="s">
        <v>210</v>
      </c>
      <c r="G4453" s="91" t="s">
        <v>17609</v>
      </c>
      <c r="H4453" s="92" t="s">
        <v>17610</v>
      </c>
      <c r="I4453" s="91" t="s">
        <v>2</v>
      </c>
      <c r="J4453" s="91" t="s">
        <v>6445</v>
      </c>
      <c r="K4453" s="91" t="s">
        <v>37184</v>
      </c>
      <c r="L4453" s="91" t="s">
        <v>6447</v>
      </c>
    </row>
    <row r="4454" spans="1:12" ht="23.25" x14ac:dyDescent="0.25">
      <c r="A4454" s="91" t="s">
        <v>17501</v>
      </c>
      <c r="B4454" s="91" t="s">
        <v>17502</v>
      </c>
      <c r="C4454" s="91" t="s">
        <v>17564</v>
      </c>
      <c r="D4454" s="91" t="s">
        <v>17565</v>
      </c>
      <c r="E4454" s="91" t="s">
        <v>210</v>
      </c>
      <c r="F4454" s="91" t="s">
        <v>210</v>
      </c>
      <c r="G4454" s="91" t="s">
        <v>17612</v>
      </c>
      <c r="H4454" s="92" t="s">
        <v>17613</v>
      </c>
      <c r="I4454" s="91" t="s">
        <v>2</v>
      </c>
      <c r="J4454" s="91" t="s">
        <v>6445</v>
      </c>
      <c r="K4454" s="91" t="s">
        <v>15038</v>
      </c>
      <c r="L4454" s="91" t="s">
        <v>6447</v>
      </c>
    </row>
    <row r="4455" spans="1:12" ht="23.25" x14ac:dyDescent="0.25">
      <c r="A4455" s="91" t="s">
        <v>17501</v>
      </c>
      <c r="B4455" s="91" t="s">
        <v>17502</v>
      </c>
      <c r="C4455" s="91" t="s">
        <v>17564</v>
      </c>
      <c r="D4455" s="91" t="s">
        <v>17565</v>
      </c>
      <c r="E4455" s="91" t="s">
        <v>210</v>
      </c>
      <c r="F4455" s="91" t="s">
        <v>210</v>
      </c>
      <c r="G4455" s="91" t="s">
        <v>17615</v>
      </c>
      <c r="H4455" s="92" t="s">
        <v>17616</v>
      </c>
      <c r="I4455" s="91" t="s">
        <v>2</v>
      </c>
      <c r="J4455" s="91" t="s">
        <v>6445</v>
      </c>
      <c r="K4455" s="91" t="s">
        <v>41086</v>
      </c>
      <c r="L4455" s="91" t="s">
        <v>6447</v>
      </c>
    </row>
    <row r="4456" spans="1:12" ht="23.25" x14ac:dyDescent="0.25">
      <c r="A4456" s="91" t="s">
        <v>17501</v>
      </c>
      <c r="B4456" s="91" t="s">
        <v>17502</v>
      </c>
      <c r="C4456" s="91" t="s">
        <v>17564</v>
      </c>
      <c r="D4456" s="91" t="s">
        <v>17565</v>
      </c>
      <c r="E4456" s="91" t="s">
        <v>210</v>
      </c>
      <c r="F4456" s="91" t="s">
        <v>210</v>
      </c>
      <c r="G4456" s="91" t="s">
        <v>17618</v>
      </c>
      <c r="H4456" s="92" t="s">
        <v>17619</v>
      </c>
      <c r="I4456" s="91" t="s">
        <v>2</v>
      </c>
      <c r="J4456" s="91" t="s">
        <v>6445</v>
      </c>
      <c r="K4456" s="91" t="s">
        <v>14963</v>
      </c>
      <c r="L4456" s="91" t="s">
        <v>6447</v>
      </c>
    </row>
    <row r="4457" spans="1:12" ht="23.25" x14ac:dyDescent="0.25">
      <c r="A4457" s="91" t="s">
        <v>17501</v>
      </c>
      <c r="B4457" s="91" t="s">
        <v>17502</v>
      </c>
      <c r="C4457" s="91" t="s">
        <v>17564</v>
      </c>
      <c r="D4457" s="91" t="s">
        <v>17565</v>
      </c>
      <c r="E4457" s="91" t="s">
        <v>210</v>
      </c>
      <c r="F4457" s="91" t="s">
        <v>210</v>
      </c>
      <c r="G4457" s="91" t="s">
        <v>17620</v>
      </c>
      <c r="H4457" s="92" t="s">
        <v>17621</v>
      </c>
      <c r="I4457" s="91" t="s">
        <v>2</v>
      </c>
      <c r="J4457" s="91" t="s">
        <v>6445</v>
      </c>
      <c r="K4457" s="91" t="s">
        <v>37185</v>
      </c>
      <c r="L4457" s="91" t="s">
        <v>6447</v>
      </c>
    </row>
    <row r="4458" spans="1:12" ht="23.25" x14ac:dyDescent="0.25">
      <c r="A4458" s="91" t="s">
        <v>17501</v>
      </c>
      <c r="B4458" s="91" t="s">
        <v>17502</v>
      </c>
      <c r="C4458" s="91" t="s">
        <v>17564</v>
      </c>
      <c r="D4458" s="91" t="s">
        <v>17565</v>
      </c>
      <c r="E4458" s="91" t="s">
        <v>210</v>
      </c>
      <c r="F4458" s="91" t="s">
        <v>210</v>
      </c>
      <c r="G4458" s="91" t="s">
        <v>17623</v>
      </c>
      <c r="H4458" s="92" t="s">
        <v>17624</v>
      </c>
      <c r="I4458" s="91" t="s">
        <v>2</v>
      </c>
      <c r="J4458" s="91" t="s">
        <v>6445</v>
      </c>
      <c r="K4458" s="91" t="s">
        <v>37150</v>
      </c>
      <c r="L4458" s="91" t="s">
        <v>6447</v>
      </c>
    </row>
    <row r="4459" spans="1:12" ht="23.25" x14ac:dyDescent="0.25">
      <c r="A4459" s="91" t="s">
        <v>17501</v>
      </c>
      <c r="B4459" s="91" t="s">
        <v>17502</v>
      </c>
      <c r="C4459" s="91" t="s">
        <v>17564</v>
      </c>
      <c r="D4459" s="91" t="s">
        <v>17565</v>
      </c>
      <c r="E4459" s="91" t="s">
        <v>210</v>
      </c>
      <c r="F4459" s="91" t="s">
        <v>210</v>
      </c>
      <c r="G4459" s="91" t="s">
        <v>17626</v>
      </c>
      <c r="H4459" s="92" t="s">
        <v>17627</v>
      </c>
      <c r="I4459" s="91" t="s">
        <v>2</v>
      </c>
      <c r="J4459" s="91" t="s">
        <v>6445</v>
      </c>
      <c r="K4459" s="91" t="s">
        <v>36690</v>
      </c>
      <c r="L4459" s="91" t="s">
        <v>6447</v>
      </c>
    </row>
    <row r="4460" spans="1:12" ht="23.25" x14ac:dyDescent="0.25">
      <c r="A4460" s="91" t="s">
        <v>17501</v>
      </c>
      <c r="B4460" s="91" t="s">
        <v>17502</v>
      </c>
      <c r="C4460" s="91" t="s">
        <v>17564</v>
      </c>
      <c r="D4460" s="91" t="s">
        <v>17565</v>
      </c>
      <c r="E4460" s="91" t="s">
        <v>210</v>
      </c>
      <c r="F4460" s="91" t="s">
        <v>210</v>
      </c>
      <c r="G4460" s="91" t="s">
        <v>17629</v>
      </c>
      <c r="H4460" s="92" t="s">
        <v>17630</v>
      </c>
      <c r="I4460" s="91" t="s">
        <v>2</v>
      </c>
      <c r="J4460" s="91" t="s">
        <v>6445</v>
      </c>
      <c r="K4460" s="91" t="s">
        <v>37186</v>
      </c>
      <c r="L4460" s="91" t="s">
        <v>6447</v>
      </c>
    </row>
    <row r="4461" spans="1:12" ht="23.25" x14ac:dyDescent="0.25">
      <c r="A4461" s="91" t="s">
        <v>17501</v>
      </c>
      <c r="B4461" s="91" t="s">
        <v>17502</v>
      </c>
      <c r="C4461" s="91" t="s">
        <v>17564</v>
      </c>
      <c r="D4461" s="91" t="s">
        <v>17565</v>
      </c>
      <c r="E4461" s="91" t="s">
        <v>210</v>
      </c>
      <c r="F4461" s="91" t="s">
        <v>210</v>
      </c>
      <c r="G4461" s="91" t="s">
        <v>17632</v>
      </c>
      <c r="H4461" s="92" t="s">
        <v>17633</v>
      </c>
      <c r="I4461" s="91" t="s">
        <v>2</v>
      </c>
      <c r="J4461" s="91" t="s">
        <v>6445</v>
      </c>
      <c r="K4461" s="91" t="s">
        <v>37187</v>
      </c>
      <c r="L4461" s="91" t="s">
        <v>6447</v>
      </c>
    </row>
    <row r="4462" spans="1:12" ht="23.25" x14ac:dyDescent="0.25">
      <c r="A4462" s="91" t="s">
        <v>17501</v>
      </c>
      <c r="B4462" s="91" t="s">
        <v>17502</v>
      </c>
      <c r="C4462" s="91" t="s">
        <v>17564</v>
      </c>
      <c r="D4462" s="91" t="s">
        <v>17565</v>
      </c>
      <c r="E4462" s="91" t="s">
        <v>210</v>
      </c>
      <c r="F4462" s="91" t="s">
        <v>210</v>
      </c>
      <c r="G4462" s="91" t="s">
        <v>17635</v>
      </c>
      <c r="H4462" s="92" t="s">
        <v>17636</v>
      </c>
      <c r="I4462" s="91" t="s">
        <v>2</v>
      </c>
      <c r="J4462" s="91" t="s">
        <v>6445</v>
      </c>
      <c r="K4462" s="91" t="s">
        <v>41087</v>
      </c>
      <c r="L4462" s="91" t="s">
        <v>6447</v>
      </c>
    </row>
    <row r="4463" spans="1:12" ht="23.25" x14ac:dyDescent="0.25">
      <c r="A4463" s="91" t="s">
        <v>17501</v>
      </c>
      <c r="B4463" s="91" t="s">
        <v>17502</v>
      </c>
      <c r="C4463" s="91" t="s">
        <v>17564</v>
      </c>
      <c r="D4463" s="91" t="s">
        <v>17565</v>
      </c>
      <c r="E4463" s="91" t="s">
        <v>210</v>
      </c>
      <c r="F4463" s="91" t="s">
        <v>210</v>
      </c>
      <c r="G4463" s="91" t="s">
        <v>17637</v>
      </c>
      <c r="H4463" s="92" t="s">
        <v>17638</v>
      </c>
      <c r="I4463" s="91" t="s">
        <v>2</v>
      </c>
      <c r="J4463" s="91" t="s">
        <v>6445</v>
      </c>
      <c r="K4463" s="91" t="s">
        <v>18684</v>
      </c>
      <c r="L4463" s="91" t="s">
        <v>6447</v>
      </c>
    </row>
    <row r="4464" spans="1:12" ht="23.25" x14ac:dyDescent="0.25">
      <c r="A4464" s="91" t="s">
        <v>17501</v>
      </c>
      <c r="B4464" s="91" t="s">
        <v>17502</v>
      </c>
      <c r="C4464" s="91" t="s">
        <v>17564</v>
      </c>
      <c r="D4464" s="91" t="s">
        <v>17565</v>
      </c>
      <c r="E4464" s="91" t="s">
        <v>210</v>
      </c>
      <c r="F4464" s="91" t="s">
        <v>210</v>
      </c>
      <c r="G4464" s="91" t="s">
        <v>17640</v>
      </c>
      <c r="H4464" s="92" t="s">
        <v>17641</v>
      </c>
      <c r="I4464" s="91" t="s">
        <v>2</v>
      </c>
      <c r="J4464" s="91" t="s">
        <v>6445</v>
      </c>
      <c r="K4464" s="91" t="s">
        <v>37189</v>
      </c>
      <c r="L4464" s="91" t="s">
        <v>6447</v>
      </c>
    </row>
    <row r="4465" spans="1:12" ht="23.25" x14ac:dyDescent="0.25">
      <c r="A4465" s="91" t="s">
        <v>17501</v>
      </c>
      <c r="B4465" s="91" t="s">
        <v>17502</v>
      </c>
      <c r="C4465" s="91" t="s">
        <v>17564</v>
      </c>
      <c r="D4465" s="91" t="s">
        <v>17565</v>
      </c>
      <c r="E4465" s="91" t="s">
        <v>210</v>
      </c>
      <c r="F4465" s="91" t="s">
        <v>210</v>
      </c>
      <c r="G4465" s="91" t="s">
        <v>17643</v>
      </c>
      <c r="H4465" s="92" t="s">
        <v>17644</v>
      </c>
      <c r="I4465" s="91" t="s">
        <v>2</v>
      </c>
      <c r="J4465" s="91" t="s">
        <v>6445</v>
      </c>
      <c r="K4465" s="91" t="s">
        <v>41088</v>
      </c>
      <c r="L4465" s="91" t="s">
        <v>6447</v>
      </c>
    </row>
    <row r="4466" spans="1:12" ht="23.25" x14ac:dyDescent="0.25">
      <c r="A4466" s="91" t="s">
        <v>17501</v>
      </c>
      <c r="B4466" s="91" t="s">
        <v>17502</v>
      </c>
      <c r="C4466" s="91" t="s">
        <v>17564</v>
      </c>
      <c r="D4466" s="91" t="s">
        <v>17565</v>
      </c>
      <c r="E4466" s="91" t="s">
        <v>210</v>
      </c>
      <c r="F4466" s="91" t="s">
        <v>210</v>
      </c>
      <c r="G4466" s="91" t="s">
        <v>17645</v>
      </c>
      <c r="H4466" s="92" t="s">
        <v>17646</v>
      </c>
      <c r="I4466" s="91" t="s">
        <v>2</v>
      </c>
      <c r="J4466" s="91" t="s">
        <v>6445</v>
      </c>
      <c r="K4466" s="91" t="s">
        <v>37173</v>
      </c>
      <c r="L4466" s="91" t="s">
        <v>6447</v>
      </c>
    </row>
    <row r="4467" spans="1:12" ht="23.25" x14ac:dyDescent="0.25">
      <c r="A4467" s="91" t="s">
        <v>17501</v>
      </c>
      <c r="B4467" s="91" t="s">
        <v>17502</v>
      </c>
      <c r="C4467" s="91" t="s">
        <v>17564</v>
      </c>
      <c r="D4467" s="91" t="s">
        <v>17565</v>
      </c>
      <c r="E4467" s="91" t="s">
        <v>210</v>
      </c>
      <c r="F4467" s="91" t="s">
        <v>210</v>
      </c>
      <c r="G4467" s="91" t="s">
        <v>17648</v>
      </c>
      <c r="H4467" s="92" t="s">
        <v>17649</v>
      </c>
      <c r="I4467" s="91" t="s">
        <v>2</v>
      </c>
      <c r="J4467" s="91" t="s">
        <v>6445</v>
      </c>
      <c r="K4467" s="91" t="s">
        <v>41089</v>
      </c>
      <c r="L4467" s="91" t="s">
        <v>6447</v>
      </c>
    </row>
    <row r="4468" spans="1:12" ht="23.25" x14ac:dyDescent="0.25">
      <c r="A4468" s="91" t="s">
        <v>17501</v>
      </c>
      <c r="B4468" s="91" t="s">
        <v>17502</v>
      </c>
      <c r="C4468" s="91" t="s">
        <v>17564</v>
      </c>
      <c r="D4468" s="91" t="s">
        <v>17565</v>
      </c>
      <c r="E4468" s="91" t="s">
        <v>210</v>
      </c>
      <c r="F4468" s="91" t="s">
        <v>210</v>
      </c>
      <c r="G4468" s="91" t="s">
        <v>17651</v>
      </c>
      <c r="H4468" s="92" t="s">
        <v>17652</v>
      </c>
      <c r="I4468" s="91" t="s">
        <v>2</v>
      </c>
      <c r="J4468" s="91" t="s">
        <v>6445</v>
      </c>
      <c r="K4468" s="91" t="s">
        <v>41090</v>
      </c>
      <c r="L4468" s="91" t="s">
        <v>6447</v>
      </c>
    </row>
    <row r="4469" spans="1:12" ht="23.25" x14ac:dyDescent="0.25">
      <c r="A4469" s="91" t="s">
        <v>17501</v>
      </c>
      <c r="B4469" s="91" t="s">
        <v>17502</v>
      </c>
      <c r="C4469" s="91" t="s">
        <v>17564</v>
      </c>
      <c r="D4469" s="91" t="s">
        <v>17565</v>
      </c>
      <c r="E4469" s="91" t="s">
        <v>210</v>
      </c>
      <c r="F4469" s="91" t="s">
        <v>210</v>
      </c>
      <c r="G4469" s="91" t="s">
        <v>17654</v>
      </c>
      <c r="H4469" s="92" t="s">
        <v>17655</v>
      </c>
      <c r="I4469" s="91" t="s">
        <v>2</v>
      </c>
      <c r="J4469" s="91" t="s">
        <v>6445</v>
      </c>
      <c r="K4469" s="91" t="s">
        <v>36708</v>
      </c>
      <c r="L4469" s="91" t="s">
        <v>6447</v>
      </c>
    </row>
    <row r="4470" spans="1:12" ht="23.25" x14ac:dyDescent="0.25">
      <c r="A4470" s="91" t="s">
        <v>17501</v>
      </c>
      <c r="B4470" s="91" t="s">
        <v>17502</v>
      </c>
      <c r="C4470" s="91" t="s">
        <v>17564</v>
      </c>
      <c r="D4470" s="91" t="s">
        <v>17565</v>
      </c>
      <c r="E4470" s="91" t="s">
        <v>210</v>
      </c>
      <c r="F4470" s="91" t="s">
        <v>210</v>
      </c>
      <c r="G4470" s="91" t="s">
        <v>17657</v>
      </c>
      <c r="H4470" s="92" t="s">
        <v>17658</v>
      </c>
      <c r="I4470" s="91" t="s">
        <v>2</v>
      </c>
      <c r="J4470" s="91" t="s">
        <v>6445</v>
      </c>
      <c r="K4470" s="91" t="s">
        <v>39285</v>
      </c>
      <c r="L4470" s="91" t="s">
        <v>6447</v>
      </c>
    </row>
    <row r="4471" spans="1:12" ht="23.25" x14ac:dyDescent="0.25">
      <c r="A4471" s="91" t="s">
        <v>17501</v>
      </c>
      <c r="B4471" s="91" t="s">
        <v>17502</v>
      </c>
      <c r="C4471" s="91" t="s">
        <v>17564</v>
      </c>
      <c r="D4471" s="91" t="s">
        <v>17565</v>
      </c>
      <c r="E4471" s="91" t="s">
        <v>210</v>
      </c>
      <c r="F4471" s="91" t="s">
        <v>210</v>
      </c>
      <c r="G4471" s="91" t="s">
        <v>17660</v>
      </c>
      <c r="H4471" s="92" t="s">
        <v>17661</v>
      </c>
      <c r="I4471" s="91" t="s">
        <v>2</v>
      </c>
      <c r="J4471" s="91" t="s">
        <v>6445</v>
      </c>
      <c r="K4471" s="91" t="s">
        <v>41091</v>
      </c>
      <c r="L4471" s="91" t="s">
        <v>6447</v>
      </c>
    </row>
    <row r="4472" spans="1:12" ht="23.25" x14ac:dyDescent="0.25">
      <c r="A4472" s="91" t="s">
        <v>17501</v>
      </c>
      <c r="B4472" s="91" t="s">
        <v>17502</v>
      </c>
      <c r="C4472" s="91" t="s">
        <v>17663</v>
      </c>
      <c r="D4472" s="91" t="s">
        <v>17664</v>
      </c>
      <c r="E4472" s="91" t="s">
        <v>210</v>
      </c>
      <c r="F4472" s="91" t="s">
        <v>210</v>
      </c>
      <c r="G4472" s="91" t="s">
        <v>17665</v>
      </c>
      <c r="H4472" s="92" t="s">
        <v>17666</v>
      </c>
      <c r="I4472" s="91" t="s">
        <v>2</v>
      </c>
      <c r="J4472" s="91" t="s">
        <v>6550</v>
      </c>
      <c r="K4472" s="91" t="s">
        <v>14223</v>
      </c>
      <c r="L4472" s="91" t="s">
        <v>6447</v>
      </c>
    </row>
    <row r="4473" spans="1:12" x14ac:dyDescent="0.25">
      <c r="A4473" s="91" t="s">
        <v>17501</v>
      </c>
      <c r="B4473" s="91" t="s">
        <v>17502</v>
      </c>
      <c r="C4473" s="91" t="s">
        <v>17663</v>
      </c>
      <c r="D4473" s="91" t="s">
        <v>17664</v>
      </c>
      <c r="E4473" s="91" t="s">
        <v>210</v>
      </c>
      <c r="F4473" s="91" t="s">
        <v>210</v>
      </c>
      <c r="G4473" s="91" t="s">
        <v>17668</v>
      </c>
      <c r="H4473" s="92" t="s">
        <v>17669</v>
      </c>
      <c r="I4473" s="91" t="s">
        <v>2</v>
      </c>
      <c r="J4473" s="91" t="s">
        <v>6445</v>
      </c>
      <c r="K4473" s="91" t="s">
        <v>8451</v>
      </c>
      <c r="L4473" s="91" t="s">
        <v>6447</v>
      </c>
    </row>
    <row r="4474" spans="1:12" ht="23.25" x14ac:dyDescent="0.25">
      <c r="A4474" s="91" t="s">
        <v>17501</v>
      </c>
      <c r="B4474" s="91" t="s">
        <v>17502</v>
      </c>
      <c r="C4474" s="91" t="s">
        <v>17670</v>
      </c>
      <c r="D4474" s="91" t="s">
        <v>17671</v>
      </c>
      <c r="E4474" s="91">
        <v>73770</v>
      </c>
      <c r="F4474" s="91" t="s">
        <v>17672</v>
      </c>
      <c r="G4474" s="91" t="s">
        <v>17673</v>
      </c>
      <c r="H4474" s="92" t="s">
        <v>17674</v>
      </c>
      <c r="I4474" s="91" t="s">
        <v>4</v>
      </c>
      <c r="J4474" s="91" t="s">
        <v>6445</v>
      </c>
      <c r="K4474" s="91" t="s">
        <v>41092</v>
      </c>
      <c r="L4474" s="91" t="s">
        <v>6447</v>
      </c>
    </row>
    <row r="4475" spans="1:12" ht="23.25" x14ac:dyDescent="0.25">
      <c r="A4475" s="91" t="s">
        <v>17501</v>
      </c>
      <c r="B4475" s="91" t="s">
        <v>17502</v>
      </c>
      <c r="C4475" s="91" t="s">
        <v>17670</v>
      </c>
      <c r="D4475" s="91" t="s">
        <v>17671</v>
      </c>
      <c r="E4475" s="91">
        <v>73770</v>
      </c>
      <c r="F4475" s="91" t="s">
        <v>17672</v>
      </c>
      <c r="G4475" s="91" t="s">
        <v>17675</v>
      </c>
      <c r="H4475" s="92" t="s">
        <v>17676</v>
      </c>
      <c r="I4475" s="91" t="s">
        <v>4</v>
      </c>
      <c r="J4475" s="91" t="s">
        <v>6445</v>
      </c>
      <c r="K4475" s="91" t="s">
        <v>41093</v>
      </c>
      <c r="L4475" s="91" t="s">
        <v>6447</v>
      </c>
    </row>
    <row r="4476" spans="1:12" ht="23.25" x14ac:dyDescent="0.25">
      <c r="A4476" s="91" t="s">
        <v>17501</v>
      </c>
      <c r="B4476" s="91" t="s">
        <v>17502</v>
      </c>
      <c r="C4476" s="91" t="s">
        <v>17670</v>
      </c>
      <c r="D4476" s="91" t="s">
        <v>17671</v>
      </c>
      <c r="E4476" s="91">
        <v>83696</v>
      </c>
      <c r="F4476" s="91" t="s">
        <v>17677</v>
      </c>
      <c r="G4476" s="91" t="s">
        <v>17678</v>
      </c>
      <c r="H4476" s="92" t="s">
        <v>17679</v>
      </c>
      <c r="I4476" s="91" t="s">
        <v>2</v>
      </c>
      <c r="J4476" s="91" t="s">
        <v>6445</v>
      </c>
      <c r="K4476" s="91" t="s">
        <v>12426</v>
      </c>
      <c r="L4476" s="91" t="s">
        <v>6447</v>
      </c>
    </row>
    <row r="4477" spans="1:12" x14ac:dyDescent="0.25">
      <c r="A4477" s="91" t="s">
        <v>17501</v>
      </c>
      <c r="B4477" s="91" t="s">
        <v>17502</v>
      </c>
      <c r="C4477" s="91" t="s">
        <v>17680</v>
      </c>
      <c r="D4477" s="91" t="s">
        <v>17681</v>
      </c>
      <c r="E4477" s="91" t="s">
        <v>210</v>
      </c>
      <c r="F4477" s="91" t="s">
        <v>210</v>
      </c>
      <c r="G4477" s="91" t="s">
        <v>17682</v>
      </c>
      <c r="H4477" s="92" t="s">
        <v>17683</v>
      </c>
      <c r="I4477" s="91" t="s">
        <v>4665</v>
      </c>
      <c r="J4477" s="91" t="s">
        <v>6550</v>
      </c>
      <c r="K4477" s="91" t="s">
        <v>41094</v>
      </c>
      <c r="L4477" s="91" t="s">
        <v>6447</v>
      </c>
    </row>
    <row r="4478" spans="1:12" x14ac:dyDescent="0.25">
      <c r="A4478" s="91" t="s">
        <v>17501</v>
      </c>
      <c r="B4478" s="91" t="s">
        <v>17502</v>
      </c>
      <c r="C4478" s="91" t="s">
        <v>17680</v>
      </c>
      <c r="D4478" s="91" t="s">
        <v>17681</v>
      </c>
      <c r="E4478" s="91" t="s">
        <v>210</v>
      </c>
      <c r="F4478" s="91" t="s">
        <v>210</v>
      </c>
      <c r="G4478" s="91" t="s">
        <v>17684</v>
      </c>
      <c r="H4478" s="92" t="s">
        <v>17685</v>
      </c>
      <c r="I4478" s="91" t="s">
        <v>4665</v>
      </c>
      <c r="J4478" s="91" t="s">
        <v>6550</v>
      </c>
      <c r="K4478" s="91" t="s">
        <v>13359</v>
      </c>
      <c r="L4478" s="91" t="s">
        <v>6447</v>
      </c>
    </row>
    <row r="4479" spans="1:12" ht="23.25" x14ac:dyDescent="0.25">
      <c r="A4479" s="91" t="s">
        <v>17501</v>
      </c>
      <c r="B4479" s="91" t="s">
        <v>17502</v>
      </c>
      <c r="C4479" s="91" t="s">
        <v>17680</v>
      </c>
      <c r="D4479" s="91" t="s">
        <v>17681</v>
      </c>
      <c r="E4479" s="91">
        <v>73759</v>
      </c>
      <c r="F4479" s="91" t="s">
        <v>17596</v>
      </c>
      <c r="G4479" s="91" t="s">
        <v>17686</v>
      </c>
      <c r="H4479" s="92" t="s">
        <v>17687</v>
      </c>
      <c r="I4479" s="91" t="s">
        <v>55</v>
      </c>
      <c r="J4479" s="91" t="s">
        <v>6550</v>
      </c>
      <c r="K4479" s="91" t="s">
        <v>41095</v>
      </c>
      <c r="L4479" s="91" t="s">
        <v>6447</v>
      </c>
    </row>
    <row r="4480" spans="1:12" ht="23.25" x14ac:dyDescent="0.25">
      <c r="A4480" s="91" t="s">
        <v>17501</v>
      </c>
      <c r="B4480" s="91" t="s">
        <v>17502</v>
      </c>
      <c r="C4480" s="91" t="s">
        <v>17680</v>
      </c>
      <c r="D4480" s="91" t="s">
        <v>17681</v>
      </c>
      <c r="E4480" s="91" t="s">
        <v>210</v>
      </c>
      <c r="F4480" s="91" t="s">
        <v>210</v>
      </c>
      <c r="G4480" s="91" t="s">
        <v>17688</v>
      </c>
      <c r="H4480" s="92" t="s">
        <v>17689</v>
      </c>
      <c r="I4480" s="91" t="s">
        <v>55</v>
      </c>
      <c r="J4480" s="91" t="s">
        <v>6445</v>
      </c>
      <c r="K4480" s="91" t="s">
        <v>41096</v>
      </c>
      <c r="L4480" s="91" t="s">
        <v>6447</v>
      </c>
    </row>
    <row r="4481" spans="1:12" ht="23.25" x14ac:dyDescent="0.25">
      <c r="A4481" s="91" t="s">
        <v>17501</v>
      </c>
      <c r="B4481" s="91" t="s">
        <v>17502</v>
      </c>
      <c r="C4481" s="91" t="s">
        <v>17680</v>
      </c>
      <c r="D4481" s="91" t="s">
        <v>17681</v>
      </c>
      <c r="E4481" s="91" t="s">
        <v>210</v>
      </c>
      <c r="F4481" s="91" t="s">
        <v>210</v>
      </c>
      <c r="G4481" s="91" t="s">
        <v>17690</v>
      </c>
      <c r="H4481" s="92" t="s">
        <v>17691</v>
      </c>
      <c r="I4481" s="91" t="s">
        <v>55</v>
      </c>
      <c r="J4481" s="91" t="s">
        <v>6445</v>
      </c>
      <c r="K4481" s="91" t="s">
        <v>41097</v>
      </c>
      <c r="L4481" s="91" t="s">
        <v>6447</v>
      </c>
    </row>
    <row r="4482" spans="1:12" ht="23.25" x14ac:dyDescent="0.25">
      <c r="A4482" s="91" t="s">
        <v>17501</v>
      </c>
      <c r="B4482" s="91" t="s">
        <v>17502</v>
      </c>
      <c r="C4482" s="91" t="s">
        <v>17680</v>
      </c>
      <c r="D4482" s="91" t="s">
        <v>17681</v>
      </c>
      <c r="E4482" s="91" t="s">
        <v>210</v>
      </c>
      <c r="F4482" s="91" t="s">
        <v>210</v>
      </c>
      <c r="G4482" s="91" t="s">
        <v>17692</v>
      </c>
      <c r="H4482" s="92" t="s">
        <v>17693</v>
      </c>
      <c r="I4482" s="91" t="s">
        <v>55</v>
      </c>
      <c r="J4482" s="91" t="s">
        <v>6445</v>
      </c>
      <c r="K4482" s="91" t="s">
        <v>41098</v>
      </c>
      <c r="L4482" s="91" t="s">
        <v>6447</v>
      </c>
    </row>
    <row r="4483" spans="1:12" ht="23.25" x14ac:dyDescent="0.25">
      <c r="A4483" s="91" t="s">
        <v>17501</v>
      </c>
      <c r="B4483" s="91" t="s">
        <v>17502</v>
      </c>
      <c r="C4483" s="91" t="s">
        <v>17680</v>
      </c>
      <c r="D4483" s="91" t="s">
        <v>17681</v>
      </c>
      <c r="E4483" s="91" t="s">
        <v>210</v>
      </c>
      <c r="F4483" s="91" t="s">
        <v>210</v>
      </c>
      <c r="G4483" s="91" t="s">
        <v>17694</v>
      </c>
      <c r="H4483" s="92" t="s">
        <v>17695</v>
      </c>
      <c r="I4483" s="91" t="s">
        <v>55</v>
      </c>
      <c r="J4483" s="91" t="s">
        <v>6445</v>
      </c>
      <c r="K4483" s="91" t="s">
        <v>33209</v>
      </c>
      <c r="L4483" s="91" t="s">
        <v>6447</v>
      </c>
    </row>
    <row r="4484" spans="1:12" ht="23.25" x14ac:dyDescent="0.25">
      <c r="A4484" s="91" t="s">
        <v>17501</v>
      </c>
      <c r="B4484" s="91" t="s">
        <v>17502</v>
      </c>
      <c r="C4484" s="91" t="s">
        <v>17680</v>
      </c>
      <c r="D4484" s="91" t="s">
        <v>17681</v>
      </c>
      <c r="E4484" s="91" t="s">
        <v>210</v>
      </c>
      <c r="F4484" s="91" t="s">
        <v>210</v>
      </c>
      <c r="G4484" s="91" t="s">
        <v>17696</v>
      </c>
      <c r="H4484" s="92" t="s">
        <v>17697</v>
      </c>
      <c r="I4484" s="91" t="s">
        <v>55</v>
      </c>
      <c r="J4484" s="91" t="s">
        <v>6445</v>
      </c>
      <c r="K4484" s="91" t="s">
        <v>32620</v>
      </c>
      <c r="L4484" s="91" t="s">
        <v>6447</v>
      </c>
    </row>
    <row r="4485" spans="1:12" ht="23.25" x14ac:dyDescent="0.25">
      <c r="A4485" s="91" t="s">
        <v>17501</v>
      </c>
      <c r="B4485" s="91" t="s">
        <v>17502</v>
      </c>
      <c r="C4485" s="91" t="s">
        <v>17680</v>
      </c>
      <c r="D4485" s="91" t="s">
        <v>17681</v>
      </c>
      <c r="E4485" s="91" t="s">
        <v>210</v>
      </c>
      <c r="F4485" s="91" t="s">
        <v>210</v>
      </c>
      <c r="G4485" s="91" t="s">
        <v>17698</v>
      </c>
      <c r="H4485" s="92" t="s">
        <v>17699</v>
      </c>
      <c r="I4485" s="91" t="s">
        <v>55</v>
      </c>
      <c r="J4485" s="91" t="s">
        <v>6445</v>
      </c>
      <c r="K4485" s="91" t="s">
        <v>41099</v>
      </c>
      <c r="L4485" s="91" t="s">
        <v>6447</v>
      </c>
    </row>
    <row r="4486" spans="1:12" ht="23.25" x14ac:dyDescent="0.25">
      <c r="A4486" s="91" t="s">
        <v>17501</v>
      </c>
      <c r="B4486" s="91" t="s">
        <v>17502</v>
      </c>
      <c r="C4486" s="91" t="s">
        <v>17680</v>
      </c>
      <c r="D4486" s="91" t="s">
        <v>17681</v>
      </c>
      <c r="E4486" s="91" t="s">
        <v>210</v>
      </c>
      <c r="F4486" s="91" t="s">
        <v>210</v>
      </c>
      <c r="G4486" s="91" t="s">
        <v>17700</v>
      </c>
      <c r="H4486" s="92" t="s">
        <v>17701</v>
      </c>
      <c r="I4486" s="91" t="s">
        <v>55</v>
      </c>
      <c r="J4486" s="91" t="s">
        <v>6445</v>
      </c>
      <c r="K4486" s="91" t="s">
        <v>41100</v>
      </c>
      <c r="L4486" s="91" t="s">
        <v>6447</v>
      </c>
    </row>
    <row r="4487" spans="1:12" ht="23.25" x14ac:dyDescent="0.25">
      <c r="A4487" s="91" t="s">
        <v>17501</v>
      </c>
      <c r="B4487" s="91" t="s">
        <v>17502</v>
      </c>
      <c r="C4487" s="91" t="s">
        <v>17680</v>
      </c>
      <c r="D4487" s="91" t="s">
        <v>17681</v>
      </c>
      <c r="E4487" s="91" t="s">
        <v>210</v>
      </c>
      <c r="F4487" s="91" t="s">
        <v>210</v>
      </c>
      <c r="G4487" s="91" t="s">
        <v>17702</v>
      </c>
      <c r="H4487" s="92" t="s">
        <v>17703</v>
      </c>
      <c r="I4487" s="91" t="s">
        <v>55</v>
      </c>
      <c r="J4487" s="91" t="s">
        <v>6445</v>
      </c>
      <c r="K4487" s="91" t="s">
        <v>41101</v>
      </c>
      <c r="L4487" s="91" t="s">
        <v>6447</v>
      </c>
    </row>
    <row r="4488" spans="1:12" ht="23.25" x14ac:dyDescent="0.25">
      <c r="A4488" s="91" t="s">
        <v>17501</v>
      </c>
      <c r="B4488" s="91" t="s">
        <v>17502</v>
      </c>
      <c r="C4488" s="91" t="s">
        <v>17680</v>
      </c>
      <c r="D4488" s="91" t="s">
        <v>17681</v>
      </c>
      <c r="E4488" s="91" t="s">
        <v>210</v>
      </c>
      <c r="F4488" s="91" t="s">
        <v>210</v>
      </c>
      <c r="G4488" s="91" t="s">
        <v>17704</v>
      </c>
      <c r="H4488" s="92" t="s">
        <v>17705</v>
      </c>
      <c r="I4488" s="91" t="s">
        <v>55</v>
      </c>
      <c r="J4488" s="91" t="s">
        <v>6445</v>
      </c>
      <c r="K4488" s="91" t="s">
        <v>37193</v>
      </c>
      <c r="L4488" s="91" t="s">
        <v>6447</v>
      </c>
    </row>
    <row r="4489" spans="1:12" ht="23.25" x14ac:dyDescent="0.25">
      <c r="A4489" s="91" t="s">
        <v>17501</v>
      </c>
      <c r="B4489" s="91" t="s">
        <v>17502</v>
      </c>
      <c r="C4489" s="91" t="s">
        <v>17680</v>
      </c>
      <c r="D4489" s="91" t="s">
        <v>17681</v>
      </c>
      <c r="E4489" s="91" t="s">
        <v>210</v>
      </c>
      <c r="F4489" s="91" t="s">
        <v>210</v>
      </c>
      <c r="G4489" s="91" t="s">
        <v>17706</v>
      </c>
      <c r="H4489" s="92" t="s">
        <v>17707</v>
      </c>
      <c r="I4489" s="91" t="s">
        <v>55</v>
      </c>
      <c r="J4489" s="91" t="s">
        <v>6445</v>
      </c>
      <c r="K4489" s="91" t="s">
        <v>41102</v>
      </c>
      <c r="L4489" s="91" t="s">
        <v>6447</v>
      </c>
    </row>
    <row r="4490" spans="1:12" x14ac:dyDescent="0.25">
      <c r="A4490" s="91" t="s">
        <v>17501</v>
      </c>
      <c r="B4490" s="91" t="s">
        <v>17502</v>
      </c>
      <c r="C4490" s="91" t="s">
        <v>17680</v>
      </c>
      <c r="D4490" s="91" t="s">
        <v>17681</v>
      </c>
      <c r="E4490" s="91" t="s">
        <v>210</v>
      </c>
      <c r="F4490" s="91" t="s">
        <v>210</v>
      </c>
      <c r="G4490" s="91" t="s">
        <v>17708</v>
      </c>
      <c r="H4490" s="92" t="s">
        <v>17709</v>
      </c>
      <c r="I4490" s="91" t="s">
        <v>2</v>
      </c>
      <c r="J4490" s="91" t="s">
        <v>6445</v>
      </c>
      <c r="K4490" s="91" t="s">
        <v>6507</v>
      </c>
      <c r="L4490" s="91" t="s">
        <v>6447</v>
      </c>
    </row>
    <row r="4491" spans="1:12" x14ac:dyDescent="0.25">
      <c r="A4491" s="91" t="s">
        <v>17501</v>
      </c>
      <c r="B4491" s="91" t="s">
        <v>17502</v>
      </c>
      <c r="C4491" s="91" t="s">
        <v>17680</v>
      </c>
      <c r="D4491" s="91" t="s">
        <v>17681</v>
      </c>
      <c r="E4491" s="91" t="s">
        <v>210</v>
      </c>
      <c r="F4491" s="91" t="s">
        <v>210</v>
      </c>
      <c r="G4491" s="91" t="s">
        <v>17711</v>
      </c>
      <c r="H4491" s="92" t="s">
        <v>17712</v>
      </c>
      <c r="I4491" s="91" t="s">
        <v>2</v>
      </c>
      <c r="J4491" s="91" t="s">
        <v>6445</v>
      </c>
      <c r="K4491" s="91" t="s">
        <v>41103</v>
      </c>
      <c r="L4491" s="91" t="s">
        <v>6447</v>
      </c>
    </row>
    <row r="4492" spans="1:12" ht="23.25" x14ac:dyDescent="0.25">
      <c r="A4492" s="91" t="s">
        <v>17501</v>
      </c>
      <c r="B4492" s="91" t="s">
        <v>17502</v>
      </c>
      <c r="C4492" s="91" t="s">
        <v>17680</v>
      </c>
      <c r="D4492" s="91" t="s">
        <v>17681</v>
      </c>
      <c r="E4492" s="91" t="s">
        <v>210</v>
      </c>
      <c r="F4492" s="91" t="s">
        <v>210</v>
      </c>
      <c r="G4492" s="91" t="s">
        <v>39244</v>
      </c>
      <c r="H4492" s="92" t="s">
        <v>39245</v>
      </c>
      <c r="I4492" s="91" t="s">
        <v>55</v>
      </c>
      <c r="J4492" s="91" t="s">
        <v>6550</v>
      </c>
      <c r="K4492" s="91" t="s">
        <v>41104</v>
      </c>
      <c r="L4492" s="91" t="s">
        <v>6447</v>
      </c>
    </row>
    <row r="4493" spans="1:12" ht="23.25" x14ac:dyDescent="0.25">
      <c r="A4493" s="91" t="s">
        <v>17501</v>
      </c>
      <c r="B4493" s="91" t="s">
        <v>17502</v>
      </c>
      <c r="C4493" s="91" t="s">
        <v>17680</v>
      </c>
      <c r="D4493" s="91" t="s">
        <v>17681</v>
      </c>
      <c r="E4493" s="91" t="s">
        <v>210</v>
      </c>
      <c r="F4493" s="91" t="s">
        <v>210</v>
      </c>
      <c r="G4493" s="91" t="s">
        <v>39247</v>
      </c>
      <c r="H4493" s="92" t="s">
        <v>39248</v>
      </c>
      <c r="I4493" s="91" t="s">
        <v>55</v>
      </c>
      <c r="J4493" s="91" t="s">
        <v>6550</v>
      </c>
      <c r="K4493" s="91" t="s">
        <v>41105</v>
      </c>
      <c r="L4493" s="91" t="s">
        <v>6447</v>
      </c>
    </row>
    <row r="4494" spans="1:12" x14ac:dyDescent="0.25">
      <c r="A4494" s="91" t="s">
        <v>17501</v>
      </c>
      <c r="B4494" s="91" t="s">
        <v>17502</v>
      </c>
      <c r="C4494" s="91" t="s">
        <v>17680</v>
      </c>
      <c r="D4494" s="91" t="s">
        <v>17681</v>
      </c>
      <c r="E4494" s="91" t="s">
        <v>210</v>
      </c>
      <c r="F4494" s="91" t="s">
        <v>210</v>
      </c>
      <c r="G4494" s="91" t="s">
        <v>39250</v>
      </c>
      <c r="H4494" s="92" t="s">
        <v>39251</v>
      </c>
      <c r="I4494" s="91" t="s">
        <v>55</v>
      </c>
      <c r="J4494" s="91" t="s">
        <v>6550</v>
      </c>
      <c r="K4494" s="91" t="s">
        <v>41106</v>
      </c>
      <c r="L4494" s="91" t="s">
        <v>6447</v>
      </c>
    </row>
    <row r="4495" spans="1:12" x14ac:dyDescent="0.25">
      <c r="A4495" s="91" t="s">
        <v>17713</v>
      </c>
      <c r="B4495" s="91" t="s">
        <v>17714</v>
      </c>
      <c r="C4495" s="91" t="s">
        <v>17715</v>
      </c>
      <c r="D4495" s="91" t="s">
        <v>17716</v>
      </c>
      <c r="E4495" s="91" t="s">
        <v>210</v>
      </c>
      <c r="F4495" s="91" t="s">
        <v>210</v>
      </c>
      <c r="G4495" s="91" t="s">
        <v>17717</v>
      </c>
      <c r="H4495" s="92" t="s">
        <v>17718</v>
      </c>
      <c r="I4495" s="91" t="s">
        <v>2</v>
      </c>
      <c r="J4495" s="91" t="s">
        <v>6445</v>
      </c>
      <c r="K4495" s="91" t="s">
        <v>11488</v>
      </c>
      <c r="L4495" s="91" t="s">
        <v>6447</v>
      </c>
    </row>
    <row r="4496" spans="1:12" x14ac:dyDescent="0.25">
      <c r="A4496" s="91" t="s">
        <v>17713</v>
      </c>
      <c r="B4496" s="91" t="s">
        <v>17714</v>
      </c>
      <c r="C4496" s="91" t="s">
        <v>17715</v>
      </c>
      <c r="D4496" s="91" t="s">
        <v>17716</v>
      </c>
      <c r="E4496" s="91" t="s">
        <v>210</v>
      </c>
      <c r="F4496" s="91" t="s">
        <v>210</v>
      </c>
      <c r="G4496" s="91" t="s">
        <v>17719</v>
      </c>
      <c r="H4496" s="92" t="s">
        <v>17720</v>
      </c>
      <c r="I4496" s="91" t="s">
        <v>2</v>
      </c>
      <c r="J4496" s="91" t="s">
        <v>6445</v>
      </c>
      <c r="K4496" s="91" t="s">
        <v>41107</v>
      </c>
      <c r="L4496" s="91" t="s">
        <v>6447</v>
      </c>
    </row>
    <row r="4497" spans="1:12" x14ac:dyDescent="0.25">
      <c r="A4497" s="91" t="s">
        <v>17713</v>
      </c>
      <c r="B4497" s="91" t="s">
        <v>17714</v>
      </c>
      <c r="C4497" s="91" t="s">
        <v>17715</v>
      </c>
      <c r="D4497" s="91" t="s">
        <v>17716</v>
      </c>
      <c r="E4497" s="91">
        <v>74133</v>
      </c>
      <c r="F4497" s="91" t="s">
        <v>17722</v>
      </c>
      <c r="G4497" s="91" t="s">
        <v>17723</v>
      </c>
      <c r="H4497" s="92" t="s">
        <v>17724</v>
      </c>
      <c r="I4497" s="91" t="s">
        <v>2</v>
      </c>
      <c r="J4497" s="91" t="s">
        <v>6445</v>
      </c>
      <c r="K4497" s="91" t="s">
        <v>14656</v>
      </c>
      <c r="L4497" s="91" t="s">
        <v>6447</v>
      </c>
    </row>
    <row r="4498" spans="1:12" x14ac:dyDescent="0.25">
      <c r="A4498" s="91" t="s">
        <v>17713</v>
      </c>
      <c r="B4498" s="91" t="s">
        <v>17714</v>
      </c>
      <c r="C4498" s="91" t="s">
        <v>17715</v>
      </c>
      <c r="D4498" s="91" t="s">
        <v>17716</v>
      </c>
      <c r="E4498" s="91">
        <v>74133</v>
      </c>
      <c r="F4498" s="91" t="s">
        <v>17722</v>
      </c>
      <c r="G4498" s="91" t="s">
        <v>17726</v>
      </c>
      <c r="H4498" s="92" t="s">
        <v>17727</v>
      </c>
      <c r="I4498" s="91" t="s">
        <v>2</v>
      </c>
      <c r="J4498" s="91" t="s">
        <v>6445</v>
      </c>
      <c r="K4498" s="91" t="s">
        <v>12521</v>
      </c>
      <c r="L4498" s="91" t="s">
        <v>6447</v>
      </c>
    </row>
    <row r="4499" spans="1:12" x14ac:dyDescent="0.25">
      <c r="A4499" s="91" t="s">
        <v>17713</v>
      </c>
      <c r="B4499" s="91" t="s">
        <v>17714</v>
      </c>
      <c r="C4499" s="91" t="s">
        <v>17715</v>
      </c>
      <c r="D4499" s="91" t="s">
        <v>17716</v>
      </c>
      <c r="E4499" s="91" t="s">
        <v>210</v>
      </c>
      <c r="F4499" s="91" t="s">
        <v>210</v>
      </c>
      <c r="G4499" s="91" t="s">
        <v>17729</v>
      </c>
      <c r="H4499" s="92" t="s">
        <v>17730</v>
      </c>
      <c r="I4499" s="91" t="s">
        <v>2</v>
      </c>
      <c r="J4499" s="91" t="s">
        <v>6445</v>
      </c>
      <c r="K4499" s="91" t="s">
        <v>10264</v>
      </c>
      <c r="L4499" s="91" t="s">
        <v>6447</v>
      </c>
    </row>
    <row r="4500" spans="1:12" ht="23.25" x14ac:dyDescent="0.25">
      <c r="A4500" s="91" t="s">
        <v>17713</v>
      </c>
      <c r="B4500" s="91" t="s">
        <v>17714</v>
      </c>
      <c r="C4500" s="91" t="s">
        <v>17715</v>
      </c>
      <c r="D4500" s="91" t="s">
        <v>17716</v>
      </c>
      <c r="E4500" s="91">
        <v>79494</v>
      </c>
      <c r="F4500" s="91" t="s">
        <v>17731</v>
      </c>
      <c r="G4500" s="91" t="s">
        <v>17732</v>
      </c>
      <c r="H4500" s="92" t="s">
        <v>17733</v>
      </c>
      <c r="I4500" s="91" t="s">
        <v>2</v>
      </c>
      <c r="J4500" s="91" t="s">
        <v>6445</v>
      </c>
      <c r="K4500" s="91" t="s">
        <v>13840</v>
      </c>
      <c r="L4500" s="91" t="s">
        <v>6447</v>
      </c>
    </row>
    <row r="4501" spans="1:12" x14ac:dyDescent="0.25">
      <c r="A4501" s="91" t="s">
        <v>17713</v>
      </c>
      <c r="B4501" s="91" t="s">
        <v>17714</v>
      </c>
      <c r="C4501" s="91" t="s">
        <v>17715</v>
      </c>
      <c r="D4501" s="91" t="s">
        <v>17716</v>
      </c>
      <c r="E4501" s="91" t="s">
        <v>210</v>
      </c>
      <c r="F4501" s="91" t="s">
        <v>210</v>
      </c>
      <c r="G4501" s="91" t="s">
        <v>17734</v>
      </c>
      <c r="H4501" s="92" t="s">
        <v>17735</v>
      </c>
      <c r="I4501" s="91" t="s">
        <v>2</v>
      </c>
      <c r="J4501" s="91" t="s">
        <v>6445</v>
      </c>
      <c r="K4501" s="91" t="s">
        <v>17793</v>
      </c>
      <c r="L4501" s="91" t="s">
        <v>6447</v>
      </c>
    </row>
    <row r="4502" spans="1:12" ht="23.25" x14ac:dyDescent="0.25">
      <c r="A4502" s="91" t="s">
        <v>17713</v>
      </c>
      <c r="B4502" s="91" t="s">
        <v>17714</v>
      </c>
      <c r="C4502" s="91" t="s">
        <v>17715</v>
      </c>
      <c r="D4502" s="91" t="s">
        <v>17716</v>
      </c>
      <c r="E4502" s="91" t="s">
        <v>210</v>
      </c>
      <c r="F4502" s="91" t="s">
        <v>210</v>
      </c>
      <c r="G4502" s="91" t="s">
        <v>17736</v>
      </c>
      <c r="H4502" s="92" t="s">
        <v>17737</v>
      </c>
      <c r="I4502" s="91" t="s">
        <v>2</v>
      </c>
      <c r="J4502" s="91" t="s">
        <v>6445</v>
      </c>
      <c r="K4502" s="91" t="s">
        <v>106</v>
      </c>
      <c r="L4502" s="91" t="s">
        <v>6447</v>
      </c>
    </row>
    <row r="4503" spans="1:12" ht="23.25" x14ac:dyDescent="0.25">
      <c r="A4503" s="91" t="s">
        <v>17713</v>
      </c>
      <c r="B4503" s="91" t="s">
        <v>17714</v>
      </c>
      <c r="C4503" s="91" t="s">
        <v>17715</v>
      </c>
      <c r="D4503" s="91" t="s">
        <v>17716</v>
      </c>
      <c r="E4503" s="91" t="s">
        <v>210</v>
      </c>
      <c r="F4503" s="91" t="s">
        <v>210</v>
      </c>
      <c r="G4503" s="91" t="s">
        <v>17739</v>
      </c>
      <c r="H4503" s="92" t="s">
        <v>17740</v>
      </c>
      <c r="I4503" s="91" t="s">
        <v>2</v>
      </c>
      <c r="J4503" s="91" t="s">
        <v>6445</v>
      </c>
      <c r="K4503" s="91" t="s">
        <v>149</v>
      </c>
      <c r="L4503" s="91" t="s">
        <v>6447</v>
      </c>
    </row>
    <row r="4504" spans="1:12" ht="23.25" x14ac:dyDescent="0.25">
      <c r="A4504" s="91" t="s">
        <v>17713</v>
      </c>
      <c r="B4504" s="91" t="s">
        <v>17714</v>
      </c>
      <c r="C4504" s="91" t="s">
        <v>17715</v>
      </c>
      <c r="D4504" s="91" t="s">
        <v>17716</v>
      </c>
      <c r="E4504" s="91" t="s">
        <v>210</v>
      </c>
      <c r="F4504" s="91" t="s">
        <v>210</v>
      </c>
      <c r="G4504" s="91" t="s">
        <v>17741</v>
      </c>
      <c r="H4504" s="92" t="s">
        <v>17742</v>
      </c>
      <c r="I4504" s="91" t="s">
        <v>2</v>
      </c>
      <c r="J4504" s="91" t="s">
        <v>6445</v>
      </c>
      <c r="K4504" s="91" t="s">
        <v>8745</v>
      </c>
      <c r="L4504" s="91" t="s">
        <v>6447</v>
      </c>
    </row>
    <row r="4505" spans="1:12" ht="23.25" x14ac:dyDescent="0.25">
      <c r="A4505" s="91" t="s">
        <v>17713</v>
      </c>
      <c r="B4505" s="91" t="s">
        <v>17714</v>
      </c>
      <c r="C4505" s="91" t="s">
        <v>17715</v>
      </c>
      <c r="D4505" s="91" t="s">
        <v>17716</v>
      </c>
      <c r="E4505" s="91" t="s">
        <v>210</v>
      </c>
      <c r="F4505" s="91" t="s">
        <v>210</v>
      </c>
      <c r="G4505" s="91" t="s">
        <v>17744</v>
      </c>
      <c r="H4505" s="92" t="s">
        <v>17745</v>
      </c>
      <c r="I4505" s="91" t="s">
        <v>2</v>
      </c>
      <c r="J4505" s="91" t="s">
        <v>6445</v>
      </c>
      <c r="K4505" s="91" t="s">
        <v>6707</v>
      </c>
      <c r="L4505" s="91" t="s">
        <v>6447</v>
      </c>
    </row>
    <row r="4506" spans="1:12" x14ac:dyDescent="0.25">
      <c r="A4506" s="91" t="s">
        <v>17713</v>
      </c>
      <c r="B4506" s="91" t="s">
        <v>17714</v>
      </c>
      <c r="C4506" s="91" t="s">
        <v>17715</v>
      </c>
      <c r="D4506" s="91" t="s">
        <v>17716</v>
      </c>
      <c r="E4506" s="91" t="s">
        <v>210</v>
      </c>
      <c r="F4506" s="91" t="s">
        <v>210</v>
      </c>
      <c r="G4506" s="91" t="s">
        <v>17746</v>
      </c>
      <c r="H4506" s="92" t="s">
        <v>17747</v>
      </c>
      <c r="I4506" s="91" t="s">
        <v>2</v>
      </c>
      <c r="J4506" s="91" t="s">
        <v>6445</v>
      </c>
      <c r="K4506" s="91" t="s">
        <v>9296</v>
      </c>
      <c r="L4506" s="91" t="s">
        <v>6447</v>
      </c>
    </row>
    <row r="4507" spans="1:12" ht="23.25" x14ac:dyDescent="0.25">
      <c r="A4507" s="91" t="s">
        <v>17713</v>
      </c>
      <c r="B4507" s="91" t="s">
        <v>17714</v>
      </c>
      <c r="C4507" s="91" t="s">
        <v>17715</v>
      </c>
      <c r="D4507" s="91" t="s">
        <v>17716</v>
      </c>
      <c r="E4507" s="91" t="s">
        <v>210</v>
      </c>
      <c r="F4507" s="91" t="s">
        <v>210</v>
      </c>
      <c r="G4507" s="91" t="s">
        <v>17748</v>
      </c>
      <c r="H4507" s="92" t="s">
        <v>17749</v>
      </c>
      <c r="I4507" s="91" t="s">
        <v>2</v>
      </c>
      <c r="J4507" s="91" t="s">
        <v>6445</v>
      </c>
      <c r="K4507" s="91" t="s">
        <v>31514</v>
      </c>
      <c r="L4507" s="91" t="s">
        <v>6447</v>
      </c>
    </row>
    <row r="4508" spans="1:12" ht="23.25" x14ac:dyDescent="0.25">
      <c r="A4508" s="91" t="s">
        <v>17713</v>
      </c>
      <c r="B4508" s="91" t="s">
        <v>17714</v>
      </c>
      <c r="C4508" s="91" t="s">
        <v>17715</v>
      </c>
      <c r="D4508" s="91" t="s">
        <v>17716</v>
      </c>
      <c r="E4508" s="91" t="s">
        <v>210</v>
      </c>
      <c r="F4508" s="91" t="s">
        <v>210</v>
      </c>
      <c r="G4508" s="91" t="s">
        <v>17750</v>
      </c>
      <c r="H4508" s="92" t="s">
        <v>17751</v>
      </c>
      <c r="I4508" s="91" t="s">
        <v>2</v>
      </c>
      <c r="J4508" s="91" t="s">
        <v>6445</v>
      </c>
      <c r="K4508" s="91" t="s">
        <v>16732</v>
      </c>
      <c r="L4508" s="91" t="s">
        <v>6447</v>
      </c>
    </row>
    <row r="4509" spans="1:12" ht="23.25" x14ac:dyDescent="0.25">
      <c r="A4509" s="91" t="s">
        <v>17713</v>
      </c>
      <c r="B4509" s="91" t="s">
        <v>17714</v>
      </c>
      <c r="C4509" s="91" t="s">
        <v>17715</v>
      </c>
      <c r="D4509" s="91" t="s">
        <v>17716</v>
      </c>
      <c r="E4509" s="91" t="s">
        <v>210</v>
      </c>
      <c r="F4509" s="91" t="s">
        <v>210</v>
      </c>
      <c r="G4509" s="91" t="s">
        <v>17752</v>
      </c>
      <c r="H4509" s="92" t="s">
        <v>17753</v>
      </c>
      <c r="I4509" s="91" t="s">
        <v>2</v>
      </c>
      <c r="J4509" s="91" t="s">
        <v>6445</v>
      </c>
      <c r="K4509" s="91" t="s">
        <v>14408</v>
      </c>
      <c r="L4509" s="91" t="s">
        <v>6447</v>
      </c>
    </row>
    <row r="4510" spans="1:12" ht="23.25" x14ac:dyDescent="0.25">
      <c r="A4510" s="91" t="s">
        <v>17713</v>
      </c>
      <c r="B4510" s="91" t="s">
        <v>17714</v>
      </c>
      <c r="C4510" s="91" t="s">
        <v>17715</v>
      </c>
      <c r="D4510" s="91" t="s">
        <v>17716</v>
      </c>
      <c r="E4510" s="91" t="s">
        <v>210</v>
      </c>
      <c r="F4510" s="91" t="s">
        <v>210</v>
      </c>
      <c r="G4510" s="91" t="s">
        <v>17755</v>
      </c>
      <c r="H4510" s="92" t="s">
        <v>17756</v>
      </c>
      <c r="I4510" s="91" t="s">
        <v>2</v>
      </c>
      <c r="J4510" s="91" t="s">
        <v>6445</v>
      </c>
      <c r="K4510" s="91" t="s">
        <v>11870</v>
      </c>
      <c r="L4510" s="91" t="s">
        <v>6447</v>
      </c>
    </row>
    <row r="4511" spans="1:12" ht="23.25" x14ac:dyDescent="0.25">
      <c r="A4511" s="91" t="s">
        <v>17713</v>
      </c>
      <c r="B4511" s="91" t="s">
        <v>17714</v>
      </c>
      <c r="C4511" s="91" t="s">
        <v>17715</v>
      </c>
      <c r="D4511" s="91" t="s">
        <v>17716</v>
      </c>
      <c r="E4511" s="91" t="s">
        <v>210</v>
      </c>
      <c r="F4511" s="91" t="s">
        <v>210</v>
      </c>
      <c r="G4511" s="91" t="s">
        <v>17758</v>
      </c>
      <c r="H4511" s="92" t="s">
        <v>17759</v>
      </c>
      <c r="I4511" s="91" t="s">
        <v>2</v>
      </c>
      <c r="J4511" s="91" t="s">
        <v>6445</v>
      </c>
      <c r="K4511" s="91" t="s">
        <v>8843</v>
      </c>
      <c r="L4511" s="91" t="s">
        <v>6447</v>
      </c>
    </row>
    <row r="4512" spans="1:12" ht="23.25" x14ac:dyDescent="0.25">
      <c r="A4512" s="91" t="s">
        <v>17713</v>
      </c>
      <c r="B4512" s="91" t="s">
        <v>17714</v>
      </c>
      <c r="C4512" s="91" t="s">
        <v>17715</v>
      </c>
      <c r="D4512" s="91" t="s">
        <v>17716</v>
      </c>
      <c r="E4512" s="91" t="s">
        <v>210</v>
      </c>
      <c r="F4512" s="91" t="s">
        <v>210</v>
      </c>
      <c r="G4512" s="91" t="s">
        <v>17760</v>
      </c>
      <c r="H4512" s="92" t="s">
        <v>17761</v>
      </c>
      <c r="I4512" s="91" t="s">
        <v>2</v>
      </c>
      <c r="J4512" s="91" t="s">
        <v>6445</v>
      </c>
      <c r="K4512" s="91" t="s">
        <v>9108</v>
      </c>
      <c r="L4512" s="91" t="s">
        <v>6447</v>
      </c>
    </row>
    <row r="4513" spans="1:12" ht="23.25" x14ac:dyDescent="0.25">
      <c r="A4513" s="91" t="s">
        <v>17713</v>
      </c>
      <c r="B4513" s="91" t="s">
        <v>17714</v>
      </c>
      <c r="C4513" s="91" t="s">
        <v>17715</v>
      </c>
      <c r="D4513" s="91" t="s">
        <v>17716</v>
      </c>
      <c r="E4513" s="91" t="s">
        <v>210</v>
      </c>
      <c r="F4513" s="91" t="s">
        <v>210</v>
      </c>
      <c r="G4513" s="91" t="s">
        <v>17762</v>
      </c>
      <c r="H4513" s="92" t="s">
        <v>17763</v>
      </c>
      <c r="I4513" s="91" t="s">
        <v>2</v>
      </c>
      <c r="J4513" s="91" t="s">
        <v>6445</v>
      </c>
      <c r="K4513" s="91" t="s">
        <v>37121</v>
      </c>
      <c r="L4513" s="91" t="s">
        <v>6447</v>
      </c>
    </row>
    <row r="4514" spans="1:12" ht="23.25" x14ac:dyDescent="0.25">
      <c r="A4514" s="91" t="s">
        <v>17713</v>
      </c>
      <c r="B4514" s="91" t="s">
        <v>17714</v>
      </c>
      <c r="C4514" s="91" t="s">
        <v>17715</v>
      </c>
      <c r="D4514" s="91" t="s">
        <v>17716</v>
      </c>
      <c r="E4514" s="91" t="s">
        <v>210</v>
      </c>
      <c r="F4514" s="91" t="s">
        <v>210</v>
      </c>
      <c r="G4514" s="91" t="s">
        <v>17764</v>
      </c>
      <c r="H4514" s="92" t="s">
        <v>17765</v>
      </c>
      <c r="I4514" s="91" t="s">
        <v>2</v>
      </c>
      <c r="J4514" s="91" t="s">
        <v>6445</v>
      </c>
      <c r="K4514" s="91" t="s">
        <v>13707</v>
      </c>
      <c r="L4514" s="91" t="s">
        <v>6447</v>
      </c>
    </row>
    <row r="4515" spans="1:12" ht="23.25" x14ac:dyDescent="0.25">
      <c r="A4515" s="91" t="s">
        <v>17713</v>
      </c>
      <c r="B4515" s="91" t="s">
        <v>17714</v>
      </c>
      <c r="C4515" s="91" t="s">
        <v>17715</v>
      </c>
      <c r="D4515" s="91" t="s">
        <v>17716</v>
      </c>
      <c r="E4515" s="91" t="s">
        <v>210</v>
      </c>
      <c r="F4515" s="91" t="s">
        <v>210</v>
      </c>
      <c r="G4515" s="91" t="s">
        <v>17767</v>
      </c>
      <c r="H4515" s="92" t="s">
        <v>17768</v>
      </c>
      <c r="I4515" s="91" t="s">
        <v>2</v>
      </c>
      <c r="J4515" s="91" t="s">
        <v>6445</v>
      </c>
      <c r="K4515" s="91" t="s">
        <v>31144</v>
      </c>
      <c r="L4515" s="91" t="s">
        <v>6447</v>
      </c>
    </row>
    <row r="4516" spans="1:12" ht="23.25" x14ac:dyDescent="0.25">
      <c r="A4516" s="91" t="s">
        <v>17713</v>
      </c>
      <c r="B4516" s="91" t="s">
        <v>17714</v>
      </c>
      <c r="C4516" s="91" t="s">
        <v>17715</v>
      </c>
      <c r="D4516" s="91" t="s">
        <v>17716</v>
      </c>
      <c r="E4516" s="91" t="s">
        <v>210</v>
      </c>
      <c r="F4516" s="91" t="s">
        <v>210</v>
      </c>
      <c r="G4516" s="91" t="s">
        <v>17770</v>
      </c>
      <c r="H4516" s="92" t="s">
        <v>17771</v>
      </c>
      <c r="I4516" s="91" t="s">
        <v>2</v>
      </c>
      <c r="J4516" s="91" t="s">
        <v>6445</v>
      </c>
      <c r="K4516" s="91" t="s">
        <v>37607</v>
      </c>
      <c r="L4516" s="91" t="s">
        <v>6447</v>
      </c>
    </row>
    <row r="4517" spans="1:12" ht="23.25" x14ac:dyDescent="0.25">
      <c r="A4517" s="91" t="s">
        <v>17713</v>
      </c>
      <c r="B4517" s="91" t="s">
        <v>17714</v>
      </c>
      <c r="C4517" s="91" t="s">
        <v>17715</v>
      </c>
      <c r="D4517" s="91" t="s">
        <v>17716</v>
      </c>
      <c r="E4517" s="91" t="s">
        <v>210</v>
      </c>
      <c r="F4517" s="91" t="s">
        <v>210</v>
      </c>
      <c r="G4517" s="91" t="s">
        <v>17773</v>
      </c>
      <c r="H4517" s="92" t="s">
        <v>17774</v>
      </c>
      <c r="I4517" s="91" t="s">
        <v>2</v>
      </c>
      <c r="J4517" s="91" t="s">
        <v>6445</v>
      </c>
      <c r="K4517" s="91" t="s">
        <v>16614</v>
      </c>
      <c r="L4517" s="91" t="s">
        <v>6447</v>
      </c>
    </row>
    <row r="4518" spans="1:12" x14ac:dyDescent="0.25">
      <c r="A4518" s="91" t="s">
        <v>17713</v>
      </c>
      <c r="B4518" s="91" t="s">
        <v>17714</v>
      </c>
      <c r="C4518" s="91" t="s">
        <v>17715</v>
      </c>
      <c r="D4518" s="91" t="s">
        <v>17716</v>
      </c>
      <c r="E4518" s="91" t="s">
        <v>210</v>
      </c>
      <c r="F4518" s="91" t="s">
        <v>210</v>
      </c>
      <c r="G4518" s="91" t="s">
        <v>17776</v>
      </c>
      <c r="H4518" s="92" t="s">
        <v>17777</v>
      </c>
      <c r="I4518" s="91" t="s">
        <v>2</v>
      </c>
      <c r="J4518" s="91" t="s">
        <v>6445</v>
      </c>
      <c r="K4518" s="91" t="s">
        <v>8551</v>
      </c>
      <c r="L4518" s="91" t="s">
        <v>6447</v>
      </c>
    </row>
    <row r="4519" spans="1:12" x14ac:dyDescent="0.25">
      <c r="A4519" s="91" t="s">
        <v>17713</v>
      </c>
      <c r="B4519" s="91" t="s">
        <v>17714</v>
      </c>
      <c r="C4519" s="91" t="s">
        <v>17715</v>
      </c>
      <c r="D4519" s="91" t="s">
        <v>17716</v>
      </c>
      <c r="E4519" s="91" t="s">
        <v>210</v>
      </c>
      <c r="F4519" s="91" t="s">
        <v>210</v>
      </c>
      <c r="G4519" s="91" t="s">
        <v>17778</v>
      </c>
      <c r="H4519" s="92" t="s">
        <v>17779</v>
      </c>
      <c r="I4519" s="91" t="s">
        <v>2</v>
      </c>
      <c r="J4519" s="91" t="s">
        <v>6445</v>
      </c>
      <c r="K4519" s="91" t="s">
        <v>33551</v>
      </c>
      <c r="L4519" s="91" t="s">
        <v>6447</v>
      </c>
    </row>
    <row r="4520" spans="1:12" x14ac:dyDescent="0.25">
      <c r="A4520" s="91" t="s">
        <v>17713</v>
      </c>
      <c r="B4520" s="91" t="s">
        <v>17714</v>
      </c>
      <c r="C4520" s="91" t="s">
        <v>17715</v>
      </c>
      <c r="D4520" s="91" t="s">
        <v>17716</v>
      </c>
      <c r="E4520" s="91" t="s">
        <v>210</v>
      </c>
      <c r="F4520" s="91" t="s">
        <v>210</v>
      </c>
      <c r="G4520" s="91" t="s">
        <v>17780</v>
      </c>
      <c r="H4520" s="92" t="s">
        <v>17781</v>
      </c>
      <c r="I4520" s="91" t="s">
        <v>2</v>
      </c>
      <c r="J4520" s="91" t="s">
        <v>6445</v>
      </c>
      <c r="K4520" s="91" t="s">
        <v>9296</v>
      </c>
      <c r="L4520" s="91" t="s">
        <v>6447</v>
      </c>
    </row>
    <row r="4521" spans="1:12" x14ac:dyDescent="0.25">
      <c r="A4521" s="91" t="s">
        <v>17713</v>
      </c>
      <c r="B4521" s="91" t="s">
        <v>17714</v>
      </c>
      <c r="C4521" s="91" t="s">
        <v>17715</v>
      </c>
      <c r="D4521" s="91" t="s">
        <v>17716</v>
      </c>
      <c r="E4521" s="91" t="s">
        <v>210</v>
      </c>
      <c r="F4521" s="91" t="s">
        <v>210</v>
      </c>
      <c r="G4521" s="91" t="s">
        <v>17782</v>
      </c>
      <c r="H4521" s="92" t="s">
        <v>17783</v>
      </c>
      <c r="I4521" s="91" t="s">
        <v>2</v>
      </c>
      <c r="J4521" s="91" t="s">
        <v>6445</v>
      </c>
      <c r="K4521" s="91" t="s">
        <v>8589</v>
      </c>
      <c r="L4521" s="91" t="s">
        <v>6447</v>
      </c>
    </row>
    <row r="4522" spans="1:12" x14ac:dyDescent="0.25">
      <c r="A4522" s="91" t="s">
        <v>17713</v>
      </c>
      <c r="B4522" s="91" t="s">
        <v>17714</v>
      </c>
      <c r="C4522" s="91" t="s">
        <v>17715</v>
      </c>
      <c r="D4522" s="91" t="s">
        <v>17716</v>
      </c>
      <c r="E4522" s="91" t="s">
        <v>210</v>
      </c>
      <c r="F4522" s="91" t="s">
        <v>210</v>
      </c>
      <c r="G4522" s="91" t="s">
        <v>17784</v>
      </c>
      <c r="H4522" s="92" t="s">
        <v>17785</v>
      </c>
      <c r="I4522" s="91" t="s">
        <v>2</v>
      </c>
      <c r="J4522" s="91" t="s">
        <v>6445</v>
      </c>
      <c r="K4522" s="91" t="s">
        <v>39040</v>
      </c>
      <c r="L4522" s="91" t="s">
        <v>6447</v>
      </c>
    </row>
    <row r="4523" spans="1:12" x14ac:dyDescent="0.25">
      <c r="A4523" s="91" t="s">
        <v>17713</v>
      </c>
      <c r="B4523" s="91" t="s">
        <v>17714</v>
      </c>
      <c r="C4523" s="91" t="s">
        <v>17715</v>
      </c>
      <c r="D4523" s="91" t="s">
        <v>17716</v>
      </c>
      <c r="E4523" s="91" t="s">
        <v>210</v>
      </c>
      <c r="F4523" s="91" t="s">
        <v>210</v>
      </c>
      <c r="G4523" s="91" t="s">
        <v>17787</v>
      </c>
      <c r="H4523" s="92" t="s">
        <v>17788</v>
      </c>
      <c r="I4523" s="91" t="s">
        <v>2</v>
      </c>
      <c r="J4523" s="91" t="s">
        <v>6445</v>
      </c>
      <c r="K4523" s="91" t="s">
        <v>12099</v>
      </c>
      <c r="L4523" s="91" t="s">
        <v>6447</v>
      </c>
    </row>
    <row r="4524" spans="1:12" x14ac:dyDescent="0.25">
      <c r="A4524" s="91" t="s">
        <v>17713</v>
      </c>
      <c r="B4524" s="91" t="s">
        <v>17714</v>
      </c>
      <c r="C4524" s="91" t="s">
        <v>17715</v>
      </c>
      <c r="D4524" s="91" t="s">
        <v>17716</v>
      </c>
      <c r="E4524" s="91" t="s">
        <v>210</v>
      </c>
      <c r="F4524" s="91" t="s">
        <v>210</v>
      </c>
      <c r="G4524" s="91" t="s">
        <v>17789</v>
      </c>
      <c r="H4524" s="92" t="s">
        <v>17790</v>
      </c>
      <c r="I4524" s="91" t="s">
        <v>2</v>
      </c>
      <c r="J4524" s="91" t="s">
        <v>6445</v>
      </c>
      <c r="K4524" s="91" t="s">
        <v>30255</v>
      </c>
      <c r="L4524" s="91" t="s">
        <v>6447</v>
      </c>
    </row>
    <row r="4525" spans="1:12" x14ac:dyDescent="0.25">
      <c r="A4525" s="91" t="s">
        <v>17713</v>
      </c>
      <c r="B4525" s="91" t="s">
        <v>17714</v>
      </c>
      <c r="C4525" s="91" t="s">
        <v>17715</v>
      </c>
      <c r="D4525" s="91" t="s">
        <v>17716</v>
      </c>
      <c r="E4525" s="91" t="s">
        <v>210</v>
      </c>
      <c r="F4525" s="91" t="s">
        <v>210</v>
      </c>
      <c r="G4525" s="91" t="s">
        <v>17791</v>
      </c>
      <c r="H4525" s="92" t="s">
        <v>17792</v>
      </c>
      <c r="I4525" s="91" t="s">
        <v>2</v>
      </c>
      <c r="J4525" s="91" t="s">
        <v>6445</v>
      </c>
      <c r="K4525" s="91" t="s">
        <v>13498</v>
      </c>
      <c r="L4525" s="91" t="s">
        <v>6447</v>
      </c>
    </row>
    <row r="4526" spans="1:12" x14ac:dyDescent="0.25">
      <c r="A4526" s="91" t="s">
        <v>17713</v>
      </c>
      <c r="B4526" s="91" t="s">
        <v>17714</v>
      </c>
      <c r="C4526" s="91" t="s">
        <v>17715</v>
      </c>
      <c r="D4526" s="91" t="s">
        <v>17716</v>
      </c>
      <c r="E4526" s="91" t="s">
        <v>210</v>
      </c>
      <c r="F4526" s="91" t="s">
        <v>210</v>
      </c>
      <c r="G4526" s="91" t="s">
        <v>17794</v>
      </c>
      <c r="H4526" s="92" t="s">
        <v>17795</v>
      </c>
      <c r="I4526" s="91" t="s">
        <v>2</v>
      </c>
      <c r="J4526" s="91" t="s">
        <v>6445</v>
      </c>
      <c r="K4526" s="91" t="s">
        <v>38515</v>
      </c>
      <c r="L4526" s="91" t="s">
        <v>6447</v>
      </c>
    </row>
    <row r="4527" spans="1:12" x14ac:dyDescent="0.25">
      <c r="A4527" s="91" t="s">
        <v>17713</v>
      </c>
      <c r="B4527" s="91" t="s">
        <v>17714</v>
      </c>
      <c r="C4527" s="91" t="s">
        <v>17715</v>
      </c>
      <c r="D4527" s="91" t="s">
        <v>17716</v>
      </c>
      <c r="E4527" s="91" t="s">
        <v>210</v>
      </c>
      <c r="F4527" s="91" t="s">
        <v>210</v>
      </c>
      <c r="G4527" s="91" t="s">
        <v>17796</v>
      </c>
      <c r="H4527" s="92" t="s">
        <v>17797</v>
      </c>
      <c r="I4527" s="91" t="s">
        <v>2</v>
      </c>
      <c r="J4527" s="91" t="s">
        <v>6445</v>
      </c>
      <c r="K4527" s="91" t="s">
        <v>14911</v>
      </c>
      <c r="L4527" s="91" t="s">
        <v>6447</v>
      </c>
    </row>
    <row r="4528" spans="1:12" x14ac:dyDescent="0.25">
      <c r="A4528" s="91" t="s">
        <v>17713</v>
      </c>
      <c r="B4528" s="91" t="s">
        <v>17714</v>
      </c>
      <c r="C4528" s="91" t="s">
        <v>17715</v>
      </c>
      <c r="D4528" s="91" t="s">
        <v>17716</v>
      </c>
      <c r="E4528" s="91" t="s">
        <v>210</v>
      </c>
      <c r="F4528" s="91" t="s">
        <v>210</v>
      </c>
      <c r="G4528" s="91" t="s">
        <v>17798</v>
      </c>
      <c r="H4528" s="92" t="s">
        <v>17799</v>
      </c>
      <c r="I4528" s="91" t="s">
        <v>2</v>
      </c>
      <c r="J4528" s="91" t="s">
        <v>6445</v>
      </c>
      <c r="K4528" s="91" t="s">
        <v>16601</v>
      </c>
      <c r="L4528" s="91" t="s">
        <v>6447</v>
      </c>
    </row>
    <row r="4529" spans="1:12" ht="23.25" x14ac:dyDescent="0.25">
      <c r="A4529" s="91" t="s">
        <v>17713</v>
      </c>
      <c r="B4529" s="91" t="s">
        <v>17714</v>
      </c>
      <c r="C4529" s="91" t="s">
        <v>17715</v>
      </c>
      <c r="D4529" s="91" t="s">
        <v>17716</v>
      </c>
      <c r="E4529" s="91" t="s">
        <v>210</v>
      </c>
      <c r="F4529" s="91" t="s">
        <v>210</v>
      </c>
      <c r="G4529" s="91" t="s">
        <v>17800</v>
      </c>
      <c r="H4529" s="92" t="s">
        <v>17801</v>
      </c>
      <c r="I4529" s="91" t="s">
        <v>2</v>
      </c>
      <c r="J4529" s="91" t="s">
        <v>6445</v>
      </c>
      <c r="K4529" s="91" t="s">
        <v>16826</v>
      </c>
      <c r="L4529" s="91" t="s">
        <v>6447</v>
      </c>
    </row>
    <row r="4530" spans="1:12" x14ac:dyDescent="0.25">
      <c r="A4530" s="91" t="s">
        <v>17713</v>
      </c>
      <c r="B4530" s="91" t="s">
        <v>17714</v>
      </c>
      <c r="C4530" s="91" t="s">
        <v>17715</v>
      </c>
      <c r="D4530" s="91" t="s">
        <v>17716</v>
      </c>
      <c r="E4530" s="91" t="s">
        <v>210</v>
      </c>
      <c r="F4530" s="91" t="s">
        <v>210</v>
      </c>
      <c r="G4530" s="91" t="s">
        <v>17802</v>
      </c>
      <c r="H4530" s="92" t="s">
        <v>17803</v>
      </c>
      <c r="I4530" s="91" t="s">
        <v>2</v>
      </c>
      <c r="J4530" s="91" t="s">
        <v>6445</v>
      </c>
      <c r="K4530" s="91" t="s">
        <v>14172</v>
      </c>
      <c r="L4530" s="91" t="s">
        <v>6447</v>
      </c>
    </row>
    <row r="4531" spans="1:12" x14ac:dyDescent="0.25">
      <c r="A4531" s="91" t="s">
        <v>17713</v>
      </c>
      <c r="B4531" s="91" t="s">
        <v>17714</v>
      </c>
      <c r="C4531" s="91" t="s">
        <v>17715</v>
      </c>
      <c r="D4531" s="91" t="s">
        <v>17716</v>
      </c>
      <c r="E4531" s="91" t="s">
        <v>210</v>
      </c>
      <c r="F4531" s="91" t="s">
        <v>210</v>
      </c>
      <c r="G4531" s="91" t="s">
        <v>17804</v>
      </c>
      <c r="H4531" s="92" t="s">
        <v>17805</v>
      </c>
      <c r="I4531" s="91" t="s">
        <v>2</v>
      </c>
      <c r="J4531" s="91" t="s">
        <v>6445</v>
      </c>
      <c r="K4531" s="91" t="s">
        <v>33253</v>
      </c>
      <c r="L4531" s="91" t="s">
        <v>6447</v>
      </c>
    </row>
    <row r="4532" spans="1:12" x14ac:dyDescent="0.25">
      <c r="A4532" s="91" t="s">
        <v>17713</v>
      </c>
      <c r="B4532" s="91" t="s">
        <v>17714</v>
      </c>
      <c r="C4532" s="91" t="s">
        <v>17715</v>
      </c>
      <c r="D4532" s="91" t="s">
        <v>17716</v>
      </c>
      <c r="E4532" s="91" t="s">
        <v>210</v>
      </c>
      <c r="F4532" s="91" t="s">
        <v>210</v>
      </c>
      <c r="G4532" s="91" t="s">
        <v>17806</v>
      </c>
      <c r="H4532" s="92" t="s">
        <v>17807</v>
      </c>
      <c r="I4532" s="91" t="s">
        <v>2</v>
      </c>
      <c r="J4532" s="91" t="s">
        <v>6445</v>
      </c>
      <c r="K4532" s="91" t="s">
        <v>10314</v>
      </c>
      <c r="L4532" s="91" t="s">
        <v>6447</v>
      </c>
    </row>
    <row r="4533" spans="1:12" x14ac:dyDescent="0.25">
      <c r="A4533" s="91" t="s">
        <v>17713</v>
      </c>
      <c r="B4533" s="91" t="s">
        <v>17714</v>
      </c>
      <c r="C4533" s="91" t="s">
        <v>17715</v>
      </c>
      <c r="D4533" s="91" t="s">
        <v>17716</v>
      </c>
      <c r="E4533" s="91" t="s">
        <v>210</v>
      </c>
      <c r="F4533" s="91" t="s">
        <v>210</v>
      </c>
      <c r="G4533" s="91" t="s">
        <v>17808</v>
      </c>
      <c r="H4533" s="92" t="s">
        <v>17809</v>
      </c>
      <c r="I4533" s="91" t="s">
        <v>2</v>
      </c>
      <c r="J4533" s="91" t="s">
        <v>6445</v>
      </c>
      <c r="K4533" s="91" t="s">
        <v>33945</v>
      </c>
      <c r="L4533" s="91" t="s">
        <v>6447</v>
      </c>
    </row>
    <row r="4534" spans="1:12" x14ac:dyDescent="0.25">
      <c r="A4534" s="91" t="s">
        <v>17713</v>
      </c>
      <c r="B4534" s="91" t="s">
        <v>17714</v>
      </c>
      <c r="C4534" s="91" t="s">
        <v>17715</v>
      </c>
      <c r="D4534" s="91" t="s">
        <v>17716</v>
      </c>
      <c r="E4534" s="91" t="s">
        <v>210</v>
      </c>
      <c r="F4534" s="91" t="s">
        <v>210</v>
      </c>
      <c r="G4534" s="91" t="s">
        <v>17810</v>
      </c>
      <c r="H4534" s="92" t="s">
        <v>17811</v>
      </c>
      <c r="I4534" s="91" t="s">
        <v>2</v>
      </c>
      <c r="J4534" s="91" t="s">
        <v>6445</v>
      </c>
      <c r="K4534" s="91" t="s">
        <v>12780</v>
      </c>
      <c r="L4534" s="91" t="s">
        <v>6447</v>
      </c>
    </row>
    <row r="4535" spans="1:12" x14ac:dyDescent="0.25">
      <c r="A4535" s="91" t="s">
        <v>17713</v>
      </c>
      <c r="B4535" s="91" t="s">
        <v>17714</v>
      </c>
      <c r="C4535" s="91" t="s">
        <v>17715</v>
      </c>
      <c r="D4535" s="91" t="s">
        <v>17716</v>
      </c>
      <c r="E4535" s="91" t="s">
        <v>210</v>
      </c>
      <c r="F4535" s="91" t="s">
        <v>210</v>
      </c>
      <c r="G4535" s="91" t="s">
        <v>17813</v>
      </c>
      <c r="H4535" s="92" t="s">
        <v>17814</v>
      </c>
      <c r="I4535" s="91" t="s">
        <v>2</v>
      </c>
      <c r="J4535" s="91" t="s">
        <v>6445</v>
      </c>
      <c r="K4535" s="91" t="s">
        <v>35657</v>
      </c>
      <c r="L4535" s="91" t="s">
        <v>6447</v>
      </c>
    </row>
    <row r="4536" spans="1:12" ht="23.25" x14ac:dyDescent="0.25">
      <c r="A4536" s="91" t="s">
        <v>17713</v>
      </c>
      <c r="B4536" s="91" t="s">
        <v>17714</v>
      </c>
      <c r="C4536" s="91" t="s">
        <v>17715</v>
      </c>
      <c r="D4536" s="91" t="s">
        <v>17716</v>
      </c>
      <c r="E4536" s="91" t="s">
        <v>210</v>
      </c>
      <c r="F4536" s="91" t="s">
        <v>210</v>
      </c>
      <c r="G4536" s="91" t="s">
        <v>17816</v>
      </c>
      <c r="H4536" s="92" t="s">
        <v>17817</v>
      </c>
      <c r="I4536" s="91" t="s">
        <v>2</v>
      </c>
      <c r="J4536" s="91" t="s">
        <v>6445</v>
      </c>
      <c r="K4536" s="91" t="s">
        <v>12128</v>
      </c>
      <c r="L4536" s="91" t="s">
        <v>6447</v>
      </c>
    </row>
    <row r="4537" spans="1:12" ht="23.25" x14ac:dyDescent="0.25">
      <c r="A4537" s="91" t="s">
        <v>17713</v>
      </c>
      <c r="B4537" s="91" t="s">
        <v>17714</v>
      </c>
      <c r="C4537" s="91" t="s">
        <v>17715</v>
      </c>
      <c r="D4537" s="91" t="s">
        <v>17716</v>
      </c>
      <c r="E4537" s="91" t="s">
        <v>210</v>
      </c>
      <c r="F4537" s="91" t="s">
        <v>210</v>
      </c>
      <c r="G4537" s="91" t="s">
        <v>17818</v>
      </c>
      <c r="H4537" s="92" t="s">
        <v>17819</v>
      </c>
      <c r="I4537" s="91" t="s">
        <v>2</v>
      </c>
      <c r="J4537" s="91" t="s">
        <v>6445</v>
      </c>
      <c r="K4537" s="91" t="s">
        <v>11558</v>
      </c>
      <c r="L4537" s="91" t="s">
        <v>6447</v>
      </c>
    </row>
    <row r="4538" spans="1:12" ht="23.25" x14ac:dyDescent="0.25">
      <c r="A4538" s="91" t="s">
        <v>17713</v>
      </c>
      <c r="B4538" s="91" t="s">
        <v>17714</v>
      </c>
      <c r="C4538" s="91" t="s">
        <v>17715</v>
      </c>
      <c r="D4538" s="91" t="s">
        <v>17716</v>
      </c>
      <c r="E4538" s="91" t="s">
        <v>210</v>
      </c>
      <c r="F4538" s="91" t="s">
        <v>210</v>
      </c>
      <c r="G4538" s="91" t="s">
        <v>17820</v>
      </c>
      <c r="H4538" s="92" t="s">
        <v>17821</v>
      </c>
      <c r="I4538" s="91" t="s">
        <v>2</v>
      </c>
      <c r="J4538" s="91" t="s">
        <v>6445</v>
      </c>
      <c r="K4538" s="91" t="s">
        <v>30661</v>
      </c>
      <c r="L4538" s="91" t="s">
        <v>6447</v>
      </c>
    </row>
    <row r="4539" spans="1:12" ht="23.25" x14ac:dyDescent="0.25">
      <c r="A4539" s="91" t="s">
        <v>17713</v>
      </c>
      <c r="B4539" s="91" t="s">
        <v>17714</v>
      </c>
      <c r="C4539" s="91" t="s">
        <v>17715</v>
      </c>
      <c r="D4539" s="91" t="s">
        <v>17716</v>
      </c>
      <c r="E4539" s="91" t="s">
        <v>210</v>
      </c>
      <c r="F4539" s="91" t="s">
        <v>210</v>
      </c>
      <c r="G4539" s="91" t="s">
        <v>17822</v>
      </c>
      <c r="H4539" s="92" t="s">
        <v>17823</v>
      </c>
      <c r="I4539" s="91" t="s">
        <v>2</v>
      </c>
      <c r="J4539" s="91" t="s">
        <v>6445</v>
      </c>
      <c r="K4539" s="91" t="s">
        <v>31074</v>
      </c>
      <c r="L4539" s="91" t="s">
        <v>6447</v>
      </c>
    </row>
    <row r="4540" spans="1:12" ht="23.25" x14ac:dyDescent="0.25">
      <c r="A4540" s="91" t="s">
        <v>17713</v>
      </c>
      <c r="B4540" s="91" t="s">
        <v>17714</v>
      </c>
      <c r="C4540" s="91" t="s">
        <v>17715</v>
      </c>
      <c r="D4540" s="91" t="s">
        <v>17716</v>
      </c>
      <c r="E4540" s="91" t="s">
        <v>210</v>
      </c>
      <c r="F4540" s="91" t="s">
        <v>210</v>
      </c>
      <c r="G4540" s="91" t="s">
        <v>17825</v>
      </c>
      <c r="H4540" s="92" t="s">
        <v>17826</v>
      </c>
      <c r="I4540" s="91" t="s">
        <v>2</v>
      </c>
      <c r="J4540" s="91" t="s">
        <v>6445</v>
      </c>
      <c r="K4540" s="91" t="s">
        <v>8735</v>
      </c>
      <c r="L4540" s="91" t="s">
        <v>6447</v>
      </c>
    </row>
    <row r="4541" spans="1:12" ht="23.25" x14ac:dyDescent="0.25">
      <c r="A4541" s="91" t="s">
        <v>17713</v>
      </c>
      <c r="B4541" s="91" t="s">
        <v>17714</v>
      </c>
      <c r="C4541" s="91" t="s">
        <v>17715</v>
      </c>
      <c r="D4541" s="91" t="s">
        <v>17716</v>
      </c>
      <c r="E4541" s="91" t="s">
        <v>210</v>
      </c>
      <c r="F4541" s="91" t="s">
        <v>210</v>
      </c>
      <c r="G4541" s="91" t="s">
        <v>17827</v>
      </c>
      <c r="H4541" s="92" t="s">
        <v>17828</v>
      </c>
      <c r="I4541" s="91" t="s">
        <v>2</v>
      </c>
      <c r="J4541" s="91" t="s">
        <v>6445</v>
      </c>
      <c r="K4541" s="91" t="s">
        <v>30917</v>
      </c>
      <c r="L4541" s="91" t="s">
        <v>6447</v>
      </c>
    </row>
    <row r="4542" spans="1:12" ht="23.25" x14ac:dyDescent="0.25">
      <c r="A4542" s="91" t="s">
        <v>17713</v>
      </c>
      <c r="B4542" s="91" t="s">
        <v>17714</v>
      </c>
      <c r="C4542" s="91" t="s">
        <v>17715</v>
      </c>
      <c r="D4542" s="91" t="s">
        <v>17716</v>
      </c>
      <c r="E4542" s="91" t="s">
        <v>210</v>
      </c>
      <c r="F4542" s="91" t="s">
        <v>210</v>
      </c>
      <c r="G4542" s="91" t="s">
        <v>17830</v>
      </c>
      <c r="H4542" s="92" t="s">
        <v>17831</v>
      </c>
      <c r="I4542" s="91" t="s">
        <v>2</v>
      </c>
      <c r="J4542" s="91" t="s">
        <v>6445</v>
      </c>
      <c r="K4542" s="91" t="s">
        <v>30262</v>
      </c>
      <c r="L4542" s="91" t="s">
        <v>6447</v>
      </c>
    </row>
    <row r="4543" spans="1:12" ht="23.25" x14ac:dyDescent="0.25">
      <c r="A4543" s="91" t="s">
        <v>17713</v>
      </c>
      <c r="B4543" s="91" t="s">
        <v>17714</v>
      </c>
      <c r="C4543" s="91" t="s">
        <v>17715</v>
      </c>
      <c r="D4543" s="91" t="s">
        <v>17716</v>
      </c>
      <c r="E4543" s="91" t="s">
        <v>210</v>
      </c>
      <c r="F4543" s="91" t="s">
        <v>210</v>
      </c>
      <c r="G4543" s="91" t="s">
        <v>17833</v>
      </c>
      <c r="H4543" s="92" t="s">
        <v>17834</v>
      </c>
      <c r="I4543" s="91" t="s">
        <v>2</v>
      </c>
      <c r="J4543" s="91" t="s">
        <v>6445</v>
      </c>
      <c r="K4543" s="91" t="s">
        <v>7438</v>
      </c>
      <c r="L4543" s="91" t="s">
        <v>6447</v>
      </c>
    </row>
    <row r="4544" spans="1:12" ht="23.25" x14ac:dyDescent="0.25">
      <c r="A4544" s="91" t="s">
        <v>17713</v>
      </c>
      <c r="B4544" s="91" t="s">
        <v>17714</v>
      </c>
      <c r="C4544" s="91" t="s">
        <v>17715</v>
      </c>
      <c r="D4544" s="91" t="s">
        <v>17716</v>
      </c>
      <c r="E4544" s="91" t="s">
        <v>210</v>
      </c>
      <c r="F4544" s="91" t="s">
        <v>210</v>
      </c>
      <c r="G4544" s="91" t="s">
        <v>17835</v>
      </c>
      <c r="H4544" s="92" t="s">
        <v>17836</v>
      </c>
      <c r="I4544" s="91" t="s">
        <v>2</v>
      </c>
      <c r="J4544" s="91" t="s">
        <v>6445</v>
      </c>
      <c r="K4544" s="91" t="s">
        <v>38586</v>
      </c>
      <c r="L4544" s="91" t="s">
        <v>6447</v>
      </c>
    </row>
    <row r="4545" spans="1:12" x14ac:dyDescent="0.25">
      <c r="A4545" s="91" t="s">
        <v>17713</v>
      </c>
      <c r="B4545" s="91" t="s">
        <v>17714</v>
      </c>
      <c r="C4545" s="91" t="s">
        <v>17715</v>
      </c>
      <c r="D4545" s="91" t="s">
        <v>17716</v>
      </c>
      <c r="E4545" s="91" t="s">
        <v>210</v>
      </c>
      <c r="F4545" s="91" t="s">
        <v>210</v>
      </c>
      <c r="G4545" s="91" t="s">
        <v>17838</v>
      </c>
      <c r="H4545" s="92" t="s">
        <v>17839</v>
      </c>
      <c r="I4545" s="91" t="s">
        <v>2</v>
      </c>
      <c r="J4545" s="91" t="s">
        <v>6445</v>
      </c>
      <c r="K4545" s="91" t="s">
        <v>31041</v>
      </c>
      <c r="L4545" s="91" t="s">
        <v>6447</v>
      </c>
    </row>
    <row r="4546" spans="1:12" ht="23.25" x14ac:dyDescent="0.25">
      <c r="A4546" s="91" t="s">
        <v>17713</v>
      </c>
      <c r="B4546" s="91" t="s">
        <v>17714</v>
      </c>
      <c r="C4546" s="91" t="s">
        <v>17715</v>
      </c>
      <c r="D4546" s="91" t="s">
        <v>17716</v>
      </c>
      <c r="E4546" s="91" t="s">
        <v>210</v>
      </c>
      <c r="F4546" s="91" t="s">
        <v>210</v>
      </c>
      <c r="G4546" s="91" t="s">
        <v>17840</v>
      </c>
      <c r="H4546" s="92" t="s">
        <v>17841</v>
      </c>
      <c r="I4546" s="91" t="s">
        <v>2</v>
      </c>
      <c r="J4546" s="91" t="s">
        <v>6445</v>
      </c>
      <c r="K4546" s="91" t="s">
        <v>36682</v>
      </c>
      <c r="L4546" s="91" t="s">
        <v>6447</v>
      </c>
    </row>
    <row r="4547" spans="1:12" ht="23.25" x14ac:dyDescent="0.25">
      <c r="A4547" s="91" t="s">
        <v>17713</v>
      </c>
      <c r="B4547" s="91" t="s">
        <v>17714</v>
      </c>
      <c r="C4547" s="91" t="s">
        <v>17715</v>
      </c>
      <c r="D4547" s="91" t="s">
        <v>17716</v>
      </c>
      <c r="E4547" s="91" t="s">
        <v>210</v>
      </c>
      <c r="F4547" s="91" t="s">
        <v>210</v>
      </c>
      <c r="G4547" s="91" t="s">
        <v>17842</v>
      </c>
      <c r="H4547" s="92" t="s">
        <v>17843</v>
      </c>
      <c r="I4547" s="91" t="s">
        <v>2</v>
      </c>
      <c r="J4547" s="91" t="s">
        <v>6445</v>
      </c>
      <c r="K4547" s="91" t="s">
        <v>14551</v>
      </c>
      <c r="L4547" s="91" t="s">
        <v>6447</v>
      </c>
    </row>
    <row r="4548" spans="1:12" ht="23.25" x14ac:dyDescent="0.25">
      <c r="A4548" s="91" t="s">
        <v>17713</v>
      </c>
      <c r="B4548" s="91" t="s">
        <v>17714</v>
      </c>
      <c r="C4548" s="91" t="s">
        <v>17715</v>
      </c>
      <c r="D4548" s="91" t="s">
        <v>17716</v>
      </c>
      <c r="E4548" s="91" t="s">
        <v>210</v>
      </c>
      <c r="F4548" s="91" t="s">
        <v>210</v>
      </c>
      <c r="G4548" s="91" t="s">
        <v>17845</v>
      </c>
      <c r="H4548" s="92" t="s">
        <v>17846</v>
      </c>
      <c r="I4548" s="91" t="s">
        <v>2</v>
      </c>
      <c r="J4548" s="91" t="s">
        <v>6445</v>
      </c>
      <c r="K4548" s="91" t="s">
        <v>35129</v>
      </c>
      <c r="L4548" s="91" t="s">
        <v>6447</v>
      </c>
    </row>
    <row r="4549" spans="1:12" ht="23.25" x14ac:dyDescent="0.25">
      <c r="A4549" s="91" t="s">
        <v>17713</v>
      </c>
      <c r="B4549" s="91" t="s">
        <v>17714</v>
      </c>
      <c r="C4549" s="91" t="s">
        <v>17715</v>
      </c>
      <c r="D4549" s="91" t="s">
        <v>17716</v>
      </c>
      <c r="E4549" s="91" t="s">
        <v>210</v>
      </c>
      <c r="F4549" s="91" t="s">
        <v>210</v>
      </c>
      <c r="G4549" s="91" t="s">
        <v>17848</v>
      </c>
      <c r="H4549" s="92" t="s">
        <v>17849</v>
      </c>
      <c r="I4549" s="91" t="s">
        <v>2</v>
      </c>
      <c r="J4549" s="91" t="s">
        <v>6445</v>
      </c>
      <c r="K4549" s="91" t="s">
        <v>37894</v>
      </c>
      <c r="L4549" s="91" t="s">
        <v>6447</v>
      </c>
    </row>
    <row r="4550" spans="1:12" x14ac:dyDescent="0.25">
      <c r="A4550" s="91" t="s">
        <v>17713</v>
      </c>
      <c r="B4550" s="91" t="s">
        <v>17714</v>
      </c>
      <c r="C4550" s="91" t="s">
        <v>17715</v>
      </c>
      <c r="D4550" s="91" t="s">
        <v>17716</v>
      </c>
      <c r="E4550" s="91" t="s">
        <v>210</v>
      </c>
      <c r="F4550" s="91" t="s">
        <v>210</v>
      </c>
      <c r="G4550" s="91" t="s">
        <v>17850</v>
      </c>
      <c r="H4550" s="92" t="s">
        <v>17851</v>
      </c>
      <c r="I4550" s="91" t="s">
        <v>2</v>
      </c>
      <c r="J4550" s="91" t="s">
        <v>6445</v>
      </c>
      <c r="K4550" s="91" t="s">
        <v>39549</v>
      </c>
      <c r="L4550" s="91" t="s">
        <v>6447</v>
      </c>
    </row>
    <row r="4551" spans="1:12" x14ac:dyDescent="0.25">
      <c r="A4551" s="91" t="s">
        <v>17713</v>
      </c>
      <c r="B4551" s="91" t="s">
        <v>17714</v>
      </c>
      <c r="C4551" s="91" t="s">
        <v>17852</v>
      </c>
      <c r="D4551" s="91" t="s">
        <v>17853</v>
      </c>
      <c r="E4551" s="91" t="s">
        <v>210</v>
      </c>
      <c r="F4551" s="91" t="s">
        <v>210</v>
      </c>
      <c r="G4551" s="91" t="s">
        <v>17854</v>
      </c>
      <c r="H4551" s="92" t="s">
        <v>17855</v>
      </c>
      <c r="I4551" s="91" t="s">
        <v>2</v>
      </c>
      <c r="J4551" s="91" t="s">
        <v>6445</v>
      </c>
      <c r="K4551" s="91" t="s">
        <v>37164</v>
      </c>
      <c r="L4551" s="91" t="s">
        <v>6447</v>
      </c>
    </row>
    <row r="4552" spans="1:12" x14ac:dyDescent="0.25">
      <c r="A4552" s="91" t="s">
        <v>17713</v>
      </c>
      <c r="B4552" s="91" t="s">
        <v>17714</v>
      </c>
      <c r="C4552" s="91" t="s">
        <v>17852</v>
      </c>
      <c r="D4552" s="91" t="s">
        <v>17853</v>
      </c>
      <c r="E4552" s="91" t="s">
        <v>210</v>
      </c>
      <c r="F4552" s="91" t="s">
        <v>210</v>
      </c>
      <c r="G4552" s="91" t="s">
        <v>17856</v>
      </c>
      <c r="H4552" s="92" t="s">
        <v>17857</v>
      </c>
      <c r="I4552" s="91" t="s">
        <v>2</v>
      </c>
      <c r="J4552" s="91" t="s">
        <v>6445</v>
      </c>
      <c r="K4552" s="91" t="s">
        <v>12890</v>
      </c>
      <c r="L4552" s="91" t="s">
        <v>6447</v>
      </c>
    </row>
    <row r="4553" spans="1:12" x14ac:dyDescent="0.25">
      <c r="A4553" s="91" t="s">
        <v>17713</v>
      </c>
      <c r="B4553" s="91" t="s">
        <v>17714</v>
      </c>
      <c r="C4553" s="91" t="s">
        <v>17852</v>
      </c>
      <c r="D4553" s="91" t="s">
        <v>17853</v>
      </c>
      <c r="E4553" s="91">
        <v>79514</v>
      </c>
      <c r="F4553" s="91" t="s">
        <v>17858</v>
      </c>
      <c r="G4553" s="91" t="s">
        <v>17859</v>
      </c>
      <c r="H4553" s="92" t="s">
        <v>17860</v>
      </c>
      <c r="I4553" s="91" t="s">
        <v>2</v>
      </c>
      <c r="J4553" s="91" t="s">
        <v>6445</v>
      </c>
      <c r="K4553" s="91" t="s">
        <v>41108</v>
      </c>
      <c r="L4553" s="91" t="s">
        <v>6447</v>
      </c>
    </row>
    <row r="4554" spans="1:12" x14ac:dyDescent="0.25">
      <c r="A4554" s="91" t="s">
        <v>17713</v>
      </c>
      <c r="B4554" s="91" t="s">
        <v>17714</v>
      </c>
      <c r="C4554" s="91" t="s">
        <v>17852</v>
      </c>
      <c r="D4554" s="91" t="s">
        <v>17853</v>
      </c>
      <c r="E4554" s="91" t="s">
        <v>210</v>
      </c>
      <c r="F4554" s="91" t="s">
        <v>210</v>
      </c>
      <c r="G4554" s="91" t="s">
        <v>17862</v>
      </c>
      <c r="H4554" s="92" t="s">
        <v>17863</v>
      </c>
      <c r="I4554" s="91" t="s">
        <v>2</v>
      </c>
      <c r="J4554" s="91" t="s">
        <v>6445</v>
      </c>
      <c r="K4554" s="91" t="s">
        <v>31039</v>
      </c>
      <c r="L4554" s="91" t="s">
        <v>6447</v>
      </c>
    </row>
    <row r="4555" spans="1:12" x14ac:dyDescent="0.25">
      <c r="A4555" s="91" t="s">
        <v>17713</v>
      </c>
      <c r="B4555" s="91" t="s">
        <v>17714</v>
      </c>
      <c r="C4555" s="91" t="s">
        <v>17852</v>
      </c>
      <c r="D4555" s="91" t="s">
        <v>17853</v>
      </c>
      <c r="E4555" s="91" t="s">
        <v>210</v>
      </c>
      <c r="F4555" s="91" t="s">
        <v>210</v>
      </c>
      <c r="G4555" s="91" t="s">
        <v>17865</v>
      </c>
      <c r="H4555" s="92" t="s">
        <v>17866</v>
      </c>
      <c r="I4555" s="91" t="s">
        <v>2</v>
      </c>
      <c r="J4555" s="91" t="s">
        <v>6445</v>
      </c>
      <c r="K4555" s="91" t="s">
        <v>40436</v>
      </c>
      <c r="L4555" s="91" t="s">
        <v>6447</v>
      </c>
    </row>
    <row r="4556" spans="1:12" x14ac:dyDescent="0.25">
      <c r="A4556" s="91" t="s">
        <v>17713</v>
      </c>
      <c r="B4556" s="91" t="s">
        <v>17714</v>
      </c>
      <c r="C4556" s="91" t="s">
        <v>17852</v>
      </c>
      <c r="D4556" s="91" t="s">
        <v>17853</v>
      </c>
      <c r="E4556" s="91" t="s">
        <v>210</v>
      </c>
      <c r="F4556" s="91" t="s">
        <v>210</v>
      </c>
      <c r="G4556" s="91" t="s">
        <v>17867</v>
      </c>
      <c r="H4556" s="92" t="s">
        <v>17868</v>
      </c>
      <c r="I4556" s="91" t="s">
        <v>2</v>
      </c>
      <c r="J4556" s="91" t="s">
        <v>6445</v>
      </c>
      <c r="K4556" s="91" t="s">
        <v>7811</v>
      </c>
      <c r="L4556" s="91" t="s">
        <v>6447</v>
      </c>
    </row>
    <row r="4557" spans="1:12" x14ac:dyDescent="0.25">
      <c r="A4557" s="91" t="s">
        <v>17713</v>
      </c>
      <c r="B4557" s="91" t="s">
        <v>17714</v>
      </c>
      <c r="C4557" s="91" t="s">
        <v>17852</v>
      </c>
      <c r="D4557" s="91" t="s">
        <v>17853</v>
      </c>
      <c r="E4557" s="91" t="s">
        <v>210</v>
      </c>
      <c r="F4557" s="91" t="s">
        <v>210</v>
      </c>
      <c r="G4557" s="91" t="s">
        <v>17870</v>
      </c>
      <c r="H4557" s="92" t="s">
        <v>17871</v>
      </c>
      <c r="I4557" s="91" t="s">
        <v>2</v>
      </c>
      <c r="J4557" s="91" t="s">
        <v>6445</v>
      </c>
      <c r="K4557" s="91" t="s">
        <v>38060</v>
      </c>
      <c r="L4557" s="91" t="s">
        <v>6447</v>
      </c>
    </row>
    <row r="4558" spans="1:12" x14ac:dyDescent="0.25">
      <c r="A4558" s="91" t="s">
        <v>17713</v>
      </c>
      <c r="B4558" s="91" t="s">
        <v>17714</v>
      </c>
      <c r="C4558" s="91" t="s">
        <v>17873</v>
      </c>
      <c r="D4558" s="91" t="s">
        <v>17874</v>
      </c>
      <c r="E4558" s="91" t="s">
        <v>210</v>
      </c>
      <c r="F4558" s="91" t="s">
        <v>210</v>
      </c>
      <c r="G4558" s="91" t="s">
        <v>17875</v>
      </c>
      <c r="H4558" s="92" t="s">
        <v>17876</v>
      </c>
      <c r="I4558" s="91" t="s">
        <v>2</v>
      </c>
      <c r="J4558" s="91" t="s">
        <v>6445</v>
      </c>
      <c r="K4558" s="91" t="s">
        <v>32950</v>
      </c>
      <c r="L4558" s="91" t="s">
        <v>6447</v>
      </c>
    </row>
    <row r="4559" spans="1:12" x14ac:dyDescent="0.25">
      <c r="A4559" s="91" t="s">
        <v>17713</v>
      </c>
      <c r="B4559" s="91" t="s">
        <v>17714</v>
      </c>
      <c r="C4559" s="91" t="s">
        <v>17873</v>
      </c>
      <c r="D4559" s="91" t="s">
        <v>17874</v>
      </c>
      <c r="E4559" s="91" t="s">
        <v>210</v>
      </c>
      <c r="F4559" s="91" t="s">
        <v>210</v>
      </c>
      <c r="G4559" s="91" t="s">
        <v>17878</v>
      </c>
      <c r="H4559" s="92" t="s">
        <v>17879</v>
      </c>
      <c r="I4559" s="91" t="s">
        <v>2</v>
      </c>
      <c r="J4559" s="91" t="s">
        <v>6445</v>
      </c>
      <c r="K4559" s="91" t="s">
        <v>37196</v>
      </c>
      <c r="L4559" s="91" t="s">
        <v>6447</v>
      </c>
    </row>
    <row r="4560" spans="1:12" x14ac:dyDescent="0.25">
      <c r="A4560" s="91" t="s">
        <v>17713</v>
      </c>
      <c r="B4560" s="91" t="s">
        <v>17714</v>
      </c>
      <c r="C4560" s="91" t="s">
        <v>17873</v>
      </c>
      <c r="D4560" s="91" t="s">
        <v>17874</v>
      </c>
      <c r="E4560" s="91">
        <v>73739</v>
      </c>
      <c r="F4560" s="91" t="s">
        <v>17880</v>
      </c>
      <c r="G4560" s="91" t="s">
        <v>17881</v>
      </c>
      <c r="H4560" s="92" t="s">
        <v>17882</v>
      </c>
      <c r="I4560" s="91" t="s">
        <v>2</v>
      </c>
      <c r="J4560" s="91" t="s">
        <v>6445</v>
      </c>
      <c r="K4560" s="91" t="s">
        <v>19267</v>
      </c>
      <c r="L4560" s="91" t="s">
        <v>6447</v>
      </c>
    </row>
    <row r="4561" spans="1:12" x14ac:dyDescent="0.25">
      <c r="A4561" s="91" t="s">
        <v>17713</v>
      </c>
      <c r="B4561" s="91" t="s">
        <v>17714</v>
      </c>
      <c r="C4561" s="91" t="s">
        <v>17873</v>
      </c>
      <c r="D4561" s="91" t="s">
        <v>17874</v>
      </c>
      <c r="E4561" s="91">
        <v>74065</v>
      </c>
      <c r="F4561" s="91" t="s">
        <v>17884</v>
      </c>
      <c r="G4561" s="91" t="s">
        <v>17885</v>
      </c>
      <c r="H4561" s="92" t="s">
        <v>17886</v>
      </c>
      <c r="I4561" s="91" t="s">
        <v>2</v>
      </c>
      <c r="J4561" s="91" t="s">
        <v>6445</v>
      </c>
      <c r="K4561" s="91" t="s">
        <v>36620</v>
      </c>
      <c r="L4561" s="91" t="s">
        <v>6447</v>
      </c>
    </row>
    <row r="4562" spans="1:12" x14ac:dyDescent="0.25">
      <c r="A4562" s="91" t="s">
        <v>17713</v>
      </c>
      <c r="B4562" s="91" t="s">
        <v>17714</v>
      </c>
      <c r="C4562" s="91" t="s">
        <v>17873</v>
      </c>
      <c r="D4562" s="91" t="s">
        <v>17874</v>
      </c>
      <c r="E4562" s="91">
        <v>74065</v>
      </c>
      <c r="F4562" s="91" t="s">
        <v>17884</v>
      </c>
      <c r="G4562" s="91" t="s">
        <v>17888</v>
      </c>
      <c r="H4562" s="92" t="s">
        <v>17889</v>
      </c>
      <c r="I4562" s="91" t="s">
        <v>2</v>
      </c>
      <c r="J4562" s="91" t="s">
        <v>6445</v>
      </c>
      <c r="K4562" s="91" t="s">
        <v>17475</v>
      </c>
      <c r="L4562" s="91" t="s">
        <v>6447</v>
      </c>
    </row>
    <row r="4563" spans="1:12" x14ac:dyDescent="0.25">
      <c r="A4563" s="91" t="s">
        <v>17713</v>
      </c>
      <c r="B4563" s="91" t="s">
        <v>17714</v>
      </c>
      <c r="C4563" s="91" t="s">
        <v>17873</v>
      </c>
      <c r="D4563" s="91" t="s">
        <v>17874</v>
      </c>
      <c r="E4563" s="91">
        <v>74065</v>
      </c>
      <c r="F4563" s="91" t="s">
        <v>17884</v>
      </c>
      <c r="G4563" s="91" t="s">
        <v>17891</v>
      </c>
      <c r="H4563" s="92" t="s">
        <v>17892</v>
      </c>
      <c r="I4563" s="91" t="s">
        <v>2</v>
      </c>
      <c r="J4563" s="91" t="s">
        <v>6445</v>
      </c>
      <c r="K4563" s="91" t="s">
        <v>12043</v>
      </c>
      <c r="L4563" s="91" t="s">
        <v>6447</v>
      </c>
    </row>
    <row r="4564" spans="1:12" x14ac:dyDescent="0.25">
      <c r="A4564" s="91" t="s">
        <v>17713</v>
      </c>
      <c r="B4564" s="91" t="s">
        <v>17714</v>
      </c>
      <c r="C4564" s="91" t="s">
        <v>17873</v>
      </c>
      <c r="D4564" s="91" t="s">
        <v>17874</v>
      </c>
      <c r="E4564" s="91" t="s">
        <v>210</v>
      </c>
      <c r="F4564" s="91" t="s">
        <v>210</v>
      </c>
      <c r="G4564" s="91" t="s">
        <v>17894</v>
      </c>
      <c r="H4564" s="92" t="s">
        <v>17895</v>
      </c>
      <c r="I4564" s="91" t="s">
        <v>2</v>
      </c>
      <c r="J4564" s="91" t="s">
        <v>6445</v>
      </c>
      <c r="K4564" s="91" t="s">
        <v>32820</v>
      </c>
      <c r="L4564" s="91" t="s">
        <v>6447</v>
      </c>
    </row>
    <row r="4565" spans="1:12" x14ac:dyDescent="0.25">
      <c r="A4565" s="91" t="s">
        <v>17713</v>
      </c>
      <c r="B4565" s="91" t="s">
        <v>17714</v>
      </c>
      <c r="C4565" s="91" t="s">
        <v>17873</v>
      </c>
      <c r="D4565" s="91" t="s">
        <v>17874</v>
      </c>
      <c r="E4565" s="91" t="s">
        <v>210</v>
      </c>
      <c r="F4565" s="91" t="s">
        <v>210</v>
      </c>
      <c r="G4565" s="91" t="s">
        <v>17897</v>
      </c>
      <c r="H4565" s="92" t="s">
        <v>17898</v>
      </c>
      <c r="I4565" s="91" t="s">
        <v>2</v>
      </c>
      <c r="J4565" s="91" t="s">
        <v>6445</v>
      </c>
      <c r="K4565" s="91" t="s">
        <v>15273</v>
      </c>
      <c r="L4565" s="91" t="s">
        <v>6447</v>
      </c>
    </row>
    <row r="4566" spans="1:12" x14ac:dyDescent="0.25">
      <c r="A4566" s="91" t="s">
        <v>17713</v>
      </c>
      <c r="B4566" s="91" t="s">
        <v>17714</v>
      </c>
      <c r="C4566" s="91" t="s">
        <v>17873</v>
      </c>
      <c r="D4566" s="91" t="s">
        <v>17874</v>
      </c>
      <c r="E4566" s="91" t="s">
        <v>210</v>
      </c>
      <c r="F4566" s="91" t="s">
        <v>210</v>
      </c>
      <c r="G4566" s="91" t="s">
        <v>17900</v>
      </c>
      <c r="H4566" s="92" t="s">
        <v>17901</v>
      </c>
      <c r="I4566" s="91" t="s">
        <v>2</v>
      </c>
      <c r="J4566" s="91" t="s">
        <v>6445</v>
      </c>
      <c r="K4566" s="91" t="s">
        <v>30046</v>
      </c>
      <c r="L4566" s="91" t="s">
        <v>6447</v>
      </c>
    </row>
    <row r="4567" spans="1:12" x14ac:dyDescent="0.25">
      <c r="A4567" s="91" t="s">
        <v>17713</v>
      </c>
      <c r="B4567" s="91" t="s">
        <v>17714</v>
      </c>
      <c r="C4567" s="91" t="s">
        <v>17873</v>
      </c>
      <c r="D4567" s="91" t="s">
        <v>17874</v>
      </c>
      <c r="E4567" s="91">
        <v>79497</v>
      </c>
      <c r="F4567" s="91" t="s">
        <v>17902</v>
      </c>
      <c r="G4567" s="91" t="s">
        <v>17903</v>
      </c>
      <c r="H4567" s="92" t="s">
        <v>17904</v>
      </c>
      <c r="I4567" s="91" t="s">
        <v>2</v>
      </c>
      <c r="J4567" s="91" t="s">
        <v>6445</v>
      </c>
      <c r="K4567" s="91" t="s">
        <v>39340</v>
      </c>
      <c r="L4567" s="91" t="s">
        <v>6447</v>
      </c>
    </row>
    <row r="4568" spans="1:12" x14ac:dyDescent="0.25">
      <c r="A4568" s="91" t="s">
        <v>17713</v>
      </c>
      <c r="B4568" s="91" t="s">
        <v>17714</v>
      </c>
      <c r="C4568" s="91" t="s">
        <v>17873</v>
      </c>
      <c r="D4568" s="91" t="s">
        <v>17874</v>
      </c>
      <c r="E4568" s="91" t="s">
        <v>210</v>
      </c>
      <c r="F4568" s="91" t="s">
        <v>210</v>
      </c>
      <c r="G4568" s="91" t="s">
        <v>17905</v>
      </c>
      <c r="H4568" s="92" t="s">
        <v>17906</v>
      </c>
      <c r="I4568" s="91" t="s">
        <v>2</v>
      </c>
      <c r="J4568" s="91" t="s">
        <v>6445</v>
      </c>
      <c r="K4568" s="91" t="s">
        <v>41109</v>
      </c>
      <c r="L4568" s="91" t="s">
        <v>6447</v>
      </c>
    </row>
    <row r="4569" spans="1:12" x14ac:dyDescent="0.25">
      <c r="A4569" s="91" t="s">
        <v>17713</v>
      </c>
      <c r="B4569" s="91" t="s">
        <v>17714</v>
      </c>
      <c r="C4569" s="91" t="s">
        <v>17873</v>
      </c>
      <c r="D4569" s="91" t="s">
        <v>17874</v>
      </c>
      <c r="E4569" s="91" t="s">
        <v>210</v>
      </c>
      <c r="F4569" s="91" t="s">
        <v>210</v>
      </c>
      <c r="G4569" s="91" t="s">
        <v>17908</v>
      </c>
      <c r="H4569" s="92" t="s">
        <v>17909</v>
      </c>
      <c r="I4569" s="91" t="s">
        <v>2</v>
      </c>
      <c r="J4569" s="91" t="s">
        <v>6445</v>
      </c>
      <c r="K4569" s="91" t="s">
        <v>11608</v>
      </c>
      <c r="L4569" s="91" t="s">
        <v>6447</v>
      </c>
    </row>
    <row r="4570" spans="1:12" x14ac:dyDescent="0.25">
      <c r="A4570" s="91" t="s">
        <v>17713</v>
      </c>
      <c r="B4570" s="91" t="s">
        <v>17714</v>
      </c>
      <c r="C4570" s="91" t="s">
        <v>17873</v>
      </c>
      <c r="D4570" s="91" t="s">
        <v>17874</v>
      </c>
      <c r="E4570" s="91" t="s">
        <v>210</v>
      </c>
      <c r="F4570" s="91" t="s">
        <v>210</v>
      </c>
      <c r="G4570" s="91" t="s">
        <v>17910</v>
      </c>
      <c r="H4570" s="92" t="s">
        <v>17911</v>
      </c>
      <c r="I4570" s="91" t="s">
        <v>2</v>
      </c>
      <c r="J4570" s="91" t="s">
        <v>6445</v>
      </c>
      <c r="K4570" s="91" t="s">
        <v>36870</v>
      </c>
      <c r="L4570" s="91" t="s">
        <v>6447</v>
      </c>
    </row>
    <row r="4571" spans="1:12" x14ac:dyDescent="0.25">
      <c r="A4571" s="91" t="s">
        <v>17713</v>
      </c>
      <c r="B4571" s="91" t="s">
        <v>17714</v>
      </c>
      <c r="C4571" s="91" t="s">
        <v>17873</v>
      </c>
      <c r="D4571" s="91" t="s">
        <v>17874</v>
      </c>
      <c r="E4571" s="91" t="s">
        <v>210</v>
      </c>
      <c r="F4571" s="91" t="s">
        <v>210</v>
      </c>
      <c r="G4571" s="91" t="s">
        <v>17912</v>
      </c>
      <c r="H4571" s="92" t="s">
        <v>17913</v>
      </c>
      <c r="I4571" s="91" t="s">
        <v>2</v>
      </c>
      <c r="J4571" s="91" t="s">
        <v>6445</v>
      </c>
      <c r="K4571" s="91" t="s">
        <v>6473</v>
      </c>
      <c r="L4571" s="91" t="s">
        <v>6447</v>
      </c>
    </row>
    <row r="4572" spans="1:12" x14ac:dyDescent="0.25">
      <c r="A4572" s="91" t="s">
        <v>17713</v>
      </c>
      <c r="B4572" s="91" t="s">
        <v>17714</v>
      </c>
      <c r="C4572" s="91" t="s">
        <v>17873</v>
      </c>
      <c r="D4572" s="91" t="s">
        <v>17874</v>
      </c>
      <c r="E4572" s="91" t="s">
        <v>210</v>
      </c>
      <c r="F4572" s="91" t="s">
        <v>210</v>
      </c>
      <c r="G4572" s="91" t="s">
        <v>17915</v>
      </c>
      <c r="H4572" s="92" t="s">
        <v>17916</v>
      </c>
      <c r="I4572" s="91" t="s">
        <v>2</v>
      </c>
      <c r="J4572" s="91" t="s">
        <v>6445</v>
      </c>
      <c r="K4572" s="91" t="s">
        <v>36597</v>
      </c>
      <c r="L4572" s="91" t="s">
        <v>6447</v>
      </c>
    </row>
    <row r="4573" spans="1:12" x14ac:dyDescent="0.25">
      <c r="A4573" s="91" t="s">
        <v>17713</v>
      </c>
      <c r="B4573" s="91" t="s">
        <v>17714</v>
      </c>
      <c r="C4573" s="91" t="s">
        <v>17918</v>
      </c>
      <c r="D4573" s="91" t="s">
        <v>17919</v>
      </c>
      <c r="E4573" s="91" t="s">
        <v>210</v>
      </c>
      <c r="F4573" s="91" t="s">
        <v>210</v>
      </c>
      <c r="G4573" s="91" t="s">
        <v>17920</v>
      </c>
      <c r="H4573" s="92" t="s">
        <v>17921</v>
      </c>
      <c r="I4573" s="91" t="s">
        <v>2</v>
      </c>
      <c r="J4573" s="91" t="s">
        <v>6445</v>
      </c>
      <c r="K4573" s="91" t="s">
        <v>32483</v>
      </c>
      <c r="L4573" s="91" t="s">
        <v>6447</v>
      </c>
    </row>
    <row r="4574" spans="1:12" ht="23.25" x14ac:dyDescent="0.25">
      <c r="A4574" s="91" t="s">
        <v>17713</v>
      </c>
      <c r="B4574" s="91" t="s">
        <v>17714</v>
      </c>
      <c r="C4574" s="91" t="s">
        <v>17918</v>
      </c>
      <c r="D4574" s="91" t="s">
        <v>17919</v>
      </c>
      <c r="E4574" s="91">
        <v>73794</v>
      </c>
      <c r="F4574" s="91" t="s">
        <v>17922</v>
      </c>
      <c r="G4574" s="91" t="s">
        <v>17923</v>
      </c>
      <c r="H4574" s="92" t="s">
        <v>17924</v>
      </c>
      <c r="I4574" s="91" t="s">
        <v>2</v>
      </c>
      <c r="J4574" s="91" t="s">
        <v>6445</v>
      </c>
      <c r="K4574" s="91" t="s">
        <v>10249</v>
      </c>
      <c r="L4574" s="91" t="s">
        <v>6447</v>
      </c>
    </row>
    <row r="4575" spans="1:12" ht="23.25" x14ac:dyDescent="0.25">
      <c r="A4575" s="91" t="s">
        <v>17713</v>
      </c>
      <c r="B4575" s="91" t="s">
        <v>17714</v>
      </c>
      <c r="C4575" s="91" t="s">
        <v>17918</v>
      </c>
      <c r="D4575" s="91" t="s">
        <v>17919</v>
      </c>
      <c r="E4575" s="91">
        <v>73865</v>
      </c>
      <c r="F4575" s="91" t="s">
        <v>17925</v>
      </c>
      <c r="G4575" s="91" t="s">
        <v>17926</v>
      </c>
      <c r="H4575" s="92" t="s">
        <v>17927</v>
      </c>
      <c r="I4575" s="91" t="s">
        <v>2</v>
      </c>
      <c r="J4575" s="91" t="s">
        <v>6445</v>
      </c>
      <c r="K4575" s="91" t="s">
        <v>11608</v>
      </c>
      <c r="L4575" s="91" t="s">
        <v>6447</v>
      </c>
    </row>
    <row r="4576" spans="1:12" x14ac:dyDescent="0.25">
      <c r="A4576" s="91" t="s">
        <v>17713</v>
      </c>
      <c r="B4576" s="91" t="s">
        <v>17714</v>
      </c>
      <c r="C4576" s="91" t="s">
        <v>17918</v>
      </c>
      <c r="D4576" s="91" t="s">
        <v>17919</v>
      </c>
      <c r="E4576" s="91">
        <v>73924</v>
      </c>
      <c r="F4576" s="91" t="s">
        <v>17880</v>
      </c>
      <c r="G4576" s="91" t="s">
        <v>17928</v>
      </c>
      <c r="H4576" s="92" t="s">
        <v>17929</v>
      </c>
      <c r="I4576" s="91" t="s">
        <v>2</v>
      </c>
      <c r="J4576" s="91" t="s">
        <v>6445</v>
      </c>
      <c r="K4576" s="91" t="s">
        <v>31878</v>
      </c>
      <c r="L4576" s="91" t="s">
        <v>6447</v>
      </c>
    </row>
    <row r="4577" spans="1:12" x14ac:dyDescent="0.25">
      <c r="A4577" s="91" t="s">
        <v>17713</v>
      </c>
      <c r="B4577" s="91" t="s">
        <v>17714</v>
      </c>
      <c r="C4577" s="91" t="s">
        <v>17918</v>
      </c>
      <c r="D4577" s="91" t="s">
        <v>17919</v>
      </c>
      <c r="E4577" s="91">
        <v>73924</v>
      </c>
      <c r="F4577" s="91" t="s">
        <v>17880</v>
      </c>
      <c r="G4577" s="91" t="s">
        <v>17931</v>
      </c>
      <c r="H4577" s="92" t="s">
        <v>17932</v>
      </c>
      <c r="I4577" s="91" t="s">
        <v>2</v>
      </c>
      <c r="J4577" s="91" t="s">
        <v>6445</v>
      </c>
      <c r="K4577" s="91" t="s">
        <v>13918</v>
      </c>
      <c r="L4577" s="91" t="s">
        <v>6447</v>
      </c>
    </row>
    <row r="4578" spans="1:12" x14ac:dyDescent="0.25">
      <c r="A4578" s="91" t="s">
        <v>17713</v>
      </c>
      <c r="B4578" s="91" t="s">
        <v>17714</v>
      </c>
      <c r="C4578" s="91" t="s">
        <v>17918</v>
      </c>
      <c r="D4578" s="91" t="s">
        <v>17919</v>
      </c>
      <c r="E4578" s="91">
        <v>73924</v>
      </c>
      <c r="F4578" s="91" t="s">
        <v>17880</v>
      </c>
      <c r="G4578" s="91" t="s">
        <v>17933</v>
      </c>
      <c r="H4578" s="92" t="s">
        <v>17934</v>
      </c>
      <c r="I4578" s="91" t="s">
        <v>2</v>
      </c>
      <c r="J4578" s="91" t="s">
        <v>6445</v>
      </c>
      <c r="K4578" s="91" t="s">
        <v>35628</v>
      </c>
      <c r="L4578" s="91" t="s">
        <v>6447</v>
      </c>
    </row>
    <row r="4579" spans="1:12" x14ac:dyDescent="0.25">
      <c r="A4579" s="91" t="s">
        <v>17713</v>
      </c>
      <c r="B4579" s="91" t="s">
        <v>17714</v>
      </c>
      <c r="C4579" s="91" t="s">
        <v>17918</v>
      </c>
      <c r="D4579" s="91" t="s">
        <v>17919</v>
      </c>
      <c r="E4579" s="91">
        <v>74064</v>
      </c>
      <c r="F4579" s="91" t="s">
        <v>17936</v>
      </c>
      <c r="G4579" s="91" t="s">
        <v>17937</v>
      </c>
      <c r="H4579" s="92" t="s">
        <v>17938</v>
      </c>
      <c r="I4579" s="91" t="s">
        <v>2</v>
      </c>
      <c r="J4579" s="91" t="s">
        <v>6445</v>
      </c>
      <c r="K4579" s="91" t="s">
        <v>17917</v>
      </c>
      <c r="L4579" s="91" t="s">
        <v>6447</v>
      </c>
    </row>
    <row r="4580" spans="1:12" x14ac:dyDescent="0.25">
      <c r="A4580" s="91" t="s">
        <v>17713</v>
      </c>
      <c r="B4580" s="91" t="s">
        <v>17714</v>
      </c>
      <c r="C4580" s="91" t="s">
        <v>17918</v>
      </c>
      <c r="D4580" s="91" t="s">
        <v>17919</v>
      </c>
      <c r="E4580" s="91">
        <v>74064</v>
      </c>
      <c r="F4580" s="91" t="s">
        <v>17936</v>
      </c>
      <c r="G4580" s="91" t="s">
        <v>17939</v>
      </c>
      <c r="H4580" s="92" t="s">
        <v>17940</v>
      </c>
      <c r="I4580" s="91" t="s">
        <v>2</v>
      </c>
      <c r="J4580" s="91" t="s">
        <v>6445</v>
      </c>
      <c r="K4580" s="91" t="s">
        <v>7972</v>
      </c>
      <c r="L4580" s="91" t="s">
        <v>6447</v>
      </c>
    </row>
    <row r="4581" spans="1:12" ht="23.25" x14ac:dyDescent="0.25">
      <c r="A4581" s="91" t="s">
        <v>17713</v>
      </c>
      <c r="B4581" s="91" t="s">
        <v>17714</v>
      </c>
      <c r="C4581" s="91" t="s">
        <v>17918</v>
      </c>
      <c r="D4581" s="91" t="s">
        <v>17919</v>
      </c>
      <c r="E4581" s="91">
        <v>74145</v>
      </c>
      <c r="F4581" s="91" t="s">
        <v>17942</v>
      </c>
      <c r="G4581" s="91" t="s">
        <v>17943</v>
      </c>
      <c r="H4581" s="92" t="s">
        <v>17944</v>
      </c>
      <c r="I4581" s="91" t="s">
        <v>2</v>
      </c>
      <c r="J4581" s="91" t="s">
        <v>6445</v>
      </c>
      <c r="K4581" s="91" t="s">
        <v>15051</v>
      </c>
      <c r="L4581" s="91" t="s">
        <v>6447</v>
      </c>
    </row>
    <row r="4582" spans="1:12" ht="23.25" x14ac:dyDescent="0.25">
      <c r="A4582" s="91" t="s">
        <v>17713</v>
      </c>
      <c r="B4582" s="91" t="s">
        <v>17714</v>
      </c>
      <c r="C4582" s="91" t="s">
        <v>17918</v>
      </c>
      <c r="D4582" s="91" t="s">
        <v>17919</v>
      </c>
      <c r="E4582" s="91">
        <v>79498</v>
      </c>
      <c r="F4582" s="91" t="s">
        <v>17945</v>
      </c>
      <c r="G4582" s="91" t="s">
        <v>17946</v>
      </c>
      <c r="H4582" s="92" t="s">
        <v>17947</v>
      </c>
      <c r="I4582" s="91" t="s">
        <v>2</v>
      </c>
      <c r="J4582" s="91" t="s">
        <v>6445</v>
      </c>
      <c r="K4582" s="91" t="s">
        <v>15468</v>
      </c>
      <c r="L4582" s="91" t="s">
        <v>6447</v>
      </c>
    </row>
    <row r="4583" spans="1:12" ht="23.25" x14ac:dyDescent="0.25">
      <c r="A4583" s="91" t="s">
        <v>17713</v>
      </c>
      <c r="B4583" s="91" t="s">
        <v>17714</v>
      </c>
      <c r="C4583" s="91" t="s">
        <v>17918</v>
      </c>
      <c r="D4583" s="91" t="s">
        <v>17919</v>
      </c>
      <c r="E4583" s="91">
        <v>79499</v>
      </c>
      <c r="F4583" s="91" t="s">
        <v>17949</v>
      </c>
      <c r="G4583" s="91" t="s">
        <v>17950</v>
      </c>
      <c r="H4583" s="92" t="s">
        <v>17951</v>
      </c>
      <c r="I4583" s="91" t="s">
        <v>3</v>
      </c>
      <c r="J4583" s="91" t="s">
        <v>6445</v>
      </c>
      <c r="K4583" s="91" t="s">
        <v>39430</v>
      </c>
      <c r="L4583" s="91" t="s">
        <v>6447</v>
      </c>
    </row>
    <row r="4584" spans="1:12" x14ac:dyDescent="0.25">
      <c r="A4584" s="91" t="s">
        <v>17713</v>
      </c>
      <c r="B4584" s="91" t="s">
        <v>17714</v>
      </c>
      <c r="C4584" s="91" t="s">
        <v>17918</v>
      </c>
      <c r="D4584" s="91" t="s">
        <v>17919</v>
      </c>
      <c r="E4584" s="91">
        <v>79515</v>
      </c>
      <c r="F4584" s="91" t="s">
        <v>17952</v>
      </c>
      <c r="G4584" s="91" t="s">
        <v>17953</v>
      </c>
      <c r="H4584" s="92" t="s">
        <v>17954</v>
      </c>
      <c r="I4584" s="91" t="s">
        <v>2</v>
      </c>
      <c r="J4584" s="91" t="s">
        <v>6445</v>
      </c>
      <c r="K4584" s="91" t="s">
        <v>8539</v>
      </c>
      <c r="L4584" s="91" t="s">
        <v>6447</v>
      </c>
    </row>
    <row r="4585" spans="1:12" ht="23.25" x14ac:dyDescent="0.25">
      <c r="A4585" s="91" t="s">
        <v>17713</v>
      </c>
      <c r="B4585" s="91" t="s">
        <v>17714</v>
      </c>
      <c r="C4585" s="91" t="s">
        <v>17918</v>
      </c>
      <c r="D4585" s="91" t="s">
        <v>17919</v>
      </c>
      <c r="E4585" s="91" t="s">
        <v>210</v>
      </c>
      <c r="F4585" s="91" t="s">
        <v>210</v>
      </c>
      <c r="G4585" s="91" t="s">
        <v>17955</v>
      </c>
      <c r="H4585" s="92" t="s">
        <v>17956</v>
      </c>
      <c r="I4585" s="91" t="s">
        <v>2</v>
      </c>
      <c r="J4585" s="91" t="s">
        <v>6445</v>
      </c>
      <c r="K4585" s="91" t="s">
        <v>32493</v>
      </c>
      <c r="L4585" s="91" t="s">
        <v>6447</v>
      </c>
    </row>
    <row r="4586" spans="1:12" x14ac:dyDescent="0.25">
      <c r="A4586" s="91" t="s">
        <v>17713</v>
      </c>
      <c r="B4586" s="91" t="s">
        <v>17714</v>
      </c>
      <c r="C4586" s="91" t="s">
        <v>17918</v>
      </c>
      <c r="D4586" s="91" t="s">
        <v>17919</v>
      </c>
      <c r="E4586" s="91" t="s">
        <v>210</v>
      </c>
      <c r="F4586" s="91" t="s">
        <v>210</v>
      </c>
      <c r="G4586" s="91" t="s">
        <v>17957</v>
      </c>
      <c r="H4586" s="92" t="s">
        <v>17958</v>
      </c>
      <c r="I4586" s="91" t="s">
        <v>2</v>
      </c>
      <c r="J4586" s="91" t="s">
        <v>6445</v>
      </c>
      <c r="K4586" s="91" t="s">
        <v>6470</v>
      </c>
      <c r="L4586" s="91" t="s">
        <v>6447</v>
      </c>
    </row>
    <row r="4587" spans="1:12" x14ac:dyDescent="0.25">
      <c r="A4587" s="91" t="s">
        <v>17713</v>
      </c>
      <c r="B4587" s="91" t="s">
        <v>17714</v>
      </c>
      <c r="C4587" s="91" t="s">
        <v>17918</v>
      </c>
      <c r="D4587" s="91" t="s">
        <v>17919</v>
      </c>
      <c r="E4587" s="91" t="s">
        <v>210</v>
      </c>
      <c r="F4587" s="91" t="s">
        <v>210</v>
      </c>
      <c r="G4587" s="91" t="s">
        <v>17959</v>
      </c>
      <c r="H4587" s="92" t="s">
        <v>17960</v>
      </c>
      <c r="I4587" s="91" t="s">
        <v>2</v>
      </c>
      <c r="J4587" s="91" t="s">
        <v>6445</v>
      </c>
      <c r="K4587" s="91" t="s">
        <v>18137</v>
      </c>
      <c r="L4587" s="91" t="s">
        <v>6447</v>
      </c>
    </row>
    <row r="4588" spans="1:12" ht="23.25" x14ac:dyDescent="0.25">
      <c r="A4588" s="91" t="s">
        <v>17713</v>
      </c>
      <c r="B4588" s="91" t="s">
        <v>17714</v>
      </c>
      <c r="C4588" s="91" t="s">
        <v>17918</v>
      </c>
      <c r="D4588" s="91" t="s">
        <v>17919</v>
      </c>
      <c r="E4588" s="91" t="s">
        <v>210</v>
      </c>
      <c r="F4588" s="91" t="s">
        <v>210</v>
      </c>
      <c r="G4588" s="91" t="s">
        <v>17962</v>
      </c>
      <c r="H4588" s="92" t="s">
        <v>17963</v>
      </c>
      <c r="I4588" s="91" t="s">
        <v>2</v>
      </c>
      <c r="J4588" s="91" t="s">
        <v>6445</v>
      </c>
      <c r="K4588" s="91" t="s">
        <v>36840</v>
      </c>
      <c r="L4588" s="91" t="s">
        <v>6447</v>
      </c>
    </row>
    <row r="4589" spans="1:12" x14ac:dyDescent="0.25">
      <c r="A4589" s="91" t="s">
        <v>17713</v>
      </c>
      <c r="B4589" s="91" t="s">
        <v>17714</v>
      </c>
      <c r="C4589" s="91" t="s">
        <v>17965</v>
      </c>
      <c r="D4589" s="91" t="s">
        <v>17966</v>
      </c>
      <c r="E4589" s="91" t="s">
        <v>210</v>
      </c>
      <c r="F4589" s="91" t="s">
        <v>210</v>
      </c>
      <c r="G4589" s="91" t="s">
        <v>17967</v>
      </c>
      <c r="H4589" s="92" t="s">
        <v>17968</v>
      </c>
      <c r="I4589" s="91" t="s">
        <v>4</v>
      </c>
      <c r="J4589" s="91" t="s">
        <v>6445</v>
      </c>
      <c r="K4589" s="91" t="s">
        <v>15327</v>
      </c>
      <c r="L4589" s="91" t="s">
        <v>6447</v>
      </c>
    </row>
    <row r="4590" spans="1:12" x14ac:dyDescent="0.25">
      <c r="A4590" s="91" t="s">
        <v>17713</v>
      </c>
      <c r="B4590" s="91" t="s">
        <v>17714</v>
      </c>
      <c r="C4590" s="91" t="s">
        <v>17965</v>
      </c>
      <c r="D4590" s="91" t="s">
        <v>17966</v>
      </c>
      <c r="E4590" s="91">
        <v>73978</v>
      </c>
      <c r="F4590" s="91" t="s">
        <v>17970</v>
      </c>
      <c r="G4590" s="91" t="s">
        <v>17971</v>
      </c>
      <c r="H4590" s="92" t="s">
        <v>17972</v>
      </c>
      <c r="I4590" s="91" t="s">
        <v>2</v>
      </c>
      <c r="J4590" s="91" t="s">
        <v>6445</v>
      </c>
      <c r="K4590" s="91" t="s">
        <v>30756</v>
      </c>
      <c r="L4590" s="91" t="s">
        <v>6447</v>
      </c>
    </row>
    <row r="4591" spans="1:12" x14ac:dyDescent="0.25">
      <c r="A4591" s="91" t="s">
        <v>17713</v>
      </c>
      <c r="B4591" s="91" t="s">
        <v>17714</v>
      </c>
      <c r="C4591" s="91" t="s">
        <v>17965</v>
      </c>
      <c r="D4591" s="91" t="s">
        <v>17966</v>
      </c>
      <c r="E4591" s="91">
        <v>74245</v>
      </c>
      <c r="F4591" s="91" t="s">
        <v>17974</v>
      </c>
      <c r="G4591" s="91" t="s">
        <v>17975</v>
      </c>
      <c r="H4591" s="92" t="s">
        <v>17974</v>
      </c>
      <c r="I4591" s="91" t="s">
        <v>2</v>
      </c>
      <c r="J4591" s="91" t="s">
        <v>6445</v>
      </c>
      <c r="K4591" s="91" t="s">
        <v>36749</v>
      </c>
      <c r="L4591" s="91" t="s">
        <v>6447</v>
      </c>
    </row>
    <row r="4592" spans="1:12" ht="23.25" x14ac:dyDescent="0.25">
      <c r="A4592" s="91" t="s">
        <v>17713</v>
      </c>
      <c r="B4592" s="91" t="s">
        <v>17714</v>
      </c>
      <c r="C4592" s="91" t="s">
        <v>17965</v>
      </c>
      <c r="D4592" s="91" t="s">
        <v>17966</v>
      </c>
      <c r="E4592" s="91" t="s">
        <v>210</v>
      </c>
      <c r="F4592" s="91" t="s">
        <v>210</v>
      </c>
      <c r="G4592" s="91" t="s">
        <v>17977</v>
      </c>
      <c r="H4592" s="92" t="s">
        <v>17978</v>
      </c>
      <c r="I4592" s="91" t="s">
        <v>17979</v>
      </c>
      <c r="J4592" s="91" t="s">
        <v>6445</v>
      </c>
      <c r="K4592" s="91" t="s">
        <v>33665</v>
      </c>
      <c r="L4592" s="91" t="s">
        <v>6447</v>
      </c>
    </row>
    <row r="4593" spans="1:12" x14ac:dyDescent="0.25">
      <c r="A4593" s="91" t="s">
        <v>17713</v>
      </c>
      <c r="B4593" s="91" t="s">
        <v>17714</v>
      </c>
      <c r="C4593" s="91" t="s">
        <v>17965</v>
      </c>
      <c r="D4593" s="91" t="s">
        <v>17966</v>
      </c>
      <c r="E4593" s="91">
        <v>79500</v>
      </c>
      <c r="F4593" s="91" t="s">
        <v>17981</v>
      </c>
      <c r="G4593" s="91" t="s">
        <v>17982</v>
      </c>
      <c r="H4593" s="92" t="s">
        <v>17983</v>
      </c>
      <c r="I4593" s="91" t="s">
        <v>2</v>
      </c>
      <c r="J4593" s="91" t="s">
        <v>6445</v>
      </c>
      <c r="K4593" s="91" t="s">
        <v>34614</v>
      </c>
      <c r="L4593" s="91" t="s">
        <v>6447</v>
      </c>
    </row>
    <row r="4594" spans="1:12" x14ac:dyDescent="0.25">
      <c r="A4594" s="91" t="s">
        <v>17713</v>
      </c>
      <c r="B4594" s="91" t="s">
        <v>17714</v>
      </c>
      <c r="C4594" s="91" t="s">
        <v>17965</v>
      </c>
      <c r="D4594" s="91" t="s">
        <v>17966</v>
      </c>
      <c r="E4594" s="91" t="s">
        <v>210</v>
      </c>
      <c r="F4594" s="91" t="s">
        <v>210</v>
      </c>
      <c r="G4594" s="91" t="s">
        <v>17984</v>
      </c>
      <c r="H4594" s="92" t="s">
        <v>17985</v>
      </c>
      <c r="I4594" s="91" t="s">
        <v>2</v>
      </c>
      <c r="J4594" s="91" t="s">
        <v>6445</v>
      </c>
      <c r="K4594" s="91" t="s">
        <v>14908</v>
      </c>
      <c r="L4594" s="91" t="s">
        <v>6447</v>
      </c>
    </row>
    <row r="4595" spans="1:12" x14ac:dyDescent="0.25">
      <c r="A4595" s="91" t="s">
        <v>17713</v>
      </c>
      <c r="B4595" s="91" t="s">
        <v>17714</v>
      </c>
      <c r="C4595" s="91" t="s">
        <v>17965</v>
      </c>
      <c r="D4595" s="91" t="s">
        <v>17966</v>
      </c>
      <c r="E4595" s="91" t="s">
        <v>210</v>
      </c>
      <c r="F4595" s="91" t="s">
        <v>210</v>
      </c>
      <c r="G4595" s="91" t="s">
        <v>17986</v>
      </c>
      <c r="H4595" s="92" t="s">
        <v>17987</v>
      </c>
      <c r="I4595" s="91" t="s">
        <v>2</v>
      </c>
      <c r="J4595" s="91" t="s">
        <v>6445</v>
      </c>
      <c r="K4595" s="91" t="s">
        <v>13350</v>
      </c>
      <c r="L4595" s="91" t="s">
        <v>6447</v>
      </c>
    </row>
    <row r="4596" spans="1:12" x14ac:dyDescent="0.25">
      <c r="A4596" s="91" t="s">
        <v>17713</v>
      </c>
      <c r="B4596" s="91" t="s">
        <v>17714</v>
      </c>
      <c r="C4596" s="91" t="s">
        <v>17965</v>
      </c>
      <c r="D4596" s="91" t="s">
        <v>17966</v>
      </c>
      <c r="E4596" s="91" t="s">
        <v>210</v>
      </c>
      <c r="F4596" s="91" t="s">
        <v>210</v>
      </c>
      <c r="G4596" s="91" t="s">
        <v>17988</v>
      </c>
      <c r="H4596" s="92" t="s">
        <v>17989</v>
      </c>
      <c r="I4596" s="91" t="s">
        <v>2</v>
      </c>
      <c r="J4596" s="91" t="s">
        <v>6445</v>
      </c>
      <c r="K4596" s="91" t="s">
        <v>11341</v>
      </c>
      <c r="L4596" s="91" t="s">
        <v>6447</v>
      </c>
    </row>
    <row r="4597" spans="1:12" x14ac:dyDescent="0.25">
      <c r="A4597" s="91" t="s">
        <v>17713</v>
      </c>
      <c r="B4597" s="91" t="s">
        <v>17714</v>
      </c>
      <c r="C4597" s="91" t="s">
        <v>17990</v>
      </c>
      <c r="D4597" s="91" t="s">
        <v>17991</v>
      </c>
      <c r="E4597" s="91" t="s">
        <v>210</v>
      </c>
      <c r="F4597" s="91" t="s">
        <v>210</v>
      </c>
      <c r="G4597" s="91" t="s">
        <v>17992</v>
      </c>
      <c r="H4597" s="92" t="s">
        <v>17993</v>
      </c>
      <c r="I4597" s="91" t="s">
        <v>2</v>
      </c>
      <c r="J4597" s="91" t="s">
        <v>6445</v>
      </c>
      <c r="K4597" s="91" t="s">
        <v>16764</v>
      </c>
      <c r="L4597" s="91" t="s">
        <v>6447</v>
      </c>
    </row>
    <row r="4598" spans="1:12" ht="23.25" x14ac:dyDescent="0.25">
      <c r="A4598" s="91" t="s">
        <v>49</v>
      </c>
      <c r="B4598" s="91" t="s">
        <v>17994</v>
      </c>
      <c r="C4598" s="91" t="s">
        <v>17995</v>
      </c>
      <c r="D4598" s="91" t="s">
        <v>17996</v>
      </c>
      <c r="E4598" s="91" t="s">
        <v>210</v>
      </c>
      <c r="F4598" s="91" t="s">
        <v>210</v>
      </c>
      <c r="G4598" s="91" t="s">
        <v>17997</v>
      </c>
      <c r="H4598" s="92" t="s">
        <v>17998</v>
      </c>
      <c r="I4598" s="91" t="s">
        <v>2</v>
      </c>
      <c r="J4598" s="91" t="s">
        <v>6445</v>
      </c>
      <c r="K4598" s="91" t="s">
        <v>15730</v>
      </c>
      <c r="L4598" s="91" t="s">
        <v>6447</v>
      </c>
    </row>
    <row r="4599" spans="1:12" ht="23.25" x14ac:dyDescent="0.25">
      <c r="A4599" s="91" t="s">
        <v>49</v>
      </c>
      <c r="B4599" s="91" t="s">
        <v>17994</v>
      </c>
      <c r="C4599" s="91" t="s">
        <v>17995</v>
      </c>
      <c r="D4599" s="91" t="s">
        <v>17996</v>
      </c>
      <c r="E4599" s="91" t="s">
        <v>210</v>
      </c>
      <c r="F4599" s="91" t="s">
        <v>210</v>
      </c>
      <c r="G4599" s="91" t="s">
        <v>18000</v>
      </c>
      <c r="H4599" s="92" t="s">
        <v>18001</v>
      </c>
      <c r="I4599" s="91" t="s">
        <v>2</v>
      </c>
      <c r="J4599" s="91" t="s">
        <v>6550</v>
      </c>
      <c r="K4599" s="91" t="s">
        <v>41110</v>
      </c>
      <c r="L4599" s="91" t="s">
        <v>6447</v>
      </c>
    </row>
    <row r="4600" spans="1:12" ht="23.25" x14ac:dyDescent="0.25">
      <c r="A4600" s="91" t="s">
        <v>49</v>
      </c>
      <c r="B4600" s="91" t="s">
        <v>17994</v>
      </c>
      <c r="C4600" s="91" t="s">
        <v>17995</v>
      </c>
      <c r="D4600" s="91" t="s">
        <v>17996</v>
      </c>
      <c r="E4600" s="91">
        <v>73922</v>
      </c>
      <c r="F4600" s="91" t="s">
        <v>18003</v>
      </c>
      <c r="G4600" s="91" t="s">
        <v>18004</v>
      </c>
      <c r="H4600" s="92" t="s">
        <v>18005</v>
      </c>
      <c r="I4600" s="91" t="s">
        <v>2</v>
      </c>
      <c r="J4600" s="91" t="s">
        <v>6445</v>
      </c>
      <c r="K4600" s="91" t="s">
        <v>37728</v>
      </c>
      <c r="L4600" s="91" t="s">
        <v>6447</v>
      </c>
    </row>
    <row r="4601" spans="1:12" ht="23.25" x14ac:dyDescent="0.25">
      <c r="A4601" s="91" t="s">
        <v>49</v>
      </c>
      <c r="B4601" s="91" t="s">
        <v>17994</v>
      </c>
      <c r="C4601" s="91" t="s">
        <v>17995</v>
      </c>
      <c r="D4601" s="91" t="s">
        <v>17996</v>
      </c>
      <c r="E4601" s="91">
        <v>73922</v>
      </c>
      <c r="F4601" s="91" t="s">
        <v>18003</v>
      </c>
      <c r="G4601" s="91" t="s">
        <v>18006</v>
      </c>
      <c r="H4601" s="92" t="s">
        <v>18007</v>
      </c>
      <c r="I4601" s="91" t="s">
        <v>2</v>
      </c>
      <c r="J4601" s="91" t="s">
        <v>6445</v>
      </c>
      <c r="K4601" s="91" t="s">
        <v>7773</v>
      </c>
      <c r="L4601" s="91" t="s">
        <v>6447</v>
      </c>
    </row>
    <row r="4602" spans="1:12" ht="23.25" x14ac:dyDescent="0.25">
      <c r="A4602" s="91" t="s">
        <v>49</v>
      </c>
      <c r="B4602" s="91" t="s">
        <v>17994</v>
      </c>
      <c r="C4602" s="91" t="s">
        <v>17995</v>
      </c>
      <c r="D4602" s="91" t="s">
        <v>17996</v>
      </c>
      <c r="E4602" s="91">
        <v>73922</v>
      </c>
      <c r="F4602" s="91" t="s">
        <v>18003</v>
      </c>
      <c r="G4602" s="91" t="s">
        <v>18009</v>
      </c>
      <c r="H4602" s="92" t="s">
        <v>18010</v>
      </c>
      <c r="I4602" s="91" t="s">
        <v>2</v>
      </c>
      <c r="J4602" s="91" t="s">
        <v>6445</v>
      </c>
      <c r="K4602" s="91" t="s">
        <v>41111</v>
      </c>
      <c r="L4602" s="91" t="s">
        <v>6447</v>
      </c>
    </row>
    <row r="4603" spans="1:12" ht="23.25" x14ac:dyDescent="0.25">
      <c r="A4603" s="91" t="s">
        <v>49</v>
      </c>
      <c r="B4603" s="91" t="s">
        <v>17994</v>
      </c>
      <c r="C4603" s="91" t="s">
        <v>17995</v>
      </c>
      <c r="D4603" s="91" t="s">
        <v>17996</v>
      </c>
      <c r="E4603" s="91">
        <v>73922</v>
      </c>
      <c r="F4603" s="91" t="s">
        <v>18003</v>
      </c>
      <c r="G4603" s="91" t="s">
        <v>18012</v>
      </c>
      <c r="H4603" s="92" t="s">
        <v>18013</v>
      </c>
      <c r="I4603" s="91" t="s">
        <v>2</v>
      </c>
      <c r="J4603" s="91" t="s">
        <v>6445</v>
      </c>
      <c r="K4603" s="91" t="s">
        <v>12918</v>
      </c>
      <c r="L4603" s="91" t="s">
        <v>6447</v>
      </c>
    </row>
    <row r="4604" spans="1:12" ht="23.25" x14ac:dyDescent="0.25">
      <c r="A4604" s="91" t="s">
        <v>49</v>
      </c>
      <c r="B4604" s="91" t="s">
        <v>17994</v>
      </c>
      <c r="C4604" s="91" t="s">
        <v>17995</v>
      </c>
      <c r="D4604" s="91" t="s">
        <v>17996</v>
      </c>
      <c r="E4604" s="91">
        <v>73922</v>
      </c>
      <c r="F4604" s="91" t="s">
        <v>18003</v>
      </c>
      <c r="G4604" s="91" t="s">
        <v>18015</v>
      </c>
      <c r="H4604" s="92" t="s">
        <v>18016</v>
      </c>
      <c r="I4604" s="91" t="s">
        <v>2</v>
      </c>
      <c r="J4604" s="91" t="s">
        <v>6445</v>
      </c>
      <c r="K4604" s="91" t="s">
        <v>36677</v>
      </c>
      <c r="L4604" s="91" t="s">
        <v>6447</v>
      </c>
    </row>
    <row r="4605" spans="1:12" ht="23.25" x14ac:dyDescent="0.25">
      <c r="A4605" s="91" t="s">
        <v>49</v>
      </c>
      <c r="B4605" s="91" t="s">
        <v>17994</v>
      </c>
      <c r="C4605" s="91" t="s">
        <v>17995</v>
      </c>
      <c r="D4605" s="91" t="s">
        <v>17996</v>
      </c>
      <c r="E4605" s="91">
        <v>73923</v>
      </c>
      <c r="F4605" s="91" t="s">
        <v>18018</v>
      </c>
      <c r="G4605" s="91" t="s">
        <v>18019</v>
      </c>
      <c r="H4605" s="92" t="s">
        <v>18020</v>
      </c>
      <c r="I4605" s="91" t="s">
        <v>2</v>
      </c>
      <c r="J4605" s="91" t="s">
        <v>6445</v>
      </c>
      <c r="K4605" s="91" t="s">
        <v>18303</v>
      </c>
      <c r="L4605" s="91" t="s">
        <v>6447</v>
      </c>
    </row>
    <row r="4606" spans="1:12" ht="23.25" x14ac:dyDescent="0.25">
      <c r="A4606" s="91" t="s">
        <v>49</v>
      </c>
      <c r="B4606" s="91" t="s">
        <v>17994</v>
      </c>
      <c r="C4606" s="91" t="s">
        <v>17995</v>
      </c>
      <c r="D4606" s="91" t="s">
        <v>17996</v>
      </c>
      <c r="E4606" s="91">
        <v>73923</v>
      </c>
      <c r="F4606" s="91" t="s">
        <v>18018</v>
      </c>
      <c r="G4606" s="91" t="s">
        <v>18022</v>
      </c>
      <c r="H4606" s="92" t="s">
        <v>18023</v>
      </c>
      <c r="I4606" s="91" t="s">
        <v>2</v>
      </c>
      <c r="J4606" s="91" t="s">
        <v>6445</v>
      </c>
      <c r="K4606" s="91" t="s">
        <v>41112</v>
      </c>
      <c r="L4606" s="91" t="s">
        <v>6447</v>
      </c>
    </row>
    <row r="4607" spans="1:12" ht="23.25" x14ac:dyDescent="0.25">
      <c r="A4607" s="91" t="s">
        <v>49</v>
      </c>
      <c r="B4607" s="91" t="s">
        <v>17994</v>
      </c>
      <c r="C4607" s="91" t="s">
        <v>17995</v>
      </c>
      <c r="D4607" s="91" t="s">
        <v>17996</v>
      </c>
      <c r="E4607" s="91">
        <v>73923</v>
      </c>
      <c r="F4607" s="91" t="s">
        <v>18018</v>
      </c>
      <c r="G4607" s="91" t="s">
        <v>18024</v>
      </c>
      <c r="H4607" s="92" t="s">
        <v>18025</v>
      </c>
      <c r="I4607" s="91" t="s">
        <v>2</v>
      </c>
      <c r="J4607" s="91" t="s">
        <v>6445</v>
      </c>
      <c r="K4607" s="91" t="s">
        <v>41111</v>
      </c>
      <c r="L4607" s="91" t="s">
        <v>6447</v>
      </c>
    </row>
    <row r="4608" spans="1:12" ht="23.25" x14ac:dyDescent="0.25">
      <c r="A4608" s="91" t="s">
        <v>49</v>
      </c>
      <c r="B4608" s="91" t="s">
        <v>17994</v>
      </c>
      <c r="C4608" s="91" t="s">
        <v>17995</v>
      </c>
      <c r="D4608" s="91" t="s">
        <v>17996</v>
      </c>
      <c r="E4608" s="91">
        <v>73974</v>
      </c>
      <c r="F4608" s="91" t="s">
        <v>18026</v>
      </c>
      <c r="G4608" s="91" t="s">
        <v>18027</v>
      </c>
      <c r="H4608" s="92" t="s">
        <v>18028</v>
      </c>
      <c r="I4608" s="91" t="s">
        <v>2</v>
      </c>
      <c r="J4608" s="91" t="s">
        <v>6445</v>
      </c>
      <c r="K4608" s="91" t="s">
        <v>34974</v>
      </c>
      <c r="L4608" s="91" t="s">
        <v>6447</v>
      </c>
    </row>
    <row r="4609" spans="1:12" ht="23.25" x14ac:dyDescent="0.25">
      <c r="A4609" s="91" t="s">
        <v>49</v>
      </c>
      <c r="B4609" s="91" t="s">
        <v>17994</v>
      </c>
      <c r="C4609" s="91" t="s">
        <v>17995</v>
      </c>
      <c r="D4609" s="91" t="s">
        <v>17996</v>
      </c>
      <c r="E4609" s="91">
        <v>73991</v>
      </c>
      <c r="F4609" s="91" t="s">
        <v>18030</v>
      </c>
      <c r="G4609" s="91" t="s">
        <v>18031</v>
      </c>
      <c r="H4609" s="92" t="s">
        <v>18032</v>
      </c>
      <c r="I4609" s="91" t="s">
        <v>2</v>
      </c>
      <c r="J4609" s="91" t="s">
        <v>6445</v>
      </c>
      <c r="K4609" s="91" t="s">
        <v>37109</v>
      </c>
      <c r="L4609" s="91" t="s">
        <v>6447</v>
      </c>
    </row>
    <row r="4610" spans="1:12" ht="23.25" x14ac:dyDescent="0.25">
      <c r="A4610" s="91" t="s">
        <v>49</v>
      </c>
      <c r="B4610" s="91" t="s">
        <v>17994</v>
      </c>
      <c r="C4610" s="91" t="s">
        <v>17995</v>
      </c>
      <c r="D4610" s="91" t="s">
        <v>17996</v>
      </c>
      <c r="E4610" s="91">
        <v>73991</v>
      </c>
      <c r="F4610" s="91" t="s">
        <v>18030</v>
      </c>
      <c r="G4610" s="91" t="s">
        <v>18034</v>
      </c>
      <c r="H4610" s="92" t="s">
        <v>18035</v>
      </c>
      <c r="I4610" s="91" t="s">
        <v>2</v>
      </c>
      <c r="J4610" s="91" t="s">
        <v>6445</v>
      </c>
      <c r="K4610" s="91" t="s">
        <v>36452</v>
      </c>
      <c r="L4610" s="91" t="s">
        <v>6447</v>
      </c>
    </row>
    <row r="4611" spans="1:12" ht="23.25" x14ac:dyDescent="0.25">
      <c r="A4611" s="91" t="s">
        <v>49</v>
      </c>
      <c r="B4611" s="91" t="s">
        <v>17994</v>
      </c>
      <c r="C4611" s="91" t="s">
        <v>17995</v>
      </c>
      <c r="D4611" s="91" t="s">
        <v>17996</v>
      </c>
      <c r="E4611" s="91">
        <v>73991</v>
      </c>
      <c r="F4611" s="91" t="s">
        <v>18030</v>
      </c>
      <c r="G4611" s="91" t="s">
        <v>18036</v>
      </c>
      <c r="H4611" s="92" t="s">
        <v>18037</v>
      </c>
      <c r="I4611" s="91" t="s">
        <v>2</v>
      </c>
      <c r="J4611" s="91" t="s">
        <v>6445</v>
      </c>
      <c r="K4611" s="91" t="s">
        <v>7098</v>
      </c>
      <c r="L4611" s="91" t="s">
        <v>6447</v>
      </c>
    </row>
    <row r="4612" spans="1:12" ht="23.25" x14ac:dyDescent="0.25">
      <c r="A4612" s="91" t="s">
        <v>49</v>
      </c>
      <c r="B4612" s="91" t="s">
        <v>17994</v>
      </c>
      <c r="C4612" s="91" t="s">
        <v>17995</v>
      </c>
      <c r="D4612" s="91" t="s">
        <v>17996</v>
      </c>
      <c r="E4612" s="91">
        <v>73991</v>
      </c>
      <c r="F4612" s="91" t="s">
        <v>18030</v>
      </c>
      <c r="G4612" s="91" t="s">
        <v>18039</v>
      </c>
      <c r="H4612" s="92" t="s">
        <v>18040</v>
      </c>
      <c r="I4612" s="91" t="s">
        <v>2</v>
      </c>
      <c r="J4612" s="91" t="s">
        <v>6445</v>
      </c>
      <c r="K4612" s="91" t="s">
        <v>37709</v>
      </c>
      <c r="L4612" s="91" t="s">
        <v>6447</v>
      </c>
    </row>
    <row r="4613" spans="1:12" ht="23.25" x14ac:dyDescent="0.25">
      <c r="A4613" s="91" t="s">
        <v>49</v>
      </c>
      <c r="B4613" s="91" t="s">
        <v>17994</v>
      </c>
      <c r="C4613" s="91" t="s">
        <v>17995</v>
      </c>
      <c r="D4613" s="91" t="s">
        <v>17996</v>
      </c>
      <c r="E4613" s="91">
        <v>74079</v>
      </c>
      <c r="F4613" s="91" t="s">
        <v>18041</v>
      </c>
      <c r="G4613" s="91" t="s">
        <v>18042</v>
      </c>
      <c r="H4613" s="92" t="s">
        <v>18043</v>
      </c>
      <c r="I4613" s="91" t="s">
        <v>2</v>
      </c>
      <c r="J4613" s="91" t="s">
        <v>6550</v>
      </c>
      <c r="K4613" s="91" t="s">
        <v>37608</v>
      </c>
      <c r="L4613" s="91" t="s">
        <v>6447</v>
      </c>
    </row>
    <row r="4614" spans="1:12" ht="23.25" x14ac:dyDescent="0.25">
      <c r="A4614" s="91" t="s">
        <v>49</v>
      </c>
      <c r="B4614" s="91" t="s">
        <v>17994</v>
      </c>
      <c r="C4614" s="91" t="s">
        <v>17995</v>
      </c>
      <c r="D4614" s="91" t="s">
        <v>17996</v>
      </c>
      <c r="E4614" s="91">
        <v>76447</v>
      </c>
      <c r="F4614" s="91" t="s">
        <v>18044</v>
      </c>
      <c r="G4614" s="91" t="s">
        <v>18045</v>
      </c>
      <c r="H4614" s="92" t="s">
        <v>18046</v>
      </c>
      <c r="I4614" s="91" t="s">
        <v>2</v>
      </c>
      <c r="J4614" s="91" t="s">
        <v>6445</v>
      </c>
      <c r="K4614" s="91" t="s">
        <v>41113</v>
      </c>
      <c r="L4614" s="91" t="s">
        <v>6447</v>
      </c>
    </row>
    <row r="4615" spans="1:12" ht="23.25" x14ac:dyDescent="0.25">
      <c r="A4615" s="91" t="s">
        <v>49</v>
      </c>
      <c r="B4615" s="91" t="s">
        <v>17994</v>
      </c>
      <c r="C4615" s="91" t="s">
        <v>17995</v>
      </c>
      <c r="D4615" s="91" t="s">
        <v>17996</v>
      </c>
      <c r="E4615" s="91">
        <v>76448</v>
      </c>
      <c r="F4615" s="91" t="s">
        <v>18018</v>
      </c>
      <c r="G4615" s="91" t="s">
        <v>18047</v>
      </c>
      <c r="H4615" s="92" t="s">
        <v>18048</v>
      </c>
      <c r="I4615" s="91" t="s">
        <v>2</v>
      </c>
      <c r="J4615" s="91" t="s">
        <v>6445</v>
      </c>
      <c r="K4615" s="91" t="s">
        <v>36745</v>
      </c>
      <c r="L4615" s="91" t="s">
        <v>6447</v>
      </c>
    </row>
    <row r="4616" spans="1:12" ht="23.25" x14ac:dyDescent="0.25">
      <c r="A4616" s="91" t="s">
        <v>49</v>
      </c>
      <c r="B4616" s="91" t="s">
        <v>17994</v>
      </c>
      <c r="C4616" s="91" t="s">
        <v>17995</v>
      </c>
      <c r="D4616" s="91" t="s">
        <v>17996</v>
      </c>
      <c r="E4616" s="91">
        <v>76448</v>
      </c>
      <c r="F4616" s="91" t="s">
        <v>18018</v>
      </c>
      <c r="G4616" s="91" t="s">
        <v>18050</v>
      </c>
      <c r="H4616" s="92" t="s">
        <v>18051</v>
      </c>
      <c r="I4616" s="91" t="s">
        <v>2</v>
      </c>
      <c r="J4616" s="91" t="s">
        <v>6445</v>
      </c>
      <c r="K4616" s="91" t="s">
        <v>33893</v>
      </c>
      <c r="L4616" s="91" t="s">
        <v>6447</v>
      </c>
    </row>
    <row r="4617" spans="1:12" ht="23.25" x14ac:dyDescent="0.25">
      <c r="A4617" s="91" t="s">
        <v>49</v>
      </c>
      <c r="B4617" s="91" t="s">
        <v>17994</v>
      </c>
      <c r="C4617" s="91" t="s">
        <v>17995</v>
      </c>
      <c r="D4617" s="91" t="s">
        <v>17996</v>
      </c>
      <c r="E4617" s="91">
        <v>76448</v>
      </c>
      <c r="F4617" s="91" t="s">
        <v>18018</v>
      </c>
      <c r="G4617" s="91" t="s">
        <v>18053</v>
      </c>
      <c r="H4617" s="92" t="s">
        <v>18054</v>
      </c>
      <c r="I4617" s="91" t="s">
        <v>2</v>
      </c>
      <c r="J4617" s="91" t="s">
        <v>6445</v>
      </c>
      <c r="K4617" s="91" t="s">
        <v>14497</v>
      </c>
      <c r="L4617" s="91" t="s">
        <v>6447</v>
      </c>
    </row>
    <row r="4618" spans="1:12" ht="23.25" x14ac:dyDescent="0.25">
      <c r="A4618" s="91" t="s">
        <v>49</v>
      </c>
      <c r="B4618" s="91" t="s">
        <v>17994</v>
      </c>
      <c r="C4618" s="91" t="s">
        <v>17995</v>
      </c>
      <c r="D4618" s="91" t="s">
        <v>17996</v>
      </c>
      <c r="E4618" s="91" t="s">
        <v>210</v>
      </c>
      <c r="F4618" s="91" t="s">
        <v>210</v>
      </c>
      <c r="G4618" s="91" t="s">
        <v>18056</v>
      </c>
      <c r="H4618" s="92" t="s">
        <v>18057</v>
      </c>
      <c r="I4618" s="91" t="s">
        <v>2</v>
      </c>
      <c r="J4618" s="91" t="s">
        <v>6550</v>
      </c>
      <c r="K4618" s="91" t="s">
        <v>7833</v>
      </c>
      <c r="L4618" s="91" t="s">
        <v>6447</v>
      </c>
    </row>
    <row r="4619" spans="1:12" ht="23.25" x14ac:dyDescent="0.25">
      <c r="A4619" s="91" t="s">
        <v>49</v>
      </c>
      <c r="B4619" s="91" t="s">
        <v>17994</v>
      </c>
      <c r="C4619" s="91" t="s">
        <v>17995</v>
      </c>
      <c r="D4619" s="91" t="s">
        <v>17996</v>
      </c>
      <c r="E4619" s="91" t="s">
        <v>210</v>
      </c>
      <c r="F4619" s="91" t="s">
        <v>210</v>
      </c>
      <c r="G4619" s="91" t="s">
        <v>18058</v>
      </c>
      <c r="H4619" s="92" t="s">
        <v>18059</v>
      </c>
      <c r="I4619" s="91" t="s">
        <v>2</v>
      </c>
      <c r="J4619" s="91" t="s">
        <v>6445</v>
      </c>
      <c r="K4619" s="91" t="s">
        <v>36887</v>
      </c>
      <c r="L4619" s="91" t="s">
        <v>6447</v>
      </c>
    </row>
    <row r="4620" spans="1:12" ht="23.25" x14ac:dyDescent="0.25">
      <c r="A4620" s="91" t="s">
        <v>49</v>
      </c>
      <c r="B4620" s="91" t="s">
        <v>17994</v>
      </c>
      <c r="C4620" s="91" t="s">
        <v>17995</v>
      </c>
      <c r="D4620" s="91" t="s">
        <v>17996</v>
      </c>
      <c r="E4620" s="91" t="s">
        <v>210</v>
      </c>
      <c r="F4620" s="91" t="s">
        <v>210</v>
      </c>
      <c r="G4620" s="91" t="s">
        <v>18061</v>
      </c>
      <c r="H4620" s="92" t="s">
        <v>18062</v>
      </c>
      <c r="I4620" s="91" t="s">
        <v>2</v>
      </c>
      <c r="J4620" s="91" t="s">
        <v>6445</v>
      </c>
      <c r="K4620" s="91" t="s">
        <v>41114</v>
      </c>
      <c r="L4620" s="91" t="s">
        <v>6447</v>
      </c>
    </row>
    <row r="4621" spans="1:12" ht="23.25" x14ac:dyDescent="0.25">
      <c r="A4621" s="91" t="s">
        <v>49</v>
      </c>
      <c r="B4621" s="91" t="s">
        <v>17994</v>
      </c>
      <c r="C4621" s="91" t="s">
        <v>18064</v>
      </c>
      <c r="D4621" s="91" t="s">
        <v>18065</v>
      </c>
      <c r="E4621" s="91" t="s">
        <v>210</v>
      </c>
      <c r="F4621" s="91" t="s">
        <v>210</v>
      </c>
      <c r="G4621" s="91" t="s">
        <v>18066</v>
      </c>
      <c r="H4621" s="92" t="s">
        <v>18067</v>
      </c>
      <c r="I4621" s="91" t="s">
        <v>2</v>
      </c>
      <c r="J4621" s="91" t="s">
        <v>6445</v>
      </c>
      <c r="K4621" s="91" t="s">
        <v>13045</v>
      </c>
      <c r="L4621" s="91" t="s">
        <v>6447</v>
      </c>
    </row>
    <row r="4622" spans="1:12" ht="23.25" x14ac:dyDescent="0.25">
      <c r="A4622" s="91" t="s">
        <v>49</v>
      </c>
      <c r="B4622" s="91" t="s">
        <v>17994</v>
      </c>
      <c r="C4622" s="91" t="s">
        <v>18064</v>
      </c>
      <c r="D4622" s="91" t="s">
        <v>18065</v>
      </c>
      <c r="E4622" s="91" t="s">
        <v>210</v>
      </c>
      <c r="F4622" s="91" t="s">
        <v>210</v>
      </c>
      <c r="G4622" s="91" t="s">
        <v>18068</v>
      </c>
      <c r="H4622" s="92" t="s">
        <v>18069</v>
      </c>
      <c r="I4622" s="91" t="s">
        <v>2</v>
      </c>
      <c r="J4622" s="91" t="s">
        <v>6445</v>
      </c>
      <c r="K4622" s="91" t="s">
        <v>17893</v>
      </c>
      <c r="L4622" s="91" t="s">
        <v>6447</v>
      </c>
    </row>
    <row r="4623" spans="1:12" ht="23.25" x14ac:dyDescent="0.25">
      <c r="A4623" s="91" t="s">
        <v>49</v>
      </c>
      <c r="B4623" s="91" t="s">
        <v>17994</v>
      </c>
      <c r="C4623" s="91" t="s">
        <v>18064</v>
      </c>
      <c r="D4623" s="91" t="s">
        <v>18065</v>
      </c>
      <c r="E4623" s="91" t="s">
        <v>210</v>
      </c>
      <c r="F4623" s="91" t="s">
        <v>210</v>
      </c>
      <c r="G4623" s="91" t="s">
        <v>18070</v>
      </c>
      <c r="H4623" s="92" t="s">
        <v>18071</v>
      </c>
      <c r="I4623" s="91" t="s">
        <v>2</v>
      </c>
      <c r="J4623" s="91" t="s">
        <v>6445</v>
      </c>
      <c r="K4623" s="91" t="s">
        <v>15681</v>
      </c>
      <c r="L4623" s="91" t="s">
        <v>6447</v>
      </c>
    </row>
    <row r="4624" spans="1:12" ht="23.25" x14ac:dyDescent="0.25">
      <c r="A4624" s="91" t="s">
        <v>49</v>
      </c>
      <c r="B4624" s="91" t="s">
        <v>17994</v>
      </c>
      <c r="C4624" s="91" t="s">
        <v>18064</v>
      </c>
      <c r="D4624" s="91" t="s">
        <v>18065</v>
      </c>
      <c r="E4624" s="91" t="s">
        <v>210</v>
      </c>
      <c r="F4624" s="91" t="s">
        <v>210</v>
      </c>
      <c r="G4624" s="91" t="s">
        <v>18072</v>
      </c>
      <c r="H4624" s="92" t="s">
        <v>18073</v>
      </c>
      <c r="I4624" s="91" t="s">
        <v>2</v>
      </c>
      <c r="J4624" s="91" t="s">
        <v>6445</v>
      </c>
      <c r="K4624" s="91" t="s">
        <v>41115</v>
      </c>
      <c r="L4624" s="91" t="s">
        <v>6447</v>
      </c>
    </row>
    <row r="4625" spans="1:12" ht="23.25" x14ac:dyDescent="0.25">
      <c r="A4625" s="91" t="s">
        <v>49</v>
      </c>
      <c r="B4625" s="91" t="s">
        <v>17994</v>
      </c>
      <c r="C4625" s="91" t="s">
        <v>18064</v>
      </c>
      <c r="D4625" s="91" t="s">
        <v>18065</v>
      </c>
      <c r="E4625" s="91">
        <v>73734</v>
      </c>
      <c r="F4625" s="91" t="s">
        <v>18074</v>
      </c>
      <c r="G4625" s="91" t="s">
        <v>18075</v>
      </c>
      <c r="H4625" s="92" t="s">
        <v>18076</v>
      </c>
      <c r="I4625" s="91" t="s">
        <v>2</v>
      </c>
      <c r="J4625" s="91" t="s">
        <v>6445</v>
      </c>
      <c r="K4625" s="91" t="s">
        <v>13796</v>
      </c>
      <c r="L4625" s="91" t="s">
        <v>6447</v>
      </c>
    </row>
    <row r="4626" spans="1:12" x14ac:dyDescent="0.25">
      <c r="A4626" s="91" t="s">
        <v>49</v>
      </c>
      <c r="B4626" s="91" t="s">
        <v>17994</v>
      </c>
      <c r="C4626" s="91" t="s">
        <v>18064</v>
      </c>
      <c r="D4626" s="91" t="s">
        <v>18065</v>
      </c>
      <c r="E4626" s="91" t="s">
        <v>210</v>
      </c>
      <c r="F4626" s="91" t="s">
        <v>210</v>
      </c>
      <c r="G4626" s="91" t="s">
        <v>18077</v>
      </c>
      <c r="H4626" s="92" t="s">
        <v>18078</v>
      </c>
      <c r="I4626" s="91" t="s">
        <v>2</v>
      </c>
      <c r="J4626" s="91" t="s">
        <v>6445</v>
      </c>
      <c r="K4626" s="91" t="s">
        <v>41116</v>
      </c>
      <c r="L4626" s="91" t="s">
        <v>6447</v>
      </c>
    </row>
    <row r="4627" spans="1:12" ht="23.25" x14ac:dyDescent="0.25">
      <c r="A4627" s="91" t="s">
        <v>49</v>
      </c>
      <c r="B4627" s="91" t="s">
        <v>17994</v>
      </c>
      <c r="C4627" s="91" t="s">
        <v>18079</v>
      </c>
      <c r="D4627" s="91" t="s">
        <v>18080</v>
      </c>
      <c r="E4627" s="91" t="s">
        <v>210</v>
      </c>
      <c r="F4627" s="91" t="s">
        <v>210</v>
      </c>
      <c r="G4627" s="91" t="s">
        <v>18081</v>
      </c>
      <c r="H4627" s="92" t="s">
        <v>18082</v>
      </c>
      <c r="I4627" s="91" t="s">
        <v>2</v>
      </c>
      <c r="J4627" s="91" t="s">
        <v>6445</v>
      </c>
      <c r="K4627" s="91" t="s">
        <v>14277</v>
      </c>
      <c r="L4627" s="91" t="s">
        <v>6447</v>
      </c>
    </row>
    <row r="4628" spans="1:12" ht="23.25" x14ac:dyDescent="0.25">
      <c r="A4628" s="91" t="s">
        <v>49</v>
      </c>
      <c r="B4628" s="91" t="s">
        <v>17994</v>
      </c>
      <c r="C4628" s="91" t="s">
        <v>18079</v>
      </c>
      <c r="D4628" s="91" t="s">
        <v>18080</v>
      </c>
      <c r="E4628" s="91" t="s">
        <v>210</v>
      </c>
      <c r="F4628" s="91" t="s">
        <v>210</v>
      </c>
      <c r="G4628" s="91" t="s">
        <v>18084</v>
      </c>
      <c r="H4628" s="92" t="s">
        <v>18085</v>
      </c>
      <c r="I4628" s="91" t="s">
        <v>2</v>
      </c>
      <c r="J4628" s="91" t="s">
        <v>6445</v>
      </c>
      <c r="K4628" s="91" t="s">
        <v>41117</v>
      </c>
      <c r="L4628" s="91" t="s">
        <v>6447</v>
      </c>
    </row>
    <row r="4629" spans="1:12" ht="23.25" x14ac:dyDescent="0.25">
      <c r="A4629" s="91" t="s">
        <v>49</v>
      </c>
      <c r="B4629" s="91" t="s">
        <v>17994</v>
      </c>
      <c r="C4629" s="91" t="s">
        <v>18079</v>
      </c>
      <c r="D4629" s="91" t="s">
        <v>18080</v>
      </c>
      <c r="E4629" s="91" t="s">
        <v>210</v>
      </c>
      <c r="F4629" s="91" t="s">
        <v>210</v>
      </c>
      <c r="G4629" s="91" t="s">
        <v>18087</v>
      </c>
      <c r="H4629" s="92" t="s">
        <v>18088</v>
      </c>
      <c r="I4629" s="91" t="s">
        <v>2</v>
      </c>
      <c r="J4629" s="91" t="s">
        <v>6445</v>
      </c>
      <c r="K4629" s="91" t="s">
        <v>36788</v>
      </c>
      <c r="L4629" s="91" t="s">
        <v>6447</v>
      </c>
    </row>
    <row r="4630" spans="1:12" ht="23.25" x14ac:dyDescent="0.25">
      <c r="A4630" s="91" t="s">
        <v>49</v>
      </c>
      <c r="B4630" s="91" t="s">
        <v>17994</v>
      </c>
      <c r="C4630" s="91" t="s">
        <v>18079</v>
      </c>
      <c r="D4630" s="91" t="s">
        <v>18080</v>
      </c>
      <c r="E4630" s="91" t="s">
        <v>210</v>
      </c>
      <c r="F4630" s="91" t="s">
        <v>210</v>
      </c>
      <c r="G4630" s="91" t="s">
        <v>18089</v>
      </c>
      <c r="H4630" s="92" t="s">
        <v>18090</v>
      </c>
      <c r="I4630" s="91" t="s">
        <v>2</v>
      </c>
      <c r="J4630" s="91" t="s">
        <v>6445</v>
      </c>
      <c r="K4630" s="91" t="s">
        <v>40693</v>
      </c>
      <c r="L4630" s="91" t="s">
        <v>6447</v>
      </c>
    </row>
    <row r="4631" spans="1:12" ht="23.25" x14ac:dyDescent="0.25">
      <c r="A4631" s="91" t="s">
        <v>49</v>
      </c>
      <c r="B4631" s="91" t="s">
        <v>17994</v>
      </c>
      <c r="C4631" s="91" t="s">
        <v>18079</v>
      </c>
      <c r="D4631" s="91" t="s">
        <v>18080</v>
      </c>
      <c r="E4631" s="91" t="s">
        <v>210</v>
      </c>
      <c r="F4631" s="91" t="s">
        <v>210</v>
      </c>
      <c r="G4631" s="91" t="s">
        <v>18092</v>
      </c>
      <c r="H4631" s="92" t="s">
        <v>18093</v>
      </c>
      <c r="I4631" s="91" t="s">
        <v>2</v>
      </c>
      <c r="J4631" s="91" t="s">
        <v>6445</v>
      </c>
      <c r="K4631" s="91" t="s">
        <v>41118</v>
      </c>
      <c r="L4631" s="91" t="s">
        <v>6447</v>
      </c>
    </row>
    <row r="4632" spans="1:12" ht="23.25" x14ac:dyDescent="0.25">
      <c r="A4632" s="91" t="s">
        <v>49</v>
      </c>
      <c r="B4632" s="91" t="s">
        <v>17994</v>
      </c>
      <c r="C4632" s="91" t="s">
        <v>18079</v>
      </c>
      <c r="D4632" s="91" t="s">
        <v>18080</v>
      </c>
      <c r="E4632" s="91" t="s">
        <v>210</v>
      </c>
      <c r="F4632" s="91" t="s">
        <v>210</v>
      </c>
      <c r="G4632" s="91" t="s">
        <v>18094</v>
      </c>
      <c r="H4632" s="92" t="s">
        <v>18095</v>
      </c>
      <c r="I4632" s="91" t="s">
        <v>2</v>
      </c>
      <c r="J4632" s="91" t="s">
        <v>6445</v>
      </c>
      <c r="K4632" s="91" t="s">
        <v>41119</v>
      </c>
      <c r="L4632" s="91" t="s">
        <v>6447</v>
      </c>
    </row>
    <row r="4633" spans="1:12" ht="23.25" x14ac:dyDescent="0.25">
      <c r="A4633" s="91" t="s">
        <v>49</v>
      </c>
      <c r="B4633" s="91" t="s">
        <v>17994</v>
      </c>
      <c r="C4633" s="91" t="s">
        <v>18079</v>
      </c>
      <c r="D4633" s="91" t="s">
        <v>18080</v>
      </c>
      <c r="E4633" s="91" t="s">
        <v>210</v>
      </c>
      <c r="F4633" s="91" t="s">
        <v>210</v>
      </c>
      <c r="G4633" s="91" t="s">
        <v>18096</v>
      </c>
      <c r="H4633" s="92" t="s">
        <v>18097</v>
      </c>
      <c r="I4633" s="91" t="s">
        <v>2</v>
      </c>
      <c r="J4633" s="91" t="s">
        <v>6445</v>
      </c>
      <c r="K4633" s="91" t="s">
        <v>37179</v>
      </c>
      <c r="L4633" s="91" t="s">
        <v>6447</v>
      </c>
    </row>
    <row r="4634" spans="1:12" ht="23.25" x14ac:dyDescent="0.25">
      <c r="A4634" s="91" t="s">
        <v>49</v>
      </c>
      <c r="B4634" s="91" t="s">
        <v>17994</v>
      </c>
      <c r="C4634" s="91" t="s">
        <v>18079</v>
      </c>
      <c r="D4634" s="91" t="s">
        <v>18080</v>
      </c>
      <c r="E4634" s="91" t="s">
        <v>210</v>
      </c>
      <c r="F4634" s="91" t="s">
        <v>210</v>
      </c>
      <c r="G4634" s="91" t="s">
        <v>18098</v>
      </c>
      <c r="H4634" s="92" t="s">
        <v>18099</v>
      </c>
      <c r="I4634" s="91" t="s">
        <v>2</v>
      </c>
      <c r="J4634" s="91" t="s">
        <v>6445</v>
      </c>
      <c r="K4634" s="91" t="s">
        <v>30505</v>
      </c>
      <c r="L4634" s="91" t="s">
        <v>6447</v>
      </c>
    </row>
    <row r="4635" spans="1:12" ht="23.25" x14ac:dyDescent="0.25">
      <c r="A4635" s="91" t="s">
        <v>49</v>
      </c>
      <c r="B4635" s="91" t="s">
        <v>17994</v>
      </c>
      <c r="C4635" s="91" t="s">
        <v>18079</v>
      </c>
      <c r="D4635" s="91" t="s">
        <v>18080</v>
      </c>
      <c r="E4635" s="91" t="s">
        <v>210</v>
      </c>
      <c r="F4635" s="91" t="s">
        <v>210</v>
      </c>
      <c r="G4635" s="91" t="s">
        <v>18101</v>
      </c>
      <c r="H4635" s="92" t="s">
        <v>18102</v>
      </c>
      <c r="I4635" s="91" t="s">
        <v>2</v>
      </c>
      <c r="J4635" s="91" t="s">
        <v>6445</v>
      </c>
      <c r="K4635" s="91" t="s">
        <v>41120</v>
      </c>
      <c r="L4635" s="91" t="s">
        <v>6447</v>
      </c>
    </row>
    <row r="4636" spans="1:12" ht="23.25" x14ac:dyDescent="0.25">
      <c r="A4636" s="91" t="s">
        <v>49</v>
      </c>
      <c r="B4636" s="91" t="s">
        <v>17994</v>
      </c>
      <c r="C4636" s="91" t="s">
        <v>18079</v>
      </c>
      <c r="D4636" s="91" t="s">
        <v>18080</v>
      </c>
      <c r="E4636" s="91" t="s">
        <v>210</v>
      </c>
      <c r="F4636" s="91" t="s">
        <v>210</v>
      </c>
      <c r="G4636" s="91" t="s">
        <v>18104</v>
      </c>
      <c r="H4636" s="92" t="s">
        <v>18105</v>
      </c>
      <c r="I4636" s="91" t="s">
        <v>2</v>
      </c>
      <c r="J4636" s="91" t="s">
        <v>6445</v>
      </c>
      <c r="K4636" s="91" t="s">
        <v>41121</v>
      </c>
      <c r="L4636" s="91" t="s">
        <v>6447</v>
      </c>
    </row>
    <row r="4637" spans="1:12" ht="23.25" x14ac:dyDescent="0.25">
      <c r="A4637" s="91" t="s">
        <v>49</v>
      </c>
      <c r="B4637" s="91" t="s">
        <v>17994</v>
      </c>
      <c r="C4637" s="91" t="s">
        <v>18079</v>
      </c>
      <c r="D4637" s="91" t="s">
        <v>18080</v>
      </c>
      <c r="E4637" s="91" t="s">
        <v>210</v>
      </c>
      <c r="F4637" s="91" t="s">
        <v>210</v>
      </c>
      <c r="G4637" s="91" t="s">
        <v>18106</v>
      </c>
      <c r="H4637" s="92" t="s">
        <v>18107</v>
      </c>
      <c r="I4637" s="91" t="s">
        <v>2</v>
      </c>
      <c r="J4637" s="91" t="s">
        <v>6445</v>
      </c>
      <c r="K4637" s="91" t="s">
        <v>41122</v>
      </c>
      <c r="L4637" s="91" t="s">
        <v>6447</v>
      </c>
    </row>
    <row r="4638" spans="1:12" ht="23.25" x14ac:dyDescent="0.25">
      <c r="A4638" s="91" t="s">
        <v>49</v>
      </c>
      <c r="B4638" s="91" t="s">
        <v>17994</v>
      </c>
      <c r="C4638" s="91" t="s">
        <v>18079</v>
      </c>
      <c r="D4638" s="91" t="s">
        <v>18080</v>
      </c>
      <c r="E4638" s="91" t="s">
        <v>210</v>
      </c>
      <c r="F4638" s="91" t="s">
        <v>210</v>
      </c>
      <c r="G4638" s="91" t="s">
        <v>18108</v>
      </c>
      <c r="H4638" s="92" t="s">
        <v>18109</v>
      </c>
      <c r="I4638" s="91" t="s">
        <v>2</v>
      </c>
      <c r="J4638" s="91" t="s">
        <v>6445</v>
      </c>
      <c r="K4638" s="91" t="s">
        <v>41123</v>
      </c>
      <c r="L4638" s="91" t="s">
        <v>6447</v>
      </c>
    </row>
    <row r="4639" spans="1:12" ht="23.25" x14ac:dyDescent="0.25">
      <c r="A4639" s="91" t="s">
        <v>49</v>
      </c>
      <c r="B4639" s="91" t="s">
        <v>17994</v>
      </c>
      <c r="C4639" s="91" t="s">
        <v>18079</v>
      </c>
      <c r="D4639" s="91" t="s">
        <v>18080</v>
      </c>
      <c r="E4639" s="91" t="s">
        <v>210</v>
      </c>
      <c r="F4639" s="91" t="s">
        <v>210</v>
      </c>
      <c r="G4639" s="91" t="s">
        <v>18110</v>
      </c>
      <c r="H4639" s="92" t="s">
        <v>18111</v>
      </c>
      <c r="I4639" s="91" t="s">
        <v>2</v>
      </c>
      <c r="J4639" s="91" t="s">
        <v>6445</v>
      </c>
      <c r="K4639" s="91" t="s">
        <v>41124</v>
      </c>
      <c r="L4639" s="91" t="s">
        <v>6447</v>
      </c>
    </row>
    <row r="4640" spans="1:12" ht="23.25" x14ac:dyDescent="0.25">
      <c r="A4640" s="91" t="s">
        <v>49</v>
      </c>
      <c r="B4640" s="91" t="s">
        <v>17994</v>
      </c>
      <c r="C4640" s="91" t="s">
        <v>18079</v>
      </c>
      <c r="D4640" s="91" t="s">
        <v>18080</v>
      </c>
      <c r="E4640" s="91" t="s">
        <v>210</v>
      </c>
      <c r="F4640" s="91" t="s">
        <v>210</v>
      </c>
      <c r="G4640" s="91" t="s">
        <v>18113</v>
      </c>
      <c r="H4640" s="92" t="s">
        <v>18114</v>
      </c>
      <c r="I4640" s="91" t="s">
        <v>2</v>
      </c>
      <c r="J4640" s="91" t="s">
        <v>6445</v>
      </c>
      <c r="K4640" s="91" t="s">
        <v>36860</v>
      </c>
      <c r="L4640" s="91" t="s">
        <v>6447</v>
      </c>
    </row>
    <row r="4641" spans="1:12" ht="23.25" x14ac:dyDescent="0.25">
      <c r="A4641" s="91" t="s">
        <v>49</v>
      </c>
      <c r="B4641" s="91" t="s">
        <v>17994</v>
      </c>
      <c r="C4641" s="91" t="s">
        <v>18079</v>
      </c>
      <c r="D4641" s="91" t="s">
        <v>18080</v>
      </c>
      <c r="E4641" s="91" t="s">
        <v>210</v>
      </c>
      <c r="F4641" s="91" t="s">
        <v>210</v>
      </c>
      <c r="G4641" s="91" t="s">
        <v>18115</v>
      </c>
      <c r="H4641" s="92" t="s">
        <v>18116</v>
      </c>
      <c r="I4641" s="91" t="s">
        <v>2</v>
      </c>
      <c r="J4641" s="91" t="s">
        <v>6445</v>
      </c>
      <c r="K4641" s="91" t="s">
        <v>41125</v>
      </c>
      <c r="L4641" s="91" t="s">
        <v>6447</v>
      </c>
    </row>
    <row r="4642" spans="1:12" ht="34.5" x14ac:dyDescent="0.25">
      <c r="A4642" s="91" t="s">
        <v>49</v>
      </c>
      <c r="B4642" s="91" t="s">
        <v>17994</v>
      </c>
      <c r="C4642" s="91" t="s">
        <v>18079</v>
      </c>
      <c r="D4642" s="91" t="s">
        <v>18080</v>
      </c>
      <c r="E4642" s="91" t="s">
        <v>210</v>
      </c>
      <c r="F4642" s="91" t="s">
        <v>210</v>
      </c>
      <c r="G4642" s="91" t="s">
        <v>18117</v>
      </c>
      <c r="H4642" s="92" t="s">
        <v>18118</v>
      </c>
      <c r="I4642" s="91" t="s">
        <v>2</v>
      </c>
      <c r="J4642" s="91" t="s">
        <v>6445</v>
      </c>
      <c r="K4642" s="91" t="s">
        <v>11281</v>
      </c>
      <c r="L4642" s="91" t="s">
        <v>6447</v>
      </c>
    </row>
    <row r="4643" spans="1:12" ht="34.5" x14ac:dyDescent="0.25">
      <c r="A4643" s="91" t="s">
        <v>49</v>
      </c>
      <c r="B4643" s="91" t="s">
        <v>17994</v>
      </c>
      <c r="C4643" s="91" t="s">
        <v>18079</v>
      </c>
      <c r="D4643" s="91" t="s">
        <v>18080</v>
      </c>
      <c r="E4643" s="91" t="s">
        <v>210</v>
      </c>
      <c r="F4643" s="91" t="s">
        <v>210</v>
      </c>
      <c r="G4643" s="91" t="s">
        <v>18119</v>
      </c>
      <c r="H4643" s="92" t="s">
        <v>18120</v>
      </c>
      <c r="I4643" s="91" t="s">
        <v>2</v>
      </c>
      <c r="J4643" s="91" t="s">
        <v>6445</v>
      </c>
      <c r="K4643" s="91" t="s">
        <v>40334</v>
      </c>
      <c r="L4643" s="91" t="s">
        <v>6447</v>
      </c>
    </row>
    <row r="4644" spans="1:12" ht="23.25" x14ac:dyDescent="0.25">
      <c r="A4644" s="91" t="s">
        <v>49</v>
      </c>
      <c r="B4644" s="91" t="s">
        <v>17994</v>
      </c>
      <c r="C4644" s="91" t="s">
        <v>18079</v>
      </c>
      <c r="D4644" s="91" t="s">
        <v>18080</v>
      </c>
      <c r="E4644" s="91" t="s">
        <v>210</v>
      </c>
      <c r="F4644" s="91" t="s">
        <v>210</v>
      </c>
      <c r="G4644" s="91" t="s">
        <v>18121</v>
      </c>
      <c r="H4644" s="92" t="s">
        <v>18122</v>
      </c>
      <c r="I4644" s="91" t="s">
        <v>2</v>
      </c>
      <c r="J4644" s="91" t="s">
        <v>6445</v>
      </c>
      <c r="K4644" s="91" t="s">
        <v>37007</v>
      </c>
      <c r="L4644" s="91" t="s">
        <v>6447</v>
      </c>
    </row>
    <row r="4645" spans="1:12" ht="23.25" x14ac:dyDescent="0.25">
      <c r="A4645" s="91" t="s">
        <v>49</v>
      </c>
      <c r="B4645" s="91" t="s">
        <v>17994</v>
      </c>
      <c r="C4645" s="91" t="s">
        <v>18079</v>
      </c>
      <c r="D4645" s="91" t="s">
        <v>18080</v>
      </c>
      <c r="E4645" s="91" t="s">
        <v>210</v>
      </c>
      <c r="F4645" s="91" t="s">
        <v>210</v>
      </c>
      <c r="G4645" s="91" t="s">
        <v>18123</v>
      </c>
      <c r="H4645" s="92" t="s">
        <v>18124</v>
      </c>
      <c r="I4645" s="91" t="s">
        <v>2</v>
      </c>
      <c r="J4645" s="91" t="s">
        <v>6445</v>
      </c>
      <c r="K4645" s="91" t="s">
        <v>13633</v>
      </c>
      <c r="L4645" s="91" t="s">
        <v>6447</v>
      </c>
    </row>
    <row r="4646" spans="1:12" ht="23.25" x14ac:dyDescent="0.25">
      <c r="A4646" s="91" t="s">
        <v>49</v>
      </c>
      <c r="B4646" s="91" t="s">
        <v>17994</v>
      </c>
      <c r="C4646" s="91" t="s">
        <v>18079</v>
      </c>
      <c r="D4646" s="91" t="s">
        <v>18080</v>
      </c>
      <c r="E4646" s="91" t="s">
        <v>210</v>
      </c>
      <c r="F4646" s="91" t="s">
        <v>210</v>
      </c>
      <c r="G4646" s="91" t="s">
        <v>18126</v>
      </c>
      <c r="H4646" s="92" t="s">
        <v>18127</v>
      </c>
      <c r="I4646" s="91" t="s">
        <v>2</v>
      </c>
      <c r="J4646" s="91" t="s">
        <v>6445</v>
      </c>
      <c r="K4646" s="91" t="s">
        <v>36902</v>
      </c>
      <c r="L4646" s="91" t="s">
        <v>6447</v>
      </c>
    </row>
    <row r="4647" spans="1:12" ht="23.25" x14ac:dyDescent="0.25">
      <c r="A4647" s="91" t="s">
        <v>49</v>
      </c>
      <c r="B4647" s="91" t="s">
        <v>17994</v>
      </c>
      <c r="C4647" s="91" t="s">
        <v>18129</v>
      </c>
      <c r="D4647" s="91" t="s">
        <v>18130</v>
      </c>
      <c r="E4647" s="91">
        <v>73743</v>
      </c>
      <c r="F4647" s="91" t="s">
        <v>18131</v>
      </c>
      <c r="G4647" s="91" t="s">
        <v>18132</v>
      </c>
      <c r="H4647" s="92" t="s">
        <v>18133</v>
      </c>
      <c r="I4647" s="91" t="s">
        <v>2</v>
      </c>
      <c r="J4647" s="91" t="s">
        <v>6445</v>
      </c>
      <c r="K4647" s="91" t="s">
        <v>36661</v>
      </c>
      <c r="L4647" s="91" t="s">
        <v>6447</v>
      </c>
    </row>
    <row r="4648" spans="1:12" ht="23.25" x14ac:dyDescent="0.25">
      <c r="A4648" s="91" t="s">
        <v>49</v>
      </c>
      <c r="B4648" s="91" t="s">
        <v>17994</v>
      </c>
      <c r="C4648" s="91" t="s">
        <v>18129</v>
      </c>
      <c r="D4648" s="91" t="s">
        <v>18130</v>
      </c>
      <c r="E4648" s="91">
        <v>73921</v>
      </c>
      <c r="F4648" s="91" t="s">
        <v>18134</v>
      </c>
      <c r="G4648" s="91" t="s">
        <v>18135</v>
      </c>
      <c r="H4648" s="92" t="s">
        <v>18136</v>
      </c>
      <c r="I4648" s="91" t="s">
        <v>2</v>
      </c>
      <c r="J4648" s="91" t="s">
        <v>6445</v>
      </c>
      <c r="K4648" s="91" t="s">
        <v>12072</v>
      </c>
      <c r="L4648" s="91" t="s">
        <v>6447</v>
      </c>
    </row>
    <row r="4649" spans="1:12" x14ac:dyDescent="0.25">
      <c r="A4649" s="91" t="s">
        <v>49</v>
      </c>
      <c r="B4649" s="91" t="s">
        <v>17994</v>
      </c>
      <c r="C4649" s="91" t="s">
        <v>18129</v>
      </c>
      <c r="D4649" s="91" t="s">
        <v>18130</v>
      </c>
      <c r="E4649" s="91" t="s">
        <v>210</v>
      </c>
      <c r="F4649" s="91" t="s">
        <v>210</v>
      </c>
      <c r="G4649" s="91" t="s">
        <v>18138</v>
      </c>
      <c r="H4649" s="92" t="s">
        <v>18139</v>
      </c>
      <c r="I4649" s="91" t="s">
        <v>2</v>
      </c>
      <c r="J4649" s="91" t="s">
        <v>6445</v>
      </c>
      <c r="K4649" s="91" t="s">
        <v>41126</v>
      </c>
      <c r="L4649" s="91" t="s">
        <v>6447</v>
      </c>
    </row>
    <row r="4650" spans="1:12" x14ac:dyDescent="0.25">
      <c r="A4650" s="91" t="s">
        <v>49</v>
      </c>
      <c r="B4650" s="91" t="s">
        <v>17994</v>
      </c>
      <c r="C4650" s="91" t="s">
        <v>18140</v>
      </c>
      <c r="D4650" s="91" t="s">
        <v>18141</v>
      </c>
      <c r="E4650" s="91" t="s">
        <v>210</v>
      </c>
      <c r="F4650" s="91" t="s">
        <v>210</v>
      </c>
      <c r="G4650" s="91" t="s">
        <v>18142</v>
      </c>
      <c r="H4650" s="92" t="s">
        <v>18143</v>
      </c>
      <c r="I4650" s="91" t="s">
        <v>2</v>
      </c>
      <c r="J4650" s="91" t="s">
        <v>6445</v>
      </c>
      <c r="K4650" s="91" t="s">
        <v>16785</v>
      </c>
      <c r="L4650" s="91" t="s">
        <v>6447</v>
      </c>
    </row>
    <row r="4651" spans="1:12" x14ac:dyDescent="0.25">
      <c r="A4651" s="91" t="s">
        <v>49</v>
      </c>
      <c r="B4651" s="91" t="s">
        <v>17994</v>
      </c>
      <c r="C4651" s="91" t="s">
        <v>18140</v>
      </c>
      <c r="D4651" s="91" t="s">
        <v>18141</v>
      </c>
      <c r="E4651" s="91" t="s">
        <v>210</v>
      </c>
      <c r="F4651" s="91" t="s">
        <v>210</v>
      </c>
      <c r="G4651" s="91" t="s">
        <v>18144</v>
      </c>
      <c r="H4651" s="92" t="s">
        <v>18145</v>
      </c>
      <c r="I4651" s="91" t="s">
        <v>2</v>
      </c>
      <c r="J4651" s="91" t="s">
        <v>6445</v>
      </c>
      <c r="K4651" s="91" t="s">
        <v>40328</v>
      </c>
      <c r="L4651" s="91" t="s">
        <v>6447</v>
      </c>
    </row>
    <row r="4652" spans="1:12" ht="23.25" x14ac:dyDescent="0.25">
      <c r="A4652" s="91" t="s">
        <v>49</v>
      </c>
      <c r="B4652" s="91" t="s">
        <v>17994</v>
      </c>
      <c r="C4652" s="91" t="s">
        <v>18140</v>
      </c>
      <c r="D4652" s="91" t="s">
        <v>18141</v>
      </c>
      <c r="E4652" s="91" t="s">
        <v>210</v>
      </c>
      <c r="F4652" s="91" t="s">
        <v>210</v>
      </c>
      <c r="G4652" s="91" t="s">
        <v>18147</v>
      </c>
      <c r="H4652" s="92" t="s">
        <v>18148</v>
      </c>
      <c r="I4652" s="91" t="s">
        <v>2</v>
      </c>
      <c r="J4652" s="91" t="s">
        <v>6445</v>
      </c>
      <c r="K4652" s="91" t="s">
        <v>41127</v>
      </c>
      <c r="L4652" s="91" t="s">
        <v>6447</v>
      </c>
    </row>
    <row r="4653" spans="1:12" ht="23.25" x14ac:dyDescent="0.25">
      <c r="A4653" s="91" t="s">
        <v>49</v>
      </c>
      <c r="B4653" s="91" t="s">
        <v>17994</v>
      </c>
      <c r="C4653" s="91" t="s">
        <v>18140</v>
      </c>
      <c r="D4653" s="91" t="s">
        <v>18141</v>
      </c>
      <c r="E4653" s="91" t="s">
        <v>210</v>
      </c>
      <c r="F4653" s="91" t="s">
        <v>210</v>
      </c>
      <c r="G4653" s="91" t="s">
        <v>18149</v>
      </c>
      <c r="H4653" s="92" t="s">
        <v>18150</v>
      </c>
      <c r="I4653" s="91" t="s">
        <v>2</v>
      </c>
      <c r="J4653" s="91" t="s">
        <v>6445</v>
      </c>
      <c r="K4653" s="91" t="s">
        <v>41127</v>
      </c>
      <c r="L4653" s="91" t="s">
        <v>6447</v>
      </c>
    </row>
    <row r="4654" spans="1:12" x14ac:dyDescent="0.25">
      <c r="A4654" s="91" t="s">
        <v>49</v>
      </c>
      <c r="B4654" s="91" t="s">
        <v>17994</v>
      </c>
      <c r="C4654" s="91" t="s">
        <v>18140</v>
      </c>
      <c r="D4654" s="91" t="s">
        <v>18141</v>
      </c>
      <c r="E4654" s="91">
        <v>73876</v>
      </c>
      <c r="F4654" s="91" t="s">
        <v>18151</v>
      </c>
      <c r="G4654" s="91" t="s">
        <v>18152</v>
      </c>
      <c r="H4654" s="92" t="s">
        <v>18153</v>
      </c>
      <c r="I4654" s="91" t="s">
        <v>2</v>
      </c>
      <c r="J4654" s="91" t="s">
        <v>6445</v>
      </c>
      <c r="K4654" s="91" t="s">
        <v>36101</v>
      </c>
      <c r="L4654" s="91" t="s">
        <v>6447</v>
      </c>
    </row>
    <row r="4655" spans="1:12" x14ac:dyDescent="0.25">
      <c r="A4655" s="91" t="s">
        <v>49</v>
      </c>
      <c r="B4655" s="91" t="s">
        <v>17994</v>
      </c>
      <c r="C4655" s="91" t="s">
        <v>18140</v>
      </c>
      <c r="D4655" s="91" t="s">
        <v>18141</v>
      </c>
      <c r="E4655" s="91" t="s">
        <v>210</v>
      </c>
      <c r="F4655" s="91" t="s">
        <v>210</v>
      </c>
      <c r="G4655" s="91" t="s">
        <v>18154</v>
      </c>
      <c r="H4655" s="92" t="s">
        <v>18155</v>
      </c>
      <c r="I4655" s="91" t="s">
        <v>2</v>
      </c>
      <c r="J4655" s="91" t="s">
        <v>6445</v>
      </c>
      <c r="K4655" s="91" t="s">
        <v>18164</v>
      </c>
      <c r="L4655" s="91" t="s">
        <v>6447</v>
      </c>
    </row>
    <row r="4656" spans="1:12" x14ac:dyDescent="0.25">
      <c r="A4656" s="91" t="s">
        <v>49</v>
      </c>
      <c r="B4656" s="91" t="s">
        <v>17994</v>
      </c>
      <c r="C4656" s="91" t="s">
        <v>18140</v>
      </c>
      <c r="D4656" s="91" t="s">
        <v>18141</v>
      </c>
      <c r="E4656" s="91" t="s">
        <v>210</v>
      </c>
      <c r="F4656" s="91" t="s">
        <v>210</v>
      </c>
      <c r="G4656" s="91" t="s">
        <v>18156</v>
      </c>
      <c r="H4656" s="92" t="s">
        <v>18157</v>
      </c>
      <c r="I4656" s="91" t="s">
        <v>2</v>
      </c>
      <c r="J4656" s="91" t="s">
        <v>6445</v>
      </c>
      <c r="K4656" s="91" t="s">
        <v>7888</v>
      </c>
      <c r="L4656" s="91" t="s">
        <v>6447</v>
      </c>
    </row>
    <row r="4657" spans="1:12" x14ac:dyDescent="0.25">
      <c r="A4657" s="91" t="s">
        <v>49</v>
      </c>
      <c r="B4657" s="91" t="s">
        <v>17994</v>
      </c>
      <c r="C4657" s="91" t="s">
        <v>18140</v>
      </c>
      <c r="D4657" s="91" t="s">
        <v>18141</v>
      </c>
      <c r="E4657" s="91" t="s">
        <v>210</v>
      </c>
      <c r="F4657" s="91" t="s">
        <v>210</v>
      </c>
      <c r="G4657" s="91" t="s">
        <v>18158</v>
      </c>
      <c r="H4657" s="92" t="s">
        <v>18159</v>
      </c>
      <c r="I4657" s="91" t="s">
        <v>4</v>
      </c>
      <c r="J4657" s="91" t="s">
        <v>6445</v>
      </c>
      <c r="K4657" s="91" t="s">
        <v>33364</v>
      </c>
      <c r="L4657" s="91" t="s">
        <v>6447</v>
      </c>
    </row>
    <row r="4658" spans="1:12" ht="23.25" x14ac:dyDescent="0.25">
      <c r="A4658" s="91" t="s">
        <v>49</v>
      </c>
      <c r="B4658" s="91" t="s">
        <v>17994</v>
      </c>
      <c r="C4658" s="91" t="s">
        <v>18160</v>
      </c>
      <c r="D4658" s="91" t="s">
        <v>18161</v>
      </c>
      <c r="E4658" s="91" t="s">
        <v>210</v>
      </c>
      <c r="F4658" s="91" t="s">
        <v>210</v>
      </c>
      <c r="G4658" s="91" t="s">
        <v>18162</v>
      </c>
      <c r="H4658" s="92" t="s">
        <v>18163</v>
      </c>
      <c r="I4658" s="91" t="s">
        <v>2</v>
      </c>
      <c r="J4658" s="91" t="s">
        <v>6550</v>
      </c>
      <c r="K4658" s="91" t="s">
        <v>35616</v>
      </c>
      <c r="L4658" s="91" t="s">
        <v>6447</v>
      </c>
    </row>
    <row r="4659" spans="1:12" ht="23.25" x14ac:dyDescent="0.25">
      <c r="A4659" s="91" t="s">
        <v>49</v>
      </c>
      <c r="B4659" s="91" t="s">
        <v>17994</v>
      </c>
      <c r="C4659" s="91" t="s">
        <v>18160</v>
      </c>
      <c r="D4659" s="91" t="s">
        <v>18161</v>
      </c>
      <c r="E4659" s="91" t="s">
        <v>210</v>
      </c>
      <c r="F4659" s="91" t="s">
        <v>210</v>
      </c>
      <c r="G4659" s="91" t="s">
        <v>18165</v>
      </c>
      <c r="H4659" s="92" t="s">
        <v>18166</v>
      </c>
      <c r="I4659" s="91" t="s">
        <v>2</v>
      </c>
      <c r="J4659" s="91" t="s">
        <v>6550</v>
      </c>
      <c r="K4659" s="91" t="s">
        <v>36703</v>
      </c>
      <c r="L4659" s="91" t="s">
        <v>6447</v>
      </c>
    </row>
    <row r="4660" spans="1:12" x14ac:dyDescent="0.25">
      <c r="A4660" s="91" t="s">
        <v>49</v>
      </c>
      <c r="B4660" s="91" t="s">
        <v>17994</v>
      </c>
      <c r="C4660" s="91" t="s">
        <v>18160</v>
      </c>
      <c r="D4660" s="91" t="s">
        <v>18161</v>
      </c>
      <c r="E4660" s="91" t="s">
        <v>210</v>
      </c>
      <c r="F4660" s="91" t="s">
        <v>210</v>
      </c>
      <c r="G4660" s="91" t="s">
        <v>18167</v>
      </c>
      <c r="H4660" s="92" t="s">
        <v>18168</v>
      </c>
      <c r="I4660" s="91" t="s">
        <v>2</v>
      </c>
      <c r="J4660" s="91" t="s">
        <v>6445</v>
      </c>
      <c r="K4660" s="91" t="s">
        <v>17256</v>
      </c>
      <c r="L4660" s="91" t="s">
        <v>6447</v>
      </c>
    </row>
    <row r="4661" spans="1:12" ht="23.25" x14ac:dyDescent="0.25">
      <c r="A4661" s="91" t="s">
        <v>49</v>
      </c>
      <c r="B4661" s="91" t="s">
        <v>17994</v>
      </c>
      <c r="C4661" s="91" t="s">
        <v>18169</v>
      </c>
      <c r="D4661" s="91" t="s">
        <v>18170</v>
      </c>
      <c r="E4661" s="91" t="s">
        <v>210</v>
      </c>
      <c r="F4661" s="91" t="s">
        <v>210</v>
      </c>
      <c r="G4661" s="91" t="s">
        <v>18171</v>
      </c>
      <c r="H4661" s="92" t="s">
        <v>18172</v>
      </c>
      <c r="I4661" s="91" t="s">
        <v>2</v>
      </c>
      <c r="J4661" s="91" t="s">
        <v>6550</v>
      </c>
      <c r="K4661" s="91" t="s">
        <v>41128</v>
      </c>
      <c r="L4661" s="91" t="s">
        <v>6447</v>
      </c>
    </row>
    <row r="4662" spans="1:12" ht="23.25" x14ac:dyDescent="0.25">
      <c r="A4662" s="91" t="s">
        <v>49</v>
      </c>
      <c r="B4662" s="91" t="s">
        <v>17994</v>
      </c>
      <c r="C4662" s="91" t="s">
        <v>18173</v>
      </c>
      <c r="D4662" s="91" t="s">
        <v>18174</v>
      </c>
      <c r="E4662" s="91" t="s">
        <v>210</v>
      </c>
      <c r="F4662" s="91" t="s">
        <v>210</v>
      </c>
      <c r="G4662" s="91" t="s">
        <v>18175</v>
      </c>
      <c r="H4662" s="92" t="s">
        <v>18176</v>
      </c>
      <c r="I4662" s="91" t="s">
        <v>2</v>
      </c>
      <c r="J4662" s="91" t="s">
        <v>6445</v>
      </c>
      <c r="K4662" s="91" t="s">
        <v>41129</v>
      </c>
      <c r="L4662" s="91" t="s">
        <v>6447</v>
      </c>
    </row>
    <row r="4663" spans="1:12" ht="23.25" x14ac:dyDescent="0.25">
      <c r="A4663" s="91" t="s">
        <v>49</v>
      </c>
      <c r="B4663" s="91" t="s">
        <v>17994</v>
      </c>
      <c r="C4663" s="91" t="s">
        <v>18173</v>
      </c>
      <c r="D4663" s="91" t="s">
        <v>18174</v>
      </c>
      <c r="E4663" s="91" t="s">
        <v>210</v>
      </c>
      <c r="F4663" s="91" t="s">
        <v>210</v>
      </c>
      <c r="G4663" s="91" t="s">
        <v>35</v>
      </c>
      <c r="H4663" s="92" t="s">
        <v>18177</v>
      </c>
      <c r="I4663" s="91" t="s">
        <v>2</v>
      </c>
      <c r="J4663" s="91" t="s">
        <v>6445</v>
      </c>
      <c r="K4663" s="91" t="s">
        <v>41130</v>
      </c>
      <c r="L4663" s="91" t="s">
        <v>6447</v>
      </c>
    </row>
    <row r="4664" spans="1:12" x14ac:dyDescent="0.25">
      <c r="A4664" s="91" t="s">
        <v>49</v>
      </c>
      <c r="B4664" s="91" t="s">
        <v>17994</v>
      </c>
      <c r="C4664" s="91" t="s">
        <v>18173</v>
      </c>
      <c r="D4664" s="91" t="s">
        <v>18174</v>
      </c>
      <c r="E4664" s="91" t="s">
        <v>210</v>
      </c>
      <c r="F4664" s="91" t="s">
        <v>210</v>
      </c>
      <c r="G4664" s="91" t="s">
        <v>18178</v>
      </c>
      <c r="H4664" s="92" t="s">
        <v>18179</v>
      </c>
      <c r="I4664" s="91" t="s">
        <v>2</v>
      </c>
      <c r="J4664" s="91" t="s">
        <v>6445</v>
      </c>
      <c r="K4664" s="91" t="s">
        <v>41131</v>
      </c>
      <c r="L4664" s="91" t="s">
        <v>6447</v>
      </c>
    </row>
    <row r="4665" spans="1:12" ht="23.25" x14ac:dyDescent="0.25">
      <c r="A4665" s="91" t="s">
        <v>49</v>
      </c>
      <c r="B4665" s="91" t="s">
        <v>17994</v>
      </c>
      <c r="C4665" s="91" t="s">
        <v>18180</v>
      </c>
      <c r="D4665" s="91" t="s">
        <v>18181</v>
      </c>
      <c r="E4665" s="91">
        <v>74111</v>
      </c>
      <c r="F4665" s="91" t="s">
        <v>18182</v>
      </c>
      <c r="G4665" s="91" t="s">
        <v>18183</v>
      </c>
      <c r="H4665" s="92" t="s">
        <v>18184</v>
      </c>
      <c r="I4665" s="91" t="s">
        <v>4</v>
      </c>
      <c r="J4665" s="91" t="s">
        <v>6445</v>
      </c>
      <c r="K4665" s="91" t="s">
        <v>15692</v>
      </c>
      <c r="L4665" s="91" t="s">
        <v>6447</v>
      </c>
    </row>
    <row r="4666" spans="1:12" ht="23.25" x14ac:dyDescent="0.25">
      <c r="A4666" s="91" t="s">
        <v>49</v>
      </c>
      <c r="B4666" s="91" t="s">
        <v>17994</v>
      </c>
      <c r="C4666" s="91" t="s">
        <v>18180</v>
      </c>
      <c r="D4666" s="91" t="s">
        <v>18181</v>
      </c>
      <c r="E4666" s="91" t="s">
        <v>210</v>
      </c>
      <c r="F4666" s="91" t="s">
        <v>210</v>
      </c>
      <c r="G4666" s="91" t="s">
        <v>18186</v>
      </c>
      <c r="H4666" s="92" t="s">
        <v>18187</v>
      </c>
      <c r="I4666" s="91" t="s">
        <v>4</v>
      </c>
      <c r="J4666" s="91" t="s">
        <v>6445</v>
      </c>
      <c r="K4666" s="91" t="s">
        <v>36328</v>
      </c>
      <c r="L4666" s="91" t="s">
        <v>6447</v>
      </c>
    </row>
    <row r="4667" spans="1:12" x14ac:dyDescent="0.25">
      <c r="A4667" s="91" t="s">
        <v>49</v>
      </c>
      <c r="B4667" s="91" t="s">
        <v>17994</v>
      </c>
      <c r="C4667" s="91" t="s">
        <v>18188</v>
      </c>
      <c r="D4667" s="91" t="s">
        <v>18189</v>
      </c>
      <c r="E4667" s="91">
        <v>73886</v>
      </c>
      <c r="F4667" s="91" t="s">
        <v>18190</v>
      </c>
      <c r="G4667" s="91" t="s">
        <v>18191</v>
      </c>
      <c r="H4667" s="92" t="s">
        <v>18192</v>
      </c>
      <c r="I4667" s="91" t="s">
        <v>4</v>
      </c>
      <c r="J4667" s="91" t="s">
        <v>6445</v>
      </c>
      <c r="K4667" s="91" t="s">
        <v>15375</v>
      </c>
      <c r="L4667" s="91" t="s">
        <v>6447</v>
      </c>
    </row>
    <row r="4668" spans="1:12" x14ac:dyDescent="0.25">
      <c r="A4668" s="91" t="s">
        <v>49</v>
      </c>
      <c r="B4668" s="91" t="s">
        <v>17994</v>
      </c>
      <c r="C4668" s="91" t="s">
        <v>18188</v>
      </c>
      <c r="D4668" s="91" t="s">
        <v>18189</v>
      </c>
      <c r="E4668" s="91" t="s">
        <v>210</v>
      </c>
      <c r="F4668" s="91" t="s">
        <v>210</v>
      </c>
      <c r="G4668" s="91" t="s">
        <v>18194</v>
      </c>
      <c r="H4668" s="92" t="s">
        <v>18195</v>
      </c>
      <c r="I4668" s="91" t="s">
        <v>4</v>
      </c>
      <c r="J4668" s="91" t="s">
        <v>6445</v>
      </c>
      <c r="K4668" s="91" t="s">
        <v>15375</v>
      </c>
      <c r="L4668" s="91" t="s">
        <v>6447</v>
      </c>
    </row>
    <row r="4669" spans="1:12" ht="23.25" x14ac:dyDescent="0.25">
      <c r="A4669" s="91" t="s">
        <v>49</v>
      </c>
      <c r="B4669" s="91" t="s">
        <v>17994</v>
      </c>
      <c r="C4669" s="91" t="s">
        <v>18196</v>
      </c>
      <c r="D4669" s="91" t="s">
        <v>18197</v>
      </c>
      <c r="E4669" s="91" t="s">
        <v>210</v>
      </c>
      <c r="F4669" s="91" t="s">
        <v>210</v>
      </c>
      <c r="G4669" s="91" t="s">
        <v>18198</v>
      </c>
      <c r="H4669" s="92" t="s">
        <v>18199</v>
      </c>
      <c r="I4669" s="91" t="s">
        <v>4</v>
      </c>
      <c r="J4669" s="91" t="s">
        <v>6445</v>
      </c>
      <c r="K4669" s="91" t="s">
        <v>19633</v>
      </c>
      <c r="L4669" s="91" t="s">
        <v>6447</v>
      </c>
    </row>
    <row r="4670" spans="1:12" ht="23.25" x14ac:dyDescent="0.25">
      <c r="A4670" s="91" t="s">
        <v>49</v>
      </c>
      <c r="B4670" s="91" t="s">
        <v>17994</v>
      </c>
      <c r="C4670" s="91" t="s">
        <v>18196</v>
      </c>
      <c r="D4670" s="91" t="s">
        <v>18197</v>
      </c>
      <c r="E4670" s="91" t="s">
        <v>210</v>
      </c>
      <c r="F4670" s="91" t="s">
        <v>210</v>
      </c>
      <c r="G4670" s="91" t="s">
        <v>18200</v>
      </c>
      <c r="H4670" s="92" t="s">
        <v>18201</v>
      </c>
      <c r="I4670" s="91" t="s">
        <v>4</v>
      </c>
      <c r="J4670" s="91" t="s">
        <v>6445</v>
      </c>
      <c r="K4670" s="91" t="s">
        <v>35274</v>
      </c>
      <c r="L4670" s="91" t="s">
        <v>6447</v>
      </c>
    </row>
    <row r="4671" spans="1:12" ht="23.25" x14ac:dyDescent="0.25">
      <c r="A4671" s="91" t="s">
        <v>49</v>
      </c>
      <c r="B4671" s="91" t="s">
        <v>17994</v>
      </c>
      <c r="C4671" s="91" t="s">
        <v>18196</v>
      </c>
      <c r="D4671" s="91" t="s">
        <v>18197</v>
      </c>
      <c r="E4671" s="91" t="s">
        <v>210</v>
      </c>
      <c r="F4671" s="91" t="s">
        <v>210</v>
      </c>
      <c r="G4671" s="91" t="s">
        <v>18202</v>
      </c>
      <c r="H4671" s="92" t="s">
        <v>18203</v>
      </c>
      <c r="I4671" s="91" t="s">
        <v>4</v>
      </c>
      <c r="J4671" s="91" t="s">
        <v>6445</v>
      </c>
      <c r="K4671" s="91" t="s">
        <v>14263</v>
      </c>
      <c r="L4671" s="91" t="s">
        <v>6447</v>
      </c>
    </row>
    <row r="4672" spans="1:12" ht="23.25" x14ac:dyDescent="0.25">
      <c r="A4672" s="91" t="s">
        <v>49</v>
      </c>
      <c r="B4672" s="91" t="s">
        <v>17994</v>
      </c>
      <c r="C4672" s="91" t="s">
        <v>18196</v>
      </c>
      <c r="D4672" s="91" t="s">
        <v>18197</v>
      </c>
      <c r="E4672" s="91" t="s">
        <v>210</v>
      </c>
      <c r="F4672" s="91" t="s">
        <v>210</v>
      </c>
      <c r="G4672" s="91" t="s">
        <v>39292</v>
      </c>
      <c r="H4672" s="92" t="s">
        <v>39293</v>
      </c>
      <c r="I4672" s="91" t="s">
        <v>4</v>
      </c>
      <c r="J4672" s="91" t="s">
        <v>6445</v>
      </c>
      <c r="K4672" s="91" t="s">
        <v>36822</v>
      </c>
      <c r="L4672" s="91" t="s">
        <v>6447</v>
      </c>
    </row>
    <row r="4673" spans="1:12" x14ac:dyDescent="0.25">
      <c r="A4673" s="91" t="s">
        <v>49</v>
      </c>
      <c r="B4673" s="91" t="s">
        <v>17994</v>
      </c>
      <c r="C4673" s="91" t="s">
        <v>18204</v>
      </c>
      <c r="D4673" s="91" t="s">
        <v>18205</v>
      </c>
      <c r="E4673" s="91">
        <v>73850</v>
      </c>
      <c r="F4673" s="91" t="s">
        <v>18206</v>
      </c>
      <c r="G4673" s="91" t="s">
        <v>18207</v>
      </c>
      <c r="H4673" s="92" t="s">
        <v>18208</v>
      </c>
      <c r="I4673" s="91" t="s">
        <v>4</v>
      </c>
      <c r="J4673" s="91" t="s">
        <v>6445</v>
      </c>
      <c r="K4673" s="91" t="s">
        <v>37015</v>
      </c>
      <c r="L4673" s="91" t="s">
        <v>6447</v>
      </c>
    </row>
    <row r="4674" spans="1:12" ht="23.25" x14ac:dyDescent="0.25">
      <c r="A4674" s="91" t="s">
        <v>49</v>
      </c>
      <c r="B4674" s="91" t="s">
        <v>17994</v>
      </c>
      <c r="C4674" s="91" t="s">
        <v>18204</v>
      </c>
      <c r="D4674" s="91" t="s">
        <v>18205</v>
      </c>
      <c r="E4674" s="91" t="s">
        <v>210</v>
      </c>
      <c r="F4674" s="91" t="s">
        <v>210</v>
      </c>
      <c r="G4674" s="91" t="s">
        <v>18209</v>
      </c>
      <c r="H4674" s="92" t="s">
        <v>18210</v>
      </c>
      <c r="I4674" s="91" t="s">
        <v>4</v>
      </c>
      <c r="J4674" s="91" t="s">
        <v>6445</v>
      </c>
      <c r="K4674" s="91" t="s">
        <v>33667</v>
      </c>
      <c r="L4674" s="91" t="s">
        <v>6447</v>
      </c>
    </row>
    <row r="4675" spans="1:12" x14ac:dyDescent="0.25">
      <c r="A4675" s="91" t="s">
        <v>49</v>
      </c>
      <c r="B4675" s="91" t="s">
        <v>17994</v>
      </c>
      <c r="C4675" s="91" t="s">
        <v>18204</v>
      </c>
      <c r="D4675" s="91" t="s">
        <v>18205</v>
      </c>
      <c r="E4675" s="91" t="s">
        <v>210</v>
      </c>
      <c r="F4675" s="91" t="s">
        <v>210</v>
      </c>
      <c r="G4675" s="91" t="s">
        <v>18212</v>
      </c>
      <c r="H4675" s="92" t="s">
        <v>18213</v>
      </c>
      <c r="I4675" s="91" t="s">
        <v>4</v>
      </c>
      <c r="J4675" s="91" t="s">
        <v>6445</v>
      </c>
      <c r="K4675" s="91" t="s">
        <v>14184</v>
      </c>
      <c r="L4675" s="91" t="s">
        <v>6447</v>
      </c>
    </row>
    <row r="4676" spans="1:12" ht="23.25" x14ac:dyDescent="0.25">
      <c r="A4676" s="91" t="s">
        <v>49</v>
      </c>
      <c r="B4676" s="91" t="s">
        <v>17994</v>
      </c>
      <c r="C4676" s="91" t="s">
        <v>18214</v>
      </c>
      <c r="D4676" s="91" t="s">
        <v>18215</v>
      </c>
      <c r="E4676" s="91" t="s">
        <v>210</v>
      </c>
      <c r="F4676" s="91" t="s">
        <v>210</v>
      </c>
      <c r="G4676" s="91" t="s">
        <v>18216</v>
      </c>
      <c r="H4676" s="92" t="s">
        <v>18217</v>
      </c>
      <c r="I4676" s="91" t="s">
        <v>2</v>
      </c>
      <c r="J4676" s="91" t="s">
        <v>6445</v>
      </c>
      <c r="K4676" s="91" t="s">
        <v>13691</v>
      </c>
      <c r="L4676" s="91" t="s">
        <v>6447</v>
      </c>
    </row>
    <row r="4677" spans="1:12" ht="23.25" x14ac:dyDescent="0.25">
      <c r="A4677" s="91" t="s">
        <v>49</v>
      </c>
      <c r="B4677" s="91" t="s">
        <v>17994</v>
      </c>
      <c r="C4677" s="91" t="s">
        <v>18214</v>
      </c>
      <c r="D4677" s="91" t="s">
        <v>18215</v>
      </c>
      <c r="E4677" s="91" t="s">
        <v>210</v>
      </c>
      <c r="F4677" s="91" t="s">
        <v>210</v>
      </c>
      <c r="G4677" s="91" t="s">
        <v>18219</v>
      </c>
      <c r="H4677" s="92" t="s">
        <v>18220</v>
      </c>
      <c r="I4677" s="91" t="s">
        <v>2</v>
      </c>
      <c r="J4677" s="91" t="s">
        <v>6445</v>
      </c>
      <c r="K4677" s="91" t="s">
        <v>20016</v>
      </c>
      <c r="L4677" s="91" t="s">
        <v>6447</v>
      </c>
    </row>
    <row r="4678" spans="1:12" x14ac:dyDescent="0.25">
      <c r="A4678" s="91" t="s">
        <v>49</v>
      </c>
      <c r="B4678" s="91" t="s">
        <v>17994</v>
      </c>
      <c r="C4678" s="91" t="s">
        <v>18214</v>
      </c>
      <c r="D4678" s="91" t="s">
        <v>18215</v>
      </c>
      <c r="E4678" s="91" t="s">
        <v>210</v>
      </c>
      <c r="F4678" s="91" t="s">
        <v>210</v>
      </c>
      <c r="G4678" s="91" t="s">
        <v>18221</v>
      </c>
      <c r="H4678" s="92" t="s">
        <v>18222</v>
      </c>
      <c r="I4678" s="91" t="s">
        <v>2</v>
      </c>
      <c r="J4678" s="91" t="s">
        <v>6445</v>
      </c>
      <c r="K4678" s="91" t="s">
        <v>41132</v>
      </c>
      <c r="L4678" s="91" t="s">
        <v>6447</v>
      </c>
    </row>
    <row r="4679" spans="1:12" x14ac:dyDescent="0.25">
      <c r="A4679" s="91" t="s">
        <v>49</v>
      </c>
      <c r="B4679" s="91" t="s">
        <v>17994</v>
      </c>
      <c r="C4679" s="91" t="s">
        <v>18214</v>
      </c>
      <c r="D4679" s="91" t="s">
        <v>18215</v>
      </c>
      <c r="E4679" s="91" t="s">
        <v>210</v>
      </c>
      <c r="F4679" s="91" t="s">
        <v>210</v>
      </c>
      <c r="G4679" s="91" t="s">
        <v>18224</v>
      </c>
      <c r="H4679" s="92" t="s">
        <v>18225</v>
      </c>
      <c r="I4679" s="91" t="s">
        <v>4</v>
      </c>
      <c r="J4679" s="91" t="s">
        <v>6445</v>
      </c>
      <c r="K4679" s="91" t="s">
        <v>11620</v>
      </c>
      <c r="L4679" s="91" t="s">
        <v>6447</v>
      </c>
    </row>
    <row r="4680" spans="1:12" ht="23.25" x14ac:dyDescent="0.25">
      <c r="A4680" s="91" t="s">
        <v>49</v>
      </c>
      <c r="B4680" s="91" t="s">
        <v>17994</v>
      </c>
      <c r="C4680" s="91" t="s">
        <v>18214</v>
      </c>
      <c r="D4680" s="91" t="s">
        <v>18215</v>
      </c>
      <c r="E4680" s="91" t="s">
        <v>210</v>
      </c>
      <c r="F4680" s="91" t="s">
        <v>210</v>
      </c>
      <c r="G4680" s="91" t="s">
        <v>18226</v>
      </c>
      <c r="H4680" s="92" t="s">
        <v>18227</v>
      </c>
      <c r="I4680" s="91" t="s">
        <v>4</v>
      </c>
      <c r="J4680" s="91" t="s">
        <v>6445</v>
      </c>
      <c r="K4680" s="91" t="s">
        <v>39338</v>
      </c>
      <c r="L4680" s="91" t="s">
        <v>6447</v>
      </c>
    </row>
    <row r="4681" spans="1:12" x14ac:dyDescent="0.25">
      <c r="A4681" s="91" t="s">
        <v>49</v>
      </c>
      <c r="B4681" s="91" t="s">
        <v>17994</v>
      </c>
      <c r="C4681" s="91" t="s">
        <v>18214</v>
      </c>
      <c r="D4681" s="91" t="s">
        <v>18215</v>
      </c>
      <c r="E4681" s="91" t="s">
        <v>210</v>
      </c>
      <c r="F4681" s="91" t="s">
        <v>210</v>
      </c>
      <c r="G4681" s="91" t="s">
        <v>18228</v>
      </c>
      <c r="H4681" s="92" t="s">
        <v>18229</v>
      </c>
      <c r="I4681" s="91" t="s">
        <v>4</v>
      </c>
      <c r="J4681" s="91" t="s">
        <v>6445</v>
      </c>
      <c r="K4681" s="91" t="s">
        <v>33523</v>
      </c>
      <c r="L4681" s="91" t="s">
        <v>6447</v>
      </c>
    </row>
    <row r="4682" spans="1:12" ht="23.25" x14ac:dyDescent="0.25">
      <c r="A4682" s="91" t="s">
        <v>49</v>
      </c>
      <c r="B4682" s="91" t="s">
        <v>17994</v>
      </c>
      <c r="C4682" s="91" t="s">
        <v>18214</v>
      </c>
      <c r="D4682" s="91" t="s">
        <v>18215</v>
      </c>
      <c r="E4682" s="91" t="s">
        <v>210</v>
      </c>
      <c r="F4682" s="91" t="s">
        <v>210</v>
      </c>
      <c r="G4682" s="91" t="s">
        <v>18230</v>
      </c>
      <c r="H4682" s="92" t="s">
        <v>18231</v>
      </c>
      <c r="I4682" s="91" t="s">
        <v>55</v>
      </c>
      <c r="J4682" s="91" t="s">
        <v>6445</v>
      </c>
      <c r="K4682" s="91" t="s">
        <v>41133</v>
      </c>
      <c r="L4682" s="91" t="s">
        <v>6447</v>
      </c>
    </row>
    <row r="4683" spans="1:12" ht="23.25" x14ac:dyDescent="0.25">
      <c r="A4683" s="91" t="s">
        <v>49</v>
      </c>
      <c r="B4683" s="91" t="s">
        <v>17994</v>
      </c>
      <c r="C4683" s="91" t="s">
        <v>18214</v>
      </c>
      <c r="D4683" s="91" t="s">
        <v>18215</v>
      </c>
      <c r="E4683" s="91" t="s">
        <v>210</v>
      </c>
      <c r="F4683" s="91" t="s">
        <v>210</v>
      </c>
      <c r="G4683" s="91" t="s">
        <v>18232</v>
      </c>
      <c r="H4683" s="92" t="s">
        <v>18233</v>
      </c>
      <c r="I4683" s="91" t="s">
        <v>55</v>
      </c>
      <c r="J4683" s="91" t="s">
        <v>6445</v>
      </c>
      <c r="K4683" s="91" t="s">
        <v>41134</v>
      </c>
      <c r="L4683" s="91" t="s">
        <v>6447</v>
      </c>
    </row>
    <row r="4684" spans="1:12" ht="23.25" x14ac:dyDescent="0.25">
      <c r="A4684" s="91" t="s">
        <v>49</v>
      </c>
      <c r="B4684" s="91" t="s">
        <v>17994</v>
      </c>
      <c r="C4684" s="91" t="s">
        <v>18214</v>
      </c>
      <c r="D4684" s="91" t="s">
        <v>18215</v>
      </c>
      <c r="E4684" s="91" t="s">
        <v>210</v>
      </c>
      <c r="F4684" s="91" t="s">
        <v>210</v>
      </c>
      <c r="G4684" s="91" t="s">
        <v>18234</v>
      </c>
      <c r="H4684" s="92" t="s">
        <v>18235</v>
      </c>
      <c r="I4684" s="91" t="s">
        <v>2</v>
      </c>
      <c r="J4684" s="91" t="s">
        <v>6445</v>
      </c>
      <c r="K4684" s="91" t="s">
        <v>37220</v>
      </c>
      <c r="L4684" s="91" t="s">
        <v>6447</v>
      </c>
    </row>
    <row r="4685" spans="1:12" ht="23.25" x14ac:dyDescent="0.25">
      <c r="A4685" s="91" t="s">
        <v>49</v>
      </c>
      <c r="B4685" s="91" t="s">
        <v>17994</v>
      </c>
      <c r="C4685" s="91" t="s">
        <v>18214</v>
      </c>
      <c r="D4685" s="91" t="s">
        <v>18215</v>
      </c>
      <c r="E4685" s="91" t="s">
        <v>210</v>
      </c>
      <c r="F4685" s="91" t="s">
        <v>210</v>
      </c>
      <c r="G4685" s="91" t="s">
        <v>18236</v>
      </c>
      <c r="H4685" s="92" t="s">
        <v>18237</v>
      </c>
      <c r="I4685" s="91" t="s">
        <v>2</v>
      </c>
      <c r="J4685" s="91" t="s">
        <v>6445</v>
      </c>
      <c r="K4685" s="91" t="s">
        <v>36929</v>
      </c>
      <c r="L4685" s="91" t="s">
        <v>6447</v>
      </c>
    </row>
    <row r="4686" spans="1:12" ht="23.25" x14ac:dyDescent="0.25">
      <c r="A4686" s="91" t="s">
        <v>49</v>
      </c>
      <c r="B4686" s="91" t="s">
        <v>17994</v>
      </c>
      <c r="C4686" s="91" t="s">
        <v>18214</v>
      </c>
      <c r="D4686" s="91" t="s">
        <v>18215</v>
      </c>
      <c r="E4686" s="91" t="s">
        <v>210</v>
      </c>
      <c r="F4686" s="91" t="s">
        <v>210</v>
      </c>
      <c r="G4686" s="91" t="s">
        <v>18238</v>
      </c>
      <c r="H4686" s="92" t="s">
        <v>18239</v>
      </c>
      <c r="I4686" s="91" t="s">
        <v>2</v>
      </c>
      <c r="J4686" s="91" t="s">
        <v>6445</v>
      </c>
      <c r="K4686" s="91" t="s">
        <v>37167</v>
      </c>
      <c r="L4686" s="91" t="s">
        <v>6447</v>
      </c>
    </row>
    <row r="4687" spans="1:12" ht="23.25" x14ac:dyDescent="0.25">
      <c r="A4687" s="91" t="s">
        <v>49</v>
      </c>
      <c r="B4687" s="91" t="s">
        <v>17994</v>
      </c>
      <c r="C4687" s="91" t="s">
        <v>18214</v>
      </c>
      <c r="D4687" s="91" t="s">
        <v>18215</v>
      </c>
      <c r="E4687" s="91" t="s">
        <v>210</v>
      </c>
      <c r="F4687" s="91" t="s">
        <v>210</v>
      </c>
      <c r="G4687" s="91" t="s">
        <v>18240</v>
      </c>
      <c r="H4687" s="92" t="s">
        <v>18241</v>
      </c>
      <c r="I4687" s="91" t="s">
        <v>2</v>
      </c>
      <c r="J4687" s="91" t="s">
        <v>6445</v>
      </c>
      <c r="K4687" s="91" t="s">
        <v>36384</v>
      </c>
      <c r="L4687" s="91" t="s">
        <v>6447</v>
      </c>
    </row>
    <row r="4688" spans="1:12" ht="23.25" x14ac:dyDescent="0.25">
      <c r="A4688" s="91" t="s">
        <v>49</v>
      </c>
      <c r="B4688" s="91" t="s">
        <v>17994</v>
      </c>
      <c r="C4688" s="91" t="s">
        <v>18214</v>
      </c>
      <c r="D4688" s="91" t="s">
        <v>18215</v>
      </c>
      <c r="E4688" s="91" t="s">
        <v>210</v>
      </c>
      <c r="F4688" s="91" t="s">
        <v>210</v>
      </c>
      <c r="G4688" s="91" t="s">
        <v>18243</v>
      </c>
      <c r="H4688" s="92" t="s">
        <v>18244</v>
      </c>
      <c r="I4688" s="91" t="s">
        <v>2</v>
      </c>
      <c r="J4688" s="91" t="s">
        <v>6445</v>
      </c>
      <c r="K4688" s="91" t="s">
        <v>11848</v>
      </c>
      <c r="L4688" s="91" t="s">
        <v>6447</v>
      </c>
    </row>
    <row r="4689" spans="1:12" ht="23.25" x14ac:dyDescent="0.25">
      <c r="A4689" s="91" t="s">
        <v>49</v>
      </c>
      <c r="B4689" s="91" t="s">
        <v>17994</v>
      </c>
      <c r="C4689" s="91" t="s">
        <v>18214</v>
      </c>
      <c r="D4689" s="91" t="s">
        <v>18215</v>
      </c>
      <c r="E4689" s="91" t="s">
        <v>210</v>
      </c>
      <c r="F4689" s="91" t="s">
        <v>210</v>
      </c>
      <c r="G4689" s="91" t="s">
        <v>18245</v>
      </c>
      <c r="H4689" s="92" t="s">
        <v>18246</v>
      </c>
      <c r="I4689" s="91" t="s">
        <v>2</v>
      </c>
      <c r="J4689" s="91" t="s">
        <v>6445</v>
      </c>
      <c r="K4689" s="91" t="s">
        <v>39313</v>
      </c>
      <c r="L4689" s="91" t="s">
        <v>6447</v>
      </c>
    </row>
    <row r="4690" spans="1:12" ht="23.25" x14ac:dyDescent="0.25">
      <c r="A4690" s="91" t="s">
        <v>49</v>
      </c>
      <c r="B4690" s="91" t="s">
        <v>17994</v>
      </c>
      <c r="C4690" s="91" t="s">
        <v>18214</v>
      </c>
      <c r="D4690" s="91" t="s">
        <v>18215</v>
      </c>
      <c r="E4690" s="91" t="s">
        <v>210</v>
      </c>
      <c r="F4690" s="91" t="s">
        <v>210</v>
      </c>
      <c r="G4690" s="91" t="s">
        <v>18247</v>
      </c>
      <c r="H4690" s="92" t="s">
        <v>18248</v>
      </c>
      <c r="I4690" s="91" t="s">
        <v>2</v>
      </c>
      <c r="J4690" s="91" t="s">
        <v>6445</v>
      </c>
      <c r="K4690" s="91" t="s">
        <v>39118</v>
      </c>
      <c r="L4690" s="91" t="s">
        <v>6447</v>
      </c>
    </row>
    <row r="4691" spans="1:12" ht="23.25" x14ac:dyDescent="0.25">
      <c r="A4691" s="91" t="s">
        <v>49</v>
      </c>
      <c r="B4691" s="91" t="s">
        <v>17994</v>
      </c>
      <c r="C4691" s="91" t="s">
        <v>18214</v>
      </c>
      <c r="D4691" s="91" t="s">
        <v>18215</v>
      </c>
      <c r="E4691" s="91" t="s">
        <v>210</v>
      </c>
      <c r="F4691" s="91" t="s">
        <v>210</v>
      </c>
      <c r="G4691" s="91" t="s">
        <v>18249</v>
      </c>
      <c r="H4691" s="92" t="s">
        <v>18250</v>
      </c>
      <c r="I4691" s="91" t="s">
        <v>2</v>
      </c>
      <c r="J4691" s="91" t="s">
        <v>6445</v>
      </c>
      <c r="K4691" s="91" t="s">
        <v>30794</v>
      </c>
      <c r="L4691" s="91" t="s">
        <v>6447</v>
      </c>
    </row>
    <row r="4692" spans="1:12" ht="23.25" x14ac:dyDescent="0.25">
      <c r="A4692" s="91" t="s">
        <v>49</v>
      </c>
      <c r="B4692" s="91" t="s">
        <v>17994</v>
      </c>
      <c r="C4692" s="91" t="s">
        <v>18251</v>
      </c>
      <c r="D4692" s="91" t="s">
        <v>18252</v>
      </c>
      <c r="E4692" s="91" t="s">
        <v>210</v>
      </c>
      <c r="F4692" s="91" t="s">
        <v>210</v>
      </c>
      <c r="G4692" s="91" t="s">
        <v>18253</v>
      </c>
      <c r="H4692" s="92" t="s">
        <v>18254</v>
      </c>
      <c r="I4692" s="91" t="s">
        <v>2</v>
      </c>
      <c r="J4692" s="91" t="s">
        <v>6445</v>
      </c>
      <c r="K4692" s="91" t="s">
        <v>11796</v>
      </c>
      <c r="L4692" s="91" t="s">
        <v>6447</v>
      </c>
    </row>
    <row r="4693" spans="1:12" ht="23.25" x14ac:dyDescent="0.25">
      <c r="A4693" s="91" t="s">
        <v>49</v>
      </c>
      <c r="B4693" s="91" t="s">
        <v>17994</v>
      </c>
      <c r="C4693" s="91" t="s">
        <v>18251</v>
      </c>
      <c r="D4693" s="91" t="s">
        <v>18252</v>
      </c>
      <c r="E4693" s="91" t="s">
        <v>210</v>
      </c>
      <c r="F4693" s="91" t="s">
        <v>210</v>
      </c>
      <c r="G4693" s="91" t="s">
        <v>18255</v>
      </c>
      <c r="H4693" s="92" t="s">
        <v>18256</v>
      </c>
      <c r="I4693" s="91" t="s">
        <v>2</v>
      </c>
      <c r="J4693" s="91" t="s">
        <v>6445</v>
      </c>
      <c r="K4693" s="91" t="s">
        <v>12072</v>
      </c>
      <c r="L4693" s="91" t="s">
        <v>6447</v>
      </c>
    </row>
    <row r="4694" spans="1:12" ht="23.25" x14ac:dyDescent="0.25">
      <c r="A4694" s="91" t="s">
        <v>49</v>
      </c>
      <c r="B4694" s="91" t="s">
        <v>17994</v>
      </c>
      <c r="C4694" s="91" t="s">
        <v>18251</v>
      </c>
      <c r="D4694" s="91" t="s">
        <v>18252</v>
      </c>
      <c r="E4694" s="91" t="s">
        <v>210</v>
      </c>
      <c r="F4694" s="91" t="s">
        <v>210</v>
      </c>
      <c r="G4694" s="91" t="s">
        <v>18258</v>
      </c>
      <c r="H4694" s="92" t="s">
        <v>18259</v>
      </c>
      <c r="I4694" s="91" t="s">
        <v>2</v>
      </c>
      <c r="J4694" s="91" t="s">
        <v>6445</v>
      </c>
      <c r="K4694" s="91" t="s">
        <v>36741</v>
      </c>
      <c r="L4694" s="91" t="s">
        <v>6447</v>
      </c>
    </row>
    <row r="4695" spans="1:12" ht="23.25" x14ac:dyDescent="0.25">
      <c r="A4695" s="91" t="s">
        <v>49</v>
      </c>
      <c r="B4695" s="91" t="s">
        <v>17994</v>
      </c>
      <c r="C4695" s="91" t="s">
        <v>18251</v>
      </c>
      <c r="D4695" s="91" t="s">
        <v>18252</v>
      </c>
      <c r="E4695" s="91" t="s">
        <v>210</v>
      </c>
      <c r="F4695" s="91" t="s">
        <v>210</v>
      </c>
      <c r="G4695" s="91" t="s">
        <v>18261</v>
      </c>
      <c r="H4695" s="92" t="s">
        <v>18262</v>
      </c>
      <c r="I4695" s="91" t="s">
        <v>2</v>
      </c>
      <c r="J4695" s="91" t="s">
        <v>6445</v>
      </c>
      <c r="K4695" s="91" t="s">
        <v>36623</v>
      </c>
      <c r="L4695" s="91" t="s">
        <v>6447</v>
      </c>
    </row>
    <row r="4696" spans="1:12" ht="23.25" x14ac:dyDescent="0.25">
      <c r="A4696" s="91" t="s">
        <v>49</v>
      </c>
      <c r="B4696" s="91" t="s">
        <v>17994</v>
      </c>
      <c r="C4696" s="91" t="s">
        <v>18251</v>
      </c>
      <c r="D4696" s="91" t="s">
        <v>18252</v>
      </c>
      <c r="E4696" s="91" t="s">
        <v>210</v>
      </c>
      <c r="F4696" s="91" t="s">
        <v>210</v>
      </c>
      <c r="G4696" s="91" t="s">
        <v>18263</v>
      </c>
      <c r="H4696" s="92" t="s">
        <v>18264</v>
      </c>
      <c r="I4696" s="91" t="s">
        <v>2</v>
      </c>
      <c r="J4696" s="91" t="s">
        <v>6445</v>
      </c>
      <c r="K4696" s="91" t="s">
        <v>7846</v>
      </c>
      <c r="L4696" s="91" t="s">
        <v>6447</v>
      </c>
    </row>
    <row r="4697" spans="1:12" ht="23.25" x14ac:dyDescent="0.25">
      <c r="A4697" s="91" t="s">
        <v>49</v>
      </c>
      <c r="B4697" s="91" t="s">
        <v>17994</v>
      </c>
      <c r="C4697" s="91" t="s">
        <v>18251</v>
      </c>
      <c r="D4697" s="91" t="s">
        <v>18252</v>
      </c>
      <c r="E4697" s="91" t="s">
        <v>210</v>
      </c>
      <c r="F4697" s="91" t="s">
        <v>210</v>
      </c>
      <c r="G4697" s="91" t="s">
        <v>18265</v>
      </c>
      <c r="H4697" s="92" t="s">
        <v>18266</v>
      </c>
      <c r="I4697" s="91" t="s">
        <v>2</v>
      </c>
      <c r="J4697" s="91" t="s">
        <v>6445</v>
      </c>
      <c r="K4697" s="91" t="s">
        <v>7502</v>
      </c>
      <c r="L4697" s="91" t="s">
        <v>6447</v>
      </c>
    </row>
    <row r="4698" spans="1:12" ht="23.25" x14ac:dyDescent="0.25">
      <c r="A4698" s="91" t="s">
        <v>49</v>
      </c>
      <c r="B4698" s="91" t="s">
        <v>17994</v>
      </c>
      <c r="C4698" s="91" t="s">
        <v>18251</v>
      </c>
      <c r="D4698" s="91" t="s">
        <v>18252</v>
      </c>
      <c r="E4698" s="91" t="s">
        <v>210</v>
      </c>
      <c r="F4698" s="91" t="s">
        <v>210</v>
      </c>
      <c r="G4698" s="91" t="s">
        <v>18267</v>
      </c>
      <c r="H4698" s="92" t="s">
        <v>18268</v>
      </c>
      <c r="I4698" s="91" t="s">
        <v>2</v>
      </c>
      <c r="J4698" s="91" t="s">
        <v>6445</v>
      </c>
      <c r="K4698" s="91" t="s">
        <v>15651</v>
      </c>
      <c r="L4698" s="91" t="s">
        <v>6447</v>
      </c>
    </row>
    <row r="4699" spans="1:12" ht="23.25" x14ac:dyDescent="0.25">
      <c r="A4699" s="91" t="s">
        <v>49</v>
      </c>
      <c r="B4699" s="91" t="s">
        <v>17994</v>
      </c>
      <c r="C4699" s="91" t="s">
        <v>18251</v>
      </c>
      <c r="D4699" s="91" t="s">
        <v>18252</v>
      </c>
      <c r="E4699" s="91" t="s">
        <v>210</v>
      </c>
      <c r="F4699" s="91" t="s">
        <v>210</v>
      </c>
      <c r="G4699" s="91" t="s">
        <v>18269</v>
      </c>
      <c r="H4699" s="92" t="s">
        <v>18270</v>
      </c>
      <c r="I4699" s="91" t="s">
        <v>2</v>
      </c>
      <c r="J4699" s="91" t="s">
        <v>6445</v>
      </c>
      <c r="K4699" s="91" t="s">
        <v>36752</v>
      </c>
      <c r="L4699" s="91" t="s">
        <v>6447</v>
      </c>
    </row>
    <row r="4700" spans="1:12" ht="23.25" x14ac:dyDescent="0.25">
      <c r="A4700" s="91" t="s">
        <v>49</v>
      </c>
      <c r="B4700" s="91" t="s">
        <v>17994</v>
      </c>
      <c r="C4700" s="91" t="s">
        <v>18251</v>
      </c>
      <c r="D4700" s="91" t="s">
        <v>18252</v>
      </c>
      <c r="E4700" s="91" t="s">
        <v>210</v>
      </c>
      <c r="F4700" s="91" t="s">
        <v>210</v>
      </c>
      <c r="G4700" s="91" t="s">
        <v>18272</v>
      </c>
      <c r="H4700" s="92" t="s">
        <v>18273</v>
      </c>
      <c r="I4700" s="91" t="s">
        <v>2</v>
      </c>
      <c r="J4700" s="91" t="s">
        <v>6445</v>
      </c>
      <c r="K4700" s="91" t="s">
        <v>40315</v>
      </c>
      <c r="L4700" s="91" t="s">
        <v>6447</v>
      </c>
    </row>
    <row r="4701" spans="1:12" ht="23.25" x14ac:dyDescent="0.25">
      <c r="A4701" s="91" t="s">
        <v>49</v>
      </c>
      <c r="B4701" s="91" t="s">
        <v>17994</v>
      </c>
      <c r="C4701" s="91" t="s">
        <v>18251</v>
      </c>
      <c r="D4701" s="91" t="s">
        <v>18252</v>
      </c>
      <c r="E4701" s="91" t="s">
        <v>210</v>
      </c>
      <c r="F4701" s="91" t="s">
        <v>210</v>
      </c>
      <c r="G4701" s="91" t="s">
        <v>18275</v>
      </c>
      <c r="H4701" s="92" t="s">
        <v>18276</v>
      </c>
      <c r="I4701" s="91" t="s">
        <v>2</v>
      </c>
      <c r="J4701" s="91" t="s">
        <v>6445</v>
      </c>
      <c r="K4701" s="91" t="s">
        <v>40285</v>
      </c>
      <c r="L4701" s="91" t="s">
        <v>6447</v>
      </c>
    </row>
    <row r="4702" spans="1:12" ht="23.25" x14ac:dyDescent="0.25">
      <c r="A4702" s="91" t="s">
        <v>49</v>
      </c>
      <c r="B4702" s="91" t="s">
        <v>17994</v>
      </c>
      <c r="C4702" s="91" t="s">
        <v>18251</v>
      </c>
      <c r="D4702" s="91" t="s">
        <v>18252</v>
      </c>
      <c r="E4702" s="91" t="s">
        <v>210</v>
      </c>
      <c r="F4702" s="91" t="s">
        <v>210</v>
      </c>
      <c r="G4702" s="91" t="s">
        <v>18278</v>
      </c>
      <c r="H4702" s="92" t="s">
        <v>18279</v>
      </c>
      <c r="I4702" s="91" t="s">
        <v>2</v>
      </c>
      <c r="J4702" s="91" t="s">
        <v>6445</v>
      </c>
      <c r="K4702" s="91" t="s">
        <v>37279</v>
      </c>
      <c r="L4702" s="91" t="s">
        <v>6447</v>
      </c>
    </row>
    <row r="4703" spans="1:12" ht="23.25" x14ac:dyDescent="0.25">
      <c r="A4703" s="91" t="s">
        <v>49</v>
      </c>
      <c r="B4703" s="91" t="s">
        <v>17994</v>
      </c>
      <c r="C4703" s="91" t="s">
        <v>18251</v>
      </c>
      <c r="D4703" s="91" t="s">
        <v>18252</v>
      </c>
      <c r="E4703" s="91" t="s">
        <v>210</v>
      </c>
      <c r="F4703" s="91" t="s">
        <v>210</v>
      </c>
      <c r="G4703" s="91" t="s">
        <v>18280</v>
      </c>
      <c r="H4703" s="92" t="s">
        <v>18281</v>
      </c>
      <c r="I4703" s="91" t="s">
        <v>2</v>
      </c>
      <c r="J4703" s="91" t="s">
        <v>6445</v>
      </c>
      <c r="K4703" s="91" t="s">
        <v>39685</v>
      </c>
      <c r="L4703" s="91" t="s">
        <v>6447</v>
      </c>
    </row>
    <row r="4704" spans="1:12" ht="23.25" x14ac:dyDescent="0.25">
      <c r="A4704" s="91" t="s">
        <v>49</v>
      </c>
      <c r="B4704" s="91" t="s">
        <v>17994</v>
      </c>
      <c r="C4704" s="91" t="s">
        <v>18251</v>
      </c>
      <c r="D4704" s="91" t="s">
        <v>18252</v>
      </c>
      <c r="E4704" s="91" t="s">
        <v>210</v>
      </c>
      <c r="F4704" s="91" t="s">
        <v>210</v>
      </c>
      <c r="G4704" s="91" t="s">
        <v>18282</v>
      </c>
      <c r="H4704" s="92" t="s">
        <v>18283</v>
      </c>
      <c r="I4704" s="91" t="s">
        <v>2</v>
      </c>
      <c r="J4704" s="91" t="s">
        <v>6445</v>
      </c>
      <c r="K4704" s="91" t="s">
        <v>32652</v>
      </c>
      <c r="L4704" s="91" t="s">
        <v>6447</v>
      </c>
    </row>
    <row r="4705" spans="1:12" ht="23.25" x14ac:dyDescent="0.25">
      <c r="A4705" s="91" t="s">
        <v>49</v>
      </c>
      <c r="B4705" s="91" t="s">
        <v>17994</v>
      </c>
      <c r="C4705" s="91" t="s">
        <v>18251</v>
      </c>
      <c r="D4705" s="91" t="s">
        <v>18252</v>
      </c>
      <c r="E4705" s="91" t="s">
        <v>210</v>
      </c>
      <c r="F4705" s="91" t="s">
        <v>210</v>
      </c>
      <c r="G4705" s="91" t="s">
        <v>18284</v>
      </c>
      <c r="H4705" s="92" t="s">
        <v>18285</v>
      </c>
      <c r="I4705" s="91" t="s">
        <v>2</v>
      </c>
      <c r="J4705" s="91" t="s">
        <v>6445</v>
      </c>
      <c r="K4705" s="91" t="s">
        <v>9495</v>
      </c>
      <c r="L4705" s="91" t="s">
        <v>6447</v>
      </c>
    </row>
    <row r="4706" spans="1:12" ht="23.25" x14ac:dyDescent="0.25">
      <c r="A4706" s="91" t="s">
        <v>49</v>
      </c>
      <c r="B4706" s="91" t="s">
        <v>17994</v>
      </c>
      <c r="C4706" s="91" t="s">
        <v>18251</v>
      </c>
      <c r="D4706" s="91" t="s">
        <v>18252</v>
      </c>
      <c r="E4706" s="91" t="s">
        <v>210</v>
      </c>
      <c r="F4706" s="91" t="s">
        <v>210</v>
      </c>
      <c r="G4706" s="91" t="s">
        <v>18286</v>
      </c>
      <c r="H4706" s="92" t="s">
        <v>18287</v>
      </c>
      <c r="I4706" s="91" t="s">
        <v>2</v>
      </c>
      <c r="J4706" s="91" t="s">
        <v>6445</v>
      </c>
      <c r="K4706" s="91" t="s">
        <v>41135</v>
      </c>
      <c r="L4706" s="91" t="s">
        <v>6447</v>
      </c>
    </row>
    <row r="4707" spans="1:12" ht="23.25" x14ac:dyDescent="0.25">
      <c r="A4707" s="91" t="s">
        <v>49</v>
      </c>
      <c r="B4707" s="91" t="s">
        <v>17994</v>
      </c>
      <c r="C4707" s="91" t="s">
        <v>18251</v>
      </c>
      <c r="D4707" s="91" t="s">
        <v>18252</v>
      </c>
      <c r="E4707" s="91" t="s">
        <v>210</v>
      </c>
      <c r="F4707" s="91" t="s">
        <v>210</v>
      </c>
      <c r="G4707" s="91" t="s">
        <v>18289</v>
      </c>
      <c r="H4707" s="92" t="s">
        <v>18290</v>
      </c>
      <c r="I4707" s="91" t="s">
        <v>2</v>
      </c>
      <c r="J4707" s="91" t="s">
        <v>6445</v>
      </c>
      <c r="K4707" s="91" t="s">
        <v>41136</v>
      </c>
      <c r="L4707" s="91" t="s">
        <v>6447</v>
      </c>
    </row>
    <row r="4708" spans="1:12" ht="23.25" x14ac:dyDescent="0.25">
      <c r="A4708" s="91" t="s">
        <v>49</v>
      </c>
      <c r="B4708" s="91" t="s">
        <v>17994</v>
      </c>
      <c r="C4708" s="91" t="s">
        <v>18251</v>
      </c>
      <c r="D4708" s="91" t="s">
        <v>18252</v>
      </c>
      <c r="E4708" s="91" t="s">
        <v>210</v>
      </c>
      <c r="F4708" s="91" t="s">
        <v>210</v>
      </c>
      <c r="G4708" s="91" t="s">
        <v>18291</v>
      </c>
      <c r="H4708" s="92" t="s">
        <v>18292</v>
      </c>
      <c r="I4708" s="91" t="s">
        <v>2</v>
      </c>
      <c r="J4708" s="91" t="s">
        <v>6445</v>
      </c>
      <c r="K4708" s="91" t="s">
        <v>11286</v>
      </c>
      <c r="L4708" s="91" t="s">
        <v>6447</v>
      </c>
    </row>
    <row r="4709" spans="1:12" ht="23.25" x14ac:dyDescent="0.25">
      <c r="A4709" s="91" t="s">
        <v>49</v>
      </c>
      <c r="B4709" s="91" t="s">
        <v>17994</v>
      </c>
      <c r="C4709" s="91" t="s">
        <v>18251</v>
      </c>
      <c r="D4709" s="91" t="s">
        <v>18252</v>
      </c>
      <c r="E4709" s="91" t="s">
        <v>210</v>
      </c>
      <c r="F4709" s="91" t="s">
        <v>210</v>
      </c>
      <c r="G4709" s="91" t="s">
        <v>18293</v>
      </c>
      <c r="H4709" s="92" t="s">
        <v>18294</v>
      </c>
      <c r="I4709" s="91" t="s">
        <v>2</v>
      </c>
      <c r="J4709" s="91" t="s">
        <v>6445</v>
      </c>
      <c r="K4709" s="91" t="s">
        <v>11261</v>
      </c>
      <c r="L4709" s="91" t="s">
        <v>6447</v>
      </c>
    </row>
    <row r="4710" spans="1:12" ht="23.25" x14ac:dyDescent="0.25">
      <c r="A4710" s="91" t="s">
        <v>49</v>
      </c>
      <c r="B4710" s="91" t="s">
        <v>17994</v>
      </c>
      <c r="C4710" s="91" t="s">
        <v>18251</v>
      </c>
      <c r="D4710" s="91" t="s">
        <v>18252</v>
      </c>
      <c r="E4710" s="91" t="s">
        <v>210</v>
      </c>
      <c r="F4710" s="91" t="s">
        <v>210</v>
      </c>
      <c r="G4710" s="91" t="s">
        <v>18295</v>
      </c>
      <c r="H4710" s="92" t="s">
        <v>18296</v>
      </c>
      <c r="I4710" s="91" t="s">
        <v>2</v>
      </c>
      <c r="J4710" s="91" t="s">
        <v>6445</v>
      </c>
      <c r="K4710" s="91" t="s">
        <v>37225</v>
      </c>
      <c r="L4710" s="91" t="s">
        <v>6447</v>
      </c>
    </row>
    <row r="4711" spans="1:12" ht="23.25" x14ac:dyDescent="0.25">
      <c r="A4711" s="91" t="s">
        <v>49</v>
      </c>
      <c r="B4711" s="91" t="s">
        <v>17994</v>
      </c>
      <c r="C4711" s="91" t="s">
        <v>18251</v>
      </c>
      <c r="D4711" s="91" t="s">
        <v>18252</v>
      </c>
      <c r="E4711" s="91" t="s">
        <v>210</v>
      </c>
      <c r="F4711" s="91" t="s">
        <v>210</v>
      </c>
      <c r="G4711" s="91" t="s">
        <v>18297</v>
      </c>
      <c r="H4711" s="92" t="s">
        <v>18298</v>
      </c>
      <c r="I4711" s="91" t="s">
        <v>2</v>
      </c>
      <c r="J4711" s="91" t="s">
        <v>6445</v>
      </c>
      <c r="K4711" s="91" t="s">
        <v>41137</v>
      </c>
      <c r="L4711" s="91" t="s">
        <v>6447</v>
      </c>
    </row>
    <row r="4712" spans="1:12" ht="23.25" x14ac:dyDescent="0.25">
      <c r="A4712" s="91" t="s">
        <v>49</v>
      </c>
      <c r="B4712" s="91" t="s">
        <v>17994</v>
      </c>
      <c r="C4712" s="91" t="s">
        <v>18251</v>
      </c>
      <c r="D4712" s="91" t="s">
        <v>18252</v>
      </c>
      <c r="E4712" s="91" t="s">
        <v>210</v>
      </c>
      <c r="F4712" s="91" t="s">
        <v>210</v>
      </c>
      <c r="G4712" s="91" t="s">
        <v>18299</v>
      </c>
      <c r="H4712" s="92" t="s">
        <v>18300</v>
      </c>
      <c r="I4712" s="91" t="s">
        <v>2</v>
      </c>
      <c r="J4712" s="91" t="s">
        <v>6445</v>
      </c>
      <c r="K4712" s="91" t="s">
        <v>31628</v>
      </c>
      <c r="L4712" s="91" t="s">
        <v>6447</v>
      </c>
    </row>
    <row r="4713" spans="1:12" ht="23.25" x14ac:dyDescent="0.25">
      <c r="A4713" s="91" t="s">
        <v>49</v>
      </c>
      <c r="B4713" s="91" t="s">
        <v>17994</v>
      </c>
      <c r="C4713" s="91" t="s">
        <v>18251</v>
      </c>
      <c r="D4713" s="91" t="s">
        <v>18252</v>
      </c>
      <c r="E4713" s="91" t="s">
        <v>210</v>
      </c>
      <c r="F4713" s="91" t="s">
        <v>210</v>
      </c>
      <c r="G4713" s="91" t="s">
        <v>18301</v>
      </c>
      <c r="H4713" s="92" t="s">
        <v>18302</v>
      </c>
      <c r="I4713" s="91" t="s">
        <v>2</v>
      </c>
      <c r="J4713" s="91" t="s">
        <v>6445</v>
      </c>
      <c r="K4713" s="91" t="s">
        <v>14126</v>
      </c>
      <c r="L4713" s="91" t="s">
        <v>6447</v>
      </c>
    </row>
    <row r="4714" spans="1:12" ht="23.25" x14ac:dyDescent="0.25">
      <c r="A4714" s="91" t="s">
        <v>49</v>
      </c>
      <c r="B4714" s="91" t="s">
        <v>17994</v>
      </c>
      <c r="C4714" s="91" t="s">
        <v>18251</v>
      </c>
      <c r="D4714" s="91" t="s">
        <v>18252</v>
      </c>
      <c r="E4714" s="91" t="s">
        <v>210</v>
      </c>
      <c r="F4714" s="91" t="s">
        <v>210</v>
      </c>
      <c r="G4714" s="91" t="s">
        <v>18304</v>
      </c>
      <c r="H4714" s="92" t="s">
        <v>18305</v>
      </c>
      <c r="I4714" s="91" t="s">
        <v>2</v>
      </c>
      <c r="J4714" s="91" t="s">
        <v>6445</v>
      </c>
      <c r="K4714" s="91" t="s">
        <v>39570</v>
      </c>
      <c r="L4714" s="91" t="s">
        <v>6447</v>
      </c>
    </row>
    <row r="4715" spans="1:12" ht="23.25" x14ac:dyDescent="0.25">
      <c r="A4715" s="91" t="s">
        <v>49</v>
      </c>
      <c r="B4715" s="91" t="s">
        <v>17994</v>
      </c>
      <c r="C4715" s="91" t="s">
        <v>18251</v>
      </c>
      <c r="D4715" s="91" t="s">
        <v>18252</v>
      </c>
      <c r="E4715" s="91" t="s">
        <v>210</v>
      </c>
      <c r="F4715" s="91" t="s">
        <v>210</v>
      </c>
      <c r="G4715" s="91" t="s">
        <v>18307</v>
      </c>
      <c r="H4715" s="92" t="s">
        <v>18308</v>
      </c>
      <c r="I4715" s="91" t="s">
        <v>2</v>
      </c>
      <c r="J4715" s="91" t="s">
        <v>6445</v>
      </c>
      <c r="K4715" s="91" t="s">
        <v>40269</v>
      </c>
      <c r="L4715" s="91" t="s">
        <v>6447</v>
      </c>
    </row>
    <row r="4716" spans="1:12" ht="23.25" x14ac:dyDescent="0.25">
      <c r="A4716" s="91" t="s">
        <v>49</v>
      </c>
      <c r="B4716" s="91" t="s">
        <v>17994</v>
      </c>
      <c r="C4716" s="91" t="s">
        <v>18251</v>
      </c>
      <c r="D4716" s="91" t="s">
        <v>18252</v>
      </c>
      <c r="E4716" s="91" t="s">
        <v>210</v>
      </c>
      <c r="F4716" s="91" t="s">
        <v>210</v>
      </c>
      <c r="G4716" s="91" t="s">
        <v>18309</v>
      </c>
      <c r="H4716" s="92" t="s">
        <v>18310</v>
      </c>
      <c r="I4716" s="91" t="s">
        <v>2</v>
      </c>
      <c r="J4716" s="91" t="s">
        <v>6445</v>
      </c>
      <c r="K4716" s="91" t="s">
        <v>41138</v>
      </c>
      <c r="L4716" s="91" t="s">
        <v>6447</v>
      </c>
    </row>
    <row r="4717" spans="1:12" ht="23.25" x14ac:dyDescent="0.25">
      <c r="A4717" s="91" t="s">
        <v>49</v>
      </c>
      <c r="B4717" s="91" t="s">
        <v>17994</v>
      </c>
      <c r="C4717" s="91" t="s">
        <v>18251</v>
      </c>
      <c r="D4717" s="91" t="s">
        <v>18252</v>
      </c>
      <c r="E4717" s="91" t="s">
        <v>210</v>
      </c>
      <c r="F4717" s="91" t="s">
        <v>210</v>
      </c>
      <c r="G4717" s="91" t="s">
        <v>18312</v>
      </c>
      <c r="H4717" s="92" t="s">
        <v>18313</v>
      </c>
      <c r="I4717" s="91" t="s">
        <v>2</v>
      </c>
      <c r="J4717" s="91" t="s">
        <v>6445</v>
      </c>
      <c r="K4717" s="91" t="s">
        <v>40434</v>
      </c>
      <c r="L4717" s="91" t="s">
        <v>6447</v>
      </c>
    </row>
    <row r="4718" spans="1:12" ht="23.25" x14ac:dyDescent="0.25">
      <c r="A4718" s="91" t="s">
        <v>49</v>
      </c>
      <c r="B4718" s="91" t="s">
        <v>17994</v>
      </c>
      <c r="C4718" s="91" t="s">
        <v>18251</v>
      </c>
      <c r="D4718" s="91" t="s">
        <v>18252</v>
      </c>
      <c r="E4718" s="91" t="s">
        <v>210</v>
      </c>
      <c r="F4718" s="91" t="s">
        <v>210</v>
      </c>
      <c r="G4718" s="91" t="s">
        <v>18314</v>
      </c>
      <c r="H4718" s="92" t="s">
        <v>18315</v>
      </c>
      <c r="I4718" s="91" t="s">
        <v>2</v>
      </c>
      <c r="J4718" s="91" t="s">
        <v>6445</v>
      </c>
      <c r="K4718" s="91" t="s">
        <v>41139</v>
      </c>
      <c r="L4718" s="91" t="s">
        <v>6447</v>
      </c>
    </row>
    <row r="4719" spans="1:12" ht="23.25" x14ac:dyDescent="0.25">
      <c r="A4719" s="91" t="s">
        <v>49</v>
      </c>
      <c r="B4719" s="91" t="s">
        <v>17994</v>
      </c>
      <c r="C4719" s="91" t="s">
        <v>18251</v>
      </c>
      <c r="D4719" s="91" t="s">
        <v>18252</v>
      </c>
      <c r="E4719" s="91" t="s">
        <v>210</v>
      </c>
      <c r="F4719" s="91" t="s">
        <v>210</v>
      </c>
      <c r="G4719" s="91" t="s">
        <v>18316</v>
      </c>
      <c r="H4719" s="92" t="s">
        <v>18317</v>
      </c>
      <c r="I4719" s="91" t="s">
        <v>2</v>
      </c>
      <c r="J4719" s="91" t="s">
        <v>6445</v>
      </c>
      <c r="K4719" s="91" t="s">
        <v>41140</v>
      </c>
      <c r="L4719" s="91" t="s">
        <v>6447</v>
      </c>
    </row>
    <row r="4720" spans="1:12" ht="23.25" x14ac:dyDescent="0.25">
      <c r="A4720" s="91" t="s">
        <v>49</v>
      </c>
      <c r="B4720" s="91" t="s">
        <v>17994</v>
      </c>
      <c r="C4720" s="91" t="s">
        <v>18251</v>
      </c>
      <c r="D4720" s="91" t="s">
        <v>18252</v>
      </c>
      <c r="E4720" s="91" t="s">
        <v>210</v>
      </c>
      <c r="F4720" s="91" t="s">
        <v>210</v>
      </c>
      <c r="G4720" s="91" t="s">
        <v>18318</v>
      </c>
      <c r="H4720" s="92" t="s">
        <v>18319</v>
      </c>
      <c r="I4720" s="91" t="s">
        <v>2</v>
      </c>
      <c r="J4720" s="91" t="s">
        <v>6445</v>
      </c>
      <c r="K4720" s="91" t="s">
        <v>12951</v>
      </c>
      <c r="L4720" s="91" t="s">
        <v>6447</v>
      </c>
    </row>
    <row r="4721" spans="1:12" ht="23.25" x14ac:dyDescent="0.25">
      <c r="A4721" s="91" t="s">
        <v>49</v>
      </c>
      <c r="B4721" s="91" t="s">
        <v>17994</v>
      </c>
      <c r="C4721" s="91" t="s">
        <v>18251</v>
      </c>
      <c r="D4721" s="91" t="s">
        <v>18252</v>
      </c>
      <c r="E4721" s="91" t="s">
        <v>210</v>
      </c>
      <c r="F4721" s="91" t="s">
        <v>210</v>
      </c>
      <c r="G4721" s="91" t="s">
        <v>18321</v>
      </c>
      <c r="H4721" s="92" t="s">
        <v>18322</v>
      </c>
      <c r="I4721" s="91" t="s">
        <v>2</v>
      </c>
      <c r="J4721" s="91" t="s">
        <v>6445</v>
      </c>
      <c r="K4721" s="91" t="s">
        <v>11155</v>
      </c>
      <c r="L4721" s="91" t="s">
        <v>6447</v>
      </c>
    </row>
    <row r="4722" spans="1:12" ht="23.25" x14ac:dyDescent="0.25">
      <c r="A4722" s="91" t="s">
        <v>49</v>
      </c>
      <c r="B4722" s="91" t="s">
        <v>17994</v>
      </c>
      <c r="C4722" s="91" t="s">
        <v>18251</v>
      </c>
      <c r="D4722" s="91" t="s">
        <v>18252</v>
      </c>
      <c r="E4722" s="91" t="s">
        <v>210</v>
      </c>
      <c r="F4722" s="91" t="s">
        <v>210</v>
      </c>
      <c r="G4722" s="91" t="s">
        <v>18323</v>
      </c>
      <c r="H4722" s="92" t="s">
        <v>18324</v>
      </c>
      <c r="I4722" s="91" t="s">
        <v>2</v>
      </c>
      <c r="J4722" s="91" t="s">
        <v>6445</v>
      </c>
      <c r="K4722" s="91" t="s">
        <v>39689</v>
      </c>
      <c r="L4722" s="91" t="s">
        <v>6447</v>
      </c>
    </row>
    <row r="4723" spans="1:12" ht="23.25" x14ac:dyDescent="0.25">
      <c r="A4723" s="91" t="s">
        <v>49</v>
      </c>
      <c r="B4723" s="91" t="s">
        <v>17994</v>
      </c>
      <c r="C4723" s="91" t="s">
        <v>18251</v>
      </c>
      <c r="D4723" s="91" t="s">
        <v>18252</v>
      </c>
      <c r="E4723" s="91" t="s">
        <v>210</v>
      </c>
      <c r="F4723" s="91" t="s">
        <v>210</v>
      </c>
      <c r="G4723" s="91" t="s">
        <v>18325</v>
      </c>
      <c r="H4723" s="92" t="s">
        <v>18326</v>
      </c>
      <c r="I4723" s="91" t="s">
        <v>2</v>
      </c>
      <c r="J4723" s="91" t="s">
        <v>6445</v>
      </c>
      <c r="K4723" s="91" t="s">
        <v>40263</v>
      </c>
      <c r="L4723" s="91" t="s">
        <v>6447</v>
      </c>
    </row>
    <row r="4724" spans="1:12" ht="23.25" x14ac:dyDescent="0.25">
      <c r="A4724" s="91" t="s">
        <v>49</v>
      </c>
      <c r="B4724" s="91" t="s">
        <v>17994</v>
      </c>
      <c r="C4724" s="91" t="s">
        <v>18251</v>
      </c>
      <c r="D4724" s="91" t="s">
        <v>18252</v>
      </c>
      <c r="E4724" s="91" t="s">
        <v>210</v>
      </c>
      <c r="F4724" s="91" t="s">
        <v>210</v>
      </c>
      <c r="G4724" s="91" t="s">
        <v>18328</v>
      </c>
      <c r="H4724" s="92" t="s">
        <v>18329</v>
      </c>
      <c r="I4724" s="91" t="s">
        <v>2</v>
      </c>
      <c r="J4724" s="91" t="s">
        <v>6445</v>
      </c>
      <c r="K4724" s="91" t="s">
        <v>41141</v>
      </c>
      <c r="L4724" s="91" t="s">
        <v>6447</v>
      </c>
    </row>
    <row r="4725" spans="1:12" ht="23.25" x14ac:dyDescent="0.25">
      <c r="A4725" s="91" t="s">
        <v>49</v>
      </c>
      <c r="B4725" s="91" t="s">
        <v>17994</v>
      </c>
      <c r="C4725" s="91" t="s">
        <v>18251</v>
      </c>
      <c r="D4725" s="91" t="s">
        <v>18252</v>
      </c>
      <c r="E4725" s="91" t="s">
        <v>210</v>
      </c>
      <c r="F4725" s="91" t="s">
        <v>210</v>
      </c>
      <c r="G4725" s="91" t="s">
        <v>18330</v>
      </c>
      <c r="H4725" s="92" t="s">
        <v>18331</v>
      </c>
      <c r="I4725" s="91" t="s">
        <v>2</v>
      </c>
      <c r="J4725" s="91" t="s">
        <v>6445</v>
      </c>
      <c r="K4725" s="91" t="s">
        <v>41142</v>
      </c>
      <c r="L4725" s="91" t="s">
        <v>6447</v>
      </c>
    </row>
    <row r="4726" spans="1:12" ht="23.25" x14ac:dyDescent="0.25">
      <c r="A4726" s="91" t="s">
        <v>49</v>
      </c>
      <c r="B4726" s="91" t="s">
        <v>17994</v>
      </c>
      <c r="C4726" s="91" t="s">
        <v>18251</v>
      </c>
      <c r="D4726" s="91" t="s">
        <v>18252</v>
      </c>
      <c r="E4726" s="91" t="s">
        <v>210</v>
      </c>
      <c r="F4726" s="91" t="s">
        <v>210</v>
      </c>
      <c r="G4726" s="91" t="s">
        <v>18332</v>
      </c>
      <c r="H4726" s="92" t="s">
        <v>18333</v>
      </c>
      <c r="I4726" s="91" t="s">
        <v>2</v>
      </c>
      <c r="J4726" s="91" t="s">
        <v>6445</v>
      </c>
      <c r="K4726" s="91" t="s">
        <v>40981</v>
      </c>
      <c r="L4726" s="91" t="s">
        <v>6447</v>
      </c>
    </row>
    <row r="4727" spans="1:12" ht="23.25" x14ac:dyDescent="0.25">
      <c r="A4727" s="91" t="s">
        <v>49</v>
      </c>
      <c r="B4727" s="91" t="s">
        <v>17994</v>
      </c>
      <c r="C4727" s="91" t="s">
        <v>18251</v>
      </c>
      <c r="D4727" s="91" t="s">
        <v>18252</v>
      </c>
      <c r="E4727" s="91" t="s">
        <v>210</v>
      </c>
      <c r="F4727" s="91" t="s">
        <v>210</v>
      </c>
      <c r="G4727" s="91" t="s">
        <v>18334</v>
      </c>
      <c r="H4727" s="92" t="s">
        <v>18335</v>
      </c>
      <c r="I4727" s="91" t="s">
        <v>2</v>
      </c>
      <c r="J4727" s="91" t="s">
        <v>6445</v>
      </c>
      <c r="K4727" s="91" t="s">
        <v>41143</v>
      </c>
      <c r="L4727" s="91" t="s">
        <v>6447</v>
      </c>
    </row>
    <row r="4728" spans="1:12" ht="23.25" x14ac:dyDescent="0.25">
      <c r="A4728" s="91" t="s">
        <v>49</v>
      </c>
      <c r="B4728" s="91" t="s">
        <v>17994</v>
      </c>
      <c r="C4728" s="91" t="s">
        <v>18251</v>
      </c>
      <c r="D4728" s="91" t="s">
        <v>18252</v>
      </c>
      <c r="E4728" s="91" t="s">
        <v>210</v>
      </c>
      <c r="F4728" s="91" t="s">
        <v>210</v>
      </c>
      <c r="G4728" s="91" t="s">
        <v>18336</v>
      </c>
      <c r="H4728" s="92" t="s">
        <v>18337</v>
      </c>
      <c r="I4728" s="91" t="s">
        <v>2</v>
      </c>
      <c r="J4728" s="91" t="s">
        <v>6445</v>
      </c>
      <c r="K4728" s="91" t="s">
        <v>13576</v>
      </c>
      <c r="L4728" s="91" t="s">
        <v>6447</v>
      </c>
    </row>
    <row r="4729" spans="1:12" ht="23.25" x14ac:dyDescent="0.25">
      <c r="A4729" s="91" t="s">
        <v>49</v>
      </c>
      <c r="B4729" s="91" t="s">
        <v>17994</v>
      </c>
      <c r="C4729" s="91" t="s">
        <v>18251</v>
      </c>
      <c r="D4729" s="91" t="s">
        <v>18252</v>
      </c>
      <c r="E4729" s="91" t="s">
        <v>210</v>
      </c>
      <c r="F4729" s="91" t="s">
        <v>210</v>
      </c>
      <c r="G4729" s="91" t="s">
        <v>18338</v>
      </c>
      <c r="H4729" s="92" t="s">
        <v>18339</v>
      </c>
      <c r="I4729" s="91" t="s">
        <v>2</v>
      </c>
      <c r="J4729" s="91" t="s">
        <v>6445</v>
      </c>
      <c r="K4729" s="91" t="s">
        <v>41144</v>
      </c>
      <c r="L4729" s="91" t="s">
        <v>6447</v>
      </c>
    </row>
    <row r="4730" spans="1:12" ht="23.25" x14ac:dyDescent="0.25">
      <c r="A4730" s="91" t="s">
        <v>49</v>
      </c>
      <c r="B4730" s="91" t="s">
        <v>17994</v>
      </c>
      <c r="C4730" s="91" t="s">
        <v>18251</v>
      </c>
      <c r="D4730" s="91" t="s">
        <v>18252</v>
      </c>
      <c r="E4730" s="91" t="s">
        <v>210</v>
      </c>
      <c r="F4730" s="91" t="s">
        <v>210</v>
      </c>
      <c r="G4730" s="91" t="s">
        <v>18341</v>
      </c>
      <c r="H4730" s="92" t="s">
        <v>18342</v>
      </c>
      <c r="I4730" s="91" t="s">
        <v>2</v>
      </c>
      <c r="J4730" s="91" t="s">
        <v>6445</v>
      </c>
      <c r="K4730" s="91" t="s">
        <v>41145</v>
      </c>
      <c r="L4730" s="91" t="s">
        <v>6447</v>
      </c>
    </row>
    <row r="4731" spans="1:12" ht="23.25" x14ac:dyDescent="0.25">
      <c r="A4731" s="91" t="s">
        <v>49</v>
      </c>
      <c r="B4731" s="91" t="s">
        <v>17994</v>
      </c>
      <c r="C4731" s="91" t="s">
        <v>18251</v>
      </c>
      <c r="D4731" s="91" t="s">
        <v>18252</v>
      </c>
      <c r="E4731" s="91" t="s">
        <v>210</v>
      </c>
      <c r="F4731" s="91" t="s">
        <v>210</v>
      </c>
      <c r="G4731" s="91" t="s">
        <v>18343</v>
      </c>
      <c r="H4731" s="92" t="s">
        <v>18344</v>
      </c>
      <c r="I4731" s="91" t="s">
        <v>2</v>
      </c>
      <c r="J4731" s="91" t="s">
        <v>6445</v>
      </c>
      <c r="K4731" s="91" t="s">
        <v>41146</v>
      </c>
      <c r="L4731" s="91" t="s">
        <v>6447</v>
      </c>
    </row>
    <row r="4732" spans="1:12" x14ac:dyDescent="0.25">
      <c r="A4732" s="91" t="s">
        <v>49</v>
      </c>
      <c r="B4732" s="91" t="s">
        <v>17994</v>
      </c>
      <c r="C4732" s="91" t="s">
        <v>18251</v>
      </c>
      <c r="D4732" s="91" t="s">
        <v>18252</v>
      </c>
      <c r="E4732" s="91" t="s">
        <v>210</v>
      </c>
      <c r="F4732" s="91" t="s">
        <v>210</v>
      </c>
      <c r="G4732" s="91" t="s">
        <v>18345</v>
      </c>
      <c r="H4732" s="92" t="s">
        <v>18346</v>
      </c>
      <c r="I4732" s="91" t="s">
        <v>2</v>
      </c>
      <c r="J4732" s="91" t="s">
        <v>6445</v>
      </c>
      <c r="K4732" s="91" t="s">
        <v>36933</v>
      </c>
      <c r="L4732" s="91" t="s">
        <v>6447</v>
      </c>
    </row>
    <row r="4733" spans="1:12" x14ac:dyDescent="0.25">
      <c r="A4733" s="91" t="s">
        <v>49</v>
      </c>
      <c r="B4733" s="91" t="s">
        <v>17994</v>
      </c>
      <c r="C4733" s="91" t="s">
        <v>18251</v>
      </c>
      <c r="D4733" s="91" t="s">
        <v>18252</v>
      </c>
      <c r="E4733" s="91" t="s">
        <v>210</v>
      </c>
      <c r="F4733" s="91" t="s">
        <v>210</v>
      </c>
      <c r="G4733" s="91" t="s">
        <v>18348</v>
      </c>
      <c r="H4733" s="92" t="s">
        <v>18349</v>
      </c>
      <c r="I4733" s="91" t="s">
        <v>2</v>
      </c>
      <c r="J4733" s="91" t="s">
        <v>6445</v>
      </c>
      <c r="K4733" s="91" t="s">
        <v>9304</v>
      </c>
      <c r="L4733" s="91" t="s">
        <v>6447</v>
      </c>
    </row>
    <row r="4734" spans="1:12" x14ac:dyDescent="0.25">
      <c r="A4734" s="91" t="s">
        <v>49</v>
      </c>
      <c r="B4734" s="91" t="s">
        <v>17994</v>
      </c>
      <c r="C4734" s="91" t="s">
        <v>18251</v>
      </c>
      <c r="D4734" s="91" t="s">
        <v>18252</v>
      </c>
      <c r="E4734" s="91" t="s">
        <v>210</v>
      </c>
      <c r="F4734" s="91" t="s">
        <v>210</v>
      </c>
      <c r="G4734" s="91" t="s">
        <v>18351</v>
      </c>
      <c r="H4734" s="92" t="s">
        <v>18352</v>
      </c>
      <c r="I4734" s="91" t="s">
        <v>2</v>
      </c>
      <c r="J4734" s="91" t="s">
        <v>6445</v>
      </c>
      <c r="K4734" s="91" t="s">
        <v>11392</v>
      </c>
      <c r="L4734" s="91" t="s">
        <v>6447</v>
      </c>
    </row>
    <row r="4735" spans="1:12" x14ac:dyDescent="0.25">
      <c r="A4735" s="91" t="s">
        <v>49</v>
      </c>
      <c r="B4735" s="91" t="s">
        <v>17994</v>
      </c>
      <c r="C4735" s="91" t="s">
        <v>18251</v>
      </c>
      <c r="D4735" s="91" t="s">
        <v>18252</v>
      </c>
      <c r="E4735" s="91" t="s">
        <v>210</v>
      </c>
      <c r="F4735" s="91" t="s">
        <v>210</v>
      </c>
      <c r="G4735" s="91" t="s">
        <v>18354</v>
      </c>
      <c r="H4735" s="92" t="s">
        <v>18355</v>
      </c>
      <c r="I4735" s="91" t="s">
        <v>2</v>
      </c>
      <c r="J4735" s="91" t="s">
        <v>6445</v>
      </c>
      <c r="K4735" s="91" t="s">
        <v>36916</v>
      </c>
      <c r="L4735" s="91" t="s">
        <v>6447</v>
      </c>
    </row>
    <row r="4736" spans="1:12" x14ac:dyDescent="0.25">
      <c r="A4736" s="91" t="s">
        <v>49</v>
      </c>
      <c r="B4736" s="91" t="s">
        <v>17994</v>
      </c>
      <c r="C4736" s="91" t="s">
        <v>18251</v>
      </c>
      <c r="D4736" s="91" t="s">
        <v>18252</v>
      </c>
      <c r="E4736" s="91" t="s">
        <v>210</v>
      </c>
      <c r="F4736" s="91" t="s">
        <v>210</v>
      </c>
      <c r="G4736" s="91" t="s">
        <v>18357</v>
      </c>
      <c r="H4736" s="92" t="s">
        <v>18358</v>
      </c>
      <c r="I4736" s="91" t="s">
        <v>2</v>
      </c>
      <c r="J4736" s="91" t="s">
        <v>6445</v>
      </c>
      <c r="K4736" s="91" t="s">
        <v>37509</v>
      </c>
      <c r="L4736" s="91" t="s">
        <v>6447</v>
      </c>
    </row>
    <row r="4737" spans="1:12" x14ac:dyDescent="0.25">
      <c r="A4737" s="91" t="s">
        <v>49</v>
      </c>
      <c r="B4737" s="91" t="s">
        <v>17994</v>
      </c>
      <c r="C4737" s="91" t="s">
        <v>18251</v>
      </c>
      <c r="D4737" s="91" t="s">
        <v>18252</v>
      </c>
      <c r="E4737" s="91" t="s">
        <v>210</v>
      </c>
      <c r="F4737" s="91" t="s">
        <v>210</v>
      </c>
      <c r="G4737" s="91" t="s">
        <v>18360</v>
      </c>
      <c r="H4737" s="92" t="s">
        <v>18361</v>
      </c>
      <c r="I4737" s="91" t="s">
        <v>2</v>
      </c>
      <c r="J4737" s="91" t="s">
        <v>6445</v>
      </c>
      <c r="K4737" s="91" t="s">
        <v>15240</v>
      </c>
      <c r="L4737" s="91" t="s">
        <v>6447</v>
      </c>
    </row>
    <row r="4738" spans="1:12" ht="23.25" x14ac:dyDescent="0.25">
      <c r="A4738" s="91" t="s">
        <v>49</v>
      </c>
      <c r="B4738" s="91" t="s">
        <v>17994</v>
      </c>
      <c r="C4738" s="91" t="s">
        <v>18251</v>
      </c>
      <c r="D4738" s="91" t="s">
        <v>18252</v>
      </c>
      <c r="E4738" s="91" t="s">
        <v>210</v>
      </c>
      <c r="F4738" s="91" t="s">
        <v>210</v>
      </c>
      <c r="G4738" s="91" t="s">
        <v>18362</v>
      </c>
      <c r="H4738" s="92" t="s">
        <v>18363</v>
      </c>
      <c r="I4738" s="91" t="s">
        <v>2</v>
      </c>
      <c r="J4738" s="91" t="s">
        <v>6445</v>
      </c>
      <c r="K4738" s="91" t="s">
        <v>31118</v>
      </c>
      <c r="L4738" s="91" t="s">
        <v>6447</v>
      </c>
    </row>
    <row r="4739" spans="1:12" ht="23.25" x14ac:dyDescent="0.25">
      <c r="A4739" s="91" t="s">
        <v>49</v>
      </c>
      <c r="B4739" s="91" t="s">
        <v>17994</v>
      </c>
      <c r="C4739" s="91" t="s">
        <v>18251</v>
      </c>
      <c r="D4739" s="91" t="s">
        <v>18252</v>
      </c>
      <c r="E4739" s="91" t="s">
        <v>210</v>
      </c>
      <c r="F4739" s="91" t="s">
        <v>210</v>
      </c>
      <c r="G4739" s="91" t="s">
        <v>18364</v>
      </c>
      <c r="H4739" s="92" t="s">
        <v>18365</v>
      </c>
      <c r="I4739" s="91" t="s">
        <v>2</v>
      </c>
      <c r="J4739" s="91" t="s">
        <v>6445</v>
      </c>
      <c r="K4739" s="91" t="s">
        <v>37139</v>
      </c>
      <c r="L4739" s="91" t="s">
        <v>6447</v>
      </c>
    </row>
    <row r="4740" spans="1:12" ht="23.25" x14ac:dyDescent="0.25">
      <c r="A4740" s="91" t="s">
        <v>49</v>
      </c>
      <c r="B4740" s="91" t="s">
        <v>17994</v>
      </c>
      <c r="C4740" s="91" t="s">
        <v>18251</v>
      </c>
      <c r="D4740" s="91" t="s">
        <v>18252</v>
      </c>
      <c r="E4740" s="91" t="s">
        <v>210</v>
      </c>
      <c r="F4740" s="91" t="s">
        <v>210</v>
      </c>
      <c r="G4740" s="91" t="s">
        <v>18366</v>
      </c>
      <c r="H4740" s="92" t="s">
        <v>18367</v>
      </c>
      <c r="I4740" s="91" t="s">
        <v>2</v>
      </c>
      <c r="J4740" s="91" t="s">
        <v>6445</v>
      </c>
      <c r="K4740" s="91" t="s">
        <v>41147</v>
      </c>
      <c r="L4740" s="91" t="s">
        <v>6447</v>
      </c>
    </row>
    <row r="4741" spans="1:12" ht="23.25" x14ac:dyDescent="0.25">
      <c r="A4741" s="91" t="s">
        <v>49</v>
      </c>
      <c r="B4741" s="91" t="s">
        <v>17994</v>
      </c>
      <c r="C4741" s="91" t="s">
        <v>18251</v>
      </c>
      <c r="D4741" s="91" t="s">
        <v>18252</v>
      </c>
      <c r="E4741" s="91" t="s">
        <v>210</v>
      </c>
      <c r="F4741" s="91" t="s">
        <v>210</v>
      </c>
      <c r="G4741" s="91" t="s">
        <v>18368</v>
      </c>
      <c r="H4741" s="92" t="s">
        <v>18369</v>
      </c>
      <c r="I4741" s="91" t="s">
        <v>2</v>
      </c>
      <c r="J4741" s="91" t="s">
        <v>6445</v>
      </c>
      <c r="K4741" s="91" t="s">
        <v>41148</v>
      </c>
      <c r="L4741" s="91" t="s">
        <v>6447</v>
      </c>
    </row>
    <row r="4742" spans="1:12" ht="23.25" x14ac:dyDescent="0.25">
      <c r="A4742" s="91" t="s">
        <v>49</v>
      </c>
      <c r="B4742" s="91" t="s">
        <v>17994</v>
      </c>
      <c r="C4742" s="91" t="s">
        <v>18251</v>
      </c>
      <c r="D4742" s="91" t="s">
        <v>18252</v>
      </c>
      <c r="E4742" s="91" t="s">
        <v>210</v>
      </c>
      <c r="F4742" s="91" t="s">
        <v>210</v>
      </c>
      <c r="G4742" s="91" t="s">
        <v>18370</v>
      </c>
      <c r="H4742" s="92" t="s">
        <v>18371</v>
      </c>
      <c r="I4742" s="91" t="s">
        <v>2</v>
      </c>
      <c r="J4742" s="91" t="s">
        <v>6445</v>
      </c>
      <c r="K4742" s="91" t="s">
        <v>36955</v>
      </c>
      <c r="L4742" s="91" t="s">
        <v>6447</v>
      </c>
    </row>
    <row r="4743" spans="1:12" ht="23.25" x14ac:dyDescent="0.25">
      <c r="A4743" s="91" t="s">
        <v>49</v>
      </c>
      <c r="B4743" s="91" t="s">
        <v>17994</v>
      </c>
      <c r="C4743" s="91" t="s">
        <v>18251</v>
      </c>
      <c r="D4743" s="91" t="s">
        <v>18252</v>
      </c>
      <c r="E4743" s="91" t="s">
        <v>210</v>
      </c>
      <c r="F4743" s="91" t="s">
        <v>210</v>
      </c>
      <c r="G4743" s="91" t="s">
        <v>18372</v>
      </c>
      <c r="H4743" s="92" t="s">
        <v>18373</v>
      </c>
      <c r="I4743" s="91" t="s">
        <v>2</v>
      </c>
      <c r="J4743" s="91" t="s">
        <v>6445</v>
      </c>
      <c r="K4743" s="91" t="s">
        <v>39580</v>
      </c>
      <c r="L4743" s="91" t="s">
        <v>6447</v>
      </c>
    </row>
    <row r="4744" spans="1:12" ht="23.25" x14ac:dyDescent="0.25">
      <c r="A4744" s="91" t="s">
        <v>49</v>
      </c>
      <c r="B4744" s="91" t="s">
        <v>17994</v>
      </c>
      <c r="C4744" s="91" t="s">
        <v>18251</v>
      </c>
      <c r="D4744" s="91" t="s">
        <v>18252</v>
      </c>
      <c r="E4744" s="91" t="s">
        <v>210</v>
      </c>
      <c r="F4744" s="91" t="s">
        <v>210</v>
      </c>
      <c r="G4744" s="91" t="s">
        <v>18374</v>
      </c>
      <c r="H4744" s="92" t="s">
        <v>18375</v>
      </c>
      <c r="I4744" s="91" t="s">
        <v>2</v>
      </c>
      <c r="J4744" s="91" t="s">
        <v>6445</v>
      </c>
      <c r="K4744" s="91" t="s">
        <v>41149</v>
      </c>
      <c r="L4744" s="91" t="s">
        <v>6447</v>
      </c>
    </row>
    <row r="4745" spans="1:12" ht="23.25" x14ac:dyDescent="0.25">
      <c r="A4745" s="91" t="s">
        <v>49</v>
      </c>
      <c r="B4745" s="91" t="s">
        <v>17994</v>
      </c>
      <c r="C4745" s="91" t="s">
        <v>18251</v>
      </c>
      <c r="D4745" s="91" t="s">
        <v>18252</v>
      </c>
      <c r="E4745" s="91" t="s">
        <v>210</v>
      </c>
      <c r="F4745" s="91" t="s">
        <v>210</v>
      </c>
      <c r="G4745" s="91" t="s">
        <v>18376</v>
      </c>
      <c r="H4745" s="92" t="s">
        <v>18377</v>
      </c>
      <c r="I4745" s="91" t="s">
        <v>2</v>
      </c>
      <c r="J4745" s="91" t="s">
        <v>6445</v>
      </c>
      <c r="K4745" s="91" t="s">
        <v>38097</v>
      </c>
      <c r="L4745" s="91" t="s">
        <v>6447</v>
      </c>
    </row>
    <row r="4746" spans="1:12" ht="23.25" x14ac:dyDescent="0.25">
      <c r="A4746" s="91" t="s">
        <v>49</v>
      </c>
      <c r="B4746" s="91" t="s">
        <v>17994</v>
      </c>
      <c r="C4746" s="91" t="s">
        <v>18251</v>
      </c>
      <c r="D4746" s="91" t="s">
        <v>18252</v>
      </c>
      <c r="E4746" s="91" t="s">
        <v>210</v>
      </c>
      <c r="F4746" s="91" t="s">
        <v>210</v>
      </c>
      <c r="G4746" s="91" t="s">
        <v>18378</v>
      </c>
      <c r="H4746" s="92" t="s">
        <v>18379</v>
      </c>
      <c r="I4746" s="91" t="s">
        <v>2</v>
      </c>
      <c r="J4746" s="91" t="s">
        <v>6445</v>
      </c>
      <c r="K4746" s="91" t="s">
        <v>8908</v>
      </c>
      <c r="L4746" s="91" t="s">
        <v>6447</v>
      </c>
    </row>
    <row r="4747" spans="1:12" ht="23.25" x14ac:dyDescent="0.25">
      <c r="A4747" s="91" t="s">
        <v>49</v>
      </c>
      <c r="B4747" s="91" t="s">
        <v>17994</v>
      </c>
      <c r="C4747" s="91" t="s">
        <v>18251</v>
      </c>
      <c r="D4747" s="91" t="s">
        <v>18252</v>
      </c>
      <c r="E4747" s="91" t="s">
        <v>210</v>
      </c>
      <c r="F4747" s="91" t="s">
        <v>210</v>
      </c>
      <c r="G4747" s="91" t="s">
        <v>18381</v>
      </c>
      <c r="H4747" s="92" t="s">
        <v>18382</v>
      </c>
      <c r="I4747" s="91" t="s">
        <v>2</v>
      </c>
      <c r="J4747" s="91" t="s">
        <v>6445</v>
      </c>
      <c r="K4747" s="91" t="s">
        <v>41150</v>
      </c>
      <c r="L4747" s="91" t="s">
        <v>6447</v>
      </c>
    </row>
    <row r="4748" spans="1:12" ht="23.25" x14ac:dyDescent="0.25">
      <c r="A4748" s="91" t="s">
        <v>49</v>
      </c>
      <c r="B4748" s="91" t="s">
        <v>17994</v>
      </c>
      <c r="C4748" s="91" t="s">
        <v>18251</v>
      </c>
      <c r="D4748" s="91" t="s">
        <v>18252</v>
      </c>
      <c r="E4748" s="91" t="s">
        <v>210</v>
      </c>
      <c r="F4748" s="91" t="s">
        <v>210</v>
      </c>
      <c r="G4748" s="91" t="s">
        <v>18383</v>
      </c>
      <c r="H4748" s="92" t="s">
        <v>18384</v>
      </c>
      <c r="I4748" s="91" t="s">
        <v>2</v>
      </c>
      <c r="J4748" s="91" t="s">
        <v>6445</v>
      </c>
      <c r="K4748" s="91" t="s">
        <v>41151</v>
      </c>
      <c r="L4748" s="91" t="s">
        <v>6447</v>
      </c>
    </row>
    <row r="4749" spans="1:12" ht="23.25" x14ac:dyDescent="0.25">
      <c r="A4749" s="91" t="s">
        <v>49</v>
      </c>
      <c r="B4749" s="91" t="s">
        <v>17994</v>
      </c>
      <c r="C4749" s="91" t="s">
        <v>18251</v>
      </c>
      <c r="D4749" s="91" t="s">
        <v>18252</v>
      </c>
      <c r="E4749" s="91" t="s">
        <v>210</v>
      </c>
      <c r="F4749" s="91" t="s">
        <v>210</v>
      </c>
      <c r="G4749" s="91" t="s">
        <v>18385</v>
      </c>
      <c r="H4749" s="92" t="s">
        <v>18386</v>
      </c>
      <c r="I4749" s="91" t="s">
        <v>2</v>
      </c>
      <c r="J4749" s="91" t="s">
        <v>6445</v>
      </c>
      <c r="K4749" s="91" t="s">
        <v>41152</v>
      </c>
      <c r="L4749" s="91" t="s">
        <v>6447</v>
      </c>
    </row>
    <row r="4750" spans="1:12" ht="23.25" x14ac:dyDescent="0.25">
      <c r="A4750" s="91" t="s">
        <v>49</v>
      </c>
      <c r="B4750" s="91" t="s">
        <v>17994</v>
      </c>
      <c r="C4750" s="91" t="s">
        <v>18251</v>
      </c>
      <c r="D4750" s="91" t="s">
        <v>18252</v>
      </c>
      <c r="E4750" s="91" t="s">
        <v>210</v>
      </c>
      <c r="F4750" s="91" t="s">
        <v>210</v>
      </c>
      <c r="G4750" s="91" t="s">
        <v>18387</v>
      </c>
      <c r="H4750" s="92" t="s">
        <v>18388</v>
      </c>
      <c r="I4750" s="91" t="s">
        <v>2</v>
      </c>
      <c r="J4750" s="91" t="s">
        <v>6445</v>
      </c>
      <c r="K4750" s="91" t="s">
        <v>36686</v>
      </c>
      <c r="L4750" s="91" t="s">
        <v>6447</v>
      </c>
    </row>
    <row r="4751" spans="1:12" ht="23.25" x14ac:dyDescent="0.25">
      <c r="A4751" s="91" t="s">
        <v>49</v>
      </c>
      <c r="B4751" s="91" t="s">
        <v>17994</v>
      </c>
      <c r="C4751" s="91" t="s">
        <v>18251</v>
      </c>
      <c r="D4751" s="91" t="s">
        <v>18252</v>
      </c>
      <c r="E4751" s="91" t="s">
        <v>210</v>
      </c>
      <c r="F4751" s="91" t="s">
        <v>210</v>
      </c>
      <c r="G4751" s="91" t="s">
        <v>18389</v>
      </c>
      <c r="H4751" s="92" t="s">
        <v>18390</v>
      </c>
      <c r="I4751" s="91" t="s">
        <v>2</v>
      </c>
      <c r="J4751" s="91" t="s">
        <v>6445</v>
      </c>
      <c r="K4751" s="91" t="s">
        <v>41049</v>
      </c>
      <c r="L4751" s="91" t="s">
        <v>6447</v>
      </c>
    </row>
    <row r="4752" spans="1:12" ht="23.25" x14ac:dyDescent="0.25">
      <c r="A4752" s="91" t="s">
        <v>49</v>
      </c>
      <c r="B4752" s="91" t="s">
        <v>17994</v>
      </c>
      <c r="C4752" s="91" t="s">
        <v>18251</v>
      </c>
      <c r="D4752" s="91" t="s">
        <v>18252</v>
      </c>
      <c r="E4752" s="91" t="s">
        <v>210</v>
      </c>
      <c r="F4752" s="91" t="s">
        <v>210</v>
      </c>
      <c r="G4752" s="91" t="s">
        <v>18391</v>
      </c>
      <c r="H4752" s="92" t="s">
        <v>18392</v>
      </c>
      <c r="I4752" s="91" t="s">
        <v>2</v>
      </c>
      <c r="J4752" s="91" t="s">
        <v>6445</v>
      </c>
      <c r="K4752" s="91" t="s">
        <v>34939</v>
      </c>
      <c r="L4752" s="91" t="s">
        <v>6447</v>
      </c>
    </row>
    <row r="4753" spans="1:12" ht="23.25" x14ac:dyDescent="0.25">
      <c r="A4753" s="91" t="s">
        <v>49</v>
      </c>
      <c r="B4753" s="91" t="s">
        <v>17994</v>
      </c>
      <c r="C4753" s="91" t="s">
        <v>18251</v>
      </c>
      <c r="D4753" s="91" t="s">
        <v>18252</v>
      </c>
      <c r="E4753" s="91" t="s">
        <v>210</v>
      </c>
      <c r="F4753" s="91" t="s">
        <v>210</v>
      </c>
      <c r="G4753" s="91" t="s">
        <v>18393</v>
      </c>
      <c r="H4753" s="92" t="s">
        <v>18394</v>
      </c>
      <c r="I4753" s="91" t="s">
        <v>2</v>
      </c>
      <c r="J4753" s="91" t="s">
        <v>6445</v>
      </c>
      <c r="K4753" s="91" t="s">
        <v>41153</v>
      </c>
      <c r="L4753" s="91" t="s">
        <v>6447</v>
      </c>
    </row>
    <row r="4754" spans="1:12" ht="23.25" x14ac:dyDescent="0.25">
      <c r="A4754" s="91" t="s">
        <v>49</v>
      </c>
      <c r="B4754" s="91" t="s">
        <v>17994</v>
      </c>
      <c r="C4754" s="91" t="s">
        <v>18251</v>
      </c>
      <c r="D4754" s="91" t="s">
        <v>18252</v>
      </c>
      <c r="E4754" s="91" t="s">
        <v>210</v>
      </c>
      <c r="F4754" s="91" t="s">
        <v>210</v>
      </c>
      <c r="G4754" s="91" t="s">
        <v>18395</v>
      </c>
      <c r="H4754" s="92" t="s">
        <v>18396</v>
      </c>
      <c r="I4754" s="91" t="s">
        <v>2</v>
      </c>
      <c r="J4754" s="91" t="s">
        <v>6445</v>
      </c>
      <c r="K4754" s="91" t="s">
        <v>13154</v>
      </c>
      <c r="L4754" s="91" t="s">
        <v>6447</v>
      </c>
    </row>
    <row r="4755" spans="1:12" ht="23.25" x14ac:dyDescent="0.25">
      <c r="A4755" s="91" t="s">
        <v>49</v>
      </c>
      <c r="B4755" s="91" t="s">
        <v>17994</v>
      </c>
      <c r="C4755" s="91" t="s">
        <v>18251</v>
      </c>
      <c r="D4755" s="91" t="s">
        <v>18252</v>
      </c>
      <c r="E4755" s="91" t="s">
        <v>210</v>
      </c>
      <c r="F4755" s="91" t="s">
        <v>210</v>
      </c>
      <c r="G4755" s="91" t="s">
        <v>18397</v>
      </c>
      <c r="H4755" s="92" t="s">
        <v>18398</v>
      </c>
      <c r="I4755" s="91" t="s">
        <v>2</v>
      </c>
      <c r="J4755" s="91" t="s">
        <v>6445</v>
      </c>
      <c r="K4755" s="91" t="s">
        <v>35819</v>
      </c>
      <c r="L4755" s="91" t="s">
        <v>6447</v>
      </c>
    </row>
    <row r="4756" spans="1:12" ht="23.25" x14ac:dyDescent="0.25">
      <c r="A4756" s="91" t="s">
        <v>49</v>
      </c>
      <c r="B4756" s="91" t="s">
        <v>17994</v>
      </c>
      <c r="C4756" s="91" t="s">
        <v>18251</v>
      </c>
      <c r="D4756" s="91" t="s">
        <v>18252</v>
      </c>
      <c r="E4756" s="91" t="s">
        <v>210</v>
      </c>
      <c r="F4756" s="91" t="s">
        <v>210</v>
      </c>
      <c r="G4756" s="91" t="s">
        <v>18399</v>
      </c>
      <c r="H4756" s="92" t="s">
        <v>18400</v>
      </c>
      <c r="I4756" s="91" t="s">
        <v>2</v>
      </c>
      <c r="J4756" s="91" t="s">
        <v>6445</v>
      </c>
      <c r="K4756" s="91" t="s">
        <v>36466</v>
      </c>
      <c r="L4756" s="91" t="s">
        <v>6447</v>
      </c>
    </row>
    <row r="4757" spans="1:12" ht="23.25" x14ac:dyDescent="0.25">
      <c r="A4757" s="91" t="s">
        <v>49</v>
      </c>
      <c r="B4757" s="91" t="s">
        <v>17994</v>
      </c>
      <c r="C4757" s="91" t="s">
        <v>18251</v>
      </c>
      <c r="D4757" s="91" t="s">
        <v>18252</v>
      </c>
      <c r="E4757" s="91" t="s">
        <v>210</v>
      </c>
      <c r="F4757" s="91" t="s">
        <v>210</v>
      </c>
      <c r="G4757" s="91" t="s">
        <v>18401</v>
      </c>
      <c r="H4757" s="92" t="s">
        <v>18402</v>
      </c>
      <c r="I4757" s="91" t="s">
        <v>2</v>
      </c>
      <c r="J4757" s="91" t="s">
        <v>6445</v>
      </c>
      <c r="K4757" s="91" t="s">
        <v>41154</v>
      </c>
      <c r="L4757" s="91" t="s">
        <v>6447</v>
      </c>
    </row>
    <row r="4758" spans="1:12" ht="23.25" x14ac:dyDescent="0.25">
      <c r="A4758" s="91" t="s">
        <v>49</v>
      </c>
      <c r="B4758" s="91" t="s">
        <v>17994</v>
      </c>
      <c r="C4758" s="91" t="s">
        <v>18251</v>
      </c>
      <c r="D4758" s="91" t="s">
        <v>18252</v>
      </c>
      <c r="E4758" s="91" t="s">
        <v>210</v>
      </c>
      <c r="F4758" s="91" t="s">
        <v>210</v>
      </c>
      <c r="G4758" s="91" t="s">
        <v>18404</v>
      </c>
      <c r="H4758" s="92" t="s">
        <v>18405</v>
      </c>
      <c r="I4758" s="91" t="s">
        <v>2</v>
      </c>
      <c r="J4758" s="91" t="s">
        <v>6445</v>
      </c>
      <c r="K4758" s="91" t="s">
        <v>41155</v>
      </c>
      <c r="L4758" s="91" t="s">
        <v>6447</v>
      </c>
    </row>
    <row r="4759" spans="1:12" ht="23.25" x14ac:dyDescent="0.25">
      <c r="A4759" s="91" t="s">
        <v>49</v>
      </c>
      <c r="B4759" s="91" t="s">
        <v>17994</v>
      </c>
      <c r="C4759" s="91" t="s">
        <v>18251</v>
      </c>
      <c r="D4759" s="91" t="s">
        <v>18252</v>
      </c>
      <c r="E4759" s="91" t="s">
        <v>210</v>
      </c>
      <c r="F4759" s="91" t="s">
        <v>210</v>
      </c>
      <c r="G4759" s="91" t="s">
        <v>18407</v>
      </c>
      <c r="H4759" s="92" t="s">
        <v>18408</v>
      </c>
      <c r="I4759" s="91" t="s">
        <v>2</v>
      </c>
      <c r="J4759" s="91" t="s">
        <v>6445</v>
      </c>
      <c r="K4759" s="91" t="s">
        <v>41156</v>
      </c>
      <c r="L4759" s="91" t="s">
        <v>6447</v>
      </c>
    </row>
    <row r="4760" spans="1:12" ht="23.25" x14ac:dyDescent="0.25">
      <c r="A4760" s="91" t="s">
        <v>49</v>
      </c>
      <c r="B4760" s="91" t="s">
        <v>17994</v>
      </c>
      <c r="C4760" s="91" t="s">
        <v>18251</v>
      </c>
      <c r="D4760" s="91" t="s">
        <v>18252</v>
      </c>
      <c r="E4760" s="91" t="s">
        <v>210</v>
      </c>
      <c r="F4760" s="91" t="s">
        <v>210</v>
      </c>
      <c r="G4760" s="91" t="s">
        <v>18410</v>
      </c>
      <c r="H4760" s="92" t="s">
        <v>18411</v>
      </c>
      <c r="I4760" s="91" t="s">
        <v>2</v>
      </c>
      <c r="J4760" s="91" t="s">
        <v>6445</v>
      </c>
      <c r="K4760" s="91" t="s">
        <v>41157</v>
      </c>
      <c r="L4760" s="91" t="s">
        <v>6447</v>
      </c>
    </row>
    <row r="4761" spans="1:12" ht="23.25" x14ac:dyDescent="0.25">
      <c r="A4761" s="91" t="s">
        <v>49</v>
      </c>
      <c r="B4761" s="91" t="s">
        <v>17994</v>
      </c>
      <c r="C4761" s="91" t="s">
        <v>18251</v>
      </c>
      <c r="D4761" s="91" t="s">
        <v>18252</v>
      </c>
      <c r="E4761" s="91" t="s">
        <v>210</v>
      </c>
      <c r="F4761" s="91" t="s">
        <v>210</v>
      </c>
      <c r="G4761" s="91" t="s">
        <v>18412</v>
      </c>
      <c r="H4761" s="92" t="s">
        <v>18413</v>
      </c>
      <c r="I4761" s="91" t="s">
        <v>2</v>
      </c>
      <c r="J4761" s="91" t="s">
        <v>6445</v>
      </c>
      <c r="K4761" s="91" t="s">
        <v>41158</v>
      </c>
      <c r="L4761" s="91" t="s">
        <v>6447</v>
      </c>
    </row>
    <row r="4762" spans="1:12" ht="34.5" x14ac:dyDescent="0.25">
      <c r="A4762" s="91" t="s">
        <v>49</v>
      </c>
      <c r="B4762" s="91" t="s">
        <v>17994</v>
      </c>
      <c r="C4762" s="91" t="s">
        <v>18251</v>
      </c>
      <c r="D4762" s="91" t="s">
        <v>18252</v>
      </c>
      <c r="E4762" s="91" t="s">
        <v>210</v>
      </c>
      <c r="F4762" s="91" t="s">
        <v>210</v>
      </c>
      <c r="G4762" s="91" t="s">
        <v>18414</v>
      </c>
      <c r="H4762" s="92" t="s">
        <v>18415</v>
      </c>
      <c r="I4762" s="91" t="s">
        <v>2</v>
      </c>
      <c r="J4762" s="91" t="s">
        <v>6445</v>
      </c>
      <c r="K4762" s="91" t="s">
        <v>36842</v>
      </c>
      <c r="L4762" s="91" t="s">
        <v>6447</v>
      </c>
    </row>
    <row r="4763" spans="1:12" ht="45.75" x14ac:dyDescent="0.25">
      <c r="A4763" s="91" t="s">
        <v>49</v>
      </c>
      <c r="B4763" s="91" t="s">
        <v>17994</v>
      </c>
      <c r="C4763" s="91" t="s">
        <v>18251</v>
      </c>
      <c r="D4763" s="91" t="s">
        <v>18252</v>
      </c>
      <c r="E4763" s="91" t="s">
        <v>210</v>
      </c>
      <c r="F4763" s="91" t="s">
        <v>210</v>
      </c>
      <c r="G4763" s="91" t="s">
        <v>18416</v>
      </c>
      <c r="H4763" s="92" t="s">
        <v>18417</v>
      </c>
      <c r="I4763" s="91" t="s">
        <v>2</v>
      </c>
      <c r="J4763" s="91" t="s">
        <v>6445</v>
      </c>
      <c r="K4763" s="91" t="s">
        <v>40692</v>
      </c>
      <c r="L4763" s="91" t="s">
        <v>6447</v>
      </c>
    </row>
    <row r="4764" spans="1:12" ht="34.5" x14ac:dyDescent="0.25">
      <c r="A4764" s="91" t="s">
        <v>49</v>
      </c>
      <c r="B4764" s="91" t="s">
        <v>17994</v>
      </c>
      <c r="C4764" s="91" t="s">
        <v>18251</v>
      </c>
      <c r="D4764" s="91" t="s">
        <v>18252</v>
      </c>
      <c r="E4764" s="91" t="s">
        <v>210</v>
      </c>
      <c r="F4764" s="91" t="s">
        <v>210</v>
      </c>
      <c r="G4764" s="91" t="s">
        <v>18418</v>
      </c>
      <c r="H4764" s="92" t="s">
        <v>18419</v>
      </c>
      <c r="I4764" s="91" t="s">
        <v>2</v>
      </c>
      <c r="J4764" s="91" t="s">
        <v>6445</v>
      </c>
      <c r="K4764" s="91" t="s">
        <v>31407</v>
      </c>
      <c r="L4764" s="91" t="s">
        <v>6447</v>
      </c>
    </row>
    <row r="4765" spans="1:12" ht="45.75" x14ac:dyDescent="0.25">
      <c r="A4765" s="91" t="s">
        <v>49</v>
      </c>
      <c r="B4765" s="91" t="s">
        <v>17994</v>
      </c>
      <c r="C4765" s="91" t="s">
        <v>18251</v>
      </c>
      <c r="D4765" s="91" t="s">
        <v>18252</v>
      </c>
      <c r="E4765" s="91" t="s">
        <v>210</v>
      </c>
      <c r="F4765" s="91" t="s">
        <v>210</v>
      </c>
      <c r="G4765" s="91" t="s">
        <v>18421</v>
      </c>
      <c r="H4765" s="92" t="s">
        <v>18422</v>
      </c>
      <c r="I4765" s="91" t="s">
        <v>2</v>
      </c>
      <c r="J4765" s="91" t="s">
        <v>6445</v>
      </c>
      <c r="K4765" s="91" t="s">
        <v>9348</v>
      </c>
      <c r="L4765" s="91" t="s">
        <v>6447</v>
      </c>
    </row>
    <row r="4766" spans="1:12" x14ac:dyDescent="0.25">
      <c r="A4766" s="91" t="s">
        <v>49</v>
      </c>
      <c r="B4766" s="91" t="s">
        <v>17994</v>
      </c>
      <c r="C4766" s="91" t="s">
        <v>18424</v>
      </c>
      <c r="D4766" s="91" t="s">
        <v>18425</v>
      </c>
      <c r="E4766" s="91" t="s">
        <v>210</v>
      </c>
      <c r="F4766" s="91" t="s">
        <v>210</v>
      </c>
      <c r="G4766" s="91" t="s">
        <v>18426</v>
      </c>
      <c r="H4766" s="92" t="s">
        <v>18427</v>
      </c>
      <c r="I4766" s="91" t="s">
        <v>4</v>
      </c>
      <c r="J4766" s="91" t="s">
        <v>6445</v>
      </c>
      <c r="K4766" s="91" t="s">
        <v>14930</v>
      </c>
      <c r="L4766" s="91" t="s">
        <v>6447</v>
      </c>
    </row>
    <row r="4767" spans="1:12" x14ac:dyDescent="0.25">
      <c r="A4767" s="91" t="s">
        <v>49</v>
      </c>
      <c r="B4767" s="91" t="s">
        <v>17994</v>
      </c>
      <c r="C4767" s="91" t="s">
        <v>18424</v>
      </c>
      <c r="D4767" s="91" t="s">
        <v>18425</v>
      </c>
      <c r="E4767" s="91" t="s">
        <v>210</v>
      </c>
      <c r="F4767" s="91" t="s">
        <v>210</v>
      </c>
      <c r="G4767" s="91" t="s">
        <v>18429</v>
      </c>
      <c r="H4767" s="92" t="s">
        <v>18430</v>
      </c>
      <c r="I4767" s="91" t="s">
        <v>4</v>
      </c>
      <c r="J4767" s="91" t="s">
        <v>6445</v>
      </c>
      <c r="K4767" s="91" t="s">
        <v>41159</v>
      </c>
      <c r="L4767" s="91" t="s">
        <v>6447</v>
      </c>
    </row>
    <row r="4768" spans="1:12" ht="23.25" x14ac:dyDescent="0.25">
      <c r="A4768" s="91" t="s">
        <v>18431</v>
      </c>
      <c r="B4768" s="91" t="s">
        <v>18432</v>
      </c>
      <c r="C4768" s="91" t="s">
        <v>18433</v>
      </c>
      <c r="D4768" s="91" t="s">
        <v>18434</v>
      </c>
      <c r="E4768" s="91" t="s">
        <v>210</v>
      </c>
      <c r="F4768" s="91" t="s">
        <v>210</v>
      </c>
      <c r="G4768" s="91" t="s">
        <v>18435</v>
      </c>
      <c r="H4768" s="92" t="s">
        <v>18436</v>
      </c>
      <c r="I4768" s="91" t="s">
        <v>2</v>
      </c>
      <c r="J4768" s="91" t="s">
        <v>6445</v>
      </c>
      <c r="K4768" s="91" t="s">
        <v>33244</v>
      </c>
      <c r="L4768" s="91" t="s">
        <v>6447</v>
      </c>
    </row>
    <row r="4769" spans="1:12" ht="34.5" x14ac:dyDescent="0.25">
      <c r="A4769" s="91" t="s">
        <v>18431</v>
      </c>
      <c r="B4769" s="91" t="s">
        <v>18432</v>
      </c>
      <c r="C4769" s="91" t="s">
        <v>18433</v>
      </c>
      <c r="D4769" s="91" t="s">
        <v>18434</v>
      </c>
      <c r="E4769" s="91" t="s">
        <v>210</v>
      </c>
      <c r="F4769" s="91" t="s">
        <v>210</v>
      </c>
      <c r="G4769" s="91" t="s">
        <v>18437</v>
      </c>
      <c r="H4769" s="92" t="s">
        <v>18438</v>
      </c>
      <c r="I4769" s="91" t="s">
        <v>2</v>
      </c>
      <c r="J4769" s="91" t="s">
        <v>6445</v>
      </c>
      <c r="K4769" s="91" t="s">
        <v>9818</v>
      </c>
      <c r="L4769" s="91" t="s">
        <v>6447</v>
      </c>
    </row>
    <row r="4770" spans="1:12" ht="34.5" x14ac:dyDescent="0.25">
      <c r="A4770" s="91" t="s">
        <v>18431</v>
      </c>
      <c r="B4770" s="91" t="s">
        <v>18432</v>
      </c>
      <c r="C4770" s="91" t="s">
        <v>18433</v>
      </c>
      <c r="D4770" s="91" t="s">
        <v>18434</v>
      </c>
      <c r="E4770" s="91" t="s">
        <v>210</v>
      </c>
      <c r="F4770" s="91" t="s">
        <v>210</v>
      </c>
      <c r="G4770" s="91" t="s">
        <v>18439</v>
      </c>
      <c r="H4770" s="92" t="s">
        <v>18440</v>
      </c>
      <c r="I4770" s="91" t="s">
        <v>2</v>
      </c>
      <c r="J4770" s="91" t="s">
        <v>6445</v>
      </c>
      <c r="K4770" s="91" t="s">
        <v>11578</v>
      </c>
      <c r="L4770" s="91" t="s">
        <v>6447</v>
      </c>
    </row>
    <row r="4771" spans="1:12" ht="34.5" x14ac:dyDescent="0.25">
      <c r="A4771" s="91" t="s">
        <v>18431</v>
      </c>
      <c r="B4771" s="91" t="s">
        <v>18432</v>
      </c>
      <c r="C4771" s="91" t="s">
        <v>18433</v>
      </c>
      <c r="D4771" s="91" t="s">
        <v>18434</v>
      </c>
      <c r="E4771" s="91" t="s">
        <v>210</v>
      </c>
      <c r="F4771" s="91" t="s">
        <v>210</v>
      </c>
      <c r="G4771" s="91" t="s">
        <v>18441</v>
      </c>
      <c r="H4771" s="92" t="s">
        <v>18442</v>
      </c>
      <c r="I4771" s="91" t="s">
        <v>2</v>
      </c>
      <c r="J4771" s="91" t="s">
        <v>6445</v>
      </c>
      <c r="K4771" s="91" t="s">
        <v>8042</v>
      </c>
      <c r="L4771" s="91" t="s">
        <v>6447</v>
      </c>
    </row>
    <row r="4772" spans="1:12" ht="23.25" x14ac:dyDescent="0.25">
      <c r="A4772" s="91" t="s">
        <v>18431</v>
      </c>
      <c r="B4772" s="91" t="s">
        <v>18432</v>
      </c>
      <c r="C4772" s="91" t="s">
        <v>18433</v>
      </c>
      <c r="D4772" s="91" t="s">
        <v>18434</v>
      </c>
      <c r="E4772" s="91" t="s">
        <v>210</v>
      </c>
      <c r="F4772" s="91" t="s">
        <v>210</v>
      </c>
      <c r="G4772" s="91" t="s">
        <v>18444</v>
      </c>
      <c r="H4772" s="92" t="s">
        <v>18445</v>
      </c>
      <c r="I4772" s="91" t="s">
        <v>2</v>
      </c>
      <c r="J4772" s="91" t="s">
        <v>6445</v>
      </c>
      <c r="K4772" s="91" t="s">
        <v>37241</v>
      </c>
      <c r="L4772" s="91" t="s">
        <v>6447</v>
      </c>
    </row>
    <row r="4773" spans="1:12" ht="34.5" x14ac:dyDescent="0.25">
      <c r="A4773" s="91" t="s">
        <v>18431</v>
      </c>
      <c r="B4773" s="91" t="s">
        <v>18432</v>
      </c>
      <c r="C4773" s="91" t="s">
        <v>18433</v>
      </c>
      <c r="D4773" s="91" t="s">
        <v>18434</v>
      </c>
      <c r="E4773" s="91" t="s">
        <v>210</v>
      </c>
      <c r="F4773" s="91" t="s">
        <v>210</v>
      </c>
      <c r="G4773" s="91" t="s">
        <v>18447</v>
      </c>
      <c r="H4773" s="92" t="s">
        <v>18448</v>
      </c>
      <c r="I4773" s="91" t="s">
        <v>2</v>
      </c>
      <c r="J4773" s="91" t="s">
        <v>6445</v>
      </c>
      <c r="K4773" s="91" t="s">
        <v>11476</v>
      </c>
      <c r="L4773" s="91" t="s">
        <v>6447</v>
      </c>
    </row>
    <row r="4774" spans="1:12" ht="23.25" x14ac:dyDescent="0.25">
      <c r="A4774" s="91" t="s">
        <v>18431</v>
      </c>
      <c r="B4774" s="91" t="s">
        <v>18432</v>
      </c>
      <c r="C4774" s="91" t="s">
        <v>18433</v>
      </c>
      <c r="D4774" s="91" t="s">
        <v>18434</v>
      </c>
      <c r="E4774" s="91" t="s">
        <v>210</v>
      </c>
      <c r="F4774" s="91" t="s">
        <v>210</v>
      </c>
      <c r="G4774" s="91" t="s">
        <v>18449</v>
      </c>
      <c r="H4774" s="92" t="s">
        <v>18450</v>
      </c>
      <c r="I4774" s="91" t="s">
        <v>2</v>
      </c>
      <c r="J4774" s="91" t="s">
        <v>6445</v>
      </c>
      <c r="K4774" s="91" t="s">
        <v>8691</v>
      </c>
      <c r="L4774" s="91" t="s">
        <v>6447</v>
      </c>
    </row>
    <row r="4775" spans="1:12" ht="23.25" x14ac:dyDescent="0.25">
      <c r="A4775" s="91" t="s">
        <v>18431</v>
      </c>
      <c r="B4775" s="91" t="s">
        <v>18432</v>
      </c>
      <c r="C4775" s="91" t="s">
        <v>18433</v>
      </c>
      <c r="D4775" s="91" t="s">
        <v>18434</v>
      </c>
      <c r="E4775" s="91" t="s">
        <v>210</v>
      </c>
      <c r="F4775" s="91" t="s">
        <v>210</v>
      </c>
      <c r="G4775" s="91" t="s">
        <v>18451</v>
      </c>
      <c r="H4775" s="92" t="s">
        <v>18452</v>
      </c>
      <c r="I4775" s="91" t="s">
        <v>2</v>
      </c>
      <c r="J4775" s="91" t="s">
        <v>6445</v>
      </c>
      <c r="K4775" s="91" t="s">
        <v>16972</v>
      </c>
      <c r="L4775" s="91" t="s">
        <v>6447</v>
      </c>
    </row>
    <row r="4776" spans="1:12" ht="23.25" x14ac:dyDescent="0.25">
      <c r="A4776" s="91" t="s">
        <v>18431</v>
      </c>
      <c r="B4776" s="91" t="s">
        <v>18432</v>
      </c>
      <c r="C4776" s="91" t="s">
        <v>18433</v>
      </c>
      <c r="D4776" s="91" t="s">
        <v>18434</v>
      </c>
      <c r="E4776" s="91" t="s">
        <v>210</v>
      </c>
      <c r="F4776" s="91" t="s">
        <v>210</v>
      </c>
      <c r="G4776" s="91" t="s">
        <v>18453</v>
      </c>
      <c r="H4776" s="92" t="s">
        <v>18454</v>
      </c>
      <c r="I4776" s="91" t="s">
        <v>2</v>
      </c>
      <c r="J4776" s="91" t="s">
        <v>6445</v>
      </c>
      <c r="K4776" s="91" t="s">
        <v>18457</v>
      </c>
      <c r="L4776" s="91" t="s">
        <v>6447</v>
      </c>
    </row>
    <row r="4777" spans="1:12" ht="23.25" x14ac:dyDescent="0.25">
      <c r="A4777" s="91" t="s">
        <v>18431</v>
      </c>
      <c r="B4777" s="91" t="s">
        <v>18432</v>
      </c>
      <c r="C4777" s="91" t="s">
        <v>18433</v>
      </c>
      <c r="D4777" s="91" t="s">
        <v>18434</v>
      </c>
      <c r="E4777" s="91" t="s">
        <v>210</v>
      </c>
      <c r="F4777" s="91" t="s">
        <v>210</v>
      </c>
      <c r="G4777" s="91" t="s">
        <v>18455</v>
      </c>
      <c r="H4777" s="92" t="s">
        <v>18456</v>
      </c>
      <c r="I4777" s="91" t="s">
        <v>2</v>
      </c>
      <c r="J4777" s="91" t="s">
        <v>6445</v>
      </c>
      <c r="K4777" s="91" t="s">
        <v>14138</v>
      </c>
      <c r="L4777" s="91" t="s">
        <v>6447</v>
      </c>
    </row>
    <row r="4778" spans="1:12" ht="23.25" x14ac:dyDescent="0.25">
      <c r="A4778" s="91" t="s">
        <v>18431</v>
      </c>
      <c r="B4778" s="91" t="s">
        <v>18432</v>
      </c>
      <c r="C4778" s="91" t="s">
        <v>18433</v>
      </c>
      <c r="D4778" s="91" t="s">
        <v>18434</v>
      </c>
      <c r="E4778" s="91" t="s">
        <v>210</v>
      </c>
      <c r="F4778" s="91" t="s">
        <v>210</v>
      </c>
      <c r="G4778" s="91" t="s">
        <v>18458</v>
      </c>
      <c r="H4778" s="92" t="s">
        <v>18459</v>
      </c>
      <c r="I4778" s="91" t="s">
        <v>2</v>
      </c>
      <c r="J4778" s="91" t="s">
        <v>6445</v>
      </c>
      <c r="K4778" s="91" t="s">
        <v>111</v>
      </c>
      <c r="L4778" s="91" t="s">
        <v>6447</v>
      </c>
    </row>
    <row r="4779" spans="1:12" ht="23.25" x14ac:dyDescent="0.25">
      <c r="A4779" s="91" t="s">
        <v>18431</v>
      </c>
      <c r="B4779" s="91" t="s">
        <v>18432</v>
      </c>
      <c r="C4779" s="91" t="s">
        <v>18433</v>
      </c>
      <c r="D4779" s="91" t="s">
        <v>18434</v>
      </c>
      <c r="E4779" s="91" t="s">
        <v>210</v>
      </c>
      <c r="F4779" s="91" t="s">
        <v>210</v>
      </c>
      <c r="G4779" s="91" t="s">
        <v>18460</v>
      </c>
      <c r="H4779" s="92" t="s">
        <v>18461</v>
      </c>
      <c r="I4779" s="91" t="s">
        <v>2</v>
      </c>
      <c r="J4779" s="91" t="s">
        <v>6445</v>
      </c>
      <c r="K4779" s="91" t="s">
        <v>12279</v>
      </c>
      <c r="L4779" s="91" t="s">
        <v>6447</v>
      </c>
    </row>
    <row r="4780" spans="1:12" ht="23.25" x14ac:dyDescent="0.25">
      <c r="A4780" s="91" t="s">
        <v>18431</v>
      </c>
      <c r="B4780" s="91" t="s">
        <v>18432</v>
      </c>
      <c r="C4780" s="91" t="s">
        <v>18433</v>
      </c>
      <c r="D4780" s="91" t="s">
        <v>18434</v>
      </c>
      <c r="E4780" s="91" t="s">
        <v>210</v>
      </c>
      <c r="F4780" s="91" t="s">
        <v>210</v>
      </c>
      <c r="G4780" s="91" t="s">
        <v>18463</v>
      </c>
      <c r="H4780" s="92" t="s">
        <v>18464</v>
      </c>
      <c r="I4780" s="91" t="s">
        <v>2</v>
      </c>
      <c r="J4780" s="91" t="s">
        <v>6445</v>
      </c>
      <c r="K4780" s="91" t="s">
        <v>30150</v>
      </c>
      <c r="L4780" s="91" t="s">
        <v>6447</v>
      </c>
    </row>
    <row r="4781" spans="1:12" ht="23.25" x14ac:dyDescent="0.25">
      <c r="A4781" s="91" t="s">
        <v>18431</v>
      </c>
      <c r="B4781" s="91" t="s">
        <v>18432</v>
      </c>
      <c r="C4781" s="91" t="s">
        <v>18433</v>
      </c>
      <c r="D4781" s="91" t="s">
        <v>18434</v>
      </c>
      <c r="E4781" s="91" t="s">
        <v>210</v>
      </c>
      <c r="F4781" s="91" t="s">
        <v>210</v>
      </c>
      <c r="G4781" s="91" t="s">
        <v>18465</v>
      </c>
      <c r="H4781" s="92" t="s">
        <v>18466</v>
      </c>
      <c r="I4781" s="91" t="s">
        <v>2</v>
      </c>
      <c r="J4781" s="91" t="s">
        <v>6445</v>
      </c>
      <c r="K4781" s="91" t="s">
        <v>38587</v>
      </c>
      <c r="L4781" s="91" t="s">
        <v>6447</v>
      </c>
    </row>
    <row r="4782" spans="1:12" ht="34.5" x14ac:dyDescent="0.25">
      <c r="A4782" s="91" t="s">
        <v>18431</v>
      </c>
      <c r="B4782" s="91" t="s">
        <v>18432</v>
      </c>
      <c r="C4782" s="91" t="s">
        <v>18433</v>
      </c>
      <c r="D4782" s="91" t="s">
        <v>18434</v>
      </c>
      <c r="E4782" s="91" t="s">
        <v>210</v>
      </c>
      <c r="F4782" s="91" t="s">
        <v>210</v>
      </c>
      <c r="G4782" s="91" t="s">
        <v>18468</v>
      </c>
      <c r="H4782" s="92" t="s">
        <v>18469</v>
      </c>
      <c r="I4782" s="91" t="s">
        <v>2</v>
      </c>
      <c r="J4782" s="91" t="s">
        <v>6445</v>
      </c>
      <c r="K4782" s="91" t="s">
        <v>16699</v>
      </c>
      <c r="L4782" s="91" t="s">
        <v>6447</v>
      </c>
    </row>
    <row r="4783" spans="1:12" ht="34.5" x14ac:dyDescent="0.25">
      <c r="A4783" s="91" t="s">
        <v>18431</v>
      </c>
      <c r="B4783" s="91" t="s">
        <v>18432</v>
      </c>
      <c r="C4783" s="91" t="s">
        <v>18433</v>
      </c>
      <c r="D4783" s="91" t="s">
        <v>18434</v>
      </c>
      <c r="E4783" s="91" t="s">
        <v>210</v>
      </c>
      <c r="F4783" s="91" t="s">
        <v>210</v>
      </c>
      <c r="G4783" s="91" t="s">
        <v>18470</v>
      </c>
      <c r="H4783" s="92" t="s">
        <v>18471</v>
      </c>
      <c r="I4783" s="91" t="s">
        <v>2</v>
      </c>
      <c r="J4783" s="91" t="s">
        <v>6445</v>
      </c>
      <c r="K4783" s="91" t="s">
        <v>8492</v>
      </c>
      <c r="L4783" s="91" t="s">
        <v>6447</v>
      </c>
    </row>
    <row r="4784" spans="1:12" ht="34.5" x14ac:dyDescent="0.25">
      <c r="A4784" s="91" t="s">
        <v>18431</v>
      </c>
      <c r="B4784" s="91" t="s">
        <v>18432</v>
      </c>
      <c r="C4784" s="91" t="s">
        <v>18433</v>
      </c>
      <c r="D4784" s="91" t="s">
        <v>18434</v>
      </c>
      <c r="E4784" s="91" t="s">
        <v>210</v>
      </c>
      <c r="F4784" s="91" t="s">
        <v>210</v>
      </c>
      <c r="G4784" s="91" t="s">
        <v>18472</v>
      </c>
      <c r="H4784" s="92" t="s">
        <v>18473</v>
      </c>
      <c r="I4784" s="91" t="s">
        <v>2</v>
      </c>
      <c r="J4784" s="91" t="s">
        <v>6445</v>
      </c>
      <c r="K4784" s="91" t="s">
        <v>33842</v>
      </c>
      <c r="L4784" s="91" t="s">
        <v>6447</v>
      </c>
    </row>
    <row r="4785" spans="1:12" ht="34.5" x14ac:dyDescent="0.25">
      <c r="A4785" s="91" t="s">
        <v>18431</v>
      </c>
      <c r="B4785" s="91" t="s">
        <v>18432</v>
      </c>
      <c r="C4785" s="91" t="s">
        <v>18433</v>
      </c>
      <c r="D4785" s="91" t="s">
        <v>18434</v>
      </c>
      <c r="E4785" s="91" t="s">
        <v>210</v>
      </c>
      <c r="F4785" s="91" t="s">
        <v>210</v>
      </c>
      <c r="G4785" s="91" t="s">
        <v>18474</v>
      </c>
      <c r="H4785" s="92" t="s">
        <v>18475</v>
      </c>
      <c r="I4785" s="91" t="s">
        <v>2</v>
      </c>
      <c r="J4785" s="91" t="s">
        <v>6445</v>
      </c>
      <c r="K4785" s="91" t="s">
        <v>30264</v>
      </c>
      <c r="L4785" s="91" t="s">
        <v>6447</v>
      </c>
    </row>
    <row r="4786" spans="1:12" ht="23.25" x14ac:dyDescent="0.25">
      <c r="A4786" s="91" t="s">
        <v>18431</v>
      </c>
      <c r="B4786" s="91" t="s">
        <v>18432</v>
      </c>
      <c r="C4786" s="91" t="s">
        <v>18433</v>
      </c>
      <c r="D4786" s="91" t="s">
        <v>18434</v>
      </c>
      <c r="E4786" s="91" t="s">
        <v>210</v>
      </c>
      <c r="F4786" s="91" t="s">
        <v>210</v>
      </c>
      <c r="G4786" s="91" t="s">
        <v>18477</v>
      </c>
      <c r="H4786" s="92" t="s">
        <v>18478</v>
      </c>
      <c r="I4786" s="91" t="s">
        <v>2</v>
      </c>
      <c r="J4786" s="91" t="s">
        <v>6445</v>
      </c>
      <c r="K4786" s="91" t="s">
        <v>12363</v>
      </c>
      <c r="L4786" s="91" t="s">
        <v>6447</v>
      </c>
    </row>
    <row r="4787" spans="1:12" ht="34.5" x14ac:dyDescent="0.25">
      <c r="A4787" s="91" t="s">
        <v>18431</v>
      </c>
      <c r="B4787" s="91" t="s">
        <v>18432</v>
      </c>
      <c r="C4787" s="91" t="s">
        <v>18433</v>
      </c>
      <c r="D4787" s="91" t="s">
        <v>18434</v>
      </c>
      <c r="E4787" s="91" t="s">
        <v>210</v>
      </c>
      <c r="F4787" s="91" t="s">
        <v>210</v>
      </c>
      <c r="G4787" s="91" t="s">
        <v>18479</v>
      </c>
      <c r="H4787" s="92" t="s">
        <v>18480</v>
      </c>
      <c r="I4787" s="91" t="s">
        <v>2</v>
      </c>
      <c r="J4787" s="91" t="s">
        <v>6445</v>
      </c>
      <c r="K4787" s="91" t="s">
        <v>36820</v>
      </c>
      <c r="L4787" s="91" t="s">
        <v>6447</v>
      </c>
    </row>
    <row r="4788" spans="1:12" ht="34.5" x14ac:dyDescent="0.25">
      <c r="A4788" s="91" t="s">
        <v>18431</v>
      </c>
      <c r="B4788" s="91" t="s">
        <v>18432</v>
      </c>
      <c r="C4788" s="91" t="s">
        <v>18433</v>
      </c>
      <c r="D4788" s="91" t="s">
        <v>18434</v>
      </c>
      <c r="E4788" s="91" t="s">
        <v>210</v>
      </c>
      <c r="F4788" s="91" t="s">
        <v>210</v>
      </c>
      <c r="G4788" s="91" t="s">
        <v>18482</v>
      </c>
      <c r="H4788" s="92" t="s">
        <v>18483</v>
      </c>
      <c r="I4788" s="91" t="s">
        <v>2</v>
      </c>
      <c r="J4788" s="91" t="s">
        <v>6445</v>
      </c>
      <c r="K4788" s="91" t="s">
        <v>7596</v>
      </c>
      <c r="L4788" s="91" t="s">
        <v>6447</v>
      </c>
    </row>
    <row r="4789" spans="1:12" ht="34.5" x14ac:dyDescent="0.25">
      <c r="A4789" s="91" t="s">
        <v>18431</v>
      </c>
      <c r="B4789" s="91" t="s">
        <v>18432</v>
      </c>
      <c r="C4789" s="91" t="s">
        <v>18433</v>
      </c>
      <c r="D4789" s="91" t="s">
        <v>18434</v>
      </c>
      <c r="E4789" s="91" t="s">
        <v>210</v>
      </c>
      <c r="F4789" s="91" t="s">
        <v>210</v>
      </c>
      <c r="G4789" s="91" t="s">
        <v>18484</v>
      </c>
      <c r="H4789" s="92" t="s">
        <v>18485</v>
      </c>
      <c r="I4789" s="91" t="s">
        <v>2</v>
      </c>
      <c r="J4789" s="91" t="s">
        <v>6445</v>
      </c>
      <c r="K4789" s="91" t="s">
        <v>13056</v>
      </c>
      <c r="L4789" s="91" t="s">
        <v>6447</v>
      </c>
    </row>
    <row r="4790" spans="1:12" ht="34.5" x14ac:dyDescent="0.25">
      <c r="A4790" s="91" t="s">
        <v>18431</v>
      </c>
      <c r="B4790" s="91" t="s">
        <v>18432</v>
      </c>
      <c r="C4790" s="91" t="s">
        <v>18433</v>
      </c>
      <c r="D4790" s="91" t="s">
        <v>18434</v>
      </c>
      <c r="E4790" s="91" t="s">
        <v>210</v>
      </c>
      <c r="F4790" s="91" t="s">
        <v>210</v>
      </c>
      <c r="G4790" s="91" t="s">
        <v>18487</v>
      </c>
      <c r="H4790" s="92" t="s">
        <v>18488</v>
      </c>
      <c r="I4790" s="91" t="s">
        <v>2</v>
      </c>
      <c r="J4790" s="91" t="s">
        <v>6445</v>
      </c>
      <c r="K4790" s="91" t="s">
        <v>18499</v>
      </c>
      <c r="L4790" s="91" t="s">
        <v>6447</v>
      </c>
    </row>
    <row r="4791" spans="1:12" ht="34.5" x14ac:dyDescent="0.25">
      <c r="A4791" s="91" t="s">
        <v>18431</v>
      </c>
      <c r="B4791" s="91" t="s">
        <v>18432</v>
      </c>
      <c r="C4791" s="91" t="s">
        <v>18433</v>
      </c>
      <c r="D4791" s="91" t="s">
        <v>18434</v>
      </c>
      <c r="E4791" s="91" t="s">
        <v>210</v>
      </c>
      <c r="F4791" s="91" t="s">
        <v>210</v>
      </c>
      <c r="G4791" s="91" t="s">
        <v>18489</v>
      </c>
      <c r="H4791" s="92" t="s">
        <v>18490</v>
      </c>
      <c r="I4791" s="91" t="s">
        <v>2</v>
      </c>
      <c r="J4791" s="91" t="s">
        <v>6445</v>
      </c>
      <c r="K4791" s="91" t="s">
        <v>31937</v>
      </c>
      <c r="L4791" s="91" t="s">
        <v>6447</v>
      </c>
    </row>
    <row r="4792" spans="1:12" ht="34.5" x14ac:dyDescent="0.25">
      <c r="A4792" s="91" t="s">
        <v>18431</v>
      </c>
      <c r="B4792" s="91" t="s">
        <v>18432</v>
      </c>
      <c r="C4792" s="91" t="s">
        <v>18433</v>
      </c>
      <c r="D4792" s="91" t="s">
        <v>18434</v>
      </c>
      <c r="E4792" s="91" t="s">
        <v>210</v>
      </c>
      <c r="F4792" s="91" t="s">
        <v>210</v>
      </c>
      <c r="G4792" s="91" t="s">
        <v>18491</v>
      </c>
      <c r="H4792" s="92" t="s">
        <v>18492</v>
      </c>
      <c r="I4792" s="91" t="s">
        <v>2</v>
      </c>
      <c r="J4792" s="91" t="s">
        <v>6445</v>
      </c>
      <c r="K4792" s="91" t="s">
        <v>14857</v>
      </c>
      <c r="L4792" s="91" t="s">
        <v>6447</v>
      </c>
    </row>
    <row r="4793" spans="1:12" ht="34.5" x14ac:dyDescent="0.25">
      <c r="A4793" s="91" t="s">
        <v>18431</v>
      </c>
      <c r="B4793" s="91" t="s">
        <v>18432</v>
      </c>
      <c r="C4793" s="91" t="s">
        <v>18433</v>
      </c>
      <c r="D4793" s="91" t="s">
        <v>18434</v>
      </c>
      <c r="E4793" s="91" t="s">
        <v>210</v>
      </c>
      <c r="F4793" s="91" t="s">
        <v>210</v>
      </c>
      <c r="G4793" s="91" t="s">
        <v>18493</v>
      </c>
      <c r="H4793" s="92" t="s">
        <v>18494</v>
      </c>
      <c r="I4793" s="91" t="s">
        <v>2</v>
      </c>
      <c r="J4793" s="91" t="s">
        <v>6445</v>
      </c>
      <c r="K4793" s="91" t="s">
        <v>11554</v>
      </c>
      <c r="L4793" s="91" t="s">
        <v>6447</v>
      </c>
    </row>
    <row r="4794" spans="1:12" ht="23.25" x14ac:dyDescent="0.25">
      <c r="A4794" s="91" t="s">
        <v>18431</v>
      </c>
      <c r="B4794" s="91" t="s">
        <v>18432</v>
      </c>
      <c r="C4794" s="91" t="s">
        <v>18433</v>
      </c>
      <c r="D4794" s="91" t="s">
        <v>18434</v>
      </c>
      <c r="E4794" s="91" t="s">
        <v>210</v>
      </c>
      <c r="F4794" s="91" t="s">
        <v>210</v>
      </c>
      <c r="G4794" s="91" t="s">
        <v>18495</v>
      </c>
      <c r="H4794" s="92" t="s">
        <v>18496</v>
      </c>
      <c r="I4794" s="91" t="s">
        <v>2</v>
      </c>
      <c r="J4794" s="91" t="s">
        <v>6445</v>
      </c>
      <c r="K4794" s="91" t="s">
        <v>31854</v>
      </c>
      <c r="L4794" s="91" t="s">
        <v>6447</v>
      </c>
    </row>
    <row r="4795" spans="1:12" ht="34.5" x14ac:dyDescent="0.25">
      <c r="A4795" s="91" t="s">
        <v>18431</v>
      </c>
      <c r="B4795" s="91" t="s">
        <v>18432</v>
      </c>
      <c r="C4795" s="91" t="s">
        <v>18433</v>
      </c>
      <c r="D4795" s="91" t="s">
        <v>18434</v>
      </c>
      <c r="E4795" s="91" t="s">
        <v>210</v>
      </c>
      <c r="F4795" s="91" t="s">
        <v>210</v>
      </c>
      <c r="G4795" s="91" t="s">
        <v>18497</v>
      </c>
      <c r="H4795" s="92" t="s">
        <v>18498</v>
      </c>
      <c r="I4795" s="91" t="s">
        <v>2</v>
      </c>
      <c r="J4795" s="91" t="s">
        <v>6445</v>
      </c>
      <c r="K4795" s="91" t="s">
        <v>9084</v>
      </c>
      <c r="L4795" s="91" t="s">
        <v>6447</v>
      </c>
    </row>
    <row r="4796" spans="1:12" ht="34.5" x14ac:dyDescent="0.25">
      <c r="A4796" s="91" t="s">
        <v>18431</v>
      </c>
      <c r="B4796" s="91" t="s">
        <v>18432</v>
      </c>
      <c r="C4796" s="91" t="s">
        <v>18433</v>
      </c>
      <c r="D4796" s="91" t="s">
        <v>18434</v>
      </c>
      <c r="E4796" s="91" t="s">
        <v>210</v>
      </c>
      <c r="F4796" s="91" t="s">
        <v>210</v>
      </c>
      <c r="G4796" s="91" t="s">
        <v>18500</v>
      </c>
      <c r="H4796" s="92" t="s">
        <v>18501</v>
      </c>
      <c r="I4796" s="91" t="s">
        <v>2</v>
      </c>
      <c r="J4796" s="91" t="s">
        <v>6445</v>
      </c>
      <c r="K4796" s="91" t="s">
        <v>35895</v>
      </c>
      <c r="L4796" s="91" t="s">
        <v>6447</v>
      </c>
    </row>
    <row r="4797" spans="1:12" ht="34.5" x14ac:dyDescent="0.25">
      <c r="A4797" s="91" t="s">
        <v>18431</v>
      </c>
      <c r="B4797" s="91" t="s">
        <v>18432</v>
      </c>
      <c r="C4797" s="91" t="s">
        <v>18433</v>
      </c>
      <c r="D4797" s="91" t="s">
        <v>18434</v>
      </c>
      <c r="E4797" s="91" t="s">
        <v>210</v>
      </c>
      <c r="F4797" s="91" t="s">
        <v>210</v>
      </c>
      <c r="G4797" s="91" t="s">
        <v>18502</v>
      </c>
      <c r="H4797" s="92" t="s">
        <v>18503</v>
      </c>
      <c r="I4797" s="91" t="s">
        <v>2</v>
      </c>
      <c r="J4797" s="91" t="s">
        <v>6445</v>
      </c>
      <c r="K4797" s="91" t="s">
        <v>30683</v>
      </c>
      <c r="L4797" s="91" t="s">
        <v>6447</v>
      </c>
    </row>
    <row r="4798" spans="1:12" ht="23.25" x14ac:dyDescent="0.25">
      <c r="A4798" s="91" t="s">
        <v>18431</v>
      </c>
      <c r="B4798" s="91" t="s">
        <v>18432</v>
      </c>
      <c r="C4798" s="91" t="s">
        <v>18433</v>
      </c>
      <c r="D4798" s="91" t="s">
        <v>18434</v>
      </c>
      <c r="E4798" s="91" t="s">
        <v>210</v>
      </c>
      <c r="F4798" s="91" t="s">
        <v>210</v>
      </c>
      <c r="G4798" s="91" t="s">
        <v>18504</v>
      </c>
      <c r="H4798" s="92" t="s">
        <v>18505</v>
      </c>
      <c r="I4798" s="91" t="s">
        <v>2</v>
      </c>
      <c r="J4798" s="91" t="s">
        <v>6445</v>
      </c>
      <c r="K4798" s="91" t="s">
        <v>11934</v>
      </c>
      <c r="L4798" s="91" t="s">
        <v>6447</v>
      </c>
    </row>
    <row r="4799" spans="1:12" ht="23.25" x14ac:dyDescent="0.25">
      <c r="A4799" s="91" t="s">
        <v>18431</v>
      </c>
      <c r="B4799" s="91" t="s">
        <v>18432</v>
      </c>
      <c r="C4799" s="91" t="s">
        <v>18433</v>
      </c>
      <c r="D4799" s="91" t="s">
        <v>18434</v>
      </c>
      <c r="E4799" s="91" t="s">
        <v>210</v>
      </c>
      <c r="F4799" s="91" t="s">
        <v>210</v>
      </c>
      <c r="G4799" s="91" t="s">
        <v>18507</v>
      </c>
      <c r="H4799" s="92" t="s">
        <v>18508</v>
      </c>
      <c r="I4799" s="91" t="s">
        <v>2</v>
      </c>
      <c r="J4799" s="91" t="s">
        <v>6445</v>
      </c>
      <c r="K4799" s="91" t="s">
        <v>10348</v>
      </c>
      <c r="L4799" s="91" t="s">
        <v>6447</v>
      </c>
    </row>
    <row r="4800" spans="1:12" ht="23.25" x14ac:dyDescent="0.25">
      <c r="A4800" s="91" t="s">
        <v>18431</v>
      </c>
      <c r="B4800" s="91" t="s">
        <v>18432</v>
      </c>
      <c r="C4800" s="91" t="s">
        <v>18510</v>
      </c>
      <c r="D4800" s="91" t="s">
        <v>18511</v>
      </c>
      <c r="E4800" s="91" t="s">
        <v>210</v>
      </c>
      <c r="F4800" s="91" t="s">
        <v>210</v>
      </c>
      <c r="G4800" s="91" t="s">
        <v>18512</v>
      </c>
      <c r="H4800" s="92" t="s">
        <v>18513</v>
      </c>
      <c r="I4800" s="91" t="s">
        <v>2</v>
      </c>
      <c r="J4800" s="91" t="s">
        <v>6445</v>
      </c>
      <c r="K4800" s="91" t="s">
        <v>37195</v>
      </c>
      <c r="L4800" s="91" t="s">
        <v>6447</v>
      </c>
    </row>
    <row r="4801" spans="1:12" ht="23.25" x14ac:dyDescent="0.25">
      <c r="A4801" s="91" t="s">
        <v>18431</v>
      </c>
      <c r="B4801" s="91" t="s">
        <v>18432</v>
      </c>
      <c r="C4801" s="91" t="s">
        <v>18510</v>
      </c>
      <c r="D4801" s="91" t="s">
        <v>18511</v>
      </c>
      <c r="E4801" s="91" t="s">
        <v>210</v>
      </c>
      <c r="F4801" s="91" t="s">
        <v>210</v>
      </c>
      <c r="G4801" s="91" t="s">
        <v>18515</v>
      </c>
      <c r="H4801" s="92" t="s">
        <v>18516</v>
      </c>
      <c r="I4801" s="91" t="s">
        <v>2</v>
      </c>
      <c r="J4801" s="91" t="s">
        <v>6445</v>
      </c>
      <c r="K4801" s="91" t="s">
        <v>12812</v>
      </c>
      <c r="L4801" s="91" t="s">
        <v>6447</v>
      </c>
    </row>
    <row r="4802" spans="1:12" ht="23.25" x14ac:dyDescent="0.25">
      <c r="A4802" s="91" t="s">
        <v>18431</v>
      </c>
      <c r="B4802" s="91" t="s">
        <v>18432</v>
      </c>
      <c r="C4802" s="91" t="s">
        <v>18510</v>
      </c>
      <c r="D4802" s="91" t="s">
        <v>18511</v>
      </c>
      <c r="E4802" s="91" t="s">
        <v>210</v>
      </c>
      <c r="F4802" s="91" t="s">
        <v>210</v>
      </c>
      <c r="G4802" s="91" t="s">
        <v>18517</v>
      </c>
      <c r="H4802" s="92" t="s">
        <v>18518</v>
      </c>
      <c r="I4802" s="91" t="s">
        <v>2</v>
      </c>
      <c r="J4802" s="91" t="s">
        <v>6445</v>
      </c>
      <c r="K4802" s="91" t="s">
        <v>10984</v>
      </c>
      <c r="L4802" s="91" t="s">
        <v>6447</v>
      </c>
    </row>
    <row r="4803" spans="1:12" ht="23.25" x14ac:dyDescent="0.25">
      <c r="A4803" s="91" t="s">
        <v>18431</v>
      </c>
      <c r="B4803" s="91" t="s">
        <v>18432</v>
      </c>
      <c r="C4803" s="91" t="s">
        <v>18510</v>
      </c>
      <c r="D4803" s="91" t="s">
        <v>18511</v>
      </c>
      <c r="E4803" s="91" t="s">
        <v>210</v>
      </c>
      <c r="F4803" s="91" t="s">
        <v>210</v>
      </c>
      <c r="G4803" s="91" t="s">
        <v>18520</v>
      </c>
      <c r="H4803" s="92" t="s">
        <v>18521</v>
      </c>
      <c r="I4803" s="91" t="s">
        <v>2</v>
      </c>
      <c r="J4803" s="91" t="s">
        <v>6445</v>
      </c>
      <c r="K4803" s="91" t="s">
        <v>11310</v>
      </c>
      <c r="L4803" s="91" t="s">
        <v>6447</v>
      </c>
    </row>
    <row r="4804" spans="1:12" ht="23.25" x14ac:dyDescent="0.25">
      <c r="A4804" s="91" t="s">
        <v>18431</v>
      </c>
      <c r="B4804" s="91" t="s">
        <v>18432</v>
      </c>
      <c r="C4804" s="91" t="s">
        <v>18510</v>
      </c>
      <c r="D4804" s="91" t="s">
        <v>18511</v>
      </c>
      <c r="E4804" s="91" t="s">
        <v>210</v>
      </c>
      <c r="F4804" s="91" t="s">
        <v>210</v>
      </c>
      <c r="G4804" s="91" t="s">
        <v>18523</v>
      </c>
      <c r="H4804" s="92" t="s">
        <v>18524</v>
      </c>
      <c r="I4804" s="91" t="s">
        <v>2</v>
      </c>
      <c r="J4804" s="91" t="s">
        <v>6445</v>
      </c>
      <c r="K4804" s="91" t="s">
        <v>11335</v>
      </c>
      <c r="L4804" s="91" t="s">
        <v>6447</v>
      </c>
    </row>
    <row r="4805" spans="1:12" ht="23.25" x14ac:dyDescent="0.25">
      <c r="A4805" s="91" t="s">
        <v>18431</v>
      </c>
      <c r="B4805" s="91" t="s">
        <v>18432</v>
      </c>
      <c r="C4805" s="91" t="s">
        <v>18510</v>
      </c>
      <c r="D4805" s="91" t="s">
        <v>18511</v>
      </c>
      <c r="E4805" s="91" t="s">
        <v>210</v>
      </c>
      <c r="F4805" s="91" t="s">
        <v>210</v>
      </c>
      <c r="G4805" s="91" t="s">
        <v>18526</v>
      </c>
      <c r="H4805" s="92" t="s">
        <v>18527</v>
      </c>
      <c r="I4805" s="91" t="s">
        <v>2</v>
      </c>
      <c r="J4805" s="91" t="s">
        <v>6445</v>
      </c>
      <c r="K4805" s="91" t="s">
        <v>12911</v>
      </c>
      <c r="L4805" s="91" t="s">
        <v>6447</v>
      </c>
    </row>
    <row r="4806" spans="1:12" ht="23.25" x14ac:dyDescent="0.25">
      <c r="A4806" s="91" t="s">
        <v>18431</v>
      </c>
      <c r="B4806" s="91" t="s">
        <v>18432</v>
      </c>
      <c r="C4806" s="91" t="s">
        <v>18510</v>
      </c>
      <c r="D4806" s="91" t="s">
        <v>18511</v>
      </c>
      <c r="E4806" s="91" t="s">
        <v>210</v>
      </c>
      <c r="F4806" s="91" t="s">
        <v>210</v>
      </c>
      <c r="G4806" s="91" t="s">
        <v>18528</v>
      </c>
      <c r="H4806" s="92" t="s">
        <v>18529</v>
      </c>
      <c r="I4806" s="91" t="s">
        <v>2</v>
      </c>
      <c r="J4806" s="91" t="s">
        <v>6445</v>
      </c>
      <c r="K4806" s="91" t="s">
        <v>39649</v>
      </c>
      <c r="L4806" s="91" t="s">
        <v>6447</v>
      </c>
    </row>
    <row r="4807" spans="1:12" ht="23.25" x14ac:dyDescent="0.25">
      <c r="A4807" s="91" t="s">
        <v>18431</v>
      </c>
      <c r="B4807" s="91" t="s">
        <v>18432</v>
      </c>
      <c r="C4807" s="91" t="s">
        <v>18510</v>
      </c>
      <c r="D4807" s="91" t="s">
        <v>18511</v>
      </c>
      <c r="E4807" s="91" t="s">
        <v>210</v>
      </c>
      <c r="F4807" s="91" t="s">
        <v>210</v>
      </c>
      <c r="G4807" s="91" t="s">
        <v>18530</v>
      </c>
      <c r="H4807" s="92" t="s">
        <v>18531</v>
      </c>
      <c r="I4807" s="91" t="s">
        <v>2</v>
      </c>
      <c r="J4807" s="91" t="s">
        <v>6445</v>
      </c>
      <c r="K4807" s="91" t="s">
        <v>8742</v>
      </c>
      <c r="L4807" s="91" t="s">
        <v>6447</v>
      </c>
    </row>
    <row r="4808" spans="1:12" ht="23.25" x14ac:dyDescent="0.25">
      <c r="A4808" s="91" t="s">
        <v>18431</v>
      </c>
      <c r="B4808" s="91" t="s">
        <v>18432</v>
      </c>
      <c r="C4808" s="91" t="s">
        <v>18510</v>
      </c>
      <c r="D4808" s="91" t="s">
        <v>18511</v>
      </c>
      <c r="E4808" s="91" t="s">
        <v>210</v>
      </c>
      <c r="F4808" s="91" t="s">
        <v>210</v>
      </c>
      <c r="G4808" s="91" t="s">
        <v>18532</v>
      </c>
      <c r="H4808" s="92" t="s">
        <v>18533</v>
      </c>
      <c r="I4808" s="91" t="s">
        <v>2</v>
      </c>
      <c r="J4808" s="91" t="s">
        <v>6445</v>
      </c>
      <c r="K4808" s="91" t="s">
        <v>14169</v>
      </c>
      <c r="L4808" s="91" t="s">
        <v>6447</v>
      </c>
    </row>
    <row r="4809" spans="1:12" ht="23.25" x14ac:dyDescent="0.25">
      <c r="A4809" s="91" t="s">
        <v>18431</v>
      </c>
      <c r="B4809" s="91" t="s">
        <v>18432</v>
      </c>
      <c r="C4809" s="91" t="s">
        <v>18510</v>
      </c>
      <c r="D4809" s="91" t="s">
        <v>18511</v>
      </c>
      <c r="E4809" s="91" t="s">
        <v>210</v>
      </c>
      <c r="F4809" s="91" t="s">
        <v>210</v>
      </c>
      <c r="G4809" s="91" t="s">
        <v>18535</v>
      </c>
      <c r="H4809" s="92" t="s">
        <v>18536</v>
      </c>
      <c r="I4809" s="91" t="s">
        <v>2</v>
      </c>
      <c r="J4809" s="91" t="s">
        <v>6445</v>
      </c>
      <c r="K4809" s="91" t="s">
        <v>14070</v>
      </c>
      <c r="L4809" s="91" t="s">
        <v>6447</v>
      </c>
    </row>
    <row r="4810" spans="1:12" ht="23.25" x14ac:dyDescent="0.25">
      <c r="A4810" s="91" t="s">
        <v>18431</v>
      </c>
      <c r="B4810" s="91" t="s">
        <v>18432</v>
      </c>
      <c r="C4810" s="91" t="s">
        <v>18510</v>
      </c>
      <c r="D4810" s="91" t="s">
        <v>18511</v>
      </c>
      <c r="E4810" s="91" t="s">
        <v>210</v>
      </c>
      <c r="F4810" s="91" t="s">
        <v>210</v>
      </c>
      <c r="G4810" s="91" t="s">
        <v>18538</v>
      </c>
      <c r="H4810" s="92" t="s">
        <v>18539</v>
      </c>
      <c r="I4810" s="91" t="s">
        <v>2</v>
      </c>
      <c r="J4810" s="91" t="s">
        <v>6445</v>
      </c>
      <c r="K4810" s="91" t="s">
        <v>36657</v>
      </c>
      <c r="L4810" s="91" t="s">
        <v>6447</v>
      </c>
    </row>
    <row r="4811" spans="1:12" ht="23.25" x14ac:dyDescent="0.25">
      <c r="A4811" s="91" t="s">
        <v>18431</v>
      </c>
      <c r="B4811" s="91" t="s">
        <v>18432</v>
      </c>
      <c r="C4811" s="91" t="s">
        <v>18510</v>
      </c>
      <c r="D4811" s="91" t="s">
        <v>18511</v>
      </c>
      <c r="E4811" s="91" t="s">
        <v>210</v>
      </c>
      <c r="F4811" s="91" t="s">
        <v>210</v>
      </c>
      <c r="G4811" s="91" t="s">
        <v>18540</v>
      </c>
      <c r="H4811" s="92" t="s">
        <v>18541</v>
      </c>
      <c r="I4811" s="91" t="s">
        <v>2</v>
      </c>
      <c r="J4811" s="91" t="s">
        <v>6445</v>
      </c>
      <c r="K4811" s="91" t="s">
        <v>14559</v>
      </c>
      <c r="L4811" s="91" t="s">
        <v>6447</v>
      </c>
    </row>
    <row r="4812" spans="1:12" ht="23.25" x14ac:dyDescent="0.25">
      <c r="A4812" s="91" t="s">
        <v>18431</v>
      </c>
      <c r="B4812" s="91" t="s">
        <v>18432</v>
      </c>
      <c r="C4812" s="91" t="s">
        <v>18510</v>
      </c>
      <c r="D4812" s="91" t="s">
        <v>18511</v>
      </c>
      <c r="E4812" s="91" t="s">
        <v>210</v>
      </c>
      <c r="F4812" s="91" t="s">
        <v>210</v>
      </c>
      <c r="G4812" s="91" t="s">
        <v>18543</v>
      </c>
      <c r="H4812" s="92" t="s">
        <v>18544</v>
      </c>
      <c r="I4812" s="91" t="s">
        <v>2</v>
      </c>
      <c r="J4812" s="91" t="s">
        <v>6445</v>
      </c>
      <c r="K4812" s="91" t="s">
        <v>36602</v>
      </c>
      <c r="L4812" s="91" t="s">
        <v>6447</v>
      </c>
    </row>
    <row r="4813" spans="1:12" ht="23.25" x14ac:dyDescent="0.25">
      <c r="A4813" s="91" t="s">
        <v>18431</v>
      </c>
      <c r="B4813" s="91" t="s">
        <v>18432</v>
      </c>
      <c r="C4813" s="91" t="s">
        <v>18510</v>
      </c>
      <c r="D4813" s="91" t="s">
        <v>18511</v>
      </c>
      <c r="E4813" s="91" t="s">
        <v>210</v>
      </c>
      <c r="F4813" s="91" t="s">
        <v>210</v>
      </c>
      <c r="G4813" s="91" t="s">
        <v>18545</v>
      </c>
      <c r="H4813" s="92" t="s">
        <v>18546</v>
      </c>
      <c r="I4813" s="91" t="s">
        <v>2</v>
      </c>
      <c r="J4813" s="91" t="s">
        <v>6445</v>
      </c>
      <c r="K4813" s="91" t="s">
        <v>13031</v>
      </c>
      <c r="L4813" s="91" t="s">
        <v>6447</v>
      </c>
    </row>
    <row r="4814" spans="1:12" ht="23.25" x14ac:dyDescent="0.25">
      <c r="A4814" s="91" t="s">
        <v>18431</v>
      </c>
      <c r="B4814" s="91" t="s">
        <v>18432</v>
      </c>
      <c r="C4814" s="91" t="s">
        <v>18510</v>
      </c>
      <c r="D4814" s="91" t="s">
        <v>18511</v>
      </c>
      <c r="E4814" s="91" t="s">
        <v>210</v>
      </c>
      <c r="F4814" s="91" t="s">
        <v>210</v>
      </c>
      <c r="G4814" s="91" t="s">
        <v>18547</v>
      </c>
      <c r="H4814" s="92" t="s">
        <v>18548</v>
      </c>
      <c r="I4814" s="91" t="s">
        <v>2</v>
      </c>
      <c r="J4814" s="91" t="s">
        <v>6445</v>
      </c>
      <c r="K4814" s="91" t="s">
        <v>11027</v>
      </c>
      <c r="L4814" s="91" t="s">
        <v>6447</v>
      </c>
    </row>
    <row r="4815" spans="1:12" ht="23.25" x14ac:dyDescent="0.25">
      <c r="A4815" s="91" t="s">
        <v>18431</v>
      </c>
      <c r="B4815" s="91" t="s">
        <v>18432</v>
      </c>
      <c r="C4815" s="91" t="s">
        <v>18510</v>
      </c>
      <c r="D4815" s="91" t="s">
        <v>18511</v>
      </c>
      <c r="E4815" s="91" t="s">
        <v>210</v>
      </c>
      <c r="F4815" s="91" t="s">
        <v>210</v>
      </c>
      <c r="G4815" s="91" t="s">
        <v>18549</v>
      </c>
      <c r="H4815" s="92" t="s">
        <v>18550</v>
      </c>
      <c r="I4815" s="91" t="s">
        <v>2</v>
      </c>
      <c r="J4815" s="91" t="s">
        <v>6445</v>
      </c>
      <c r="K4815" s="91" t="s">
        <v>36968</v>
      </c>
      <c r="L4815" s="91" t="s">
        <v>6447</v>
      </c>
    </row>
    <row r="4816" spans="1:12" ht="23.25" x14ac:dyDescent="0.25">
      <c r="A4816" s="91" t="s">
        <v>18431</v>
      </c>
      <c r="B4816" s="91" t="s">
        <v>18432</v>
      </c>
      <c r="C4816" s="91" t="s">
        <v>18510</v>
      </c>
      <c r="D4816" s="91" t="s">
        <v>18511</v>
      </c>
      <c r="E4816" s="91" t="s">
        <v>210</v>
      </c>
      <c r="F4816" s="91" t="s">
        <v>210</v>
      </c>
      <c r="G4816" s="91" t="s">
        <v>18552</v>
      </c>
      <c r="H4816" s="92" t="s">
        <v>18553</v>
      </c>
      <c r="I4816" s="91" t="s">
        <v>2</v>
      </c>
      <c r="J4816" s="91" t="s">
        <v>6445</v>
      </c>
      <c r="K4816" s="91" t="s">
        <v>33683</v>
      </c>
      <c r="L4816" s="91" t="s">
        <v>6447</v>
      </c>
    </row>
    <row r="4817" spans="1:12" ht="23.25" x14ac:dyDescent="0.25">
      <c r="A4817" s="91" t="s">
        <v>18431</v>
      </c>
      <c r="B4817" s="91" t="s">
        <v>18432</v>
      </c>
      <c r="C4817" s="91" t="s">
        <v>18510</v>
      </c>
      <c r="D4817" s="91" t="s">
        <v>18511</v>
      </c>
      <c r="E4817" s="91" t="s">
        <v>210</v>
      </c>
      <c r="F4817" s="91" t="s">
        <v>210</v>
      </c>
      <c r="G4817" s="91" t="s">
        <v>18555</v>
      </c>
      <c r="H4817" s="92" t="s">
        <v>18556</v>
      </c>
      <c r="I4817" s="91" t="s">
        <v>2</v>
      </c>
      <c r="J4817" s="91" t="s">
        <v>6445</v>
      </c>
      <c r="K4817" s="91" t="s">
        <v>40728</v>
      </c>
      <c r="L4817" s="91" t="s">
        <v>6447</v>
      </c>
    </row>
    <row r="4818" spans="1:12" ht="23.25" x14ac:dyDescent="0.25">
      <c r="A4818" s="91" t="s">
        <v>18431</v>
      </c>
      <c r="B4818" s="91" t="s">
        <v>18432</v>
      </c>
      <c r="C4818" s="91" t="s">
        <v>18510</v>
      </c>
      <c r="D4818" s="91" t="s">
        <v>18511</v>
      </c>
      <c r="E4818" s="91" t="s">
        <v>210</v>
      </c>
      <c r="F4818" s="91" t="s">
        <v>210</v>
      </c>
      <c r="G4818" s="91" t="s">
        <v>18557</v>
      </c>
      <c r="H4818" s="92" t="s">
        <v>18558</v>
      </c>
      <c r="I4818" s="91" t="s">
        <v>2</v>
      </c>
      <c r="J4818" s="91" t="s">
        <v>6445</v>
      </c>
      <c r="K4818" s="91" t="s">
        <v>17935</v>
      </c>
      <c r="L4818" s="91" t="s">
        <v>6447</v>
      </c>
    </row>
    <row r="4819" spans="1:12" ht="23.25" x14ac:dyDescent="0.25">
      <c r="A4819" s="91" t="s">
        <v>18431</v>
      </c>
      <c r="B4819" s="91" t="s">
        <v>18432</v>
      </c>
      <c r="C4819" s="91" t="s">
        <v>18510</v>
      </c>
      <c r="D4819" s="91" t="s">
        <v>18511</v>
      </c>
      <c r="E4819" s="91" t="s">
        <v>210</v>
      </c>
      <c r="F4819" s="91" t="s">
        <v>210</v>
      </c>
      <c r="G4819" s="91" t="s">
        <v>18559</v>
      </c>
      <c r="H4819" s="92" t="s">
        <v>18560</v>
      </c>
      <c r="I4819" s="91" t="s">
        <v>2</v>
      </c>
      <c r="J4819" s="91" t="s">
        <v>6445</v>
      </c>
      <c r="K4819" s="91" t="s">
        <v>15605</v>
      </c>
      <c r="L4819" s="91" t="s">
        <v>6447</v>
      </c>
    </row>
    <row r="4820" spans="1:12" ht="23.25" x14ac:dyDescent="0.25">
      <c r="A4820" s="91" t="s">
        <v>18431</v>
      </c>
      <c r="B4820" s="91" t="s">
        <v>18432</v>
      </c>
      <c r="C4820" s="91" t="s">
        <v>18510</v>
      </c>
      <c r="D4820" s="91" t="s">
        <v>18511</v>
      </c>
      <c r="E4820" s="91" t="s">
        <v>210</v>
      </c>
      <c r="F4820" s="91" t="s">
        <v>210</v>
      </c>
      <c r="G4820" s="91" t="s">
        <v>18562</v>
      </c>
      <c r="H4820" s="92" t="s">
        <v>18563</v>
      </c>
      <c r="I4820" s="91" t="s">
        <v>2</v>
      </c>
      <c r="J4820" s="91" t="s">
        <v>6445</v>
      </c>
      <c r="K4820" s="91" t="s">
        <v>36602</v>
      </c>
      <c r="L4820" s="91" t="s">
        <v>6447</v>
      </c>
    </row>
    <row r="4821" spans="1:12" ht="23.25" x14ac:dyDescent="0.25">
      <c r="A4821" s="91" t="s">
        <v>18431</v>
      </c>
      <c r="B4821" s="91" t="s">
        <v>18432</v>
      </c>
      <c r="C4821" s="91" t="s">
        <v>18510</v>
      </c>
      <c r="D4821" s="91" t="s">
        <v>18511</v>
      </c>
      <c r="E4821" s="91" t="s">
        <v>210</v>
      </c>
      <c r="F4821" s="91" t="s">
        <v>210</v>
      </c>
      <c r="G4821" s="91" t="s">
        <v>18564</v>
      </c>
      <c r="H4821" s="92" t="s">
        <v>18565</v>
      </c>
      <c r="I4821" s="91" t="s">
        <v>2</v>
      </c>
      <c r="J4821" s="91" t="s">
        <v>6445</v>
      </c>
      <c r="K4821" s="91" t="s">
        <v>36705</v>
      </c>
      <c r="L4821" s="91" t="s">
        <v>6447</v>
      </c>
    </row>
    <row r="4822" spans="1:12" ht="23.25" x14ac:dyDescent="0.25">
      <c r="A4822" s="91" t="s">
        <v>18431</v>
      </c>
      <c r="B4822" s="91" t="s">
        <v>18432</v>
      </c>
      <c r="C4822" s="91" t="s">
        <v>18510</v>
      </c>
      <c r="D4822" s="91" t="s">
        <v>18511</v>
      </c>
      <c r="E4822" s="91" t="s">
        <v>210</v>
      </c>
      <c r="F4822" s="91" t="s">
        <v>210</v>
      </c>
      <c r="G4822" s="91" t="s">
        <v>18567</v>
      </c>
      <c r="H4822" s="92" t="s">
        <v>18568</v>
      </c>
      <c r="I4822" s="91" t="s">
        <v>2</v>
      </c>
      <c r="J4822" s="91" t="s">
        <v>6445</v>
      </c>
      <c r="K4822" s="91" t="s">
        <v>11286</v>
      </c>
      <c r="L4822" s="91" t="s">
        <v>6447</v>
      </c>
    </row>
    <row r="4823" spans="1:12" ht="23.25" x14ac:dyDescent="0.25">
      <c r="A4823" s="91" t="s">
        <v>18431</v>
      </c>
      <c r="B4823" s="91" t="s">
        <v>18432</v>
      </c>
      <c r="C4823" s="91" t="s">
        <v>18510</v>
      </c>
      <c r="D4823" s="91" t="s">
        <v>18511</v>
      </c>
      <c r="E4823" s="91" t="s">
        <v>210</v>
      </c>
      <c r="F4823" s="91" t="s">
        <v>210</v>
      </c>
      <c r="G4823" s="91" t="s">
        <v>18570</v>
      </c>
      <c r="H4823" s="92" t="s">
        <v>18571</v>
      </c>
      <c r="I4823" s="91" t="s">
        <v>2</v>
      </c>
      <c r="J4823" s="91" t="s">
        <v>6445</v>
      </c>
      <c r="K4823" s="91" t="s">
        <v>37703</v>
      </c>
      <c r="L4823" s="91" t="s">
        <v>6447</v>
      </c>
    </row>
    <row r="4824" spans="1:12" ht="23.25" x14ac:dyDescent="0.25">
      <c r="A4824" s="91" t="s">
        <v>18431</v>
      </c>
      <c r="B4824" s="91" t="s">
        <v>18432</v>
      </c>
      <c r="C4824" s="91" t="s">
        <v>18510</v>
      </c>
      <c r="D4824" s="91" t="s">
        <v>18511</v>
      </c>
      <c r="E4824" s="91" t="s">
        <v>210</v>
      </c>
      <c r="F4824" s="91" t="s">
        <v>210</v>
      </c>
      <c r="G4824" s="91" t="s">
        <v>18572</v>
      </c>
      <c r="H4824" s="92" t="s">
        <v>18573</v>
      </c>
      <c r="I4824" s="91" t="s">
        <v>2</v>
      </c>
      <c r="J4824" s="91" t="s">
        <v>6445</v>
      </c>
      <c r="K4824" s="91" t="s">
        <v>35665</v>
      </c>
      <c r="L4824" s="91" t="s">
        <v>6447</v>
      </c>
    </row>
    <row r="4825" spans="1:12" ht="23.25" x14ac:dyDescent="0.25">
      <c r="A4825" s="91" t="s">
        <v>18431</v>
      </c>
      <c r="B4825" s="91" t="s">
        <v>18432</v>
      </c>
      <c r="C4825" s="91" t="s">
        <v>18510</v>
      </c>
      <c r="D4825" s="91" t="s">
        <v>18511</v>
      </c>
      <c r="E4825" s="91" t="s">
        <v>210</v>
      </c>
      <c r="F4825" s="91" t="s">
        <v>210</v>
      </c>
      <c r="G4825" s="91" t="s">
        <v>18574</v>
      </c>
      <c r="H4825" s="92" t="s">
        <v>18575</v>
      </c>
      <c r="I4825" s="91" t="s">
        <v>2</v>
      </c>
      <c r="J4825" s="91" t="s">
        <v>6445</v>
      </c>
      <c r="K4825" s="91" t="s">
        <v>14656</v>
      </c>
      <c r="L4825" s="91" t="s">
        <v>6447</v>
      </c>
    </row>
    <row r="4826" spans="1:12" ht="23.25" x14ac:dyDescent="0.25">
      <c r="A4826" s="91" t="s">
        <v>18431</v>
      </c>
      <c r="B4826" s="91" t="s">
        <v>18432</v>
      </c>
      <c r="C4826" s="91" t="s">
        <v>18510</v>
      </c>
      <c r="D4826" s="91" t="s">
        <v>18511</v>
      </c>
      <c r="E4826" s="91" t="s">
        <v>210</v>
      </c>
      <c r="F4826" s="91" t="s">
        <v>210</v>
      </c>
      <c r="G4826" s="91" t="s">
        <v>18576</v>
      </c>
      <c r="H4826" s="92" t="s">
        <v>18577</v>
      </c>
      <c r="I4826" s="91" t="s">
        <v>2</v>
      </c>
      <c r="J4826" s="91" t="s">
        <v>6445</v>
      </c>
      <c r="K4826" s="91" t="s">
        <v>9818</v>
      </c>
      <c r="L4826" s="91" t="s">
        <v>6447</v>
      </c>
    </row>
    <row r="4827" spans="1:12" ht="23.25" x14ac:dyDescent="0.25">
      <c r="A4827" s="91" t="s">
        <v>18431</v>
      </c>
      <c r="B4827" s="91" t="s">
        <v>18432</v>
      </c>
      <c r="C4827" s="91" t="s">
        <v>18510</v>
      </c>
      <c r="D4827" s="91" t="s">
        <v>18511</v>
      </c>
      <c r="E4827" s="91" t="s">
        <v>210</v>
      </c>
      <c r="F4827" s="91" t="s">
        <v>210</v>
      </c>
      <c r="G4827" s="91" t="s">
        <v>18578</v>
      </c>
      <c r="H4827" s="92" t="s">
        <v>18579</v>
      </c>
      <c r="I4827" s="91" t="s">
        <v>2</v>
      </c>
      <c r="J4827" s="91" t="s">
        <v>6445</v>
      </c>
      <c r="K4827" s="91" t="s">
        <v>37363</v>
      </c>
      <c r="L4827" s="91" t="s">
        <v>6447</v>
      </c>
    </row>
    <row r="4828" spans="1:12" ht="23.25" x14ac:dyDescent="0.25">
      <c r="A4828" s="91" t="s">
        <v>18431</v>
      </c>
      <c r="B4828" s="91" t="s">
        <v>18432</v>
      </c>
      <c r="C4828" s="91" t="s">
        <v>18510</v>
      </c>
      <c r="D4828" s="91" t="s">
        <v>18511</v>
      </c>
      <c r="E4828" s="91" t="s">
        <v>210</v>
      </c>
      <c r="F4828" s="91" t="s">
        <v>210</v>
      </c>
      <c r="G4828" s="91" t="s">
        <v>18581</v>
      </c>
      <c r="H4828" s="92" t="s">
        <v>18582</v>
      </c>
      <c r="I4828" s="91" t="s">
        <v>2</v>
      </c>
      <c r="J4828" s="91" t="s">
        <v>6445</v>
      </c>
      <c r="K4828" s="91" t="s">
        <v>37050</v>
      </c>
      <c r="L4828" s="91" t="s">
        <v>6447</v>
      </c>
    </row>
    <row r="4829" spans="1:12" ht="23.25" x14ac:dyDescent="0.25">
      <c r="A4829" s="91" t="s">
        <v>18431</v>
      </c>
      <c r="B4829" s="91" t="s">
        <v>18432</v>
      </c>
      <c r="C4829" s="91" t="s">
        <v>18510</v>
      </c>
      <c r="D4829" s="91" t="s">
        <v>18511</v>
      </c>
      <c r="E4829" s="91" t="s">
        <v>210</v>
      </c>
      <c r="F4829" s="91" t="s">
        <v>210</v>
      </c>
      <c r="G4829" s="91" t="s">
        <v>18584</v>
      </c>
      <c r="H4829" s="92" t="s">
        <v>18585</v>
      </c>
      <c r="I4829" s="91" t="s">
        <v>2</v>
      </c>
      <c r="J4829" s="91" t="s">
        <v>6445</v>
      </c>
      <c r="K4829" s="91" t="s">
        <v>35493</v>
      </c>
      <c r="L4829" s="91" t="s">
        <v>6447</v>
      </c>
    </row>
    <row r="4830" spans="1:12" ht="23.25" x14ac:dyDescent="0.25">
      <c r="A4830" s="91" t="s">
        <v>18431</v>
      </c>
      <c r="B4830" s="91" t="s">
        <v>18432</v>
      </c>
      <c r="C4830" s="91" t="s">
        <v>18510</v>
      </c>
      <c r="D4830" s="91" t="s">
        <v>18511</v>
      </c>
      <c r="E4830" s="91" t="s">
        <v>210</v>
      </c>
      <c r="F4830" s="91" t="s">
        <v>210</v>
      </c>
      <c r="G4830" s="91" t="s">
        <v>18587</v>
      </c>
      <c r="H4830" s="92" t="s">
        <v>18588</v>
      </c>
      <c r="I4830" s="91" t="s">
        <v>2</v>
      </c>
      <c r="J4830" s="91" t="s">
        <v>6445</v>
      </c>
      <c r="K4830" s="91" t="s">
        <v>33811</v>
      </c>
      <c r="L4830" s="91" t="s">
        <v>6447</v>
      </c>
    </row>
    <row r="4831" spans="1:12" ht="23.25" x14ac:dyDescent="0.25">
      <c r="A4831" s="91" t="s">
        <v>18431</v>
      </c>
      <c r="B4831" s="91" t="s">
        <v>18432</v>
      </c>
      <c r="C4831" s="91" t="s">
        <v>18510</v>
      </c>
      <c r="D4831" s="91" t="s">
        <v>18511</v>
      </c>
      <c r="E4831" s="91" t="s">
        <v>210</v>
      </c>
      <c r="F4831" s="91" t="s">
        <v>210</v>
      </c>
      <c r="G4831" s="91" t="s">
        <v>18589</v>
      </c>
      <c r="H4831" s="92" t="s">
        <v>18590</v>
      </c>
      <c r="I4831" s="91" t="s">
        <v>2</v>
      </c>
      <c r="J4831" s="91" t="s">
        <v>6445</v>
      </c>
      <c r="K4831" s="91" t="s">
        <v>36927</v>
      </c>
      <c r="L4831" s="91" t="s">
        <v>6447</v>
      </c>
    </row>
    <row r="4832" spans="1:12" ht="23.25" x14ac:dyDescent="0.25">
      <c r="A4832" s="91" t="s">
        <v>18431</v>
      </c>
      <c r="B4832" s="91" t="s">
        <v>18432</v>
      </c>
      <c r="C4832" s="91" t="s">
        <v>18510</v>
      </c>
      <c r="D4832" s="91" t="s">
        <v>18511</v>
      </c>
      <c r="E4832" s="91" t="s">
        <v>210</v>
      </c>
      <c r="F4832" s="91" t="s">
        <v>210</v>
      </c>
      <c r="G4832" s="91" t="s">
        <v>18592</v>
      </c>
      <c r="H4832" s="92" t="s">
        <v>18593</v>
      </c>
      <c r="I4832" s="91" t="s">
        <v>2</v>
      </c>
      <c r="J4832" s="91" t="s">
        <v>6445</v>
      </c>
      <c r="K4832" s="91" t="s">
        <v>32732</v>
      </c>
      <c r="L4832" s="91" t="s">
        <v>6447</v>
      </c>
    </row>
    <row r="4833" spans="1:12" ht="23.25" x14ac:dyDescent="0.25">
      <c r="A4833" s="91" t="s">
        <v>18431</v>
      </c>
      <c r="B4833" s="91" t="s">
        <v>18432</v>
      </c>
      <c r="C4833" s="91" t="s">
        <v>18510</v>
      </c>
      <c r="D4833" s="91" t="s">
        <v>18511</v>
      </c>
      <c r="E4833" s="91" t="s">
        <v>210</v>
      </c>
      <c r="F4833" s="91" t="s">
        <v>210</v>
      </c>
      <c r="G4833" s="91" t="s">
        <v>18595</v>
      </c>
      <c r="H4833" s="92" t="s">
        <v>18596</v>
      </c>
      <c r="I4833" s="91" t="s">
        <v>2</v>
      </c>
      <c r="J4833" s="91" t="s">
        <v>6445</v>
      </c>
      <c r="K4833" s="91" t="s">
        <v>40723</v>
      </c>
      <c r="L4833" s="91" t="s">
        <v>6447</v>
      </c>
    </row>
    <row r="4834" spans="1:12" ht="23.25" x14ac:dyDescent="0.25">
      <c r="A4834" s="91" t="s">
        <v>18431</v>
      </c>
      <c r="B4834" s="91" t="s">
        <v>18432</v>
      </c>
      <c r="C4834" s="91" t="s">
        <v>18510</v>
      </c>
      <c r="D4834" s="91" t="s">
        <v>18511</v>
      </c>
      <c r="E4834" s="91" t="s">
        <v>210</v>
      </c>
      <c r="F4834" s="91" t="s">
        <v>210</v>
      </c>
      <c r="G4834" s="91" t="s">
        <v>18597</v>
      </c>
      <c r="H4834" s="92" t="s">
        <v>18598</v>
      </c>
      <c r="I4834" s="91" t="s">
        <v>2</v>
      </c>
      <c r="J4834" s="91" t="s">
        <v>6445</v>
      </c>
      <c r="K4834" s="91" t="s">
        <v>13241</v>
      </c>
      <c r="L4834" s="91" t="s">
        <v>6447</v>
      </c>
    </row>
    <row r="4835" spans="1:12" ht="23.25" x14ac:dyDescent="0.25">
      <c r="A4835" s="91" t="s">
        <v>18431</v>
      </c>
      <c r="B4835" s="91" t="s">
        <v>18432</v>
      </c>
      <c r="C4835" s="91" t="s">
        <v>18510</v>
      </c>
      <c r="D4835" s="91" t="s">
        <v>18511</v>
      </c>
      <c r="E4835" s="91" t="s">
        <v>210</v>
      </c>
      <c r="F4835" s="91" t="s">
        <v>210</v>
      </c>
      <c r="G4835" s="91" t="s">
        <v>18600</v>
      </c>
      <c r="H4835" s="92" t="s">
        <v>18601</v>
      </c>
      <c r="I4835" s="91" t="s">
        <v>2</v>
      </c>
      <c r="J4835" s="91" t="s">
        <v>6445</v>
      </c>
      <c r="K4835" s="91" t="s">
        <v>16149</v>
      </c>
      <c r="L4835" s="91" t="s">
        <v>6447</v>
      </c>
    </row>
    <row r="4836" spans="1:12" ht="23.25" x14ac:dyDescent="0.25">
      <c r="A4836" s="91" t="s">
        <v>18431</v>
      </c>
      <c r="B4836" s="91" t="s">
        <v>18432</v>
      </c>
      <c r="C4836" s="91" t="s">
        <v>18510</v>
      </c>
      <c r="D4836" s="91" t="s">
        <v>18511</v>
      </c>
      <c r="E4836" s="91" t="s">
        <v>210</v>
      </c>
      <c r="F4836" s="91" t="s">
        <v>210</v>
      </c>
      <c r="G4836" s="91" t="s">
        <v>18602</v>
      </c>
      <c r="H4836" s="92" t="s">
        <v>18603</v>
      </c>
      <c r="I4836" s="91" t="s">
        <v>2</v>
      </c>
      <c r="J4836" s="91" t="s">
        <v>6445</v>
      </c>
      <c r="K4836" s="91" t="s">
        <v>7560</v>
      </c>
      <c r="L4836" s="91" t="s">
        <v>6447</v>
      </c>
    </row>
    <row r="4837" spans="1:12" ht="34.5" x14ac:dyDescent="0.25">
      <c r="A4837" s="91" t="s">
        <v>18431</v>
      </c>
      <c r="B4837" s="91" t="s">
        <v>18432</v>
      </c>
      <c r="C4837" s="91" t="s">
        <v>18510</v>
      </c>
      <c r="D4837" s="91" t="s">
        <v>18511</v>
      </c>
      <c r="E4837" s="91" t="s">
        <v>210</v>
      </c>
      <c r="F4837" s="91" t="s">
        <v>210</v>
      </c>
      <c r="G4837" s="91" t="s">
        <v>18605</v>
      </c>
      <c r="H4837" s="92" t="s">
        <v>18606</v>
      </c>
      <c r="I4837" s="91" t="s">
        <v>2</v>
      </c>
      <c r="J4837" s="91" t="s">
        <v>6445</v>
      </c>
      <c r="K4837" s="91" t="s">
        <v>41160</v>
      </c>
      <c r="L4837" s="91" t="s">
        <v>6447</v>
      </c>
    </row>
    <row r="4838" spans="1:12" ht="34.5" x14ac:dyDescent="0.25">
      <c r="A4838" s="91" t="s">
        <v>18431</v>
      </c>
      <c r="B4838" s="91" t="s">
        <v>18432</v>
      </c>
      <c r="C4838" s="91" t="s">
        <v>18510</v>
      </c>
      <c r="D4838" s="91" t="s">
        <v>18511</v>
      </c>
      <c r="E4838" s="91" t="s">
        <v>210</v>
      </c>
      <c r="F4838" s="91" t="s">
        <v>210</v>
      </c>
      <c r="G4838" s="91" t="s">
        <v>18608</v>
      </c>
      <c r="H4838" s="92" t="s">
        <v>18609</v>
      </c>
      <c r="I4838" s="91" t="s">
        <v>2</v>
      </c>
      <c r="J4838" s="91" t="s">
        <v>6445</v>
      </c>
      <c r="K4838" s="91" t="s">
        <v>9519</v>
      </c>
      <c r="L4838" s="91" t="s">
        <v>6447</v>
      </c>
    </row>
    <row r="4839" spans="1:12" ht="34.5" x14ac:dyDescent="0.25">
      <c r="A4839" s="91" t="s">
        <v>18431</v>
      </c>
      <c r="B4839" s="91" t="s">
        <v>18432</v>
      </c>
      <c r="C4839" s="91" t="s">
        <v>18510</v>
      </c>
      <c r="D4839" s="91" t="s">
        <v>18511</v>
      </c>
      <c r="E4839" s="91" t="s">
        <v>210</v>
      </c>
      <c r="F4839" s="91" t="s">
        <v>210</v>
      </c>
      <c r="G4839" s="91" t="s">
        <v>18611</v>
      </c>
      <c r="H4839" s="92" t="s">
        <v>18612</v>
      </c>
      <c r="I4839" s="91" t="s">
        <v>2</v>
      </c>
      <c r="J4839" s="91" t="s">
        <v>6445</v>
      </c>
      <c r="K4839" s="91" t="s">
        <v>13517</v>
      </c>
      <c r="L4839" s="91" t="s">
        <v>6447</v>
      </c>
    </row>
    <row r="4840" spans="1:12" ht="34.5" x14ac:dyDescent="0.25">
      <c r="A4840" s="91" t="s">
        <v>18431</v>
      </c>
      <c r="B4840" s="91" t="s">
        <v>18432</v>
      </c>
      <c r="C4840" s="91" t="s">
        <v>18510</v>
      </c>
      <c r="D4840" s="91" t="s">
        <v>18511</v>
      </c>
      <c r="E4840" s="91" t="s">
        <v>210</v>
      </c>
      <c r="F4840" s="91" t="s">
        <v>210</v>
      </c>
      <c r="G4840" s="91" t="s">
        <v>18613</v>
      </c>
      <c r="H4840" s="92" t="s">
        <v>18614</v>
      </c>
      <c r="I4840" s="91" t="s">
        <v>2</v>
      </c>
      <c r="J4840" s="91" t="s">
        <v>6445</v>
      </c>
      <c r="K4840" s="91" t="s">
        <v>38842</v>
      </c>
      <c r="L4840" s="91" t="s">
        <v>6447</v>
      </c>
    </row>
    <row r="4841" spans="1:12" ht="34.5" x14ac:dyDescent="0.25">
      <c r="A4841" s="91" t="s">
        <v>18431</v>
      </c>
      <c r="B4841" s="91" t="s">
        <v>18432</v>
      </c>
      <c r="C4841" s="91" t="s">
        <v>18510</v>
      </c>
      <c r="D4841" s="91" t="s">
        <v>18511</v>
      </c>
      <c r="E4841" s="91" t="s">
        <v>210</v>
      </c>
      <c r="F4841" s="91" t="s">
        <v>210</v>
      </c>
      <c r="G4841" s="91" t="s">
        <v>18615</v>
      </c>
      <c r="H4841" s="92" t="s">
        <v>18616</v>
      </c>
      <c r="I4841" s="91" t="s">
        <v>2</v>
      </c>
      <c r="J4841" s="91" t="s">
        <v>6445</v>
      </c>
      <c r="K4841" s="91" t="s">
        <v>41161</v>
      </c>
      <c r="L4841" s="91" t="s">
        <v>6447</v>
      </c>
    </row>
    <row r="4842" spans="1:12" ht="34.5" x14ac:dyDescent="0.25">
      <c r="A4842" s="91" t="s">
        <v>18431</v>
      </c>
      <c r="B4842" s="91" t="s">
        <v>18432</v>
      </c>
      <c r="C4842" s="91" t="s">
        <v>18510</v>
      </c>
      <c r="D4842" s="91" t="s">
        <v>18511</v>
      </c>
      <c r="E4842" s="91" t="s">
        <v>210</v>
      </c>
      <c r="F4842" s="91" t="s">
        <v>210</v>
      </c>
      <c r="G4842" s="91" t="s">
        <v>18618</v>
      </c>
      <c r="H4842" s="92" t="s">
        <v>18619</v>
      </c>
      <c r="I4842" s="91" t="s">
        <v>2</v>
      </c>
      <c r="J4842" s="91" t="s">
        <v>6445</v>
      </c>
      <c r="K4842" s="91" t="s">
        <v>38841</v>
      </c>
      <c r="L4842" s="91" t="s">
        <v>6447</v>
      </c>
    </row>
    <row r="4843" spans="1:12" ht="34.5" x14ac:dyDescent="0.25">
      <c r="A4843" s="91" t="s">
        <v>18431</v>
      </c>
      <c r="B4843" s="91" t="s">
        <v>18432</v>
      </c>
      <c r="C4843" s="91" t="s">
        <v>18510</v>
      </c>
      <c r="D4843" s="91" t="s">
        <v>18511</v>
      </c>
      <c r="E4843" s="91" t="s">
        <v>210</v>
      </c>
      <c r="F4843" s="91" t="s">
        <v>210</v>
      </c>
      <c r="G4843" s="91" t="s">
        <v>18620</v>
      </c>
      <c r="H4843" s="92" t="s">
        <v>18621</v>
      </c>
      <c r="I4843" s="91" t="s">
        <v>2</v>
      </c>
      <c r="J4843" s="91" t="s">
        <v>6445</v>
      </c>
      <c r="K4843" s="91" t="s">
        <v>33681</v>
      </c>
      <c r="L4843" s="91" t="s">
        <v>6447</v>
      </c>
    </row>
    <row r="4844" spans="1:12" ht="34.5" x14ac:dyDescent="0.25">
      <c r="A4844" s="91" t="s">
        <v>18431</v>
      </c>
      <c r="B4844" s="91" t="s">
        <v>18432</v>
      </c>
      <c r="C4844" s="91" t="s">
        <v>18510</v>
      </c>
      <c r="D4844" s="91" t="s">
        <v>18511</v>
      </c>
      <c r="E4844" s="91" t="s">
        <v>210</v>
      </c>
      <c r="F4844" s="91" t="s">
        <v>210</v>
      </c>
      <c r="G4844" s="91" t="s">
        <v>18622</v>
      </c>
      <c r="H4844" s="92" t="s">
        <v>18623</v>
      </c>
      <c r="I4844" s="91" t="s">
        <v>2</v>
      </c>
      <c r="J4844" s="91" t="s">
        <v>6445</v>
      </c>
      <c r="K4844" s="91" t="s">
        <v>10907</v>
      </c>
      <c r="L4844" s="91" t="s">
        <v>6447</v>
      </c>
    </row>
    <row r="4845" spans="1:12" ht="45.75" x14ac:dyDescent="0.25">
      <c r="A4845" s="91" t="s">
        <v>18431</v>
      </c>
      <c r="B4845" s="91" t="s">
        <v>18432</v>
      </c>
      <c r="C4845" s="91" t="s">
        <v>18510</v>
      </c>
      <c r="D4845" s="91" t="s">
        <v>18511</v>
      </c>
      <c r="E4845" s="91" t="s">
        <v>210</v>
      </c>
      <c r="F4845" s="91" t="s">
        <v>210</v>
      </c>
      <c r="G4845" s="91" t="s">
        <v>18624</v>
      </c>
      <c r="H4845" s="92" t="s">
        <v>18625</v>
      </c>
      <c r="I4845" s="91" t="s">
        <v>2</v>
      </c>
      <c r="J4845" s="91" t="s">
        <v>6445</v>
      </c>
      <c r="K4845" s="91" t="s">
        <v>36038</v>
      </c>
      <c r="L4845" s="91" t="s">
        <v>6447</v>
      </c>
    </row>
    <row r="4846" spans="1:12" ht="34.5" x14ac:dyDescent="0.25">
      <c r="A4846" s="91" t="s">
        <v>18431</v>
      </c>
      <c r="B4846" s="91" t="s">
        <v>18432</v>
      </c>
      <c r="C4846" s="91" t="s">
        <v>18510</v>
      </c>
      <c r="D4846" s="91" t="s">
        <v>18511</v>
      </c>
      <c r="E4846" s="91" t="s">
        <v>210</v>
      </c>
      <c r="F4846" s="91" t="s">
        <v>210</v>
      </c>
      <c r="G4846" s="91" t="s">
        <v>18626</v>
      </c>
      <c r="H4846" s="92" t="s">
        <v>18627</v>
      </c>
      <c r="I4846" s="91" t="s">
        <v>2</v>
      </c>
      <c r="J4846" s="91" t="s">
        <v>6445</v>
      </c>
      <c r="K4846" s="91" t="s">
        <v>11439</v>
      </c>
      <c r="L4846" s="91" t="s">
        <v>6447</v>
      </c>
    </row>
    <row r="4847" spans="1:12" ht="45.75" x14ac:dyDescent="0.25">
      <c r="A4847" s="91" t="s">
        <v>18431</v>
      </c>
      <c r="B4847" s="91" t="s">
        <v>18432</v>
      </c>
      <c r="C4847" s="91" t="s">
        <v>18510</v>
      </c>
      <c r="D4847" s="91" t="s">
        <v>18511</v>
      </c>
      <c r="E4847" s="91" t="s">
        <v>210</v>
      </c>
      <c r="F4847" s="91" t="s">
        <v>210</v>
      </c>
      <c r="G4847" s="91" t="s">
        <v>18629</v>
      </c>
      <c r="H4847" s="92" t="s">
        <v>18630</v>
      </c>
      <c r="I4847" s="91" t="s">
        <v>2</v>
      </c>
      <c r="J4847" s="91" t="s">
        <v>6445</v>
      </c>
      <c r="K4847" s="91" t="s">
        <v>16493</v>
      </c>
      <c r="L4847" s="91" t="s">
        <v>6447</v>
      </c>
    </row>
    <row r="4848" spans="1:12" ht="45.75" x14ac:dyDescent="0.25">
      <c r="A4848" s="91" t="s">
        <v>18431</v>
      </c>
      <c r="B4848" s="91" t="s">
        <v>18432</v>
      </c>
      <c r="C4848" s="91" t="s">
        <v>18510</v>
      </c>
      <c r="D4848" s="91" t="s">
        <v>18511</v>
      </c>
      <c r="E4848" s="91" t="s">
        <v>210</v>
      </c>
      <c r="F4848" s="91" t="s">
        <v>210</v>
      </c>
      <c r="G4848" s="91" t="s">
        <v>18632</v>
      </c>
      <c r="H4848" s="92" t="s">
        <v>18633</v>
      </c>
      <c r="I4848" s="91" t="s">
        <v>2</v>
      </c>
      <c r="J4848" s="91" t="s">
        <v>6445</v>
      </c>
      <c r="K4848" s="91" t="s">
        <v>41162</v>
      </c>
      <c r="L4848" s="91" t="s">
        <v>6447</v>
      </c>
    </row>
    <row r="4849" spans="1:12" ht="45.75" x14ac:dyDescent="0.25">
      <c r="A4849" s="91" t="s">
        <v>18431</v>
      </c>
      <c r="B4849" s="91" t="s">
        <v>18432</v>
      </c>
      <c r="C4849" s="91" t="s">
        <v>18510</v>
      </c>
      <c r="D4849" s="91" t="s">
        <v>18511</v>
      </c>
      <c r="E4849" s="91" t="s">
        <v>210</v>
      </c>
      <c r="F4849" s="91" t="s">
        <v>210</v>
      </c>
      <c r="G4849" s="91" t="s">
        <v>18634</v>
      </c>
      <c r="H4849" s="92" t="s">
        <v>18635</v>
      </c>
      <c r="I4849" s="91" t="s">
        <v>2</v>
      </c>
      <c r="J4849" s="91" t="s">
        <v>6445</v>
      </c>
      <c r="K4849" s="91" t="s">
        <v>8788</v>
      </c>
      <c r="L4849" s="91" t="s">
        <v>6447</v>
      </c>
    </row>
    <row r="4850" spans="1:12" ht="34.5" x14ac:dyDescent="0.25">
      <c r="A4850" s="91" t="s">
        <v>18431</v>
      </c>
      <c r="B4850" s="91" t="s">
        <v>18432</v>
      </c>
      <c r="C4850" s="91" t="s">
        <v>18510</v>
      </c>
      <c r="D4850" s="91" t="s">
        <v>18511</v>
      </c>
      <c r="E4850" s="91" t="s">
        <v>210</v>
      </c>
      <c r="F4850" s="91" t="s">
        <v>210</v>
      </c>
      <c r="G4850" s="91" t="s">
        <v>18636</v>
      </c>
      <c r="H4850" s="92" t="s">
        <v>18637</v>
      </c>
      <c r="I4850" s="91" t="s">
        <v>2</v>
      </c>
      <c r="J4850" s="91" t="s">
        <v>6445</v>
      </c>
      <c r="K4850" s="91" t="s">
        <v>9453</v>
      </c>
      <c r="L4850" s="91" t="s">
        <v>6447</v>
      </c>
    </row>
    <row r="4851" spans="1:12" ht="34.5" x14ac:dyDescent="0.25">
      <c r="A4851" s="91" t="s">
        <v>18431</v>
      </c>
      <c r="B4851" s="91" t="s">
        <v>18432</v>
      </c>
      <c r="C4851" s="91" t="s">
        <v>18510</v>
      </c>
      <c r="D4851" s="91" t="s">
        <v>18511</v>
      </c>
      <c r="E4851" s="91" t="s">
        <v>210</v>
      </c>
      <c r="F4851" s="91" t="s">
        <v>210</v>
      </c>
      <c r="G4851" s="91" t="s">
        <v>18639</v>
      </c>
      <c r="H4851" s="92" t="s">
        <v>18640</v>
      </c>
      <c r="I4851" s="91" t="s">
        <v>2</v>
      </c>
      <c r="J4851" s="91" t="s">
        <v>6445</v>
      </c>
      <c r="K4851" s="91" t="s">
        <v>41163</v>
      </c>
      <c r="L4851" s="91" t="s">
        <v>6447</v>
      </c>
    </row>
    <row r="4852" spans="1:12" ht="34.5" x14ac:dyDescent="0.25">
      <c r="A4852" s="91" t="s">
        <v>18431</v>
      </c>
      <c r="B4852" s="91" t="s">
        <v>18432</v>
      </c>
      <c r="C4852" s="91" t="s">
        <v>18510</v>
      </c>
      <c r="D4852" s="91" t="s">
        <v>18511</v>
      </c>
      <c r="E4852" s="91" t="s">
        <v>210</v>
      </c>
      <c r="F4852" s="91" t="s">
        <v>210</v>
      </c>
      <c r="G4852" s="91" t="s">
        <v>18642</v>
      </c>
      <c r="H4852" s="92" t="s">
        <v>18643</v>
      </c>
      <c r="I4852" s="91" t="s">
        <v>2</v>
      </c>
      <c r="J4852" s="91" t="s">
        <v>6445</v>
      </c>
      <c r="K4852" s="91" t="s">
        <v>12606</v>
      </c>
      <c r="L4852" s="91" t="s">
        <v>6447</v>
      </c>
    </row>
    <row r="4853" spans="1:12" ht="34.5" x14ac:dyDescent="0.25">
      <c r="A4853" s="91" t="s">
        <v>18431</v>
      </c>
      <c r="B4853" s="91" t="s">
        <v>18432</v>
      </c>
      <c r="C4853" s="91" t="s">
        <v>18510</v>
      </c>
      <c r="D4853" s="91" t="s">
        <v>18511</v>
      </c>
      <c r="E4853" s="91" t="s">
        <v>210</v>
      </c>
      <c r="F4853" s="91" t="s">
        <v>210</v>
      </c>
      <c r="G4853" s="91" t="s">
        <v>18644</v>
      </c>
      <c r="H4853" s="92" t="s">
        <v>18645</v>
      </c>
      <c r="I4853" s="91" t="s">
        <v>2</v>
      </c>
      <c r="J4853" s="91" t="s">
        <v>6445</v>
      </c>
      <c r="K4853" s="91" t="s">
        <v>13885</v>
      </c>
      <c r="L4853" s="91" t="s">
        <v>6447</v>
      </c>
    </row>
    <row r="4854" spans="1:12" ht="34.5" x14ac:dyDescent="0.25">
      <c r="A4854" s="91" t="s">
        <v>18431</v>
      </c>
      <c r="B4854" s="91" t="s">
        <v>18432</v>
      </c>
      <c r="C4854" s="91" t="s">
        <v>18510</v>
      </c>
      <c r="D4854" s="91" t="s">
        <v>18511</v>
      </c>
      <c r="E4854" s="91" t="s">
        <v>210</v>
      </c>
      <c r="F4854" s="91" t="s">
        <v>210</v>
      </c>
      <c r="G4854" s="91" t="s">
        <v>18646</v>
      </c>
      <c r="H4854" s="92" t="s">
        <v>18647</v>
      </c>
      <c r="I4854" s="91" t="s">
        <v>2</v>
      </c>
      <c r="J4854" s="91" t="s">
        <v>6445</v>
      </c>
      <c r="K4854" s="91" t="s">
        <v>37785</v>
      </c>
      <c r="L4854" s="91" t="s">
        <v>6447</v>
      </c>
    </row>
    <row r="4855" spans="1:12" ht="34.5" x14ac:dyDescent="0.25">
      <c r="A4855" s="91" t="s">
        <v>18431</v>
      </c>
      <c r="B4855" s="91" t="s">
        <v>18432</v>
      </c>
      <c r="C4855" s="91" t="s">
        <v>18510</v>
      </c>
      <c r="D4855" s="91" t="s">
        <v>18511</v>
      </c>
      <c r="E4855" s="91" t="s">
        <v>210</v>
      </c>
      <c r="F4855" s="91" t="s">
        <v>210</v>
      </c>
      <c r="G4855" s="91" t="s">
        <v>18648</v>
      </c>
      <c r="H4855" s="92" t="s">
        <v>18649</v>
      </c>
      <c r="I4855" s="91" t="s">
        <v>2</v>
      </c>
      <c r="J4855" s="91" t="s">
        <v>6445</v>
      </c>
      <c r="K4855" s="91" t="s">
        <v>29998</v>
      </c>
      <c r="L4855" s="91" t="s">
        <v>6447</v>
      </c>
    </row>
    <row r="4856" spans="1:12" ht="34.5" x14ac:dyDescent="0.25">
      <c r="A4856" s="91" t="s">
        <v>18431</v>
      </c>
      <c r="B4856" s="91" t="s">
        <v>18432</v>
      </c>
      <c r="C4856" s="91" t="s">
        <v>18510</v>
      </c>
      <c r="D4856" s="91" t="s">
        <v>18511</v>
      </c>
      <c r="E4856" s="91" t="s">
        <v>210</v>
      </c>
      <c r="F4856" s="91" t="s">
        <v>210</v>
      </c>
      <c r="G4856" s="91" t="s">
        <v>18651</v>
      </c>
      <c r="H4856" s="92" t="s">
        <v>18652</v>
      </c>
      <c r="I4856" s="91" t="s">
        <v>2</v>
      </c>
      <c r="J4856" s="91" t="s">
        <v>6445</v>
      </c>
      <c r="K4856" s="91" t="s">
        <v>31546</v>
      </c>
      <c r="L4856" s="91" t="s">
        <v>6447</v>
      </c>
    </row>
    <row r="4857" spans="1:12" ht="34.5" x14ac:dyDescent="0.25">
      <c r="A4857" s="91" t="s">
        <v>18431</v>
      </c>
      <c r="B4857" s="91" t="s">
        <v>18432</v>
      </c>
      <c r="C4857" s="91" t="s">
        <v>18510</v>
      </c>
      <c r="D4857" s="91" t="s">
        <v>18511</v>
      </c>
      <c r="E4857" s="91" t="s">
        <v>210</v>
      </c>
      <c r="F4857" s="91" t="s">
        <v>210</v>
      </c>
      <c r="G4857" s="91" t="s">
        <v>18653</v>
      </c>
      <c r="H4857" s="92" t="s">
        <v>18654</v>
      </c>
      <c r="I4857" s="91" t="s">
        <v>2</v>
      </c>
      <c r="J4857" s="91" t="s">
        <v>6445</v>
      </c>
      <c r="K4857" s="91" t="s">
        <v>20215</v>
      </c>
      <c r="L4857" s="91" t="s">
        <v>6447</v>
      </c>
    </row>
    <row r="4858" spans="1:12" ht="45.75" x14ac:dyDescent="0.25">
      <c r="A4858" s="91" t="s">
        <v>18431</v>
      </c>
      <c r="B4858" s="91" t="s">
        <v>18432</v>
      </c>
      <c r="C4858" s="91" t="s">
        <v>18510</v>
      </c>
      <c r="D4858" s="91" t="s">
        <v>18511</v>
      </c>
      <c r="E4858" s="91" t="s">
        <v>210</v>
      </c>
      <c r="F4858" s="91" t="s">
        <v>210</v>
      </c>
      <c r="G4858" s="91" t="s">
        <v>18655</v>
      </c>
      <c r="H4858" s="92" t="s">
        <v>18656</v>
      </c>
      <c r="I4858" s="91" t="s">
        <v>2</v>
      </c>
      <c r="J4858" s="91" t="s">
        <v>6445</v>
      </c>
      <c r="K4858" s="91" t="s">
        <v>33644</v>
      </c>
      <c r="L4858" s="91" t="s">
        <v>6447</v>
      </c>
    </row>
    <row r="4859" spans="1:12" ht="34.5" x14ac:dyDescent="0.25">
      <c r="A4859" s="91" t="s">
        <v>18431</v>
      </c>
      <c r="B4859" s="91" t="s">
        <v>18432</v>
      </c>
      <c r="C4859" s="91" t="s">
        <v>18510</v>
      </c>
      <c r="D4859" s="91" t="s">
        <v>18511</v>
      </c>
      <c r="E4859" s="91" t="s">
        <v>210</v>
      </c>
      <c r="F4859" s="91" t="s">
        <v>210</v>
      </c>
      <c r="G4859" s="91" t="s">
        <v>18658</v>
      </c>
      <c r="H4859" s="92" t="s">
        <v>18659</v>
      </c>
      <c r="I4859" s="91" t="s">
        <v>2</v>
      </c>
      <c r="J4859" s="91" t="s">
        <v>6445</v>
      </c>
      <c r="K4859" s="91" t="s">
        <v>11344</v>
      </c>
      <c r="L4859" s="91" t="s">
        <v>6447</v>
      </c>
    </row>
    <row r="4860" spans="1:12" ht="45.75" x14ac:dyDescent="0.25">
      <c r="A4860" s="91" t="s">
        <v>18431</v>
      </c>
      <c r="B4860" s="91" t="s">
        <v>18432</v>
      </c>
      <c r="C4860" s="91" t="s">
        <v>18510</v>
      </c>
      <c r="D4860" s="91" t="s">
        <v>18511</v>
      </c>
      <c r="E4860" s="91" t="s">
        <v>210</v>
      </c>
      <c r="F4860" s="91" t="s">
        <v>210</v>
      </c>
      <c r="G4860" s="91" t="s">
        <v>18660</v>
      </c>
      <c r="H4860" s="92" t="s">
        <v>18661</v>
      </c>
      <c r="I4860" s="91" t="s">
        <v>2</v>
      </c>
      <c r="J4860" s="91" t="s">
        <v>6445</v>
      </c>
      <c r="K4860" s="91" t="s">
        <v>40322</v>
      </c>
      <c r="L4860" s="91" t="s">
        <v>6447</v>
      </c>
    </row>
    <row r="4861" spans="1:12" ht="45.75" x14ac:dyDescent="0.25">
      <c r="A4861" s="91" t="s">
        <v>18431</v>
      </c>
      <c r="B4861" s="91" t="s">
        <v>18432</v>
      </c>
      <c r="C4861" s="91" t="s">
        <v>18510</v>
      </c>
      <c r="D4861" s="91" t="s">
        <v>18511</v>
      </c>
      <c r="E4861" s="91" t="s">
        <v>210</v>
      </c>
      <c r="F4861" s="91" t="s">
        <v>210</v>
      </c>
      <c r="G4861" s="91" t="s">
        <v>18662</v>
      </c>
      <c r="H4861" s="92" t="s">
        <v>18663</v>
      </c>
      <c r="I4861" s="91" t="s">
        <v>2</v>
      </c>
      <c r="J4861" s="91" t="s">
        <v>6445</v>
      </c>
      <c r="K4861" s="91" t="s">
        <v>35153</v>
      </c>
      <c r="L4861" s="91" t="s">
        <v>6447</v>
      </c>
    </row>
    <row r="4862" spans="1:12" ht="45.75" x14ac:dyDescent="0.25">
      <c r="A4862" s="91" t="s">
        <v>18431</v>
      </c>
      <c r="B4862" s="91" t="s">
        <v>18432</v>
      </c>
      <c r="C4862" s="91" t="s">
        <v>18510</v>
      </c>
      <c r="D4862" s="91" t="s">
        <v>18511</v>
      </c>
      <c r="E4862" s="91" t="s">
        <v>210</v>
      </c>
      <c r="F4862" s="91" t="s">
        <v>210</v>
      </c>
      <c r="G4862" s="91" t="s">
        <v>18665</v>
      </c>
      <c r="H4862" s="92" t="s">
        <v>18666</v>
      </c>
      <c r="I4862" s="91" t="s">
        <v>2</v>
      </c>
      <c r="J4862" s="91" t="s">
        <v>6445</v>
      </c>
      <c r="K4862" s="91" t="s">
        <v>8931</v>
      </c>
      <c r="L4862" s="91" t="s">
        <v>6447</v>
      </c>
    </row>
    <row r="4863" spans="1:12" ht="34.5" x14ac:dyDescent="0.25">
      <c r="A4863" s="91" t="s">
        <v>18431</v>
      </c>
      <c r="B4863" s="91" t="s">
        <v>18432</v>
      </c>
      <c r="C4863" s="91" t="s">
        <v>18510</v>
      </c>
      <c r="D4863" s="91" t="s">
        <v>18511</v>
      </c>
      <c r="E4863" s="91" t="s">
        <v>210</v>
      </c>
      <c r="F4863" s="91" t="s">
        <v>210</v>
      </c>
      <c r="G4863" s="91" t="s">
        <v>18668</v>
      </c>
      <c r="H4863" s="92" t="s">
        <v>18669</v>
      </c>
      <c r="I4863" s="91" t="s">
        <v>2</v>
      </c>
      <c r="J4863" s="91" t="s">
        <v>6445</v>
      </c>
      <c r="K4863" s="91" t="s">
        <v>36387</v>
      </c>
      <c r="L4863" s="91" t="s">
        <v>6447</v>
      </c>
    </row>
    <row r="4864" spans="1:12" ht="23.25" x14ac:dyDescent="0.25">
      <c r="A4864" s="91" t="s">
        <v>18431</v>
      </c>
      <c r="B4864" s="91" t="s">
        <v>18432</v>
      </c>
      <c r="C4864" s="91" t="s">
        <v>18510</v>
      </c>
      <c r="D4864" s="91" t="s">
        <v>18511</v>
      </c>
      <c r="E4864" s="91" t="s">
        <v>210</v>
      </c>
      <c r="F4864" s="91" t="s">
        <v>210</v>
      </c>
      <c r="G4864" s="91" t="s">
        <v>18671</v>
      </c>
      <c r="H4864" s="92" t="s">
        <v>18672</v>
      </c>
      <c r="I4864" s="91" t="s">
        <v>2</v>
      </c>
      <c r="J4864" s="91" t="s">
        <v>6445</v>
      </c>
      <c r="K4864" s="91" t="s">
        <v>40682</v>
      </c>
      <c r="L4864" s="91" t="s">
        <v>6447</v>
      </c>
    </row>
    <row r="4865" spans="1:12" ht="34.5" x14ac:dyDescent="0.25">
      <c r="A4865" s="91" t="s">
        <v>18431</v>
      </c>
      <c r="B4865" s="91" t="s">
        <v>18432</v>
      </c>
      <c r="C4865" s="91" t="s">
        <v>18510</v>
      </c>
      <c r="D4865" s="91" t="s">
        <v>18511</v>
      </c>
      <c r="E4865" s="91" t="s">
        <v>210</v>
      </c>
      <c r="F4865" s="91" t="s">
        <v>210</v>
      </c>
      <c r="G4865" s="91" t="s">
        <v>18673</v>
      </c>
      <c r="H4865" s="92" t="s">
        <v>18674</v>
      </c>
      <c r="I4865" s="91" t="s">
        <v>2</v>
      </c>
      <c r="J4865" s="91" t="s">
        <v>6445</v>
      </c>
      <c r="K4865" s="91" t="s">
        <v>36882</v>
      </c>
      <c r="L4865" s="91" t="s">
        <v>6447</v>
      </c>
    </row>
    <row r="4866" spans="1:12" ht="34.5" x14ac:dyDescent="0.25">
      <c r="A4866" s="91" t="s">
        <v>18431</v>
      </c>
      <c r="B4866" s="91" t="s">
        <v>18432</v>
      </c>
      <c r="C4866" s="91" t="s">
        <v>18510</v>
      </c>
      <c r="D4866" s="91" t="s">
        <v>18511</v>
      </c>
      <c r="E4866" s="91" t="s">
        <v>210</v>
      </c>
      <c r="F4866" s="91" t="s">
        <v>210</v>
      </c>
      <c r="G4866" s="91" t="s">
        <v>18675</v>
      </c>
      <c r="H4866" s="92" t="s">
        <v>18676</v>
      </c>
      <c r="I4866" s="91" t="s">
        <v>2</v>
      </c>
      <c r="J4866" s="91" t="s">
        <v>6445</v>
      </c>
      <c r="K4866" s="91" t="s">
        <v>41052</v>
      </c>
      <c r="L4866" s="91" t="s">
        <v>6447</v>
      </c>
    </row>
    <row r="4867" spans="1:12" ht="23.25" x14ac:dyDescent="0.25">
      <c r="A4867" s="91" t="s">
        <v>18431</v>
      </c>
      <c r="B4867" s="91" t="s">
        <v>18432</v>
      </c>
      <c r="C4867" s="91" t="s">
        <v>18510</v>
      </c>
      <c r="D4867" s="91" t="s">
        <v>18511</v>
      </c>
      <c r="E4867" s="91" t="s">
        <v>210</v>
      </c>
      <c r="F4867" s="91" t="s">
        <v>210</v>
      </c>
      <c r="G4867" s="91" t="s">
        <v>18678</v>
      </c>
      <c r="H4867" s="92" t="s">
        <v>18679</v>
      </c>
      <c r="I4867" s="91" t="s">
        <v>2</v>
      </c>
      <c r="J4867" s="91" t="s">
        <v>6445</v>
      </c>
      <c r="K4867" s="91" t="s">
        <v>40609</v>
      </c>
      <c r="L4867" s="91" t="s">
        <v>6447</v>
      </c>
    </row>
    <row r="4868" spans="1:12" ht="34.5" x14ac:dyDescent="0.25">
      <c r="A4868" s="91" t="s">
        <v>18431</v>
      </c>
      <c r="B4868" s="91" t="s">
        <v>18432</v>
      </c>
      <c r="C4868" s="91" t="s">
        <v>18510</v>
      </c>
      <c r="D4868" s="91" t="s">
        <v>18511</v>
      </c>
      <c r="E4868" s="91" t="s">
        <v>210</v>
      </c>
      <c r="F4868" s="91" t="s">
        <v>210</v>
      </c>
      <c r="G4868" s="91" t="s">
        <v>18680</v>
      </c>
      <c r="H4868" s="92" t="s">
        <v>18681</v>
      </c>
      <c r="I4868" s="91" t="s">
        <v>2</v>
      </c>
      <c r="J4868" s="91" t="s">
        <v>6445</v>
      </c>
      <c r="K4868" s="91" t="s">
        <v>41164</v>
      </c>
      <c r="L4868" s="91" t="s">
        <v>6447</v>
      </c>
    </row>
    <row r="4869" spans="1:12" ht="34.5" x14ac:dyDescent="0.25">
      <c r="A4869" s="91" t="s">
        <v>18431</v>
      </c>
      <c r="B4869" s="91" t="s">
        <v>18432</v>
      </c>
      <c r="C4869" s="91" t="s">
        <v>18510</v>
      </c>
      <c r="D4869" s="91" t="s">
        <v>18511</v>
      </c>
      <c r="E4869" s="91" t="s">
        <v>210</v>
      </c>
      <c r="F4869" s="91" t="s">
        <v>210</v>
      </c>
      <c r="G4869" s="91" t="s">
        <v>18682</v>
      </c>
      <c r="H4869" s="92" t="s">
        <v>18683</v>
      </c>
      <c r="I4869" s="91" t="s">
        <v>2</v>
      </c>
      <c r="J4869" s="91" t="s">
        <v>6445</v>
      </c>
      <c r="K4869" s="91" t="s">
        <v>41165</v>
      </c>
      <c r="L4869" s="91" t="s">
        <v>6447</v>
      </c>
    </row>
    <row r="4870" spans="1:12" ht="23.25" x14ac:dyDescent="0.25">
      <c r="A4870" s="91" t="s">
        <v>18431</v>
      </c>
      <c r="B4870" s="91" t="s">
        <v>18432</v>
      </c>
      <c r="C4870" s="91" t="s">
        <v>18510</v>
      </c>
      <c r="D4870" s="91" t="s">
        <v>18511</v>
      </c>
      <c r="E4870" s="91" t="s">
        <v>210</v>
      </c>
      <c r="F4870" s="91" t="s">
        <v>210</v>
      </c>
      <c r="G4870" s="91" t="s">
        <v>18685</v>
      </c>
      <c r="H4870" s="92" t="s">
        <v>18686</v>
      </c>
      <c r="I4870" s="91" t="s">
        <v>2</v>
      </c>
      <c r="J4870" s="91" t="s">
        <v>6445</v>
      </c>
      <c r="K4870" s="91" t="s">
        <v>37104</v>
      </c>
      <c r="L4870" s="91" t="s">
        <v>6447</v>
      </c>
    </row>
    <row r="4871" spans="1:12" ht="34.5" x14ac:dyDescent="0.25">
      <c r="A4871" s="91" t="s">
        <v>18431</v>
      </c>
      <c r="B4871" s="91" t="s">
        <v>18432</v>
      </c>
      <c r="C4871" s="91" t="s">
        <v>18510</v>
      </c>
      <c r="D4871" s="91" t="s">
        <v>18511</v>
      </c>
      <c r="E4871" s="91" t="s">
        <v>210</v>
      </c>
      <c r="F4871" s="91" t="s">
        <v>210</v>
      </c>
      <c r="G4871" s="91" t="s">
        <v>18687</v>
      </c>
      <c r="H4871" s="92" t="s">
        <v>18688</v>
      </c>
      <c r="I4871" s="91" t="s">
        <v>2</v>
      </c>
      <c r="J4871" s="91" t="s">
        <v>6445</v>
      </c>
      <c r="K4871" s="91" t="s">
        <v>37214</v>
      </c>
      <c r="L4871" s="91" t="s">
        <v>6447</v>
      </c>
    </row>
    <row r="4872" spans="1:12" ht="34.5" x14ac:dyDescent="0.25">
      <c r="A4872" s="91" t="s">
        <v>18431</v>
      </c>
      <c r="B4872" s="91" t="s">
        <v>18432</v>
      </c>
      <c r="C4872" s="91" t="s">
        <v>18510</v>
      </c>
      <c r="D4872" s="91" t="s">
        <v>18511</v>
      </c>
      <c r="E4872" s="91" t="s">
        <v>210</v>
      </c>
      <c r="F4872" s="91" t="s">
        <v>210</v>
      </c>
      <c r="G4872" s="91" t="s">
        <v>18689</v>
      </c>
      <c r="H4872" s="92" t="s">
        <v>18690</v>
      </c>
      <c r="I4872" s="91" t="s">
        <v>2</v>
      </c>
      <c r="J4872" s="91" t="s">
        <v>6445</v>
      </c>
      <c r="K4872" s="91" t="s">
        <v>17647</v>
      </c>
      <c r="L4872" s="91" t="s">
        <v>6447</v>
      </c>
    </row>
    <row r="4873" spans="1:12" ht="23.25" x14ac:dyDescent="0.25">
      <c r="A4873" s="91" t="s">
        <v>18431</v>
      </c>
      <c r="B4873" s="91" t="s">
        <v>18432</v>
      </c>
      <c r="C4873" s="91" t="s">
        <v>18510</v>
      </c>
      <c r="D4873" s="91" t="s">
        <v>18511</v>
      </c>
      <c r="E4873" s="91" t="s">
        <v>210</v>
      </c>
      <c r="F4873" s="91" t="s">
        <v>210</v>
      </c>
      <c r="G4873" s="91" t="s">
        <v>18691</v>
      </c>
      <c r="H4873" s="92" t="s">
        <v>18692</v>
      </c>
      <c r="I4873" s="91" t="s">
        <v>2</v>
      </c>
      <c r="J4873" s="91" t="s">
        <v>6445</v>
      </c>
      <c r="K4873" s="91" t="s">
        <v>41166</v>
      </c>
      <c r="L4873" s="91" t="s">
        <v>6447</v>
      </c>
    </row>
    <row r="4874" spans="1:12" ht="34.5" x14ac:dyDescent="0.25">
      <c r="A4874" s="91" t="s">
        <v>18431</v>
      </c>
      <c r="B4874" s="91" t="s">
        <v>18432</v>
      </c>
      <c r="C4874" s="91" t="s">
        <v>18510</v>
      </c>
      <c r="D4874" s="91" t="s">
        <v>18511</v>
      </c>
      <c r="E4874" s="91" t="s">
        <v>210</v>
      </c>
      <c r="F4874" s="91" t="s">
        <v>210</v>
      </c>
      <c r="G4874" s="91" t="s">
        <v>18694</v>
      </c>
      <c r="H4874" s="92" t="s">
        <v>18695</v>
      </c>
      <c r="I4874" s="91" t="s">
        <v>2</v>
      </c>
      <c r="J4874" s="91" t="s">
        <v>6445</v>
      </c>
      <c r="K4874" s="91" t="s">
        <v>41167</v>
      </c>
      <c r="L4874" s="91" t="s">
        <v>6447</v>
      </c>
    </row>
    <row r="4875" spans="1:12" ht="34.5" x14ac:dyDescent="0.25">
      <c r="A4875" s="91" t="s">
        <v>18431</v>
      </c>
      <c r="B4875" s="91" t="s">
        <v>18432</v>
      </c>
      <c r="C4875" s="91" t="s">
        <v>18510</v>
      </c>
      <c r="D4875" s="91" t="s">
        <v>18511</v>
      </c>
      <c r="E4875" s="91" t="s">
        <v>210</v>
      </c>
      <c r="F4875" s="91" t="s">
        <v>210</v>
      </c>
      <c r="G4875" s="91" t="s">
        <v>18696</v>
      </c>
      <c r="H4875" s="92" t="s">
        <v>18697</v>
      </c>
      <c r="I4875" s="91" t="s">
        <v>2</v>
      </c>
      <c r="J4875" s="91" t="s">
        <v>6445</v>
      </c>
      <c r="K4875" s="91" t="s">
        <v>38059</v>
      </c>
      <c r="L4875" s="91" t="s">
        <v>6447</v>
      </c>
    </row>
    <row r="4876" spans="1:12" ht="23.25" x14ac:dyDescent="0.25">
      <c r="A4876" s="91" t="s">
        <v>18431</v>
      </c>
      <c r="B4876" s="91" t="s">
        <v>18432</v>
      </c>
      <c r="C4876" s="91" t="s">
        <v>18510</v>
      </c>
      <c r="D4876" s="91" t="s">
        <v>18511</v>
      </c>
      <c r="E4876" s="91" t="s">
        <v>210</v>
      </c>
      <c r="F4876" s="91" t="s">
        <v>210</v>
      </c>
      <c r="G4876" s="91" t="s">
        <v>18699</v>
      </c>
      <c r="H4876" s="92" t="s">
        <v>18700</v>
      </c>
      <c r="I4876" s="91" t="s">
        <v>2</v>
      </c>
      <c r="J4876" s="91" t="s">
        <v>6445</v>
      </c>
      <c r="K4876" s="91" t="s">
        <v>18420</v>
      </c>
      <c r="L4876" s="91" t="s">
        <v>6447</v>
      </c>
    </row>
    <row r="4877" spans="1:12" ht="34.5" x14ac:dyDescent="0.25">
      <c r="A4877" s="91" t="s">
        <v>18431</v>
      </c>
      <c r="B4877" s="91" t="s">
        <v>18432</v>
      </c>
      <c r="C4877" s="91" t="s">
        <v>18510</v>
      </c>
      <c r="D4877" s="91" t="s">
        <v>18511</v>
      </c>
      <c r="E4877" s="91" t="s">
        <v>210</v>
      </c>
      <c r="F4877" s="91" t="s">
        <v>210</v>
      </c>
      <c r="G4877" s="91" t="s">
        <v>18701</v>
      </c>
      <c r="H4877" s="92" t="s">
        <v>18702</v>
      </c>
      <c r="I4877" s="91" t="s">
        <v>2</v>
      </c>
      <c r="J4877" s="91" t="s">
        <v>6445</v>
      </c>
      <c r="K4877" s="91" t="s">
        <v>36681</v>
      </c>
      <c r="L4877" s="91" t="s">
        <v>6447</v>
      </c>
    </row>
    <row r="4878" spans="1:12" ht="34.5" x14ac:dyDescent="0.25">
      <c r="A4878" s="91" t="s">
        <v>18431</v>
      </c>
      <c r="B4878" s="91" t="s">
        <v>18432</v>
      </c>
      <c r="C4878" s="91" t="s">
        <v>18510</v>
      </c>
      <c r="D4878" s="91" t="s">
        <v>18511</v>
      </c>
      <c r="E4878" s="91" t="s">
        <v>210</v>
      </c>
      <c r="F4878" s="91" t="s">
        <v>210</v>
      </c>
      <c r="G4878" s="91" t="s">
        <v>18703</v>
      </c>
      <c r="H4878" s="92" t="s">
        <v>18704</v>
      </c>
      <c r="I4878" s="91" t="s">
        <v>2</v>
      </c>
      <c r="J4878" s="91" t="s">
        <v>6445</v>
      </c>
      <c r="K4878" s="91" t="s">
        <v>39542</v>
      </c>
      <c r="L4878" s="91" t="s">
        <v>6447</v>
      </c>
    </row>
    <row r="4879" spans="1:12" ht="23.25" x14ac:dyDescent="0.25">
      <c r="A4879" s="91" t="s">
        <v>18431</v>
      </c>
      <c r="B4879" s="91" t="s">
        <v>18432</v>
      </c>
      <c r="C4879" s="91" t="s">
        <v>18510</v>
      </c>
      <c r="D4879" s="91" t="s">
        <v>18511</v>
      </c>
      <c r="E4879" s="91" t="s">
        <v>210</v>
      </c>
      <c r="F4879" s="91" t="s">
        <v>210</v>
      </c>
      <c r="G4879" s="91" t="s">
        <v>18706</v>
      </c>
      <c r="H4879" s="92" t="s">
        <v>18707</v>
      </c>
      <c r="I4879" s="91" t="s">
        <v>2</v>
      </c>
      <c r="J4879" s="91" t="s">
        <v>6445</v>
      </c>
      <c r="K4879" s="91" t="s">
        <v>36184</v>
      </c>
      <c r="L4879" s="91" t="s">
        <v>6447</v>
      </c>
    </row>
    <row r="4880" spans="1:12" ht="34.5" x14ac:dyDescent="0.25">
      <c r="A4880" s="91" t="s">
        <v>18431</v>
      </c>
      <c r="B4880" s="91" t="s">
        <v>18432</v>
      </c>
      <c r="C4880" s="91" t="s">
        <v>18510</v>
      </c>
      <c r="D4880" s="91" t="s">
        <v>18511</v>
      </c>
      <c r="E4880" s="91" t="s">
        <v>210</v>
      </c>
      <c r="F4880" s="91" t="s">
        <v>210</v>
      </c>
      <c r="G4880" s="91" t="s">
        <v>18708</v>
      </c>
      <c r="H4880" s="92" t="s">
        <v>18709</v>
      </c>
      <c r="I4880" s="91" t="s">
        <v>2</v>
      </c>
      <c r="J4880" s="91" t="s">
        <v>6445</v>
      </c>
      <c r="K4880" s="91" t="s">
        <v>38796</v>
      </c>
      <c r="L4880" s="91" t="s">
        <v>6447</v>
      </c>
    </row>
    <row r="4881" spans="1:12" ht="34.5" x14ac:dyDescent="0.25">
      <c r="A4881" s="91" t="s">
        <v>18431</v>
      </c>
      <c r="B4881" s="91" t="s">
        <v>18432</v>
      </c>
      <c r="C4881" s="91" t="s">
        <v>18510</v>
      </c>
      <c r="D4881" s="91" t="s">
        <v>18511</v>
      </c>
      <c r="E4881" s="91" t="s">
        <v>210</v>
      </c>
      <c r="F4881" s="91" t="s">
        <v>210</v>
      </c>
      <c r="G4881" s="91" t="s">
        <v>18710</v>
      </c>
      <c r="H4881" s="92" t="s">
        <v>18711</v>
      </c>
      <c r="I4881" s="91" t="s">
        <v>2</v>
      </c>
      <c r="J4881" s="91" t="s">
        <v>6445</v>
      </c>
      <c r="K4881" s="91" t="s">
        <v>41168</v>
      </c>
      <c r="L4881" s="91" t="s">
        <v>6447</v>
      </c>
    </row>
    <row r="4882" spans="1:12" ht="23.25" x14ac:dyDescent="0.25">
      <c r="A4882" s="91" t="s">
        <v>18431</v>
      </c>
      <c r="B4882" s="91" t="s">
        <v>18432</v>
      </c>
      <c r="C4882" s="91" t="s">
        <v>18510</v>
      </c>
      <c r="D4882" s="91" t="s">
        <v>18511</v>
      </c>
      <c r="E4882" s="91" t="s">
        <v>210</v>
      </c>
      <c r="F4882" s="91" t="s">
        <v>210</v>
      </c>
      <c r="G4882" s="91" t="s">
        <v>18712</v>
      </c>
      <c r="H4882" s="92" t="s">
        <v>18713</v>
      </c>
      <c r="I4882" s="91" t="s">
        <v>2</v>
      </c>
      <c r="J4882" s="91" t="s">
        <v>6445</v>
      </c>
      <c r="K4882" s="91" t="s">
        <v>18038</v>
      </c>
      <c r="L4882" s="91" t="s">
        <v>6447</v>
      </c>
    </row>
    <row r="4883" spans="1:12" ht="34.5" x14ac:dyDescent="0.25">
      <c r="A4883" s="91" t="s">
        <v>18431</v>
      </c>
      <c r="B4883" s="91" t="s">
        <v>18432</v>
      </c>
      <c r="C4883" s="91" t="s">
        <v>18510</v>
      </c>
      <c r="D4883" s="91" t="s">
        <v>18511</v>
      </c>
      <c r="E4883" s="91" t="s">
        <v>210</v>
      </c>
      <c r="F4883" s="91" t="s">
        <v>210</v>
      </c>
      <c r="G4883" s="91" t="s">
        <v>18714</v>
      </c>
      <c r="H4883" s="92" t="s">
        <v>18715</v>
      </c>
      <c r="I4883" s="91" t="s">
        <v>2</v>
      </c>
      <c r="J4883" s="91" t="s">
        <v>6445</v>
      </c>
      <c r="K4883" s="91" t="s">
        <v>41169</v>
      </c>
      <c r="L4883" s="91" t="s">
        <v>6447</v>
      </c>
    </row>
    <row r="4884" spans="1:12" ht="34.5" x14ac:dyDescent="0.25">
      <c r="A4884" s="91" t="s">
        <v>18431</v>
      </c>
      <c r="B4884" s="91" t="s">
        <v>18432</v>
      </c>
      <c r="C4884" s="91" t="s">
        <v>18510</v>
      </c>
      <c r="D4884" s="91" t="s">
        <v>18511</v>
      </c>
      <c r="E4884" s="91" t="s">
        <v>210</v>
      </c>
      <c r="F4884" s="91" t="s">
        <v>210</v>
      </c>
      <c r="G4884" s="91" t="s">
        <v>18716</v>
      </c>
      <c r="H4884" s="92" t="s">
        <v>18717</v>
      </c>
      <c r="I4884" s="91" t="s">
        <v>2</v>
      </c>
      <c r="J4884" s="91" t="s">
        <v>6445</v>
      </c>
      <c r="K4884" s="91" t="s">
        <v>37210</v>
      </c>
      <c r="L4884" s="91" t="s">
        <v>6447</v>
      </c>
    </row>
    <row r="4885" spans="1:12" ht="34.5" x14ac:dyDescent="0.25">
      <c r="A4885" s="91" t="s">
        <v>18431</v>
      </c>
      <c r="B4885" s="91" t="s">
        <v>18432</v>
      </c>
      <c r="C4885" s="91" t="s">
        <v>18510</v>
      </c>
      <c r="D4885" s="91" t="s">
        <v>18511</v>
      </c>
      <c r="E4885" s="91" t="s">
        <v>210</v>
      </c>
      <c r="F4885" s="91" t="s">
        <v>210</v>
      </c>
      <c r="G4885" s="91" t="s">
        <v>18718</v>
      </c>
      <c r="H4885" s="92" t="s">
        <v>18719</v>
      </c>
      <c r="I4885" s="91" t="s">
        <v>2</v>
      </c>
      <c r="J4885" s="91" t="s">
        <v>6445</v>
      </c>
      <c r="K4885" s="91" t="s">
        <v>35197</v>
      </c>
      <c r="L4885" s="91" t="s">
        <v>6447</v>
      </c>
    </row>
    <row r="4886" spans="1:12" ht="34.5" x14ac:dyDescent="0.25">
      <c r="A4886" s="91" t="s">
        <v>18431</v>
      </c>
      <c r="B4886" s="91" t="s">
        <v>18432</v>
      </c>
      <c r="C4886" s="91" t="s">
        <v>18510</v>
      </c>
      <c r="D4886" s="91" t="s">
        <v>18511</v>
      </c>
      <c r="E4886" s="91" t="s">
        <v>210</v>
      </c>
      <c r="F4886" s="91" t="s">
        <v>210</v>
      </c>
      <c r="G4886" s="91" t="s">
        <v>18720</v>
      </c>
      <c r="H4886" s="92" t="s">
        <v>18721</v>
      </c>
      <c r="I4886" s="91" t="s">
        <v>2</v>
      </c>
      <c r="J4886" s="91" t="s">
        <v>6445</v>
      </c>
      <c r="K4886" s="91" t="s">
        <v>37573</v>
      </c>
      <c r="L4886" s="91" t="s">
        <v>6447</v>
      </c>
    </row>
    <row r="4887" spans="1:12" ht="34.5" x14ac:dyDescent="0.25">
      <c r="A4887" s="91" t="s">
        <v>18431</v>
      </c>
      <c r="B4887" s="91" t="s">
        <v>18432</v>
      </c>
      <c r="C4887" s="91" t="s">
        <v>18510</v>
      </c>
      <c r="D4887" s="91" t="s">
        <v>18511</v>
      </c>
      <c r="E4887" s="91" t="s">
        <v>210</v>
      </c>
      <c r="F4887" s="91" t="s">
        <v>210</v>
      </c>
      <c r="G4887" s="91" t="s">
        <v>18723</v>
      </c>
      <c r="H4887" s="92" t="s">
        <v>18724</v>
      </c>
      <c r="I4887" s="91" t="s">
        <v>2</v>
      </c>
      <c r="J4887" s="91" t="s">
        <v>6445</v>
      </c>
      <c r="K4887" s="91" t="s">
        <v>31674</v>
      </c>
      <c r="L4887" s="91" t="s">
        <v>6447</v>
      </c>
    </row>
    <row r="4888" spans="1:12" ht="34.5" x14ac:dyDescent="0.25">
      <c r="A4888" s="91" t="s">
        <v>18431</v>
      </c>
      <c r="B4888" s="91" t="s">
        <v>18432</v>
      </c>
      <c r="C4888" s="91" t="s">
        <v>18510</v>
      </c>
      <c r="D4888" s="91" t="s">
        <v>18511</v>
      </c>
      <c r="E4888" s="91" t="s">
        <v>210</v>
      </c>
      <c r="F4888" s="91" t="s">
        <v>210</v>
      </c>
      <c r="G4888" s="91" t="s">
        <v>18725</v>
      </c>
      <c r="H4888" s="92" t="s">
        <v>18726</v>
      </c>
      <c r="I4888" s="91" t="s">
        <v>2</v>
      </c>
      <c r="J4888" s="91" t="s">
        <v>6445</v>
      </c>
      <c r="K4888" s="91" t="s">
        <v>39153</v>
      </c>
      <c r="L4888" s="91" t="s">
        <v>6447</v>
      </c>
    </row>
    <row r="4889" spans="1:12" ht="34.5" x14ac:dyDescent="0.25">
      <c r="A4889" s="91" t="s">
        <v>18431</v>
      </c>
      <c r="B4889" s="91" t="s">
        <v>18432</v>
      </c>
      <c r="C4889" s="91" t="s">
        <v>18510</v>
      </c>
      <c r="D4889" s="91" t="s">
        <v>18511</v>
      </c>
      <c r="E4889" s="91" t="s">
        <v>210</v>
      </c>
      <c r="F4889" s="91" t="s">
        <v>210</v>
      </c>
      <c r="G4889" s="91" t="s">
        <v>18728</v>
      </c>
      <c r="H4889" s="92" t="s">
        <v>18729</v>
      </c>
      <c r="I4889" s="91" t="s">
        <v>2</v>
      </c>
      <c r="J4889" s="91" t="s">
        <v>6445</v>
      </c>
      <c r="K4889" s="91" t="s">
        <v>34006</v>
      </c>
      <c r="L4889" s="91" t="s">
        <v>6447</v>
      </c>
    </row>
    <row r="4890" spans="1:12" ht="34.5" x14ac:dyDescent="0.25">
      <c r="A4890" s="91" t="s">
        <v>18431</v>
      </c>
      <c r="B4890" s="91" t="s">
        <v>18432</v>
      </c>
      <c r="C4890" s="91" t="s">
        <v>18510</v>
      </c>
      <c r="D4890" s="91" t="s">
        <v>18511</v>
      </c>
      <c r="E4890" s="91" t="s">
        <v>210</v>
      </c>
      <c r="F4890" s="91" t="s">
        <v>210</v>
      </c>
      <c r="G4890" s="91" t="s">
        <v>18730</v>
      </c>
      <c r="H4890" s="92" t="s">
        <v>18731</v>
      </c>
      <c r="I4890" s="91" t="s">
        <v>2</v>
      </c>
      <c r="J4890" s="91" t="s">
        <v>6445</v>
      </c>
      <c r="K4890" s="91" t="s">
        <v>12034</v>
      </c>
      <c r="L4890" s="91" t="s">
        <v>6447</v>
      </c>
    </row>
    <row r="4891" spans="1:12" ht="34.5" x14ac:dyDescent="0.25">
      <c r="A4891" s="91" t="s">
        <v>18431</v>
      </c>
      <c r="B4891" s="91" t="s">
        <v>18432</v>
      </c>
      <c r="C4891" s="91" t="s">
        <v>18510</v>
      </c>
      <c r="D4891" s="91" t="s">
        <v>18511</v>
      </c>
      <c r="E4891" s="91" t="s">
        <v>210</v>
      </c>
      <c r="F4891" s="91" t="s">
        <v>210</v>
      </c>
      <c r="G4891" s="91" t="s">
        <v>18733</v>
      </c>
      <c r="H4891" s="92" t="s">
        <v>18734</v>
      </c>
      <c r="I4891" s="91" t="s">
        <v>2</v>
      </c>
      <c r="J4891" s="91" t="s">
        <v>6445</v>
      </c>
      <c r="K4891" s="91" t="s">
        <v>36486</v>
      </c>
      <c r="L4891" s="91" t="s">
        <v>6447</v>
      </c>
    </row>
    <row r="4892" spans="1:12" ht="34.5" x14ac:dyDescent="0.25">
      <c r="A4892" s="91" t="s">
        <v>18431</v>
      </c>
      <c r="B4892" s="91" t="s">
        <v>18432</v>
      </c>
      <c r="C4892" s="91" t="s">
        <v>18510</v>
      </c>
      <c r="D4892" s="91" t="s">
        <v>18511</v>
      </c>
      <c r="E4892" s="91" t="s">
        <v>210</v>
      </c>
      <c r="F4892" s="91" t="s">
        <v>210</v>
      </c>
      <c r="G4892" s="91" t="s">
        <v>18736</v>
      </c>
      <c r="H4892" s="92" t="s">
        <v>18737</v>
      </c>
      <c r="I4892" s="91" t="s">
        <v>2</v>
      </c>
      <c r="J4892" s="91" t="s">
        <v>6445</v>
      </c>
      <c r="K4892" s="91" t="s">
        <v>41170</v>
      </c>
      <c r="L4892" s="91" t="s">
        <v>6447</v>
      </c>
    </row>
    <row r="4893" spans="1:12" ht="34.5" x14ac:dyDescent="0.25">
      <c r="A4893" s="91" t="s">
        <v>18431</v>
      </c>
      <c r="B4893" s="91" t="s">
        <v>18432</v>
      </c>
      <c r="C4893" s="91" t="s">
        <v>18510</v>
      </c>
      <c r="D4893" s="91" t="s">
        <v>18511</v>
      </c>
      <c r="E4893" s="91" t="s">
        <v>210</v>
      </c>
      <c r="F4893" s="91" t="s">
        <v>210</v>
      </c>
      <c r="G4893" s="91" t="s">
        <v>18738</v>
      </c>
      <c r="H4893" s="92" t="s">
        <v>18739</v>
      </c>
      <c r="I4893" s="91" t="s">
        <v>2</v>
      </c>
      <c r="J4893" s="91" t="s">
        <v>6445</v>
      </c>
      <c r="K4893" s="91" t="s">
        <v>32831</v>
      </c>
      <c r="L4893" s="91" t="s">
        <v>6447</v>
      </c>
    </row>
    <row r="4894" spans="1:12" ht="34.5" x14ac:dyDescent="0.25">
      <c r="A4894" s="91" t="s">
        <v>18431</v>
      </c>
      <c r="B4894" s="91" t="s">
        <v>18432</v>
      </c>
      <c r="C4894" s="91" t="s">
        <v>18510</v>
      </c>
      <c r="D4894" s="91" t="s">
        <v>18511</v>
      </c>
      <c r="E4894" s="91" t="s">
        <v>210</v>
      </c>
      <c r="F4894" s="91" t="s">
        <v>210</v>
      </c>
      <c r="G4894" s="91" t="s">
        <v>18741</v>
      </c>
      <c r="H4894" s="92" t="s">
        <v>18742</v>
      </c>
      <c r="I4894" s="91" t="s">
        <v>2</v>
      </c>
      <c r="J4894" s="91" t="s">
        <v>6445</v>
      </c>
      <c r="K4894" s="91" t="s">
        <v>12755</v>
      </c>
      <c r="L4894" s="91" t="s">
        <v>6447</v>
      </c>
    </row>
    <row r="4895" spans="1:12" ht="34.5" x14ac:dyDescent="0.25">
      <c r="A4895" s="91" t="s">
        <v>18431</v>
      </c>
      <c r="B4895" s="91" t="s">
        <v>18432</v>
      </c>
      <c r="C4895" s="91" t="s">
        <v>18510</v>
      </c>
      <c r="D4895" s="91" t="s">
        <v>18511</v>
      </c>
      <c r="E4895" s="91" t="s">
        <v>210</v>
      </c>
      <c r="F4895" s="91" t="s">
        <v>210</v>
      </c>
      <c r="G4895" s="91" t="s">
        <v>18744</v>
      </c>
      <c r="H4895" s="92" t="s">
        <v>18745</v>
      </c>
      <c r="I4895" s="91" t="s">
        <v>2</v>
      </c>
      <c r="J4895" s="91" t="s">
        <v>6445</v>
      </c>
      <c r="K4895" s="91" t="s">
        <v>41171</v>
      </c>
      <c r="L4895" s="91" t="s">
        <v>6447</v>
      </c>
    </row>
    <row r="4896" spans="1:12" ht="34.5" x14ac:dyDescent="0.25">
      <c r="A4896" s="91" t="s">
        <v>18431</v>
      </c>
      <c r="B4896" s="91" t="s">
        <v>18432</v>
      </c>
      <c r="C4896" s="91" t="s">
        <v>18510</v>
      </c>
      <c r="D4896" s="91" t="s">
        <v>18511</v>
      </c>
      <c r="E4896" s="91" t="s">
        <v>210</v>
      </c>
      <c r="F4896" s="91" t="s">
        <v>210</v>
      </c>
      <c r="G4896" s="91" t="s">
        <v>18746</v>
      </c>
      <c r="H4896" s="92" t="s">
        <v>18747</v>
      </c>
      <c r="I4896" s="91" t="s">
        <v>2</v>
      </c>
      <c r="J4896" s="91" t="s">
        <v>6445</v>
      </c>
      <c r="K4896" s="91" t="s">
        <v>36793</v>
      </c>
      <c r="L4896" s="91" t="s">
        <v>6447</v>
      </c>
    </row>
    <row r="4897" spans="1:12" ht="34.5" x14ac:dyDescent="0.25">
      <c r="A4897" s="91" t="s">
        <v>18431</v>
      </c>
      <c r="B4897" s="91" t="s">
        <v>18432</v>
      </c>
      <c r="C4897" s="91" t="s">
        <v>18510</v>
      </c>
      <c r="D4897" s="91" t="s">
        <v>18511</v>
      </c>
      <c r="E4897" s="91" t="s">
        <v>210</v>
      </c>
      <c r="F4897" s="91" t="s">
        <v>210</v>
      </c>
      <c r="G4897" s="91" t="s">
        <v>18748</v>
      </c>
      <c r="H4897" s="92" t="s">
        <v>18749</v>
      </c>
      <c r="I4897" s="91" t="s">
        <v>2</v>
      </c>
      <c r="J4897" s="91" t="s">
        <v>6445</v>
      </c>
      <c r="K4897" s="91" t="s">
        <v>41172</v>
      </c>
      <c r="L4897" s="91" t="s">
        <v>6447</v>
      </c>
    </row>
    <row r="4898" spans="1:12" ht="34.5" x14ac:dyDescent="0.25">
      <c r="A4898" s="91" t="s">
        <v>18431</v>
      </c>
      <c r="B4898" s="91" t="s">
        <v>18432</v>
      </c>
      <c r="C4898" s="91" t="s">
        <v>18510</v>
      </c>
      <c r="D4898" s="91" t="s">
        <v>18511</v>
      </c>
      <c r="E4898" s="91" t="s">
        <v>210</v>
      </c>
      <c r="F4898" s="91" t="s">
        <v>210</v>
      </c>
      <c r="G4898" s="91" t="s">
        <v>18750</v>
      </c>
      <c r="H4898" s="92" t="s">
        <v>18751</v>
      </c>
      <c r="I4898" s="91" t="s">
        <v>2</v>
      </c>
      <c r="J4898" s="91" t="s">
        <v>6445</v>
      </c>
      <c r="K4898" s="91" t="s">
        <v>41173</v>
      </c>
      <c r="L4898" s="91" t="s">
        <v>6447</v>
      </c>
    </row>
    <row r="4899" spans="1:12" ht="34.5" x14ac:dyDescent="0.25">
      <c r="A4899" s="91" t="s">
        <v>18431</v>
      </c>
      <c r="B4899" s="91" t="s">
        <v>18432</v>
      </c>
      <c r="C4899" s="91" t="s">
        <v>18510</v>
      </c>
      <c r="D4899" s="91" t="s">
        <v>18511</v>
      </c>
      <c r="E4899" s="91" t="s">
        <v>210</v>
      </c>
      <c r="F4899" s="91" t="s">
        <v>210</v>
      </c>
      <c r="G4899" s="91" t="s">
        <v>18753</v>
      </c>
      <c r="H4899" s="92" t="s">
        <v>18754</v>
      </c>
      <c r="I4899" s="91" t="s">
        <v>2</v>
      </c>
      <c r="J4899" s="91" t="s">
        <v>6445</v>
      </c>
      <c r="K4899" s="91" t="s">
        <v>41174</v>
      </c>
      <c r="L4899" s="91" t="s">
        <v>6447</v>
      </c>
    </row>
    <row r="4900" spans="1:12" ht="34.5" x14ac:dyDescent="0.25">
      <c r="A4900" s="91" t="s">
        <v>18431</v>
      </c>
      <c r="B4900" s="91" t="s">
        <v>18432</v>
      </c>
      <c r="C4900" s="91" t="s">
        <v>18510</v>
      </c>
      <c r="D4900" s="91" t="s">
        <v>18511</v>
      </c>
      <c r="E4900" s="91" t="s">
        <v>210</v>
      </c>
      <c r="F4900" s="91" t="s">
        <v>210</v>
      </c>
      <c r="G4900" s="91" t="s">
        <v>18755</v>
      </c>
      <c r="H4900" s="92" t="s">
        <v>18756</v>
      </c>
      <c r="I4900" s="91" t="s">
        <v>2</v>
      </c>
      <c r="J4900" s="91" t="s">
        <v>6445</v>
      </c>
      <c r="K4900" s="91" t="s">
        <v>34997</v>
      </c>
      <c r="L4900" s="91" t="s">
        <v>6447</v>
      </c>
    </row>
    <row r="4901" spans="1:12" ht="34.5" x14ac:dyDescent="0.25">
      <c r="A4901" s="91" t="s">
        <v>18431</v>
      </c>
      <c r="B4901" s="91" t="s">
        <v>18432</v>
      </c>
      <c r="C4901" s="91" t="s">
        <v>18510</v>
      </c>
      <c r="D4901" s="91" t="s">
        <v>18511</v>
      </c>
      <c r="E4901" s="91" t="s">
        <v>210</v>
      </c>
      <c r="F4901" s="91" t="s">
        <v>210</v>
      </c>
      <c r="G4901" s="91" t="s">
        <v>18758</v>
      </c>
      <c r="H4901" s="92" t="s">
        <v>18759</v>
      </c>
      <c r="I4901" s="91" t="s">
        <v>2</v>
      </c>
      <c r="J4901" s="91" t="s">
        <v>6445</v>
      </c>
      <c r="K4901" s="91" t="s">
        <v>41175</v>
      </c>
      <c r="L4901" s="91" t="s">
        <v>6447</v>
      </c>
    </row>
    <row r="4902" spans="1:12" ht="34.5" x14ac:dyDescent="0.25">
      <c r="A4902" s="91" t="s">
        <v>18431</v>
      </c>
      <c r="B4902" s="91" t="s">
        <v>18432</v>
      </c>
      <c r="C4902" s="91" t="s">
        <v>18510</v>
      </c>
      <c r="D4902" s="91" t="s">
        <v>18511</v>
      </c>
      <c r="E4902" s="91" t="s">
        <v>210</v>
      </c>
      <c r="F4902" s="91" t="s">
        <v>210</v>
      </c>
      <c r="G4902" s="91" t="s">
        <v>18760</v>
      </c>
      <c r="H4902" s="92" t="s">
        <v>18761</v>
      </c>
      <c r="I4902" s="91" t="s">
        <v>2</v>
      </c>
      <c r="J4902" s="91" t="s">
        <v>6445</v>
      </c>
      <c r="K4902" s="91" t="s">
        <v>37174</v>
      </c>
      <c r="L4902" s="91" t="s">
        <v>6447</v>
      </c>
    </row>
    <row r="4903" spans="1:12" ht="34.5" x14ac:dyDescent="0.25">
      <c r="A4903" s="91" t="s">
        <v>18431</v>
      </c>
      <c r="B4903" s="91" t="s">
        <v>18432</v>
      </c>
      <c r="C4903" s="91" t="s">
        <v>18510</v>
      </c>
      <c r="D4903" s="91" t="s">
        <v>18511</v>
      </c>
      <c r="E4903" s="91" t="s">
        <v>210</v>
      </c>
      <c r="F4903" s="91" t="s">
        <v>210</v>
      </c>
      <c r="G4903" s="91" t="s">
        <v>18762</v>
      </c>
      <c r="H4903" s="92" t="s">
        <v>18763</v>
      </c>
      <c r="I4903" s="91" t="s">
        <v>2</v>
      </c>
      <c r="J4903" s="91" t="s">
        <v>6445</v>
      </c>
      <c r="K4903" s="91" t="s">
        <v>41176</v>
      </c>
      <c r="L4903" s="91" t="s">
        <v>6447</v>
      </c>
    </row>
    <row r="4904" spans="1:12" ht="34.5" x14ac:dyDescent="0.25">
      <c r="A4904" s="91" t="s">
        <v>18431</v>
      </c>
      <c r="B4904" s="91" t="s">
        <v>18432</v>
      </c>
      <c r="C4904" s="91" t="s">
        <v>18510</v>
      </c>
      <c r="D4904" s="91" t="s">
        <v>18511</v>
      </c>
      <c r="E4904" s="91" t="s">
        <v>210</v>
      </c>
      <c r="F4904" s="91" t="s">
        <v>210</v>
      </c>
      <c r="G4904" s="91" t="s">
        <v>18764</v>
      </c>
      <c r="H4904" s="92" t="s">
        <v>18765</v>
      </c>
      <c r="I4904" s="91" t="s">
        <v>2</v>
      </c>
      <c r="J4904" s="91" t="s">
        <v>6445</v>
      </c>
      <c r="K4904" s="91" t="s">
        <v>17052</v>
      </c>
      <c r="L4904" s="91" t="s">
        <v>6447</v>
      </c>
    </row>
    <row r="4905" spans="1:12" ht="23.25" x14ac:dyDescent="0.25">
      <c r="A4905" s="91" t="s">
        <v>18431</v>
      </c>
      <c r="B4905" s="91" t="s">
        <v>18432</v>
      </c>
      <c r="C4905" s="91" t="s">
        <v>18510</v>
      </c>
      <c r="D4905" s="91" t="s">
        <v>18511</v>
      </c>
      <c r="E4905" s="91" t="s">
        <v>210</v>
      </c>
      <c r="F4905" s="91" t="s">
        <v>210</v>
      </c>
      <c r="G4905" s="91" t="s">
        <v>18767</v>
      </c>
      <c r="H4905" s="92" t="s">
        <v>18768</v>
      </c>
      <c r="I4905" s="91" t="s">
        <v>2</v>
      </c>
      <c r="J4905" s="91" t="s">
        <v>6445</v>
      </c>
      <c r="K4905" s="91" t="s">
        <v>41177</v>
      </c>
      <c r="L4905" s="91" t="s">
        <v>6447</v>
      </c>
    </row>
    <row r="4906" spans="1:12" ht="23.25" x14ac:dyDescent="0.25">
      <c r="A4906" s="91" t="s">
        <v>18431</v>
      </c>
      <c r="B4906" s="91" t="s">
        <v>18432</v>
      </c>
      <c r="C4906" s="91" t="s">
        <v>18510</v>
      </c>
      <c r="D4906" s="91" t="s">
        <v>18511</v>
      </c>
      <c r="E4906" s="91" t="s">
        <v>210</v>
      </c>
      <c r="F4906" s="91" t="s">
        <v>210</v>
      </c>
      <c r="G4906" s="91" t="s">
        <v>18769</v>
      </c>
      <c r="H4906" s="92" t="s">
        <v>18770</v>
      </c>
      <c r="I4906" s="91" t="s">
        <v>2</v>
      </c>
      <c r="J4906" s="91" t="s">
        <v>6445</v>
      </c>
      <c r="K4906" s="91" t="s">
        <v>41178</v>
      </c>
      <c r="L4906" s="91" t="s">
        <v>6447</v>
      </c>
    </row>
    <row r="4907" spans="1:12" ht="34.5" x14ac:dyDescent="0.25">
      <c r="A4907" s="91" t="s">
        <v>18431</v>
      </c>
      <c r="B4907" s="91" t="s">
        <v>18432</v>
      </c>
      <c r="C4907" s="91" t="s">
        <v>18510</v>
      </c>
      <c r="D4907" s="91" t="s">
        <v>18511</v>
      </c>
      <c r="E4907" s="91" t="s">
        <v>210</v>
      </c>
      <c r="F4907" s="91" t="s">
        <v>210</v>
      </c>
      <c r="G4907" s="91" t="s">
        <v>18771</v>
      </c>
      <c r="H4907" s="92" t="s">
        <v>18772</v>
      </c>
      <c r="I4907" s="91" t="s">
        <v>2</v>
      </c>
      <c r="J4907" s="91" t="s">
        <v>6445</v>
      </c>
      <c r="K4907" s="91" t="s">
        <v>41179</v>
      </c>
      <c r="L4907" s="91" t="s">
        <v>6447</v>
      </c>
    </row>
    <row r="4908" spans="1:12" ht="34.5" x14ac:dyDescent="0.25">
      <c r="A4908" s="91" t="s">
        <v>18431</v>
      </c>
      <c r="B4908" s="91" t="s">
        <v>18432</v>
      </c>
      <c r="C4908" s="91" t="s">
        <v>18510</v>
      </c>
      <c r="D4908" s="91" t="s">
        <v>18511</v>
      </c>
      <c r="E4908" s="91" t="s">
        <v>210</v>
      </c>
      <c r="F4908" s="91" t="s">
        <v>210</v>
      </c>
      <c r="G4908" s="91" t="s">
        <v>18773</v>
      </c>
      <c r="H4908" s="92" t="s">
        <v>18774</v>
      </c>
      <c r="I4908" s="91" t="s">
        <v>2</v>
      </c>
      <c r="J4908" s="91" t="s">
        <v>6445</v>
      </c>
      <c r="K4908" s="91" t="s">
        <v>41180</v>
      </c>
      <c r="L4908" s="91" t="s">
        <v>6447</v>
      </c>
    </row>
    <row r="4909" spans="1:12" ht="34.5" x14ac:dyDescent="0.25">
      <c r="A4909" s="91" t="s">
        <v>18431</v>
      </c>
      <c r="B4909" s="91" t="s">
        <v>18432</v>
      </c>
      <c r="C4909" s="91" t="s">
        <v>18510</v>
      </c>
      <c r="D4909" s="91" t="s">
        <v>18511</v>
      </c>
      <c r="E4909" s="91" t="s">
        <v>210</v>
      </c>
      <c r="F4909" s="91" t="s">
        <v>210</v>
      </c>
      <c r="G4909" s="91" t="s">
        <v>18775</v>
      </c>
      <c r="H4909" s="92" t="s">
        <v>18776</v>
      </c>
      <c r="I4909" s="91" t="s">
        <v>2</v>
      </c>
      <c r="J4909" s="91" t="s">
        <v>6445</v>
      </c>
      <c r="K4909" s="91" t="s">
        <v>41181</v>
      </c>
      <c r="L4909" s="91" t="s">
        <v>6447</v>
      </c>
    </row>
    <row r="4910" spans="1:12" ht="34.5" x14ac:dyDescent="0.25">
      <c r="A4910" s="91" t="s">
        <v>18431</v>
      </c>
      <c r="B4910" s="91" t="s">
        <v>18432</v>
      </c>
      <c r="C4910" s="91" t="s">
        <v>18510</v>
      </c>
      <c r="D4910" s="91" t="s">
        <v>18511</v>
      </c>
      <c r="E4910" s="91" t="s">
        <v>210</v>
      </c>
      <c r="F4910" s="91" t="s">
        <v>210</v>
      </c>
      <c r="G4910" s="91" t="s">
        <v>18777</v>
      </c>
      <c r="H4910" s="92" t="s">
        <v>18778</v>
      </c>
      <c r="I4910" s="91" t="s">
        <v>2</v>
      </c>
      <c r="J4910" s="91" t="s">
        <v>6445</v>
      </c>
      <c r="K4910" s="91" t="s">
        <v>39742</v>
      </c>
      <c r="L4910" s="91" t="s">
        <v>6447</v>
      </c>
    </row>
    <row r="4911" spans="1:12" ht="34.5" x14ac:dyDescent="0.25">
      <c r="A4911" s="91" t="s">
        <v>18431</v>
      </c>
      <c r="B4911" s="91" t="s">
        <v>18432</v>
      </c>
      <c r="C4911" s="91" t="s">
        <v>18510</v>
      </c>
      <c r="D4911" s="91" t="s">
        <v>18511</v>
      </c>
      <c r="E4911" s="91" t="s">
        <v>210</v>
      </c>
      <c r="F4911" s="91" t="s">
        <v>210</v>
      </c>
      <c r="G4911" s="91" t="s">
        <v>18779</v>
      </c>
      <c r="H4911" s="92" t="s">
        <v>18780</v>
      </c>
      <c r="I4911" s="91" t="s">
        <v>2</v>
      </c>
      <c r="J4911" s="91" t="s">
        <v>6445</v>
      </c>
      <c r="K4911" s="91" t="s">
        <v>41182</v>
      </c>
      <c r="L4911" s="91" t="s">
        <v>6447</v>
      </c>
    </row>
    <row r="4912" spans="1:12" ht="34.5" x14ac:dyDescent="0.25">
      <c r="A4912" s="91" t="s">
        <v>18431</v>
      </c>
      <c r="B4912" s="91" t="s">
        <v>18432</v>
      </c>
      <c r="C4912" s="91" t="s">
        <v>18510</v>
      </c>
      <c r="D4912" s="91" t="s">
        <v>18511</v>
      </c>
      <c r="E4912" s="91" t="s">
        <v>210</v>
      </c>
      <c r="F4912" s="91" t="s">
        <v>210</v>
      </c>
      <c r="G4912" s="91" t="s">
        <v>18782</v>
      </c>
      <c r="H4912" s="92" t="s">
        <v>18783</v>
      </c>
      <c r="I4912" s="91" t="s">
        <v>2</v>
      </c>
      <c r="J4912" s="91" t="s">
        <v>6445</v>
      </c>
      <c r="K4912" s="91" t="s">
        <v>41183</v>
      </c>
      <c r="L4912" s="91" t="s">
        <v>6447</v>
      </c>
    </row>
    <row r="4913" spans="1:12" ht="23.25" x14ac:dyDescent="0.25">
      <c r="A4913" s="91" t="s">
        <v>18431</v>
      </c>
      <c r="B4913" s="91" t="s">
        <v>18432</v>
      </c>
      <c r="C4913" s="91" t="s">
        <v>18510</v>
      </c>
      <c r="D4913" s="91" t="s">
        <v>18511</v>
      </c>
      <c r="E4913" s="91" t="s">
        <v>210</v>
      </c>
      <c r="F4913" s="91" t="s">
        <v>210</v>
      </c>
      <c r="G4913" s="91" t="s">
        <v>18784</v>
      </c>
      <c r="H4913" s="92" t="s">
        <v>18785</v>
      </c>
      <c r="I4913" s="91" t="s">
        <v>2</v>
      </c>
      <c r="J4913" s="91" t="s">
        <v>6445</v>
      </c>
      <c r="K4913" s="91" t="s">
        <v>40889</v>
      </c>
      <c r="L4913" s="91" t="s">
        <v>6447</v>
      </c>
    </row>
    <row r="4914" spans="1:12" ht="23.25" x14ac:dyDescent="0.25">
      <c r="A4914" s="91" t="s">
        <v>18431</v>
      </c>
      <c r="B4914" s="91" t="s">
        <v>18432</v>
      </c>
      <c r="C4914" s="91" t="s">
        <v>18510</v>
      </c>
      <c r="D4914" s="91" t="s">
        <v>18511</v>
      </c>
      <c r="E4914" s="91" t="s">
        <v>210</v>
      </c>
      <c r="F4914" s="91" t="s">
        <v>210</v>
      </c>
      <c r="G4914" s="91" t="s">
        <v>18786</v>
      </c>
      <c r="H4914" s="92" t="s">
        <v>18787</v>
      </c>
      <c r="I4914" s="91" t="s">
        <v>2</v>
      </c>
      <c r="J4914" s="91" t="s">
        <v>6445</v>
      </c>
      <c r="K4914" s="91" t="s">
        <v>41184</v>
      </c>
      <c r="L4914" s="91" t="s">
        <v>6447</v>
      </c>
    </row>
    <row r="4915" spans="1:12" ht="34.5" x14ac:dyDescent="0.25">
      <c r="A4915" s="91" t="s">
        <v>18431</v>
      </c>
      <c r="B4915" s="91" t="s">
        <v>18432</v>
      </c>
      <c r="C4915" s="91" t="s">
        <v>18510</v>
      </c>
      <c r="D4915" s="91" t="s">
        <v>18511</v>
      </c>
      <c r="E4915" s="91" t="s">
        <v>210</v>
      </c>
      <c r="F4915" s="91" t="s">
        <v>210</v>
      </c>
      <c r="G4915" s="91" t="s">
        <v>18788</v>
      </c>
      <c r="H4915" s="92" t="s">
        <v>18789</v>
      </c>
      <c r="I4915" s="91" t="s">
        <v>2</v>
      </c>
      <c r="J4915" s="91" t="s">
        <v>6445</v>
      </c>
      <c r="K4915" s="91" t="s">
        <v>36729</v>
      </c>
      <c r="L4915" s="91" t="s">
        <v>6447</v>
      </c>
    </row>
    <row r="4916" spans="1:12" ht="34.5" x14ac:dyDescent="0.25">
      <c r="A4916" s="91" t="s">
        <v>18431</v>
      </c>
      <c r="B4916" s="91" t="s">
        <v>18432</v>
      </c>
      <c r="C4916" s="91" t="s">
        <v>18510</v>
      </c>
      <c r="D4916" s="91" t="s">
        <v>18511</v>
      </c>
      <c r="E4916" s="91" t="s">
        <v>210</v>
      </c>
      <c r="F4916" s="91" t="s">
        <v>210</v>
      </c>
      <c r="G4916" s="91" t="s">
        <v>18790</v>
      </c>
      <c r="H4916" s="92" t="s">
        <v>18791</v>
      </c>
      <c r="I4916" s="91" t="s">
        <v>2</v>
      </c>
      <c r="J4916" s="91" t="s">
        <v>6445</v>
      </c>
      <c r="K4916" s="91" t="s">
        <v>41185</v>
      </c>
      <c r="L4916" s="91" t="s">
        <v>6447</v>
      </c>
    </row>
    <row r="4917" spans="1:12" ht="23.25" x14ac:dyDescent="0.25">
      <c r="A4917" s="91" t="s">
        <v>18431</v>
      </c>
      <c r="B4917" s="91" t="s">
        <v>18432</v>
      </c>
      <c r="C4917" s="91" t="s">
        <v>18510</v>
      </c>
      <c r="D4917" s="91" t="s">
        <v>18511</v>
      </c>
      <c r="E4917" s="91" t="s">
        <v>210</v>
      </c>
      <c r="F4917" s="91" t="s">
        <v>210</v>
      </c>
      <c r="G4917" s="91" t="s">
        <v>18793</v>
      </c>
      <c r="H4917" s="92" t="s">
        <v>18794</v>
      </c>
      <c r="I4917" s="91" t="s">
        <v>2</v>
      </c>
      <c r="J4917" s="91" t="s">
        <v>6445</v>
      </c>
      <c r="K4917" s="91" t="s">
        <v>41186</v>
      </c>
      <c r="L4917" s="91" t="s">
        <v>6447</v>
      </c>
    </row>
    <row r="4918" spans="1:12" ht="23.25" x14ac:dyDescent="0.25">
      <c r="A4918" s="91" t="s">
        <v>18431</v>
      </c>
      <c r="B4918" s="91" t="s">
        <v>18432</v>
      </c>
      <c r="C4918" s="91" t="s">
        <v>18510</v>
      </c>
      <c r="D4918" s="91" t="s">
        <v>18511</v>
      </c>
      <c r="E4918" s="91" t="s">
        <v>210</v>
      </c>
      <c r="F4918" s="91" t="s">
        <v>210</v>
      </c>
      <c r="G4918" s="91" t="s">
        <v>18795</v>
      </c>
      <c r="H4918" s="92" t="s">
        <v>18796</v>
      </c>
      <c r="I4918" s="91" t="s">
        <v>2</v>
      </c>
      <c r="J4918" s="91" t="s">
        <v>6445</v>
      </c>
      <c r="K4918" s="91" t="s">
        <v>41187</v>
      </c>
      <c r="L4918" s="91" t="s">
        <v>6447</v>
      </c>
    </row>
    <row r="4919" spans="1:12" ht="34.5" x14ac:dyDescent="0.25">
      <c r="A4919" s="91" t="s">
        <v>18431</v>
      </c>
      <c r="B4919" s="91" t="s">
        <v>18432</v>
      </c>
      <c r="C4919" s="91" t="s">
        <v>18510</v>
      </c>
      <c r="D4919" s="91" t="s">
        <v>18511</v>
      </c>
      <c r="E4919" s="91" t="s">
        <v>210</v>
      </c>
      <c r="F4919" s="91" t="s">
        <v>210</v>
      </c>
      <c r="G4919" s="91" t="s">
        <v>18797</v>
      </c>
      <c r="H4919" s="92" t="s">
        <v>18798</v>
      </c>
      <c r="I4919" s="91" t="s">
        <v>2</v>
      </c>
      <c r="J4919" s="91" t="s">
        <v>6445</v>
      </c>
      <c r="K4919" s="91" t="s">
        <v>36099</v>
      </c>
      <c r="L4919" s="91" t="s">
        <v>6447</v>
      </c>
    </row>
    <row r="4920" spans="1:12" ht="34.5" x14ac:dyDescent="0.25">
      <c r="A4920" s="91" t="s">
        <v>18431</v>
      </c>
      <c r="B4920" s="91" t="s">
        <v>18432</v>
      </c>
      <c r="C4920" s="91" t="s">
        <v>18510</v>
      </c>
      <c r="D4920" s="91" t="s">
        <v>18511</v>
      </c>
      <c r="E4920" s="91" t="s">
        <v>210</v>
      </c>
      <c r="F4920" s="91" t="s">
        <v>210</v>
      </c>
      <c r="G4920" s="91" t="s">
        <v>18800</v>
      </c>
      <c r="H4920" s="92" t="s">
        <v>18801</v>
      </c>
      <c r="I4920" s="91" t="s">
        <v>2</v>
      </c>
      <c r="J4920" s="91" t="s">
        <v>6445</v>
      </c>
      <c r="K4920" s="91" t="s">
        <v>41188</v>
      </c>
      <c r="L4920" s="91" t="s">
        <v>6447</v>
      </c>
    </row>
    <row r="4921" spans="1:12" ht="34.5" x14ac:dyDescent="0.25">
      <c r="A4921" s="91" t="s">
        <v>18431</v>
      </c>
      <c r="B4921" s="91" t="s">
        <v>18432</v>
      </c>
      <c r="C4921" s="91" t="s">
        <v>18510</v>
      </c>
      <c r="D4921" s="91" t="s">
        <v>18511</v>
      </c>
      <c r="E4921" s="91" t="s">
        <v>210</v>
      </c>
      <c r="F4921" s="91" t="s">
        <v>210</v>
      </c>
      <c r="G4921" s="91" t="s">
        <v>18802</v>
      </c>
      <c r="H4921" s="92" t="s">
        <v>18803</v>
      </c>
      <c r="I4921" s="91" t="s">
        <v>2</v>
      </c>
      <c r="J4921" s="91" t="s">
        <v>6445</v>
      </c>
      <c r="K4921" s="91" t="s">
        <v>41189</v>
      </c>
      <c r="L4921" s="91" t="s">
        <v>6447</v>
      </c>
    </row>
    <row r="4922" spans="1:12" ht="34.5" x14ac:dyDescent="0.25">
      <c r="A4922" s="91" t="s">
        <v>18431</v>
      </c>
      <c r="B4922" s="91" t="s">
        <v>18432</v>
      </c>
      <c r="C4922" s="91" t="s">
        <v>18510</v>
      </c>
      <c r="D4922" s="91" t="s">
        <v>18511</v>
      </c>
      <c r="E4922" s="91" t="s">
        <v>210</v>
      </c>
      <c r="F4922" s="91" t="s">
        <v>210</v>
      </c>
      <c r="G4922" s="91" t="s">
        <v>18804</v>
      </c>
      <c r="H4922" s="92" t="s">
        <v>18805</v>
      </c>
      <c r="I4922" s="91" t="s">
        <v>2</v>
      </c>
      <c r="J4922" s="91" t="s">
        <v>6445</v>
      </c>
      <c r="K4922" s="91" t="s">
        <v>16206</v>
      </c>
      <c r="L4922" s="91" t="s">
        <v>6447</v>
      </c>
    </row>
    <row r="4923" spans="1:12" ht="34.5" x14ac:dyDescent="0.25">
      <c r="A4923" s="91" t="s">
        <v>18431</v>
      </c>
      <c r="B4923" s="91" t="s">
        <v>18432</v>
      </c>
      <c r="C4923" s="91" t="s">
        <v>18510</v>
      </c>
      <c r="D4923" s="91" t="s">
        <v>18511</v>
      </c>
      <c r="E4923" s="91" t="s">
        <v>210</v>
      </c>
      <c r="F4923" s="91" t="s">
        <v>210</v>
      </c>
      <c r="G4923" s="91" t="s">
        <v>18806</v>
      </c>
      <c r="H4923" s="92" t="s">
        <v>18807</v>
      </c>
      <c r="I4923" s="91" t="s">
        <v>2</v>
      </c>
      <c r="J4923" s="91" t="s">
        <v>6445</v>
      </c>
      <c r="K4923" s="91" t="s">
        <v>41190</v>
      </c>
      <c r="L4923" s="91" t="s">
        <v>6447</v>
      </c>
    </row>
    <row r="4924" spans="1:12" ht="34.5" x14ac:dyDescent="0.25">
      <c r="A4924" s="91" t="s">
        <v>18431</v>
      </c>
      <c r="B4924" s="91" t="s">
        <v>18432</v>
      </c>
      <c r="C4924" s="91" t="s">
        <v>18510</v>
      </c>
      <c r="D4924" s="91" t="s">
        <v>18511</v>
      </c>
      <c r="E4924" s="91" t="s">
        <v>210</v>
      </c>
      <c r="F4924" s="91" t="s">
        <v>210</v>
      </c>
      <c r="G4924" s="91" t="s">
        <v>18808</v>
      </c>
      <c r="H4924" s="92" t="s">
        <v>18809</v>
      </c>
      <c r="I4924" s="91" t="s">
        <v>2</v>
      </c>
      <c r="J4924" s="91" t="s">
        <v>6445</v>
      </c>
      <c r="K4924" s="91" t="s">
        <v>41191</v>
      </c>
      <c r="L4924" s="91" t="s">
        <v>6447</v>
      </c>
    </row>
    <row r="4925" spans="1:12" ht="23.25" x14ac:dyDescent="0.25">
      <c r="A4925" s="91" t="s">
        <v>18431</v>
      </c>
      <c r="B4925" s="91" t="s">
        <v>18432</v>
      </c>
      <c r="C4925" s="91" t="s">
        <v>18510</v>
      </c>
      <c r="D4925" s="91" t="s">
        <v>18511</v>
      </c>
      <c r="E4925" s="91" t="s">
        <v>210</v>
      </c>
      <c r="F4925" s="91" t="s">
        <v>210</v>
      </c>
      <c r="G4925" s="91" t="s">
        <v>18811</v>
      </c>
      <c r="H4925" s="92" t="s">
        <v>18812</v>
      </c>
      <c r="I4925" s="91" t="s">
        <v>2</v>
      </c>
      <c r="J4925" s="91" t="s">
        <v>6445</v>
      </c>
      <c r="K4925" s="91" t="s">
        <v>41192</v>
      </c>
      <c r="L4925" s="91" t="s">
        <v>6447</v>
      </c>
    </row>
    <row r="4926" spans="1:12" ht="23.25" x14ac:dyDescent="0.25">
      <c r="A4926" s="91" t="s">
        <v>18431</v>
      </c>
      <c r="B4926" s="91" t="s">
        <v>18432</v>
      </c>
      <c r="C4926" s="91" t="s">
        <v>18510</v>
      </c>
      <c r="D4926" s="91" t="s">
        <v>18511</v>
      </c>
      <c r="E4926" s="91" t="s">
        <v>210</v>
      </c>
      <c r="F4926" s="91" t="s">
        <v>210</v>
      </c>
      <c r="G4926" s="91" t="s">
        <v>18813</v>
      </c>
      <c r="H4926" s="92" t="s">
        <v>18814</v>
      </c>
      <c r="I4926" s="91" t="s">
        <v>2</v>
      </c>
      <c r="J4926" s="91" t="s">
        <v>6445</v>
      </c>
      <c r="K4926" s="91" t="s">
        <v>41193</v>
      </c>
      <c r="L4926" s="91" t="s">
        <v>6447</v>
      </c>
    </row>
    <row r="4927" spans="1:12" ht="34.5" x14ac:dyDescent="0.25">
      <c r="A4927" s="91" t="s">
        <v>18431</v>
      </c>
      <c r="B4927" s="91" t="s">
        <v>18432</v>
      </c>
      <c r="C4927" s="91" t="s">
        <v>18510</v>
      </c>
      <c r="D4927" s="91" t="s">
        <v>18511</v>
      </c>
      <c r="E4927" s="91" t="s">
        <v>210</v>
      </c>
      <c r="F4927" s="91" t="s">
        <v>210</v>
      </c>
      <c r="G4927" s="91" t="s">
        <v>18815</v>
      </c>
      <c r="H4927" s="92" t="s">
        <v>18816</v>
      </c>
      <c r="I4927" s="91" t="s">
        <v>2</v>
      </c>
      <c r="J4927" s="91" t="s">
        <v>6445</v>
      </c>
      <c r="K4927" s="91" t="s">
        <v>41194</v>
      </c>
      <c r="L4927" s="91" t="s">
        <v>6447</v>
      </c>
    </row>
    <row r="4928" spans="1:12" ht="34.5" x14ac:dyDescent="0.25">
      <c r="A4928" s="91" t="s">
        <v>18431</v>
      </c>
      <c r="B4928" s="91" t="s">
        <v>18432</v>
      </c>
      <c r="C4928" s="91" t="s">
        <v>18510</v>
      </c>
      <c r="D4928" s="91" t="s">
        <v>18511</v>
      </c>
      <c r="E4928" s="91" t="s">
        <v>210</v>
      </c>
      <c r="F4928" s="91" t="s">
        <v>210</v>
      </c>
      <c r="G4928" s="91" t="s">
        <v>18817</v>
      </c>
      <c r="H4928" s="92" t="s">
        <v>18818</v>
      </c>
      <c r="I4928" s="91" t="s">
        <v>2</v>
      </c>
      <c r="J4928" s="91" t="s">
        <v>6445</v>
      </c>
      <c r="K4928" s="91" t="s">
        <v>34598</v>
      </c>
      <c r="L4928" s="91" t="s">
        <v>6447</v>
      </c>
    </row>
    <row r="4929" spans="1:12" ht="23.25" x14ac:dyDescent="0.25">
      <c r="A4929" s="91" t="s">
        <v>18431</v>
      </c>
      <c r="B4929" s="91" t="s">
        <v>18432</v>
      </c>
      <c r="C4929" s="91" t="s">
        <v>18510</v>
      </c>
      <c r="D4929" s="91" t="s">
        <v>18511</v>
      </c>
      <c r="E4929" s="91" t="s">
        <v>210</v>
      </c>
      <c r="F4929" s="91" t="s">
        <v>210</v>
      </c>
      <c r="G4929" s="91" t="s">
        <v>18819</v>
      </c>
      <c r="H4929" s="92" t="s">
        <v>18820</v>
      </c>
      <c r="I4929" s="91" t="s">
        <v>2</v>
      </c>
      <c r="J4929" s="91" t="s">
        <v>6445</v>
      </c>
      <c r="K4929" s="91" t="s">
        <v>39664</v>
      </c>
      <c r="L4929" s="91" t="s">
        <v>6447</v>
      </c>
    </row>
    <row r="4930" spans="1:12" ht="23.25" x14ac:dyDescent="0.25">
      <c r="A4930" s="91" t="s">
        <v>18431</v>
      </c>
      <c r="B4930" s="91" t="s">
        <v>18432</v>
      </c>
      <c r="C4930" s="91" t="s">
        <v>18510</v>
      </c>
      <c r="D4930" s="91" t="s">
        <v>18511</v>
      </c>
      <c r="E4930" s="91" t="s">
        <v>210</v>
      </c>
      <c r="F4930" s="91" t="s">
        <v>210</v>
      </c>
      <c r="G4930" s="91" t="s">
        <v>18821</v>
      </c>
      <c r="H4930" s="92" t="s">
        <v>18822</v>
      </c>
      <c r="I4930" s="91" t="s">
        <v>2</v>
      </c>
      <c r="J4930" s="91" t="s">
        <v>6445</v>
      </c>
      <c r="K4930" s="91" t="s">
        <v>41195</v>
      </c>
      <c r="L4930" s="91" t="s">
        <v>6447</v>
      </c>
    </row>
    <row r="4931" spans="1:12" ht="34.5" x14ac:dyDescent="0.25">
      <c r="A4931" s="91" t="s">
        <v>18431</v>
      </c>
      <c r="B4931" s="91" t="s">
        <v>18432</v>
      </c>
      <c r="C4931" s="91" t="s">
        <v>18510</v>
      </c>
      <c r="D4931" s="91" t="s">
        <v>18511</v>
      </c>
      <c r="E4931" s="91" t="s">
        <v>210</v>
      </c>
      <c r="F4931" s="91" t="s">
        <v>210</v>
      </c>
      <c r="G4931" s="91" t="s">
        <v>18824</v>
      </c>
      <c r="H4931" s="92" t="s">
        <v>18825</v>
      </c>
      <c r="I4931" s="91" t="s">
        <v>2</v>
      </c>
      <c r="J4931" s="91" t="s">
        <v>6445</v>
      </c>
      <c r="K4931" s="91" t="s">
        <v>37808</v>
      </c>
      <c r="L4931" s="91" t="s">
        <v>6447</v>
      </c>
    </row>
    <row r="4932" spans="1:12" ht="34.5" x14ac:dyDescent="0.25">
      <c r="A4932" s="91" t="s">
        <v>18431</v>
      </c>
      <c r="B4932" s="91" t="s">
        <v>18432</v>
      </c>
      <c r="C4932" s="91" t="s">
        <v>18510</v>
      </c>
      <c r="D4932" s="91" t="s">
        <v>18511</v>
      </c>
      <c r="E4932" s="91" t="s">
        <v>210</v>
      </c>
      <c r="F4932" s="91" t="s">
        <v>210</v>
      </c>
      <c r="G4932" s="91" t="s">
        <v>18826</v>
      </c>
      <c r="H4932" s="92" t="s">
        <v>18827</v>
      </c>
      <c r="I4932" s="91" t="s">
        <v>2</v>
      </c>
      <c r="J4932" s="91" t="s">
        <v>6445</v>
      </c>
      <c r="K4932" s="91" t="s">
        <v>13738</v>
      </c>
      <c r="L4932" s="91" t="s">
        <v>6447</v>
      </c>
    </row>
    <row r="4933" spans="1:12" ht="34.5" x14ac:dyDescent="0.25">
      <c r="A4933" s="91" t="s">
        <v>18431</v>
      </c>
      <c r="B4933" s="91" t="s">
        <v>18432</v>
      </c>
      <c r="C4933" s="91" t="s">
        <v>18510</v>
      </c>
      <c r="D4933" s="91" t="s">
        <v>18511</v>
      </c>
      <c r="E4933" s="91" t="s">
        <v>210</v>
      </c>
      <c r="F4933" s="91" t="s">
        <v>210</v>
      </c>
      <c r="G4933" s="91" t="s">
        <v>18829</v>
      </c>
      <c r="H4933" s="92" t="s">
        <v>18830</v>
      </c>
      <c r="I4933" s="91" t="s">
        <v>2</v>
      </c>
      <c r="J4933" s="91" t="s">
        <v>6445</v>
      </c>
      <c r="K4933" s="91" t="s">
        <v>8636</v>
      </c>
      <c r="L4933" s="91" t="s">
        <v>6447</v>
      </c>
    </row>
    <row r="4934" spans="1:12" ht="34.5" x14ac:dyDescent="0.25">
      <c r="A4934" s="91" t="s">
        <v>18431</v>
      </c>
      <c r="B4934" s="91" t="s">
        <v>18432</v>
      </c>
      <c r="C4934" s="91" t="s">
        <v>18510</v>
      </c>
      <c r="D4934" s="91" t="s">
        <v>18511</v>
      </c>
      <c r="E4934" s="91" t="s">
        <v>210</v>
      </c>
      <c r="F4934" s="91" t="s">
        <v>210</v>
      </c>
      <c r="G4934" s="91" t="s">
        <v>18832</v>
      </c>
      <c r="H4934" s="92" t="s">
        <v>18833</v>
      </c>
      <c r="I4934" s="91" t="s">
        <v>2</v>
      </c>
      <c r="J4934" s="91" t="s">
        <v>6445</v>
      </c>
      <c r="K4934" s="91" t="s">
        <v>41196</v>
      </c>
      <c r="L4934" s="91" t="s">
        <v>6447</v>
      </c>
    </row>
    <row r="4935" spans="1:12" ht="23.25" x14ac:dyDescent="0.25">
      <c r="A4935" s="91" t="s">
        <v>18431</v>
      </c>
      <c r="B4935" s="91" t="s">
        <v>18432</v>
      </c>
      <c r="C4935" s="91" t="s">
        <v>18510</v>
      </c>
      <c r="D4935" s="91" t="s">
        <v>18511</v>
      </c>
      <c r="E4935" s="91" t="s">
        <v>210</v>
      </c>
      <c r="F4935" s="91" t="s">
        <v>210</v>
      </c>
      <c r="G4935" s="91" t="s">
        <v>18834</v>
      </c>
      <c r="H4935" s="92" t="s">
        <v>18835</v>
      </c>
      <c r="I4935" s="91" t="s">
        <v>2</v>
      </c>
      <c r="J4935" s="91" t="s">
        <v>6445</v>
      </c>
      <c r="K4935" s="91" t="s">
        <v>41197</v>
      </c>
      <c r="L4935" s="91" t="s">
        <v>6447</v>
      </c>
    </row>
    <row r="4936" spans="1:12" ht="34.5" x14ac:dyDescent="0.25">
      <c r="A4936" s="91" t="s">
        <v>18431</v>
      </c>
      <c r="B4936" s="91" t="s">
        <v>18432</v>
      </c>
      <c r="C4936" s="91" t="s">
        <v>18510</v>
      </c>
      <c r="D4936" s="91" t="s">
        <v>18511</v>
      </c>
      <c r="E4936" s="91" t="s">
        <v>210</v>
      </c>
      <c r="F4936" s="91" t="s">
        <v>210</v>
      </c>
      <c r="G4936" s="91" t="s">
        <v>18836</v>
      </c>
      <c r="H4936" s="92" t="s">
        <v>18837</v>
      </c>
      <c r="I4936" s="91" t="s">
        <v>2</v>
      </c>
      <c r="J4936" s="91" t="s">
        <v>6445</v>
      </c>
      <c r="K4936" s="91" t="s">
        <v>31443</v>
      </c>
      <c r="L4936" s="91" t="s">
        <v>6447</v>
      </c>
    </row>
    <row r="4937" spans="1:12" ht="23.25" x14ac:dyDescent="0.25">
      <c r="A4937" s="91" t="s">
        <v>18431</v>
      </c>
      <c r="B4937" s="91" t="s">
        <v>18432</v>
      </c>
      <c r="C4937" s="91" t="s">
        <v>18510</v>
      </c>
      <c r="D4937" s="91" t="s">
        <v>18511</v>
      </c>
      <c r="E4937" s="91" t="s">
        <v>210</v>
      </c>
      <c r="F4937" s="91" t="s">
        <v>210</v>
      </c>
      <c r="G4937" s="91" t="s">
        <v>18839</v>
      </c>
      <c r="H4937" s="92" t="s">
        <v>18840</v>
      </c>
      <c r="I4937" s="91" t="s">
        <v>2</v>
      </c>
      <c r="J4937" s="91" t="s">
        <v>6445</v>
      </c>
      <c r="K4937" s="91" t="s">
        <v>41198</v>
      </c>
      <c r="L4937" s="91" t="s">
        <v>6447</v>
      </c>
    </row>
    <row r="4938" spans="1:12" x14ac:dyDescent="0.25">
      <c r="A4938" s="91" t="s">
        <v>18431</v>
      </c>
      <c r="B4938" s="91" t="s">
        <v>18432</v>
      </c>
      <c r="C4938" s="91" t="s">
        <v>18842</v>
      </c>
      <c r="D4938" s="91" t="s">
        <v>18843</v>
      </c>
      <c r="E4938" s="91" t="s">
        <v>210</v>
      </c>
      <c r="F4938" s="91" t="s">
        <v>210</v>
      </c>
      <c r="G4938" s="91" t="s">
        <v>18844</v>
      </c>
      <c r="H4938" s="92" t="s">
        <v>18845</v>
      </c>
      <c r="I4938" s="91" t="s">
        <v>2</v>
      </c>
      <c r="J4938" s="91" t="s">
        <v>6445</v>
      </c>
      <c r="K4938" s="91" t="s">
        <v>8748</v>
      </c>
      <c r="L4938" s="91" t="s">
        <v>6447</v>
      </c>
    </row>
    <row r="4939" spans="1:12" x14ac:dyDescent="0.25">
      <c r="A4939" s="91" t="s">
        <v>18431</v>
      </c>
      <c r="B4939" s="91" t="s">
        <v>18432</v>
      </c>
      <c r="C4939" s="91" t="s">
        <v>18846</v>
      </c>
      <c r="D4939" s="91" t="s">
        <v>18847</v>
      </c>
      <c r="E4939" s="91" t="s">
        <v>210</v>
      </c>
      <c r="F4939" s="91" t="s">
        <v>210</v>
      </c>
      <c r="G4939" s="91" t="s">
        <v>18848</v>
      </c>
      <c r="H4939" s="92" t="s">
        <v>18849</v>
      </c>
      <c r="I4939" s="91" t="s">
        <v>2</v>
      </c>
      <c r="J4939" s="91" t="s">
        <v>6445</v>
      </c>
      <c r="K4939" s="91" t="s">
        <v>35125</v>
      </c>
      <c r="L4939" s="91" t="s">
        <v>6447</v>
      </c>
    </row>
    <row r="4940" spans="1:12" ht="23.25" x14ac:dyDescent="0.25">
      <c r="A4940" s="91" t="s">
        <v>18431</v>
      </c>
      <c r="B4940" s="91" t="s">
        <v>18432</v>
      </c>
      <c r="C4940" s="91" t="s">
        <v>18846</v>
      </c>
      <c r="D4940" s="91" t="s">
        <v>18847</v>
      </c>
      <c r="E4940" s="91" t="s">
        <v>210</v>
      </c>
      <c r="F4940" s="91" t="s">
        <v>210</v>
      </c>
      <c r="G4940" s="91" t="s">
        <v>18850</v>
      </c>
      <c r="H4940" s="92" t="s">
        <v>18851</v>
      </c>
      <c r="I4940" s="91" t="s">
        <v>2</v>
      </c>
      <c r="J4940" s="91" t="s">
        <v>6445</v>
      </c>
      <c r="K4940" s="91" t="s">
        <v>37679</v>
      </c>
      <c r="L4940" s="91" t="s">
        <v>6447</v>
      </c>
    </row>
    <row r="4941" spans="1:12" ht="23.25" x14ac:dyDescent="0.25">
      <c r="A4941" s="91" t="s">
        <v>18431</v>
      </c>
      <c r="B4941" s="91" t="s">
        <v>18432</v>
      </c>
      <c r="C4941" s="91" t="s">
        <v>18846</v>
      </c>
      <c r="D4941" s="91" t="s">
        <v>18847</v>
      </c>
      <c r="E4941" s="91" t="s">
        <v>210</v>
      </c>
      <c r="F4941" s="91" t="s">
        <v>210</v>
      </c>
      <c r="G4941" s="91" t="s">
        <v>18853</v>
      </c>
      <c r="H4941" s="92" t="s">
        <v>18854</v>
      </c>
      <c r="I4941" s="91" t="s">
        <v>2</v>
      </c>
      <c r="J4941" s="91" t="s">
        <v>6445</v>
      </c>
      <c r="K4941" s="91" t="s">
        <v>41199</v>
      </c>
      <c r="L4941" s="91" t="s">
        <v>6447</v>
      </c>
    </row>
    <row r="4942" spans="1:12" ht="23.25" x14ac:dyDescent="0.25">
      <c r="A4942" s="91" t="s">
        <v>18431</v>
      </c>
      <c r="B4942" s="91" t="s">
        <v>18432</v>
      </c>
      <c r="C4942" s="91" t="s">
        <v>18846</v>
      </c>
      <c r="D4942" s="91" t="s">
        <v>18847</v>
      </c>
      <c r="E4942" s="91" t="s">
        <v>210</v>
      </c>
      <c r="F4942" s="91" t="s">
        <v>210</v>
      </c>
      <c r="G4942" s="91" t="s">
        <v>18855</v>
      </c>
      <c r="H4942" s="92" t="s">
        <v>18856</v>
      </c>
      <c r="I4942" s="91" t="s">
        <v>2</v>
      </c>
      <c r="J4942" s="91" t="s">
        <v>6445</v>
      </c>
      <c r="K4942" s="91" t="s">
        <v>41200</v>
      </c>
      <c r="L4942" s="91" t="s">
        <v>6447</v>
      </c>
    </row>
    <row r="4943" spans="1:12" ht="23.25" x14ac:dyDescent="0.25">
      <c r="A4943" s="91" t="s">
        <v>18431</v>
      </c>
      <c r="B4943" s="91" t="s">
        <v>18432</v>
      </c>
      <c r="C4943" s="91" t="s">
        <v>18846</v>
      </c>
      <c r="D4943" s="91" t="s">
        <v>18847</v>
      </c>
      <c r="E4943" s="91" t="s">
        <v>210</v>
      </c>
      <c r="F4943" s="91" t="s">
        <v>210</v>
      </c>
      <c r="G4943" s="91" t="s">
        <v>18857</v>
      </c>
      <c r="H4943" s="92" t="s">
        <v>18858</v>
      </c>
      <c r="I4943" s="91" t="s">
        <v>2</v>
      </c>
      <c r="J4943" s="91" t="s">
        <v>6445</v>
      </c>
      <c r="K4943" s="91" t="s">
        <v>41201</v>
      </c>
      <c r="L4943" s="91" t="s">
        <v>6447</v>
      </c>
    </row>
    <row r="4944" spans="1:12" ht="34.5" x14ac:dyDescent="0.25">
      <c r="A4944" s="91" t="s">
        <v>18431</v>
      </c>
      <c r="B4944" s="91" t="s">
        <v>18432</v>
      </c>
      <c r="C4944" s="91" t="s">
        <v>18846</v>
      </c>
      <c r="D4944" s="91" t="s">
        <v>18847</v>
      </c>
      <c r="E4944" s="91" t="s">
        <v>210</v>
      </c>
      <c r="F4944" s="91" t="s">
        <v>210</v>
      </c>
      <c r="G4944" s="91" t="s">
        <v>18859</v>
      </c>
      <c r="H4944" s="92" t="s">
        <v>18860</v>
      </c>
      <c r="I4944" s="91" t="s">
        <v>2</v>
      </c>
      <c r="J4944" s="91" t="s">
        <v>6445</v>
      </c>
      <c r="K4944" s="91" t="s">
        <v>41202</v>
      </c>
      <c r="L4944" s="91" t="s">
        <v>6447</v>
      </c>
    </row>
    <row r="4945" spans="1:12" ht="34.5" x14ac:dyDescent="0.25">
      <c r="A4945" s="91" t="s">
        <v>18431</v>
      </c>
      <c r="B4945" s="91" t="s">
        <v>18432</v>
      </c>
      <c r="C4945" s="91" t="s">
        <v>18846</v>
      </c>
      <c r="D4945" s="91" t="s">
        <v>18847</v>
      </c>
      <c r="E4945" s="91" t="s">
        <v>210</v>
      </c>
      <c r="F4945" s="91" t="s">
        <v>210</v>
      </c>
      <c r="G4945" s="91" t="s">
        <v>18861</v>
      </c>
      <c r="H4945" s="92" t="s">
        <v>18862</v>
      </c>
      <c r="I4945" s="91" t="s">
        <v>2</v>
      </c>
      <c r="J4945" s="91" t="s">
        <v>6445</v>
      </c>
      <c r="K4945" s="91" t="s">
        <v>41203</v>
      </c>
      <c r="L4945" s="91" t="s">
        <v>6447</v>
      </c>
    </row>
    <row r="4946" spans="1:12" ht="34.5" x14ac:dyDescent="0.25">
      <c r="A4946" s="91" t="s">
        <v>18431</v>
      </c>
      <c r="B4946" s="91" t="s">
        <v>18432</v>
      </c>
      <c r="C4946" s="91" t="s">
        <v>18846</v>
      </c>
      <c r="D4946" s="91" t="s">
        <v>18847</v>
      </c>
      <c r="E4946" s="91" t="s">
        <v>210</v>
      </c>
      <c r="F4946" s="91" t="s">
        <v>210</v>
      </c>
      <c r="G4946" s="91" t="s">
        <v>18863</v>
      </c>
      <c r="H4946" s="92" t="s">
        <v>18864</v>
      </c>
      <c r="I4946" s="91" t="s">
        <v>2</v>
      </c>
      <c r="J4946" s="91" t="s">
        <v>6445</v>
      </c>
      <c r="K4946" s="91" t="s">
        <v>41204</v>
      </c>
      <c r="L4946" s="91" t="s">
        <v>6447</v>
      </c>
    </row>
    <row r="4947" spans="1:12" ht="34.5" x14ac:dyDescent="0.25">
      <c r="A4947" s="91" t="s">
        <v>18431</v>
      </c>
      <c r="B4947" s="91" t="s">
        <v>18432</v>
      </c>
      <c r="C4947" s="91" t="s">
        <v>18846</v>
      </c>
      <c r="D4947" s="91" t="s">
        <v>18847</v>
      </c>
      <c r="E4947" s="91" t="s">
        <v>210</v>
      </c>
      <c r="F4947" s="91" t="s">
        <v>210</v>
      </c>
      <c r="G4947" s="91" t="s">
        <v>18865</v>
      </c>
      <c r="H4947" s="92" t="s">
        <v>18866</v>
      </c>
      <c r="I4947" s="91" t="s">
        <v>2</v>
      </c>
      <c r="J4947" s="91" t="s">
        <v>6445</v>
      </c>
      <c r="K4947" s="91" t="s">
        <v>41205</v>
      </c>
      <c r="L4947" s="91" t="s">
        <v>6447</v>
      </c>
    </row>
    <row r="4948" spans="1:12" ht="34.5" x14ac:dyDescent="0.25">
      <c r="A4948" s="91" t="s">
        <v>18431</v>
      </c>
      <c r="B4948" s="91" t="s">
        <v>18432</v>
      </c>
      <c r="C4948" s="91" t="s">
        <v>18846</v>
      </c>
      <c r="D4948" s="91" t="s">
        <v>18847</v>
      </c>
      <c r="E4948" s="91" t="s">
        <v>210</v>
      </c>
      <c r="F4948" s="91" t="s">
        <v>210</v>
      </c>
      <c r="G4948" s="91" t="s">
        <v>18868</v>
      </c>
      <c r="H4948" s="92" t="s">
        <v>18869</v>
      </c>
      <c r="I4948" s="91" t="s">
        <v>2</v>
      </c>
      <c r="J4948" s="91" t="s">
        <v>6445</v>
      </c>
      <c r="K4948" s="91" t="s">
        <v>12746</v>
      </c>
      <c r="L4948" s="91" t="s">
        <v>6447</v>
      </c>
    </row>
    <row r="4949" spans="1:12" ht="34.5" x14ac:dyDescent="0.25">
      <c r="A4949" s="91" t="s">
        <v>18431</v>
      </c>
      <c r="B4949" s="91" t="s">
        <v>18432</v>
      </c>
      <c r="C4949" s="91" t="s">
        <v>18846</v>
      </c>
      <c r="D4949" s="91" t="s">
        <v>18847</v>
      </c>
      <c r="E4949" s="91" t="s">
        <v>210</v>
      </c>
      <c r="F4949" s="91" t="s">
        <v>210</v>
      </c>
      <c r="G4949" s="91" t="s">
        <v>18871</v>
      </c>
      <c r="H4949" s="92" t="s">
        <v>18872</v>
      </c>
      <c r="I4949" s="91" t="s">
        <v>2</v>
      </c>
      <c r="J4949" s="91" t="s">
        <v>6445</v>
      </c>
      <c r="K4949" s="91" t="s">
        <v>37004</v>
      </c>
      <c r="L4949" s="91" t="s">
        <v>6447</v>
      </c>
    </row>
    <row r="4950" spans="1:12" ht="34.5" x14ac:dyDescent="0.25">
      <c r="A4950" s="91" t="s">
        <v>18431</v>
      </c>
      <c r="B4950" s="91" t="s">
        <v>18432</v>
      </c>
      <c r="C4950" s="91" t="s">
        <v>18846</v>
      </c>
      <c r="D4950" s="91" t="s">
        <v>18847</v>
      </c>
      <c r="E4950" s="91" t="s">
        <v>210</v>
      </c>
      <c r="F4950" s="91" t="s">
        <v>210</v>
      </c>
      <c r="G4950" s="91" t="s">
        <v>18873</v>
      </c>
      <c r="H4950" s="92" t="s">
        <v>18874</v>
      </c>
      <c r="I4950" s="91" t="s">
        <v>2</v>
      </c>
      <c r="J4950" s="91" t="s">
        <v>6445</v>
      </c>
      <c r="K4950" s="91" t="s">
        <v>41206</v>
      </c>
      <c r="L4950" s="91" t="s">
        <v>6447</v>
      </c>
    </row>
    <row r="4951" spans="1:12" ht="34.5" x14ac:dyDescent="0.25">
      <c r="A4951" s="91" t="s">
        <v>18431</v>
      </c>
      <c r="B4951" s="91" t="s">
        <v>18432</v>
      </c>
      <c r="C4951" s="91" t="s">
        <v>18846</v>
      </c>
      <c r="D4951" s="91" t="s">
        <v>18847</v>
      </c>
      <c r="E4951" s="91" t="s">
        <v>210</v>
      </c>
      <c r="F4951" s="91" t="s">
        <v>210</v>
      </c>
      <c r="G4951" s="91" t="s">
        <v>18875</v>
      </c>
      <c r="H4951" s="92" t="s">
        <v>18876</v>
      </c>
      <c r="I4951" s="91" t="s">
        <v>2</v>
      </c>
      <c r="J4951" s="91" t="s">
        <v>6445</v>
      </c>
      <c r="K4951" s="91" t="s">
        <v>38671</v>
      </c>
      <c r="L4951" s="91" t="s">
        <v>6447</v>
      </c>
    </row>
    <row r="4952" spans="1:12" ht="34.5" x14ac:dyDescent="0.25">
      <c r="A4952" s="91" t="s">
        <v>18431</v>
      </c>
      <c r="B4952" s="91" t="s">
        <v>18432</v>
      </c>
      <c r="C4952" s="91" t="s">
        <v>18846</v>
      </c>
      <c r="D4952" s="91" t="s">
        <v>18847</v>
      </c>
      <c r="E4952" s="91" t="s">
        <v>210</v>
      </c>
      <c r="F4952" s="91" t="s">
        <v>210</v>
      </c>
      <c r="G4952" s="91" t="s">
        <v>18877</v>
      </c>
      <c r="H4952" s="92" t="s">
        <v>18878</v>
      </c>
      <c r="I4952" s="91" t="s">
        <v>2</v>
      </c>
      <c r="J4952" s="91" t="s">
        <v>6445</v>
      </c>
      <c r="K4952" s="91" t="s">
        <v>41207</v>
      </c>
      <c r="L4952" s="91" t="s">
        <v>6447</v>
      </c>
    </row>
    <row r="4953" spans="1:12" ht="34.5" x14ac:dyDescent="0.25">
      <c r="A4953" s="91" t="s">
        <v>18431</v>
      </c>
      <c r="B4953" s="91" t="s">
        <v>18432</v>
      </c>
      <c r="C4953" s="91" t="s">
        <v>18846</v>
      </c>
      <c r="D4953" s="91" t="s">
        <v>18847</v>
      </c>
      <c r="E4953" s="91" t="s">
        <v>210</v>
      </c>
      <c r="F4953" s="91" t="s">
        <v>210</v>
      </c>
      <c r="G4953" s="91" t="s">
        <v>18880</v>
      </c>
      <c r="H4953" s="92" t="s">
        <v>18881</v>
      </c>
      <c r="I4953" s="91" t="s">
        <v>2</v>
      </c>
      <c r="J4953" s="91" t="s">
        <v>6445</v>
      </c>
      <c r="K4953" s="91" t="s">
        <v>20184</v>
      </c>
      <c r="L4953" s="91" t="s">
        <v>6447</v>
      </c>
    </row>
    <row r="4954" spans="1:12" ht="34.5" x14ac:dyDescent="0.25">
      <c r="A4954" s="91" t="s">
        <v>18431</v>
      </c>
      <c r="B4954" s="91" t="s">
        <v>18432</v>
      </c>
      <c r="C4954" s="91" t="s">
        <v>18846</v>
      </c>
      <c r="D4954" s="91" t="s">
        <v>18847</v>
      </c>
      <c r="E4954" s="91" t="s">
        <v>210</v>
      </c>
      <c r="F4954" s="91" t="s">
        <v>210</v>
      </c>
      <c r="G4954" s="91" t="s">
        <v>18882</v>
      </c>
      <c r="H4954" s="92" t="s">
        <v>18883</v>
      </c>
      <c r="I4954" s="91" t="s">
        <v>2</v>
      </c>
      <c r="J4954" s="91" t="s">
        <v>6445</v>
      </c>
      <c r="K4954" s="91" t="s">
        <v>41208</v>
      </c>
      <c r="L4954" s="91" t="s">
        <v>6447</v>
      </c>
    </row>
    <row r="4955" spans="1:12" ht="34.5" x14ac:dyDescent="0.25">
      <c r="A4955" s="91" t="s">
        <v>18431</v>
      </c>
      <c r="B4955" s="91" t="s">
        <v>18432</v>
      </c>
      <c r="C4955" s="91" t="s">
        <v>18846</v>
      </c>
      <c r="D4955" s="91" t="s">
        <v>18847</v>
      </c>
      <c r="E4955" s="91" t="s">
        <v>210</v>
      </c>
      <c r="F4955" s="91" t="s">
        <v>210</v>
      </c>
      <c r="G4955" s="91" t="s">
        <v>18884</v>
      </c>
      <c r="H4955" s="92" t="s">
        <v>18885</v>
      </c>
      <c r="I4955" s="91" t="s">
        <v>2</v>
      </c>
      <c r="J4955" s="91" t="s">
        <v>6445</v>
      </c>
      <c r="K4955" s="91" t="s">
        <v>41209</v>
      </c>
      <c r="L4955" s="91" t="s">
        <v>6447</v>
      </c>
    </row>
    <row r="4956" spans="1:12" ht="23.25" x14ac:dyDescent="0.25">
      <c r="A4956" s="91" t="s">
        <v>18431</v>
      </c>
      <c r="B4956" s="91" t="s">
        <v>18432</v>
      </c>
      <c r="C4956" s="91" t="s">
        <v>18846</v>
      </c>
      <c r="D4956" s="91" t="s">
        <v>18847</v>
      </c>
      <c r="E4956" s="91" t="s">
        <v>210</v>
      </c>
      <c r="F4956" s="91" t="s">
        <v>210</v>
      </c>
      <c r="G4956" s="91" t="s">
        <v>18886</v>
      </c>
      <c r="H4956" s="92" t="s">
        <v>18887</v>
      </c>
      <c r="I4956" s="91" t="s">
        <v>2</v>
      </c>
      <c r="J4956" s="91" t="s">
        <v>6445</v>
      </c>
      <c r="K4956" s="91" t="s">
        <v>41210</v>
      </c>
      <c r="L4956" s="91" t="s">
        <v>6447</v>
      </c>
    </row>
    <row r="4957" spans="1:12" ht="23.25" x14ac:dyDescent="0.25">
      <c r="A4957" s="91" t="s">
        <v>18431</v>
      </c>
      <c r="B4957" s="91" t="s">
        <v>18432</v>
      </c>
      <c r="C4957" s="91" t="s">
        <v>18846</v>
      </c>
      <c r="D4957" s="91" t="s">
        <v>18847</v>
      </c>
      <c r="E4957" s="91" t="s">
        <v>210</v>
      </c>
      <c r="F4957" s="91" t="s">
        <v>210</v>
      </c>
      <c r="G4957" s="91" t="s">
        <v>18888</v>
      </c>
      <c r="H4957" s="92" t="s">
        <v>18889</v>
      </c>
      <c r="I4957" s="91" t="s">
        <v>2</v>
      </c>
      <c r="J4957" s="91" t="s">
        <v>6445</v>
      </c>
      <c r="K4957" s="91" t="s">
        <v>41211</v>
      </c>
      <c r="L4957" s="91" t="s">
        <v>6447</v>
      </c>
    </row>
    <row r="4958" spans="1:12" ht="34.5" x14ac:dyDescent="0.25">
      <c r="A4958" s="91" t="s">
        <v>18431</v>
      </c>
      <c r="B4958" s="91" t="s">
        <v>18432</v>
      </c>
      <c r="C4958" s="91" t="s">
        <v>18846</v>
      </c>
      <c r="D4958" s="91" t="s">
        <v>18847</v>
      </c>
      <c r="E4958" s="91" t="s">
        <v>210</v>
      </c>
      <c r="F4958" s="91" t="s">
        <v>210</v>
      </c>
      <c r="G4958" s="91" t="s">
        <v>18890</v>
      </c>
      <c r="H4958" s="92" t="s">
        <v>18891</v>
      </c>
      <c r="I4958" s="91" t="s">
        <v>2</v>
      </c>
      <c r="J4958" s="91" t="s">
        <v>6445</v>
      </c>
      <c r="K4958" s="91" t="s">
        <v>41212</v>
      </c>
      <c r="L4958" s="91" t="s">
        <v>6447</v>
      </c>
    </row>
    <row r="4959" spans="1:12" ht="34.5" x14ac:dyDescent="0.25">
      <c r="A4959" s="91" t="s">
        <v>18431</v>
      </c>
      <c r="B4959" s="91" t="s">
        <v>18432</v>
      </c>
      <c r="C4959" s="91" t="s">
        <v>18846</v>
      </c>
      <c r="D4959" s="91" t="s">
        <v>18847</v>
      </c>
      <c r="E4959" s="91" t="s">
        <v>210</v>
      </c>
      <c r="F4959" s="91" t="s">
        <v>210</v>
      </c>
      <c r="G4959" s="91" t="s">
        <v>18892</v>
      </c>
      <c r="H4959" s="92" t="s">
        <v>18893</v>
      </c>
      <c r="I4959" s="91" t="s">
        <v>2</v>
      </c>
      <c r="J4959" s="91" t="s">
        <v>6445</v>
      </c>
      <c r="K4959" s="91" t="s">
        <v>41213</v>
      </c>
      <c r="L4959" s="91" t="s">
        <v>6447</v>
      </c>
    </row>
    <row r="4960" spans="1:12" ht="34.5" x14ac:dyDescent="0.25">
      <c r="A4960" s="91" t="s">
        <v>18431</v>
      </c>
      <c r="B4960" s="91" t="s">
        <v>18432</v>
      </c>
      <c r="C4960" s="91" t="s">
        <v>18846</v>
      </c>
      <c r="D4960" s="91" t="s">
        <v>18847</v>
      </c>
      <c r="E4960" s="91" t="s">
        <v>210</v>
      </c>
      <c r="F4960" s="91" t="s">
        <v>210</v>
      </c>
      <c r="G4960" s="91" t="s">
        <v>18894</v>
      </c>
      <c r="H4960" s="92" t="s">
        <v>18895</v>
      </c>
      <c r="I4960" s="91" t="s">
        <v>2</v>
      </c>
      <c r="J4960" s="91" t="s">
        <v>6445</v>
      </c>
      <c r="K4960" s="91" t="s">
        <v>34983</v>
      </c>
      <c r="L4960" s="91" t="s">
        <v>6447</v>
      </c>
    </row>
    <row r="4961" spans="1:12" ht="34.5" x14ac:dyDescent="0.25">
      <c r="A4961" s="91" t="s">
        <v>18431</v>
      </c>
      <c r="B4961" s="91" t="s">
        <v>18432</v>
      </c>
      <c r="C4961" s="91" t="s">
        <v>18846</v>
      </c>
      <c r="D4961" s="91" t="s">
        <v>18847</v>
      </c>
      <c r="E4961" s="91" t="s">
        <v>210</v>
      </c>
      <c r="F4961" s="91" t="s">
        <v>210</v>
      </c>
      <c r="G4961" s="91" t="s">
        <v>18896</v>
      </c>
      <c r="H4961" s="92" t="s">
        <v>18897</v>
      </c>
      <c r="I4961" s="91" t="s">
        <v>2</v>
      </c>
      <c r="J4961" s="91" t="s">
        <v>6445</v>
      </c>
      <c r="K4961" s="91" t="s">
        <v>41214</v>
      </c>
      <c r="L4961" s="91" t="s">
        <v>6447</v>
      </c>
    </row>
    <row r="4962" spans="1:12" ht="34.5" x14ac:dyDescent="0.25">
      <c r="A4962" s="91" t="s">
        <v>18431</v>
      </c>
      <c r="B4962" s="91" t="s">
        <v>18432</v>
      </c>
      <c r="C4962" s="91" t="s">
        <v>18846</v>
      </c>
      <c r="D4962" s="91" t="s">
        <v>18847</v>
      </c>
      <c r="E4962" s="91" t="s">
        <v>210</v>
      </c>
      <c r="F4962" s="91" t="s">
        <v>210</v>
      </c>
      <c r="G4962" s="91" t="s">
        <v>18898</v>
      </c>
      <c r="H4962" s="92" t="s">
        <v>18899</v>
      </c>
      <c r="I4962" s="91" t="s">
        <v>2</v>
      </c>
      <c r="J4962" s="91" t="s">
        <v>6445</v>
      </c>
      <c r="K4962" s="91" t="s">
        <v>34532</v>
      </c>
      <c r="L4962" s="91" t="s">
        <v>6447</v>
      </c>
    </row>
    <row r="4963" spans="1:12" ht="34.5" x14ac:dyDescent="0.25">
      <c r="A4963" s="91" t="s">
        <v>18431</v>
      </c>
      <c r="B4963" s="91" t="s">
        <v>18432</v>
      </c>
      <c r="C4963" s="91" t="s">
        <v>18846</v>
      </c>
      <c r="D4963" s="91" t="s">
        <v>18847</v>
      </c>
      <c r="E4963" s="91" t="s">
        <v>210</v>
      </c>
      <c r="F4963" s="91" t="s">
        <v>210</v>
      </c>
      <c r="G4963" s="91" t="s">
        <v>18901</v>
      </c>
      <c r="H4963" s="92" t="s">
        <v>18902</v>
      </c>
      <c r="I4963" s="91" t="s">
        <v>2</v>
      </c>
      <c r="J4963" s="91" t="s">
        <v>6445</v>
      </c>
      <c r="K4963" s="91" t="s">
        <v>35337</v>
      </c>
      <c r="L4963" s="91" t="s">
        <v>6447</v>
      </c>
    </row>
    <row r="4964" spans="1:12" ht="34.5" x14ac:dyDescent="0.25">
      <c r="A4964" s="91" t="s">
        <v>18431</v>
      </c>
      <c r="B4964" s="91" t="s">
        <v>18432</v>
      </c>
      <c r="C4964" s="91" t="s">
        <v>18846</v>
      </c>
      <c r="D4964" s="91" t="s">
        <v>18847</v>
      </c>
      <c r="E4964" s="91" t="s">
        <v>210</v>
      </c>
      <c r="F4964" s="91" t="s">
        <v>210</v>
      </c>
      <c r="G4964" s="91" t="s">
        <v>18904</v>
      </c>
      <c r="H4964" s="92" t="s">
        <v>18905</v>
      </c>
      <c r="I4964" s="91" t="s">
        <v>2</v>
      </c>
      <c r="J4964" s="91" t="s">
        <v>6445</v>
      </c>
      <c r="K4964" s="91" t="s">
        <v>41033</v>
      </c>
      <c r="L4964" s="91" t="s">
        <v>6447</v>
      </c>
    </row>
    <row r="4965" spans="1:12" ht="34.5" x14ac:dyDescent="0.25">
      <c r="A4965" s="91" t="s">
        <v>18431</v>
      </c>
      <c r="B4965" s="91" t="s">
        <v>18432</v>
      </c>
      <c r="C4965" s="91" t="s">
        <v>18846</v>
      </c>
      <c r="D4965" s="91" t="s">
        <v>18847</v>
      </c>
      <c r="E4965" s="91" t="s">
        <v>210</v>
      </c>
      <c r="F4965" s="91" t="s">
        <v>210</v>
      </c>
      <c r="G4965" s="91" t="s">
        <v>18907</v>
      </c>
      <c r="H4965" s="92" t="s">
        <v>18908</v>
      </c>
      <c r="I4965" s="91" t="s">
        <v>2</v>
      </c>
      <c r="J4965" s="91" t="s">
        <v>6445</v>
      </c>
      <c r="K4965" s="91" t="s">
        <v>41215</v>
      </c>
      <c r="L4965" s="91" t="s">
        <v>6447</v>
      </c>
    </row>
    <row r="4966" spans="1:12" ht="23.25" x14ac:dyDescent="0.25">
      <c r="A4966" s="91" t="s">
        <v>18431</v>
      </c>
      <c r="B4966" s="91" t="s">
        <v>18432</v>
      </c>
      <c r="C4966" s="91" t="s">
        <v>18909</v>
      </c>
      <c r="D4966" s="91" t="s">
        <v>18910</v>
      </c>
      <c r="E4966" s="91" t="s">
        <v>210</v>
      </c>
      <c r="F4966" s="91" t="s">
        <v>210</v>
      </c>
      <c r="G4966" s="91" t="s">
        <v>18911</v>
      </c>
      <c r="H4966" s="92" t="s">
        <v>18912</v>
      </c>
      <c r="I4966" s="91" t="s">
        <v>4</v>
      </c>
      <c r="J4966" s="91" t="s">
        <v>6445</v>
      </c>
      <c r="K4966" s="91" t="s">
        <v>15817</v>
      </c>
      <c r="L4966" s="91" t="s">
        <v>6447</v>
      </c>
    </row>
    <row r="4967" spans="1:12" ht="23.25" x14ac:dyDescent="0.25">
      <c r="A4967" s="91" t="s">
        <v>18431</v>
      </c>
      <c r="B4967" s="91" t="s">
        <v>18432</v>
      </c>
      <c r="C4967" s="91" t="s">
        <v>18909</v>
      </c>
      <c r="D4967" s="91" t="s">
        <v>18910</v>
      </c>
      <c r="E4967" s="91" t="s">
        <v>210</v>
      </c>
      <c r="F4967" s="91" t="s">
        <v>210</v>
      </c>
      <c r="G4967" s="91" t="s">
        <v>18913</v>
      </c>
      <c r="H4967" s="92" t="s">
        <v>18914</v>
      </c>
      <c r="I4967" s="91" t="s">
        <v>4</v>
      </c>
      <c r="J4967" s="91" t="s">
        <v>6445</v>
      </c>
      <c r="K4967" s="91" t="s">
        <v>41216</v>
      </c>
      <c r="L4967" s="91" t="s">
        <v>6447</v>
      </c>
    </row>
    <row r="4968" spans="1:12" x14ac:dyDescent="0.25">
      <c r="A4968" s="91" t="s">
        <v>18431</v>
      </c>
      <c r="B4968" s="91" t="s">
        <v>18432</v>
      </c>
      <c r="C4968" s="91" t="s">
        <v>18915</v>
      </c>
      <c r="D4968" s="91" t="s">
        <v>18916</v>
      </c>
      <c r="E4968" s="91" t="s">
        <v>210</v>
      </c>
      <c r="F4968" s="91" t="s">
        <v>210</v>
      </c>
      <c r="G4968" s="91" t="s">
        <v>18917</v>
      </c>
      <c r="H4968" s="92" t="s">
        <v>18918</v>
      </c>
      <c r="I4968" s="91" t="s">
        <v>4</v>
      </c>
      <c r="J4968" s="91" t="s">
        <v>6445</v>
      </c>
      <c r="K4968" s="91" t="s">
        <v>11601</v>
      </c>
      <c r="L4968" s="91" t="s">
        <v>6447</v>
      </c>
    </row>
    <row r="4969" spans="1:12" x14ac:dyDescent="0.25">
      <c r="A4969" s="91" t="s">
        <v>18431</v>
      </c>
      <c r="B4969" s="91" t="s">
        <v>18432</v>
      </c>
      <c r="C4969" s="91" t="s">
        <v>18919</v>
      </c>
      <c r="D4969" s="91" t="s">
        <v>18920</v>
      </c>
      <c r="E4969" s="91" t="s">
        <v>210</v>
      </c>
      <c r="F4969" s="91" t="s">
        <v>210</v>
      </c>
      <c r="G4969" s="91" t="s">
        <v>18924</v>
      </c>
      <c r="H4969" s="92" t="s">
        <v>18925</v>
      </c>
      <c r="I4969" s="91" t="s">
        <v>4</v>
      </c>
      <c r="J4969" s="91" t="s">
        <v>6445</v>
      </c>
      <c r="K4969" s="91" t="s">
        <v>37037</v>
      </c>
      <c r="L4969" s="91" t="s">
        <v>6447</v>
      </c>
    </row>
    <row r="4970" spans="1:12" ht="23.25" x14ac:dyDescent="0.25">
      <c r="A4970" s="91" t="s">
        <v>18431</v>
      </c>
      <c r="B4970" s="91" t="s">
        <v>18432</v>
      </c>
      <c r="C4970" s="91" t="s">
        <v>18919</v>
      </c>
      <c r="D4970" s="91" t="s">
        <v>18920</v>
      </c>
      <c r="E4970" s="91" t="s">
        <v>210</v>
      </c>
      <c r="F4970" s="91" t="s">
        <v>210</v>
      </c>
      <c r="G4970" s="91" t="s">
        <v>39388</v>
      </c>
      <c r="H4970" s="92" t="s">
        <v>39389</v>
      </c>
      <c r="I4970" s="91" t="s">
        <v>2</v>
      </c>
      <c r="J4970" s="91" t="s">
        <v>6445</v>
      </c>
      <c r="K4970" s="91" t="s">
        <v>41217</v>
      </c>
      <c r="L4970" s="91" t="s">
        <v>6447</v>
      </c>
    </row>
    <row r="4971" spans="1:12" ht="23.25" x14ac:dyDescent="0.25">
      <c r="A4971" s="91" t="s">
        <v>18431</v>
      </c>
      <c r="B4971" s="91" t="s">
        <v>18432</v>
      </c>
      <c r="C4971" s="91" t="s">
        <v>18919</v>
      </c>
      <c r="D4971" s="91" t="s">
        <v>18920</v>
      </c>
      <c r="E4971" s="91" t="s">
        <v>210</v>
      </c>
      <c r="F4971" s="91" t="s">
        <v>210</v>
      </c>
      <c r="G4971" s="91" t="s">
        <v>39391</v>
      </c>
      <c r="H4971" s="92" t="s">
        <v>39392</v>
      </c>
      <c r="I4971" s="91" t="s">
        <v>2</v>
      </c>
      <c r="J4971" s="91" t="s">
        <v>6445</v>
      </c>
      <c r="K4971" s="91" t="s">
        <v>41218</v>
      </c>
      <c r="L4971" s="91" t="s">
        <v>6447</v>
      </c>
    </row>
    <row r="4972" spans="1:12" x14ac:dyDescent="0.25">
      <c r="A4972" s="91" t="s">
        <v>18431</v>
      </c>
      <c r="B4972" s="91" t="s">
        <v>18432</v>
      </c>
      <c r="C4972" s="91" t="s">
        <v>18919</v>
      </c>
      <c r="D4972" s="91" t="s">
        <v>18920</v>
      </c>
      <c r="E4972" s="91" t="s">
        <v>210</v>
      </c>
      <c r="F4972" s="91" t="s">
        <v>210</v>
      </c>
      <c r="G4972" s="91" t="s">
        <v>39394</v>
      </c>
      <c r="H4972" s="92" t="s">
        <v>39395</v>
      </c>
      <c r="I4972" s="91" t="s">
        <v>4</v>
      </c>
      <c r="J4972" s="91" t="s">
        <v>6445</v>
      </c>
      <c r="K4972" s="91" t="s">
        <v>12665</v>
      </c>
      <c r="L4972" s="91" t="s">
        <v>6447</v>
      </c>
    </row>
    <row r="4973" spans="1:12" x14ac:dyDescent="0.25">
      <c r="A4973" s="91" t="s">
        <v>18431</v>
      </c>
      <c r="B4973" s="91" t="s">
        <v>18432</v>
      </c>
      <c r="C4973" s="91" t="s">
        <v>18928</v>
      </c>
      <c r="D4973" s="91" t="s">
        <v>18929</v>
      </c>
      <c r="E4973" s="91" t="s">
        <v>210</v>
      </c>
      <c r="F4973" s="91" t="s">
        <v>210</v>
      </c>
      <c r="G4973" s="91" t="s">
        <v>39397</v>
      </c>
      <c r="H4973" s="92" t="s">
        <v>39398</v>
      </c>
      <c r="I4973" s="91" t="s">
        <v>2</v>
      </c>
      <c r="J4973" s="91" t="s">
        <v>6445</v>
      </c>
      <c r="K4973" s="91" t="s">
        <v>36805</v>
      </c>
      <c r="L4973" s="91" t="s">
        <v>6447</v>
      </c>
    </row>
    <row r="4974" spans="1:12" ht="23.25" x14ac:dyDescent="0.25">
      <c r="A4974" s="91" t="s">
        <v>18431</v>
      </c>
      <c r="B4974" s="91" t="s">
        <v>18432</v>
      </c>
      <c r="C4974" s="91" t="s">
        <v>18928</v>
      </c>
      <c r="D4974" s="91" t="s">
        <v>18929</v>
      </c>
      <c r="E4974" s="91" t="s">
        <v>210</v>
      </c>
      <c r="F4974" s="91" t="s">
        <v>210</v>
      </c>
      <c r="G4974" s="91" t="s">
        <v>39399</v>
      </c>
      <c r="H4974" s="92" t="s">
        <v>39400</v>
      </c>
      <c r="I4974" s="91" t="s">
        <v>2</v>
      </c>
      <c r="J4974" s="91" t="s">
        <v>6445</v>
      </c>
      <c r="K4974" s="91" t="s">
        <v>37157</v>
      </c>
      <c r="L4974" s="91" t="s">
        <v>6447</v>
      </c>
    </row>
    <row r="4975" spans="1:12" x14ac:dyDescent="0.25">
      <c r="A4975" s="91" t="s">
        <v>18431</v>
      </c>
      <c r="B4975" s="91" t="s">
        <v>18432</v>
      </c>
      <c r="C4975" s="91" t="s">
        <v>18928</v>
      </c>
      <c r="D4975" s="91" t="s">
        <v>18929</v>
      </c>
      <c r="E4975" s="91" t="s">
        <v>210</v>
      </c>
      <c r="F4975" s="91" t="s">
        <v>210</v>
      </c>
      <c r="G4975" s="91" t="s">
        <v>39402</v>
      </c>
      <c r="H4975" s="92" t="s">
        <v>39403</v>
      </c>
      <c r="I4975" s="91" t="s">
        <v>2</v>
      </c>
      <c r="J4975" s="91" t="s">
        <v>6445</v>
      </c>
      <c r="K4975" s="91" t="s">
        <v>14198</v>
      </c>
      <c r="L4975" s="91" t="s">
        <v>6447</v>
      </c>
    </row>
    <row r="4976" spans="1:12" x14ac:dyDescent="0.25">
      <c r="A4976" s="91" t="s">
        <v>18431</v>
      </c>
      <c r="B4976" s="91" t="s">
        <v>18432</v>
      </c>
      <c r="C4976" s="91" t="s">
        <v>18928</v>
      </c>
      <c r="D4976" s="91" t="s">
        <v>18929</v>
      </c>
      <c r="E4976" s="91" t="s">
        <v>210</v>
      </c>
      <c r="F4976" s="91" t="s">
        <v>210</v>
      </c>
      <c r="G4976" s="91" t="s">
        <v>39404</v>
      </c>
      <c r="H4976" s="92" t="s">
        <v>39405</v>
      </c>
      <c r="I4976" s="91" t="s">
        <v>2</v>
      </c>
      <c r="J4976" s="91" t="s">
        <v>6445</v>
      </c>
      <c r="K4976" s="91" t="s">
        <v>12019</v>
      </c>
      <c r="L4976" s="91" t="s">
        <v>6447</v>
      </c>
    </row>
    <row r="4977" spans="1:12" x14ac:dyDescent="0.25">
      <c r="A4977" s="91" t="s">
        <v>18431</v>
      </c>
      <c r="B4977" s="91" t="s">
        <v>18432</v>
      </c>
      <c r="C4977" s="91" t="s">
        <v>18928</v>
      </c>
      <c r="D4977" s="91" t="s">
        <v>18929</v>
      </c>
      <c r="E4977" s="91" t="s">
        <v>210</v>
      </c>
      <c r="F4977" s="91" t="s">
        <v>210</v>
      </c>
      <c r="G4977" s="91" t="s">
        <v>39406</v>
      </c>
      <c r="H4977" s="92" t="s">
        <v>39407</v>
      </c>
      <c r="I4977" s="91" t="s">
        <v>4</v>
      </c>
      <c r="J4977" s="91" t="s">
        <v>6445</v>
      </c>
      <c r="K4977" s="91" t="s">
        <v>9340</v>
      </c>
      <c r="L4977" s="91" t="s">
        <v>6447</v>
      </c>
    </row>
    <row r="4978" spans="1:12" x14ac:dyDescent="0.25">
      <c r="A4978" s="91" t="s">
        <v>18431</v>
      </c>
      <c r="B4978" s="91" t="s">
        <v>18432</v>
      </c>
      <c r="C4978" s="91" t="s">
        <v>18928</v>
      </c>
      <c r="D4978" s="91" t="s">
        <v>18929</v>
      </c>
      <c r="E4978" s="91" t="s">
        <v>210</v>
      </c>
      <c r="F4978" s="91" t="s">
        <v>210</v>
      </c>
      <c r="G4978" s="91" t="s">
        <v>39408</v>
      </c>
      <c r="H4978" s="92" t="s">
        <v>39409</v>
      </c>
      <c r="I4978" s="91" t="s">
        <v>4</v>
      </c>
      <c r="J4978" s="91" t="s">
        <v>6445</v>
      </c>
      <c r="K4978" s="91" t="s">
        <v>18995</v>
      </c>
      <c r="L4978" s="91" t="s">
        <v>6447</v>
      </c>
    </row>
    <row r="4979" spans="1:12" ht="23.25" x14ac:dyDescent="0.25">
      <c r="A4979" s="91" t="s">
        <v>18431</v>
      </c>
      <c r="B4979" s="91" t="s">
        <v>18432</v>
      </c>
      <c r="C4979" s="91" t="s">
        <v>18928</v>
      </c>
      <c r="D4979" s="91" t="s">
        <v>18929</v>
      </c>
      <c r="E4979" s="91" t="s">
        <v>210</v>
      </c>
      <c r="F4979" s="91" t="s">
        <v>210</v>
      </c>
      <c r="G4979" s="91" t="s">
        <v>39410</v>
      </c>
      <c r="H4979" s="92" t="s">
        <v>39411</v>
      </c>
      <c r="I4979" s="91" t="s">
        <v>4</v>
      </c>
      <c r="J4979" s="91" t="s">
        <v>6445</v>
      </c>
      <c r="K4979" s="91" t="s">
        <v>41219</v>
      </c>
      <c r="L4979" s="91" t="s">
        <v>6447</v>
      </c>
    </row>
    <row r="4980" spans="1:12" ht="23.25" x14ac:dyDescent="0.25">
      <c r="A4980" s="91" t="s">
        <v>18431</v>
      </c>
      <c r="B4980" s="91" t="s">
        <v>18432</v>
      </c>
      <c r="C4980" s="91" t="s">
        <v>39412</v>
      </c>
      <c r="D4980" s="91" t="s">
        <v>39413</v>
      </c>
      <c r="E4980" s="91" t="s">
        <v>210</v>
      </c>
      <c r="F4980" s="91" t="s">
        <v>210</v>
      </c>
      <c r="G4980" s="91" t="s">
        <v>39414</v>
      </c>
      <c r="H4980" s="92" t="s">
        <v>39415</v>
      </c>
      <c r="I4980" s="91" t="s">
        <v>2</v>
      </c>
      <c r="J4980" s="91" t="s">
        <v>6550</v>
      </c>
      <c r="K4980" s="91" t="s">
        <v>41091</v>
      </c>
      <c r="L4980" s="91" t="s">
        <v>6447</v>
      </c>
    </row>
    <row r="4981" spans="1:12" x14ac:dyDescent="0.25">
      <c r="A4981" s="91" t="s">
        <v>18431</v>
      </c>
      <c r="B4981" s="91" t="s">
        <v>18432</v>
      </c>
      <c r="C4981" s="91" t="s">
        <v>18931</v>
      </c>
      <c r="D4981" s="91" t="s">
        <v>18932</v>
      </c>
      <c r="E4981" s="91" t="s">
        <v>210</v>
      </c>
      <c r="F4981" s="91" t="s">
        <v>210</v>
      </c>
      <c r="G4981" s="91" t="s">
        <v>18933</v>
      </c>
      <c r="H4981" s="92" t="s">
        <v>107</v>
      </c>
      <c r="I4981" s="91" t="s">
        <v>2</v>
      </c>
      <c r="J4981" s="91" t="s">
        <v>6445</v>
      </c>
      <c r="K4981" s="91" t="s">
        <v>41220</v>
      </c>
      <c r="L4981" s="91" t="s">
        <v>6447</v>
      </c>
    </row>
    <row r="4982" spans="1:12" x14ac:dyDescent="0.25">
      <c r="A4982" s="91" t="s">
        <v>18431</v>
      </c>
      <c r="B4982" s="91" t="s">
        <v>18432</v>
      </c>
      <c r="C4982" s="91" t="s">
        <v>18934</v>
      </c>
      <c r="D4982" s="91" t="s">
        <v>18935</v>
      </c>
      <c r="E4982" s="91">
        <v>73807</v>
      </c>
      <c r="F4982" s="91" t="s">
        <v>18936</v>
      </c>
      <c r="G4982" s="91" t="s">
        <v>18937</v>
      </c>
      <c r="H4982" s="92" t="s">
        <v>18938</v>
      </c>
      <c r="I4982" s="91" t="s">
        <v>4</v>
      </c>
      <c r="J4982" s="91" t="s">
        <v>6445</v>
      </c>
      <c r="K4982" s="91" t="s">
        <v>41221</v>
      </c>
      <c r="L4982" s="91" t="s">
        <v>6447</v>
      </c>
    </row>
    <row r="4983" spans="1:12" ht="23.25" x14ac:dyDescent="0.25">
      <c r="A4983" s="91" t="s">
        <v>18431</v>
      </c>
      <c r="B4983" s="91" t="s">
        <v>18432</v>
      </c>
      <c r="C4983" s="91" t="s">
        <v>18939</v>
      </c>
      <c r="D4983" s="91" t="s">
        <v>18940</v>
      </c>
      <c r="E4983" s="91" t="s">
        <v>210</v>
      </c>
      <c r="F4983" s="91" t="s">
        <v>210</v>
      </c>
      <c r="G4983" s="91" t="s">
        <v>18941</v>
      </c>
      <c r="H4983" s="92" t="s">
        <v>18942</v>
      </c>
      <c r="I4983" s="91" t="s">
        <v>2</v>
      </c>
      <c r="J4983" s="91" t="s">
        <v>6445</v>
      </c>
      <c r="K4983" s="91" t="s">
        <v>8669</v>
      </c>
      <c r="L4983" s="91" t="s">
        <v>6447</v>
      </c>
    </row>
    <row r="4984" spans="1:12" ht="23.25" x14ac:dyDescent="0.25">
      <c r="A4984" s="91" t="s">
        <v>18431</v>
      </c>
      <c r="B4984" s="91" t="s">
        <v>18432</v>
      </c>
      <c r="C4984" s="91" t="s">
        <v>18939</v>
      </c>
      <c r="D4984" s="91" t="s">
        <v>18940</v>
      </c>
      <c r="E4984" s="91" t="s">
        <v>210</v>
      </c>
      <c r="F4984" s="91" t="s">
        <v>210</v>
      </c>
      <c r="G4984" s="91" t="s">
        <v>39418</v>
      </c>
      <c r="H4984" s="92" t="s">
        <v>39419</v>
      </c>
      <c r="I4984" s="91" t="s">
        <v>2</v>
      </c>
      <c r="J4984" s="91" t="s">
        <v>6445</v>
      </c>
      <c r="K4984" s="91" t="s">
        <v>35030</v>
      </c>
      <c r="L4984" s="91" t="s">
        <v>6447</v>
      </c>
    </row>
    <row r="4985" spans="1:12" ht="23.25" x14ac:dyDescent="0.25">
      <c r="A4985" s="91" t="s">
        <v>18431</v>
      </c>
      <c r="B4985" s="91" t="s">
        <v>18432</v>
      </c>
      <c r="C4985" s="91" t="s">
        <v>18939</v>
      </c>
      <c r="D4985" s="91" t="s">
        <v>18940</v>
      </c>
      <c r="E4985" s="91" t="s">
        <v>210</v>
      </c>
      <c r="F4985" s="91" t="s">
        <v>210</v>
      </c>
      <c r="G4985" s="91" t="s">
        <v>39420</v>
      </c>
      <c r="H4985" s="92" t="s">
        <v>39421</v>
      </c>
      <c r="I4985" s="91" t="s">
        <v>2</v>
      </c>
      <c r="J4985" s="91" t="s">
        <v>6445</v>
      </c>
      <c r="K4985" s="91" t="s">
        <v>39261</v>
      </c>
      <c r="L4985" s="91" t="s">
        <v>6447</v>
      </c>
    </row>
    <row r="4986" spans="1:12" x14ac:dyDescent="0.25">
      <c r="A4986" s="91" t="s">
        <v>18431</v>
      </c>
      <c r="B4986" s="91" t="s">
        <v>18432</v>
      </c>
      <c r="C4986" s="91" t="s">
        <v>18939</v>
      </c>
      <c r="D4986" s="91" t="s">
        <v>18940</v>
      </c>
      <c r="E4986" s="91" t="s">
        <v>210</v>
      </c>
      <c r="F4986" s="91" t="s">
        <v>210</v>
      </c>
      <c r="G4986" s="91" t="s">
        <v>39422</v>
      </c>
      <c r="H4986" s="92" t="s">
        <v>39423</v>
      </c>
      <c r="I4986" s="91" t="s">
        <v>4</v>
      </c>
      <c r="J4986" s="91" t="s">
        <v>6445</v>
      </c>
      <c r="K4986" s="91" t="s">
        <v>14847</v>
      </c>
      <c r="L4986" s="91" t="s">
        <v>6447</v>
      </c>
    </row>
    <row r="4987" spans="1:12" ht="23.25" x14ac:dyDescent="0.25">
      <c r="A4987" s="91" t="s">
        <v>18431</v>
      </c>
      <c r="B4987" s="91" t="s">
        <v>18432</v>
      </c>
      <c r="C4987" s="91" t="s">
        <v>18944</v>
      </c>
      <c r="D4987" s="91" t="s">
        <v>18945</v>
      </c>
      <c r="E4987" s="91" t="s">
        <v>210</v>
      </c>
      <c r="F4987" s="91" t="s">
        <v>210</v>
      </c>
      <c r="G4987" s="91" t="s">
        <v>18946</v>
      </c>
      <c r="H4987" s="92" t="s">
        <v>18947</v>
      </c>
      <c r="I4987" s="91" t="s">
        <v>2</v>
      </c>
      <c r="J4987" s="91" t="s">
        <v>6445</v>
      </c>
      <c r="K4987" s="91" t="s">
        <v>41222</v>
      </c>
      <c r="L4987" s="91" t="s">
        <v>6447</v>
      </c>
    </row>
    <row r="4988" spans="1:12" x14ac:dyDescent="0.25">
      <c r="A4988" s="91" t="s">
        <v>18431</v>
      </c>
      <c r="B4988" s="91" t="s">
        <v>18432</v>
      </c>
      <c r="C4988" s="91" t="s">
        <v>18944</v>
      </c>
      <c r="D4988" s="91" t="s">
        <v>18945</v>
      </c>
      <c r="E4988" s="91">
        <v>73833</v>
      </c>
      <c r="F4988" s="91" t="s">
        <v>18948</v>
      </c>
      <c r="G4988" s="91" t="s">
        <v>18949</v>
      </c>
      <c r="H4988" s="92" t="s">
        <v>18950</v>
      </c>
      <c r="I4988" s="91" t="s">
        <v>2</v>
      </c>
      <c r="J4988" s="91" t="s">
        <v>6445</v>
      </c>
      <c r="K4988" s="91" t="s">
        <v>34989</v>
      </c>
      <c r="L4988" s="91" t="s">
        <v>6447</v>
      </c>
    </row>
    <row r="4989" spans="1:12" ht="23.25" x14ac:dyDescent="0.25">
      <c r="A4989" s="91" t="s">
        <v>18431</v>
      </c>
      <c r="B4989" s="91" t="s">
        <v>18432</v>
      </c>
      <c r="C4989" s="91" t="s">
        <v>18952</v>
      </c>
      <c r="D4989" s="91" t="s">
        <v>18953</v>
      </c>
      <c r="E4989" s="91" t="s">
        <v>210</v>
      </c>
      <c r="F4989" s="91" t="s">
        <v>210</v>
      </c>
      <c r="G4989" s="91" t="s">
        <v>18954</v>
      </c>
      <c r="H4989" s="92" t="s">
        <v>18955</v>
      </c>
      <c r="I4989" s="91" t="s">
        <v>2</v>
      </c>
      <c r="J4989" s="91" t="s">
        <v>6445</v>
      </c>
      <c r="K4989" s="91" t="s">
        <v>41223</v>
      </c>
      <c r="L4989" s="91" t="s">
        <v>6447</v>
      </c>
    </row>
    <row r="4990" spans="1:12" ht="23.25" x14ac:dyDescent="0.25">
      <c r="A4990" s="91" t="s">
        <v>18431</v>
      </c>
      <c r="B4990" s="91" t="s">
        <v>18432</v>
      </c>
      <c r="C4990" s="91" t="s">
        <v>18952</v>
      </c>
      <c r="D4990" s="91" t="s">
        <v>18953</v>
      </c>
      <c r="E4990" s="91" t="s">
        <v>210</v>
      </c>
      <c r="F4990" s="91" t="s">
        <v>210</v>
      </c>
      <c r="G4990" s="91" t="s">
        <v>18956</v>
      </c>
      <c r="H4990" s="92" t="s">
        <v>18957</v>
      </c>
      <c r="I4990" s="91" t="s">
        <v>2</v>
      </c>
      <c r="J4990" s="91" t="s">
        <v>6445</v>
      </c>
      <c r="K4990" s="91" t="s">
        <v>41224</v>
      </c>
      <c r="L4990" s="91" t="s">
        <v>6447</v>
      </c>
    </row>
    <row r="4991" spans="1:12" ht="23.25" x14ac:dyDescent="0.25">
      <c r="A4991" s="91" t="s">
        <v>18431</v>
      </c>
      <c r="B4991" s="91" t="s">
        <v>18432</v>
      </c>
      <c r="C4991" s="91" t="s">
        <v>18952</v>
      </c>
      <c r="D4991" s="91" t="s">
        <v>18953</v>
      </c>
      <c r="E4991" s="91" t="s">
        <v>210</v>
      </c>
      <c r="F4991" s="91" t="s">
        <v>210</v>
      </c>
      <c r="G4991" s="91" t="s">
        <v>18958</v>
      </c>
      <c r="H4991" s="92" t="s">
        <v>18959</v>
      </c>
      <c r="I4991" s="91" t="s">
        <v>2</v>
      </c>
      <c r="J4991" s="91" t="s">
        <v>6445</v>
      </c>
      <c r="K4991" s="91" t="s">
        <v>11468</v>
      </c>
      <c r="L4991" s="91" t="s">
        <v>6447</v>
      </c>
    </row>
    <row r="4992" spans="1:12" ht="23.25" x14ac:dyDescent="0.25">
      <c r="A4992" s="91" t="s">
        <v>18431</v>
      </c>
      <c r="B4992" s="91" t="s">
        <v>18432</v>
      </c>
      <c r="C4992" s="91" t="s">
        <v>18952</v>
      </c>
      <c r="D4992" s="91" t="s">
        <v>18953</v>
      </c>
      <c r="E4992" s="91" t="s">
        <v>210</v>
      </c>
      <c r="F4992" s="91" t="s">
        <v>210</v>
      </c>
      <c r="G4992" s="91" t="s">
        <v>18960</v>
      </c>
      <c r="H4992" s="92" t="s">
        <v>18961</v>
      </c>
      <c r="I4992" s="91" t="s">
        <v>2</v>
      </c>
      <c r="J4992" s="91" t="s">
        <v>6445</v>
      </c>
      <c r="K4992" s="91" t="s">
        <v>15733</v>
      </c>
      <c r="L4992" s="91" t="s">
        <v>6447</v>
      </c>
    </row>
    <row r="4993" spans="1:12" ht="23.25" x14ac:dyDescent="0.25">
      <c r="A4993" s="91" t="s">
        <v>18431</v>
      </c>
      <c r="B4993" s="91" t="s">
        <v>18432</v>
      </c>
      <c r="C4993" s="91" t="s">
        <v>18952</v>
      </c>
      <c r="D4993" s="91" t="s">
        <v>18953</v>
      </c>
      <c r="E4993" s="91" t="s">
        <v>210</v>
      </c>
      <c r="F4993" s="91" t="s">
        <v>210</v>
      </c>
      <c r="G4993" s="91" t="s">
        <v>18962</v>
      </c>
      <c r="H4993" s="92" t="s">
        <v>18963</v>
      </c>
      <c r="I4993" s="91" t="s">
        <v>2</v>
      </c>
      <c r="J4993" s="91" t="s">
        <v>6445</v>
      </c>
      <c r="K4993" s="91" t="s">
        <v>12133</v>
      </c>
      <c r="L4993" s="91" t="s">
        <v>6447</v>
      </c>
    </row>
    <row r="4994" spans="1:12" ht="23.25" x14ac:dyDescent="0.25">
      <c r="A4994" s="91" t="s">
        <v>18431</v>
      </c>
      <c r="B4994" s="91" t="s">
        <v>18432</v>
      </c>
      <c r="C4994" s="91" t="s">
        <v>18952</v>
      </c>
      <c r="D4994" s="91" t="s">
        <v>18953</v>
      </c>
      <c r="E4994" s="91" t="s">
        <v>210</v>
      </c>
      <c r="F4994" s="91" t="s">
        <v>210</v>
      </c>
      <c r="G4994" s="91" t="s">
        <v>18964</v>
      </c>
      <c r="H4994" s="92" t="s">
        <v>18965</v>
      </c>
      <c r="I4994" s="91" t="s">
        <v>2</v>
      </c>
      <c r="J4994" s="91" t="s">
        <v>6445</v>
      </c>
      <c r="K4994" s="91" t="s">
        <v>16672</v>
      </c>
      <c r="L4994" s="91" t="s">
        <v>6447</v>
      </c>
    </row>
    <row r="4995" spans="1:12" ht="23.25" x14ac:dyDescent="0.25">
      <c r="A4995" s="91" t="s">
        <v>18431</v>
      </c>
      <c r="B4995" s="91" t="s">
        <v>18432</v>
      </c>
      <c r="C4995" s="91" t="s">
        <v>18952</v>
      </c>
      <c r="D4995" s="91" t="s">
        <v>18953</v>
      </c>
      <c r="E4995" s="91" t="s">
        <v>210</v>
      </c>
      <c r="F4995" s="91" t="s">
        <v>210</v>
      </c>
      <c r="G4995" s="91" t="s">
        <v>18967</v>
      </c>
      <c r="H4995" s="92" t="s">
        <v>18968</v>
      </c>
      <c r="I4995" s="91" t="s">
        <v>2</v>
      </c>
      <c r="J4995" s="91" t="s">
        <v>6445</v>
      </c>
      <c r="K4995" s="91" t="s">
        <v>36615</v>
      </c>
      <c r="L4995" s="91" t="s">
        <v>6447</v>
      </c>
    </row>
    <row r="4996" spans="1:12" ht="23.25" x14ac:dyDescent="0.25">
      <c r="A4996" s="91" t="s">
        <v>18431</v>
      </c>
      <c r="B4996" s="91" t="s">
        <v>18432</v>
      </c>
      <c r="C4996" s="91" t="s">
        <v>18952</v>
      </c>
      <c r="D4996" s="91" t="s">
        <v>18953</v>
      </c>
      <c r="E4996" s="91" t="s">
        <v>210</v>
      </c>
      <c r="F4996" s="91" t="s">
        <v>210</v>
      </c>
      <c r="G4996" s="91" t="s">
        <v>18969</v>
      </c>
      <c r="H4996" s="92" t="s">
        <v>18970</v>
      </c>
      <c r="I4996" s="91" t="s">
        <v>2</v>
      </c>
      <c r="J4996" s="91" t="s">
        <v>6445</v>
      </c>
      <c r="K4996" s="91" t="s">
        <v>113</v>
      </c>
      <c r="L4996" s="91" t="s">
        <v>6447</v>
      </c>
    </row>
    <row r="4997" spans="1:12" ht="23.25" x14ac:dyDescent="0.25">
      <c r="A4997" s="91" t="s">
        <v>18431</v>
      </c>
      <c r="B4997" s="91" t="s">
        <v>18432</v>
      </c>
      <c r="C4997" s="91" t="s">
        <v>18952</v>
      </c>
      <c r="D4997" s="91" t="s">
        <v>18953</v>
      </c>
      <c r="E4997" s="91" t="s">
        <v>210</v>
      </c>
      <c r="F4997" s="91" t="s">
        <v>210</v>
      </c>
      <c r="G4997" s="91" t="s">
        <v>18971</v>
      </c>
      <c r="H4997" s="92" t="s">
        <v>18972</v>
      </c>
      <c r="I4997" s="91" t="s">
        <v>2</v>
      </c>
      <c r="J4997" s="91" t="s">
        <v>6445</v>
      </c>
      <c r="K4997" s="91" t="s">
        <v>7996</v>
      </c>
      <c r="L4997" s="91" t="s">
        <v>6447</v>
      </c>
    </row>
    <row r="4998" spans="1:12" ht="23.25" x14ac:dyDescent="0.25">
      <c r="A4998" s="91" t="s">
        <v>18431</v>
      </c>
      <c r="B4998" s="91" t="s">
        <v>18432</v>
      </c>
      <c r="C4998" s="91" t="s">
        <v>18952</v>
      </c>
      <c r="D4998" s="91" t="s">
        <v>18953</v>
      </c>
      <c r="E4998" s="91" t="s">
        <v>210</v>
      </c>
      <c r="F4998" s="91" t="s">
        <v>210</v>
      </c>
      <c r="G4998" s="91" t="s">
        <v>18974</v>
      </c>
      <c r="H4998" s="92" t="s">
        <v>18975</v>
      </c>
      <c r="I4998" s="91" t="s">
        <v>2</v>
      </c>
      <c r="J4998" s="91" t="s">
        <v>6445</v>
      </c>
      <c r="K4998" s="91" t="s">
        <v>11523</v>
      </c>
      <c r="L4998" s="91" t="s">
        <v>6447</v>
      </c>
    </row>
    <row r="4999" spans="1:12" x14ac:dyDescent="0.25">
      <c r="A4999" s="91" t="s">
        <v>13268</v>
      </c>
      <c r="B4999" s="91" t="s">
        <v>18976</v>
      </c>
      <c r="C4999" s="91" t="s">
        <v>18977</v>
      </c>
      <c r="D4999" s="91" t="s">
        <v>18978</v>
      </c>
      <c r="E4999" s="91" t="s">
        <v>210</v>
      </c>
      <c r="F4999" s="91" t="s">
        <v>210</v>
      </c>
      <c r="G4999" s="91" t="s">
        <v>18979</v>
      </c>
      <c r="H4999" s="92" t="s">
        <v>18980</v>
      </c>
      <c r="I4999" s="91" t="s">
        <v>4</v>
      </c>
      <c r="J4999" s="91" t="s">
        <v>6445</v>
      </c>
      <c r="K4999" s="91" t="s">
        <v>41225</v>
      </c>
      <c r="L4999" s="91" t="s">
        <v>6447</v>
      </c>
    </row>
    <row r="5000" spans="1:12" x14ac:dyDescent="0.25">
      <c r="A5000" s="91" t="s">
        <v>13268</v>
      </c>
      <c r="B5000" s="91" t="s">
        <v>18976</v>
      </c>
      <c r="C5000" s="91" t="s">
        <v>18977</v>
      </c>
      <c r="D5000" s="91" t="s">
        <v>18978</v>
      </c>
      <c r="E5000" s="91" t="s">
        <v>210</v>
      </c>
      <c r="F5000" s="91" t="s">
        <v>210</v>
      </c>
      <c r="G5000" s="91" t="s">
        <v>18981</v>
      </c>
      <c r="H5000" s="92" t="s">
        <v>18982</v>
      </c>
      <c r="I5000" s="91" t="s">
        <v>2</v>
      </c>
      <c r="J5000" s="91" t="s">
        <v>6445</v>
      </c>
      <c r="K5000" s="91" t="s">
        <v>31659</v>
      </c>
      <c r="L5000" s="91" t="s">
        <v>6447</v>
      </c>
    </row>
    <row r="5001" spans="1:12" x14ac:dyDescent="0.25">
      <c r="A5001" s="91" t="s">
        <v>13268</v>
      </c>
      <c r="B5001" s="91" t="s">
        <v>18976</v>
      </c>
      <c r="C5001" s="91" t="s">
        <v>18977</v>
      </c>
      <c r="D5001" s="91" t="s">
        <v>18978</v>
      </c>
      <c r="E5001" s="91" t="s">
        <v>210</v>
      </c>
      <c r="F5001" s="91" t="s">
        <v>210</v>
      </c>
      <c r="G5001" s="91" t="s">
        <v>18983</v>
      </c>
      <c r="H5001" s="92" t="s">
        <v>18984</v>
      </c>
      <c r="I5001" s="91" t="s">
        <v>2</v>
      </c>
      <c r="J5001" s="91" t="s">
        <v>6445</v>
      </c>
      <c r="K5001" s="91" t="s">
        <v>36695</v>
      </c>
      <c r="L5001" s="91" t="s">
        <v>6447</v>
      </c>
    </row>
    <row r="5002" spans="1:12" ht="23.25" x14ac:dyDescent="0.25">
      <c r="A5002" s="91" t="s">
        <v>13268</v>
      </c>
      <c r="B5002" s="91" t="s">
        <v>18976</v>
      </c>
      <c r="C5002" s="91" t="s">
        <v>18977</v>
      </c>
      <c r="D5002" s="91" t="s">
        <v>18978</v>
      </c>
      <c r="E5002" s="91">
        <v>73804</v>
      </c>
      <c r="F5002" s="91" t="s">
        <v>18985</v>
      </c>
      <c r="G5002" s="91" t="s">
        <v>18986</v>
      </c>
      <c r="H5002" s="92" t="s">
        <v>18987</v>
      </c>
      <c r="I5002" s="91" t="s">
        <v>2</v>
      </c>
      <c r="J5002" s="91" t="s">
        <v>6445</v>
      </c>
      <c r="K5002" s="91" t="s">
        <v>37116</v>
      </c>
      <c r="L5002" s="91" t="s">
        <v>6447</v>
      </c>
    </row>
    <row r="5003" spans="1:12" x14ac:dyDescent="0.25">
      <c r="A5003" s="91" t="s">
        <v>13268</v>
      </c>
      <c r="B5003" s="91" t="s">
        <v>18976</v>
      </c>
      <c r="C5003" s="91" t="s">
        <v>18977</v>
      </c>
      <c r="D5003" s="91" t="s">
        <v>18978</v>
      </c>
      <c r="E5003" s="91" t="s">
        <v>210</v>
      </c>
      <c r="F5003" s="91" t="s">
        <v>210</v>
      </c>
      <c r="G5003" s="91" t="s">
        <v>18988</v>
      </c>
      <c r="H5003" s="92" t="s">
        <v>18989</v>
      </c>
      <c r="I5003" s="91" t="s">
        <v>2</v>
      </c>
      <c r="J5003" s="91" t="s">
        <v>6445</v>
      </c>
      <c r="K5003" s="91" t="s">
        <v>36819</v>
      </c>
      <c r="L5003" s="91" t="s">
        <v>6447</v>
      </c>
    </row>
    <row r="5004" spans="1:12" ht="23.25" x14ac:dyDescent="0.25">
      <c r="A5004" s="91" t="s">
        <v>13268</v>
      </c>
      <c r="B5004" s="91" t="s">
        <v>18976</v>
      </c>
      <c r="C5004" s="91" t="s">
        <v>18977</v>
      </c>
      <c r="D5004" s="91" t="s">
        <v>18978</v>
      </c>
      <c r="E5004" s="91" t="s">
        <v>210</v>
      </c>
      <c r="F5004" s="91" t="s">
        <v>210</v>
      </c>
      <c r="G5004" s="91" t="s">
        <v>18990</v>
      </c>
      <c r="H5004" s="92" t="s">
        <v>18991</v>
      </c>
      <c r="I5004" s="91" t="s">
        <v>2</v>
      </c>
      <c r="J5004" s="91" t="s">
        <v>6445</v>
      </c>
      <c r="K5004" s="91" t="s">
        <v>33945</v>
      </c>
      <c r="L5004" s="91" t="s">
        <v>6447</v>
      </c>
    </row>
    <row r="5005" spans="1:12" x14ac:dyDescent="0.25">
      <c r="A5005" s="91" t="s">
        <v>13268</v>
      </c>
      <c r="B5005" s="91" t="s">
        <v>18976</v>
      </c>
      <c r="C5005" s="91" t="s">
        <v>18977</v>
      </c>
      <c r="D5005" s="91" t="s">
        <v>18978</v>
      </c>
      <c r="E5005" s="91" t="s">
        <v>210</v>
      </c>
      <c r="F5005" s="91" t="s">
        <v>210</v>
      </c>
      <c r="G5005" s="91" t="s">
        <v>18992</v>
      </c>
      <c r="H5005" s="92" t="s">
        <v>18993</v>
      </c>
      <c r="I5005" s="91" t="s">
        <v>18994</v>
      </c>
      <c r="J5005" s="91" t="s">
        <v>6445</v>
      </c>
      <c r="K5005" s="91" t="s">
        <v>40771</v>
      </c>
      <c r="L5005" s="91" t="s">
        <v>6447</v>
      </c>
    </row>
    <row r="5006" spans="1:12" x14ac:dyDescent="0.25">
      <c r="A5006" s="91" t="s">
        <v>13268</v>
      </c>
      <c r="B5006" s="91" t="s">
        <v>18976</v>
      </c>
      <c r="C5006" s="91" t="s">
        <v>18996</v>
      </c>
      <c r="D5006" s="91" t="s">
        <v>18997</v>
      </c>
      <c r="E5006" s="91" t="s">
        <v>210</v>
      </c>
      <c r="F5006" s="91" t="s">
        <v>210</v>
      </c>
      <c r="G5006" s="91" t="s">
        <v>18998</v>
      </c>
      <c r="H5006" s="92" t="s">
        <v>18999</v>
      </c>
      <c r="I5006" s="91" t="s">
        <v>55</v>
      </c>
      <c r="J5006" s="91" t="s">
        <v>6445</v>
      </c>
      <c r="K5006" s="91" t="s">
        <v>34405</v>
      </c>
      <c r="L5006" s="91" t="s">
        <v>6447</v>
      </c>
    </row>
    <row r="5007" spans="1:12" x14ac:dyDescent="0.25">
      <c r="A5007" s="91" t="s">
        <v>13268</v>
      </c>
      <c r="B5007" s="91" t="s">
        <v>18976</v>
      </c>
      <c r="C5007" s="91" t="s">
        <v>18996</v>
      </c>
      <c r="D5007" s="91" t="s">
        <v>18997</v>
      </c>
      <c r="E5007" s="91" t="s">
        <v>210</v>
      </c>
      <c r="F5007" s="91" t="s">
        <v>210</v>
      </c>
      <c r="G5007" s="91" t="s">
        <v>19000</v>
      </c>
      <c r="H5007" s="92" t="s">
        <v>19001</v>
      </c>
      <c r="I5007" s="91" t="s">
        <v>55</v>
      </c>
      <c r="J5007" s="91" t="s">
        <v>6445</v>
      </c>
      <c r="K5007" s="91" t="s">
        <v>33176</v>
      </c>
      <c r="L5007" s="91" t="s">
        <v>6447</v>
      </c>
    </row>
    <row r="5008" spans="1:12" ht="34.5" x14ac:dyDescent="0.25">
      <c r="A5008" s="91" t="s">
        <v>13268</v>
      </c>
      <c r="B5008" s="91" t="s">
        <v>18976</v>
      </c>
      <c r="C5008" s="91" t="s">
        <v>18996</v>
      </c>
      <c r="D5008" s="91" t="s">
        <v>18997</v>
      </c>
      <c r="E5008" s="91" t="s">
        <v>210</v>
      </c>
      <c r="F5008" s="91" t="s">
        <v>210</v>
      </c>
      <c r="G5008" s="91" t="s">
        <v>19002</v>
      </c>
      <c r="H5008" s="92" t="s">
        <v>19003</v>
      </c>
      <c r="I5008" s="91" t="s">
        <v>55</v>
      </c>
      <c r="J5008" s="91" t="s">
        <v>6445</v>
      </c>
      <c r="K5008" s="91" t="s">
        <v>41226</v>
      </c>
      <c r="L5008" s="91" t="s">
        <v>6447</v>
      </c>
    </row>
    <row r="5009" spans="1:12" ht="34.5" x14ac:dyDescent="0.25">
      <c r="A5009" s="91" t="s">
        <v>13268</v>
      </c>
      <c r="B5009" s="91" t="s">
        <v>18976</v>
      </c>
      <c r="C5009" s="91" t="s">
        <v>18996</v>
      </c>
      <c r="D5009" s="91" t="s">
        <v>18997</v>
      </c>
      <c r="E5009" s="91" t="s">
        <v>210</v>
      </c>
      <c r="F5009" s="91" t="s">
        <v>210</v>
      </c>
      <c r="G5009" s="91" t="s">
        <v>19004</v>
      </c>
      <c r="H5009" s="92" t="s">
        <v>19005</v>
      </c>
      <c r="I5009" s="91" t="s">
        <v>55</v>
      </c>
      <c r="J5009" s="91" t="s">
        <v>6445</v>
      </c>
      <c r="K5009" s="91" t="s">
        <v>41227</v>
      </c>
      <c r="L5009" s="91" t="s">
        <v>6447</v>
      </c>
    </row>
    <row r="5010" spans="1:12" ht="34.5" x14ac:dyDescent="0.25">
      <c r="A5010" s="91" t="s">
        <v>13268</v>
      </c>
      <c r="B5010" s="91" t="s">
        <v>18976</v>
      </c>
      <c r="C5010" s="91" t="s">
        <v>18996</v>
      </c>
      <c r="D5010" s="91" t="s">
        <v>18997</v>
      </c>
      <c r="E5010" s="91" t="s">
        <v>210</v>
      </c>
      <c r="F5010" s="91" t="s">
        <v>210</v>
      </c>
      <c r="G5010" s="91" t="s">
        <v>19006</v>
      </c>
      <c r="H5010" s="92" t="s">
        <v>19007</v>
      </c>
      <c r="I5010" s="91" t="s">
        <v>55</v>
      </c>
      <c r="J5010" s="91" t="s">
        <v>6445</v>
      </c>
      <c r="K5010" s="91" t="s">
        <v>41228</v>
      </c>
      <c r="L5010" s="91" t="s">
        <v>6447</v>
      </c>
    </row>
    <row r="5011" spans="1:12" ht="34.5" x14ac:dyDescent="0.25">
      <c r="A5011" s="91" t="s">
        <v>13268</v>
      </c>
      <c r="B5011" s="91" t="s">
        <v>18976</v>
      </c>
      <c r="C5011" s="91" t="s">
        <v>18996</v>
      </c>
      <c r="D5011" s="91" t="s">
        <v>18997</v>
      </c>
      <c r="E5011" s="91" t="s">
        <v>210</v>
      </c>
      <c r="F5011" s="91" t="s">
        <v>210</v>
      </c>
      <c r="G5011" s="91" t="s">
        <v>19008</v>
      </c>
      <c r="H5011" s="92" t="s">
        <v>19009</v>
      </c>
      <c r="I5011" s="91" t="s">
        <v>55</v>
      </c>
      <c r="J5011" s="91" t="s">
        <v>6445</v>
      </c>
      <c r="K5011" s="91" t="s">
        <v>41229</v>
      </c>
      <c r="L5011" s="91" t="s">
        <v>6447</v>
      </c>
    </row>
    <row r="5012" spans="1:12" ht="34.5" x14ac:dyDescent="0.25">
      <c r="A5012" s="91" t="s">
        <v>13268</v>
      </c>
      <c r="B5012" s="91" t="s">
        <v>18976</v>
      </c>
      <c r="C5012" s="91" t="s">
        <v>18996</v>
      </c>
      <c r="D5012" s="91" t="s">
        <v>18997</v>
      </c>
      <c r="E5012" s="91" t="s">
        <v>210</v>
      </c>
      <c r="F5012" s="91" t="s">
        <v>210</v>
      </c>
      <c r="G5012" s="91" t="s">
        <v>19010</v>
      </c>
      <c r="H5012" s="92" t="s">
        <v>19011</v>
      </c>
      <c r="I5012" s="91" t="s">
        <v>55</v>
      </c>
      <c r="J5012" s="91" t="s">
        <v>6445</v>
      </c>
      <c r="K5012" s="91" t="s">
        <v>41230</v>
      </c>
      <c r="L5012" s="91" t="s">
        <v>6447</v>
      </c>
    </row>
    <row r="5013" spans="1:12" ht="34.5" x14ac:dyDescent="0.25">
      <c r="A5013" s="91" t="s">
        <v>13268</v>
      </c>
      <c r="B5013" s="91" t="s">
        <v>18976</v>
      </c>
      <c r="C5013" s="91" t="s">
        <v>18996</v>
      </c>
      <c r="D5013" s="91" t="s">
        <v>18997</v>
      </c>
      <c r="E5013" s="91" t="s">
        <v>210</v>
      </c>
      <c r="F5013" s="91" t="s">
        <v>210</v>
      </c>
      <c r="G5013" s="91" t="s">
        <v>19012</v>
      </c>
      <c r="H5013" s="92" t="s">
        <v>19013</v>
      </c>
      <c r="I5013" s="91" t="s">
        <v>55</v>
      </c>
      <c r="J5013" s="91" t="s">
        <v>6445</v>
      </c>
      <c r="K5013" s="91" t="s">
        <v>41231</v>
      </c>
      <c r="L5013" s="91" t="s">
        <v>6447</v>
      </c>
    </row>
    <row r="5014" spans="1:12" ht="34.5" x14ac:dyDescent="0.25">
      <c r="A5014" s="91" t="s">
        <v>13268</v>
      </c>
      <c r="B5014" s="91" t="s">
        <v>18976</v>
      </c>
      <c r="C5014" s="91" t="s">
        <v>18996</v>
      </c>
      <c r="D5014" s="91" t="s">
        <v>18997</v>
      </c>
      <c r="E5014" s="91" t="s">
        <v>210</v>
      </c>
      <c r="F5014" s="91" t="s">
        <v>210</v>
      </c>
      <c r="G5014" s="91" t="s">
        <v>19014</v>
      </c>
      <c r="H5014" s="92" t="s">
        <v>19015</v>
      </c>
      <c r="I5014" s="91" t="s">
        <v>55</v>
      </c>
      <c r="J5014" s="91" t="s">
        <v>6445</v>
      </c>
      <c r="K5014" s="91" t="s">
        <v>41232</v>
      </c>
      <c r="L5014" s="91" t="s">
        <v>6447</v>
      </c>
    </row>
    <row r="5015" spans="1:12" ht="34.5" x14ac:dyDescent="0.25">
      <c r="A5015" s="91" t="s">
        <v>13268</v>
      </c>
      <c r="B5015" s="91" t="s">
        <v>18976</v>
      </c>
      <c r="C5015" s="91" t="s">
        <v>18996</v>
      </c>
      <c r="D5015" s="91" t="s">
        <v>18997</v>
      </c>
      <c r="E5015" s="91" t="s">
        <v>210</v>
      </c>
      <c r="F5015" s="91" t="s">
        <v>210</v>
      </c>
      <c r="G5015" s="91" t="s">
        <v>19016</v>
      </c>
      <c r="H5015" s="92" t="s">
        <v>19017</v>
      </c>
      <c r="I5015" s="91" t="s">
        <v>55</v>
      </c>
      <c r="J5015" s="91" t="s">
        <v>6445</v>
      </c>
      <c r="K5015" s="91" t="s">
        <v>41233</v>
      </c>
      <c r="L5015" s="91" t="s">
        <v>6447</v>
      </c>
    </row>
    <row r="5016" spans="1:12" ht="34.5" x14ac:dyDescent="0.25">
      <c r="A5016" s="91" t="s">
        <v>13268</v>
      </c>
      <c r="B5016" s="91" t="s">
        <v>18976</v>
      </c>
      <c r="C5016" s="91" t="s">
        <v>18996</v>
      </c>
      <c r="D5016" s="91" t="s">
        <v>18997</v>
      </c>
      <c r="E5016" s="91" t="s">
        <v>210</v>
      </c>
      <c r="F5016" s="91" t="s">
        <v>210</v>
      </c>
      <c r="G5016" s="91" t="s">
        <v>19018</v>
      </c>
      <c r="H5016" s="92" t="s">
        <v>19019</v>
      </c>
      <c r="I5016" s="91" t="s">
        <v>55</v>
      </c>
      <c r="J5016" s="91" t="s">
        <v>6445</v>
      </c>
      <c r="K5016" s="91" t="s">
        <v>41234</v>
      </c>
      <c r="L5016" s="91" t="s">
        <v>6447</v>
      </c>
    </row>
    <row r="5017" spans="1:12" ht="34.5" x14ac:dyDescent="0.25">
      <c r="A5017" s="91" t="s">
        <v>13268</v>
      </c>
      <c r="B5017" s="91" t="s">
        <v>18976</v>
      </c>
      <c r="C5017" s="91" t="s">
        <v>18996</v>
      </c>
      <c r="D5017" s="91" t="s">
        <v>18997</v>
      </c>
      <c r="E5017" s="91" t="s">
        <v>210</v>
      </c>
      <c r="F5017" s="91" t="s">
        <v>210</v>
      </c>
      <c r="G5017" s="91" t="s">
        <v>19020</v>
      </c>
      <c r="H5017" s="92" t="s">
        <v>19021</v>
      </c>
      <c r="I5017" s="91" t="s">
        <v>55</v>
      </c>
      <c r="J5017" s="91" t="s">
        <v>6445</v>
      </c>
      <c r="K5017" s="91" t="s">
        <v>40374</v>
      </c>
      <c r="L5017" s="91" t="s">
        <v>6447</v>
      </c>
    </row>
    <row r="5018" spans="1:12" ht="34.5" x14ac:dyDescent="0.25">
      <c r="A5018" s="91" t="s">
        <v>13268</v>
      </c>
      <c r="B5018" s="91" t="s">
        <v>18976</v>
      </c>
      <c r="C5018" s="91" t="s">
        <v>18996</v>
      </c>
      <c r="D5018" s="91" t="s">
        <v>18997</v>
      </c>
      <c r="E5018" s="91" t="s">
        <v>210</v>
      </c>
      <c r="F5018" s="91" t="s">
        <v>210</v>
      </c>
      <c r="G5018" s="91" t="s">
        <v>19022</v>
      </c>
      <c r="H5018" s="92" t="s">
        <v>19023</v>
      </c>
      <c r="I5018" s="91" t="s">
        <v>55</v>
      </c>
      <c r="J5018" s="91" t="s">
        <v>6445</v>
      </c>
      <c r="K5018" s="91" t="s">
        <v>41235</v>
      </c>
      <c r="L5018" s="91" t="s">
        <v>6447</v>
      </c>
    </row>
    <row r="5019" spans="1:12" ht="34.5" x14ac:dyDescent="0.25">
      <c r="A5019" s="91" t="s">
        <v>13268</v>
      </c>
      <c r="B5019" s="91" t="s">
        <v>18976</v>
      </c>
      <c r="C5019" s="91" t="s">
        <v>18996</v>
      </c>
      <c r="D5019" s="91" t="s">
        <v>18997</v>
      </c>
      <c r="E5019" s="91" t="s">
        <v>210</v>
      </c>
      <c r="F5019" s="91" t="s">
        <v>210</v>
      </c>
      <c r="G5019" s="91" t="s">
        <v>19024</v>
      </c>
      <c r="H5019" s="92" t="s">
        <v>19025</v>
      </c>
      <c r="I5019" s="91" t="s">
        <v>55</v>
      </c>
      <c r="J5019" s="91" t="s">
        <v>6445</v>
      </c>
      <c r="K5019" s="91" t="s">
        <v>41236</v>
      </c>
      <c r="L5019" s="91" t="s">
        <v>6447</v>
      </c>
    </row>
    <row r="5020" spans="1:12" ht="23.25" x14ac:dyDescent="0.25">
      <c r="A5020" s="91" t="s">
        <v>13268</v>
      </c>
      <c r="B5020" s="91" t="s">
        <v>18976</v>
      </c>
      <c r="C5020" s="91" t="s">
        <v>18996</v>
      </c>
      <c r="D5020" s="91" t="s">
        <v>18997</v>
      </c>
      <c r="E5020" s="91" t="s">
        <v>210</v>
      </c>
      <c r="F5020" s="91" t="s">
        <v>210</v>
      </c>
      <c r="G5020" s="91" t="s">
        <v>19026</v>
      </c>
      <c r="H5020" s="92" t="s">
        <v>19027</v>
      </c>
      <c r="I5020" s="91" t="s">
        <v>55</v>
      </c>
      <c r="J5020" s="91" t="s">
        <v>6445</v>
      </c>
      <c r="K5020" s="91" t="s">
        <v>41237</v>
      </c>
      <c r="L5020" s="91" t="s">
        <v>6447</v>
      </c>
    </row>
    <row r="5021" spans="1:12" ht="23.25" x14ac:dyDescent="0.25">
      <c r="A5021" s="91" t="s">
        <v>13268</v>
      </c>
      <c r="B5021" s="91" t="s">
        <v>18976</v>
      </c>
      <c r="C5021" s="91" t="s">
        <v>18996</v>
      </c>
      <c r="D5021" s="91" t="s">
        <v>18997</v>
      </c>
      <c r="E5021" s="91" t="s">
        <v>210</v>
      </c>
      <c r="F5021" s="91" t="s">
        <v>210</v>
      </c>
      <c r="G5021" s="91" t="s">
        <v>19029</v>
      </c>
      <c r="H5021" s="92" t="s">
        <v>19030</v>
      </c>
      <c r="I5021" s="91" t="s">
        <v>55</v>
      </c>
      <c r="J5021" s="91" t="s">
        <v>6445</v>
      </c>
      <c r="K5021" s="91" t="s">
        <v>41238</v>
      </c>
      <c r="L5021" s="91" t="s">
        <v>6447</v>
      </c>
    </row>
    <row r="5022" spans="1:12" ht="23.25" x14ac:dyDescent="0.25">
      <c r="A5022" s="91" t="s">
        <v>13268</v>
      </c>
      <c r="B5022" s="91" t="s">
        <v>18976</v>
      </c>
      <c r="C5022" s="91" t="s">
        <v>18996</v>
      </c>
      <c r="D5022" s="91" t="s">
        <v>18997</v>
      </c>
      <c r="E5022" s="91" t="s">
        <v>210</v>
      </c>
      <c r="F5022" s="91" t="s">
        <v>210</v>
      </c>
      <c r="G5022" s="91" t="s">
        <v>19031</v>
      </c>
      <c r="H5022" s="92" t="s">
        <v>19032</v>
      </c>
      <c r="I5022" s="91" t="s">
        <v>55</v>
      </c>
      <c r="J5022" s="91" t="s">
        <v>6445</v>
      </c>
      <c r="K5022" s="91" t="s">
        <v>41239</v>
      </c>
      <c r="L5022" s="91" t="s">
        <v>6447</v>
      </c>
    </row>
    <row r="5023" spans="1:12" ht="23.25" x14ac:dyDescent="0.25">
      <c r="A5023" s="91" t="s">
        <v>13268</v>
      </c>
      <c r="B5023" s="91" t="s">
        <v>18976</v>
      </c>
      <c r="C5023" s="91" t="s">
        <v>18996</v>
      </c>
      <c r="D5023" s="91" t="s">
        <v>18997</v>
      </c>
      <c r="E5023" s="91" t="s">
        <v>210</v>
      </c>
      <c r="F5023" s="91" t="s">
        <v>210</v>
      </c>
      <c r="G5023" s="91" t="s">
        <v>19033</v>
      </c>
      <c r="H5023" s="92" t="s">
        <v>19034</v>
      </c>
      <c r="I5023" s="91" t="s">
        <v>55</v>
      </c>
      <c r="J5023" s="91" t="s">
        <v>6445</v>
      </c>
      <c r="K5023" s="91" t="s">
        <v>41240</v>
      </c>
      <c r="L5023" s="91" t="s">
        <v>6447</v>
      </c>
    </row>
    <row r="5024" spans="1:12" ht="23.25" x14ac:dyDescent="0.25">
      <c r="A5024" s="91" t="s">
        <v>13268</v>
      </c>
      <c r="B5024" s="91" t="s">
        <v>18976</v>
      </c>
      <c r="C5024" s="91" t="s">
        <v>18996</v>
      </c>
      <c r="D5024" s="91" t="s">
        <v>18997</v>
      </c>
      <c r="E5024" s="91" t="s">
        <v>210</v>
      </c>
      <c r="F5024" s="91" t="s">
        <v>210</v>
      </c>
      <c r="G5024" s="91" t="s">
        <v>19035</v>
      </c>
      <c r="H5024" s="92" t="s">
        <v>19036</v>
      </c>
      <c r="I5024" s="91" t="s">
        <v>55</v>
      </c>
      <c r="J5024" s="91" t="s">
        <v>6445</v>
      </c>
      <c r="K5024" s="91" t="s">
        <v>41241</v>
      </c>
      <c r="L5024" s="91" t="s">
        <v>6447</v>
      </c>
    </row>
    <row r="5025" spans="1:12" ht="23.25" x14ac:dyDescent="0.25">
      <c r="A5025" s="91" t="s">
        <v>13268</v>
      </c>
      <c r="B5025" s="91" t="s">
        <v>18976</v>
      </c>
      <c r="C5025" s="91" t="s">
        <v>18996</v>
      </c>
      <c r="D5025" s="91" t="s">
        <v>18997</v>
      </c>
      <c r="E5025" s="91" t="s">
        <v>210</v>
      </c>
      <c r="F5025" s="91" t="s">
        <v>210</v>
      </c>
      <c r="G5025" s="91" t="s">
        <v>19037</v>
      </c>
      <c r="H5025" s="92" t="s">
        <v>19038</v>
      </c>
      <c r="I5025" s="91" t="s">
        <v>55</v>
      </c>
      <c r="J5025" s="91" t="s">
        <v>6445</v>
      </c>
      <c r="K5025" s="91" t="s">
        <v>41242</v>
      </c>
      <c r="L5025" s="91" t="s">
        <v>6447</v>
      </c>
    </row>
    <row r="5026" spans="1:12" ht="23.25" x14ac:dyDescent="0.25">
      <c r="A5026" s="91" t="s">
        <v>13268</v>
      </c>
      <c r="B5026" s="91" t="s">
        <v>18976</v>
      </c>
      <c r="C5026" s="91" t="s">
        <v>18996</v>
      </c>
      <c r="D5026" s="91" t="s">
        <v>18997</v>
      </c>
      <c r="E5026" s="91" t="s">
        <v>210</v>
      </c>
      <c r="F5026" s="91" t="s">
        <v>210</v>
      </c>
      <c r="G5026" s="91" t="s">
        <v>19039</v>
      </c>
      <c r="H5026" s="92" t="s">
        <v>19040</v>
      </c>
      <c r="I5026" s="91" t="s">
        <v>55</v>
      </c>
      <c r="J5026" s="91" t="s">
        <v>6445</v>
      </c>
      <c r="K5026" s="91" t="s">
        <v>41243</v>
      </c>
      <c r="L5026" s="91" t="s">
        <v>6447</v>
      </c>
    </row>
    <row r="5027" spans="1:12" ht="23.25" x14ac:dyDescent="0.25">
      <c r="A5027" s="91" t="s">
        <v>13268</v>
      </c>
      <c r="B5027" s="91" t="s">
        <v>18976</v>
      </c>
      <c r="C5027" s="91" t="s">
        <v>18996</v>
      </c>
      <c r="D5027" s="91" t="s">
        <v>18997</v>
      </c>
      <c r="E5027" s="91" t="s">
        <v>210</v>
      </c>
      <c r="F5027" s="91" t="s">
        <v>210</v>
      </c>
      <c r="G5027" s="91" t="s">
        <v>19041</v>
      </c>
      <c r="H5027" s="92" t="s">
        <v>19042</v>
      </c>
      <c r="I5027" s="91" t="s">
        <v>55</v>
      </c>
      <c r="J5027" s="91" t="s">
        <v>6445</v>
      </c>
      <c r="K5027" s="91" t="s">
        <v>41244</v>
      </c>
      <c r="L5027" s="91" t="s">
        <v>6447</v>
      </c>
    </row>
    <row r="5028" spans="1:12" ht="23.25" x14ac:dyDescent="0.25">
      <c r="A5028" s="91" t="s">
        <v>13268</v>
      </c>
      <c r="B5028" s="91" t="s">
        <v>18976</v>
      </c>
      <c r="C5028" s="91" t="s">
        <v>18996</v>
      </c>
      <c r="D5028" s="91" t="s">
        <v>18997</v>
      </c>
      <c r="E5028" s="91" t="s">
        <v>210</v>
      </c>
      <c r="F5028" s="91" t="s">
        <v>210</v>
      </c>
      <c r="G5028" s="91" t="s">
        <v>19043</v>
      </c>
      <c r="H5028" s="92" t="s">
        <v>19044</v>
      </c>
      <c r="I5028" s="91" t="s">
        <v>55</v>
      </c>
      <c r="J5028" s="91" t="s">
        <v>6445</v>
      </c>
      <c r="K5028" s="91" t="s">
        <v>41245</v>
      </c>
      <c r="L5028" s="91" t="s">
        <v>6447</v>
      </c>
    </row>
    <row r="5029" spans="1:12" ht="23.25" x14ac:dyDescent="0.25">
      <c r="A5029" s="91" t="s">
        <v>13268</v>
      </c>
      <c r="B5029" s="91" t="s">
        <v>18976</v>
      </c>
      <c r="C5029" s="91" t="s">
        <v>18996</v>
      </c>
      <c r="D5029" s="91" t="s">
        <v>18997</v>
      </c>
      <c r="E5029" s="91" t="s">
        <v>210</v>
      </c>
      <c r="F5029" s="91" t="s">
        <v>210</v>
      </c>
      <c r="G5029" s="91" t="s">
        <v>19045</v>
      </c>
      <c r="H5029" s="92" t="s">
        <v>19046</v>
      </c>
      <c r="I5029" s="91" t="s">
        <v>55</v>
      </c>
      <c r="J5029" s="91" t="s">
        <v>6445</v>
      </c>
      <c r="K5029" s="91" t="s">
        <v>41246</v>
      </c>
      <c r="L5029" s="91" t="s">
        <v>6447</v>
      </c>
    </row>
    <row r="5030" spans="1:12" ht="23.25" x14ac:dyDescent="0.25">
      <c r="A5030" s="91" t="s">
        <v>13268</v>
      </c>
      <c r="B5030" s="91" t="s">
        <v>18976</v>
      </c>
      <c r="C5030" s="91" t="s">
        <v>18996</v>
      </c>
      <c r="D5030" s="91" t="s">
        <v>18997</v>
      </c>
      <c r="E5030" s="91" t="s">
        <v>210</v>
      </c>
      <c r="F5030" s="91" t="s">
        <v>210</v>
      </c>
      <c r="G5030" s="91" t="s">
        <v>19047</v>
      </c>
      <c r="H5030" s="92" t="s">
        <v>19048</v>
      </c>
      <c r="I5030" s="91" t="s">
        <v>55</v>
      </c>
      <c r="J5030" s="91" t="s">
        <v>6445</v>
      </c>
      <c r="K5030" s="91" t="s">
        <v>41247</v>
      </c>
      <c r="L5030" s="91" t="s">
        <v>6447</v>
      </c>
    </row>
    <row r="5031" spans="1:12" ht="23.25" x14ac:dyDescent="0.25">
      <c r="A5031" s="91" t="s">
        <v>13268</v>
      </c>
      <c r="B5031" s="91" t="s">
        <v>18976</v>
      </c>
      <c r="C5031" s="91" t="s">
        <v>18996</v>
      </c>
      <c r="D5031" s="91" t="s">
        <v>18997</v>
      </c>
      <c r="E5031" s="91" t="s">
        <v>210</v>
      </c>
      <c r="F5031" s="91" t="s">
        <v>210</v>
      </c>
      <c r="G5031" s="91" t="s">
        <v>19049</v>
      </c>
      <c r="H5031" s="92" t="s">
        <v>19050</v>
      </c>
      <c r="I5031" s="91" t="s">
        <v>55</v>
      </c>
      <c r="J5031" s="91" t="s">
        <v>6445</v>
      </c>
      <c r="K5031" s="91" t="s">
        <v>15996</v>
      </c>
      <c r="L5031" s="91" t="s">
        <v>6447</v>
      </c>
    </row>
    <row r="5032" spans="1:12" ht="23.25" x14ac:dyDescent="0.25">
      <c r="A5032" s="91" t="s">
        <v>13268</v>
      </c>
      <c r="B5032" s="91" t="s">
        <v>18976</v>
      </c>
      <c r="C5032" s="91" t="s">
        <v>18996</v>
      </c>
      <c r="D5032" s="91" t="s">
        <v>18997</v>
      </c>
      <c r="E5032" s="91" t="s">
        <v>210</v>
      </c>
      <c r="F5032" s="91" t="s">
        <v>210</v>
      </c>
      <c r="G5032" s="91" t="s">
        <v>19051</v>
      </c>
      <c r="H5032" s="92" t="s">
        <v>19052</v>
      </c>
      <c r="I5032" s="91" t="s">
        <v>55</v>
      </c>
      <c r="J5032" s="91" t="s">
        <v>6445</v>
      </c>
      <c r="K5032" s="91" t="s">
        <v>41248</v>
      </c>
      <c r="L5032" s="91" t="s">
        <v>6447</v>
      </c>
    </row>
    <row r="5033" spans="1:12" ht="23.25" x14ac:dyDescent="0.25">
      <c r="A5033" s="91" t="s">
        <v>13268</v>
      </c>
      <c r="B5033" s="91" t="s">
        <v>18976</v>
      </c>
      <c r="C5033" s="91" t="s">
        <v>18996</v>
      </c>
      <c r="D5033" s="91" t="s">
        <v>18997</v>
      </c>
      <c r="E5033" s="91" t="s">
        <v>210</v>
      </c>
      <c r="F5033" s="91" t="s">
        <v>210</v>
      </c>
      <c r="G5033" s="91" t="s">
        <v>19053</v>
      </c>
      <c r="H5033" s="92" t="s">
        <v>19054</v>
      </c>
      <c r="I5033" s="91" t="s">
        <v>55</v>
      </c>
      <c r="J5033" s="91" t="s">
        <v>6445</v>
      </c>
      <c r="K5033" s="91" t="s">
        <v>41249</v>
      </c>
      <c r="L5033" s="91" t="s">
        <v>6447</v>
      </c>
    </row>
    <row r="5034" spans="1:12" ht="23.25" x14ac:dyDescent="0.25">
      <c r="A5034" s="91" t="s">
        <v>13268</v>
      </c>
      <c r="B5034" s="91" t="s">
        <v>18976</v>
      </c>
      <c r="C5034" s="91" t="s">
        <v>18996</v>
      </c>
      <c r="D5034" s="91" t="s">
        <v>18997</v>
      </c>
      <c r="E5034" s="91" t="s">
        <v>210</v>
      </c>
      <c r="F5034" s="91" t="s">
        <v>210</v>
      </c>
      <c r="G5034" s="91" t="s">
        <v>19055</v>
      </c>
      <c r="H5034" s="92" t="s">
        <v>19056</v>
      </c>
      <c r="I5034" s="91" t="s">
        <v>55</v>
      </c>
      <c r="J5034" s="91" t="s">
        <v>6445</v>
      </c>
      <c r="K5034" s="91" t="s">
        <v>41250</v>
      </c>
      <c r="L5034" s="91" t="s">
        <v>6447</v>
      </c>
    </row>
    <row r="5035" spans="1:12" ht="23.25" x14ac:dyDescent="0.25">
      <c r="A5035" s="91" t="s">
        <v>13268</v>
      </c>
      <c r="B5035" s="91" t="s">
        <v>18976</v>
      </c>
      <c r="C5035" s="91" t="s">
        <v>18996</v>
      </c>
      <c r="D5035" s="91" t="s">
        <v>18997</v>
      </c>
      <c r="E5035" s="91" t="s">
        <v>210</v>
      </c>
      <c r="F5035" s="91" t="s">
        <v>210</v>
      </c>
      <c r="G5035" s="91" t="s">
        <v>19057</v>
      </c>
      <c r="H5035" s="92" t="s">
        <v>19058</v>
      </c>
      <c r="I5035" s="91" t="s">
        <v>55</v>
      </c>
      <c r="J5035" s="91" t="s">
        <v>6445</v>
      </c>
      <c r="K5035" s="91" t="s">
        <v>41251</v>
      </c>
      <c r="L5035" s="91" t="s">
        <v>6447</v>
      </c>
    </row>
    <row r="5036" spans="1:12" ht="23.25" x14ac:dyDescent="0.25">
      <c r="A5036" s="91" t="s">
        <v>13268</v>
      </c>
      <c r="B5036" s="91" t="s">
        <v>18976</v>
      </c>
      <c r="C5036" s="91" t="s">
        <v>18996</v>
      </c>
      <c r="D5036" s="91" t="s">
        <v>18997</v>
      </c>
      <c r="E5036" s="91" t="s">
        <v>210</v>
      </c>
      <c r="F5036" s="91" t="s">
        <v>210</v>
      </c>
      <c r="G5036" s="91" t="s">
        <v>19059</v>
      </c>
      <c r="H5036" s="92" t="s">
        <v>19060</v>
      </c>
      <c r="I5036" s="91" t="s">
        <v>55</v>
      </c>
      <c r="J5036" s="91" t="s">
        <v>6445</v>
      </c>
      <c r="K5036" s="91" t="s">
        <v>41252</v>
      </c>
      <c r="L5036" s="91" t="s">
        <v>6447</v>
      </c>
    </row>
    <row r="5037" spans="1:12" ht="23.25" x14ac:dyDescent="0.25">
      <c r="A5037" s="91" t="s">
        <v>13268</v>
      </c>
      <c r="B5037" s="91" t="s">
        <v>18976</v>
      </c>
      <c r="C5037" s="91" t="s">
        <v>18996</v>
      </c>
      <c r="D5037" s="91" t="s">
        <v>18997</v>
      </c>
      <c r="E5037" s="91" t="s">
        <v>210</v>
      </c>
      <c r="F5037" s="91" t="s">
        <v>210</v>
      </c>
      <c r="G5037" s="91" t="s">
        <v>19061</v>
      </c>
      <c r="H5037" s="92" t="s">
        <v>19062</v>
      </c>
      <c r="I5037" s="91" t="s">
        <v>55</v>
      </c>
      <c r="J5037" s="91" t="s">
        <v>6445</v>
      </c>
      <c r="K5037" s="91" t="s">
        <v>41253</v>
      </c>
      <c r="L5037" s="91" t="s">
        <v>6447</v>
      </c>
    </row>
    <row r="5038" spans="1:12" ht="23.25" x14ac:dyDescent="0.25">
      <c r="A5038" s="91" t="s">
        <v>13268</v>
      </c>
      <c r="B5038" s="91" t="s">
        <v>18976</v>
      </c>
      <c r="C5038" s="91" t="s">
        <v>18996</v>
      </c>
      <c r="D5038" s="91" t="s">
        <v>18997</v>
      </c>
      <c r="E5038" s="91" t="s">
        <v>210</v>
      </c>
      <c r="F5038" s="91" t="s">
        <v>210</v>
      </c>
      <c r="G5038" s="91" t="s">
        <v>19063</v>
      </c>
      <c r="H5038" s="92" t="s">
        <v>19064</v>
      </c>
      <c r="I5038" s="91" t="s">
        <v>55</v>
      </c>
      <c r="J5038" s="91" t="s">
        <v>6445</v>
      </c>
      <c r="K5038" s="91" t="s">
        <v>41254</v>
      </c>
      <c r="L5038" s="91" t="s">
        <v>6447</v>
      </c>
    </row>
    <row r="5039" spans="1:12" ht="23.25" x14ac:dyDescent="0.25">
      <c r="A5039" s="91" t="s">
        <v>13268</v>
      </c>
      <c r="B5039" s="91" t="s">
        <v>18976</v>
      </c>
      <c r="C5039" s="91" t="s">
        <v>18996</v>
      </c>
      <c r="D5039" s="91" t="s">
        <v>18997</v>
      </c>
      <c r="E5039" s="91" t="s">
        <v>210</v>
      </c>
      <c r="F5039" s="91" t="s">
        <v>210</v>
      </c>
      <c r="G5039" s="91" t="s">
        <v>19065</v>
      </c>
      <c r="H5039" s="92" t="s">
        <v>19066</v>
      </c>
      <c r="I5039" s="91" t="s">
        <v>55</v>
      </c>
      <c r="J5039" s="91" t="s">
        <v>6445</v>
      </c>
      <c r="K5039" s="91" t="s">
        <v>41255</v>
      </c>
      <c r="L5039" s="91" t="s">
        <v>6447</v>
      </c>
    </row>
    <row r="5040" spans="1:12" ht="34.5" x14ac:dyDescent="0.25">
      <c r="A5040" s="91" t="s">
        <v>13268</v>
      </c>
      <c r="B5040" s="91" t="s">
        <v>18976</v>
      </c>
      <c r="C5040" s="91" t="s">
        <v>18996</v>
      </c>
      <c r="D5040" s="91" t="s">
        <v>18997</v>
      </c>
      <c r="E5040" s="91" t="s">
        <v>210</v>
      </c>
      <c r="F5040" s="91" t="s">
        <v>210</v>
      </c>
      <c r="G5040" s="91" t="s">
        <v>19067</v>
      </c>
      <c r="H5040" s="92" t="s">
        <v>19068</v>
      </c>
      <c r="I5040" s="91" t="s">
        <v>55</v>
      </c>
      <c r="J5040" s="91" t="s">
        <v>6445</v>
      </c>
      <c r="K5040" s="91" t="s">
        <v>33413</v>
      </c>
      <c r="L5040" s="91" t="s">
        <v>6447</v>
      </c>
    </row>
    <row r="5041" spans="1:12" ht="34.5" x14ac:dyDescent="0.25">
      <c r="A5041" s="91" t="s">
        <v>13268</v>
      </c>
      <c r="B5041" s="91" t="s">
        <v>18976</v>
      </c>
      <c r="C5041" s="91" t="s">
        <v>18996</v>
      </c>
      <c r="D5041" s="91" t="s">
        <v>18997</v>
      </c>
      <c r="E5041" s="91" t="s">
        <v>210</v>
      </c>
      <c r="F5041" s="91" t="s">
        <v>210</v>
      </c>
      <c r="G5041" s="91" t="s">
        <v>19069</v>
      </c>
      <c r="H5041" s="92" t="s">
        <v>19070</v>
      </c>
      <c r="I5041" s="91" t="s">
        <v>55</v>
      </c>
      <c r="J5041" s="91" t="s">
        <v>6445</v>
      </c>
      <c r="K5041" s="91" t="s">
        <v>41256</v>
      </c>
      <c r="L5041" s="91" t="s">
        <v>6447</v>
      </c>
    </row>
    <row r="5042" spans="1:12" ht="34.5" x14ac:dyDescent="0.25">
      <c r="A5042" s="91" t="s">
        <v>13268</v>
      </c>
      <c r="B5042" s="91" t="s">
        <v>18976</v>
      </c>
      <c r="C5042" s="91" t="s">
        <v>18996</v>
      </c>
      <c r="D5042" s="91" t="s">
        <v>18997</v>
      </c>
      <c r="E5042" s="91" t="s">
        <v>210</v>
      </c>
      <c r="F5042" s="91" t="s">
        <v>210</v>
      </c>
      <c r="G5042" s="91" t="s">
        <v>19071</v>
      </c>
      <c r="H5042" s="92" t="s">
        <v>19072</v>
      </c>
      <c r="I5042" s="91" t="s">
        <v>55</v>
      </c>
      <c r="J5042" s="91" t="s">
        <v>6445</v>
      </c>
      <c r="K5042" s="91" t="s">
        <v>37304</v>
      </c>
      <c r="L5042" s="91" t="s">
        <v>6447</v>
      </c>
    </row>
    <row r="5043" spans="1:12" ht="34.5" x14ac:dyDescent="0.25">
      <c r="A5043" s="91" t="s">
        <v>13268</v>
      </c>
      <c r="B5043" s="91" t="s">
        <v>18976</v>
      </c>
      <c r="C5043" s="91" t="s">
        <v>18996</v>
      </c>
      <c r="D5043" s="91" t="s">
        <v>18997</v>
      </c>
      <c r="E5043" s="91" t="s">
        <v>210</v>
      </c>
      <c r="F5043" s="91" t="s">
        <v>210</v>
      </c>
      <c r="G5043" s="91" t="s">
        <v>19073</v>
      </c>
      <c r="H5043" s="92" t="s">
        <v>19074</v>
      </c>
      <c r="I5043" s="91" t="s">
        <v>55</v>
      </c>
      <c r="J5043" s="91" t="s">
        <v>6445</v>
      </c>
      <c r="K5043" s="91" t="s">
        <v>41257</v>
      </c>
      <c r="L5043" s="91" t="s">
        <v>6447</v>
      </c>
    </row>
    <row r="5044" spans="1:12" ht="34.5" x14ac:dyDescent="0.25">
      <c r="A5044" s="91" t="s">
        <v>13268</v>
      </c>
      <c r="B5044" s="91" t="s">
        <v>18976</v>
      </c>
      <c r="C5044" s="91" t="s">
        <v>18996</v>
      </c>
      <c r="D5044" s="91" t="s">
        <v>18997</v>
      </c>
      <c r="E5044" s="91" t="s">
        <v>210</v>
      </c>
      <c r="F5044" s="91" t="s">
        <v>210</v>
      </c>
      <c r="G5044" s="91" t="s">
        <v>19075</v>
      </c>
      <c r="H5044" s="92" t="s">
        <v>19076</v>
      </c>
      <c r="I5044" s="91" t="s">
        <v>55</v>
      </c>
      <c r="J5044" s="91" t="s">
        <v>6445</v>
      </c>
      <c r="K5044" s="91" t="s">
        <v>41258</v>
      </c>
      <c r="L5044" s="91" t="s">
        <v>6447</v>
      </c>
    </row>
    <row r="5045" spans="1:12" ht="34.5" x14ac:dyDescent="0.25">
      <c r="A5045" s="91" t="s">
        <v>13268</v>
      </c>
      <c r="B5045" s="91" t="s">
        <v>18976</v>
      </c>
      <c r="C5045" s="91" t="s">
        <v>18996</v>
      </c>
      <c r="D5045" s="91" t="s">
        <v>18997</v>
      </c>
      <c r="E5045" s="91" t="s">
        <v>210</v>
      </c>
      <c r="F5045" s="91" t="s">
        <v>210</v>
      </c>
      <c r="G5045" s="91" t="s">
        <v>19077</v>
      </c>
      <c r="H5045" s="92" t="s">
        <v>19078</v>
      </c>
      <c r="I5045" s="91" t="s">
        <v>55</v>
      </c>
      <c r="J5045" s="91" t="s">
        <v>6445</v>
      </c>
      <c r="K5045" s="91" t="s">
        <v>41259</v>
      </c>
      <c r="L5045" s="91" t="s">
        <v>6447</v>
      </c>
    </row>
    <row r="5046" spans="1:12" ht="34.5" x14ac:dyDescent="0.25">
      <c r="A5046" s="91" t="s">
        <v>13268</v>
      </c>
      <c r="B5046" s="91" t="s">
        <v>18976</v>
      </c>
      <c r="C5046" s="91" t="s">
        <v>18996</v>
      </c>
      <c r="D5046" s="91" t="s">
        <v>18997</v>
      </c>
      <c r="E5046" s="91" t="s">
        <v>210</v>
      </c>
      <c r="F5046" s="91" t="s">
        <v>210</v>
      </c>
      <c r="G5046" s="91" t="s">
        <v>19079</v>
      </c>
      <c r="H5046" s="92" t="s">
        <v>19080</v>
      </c>
      <c r="I5046" s="91" t="s">
        <v>55</v>
      </c>
      <c r="J5046" s="91" t="s">
        <v>6445</v>
      </c>
      <c r="K5046" s="91" t="s">
        <v>38921</v>
      </c>
      <c r="L5046" s="91" t="s">
        <v>6447</v>
      </c>
    </row>
    <row r="5047" spans="1:12" ht="34.5" x14ac:dyDescent="0.25">
      <c r="A5047" s="91" t="s">
        <v>13268</v>
      </c>
      <c r="B5047" s="91" t="s">
        <v>18976</v>
      </c>
      <c r="C5047" s="91" t="s">
        <v>18996</v>
      </c>
      <c r="D5047" s="91" t="s">
        <v>18997</v>
      </c>
      <c r="E5047" s="91" t="s">
        <v>210</v>
      </c>
      <c r="F5047" s="91" t="s">
        <v>210</v>
      </c>
      <c r="G5047" s="91" t="s">
        <v>19081</v>
      </c>
      <c r="H5047" s="92" t="s">
        <v>19082</v>
      </c>
      <c r="I5047" s="91" t="s">
        <v>55</v>
      </c>
      <c r="J5047" s="91" t="s">
        <v>6445</v>
      </c>
      <c r="K5047" s="91" t="s">
        <v>41260</v>
      </c>
      <c r="L5047" s="91" t="s">
        <v>6447</v>
      </c>
    </row>
    <row r="5048" spans="1:12" ht="34.5" x14ac:dyDescent="0.25">
      <c r="A5048" s="91" t="s">
        <v>13268</v>
      </c>
      <c r="B5048" s="91" t="s">
        <v>18976</v>
      </c>
      <c r="C5048" s="91" t="s">
        <v>18996</v>
      </c>
      <c r="D5048" s="91" t="s">
        <v>18997</v>
      </c>
      <c r="E5048" s="91" t="s">
        <v>210</v>
      </c>
      <c r="F5048" s="91" t="s">
        <v>210</v>
      </c>
      <c r="G5048" s="91" t="s">
        <v>19083</v>
      </c>
      <c r="H5048" s="92" t="s">
        <v>19084</v>
      </c>
      <c r="I5048" s="91" t="s">
        <v>55</v>
      </c>
      <c r="J5048" s="91" t="s">
        <v>6445</v>
      </c>
      <c r="K5048" s="91" t="s">
        <v>41261</v>
      </c>
      <c r="L5048" s="91" t="s">
        <v>6447</v>
      </c>
    </row>
    <row r="5049" spans="1:12" ht="34.5" x14ac:dyDescent="0.25">
      <c r="A5049" s="91" t="s">
        <v>13268</v>
      </c>
      <c r="B5049" s="91" t="s">
        <v>18976</v>
      </c>
      <c r="C5049" s="91" t="s">
        <v>18996</v>
      </c>
      <c r="D5049" s="91" t="s">
        <v>18997</v>
      </c>
      <c r="E5049" s="91" t="s">
        <v>210</v>
      </c>
      <c r="F5049" s="91" t="s">
        <v>210</v>
      </c>
      <c r="G5049" s="91" t="s">
        <v>19085</v>
      </c>
      <c r="H5049" s="92" t="s">
        <v>19086</v>
      </c>
      <c r="I5049" s="91" t="s">
        <v>55</v>
      </c>
      <c r="J5049" s="91" t="s">
        <v>6445</v>
      </c>
      <c r="K5049" s="91" t="s">
        <v>41262</v>
      </c>
      <c r="L5049" s="91" t="s">
        <v>6447</v>
      </c>
    </row>
    <row r="5050" spans="1:12" ht="34.5" x14ac:dyDescent="0.25">
      <c r="A5050" s="91" t="s">
        <v>13268</v>
      </c>
      <c r="B5050" s="91" t="s">
        <v>18976</v>
      </c>
      <c r="C5050" s="91" t="s">
        <v>18996</v>
      </c>
      <c r="D5050" s="91" t="s">
        <v>18997</v>
      </c>
      <c r="E5050" s="91" t="s">
        <v>210</v>
      </c>
      <c r="F5050" s="91" t="s">
        <v>210</v>
      </c>
      <c r="G5050" s="91" t="s">
        <v>19087</v>
      </c>
      <c r="H5050" s="92" t="s">
        <v>19088</v>
      </c>
      <c r="I5050" s="91" t="s">
        <v>55</v>
      </c>
      <c r="J5050" s="91" t="s">
        <v>6445</v>
      </c>
      <c r="K5050" s="91" t="s">
        <v>41263</v>
      </c>
      <c r="L5050" s="91" t="s">
        <v>6447</v>
      </c>
    </row>
    <row r="5051" spans="1:12" ht="34.5" x14ac:dyDescent="0.25">
      <c r="A5051" s="91" t="s">
        <v>13268</v>
      </c>
      <c r="B5051" s="91" t="s">
        <v>18976</v>
      </c>
      <c r="C5051" s="91" t="s">
        <v>18996</v>
      </c>
      <c r="D5051" s="91" t="s">
        <v>18997</v>
      </c>
      <c r="E5051" s="91" t="s">
        <v>210</v>
      </c>
      <c r="F5051" s="91" t="s">
        <v>210</v>
      </c>
      <c r="G5051" s="91" t="s">
        <v>19089</v>
      </c>
      <c r="H5051" s="92" t="s">
        <v>19090</v>
      </c>
      <c r="I5051" s="91" t="s">
        <v>55</v>
      </c>
      <c r="J5051" s="91" t="s">
        <v>6445</v>
      </c>
      <c r="K5051" s="91" t="s">
        <v>41264</v>
      </c>
      <c r="L5051" s="91" t="s">
        <v>6447</v>
      </c>
    </row>
    <row r="5052" spans="1:12" ht="23.25" x14ac:dyDescent="0.25">
      <c r="A5052" s="91" t="s">
        <v>13268</v>
      </c>
      <c r="B5052" s="91" t="s">
        <v>18976</v>
      </c>
      <c r="C5052" s="91" t="s">
        <v>18996</v>
      </c>
      <c r="D5052" s="91" t="s">
        <v>18997</v>
      </c>
      <c r="E5052" s="91" t="s">
        <v>210</v>
      </c>
      <c r="F5052" s="91" t="s">
        <v>210</v>
      </c>
      <c r="G5052" s="91" t="s">
        <v>19091</v>
      </c>
      <c r="H5052" s="92" t="s">
        <v>19092</v>
      </c>
      <c r="I5052" s="91" t="s">
        <v>55</v>
      </c>
      <c r="J5052" s="91" t="s">
        <v>6445</v>
      </c>
      <c r="K5052" s="91" t="s">
        <v>41265</v>
      </c>
      <c r="L5052" s="91" t="s">
        <v>6447</v>
      </c>
    </row>
    <row r="5053" spans="1:12" ht="23.25" x14ac:dyDescent="0.25">
      <c r="A5053" s="91" t="s">
        <v>13268</v>
      </c>
      <c r="B5053" s="91" t="s">
        <v>18976</v>
      </c>
      <c r="C5053" s="91" t="s">
        <v>18996</v>
      </c>
      <c r="D5053" s="91" t="s">
        <v>18997</v>
      </c>
      <c r="E5053" s="91" t="s">
        <v>210</v>
      </c>
      <c r="F5053" s="91" t="s">
        <v>210</v>
      </c>
      <c r="G5053" s="91" t="s">
        <v>19093</v>
      </c>
      <c r="H5053" s="92" t="s">
        <v>19094</v>
      </c>
      <c r="I5053" s="91" t="s">
        <v>55</v>
      </c>
      <c r="J5053" s="91" t="s">
        <v>6445</v>
      </c>
      <c r="K5053" s="91" t="s">
        <v>19028</v>
      </c>
      <c r="L5053" s="91" t="s">
        <v>6447</v>
      </c>
    </row>
    <row r="5054" spans="1:12" ht="23.25" x14ac:dyDescent="0.25">
      <c r="A5054" s="91" t="s">
        <v>13268</v>
      </c>
      <c r="B5054" s="91" t="s">
        <v>18976</v>
      </c>
      <c r="C5054" s="91" t="s">
        <v>18996</v>
      </c>
      <c r="D5054" s="91" t="s">
        <v>18997</v>
      </c>
      <c r="E5054" s="91" t="s">
        <v>210</v>
      </c>
      <c r="F5054" s="91" t="s">
        <v>210</v>
      </c>
      <c r="G5054" s="91" t="s">
        <v>19096</v>
      </c>
      <c r="H5054" s="92" t="s">
        <v>19097</v>
      </c>
      <c r="I5054" s="91" t="s">
        <v>55</v>
      </c>
      <c r="J5054" s="91" t="s">
        <v>6445</v>
      </c>
      <c r="K5054" s="91" t="s">
        <v>41266</v>
      </c>
      <c r="L5054" s="91" t="s">
        <v>6447</v>
      </c>
    </row>
    <row r="5055" spans="1:12" ht="23.25" x14ac:dyDescent="0.25">
      <c r="A5055" s="91" t="s">
        <v>13268</v>
      </c>
      <c r="B5055" s="91" t="s">
        <v>18976</v>
      </c>
      <c r="C5055" s="91" t="s">
        <v>18996</v>
      </c>
      <c r="D5055" s="91" t="s">
        <v>18997</v>
      </c>
      <c r="E5055" s="91" t="s">
        <v>210</v>
      </c>
      <c r="F5055" s="91" t="s">
        <v>210</v>
      </c>
      <c r="G5055" s="91" t="s">
        <v>19098</v>
      </c>
      <c r="H5055" s="92" t="s">
        <v>19099</v>
      </c>
      <c r="I5055" s="91" t="s">
        <v>55</v>
      </c>
      <c r="J5055" s="91" t="s">
        <v>6445</v>
      </c>
      <c r="K5055" s="91" t="s">
        <v>41267</v>
      </c>
      <c r="L5055" s="91" t="s">
        <v>6447</v>
      </c>
    </row>
    <row r="5056" spans="1:12" ht="23.25" x14ac:dyDescent="0.25">
      <c r="A5056" s="91" t="s">
        <v>13268</v>
      </c>
      <c r="B5056" s="91" t="s">
        <v>18976</v>
      </c>
      <c r="C5056" s="91" t="s">
        <v>18996</v>
      </c>
      <c r="D5056" s="91" t="s">
        <v>18997</v>
      </c>
      <c r="E5056" s="91" t="s">
        <v>210</v>
      </c>
      <c r="F5056" s="91" t="s">
        <v>210</v>
      </c>
      <c r="G5056" s="91" t="s">
        <v>19100</v>
      </c>
      <c r="H5056" s="92" t="s">
        <v>19101</v>
      </c>
      <c r="I5056" s="91" t="s">
        <v>55</v>
      </c>
      <c r="J5056" s="91" t="s">
        <v>6445</v>
      </c>
      <c r="K5056" s="91" t="s">
        <v>41268</v>
      </c>
      <c r="L5056" s="91" t="s">
        <v>6447</v>
      </c>
    </row>
    <row r="5057" spans="1:12" ht="23.25" x14ac:dyDescent="0.25">
      <c r="A5057" s="91" t="s">
        <v>13268</v>
      </c>
      <c r="B5057" s="91" t="s">
        <v>18976</v>
      </c>
      <c r="C5057" s="91" t="s">
        <v>18996</v>
      </c>
      <c r="D5057" s="91" t="s">
        <v>18997</v>
      </c>
      <c r="E5057" s="91" t="s">
        <v>210</v>
      </c>
      <c r="F5057" s="91" t="s">
        <v>210</v>
      </c>
      <c r="G5057" s="91" t="s">
        <v>19102</v>
      </c>
      <c r="H5057" s="92" t="s">
        <v>19103</v>
      </c>
      <c r="I5057" s="91" t="s">
        <v>55</v>
      </c>
      <c r="J5057" s="91" t="s">
        <v>6445</v>
      </c>
      <c r="K5057" s="91" t="s">
        <v>41269</v>
      </c>
      <c r="L5057" s="91" t="s">
        <v>6447</v>
      </c>
    </row>
    <row r="5058" spans="1:12" ht="23.25" x14ac:dyDescent="0.25">
      <c r="A5058" s="91" t="s">
        <v>13268</v>
      </c>
      <c r="B5058" s="91" t="s">
        <v>18976</v>
      </c>
      <c r="C5058" s="91" t="s">
        <v>18996</v>
      </c>
      <c r="D5058" s="91" t="s">
        <v>18997</v>
      </c>
      <c r="E5058" s="91" t="s">
        <v>210</v>
      </c>
      <c r="F5058" s="91" t="s">
        <v>210</v>
      </c>
      <c r="G5058" s="91" t="s">
        <v>19104</v>
      </c>
      <c r="H5058" s="92" t="s">
        <v>19105</v>
      </c>
      <c r="I5058" s="91" t="s">
        <v>55</v>
      </c>
      <c r="J5058" s="91" t="s">
        <v>6445</v>
      </c>
      <c r="K5058" s="91" t="s">
        <v>41270</v>
      </c>
      <c r="L5058" s="91" t="s">
        <v>6447</v>
      </c>
    </row>
    <row r="5059" spans="1:12" ht="23.25" x14ac:dyDescent="0.25">
      <c r="A5059" s="91" t="s">
        <v>13268</v>
      </c>
      <c r="B5059" s="91" t="s">
        <v>18976</v>
      </c>
      <c r="C5059" s="91" t="s">
        <v>18996</v>
      </c>
      <c r="D5059" s="91" t="s">
        <v>18997</v>
      </c>
      <c r="E5059" s="91" t="s">
        <v>210</v>
      </c>
      <c r="F5059" s="91" t="s">
        <v>210</v>
      </c>
      <c r="G5059" s="91" t="s">
        <v>19106</v>
      </c>
      <c r="H5059" s="92" t="s">
        <v>19107</v>
      </c>
      <c r="I5059" s="91" t="s">
        <v>55</v>
      </c>
      <c r="J5059" s="91" t="s">
        <v>6445</v>
      </c>
      <c r="K5059" s="91" t="s">
        <v>41271</v>
      </c>
      <c r="L5059" s="91" t="s">
        <v>6447</v>
      </c>
    </row>
    <row r="5060" spans="1:12" ht="23.25" x14ac:dyDescent="0.25">
      <c r="A5060" s="91" t="s">
        <v>13268</v>
      </c>
      <c r="B5060" s="91" t="s">
        <v>18976</v>
      </c>
      <c r="C5060" s="91" t="s">
        <v>18996</v>
      </c>
      <c r="D5060" s="91" t="s">
        <v>18997</v>
      </c>
      <c r="E5060" s="91" t="s">
        <v>210</v>
      </c>
      <c r="F5060" s="91" t="s">
        <v>210</v>
      </c>
      <c r="G5060" s="91" t="s">
        <v>19108</v>
      </c>
      <c r="H5060" s="92" t="s">
        <v>19109</v>
      </c>
      <c r="I5060" s="91" t="s">
        <v>55</v>
      </c>
      <c r="J5060" s="91" t="s">
        <v>6445</v>
      </c>
      <c r="K5060" s="91" t="s">
        <v>41272</v>
      </c>
      <c r="L5060" s="91" t="s">
        <v>6447</v>
      </c>
    </row>
    <row r="5061" spans="1:12" ht="23.25" x14ac:dyDescent="0.25">
      <c r="A5061" s="91" t="s">
        <v>13268</v>
      </c>
      <c r="B5061" s="91" t="s">
        <v>18976</v>
      </c>
      <c r="C5061" s="91" t="s">
        <v>18996</v>
      </c>
      <c r="D5061" s="91" t="s">
        <v>18997</v>
      </c>
      <c r="E5061" s="91" t="s">
        <v>210</v>
      </c>
      <c r="F5061" s="91" t="s">
        <v>210</v>
      </c>
      <c r="G5061" s="91" t="s">
        <v>19110</v>
      </c>
      <c r="H5061" s="92" t="s">
        <v>19111</v>
      </c>
      <c r="I5061" s="91" t="s">
        <v>55</v>
      </c>
      <c r="J5061" s="91" t="s">
        <v>6445</v>
      </c>
      <c r="K5061" s="91" t="s">
        <v>41273</v>
      </c>
      <c r="L5061" s="91" t="s">
        <v>6447</v>
      </c>
    </row>
    <row r="5062" spans="1:12" ht="23.25" x14ac:dyDescent="0.25">
      <c r="A5062" s="91" t="s">
        <v>13268</v>
      </c>
      <c r="B5062" s="91" t="s">
        <v>18976</v>
      </c>
      <c r="C5062" s="91" t="s">
        <v>18996</v>
      </c>
      <c r="D5062" s="91" t="s">
        <v>18997</v>
      </c>
      <c r="E5062" s="91" t="s">
        <v>210</v>
      </c>
      <c r="F5062" s="91" t="s">
        <v>210</v>
      </c>
      <c r="G5062" s="91" t="s">
        <v>19112</v>
      </c>
      <c r="H5062" s="92" t="s">
        <v>19113</v>
      </c>
      <c r="I5062" s="91" t="s">
        <v>55</v>
      </c>
      <c r="J5062" s="91" t="s">
        <v>6445</v>
      </c>
      <c r="K5062" s="91" t="s">
        <v>41274</v>
      </c>
      <c r="L5062" s="91" t="s">
        <v>6447</v>
      </c>
    </row>
    <row r="5063" spans="1:12" ht="23.25" x14ac:dyDescent="0.25">
      <c r="A5063" s="91" t="s">
        <v>13268</v>
      </c>
      <c r="B5063" s="91" t="s">
        <v>18976</v>
      </c>
      <c r="C5063" s="91" t="s">
        <v>18996</v>
      </c>
      <c r="D5063" s="91" t="s">
        <v>18997</v>
      </c>
      <c r="E5063" s="91" t="s">
        <v>210</v>
      </c>
      <c r="F5063" s="91" t="s">
        <v>210</v>
      </c>
      <c r="G5063" s="91" t="s">
        <v>19114</v>
      </c>
      <c r="H5063" s="92" t="s">
        <v>19115</v>
      </c>
      <c r="I5063" s="91" t="s">
        <v>55</v>
      </c>
      <c r="J5063" s="91" t="s">
        <v>6445</v>
      </c>
      <c r="K5063" s="91" t="s">
        <v>41275</v>
      </c>
      <c r="L5063" s="91" t="s">
        <v>6447</v>
      </c>
    </row>
    <row r="5064" spans="1:12" ht="23.25" x14ac:dyDescent="0.25">
      <c r="A5064" s="91" t="s">
        <v>13268</v>
      </c>
      <c r="B5064" s="91" t="s">
        <v>18976</v>
      </c>
      <c r="C5064" s="91" t="s">
        <v>18996</v>
      </c>
      <c r="D5064" s="91" t="s">
        <v>18997</v>
      </c>
      <c r="E5064" s="91" t="s">
        <v>210</v>
      </c>
      <c r="F5064" s="91" t="s">
        <v>210</v>
      </c>
      <c r="G5064" s="91" t="s">
        <v>19117</v>
      </c>
      <c r="H5064" s="92" t="s">
        <v>19118</v>
      </c>
      <c r="I5064" s="91" t="s">
        <v>55</v>
      </c>
      <c r="J5064" s="91" t="s">
        <v>6445</v>
      </c>
      <c r="K5064" s="91" t="s">
        <v>41276</v>
      </c>
      <c r="L5064" s="91" t="s">
        <v>6447</v>
      </c>
    </row>
    <row r="5065" spans="1:12" ht="23.25" x14ac:dyDescent="0.25">
      <c r="A5065" s="91" t="s">
        <v>13268</v>
      </c>
      <c r="B5065" s="91" t="s">
        <v>18976</v>
      </c>
      <c r="C5065" s="91" t="s">
        <v>18996</v>
      </c>
      <c r="D5065" s="91" t="s">
        <v>18997</v>
      </c>
      <c r="E5065" s="91" t="s">
        <v>210</v>
      </c>
      <c r="F5065" s="91" t="s">
        <v>210</v>
      </c>
      <c r="G5065" s="91" t="s">
        <v>19119</v>
      </c>
      <c r="H5065" s="92" t="s">
        <v>19120</v>
      </c>
      <c r="I5065" s="91" t="s">
        <v>55</v>
      </c>
      <c r="J5065" s="91" t="s">
        <v>6445</v>
      </c>
      <c r="K5065" s="91" t="s">
        <v>38869</v>
      </c>
      <c r="L5065" s="91" t="s">
        <v>6447</v>
      </c>
    </row>
    <row r="5066" spans="1:12" ht="23.25" x14ac:dyDescent="0.25">
      <c r="A5066" s="91" t="s">
        <v>13268</v>
      </c>
      <c r="B5066" s="91" t="s">
        <v>18976</v>
      </c>
      <c r="C5066" s="91" t="s">
        <v>18996</v>
      </c>
      <c r="D5066" s="91" t="s">
        <v>18997</v>
      </c>
      <c r="E5066" s="91" t="s">
        <v>210</v>
      </c>
      <c r="F5066" s="91" t="s">
        <v>210</v>
      </c>
      <c r="G5066" s="91" t="s">
        <v>19121</v>
      </c>
      <c r="H5066" s="92" t="s">
        <v>19122</v>
      </c>
      <c r="I5066" s="91" t="s">
        <v>55</v>
      </c>
      <c r="J5066" s="91" t="s">
        <v>6445</v>
      </c>
      <c r="K5066" s="91" t="s">
        <v>41277</v>
      </c>
      <c r="L5066" s="91" t="s">
        <v>6447</v>
      </c>
    </row>
    <row r="5067" spans="1:12" ht="23.25" x14ac:dyDescent="0.25">
      <c r="A5067" s="91" t="s">
        <v>13268</v>
      </c>
      <c r="B5067" s="91" t="s">
        <v>18976</v>
      </c>
      <c r="C5067" s="91" t="s">
        <v>18996</v>
      </c>
      <c r="D5067" s="91" t="s">
        <v>18997</v>
      </c>
      <c r="E5067" s="91" t="s">
        <v>210</v>
      </c>
      <c r="F5067" s="91" t="s">
        <v>210</v>
      </c>
      <c r="G5067" s="91" t="s">
        <v>19123</v>
      </c>
      <c r="H5067" s="92" t="s">
        <v>19124</v>
      </c>
      <c r="I5067" s="91" t="s">
        <v>55</v>
      </c>
      <c r="J5067" s="91" t="s">
        <v>6445</v>
      </c>
      <c r="K5067" s="91" t="s">
        <v>41278</v>
      </c>
      <c r="L5067" s="91" t="s">
        <v>6447</v>
      </c>
    </row>
    <row r="5068" spans="1:12" ht="23.25" x14ac:dyDescent="0.25">
      <c r="A5068" s="91" t="s">
        <v>13268</v>
      </c>
      <c r="B5068" s="91" t="s">
        <v>18976</v>
      </c>
      <c r="C5068" s="91" t="s">
        <v>18996</v>
      </c>
      <c r="D5068" s="91" t="s">
        <v>18997</v>
      </c>
      <c r="E5068" s="91" t="s">
        <v>210</v>
      </c>
      <c r="F5068" s="91" t="s">
        <v>210</v>
      </c>
      <c r="G5068" s="91" t="s">
        <v>19125</v>
      </c>
      <c r="H5068" s="92" t="s">
        <v>19126</v>
      </c>
      <c r="I5068" s="91" t="s">
        <v>55</v>
      </c>
      <c r="J5068" s="91" t="s">
        <v>6445</v>
      </c>
      <c r="K5068" s="91" t="s">
        <v>41279</v>
      </c>
      <c r="L5068" s="91" t="s">
        <v>6447</v>
      </c>
    </row>
    <row r="5069" spans="1:12" ht="23.25" x14ac:dyDescent="0.25">
      <c r="A5069" s="91" t="s">
        <v>13268</v>
      </c>
      <c r="B5069" s="91" t="s">
        <v>18976</v>
      </c>
      <c r="C5069" s="91" t="s">
        <v>18996</v>
      </c>
      <c r="D5069" s="91" t="s">
        <v>18997</v>
      </c>
      <c r="E5069" s="91" t="s">
        <v>210</v>
      </c>
      <c r="F5069" s="91" t="s">
        <v>210</v>
      </c>
      <c r="G5069" s="91" t="s">
        <v>19128</v>
      </c>
      <c r="H5069" s="92" t="s">
        <v>19129</v>
      </c>
      <c r="I5069" s="91" t="s">
        <v>55</v>
      </c>
      <c r="J5069" s="91" t="s">
        <v>6445</v>
      </c>
      <c r="K5069" s="91" t="s">
        <v>41280</v>
      </c>
      <c r="L5069" s="91" t="s">
        <v>6447</v>
      </c>
    </row>
    <row r="5070" spans="1:12" ht="23.25" x14ac:dyDescent="0.25">
      <c r="A5070" s="91" t="s">
        <v>13268</v>
      </c>
      <c r="B5070" s="91" t="s">
        <v>18976</v>
      </c>
      <c r="C5070" s="91" t="s">
        <v>18996</v>
      </c>
      <c r="D5070" s="91" t="s">
        <v>18997</v>
      </c>
      <c r="E5070" s="91" t="s">
        <v>210</v>
      </c>
      <c r="F5070" s="91" t="s">
        <v>210</v>
      </c>
      <c r="G5070" s="91" t="s">
        <v>19130</v>
      </c>
      <c r="H5070" s="92" t="s">
        <v>19131</v>
      </c>
      <c r="I5070" s="91" t="s">
        <v>55</v>
      </c>
      <c r="J5070" s="91" t="s">
        <v>6445</v>
      </c>
      <c r="K5070" s="91" t="s">
        <v>41281</v>
      </c>
      <c r="L5070" s="91" t="s">
        <v>6447</v>
      </c>
    </row>
    <row r="5071" spans="1:12" ht="34.5" x14ac:dyDescent="0.25">
      <c r="A5071" s="91" t="s">
        <v>13268</v>
      </c>
      <c r="B5071" s="91" t="s">
        <v>18976</v>
      </c>
      <c r="C5071" s="91" t="s">
        <v>18996</v>
      </c>
      <c r="D5071" s="91" t="s">
        <v>18997</v>
      </c>
      <c r="E5071" s="91" t="s">
        <v>210</v>
      </c>
      <c r="F5071" s="91" t="s">
        <v>210</v>
      </c>
      <c r="G5071" s="91" t="s">
        <v>19132</v>
      </c>
      <c r="H5071" s="92" t="s">
        <v>19133</v>
      </c>
      <c r="I5071" s="91" t="s">
        <v>55</v>
      </c>
      <c r="J5071" s="91" t="s">
        <v>6445</v>
      </c>
      <c r="K5071" s="91" t="s">
        <v>41282</v>
      </c>
      <c r="L5071" s="91" t="s">
        <v>6447</v>
      </c>
    </row>
    <row r="5072" spans="1:12" ht="34.5" x14ac:dyDescent="0.25">
      <c r="A5072" s="91" t="s">
        <v>13268</v>
      </c>
      <c r="B5072" s="91" t="s">
        <v>18976</v>
      </c>
      <c r="C5072" s="91" t="s">
        <v>18996</v>
      </c>
      <c r="D5072" s="91" t="s">
        <v>18997</v>
      </c>
      <c r="E5072" s="91" t="s">
        <v>210</v>
      </c>
      <c r="F5072" s="91" t="s">
        <v>210</v>
      </c>
      <c r="G5072" s="91" t="s">
        <v>19134</v>
      </c>
      <c r="H5072" s="92" t="s">
        <v>19135</v>
      </c>
      <c r="I5072" s="91" t="s">
        <v>55</v>
      </c>
      <c r="J5072" s="91" t="s">
        <v>6445</v>
      </c>
      <c r="K5072" s="91" t="s">
        <v>41283</v>
      </c>
      <c r="L5072" s="91" t="s">
        <v>6447</v>
      </c>
    </row>
    <row r="5073" spans="1:12" ht="34.5" x14ac:dyDescent="0.25">
      <c r="A5073" s="91" t="s">
        <v>13268</v>
      </c>
      <c r="B5073" s="91" t="s">
        <v>18976</v>
      </c>
      <c r="C5073" s="91" t="s">
        <v>18996</v>
      </c>
      <c r="D5073" s="91" t="s">
        <v>18997</v>
      </c>
      <c r="E5073" s="91" t="s">
        <v>210</v>
      </c>
      <c r="F5073" s="91" t="s">
        <v>210</v>
      </c>
      <c r="G5073" s="91" t="s">
        <v>19136</v>
      </c>
      <c r="H5073" s="92" t="s">
        <v>19137</v>
      </c>
      <c r="I5073" s="91" t="s">
        <v>55</v>
      </c>
      <c r="J5073" s="91" t="s">
        <v>6445</v>
      </c>
      <c r="K5073" s="91" t="s">
        <v>41284</v>
      </c>
      <c r="L5073" s="91" t="s">
        <v>6447</v>
      </c>
    </row>
    <row r="5074" spans="1:12" ht="34.5" x14ac:dyDescent="0.25">
      <c r="A5074" s="91" t="s">
        <v>13268</v>
      </c>
      <c r="B5074" s="91" t="s">
        <v>18976</v>
      </c>
      <c r="C5074" s="91" t="s">
        <v>18996</v>
      </c>
      <c r="D5074" s="91" t="s">
        <v>18997</v>
      </c>
      <c r="E5074" s="91" t="s">
        <v>210</v>
      </c>
      <c r="F5074" s="91" t="s">
        <v>210</v>
      </c>
      <c r="G5074" s="91" t="s">
        <v>19138</v>
      </c>
      <c r="H5074" s="92" t="s">
        <v>19139</v>
      </c>
      <c r="I5074" s="91" t="s">
        <v>55</v>
      </c>
      <c r="J5074" s="91" t="s">
        <v>6445</v>
      </c>
      <c r="K5074" s="91" t="s">
        <v>41285</v>
      </c>
      <c r="L5074" s="91" t="s">
        <v>6447</v>
      </c>
    </row>
    <row r="5075" spans="1:12" ht="34.5" x14ac:dyDescent="0.25">
      <c r="A5075" s="91" t="s">
        <v>13268</v>
      </c>
      <c r="B5075" s="91" t="s">
        <v>18976</v>
      </c>
      <c r="C5075" s="91" t="s">
        <v>18996</v>
      </c>
      <c r="D5075" s="91" t="s">
        <v>18997</v>
      </c>
      <c r="E5075" s="91" t="s">
        <v>210</v>
      </c>
      <c r="F5075" s="91" t="s">
        <v>210</v>
      </c>
      <c r="G5075" s="91" t="s">
        <v>19140</v>
      </c>
      <c r="H5075" s="92" t="s">
        <v>19141</v>
      </c>
      <c r="I5075" s="91" t="s">
        <v>55</v>
      </c>
      <c r="J5075" s="91" t="s">
        <v>6445</v>
      </c>
      <c r="K5075" s="91" t="s">
        <v>41286</v>
      </c>
      <c r="L5075" s="91" t="s">
        <v>6447</v>
      </c>
    </row>
    <row r="5076" spans="1:12" ht="34.5" x14ac:dyDescent="0.25">
      <c r="A5076" s="91" t="s">
        <v>13268</v>
      </c>
      <c r="B5076" s="91" t="s">
        <v>18976</v>
      </c>
      <c r="C5076" s="91" t="s">
        <v>18996</v>
      </c>
      <c r="D5076" s="91" t="s">
        <v>18997</v>
      </c>
      <c r="E5076" s="91" t="s">
        <v>210</v>
      </c>
      <c r="F5076" s="91" t="s">
        <v>210</v>
      </c>
      <c r="G5076" s="91" t="s">
        <v>19142</v>
      </c>
      <c r="H5076" s="92" t="s">
        <v>19143</v>
      </c>
      <c r="I5076" s="91" t="s">
        <v>55</v>
      </c>
      <c r="J5076" s="91" t="s">
        <v>6445</v>
      </c>
      <c r="K5076" s="91" t="s">
        <v>41287</v>
      </c>
      <c r="L5076" s="91" t="s">
        <v>6447</v>
      </c>
    </row>
    <row r="5077" spans="1:12" ht="34.5" x14ac:dyDescent="0.25">
      <c r="A5077" s="91" t="s">
        <v>13268</v>
      </c>
      <c r="B5077" s="91" t="s">
        <v>18976</v>
      </c>
      <c r="C5077" s="91" t="s">
        <v>18996</v>
      </c>
      <c r="D5077" s="91" t="s">
        <v>18997</v>
      </c>
      <c r="E5077" s="91" t="s">
        <v>210</v>
      </c>
      <c r="F5077" s="91" t="s">
        <v>210</v>
      </c>
      <c r="G5077" s="91" t="s">
        <v>19144</v>
      </c>
      <c r="H5077" s="92" t="s">
        <v>19145</v>
      </c>
      <c r="I5077" s="91" t="s">
        <v>55</v>
      </c>
      <c r="J5077" s="91" t="s">
        <v>6445</v>
      </c>
      <c r="K5077" s="91" t="s">
        <v>41288</v>
      </c>
      <c r="L5077" s="91" t="s">
        <v>6447</v>
      </c>
    </row>
    <row r="5078" spans="1:12" ht="23.25" x14ac:dyDescent="0.25">
      <c r="A5078" s="91" t="s">
        <v>13268</v>
      </c>
      <c r="B5078" s="91" t="s">
        <v>18976</v>
      </c>
      <c r="C5078" s="91" t="s">
        <v>18996</v>
      </c>
      <c r="D5078" s="91" t="s">
        <v>18997</v>
      </c>
      <c r="E5078" s="91" t="s">
        <v>210</v>
      </c>
      <c r="F5078" s="91" t="s">
        <v>210</v>
      </c>
      <c r="G5078" s="91" t="s">
        <v>19146</v>
      </c>
      <c r="H5078" s="92" t="s">
        <v>19147</v>
      </c>
      <c r="I5078" s="91" t="s">
        <v>55</v>
      </c>
      <c r="J5078" s="91" t="s">
        <v>6445</v>
      </c>
      <c r="K5078" s="91" t="s">
        <v>41289</v>
      </c>
      <c r="L5078" s="91" t="s">
        <v>6447</v>
      </c>
    </row>
    <row r="5079" spans="1:12" ht="23.25" x14ac:dyDescent="0.25">
      <c r="A5079" s="91" t="s">
        <v>13268</v>
      </c>
      <c r="B5079" s="91" t="s">
        <v>18976</v>
      </c>
      <c r="C5079" s="91" t="s">
        <v>18996</v>
      </c>
      <c r="D5079" s="91" t="s">
        <v>18997</v>
      </c>
      <c r="E5079" s="91" t="s">
        <v>210</v>
      </c>
      <c r="F5079" s="91" t="s">
        <v>210</v>
      </c>
      <c r="G5079" s="91" t="s">
        <v>19148</v>
      </c>
      <c r="H5079" s="92" t="s">
        <v>19149</v>
      </c>
      <c r="I5079" s="91" t="s">
        <v>55</v>
      </c>
      <c r="J5079" s="91" t="s">
        <v>6445</v>
      </c>
      <c r="K5079" s="91" t="s">
        <v>12514</v>
      </c>
      <c r="L5079" s="91" t="s">
        <v>6447</v>
      </c>
    </row>
    <row r="5080" spans="1:12" ht="23.25" x14ac:dyDescent="0.25">
      <c r="A5080" s="91" t="s">
        <v>13268</v>
      </c>
      <c r="B5080" s="91" t="s">
        <v>18976</v>
      </c>
      <c r="C5080" s="91" t="s">
        <v>18996</v>
      </c>
      <c r="D5080" s="91" t="s">
        <v>18997</v>
      </c>
      <c r="E5080" s="91" t="s">
        <v>210</v>
      </c>
      <c r="F5080" s="91" t="s">
        <v>210</v>
      </c>
      <c r="G5080" s="91" t="s">
        <v>19150</v>
      </c>
      <c r="H5080" s="92" t="s">
        <v>19151</v>
      </c>
      <c r="I5080" s="91" t="s">
        <v>55</v>
      </c>
      <c r="J5080" s="91" t="s">
        <v>6445</v>
      </c>
      <c r="K5080" s="91" t="s">
        <v>41290</v>
      </c>
      <c r="L5080" s="91" t="s">
        <v>6447</v>
      </c>
    </row>
    <row r="5081" spans="1:12" ht="23.25" x14ac:dyDescent="0.25">
      <c r="A5081" s="91" t="s">
        <v>13268</v>
      </c>
      <c r="B5081" s="91" t="s">
        <v>18976</v>
      </c>
      <c r="C5081" s="91" t="s">
        <v>18996</v>
      </c>
      <c r="D5081" s="91" t="s">
        <v>18997</v>
      </c>
      <c r="E5081" s="91" t="s">
        <v>210</v>
      </c>
      <c r="F5081" s="91" t="s">
        <v>210</v>
      </c>
      <c r="G5081" s="91" t="s">
        <v>19152</v>
      </c>
      <c r="H5081" s="92" t="s">
        <v>19153</v>
      </c>
      <c r="I5081" s="91" t="s">
        <v>55</v>
      </c>
      <c r="J5081" s="91" t="s">
        <v>6445</v>
      </c>
      <c r="K5081" s="91" t="s">
        <v>41291</v>
      </c>
      <c r="L5081" s="91" t="s">
        <v>6447</v>
      </c>
    </row>
    <row r="5082" spans="1:12" ht="23.25" x14ac:dyDescent="0.25">
      <c r="A5082" s="91" t="s">
        <v>13268</v>
      </c>
      <c r="B5082" s="91" t="s">
        <v>18976</v>
      </c>
      <c r="C5082" s="91" t="s">
        <v>18996</v>
      </c>
      <c r="D5082" s="91" t="s">
        <v>18997</v>
      </c>
      <c r="E5082" s="91" t="s">
        <v>210</v>
      </c>
      <c r="F5082" s="91" t="s">
        <v>210</v>
      </c>
      <c r="G5082" s="91" t="s">
        <v>19154</v>
      </c>
      <c r="H5082" s="92" t="s">
        <v>19155</v>
      </c>
      <c r="I5082" s="91" t="s">
        <v>55</v>
      </c>
      <c r="J5082" s="91" t="s">
        <v>6445</v>
      </c>
      <c r="K5082" s="91" t="s">
        <v>41292</v>
      </c>
      <c r="L5082" s="91" t="s">
        <v>6447</v>
      </c>
    </row>
    <row r="5083" spans="1:12" ht="23.25" x14ac:dyDescent="0.25">
      <c r="A5083" s="91" t="s">
        <v>13268</v>
      </c>
      <c r="B5083" s="91" t="s">
        <v>18976</v>
      </c>
      <c r="C5083" s="91" t="s">
        <v>18996</v>
      </c>
      <c r="D5083" s="91" t="s">
        <v>18997</v>
      </c>
      <c r="E5083" s="91" t="s">
        <v>210</v>
      </c>
      <c r="F5083" s="91" t="s">
        <v>210</v>
      </c>
      <c r="G5083" s="91" t="s">
        <v>19156</v>
      </c>
      <c r="H5083" s="92" t="s">
        <v>19157</v>
      </c>
      <c r="I5083" s="91" t="s">
        <v>55</v>
      </c>
      <c r="J5083" s="91" t="s">
        <v>6445</v>
      </c>
      <c r="K5083" s="91" t="s">
        <v>41293</v>
      </c>
      <c r="L5083" s="91" t="s">
        <v>6447</v>
      </c>
    </row>
    <row r="5084" spans="1:12" ht="23.25" x14ac:dyDescent="0.25">
      <c r="A5084" s="91" t="s">
        <v>13268</v>
      </c>
      <c r="B5084" s="91" t="s">
        <v>18976</v>
      </c>
      <c r="C5084" s="91" t="s">
        <v>18996</v>
      </c>
      <c r="D5084" s="91" t="s">
        <v>18997</v>
      </c>
      <c r="E5084" s="91" t="s">
        <v>210</v>
      </c>
      <c r="F5084" s="91" t="s">
        <v>210</v>
      </c>
      <c r="G5084" s="91" t="s">
        <v>19158</v>
      </c>
      <c r="H5084" s="92" t="s">
        <v>19159</v>
      </c>
      <c r="I5084" s="91" t="s">
        <v>55</v>
      </c>
      <c r="J5084" s="91" t="s">
        <v>6445</v>
      </c>
      <c r="K5084" s="91" t="s">
        <v>41294</v>
      </c>
      <c r="L5084" s="91" t="s">
        <v>6447</v>
      </c>
    </row>
    <row r="5085" spans="1:12" x14ac:dyDescent="0.25">
      <c r="A5085" s="91" t="s">
        <v>13268</v>
      </c>
      <c r="B5085" s="91" t="s">
        <v>18976</v>
      </c>
      <c r="C5085" s="91" t="s">
        <v>18996</v>
      </c>
      <c r="D5085" s="91" t="s">
        <v>18997</v>
      </c>
      <c r="E5085" s="91" t="s">
        <v>210</v>
      </c>
      <c r="F5085" s="91" t="s">
        <v>210</v>
      </c>
      <c r="G5085" s="91" t="s">
        <v>19160</v>
      </c>
      <c r="H5085" s="92" t="s">
        <v>19161</v>
      </c>
      <c r="I5085" s="91" t="s">
        <v>55</v>
      </c>
      <c r="J5085" s="91" t="s">
        <v>6445</v>
      </c>
      <c r="K5085" s="91" t="s">
        <v>41295</v>
      </c>
      <c r="L5085" s="91" t="s">
        <v>6447</v>
      </c>
    </row>
    <row r="5086" spans="1:12" x14ac:dyDescent="0.25">
      <c r="A5086" s="91" t="s">
        <v>13268</v>
      </c>
      <c r="B5086" s="91" t="s">
        <v>18976</v>
      </c>
      <c r="C5086" s="91" t="s">
        <v>18996</v>
      </c>
      <c r="D5086" s="91" t="s">
        <v>18997</v>
      </c>
      <c r="E5086" s="91" t="s">
        <v>210</v>
      </c>
      <c r="F5086" s="91" t="s">
        <v>210</v>
      </c>
      <c r="G5086" s="91" t="s">
        <v>19162</v>
      </c>
      <c r="H5086" s="92" t="s">
        <v>19163</v>
      </c>
      <c r="I5086" s="91" t="s">
        <v>55</v>
      </c>
      <c r="J5086" s="91" t="s">
        <v>6445</v>
      </c>
      <c r="K5086" s="91" t="s">
        <v>41296</v>
      </c>
      <c r="L5086" s="91" t="s">
        <v>6447</v>
      </c>
    </row>
    <row r="5087" spans="1:12" x14ac:dyDescent="0.25">
      <c r="A5087" s="91" t="s">
        <v>13268</v>
      </c>
      <c r="B5087" s="91" t="s">
        <v>18976</v>
      </c>
      <c r="C5087" s="91" t="s">
        <v>18996</v>
      </c>
      <c r="D5087" s="91" t="s">
        <v>18997</v>
      </c>
      <c r="E5087" s="91" t="s">
        <v>210</v>
      </c>
      <c r="F5087" s="91" t="s">
        <v>210</v>
      </c>
      <c r="G5087" s="91" t="s">
        <v>19164</v>
      </c>
      <c r="H5087" s="92" t="s">
        <v>19165</v>
      </c>
      <c r="I5087" s="91" t="s">
        <v>55</v>
      </c>
      <c r="J5087" s="91" t="s">
        <v>6445</v>
      </c>
      <c r="K5087" s="91" t="s">
        <v>30455</v>
      </c>
      <c r="L5087" s="91" t="s">
        <v>6447</v>
      </c>
    </row>
    <row r="5088" spans="1:12" x14ac:dyDescent="0.25">
      <c r="A5088" s="91" t="s">
        <v>13268</v>
      </c>
      <c r="B5088" s="91" t="s">
        <v>18976</v>
      </c>
      <c r="C5088" s="91" t="s">
        <v>18996</v>
      </c>
      <c r="D5088" s="91" t="s">
        <v>18997</v>
      </c>
      <c r="E5088" s="91" t="s">
        <v>210</v>
      </c>
      <c r="F5088" s="91" t="s">
        <v>210</v>
      </c>
      <c r="G5088" s="91" t="s">
        <v>19166</v>
      </c>
      <c r="H5088" s="92" t="s">
        <v>19167</v>
      </c>
      <c r="I5088" s="91" t="s">
        <v>55</v>
      </c>
      <c r="J5088" s="91" t="s">
        <v>6445</v>
      </c>
      <c r="K5088" s="91" t="s">
        <v>41297</v>
      </c>
      <c r="L5088" s="91" t="s">
        <v>6447</v>
      </c>
    </row>
    <row r="5089" spans="1:12" ht="23.25" x14ac:dyDescent="0.25">
      <c r="A5089" s="91" t="s">
        <v>13268</v>
      </c>
      <c r="B5089" s="91" t="s">
        <v>18976</v>
      </c>
      <c r="C5089" s="91" t="s">
        <v>18996</v>
      </c>
      <c r="D5089" s="91" t="s">
        <v>18997</v>
      </c>
      <c r="E5089" s="91" t="s">
        <v>210</v>
      </c>
      <c r="F5089" s="91" t="s">
        <v>210</v>
      </c>
      <c r="G5089" s="91" t="s">
        <v>19169</v>
      </c>
      <c r="H5089" s="92" t="s">
        <v>19170</v>
      </c>
      <c r="I5089" s="91" t="s">
        <v>55</v>
      </c>
      <c r="J5089" s="91" t="s">
        <v>6445</v>
      </c>
      <c r="K5089" s="91" t="s">
        <v>41298</v>
      </c>
      <c r="L5089" s="91" t="s">
        <v>6447</v>
      </c>
    </row>
    <row r="5090" spans="1:12" ht="23.25" x14ac:dyDescent="0.25">
      <c r="A5090" s="91" t="s">
        <v>13268</v>
      </c>
      <c r="B5090" s="91" t="s">
        <v>18976</v>
      </c>
      <c r="C5090" s="91" t="s">
        <v>18996</v>
      </c>
      <c r="D5090" s="91" t="s">
        <v>18997</v>
      </c>
      <c r="E5090" s="91" t="s">
        <v>210</v>
      </c>
      <c r="F5090" s="91" t="s">
        <v>210</v>
      </c>
      <c r="G5090" s="91" t="s">
        <v>19171</v>
      </c>
      <c r="H5090" s="92" t="s">
        <v>19172</v>
      </c>
      <c r="I5090" s="91" t="s">
        <v>55</v>
      </c>
      <c r="J5090" s="91" t="s">
        <v>6445</v>
      </c>
      <c r="K5090" s="91" t="s">
        <v>41299</v>
      </c>
      <c r="L5090" s="91" t="s">
        <v>6447</v>
      </c>
    </row>
    <row r="5091" spans="1:12" ht="23.25" x14ac:dyDescent="0.25">
      <c r="A5091" s="91" t="s">
        <v>13268</v>
      </c>
      <c r="B5091" s="91" t="s">
        <v>18976</v>
      </c>
      <c r="C5091" s="91" t="s">
        <v>18996</v>
      </c>
      <c r="D5091" s="91" t="s">
        <v>18997</v>
      </c>
      <c r="E5091" s="91" t="s">
        <v>210</v>
      </c>
      <c r="F5091" s="91" t="s">
        <v>210</v>
      </c>
      <c r="G5091" s="91" t="s">
        <v>19173</v>
      </c>
      <c r="H5091" s="92" t="s">
        <v>19174</v>
      </c>
      <c r="I5091" s="91" t="s">
        <v>55</v>
      </c>
      <c r="J5091" s="91" t="s">
        <v>6445</v>
      </c>
      <c r="K5091" s="91" t="s">
        <v>41300</v>
      </c>
      <c r="L5091" s="91" t="s">
        <v>6447</v>
      </c>
    </row>
    <row r="5092" spans="1:12" ht="23.25" x14ac:dyDescent="0.25">
      <c r="A5092" s="91" t="s">
        <v>13268</v>
      </c>
      <c r="B5092" s="91" t="s">
        <v>18976</v>
      </c>
      <c r="C5092" s="91" t="s">
        <v>18996</v>
      </c>
      <c r="D5092" s="91" t="s">
        <v>18997</v>
      </c>
      <c r="E5092" s="91" t="s">
        <v>210</v>
      </c>
      <c r="F5092" s="91" t="s">
        <v>210</v>
      </c>
      <c r="G5092" s="91" t="s">
        <v>19175</v>
      </c>
      <c r="H5092" s="92" t="s">
        <v>19176</v>
      </c>
      <c r="I5092" s="91" t="s">
        <v>55</v>
      </c>
      <c r="J5092" s="91" t="s">
        <v>6445</v>
      </c>
      <c r="K5092" s="91" t="s">
        <v>41301</v>
      </c>
      <c r="L5092" s="91" t="s">
        <v>6447</v>
      </c>
    </row>
    <row r="5093" spans="1:12" ht="23.25" x14ac:dyDescent="0.25">
      <c r="A5093" s="91" t="s">
        <v>13268</v>
      </c>
      <c r="B5093" s="91" t="s">
        <v>18976</v>
      </c>
      <c r="C5093" s="91" t="s">
        <v>18996</v>
      </c>
      <c r="D5093" s="91" t="s">
        <v>18997</v>
      </c>
      <c r="E5093" s="91" t="s">
        <v>210</v>
      </c>
      <c r="F5093" s="91" t="s">
        <v>210</v>
      </c>
      <c r="G5093" s="91" t="s">
        <v>19177</v>
      </c>
      <c r="H5093" s="92" t="s">
        <v>19178</v>
      </c>
      <c r="I5093" s="91" t="s">
        <v>55</v>
      </c>
      <c r="J5093" s="91" t="s">
        <v>6445</v>
      </c>
      <c r="K5093" s="91" t="s">
        <v>41302</v>
      </c>
      <c r="L5093" s="91" t="s">
        <v>6447</v>
      </c>
    </row>
    <row r="5094" spans="1:12" ht="23.25" x14ac:dyDescent="0.25">
      <c r="A5094" s="91" t="s">
        <v>13268</v>
      </c>
      <c r="B5094" s="91" t="s">
        <v>18976</v>
      </c>
      <c r="C5094" s="91" t="s">
        <v>18996</v>
      </c>
      <c r="D5094" s="91" t="s">
        <v>18997</v>
      </c>
      <c r="E5094" s="91" t="s">
        <v>210</v>
      </c>
      <c r="F5094" s="91" t="s">
        <v>210</v>
      </c>
      <c r="G5094" s="91" t="s">
        <v>19179</v>
      </c>
      <c r="H5094" s="92" t="s">
        <v>19180</v>
      </c>
      <c r="I5094" s="91" t="s">
        <v>55</v>
      </c>
      <c r="J5094" s="91" t="s">
        <v>6445</v>
      </c>
      <c r="K5094" s="91" t="s">
        <v>41303</v>
      </c>
      <c r="L5094" s="91" t="s">
        <v>6447</v>
      </c>
    </row>
    <row r="5095" spans="1:12" ht="23.25" x14ac:dyDescent="0.25">
      <c r="A5095" s="91" t="s">
        <v>13268</v>
      </c>
      <c r="B5095" s="91" t="s">
        <v>18976</v>
      </c>
      <c r="C5095" s="91" t="s">
        <v>18996</v>
      </c>
      <c r="D5095" s="91" t="s">
        <v>18997</v>
      </c>
      <c r="E5095" s="91" t="s">
        <v>210</v>
      </c>
      <c r="F5095" s="91" t="s">
        <v>210</v>
      </c>
      <c r="G5095" s="91" t="s">
        <v>19181</v>
      </c>
      <c r="H5095" s="92" t="s">
        <v>19182</v>
      </c>
      <c r="I5095" s="91" t="s">
        <v>55</v>
      </c>
      <c r="J5095" s="91" t="s">
        <v>6445</v>
      </c>
      <c r="K5095" s="91" t="s">
        <v>41304</v>
      </c>
      <c r="L5095" s="91" t="s">
        <v>6447</v>
      </c>
    </row>
    <row r="5096" spans="1:12" ht="23.25" x14ac:dyDescent="0.25">
      <c r="A5096" s="91" t="s">
        <v>13268</v>
      </c>
      <c r="B5096" s="91" t="s">
        <v>18976</v>
      </c>
      <c r="C5096" s="91" t="s">
        <v>18996</v>
      </c>
      <c r="D5096" s="91" t="s">
        <v>18997</v>
      </c>
      <c r="E5096" s="91" t="s">
        <v>210</v>
      </c>
      <c r="F5096" s="91" t="s">
        <v>210</v>
      </c>
      <c r="G5096" s="91" t="s">
        <v>19183</v>
      </c>
      <c r="H5096" s="92" t="s">
        <v>19184</v>
      </c>
      <c r="I5096" s="91" t="s">
        <v>55</v>
      </c>
      <c r="J5096" s="91" t="s">
        <v>6445</v>
      </c>
      <c r="K5096" s="91" t="s">
        <v>41305</v>
      </c>
      <c r="L5096" s="91" t="s">
        <v>6447</v>
      </c>
    </row>
    <row r="5097" spans="1:12" ht="23.25" x14ac:dyDescent="0.25">
      <c r="A5097" s="91" t="s">
        <v>13268</v>
      </c>
      <c r="B5097" s="91" t="s">
        <v>18976</v>
      </c>
      <c r="C5097" s="91" t="s">
        <v>18996</v>
      </c>
      <c r="D5097" s="91" t="s">
        <v>18997</v>
      </c>
      <c r="E5097" s="91" t="s">
        <v>210</v>
      </c>
      <c r="F5097" s="91" t="s">
        <v>210</v>
      </c>
      <c r="G5097" s="91" t="s">
        <v>19185</v>
      </c>
      <c r="H5097" s="92" t="s">
        <v>19186</v>
      </c>
      <c r="I5097" s="91" t="s">
        <v>55</v>
      </c>
      <c r="J5097" s="91" t="s">
        <v>6445</v>
      </c>
      <c r="K5097" s="91" t="s">
        <v>41306</v>
      </c>
      <c r="L5097" s="91" t="s">
        <v>6447</v>
      </c>
    </row>
    <row r="5098" spans="1:12" ht="23.25" x14ac:dyDescent="0.25">
      <c r="A5098" s="91" t="s">
        <v>13268</v>
      </c>
      <c r="B5098" s="91" t="s">
        <v>18976</v>
      </c>
      <c r="C5098" s="91" t="s">
        <v>18996</v>
      </c>
      <c r="D5098" s="91" t="s">
        <v>18997</v>
      </c>
      <c r="E5098" s="91" t="s">
        <v>210</v>
      </c>
      <c r="F5098" s="91" t="s">
        <v>210</v>
      </c>
      <c r="G5098" s="91" t="s">
        <v>19187</v>
      </c>
      <c r="H5098" s="92" t="s">
        <v>19188</v>
      </c>
      <c r="I5098" s="91" t="s">
        <v>55</v>
      </c>
      <c r="J5098" s="91" t="s">
        <v>6445</v>
      </c>
      <c r="K5098" s="91" t="s">
        <v>41307</v>
      </c>
      <c r="L5098" s="91" t="s">
        <v>6447</v>
      </c>
    </row>
    <row r="5099" spans="1:12" ht="23.25" x14ac:dyDescent="0.25">
      <c r="A5099" s="91" t="s">
        <v>13268</v>
      </c>
      <c r="B5099" s="91" t="s">
        <v>18976</v>
      </c>
      <c r="C5099" s="91" t="s">
        <v>18996</v>
      </c>
      <c r="D5099" s="91" t="s">
        <v>18997</v>
      </c>
      <c r="E5099" s="91" t="s">
        <v>210</v>
      </c>
      <c r="F5099" s="91" t="s">
        <v>210</v>
      </c>
      <c r="G5099" s="91" t="s">
        <v>19189</v>
      </c>
      <c r="H5099" s="92" t="s">
        <v>19190</v>
      </c>
      <c r="I5099" s="91" t="s">
        <v>55</v>
      </c>
      <c r="J5099" s="91" t="s">
        <v>6445</v>
      </c>
      <c r="K5099" s="91" t="s">
        <v>41308</v>
      </c>
      <c r="L5099" s="91" t="s">
        <v>6447</v>
      </c>
    </row>
    <row r="5100" spans="1:12" ht="23.25" x14ac:dyDescent="0.25">
      <c r="A5100" s="91" t="s">
        <v>13268</v>
      </c>
      <c r="B5100" s="91" t="s">
        <v>18976</v>
      </c>
      <c r="C5100" s="91" t="s">
        <v>18996</v>
      </c>
      <c r="D5100" s="91" t="s">
        <v>18997</v>
      </c>
      <c r="E5100" s="91" t="s">
        <v>210</v>
      </c>
      <c r="F5100" s="91" t="s">
        <v>210</v>
      </c>
      <c r="G5100" s="91" t="s">
        <v>19191</v>
      </c>
      <c r="H5100" s="92" t="s">
        <v>19192</v>
      </c>
      <c r="I5100" s="91" t="s">
        <v>55</v>
      </c>
      <c r="J5100" s="91" t="s">
        <v>6445</v>
      </c>
      <c r="K5100" s="91" t="s">
        <v>41309</v>
      </c>
      <c r="L5100" s="91" t="s">
        <v>6447</v>
      </c>
    </row>
    <row r="5101" spans="1:12" ht="23.25" x14ac:dyDescent="0.25">
      <c r="A5101" s="91" t="s">
        <v>13268</v>
      </c>
      <c r="B5101" s="91" t="s">
        <v>18976</v>
      </c>
      <c r="C5101" s="91" t="s">
        <v>18996</v>
      </c>
      <c r="D5101" s="91" t="s">
        <v>18997</v>
      </c>
      <c r="E5101" s="91" t="s">
        <v>210</v>
      </c>
      <c r="F5101" s="91" t="s">
        <v>210</v>
      </c>
      <c r="G5101" s="91" t="s">
        <v>19193</v>
      </c>
      <c r="H5101" s="92" t="s">
        <v>19194</v>
      </c>
      <c r="I5101" s="91" t="s">
        <v>55</v>
      </c>
      <c r="J5101" s="91" t="s">
        <v>6445</v>
      </c>
      <c r="K5101" s="91" t="s">
        <v>41310</v>
      </c>
      <c r="L5101" s="91" t="s">
        <v>6447</v>
      </c>
    </row>
    <row r="5102" spans="1:12" ht="23.25" x14ac:dyDescent="0.25">
      <c r="A5102" s="91" t="s">
        <v>13268</v>
      </c>
      <c r="B5102" s="91" t="s">
        <v>18976</v>
      </c>
      <c r="C5102" s="91" t="s">
        <v>18996</v>
      </c>
      <c r="D5102" s="91" t="s">
        <v>18997</v>
      </c>
      <c r="E5102" s="91" t="s">
        <v>210</v>
      </c>
      <c r="F5102" s="91" t="s">
        <v>210</v>
      </c>
      <c r="G5102" s="91" t="s">
        <v>19195</v>
      </c>
      <c r="H5102" s="92" t="s">
        <v>19196</v>
      </c>
      <c r="I5102" s="91" t="s">
        <v>55</v>
      </c>
      <c r="J5102" s="91" t="s">
        <v>6445</v>
      </c>
      <c r="K5102" s="91" t="s">
        <v>41311</v>
      </c>
      <c r="L5102" s="91" t="s">
        <v>6447</v>
      </c>
    </row>
    <row r="5103" spans="1:12" ht="23.25" x14ac:dyDescent="0.25">
      <c r="A5103" s="91" t="s">
        <v>13268</v>
      </c>
      <c r="B5103" s="91" t="s">
        <v>18976</v>
      </c>
      <c r="C5103" s="91" t="s">
        <v>18996</v>
      </c>
      <c r="D5103" s="91" t="s">
        <v>18997</v>
      </c>
      <c r="E5103" s="91" t="s">
        <v>210</v>
      </c>
      <c r="F5103" s="91" t="s">
        <v>210</v>
      </c>
      <c r="G5103" s="91" t="s">
        <v>19197</v>
      </c>
      <c r="H5103" s="92" t="s">
        <v>19198</v>
      </c>
      <c r="I5103" s="91" t="s">
        <v>55</v>
      </c>
      <c r="J5103" s="91" t="s">
        <v>6445</v>
      </c>
      <c r="K5103" s="91" t="s">
        <v>41312</v>
      </c>
      <c r="L5103" s="91" t="s">
        <v>6447</v>
      </c>
    </row>
    <row r="5104" spans="1:12" ht="23.25" x14ac:dyDescent="0.25">
      <c r="A5104" s="91" t="s">
        <v>13268</v>
      </c>
      <c r="B5104" s="91" t="s">
        <v>18976</v>
      </c>
      <c r="C5104" s="91" t="s">
        <v>18996</v>
      </c>
      <c r="D5104" s="91" t="s">
        <v>18997</v>
      </c>
      <c r="E5104" s="91" t="s">
        <v>210</v>
      </c>
      <c r="F5104" s="91" t="s">
        <v>210</v>
      </c>
      <c r="G5104" s="91" t="s">
        <v>19199</v>
      </c>
      <c r="H5104" s="92" t="s">
        <v>19200</v>
      </c>
      <c r="I5104" s="91" t="s">
        <v>55</v>
      </c>
      <c r="J5104" s="91" t="s">
        <v>6445</v>
      </c>
      <c r="K5104" s="91" t="s">
        <v>41313</v>
      </c>
      <c r="L5104" s="91" t="s">
        <v>6447</v>
      </c>
    </row>
    <row r="5105" spans="1:12" ht="23.25" x14ac:dyDescent="0.25">
      <c r="A5105" s="91" t="s">
        <v>13268</v>
      </c>
      <c r="B5105" s="91" t="s">
        <v>18976</v>
      </c>
      <c r="C5105" s="91" t="s">
        <v>18996</v>
      </c>
      <c r="D5105" s="91" t="s">
        <v>18997</v>
      </c>
      <c r="E5105" s="91" t="s">
        <v>210</v>
      </c>
      <c r="F5105" s="91" t="s">
        <v>210</v>
      </c>
      <c r="G5105" s="91" t="s">
        <v>19201</v>
      </c>
      <c r="H5105" s="92" t="s">
        <v>19202</v>
      </c>
      <c r="I5105" s="91" t="s">
        <v>55</v>
      </c>
      <c r="J5105" s="91" t="s">
        <v>6445</v>
      </c>
      <c r="K5105" s="91" t="s">
        <v>41314</v>
      </c>
      <c r="L5105" s="91" t="s">
        <v>6447</v>
      </c>
    </row>
    <row r="5106" spans="1:12" ht="23.25" x14ac:dyDescent="0.25">
      <c r="A5106" s="91" t="s">
        <v>13268</v>
      </c>
      <c r="B5106" s="91" t="s">
        <v>18976</v>
      </c>
      <c r="C5106" s="91" t="s">
        <v>18996</v>
      </c>
      <c r="D5106" s="91" t="s">
        <v>18997</v>
      </c>
      <c r="E5106" s="91" t="s">
        <v>210</v>
      </c>
      <c r="F5106" s="91" t="s">
        <v>210</v>
      </c>
      <c r="G5106" s="91" t="s">
        <v>19203</v>
      </c>
      <c r="H5106" s="92" t="s">
        <v>19204</v>
      </c>
      <c r="I5106" s="91" t="s">
        <v>55</v>
      </c>
      <c r="J5106" s="91" t="s">
        <v>6445</v>
      </c>
      <c r="K5106" s="91" t="s">
        <v>41315</v>
      </c>
      <c r="L5106" s="91" t="s">
        <v>6447</v>
      </c>
    </row>
    <row r="5107" spans="1:12" ht="23.25" x14ac:dyDescent="0.25">
      <c r="A5107" s="91" t="s">
        <v>13268</v>
      </c>
      <c r="B5107" s="91" t="s">
        <v>18976</v>
      </c>
      <c r="C5107" s="91" t="s">
        <v>18996</v>
      </c>
      <c r="D5107" s="91" t="s">
        <v>18997</v>
      </c>
      <c r="E5107" s="91" t="s">
        <v>210</v>
      </c>
      <c r="F5107" s="91" t="s">
        <v>210</v>
      </c>
      <c r="G5107" s="91" t="s">
        <v>19205</v>
      </c>
      <c r="H5107" s="92" t="s">
        <v>19206</v>
      </c>
      <c r="I5107" s="91" t="s">
        <v>55</v>
      </c>
      <c r="J5107" s="91" t="s">
        <v>6445</v>
      </c>
      <c r="K5107" s="91" t="s">
        <v>41316</v>
      </c>
      <c r="L5107" s="91" t="s">
        <v>6447</v>
      </c>
    </row>
    <row r="5108" spans="1:12" ht="23.25" x14ac:dyDescent="0.25">
      <c r="A5108" s="91" t="s">
        <v>13268</v>
      </c>
      <c r="B5108" s="91" t="s">
        <v>18976</v>
      </c>
      <c r="C5108" s="91" t="s">
        <v>18996</v>
      </c>
      <c r="D5108" s="91" t="s">
        <v>18997</v>
      </c>
      <c r="E5108" s="91" t="s">
        <v>210</v>
      </c>
      <c r="F5108" s="91" t="s">
        <v>210</v>
      </c>
      <c r="G5108" s="91" t="s">
        <v>19207</v>
      </c>
      <c r="H5108" s="92" t="s">
        <v>19208</v>
      </c>
      <c r="I5108" s="91" t="s">
        <v>55</v>
      </c>
      <c r="J5108" s="91" t="s">
        <v>6445</v>
      </c>
      <c r="K5108" s="91" t="s">
        <v>41317</v>
      </c>
      <c r="L5108" s="91" t="s">
        <v>6447</v>
      </c>
    </row>
    <row r="5109" spans="1:12" ht="23.25" x14ac:dyDescent="0.25">
      <c r="A5109" s="91" t="s">
        <v>13268</v>
      </c>
      <c r="B5109" s="91" t="s">
        <v>18976</v>
      </c>
      <c r="C5109" s="91" t="s">
        <v>18996</v>
      </c>
      <c r="D5109" s="91" t="s">
        <v>18997</v>
      </c>
      <c r="E5109" s="91" t="s">
        <v>210</v>
      </c>
      <c r="F5109" s="91" t="s">
        <v>210</v>
      </c>
      <c r="G5109" s="91" t="s">
        <v>19209</v>
      </c>
      <c r="H5109" s="92" t="s">
        <v>19210</v>
      </c>
      <c r="I5109" s="91" t="s">
        <v>55</v>
      </c>
      <c r="J5109" s="91" t="s">
        <v>6445</v>
      </c>
      <c r="K5109" s="91" t="s">
        <v>41318</v>
      </c>
      <c r="L5109" s="91" t="s">
        <v>6447</v>
      </c>
    </row>
    <row r="5110" spans="1:12" ht="23.25" x14ac:dyDescent="0.25">
      <c r="A5110" s="91" t="s">
        <v>13268</v>
      </c>
      <c r="B5110" s="91" t="s">
        <v>18976</v>
      </c>
      <c r="C5110" s="91" t="s">
        <v>18996</v>
      </c>
      <c r="D5110" s="91" t="s">
        <v>18997</v>
      </c>
      <c r="E5110" s="91" t="s">
        <v>210</v>
      </c>
      <c r="F5110" s="91" t="s">
        <v>210</v>
      </c>
      <c r="G5110" s="91" t="s">
        <v>19211</v>
      </c>
      <c r="H5110" s="92" t="s">
        <v>19212</v>
      </c>
      <c r="I5110" s="91" t="s">
        <v>55</v>
      </c>
      <c r="J5110" s="91" t="s">
        <v>6445</v>
      </c>
      <c r="K5110" s="91" t="s">
        <v>41319</v>
      </c>
      <c r="L5110" s="91" t="s">
        <v>6447</v>
      </c>
    </row>
    <row r="5111" spans="1:12" x14ac:dyDescent="0.25">
      <c r="A5111" s="91" t="s">
        <v>13268</v>
      </c>
      <c r="B5111" s="91" t="s">
        <v>18976</v>
      </c>
      <c r="C5111" s="91" t="s">
        <v>18996</v>
      </c>
      <c r="D5111" s="91" t="s">
        <v>18997</v>
      </c>
      <c r="E5111" s="91" t="s">
        <v>210</v>
      </c>
      <c r="F5111" s="91" t="s">
        <v>210</v>
      </c>
      <c r="G5111" s="91" t="s">
        <v>19213</v>
      </c>
      <c r="H5111" s="92" t="s">
        <v>19214</v>
      </c>
      <c r="I5111" s="91" t="s">
        <v>55</v>
      </c>
      <c r="J5111" s="91" t="s">
        <v>6445</v>
      </c>
      <c r="K5111" s="91" t="s">
        <v>41320</v>
      </c>
      <c r="L5111" s="91" t="s">
        <v>6447</v>
      </c>
    </row>
    <row r="5112" spans="1:12" x14ac:dyDescent="0.25">
      <c r="A5112" s="91" t="s">
        <v>13268</v>
      </c>
      <c r="B5112" s="91" t="s">
        <v>18976</v>
      </c>
      <c r="C5112" s="91" t="s">
        <v>18996</v>
      </c>
      <c r="D5112" s="91" t="s">
        <v>18997</v>
      </c>
      <c r="E5112" s="91" t="s">
        <v>210</v>
      </c>
      <c r="F5112" s="91" t="s">
        <v>210</v>
      </c>
      <c r="G5112" s="91" t="s">
        <v>19215</v>
      </c>
      <c r="H5112" s="92" t="s">
        <v>19216</v>
      </c>
      <c r="I5112" s="91" t="s">
        <v>55</v>
      </c>
      <c r="J5112" s="91" t="s">
        <v>6445</v>
      </c>
      <c r="K5112" s="91" t="s">
        <v>41321</v>
      </c>
      <c r="L5112" s="91" t="s">
        <v>6447</v>
      </c>
    </row>
    <row r="5113" spans="1:12" x14ac:dyDescent="0.25">
      <c r="A5113" s="91" t="s">
        <v>13268</v>
      </c>
      <c r="B5113" s="91" t="s">
        <v>18976</v>
      </c>
      <c r="C5113" s="91" t="s">
        <v>18996</v>
      </c>
      <c r="D5113" s="91" t="s">
        <v>18997</v>
      </c>
      <c r="E5113" s="91" t="s">
        <v>210</v>
      </c>
      <c r="F5113" s="91" t="s">
        <v>210</v>
      </c>
      <c r="G5113" s="91" t="s">
        <v>19217</v>
      </c>
      <c r="H5113" s="92" t="s">
        <v>19218</v>
      </c>
      <c r="I5113" s="91" t="s">
        <v>55</v>
      </c>
      <c r="J5113" s="91" t="s">
        <v>6445</v>
      </c>
      <c r="K5113" s="91" t="s">
        <v>41322</v>
      </c>
      <c r="L5113" s="91" t="s">
        <v>6447</v>
      </c>
    </row>
    <row r="5114" spans="1:12" ht="23.25" x14ac:dyDescent="0.25">
      <c r="A5114" s="91" t="s">
        <v>13268</v>
      </c>
      <c r="B5114" s="91" t="s">
        <v>18976</v>
      </c>
      <c r="C5114" s="91" t="s">
        <v>18996</v>
      </c>
      <c r="D5114" s="91" t="s">
        <v>18997</v>
      </c>
      <c r="E5114" s="91" t="s">
        <v>210</v>
      </c>
      <c r="F5114" s="91" t="s">
        <v>210</v>
      </c>
      <c r="G5114" s="91" t="s">
        <v>19219</v>
      </c>
      <c r="H5114" s="92" t="s">
        <v>19220</v>
      </c>
      <c r="I5114" s="91" t="s">
        <v>55</v>
      </c>
      <c r="J5114" s="91" t="s">
        <v>6445</v>
      </c>
      <c r="K5114" s="91" t="s">
        <v>41323</v>
      </c>
      <c r="L5114" s="91" t="s">
        <v>6447</v>
      </c>
    </row>
    <row r="5115" spans="1:12" ht="23.25" x14ac:dyDescent="0.25">
      <c r="A5115" s="91" t="s">
        <v>13268</v>
      </c>
      <c r="B5115" s="91" t="s">
        <v>18976</v>
      </c>
      <c r="C5115" s="91" t="s">
        <v>18996</v>
      </c>
      <c r="D5115" s="91" t="s">
        <v>18997</v>
      </c>
      <c r="E5115" s="91" t="s">
        <v>210</v>
      </c>
      <c r="F5115" s="91" t="s">
        <v>210</v>
      </c>
      <c r="G5115" s="91" t="s">
        <v>19221</v>
      </c>
      <c r="H5115" s="92" t="s">
        <v>19222</v>
      </c>
      <c r="I5115" s="91" t="s">
        <v>55</v>
      </c>
      <c r="J5115" s="91" t="s">
        <v>6445</v>
      </c>
      <c r="K5115" s="91" t="s">
        <v>41324</v>
      </c>
      <c r="L5115" s="91" t="s">
        <v>6447</v>
      </c>
    </row>
    <row r="5116" spans="1:12" ht="23.25" x14ac:dyDescent="0.25">
      <c r="A5116" s="91" t="s">
        <v>13268</v>
      </c>
      <c r="B5116" s="91" t="s">
        <v>18976</v>
      </c>
      <c r="C5116" s="91" t="s">
        <v>18996</v>
      </c>
      <c r="D5116" s="91" t="s">
        <v>18997</v>
      </c>
      <c r="E5116" s="91" t="s">
        <v>210</v>
      </c>
      <c r="F5116" s="91" t="s">
        <v>210</v>
      </c>
      <c r="G5116" s="91" t="s">
        <v>19223</v>
      </c>
      <c r="H5116" s="92" t="s">
        <v>19224</v>
      </c>
      <c r="I5116" s="91" t="s">
        <v>55</v>
      </c>
      <c r="J5116" s="91" t="s">
        <v>6445</v>
      </c>
      <c r="K5116" s="91" t="s">
        <v>41325</v>
      </c>
      <c r="L5116" s="91" t="s">
        <v>6447</v>
      </c>
    </row>
    <row r="5117" spans="1:12" ht="23.25" x14ac:dyDescent="0.25">
      <c r="A5117" s="91" t="s">
        <v>13268</v>
      </c>
      <c r="B5117" s="91" t="s">
        <v>18976</v>
      </c>
      <c r="C5117" s="91" t="s">
        <v>18996</v>
      </c>
      <c r="D5117" s="91" t="s">
        <v>18997</v>
      </c>
      <c r="E5117" s="91" t="s">
        <v>210</v>
      </c>
      <c r="F5117" s="91" t="s">
        <v>210</v>
      </c>
      <c r="G5117" s="91" t="s">
        <v>19225</v>
      </c>
      <c r="H5117" s="92" t="s">
        <v>19226</v>
      </c>
      <c r="I5117" s="91" t="s">
        <v>55</v>
      </c>
      <c r="J5117" s="91" t="s">
        <v>6445</v>
      </c>
      <c r="K5117" s="91" t="s">
        <v>41326</v>
      </c>
      <c r="L5117" s="91" t="s">
        <v>6447</v>
      </c>
    </row>
    <row r="5118" spans="1:12" x14ac:dyDescent="0.25">
      <c r="A5118" s="91" t="s">
        <v>13268</v>
      </c>
      <c r="B5118" s="91" t="s">
        <v>18976</v>
      </c>
      <c r="C5118" s="91" t="s">
        <v>18996</v>
      </c>
      <c r="D5118" s="91" t="s">
        <v>18997</v>
      </c>
      <c r="E5118" s="91" t="s">
        <v>210</v>
      </c>
      <c r="F5118" s="91" t="s">
        <v>210</v>
      </c>
      <c r="G5118" s="91" t="s">
        <v>19227</v>
      </c>
      <c r="H5118" s="92" t="s">
        <v>19228</v>
      </c>
      <c r="I5118" s="91" t="s">
        <v>55</v>
      </c>
      <c r="J5118" s="91" t="s">
        <v>6445</v>
      </c>
      <c r="K5118" s="91" t="s">
        <v>41327</v>
      </c>
      <c r="L5118" s="91" t="s">
        <v>6447</v>
      </c>
    </row>
    <row r="5119" spans="1:12" ht="23.25" x14ac:dyDescent="0.25">
      <c r="A5119" s="91" t="s">
        <v>13268</v>
      </c>
      <c r="B5119" s="91" t="s">
        <v>18976</v>
      </c>
      <c r="C5119" s="91" t="s">
        <v>18996</v>
      </c>
      <c r="D5119" s="91" t="s">
        <v>18997</v>
      </c>
      <c r="E5119" s="91" t="s">
        <v>210</v>
      </c>
      <c r="F5119" s="91" t="s">
        <v>210</v>
      </c>
      <c r="G5119" s="91" t="s">
        <v>19229</v>
      </c>
      <c r="H5119" s="92" t="s">
        <v>19230</v>
      </c>
      <c r="I5119" s="91" t="s">
        <v>55</v>
      </c>
      <c r="J5119" s="91" t="s">
        <v>6445</v>
      </c>
      <c r="K5119" s="91" t="s">
        <v>41328</v>
      </c>
      <c r="L5119" s="91" t="s">
        <v>6447</v>
      </c>
    </row>
    <row r="5120" spans="1:12" ht="23.25" x14ac:dyDescent="0.25">
      <c r="A5120" s="91" t="s">
        <v>13268</v>
      </c>
      <c r="B5120" s="91" t="s">
        <v>18976</v>
      </c>
      <c r="C5120" s="91" t="s">
        <v>18996</v>
      </c>
      <c r="D5120" s="91" t="s">
        <v>18997</v>
      </c>
      <c r="E5120" s="91" t="s">
        <v>210</v>
      </c>
      <c r="F5120" s="91" t="s">
        <v>210</v>
      </c>
      <c r="G5120" s="91" t="s">
        <v>19231</v>
      </c>
      <c r="H5120" s="92" t="s">
        <v>19232</v>
      </c>
      <c r="I5120" s="91" t="s">
        <v>55</v>
      </c>
      <c r="J5120" s="91" t="s">
        <v>6445</v>
      </c>
      <c r="K5120" s="91" t="s">
        <v>41329</v>
      </c>
      <c r="L5120" s="91" t="s">
        <v>6447</v>
      </c>
    </row>
    <row r="5121" spans="1:12" ht="23.25" x14ac:dyDescent="0.25">
      <c r="A5121" s="91" t="s">
        <v>13268</v>
      </c>
      <c r="B5121" s="91" t="s">
        <v>18976</v>
      </c>
      <c r="C5121" s="91" t="s">
        <v>18996</v>
      </c>
      <c r="D5121" s="91" t="s">
        <v>18997</v>
      </c>
      <c r="E5121" s="91" t="s">
        <v>210</v>
      </c>
      <c r="F5121" s="91" t="s">
        <v>210</v>
      </c>
      <c r="G5121" s="91" t="s">
        <v>19233</v>
      </c>
      <c r="H5121" s="92" t="s">
        <v>19234</v>
      </c>
      <c r="I5121" s="91" t="s">
        <v>55</v>
      </c>
      <c r="J5121" s="91" t="s">
        <v>6445</v>
      </c>
      <c r="K5121" s="91" t="s">
        <v>41330</v>
      </c>
      <c r="L5121" s="91" t="s">
        <v>6447</v>
      </c>
    </row>
    <row r="5122" spans="1:12" x14ac:dyDescent="0.25">
      <c r="A5122" s="91" t="s">
        <v>13268</v>
      </c>
      <c r="B5122" s="91" t="s">
        <v>18976</v>
      </c>
      <c r="C5122" s="91" t="s">
        <v>18996</v>
      </c>
      <c r="D5122" s="91" t="s">
        <v>18997</v>
      </c>
      <c r="E5122" s="91" t="s">
        <v>210</v>
      </c>
      <c r="F5122" s="91" t="s">
        <v>210</v>
      </c>
      <c r="G5122" s="91" t="s">
        <v>19236</v>
      </c>
      <c r="H5122" s="92" t="s">
        <v>19237</v>
      </c>
      <c r="I5122" s="91" t="s">
        <v>55</v>
      </c>
      <c r="J5122" s="91" t="s">
        <v>6445</v>
      </c>
      <c r="K5122" s="91" t="s">
        <v>41331</v>
      </c>
      <c r="L5122" s="91" t="s">
        <v>6447</v>
      </c>
    </row>
    <row r="5123" spans="1:12" ht="23.25" x14ac:dyDescent="0.25">
      <c r="A5123" s="91" t="s">
        <v>13268</v>
      </c>
      <c r="B5123" s="91" t="s">
        <v>18976</v>
      </c>
      <c r="C5123" s="91" t="s">
        <v>18996</v>
      </c>
      <c r="D5123" s="91" t="s">
        <v>18997</v>
      </c>
      <c r="E5123" s="91" t="s">
        <v>210</v>
      </c>
      <c r="F5123" s="91" t="s">
        <v>210</v>
      </c>
      <c r="G5123" s="91" t="s">
        <v>19238</v>
      </c>
      <c r="H5123" s="92" t="s">
        <v>19239</v>
      </c>
      <c r="I5123" s="91" t="s">
        <v>55</v>
      </c>
      <c r="J5123" s="91" t="s">
        <v>6445</v>
      </c>
      <c r="K5123" s="91" t="s">
        <v>41332</v>
      </c>
      <c r="L5123" s="91" t="s">
        <v>6447</v>
      </c>
    </row>
    <row r="5124" spans="1:12" x14ac:dyDescent="0.25">
      <c r="A5124" s="91" t="s">
        <v>13268</v>
      </c>
      <c r="B5124" s="91" t="s">
        <v>18976</v>
      </c>
      <c r="C5124" s="91" t="s">
        <v>18996</v>
      </c>
      <c r="D5124" s="91" t="s">
        <v>18997</v>
      </c>
      <c r="E5124" s="91" t="s">
        <v>210</v>
      </c>
      <c r="F5124" s="91" t="s">
        <v>210</v>
      </c>
      <c r="G5124" s="91" t="s">
        <v>19241</v>
      </c>
      <c r="H5124" s="92" t="s">
        <v>19242</v>
      </c>
      <c r="I5124" s="91" t="s">
        <v>55</v>
      </c>
      <c r="J5124" s="91" t="s">
        <v>6445</v>
      </c>
      <c r="K5124" s="91" t="s">
        <v>41333</v>
      </c>
      <c r="L5124" s="91" t="s">
        <v>6447</v>
      </c>
    </row>
    <row r="5125" spans="1:12" ht="34.5" x14ac:dyDescent="0.25">
      <c r="A5125" s="91" t="s">
        <v>13268</v>
      </c>
      <c r="B5125" s="91" t="s">
        <v>18976</v>
      </c>
      <c r="C5125" s="91" t="s">
        <v>18996</v>
      </c>
      <c r="D5125" s="91" t="s">
        <v>18997</v>
      </c>
      <c r="E5125" s="91" t="s">
        <v>210</v>
      </c>
      <c r="F5125" s="91" t="s">
        <v>210</v>
      </c>
      <c r="G5125" s="91" t="s">
        <v>19243</v>
      </c>
      <c r="H5125" s="92" t="s">
        <v>19244</v>
      </c>
      <c r="I5125" s="91" t="s">
        <v>55</v>
      </c>
      <c r="J5125" s="91" t="s">
        <v>6445</v>
      </c>
      <c r="K5125" s="91" t="s">
        <v>41334</v>
      </c>
      <c r="L5125" s="91" t="s">
        <v>6447</v>
      </c>
    </row>
    <row r="5126" spans="1:12" ht="23.25" x14ac:dyDescent="0.25">
      <c r="A5126" s="91" t="s">
        <v>13268</v>
      </c>
      <c r="B5126" s="91" t="s">
        <v>18976</v>
      </c>
      <c r="C5126" s="91" t="s">
        <v>18996</v>
      </c>
      <c r="D5126" s="91" t="s">
        <v>18997</v>
      </c>
      <c r="E5126" s="91" t="s">
        <v>210</v>
      </c>
      <c r="F5126" s="91" t="s">
        <v>210</v>
      </c>
      <c r="G5126" s="91" t="s">
        <v>19245</v>
      </c>
      <c r="H5126" s="92" t="s">
        <v>19246</v>
      </c>
      <c r="I5126" s="91" t="s">
        <v>55</v>
      </c>
      <c r="J5126" s="91" t="s">
        <v>6445</v>
      </c>
      <c r="K5126" s="91" t="s">
        <v>41335</v>
      </c>
      <c r="L5126" s="91" t="s">
        <v>6447</v>
      </c>
    </row>
    <row r="5127" spans="1:12" x14ac:dyDescent="0.25">
      <c r="A5127" s="91" t="s">
        <v>13268</v>
      </c>
      <c r="B5127" s="91" t="s">
        <v>18976</v>
      </c>
      <c r="C5127" s="91" t="s">
        <v>19247</v>
      </c>
      <c r="D5127" s="91" t="s">
        <v>19248</v>
      </c>
      <c r="E5127" s="91" t="s">
        <v>210</v>
      </c>
      <c r="F5127" s="91" t="s">
        <v>210</v>
      </c>
      <c r="G5127" s="91" t="s">
        <v>19249</v>
      </c>
      <c r="H5127" s="92" t="s">
        <v>19250</v>
      </c>
      <c r="I5127" s="91" t="s">
        <v>55</v>
      </c>
      <c r="J5127" s="91" t="s">
        <v>6445</v>
      </c>
      <c r="K5127" s="91" t="s">
        <v>12142</v>
      </c>
      <c r="L5127" s="91" t="s">
        <v>6447</v>
      </c>
    </row>
    <row r="5128" spans="1:12" x14ac:dyDescent="0.25">
      <c r="A5128" s="91" t="s">
        <v>13268</v>
      </c>
      <c r="B5128" s="91" t="s">
        <v>18976</v>
      </c>
      <c r="C5128" s="91" t="s">
        <v>19247</v>
      </c>
      <c r="D5128" s="91" t="s">
        <v>19248</v>
      </c>
      <c r="E5128" s="91" t="s">
        <v>210</v>
      </c>
      <c r="F5128" s="91" t="s">
        <v>210</v>
      </c>
      <c r="G5128" s="91" t="s">
        <v>19252</v>
      </c>
      <c r="H5128" s="92" t="s">
        <v>19253</v>
      </c>
      <c r="I5128" s="91" t="s">
        <v>55</v>
      </c>
      <c r="J5128" s="91" t="s">
        <v>6445</v>
      </c>
      <c r="K5128" s="91" t="s">
        <v>39802</v>
      </c>
      <c r="L5128" s="91" t="s">
        <v>6447</v>
      </c>
    </row>
    <row r="5129" spans="1:12" x14ac:dyDescent="0.25">
      <c r="A5129" s="91" t="s">
        <v>13268</v>
      </c>
      <c r="B5129" s="91" t="s">
        <v>18976</v>
      </c>
      <c r="C5129" s="91" t="s">
        <v>19247</v>
      </c>
      <c r="D5129" s="91" t="s">
        <v>19248</v>
      </c>
      <c r="E5129" s="91" t="s">
        <v>210</v>
      </c>
      <c r="F5129" s="91" t="s">
        <v>210</v>
      </c>
      <c r="G5129" s="91" t="s">
        <v>19255</v>
      </c>
      <c r="H5129" s="92" t="s">
        <v>19256</v>
      </c>
      <c r="I5129" s="91" t="s">
        <v>55</v>
      </c>
      <c r="J5129" s="91" t="s">
        <v>6445</v>
      </c>
      <c r="K5129" s="91" t="s">
        <v>11445</v>
      </c>
      <c r="L5129" s="91" t="s">
        <v>6447</v>
      </c>
    </row>
    <row r="5130" spans="1:12" x14ac:dyDescent="0.25">
      <c r="A5130" s="91" t="s">
        <v>13268</v>
      </c>
      <c r="B5130" s="91" t="s">
        <v>18976</v>
      </c>
      <c r="C5130" s="91" t="s">
        <v>19247</v>
      </c>
      <c r="D5130" s="91" t="s">
        <v>19248</v>
      </c>
      <c r="E5130" s="91" t="s">
        <v>210</v>
      </c>
      <c r="F5130" s="91" t="s">
        <v>210</v>
      </c>
      <c r="G5130" s="91" t="s">
        <v>19258</v>
      </c>
      <c r="H5130" s="92" t="s">
        <v>19259</v>
      </c>
      <c r="I5130" s="91" t="s">
        <v>55</v>
      </c>
      <c r="J5130" s="91" t="s">
        <v>6445</v>
      </c>
      <c r="K5130" s="91" t="s">
        <v>41336</v>
      </c>
      <c r="L5130" s="91" t="s">
        <v>6447</v>
      </c>
    </row>
    <row r="5131" spans="1:12" x14ac:dyDescent="0.25">
      <c r="A5131" s="91" t="s">
        <v>13268</v>
      </c>
      <c r="B5131" s="91" t="s">
        <v>18976</v>
      </c>
      <c r="C5131" s="91" t="s">
        <v>19247</v>
      </c>
      <c r="D5131" s="91" t="s">
        <v>19248</v>
      </c>
      <c r="E5131" s="91" t="s">
        <v>210</v>
      </c>
      <c r="F5131" s="91" t="s">
        <v>210</v>
      </c>
      <c r="G5131" s="91" t="s">
        <v>19261</v>
      </c>
      <c r="H5131" s="92" t="s">
        <v>19262</v>
      </c>
      <c r="I5131" s="91" t="s">
        <v>55</v>
      </c>
      <c r="J5131" s="91" t="s">
        <v>6445</v>
      </c>
      <c r="K5131" s="91" t="s">
        <v>16658</v>
      </c>
      <c r="L5131" s="91" t="s">
        <v>6447</v>
      </c>
    </row>
    <row r="5132" spans="1:12" x14ac:dyDescent="0.25">
      <c r="A5132" s="91" t="s">
        <v>13268</v>
      </c>
      <c r="B5132" s="91" t="s">
        <v>18976</v>
      </c>
      <c r="C5132" s="91" t="s">
        <v>19247</v>
      </c>
      <c r="D5132" s="91" t="s">
        <v>19248</v>
      </c>
      <c r="E5132" s="91" t="s">
        <v>210</v>
      </c>
      <c r="F5132" s="91" t="s">
        <v>210</v>
      </c>
      <c r="G5132" s="91" t="s">
        <v>19263</v>
      </c>
      <c r="H5132" s="92" t="s">
        <v>19264</v>
      </c>
      <c r="I5132" s="91" t="s">
        <v>55</v>
      </c>
      <c r="J5132" s="91" t="s">
        <v>6445</v>
      </c>
      <c r="K5132" s="91" t="s">
        <v>36777</v>
      </c>
      <c r="L5132" s="91" t="s">
        <v>6447</v>
      </c>
    </row>
    <row r="5133" spans="1:12" x14ac:dyDescent="0.25">
      <c r="A5133" s="91" t="s">
        <v>13268</v>
      </c>
      <c r="B5133" s="91" t="s">
        <v>18976</v>
      </c>
      <c r="C5133" s="91" t="s">
        <v>19247</v>
      </c>
      <c r="D5133" s="91" t="s">
        <v>19248</v>
      </c>
      <c r="E5133" s="91" t="s">
        <v>210</v>
      </c>
      <c r="F5133" s="91" t="s">
        <v>210</v>
      </c>
      <c r="G5133" s="91" t="s">
        <v>19265</v>
      </c>
      <c r="H5133" s="92" t="s">
        <v>19266</v>
      </c>
      <c r="I5133" s="91" t="s">
        <v>55</v>
      </c>
      <c r="J5133" s="91" t="s">
        <v>6445</v>
      </c>
      <c r="K5133" s="91" t="s">
        <v>15497</v>
      </c>
      <c r="L5133" s="91" t="s">
        <v>6447</v>
      </c>
    </row>
    <row r="5134" spans="1:12" x14ac:dyDescent="0.25">
      <c r="A5134" s="91" t="s">
        <v>13268</v>
      </c>
      <c r="B5134" s="91" t="s">
        <v>18976</v>
      </c>
      <c r="C5134" s="91" t="s">
        <v>19247</v>
      </c>
      <c r="D5134" s="91" t="s">
        <v>19248</v>
      </c>
      <c r="E5134" s="91" t="s">
        <v>210</v>
      </c>
      <c r="F5134" s="91" t="s">
        <v>210</v>
      </c>
      <c r="G5134" s="91" t="s">
        <v>19268</v>
      </c>
      <c r="H5134" s="92" t="s">
        <v>19269</v>
      </c>
      <c r="I5134" s="91" t="s">
        <v>55</v>
      </c>
      <c r="J5134" s="91" t="s">
        <v>6445</v>
      </c>
      <c r="K5134" s="91" t="s">
        <v>11922</v>
      </c>
      <c r="L5134" s="91" t="s">
        <v>6447</v>
      </c>
    </row>
    <row r="5135" spans="1:12" ht="23.25" x14ac:dyDescent="0.25">
      <c r="A5135" s="91" t="s">
        <v>13268</v>
      </c>
      <c r="B5135" s="91" t="s">
        <v>18976</v>
      </c>
      <c r="C5135" s="91" t="s">
        <v>19247</v>
      </c>
      <c r="D5135" s="91" t="s">
        <v>19248</v>
      </c>
      <c r="E5135" s="91" t="s">
        <v>210</v>
      </c>
      <c r="F5135" s="91" t="s">
        <v>210</v>
      </c>
      <c r="G5135" s="91" t="s">
        <v>19271</v>
      </c>
      <c r="H5135" s="92" t="s">
        <v>19272</v>
      </c>
      <c r="I5135" s="91" t="s">
        <v>3</v>
      </c>
      <c r="J5135" s="91" t="s">
        <v>6445</v>
      </c>
      <c r="K5135" s="91" t="s">
        <v>8147</v>
      </c>
      <c r="L5135" s="91" t="s">
        <v>6447</v>
      </c>
    </row>
    <row r="5136" spans="1:12" ht="23.25" x14ac:dyDescent="0.25">
      <c r="A5136" s="91" t="s">
        <v>13268</v>
      </c>
      <c r="B5136" s="91" t="s">
        <v>18976</v>
      </c>
      <c r="C5136" s="91" t="s">
        <v>19247</v>
      </c>
      <c r="D5136" s="91" t="s">
        <v>19248</v>
      </c>
      <c r="E5136" s="91" t="s">
        <v>210</v>
      </c>
      <c r="F5136" s="91" t="s">
        <v>210</v>
      </c>
      <c r="G5136" s="91" t="s">
        <v>19273</v>
      </c>
      <c r="H5136" s="92" t="s">
        <v>19274</v>
      </c>
      <c r="I5136" s="91" t="s">
        <v>3</v>
      </c>
      <c r="J5136" s="91" t="s">
        <v>6445</v>
      </c>
      <c r="K5136" s="91" t="s">
        <v>8171</v>
      </c>
      <c r="L5136" s="91" t="s">
        <v>6447</v>
      </c>
    </row>
    <row r="5137" spans="1:12" ht="23.25" x14ac:dyDescent="0.25">
      <c r="A5137" s="91" t="s">
        <v>13268</v>
      </c>
      <c r="B5137" s="91" t="s">
        <v>18976</v>
      </c>
      <c r="C5137" s="91" t="s">
        <v>19247</v>
      </c>
      <c r="D5137" s="91" t="s">
        <v>19248</v>
      </c>
      <c r="E5137" s="91" t="s">
        <v>210</v>
      </c>
      <c r="F5137" s="91" t="s">
        <v>210</v>
      </c>
      <c r="G5137" s="91" t="s">
        <v>19275</v>
      </c>
      <c r="H5137" s="92" t="s">
        <v>19276</v>
      </c>
      <c r="I5137" s="91" t="s">
        <v>3</v>
      </c>
      <c r="J5137" s="91" t="s">
        <v>6445</v>
      </c>
      <c r="K5137" s="91" t="s">
        <v>8234</v>
      </c>
      <c r="L5137" s="91" t="s">
        <v>6447</v>
      </c>
    </row>
    <row r="5138" spans="1:12" ht="23.25" x14ac:dyDescent="0.25">
      <c r="A5138" s="91" t="s">
        <v>13268</v>
      </c>
      <c r="B5138" s="91" t="s">
        <v>18976</v>
      </c>
      <c r="C5138" s="91" t="s">
        <v>19247</v>
      </c>
      <c r="D5138" s="91" t="s">
        <v>19248</v>
      </c>
      <c r="E5138" s="91" t="s">
        <v>210</v>
      </c>
      <c r="F5138" s="91" t="s">
        <v>210</v>
      </c>
      <c r="G5138" s="91" t="s">
        <v>19277</v>
      </c>
      <c r="H5138" s="92" t="s">
        <v>19278</v>
      </c>
      <c r="I5138" s="91" t="s">
        <v>3</v>
      </c>
      <c r="J5138" s="91" t="s">
        <v>6445</v>
      </c>
      <c r="K5138" s="91" t="s">
        <v>9358</v>
      </c>
      <c r="L5138" s="91" t="s">
        <v>6447</v>
      </c>
    </row>
    <row r="5139" spans="1:12" ht="23.25" x14ac:dyDescent="0.25">
      <c r="A5139" s="91" t="s">
        <v>13268</v>
      </c>
      <c r="B5139" s="91" t="s">
        <v>18976</v>
      </c>
      <c r="C5139" s="91" t="s">
        <v>19247</v>
      </c>
      <c r="D5139" s="91" t="s">
        <v>19248</v>
      </c>
      <c r="E5139" s="91" t="s">
        <v>210</v>
      </c>
      <c r="F5139" s="91" t="s">
        <v>210</v>
      </c>
      <c r="G5139" s="91" t="s">
        <v>19279</v>
      </c>
      <c r="H5139" s="92" t="s">
        <v>19280</v>
      </c>
      <c r="I5139" s="91" t="s">
        <v>3</v>
      </c>
      <c r="J5139" s="91" t="s">
        <v>6445</v>
      </c>
      <c r="K5139" s="91" t="s">
        <v>7588</v>
      </c>
      <c r="L5139" s="91" t="s">
        <v>6447</v>
      </c>
    </row>
    <row r="5140" spans="1:12" ht="23.25" x14ac:dyDescent="0.25">
      <c r="A5140" s="91" t="s">
        <v>13268</v>
      </c>
      <c r="B5140" s="91" t="s">
        <v>18976</v>
      </c>
      <c r="C5140" s="91" t="s">
        <v>19247</v>
      </c>
      <c r="D5140" s="91" t="s">
        <v>19248</v>
      </c>
      <c r="E5140" s="91" t="s">
        <v>210</v>
      </c>
      <c r="F5140" s="91" t="s">
        <v>210</v>
      </c>
      <c r="G5140" s="91" t="s">
        <v>19281</v>
      </c>
      <c r="H5140" s="92" t="s">
        <v>19282</v>
      </c>
      <c r="I5140" s="91" t="s">
        <v>3</v>
      </c>
      <c r="J5140" s="91" t="s">
        <v>6445</v>
      </c>
      <c r="K5140" s="91" t="s">
        <v>141</v>
      </c>
      <c r="L5140" s="91" t="s">
        <v>6447</v>
      </c>
    </row>
    <row r="5141" spans="1:12" ht="23.25" x14ac:dyDescent="0.25">
      <c r="A5141" s="91" t="s">
        <v>13268</v>
      </c>
      <c r="B5141" s="91" t="s">
        <v>18976</v>
      </c>
      <c r="C5141" s="91" t="s">
        <v>19247</v>
      </c>
      <c r="D5141" s="91" t="s">
        <v>19248</v>
      </c>
      <c r="E5141" s="91" t="s">
        <v>210</v>
      </c>
      <c r="F5141" s="91" t="s">
        <v>210</v>
      </c>
      <c r="G5141" s="91" t="s">
        <v>19283</v>
      </c>
      <c r="H5141" s="92" t="s">
        <v>19284</v>
      </c>
      <c r="I5141" s="91" t="s">
        <v>3</v>
      </c>
      <c r="J5141" s="91" t="s">
        <v>6445</v>
      </c>
      <c r="K5141" s="91" t="s">
        <v>19327</v>
      </c>
      <c r="L5141" s="91" t="s">
        <v>6447</v>
      </c>
    </row>
    <row r="5142" spans="1:12" ht="23.25" x14ac:dyDescent="0.25">
      <c r="A5142" s="91" t="s">
        <v>13268</v>
      </c>
      <c r="B5142" s="91" t="s">
        <v>18976</v>
      </c>
      <c r="C5142" s="91" t="s">
        <v>19247</v>
      </c>
      <c r="D5142" s="91" t="s">
        <v>19248</v>
      </c>
      <c r="E5142" s="91" t="s">
        <v>210</v>
      </c>
      <c r="F5142" s="91" t="s">
        <v>210</v>
      </c>
      <c r="G5142" s="91" t="s">
        <v>19285</v>
      </c>
      <c r="H5142" s="92" t="s">
        <v>19286</v>
      </c>
      <c r="I5142" s="91" t="s">
        <v>3</v>
      </c>
      <c r="J5142" s="91" t="s">
        <v>6445</v>
      </c>
      <c r="K5142" s="91" t="s">
        <v>7901</v>
      </c>
      <c r="L5142" s="91" t="s">
        <v>6447</v>
      </c>
    </row>
    <row r="5143" spans="1:12" ht="23.25" x14ac:dyDescent="0.25">
      <c r="A5143" s="91" t="s">
        <v>13268</v>
      </c>
      <c r="B5143" s="91" t="s">
        <v>18976</v>
      </c>
      <c r="C5143" s="91" t="s">
        <v>19247</v>
      </c>
      <c r="D5143" s="91" t="s">
        <v>19248</v>
      </c>
      <c r="E5143" s="91" t="s">
        <v>210</v>
      </c>
      <c r="F5143" s="91" t="s">
        <v>210</v>
      </c>
      <c r="G5143" s="91" t="s">
        <v>19287</v>
      </c>
      <c r="H5143" s="92" t="s">
        <v>19288</v>
      </c>
      <c r="I5143" s="91" t="s">
        <v>3</v>
      </c>
      <c r="J5143" s="91" t="s">
        <v>6445</v>
      </c>
      <c r="K5143" s="91" t="s">
        <v>8960</v>
      </c>
      <c r="L5143" s="91" t="s">
        <v>6447</v>
      </c>
    </row>
    <row r="5144" spans="1:12" ht="23.25" x14ac:dyDescent="0.25">
      <c r="A5144" s="91" t="s">
        <v>13268</v>
      </c>
      <c r="B5144" s="91" t="s">
        <v>18976</v>
      </c>
      <c r="C5144" s="91" t="s">
        <v>19247</v>
      </c>
      <c r="D5144" s="91" t="s">
        <v>19248</v>
      </c>
      <c r="E5144" s="91" t="s">
        <v>210</v>
      </c>
      <c r="F5144" s="91" t="s">
        <v>210</v>
      </c>
      <c r="G5144" s="91" t="s">
        <v>19289</v>
      </c>
      <c r="H5144" s="92" t="s">
        <v>19290</v>
      </c>
      <c r="I5144" s="91" t="s">
        <v>3</v>
      </c>
      <c r="J5144" s="91" t="s">
        <v>6445</v>
      </c>
      <c r="K5144" s="91" t="s">
        <v>8180</v>
      </c>
      <c r="L5144" s="91" t="s">
        <v>6447</v>
      </c>
    </row>
    <row r="5145" spans="1:12" ht="23.25" x14ac:dyDescent="0.25">
      <c r="A5145" s="91" t="s">
        <v>13268</v>
      </c>
      <c r="B5145" s="91" t="s">
        <v>18976</v>
      </c>
      <c r="C5145" s="91" t="s">
        <v>19247</v>
      </c>
      <c r="D5145" s="91" t="s">
        <v>19248</v>
      </c>
      <c r="E5145" s="91" t="s">
        <v>210</v>
      </c>
      <c r="F5145" s="91" t="s">
        <v>210</v>
      </c>
      <c r="G5145" s="91" t="s">
        <v>19291</v>
      </c>
      <c r="H5145" s="92" t="s">
        <v>19292</v>
      </c>
      <c r="I5145" s="91" t="s">
        <v>3</v>
      </c>
      <c r="J5145" s="91" t="s">
        <v>6445</v>
      </c>
      <c r="K5145" s="91" t="s">
        <v>9358</v>
      </c>
      <c r="L5145" s="91" t="s">
        <v>6447</v>
      </c>
    </row>
    <row r="5146" spans="1:12" ht="23.25" x14ac:dyDescent="0.25">
      <c r="A5146" s="91" t="s">
        <v>13268</v>
      </c>
      <c r="B5146" s="91" t="s">
        <v>18976</v>
      </c>
      <c r="C5146" s="91" t="s">
        <v>19247</v>
      </c>
      <c r="D5146" s="91" t="s">
        <v>19248</v>
      </c>
      <c r="E5146" s="91" t="s">
        <v>210</v>
      </c>
      <c r="F5146" s="91" t="s">
        <v>210</v>
      </c>
      <c r="G5146" s="91" t="s">
        <v>19293</v>
      </c>
      <c r="H5146" s="92" t="s">
        <v>19294</v>
      </c>
      <c r="I5146" s="91" t="s">
        <v>3</v>
      </c>
      <c r="J5146" s="91" t="s">
        <v>6445</v>
      </c>
      <c r="K5146" s="91" t="s">
        <v>9137</v>
      </c>
      <c r="L5146" s="91" t="s">
        <v>6447</v>
      </c>
    </row>
    <row r="5147" spans="1:12" ht="23.25" x14ac:dyDescent="0.25">
      <c r="A5147" s="91" t="s">
        <v>13268</v>
      </c>
      <c r="B5147" s="91" t="s">
        <v>18976</v>
      </c>
      <c r="C5147" s="91" t="s">
        <v>19247</v>
      </c>
      <c r="D5147" s="91" t="s">
        <v>19248</v>
      </c>
      <c r="E5147" s="91" t="s">
        <v>210</v>
      </c>
      <c r="F5147" s="91" t="s">
        <v>210</v>
      </c>
      <c r="G5147" s="91" t="s">
        <v>19295</v>
      </c>
      <c r="H5147" s="92" t="s">
        <v>19296</v>
      </c>
      <c r="I5147" s="91" t="s">
        <v>3</v>
      </c>
      <c r="J5147" s="91" t="s">
        <v>6445</v>
      </c>
      <c r="K5147" s="91" t="s">
        <v>8022</v>
      </c>
      <c r="L5147" s="91" t="s">
        <v>6447</v>
      </c>
    </row>
    <row r="5148" spans="1:12" ht="23.25" x14ac:dyDescent="0.25">
      <c r="A5148" s="91" t="s">
        <v>13268</v>
      </c>
      <c r="B5148" s="91" t="s">
        <v>18976</v>
      </c>
      <c r="C5148" s="91" t="s">
        <v>19247</v>
      </c>
      <c r="D5148" s="91" t="s">
        <v>19248</v>
      </c>
      <c r="E5148" s="91" t="s">
        <v>210</v>
      </c>
      <c r="F5148" s="91" t="s">
        <v>210</v>
      </c>
      <c r="G5148" s="91" t="s">
        <v>19297</v>
      </c>
      <c r="H5148" s="92" t="s">
        <v>19298</v>
      </c>
      <c r="I5148" s="91" t="s">
        <v>3</v>
      </c>
      <c r="J5148" s="91" t="s">
        <v>6445</v>
      </c>
      <c r="K5148" s="91" t="s">
        <v>8858</v>
      </c>
      <c r="L5148" s="91" t="s">
        <v>6447</v>
      </c>
    </row>
    <row r="5149" spans="1:12" ht="23.25" x14ac:dyDescent="0.25">
      <c r="A5149" s="91" t="s">
        <v>13268</v>
      </c>
      <c r="B5149" s="91" t="s">
        <v>18976</v>
      </c>
      <c r="C5149" s="91" t="s">
        <v>19247</v>
      </c>
      <c r="D5149" s="91" t="s">
        <v>19248</v>
      </c>
      <c r="E5149" s="91" t="s">
        <v>210</v>
      </c>
      <c r="F5149" s="91" t="s">
        <v>210</v>
      </c>
      <c r="G5149" s="91" t="s">
        <v>19299</v>
      </c>
      <c r="H5149" s="92" t="s">
        <v>19300</v>
      </c>
      <c r="I5149" s="91" t="s">
        <v>3</v>
      </c>
      <c r="J5149" s="91" t="s">
        <v>6445</v>
      </c>
      <c r="K5149" s="91" t="s">
        <v>8234</v>
      </c>
      <c r="L5149" s="91" t="s">
        <v>6447</v>
      </c>
    </row>
    <row r="5150" spans="1:12" ht="23.25" x14ac:dyDescent="0.25">
      <c r="A5150" s="91" t="s">
        <v>13268</v>
      </c>
      <c r="B5150" s="91" t="s">
        <v>18976</v>
      </c>
      <c r="C5150" s="91" t="s">
        <v>19247</v>
      </c>
      <c r="D5150" s="91" t="s">
        <v>19248</v>
      </c>
      <c r="E5150" s="91" t="s">
        <v>210</v>
      </c>
      <c r="F5150" s="91" t="s">
        <v>210</v>
      </c>
      <c r="G5150" s="91" t="s">
        <v>19301</v>
      </c>
      <c r="H5150" s="92" t="s">
        <v>19302</v>
      </c>
      <c r="I5150" s="91" t="s">
        <v>3</v>
      </c>
      <c r="J5150" s="91" t="s">
        <v>6445</v>
      </c>
      <c r="K5150" s="91" t="s">
        <v>181</v>
      </c>
      <c r="L5150" s="91" t="s">
        <v>6447</v>
      </c>
    </row>
    <row r="5151" spans="1:12" ht="23.25" x14ac:dyDescent="0.25">
      <c r="A5151" s="91" t="s">
        <v>13268</v>
      </c>
      <c r="B5151" s="91" t="s">
        <v>18976</v>
      </c>
      <c r="C5151" s="91" t="s">
        <v>19247</v>
      </c>
      <c r="D5151" s="91" t="s">
        <v>19248</v>
      </c>
      <c r="E5151" s="91" t="s">
        <v>210</v>
      </c>
      <c r="F5151" s="91" t="s">
        <v>210</v>
      </c>
      <c r="G5151" s="91" t="s">
        <v>19303</v>
      </c>
      <c r="H5151" s="92" t="s">
        <v>19304</v>
      </c>
      <c r="I5151" s="91" t="s">
        <v>3</v>
      </c>
      <c r="J5151" s="91" t="s">
        <v>6445</v>
      </c>
      <c r="K5151" s="91" t="s">
        <v>7588</v>
      </c>
      <c r="L5151" s="91" t="s">
        <v>6447</v>
      </c>
    </row>
    <row r="5152" spans="1:12" ht="23.25" x14ac:dyDescent="0.25">
      <c r="A5152" s="91" t="s">
        <v>13268</v>
      </c>
      <c r="B5152" s="91" t="s">
        <v>18976</v>
      </c>
      <c r="C5152" s="91" t="s">
        <v>19247</v>
      </c>
      <c r="D5152" s="91" t="s">
        <v>19248</v>
      </c>
      <c r="E5152" s="91" t="s">
        <v>210</v>
      </c>
      <c r="F5152" s="91" t="s">
        <v>210</v>
      </c>
      <c r="G5152" s="91" t="s">
        <v>19305</v>
      </c>
      <c r="H5152" s="92" t="s">
        <v>19306</v>
      </c>
      <c r="I5152" s="91" t="s">
        <v>3</v>
      </c>
      <c r="J5152" s="91" t="s">
        <v>6445</v>
      </c>
      <c r="K5152" s="91" t="s">
        <v>85</v>
      </c>
      <c r="L5152" s="91" t="s">
        <v>6447</v>
      </c>
    </row>
    <row r="5153" spans="1:12" x14ac:dyDescent="0.25">
      <c r="A5153" s="91" t="s">
        <v>13268</v>
      </c>
      <c r="B5153" s="91" t="s">
        <v>18976</v>
      </c>
      <c r="C5153" s="91" t="s">
        <v>19247</v>
      </c>
      <c r="D5153" s="91" t="s">
        <v>19248</v>
      </c>
      <c r="E5153" s="91" t="s">
        <v>210</v>
      </c>
      <c r="F5153" s="91" t="s">
        <v>210</v>
      </c>
      <c r="G5153" s="91" t="s">
        <v>19307</v>
      </c>
      <c r="H5153" s="92" t="s">
        <v>19308</v>
      </c>
      <c r="I5153" s="91" t="s">
        <v>2</v>
      </c>
      <c r="J5153" s="91" t="s">
        <v>6445</v>
      </c>
      <c r="K5153" s="91" t="s">
        <v>8664</v>
      </c>
      <c r="L5153" s="91" t="s">
        <v>6447</v>
      </c>
    </row>
    <row r="5154" spans="1:12" x14ac:dyDescent="0.25">
      <c r="A5154" s="91" t="s">
        <v>13268</v>
      </c>
      <c r="B5154" s="91" t="s">
        <v>18976</v>
      </c>
      <c r="C5154" s="91" t="s">
        <v>19247</v>
      </c>
      <c r="D5154" s="91" t="s">
        <v>19248</v>
      </c>
      <c r="E5154" s="91" t="s">
        <v>210</v>
      </c>
      <c r="F5154" s="91" t="s">
        <v>210</v>
      </c>
      <c r="G5154" s="91" t="s">
        <v>19309</v>
      </c>
      <c r="H5154" s="92" t="s">
        <v>19310</v>
      </c>
      <c r="I5154" s="91" t="s">
        <v>2</v>
      </c>
      <c r="J5154" s="91" t="s">
        <v>6445</v>
      </c>
      <c r="K5154" s="91" t="s">
        <v>8721</v>
      </c>
      <c r="L5154" s="91" t="s">
        <v>6447</v>
      </c>
    </row>
    <row r="5155" spans="1:12" x14ac:dyDescent="0.25">
      <c r="A5155" s="91" t="s">
        <v>13268</v>
      </c>
      <c r="B5155" s="91" t="s">
        <v>18976</v>
      </c>
      <c r="C5155" s="91" t="s">
        <v>19247</v>
      </c>
      <c r="D5155" s="91" t="s">
        <v>19248</v>
      </c>
      <c r="E5155" s="91" t="s">
        <v>210</v>
      </c>
      <c r="F5155" s="91" t="s">
        <v>210</v>
      </c>
      <c r="G5155" s="91" t="s">
        <v>19312</v>
      </c>
      <c r="H5155" s="92" t="s">
        <v>19313</v>
      </c>
      <c r="I5155" s="91" t="s">
        <v>2</v>
      </c>
      <c r="J5155" s="91" t="s">
        <v>6445</v>
      </c>
      <c r="K5155" s="91" t="s">
        <v>16879</v>
      </c>
      <c r="L5155" s="91" t="s">
        <v>6447</v>
      </c>
    </row>
    <row r="5156" spans="1:12" x14ac:dyDescent="0.25">
      <c r="A5156" s="91" t="s">
        <v>13268</v>
      </c>
      <c r="B5156" s="91" t="s">
        <v>18976</v>
      </c>
      <c r="C5156" s="91" t="s">
        <v>19247</v>
      </c>
      <c r="D5156" s="91" t="s">
        <v>19248</v>
      </c>
      <c r="E5156" s="91" t="s">
        <v>210</v>
      </c>
      <c r="F5156" s="91" t="s">
        <v>210</v>
      </c>
      <c r="G5156" s="91" t="s">
        <v>19314</v>
      </c>
      <c r="H5156" s="92" t="s">
        <v>19315</v>
      </c>
      <c r="I5156" s="91" t="s">
        <v>2</v>
      </c>
      <c r="J5156" s="91" t="s">
        <v>6445</v>
      </c>
      <c r="K5156" s="91" t="s">
        <v>8573</v>
      </c>
      <c r="L5156" s="91" t="s">
        <v>6447</v>
      </c>
    </row>
    <row r="5157" spans="1:12" x14ac:dyDescent="0.25">
      <c r="A5157" s="91" t="s">
        <v>13268</v>
      </c>
      <c r="B5157" s="91" t="s">
        <v>18976</v>
      </c>
      <c r="C5157" s="91" t="s">
        <v>19247</v>
      </c>
      <c r="D5157" s="91" t="s">
        <v>19248</v>
      </c>
      <c r="E5157" s="91" t="s">
        <v>210</v>
      </c>
      <c r="F5157" s="91" t="s">
        <v>210</v>
      </c>
      <c r="G5157" s="91" t="s">
        <v>19316</v>
      </c>
      <c r="H5157" s="92" t="s">
        <v>19317</v>
      </c>
      <c r="I5157" s="91" t="s">
        <v>2</v>
      </c>
      <c r="J5157" s="91" t="s">
        <v>6445</v>
      </c>
      <c r="K5157" s="91" t="s">
        <v>8239</v>
      </c>
      <c r="L5157" s="91" t="s">
        <v>6447</v>
      </c>
    </row>
    <row r="5158" spans="1:12" x14ac:dyDescent="0.25">
      <c r="A5158" s="91" t="s">
        <v>13268</v>
      </c>
      <c r="B5158" s="91" t="s">
        <v>18976</v>
      </c>
      <c r="C5158" s="91" t="s">
        <v>19247</v>
      </c>
      <c r="D5158" s="91" t="s">
        <v>19248</v>
      </c>
      <c r="E5158" s="91" t="s">
        <v>210</v>
      </c>
      <c r="F5158" s="91" t="s">
        <v>210</v>
      </c>
      <c r="G5158" s="91" t="s">
        <v>19318</v>
      </c>
      <c r="H5158" s="92" t="s">
        <v>19319</v>
      </c>
      <c r="I5158" s="91" t="s">
        <v>2</v>
      </c>
      <c r="J5158" s="91" t="s">
        <v>6445</v>
      </c>
      <c r="K5158" s="91" t="s">
        <v>8203</v>
      </c>
      <c r="L5158" s="91" t="s">
        <v>6447</v>
      </c>
    </row>
    <row r="5159" spans="1:12" x14ac:dyDescent="0.25">
      <c r="A5159" s="91" t="s">
        <v>13268</v>
      </c>
      <c r="B5159" s="91" t="s">
        <v>18976</v>
      </c>
      <c r="C5159" s="91" t="s">
        <v>19247</v>
      </c>
      <c r="D5159" s="91" t="s">
        <v>19248</v>
      </c>
      <c r="E5159" s="91" t="s">
        <v>210</v>
      </c>
      <c r="F5159" s="91" t="s">
        <v>210</v>
      </c>
      <c r="G5159" s="91" t="s">
        <v>19320</v>
      </c>
      <c r="H5159" s="92" t="s">
        <v>19321</v>
      </c>
      <c r="I5159" s="91" t="s">
        <v>2</v>
      </c>
      <c r="J5159" s="91" t="s">
        <v>6445</v>
      </c>
      <c r="K5159" s="91" t="s">
        <v>7755</v>
      </c>
      <c r="L5159" s="91" t="s">
        <v>6447</v>
      </c>
    </row>
    <row r="5160" spans="1:12" x14ac:dyDescent="0.25">
      <c r="A5160" s="91" t="s">
        <v>13268</v>
      </c>
      <c r="B5160" s="91" t="s">
        <v>18976</v>
      </c>
      <c r="C5160" s="91" t="s">
        <v>19247</v>
      </c>
      <c r="D5160" s="91" t="s">
        <v>19248</v>
      </c>
      <c r="E5160" s="91" t="s">
        <v>210</v>
      </c>
      <c r="F5160" s="91" t="s">
        <v>210</v>
      </c>
      <c r="G5160" s="91" t="s">
        <v>19322</v>
      </c>
      <c r="H5160" s="92" t="s">
        <v>19323</v>
      </c>
      <c r="I5160" s="91" t="s">
        <v>2</v>
      </c>
      <c r="J5160" s="91" t="s">
        <v>6445</v>
      </c>
      <c r="K5160" s="91" t="s">
        <v>117</v>
      </c>
      <c r="L5160" s="91" t="s">
        <v>6447</v>
      </c>
    </row>
    <row r="5161" spans="1:12" x14ac:dyDescent="0.25">
      <c r="A5161" s="91" t="s">
        <v>13268</v>
      </c>
      <c r="B5161" s="91" t="s">
        <v>18976</v>
      </c>
      <c r="C5161" s="91" t="s">
        <v>19247</v>
      </c>
      <c r="D5161" s="91" t="s">
        <v>19248</v>
      </c>
      <c r="E5161" s="91" t="s">
        <v>210</v>
      </c>
      <c r="F5161" s="91" t="s">
        <v>210</v>
      </c>
      <c r="G5161" s="91" t="s">
        <v>19325</v>
      </c>
      <c r="H5161" s="92" t="s">
        <v>19326</v>
      </c>
      <c r="I5161" s="91" t="s">
        <v>2</v>
      </c>
      <c r="J5161" s="91" t="s">
        <v>6445</v>
      </c>
      <c r="K5161" s="91" t="s">
        <v>129</v>
      </c>
      <c r="L5161" s="91" t="s">
        <v>6447</v>
      </c>
    </row>
    <row r="5162" spans="1:12" x14ac:dyDescent="0.25">
      <c r="A5162" s="91" t="s">
        <v>13268</v>
      </c>
      <c r="B5162" s="91" t="s">
        <v>18976</v>
      </c>
      <c r="C5162" s="91" t="s">
        <v>19247</v>
      </c>
      <c r="D5162" s="91" t="s">
        <v>19248</v>
      </c>
      <c r="E5162" s="91" t="s">
        <v>210</v>
      </c>
      <c r="F5162" s="91" t="s">
        <v>210</v>
      </c>
      <c r="G5162" s="91" t="s">
        <v>19328</v>
      </c>
      <c r="H5162" s="92" t="s">
        <v>19329</v>
      </c>
      <c r="I5162" s="91" t="s">
        <v>2</v>
      </c>
      <c r="J5162" s="91" t="s">
        <v>6445</v>
      </c>
      <c r="K5162" s="91" t="s">
        <v>8019</v>
      </c>
      <c r="L5162" s="91" t="s">
        <v>6447</v>
      </c>
    </row>
    <row r="5163" spans="1:12" x14ac:dyDescent="0.25">
      <c r="A5163" s="91" t="s">
        <v>13268</v>
      </c>
      <c r="B5163" s="91" t="s">
        <v>18976</v>
      </c>
      <c r="C5163" s="91" t="s">
        <v>19247</v>
      </c>
      <c r="D5163" s="91" t="s">
        <v>19248</v>
      </c>
      <c r="E5163" s="91" t="s">
        <v>210</v>
      </c>
      <c r="F5163" s="91" t="s">
        <v>210</v>
      </c>
      <c r="G5163" s="91" t="s">
        <v>19330</v>
      </c>
      <c r="H5163" s="92" t="s">
        <v>19331</v>
      </c>
      <c r="I5163" s="91" t="s">
        <v>2</v>
      </c>
      <c r="J5163" s="91" t="s">
        <v>6445</v>
      </c>
      <c r="K5163" s="91" t="s">
        <v>141</v>
      </c>
      <c r="L5163" s="91" t="s">
        <v>6447</v>
      </c>
    </row>
    <row r="5164" spans="1:12" x14ac:dyDescent="0.25">
      <c r="A5164" s="91" t="s">
        <v>13268</v>
      </c>
      <c r="B5164" s="91" t="s">
        <v>18976</v>
      </c>
      <c r="C5164" s="91" t="s">
        <v>19247</v>
      </c>
      <c r="D5164" s="91" t="s">
        <v>19248</v>
      </c>
      <c r="E5164" s="91" t="s">
        <v>210</v>
      </c>
      <c r="F5164" s="91" t="s">
        <v>210</v>
      </c>
      <c r="G5164" s="91" t="s">
        <v>19332</v>
      </c>
      <c r="H5164" s="92" t="s">
        <v>19333</v>
      </c>
      <c r="I5164" s="91" t="s">
        <v>2</v>
      </c>
      <c r="J5164" s="91" t="s">
        <v>6445</v>
      </c>
      <c r="K5164" s="91" t="s">
        <v>8022</v>
      </c>
      <c r="L5164" s="91" t="s">
        <v>6447</v>
      </c>
    </row>
    <row r="5165" spans="1:12" x14ac:dyDescent="0.25">
      <c r="A5165" s="91" t="s">
        <v>13268</v>
      </c>
      <c r="B5165" s="91" t="s">
        <v>18976</v>
      </c>
      <c r="C5165" s="91" t="s">
        <v>19247</v>
      </c>
      <c r="D5165" s="91" t="s">
        <v>19248</v>
      </c>
      <c r="E5165" s="91" t="s">
        <v>210</v>
      </c>
      <c r="F5165" s="91" t="s">
        <v>210</v>
      </c>
      <c r="G5165" s="91" t="s">
        <v>19334</v>
      </c>
      <c r="H5165" s="92" t="s">
        <v>19335</v>
      </c>
      <c r="I5165" s="91" t="s">
        <v>2</v>
      </c>
      <c r="J5165" s="91" t="s">
        <v>6445</v>
      </c>
      <c r="K5165" s="91" t="s">
        <v>7755</v>
      </c>
      <c r="L5165" s="91" t="s">
        <v>6447</v>
      </c>
    </row>
    <row r="5166" spans="1:12" x14ac:dyDescent="0.25">
      <c r="A5166" s="91" t="s">
        <v>13268</v>
      </c>
      <c r="B5166" s="91" t="s">
        <v>18976</v>
      </c>
      <c r="C5166" s="91" t="s">
        <v>19247</v>
      </c>
      <c r="D5166" s="91" t="s">
        <v>19248</v>
      </c>
      <c r="E5166" s="91" t="s">
        <v>210</v>
      </c>
      <c r="F5166" s="91" t="s">
        <v>210</v>
      </c>
      <c r="G5166" s="91" t="s">
        <v>19336</v>
      </c>
      <c r="H5166" s="92" t="s">
        <v>19337</v>
      </c>
      <c r="I5166" s="91" t="s">
        <v>133</v>
      </c>
      <c r="J5166" s="91" t="s">
        <v>6445</v>
      </c>
      <c r="K5166" s="91" t="s">
        <v>181</v>
      </c>
      <c r="L5166" s="91" t="s">
        <v>6447</v>
      </c>
    </row>
    <row r="5167" spans="1:12" ht="23.25" x14ac:dyDescent="0.25">
      <c r="A5167" s="91" t="s">
        <v>13268</v>
      </c>
      <c r="B5167" s="91" t="s">
        <v>18976</v>
      </c>
      <c r="C5167" s="91" t="s">
        <v>19247</v>
      </c>
      <c r="D5167" s="91" t="s">
        <v>19248</v>
      </c>
      <c r="E5167" s="91" t="s">
        <v>210</v>
      </c>
      <c r="F5167" s="91" t="s">
        <v>210</v>
      </c>
      <c r="G5167" s="91" t="s">
        <v>19338</v>
      </c>
      <c r="H5167" s="92" t="s">
        <v>19339</v>
      </c>
      <c r="I5167" s="91" t="s">
        <v>3</v>
      </c>
      <c r="J5167" s="91" t="s">
        <v>6445</v>
      </c>
      <c r="K5167" s="91" t="s">
        <v>7755</v>
      </c>
      <c r="L5167" s="91" t="s">
        <v>6447</v>
      </c>
    </row>
    <row r="5168" spans="1:12" ht="23.25" x14ac:dyDescent="0.25">
      <c r="A5168" s="91" t="s">
        <v>13268</v>
      </c>
      <c r="B5168" s="91" t="s">
        <v>18976</v>
      </c>
      <c r="C5168" s="91" t="s">
        <v>19247</v>
      </c>
      <c r="D5168" s="91" t="s">
        <v>19248</v>
      </c>
      <c r="E5168" s="91" t="s">
        <v>210</v>
      </c>
      <c r="F5168" s="91" t="s">
        <v>210</v>
      </c>
      <c r="G5168" s="91" t="s">
        <v>19340</v>
      </c>
      <c r="H5168" s="92" t="s">
        <v>19341</v>
      </c>
      <c r="I5168" s="91" t="s">
        <v>3</v>
      </c>
      <c r="J5168" s="91" t="s">
        <v>6445</v>
      </c>
      <c r="K5168" s="91" t="s">
        <v>141</v>
      </c>
      <c r="L5168" s="91" t="s">
        <v>6447</v>
      </c>
    </row>
    <row r="5169" spans="1:12" x14ac:dyDescent="0.25">
      <c r="A5169" s="91" t="s">
        <v>13268</v>
      </c>
      <c r="B5169" s="91" t="s">
        <v>18976</v>
      </c>
      <c r="C5169" s="91" t="s">
        <v>19247</v>
      </c>
      <c r="D5169" s="91" t="s">
        <v>19248</v>
      </c>
      <c r="E5169" s="91" t="s">
        <v>210</v>
      </c>
      <c r="F5169" s="91" t="s">
        <v>210</v>
      </c>
      <c r="G5169" s="91" t="s">
        <v>19342</v>
      </c>
      <c r="H5169" s="92" t="s">
        <v>19343</v>
      </c>
      <c r="I5169" s="91" t="s">
        <v>2</v>
      </c>
      <c r="J5169" s="91" t="s">
        <v>6445</v>
      </c>
      <c r="K5169" s="91" t="s">
        <v>19688</v>
      </c>
      <c r="L5169" s="91" t="s">
        <v>6447</v>
      </c>
    </row>
    <row r="5170" spans="1:12" x14ac:dyDescent="0.25">
      <c r="A5170" s="91" t="s">
        <v>13268</v>
      </c>
      <c r="B5170" s="91" t="s">
        <v>18976</v>
      </c>
      <c r="C5170" s="91" t="s">
        <v>19247</v>
      </c>
      <c r="D5170" s="91" t="s">
        <v>19248</v>
      </c>
      <c r="E5170" s="91" t="s">
        <v>210</v>
      </c>
      <c r="F5170" s="91" t="s">
        <v>210</v>
      </c>
      <c r="G5170" s="91" t="s">
        <v>19344</v>
      </c>
      <c r="H5170" s="92" t="s">
        <v>19345</v>
      </c>
      <c r="I5170" s="91" t="s">
        <v>133</v>
      </c>
      <c r="J5170" s="91" t="s">
        <v>6445</v>
      </c>
      <c r="K5170" s="91" t="s">
        <v>9137</v>
      </c>
      <c r="L5170" s="91" t="s">
        <v>6447</v>
      </c>
    </row>
    <row r="5171" spans="1:12" x14ac:dyDescent="0.25">
      <c r="A5171" s="91" t="s">
        <v>13268</v>
      </c>
      <c r="B5171" s="91" t="s">
        <v>18976</v>
      </c>
      <c r="C5171" s="91" t="s">
        <v>19247</v>
      </c>
      <c r="D5171" s="91" t="s">
        <v>19248</v>
      </c>
      <c r="E5171" s="91" t="s">
        <v>210</v>
      </c>
      <c r="F5171" s="91" t="s">
        <v>210</v>
      </c>
      <c r="G5171" s="91" t="s">
        <v>19346</v>
      </c>
      <c r="H5171" s="92" t="s">
        <v>19347</v>
      </c>
      <c r="I5171" s="91" t="s">
        <v>133</v>
      </c>
      <c r="J5171" s="91" t="s">
        <v>6445</v>
      </c>
      <c r="K5171" s="91" t="s">
        <v>8236</v>
      </c>
      <c r="L5171" s="91" t="s">
        <v>6447</v>
      </c>
    </row>
    <row r="5172" spans="1:12" x14ac:dyDescent="0.25">
      <c r="A5172" s="91" t="s">
        <v>13268</v>
      </c>
      <c r="B5172" s="91" t="s">
        <v>18976</v>
      </c>
      <c r="C5172" s="91" t="s">
        <v>19247</v>
      </c>
      <c r="D5172" s="91" t="s">
        <v>19248</v>
      </c>
      <c r="E5172" s="91" t="s">
        <v>210</v>
      </c>
      <c r="F5172" s="91" t="s">
        <v>210</v>
      </c>
      <c r="G5172" s="91" t="s">
        <v>19348</v>
      </c>
      <c r="H5172" s="92" t="s">
        <v>19349</v>
      </c>
      <c r="I5172" s="91" t="s">
        <v>4665</v>
      </c>
      <c r="J5172" s="91" t="s">
        <v>6445</v>
      </c>
      <c r="K5172" s="91" t="s">
        <v>16838</v>
      </c>
      <c r="L5172" s="91" t="s">
        <v>6447</v>
      </c>
    </row>
    <row r="5173" spans="1:12" x14ac:dyDescent="0.25">
      <c r="A5173" s="91" t="s">
        <v>13268</v>
      </c>
      <c r="B5173" s="91" t="s">
        <v>18976</v>
      </c>
      <c r="C5173" s="91" t="s">
        <v>19247</v>
      </c>
      <c r="D5173" s="91" t="s">
        <v>19248</v>
      </c>
      <c r="E5173" s="91" t="s">
        <v>210</v>
      </c>
      <c r="F5173" s="91" t="s">
        <v>210</v>
      </c>
      <c r="G5173" s="91" t="s">
        <v>19350</v>
      </c>
      <c r="H5173" s="92" t="s">
        <v>19351</v>
      </c>
      <c r="I5173" s="91" t="s">
        <v>4665</v>
      </c>
      <c r="J5173" s="91" t="s">
        <v>6445</v>
      </c>
      <c r="K5173" s="91" t="s">
        <v>34352</v>
      </c>
      <c r="L5173" s="91" t="s">
        <v>6447</v>
      </c>
    </row>
    <row r="5174" spans="1:12" x14ac:dyDescent="0.25">
      <c r="A5174" s="91" t="s">
        <v>13268</v>
      </c>
      <c r="B5174" s="91" t="s">
        <v>18976</v>
      </c>
      <c r="C5174" s="91" t="s">
        <v>19247</v>
      </c>
      <c r="D5174" s="91" t="s">
        <v>19248</v>
      </c>
      <c r="E5174" s="91" t="s">
        <v>210</v>
      </c>
      <c r="F5174" s="91" t="s">
        <v>210</v>
      </c>
      <c r="G5174" s="91" t="s">
        <v>19352</v>
      </c>
      <c r="H5174" s="92" t="s">
        <v>19353</v>
      </c>
      <c r="I5174" s="91" t="s">
        <v>4665</v>
      </c>
      <c r="J5174" s="91" t="s">
        <v>6445</v>
      </c>
      <c r="K5174" s="91" t="s">
        <v>13840</v>
      </c>
      <c r="L5174" s="91" t="s">
        <v>6447</v>
      </c>
    </row>
    <row r="5175" spans="1:12" x14ac:dyDescent="0.25">
      <c r="A5175" s="91" t="s">
        <v>13268</v>
      </c>
      <c r="B5175" s="91" t="s">
        <v>18976</v>
      </c>
      <c r="C5175" s="91" t="s">
        <v>19247</v>
      </c>
      <c r="D5175" s="91" t="s">
        <v>19248</v>
      </c>
      <c r="E5175" s="91" t="s">
        <v>210</v>
      </c>
      <c r="F5175" s="91" t="s">
        <v>210</v>
      </c>
      <c r="G5175" s="91" t="s">
        <v>19354</v>
      </c>
      <c r="H5175" s="92" t="s">
        <v>19355</v>
      </c>
      <c r="I5175" s="91" t="s">
        <v>4665</v>
      </c>
      <c r="J5175" s="91" t="s">
        <v>6445</v>
      </c>
      <c r="K5175" s="91" t="s">
        <v>13840</v>
      </c>
      <c r="L5175" s="91" t="s">
        <v>6447</v>
      </c>
    </row>
    <row r="5176" spans="1:12" x14ac:dyDescent="0.25">
      <c r="A5176" s="91" t="s">
        <v>13268</v>
      </c>
      <c r="B5176" s="91" t="s">
        <v>18976</v>
      </c>
      <c r="C5176" s="91" t="s">
        <v>19247</v>
      </c>
      <c r="D5176" s="91" t="s">
        <v>19248</v>
      </c>
      <c r="E5176" s="91" t="s">
        <v>210</v>
      </c>
      <c r="F5176" s="91" t="s">
        <v>210</v>
      </c>
      <c r="G5176" s="91" t="s">
        <v>19356</v>
      </c>
      <c r="H5176" s="92" t="s">
        <v>19357</v>
      </c>
      <c r="I5176" s="91" t="s">
        <v>4665</v>
      </c>
      <c r="J5176" s="91" t="s">
        <v>6445</v>
      </c>
      <c r="K5176" s="91" t="s">
        <v>12288</v>
      </c>
      <c r="L5176" s="91" t="s">
        <v>6447</v>
      </c>
    </row>
    <row r="5177" spans="1:12" x14ac:dyDescent="0.25">
      <c r="A5177" s="91" t="s">
        <v>13268</v>
      </c>
      <c r="B5177" s="91" t="s">
        <v>18976</v>
      </c>
      <c r="C5177" s="91" t="s">
        <v>19247</v>
      </c>
      <c r="D5177" s="91" t="s">
        <v>19248</v>
      </c>
      <c r="E5177" s="91" t="s">
        <v>210</v>
      </c>
      <c r="F5177" s="91" t="s">
        <v>210</v>
      </c>
      <c r="G5177" s="91" t="s">
        <v>19359</v>
      </c>
      <c r="H5177" s="92" t="s">
        <v>19360</v>
      </c>
      <c r="I5177" s="91" t="s">
        <v>4665</v>
      </c>
      <c r="J5177" s="91" t="s">
        <v>6445</v>
      </c>
      <c r="K5177" s="91" t="s">
        <v>18828</v>
      </c>
      <c r="L5177" s="91" t="s">
        <v>6447</v>
      </c>
    </row>
    <row r="5178" spans="1:12" x14ac:dyDescent="0.25">
      <c r="A5178" s="91" t="s">
        <v>13268</v>
      </c>
      <c r="B5178" s="91" t="s">
        <v>18976</v>
      </c>
      <c r="C5178" s="91" t="s">
        <v>19247</v>
      </c>
      <c r="D5178" s="91" t="s">
        <v>19248</v>
      </c>
      <c r="E5178" s="91" t="s">
        <v>210</v>
      </c>
      <c r="F5178" s="91" t="s">
        <v>210</v>
      </c>
      <c r="G5178" s="91" t="s">
        <v>19361</v>
      </c>
      <c r="H5178" s="92" t="s">
        <v>19362</v>
      </c>
      <c r="I5178" s="91" t="s">
        <v>4665</v>
      </c>
      <c r="J5178" s="91" t="s">
        <v>6445</v>
      </c>
      <c r="K5178" s="91" t="s">
        <v>18828</v>
      </c>
      <c r="L5178" s="91" t="s">
        <v>6447</v>
      </c>
    </row>
    <row r="5179" spans="1:12" x14ac:dyDescent="0.25">
      <c r="A5179" s="91" t="s">
        <v>13268</v>
      </c>
      <c r="B5179" s="91" t="s">
        <v>18976</v>
      </c>
      <c r="C5179" s="91" t="s">
        <v>19247</v>
      </c>
      <c r="D5179" s="91" t="s">
        <v>19248</v>
      </c>
      <c r="E5179" s="91" t="s">
        <v>210</v>
      </c>
      <c r="F5179" s="91" t="s">
        <v>210</v>
      </c>
      <c r="G5179" s="91" t="s">
        <v>19363</v>
      </c>
      <c r="H5179" s="92" t="s">
        <v>19364</v>
      </c>
      <c r="I5179" s="91" t="s">
        <v>4665</v>
      </c>
      <c r="J5179" s="91" t="s">
        <v>6445</v>
      </c>
      <c r="K5179" s="91" t="s">
        <v>41337</v>
      </c>
      <c r="L5179" s="91" t="s">
        <v>6447</v>
      </c>
    </row>
    <row r="5180" spans="1:12" x14ac:dyDescent="0.25">
      <c r="A5180" s="91" t="s">
        <v>13268</v>
      </c>
      <c r="B5180" s="91" t="s">
        <v>18976</v>
      </c>
      <c r="C5180" s="91" t="s">
        <v>19247</v>
      </c>
      <c r="D5180" s="91" t="s">
        <v>19248</v>
      </c>
      <c r="E5180" s="91" t="s">
        <v>210</v>
      </c>
      <c r="F5180" s="91" t="s">
        <v>210</v>
      </c>
      <c r="G5180" s="91" t="s">
        <v>19366</v>
      </c>
      <c r="H5180" s="92" t="s">
        <v>19367</v>
      </c>
      <c r="I5180" s="91" t="s">
        <v>4665</v>
      </c>
      <c r="J5180" s="91" t="s">
        <v>6445</v>
      </c>
      <c r="K5180" s="91" t="s">
        <v>33683</v>
      </c>
      <c r="L5180" s="91" t="s">
        <v>6447</v>
      </c>
    </row>
    <row r="5181" spans="1:12" x14ac:dyDescent="0.25">
      <c r="A5181" s="91" t="s">
        <v>13268</v>
      </c>
      <c r="B5181" s="91" t="s">
        <v>18976</v>
      </c>
      <c r="C5181" s="91" t="s">
        <v>19247</v>
      </c>
      <c r="D5181" s="91" t="s">
        <v>19248</v>
      </c>
      <c r="E5181" s="91" t="s">
        <v>210</v>
      </c>
      <c r="F5181" s="91" t="s">
        <v>210</v>
      </c>
      <c r="G5181" s="91" t="s">
        <v>19368</v>
      </c>
      <c r="H5181" s="92" t="s">
        <v>19369</v>
      </c>
      <c r="I5181" s="91" t="s">
        <v>4665</v>
      </c>
      <c r="J5181" s="91" t="s">
        <v>6445</v>
      </c>
      <c r="K5181" s="91" t="s">
        <v>33683</v>
      </c>
      <c r="L5181" s="91" t="s">
        <v>6447</v>
      </c>
    </row>
    <row r="5182" spans="1:12" x14ac:dyDescent="0.25">
      <c r="A5182" s="91" t="s">
        <v>13268</v>
      </c>
      <c r="B5182" s="91" t="s">
        <v>18976</v>
      </c>
      <c r="C5182" s="91" t="s">
        <v>19247</v>
      </c>
      <c r="D5182" s="91" t="s">
        <v>19248</v>
      </c>
      <c r="E5182" s="91" t="s">
        <v>210</v>
      </c>
      <c r="F5182" s="91" t="s">
        <v>210</v>
      </c>
      <c r="G5182" s="91" t="s">
        <v>19370</v>
      </c>
      <c r="H5182" s="92" t="s">
        <v>19371</v>
      </c>
      <c r="I5182" s="91" t="s">
        <v>4665</v>
      </c>
      <c r="J5182" s="91" t="s">
        <v>6445</v>
      </c>
      <c r="K5182" s="91" t="s">
        <v>15156</v>
      </c>
      <c r="L5182" s="91" t="s">
        <v>6447</v>
      </c>
    </row>
    <row r="5183" spans="1:12" x14ac:dyDescent="0.25">
      <c r="A5183" s="91" t="s">
        <v>13268</v>
      </c>
      <c r="B5183" s="91" t="s">
        <v>18976</v>
      </c>
      <c r="C5183" s="91" t="s">
        <v>19247</v>
      </c>
      <c r="D5183" s="91" t="s">
        <v>19248</v>
      </c>
      <c r="E5183" s="91" t="s">
        <v>210</v>
      </c>
      <c r="F5183" s="91" t="s">
        <v>210</v>
      </c>
      <c r="G5183" s="91" t="s">
        <v>19373</v>
      </c>
      <c r="H5183" s="92" t="s">
        <v>19374</v>
      </c>
      <c r="I5183" s="91" t="s">
        <v>4665</v>
      </c>
      <c r="J5183" s="91" t="s">
        <v>6445</v>
      </c>
      <c r="K5183" s="91" t="s">
        <v>18561</v>
      </c>
      <c r="L5183" s="91" t="s">
        <v>6447</v>
      </c>
    </row>
    <row r="5184" spans="1:12" x14ac:dyDescent="0.25">
      <c r="A5184" s="91" t="s">
        <v>13268</v>
      </c>
      <c r="B5184" s="91" t="s">
        <v>18976</v>
      </c>
      <c r="C5184" s="91" t="s">
        <v>19247</v>
      </c>
      <c r="D5184" s="91" t="s">
        <v>19248</v>
      </c>
      <c r="E5184" s="91" t="s">
        <v>210</v>
      </c>
      <c r="F5184" s="91" t="s">
        <v>210</v>
      </c>
      <c r="G5184" s="91" t="s">
        <v>19375</v>
      </c>
      <c r="H5184" s="92" t="s">
        <v>19376</v>
      </c>
      <c r="I5184" s="91" t="s">
        <v>19377</v>
      </c>
      <c r="J5184" s="91" t="s">
        <v>6445</v>
      </c>
      <c r="K5184" s="91" t="s">
        <v>37281</v>
      </c>
      <c r="L5184" s="91" t="s">
        <v>6447</v>
      </c>
    </row>
    <row r="5185" spans="1:12" x14ac:dyDescent="0.25">
      <c r="A5185" s="91" t="s">
        <v>13268</v>
      </c>
      <c r="B5185" s="91" t="s">
        <v>18976</v>
      </c>
      <c r="C5185" s="91" t="s">
        <v>19247</v>
      </c>
      <c r="D5185" s="91" t="s">
        <v>19248</v>
      </c>
      <c r="E5185" s="91" t="s">
        <v>210</v>
      </c>
      <c r="F5185" s="91" t="s">
        <v>210</v>
      </c>
      <c r="G5185" s="91" t="s">
        <v>19378</v>
      </c>
      <c r="H5185" s="92" t="s">
        <v>19379</v>
      </c>
      <c r="I5185" s="91" t="s">
        <v>19377</v>
      </c>
      <c r="J5185" s="91" t="s">
        <v>6445</v>
      </c>
      <c r="K5185" s="91" t="s">
        <v>8113</v>
      </c>
      <c r="L5185" s="91" t="s">
        <v>6447</v>
      </c>
    </row>
    <row r="5186" spans="1:12" x14ac:dyDescent="0.25">
      <c r="A5186" s="91" t="s">
        <v>13268</v>
      </c>
      <c r="B5186" s="91" t="s">
        <v>18976</v>
      </c>
      <c r="C5186" s="91" t="s">
        <v>19247</v>
      </c>
      <c r="D5186" s="91" t="s">
        <v>19248</v>
      </c>
      <c r="E5186" s="91" t="s">
        <v>210</v>
      </c>
      <c r="F5186" s="91" t="s">
        <v>210</v>
      </c>
      <c r="G5186" s="91" t="s">
        <v>19380</v>
      </c>
      <c r="H5186" s="92" t="s">
        <v>19381</v>
      </c>
      <c r="I5186" s="91" t="s">
        <v>19377</v>
      </c>
      <c r="J5186" s="91" t="s">
        <v>6445</v>
      </c>
      <c r="K5186" s="91" t="s">
        <v>9058</v>
      </c>
      <c r="L5186" s="91" t="s">
        <v>6447</v>
      </c>
    </row>
    <row r="5187" spans="1:12" x14ac:dyDescent="0.25">
      <c r="A5187" s="91" t="s">
        <v>13268</v>
      </c>
      <c r="B5187" s="91" t="s">
        <v>18976</v>
      </c>
      <c r="C5187" s="91" t="s">
        <v>19247</v>
      </c>
      <c r="D5187" s="91" t="s">
        <v>19248</v>
      </c>
      <c r="E5187" s="91" t="s">
        <v>210</v>
      </c>
      <c r="F5187" s="91" t="s">
        <v>210</v>
      </c>
      <c r="G5187" s="91" t="s">
        <v>19382</v>
      </c>
      <c r="H5187" s="92" t="s">
        <v>19383</v>
      </c>
      <c r="I5187" s="91" t="s">
        <v>19377</v>
      </c>
      <c r="J5187" s="91" t="s">
        <v>6445</v>
      </c>
      <c r="K5187" s="91" t="s">
        <v>8526</v>
      </c>
      <c r="L5187" s="91" t="s">
        <v>6447</v>
      </c>
    </row>
    <row r="5188" spans="1:12" x14ac:dyDescent="0.25">
      <c r="A5188" s="91" t="s">
        <v>13268</v>
      </c>
      <c r="B5188" s="91" t="s">
        <v>18976</v>
      </c>
      <c r="C5188" s="91" t="s">
        <v>19247</v>
      </c>
      <c r="D5188" s="91" t="s">
        <v>19248</v>
      </c>
      <c r="E5188" s="91" t="s">
        <v>210</v>
      </c>
      <c r="F5188" s="91" t="s">
        <v>210</v>
      </c>
      <c r="G5188" s="91" t="s">
        <v>19384</v>
      </c>
      <c r="H5188" s="92" t="s">
        <v>19385</v>
      </c>
      <c r="I5188" s="91" t="s">
        <v>4665</v>
      </c>
      <c r="J5188" s="91" t="s">
        <v>6445</v>
      </c>
      <c r="K5188" s="91" t="s">
        <v>15156</v>
      </c>
      <c r="L5188" s="91" t="s">
        <v>6447</v>
      </c>
    </row>
    <row r="5189" spans="1:12" x14ac:dyDescent="0.25">
      <c r="A5189" s="91" t="s">
        <v>13268</v>
      </c>
      <c r="B5189" s="91" t="s">
        <v>18976</v>
      </c>
      <c r="C5189" s="91" t="s">
        <v>19247</v>
      </c>
      <c r="D5189" s="91" t="s">
        <v>19248</v>
      </c>
      <c r="E5189" s="91" t="s">
        <v>210</v>
      </c>
      <c r="F5189" s="91" t="s">
        <v>210</v>
      </c>
      <c r="G5189" s="91" t="s">
        <v>19386</v>
      </c>
      <c r="H5189" s="92" t="s">
        <v>19387</v>
      </c>
      <c r="I5189" s="91" t="s">
        <v>4665</v>
      </c>
      <c r="J5189" s="91" t="s">
        <v>6445</v>
      </c>
      <c r="K5189" s="91" t="s">
        <v>41338</v>
      </c>
      <c r="L5189" s="91" t="s">
        <v>6447</v>
      </c>
    </row>
    <row r="5190" spans="1:12" x14ac:dyDescent="0.25">
      <c r="A5190" s="91" t="s">
        <v>13268</v>
      </c>
      <c r="B5190" s="91" t="s">
        <v>18976</v>
      </c>
      <c r="C5190" s="91" t="s">
        <v>19247</v>
      </c>
      <c r="D5190" s="91" t="s">
        <v>19248</v>
      </c>
      <c r="E5190" s="91" t="s">
        <v>210</v>
      </c>
      <c r="F5190" s="91" t="s">
        <v>210</v>
      </c>
      <c r="G5190" s="91" t="s">
        <v>19388</v>
      </c>
      <c r="H5190" s="92" t="s">
        <v>19389</v>
      </c>
      <c r="I5190" s="91" t="s">
        <v>4665</v>
      </c>
      <c r="J5190" s="91" t="s">
        <v>6445</v>
      </c>
      <c r="K5190" s="91" t="s">
        <v>41077</v>
      </c>
      <c r="L5190" s="91" t="s">
        <v>6447</v>
      </c>
    </row>
    <row r="5191" spans="1:12" x14ac:dyDescent="0.25">
      <c r="A5191" s="91" t="s">
        <v>13268</v>
      </c>
      <c r="B5191" s="91" t="s">
        <v>18976</v>
      </c>
      <c r="C5191" s="91" t="s">
        <v>19247</v>
      </c>
      <c r="D5191" s="91" t="s">
        <v>19248</v>
      </c>
      <c r="E5191" s="91" t="s">
        <v>210</v>
      </c>
      <c r="F5191" s="91" t="s">
        <v>210</v>
      </c>
      <c r="G5191" s="91" t="s">
        <v>19391</v>
      </c>
      <c r="H5191" s="92" t="s">
        <v>19392</v>
      </c>
      <c r="I5191" s="91" t="s">
        <v>4665</v>
      </c>
      <c r="J5191" s="91" t="s">
        <v>6445</v>
      </c>
      <c r="K5191" s="91" t="s">
        <v>7704</v>
      </c>
      <c r="L5191" s="91" t="s">
        <v>6447</v>
      </c>
    </row>
    <row r="5192" spans="1:12" x14ac:dyDescent="0.25">
      <c r="A5192" s="91" t="s">
        <v>13268</v>
      </c>
      <c r="B5192" s="91" t="s">
        <v>18976</v>
      </c>
      <c r="C5192" s="91" t="s">
        <v>19247</v>
      </c>
      <c r="D5192" s="91" t="s">
        <v>19248</v>
      </c>
      <c r="E5192" s="91" t="s">
        <v>210</v>
      </c>
      <c r="F5192" s="91" t="s">
        <v>210</v>
      </c>
      <c r="G5192" s="91" t="s">
        <v>19393</v>
      </c>
      <c r="H5192" s="92" t="s">
        <v>19394</v>
      </c>
      <c r="I5192" s="91" t="s">
        <v>4665</v>
      </c>
      <c r="J5192" s="91" t="s">
        <v>6445</v>
      </c>
      <c r="K5192" s="91" t="s">
        <v>38262</v>
      </c>
      <c r="L5192" s="91" t="s">
        <v>6447</v>
      </c>
    </row>
    <row r="5193" spans="1:12" x14ac:dyDescent="0.25">
      <c r="A5193" s="91" t="s">
        <v>13268</v>
      </c>
      <c r="B5193" s="91" t="s">
        <v>18976</v>
      </c>
      <c r="C5193" s="91" t="s">
        <v>19247</v>
      </c>
      <c r="D5193" s="91" t="s">
        <v>19248</v>
      </c>
      <c r="E5193" s="91" t="s">
        <v>210</v>
      </c>
      <c r="F5193" s="91" t="s">
        <v>210</v>
      </c>
      <c r="G5193" s="91" t="s">
        <v>19395</v>
      </c>
      <c r="H5193" s="92" t="s">
        <v>19396</v>
      </c>
      <c r="I5193" s="91" t="s">
        <v>4665</v>
      </c>
      <c r="J5193" s="91" t="s">
        <v>6445</v>
      </c>
      <c r="K5193" s="91" t="s">
        <v>15156</v>
      </c>
      <c r="L5193" s="91" t="s">
        <v>6447</v>
      </c>
    </row>
    <row r="5194" spans="1:12" ht="23.25" x14ac:dyDescent="0.25">
      <c r="A5194" s="91" t="s">
        <v>13268</v>
      </c>
      <c r="B5194" s="91" t="s">
        <v>18976</v>
      </c>
      <c r="C5194" s="91" t="s">
        <v>19247</v>
      </c>
      <c r="D5194" s="91" t="s">
        <v>19248</v>
      </c>
      <c r="E5194" s="91" t="s">
        <v>210</v>
      </c>
      <c r="F5194" s="91" t="s">
        <v>210</v>
      </c>
      <c r="G5194" s="91" t="s">
        <v>19397</v>
      </c>
      <c r="H5194" s="92" t="s">
        <v>19398</v>
      </c>
      <c r="I5194" s="91" t="s">
        <v>4</v>
      </c>
      <c r="J5194" s="91" t="s">
        <v>6445</v>
      </c>
      <c r="K5194" s="91" t="s">
        <v>181</v>
      </c>
      <c r="L5194" s="91" t="s">
        <v>6447</v>
      </c>
    </row>
    <row r="5195" spans="1:12" ht="23.25" x14ac:dyDescent="0.25">
      <c r="A5195" s="91" t="s">
        <v>13268</v>
      </c>
      <c r="B5195" s="91" t="s">
        <v>18976</v>
      </c>
      <c r="C5195" s="91" t="s">
        <v>19247</v>
      </c>
      <c r="D5195" s="91" t="s">
        <v>19248</v>
      </c>
      <c r="E5195" s="91" t="s">
        <v>210</v>
      </c>
      <c r="F5195" s="91" t="s">
        <v>210</v>
      </c>
      <c r="G5195" s="91" t="s">
        <v>19399</v>
      </c>
      <c r="H5195" s="92" t="s">
        <v>19400</v>
      </c>
      <c r="I5195" s="91" t="s">
        <v>4</v>
      </c>
      <c r="J5195" s="91" t="s">
        <v>6445</v>
      </c>
      <c r="K5195" s="91" t="s">
        <v>8180</v>
      </c>
      <c r="L5195" s="91" t="s">
        <v>6447</v>
      </c>
    </row>
    <row r="5196" spans="1:12" ht="34.5" x14ac:dyDescent="0.25">
      <c r="A5196" s="91" t="s">
        <v>13268</v>
      </c>
      <c r="B5196" s="91" t="s">
        <v>18976</v>
      </c>
      <c r="C5196" s="91" t="s">
        <v>19247</v>
      </c>
      <c r="D5196" s="91" t="s">
        <v>19248</v>
      </c>
      <c r="E5196" s="91" t="s">
        <v>210</v>
      </c>
      <c r="F5196" s="91" t="s">
        <v>210</v>
      </c>
      <c r="G5196" s="91" t="s">
        <v>19401</v>
      </c>
      <c r="H5196" s="92" t="s">
        <v>19402</v>
      </c>
      <c r="I5196" s="91" t="s">
        <v>4</v>
      </c>
      <c r="J5196" s="91" t="s">
        <v>6445</v>
      </c>
      <c r="K5196" s="91" t="s">
        <v>181</v>
      </c>
      <c r="L5196" s="91" t="s">
        <v>6447</v>
      </c>
    </row>
    <row r="5197" spans="1:12" ht="34.5" x14ac:dyDescent="0.25">
      <c r="A5197" s="91" t="s">
        <v>13268</v>
      </c>
      <c r="B5197" s="91" t="s">
        <v>18976</v>
      </c>
      <c r="C5197" s="91" t="s">
        <v>19247</v>
      </c>
      <c r="D5197" s="91" t="s">
        <v>19248</v>
      </c>
      <c r="E5197" s="91" t="s">
        <v>210</v>
      </c>
      <c r="F5197" s="91" t="s">
        <v>210</v>
      </c>
      <c r="G5197" s="91" t="s">
        <v>19403</v>
      </c>
      <c r="H5197" s="92" t="s">
        <v>19404</v>
      </c>
      <c r="I5197" s="91" t="s">
        <v>4</v>
      </c>
      <c r="J5197" s="91" t="s">
        <v>6445</v>
      </c>
      <c r="K5197" s="91" t="s">
        <v>8019</v>
      </c>
      <c r="L5197" s="91" t="s">
        <v>6447</v>
      </c>
    </row>
    <row r="5198" spans="1:12" ht="34.5" x14ac:dyDescent="0.25">
      <c r="A5198" s="91" t="s">
        <v>13268</v>
      </c>
      <c r="B5198" s="91" t="s">
        <v>18976</v>
      </c>
      <c r="C5198" s="91" t="s">
        <v>19247</v>
      </c>
      <c r="D5198" s="91" t="s">
        <v>19248</v>
      </c>
      <c r="E5198" s="91" t="s">
        <v>210</v>
      </c>
      <c r="F5198" s="91" t="s">
        <v>210</v>
      </c>
      <c r="G5198" s="91" t="s">
        <v>19405</v>
      </c>
      <c r="H5198" s="92" t="s">
        <v>19406</v>
      </c>
      <c r="I5198" s="91" t="s">
        <v>4</v>
      </c>
      <c r="J5198" s="91" t="s">
        <v>6445</v>
      </c>
      <c r="K5198" s="91" t="s">
        <v>8180</v>
      </c>
      <c r="L5198" s="91" t="s">
        <v>6447</v>
      </c>
    </row>
    <row r="5199" spans="1:12" ht="23.25" x14ac:dyDescent="0.25">
      <c r="A5199" s="91" t="s">
        <v>13268</v>
      </c>
      <c r="B5199" s="91" t="s">
        <v>18976</v>
      </c>
      <c r="C5199" s="91" t="s">
        <v>19247</v>
      </c>
      <c r="D5199" s="91" t="s">
        <v>19248</v>
      </c>
      <c r="E5199" s="91" t="s">
        <v>210</v>
      </c>
      <c r="F5199" s="91" t="s">
        <v>210</v>
      </c>
      <c r="G5199" s="91" t="s">
        <v>19407</v>
      </c>
      <c r="H5199" s="92" t="s">
        <v>19408</v>
      </c>
      <c r="I5199" s="91" t="s">
        <v>4</v>
      </c>
      <c r="J5199" s="91" t="s">
        <v>6445</v>
      </c>
      <c r="K5199" s="91" t="s">
        <v>147</v>
      </c>
      <c r="L5199" s="91" t="s">
        <v>6447</v>
      </c>
    </row>
    <row r="5200" spans="1:12" ht="23.25" x14ac:dyDescent="0.25">
      <c r="A5200" s="91" t="s">
        <v>13268</v>
      </c>
      <c r="B5200" s="91" t="s">
        <v>18976</v>
      </c>
      <c r="C5200" s="91" t="s">
        <v>19247</v>
      </c>
      <c r="D5200" s="91" t="s">
        <v>19248</v>
      </c>
      <c r="E5200" s="91" t="s">
        <v>210</v>
      </c>
      <c r="F5200" s="91" t="s">
        <v>210</v>
      </c>
      <c r="G5200" s="91" t="s">
        <v>19409</v>
      </c>
      <c r="H5200" s="92" t="s">
        <v>19410</v>
      </c>
      <c r="I5200" s="91" t="s">
        <v>4</v>
      </c>
      <c r="J5200" s="91" t="s">
        <v>6445</v>
      </c>
      <c r="K5200" s="91" t="s">
        <v>8180</v>
      </c>
      <c r="L5200" s="91" t="s">
        <v>6447</v>
      </c>
    </row>
    <row r="5201" spans="1:12" ht="23.25" x14ac:dyDescent="0.25">
      <c r="A5201" s="91" t="s">
        <v>13268</v>
      </c>
      <c r="B5201" s="91" t="s">
        <v>18976</v>
      </c>
      <c r="C5201" s="91" t="s">
        <v>19247</v>
      </c>
      <c r="D5201" s="91" t="s">
        <v>19248</v>
      </c>
      <c r="E5201" s="91" t="s">
        <v>210</v>
      </c>
      <c r="F5201" s="91" t="s">
        <v>210</v>
      </c>
      <c r="G5201" s="91" t="s">
        <v>19411</v>
      </c>
      <c r="H5201" s="92" t="s">
        <v>19412</v>
      </c>
      <c r="I5201" s="91" t="s">
        <v>4</v>
      </c>
      <c r="J5201" s="91" t="s">
        <v>6445</v>
      </c>
      <c r="K5201" s="91" t="s">
        <v>7993</v>
      </c>
      <c r="L5201" s="91" t="s">
        <v>6447</v>
      </c>
    </row>
    <row r="5202" spans="1:12" ht="23.25" x14ac:dyDescent="0.25">
      <c r="A5202" s="91" t="s">
        <v>13268</v>
      </c>
      <c r="B5202" s="91" t="s">
        <v>18976</v>
      </c>
      <c r="C5202" s="91" t="s">
        <v>19247</v>
      </c>
      <c r="D5202" s="91" t="s">
        <v>19248</v>
      </c>
      <c r="E5202" s="91" t="s">
        <v>210</v>
      </c>
      <c r="F5202" s="91" t="s">
        <v>210</v>
      </c>
      <c r="G5202" s="91" t="s">
        <v>19413</v>
      </c>
      <c r="H5202" s="92" t="s">
        <v>19414</v>
      </c>
      <c r="I5202" s="91" t="s">
        <v>4</v>
      </c>
      <c r="J5202" s="91" t="s">
        <v>6445</v>
      </c>
      <c r="K5202" s="91" t="s">
        <v>141</v>
      </c>
      <c r="L5202" s="91" t="s">
        <v>6447</v>
      </c>
    </row>
    <row r="5203" spans="1:12" ht="23.25" x14ac:dyDescent="0.25">
      <c r="A5203" s="91" t="s">
        <v>13268</v>
      </c>
      <c r="B5203" s="91" t="s">
        <v>18976</v>
      </c>
      <c r="C5203" s="91" t="s">
        <v>19247</v>
      </c>
      <c r="D5203" s="91" t="s">
        <v>19248</v>
      </c>
      <c r="E5203" s="91" t="s">
        <v>210</v>
      </c>
      <c r="F5203" s="91" t="s">
        <v>210</v>
      </c>
      <c r="G5203" s="91" t="s">
        <v>19415</v>
      </c>
      <c r="H5203" s="92" t="s">
        <v>19416</v>
      </c>
      <c r="I5203" s="91" t="s">
        <v>4</v>
      </c>
      <c r="J5203" s="91" t="s">
        <v>6445</v>
      </c>
      <c r="K5203" s="91" t="s">
        <v>7786</v>
      </c>
      <c r="L5203" s="91" t="s">
        <v>6447</v>
      </c>
    </row>
    <row r="5204" spans="1:12" ht="23.25" x14ac:dyDescent="0.25">
      <c r="A5204" s="91" t="s">
        <v>13268</v>
      </c>
      <c r="B5204" s="91" t="s">
        <v>18976</v>
      </c>
      <c r="C5204" s="91" t="s">
        <v>19247</v>
      </c>
      <c r="D5204" s="91" t="s">
        <v>19248</v>
      </c>
      <c r="E5204" s="91" t="s">
        <v>210</v>
      </c>
      <c r="F5204" s="91" t="s">
        <v>210</v>
      </c>
      <c r="G5204" s="91" t="s">
        <v>19417</v>
      </c>
      <c r="H5204" s="92" t="s">
        <v>19418</v>
      </c>
      <c r="I5204" s="91" t="s">
        <v>4</v>
      </c>
      <c r="J5204" s="91" t="s">
        <v>6445</v>
      </c>
      <c r="K5204" s="91" t="s">
        <v>8818</v>
      </c>
      <c r="L5204" s="91" t="s">
        <v>6447</v>
      </c>
    </row>
    <row r="5205" spans="1:12" ht="23.25" x14ac:dyDescent="0.25">
      <c r="A5205" s="91" t="s">
        <v>13268</v>
      </c>
      <c r="B5205" s="91" t="s">
        <v>18976</v>
      </c>
      <c r="C5205" s="91" t="s">
        <v>19247</v>
      </c>
      <c r="D5205" s="91" t="s">
        <v>19248</v>
      </c>
      <c r="E5205" s="91" t="s">
        <v>210</v>
      </c>
      <c r="F5205" s="91" t="s">
        <v>210</v>
      </c>
      <c r="G5205" s="91" t="s">
        <v>19419</v>
      </c>
      <c r="H5205" s="92" t="s">
        <v>19420</v>
      </c>
      <c r="I5205" s="91" t="s">
        <v>4</v>
      </c>
      <c r="J5205" s="91" t="s">
        <v>6445</v>
      </c>
      <c r="K5205" s="91" t="s">
        <v>8019</v>
      </c>
      <c r="L5205" s="91" t="s">
        <v>6447</v>
      </c>
    </row>
    <row r="5206" spans="1:12" ht="23.25" x14ac:dyDescent="0.25">
      <c r="A5206" s="91" t="s">
        <v>13268</v>
      </c>
      <c r="B5206" s="91" t="s">
        <v>18976</v>
      </c>
      <c r="C5206" s="91" t="s">
        <v>19247</v>
      </c>
      <c r="D5206" s="91" t="s">
        <v>19248</v>
      </c>
      <c r="E5206" s="91" t="s">
        <v>210</v>
      </c>
      <c r="F5206" s="91" t="s">
        <v>210</v>
      </c>
      <c r="G5206" s="91" t="s">
        <v>19421</v>
      </c>
      <c r="H5206" s="92" t="s">
        <v>19422</v>
      </c>
      <c r="I5206" s="91" t="s">
        <v>4</v>
      </c>
      <c r="J5206" s="91" t="s">
        <v>6445</v>
      </c>
      <c r="K5206" s="91" t="s">
        <v>147</v>
      </c>
      <c r="L5206" s="91" t="s">
        <v>6447</v>
      </c>
    </row>
    <row r="5207" spans="1:12" ht="23.25" x14ac:dyDescent="0.25">
      <c r="A5207" s="91" t="s">
        <v>13268</v>
      </c>
      <c r="B5207" s="91" t="s">
        <v>18976</v>
      </c>
      <c r="C5207" s="91" t="s">
        <v>19247</v>
      </c>
      <c r="D5207" s="91" t="s">
        <v>19248</v>
      </c>
      <c r="E5207" s="91" t="s">
        <v>210</v>
      </c>
      <c r="F5207" s="91" t="s">
        <v>210</v>
      </c>
      <c r="G5207" s="91" t="s">
        <v>19423</v>
      </c>
      <c r="H5207" s="92" t="s">
        <v>19424</v>
      </c>
      <c r="I5207" s="91" t="s">
        <v>4</v>
      </c>
      <c r="J5207" s="91" t="s">
        <v>6445</v>
      </c>
      <c r="K5207" s="91" t="s">
        <v>8192</v>
      </c>
      <c r="L5207" s="91" t="s">
        <v>6447</v>
      </c>
    </row>
    <row r="5208" spans="1:12" ht="23.25" x14ac:dyDescent="0.25">
      <c r="A5208" s="91" t="s">
        <v>13268</v>
      </c>
      <c r="B5208" s="91" t="s">
        <v>18976</v>
      </c>
      <c r="C5208" s="91" t="s">
        <v>19247</v>
      </c>
      <c r="D5208" s="91" t="s">
        <v>19248</v>
      </c>
      <c r="E5208" s="91" t="s">
        <v>210</v>
      </c>
      <c r="F5208" s="91" t="s">
        <v>210</v>
      </c>
      <c r="G5208" s="91" t="s">
        <v>19425</v>
      </c>
      <c r="H5208" s="92" t="s">
        <v>19426</v>
      </c>
      <c r="I5208" s="91" t="s">
        <v>4</v>
      </c>
      <c r="J5208" s="91" t="s">
        <v>6445</v>
      </c>
      <c r="K5208" s="91" t="s">
        <v>8180</v>
      </c>
      <c r="L5208" s="91" t="s">
        <v>6447</v>
      </c>
    </row>
    <row r="5209" spans="1:12" ht="23.25" x14ac:dyDescent="0.25">
      <c r="A5209" s="91" t="s">
        <v>13268</v>
      </c>
      <c r="B5209" s="91" t="s">
        <v>18976</v>
      </c>
      <c r="C5209" s="91" t="s">
        <v>19247</v>
      </c>
      <c r="D5209" s="91" t="s">
        <v>19248</v>
      </c>
      <c r="E5209" s="91" t="s">
        <v>210</v>
      </c>
      <c r="F5209" s="91" t="s">
        <v>210</v>
      </c>
      <c r="G5209" s="91" t="s">
        <v>19427</v>
      </c>
      <c r="H5209" s="92" t="s">
        <v>19428</v>
      </c>
      <c r="I5209" s="91" t="s">
        <v>4</v>
      </c>
      <c r="J5209" s="91" t="s">
        <v>6445</v>
      </c>
      <c r="K5209" s="91" t="s">
        <v>182</v>
      </c>
      <c r="L5209" s="91" t="s">
        <v>6447</v>
      </c>
    </row>
    <row r="5210" spans="1:12" ht="23.25" x14ac:dyDescent="0.25">
      <c r="A5210" s="91" t="s">
        <v>13268</v>
      </c>
      <c r="B5210" s="91" t="s">
        <v>18976</v>
      </c>
      <c r="C5210" s="91" t="s">
        <v>19247</v>
      </c>
      <c r="D5210" s="91" t="s">
        <v>19248</v>
      </c>
      <c r="E5210" s="91" t="s">
        <v>210</v>
      </c>
      <c r="F5210" s="91" t="s">
        <v>210</v>
      </c>
      <c r="G5210" s="91" t="s">
        <v>19429</v>
      </c>
      <c r="H5210" s="92" t="s">
        <v>19430</v>
      </c>
      <c r="I5210" s="91" t="s">
        <v>4</v>
      </c>
      <c r="J5210" s="91" t="s">
        <v>6445</v>
      </c>
      <c r="K5210" s="91" t="s">
        <v>8818</v>
      </c>
      <c r="L5210" s="91" t="s">
        <v>6447</v>
      </c>
    </row>
    <row r="5211" spans="1:12" ht="23.25" x14ac:dyDescent="0.25">
      <c r="A5211" s="91" t="s">
        <v>13268</v>
      </c>
      <c r="B5211" s="91" t="s">
        <v>18976</v>
      </c>
      <c r="C5211" s="91" t="s">
        <v>19247</v>
      </c>
      <c r="D5211" s="91" t="s">
        <v>19248</v>
      </c>
      <c r="E5211" s="91" t="s">
        <v>210</v>
      </c>
      <c r="F5211" s="91" t="s">
        <v>210</v>
      </c>
      <c r="G5211" s="91" t="s">
        <v>19431</v>
      </c>
      <c r="H5211" s="92" t="s">
        <v>19432</v>
      </c>
      <c r="I5211" s="91" t="s">
        <v>4</v>
      </c>
      <c r="J5211" s="91" t="s">
        <v>6445</v>
      </c>
      <c r="K5211" s="91" t="s">
        <v>6989</v>
      </c>
      <c r="L5211" s="91" t="s">
        <v>6447</v>
      </c>
    </row>
    <row r="5212" spans="1:12" ht="23.25" x14ac:dyDescent="0.25">
      <c r="A5212" s="91" t="s">
        <v>13268</v>
      </c>
      <c r="B5212" s="91" t="s">
        <v>18976</v>
      </c>
      <c r="C5212" s="91" t="s">
        <v>19247</v>
      </c>
      <c r="D5212" s="91" t="s">
        <v>19248</v>
      </c>
      <c r="E5212" s="91" t="s">
        <v>210</v>
      </c>
      <c r="F5212" s="91" t="s">
        <v>210</v>
      </c>
      <c r="G5212" s="91" t="s">
        <v>19433</v>
      </c>
      <c r="H5212" s="92" t="s">
        <v>19434</v>
      </c>
      <c r="I5212" s="91" t="s">
        <v>4</v>
      </c>
      <c r="J5212" s="91" t="s">
        <v>6445</v>
      </c>
      <c r="K5212" s="91" t="s">
        <v>8484</v>
      </c>
      <c r="L5212" s="91" t="s">
        <v>6447</v>
      </c>
    </row>
    <row r="5213" spans="1:12" ht="23.25" x14ac:dyDescent="0.25">
      <c r="A5213" s="91" t="s">
        <v>13268</v>
      </c>
      <c r="B5213" s="91" t="s">
        <v>18976</v>
      </c>
      <c r="C5213" s="91" t="s">
        <v>19247</v>
      </c>
      <c r="D5213" s="91" t="s">
        <v>19248</v>
      </c>
      <c r="E5213" s="91" t="s">
        <v>210</v>
      </c>
      <c r="F5213" s="91" t="s">
        <v>210</v>
      </c>
      <c r="G5213" s="91" t="s">
        <v>19435</v>
      </c>
      <c r="H5213" s="92" t="s">
        <v>19436</v>
      </c>
      <c r="I5213" s="91" t="s">
        <v>4</v>
      </c>
      <c r="J5213" s="91" t="s">
        <v>6445</v>
      </c>
      <c r="K5213" s="91" t="s">
        <v>9038</v>
      </c>
      <c r="L5213" s="91" t="s">
        <v>6447</v>
      </c>
    </row>
    <row r="5214" spans="1:12" x14ac:dyDescent="0.25">
      <c r="A5214" s="91" t="s">
        <v>13268</v>
      </c>
      <c r="B5214" s="91" t="s">
        <v>18976</v>
      </c>
      <c r="C5214" s="91" t="s">
        <v>19247</v>
      </c>
      <c r="D5214" s="91" t="s">
        <v>19248</v>
      </c>
      <c r="E5214" s="91" t="s">
        <v>210</v>
      </c>
      <c r="F5214" s="91" t="s">
        <v>210</v>
      </c>
      <c r="G5214" s="91" t="s">
        <v>19437</v>
      </c>
      <c r="H5214" s="92" t="s">
        <v>19438</v>
      </c>
      <c r="I5214" s="91" t="s">
        <v>55</v>
      </c>
      <c r="J5214" s="91" t="s">
        <v>6445</v>
      </c>
      <c r="K5214" s="91" t="s">
        <v>41339</v>
      </c>
      <c r="L5214" s="91" t="s">
        <v>6447</v>
      </c>
    </row>
    <row r="5215" spans="1:12" x14ac:dyDescent="0.25">
      <c r="A5215" s="91" t="s">
        <v>13268</v>
      </c>
      <c r="B5215" s="91" t="s">
        <v>18976</v>
      </c>
      <c r="C5215" s="91" t="s">
        <v>19247</v>
      </c>
      <c r="D5215" s="91" t="s">
        <v>19248</v>
      </c>
      <c r="E5215" s="91" t="s">
        <v>210</v>
      </c>
      <c r="F5215" s="91" t="s">
        <v>210</v>
      </c>
      <c r="G5215" s="91" t="s">
        <v>19439</v>
      </c>
      <c r="H5215" s="92" t="s">
        <v>19440</v>
      </c>
      <c r="I5215" s="91" t="s">
        <v>5</v>
      </c>
      <c r="J5215" s="91" t="s">
        <v>6445</v>
      </c>
      <c r="K5215" s="91" t="s">
        <v>8019</v>
      </c>
      <c r="L5215" s="91" t="s">
        <v>6447</v>
      </c>
    </row>
    <row r="5216" spans="1:12" x14ac:dyDescent="0.25">
      <c r="A5216" s="91" t="s">
        <v>13268</v>
      </c>
      <c r="B5216" s="91" t="s">
        <v>18976</v>
      </c>
      <c r="C5216" s="91" t="s">
        <v>19247</v>
      </c>
      <c r="D5216" s="91" t="s">
        <v>19248</v>
      </c>
      <c r="E5216" s="91" t="s">
        <v>210</v>
      </c>
      <c r="F5216" s="91" t="s">
        <v>210</v>
      </c>
      <c r="G5216" s="91" t="s">
        <v>19441</v>
      </c>
      <c r="H5216" s="92" t="s">
        <v>19442</v>
      </c>
      <c r="I5216" s="91" t="s">
        <v>19377</v>
      </c>
      <c r="J5216" s="91" t="s">
        <v>6445</v>
      </c>
      <c r="K5216" s="91" t="s">
        <v>8203</v>
      </c>
      <c r="L5216" s="91" t="s">
        <v>6447</v>
      </c>
    </row>
    <row r="5217" spans="1:12" x14ac:dyDescent="0.25">
      <c r="A5217" s="91" t="s">
        <v>13268</v>
      </c>
      <c r="B5217" s="91" t="s">
        <v>18976</v>
      </c>
      <c r="C5217" s="91" t="s">
        <v>19247</v>
      </c>
      <c r="D5217" s="91" t="s">
        <v>19248</v>
      </c>
      <c r="E5217" s="91" t="s">
        <v>210</v>
      </c>
      <c r="F5217" s="91" t="s">
        <v>210</v>
      </c>
      <c r="G5217" s="91" t="s">
        <v>19443</v>
      </c>
      <c r="H5217" s="92" t="s">
        <v>19444</v>
      </c>
      <c r="I5217" s="91" t="s">
        <v>19377</v>
      </c>
      <c r="J5217" s="91" t="s">
        <v>6445</v>
      </c>
      <c r="K5217" s="91" t="s">
        <v>7786</v>
      </c>
      <c r="L5217" s="91" t="s">
        <v>6447</v>
      </c>
    </row>
    <row r="5218" spans="1:12" x14ac:dyDescent="0.25">
      <c r="A5218" s="91" t="s">
        <v>13268</v>
      </c>
      <c r="B5218" s="91" t="s">
        <v>18976</v>
      </c>
      <c r="C5218" s="91" t="s">
        <v>19247</v>
      </c>
      <c r="D5218" s="91" t="s">
        <v>19248</v>
      </c>
      <c r="E5218" s="91" t="s">
        <v>210</v>
      </c>
      <c r="F5218" s="91" t="s">
        <v>210</v>
      </c>
      <c r="G5218" s="91" t="s">
        <v>19445</v>
      </c>
      <c r="H5218" s="92" t="s">
        <v>19446</v>
      </c>
      <c r="I5218" s="91" t="s">
        <v>19377</v>
      </c>
      <c r="J5218" s="91" t="s">
        <v>6445</v>
      </c>
      <c r="K5218" s="91" t="s">
        <v>7661</v>
      </c>
      <c r="L5218" s="91" t="s">
        <v>6447</v>
      </c>
    </row>
    <row r="5219" spans="1:12" x14ac:dyDescent="0.25">
      <c r="A5219" s="91" t="s">
        <v>13268</v>
      </c>
      <c r="B5219" s="91" t="s">
        <v>18976</v>
      </c>
      <c r="C5219" s="91" t="s">
        <v>19247</v>
      </c>
      <c r="D5219" s="91" t="s">
        <v>19248</v>
      </c>
      <c r="E5219" s="91" t="s">
        <v>210</v>
      </c>
      <c r="F5219" s="91" t="s">
        <v>210</v>
      </c>
      <c r="G5219" s="91" t="s">
        <v>19447</v>
      </c>
      <c r="H5219" s="92" t="s">
        <v>19448</v>
      </c>
      <c r="I5219" s="91" t="s">
        <v>19377</v>
      </c>
      <c r="J5219" s="91" t="s">
        <v>6445</v>
      </c>
      <c r="K5219" s="91" t="s">
        <v>19327</v>
      </c>
      <c r="L5219" s="91" t="s">
        <v>6447</v>
      </c>
    </row>
    <row r="5220" spans="1:12" x14ac:dyDescent="0.25">
      <c r="A5220" s="91" t="s">
        <v>13268</v>
      </c>
      <c r="B5220" s="91" t="s">
        <v>18976</v>
      </c>
      <c r="C5220" s="91" t="s">
        <v>19247</v>
      </c>
      <c r="D5220" s="91" t="s">
        <v>19248</v>
      </c>
      <c r="E5220" s="91" t="s">
        <v>210</v>
      </c>
      <c r="F5220" s="91" t="s">
        <v>210</v>
      </c>
      <c r="G5220" s="91" t="s">
        <v>19449</v>
      </c>
      <c r="H5220" s="92" t="s">
        <v>19450</v>
      </c>
      <c r="I5220" s="91" t="s">
        <v>4665</v>
      </c>
      <c r="J5220" s="91" t="s">
        <v>6445</v>
      </c>
      <c r="K5220" s="91" t="s">
        <v>9296</v>
      </c>
      <c r="L5220" s="91" t="s">
        <v>6447</v>
      </c>
    </row>
    <row r="5221" spans="1:12" x14ac:dyDescent="0.25">
      <c r="A5221" s="91" t="s">
        <v>13268</v>
      </c>
      <c r="B5221" s="91" t="s">
        <v>18976</v>
      </c>
      <c r="C5221" s="91" t="s">
        <v>19247</v>
      </c>
      <c r="D5221" s="91" t="s">
        <v>19248</v>
      </c>
      <c r="E5221" s="91" t="s">
        <v>210</v>
      </c>
      <c r="F5221" s="91" t="s">
        <v>210</v>
      </c>
      <c r="G5221" s="91" t="s">
        <v>19451</v>
      </c>
      <c r="H5221" s="92" t="s">
        <v>19452</v>
      </c>
      <c r="I5221" s="91" t="s">
        <v>4665</v>
      </c>
      <c r="J5221" s="91" t="s">
        <v>6445</v>
      </c>
      <c r="K5221" s="91" t="s">
        <v>11601</v>
      </c>
      <c r="L5221" s="91" t="s">
        <v>6447</v>
      </c>
    </row>
    <row r="5222" spans="1:12" x14ac:dyDescent="0.25">
      <c r="A5222" s="91" t="s">
        <v>13268</v>
      </c>
      <c r="B5222" s="91" t="s">
        <v>18976</v>
      </c>
      <c r="C5222" s="91" t="s">
        <v>19247</v>
      </c>
      <c r="D5222" s="91" t="s">
        <v>19248</v>
      </c>
      <c r="E5222" s="91" t="s">
        <v>210</v>
      </c>
      <c r="F5222" s="91" t="s">
        <v>210</v>
      </c>
      <c r="G5222" s="91" t="s">
        <v>19453</v>
      </c>
      <c r="H5222" s="92" t="s">
        <v>19454</v>
      </c>
      <c r="I5222" s="91" t="s">
        <v>4665</v>
      </c>
      <c r="J5222" s="91" t="s">
        <v>6445</v>
      </c>
      <c r="K5222" s="91" t="s">
        <v>116</v>
      </c>
      <c r="L5222" s="91" t="s">
        <v>6447</v>
      </c>
    </row>
    <row r="5223" spans="1:12" x14ac:dyDescent="0.25">
      <c r="A5223" s="91" t="s">
        <v>13268</v>
      </c>
      <c r="B5223" s="91" t="s">
        <v>18976</v>
      </c>
      <c r="C5223" s="91" t="s">
        <v>19247</v>
      </c>
      <c r="D5223" s="91" t="s">
        <v>19248</v>
      </c>
      <c r="E5223" s="91" t="s">
        <v>210</v>
      </c>
      <c r="F5223" s="91" t="s">
        <v>210</v>
      </c>
      <c r="G5223" s="91" t="s">
        <v>19455</v>
      </c>
      <c r="H5223" s="92" t="s">
        <v>19456</v>
      </c>
      <c r="I5223" s="91" t="s">
        <v>4665</v>
      </c>
      <c r="J5223" s="91" t="s">
        <v>6445</v>
      </c>
      <c r="K5223" s="91" t="s">
        <v>31638</v>
      </c>
      <c r="L5223" s="91" t="s">
        <v>6447</v>
      </c>
    </row>
    <row r="5224" spans="1:12" ht="23.25" x14ac:dyDescent="0.25">
      <c r="A5224" s="91" t="s">
        <v>13268</v>
      </c>
      <c r="B5224" s="91" t="s">
        <v>18976</v>
      </c>
      <c r="C5224" s="91" t="s">
        <v>19247</v>
      </c>
      <c r="D5224" s="91" t="s">
        <v>19248</v>
      </c>
      <c r="E5224" s="91" t="s">
        <v>210</v>
      </c>
      <c r="F5224" s="91" t="s">
        <v>210</v>
      </c>
      <c r="G5224" s="91" t="s">
        <v>19457</v>
      </c>
      <c r="H5224" s="92" t="s">
        <v>19458</v>
      </c>
      <c r="I5224" s="91" t="s">
        <v>19459</v>
      </c>
      <c r="J5224" s="91" t="s">
        <v>6445</v>
      </c>
      <c r="K5224" s="91" t="s">
        <v>41340</v>
      </c>
      <c r="L5224" s="91" t="s">
        <v>6447</v>
      </c>
    </row>
    <row r="5225" spans="1:12" ht="23.25" x14ac:dyDescent="0.25">
      <c r="A5225" s="91" t="s">
        <v>13268</v>
      </c>
      <c r="B5225" s="91" t="s">
        <v>18976</v>
      </c>
      <c r="C5225" s="91" t="s">
        <v>19247</v>
      </c>
      <c r="D5225" s="91" t="s">
        <v>19248</v>
      </c>
      <c r="E5225" s="91" t="s">
        <v>210</v>
      </c>
      <c r="F5225" s="91" t="s">
        <v>210</v>
      </c>
      <c r="G5225" s="91" t="s">
        <v>19460</v>
      </c>
      <c r="H5225" s="92" t="s">
        <v>19461</v>
      </c>
      <c r="I5225" s="91" t="s">
        <v>19459</v>
      </c>
      <c r="J5225" s="91" t="s">
        <v>6445</v>
      </c>
      <c r="K5225" s="91" t="s">
        <v>11126</v>
      </c>
      <c r="L5225" s="91" t="s">
        <v>6447</v>
      </c>
    </row>
    <row r="5226" spans="1:12" ht="23.25" x14ac:dyDescent="0.25">
      <c r="A5226" s="91" t="s">
        <v>13268</v>
      </c>
      <c r="B5226" s="91" t="s">
        <v>18976</v>
      </c>
      <c r="C5226" s="91" t="s">
        <v>19247</v>
      </c>
      <c r="D5226" s="91" t="s">
        <v>19248</v>
      </c>
      <c r="E5226" s="91" t="s">
        <v>210</v>
      </c>
      <c r="F5226" s="91" t="s">
        <v>210</v>
      </c>
      <c r="G5226" s="91" t="s">
        <v>19462</v>
      </c>
      <c r="H5226" s="92" t="s">
        <v>19463</v>
      </c>
      <c r="I5226" s="91" t="s">
        <v>19459</v>
      </c>
      <c r="J5226" s="91" t="s">
        <v>6445</v>
      </c>
      <c r="K5226" s="91" t="s">
        <v>12201</v>
      </c>
      <c r="L5226" s="91" t="s">
        <v>6447</v>
      </c>
    </row>
    <row r="5227" spans="1:12" ht="23.25" x14ac:dyDescent="0.25">
      <c r="A5227" s="91" t="s">
        <v>13268</v>
      </c>
      <c r="B5227" s="91" t="s">
        <v>18976</v>
      </c>
      <c r="C5227" s="91" t="s">
        <v>19247</v>
      </c>
      <c r="D5227" s="91" t="s">
        <v>19248</v>
      </c>
      <c r="E5227" s="91" t="s">
        <v>210</v>
      </c>
      <c r="F5227" s="91" t="s">
        <v>210</v>
      </c>
      <c r="G5227" s="91" t="s">
        <v>19464</v>
      </c>
      <c r="H5227" s="92" t="s">
        <v>19465</v>
      </c>
      <c r="I5227" s="91" t="s">
        <v>19459</v>
      </c>
      <c r="J5227" s="91" t="s">
        <v>6445</v>
      </c>
      <c r="K5227" s="91" t="s">
        <v>41341</v>
      </c>
      <c r="L5227" s="91" t="s">
        <v>6447</v>
      </c>
    </row>
    <row r="5228" spans="1:12" ht="23.25" x14ac:dyDescent="0.25">
      <c r="A5228" s="91" t="s">
        <v>13268</v>
      </c>
      <c r="B5228" s="91" t="s">
        <v>18976</v>
      </c>
      <c r="C5228" s="91" t="s">
        <v>19247</v>
      </c>
      <c r="D5228" s="91" t="s">
        <v>19248</v>
      </c>
      <c r="E5228" s="91" t="s">
        <v>210</v>
      </c>
      <c r="F5228" s="91" t="s">
        <v>210</v>
      </c>
      <c r="G5228" s="91" t="s">
        <v>19467</v>
      </c>
      <c r="H5228" s="92" t="s">
        <v>19468</v>
      </c>
      <c r="I5228" s="91" t="s">
        <v>19459</v>
      </c>
      <c r="J5228" s="91" t="s">
        <v>6445</v>
      </c>
      <c r="K5228" s="91" t="s">
        <v>41340</v>
      </c>
      <c r="L5228" s="91" t="s">
        <v>6447</v>
      </c>
    </row>
    <row r="5229" spans="1:12" ht="23.25" x14ac:dyDescent="0.25">
      <c r="A5229" s="91" t="s">
        <v>13268</v>
      </c>
      <c r="B5229" s="91" t="s">
        <v>18976</v>
      </c>
      <c r="C5229" s="91" t="s">
        <v>19247</v>
      </c>
      <c r="D5229" s="91" t="s">
        <v>19248</v>
      </c>
      <c r="E5229" s="91" t="s">
        <v>210</v>
      </c>
      <c r="F5229" s="91" t="s">
        <v>210</v>
      </c>
      <c r="G5229" s="91" t="s">
        <v>19469</v>
      </c>
      <c r="H5229" s="92" t="s">
        <v>19470</v>
      </c>
      <c r="I5229" s="91" t="s">
        <v>19459</v>
      </c>
      <c r="J5229" s="91" t="s">
        <v>6445</v>
      </c>
      <c r="K5229" s="91" t="s">
        <v>12201</v>
      </c>
      <c r="L5229" s="91" t="s">
        <v>6447</v>
      </c>
    </row>
    <row r="5230" spans="1:12" ht="23.25" x14ac:dyDescent="0.25">
      <c r="A5230" s="91" t="s">
        <v>13268</v>
      </c>
      <c r="B5230" s="91" t="s">
        <v>18976</v>
      </c>
      <c r="C5230" s="91" t="s">
        <v>19247</v>
      </c>
      <c r="D5230" s="91" t="s">
        <v>19248</v>
      </c>
      <c r="E5230" s="91" t="s">
        <v>210</v>
      </c>
      <c r="F5230" s="91" t="s">
        <v>210</v>
      </c>
      <c r="G5230" s="91" t="s">
        <v>19471</v>
      </c>
      <c r="H5230" s="92" t="s">
        <v>19472</v>
      </c>
      <c r="I5230" s="91" t="s">
        <v>19459</v>
      </c>
      <c r="J5230" s="91" t="s">
        <v>6445</v>
      </c>
      <c r="K5230" s="91" t="s">
        <v>41342</v>
      </c>
      <c r="L5230" s="91" t="s">
        <v>6447</v>
      </c>
    </row>
    <row r="5231" spans="1:12" ht="23.25" x14ac:dyDescent="0.25">
      <c r="A5231" s="91" t="s">
        <v>13268</v>
      </c>
      <c r="B5231" s="91" t="s">
        <v>18976</v>
      </c>
      <c r="C5231" s="91" t="s">
        <v>19247</v>
      </c>
      <c r="D5231" s="91" t="s">
        <v>19248</v>
      </c>
      <c r="E5231" s="91" t="s">
        <v>210</v>
      </c>
      <c r="F5231" s="91" t="s">
        <v>210</v>
      </c>
      <c r="G5231" s="91" t="s">
        <v>19473</v>
      </c>
      <c r="H5231" s="92" t="s">
        <v>19474</v>
      </c>
      <c r="I5231" s="91" t="s">
        <v>19459</v>
      </c>
      <c r="J5231" s="91" t="s">
        <v>6445</v>
      </c>
      <c r="K5231" s="91" t="s">
        <v>41341</v>
      </c>
      <c r="L5231" s="91" t="s">
        <v>6447</v>
      </c>
    </row>
    <row r="5232" spans="1:12" ht="23.25" x14ac:dyDescent="0.25">
      <c r="A5232" s="91" t="s">
        <v>13268</v>
      </c>
      <c r="B5232" s="91" t="s">
        <v>18976</v>
      </c>
      <c r="C5232" s="91" t="s">
        <v>19247</v>
      </c>
      <c r="D5232" s="91" t="s">
        <v>19248</v>
      </c>
      <c r="E5232" s="91" t="s">
        <v>210</v>
      </c>
      <c r="F5232" s="91" t="s">
        <v>210</v>
      </c>
      <c r="G5232" s="91" t="s">
        <v>19475</v>
      </c>
      <c r="H5232" s="92" t="s">
        <v>19476</v>
      </c>
      <c r="I5232" s="91" t="s">
        <v>19459</v>
      </c>
      <c r="J5232" s="91" t="s">
        <v>6445</v>
      </c>
      <c r="K5232" s="91" t="s">
        <v>12871</v>
      </c>
      <c r="L5232" s="91" t="s">
        <v>6447</v>
      </c>
    </row>
    <row r="5233" spans="1:12" ht="23.25" x14ac:dyDescent="0.25">
      <c r="A5233" s="91" t="s">
        <v>13268</v>
      </c>
      <c r="B5233" s="91" t="s">
        <v>18976</v>
      </c>
      <c r="C5233" s="91" t="s">
        <v>19247</v>
      </c>
      <c r="D5233" s="91" t="s">
        <v>19248</v>
      </c>
      <c r="E5233" s="91" t="s">
        <v>210</v>
      </c>
      <c r="F5233" s="91" t="s">
        <v>210</v>
      </c>
      <c r="G5233" s="91" t="s">
        <v>19477</v>
      </c>
      <c r="H5233" s="92" t="s">
        <v>19478</v>
      </c>
      <c r="I5233" s="91" t="s">
        <v>19459</v>
      </c>
      <c r="J5233" s="91" t="s">
        <v>6445</v>
      </c>
      <c r="K5233" s="91" t="s">
        <v>7049</v>
      </c>
      <c r="L5233" s="91" t="s">
        <v>6447</v>
      </c>
    </row>
    <row r="5234" spans="1:12" ht="23.25" x14ac:dyDescent="0.25">
      <c r="A5234" s="91" t="s">
        <v>13268</v>
      </c>
      <c r="B5234" s="91" t="s">
        <v>18976</v>
      </c>
      <c r="C5234" s="91" t="s">
        <v>19247</v>
      </c>
      <c r="D5234" s="91" t="s">
        <v>19248</v>
      </c>
      <c r="E5234" s="91" t="s">
        <v>210</v>
      </c>
      <c r="F5234" s="91" t="s">
        <v>210</v>
      </c>
      <c r="G5234" s="91" t="s">
        <v>19479</v>
      </c>
      <c r="H5234" s="92" t="s">
        <v>19480</v>
      </c>
      <c r="I5234" s="91" t="s">
        <v>19459</v>
      </c>
      <c r="J5234" s="91" t="s">
        <v>6445</v>
      </c>
      <c r="K5234" s="91" t="s">
        <v>41343</v>
      </c>
      <c r="L5234" s="91" t="s">
        <v>6447</v>
      </c>
    </row>
    <row r="5235" spans="1:12" ht="23.25" x14ac:dyDescent="0.25">
      <c r="A5235" s="91" t="s">
        <v>13268</v>
      </c>
      <c r="B5235" s="91" t="s">
        <v>18976</v>
      </c>
      <c r="C5235" s="91" t="s">
        <v>19247</v>
      </c>
      <c r="D5235" s="91" t="s">
        <v>19248</v>
      </c>
      <c r="E5235" s="91" t="s">
        <v>210</v>
      </c>
      <c r="F5235" s="91" t="s">
        <v>210</v>
      </c>
      <c r="G5235" s="91" t="s">
        <v>19481</v>
      </c>
      <c r="H5235" s="92" t="s">
        <v>19482</v>
      </c>
      <c r="I5235" s="91" t="s">
        <v>19459</v>
      </c>
      <c r="J5235" s="91" t="s">
        <v>6445</v>
      </c>
      <c r="K5235" s="91" t="s">
        <v>41344</v>
      </c>
      <c r="L5235" s="91" t="s">
        <v>6447</v>
      </c>
    </row>
    <row r="5236" spans="1:12" x14ac:dyDescent="0.25">
      <c r="A5236" s="91" t="s">
        <v>13268</v>
      </c>
      <c r="B5236" s="91" t="s">
        <v>18976</v>
      </c>
      <c r="C5236" s="91" t="s">
        <v>19247</v>
      </c>
      <c r="D5236" s="91" t="s">
        <v>19248</v>
      </c>
      <c r="E5236" s="91" t="s">
        <v>210</v>
      </c>
      <c r="F5236" s="91" t="s">
        <v>210</v>
      </c>
      <c r="G5236" s="91" t="s">
        <v>19483</v>
      </c>
      <c r="H5236" s="92" t="s">
        <v>19484</v>
      </c>
      <c r="I5236" s="91" t="s">
        <v>55</v>
      </c>
      <c r="J5236" s="91" t="s">
        <v>6445</v>
      </c>
      <c r="K5236" s="91" t="s">
        <v>9740</v>
      </c>
      <c r="L5236" s="91" t="s">
        <v>6447</v>
      </c>
    </row>
    <row r="5237" spans="1:12" x14ac:dyDescent="0.25">
      <c r="A5237" s="91" t="s">
        <v>13268</v>
      </c>
      <c r="B5237" s="91" t="s">
        <v>18976</v>
      </c>
      <c r="C5237" s="91" t="s">
        <v>19247</v>
      </c>
      <c r="D5237" s="91" t="s">
        <v>19248</v>
      </c>
      <c r="E5237" s="91" t="s">
        <v>210</v>
      </c>
      <c r="F5237" s="91" t="s">
        <v>210</v>
      </c>
      <c r="G5237" s="91" t="s">
        <v>19485</v>
      </c>
      <c r="H5237" s="92" t="s">
        <v>19486</v>
      </c>
      <c r="I5237" s="91" t="s">
        <v>55</v>
      </c>
      <c r="J5237" s="91" t="s">
        <v>6445</v>
      </c>
      <c r="K5237" s="91" t="s">
        <v>7578</v>
      </c>
      <c r="L5237" s="91" t="s">
        <v>6447</v>
      </c>
    </row>
    <row r="5238" spans="1:12" x14ac:dyDescent="0.25">
      <c r="A5238" s="91" t="s">
        <v>13268</v>
      </c>
      <c r="B5238" s="91" t="s">
        <v>18976</v>
      </c>
      <c r="C5238" s="91" t="s">
        <v>19247</v>
      </c>
      <c r="D5238" s="91" t="s">
        <v>19248</v>
      </c>
      <c r="E5238" s="91" t="s">
        <v>210</v>
      </c>
      <c r="F5238" s="91" t="s">
        <v>210</v>
      </c>
      <c r="G5238" s="91" t="s">
        <v>19487</v>
      </c>
      <c r="H5238" s="92" t="s">
        <v>19488</v>
      </c>
      <c r="I5238" s="91" t="s">
        <v>55</v>
      </c>
      <c r="J5238" s="91" t="s">
        <v>6445</v>
      </c>
      <c r="K5238" s="91" t="s">
        <v>41345</v>
      </c>
      <c r="L5238" s="91" t="s">
        <v>6447</v>
      </c>
    </row>
    <row r="5239" spans="1:12" x14ac:dyDescent="0.25">
      <c r="A5239" s="91" t="s">
        <v>13268</v>
      </c>
      <c r="B5239" s="91" t="s">
        <v>18976</v>
      </c>
      <c r="C5239" s="91" t="s">
        <v>19247</v>
      </c>
      <c r="D5239" s="91" t="s">
        <v>19248</v>
      </c>
      <c r="E5239" s="91" t="s">
        <v>210</v>
      </c>
      <c r="F5239" s="91" t="s">
        <v>210</v>
      </c>
      <c r="G5239" s="91" t="s">
        <v>19490</v>
      </c>
      <c r="H5239" s="92" t="s">
        <v>19491</v>
      </c>
      <c r="I5239" s="91" t="s">
        <v>2</v>
      </c>
      <c r="J5239" s="91" t="s">
        <v>6445</v>
      </c>
      <c r="K5239" s="91" t="s">
        <v>32627</v>
      </c>
      <c r="L5239" s="91" t="s">
        <v>6447</v>
      </c>
    </row>
    <row r="5240" spans="1:12" x14ac:dyDescent="0.25">
      <c r="A5240" s="91" t="s">
        <v>13268</v>
      </c>
      <c r="B5240" s="91" t="s">
        <v>18976</v>
      </c>
      <c r="C5240" s="91" t="s">
        <v>19247</v>
      </c>
      <c r="D5240" s="91" t="s">
        <v>19248</v>
      </c>
      <c r="E5240" s="91" t="s">
        <v>210</v>
      </c>
      <c r="F5240" s="91" t="s">
        <v>210</v>
      </c>
      <c r="G5240" s="91" t="s">
        <v>19492</v>
      </c>
      <c r="H5240" s="92" t="s">
        <v>19493</v>
      </c>
      <c r="I5240" s="91" t="s">
        <v>2</v>
      </c>
      <c r="J5240" s="91" t="s">
        <v>6445</v>
      </c>
      <c r="K5240" s="91" t="s">
        <v>8463</v>
      </c>
      <c r="L5240" s="91" t="s">
        <v>6447</v>
      </c>
    </row>
    <row r="5241" spans="1:12" ht="23.25" x14ac:dyDescent="0.25">
      <c r="A5241" s="91" t="s">
        <v>13268</v>
      </c>
      <c r="B5241" s="91" t="s">
        <v>18976</v>
      </c>
      <c r="C5241" s="91" t="s">
        <v>19247</v>
      </c>
      <c r="D5241" s="91" t="s">
        <v>19248</v>
      </c>
      <c r="E5241" s="91" t="s">
        <v>210</v>
      </c>
      <c r="F5241" s="91" t="s">
        <v>210</v>
      </c>
      <c r="G5241" s="91" t="s">
        <v>19494</v>
      </c>
      <c r="H5241" s="92" t="s">
        <v>19495</v>
      </c>
      <c r="I5241" s="91" t="s">
        <v>3</v>
      </c>
      <c r="J5241" s="91" t="s">
        <v>6445</v>
      </c>
      <c r="K5241" s="91" t="s">
        <v>19644</v>
      </c>
      <c r="L5241" s="91" t="s">
        <v>6447</v>
      </c>
    </row>
    <row r="5242" spans="1:12" ht="23.25" x14ac:dyDescent="0.25">
      <c r="A5242" s="91" t="s">
        <v>13268</v>
      </c>
      <c r="B5242" s="91" t="s">
        <v>18976</v>
      </c>
      <c r="C5242" s="91" t="s">
        <v>19247</v>
      </c>
      <c r="D5242" s="91" t="s">
        <v>19248</v>
      </c>
      <c r="E5242" s="91" t="s">
        <v>210</v>
      </c>
      <c r="F5242" s="91" t="s">
        <v>210</v>
      </c>
      <c r="G5242" s="91" t="s">
        <v>19497</v>
      </c>
      <c r="H5242" s="92" t="s">
        <v>19498</v>
      </c>
      <c r="I5242" s="91" t="s">
        <v>3</v>
      </c>
      <c r="J5242" s="91" t="s">
        <v>6445</v>
      </c>
      <c r="K5242" s="91" t="s">
        <v>31270</v>
      </c>
      <c r="L5242" s="91" t="s">
        <v>6447</v>
      </c>
    </row>
    <row r="5243" spans="1:12" ht="23.25" x14ac:dyDescent="0.25">
      <c r="A5243" s="91" t="s">
        <v>13268</v>
      </c>
      <c r="B5243" s="91" t="s">
        <v>18976</v>
      </c>
      <c r="C5243" s="91" t="s">
        <v>19247</v>
      </c>
      <c r="D5243" s="91" t="s">
        <v>19248</v>
      </c>
      <c r="E5243" s="91" t="s">
        <v>210</v>
      </c>
      <c r="F5243" s="91" t="s">
        <v>210</v>
      </c>
      <c r="G5243" s="91" t="s">
        <v>19499</v>
      </c>
      <c r="H5243" s="92" t="s">
        <v>19500</v>
      </c>
      <c r="I5243" s="91" t="s">
        <v>3</v>
      </c>
      <c r="J5243" s="91" t="s">
        <v>6445</v>
      </c>
      <c r="K5243" s="91" t="s">
        <v>7675</v>
      </c>
      <c r="L5243" s="91" t="s">
        <v>6447</v>
      </c>
    </row>
    <row r="5244" spans="1:12" ht="23.25" x14ac:dyDescent="0.25">
      <c r="A5244" s="91" t="s">
        <v>13268</v>
      </c>
      <c r="B5244" s="91" t="s">
        <v>18976</v>
      </c>
      <c r="C5244" s="91" t="s">
        <v>19247</v>
      </c>
      <c r="D5244" s="91" t="s">
        <v>19248</v>
      </c>
      <c r="E5244" s="91" t="s">
        <v>210</v>
      </c>
      <c r="F5244" s="91" t="s">
        <v>210</v>
      </c>
      <c r="G5244" s="91" t="s">
        <v>19501</v>
      </c>
      <c r="H5244" s="92" t="s">
        <v>19502</v>
      </c>
      <c r="I5244" s="91" t="s">
        <v>3</v>
      </c>
      <c r="J5244" s="91" t="s">
        <v>6445</v>
      </c>
      <c r="K5244" s="91" t="s">
        <v>8389</v>
      </c>
      <c r="L5244" s="91" t="s">
        <v>6447</v>
      </c>
    </row>
    <row r="5245" spans="1:12" ht="23.25" x14ac:dyDescent="0.25">
      <c r="A5245" s="91" t="s">
        <v>13268</v>
      </c>
      <c r="B5245" s="91" t="s">
        <v>18976</v>
      </c>
      <c r="C5245" s="91" t="s">
        <v>19247</v>
      </c>
      <c r="D5245" s="91" t="s">
        <v>19248</v>
      </c>
      <c r="E5245" s="91" t="s">
        <v>210</v>
      </c>
      <c r="F5245" s="91" t="s">
        <v>210</v>
      </c>
      <c r="G5245" s="91" t="s">
        <v>19504</v>
      </c>
      <c r="H5245" s="92" t="s">
        <v>19505</v>
      </c>
      <c r="I5245" s="91" t="s">
        <v>3</v>
      </c>
      <c r="J5245" s="91" t="s">
        <v>6445</v>
      </c>
      <c r="K5245" s="91" t="s">
        <v>6630</v>
      </c>
      <c r="L5245" s="91" t="s">
        <v>6447</v>
      </c>
    </row>
    <row r="5246" spans="1:12" ht="23.25" x14ac:dyDescent="0.25">
      <c r="A5246" s="91" t="s">
        <v>13268</v>
      </c>
      <c r="B5246" s="91" t="s">
        <v>18976</v>
      </c>
      <c r="C5246" s="91" t="s">
        <v>19247</v>
      </c>
      <c r="D5246" s="91" t="s">
        <v>19248</v>
      </c>
      <c r="E5246" s="91" t="s">
        <v>210</v>
      </c>
      <c r="F5246" s="91" t="s">
        <v>210</v>
      </c>
      <c r="G5246" s="91" t="s">
        <v>19506</v>
      </c>
      <c r="H5246" s="92" t="s">
        <v>19507</v>
      </c>
      <c r="I5246" s="91" t="s">
        <v>3</v>
      </c>
      <c r="J5246" s="91" t="s">
        <v>6445</v>
      </c>
      <c r="K5246" s="91" t="s">
        <v>105</v>
      </c>
      <c r="L5246" s="91" t="s">
        <v>6447</v>
      </c>
    </row>
    <row r="5247" spans="1:12" ht="23.25" x14ac:dyDescent="0.25">
      <c r="A5247" s="91" t="s">
        <v>13268</v>
      </c>
      <c r="B5247" s="91" t="s">
        <v>18976</v>
      </c>
      <c r="C5247" s="91" t="s">
        <v>19247</v>
      </c>
      <c r="D5247" s="91" t="s">
        <v>19248</v>
      </c>
      <c r="E5247" s="91" t="s">
        <v>210</v>
      </c>
      <c r="F5247" s="91" t="s">
        <v>210</v>
      </c>
      <c r="G5247" s="91" t="s">
        <v>19508</v>
      </c>
      <c r="H5247" s="92" t="s">
        <v>19509</v>
      </c>
      <c r="I5247" s="91" t="s">
        <v>3</v>
      </c>
      <c r="J5247" s="91" t="s">
        <v>6445</v>
      </c>
      <c r="K5247" s="91" t="s">
        <v>19556</v>
      </c>
      <c r="L5247" s="91" t="s">
        <v>6447</v>
      </c>
    </row>
    <row r="5248" spans="1:12" ht="23.25" x14ac:dyDescent="0.25">
      <c r="A5248" s="91" t="s">
        <v>13268</v>
      </c>
      <c r="B5248" s="91" t="s">
        <v>18976</v>
      </c>
      <c r="C5248" s="91" t="s">
        <v>19247</v>
      </c>
      <c r="D5248" s="91" t="s">
        <v>19248</v>
      </c>
      <c r="E5248" s="91" t="s">
        <v>210</v>
      </c>
      <c r="F5248" s="91" t="s">
        <v>210</v>
      </c>
      <c r="G5248" s="91" t="s">
        <v>19511</v>
      </c>
      <c r="H5248" s="92" t="s">
        <v>19512</v>
      </c>
      <c r="I5248" s="91" t="s">
        <v>3</v>
      </c>
      <c r="J5248" s="91" t="s">
        <v>6445</v>
      </c>
      <c r="K5248" s="91" t="s">
        <v>8460</v>
      </c>
      <c r="L5248" s="91" t="s">
        <v>6447</v>
      </c>
    </row>
    <row r="5249" spans="1:12" ht="23.25" x14ac:dyDescent="0.25">
      <c r="A5249" s="91" t="s">
        <v>13268</v>
      </c>
      <c r="B5249" s="91" t="s">
        <v>18976</v>
      </c>
      <c r="C5249" s="91" t="s">
        <v>19247</v>
      </c>
      <c r="D5249" s="91" t="s">
        <v>19248</v>
      </c>
      <c r="E5249" s="91" t="s">
        <v>210</v>
      </c>
      <c r="F5249" s="91" t="s">
        <v>210</v>
      </c>
      <c r="G5249" s="91" t="s">
        <v>19514</v>
      </c>
      <c r="H5249" s="92" t="s">
        <v>19515</v>
      </c>
      <c r="I5249" s="91" t="s">
        <v>3</v>
      </c>
      <c r="J5249" s="91" t="s">
        <v>6445</v>
      </c>
      <c r="K5249" s="91" t="s">
        <v>7316</v>
      </c>
      <c r="L5249" s="91" t="s">
        <v>6447</v>
      </c>
    </row>
    <row r="5250" spans="1:12" ht="23.25" x14ac:dyDescent="0.25">
      <c r="A5250" s="91" t="s">
        <v>13268</v>
      </c>
      <c r="B5250" s="91" t="s">
        <v>18976</v>
      </c>
      <c r="C5250" s="91" t="s">
        <v>19247</v>
      </c>
      <c r="D5250" s="91" t="s">
        <v>19248</v>
      </c>
      <c r="E5250" s="91" t="s">
        <v>210</v>
      </c>
      <c r="F5250" s="91" t="s">
        <v>210</v>
      </c>
      <c r="G5250" s="91" t="s">
        <v>19516</v>
      </c>
      <c r="H5250" s="92" t="s">
        <v>19517</v>
      </c>
      <c r="I5250" s="91" t="s">
        <v>3</v>
      </c>
      <c r="J5250" s="91" t="s">
        <v>6445</v>
      </c>
      <c r="K5250" s="91" t="s">
        <v>8152</v>
      </c>
      <c r="L5250" s="91" t="s">
        <v>6447</v>
      </c>
    </row>
    <row r="5251" spans="1:12" x14ac:dyDescent="0.25">
      <c r="A5251" s="91" t="s">
        <v>13268</v>
      </c>
      <c r="B5251" s="91" t="s">
        <v>18976</v>
      </c>
      <c r="C5251" s="91" t="s">
        <v>19247</v>
      </c>
      <c r="D5251" s="91" t="s">
        <v>19248</v>
      </c>
      <c r="E5251" s="91" t="s">
        <v>210</v>
      </c>
      <c r="F5251" s="91" t="s">
        <v>210</v>
      </c>
      <c r="G5251" s="91" t="s">
        <v>19518</v>
      </c>
      <c r="H5251" s="92" t="s">
        <v>19519</v>
      </c>
      <c r="I5251" s="91" t="s">
        <v>2</v>
      </c>
      <c r="J5251" s="91" t="s">
        <v>6445</v>
      </c>
      <c r="K5251" s="91" t="s">
        <v>30573</v>
      </c>
      <c r="L5251" s="91" t="s">
        <v>6447</v>
      </c>
    </row>
    <row r="5252" spans="1:12" x14ac:dyDescent="0.25">
      <c r="A5252" s="91" t="s">
        <v>13268</v>
      </c>
      <c r="B5252" s="91" t="s">
        <v>18976</v>
      </c>
      <c r="C5252" s="91" t="s">
        <v>19247</v>
      </c>
      <c r="D5252" s="91" t="s">
        <v>19248</v>
      </c>
      <c r="E5252" s="91" t="s">
        <v>210</v>
      </c>
      <c r="F5252" s="91" t="s">
        <v>210</v>
      </c>
      <c r="G5252" s="91" t="s">
        <v>19520</v>
      </c>
      <c r="H5252" s="92" t="s">
        <v>19521</v>
      </c>
      <c r="I5252" s="91" t="s">
        <v>2</v>
      </c>
      <c r="J5252" s="91" t="s">
        <v>6445</v>
      </c>
      <c r="K5252" s="91" t="s">
        <v>8794</v>
      </c>
      <c r="L5252" s="91" t="s">
        <v>6447</v>
      </c>
    </row>
    <row r="5253" spans="1:12" x14ac:dyDescent="0.25">
      <c r="A5253" s="91" t="s">
        <v>13268</v>
      </c>
      <c r="B5253" s="91" t="s">
        <v>18976</v>
      </c>
      <c r="C5253" s="91" t="s">
        <v>19247</v>
      </c>
      <c r="D5253" s="91" t="s">
        <v>19248</v>
      </c>
      <c r="E5253" s="91" t="s">
        <v>210</v>
      </c>
      <c r="F5253" s="91" t="s">
        <v>210</v>
      </c>
      <c r="G5253" s="91" t="s">
        <v>19522</v>
      </c>
      <c r="H5253" s="92" t="s">
        <v>19523</v>
      </c>
      <c r="I5253" s="91" t="s">
        <v>5</v>
      </c>
      <c r="J5253" s="91" t="s">
        <v>6445</v>
      </c>
      <c r="K5253" s="91" t="s">
        <v>181</v>
      </c>
      <c r="L5253" s="91" t="s">
        <v>6447</v>
      </c>
    </row>
    <row r="5254" spans="1:12" x14ac:dyDescent="0.25">
      <c r="A5254" s="91" t="s">
        <v>13268</v>
      </c>
      <c r="B5254" s="91" t="s">
        <v>18976</v>
      </c>
      <c r="C5254" s="91" t="s">
        <v>19247</v>
      </c>
      <c r="D5254" s="91" t="s">
        <v>19248</v>
      </c>
      <c r="E5254" s="91" t="s">
        <v>210</v>
      </c>
      <c r="F5254" s="91" t="s">
        <v>210</v>
      </c>
      <c r="G5254" s="91" t="s">
        <v>19524</v>
      </c>
      <c r="H5254" s="92" t="s">
        <v>19525</v>
      </c>
      <c r="I5254" s="91" t="s">
        <v>2</v>
      </c>
      <c r="J5254" s="91" t="s">
        <v>6445</v>
      </c>
      <c r="K5254" s="91" t="s">
        <v>8748</v>
      </c>
      <c r="L5254" s="91" t="s">
        <v>6447</v>
      </c>
    </row>
    <row r="5255" spans="1:12" ht="23.25" x14ac:dyDescent="0.25">
      <c r="A5255" s="91" t="s">
        <v>13268</v>
      </c>
      <c r="B5255" s="91" t="s">
        <v>18976</v>
      </c>
      <c r="C5255" s="91" t="s">
        <v>19247</v>
      </c>
      <c r="D5255" s="91" t="s">
        <v>19248</v>
      </c>
      <c r="E5255" s="91" t="s">
        <v>210</v>
      </c>
      <c r="F5255" s="91" t="s">
        <v>210</v>
      </c>
      <c r="G5255" s="91" t="s">
        <v>19526</v>
      </c>
      <c r="H5255" s="92" t="s">
        <v>19527</v>
      </c>
      <c r="I5255" s="91" t="s">
        <v>2</v>
      </c>
      <c r="J5255" s="91" t="s">
        <v>6445</v>
      </c>
      <c r="K5255" s="91" t="s">
        <v>7627</v>
      </c>
      <c r="L5255" s="91" t="s">
        <v>6447</v>
      </c>
    </row>
    <row r="5256" spans="1:12" ht="23.25" x14ac:dyDescent="0.25">
      <c r="A5256" s="91" t="s">
        <v>13268</v>
      </c>
      <c r="B5256" s="91" t="s">
        <v>18976</v>
      </c>
      <c r="C5256" s="91" t="s">
        <v>19247</v>
      </c>
      <c r="D5256" s="91" t="s">
        <v>19248</v>
      </c>
      <c r="E5256" s="91" t="s">
        <v>210</v>
      </c>
      <c r="F5256" s="91" t="s">
        <v>210</v>
      </c>
      <c r="G5256" s="91" t="s">
        <v>19528</v>
      </c>
      <c r="H5256" s="92" t="s">
        <v>19529</v>
      </c>
      <c r="I5256" s="91" t="s">
        <v>2</v>
      </c>
      <c r="J5256" s="91" t="s">
        <v>6445</v>
      </c>
      <c r="K5256" s="91" t="s">
        <v>8529</v>
      </c>
      <c r="L5256" s="91" t="s">
        <v>6447</v>
      </c>
    </row>
    <row r="5257" spans="1:12" ht="34.5" x14ac:dyDescent="0.25">
      <c r="A5257" s="91" t="s">
        <v>13268</v>
      </c>
      <c r="B5257" s="91" t="s">
        <v>18976</v>
      </c>
      <c r="C5257" s="91" t="s">
        <v>19247</v>
      </c>
      <c r="D5257" s="91" t="s">
        <v>19248</v>
      </c>
      <c r="E5257" s="91" t="s">
        <v>210</v>
      </c>
      <c r="F5257" s="91" t="s">
        <v>210</v>
      </c>
      <c r="G5257" s="91" t="s">
        <v>19530</v>
      </c>
      <c r="H5257" s="92" t="s">
        <v>19531</v>
      </c>
      <c r="I5257" s="91" t="s">
        <v>2</v>
      </c>
      <c r="J5257" s="91" t="s">
        <v>6445</v>
      </c>
      <c r="K5257" s="91" t="s">
        <v>7755</v>
      </c>
      <c r="L5257" s="91" t="s">
        <v>6447</v>
      </c>
    </row>
    <row r="5258" spans="1:12" ht="23.25" x14ac:dyDescent="0.25">
      <c r="A5258" s="91" t="s">
        <v>13268</v>
      </c>
      <c r="B5258" s="91" t="s">
        <v>18976</v>
      </c>
      <c r="C5258" s="91" t="s">
        <v>19247</v>
      </c>
      <c r="D5258" s="91" t="s">
        <v>19248</v>
      </c>
      <c r="E5258" s="91" t="s">
        <v>210</v>
      </c>
      <c r="F5258" s="91" t="s">
        <v>210</v>
      </c>
      <c r="G5258" s="91" t="s">
        <v>19532</v>
      </c>
      <c r="H5258" s="92" t="s">
        <v>19533</v>
      </c>
      <c r="I5258" s="91" t="s">
        <v>3</v>
      </c>
      <c r="J5258" s="91" t="s">
        <v>6445</v>
      </c>
      <c r="K5258" s="91" t="s">
        <v>8484</v>
      </c>
      <c r="L5258" s="91" t="s">
        <v>6447</v>
      </c>
    </row>
    <row r="5259" spans="1:12" ht="23.25" x14ac:dyDescent="0.25">
      <c r="A5259" s="91" t="s">
        <v>13268</v>
      </c>
      <c r="B5259" s="91" t="s">
        <v>18976</v>
      </c>
      <c r="C5259" s="91" t="s">
        <v>19247</v>
      </c>
      <c r="D5259" s="91" t="s">
        <v>19248</v>
      </c>
      <c r="E5259" s="91" t="s">
        <v>210</v>
      </c>
      <c r="F5259" s="91" t="s">
        <v>210</v>
      </c>
      <c r="G5259" s="91" t="s">
        <v>19534</v>
      </c>
      <c r="H5259" s="92" t="s">
        <v>19535</v>
      </c>
      <c r="I5259" s="91" t="s">
        <v>3</v>
      </c>
      <c r="J5259" s="91" t="s">
        <v>6445</v>
      </c>
      <c r="K5259" s="91" t="s">
        <v>7999</v>
      </c>
      <c r="L5259" s="91" t="s">
        <v>6447</v>
      </c>
    </row>
    <row r="5260" spans="1:12" ht="23.25" x14ac:dyDescent="0.25">
      <c r="A5260" s="91" t="s">
        <v>13268</v>
      </c>
      <c r="B5260" s="91" t="s">
        <v>18976</v>
      </c>
      <c r="C5260" s="91" t="s">
        <v>19247</v>
      </c>
      <c r="D5260" s="91" t="s">
        <v>19248</v>
      </c>
      <c r="E5260" s="91" t="s">
        <v>210</v>
      </c>
      <c r="F5260" s="91" t="s">
        <v>210</v>
      </c>
      <c r="G5260" s="91" t="s">
        <v>19536</v>
      </c>
      <c r="H5260" s="92" t="s">
        <v>19537</v>
      </c>
      <c r="I5260" s="91" t="s">
        <v>3</v>
      </c>
      <c r="J5260" s="91" t="s">
        <v>6445</v>
      </c>
      <c r="K5260" s="91" t="s">
        <v>8183</v>
      </c>
      <c r="L5260" s="91" t="s">
        <v>6447</v>
      </c>
    </row>
    <row r="5261" spans="1:12" ht="23.25" x14ac:dyDescent="0.25">
      <c r="A5261" s="91" t="s">
        <v>13268</v>
      </c>
      <c r="B5261" s="91" t="s">
        <v>18976</v>
      </c>
      <c r="C5261" s="91" t="s">
        <v>19247</v>
      </c>
      <c r="D5261" s="91" t="s">
        <v>19248</v>
      </c>
      <c r="E5261" s="91" t="s">
        <v>210</v>
      </c>
      <c r="F5261" s="91" t="s">
        <v>210</v>
      </c>
      <c r="G5261" s="91" t="s">
        <v>19538</v>
      </c>
      <c r="H5261" s="92" t="s">
        <v>19539</v>
      </c>
      <c r="I5261" s="91" t="s">
        <v>3</v>
      </c>
      <c r="J5261" s="91" t="s">
        <v>6445</v>
      </c>
      <c r="K5261" s="91" t="s">
        <v>8664</v>
      </c>
      <c r="L5261" s="91" t="s">
        <v>6447</v>
      </c>
    </row>
    <row r="5262" spans="1:12" ht="23.25" x14ac:dyDescent="0.25">
      <c r="A5262" s="91" t="s">
        <v>13268</v>
      </c>
      <c r="B5262" s="91" t="s">
        <v>18976</v>
      </c>
      <c r="C5262" s="91" t="s">
        <v>19247</v>
      </c>
      <c r="D5262" s="91" t="s">
        <v>19248</v>
      </c>
      <c r="E5262" s="91" t="s">
        <v>210</v>
      </c>
      <c r="F5262" s="91" t="s">
        <v>210</v>
      </c>
      <c r="G5262" s="91" t="s">
        <v>19540</v>
      </c>
      <c r="H5262" s="92" t="s">
        <v>19541</v>
      </c>
      <c r="I5262" s="91" t="s">
        <v>3</v>
      </c>
      <c r="J5262" s="91" t="s">
        <v>6445</v>
      </c>
      <c r="K5262" s="91" t="s">
        <v>105</v>
      </c>
      <c r="L5262" s="91" t="s">
        <v>6447</v>
      </c>
    </row>
    <row r="5263" spans="1:12" ht="23.25" x14ac:dyDescent="0.25">
      <c r="A5263" s="91" t="s">
        <v>13268</v>
      </c>
      <c r="B5263" s="91" t="s">
        <v>18976</v>
      </c>
      <c r="C5263" s="91" t="s">
        <v>19247</v>
      </c>
      <c r="D5263" s="91" t="s">
        <v>19248</v>
      </c>
      <c r="E5263" s="91" t="s">
        <v>210</v>
      </c>
      <c r="F5263" s="91" t="s">
        <v>210</v>
      </c>
      <c r="G5263" s="91" t="s">
        <v>19542</v>
      </c>
      <c r="H5263" s="92" t="s">
        <v>19543</v>
      </c>
      <c r="I5263" s="91" t="s">
        <v>3</v>
      </c>
      <c r="J5263" s="91" t="s">
        <v>6445</v>
      </c>
      <c r="K5263" s="91" t="s">
        <v>16913</v>
      </c>
      <c r="L5263" s="91" t="s">
        <v>6447</v>
      </c>
    </row>
    <row r="5264" spans="1:12" ht="23.25" x14ac:dyDescent="0.25">
      <c r="A5264" s="91" t="s">
        <v>13268</v>
      </c>
      <c r="B5264" s="91" t="s">
        <v>18976</v>
      </c>
      <c r="C5264" s="91" t="s">
        <v>19247</v>
      </c>
      <c r="D5264" s="91" t="s">
        <v>19248</v>
      </c>
      <c r="E5264" s="91" t="s">
        <v>210</v>
      </c>
      <c r="F5264" s="91" t="s">
        <v>210</v>
      </c>
      <c r="G5264" s="91" t="s">
        <v>19544</v>
      </c>
      <c r="H5264" s="92" t="s">
        <v>19545</v>
      </c>
      <c r="I5264" s="91" t="s">
        <v>3</v>
      </c>
      <c r="J5264" s="91" t="s">
        <v>6445</v>
      </c>
      <c r="K5264" s="91" t="s">
        <v>182</v>
      </c>
      <c r="L5264" s="91" t="s">
        <v>6447</v>
      </c>
    </row>
    <row r="5265" spans="1:12" x14ac:dyDescent="0.25">
      <c r="A5265" s="91" t="s">
        <v>13268</v>
      </c>
      <c r="B5265" s="91" t="s">
        <v>18976</v>
      </c>
      <c r="C5265" s="91" t="s">
        <v>19247</v>
      </c>
      <c r="D5265" s="91" t="s">
        <v>19248</v>
      </c>
      <c r="E5265" s="91" t="s">
        <v>210</v>
      </c>
      <c r="F5265" s="91" t="s">
        <v>210</v>
      </c>
      <c r="G5265" s="91" t="s">
        <v>19546</v>
      </c>
      <c r="H5265" s="92" t="s">
        <v>19547</v>
      </c>
      <c r="I5265" s="91" t="s">
        <v>2</v>
      </c>
      <c r="J5265" s="91" t="s">
        <v>6445</v>
      </c>
      <c r="K5265" s="91" t="s">
        <v>30904</v>
      </c>
      <c r="L5265" s="91" t="s">
        <v>6447</v>
      </c>
    </row>
    <row r="5266" spans="1:12" ht="23.25" x14ac:dyDescent="0.25">
      <c r="A5266" s="91" t="s">
        <v>13268</v>
      </c>
      <c r="B5266" s="91" t="s">
        <v>18976</v>
      </c>
      <c r="C5266" s="91" t="s">
        <v>19247</v>
      </c>
      <c r="D5266" s="91" t="s">
        <v>19248</v>
      </c>
      <c r="E5266" s="91" t="s">
        <v>210</v>
      </c>
      <c r="F5266" s="91" t="s">
        <v>210</v>
      </c>
      <c r="G5266" s="91" t="s">
        <v>19548</v>
      </c>
      <c r="H5266" s="92" t="s">
        <v>19549</v>
      </c>
      <c r="I5266" s="91" t="s">
        <v>2</v>
      </c>
      <c r="J5266" s="91" t="s">
        <v>6445</v>
      </c>
      <c r="K5266" s="91" t="s">
        <v>7999</v>
      </c>
      <c r="L5266" s="91" t="s">
        <v>6447</v>
      </c>
    </row>
    <row r="5267" spans="1:12" ht="23.25" x14ac:dyDescent="0.25">
      <c r="A5267" s="91" t="s">
        <v>13268</v>
      </c>
      <c r="B5267" s="91" t="s">
        <v>18976</v>
      </c>
      <c r="C5267" s="91" t="s">
        <v>19247</v>
      </c>
      <c r="D5267" s="91" t="s">
        <v>19248</v>
      </c>
      <c r="E5267" s="91" t="s">
        <v>210</v>
      </c>
      <c r="F5267" s="91" t="s">
        <v>210</v>
      </c>
      <c r="G5267" s="91" t="s">
        <v>19550</v>
      </c>
      <c r="H5267" s="92" t="s">
        <v>19551</v>
      </c>
      <c r="I5267" s="91" t="s">
        <v>2</v>
      </c>
      <c r="J5267" s="91" t="s">
        <v>6445</v>
      </c>
      <c r="K5267" s="91" t="s">
        <v>8809</v>
      </c>
      <c r="L5267" s="91" t="s">
        <v>6447</v>
      </c>
    </row>
    <row r="5268" spans="1:12" ht="23.25" x14ac:dyDescent="0.25">
      <c r="A5268" s="91" t="s">
        <v>13268</v>
      </c>
      <c r="B5268" s="91" t="s">
        <v>18976</v>
      </c>
      <c r="C5268" s="91" t="s">
        <v>19247</v>
      </c>
      <c r="D5268" s="91" t="s">
        <v>19248</v>
      </c>
      <c r="E5268" s="91" t="s">
        <v>210</v>
      </c>
      <c r="F5268" s="91" t="s">
        <v>210</v>
      </c>
      <c r="G5268" s="91" t="s">
        <v>19552</v>
      </c>
      <c r="H5268" s="92" t="s">
        <v>19553</v>
      </c>
      <c r="I5268" s="91" t="s">
        <v>2</v>
      </c>
      <c r="J5268" s="91" t="s">
        <v>6445</v>
      </c>
      <c r="K5268" s="91" t="s">
        <v>12410</v>
      </c>
      <c r="L5268" s="91" t="s">
        <v>6447</v>
      </c>
    </row>
    <row r="5269" spans="1:12" ht="23.25" x14ac:dyDescent="0.25">
      <c r="A5269" s="91" t="s">
        <v>13268</v>
      </c>
      <c r="B5269" s="91" t="s">
        <v>18976</v>
      </c>
      <c r="C5269" s="91" t="s">
        <v>19247</v>
      </c>
      <c r="D5269" s="91" t="s">
        <v>19248</v>
      </c>
      <c r="E5269" s="91" t="s">
        <v>210</v>
      </c>
      <c r="F5269" s="91" t="s">
        <v>210</v>
      </c>
      <c r="G5269" s="91" t="s">
        <v>19554</v>
      </c>
      <c r="H5269" s="92" t="s">
        <v>19555</v>
      </c>
      <c r="I5269" s="91" t="s">
        <v>2</v>
      </c>
      <c r="J5269" s="91" t="s">
        <v>6445</v>
      </c>
      <c r="K5269" s="91" t="s">
        <v>8329</v>
      </c>
      <c r="L5269" s="91" t="s">
        <v>6447</v>
      </c>
    </row>
    <row r="5270" spans="1:12" ht="23.25" x14ac:dyDescent="0.25">
      <c r="A5270" s="91" t="s">
        <v>13268</v>
      </c>
      <c r="B5270" s="91" t="s">
        <v>18976</v>
      </c>
      <c r="C5270" s="91" t="s">
        <v>19247</v>
      </c>
      <c r="D5270" s="91" t="s">
        <v>19248</v>
      </c>
      <c r="E5270" s="91" t="s">
        <v>210</v>
      </c>
      <c r="F5270" s="91" t="s">
        <v>210</v>
      </c>
      <c r="G5270" s="91" t="s">
        <v>19557</v>
      </c>
      <c r="H5270" s="92" t="s">
        <v>19558</v>
      </c>
      <c r="I5270" s="91" t="s">
        <v>2</v>
      </c>
      <c r="J5270" s="91" t="s">
        <v>6445</v>
      </c>
      <c r="K5270" s="91" t="s">
        <v>8183</v>
      </c>
      <c r="L5270" s="91" t="s">
        <v>6447</v>
      </c>
    </row>
    <row r="5271" spans="1:12" x14ac:dyDescent="0.25">
      <c r="A5271" s="91" t="s">
        <v>13268</v>
      </c>
      <c r="B5271" s="91" t="s">
        <v>18976</v>
      </c>
      <c r="C5271" s="91" t="s">
        <v>19247</v>
      </c>
      <c r="D5271" s="91" t="s">
        <v>19248</v>
      </c>
      <c r="E5271" s="91" t="s">
        <v>210</v>
      </c>
      <c r="F5271" s="91" t="s">
        <v>210</v>
      </c>
      <c r="G5271" s="91" t="s">
        <v>19559</v>
      </c>
      <c r="H5271" s="92" t="s">
        <v>19560</v>
      </c>
      <c r="I5271" s="91" t="s">
        <v>4</v>
      </c>
      <c r="J5271" s="91" t="s">
        <v>6445</v>
      </c>
      <c r="K5271" s="91" t="s">
        <v>19894</v>
      </c>
      <c r="L5271" s="91" t="s">
        <v>6447</v>
      </c>
    </row>
    <row r="5272" spans="1:12" ht="23.25" x14ac:dyDescent="0.25">
      <c r="A5272" s="91" t="s">
        <v>13268</v>
      </c>
      <c r="B5272" s="91" t="s">
        <v>18976</v>
      </c>
      <c r="C5272" s="91" t="s">
        <v>19247</v>
      </c>
      <c r="D5272" s="91" t="s">
        <v>19248</v>
      </c>
      <c r="E5272" s="91" t="s">
        <v>210</v>
      </c>
      <c r="F5272" s="91" t="s">
        <v>210</v>
      </c>
      <c r="G5272" s="91" t="s">
        <v>19561</v>
      </c>
      <c r="H5272" s="92" t="s">
        <v>19562</v>
      </c>
      <c r="I5272" s="91" t="s">
        <v>4</v>
      </c>
      <c r="J5272" s="91" t="s">
        <v>6445</v>
      </c>
      <c r="K5272" s="91" t="s">
        <v>8317</v>
      </c>
      <c r="L5272" s="91" t="s">
        <v>6447</v>
      </c>
    </row>
    <row r="5273" spans="1:12" x14ac:dyDescent="0.25">
      <c r="A5273" s="91" t="s">
        <v>13268</v>
      </c>
      <c r="B5273" s="91" t="s">
        <v>18976</v>
      </c>
      <c r="C5273" s="91" t="s">
        <v>19247</v>
      </c>
      <c r="D5273" s="91" t="s">
        <v>19248</v>
      </c>
      <c r="E5273" s="91" t="s">
        <v>210</v>
      </c>
      <c r="F5273" s="91" t="s">
        <v>210</v>
      </c>
      <c r="G5273" s="91" t="s">
        <v>19563</v>
      </c>
      <c r="H5273" s="92" t="s">
        <v>19564</v>
      </c>
      <c r="I5273" s="91" t="s">
        <v>4</v>
      </c>
      <c r="J5273" s="91" t="s">
        <v>6445</v>
      </c>
      <c r="K5273" s="91" t="s">
        <v>129</v>
      </c>
      <c r="L5273" s="91" t="s">
        <v>6447</v>
      </c>
    </row>
    <row r="5274" spans="1:12" x14ac:dyDescent="0.25">
      <c r="A5274" s="91" t="s">
        <v>13268</v>
      </c>
      <c r="B5274" s="91" t="s">
        <v>18976</v>
      </c>
      <c r="C5274" s="91" t="s">
        <v>19565</v>
      </c>
      <c r="D5274" s="91" t="s">
        <v>19566</v>
      </c>
      <c r="E5274" s="91" t="s">
        <v>210</v>
      </c>
      <c r="F5274" s="91" t="s">
        <v>210</v>
      </c>
      <c r="G5274" s="91" t="s">
        <v>19567</v>
      </c>
      <c r="H5274" s="92" t="s">
        <v>19568</v>
      </c>
      <c r="I5274" s="91" t="s">
        <v>2</v>
      </c>
      <c r="J5274" s="91" t="s">
        <v>6445</v>
      </c>
      <c r="K5274" s="91" t="s">
        <v>9055</v>
      </c>
      <c r="L5274" s="91" t="s">
        <v>6447</v>
      </c>
    </row>
    <row r="5275" spans="1:12" x14ac:dyDescent="0.25">
      <c r="A5275" s="91" t="s">
        <v>13268</v>
      </c>
      <c r="B5275" s="91" t="s">
        <v>18976</v>
      </c>
      <c r="C5275" s="91" t="s">
        <v>19565</v>
      </c>
      <c r="D5275" s="91" t="s">
        <v>19566</v>
      </c>
      <c r="E5275" s="91">
        <v>73806</v>
      </c>
      <c r="F5275" s="91" t="s">
        <v>19569</v>
      </c>
      <c r="G5275" s="91" t="s">
        <v>19570</v>
      </c>
      <c r="H5275" s="92" t="s">
        <v>19571</v>
      </c>
      <c r="I5275" s="91" t="s">
        <v>2</v>
      </c>
      <c r="J5275" s="91" t="s">
        <v>6445</v>
      </c>
      <c r="K5275" s="91" t="s">
        <v>13367</v>
      </c>
      <c r="L5275" s="91" t="s">
        <v>6447</v>
      </c>
    </row>
    <row r="5276" spans="1:12" x14ac:dyDescent="0.25">
      <c r="A5276" s="91" t="s">
        <v>13268</v>
      </c>
      <c r="B5276" s="91" t="s">
        <v>18976</v>
      </c>
      <c r="C5276" s="91" t="s">
        <v>19565</v>
      </c>
      <c r="D5276" s="91" t="s">
        <v>19566</v>
      </c>
      <c r="E5276" s="91">
        <v>73948</v>
      </c>
      <c r="F5276" s="91" t="s">
        <v>19573</v>
      </c>
      <c r="G5276" s="91" t="s">
        <v>19574</v>
      </c>
      <c r="H5276" s="92" t="s">
        <v>19575</v>
      </c>
      <c r="I5276" s="91" t="s">
        <v>2</v>
      </c>
      <c r="J5276" s="91" t="s">
        <v>6445</v>
      </c>
      <c r="K5276" s="91" t="s">
        <v>13956</v>
      </c>
      <c r="L5276" s="91" t="s">
        <v>6447</v>
      </c>
    </row>
    <row r="5277" spans="1:12" x14ac:dyDescent="0.25">
      <c r="A5277" s="91" t="s">
        <v>13268</v>
      </c>
      <c r="B5277" s="91" t="s">
        <v>18976</v>
      </c>
      <c r="C5277" s="91" t="s">
        <v>19565</v>
      </c>
      <c r="D5277" s="91" t="s">
        <v>19566</v>
      </c>
      <c r="E5277" s="91">
        <v>73948</v>
      </c>
      <c r="F5277" s="91" t="s">
        <v>19573</v>
      </c>
      <c r="G5277" s="91" t="s">
        <v>19576</v>
      </c>
      <c r="H5277" s="92" t="s">
        <v>19577</v>
      </c>
      <c r="I5277" s="91" t="s">
        <v>2</v>
      </c>
      <c r="J5277" s="91" t="s">
        <v>6445</v>
      </c>
      <c r="K5277" s="91" t="s">
        <v>32922</v>
      </c>
      <c r="L5277" s="91" t="s">
        <v>6447</v>
      </c>
    </row>
    <row r="5278" spans="1:12" x14ac:dyDescent="0.25">
      <c r="A5278" s="91" t="s">
        <v>13268</v>
      </c>
      <c r="B5278" s="91" t="s">
        <v>18976</v>
      </c>
      <c r="C5278" s="91" t="s">
        <v>19565</v>
      </c>
      <c r="D5278" s="91" t="s">
        <v>19566</v>
      </c>
      <c r="E5278" s="91">
        <v>73948</v>
      </c>
      <c r="F5278" s="91" t="s">
        <v>19573</v>
      </c>
      <c r="G5278" s="91" t="s">
        <v>19578</v>
      </c>
      <c r="H5278" s="92" t="s">
        <v>19579</v>
      </c>
      <c r="I5278" s="91" t="s">
        <v>2</v>
      </c>
      <c r="J5278" s="91" t="s">
        <v>6445</v>
      </c>
      <c r="K5278" s="91" t="s">
        <v>34354</v>
      </c>
      <c r="L5278" s="91" t="s">
        <v>6447</v>
      </c>
    </row>
    <row r="5279" spans="1:12" x14ac:dyDescent="0.25">
      <c r="A5279" s="91" t="s">
        <v>13268</v>
      </c>
      <c r="B5279" s="91" t="s">
        <v>18976</v>
      </c>
      <c r="C5279" s="91" t="s">
        <v>19565</v>
      </c>
      <c r="D5279" s="91" t="s">
        <v>19566</v>
      </c>
      <c r="E5279" s="91">
        <v>73948</v>
      </c>
      <c r="F5279" s="91" t="s">
        <v>19573</v>
      </c>
      <c r="G5279" s="91" t="s">
        <v>19580</v>
      </c>
      <c r="H5279" s="92" t="s">
        <v>19581</v>
      </c>
      <c r="I5279" s="91" t="s">
        <v>2</v>
      </c>
      <c r="J5279" s="91" t="s">
        <v>6445</v>
      </c>
      <c r="K5279" s="91" t="s">
        <v>9467</v>
      </c>
      <c r="L5279" s="91" t="s">
        <v>6447</v>
      </c>
    </row>
    <row r="5280" spans="1:12" x14ac:dyDescent="0.25">
      <c r="A5280" s="91" t="s">
        <v>13268</v>
      </c>
      <c r="B5280" s="91" t="s">
        <v>18976</v>
      </c>
      <c r="C5280" s="91" t="s">
        <v>19565</v>
      </c>
      <c r="D5280" s="91" t="s">
        <v>19566</v>
      </c>
      <c r="E5280" s="91">
        <v>73948</v>
      </c>
      <c r="F5280" s="91" t="s">
        <v>19573</v>
      </c>
      <c r="G5280" s="91" t="s">
        <v>19582</v>
      </c>
      <c r="H5280" s="92" t="s">
        <v>19583</v>
      </c>
      <c r="I5280" s="91" t="s">
        <v>2</v>
      </c>
      <c r="J5280" s="91" t="s">
        <v>6445</v>
      </c>
      <c r="K5280" s="91" t="s">
        <v>18995</v>
      </c>
      <c r="L5280" s="91" t="s">
        <v>6447</v>
      </c>
    </row>
    <row r="5281" spans="1:12" x14ac:dyDescent="0.25">
      <c r="A5281" s="91" t="s">
        <v>13268</v>
      </c>
      <c r="B5281" s="91" t="s">
        <v>18976</v>
      </c>
      <c r="C5281" s="91" t="s">
        <v>19565</v>
      </c>
      <c r="D5281" s="91" t="s">
        <v>19566</v>
      </c>
      <c r="E5281" s="91">
        <v>73948</v>
      </c>
      <c r="F5281" s="91" t="s">
        <v>19573</v>
      </c>
      <c r="G5281" s="91" t="s">
        <v>19584</v>
      </c>
      <c r="H5281" s="92" t="s">
        <v>19585</v>
      </c>
      <c r="I5281" s="91" t="s">
        <v>2</v>
      </c>
      <c r="J5281" s="91" t="s">
        <v>6445</v>
      </c>
      <c r="K5281" s="91" t="s">
        <v>12718</v>
      </c>
      <c r="L5281" s="91" t="s">
        <v>6447</v>
      </c>
    </row>
    <row r="5282" spans="1:12" x14ac:dyDescent="0.25">
      <c r="A5282" s="91" t="s">
        <v>13268</v>
      </c>
      <c r="B5282" s="91" t="s">
        <v>18976</v>
      </c>
      <c r="C5282" s="91" t="s">
        <v>19565</v>
      </c>
      <c r="D5282" s="91" t="s">
        <v>19566</v>
      </c>
      <c r="E5282" s="91">
        <v>73948</v>
      </c>
      <c r="F5282" s="91" t="s">
        <v>19573</v>
      </c>
      <c r="G5282" s="91" t="s">
        <v>19587</v>
      </c>
      <c r="H5282" s="92" t="s">
        <v>19588</v>
      </c>
      <c r="I5282" s="91" t="s">
        <v>2</v>
      </c>
      <c r="J5282" s="91" t="s">
        <v>6445</v>
      </c>
      <c r="K5282" s="91" t="s">
        <v>18457</v>
      </c>
      <c r="L5282" s="91" t="s">
        <v>6447</v>
      </c>
    </row>
    <row r="5283" spans="1:12" x14ac:dyDescent="0.25">
      <c r="A5283" s="91" t="s">
        <v>13268</v>
      </c>
      <c r="B5283" s="91" t="s">
        <v>18976</v>
      </c>
      <c r="C5283" s="91" t="s">
        <v>19565</v>
      </c>
      <c r="D5283" s="91" t="s">
        <v>19566</v>
      </c>
      <c r="E5283" s="91">
        <v>74086</v>
      </c>
      <c r="F5283" s="91" t="s">
        <v>19573</v>
      </c>
      <c r="G5283" s="91" t="s">
        <v>19590</v>
      </c>
      <c r="H5283" s="92" t="s">
        <v>19591</v>
      </c>
      <c r="I5283" s="91" t="s">
        <v>3</v>
      </c>
      <c r="J5283" s="91" t="s">
        <v>6445</v>
      </c>
      <c r="K5283" s="91" t="s">
        <v>18257</v>
      </c>
      <c r="L5283" s="91" t="s">
        <v>6447</v>
      </c>
    </row>
    <row r="5284" spans="1:12" x14ac:dyDescent="0.25">
      <c r="A5284" s="91" t="s">
        <v>13268</v>
      </c>
      <c r="B5284" s="91" t="s">
        <v>18976</v>
      </c>
      <c r="C5284" s="91" t="s">
        <v>19565</v>
      </c>
      <c r="D5284" s="91" t="s">
        <v>19566</v>
      </c>
      <c r="E5284" s="91" t="s">
        <v>210</v>
      </c>
      <c r="F5284" s="91" t="s">
        <v>210</v>
      </c>
      <c r="G5284" s="91" t="s">
        <v>19593</v>
      </c>
      <c r="H5284" s="92" t="s">
        <v>19594</v>
      </c>
      <c r="I5284" s="91" t="s">
        <v>2</v>
      </c>
      <c r="J5284" s="91" t="s">
        <v>6445</v>
      </c>
      <c r="K5284" s="91" t="s">
        <v>30046</v>
      </c>
      <c r="L5284" s="91" t="s">
        <v>6447</v>
      </c>
    </row>
    <row r="5285" spans="1:12" x14ac:dyDescent="0.25">
      <c r="A5285" s="91" t="s">
        <v>13268</v>
      </c>
      <c r="B5285" s="91" t="s">
        <v>18976</v>
      </c>
      <c r="C5285" s="91" t="s">
        <v>19565</v>
      </c>
      <c r="D5285" s="91" t="s">
        <v>19566</v>
      </c>
      <c r="E5285" s="91" t="s">
        <v>210</v>
      </c>
      <c r="F5285" s="91" t="s">
        <v>210</v>
      </c>
      <c r="G5285" s="91" t="s">
        <v>19595</v>
      </c>
      <c r="H5285" s="92" t="s">
        <v>19596</v>
      </c>
      <c r="I5285" s="91" t="s">
        <v>2</v>
      </c>
      <c r="J5285" s="91" t="s">
        <v>6445</v>
      </c>
      <c r="K5285" s="91" t="s">
        <v>11018</v>
      </c>
      <c r="L5285" s="91" t="s">
        <v>6447</v>
      </c>
    </row>
    <row r="5286" spans="1:12" x14ac:dyDescent="0.25">
      <c r="A5286" s="91" t="s">
        <v>13268</v>
      </c>
      <c r="B5286" s="91" t="s">
        <v>18976</v>
      </c>
      <c r="C5286" s="91" t="s">
        <v>19565</v>
      </c>
      <c r="D5286" s="91" t="s">
        <v>19566</v>
      </c>
      <c r="E5286" s="91" t="s">
        <v>210</v>
      </c>
      <c r="F5286" s="91" t="s">
        <v>210</v>
      </c>
      <c r="G5286" s="91" t="s">
        <v>19597</v>
      </c>
      <c r="H5286" s="92" t="s">
        <v>19598</v>
      </c>
      <c r="I5286" s="91" t="s">
        <v>2</v>
      </c>
      <c r="J5286" s="91" t="s">
        <v>6445</v>
      </c>
      <c r="K5286" s="91" t="s">
        <v>31009</v>
      </c>
      <c r="L5286" s="91" t="s">
        <v>6447</v>
      </c>
    </row>
    <row r="5287" spans="1:12" x14ac:dyDescent="0.25">
      <c r="A5287" s="91" t="s">
        <v>13268</v>
      </c>
      <c r="B5287" s="91" t="s">
        <v>18976</v>
      </c>
      <c r="C5287" s="91" t="s">
        <v>19565</v>
      </c>
      <c r="D5287" s="91" t="s">
        <v>19566</v>
      </c>
      <c r="E5287" s="91" t="s">
        <v>210</v>
      </c>
      <c r="F5287" s="91" t="s">
        <v>210</v>
      </c>
      <c r="G5287" s="91" t="s">
        <v>19599</v>
      </c>
      <c r="H5287" s="92" t="s">
        <v>19600</v>
      </c>
      <c r="I5287" s="91" t="s">
        <v>2</v>
      </c>
      <c r="J5287" s="91" t="s">
        <v>6445</v>
      </c>
      <c r="K5287" s="91" t="s">
        <v>14135</v>
      </c>
      <c r="L5287" s="91" t="s">
        <v>6447</v>
      </c>
    </row>
    <row r="5288" spans="1:12" x14ac:dyDescent="0.25">
      <c r="A5288" s="91" t="s">
        <v>13268</v>
      </c>
      <c r="B5288" s="91" t="s">
        <v>18976</v>
      </c>
      <c r="C5288" s="91" t="s">
        <v>19601</v>
      </c>
      <c r="D5288" s="91" t="s">
        <v>19602</v>
      </c>
      <c r="E5288" s="91">
        <v>74163</v>
      </c>
      <c r="F5288" s="91" t="s">
        <v>19603</v>
      </c>
      <c r="G5288" s="91" t="s">
        <v>19604</v>
      </c>
      <c r="H5288" s="92" t="s">
        <v>19605</v>
      </c>
      <c r="I5288" s="91" t="s">
        <v>4</v>
      </c>
      <c r="J5288" s="91" t="s">
        <v>6445</v>
      </c>
      <c r="K5288" s="91" t="s">
        <v>38274</v>
      </c>
      <c r="L5288" s="91" t="s">
        <v>6447</v>
      </c>
    </row>
    <row r="5289" spans="1:12" x14ac:dyDescent="0.25">
      <c r="A5289" s="91" t="s">
        <v>13268</v>
      </c>
      <c r="B5289" s="91" t="s">
        <v>18976</v>
      </c>
      <c r="C5289" s="91" t="s">
        <v>19601</v>
      </c>
      <c r="D5289" s="91" t="s">
        <v>19602</v>
      </c>
      <c r="E5289" s="91">
        <v>74163</v>
      </c>
      <c r="F5289" s="91" t="s">
        <v>19603</v>
      </c>
      <c r="G5289" s="91" t="s">
        <v>19606</v>
      </c>
      <c r="H5289" s="92" t="s">
        <v>19607</v>
      </c>
      <c r="I5289" s="91" t="s">
        <v>4</v>
      </c>
      <c r="J5289" s="91" t="s">
        <v>6445</v>
      </c>
      <c r="K5289" s="91" t="s">
        <v>12034</v>
      </c>
      <c r="L5289" s="91" t="s">
        <v>6447</v>
      </c>
    </row>
    <row r="5290" spans="1:12" x14ac:dyDescent="0.25">
      <c r="A5290" s="91" t="s">
        <v>13268</v>
      </c>
      <c r="B5290" s="91" t="s">
        <v>18976</v>
      </c>
      <c r="C5290" s="91" t="s">
        <v>19601</v>
      </c>
      <c r="D5290" s="91" t="s">
        <v>19602</v>
      </c>
      <c r="E5290" s="91" t="s">
        <v>210</v>
      </c>
      <c r="F5290" s="91" t="s">
        <v>210</v>
      </c>
      <c r="G5290" s="91" t="s">
        <v>19608</v>
      </c>
      <c r="H5290" s="92" t="s">
        <v>19609</v>
      </c>
      <c r="I5290" s="91" t="s">
        <v>4</v>
      </c>
      <c r="J5290" s="91" t="s">
        <v>6445</v>
      </c>
      <c r="K5290" s="91" t="s">
        <v>41346</v>
      </c>
      <c r="L5290" s="91" t="s">
        <v>6447</v>
      </c>
    </row>
    <row r="5291" spans="1:12" x14ac:dyDescent="0.25">
      <c r="A5291" s="91" t="s">
        <v>13268</v>
      </c>
      <c r="B5291" s="91" t="s">
        <v>18976</v>
      </c>
      <c r="C5291" s="91" t="s">
        <v>19610</v>
      </c>
      <c r="D5291" s="91" t="s">
        <v>19611</v>
      </c>
      <c r="E5291" s="91" t="s">
        <v>210</v>
      </c>
      <c r="F5291" s="91" t="s">
        <v>210</v>
      </c>
      <c r="G5291" s="91" t="s">
        <v>19612</v>
      </c>
      <c r="H5291" s="92" t="s">
        <v>19613</v>
      </c>
      <c r="I5291" s="91" t="s">
        <v>3</v>
      </c>
      <c r="J5291" s="91" t="s">
        <v>6445</v>
      </c>
      <c r="K5291" s="91" t="s">
        <v>9793</v>
      </c>
      <c r="L5291" s="91" t="s">
        <v>6447</v>
      </c>
    </row>
    <row r="5292" spans="1:12" ht="23.25" x14ac:dyDescent="0.25">
      <c r="A5292" s="91" t="s">
        <v>13268</v>
      </c>
      <c r="B5292" s="91" t="s">
        <v>18976</v>
      </c>
      <c r="C5292" s="91" t="s">
        <v>19615</v>
      </c>
      <c r="D5292" s="91" t="s">
        <v>19616</v>
      </c>
      <c r="E5292" s="91" t="s">
        <v>210</v>
      </c>
      <c r="F5292" s="91" t="s">
        <v>210</v>
      </c>
      <c r="G5292" s="91" t="s">
        <v>19617</v>
      </c>
      <c r="H5292" s="92" t="s">
        <v>19618</v>
      </c>
      <c r="I5292" s="91" t="s">
        <v>4</v>
      </c>
      <c r="J5292" s="91" t="s">
        <v>6445</v>
      </c>
      <c r="K5292" s="91" t="s">
        <v>41347</v>
      </c>
      <c r="L5292" s="91" t="s">
        <v>6447</v>
      </c>
    </row>
    <row r="5293" spans="1:12" ht="23.25" x14ac:dyDescent="0.25">
      <c r="A5293" s="91" t="s">
        <v>13268</v>
      </c>
      <c r="B5293" s="91" t="s">
        <v>18976</v>
      </c>
      <c r="C5293" s="91" t="s">
        <v>19615</v>
      </c>
      <c r="D5293" s="91" t="s">
        <v>19616</v>
      </c>
      <c r="E5293" s="91" t="s">
        <v>210</v>
      </c>
      <c r="F5293" s="91" t="s">
        <v>210</v>
      </c>
      <c r="G5293" s="91" t="s">
        <v>19619</v>
      </c>
      <c r="H5293" s="92" t="s">
        <v>19620</v>
      </c>
      <c r="I5293" s="91" t="s">
        <v>4</v>
      </c>
      <c r="J5293" s="91" t="s">
        <v>6445</v>
      </c>
      <c r="K5293" s="91" t="s">
        <v>40626</v>
      </c>
      <c r="L5293" s="91" t="s">
        <v>6447</v>
      </c>
    </row>
    <row r="5294" spans="1:12" ht="23.25" x14ac:dyDescent="0.25">
      <c r="A5294" s="91" t="s">
        <v>13268</v>
      </c>
      <c r="B5294" s="91" t="s">
        <v>18976</v>
      </c>
      <c r="C5294" s="91" t="s">
        <v>19615</v>
      </c>
      <c r="D5294" s="91" t="s">
        <v>19616</v>
      </c>
      <c r="E5294" s="91" t="s">
        <v>210</v>
      </c>
      <c r="F5294" s="91" t="s">
        <v>210</v>
      </c>
      <c r="G5294" s="91" t="s">
        <v>19621</v>
      </c>
      <c r="H5294" s="92" t="s">
        <v>19622</v>
      </c>
      <c r="I5294" s="91" t="s">
        <v>4</v>
      </c>
      <c r="J5294" s="91" t="s">
        <v>6445</v>
      </c>
      <c r="K5294" s="91" t="s">
        <v>41348</v>
      </c>
      <c r="L5294" s="91" t="s">
        <v>6447</v>
      </c>
    </row>
    <row r="5295" spans="1:12" ht="23.25" x14ac:dyDescent="0.25">
      <c r="A5295" s="91" t="s">
        <v>13268</v>
      </c>
      <c r="B5295" s="91" t="s">
        <v>18976</v>
      </c>
      <c r="C5295" s="91" t="s">
        <v>19623</v>
      </c>
      <c r="D5295" s="91" t="s">
        <v>19624</v>
      </c>
      <c r="E5295" s="91" t="s">
        <v>210</v>
      </c>
      <c r="F5295" s="91" t="s">
        <v>210</v>
      </c>
      <c r="G5295" s="91" t="s">
        <v>19625</v>
      </c>
      <c r="H5295" s="92" t="s">
        <v>19626</v>
      </c>
      <c r="I5295" s="91" t="s">
        <v>3</v>
      </c>
      <c r="J5295" s="91" t="s">
        <v>7216</v>
      </c>
      <c r="K5295" s="91" t="s">
        <v>36649</v>
      </c>
      <c r="L5295" s="91" t="s">
        <v>6447</v>
      </c>
    </row>
    <row r="5296" spans="1:12" x14ac:dyDescent="0.25">
      <c r="A5296" s="91" t="s">
        <v>13268</v>
      </c>
      <c r="B5296" s="91" t="s">
        <v>18976</v>
      </c>
      <c r="C5296" s="91" t="s">
        <v>19623</v>
      </c>
      <c r="D5296" s="91" t="s">
        <v>19624</v>
      </c>
      <c r="E5296" s="91" t="s">
        <v>210</v>
      </c>
      <c r="F5296" s="91" t="s">
        <v>210</v>
      </c>
      <c r="G5296" s="91" t="s">
        <v>19627</v>
      </c>
      <c r="H5296" s="92" t="s">
        <v>19628</v>
      </c>
      <c r="I5296" s="91" t="s">
        <v>55</v>
      </c>
      <c r="J5296" s="91" t="s">
        <v>6445</v>
      </c>
      <c r="K5296" s="91" t="s">
        <v>41349</v>
      </c>
      <c r="L5296" s="91" t="s">
        <v>6447</v>
      </c>
    </row>
    <row r="5297" spans="1:12" x14ac:dyDescent="0.25">
      <c r="A5297" s="91" t="s">
        <v>13268</v>
      </c>
      <c r="B5297" s="91" t="s">
        <v>18976</v>
      </c>
      <c r="C5297" s="91" t="s">
        <v>19623</v>
      </c>
      <c r="D5297" s="91" t="s">
        <v>19624</v>
      </c>
      <c r="E5297" s="91" t="s">
        <v>210</v>
      </c>
      <c r="F5297" s="91" t="s">
        <v>210</v>
      </c>
      <c r="G5297" s="91" t="s">
        <v>19629</v>
      </c>
      <c r="H5297" s="92" t="s">
        <v>19630</v>
      </c>
      <c r="I5297" s="91" t="s">
        <v>4</v>
      </c>
      <c r="J5297" s="91" t="s">
        <v>6445</v>
      </c>
      <c r="K5297" s="91" t="s">
        <v>16898</v>
      </c>
      <c r="L5297" s="91" t="s">
        <v>6447</v>
      </c>
    </row>
    <row r="5298" spans="1:12" x14ac:dyDescent="0.25">
      <c r="A5298" s="91" t="s">
        <v>13268</v>
      </c>
      <c r="B5298" s="91" t="s">
        <v>18976</v>
      </c>
      <c r="C5298" s="91" t="s">
        <v>19623</v>
      </c>
      <c r="D5298" s="91" t="s">
        <v>19624</v>
      </c>
      <c r="E5298" s="91" t="s">
        <v>210</v>
      </c>
      <c r="F5298" s="91" t="s">
        <v>210</v>
      </c>
      <c r="G5298" s="91" t="s">
        <v>19631</v>
      </c>
      <c r="H5298" s="92" t="s">
        <v>19632</v>
      </c>
      <c r="I5298" s="91" t="s">
        <v>4</v>
      </c>
      <c r="J5298" s="91" t="s">
        <v>6445</v>
      </c>
      <c r="K5298" s="91" t="s">
        <v>16921</v>
      </c>
      <c r="L5298" s="91" t="s">
        <v>6447</v>
      </c>
    </row>
    <row r="5299" spans="1:12" x14ac:dyDescent="0.25">
      <c r="A5299" s="91" t="s">
        <v>13268</v>
      </c>
      <c r="B5299" s="91" t="s">
        <v>18976</v>
      </c>
      <c r="C5299" s="91" t="s">
        <v>19623</v>
      </c>
      <c r="D5299" s="91" t="s">
        <v>19624</v>
      </c>
      <c r="E5299" s="91" t="s">
        <v>210</v>
      </c>
      <c r="F5299" s="91" t="s">
        <v>210</v>
      </c>
      <c r="G5299" s="91" t="s">
        <v>19634</v>
      </c>
      <c r="H5299" s="92" t="s">
        <v>19635</v>
      </c>
      <c r="I5299" s="91" t="s">
        <v>4</v>
      </c>
      <c r="J5299" s="91" t="s">
        <v>6445</v>
      </c>
      <c r="K5299" s="91" t="s">
        <v>8356</v>
      </c>
      <c r="L5299" s="91" t="s">
        <v>6447</v>
      </c>
    </row>
    <row r="5300" spans="1:12" x14ac:dyDescent="0.25">
      <c r="A5300" s="91" t="s">
        <v>13268</v>
      </c>
      <c r="B5300" s="91" t="s">
        <v>18976</v>
      </c>
      <c r="C5300" s="91" t="s">
        <v>19623</v>
      </c>
      <c r="D5300" s="91" t="s">
        <v>19624</v>
      </c>
      <c r="E5300" s="91" t="s">
        <v>210</v>
      </c>
      <c r="F5300" s="91" t="s">
        <v>210</v>
      </c>
      <c r="G5300" s="91" t="s">
        <v>19636</v>
      </c>
      <c r="H5300" s="92" t="s">
        <v>19637</v>
      </c>
      <c r="I5300" s="91" t="s">
        <v>4</v>
      </c>
      <c r="J5300" s="91" t="s">
        <v>6445</v>
      </c>
      <c r="K5300" s="91" t="s">
        <v>11589</v>
      </c>
      <c r="L5300" s="91" t="s">
        <v>6447</v>
      </c>
    </row>
    <row r="5301" spans="1:12" x14ac:dyDescent="0.25">
      <c r="A5301" s="91" t="s">
        <v>13268</v>
      </c>
      <c r="B5301" s="91" t="s">
        <v>18976</v>
      </c>
      <c r="C5301" s="91" t="s">
        <v>19623</v>
      </c>
      <c r="D5301" s="91" t="s">
        <v>19624</v>
      </c>
      <c r="E5301" s="91" t="s">
        <v>210</v>
      </c>
      <c r="F5301" s="91" t="s">
        <v>210</v>
      </c>
      <c r="G5301" s="91" t="s">
        <v>19638</v>
      </c>
      <c r="H5301" s="92" t="s">
        <v>19639</v>
      </c>
      <c r="I5301" s="91" t="s">
        <v>4</v>
      </c>
      <c r="J5301" s="91" t="s">
        <v>6445</v>
      </c>
      <c r="K5301" s="91" t="s">
        <v>7450</v>
      </c>
      <c r="L5301" s="91" t="s">
        <v>6447</v>
      </c>
    </row>
    <row r="5302" spans="1:12" x14ac:dyDescent="0.25">
      <c r="A5302" s="91" t="s">
        <v>13268</v>
      </c>
      <c r="B5302" s="91" t="s">
        <v>18976</v>
      </c>
      <c r="C5302" s="91" t="s">
        <v>19623</v>
      </c>
      <c r="D5302" s="91" t="s">
        <v>19624</v>
      </c>
      <c r="E5302" s="91" t="s">
        <v>210</v>
      </c>
      <c r="F5302" s="91" t="s">
        <v>210</v>
      </c>
      <c r="G5302" s="91" t="s">
        <v>19640</v>
      </c>
      <c r="H5302" s="92" t="s">
        <v>19641</v>
      </c>
      <c r="I5302" s="91" t="s">
        <v>4</v>
      </c>
      <c r="J5302" s="91" t="s">
        <v>6445</v>
      </c>
      <c r="K5302" s="91" t="s">
        <v>9322</v>
      </c>
      <c r="L5302" s="91" t="s">
        <v>6447</v>
      </c>
    </row>
    <row r="5303" spans="1:12" x14ac:dyDescent="0.25">
      <c r="A5303" s="91" t="s">
        <v>13268</v>
      </c>
      <c r="B5303" s="91" t="s">
        <v>18976</v>
      </c>
      <c r="C5303" s="91" t="s">
        <v>19623</v>
      </c>
      <c r="D5303" s="91" t="s">
        <v>19624</v>
      </c>
      <c r="E5303" s="91" t="s">
        <v>210</v>
      </c>
      <c r="F5303" s="91" t="s">
        <v>210</v>
      </c>
      <c r="G5303" s="91" t="s">
        <v>19642</v>
      </c>
      <c r="H5303" s="92" t="s">
        <v>19643</v>
      </c>
      <c r="I5303" s="91" t="s">
        <v>4</v>
      </c>
      <c r="J5303" s="91" t="s">
        <v>6445</v>
      </c>
      <c r="K5303" s="91" t="s">
        <v>20058</v>
      </c>
      <c r="L5303" s="91" t="s">
        <v>6447</v>
      </c>
    </row>
    <row r="5304" spans="1:12" x14ac:dyDescent="0.25">
      <c r="A5304" s="91" t="s">
        <v>13268</v>
      </c>
      <c r="B5304" s="91" t="s">
        <v>18976</v>
      </c>
      <c r="C5304" s="91" t="s">
        <v>19623</v>
      </c>
      <c r="D5304" s="91" t="s">
        <v>19624</v>
      </c>
      <c r="E5304" s="91" t="s">
        <v>210</v>
      </c>
      <c r="F5304" s="91" t="s">
        <v>210</v>
      </c>
      <c r="G5304" s="91" t="s">
        <v>19645</v>
      </c>
      <c r="H5304" s="92" t="s">
        <v>19646</v>
      </c>
      <c r="I5304" s="91" t="s">
        <v>4</v>
      </c>
      <c r="J5304" s="91" t="s">
        <v>6445</v>
      </c>
      <c r="K5304" s="91" t="s">
        <v>40653</v>
      </c>
      <c r="L5304" s="91" t="s">
        <v>6447</v>
      </c>
    </row>
    <row r="5305" spans="1:12" x14ac:dyDescent="0.25">
      <c r="A5305" s="91" t="s">
        <v>13268</v>
      </c>
      <c r="B5305" s="91" t="s">
        <v>18976</v>
      </c>
      <c r="C5305" s="91" t="s">
        <v>19623</v>
      </c>
      <c r="D5305" s="91" t="s">
        <v>19624</v>
      </c>
      <c r="E5305" s="91" t="s">
        <v>210</v>
      </c>
      <c r="F5305" s="91" t="s">
        <v>210</v>
      </c>
      <c r="G5305" s="91" t="s">
        <v>19647</v>
      </c>
      <c r="H5305" s="92" t="s">
        <v>19648</v>
      </c>
      <c r="I5305" s="91" t="s">
        <v>4</v>
      </c>
      <c r="J5305" s="91" t="s">
        <v>6445</v>
      </c>
      <c r="K5305" s="91" t="s">
        <v>33101</v>
      </c>
      <c r="L5305" s="91" t="s">
        <v>6447</v>
      </c>
    </row>
    <row r="5306" spans="1:12" x14ac:dyDescent="0.25">
      <c r="A5306" s="91" t="s">
        <v>13268</v>
      </c>
      <c r="B5306" s="91" t="s">
        <v>18976</v>
      </c>
      <c r="C5306" s="91" t="s">
        <v>19623</v>
      </c>
      <c r="D5306" s="91" t="s">
        <v>19624</v>
      </c>
      <c r="E5306" s="91" t="s">
        <v>210</v>
      </c>
      <c r="F5306" s="91" t="s">
        <v>210</v>
      </c>
      <c r="G5306" s="91" t="s">
        <v>19649</v>
      </c>
      <c r="H5306" s="92" t="s">
        <v>19650</v>
      </c>
      <c r="I5306" s="91" t="s">
        <v>4</v>
      </c>
      <c r="J5306" s="91" t="s">
        <v>6445</v>
      </c>
      <c r="K5306" s="91" t="s">
        <v>38723</v>
      </c>
      <c r="L5306" s="91" t="s">
        <v>6447</v>
      </c>
    </row>
    <row r="5307" spans="1:12" x14ac:dyDescent="0.25">
      <c r="A5307" s="91" t="s">
        <v>13268</v>
      </c>
      <c r="B5307" s="91" t="s">
        <v>18976</v>
      </c>
      <c r="C5307" s="91" t="s">
        <v>19623</v>
      </c>
      <c r="D5307" s="91" t="s">
        <v>19624</v>
      </c>
      <c r="E5307" s="91" t="s">
        <v>210</v>
      </c>
      <c r="F5307" s="91" t="s">
        <v>210</v>
      </c>
      <c r="G5307" s="91" t="s">
        <v>19652</v>
      </c>
      <c r="H5307" s="92" t="s">
        <v>19653</v>
      </c>
      <c r="I5307" s="91" t="s">
        <v>4</v>
      </c>
      <c r="J5307" s="91" t="s">
        <v>6445</v>
      </c>
      <c r="K5307" s="91" t="s">
        <v>35179</v>
      </c>
      <c r="L5307" s="91" t="s">
        <v>6447</v>
      </c>
    </row>
    <row r="5308" spans="1:12" x14ac:dyDescent="0.25">
      <c r="A5308" s="91" t="s">
        <v>13268</v>
      </c>
      <c r="B5308" s="91" t="s">
        <v>18976</v>
      </c>
      <c r="C5308" s="91" t="s">
        <v>19623</v>
      </c>
      <c r="D5308" s="91" t="s">
        <v>19624</v>
      </c>
      <c r="E5308" s="91" t="s">
        <v>210</v>
      </c>
      <c r="F5308" s="91" t="s">
        <v>210</v>
      </c>
      <c r="G5308" s="91" t="s">
        <v>19654</v>
      </c>
      <c r="H5308" s="92" t="s">
        <v>19655</v>
      </c>
      <c r="I5308" s="91" t="s">
        <v>4</v>
      </c>
      <c r="J5308" s="91" t="s">
        <v>6445</v>
      </c>
      <c r="K5308" s="91" t="s">
        <v>36852</v>
      </c>
      <c r="L5308" s="91" t="s">
        <v>6447</v>
      </c>
    </row>
    <row r="5309" spans="1:12" x14ac:dyDescent="0.25">
      <c r="A5309" s="91" t="s">
        <v>13268</v>
      </c>
      <c r="B5309" s="91" t="s">
        <v>18976</v>
      </c>
      <c r="C5309" s="91" t="s">
        <v>19623</v>
      </c>
      <c r="D5309" s="91" t="s">
        <v>19624</v>
      </c>
      <c r="E5309" s="91" t="s">
        <v>210</v>
      </c>
      <c r="F5309" s="91" t="s">
        <v>210</v>
      </c>
      <c r="G5309" s="91" t="s">
        <v>19657</v>
      </c>
      <c r="H5309" s="92" t="s">
        <v>19658</v>
      </c>
      <c r="I5309" s="91" t="s">
        <v>4</v>
      </c>
      <c r="J5309" s="91" t="s">
        <v>6445</v>
      </c>
      <c r="K5309" s="91" t="s">
        <v>33866</v>
      </c>
      <c r="L5309" s="91" t="s">
        <v>6447</v>
      </c>
    </row>
    <row r="5310" spans="1:12" x14ac:dyDescent="0.25">
      <c r="A5310" s="91" t="s">
        <v>13268</v>
      </c>
      <c r="B5310" s="91" t="s">
        <v>18976</v>
      </c>
      <c r="C5310" s="91" t="s">
        <v>19623</v>
      </c>
      <c r="D5310" s="91" t="s">
        <v>19624</v>
      </c>
      <c r="E5310" s="91" t="s">
        <v>210</v>
      </c>
      <c r="F5310" s="91" t="s">
        <v>210</v>
      </c>
      <c r="G5310" s="91" t="s">
        <v>19659</v>
      </c>
      <c r="H5310" s="92" t="s">
        <v>19660</v>
      </c>
      <c r="I5310" s="91" t="s">
        <v>4</v>
      </c>
      <c r="J5310" s="91" t="s">
        <v>6445</v>
      </c>
      <c r="K5310" s="91" t="s">
        <v>11581</v>
      </c>
      <c r="L5310" s="91" t="s">
        <v>6447</v>
      </c>
    </row>
    <row r="5311" spans="1:12" x14ac:dyDescent="0.25">
      <c r="A5311" s="91" t="s">
        <v>13268</v>
      </c>
      <c r="B5311" s="91" t="s">
        <v>18976</v>
      </c>
      <c r="C5311" s="91" t="s">
        <v>19623</v>
      </c>
      <c r="D5311" s="91" t="s">
        <v>19624</v>
      </c>
      <c r="E5311" s="91" t="s">
        <v>210</v>
      </c>
      <c r="F5311" s="91" t="s">
        <v>210</v>
      </c>
      <c r="G5311" s="91" t="s">
        <v>19662</v>
      </c>
      <c r="H5311" s="92" t="s">
        <v>19663</v>
      </c>
      <c r="I5311" s="91" t="s">
        <v>4</v>
      </c>
      <c r="J5311" s="91" t="s">
        <v>6445</v>
      </c>
      <c r="K5311" s="91" t="s">
        <v>7596</v>
      </c>
      <c r="L5311" s="91" t="s">
        <v>6447</v>
      </c>
    </row>
    <row r="5312" spans="1:12" x14ac:dyDescent="0.25">
      <c r="A5312" s="91" t="s">
        <v>13268</v>
      </c>
      <c r="B5312" s="91" t="s">
        <v>18976</v>
      </c>
      <c r="C5312" s="91" t="s">
        <v>19623</v>
      </c>
      <c r="D5312" s="91" t="s">
        <v>19624</v>
      </c>
      <c r="E5312" s="91" t="s">
        <v>210</v>
      </c>
      <c r="F5312" s="91" t="s">
        <v>210</v>
      </c>
      <c r="G5312" s="91" t="s">
        <v>19664</v>
      </c>
      <c r="H5312" s="92" t="s">
        <v>19665</v>
      </c>
      <c r="I5312" s="91" t="s">
        <v>4</v>
      </c>
      <c r="J5312" s="91" t="s">
        <v>6445</v>
      </c>
      <c r="K5312" s="91" t="s">
        <v>37240</v>
      </c>
      <c r="L5312" s="91" t="s">
        <v>6447</v>
      </c>
    </row>
    <row r="5313" spans="1:12" x14ac:dyDescent="0.25">
      <c r="A5313" s="91" t="s">
        <v>13268</v>
      </c>
      <c r="B5313" s="91" t="s">
        <v>18976</v>
      </c>
      <c r="C5313" s="91" t="s">
        <v>19623</v>
      </c>
      <c r="D5313" s="91" t="s">
        <v>19624</v>
      </c>
      <c r="E5313" s="91" t="s">
        <v>210</v>
      </c>
      <c r="F5313" s="91" t="s">
        <v>210</v>
      </c>
      <c r="G5313" s="91" t="s">
        <v>19666</v>
      </c>
      <c r="H5313" s="92" t="s">
        <v>19667</v>
      </c>
      <c r="I5313" s="91" t="s">
        <v>4</v>
      </c>
      <c r="J5313" s="91" t="s">
        <v>6445</v>
      </c>
      <c r="K5313" s="91" t="s">
        <v>8595</v>
      </c>
      <c r="L5313" s="91" t="s">
        <v>6447</v>
      </c>
    </row>
    <row r="5314" spans="1:12" x14ac:dyDescent="0.25">
      <c r="A5314" s="91" t="s">
        <v>13268</v>
      </c>
      <c r="B5314" s="91" t="s">
        <v>18976</v>
      </c>
      <c r="C5314" s="91" t="s">
        <v>19623</v>
      </c>
      <c r="D5314" s="91" t="s">
        <v>19624</v>
      </c>
      <c r="E5314" s="91" t="s">
        <v>210</v>
      </c>
      <c r="F5314" s="91" t="s">
        <v>210</v>
      </c>
      <c r="G5314" s="91" t="s">
        <v>19668</v>
      </c>
      <c r="H5314" s="92" t="s">
        <v>19669</v>
      </c>
      <c r="I5314" s="91" t="s">
        <v>4</v>
      </c>
      <c r="J5314" s="91" t="s">
        <v>6445</v>
      </c>
      <c r="K5314" s="91" t="s">
        <v>41350</v>
      </c>
      <c r="L5314" s="91" t="s">
        <v>6447</v>
      </c>
    </row>
    <row r="5315" spans="1:12" x14ac:dyDescent="0.25">
      <c r="A5315" s="91" t="s">
        <v>13268</v>
      </c>
      <c r="B5315" s="91" t="s">
        <v>18976</v>
      </c>
      <c r="C5315" s="91" t="s">
        <v>19623</v>
      </c>
      <c r="D5315" s="91" t="s">
        <v>19624</v>
      </c>
      <c r="E5315" s="91" t="s">
        <v>210</v>
      </c>
      <c r="F5315" s="91" t="s">
        <v>210</v>
      </c>
      <c r="G5315" s="91" t="s">
        <v>19670</v>
      </c>
      <c r="H5315" s="92" t="s">
        <v>19671</v>
      </c>
      <c r="I5315" s="91" t="s">
        <v>4</v>
      </c>
      <c r="J5315" s="91" t="s">
        <v>6445</v>
      </c>
      <c r="K5315" s="91" t="s">
        <v>16903</v>
      </c>
      <c r="L5315" s="91" t="s">
        <v>6447</v>
      </c>
    </row>
    <row r="5316" spans="1:12" x14ac:dyDescent="0.25">
      <c r="A5316" s="91" t="s">
        <v>13268</v>
      </c>
      <c r="B5316" s="91" t="s">
        <v>18976</v>
      </c>
      <c r="C5316" s="91" t="s">
        <v>19623</v>
      </c>
      <c r="D5316" s="91" t="s">
        <v>19624</v>
      </c>
      <c r="E5316" s="91" t="s">
        <v>210</v>
      </c>
      <c r="F5316" s="91" t="s">
        <v>210</v>
      </c>
      <c r="G5316" s="91" t="s">
        <v>19673</v>
      </c>
      <c r="H5316" s="92" t="s">
        <v>19674</v>
      </c>
      <c r="I5316" s="91" t="s">
        <v>4</v>
      </c>
      <c r="J5316" s="91" t="s">
        <v>6445</v>
      </c>
      <c r="K5316" s="91" t="s">
        <v>7382</v>
      </c>
      <c r="L5316" s="91" t="s">
        <v>6447</v>
      </c>
    </row>
    <row r="5317" spans="1:12" x14ac:dyDescent="0.25">
      <c r="A5317" s="91" t="s">
        <v>13268</v>
      </c>
      <c r="B5317" s="91" t="s">
        <v>18976</v>
      </c>
      <c r="C5317" s="91" t="s">
        <v>19623</v>
      </c>
      <c r="D5317" s="91" t="s">
        <v>19624</v>
      </c>
      <c r="E5317" s="91" t="s">
        <v>210</v>
      </c>
      <c r="F5317" s="91" t="s">
        <v>210</v>
      </c>
      <c r="G5317" s="91" t="s">
        <v>19675</v>
      </c>
      <c r="H5317" s="92" t="s">
        <v>19676</v>
      </c>
      <c r="I5317" s="91" t="s">
        <v>4</v>
      </c>
      <c r="J5317" s="91" t="s">
        <v>6445</v>
      </c>
      <c r="K5317" s="91" t="s">
        <v>8161</v>
      </c>
      <c r="L5317" s="91" t="s">
        <v>6447</v>
      </c>
    </row>
    <row r="5318" spans="1:12" x14ac:dyDescent="0.25">
      <c r="A5318" s="91" t="s">
        <v>13268</v>
      </c>
      <c r="B5318" s="91" t="s">
        <v>18976</v>
      </c>
      <c r="C5318" s="91" t="s">
        <v>19623</v>
      </c>
      <c r="D5318" s="91" t="s">
        <v>19624</v>
      </c>
      <c r="E5318" s="91" t="s">
        <v>210</v>
      </c>
      <c r="F5318" s="91" t="s">
        <v>210</v>
      </c>
      <c r="G5318" s="91" t="s">
        <v>19678</v>
      </c>
      <c r="H5318" s="92" t="s">
        <v>19679</v>
      </c>
      <c r="I5318" s="91" t="s">
        <v>4</v>
      </c>
      <c r="J5318" s="91" t="s">
        <v>6445</v>
      </c>
      <c r="K5318" s="91" t="s">
        <v>7713</v>
      </c>
      <c r="L5318" s="91" t="s">
        <v>6447</v>
      </c>
    </row>
    <row r="5319" spans="1:12" x14ac:dyDescent="0.25">
      <c r="A5319" s="91" t="s">
        <v>13268</v>
      </c>
      <c r="B5319" s="91" t="s">
        <v>18976</v>
      </c>
      <c r="C5319" s="91" t="s">
        <v>19623</v>
      </c>
      <c r="D5319" s="91" t="s">
        <v>19624</v>
      </c>
      <c r="E5319" s="91" t="s">
        <v>210</v>
      </c>
      <c r="F5319" s="91" t="s">
        <v>210</v>
      </c>
      <c r="G5319" s="91" t="s">
        <v>19680</v>
      </c>
      <c r="H5319" s="92" t="s">
        <v>19681</v>
      </c>
      <c r="I5319" s="91" t="s">
        <v>4</v>
      </c>
      <c r="J5319" s="91" t="s">
        <v>6445</v>
      </c>
      <c r="K5319" s="91" t="s">
        <v>7313</v>
      </c>
      <c r="L5319" s="91" t="s">
        <v>6447</v>
      </c>
    </row>
    <row r="5320" spans="1:12" x14ac:dyDescent="0.25">
      <c r="A5320" s="91" t="s">
        <v>13268</v>
      </c>
      <c r="B5320" s="91" t="s">
        <v>18976</v>
      </c>
      <c r="C5320" s="91" t="s">
        <v>19623</v>
      </c>
      <c r="D5320" s="91" t="s">
        <v>19624</v>
      </c>
      <c r="E5320" s="91" t="s">
        <v>210</v>
      </c>
      <c r="F5320" s="91" t="s">
        <v>210</v>
      </c>
      <c r="G5320" s="91" t="s">
        <v>19682</v>
      </c>
      <c r="H5320" s="92" t="s">
        <v>19683</v>
      </c>
      <c r="I5320" s="91" t="s">
        <v>4</v>
      </c>
      <c r="J5320" s="91" t="s">
        <v>6445</v>
      </c>
      <c r="K5320" s="91" t="s">
        <v>34364</v>
      </c>
      <c r="L5320" s="91" t="s">
        <v>6447</v>
      </c>
    </row>
    <row r="5321" spans="1:12" x14ac:dyDescent="0.25">
      <c r="A5321" s="91" t="s">
        <v>13268</v>
      </c>
      <c r="B5321" s="91" t="s">
        <v>18976</v>
      </c>
      <c r="C5321" s="91" t="s">
        <v>19623</v>
      </c>
      <c r="D5321" s="91" t="s">
        <v>19624</v>
      </c>
      <c r="E5321" s="91" t="s">
        <v>210</v>
      </c>
      <c r="F5321" s="91" t="s">
        <v>210</v>
      </c>
      <c r="G5321" s="91" t="s">
        <v>19684</v>
      </c>
      <c r="H5321" s="92" t="s">
        <v>19685</v>
      </c>
      <c r="I5321" s="91" t="s">
        <v>4</v>
      </c>
      <c r="J5321" s="91" t="s">
        <v>6445</v>
      </c>
      <c r="K5321" s="91" t="s">
        <v>8332</v>
      </c>
      <c r="L5321" s="91" t="s">
        <v>6447</v>
      </c>
    </row>
    <row r="5322" spans="1:12" x14ac:dyDescent="0.25">
      <c r="A5322" s="91" t="s">
        <v>13268</v>
      </c>
      <c r="B5322" s="91" t="s">
        <v>18976</v>
      </c>
      <c r="C5322" s="91" t="s">
        <v>19623</v>
      </c>
      <c r="D5322" s="91" t="s">
        <v>19624</v>
      </c>
      <c r="E5322" s="91" t="s">
        <v>210</v>
      </c>
      <c r="F5322" s="91" t="s">
        <v>210</v>
      </c>
      <c r="G5322" s="91" t="s">
        <v>19686</v>
      </c>
      <c r="H5322" s="92" t="s">
        <v>19687</v>
      </c>
      <c r="I5322" s="91" t="s">
        <v>4</v>
      </c>
      <c r="J5322" s="91" t="s">
        <v>6445</v>
      </c>
      <c r="K5322" s="91" t="s">
        <v>7766</v>
      </c>
      <c r="L5322" s="91" t="s">
        <v>6447</v>
      </c>
    </row>
    <row r="5323" spans="1:12" x14ac:dyDescent="0.25">
      <c r="A5323" s="91" t="s">
        <v>13268</v>
      </c>
      <c r="B5323" s="91" t="s">
        <v>18976</v>
      </c>
      <c r="C5323" s="91" t="s">
        <v>19623</v>
      </c>
      <c r="D5323" s="91" t="s">
        <v>19624</v>
      </c>
      <c r="E5323" s="91" t="s">
        <v>210</v>
      </c>
      <c r="F5323" s="91" t="s">
        <v>210</v>
      </c>
      <c r="G5323" s="91" t="s">
        <v>19689</v>
      </c>
      <c r="H5323" s="92" t="s">
        <v>19690</v>
      </c>
      <c r="I5323" s="91" t="s">
        <v>4</v>
      </c>
      <c r="J5323" s="91" t="s">
        <v>6445</v>
      </c>
      <c r="K5323" s="91" t="s">
        <v>34364</v>
      </c>
      <c r="L5323" s="91" t="s">
        <v>6447</v>
      </c>
    </row>
    <row r="5324" spans="1:12" x14ac:dyDescent="0.25">
      <c r="A5324" s="91" t="s">
        <v>13268</v>
      </c>
      <c r="B5324" s="91" t="s">
        <v>18976</v>
      </c>
      <c r="C5324" s="91" t="s">
        <v>19623</v>
      </c>
      <c r="D5324" s="91" t="s">
        <v>19624</v>
      </c>
      <c r="E5324" s="91" t="s">
        <v>210</v>
      </c>
      <c r="F5324" s="91" t="s">
        <v>210</v>
      </c>
      <c r="G5324" s="91" t="s">
        <v>19691</v>
      </c>
      <c r="H5324" s="92" t="s">
        <v>19692</v>
      </c>
      <c r="I5324" s="91" t="s">
        <v>4</v>
      </c>
      <c r="J5324" s="91" t="s">
        <v>6445</v>
      </c>
      <c r="K5324" s="91" t="s">
        <v>8332</v>
      </c>
      <c r="L5324" s="91" t="s">
        <v>6447</v>
      </c>
    </row>
    <row r="5325" spans="1:12" ht="34.5" x14ac:dyDescent="0.25">
      <c r="A5325" s="91" t="s">
        <v>13268</v>
      </c>
      <c r="B5325" s="91" t="s">
        <v>18976</v>
      </c>
      <c r="C5325" s="91" t="s">
        <v>19623</v>
      </c>
      <c r="D5325" s="91" t="s">
        <v>19624</v>
      </c>
      <c r="E5325" s="91" t="s">
        <v>210</v>
      </c>
      <c r="F5325" s="91" t="s">
        <v>210</v>
      </c>
      <c r="G5325" s="91" t="s">
        <v>19693</v>
      </c>
      <c r="H5325" s="92" t="s">
        <v>19694</v>
      </c>
      <c r="I5325" s="91" t="s">
        <v>3</v>
      </c>
      <c r="J5325" s="91" t="s">
        <v>6445</v>
      </c>
      <c r="K5325" s="91" t="s">
        <v>41351</v>
      </c>
      <c r="L5325" s="91" t="s">
        <v>6447</v>
      </c>
    </row>
    <row r="5326" spans="1:12" x14ac:dyDescent="0.25">
      <c r="A5326" s="91" t="s">
        <v>13268</v>
      </c>
      <c r="B5326" s="91" t="s">
        <v>18976</v>
      </c>
      <c r="C5326" s="91" t="s">
        <v>19623</v>
      </c>
      <c r="D5326" s="91" t="s">
        <v>19624</v>
      </c>
      <c r="E5326" s="91" t="s">
        <v>210</v>
      </c>
      <c r="F5326" s="91" t="s">
        <v>210</v>
      </c>
      <c r="G5326" s="91" t="s">
        <v>19695</v>
      </c>
      <c r="H5326" s="92" t="s">
        <v>19696</v>
      </c>
      <c r="I5326" s="91" t="s">
        <v>3</v>
      </c>
      <c r="J5326" s="91" t="s">
        <v>6445</v>
      </c>
      <c r="K5326" s="91" t="s">
        <v>14885</v>
      </c>
      <c r="L5326" s="91" t="s">
        <v>6447</v>
      </c>
    </row>
    <row r="5327" spans="1:12" x14ac:dyDescent="0.25">
      <c r="A5327" s="91" t="s">
        <v>13268</v>
      </c>
      <c r="B5327" s="91" t="s">
        <v>18976</v>
      </c>
      <c r="C5327" s="91" t="s">
        <v>19623</v>
      </c>
      <c r="D5327" s="91" t="s">
        <v>19624</v>
      </c>
      <c r="E5327" s="91" t="s">
        <v>210</v>
      </c>
      <c r="F5327" s="91" t="s">
        <v>210</v>
      </c>
      <c r="G5327" s="91" t="s">
        <v>19698</v>
      </c>
      <c r="H5327" s="92" t="s">
        <v>19699</v>
      </c>
      <c r="I5327" s="91" t="s">
        <v>3</v>
      </c>
      <c r="J5327" s="91" t="s">
        <v>6445</v>
      </c>
      <c r="K5327" s="91" t="s">
        <v>16769</v>
      </c>
      <c r="L5327" s="91" t="s">
        <v>6447</v>
      </c>
    </row>
    <row r="5328" spans="1:12" x14ac:dyDescent="0.25">
      <c r="A5328" s="91" t="s">
        <v>13268</v>
      </c>
      <c r="B5328" s="91" t="s">
        <v>18976</v>
      </c>
      <c r="C5328" s="91" t="s">
        <v>19700</v>
      </c>
      <c r="D5328" s="91" t="s">
        <v>19701</v>
      </c>
      <c r="E5328" s="91">
        <v>73916</v>
      </c>
      <c r="F5328" s="91" t="s">
        <v>19702</v>
      </c>
      <c r="G5328" s="91" t="s">
        <v>19703</v>
      </c>
      <c r="H5328" s="92" t="s">
        <v>19704</v>
      </c>
      <c r="I5328" s="91" t="s">
        <v>3</v>
      </c>
      <c r="J5328" s="91" t="s">
        <v>6445</v>
      </c>
      <c r="K5328" s="91" t="s">
        <v>41352</v>
      </c>
      <c r="L5328" s="91" t="s">
        <v>6447</v>
      </c>
    </row>
    <row r="5329" spans="1:12" ht="23.25" x14ac:dyDescent="0.25">
      <c r="A5329" s="91" t="s">
        <v>19706</v>
      </c>
      <c r="B5329" s="91" t="s">
        <v>19707</v>
      </c>
      <c r="C5329" s="91" t="s">
        <v>5332</v>
      </c>
      <c r="D5329" s="91" t="s">
        <v>19708</v>
      </c>
      <c r="E5329" s="91" t="s">
        <v>210</v>
      </c>
      <c r="F5329" s="91" t="s">
        <v>210</v>
      </c>
      <c r="G5329" s="91" t="s">
        <v>19709</v>
      </c>
      <c r="H5329" s="92" t="s">
        <v>19710</v>
      </c>
      <c r="I5329" s="91" t="s">
        <v>2</v>
      </c>
      <c r="J5329" s="91" t="s">
        <v>6445</v>
      </c>
      <c r="K5329" s="91" t="s">
        <v>8578</v>
      </c>
      <c r="L5329" s="91" t="s">
        <v>6447</v>
      </c>
    </row>
    <row r="5330" spans="1:12" ht="23.25" x14ac:dyDescent="0.25">
      <c r="A5330" s="91" t="s">
        <v>19706</v>
      </c>
      <c r="B5330" s="91" t="s">
        <v>19707</v>
      </c>
      <c r="C5330" s="91" t="s">
        <v>5332</v>
      </c>
      <c r="D5330" s="91" t="s">
        <v>19708</v>
      </c>
      <c r="E5330" s="91">
        <v>73822</v>
      </c>
      <c r="F5330" s="91" t="s">
        <v>19711</v>
      </c>
      <c r="G5330" s="91" t="s">
        <v>19712</v>
      </c>
      <c r="H5330" s="92" t="s">
        <v>19713</v>
      </c>
      <c r="I5330" s="91" t="s">
        <v>2</v>
      </c>
      <c r="J5330" s="91" t="s">
        <v>6445</v>
      </c>
      <c r="K5330" s="91" t="s">
        <v>8721</v>
      </c>
      <c r="L5330" s="91" t="s">
        <v>6447</v>
      </c>
    </row>
    <row r="5331" spans="1:12" ht="23.25" x14ac:dyDescent="0.25">
      <c r="A5331" s="91" t="s">
        <v>19706</v>
      </c>
      <c r="B5331" s="91" t="s">
        <v>19707</v>
      </c>
      <c r="C5331" s="91" t="s">
        <v>5332</v>
      </c>
      <c r="D5331" s="91" t="s">
        <v>19708</v>
      </c>
      <c r="E5331" s="91">
        <v>73859</v>
      </c>
      <c r="F5331" s="91" t="s">
        <v>19714</v>
      </c>
      <c r="G5331" s="91" t="s">
        <v>19715</v>
      </c>
      <c r="H5331" s="92" t="s">
        <v>19716</v>
      </c>
      <c r="I5331" s="91" t="s">
        <v>2</v>
      </c>
      <c r="J5331" s="91" t="s">
        <v>6445</v>
      </c>
      <c r="K5331" s="91" t="s">
        <v>8192</v>
      </c>
      <c r="L5331" s="91" t="s">
        <v>6447</v>
      </c>
    </row>
    <row r="5332" spans="1:12" x14ac:dyDescent="0.25">
      <c r="A5332" s="91" t="s">
        <v>19706</v>
      </c>
      <c r="B5332" s="91" t="s">
        <v>19707</v>
      </c>
      <c r="C5332" s="91" t="s">
        <v>5332</v>
      </c>
      <c r="D5332" s="91" t="s">
        <v>19708</v>
      </c>
      <c r="E5332" s="91">
        <v>73859</v>
      </c>
      <c r="F5332" s="91" t="s">
        <v>19714</v>
      </c>
      <c r="G5332" s="91" t="s">
        <v>19717</v>
      </c>
      <c r="H5332" s="92" t="s">
        <v>19718</v>
      </c>
      <c r="I5332" s="91" t="s">
        <v>2</v>
      </c>
      <c r="J5332" s="91" t="s">
        <v>6445</v>
      </c>
      <c r="K5332" s="91" t="s">
        <v>171</v>
      </c>
      <c r="L5332" s="91" t="s">
        <v>6447</v>
      </c>
    </row>
    <row r="5333" spans="1:12" x14ac:dyDescent="0.25">
      <c r="A5333" s="91" t="s">
        <v>19706</v>
      </c>
      <c r="B5333" s="91" t="s">
        <v>19707</v>
      </c>
      <c r="C5333" s="91" t="s">
        <v>5332</v>
      </c>
      <c r="D5333" s="91" t="s">
        <v>19708</v>
      </c>
      <c r="E5333" s="91" t="s">
        <v>210</v>
      </c>
      <c r="F5333" s="91" t="s">
        <v>210</v>
      </c>
      <c r="G5333" s="91" t="s">
        <v>19719</v>
      </c>
      <c r="H5333" s="92" t="s">
        <v>19720</v>
      </c>
      <c r="I5333" s="91" t="s">
        <v>2</v>
      </c>
      <c r="J5333" s="91" t="s">
        <v>6445</v>
      </c>
      <c r="K5333" s="91" t="s">
        <v>82</v>
      </c>
      <c r="L5333" s="91" t="s">
        <v>6447</v>
      </c>
    </row>
    <row r="5334" spans="1:12" x14ac:dyDescent="0.25">
      <c r="A5334" s="91" t="s">
        <v>19706</v>
      </c>
      <c r="B5334" s="91" t="s">
        <v>19707</v>
      </c>
      <c r="C5334" s="91" t="s">
        <v>5332</v>
      </c>
      <c r="D5334" s="91" t="s">
        <v>19708</v>
      </c>
      <c r="E5334" s="91" t="s">
        <v>210</v>
      </c>
      <c r="F5334" s="91" t="s">
        <v>210</v>
      </c>
      <c r="G5334" s="91" t="s">
        <v>19721</v>
      </c>
      <c r="H5334" s="92" t="s">
        <v>19722</v>
      </c>
      <c r="I5334" s="91" t="s">
        <v>2</v>
      </c>
      <c r="J5334" s="91" t="s">
        <v>6445</v>
      </c>
      <c r="K5334" s="91" t="s">
        <v>35125</v>
      </c>
      <c r="L5334" s="91" t="s">
        <v>6447</v>
      </c>
    </row>
    <row r="5335" spans="1:12" ht="23.25" x14ac:dyDescent="0.25">
      <c r="A5335" s="91" t="s">
        <v>19706</v>
      </c>
      <c r="B5335" s="91" t="s">
        <v>19707</v>
      </c>
      <c r="C5335" s="91" t="s">
        <v>19723</v>
      </c>
      <c r="D5335" s="91" t="s">
        <v>19724</v>
      </c>
      <c r="E5335" s="91">
        <v>74220</v>
      </c>
      <c r="F5335" s="91" t="s">
        <v>19725</v>
      </c>
      <c r="G5335" s="91" t="s">
        <v>19726</v>
      </c>
      <c r="H5335" s="92" t="s">
        <v>19727</v>
      </c>
      <c r="I5335" s="91" t="s">
        <v>2</v>
      </c>
      <c r="J5335" s="91" t="s">
        <v>6445</v>
      </c>
      <c r="K5335" s="91" t="s">
        <v>41353</v>
      </c>
      <c r="L5335" s="91" t="s">
        <v>6447</v>
      </c>
    </row>
    <row r="5336" spans="1:12" x14ac:dyDescent="0.25">
      <c r="A5336" s="91" t="s">
        <v>19706</v>
      </c>
      <c r="B5336" s="91" t="s">
        <v>19707</v>
      </c>
      <c r="C5336" s="91" t="s">
        <v>19723</v>
      </c>
      <c r="D5336" s="91" t="s">
        <v>19724</v>
      </c>
      <c r="E5336" s="91">
        <v>74221</v>
      </c>
      <c r="F5336" s="91" t="s">
        <v>19728</v>
      </c>
      <c r="G5336" s="91" t="s">
        <v>19729</v>
      </c>
      <c r="H5336" s="92" t="s">
        <v>19730</v>
      </c>
      <c r="I5336" s="91" t="s">
        <v>4</v>
      </c>
      <c r="J5336" s="91" t="s">
        <v>6445</v>
      </c>
      <c r="K5336" s="91" t="s">
        <v>8556</v>
      </c>
      <c r="L5336" s="91" t="s">
        <v>6447</v>
      </c>
    </row>
    <row r="5337" spans="1:12" x14ac:dyDescent="0.25">
      <c r="A5337" s="91" t="s">
        <v>19706</v>
      </c>
      <c r="B5337" s="91" t="s">
        <v>19707</v>
      </c>
      <c r="C5337" s="91" t="s">
        <v>19731</v>
      </c>
      <c r="D5337" s="91" t="s">
        <v>19732</v>
      </c>
      <c r="E5337" s="91">
        <v>74219</v>
      </c>
      <c r="F5337" s="91" t="s">
        <v>19733</v>
      </c>
      <c r="G5337" s="91" t="s">
        <v>19734</v>
      </c>
      <c r="H5337" s="92" t="s">
        <v>19735</v>
      </c>
      <c r="I5337" s="91" t="s">
        <v>2</v>
      </c>
      <c r="J5337" s="91" t="s">
        <v>6445</v>
      </c>
      <c r="K5337" s="91" t="s">
        <v>41354</v>
      </c>
      <c r="L5337" s="91" t="s">
        <v>6447</v>
      </c>
    </row>
    <row r="5338" spans="1:12" x14ac:dyDescent="0.25">
      <c r="A5338" s="91" t="s">
        <v>19706</v>
      </c>
      <c r="B5338" s="91" t="s">
        <v>19707</v>
      </c>
      <c r="C5338" s="91" t="s">
        <v>19731</v>
      </c>
      <c r="D5338" s="91" t="s">
        <v>19732</v>
      </c>
      <c r="E5338" s="91">
        <v>74219</v>
      </c>
      <c r="F5338" s="91" t="s">
        <v>19733</v>
      </c>
      <c r="G5338" s="91" t="s">
        <v>19736</v>
      </c>
      <c r="H5338" s="92" t="s">
        <v>19737</v>
      </c>
      <c r="I5338" s="91" t="s">
        <v>2</v>
      </c>
      <c r="J5338" s="91" t="s">
        <v>6445</v>
      </c>
      <c r="K5338" s="91" t="s">
        <v>39105</v>
      </c>
      <c r="L5338" s="91" t="s">
        <v>6447</v>
      </c>
    </row>
    <row r="5339" spans="1:12" ht="23.25" x14ac:dyDescent="0.25">
      <c r="A5339" s="91" t="s">
        <v>19706</v>
      </c>
      <c r="B5339" s="91" t="s">
        <v>19707</v>
      </c>
      <c r="C5339" s="91" t="s">
        <v>19731</v>
      </c>
      <c r="D5339" s="91" t="s">
        <v>19732</v>
      </c>
      <c r="E5339" s="91" t="s">
        <v>210</v>
      </c>
      <c r="F5339" s="91" t="s">
        <v>210</v>
      </c>
      <c r="G5339" s="91" t="s">
        <v>19739</v>
      </c>
      <c r="H5339" s="92" t="s">
        <v>19740</v>
      </c>
      <c r="I5339" s="91" t="s">
        <v>2</v>
      </c>
      <c r="J5339" s="91" t="s">
        <v>6445</v>
      </c>
      <c r="K5339" s="91" t="s">
        <v>7730</v>
      </c>
      <c r="L5339" s="91" t="s">
        <v>6447</v>
      </c>
    </row>
    <row r="5340" spans="1:12" x14ac:dyDescent="0.25">
      <c r="A5340" s="91" t="s">
        <v>19706</v>
      </c>
      <c r="B5340" s="91" t="s">
        <v>19707</v>
      </c>
      <c r="C5340" s="91" t="s">
        <v>19741</v>
      </c>
      <c r="D5340" s="91" t="s">
        <v>19742</v>
      </c>
      <c r="E5340" s="91" t="s">
        <v>210</v>
      </c>
      <c r="F5340" s="91" t="s">
        <v>210</v>
      </c>
      <c r="G5340" s="91" t="s">
        <v>19743</v>
      </c>
      <c r="H5340" s="92" t="s">
        <v>19744</v>
      </c>
      <c r="I5340" s="91" t="s">
        <v>55</v>
      </c>
      <c r="J5340" s="91" t="s">
        <v>6445</v>
      </c>
      <c r="K5340" s="91" t="s">
        <v>38896</v>
      </c>
      <c r="L5340" s="91" t="s">
        <v>6447</v>
      </c>
    </row>
    <row r="5341" spans="1:12" x14ac:dyDescent="0.25">
      <c r="A5341" s="91" t="s">
        <v>19706</v>
      </c>
      <c r="B5341" s="91" t="s">
        <v>19707</v>
      </c>
      <c r="C5341" s="91" t="s">
        <v>19741</v>
      </c>
      <c r="D5341" s="91" t="s">
        <v>19742</v>
      </c>
      <c r="E5341" s="91" t="s">
        <v>210</v>
      </c>
      <c r="F5341" s="91" t="s">
        <v>210</v>
      </c>
      <c r="G5341" s="91" t="s">
        <v>19745</v>
      </c>
      <c r="H5341" s="92" t="s">
        <v>19746</v>
      </c>
      <c r="I5341" s="91" t="s">
        <v>55</v>
      </c>
      <c r="J5341" s="91" t="s">
        <v>6445</v>
      </c>
      <c r="K5341" s="91" t="s">
        <v>41338</v>
      </c>
      <c r="L5341" s="91" t="s">
        <v>6447</v>
      </c>
    </row>
    <row r="5342" spans="1:12" x14ac:dyDescent="0.25">
      <c r="A5342" s="91" t="s">
        <v>19706</v>
      </c>
      <c r="B5342" s="91" t="s">
        <v>19707</v>
      </c>
      <c r="C5342" s="91" t="s">
        <v>19741</v>
      </c>
      <c r="D5342" s="91" t="s">
        <v>19742</v>
      </c>
      <c r="E5342" s="91" t="s">
        <v>210</v>
      </c>
      <c r="F5342" s="91" t="s">
        <v>210</v>
      </c>
      <c r="G5342" s="91" t="s">
        <v>19747</v>
      </c>
      <c r="H5342" s="92" t="s">
        <v>19748</v>
      </c>
      <c r="I5342" s="91" t="s">
        <v>55</v>
      </c>
      <c r="J5342" s="91" t="s">
        <v>6445</v>
      </c>
      <c r="K5342" s="91" t="s">
        <v>41355</v>
      </c>
      <c r="L5342" s="91" t="s">
        <v>6447</v>
      </c>
    </row>
    <row r="5343" spans="1:12" x14ac:dyDescent="0.25">
      <c r="A5343" s="91" t="s">
        <v>19706</v>
      </c>
      <c r="B5343" s="91" t="s">
        <v>19707</v>
      </c>
      <c r="C5343" s="91" t="s">
        <v>19741</v>
      </c>
      <c r="D5343" s="91" t="s">
        <v>19742</v>
      </c>
      <c r="E5343" s="91" t="s">
        <v>210</v>
      </c>
      <c r="F5343" s="91" t="s">
        <v>210</v>
      </c>
      <c r="G5343" s="91" t="s">
        <v>19749</v>
      </c>
      <c r="H5343" s="92" t="s">
        <v>19750</v>
      </c>
      <c r="I5343" s="91" t="s">
        <v>2</v>
      </c>
      <c r="J5343" s="91" t="s">
        <v>6445</v>
      </c>
      <c r="K5343" s="91" t="s">
        <v>38262</v>
      </c>
      <c r="L5343" s="91" t="s">
        <v>6447</v>
      </c>
    </row>
    <row r="5344" spans="1:12" x14ac:dyDescent="0.25">
      <c r="A5344" s="91" t="s">
        <v>19706</v>
      </c>
      <c r="B5344" s="91" t="s">
        <v>19707</v>
      </c>
      <c r="C5344" s="91" t="s">
        <v>19741</v>
      </c>
      <c r="D5344" s="91" t="s">
        <v>19742</v>
      </c>
      <c r="E5344" s="91" t="s">
        <v>210</v>
      </c>
      <c r="F5344" s="91" t="s">
        <v>210</v>
      </c>
      <c r="G5344" s="91" t="s">
        <v>19751</v>
      </c>
      <c r="H5344" s="92" t="s">
        <v>19752</v>
      </c>
      <c r="I5344" s="91" t="s">
        <v>2</v>
      </c>
      <c r="J5344" s="91" t="s">
        <v>6445</v>
      </c>
      <c r="K5344" s="91" t="s">
        <v>38262</v>
      </c>
      <c r="L5344" s="91" t="s">
        <v>6447</v>
      </c>
    </row>
    <row r="5345" spans="1:12" x14ac:dyDescent="0.25">
      <c r="A5345" s="91" t="s">
        <v>19706</v>
      </c>
      <c r="B5345" s="91" t="s">
        <v>19707</v>
      </c>
      <c r="C5345" s="91" t="s">
        <v>19741</v>
      </c>
      <c r="D5345" s="91" t="s">
        <v>19742</v>
      </c>
      <c r="E5345" s="91" t="s">
        <v>210</v>
      </c>
      <c r="F5345" s="91" t="s">
        <v>210</v>
      </c>
      <c r="G5345" s="91" t="s">
        <v>19753</v>
      </c>
      <c r="H5345" s="92" t="s">
        <v>19754</v>
      </c>
      <c r="I5345" s="91" t="s">
        <v>2</v>
      </c>
      <c r="J5345" s="91" t="s">
        <v>6445</v>
      </c>
      <c r="K5345" s="91" t="s">
        <v>7704</v>
      </c>
      <c r="L5345" s="91" t="s">
        <v>6447</v>
      </c>
    </row>
    <row r="5346" spans="1:12" x14ac:dyDescent="0.25">
      <c r="A5346" s="91" t="s">
        <v>19706</v>
      </c>
      <c r="B5346" s="91" t="s">
        <v>19707</v>
      </c>
      <c r="C5346" s="91" t="s">
        <v>19741</v>
      </c>
      <c r="D5346" s="91" t="s">
        <v>19742</v>
      </c>
      <c r="E5346" s="91" t="s">
        <v>210</v>
      </c>
      <c r="F5346" s="91" t="s">
        <v>210</v>
      </c>
      <c r="G5346" s="91" t="s">
        <v>19755</v>
      </c>
      <c r="H5346" s="92" t="s">
        <v>19756</v>
      </c>
      <c r="I5346" s="91" t="s">
        <v>2</v>
      </c>
      <c r="J5346" s="91" t="s">
        <v>6445</v>
      </c>
      <c r="K5346" s="91" t="s">
        <v>8669</v>
      </c>
      <c r="L5346" s="91" t="s">
        <v>6447</v>
      </c>
    </row>
    <row r="5347" spans="1:12" x14ac:dyDescent="0.25">
      <c r="A5347" s="91" t="s">
        <v>19706</v>
      </c>
      <c r="B5347" s="91" t="s">
        <v>19707</v>
      </c>
      <c r="C5347" s="91" t="s">
        <v>19741</v>
      </c>
      <c r="D5347" s="91" t="s">
        <v>19742</v>
      </c>
      <c r="E5347" s="91" t="s">
        <v>210</v>
      </c>
      <c r="F5347" s="91" t="s">
        <v>210</v>
      </c>
      <c r="G5347" s="91" t="s">
        <v>19757</v>
      </c>
      <c r="H5347" s="92" t="s">
        <v>19758</v>
      </c>
      <c r="I5347" s="91" t="s">
        <v>2</v>
      </c>
      <c r="J5347" s="91" t="s">
        <v>6445</v>
      </c>
      <c r="K5347" s="91" t="s">
        <v>37197</v>
      </c>
      <c r="L5347" s="91" t="s">
        <v>6447</v>
      </c>
    </row>
    <row r="5348" spans="1:12" x14ac:dyDescent="0.25">
      <c r="A5348" s="91" t="s">
        <v>19706</v>
      </c>
      <c r="B5348" s="91" t="s">
        <v>19707</v>
      </c>
      <c r="C5348" s="91" t="s">
        <v>19741</v>
      </c>
      <c r="D5348" s="91" t="s">
        <v>19742</v>
      </c>
      <c r="E5348" s="91" t="s">
        <v>210</v>
      </c>
      <c r="F5348" s="91" t="s">
        <v>210</v>
      </c>
      <c r="G5348" s="91" t="s">
        <v>19760</v>
      </c>
      <c r="H5348" s="92" t="s">
        <v>19761</v>
      </c>
      <c r="I5348" s="91" t="s">
        <v>2</v>
      </c>
      <c r="J5348" s="91" t="s">
        <v>6445</v>
      </c>
      <c r="K5348" s="91" t="s">
        <v>31304</v>
      </c>
      <c r="L5348" s="91" t="s">
        <v>6447</v>
      </c>
    </row>
    <row r="5349" spans="1:12" x14ac:dyDescent="0.25">
      <c r="A5349" s="91" t="s">
        <v>19706</v>
      </c>
      <c r="B5349" s="91" t="s">
        <v>19707</v>
      </c>
      <c r="C5349" s="91" t="s">
        <v>19741</v>
      </c>
      <c r="D5349" s="91" t="s">
        <v>19742</v>
      </c>
      <c r="E5349" s="91" t="s">
        <v>210</v>
      </c>
      <c r="F5349" s="91" t="s">
        <v>210</v>
      </c>
      <c r="G5349" s="91" t="s">
        <v>19763</v>
      </c>
      <c r="H5349" s="92" t="s">
        <v>19764</v>
      </c>
      <c r="I5349" s="91" t="s">
        <v>2</v>
      </c>
      <c r="J5349" s="91" t="s">
        <v>6445</v>
      </c>
      <c r="K5349" s="91" t="s">
        <v>16898</v>
      </c>
      <c r="L5349" s="91" t="s">
        <v>6447</v>
      </c>
    </row>
    <row r="5350" spans="1:12" x14ac:dyDescent="0.25">
      <c r="A5350" s="91" t="s">
        <v>19706</v>
      </c>
      <c r="B5350" s="91" t="s">
        <v>19707</v>
      </c>
      <c r="C5350" s="91" t="s">
        <v>19741</v>
      </c>
      <c r="D5350" s="91" t="s">
        <v>19742</v>
      </c>
      <c r="E5350" s="91" t="s">
        <v>210</v>
      </c>
      <c r="F5350" s="91" t="s">
        <v>210</v>
      </c>
      <c r="G5350" s="91" t="s">
        <v>19765</v>
      </c>
      <c r="H5350" s="92" t="s">
        <v>19766</v>
      </c>
      <c r="I5350" s="91" t="s">
        <v>55</v>
      </c>
      <c r="J5350" s="91" t="s">
        <v>6445</v>
      </c>
      <c r="K5350" s="91" t="s">
        <v>41356</v>
      </c>
      <c r="L5350" s="91" t="s">
        <v>6447</v>
      </c>
    </row>
    <row r="5351" spans="1:12" x14ac:dyDescent="0.25">
      <c r="A5351" s="91" t="s">
        <v>19706</v>
      </c>
      <c r="B5351" s="91" t="s">
        <v>19707</v>
      </c>
      <c r="C5351" s="91" t="s">
        <v>19741</v>
      </c>
      <c r="D5351" s="91" t="s">
        <v>19742</v>
      </c>
      <c r="E5351" s="91">
        <v>73801</v>
      </c>
      <c r="F5351" s="91" t="s">
        <v>19767</v>
      </c>
      <c r="G5351" s="91" t="s">
        <v>19768</v>
      </c>
      <c r="H5351" s="92" t="s">
        <v>19769</v>
      </c>
      <c r="I5351" s="91" t="s">
        <v>2</v>
      </c>
      <c r="J5351" s="91" t="s">
        <v>6445</v>
      </c>
      <c r="K5351" s="91" t="s">
        <v>15156</v>
      </c>
      <c r="L5351" s="91" t="s">
        <v>6447</v>
      </c>
    </row>
    <row r="5352" spans="1:12" x14ac:dyDescent="0.25">
      <c r="A5352" s="91" t="s">
        <v>19706</v>
      </c>
      <c r="B5352" s="91" t="s">
        <v>19707</v>
      </c>
      <c r="C5352" s="91" t="s">
        <v>19741</v>
      </c>
      <c r="D5352" s="91" t="s">
        <v>19742</v>
      </c>
      <c r="E5352" s="91">
        <v>73802</v>
      </c>
      <c r="F5352" s="91" t="s">
        <v>19770</v>
      </c>
      <c r="G5352" s="91" t="s">
        <v>19771</v>
      </c>
      <c r="H5352" s="92" t="s">
        <v>19772</v>
      </c>
      <c r="I5352" s="91" t="s">
        <v>2</v>
      </c>
      <c r="J5352" s="91" t="s">
        <v>6445</v>
      </c>
      <c r="K5352" s="91" t="s">
        <v>16838</v>
      </c>
      <c r="L5352" s="91" t="s">
        <v>6447</v>
      </c>
    </row>
    <row r="5353" spans="1:12" x14ac:dyDescent="0.25">
      <c r="A5353" s="91" t="s">
        <v>19706</v>
      </c>
      <c r="B5353" s="91" t="s">
        <v>19707</v>
      </c>
      <c r="C5353" s="91" t="s">
        <v>19741</v>
      </c>
      <c r="D5353" s="91" t="s">
        <v>19742</v>
      </c>
      <c r="E5353" s="91">
        <v>73874</v>
      </c>
      <c r="F5353" s="91" t="s">
        <v>19773</v>
      </c>
      <c r="G5353" s="91" t="s">
        <v>19774</v>
      </c>
      <c r="H5353" s="92" t="s">
        <v>19775</v>
      </c>
      <c r="I5353" s="91" t="s">
        <v>2</v>
      </c>
      <c r="J5353" s="91" t="s">
        <v>6445</v>
      </c>
      <c r="K5353" s="91" t="s">
        <v>8840</v>
      </c>
      <c r="L5353" s="91" t="s">
        <v>6447</v>
      </c>
    </row>
    <row r="5354" spans="1:12" x14ac:dyDescent="0.25">
      <c r="A5354" s="91" t="s">
        <v>19706</v>
      </c>
      <c r="B5354" s="91" t="s">
        <v>19707</v>
      </c>
      <c r="C5354" s="91" t="s">
        <v>19741</v>
      </c>
      <c r="D5354" s="91" t="s">
        <v>19742</v>
      </c>
      <c r="E5354" s="91">
        <v>73899</v>
      </c>
      <c r="F5354" s="91" t="s">
        <v>19777</v>
      </c>
      <c r="G5354" s="91" t="s">
        <v>19778</v>
      </c>
      <c r="H5354" s="92" t="s">
        <v>19779</v>
      </c>
      <c r="I5354" s="91" t="s">
        <v>55</v>
      </c>
      <c r="J5354" s="91" t="s">
        <v>6445</v>
      </c>
      <c r="K5354" s="91" t="s">
        <v>41357</v>
      </c>
      <c r="L5354" s="91" t="s">
        <v>6447</v>
      </c>
    </row>
    <row r="5355" spans="1:12" x14ac:dyDescent="0.25">
      <c r="A5355" s="91" t="s">
        <v>19706</v>
      </c>
      <c r="B5355" s="91" t="s">
        <v>19707</v>
      </c>
      <c r="C5355" s="91" t="s">
        <v>19741</v>
      </c>
      <c r="D5355" s="91" t="s">
        <v>19742</v>
      </c>
      <c r="E5355" s="91">
        <v>73899</v>
      </c>
      <c r="F5355" s="91" t="s">
        <v>19777</v>
      </c>
      <c r="G5355" s="91" t="s">
        <v>19780</v>
      </c>
      <c r="H5355" s="92" t="s">
        <v>19781</v>
      </c>
      <c r="I5355" s="91" t="s">
        <v>55</v>
      </c>
      <c r="J5355" s="91" t="s">
        <v>6445</v>
      </c>
      <c r="K5355" s="91" t="s">
        <v>32618</v>
      </c>
      <c r="L5355" s="91" t="s">
        <v>6447</v>
      </c>
    </row>
    <row r="5356" spans="1:12" ht="23.25" x14ac:dyDescent="0.25">
      <c r="A5356" s="91" t="s">
        <v>19706</v>
      </c>
      <c r="B5356" s="91" t="s">
        <v>19707</v>
      </c>
      <c r="C5356" s="91" t="s">
        <v>19741</v>
      </c>
      <c r="D5356" s="91" t="s">
        <v>19742</v>
      </c>
      <c r="E5356" s="91" t="s">
        <v>210</v>
      </c>
      <c r="F5356" s="91" t="s">
        <v>210</v>
      </c>
      <c r="G5356" s="91" t="s">
        <v>19783</v>
      </c>
      <c r="H5356" s="92" t="s">
        <v>19784</v>
      </c>
      <c r="I5356" s="91" t="s">
        <v>55</v>
      </c>
      <c r="J5356" s="91" t="s">
        <v>6445</v>
      </c>
      <c r="K5356" s="91" t="s">
        <v>41358</v>
      </c>
      <c r="L5356" s="91" t="s">
        <v>6447</v>
      </c>
    </row>
    <row r="5357" spans="1:12" x14ac:dyDescent="0.25">
      <c r="A5357" s="91" t="s">
        <v>19706</v>
      </c>
      <c r="B5357" s="91" t="s">
        <v>19707</v>
      </c>
      <c r="C5357" s="91" t="s">
        <v>19741</v>
      </c>
      <c r="D5357" s="91" t="s">
        <v>19742</v>
      </c>
      <c r="E5357" s="91" t="s">
        <v>210</v>
      </c>
      <c r="F5357" s="91" t="s">
        <v>210</v>
      </c>
      <c r="G5357" s="91" t="s">
        <v>19785</v>
      </c>
      <c r="H5357" s="92" t="s">
        <v>19786</v>
      </c>
      <c r="I5357" s="91" t="s">
        <v>3</v>
      </c>
      <c r="J5357" s="91" t="s">
        <v>6445</v>
      </c>
      <c r="K5357" s="91" t="s">
        <v>11550</v>
      </c>
      <c r="L5357" s="91" t="s">
        <v>6447</v>
      </c>
    </row>
    <row r="5358" spans="1:12" x14ac:dyDescent="0.25">
      <c r="A5358" s="91" t="s">
        <v>19706</v>
      </c>
      <c r="B5358" s="91" t="s">
        <v>19707</v>
      </c>
      <c r="C5358" s="91" t="s">
        <v>19741</v>
      </c>
      <c r="D5358" s="91" t="s">
        <v>19742</v>
      </c>
      <c r="E5358" s="91" t="s">
        <v>210</v>
      </c>
      <c r="F5358" s="91" t="s">
        <v>210</v>
      </c>
      <c r="G5358" s="91" t="s">
        <v>19787</v>
      </c>
      <c r="H5358" s="92" t="s">
        <v>19788</v>
      </c>
      <c r="I5358" s="91" t="s">
        <v>3</v>
      </c>
      <c r="J5358" s="91" t="s">
        <v>6445</v>
      </c>
      <c r="K5358" s="91" t="s">
        <v>31074</v>
      </c>
      <c r="L5358" s="91" t="s">
        <v>6447</v>
      </c>
    </row>
    <row r="5359" spans="1:12" x14ac:dyDescent="0.25">
      <c r="A5359" s="91" t="s">
        <v>19706</v>
      </c>
      <c r="B5359" s="91" t="s">
        <v>19707</v>
      </c>
      <c r="C5359" s="91" t="s">
        <v>19741</v>
      </c>
      <c r="D5359" s="91" t="s">
        <v>19742</v>
      </c>
      <c r="E5359" s="91" t="s">
        <v>210</v>
      </c>
      <c r="F5359" s="91" t="s">
        <v>210</v>
      </c>
      <c r="G5359" s="91" t="s">
        <v>19789</v>
      </c>
      <c r="H5359" s="92" t="s">
        <v>19790</v>
      </c>
      <c r="I5359" s="91" t="s">
        <v>2</v>
      </c>
      <c r="J5359" s="91" t="s">
        <v>6445</v>
      </c>
      <c r="K5359" s="91" t="s">
        <v>38262</v>
      </c>
      <c r="L5359" s="91" t="s">
        <v>6447</v>
      </c>
    </row>
    <row r="5360" spans="1:12" x14ac:dyDescent="0.25">
      <c r="A5360" s="91" t="s">
        <v>19706</v>
      </c>
      <c r="B5360" s="91" t="s">
        <v>19707</v>
      </c>
      <c r="C5360" s="91" t="s">
        <v>19741</v>
      </c>
      <c r="D5360" s="91" t="s">
        <v>19742</v>
      </c>
      <c r="E5360" s="91" t="s">
        <v>210</v>
      </c>
      <c r="F5360" s="91" t="s">
        <v>210</v>
      </c>
      <c r="G5360" s="91" t="s">
        <v>19791</v>
      </c>
      <c r="H5360" s="92" t="s">
        <v>19792</v>
      </c>
      <c r="I5360" s="91" t="s">
        <v>4</v>
      </c>
      <c r="J5360" s="91" t="s">
        <v>6445</v>
      </c>
      <c r="K5360" s="91" t="s">
        <v>20689</v>
      </c>
      <c r="L5360" s="91" t="s">
        <v>6447</v>
      </c>
    </row>
    <row r="5361" spans="1:12" x14ac:dyDescent="0.25">
      <c r="A5361" s="91" t="s">
        <v>19706</v>
      </c>
      <c r="B5361" s="91" t="s">
        <v>19707</v>
      </c>
      <c r="C5361" s="91" t="s">
        <v>19741</v>
      </c>
      <c r="D5361" s="91" t="s">
        <v>19742</v>
      </c>
      <c r="E5361" s="91" t="s">
        <v>210</v>
      </c>
      <c r="F5361" s="91" t="s">
        <v>210</v>
      </c>
      <c r="G5361" s="91" t="s">
        <v>19793</v>
      </c>
      <c r="H5361" s="92" t="s">
        <v>19794</v>
      </c>
      <c r="I5361" s="91" t="s">
        <v>4</v>
      </c>
      <c r="J5361" s="91" t="s">
        <v>6445</v>
      </c>
      <c r="K5361" s="91" t="s">
        <v>35200</v>
      </c>
      <c r="L5361" s="91" t="s">
        <v>6447</v>
      </c>
    </row>
    <row r="5362" spans="1:12" x14ac:dyDescent="0.25">
      <c r="A5362" s="91" t="s">
        <v>19706</v>
      </c>
      <c r="B5362" s="91" t="s">
        <v>19707</v>
      </c>
      <c r="C5362" s="91" t="s">
        <v>19741</v>
      </c>
      <c r="D5362" s="91" t="s">
        <v>19742</v>
      </c>
      <c r="E5362" s="91" t="s">
        <v>210</v>
      </c>
      <c r="F5362" s="91" t="s">
        <v>210</v>
      </c>
      <c r="G5362" s="91" t="s">
        <v>19795</v>
      </c>
      <c r="H5362" s="92" t="s">
        <v>19796</v>
      </c>
      <c r="I5362" s="91" t="s">
        <v>2</v>
      </c>
      <c r="J5362" s="91" t="s">
        <v>6445</v>
      </c>
      <c r="K5362" s="91" t="s">
        <v>13840</v>
      </c>
      <c r="L5362" s="91" t="s">
        <v>6447</v>
      </c>
    </row>
    <row r="5363" spans="1:12" x14ac:dyDescent="0.25">
      <c r="A5363" s="91" t="s">
        <v>19706</v>
      </c>
      <c r="B5363" s="91" t="s">
        <v>19707</v>
      </c>
      <c r="C5363" s="91" t="s">
        <v>19741</v>
      </c>
      <c r="D5363" s="91" t="s">
        <v>19742</v>
      </c>
      <c r="E5363" s="91" t="s">
        <v>210</v>
      </c>
      <c r="F5363" s="91" t="s">
        <v>210</v>
      </c>
      <c r="G5363" s="91" t="s">
        <v>19797</v>
      </c>
      <c r="H5363" s="92" t="s">
        <v>19798</v>
      </c>
      <c r="I5363" s="91" t="s">
        <v>55</v>
      </c>
      <c r="J5363" s="91" t="s">
        <v>6445</v>
      </c>
      <c r="K5363" s="91" t="s">
        <v>41356</v>
      </c>
      <c r="L5363" s="91" t="s">
        <v>6447</v>
      </c>
    </row>
    <row r="5364" spans="1:12" x14ac:dyDescent="0.25">
      <c r="A5364" s="91" t="s">
        <v>19706</v>
      </c>
      <c r="B5364" s="91" t="s">
        <v>19707</v>
      </c>
      <c r="C5364" s="91" t="s">
        <v>19741</v>
      </c>
      <c r="D5364" s="91" t="s">
        <v>19742</v>
      </c>
      <c r="E5364" s="91" t="s">
        <v>210</v>
      </c>
      <c r="F5364" s="91" t="s">
        <v>210</v>
      </c>
      <c r="G5364" s="91" t="s">
        <v>19799</v>
      </c>
      <c r="H5364" s="92" t="s">
        <v>19800</v>
      </c>
      <c r="I5364" s="91" t="s">
        <v>2</v>
      </c>
      <c r="J5364" s="91" t="s">
        <v>6445</v>
      </c>
      <c r="K5364" s="91" t="s">
        <v>18537</v>
      </c>
      <c r="L5364" s="91" t="s">
        <v>6447</v>
      </c>
    </row>
    <row r="5365" spans="1:12" x14ac:dyDescent="0.25">
      <c r="A5365" s="91" t="s">
        <v>19706</v>
      </c>
      <c r="B5365" s="91" t="s">
        <v>19707</v>
      </c>
      <c r="C5365" s="91" t="s">
        <v>19741</v>
      </c>
      <c r="D5365" s="91" t="s">
        <v>19742</v>
      </c>
      <c r="E5365" s="91" t="s">
        <v>210</v>
      </c>
      <c r="F5365" s="91" t="s">
        <v>210</v>
      </c>
      <c r="G5365" s="91" t="s">
        <v>19802</v>
      </c>
      <c r="H5365" s="92" t="s">
        <v>19803</v>
      </c>
      <c r="I5365" s="91" t="s">
        <v>2</v>
      </c>
      <c r="J5365" s="91" t="s">
        <v>6445</v>
      </c>
      <c r="K5365" s="91" t="s">
        <v>9586</v>
      </c>
      <c r="L5365" s="91" t="s">
        <v>6447</v>
      </c>
    </row>
    <row r="5366" spans="1:12" x14ac:dyDescent="0.25">
      <c r="A5366" s="91" t="s">
        <v>19706</v>
      </c>
      <c r="B5366" s="91" t="s">
        <v>19707</v>
      </c>
      <c r="C5366" s="91" t="s">
        <v>19741</v>
      </c>
      <c r="D5366" s="91" t="s">
        <v>19742</v>
      </c>
      <c r="E5366" s="91" t="s">
        <v>210</v>
      </c>
      <c r="F5366" s="91" t="s">
        <v>210</v>
      </c>
      <c r="G5366" s="91" t="s">
        <v>19805</v>
      </c>
      <c r="H5366" s="92" t="s">
        <v>19806</v>
      </c>
      <c r="I5366" s="91" t="s">
        <v>55</v>
      </c>
      <c r="J5366" s="91" t="s">
        <v>6445</v>
      </c>
      <c r="K5366" s="91" t="s">
        <v>41359</v>
      </c>
      <c r="L5366" s="91" t="s">
        <v>6447</v>
      </c>
    </row>
    <row r="5367" spans="1:12" x14ac:dyDescent="0.25">
      <c r="A5367" s="91" t="s">
        <v>19706</v>
      </c>
      <c r="B5367" s="91" t="s">
        <v>19707</v>
      </c>
      <c r="C5367" s="91" t="s">
        <v>19741</v>
      </c>
      <c r="D5367" s="91" t="s">
        <v>19742</v>
      </c>
      <c r="E5367" s="91" t="s">
        <v>210</v>
      </c>
      <c r="F5367" s="91" t="s">
        <v>210</v>
      </c>
      <c r="G5367" s="91" t="s">
        <v>19807</v>
      </c>
      <c r="H5367" s="92" t="s">
        <v>19808</v>
      </c>
      <c r="I5367" s="91" t="s">
        <v>2</v>
      </c>
      <c r="J5367" s="91" t="s">
        <v>6445</v>
      </c>
      <c r="K5367" s="91" t="s">
        <v>30733</v>
      </c>
      <c r="L5367" s="91" t="s">
        <v>6447</v>
      </c>
    </row>
    <row r="5368" spans="1:12" x14ac:dyDescent="0.25">
      <c r="A5368" s="91" t="s">
        <v>19706</v>
      </c>
      <c r="B5368" s="91" t="s">
        <v>19707</v>
      </c>
      <c r="C5368" s="91" t="s">
        <v>19741</v>
      </c>
      <c r="D5368" s="91" t="s">
        <v>19742</v>
      </c>
      <c r="E5368" s="91" t="s">
        <v>210</v>
      </c>
      <c r="F5368" s="91" t="s">
        <v>210</v>
      </c>
      <c r="G5368" s="91" t="s">
        <v>19809</v>
      </c>
      <c r="H5368" s="92" t="s">
        <v>19810</v>
      </c>
      <c r="I5368" s="91" t="s">
        <v>2</v>
      </c>
      <c r="J5368" s="91" t="s">
        <v>6445</v>
      </c>
      <c r="K5368" s="91" t="s">
        <v>13370</v>
      </c>
      <c r="L5368" s="91" t="s">
        <v>6447</v>
      </c>
    </row>
    <row r="5369" spans="1:12" x14ac:dyDescent="0.25">
      <c r="A5369" s="91" t="s">
        <v>19706</v>
      </c>
      <c r="B5369" s="91" t="s">
        <v>19707</v>
      </c>
      <c r="C5369" s="91" t="s">
        <v>19741</v>
      </c>
      <c r="D5369" s="91" t="s">
        <v>19742</v>
      </c>
      <c r="E5369" s="91" t="s">
        <v>210</v>
      </c>
      <c r="F5369" s="91" t="s">
        <v>210</v>
      </c>
      <c r="G5369" s="91" t="s">
        <v>19811</v>
      </c>
      <c r="H5369" s="92" t="s">
        <v>19812</v>
      </c>
      <c r="I5369" s="91" t="s">
        <v>3</v>
      </c>
      <c r="J5369" s="91" t="s">
        <v>6445</v>
      </c>
      <c r="K5369" s="91" t="s">
        <v>11661</v>
      </c>
      <c r="L5369" s="91" t="s">
        <v>6447</v>
      </c>
    </row>
    <row r="5370" spans="1:12" x14ac:dyDescent="0.25">
      <c r="A5370" s="91" t="s">
        <v>19706</v>
      </c>
      <c r="B5370" s="91" t="s">
        <v>19707</v>
      </c>
      <c r="C5370" s="91" t="s">
        <v>19741</v>
      </c>
      <c r="D5370" s="91" t="s">
        <v>19742</v>
      </c>
      <c r="E5370" s="91" t="s">
        <v>210</v>
      </c>
      <c r="F5370" s="91" t="s">
        <v>210</v>
      </c>
      <c r="G5370" s="91" t="s">
        <v>19813</v>
      </c>
      <c r="H5370" s="92" t="s">
        <v>19814</v>
      </c>
      <c r="I5370" s="91" t="s">
        <v>2</v>
      </c>
      <c r="J5370" s="91" t="s">
        <v>6445</v>
      </c>
      <c r="K5370" s="91" t="s">
        <v>7441</v>
      </c>
      <c r="L5370" s="91" t="s">
        <v>6447</v>
      </c>
    </row>
    <row r="5371" spans="1:12" x14ac:dyDescent="0.25">
      <c r="A5371" s="91" t="s">
        <v>19706</v>
      </c>
      <c r="B5371" s="91" t="s">
        <v>19707</v>
      </c>
      <c r="C5371" s="91" t="s">
        <v>19741</v>
      </c>
      <c r="D5371" s="91" t="s">
        <v>19742</v>
      </c>
      <c r="E5371" s="91" t="s">
        <v>210</v>
      </c>
      <c r="F5371" s="91" t="s">
        <v>210</v>
      </c>
      <c r="G5371" s="91" t="s">
        <v>19815</v>
      </c>
      <c r="H5371" s="92" t="s">
        <v>19816</v>
      </c>
      <c r="I5371" s="91" t="s">
        <v>2</v>
      </c>
      <c r="J5371" s="91" t="s">
        <v>6445</v>
      </c>
      <c r="K5371" s="91" t="s">
        <v>11628</v>
      </c>
      <c r="L5371" s="91" t="s">
        <v>6447</v>
      </c>
    </row>
    <row r="5372" spans="1:12" x14ac:dyDescent="0.25">
      <c r="A5372" s="91" t="s">
        <v>19706</v>
      </c>
      <c r="B5372" s="91" t="s">
        <v>19707</v>
      </c>
      <c r="C5372" s="91" t="s">
        <v>19741</v>
      </c>
      <c r="D5372" s="91" t="s">
        <v>19742</v>
      </c>
      <c r="E5372" s="91" t="s">
        <v>210</v>
      </c>
      <c r="F5372" s="91" t="s">
        <v>210</v>
      </c>
      <c r="G5372" s="91" t="s">
        <v>19817</v>
      </c>
      <c r="H5372" s="92" t="s">
        <v>19818</v>
      </c>
      <c r="I5372" s="91" t="s">
        <v>4</v>
      </c>
      <c r="J5372" s="91" t="s">
        <v>6445</v>
      </c>
      <c r="K5372" s="91" t="s">
        <v>6663</v>
      </c>
      <c r="L5372" s="91" t="s">
        <v>6447</v>
      </c>
    </row>
    <row r="5373" spans="1:12" x14ac:dyDescent="0.25">
      <c r="A5373" s="91" t="s">
        <v>19706</v>
      </c>
      <c r="B5373" s="91" t="s">
        <v>19707</v>
      </c>
      <c r="C5373" s="91" t="s">
        <v>19741</v>
      </c>
      <c r="D5373" s="91" t="s">
        <v>19742</v>
      </c>
      <c r="E5373" s="91" t="s">
        <v>210</v>
      </c>
      <c r="F5373" s="91" t="s">
        <v>210</v>
      </c>
      <c r="G5373" s="91" t="s">
        <v>19819</v>
      </c>
      <c r="H5373" s="92" t="s">
        <v>19820</v>
      </c>
      <c r="I5373" s="91" t="s">
        <v>4</v>
      </c>
      <c r="J5373" s="91" t="s">
        <v>6445</v>
      </c>
      <c r="K5373" s="91" t="s">
        <v>41360</v>
      </c>
      <c r="L5373" s="91" t="s">
        <v>6447</v>
      </c>
    </row>
    <row r="5374" spans="1:12" x14ac:dyDescent="0.25">
      <c r="A5374" s="91" t="s">
        <v>19706</v>
      </c>
      <c r="B5374" s="91" t="s">
        <v>19707</v>
      </c>
      <c r="C5374" s="91" t="s">
        <v>19741</v>
      </c>
      <c r="D5374" s="91" t="s">
        <v>19742</v>
      </c>
      <c r="E5374" s="91" t="s">
        <v>210</v>
      </c>
      <c r="F5374" s="91" t="s">
        <v>210</v>
      </c>
      <c r="G5374" s="91" t="s">
        <v>19822</v>
      </c>
      <c r="H5374" s="92" t="s">
        <v>19823</v>
      </c>
      <c r="I5374" s="91" t="s">
        <v>4</v>
      </c>
      <c r="J5374" s="91" t="s">
        <v>6445</v>
      </c>
      <c r="K5374" s="91" t="s">
        <v>12812</v>
      </c>
      <c r="L5374" s="91" t="s">
        <v>6447</v>
      </c>
    </row>
    <row r="5375" spans="1:12" x14ac:dyDescent="0.25">
      <c r="A5375" s="91" t="s">
        <v>19706</v>
      </c>
      <c r="B5375" s="91" t="s">
        <v>19707</v>
      </c>
      <c r="C5375" s="91" t="s">
        <v>19741</v>
      </c>
      <c r="D5375" s="91" t="s">
        <v>19742</v>
      </c>
      <c r="E5375" s="91" t="s">
        <v>210</v>
      </c>
      <c r="F5375" s="91" t="s">
        <v>210</v>
      </c>
      <c r="G5375" s="91" t="s">
        <v>19824</v>
      </c>
      <c r="H5375" s="92" t="s">
        <v>19825</v>
      </c>
      <c r="I5375" s="91" t="s">
        <v>4</v>
      </c>
      <c r="J5375" s="91" t="s">
        <v>6445</v>
      </c>
      <c r="K5375" s="91" t="s">
        <v>38951</v>
      </c>
      <c r="L5375" s="91" t="s">
        <v>6447</v>
      </c>
    </row>
    <row r="5376" spans="1:12" x14ac:dyDescent="0.25">
      <c r="A5376" s="91" t="s">
        <v>19706</v>
      </c>
      <c r="B5376" s="91" t="s">
        <v>19707</v>
      </c>
      <c r="C5376" s="91" t="s">
        <v>19741</v>
      </c>
      <c r="D5376" s="91" t="s">
        <v>19742</v>
      </c>
      <c r="E5376" s="91" t="s">
        <v>210</v>
      </c>
      <c r="F5376" s="91" t="s">
        <v>210</v>
      </c>
      <c r="G5376" s="91" t="s">
        <v>19826</v>
      </c>
      <c r="H5376" s="92" t="s">
        <v>19827</v>
      </c>
      <c r="I5376" s="91" t="s">
        <v>2</v>
      </c>
      <c r="J5376" s="91" t="s">
        <v>6445</v>
      </c>
      <c r="K5376" s="91" t="s">
        <v>37715</v>
      </c>
      <c r="L5376" s="91" t="s">
        <v>6447</v>
      </c>
    </row>
    <row r="5377" spans="1:12" x14ac:dyDescent="0.25">
      <c r="A5377" s="91" t="s">
        <v>19706</v>
      </c>
      <c r="B5377" s="91" t="s">
        <v>19707</v>
      </c>
      <c r="C5377" s="91" t="s">
        <v>19741</v>
      </c>
      <c r="D5377" s="91" t="s">
        <v>19742</v>
      </c>
      <c r="E5377" s="91" t="s">
        <v>210</v>
      </c>
      <c r="F5377" s="91" t="s">
        <v>210</v>
      </c>
      <c r="G5377" s="91" t="s">
        <v>19828</v>
      </c>
      <c r="H5377" s="92" t="s">
        <v>19829</v>
      </c>
      <c r="I5377" s="91" t="s">
        <v>4</v>
      </c>
      <c r="J5377" s="91" t="s">
        <v>6445</v>
      </c>
      <c r="K5377" s="91" t="s">
        <v>8612</v>
      </c>
      <c r="L5377" s="91" t="s">
        <v>6447</v>
      </c>
    </row>
    <row r="5378" spans="1:12" x14ac:dyDescent="0.25">
      <c r="A5378" s="91" t="s">
        <v>19706</v>
      </c>
      <c r="B5378" s="91" t="s">
        <v>19707</v>
      </c>
      <c r="C5378" s="91" t="s">
        <v>19741</v>
      </c>
      <c r="D5378" s="91" t="s">
        <v>19742</v>
      </c>
      <c r="E5378" s="91" t="s">
        <v>210</v>
      </c>
      <c r="F5378" s="91" t="s">
        <v>210</v>
      </c>
      <c r="G5378" s="91" t="s">
        <v>19830</v>
      </c>
      <c r="H5378" s="92" t="s">
        <v>19831</v>
      </c>
      <c r="I5378" s="91" t="s">
        <v>2</v>
      </c>
      <c r="J5378" s="91" t="s">
        <v>6445</v>
      </c>
      <c r="K5378" s="91" t="s">
        <v>12207</v>
      </c>
      <c r="L5378" s="91" t="s">
        <v>6447</v>
      </c>
    </row>
    <row r="5379" spans="1:12" x14ac:dyDescent="0.25">
      <c r="A5379" s="91" t="s">
        <v>19706</v>
      </c>
      <c r="B5379" s="91" t="s">
        <v>19707</v>
      </c>
      <c r="C5379" s="91" t="s">
        <v>19741</v>
      </c>
      <c r="D5379" s="91" t="s">
        <v>19742</v>
      </c>
      <c r="E5379" s="91" t="s">
        <v>210</v>
      </c>
      <c r="F5379" s="91" t="s">
        <v>210</v>
      </c>
      <c r="G5379" s="91" t="s">
        <v>19833</v>
      </c>
      <c r="H5379" s="92" t="s">
        <v>19834</v>
      </c>
      <c r="I5379" s="91" t="s">
        <v>2</v>
      </c>
      <c r="J5379" s="91" t="s">
        <v>6445</v>
      </c>
      <c r="K5379" s="91" t="s">
        <v>32493</v>
      </c>
      <c r="L5379" s="91" t="s">
        <v>6447</v>
      </c>
    </row>
    <row r="5380" spans="1:12" x14ac:dyDescent="0.25">
      <c r="A5380" s="91" t="s">
        <v>19706</v>
      </c>
      <c r="B5380" s="91" t="s">
        <v>19707</v>
      </c>
      <c r="C5380" s="91" t="s">
        <v>19741</v>
      </c>
      <c r="D5380" s="91" t="s">
        <v>19742</v>
      </c>
      <c r="E5380" s="91" t="s">
        <v>210</v>
      </c>
      <c r="F5380" s="91" t="s">
        <v>210</v>
      </c>
      <c r="G5380" s="91" t="s">
        <v>19835</v>
      </c>
      <c r="H5380" s="92" t="s">
        <v>19836</v>
      </c>
      <c r="I5380" s="91" t="s">
        <v>4</v>
      </c>
      <c r="J5380" s="91" t="s">
        <v>6445</v>
      </c>
      <c r="K5380" s="91" t="s">
        <v>7261</v>
      </c>
      <c r="L5380" s="91" t="s">
        <v>6447</v>
      </c>
    </row>
    <row r="5381" spans="1:12" x14ac:dyDescent="0.25">
      <c r="A5381" s="91" t="s">
        <v>19706</v>
      </c>
      <c r="B5381" s="91" t="s">
        <v>19707</v>
      </c>
      <c r="C5381" s="91" t="s">
        <v>19741</v>
      </c>
      <c r="D5381" s="91" t="s">
        <v>19742</v>
      </c>
      <c r="E5381" s="91" t="s">
        <v>210</v>
      </c>
      <c r="F5381" s="91" t="s">
        <v>210</v>
      </c>
      <c r="G5381" s="91" t="s">
        <v>19838</v>
      </c>
      <c r="H5381" s="92" t="s">
        <v>19839</v>
      </c>
      <c r="I5381" s="91" t="s">
        <v>3</v>
      </c>
      <c r="J5381" s="91" t="s">
        <v>6445</v>
      </c>
      <c r="K5381" s="91" t="s">
        <v>13051</v>
      </c>
      <c r="L5381" s="91" t="s">
        <v>6447</v>
      </c>
    </row>
    <row r="5382" spans="1:12" x14ac:dyDescent="0.25">
      <c r="A5382" s="91" t="s">
        <v>19706</v>
      </c>
      <c r="B5382" s="91" t="s">
        <v>19707</v>
      </c>
      <c r="C5382" s="91" t="s">
        <v>19741</v>
      </c>
      <c r="D5382" s="91" t="s">
        <v>19742</v>
      </c>
      <c r="E5382" s="91" t="s">
        <v>210</v>
      </c>
      <c r="F5382" s="91" t="s">
        <v>210</v>
      </c>
      <c r="G5382" s="91" t="s">
        <v>19841</v>
      </c>
      <c r="H5382" s="92" t="s">
        <v>19842</v>
      </c>
      <c r="I5382" s="91" t="s">
        <v>3</v>
      </c>
      <c r="J5382" s="91" t="s">
        <v>6445</v>
      </c>
      <c r="K5382" s="91" t="s">
        <v>35642</v>
      </c>
      <c r="L5382" s="91" t="s">
        <v>6447</v>
      </c>
    </row>
    <row r="5383" spans="1:12" x14ac:dyDescent="0.25">
      <c r="A5383" s="91" t="s">
        <v>19706</v>
      </c>
      <c r="B5383" s="91" t="s">
        <v>19707</v>
      </c>
      <c r="C5383" s="91" t="s">
        <v>19741</v>
      </c>
      <c r="D5383" s="91" t="s">
        <v>19742</v>
      </c>
      <c r="E5383" s="91" t="s">
        <v>210</v>
      </c>
      <c r="F5383" s="91" t="s">
        <v>210</v>
      </c>
      <c r="G5383" s="91" t="s">
        <v>19843</v>
      </c>
      <c r="H5383" s="92" t="s">
        <v>19844</v>
      </c>
      <c r="I5383" s="91" t="s">
        <v>4</v>
      </c>
      <c r="J5383" s="91" t="s">
        <v>6445</v>
      </c>
      <c r="K5383" s="91" t="s">
        <v>11593</v>
      </c>
      <c r="L5383" s="91" t="s">
        <v>6447</v>
      </c>
    </row>
    <row r="5384" spans="1:12" x14ac:dyDescent="0.25">
      <c r="A5384" s="91" t="s">
        <v>19706</v>
      </c>
      <c r="B5384" s="91" t="s">
        <v>19707</v>
      </c>
      <c r="C5384" s="91" t="s">
        <v>19741</v>
      </c>
      <c r="D5384" s="91" t="s">
        <v>19742</v>
      </c>
      <c r="E5384" s="91" t="s">
        <v>210</v>
      </c>
      <c r="F5384" s="91" t="s">
        <v>210</v>
      </c>
      <c r="G5384" s="91" t="s">
        <v>19845</v>
      </c>
      <c r="H5384" s="92" t="s">
        <v>19846</v>
      </c>
      <c r="I5384" s="91" t="s">
        <v>4</v>
      </c>
      <c r="J5384" s="91" t="s">
        <v>6445</v>
      </c>
      <c r="K5384" s="91" t="s">
        <v>16601</v>
      </c>
      <c r="L5384" s="91" t="s">
        <v>6447</v>
      </c>
    </row>
    <row r="5385" spans="1:12" x14ac:dyDescent="0.25">
      <c r="A5385" s="91" t="s">
        <v>19706</v>
      </c>
      <c r="B5385" s="91" t="s">
        <v>19707</v>
      </c>
      <c r="C5385" s="91" t="s">
        <v>19741</v>
      </c>
      <c r="D5385" s="91" t="s">
        <v>19742</v>
      </c>
      <c r="E5385" s="91" t="s">
        <v>210</v>
      </c>
      <c r="F5385" s="91" t="s">
        <v>210</v>
      </c>
      <c r="G5385" s="91" t="s">
        <v>19847</v>
      </c>
      <c r="H5385" s="92" t="s">
        <v>19848</v>
      </c>
      <c r="I5385" s="91" t="s">
        <v>4</v>
      </c>
      <c r="J5385" s="91" t="s">
        <v>6445</v>
      </c>
      <c r="K5385" s="91" t="s">
        <v>16942</v>
      </c>
      <c r="L5385" s="91" t="s">
        <v>6447</v>
      </c>
    </row>
    <row r="5386" spans="1:12" x14ac:dyDescent="0.25">
      <c r="A5386" s="91" t="s">
        <v>19706</v>
      </c>
      <c r="B5386" s="91" t="s">
        <v>19707</v>
      </c>
      <c r="C5386" s="91" t="s">
        <v>19741</v>
      </c>
      <c r="D5386" s="91" t="s">
        <v>19742</v>
      </c>
      <c r="E5386" s="91" t="s">
        <v>210</v>
      </c>
      <c r="F5386" s="91" t="s">
        <v>210</v>
      </c>
      <c r="G5386" s="91" t="s">
        <v>19850</v>
      </c>
      <c r="H5386" s="92" t="s">
        <v>19851</v>
      </c>
      <c r="I5386" s="91" t="s">
        <v>4</v>
      </c>
      <c r="J5386" s="91" t="s">
        <v>6445</v>
      </c>
      <c r="K5386" s="91" t="s">
        <v>14257</v>
      </c>
      <c r="L5386" s="91" t="s">
        <v>6447</v>
      </c>
    </row>
    <row r="5387" spans="1:12" x14ac:dyDescent="0.25">
      <c r="A5387" s="91" t="s">
        <v>19706</v>
      </c>
      <c r="B5387" s="91" t="s">
        <v>19707</v>
      </c>
      <c r="C5387" s="91" t="s">
        <v>19741</v>
      </c>
      <c r="D5387" s="91" t="s">
        <v>19742</v>
      </c>
      <c r="E5387" s="91" t="s">
        <v>210</v>
      </c>
      <c r="F5387" s="91" t="s">
        <v>210</v>
      </c>
      <c r="G5387" s="91" t="s">
        <v>19852</v>
      </c>
      <c r="H5387" s="92" t="s">
        <v>19853</v>
      </c>
      <c r="I5387" s="91" t="s">
        <v>2</v>
      </c>
      <c r="J5387" s="91" t="s">
        <v>6445</v>
      </c>
      <c r="K5387" s="91" t="s">
        <v>12623</v>
      </c>
      <c r="L5387" s="91" t="s">
        <v>6447</v>
      </c>
    </row>
    <row r="5388" spans="1:12" x14ac:dyDescent="0.25">
      <c r="A5388" s="91" t="s">
        <v>19706</v>
      </c>
      <c r="B5388" s="91" t="s">
        <v>19707</v>
      </c>
      <c r="C5388" s="91" t="s">
        <v>19741</v>
      </c>
      <c r="D5388" s="91" t="s">
        <v>19742</v>
      </c>
      <c r="E5388" s="91" t="s">
        <v>210</v>
      </c>
      <c r="F5388" s="91" t="s">
        <v>210</v>
      </c>
      <c r="G5388" s="91" t="s">
        <v>19855</v>
      </c>
      <c r="H5388" s="92" t="s">
        <v>19856</v>
      </c>
      <c r="I5388" s="91" t="s">
        <v>2</v>
      </c>
      <c r="J5388" s="91" t="s">
        <v>6445</v>
      </c>
      <c r="K5388" s="91" t="s">
        <v>41361</v>
      </c>
      <c r="L5388" s="91" t="s">
        <v>6447</v>
      </c>
    </row>
    <row r="5389" spans="1:12" x14ac:dyDescent="0.25">
      <c r="A5389" s="91" t="s">
        <v>19706</v>
      </c>
      <c r="B5389" s="91" t="s">
        <v>19707</v>
      </c>
      <c r="C5389" s="91" t="s">
        <v>19858</v>
      </c>
      <c r="D5389" s="91" t="s">
        <v>19859</v>
      </c>
      <c r="E5389" s="91" t="s">
        <v>210</v>
      </c>
      <c r="F5389" s="91" t="s">
        <v>210</v>
      </c>
      <c r="G5389" s="91" t="s">
        <v>19860</v>
      </c>
      <c r="H5389" s="92" t="s">
        <v>19861</v>
      </c>
      <c r="I5389" s="91" t="s">
        <v>2</v>
      </c>
      <c r="J5389" s="91" t="s">
        <v>6445</v>
      </c>
      <c r="K5389" s="91" t="s">
        <v>7357</v>
      </c>
      <c r="L5389" s="91" t="s">
        <v>6447</v>
      </c>
    </row>
    <row r="5390" spans="1:12" ht="23.25" x14ac:dyDescent="0.25">
      <c r="A5390" s="91" t="s">
        <v>19706</v>
      </c>
      <c r="B5390" s="91" t="s">
        <v>19707</v>
      </c>
      <c r="C5390" s="91" t="s">
        <v>19858</v>
      </c>
      <c r="D5390" s="91" t="s">
        <v>19859</v>
      </c>
      <c r="E5390" s="91" t="s">
        <v>210</v>
      </c>
      <c r="F5390" s="91" t="s">
        <v>210</v>
      </c>
      <c r="G5390" s="91" t="s">
        <v>19862</v>
      </c>
      <c r="H5390" s="92" t="s">
        <v>19863</v>
      </c>
      <c r="I5390" s="91" t="s">
        <v>2</v>
      </c>
      <c r="J5390" s="91" t="s">
        <v>6445</v>
      </c>
      <c r="K5390" s="91" t="s">
        <v>10348</v>
      </c>
      <c r="L5390" s="91" t="s">
        <v>6447</v>
      </c>
    </row>
    <row r="5391" spans="1:12" x14ac:dyDescent="0.25">
      <c r="A5391" s="91" t="s">
        <v>19864</v>
      </c>
      <c r="B5391" s="91" t="s">
        <v>19865</v>
      </c>
      <c r="C5391" s="91" t="s">
        <v>19866</v>
      </c>
      <c r="D5391" s="91" t="s">
        <v>19867</v>
      </c>
      <c r="E5391" s="91" t="s">
        <v>210</v>
      </c>
      <c r="F5391" s="91" t="s">
        <v>210</v>
      </c>
      <c r="G5391" s="91" t="s">
        <v>19868</v>
      </c>
      <c r="H5391" s="92" t="s">
        <v>19869</v>
      </c>
      <c r="I5391" s="91" t="s">
        <v>3</v>
      </c>
      <c r="J5391" s="91" t="s">
        <v>6445</v>
      </c>
      <c r="K5391" s="91" t="s">
        <v>41362</v>
      </c>
      <c r="L5391" s="91" t="s">
        <v>6447</v>
      </c>
    </row>
    <row r="5392" spans="1:12" x14ac:dyDescent="0.25">
      <c r="A5392" s="91" t="s">
        <v>19864</v>
      </c>
      <c r="B5392" s="91" t="s">
        <v>19865</v>
      </c>
      <c r="C5392" s="91" t="s">
        <v>19866</v>
      </c>
      <c r="D5392" s="91" t="s">
        <v>19867</v>
      </c>
      <c r="E5392" s="91" t="s">
        <v>210</v>
      </c>
      <c r="F5392" s="91" t="s">
        <v>210</v>
      </c>
      <c r="G5392" s="91" t="s">
        <v>19870</v>
      </c>
      <c r="H5392" s="92" t="s">
        <v>19871</v>
      </c>
      <c r="I5392" s="91" t="s">
        <v>3</v>
      </c>
      <c r="J5392" s="91" t="s">
        <v>6445</v>
      </c>
      <c r="K5392" s="91" t="s">
        <v>41363</v>
      </c>
      <c r="L5392" s="91" t="s">
        <v>6447</v>
      </c>
    </row>
    <row r="5393" spans="1:12" x14ac:dyDescent="0.25">
      <c r="A5393" s="91" t="s">
        <v>19864</v>
      </c>
      <c r="B5393" s="91" t="s">
        <v>19865</v>
      </c>
      <c r="C5393" s="91" t="s">
        <v>19866</v>
      </c>
      <c r="D5393" s="91" t="s">
        <v>19867</v>
      </c>
      <c r="E5393" s="91">
        <v>73900</v>
      </c>
      <c r="F5393" s="91" t="s">
        <v>19872</v>
      </c>
      <c r="G5393" s="91" t="s">
        <v>19873</v>
      </c>
      <c r="H5393" s="92" t="s">
        <v>19874</v>
      </c>
      <c r="I5393" s="91" t="s">
        <v>4665</v>
      </c>
      <c r="J5393" s="91" t="s">
        <v>6445</v>
      </c>
      <c r="K5393" s="91" t="s">
        <v>41364</v>
      </c>
      <c r="L5393" s="91" t="s">
        <v>6447</v>
      </c>
    </row>
    <row r="5394" spans="1:12" x14ac:dyDescent="0.25">
      <c r="A5394" s="91" t="s">
        <v>19864</v>
      </c>
      <c r="B5394" s="91" t="s">
        <v>19865</v>
      </c>
      <c r="C5394" s="91" t="s">
        <v>19866</v>
      </c>
      <c r="D5394" s="91" t="s">
        <v>19867</v>
      </c>
      <c r="E5394" s="91">
        <v>73900</v>
      </c>
      <c r="F5394" s="91" t="s">
        <v>19872</v>
      </c>
      <c r="G5394" s="91" t="s">
        <v>19875</v>
      </c>
      <c r="H5394" s="92" t="s">
        <v>19876</v>
      </c>
      <c r="I5394" s="91" t="s">
        <v>4665</v>
      </c>
      <c r="J5394" s="91" t="s">
        <v>6445</v>
      </c>
      <c r="K5394" s="91" t="s">
        <v>41365</v>
      </c>
      <c r="L5394" s="91" t="s">
        <v>6447</v>
      </c>
    </row>
    <row r="5395" spans="1:12" x14ac:dyDescent="0.25">
      <c r="A5395" s="91" t="s">
        <v>19864</v>
      </c>
      <c r="B5395" s="91" t="s">
        <v>19865</v>
      </c>
      <c r="C5395" s="91" t="s">
        <v>19866</v>
      </c>
      <c r="D5395" s="91" t="s">
        <v>19867</v>
      </c>
      <c r="E5395" s="91">
        <v>74020</v>
      </c>
      <c r="F5395" s="91" t="s">
        <v>19878</v>
      </c>
      <c r="G5395" s="91" t="s">
        <v>19879</v>
      </c>
      <c r="H5395" s="92" t="s">
        <v>19880</v>
      </c>
      <c r="I5395" s="91" t="s">
        <v>55</v>
      </c>
      <c r="J5395" s="91" t="s">
        <v>6445</v>
      </c>
      <c r="K5395" s="91" t="s">
        <v>37778</v>
      </c>
      <c r="L5395" s="91" t="s">
        <v>6447</v>
      </c>
    </row>
    <row r="5396" spans="1:12" x14ac:dyDescent="0.25">
      <c r="A5396" s="91" t="s">
        <v>19864</v>
      </c>
      <c r="B5396" s="91" t="s">
        <v>19865</v>
      </c>
      <c r="C5396" s="91" t="s">
        <v>19866</v>
      </c>
      <c r="D5396" s="91" t="s">
        <v>19867</v>
      </c>
      <c r="E5396" s="91">
        <v>74020</v>
      </c>
      <c r="F5396" s="91" t="s">
        <v>19878</v>
      </c>
      <c r="G5396" s="91" t="s">
        <v>19881</v>
      </c>
      <c r="H5396" s="92" t="s">
        <v>19882</v>
      </c>
      <c r="I5396" s="91" t="s">
        <v>55</v>
      </c>
      <c r="J5396" s="91" t="s">
        <v>6445</v>
      </c>
      <c r="K5396" s="91" t="s">
        <v>41366</v>
      </c>
      <c r="L5396" s="91" t="s">
        <v>6447</v>
      </c>
    </row>
    <row r="5397" spans="1:12" x14ac:dyDescent="0.25">
      <c r="A5397" s="91" t="s">
        <v>19864</v>
      </c>
      <c r="B5397" s="91" t="s">
        <v>19865</v>
      </c>
      <c r="C5397" s="91" t="s">
        <v>19866</v>
      </c>
      <c r="D5397" s="91" t="s">
        <v>19867</v>
      </c>
      <c r="E5397" s="91">
        <v>74021</v>
      </c>
      <c r="F5397" s="91" t="s">
        <v>19883</v>
      </c>
      <c r="G5397" s="91" t="s">
        <v>19884</v>
      </c>
      <c r="H5397" s="92" t="s">
        <v>19885</v>
      </c>
      <c r="I5397" s="91" t="s">
        <v>55</v>
      </c>
      <c r="J5397" s="91" t="s">
        <v>6445</v>
      </c>
      <c r="K5397" s="91" t="s">
        <v>8389</v>
      </c>
      <c r="L5397" s="91" t="s">
        <v>6447</v>
      </c>
    </row>
    <row r="5398" spans="1:12" x14ac:dyDescent="0.25">
      <c r="A5398" s="91" t="s">
        <v>19864</v>
      </c>
      <c r="B5398" s="91" t="s">
        <v>19865</v>
      </c>
      <c r="C5398" s="91" t="s">
        <v>19866</v>
      </c>
      <c r="D5398" s="91" t="s">
        <v>19867</v>
      </c>
      <c r="E5398" s="91">
        <v>74021</v>
      </c>
      <c r="F5398" s="91" t="s">
        <v>19883</v>
      </c>
      <c r="G5398" s="91" t="s">
        <v>19886</v>
      </c>
      <c r="H5398" s="92" t="s">
        <v>19887</v>
      </c>
      <c r="I5398" s="91" t="s">
        <v>2</v>
      </c>
      <c r="J5398" s="91" t="s">
        <v>6445</v>
      </c>
      <c r="K5398" s="91" t="s">
        <v>7999</v>
      </c>
      <c r="L5398" s="91" t="s">
        <v>6447</v>
      </c>
    </row>
    <row r="5399" spans="1:12" x14ac:dyDescent="0.25">
      <c r="A5399" s="91" t="s">
        <v>19864</v>
      </c>
      <c r="B5399" s="91" t="s">
        <v>19865</v>
      </c>
      <c r="C5399" s="91" t="s">
        <v>19866</v>
      </c>
      <c r="D5399" s="91" t="s">
        <v>19867</v>
      </c>
      <c r="E5399" s="91">
        <v>74021</v>
      </c>
      <c r="F5399" s="91" t="s">
        <v>19883</v>
      </c>
      <c r="G5399" s="91" t="s">
        <v>19888</v>
      </c>
      <c r="H5399" s="92" t="s">
        <v>19889</v>
      </c>
      <c r="I5399" s="91" t="s">
        <v>55</v>
      </c>
      <c r="J5399" s="91" t="s">
        <v>6445</v>
      </c>
      <c r="K5399" s="91" t="s">
        <v>17572</v>
      </c>
      <c r="L5399" s="91" t="s">
        <v>6447</v>
      </c>
    </row>
    <row r="5400" spans="1:12" x14ac:dyDescent="0.25">
      <c r="A5400" s="91" t="s">
        <v>19864</v>
      </c>
      <c r="B5400" s="91" t="s">
        <v>19865</v>
      </c>
      <c r="C5400" s="91" t="s">
        <v>19866</v>
      </c>
      <c r="D5400" s="91" t="s">
        <v>19867</v>
      </c>
      <c r="E5400" s="91">
        <v>74021</v>
      </c>
      <c r="F5400" s="91" t="s">
        <v>19883</v>
      </c>
      <c r="G5400" s="91" t="s">
        <v>19890</v>
      </c>
      <c r="H5400" s="92" t="s">
        <v>19891</v>
      </c>
      <c r="I5400" s="91" t="s">
        <v>55</v>
      </c>
      <c r="J5400" s="91" t="s">
        <v>6445</v>
      </c>
      <c r="K5400" s="91" t="s">
        <v>17572</v>
      </c>
      <c r="L5400" s="91" t="s">
        <v>6447</v>
      </c>
    </row>
    <row r="5401" spans="1:12" x14ac:dyDescent="0.25">
      <c r="A5401" s="91" t="s">
        <v>19864</v>
      </c>
      <c r="B5401" s="91" t="s">
        <v>19865</v>
      </c>
      <c r="C5401" s="91" t="s">
        <v>19866</v>
      </c>
      <c r="D5401" s="91" t="s">
        <v>19867</v>
      </c>
      <c r="E5401" s="91">
        <v>74021</v>
      </c>
      <c r="F5401" s="91" t="s">
        <v>19883</v>
      </c>
      <c r="G5401" s="91" t="s">
        <v>19892</v>
      </c>
      <c r="H5401" s="92" t="s">
        <v>19893</v>
      </c>
      <c r="I5401" s="91" t="s">
        <v>55</v>
      </c>
      <c r="J5401" s="91" t="s">
        <v>6445</v>
      </c>
      <c r="K5401" s="91" t="s">
        <v>16984</v>
      </c>
      <c r="L5401" s="91" t="s">
        <v>6447</v>
      </c>
    </row>
    <row r="5402" spans="1:12" x14ac:dyDescent="0.25">
      <c r="A5402" s="91" t="s">
        <v>19864</v>
      </c>
      <c r="B5402" s="91" t="s">
        <v>19865</v>
      </c>
      <c r="C5402" s="91" t="s">
        <v>19866</v>
      </c>
      <c r="D5402" s="91" t="s">
        <v>19867</v>
      </c>
      <c r="E5402" s="91">
        <v>74021</v>
      </c>
      <c r="F5402" s="91" t="s">
        <v>19883</v>
      </c>
      <c r="G5402" s="91" t="s">
        <v>19895</v>
      </c>
      <c r="H5402" s="92" t="s">
        <v>19896</v>
      </c>
      <c r="I5402" s="91" t="s">
        <v>55</v>
      </c>
      <c r="J5402" s="91" t="s">
        <v>6445</v>
      </c>
      <c r="K5402" s="91" t="s">
        <v>17572</v>
      </c>
      <c r="L5402" s="91" t="s">
        <v>6447</v>
      </c>
    </row>
    <row r="5403" spans="1:12" x14ac:dyDescent="0.25">
      <c r="A5403" s="91" t="s">
        <v>19864</v>
      </c>
      <c r="B5403" s="91" t="s">
        <v>19865</v>
      </c>
      <c r="C5403" s="91" t="s">
        <v>19866</v>
      </c>
      <c r="D5403" s="91" t="s">
        <v>19867</v>
      </c>
      <c r="E5403" s="91">
        <v>74021</v>
      </c>
      <c r="F5403" s="91" t="s">
        <v>19883</v>
      </c>
      <c r="G5403" s="91" t="s">
        <v>19897</v>
      </c>
      <c r="H5403" s="92" t="s">
        <v>19898</v>
      </c>
      <c r="I5403" s="91" t="s">
        <v>55</v>
      </c>
      <c r="J5403" s="91" t="s">
        <v>6445</v>
      </c>
      <c r="K5403" s="91" t="s">
        <v>20121</v>
      </c>
      <c r="L5403" s="91" t="s">
        <v>6447</v>
      </c>
    </row>
    <row r="5404" spans="1:12" x14ac:dyDescent="0.25">
      <c r="A5404" s="91" t="s">
        <v>19864</v>
      </c>
      <c r="B5404" s="91" t="s">
        <v>19865</v>
      </c>
      <c r="C5404" s="91" t="s">
        <v>19866</v>
      </c>
      <c r="D5404" s="91" t="s">
        <v>19867</v>
      </c>
      <c r="E5404" s="91">
        <v>74022</v>
      </c>
      <c r="F5404" s="91" t="s">
        <v>19899</v>
      </c>
      <c r="G5404" s="91" t="s">
        <v>19900</v>
      </c>
      <c r="H5404" s="92" t="s">
        <v>19901</v>
      </c>
      <c r="I5404" s="91" t="s">
        <v>3</v>
      </c>
      <c r="J5404" s="91" t="s">
        <v>6445</v>
      </c>
      <c r="K5404" s="91" t="s">
        <v>38142</v>
      </c>
      <c r="L5404" s="91" t="s">
        <v>6447</v>
      </c>
    </row>
    <row r="5405" spans="1:12" x14ac:dyDescent="0.25">
      <c r="A5405" s="91" t="s">
        <v>19864</v>
      </c>
      <c r="B5405" s="91" t="s">
        <v>19865</v>
      </c>
      <c r="C5405" s="91" t="s">
        <v>19866</v>
      </c>
      <c r="D5405" s="91" t="s">
        <v>19867</v>
      </c>
      <c r="E5405" s="91">
        <v>74022</v>
      </c>
      <c r="F5405" s="91" t="s">
        <v>19899</v>
      </c>
      <c r="G5405" s="91" t="s">
        <v>19902</v>
      </c>
      <c r="H5405" s="92" t="s">
        <v>19903</v>
      </c>
      <c r="I5405" s="91" t="s">
        <v>3</v>
      </c>
      <c r="J5405" s="91" t="s">
        <v>6445</v>
      </c>
      <c r="K5405" s="91" t="s">
        <v>41367</v>
      </c>
      <c r="L5405" s="91" t="s">
        <v>6447</v>
      </c>
    </row>
    <row r="5406" spans="1:12" x14ac:dyDescent="0.25">
      <c r="A5406" s="91" t="s">
        <v>19864</v>
      </c>
      <c r="B5406" s="91" t="s">
        <v>19865</v>
      </c>
      <c r="C5406" s="91" t="s">
        <v>19866</v>
      </c>
      <c r="D5406" s="91" t="s">
        <v>19867</v>
      </c>
      <c r="E5406" s="91">
        <v>74022</v>
      </c>
      <c r="F5406" s="91" t="s">
        <v>19899</v>
      </c>
      <c r="G5406" s="91" t="s">
        <v>19905</v>
      </c>
      <c r="H5406" s="92" t="s">
        <v>19906</v>
      </c>
      <c r="I5406" s="91" t="s">
        <v>3</v>
      </c>
      <c r="J5406" s="91" t="s">
        <v>6445</v>
      </c>
      <c r="K5406" s="91" t="s">
        <v>41368</v>
      </c>
      <c r="L5406" s="91" t="s">
        <v>6447</v>
      </c>
    </row>
    <row r="5407" spans="1:12" x14ac:dyDescent="0.25">
      <c r="A5407" s="91" t="s">
        <v>19864</v>
      </c>
      <c r="B5407" s="91" t="s">
        <v>19865</v>
      </c>
      <c r="C5407" s="91" t="s">
        <v>19866</v>
      </c>
      <c r="D5407" s="91" t="s">
        <v>19867</v>
      </c>
      <c r="E5407" s="91">
        <v>74022</v>
      </c>
      <c r="F5407" s="91" t="s">
        <v>19899</v>
      </c>
      <c r="G5407" s="91" t="s">
        <v>19907</v>
      </c>
      <c r="H5407" s="92" t="s">
        <v>19908</v>
      </c>
      <c r="I5407" s="91" t="s">
        <v>3</v>
      </c>
      <c r="J5407" s="91" t="s">
        <v>6445</v>
      </c>
      <c r="K5407" s="91" t="s">
        <v>41367</v>
      </c>
      <c r="L5407" s="91" t="s">
        <v>6447</v>
      </c>
    </row>
    <row r="5408" spans="1:12" x14ac:dyDescent="0.25">
      <c r="A5408" s="91" t="s">
        <v>19864</v>
      </c>
      <c r="B5408" s="91" t="s">
        <v>19865</v>
      </c>
      <c r="C5408" s="91" t="s">
        <v>19866</v>
      </c>
      <c r="D5408" s="91" t="s">
        <v>19867</v>
      </c>
      <c r="E5408" s="91">
        <v>74022</v>
      </c>
      <c r="F5408" s="91" t="s">
        <v>19899</v>
      </c>
      <c r="G5408" s="91" t="s">
        <v>19909</v>
      </c>
      <c r="H5408" s="92" t="s">
        <v>19910</v>
      </c>
      <c r="I5408" s="91" t="s">
        <v>3</v>
      </c>
      <c r="J5408" s="91" t="s">
        <v>6445</v>
      </c>
      <c r="K5408" s="91" t="s">
        <v>41369</v>
      </c>
      <c r="L5408" s="91" t="s">
        <v>6447</v>
      </c>
    </row>
    <row r="5409" spans="1:12" x14ac:dyDescent="0.25">
      <c r="A5409" s="91" t="s">
        <v>19864</v>
      </c>
      <c r="B5409" s="91" t="s">
        <v>19865</v>
      </c>
      <c r="C5409" s="91" t="s">
        <v>19866</v>
      </c>
      <c r="D5409" s="91" t="s">
        <v>19867</v>
      </c>
      <c r="E5409" s="91">
        <v>74022</v>
      </c>
      <c r="F5409" s="91" t="s">
        <v>19899</v>
      </c>
      <c r="G5409" s="91" t="s">
        <v>19911</v>
      </c>
      <c r="H5409" s="92" t="s">
        <v>19912</v>
      </c>
      <c r="I5409" s="91" t="s">
        <v>3</v>
      </c>
      <c r="J5409" s="91" t="s">
        <v>6445</v>
      </c>
      <c r="K5409" s="91" t="s">
        <v>41370</v>
      </c>
      <c r="L5409" s="91" t="s">
        <v>6447</v>
      </c>
    </row>
    <row r="5410" spans="1:12" x14ac:dyDescent="0.25">
      <c r="A5410" s="91" t="s">
        <v>19864</v>
      </c>
      <c r="B5410" s="91" t="s">
        <v>19865</v>
      </c>
      <c r="C5410" s="91" t="s">
        <v>19866</v>
      </c>
      <c r="D5410" s="91" t="s">
        <v>19867</v>
      </c>
      <c r="E5410" s="91">
        <v>74022</v>
      </c>
      <c r="F5410" s="91" t="s">
        <v>19899</v>
      </c>
      <c r="G5410" s="91" t="s">
        <v>19913</v>
      </c>
      <c r="H5410" s="92" t="s">
        <v>19914</v>
      </c>
      <c r="I5410" s="91" t="s">
        <v>3</v>
      </c>
      <c r="J5410" s="91" t="s">
        <v>6445</v>
      </c>
      <c r="K5410" s="91" t="s">
        <v>7516</v>
      </c>
      <c r="L5410" s="91" t="s">
        <v>6447</v>
      </c>
    </row>
    <row r="5411" spans="1:12" x14ac:dyDescent="0.25">
      <c r="A5411" s="91" t="s">
        <v>19864</v>
      </c>
      <c r="B5411" s="91" t="s">
        <v>19865</v>
      </c>
      <c r="C5411" s="91" t="s">
        <v>19866</v>
      </c>
      <c r="D5411" s="91" t="s">
        <v>19867</v>
      </c>
      <c r="E5411" s="91">
        <v>74022</v>
      </c>
      <c r="F5411" s="91" t="s">
        <v>19899</v>
      </c>
      <c r="G5411" s="91" t="s">
        <v>19915</v>
      </c>
      <c r="H5411" s="92" t="s">
        <v>19916</v>
      </c>
      <c r="I5411" s="91" t="s">
        <v>3</v>
      </c>
      <c r="J5411" s="91" t="s">
        <v>6445</v>
      </c>
      <c r="K5411" s="91" t="s">
        <v>37004</v>
      </c>
      <c r="L5411" s="91" t="s">
        <v>6447</v>
      </c>
    </row>
    <row r="5412" spans="1:12" x14ac:dyDescent="0.25">
      <c r="A5412" s="91" t="s">
        <v>19864</v>
      </c>
      <c r="B5412" s="91" t="s">
        <v>19865</v>
      </c>
      <c r="C5412" s="91" t="s">
        <v>19866</v>
      </c>
      <c r="D5412" s="91" t="s">
        <v>19867</v>
      </c>
      <c r="E5412" s="91">
        <v>74022</v>
      </c>
      <c r="F5412" s="91" t="s">
        <v>19899</v>
      </c>
      <c r="G5412" s="91" t="s">
        <v>19917</v>
      </c>
      <c r="H5412" s="92" t="s">
        <v>19918</v>
      </c>
      <c r="I5412" s="91" t="s">
        <v>3</v>
      </c>
      <c r="J5412" s="91" t="s">
        <v>6445</v>
      </c>
      <c r="K5412" s="91" t="s">
        <v>41371</v>
      </c>
      <c r="L5412" s="91" t="s">
        <v>6447</v>
      </c>
    </row>
    <row r="5413" spans="1:12" x14ac:dyDescent="0.25">
      <c r="A5413" s="91" t="s">
        <v>19864</v>
      </c>
      <c r="B5413" s="91" t="s">
        <v>19865</v>
      </c>
      <c r="C5413" s="91" t="s">
        <v>19866</v>
      </c>
      <c r="D5413" s="91" t="s">
        <v>19867</v>
      </c>
      <c r="E5413" s="91">
        <v>74022</v>
      </c>
      <c r="F5413" s="91" t="s">
        <v>19899</v>
      </c>
      <c r="G5413" s="91" t="s">
        <v>19920</v>
      </c>
      <c r="H5413" s="92" t="s">
        <v>19921</v>
      </c>
      <c r="I5413" s="91" t="s">
        <v>3</v>
      </c>
      <c r="J5413" s="91" t="s">
        <v>6445</v>
      </c>
      <c r="K5413" s="91" t="s">
        <v>7516</v>
      </c>
      <c r="L5413" s="91" t="s">
        <v>6447</v>
      </c>
    </row>
    <row r="5414" spans="1:12" x14ac:dyDescent="0.25">
      <c r="A5414" s="91" t="s">
        <v>19864</v>
      </c>
      <c r="B5414" s="91" t="s">
        <v>19865</v>
      </c>
      <c r="C5414" s="91" t="s">
        <v>19866</v>
      </c>
      <c r="D5414" s="91" t="s">
        <v>19867</v>
      </c>
      <c r="E5414" s="91">
        <v>74022</v>
      </c>
      <c r="F5414" s="91" t="s">
        <v>19899</v>
      </c>
      <c r="G5414" s="91" t="s">
        <v>19922</v>
      </c>
      <c r="H5414" s="92" t="s">
        <v>19923</v>
      </c>
      <c r="I5414" s="91" t="s">
        <v>3</v>
      </c>
      <c r="J5414" s="91" t="s">
        <v>6445</v>
      </c>
      <c r="K5414" s="91" t="s">
        <v>41372</v>
      </c>
      <c r="L5414" s="91" t="s">
        <v>6447</v>
      </c>
    </row>
    <row r="5415" spans="1:12" x14ac:dyDescent="0.25">
      <c r="A5415" s="91" t="s">
        <v>19864</v>
      </c>
      <c r="B5415" s="91" t="s">
        <v>19865</v>
      </c>
      <c r="C5415" s="91" t="s">
        <v>19866</v>
      </c>
      <c r="D5415" s="91" t="s">
        <v>19867</v>
      </c>
      <c r="E5415" s="91">
        <v>74022</v>
      </c>
      <c r="F5415" s="91" t="s">
        <v>19899</v>
      </c>
      <c r="G5415" s="91" t="s">
        <v>19924</v>
      </c>
      <c r="H5415" s="92" t="s">
        <v>19925</v>
      </c>
      <c r="I5415" s="91" t="s">
        <v>3</v>
      </c>
      <c r="J5415" s="91" t="s">
        <v>6445</v>
      </c>
      <c r="K5415" s="91" t="s">
        <v>41373</v>
      </c>
      <c r="L5415" s="91" t="s">
        <v>6447</v>
      </c>
    </row>
    <row r="5416" spans="1:12" x14ac:dyDescent="0.25">
      <c r="A5416" s="91" t="s">
        <v>19864</v>
      </c>
      <c r="B5416" s="91" t="s">
        <v>19865</v>
      </c>
      <c r="C5416" s="91" t="s">
        <v>19866</v>
      </c>
      <c r="D5416" s="91" t="s">
        <v>19867</v>
      </c>
      <c r="E5416" s="91">
        <v>74022</v>
      </c>
      <c r="F5416" s="91" t="s">
        <v>19899</v>
      </c>
      <c r="G5416" s="91" t="s">
        <v>19926</v>
      </c>
      <c r="H5416" s="92" t="s">
        <v>19927</v>
      </c>
      <c r="I5416" s="91" t="s">
        <v>3</v>
      </c>
      <c r="J5416" s="91" t="s">
        <v>6445</v>
      </c>
      <c r="K5416" s="91" t="s">
        <v>41368</v>
      </c>
      <c r="L5416" s="91" t="s">
        <v>6447</v>
      </c>
    </row>
    <row r="5417" spans="1:12" x14ac:dyDescent="0.25">
      <c r="A5417" s="91" t="s">
        <v>19864</v>
      </c>
      <c r="B5417" s="91" t="s">
        <v>19865</v>
      </c>
      <c r="C5417" s="91" t="s">
        <v>19866</v>
      </c>
      <c r="D5417" s="91" t="s">
        <v>19867</v>
      </c>
      <c r="E5417" s="91">
        <v>74022</v>
      </c>
      <c r="F5417" s="91" t="s">
        <v>19899</v>
      </c>
      <c r="G5417" s="91" t="s">
        <v>19928</v>
      </c>
      <c r="H5417" s="92" t="s">
        <v>19929</v>
      </c>
      <c r="I5417" s="91" t="s">
        <v>3</v>
      </c>
      <c r="J5417" s="91" t="s">
        <v>6445</v>
      </c>
      <c r="K5417" s="91" t="s">
        <v>36671</v>
      </c>
      <c r="L5417" s="91" t="s">
        <v>6447</v>
      </c>
    </row>
    <row r="5418" spans="1:12" x14ac:dyDescent="0.25">
      <c r="A5418" s="91" t="s">
        <v>19864</v>
      </c>
      <c r="B5418" s="91" t="s">
        <v>19865</v>
      </c>
      <c r="C5418" s="91" t="s">
        <v>19866</v>
      </c>
      <c r="D5418" s="91" t="s">
        <v>19867</v>
      </c>
      <c r="E5418" s="91">
        <v>74022</v>
      </c>
      <c r="F5418" s="91" t="s">
        <v>19899</v>
      </c>
      <c r="G5418" s="91" t="s">
        <v>19930</v>
      </c>
      <c r="H5418" s="92" t="s">
        <v>19931</v>
      </c>
      <c r="I5418" s="91" t="s">
        <v>3</v>
      </c>
      <c r="J5418" s="91" t="s">
        <v>6445</v>
      </c>
      <c r="K5418" s="91" t="s">
        <v>37208</v>
      </c>
      <c r="L5418" s="91" t="s">
        <v>6447</v>
      </c>
    </row>
    <row r="5419" spans="1:12" x14ac:dyDescent="0.25">
      <c r="A5419" s="91" t="s">
        <v>19864</v>
      </c>
      <c r="B5419" s="91" t="s">
        <v>19865</v>
      </c>
      <c r="C5419" s="91" t="s">
        <v>19866</v>
      </c>
      <c r="D5419" s="91" t="s">
        <v>19867</v>
      </c>
      <c r="E5419" s="91">
        <v>74022</v>
      </c>
      <c r="F5419" s="91" t="s">
        <v>19899</v>
      </c>
      <c r="G5419" s="91" t="s">
        <v>19932</v>
      </c>
      <c r="H5419" s="92" t="s">
        <v>19933</v>
      </c>
      <c r="I5419" s="91" t="s">
        <v>3</v>
      </c>
      <c r="J5419" s="91" t="s">
        <v>6445</v>
      </c>
      <c r="K5419" s="91" t="s">
        <v>41371</v>
      </c>
      <c r="L5419" s="91" t="s">
        <v>6447</v>
      </c>
    </row>
    <row r="5420" spans="1:12" x14ac:dyDescent="0.25">
      <c r="A5420" s="91" t="s">
        <v>19864</v>
      </c>
      <c r="B5420" s="91" t="s">
        <v>19865</v>
      </c>
      <c r="C5420" s="91" t="s">
        <v>19866</v>
      </c>
      <c r="D5420" s="91" t="s">
        <v>19867</v>
      </c>
      <c r="E5420" s="91">
        <v>74022</v>
      </c>
      <c r="F5420" s="91" t="s">
        <v>19899</v>
      </c>
      <c r="G5420" s="91" t="s">
        <v>19934</v>
      </c>
      <c r="H5420" s="92" t="s">
        <v>19935</v>
      </c>
      <c r="I5420" s="91" t="s">
        <v>3</v>
      </c>
      <c r="J5420" s="91" t="s">
        <v>6445</v>
      </c>
      <c r="K5420" s="91" t="s">
        <v>36828</v>
      </c>
      <c r="L5420" s="91" t="s">
        <v>6447</v>
      </c>
    </row>
    <row r="5421" spans="1:12" x14ac:dyDescent="0.25">
      <c r="A5421" s="91" t="s">
        <v>19864</v>
      </c>
      <c r="B5421" s="91" t="s">
        <v>19865</v>
      </c>
      <c r="C5421" s="91" t="s">
        <v>19866</v>
      </c>
      <c r="D5421" s="91" t="s">
        <v>19867</v>
      </c>
      <c r="E5421" s="91">
        <v>74022</v>
      </c>
      <c r="F5421" s="91" t="s">
        <v>19899</v>
      </c>
      <c r="G5421" s="91" t="s">
        <v>19936</v>
      </c>
      <c r="H5421" s="92" t="s">
        <v>19937</v>
      </c>
      <c r="I5421" s="91" t="s">
        <v>3</v>
      </c>
      <c r="J5421" s="91" t="s">
        <v>6445</v>
      </c>
      <c r="K5421" s="91" t="s">
        <v>35021</v>
      </c>
      <c r="L5421" s="91" t="s">
        <v>6447</v>
      </c>
    </row>
    <row r="5422" spans="1:12" ht="23.25" x14ac:dyDescent="0.25">
      <c r="A5422" s="91" t="s">
        <v>19864</v>
      </c>
      <c r="B5422" s="91" t="s">
        <v>19865</v>
      </c>
      <c r="C5422" s="91" t="s">
        <v>19866</v>
      </c>
      <c r="D5422" s="91" t="s">
        <v>19867</v>
      </c>
      <c r="E5422" s="91">
        <v>74022</v>
      </c>
      <c r="F5422" s="91" t="s">
        <v>19899</v>
      </c>
      <c r="G5422" s="91" t="s">
        <v>19938</v>
      </c>
      <c r="H5422" s="92" t="s">
        <v>19939</v>
      </c>
      <c r="I5422" s="91" t="s">
        <v>3</v>
      </c>
      <c r="J5422" s="91" t="s">
        <v>6445</v>
      </c>
      <c r="K5422" s="91" t="s">
        <v>31772</v>
      </c>
      <c r="L5422" s="91" t="s">
        <v>6447</v>
      </c>
    </row>
    <row r="5423" spans="1:12" ht="23.25" x14ac:dyDescent="0.25">
      <c r="A5423" s="91" t="s">
        <v>19864</v>
      </c>
      <c r="B5423" s="91" t="s">
        <v>19865</v>
      </c>
      <c r="C5423" s="91" t="s">
        <v>19866</v>
      </c>
      <c r="D5423" s="91" t="s">
        <v>19867</v>
      </c>
      <c r="E5423" s="91">
        <v>74022</v>
      </c>
      <c r="F5423" s="91" t="s">
        <v>19899</v>
      </c>
      <c r="G5423" s="91" t="s">
        <v>19941</v>
      </c>
      <c r="H5423" s="92" t="s">
        <v>19942</v>
      </c>
      <c r="I5423" s="91" t="s">
        <v>3</v>
      </c>
      <c r="J5423" s="91" t="s">
        <v>6445</v>
      </c>
      <c r="K5423" s="91" t="s">
        <v>41374</v>
      </c>
      <c r="L5423" s="91" t="s">
        <v>6447</v>
      </c>
    </row>
    <row r="5424" spans="1:12" ht="23.25" x14ac:dyDescent="0.25">
      <c r="A5424" s="91" t="s">
        <v>19864</v>
      </c>
      <c r="B5424" s="91" t="s">
        <v>19865</v>
      </c>
      <c r="C5424" s="91" t="s">
        <v>19866</v>
      </c>
      <c r="D5424" s="91" t="s">
        <v>19867</v>
      </c>
      <c r="E5424" s="91">
        <v>74022</v>
      </c>
      <c r="F5424" s="91" t="s">
        <v>19899</v>
      </c>
      <c r="G5424" s="91" t="s">
        <v>19943</v>
      </c>
      <c r="H5424" s="92" t="s">
        <v>19944</v>
      </c>
      <c r="I5424" s="91" t="s">
        <v>3</v>
      </c>
      <c r="J5424" s="91" t="s">
        <v>6445</v>
      </c>
      <c r="K5424" s="91" t="s">
        <v>41375</v>
      </c>
      <c r="L5424" s="91" t="s">
        <v>6447</v>
      </c>
    </row>
    <row r="5425" spans="1:12" x14ac:dyDescent="0.25">
      <c r="A5425" s="91" t="s">
        <v>19864</v>
      </c>
      <c r="B5425" s="91" t="s">
        <v>19865</v>
      </c>
      <c r="C5425" s="91" t="s">
        <v>19866</v>
      </c>
      <c r="D5425" s="91" t="s">
        <v>19867</v>
      </c>
      <c r="E5425" s="91">
        <v>74022</v>
      </c>
      <c r="F5425" s="91" t="s">
        <v>19899</v>
      </c>
      <c r="G5425" s="91" t="s">
        <v>19945</v>
      </c>
      <c r="H5425" s="92" t="s">
        <v>19946</v>
      </c>
      <c r="I5425" s="91" t="s">
        <v>3</v>
      </c>
      <c r="J5425" s="91" t="s">
        <v>6445</v>
      </c>
      <c r="K5425" s="91" t="s">
        <v>41219</v>
      </c>
      <c r="L5425" s="91" t="s">
        <v>6447</v>
      </c>
    </row>
    <row r="5426" spans="1:12" x14ac:dyDescent="0.25">
      <c r="A5426" s="91" t="s">
        <v>19864</v>
      </c>
      <c r="B5426" s="91" t="s">
        <v>19865</v>
      </c>
      <c r="C5426" s="91" t="s">
        <v>19866</v>
      </c>
      <c r="D5426" s="91" t="s">
        <v>19867</v>
      </c>
      <c r="E5426" s="91">
        <v>74022</v>
      </c>
      <c r="F5426" s="91" t="s">
        <v>19899</v>
      </c>
      <c r="G5426" s="91" t="s">
        <v>19947</v>
      </c>
      <c r="H5426" s="92" t="s">
        <v>19948</v>
      </c>
      <c r="I5426" s="91" t="s">
        <v>3</v>
      </c>
      <c r="J5426" s="91" t="s">
        <v>6445</v>
      </c>
      <c r="K5426" s="91" t="s">
        <v>41219</v>
      </c>
      <c r="L5426" s="91" t="s">
        <v>6447</v>
      </c>
    </row>
    <row r="5427" spans="1:12" x14ac:dyDescent="0.25">
      <c r="A5427" s="91" t="s">
        <v>19864</v>
      </c>
      <c r="B5427" s="91" t="s">
        <v>19865</v>
      </c>
      <c r="C5427" s="91" t="s">
        <v>19866</v>
      </c>
      <c r="D5427" s="91" t="s">
        <v>19867</v>
      </c>
      <c r="E5427" s="91">
        <v>74022</v>
      </c>
      <c r="F5427" s="91" t="s">
        <v>19899</v>
      </c>
      <c r="G5427" s="91" t="s">
        <v>19949</v>
      </c>
      <c r="H5427" s="92" t="s">
        <v>19950</v>
      </c>
      <c r="I5427" s="91" t="s">
        <v>3</v>
      </c>
      <c r="J5427" s="91" t="s">
        <v>6445</v>
      </c>
      <c r="K5427" s="91" t="s">
        <v>37208</v>
      </c>
      <c r="L5427" s="91" t="s">
        <v>6447</v>
      </c>
    </row>
    <row r="5428" spans="1:12" x14ac:dyDescent="0.25">
      <c r="A5428" s="91" t="s">
        <v>19864</v>
      </c>
      <c r="B5428" s="91" t="s">
        <v>19865</v>
      </c>
      <c r="C5428" s="91" t="s">
        <v>19866</v>
      </c>
      <c r="D5428" s="91" t="s">
        <v>19867</v>
      </c>
      <c r="E5428" s="91">
        <v>74022</v>
      </c>
      <c r="F5428" s="91" t="s">
        <v>19899</v>
      </c>
      <c r="G5428" s="91" t="s">
        <v>19951</v>
      </c>
      <c r="H5428" s="92" t="s">
        <v>19952</v>
      </c>
      <c r="I5428" s="91" t="s">
        <v>3</v>
      </c>
      <c r="J5428" s="91" t="s">
        <v>6445</v>
      </c>
      <c r="K5428" s="91" t="s">
        <v>41370</v>
      </c>
      <c r="L5428" s="91" t="s">
        <v>6447</v>
      </c>
    </row>
    <row r="5429" spans="1:12" x14ac:dyDescent="0.25">
      <c r="A5429" s="91" t="s">
        <v>19864</v>
      </c>
      <c r="B5429" s="91" t="s">
        <v>19865</v>
      </c>
      <c r="C5429" s="91" t="s">
        <v>19866</v>
      </c>
      <c r="D5429" s="91" t="s">
        <v>19867</v>
      </c>
      <c r="E5429" s="91">
        <v>74022</v>
      </c>
      <c r="F5429" s="91" t="s">
        <v>19899</v>
      </c>
      <c r="G5429" s="91" t="s">
        <v>19953</v>
      </c>
      <c r="H5429" s="92" t="s">
        <v>19954</v>
      </c>
      <c r="I5429" s="91" t="s">
        <v>3</v>
      </c>
      <c r="J5429" s="91" t="s">
        <v>6445</v>
      </c>
      <c r="K5429" s="91" t="s">
        <v>41374</v>
      </c>
      <c r="L5429" s="91" t="s">
        <v>6447</v>
      </c>
    </row>
    <row r="5430" spans="1:12" x14ac:dyDescent="0.25">
      <c r="A5430" s="91" t="s">
        <v>19864</v>
      </c>
      <c r="B5430" s="91" t="s">
        <v>19865</v>
      </c>
      <c r="C5430" s="91" t="s">
        <v>19866</v>
      </c>
      <c r="D5430" s="91" t="s">
        <v>19867</v>
      </c>
      <c r="E5430" s="91">
        <v>74022</v>
      </c>
      <c r="F5430" s="91" t="s">
        <v>19899</v>
      </c>
      <c r="G5430" s="91" t="s">
        <v>19955</v>
      </c>
      <c r="H5430" s="92" t="s">
        <v>19956</v>
      </c>
      <c r="I5430" s="91" t="s">
        <v>3</v>
      </c>
      <c r="J5430" s="91" t="s">
        <v>6445</v>
      </c>
      <c r="K5430" s="91" t="s">
        <v>36671</v>
      </c>
      <c r="L5430" s="91" t="s">
        <v>6447</v>
      </c>
    </row>
    <row r="5431" spans="1:12" x14ac:dyDescent="0.25">
      <c r="A5431" s="91" t="s">
        <v>19864</v>
      </c>
      <c r="B5431" s="91" t="s">
        <v>19865</v>
      </c>
      <c r="C5431" s="91" t="s">
        <v>19866</v>
      </c>
      <c r="D5431" s="91" t="s">
        <v>19867</v>
      </c>
      <c r="E5431" s="91">
        <v>74022</v>
      </c>
      <c r="F5431" s="91" t="s">
        <v>19899</v>
      </c>
      <c r="G5431" s="91" t="s">
        <v>19957</v>
      </c>
      <c r="H5431" s="92" t="s">
        <v>19958</v>
      </c>
      <c r="I5431" s="91" t="s">
        <v>3</v>
      </c>
      <c r="J5431" s="91" t="s">
        <v>6445</v>
      </c>
      <c r="K5431" s="91" t="s">
        <v>41342</v>
      </c>
      <c r="L5431" s="91" t="s">
        <v>6447</v>
      </c>
    </row>
    <row r="5432" spans="1:12" x14ac:dyDescent="0.25">
      <c r="A5432" s="91" t="s">
        <v>19864</v>
      </c>
      <c r="B5432" s="91" t="s">
        <v>19865</v>
      </c>
      <c r="C5432" s="91" t="s">
        <v>19866</v>
      </c>
      <c r="D5432" s="91" t="s">
        <v>19867</v>
      </c>
      <c r="E5432" s="91">
        <v>74022</v>
      </c>
      <c r="F5432" s="91" t="s">
        <v>19899</v>
      </c>
      <c r="G5432" s="91" t="s">
        <v>19960</v>
      </c>
      <c r="H5432" s="92" t="s">
        <v>19961</v>
      </c>
      <c r="I5432" s="91" t="s">
        <v>3</v>
      </c>
      <c r="J5432" s="91" t="s">
        <v>6445</v>
      </c>
      <c r="K5432" s="91" t="s">
        <v>36789</v>
      </c>
      <c r="L5432" s="91" t="s">
        <v>6447</v>
      </c>
    </row>
    <row r="5433" spans="1:12" x14ac:dyDescent="0.25">
      <c r="A5433" s="91" t="s">
        <v>19864</v>
      </c>
      <c r="B5433" s="91" t="s">
        <v>19865</v>
      </c>
      <c r="C5433" s="91" t="s">
        <v>19866</v>
      </c>
      <c r="D5433" s="91" t="s">
        <v>19867</v>
      </c>
      <c r="E5433" s="91">
        <v>74022</v>
      </c>
      <c r="F5433" s="91" t="s">
        <v>19899</v>
      </c>
      <c r="G5433" s="91" t="s">
        <v>19962</v>
      </c>
      <c r="H5433" s="92" t="s">
        <v>19963</v>
      </c>
      <c r="I5433" s="91" t="s">
        <v>3</v>
      </c>
      <c r="J5433" s="91" t="s">
        <v>6445</v>
      </c>
      <c r="K5433" s="91" t="s">
        <v>36789</v>
      </c>
      <c r="L5433" s="91" t="s">
        <v>6447</v>
      </c>
    </row>
    <row r="5434" spans="1:12" x14ac:dyDescent="0.25">
      <c r="A5434" s="91" t="s">
        <v>19864</v>
      </c>
      <c r="B5434" s="91" t="s">
        <v>19865</v>
      </c>
      <c r="C5434" s="91" t="s">
        <v>19866</v>
      </c>
      <c r="D5434" s="91" t="s">
        <v>19867</v>
      </c>
      <c r="E5434" s="91">
        <v>74022</v>
      </c>
      <c r="F5434" s="91" t="s">
        <v>19899</v>
      </c>
      <c r="G5434" s="91" t="s">
        <v>19964</v>
      </c>
      <c r="H5434" s="92" t="s">
        <v>19965</v>
      </c>
      <c r="I5434" s="91" t="s">
        <v>3</v>
      </c>
      <c r="J5434" s="91" t="s">
        <v>6445</v>
      </c>
      <c r="K5434" s="91" t="s">
        <v>36789</v>
      </c>
      <c r="L5434" s="91" t="s">
        <v>6447</v>
      </c>
    </row>
    <row r="5435" spans="1:12" x14ac:dyDescent="0.25">
      <c r="A5435" s="91" t="s">
        <v>19864</v>
      </c>
      <c r="B5435" s="91" t="s">
        <v>19865</v>
      </c>
      <c r="C5435" s="91" t="s">
        <v>19866</v>
      </c>
      <c r="D5435" s="91" t="s">
        <v>19867</v>
      </c>
      <c r="E5435" s="91">
        <v>74022</v>
      </c>
      <c r="F5435" s="91" t="s">
        <v>19899</v>
      </c>
      <c r="G5435" s="91" t="s">
        <v>19966</v>
      </c>
      <c r="H5435" s="92" t="s">
        <v>19967</v>
      </c>
      <c r="I5435" s="91" t="s">
        <v>3</v>
      </c>
      <c r="J5435" s="91" t="s">
        <v>6445</v>
      </c>
      <c r="K5435" s="91" t="s">
        <v>41368</v>
      </c>
      <c r="L5435" s="91" t="s">
        <v>6447</v>
      </c>
    </row>
    <row r="5436" spans="1:12" x14ac:dyDescent="0.25">
      <c r="A5436" s="91" t="s">
        <v>19864</v>
      </c>
      <c r="B5436" s="91" t="s">
        <v>19865</v>
      </c>
      <c r="C5436" s="91" t="s">
        <v>19866</v>
      </c>
      <c r="D5436" s="91" t="s">
        <v>19867</v>
      </c>
      <c r="E5436" s="91">
        <v>74022</v>
      </c>
      <c r="F5436" s="91" t="s">
        <v>19899</v>
      </c>
      <c r="G5436" s="91" t="s">
        <v>19968</v>
      </c>
      <c r="H5436" s="92" t="s">
        <v>19969</v>
      </c>
      <c r="I5436" s="91" t="s">
        <v>3</v>
      </c>
      <c r="J5436" s="91" t="s">
        <v>6445</v>
      </c>
      <c r="K5436" s="91" t="s">
        <v>41376</v>
      </c>
      <c r="L5436" s="91" t="s">
        <v>6447</v>
      </c>
    </row>
    <row r="5437" spans="1:12" x14ac:dyDescent="0.25">
      <c r="A5437" s="91" t="s">
        <v>19864</v>
      </c>
      <c r="B5437" s="91" t="s">
        <v>19865</v>
      </c>
      <c r="C5437" s="91" t="s">
        <v>19866</v>
      </c>
      <c r="D5437" s="91" t="s">
        <v>19867</v>
      </c>
      <c r="E5437" s="91">
        <v>74022</v>
      </c>
      <c r="F5437" s="91" t="s">
        <v>19899</v>
      </c>
      <c r="G5437" s="91" t="s">
        <v>19970</v>
      </c>
      <c r="H5437" s="92" t="s">
        <v>19971</v>
      </c>
      <c r="I5437" s="91" t="s">
        <v>3</v>
      </c>
      <c r="J5437" s="91" t="s">
        <v>6445</v>
      </c>
      <c r="K5437" s="91" t="s">
        <v>41377</v>
      </c>
      <c r="L5437" s="91" t="s">
        <v>6447</v>
      </c>
    </row>
    <row r="5438" spans="1:12" x14ac:dyDescent="0.25">
      <c r="A5438" s="91" t="s">
        <v>19864</v>
      </c>
      <c r="B5438" s="91" t="s">
        <v>19865</v>
      </c>
      <c r="C5438" s="91" t="s">
        <v>19866</v>
      </c>
      <c r="D5438" s="91" t="s">
        <v>19867</v>
      </c>
      <c r="E5438" s="91">
        <v>74022</v>
      </c>
      <c r="F5438" s="91" t="s">
        <v>19899</v>
      </c>
      <c r="G5438" s="91" t="s">
        <v>19972</v>
      </c>
      <c r="H5438" s="92" t="s">
        <v>19973</v>
      </c>
      <c r="I5438" s="91" t="s">
        <v>3</v>
      </c>
      <c r="J5438" s="91" t="s">
        <v>6445</v>
      </c>
      <c r="K5438" s="91" t="s">
        <v>41378</v>
      </c>
      <c r="L5438" s="91" t="s">
        <v>6447</v>
      </c>
    </row>
    <row r="5439" spans="1:12" x14ac:dyDescent="0.25">
      <c r="A5439" s="91" t="s">
        <v>19864</v>
      </c>
      <c r="B5439" s="91" t="s">
        <v>19865</v>
      </c>
      <c r="C5439" s="91" t="s">
        <v>19866</v>
      </c>
      <c r="D5439" s="91" t="s">
        <v>19867</v>
      </c>
      <c r="E5439" s="91">
        <v>74022</v>
      </c>
      <c r="F5439" s="91" t="s">
        <v>19899</v>
      </c>
      <c r="G5439" s="91" t="s">
        <v>19974</v>
      </c>
      <c r="H5439" s="92" t="s">
        <v>19975</v>
      </c>
      <c r="I5439" s="91" t="s">
        <v>3</v>
      </c>
      <c r="J5439" s="91" t="s">
        <v>6445</v>
      </c>
      <c r="K5439" s="91" t="s">
        <v>41379</v>
      </c>
      <c r="L5439" s="91" t="s">
        <v>6447</v>
      </c>
    </row>
    <row r="5440" spans="1:12" x14ac:dyDescent="0.25">
      <c r="A5440" s="91" t="s">
        <v>19864</v>
      </c>
      <c r="B5440" s="91" t="s">
        <v>19865</v>
      </c>
      <c r="C5440" s="91" t="s">
        <v>19866</v>
      </c>
      <c r="D5440" s="91" t="s">
        <v>19867</v>
      </c>
      <c r="E5440" s="91">
        <v>74022</v>
      </c>
      <c r="F5440" s="91" t="s">
        <v>19899</v>
      </c>
      <c r="G5440" s="91" t="s">
        <v>19977</v>
      </c>
      <c r="H5440" s="92" t="s">
        <v>19978</v>
      </c>
      <c r="I5440" s="91" t="s">
        <v>3</v>
      </c>
      <c r="J5440" s="91" t="s">
        <v>6445</v>
      </c>
      <c r="K5440" s="91" t="s">
        <v>37004</v>
      </c>
      <c r="L5440" s="91" t="s">
        <v>6447</v>
      </c>
    </row>
    <row r="5441" spans="1:12" x14ac:dyDescent="0.25">
      <c r="A5441" s="91" t="s">
        <v>19864</v>
      </c>
      <c r="B5441" s="91" t="s">
        <v>19865</v>
      </c>
      <c r="C5441" s="91" t="s">
        <v>19866</v>
      </c>
      <c r="D5441" s="91" t="s">
        <v>19867</v>
      </c>
      <c r="E5441" s="91">
        <v>74022</v>
      </c>
      <c r="F5441" s="91" t="s">
        <v>19899</v>
      </c>
      <c r="G5441" s="91" t="s">
        <v>19979</v>
      </c>
      <c r="H5441" s="92" t="s">
        <v>19980</v>
      </c>
      <c r="I5441" s="91" t="s">
        <v>3</v>
      </c>
      <c r="J5441" s="91" t="s">
        <v>6445</v>
      </c>
      <c r="K5441" s="91" t="s">
        <v>39181</v>
      </c>
      <c r="L5441" s="91" t="s">
        <v>6447</v>
      </c>
    </row>
    <row r="5442" spans="1:12" x14ac:dyDescent="0.25">
      <c r="A5442" s="91" t="s">
        <v>19864</v>
      </c>
      <c r="B5442" s="91" t="s">
        <v>19865</v>
      </c>
      <c r="C5442" s="91" t="s">
        <v>19866</v>
      </c>
      <c r="D5442" s="91" t="s">
        <v>19867</v>
      </c>
      <c r="E5442" s="91">
        <v>74022</v>
      </c>
      <c r="F5442" s="91" t="s">
        <v>19899</v>
      </c>
      <c r="G5442" s="91" t="s">
        <v>19981</v>
      </c>
      <c r="H5442" s="92" t="s">
        <v>19982</v>
      </c>
      <c r="I5442" s="91" t="s">
        <v>3</v>
      </c>
      <c r="J5442" s="91" t="s">
        <v>6445</v>
      </c>
      <c r="K5442" s="91" t="s">
        <v>35021</v>
      </c>
      <c r="L5442" s="91" t="s">
        <v>6447</v>
      </c>
    </row>
    <row r="5443" spans="1:12" x14ac:dyDescent="0.25">
      <c r="A5443" s="91" t="s">
        <v>19864</v>
      </c>
      <c r="B5443" s="91" t="s">
        <v>19865</v>
      </c>
      <c r="C5443" s="91" t="s">
        <v>19866</v>
      </c>
      <c r="D5443" s="91" t="s">
        <v>19867</v>
      </c>
      <c r="E5443" s="91">
        <v>74022</v>
      </c>
      <c r="F5443" s="91" t="s">
        <v>19899</v>
      </c>
      <c r="G5443" s="91" t="s">
        <v>19983</v>
      </c>
      <c r="H5443" s="92" t="s">
        <v>19984</v>
      </c>
      <c r="I5443" s="91" t="s">
        <v>3</v>
      </c>
      <c r="J5443" s="91" t="s">
        <v>6445</v>
      </c>
      <c r="K5443" s="91" t="s">
        <v>41380</v>
      </c>
      <c r="L5443" s="91" t="s">
        <v>6447</v>
      </c>
    </row>
    <row r="5444" spans="1:12" x14ac:dyDescent="0.25">
      <c r="A5444" s="91" t="s">
        <v>19864</v>
      </c>
      <c r="B5444" s="91" t="s">
        <v>19865</v>
      </c>
      <c r="C5444" s="91" t="s">
        <v>19866</v>
      </c>
      <c r="D5444" s="91" t="s">
        <v>19867</v>
      </c>
      <c r="E5444" s="91">
        <v>74022</v>
      </c>
      <c r="F5444" s="91" t="s">
        <v>19899</v>
      </c>
      <c r="G5444" s="91" t="s">
        <v>19985</v>
      </c>
      <c r="H5444" s="92" t="s">
        <v>19986</v>
      </c>
      <c r="I5444" s="91" t="s">
        <v>3</v>
      </c>
      <c r="J5444" s="91" t="s">
        <v>6445</v>
      </c>
      <c r="K5444" s="91" t="s">
        <v>37004</v>
      </c>
      <c r="L5444" s="91" t="s">
        <v>6447</v>
      </c>
    </row>
    <row r="5445" spans="1:12" x14ac:dyDescent="0.25">
      <c r="A5445" s="91" t="s">
        <v>19864</v>
      </c>
      <c r="B5445" s="91" t="s">
        <v>19865</v>
      </c>
      <c r="C5445" s="91" t="s">
        <v>19866</v>
      </c>
      <c r="D5445" s="91" t="s">
        <v>19867</v>
      </c>
      <c r="E5445" s="91">
        <v>74022</v>
      </c>
      <c r="F5445" s="91" t="s">
        <v>19899</v>
      </c>
      <c r="G5445" s="91" t="s">
        <v>19987</v>
      </c>
      <c r="H5445" s="92" t="s">
        <v>19988</v>
      </c>
      <c r="I5445" s="91" t="s">
        <v>3</v>
      </c>
      <c r="J5445" s="91" t="s">
        <v>6445</v>
      </c>
      <c r="K5445" s="91" t="s">
        <v>41371</v>
      </c>
      <c r="L5445" s="91" t="s">
        <v>6447</v>
      </c>
    </row>
    <row r="5446" spans="1:12" x14ac:dyDescent="0.25">
      <c r="A5446" s="91" t="s">
        <v>19864</v>
      </c>
      <c r="B5446" s="91" t="s">
        <v>19865</v>
      </c>
      <c r="C5446" s="91" t="s">
        <v>19866</v>
      </c>
      <c r="D5446" s="91" t="s">
        <v>19867</v>
      </c>
      <c r="E5446" s="91">
        <v>74022</v>
      </c>
      <c r="F5446" s="91" t="s">
        <v>19899</v>
      </c>
      <c r="G5446" s="91" t="s">
        <v>19989</v>
      </c>
      <c r="H5446" s="92" t="s">
        <v>19990</v>
      </c>
      <c r="I5446" s="91" t="s">
        <v>3</v>
      </c>
      <c r="J5446" s="91" t="s">
        <v>6445</v>
      </c>
      <c r="K5446" s="91" t="s">
        <v>37004</v>
      </c>
      <c r="L5446" s="91" t="s">
        <v>6447</v>
      </c>
    </row>
    <row r="5447" spans="1:12" x14ac:dyDescent="0.25">
      <c r="A5447" s="91" t="s">
        <v>19864</v>
      </c>
      <c r="B5447" s="91" t="s">
        <v>19865</v>
      </c>
      <c r="C5447" s="91" t="s">
        <v>19866</v>
      </c>
      <c r="D5447" s="91" t="s">
        <v>19867</v>
      </c>
      <c r="E5447" s="91">
        <v>74022</v>
      </c>
      <c r="F5447" s="91" t="s">
        <v>19899</v>
      </c>
      <c r="G5447" s="91" t="s">
        <v>19991</v>
      </c>
      <c r="H5447" s="92" t="s">
        <v>19992</v>
      </c>
      <c r="I5447" s="91" t="s">
        <v>3</v>
      </c>
      <c r="J5447" s="91" t="s">
        <v>6445</v>
      </c>
      <c r="K5447" s="91" t="s">
        <v>37208</v>
      </c>
      <c r="L5447" s="91" t="s">
        <v>6447</v>
      </c>
    </row>
    <row r="5448" spans="1:12" x14ac:dyDescent="0.25">
      <c r="A5448" s="91" t="s">
        <v>19864</v>
      </c>
      <c r="B5448" s="91" t="s">
        <v>19865</v>
      </c>
      <c r="C5448" s="91" t="s">
        <v>19866</v>
      </c>
      <c r="D5448" s="91" t="s">
        <v>19867</v>
      </c>
      <c r="E5448" s="91">
        <v>74022</v>
      </c>
      <c r="F5448" s="91" t="s">
        <v>19899</v>
      </c>
      <c r="G5448" s="91" t="s">
        <v>19993</v>
      </c>
      <c r="H5448" s="92" t="s">
        <v>19994</v>
      </c>
      <c r="I5448" s="91" t="s">
        <v>3</v>
      </c>
      <c r="J5448" s="91" t="s">
        <v>6445</v>
      </c>
      <c r="K5448" s="91" t="s">
        <v>41368</v>
      </c>
      <c r="L5448" s="91" t="s">
        <v>6447</v>
      </c>
    </row>
    <row r="5449" spans="1:12" x14ac:dyDescent="0.25">
      <c r="A5449" s="91" t="s">
        <v>19864</v>
      </c>
      <c r="B5449" s="91" t="s">
        <v>19865</v>
      </c>
      <c r="C5449" s="91" t="s">
        <v>19866</v>
      </c>
      <c r="D5449" s="91" t="s">
        <v>19867</v>
      </c>
      <c r="E5449" s="91">
        <v>74022</v>
      </c>
      <c r="F5449" s="91" t="s">
        <v>19899</v>
      </c>
      <c r="G5449" s="91" t="s">
        <v>19995</v>
      </c>
      <c r="H5449" s="92" t="s">
        <v>19996</v>
      </c>
      <c r="I5449" s="91" t="s">
        <v>3</v>
      </c>
      <c r="J5449" s="91" t="s">
        <v>6445</v>
      </c>
      <c r="K5449" s="91" t="s">
        <v>37004</v>
      </c>
      <c r="L5449" s="91" t="s">
        <v>6447</v>
      </c>
    </row>
    <row r="5450" spans="1:12" x14ac:dyDescent="0.25">
      <c r="A5450" s="91" t="s">
        <v>19864</v>
      </c>
      <c r="B5450" s="91" t="s">
        <v>19865</v>
      </c>
      <c r="C5450" s="91" t="s">
        <v>19866</v>
      </c>
      <c r="D5450" s="91" t="s">
        <v>19867</v>
      </c>
      <c r="E5450" s="91">
        <v>74022</v>
      </c>
      <c r="F5450" s="91" t="s">
        <v>19899</v>
      </c>
      <c r="G5450" s="91" t="s">
        <v>19997</v>
      </c>
      <c r="H5450" s="92" t="s">
        <v>19998</v>
      </c>
      <c r="I5450" s="91" t="s">
        <v>3</v>
      </c>
      <c r="J5450" s="91" t="s">
        <v>6445</v>
      </c>
      <c r="K5450" s="91" t="s">
        <v>37702</v>
      </c>
      <c r="L5450" s="91" t="s">
        <v>6447</v>
      </c>
    </row>
    <row r="5451" spans="1:12" x14ac:dyDescent="0.25">
      <c r="A5451" s="91" t="s">
        <v>19864</v>
      </c>
      <c r="B5451" s="91" t="s">
        <v>19865</v>
      </c>
      <c r="C5451" s="91" t="s">
        <v>19866</v>
      </c>
      <c r="D5451" s="91" t="s">
        <v>19867</v>
      </c>
      <c r="E5451" s="91">
        <v>74022</v>
      </c>
      <c r="F5451" s="91" t="s">
        <v>19899</v>
      </c>
      <c r="G5451" s="91" t="s">
        <v>20000</v>
      </c>
      <c r="H5451" s="92" t="s">
        <v>20001</v>
      </c>
      <c r="I5451" s="91" t="s">
        <v>3</v>
      </c>
      <c r="J5451" s="91" t="s">
        <v>6445</v>
      </c>
      <c r="K5451" s="91" t="s">
        <v>41368</v>
      </c>
      <c r="L5451" s="91" t="s">
        <v>6447</v>
      </c>
    </row>
    <row r="5452" spans="1:12" x14ac:dyDescent="0.25">
      <c r="A5452" s="91" t="s">
        <v>19864</v>
      </c>
      <c r="B5452" s="91" t="s">
        <v>19865</v>
      </c>
      <c r="C5452" s="91" t="s">
        <v>19866</v>
      </c>
      <c r="D5452" s="91" t="s">
        <v>19867</v>
      </c>
      <c r="E5452" s="91">
        <v>74022</v>
      </c>
      <c r="F5452" s="91" t="s">
        <v>19899</v>
      </c>
      <c r="G5452" s="91" t="s">
        <v>20002</v>
      </c>
      <c r="H5452" s="92" t="s">
        <v>20003</v>
      </c>
      <c r="I5452" s="91" t="s">
        <v>3</v>
      </c>
      <c r="J5452" s="91" t="s">
        <v>6445</v>
      </c>
      <c r="K5452" s="91" t="s">
        <v>10249</v>
      </c>
      <c r="L5452" s="91" t="s">
        <v>6447</v>
      </c>
    </row>
    <row r="5453" spans="1:12" x14ac:dyDescent="0.25">
      <c r="A5453" s="91" t="s">
        <v>19864</v>
      </c>
      <c r="B5453" s="91" t="s">
        <v>19865</v>
      </c>
      <c r="C5453" s="91" t="s">
        <v>19866</v>
      </c>
      <c r="D5453" s="91" t="s">
        <v>19867</v>
      </c>
      <c r="E5453" s="91">
        <v>74022</v>
      </c>
      <c r="F5453" s="91" t="s">
        <v>19899</v>
      </c>
      <c r="G5453" s="91" t="s">
        <v>20004</v>
      </c>
      <c r="H5453" s="92" t="s">
        <v>20005</v>
      </c>
      <c r="I5453" s="91" t="s">
        <v>3</v>
      </c>
      <c r="J5453" s="91" t="s">
        <v>6445</v>
      </c>
      <c r="K5453" s="91" t="s">
        <v>35021</v>
      </c>
      <c r="L5453" s="91" t="s">
        <v>6447</v>
      </c>
    </row>
    <row r="5454" spans="1:12" x14ac:dyDescent="0.25">
      <c r="A5454" s="91" t="s">
        <v>19864</v>
      </c>
      <c r="B5454" s="91" t="s">
        <v>19865</v>
      </c>
      <c r="C5454" s="91" t="s">
        <v>19866</v>
      </c>
      <c r="D5454" s="91" t="s">
        <v>19867</v>
      </c>
      <c r="E5454" s="91">
        <v>74022</v>
      </c>
      <c r="F5454" s="91" t="s">
        <v>19899</v>
      </c>
      <c r="G5454" s="91" t="s">
        <v>20006</v>
      </c>
      <c r="H5454" s="92" t="s">
        <v>20007</v>
      </c>
      <c r="I5454" s="91" t="s">
        <v>3</v>
      </c>
      <c r="J5454" s="91" t="s">
        <v>6445</v>
      </c>
      <c r="K5454" s="91" t="s">
        <v>37004</v>
      </c>
      <c r="L5454" s="91" t="s">
        <v>6447</v>
      </c>
    </row>
    <row r="5455" spans="1:12" x14ac:dyDescent="0.25">
      <c r="A5455" s="91" t="s">
        <v>19864</v>
      </c>
      <c r="B5455" s="91" t="s">
        <v>19865</v>
      </c>
      <c r="C5455" s="91" t="s">
        <v>19866</v>
      </c>
      <c r="D5455" s="91" t="s">
        <v>19867</v>
      </c>
      <c r="E5455" s="91">
        <v>74022</v>
      </c>
      <c r="F5455" s="91" t="s">
        <v>19899</v>
      </c>
      <c r="G5455" s="91" t="s">
        <v>20008</v>
      </c>
      <c r="H5455" s="92" t="s">
        <v>20009</v>
      </c>
      <c r="I5455" s="91" t="s">
        <v>3</v>
      </c>
      <c r="J5455" s="91" t="s">
        <v>6445</v>
      </c>
      <c r="K5455" s="91" t="s">
        <v>41371</v>
      </c>
      <c r="L5455" s="91" t="s">
        <v>6447</v>
      </c>
    </row>
    <row r="5456" spans="1:12" x14ac:dyDescent="0.25">
      <c r="A5456" s="91" t="s">
        <v>19864</v>
      </c>
      <c r="B5456" s="91" t="s">
        <v>19865</v>
      </c>
      <c r="C5456" s="91" t="s">
        <v>19866</v>
      </c>
      <c r="D5456" s="91" t="s">
        <v>19867</v>
      </c>
      <c r="E5456" s="91">
        <v>74022</v>
      </c>
      <c r="F5456" s="91" t="s">
        <v>19899</v>
      </c>
      <c r="G5456" s="91" t="s">
        <v>20010</v>
      </c>
      <c r="H5456" s="92" t="s">
        <v>20011</v>
      </c>
      <c r="I5456" s="91" t="s">
        <v>3</v>
      </c>
      <c r="J5456" s="91" t="s">
        <v>6445</v>
      </c>
      <c r="K5456" s="91" t="s">
        <v>41371</v>
      </c>
      <c r="L5456" s="91" t="s">
        <v>6447</v>
      </c>
    </row>
    <row r="5457" spans="1:12" x14ac:dyDescent="0.25">
      <c r="A5457" s="91" t="s">
        <v>19864</v>
      </c>
      <c r="B5457" s="91" t="s">
        <v>19865</v>
      </c>
      <c r="C5457" s="91" t="s">
        <v>19866</v>
      </c>
      <c r="D5457" s="91" t="s">
        <v>19867</v>
      </c>
      <c r="E5457" s="91">
        <v>74022</v>
      </c>
      <c r="F5457" s="91" t="s">
        <v>19899</v>
      </c>
      <c r="G5457" s="91" t="s">
        <v>20012</v>
      </c>
      <c r="H5457" s="92" t="s">
        <v>20013</v>
      </c>
      <c r="I5457" s="91" t="s">
        <v>3</v>
      </c>
      <c r="J5457" s="91" t="s">
        <v>6445</v>
      </c>
      <c r="K5457" s="91" t="s">
        <v>41342</v>
      </c>
      <c r="L5457" s="91" t="s">
        <v>6447</v>
      </c>
    </row>
    <row r="5458" spans="1:12" x14ac:dyDescent="0.25">
      <c r="A5458" s="91" t="s">
        <v>19864</v>
      </c>
      <c r="B5458" s="91" t="s">
        <v>19865</v>
      </c>
      <c r="C5458" s="91" t="s">
        <v>19866</v>
      </c>
      <c r="D5458" s="91" t="s">
        <v>19867</v>
      </c>
      <c r="E5458" s="91">
        <v>74022</v>
      </c>
      <c r="F5458" s="91" t="s">
        <v>19899</v>
      </c>
      <c r="G5458" s="91" t="s">
        <v>20014</v>
      </c>
      <c r="H5458" s="92" t="s">
        <v>20015</v>
      </c>
      <c r="I5458" s="91" t="s">
        <v>3</v>
      </c>
      <c r="J5458" s="91" t="s">
        <v>6445</v>
      </c>
      <c r="K5458" s="91" t="s">
        <v>41381</v>
      </c>
      <c r="L5458" s="91" t="s">
        <v>6447</v>
      </c>
    </row>
    <row r="5459" spans="1:12" x14ac:dyDescent="0.25">
      <c r="A5459" s="91" t="s">
        <v>19864</v>
      </c>
      <c r="B5459" s="91" t="s">
        <v>19865</v>
      </c>
      <c r="C5459" s="91" t="s">
        <v>19866</v>
      </c>
      <c r="D5459" s="91" t="s">
        <v>19867</v>
      </c>
      <c r="E5459" s="91">
        <v>74022</v>
      </c>
      <c r="F5459" s="91" t="s">
        <v>19899</v>
      </c>
      <c r="G5459" s="91" t="s">
        <v>20017</v>
      </c>
      <c r="H5459" s="92" t="s">
        <v>20018</v>
      </c>
      <c r="I5459" s="91" t="s">
        <v>3</v>
      </c>
      <c r="J5459" s="91" t="s">
        <v>6445</v>
      </c>
      <c r="K5459" s="91" t="s">
        <v>41381</v>
      </c>
      <c r="L5459" s="91" t="s">
        <v>6447</v>
      </c>
    </row>
    <row r="5460" spans="1:12" x14ac:dyDescent="0.25">
      <c r="A5460" s="91" t="s">
        <v>19864</v>
      </c>
      <c r="B5460" s="91" t="s">
        <v>19865</v>
      </c>
      <c r="C5460" s="91" t="s">
        <v>19866</v>
      </c>
      <c r="D5460" s="91" t="s">
        <v>19867</v>
      </c>
      <c r="E5460" s="91">
        <v>74022</v>
      </c>
      <c r="F5460" s="91" t="s">
        <v>19899</v>
      </c>
      <c r="G5460" s="91" t="s">
        <v>20019</v>
      </c>
      <c r="H5460" s="92" t="s">
        <v>20020</v>
      </c>
      <c r="I5460" s="91" t="s">
        <v>3</v>
      </c>
      <c r="J5460" s="91" t="s">
        <v>6445</v>
      </c>
      <c r="K5460" s="91" t="s">
        <v>41381</v>
      </c>
      <c r="L5460" s="91" t="s">
        <v>6447</v>
      </c>
    </row>
    <row r="5461" spans="1:12" ht="23.25" x14ac:dyDescent="0.25">
      <c r="A5461" s="91" t="s">
        <v>19864</v>
      </c>
      <c r="B5461" s="91" t="s">
        <v>19865</v>
      </c>
      <c r="C5461" s="91" t="s">
        <v>19866</v>
      </c>
      <c r="D5461" s="91" t="s">
        <v>19867</v>
      </c>
      <c r="E5461" s="91" t="s">
        <v>210</v>
      </c>
      <c r="F5461" s="91" t="s">
        <v>210</v>
      </c>
      <c r="G5461" s="91" t="s">
        <v>20021</v>
      </c>
      <c r="H5461" s="92" t="s">
        <v>20022</v>
      </c>
      <c r="I5461" s="91" t="s">
        <v>15</v>
      </c>
      <c r="J5461" s="91" t="s">
        <v>6445</v>
      </c>
      <c r="K5461" s="91" t="s">
        <v>39600</v>
      </c>
      <c r="L5461" s="91" t="s">
        <v>6447</v>
      </c>
    </row>
    <row r="5462" spans="1:12" x14ac:dyDescent="0.25">
      <c r="A5462" s="91" t="s">
        <v>19864</v>
      </c>
      <c r="B5462" s="91" t="s">
        <v>19865</v>
      </c>
      <c r="C5462" s="91" t="s">
        <v>20023</v>
      </c>
      <c r="D5462" s="91" t="s">
        <v>20024</v>
      </c>
      <c r="E5462" s="91" t="s">
        <v>210</v>
      </c>
      <c r="F5462" s="91" t="s">
        <v>210</v>
      </c>
      <c r="G5462" s="91" t="s">
        <v>20025</v>
      </c>
      <c r="H5462" s="92" t="s">
        <v>20026</v>
      </c>
      <c r="I5462" s="91" t="s">
        <v>3</v>
      </c>
      <c r="J5462" s="91" t="s">
        <v>6445</v>
      </c>
      <c r="K5462" s="91" t="s">
        <v>41382</v>
      </c>
      <c r="L5462" s="91" t="s">
        <v>6447</v>
      </c>
    </row>
    <row r="5463" spans="1:12" x14ac:dyDescent="0.25">
      <c r="A5463" s="91" t="s">
        <v>19864</v>
      </c>
      <c r="B5463" s="91" t="s">
        <v>19865</v>
      </c>
      <c r="C5463" s="91" t="s">
        <v>20023</v>
      </c>
      <c r="D5463" s="91" t="s">
        <v>20024</v>
      </c>
      <c r="E5463" s="91" t="s">
        <v>210</v>
      </c>
      <c r="F5463" s="91" t="s">
        <v>210</v>
      </c>
      <c r="G5463" s="91" t="s">
        <v>20027</v>
      </c>
      <c r="H5463" s="92" t="s">
        <v>20028</v>
      </c>
      <c r="I5463" s="91" t="s">
        <v>3</v>
      </c>
      <c r="J5463" s="91" t="s">
        <v>6445</v>
      </c>
      <c r="K5463" s="91" t="s">
        <v>41383</v>
      </c>
      <c r="L5463" s="91" t="s">
        <v>6447</v>
      </c>
    </row>
    <row r="5464" spans="1:12" x14ac:dyDescent="0.25">
      <c r="A5464" s="91" t="s">
        <v>19864</v>
      </c>
      <c r="B5464" s="91" t="s">
        <v>19865</v>
      </c>
      <c r="C5464" s="91" t="s">
        <v>20023</v>
      </c>
      <c r="D5464" s="91" t="s">
        <v>20024</v>
      </c>
      <c r="E5464" s="91" t="s">
        <v>210</v>
      </c>
      <c r="F5464" s="91" t="s">
        <v>210</v>
      </c>
      <c r="G5464" s="91" t="s">
        <v>20029</v>
      </c>
      <c r="H5464" s="92" t="s">
        <v>20030</v>
      </c>
      <c r="I5464" s="91" t="s">
        <v>3</v>
      </c>
      <c r="J5464" s="91" t="s">
        <v>6445</v>
      </c>
      <c r="K5464" s="91" t="s">
        <v>41384</v>
      </c>
      <c r="L5464" s="91" t="s">
        <v>6447</v>
      </c>
    </row>
    <row r="5465" spans="1:12" x14ac:dyDescent="0.25">
      <c r="A5465" s="91" t="s">
        <v>19864</v>
      </c>
      <c r="B5465" s="91" t="s">
        <v>19865</v>
      </c>
      <c r="C5465" s="91" t="s">
        <v>20031</v>
      </c>
      <c r="D5465" s="91" t="s">
        <v>20032</v>
      </c>
      <c r="E5465" s="91" t="s">
        <v>210</v>
      </c>
      <c r="F5465" s="91" t="s">
        <v>210</v>
      </c>
      <c r="G5465" s="91" t="s">
        <v>20033</v>
      </c>
      <c r="H5465" s="92" t="s">
        <v>20034</v>
      </c>
      <c r="I5465" s="91" t="s">
        <v>4</v>
      </c>
      <c r="J5465" s="91" t="s">
        <v>6445</v>
      </c>
      <c r="K5465" s="91" t="s">
        <v>6721</v>
      </c>
      <c r="L5465" s="91" t="s">
        <v>6447</v>
      </c>
    </row>
    <row r="5466" spans="1:12" x14ac:dyDescent="0.25">
      <c r="A5466" s="91" t="s">
        <v>19864</v>
      </c>
      <c r="B5466" s="91" t="s">
        <v>19865</v>
      </c>
      <c r="C5466" s="91" t="s">
        <v>20031</v>
      </c>
      <c r="D5466" s="91" t="s">
        <v>20032</v>
      </c>
      <c r="E5466" s="91" t="s">
        <v>210</v>
      </c>
      <c r="F5466" s="91" t="s">
        <v>210</v>
      </c>
      <c r="G5466" s="91" t="s">
        <v>20035</v>
      </c>
      <c r="H5466" s="92" t="s">
        <v>20036</v>
      </c>
      <c r="I5466" s="91" t="s">
        <v>4</v>
      </c>
      <c r="J5466" s="91" t="s">
        <v>6445</v>
      </c>
      <c r="K5466" s="91" t="s">
        <v>13394</v>
      </c>
      <c r="L5466" s="91" t="s">
        <v>6447</v>
      </c>
    </row>
    <row r="5467" spans="1:12" x14ac:dyDescent="0.25">
      <c r="A5467" s="91" t="s">
        <v>19864</v>
      </c>
      <c r="B5467" s="91" t="s">
        <v>19865</v>
      </c>
      <c r="C5467" s="91" t="s">
        <v>20031</v>
      </c>
      <c r="D5467" s="91" t="s">
        <v>20032</v>
      </c>
      <c r="E5467" s="91" t="s">
        <v>210</v>
      </c>
      <c r="F5467" s="91" t="s">
        <v>210</v>
      </c>
      <c r="G5467" s="91" t="s">
        <v>20038</v>
      </c>
      <c r="H5467" s="92" t="s">
        <v>20039</v>
      </c>
      <c r="I5467" s="91" t="s">
        <v>2</v>
      </c>
      <c r="J5467" s="91" t="s">
        <v>6445</v>
      </c>
      <c r="K5467" s="91" t="s">
        <v>41385</v>
      </c>
      <c r="L5467" s="91" t="s">
        <v>6447</v>
      </c>
    </row>
    <row r="5468" spans="1:12" ht="23.25" x14ac:dyDescent="0.25">
      <c r="A5468" s="91" t="s">
        <v>19864</v>
      </c>
      <c r="B5468" s="91" t="s">
        <v>19865</v>
      </c>
      <c r="C5468" s="91" t="s">
        <v>20031</v>
      </c>
      <c r="D5468" s="91" t="s">
        <v>20032</v>
      </c>
      <c r="E5468" s="91">
        <v>73992</v>
      </c>
      <c r="F5468" s="91" t="s">
        <v>20041</v>
      </c>
      <c r="G5468" s="91" t="s">
        <v>20042</v>
      </c>
      <c r="H5468" s="92" t="s">
        <v>20043</v>
      </c>
      <c r="I5468" s="91" t="s">
        <v>2</v>
      </c>
      <c r="J5468" s="91" t="s">
        <v>6445</v>
      </c>
      <c r="K5468" s="91" t="s">
        <v>33945</v>
      </c>
      <c r="L5468" s="91" t="s">
        <v>6447</v>
      </c>
    </row>
    <row r="5469" spans="1:12" ht="23.25" x14ac:dyDescent="0.25">
      <c r="A5469" s="91" t="s">
        <v>19864</v>
      </c>
      <c r="B5469" s="91" t="s">
        <v>19865</v>
      </c>
      <c r="C5469" s="91" t="s">
        <v>20031</v>
      </c>
      <c r="D5469" s="91" t="s">
        <v>20032</v>
      </c>
      <c r="E5469" s="91">
        <v>74077</v>
      </c>
      <c r="F5469" s="91" t="s">
        <v>20045</v>
      </c>
      <c r="G5469" s="91" t="s">
        <v>20046</v>
      </c>
      <c r="H5469" s="92" t="s">
        <v>20047</v>
      </c>
      <c r="I5469" s="91" t="s">
        <v>2</v>
      </c>
      <c r="J5469" s="91" t="s">
        <v>6445</v>
      </c>
      <c r="K5469" s="91" t="s">
        <v>12148</v>
      </c>
      <c r="L5469" s="91" t="s">
        <v>6447</v>
      </c>
    </row>
    <row r="5470" spans="1:12" ht="23.25" x14ac:dyDescent="0.25">
      <c r="A5470" s="91" t="s">
        <v>19864</v>
      </c>
      <c r="B5470" s="91" t="s">
        <v>19865</v>
      </c>
      <c r="C5470" s="91" t="s">
        <v>20031</v>
      </c>
      <c r="D5470" s="91" t="s">
        <v>20032</v>
      </c>
      <c r="E5470" s="91">
        <v>74077</v>
      </c>
      <c r="F5470" s="91" t="s">
        <v>20045</v>
      </c>
      <c r="G5470" s="91" t="s">
        <v>20048</v>
      </c>
      <c r="H5470" s="92" t="s">
        <v>20049</v>
      </c>
      <c r="I5470" s="91" t="s">
        <v>2</v>
      </c>
      <c r="J5470" s="91" t="s">
        <v>6445</v>
      </c>
      <c r="K5470" s="91" t="s">
        <v>11946</v>
      </c>
      <c r="L5470" s="91" t="s">
        <v>6447</v>
      </c>
    </row>
    <row r="5471" spans="1:12" ht="23.25" x14ac:dyDescent="0.25">
      <c r="A5471" s="91" t="s">
        <v>19864</v>
      </c>
      <c r="B5471" s="91" t="s">
        <v>19865</v>
      </c>
      <c r="C5471" s="91" t="s">
        <v>20031</v>
      </c>
      <c r="D5471" s="91" t="s">
        <v>20032</v>
      </c>
      <c r="E5471" s="91" t="s">
        <v>210</v>
      </c>
      <c r="F5471" s="91" t="s">
        <v>210</v>
      </c>
      <c r="G5471" s="91" t="s">
        <v>20051</v>
      </c>
      <c r="H5471" s="92" t="s">
        <v>20052</v>
      </c>
      <c r="I5471" s="91" t="s">
        <v>4</v>
      </c>
      <c r="J5471" s="91" t="s">
        <v>6445</v>
      </c>
      <c r="K5471" s="91" t="s">
        <v>9322</v>
      </c>
      <c r="L5471" s="91" t="s">
        <v>6447</v>
      </c>
    </row>
    <row r="5472" spans="1:12" ht="34.5" x14ac:dyDescent="0.25">
      <c r="A5472" s="91" t="s">
        <v>19864</v>
      </c>
      <c r="B5472" s="91" t="s">
        <v>19865</v>
      </c>
      <c r="C5472" s="91" t="s">
        <v>20053</v>
      </c>
      <c r="D5472" s="91" t="s">
        <v>20054</v>
      </c>
      <c r="E5472" s="91">
        <v>73758</v>
      </c>
      <c r="F5472" s="91" t="s">
        <v>20055</v>
      </c>
      <c r="G5472" s="91" t="s">
        <v>20056</v>
      </c>
      <c r="H5472" s="92" t="s">
        <v>20057</v>
      </c>
      <c r="I5472" s="91" t="s">
        <v>4</v>
      </c>
      <c r="J5472" s="91" t="s">
        <v>6445</v>
      </c>
      <c r="K5472" s="91" t="s">
        <v>8589</v>
      </c>
      <c r="L5472" s="91" t="s">
        <v>6447</v>
      </c>
    </row>
    <row r="5473" spans="1:12" ht="23.25" x14ac:dyDescent="0.25">
      <c r="A5473" s="91" t="s">
        <v>19864</v>
      </c>
      <c r="B5473" s="91" t="s">
        <v>19865</v>
      </c>
      <c r="C5473" s="91" t="s">
        <v>20053</v>
      </c>
      <c r="D5473" s="91" t="s">
        <v>20054</v>
      </c>
      <c r="E5473" s="91" t="s">
        <v>210</v>
      </c>
      <c r="F5473" s="91" t="s">
        <v>210</v>
      </c>
      <c r="G5473" s="91" t="s">
        <v>20059</v>
      </c>
      <c r="H5473" s="92" t="s">
        <v>20060</v>
      </c>
      <c r="I5473" s="91" t="s">
        <v>2</v>
      </c>
      <c r="J5473" s="91" t="s">
        <v>6445</v>
      </c>
      <c r="K5473" s="91" t="s">
        <v>7627</v>
      </c>
      <c r="L5473" s="91" t="s">
        <v>6447</v>
      </c>
    </row>
    <row r="5474" spans="1:12" ht="23.25" x14ac:dyDescent="0.25">
      <c r="A5474" s="91" t="s">
        <v>20061</v>
      </c>
      <c r="B5474" s="91" t="s">
        <v>20062</v>
      </c>
      <c r="C5474" s="91" t="s">
        <v>20063</v>
      </c>
      <c r="D5474" s="91" t="s">
        <v>20064</v>
      </c>
      <c r="E5474" s="91" t="s">
        <v>210</v>
      </c>
      <c r="F5474" s="91" t="s">
        <v>210</v>
      </c>
      <c r="G5474" s="91" t="s">
        <v>20065</v>
      </c>
      <c r="H5474" s="92" t="s">
        <v>20066</v>
      </c>
      <c r="I5474" s="91" t="s">
        <v>16908</v>
      </c>
      <c r="J5474" s="91" t="s">
        <v>6445</v>
      </c>
      <c r="K5474" s="91" t="s">
        <v>16984</v>
      </c>
      <c r="L5474" s="91" t="s">
        <v>6447</v>
      </c>
    </row>
    <row r="5475" spans="1:12" ht="23.25" x14ac:dyDescent="0.25">
      <c r="A5475" s="91" t="s">
        <v>20061</v>
      </c>
      <c r="B5475" s="91" t="s">
        <v>20062</v>
      </c>
      <c r="C5475" s="91" t="s">
        <v>20063</v>
      </c>
      <c r="D5475" s="91" t="s">
        <v>20064</v>
      </c>
      <c r="E5475" s="91" t="s">
        <v>210</v>
      </c>
      <c r="F5475" s="91" t="s">
        <v>210</v>
      </c>
      <c r="G5475" s="91" t="s">
        <v>20067</v>
      </c>
      <c r="H5475" s="92" t="s">
        <v>20068</v>
      </c>
      <c r="I5475" s="91" t="s">
        <v>16908</v>
      </c>
      <c r="J5475" s="91" t="s">
        <v>6445</v>
      </c>
      <c r="K5475" s="91" t="s">
        <v>32627</v>
      </c>
      <c r="L5475" s="91" t="s">
        <v>6447</v>
      </c>
    </row>
    <row r="5476" spans="1:12" ht="23.25" x14ac:dyDescent="0.25">
      <c r="A5476" s="91" t="s">
        <v>20061</v>
      </c>
      <c r="B5476" s="91" t="s">
        <v>20062</v>
      </c>
      <c r="C5476" s="91" t="s">
        <v>20063</v>
      </c>
      <c r="D5476" s="91" t="s">
        <v>20064</v>
      </c>
      <c r="E5476" s="91" t="s">
        <v>210</v>
      </c>
      <c r="F5476" s="91" t="s">
        <v>210</v>
      </c>
      <c r="G5476" s="91" t="s">
        <v>20069</v>
      </c>
      <c r="H5476" s="92" t="s">
        <v>20070</v>
      </c>
      <c r="I5476" s="91" t="s">
        <v>16908</v>
      </c>
      <c r="J5476" s="91" t="s">
        <v>6445</v>
      </c>
      <c r="K5476" s="91" t="s">
        <v>146</v>
      </c>
      <c r="L5476" s="91" t="s">
        <v>6447</v>
      </c>
    </row>
    <row r="5477" spans="1:12" ht="23.25" x14ac:dyDescent="0.25">
      <c r="A5477" s="91" t="s">
        <v>20061</v>
      </c>
      <c r="B5477" s="91" t="s">
        <v>20062</v>
      </c>
      <c r="C5477" s="91" t="s">
        <v>20063</v>
      </c>
      <c r="D5477" s="91" t="s">
        <v>20064</v>
      </c>
      <c r="E5477" s="91" t="s">
        <v>210</v>
      </c>
      <c r="F5477" s="91" t="s">
        <v>210</v>
      </c>
      <c r="G5477" s="91" t="s">
        <v>20071</v>
      </c>
      <c r="H5477" s="92" t="s">
        <v>20072</v>
      </c>
      <c r="I5477" s="91" t="s">
        <v>16908</v>
      </c>
      <c r="J5477" s="91" t="s">
        <v>6445</v>
      </c>
      <c r="K5477" s="91" t="s">
        <v>6721</v>
      </c>
      <c r="L5477" s="91" t="s">
        <v>6447</v>
      </c>
    </row>
    <row r="5478" spans="1:12" ht="23.25" x14ac:dyDescent="0.25">
      <c r="A5478" s="91" t="s">
        <v>20061</v>
      </c>
      <c r="B5478" s="91" t="s">
        <v>20062</v>
      </c>
      <c r="C5478" s="91" t="s">
        <v>20063</v>
      </c>
      <c r="D5478" s="91" t="s">
        <v>20064</v>
      </c>
      <c r="E5478" s="91" t="s">
        <v>210</v>
      </c>
      <c r="F5478" s="91" t="s">
        <v>210</v>
      </c>
      <c r="G5478" s="91" t="s">
        <v>20073</v>
      </c>
      <c r="H5478" s="92" t="s">
        <v>20074</v>
      </c>
      <c r="I5478" s="91" t="s">
        <v>16908</v>
      </c>
      <c r="J5478" s="91" t="s">
        <v>6445</v>
      </c>
      <c r="K5478" s="91" t="s">
        <v>8317</v>
      </c>
      <c r="L5478" s="91" t="s">
        <v>6447</v>
      </c>
    </row>
    <row r="5479" spans="1:12" ht="23.25" x14ac:dyDescent="0.25">
      <c r="A5479" s="91" t="s">
        <v>20061</v>
      </c>
      <c r="B5479" s="91" t="s">
        <v>20062</v>
      </c>
      <c r="C5479" s="91" t="s">
        <v>20063</v>
      </c>
      <c r="D5479" s="91" t="s">
        <v>20064</v>
      </c>
      <c r="E5479" s="91" t="s">
        <v>210</v>
      </c>
      <c r="F5479" s="91" t="s">
        <v>210</v>
      </c>
      <c r="G5479" s="91" t="s">
        <v>20075</v>
      </c>
      <c r="H5479" s="92" t="s">
        <v>20076</v>
      </c>
      <c r="I5479" s="91" t="s">
        <v>16908</v>
      </c>
      <c r="J5479" s="91" t="s">
        <v>6445</v>
      </c>
      <c r="K5479" s="91" t="s">
        <v>8833</v>
      </c>
      <c r="L5479" s="91" t="s">
        <v>6447</v>
      </c>
    </row>
    <row r="5480" spans="1:12" ht="23.25" x14ac:dyDescent="0.25">
      <c r="A5480" s="91" t="s">
        <v>20061</v>
      </c>
      <c r="B5480" s="91" t="s">
        <v>20062</v>
      </c>
      <c r="C5480" s="91" t="s">
        <v>20063</v>
      </c>
      <c r="D5480" s="91" t="s">
        <v>20064</v>
      </c>
      <c r="E5480" s="91" t="s">
        <v>210</v>
      </c>
      <c r="F5480" s="91" t="s">
        <v>210</v>
      </c>
      <c r="G5480" s="91" t="s">
        <v>20077</v>
      </c>
      <c r="H5480" s="92" t="s">
        <v>20078</v>
      </c>
      <c r="I5480" s="91" t="s">
        <v>16876</v>
      </c>
      <c r="J5480" s="91" t="s">
        <v>6445</v>
      </c>
      <c r="K5480" s="91" t="s">
        <v>8529</v>
      </c>
      <c r="L5480" s="91" t="s">
        <v>6447</v>
      </c>
    </row>
    <row r="5481" spans="1:12" ht="23.25" x14ac:dyDescent="0.25">
      <c r="A5481" s="91" t="s">
        <v>20061</v>
      </c>
      <c r="B5481" s="91" t="s">
        <v>20062</v>
      </c>
      <c r="C5481" s="91" t="s">
        <v>20063</v>
      </c>
      <c r="D5481" s="91" t="s">
        <v>20064</v>
      </c>
      <c r="E5481" s="91" t="s">
        <v>210</v>
      </c>
      <c r="F5481" s="91" t="s">
        <v>210</v>
      </c>
      <c r="G5481" s="91" t="s">
        <v>20079</v>
      </c>
      <c r="H5481" s="92" t="s">
        <v>20080</v>
      </c>
      <c r="I5481" s="91" t="s">
        <v>16876</v>
      </c>
      <c r="J5481" s="91" t="s">
        <v>6445</v>
      </c>
      <c r="K5481" s="91" t="s">
        <v>146</v>
      </c>
      <c r="L5481" s="91" t="s">
        <v>6447</v>
      </c>
    </row>
    <row r="5482" spans="1:12" ht="23.25" x14ac:dyDescent="0.25">
      <c r="A5482" s="91" t="s">
        <v>20061</v>
      </c>
      <c r="B5482" s="91" t="s">
        <v>20062</v>
      </c>
      <c r="C5482" s="91" t="s">
        <v>20063</v>
      </c>
      <c r="D5482" s="91" t="s">
        <v>20064</v>
      </c>
      <c r="E5482" s="91" t="s">
        <v>210</v>
      </c>
      <c r="F5482" s="91" t="s">
        <v>210</v>
      </c>
      <c r="G5482" s="91" t="s">
        <v>20081</v>
      </c>
      <c r="H5482" s="92" t="s">
        <v>20082</v>
      </c>
      <c r="I5482" s="91" t="s">
        <v>16876</v>
      </c>
      <c r="J5482" s="91" t="s">
        <v>6445</v>
      </c>
      <c r="K5482" s="91" t="s">
        <v>19311</v>
      </c>
      <c r="L5482" s="91" t="s">
        <v>6447</v>
      </c>
    </row>
    <row r="5483" spans="1:12" ht="23.25" x14ac:dyDescent="0.25">
      <c r="A5483" s="91" t="s">
        <v>20061</v>
      </c>
      <c r="B5483" s="91" t="s">
        <v>20062</v>
      </c>
      <c r="C5483" s="91" t="s">
        <v>20063</v>
      </c>
      <c r="D5483" s="91" t="s">
        <v>20064</v>
      </c>
      <c r="E5483" s="91" t="s">
        <v>210</v>
      </c>
      <c r="F5483" s="91" t="s">
        <v>210</v>
      </c>
      <c r="G5483" s="91" t="s">
        <v>20083</v>
      </c>
      <c r="H5483" s="92" t="s">
        <v>20084</v>
      </c>
      <c r="I5483" s="91" t="s">
        <v>16876</v>
      </c>
      <c r="J5483" s="91" t="s">
        <v>6445</v>
      </c>
      <c r="K5483" s="91" t="s">
        <v>20085</v>
      </c>
      <c r="L5483" s="91" t="s">
        <v>6447</v>
      </c>
    </row>
    <row r="5484" spans="1:12" ht="23.25" x14ac:dyDescent="0.25">
      <c r="A5484" s="91" t="s">
        <v>20061</v>
      </c>
      <c r="B5484" s="91" t="s">
        <v>20062</v>
      </c>
      <c r="C5484" s="91" t="s">
        <v>20063</v>
      </c>
      <c r="D5484" s="91" t="s">
        <v>20064</v>
      </c>
      <c r="E5484" s="91" t="s">
        <v>210</v>
      </c>
      <c r="F5484" s="91" t="s">
        <v>210</v>
      </c>
      <c r="G5484" s="91" t="s">
        <v>20086</v>
      </c>
      <c r="H5484" s="92" t="s">
        <v>20087</v>
      </c>
      <c r="I5484" s="91" t="s">
        <v>16876</v>
      </c>
      <c r="J5484" s="91" t="s">
        <v>6445</v>
      </c>
      <c r="K5484" s="91" t="s">
        <v>8833</v>
      </c>
      <c r="L5484" s="91" t="s">
        <v>6447</v>
      </c>
    </row>
    <row r="5485" spans="1:12" ht="23.25" x14ac:dyDescent="0.25">
      <c r="A5485" s="91" t="s">
        <v>20061</v>
      </c>
      <c r="B5485" s="91" t="s">
        <v>20062</v>
      </c>
      <c r="C5485" s="91" t="s">
        <v>20063</v>
      </c>
      <c r="D5485" s="91" t="s">
        <v>20064</v>
      </c>
      <c r="E5485" s="91" t="s">
        <v>210</v>
      </c>
      <c r="F5485" s="91" t="s">
        <v>210</v>
      </c>
      <c r="G5485" s="91" t="s">
        <v>20088</v>
      </c>
      <c r="H5485" s="92" t="s">
        <v>20089</v>
      </c>
      <c r="I5485" s="91" t="s">
        <v>16876</v>
      </c>
      <c r="J5485" s="91" t="s">
        <v>6445</v>
      </c>
      <c r="K5485" s="91" t="s">
        <v>16529</v>
      </c>
      <c r="L5485" s="91" t="s">
        <v>6447</v>
      </c>
    </row>
    <row r="5486" spans="1:12" ht="23.25" x14ac:dyDescent="0.25">
      <c r="A5486" s="91" t="s">
        <v>20061</v>
      </c>
      <c r="B5486" s="91" t="s">
        <v>20062</v>
      </c>
      <c r="C5486" s="91" t="s">
        <v>20063</v>
      </c>
      <c r="D5486" s="91" t="s">
        <v>20064</v>
      </c>
      <c r="E5486" s="91" t="s">
        <v>210</v>
      </c>
      <c r="F5486" s="91" t="s">
        <v>210</v>
      </c>
      <c r="G5486" s="91" t="s">
        <v>20090</v>
      </c>
      <c r="H5486" s="92" t="s">
        <v>20091</v>
      </c>
      <c r="I5486" s="91" t="s">
        <v>16908</v>
      </c>
      <c r="J5486" s="91" t="s">
        <v>6445</v>
      </c>
      <c r="K5486" s="91" t="s">
        <v>13389</v>
      </c>
      <c r="L5486" s="91" t="s">
        <v>6447</v>
      </c>
    </row>
    <row r="5487" spans="1:12" ht="23.25" x14ac:dyDescent="0.25">
      <c r="A5487" s="91" t="s">
        <v>20061</v>
      </c>
      <c r="B5487" s="91" t="s">
        <v>20062</v>
      </c>
      <c r="C5487" s="91" t="s">
        <v>20063</v>
      </c>
      <c r="D5487" s="91" t="s">
        <v>20064</v>
      </c>
      <c r="E5487" s="91" t="s">
        <v>210</v>
      </c>
      <c r="F5487" s="91" t="s">
        <v>210</v>
      </c>
      <c r="G5487" s="91" t="s">
        <v>20092</v>
      </c>
      <c r="H5487" s="92" t="s">
        <v>20093</v>
      </c>
      <c r="I5487" s="91" t="s">
        <v>16908</v>
      </c>
      <c r="J5487" s="91" t="s">
        <v>6445</v>
      </c>
      <c r="K5487" s="91" t="s">
        <v>8883</v>
      </c>
      <c r="L5487" s="91" t="s">
        <v>6447</v>
      </c>
    </row>
    <row r="5488" spans="1:12" ht="23.25" x14ac:dyDescent="0.25">
      <c r="A5488" s="91" t="s">
        <v>20061</v>
      </c>
      <c r="B5488" s="91" t="s">
        <v>20062</v>
      </c>
      <c r="C5488" s="91" t="s">
        <v>20063</v>
      </c>
      <c r="D5488" s="91" t="s">
        <v>20064</v>
      </c>
      <c r="E5488" s="91" t="s">
        <v>210</v>
      </c>
      <c r="F5488" s="91" t="s">
        <v>210</v>
      </c>
      <c r="G5488" s="91" t="s">
        <v>20094</v>
      </c>
      <c r="H5488" s="92" t="s">
        <v>20095</v>
      </c>
      <c r="I5488" s="91" t="s">
        <v>16908</v>
      </c>
      <c r="J5488" s="91" t="s">
        <v>6445</v>
      </c>
      <c r="K5488" s="91" t="s">
        <v>8463</v>
      </c>
      <c r="L5488" s="91" t="s">
        <v>6447</v>
      </c>
    </row>
    <row r="5489" spans="1:12" ht="23.25" x14ac:dyDescent="0.25">
      <c r="A5489" s="91" t="s">
        <v>20061</v>
      </c>
      <c r="B5489" s="91" t="s">
        <v>20062</v>
      </c>
      <c r="C5489" s="91" t="s">
        <v>20063</v>
      </c>
      <c r="D5489" s="91" t="s">
        <v>20064</v>
      </c>
      <c r="E5489" s="91" t="s">
        <v>210</v>
      </c>
      <c r="F5489" s="91" t="s">
        <v>210</v>
      </c>
      <c r="G5489" s="91" t="s">
        <v>20096</v>
      </c>
      <c r="H5489" s="92" t="s">
        <v>20097</v>
      </c>
      <c r="I5489" s="91" t="s">
        <v>16876</v>
      </c>
      <c r="J5489" s="91" t="s">
        <v>6445</v>
      </c>
      <c r="K5489" s="91" t="s">
        <v>146</v>
      </c>
      <c r="L5489" s="91" t="s">
        <v>6447</v>
      </c>
    </row>
    <row r="5490" spans="1:12" ht="23.25" x14ac:dyDescent="0.25">
      <c r="A5490" s="91" t="s">
        <v>20061</v>
      </c>
      <c r="B5490" s="91" t="s">
        <v>20062</v>
      </c>
      <c r="C5490" s="91" t="s">
        <v>20063</v>
      </c>
      <c r="D5490" s="91" t="s">
        <v>20064</v>
      </c>
      <c r="E5490" s="91" t="s">
        <v>210</v>
      </c>
      <c r="F5490" s="91" t="s">
        <v>210</v>
      </c>
      <c r="G5490" s="91" t="s">
        <v>20098</v>
      </c>
      <c r="H5490" s="92" t="s">
        <v>20099</v>
      </c>
      <c r="I5490" s="91" t="s">
        <v>16876</v>
      </c>
      <c r="J5490" s="91" t="s">
        <v>6445</v>
      </c>
      <c r="K5490" s="91" t="s">
        <v>8463</v>
      </c>
      <c r="L5490" s="91" t="s">
        <v>6447</v>
      </c>
    </row>
    <row r="5491" spans="1:12" ht="23.25" x14ac:dyDescent="0.25">
      <c r="A5491" s="91" t="s">
        <v>20061</v>
      </c>
      <c r="B5491" s="91" t="s">
        <v>20062</v>
      </c>
      <c r="C5491" s="91" t="s">
        <v>20063</v>
      </c>
      <c r="D5491" s="91" t="s">
        <v>20064</v>
      </c>
      <c r="E5491" s="91" t="s">
        <v>210</v>
      </c>
      <c r="F5491" s="91" t="s">
        <v>210</v>
      </c>
      <c r="G5491" s="91" t="s">
        <v>20100</v>
      </c>
      <c r="H5491" s="92" t="s">
        <v>20101</v>
      </c>
      <c r="I5491" s="91" t="s">
        <v>16876</v>
      </c>
      <c r="J5491" s="91" t="s">
        <v>6445</v>
      </c>
      <c r="K5491" s="91" t="s">
        <v>37281</v>
      </c>
      <c r="L5491" s="91" t="s">
        <v>6447</v>
      </c>
    </row>
    <row r="5492" spans="1:12" ht="23.25" x14ac:dyDescent="0.25">
      <c r="A5492" s="91" t="s">
        <v>20061</v>
      </c>
      <c r="B5492" s="91" t="s">
        <v>20062</v>
      </c>
      <c r="C5492" s="91" t="s">
        <v>20063</v>
      </c>
      <c r="D5492" s="91" t="s">
        <v>20064</v>
      </c>
      <c r="E5492" s="91" t="s">
        <v>210</v>
      </c>
      <c r="F5492" s="91" t="s">
        <v>210</v>
      </c>
      <c r="G5492" s="91" t="s">
        <v>20102</v>
      </c>
      <c r="H5492" s="92" t="s">
        <v>20103</v>
      </c>
      <c r="I5492" s="91" t="s">
        <v>16908</v>
      </c>
      <c r="J5492" s="91" t="s">
        <v>6445</v>
      </c>
      <c r="K5492" s="91" t="s">
        <v>16918</v>
      </c>
      <c r="L5492" s="91" t="s">
        <v>6447</v>
      </c>
    </row>
    <row r="5493" spans="1:12" ht="23.25" x14ac:dyDescent="0.25">
      <c r="A5493" s="91" t="s">
        <v>20061</v>
      </c>
      <c r="B5493" s="91" t="s">
        <v>20062</v>
      </c>
      <c r="C5493" s="91" t="s">
        <v>20063</v>
      </c>
      <c r="D5493" s="91" t="s">
        <v>20064</v>
      </c>
      <c r="E5493" s="91" t="s">
        <v>210</v>
      </c>
      <c r="F5493" s="91" t="s">
        <v>210</v>
      </c>
      <c r="G5493" s="91" t="s">
        <v>20104</v>
      </c>
      <c r="H5493" s="92" t="s">
        <v>20105</v>
      </c>
      <c r="I5493" s="91" t="s">
        <v>16908</v>
      </c>
      <c r="J5493" s="91" t="s">
        <v>6445</v>
      </c>
      <c r="K5493" s="91" t="s">
        <v>8948</v>
      </c>
      <c r="L5493" s="91" t="s">
        <v>6447</v>
      </c>
    </row>
    <row r="5494" spans="1:12" ht="23.25" x14ac:dyDescent="0.25">
      <c r="A5494" s="91" t="s">
        <v>20061</v>
      </c>
      <c r="B5494" s="91" t="s">
        <v>20062</v>
      </c>
      <c r="C5494" s="91" t="s">
        <v>20063</v>
      </c>
      <c r="D5494" s="91" t="s">
        <v>20064</v>
      </c>
      <c r="E5494" s="91" t="s">
        <v>210</v>
      </c>
      <c r="F5494" s="91" t="s">
        <v>210</v>
      </c>
      <c r="G5494" s="91" t="s">
        <v>20106</v>
      </c>
      <c r="H5494" s="92" t="s">
        <v>20107</v>
      </c>
      <c r="I5494" s="91" t="s">
        <v>16908</v>
      </c>
      <c r="J5494" s="91" t="s">
        <v>6445</v>
      </c>
      <c r="K5494" s="91" t="s">
        <v>8526</v>
      </c>
      <c r="L5494" s="91" t="s">
        <v>6447</v>
      </c>
    </row>
    <row r="5495" spans="1:12" ht="23.25" x14ac:dyDescent="0.25">
      <c r="A5495" s="91" t="s">
        <v>20061</v>
      </c>
      <c r="B5495" s="91" t="s">
        <v>20062</v>
      </c>
      <c r="C5495" s="91" t="s">
        <v>20063</v>
      </c>
      <c r="D5495" s="91" t="s">
        <v>20064</v>
      </c>
      <c r="E5495" s="91" t="s">
        <v>210</v>
      </c>
      <c r="F5495" s="91" t="s">
        <v>210</v>
      </c>
      <c r="G5495" s="91" t="s">
        <v>20108</v>
      </c>
      <c r="H5495" s="92" t="s">
        <v>20109</v>
      </c>
      <c r="I5495" s="91" t="s">
        <v>16876</v>
      </c>
      <c r="J5495" s="91" t="s">
        <v>6445</v>
      </c>
      <c r="K5495" s="91" t="s">
        <v>8913</v>
      </c>
      <c r="L5495" s="91" t="s">
        <v>6447</v>
      </c>
    </row>
    <row r="5496" spans="1:12" ht="23.25" x14ac:dyDescent="0.25">
      <c r="A5496" s="91" t="s">
        <v>20061</v>
      </c>
      <c r="B5496" s="91" t="s">
        <v>20062</v>
      </c>
      <c r="C5496" s="91" t="s">
        <v>20063</v>
      </c>
      <c r="D5496" s="91" t="s">
        <v>20064</v>
      </c>
      <c r="E5496" s="91" t="s">
        <v>210</v>
      </c>
      <c r="F5496" s="91" t="s">
        <v>210</v>
      </c>
      <c r="G5496" s="91" t="s">
        <v>20110</v>
      </c>
      <c r="H5496" s="92" t="s">
        <v>20111</v>
      </c>
      <c r="I5496" s="91" t="s">
        <v>16876</v>
      </c>
      <c r="J5496" s="91" t="s">
        <v>6445</v>
      </c>
      <c r="K5496" s="91" t="s">
        <v>8195</v>
      </c>
      <c r="L5496" s="91" t="s">
        <v>6447</v>
      </c>
    </row>
    <row r="5497" spans="1:12" ht="23.25" x14ac:dyDescent="0.25">
      <c r="A5497" s="91" t="s">
        <v>20061</v>
      </c>
      <c r="B5497" s="91" t="s">
        <v>20062</v>
      </c>
      <c r="C5497" s="91" t="s">
        <v>20063</v>
      </c>
      <c r="D5497" s="91" t="s">
        <v>20064</v>
      </c>
      <c r="E5497" s="91" t="s">
        <v>210</v>
      </c>
      <c r="F5497" s="91" t="s">
        <v>210</v>
      </c>
      <c r="G5497" s="91" t="s">
        <v>20112</v>
      </c>
      <c r="H5497" s="92" t="s">
        <v>20113</v>
      </c>
      <c r="I5497" s="91" t="s">
        <v>16876</v>
      </c>
      <c r="J5497" s="91" t="s">
        <v>6445</v>
      </c>
      <c r="K5497" s="91" t="s">
        <v>8721</v>
      </c>
      <c r="L5497" s="91" t="s">
        <v>6447</v>
      </c>
    </row>
    <row r="5498" spans="1:12" ht="23.25" x14ac:dyDescent="0.25">
      <c r="A5498" s="91" t="s">
        <v>20061</v>
      </c>
      <c r="B5498" s="91" t="s">
        <v>20062</v>
      </c>
      <c r="C5498" s="91" t="s">
        <v>20114</v>
      </c>
      <c r="D5498" s="91" t="s">
        <v>20115</v>
      </c>
      <c r="E5498" s="91" t="s">
        <v>210</v>
      </c>
      <c r="F5498" s="91" t="s">
        <v>210</v>
      </c>
      <c r="G5498" s="91" t="s">
        <v>20116</v>
      </c>
      <c r="H5498" s="92" t="s">
        <v>20117</v>
      </c>
      <c r="I5498" s="91" t="s">
        <v>16876</v>
      </c>
      <c r="J5498" s="91" t="s">
        <v>6445</v>
      </c>
      <c r="K5498" s="91" t="s">
        <v>20118</v>
      </c>
      <c r="L5498" s="91" t="s">
        <v>6447</v>
      </c>
    </row>
    <row r="5499" spans="1:12" ht="23.25" x14ac:dyDescent="0.25">
      <c r="A5499" s="91" t="s">
        <v>20061</v>
      </c>
      <c r="B5499" s="91" t="s">
        <v>20062</v>
      </c>
      <c r="C5499" s="91" t="s">
        <v>20114</v>
      </c>
      <c r="D5499" s="91" t="s">
        <v>20115</v>
      </c>
      <c r="E5499" s="91" t="s">
        <v>210</v>
      </c>
      <c r="F5499" s="91" t="s">
        <v>210</v>
      </c>
      <c r="G5499" s="91" t="s">
        <v>20119</v>
      </c>
      <c r="H5499" s="92" t="s">
        <v>20120</v>
      </c>
      <c r="I5499" s="91" t="s">
        <v>16876</v>
      </c>
      <c r="J5499" s="91" t="s">
        <v>6445</v>
      </c>
      <c r="K5499" s="91" t="s">
        <v>9259</v>
      </c>
      <c r="L5499" s="91" t="s">
        <v>6447</v>
      </c>
    </row>
    <row r="5500" spans="1:12" ht="23.25" x14ac:dyDescent="0.25">
      <c r="A5500" s="91" t="s">
        <v>20061</v>
      </c>
      <c r="B5500" s="91" t="s">
        <v>20062</v>
      </c>
      <c r="C5500" s="91" t="s">
        <v>20114</v>
      </c>
      <c r="D5500" s="91" t="s">
        <v>20115</v>
      </c>
      <c r="E5500" s="91" t="s">
        <v>210</v>
      </c>
      <c r="F5500" s="91" t="s">
        <v>210</v>
      </c>
      <c r="G5500" s="91" t="s">
        <v>20122</v>
      </c>
      <c r="H5500" s="92" t="s">
        <v>20123</v>
      </c>
      <c r="I5500" s="91" t="s">
        <v>16876</v>
      </c>
      <c r="J5500" s="91" t="s">
        <v>6445</v>
      </c>
      <c r="K5500" s="91" t="s">
        <v>8113</v>
      </c>
      <c r="L5500" s="91" t="s">
        <v>6447</v>
      </c>
    </row>
    <row r="5501" spans="1:12" ht="34.5" x14ac:dyDescent="0.25">
      <c r="A5501" s="91" t="s">
        <v>20061</v>
      </c>
      <c r="B5501" s="91" t="s">
        <v>20062</v>
      </c>
      <c r="C5501" s="91" t="s">
        <v>20114</v>
      </c>
      <c r="D5501" s="91" t="s">
        <v>20115</v>
      </c>
      <c r="E5501" s="91" t="s">
        <v>210</v>
      </c>
      <c r="F5501" s="91" t="s">
        <v>210</v>
      </c>
      <c r="G5501" s="91" t="s">
        <v>20124</v>
      </c>
      <c r="H5501" s="92" t="s">
        <v>20125</v>
      </c>
      <c r="I5501" s="91" t="s">
        <v>16876</v>
      </c>
      <c r="J5501" s="91" t="s">
        <v>6445</v>
      </c>
      <c r="K5501" s="91" t="s">
        <v>32532</v>
      </c>
      <c r="L5501" s="91" t="s">
        <v>6447</v>
      </c>
    </row>
    <row r="5502" spans="1:12" ht="23.25" x14ac:dyDescent="0.25">
      <c r="A5502" s="91" t="s">
        <v>20127</v>
      </c>
      <c r="B5502" s="91" t="s">
        <v>20128</v>
      </c>
      <c r="C5502" s="91" t="s">
        <v>20129</v>
      </c>
      <c r="D5502" s="91" t="s">
        <v>20130</v>
      </c>
      <c r="E5502" s="91">
        <v>74038</v>
      </c>
      <c r="F5502" s="91" t="s">
        <v>20131</v>
      </c>
      <c r="G5502" s="91" t="s">
        <v>20132</v>
      </c>
      <c r="H5502" s="92" t="s">
        <v>20133</v>
      </c>
      <c r="I5502" s="91" t="s">
        <v>4</v>
      </c>
      <c r="J5502" s="91" t="s">
        <v>6445</v>
      </c>
      <c r="K5502" s="91" t="s">
        <v>18664</v>
      </c>
      <c r="L5502" s="91" t="s">
        <v>6447</v>
      </c>
    </row>
    <row r="5503" spans="1:12" ht="23.25" x14ac:dyDescent="0.25">
      <c r="A5503" s="91" t="s">
        <v>20127</v>
      </c>
      <c r="B5503" s="91" t="s">
        <v>20128</v>
      </c>
      <c r="C5503" s="91" t="s">
        <v>20129</v>
      </c>
      <c r="D5503" s="91" t="s">
        <v>20130</v>
      </c>
      <c r="E5503" s="91">
        <v>74039</v>
      </c>
      <c r="F5503" s="91" t="s">
        <v>20135</v>
      </c>
      <c r="G5503" s="91" t="s">
        <v>20136</v>
      </c>
      <c r="H5503" s="92" t="s">
        <v>20137</v>
      </c>
      <c r="I5503" s="91" t="s">
        <v>4</v>
      </c>
      <c r="J5503" s="91" t="s">
        <v>6445</v>
      </c>
      <c r="K5503" s="91" t="s">
        <v>18664</v>
      </c>
      <c r="L5503" s="91" t="s">
        <v>6447</v>
      </c>
    </row>
    <row r="5504" spans="1:12" x14ac:dyDescent="0.25">
      <c r="A5504" s="91" t="s">
        <v>20127</v>
      </c>
      <c r="B5504" s="91" t="s">
        <v>20128</v>
      </c>
      <c r="C5504" s="91" t="s">
        <v>20129</v>
      </c>
      <c r="D5504" s="91" t="s">
        <v>20130</v>
      </c>
      <c r="E5504" s="91">
        <v>74118</v>
      </c>
      <c r="F5504" s="91" t="s">
        <v>20138</v>
      </c>
      <c r="G5504" s="91" t="s">
        <v>20139</v>
      </c>
      <c r="H5504" s="92" t="s">
        <v>20140</v>
      </c>
      <c r="I5504" s="91" t="s">
        <v>4</v>
      </c>
      <c r="J5504" s="91" t="s">
        <v>6445</v>
      </c>
      <c r="K5504" s="91" t="s">
        <v>41386</v>
      </c>
      <c r="L5504" s="91" t="s">
        <v>6447</v>
      </c>
    </row>
    <row r="5505" spans="1:12" ht="23.25" x14ac:dyDescent="0.25">
      <c r="A5505" s="91" t="s">
        <v>20127</v>
      </c>
      <c r="B5505" s="91" t="s">
        <v>20128</v>
      </c>
      <c r="C5505" s="91" t="s">
        <v>20129</v>
      </c>
      <c r="D5505" s="91" t="s">
        <v>20130</v>
      </c>
      <c r="E5505" s="91">
        <v>74142</v>
      </c>
      <c r="F5505" s="91" t="s">
        <v>20142</v>
      </c>
      <c r="G5505" s="91" t="s">
        <v>20143</v>
      </c>
      <c r="H5505" s="92" t="s">
        <v>20144</v>
      </c>
      <c r="I5505" s="91" t="s">
        <v>4</v>
      </c>
      <c r="J5505" s="91" t="s">
        <v>6445</v>
      </c>
      <c r="K5505" s="91" t="s">
        <v>41387</v>
      </c>
      <c r="L5505" s="91" t="s">
        <v>6447</v>
      </c>
    </row>
    <row r="5506" spans="1:12" ht="23.25" x14ac:dyDescent="0.25">
      <c r="A5506" s="91" t="s">
        <v>20127</v>
      </c>
      <c r="B5506" s="91" t="s">
        <v>20128</v>
      </c>
      <c r="C5506" s="91" t="s">
        <v>20129</v>
      </c>
      <c r="D5506" s="91" t="s">
        <v>20130</v>
      </c>
      <c r="E5506" s="91">
        <v>74142</v>
      </c>
      <c r="F5506" s="91" t="s">
        <v>20142</v>
      </c>
      <c r="G5506" s="91" t="s">
        <v>20145</v>
      </c>
      <c r="H5506" s="92" t="s">
        <v>20146</v>
      </c>
      <c r="I5506" s="91" t="s">
        <v>4</v>
      </c>
      <c r="J5506" s="91" t="s">
        <v>6445</v>
      </c>
      <c r="K5506" s="91" t="s">
        <v>7960</v>
      </c>
      <c r="L5506" s="91" t="s">
        <v>6447</v>
      </c>
    </row>
    <row r="5507" spans="1:12" ht="23.25" x14ac:dyDescent="0.25">
      <c r="A5507" s="91" t="s">
        <v>20127</v>
      </c>
      <c r="B5507" s="91" t="s">
        <v>20128</v>
      </c>
      <c r="C5507" s="91" t="s">
        <v>20129</v>
      </c>
      <c r="D5507" s="91" t="s">
        <v>20130</v>
      </c>
      <c r="E5507" s="91">
        <v>74142</v>
      </c>
      <c r="F5507" s="91" t="s">
        <v>20142</v>
      </c>
      <c r="G5507" s="91" t="s">
        <v>20148</v>
      </c>
      <c r="H5507" s="92" t="s">
        <v>20149</v>
      </c>
      <c r="I5507" s="91" t="s">
        <v>4</v>
      </c>
      <c r="J5507" s="91" t="s">
        <v>6445</v>
      </c>
      <c r="K5507" s="91" t="s">
        <v>36842</v>
      </c>
      <c r="L5507" s="91" t="s">
        <v>6447</v>
      </c>
    </row>
    <row r="5508" spans="1:12" ht="23.25" x14ac:dyDescent="0.25">
      <c r="A5508" s="91" t="s">
        <v>20127</v>
      </c>
      <c r="B5508" s="91" t="s">
        <v>20128</v>
      </c>
      <c r="C5508" s="91" t="s">
        <v>20129</v>
      </c>
      <c r="D5508" s="91" t="s">
        <v>20130</v>
      </c>
      <c r="E5508" s="91">
        <v>74142</v>
      </c>
      <c r="F5508" s="91" t="s">
        <v>20142</v>
      </c>
      <c r="G5508" s="91" t="s">
        <v>20151</v>
      </c>
      <c r="H5508" s="92" t="s">
        <v>20152</v>
      </c>
      <c r="I5508" s="91" t="s">
        <v>4</v>
      </c>
      <c r="J5508" s="91" t="s">
        <v>6445</v>
      </c>
      <c r="K5508" s="91" t="s">
        <v>36593</v>
      </c>
      <c r="L5508" s="91" t="s">
        <v>6447</v>
      </c>
    </row>
    <row r="5509" spans="1:12" ht="23.25" x14ac:dyDescent="0.25">
      <c r="A5509" s="91" t="s">
        <v>20127</v>
      </c>
      <c r="B5509" s="91" t="s">
        <v>20128</v>
      </c>
      <c r="C5509" s="91" t="s">
        <v>20129</v>
      </c>
      <c r="D5509" s="91" t="s">
        <v>20130</v>
      </c>
      <c r="E5509" s="91">
        <v>74143</v>
      </c>
      <c r="F5509" s="91" t="s">
        <v>20153</v>
      </c>
      <c r="G5509" s="91" t="s">
        <v>20154</v>
      </c>
      <c r="H5509" s="92" t="s">
        <v>20155</v>
      </c>
      <c r="I5509" s="91" t="s">
        <v>4</v>
      </c>
      <c r="J5509" s="91" t="s">
        <v>6445</v>
      </c>
      <c r="K5509" s="91" t="s">
        <v>39809</v>
      </c>
      <c r="L5509" s="91" t="s">
        <v>6447</v>
      </c>
    </row>
    <row r="5510" spans="1:12" ht="23.25" x14ac:dyDescent="0.25">
      <c r="A5510" s="91" t="s">
        <v>20127</v>
      </c>
      <c r="B5510" s="91" t="s">
        <v>20128</v>
      </c>
      <c r="C5510" s="91" t="s">
        <v>20129</v>
      </c>
      <c r="D5510" s="91" t="s">
        <v>20130</v>
      </c>
      <c r="E5510" s="91">
        <v>74143</v>
      </c>
      <c r="F5510" s="91" t="s">
        <v>20153</v>
      </c>
      <c r="G5510" s="91" t="s">
        <v>20156</v>
      </c>
      <c r="H5510" s="92" t="s">
        <v>20157</v>
      </c>
      <c r="I5510" s="91" t="s">
        <v>4</v>
      </c>
      <c r="J5510" s="91" t="s">
        <v>6445</v>
      </c>
      <c r="K5510" s="91" t="s">
        <v>41388</v>
      </c>
      <c r="L5510" s="91" t="s">
        <v>6447</v>
      </c>
    </row>
    <row r="5511" spans="1:12" ht="23.25" x14ac:dyDescent="0.25">
      <c r="A5511" s="91" t="s">
        <v>20127</v>
      </c>
      <c r="B5511" s="91" t="s">
        <v>20128</v>
      </c>
      <c r="C5511" s="91" t="s">
        <v>20129</v>
      </c>
      <c r="D5511" s="91" t="s">
        <v>20130</v>
      </c>
      <c r="E5511" s="91" t="s">
        <v>210</v>
      </c>
      <c r="F5511" s="91" t="s">
        <v>210</v>
      </c>
      <c r="G5511" s="91" t="s">
        <v>20158</v>
      </c>
      <c r="H5511" s="92" t="s">
        <v>20159</v>
      </c>
      <c r="I5511" s="91" t="s">
        <v>4</v>
      </c>
      <c r="J5511" s="91" t="s">
        <v>6445</v>
      </c>
      <c r="K5511" s="91" t="s">
        <v>8155</v>
      </c>
      <c r="L5511" s="91" t="s">
        <v>6447</v>
      </c>
    </row>
    <row r="5512" spans="1:12" ht="34.5" x14ac:dyDescent="0.25">
      <c r="A5512" s="91" t="s">
        <v>20127</v>
      </c>
      <c r="B5512" s="91" t="s">
        <v>20128</v>
      </c>
      <c r="C5512" s="91" t="s">
        <v>20160</v>
      </c>
      <c r="D5512" s="91" t="s">
        <v>20161</v>
      </c>
      <c r="E5512" s="91">
        <v>73787</v>
      </c>
      <c r="F5512" s="91" t="s">
        <v>20160</v>
      </c>
      <c r="G5512" s="91" t="s">
        <v>20162</v>
      </c>
      <c r="H5512" s="92" t="s">
        <v>20163</v>
      </c>
      <c r="I5512" s="91" t="s">
        <v>2</v>
      </c>
      <c r="J5512" s="91" t="s">
        <v>6445</v>
      </c>
      <c r="K5512" s="91" t="s">
        <v>41389</v>
      </c>
      <c r="L5512" s="91" t="s">
        <v>6447</v>
      </c>
    </row>
    <row r="5513" spans="1:12" ht="34.5" x14ac:dyDescent="0.25">
      <c r="A5513" s="91" t="s">
        <v>20127</v>
      </c>
      <c r="B5513" s="91" t="s">
        <v>20128</v>
      </c>
      <c r="C5513" s="91" t="s">
        <v>20160</v>
      </c>
      <c r="D5513" s="91" t="s">
        <v>20161</v>
      </c>
      <c r="E5513" s="91">
        <v>74244</v>
      </c>
      <c r="F5513" s="91" t="s">
        <v>20164</v>
      </c>
      <c r="G5513" s="91" t="s">
        <v>20165</v>
      </c>
      <c r="H5513" s="92" t="s">
        <v>20166</v>
      </c>
      <c r="I5513" s="91" t="s">
        <v>2</v>
      </c>
      <c r="J5513" s="91" t="s">
        <v>6445</v>
      </c>
      <c r="K5513" s="91" t="s">
        <v>41390</v>
      </c>
      <c r="L5513" s="91" t="s">
        <v>6447</v>
      </c>
    </row>
    <row r="5514" spans="1:12" ht="23.25" x14ac:dyDescent="0.25">
      <c r="A5514" s="91" t="s">
        <v>20127</v>
      </c>
      <c r="B5514" s="91" t="s">
        <v>20128</v>
      </c>
      <c r="C5514" s="91" t="s">
        <v>20160</v>
      </c>
      <c r="D5514" s="91" t="s">
        <v>20161</v>
      </c>
      <c r="E5514" s="91" t="s">
        <v>210</v>
      </c>
      <c r="F5514" s="91" t="s">
        <v>210</v>
      </c>
      <c r="G5514" s="91" t="s">
        <v>20167</v>
      </c>
      <c r="H5514" s="92" t="s">
        <v>20168</v>
      </c>
      <c r="I5514" s="91" t="s">
        <v>4</v>
      </c>
      <c r="J5514" s="91" t="s">
        <v>6445</v>
      </c>
      <c r="K5514" s="91" t="s">
        <v>41391</v>
      </c>
      <c r="L5514" s="91" t="s">
        <v>6447</v>
      </c>
    </row>
    <row r="5515" spans="1:12" x14ac:dyDescent="0.25">
      <c r="A5515" s="91" t="s">
        <v>20127</v>
      </c>
      <c r="B5515" s="91" t="s">
        <v>20128</v>
      </c>
      <c r="C5515" s="91" t="s">
        <v>20169</v>
      </c>
      <c r="D5515" s="91" t="s">
        <v>20170</v>
      </c>
      <c r="E5515" s="91">
        <v>73788</v>
      </c>
      <c r="F5515" s="91" t="s">
        <v>20171</v>
      </c>
      <c r="G5515" s="91" t="s">
        <v>20172</v>
      </c>
      <c r="H5515" s="92" t="s">
        <v>20173</v>
      </c>
      <c r="I5515" s="91" t="s">
        <v>3</v>
      </c>
      <c r="J5515" s="91" t="s">
        <v>6445</v>
      </c>
      <c r="K5515" s="91" t="s">
        <v>41392</v>
      </c>
      <c r="L5515" s="91" t="s">
        <v>6447</v>
      </c>
    </row>
    <row r="5516" spans="1:12" x14ac:dyDescent="0.25">
      <c r="A5516" s="91" t="s">
        <v>20127</v>
      </c>
      <c r="B5516" s="91" t="s">
        <v>20128</v>
      </c>
      <c r="C5516" s="91" t="s">
        <v>20169</v>
      </c>
      <c r="D5516" s="91" t="s">
        <v>20170</v>
      </c>
      <c r="E5516" s="91">
        <v>73967</v>
      </c>
      <c r="F5516" s="91" t="s">
        <v>20174</v>
      </c>
      <c r="G5516" s="91" t="s">
        <v>20175</v>
      </c>
      <c r="H5516" s="92" t="s">
        <v>20176</v>
      </c>
      <c r="I5516" s="91" t="s">
        <v>3</v>
      </c>
      <c r="J5516" s="91" t="s">
        <v>6445</v>
      </c>
      <c r="K5516" s="91" t="s">
        <v>11070</v>
      </c>
      <c r="L5516" s="91" t="s">
        <v>6447</v>
      </c>
    </row>
    <row r="5517" spans="1:12" x14ac:dyDescent="0.25">
      <c r="A5517" s="91" t="s">
        <v>20127</v>
      </c>
      <c r="B5517" s="91" t="s">
        <v>20128</v>
      </c>
      <c r="C5517" s="91" t="s">
        <v>20169</v>
      </c>
      <c r="D5517" s="91" t="s">
        <v>20170</v>
      </c>
      <c r="E5517" s="91">
        <v>73967</v>
      </c>
      <c r="F5517" s="91" t="s">
        <v>20174</v>
      </c>
      <c r="G5517" s="91" t="s">
        <v>20178</v>
      </c>
      <c r="H5517" s="92" t="s">
        <v>20179</v>
      </c>
      <c r="I5517" s="91" t="s">
        <v>3</v>
      </c>
      <c r="J5517" s="91" t="s">
        <v>6445</v>
      </c>
      <c r="K5517" s="91" t="s">
        <v>41393</v>
      </c>
      <c r="L5517" s="91" t="s">
        <v>6447</v>
      </c>
    </row>
    <row r="5518" spans="1:12" x14ac:dyDescent="0.25">
      <c r="A5518" s="91" t="s">
        <v>20127</v>
      </c>
      <c r="B5518" s="91" t="s">
        <v>20128</v>
      </c>
      <c r="C5518" s="91" t="s">
        <v>20169</v>
      </c>
      <c r="D5518" s="91" t="s">
        <v>20170</v>
      </c>
      <c r="E5518" s="91">
        <v>73967</v>
      </c>
      <c r="F5518" s="91" t="s">
        <v>20174</v>
      </c>
      <c r="G5518" s="91" t="s">
        <v>20180</v>
      </c>
      <c r="H5518" s="92" t="s">
        <v>20181</v>
      </c>
      <c r="I5518" s="91" t="s">
        <v>3</v>
      </c>
      <c r="J5518" s="91" t="s">
        <v>6445</v>
      </c>
      <c r="K5518" s="91" t="s">
        <v>117</v>
      </c>
      <c r="L5518" s="91" t="s">
        <v>6447</v>
      </c>
    </row>
    <row r="5519" spans="1:12" x14ac:dyDescent="0.25">
      <c r="A5519" s="91" t="s">
        <v>20127</v>
      </c>
      <c r="B5519" s="91" t="s">
        <v>20128</v>
      </c>
      <c r="C5519" s="91" t="s">
        <v>20169</v>
      </c>
      <c r="D5519" s="91" t="s">
        <v>20170</v>
      </c>
      <c r="E5519" s="91" t="s">
        <v>210</v>
      </c>
      <c r="F5519" s="91" t="s">
        <v>210</v>
      </c>
      <c r="G5519" s="91" t="s">
        <v>20182</v>
      </c>
      <c r="H5519" s="92" t="s">
        <v>20183</v>
      </c>
      <c r="I5519" s="91" t="s">
        <v>3</v>
      </c>
      <c r="J5519" s="91" t="s">
        <v>6445</v>
      </c>
      <c r="K5519" s="91" t="s">
        <v>11045</v>
      </c>
      <c r="L5519" s="91" t="s">
        <v>6447</v>
      </c>
    </row>
    <row r="5520" spans="1:12" x14ac:dyDescent="0.25">
      <c r="A5520" s="91" t="s">
        <v>20127</v>
      </c>
      <c r="B5520" s="91" t="s">
        <v>20128</v>
      </c>
      <c r="C5520" s="91" t="s">
        <v>20185</v>
      </c>
      <c r="D5520" s="91" t="s">
        <v>20186</v>
      </c>
      <c r="E5520" s="91">
        <v>74236</v>
      </c>
      <c r="F5520" s="91" t="s">
        <v>20187</v>
      </c>
      <c r="G5520" s="91" t="s">
        <v>20188</v>
      </c>
      <c r="H5520" s="92" t="s">
        <v>20189</v>
      </c>
      <c r="I5520" s="91" t="s">
        <v>2</v>
      </c>
      <c r="J5520" s="91" t="s">
        <v>6445</v>
      </c>
      <c r="K5520" s="91" t="s">
        <v>14084</v>
      </c>
      <c r="L5520" s="91" t="s">
        <v>6447</v>
      </c>
    </row>
    <row r="5521" spans="1:12" x14ac:dyDescent="0.25">
      <c r="A5521" s="91" t="s">
        <v>20127</v>
      </c>
      <c r="B5521" s="91" t="s">
        <v>20128</v>
      </c>
      <c r="C5521" s="91" t="s">
        <v>20185</v>
      </c>
      <c r="D5521" s="91" t="s">
        <v>20186</v>
      </c>
      <c r="E5521" s="91" t="s">
        <v>210</v>
      </c>
      <c r="F5521" s="91" t="s">
        <v>210</v>
      </c>
      <c r="G5521" s="91" t="s">
        <v>20191</v>
      </c>
      <c r="H5521" s="92" t="s">
        <v>20192</v>
      </c>
      <c r="I5521" s="91" t="s">
        <v>2</v>
      </c>
      <c r="J5521" s="91" t="s">
        <v>6445</v>
      </c>
      <c r="K5521" s="91" t="s">
        <v>14820</v>
      </c>
      <c r="L5521" s="91" t="s">
        <v>6447</v>
      </c>
    </row>
    <row r="5522" spans="1:12" x14ac:dyDescent="0.25">
      <c r="A5522" s="91" t="s">
        <v>20127</v>
      </c>
      <c r="B5522" s="91" t="s">
        <v>20128</v>
      </c>
      <c r="C5522" s="91" t="s">
        <v>20185</v>
      </c>
      <c r="D5522" s="91" t="s">
        <v>20186</v>
      </c>
      <c r="E5522" s="91" t="s">
        <v>210</v>
      </c>
      <c r="F5522" s="91" t="s">
        <v>210</v>
      </c>
      <c r="G5522" s="91" t="s">
        <v>20193</v>
      </c>
      <c r="H5522" s="92" t="s">
        <v>20194</v>
      </c>
      <c r="I5522" s="91" t="s">
        <v>2</v>
      </c>
      <c r="J5522" s="91" t="s">
        <v>6445</v>
      </c>
      <c r="K5522" s="91" t="s">
        <v>14820</v>
      </c>
      <c r="L5522" s="91" t="s">
        <v>6447</v>
      </c>
    </row>
    <row r="5523" spans="1:12" x14ac:dyDescent="0.25">
      <c r="A5523" s="91" t="s">
        <v>20127</v>
      </c>
      <c r="B5523" s="91" t="s">
        <v>20128</v>
      </c>
      <c r="C5523" s="91" t="s">
        <v>20195</v>
      </c>
      <c r="D5523" s="91" t="s">
        <v>20196</v>
      </c>
      <c r="E5523" s="91" t="s">
        <v>210</v>
      </c>
      <c r="F5523" s="91" t="s">
        <v>210</v>
      </c>
      <c r="G5523" s="91" t="s">
        <v>20197</v>
      </c>
      <c r="H5523" s="92" t="s">
        <v>20198</v>
      </c>
      <c r="I5523" s="91" t="s">
        <v>2</v>
      </c>
      <c r="J5523" s="91" t="s">
        <v>6445</v>
      </c>
      <c r="K5523" s="91" t="s">
        <v>9296</v>
      </c>
      <c r="L5523" s="91" t="s">
        <v>6447</v>
      </c>
    </row>
    <row r="5524" spans="1:12" x14ac:dyDescent="0.25">
      <c r="A5524" s="91" t="s">
        <v>20127</v>
      </c>
      <c r="B5524" s="91" t="s">
        <v>20128</v>
      </c>
      <c r="C5524" s="91" t="s">
        <v>20195</v>
      </c>
      <c r="D5524" s="91" t="s">
        <v>20196</v>
      </c>
      <c r="E5524" s="91" t="s">
        <v>210</v>
      </c>
      <c r="F5524" s="91" t="s">
        <v>210</v>
      </c>
      <c r="G5524" s="91" t="s">
        <v>20200</v>
      </c>
      <c r="H5524" s="92" t="s">
        <v>20201</v>
      </c>
      <c r="I5524" s="91" t="s">
        <v>2</v>
      </c>
      <c r="J5524" s="91" t="s">
        <v>6445</v>
      </c>
      <c r="K5524" s="91" t="s">
        <v>13370</v>
      </c>
      <c r="L5524" s="91" t="s">
        <v>6447</v>
      </c>
    </row>
    <row r="5525" spans="1:12" x14ac:dyDescent="0.25">
      <c r="A5525" s="91" t="s">
        <v>20127</v>
      </c>
      <c r="B5525" s="91" t="s">
        <v>20128</v>
      </c>
      <c r="C5525" s="91" t="s">
        <v>20195</v>
      </c>
      <c r="D5525" s="91" t="s">
        <v>20196</v>
      </c>
      <c r="E5525" s="91" t="s">
        <v>210</v>
      </c>
      <c r="F5525" s="91" t="s">
        <v>210</v>
      </c>
      <c r="G5525" s="91" t="s">
        <v>20202</v>
      </c>
      <c r="H5525" s="92" t="s">
        <v>20203</v>
      </c>
      <c r="I5525" s="91" t="s">
        <v>2</v>
      </c>
      <c r="J5525" s="91" t="s">
        <v>6445</v>
      </c>
      <c r="K5525" s="91" t="s">
        <v>18457</v>
      </c>
      <c r="L5525" s="91" t="s">
        <v>6447</v>
      </c>
    </row>
    <row r="5526" spans="1:12" x14ac:dyDescent="0.25">
      <c r="A5526" s="91" t="s">
        <v>20127</v>
      </c>
      <c r="B5526" s="91" t="s">
        <v>20128</v>
      </c>
      <c r="C5526" s="91" t="s">
        <v>20195</v>
      </c>
      <c r="D5526" s="91" t="s">
        <v>20196</v>
      </c>
      <c r="E5526" s="91" t="s">
        <v>210</v>
      </c>
      <c r="F5526" s="91" t="s">
        <v>210</v>
      </c>
      <c r="G5526" s="91" t="s">
        <v>20204</v>
      </c>
      <c r="H5526" s="92" t="s">
        <v>20205</v>
      </c>
      <c r="I5526" s="91" t="s">
        <v>2</v>
      </c>
      <c r="J5526" s="91" t="s">
        <v>6445</v>
      </c>
      <c r="K5526" s="91" t="s">
        <v>17065</v>
      </c>
      <c r="L5526" s="91" t="s">
        <v>6447</v>
      </c>
    </row>
    <row r="5527" spans="1:12" ht="23.25" x14ac:dyDescent="0.25">
      <c r="A5527" s="91" t="s">
        <v>20127</v>
      </c>
      <c r="B5527" s="91" t="s">
        <v>20128</v>
      </c>
      <c r="C5527" s="91" t="s">
        <v>20195</v>
      </c>
      <c r="D5527" s="91" t="s">
        <v>20196</v>
      </c>
      <c r="E5527" s="91" t="s">
        <v>210</v>
      </c>
      <c r="F5527" s="91" t="s">
        <v>210</v>
      </c>
      <c r="G5527" s="91" t="s">
        <v>20206</v>
      </c>
      <c r="H5527" s="92" t="s">
        <v>20207</v>
      </c>
      <c r="I5527" s="91" t="s">
        <v>3</v>
      </c>
      <c r="J5527" s="91" t="s">
        <v>6445</v>
      </c>
      <c r="K5527" s="91" t="s">
        <v>41394</v>
      </c>
      <c r="L5527" s="91" t="s">
        <v>6447</v>
      </c>
    </row>
    <row r="5528" spans="1:12" x14ac:dyDescent="0.25">
      <c r="A5528" s="91" t="s">
        <v>13268</v>
      </c>
      <c r="B5528" s="91" t="s">
        <v>18976</v>
      </c>
      <c r="C5528" s="91" t="s">
        <v>19623</v>
      </c>
      <c r="D5528" s="91" t="s">
        <v>19624</v>
      </c>
      <c r="E5528" s="91" t="s">
        <v>210</v>
      </c>
      <c r="F5528" s="91" t="s">
        <v>210</v>
      </c>
      <c r="G5528" s="91" t="s">
        <v>20209</v>
      </c>
      <c r="H5528" s="92" t="s">
        <v>20210</v>
      </c>
      <c r="I5528" s="91" t="s">
        <v>15</v>
      </c>
      <c r="J5528" s="91" t="s">
        <v>6445</v>
      </c>
      <c r="K5528" s="91" t="s">
        <v>8463</v>
      </c>
      <c r="L5528" s="91" t="s">
        <v>20211</v>
      </c>
    </row>
    <row r="5529" spans="1:12" x14ac:dyDescent="0.25">
      <c r="A5529" s="91" t="s">
        <v>13268</v>
      </c>
      <c r="B5529" s="91" t="s">
        <v>18976</v>
      </c>
      <c r="C5529" s="91" t="s">
        <v>19623</v>
      </c>
      <c r="D5529" s="91" t="s">
        <v>19624</v>
      </c>
      <c r="E5529" s="91" t="s">
        <v>210</v>
      </c>
      <c r="F5529" s="91" t="s">
        <v>210</v>
      </c>
      <c r="G5529" s="91" t="s">
        <v>20212</v>
      </c>
      <c r="H5529" s="92" t="s">
        <v>20213</v>
      </c>
      <c r="I5529" s="91" t="s">
        <v>15</v>
      </c>
      <c r="J5529" s="91" t="s">
        <v>6445</v>
      </c>
      <c r="K5529" s="91" t="s">
        <v>7675</v>
      </c>
      <c r="L5529" s="91" t="s">
        <v>20211</v>
      </c>
    </row>
    <row r="5530" spans="1:12" x14ac:dyDescent="0.25">
      <c r="A5530" s="91" t="s">
        <v>13268</v>
      </c>
      <c r="B5530" s="91" t="s">
        <v>18976</v>
      </c>
      <c r="C5530" s="91" t="s">
        <v>19623</v>
      </c>
      <c r="D5530" s="91" t="s">
        <v>19624</v>
      </c>
      <c r="E5530" s="91" t="s">
        <v>210</v>
      </c>
      <c r="F5530" s="91" t="s">
        <v>210</v>
      </c>
      <c r="G5530" s="91" t="s">
        <v>20214</v>
      </c>
      <c r="H5530" s="92" t="s">
        <v>6269</v>
      </c>
      <c r="I5530" s="91" t="s">
        <v>15</v>
      </c>
      <c r="J5530" s="91" t="s">
        <v>6445</v>
      </c>
      <c r="K5530" s="91" t="s">
        <v>36750</v>
      </c>
      <c r="L5530" s="91" t="s">
        <v>20211</v>
      </c>
    </row>
    <row r="5531" spans="1:12" x14ac:dyDescent="0.25">
      <c r="A5531" s="91" t="s">
        <v>13268</v>
      </c>
      <c r="B5531" s="91" t="s">
        <v>18976</v>
      </c>
      <c r="C5531" s="91" t="s">
        <v>19623</v>
      </c>
      <c r="D5531" s="91" t="s">
        <v>19624</v>
      </c>
      <c r="E5531" s="91" t="s">
        <v>210</v>
      </c>
      <c r="F5531" s="91" t="s">
        <v>210</v>
      </c>
      <c r="G5531" s="91" t="s">
        <v>20216</v>
      </c>
      <c r="H5531" s="92" t="s">
        <v>110</v>
      </c>
      <c r="I5531" s="91" t="s">
        <v>15</v>
      </c>
      <c r="J5531" s="91" t="s">
        <v>6445</v>
      </c>
      <c r="K5531" s="91" t="s">
        <v>15632</v>
      </c>
      <c r="L5531" s="91" t="s">
        <v>20211</v>
      </c>
    </row>
    <row r="5532" spans="1:12" x14ac:dyDescent="0.25">
      <c r="A5532" s="91" t="s">
        <v>13268</v>
      </c>
      <c r="B5532" s="91" t="s">
        <v>18976</v>
      </c>
      <c r="C5532" s="91" t="s">
        <v>19623</v>
      </c>
      <c r="D5532" s="91" t="s">
        <v>19624</v>
      </c>
      <c r="E5532" s="91" t="s">
        <v>210</v>
      </c>
      <c r="F5532" s="91" t="s">
        <v>210</v>
      </c>
      <c r="G5532" s="91" t="s">
        <v>20217</v>
      </c>
      <c r="H5532" s="92" t="s">
        <v>20218</v>
      </c>
      <c r="I5532" s="91" t="s">
        <v>15</v>
      </c>
      <c r="J5532" s="91" t="s">
        <v>6445</v>
      </c>
      <c r="K5532" s="91" t="s">
        <v>34851</v>
      </c>
      <c r="L5532" s="91" t="s">
        <v>20211</v>
      </c>
    </row>
    <row r="5533" spans="1:12" x14ac:dyDescent="0.25">
      <c r="A5533" s="91" t="s">
        <v>13268</v>
      </c>
      <c r="B5533" s="91" t="s">
        <v>18976</v>
      </c>
      <c r="C5533" s="91" t="s">
        <v>19623</v>
      </c>
      <c r="D5533" s="91" t="s">
        <v>19624</v>
      </c>
      <c r="E5533" s="91" t="s">
        <v>210</v>
      </c>
      <c r="F5533" s="91" t="s">
        <v>210</v>
      </c>
      <c r="G5533" s="91" t="s">
        <v>20220</v>
      </c>
      <c r="H5533" s="92" t="s">
        <v>20221</v>
      </c>
      <c r="I5533" s="91" t="s">
        <v>15</v>
      </c>
      <c r="J5533" s="91" t="s">
        <v>6445</v>
      </c>
      <c r="K5533" s="91" t="s">
        <v>15393</v>
      </c>
      <c r="L5533" s="91" t="s">
        <v>20211</v>
      </c>
    </row>
    <row r="5534" spans="1:12" x14ac:dyDescent="0.25">
      <c r="A5534" s="91" t="s">
        <v>13268</v>
      </c>
      <c r="B5534" s="91" t="s">
        <v>18976</v>
      </c>
      <c r="C5534" s="91" t="s">
        <v>19623</v>
      </c>
      <c r="D5534" s="91" t="s">
        <v>19624</v>
      </c>
      <c r="E5534" s="91" t="s">
        <v>210</v>
      </c>
      <c r="F5534" s="91" t="s">
        <v>210</v>
      </c>
      <c r="G5534" s="91" t="s">
        <v>20223</v>
      </c>
      <c r="H5534" s="92" t="s">
        <v>20224</v>
      </c>
      <c r="I5534" s="91" t="s">
        <v>15</v>
      </c>
      <c r="J5534" s="91" t="s">
        <v>6445</v>
      </c>
      <c r="K5534" s="91" t="s">
        <v>38317</v>
      </c>
      <c r="L5534" s="91" t="s">
        <v>20211</v>
      </c>
    </row>
    <row r="5535" spans="1:12" x14ac:dyDescent="0.25">
      <c r="A5535" s="91" t="s">
        <v>13268</v>
      </c>
      <c r="B5535" s="91" t="s">
        <v>18976</v>
      </c>
      <c r="C5535" s="91" t="s">
        <v>19623</v>
      </c>
      <c r="D5535" s="91" t="s">
        <v>19624</v>
      </c>
      <c r="E5535" s="91" t="s">
        <v>210</v>
      </c>
      <c r="F5535" s="91" t="s">
        <v>210</v>
      </c>
      <c r="G5535" s="91" t="s">
        <v>20226</v>
      </c>
      <c r="H5535" s="92" t="s">
        <v>6280</v>
      </c>
      <c r="I5535" s="91" t="s">
        <v>15</v>
      </c>
      <c r="J5535" s="91" t="s">
        <v>6445</v>
      </c>
      <c r="K5535" s="91" t="s">
        <v>15393</v>
      </c>
      <c r="L5535" s="91" t="s">
        <v>20211</v>
      </c>
    </row>
    <row r="5536" spans="1:12" x14ac:dyDescent="0.25">
      <c r="A5536" s="91" t="s">
        <v>13268</v>
      </c>
      <c r="B5536" s="91" t="s">
        <v>18976</v>
      </c>
      <c r="C5536" s="91" t="s">
        <v>19623</v>
      </c>
      <c r="D5536" s="91" t="s">
        <v>19624</v>
      </c>
      <c r="E5536" s="91" t="s">
        <v>210</v>
      </c>
      <c r="F5536" s="91" t="s">
        <v>210</v>
      </c>
      <c r="G5536" s="91" t="s">
        <v>20227</v>
      </c>
      <c r="H5536" s="92" t="s">
        <v>6298</v>
      </c>
      <c r="I5536" s="91" t="s">
        <v>15</v>
      </c>
      <c r="J5536" s="91" t="s">
        <v>6445</v>
      </c>
      <c r="K5536" s="91" t="s">
        <v>40599</v>
      </c>
      <c r="L5536" s="91" t="s">
        <v>20211</v>
      </c>
    </row>
    <row r="5537" spans="1:12" x14ac:dyDescent="0.25">
      <c r="A5537" s="91" t="s">
        <v>13268</v>
      </c>
      <c r="B5537" s="91" t="s">
        <v>18976</v>
      </c>
      <c r="C5537" s="91" t="s">
        <v>19623</v>
      </c>
      <c r="D5537" s="91" t="s">
        <v>19624</v>
      </c>
      <c r="E5537" s="91" t="s">
        <v>210</v>
      </c>
      <c r="F5537" s="91" t="s">
        <v>210</v>
      </c>
      <c r="G5537" s="91" t="s">
        <v>20229</v>
      </c>
      <c r="H5537" s="92" t="s">
        <v>20230</v>
      </c>
      <c r="I5537" s="91" t="s">
        <v>15</v>
      </c>
      <c r="J5537" s="91" t="s">
        <v>6445</v>
      </c>
      <c r="K5537" s="91" t="s">
        <v>36676</v>
      </c>
      <c r="L5537" s="91" t="s">
        <v>20211</v>
      </c>
    </row>
    <row r="5538" spans="1:12" x14ac:dyDescent="0.25">
      <c r="A5538" s="91" t="s">
        <v>13268</v>
      </c>
      <c r="B5538" s="91" t="s">
        <v>18976</v>
      </c>
      <c r="C5538" s="91" t="s">
        <v>19623</v>
      </c>
      <c r="D5538" s="91" t="s">
        <v>19624</v>
      </c>
      <c r="E5538" s="91" t="s">
        <v>210</v>
      </c>
      <c r="F5538" s="91" t="s">
        <v>210</v>
      </c>
      <c r="G5538" s="91" t="s">
        <v>20232</v>
      </c>
      <c r="H5538" s="92" t="s">
        <v>145</v>
      </c>
      <c r="I5538" s="91" t="s">
        <v>15</v>
      </c>
      <c r="J5538" s="91" t="s">
        <v>6445</v>
      </c>
      <c r="K5538" s="91" t="s">
        <v>18534</v>
      </c>
      <c r="L5538" s="91" t="s">
        <v>20211</v>
      </c>
    </row>
    <row r="5539" spans="1:12" x14ac:dyDescent="0.25">
      <c r="A5539" s="91" t="s">
        <v>13268</v>
      </c>
      <c r="B5539" s="91" t="s">
        <v>18976</v>
      </c>
      <c r="C5539" s="91" t="s">
        <v>19623</v>
      </c>
      <c r="D5539" s="91" t="s">
        <v>19624</v>
      </c>
      <c r="E5539" s="91" t="s">
        <v>210</v>
      </c>
      <c r="F5539" s="91" t="s">
        <v>210</v>
      </c>
      <c r="G5539" s="91" t="s">
        <v>20233</v>
      </c>
      <c r="H5539" s="92" t="s">
        <v>20234</v>
      </c>
      <c r="I5539" s="91" t="s">
        <v>15</v>
      </c>
      <c r="J5539" s="91" t="s">
        <v>6445</v>
      </c>
      <c r="K5539" s="91" t="s">
        <v>36778</v>
      </c>
      <c r="L5539" s="91" t="s">
        <v>20211</v>
      </c>
    </row>
    <row r="5540" spans="1:12" x14ac:dyDescent="0.25">
      <c r="A5540" s="91" t="s">
        <v>13268</v>
      </c>
      <c r="B5540" s="91" t="s">
        <v>18976</v>
      </c>
      <c r="C5540" s="91" t="s">
        <v>19623</v>
      </c>
      <c r="D5540" s="91" t="s">
        <v>19624</v>
      </c>
      <c r="E5540" s="91" t="s">
        <v>210</v>
      </c>
      <c r="F5540" s="91" t="s">
        <v>210</v>
      </c>
      <c r="G5540" s="91" t="s">
        <v>20235</v>
      </c>
      <c r="H5540" s="92" t="s">
        <v>20236</v>
      </c>
      <c r="I5540" s="91" t="s">
        <v>15</v>
      </c>
      <c r="J5540" s="91" t="s">
        <v>6445</v>
      </c>
      <c r="K5540" s="91" t="s">
        <v>13989</v>
      </c>
      <c r="L5540" s="91" t="s">
        <v>20211</v>
      </c>
    </row>
    <row r="5541" spans="1:12" x14ac:dyDescent="0.25">
      <c r="A5541" s="91" t="s">
        <v>13268</v>
      </c>
      <c r="B5541" s="91" t="s">
        <v>18976</v>
      </c>
      <c r="C5541" s="91" t="s">
        <v>19623</v>
      </c>
      <c r="D5541" s="91" t="s">
        <v>19624</v>
      </c>
      <c r="E5541" s="91" t="s">
        <v>210</v>
      </c>
      <c r="F5541" s="91" t="s">
        <v>210</v>
      </c>
      <c r="G5541" s="91" t="s">
        <v>20237</v>
      </c>
      <c r="H5541" s="92" t="s">
        <v>20238</v>
      </c>
      <c r="I5541" s="91" t="s">
        <v>15</v>
      </c>
      <c r="J5541" s="91" t="s">
        <v>6445</v>
      </c>
      <c r="K5541" s="91" t="s">
        <v>39561</v>
      </c>
      <c r="L5541" s="91" t="s">
        <v>20211</v>
      </c>
    </row>
    <row r="5542" spans="1:12" x14ac:dyDescent="0.25">
      <c r="A5542" s="91" t="s">
        <v>13268</v>
      </c>
      <c r="B5542" s="91" t="s">
        <v>18976</v>
      </c>
      <c r="C5542" s="91" t="s">
        <v>19623</v>
      </c>
      <c r="D5542" s="91" t="s">
        <v>19624</v>
      </c>
      <c r="E5542" s="91" t="s">
        <v>210</v>
      </c>
      <c r="F5542" s="91" t="s">
        <v>210</v>
      </c>
      <c r="G5542" s="91" t="s">
        <v>20239</v>
      </c>
      <c r="H5542" s="92" t="s">
        <v>172</v>
      </c>
      <c r="I5542" s="91" t="s">
        <v>15</v>
      </c>
      <c r="J5542" s="91" t="s">
        <v>6445</v>
      </c>
      <c r="K5542" s="91" t="s">
        <v>15393</v>
      </c>
      <c r="L5542" s="91" t="s">
        <v>20211</v>
      </c>
    </row>
    <row r="5543" spans="1:12" x14ac:dyDescent="0.25">
      <c r="A5543" s="91" t="s">
        <v>13268</v>
      </c>
      <c r="B5543" s="91" t="s">
        <v>18976</v>
      </c>
      <c r="C5543" s="91" t="s">
        <v>19623</v>
      </c>
      <c r="D5543" s="91" t="s">
        <v>19624</v>
      </c>
      <c r="E5543" s="91" t="s">
        <v>210</v>
      </c>
      <c r="F5543" s="91" t="s">
        <v>210</v>
      </c>
      <c r="G5543" s="91" t="s">
        <v>20240</v>
      </c>
      <c r="H5543" s="92" t="s">
        <v>20241</v>
      </c>
      <c r="I5543" s="91" t="s">
        <v>15</v>
      </c>
      <c r="J5543" s="91" t="s">
        <v>6445</v>
      </c>
      <c r="K5543" s="91" t="s">
        <v>18580</v>
      </c>
      <c r="L5543" s="91" t="s">
        <v>20211</v>
      </c>
    </row>
    <row r="5544" spans="1:12" x14ac:dyDescent="0.25">
      <c r="A5544" s="91" t="s">
        <v>13268</v>
      </c>
      <c r="B5544" s="91" t="s">
        <v>18976</v>
      </c>
      <c r="C5544" s="91" t="s">
        <v>19623</v>
      </c>
      <c r="D5544" s="91" t="s">
        <v>19624</v>
      </c>
      <c r="E5544" s="91" t="s">
        <v>210</v>
      </c>
      <c r="F5544" s="91" t="s">
        <v>210</v>
      </c>
      <c r="G5544" s="91" t="s">
        <v>20242</v>
      </c>
      <c r="H5544" s="92" t="s">
        <v>20243</v>
      </c>
      <c r="I5544" s="91" t="s">
        <v>15</v>
      </c>
      <c r="J5544" s="91" t="s">
        <v>6445</v>
      </c>
      <c r="K5544" s="91" t="s">
        <v>36812</v>
      </c>
      <c r="L5544" s="91" t="s">
        <v>20211</v>
      </c>
    </row>
    <row r="5545" spans="1:12" x14ac:dyDescent="0.25">
      <c r="A5545" s="91" t="s">
        <v>13268</v>
      </c>
      <c r="B5545" s="91" t="s">
        <v>18976</v>
      </c>
      <c r="C5545" s="91" t="s">
        <v>19623</v>
      </c>
      <c r="D5545" s="91" t="s">
        <v>19624</v>
      </c>
      <c r="E5545" s="91" t="s">
        <v>210</v>
      </c>
      <c r="F5545" s="91" t="s">
        <v>210</v>
      </c>
      <c r="G5545" s="91" t="s">
        <v>63</v>
      </c>
      <c r="H5545" s="92" t="s">
        <v>20245</v>
      </c>
      <c r="I5545" s="91" t="s">
        <v>15</v>
      </c>
      <c r="J5545" s="91" t="s">
        <v>6445</v>
      </c>
      <c r="K5545" s="91" t="s">
        <v>33334</v>
      </c>
      <c r="L5545" s="91" t="s">
        <v>20211</v>
      </c>
    </row>
    <row r="5546" spans="1:12" x14ac:dyDescent="0.25">
      <c r="A5546" s="91" t="s">
        <v>13268</v>
      </c>
      <c r="B5546" s="91" t="s">
        <v>18976</v>
      </c>
      <c r="C5546" s="91" t="s">
        <v>19623</v>
      </c>
      <c r="D5546" s="91" t="s">
        <v>19624</v>
      </c>
      <c r="E5546" s="91" t="s">
        <v>210</v>
      </c>
      <c r="F5546" s="91" t="s">
        <v>210</v>
      </c>
      <c r="G5546" s="91" t="s">
        <v>20246</v>
      </c>
      <c r="H5546" s="92" t="s">
        <v>20247</v>
      </c>
      <c r="I5546" s="91" t="s">
        <v>15</v>
      </c>
      <c r="J5546" s="91" t="s">
        <v>6445</v>
      </c>
      <c r="K5546" s="91" t="s">
        <v>32214</v>
      </c>
      <c r="L5546" s="91" t="s">
        <v>20211</v>
      </c>
    </row>
    <row r="5547" spans="1:12" x14ac:dyDescent="0.25">
      <c r="A5547" s="91" t="s">
        <v>13268</v>
      </c>
      <c r="B5547" s="91" t="s">
        <v>18976</v>
      </c>
      <c r="C5547" s="91" t="s">
        <v>19623</v>
      </c>
      <c r="D5547" s="91" t="s">
        <v>19624</v>
      </c>
      <c r="E5547" s="91" t="s">
        <v>210</v>
      </c>
      <c r="F5547" s="91" t="s">
        <v>210</v>
      </c>
      <c r="G5547" s="91" t="s">
        <v>20248</v>
      </c>
      <c r="H5547" s="92" t="s">
        <v>20249</v>
      </c>
      <c r="I5547" s="91" t="s">
        <v>15</v>
      </c>
      <c r="J5547" s="91" t="s">
        <v>6445</v>
      </c>
      <c r="K5547" s="91" t="s">
        <v>20231</v>
      </c>
      <c r="L5547" s="91" t="s">
        <v>20211</v>
      </c>
    </row>
    <row r="5548" spans="1:12" x14ac:dyDescent="0.25">
      <c r="A5548" s="91" t="s">
        <v>13268</v>
      </c>
      <c r="B5548" s="91" t="s">
        <v>18976</v>
      </c>
      <c r="C5548" s="91" t="s">
        <v>19623</v>
      </c>
      <c r="D5548" s="91" t="s">
        <v>19624</v>
      </c>
      <c r="E5548" s="91" t="s">
        <v>210</v>
      </c>
      <c r="F5548" s="91" t="s">
        <v>210</v>
      </c>
      <c r="G5548" s="91" t="s">
        <v>20250</v>
      </c>
      <c r="H5548" s="92" t="s">
        <v>20251</v>
      </c>
      <c r="I5548" s="91" t="s">
        <v>15</v>
      </c>
      <c r="J5548" s="91" t="s">
        <v>6445</v>
      </c>
      <c r="K5548" s="91" t="s">
        <v>33062</v>
      </c>
      <c r="L5548" s="91" t="s">
        <v>20211</v>
      </c>
    </row>
    <row r="5549" spans="1:12" x14ac:dyDescent="0.25">
      <c r="A5549" s="91" t="s">
        <v>13268</v>
      </c>
      <c r="B5549" s="91" t="s">
        <v>18976</v>
      </c>
      <c r="C5549" s="91" t="s">
        <v>19623</v>
      </c>
      <c r="D5549" s="91" t="s">
        <v>19624</v>
      </c>
      <c r="E5549" s="91" t="s">
        <v>210</v>
      </c>
      <c r="F5549" s="91" t="s">
        <v>210</v>
      </c>
      <c r="G5549" s="91" t="s">
        <v>20253</v>
      </c>
      <c r="H5549" s="92" t="s">
        <v>20254</v>
      </c>
      <c r="I5549" s="91" t="s">
        <v>15</v>
      </c>
      <c r="J5549" s="91" t="s">
        <v>6445</v>
      </c>
      <c r="K5549" s="91" t="s">
        <v>18554</v>
      </c>
      <c r="L5549" s="91" t="s">
        <v>20211</v>
      </c>
    </row>
    <row r="5550" spans="1:12" x14ac:dyDescent="0.25">
      <c r="A5550" s="91" t="s">
        <v>13268</v>
      </c>
      <c r="B5550" s="91" t="s">
        <v>18976</v>
      </c>
      <c r="C5550" s="91" t="s">
        <v>19623</v>
      </c>
      <c r="D5550" s="91" t="s">
        <v>19624</v>
      </c>
      <c r="E5550" s="91" t="s">
        <v>210</v>
      </c>
      <c r="F5550" s="91" t="s">
        <v>210</v>
      </c>
      <c r="G5550" s="91" t="s">
        <v>20255</v>
      </c>
      <c r="H5550" s="92" t="s">
        <v>20256</v>
      </c>
      <c r="I5550" s="91" t="s">
        <v>15</v>
      </c>
      <c r="J5550" s="91" t="s">
        <v>6445</v>
      </c>
      <c r="K5550" s="91" t="s">
        <v>12399</v>
      </c>
      <c r="L5550" s="91" t="s">
        <v>20211</v>
      </c>
    </row>
    <row r="5551" spans="1:12" x14ac:dyDescent="0.25">
      <c r="A5551" s="91" t="s">
        <v>13268</v>
      </c>
      <c r="B5551" s="91" t="s">
        <v>18976</v>
      </c>
      <c r="C5551" s="91" t="s">
        <v>19623</v>
      </c>
      <c r="D5551" s="91" t="s">
        <v>19624</v>
      </c>
      <c r="E5551" s="91" t="s">
        <v>210</v>
      </c>
      <c r="F5551" s="91" t="s">
        <v>210</v>
      </c>
      <c r="G5551" s="91" t="s">
        <v>20257</v>
      </c>
      <c r="H5551" s="92" t="s">
        <v>6292</v>
      </c>
      <c r="I5551" s="91" t="s">
        <v>15</v>
      </c>
      <c r="J5551" s="91" t="s">
        <v>6445</v>
      </c>
      <c r="K5551" s="91" t="s">
        <v>7438</v>
      </c>
      <c r="L5551" s="91" t="s">
        <v>20211</v>
      </c>
    </row>
    <row r="5552" spans="1:12" x14ac:dyDescent="0.25">
      <c r="A5552" s="91" t="s">
        <v>13268</v>
      </c>
      <c r="B5552" s="91" t="s">
        <v>18976</v>
      </c>
      <c r="C5552" s="91" t="s">
        <v>19623</v>
      </c>
      <c r="D5552" s="91" t="s">
        <v>19624</v>
      </c>
      <c r="E5552" s="91" t="s">
        <v>210</v>
      </c>
      <c r="F5552" s="91" t="s">
        <v>210</v>
      </c>
      <c r="G5552" s="91" t="s">
        <v>20258</v>
      </c>
      <c r="H5552" s="92" t="s">
        <v>20259</v>
      </c>
      <c r="I5552" s="91" t="s">
        <v>15</v>
      </c>
      <c r="J5552" s="91" t="s">
        <v>6445</v>
      </c>
      <c r="K5552" s="91" t="s">
        <v>40599</v>
      </c>
      <c r="L5552" s="91" t="s">
        <v>20211</v>
      </c>
    </row>
    <row r="5553" spans="1:12" x14ac:dyDescent="0.25">
      <c r="A5553" s="91" t="s">
        <v>13268</v>
      </c>
      <c r="B5553" s="91" t="s">
        <v>18976</v>
      </c>
      <c r="C5553" s="91" t="s">
        <v>19623</v>
      </c>
      <c r="D5553" s="91" t="s">
        <v>19624</v>
      </c>
      <c r="E5553" s="91" t="s">
        <v>210</v>
      </c>
      <c r="F5553" s="91" t="s">
        <v>210</v>
      </c>
      <c r="G5553" s="91" t="s">
        <v>20260</v>
      </c>
      <c r="H5553" s="92" t="s">
        <v>20261</v>
      </c>
      <c r="I5553" s="91" t="s">
        <v>15</v>
      </c>
      <c r="J5553" s="91" t="s">
        <v>6445</v>
      </c>
      <c r="K5553" s="91" t="s">
        <v>35642</v>
      </c>
      <c r="L5553" s="91" t="s">
        <v>20211</v>
      </c>
    </row>
    <row r="5554" spans="1:12" x14ac:dyDescent="0.25">
      <c r="A5554" s="91" t="s">
        <v>13268</v>
      </c>
      <c r="B5554" s="91" t="s">
        <v>18976</v>
      </c>
      <c r="C5554" s="91" t="s">
        <v>19623</v>
      </c>
      <c r="D5554" s="91" t="s">
        <v>19624</v>
      </c>
      <c r="E5554" s="91" t="s">
        <v>210</v>
      </c>
      <c r="F5554" s="91" t="s">
        <v>210</v>
      </c>
      <c r="G5554" s="91" t="s">
        <v>20262</v>
      </c>
      <c r="H5554" s="92" t="s">
        <v>120</v>
      </c>
      <c r="I5554" s="91" t="s">
        <v>15</v>
      </c>
      <c r="J5554" s="91" t="s">
        <v>6445</v>
      </c>
      <c r="K5554" s="91" t="s">
        <v>8088</v>
      </c>
      <c r="L5554" s="91" t="s">
        <v>20211</v>
      </c>
    </row>
    <row r="5555" spans="1:12" x14ac:dyDescent="0.25">
      <c r="A5555" s="91" t="s">
        <v>13268</v>
      </c>
      <c r="B5555" s="91" t="s">
        <v>18976</v>
      </c>
      <c r="C5555" s="91" t="s">
        <v>19623</v>
      </c>
      <c r="D5555" s="91" t="s">
        <v>19624</v>
      </c>
      <c r="E5555" s="91" t="s">
        <v>210</v>
      </c>
      <c r="F5555" s="91" t="s">
        <v>210</v>
      </c>
      <c r="G5555" s="91" t="s">
        <v>20263</v>
      </c>
      <c r="H5555" s="92" t="s">
        <v>20264</v>
      </c>
      <c r="I5555" s="91" t="s">
        <v>15</v>
      </c>
      <c r="J5555" s="91" t="s">
        <v>6445</v>
      </c>
      <c r="K5555" s="91" t="s">
        <v>37741</v>
      </c>
      <c r="L5555" s="91" t="s">
        <v>20211</v>
      </c>
    </row>
    <row r="5556" spans="1:12" x14ac:dyDescent="0.25">
      <c r="A5556" s="91" t="s">
        <v>13268</v>
      </c>
      <c r="B5556" s="91" t="s">
        <v>18976</v>
      </c>
      <c r="C5556" s="91" t="s">
        <v>19623</v>
      </c>
      <c r="D5556" s="91" t="s">
        <v>19624</v>
      </c>
      <c r="E5556" s="91" t="s">
        <v>210</v>
      </c>
      <c r="F5556" s="91" t="s">
        <v>210</v>
      </c>
      <c r="G5556" s="91" t="s">
        <v>20266</v>
      </c>
      <c r="H5556" s="92" t="s">
        <v>20267</v>
      </c>
      <c r="I5556" s="91" t="s">
        <v>15</v>
      </c>
      <c r="J5556" s="91" t="s">
        <v>6445</v>
      </c>
      <c r="K5556" s="91" t="s">
        <v>12582</v>
      </c>
      <c r="L5556" s="91" t="s">
        <v>20211</v>
      </c>
    </row>
    <row r="5557" spans="1:12" x14ac:dyDescent="0.25">
      <c r="A5557" s="91" t="s">
        <v>13268</v>
      </c>
      <c r="B5557" s="91" t="s">
        <v>18976</v>
      </c>
      <c r="C5557" s="91" t="s">
        <v>19623</v>
      </c>
      <c r="D5557" s="91" t="s">
        <v>19624</v>
      </c>
      <c r="E5557" s="91" t="s">
        <v>210</v>
      </c>
      <c r="F5557" s="91" t="s">
        <v>210</v>
      </c>
      <c r="G5557" s="91" t="s">
        <v>20268</v>
      </c>
      <c r="H5557" s="92" t="s">
        <v>20269</v>
      </c>
      <c r="I5557" s="91" t="s">
        <v>15</v>
      </c>
      <c r="J5557" s="91" t="s">
        <v>6445</v>
      </c>
      <c r="K5557" s="91" t="s">
        <v>13007</v>
      </c>
      <c r="L5557" s="91" t="s">
        <v>20211</v>
      </c>
    </row>
    <row r="5558" spans="1:12" x14ac:dyDescent="0.25">
      <c r="A5558" s="91" t="s">
        <v>13268</v>
      </c>
      <c r="B5558" s="91" t="s">
        <v>18976</v>
      </c>
      <c r="C5558" s="91" t="s">
        <v>19623</v>
      </c>
      <c r="D5558" s="91" t="s">
        <v>19624</v>
      </c>
      <c r="E5558" s="91" t="s">
        <v>210</v>
      </c>
      <c r="F5558" s="91" t="s">
        <v>210</v>
      </c>
      <c r="G5558" s="91" t="s">
        <v>20270</v>
      </c>
      <c r="H5558" s="92" t="s">
        <v>20271</v>
      </c>
      <c r="I5558" s="91" t="s">
        <v>15</v>
      </c>
      <c r="J5558" s="91" t="s">
        <v>6445</v>
      </c>
      <c r="K5558" s="91" t="s">
        <v>12609</v>
      </c>
      <c r="L5558" s="91" t="s">
        <v>20211</v>
      </c>
    </row>
    <row r="5559" spans="1:12" x14ac:dyDescent="0.25">
      <c r="A5559" s="91" t="s">
        <v>13268</v>
      </c>
      <c r="B5559" s="91" t="s">
        <v>18976</v>
      </c>
      <c r="C5559" s="91" t="s">
        <v>19623</v>
      </c>
      <c r="D5559" s="91" t="s">
        <v>19624</v>
      </c>
      <c r="E5559" s="91" t="s">
        <v>210</v>
      </c>
      <c r="F5559" s="91" t="s">
        <v>210</v>
      </c>
      <c r="G5559" s="91" t="s">
        <v>20273</v>
      </c>
      <c r="H5559" s="92" t="s">
        <v>20274</v>
      </c>
      <c r="I5559" s="91" t="s">
        <v>15</v>
      </c>
      <c r="J5559" s="91" t="s">
        <v>6445</v>
      </c>
      <c r="K5559" s="91" t="s">
        <v>12609</v>
      </c>
      <c r="L5559" s="91" t="s">
        <v>20211</v>
      </c>
    </row>
    <row r="5560" spans="1:12" x14ac:dyDescent="0.25">
      <c r="A5560" s="91" t="s">
        <v>13268</v>
      </c>
      <c r="B5560" s="91" t="s">
        <v>18976</v>
      </c>
      <c r="C5560" s="91" t="s">
        <v>19623</v>
      </c>
      <c r="D5560" s="91" t="s">
        <v>19624</v>
      </c>
      <c r="E5560" s="91" t="s">
        <v>210</v>
      </c>
      <c r="F5560" s="91" t="s">
        <v>210</v>
      </c>
      <c r="G5560" s="91" t="s">
        <v>20275</v>
      </c>
      <c r="H5560" s="92" t="s">
        <v>6323</v>
      </c>
      <c r="I5560" s="91" t="s">
        <v>15</v>
      </c>
      <c r="J5560" s="91" t="s">
        <v>6445</v>
      </c>
      <c r="K5560" s="91" t="s">
        <v>31404</v>
      </c>
      <c r="L5560" s="91" t="s">
        <v>20211</v>
      </c>
    </row>
    <row r="5561" spans="1:12" x14ac:dyDescent="0.25">
      <c r="A5561" s="91" t="s">
        <v>13268</v>
      </c>
      <c r="B5561" s="91" t="s">
        <v>18976</v>
      </c>
      <c r="C5561" s="91" t="s">
        <v>19623</v>
      </c>
      <c r="D5561" s="91" t="s">
        <v>19624</v>
      </c>
      <c r="E5561" s="91" t="s">
        <v>210</v>
      </c>
      <c r="F5561" s="91" t="s">
        <v>210</v>
      </c>
      <c r="G5561" s="91" t="s">
        <v>20276</v>
      </c>
      <c r="H5561" s="92" t="s">
        <v>20277</v>
      </c>
      <c r="I5561" s="91" t="s">
        <v>15</v>
      </c>
      <c r="J5561" s="91" t="s">
        <v>6445</v>
      </c>
      <c r="K5561" s="91" t="s">
        <v>13007</v>
      </c>
      <c r="L5561" s="91" t="s">
        <v>20211</v>
      </c>
    </row>
    <row r="5562" spans="1:12" x14ac:dyDescent="0.25">
      <c r="A5562" s="91" t="s">
        <v>13268</v>
      </c>
      <c r="B5562" s="91" t="s">
        <v>18976</v>
      </c>
      <c r="C5562" s="91" t="s">
        <v>19623</v>
      </c>
      <c r="D5562" s="91" t="s">
        <v>19624</v>
      </c>
      <c r="E5562" s="91" t="s">
        <v>210</v>
      </c>
      <c r="F5562" s="91" t="s">
        <v>210</v>
      </c>
      <c r="G5562" s="91" t="s">
        <v>20278</v>
      </c>
      <c r="H5562" s="92" t="s">
        <v>109</v>
      </c>
      <c r="I5562" s="91" t="s">
        <v>15</v>
      </c>
      <c r="J5562" s="91" t="s">
        <v>6445</v>
      </c>
      <c r="K5562" s="91" t="s">
        <v>12344</v>
      </c>
      <c r="L5562" s="91" t="s">
        <v>20211</v>
      </c>
    </row>
    <row r="5563" spans="1:12" x14ac:dyDescent="0.25">
      <c r="A5563" s="91" t="s">
        <v>13268</v>
      </c>
      <c r="B5563" s="91" t="s">
        <v>18976</v>
      </c>
      <c r="C5563" s="91" t="s">
        <v>19623</v>
      </c>
      <c r="D5563" s="91" t="s">
        <v>19624</v>
      </c>
      <c r="E5563" s="91" t="s">
        <v>210</v>
      </c>
      <c r="F5563" s="91" t="s">
        <v>210</v>
      </c>
      <c r="G5563" s="91" t="s">
        <v>20280</v>
      </c>
      <c r="H5563" s="92" t="s">
        <v>20281</v>
      </c>
      <c r="I5563" s="91" t="s">
        <v>15</v>
      </c>
      <c r="J5563" s="91" t="s">
        <v>6445</v>
      </c>
      <c r="K5563" s="91" t="s">
        <v>9453</v>
      </c>
      <c r="L5563" s="91" t="s">
        <v>20211</v>
      </c>
    </row>
    <row r="5564" spans="1:12" x14ac:dyDescent="0.25">
      <c r="A5564" s="91" t="s">
        <v>13268</v>
      </c>
      <c r="B5564" s="91" t="s">
        <v>18976</v>
      </c>
      <c r="C5564" s="91" t="s">
        <v>19623</v>
      </c>
      <c r="D5564" s="91" t="s">
        <v>19624</v>
      </c>
      <c r="E5564" s="91" t="s">
        <v>210</v>
      </c>
      <c r="F5564" s="91" t="s">
        <v>210</v>
      </c>
      <c r="G5564" s="91" t="s">
        <v>20283</v>
      </c>
      <c r="H5564" s="92" t="s">
        <v>20284</v>
      </c>
      <c r="I5564" s="91" t="s">
        <v>15</v>
      </c>
      <c r="J5564" s="91" t="s">
        <v>6445</v>
      </c>
      <c r="K5564" s="91" t="s">
        <v>33683</v>
      </c>
      <c r="L5564" s="91" t="s">
        <v>20211</v>
      </c>
    </row>
    <row r="5565" spans="1:12" x14ac:dyDescent="0.25">
      <c r="A5565" s="91" t="s">
        <v>13268</v>
      </c>
      <c r="B5565" s="91" t="s">
        <v>18976</v>
      </c>
      <c r="C5565" s="91" t="s">
        <v>19623</v>
      </c>
      <c r="D5565" s="91" t="s">
        <v>19624</v>
      </c>
      <c r="E5565" s="91" t="s">
        <v>210</v>
      </c>
      <c r="F5565" s="91" t="s">
        <v>210</v>
      </c>
      <c r="G5565" s="91" t="s">
        <v>20286</v>
      </c>
      <c r="H5565" s="92" t="s">
        <v>20287</v>
      </c>
      <c r="I5565" s="91" t="s">
        <v>15</v>
      </c>
      <c r="J5565" s="91" t="s">
        <v>6445</v>
      </c>
      <c r="K5565" s="91" t="s">
        <v>36676</v>
      </c>
      <c r="L5565" s="91" t="s">
        <v>20211</v>
      </c>
    </row>
    <row r="5566" spans="1:12" x14ac:dyDescent="0.25">
      <c r="A5566" s="91" t="s">
        <v>13268</v>
      </c>
      <c r="B5566" s="91" t="s">
        <v>18976</v>
      </c>
      <c r="C5566" s="91" t="s">
        <v>19623</v>
      </c>
      <c r="D5566" s="91" t="s">
        <v>19624</v>
      </c>
      <c r="E5566" s="91" t="s">
        <v>210</v>
      </c>
      <c r="F5566" s="91" t="s">
        <v>210</v>
      </c>
      <c r="G5566" s="91" t="s">
        <v>20288</v>
      </c>
      <c r="H5566" s="92" t="s">
        <v>20289</v>
      </c>
      <c r="I5566" s="91" t="s">
        <v>15</v>
      </c>
      <c r="J5566" s="91" t="s">
        <v>6445</v>
      </c>
      <c r="K5566" s="91" t="s">
        <v>12629</v>
      </c>
      <c r="L5566" s="91" t="s">
        <v>20211</v>
      </c>
    </row>
    <row r="5567" spans="1:12" x14ac:dyDescent="0.25">
      <c r="A5567" s="91" t="s">
        <v>13268</v>
      </c>
      <c r="B5567" s="91" t="s">
        <v>18976</v>
      </c>
      <c r="C5567" s="91" t="s">
        <v>19623</v>
      </c>
      <c r="D5567" s="91" t="s">
        <v>19624</v>
      </c>
      <c r="E5567" s="91" t="s">
        <v>210</v>
      </c>
      <c r="F5567" s="91" t="s">
        <v>210</v>
      </c>
      <c r="G5567" s="91" t="s">
        <v>20291</v>
      </c>
      <c r="H5567" s="92" t="s">
        <v>20292</v>
      </c>
      <c r="I5567" s="91" t="s">
        <v>15</v>
      </c>
      <c r="J5567" s="91" t="s">
        <v>6445</v>
      </c>
      <c r="K5567" s="91" t="s">
        <v>36621</v>
      </c>
      <c r="L5567" s="91" t="s">
        <v>20211</v>
      </c>
    </row>
    <row r="5568" spans="1:12" x14ac:dyDescent="0.25">
      <c r="A5568" s="91" t="s">
        <v>13268</v>
      </c>
      <c r="B5568" s="91" t="s">
        <v>18976</v>
      </c>
      <c r="C5568" s="91" t="s">
        <v>19623</v>
      </c>
      <c r="D5568" s="91" t="s">
        <v>19624</v>
      </c>
      <c r="E5568" s="91" t="s">
        <v>210</v>
      </c>
      <c r="F5568" s="91" t="s">
        <v>210</v>
      </c>
      <c r="G5568" s="91" t="s">
        <v>20294</v>
      </c>
      <c r="H5568" s="92" t="s">
        <v>20295</v>
      </c>
      <c r="I5568" s="91" t="s">
        <v>15</v>
      </c>
      <c r="J5568" s="91" t="s">
        <v>6445</v>
      </c>
      <c r="K5568" s="91" t="s">
        <v>15440</v>
      </c>
      <c r="L5568" s="91" t="s">
        <v>20211</v>
      </c>
    </row>
    <row r="5569" spans="1:12" x14ac:dyDescent="0.25">
      <c r="A5569" s="91" t="s">
        <v>13268</v>
      </c>
      <c r="B5569" s="91" t="s">
        <v>18976</v>
      </c>
      <c r="C5569" s="91" t="s">
        <v>19623</v>
      </c>
      <c r="D5569" s="91" t="s">
        <v>19624</v>
      </c>
      <c r="E5569" s="91" t="s">
        <v>210</v>
      </c>
      <c r="F5569" s="91" t="s">
        <v>210</v>
      </c>
      <c r="G5569" s="91" t="s">
        <v>20297</v>
      </c>
      <c r="H5569" s="92" t="s">
        <v>20298</v>
      </c>
      <c r="I5569" s="91" t="s">
        <v>15</v>
      </c>
      <c r="J5569" s="91" t="s">
        <v>6445</v>
      </c>
      <c r="K5569" s="91" t="s">
        <v>15440</v>
      </c>
      <c r="L5569" s="91" t="s">
        <v>20211</v>
      </c>
    </row>
    <row r="5570" spans="1:12" x14ac:dyDescent="0.25">
      <c r="A5570" s="91" t="s">
        <v>13268</v>
      </c>
      <c r="B5570" s="91" t="s">
        <v>18976</v>
      </c>
      <c r="C5570" s="91" t="s">
        <v>19623</v>
      </c>
      <c r="D5570" s="91" t="s">
        <v>19624</v>
      </c>
      <c r="E5570" s="91" t="s">
        <v>210</v>
      </c>
      <c r="F5570" s="91" t="s">
        <v>210</v>
      </c>
      <c r="G5570" s="91" t="s">
        <v>20299</v>
      </c>
      <c r="H5570" s="92" t="s">
        <v>20300</v>
      </c>
      <c r="I5570" s="91" t="s">
        <v>15</v>
      </c>
      <c r="J5570" s="91" t="s">
        <v>6445</v>
      </c>
      <c r="K5570" s="91" t="s">
        <v>7333</v>
      </c>
      <c r="L5570" s="91" t="s">
        <v>20211</v>
      </c>
    </row>
    <row r="5571" spans="1:12" x14ac:dyDescent="0.25">
      <c r="A5571" s="91" t="s">
        <v>13268</v>
      </c>
      <c r="B5571" s="91" t="s">
        <v>18976</v>
      </c>
      <c r="C5571" s="91" t="s">
        <v>19623</v>
      </c>
      <c r="D5571" s="91" t="s">
        <v>19624</v>
      </c>
      <c r="E5571" s="91" t="s">
        <v>210</v>
      </c>
      <c r="F5571" s="91" t="s">
        <v>210</v>
      </c>
      <c r="G5571" s="91" t="s">
        <v>20301</v>
      </c>
      <c r="H5571" s="92" t="s">
        <v>20302</v>
      </c>
      <c r="I5571" s="91" t="s">
        <v>15</v>
      </c>
      <c r="J5571" s="91" t="s">
        <v>6445</v>
      </c>
      <c r="K5571" s="91" t="s">
        <v>30845</v>
      </c>
      <c r="L5571" s="91" t="s">
        <v>20211</v>
      </c>
    </row>
    <row r="5572" spans="1:12" x14ac:dyDescent="0.25">
      <c r="A5572" s="91" t="s">
        <v>13268</v>
      </c>
      <c r="B5572" s="91" t="s">
        <v>18976</v>
      </c>
      <c r="C5572" s="91" t="s">
        <v>19623</v>
      </c>
      <c r="D5572" s="91" t="s">
        <v>19624</v>
      </c>
      <c r="E5572" s="91" t="s">
        <v>210</v>
      </c>
      <c r="F5572" s="91" t="s">
        <v>210</v>
      </c>
      <c r="G5572" s="91" t="s">
        <v>20304</v>
      </c>
      <c r="H5572" s="92" t="s">
        <v>20305</v>
      </c>
      <c r="I5572" s="91" t="s">
        <v>15</v>
      </c>
      <c r="J5572" s="91" t="s">
        <v>6445</v>
      </c>
      <c r="K5572" s="91" t="s">
        <v>7333</v>
      </c>
      <c r="L5572" s="91" t="s">
        <v>20211</v>
      </c>
    </row>
    <row r="5573" spans="1:12" x14ac:dyDescent="0.25">
      <c r="A5573" s="91" t="s">
        <v>13268</v>
      </c>
      <c r="B5573" s="91" t="s">
        <v>18976</v>
      </c>
      <c r="C5573" s="91" t="s">
        <v>19623</v>
      </c>
      <c r="D5573" s="91" t="s">
        <v>19624</v>
      </c>
      <c r="E5573" s="91" t="s">
        <v>210</v>
      </c>
      <c r="F5573" s="91" t="s">
        <v>210</v>
      </c>
      <c r="G5573" s="91" t="s">
        <v>20306</v>
      </c>
      <c r="H5573" s="92" t="s">
        <v>20307</v>
      </c>
      <c r="I5573" s="91" t="s">
        <v>15</v>
      </c>
      <c r="J5573" s="91" t="s">
        <v>6445</v>
      </c>
      <c r="K5573" s="91" t="s">
        <v>14565</v>
      </c>
      <c r="L5573" s="91" t="s">
        <v>20211</v>
      </c>
    </row>
    <row r="5574" spans="1:12" x14ac:dyDescent="0.25">
      <c r="A5574" s="91" t="s">
        <v>13268</v>
      </c>
      <c r="B5574" s="91" t="s">
        <v>18976</v>
      </c>
      <c r="C5574" s="91" t="s">
        <v>19623</v>
      </c>
      <c r="D5574" s="91" t="s">
        <v>19624</v>
      </c>
      <c r="E5574" s="91" t="s">
        <v>210</v>
      </c>
      <c r="F5574" s="91" t="s">
        <v>210</v>
      </c>
      <c r="G5574" s="91" t="s">
        <v>20309</v>
      </c>
      <c r="H5574" s="92" t="s">
        <v>20310</v>
      </c>
      <c r="I5574" s="91" t="s">
        <v>15</v>
      </c>
      <c r="J5574" s="91" t="s">
        <v>6445</v>
      </c>
      <c r="K5574" s="91" t="s">
        <v>41080</v>
      </c>
      <c r="L5574" s="91" t="s">
        <v>20211</v>
      </c>
    </row>
    <row r="5575" spans="1:12" x14ac:dyDescent="0.25">
      <c r="A5575" s="91" t="s">
        <v>13268</v>
      </c>
      <c r="B5575" s="91" t="s">
        <v>18976</v>
      </c>
      <c r="C5575" s="91" t="s">
        <v>19623</v>
      </c>
      <c r="D5575" s="91" t="s">
        <v>19624</v>
      </c>
      <c r="E5575" s="91" t="s">
        <v>210</v>
      </c>
      <c r="F5575" s="91" t="s">
        <v>210</v>
      </c>
      <c r="G5575" s="91" t="s">
        <v>20312</v>
      </c>
      <c r="H5575" s="92" t="s">
        <v>20313</v>
      </c>
      <c r="I5575" s="91" t="s">
        <v>15</v>
      </c>
      <c r="J5575" s="91" t="s">
        <v>6445</v>
      </c>
      <c r="K5575" s="91" t="s">
        <v>7372</v>
      </c>
      <c r="L5575" s="91" t="s">
        <v>20211</v>
      </c>
    </row>
    <row r="5576" spans="1:12" x14ac:dyDescent="0.25">
      <c r="A5576" s="91" t="s">
        <v>13268</v>
      </c>
      <c r="B5576" s="91" t="s">
        <v>18976</v>
      </c>
      <c r="C5576" s="91" t="s">
        <v>19623</v>
      </c>
      <c r="D5576" s="91" t="s">
        <v>19624</v>
      </c>
      <c r="E5576" s="91" t="s">
        <v>210</v>
      </c>
      <c r="F5576" s="91" t="s">
        <v>210</v>
      </c>
      <c r="G5576" s="91" t="s">
        <v>20315</v>
      </c>
      <c r="H5576" s="92" t="s">
        <v>20316</v>
      </c>
      <c r="I5576" s="91" t="s">
        <v>15</v>
      </c>
      <c r="J5576" s="91" t="s">
        <v>6445</v>
      </c>
      <c r="K5576" s="91" t="s">
        <v>11870</v>
      </c>
      <c r="L5576" s="91" t="s">
        <v>20211</v>
      </c>
    </row>
    <row r="5577" spans="1:12" x14ac:dyDescent="0.25">
      <c r="A5577" s="91" t="s">
        <v>13268</v>
      </c>
      <c r="B5577" s="91" t="s">
        <v>18976</v>
      </c>
      <c r="C5577" s="91" t="s">
        <v>19623</v>
      </c>
      <c r="D5577" s="91" t="s">
        <v>19624</v>
      </c>
      <c r="E5577" s="91" t="s">
        <v>210</v>
      </c>
      <c r="F5577" s="91" t="s">
        <v>210</v>
      </c>
      <c r="G5577" s="91" t="s">
        <v>20318</v>
      </c>
      <c r="H5577" s="92" t="s">
        <v>20319</v>
      </c>
      <c r="I5577" s="91" t="s">
        <v>15</v>
      </c>
      <c r="J5577" s="91" t="s">
        <v>6445</v>
      </c>
      <c r="K5577" s="91" t="s">
        <v>16690</v>
      </c>
      <c r="L5577" s="91" t="s">
        <v>20211</v>
      </c>
    </row>
    <row r="5578" spans="1:12" x14ac:dyDescent="0.25">
      <c r="A5578" s="91" t="s">
        <v>13268</v>
      </c>
      <c r="B5578" s="91" t="s">
        <v>18976</v>
      </c>
      <c r="C5578" s="91" t="s">
        <v>19623</v>
      </c>
      <c r="D5578" s="91" t="s">
        <v>19624</v>
      </c>
      <c r="E5578" s="91" t="s">
        <v>210</v>
      </c>
      <c r="F5578" s="91" t="s">
        <v>210</v>
      </c>
      <c r="G5578" s="91" t="s">
        <v>20321</v>
      </c>
      <c r="H5578" s="92" t="s">
        <v>20322</v>
      </c>
      <c r="I5578" s="91" t="s">
        <v>15</v>
      </c>
      <c r="J5578" s="91" t="s">
        <v>6445</v>
      </c>
      <c r="K5578" s="91" t="s">
        <v>8712</v>
      </c>
      <c r="L5578" s="91" t="s">
        <v>20211</v>
      </c>
    </row>
    <row r="5579" spans="1:12" x14ac:dyDescent="0.25">
      <c r="A5579" s="91" t="s">
        <v>13268</v>
      </c>
      <c r="B5579" s="91" t="s">
        <v>18976</v>
      </c>
      <c r="C5579" s="91" t="s">
        <v>19623</v>
      </c>
      <c r="D5579" s="91" t="s">
        <v>19624</v>
      </c>
      <c r="E5579" s="91" t="s">
        <v>210</v>
      </c>
      <c r="F5579" s="91" t="s">
        <v>210</v>
      </c>
      <c r="G5579" s="91" t="s">
        <v>20323</v>
      </c>
      <c r="H5579" s="92" t="s">
        <v>20324</v>
      </c>
      <c r="I5579" s="91" t="s">
        <v>15</v>
      </c>
      <c r="J5579" s="91" t="s">
        <v>6445</v>
      </c>
      <c r="K5579" s="91" t="s">
        <v>37778</v>
      </c>
      <c r="L5579" s="91" t="s">
        <v>20211</v>
      </c>
    </row>
    <row r="5580" spans="1:12" x14ac:dyDescent="0.25">
      <c r="A5580" s="91" t="s">
        <v>13268</v>
      </c>
      <c r="B5580" s="91" t="s">
        <v>18976</v>
      </c>
      <c r="C5580" s="91" t="s">
        <v>19623</v>
      </c>
      <c r="D5580" s="91" t="s">
        <v>19624</v>
      </c>
      <c r="E5580" s="91" t="s">
        <v>210</v>
      </c>
      <c r="F5580" s="91" t="s">
        <v>210</v>
      </c>
      <c r="G5580" s="91" t="s">
        <v>20326</v>
      </c>
      <c r="H5580" s="92" t="s">
        <v>20327</v>
      </c>
      <c r="I5580" s="91" t="s">
        <v>15</v>
      </c>
      <c r="J5580" s="91" t="s">
        <v>6445</v>
      </c>
      <c r="K5580" s="91" t="s">
        <v>31974</v>
      </c>
      <c r="L5580" s="91" t="s">
        <v>20211</v>
      </c>
    </row>
    <row r="5581" spans="1:12" x14ac:dyDescent="0.25">
      <c r="A5581" s="91" t="s">
        <v>13268</v>
      </c>
      <c r="B5581" s="91" t="s">
        <v>18976</v>
      </c>
      <c r="C5581" s="91" t="s">
        <v>19623</v>
      </c>
      <c r="D5581" s="91" t="s">
        <v>19624</v>
      </c>
      <c r="E5581" s="91" t="s">
        <v>210</v>
      </c>
      <c r="F5581" s="91" t="s">
        <v>210</v>
      </c>
      <c r="G5581" s="91" t="s">
        <v>20328</v>
      </c>
      <c r="H5581" s="92" t="s">
        <v>20329</v>
      </c>
      <c r="I5581" s="91" t="s">
        <v>15</v>
      </c>
      <c r="J5581" s="91" t="s">
        <v>6445</v>
      </c>
      <c r="K5581" s="91" t="s">
        <v>16752</v>
      </c>
      <c r="L5581" s="91" t="s">
        <v>20211</v>
      </c>
    </row>
    <row r="5582" spans="1:12" x14ac:dyDescent="0.25">
      <c r="A5582" s="91" t="s">
        <v>13268</v>
      </c>
      <c r="B5582" s="91" t="s">
        <v>18976</v>
      </c>
      <c r="C5582" s="91" t="s">
        <v>19623</v>
      </c>
      <c r="D5582" s="91" t="s">
        <v>19624</v>
      </c>
      <c r="E5582" s="91" t="s">
        <v>210</v>
      </c>
      <c r="F5582" s="91" t="s">
        <v>210</v>
      </c>
      <c r="G5582" s="91" t="s">
        <v>20330</v>
      </c>
      <c r="H5582" s="92" t="s">
        <v>20331</v>
      </c>
      <c r="I5582" s="91" t="s">
        <v>15</v>
      </c>
      <c r="J5582" s="91" t="s">
        <v>6445</v>
      </c>
      <c r="K5582" s="91" t="s">
        <v>11360</v>
      </c>
      <c r="L5582" s="91" t="s">
        <v>20211</v>
      </c>
    </row>
    <row r="5583" spans="1:12" x14ac:dyDescent="0.25">
      <c r="A5583" s="91" t="s">
        <v>13268</v>
      </c>
      <c r="B5583" s="91" t="s">
        <v>18976</v>
      </c>
      <c r="C5583" s="91" t="s">
        <v>19623</v>
      </c>
      <c r="D5583" s="91" t="s">
        <v>19624</v>
      </c>
      <c r="E5583" s="91" t="s">
        <v>210</v>
      </c>
      <c r="F5583" s="91" t="s">
        <v>210</v>
      </c>
      <c r="G5583" s="91" t="s">
        <v>20333</v>
      </c>
      <c r="H5583" s="92" t="s">
        <v>20334</v>
      </c>
      <c r="I5583" s="91" t="s">
        <v>15</v>
      </c>
      <c r="J5583" s="91" t="s">
        <v>6445</v>
      </c>
      <c r="K5583" s="91" t="s">
        <v>16819</v>
      </c>
      <c r="L5583" s="91" t="s">
        <v>20211</v>
      </c>
    </row>
    <row r="5584" spans="1:12" x14ac:dyDescent="0.25">
      <c r="A5584" s="91" t="s">
        <v>13268</v>
      </c>
      <c r="B5584" s="91" t="s">
        <v>18976</v>
      </c>
      <c r="C5584" s="91" t="s">
        <v>19623</v>
      </c>
      <c r="D5584" s="91" t="s">
        <v>19624</v>
      </c>
      <c r="E5584" s="91" t="s">
        <v>210</v>
      </c>
      <c r="F5584" s="91" t="s">
        <v>210</v>
      </c>
      <c r="G5584" s="91" t="s">
        <v>20335</v>
      </c>
      <c r="H5584" s="92" t="s">
        <v>20336</v>
      </c>
      <c r="I5584" s="91" t="s">
        <v>15</v>
      </c>
      <c r="J5584" s="91" t="s">
        <v>6445</v>
      </c>
      <c r="K5584" s="91" t="s">
        <v>33596</v>
      </c>
      <c r="L5584" s="91" t="s">
        <v>20211</v>
      </c>
    </row>
    <row r="5585" spans="1:12" x14ac:dyDescent="0.25">
      <c r="A5585" s="91" t="s">
        <v>13268</v>
      </c>
      <c r="B5585" s="91" t="s">
        <v>18976</v>
      </c>
      <c r="C5585" s="91" t="s">
        <v>19623</v>
      </c>
      <c r="D5585" s="91" t="s">
        <v>19624</v>
      </c>
      <c r="E5585" s="91" t="s">
        <v>210</v>
      </c>
      <c r="F5585" s="91" t="s">
        <v>210</v>
      </c>
      <c r="G5585" s="91" t="s">
        <v>20338</v>
      </c>
      <c r="H5585" s="92" t="s">
        <v>20339</v>
      </c>
      <c r="I5585" s="91" t="s">
        <v>15</v>
      </c>
      <c r="J5585" s="91" t="s">
        <v>6445</v>
      </c>
      <c r="K5585" s="91" t="s">
        <v>33596</v>
      </c>
      <c r="L5585" s="91" t="s">
        <v>20211</v>
      </c>
    </row>
    <row r="5586" spans="1:12" x14ac:dyDescent="0.25">
      <c r="A5586" s="91" t="s">
        <v>13268</v>
      </c>
      <c r="B5586" s="91" t="s">
        <v>18976</v>
      </c>
      <c r="C5586" s="91" t="s">
        <v>19623</v>
      </c>
      <c r="D5586" s="91" t="s">
        <v>19624</v>
      </c>
      <c r="E5586" s="91" t="s">
        <v>210</v>
      </c>
      <c r="F5586" s="91" t="s">
        <v>210</v>
      </c>
      <c r="G5586" s="91" t="s">
        <v>20340</v>
      </c>
      <c r="H5586" s="92" t="s">
        <v>20341</v>
      </c>
      <c r="I5586" s="91" t="s">
        <v>15</v>
      </c>
      <c r="J5586" s="91" t="s">
        <v>6445</v>
      </c>
      <c r="K5586" s="91" t="s">
        <v>41107</v>
      </c>
      <c r="L5586" s="91" t="s">
        <v>20211</v>
      </c>
    </row>
    <row r="5587" spans="1:12" x14ac:dyDescent="0.25">
      <c r="A5587" s="91" t="s">
        <v>13268</v>
      </c>
      <c r="B5587" s="91" t="s">
        <v>18976</v>
      </c>
      <c r="C5587" s="91" t="s">
        <v>19623</v>
      </c>
      <c r="D5587" s="91" t="s">
        <v>19624</v>
      </c>
      <c r="E5587" s="91" t="s">
        <v>210</v>
      </c>
      <c r="F5587" s="91" t="s">
        <v>210</v>
      </c>
      <c r="G5587" s="91" t="s">
        <v>20342</v>
      </c>
      <c r="H5587" s="92" t="s">
        <v>20343</v>
      </c>
      <c r="I5587" s="91" t="s">
        <v>15</v>
      </c>
      <c r="J5587" s="91" t="s">
        <v>6445</v>
      </c>
      <c r="K5587" s="91" t="s">
        <v>8712</v>
      </c>
      <c r="L5587" s="91" t="s">
        <v>20211</v>
      </c>
    </row>
    <row r="5588" spans="1:12" x14ac:dyDescent="0.25">
      <c r="A5588" s="91" t="s">
        <v>13268</v>
      </c>
      <c r="B5588" s="91" t="s">
        <v>18976</v>
      </c>
      <c r="C5588" s="91" t="s">
        <v>19623</v>
      </c>
      <c r="D5588" s="91" t="s">
        <v>19624</v>
      </c>
      <c r="E5588" s="91" t="s">
        <v>210</v>
      </c>
      <c r="F5588" s="91" t="s">
        <v>210</v>
      </c>
      <c r="G5588" s="91" t="s">
        <v>20344</v>
      </c>
      <c r="H5588" s="92" t="s">
        <v>20345</v>
      </c>
      <c r="I5588" s="91" t="s">
        <v>15</v>
      </c>
      <c r="J5588" s="91" t="s">
        <v>6445</v>
      </c>
      <c r="K5588" s="91" t="s">
        <v>41395</v>
      </c>
      <c r="L5588" s="91" t="s">
        <v>20211</v>
      </c>
    </row>
    <row r="5589" spans="1:12" x14ac:dyDescent="0.25">
      <c r="A5589" s="91" t="s">
        <v>13268</v>
      </c>
      <c r="B5589" s="91" t="s">
        <v>18976</v>
      </c>
      <c r="C5589" s="91" t="s">
        <v>19623</v>
      </c>
      <c r="D5589" s="91" t="s">
        <v>19624</v>
      </c>
      <c r="E5589" s="91" t="s">
        <v>210</v>
      </c>
      <c r="F5589" s="91" t="s">
        <v>210</v>
      </c>
      <c r="G5589" s="91" t="s">
        <v>20347</v>
      </c>
      <c r="H5589" s="92" t="s">
        <v>20348</v>
      </c>
      <c r="I5589" s="91" t="s">
        <v>15</v>
      </c>
      <c r="J5589" s="91" t="s">
        <v>6445</v>
      </c>
      <c r="K5589" s="91" t="s">
        <v>7372</v>
      </c>
      <c r="L5589" s="91" t="s">
        <v>20211</v>
      </c>
    </row>
    <row r="5590" spans="1:12" x14ac:dyDescent="0.25">
      <c r="A5590" s="91" t="s">
        <v>13268</v>
      </c>
      <c r="B5590" s="91" t="s">
        <v>18976</v>
      </c>
      <c r="C5590" s="91" t="s">
        <v>19623</v>
      </c>
      <c r="D5590" s="91" t="s">
        <v>19624</v>
      </c>
      <c r="E5590" s="91" t="s">
        <v>210</v>
      </c>
      <c r="F5590" s="91" t="s">
        <v>210</v>
      </c>
      <c r="G5590" s="91" t="s">
        <v>20349</v>
      </c>
      <c r="H5590" s="92" t="s">
        <v>20350</v>
      </c>
      <c r="I5590" s="91" t="s">
        <v>15</v>
      </c>
      <c r="J5590" s="91" t="s">
        <v>6445</v>
      </c>
      <c r="K5590" s="91" t="s">
        <v>15635</v>
      </c>
      <c r="L5590" s="91" t="s">
        <v>20211</v>
      </c>
    </row>
    <row r="5591" spans="1:12" x14ac:dyDescent="0.25">
      <c r="A5591" s="91" t="s">
        <v>13268</v>
      </c>
      <c r="B5591" s="91" t="s">
        <v>18976</v>
      </c>
      <c r="C5591" s="91" t="s">
        <v>19623</v>
      </c>
      <c r="D5591" s="91" t="s">
        <v>19624</v>
      </c>
      <c r="E5591" s="91" t="s">
        <v>210</v>
      </c>
      <c r="F5591" s="91" t="s">
        <v>210</v>
      </c>
      <c r="G5591" s="91" t="s">
        <v>20351</v>
      </c>
      <c r="H5591" s="92" t="s">
        <v>20352</v>
      </c>
      <c r="I5591" s="91" t="s">
        <v>15</v>
      </c>
      <c r="J5591" s="91" t="s">
        <v>6445</v>
      </c>
      <c r="K5591" s="91" t="s">
        <v>14712</v>
      </c>
      <c r="L5591" s="91" t="s">
        <v>20211</v>
      </c>
    </row>
    <row r="5592" spans="1:12" x14ac:dyDescent="0.25">
      <c r="A5592" s="91" t="s">
        <v>13268</v>
      </c>
      <c r="B5592" s="91" t="s">
        <v>18976</v>
      </c>
      <c r="C5592" s="91" t="s">
        <v>19623</v>
      </c>
      <c r="D5592" s="91" t="s">
        <v>19624</v>
      </c>
      <c r="E5592" s="91" t="s">
        <v>210</v>
      </c>
      <c r="F5592" s="91" t="s">
        <v>210</v>
      </c>
      <c r="G5592" s="91" t="s">
        <v>20353</v>
      </c>
      <c r="H5592" s="92" t="s">
        <v>20354</v>
      </c>
      <c r="I5592" s="91" t="s">
        <v>15</v>
      </c>
      <c r="J5592" s="91" t="s">
        <v>6445</v>
      </c>
      <c r="K5592" s="91" t="s">
        <v>31176</v>
      </c>
      <c r="L5592" s="91" t="s">
        <v>20211</v>
      </c>
    </row>
    <row r="5593" spans="1:12" x14ac:dyDescent="0.25">
      <c r="A5593" s="91" t="s">
        <v>13268</v>
      </c>
      <c r="B5593" s="91" t="s">
        <v>18976</v>
      </c>
      <c r="C5593" s="91" t="s">
        <v>19623</v>
      </c>
      <c r="D5593" s="91" t="s">
        <v>19624</v>
      </c>
      <c r="E5593" s="91" t="s">
        <v>210</v>
      </c>
      <c r="F5593" s="91" t="s">
        <v>210</v>
      </c>
      <c r="G5593" s="91" t="s">
        <v>20355</v>
      </c>
      <c r="H5593" s="92" t="s">
        <v>83</v>
      </c>
      <c r="I5593" s="91" t="s">
        <v>15</v>
      </c>
      <c r="J5593" s="91" t="s">
        <v>6445</v>
      </c>
      <c r="K5593" s="91" t="s">
        <v>10314</v>
      </c>
      <c r="L5593" s="91" t="s">
        <v>20211</v>
      </c>
    </row>
    <row r="5594" spans="1:12" x14ac:dyDescent="0.25">
      <c r="A5594" s="91" t="s">
        <v>13268</v>
      </c>
      <c r="B5594" s="91" t="s">
        <v>18976</v>
      </c>
      <c r="C5594" s="91" t="s">
        <v>19623</v>
      </c>
      <c r="D5594" s="91" t="s">
        <v>19624</v>
      </c>
      <c r="E5594" s="91" t="s">
        <v>210</v>
      </c>
      <c r="F5594" s="91" t="s">
        <v>210</v>
      </c>
      <c r="G5594" s="91" t="s">
        <v>20357</v>
      </c>
      <c r="H5594" s="92" t="s">
        <v>135</v>
      </c>
      <c r="I5594" s="91" t="s">
        <v>15</v>
      </c>
      <c r="J5594" s="91" t="s">
        <v>6445</v>
      </c>
      <c r="K5594" s="91" t="s">
        <v>14070</v>
      </c>
      <c r="L5594" s="91" t="s">
        <v>20211</v>
      </c>
    </row>
    <row r="5595" spans="1:12" x14ac:dyDescent="0.25">
      <c r="A5595" s="91" t="s">
        <v>13268</v>
      </c>
      <c r="B5595" s="91" t="s">
        <v>18976</v>
      </c>
      <c r="C5595" s="91" t="s">
        <v>19623</v>
      </c>
      <c r="D5595" s="91" t="s">
        <v>19624</v>
      </c>
      <c r="E5595" s="91" t="s">
        <v>210</v>
      </c>
      <c r="F5595" s="91" t="s">
        <v>210</v>
      </c>
      <c r="G5595" s="91" t="s">
        <v>20359</v>
      </c>
      <c r="H5595" s="92" t="s">
        <v>20360</v>
      </c>
      <c r="I5595" s="91" t="s">
        <v>15</v>
      </c>
      <c r="J5595" s="91" t="s">
        <v>6445</v>
      </c>
      <c r="K5595" s="91" t="s">
        <v>9304</v>
      </c>
      <c r="L5595" s="91" t="s">
        <v>20211</v>
      </c>
    </row>
    <row r="5596" spans="1:12" x14ac:dyDescent="0.25">
      <c r="A5596" s="91" t="s">
        <v>13268</v>
      </c>
      <c r="B5596" s="91" t="s">
        <v>18976</v>
      </c>
      <c r="C5596" s="91" t="s">
        <v>19623</v>
      </c>
      <c r="D5596" s="91" t="s">
        <v>19624</v>
      </c>
      <c r="E5596" s="91" t="s">
        <v>210</v>
      </c>
      <c r="F5596" s="91" t="s">
        <v>210</v>
      </c>
      <c r="G5596" s="91" t="s">
        <v>20361</v>
      </c>
      <c r="H5596" s="92" t="s">
        <v>20362</v>
      </c>
      <c r="I5596" s="91" t="s">
        <v>15</v>
      </c>
      <c r="J5596" s="91" t="s">
        <v>6445</v>
      </c>
      <c r="K5596" s="91" t="s">
        <v>13918</v>
      </c>
      <c r="L5596" s="91" t="s">
        <v>20211</v>
      </c>
    </row>
    <row r="5597" spans="1:12" x14ac:dyDescent="0.25">
      <c r="A5597" s="91" t="s">
        <v>13268</v>
      </c>
      <c r="B5597" s="91" t="s">
        <v>18976</v>
      </c>
      <c r="C5597" s="91" t="s">
        <v>19623</v>
      </c>
      <c r="D5597" s="91" t="s">
        <v>19624</v>
      </c>
      <c r="E5597" s="91" t="s">
        <v>210</v>
      </c>
      <c r="F5597" s="91" t="s">
        <v>210</v>
      </c>
      <c r="G5597" s="91" t="s">
        <v>20364</v>
      </c>
      <c r="H5597" s="92" t="s">
        <v>6312</v>
      </c>
      <c r="I5597" s="91" t="s">
        <v>15</v>
      </c>
      <c r="J5597" s="91" t="s">
        <v>6445</v>
      </c>
      <c r="K5597" s="91" t="s">
        <v>37757</v>
      </c>
      <c r="L5597" s="91" t="s">
        <v>20211</v>
      </c>
    </row>
    <row r="5598" spans="1:12" x14ac:dyDescent="0.25">
      <c r="A5598" s="91" t="s">
        <v>13268</v>
      </c>
      <c r="B5598" s="91" t="s">
        <v>18976</v>
      </c>
      <c r="C5598" s="91" t="s">
        <v>19623</v>
      </c>
      <c r="D5598" s="91" t="s">
        <v>19624</v>
      </c>
      <c r="E5598" s="91" t="s">
        <v>210</v>
      </c>
      <c r="F5598" s="91" t="s">
        <v>210</v>
      </c>
      <c r="G5598" s="91" t="s">
        <v>20366</v>
      </c>
      <c r="H5598" s="92" t="s">
        <v>20367</v>
      </c>
      <c r="I5598" s="91" t="s">
        <v>15</v>
      </c>
      <c r="J5598" s="91" t="s">
        <v>6445</v>
      </c>
      <c r="K5598" s="91" t="s">
        <v>8612</v>
      </c>
      <c r="L5598" s="91" t="s">
        <v>20211</v>
      </c>
    </row>
    <row r="5599" spans="1:12" x14ac:dyDescent="0.25">
      <c r="A5599" s="91" t="s">
        <v>13268</v>
      </c>
      <c r="B5599" s="91" t="s">
        <v>18976</v>
      </c>
      <c r="C5599" s="91" t="s">
        <v>19623</v>
      </c>
      <c r="D5599" s="91" t="s">
        <v>19624</v>
      </c>
      <c r="E5599" s="91" t="s">
        <v>210</v>
      </c>
      <c r="F5599" s="91" t="s">
        <v>210</v>
      </c>
      <c r="G5599" s="91" t="s">
        <v>20368</v>
      </c>
      <c r="H5599" s="92" t="s">
        <v>173</v>
      </c>
      <c r="I5599" s="91" t="s">
        <v>15</v>
      </c>
      <c r="J5599" s="91" t="s">
        <v>6445</v>
      </c>
      <c r="K5599" s="91" t="s">
        <v>37299</v>
      </c>
      <c r="L5599" s="91" t="s">
        <v>20211</v>
      </c>
    </row>
    <row r="5600" spans="1:12" x14ac:dyDescent="0.25">
      <c r="A5600" s="91" t="s">
        <v>13268</v>
      </c>
      <c r="B5600" s="91" t="s">
        <v>18976</v>
      </c>
      <c r="C5600" s="91" t="s">
        <v>19623</v>
      </c>
      <c r="D5600" s="91" t="s">
        <v>19624</v>
      </c>
      <c r="E5600" s="91" t="s">
        <v>210</v>
      </c>
      <c r="F5600" s="91" t="s">
        <v>210</v>
      </c>
      <c r="G5600" s="91" t="s">
        <v>20369</v>
      </c>
      <c r="H5600" s="92" t="s">
        <v>71</v>
      </c>
      <c r="I5600" s="91" t="s">
        <v>15</v>
      </c>
      <c r="J5600" s="91" t="s">
        <v>6445</v>
      </c>
      <c r="K5600" s="91" t="s">
        <v>38262</v>
      </c>
      <c r="L5600" s="91" t="s">
        <v>20211</v>
      </c>
    </row>
    <row r="5601" spans="1:12" x14ac:dyDescent="0.25">
      <c r="A5601" s="91" t="s">
        <v>13268</v>
      </c>
      <c r="B5601" s="91" t="s">
        <v>18976</v>
      </c>
      <c r="C5601" s="91" t="s">
        <v>19623</v>
      </c>
      <c r="D5601" s="91" t="s">
        <v>19624</v>
      </c>
      <c r="E5601" s="91" t="s">
        <v>210</v>
      </c>
      <c r="F5601" s="91" t="s">
        <v>210</v>
      </c>
      <c r="G5601" s="91" t="s">
        <v>20370</v>
      </c>
      <c r="H5601" s="92" t="s">
        <v>20371</v>
      </c>
      <c r="I5601" s="91" t="s">
        <v>15</v>
      </c>
      <c r="J5601" s="91" t="s">
        <v>6445</v>
      </c>
      <c r="K5601" s="91" t="s">
        <v>8392</v>
      </c>
      <c r="L5601" s="91" t="s">
        <v>20211</v>
      </c>
    </row>
    <row r="5602" spans="1:12" x14ac:dyDescent="0.25">
      <c r="A5602" s="91" t="s">
        <v>13268</v>
      </c>
      <c r="B5602" s="91" t="s">
        <v>18976</v>
      </c>
      <c r="C5602" s="91" t="s">
        <v>19623</v>
      </c>
      <c r="D5602" s="91" t="s">
        <v>19624</v>
      </c>
      <c r="E5602" s="91" t="s">
        <v>210</v>
      </c>
      <c r="F5602" s="91" t="s">
        <v>210</v>
      </c>
      <c r="G5602" s="91" t="s">
        <v>20372</v>
      </c>
      <c r="H5602" s="92" t="s">
        <v>20373</v>
      </c>
      <c r="I5602" s="91" t="s">
        <v>15</v>
      </c>
      <c r="J5602" s="91" t="s">
        <v>6445</v>
      </c>
      <c r="K5602" s="91" t="s">
        <v>36663</v>
      </c>
      <c r="L5602" s="91" t="s">
        <v>20211</v>
      </c>
    </row>
    <row r="5603" spans="1:12" x14ac:dyDescent="0.25">
      <c r="A5603" s="91" t="s">
        <v>13268</v>
      </c>
      <c r="B5603" s="91" t="s">
        <v>18976</v>
      </c>
      <c r="C5603" s="91" t="s">
        <v>19623</v>
      </c>
      <c r="D5603" s="91" t="s">
        <v>19624</v>
      </c>
      <c r="E5603" s="91" t="s">
        <v>210</v>
      </c>
      <c r="F5603" s="91" t="s">
        <v>210</v>
      </c>
      <c r="G5603" s="91" t="s">
        <v>20374</v>
      </c>
      <c r="H5603" s="92" t="s">
        <v>20375</v>
      </c>
      <c r="I5603" s="91" t="s">
        <v>15</v>
      </c>
      <c r="J5603" s="91" t="s">
        <v>6445</v>
      </c>
      <c r="K5603" s="91" t="s">
        <v>41396</v>
      </c>
      <c r="L5603" s="91" t="s">
        <v>20211</v>
      </c>
    </row>
    <row r="5604" spans="1:12" x14ac:dyDescent="0.25">
      <c r="A5604" s="91" t="s">
        <v>13268</v>
      </c>
      <c r="B5604" s="91" t="s">
        <v>18976</v>
      </c>
      <c r="C5604" s="91" t="s">
        <v>19623</v>
      </c>
      <c r="D5604" s="91" t="s">
        <v>19624</v>
      </c>
      <c r="E5604" s="91" t="s">
        <v>210</v>
      </c>
      <c r="F5604" s="91" t="s">
        <v>210</v>
      </c>
      <c r="G5604" s="91" t="s">
        <v>20377</v>
      </c>
      <c r="H5604" s="92" t="s">
        <v>20378</v>
      </c>
      <c r="I5604" s="91" t="s">
        <v>15</v>
      </c>
      <c r="J5604" s="91" t="s">
        <v>6445</v>
      </c>
      <c r="K5604" s="91" t="s">
        <v>11131</v>
      </c>
      <c r="L5604" s="91" t="s">
        <v>20211</v>
      </c>
    </row>
    <row r="5605" spans="1:12" x14ac:dyDescent="0.25">
      <c r="A5605" s="91" t="s">
        <v>13268</v>
      </c>
      <c r="B5605" s="91" t="s">
        <v>18976</v>
      </c>
      <c r="C5605" s="91" t="s">
        <v>19623</v>
      </c>
      <c r="D5605" s="91" t="s">
        <v>19624</v>
      </c>
      <c r="E5605" s="91" t="s">
        <v>210</v>
      </c>
      <c r="F5605" s="91" t="s">
        <v>210</v>
      </c>
      <c r="G5605" s="91" t="s">
        <v>20379</v>
      </c>
      <c r="H5605" s="92" t="s">
        <v>20380</v>
      </c>
      <c r="I5605" s="91" t="s">
        <v>15</v>
      </c>
      <c r="J5605" s="91" t="s">
        <v>6445</v>
      </c>
      <c r="K5605" s="91" t="s">
        <v>33697</v>
      </c>
      <c r="L5605" s="91" t="s">
        <v>20211</v>
      </c>
    </row>
    <row r="5606" spans="1:12" x14ac:dyDescent="0.25">
      <c r="A5606" s="91" t="s">
        <v>13268</v>
      </c>
      <c r="B5606" s="91" t="s">
        <v>18976</v>
      </c>
      <c r="C5606" s="91" t="s">
        <v>19623</v>
      </c>
      <c r="D5606" s="91" t="s">
        <v>19624</v>
      </c>
      <c r="E5606" s="91" t="s">
        <v>210</v>
      </c>
      <c r="F5606" s="91" t="s">
        <v>210</v>
      </c>
      <c r="G5606" s="91" t="s">
        <v>20381</v>
      </c>
      <c r="H5606" s="92" t="s">
        <v>6318</v>
      </c>
      <c r="I5606" s="91" t="s">
        <v>15</v>
      </c>
      <c r="J5606" s="91" t="s">
        <v>6445</v>
      </c>
      <c r="K5606" s="91" t="s">
        <v>41397</v>
      </c>
      <c r="L5606" s="91" t="s">
        <v>20211</v>
      </c>
    </row>
    <row r="5607" spans="1:12" x14ac:dyDescent="0.25">
      <c r="A5607" s="91" t="s">
        <v>13268</v>
      </c>
      <c r="B5607" s="91" t="s">
        <v>18976</v>
      </c>
      <c r="C5607" s="91" t="s">
        <v>19623</v>
      </c>
      <c r="D5607" s="91" t="s">
        <v>19624</v>
      </c>
      <c r="E5607" s="91" t="s">
        <v>210</v>
      </c>
      <c r="F5607" s="91" t="s">
        <v>210</v>
      </c>
      <c r="G5607" s="91" t="s">
        <v>20383</v>
      </c>
      <c r="H5607" s="92" t="s">
        <v>20384</v>
      </c>
      <c r="I5607" s="91" t="s">
        <v>15</v>
      </c>
      <c r="J5607" s="91" t="s">
        <v>6445</v>
      </c>
      <c r="K5607" s="91" t="s">
        <v>14640</v>
      </c>
      <c r="L5607" s="91" t="s">
        <v>20211</v>
      </c>
    </row>
    <row r="5608" spans="1:12" x14ac:dyDescent="0.25">
      <c r="A5608" s="91" t="s">
        <v>13268</v>
      </c>
      <c r="B5608" s="91" t="s">
        <v>18976</v>
      </c>
      <c r="C5608" s="91" t="s">
        <v>19623</v>
      </c>
      <c r="D5608" s="91" t="s">
        <v>19624</v>
      </c>
      <c r="E5608" s="91" t="s">
        <v>210</v>
      </c>
      <c r="F5608" s="91" t="s">
        <v>210</v>
      </c>
      <c r="G5608" s="91" t="s">
        <v>20385</v>
      </c>
      <c r="H5608" s="92" t="s">
        <v>139</v>
      </c>
      <c r="I5608" s="91" t="s">
        <v>15</v>
      </c>
      <c r="J5608" s="91" t="s">
        <v>6445</v>
      </c>
      <c r="K5608" s="91" t="s">
        <v>41397</v>
      </c>
      <c r="L5608" s="91" t="s">
        <v>20211</v>
      </c>
    </row>
    <row r="5609" spans="1:12" x14ac:dyDescent="0.25">
      <c r="A5609" s="91" t="s">
        <v>13268</v>
      </c>
      <c r="B5609" s="91" t="s">
        <v>18976</v>
      </c>
      <c r="C5609" s="91" t="s">
        <v>19623</v>
      </c>
      <c r="D5609" s="91" t="s">
        <v>19624</v>
      </c>
      <c r="E5609" s="91" t="s">
        <v>210</v>
      </c>
      <c r="F5609" s="91" t="s">
        <v>210</v>
      </c>
      <c r="G5609" s="91" t="s">
        <v>20387</v>
      </c>
      <c r="H5609" s="92" t="s">
        <v>20388</v>
      </c>
      <c r="I5609" s="91" t="s">
        <v>15</v>
      </c>
      <c r="J5609" s="91" t="s">
        <v>6445</v>
      </c>
      <c r="K5609" s="91" t="s">
        <v>36864</v>
      </c>
      <c r="L5609" s="91" t="s">
        <v>20211</v>
      </c>
    </row>
    <row r="5610" spans="1:12" x14ac:dyDescent="0.25">
      <c r="A5610" s="91" t="s">
        <v>13268</v>
      </c>
      <c r="B5610" s="91" t="s">
        <v>18976</v>
      </c>
      <c r="C5610" s="91" t="s">
        <v>19623</v>
      </c>
      <c r="D5610" s="91" t="s">
        <v>19624</v>
      </c>
      <c r="E5610" s="91" t="s">
        <v>210</v>
      </c>
      <c r="F5610" s="91" t="s">
        <v>210</v>
      </c>
      <c r="G5610" s="91" t="s">
        <v>20390</v>
      </c>
      <c r="H5610" s="92" t="s">
        <v>20391</v>
      </c>
      <c r="I5610" s="91" t="s">
        <v>15</v>
      </c>
      <c r="J5610" s="91" t="s">
        <v>6445</v>
      </c>
      <c r="K5610" s="91" t="s">
        <v>31841</v>
      </c>
      <c r="L5610" s="91" t="s">
        <v>20211</v>
      </c>
    </row>
    <row r="5611" spans="1:12" x14ac:dyDescent="0.25">
      <c r="A5611" s="91" t="s">
        <v>13268</v>
      </c>
      <c r="B5611" s="91" t="s">
        <v>18976</v>
      </c>
      <c r="C5611" s="91" t="s">
        <v>19623</v>
      </c>
      <c r="D5611" s="91" t="s">
        <v>19624</v>
      </c>
      <c r="E5611" s="91" t="s">
        <v>210</v>
      </c>
      <c r="F5611" s="91" t="s">
        <v>210</v>
      </c>
      <c r="G5611" s="91" t="s">
        <v>20392</v>
      </c>
      <c r="H5611" s="92" t="s">
        <v>140</v>
      </c>
      <c r="I5611" s="91" t="s">
        <v>15</v>
      </c>
      <c r="J5611" s="91" t="s">
        <v>6445</v>
      </c>
      <c r="K5611" s="91" t="s">
        <v>9015</v>
      </c>
      <c r="L5611" s="91" t="s">
        <v>20211</v>
      </c>
    </row>
    <row r="5612" spans="1:12" x14ac:dyDescent="0.25">
      <c r="A5612" s="91" t="s">
        <v>13268</v>
      </c>
      <c r="B5612" s="91" t="s">
        <v>18976</v>
      </c>
      <c r="C5612" s="91" t="s">
        <v>19623</v>
      </c>
      <c r="D5612" s="91" t="s">
        <v>19624</v>
      </c>
      <c r="E5612" s="91" t="s">
        <v>210</v>
      </c>
      <c r="F5612" s="91" t="s">
        <v>210</v>
      </c>
      <c r="G5612" s="91" t="s">
        <v>20393</v>
      </c>
      <c r="H5612" s="92" t="s">
        <v>20394</v>
      </c>
      <c r="I5612" s="91" t="s">
        <v>15</v>
      </c>
      <c r="J5612" s="91" t="s">
        <v>7216</v>
      </c>
      <c r="K5612" s="91" t="s">
        <v>36042</v>
      </c>
      <c r="L5612" s="91" t="s">
        <v>20211</v>
      </c>
    </row>
    <row r="5613" spans="1:12" x14ac:dyDescent="0.25">
      <c r="A5613" s="91" t="s">
        <v>13268</v>
      </c>
      <c r="B5613" s="91" t="s">
        <v>18976</v>
      </c>
      <c r="C5613" s="91" t="s">
        <v>19623</v>
      </c>
      <c r="D5613" s="91" t="s">
        <v>19624</v>
      </c>
      <c r="E5613" s="91" t="s">
        <v>210</v>
      </c>
      <c r="F5613" s="91" t="s">
        <v>210</v>
      </c>
      <c r="G5613" s="91" t="s">
        <v>20395</v>
      </c>
      <c r="H5613" s="92" t="s">
        <v>20396</v>
      </c>
      <c r="I5613" s="91" t="s">
        <v>15</v>
      </c>
      <c r="J5613" s="91" t="s">
        <v>6445</v>
      </c>
      <c r="K5613" s="91" t="s">
        <v>37318</v>
      </c>
      <c r="L5613" s="91" t="s">
        <v>20211</v>
      </c>
    </row>
    <row r="5614" spans="1:12" x14ac:dyDescent="0.25">
      <c r="A5614" s="91" t="s">
        <v>13268</v>
      </c>
      <c r="B5614" s="91" t="s">
        <v>18976</v>
      </c>
      <c r="C5614" s="91" t="s">
        <v>19623</v>
      </c>
      <c r="D5614" s="91" t="s">
        <v>19624</v>
      </c>
      <c r="E5614" s="91" t="s">
        <v>210</v>
      </c>
      <c r="F5614" s="91" t="s">
        <v>210</v>
      </c>
      <c r="G5614" s="91" t="s">
        <v>20397</v>
      </c>
      <c r="H5614" s="92" t="s">
        <v>20398</v>
      </c>
      <c r="I5614" s="91" t="s">
        <v>15</v>
      </c>
      <c r="J5614" s="91" t="s">
        <v>6445</v>
      </c>
      <c r="K5614" s="91" t="s">
        <v>37319</v>
      </c>
      <c r="L5614" s="91" t="s">
        <v>20211</v>
      </c>
    </row>
    <row r="5615" spans="1:12" x14ac:dyDescent="0.25">
      <c r="A5615" s="91" t="s">
        <v>13268</v>
      </c>
      <c r="B5615" s="91" t="s">
        <v>18976</v>
      </c>
      <c r="C5615" s="91" t="s">
        <v>19623</v>
      </c>
      <c r="D5615" s="91" t="s">
        <v>19624</v>
      </c>
      <c r="E5615" s="91" t="s">
        <v>210</v>
      </c>
      <c r="F5615" s="91" t="s">
        <v>210</v>
      </c>
      <c r="G5615" s="91" t="s">
        <v>20399</v>
      </c>
      <c r="H5615" s="92" t="s">
        <v>20400</v>
      </c>
      <c r="I5615" s="91" t="s">
        <v>15</v>
      </c>
      <c r="J5615" s="91" t="s">
        <v>6445</v>
      </c>
      <c r="K5615" s="91" t="s">
        <v>37320</v>
      </c>
      <c r="L5615" s="91" t="s">
        <v>20211</v>
      </c>
    </row>
    <row r="5616" spans="1:12" x14ac:dyDescent="0.25">
      <c r="A5616" s="91" t="s">
        <v>13268</v>
      </c>
      <c r="B5616" s="91" t="s">
        <v>18976</v>
      </c>
      <c r="C5616" s="91" t="s">
        <v>19623</v>
      </c>
      <c r="D5616" s="91" t="s">
        <v>19624</v>
      </c>
      <c r="E5616" s="91" t="s">
        <v>210</v>
      </c>
      <c r="F5616" s="91" t="s">
        <v>210</v>
      </c>
      <c r="G5616" s="91" t="s">
        <v>20402</v>
      </c>
      <c r="H5616" s="92" t="s">
        <v>20403</v>
      </c>
      <c r="I5616" s="91" t="s">
        <v>15</v>
      </c>
      <c r="J5616" s="91" t="s">
        <v>6445</v>
      </c>
      <c r="K5616" s="91" t="s">
        <v>11228</v>
      </c>
      <c r="L5616" s="91" t="s">
        <v>20211</v>
      </c>
    </row>
    <row r="5617" spans="1:12" x14ac:dyDescent="0.25">
      <c r="A5617" s="91" t="s">
        <v>13268</v>
      </c>
      <c r="B5617" s="91" t="s">
        <v>18976</v>
      </c>
      <c r="C5617" s="91" t="s">
        <v>19623</v>
      </c>
      <c r="D5617" s="91" t="s">
        <v>19624</v>
      </c>
      <c r="E5617" s="91" t="s">
        <v>210</v>
      </c>
      <c r="F5617" s="91" t="s">
        <v>210</v>
      </c>
      <c r="G5617" s="91" t="s">
        <v>20404</v>
      </c>
      <c r="H5617" s="92" t="s">
        <v>20405</v>
      </c>
      <c r="I5617" s="91" t="s">
        <v>15</v>
      </c>
      <c r="J5617" s="91" t="s">
        <v>6445</v>
      </c>
      <c r="K5617" s="91" t="s">
        <v>37321</v>
      </c>
      <c r="L5617" s="91" t="s">
        <v>20211</v>
      </c>
    </row>
    <row r="5618" spans="1:12" x14ac:dyDescent="0.25">
      <c r="A5618" s="91" t="s">
        <v>13268</v>
      </c>
      <c r="B5618" s="91" t="s">
        <v>18976</v>
      </c>
      <c r="C5618" s="91" t="s">
        <v>19623</v>
      </c>
      <c r="D5618" s="91" t="s">
        <v>19624</v>
      </c>
      <c r="E5618" s="91" t="s">
        <v>210</v>
      </c>
      <c r="F5618" s="91" t="s">
        <v>210</v>
      </c>
      <c r="G5618" s="91" t="s">
        <v>20407</v>
      </c>
      <c r="H5618" s="92" t="s">
        <v>20408</v>
      </c>
      <c r="I5618" s="91" t="s">
        <v>15</v>
      </c>
      <c r="J5618" s="91" t="s">
        <v>6445</v>
      </c>
      <c r="K5618" s="91" t="s">
        <v>20282</v>
      </c>
      <c r="L5618" s="91" t="s">
        <v>20211</v>
      </c>
    </row>
    <row r="5619" spans="1:12" x14ac:dyDescent="0.25">
      <c r="A5619" s="91" t="s">
        <v>13268</v>
      </c>
      <c r="B5619" s="91" t="s">
        <v>18976</v>
      </c>
      <c r="C5619" s="91" t="s">
        <v>19623</v>
      </c>
      <c r="D5619" s="91" t="s">
        <v>19624</v>
      </c>
      <c r="E5619" s="91" t="s">
        <v>210</v>
      </c>
      <c r="F5619" s="91" t="s">
        <v>210</v>
      </c>
      <c r="G5619" s="91" t="s">
        <v>20410</v>
      </c>
      <c r="H5619" s="92" t="s">
        <v>20411</v>
      </c>
      <c r="I5619" s="91" t="s">
        <v>15</v>
      </c>
      <c r="J5619" s="91" t="s">
        <v>6445</v>
      </c>
      <c r="K5619" s="91" t="s">
        <v>14494</v>
      </c>
      <c r="L5619" s="91" t="s">
        <v>20211</v>
      </c>
    </row>
    <row r="5620" spans="1:12" x14ac:dyDescent="0.25">
      <c r="A5620" s="91" t="s">
        <v>13268</v>
      </c>
      <c r="B5620" s="91" t="s">
        <v>18976</v>
      </c>
      <c r="C5620" s="91" t="s">
        <v>19623</v>
      </c>
      <c r="D5620" s="91" t="s">
        <v>19624</v>
      </c>
      <c r="E5620" s="91" t="s">
        <v>210</v>
      </c>
      <c r="F5620" s="91" t="s">
        <v>210</v>
      </c>
      <c r="G5620" s="91" t="s">
        <v>20413</v>
      </c>
      <c r="H5620" s="92" t="s">
        <v>20414</v>
      </c>
      <c r="I5620" s="91" t="s">
        <v>15</v>
      </c>
      <c r="J5620" s="91" t="s">
        <v>6445</v>
      </c>
      <c r="K5620" s="91" t="s">
        <v>13897</v>
      </c>
      <c r="L5620" s="91" t="s">
        <v>20211</v>
      </c>
    </row>
    <row r="5621" spans="1:12" x14ac:dyDescent="0.25">
      <c r="A5621" s="91" t="s">
        <v>13268</v>
      </c>
      <c r="B5621" s="91" t="s">
        <v>18976</v>
      </c>
      <c r="C5621" s="91" t="s">
        <v>19623</v>
      </c>
      <c r="D5621" s="91" t="s">
        <v>19624</v>
      </c>
      <c r="E5621" s="91" t="s">
        <v>210</v>
      </c>
      <c r="F5621" s="91" t="s">
        <v>210</v>
      </c>
      <c r="G5621" s="91" t="s">
        <v>20415</v>
      </c>
      <c r="H5621" s="92" t="s">
        <v>20416</v>
      </c>
      <c r="I5621" s="91" t="s">
        <v>15</v>
      </c>
      <c r="J5621" s="91" t="s">
        <v>6445</v>
      </c>
      <c r="K5621" s="91" t="s">
        <v>37322</v>
      </c>
      <c r="L5621" s="91" t="s">
        <v>20211</v>
      </c>
    </row>
    <row r="5622" spans="1:12" x14ac:dyDescent="0.25">
      <c r="A5622" s="91" t="s">
        <v>13268</v>
      </c>
      <c r="B5622" s="91" t="s">
        <v>18976</v>
      </c>
      <c r="C5622" s="91" t="s">
        <v>19623</v>
      </c>
      <c r="D5622" s="91" t="s">
        <v>19624</v>
      </c>
      <c r="E5622" s="91" t="s">
        <v>210</v>
      </c>
      <c r="F5622" s="91" t="s">
        <v>210</v>
      </c>
      <c r="G5622" s="91" t="s">
        <v>20418</v>
      </c>
      <c r="H5622" s="92" t="s">
        <v>20419</v>
      </c>
      <c r="I5622" s="91" t="s">
        <v>15</v>
      </c>
      <c r="J5622" s="91" t="s">
        <v>6445</v>
      </c>
      <c r="K5622" s="91" t="s">
        <v>36205</v>
      </c>
      <c r="L5622" s="91" t="s">
        <v>20211</v>
      </c>
    </row>
    <row r="5623" spans="1:12" x14ac:dyDescent="0.25">
      <c r="A5623" s="91" t="s">
        <v>13268</v>
      </c>
      <c r="B5623" s="91" t="s">
        <v>18976</v>
      </c>
      <c r="C5623" s="91" t="s">
        <v>19623</v>
      </c>
      <c r="D5623" s="91" t="s">
        <v>19624</v>
      </c>
      <c r="E5623" s="91" t="s">
        <v>210</v>
      </c>
      <c r="F5623" s="91" t="s">
        <v>210</v>
      </c>
      <c r="G5623" s="91" t="s">
        <v>20420</v>
      </c>
      <c r="H5623" s="92" t="s">
        <v>20421</v>
      </c>
      <c r="I5623" s="91" t="s">
        <v>15</v>
      </c>
      <c r="J5623" s="91" t="s">
        <v>6445</v>
      </c>
      <c r="K5623" s="91" t="s">
        <v>37323</v>
      </c>
      <c r="L5623" s="91" t="s">
        <v>20211</v>
      </c>
    </row>
    <row r="5624" spans="1:12" x14ac:dyDescent="0.25">
      <c r="A5624" s="91" t="s">
        <v>13268</v>
      </c>
      <c r="B5624" s="91" t="s">
        <v>18976</v>
      </c>
      <c r="C5624" s="91" t="s">
        <v>19623</v>
      </c>
      <c r="D5624" s="91" t="s">
        <v>19624</v>
      </c>
      <c r="E5624" s="91" t="s">
        <v>210</v>
      </c>
      <c r="F5624" s="91" t="s">
        <v>210</v>
      </c>
      <c r="G5624" s="91" t="s">
        <v>20423</v>
      </c>
      <c r="H5624" s="92" t="s">
        <v>20424</v>
      </c>
      <c r="I5624" s="91" t="s">
        <v>15</v>
      </c>
      <c r="J5624" s="91" t="s">
        <v>6445</v>
      </c>
      <c r="K5624" s="91" t="s">
        <v>37324</v>
      </c>
      <c r="L5624" s="91" t="s">
        <v>20211</v>
      </c>
    </row>
    <row r="5625" spans="1:12" x14ac:dyDescent="0.25">
      <c r="A5625" s="91" t="s">
        <v>13268</v>
      </c>
      <c r="B5625" s="91" t="s">
        <v>18976</v>
      </c>
      <c r="C5625" s="91" t="s">
        <v>19623</v>
      </c>
      <c r="D5625" s="91" t="s">
        <v>19624</v>
      </c>
      <c r="E5625" s="91" t="s">
        <v>210</v>
      </c>
      <c r="F5625" s="91" t="s">
        <v>210</v>
      </c>
      <c r="G5625" s="91" t="s">
        <v>20426</v>
      </c>
      <c r="H5625" s="92" t="s">
        <v>20427</v>
      </c>
      <c r="I5625" s="91" t="s">
        <v>15</v>
      </c>
      <c r="J5625" s="91" t="s">
        <v>6445</v>
      </c>
      <c r="K5625" s="91" t="s">
        <v>37325</v>
      </c>
      <c r="L5625" s="91" t="s">
        <v>20211</v>
      </c>
    </row>
    <row r="5626" spans="1:12" x14ac:dyDescent="0.25">
      <c r="A5626" s="91" t="s">
        <v>13268</v>
      </c>
      <c r="B5626" s="91" t="s">
        <v>18976</v>
      </c>
      <c r="C5626" s="91" t="s">
        <v>19623</v>
      </c>
      <c r="D5626" s="91" t="s">
        <v>19624</v>
      </c>
      <c r="E5626" s="91" t="s">
        <v>210</v>
      </c>
      <c r="F5626" s="91" t="s">
        <v>210</v>
      </c>
      <c r="G5626" s="91" t="s">
        <v>20429</v>
      </c>
      <c r="H5626" s="92" t="s">
        <v>20430</v>
      </c>
      <c r="I5626" s="91" t="s">
        <v>15</v>
      </c>
      <c r="J5626" s="91" t="s">
        <v>6445</v>
      </c>
      <c r="K5626" s="91" t="s">
        <v>41398</v>
      </c>
      <c r="L5626" s="91" t="s">
        <v>20211</v>
      </c>
    </row>
    <row r="5627" spans="1:12" x14ac:dyDescent="0.25">
      <c r="A5627" s="91" t="s">
        <v>13268</v>
      </c>
      <c r="B5627" s="91" t="s">
        <v>18976</v>
      </c>
      <c r="C5627" s="91" t="s">
        <v>19623</v>
      </c>
      <c r="D5627" s="91" t="s">
        <v>19624</v>
      </c>
      <c r="E5627" s="91" t="s">
        <v>210</v>
      </c>
      <c r="F5627" s="91" t="s">
        <v>210</v>
      </c>
      <c r="G5627" s="91" t="s">
        <v>20432</v>
      </c>
      <c r="H5627" s="92" t="s">
        <v>20433</v>
      </c>
      <c r="I5627" s="91" t="s">
        <v>15</v>
      </c>
      <c r="J5627" s="91" t="s">
        <v>6445</v>
      </c>
      <c r="K5627" s="91" t="s">
        <v>36985</v>
      </c>
      <c r="L5627" s="91" t="s">
        <v>20211</v>
      </c>
    </row>
    <row r="5628" spans="1:12" x14ac:dyDescent="0.25">
      <c r="A5628" s="91" t="s">
        <v>13268</v>
      </c>
      <c r="B5628" s="91" t="s">
        <v>18976</v>
      </c>
      <c r="C5628" s="91" t="s">
        <v>19623</v>
      </c>
      <c r="D5628" s="91" t="s">
        <v>19624</v>
      </c>
      <c r="E5628" s="91" t="s">
        <v>210</v>
      </c>
      <c r="F5628" s="91" t="s">
        <v>210</v>
      </c>
      <c r="G5628" s="91" t="s">
        <v>20434</v>
      </c>
      <c r="H5628" s="92" t="s">
        <v>20435</v>
      </c>
      <c r="I5628" s="91" t="s">
        <v>15</v>
      </c>
      <c r="J5628" s="91" t="s">
        <v>6445</v>
      </c>
      <c r="K5628" s="91" t="s">
        <v>37270</v>
      </c>
      <c r="L5628" s="91" t="s">
        <v>20211</v>
      </c>
    </row>
    <row r="5629" spans="1:12" x14ac:dyDescent="0.25">
      <c r="A5629" s="91" t="s">
        <v>13268</v>
      </c>
      <c r="B5629" s="91" t="s">
        <v>18976</v>
      </c>
      <c r="C5629" s="91" t="s">
        <v>19623</v>
      </c>
      <c r="D5629" s="91" t="s">
        <v>19624</v>
      </c>
      <c r="E5629" s="91" t="s">
        <v>210</v>
      </c>
      <c r="F5629" s="91" t="s">
        <v>210</v>
      </c>
      <c r="G5629" s="91" t="s">
        <v>20437</v>
      </c>
      <c r="H5629" s="92" t="s">
        <v>20438</v>
      </c>
      <c r="I5629" s="91" t="s">
        <v>15</v>
      </c>
      <c r="J5629" s="91" t="s">
        <v>6445</v>
      </c>
      <c r="K5629" s="91" t="s">
        <v>37326</v>
      </c>
      <c r="L5629" s="91" t="s">
        <v>20211</v>
      </c>
    </row>
    <row r="5630" spans="1:12" x14ac:dyDescent="0.25">
      <c r="A5630" s="91" t="s">
        <v>13268</v>
      </c>
      <c r="B5630" s="91" t="s">
        <v>18976</v>
      </c>
      <c r="C5630" s="91" t="s">
        <v>19623</v>
      </c>
      <c r="D5630" s="91" t="s">
        <v>19624</v>
      </c>
      <c r="E5630" s="91" t="s">
        <v>210</v>
      </c>
      <c r="F5630" s="91" t="s">
        <v>210</v>
      </c>
      <c r="G5630" s="91" t="s">
        <v>20440</v>
      </c>
      <c r="H5630" s="92" t="s">
        <v>20441</v>
      </c>
      <c r="I5630" s="91" t="s">
        <v>7151</v>
      </c>
      <c r="J5630" s="91" t="s">
        <v>6445</v>
      </c>
      <c r="K5630" s="91" t="s">
        <v>37629</v>
      </c>
      <c r="L5630" s="91" t="s">
        <v>20211</v>
      </c>
    </row>
    <row r="5631" spans="1:12" x14ac:dyDescent="0.25">
      <c r="A5631" s="91" t="s">
        <v>13268</v>
      </c>
      <c r="B5631" s="91" t="s">
        <v>18976</v>
      </c>
      <c r="C5631" s="91" t="s">
        <v>19623</v>
      </c>
      <c r="D5631" s="91" t="s">
        <v>19624</v>
      </c>
      <c r="E5631" s="91" t="s">
        <v>210</v>
      </c>
      <c r="F5631" s="91" t="s">
        <v>210</v>
      </c>
      <c r="G5631" s="91" t="s">
        <v>20442</v>
      </c>
      <c r="H5631" s="92" t="s">
        <v>20443</v>
      </c>
      <c r="I5631" s="91" t="s">
        <v>7151</v>
      </c>
      <c r="J5631" s="91" t="s">
        <v>6445</v>
      </c>
      <c r="K5631" s="91" t="s">
        <v>20444</v>
      </c>
      <c r="L5631" s="91" t="s">
        <v>20211</v>
      </c>
    </row>
    <row r="5632" spans="1:12" x14ac:dyDescent="0.25">
      <c r="A5632" s="91" t="s">
        <v>13268</v>
      </c>
      <c r="B5632" s="91" t="s">
        <v>18976</v>
      </c>
      <c r="C5632" s="91" t="s">
        <v>19623</v>
      </c>
      <c r="D5632" s="91" t="s">
        <v>19624</v>
      </c>
      <c r="E5632" s="91" t="s">
        <v>210</v>
      </c>
      <c r="F5632" s="91" t="s">
        <v>210</v>
      </c>
      <c r="G5632" s="91" t="s">
        <v>20445</v>
      </c>
      <c r="H5632" s="92" t="s">
        <v>20446</v>
      </c>
      <c r="I5632" s="91" t="s">
        <v>7151</v>
      </c>
      <c r="J5632" s="91" t="s">
        <v>6445</v>
      </c>
      <c r="K5632" s="91" t="s">
        <v>37327</v>
      </c>
      <c r="L5632" s="91" t="s">
        <v>20211</v>
      </c>
    </row>
    <row r="5633" spans="1:12" x14ac:dyDescent="0.25">
      <c r="A5633" s="91" t="s">
        <v>13268</v>
      </c>
      <c r="B5633" s="91" t="s">
        <v>18976</v>
      </c>
      <c r="C5633" s="91" t="s">
        <v>19623</v>
      </c>
      <c r="D5633" s="91" t="s">
        <v>19624</v>
      </c>
      <c r="E5633" s="91" t="s">
        <v>210</v>
      </c>
      <c r="F5633" s="91" t="s">
        <v>210</v>
      </c>
      <c r="G5633" s="91" t="s">
        <v>20448</v>
      </c>
      <c r="H5633" s="92" t="s">
        <v>20394</v>
      </c>
      <c r="I5633" s="91" t="s">
        <v>7151</v>
      </c>
      <c r="J5633" s="91" t="s">
        <v>6445</v>
      </c>
      <c r="K5633" s="91" t="s">
        <v>37328</v>
      </c>
      <c r="L5633" s="91" t="s">
        <v>20211</v>
      </c>
    </row>
    <row r="5634" spans="1:12" x14ac:dyDescent="0.25">
      <c r="A5634" s="91" t="s">
        <v>13268</v>
      </c>
      <c r="B5634" s="91" t="s">
        <v>18976</v>
      </c>
      <c r="C5634" s="91" t="s">
        <v>19623</v>
      </c>
      <c r="D5634" s="91" t="s">
        <v>19624</v>
      </c>
      <c r="E5634" s="91" t="s">
        <v>210</v>
      </c>
      <c r="F5634" s="91" t="s">
        <v>210</v>
      </c>
      <c r="G5634" s="91" t="s">
        <v>20450</v>
      </c>
      <c r="H5634" s="92" t="s">
        <v>20414</v>
      </c>
      <c r="I5634" s="91" t="s">
        <v>7151</v>
      </c>
      <c r="J5634" s="91" t="s">
        <v>6445</v>
      </c>
      <c r="K5634" s="91" t="s">
        <v>37329</v>
      </c>
      <c r="L5634" s="91" t="s">
        <v>20211</v>
      </c>
    </row>
    <row r="5635" spans="1:12" x14ac:dyDescent="0.25">
      <c r="A5635" s="91" t="s">
        <v>13268</v>
      </c>
      <c r="B5635" s="91" t="s">
        <v>18976</v>
      </c>
      <c r="C5635" s="91" t="s">
        <v>19623</v>
      </c>
      <c r="D5635" s="91" t="s">
        <v>19624</v>
      </c>
      <c r="E5635" s="91" t="s">
        <v>210</v>
      </c>
      <c r="F5635" s="91" t="s">
        <v>210</v>
      </c>
      <c r="G5635" s="91" t="s">
        <v>20452</v>
      </c>
      <c r="H5635" s="92" t="s">
        <v>20416</v>
      </c>
      <c r="I5635" s="91" t="s">
        <v>7151</v>
      </c>
      <c r="J5635" s="91" t="s">
        <v>6445</v>
      </c>
      <c r="K5635" s="91" t="s">
        <v>37330</v>
      </c>
      <c r="L5635" s="91" t="s">
        <v>20211</v>
      </c>
    </row>
    <row r="5636" spans="1:12" x14ac:dyDescent="0.25">
      <c r="A5636" s="91" t="s">
        <v>13268</v>
      </c>
      <c r="B5636" s="91" t="s">
        <v>18976</v>
      </c>
      <c r="C5636" s="91" t="s">
        <v>19623</v>
      </c>
      <c r="D5636" s="91" t="s">
        <v>19624</v>
      </c>
      <c r="E5636" s="91" t="s">
        <v>210</v>
      </c>
      <c r="F5636" s="91" t="s">
        <v>210</v>
      </c>
      <c r="G5636" s="91" t="s">
        <v>20454</v>
      </c>
      <c r="H5636" s="92" t="s">
        <v>20408</v>
      </c>
      <c r="I5636" s="91" t="s">
        <v>7151</v>
      </c>
      <c r="J5636" s="91" t="s">
        <v>6445</v>
      </c>
      <c r="K5636" s="91" t="s">
        <v>37331</v>
      </c>
      <c r="L5636" s="91" t="s">
        <v>20211</v>
      </c>
    </row>
    <row r="5637" spans="1:12" x14ac:dyDescent="0.25">
      <c r="A5637" s="91" t="s">
        <v>13268</v>
      </c>
      <c r="B5637" s="91" t="s">
        <v>18976</v>
      </c>
      <c r="C5637" s="91" t="s">
        <v>19623</v>
      </c>
      <c r="D5637" s="91" t="s">
        <v>19624</v>
      </c>
      <c r="E5637" s="91" t="s">
        <v>210</v>
      </c>
      <c r="F5637" s="91" t="s">
        <v>210</v>
      </c>
      <c r="G5637" s="91" t="s">
        <v>20456</v>
      </c>
      <c r="H5637" s="92" t="s">
        <v>20396</v>
      </c>
      <c r="I5637" s="91" t="s">
        <v>7151</v>
      </c>
      <c r="J5637" s="91" t="s">
        <v>6445</v>
      </c>
      <c r="K5637" s="91" t="s">
        <v>37332</v>
      </c>
      <c r="L5637" s="91" t="s">
        <v>20211</v>
      </c>
    </row>
    <row r="5638" spans="1:12" x14ac:dyDescent="0.25">
      <c r="A5638" s="91" t="s">
        <v>13268</v>
      </c>
      <c r="B5638" s="91" t="s">
        <v>18976</v>
      </c>
      <c r="C5638" s="91" t="s">
        <v>19623</v>
      </c>
      <c r="D5638" s="91" t="s">
        <v>19624</v>
      </c>
      <c r="E5638" s="91" t="s">
        <v>210</v>
      </c>
      <c r="F5638" s="91" t="s">
        <v>210</v>
      </c>
      <c r="G5638" s="91" t="s">
        <v>20458</v>
      </c>
      <c r="H5638" s="92" t="s">
        <v>20398</v>
      </c>
      <c r="I5638" s="91" t="s">
        <v>7151</v>
      </c>
      <c r="J5638" s="91" t="s">
        <v>6445</v>
      </c>
      <c r="K5638" s="91" t="s">
        <v>37333</v>
      </c>
      <c r="L5638" s="91" t="s">
        <v>20211</v>
      </c>
    </row>
    <row r="5639" spans="1:12" x14ac:dyDescent="0.25">
      <c r="A5639" s="91" t="s">
        <v>13268</v>
      </c>
      <c r="B5639" s="91" t="s">
        <v>18976</v>
      </c>
      <c r="C5639" s="91" t="s">
        <v>19623</v>
      </c>
      <c r="D5639" s="91" t="s">
        <v>19624</v>
      </c>
      <c r="E5639" s="91" t="s">
        <v>210</v>
      </c>
      <c r="F5639" s="91" t="s">
        <v>210</v>
      </c>
      <c r="G5639" s="91" t="s">
        <v>20460</v>
      </c>
      <c r="H5639" s="92" t="s">
        <v>20421</v>
      </c>
      <c r="I5639" s="91" t="s">
        <v>7151</v>
      </c>
      <c r="J5639" s="91" t="s">
        <v>6445</v>
      </c>
      <c r="K5639" s="91" t="s">
        <v>37334</v>
      </c>
      <c r="L5639" s="91" t="s">
        <v>20211</v>
      </c>
    </row>
    <row r="5640" spans="1:12" x14ac:dyDescent="0.25">
      <c r="A5640" s="91" t="s">
        <v>13268</v>
      </c>
      <c r="B5640" s="91" t="s">
        <v>18976</v>
      </c>
      <c r="C5640" s="91" t="s">
        <v>19623</v>
      </c>
      <c r="D5640" s="91" t="s">
        <v>19624</v>
      </c>
      <c r="E5640" s="91" t="s">
        <v>210</v>
      </c>
      <c r="F5640" s="91" t="s">
        <v>210</v>
      </c>
      <c r="G5640" s="91" t="s">
        <v>20462</v>
      </c>
      <c r="H5640" s="92" t="s">
        <v>20411</v>
      </c>
      <c r="I5640" s="91" t="s">
        <v>7151</v>
      </c>
      <c r="J5640" s="91" t="s">
        <v>6445</v>
      </c>
      <c r="K5640" s="91" t="s">
        <v>37335</v>
      </c>
      <c r="L5640" s="91" t="s">
        <v>20211</v>
      </c>
    </row>
    <row r="5641" spans="1:12" x14ac:dyDescent="0.25">
      <c r="A5641" s="91" t="s">
        <v>13268</v>
      </c>
      <c r="B5641" s="91" t="s">
        <v>18976</v>
      </c>
      <c r="C5641" s="91" t="s">
        <v>19623</v>
      </c>
      <c r="D5641" s="91" t="s">
        <v>19624</v>
      </c>
      <c r="E5641" s="91" t="s">
        <v>210</v>
      </c>
      <c r="F5641" s="91" t="s">
        <v>210</v>
      </c>
      <c r="G5641" s="91" t="s">
        <v>20464</v>
      </c>
      <c r="H5641" s="92" t="s">
        <v>20424</v>
      </c>
      <c r="I5641" s="91" t="s">
        <v>7151</v>
      </c>
      <c r="J5641" s="91" t="s">
        <v>6445</v>
      </c>
      <c r="K5641" s="91" t="s">
        <v>37336</v>
      </c>
      <c r="L5641" s="91" t="s">
        <v>20211</v>
      </c>
    </row>
    <row r="5642" spans="1:12" x14ac:dyDescent="0.25">
      <c r="A5642" s="91" t="s">
        <v>13268</v>
      </c>
      <c r="B5642" s="91" t="s">
        <v>18976</v>
      </c>
      <c r="C5642" s="91" t="s">
        <v>19623</v>
      </c>
      <c r="D5642" s="91" t="s">
        <v>19624</v>
      </c>
      <c r="E5642" s="91" t="s">
        <v>210</v>
      </c>
      <c r="F5642" s="91" t="s">
        <v>210</v>
      </c>
      <c r="G5642" s="91" t="s">
        <v>20466</v>
      </c>
      <c r="H5642" s="92" t="s">
        <v>20427</v>
      </c>
      <c r="I5642" s="91" t="s">
        <v>7151</v>
      </c>
      <c r="J5642" s="91" t="s">
        <v>6445</v>
      </c>
      <c r="K5642" s="91" t="s">
        <v>37337</v>
      </c>
      <c r="L5642" s="91" t="s">
        <v>20211</v>
      </c>
    </row>
    <row r="5643" spans="1:12" x14ac:dyDescent="0.25">
      <c r="A5643" s="91" t="s">
        <v>13268</v>
      </c>
      <c r="B5643" s="91" t="s">
        <v>18976</v>
      </c>
      <c r="C5643" s="91" t="s">
        <v>19623</v>
      </c>
      <c r="D5643" s="91" t="s">
        <v>19624</v>
      </c>
      <c r="E5643" s="91" t="s">
        <v>210</v>
      </c>
      <c r="F5643" s="91" t="s">
        <v>210</v>
      </c>
      <c r="G5643" s="91" t="s">
        <v>20468</v>
      </c>
      <c r="H5643" s="92" t="s">
        <v>20469</v>
      </c>
      <c r="I5643" s="91" t="s">
        <v>7151</v>
      </c>
      <c r="J5643" s="91" t="s">
        <v>6445</v>
      </c>
      <c r="K5643" s="91" t="s">
        <v>37338</v>
      </c>
      <c r="L5643" s="91" t="s">
        <v>20211</v>
      </c>
    </row>
    <row r="5644" spans="1:12" x14ac:dyDescent="0.25">
      <c r="A5644" s="91" t="s">
        <v>13268</v>
      </c>
      <c r="B5644" s="91" t="s">
        <v>18976</v>
      </c>
      <c r="C5644" s="91" t="s">
        <v>19623</v>
      </c>
      <c r="D5644" s="91" t="s">
        <v>19624</v>
      </c>
      <c r="E5644" s="91" t="s">
        <v>210</v>
      </c>
      <c r="F5644" s="91" t="s">
        <v>210</v>
      </c>
      <c r="G5644" s="91" t="s">
        <v>20471</v>
      </c>
      <c r="H5644" s="92" t="s">
        <v>20472</v>
      </c>
      <c r="I5644" s="91" t="s">
        <v>7151</v>
      </c>
      <c r="J5644" s="91" t="s">
        <v>6445</v>
      </c>
      <c r="K5644" s="91" t="s">
        <v>37339</v>
      </c>
      <c r="L5644" s="91" t="s">
        <v>20211</v>
      </c>
    </row>
    <row r="5645" spans="1:12" x14ac:dyDescent="0.25">
      <c r="A5645" s="91" t="s">
        <v>13268</v>
      </c>
      <c r="B5645" s="91" t="s">
        <v>18976</v>
      </c>
      <c r="C5645" s="91" t="s">
        <v>19623</v>
      </c>
      <c r="D5645" s="91" t="s">
        <v>19624</v>
      </c>
      <c r="E5645" s="91" t="s">
        <v>210</v>
      </c>
      <c r="F5645" s="91" t="s">
        <v>210</v>
      </c>
      <c r="G5645" s="91" t="s">
        <v>20474</v>
      </c>
      <c r="H5645" s="92" t="s">
        <v>20475</v>
      </c>
      <c r="I5645" s="91" t="s">
        <v>7151</v>
      </c>
      <c r="J5645" s="91" t="s">
        <v>6445</v>
      </c>
      <c r="K5645" s="91" t="s">
        <v>37340</v>
      </c>
      <c r="L5645" s="91" t="s">
        <v>20211</v>
      </c>
    </row>
    <row r="5646" spans="1:12" x14ac:dyDescent="0.25">
      <c r="A5646" s="91" t="s">
        <v>13268</v>
      </c>
      <c r="B5646" s="91" t="s">
        <v>18976</v>
      </c>
      <c r="C5646" s="91" t="s">
        <v>19623</v>
      </c>
      <c r="D5646" s="91" t="s">
        <v>19624</v>
      </c>
      <c r="E5646" s="91" t="s">
        <v>210</v>
      </c>
      <c r="F5646" s="91" t="s">
        <v>210</v>
      </c>
      <c r="G5646" s="91" t="s">
        <v>20477</v>
      </c>
      <c r="H5646" s="92" t="s">
        <v>20478</v>
      </c>
      <c r="I5646" s="91" t="s">
        <v>7151</v>
      </c>
      <c r="J5646" s="91" t="s">
        <v>6445</v>
      </c>
      <c r="K5646" s="91" t="s">
        <v>41399</v>
      </c>
      <c r="L5646" s="91" t="s">
        <v>20211</v>
      </c>
    </row>
    <row r="5647" spans="1:12" x14ac:dyDescent="0.25">
      <c r="A5647" s="91" t="s">
        <v>13268</v>
      </c>
      <c r="B5647" s="91" t="s">
        <v>18976</v>
      </c>
      <c r="C5647" s="91" t="s">
        <v>19623</v>
      </c>
      <c r="D5647" s="91" t="s">
        <v>19624</v>
      </c>
      <c r="E5647" s="91" t="s">
        <v>210</v>
      </c>
      <c r="F5647" s="91" t="s">
        <v>210</v>
      </c>
      <c r="G5647" s="91" t="s">
        <v>20479</v>
      </c>
      <c r="H5647" s="92" t="s">
        <v>20430</v>
      </c>
      <c r="I5647" s="91" t="s">
        <v>7151</v>
      </c>
      <c r="J5647" s="91" t="s">
        <v>6445</v>
      </c>
      <c r="K5647" s="91" t="s">
        <v>41400</v>
      </c>
      <c r="L5647" s="91" t="s">
        <v>20211</v>
      </c>
    </row>
    <row r="5648" spans="1:12" x14ac:dyDescent="0.25">
      <c r="A5648" s="91" t="s">
        <v>13268</v>
      </c>
      <c r="B5648" s="91" t="s">
        <v>18976</v>
      </c>
      <c r="C5648" s="91" t="s">
        <v>19623</v>
      </c>
      <c r="D5648" s="91" t="s">
        <v>19624</v>
      </c>
      <c r="E5648" s="91" t="s">
        <v>210</v>
      </c>
      <c r="F5648" s="91" t="s">
        <v>210</v>
      </c>
      <c r="G5648" s="91" t="s">
        <v>20480</v>
      </c>
      <c r="H5648" s="92" t="s">
        <v>20433</v>
      </c>
      <c r="I5648" s="91" t="s">
        <v>7151</v>
      </c>
      <c r="J5648" s="91" t="s">
        <v>6445</v>
      </c>
      <c r="K5648" s="91" t="s">
        <v>41401</v>
      </c>
      <c r="L5648" s="91" t="s">
        <v>20211</v>
      </c>
    </row>
    <row r="5649" spans="1:12" x14ac:dyDescent="0.25">
      <c r="A5649" s="91" t="s">
        <v>13268</v>
      </c>
      <c r="B5649" s="91" t="s">
        <v>18976</v>
      </c>
      <c r="C5649" s="91" t="s">
        <v>19623</v>
      </c>
      <c r="D5649" s="91" t="s">
        <v>19624</v>
      </c>
      <c r="E5649" s="91" t="s">
        <v>210</v>
      </c>
      <c r="F5649" s="91" t="s">
        <v>210</v>
      </c>
      <c r="G5649" s="91" t="s">
        <v>20481</v>
      </c>
      <c r="H5649" s="92" t="s">
        <v>20482</v>
      </c>
      <c r="I5649" s="91" t="s">
        <v>15</v>
      </c>
      <c r="J5649" s="91" t="s">
        <v>6445</v>
      </c>
      <c r="K5649" s="91" t="s">
        <v>7901</v>
      </c>
      <c r="L5649" s="91" t="s">
        <v>20211</v>
      </c>
    </row>
    <row r="5650" spans="1:12" x14ac:dyDescent="0.25">
      <c r="A5650" s="91" t="s">
        <v>13268</v>
      </c>
      <c r="B5650" s="91" t="s">
        <v>18976</v>
      </c>
      <c r="C5650" s="91" t="s">
        <v>19623</v>
      </c>
      <c r="D5650" s="91" t="s">
        <v>19624</v>
      </c>
      <c r="E5650" s="91" t="s">
        <v>210</v>
      </c>
      <c r="F5650" s="91" t="s">
        <v>210</v>
      </c>
      <c r="G5650" s="91" t="s">
        <v>20483</v>
      </c>
      <c r="H5650" s="92" t="s">
        <v>20484</v>
      </c>
      <c r="I5650" s="91" t="s">
        <v>15</v>
      </c>
      <c r="J5650" s="91" t="s">
        <v>6445</v>
      </c>
      <c r="K5650" s="91" t="s">
        <v>8022</v>
      </c>
      <c r="L5650" s="91" t="s">
        <v>20211</v>
      </c>
    </row>
    <row r="5651" spans="1:12" ht="23.25" x14ac:dyDescent="0.25">
      <c r="A5651" s="91" t="s">
        <v>13268</v>
      </c>
      <c r="B5651" s="91" t="s">
        <v>18976</v>
      </c>
      <c r="C5651" s="91" t="s">
        <v>19623</v>
      </c>
      <c r="D5651" s="91" t="s">
        <v>19624</v>
      </c>
      <c r="E5651" s="91" t="s">
        <v>210</v>
      </c>
      <c r="F5651" s="91" t="s">
        <v>210</v>
      </c>
      <c r="G5651" s="91" t="s">
        <v>20485</v>
      </c>
      <c r="H5651" s="92" t="s">
        <v>20486</v>
      </c>
      <c r="I5651" s="91" t="s">
        <v>15</v>
      </c>
      <c r="J5651" s="91" t="s">
        <v>6445</v>
      </c>
      <c r="K5651" s="91" t="s">
        <v>8236</v>
      </c>
      <c r="L5651" s="91" t="s">
        <v>20211</v>
      </c>
    </row>
    <row r="5652" spans="1:12" ht="23.25" x14ac:dyDescent="0.25">
      <c r="A5652" s="91" t="s">
        <v>13268</v>
      </c>
      <c r="B5652" s="91" t="s">
        <v>18976</v>
      </c>
      <c r="C5652" s="91" t="s">
        <v>19623</v>
      </c>
      <c r="D5652" s="91" t="s">
        <v>19624</v>
      </c>
      <c r="E5652" s="91" t="s">
        <v>210</v>
      </c>
      <c r="F5652" s="91" t="s">
        <v>210</v>
      </c>
      <c r="G5652" s="91" t="s">
        <v>20487</v>
      </c>
      <c r="H5652" s="92" t="s">
        <v>20488</v>
      </c>
      <c r="I5652" s="91" t="s">
        <v>15</v>
      </c>
      <c r="J5652" s="91" t="s">
        <v>6445</v>
      </c>
      <c r="K5652" s="91" t="s">
        <v>147</v>
      </c>
      <c r="L5652" s="91" t="s">
        <v>20211</v>
      </c>
    </row>
    <row r="5653" spans="1:12" x14ac:dyDescent="0.25">
      <c r="A5653" s="91" t="s">
        <v>13268</v>
      </c>
      <c r="B5653" s="91" t="s">
        <v>18976</v>
      </c>
      <c r="C5653" s="91" t="s">
        <v>19623</v>
      </c>
      <c r="D5653" s="91" t="s">
        <v>19624</v>
      </c>
      <c r="E5653" s="91" t="s">
        <v>210</v>
      </c>
      <c r="F5653" s="91" t="s">
        <v>210</v>
      </c>
      <c r="G5653" s="91" t="s">
        <v>20489</v>
      </c>
      <c r="H5653" s="92" t="s">
        <v>20490</v>
      </c>
      <c r="I5653" s="91" t="s">
        <v>15</v>
      </c>
      <c r="J5653" s="91" t="s">
        <v>6445</v>
      </c>
      <c r="K5653" s="91" t="s">
        <v>8180</v>
      </c>
      <c r="L5653" s="91" t="s">
        <v>20211</v>
      </c>
    </row>
    <row r="5654" spans="1:12" x14ac:dyDescent="0.25">
      <c r="A5654" s="91" t="s">
        <v>13268</v>
      </c>
      <c r="B5654" s="91" t="s">
        <v>18976</v>
      </c>
      <c r="C5654" s="91" t="s">
        <v>19623</v>
      </c>
      <c r="D5654" s="91" t="s">
        <v>19624</v>
      </c>
      <c r="E5654" s="91" t="s">
        <v>210</v>
      </c>
      <c r="F5654" s="91" t="s">
        <v>210</v>
      </c>
      <c r="G5654" s="91" t="s">
        <v>20491</v>
      </c>
      <c r="H5654" s="92" t="s">
        <v>20492</v>
      </c>
      <c r="I5654" s="91" t="s">
        <v>15</v>
      </c>
      <c r="J5654" s="91" t="s">
        <v>6445</v>
      </c>
      <c r="K5654" s="91" t="s">
        <v>147</v>
      </c>
      <c r="L5654" s="91" t="s">
        <v>20211</v>
      </c>
    </row>
    <row r="5655" spans="1:12" x14ac:dyDescent="0.25">
      <c r="A5655" s="91" t="s">
        <v>13268</v>
      </c>
      <c r="B5655" s="91" t="s">
        <v>18976</v>
      </c>
      <c r="C5655" s="91" t="s">
        <v>19623</v>
      </c>
      <c r="D5655" s="91" t="s">
        <v>19624</v>
      </c>
      <c r="E5655" s="91" t="s">
        <v>210</v>
      </c>
      <c r="F5655" s="91" t="s">
        <v>210</v>
      </c>
      <c r="G5655" s="91" t="s">
        <v>20493</v>
      </c>
      <c r="H5655" s="92" t="s">
        <v>20494</v>
      </c>
      <c r="I5655" s="91" t="s">
        <v>15</v>
      </c>
      <c r="J5655" s="91" t="s">
        <v>7216</v>
      </c>
      <c r="K5655" s="91" t="s">
        <v>8022</v>
      </c>
      <c r="L5655" s="91" t="s">
        <v>20211</v>
      </c>
    </row>
    <row r="5656" spans="1:12" x14ac:dyDescent="0.25">
      <c r="A5656" s="91" t="s">
        <v>13268</v>
      </c>
      <c r="B5656" s="91" t="s">
        <v>18976</v>
      </c>
      <c r="C5656" s="91" t="s">
        <v>19623</v>
      </c>
      <c r="D5656" s="91" t="s">
        <v>19624</v>
      </c>
      <c r="E5656" s="91" t="s">
        <v>210</v>
      </c>
      <c r="F5656" s="91" t="s">
        <v>210</v>
      </c>
      <c r="G5656" s="91" t="s">
        <v>20495</v>
      </c>
      <c r="H5656" s="92" t="s">
        <v>20496</v>
      </c>
      <c r="I5656" s="91" t="s">
        <v>15</v>
      </c>
      <c r="J5656" s="91" t="s">
        <v>6445</v>
      </c>
      <c r="K5656" s="91" t="s">
        <v>8171</v>
      </c>
      <c r="L5656" s="91" t="s">
        <v>20211</v>
      </c>
    </row>
    <row r="5657" spans="1:12" x14ac:dyDescent="0.25">
      <c r="A5657" s="91" t="s">
        <v>13268</v>
      </c>
      <c r="B5657" s="91" t="s">
        <v>18976</v>
      </c>
      <c r="C5657" s="91" t="s">
        <v>19623</v>
      </c>
      <c r="D5657" s="91" t="s">
        <v>19624</v>
      </c>
      <c r="E5657" s="91" t="s">
        <v>210</v>
      </c>
      <c r="F5657" s="91" t="s">
        <v>210</v>
      </c>
      <c r="G5657" s="91" t="s">
        <v>20497</v>
      </c>
      <c r="H5657" s="92" t="s">
        <v>20498</v>
      </c>
      <c r="I5657" s="91" t="s">
        <v>15</v>
      </c>
      <c r="J5657" s="91" t="s">
        <v>6445</v>
      </c>
      <c r="K5657" s="91" t="s">
        <v>7605</v>
      </c>
      <c r="L5657" s="91" t="s">
        <v>20211</v>
      </c>
    </row>
    <row r="5658" spans="1:12" ht="23.25" x14ac:dyDescent="0.25">
      <c r="A5658" s="91" t="s">
        <v>13268</v>
      </c>
      <c r="B5658" s="91" t="s">
        <v>18976</v>
      </c>
      <c r="C5658" s="91" t="s">
        <v>19623</v>
      </c>
      <c r="D5658" s="91" t="s">
        <v>19624</v>
      </c>
      <c r="E5658" s="91" t="s">
        <v>210</v>
      </c>
      <c r="F5658" s="91" t="s">
        <v>210</v>
      </c>
      <c r="G5658" s="91" t="s">
        <v>20499</v>
      </c>
      <c r="H5658" s="92" t="s">
        <v>20500</v>
      </c>
      <c r="I5658" s="91" t="s">
        <v>15</v>
      </c>
      <c r="J5658" s="91" t="s">
        <v>6445</v>
      </c>
      <c r="K5658" s="91" t="s">
        <v>7993</v>
      </c>
      <c r="L5658" s="91" t="s">
        <v>20211</v>
      </c>
    </row>
    <row r="5659" spans="1:12" x14ac:dyDescent="0.25">
      <c r="A5659" s="91" t="s">
        <v>13268</v>
      </c>
      <c r="B5659" s="91" t="s">
        <v>18976</v>
      </c>
      <c r="C5659" s="91" t="s">
        <v>19623</v>
      </c>
      <c r="D5659" s="91" t="s">
        <v>19624</v>
      </c>
      <c r="E5659" s="91" t="s">
        <v>210</v>
      </c>
      <c r="F5659" s="91" t="s">
        <v>210</v>
      </c>
      <c r="G5659" s="91" t="s">
        <v>20501</v>
      </c>
      <c r="H5659" s="92" t="s">
        <v>20502</v>
      </c>
      <c r="I5659" s="91" t="s">
        <v>15</v>
      </c>
      <c r="J5659" s="91" t="s">
        <v>6445</v>
      </c>
      <c r="K5659" s="91" t="s">
        <v>9358</v>
      </c>
      <c r="L5659" s="91" t="s">
        <v>20211</v>
      </c>
    </row>
    <row r="5660" spans="1:12" x14ac:dyDescent="0.25">
      <c r="A5660" s="91" t="s">
        <v>13268</v>
      </c>
      <c r="B5660" s="91" t="s">
        <v>18976</v>
      </c>
      <c r="C5660" s="91" t="s">
        <v>19623</v>
      </c>
      <c r="D5660" s="91" t="s">
        <v>19624</v>
      </c>
      <c r="E5660" s="91" t="s">
        <v>210</v>
      </c>
      <c r="F5660" s="91" t="s">
        <v>210</v>
      </c>
      <c r="G5660" s="91" t="s">
        <v>20503</v>
      </c>
      <c r="H5660" s="92" t="s">
        <v>20504</v>
      </c>
      <c r="I5660" s="91" t="s">
        <v>15</v>
      </c>
      <c r="J5660" s="91" t="s">
        <v>6445</v>
      </c>
      <c r="K5660" s="91" t="s">
        <v>85</v>
      </c>
      <c r="L5660" s="91" t="s">
        <v>20211</v>
      </c>
    </row>
    <row r="5661" spans="1:12" x14ac:dyDescent="0.25">
      <c r="A5661" s="91" t="s">
        <v>13268</v>
      </c>
      <c r="B5661" s="91" t="s">
        <v>18976</v>
      </c>
      <c r="C5661" s="91" t="s">
        <v>19623</v>
      </c>
      <c r="D5661" s="91" t="s">
        <v>19624</v>
      </c>
      <c r="E5661" s="91" t="s">
        <v>210</v>
      </c>
      <c r="F5661" s="91" t="s">
        <v>210</v>
      </c>
      <c r="G5661" s="91" t="s">
        <v>20505</v>
      </c>
      <c r="H5661" s="92" t="s">
        <v>20506</v>
      </c>
      <c r="I5661" s="91" t="s">
        <v>15</v>
      </c>
      <c r="J5661" s="91" t="s">
        <v>6445</v>
      </c>
      <c r="K5661" s="91" t="s">
        <v>147</v>
      </c>
      <c r="L5661" s="91" t="s">
        <v>20211</v>
      </c>
    </row>
    <row r="5662" spans="1:12" ht="23.25" x14ac:dyDescent="0.25">
      <c r="A5662" s="91" t="s">
        <v>13268</v>
      </c>
      <c r="B5662" s="91" t="s">
        <v>18976</v>
      </c>
      <c r="C5662" s="91" t="s">
        <v>19623</v>
      </c>
      <c r="D5662" s="91" t="s">
        <v>19624</v>
      </c>
      <c r="E5662" s="91" t="s">
        <v>210</v>
      </c>
      <c r="F5662" s="91" t="s">
        <v>210</v>
      </c>
      <c r="G5662" s="91" t="s">
        <v>20507</v>
      </c>
      <c r="H5662" s="92" t="s">
        <v>20508</v>
      </c>
      <c r="I5662" s="91" t="s">
        <v>15</v>
      </c>
      <c r="J5662" s="91" t="s">
        <v>6445</v>
      </c>
      <c r="K5662" s="91" t="s">
        <v>141</v>
      </c>
      <c r="L5662" s="91" t="s">
        <v>20211</v>
      </c>
    </row>
    <row r="5663" spans="1:12" x14ac:dyDescent="0.25">
      <c r="A5663" s="91" t="s">
        <v>13268</v>
      </c>
      <c r="B5663" s="91" t="s">
        <v>18976</v>
      </c>
      <c r="C5663" s="91" t="s">
        <v>19623</v>
      </c>
      <c r="D5663" s="91" t="s">
        <v>19624</v>
      </c>
      <c r="E5663" s="91" t="s">
        <v>210</v>
      </c>
      <c r="F5663" s="91" t="s">
        <v>210</v>
      </c>
      <c r="G5663" s="91" t="s">
        <v>20509</v>
      </c>
      <c r="H5663" s="92" t="s">
        <v>20510</v>
      </c>
      <c r="I5663" s="91" t="s">
        <v>15</v>
      </c>
      <c r="J5663" s="91" t="s">
        <v>6445</v>
      </c>
      <c r="K5663" s="91" t="s">
        <v>8203</v>
      </c>
      <c r="L5663" s="91" t="s">
        <v>20211</v>
      </c>
    </row>
    <row r="5664" spans="1:12" ht="23.25" x14ac:dyDescent="0.25">
      <c r="A5664" s="91" t="s">
        <v>13268</v>
      </c>
      <c r="B5664" s="91" t="s">
        <v>18976</v>
      </c>
      <c r="C5664" s="91" t="s">
        <v>19623</v>
      </c>
      <c r="D5664" s="91" t="s">
        <v>19624</v>
      </c>
      <c r="E5664" s="91" t="s">
        <v>210</v>
      </c>
      <c r="F5664" s="91" t="s">
        <v>210</v>
      </c>
      <c r="G5664" s="91" t="s">
        <v>20511</v>
      </c>
      <c r="H5664" s="92" t="s">
        <v>20512</v>
      </c>
      <c r="I5664" s="91" t="s">
        <v>15</v>
      </c>
      <c r="J5664" s="91" t="s">
        <v>6445</v>
      </c>
      <c r="K5664" s="91" t="s">
        <v>7993</v>
      </c>
      <c r="L5664" s="91" t="s">
        <v>20211</v>
      </c>
    </row>
    <row r="5665" spans="1:12" ht="23.25" x14ac:dyDescent="0.25">
      <c r="A5665" s="91" t="s">
        <v>13268</v>
      </c>
      <c r="B5665" s="91" t="s">
        <v>18976</v>
      </c>
      <c r="C5665" s="91" t="s">
        <v>19623</v>
      </c>
      <c r="D5665" s="91" t="s">
        <v>19624</v>
      </c>
      <c r="E5665" s="91" t="s">
        <v>210</v>
      </c>
      <c r="F5665" s="91" t="s">
        <v>210</v>
      </c>
      <c r="G5665" s="91" t="s">
        <v>20513</v>
      </c>
      <c r="H5665" s="92" t="s">
        <v>20514</v>
      </c>
      <c r="I5665" s="91" t="s">
        <v>15</v>
      </c>
      <c r="J5665" s="91" t="s">
        <v>6445</v>
      </c>
      <c r="K5665" s="91" t="s">
        <v>7993</v>
      </c>
      <c r="L5665" s="91" t="s">
        <v>20211</v>
      </c>
    </row>
    <row r="5666" spans="1:12" ht="23.25" x14ac:dyDescent="0.25">
      <c r="A5666" s="91" t="s">
        <v>13268</v>
      </c>
      <c r="B5666" s="91" t="s">
        <v>18976</v>
      </c>
      <c r="C5666" s="91" t="s">
        <v>19623</v>
      </c>
      <c r="D5666" s="91" t="s">
        <v>19624</v>
      </c>
      <c r="E5666" s="91" t="s">
        <v>210</v>
      </c>
      <c r="F5666" s="91" t="s">
        <v>210</v>
      </c>
      <c r="G5666" s="91" t="s">
        <v>20515</v>
      </c>
      <c r="H5666" s="92" t="s">
        <v>20516</v>
      </c>
      <c r="I5666" s="91" t="s">
        <v>15</v>
      </c>
      <c r="J5666" s="91" t="s">
        <v>6445</v>
      </c>
      <c r="K5666" s="91" t="s">
        <v>7661</v>
      </c>
      <c r="L5666" s="91" t="s">
        <v>20211</v>
      </c>
    </row>
    <row r="5667" spans="1:12" ht="23.25" x14ac:dyDescent="0.25">
      <c r="A5667" s="91" t="s">
        <v>13268</v>
      </c>
      <c r="B5667" s="91" t="s">
        <v>18976</v>
      </c>
      <c r="C5667" s="91" t="s">
        <v>19623</v>
      </c>
      <c r="D5667" s="91" t="s">
        <v>19624</v>
      </c>
      <c r="E5667" s="91" t="s">
        <v>210</v>
      </c>
      <c r="F5667" s="91" t="s">
        <v>210</v>
      </c>
      <c r="G5667" s="91" t="s">
        <v>20517</v>
      </c>
      <c r="H5667" s="92" t="s">
        <v>20518</v>
      </c>
      <c r="I5667" s="91" t="s">
        <v>15</v>
      </c>
      <c r="J5667" s="91" t="s">
        <v>6445</v>
      </c>
      <c r="K5667" s="91" t="s">
        <v>147</v>
      </c>
      <c r="L5667" s="91" t="s">
        <v>20211</v>
      </c>
    </row>
    <row r="5668" spans="1:12" x14ac:dyDescent="0.25">
      <c r="A5668" s="91" t="s">
        <v>13268</v>
      </c>
      <c r="B5668" s="91" t="s">
        <v>18976</v>
      </c>
      <c r="C5668" s="91" t="s">
        <v>19623</v>
      </c>
      <c r="D5668" s="91" t="s">
        <v>19624</v>
      </c>
      <c r="E5668" s="91" t="s">
        <v>210</v>
      </c>
      <c r="F5668" s="91" t="s">
        <v>210</v>
      </c>
      <c r="G5668" s="91" t="s">
        <v>20519</v>
      </c>
      <c r="H5668" s="92" t="s">
        <v>20520</v>
      </c>
      <c r="I5668" s="91" t="s">
        <v>15</v>
      </c>
      <c r="J5668" s="91" t="s">
        <v>6445</v>
      </c>
      <c r="K5668" s="91" t="s">
        <v>7993</v>
      </c>
      <c r="L5668" s="91" t="s">
        <v>20211</v>
      </c>
    </row>
    <row r="5669" spans="1:12" x14ac:dyDescent="0.25">
      <c r="A5669" s="91" t="s">
        <v>13268</v>
      </c>
      <c r="B5669" s="91" t="s">
        <v>18976</v>
      </c>
      <c r="C5669" s="91" t="s">
        <v>19623</v>
      </c>
      <c r="D5669" s="91" t="s">
        <v>19624</v>
      </c>
      <c r="E5669" s="91" t="s">
        <v>210</v>
      </c>
      <c r="F5669" s="91" t="s">
        <v>210</v>
      </c>
      <c r="G5669" s="91" t="s">
        <v>20521</v>
      </c>
      <c r="H5669" s="92" t="s">
        <v>20522</v>
      </c>
      <c r="I5669" s="91" t="s">
        <v>15</v>
      </c>
      <c r="J5669" s="91" t="s">
        <v>6445</v>
      </c>
      <c r="K5669" s="91" t="s">
        <v>8192</v>
      </c>
      <c r="L5669" s="91" t="s">
        <v>20211</v>
      </c>
    </row>
    <row r="5670" spans="1:12" ht="23.25" x14ac:dyDescent="0.25">
      <c r="A5670" s="91" t="s">
        <v>13268</v>
      </c>
      <c r="B5670" s="91" t="s">
        <v>18976</v>
      </c>
      <c r="C5670" s="91" t="s">
        <v>19623</v>
      </c>
      <c r="D5670" s="91" t="s">
        <v>19624</v>
      </c>
      <c r="E5670" s="91" t="s">
        <v>210</v>
      </c>
      <c r="F5670" s="91" t="s">
        <v>210</v>
      </c>
      <c r="G5670" s="91" t="s">
        <v>20523</v>
      </c>
      <c r="H5670" s="92" t="s">
        <v>20524</v>
      </c>
      <c r="I5670" s="91" t="s">
        <v>15</v>
      </c>
      <c r="J5670" s="91" t="s">
        <v>6445</v>
      </c>
      <c r="K5670" s="91" t="s">
        <v>84</v>
      </c>
      <c r="L5670" s="91" t="s">
        <v>20211</v>
      </c>
    </row>
    <row r="5671" spans="1:12" x14ac:dyDescent="0.25">
      <c r="A5671" s="91" t="s">
        <v>13268</v>
      </c>
      <c r="B5671" s="91" t="s">
        <v>18976</v>
      </c>
      <c r="C5671" s="91" t="s">
        <v>19623</v>
      </c>
      <c r="D5671" s="91" t="s">
        <v>19624</v>
      </c>
      <c r="E5671" s="91" t="s">
        <v>210</v>
      </c>
      <c r="F5671" s="91" t="s">
        <v>210</v>
      </c>
      <c r="G5671" s="91" t="s">
        <v>20525</v>
      </c>
      <c r="H5671" s="92" t="s">
        <v>20526</v>
      </c>
      <c r="I5671" s="91" t="s">
        <v>15</v>
      </c>
      <c r="J5671" s="91" t="s">
        <v>7216</v>
      </c>
      <c r="K5671" s="91" t="s">
        <v>8022</v>
      </c>
      <c r="L5671" s="91" t="s">
        <v>20211</v>
      </c>
    </row>
    <row r="5672" spans="1:12" ht="23.25" x14ac:dyDescent="0.25">
      <c r="A5672" s="91" t="s">
        <v>13268</v>
      </c>
      <c r="B5672" s="91" t="s">
        <v>18976</v>
      </c>
      <c r="C5672" s="91" t="s">
        <v>19623</v>
      </c>
      <c r="D5672" s="91" t="s">
        <v>19624</v>
      </c>
      <c r="E5672" s="91" t="s">
        <v>210</v>
      </c>
      <c r="F5672" s="91" t="s">
        <v>210</v>
      </c>
      <c r="G5672" s="91" t="s">
        <v>20527</v>
      </c>
      <c r="H5672" s="92" t="s">
        <v>20528</v>
      </c>
      <c r="I5672" s="91" t="s">
        <v>15</v>
      </c>
      <c r="J5672" s="91" t="s">
        <v>6445</v>
      </c>
      <c r="K5672" s="91" t="s">
        <v>9358</v>
      </c>
      <c r="L5672" s="91" t="s">
        <v>20211</v>
      </c>
    </row>
    <row r="5673" spans="1:12" x14ac:dyDescent="0.25">
      <c r="A5673" s="91" t="s">
        <v>13268</v>
      </c>
      <c r="B5673" s="91" t="s">
        <v>18976</v>
      </c>
      <c r="C5673" s="91" t="s">
        <v>19623</v>
      </c>
      <c r="D5673" s="91" t="s">
        <v>19624</v>
      </c>
      <c r="E5673" s="91" t="s">
        <v>210</v>
      </c>
      <c r="F5673" s="91" t="s">
        <v>210</v>
      </c>
      <c r="G5673" s="91" t="s">
        <v>20529</v>
      </c>
      <c r="H5673" s="92" t="s">
        <v>20530</v>
      </c>
      <c r="I5673" s="91" t="s">
        <v>15</v>
      </c>
      <c r="J5673" s="91" t="s">
        <v>7216</v>
      </c>
      <c r="K5673" s="91" t="s">
        <v>8721</v>
      </c>
      <c r="L5673" s="91" t="s">
        <v>20211</v>
      </c>
    </row>
    <row r="5674" spans="1:12" x14ac:dyDescent="0.25">
      <c r="A5674" s="91" t="s">
        <v>13268</v>
      </c>
      <c r="B5674" s="91" t="s">
        <v>18976</v>
      </c>
      <c r="C5674" s="91" t="s">
        <v>19623</v>
      </c>
      <c r="D5674" s="91" t="s">
        <v>19624</v>
      </c>
      <c r="E5674" s="91" t="s">
        <v>210</v>
      </c>
      <c r="F5674" s="91" t="s">
        <v>210</v>
      </c>
      <c r="G5674" s="91" t="s">
        <v>20531</v>
      </c>
      <c r="H5674" s="92" t="s">
        <v>20532</v>
      </c>
      <c r="I5674" s="91" t="s">
        <v>15</v>
      </c>
      <c r="J5674" s="91" t="s">
        <v>6445</v>
      </c>
      <c r="K5674" s="91" t="s">
        <v>8748</v>
      </c>
      <c r="L5674" s="91" t="s">
        <v>20211</v>
      </c>
    </row>
    <row r="5675" spans="1:12" x14ac:dyDescent="0.25">
      <c r="A5675" s="91" t="s">
        <v>13268</v>
      </c>
      <c r="B5675" s="91" t="s">
        <v>18976</v>
      </c>
      <c r="C5675" s="91" t="s">
        <v>19623</v>
      </c>
      <c r="D5675" s="91" t="s">
        <v>19624</v>
      </c>
      <c r="E5675" s="91" t="s">
        <v>210</v>
      </c>
      <c r="F5675" s="91" t="s">
        <v>210</v>
      </c>
      <c r="G5675" s="91" t="s">
        <v>20533</v>
      </c>
      <c r="H5675" s="92" t="s">
        <v>20534</v>
      </c>
      <c r="I5675" s="91" t="s">
        <v>15</v>
      </c>
      <c r="J5675" s="91" t="s">
        <v>6445</v>
      </c>
      <c r="K5675" s="91" t="s">
        <v>8913</v>
      </c>
      <c r="L5675" s="91" t="s">
        <v>20211</v>
      </c>
    </row>
    <row r="5676" spans="1:12" ht="23.25" x14ac:dyDescent="0.25">
      <c r="A5676" s="91" t="s">
        <v>13268</v>
      </c>
      <c r="B5676" s="91" t="s">
        <v>18976</v>
      </c>
      <c r="C5676" s="91" t="s">
        <v>19623</v>
      </c>
      <c r="D5676" s="91" t="s">
        <v>19624</v>
      </c>
      <c r="E5676" s="91" t="s">
        <v>210</v>
      </c>
      <c r="F5676" s="91" t="s">
        <v>210</v>
      </c>
      <c r="G5676" s="91" t="s">
        <v>20535</v>
      </c>
      <c r="H5676" s="92" t="s">
        <v>20536</v>
      </c>
      <c r="I5676" s="91" t="s">
        <v>15</v>
      </c>
      <c r="J5676" s="91" t="s">
        <v>7216</v>
      </c>
      <c r="K5676" s="91" t="s">
        <v>7511</v>
      </c>
      <c r="L5676" s="91" t="s">
        <v>20211</v>
      </c>
    </row>
    <row r="5677" spans="1:12" x14ac:dyDescent="0.25">
      <c r="A5677" s="91" t="s">
        <v>13268</v>
      </c>
      <c r="B5677" s="91" t="s">
        <v>18976</v>
      </c>
      <c r="C5677" s="91" t="s">
        <v>19623</v>
      </c>
      <c r="D5677" s="91" t="s">
        <v>19624</v>
      </c>
      <c r="E5677" s="91" t="s">
        <v>210</v>
      </c>
      <c r="F5677" s="91" t="s">
        <v>210</v>
      </c>
      <c r="G5677" s="91" t="s">
        <v>20537</v>
      </c>
      <c r="H5677" s="92" t="s">
        <v>20538</v>
      </c>
      <c r="I5677" s="91" t="s">
        <v>15</v>
      </c>
      <c r="J5677" s="91" t="s">
        <v>6445</v>
      </c>
      <c r="K5677" s="91" t="s">
        <v>8180</v>
      </c>
      <c r="L5677" s="91" t="s">
        <v>20211</v>
      </c>
    </row>
    <row r="5678" spans="1:12" x14ac:dyDescent="0.25">
      <c r="A5678" s="91" t="s">
        <v>13268</v>
      </c>
      <c r="B5678" s="91" t="s">
        <v>18976</v>
      </c>
      <c r="C5678" s="91" t="s">
        <v>19623</v>
      </c>
      <c r="D5678" s="91" t="s">
        <v>19624</v>
      </c>
      <c r="E5678" s="91" t="s">
        <v>210</v>
      </c>
      <c r="F5678" s="91" t="s">
        <v>210</v>
      </c>
      <c r="G5678" s="91" t="s">
        <v>20539</v>
      </c>
      <c r="H5678" s="92" t="s">
        <v>20540</v>
      </c>
      <c r="I5678" s="91" t="s">
        <v>15</v>
      </c>
      <c r="J5678" s="91" t="s">
        <v>6445</v>
      </c>
      <c r="K5678" s="91" t="s">
        <v>8180</v>
      </c>
      <c r="L5678" s="91" t="s">
        <v>20211</v>
      </c>
    </row>
    <row r="5679" spans="1:12" x14ac:dyDescent="0.25">
      <c r="A5679" s="91" t="s">
        <v>13268</v>
      </c>
      <c r="B5679" s="91" t="s">
        <v>18976</v>
      </c>
      <c r="C5679" s="91" t="s">
        <v>19623</v>
      </c>
      <c r="D5679" s="91" t="s">
        <v>19624</v>
      </c>
      <c r="E5679" s="91" t="s">
        <v>210</v>
      </c>
      <c r="F5679" s="91" t="s">
        <v>210</v>
      </c>
      <c r="G5679" s="91" t="s">
        <v>20541</v>
      </c>
      <c r="H5679" s="92" t="s">
        <v>20542</v>
      </c>
      <c r="I5679" s="91" t="s">
        <v>15</v>
      </c>
      <c r="J5679" s="91" t="s">
        <v>6445</v>
      </c>
      <c r="K5679" s="91" t="s">
        <v>7588</v>
      </c>
      <c r="L5679" s="91" t="s">
        <v>20211</v>
      </c>
    </row>
    <row r="5680" spans="1:12" x14ac:dyDescent="0.25">
      <c r="A5680" s="91" t="s">
        <v>13268</v>
      </c>
      <c r="B5680" s="91" t="s">
        <v>18976</v>
      </c>
      <c r="C5680" s="91" t="s">
        <v>19623</v>
      </c>
      <c r="D5680" s="91" t="s">
        <v>19624</v>
      </c>
      <c r="E5680" s="91" t="s">
        <v>210</v>
      </c>
      <c r="F5680" s="91" t="s">
        <v>210</v>
      </c>
      <c r="G5680" s="91" t="s">
        <v>20543</v>
      </c>
      <c r="H5680" s="92" t="s">
        <v>20544</v>
      </c>
      <c r="I5680" s="91" t="s">
        <v>15</v>
      </c>
      <c r="J5680" s="91" t="s">
        <v>6445</v>
      </c>
      <c r="K5680" s="91" t="s">
        <v>7511</v>
      </c>
      <c r="L5680" s="91" t="s">
        <v>20211</v>
      </c>
    </row>
    <row r="5681" spans="1:12" x14ac:dyDescent="0.25">
      <c r="A5681" s="91" t="s">
        <v>13268</v>
      </c>
      <c r="B5681" s="91" t="s">
        <v>18976</v>
      </c>
      <c r="C5681" s="91" t="s">
        <v>19623</v>
      </c>
      <c r="D5681" s="91" t="s">
        <v>19624</v>
      </c>
      <c r="E5681" s="91" t="s">
        <v>210</v>
      </c>
      <c r="F5681" s="91" t="s">
        <v>210</v>
      </c>
      <c r="G5681" s="91" t="s">
        <v>20545</v>
      </c>
      <c r="H5681" s="92" t="s">
        <v>20546</v>
      </c>
      <c r="I5681" s="91" t="s">
        <v>15</v>
      </c>
      <c r="J5681" s="91" t="s">
        <v>6445</v>
      </c>
      <c r="K5681" s="91" t="s">
        <v>8936</v>
      </c>
      <c r="L5681" s="91" t="s">
        <v>20211</v>
      </c>
    </row>
    <row r="5682" spans="1:12" x14ac:dyDescent="0.25">
      <c r="A5682" s="91" t="s">
        <v>13268</v>
      </c>
      <c r="B5682" s="91" t="s">
        <v>18976</v>
      </c>
      <c r="C5682" s="91" t="s">
        <v>19623</v>
      </c>
      <c r="D5682" s="91" t="s">
        <v>19624</v>
      </c>
      <c r="E5682" s="91" t="s">
        <v>210</v>
      </c>
      <c r="F5682" s="91" t="s">
        <v>210</v>
      </c>
      <c r="G5682" s="91" t="s">
        <v>20547</v>
      </c>
      <c r="H5682" s="92" t="s">
        <v>20548</v>
      </c>
      <c r="I5682" s="91" t="s">
        <v>15</v>
      </c>
      <c r="J5682" s="91" t="s">
        <v>6445</v>
      </c>
      <c r="K5682" s="91" t="s">
        <v>7993</v>
      </c>
      <c r="L5682" s="91" t="s">
        <v>20211</v>
      </c>
    </row>
    <row r="5683" spans="1:12" ht="23.25" x14ac:dyDescent="0.25">
      <c r="A5683" s="91" t="s">
        <v>13268</v>
      </c>
      <c r="B5683" s="91" t="s">
        <v>18976</v>
      </c>
      <c r="C5683" s="91" t="s">
        <v>19623</v>
      </c>
      <c r="D5683" s="91" t="s">
        <v>19624</v>
      </c>
      <c r="E5683" s="91" t="s">
        <v>210</v>
      </c>
      <c r="F5683" s="91" t="s">
        <v>210</v>
      </c>
      <c r="G5683" s="91" t="s">
        <v>20549</v>
      </c>
      <c r="H5683" s="92" t="s">
        <v>20550</v>
      </c>
      <c r="I5683" s="91" t="s">
        <v>15</v>
      </c>
      <c r="J5683" s="91" t="s">
        <v>7216</v>
      </c>
      <c r="K5683" s="91" t="s">
        <v>147</v>
      </c>
      <c r="L5683" s="91" t="s">
        <v>20211</v>
      </c>
    </row>
    <row r="5684" spans="1:12" ht="23.25" x14ac:dyDescent="0.25">
      <c r="A5684" s="91" t="s">
        <v>13268</v>
      </c>
      <c r="B5684" s="91" t="s">
        <v>18976</v>
      </c>
      <c r="C5684" s="91" t="s">
        <v>19623</v>
      </c>
      <c r="D5684" s="91" t="s">
        <v>19624</v>
      </c>
      <c r="E5684" s="91" t="s">
        <v>210</v>
      </c>
      <c r="F5684" s="91" t="s">
        <v>210</v>
      </c>
      <c r="G5684" s="91" t="s">
        <v>20551</v>
      </c>
      <c r="H5684" s="92" t="s">
        <v>20552</v>
      </c>
      <c r="I5684" s="91" t="s">
        <v>15</v>
      </c>
      <c r="J5684" s="91" t="s">
        <v>6445</v>
      </c>
      <c r="K5684" s="91" t="s">
        <v>8171</v>
      </c>
      <c r="L5684" s="91" t="s">
        <v>20211</v>
      </c>
    </row>
    <row r="5685" spans="1:12" ht="23.25" x14ac:dyDescent="0.25">
      <c r="A5685" s="91" t="s">
        <v>13268</v>
      </c>
      <c r="B5685" s="91" t="s">
        <v>18976</v>
      </c>
      <c r="C5685" s="91" t="s">
        <v>19623</v>
      </c>
      <c r="D5685" s="91" t="s">
        <v>19624</v>
      </c>
      <c r="E5685" s="91" t="s">
        <v>210</v>
      </c>
      <c r="F5685" s="91" t="s">
        <v>210</v>
      </c>
      <c r="G5685" s="91" t="s">
        <v>20553</v>
      </c>
      <c r="H5685" s="92" t="s">
        <v>20554</v>
      </c>
      <c r="I5685" s="91" t="s">
        <v>15</v>
      </c>
      <c r="J5685" s="91" t="s">
        <v>6445</v>
      </c>
      <c r="K5685" s="91" t="s">
        <v>85</v>
      </c>
      <c r="L5685" s="91" t="s">
        <v>20211</v>
      </c>
    </row>
    <row r="5686" spans="1:12" ht="23.25" x14ac:dyDescent="0.25">
      <c r="A5686" s="91" t="s">
        <v>13268</v>
      </c>
      <c r="B5686" s="91" t="s">
        <v>18976</v>
      </c>
      <c r="C5686" s="91" t="s">
        <v>19623</v>
      </c>
      <c r="D5686" s="91" t="s">
        <v>19624</v>
      </c>
      <c r="E5686" s="91" t="s">
        <v>210</v>
      </c>
      <c r="F5686" s="91" t="s">
        <v>210</v>
      </c>
      <c r="G5686" s="91" t="s">
        <v>20555</v>
      </c>
      <c r="H5686" s="92" t="s">
        <v>20556</v>
      </c>
      <c r="I5686" s="91" t="s">
        <v>15</v>
      </c>
      <c r="J5686" s="91" t="s">
        <v>6445</v>
      </c>
      <c r="K5686" s="91" t="s">
        <v>8200</v>
      </c>
      <c r="L5686" s="91" t="s">
        <v>20211</v>
      </c>
    </row>
    <row r="5687" spans="1:12" ht="23.25" x14ac:dyDescent="0.25">
      <c r="A5687" s="91" t="s">
        <v>13268</v>
      </c>
      <c r="B5687" s="91" t="s">
        <v>18976</v>
      </c>
      <c r="C5687" s="91" t="s">
        <v>19623</v>
      </c>
      <c r="D5687" s="91" t="s">
        <v>19624</v>
      </c>
      <c r="E5687" s="91" t="s">
        <v>210</v>
      </c>
      <c r="F5687" s="91" t="s">
        <v>210</v>
      </c>
      <c r="G5687" s="91" t="s">
        <v>20557</v>
      </c>
      <c r="H5687" s="92" t="s">
        <v>20558</v>
      </c>
      <c r="I5687" s="91" t="s">
        <v>15</v>
      </c>
      <c r="J5687" s="91" t="s">
        <v>6445</v>
      </c>
      <c r="K5687" s="91" t="s">
        <v>181</v>
      </c>
      <c r="L5687" s="91" t="s">
        <v>20211</v>
      </c>
    </row>
    <row r="5688" spans="1:12" x14ac:dyDescent="0.25">
      <c r="A5688" s="91" t="s">
        <v>13268</v>
      </c>
      <c r="B5688" s="91" t="s">
        <v>18976</v>
      </c>
      <c r="C5688" s="91" t="s">
        <v>19623</v>
      </c>
      <c r="D5688" s="91" t="s">
        <v>19624</v>
      </c>
      <c r="E5688" s="91" t="s">
        <v>210</v>
      </c>
      <c r="F5688" s="91" t="s">
        <v>210</v>
      </c>
      <c r="G5688" s="91" t="s">
        <v>20559</v>
      </c>
      <c r="H5688" s="92" t="s">
        <v>20560</v>
      </c>
      <c r="I5688" s="91" t="s">
        <v>15</v>
      </c>
      <c r="J5688" s="91" t="s">
        <v>6445</v>
      </c>
      <c r="K5688" s="91" t="s">
        <v>181</v>
      </c>
      <c r="L5688" s="91" t="s">
        <v>20211</v>
      </c>
    </row>
    <row r="5689" spans="1:12" ht="23.25" x14ac:dyDescent="0.25">
      <c r="A5689" s="91" t="s">
        <v>13268</v>
      </c>
      <c r="B5689" s="91" t="s">
        <v>18976</v>
      </c>
      <c r="C5689" s="91" t="s">
        <v>19623</v>
      </c>
      <c r="D5689" s="91" t="s">
        <v>19624</v>
      </c>
      <c r="E5689" s="91" t="s">
        <v>210</v>
      </c>
      <c r="F5689" s="91" t="s">
        <v>210</v>
      </c>
      <c r="G5689" s="91" t="s">
        <v>20561</v>
      </c>
      <c r="H5689" s="92" t="s">
        <v>20562</v>
      </c>
      <c r="I5689" s="91" t="s">
        <v>15</v>
      </c>
      <c r="J5689" s="91" t="s">
        <v>6445</v>
      </c>
      <c r="K5689" s="91" t="s">
        <v>181</v>
      </c>
      <c r="L5689" s="91" t="s">
        <v>20211</v>
      </c>
    </row>
    <row r="5690" spans="1:12" ht="23.25" x14ac:dyDescent="0.25">
      <c r="A5690" s="91" t="s">
        <v>13268</v>
      </c>
      <c r="B5690" s="91" t="s">
        <v>18976</v>
      </c>
      <c r="C5690" s="91" t="s">
        <v>19623</v>
      </c>
      <c r="D5690" s="91" t="s">
        <v>19624</v>
      </c>
      <c r="E5690" s="91" t="s">
        <v>210</v>
      </c>
      <c r="F5690" s="91" t="s">
        <v>210</v>
      </c>
      <c r="G5690" s="91" t="s">
        <v>20563</v>
      </c>
      <c r="H5690" s="92" t="s">
        <v>20564</v>
      </c>
      <c r="I5690" s="91" t="s">
        <v>15</v>
      </c>
      <c r="J5690" s="91" t="s">
        <v>6445</v>
      </c>
      <c r="K5690" s="91" t="s">
        <v>181</v>
      </c>
      <c r="L5690" s="91" t="s">
        <v>20211</v>
      </c>
    </row>
    <row r="5691" spans="1:12" ht="23.25" x14ac:dyDescent="0.25">
      <c r="A5691" s="91" t="s">
        <v>13268</v>
      </c>
      <c r="B5691" s="91" t="s">
        <v>18976</v>
      </c>
      <c r="C5691" s="91" t="s">
        <v>19623</v>
      </c>
      <c r="D5691" s="91" t="s">
        <v>19624</v>
      </c>
      <c r="E5691" s="91" t="s">
        <v>210</v>
      </c>
      <c r="F5691" s="91" t="s">
        <v>210</v>
      </c>
      <c r="G5691" s="91" t="s">
        <v>20565</v>
      </c>
      <c r="H5691" s="92" t="s">
        <v>20566</v>
      </c>
      <c r="I5691" s="91" t="s">
        <v>15</v>
      </c>
      <c r="J5691" s="91" t="s">
        <v>6445</v>
      </c>
      <c r="K5691" s="91" t="s">
        <v>181</v>
      </c>
      <c r="L5691" s="91" t="s">
        <v>20211</v>
      </c>
    </row>
    <row r="5692" spans="1:12" ht="23.25" x14ac:dyDescent="0.25">
      <c r="A5692" s="91" t="s">
        <v>13268</v>
      </c>
      <c r="B5692" s="91" t="s">
        <v>18976</v>
      </c>
      <c r="C5692" s="91" t="s">
        <v>19623</v>
      </c>
      <c r="D5692" s="91" t="s">
        <v>19624</v>
      </c>
      <c r="E5692" s="91" t="s">
        <v>210</v>
      </c>
      <c r="F5692" s="91" t="s">
        <v>210</v>
      </c>
      <c r="G5692" s="91" t="s">
        <v>20567</v>
      </c>
      <c r="H5692" s="92" t="s">
        <v>20568</v>
      </c>
      <c r="I5692" s="91" t="s">
        <v>15</v>
      </c>
      <c r="J5692" s="91" t="s">
        <v>6445</v>
      </c>
      <c r="K5692" s="91" t="s">
        <v>7786</v>
      </c>
      <c r="L5692" s="91" t="s">
        <v>20211</v>
      </c>
    </row>
    <row r="5693" spans="1:12" x14ac:dyDescent="0.25">
      <c r="A5693" s="91" t="s">
        <v>13268</v>
      </c>
      <c r="B5693" s="91" t="s">
        <v>18976</v>
      </c>
      <c r="C5693" s="91" t="s">
        <v>19623</v>
      </c>
      <c r="D5693" s="91" t="s">
        <v>19624</v>
      </c>
      <c r="E5693" s="91" t="s">
        <v>210</v>
      </c>
      <c r="F5693" s="91" t="s">
        <v>210</v>
      </c>
      <c r="G5693" s="91" t="s">
        <v>20569</v>
      </c>
      <c r="H5693" s="92" t="s">
        <v>20570</v>
      </c>
      <c r="I5693" s="91" t="s">
        <v>15</v>
      </c>
      <c r="J5693" s="91" t="s">
        <v>6445</v>
      </c>
      <c r="K5693" s="91" t="s">
        <v>8180</v>
      </c>
      <c r="L5693" s="91" t="s">
        <v>20211</v>
      </c>
    </row>
    <row r="5694" spans="1:12" x14ac:dyDescent="0.25">
      <c r="A5694" s="91" t="s">
        <v>13268</v>
      </c>
      <c r="B5694" s="91" t="s">
        <v>18976</v>
      </c>
      <c r="C5694" s="91" t="s">
        <v>19623</v>
      </c>
      <c r="D5694" s="91" t="s">
        <v>19624</v>
      </c>
      <c r="E5694" s="91" t="s">
        <v>210</v>
      </c>
      <c r="F5694" s="91" t="s">
        <v>210</v>
      </c>
      <c r="G5694" s="91" t="s">
        <v>20571</v>
      </c>
      <c r="H5694" s="92" t="s">
        <v>20572</v>
      </c>
      <c r="I5694" s="91" t="s">
        <v>15</v>
      </c>
      <c r="J5694" s="91" t="s">
        <v>6445</v>
      </c>
      <c r="K5694" s="91" t="s">
        <v>9358</v>
      </c>
      <c r="L5694" s="91" t="s">
        <v>20211</v>
      </c>
    </row>
    <row r="5695" spans="1:12" ht="23.25" x14ac:dyDescent="0.25">
      <c r="A5695" s="91" t="s">
        <v>13268</v>
      </c>
      <c r="B5695" s="91" t="s">
        <v>18976</v>
      </c>
      <c r="C5695" s="91" t="s">
        <v>19623</v>
      </c>
      <c r="D5695" s="91" t="s">
        <v>19624</v>
      </c>
      <c r="E5695" s="91" t="s">
        <v>210</v>
      </c>
      <c r="F5695" s="91" t="s">
        <v>210</v>
      </c>
      <c r="G5695" s="91" t="s">
        <v>20573</v>
      </c>
      <c r="H5695" s="92" t="s">
        <v>20574</v>
      </c>
      <c r="I5695" s="91" t="s">
        <v>15</v>
      </c>
      <c r="J5695" s="91" t="s">
        <v>6445</v>
      </c>
      <c r="K5695" s="91" t="s">
        <v>141</v>
      </c>
      <c r="L5695" s="91" t="s">
        <v>20211</v>
      </c>
    </row>
    <row r="5696" spans="1:12" ht="23.25" x14ac:dyDescent="0.25">
      <c r="A5696" s="91" t="s">
        <v>13268</v>
      </c>
      <c r="B5696" s="91" t="s">
        <v>18976</v>
      </c>
      <c r="C5696" s="91" t="s">
        <v>19623</v>
      </c>
      <c r="D5696" s="91" t="s">
        <v>19624</v>
      </c>
      <c r="E5696" s="91" t="s">
        <v>210</v>
      </c>
      <c r="F5696" s="91" t="s">
        <v>210</v>
      </c>
      <c r="G5696" s="91" t="s">
        <v>20575</v>
      </c>
      <c r="H5696" s="92" t="s">
        <v>20576</v>
      </c>
      <c r="I5696" s="91" t="s">
        <v>15</v>
      </c>
      <c r="J5696" s="91" t="s">
        <v>6445</v>
      </c>
      <c r="K5696" s="91" t="s">
        <v>181</v>
      </c>
      <c r="L5696" s="91" t="s">
        <v>20211</v>
      </c>
    </row>
    <row r="5697" spans="1:12" ht="23.25" x14ac:dyDescent="0.25">
      <c r="A5697" s="91" t="s">
        <v>13268</v>
      </c>
      <c r="B5697" s="91" t="s">
        <v>18976</v>
      </c>
      <c r="C5697" s="91" t="s">
        <v>19623</v>
      </c>
      <c r="D5697" s="91" t="s">
        <v>19624</v>
      </c>
      <c r="E5697" s="91" t="s">
        <v>210</v>
      </c>
      <c r="F5697" s="91" t="s">
        <v>210</v>
      </c>
      <c r="G5697" s="91" t="s">
        <v>20577</v>
      </c>
      <c r="H5697" s="92" t="s">
        <v>20578</v>
      </c>
      <c r="I5697" s="91" t="s">
        <v>15</v>
      </c>
      <c r="J5697" s="91" t="s">
        <v>6445</v>
      </c>
      <c r="K5697" s="91" t="s">
        <v>141</v>
      </c>
      <c r="L5697" s="91" t="s">
        <v>20211</v>
      </c>
    </row>
    <row r="5698" spans="1:12" ht="23.25" x14ac:dyDescent="0.25">
      <c r="A5698" s="91" t="s">
        <v>13268</v>
      </c>
      <c r="B5698" s="91" t="s">
        <v>18976</v>
      </c>
      <c r="C5698" s="91" t="s">
        <v>19623</v>
      </c>
      <c r="D5698" s="91" t="s">
        <v>19624</v>
      </c>
      <c r="E5698" s="91" t="s">
        <v>210</v>
      </c>
      <c r="F5698" s="91" t="s">
        <v>210</v>
      </c>
      <c r="G5698" s="91" t="s">
        <v>20579</v>
      </c>
      <c r="H5698" s="92" t="s">
        <v>20580</v>
      </c>
      <c r="I5698" s="91" t="s">
        <v>15</v>
      </c>
      <c r="J5698" s="91" t="s">
        <v>7216</v>
      </c>
      <c r="K5698" s="91" t="s">
        <v>8022</v>
      </c>
      <c r="L5698" s="91" t="s">
        <v>20211</v>
      </c>
    </row>
    <row r="5699" spans="1:12" x14ac:dyDescent="0.25">
      <c r="A5699" s="91" t="s">
        <v>13268</v>
      </c>
      <c r="B5699" s="91" t="s">
        <v>18976</v>
      </c>
      <c r="C5699" s="91" t="s">
        <v>19623</v>
      </c>
      <c r="D5699" s="91" t="s">
        <v>19624</v>
      </c>
      <c r="E5699" s="91" t="s">
        <v>210</v>
      </c>
      <c r="F5699" s="91" t="s">
        <v>210</v>
      </c>
      <c r="G5699" s="91" t="s">
        <v>20581</v>
      </c>
      <c r="H5699" s="92" t="s">
        <v>20582</v>
      </c>
      <c r="I5699" s="91" t="s">
        <v>15</v>
      </c>
      <c r="J5699" s="91" t="s">
        <v>6445</v>
      </c>
      <c r="K5699" s="91" t="s">
        <v>147</v>
      </c>
      <c r="L5699" s="91" t="s">
        <v>20211</v>
      </c>
    </row>
    <row r="5700" spans="1:12" x14ac:dyDescent="0.25">
      <c r="A5700" s="91" t="s">
        <v>13268</v>
      </c>
      <c r="B5700" s="91" t="s">
        <v>18976</v>
      </c>
      <c r="C5700" s="91" t="s">
        <v>19623</v>
      </c>
      <c r="D5700" s="91" t="s">
        <v>19624</v>
      </c>
      <c r="E5700" s="91" t="s">
        <v>210</v>
      </c>
      <c r="F5700" s="91" t="s">
        <v>210</v>
      </c>
      <c r="G5700" s="91" t="s">
        <v>20583</v>
      </c>
      <c r="H5700" s="92" t="s">
        <v>20584</v>
      </c>
      <c r="I5700" s="91" t="s">
        <v>15</v>
      </c>
      <c r="J5700" s="91" t="s">
        <v>6445</v>
      </c>
      <c r="K5700" s="91" t="s">
        <v>8171</v>
      </c>
      <c r="L5700" s="91" t="s">
        <v>20211</v>
      </c>
    </row>
    <row r="5701" spans="1:12" ht="23.25" x14ac:dyDescent="0.25">
      <c r="A5701" s="91" t="s">
        <v>13268</v>
      </c>
      <c r="B5701" s="91" t="s">
        <v>18976</v>
      </c>
      <c r="C5701" s="91" t="s">
        <v>19623</v>
      </c>
      <c r="D5701" s="91" t="s">
        <v>19624</v>
      </c>
      <c r="E5701" s="91" t="s">
        <v>210</v>
      </c>
      <c r="F5701" s="91" t="s">
        <v>210</v>
      </c>
      <c r="G5701" s="91" t="s">
        <v>20585</v>
      </c>
      <c r="H5701" s="92" t="s">
        <v>20586</v>
      </c>
      <c r="I5701" s="91" t="s">
        <v>15</v>
      </c>
      <c r="J5701" s="91" t="s">
        <v>6445</v>
      </c>
      <c r="K5701" s="91" t="s">
        <v>8203</v>
      </c>
      <c r="L5701" s="91" t="s">
        <v>20211</v>
      </c>
    </row>
    <row r="5702" spans="1:12" ht="23.25" x14ac:dyDescent="0.25">
      <c r="A5702" s="91" t="s">
        <v>13268</v>
      </c>
      <c r="B5702" s="91" t="s">
        <v>18976</v>
      </c>
      <c r="C5702" s="91" t="s">
        <v>19623</v>
      </c>
      <c r="D5702" s="91" t="s">
        <v>19624</v>
      </c>
      <c r="E5702" s="91" t="s">
        <v>210</v>
      </c>
      <c r="F5702" s="91" t="s">
        <v>210</v>
      </c>
      <c r="G5702" s="91" t="s">
        <v>20587</v>
      </c>
      <c r="H5702" s="92" t="s">
        <v>20588</v>
      </c>
      <c r="I5702" s="91" t="s">
        <v>15</v>
      </c>
      <c r="J5702" s="91" t="s">
        <v>6445</v>
      </c>
      <c r="K5702" s="91" t="s">
        <v>181</v>
      </c>
      <c r="L5702" s="91" t="s">
        <v>20211</v>
      </c>
    </row>
    <row r="5703" spans="1:12" ht="23.25" x14ac:dyDescent="0.25">
      <c r="A5703" s="91" t="s">
        <v>13268</v>
      </c>
      <c r="B5703" s="91" t="s">
        <v>18976</v>
      </c>
      <c r="C5703" s="91" t="s">
        <v>19623</v>
      </c>
      <c r="D5703" s="91" t="s">
        <v>19624</v>
      </c>
      <c r="E5703" s="91" t="s">
        <v>210</v>
      </c>
      <c r="F5703" s="91" t="s">
        <v>210</v>
      </c>
      <c r="G5703" s="91" t="s">
        <v>20589</v>
      </c>
      <c r="H5703" s="92" t="s">
        <v>20590</v>
      </c>
      <c r="I5703" s="91" t="s">
        <v>15</v>
      </c>
      <c r="J5703" s="91" t="s">
        <v>6445</v>
      </c>
      <c r="K5703" s="91" t="s">
        <v>8180</v>
      </c>
      <c r="L5703" s="91" t="s">
        <v>20211</v>
      </c>
    </row>
    <row r="5704" spans="1:12" ht="23.25" x14ac:dyDescent="0.25">
      <c r="A5704" s="91" t="s">
        <v>13268</v>
      </c>
      <c r="B5704" s="91" t="s">
        <v>18976</v>
      </c>
      <c r="C5704" s="91" t="s">
        <v>19623</v>
      </c>
      <c r="D5704" s="91" t="s">
        <v>19624</v>
      </c>
      <c r="E5704" s="91" t="s">
        <v>210</v>
      </c>
      <c r="F5704" s="91" t="s">
        <v>210</v>
      </c>
      <c r="G5704" s="91" t="s">
        <v>20591</v>
      </c>
      <c r="H5704" s="92" t="s">
        <v>20592</v>
      </c>
      <c r="I5704" s="91" t="s">
        <v>15</v>
      </c>
      <c r="J5704" s="91" t="s">
        <v>6445</v>
      </c>
      <c r="K5704" s="91" t="s">
        <v>8180</v>
      </c>
      <c r="L5704" s="91" t="s">
        <v>20211</v>
      </c>
    </row>
    <row r="5705" spans="1:12" ht="23.25" x14ac:dyDescent="0.25">
      <c r="A5705" s="91" t="s">
        <v>13268</v>
      </c>
      <c r="B5705" s="91" t="s">
        <v>18976</v>
      </c>
      <c r="C5705" s="91" t="s">
        <v>19623</v>
      </c>
      <c r="D5705" s="91" t="s">
        <v>19624</v>
      </c>
      <c r="E5705" s="91" t="s">
        <v>210</v>
      </c>
      <c r="F5705" s="91" t="s">
        <v>210</v>
      </c>
      <c r="G5705" s="91" t="s">
        <v>20593</v>
      </c>
      <c r="H5705" s="92" t="s">
        <v>20594</v>
      </c>
      <c r="I5705" s="91" t="s">
        <v>15</v>
      </c>
      <c r="J5705" s="91" t="s">
        <v>6445</v>
      </c>
      <c r="K5705" s="91" t="s">
        <v>141</v>
      </c>
      <c r="L5705" s="91" t="s">
        <v>20211</v>
      </c>
    </row>
    <row r="5706" spans="1:12" ht="23.25" x14ac:dyDescent="0.25">
      <c r="A5706" s="91" t="s">
        <v>13268</v>
      </c>
      <c r="B5706" s="91" t="s">
        <v>18976</v>
      </c>
      <c r="C5706" s="91" t="s">
        <v>19623</v>
      </c>
      <c r="D5706" s="91" t="s">
        <v>19624</v>
      </c>
      <c r="E5706" s="91" t="s">
        <v>210</v>
      </c>
      <c r="F5706" s="91" t="s">
        <v>210</v>
      </c>
      <c r="G5706" s="91" t="s">
        <v>20595</v>
      </c>
      <c r="H5706" s="92" t="s">
        <v>20596</v>
      </c>
      <c r="I5706" s="91" t="s">
        <v>15</v>
      </c>
      <c r="J5706" s="91" t="s">
        <v>6445</v>
      </c>
      <c r="K5706" s="91" t="s">
        <v>141</v>
      </c>
      <c r="L5706" s="91" t="s">
        <v>20211</v>
      </c>
    </row>
    <row r="5707" spans="1:12" ht="23.25" x14ac:dyDescent="0.25">
      <c r="A5707" s="91" t="s">
        <v>13268</v>
      </c>
      <c r="B5707" s="91" t="s">
        <v>18976</v>
      </c>
      <c r="C5707" s="91" t="s">
        <v>19623</v>
      </c>
      <c r="D5707" s="91" t="s">
        <v>19624</v>
      </c>
      <c r="E5707" s="91" t="s">
        <v>210</v>
      </c>
      <c r="F5707" s="91" t="s">
        <v>210</v>
      </c>
      <c r="G5707" s="91" t="s">
        <v>20597</v>
      </c>
      <c r="H5707" s="92" t="s">
        <v>20598</v>
      </c>
      <c r="I5707" s="91" t="s">
        <v>15</v>
      </c>
      <c r="J5707" s="91" t="s">
        <v>6445</v>
      </c>
      <c r="K5707" s="91" t="s">
        <v>9358</v>
      </c>
      <c r="L5707" s="91" t="s">
        <v>20211</v>
      </c>
    </row>
    <row r="5708" spans="1:12" ht="23.25" x14ac:dyDescent="0.25">
      <c r="A5708" s="91" t="s">
        <v>13268</v>
      </c>
      <c r="B5708" s="91" t="s">
        <v>18976</v>
      </c>
      <c r="C5708" s="91" t="s">
        <v>19623</v>
      </c>
      <c r="D5708" s="91" t="s">
        <v>19624</v>
      </c>
      <c r="E5708" s="91" t="s">
        <v>210</v>
      </c>
      <c r="F5708" s="91" t="s">
        <v>210</v>
      </c>
      <c r="G5708" s="91" t="s">
        <v>20599</v>
      </c>
      <c r="H5708" s="92" t="s">
        <v>20600</v>
      </c>
      <c r="I5708" s="91" t="s">
        <v>15</v>
      </c>
      <c r="J5708" s="91" t="s">
        <v>6445</v>
      </c>
      <c r="K5708" s="91" t="s">
        <v>9358</v>
      </c>
      <c r="L5708" s="91" t="s">
        <v>20211</v>
      </c>
    </row>
    <row r="5709" spans="1:12" ht="23.25" x14ac:dyDescent="0.25">
      <c r="A5709" s="91" t="s">
        <v>13268</v>
      </c>
      <c r="B5709" s="91" t="s">
        <v>18976</v>
      </c>
      <c r="C5709" s="91" t="s">
        <v>19623</v>
      </c>
      <c r="D5709" s="91" t="s">
        <v>19624</v>
      </c>
      <c r="E5709" s="91" t="s">
        <v>210</v>
      </c>
      <c r="F5709" s="91" t="s">
        <v>210</v>
      </c>
      <c r="G5709" s="91" t="s">
        <v>20601</v>
      </c>
      <c r="H5709" s="92" t="s">
        <v>20602</v>
      </c>
      <c r="I5709" s="91" t="s">
        <v>15</v>
      </c>
      <c r="J5709" s="91" t="s">
        <v>6445</v>
      </c>
      <c r="K5709" s="91" t="s">
        <v>85</v>
      </c>
      <c r="L5709" s="91" t="s">
        <v>20211</v>
      </c>
    </row>
    <row r="5710" spans="1:12" ht="23.25" x14ac:dyDescent="0.25">
      <c r="A5710" s="91" t="s">
        <v>13268</v>
      </c>
      <c r="B5710" s="91" t="s">
        <v>18976</v>
      </c>
      <c r="C5710" s="91" t="s">
        <v>19623</v>
      </c>
      <c r="D5710" s="91" t="s">
        <v>19624</v>
      </c>
      <c r="E5710" s="91" t="s">
        <v>210</v>
      </c>
      <c r="F5710" s="91" t="s">
        <v>210</v>
      </c>
      <c r="G5710" s="91" t="s">
        <v>20603</v>
      </c>
      <c r="H5710" s="92" t="s">
        <v>20604</v>
      </c>
      <c r="I5710" s="91" t="s">
        <v>15</v>
      </c>
      <c r="J5710" s="91" t="s">
        <v>6445</v>
      </c>
      <c r="K5710" s="91" t="s">
        <v>8019</v>
      </c>
      <c r="L5710" s="91" t="s">
        <v>20211</v>
      </c>
    </row>
    <row r="5711" spans="1:12" x14ac:dyDescent="0.25">
      <c r="A5711" s="91" t="s">
        <v>13268</v>
      </c>
      <c r="B5711" s="91" t="s">
        <v>18976</v>
      </c>
      <c r="C5711" s="91" t="s">
        <v>19623</v>
      </c>
      <c r="D5711" s="91" t="s">
        <v>19624</v>
      </c>
      <c r="E5711" s="91" t="s">
        <v>210</v>
      </c>
      <c r="F5711" s="91" t="s">
        <v>210</v>
      </c>
      <c r="G5711" s="91" t="s">
        <v>20605</v>
      </c>
      <c r="H5711" s="92" t="s">
        <v>20606</v>
      </c>
      <c r="I5711" s="91" t="s">
        <v>15</v>
      </c>
      <c r="J5711" s="91" t="s">
        <v>6445</v>
      </c>
      <c r="K5711" s="91" t="s">
        <v>8016</v>
      </c>
      <c r="L5711" s="91" t="s">
        <v>20211</v>
      </c>
    </row>
    <row r="5712" spans="1:12" x14ac:dyDescent="0.25">
      <c r="A5712" s="91" t="s">
        <v>13268</v>
      </c>
      <c r="B5712" s="91" t="s">
        <v>18976</v>
      </c>
      <c r="C5712" s="91" t="s">
        <v>19623</v>
      </c>
      <c r="D5712" s="91" t="s">
        <v>19624</v>
      </c>
      <c r="E5712" s="91" t="s">
        <v>210</v>
      </c>
      <c r="F5712" s="91" t="s">
        <v>210</v>
      </c>
      <c r="G5712" s="91" t="s">
        <v>20607</v>
      </c>
      <c r="H5712" s="92" t="s">
        <v>20608</v>
      </c>
      <c r="I5712" s="91" t="s">
        <v>15</v>
      </c>
      <c r="J5712" s="91" t="s">
        <v>7216</v>
      </c>
      <c r="K5712" s="91" t="s">
        <v>19324</v>
      </c>
      <c r="L5712" s="91" t="s">
        <v>20211</v>
      </c>
    </row>
    <row r="5713" spans="1:12" x14ac:dyDescent="0.25">
      <c r="A5713" s="91" t="s">
        <v>13268</v>
      </c>
      <c r="B5713" s="91" t="s">
        <v>18976</v>
      </c>
      <c r="C5713" s="91" t="s">
        <v>19623</v>
      </c>
      <c r="D5713" s="91" t="s">
        <v>19624</v>
      </c>
      <c r="E5713" s="91" t="s">
        <v>210</v>
      </c>
      <c r="F5713" s="91" t="s">
        <v>210</v>
      </c>
      <c r="G5713" s="91" t="s">
        <v>20609</v>
      </c>
      <c r="H5713" s="92" t="s">
        <v>20610</v>
      </c>
      <c r="I5713" s="91" t="s">
        <v>15</v>
      </c>
      <c r="J5713" s="91" t="s">
        <v>7216</v>
      </c>
      <c r="K5713" s="91" t="s">
        <v>84</v>
      </c>
      <c r="L5713" s="91" t="s">
        <v>20211</v>
      </c>
    </row>
    <row r="5714" spans="1:12" x14ac:dyDescent="0.25">
      <c r="A5714" s="91" t="s">
        <v>13268</v>
      </c>
      <c r="B5714" s="91" t="s">
        <v>18976</v>
      </c>
      <c r="C5714" s="91" t="s">
        <v>19623</v>
      </c>
      <c r="D5714" s="91" t="s">
        <v>19624</v>
      </c>
      <c r="E5714" s="91" t="s">
        <v>210</v>
      </c>
      <c r="F5714" s="91" t="s">
        <v>210</v>
      </c>
      <c r="G5714" s="91" t="s">
        <v>20611</v>
      </c>
      <c r="H5714" s="92" t="s">
        <v>20612</v>
      </c>
      <c r="I5714" s="91" t="s">
        <v>15</v>
      </c>
      <c r="J5714" s="91" t="s">
        <v>6445</v>
      </c>
      <c r="K5714" s="91" t="s">
        <v>7786</v>
      </c>
      <c r="L5714" s="91" t="s">
        <v>20211</v>
      </c>
    </row>
    <row r="5715" spans="1:12" x14ac:dyDescent="0.25">
      <c r="A5715" s="91" t="s">
        <v>13268</v>
      </c>
      <c r="B5715" s="91" t="s">
        <v>18976</v>
      </c>
      <c r="C5715" s="91" t="s">
        <v>19623</v>
      </c>
      <c r="D5715" s="91" t="s">
        <v>19624</v>
      </c>
      <c r="E5715" s="91" t="s">
        <v>210</v>
      </c>
      <c r="F5715" s="91" t="s">
        <v>210</v>
      </c>
      <c r="G5715" s="91" t="s">
        <v>20613</v>
      </c>
      <c r="H5715" s="92" t="s">
        <v>20614</v>
      </c>
      <c r="I5715" s="91" t="s">
        <v>15</v>
      </c>
      <c r="J5715" s="91" t="s">
        <v>6445</v>
      </c>
      <c r="K5715" s="91" t="s">
        <v>8016</v>
      </c>
      <c r="L5715" s="91" t="s">
        <v>20211</v>
      </c>
    </row>
    <row r="5716" spans="1:12" x14ac:dyDescent="0.25">
      <c r="A5716" s="91" t="s">
        <v>13268</v>
      </c>
      <c r="B5716" s="91" t="s">
        <v>18976</v>
      </c>
      <c r="C5716" s="91" t="s">
        <v>19623</v>
      </c>
      <c r="D5716" s="91" t="s">
        <v>19624</v>
      </c>
      <c r="E5716" s="91" t="s">
        <v>210</v>
      </c>
      <c r="F5716" s="91" t="s">
        <v>210</v>
      </c>
      <c r="G5716" s="91" t="s">
        <v>20615</v>
      </c>
      <c r="H5716" s="92" t="s">
        <v>20616</v>
      </c>
      <c r="I5716" s="91" t="s">
        <v>15</v>
      </c>
      <c r="J5716" s="91" t="s">
        <v>6445</v>
      </c>
      <c r="K5716" s="91" t="s">
        <v>7588</v>
      </c>
      <c r="L5716" s="91" t="s">
        <v>20211</v>
      </c>
    </row>
    <row r="5717" spans="1:12" x14ac:dyDescent="0.25">
      <c r="A5717" s="91" t="s">
        <v>13268</v>
      </c>
      <c r="B5717" s="91" t="s">
        <v>18976</v>
      </c>
      <c r="C5717" s="91" t="s">
        <v>19623</v>
      </c>
      <c r="D5717" s="91" t="s">
        <v>19624</v>
      </c>
      <c r="E5717" s="91" t="s">
        <v>210</v>
      </c>
      <c r="F5717" s="91" t="s">
        <v>210</v>
      </c>
      <c r="G5717" s="91" t="s">
        <v>20617</v>
      </c>
      <c r="H5717" s="92" t="s">
        <v>20618</v>
      </c>
      <c r="I5717" s="91" t="s">
        <v>15</v>
      </c>
      <c r="J5717" s="91" t="s">
        <v>6445</v>
      </c>
      <c r="K5717" s="91" t="s">
        <v>9137</v>
      </c>
      <c r="L5717" s="91" t="s">
        <v>20211</v>
      </c>
    </row>
    <row r="5718" spans="1:12" x14ac:dyDescent="0.25">
      <c r="A5718" s="91" t="s">
        <v>13268</v>
      </c>
      <c r="B5718" s="91" t="s">
        <v>18976</v>
      </c>
      <c r="C5718" s="91" t="s">
        <v>19623</v>
      </c>
      <c r="D5718" s="91" t="s">
        <v>19624</v>
      </c>
      <c r="E5718" s="91" t="s">
        <v>210</v>
      </c>
      <c r="F5718" s="91" t="s">
        <v>210</v>
      </c>
      <c r="G5718" s="91" t="s">
        <v>20619</v>
      </c>
      <c r="H5718" s="92" t="s">
        <v>20620</v>
      </c>
      <c r="I5718" s="91" t="s">
        <v>15</v>
      </c>
      <c r="J5718" s="91" t="s">
        <v>6445</v>
      </c>
      <c r="K5718" s="91" t="s">
        <v>8180</v>
      </c>
      <c r="L5718" s="91" t="s">
        <v>20211</v>
      </c>
    </row>
    <row r="5719" spans="1:12" x14ac:dyDescent="0.25">
      <c r="A5719" s="91" t="s">
        <v>13268</v>
      </c>
      <c r="B5719" s="91" t="s">
        <v>18976</v>
      </c>
      <c r="C5719" s="91" t="s">
        <v>19623</v>
      </c>
      <c r="D5719" s="91" t="s">
        <v>19624</v>
      </c>
      <c r="E5719" s="91" t="s">
        <v>210</v>
      </c>
      <c r="F5719" s="91" t="s">
        <v>210</v>
      </c>
      <c r="G5719" s="91" t="s">
        <v>20621</v>
      </c>
      <c r="H5719" s="92" t="s">
        <v>20622</v>
      </c>
      <c r="I5719" s="91" t="s">
        <v>15</v>
      </c>
      <c r="J5719" s="91" t="s">
        <v>7216</v>
      </c>
      <c r="K5719" s="91" t="s">
        <v>7993</v>
      </c>
      <c r="L5719" s="91" t="s">
        <v>20211</v>
      </c>
    </row>
    <row r="5720" spans="1:12" x14ac:dyDescent="0.25">
      <c r="A5720" s="91" t="s">
        <v>13268</v>
      </c>
      <c r="B5720" s="91" t="s">
        <v>18976</v>
      </c>
      <c r="C5720" s="91" t="s">
        <v>19623</v>
      </c>
      <c r="D5720" s="91" t="s">
        <v>19624</v>
      </c>
      <c r="E5720" s="91" t="s">
        <v>210</v>
      </c>
      <c r="F5720" s="91" t="s">
        <v>210</v>
      </c>
      <c r="G5720" s="91" t="s">
        <v>20623</v>
      </c>
      <c r="H5720" s="92" t="s">
        <v>20624</v>
      </c>
      <c r="I5720" s="91" t="s">
        <v>15</v>
      </c>
      <c r="J5720" s="91" t="s">
        <v>7216</v>
      </c>
      <c r="K5720" s="91" t="s">
        <v>8936</v>
      </c>
      <c r="L5720" s="91" t="s">
        <v>20211</v>
      </c>
    </row>
    <row r="5721" spans="1:12" ht="23.25" x14ac:dyDescent="0.25">
      <c r="A5721" s="91" t="s">
        <v>13268</v>
      </c>
      <c r="B5721" s="91" t="s">
        <v>18976</v>
      </c>
      <c r="C5721" s="91" t="s">
        <v>19623</v>
      </c>
      <c r="D5721" s="91" t="s">
        <v>19624</v>
      </c>
      <c r="E5721" s="91" t="s">
        <v>210</v>
      </c>
      <c r="F5721" s="91" t="s">
        <v>210</v>
      </c>
      <c r="G5721" s="91" t="s">
        <v>20625</v>
      </c>
      <c r="H5721" s="92" t="s">
        <v>20626</v>
      </c>
      <c r="I5721" s="91" t="s">
        <v>15</v>
      </c>
      <c r="J5721" s="91" t="s">
        <v>6445</v>
      </c>
      <c r="K5721" s="91" t="s">
        <v>7993</v>
      </c>
      <c r="L5721" s="91" t="s">
        <v>20211</v>
      </c>
    </row>
    <row r="5722" spans="1:12" x14ac:dyDescent="0.25">
      <c r="A5722" s="91" t="s">
        <v>13268</v>
      </c>
      <c r="B5722" s="91" t="s">
        <v>18976</v>
      </c>
      <c r="C5722" s="91" t="s">
        <v>19623</v>
      </c>
      <c r="D5722" s="91" t="s">
        <v>19624</v>
      </c>
      <c r="E5722" s="91" t="s">
        <v>210</v>
      </c>
      <c r="F5722" s="91" t="s">
        <v>210</v>
      </c>
      <c r="G5722" s="91" t="s">
        <v>20627</v>
      </c>
      <c r="H5722" s="92" t="s">
        <v>20628</v>
      </c>
      <c r="I5722" s="91" t="s">
        <v>15</v>
      </c>
      <c r="J5722" s="91" t="s">
        <v>6445</v>
      </c>
      <c r="K5722" s="91" t="s">
        <v>8166</v>
      </c>
      <c r="L5722" s="91" t="s">
        <v>20211</v>
      </c>
    </row>
    <row r="5723" spans="1:12" x14ac:dyDescent="0.25">
      <c r="A5723" s="91" t="s">
        <v>13268</v>
      </c>
      <c r="B5723" s="91" t="s">
        <v>18976</v>
      </c>
      <c r="C5723" s="91" t="s">
        <v>19623</v>
      </c>
      <c r="D5723" s="91" t="s">
        <v>19624</v>
      </c>
      <c r="E5723" s="91" t="s">
        <v>210</v>
      </c>
      <c r="F5723" s="91" t="s">
        <v>210</v>
      </c>
      <c r="G5723" s="91" t="s">
        <v>20629</v>
      </c>
      <c r="H5723" s="92" t="s">
        <v>20630</v>
      </c>
      <c r="I5723" s="91" t="s">
        <v>15</v>
      </c>
      <c r="J5723" s="91" t="s">
        <v>6445</v>
      </c>
      <c r="K5723" s="91" t="s">
        <v>8203</v>
      </c>
      <c r="L5723" s="91" t="s">
        <v>20211</v>
      </c>
    </row>
    <row r="5724" spans="1:12" x14ac:dyDescent="0.25">
      <c r="A5724" s="91" t="s">
        <v>13268</v>
      </c>
      <c r="B5724" s="91" t="s">
        <v>18976</v>
      </c>
      <c r="C5724" s="91" t="s">
        <v>19623</v>
      </c>
      <c r="D5724" s="91" t="s">
        <v>19624</v>
      </c>
      <c r="E5724" s="91" t="s">
        <v>210</v>
      </c>
      <c r="F5724" s="91" t="s">
        <v>210</v>
      </c>
      <c r="G5724" s="91" t="s">
        <v>20631</v>
      </c>
      <c r="H5724" s="92" t="s">
        <v>20632</v>
      </c>
      <c r="I5724" s="91" t="s">
        <v>15</v>
      </c>
      <c r="J5724" s="91" t="s">
        <v>6445</v>
      </c>
      <c r="K5724" s="91" t="s">
        <v>7993</v>
      </c>
      <c r="L5724" s="91" t="s">
        <v>20211</v>
      </c>
    </row>
    <row r="5725" spans="1:12" x14ac:dyDescent="0.25">
      <c r="A5725" s="91" t="s">
        <v>13268</v>
      </c>
      <c r="B5725" s="91" t="s">
        <v>18976</v>
      </c>
      <c r="C5725" s="91" t="s">
        <v>19623</v>
      </c>
      <c r="D5725" s="91" t="s">
        <v>19624</v>
      </c>
      <c r="E5725" s="91" t="s">
        <v>210</v>
      </c>
      <c r="F5725" s="91" t="s">
        <v>210</v>
      </c>
      <c r="G5725" s="91" t="s">
        <v>20633</v>
      </c>
      <c r="H5725" s="92" t="s">
        <v>20634</v>
      </c>
      <c r="I5725" s="91" t="s">
        <v>15</v>
      </c>
      <c r="J5725" s="91" t="s">
        <v>6445</v>
      </c>
      <c r="K5725" s="91" t="s">
        <v>8166</v>
      </c>
      <c r="L5725" s="91" t="s">
        <v>20211</v>
      </c>
    </row>
    <row r="5726" spans="1:12" x14ac:dyDescent="0.25">
      <c r="A5726" s="91" t="s">
        <v>13268</v>
      </c>
      <c r="B5726" s="91" t="s">
        <v>18976</v>
      </c>
      <c r="C5726" s="91" t="s">
        <v>19623</v>
      </c>
      <c r="D5726" s="91" t="s">
        <v>19624</v>
      </c>
      <c r="E5726" s="91" t="s">
        <v>210</v>
      </c>
      <c r="F5726" s="91" t="s">
        <v>210</v>
      </c>
      <c r="G5726" s="91" t="s">
        <v>20635</v>
      </c>
      <c r="H5726" s="92" t="s">
        <v>20636</v>
      </c>
      <c r="I5726" s="91" t="s">
        <v>15</v>
      </c>
      <c r="J5726" s="91" t="s">
        <v>6445</v>
      </c>
      <c r="K5726" s="91" t="s">
        <v>8203</v>
      </c>
      <c r="L5726" s="91" t="s">
        <v>20211</v>
      </c>
    </row>
    <row r="5727" spans="1:12" x14ac:dyDescent="0.25">
      <c r="A5727" s="91" t="s">
        <v>13268</v>
      </c>
      <c r="B5727" s="91" t="s">
        <v>18976</v>
      </c>
      <c r="C5727" s="91" t="s">
        <v>19623</v>
      </c>
      <c r="D5727" s="91" t="s">
        <v>19624</v>
      </c>
      <c r="E5727" s="91" t="s">
        <v>210</v>
      </c>
      <c r="F5727" s="91" t="s">
        <v>210</v>
      </c>
      <c r="G5727" s="91" t="s">
        <v>20637</v>
      </c>
      <c r="H5727" s="92" t="s">
        <v>20638</v>
      </c>
      <c r="I5727" s="91" t="s">
        <v>15</v>
      </c>
      <c r="J5727" s="91" t="s">
        <v>6445</v>
      </c>
      <c r="K5727" s="91" t="s">
        <v>8180</v>
      </c>
      <c r="L5727" s="91" t="s">
        <v>20211</v>
      </c>
    </row>
    <row r="5728" spans="1:12" x14ac:dyDescent="0.25">
      <c r="A5728" s="91" t="s">
        <v>13268</v>
      </c>
      <c r="B5728" s="91" t="s">
        <v>18976</v>
      </c>
      <c r="C5728" s="91" t="s">
        <v>19623</v>
      </c>
      <c r="D5728" s="91" t="s">
        <v>19624</v>
      </c>
      <c r="E5728" s="91" t="s">
        <v>210</v>
      </c>
      <c r="F5728" s="91" t="s">
        <v>210</v>
      </c>
      <c r="G5728" s="91" t="s">
        <v>20639</v>
      </c>
      <c r="H5728" s="92" t="s">
        <v>20640</v>
      </c>
      <c r="I5728" s="91" t="s">
        <v>15</v>
      </c>
      <c r="J5728" s="91" t="s">
        <v>6445</v>
      </c>
      <c r="K5728" s="91" t="s">
        <v>8936</v>
      </c>
      <c r="L5728" s="91" t="s">
        <v>20211</v>
      </c>
    </row>
    <row r="5729" spans="1:12" x14ac:dyDescent="0.25">
      <c r="A5729" s="91" t="s">
        <v>13268</v>
      </c>
      <c r="B5729" s="91" t="s">
        <v>18976</v>
      </c>
      <c r="C5729" s="91" t="s">
        <v>19623</v>
      </c>
      <c r="D5729" s="91" t="s">
        <v>19624</v>
      </c>
      <c r="E5729" s="91" t="s">
        <v>210</v>
      </c>
      <c r="F5729" s="91" t="s">
        <v>210</v>
      </c>
      <c r="G5729" s="91" t="s">
        <v>20641</v>
      </c>
      <c r="H5729" s="92" t="s">
        <v>20642</v>
      </c>
      <c r="I5729" s="91" t="s">
        <v>15</v>
      </c>
      <c r="J5729" s="91" t="s">
        <v>6445</v>
      </c>
      <c r="K5729" s="91" t="s">
        <v>9358</v>
      </c>
      <c r="L5729" s="91" t="s">
        <v>20211</v>
      </c>
    </row>
    <row r="5730" spans="1:12" ht="23.25" x14ac:dyDescent="0.25">
      <c r="A5730" s="91" t="s">
        <v>13268</v>
      </c>
      <c r="B5730" s="91" t="s">
        <v>18976</v>
      </c>
      <c r="C5730" s="91" t="s">
        <v>19623</v>
      </c>
      <c r="D5730" s="91" t="s">
        <v>19624</v>
      </c>
      <c r="E5730" s="91" t="s">
        <v>210</v>
      </c>
      <c r="F5730" s="91" t="s">
        <v>210</v>
      </c>
      <c r="G5730" s="91" t="s">
        <v>20643</v>
      </c>
      <c r="H5730" s="92" t="s">
        <v>20644</v>
      </c>
      <c r="I5730" s="91" t="s">
        <v>15</v>
      </c>
      <c r="J5730" s="91" t="s">
        <v>6445</v>
      </c>
      <c r="K5730" s="91" t="s">
        <v>9358</v>
      </c>
      <c r="L5730" s="91" t="s">
        <v>20211</v>
      </c>
    </row>
    <row r="5731" spans="1:12" x14ac:dyDescent="0.25">
      <c r="A5731" s="91" t="s">
        <v>13268</v>
      </c>
      <c r="B5731" s="91" t="s">
        <v>18976</v>
      </c>
      <c r="C5731" s="91" t="s">
        <v>19623</v>
      </c>
      <c r="D5731" s="91" t="s">
        <v>19624</v>
      </c>
      <c r="E5731" s="91" t="s">
        <v>210</v>
      </c>
      <c r="F5731" s="91" t="s">
        <v>210</v>
      </c>
      <c r="G5731" s="91" t="s">
        <v>20645</v>
      </c>
      <c r="H5731" s="92" t="s">
        <v>20646</v>
      </c>
      <c r="I5731" s="91" t="s">
        <v>15</v>
      </c>
      <c r="J5731" s="91" t="s">
        <v>6445</v>
      </c>
      <c r="K5731" s="91" t="s">
        <v>8236</v>
      </c>
      <c r="L5731" s="91" t="s">
        <v>20211</v>
      </c>
    </row>
    <row r="5732" spans="1:12" x14ac:dyDescent="0.25">
      <c r="A5732" s="91" t="s">
        <v>13268</v>
      </c>
      <c r="B5732" s="91" t="s">
        <v>18976</v>
      </c>
      <c r="C5732" s="91" t="s">
        <v>19623</v>
      </c>
      <c r="D5732" s="91" t="s">
        <v>19624</v>
      </c>
      <c r="E5732" s="91" t="s">
        <v>210</v>
      </c>
      <c r="F5732" s="91" t="s">
        <v>210</v>
      </c>
      <c r="G5732" s="91" t="s">
        <v>20647</v>
      </c>
      <c r="H5732" s="92" t="s">
        <v>20648</v>
      </c>
      <c r="I5732" s="91" t="s">
        <v>15</v>
      </c>
      <c r="J5732" s="91" t="s">
        <v>7216</v>
      </c>
      <c r="K5732" s="91" t="s">
        <v>85</v>
      </c>
      <c r="L5732" s="91" t="s">
        <v>20211</v>
      </c>
    </row>
    <row r="5733" spans="1:12" x14ac:dyDescent="0.25">
      <c r="A5733" s="91" t="s">
        <v>13268</v>
      </c>
      <c r="B5733" s="91" t="s">
        <v>18976</v>
      </c>
      <c r="C5733" s="91" t="s">
        <v>19623</v>
      </c>
      <c r="D5733" s="91" t="s">
        <v>19624</v>
      </c>
      <c r="E5733" s="91" t="s">
        <v>210</v>
      </c>
      <c r="F5733" s="91" t="s">
        <v>210</v>
      </c>
      <c r="G5733" s="91" t="s">
        <v>20649</v>
      </c>
      <c r="H5733" s="92" t="s">
        <v>20650</v>
      </c>
      <c r="I5733" s="91" t="s">
        <v>15</v>
      </c>
      <c r="J5733" s="91" t="s">
        <v>7216</v>
      </c>
      <c r="K5733" s="91" t="s">
        <v>9358</v>
      </c>
      <c r="L5733" s="91" t="s">
        <v>20211</v>
      </c>
    </row>
    <row r="5734" spans="1:12" ht="23.25" x14ac:dyDescent="0.25">
      <c r="A5734" s="91" t="s">
        <v>13268</v>
      </c>
      <c r="B5734" s="91" t="s">
        <v>18976</v>
      </c>
      <c r="C5734" s="91" t="s">
        <v>19623</v>
      </c>
      <c r="D5734" s="91" t="s">
        <v>19624</v>
      </c>
      <c r="E5734" s="91" t="s">
        <v>210</v>
      </c>
      <c r="F5734" s="91" t="s">
        <v>210</v>
      </c>
      <c r="G5734" s="91" t="s">
        <v>20651</v>
      </c>
      <c r="H5734" s="92" t="s">
        <v>20652</v>
      </c>
      <c r="I5734" s="91" t="s">
        <v>15</v>
      </c>
      <c r="J5734" s="91" t="s">
        <v>6445</v>
      </c>
      <c r="K5734" s="91" t="s">
        <v>19688</v>
      </c>
      <c r="L5734" s="91" t="s">
        <v>20211</v>
      </c>
    </row>
    <row r="5735" spans="1:12" ht="23.25" x14ac:dyDescent="0.25">
      <c r="A5735" s="91" t="s">
        <v>13268</v>
      </c>
      <c r="B5735" s="91" t="s">
        <v>18976</v>
      </c>
      <c r="C5735" s="91" t="s">
        <v>19623</v>
      </c>
      <c r="D5735" s="91" t="s">
        <v>19624</v>
      </c>
      <c r="E5735" s="91" t="s">
        <v>210</v>
      </c>
      <c r="F5735" s="91" t="s">
        <v>210</v>
      </c>
      <c r="G5735" s="91" t="s">
        <v>20653</v>
      </c>
      <c r="H5735" s="92" t="s">
        <v>20654</v>
      </c>
      <c r="I5735" s="91" t="s">
        <v>15</v>
      </c>
      <c r="J5735" s="91" t="s">
        <v>6445</v>
      </c>
      <c r="K5735" s="91" t="s">
        <v>112</v>
      </c>
      <c r="L5735" s="91" t="s">
        <v>20211</v>
      </c>
    </row>
    <row r="5736" spans="1:12" x14ac:dyDescent="0.25">
      <c r="A5736" s="91" t="s">
        <v>13268</v>
      </c>
      <c r="B5736" s="91" t="s">
        <v>18976</v>
      </c>
      <c r="C5736" s="91" t="s">
        <v>19623</v>
      </c>
      <c r="D5736" s="91" t="s">
        <v>19624</v>
      </c>
      <c r="E5736" s="91" t="s">
        <v>210</v>
      </c>
      <c r="F5736" s="91" t="s">
        <v>210</v>
      </c>
      <c r="G5736" s="91" t="s">
        <v>20655</v>
      </c>
      <c r="H5736" s="92" t="s">
        <v>20656</v>
      </c>
      <c r="I5736" s="91" t="s">
        <v>15</v>
      </c>
      <c r="J5736" s="91" t="s">
        <v>6445</v>
      </c>
      <c r="K5736" s="91" t="s">
        <v>9161</v>
      </c>
      <c r="L5736" s="91" t="s">
        <v>20211</v>
      </c>
    </row>
    <row r="5737" spans="1:12" ht="23.25" x14ac:dyDescent="0.25">
      <c r="A5737" s="91" t="s">
        <v>13268</v>
      </c>
      <c r="B5737" s="91" t="s">
        <v>18976</v>
      </c>
      <c r="C5737" s="91" t="s">
        <v>19623</v>
      </c>
      <c r="D5737" s="91" t="s">
        <v>19624</v>
      </c>
      <c r="E5737" s="91" t="s">
        <v>210</v>
      </c>
      <c r="F5737" s="91" t="s">
        <v>210</v>
      </c>
      <c r="G5737" s="91" t="s">
        <v>20657</v>
      </c>
      <c r="H5737" s="92" t="s">
        <v>20658</v>
      </c>
      <c r="I5737" s="91" t="s">
        <v>15</v>
      </c>
      <c r="J5737" s="91" t="s">
        <v>6445</v>
      </c>
      <c r="K5737" s="91" t="s">
        <v>8726</v>
      </c>
      <c r="L5737" s="91" t="s">
        <v>20211</v>
      </c>
    </row>
    <row r="5738" spans="1:12" x14ac:dyDescent="0.25">
      <c r="A5738" s="91" t="s">
        <v>13268</v>
      </c>
      <c r="B5738" s="91" t="s">
        <v>18976</v>
      </c>
      <c r="C5738" s="91" t="s">
        <v>19623</v>
      </c>
      <c r="D5738" s="91" t="s">
        <v>19624</v>
      </c>
      <c r="E5738" s="91" t="s">
        <v>210</v>
      </c>
      <c r="F5738" s="91" t="s">
        <v>210</v>
      </c>
      <c r="G5738" s="91" t="s">
        <v>20659</v>
      </c>
      <c r="H5738" s="92" t="s">
        <v>20660</v>
      </c>
      <c r="I5738" s="91" t="s">
        <v>15</v>
      </c>
      <c r="J5738" s="91" t="s">
        <v>6445</v>
      </c>
      <c r="K5738" s="91" t="s">
        <v>181</v>
      </c>
      <c r="L5738" s="91" t="s">
        <v>20211</v>
      </c>
    </row>
    <row r="5739" spans="1:12" x14ac:dyDescent="0.25">
      <c r="A5739" s="91" t="s">
        <v>13268</v>
      </c>
      <c r="B5739" s="91" t="s">
        <v>18976</v>
      </c>
      <c r="C5739" s="91" t="s">
        <v>19623</v>
      </c>
      <c r="D5739" s="91" t="s">
        <v>19624</v>
      </c>
      <c r="E5739" s="91" t="s">
        <v>210</v>
      </c>
      <c r="F5739" s="91" t="s">
        <v>210</v>
      </c>
      <c r="G5739" s="91" t="s">
        <v>20661</v>
      </c>
      <c r="H5739" s="92" t="s">
        <v>20662</v>
      </c>
      <c r="I5739" s="91" t="s">
        <v>15</v>
      </c>
      <c r="J5739" s="91" t="s">
        <v>6445</v>
      </c>
      <c r="K5739" s="91" t="s">
        <v>181</v>
      </c>
      <c r="L5739" s="91" t="s">
        <v>20211</v>
      </c>
    </row>
    <row r="5740" spans="1:12" x14ac:dyDescent="0.25">
      <c r="A5740" s="91" t="s">
        <v>13268</v>
      </c>
      <c r="B5740" s="91" t="s">
        <v>18976</v>
      </c>
      <c r="C5740" s="91" t="s">
        <v>19623</v>
      </c>
      <c r="D5740" s="91" t="s">
        <v>19624</v>
      </c>
      <c r="E5740" s="91" t="s">
        <v>210</v>
      </c>
      <c r="F5740" s="91" t="s">
        <v>210</v>
      </c>
      <c r="G5740" s="91" t="s">
        <v>20663</v>
      </c>
      <c r="H5740" s="92" t="s">
        <v>20664</v>
      </c>
      <c r="I5740" s="91" t="s">
        <v>15</v>
      </c>
      <c r="J5740" s="91" t="s">
        <v>6445</v>
      </c>
      <c r="K5740" s="91" t="s">
        <v>181</v>
      </c>
      <c r="L5740" s="91" t="s">
        <v>20211</v>
      </c>
    </row>
    <row r="5741" spans="1:12" x14ac:dyDescent="0.25">
      <c r="A5741" s="91" t="s">
        <v>13268</v>
      </c>
      <c r="B5741" s="91" t="s">
        <v>18976</v>
      </c>
      <c r="C5741" s="91" t="s">
        <v>19623</v>
      </c>
      <c r="D5741" s="91" t="s">
        <v>19624</v>
      </c>
      <c r="E5741" s="91" t="s">
        <v>210</v>
      </c>
      <c r="F5741" s="91" t="s">
        <v>210</v>
      </c>
      <c r="G5741" s="91" t="s">
        <v>20665</v>
      </c>
      <c r="H5741" s="92" t="s">
        <v>20666</v>
      </c>
      <c r="I5741" s="91" t="s">
        <v>15</v>
      </c>
      <c r="J5741" s="91" t="s">
        <v>6445</v>
      </c>
      <c r="K5741" s="91" t="s">
        <v>147</v>
      </c>
      <c r="L5741" s="91" t="s">
        <v>20211</v>
      </c>
    </row>
    <row r="5742" spans="1:12" x14ac:dyDescent="0.25">
      <c r="A5742" s="91" t="s">
        <v>13268</v>
      </c>
      <c r="B5742" s="91" t="s">
        <v>18976</v>
      </c>
      <c r="C5742" s="91" t="s">
        <v>19623</v>
      </c>
      <c r="D5742" s="91" t="s">
        <v>19624</v>
      </c>
      <c r="E5742" s="91" t="s">
        <v>210</v>
      </c>
      <c r="F5742" s="91" t="s">
        <v>210</v>
      </c>
      <c r="G5742" s="91" t="s">
        <v>20667</v>
      </c>
      <c r="H5742" s="92" t="s">
        <v>20668</v>
      </c>
      <c r="I5742" s="91" t="s">
        <v>15</v>
      </c>
      <c r="J5742" s="91" t="s">
        <v>7216</v>
      </c>
      <c r="K5742" s="91" t="s">
        <v>16879</v>
      </c>
      <c r="L5742" s="91" t="s">
        <v>20211</v>
      </c>
    </row>
    <row r="5743" spans="1:12" ht="23.25" x14ac:dyDescent="0.25">
      <c r="A5743" s="91" t="s">
        <v>13268</v>
      </c>
      <c r="B5743" s="91" t="s">
        <v>18976</v>
      </c>
      <c r="C5743" s="91" t="s">
        <v>19623</v>
      </c>
      <c r="D5743" s="91" t="s">
        <v>19624</v>
      </c>
      <c r="E5743" s="91" t="s">
        <v>210</v>
      </c>
      <c r="F5743" s="91" t="s">
        <v>210</v>
      </c>
      <c r="G5743" s="91" t="s">
        <v>20669</v>
      </c>
      <c r="H5743" s="92" t="s">
        <v>20670</v>
      </c>
      <c r="I5743" s="91" t="s">
        <v>15</v>
      </c>
      <c r="J5743" s="91" t="s">
        <v>7216</v>
      </c>
      <c r="K5743" s="91" t="s">
        <v>9310</v>
      </c>
      <c r="L5743" s="91" t="s">
        <v>20211</v>
      </c>
    </row>
    <row r="5744" spans="1:12" ht="23.25" x14ac:dyDescent="0.25">
      <c r="A5744" s="91" t="s">
        <v>13268</v>
      </c>
      <c r="B5744" s="91" t="s">
        <v>18976</v>
      </c>
      <c r="C5744" s="91" t="s">
        <v>19623</v>
      </c>
      <c r="D5744" s="91" t="s">
        <v>19624</v>
      </c>
      <c r="E5744" s="91" t="s">
        <v>210</v>
      </c>
      <c r="F5744" s="91" t="s">
        <v>210</v>
      </c>
      <c r="G5744" s="91" t="s">
        <v>20671</v>
      </c>
      <c r="H5744" s="92" t="s">
        <v>20672</v>
      </c>
      <c r="I5744" s="91" t="s">
        <v>15</v>
      </c>
      <c r="J5744" s="91" t="s">
        <v>6445</v>
      </c>
      <c r="K5744" s="91" t="s">
        <v>17572</v>
      </c>
      <c r="L5744" s="91" t="s">
        <v>20211</v>
      </c>
    </row>
    <row r="5745" spans="1:12" ht="23.25" x14ac:dyDescent="0.25">
      <c r="A5745" s="91" t="s">
        <v>13268</v>
      </c>
      <c r="B5745" s="91" t="s">
        <v>18976</v>
      </c>
      <c r="C5745" s="91" t="s">
        <v>19623</v>
      </c>
      <c r="D5745" s="91" t="s">
        <v>19624</v>
      </c>
      <c r="E5745" s="91" t="s">
        <v>210</v>
      </c>
      <c r="F5745" s="91" t="s">
        <v>210</v>
      </c>
      <c r="G5745" s="91" t="s">
        <v>20673</v>
      </c>
      <c r="H5745" s="92" t="s">
        <v>20674</v>
      </c>
      <c r="I5745" s="91" t="s">
        <v>15</v>
      </c>
      <c r="J5745" s="91" t="s">
        <v>6445</v>
      </c>
      <c r="K5745" s="91" t="s">
        <v>19556</v>
      </c>
      <c r="L5745" s="91" t="s">
        <v>20211</v>
      </c>
    </row>
    <row r="5746" spans="1:12" x14ac:dyDescent="0.25">
      <c r="A5746" s="91" t="s">
        <v>13268</v>
      </c>
      <c r="B5746" s="91" t="s">
        <v>18976</v>
      </c>
      <c r="C5746" s="91" t="s">
        <v>19623</v>
      </c>
      <c r="D5746" s="91" t="s">
        <v>19624</v>
      </c>
      <c r="E5746" s="91" t="s">
        <v>210</v>
      </c>
      <c r="F5746" s="91" t="s">
        <v>210</v>
      </c>
      <c r="G5746" s="91" t="s">
        <v>20675</v>
      </c>
      <c r="H5746" s="92" t="s">
        <v>20676</v>
      </c>
      <c r="I5746" s="91" t="s">
        <v>15</v>
      </c>
      <c r="J5746" s="91" t="s">
        <v>6445</v>
      </c>
      <c r="K5746" s="91" t="s">
        <v>8534</v>
      </c>
      <c r="L5746" s="91" t="s">
        <v>20211</v>
      </c>
    </row>
    <row r="5747" spans="1:12" x14ac:dyDescent="0.25">
      <c r="A5747" s="91" t="s">
        <v>13268</v>
      </c>
      <c r="B5747" s="91" t="s">
        <v>18976</v>
      </c>
      <c r="C5747" s="91" t="s">
        <v>19623</v>
      </c>
      <c r="D5747" s="91" t="s">
        <v>19624</v>
      </c>
      <c r="E5747" s="91" t="s">
        <v>210</v>
      </c>
      <c r="F5747" s="91" t="s">
        <v>210</v>
      </c>
      <c r="G5747" s="91" t="s">
        <v>20678</v>
      </c>
      <c r="H5747" s="92" t="s">
        <v>20679</v>
      </c>
      <c r="I5747" s="91" t="s">
        <v>15</v>
      </c>
      <c r="J5747" s="91" t="s">
        <v>7216</v>
      </c>
      <c r="K5747" s="91" t="s">
        <v>8936</v>
      </c>
      <c r="L5747" s="91" t="s">
        <v>20211</v>
      </c>
    </row>
    <row r="5748" spans="1:12" x14ac:dyDescent="0.25">
      <c r="A5748" s="91" t="s">
        <v>13268</v>
      </c>
      <c r="B5748" s="91" t="s">
        <v>18976</v>
      </c>
      <c r="C5748" s="91" t="s">
        <v>19623</v>
      </c>
      <c r="D5748" s="91" t="s">
        <v>19624</v>
      </c>
      <c r="E5748" s="91" t="s">
        <v>210</v>
      </c>
      <c r="F5748" s="91" t="s">
        <v>210</v>
      </c>
      <c r="G5748" s="91" t="s">
        <v>20680</v>
      </c>
      <c r="H5748" s="92" t="s">
        <v>20681</v>
      </c>
      <c r="I5748" s="91" t="s">
        <v>15</v>
      </c>
      <c r="J5748" s="91" t="s">
        <v>6445</v>
      </c>
      <c r="K5748" s="91" t="s">
        <v>31129</v>
      </c>
      <c r="L5748" s="91" t="s">
        <v>20211</v>
      </c>
    </row>
    <row r="5749" spans="1:12" ht="23.25" x14ac:dyDescent="0.25">
      <c r="A5749" s="91" t="s">
        <v>13268</v>
      </c>
      <c r="B5749" s="91" t="s">
        <v>18976</v>
      </c>
      <c r="C5749" s="91" t="s">
        <v>19623</v>
      </c>
      <c r="D5749" s="91" t="s">
        <v>19624</v>
      </c>
      <c r="E5749" s="91" t="s">
        <v>210</v>
      </c>
      <c r="F5749" s="91" t="s">
        <v>210</v>
      </c>
      <c r="G5749" s="91" t="s">
        <v>20682</v>
      </c>
      <c r="H5749" s="92" t="s">
        <v>20683</v>
      </c>
      <c r="I5749" s="91" t="s">
        <v>7151</v>
      </c>
      <c r="J5749" s="91" t="s">
        <v>6445</v>
      </c>
      <c r="K5749" s="91" t="s">
        <v>6513</v>
      </c>
      <c r="L5749" s="91" t="s">
        <v>20211</v>
      </c>
    </row>
    <row r="5750" spans="1:12" ht="23.25" x14ac:dyDescent="0.25">
      <c r="A5750" s="91" t="s">
        <v>13268</v>
      </c>
      <c r="B5750" s="91" t="s">
        <v>18976</v>
      </c>
      <c r="C5750" s="91" t="s">
        <v>19623</v>
      </c>
      <c r="D5750" s="91" t="s">
        <v>19624</v>
      </c>
      <c r="E5750" s="91" t="s">
        <v>210</v>
      </c>
      <c r="F5750" s="91" t="s">
        <v>210</v>
      </c>
      <c r="G5750" s="91" t="s">
        <v>20684</v>
      </c>
      <c r="H5750" s="92" t="s">
        <v>20685</v>
      </c>
      <c r="I5750" s="91" t="s">
        <v>7151</v>
      </c>
      <c r="J5750" s="91" t="s">
        <v>6445</v>
      </c>
      <c r="K5750" s="91" t="s">
        <v>37341</v>
      </c>
      <c r="L5750" s="91" t="s">
        <v>20211</v>
      </c>
    </row>
    <row r="5751" spans="1:12" x14ac:dyDescent="0.25">
      <c r="A5751" s="91" t="s">
        <v>13268</v>
      </c>
      <c r="B5751" s="91" t="s">
        <v>18976</v>
      </c>
      <c r="C5751" s="91" t="s">
        <v>19623</v>
      </c>
      <c r="D5751" s="91" t="s">
        <v>19624</v>
      </c>
      <c r="E5751" s="91" t="s">
        <v>210</v>
      </c>
      <c r="F5751" s="91" t="s">
        <v>210</v>
      </c>
      <c r="G5751" s="91" t="s">
        <v>20687</v>
      </c>
      <c r="H5751" s="92" t="s">
        <v>20688</v>
      </c>
      <c r="I5751" s="91" t="s">
        <v>7151</v>
      </c>
      <c r="J5751" s="91" t="s">
        <v>6445</v>
      </c>
      <c r="K5751" s="91" t="s">
        <v>32804</v>
      </c>
      <c r="L5751" s="91" t="s">
        <v>20211</v>
      </c>
    </row>
    <row r="5752" spans="1:12" ht="23.25" x14ac:dyDescent="0.25">
      <c r="A5752" s="91" t="s">
        <v>13268</v>
      </c>
      <c r="B5752" s="91" t="s">
        <v>18976</v>
      </c>
      <c r="C5752" s="91" t="s">
        <v>19623</v>
      </c>
      <c r="D5752" s="91" t="s">
        <v>19624</v>
      </c>
      <c r="E5752" s="91" t="s">
        <v>210</v>
      </c>
      <c r="F5752" s="91" t="s">
        <v>210</v>
      </c>
      <c r="G5752" s="91" t="s">
        <v>20690</v>
      </c>
      <c r="H5752" s="92" t="s">
        <v>20691</v>
      </c>
      <c r="I5752" s="91" t="s">
        <v>7151</v>
      </c>
      <c r="J5752" s="91" t="s">
        <v>6445</v>
      </c>
      <c r="K5752" s="91" t="s">
        <v>20376</v>
      </c>
      <c r="L5752" s="91" t="s">
        <v>20211</v>
      </c>
    </row>
    <row r="5753" spans="1:12" ht="23.25" x14ac:dyDescent="0.25">
      <c r="A5753" s="91" t="s">
        <v>13268</v>
      </c>
      <c r="B5753" s="91" t="s">
        <v>18976</v>
      </c>
      <c r="C5753" s="91" t="s">
        <v>19623</v>
      </c>
      <c r="D5753" s="91" t="s">
        <v>19624</v>
      </c>
      <c r="E5753" s="91" t="s">
        <v>210</v>
      </c>
      <c r="F5753" s="91" t="s">
        <v>210</v>
      </c>
      <c r="G5753" s="91" t="s">
        <v>20693</v>
      </c>
      <c r="H5753" s="92" t="s">
        <v>20694</v>
      </c>
      <c r="I5753" s="91" t="s">
        <v>7151</v>
      </c>
      <c r="J5753" s="91" t="s">
        <v>6445</v>
      </c>
      <c r="K5753" s="91" t="s">
        <v>6702</v>
      </c>
      <c r="L5753" s="91" t="s">
        <v>20211</v>
      </c>
    </row>
    <row r="5754" spans="1:12" x14ac:dyDescent="0.25">
      <c r="A5754" s="91" t="s">
        <v>13268</v>
      </c>
      <c r="B5754" s="91" t="s">
        <v>18976</v>
      </c>
      <c r="C5754" s="91" t="s">
        <v>19623</v>
      </c>
      <c r="D5754" s="91" t="s">
        <v>19624</v>
      </c>
      <c r="E5754" s="91" t="s">
        <v>210</v>
      </c>
      <c r="F5754" s="91" t="s">
        <v>210</v>
      </c>
      <c r="G5754" s="91" t="s">
        <v>20695</v>
      </c>
      <c r="H5754" s="92" t="s">
        <v>20696</v>
      </c>
      <c r="I5754" s="91" t="s">
        <v>7151</v>
      </c>
      <c r="J5754" s="91" t="s">
        <v>6445</v>
      </c>
      <c r="K5754" s="91" t="s">
        <v>11036</v>
      </c>
      <c r="L5754" s="91" t="s">
        <v>20211</v>
      </c>
    </row>
    <row r="5755" spans="1:12" ht="23.25" x14ac:dyDescent="0.25">
      <c r="A5755" s="91" t="s">
        <v>13268</v>
      </c>
      <c r="B5755" s="91" t="s">
        <v>18976</v>
      </c>
      <c r="C5755" s="91" t="s">
        <v>19623</v>
      </c>
      <c r="D5755" s="91" t="s">
        <v>19624</v>
      </c>
      <c r="E5755" s="91" t="s">
        <v>210</v>
      </c>
      <c r="F5755" s="91" t="s">
        <v>210</v>
      </c>
      <c r="G5755" s="91" t="s">
        <v>20697</v>
      </c>
      <c r="H5755" s="92" t="s">
        <v>20698</v>
      </c>
      <c r="I5755" s="91" t="s">
        <v>7151</v>
      </c>
      <c r="J5755" s="91" t="s">
        <v>6445</v>
      </c>
      <c r="K5755" s="91" t="s">
        <v>14425</v>
      </c>
      <c r="L5755" s="91" t="s">
        <v>20211</v>
      </c>
    </row>
    <row r="5756" spans="1:12" ht="23.25" x14ac:dyDescent="0.25">
      <c r="A5756" s="91" t="s">
        <v>13268</v>
      </c>
      <c r="B5756" s="91" t="s">
        <v>18976</v>
      </c>
      <c r="C5756" s="91" t="s">
        <v>19623</v>
      </c>
      <c r="D5756" s="91" t="s">
        <v>19624</v>
      </c>
      <c r="E5756" s="91" t="s">
        <v>210</v>
      </c>
      <c r="F5756" s="91" t="s">
        <v>210</v>
      </c>
      <c r="G5756" s="91" t="s">
        <v>20699</v>
      </c>
      <c r="H5756" s="92" t="s">
        <v>20700</v>
      </c>
      <c r="I5756" s="91" t="s">
        <v>7151</v>
      </c>
      <c r="J5756" s="91" t="s">
        <v>6445</v>
      </c>
      <c r="K5756" s="91" t="s">
        <v>37342</v>
      </c>
      <c r="L5756" s="91" t="s">
        <v>20211</v>
      </c>
    </row>
    <row r="5757" spans="1:12" ht="23.25" x14ac:dyDescent="0.25">
      <c r="A5757" s="91" t="s">
        <v>13268</v>
      </c>
      <c r="B5757" s="91" t="s">
        <v>18976</v>
      </c>
      <c r="C5757" s="91" t="s">
        <v>19623</v>
      </c>
      <c r="D5757" s="91" t="s">
        <v>19624</v>
      </c>
      <c r="E5757" s="91" t="s">
        <v>210</v>
      </c>
      <c r="F5757" s="91" t="s">
        <v>210</v>
      </c>
      <c r="G5757" s="91" t="s">
        <v>20702</v>
      </c>
      <c r="H5757" s="92" t="s">
        <v>20703</v>
      </c>
      <c r="I5757" s="91" t="s">
        <v>7151</v>
      </c>
      <c r="J5757" s="91" t="s">
        <v>6445</v>
      </c>
      <c r="K5757" s="91" t="s">
        <v>12125</v>
      </c>
      <c r="L5757" s="91" t="s">
        <v>20211</v>
      </c>
    </row>
    <row r="5758" spans="1:12" ht="23.25" x14ac:dyDescent="0.25">
      <c r="A5758" s="91" t="s">
        <v>13268</v>
      </c>
      <c r="B5758" s="91" t="s">
        <v>18976</v>
      </c>
      <c r="C5758" s="91" t="s">
        <v>19623</v>
      </c>
      <c r="D5758" s="91" t="s">
        <v>19624</v>
      </c>
      <c r="E5758" s="91" t="s">
        <v>210</v>
      </c>
      <c r="F5758" s="91" t="s">
        <v>210</v>
      </c>
      <c r="G5758" s="91" t="s">
        <v>20704</v>
      </c>
      <c r="H5758" s="92" t="s">
        <v>20705</v>
      </c>
      <c r="I5758" s="91" t="s">
        <v>7151</v>
      </c>
      <c r="J5758" s="91" t="s">
        <v>6445</v>
      </c>
      <c r="K5758" s="91" t="s">
        <v>37343</v>
      </c>
      <c r="L5758" s="91" t="s">
        <v>20211</v>
      </c>
    </row>
    <row r="5759" spans="1:12" ht="23.25" x14ac:dyDescent="0.25">
      <c r="A5759" s="91" t="s">
        <v>13268</v>
      </c>
      <c r="B5759" s="91" t="s">
        <v>18976</v>
      </c>
      <c r="C5759" s="91" t="s">
        <v>19623</v>
      </c>
      <c r="D5759" s="91" t="s">
        <v>19624</v>
      </c>
      <c r="E5759" s="91" t="s">
        <v>210</v>
      </c>
      <c r="F5759" s="91" t="s">
        <v>210</v>
      </c>
      <c r="G5759" s="91" t="s">
        <v>20707</v>
      </c>
      <c r="H5759" s="92" t="s">
        <v>20708</v>
      </c>
      <c r="I5759" s="91" t="s">
        <v>7151</v>
      </c>
      <c r="J5759" s="91" t="s">
        <v>6445</v>
      </c>
      <c r="K5759" s="91" t="s">
        <v>37344</v>
      </c>
      <c r="L5759" s="91" t="s">
        <v>20211</v>
      </c>
    </row>
    <row r="5760" spans="1:12" x14ac:dyDescent="0.25">
      <c r="A5760" s="91" t="s">
        <v>13268</v>
      </c>
      <c r="B5760" s="91" t="s">
        <v>18976</v>
      </c>
      <c r="C5760" s="91" t="s">
        <v>19623</v>
      </c>
      <c r="D5760" s="91" t="s">
        <v>19624</v>
      </c>
      <c r="E5760" s="91" t="s">
        <v>210</v>
      </c>
      <c r="F5760" s="91" t="s">
        <v>210</v>
      </c>
      <c r="G5760" s="91" t="s">
        <v>20710</v>
      </c>
      <c r="H5760" s="92" t="s">
        <v>20711</v>
      </c>
      <c r="I5760" s="91" t="s">
        <v>7151</v>
      </c>
      <c r="J5760" s="91" t="s">
        <v>6445</v>
      </c>
      <c r="K5760" s="91" t="s">
        <v>18722</v>
      </c>
      <c r="L5760" s="91" t="s">
        <v>20211</v>
      </c>
    </row>
    <row r="5761" spans="1:12" x14ac:dyDescent="0.25">
      <c r="A5761" s="91" t="s">
        <v>13268</v>
      </c>
      <c r="B5761" s="91" t="s">
        <v>18976</v>
      </c>
      <c r="C5761" s="91" t="s">
        <v>19623</v>
      </c>
      <c r="D5761" s="91" t="s">
        <v>19624</v>
      </c>
      <c r="E5761" s="91" t="s">
        <v>210</v>
      </c>
      <c r="F5761" s="91" t="s">
        <v>210</v>
      </c>
      <c r="G5761" s="91" t="s">
        <v>20713</v>
      </c>
      <c r="H5761" s="92" t="s">
        <v>20714</v>
      </c>
      <c r="I5761" s="91" t="s">
        <v>7151</v>
      </c>
      <c r="J5761" s="91" t="s">
        <v>6445</v>
      </c>
      <c r="K5761" s="91" t="s">
        <v>37345</v>
      </c>
      <c r="L5761" s="91" t="s">
        <v>20211</v>
      </c>
    </row>
    <row r="5762" spans="1:12" x14ac:dyDescent="0.25">
      <c r="A5762" s="91" t="s">
        <v>13268</v>
      </c>
      <c r="B5762" s="91" t="s">
        <v>18976</v>
      </c>
      <c r="C5762" s="91" t="s">
        <v>19623</v>
      </c>
      <c r="D5762" s="91" t="s">
        <v>19624</v>
      </c>
      <c r="E5762" s="91" t="s">
        <v>210</v>
      </c>
      <c r="F5762" s="91" t="s">
        <v>210</v>
      </c>
      <c r="G5762" s="91" t="s">
        <v>20716</v>
      </c>
      <c r="H5762" s="92" t="s">
        <v>20717</v>
      </c>
      <c r="I5762" s="91" t="s">
        <v>7151</v>
      </c>
      <c r="J5762" s="91" t="s">
        <v>6445</v>
      </c>
      <c r="K5762" s="91" t="s">
        <v>37346</v>
      </c>
      <c r="L5762" s="91" t="s">
        <v>20211</v>
      </c>
    </row>
    <row r="5763" spans="1:12" ht="23.25" x14ac:dyDescent="0.25">
      <c r="A5763" s="91" t="s">
        <v>13268</v>
      </c>
      <c r="B5763" s="91" t="s">
        <v>18976</v>
      </c>
      <c r="C5763" s="91" t="s">
        <v>19623</v>
      </c>
      <c r="D5763" s="91" t="s">
        <v>19624</v>
      </c>
      <c r="E5763" s="91" t="s">
        <v>210</v>
      </c>
      <c r="F5763" s="91" t="s">
        <v>210</v>
      </c>
      <c r="G5763" s="91" t="s">
        <v>20719</v>
      </c>
      <c r="H5763" s="92" t="s">
        <v>20720</v>
      </c>
      <c r="I5763" s="91" t="s">
        <v>7151</v>
      </c>
      <c r="J5763" s="91" t="s">
        <v>6445</v>
      </c>
      <c r="K5763" s="91" t="s">
        <v>32289</v>
      </c>
      <c r="L5763" s="91" t="s">
        <v>20211</v>
      </c>
    </row>
    <row r="5764" spans="1:12" x14ac:dyDescent="0.25">
      <c r="A5764" s="91" t="s">
        <v>13268</v>
      </c>
      <c r="B5764" s="91" t="s">
        <v>18976</v>
      </c>
      <c r="C5764" s="91" t="s">
        <v>19623</v>
      </c>
      <c r="D5764" s="91" t="s">
        <v>19624</v>
      </c>
      <c r="E5764" s="91" t="s">
        <v>210</v>
      </c>
      <c r="F5764" s="91" t="s">
        <v>210</v>
      </c>
      <c r="G5764" s="91" t="s">
        <v>20722</v>
      </c>
      <c r="H5764" s="92" t="s">
        <v>20723</v>
      </c>
      <c r="I5764" s="91" t="s">
        <v>7151</v>
      </c>
      <c r="J5764" s="91" t="s">
        <v>6445</v>
      </c>
      <c r="K5764" s="91" t="s">
        <v>41402</v>
      </c>
      <c r="L5764" s="91" t="s">
        <v>20211</v>
      </c>
    </row>
    <row r="5765" spans="1:12" x14ac:dyDescent="0.25">
      <c r="A5765" s="91" t="s">
        <v>13268</v>
      </c>
      <c r="B5765" s="91" t="s">
        <v>18976</v>
      </c>
      <c r="C5765" s="91" t="s">
        <v>19623</v>
      </c>
      <c r="D5765" s="91" t="s">
        <v>19624</v>
      </c>
      <c r="E5765" s="91" t="s">
        <v>210</v>
      </c>
      <c r="F5765" s="91" t="s">
        <v>210</v>
      </c>
      <c r="G5765" s="91" t="s">
        <v>20724</v>
      </c>
      <c r="H5765" s="92" t="s">
        <v>20725</v>
      </c>
      <c r="I5765" s="91" t="s">
        <v>7151</v>
      </c>
      <c r="J5765" s="91" t="s">
        <v>6445</v>
      </c>
      <c r="K5765" s="91" t="s">
        <v>15089</v>
      </c>
      <c r="L5765" s="91" t="s">
        <v>20211</v>
      </c>
    </row>
  </sheetData>
  <customSheetViews>
    <customSheetView guid="{183009F4-9B61-4920-A1A1-7841A9FA9FBD}" scale="130" hiddenColumns="1" state="hidden" topLeftCell="G1686">
      <selection activeCell="H1702" sqref="H1702"/>
      <pageMargins left="0.511811024" right="0.511811024" top="0.78740157499999996" bottom="0.78740157499999996" header="0.31496062000000002" footer="0.31496062000000002"/>
    </customSheetView>
    <customSheetView guid="{A23B24A7-DE11-4CFB-AE25-615B8A95E296}" scale="130" hiddenColumns="1" state="hidden" topLeftCell="G1686">
      <selection activeCell="H1702" sqref="H1702"/>
      <pageMargins left="0.511811024" right="0.511811024" top="0.78740157499999996" bottom="0.78740157499999996" header="0.31496062000000002" footer="0.31496062000000002"/>
    </customSheetView>
  </customSheetViews>
  <mergeCells count="1">
    <mergeCell ref="A1:M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U3145"/>
  <sheetViews>
    <sheetView zoomScale="130" zoomScaleNormal="130" workbookViewId="0">
      <selection sqref="A1:M1"/>
    </sheetView>
  </sheetViews>
  <sheetFormatPr defaultColWidth="0" defaultRowHeight="15" x14ac:dyDescent="0.25"/>
  <cols>
    <col min="1" max="1" width="7" style="120" bestFit="1" customWidth="1"/>
    <col min="2" max="2" width="8.28515625" style="109" customWidth="1"/>
    <col min="3" max="3" width="6.85546875" style="109" customWidth="1"/>
    <col min="4" max="4" width="6.28515625" style="109" customWidth="1"/>
    <col min="5" max="5" width="16.5703125" style="109" customWidth="1"/>
    <col min="6" max="6" width="10.42578125" style="109" customWidth="1"/>
    <col min="7" max="7" width="1.5703125" style="109" customWidth="1"/>
    <col min="8" max="8" width="10.140625" style="109" customWidth="1"/>
    <col min="9" max="9" width="4.7109375" style="109" customWidth="1"/>
    <col min="10" max="10" width="3" style="109" customWidth="1"/>
    <col min="11" max="11" width="3.7109375" style="109" customWidth="1"/>
    <col min="12" max="12" width="5.42578125" style="109" customWidth="1"/>
    <col min="13" max="13" width="14.5703125" style="109" customWidth="1"/>
    <col min="14" max="14" width="1.28515625" style="36" customWidth="1"/>
    <col min="15" max="256" width="9.140625" style="36" hidden="1"/>
    <col min="257" max="257" width="6.5703125" style="36" hidden="1"/>
    <col min="258" max="258" width="8.28515625" style="36" hidden="1"/>
    <col min="259" max="259" width="6.85546875" style="36" hidden="1"/>
    <col min="260" max="260" width="6.28515625" style="36" hidden="1"/>
    <col min="261" max="261" width="16.5703125" style="36" hidden="1"/>
    <col min="262" max="262" width="10.42578125" style="36" hidden="1"/>
    <col min="263" max="263" width="1.5703125" style="36" hidden="1"/>
    <col min="264" max="264" width="10.140625" style="36" hidden="1"/>
    <col min="265" max="265" width="4.7109375" style="36" hidden="1"/>
    <col min="266" max="266" width="3" style="36" hidden="1"/>
    <col min="267" max="267" width="3.7109375" style="36" hidden="1"/>
    <col min="268" max="268" width="5.42578125" style="36" hidden="1"/>
    <col min="269" max="269" width="14.5703125" style="36" hidden="1"/>
    <col min="270" max="512" width="9.140625" style="36" hidden="1"/>
    <col min="513" max="513" width="6.5703125" style="36" hidden="1"/>
    <col min="514" max="514" width="8.28515625" style="36" hidden="1"/>
    <col min="515" max="515" width="6.85546875" style="36" hidden="1"/>
    <col min="516" max="516" width="6.28515625" style="36" hidden="1"/>
    <col min="517" max="517" width="16.5703125" style="36" hidden="1"/>
    <col min="518" max="518" width="10.42578125" style="36" hidden="1"/>
    <col min="519" max="519" width="1.5703125" style="36" hidden="1"/>
    <col min="520" max="520" width="10.140625" style="36" hidden="1"/>
    <col min="521" max="521" width="4.7109375" style="36" hidden="1"/>
    <col min="522" max="522" width="3" style="36" hidden="1"/>
    <col min="523" max="523" width="3.7109375" style="36" hidden="1"/>
    <col min="524" max="524" width="5.42578125" style="36" hidden="1"/>
    <col min="525" max="525" width="14.5703125" style="36" hidden="1"/>
    <col min="526" max="768" width="9.140625" style="36" hidden="1"/>
    <col min="769" max="769" width="6.5703125" style="36" hidden="1"/>
    <col min="770" max="770" width="8.28515625" style="36" hidden="1"/>
    <col min="771" max="771" width="6.85546875" style="36" hidden="1"/>
    <col min="772" max="772" width="6.28515625" style="36" hidden="1"/>
    <col min="773" max="773" width="16.5703125" style="36" hidden="1"/>
    <col min="774" max="774" width="10.42578125" style="36" hidden="1"/>
    <col min="775" max="775" width="1.5703125" style="36" hidden="1"/>
    <col min="776" max="776" width="10.140625" style="36" hidden="1"/>
    <col min="777" max="777" width="4.7109375" style="36" hidden="1"/>
    <col min="778" max="778" width="3" style="36" hidden="1"/>
    <col min="779" max="779" width="3.7109375" style="36" hidden="1"/>
    <col min="780" max="780" width="5.42578125" style="36" hidden="1"/>
    <col min="781" max="781" width="14.5703125" style="36" hidden="1"/>
    <col min="782" max="1024" width="9.140625" style="36" hidden="1"/>
    <col min="1025" max="1025" width="6.5703125" style="36" hidden="1"/>
    <col min="1026" max="1026" width="8.28515625" style="36" hidden="1"/>
    <col min="1027" max="1027" width="6.85546875" style="36" hidden="1"/>
    <col min="1028" max="1028" width="6.28515625" style="36" hidden="1"/>
    <col min="1029" max="1029" width="16.5703125" style="36" hidden="1"/>
    <col min="1030" max="1030" width="10.42578125" style="36" hidden="1"/>
    <col min="1031" max="1031" width="1.5703125" style="36" hidden="1"/>
    <col min="1032" max="1032" width="10.140625" style="36" hidden="1"/>
    <col min="1033" max="1033" width="4.7109375" style="36" hidden="1"/>
    <col min="1034" max="1034" width="3" style="36" hidden="1"/>
    <col min="1035" max="1035" width="3.7109375" style="36" hidden="1"/>
    <col min="1036" max="1036" width="5.42578125" style="36" hidden="1"/>
    <col min="1037" max="1037" width="14.5703125" style="36" hidden="1"/>
    <col min="1038" max="1280" width="9.140625" style="36" hidden="1"/>
    <col min="1281" max="1281" width="6.5703125" style="36" hidden="1"/>
    <col min="1282" max="1282" width="8.28515625" style="36" hidden="1"/>
    <col min="1283" max="1283" width="6.85546875" style="36" hidden="1"/>
    <col min="1284" max="1284" width="6.28515625" style="36" hidden="1"/>
    <col min="1285" max="1285" width="16.5703125" style="36" hidden="1"/>
    <col min="1286" max="1286" width="10.42578125" style="36" hidden="1"/>
    <col min="1287" max="1287" width="1.5703125" style="36" hidden="1"/>
    <col min="1288" max="1288" width="10.140625" style="36" hidden="1"/>
    <col min="1289" max="1289" width="4.7109375" style="36" hidden="1"/>
    <col min="1290" max="1290" width="3" style="36" hidden="1"/>
    <col min="1291" max="1291" width="3.7109375" style="36" hidden="1"/>
    <col min="1292" max="1292" width="5.42578125" style="36" hidden="1"/>
    <col min="1293" max="1293" width="14.5703125" style="36" hidden="1"/>
    <col min="1294" max="1536" width="9.140625" style="36" hidden="1"/>
    <col min="1537" max="1537" width="6.5703125" style="36" hidden="1"/>
    <col min="1538" max="1538" width="8.28515625" style="36" hidden="1"/>
    <col min="1539" max="1539" width="6.85546875" style="36" hidden="1"/>
    <col min="1540" max="1540" width="6.28515625" style="36" hidden="1"/>
    <col min="1541" max="1541" width="16.5703125" style="36" hidden="1"/>
    <col min="1542" max="1542" width="10.42578125" style="36" hidden="1"/>
    <col min="1543" max="1543" width="1.5703125" style="36" hidden="1"/>
    <col min="1544" max="1544" width="10.140625" style="36" hidden="1"/>
    <col min="1545" max="1545" width="4.7109375" style="36" hidden="1"/>
    <col min="1546" max="1546" width="3" style="36" hidden="1"/>
    <col min="1547" max="1547" width="3.7109375" style="36" hidden="1"/>
    <col min="1548" max="1548" width="5.42578125" style="36" hidden="1"/>
    <col min="1549" max="1549" width="14.5703125" style="36" hidden="1"/>
    <col min="1550" max="1792" width="9.140625" style="36" hidden="1"/>
    <col min="1793" max="1793" width="6.5703125" style="36" hidden="1"/>
    <col min="1794" max="1794" width="8.28515625" style="36" hidden="1"/>
    <col min="1795" max="1795" width="6.85546875" style="36" hidden="1"/>
    <col min="1796" max="1796" width="6.28515625" style="36" hidden="1"/>
    <col min="1797" max="1797" width="16.5703125" style="36" hidden="1"/>
    <col min="1798" max="1798" width="10.42578125" style="36" hidden="1"/>
    <col min="1799" max="1799" width="1.5703125" style="36" hidden="1"/>
    <col min="1800" max="1800" width="10.140625" style="36" hidden="1"/>
    <col min="1801" max="1801" width="4.7109375" style="36" hidden="1"/>
    <col min="1802" max="1802" width="3" style="36" hidden="1"/>
    <col min="1803" max="1803" width="3.7109375" style="36" hidden="1"/>
    <col min="1804" max="1804" width="5.42578125" style="36" hidden="1"/>
    <col min="1805" max="1805" width="14.5703125" style="36" hidden="1"/>
    <col min="1806" max="2048" width="9.140625" style="36" hidden="1"/>
    <col min="2049" max="2049" width="6.5703125" style="36" hidden="1"/>
    <col min="2050" max="2050" width="8.28515625" style="36" hidden="1"/>
    <col min="2051" max="2051" width="6.85546875" style="36" hidden="1"/>
    <col min="2052" max="2052" width="6.28515625" style="36" hidden="1"/>
    <col min="2053" max="2053" width="16.5703125" style="36" hidden="1"/>
    <col min="2054" max="2054" width="10.42578125" style="36" hidden="1"/>
    <col min="2055" max="2055" width="1.5703125" style="36" hidden="1"/>
    <col min="2056" max="2056" width="10.140625" style="36" hidden="1"/>
    <col min="2057" max="2057" width="4.7109375" style="36" hidden="1"/>
    <col min="2058" max="2058" width="3" style="36" hidden="1"/>
    <col min="2059" max="2059" width="3.7109375" style="36" hidden="1"/>
    <col min="2060" max="2060" width="5.42578125" style="36" hidden="1"/>
    <col min="2061" max="2061" width="14.5703125" style="36" hidden="1"/>
    <col min="2062" max="2304" width="9.140625" style="36" hidden="1"/>
    <col min="2305" max="2305" width="6.5703125" style="36" hidden="1"/>
    <col min="2306" max="2306" width="8.28515625" style="36" hidden="1"/>
    <col min="2307" max="2307" width="6.85546875" style="36" hidden="1"/>
    <col min="2308" max="2308" width="6.28515625" style="36" hidden="1"/>
    <col min="2309" max="2309" width="16.5703125" style="36" hidden="1"/>
    <col min="2310" max="2310" width="10.42578125" style="36" hidden="1"/>
    <col min="2311" max="2311" width="1.5703125" style="36" hidden="1"/>
    <col min="2312" max="2312" width="10.140625" style="36" hidden="1"/>
    <col min="2313" max="2313" width="4.7109375" style="36" hidden="1"/>
    <col min="2314" max="2314" width="3" style="36" hidden="1"/>
    <col min="2315" max="2315" width="3.7109375" style="36" hidden="1"/>
    <col min="2316" max="2316" width="5.42578125" style="36" hidden="1"/>
    <col min="2317" max="2317" width="14.5703125" style="36" hidden="1"/>
    <col min="2318" max="2560" width="9.140625" style="36" hidden="1"/>
    <col min="2561" max="2561" width="6.5703125" style="36" hidden="1"/>
    <col min="2562" max="2562" width="8.28515625" style="36" hidden="1"/>
    <col min="2563" max="2563" width="6.85546875" style="36" hidden="1"/>
    <col min="2564" max="2564" width="6.28515625" style="36" hidden="1"/>
    <col min="2565" max="2565" width="16.5703125" style="36" hidden="1"/>
    <col min="2566" max="2566" width="10.42578125" style="36" hidden="1"/>
    <col min="2567" max="2567" width="1.5703125" style="36" hidden="1"/>
    <col min="2568" max="2568" width="10.140625" style="36" hidden="1"/>
    <col min="2569" max="2569" width="4.7109375" style="36" hidden="1"/>
    <col min="2570" max="2570" width="3" style="36" hidden="1"/>
    <col min="2571" max="2571" width="3.7109375" style="36" hidden="1"/>
    <col min="2572" max="2572" width="5.42578125" style="36" hidden="1"/>
    <col min="2573" max="2573" width="14.5703125" style="36" hidden="1"/>
    <col min="2574" max="2816" width="9.140625" style="36" hidden="1"/>
    <col min="2817" max="2817" width="6.5703125" style="36" hidden="1"/>
    <col min="2818" max="2818" width="8.28515625" style="36" hidden="1"/>
    <col min="2819" max="2819" width="6.85546875" style="36" hidden="1"/>
    <col min="2820" max="2820" width="6.28515625" style="36" hidden="1"/>
    <col min="2821" max="2821" width="16.5703125" style="36" hidden="1"/>
    <col min="2822" max="2822" width="10.42578125" style="36" hidden="1"/>
    <col min="2823" max="2823" width="1.5703125" style="36" hidden="1"/>
    <col min="2824" max="2824" width="10.140625" style="36" hidden="1"/>
    <col min="2825" max="2825" width="4.7109375" style="36" hidden="1"/>
    <col min="2826" max="2826" width="3" style="36" hidden="1"/>
    <col min="2827" max="2827" width="3.7109375" style="36" hidden="1"/>
    <col min="2828" max="2828" width="5.42578125" style="36" hidden="1"/>
    <col min="2829" max="2829" width="14.5703125" style="36" hidden="1"/>
    <col min="2830" max="3072" width="9.140625" style="36" hidden="1"/>
    <col min="3073" max="3073" width="6.5703125" style="36" hidden="1"/>
    <col min="3074" max="3074" width="8.28515625" style="36" hidden="1"/>
    <col min="3075" max="3075" width="6.85546875" style="36" hidden="1"/>
    <col min="3076" max="3076" width="6.28515625" style="36" hidden="1"/>
    <col min="3077" max="3077" width="16.5703125" style="36" hidden="1"/>
    <col min="3078" max="3078" width="10.42578125" style="36" hidden="1"/>
    <col min="3079" max="3079" width="1.5703125" style="36" hidden="1"/>
    <col min="3080" max="3080" width="10.140625" style="36" hidden="1"/>
    <col min="3081" max="3081" width="4.7109375" style="36" hidden="1"/>
    <col min="3082" max="3082" width="3" style="36" hidden="1"/>
    <col min="3083" max="3083" width="3.7109375" style="36" hidden="1"/>
    <col min="3084" max="3084" width="5.42578125" style="36" hidden="1"/>
    <col min="3085" max="3085" width="14.5703125" style="36" hidden="1"/>
    <col min="3086" max="3328" width="9.140625" style="36" hidden="1"/>
    <col min="3329" max="3329" width="6.5703125" style="36" hidden="1"/>
    <col min="3330" max="3330" width="8.28515625" style="36" hidden="1"/>
    <col min="3331" max="3331" width="6.85546875" style="36" hidden="1"/>
    <col min="3332" max="3332" width="6.28515625" style="36" hidden="1"/>
    <col min="3333" max="3333" width="16.5703125" style="36" hidden="1"/>
    <col min="3334" max="3334" width="10.42578125" style="36" hidden="1"/>
    <col min="3335" max="3335" width="1.5703125" style="36" hidden="1"/>
    <col min="3336" max="3336" width="10.140625" style="36" hidden="1"/>
    <col min="3337" max="3337" width="4.7109375" style="36" hidden="1"/>
    <col min="3338" max="3338" width="3" style="36" hidden="1"/>
    <col min="3339" max="3339" width="3.7109375" style="36" hidden="1"/>
    <col min="3340" max="3340" width="5.42578125" style="36" hidden="1"/>
    <col min="3341" max="3341" width="14.5703125" style="36" hidden="1"/>
    <col min="3342" max="3584" width="9.140625" style="36" hidden="1"/>
    <col min="3585" max="3585" width="6.5703125" style="36" hidden="1"/>
    <col min="3586" max="3586" width="8.28515625" style="36" hidden="1"/>
    <col min="3587" max="3587" width="6.85546875" style="36" hidden="1"/>
    <col min="3588" max="3588" width="6.28515625" style="36" hidden="1"/>
    <col min="3589" max="3589" width="16.5703125" style="36" hidden="1"/>
    <col min="3590" max="3590" width="10.42578125" style="36" hidden="1"/>
    <col min="3591" max="3591" width="1.5703125" style="36" hidden="1"/>
    <col min="3592" max="3592" width="10.140625" style="36" hidden="1"/>
    <col min="3593" max="3593" width="4.7109375" style="36" hidden="1"/>
    <col min="3594" max="3594" width="3" style="36" hidden="1"/>
    <col min="3595" max="3595" width="3.7109375" style="36" hidden="1"/>
    <col min="3596" max="3596" width="5.42578125" style="36" hidden="1"/>
    <col min="3597" max="3597" width="14.5703125" style="36" hidden="1"/>
    <col min="3598" max="3840" width="9.140625" style="36" hidden="1"/>
    <col min="3841" max="3841" width="6.5703125" style="36" hidden="1"/>
    <col min="3842" max="3842" width="8.28515625" style="36" hidden="1"/>
    <col min="3843" max="3843" width="6.85546875" style="36" hidden="1"/>
    <col min="3844" max="3844" width="6.28515625" style="36" hidden="1"/>
    <col min="3845" max="3845" width="16.5703125" style="36" hidden="1"/>
    <col min="3846" max="3846" width="10.42578125" style="36" hidden="1"/>
    <col min="3847" max="3847" width="1.5703125" style="36" hidden="1"/>
    <col min="3848" max="3848" width="10.140625" style="36" hidden="1"/>
    <col min="3849" max="3849" width="4.7109375" style="36" hidden="1"/>
    <col min="3850" max="3850" width="3" style="36" hidden="1"/>
    <col min="3851" max="3851" width="3.7109375" style="36" hidden="1"/>
    <col min="3852" max="3852" width="5.42578125" style="36" hidden="1"/>
    <col min="3853" max="3853" width="14.5703125" style="36" hidden="1"/>
    <col min="3854" max="4096" width="9.140625" style="36" hidden="1"/>
    <col min="4097" max="4097" width="6.5703125" style="36" hidden="1"/>
    <col min="4098" max="4098" width="8.28515625" style="36" hidden="1"/>
    <col min="4099" max="4099" width="6.85546875" style="36" hidden="1"/>
    <col min="4100" max="4100" width="6.28515625" style="36" hidden="1"/>
    <col min="4101" max="4101" width="16.5703125" style="36" hidden="1"/>
    <col min="4102" max="4102" width="10.42578125" style="36" hidden="1"/>
    <col min="4103" max="4103" width="1.5703125" style="36" hidden="1"/>
    <col min="4104" max="4104" width="10.140625" style="36" hidden="1"/>
    <col min="4105" max="4105" width="4.7109375" style="36" hidden="1"/>
    <col min="4106" max="4106" width="3" style="36" hidden="1"/>
    <col min="4107" max="4107" width="3.7109375" style="36" hidden="1"/>
    <col min="4108" max="4108" width="5.42578125" style="36" hidden="1"/>
    <col min="4109" max="4109" width="14.5703125" style="36" hidden="1"/>
    <col min="4110" max="4352" width="9.140625" style="36" hidden="1"/>
    <col min="4353" max="4353" width="6.5703125" style="36" hidden="1"/>
    <col min="4354" max="4354" width="8.28515625" style="36" hidden="1"/>
    <col min="4355" max="4355" width="6.85546875" style="36" hidden="1"/>
    <col min="4356" max="4356" width="6.28515625" style="36" hidden="1"/>
    <col min="4357" max="4357" width="16.5703125" style="36" hidden="1"/>
    <col min="4358" max="4358" width="10.42578125" style="36" hidden="1"/>
    <col min="4359" max="4359" width="1.5703125" style="36" hidden="1"/>
    <col min="4360" max="4360" width="10.140625" style="36" hidden="1"/>
    <col min="4361" max="4361" width="4.7109375" style="36" hidden="1"/>
    <col min="4362" max="4362" width="3" style="36" hidden="1"/>
    <col min="4363" max="4363" width="3.7109375" style="36" hidden="1"/>
    <col min="4364" max="4364" width="5.42578125" style="36" hidden="1"/>
    <col min="4365" max="4365" width="14.5703125" style="36" hidden="1"/>
    <col min="4366" max="4608" width="9.140625" style="36" hidden="1"/>
    <col min="4609" max="4609" width="6.5703125" style="36" hidden="1"/>
    <col min="4610" max="4610" width="8.28515625" style="36" hidden="1"/>
    <col min="4611" max="4611" width="6.85546875" style="36" hidden="1"/>
    <col min="4612" max="4612" width="6.28515625" style="36" hidden="1"/>
    <col min="4613" max="4613" width="16.5703125" style="36" hidden="1"/>
    <col min="4614" max="4614" width="10.42578125" style="36" hidden="1"/>
    <col min="4615" max="4615" width="1.5703125" style="36" hidden="1"/>
    <col min="4616" max="4616" width="10.140625" style="36" hidden="1"/>
    <col min="4617" max="4617" width="4.7109375" style="36" hidden="1"/>
    <col min="4618" max="4618" width="3" style="36" hidden="1"/>
    <col min="4619" max="4619" width="3.7109375" style="36" hidden="1"/>
    <col min="4620" max="4620" width="5.42578125" style="36" hidden="1"/>
    <col min="4621" max="4621" width="14.5703125" style="36" hidden="1"/>
    <col min="4622" max="4864" width="9.140625" style="36" hidden="1"/>
    <col min="4865" max="4865" width="6.5703125" style="36" hidden="1"/>
    <col min="4866" max="4866" width="8.28515625" style="36" hidden="1"/>
    <col min="4867" max="4867" width="6.85546875" style="36" hidden="1"/>
    <col min="4868" max="4868" width="6.28515625" style="36" hidden="1"/>
    <col min="4869" max="4869" width="16.5703125" style="36" hidden="1"/>
    <col min="4870" max="4870" width="10.42578125" style="36" hidden="1"/>
    <col min="4871" max="4871" width="1.5703125" style="36" hidden="1"/>
    <col min="4872" max="4872" width="10.140625" style="36" hidden="1"/>
    <col min="4873" max="4873" width="4.7109375" style="36" hidden="1"/>
    <col min="4874" max="4874" width="3" style="36" hidden="1"/>
    <col min="4875" max="4875" width="3.7109375" style="36" hidden="1"/>
    <col min="4876" max="4876" width="5.42578125" style="36" hidden="1"/>
    <col min="4877" max="4877" width="14.5703125" style="36" hidden="1"/>
    <col min="4878" max="5120" width="9.140625" style="36" hidden="1"/>
    <col min="5121" max="5121" width="6.5703125" style="36" hidden="1"/>
    <col min="5122" max="5122" width="8.28515625" style="36" hidden="1"/>
    <col min="5123" max="5123" width="6.85546875" style="36" hidden="1"/>
    <col min="5124" max="5124" width="6.28515625" style="36" hidden="1"/>
    <col min="5125" max="5125" width="16.5703125" style="36" hidden="1"/>
    <col min="5126" max="5126" width="10.42578125" style="36" hidden="1"/>
    <col min="5127" max="5127" width="1.5703125" style="36" hidden="1"/>
    <col min="5128" max="5128" width="10.140625" style="36" hidden="1"/>
    <col min="5129" max="5129" width="4.7109375" style="36" hidden="1"/>
    <col min="5130" max="5130" width="3" style="36" hidden="1"/>
    <col min="5131" max="5131" width="3.7109375" style="36" hidden="1"/>
    <col min="5132" max="5132" width="5.42578125" style="36" hidden="1"/>
    <col min="5133" max="5133" width="14.5703125" style="36" hidden="1"/>
    <col min="5134" max="5376" width="9.140625" style="36" hidden="1"/>
    <col min="5377" max="5377" width="6.5703125" style="36" hidden="1"/>
    <col min="5378" max="5378" width="8.28515625" style="36" hidden="1"/>
    <col min="5379" max="5379" width="6.85546875" style="36" hidden="1"/>
    <col min="5380" max="5380" width="6.28515625" style="36" hidden="1"/>
    <col min="5381" max="5381" width="16.5703125" style="36" hidden="1"/>
    <col min="5382" max="5382" width="10.42578125" style="36" hidden="1"/>
    <col min="5383" max="5383" width="1.5703125" style="36" hidden="1"/>
    <col min="5384" max="5384" width="10.140625" style="36" hidden="1"/>
    <col min="5385" max="5385" width="4.7109375" style="36" hidden="1"/>
    <col min="5386" max="5386" width="3" style="36" hidden="1"/>
    <col min="5387" max="5387" width="3.7109375" style="36" hidden="1"/>
    <col min="5388" max="5388" width="5.42578125" style="36" hidden="1"/>
    <col min="5389" max="5389" width="14.5703125" style="36" hidden="1"/>
    <col min="5390" max="5632" width="9.140625" style="36" hidden="1"/>
    <col min="5633" max="5633" width="6.5703125" style="36" hidden="1"/>
    <col min="5634" max="5634" width="8.28515625" style="36" hidden="1"/>
    <col min="5635" max="5635" width="6.85546875" style="36" hidden="1"/>
    <col min="5636" max="5636" width="6.28515625" style="36" hidden="1"/>
    <col min="5637" max="5637" width="16.5703125" style="36" hidden="1"/>
    <col min="5638" max="5638" width="10.42578125" style="36" hidden="1"/>
    <col min="5639" max="5639" width="1.5703125" style="36" hidden="1"/>
    <col min="5640" max="5640" width="10.140625" style="36" hidden="1"/>
    <col min="5641" max="5641" width="4.7109375" style="36" hidden="1"/>
    <col min="5642" max="5642" width="3" style="36" hidden="1"/>
    <col min="5643" max="5643" width="3.7109375" style="36" hidden="1"/>
    <col min="5644" max="5644" width="5.42578125" style="36" hidden="1"/>
    <col min="5645" max="5645" width="14.5703125" style="36" hidden="1"/>
    <col min="5646" max="5888" width="9.140625" style="36" hidden="1"/>
    <col min="5889" max="5889" width="6.5703125" style="36" hidden="1"/>
    <col min="5890" max="5890" width="8.28515625" style="36" hidden="1"/>
    <col min="5891" max="5891" width="6.85546875" style="36" hidden="1"/>
    <col min="5892" max="5892" width="6.28515625" style="36" hidden="1"/>
    <col min="5893" max="5893" width="16.5703125" style="36" hidden="1"/>
    <col min="5894" max="5894" width="10.42578125" style="36" hidden="1"/>
    <col min="5895" max="5895" width="1.5703125" style="36" hidden="1"/>
    <col min="5896" max="5896" width="10.140625" style="36" hidden="1"/>
    <col min="5897" max="5897" width="4.7109375" style="36" hidden="1"/>
    <col min="5898" max="5898" width="3" style="36" hidden="1"/>
    <col min="5899" max="5899" width="3.7109375" style="36" hidden="1"/>
    <col min="5900" max="5900" width="5.42578125" style="36" hidden="1"/>
    <col min="5901" max="5901" width="14.5703125" style="36" hidden="1"/>
    <col min="5902" max="6144" width="9.140625" style="36" hidden="1"/>
    <col min="6145" max="6145" width="6.5703125" style="36" hidden="1"/>
    <col min="6146" max="6146" width="8.28515625" style="36" hidden="1"/>
    <col min="6147" max="6147" width="6.85546875" style="36" hidden="1"/>
    <col min="6148" max="6148" width="6.28515625" style="36" hidden="1"/>
    <col min="6149" max="6149" width="16.5703125" style="36" hidden="1"/>
    <col min="6150" max="6150" width="10.42578125" style="36" hidden="1"/>
    <col min="6151" max="6151" width="1.5703125" style="36" hidden="1"/>
    <col min="6152" max="6152" width="10.140625" style="36" hidden="1"/>
    <col min="6153" max="6153" width="4.7109375" style="36" hidden="1"/>
    <col min="6154" max="6154" width="3" style="36" hidden="1"/>
    <col min="6155" max="6155" width="3.7109375" style="36" hidden="1"/>
    <col min="6156" max="6156" width="5.42578125" style="36" hidden="1"/>
    <col min="6157" max="6157" width="14.5703125" style="36" hidden="1"/>
    <col min="6158" max="6400" width="9.140625" style="36" hidden="1"/>
    <col min="6401" max="6401" width="6.5703125" style="36" hidden="1"/>
    <col min="6402" max="6402" width="8.28515625" style="36" hidden="1"/>
    <col min="6403" max="6403" width="6.85546875" style="36" hidden="1"/>
    <col min="6404" max="6404" width="6.28515625" style="36" hidden="1"/>
    <col min="6405" max="6405" width="16.5703125" style="36" hidden="1"/>
    <col min="6406" max="6406" width="10.42578125" style="36" hidden="1"/>
    <col min="6407" max="6407" width="1.5703125" style="36" hidden="1"/>
    <col min="6408" max="6408" width="10.140625" style="36" hidden="1"/>
    <col min="6409" max="6409" width="4.7109375" style="36" hidden="1"/>
    <col min="6410" max="6410" width="3" style="36" hidden="1"/>
    <col min="6411" max="6411" width="3.7109375" style="36" hidden="1"/>
    <col min="6412" max="6412" width="5.42578125" style="36" hidden="1"/>
    <col min="6413" max="6413" width="14.5703125" style="36" hidden="1"/>
    <col min="6414" max="6656" width="9.140625" style="36" hidden="1"/>
    <col min="6657" max="6657" width="6.5703125" style="36" hidden="1"/>
    <col min="6658" max="6658" width="8.28515625" style="36" hidden="1"/>
    <col min="6659" max="6659" width="6.85546875" style="36" hidden="1"/>
    <col min="6660" max="6660" width="6.28515625" style="36" hidden="1"/>
    <col min="6661" max="6661" width="16.5703125" style="36" hidden="1"/>
    <col min="6662" max="6662" width="10.42578125" style="36" hidden="1"/>
    <col min="6663" max="6663" width="1.5703125" style="36" hidden="1"/>
    <col min="6664" max="6664" width="10.140625" style="36" hidden="1"/>
    <col min="6665" max="6665" width="4.7109375" style="36" hidden="1"/>
    <col min="6666" max="6666" width="3" style="36" hidden="1"/>
    <col min="6667" max="6667" width="3.7109375" style="36" hidden="1"/>
    <col min="6668" max="6668" width="5.42578125" style="36" hidden="1"/>
    <col min="6669" max="6669" width="14.5703125" style="36" hidden="1"/>
    <col min="6670" max="6912" width="9.140625" style="36" hidden="1"/>
    <col min="6913" max="6913" width="6.5703125" style="36" hidden="1"/>
    <col min="6914" max="6914" width="8.28515625" style="36" hidden="1"/>
    <col min="6915" max="6915" width="6.85546875" style="36" hidden="1"/>
    <col min="6916" max="6916" width="6.28515625" style="36" hidden="1"/>
    <col min="6917" max="6917" width="16.5703125" style="36" hidden="1"/>
    <col min="6918" max="6918" width="10.42578125" style="36" hidden="1"/>
    <col min="6919" max="6919" width="1.5703125" style="36" hidden="1"/>
    <col min="6920" max="6920" width="10.140625" style="36" hidden="1"/>
    <col min="6921" max="6921" width="4.7109375" style="36" hidden="1"/>
    <col min="6922" max="6922" width="3" style="36" hidden="1"/>
    <col min="6923" max="6923" width="3.7109375" style="36" hidden="1"/>
    <col min="6924" max="6924" width="5.42578125" style="36" hidden="1"/>
    <col min="6925" max="6925" width="14.5703125" style="36" hidden="1"/>
    <col min="6926" max="7168" width="9.140625" style="36" hidden="1"/>
    <col min="7169" max="7169" width="6.5703125" style="36" hidden="1"/>
    <col min="7170" max="7170" width="8.28515625" style="36" hidden="1"/>
    <col min="7171" max="7171" width="6.85546875" style="36" hidden="1"/>
    <col min="7172" max="7172" width="6.28515625" style="36" hidden="1"/>
    <col min="7173" max="7173" width="16.5703125" style="36" hidden="1"/>
    <col min="7174" max="7174" width="10.42578125" style="36" hidden="1"/>
    <col min="7175" max="7175" width="1.5703125" style="36" hidden="1"/>
    <col min="7176" max="7176" width="10.140625" style="36" hidden="1"/>
    <col min="7177" max="7177" width="4.7109375" style="36" hidden="1"/>
    <col min="7178" max="7178" width="3" style="36" hidden="1"/>
    <col min="7179" max="7179" width="3.7109375" style="36" hidden="1"/>
    <col min="7180" max="7180" width="5.42578125" style="36" hidden="1"/>
    <col min="7181" max="7181" width="14.5703125" style="36" hidden="1"/>
    <col min="7182" max="7424" width="9.140625" style="36" hidden="1"/>
    <col min="7425" max="7425" width="6.5703125" style="36" hidden="1"/>
    <col min="7426" max="7426" width="8.28515625" style="36" hidden="1"/>
    <col min="7427" max="7427" width="6.85546875" style="36" hidden="1"/>
    <col min="7428" max="7428" width="6.28515625" style="36" hidden="1"/>
    <col min="7429" max="7429" width="16.5703125" style="36" hidden="1"/>
    <col min="7430" max="7430" width="10.42578125" style="36" hidden="1"/>
    <col min="7431" max="7431" width="1.5703125" style="36" hidden="1"/>
    <col min="7432" max="7432" width="10.140625" style="36" hidden="1"/>
    <col min="7433" max="7433" width="4.7109375" style="36" hidden="1"/>
    <col min="7434" max="7434" width="3" style="36" hidden="1"/>
    <col min="7435" max="7435" width="3.7109375" style="36" hidden="1"/>
    <col min="7436" max="7436" width="5.42578125" style="36" hidden="1"/>
    <col min="7437" max="7437" width="14.5703125" style="36" hidden="1"/>
    <col min="7438" max="7680" width="9.140625" style="36" hidden="1"/>
    <col min="7681" max="7681" width="6.5703125" style="36" hidden="1"/>
    <col min="7682" max="7682" width="8.28515625" style="36" hidden="1"/>
    <col min="7683" max="7683" width="6.85546875" style="36" hidden="1"/>
    <col min="7684" max="7684" width="6.28515625" style="36" hidden="1"/>
    <col min="7685" max="7685" width="16.5703125" style="36" hidden="1"/>
    <col min="7686" max="7686" width="10.42578125" style="36" hidden="1"/>
    <col min="7687" max="7687" width="1.5703125" style="36" hidden="1"/>
    <col min="7688" max="7688" width="10.140625" style="36" hidden="1"/>
    <col min="7689" max="7689" width="4.7109375" style="36" hidden="1"/>
    <col min="7690" max="7690" width="3" style="36" hidden="1"/>
    <col min="7691" max="7691" width="3.7109375" style="36" hidden="1"/>
    <col min="7692" max="7692" width="5.42578125" style="36" hidden="1"/>
    <col min="7693" max="7693" width="14.5703125" style="36" hidden="1"/>
    <col min="7694" max="7936" width="9.140625" style="36" hidden="1"/>
    <col min="7937" max="7937" width="6.5703125" style="36" hidden="1"/>
    <col min="7938" max="7938" width="8.28515625" style="36" hidden="1"/>
    <col min="7939" max="7939" width="6.85546875" style="36" hidden="1"/>
    <col min="7940" max="7940" width="6.28515625" style="36" hidden="1"/>
    <col min="7941" max="7941" width="16.5703125" style="36" hidden="1"/>
    <col min="7942" max="7942" width="10.42578125" style="36" hidden="1"/>
    <col min="7943" max="7943" width="1.5703125" style="36" hidden="1"/>
    <col min="7944" max="7944" width="10.140625" style="36" hidden="1"/>
    <col min="7945" max="7945" width="4.7109375" style="36" hidden="1"/>
    <col min="7946" max="7946" width="3" style="36" hidden="1"/>
    <col min="7947" max="7947" width="3.7109375" style="36" hidden="1"/>
    <col min="7948" max="7948" width="5.42578125" style="36" hidden="1"/>
    <col min="7949" max="7949" width="14.5703125" style="36" hidden="1"/>
    <col min="7950" max="8192" width="9.140625" style="36" hidden="1"/>
    <col min="8193" max="8193" width="6.5703125" style="36" hidden="1"/>
    <col min="8194" max="8194" width="8.28515625" style="36" hidden="1"/>
    <col min="8195" max="8195" width="6.85546875" style="36" hidden="1"/>
    <col min="8196" max="8196" width="6.28515625" style="36" hidden="1"/>
    <col min="8197" max="8197" width="16.5703125" style="36" hidden="1"/>
    <col min="8198" max="8198" width="10.42578125" style="36" hidden="1"/>
    <col min="8199" max="8199" width="1.5703125" style="36" hidden="1"/>
    <col min="8200" max="8200" width="10.140625" style="36" hidden="1"/>
    <col min="8201" max="8201" width="4.7109375" style="36" hidden="1"/>
    <col min="8202" max="8202" width="3" style="36" hidden="1"/>
    <col min="8203" max="8203" width="3.7109375" style="36" hidden="1"/>
    <col min="8204" max="8204" width="5.42578125" style="36" hidden="1"/>
    <col min="8205" max="8205" width="14.5703125" style="36" hidden="1"/>
    <col min="8206" max="8448" width="9.140625" style="36" hidden="1"/>
    <col min="8449" max="8449" width="6.5703125" style="36" hidden="1"/>
    <col min="8450" max="8450" width="8.28515625" style="36" hidden="1"/>
    <col min="8451" max="8451" width="6.85546875" style="36" hidden="1"/>
    <col min="8452" max="8452" width="6.28515625" style="36" hidden="1"/>
    <col min="8453" max="8453" width="16.5703125" style="36" hidden="1"/>
    <col min="8454" max="8454" width="10.42578125" style="36" hidden="1"/>
    <col min="8455" max="8455" width="1.5703125" style="36" hidden="1"/>
    <col min="8456" max="8456" width="10.140625" style="36" hidden="1"/>
    <col min="8457" max="8457" width="4.7109375" style="36" hidden="1"/>
    <col min="8458" max="8458" width="3" style="36" hidden="1"/>
    <col min="8459" max="8459" width="3.7109375" style="36" hidden="1"/>
    <col min="8460" max="8460" width="5.42578125" style="36" hidden="1"/>
    <col min="8461" max="8461" width="14.5703125" style="36" hidden="1"/>
    <col min="8462" max="8704" width="9.140625" style="36" hidden="1"/>
    <col min="8705" max="8705" width="6.5703125" style="36" hidden="1"/>
    <col min="8706" max="8706" width="8.28515625" style="36" hidden="1"/>
    <col min="8707" max="8707" width="6.85546875" style="36" hidden="1"/>
    <col min="8708" max="8708" width="6.28515625" style="36" hidden="1"/>
    <col min="8709" max="8709" width="16.5703125" style="36" hidden="1"/>
    <col min="8710" max="8710" width="10.42578125" style="36" hidden="1"/>
    <col min="8711" max="8711" width="1.5703125" style="36" hidden="1"/>
    <col min="8712" max="8712" width="10.140625" style="36" hidden="1"/>
    <col min="8713" max="8713" width="4.7109375" style="36" hidden="1"/>
    <col min="8714" max="8714" width="3" style="36" hidden="1"/>
    <col min="8715" max="8715" width="3.7109375" style="36" hidden="1"/>
    <col min="8716" max="8716" width="5.42578125" style="36" hidden="1"/>
    <col min="8717" max="8717" width="14.5703125" style="36" hidden="1"/>
    <col min="8718" max="8960" width="9.140625" style="36" hidden="1"/>
    <col min="8961" max="8961" width="6.5703125" style="36" hidden="1"/>
    <col min="8962" max="8962" width="8.28515625" style="36" hidden="1"/>
    <col min="8963" max="8963" width="6.85546875" style="36" hidden="1"/>
    <col min="8964" max="8964" width="6.28515625" style="36" hidden="1"/>
    <col min="8965" max="8965" width="16.5703125" style="36" hidden="1"/>
    <col min="8966" max="8966" width="10.42578125" style="36" hidden="1"/>
    <col min="8967" max="8967" width="1.5703125" style="36" hidden="1"/>
    <col min="8968" max="8968" width="10.140625" style="36" hidden="1"/>
    <col min="8969" max="8969" width="4.7109375" style="36" hidden="1"/>
    <col min="8970" max="8970" width="3" style="36" hidden="1"/>
    <col min="8971" max="8971" width="3.7109375" style="36" hidden="1"/>
    <col min="8972" max="8972" width="5.42578125" style="36" hidden="1"/>
    <col min="8973" max="8973" width="14.5703125" style="36" hidden="1"/>
    <col min="8974" max="9216" width="9.140625" style="36" hidden="1"/>
    <col min="9217" max="9217" width="6.5703125" style="36" hidden="1"/>
    <col min="9218" max="9218" width="8.28515625" style="36" hidden="1"/>
    <col min="9219" max="9219" width="6.85546875" style="36" hidden="1"/>
    <col min="9220" max="9220" width="6.28515625" style="36" hidden="1"/>
    <col min="9221" max="9221" width="16.5703125" style="36" hidden="1"/>
    <col min="9222" max="9222" width="10.42578125" style="36" hidden="1"/>
    <col min="9223" max="9223" width="1.5703125" style="36" hidden="1"/>
    <col min="9224" max="9224" width="10.140625" style="36" hidden="1"/>
    <col min="9225" max="9225" width="4.7109375" style="36" hidden="1"/>
    <col min="9226" max="9226" width="3" style="36" hidden="1"/>
    <col min="9227" max="9227" width="3.7109375" style="36" hidden="1"/>
    <col min="9228" max="9228" width="5.42578125" style="36" hidden="1"/>
    <col min="9229" max="9229" width="14.5703125" style="36" hidden="1"/>
    <col min="9230" max="9472" width="9.140625" style="36" hidden="1"/>
    <col min="9473" max="9473" width="6.5703125" style="36" hidden="1"/>
    <col min="9474" max="9474" width="8.28515625" style="36" hidden="1"/>
    <col min="9475" max="9475" width="6.85546875" style="36" hidden="1"/>
    <col min="9476" max="9476" width="6.28515625" style="36" hidden="1"/>
    <col min="9477" max="9477" width="16.5703125" style="36" hidden="1"/>
    <col min="9478" max="9478" width="10.42578125" style="36" hidden="1"/>
    <col min="9479" max="9479" width="1.5703125" style="36" hidden="1"/>
    <col min="9480" max="9480" width="10.140625" style="36" hidden="1"/>
    <col min="9481" max="9481" width="4.7109375" style="36" hidden="1"/>
    <col min="9482" max="9482" width="3" style="36" hidden="1"/>
    <col min="9483" max="9483" width="3.7109375" style="36" hidden="1"/>
    <col min="9484" max="9484" width="5.42578125" style="36" hidden="1"/>
    <col min="9485" max="9485" width="14.5703125" style="36" hidden="1"/>
    <col min="9486" max="9728" width="9.140625" style="36" hidden="1"/>
    <col min="9729" max="9729" width="6.5703125" style="36" hidden="1"/>
    <col min="9730" max="9730" width="8.28515625" style="36" hidden="1"/>
    <col min="9731" max="9731" width="6.85546875" style="36" hidden="1"/>
    <col min="9732" max="9732" width="6.28515625" style="36" hidden="1"/>
    <col min="9733" max="9733" width="16.5703125" style="36" hidden="1"/>
    <col min="9734" max="9734" width="10.42578125" style="36" hidden="1"/>
    <col min="9735" max="9735" width="1.5703125" style="36" hidden="1"/>
    <col min="9736" max="9736" width="10.140625" style="36" hidden="1"/>
    <col min="9737" max="9737" width="4.7109375" style="36" hidden="1"/>
    <col min="9738" max="9738" width="3" style="36" hidden="1"/>
    <col min="9739" max="9739" width="3.7109375" style="36" hidden="1"/>
    <col min="9740" max="9740" width="5.42578125" style="36" hidden="1"/>
    <col min="9741" max="9741" width="14.5703125" style="36" hidden="1"/>
    <col min="9742" max="9984" width="9.140625" style="36" hidden="1"/>
    <col min="9985" max="9985" width="6.5703125" style="36" hidden="1"/>
    <col min="9986" max="9986" width="8.28515625" style="36" hidden="1"/>
    <col min="9987" max="9987" width="6.85546875" style="36" hidden="1"/>
    <col min="9988" max="9988" width="6.28515625" style="36" hidden="1"/>
    <col min="9989" max="9989" width="16.5703125" style="36" hidden="1"/>
    <col min="9990" max="9990" width="10.42578125" style="36" hidden="1"/>
    <col min="9991" max="9991" width="1.5703125" style="36" hidden="1"/>
    <col min="9992" max="9992" width="10.140625" style="36" hidden="1"/>
    <col min="9993" max="9993" width="4.7109375" style="36" hidden="1"/>
    <col min="9994" max="9994" width="3" style="36" hidden="1"/>
    <col min="9995" max="9995" width="3.7109375" style="36" hidden="1"/>
    <col min="9996" max="9996" width="5.42578125" style="36" hidden="1"/>
    <col min="9997" max="9997" width="14.5703125" style="36" hidden="1"/>
    <col min="9998" max="10240" width="9.140625" style="36" hidden="1"/>
    <col min="10241" max="10241" width="6.5703125" style="36" hidden="1"/>
    <col min="10242" max="10242" width="8.28515625" style="36" hidden="1"/>
    <col min="10243" max="10243" width="6.85546875" style="36" hidden="1"/>
    <col min="10244" max="10244" width="6.28515625" style="36" hidden="1"/>
    <col min="10245" max="10245" width="16.5703125" style="36" hidden="1"/>
    <col min="10246" max="10246" width="10.42578125" style="36" hidden="1"/>
    <col min="10247" max="10247" width="1.5703125" style="36" hidden="1"/>
    <col min="10248" max="10248" width="10.140625" style="36" hidden="1"/>
    <col min="10249" max="10249" width="4.7109375" style="36" hidden="1"/>
    <col min="10250" max="10250" width="3" style="36" hidden="1"/>
    <col min="10251" max="10251" width="3.7109375" style="36" hidden="1"/>
    <col min="10252" max="10252" width="5.42578125" style="36" hidden="1"/>
    <col min="10253" max="10253" width="14.5703125" style="36" hidden="1"/>
    <col min="10254" max="10496" width="9.140625" style="36" hidden="1"/>
    <col min="10497" max="10497" width="6.5703125" style="36" hidden="1"/>
    <col min="10498" max="10498" width="8.28515625" style="36" hidden="1"/>
    <col min="10499" max="10499" width="6.85546875" style="36" hidden="1"/>
    <col min="10500" max="10500" width="6.28515625" style="36" hidden="1"/>
    <col min="10501" max="10501" width="16.5703125" style="36" hidden="1"/>
    <col min="10502" max="10502" width="10.42578125" style="36" hidden="1"/>
    <col min="10503" max="10503" width="1.5703125" style="36" hidden="1"/>
    <col min="10504" max="10504" width="10.140625" style="36" hidden="1"/>
    <col min="10505" max="10505" width="4.7109375" style="36" hidden="1"/>
    <col min="10506" max="10506" width="3" style="36" hidden="1"/>
    <col min="10507" max="10507" width="3.7109375" style="36" hidden="1"/>
    <col min="10508" max="10508" width="5.42578125" style="36" hidden="1"/>
    <col min="10509" max="10509" width="14.5703125" style="36" hidden="1"/>
    <col min="10510" max="10752" width="9.140625" style="36" hidden="1"/>
    <col min="10753" max="10753" width="6.5703125" style="36" hidden="1"/>
    <col min="10754" max="10754" width="8.28515625" style="36" hidden="1"/>
    <col min="10755" max="10755" width="6.85546875" style="36" hidden="1"/>
    <col min="10756" max="10756" width="6.28515625" style="36" hidden="1"/>
    <col min="10757" max="10757" width="16.5703125" style="36" hidden="1"/>
    <col min="10758" max="10758" width="10.42578125" style="36" hidden="1"/>
    <col min="10759" max="10759" width="1.5703125" style="36" hidden="1"/>
    <col min="10760" max="10760" width="10.140625" style="36" hidden="1"/>
    <col min="10761" max="10761" width="4.7109375" style="36" hidden="1"/>
    <col min="10762" max="10762" width="3" style="36" hidden="1"/>
    <col min="10763" max="10763" width="3.7109375" style="36" hidden="1"/>
    <col min="10764" max="10764" width="5.42578125" style="36" hidden="1"/>
    <col min="10765" max="10765" width="14.5703125" style="36" hidden="1"/>
    <col min="10766" max="11008" width="9.140625" style="36" hidden="1"/>
    <col min="11009" max="11009" width="6.5703125" style="36" hidden="1"/>
    <col min="11010" max="11010" width="8.28515625" style="36" hidden="1"/>
    <col min="11011" max="11011" width="6.85546875" style="36" hidden="1"/>
    <col min="11012" max="11012" width="6.28515625" style="36" hidden="1"/>
    <col min="11013" max="11013" width="16.5703125" style="36" hidden="1"/>
    <col min="11014" max="11014" width="10.42578125" style="36" hidden="1"/>
    <col min="11015" max="11015" width="1.5703125" style="36" hidden="1"/>
    <col min="11016" max="11016" width="10.140625" style="36" hidden="1"/>
    <col min="11017" max="11017" width="4.7109375" style="36" hidden="1"/>
    <col min="11018" max="11018" width="3" style="36" hidden="1"/>
    <col min="11019" max="11019" width="3.7109375" style="36" hidden="1"/>
    <col min="11020" max="11020" width="5.42578125" style="36" hidden="1"/>
    <col min="11021" max="11021" width="14.5703125" style="36" hidden="1"/>
    <col min="11022" max="11264" width="9.140625" style="36" hidden="1"/>
    <col min="11265" max="11265" width="6.5703125" style="36" hidden="1"/>
    <col min="11266" max="11266" width="8.28515625" style="36" hidden="1"/>
    <col min="11267" max="11267" width="6.85546875" style="36" hidden="1"/>
    <col min="11268" max="11268" width="6.28515625" style="36" hidden="1"/>
    <col min="11269" max="11269" width="16.5703125" style="36" hidden="1"/>
    <col min="11270" max="11270" width="10.42578125" style="36" hidden="1"/>
    <col min="11271" max="11271" width="1.5703125" style="36" hidden="1"/>
    <col min="11272" max="11272" width="10.140625" style="36" hidden="1"/>
    <col min="11273" max="11273" width="4.7109375" style="36" hidden="1"/>
    <col min="11274" max="11274" width="3" style="36" hidden="1"/>
    <col min="11275" max="11275" width="3.7109375" style="36" hidden="1"/>
    <col min="11276" max="11276" width="5.42578125" style="36" hidden="1"/>
    <col min="11277" max="11277" width="14.5703125" style="36" hidden="1"/>
    <col min="11278" max="11520" width="9.140625" style="36" hidden="1"/>
    <col min="11521" max="11521" width="6.5703125" style="36" hidden="1"/>
    <col min="11522" max="11522" width="8.28515625" style="36" hidden="1"/>
    <col min="11523" max="11523" width="6.85546875" style="36" hidden="1"/>
    <col min="11524" max="11524" width="6.28515625" style="36" hidden="1"/>
    <col min="11525" max="11525" width="16.5703125" style="36" hidden="1"/>
    <col min="11526" max="11526" width="10.42578125" style="36" hidden="1"/>
    <col min="11527" max="11527" width="1.5703125" style="36" hidden="1"/>
    <col min="11528" max="11528" width="10.140625" style="36" hidden="1"/>
    <col min="11529" max="11529" width="4.7109375" style="36" hidden="1"/>
    <col min="11530" max="11530" width="3" style="36" hidden="1"/>
    <col min="11531" max="11531" width="3.7109375" style="36" hidden="1"/>
    <col min="11532" max="11532" width="5.42578125" style="36" hidden="1"/>
    <col min="11533" max="11533" width="14.5703125" style="36" hidden="1"/>
    <col min="11534" max="11776" width="9.140625" style="36" hidden="1"/>
    <col min="11777" max="11777" width="6.5703125" style="36" hidden="1"/>
    <col min="11778" max="11778" width="8.28515625" style="36" hidden="1"/>
    <col min="11779" max="11779" width="6.85546875" style="36" hidden="1"/>
    <col min="11780" max="11780" width="6.28515625" style="36" hidden="1"/>
    <col min="11781" max="11781" width="16.5703125" style="36" hidden="1"/>
    <col min="11782" max="11782" width="10.42578125" style="36" hidden="1"/>
    <col min="11783" max="11783" width="1.5703125" style="36" hidden="1"/>
    <col min="11784" max="11784" width="10.140625" style="36" hidden="1"/>
    <col min="11785" max="11785" width="4.7109375" style="36" hidden="1"/>
    <col min="11786" max="11786" width="3" style="36" hidden="1"/>
    <col min="11787" max="11787" width="3.7109375" style="36" hidden="1"/>
    <col min="11788" max="11788" width="5.42578125" style="36" hidden="1"/>
    <col min="11789" max="11789" width="14.5703125" style="36" hidden="1"/>
    <col min="11790" max="12032" width="9.140625" style="36" hidden="1"/>
    <col min="12033" max="12033" width="6.5703125" style="36" hidden="1"/>
    <col min="12034" max="12034" width="8.28515625" style="36" hidden="1"/>
    <col min="12035" max="12035" width="6.85546875" style="36" hidden="1"/>
    <col min="12036" max="12036" width="6.28515625" style="36" hidden="1"/>
    <col min="12037" max="12037" width="16.5703125" style="36" hidden="1"/>
    <col min="12038" max="12038" width="10.42578125" style="36" hidden="1"/>
    <col min="12039" max="12039" width="1.5703125" style="36" hidden="1"/>
    <col min="12040" max="12040" width="10.140625" style="36" hidden="1"/>
    <col min="12041" max="12041" width="4.7109375" style="36" hidden="1"/>
    <col min="12042" max="12042" width="3" style="36" hidden="1"/>
    <col min="12043" max="12043" width="3.7109375" style="36" hidden="1"/>
    <col min="12044" max="12044" width="5.42578125" style="36" hidden="1"/>
    <col min="12045" max="12045" width="14.5703125" style="36" hidden="1"/>
    <col min="12046" max="12288" width="9.140625" style="36" hidden="1"/>
    <col min="12289" max="12289" width="6.5703125" style="36" hidden="1"/>
    <col min="12290" max="12290" width="8.28515625" style="36" hidden="1"/>
    <col min="12291" max="12291" width="6.85546875" style="36" hidden="1"/>
    <col min="12292" max="12292" width="6.28515625" style="36" hidden="1"/>
    <col min="12293" max="12293" width="16.5703125" style="36" hidden="1"/>
    <col min="12294" max="12294" width="10.42578125" style="36" hidden="1"/>
    <col min="12295" max="12295" width="1.5703125" style="36" hidden="1"/>
    <col min="12296" max="12296" width="10.140625" style="36" hidden="1"/>
    <col min="12297" max="12297" width="4.7109375" style="36" hidden="1"/>
    <col min="12298" max="12298" width="3" style="36" hidden="1"/>
    <col min="12299" max="12299" width="3.7109375" style="36" hidden="1"/>
    <col min="12300" max="12300" width="5.42578125" style="36" hidden="1"/>
    <col min="12301" max="12301" width="14.5703125" style="36" hidden="1"/>
    <col min="12302" max="12544" width="9.140625" style="36" hidden="1"/>
    <col min="12545" max="12545" width="6.5703125" style="36" hidden="1"/>
    <col min="12546" max="12546" width="8.28515625" style="36" hidden="1"/>
    <col min="12547" max="12547" width="6.85546875" style="36" hidden="1"/>
    <col min="12548" max="12548" width="6.28515625" style="36" hidden="1"/>
    <col min="12549" max="12549" width="16.5703125" style="36" hidden="1"/>
    <col min="12550" max="12550" width="10.42578125" style="36" hidden="1"/>
    <col min="12551" max="12551" width="1.5703125" style="36" hidden="1"/>
    <col min="12552" max="12552" width="10.140625" style="36" hidden="1"/>
    <col min="12553" max="12553" width="4.7109375" style="36" hidden="1"/>
    <col min="12554" max="12554" width="3" style="36" hidden="1"/>
    <col min="12555" max="12555" width="3.7109375" style="36" hidden="1"/>
    <col min="12556" max="12556" width="5.42578125" style="36" hidden="1"/>
    <col min="12557" max="12557" width="14.5703125" style="36" hidden="1"/>
    <col min="12558" max="12800" width="9.140625" style="36" hidden="1"/>
    <col min="12801" max="12801" width="6.5703125" style="36" hidden="1"/>
    <col min="12802" max="12802" width="8.28515625" style="36" hidden="1"/>
    <col min="12803" max="12803" width="6.85546875" style="36" hidden="1"/>
    <col min="12804" max="12804" width="6.28515625" style="36" hidden="1"/>
    <col min="12805" max="12805" width="16.5703125" style="36" hidden="1"/>
    <col min="12806" max="12806" width="10.42578125" style="36" hidden="1"/>
    <col min="12807" max="12807" width="1.5703125" style="36" hidden="1"/>
    <col min="12808" max="12808" width="10.140625" style="36" hidden="1"/>
    <col min="12809" max="12809" width="4.7109375" style="36" hidden="1"/>
    <col min="12810" max="12810" width="3" style="36" hidden="1"/>
    <col min="12811" max="12811" width="3.7109375" style="36" hidden="1"/>
    <col min="12812" max="12812" width="5.42578125" style="36" hidden="1"/>
    <col min="12813" max="12813" width="14.5703125" style="36" hidden="1"/>
    <col min="12814" max="13056" width="9.140625" style="36" hidden="1"/>
    <col min="13057" max="13057" width="6.5703125" style="36" hidden="1"/>
    <col min="13058" max="13058" width="8.28515625" style="36" hidden="1"/>
    <col min="13059" max="13059" width="6.85546875" style="36" hidden="1"/>
    <col min="13060" max="13060" width="6.28515625" style="36" hidden="1"/>
    <col min="13061" max="13061" width="16.5703125" style="36" hidden="1"/>
    <col min="13062" max="13062" width="10.42578125" style="36" hidden="1"/>
    <col min="13063" max="13063" width="1.5703125" style="36" hidden="1"/>
    <col min="13064" max="13064" width="10.140625" style="36" hidden="1"/>
    <col min="13065" max="13065" width="4.7109375" style="36" hidden="1"/>
    <col min="13066" max="13066" width="3" style="36" hidden="1"/>
    <col min="13067" max="13067" width="3.7109375" style="36" hidden="1"/>
    <col min="13068" max="13068" width="5.42578125" style="36" hidden="1"/>
    <col min="13069" max="13069" width="14.5703125" style="36" hidden="1"/>
    <col min="13070" max="13312" width="9.140625" style="36" hidden="1"/>
    <col min="13313" max="13313" width="6.5703125" style="36" hidden="1"/>
    <col min="13314" max="13314" width="8.28515625" style="36" hidden="1"/>
    <col min="13315" max="13315" width="6.85546875" style="36" hidden="1"/>
    <col min="13316" max="13316" width="6.28515625" style="36" hidden="1"/>
    <col min="13317" max="13317" width="16.5703125" style="36" hidden="1"/>
    <col min="13318" max="13318" width="10.42578125" style="36" hidden="1"/>
    <col min="13319" max="13319" width="1.5703125" style="36" hidden="1"/>
    <col min="13320" max="13320" width="10.140625" style="36" hidden="1"/>
    <col min="13321" max="13321" width="4.7109375" style="36" hidden="1"/>
    <col min="13322" max="13322" width="3" style="36" hidden="1"/>
    <col min="13323" max="13323" width="3.7109375" style="36" hidden="1"/>
    <col min="13324" max="13324" width="5.42578125" style="36" hidden="1"/>
    <col min="13325" max="13325" width="14.5703125" style="36" hidden="1"/>
    <col min="13326" max="13568" width="9.140625" style="36" hidden="1"/>
    <col min="13569" max="13569" width="6.5703125" style="36" hidden="1"/>
    <col min="13570" max="13570" width="8.28515625" style="36" hidden="1"/>
    <col min="13571" max="13571" width="6.85546875" style="36" hidden="1"/>
    <col min="13572" max="13572" width="6.28515625" style="36" hidden="1"/>
    <col min="13573" max="13573" width="16.5703125" style="36" hidden="1"/>
    <col min="13574" max="13574" width="10.42578125" style="36" hidden="1"/>
    <col min="13575" max="13575" width="1.5703125" style="36" hidden="1"/>
    <col min="13576" max="13576" width="10.140625" style="36" hidden="1"/>
    <col min="13577" max="13577" width="4.7109375" style="36" hidden="1"/>
    <col min="13578" max="13578" width="3" style="36" hidden="1"/>
    <col min="13579" max="13579" width="3.7109375" style="36" hidden="1"/>
    <col min="13580" max="13580" width="5.42578125" style="36" hidden="1"/>
    <col min="13581" max="13581" width="14.5703125" style="36" hidden="1"/>
    <col min="13582" max="13824" width="9.140625" style="36" hidden="1"/>
    <col min="13825" max="13825" width="6.5703125" style="36" hidden="1"/>
    <col min="13826" max="13826" width="8.28515625" style="36" hidden="1"/>
    <col min="13827" max="13827" width="6.85546875" style="36" hidden="1"/>
    <col min="13828" max="13828" width="6.28515625" style="36" hidden="1"/>
    <col min="13829" max="13829" width="16.5703125" style="36" hidden="1"/>
    <col min="13830" max="13830" width="10.42578125" style="36" hidden="1"/>
    <col min="13831" max="13831" width="1.5703125" style="36" hidden="1"/>
    <col min="13832" max="13832" width="10.140625" style="36" hidden="1"/>
    <col min="13833" max="13833" width="4.7109375" style="36" hidden="1"/>
    <col min="13834" max="13834" width="3" style="36" hidden="1"/>
    <col min="13835" max="13835" width="3.7109375" style="36" hidden="1"/>
    <col min="13836" max="13836" width="5.42578125" style="36" hidden="1"/>
    <col min="13837" max="13837" width="14.5703125" style="36" hidden="1"/>
    <col min="13838" max="14080" width="9.140625" style="36" hidden="1"/>
    <col min="14081" max="14081" width="6.5703125" style="36" hidden="1"/>
    <col min="14082" max="14082" width="8.28515625" style="36" hidden="1"/>
    <col min="14083" max="14083" width="6.85546875" style="36" hidden="1"/>
    <col min="14084" max="14084" width="6.28515625" style="36" hidden="1"/>
    <col min="14085" max="14085" width="16.5703125" style="36" hidden="1"/>
    <col min="14086" max="14086" width="10.42578125" style="36" hidden="1"/>
    <col min="14087" max="14087" width="1.5703125" style="36" hidden="1"/>
    <col min="14088" max="14088" width="10.140625" style="36" hidden="1"/>
    <col min="14089" max="14089" width="4.7109375" style="36" hidden="1"/>
    <col min="14090" max="14090" width="3" style="36" hidden="1"/>
    <col min="14091" max="14091" width="3.7109375" style="36" hidden="1"/>
    <col min="14092" max="14092" width="5.42578125" style="36" hidden="1"/>
    <col min="14093" max="14093" width="14.5703125" style="36" hidden="1"/>
    <col min="14094" max="14336" width="9.140625" style="36" hidden="1"/>
    <col min="14337" max="14337" width="6.5703125" style="36" hidden="1"/>
    <col min="14338" max="14338" width="8.28515625" style="36" hidden="1"/>
    <col min="14339" max="14339" width="6.85546875" style="36" hidden="1"/>
    <col min="14340" max="14340" width="6.28515625" style="36" hidden="1"/>
    <col min="14341" max="14341" width="16.5703125" style="36" hidden="1"/>
    <col min="14342" max="14342" width="10.42578125" style="36" hidden="1"/>
    <col min="14343" max="14343" width="1.5703125" style="36" hidden="1"/>
    <col min="14344" max="14344" width="10.140625" style="36" hidden="1"/>
    <col min="14345" max="14345" width="4.7109375" style="36" hidden="1"/>
    <col min="14346" max="14346" width="3" style="36" hidden="1"/>
    <col min="14347" max="14347" width="3.7109375" style="36" hidden="1"/>
    <col min="14348" max="14348" width="5.42578125" style="36" hidden="1"/>
    <col min="14349" max="14349" width="14.5703125" style="36" hidden="1"/>
    <col min="14350" max="14592" width="9.140625" style="36" hidden="1"/>
    <col min="14593" max="14593" width="6.5703125" style="36" hidden="1"/>
    <col min="14594" max="14594" width="8.28515625" style="36" hidden="1"/>
    <col min="14595" max="14595" width="6.85546875" style="36" hidden="1"/>
    <col min="14596" max="14596" width="6.28515625" style="36" hidden="1"/>
    <col min="14597" max="14597" width="16.5703125" style="36" hidden="1"/>
    <col min="14598" max="14598" width="10.42578125" style="36" hidden="1"/>
    <col min="14599" max="14599" width="1.5703125" style="36" hidden="1"/>
    <col min="14600" max="14600" width="10.140625" style="36" hidden="1"/>
    <col min="14601" max="14601" width="4.7109375" style="36" hidden="1"/>
    <col min="14602" max="14602" width="3" style="36" hidden="1"/>
    <col min="14603" max="14603" width="3.7109375" style="36" hidden="1"/>
    <col min="14604" max="14604" width="5.42578125" style="36" hidden="1"/>
    <col min="14605" max="14605" width="14.5703125" style="36" hidden="1"/>
    <col min="14606" max="14848" width="9.140625" style="36" hidden="1"/>
    <col min="14849" max="14849" width="6.5703125" style="36" hidden="1"/>
    <col min="14850" max="14850" width="8.28515625" style="36" hidden="1"/>
    <col min="14851" max="14851" width="6.85546875" style="36" hidden="1"/>
    <col min="14852" max="14852" width="6.28515625" style="36" hidden="1"/>
    <col min="14853" max="14853" width="16.5703125" style="36" hidden="1"/>
    <col min="14854" max="14854" width="10.42578125" style="36" hidden="1"/>
    <col min="14855" max="14855" width="1.5703125" style="36" hidden="1"/>
    <col min="14856" max="14856" width="10.140625" style="36" hidden="1"/>
    <col min="14857" max="14857" width="4.7109375" style="36" hidden="1"/>
    <col min="14858" max="14858" width="3" style="36" hidden="1"/>
    <col min="14859" max="14859" width="3.7109375" style="36" hidden="1"/>
    <col min="14860" max="14860" width="5.42578125" style="36" hidden="1"/>
    <col min="14861" max="14861" width="14.5703125" style="36" hidden="1"/>
    <col min="14862" max="15104" width="9.140625" style="36" hidden="1"/>
    <col min="15105" max="15105" width="6.5703125" style="36" hidden="1"/>
    <col min="15106" max="15106" width="8.28515625" style="36" hidden="1"/>
    <col min="15107" max="15107" width="6.85546875" style="36" hidden="1"/>
    <col min="15108" max="15108" width="6.28515625" style="36" hidden="1"/>
    <col min="15109" max="15109" width="16.5703125" style="36" hidden="1"/>
    <col min="15110" max="15110" width="10.42578125" style="36" hidden="1"/>
    <col min="15111" max="15111" width="1.5703125" style="36" hidden="1"/>
    <col min="15112" max="15112" width="10.140625" style="36" hidden="1"/>
    <col min="15113" max="15113" width="4.7109375" style="36" hidden="1"/>
    <col min="15114" max="15114" width="3" style="36" hidden="1"/>
    <col min="15115" max="15115" width="3.7109375" style="36" hidden="1"/>
    <col min="15116" max="15116" width="5.42578125" style="36" hidden="1"/>
    <col min="15117" max="15117" width="14.5703125" style="36" hidden="1"/>
    <col min="15118" max="15360" width="9.140625" style="36" hidden="1"/>
    <col min="15361" max="15361" width="6.5703125" style="36" hidden="1"/>
    <col min="15362" max="15362" width="8.28515625" style="36" hidden="1"/>
    <col min="15363" max="15363" width="6.85546875" style="36" hidden="1"/>
    <col min="15364" max="15364" width="6.28515625" style="36" hidden="1"/>
    <col min="15365" max="15365" width="16.5703125" style="36" hidden="1"/>
    <col min="15366" max="15366" width="10.42578125" style="36" hidden="1"/>
    <col min="15367" max="15367" width="1.5703125" style="36" hidden="1"/>
    <col min="15368" max="15368" width="10.140625" style="36" hidden="1"/>
    <col min="15369" max="15369" width="4.7109375" style="36" hidden="1"/>
    <col min="15370" max="15370" width="3" style="36" hidden="1"/>
    <col min="15371" max="15371" width="3.7109375" style="36" hidden="1"/>
    <col min="15372" max="15372" width="5.42578125" style="36" hidden="1"/>
    <col min="15373" max="15373" width="14.5703125" style="36" hidden="1"/>
    <col min="15374" max="15616" width="9.140625" style="36" hidden="1"/>
    <col min="15617" max="15617" width="6.5703125" style="36" hidden="1"/>
    <col min="15618" max="15618" width="8.28515625" style="36" hidden="1"/>
    <col min="15619" max="15619" width="6.85546875" style="36" hidden="1"/>
    <col min="15620" max="15620" width="6.28515625" style="36" hidden="1"/>
    <col min="15621" max="15621" width="16.5703125" style="36" hidden="1"/>
    <col min="15622" max="15622" width="10.42578125" style="36" hidden="1"/>
    <col min="15623" max="15623" width="1.5703125" style="36" hidden="1"/>
    <col min="15624" max="15624" width="10.140625" style="36" hidden="1"/>
    <col min="15625" max="15625" width="4.7109375" style="36" hidden="1"/>
    <col min="15626" max="15626" width="3" style="36" hidden="1"/>
    <col min="15627" max="15627" width="3.7109375" style="36" hidden="1"/>
    <col min="15628" max="15628" width="5.42578125" style="36" hidden="1"/>
    <col min="15629" max="15629" width="14.5703125" style="36" hidden="1"/>
    <col min="15630" max="15872" width="9.140625" style="36" hidden="1"/>
    <col min="15873" max="15873" width="6.5703125" style="36" hidden="1"/>
    <col min="15874" max="15874" width="8.28515625" style="36" hidden="1"/>
    <col min="15875" max="15875" width="6.85546875" style="36" hidden="1"/>
    <col min="15876" max="15876" width="6.28515625" style="36" hidden="1"/>
    <col min="15877" max="15877" width="16.5703125" style="36" hidden="1"/>
    <col min="15878" max="15878" width="10.42578125" style="36" hidden="1"/>
    <col min="15879" max="15879" width="1.5703125" style="36" hidden="1"/>
    <col min="15880" max="15880" width="10.140625" style="36" hidden="1"/>
    <col min="15881" max="15881" width="4.7109375" style="36" hidden="1"/>
    <col min="15882" max="15882" width="3" style="36" hidden="1"/>
    <col min="15883" max="15883" width="3.7109375" style="36" hidden="1"/>
    <col min="15884" max="15884" width="5.42578125" style="36" hidden="1"/>
    <col min="15885" max="15885" width="14.5703125" style="36" hidden="1"/>
    <col min="15886" max="16128" width="9.140625" style="36" hidden="1"/>
    <col min="16129" max="16129" width="6.5703125" style="36" hidden="1"/>
    <col min="16130" max="16130" width="8.28515625" style="36" hidden="1"/>
    <col min="16131" max="16131" width="6.85546875" style="36" hidden="1"/>
    <col min="16132" max="16132" width="6.28515625" style="36" hidden="1"/>
    <col min="16133" max="16133" width="16.5703125" style="36" hidden="1"/>
    <col min="16134" max="16134" width="10.42578125" style="36" hidden="1"/>
    <col min="16135" max="16135" width="1.5703125" style="36" hidden="1"/>
    <col min="16136" max="16136" width="10.140625" style="36" hidden="1"/>
    <col min="16137" max="16137" width="4.7109375" style="36" hidden="1"/>
    <col min="16138" max="16138" width="3" style="36" hidden="1"/>
    <col min="16139" max="16139" width="3.7109375" style="36" hidden="1"/>
    <col min="16140" max="16140" width="5.42578125" style="36" hidden="1"/>
    <col min="16141" max="16141" width="14.5703125" style="36" hidden="1"/>
    <col min="16142" max="16384" width="9.140625" style="36" hidden="1"/>
  </cols>
  <sheetData>
    <row r="1" spans="1:13" ht="50.25" customHeight="1" thickBot="1" x14ac:dyDescent="0.3">
      <c r="A1" s="311" t="s">
        <v>41818</v>
      </c>
      <c r="B1" s="312"/>
      <c r="C1" s="312"/>
      <c r="D1" s="312"/>
      <c r="E1" s="312"/>
      <c r="F1" s="312"/>
      <c r="G1" s="312"/>
      <c r="H1" s="312"/>
      <c r="I1" s="312"/>
      <c r="J1" s="312"/>
      <c r="K1" s="312"/>
      <c r="L1" s="312"/>
      <c r="M1" s="313"/>
    </row>
    <row r="2" spans="1:13" ht="21.75" customHeight="1" thickBot="1" x14ac:dyDescent="0.3">
      <c r="A2" s="71" t="s">
        <v>183</v>
      </c>
      <c r="B2" s="72" t="s">
        <v>20731</v>
      </c>
      <c r="C2" s="309" t="s">
        <v>20732</v>
      </c>
      <c r="D2" s="309"/>
      <c r="E2" s="309"/>
      <c r="F2" s="309"/>
      <c r="G2" s="309"/>
      <c r="H2" s="309"/>
      <c r="I2" s="309"/>
      <c r="J2" s="309"/>
      <c r="K2" s="309"/>
      <c r="L2" s="72" t="s">
        <v>20727</v>
      </c>
      <c r="M2" s="74" t="s">
        <v>131</v>
      </c>
    </row>
    <row r="3" spans="1:13" x14ac:dyDescent="0.25">
      <c r="A3" s="115" t="s">
        <v>20733</v>
      </c>
      <c r="B3" s="98"/>
      <c r="C3" s="310" t="s">
        <v>20734</v>
      </c>
      <c r="D3" s="310"/>
      <c r="E3" s="310"/>
      <c r="F3" s="310"/>
      <c r="G3" s="310"/>
      <c r="H3" s="310"/>
      <c r="I3" s="310"/>
      <c r="J3" s="310"/>
      <c r="K3" s="310"/>
      <c r="L3" s="99" t="s">
        <v>210</v>
      </c>
      <c r="M3" s="99" t="s">
        <v>210</v>
      </c>
    </row>
    <row r="4" spans="1:13" x14ac:dyDescent="0.25">
      <c r="A4" s="116" t="s">
        <v>20735</v>
      </c>
      <c r="B4" s="100" t="s">
        <v>20736</v>
      </c>
      <c r="C4" s="306" t="s">
        <v>20737</v>
      </c>
      <c r="D4" s="306"/>
      <c r="E4" s="306"/>
      <c r="F4" s="306"/>
      <c r="G4" s="306"/>
      <c r="H4" s="306"/>
      <c r="I4" s="306"/>
      <c r="J4" s="306"/>
      <c r="K4" s="306"/>
      <c r="L4" s="101" t="s">
        <v>210</v>
      </c>
      <c r="M4" s="101" t="s">
        <v>210</v>
      </c>
    </row>
    <row r="5" spans="1:13" x14ac:dyDescent="0.25">
      <c r="A5" s="117" t="s">
        <v>20738</v>
      </c>
      <c r="B5" s="102" t="s">
        <v>20736</v>
      </c>
      <c r="C5" s="305" t="s">
        <v>20739</v>
      </c>
      <c r="D5" s="305"/>
      <c r="E5" s="305"/>
      <c r="F5" s="305"/>
      <c r="G5" s="305"/>
      <c r="H5" s="305"/>
      <c r="I5" s="305"/>
      <c r="J5" s="305"/>
      <c r="K5" s="305"/>
      <c r="L5" s="102" t="s">
        <v>3</v>
      </c>
      <c r="M5" s="103">
        <v>4898.8599999999997</v>
      </c>
    </row>
    <row r="6" spans="1:13" x14ac:dyDescent="0.25">
      <c r="A6" s="117" t="s">
        <v>20740</v>
      </c>
      <c r="B6" s="102" t="s">
        <v>20736</v>
      </c>
      <c r="C6" s="305" t="s">
        <v>20741</v>
      </c>
      <c r="D6" s="305"/>
      <c r="E6" s="305"/>
      <c r="F6" s="305"/>
      <c r="G6" s="305"/>
      <c r="H6" s="305"/>
      <c r="I6" s="305"/>
      <c r="J6" s="305"/>
      <c r="K6" s="305"/>
      <c r="L6" s="102" t="s">
        <v>3</v>
      </c>
      <c r="M6" s="103">
        <v>5754.93</v>
      </c>
    </row>
    <row r="7" spans="1:13" x14ac:dyDescent="0.25">
      <c r="A7" s="117" t="s">
        <v>20742</v>
      </c>
      <c r="B7" s="102" t="s">
        <v>20736</v>
      </c>
      <c r="C7" s="305" t="s">
        <v>20743</v>
      </c>
      <c r="D7" s="305"/>
      <c r="E7" s="305"/>
      <c r="F7" s="305"/>
      <c r="G7" s="305"/>
      <c r="H7" s="305"/>
      <c r="I7" s="305"/>
      <c r="J7" s="305"/>
      <c r="K7" s="305"/>
      <c r="L7" s="102" t="s">
        <v>3</v>
      </c>
      <c r="M7" s="103">
        <v>4898.8599999999997</v>
      </c>
    </row>
    <row r="8" spans="1:13" x14ac:dyDescent="0.25">
      <c r="A8" s="117" t="s">
        <v>20744</v>
      </c>
      <c r="B8" s="102" t="s">
        <v>20736</v>
      </c>
      <c r="C8" s="305" t="s">
        <v>20745</v>
      </c>
      <c r="D8" s="305"/>
      <c r="E8" s="305"/>
      <c r="F8" s="305"/>
      <c r="G8" s="305"/>
      <c r="H8" s="305"/>
      <c r="I8" s="305"/>
      <c r="J8" s="305"/>
      <c r="K8" s="305"/>
      <c r="L8" s="102" t="s">
        <v>3</v>
      </c>
      <c r="M8" s="103">
        <v>5754.93</v>
      </c>
    </row>
    <row r="9" spans="1:13" x14ac:dyDescent="0.25">
      <c r="A9" s="116" t="s">
        <v>20746</v>
      </c>
      <c r="B9" s="100" t="s">
        <v>20736</v>
      </c>
      <c r="C9" s="306" t="s">
        <v>20747</v>
      </c>
      <c r="D9" s="306"/>
      <c r="E9" s="306"/>
      <c r="F9" s="306"/>
      <c r="G9" s="306"/>
      <c r="H9" s="306"/>
      <c r="I9" s="306"/>
      <c r="J9" s="306"/>
      <c r="K9" s="306"/>
      <c r="L9" s="101" t="s">
        <v>210</v>
      </c>
      <c r="M9" s="101" t="s">
        <v>210</v>
      </c>
    </row>
    <row r="10" spans="1:13" x14ac:dyDescent="0.25">
      <c r="A10" s="117" t="s">
        <v>20748</v>
      </c>
      <c r="B10" s="102" t="s">
        <v>20736</v>
      </c>
      <c r="C10" s="305" t="s">
        <v>20749</v>
      </c>
      <c r="D10" s="305"/>
      <c r="E10" s="305"/>
      <c r="F10" s="305"/>
      <c r="G10" s="305"/>
      <c r="H10" s="305"/>
      <c r="I10" s="305"/>
      <c r="J10" s="305"/>
      <c r="K10" s="305"/>
      <c r="L10" s="102" t="s">
        <v>3</v>
      </c>
      <c r="M10" s="103">
        <v>3635.87</v>
      </c>
    </row>
    <row r="11" spans="1:13" x14ac:dyDescent="0.25">
      <c r="A11" s="117" t="s">
        <v>20750</v>
      </c>
      <c r="B11" s="102" t="s">
        <v>20736</v>
      </c>
      <c r="C11" s="305" t="s">
        <v>20751</v>
      </c>
      <c r="D11" s="305"/>
      <c r="E11" s="305"/>
      <c r="F11" s="305"/>
      <c r="G11" s="305"/>
      <c r="H11" s="305"/>
      <c r="I11" s="305"/>
      <c r="J11" s="305"/>
      <c r="K11" s="305"/>
      <c r="L11" s="102" t="s">
        <v>3</v>
      </c>
      <c r="M11" s="103">
        <v>7200.09</v>
      </c>
    </row>
    <row r="12" spans="1:13" x14ac:dyDescent="0.25">
      <c r="A12" s="117" t="s">
        <v>20752</v>
      </c>
      <c r="B12" s="102" t="s">
        <v>20736</v>
      </c>
      <c r="C12" s="305" t="s">
        <v>20753</v>
      </c>
      <c r="D12" s="305"/>
      <c r="E12" s="305"/>
      <c r="F12" s="305"/>
      <c r="G12" s="305"/>
      <c r="H12" s="305"/>
      <c r="I12" s="305"/>
      <c r="J12" s="305"/>
      <c r="K12" s="305"/>
      <c r="L12" s="102" t="s">
        <v>3</v>
      </c>
      <c r="M12" s="103">
        <v>9524.93</v>
      </c>
    </row>
    <row r="13" spans="1:13" x14ac:dyDescent="0.25">
      <c r="A13" s="117" t="s">
        <v>20754</v>
      </c>
      <c r="B13" s="102" t="s">
        <v>20736</v>
      </c>
      <c r="C13" s="305" t="s">
        <v>20755</v>
      </c>
      <c r="D13" s="305"/>
      <c r="E13" s="305"/>
      <c r="F13" s="305"/>
      <c r="G13" s="305"/>
      <c r="H13" s="305"/>
      <c r="I13" s="305"/>
      <c r="J13" s="305"/>
      <c r="K13" s="305"/>
      <c r="L13" s="102" t="s">
        <v>2</v>
      </c>
      <c r="M13" s="103">
        <v>37.96</v>
      </c>
    </row>
    <row r="14" spans="1:13" x14ac:dyDescent="0.25">
      <c r="A14" s="117" t="s">
        <v>20756</v>
      </c>
      <c r="B14" s="102" t="s">
        <v>20736</v>
      </c>
      <c r="C14" s="305" t="s">
        <v>20757</v>
      </c>
      <c r="D14" s="305"/>
      <c r="E14" s="305"/>
      <c r="F14" s="305"/>
      <c r="G14" s="305"/>
      <c r="H14" s="305"/>
      <c r="I14" s="305"/>
      <c r="J14" s="305"/>
      <c r="K14" s="305"/>
      <c r="L14" s="102" t="s">
        <v>3</v>
      </c>
      <c r="M14" s="103">
        <v>2550.52</v>
      </c>
    </row>
    <row r="15" spans="1:13" x14ac:dyDescent="0.25">
      <c r="A15" s="117" t="s">
        <v>20758</v>
      </c>
      <c r="B15" s="102" t="s">
        <v>20736</v>
      </c>
      <c r="C15" s="305" t="s">
        <v>20759</v>
      </c>
      <c r="D15" s="305"/>
      <c r="E15" s="305"/>
      <c r="F15" s="305"/>
      <c r="G15" s="305"/>
      <c r="H15" s="305"/>
      <c r="I15" s="305"/>
      <c r="J15" s="305"/>
      <c r="K15" s="305"/>
      <c r="L15" s="102" t="s">
        <v>3</v>
      </c>
      <c r="M15" s="103">
        <v>3842.5</v>
      </c>
    </row>
    <row r="16" spans="1:13" x14ac:dyDescent="0.25">
      <c r="A16" s="117" t="s">
        <v>20760</v>
      </c>
      <c r="B16" s="102" t="s">
        <v>20736</v>
      </c>
      <c r="C16" s="305" t="s">
        <v>20761</v>
      </c>
      <c r="D16" s="305"/>
      <c r="E16" s="305"/>
      <c r="F16" s="305"/>
      <c r="G16" s="305"/>
      <c r="H16" s="305"/>
      <c r="I16" s="305"/>
      <c r="J16" s="305"/>
      <c r="K16" s="305"/>
      <c r="L16" s="102" t="s">
        <v>3</v>
      </c>
      <c r="M16" s="103">
        <v>5113.6400000000003</v>
      </c>
    </row>
    <row r="17" spans="1:13" x14ac:dyDescent="0.25">
      <c r="A17" s="117" t="s">
        <v>20762</v>
      </c>
      <c r="B17" s="102" t="s">
        <v>20736</v>
      </c>
      <c r="C17" s="305" t="s">
        <v>20763</v>
      </c>
      <c r="D17" s="305"/>
      <c r="E17" s="305"/>
      <c r="F17" s="305"/>
      <c r="G17" s="305"/>
      <c r="H17" s="305"/>
      <c r="I17" s="305"/>
      <c r="J17" s="305"/>
      <c r="K17" s="305"/>
      <c r="L17" s="102" t="s">
        <v>3</v>
      </c>
      <c r="M17" s="103">
        <v>2240.9</v>
      </c>
    </row>
    <row r="18" spans="1:13" x14ac:dyDescent="0.25">
      <c r="A18" s="117" t="s">
        <v>20764</v>
      </c>
      <c r="B18" s="102" t="s">
        <v>20736</v>
      </c>
      <c r="C18" s="305" t="s">
        <v>20765</v>
      </c>
      <c r="D18" s="305"/>
      <c r="E18" s="305"/>
      <c r="F18" s="305"/>
      <c r="G18" s="305"/>
      <c r="H18" s="305"/>
      <c r="I18" s="305"/>
      <c r="J18" s="305"/>
      <c r="K18" s="305"/>
      <c r="L18" s="102" t="s">
        <v>3</v>
      </c>
      <c r="M18" s="103">
        <v>4140.5</v>
      </c>
    </row>
    <row r="19" spans="1:13" x14ac:dyDescent="0.25">
      <c r="A19" s="117" t="s">
        <v>20766</v>
      </c>
      <c r="B19" s="102" t="s">
        <v>20736</v>
      </c>
      <c r="C19" s="305" t="s">
        <v>20767</v>
      </c>
      <c r="D19" s="305"/>
      <c r="E19" s="305"/>
      <c r="F19" s="305"/>
      <c r="G19" s="305"/>
      <c r="H19" s="305"/>
      <c r="I19" s="305"/>
      <c r="J19" s="305"/>
      <c r="K19" s="305"/>
      <c r="L19" s="102" t="s">
        <v>3</v>
      </c>
      <c r="M19" s="103">
        <v>5067.47</v>
      </c>
    </row>
    <row r="20" spans="1:13" x14ac:dyDescent="0.25">
      <c r="A20" s="117" t="s">
        <v>20768</v>
      </c>
      <c r="B20" s="102" t="s">
        <v>20736</v>
      </c>
      <c r="C20" s="305" t="s">
        <v>20769</v>
      </c>
      <c r="D20" s="305"/>
      <c r="E20" s="305"/>
      <c r="F20" s="305"/>
      <c r="G20" s="305"/>
      <c r="H20" s="305"/>
      <c r="I20" s="305"/>
      <c r="J20" s="305"/>
      <c r="K20" s="305"/>
      <c r="L20" s="102" t="s">
        <v>3</v>
      </c>
      <c r="M20" s="103">
        <v>7151.39</v>
      </c>
    </row>
    <row r="21" spans="1:13" x14ac:dyDescent="0.25">
      <c r="A21" s="117" t="s">
        <v>20770</v>
      </c>
      <c r="B21" s="102" t="s">
        <v>20736</v>
      </c>
      <c r="C21" s="305" t="s">
        <v>20771</v>
      </c>
      <c r="D21" s="305"/>
      <c r="E21" s="305"/>
      <c r="F21" s="305"/>
      <c r="G21" s="305"/>
      <c r="H21" s="305"/>
      <c r="I21" s="305"/>
      <c r="J21" s="305"/>
      <c r="K21" s="305"/>
      <c r="L21" s="102" t="s">
        <v>3</v>
      </c>
      <c r="M21" s="103">
        <v>3156.77</v>
      </c>
    </row>
    <row r="22" spans="1:13" x14ac:dyDescent="0.25">
      <c r="A22" s="117" t="s">
        <v>20772</v>
      </c>
      <c r="B22" s="102" t="s">
        <v>20736</v>
      </c>
      <c r="C22" s="305" t="s">
        <v>20773</v>
      </c>
      <c r="D22" s="305"/>
      <c r="E22" s="305"/>
      <c r="F22" s="305"/>
      <c r="G22" s="305"/>
      <c r="H22" s="305"/>
      <c r="I22" s="305"/>
      <c r="J22" s="305"/>
      <c r="K22" s="305"/>
      <c r="L22" s="102" t="s">
        <v>3</v>
      </c>
      <c r="M22" s="103">
        <v>3436.88</v>
      </c>
    </row>
    <row r="23" spans="1:13" x14ac:dyDescent="0.25">
      <c r="A23" s="116" t="s">
        <v>20774</v>
      </c>
      <c r="B23" s="100" t="s">
        <v>20736</v>
      </c>
      <c r="C23" s="306" t="s">
        <v>20775</v>
      </c>
      <c r="D23" s="306"/>
      <c r="E23" s="306"/>
      <c r="F23" s="306"/>
      <c r="G23" s="306"/>
      <c r="H23" s="306"/>
      <c r="I23" s="306"/>
      <c r="J23" s="306"/>
      <c r="K23" s="306"/>
      <c r="L23" s="101" t="s">
        <v>210</v>
      </c>
      <c r="M23" s="101" t="s">
        <v>210</v>
      </c>
    </row>
    <row r="24" spans="1:13" x14ac:dyDescent="0.25">
      <c r="A24" s="117" t="s">
        <v>20776</v>
      </c>
      <c r="B24" s="102" t="s">
        <v>20736</v>
      </c>
      <c r="C24" s="305" t="s">
        <v>20777</v>
      </c>
      <c r="D24" s="305"/>
      <c r="E24" s="305"/>
      <c r="F24" s="305"/>
      <c r="G24" s="305"/>
      <c r="H24" s="305"/>
      <c r="I24" s="305"/>
      <c r="J24" s="305"/>
      <c r="K24" s="305"/>
      <c r="L24" s="102" t="s">
        <v>2</v>
      </c>
      <c r="M24" s="103">
        <v>292.87</v>
      </c>
    </row>
    <row r="25" spans="1:13" x14ac:dyDescent="0.25">
      <c r="A25" s="116" t="s">
        <v>20778</v>
      </c>
      <c r="B25" s="100" t="s">
        <v>20736</v>
      </c>
      <c r="C25" s="306" t="s">
        <v>20779</v>
      </c>
      <c r="D25" s="306"/>
      <c r="E25" s="306"/>
      <c r="F25" s="306"/>
      <c r="G25" s="306"/>
      <c r="H25" s="306"/>
      <c r="I25" s="306"/>
      <c r="J25" s="306"/>
      <c r="K25" s="306"/>
      <c r="L25" s="101" t="s">
        <v>210</v>
      </c>
      <c r="M25" s="101" t="s">
        <v>210</v>
      </c>
    </row>
    <row r="26" spans="1:13" x14ac:dyDescent="0.25">
      <c r="A26" s="117" t="s">
        <v>20780</v>
      </c>
      <c r="B26" s="102" t="s">
        <v>20736</v>
      </c>
      <c r="C26" s="305" t="s">
        <v>20781</v>
      </c>
      <c r="D26" s="305"/>
      <c r="E26" s="305"/>
      <c r="F26" s="305"/>
      <c r="G26" s="305"/>
      <c r="H26" s="305"/>
      <c r="I26" s="305"/>
      <c r="J26" s="305"/>
      <c r="K26" s="305"/>
      <c r="L26" s="102" t="s">
        <v>4</v>
      </c>
      <c r="M26" s="103">
        <v>53.89</v>
      </c>
    </row>
    <row r="27" spans="1:13" x14ac:dyDescent="0.25">
      <c r="A27" s="117" t="s">
        <v>20782</v>
      </c>
      <c r="B27" s="102" t="s">
        <v>20736</v>
      </c>
      <c r="C27" s="305" t="s">
        <v>20783</v>
      </c>
      <c r="D27" s="305"/>
      <c r="E27" s="305"/>
      <c r="F27" s="305"/>
      <c r="G27" s="305"/>
      <c r="H27" s="305"/>
      <c r="I27" s="305"/>
      <c r="J27" s="305"/>
      <c r="K27" s="305"/>
      <c r="L27" s="102" t="s">
        <v>4</v>
      </c>
      <c r="M27" s="103">
        <v>57.03</v>
      </c>
    </row>
    <row r="28" spans="1:13" x14ac:dyDescent="0.25">
      <c r="A28" s="117" t="s">
        <v>20784</v>
      </c>
      <c r="B28" s="102" t="s">
        <v>20736</v>
      </c>
      <c r="C28" s="305" t="s">
        <v>20785</v>
      </c>
      <c r="D28" s="305"/>
      <c r="E28" s="305"/>
      <c r="F28" s="305"/>
      <c r="G28" s="305"/>
      <c r="H28" s="305"/>
      <c r="I28" s="305"/>
      <c r="J28" s="305"/>
      <c r="K28" s="305"/>
      <c r="L28" s="102" t="s">
        <v>2</v>
      </c>
      <c r="M28" s="103">
        <v>127.98</v>
      </c>
    </row>
    <row r="29" spans="1:13" x14ac:dyDescent="0.25">
      <c r="A29" s="117" t="s">
        <v>20786</v>
      </c>
      <c r="B29" s="102" t="s">
        <v>20736</v>
      </c>
      <c r="C29" s="305" t="s">
        <v>20787</v>
      </c>
      <c r="D29" s="305"/>
      <c r="E29" s="305"/>
      <c r="F29" s="305"/>
      <c r="G29" s="305"/>
      <c r="H29" s="305"/>
      <c r="I29" s="305"/>
      <c r="J29" s="305"/>
      <c r="K29" s="305"/>
      <c r="L29" s="102" t="s">
        <v>4</v>
      </c>
      <c r="M29" s="103">
        <v>33.47</v>
      </c>
    </row>
    <row r="30" spans="1:13" x14ac:dyDescent="0.25">
      <c r="A30" s="117" t="s">
        <v>20788</v>
      </c>
      <c r="B30" s="102" t="s">
        <v>20736</v>
      </c>
      <c r="C30" s="305" t="s">
        <v>20789</v>
      </c>
      <c r="D30" s="305"/>
      <c r="E30" s="305"/>
      <c r="F30" s="305"/>
      <c r="G30" s="305"/>
      <c r="H30" s="305"/>
      <c r="I30" s="305"/>
      <c r="J30" s="305"/>
      <c r="K30" s="305"/>
      <c r="L30" s="102" t="s">
        <v>4</v>
      </c>
      <c r="M30" s="103">
        <v>34.94</v>
      </c>
    </row>
    <row r="31" spans="1:13" x14ac:dyDescent="0.25">
      <c r="A31" s="117" t="s">
        <v>20790</v>
      </c>
      <c r="B31" s="102" t="s">
        <v>20736</v>
      </c>
      <c r="C31" s="305" t="s">
        <v>20791</v>
      </c>
      <c r="D31" s="305"/>
      <c r="E31" s="305"/>
      <c r="F31" s="305"/>
      <c r="G31" s="305"/>
      <c r="H31" s="305"/>
      <c r="I31" s="305"/>
      <c r="J31" s="305"/>
      <c r="K31" s="305"/>
      <c r="L31" s="102" t="s">
        <v>4</v>
      </c>
      <c r="M31" s="103">
        <v>4.79</v>
      </c>
    </row>
    <row r="32" spans="1:13" x14ac:dyDescent="0.25">
      <c r="A32" s="117" t="s">
        <v>20792</v>
      </c>
      <c r="B32" s="102" t="s">
        <v>20736</v>
      </c>
      <c r="C32" s="305" t="s">
        <v>20793</v>
      </c>
      <c r="D32" s="305"/>
      <c r="E32" s="305"/>
      <c r="F32" s="305"/>
      <c r="G32" s="305"/>
      <c r="H32" s="305"/>
      <c r="I32" s="305"/>
      <c r="J32" s="305"/>
      <c r="K32" s="305"/>
      <c r="L32" s="102" t="s">
        <v>4</v>
      </c>
      <c r="M32" s="103">
        <v>4.8499999999999996</v>
      </c>
    </row>
    <row r="33" spans="1:13" x14ac:dyDescent="0.25">
      <c r="A33" s="117" t="s">
        <v>20794</v>
      </c>
      <c r="B33" s="102" t="s">
        <v>20736</v>
      </c>
      <c r="C33" s="305" t="s">
        <v>20795</v>
      </c>
      <c r="D33" s="305"/>
      <c r="E33" s="305"/>
      <c r="F33" s="305"/>
      <c r="G33" s="305"/>
      <c r="H33" s="305"/>
      <c r="I33" s="305"/>
      <c r="J33" s="305"/>
      <c r="K33" s="305"/>
      <c r="L33" s="102" t="s">
        <v>4</v>
      </c>
      <c r="M33" s="103">
        <v>2.27</v>
      </c>
    </row>
    <row r="34" spans="1:13" x14ac:dyDescent="0.25">
      <c r="A34" s="117" t="s">
        <v>20796</v>
      </c>
      <c r="B34" s="102" t="s">
        <v>20736</v>
      </c>
      <c r="C34" s="305" t="s">
        <v>20797</v>
      </c>
      <c r="D34" s="305"/>
      <c r="E34" s="305"/>
      <c r="F34" s="305"/>
      <c r="G34" s="305"/>
      <c r="H34" s="305"/>
      <c r="I34" s="305"/>
      <c r="J34" s="305"/>
      <c r="K34" s="305"/>
      <c r="L34" s="102" t="s">
        <v>4</v>
      </c>
      <c r="M34" s="103">
        <v>5.87</v>
      </c>
    </row>
    <row r="35" spans="1:13" x14ac:dyDescent="0.25">
      <c r="A35" s="116" t="s">
        <v>20798</v>
      </c>
      <c r="B35" s="100" t="s">
        <v>20736</v>
      </c>
      <c r="C35" s="306" t="s">
        <v>20799</v>
      </c>
      <c r="D35" s="306"/>
      <c r="E35" s="306"/>
      <c r="F35" s="306"/>
      <c r="G35" s="306"/>
      <c r="H35" s="306"/>
      <c r="I35" s="306"/>
      <c r="J35" s="306"/>
      <c r="K35" s="306"/>
      <c r="L35" s="101" t="s">
        <v>210</v>
      </c>
      <c r="M35" s="101" t="s">
        <v>210</v>
      </c>
    </row>
    <row r="36" spans="1:13" x14ac:dyDescent="0.25">
      <c r="A36" s="117" t="s">
        <v>20800</v>
      </c>
      <c r="B36" s="102" t="s">
        <v>20736</v>
      </c>
      <c r="C36" s="305" t="s">
        <v>20801</v>
      </c>
      <c r="D36" s="305"/>
      <c r="E36" s="305"/>
      <c r="F36" s="305"/>
      <c r="G36" s="305"/>
      <c r="H36" s="305"/>
      <c r="I36" s="305"/>
      <c r="J36" s="305"/>
      <c r="K36" s="305"/>
      <c r="L36" s="102" t="s">
        <v>4</v>
      </c>
      <c r="M36" s="103">
        <v>13.29</v>
      </c>
    </row>
    <row r="37" spans="1:13" x14ac:dyDescent="0.25">
      <c r="A37" s="116" t="s">
        <v>20802</v>
      </c>
      <c r="B37" s="100" t="s">
        <v>20736</v>
      </c>
      <c r="C37" s="306" t="s">
        <v>20803</v>
      </c>
      <c r="D37" s="306"/>
      <c r="E37" s="306"/>
      <c r="F37" s="306"/>
      <c r="G37" s="306"/>
      <c r="H37" s="306"/>
      <c r="I37" s="306"/>
      <c r="J37" s="306"/>
      <c r="K37" s="306"/>
      <c r="L37" s="101" t="s">
        <v>210</v>
      </c>
      <c r="M37" s="101" t="s">
        <v>210</v>
      </c>
    </row>
    <row r="38" spans="1:13" x14ac:dyDescent="0.25">
      <c r="A38" s="117" t="s">
        <v>20804</v>
      </c>
      <c r="B38" s="102" t="s">
        <v>20736</v>
      </c>
      <c r="C38" s="305" t="s">
        <v>20805</v>
      </c>
      <c r="D38" s="305"/>
      <c r="E38" s="305"/>
      <c r="F38" s="305"/>
      <c r="G38" s="305"/>
      <c r="H38" s="305"/>
      <c r="I38" s="305"/>
      <c r="J38" s="305"/>
      <c r="K38" s="305"/>
      <c r="L38" s="102" t="s">
        <v>3</v>
      </c>
      <c r="M38" s="103">
        <v>538.42999999999995</v>
      </c>
    </row>
    <row r="39" spans="1:13" x14ac:dyDescent="0.25">
      <c r="A39" s="117" t="s">
        <v>20806</v>
      </c>
      <c r="B39" s="102" t="s">
        <v>20736</v>
      </c>
      <c r="C39" s="305" t="s">
        <v>20807</v>
      </c>
      <c r="D39" s="305"/>
      <c r="E39" s="305"/>
      <c r="F39" s="305"/>
      <c r="G39" s="305"/>
      <c r="H39" s="305"/>
      <c r="I39" s="305"/>
      <c r="J39" s="305"/>
      <c r="K39" s="305"/>
      <c r="L39" s="102" t="s">
        <v>3</v>
      </c>
      <c r="M39" s="103">
        <v>296.45</v>
      </c>
    </row>
    <row r="40" spans="1:13" x14ac:dyDescent="0.25">
      <c r="A40" s="116" t="s">
        <v>20808</v>
      </c>
      <c r="B40" s="100" t="s">
        <v>20736</v>
      </c>
      <c r="C40" s="306" t="s">
        <v>20809</v>
      </c>
      <c r="D40" s="306"/>
      <c r="E40" s="306"/>
      <c r="F40" s="306"/>
      <c r="G40" s="306"/>
      <c r="H40" s="306"/>
      <c r="I40" s="306"/>
      <c r="J40" s="306"/>
      <c r="K40" s="306"/>
      <c r="L40" s="101" t="s">
        <v>210</v>
      </c>
      <c r="M40" s="101" t="s">
        <v>210</v>
      </c>
    </row>
    <row r="41" spans="1:13" x14ac:dyDescent="0.25">
      <c r="A41" s="117" t="s">
        <v>20810</v>
      </c>
      <c r="B41" s="102" t="s">
        <v>20736</v>
      </c>
      <c r="C41" s="305" t="s">
        <v>20811</v>
      </c>
      <c r="D41" s="305"/>
      <c r="E41" s="305"/>
      <c r="F41" s="305"/>
      <c r="G41" s="305"/>
      <c r="H41" s="305"/>
      <c r="I41" s="305"/>
      <c r="J41" s="305"/>
      <c r="K41" s="305"/>
      <c r="L41" s="102" t="s">
        <v>3</v>
      </c>
      <c r="M41" s="103">
        <v>3686.81</v>
      </c>
    </row>
    <row r="42" spans="1:13" x14ac:dyDescent="0.25">
      <c r="A42" s="116" t="s">
        <v>20812</v>
      </c>
      <c r="B42" s="100" t="s">
        <v>20736</v>
      </c>
      <c r="C42" s="306" t="s">
        <v>20813</v>
      </c>
      <c r="D42" s="306"/>
      <c r="E42" s="306"/>
      <c r="F42" s="306"/>
      <c r="G42" s="306"/>
      <c r="H42" s="306"/>
      <c r="I42" s="306"/>
      <c r="J42" s="306"/>
      <c r="K42" s="306"/>
      <c r="L42" s="101" t="s">
        <v>210</v>
      </c>
      <c r="M42" s="101" t="s">
        <v>210</v>
      </c>
    </row>
    <row r="43" spans="1:13" x14ac:dyDescent="0.25">
      <c r="A43" s="117" t="s">
        <v>20814</v>
      </c>
      <c r="B43" s="102" t="s">
        <v>20736</v>
      </c>
      <c r="C43" s="305" t="s">
        <v>20815</v>
      </c>
      <c r="D43" s="305"/>
      <c r="E43" s="305"/>
      <c r="F43" s="305"/>
      <c r="G43" s="305"/>
      <c r="H43" s="305"/>
      <c r="I43" s="305"/>
      <c r="J43" s="305"/>
      <c r="K43" s="305"/>
      <c r="L43" s="102" t="s">
        <v>4</v>
      </c>
      <c r="M43" s="103">
        <v>12.4</v>
      </c>
    </row>
    <row r="44" spans="1:13" x14ac:dyDescent="0.25">
      <c r="A44" s="117" t="s">
        <v>20816</v>
      </c>
      <c r="B44" s="102" t="s">
        <v>20736</v>
      </c>
      <c r="C44" s="305" t="s">
        <v>20817</v>
      </c>
      <c r="D44" s="305"/>
      <c r="E44" s="305"/>
      <c r="F44" s="305"/>
      <c r="G44" s="305"/>
      <c r="H44" s="305"/>
      <c r="I44" s="305"/>
      <c r="J44" s="305"/>
      <c r="K44" s="305"/>
      <c r="L44" s="102" t="s">
        <v>4</v>
      </c>
      <c r="M44" s="103">
        <v>31.03</v>
      </c>
    </row>
    <row r="45" spans="1:13" x14ac:dyDescent="0.25">
      <c r="A45" s="117" t="s">
        <v>20818</v>
      </c>
      <c r="B45" s="102" t="s">
        <v>20736</v>
      </c>
      <c r="C45" s="305" t="s">
        <v>20819</v>
      </c>
      <c r="D45" s="305"/>
      <c r="E45" s="305"/>
      <c r="F45" s="305"/>
      <c r="G45" s="305"/>
      <c r="H45" s="305"/>
      <c r="I45" s="305"/>
      <c r="J45" s="305"/>
      <c r="K45" s="305"/>
      <c r="L45" s="102" t="s">
        <v>4</v>
      </c>
      <c r="M45" s="103">
        <v>54.15</v>
      </c>
    </row>
    <row r="46" spans="1:13" x14ac:dyDescent="0.25">
      <c r="A46" s="117" t="s">
        <v>20820</v>
      </c>
      <c r="B46" s="102" t="s">
        <v>20736</v>
      </c>
      <c r="C46" s="305" t="s">
        <v>20821</v>
      </c>
      <c r="D46" s="305"/>
      <c r="E46" s="305"/>
      <c r="F46" s="305"/>
      <c r="G46" s="305"/>
      <c r="H46" s="305"/>
      <c r="I46" s="305"/>
      <c r="J46" s="305"/>
      <c r="K46" s="305"/>
      <c r="L46" s="102" t="s">
        <v>4</v>
      </c>
      <c r="M46" s="103">
        <v>59.84</v>
      </c>
    </row>
    <row r="47" spans="1:13" x14ac:dyDescent="0.25">
      <c r="A47" s="117" t="s">
        <v>20822</v>
      </c>
      <c r="B47" s="102" t="s">
        <v>20736</v>
      </c>
      <c r="C47" s="305" t="s">
        <v>20823</v>
      </c>
      <c r="D47" s="305"/>
      <c r="E47" s="305"/>
      <c r="F47" s="305"/>
      <c r="G47" s="305"/>
      <c r="H47" s="305"/>
      <c r="I47" s="305"/>
      <c r="J47" s="305"/>
      <c r="K47" s="305"/>
      <c r="L47" s="102" t="s">
        <v>4</v>
      </c>
      <c r="M47" s="103">
        <v>5</v>
      </c>
    </row>
    <row r="48" spans="1:13" x14ac:dyDescent="0.25">
      <c r="A48" s="117" t="s">
        <v>20824</v>
      </c>
      <c r="B48" s="102" t="s">
        <v>20736</v>
      </c>
      <c r="C48" s="305" t="s">
        <v>20825</v>
      </c>
      <c r="D48" s="305"/>
      <c r="E48" s="305"/>
      <c r="F48" s="305"/>
      <c r="G48" s="305"/>
      <c r="H48" s="305"/>
      <c r="I48" s="305"/>
      <c r="J48" s="305"/>
      <c r="K48" s="305"/>
      <c r="L48" s="102" t="s">
        <v>4</v>
      </c>
      <c r="M48" s="103">
        <v>6.03</v>
      </c>
    </row>
    <row r="49" spans="1:13" x14ac:dyDescent="0.25">
      <c r="A49" s="116" t="s">
        <v>20826</v>
      </c>
      <c r="B49" s="100" t="s">
        <v>20736</v>
      </c>
      <c r="C49" s="306" t="s">
        <v>20827</v>
      </c>
      <c r="D49" s="306"/>
      <c r="E49" s="306"/>
      <c r="F49" s="306"/>
      <c r="G49" s="306"/>
      <c r="H49" s="306"/>
      <c r="I49" s="306"/>
      <c r="J49" s="306"/>
      <c r="K49" s="306"/>
      <c r="L49" s="101" t="s">
        <v>210</v>
      </c>
      <c r="M49" s="101" t="s">
        <v>210</v>
      </c>
    </row>
    <row r="50" spans="1:13" x14ac:dyDescent="0.25">
      <c r="A50" s="117" t="s">
        <v>20828</v>
      </c>
      <c r="B50" s="102" t="s">
        <v>20736</v>
      </c>
      <c r="C50" s="305" t="s">
        <v>20829</v>
      </c>
      <c r="D50" s="305"/>
      <c r="E50" s="305"/>
      <c r="F50" s="305"/>
      <c r="G50" s="305"/>
      <c r="H50" s="305"/>
      <c r="I50" s="305"/>
      <c r="J50" s="305"/>
      <c r="K50" s="305"/>
      <c r="L50" s="102" t="s">
        <v>3</v>
      </c>
      <c r="M50" s="103">
        <v>1176.5</v>
      </c>
    </row>
    <row r="51" spans="1:13" x14ac:dyDescent="0.25">
      <c r="A51" s="117" t="s">
        <v>20830</v>
      </c>
      <c r="B51" s="102" t="s">
        <v>20736</v>
      </c>
      <c r="C51" s="305" t="s">
        <v>20831</v>
      </c>
      <c r="D51" s="305"/>
      <c r="E51" s="305"/>
      <c r="F51" s="305"/>
      <c r="G51" s="305"/>
      <c r="H51" s="305"/>
      <c r="I51" s="305"/>
      <c r="J51" s="305"/>
      <c r="K51" s="305"/>
      <c r="L51" s="102" t="s">
        <v>7151</v>
      </c>
      <c r="M51" s="103">
        <v>846.84</v>
      </c>
    </row>
    <row r="52" spans="1:13" x14ac:dyDescent="0.25">
      <c r="A52" s="117" t="s">
        <v>20832</v>
      </c>
      <c r="B52" s="102" t="s">
        <v>20736</v>
      </c>
      <c r="C52" s="305" t="s">
        <v>20833</v>
      </c>
      <c r="D52" s="305"/>
      <c r="E52" s="305"/>
      <c r="F52" s="305"/>
      <c r="G52" s="305"/>
      <c r="H52" s="305"/>
      <c r="I52" s="305"/>
      <c r="J52" s="305"/>
      <c r="K52" s="305"/>
      <c r="L52" s="102" t="s">
        <v>7151</v>
      </c>
      <c r="M52" s="103">
        <v>805.65</v>
      </c>
    </row>
    <row r="53" spans="1:13" x14ac:dyDescent="0.25">
      <c r="A53" s="117" t="s">
        <v>20834</v>
      </c>
      <c r="B53" s="102" t="s">
        <v>20736</v>
      </c>
      <c r="C53" s="305" t="s">
        <v>20835</v>
      </c>
      <c r="D53" s="305"/>
      <c r="E53" s="305"/>
      <c r="F53" s="305"/>
      <c r="G53" s="305"/>
      <c r="H53" s="305"/>
      <c r="I53" s="305"/>
      <c r="J53" s="305"/>
      <c r="K53" s="305"/>
      <c r="L53" s="102" t="s">
        <v>7151</v>
      </c>
      <c r="M53" s="103">
        <v>777.55</v>
      </c>
    </row>
    <row r="54" spans="1:13" x14ac:dyDescent="0.25">
      <c r="A54" s="117" t="s">
        <v>20836</v>
      </c>
      <c r="B54" s="102" t="s">
        <v>20736</v>
      </c>
      <c r="C54" s="305" t="s">
        <v>20837</v>
      </c>
      <c r="D54" s="305"/>
      <c r="E54" s="305"/>
      <c r="F54" s="305"/>
      <c r="G54" s="305"/>
      <c r="H54" s="305"/>
      <c r="I54" s="305"/>
      <c r="J54" s="305"/>
      <c r="K54" s="305"/>
      <c r="L54" s="102" t="s">
        <v>7151</v>
      </c>
      <c r="M54" s="103">
        <v>763.15</v>
      </c>
    </row>
    <row r="55" spans="1:13" x14ac:dyDescent="0.25">
      <c r="A55" s="117" t="s">
        <v>20838</v>
      </c>
      <c r="B55" s="102" t="s">
        <v>20736</v>
      </c>
      <c r="C55" s="305" t="s">
        <v>20839</v>
      </c>
      <c r="D55" s="305"/>
      <c r="E55" s="305"/>
      <c r="F55" s="305"/>
      <c r="G55" s="305"/>
      <c r="H55" s="305"/>
      <c r="I55" s="305"/>
      <c r="J55" s="305"/>
      <c r="K55" s="305"/>
      <c r="L55" s="102" t="s">
        <v>7151</v>
      </c>
      <c r="M55" s="103">
        <v>611.73</v>
      </c>
    </row>
    <row r="56" spans="1:13" x14ac:dyDescent="0.25">
      <c r="A56" s="117" t="s">
        <v>20840</v>
      </c>
      <c r="B56" s="102" t="s">
        <v>20736</v>
      </c>
      <c r="C56" s="305" t="s">
        <v>20841</v>
      </c>
      <c r="D56" s="305"/>
      <c r="E56" s="305"/>
      <c r="F56" s="305"/>
      <c r="G56" s="305"/>
      <c r="H56" s="305"/>
      <c r="I56" s="305"/>
      <c r="J56" s="305"/>
      <c r="K56" s="305"/>
      <c r="L56" s="102" t="s">
        <v>7151</v>
      </c>
      <c r="M56" s="103">
        <v>483.95</v>
      </c>
    </row>
    <row r="57" spans="1:13" x14ac:dyDescent="0.25">
      <c r="A57" s="117" t="s">
        <v>20842</v>
      </c>
      <c r="B57" s="102" t="s">
        <v>20736</v>
      </c>
      <c r="C57" s="305" t="s">
        <v>20843</v>
      </c>
      <c r="D57" s="305"/>
      <c r="E57" s="305"/>
      <c r="F57" s="305"/>
      <c r="G57" s="305"/>
      <c r="H57" s="305"/>
      <c r="I57" s="305"/>
      <c r="J57" s="305"/>
      <c r="K57" s="305"/>
      <c r="L57" s="102" t="s">
        <v>7151</v>
      </c>
      <c r="M57" s="103">
        <v>556.69000000000005</v>
      </c>
    </row>
    <row r="58" spans="1:13" x14ac:dyDescent="0.25">
      <c r="A58" s="117" t="s">
        <v>20844</v>
      </c>
      <c r="B58" s="102" t="s">
        <v>20736</v>
      </c>
      <c r="C58" s="305" t="s">
        <v>20845</v>
      </c>
      <c r="D58" s="305"/>
      <c r="E58" s="305"/>
      <c r="F58" s="305"/>
      <c r="G58" s="305"/>
      <c r="H58" s="305"/>
      <c r="I58" s="305"/>
      <c r="J58" s="305"/>
      <c r="K58" s="305"/>
      <c r="L58" s="102" t="s">
        <v>7151</v>
      </c>
      <c r="M58" s="103">
        <v>471.23</v>
      </c>
    </row>
    <row r="59" spans="1:13" x14ac:dyDescent="0.25">
      <c r="A59" s="116" t="s">
        <v>20846</v>
      </c>
      <c r="B59" s="100" t="s">
        <v>20736</v>
      </c>
      <c r="C59" s="306" t="s">
        <v>20847</v>
      </c>
      <c r="D59" s="306"/>
      <c r="E59" s="306"/>
      <c r="F59" s="306"/>
      <c r="G59" s="306"/>
      <c r="H59" s="306"/>
      <c r="I59" s="306"/>
      <c r="J59" s="306"/>
      <c r="K59" s="306"/>
      <c r="L59" s="101" t="s">
        <v>210</v>
      </c>
      <c r="M59" s="101" t="s">
        <v>210</v>
      </c>
    </row>
    <row r="60" spans="1:13" x14ac:dyDescent="0.25">
      <c r="A60" s="117" t="s">
        <v>20848</v>
      </c>
      <c r="B60" s="102" t="s">
        <v>20736</v>
      </c>
      <c r="C60" s="305" t="s">
        <v>20849</v>
      </c>
      <c r="D60" s="305"/>
      <c r="E60" s="305"/>
      <c r="F60" s="305"/>
      <c r="G60" s="305"/>
      <c r="H60" s="305"/>
      <c r="I60" s="305"/>
      <c r="J60" s="305"/>
      <c r="K60" s="305"/>
      <c r="L60" s="102" t="s">
        <v>7151</v>
      </c>
      <c r="M60" s="103">
        <v>540.97</v>
      </c>
    </row>
    <row r="61" spans="1:13" x14ac:dyDescent="0.25">
      <c r="A61" s="116" t="s">
        <v>20850</v>
      </c>
      <c r="B61" s="100" t="s">
        <v>20736</v>
      </c>
      <c r="C61" s="306" t="s">
        <v>20851</v>
      </c>
      <c r="D61" s="306"/>
      <c r="E61" s="306"/>
      <c r="F61" s="306"/>
      <c r="G61" s="306"/>
      <c r="H61" s="306"/>
      <c r="I61" s="306"/>
      <c r="J61" s="306"/>
      <c r="K61" s="306"/>
      <c r="L61" s="101" t="s">
        <v>210</v>
      </c>
      <c r="M61" s="101" t="s">
        <v>210</v>
      </c>
    </row>
    <row r="62" spans="1:13" ht="22.5" x14ac:dyDescent="0.25">
      <c r="A62" s="117" t="s">
        <v>20852</v>
      </c>
      <c r="B62" s="102" t="s">
        <v>20736</v>
      </c>
      <c r="C62" s="305" t="s">
        <v>20853</v>
      </c>
      <c r="D62" s="305"/>
      <c r="E62" s="305"/>
      <c r="F62" s="305"/>
      <c r="G62" s="305"/>
      <c r="H62" s="305"/>
      <c r="I62" s="305"/>
      <c r="J62" s="305"/>
      <c r="K62" s="305"/>
      <c r="L62" s="102" t="s">
        <v>20854</v>
      </c>
      <c r="M62" s="103">
        <v>11.53</v>
      </c>
    </row>
    <row r="63" spans="1:13" ht="22.5" x14ac:dyDescent="0.25">
      <c r="A63" s="117" t="s">
        <v>20855</v>
      </c>
      <c r="B63" s="102" t="s">
        <v>20736</v>
      </c>
      <c r="C63" s="305" t="s">
        <v>20856</v>
      </c>
      <c r="D63" s="305"/>
      <c r="E63" s="305"/>
      <c r="F63" s="305"/>
      <c r="G63" s="305"/>
      <c r="H63" s="305"/>
      <c r="I63" s="305"/>
      <c r="J63" s="305"/>
      <c r="K63" s="305"/>
      <c r="L63" s="102" t="s">
        <v>20854</v>
      </c>
      <c r="M63" s="103">
        <v>10.64</v>
      </c>
    </row>
    <row r="64" spans="1:13" ht="22.5" x14ac:dyDescent="0.25">
      <c r="A64" s="117" t="s">
        <v>20857</v>
      </c>
      <c r="B64" s="102" t="s">
        <v>20736</v>
      </c>
      <c r="C64" s="305" t="s">
        <v>20858</v>
      </c>
      <c r="D64" s="305"/>
      <c r="E64" s="305"/>
      <c r="F64" s="305"/>
      <c r="G64" s="305"/>
      <c r="H64" s="305"/>
      <c r="I64" s="305"/>
      <c r="J64" s="305"/>
      <c r="K64" s="305"/>
      <c r="L64" s="102" t="s">
        <v>20854</v>
      </c>
      <c r="M64" s="103">
        <v>7.36</v>
      </c>
    </row>
    <row r="65" spans="1:13" ht="22.5" x14ac:dyDescent="0.25">
      <c r="A65" s="117" t="s">
        <v>20859</v>
      </c>
      <c r="B65" s="102" t="s">
        <v>20736</v>
      </c>
      <c r="C65" s="305" t="s">
        <v>20860</v>
      </c>
      <c r="D65" s="305"/>
      <c r="E65" s="305"/>
      <c r="F65" s="305"/>
      <c r="G65" s="305"/>
      <c r="H65" s="305"/>
      <c r="I65" s="305"/>
      <c r="J65" s="305"/>
      <c r="K65" s="305"/>
      <c r="L65" s="102" t="s">
        <v>20854</v>
      </c>
      <c r="M65" s="103">
        <v>6.92</v>
      </c>
    </row>
    <row r="66" spans="1:13" x14ac:dyDescent="0.25">
      <c r="A66" s="117" t="s">
        <v>20861</v>
      </c>
      <c r="B66" s="102" t="s">
        <v>20736</v>
      </c>
      <c r="C66" s="305" t="s">
        <v>20862</v>
      </c>
      <c r="D66" s="305"/>
      <c r="E66" s="305"/>
      <c r="F66" s="305"/>
      <c r="G66" s="305"/>
      <c r="H66" s="305"/>
      <c r="I66" s="305"/>
      <c r="J66" s="305"/>
      <c r="K66" s="305"/>
      <c r="L66" s="102" t="s">
        <v>3</v>
      </c>
      <c r="M66" s="103">
        <v>131.08000000000001</v>
      </c>
    </row>
    <row r="67" spans="1:13" x14ac:dyDescent="0.25">
      <c r="A67" s="117" t="s">
        <v>20863</v>
      </c>
      <c r="B67" s="102" t="s">
        <v>20736</v>
      </c>
      <c r="C67" s="305" t="s">
        <v>20864</v>
      </c>
      <c r="D67" s="305"/>
      <c r="E67" s="305"/>
      <c r="F67" s="305"/>
      <c r="G67" s="305"/>
      <c r="H67" s="305"/>
      <c r="I67" s="305"/>
      <c r="J67" s="305"/>
      <c r="K67" s="305"/>
      <c r="L67" s="102" t="s">
        <v>3</v>
      </c>
      <c r="M67" s="103">
        <v>81.52</v>
      </c>
    </row>
    <row r="68" spans="1:13" x14ac:dyDescent="0.25">
      <c r="A68" s="117" t="s">
        <v>20865</v>
      </c>
      <c r="B68" s="102" t="s">
        <v>20736</v>
      </c>
      <c r="C68" s="305" t="s">
        <v>20866</v>
      </c>
      <c r="D68" s="305"/>
      <c r="E68" s="305"/>
      <c r="F68" s="305"/>
      <c r="G68" s="305"/>
      <c r="H68" s="305"/>
      <c r="I68" s="305"/>
      <c r="J68" s="305"/>
      <c r="K68" s="305"/>
      <c r="L68" s="102" t="s">
        <v>3</v>
      </c>
      <c r="M68" s="103">
        <v>32.57</v>
      </c>
    </row>
    <row r="69" spans="1:13" x14ac:dyDescent="0.25">
      <c r="A69" s="117" t="s">
        <v>20867</v>
      </c>
      <c r="B69" s="102" t="s">
        <v>20736</v>
      </c>
      <c r="C69" s="305" t="s">
        <v>20868</v>
      </c>
      <c r="D69" s="305"/>
      <c r="E69" s="305"/>
      <c r="F69" s="305"/>
      <c r="G69" s="305"/>
      <c r="H69" s="305"/>
      <c r="I69" s="305"/>
      <c r="J69" s="305"/>
      <c r="K69" s="305"/>
      <c r="L69" s="102" t="s">
        <v>3</v>
      </c>
      <c r="M69" s="103">
        <v>149.30000000000001</v>
      </c>
    </row>
    <row r="70" spans="1:13" x14ac:dyDescent="0.25">
      <c r="A70" s="116" t="s">
        <v>20869</v>
      </c>
      <c r="B70" s="100" t="s">
        <v>20736</v>
      </c>
      <c r="C70" s="306" t="s">
        <v>20870</v>
      </c>
      <c r="D70" s="306"/>
      <c r="E70" s="306"/>
      <c r="F70" s="306"/>
      <c r="G70" s="306"/>
      <c r="H70" s="306"/>
      <c r="I70" s="306"/>
      <c r="J70" s="306"/>
      <c r="K70" s="306"/>
      <c r="L70" s="101" t="s">
        <v>210</v>
      </c>
      <c r="M70" s="101" t="s">
        <v>210</v>
      </c>
    </row>
    <row r="71" spans="1:13" x14ac:dyDescent="0.25">
      <c r="A71" s="117" t="s">
        <v>20871</v>
      </c>
      <c r="B71" s="102" t="s">
        <v>20736</v>
      </c>
      <c r="C71" s="305" t="s">
        <v>20872</v>
      </c>
      <c r="D71" s="305"/>
      <c r="E71" s="305"/>
      <c r="F71" s="305"/>
      <c r="G71" s="305"/>
      <c r="H71" s="305"/>
      <c r="I71" s="305"/>
      <c r="J71" s="305"/>
      <c r="K71" s="305"/>
      <c r="L71" s="102" t="s">
        <v>4</v>
      </c>
      <c r="M71" s="103">
        <v>14.71</v>
      </c>
    </row>
    <row r="72" spans="1:13" x14ac:dyDescent="0.25">
      <c r="A72" s="116" t="s">
        <v>20873</v>
      </c>
      <c r="B72" s="100" t="s">
        <v>20736</v>
      </c>
      <c r="C72" s="306" t="s">
        <v>20874</v>
      </c>
      <c r="D72" s="306"/>
      <c r="E72" s="306"/>
      <c r="F72" s="306"/>
      <c r="G72" s="306"/>
      <c r="H72" s="306"/>
      <c r="I72" s="306"/>
      <c r="J72" s="306"/>
      <c r="K72" s="306"/>
      <c r="L72" s="101" t="s">
        <v>210</v>
      </c>
      <c r="M72" s="101" t="s">
        <v>210</v>
      </c>
    </row>
    <row r="73" spans="1:13" ht="22.5" x14ac:dyDescent="0.25">
      <c r="A73" s="117" t="s">
        <v>20875</v>
      </c>
      <c r="B73" s="102" t="s">
        <v>20736</v>
      </c>
      <c r="C73" s="305" t="s">
        <v>20876</v>
      </c>
      <c r="D73" s="305"/>
      <c r="E73" s="305"/>
      <c r="F73" s="305"/>
      <c r="G73" s="305"/>
      <c r="H73" s="305"/>
      <c r="I73" s="305"/>
      <c r="J73" s="305"/>
      <c r="K73" s="305"/>
      <c r="L73" s="102" t="s">
        <v>20877</v>
      </c>
      <c r="M73" s="103">
        <v>7.08</v>
      </c>
    </row>
    <row r="74" spans="1:13" x14ac:dyDescent="0.25">
      <c r="A74" s="117" t="s">
        <v>20878</v>
      </c>
      <c r="B74" s="102" t="s">
        <v>20736</v>
      </c>
      <c r="C74" s="305" t="s">
        <v>20879</v>
      </c>
      <c r="D74" s="305"/>
      <c r="E74" s="305"/>
      <c r="F74" s="305"/>
      <c r="G74" s="305"/>
      <c r="H74" s="305"/>
      <c r="I74" s="305"/>
      <c r="J74" s="305"/>
      <c r="K74" s="305"/>
      <c r="L74" s="102" t="s">
        <v>2</v>
      </c>
      <c r="M74" s="103">
        <v>2.95</v>
      </c>
    </row>
    <row r="75" spans="1:13" x14ac:dyDescent="0.25">
      <c r="A75" s="117" t="s">
        <v>20880</v>
      </c>
      <c r="B75" s="102" t="s">
        <v>20736</v>
      </c>
      <c r="C75" s="305" t="s">
        <v>20881</v>
      </c>
      <c r="D75" s="305"/>
      <c r="E75" s="305"/>
      <c r="F75" s="305"/>
      <c r="G75" s="305"/>
      <c r="H75" s="305"/>
      <c r="I75" s="305"/>
      <c r="J75" s="305"/>
      <c r="K75" s="305"/>
      <c r="L75" s="102" t="s">
        <v>2</v>
      </c>
      <c r="M75" s="103">
        <v>2.99</v>
      </c>
    </row>
    <row r="76" spans="1:13" x14ac:dyDescent="0.25">
      <c r="A76" s="116" t="s">
        <v>20882</v>
      </c>
      <c r="B76" s="100" t="s">
        <v>20736</v>
      </c>
      <c r="C76" s="306" t="s">
        <v>20883</v>
      </c>
      <c r="D76" s="306"/>
      <c r="E76" s="306"/>
      <c r="F76" s="306"/>
      <c r="G76" s="306"/>
      <c r="H76" s="306"/>
      <c r="I76" s="306"/>
      <c r="J76" s="306"/>
      <c r="K76" s="306"/>
      <c r="L76" s="101" t="s">
        <v>210</v>
      </c>
      <c r="M76" s="101" t="s">
        <v>210</v>
      </c>
    </row>
    <row r="77" spans="1:13" x14ac:dyDescent="0.25">
      <c r="A77" s="117" t="s">
        <v>20884</v>
      </c>
      <c r="B77" s="102" t="s">
        <v>20736</v>
      </c>
      <c r="C77" s="305" t="s">
        <v>20885</v>
      </c>
      <c r="D77" s="305"/>
      <c r="E77" s="305"/>
      <c r="F77" s="305"/>
      <c r="G77" s="305"/>
      <c r="H77" s="305"/>
      <c r="I77" s="305"/>
      <c r="J77" s="305"/>
      <c r="K77" s="305"/>
      <c r="L77" s="102" t="s">
        <v>2</v>
      </c>
      <c r="M77" s="103">
        <v>10.66</v>
      </c>
    </row>
    <row r="78" spans="1:13" x14ac:dyDescent="0.25">
      <c r="A78" s="117" t="s">
        <v>20886</v>
      </c>
      <c r="B78" s="102" t="s">
        <v>20736</v>
      </c>
      <c r="C78" s="305" t="s">
        <v>20887</v>
      </c>
      <c r="D78" s="305"/>
      <c r="E78" s="305"/>
      <c r="F78" s="305"/>
      <c r="G78" s="305"/>
      <c r="H78" s="305"/>
      <c r="I78" s="305"/>
      <c r="J78" s="305"/>
      <c r="K78" s="305"/>
      <c r="L78" s="102" t="s">
        <v>2</v>
      </c>
      <c r="M78" s="103">
        <v>10.48</v>
      </c>
    </row>
    <row r="79" spans="1:13" x14ac:dyDescent="0.25">
      <c r="A79" s="116" t="s">
        <v>41404</v>
      </c>
      <c r="B79" s="100" t="s">
        <v>41405</v>
      </c>
      <c r="C79" s="306" t="s">
        <v>41406</v>
      </c>
      <c r="D79" s="306"/>
      <c r="E79" s="306"/>
      <c r="F79" s="306"/>
      <c r="G79" s="306"/>
      <c r="H79" s="306"/>
      <c r="I79" s="306"/>
      <c r="J79" s="306"/>
      <c r="K79" s="306"/>
      <c r="L79" s="101" t="s">
        <v>210</v>
      </c>
      <c r="M79" s="101" t="s">
        <v>210</v>
      </c>
    </row>
    <row r="80" spans="1:13" x14ac:dyDescent="0.25">
      <c r="A80" s="117" t="s">
        <v>41407</v>
      </c>
      <c r="B80" s="102" t="s">
        <v>41405</v>
      </c>
      <c r="C80" s="305" t="s">
        <v>41408</v>
      </c>
      <c r="D80" s="305"/>
      <c r="E80" s="305"/>
      <c r="F80" s="305"/>
      <c r="G80" s="305"/>
      <c r="H80" s="305"/>
      <c r="I80" s="305"/>
      <c r="J80" s="305"/>
      <c r="K80" s="305"/>
      <c r="L80" s="102" t="s">
        <v>41409</v>
      </c>
      <c r="M80" s="103">
        <v>2246</v>
      </c>
    </row>
    <row r="81" spans="1:13" x14ac:dyDescent="0.25">
      <c r="A81" s="117" t="s">
        <v>41410</v>
      </c>
      <c r="B81" s="102" t="s">
        <v>41405</v>
      </c>
      <c r="C81" s="305" t="s">
        <v>41411</v>
      </c>
      <c r="D81" s="305"/>
      <c r="E81" s="305"/>
      <c r="F81" s="305"/>
      <c r="G81" s="305"/>
      <c r="H81" s="305"/>
      <c r="I81" s="305"/>
      <c r="J81" s="305"/>
      <c r="K81" s="305"/>
      <c r="L81" s="102" t="s">
        <v>41409</v>
      </c>
      <c r="M81" s="103">
        <v>2619</v>
      </c>
    </row>
    <row r="82" spans="1:13" x14ac:dyDescent="0.25">
      <c r="A82" s="118" t="s">
        <v>20888</v>
      </c>
      <c r="B82" s="105"/>
      <c r="C82" s="308" t="s">
        <v>20889</v>
      </c>
      <c r="D82" s="308"/>
      <c r="E82" s="308"/>
      <c r="F82" s="308"/>
      <c r="G82" s="308"/>
      <c r="H82" s="308"/>
      <c r="I82" s="308"/>
      <c r="J82" s="308"/>
      <c r="K82" s="308"/>
      <c r="L82" s="106" t="s">
        <v>210</v>
      </c>
      <c r="M82" s="106" t="s">
        <v>210</v>
      </c>
    </row>
    <row r="83" spans="1:13" x14ac:dyDescent="0.25">
      <c r="A83" s="116" t="s">
        <v>20890</v>
      </c>
      <c r="B83" s="100" t="s">
        <v>20736</v>
      </c>
      <c r="C83" s="306" t="s">
        <v>20891</v>
      </c>
      <c r="D83" s="306"/>
      <c r="E83" s="306"/>
      <c r="F83" s="306"/>
      <c r="G83" s="306"/>
      <c r="H83" s="306"/>
      <c r="I83" s="306"/>
      <c r="J83" s="306"/>
      <c r="K83" s="306"/>
      <c r="L83" s="101" t="s">
        <v>210</v>
      </c>
      <c r="M83" s="101" t="s">
        <v>210</v>
      </c>
    </row>
    <row r="84" spans="1:13" x14ac:dyDescent="0.25">
      <c r="A84" s="117" t="s">
        <v>20892</v>
      </c>
      <c r="B84" s="102" t="s">
        <v>20736</v>
      </c>
      <c r="C84" s="305" t="s">
        <v>20893</v>
      </c>
      <c r="D84" s="305"/>
      <c r="E84" s="305"/>
      <c r="F84" s="305"/>
      <c r="G84" s="305"/>
      <c r="H84" s="305"/>
      <c r="I84" s="305"/>
      <c r="J84" s="305"/>
      <c r="K84" s="305"/>
      <c r="L84" s="102" t="s">
        <v>2</v>
      </c>
      <c r="M84" s="103">
        <v>3.32</v>
      </c>
    </row>
    <row r="85" spans="1:13" x14ac:dyDescent="0.25">
      <c r="A85" s="117" t="s">
        <v>20894</v>
      </c>
      <c r="B85" s="102" t="s">
        <v>20736</v>
      </c>
      <c r="C85" s="305" t="s">
        <v>20895</v>
      </c>
      <c r="D85" s="305"/>
      <c r="E85" s="305"/>
      <c r="F85" s="305"/>
      <c r="G85" s="305"/>
      <c r="H85" s="305"/>
      <c r="I85" s="305"/>
      <c r="J85" s="305"/>
      <c r="K85" s="305"/>
      <c r="L85" s="102" t="s">
        <v>2</v>
      </c>
      <c r="M85" s="103">
        <v>7.96</v>
      </c>
    </row>
    <row r="86" spans="1:13" x14ac:dyDescent="0.25">
      <c r="A86" s="117" t="s">
        <v>20896</v>
      </c>
      <c r="B86" s="102" t="s">
        <v>20736</v>
      </c>
      <c r="C86" s="305" t="s">
        <v>20897</v>
      </c>
      <c r="D86" s="305"/>
      <c r="E86" s="305"/>
      <c r="F86" s="305"/>
      <c r="G86" s="305"/>
      <c r="H86" s="305"/>
      <c r="I86" s="305"/>
      <c r="J86" s="305"/>
      <c r="K86" s="305"/>
      <c r="L86" s="102" t="s">
        <v>2</v>
      </c>
      <c r="M86" s="103">
        <v>6.63</v>
      </c>
    </row>
    <row r="87" spans="1:13" x14ac:dyDescent="0.25">
      <c r="A87" s="117" t="s">
        <v>20898</v>
      </c>
      <c r="B87" s="102" t="s">
        <v>20736</v>
      </c>
      <c r="C87" s="305" t="s">
        <v>20899</v>
      </c>
      <c r="D87" s="305"/>
      <c r="E87" s="305"/>
      <c r="F87" s="305"/>
      <c r="G87" s="305"/>
      <c r="H87" s="305"/>
      <c r="I87" s="305"/>
      <c r="J87" s="305"/>
      <c r="K87" s="305"/>
      <c r="L87" s="102" t="s">
        <v>2</v>
      </c>
      <c r="M87" s="103">
        <v>7.96</v>
      </c>
    </row>
    <row r="88" spans="1:13" x14ac:dyDescent="0.25">
      <c r="A88" s="116" t="s">
        <v>20900</v>
      </c>
      <c r="B88" s="100" t="s">
        <v>20736</v>
      </c>
      <c r="C88" s="306" t="s">
        <v>20901</v>
      </c>
      <c r="D88" s="306"/>
      <c r="E88" s="306"/>
      <c r="F88" s="306"/>
      <c r="G88" s="306"/>
      <c r="H88" s="306"/>
      <c r="I88" s="306"/>
      <c r="J88" s="306"/>
      <c r="K88" s="306"/>
      <c r="L88" s="101" t="s">
        <v>210</v>
      </c>
      <c r="M88" s="101" t="s">
        <v>210</v>
      </c>
    </row>
    <row r="89" spans="1:13" x14ac:dyDescent="0.25">
      <c r="A89" s="117" t="s">
        <v>20902</v>
      </c>
      <c r="B89" s="102" t="s">
        <v>20736</v>
      </c>
      <c r="C89" s="305" t="s">
        <v>20903</v>
      </c>
      <c r="D89" s="305"/>
      <c r="E89" s="305"/>
      <c r="F89" s="305"/>
      <c r="G89" s="305"/>
      <c r="H89" s="305"/>
      <c r="I89" s="305"/>
      <c r="J89" s="305"/>
      <c r="K89" s="305"/>
      <c r="L89" s="102" t="s">
        <v>4</v>
      </c>
      <c r="M89" s="103">
        <v>3.98</v>
      </c>
    </row>
    <row r="90" spans="1:13" x14ac:dyDescent="0.25">
      <c r="A90" s="117" t="s">
        <v>20904</v>
      </c>
      <c r="B90" s="102" t="s">
        <v>20736</v>
      </c>
      <c r="C90" s="305" t="s">
        <v>20905</v>
      </c>
      <c r="D90" s="305"/>
      <c r="E90" s="305"/>
      <c r="F90" s="305"/>
      <c r="G90" s="305"/>
      <c r="H90" s="305"/>
      <c r="I90" s="305"/>
      <c r="J90" s="305"/>
      <c r="K90" s="305"/>
      <c r="L90" s="102" t="s">
        <v>4</v>
      </c>
      <c r="M90" s="103">
        <v>2.65</v>
      </c>
    </row>
    <row r="91" spans="1:13" x14ac:dyDescent="0.25">
      <c r="A91" s="117" t="s">
        <v>20906</v>
      </c>
      <c r="B91" s="102" t="s">
        <v>20736</v>
      </c>
      <c r="C91" s="305" t="s">
        <v>20907</v>
      </c>
      <c r="D91" s="305"/>
      <c r="E91" s="305"/>
      <c r="F91" s="305"/>
      <c r="G91" s="305"/>
      <c r="H91" s="305"/>
      <c r="I91" s="305"/>
      <c r="J91" s="305"/>
      <c r="K91" s="305"/>
      <c r="L91" s="102" t="s">
        <v>4</v>
      </c>
      <c r="M91" s="103">
        <v>2.65</v>
      </c>
    </row>
    <row r="92" spans="1:13" x14ac:dyDescent="0.25">
      <c r="A92" s="116" t="s">
        <v>20908</v>
      </c>
      <c r="B92" s="100" t="s">
        <v>20736</v>
      </c>
      <c r="C92" s="306" t="s">
        <v>20909</v>
      </c>
      <c r="D92" s="306"/>
      <c r="E92" s="306"/>
      <c r="F92" s="306"/>
      <c r="G92" s="306"/>
      <c r="H92" s="306"/>
      <c r="I92" s="306"/>
      <c r="J92" s="306"/>
      <c r="K92" s="306"/>
      <c r="L92" s="101" t="s">
        <v>210</v>
      </c>
      <c r="M92" s="101" t="s">
        <v>210</v>
      </c>
    </row>
    <row r="93" spans="1:13" x14ac:dyDescent="0.25">
      <c r="A93" s="117" t="s">
        <v>20910</v>
      </c>
      <c r="B93" s="102" t="s">
        <v>20736</v>
      </c>
      <c r="C93" s="305" t="s">
        <v>20911</v>
      </c>
      <c r="D93" s="305"/>
      <c r="E93" s="305"/>
      <c r="F93" s="305"/>
      <c r="G93" s="305"/>
      <c r="H93" s="305"/>
      <c r="I93" s="305"/>
      <c r="J93" s="305"/>
      <c r="K93" s="305"/>
      <c r="L93" s="102" t="s">
        <v>2</v>
      </c>
      <c r="M93" s="103">
        <v>4.46</v>
      </c>
    </row>
    <row r="94" spans="1:13" x14ac:dyDescent="0.25">
      <c r="A94" s="117" t="s">
        <v>20912</v>
      </c>
      <c r="B94" s="102" t="s">
        <v>20736</v>
      </c>
      <c r="C94" s="305" t="s">
        <v>20913</v>
      </c>
      <c r="D94" s="305"/>
      <c r="E94" s="305"/>
      <c r="F94" s="305"/>
      <c r="G94" s="305"/>
      <c r="H94" s="305"/>
      <c r="I94" s="305"/>
      <c r="J94" s="305"/>
      <c r="K94" s="305"/>
      <c r="L94" s="102" t="s">
        <v>2</v>
      </c>
      <c r="M94" s="103">
        <v>2.23</v>
      </c>
    </row>
    <row r="95" spans="1:13" x14ac:dyDescent="0.25">
      <c r="A95" s="117" t="s">
        <v>20914</v>
      </c>
      <c r="B95" s="102" t="s">
        <v>20736</v>
      </c>
      <c r="C95" s="305" t="s">
        <v>20915</v>
      </c>
      <c r="D95" s="305"/>
      <c r="E95" s="305"/>
      <c r="F95" s="305"/>
      <c r="G95" s="305"/>
      <c r="H95" s="305"/>
      <c r="I95" s="305"/>
      <c r="J95" s="305"/>
      <c r="K95" s="305"/>
      <c r="L95" s="102" t="s">
        <v>2</v>
      </c>
      <c r="M95" s="103">
        <v>4.46</v>
      </c>
    </row>
    <row r="96" spans="1:13" x14ac:dyDescent="0.25">
      <c r="A96" s="117" t="s">
        <v>20916</v>
      </c>
      <c r="B96" s="102" t="s">
        <v>20736</v>
      </c>
      <c r="C96" s="305" t="s">
        <v>20917</v>
      </c>
      <c r="D96" s="305"/>
      <c r="E96" s="305"/>
      <c r="F96" s="305"/>
      <c r="G96" s="305"/>
      <c r="H96" s="305"/>
      <c r="I96" s="305"/>
      <c r="J96" s="305"/>
      <c r="K96" s="305"/>
      <c r="L96" s="102" t="s">
        <v>2</v>
      </c>
      <c r="M96" s="103">
        <v>6.26</v>
      </c>
    </row>
    <row r="97" spans="1:13" x14ac:dyDescent="0.25">
      <c r="A97" s="116" t="s">
        <v>20918</v>
      </c>
      <c r="B97" s="100" t="s">
        <v>20736</v>
      </c>
      <c r="C97" s="306" t="s">
        <v>20919</v>
      </c>
      <c r="D97" s="306"/>
      <c r="E97" s="306"/>
      <c r="F97" s="306"/>
      <c r="G97" s="306"/>
      <c r="H97" s="306"/>
      <c r="I97" s="306"/>
      <c r="J97" s="306"/>
      <c r="K97" s="306"/>
      <c r="L97" s="101" t="s">
        <v>210</v>
      </c>
      <c r="M97" s="101" t="s">
        <v>210</v>
      </c>
    </row>
    <row r="98" spans="1:13" x14ac:dyDescent="0.25">
      <c r="A98" s="117" t="s">
        <v>20920</v>
      </c>
      <c r="B98" s="102" t="s">
        <v>20736</v>
      </c>
      <c r="C98" s="305" t="s">
        <v>20921</v>
      </c>
      <c r="D98" s="305"/>
      <c r="E98" s="305"/>
      <c r="F98" s="305"/>
      <c r="G98" s="305"/>
      <c r="H98" s="305"/>
      <c r="I98" s="305"/>
      <c r="J98" s="305"/>
      <c r="K98" s="305"/>
      <c r="L98" s="102" t="s">
        <v>2</v>
      </c>
      <c r="M98" s="103">
        <v>11.04</v>
      </c>
    </row>
    <row r="99" spans="1:13" x14ac:dyDescent="0.25">
      <c r="A99" s="117" t="s">
        <v>20922</v>
      </c>
      <c r="B99" s="102" t="s">
        <v>20736</v>
      </c>
      <c r="C99" s="305" t="s">
        <v>20923</v>
      </c>
      <c r="D99" s="305"/>
      <c r="E99" s="305"/>
      <c r="F99" s="305"/>
      <c r="G99" s="305"/>
      <c r="H99" s="305"/>
      <c r="I99" s="305"/>
      <c r="J99" s="305"/>
      <c r="K99" s="305"/>
      <c r="L99" s="102" t="s">
        <v>2</v>
      </c>
      <c r="M99" s="103">
        <v>5.52</v>
      </c>
    </row>
    <row r="100" spans="1:13" x14ac:dyDescent="0.25">
      <c r="A100" s="117" t="s">
        <v>20924</v>
      </c>
      <c r="B100" s="102" t="s">
        <v>20736</v>
      </c>
      <c r="C100" s="305" t="s">
        <v>20925</v>
      </c>
      <c r="D100" s="305"/>
      <c r="E100" s="305"/>
      <c r="F100" s="305"/>
      <c r="G100" s="305"/>
      <c r="H100" s="305"/>
      <c r="I100" s="305"/>
      <c r="J100" s="305"/>
      <c r="K100" s="305"/>
      <c r="L100" s="102" t="s">
        <v>2</v>
      </c>
      <c r="M100" s="103">
        <v>8.2899999999999991</v>
      </c>
    </row>
    <row r="101" spans="1:13" x14ac:dyDescent="0.25">
      <c r="A101" s="116" t="s">
        <v>20926</v>
      </c>
      <c r="B101" s="100" t="s">
        <v>20736</v>
      </c>
      <c r="C101" s="306" t="s">
        <v>20927</v>
      </c>
      <c r="D101" s="306"/>
      <c r="E101" s="306"/>
      <c r="F101" s="306"/>
      <c r="G101" s="306"/>
      <c r="H101" s="306"/>
      <c r="I101" s="306"/>
      <c r="J101" s="306"/>
      <c r="K101" s="306"/>
      <c r="L101" s="101" t="s">
        <v>210</v>
      </c>
      <c r="M101" s="101" t="s">
        <v>210</v>
      </c>
    </row>
    <row r="102" spans="1:13" x14ac:dyDescent="0.25">
      <c r="A102" s="117" t="s">
        <v>20928</v>
      </c>
      <c r="B102" s="102" t="s">
        <v>20736</v>
      </c>
      <c r="C102" s="305" t="s">
        <v>20929</v>
      </c>
      <c r="D102" s="305"/>
      <c r="E102" s="305"/>
      <c r="F102" s="305"/>
      <c r="G102" s="305"/>
      <c r="H102" s="305"/>
      <c r="I102" s="305"/>
      <c r="J102" s="305"/>
      <c r="K102" s="305"/>
      <c r="L102" s="102" t="s">
        <v>2</v>
      </c>
      <c r="M102" s="103">
        <v>7.85</v>
      </c>
    </row>
    <row r="103" spans="1:13" x14ac:dyDescent="0.25">
      <c r="A103" s="117" t="s">
        <v>20930</v>
      </c>
      <c r="B103" s="102" t="s">
        <v>20736</v>
      </c>
      <c r="C103" s="305" t="s">
        <v>20931</v>
      </c>
      <c r="D103" s="305"/>
      <c r="E103" s="305"/>
      <c r="F103" s="305"/>
      <c r="G103" s="305"/>
      <c r="H103" s="305"/>
      <c r="I103" s="305"/>
      <c r="J103" s="305"/>
      <c r="K103" s="305"/>
      <c r="L103" s="102" t="s">
        <v>2</v>
      </c>
      <c r="M103" s="103">
        <v>3.93</v>
      </c>
    </row>
    <row r="104" spans="1:13" x14ac:dyDescent="0.25">
      <c r="A104" s="117" t="s">
        <v>20932</v>
      </c>
      <c r="B104" s="102" t="s">
        <v>20736</v>
      </c>
      <c r="C104" s="305" t="s">
        <v>20933</v>
      </c>
      <c r="D104" s="305"/>
      <c r="E104" s="305"/>
      <c r="F104" s="305"/>
      <c r="G104" s="305"/>
      <c r="H104" s="305"/>
      <c r="I104" s="305"/>
      <c r="J104" s="305"/>
      <c r="K104" s="305"/>
      <c r="L104" s="102" t="s">
        <v>3</v>
      </c>
      <c r="M104" s="103">
        <v>6.69</v>
      </c>
    </row>
    <row r="105" spans="1:13" x14ac:dyDescent="0.25">
      <c r="A105" s="117" t="s">
        <v>20934</v>
      </c>
      <c r="B105" s="102" t="s">
        <v>20736</v>
      </c>
      <c r="C105" s="305" t="s">
        <v>20935</v>
      </c>
      <c r="D105" s="305"/>
      <c r="E105" s="305"/>
      <c r="F105" s="305"/>
      <c r="G105" s="305"/>
      <c r="H105" s="305"/>
      <c r="I105" s="305"/>
      <c r="J105" s="305"/>
      <c r="K105" s="305"/>
      <c r="L105" s="102" t="s">
        <v>3</v>
      </c>
      <c r="M105" s="103">
        <v>4.72</v>
      </c>
    </row>
    <row r="106" spans="1:13" x14ac:dyDescent="0.25">
      <c r="A106" s="117" t="s">
        <v>20936</v>
      </c>
      <c r="B106" s="102" t="s">
        <v>20736</v>
      </c>
      <c r="C106" s="305" t="s">
        <v>20937</v>
      </c>
      <c r="D106" s="305"/>
      <c r="E106" s="305"/>
      <c r="F106" s="305"/>
      <c r="G106" s="305"/>
      <c r="H106" s="305"/>
      <c r="I106" s="305"/>
      <c r="J106" s="305"/>
      <c r="K106" s="305"/>
      <c r="L106" s="102" t="s">
        <v>20938</v>
      </c>
      <c r="M106" s="103">
        <v>1.97</v>
      </c>
    </row>
    <row r="107" spans="1:13" x14ac:dyDescent="0.25">
      <c r="A107" s="116" t="s">
        <v>20939</v>
      </c>
      <c r="B107" s="100" t="s">
        <v>20736</v>
      </c>
      <c r="C107" s="306" t="s">
        <v>20940</v>
      </c>
      <c r="D107" s="306"/>
      <c r="E107" s="306"/>
      <c r="F107" s="306"/>
      <c r="G107" s="306"/>
      <c r="H107" s="306"/>
      <c r="I107" s="306"/>
      <c r="J107" s="306"/>
      <c r="K107" s="306"/>
      <c r="L107" s="101" t="s">
        <v>210</v>
      </c>
      <c r="M107" s="101" t="s">
        <v>210</v>
      </c>
    </row>
    <row r="108" spans="1:13" x14ac:dyDescent="0.25">
      <c r="A108" s="117" t="s">
        <v>20941</v>
      </c>
      <c r="B108" s="102" t="s">
        <v>20736</v>
      </c>
      <c r="C108" s="305" t="s">
        <v>20942</v>
      </c>
      <c r="D108" s="305"/>
      <c r="E108" s="305"/>
      <c r="F108" s="305"/>
      <c r="G108" s="305"/>
      <c r="H108" s="305"/>
      <c r="I108" s="305"/>
      <c r="J108" s="305"/>
      <c r="K108" s="305"/>
      <c r="L108" s="102" t="s">
        <v>2</v>
      </c>
      <c r="M108" s="103">
        <v>9.82</v>
      </c>
    </row>
    <row r="109" spans="1:13" x14ac:dyDescent="0.25">
      <c r="A109" s="116" t="s">
        <v>20943</v>
      </c>
      <c r="B109" s="100" t="s">
        <v>20736</v>
      </c>
      <c r="C109" s="306" t="s">
        <v>20944</v>
      </c>
      <c r="D109" s="306"/>
      <c r="E109" s="306"/>
      <c r="F109" s="306"/>
      <c r="G109" s="306"/>
      <c r="H109" s="306"/>
      <c r="I109" s="306"/>
      <c r="J109" s="306"/>
      <c r="K109" s="306"/>
      <c r="L109" s="101" t="s">
        <v>210</v>
      </c>
      <c r="M109" s="101" t="s">
        <v>210</v>
      </c>
    </row>
    <row r="110" spans="1:13" x14ac:dyDescent="0.25">
      <c r="A110" s="117" t="s">
        <v>20945</v>
      </c>
      <c r="B110" s="102" t="s">
        <v>20736</v>
      </c>
      <c r="C110" s="305" t="s">
        <v>20946</v>
      </c>
      <c r="D110" s="305"/>
      <c r="E110" s="305"/>
      <c r="F110" s="305"/>
      <c r="G110" s="305"/>
      <c r="H110" s="305"/>
      <c r="I110" s="305"/>
      <c r="J110" s="305"/>
      <c r="K110" s="305"/>
      <c r="L110" s="102" t="s">
        <v>2</v>
      </c>
      <c r="M110" s="103">
        <v>9.33</v>
      </c>
    </row>
    <row r="111" spans="1:13" x14ac:dyDescent="0.25">
      <c r="A111" s="117" t="s">
        <v>20947</v>
      </c>
      <c r="B111" s="102" t="s">
        <v>20736</v>
      </c>
      <c r="C111" s="305" t="s">
        <v>20948</v>
      </c>
      <c r="D111" s="305"/>
      <c r="E111" s="305"/>
      <c r="F111" s="305"/>
      <c r="G111" s="305"/>
      <c r="H111" s="305"/>
      <c r="I111" s="305"/>
      <c r="J111" s="305"/>
      <c r="K111" s="305"/>
      <c r="L111" s="102" t="s">
        <v>2</v>
      </c>
      <c r="M111" s="103">
        <v>11.93</v>
      </c>
    </row>
    <row r="112" spans="1:13" x14ac:dyDescent="0.25">
      <c r="A112" s="117" t="s">
        <v>20949</v>
      </c>
      <c r="B112" s="102" t="s">
        <v>20736</v>
      </c>
      <c r="C112" s="305" t="s">
        <v>20950</v>
      </c>
      <c r="D112" s="305"/>
      <c r="E112" s="305"/>
      <c r="F112" s="305"/>
      <c r="G112" s="305"/>
      <c r="H112" s="305"/>
      <c r="I112" s="305"/>
      <c r="J112" s="305"/>
      <c r="K112" s="305"/>
      <c r="L112" s="102" t="s">
        <v>2</v>
      </c>
      <c r="M112" s="103">
        <v>13.26</v>
      </c>
    </row>
    <row r="113" spans="1:13" x14ac:dyDescent="0.25">
      <c r="A113" s="117" t="s">
        <v>20951</v>
      </c>
      <c r="B113" s="102" t="s">
        <v>20736</v>
      </c>
      <c r="C113" s="305" t="s">
        <v>20952</v>
      </c>
      <c r="D113" s="305"/>
      <c r="E113" s="305"/>
      <c r="F113" s="305"/>
      <c r="G113" s="305"/>
      <c r="H113" s="305"/>
      <c r="I113" s="305"/>
      <c r="J113" s="305"/>
      <c r="K113" s="305"/>
      <c r="L113" s="102" t="s">
        <v>2</v>
      </c>
      <c r="M113" s="103">
        <v>3.93</v>
      </c>
    </row>
    <row r="114" spans="1:13" x14ac:dyDescent="0.25">
      <c r="A114" s="117" t="s">
        <v>20953</v>
      </c>
      <c r="B114" s="102" t="s">
        <v>20736</v>
      </c>
      <c r="C114" s="305" t="s">
        <v>20954</v>
      </c>
      <c r="D114" s="305"/>
      <c r="E114" s="305"/>
      <c r="F114" s="305"/>
      <c r="G114" s="305"/>
      <c r="H114" s="305"/>
      <c r="I114" s="305"/>
      <c r="J114" s="305"/>
      <c r="K114" s="305"/>
      <c r="L114" s="102" t="s">
        <v>2</v>
      </c>
      <c r="M114" s="103">
        <v>27.61</v>
      </c>
    </row>
    <row r="115" spans="1:13" x14ac:dyDescent="0.25">
      <c r="A115" s="116" t="s">
        <v>20955</v>
      </c>
      <c r="B115" s="100" t="s">
        <v>20736</v>
      </c>
      <c r="C115" s="306" t="s">
        <v>20956</v>
      </c>
      <c r="D115" s="306"/>
      <c r="E115" s="306"/>
      <c r="F115" s="306"/>
      <c r="G115" s="306"/>
      <c r="H115" s="306"/>
      <c r="I115" s="306"/>
      <c r="J115" s="306"/>
      <c r="K115" s="306"/>
      <c r="L115" s="101" t="s">
        <v>210</v>
      </c>
      <c r="M115" s="101" t="s">
        <v>210</v>
      </c>
    </row>
    <row r="116" spans="1:13" x14ac:dyDescent="0.25">
      <c r="A116" s="117" t="s">
        <v>20957</v>
      </c>
      <c r="B116" s="102" t="s">
        <v>20736</v>
      </c>
      <c r="C116" s="305" t="s">
        <v>20958</v>
      </c>
      <c r="D116" s="305"/>
      <c r="E116" s="305"/>
      <c r="F116" s="305"/>
      <c r="G116" s="305"/>
      <c r="H116" s="305"/>
      <c r="I116" s="305"/>
      <c r="J116" s="305"/>
      <c r="K116" s="305"/>
      <c r="L116" s="102" t="s">
        <v>2</v>
      </c>
      <c r="M116" s="103">
        <v>10.93</v>
      </c>
    </row>
    <row r="117" spans="1:13" x14ac:dyDescent="0.25">
      <c r="A117" s="117" t="s">
        <v>20959</v>
      </c>
      <c r="B117" s="102" t="s">
        <v>20736</v>
      </c>
      <c r="C117" s="305" t="s">
        <v>20960</v>
      </c>
      <c r="D117" s="305"/>
      <c r="E117" s="305"/>
      <c r="F117" s="305"/>
      <c r="G117" s="305"/>
      <c r="H117" s="305"/>
      <c r="I117" s="305"/>
      <c r="J117" s="305"/>
      <c r="K117" s="305"/>
      <c r="L117" s="102" t="s">
        <v>2</v>
      </c>
      <c r="M117" s="103">
        <v>9.2799999999999994</v>
      </c>
    </row>
    <row r="118" spans="1:13" x14ac:dyDescent="0.25">
      <c r="A118" s="117" t="s">
        <v>20961</v>
      </c>
      <c r="B118" s="102" t="s">
        <v>20736</v>
      </c>
      <c r="C118" s="305" t="s">
        <v>20950</v>
      </c>
      <c r="D118" s="305"/>
      <c r="E118" s="305"/>
      <c r="F118" s="305"/>
      <c r="G118" s="305"/>
      <c r="H118" s="305"/>
      <c r="I118" s="305"/>
      <c r="J118" s="305"/>
      <c r="K118" s="305"/>
      <c r="L118" s="102" t="s">
        <v>2</v>
      </c>
      <c r="M118" s="103">
        <v>17.18</v>
      </c>
    </row>
    <row r="119" spans="1:13" x14ac:dyDescent="0.25">
      <c r="A119" s="117" t="s">
        <v>20962</v>
      </c>
      <c r="B119" s="102" t="s">
        <v>20736</v>
      </c>
      <c r="C119" s="305" t="s">
        <v>20963</v>
      </c>
      <c r="D119" s="305"/>
      <c r="E119" s="305"/>
      <c r="F119" s="305"/>
      <c r="G119" s="305"/>
      <c r="H119" s="305"/>
      <c r="I119" s="305"/>
      <c r="J119" s="305"/>
      <c r="K119" s="305"/>
      <c r="L119" s="102" t="s">
        <v>2</v>
      </c>
      <c r="M119" s="103">
        <v>4.66</v>
      </c>
    </row>
    <row r="120" spans="1:13" x14ac:dyDescent="0.25">
      <c r="A120" s="117" t="s">
        <v>20964</v>
      </c>
      <c r="B120" s="102" t="s">
        <v>20736</v>
      </c>
      <c r="C120" s="305" t="s">
        <v>20965</v>
      </c>
      <c r="D120" s="305"/>
      <c r="E120" s="305"/>
      <c r="F120" s="305"/>
      <c r="G120" s="305"/>
      <c r="H120" s="305"/>
      <c r="I120" s="305"/>
      <c r="J120" s="305"/>
      <c r="K120" s="305"/>
      <c r="L120" s="102" t="s">
        <v>2</v>
      </c>
      <c r="M120" s="103">
        <v>10.93</v>
      </c>
    </row>
    <row r="121" spans="1:13" x14ac:dyDescent="0.25">
      <c r="A121" s="117" t="s">
        <v>20966</v>
      </c>
      <c r="B121" s="102" t="s">
        <v>20736</v>
      </c>
      <c r="C121" s="305" t="s">
        <v>20967</v>
      </c>
      <c r="D121" s="305"/>
      <c r="E121" s="305"/>
      <c r="F121" s="305"/>
      <c r="G121" s="305"/>
      <c r="H121" s="305"/>
      <c r="I121" s="305"/>
      <c r="J121" s="305"/>
      <c r="K121" s="305"/>
      <c r="L121" s="102" t="s">
        <v>2</v>
      </c>
      <c r="M121" s="103">
        <v>18.04</v>
      </c>
    </row>
    <row r="122" spans="1:13" x14ac:dyDescent="0.25">
      <c r="A122" s="116" t="s">
        <v>20968</v>
      </c>
      <c r="B122" s="100" t="s">
        <v>20736</v>
      </c>
      <c r="C122" s="306" t="s">
        <v>20969</v>
      </c>
      <c r="D122" s="306"/>
      <c r="E122" s="306"/>
      <c r="F122" s="306"/>
      <c r="G122" s="306"/>
      <c r="H122" s="306"/>
      <c r="I122" s="306"/>
      <c r="J122" s="306"/>
      <c r="K122" s="306"/>
      <c r="L122" s="101" t="s">
        <v>210</v>
      </c>
      <c r="M122" s="101" t="s">
        <v>210</v>
      </c>
    </row>
    <row r="123" spans="1:13" x14ac:dyDescent="0.25">
      <c r="A123" s="117" t="s">
        <v>20970</v>
      </c>
      <c r="B123" s="102" t="s">
        <v>20736</v>
      </c>
      <c r="C123" s="305" t="s">
        <v>20971</v>
      </c>
      <c r="D123" s="305"/>
      <c r="E123" s="305"/>
      <c r="F123" s="305"/>
      <c r="G123" s="305"/>
      <c r="H123" s="305"/>
      <c r="I123" s="305"/>
      <c r="J123" s="305"/>
      <c r="K123" s="305"/>
      <c r="L123" s="102" t="s">
        <v>2</v>
      </c>
      <c r="M123" s="103">
        <v>15.9</v>
      </c>
    </row>
    <row r="124" spans="1:13" x14ac:dyDescent="0.25">
      <c r="A124" s="117" t="s">
        <v>20972</v>
      </c>
      <c r="B124" s="102" t="s">
        <v>20736</v>
      </c>
      <c r="C124" s="305" t="s">
        <v>20973</v>
      </c>
      <c r="D124" s="305"/>
      <c r="E124" s="305"/>
      <c r="F124" s="305"/>
      <c r="G124" s="305"/>
      <c r="H124" s="305"/>
      <c r="I124" s="305"/>
      <c r="J124" s="305"/>
      <c r="K124" s="305"/>
      <c r="L124" s="102" t="s">
        <v>2</v>
      </c>
      <c r="M124" s="103">
        <v>8.83</v>
      </c>
    </row>
    <row r="125" spans="1:13" x14ac:dyDescent="0.25">
      <c r="A125" s="117" t="s">
        <v>20974</v>
      </c>
      <c r="B125" s="102" t="s">
        <v>20736</v>
      </c>
      <c r="C125" s="305" t="s">
        <v>20975</v>
      </c>
      <c r="D125" s="305"/>
      <c r="E125" s="305"/>
      <c r="F125" s="305"/>
      <c r="G125" s="305"/>
      <c r="H125" s="305"/>
      <c r="I125" s="305"/>
      <c r="J125" s="305"/>
      <c r="K125" s="305"/>
      <c r="L125" s="102" t="s">
        <v>2</v>
      </c>
      <c r="M125" s="103">
        <v>3.72</v>
      </c>
    </row>
    <row r="126" spans="1:13" x14ac:dyDescent="0.25">
      <c r="A126" s="117" t="s">
        <v>20976</v>
      </c>
      <c r="B126" s="102" t="s">
        <v>20736</v>
      </c>
      <c r="C126" s="305" t="s">
        <v>20977</v>
      </c>
      <c r="D126" s="305"/>
      <c r="E126" s="305"/>
      <c r="F126" s="305"/>
      <c r="G126" s="305"/>
      <c r="H126" s="305"/>
      <c r="I126" s="305"/>
      <c r="J126" s="305"/>
      <c r="K126" s="305"/>
      <c r="L126" s="102" t="s">
        <v>2</v>
      </c>
      <c r="M126" s="103">
        <v>4.66</v>
      </c>
    </row>
    <row r="127" spans="1:13" x14ac:dyDescent="0.25">
      <c r="A127" s="117" t="s">
        <v>20978</v>
      </c>
      <c r="B127" s="102" t="s">
        <v>20736</v>
      </c>
      <c r="C127" s="305" t="s">
        <v>20979</v>
      </c>
      <c r="D127" s="305"/>
      <c r="E127" s="305"/>
      <c r="F127" s="305"/>
      <c r="G127" s="305"/>
      <c r="H127" s="305"/>
      <c r="I127" s="305"/>
      <c r="J127" s="305"/>
      <c r="K127" s="305"/>
      <c r="L127" s="102" t="s">
        <v>2</v>
      </c>
      <c r="M127" s="103">
        <v>4.66</v>
      </c>
    </row>
    <row r="128" spans="1:13" x14ac:dyDescent="0.25">
      <c r="A128" s="117" t="s">
        <v>20980</v>
      </c>
      <c r="B128" s="102" t="s">
        <v>20736</v>
      </c>
      <c r="C128" s="305" t="s">
        <v>20981</v>
      </c>
      <c r="D128" s="305"/>
      <c r="E128" s="305"/>
      <c r="F128" s="305"/>
      <c r="G128" s="305"/>
      <c r="H128" s="305"/>
      <c r="I128" s="305"/>
      <c r="J128" s="305"/>
      <c r="K128" s="305"/>
      <c r="L128" s="102" t="s">
        <v>2</v>
      </c>
      <c r="M128" s="103">
        <v>8.83</v>
      </c>
    </row>
    <row r="129" spans="1:13" x14ac:dyDescent="0.25">
      <c r="A129" s="117" t="s">
        <v>41412</v>
      </c>
      <c r="B129" s="102" t="s">
        <v>41405</v>
      </c>
      <c r="C129" s="305" t="s">
        <v>41413</v>
      </c>
      <c r="D129" s="305"/>
      <c r="E129" s="305"/>
      <c r="F129" s="305"/>
      <c r="G129" s="305"/>
      <c r="H129" s="305"/>
      <c r="I129" s="305"/>
      <c r="J129" s="305"/>
      <c r="K129" s="305"/>
      <c r="L129" s="102" t="s">
        <v>2</v>
      </c>
      <c r="M129" s="103">
        <v>22.18</v>
      </c>
    </row>
    <row r="130" spans="1:13" x14ac:dyDescent="0.25">
      <c r="A130" s="117" t="s">
        <v>41414</v>
      </c>
      <c r="B130" s="102" t="s">
        <v>41405</v>
      </c>
      <c r="C130" s="305" t="s">
        <v>41415</v>
      </c>
      <c r="D130" s="305"/>
      <c r="E130" s="305"/>
      <c r="F130" s="305"/>
      <c r="G130" s="305"/>
      <c r="H130" s="305"/>
      <c r="I130" s="305"/>
      <c r="J130" s="305"/>
      <c r="K130" s="305"/>
      <c r="L130" s="102" t="s">
        <v>2</v>
      </c>
      <c r="M130" s="103">
        <v>14.48</v>
      </c>
    </row>
    <row r="131" spans="1:13" x14ac:dyDescent="0.25">
      <c r="A131" s="117" t="s">
        <v>41416</v>
      </c>
      <c r="B131" s="102" t="s">
        <v>41405</v>
      </c>
      <c r="C131" s="305" t="s">
        <v>41417</v>
      </c>
      <c r="D131" s="305"/>
      <c r="E131" s="305"/>
      <c r="F131" s="305"/>
      <c r="G131" s="305"/>
      <c r="H131" s="305"/>
      <c r="I131" s="305"/>
      <c r="J131" s="305"/>
      <c r="K131" s="305"/>
      <c r="L131" s="102" t="s">
        <v>2</v>
      </c>
      <c r="M131" s="103">
        <v>4.66</v>
      </c>
    </row>
    <row r="132" spans="1:13" x14ac:dyDescent="0.25">
      <c r="A132" s="116" t="s">
        <v>20982</v>
      </c>
      <c r="B132" s="100" t="s">
        <v>20736</v>
      </c>
      <c r="C132" s="306" t="s">
        <v>20983</v>
      </c>
      <c r="D132" s="306"/>
      <c r="E132" s="306"/>
      <c r="F132" s="306"/>
      <c r="G132" s="306"/>
      <c r="H132" s="306"/>
      <c r="I132" s="306"/>
      <c r="J132" s="306"/>
      <c r="K132" s="306"/>
      <c r="L132" s="101" t="s">
        <v>210</v>
      </c>
      <c r="M132" s="101" t="s">
        <v>210</v>
      </c>
    </row>
    <row r="133" spans="1:13" x14ac:dyDescent="0.25">
      <c r="A133" s="117" t="s">
        <v>20984</v>
      </c>
      <c r="B133" s="102" t="s">
        <v>20736</v>
      </c>
      <c r="C133" s="305" t="s">
        <v>20985</v>
      </c>
      <c r="D133" s="305"/>
      <c r="E133" s="305"/>
      <c r="F133" s="305"/>
      <c r="G133" s="305"/>
      <c r="H133" s="305"/>
      <c r="I133" s="305"/>
      <c r="J133" s="305"/>
      <c r="K133" s="305"/>
      <c r="L133" s="102" t="s">
        <v>4</v>
      </c>
      <c r="M133" s="103">
        <v>1.94</v>
      </c>
    </row>
    <row r="134" spans="1:13" x14ac:dyDescent="0.25">
      <c r="A134" s="116" t="s">
        <v>20986</v>
      </c>
      <c r="B134" s="100" t="s">
        <v>20736</v>
      </c>
      <c r="C134" s="306" t="s">
        <v>20987</v>
      </c>
      <c r="D134" s="306"/>
      <c r="E134" s="306"/>
      <c r="F134" s="306"/>
      <c r="G134" s="306"/>
      <c r="H134" s="306"/>
      <c r="I134" s="306"/>
      <c r="J134" s="306"/>
      <c r="K134" s="306"/>
      <c r="L134" s="101" t="s">
        <v>210</v>
      </c>
      <c r="M134" s="101" t="s">
        <v>210</v>
      </c>
    </row>
    <row r="135" spans="1:13" x14ac:dyDescent="0.25">
      <c r="A135" s="117" t="s">
        <v>20988</v>
      </c>
      <c r="B135" s="102" t="s">
        <v>20736</v>
      </c>
      <c r="C135" s="305" t="s">
        <v>20989</v>
      </c>
      <c r="D135" s="305"/>
      <c r="E135" s="305"/>
      <c r="F135" s="305"/>
      <c r="G135" s="305"/>
      <c r="H135" s="305"/>
      <c r="I135" s="305"/>
      <c r="J135" s="305"/>
      <c r="K135" s="305"/>
      <c r="L135" s="102" t="s">
        <v>55</v>
      </c>
      <c r="M135" s="103">
        <v>163.85</v>
      </c>
    </row>
    <row r="136" spans="1:13" x14ac:dyDescent="0.25">
      <c r="A136" s="117" t="s">
        <v>20990</v>
      </c>
      <c r="B136" s="102" t="s">
        <v>20736</v>
      </c>
      <c r="C136" s="305" t="s">
        <v>20991</v>
      </c>
      <c r="D136" s="305"/>
      <c r="E136" s="305"/>
      <c r="F136" s="305"/>
      <c r="G136" s="305"/>
      <c r="H136" s="305"/>
      <c r="I136" s="305"/>
      <c r="J136" s="305"/>
      <c r="K136" s="305"/>
      <c r="L136" s="102" t="s">
        <v>55</v>
      </c>
      <c r="M136" s="103">
        <v>225.34</v>
      </c>
    </row>
    <row r="137" spans="1:13" x14ac:dyDescent="0.25">
      <c r="A137" s="117" t="s">
        <v>20992</v>
      </c>
      <c r="B137" s="102" t="s">
        <v>20736</v>
      </c>
      <c r="C137" s="305" t="s">
        <v>20993</v>
      </c>
      <c r="D137" s="305"/>
      <c r="E137" s="305"/>
      <c r="F137" s="305"/>
      <c r="G137" s="305"/>
      <c r="H137" s="305"/>
      <c r="I137" s="305"/>
      <c r="J137" s="305"/>
      <c r="K137" s="305"/>
      <c r="L137" s="102" t="s">
        <v>55</v>
      </c>
      <c r="M137" s="103">
        <v>64.2</v>
      </c>
    </row>
    <row r="138" spans="1:13" x14ac:dyDescent="0.25">
      <c r="A138" s="117" t="s">
        <v>20994</v>
      </c>
      <c r="B138" s="102" t="s">
        <v>20736</v>
      </c>
      <c r="C138" s="305" t="s">
        <v>20995</v>
      </c>
      <c r="D138" s="305"/>
      <c r="E138" s="305"/>
      <c r="F138" s="305"/>
      <c r="G138" s="305"/>
      <c r="H138" s="305"/>
      <c r="I138" s="305"/>
      <c r="J138" s="305"/>
      <c r="K138" s="305"/>
      <c r="L138" s="102" t="s">
        <v>55</v>
      </c>
      <c r="M138" s="103">
        <v>101.88</v>
      </c>
    </row>
    <row r="139" spans="1:13" x14ac:dyDescent="0.25">
      <c r="A139" s="116" t="s">
        <v>20996</v>
      </c>
      <c r="B139" s="100" t="s">
        <v>20736</v>
      </c>
      <c r="C139" s="306" t="s">
        <v>20997</v>
      </c>
      <c r="D139" s="306"/>
      <c r="E139" s="306"/>
      <c r="F139" s="306"/>
      <c r="G139" s="306"/>
      <c r="H139" s="306"/>
      <c r="I139" s="306"/>
      <c r="J139" s="306"/>
      <c r="K139" s="306"/>
      <c r="L139" s="101" t="s">
        <v>210</v>
      </c>
      <c r="M139" s="101" t="s">
        <v>210</v>
      </c>
    </row>
    <row r="140" spans="1:13" x14ac:dyDescent="0.25">
      <c r="A140" s="117" t="s">
        <v>20998</v>
      </c>
      <c r="B140" s="102" t="s">
        <v>20736</v>
      </c>
      <c r="C140" s="305" t="s">
        <v>20999</v>
      </c>
      <c r="D140" s="305"/>
      <c r="E140" s="305"/>
      <c r="F140" s="305"/>
      <c r="G140" s="305"/>
      <c r="H140" s="305"/>
      <c r="I140" s="305"/>
      <c r="J140" s="305"/>
      <c r="K140" s="305"/>
      <c r="L140" s="102" t="s">
        <v>55</v>
      </c>
      <c r="M140" s="103">
        <v>74.25</v>
      </c>
    </row>
    <row r="141" spans="1:13" x14ac:dyDescent="0.25">
      <c r="A141" s="116" t="s">
        <v>21000</v>
      </c>
      <c r="B141" s="100" t="s">
        <v>20736</v>
      </c>
      <c r="C141" s="306" t="s">
        <v>21001</v>
      </c>
      <c r="D141" s="306"/>
      <c r="E141" s="306"/>
      <c r="F141" s="306"/>
      <c r="G141" s="306"/>
      <c r="H141" s="306"/>
      <c r="I141" s="306"/>
      <c r="J141" s="306"/>
      <c r="K141" s="306"/>
      <c r="L141" s="101" t="s">
        <v>210</v>
      </c>
      <c r="M141" s="101" t="s">
        <v>210</v>
      </c>
    </row>
    <row r="142" spans="1:13" x14ac:dyDescent="0.25">
      <c r="A142" s="117" t="s">
        <v>21002</v>
      </c>
      <c r="B142" s="102" t="s">
        <v>20736</v>
      </c>
      <c r="C142" s="305" t="s">
        <v>21003</v>
      </c>
      <c r="D142" s="305"/>
      <c r="E142" s="305"/>
      <c r="F142" s="305"/>
      <c r="G142" s="305"/>
      <c r="H142" s="305"/>
      <c r="I142" s="305"/>
      <c r="J142" s="305"/>
      <c r="K142" s="305"/>
      <c r="L142" s="102" t="s">
        <v>4</v>
      </c>
      <c r="M142" s="103">
        <v>5.83</v>
      </c>
    </row>
    <row r="143" spans="1:13" x14ac:dyDescent="0.25">
      <c r="A143" s="117" t="s">
        <v>21004</v>
      </c>
      <c r="B143" s="102" t="s">
        <v>20736</v>
      </c>
      <c r="C143" s="305" t="s">
        <v>21005</v>
      </c>
      <c r="D143" s="305"/>
      <c r="E143" s="305"/>
      <c r="F143" s="305"/>
      <c r="G143" s="305"/>
      <c r="H143" s="305"/>
      <c r="I143" s="305"/>
      <c r="J143" s="305"/>
      <c r="K143" s="305"/>
      <c r="L143" s="102" t="s">
        <v>4</v>
      </c>
      <c r="M143" s="103">
        <v>17.489999999999998</v>
      </c>
    </row>
    <row r="144" spans="1:13" x14ac:dyDescent="0.25">
      <c r="A144" s="116" t="s">
        <v>21006</v>
      </c>
      <c r="B144" s="100" t="s">
        <v>20736</v>
      </c>
      <c r="C144" s="306" t="s">
        <v>21007</v>
      </c>
      <c r="D144" s="306"/>
      <c r="E144" s="306"/>
      <c r="F144" s="306"/>
      <c r="G144" s="306"/>
      <c r="H144" s="306"/>
      <c r="I144" s="306"/>
      <c r="J144" s="306"/>
      <c r="K144" s="306"/>
      <c r="L144" s="101" t="s">
        <v>210</v>
      </c>
      <c r="M144" s="101" t="s">
        <v>210</v>
      </c>
    </row>
    <row r="145" spans="1:13" x14ac:dyDescent="0.25">
      <c r="A145" s="117" t="s">
        <v>21008</v>
      </c>
      <c r="B145" s="102" t="s">
        <v>20736</v>
      </c>
      <c r="C145" s="305" t="s">
        <v>21009</v>
      </c>
      <c r="D145" s="305"/>
      <c r="E145" s="305"/>
      <c r="F145" s="305"/>
      <c r="G145" s="305"/>
      <c r="H145" s="305"/>
      <c r="I145" s="305"/>
      <c r="J145" s="305"/>
      <c r="K145" s="305"/>
      <c r="L145" s="102" t="s">
        <v>2</v>
      </c>
      <c r="M145" s="103">
        <v>4.3099999999999996</v>
      </c>
    </row>
    <row r="146" spans="1:13" x14ac:dyDescent="0.25">
      <c r="A146" s="117" t="s">
        <v>21010</v>
      </c>
      <c r="B146" s="102" t="s">
        <v>20736</v>
      </c>
      <c r="C146" s="305" t="s">
        <v>21011</v>
      </c>
      <c r="D146" s="305"/>
      <c r="E146" s="305"/>
      <c r="F146" s="305"/>
      <c r="G146" s="305"/>
      <c r="H146" s="305"/>
      <c r="I146" s="305"/>
      <c r="J146" s="305"/>
      <c r="K146" s="305"/>
      <c r="L146" s="102" t="s">
        <v>55</v>
      </c>
      <c r="M146" s="103">
        <v>11.33</v>
      </c>
    </row>
    <row r="147" spans="1:13" x14ac:dyDescent="0.25">
      <c r="A147" s="117" t="s">
        <v>41418</v>
      </c>
      <c r="B147" s="102" t="s">
        <v>41405</v>
      </c>
      <c r="C147" s="305" t="s">
        <v>41419</v>
      </c>
      <c r="D147" s="305"/>
      <c r="E147" s="305"/>
      <c r="F147" s="305"/>
      <c r="G147" s="305"/>
      <c r="H147" s="305"/>
      <c r="I147" s="305"/>
      <c r="J147" s="305"/>
      <c r="K147" s="305"/>
      <c r="L147" s="102" t="s">
        <v>2</v>
      </c>
      <c r="M147" s="103">
        <v>214.74</v>
      </c>
    </row>
    <row r="148" spans="1:13" x14ac:dyDescent="0.25">
      <c r="A148" s="117" t="s">
        <v>41420</v>
      </c>
      <c r="B148" s="102" t="s">
        <v>41405</v>
      </c>
      <c r="C148" s="305" t="s">
        <v>41421</v>
      </c>
      <c r="D148" s="305"/>
      <c r="E148" s="305"/>
      <c r="F148" s="305"/>
      <c r="G148" s="305"/>
      <c r="H148" s="305"/>
      <c r="I148" s="305"/>
      <c r="J148" s="305"/>
      <c r="K148" s="305"/>
      <c r="L148" s="102" t="s">
        <v>2</v>
      </c>
      <c r="M148" s="103">
        <v>96.98</v>
      </c>
    </row>
    <row r="149" spans="1:13" x14ac:dyDescent="0.25">
      <c r="A149" s="117" t="s">
        <v>41422</v>
      </c>
      <c r="B149" s="102" t="s">
        <v>41405</v>
      </c>
      <c r="C149" s="305" t="s">
        <v>41423</v>
      </c>
      <c r="D149" s="305"/>
      <c r="E149" s="305"/>
      <c r="F149" s="305"/>
      <c r="G149" s="305"/>
      <c r="H149" s="305"/>
      <c r="I149" s="305"/>
      <c r="J149" s="305"/>
      <c r="K149" s="305"/>
      <c r="L149" s="102" t="s">
        <v>55</v>
      </c>
      <c r="M149" s="103">
        <v>179.13</v>
      </c>
    </row>
    <row r="150" spans="1:13" x14ac:dyDescent="0.25">
      <c r="A150" s="117" t="s">
        <v>41424</v>
      </c>
      <c r="B150" s="102" t="s">
        <v>41405</v>
      </c>
      <c r="C150" s="305" t="s">
        <v>41425</v>
      </c>
      <c r="D150" s="305"/>
      <c r="E150" s="305"/>
      <c r="F150" s="305"/>
      <c r="G150" s="305"/>
      <c r="H150" s="305"/>
      <c r="I150" s="305"/>
      <c r="J150" s="305"/>
      <c r="K150" s="305"/>
      <c r="L150" s="102" t="s">
        <v>55</v>
      </c>
      <c r="M150" s="103">
        <v>6.94</v>
      </c>
    </row>
    <row r="151" spans="1:13" x14ac:dyDescent="0.25">
      <c r="A151" s="116" t="s">
        <v>21012</v>
      </c>
      <c r="B151" s="100" t="s">
        <v>20736</v>
      </c>
      <c r="C151" s="306" t="s">
        <v>21013</v>
      </c>
      <c r="D151" s="306"/>
      <c r="E151" s="306"/>
      <c r="F151" s="306"/>
      <c r="G151" s="306"/>
      <c r="H151" s="306"/>
      <c r="I151" s="306"/>
      <c r="J151" s="306"/>
      <c r="K151" s="306"/>
      <c r="L151" s="101" t="s">
        <v>210</v>
      </c>
      <c r="M151" s="101" t="s">
        <v>210</v>
      </c>
    </row>
    <row r="152" spans="1:13" x14ac:dyDescent="0.25">
      <c r="A152" s="117" t="s">
        <v>21014</v>
      </c>
      <c r="B152" s="102" t="s">
        <v>20736</v>
      </c>
      <c r="C152" s="305" t="s">
        <v>21015</v>
      </c>
      <c r="D152" s="305"/>
      <c r="E152" s="305"/>
      <c r="F152" s="305"/>
      <c r="G152" s="305"/>
      <c r="H152" s="305"/>
      <c r="I152" s="305"/>
      <c r="J152" s="305"/>
      <c r="K152" s="305"/>
      <c r="L152" s="102" t="s">
        <v>2</v>
      </c>
      <c r="M152" s="103">
        <v>27.61</v>
      </c>
    </row>
    <row r="153" spans="1:13" x14ac:dyDescent="0.25">
      <c r="A153" s="117" t="s">
        <v>21016</v>
      </c>
      <c r="B153" s="102" t="s">
        <v>20736</v>
      </c>
      <c r="C153" s="305" t="s">
        <v>21017</v>
      </c>
      <c r="D153" s="305"/>
      <c r="E153" s="305"/>
      <c r="F153" s="305"/>
      <c r="G153" s="305"/>
      <c r="H153" s="305"/>
      <c r="I153" s="305"/>
      <c r="J153" s="305"/>
      <c r="K153" s="305"/>
      <c r="L153" s="102" t="s">
        <v>2</v>
      </c>
      <c r="M153" s="103">
        <v>10.19</v>
      </c>
    </row>
    <row r="154" spans="1:13" x14ac:dyDescent="0.25">
      <c r="A154" s="117" t="s">
        <v>21018</v>
      </c>
      <c r="B154" s="102" t="s">
        <v>20736</v>
      </c>
      <c r="C154" s="305" t="s">
        <v>21019</v>
      </c>
      <c r="D154" s="305"/>
      <c r="E154" s="305"/>
      <c r="F154" s="305"/>
      <c r="G154" s="305"/>
      <c r="H154" s="305"/>
      <c r="I154" s="305"/>
      <c r="J154" s="305"/>
      <c r="K154" s="305"/>
      <c r="L154" s="102" t="s">
        <v>2</v>
      </c>
      <c r="M154" s="103">
        <v>5.2</v>
      </c>
    </row>
    <row r="155" spans="1:13" x14ac:dyDescent="0.25">
      <c r="A155" s="117" t="s">
        <v>21020</v>
      </c>
      <c r="B155" s="102" t="s">
        <v>20736</v>
      </c>
      <c r="C155" s="305" t="s">
        <v>21021</v>
      </c>
      <c r="D155" s="305"/>
      <c r="E155" s="305"/>
      <c r="F155" s="305"/>
      <c r="G155" s="305"/>
      <c r="H155" s="305"/>
      <c r="I155" s="305"/>
      <c r="J155" s="305"/>
      <c r="K155" s="305"/>
      <c r="L155" s="102" t="s">
        <v>2</v>
      </c>
      <c r="M155" s="103">
        <v>0.69</v>
      </c>
    </row>
    <row r="156" spans="1:13" x14ac:dyDescent="0.25">
      <c r="A156" s="116" t="s">
        <v>21022</v>
      </c>
      <c r="B156" s="100" t="s">
        <v>20736</v>
      </c>
      <c r="C156" s="306" t="s">
        <v>21023</v>
      </c>
      <c r="D156" s="306"/>
      <c r="E156" s="306"/>
      <c r="F156" s="306"/>
      <c r="G156" s="306"/>
      <c r="H156" s="306"/>
      <c r="I156" s="306"/>
      <c r="J156" s="306"/>
      <c r="K156" s="306"/>
      <c r="L156" s="101" t="s">
        <v>210</v>
      </c>
      <c r="M156" s="101" t="s">
        <v>210</v>
      </c>
    </row>
    <row r="157" spans="1:13" x14ac:dyDescent="0.25">
      <c r="A157" s="117" t="s">
        <v>21024</v>
      </c>
      <c r="B157" s="102" t="s">
        <v>20736</v>
      </c>
      <c r="C157" s="305" t="s">
        <v>21025</v>
      </c>
      <c r="D157" s="305"/>
      <c r="E157" s="305"/>
      <c r="F157" s="305"/>
      <c r="G157" s="305"/>
      <c r="H157" s="305"/>
      <c r="I157" s="305"/>
      <c r="J157" s="305"/>
      <c r="K157" s="305"/>
      <c r="L157" s="102" t="s">
        <v>2</v>
      </c>
      <c r="M157" s="103">
        <v>13.26</v>
      </c>
    </row>
    <row r="158" spans="1:13" x14ac:dyDescent="0.25">
      <c r="A158" s="116" t="s">
        <v>21026</v>
      </c>
      <c r="B158" s="100" t="s">
        <v>20736</v>
      </c>
      <c r="C158" s="306" t="s">
        <v>21027</v>
      </c>
      <c r="D158" s="306"/>
      <c r="E158" s="306"/>
      <c r="F158" s="306"/>
      <c r="G158" s="306"/>
      <c r="H158" s="306"/>
      <c r="I158" s="306"/>
      <c r="J158" s="306"/>
      <c r="K158" s="306"/>
      <c r="L158" s="101" t="s">
        <v>210</v>
      </c>
      <c r="M158" s="101" t="s">
        <v>210</v>
      </c>
    </row>
    <row r="159" spans="1:13" x14ac:dyDescent="0.25">
      <c r="A159" s="117" t="s">
        <v>21028</v>
      </c>
      <c r="B159" s="102" t="s">
        <v>20736</v>
      </c>
      <c r="C159" s="305" t="s">
        <v>21029</v>
      </c>
      <c r="D159" s="305"/>
      <c r="E159" s="305"/>
      <c r="F159" s="305"/>
      <c r="G159" s="305"/>
      <c r="H159" s="305"/>
      <c r="I159" s="305"/>
      <c r="J159" s="305"/>
      <c r="K159" s="305"/>
      <c r="L159" s="102" t="s">
        <v>3</v>
      </c>
      <c r="M159" s="103">
        <v>41.42</v>
      </c>
    </row>
    <row r="160" spans="1:13" x14ac:dyDescent="0.25">
      <c r="A160" s="117" t="s">
        <v>21030</v>
      </c>
      <c r="B160" s="102" t="s">
        <v>20736</v>
      </c>
      <c r="C160" s="305" t="s">
        <v>21031</v>
      </c>
      <c r="D160" s="305"/>
      <c r="E160" s="305"/>
      <c r="F160" s="305"/>
      <c r="G160" s="305"/>
      <c r="H160" s="305"/>
      <c r="I160" s="305"/>
      <c r="J160" s="305"/>
      <c r="K160" s="305"/>
      <c r="L160" s="102" t="s">
        <v>3</v>
      </c>
      <c r="M160" s="103">
        <v>8.44</v>
      </c>
    </row>
    <row r="161" spans="1:13" x14ac:dyDescent="0.25">
      <c r="A161" s="117" t="s">
        <v>21032</v>
      </c>
      <c r="B161" s="102" t="s">
        <v>20736</v>
      </c>
      <c r="C161" s="305" t="s">
        <v>21033</v>
      </c>
      <c r="D161" s="305"/>
      <c r="E161" s="305"/>
      <c r="F161" s="305"/>
      <c r="G161" s="305"/>
      <c r="H161" s="305"/>
      <c r="I161" s="305"/>
      <c r="J161" s="305"/>
      <c r="K161" s="305"/>
      <c r="L161" s="102" t="s">
        <v>3</v>
      </c>
      <c r="M161" s="103">
        <v>9.02</v>
      </c>
    </row>
    <row r="162" spans="1:13" x14ac:dyDescent="0.25">
      <c r="A162" s="117" t="s">
        <v>21034</v>
      </c>
      <c r="B162" s="102" t="s">
        <v>20736</v>
      </c>
      <c r="C162" s="305" t="s">
        <v>21035</v>
      </c>
      <c r="D162" s="305"/>
      <c r="E162" s="305"/>
      <c r="F162" s="305"/>
      <c r="G162" s="305"/>
      <c r="H162" s="305"/>
      <c r="I162" s="305"/>
      <c r="J162" s="305"/>
      <c r="K162" s="305"/>
      <c r="L162" s="102" t="s">
        <v>3</v>
      </c>
      <c r="M162" s="103">
        <v>9.02</v>
      </c>
    </row>
    <row r="163" spans="1:13" x14ac:dyDescent="0.25">
      <c r="A163" s="117" t="s">
        <v>21036</v>
      </c>
      <c r="B163" s="102" t="s">
        <v>20736</v>
      </c>
      <c r="C163" s="305" t="s">
        <v>21037</v>
      </c>
      <c r="D163" s="305"/>
      <c r="E163" s="305"/>
      <c r="F163" s="305"/>
      <c r="G163" s="305"/>
      <c r="H163" s="305"/>
      <c r="I163" s="305"/>
      <c r="J163" s="305"/>
      <c r="K163" s="305"/>
      <c r="L163" s="102" t="s">
        <v>3</v>
      </c>
      <c r="M163" s="103">
        <v>2.1800000000000002</v>
      </c>
    </row>
    <row r="164" spans="1:13" x14ac:dyDescent="0.25">
      <c r="A164" s="117" t="s">
        <v>21038</v>
      </c>
      <c r="B164" s="102" t="s">
        <v>20736</v>
      </c>
      <c r="C164" s="305" t="s">
        <v>21039</v>
      </c>
      <c r="D164" s="305"/>
      <c r="E164" s="305"/>
      <c r="F164" s="305"/>
      <c r="G164" s="305"/>
      <c r="H164" s="305"/>
      <c r="I164" s="305"/>
      <c r="J164" s="305"/>
      <c r="K164" s="305"/>
      <c r="L164" s="102" t="s">
        <v>3</v>
      </c>
      <c r="M164" s="103">
        <v>0.57999999999999996</v>
      </c>
    </row>
    <row r="165" spans="1:13" x14ac:dyDescent="0.25">
      <c r="A165" s="117" t="s">
        <v>21040</v>
      </c>
      <c r="B165" s="102" t="s">
        <v>20736</v>
      </c>
      <c r="C165" s="305" t="s">
        <v>21041</v>
      </c>
      <c r="D165" s="305"/>
      <c r="E165" s="305"/>
      <c r="F165" s="305"/>
      <c r="G165" s="305"/>
      <c r="H165" s="305"/>
      <c r="I165" s="305"/>
      <c r="J165" s="305"/>
      <c r="K165" s="305"/>
      <c r="L165" s="102" t="s">
        <v>3</v>
      </c>
      <c r="M165" s="103">
        <v>55.22</v>
      </c>
    </row>
    <row r="166" spans="1:13" x14ac:dyDescent="0.25">
      <c r="A166" s="117" t="s">
        <v>21042</v>
      </c>
      <c r="B166" s="102" t="s">
        <v>20736</v>
      </c>
      <c r="C166" s="305" t="s">
        <v>21043</v>
      </c>
      <c r="D166" s="305"/>
      <c r="E166" s="305"/>
      <c r="F166" s="305"/>
      <c r="G166" s="305"/>
      <c r="H166" s="305"/>
      <c r="I166" s="305"/>
      <c r="J166" s="305"/>
      <c r="K166" s="305"/>
      <c r="L166" s="102" t="s">
        <v>3</v>
      </c>
      <c r="M166" s="103">
        <v>41.42</v>
      </c>
    </row>
    <row r="167" spans="1:13" x14ac:dyDescent="0.25">
      <c r="A167" s="117" t="s">
        <v>21044</v>
      </c>
      <c r="B167" s="102" t="s">
        <v>20736</v>
      </c>
      <c r="C167" s="305" t="s">
        <v>21045</v>
      </c>
      <c r="D167" s="305"/>
      <c r="E167" s="305"/>
      <c r="F167" s="305"/>
      <c r="G167" s="305"/>
      <c r="H167" s="305"/>
      <c r="I167" s="305"/>
      <c r="J167" s="305"/>
      <c r="K167" s="305"/>
      <c r="L167" s="102" t="s">
        <v>3</v>
      </c>
      <c r="M167" s="103">
        <v>4.72</v>
      </c>
    </row>
    <row r="168" spans="1:13" x14ac:dyDescent="0.25">
      <c r="A168" s="116" t="s">
        <v>21046</v>
      </c>
      <c r="B168" s="100" t="s">
        <v>20736</v>
      </c>
      <c r="C168" s="306" t="s">
        <v>21047</v>
      </c>
      <c r="D168" s="306"/>
      <c r="E168" s="306"/>
      <c r="F168" s="306"/>
      <c r="G168" s="306"/>
      <c r="H168" s="306"/>
      <c r="I168" s="306"/>
      <c r="J168" s="306"/>
      <c r="K168" s="306"/>
      <c r="L168" s="101" t="s">
        <v>210</v>
      </c>
      <c r="M168" s="101" t="s">
        <v>210</v>
      </c>
    </row>
    <row r="169" spans="1:13" x14ac:dyDescent="0.25">
      <c r="A169" s="117" t="s">
        <v>21048</v>
      </c>
      <c r="B169" s="102" t="s">
        <v>20736</v>
      </c>
      <c r="C169" s="305" t="s">
        <v>21049</v>
      </c>
      <c r="D169" s="305"/>
      <c r="E169" s="305"/>
      <c r="F169" s="305"/>
      <c r="G169" s="305"/>
      <c r="H169" s="305"/>
      <c r="I169" s="305"/>
      <c r="J169" s="305"/>
      <c r="K169" s="305"/>
      <c r="L169" s="102" t="s">
        <v>2</v>
      </c>
      <c r="M169" s="103">
        <v>27.61</v>
      </c>
    </row>
    <row r="170" spans="1:13" x14ac:dyDescent="0.25">
      <c r="A170" s="116" t="s">
        <v>21050</v>
      </c>
      <c r="B170" s="100" t="s">
        <v>20736</v>
      </c>
      <c r="C170" s="306" t="s">
        <v>21051</v>
      </c>
      <c r="D170" s="306"/>
      <c r="E170" s="306"/>
      <c r="F170" s="306"/>
      <c r="G170" s="306"/>
      <c r="H170" s="306"/>
      <c r="I170" s="306"/>
      <c r="J170" s="306"/>
      <c r="K170" s="306"/>
      <c r="L170" s="101" t="s">
        <v>210</v>
      </c>
      <c r="M170" s="101" t="s">
        <v>210</v>
      </c>
    </row>
    <row r="171" spans="1:13" x14ac:dyDescent="0.25">
      <c r="A171" s="117" t="s">
        <v>21052</v>
      </c>
      <c r="B171" s="102" t="s">
        <v>20736</v>
      </c>
      <c r="C171" s="305" t="s">
        <v>21053</v>
      </c>
      <c r="D171" s="305"/>
      <c r="E171" s="305"/>
      <c r="F171" s="305"/>
      <c r="G171" s="305"/>
      <c r="H171" s="305"/>
      <c r="I171" s="305"/>
      <c r="J171" s="305"/>
      <c r="K171" s="305"/>
      <c r="L171" s="102" t="s">
        <v>4</v>
      </c>
      <c r="M171" s="103">
        <v>6.62</v>
      </c>
    </row>
    <row r="172" spans="1:13" x14ac:dyDescent="0.25">
      <c r="A172" s="117" t="s">
        <v>21054</v>
      </c>
      <c r="B172" s="102" t="s">
        <v>20736</v>
      </c>
      <c r="C172" s="305" t="s">
        <v>20160</v>
      </c>
      <c r="D172" s="305"/>
      <c r="E172" s="305"/>
      <c r="F172" s="305"/>
      <c r="G172" s="305"/>
      <c r="H172" s="305"/>
      <c r="I172" s="305"/>
      <c r="J172" s="305"/>
      <c r="K172" s="305"/>
      <c r="L172" s="102" t="s">
        <v>2</v>
      </c>
      <c r="M172" s="103">
        <v>9.82</v>
      </c>
    </row>
    <row r="173" spans="1:13" x14ac:dyDescent="0.25">
      <c r="A173" s="117" t="s">
        <v>41426</v>
      </c>
      <c r="B173" s="102" t="s">
        <v>41405</v>
      </c>
      <c r="C173" s="305" t="s">
        <v>41427</v>
      </c>
      <c r="D173" s="305"/>
      <c r="E173" s="305"/>
      <c r="F173" s="305"/>
      <c r="G173" s="305"/>
      <c r="H173" s="305"/>
      <c r="I173" s="305"/>
      <c r="J173" s="305"/>
      <c r="K173" s="305"/>
      <c r="L173" s="102" t="s">
        <v>4</v>
      </c>
      <c r="M173" s="103">
        <v>36.1</v>
      </c>
    </row>
    <row r="174" spans="1:13" x14ac:dyDescent="0.25">
      <c r="A174" s="116" t="s">
        <v>21055</v>
      </c>
      <c r="B174" s="100" t="s">
        <v>20736</v>
      </c>
      <c r="C174" s="306" t="s">
        <v>21056</v>
      </c>
      <c r="D174" s="306"/>
      <c r="E174" s="306"/>
      <c r="F174" s="306"/>
      <c r="G174" s="306"/>
      <c r="H174" s="306"/>
      <c r="I174" s="306"/>
      <c r="J174" s="306"/>
      <c r="K174" s="306"/>
      <c r="L174" s="101" t="s">
        <v>210</v>
      </c>
      <c r="M174" s="101" t="s">
        <v>210</v>
      </c>
    </row>
    <row r="175" spans="1:13" x14ac:dyDescent="0.25">
      <c r="A175" s="117" t="s">
        <v>21057</v>
      </c>
      <c r="B175" s="102" t="s">
        <v>20736</v>
      </c>
      <c r="C175" s="305" t="s">
        <v>21058</v>
      </c>
      <c r="D175" s="305"/>
      <c r="E175" s="305"/>
      <c r="F175" s="305"/>
      <c r="G175" s="305"/>
      <c r="H175" s="305"/>
      <c r="I175" s="305"/>
      <c r="J175" s="305"/>
      <c r="K175" s="305"/>
      <c r="L175" s="102" t="s">
        <v>55</v>
      </c>
      <c r="M175" s="103">
        <v>17.489999999999998</v>
      </c>
    </row>
    <row r="176" spans="1:13" x14ac:dyDescent="0.25">
      <c r="A176" s="117" t="s">
        <v>21059</v>
      </c>
      <c r="B176" s="102" t="s">
        <v>20736</v>
      </c>
      <c r="C176" s="305" t="s">
        <v>21060</v>
      </c>
      <c r="D176" s="305"/>
      <c r="E176" s="305"/>
      <c r="F176" s="305"/>
      <c r="G176" s="305"/>
      <c r="H176" s="305"/>
      <c r="I176" s="305"/>
      <c r="J176" s="305"/>
      <c r="K176" s="305"/>
      <c r="L176" s="102" t="s">
        <v>55</v>
      </c>
      <c r="M176" s="103">
        <v>23.32</v>
      </c>
    </row>
    <row r="177" spans="1:13" x14ac:dyDescent="0.25">
      <c r="A177" s="117" t="s">
        <v>41428</v>
      </c>
      <c r="B177" s="102" t="s">
        <v>41405</v>
      </c>
      <c r="C177" s="305" t="s">
        <v>41429</v>
      </c>
      <c r="D177" s="305"/>
      <c r="E177" s="305"/>
      <c r="F177" s="305"/>
      <c r="G177" s="305"/>
      <c r="H177" s="305"/>
      <c r="I177" s="305"/>
      <c r="J177" s="305"/>
      <c r="K177" s="305"/>
      <c r="L177" s="102" t="s">
        <v>41430</v>
      </c>
      <c r="M177" s="103">
        <v>1.17</v>
      </c>
    </row>
    <row r="178" spans="1:13" x14ac:dyDescent="0.25">
      <c r="A178" s="116" t="s">
        <v>21061</v>
      </c>
      <c r="B178" s="100" t="s">
        <v>20736</v>
      </c>
      <c r="C178" s="306" t="s">
        <v>21062</v>
      </c>
      <c r="D178" s="306"/>
      <c r="E178" s="306"/>
      <c r="F178" s="306"/>
      <c r="G178" s="306"/>
      <c r="H178" s="306"/>
      <c r="I178" s="306"/>
      <c r="J178" s="306"/>
      <c r="K178" s="306"/>
      <c r="L178" s="101" t="s">
        <v>210</v>
      </c>
      <c r="M178" s="101" t="s">
        <v>210</v>
      </c>
    </row>
    <row r="179" spans="1:13" x14ac:dyDescent="0.25">
      <c r="A179" s="117" t="s">
        <v>21063</v>
      </c>
      <c r="B179" s="102" t="s">
        <v>20736</v>
      </c>
      <c r="C179" s="305" t="s">
        <v>21064</v>
      </c>
      <c r="D179" s="305"/>
      <c r="E179" s="305"/>
      <c r="F179" s="305"/>
      <c r="G179" s="305"/>
      <c r="H179" s="305"/>
      <c r="I179" s="305"/>
      <c r="J179" s="305"/>
      <c r="K179" s="305"/>
      <c r="L179" s="102" t="s">
        <v>55</v>
      </c>
      <c r="M179" s="103">
        <v>13.83</v>
      </c>
    </row>
    <row r="180" spans="1:13" x14ac:dyDescent="0.25">
      <c r="A180" s="117" t="s">
        <v>21065</v>
      </c>
      <c r="B180" s="102" t="s">
        <v>20736</v>
      </c>
      <c r="C180" s="305" t="s">
        <v>21066</v>
      </c>
      <c r="D180" s="305"/>
      <c r="E180" s="305"/>
      <c r="F180" s="305"/>
      <c r="G180" s="305"/>
      <c r="H180" s="305"/>
      <c r="I180" s="305"/>
      <c r="J180" s="305"/>
      <c r="K180" s="305"/>
      <c r="L180" s="102" t="s">
        <v>55</v>
      </c>
      <c r="M180" s="103">
        <v>1.54</v>
      </c>
    </row>
    <row r="181" spans="1:13" x14ac:dyDescent="0.25">
      <c r="A181" s="116" t="s">
        <v>21067</v>
      </c>
      <c r="B181" s="100" t="s">
        <v>20736</v>
      </c>
      <c r="C181" s="306" t="s">
        <v>21068</v>
      </c>
      <c r="D181" s="306"/>
      <c r="E181" s="306"/>
      <c r="F181" s="306"/>
      <c r="G181" s="306"/>
      <c r="H181" s="306"/>
      <c r="I181" s="306"/>
      <c r="J181" s="306"/>
      <c r="K181" s="306"/>
      <c r="L181" s="101" t="s">
        <v>210</v>
      </c>
      <c r="M181" s="101" t="s">
        <v>210</v>
      </c>
    </row>
    <row r="182" spans="1:13" x14ac:dyDescent="0.25">
      <c r="A182" s="117" t="s">
        <v>21069</v>
      </c>
      <c r="B182" s="102" t="s">
        <v>20736</v>
      </c>
      <c r="C182" s="305" t="s">
        <v>21070</v>
      </c>
      <c r="D182" s="305"/>
      <c r="E182" s="305"/>
      <c r="F182" s="305"/>
      <c r="G182" s="305"/>
      <c r="H182" s="305"/>
      <c r="I182" s="305"/>
      <c r="J182" s="305"/>
      <c r="K182" s="305"/>
      <c r="L182" s="102" t="s">
        <v>55</v>
      </c>
      <c r="M182" s="103">
        <v>2.21</v>
      </c>
    </row>
    <row r="183" spans="1:13" x14ac:dyDescent="0.25">
      <c r="A183" s="117" t="s">
        <v>21071</v>
      </c>
      <c r="B183" s="102" t="s">
        <v>20736</v>
      </c>
      <c r="C183" s="305" t="s">
        <v>21072</v>
      </c>
      <c r="D183" s="305"/>
      <c r="E183" s="305"/>
      <c r="F183" s="305"/>
      <c r="G183" s="305"/>
      <c r="H183" s="305"/>
      <c r="I183" s="305"/>
      <c r="J183" s="305"/>
      <c r="K183" s="305"/>
      <c r="L183" s="102" t="s">
        <v>55</v>
      </c>
      <c r="M183" s="103">
        <v>4.03</v>
      </c>
    </row>
    <row r="184" spans="1:13" x14ac:dyDescent="0.25">
      <c r="A184" s="117" t="s">
        <v>21073</v>
      </c>
      <c r="B184" s="102" t="s">
        <v>20736</v>
      </c>
      <c r="C184" s="305" t="s">
        <v>21074</v>
      </c>
      <c r="D184" s="305"/>
      <c r="E184" s="305"/>
      <c r="F184" s="305"/>
      <c r="G184" s="305"/>
      <c r="H184" s="305"/>
      <c r="I184" s="305"/>
      <c r="J184" s="305"/>
      <c r="K184" s="305"/>
      <c r="L184" s="102" t="s">
        <v>21075</v>
      </c>
      <c r="M184" s="103">
        <v>1.82</v>
      </c>
    </row>
    <row r="185" spans="1:13" x14ac:dyDescent="0.25">
      <c r="A185" s="117" t="s">
        <v>21076</v>
      </c>
      <c r="B185" s="102" t="s">
        <v>20736</v>
      </c>
      <c r="C185" s="305" t="s">
        <v>21077</v>
      </c>
      <c r="D185" s="305"/>
      <c r="E185" s="305"/>
      <c r="F185" s="305"/>
      <c r="G185" s="305"/>
      <c r="H185" s="305"/>
      <c r="I185" s="305"/>
      <c r="J185" s="305"/>
      <c r="K185" s="305"/>
      <c r="L185" s="102" t="s">
        <v>21075</v>
      </c>
      <c r="M185" s="103">
        <v>1.05</v>
      </c>
    </row>
    <row r="186" spans="1:13" ht="22.5" x14ac:dyDescent="0.25">
      <c r="A186" s="117" t="s">
        <v>41431</v>
      </c>
      <c r="B186" s="102" t="s">
        <v>41405</v>
      </c>
      <c r="C186" s="305" t="s">
        <v>41432</v>
      </c>
      <c r="D186" s="305"/>
      <c r="E186" s="305"/>
      <c r="F186" s="305"/>
      <c r="G186" s="305"/>
      <c r="H186" s="305"/>
      <c r="I186" s="305"/>
      <c r="J186" s="305"/>
      <c r="K186" s="305"/>
      <c r="L186" s="102" t="s">
        <v>16908</v>
      </c>
      <c r="M186" s="103">
        <v>1.24</v>
      </c>
    </row>
    <row r="187" spans="1:13" x14ac:dyDescent="0.25">
      <c r="A187" s="116" t="s">
        <v>21078</v>
      </c>
      <c r="B187" s="100" t="s">
        <v>20736</v>
      </c>
      <c r="C187" s="306" t="s">
        <v>21079</v>
      </c>
      <c r="D187" s="306"/>
      <c r="E187" s="306"/>
      <c r="F187" s="306"/>
      <c r="G187" s="306"/>
      <c r="H187" s="306"/>
      <c r="I187" s="306"/>
      <c r="J187" s="306"/>
      <c r="K187" s="306"/>
      <c r="L187" s="101" t="s">
        <v>210</v>
      </c>
      <c r="M187" s="101" t="s">
        <v>210</v>
      </c>
    </row>
    <row r="188" spans="1:13" x14ac:dyDescent="0.25">
      <c r="A188" s="117" t="s">
        <v>21080</v>
      </c>
      <c r="B188" s="102" t="s">
        <v>20736</v>
      </c>
      <c r="C188" s="305" t="s">
        <v>21081</v>
      </c>
      <c r="D188" s="305"/>
      <c r="E188" s="305"/>
      <c r="F188" s="305"/>
      <c r="G188" s="305"/>
      <c r="H188" s="305"/>
      <c r="I188" s="305"/>
      <c r="J188" s="305"/>
      <c r="K188" s="305"/>
      <c r="L188" s="102" t="s">
        <v>21082</v>
      </c>
      <c r="M188" s="103">
        <v>233.75</v>
      </c>
    </row>
    <row r="189" spans="1:13" x14ac:dyDescent="0.25">
      <c r="A189" s="116" t="s">
        <v>21083</v>
      </c>
      <c r="B189" s="100" t="s">
        <v>20736</v>
      </c>
      <c r="C189" s="306" t="s">
        <v>21084</v>
      </c>
      <c r="D189" s="306"/>
      <c r="E189" s="306"/>
      <c r="F189" s="306"/>
      <c r="G189" s="306"/>
      <c r="H189" s="306"/>
      <c r="I189" s="306"/>
      <c r="J189" s="306"/>
      <c r="K189" s="306"/>
      <c r="L189" s="101" t="s">
        <v>210</v>
      </c>
      <c r="M189" s="101" t="s">
        <v>210</v>
      </c>
    </row>
    <row r="190" spans="1:13" x14ac:dyDescent="0.25">
      <c r="A190" s="117" t="s">
        <v>21085</v>
      </c>
      <c r="B190" s="102" t="s">
        <v>20736</v>
      </c>
      <c r="C190" s="305" t="s">
        <v>21086</v>
      </c>
      <c r="D190" s="305"/>
      <c r="E190" s="305"/>
      <c r="F190" s="305"/>
      <c r="G190" s="305"/>
      <c r="H190" s="305"/>
      <c r="I190" s="305"/>
      <c r="J190" s="305"/>
      <c r="K190" s="305"/>
      <c r="L190" s="102" t="s">
        <v>2</v>
      </c>
      <c r="M190" s="103">
        <v>1.94</v>
      </c>
    </row>
    <row r="191" spans="1:13" x14ac:dyDescent="0.25">
      <c r="A191" s="116" t="s">
        <v>21087</v>
      </c>
      <c r="B191" s="100" t="s">
        <v>20736</v>
      </c>
      <c r="C191" s="306" t="s">
        <v>21088</v>
      </c>
      <c r="D191" s="306"/>
      <c r="E191" s="306"/>
      <c r="F191" s="306"/>
      <c r="G191" s="306"/>
      <c r="H191" s="306"/>
      <c r="I191" s="306"/>
      <c r="J191" s="306"/>
      <c r="K191" s="306"/>
      <c r="L191" s="101" t="s">
        <v>210</v>
      </c>
      <c r="M191" s="101" t="s">
        <v>210</v>
      </c>
    </row>
    <row r="192" spans="1:13" x14ac:dyDescent="0.25">
      <c r="A192" s="117" t="s">
        <v>21089</v>
      </c>
      <c r="B192" s="102" t="s">
        <v>20736</v>
      </c>
      <c r="C192" s="305" t="s">
        <v>21090</v>
      </c>
      <c r="D192" s="305"/>
      <c r="E192" s="305"/>
      <c r="F192" s="305"/>
      <c r="G192" s="305"/>
      <c r="H192" s="305"/>
      <c r="I192" s="305"/>
      <c r="J192" s="305"/>
      <c r="K192" s="305"/>
      <c r="L192" s="102" t="s">
        <v>3</v>
      </c>
      <c r="M192" s="103">
        <v>100.03</v>
      </c>
    </row>
    <row r="193" spans="1:13" x14ac:dyDescent="0.25">
      <c r="A193" s="117" t="s">
        <v>21091</v>
      </c>
      <c r="B193" s="102" t="s">
        <v>20736</v>
      </c>
      <c r="C193" s="305" t="s">
        <v>21092</v>
      </c>
      <c r="D193" s="305"/>
      <c r="E193" s="305"/>
      <c r="F193" s="305"/>
      <c r="G193" s="305"/>
      <c r="H193" s="305"/>
      <c r="I193" s="305"/>
      <c r="J193" s="305"/>
      <c r="K193" s="305"/>
      <c r="L193" s="102" t="s">
        <v>3</v>
      </c>
      <c r="M193" s="103">
        <v>164.62</v>
      </c>
    </row>
    <row r="194" spans="1:13" x14ac:dyDescent="0.25">
      <c r="A194" s="117" t="s">
        <v>21093</v>
      </c>
      <c r="B194" s="102" t="s">
        <v>20736</v>
      </c>
      <c r="C194" s="305" t="s">
        <v>21094</v>
      </c>
      <c r="D194" s="305"/>
      <c r="E194" s="305"/>
      <c r="F194" s="305"/>
      <c r="G194" s="305"/>
      <c r="H194" s="305"/>
      <c r="I194" s="305"/>
      <c r="J194" s="305"/>
      <c r="K194" s="305"/>
      <c r="L194" s="102" t="s">
        <v>3</v>
      </c>
      <c r="M194" s="103">
        <v>258.36</v>
      </c>
    </row>
    <row r="195" spans="1:13" x14ac:dyDescent="0.25">
      <c r="A195" s="116" t="s">
        <v>41433</v>
      </c>
      <c r="B195" s="100" t="s">
        <v>41405</v>
      </c>
      <c r="C195" s="306" t="s">
        <v>6195</v>
      </c>
      <c r="D195" s="306"/>
      <c r="E195" s="306"/>
      <c r="F195" s="306"/>
      <c r="G195" s="306"/>
      <c r="H195" s="306"/>
      <c r="I195" s="306"/>
      <c r="J195" s="306"/>
      <c r="K195" s="306"/>
      <c r="L195" s="101" t="s">
        <v>210</v>
      </c>
      <c r="M195" s="101" t="s">
        <v>210</v>
      </c>
    </row>
    <row r="196" spans="1:13" x14ac:dyDescent="0.25">
      <c r="A196" s="117" t="s">
        <v>41434</v>
      </c>
      <c r="B196" s="102" t="s">
        <v>41405</v>
      </c>
      <c r="C196" s="305" t="s">
        <v>41435</v>
      </c>
      <c r="D196" s="305"/>
      <c r="E196" s="305"/>
      <c r="F196" s="305"/>
      <c r="G196" s="305"/>
      <c r="H196" s="305"/>
      <c r="I196" s="305"/>
      <c r="J196" s="305"/>
      <c r="K196" s="305"/>
      <c r="L196" s="102" t="s">
        <v>21082</v>
      </c>
      <c r="M196" s="103">
        <v>233.75</v>
      </c>
    </row>
    <row r="197" spans="1:13" x14ac:dyDescent="0.25">
      <c r="A197" s="118" t="s">
        <v>21095</v>
      </c>
      <c r="B197" s="105"/>
      <c r="C197" s="308" t="s">
        <v>21096</v>
      </c>
      <c r="D197" s="308"/>
      <c r="E197" s="308"/>
      <c r="F197" s="308"/>
      <c r="G197" s="308"/>
      <c r="H197" s="308"/>
      <c r="I197" s="308"/>
      <c r="J197" s="308"/>
      <c r="K197" s="308"/>
      <c r="L197" s="106" t="s">
        <v>210</v>
      </c>
      <c r="M197" s="106" t="s">
        <v>210</v>
      </c>
    </row>
    <row r="198" spans="1:13" x14ac:dyDescent="0.25">
      <c r="A198" s="116" t="s">
        <v>21097</v>
      </c>
      <c r="B198" s="100" t="s">
        <v>20736</v>
      </c>
      <c r="C198" s="306" t="s">
        <v>21098</v>
      </c>
      <c r="D198" s="306"/>
      <c r="E198" s="306"/>
      <c r="F198" s="306"/>
      <c r="G198" s="306"/>
      <c r="H198" s="306"/>
      <c r="I198" s="306"/>
      <c r="J198" s="306"/>
      <c r="K198" s="306"/>
      <c r="L198" s="101" t="s">
        <v>210</v>
      </c>
      <c r="M198" s="101" t="s">
        <v>210</v>
      </c>
    </row>
    <row r="199" spans="1:13" x14ac:dyDescent="0.25">
      <c r="A199" s="117" t="s">
        <v>21099</v>
      </c>
      <c r="B199" s="102" t="s">
        <v>20736</v>
      </c>
      <c r="C199" s="305" t="s">
        <v>21100</v>
      </c>
      <c r="D199" s="305"/>
      <c r="E199" s="305"/>
      <c r="F199" s="305"/>
      <c r="G199" s="305"/>
      <c r="H199" s="305"/>
      <c r="I199" s="305"/>
      <c r="J199" s="305"/>
      <c r="K199" s="305"/>
      <c r="L199" s="102" t="s">
        <v>2</v>
      </c>
      <c r="M199" s="103">
        <v>2.57</v>
      </c>
    </row>
    <row r="200" spans="1:13" x14ac:dyDescent="0.25">
      <c r="A200" s="117" t="s">
        <v>21101</v>
      </c>
      <c r="B200" s="102" t="s">
        <v>20736</v>
      </c>
      <c r="C200" s="305" t="s">
        <v>21102</v>
      </c>
      <c r="D200" s="305"/>
      <c r="E200" s="305"/>
      <c r="F200" s="305"/>
      <c r="G200" s="305"/>
      <c r="H200" s="305"/>
      <c r="I200" s="305"/>
      <c r="J200" s="305"/>
      <c r="K200" s="305"/>
      <c r="L200" s="102" t="s">
        <v>2</v>
      </c>
      <c r="M200" s="103">
        <v>0.44</v>
      </c>
    </row>
    <row r="201" spans="1:13" x14ac:dyDescent="0.25">
      <c r="A201" s="117" t="s">
        <v>21103</v>
      </c>
      <c r="B201" s="102" t="s">
        <v>20736</v>
      </c>
      <c r="C201" s="305" t="s">
        <v>21104</v>
      </c>
      <c r="D201" s="305"/>
      <c r="E201" s="305"/>
      <c r="F201" s="305"/>
      <c r="G201" s="305"/>
      <c r="H201" s="305"/>
      <c r="I201" s="305"/>
      <c r="J201" s="305"/>
      <c r="K201" s="305"/>
      <c r="L201" s="102" t="s">
        <v>2</v>
      </c>
      <c r="M201" s="103">
        <v>0.39</v>
      </c>
    </row>
    <row r="202" spans="1:13" x14ac:dyDescent="0.25">
      <c r="A202" s="117" t="s">
        <v>21105</v>
      </c>
      <c r="B202" s="102" t="s">
        <v>20736</v>
      </c>
      <c r="C202" s="305" t="s">
        <v>21106</v>
      </c>
      <c r="D202" s="305"/>
      <c r="E202" s="305"/>
      <c r="F202" s="305"/>
      <c r="G202" s="305"/>
      <c r="H202" s="305"/>
      <c r="I202" s="305"/>
      <c r="J202" s="305"/>
      <c r="K202" s="305"/>
      <c r="L202" s="102" t="s">
        <v>2</v>
      </c>
      <c r="M202" s="103">
        <v>0.31</v>
      </c>
    </row>
    <row r="203" spans="1:13" x14ac:dyDescent="0.25">
      <c r="A203" s="117" t="s">
        <v>21107</v>
      </c>
      <c r="B203" s="102" t="s">
        <v>20736</v>
      </c>
      <c r="C203" s="305" t="s">
        <v>21108</v>
      </c>
      <c r="D203" s="305"/>
      <c r="E203" s="305"/>
      <c r="F203" s="305"/>
      <c r="G203" s="305"/>
      <c r="H203" s="305"/>
      <c r="I203" s="305"/>
      <c r="J203" s="305"/>
      <c r="K203" s="305"/>
      <c r="L203" s="102" t="s">
        <v>2</v>
      </c>
      <c r="M203" s="103">
        <v>1.17</v>
      </c>
    </row>
    <row r="204" spans="1:13" x14ac:dyDescent="0.25">
      <c r="A204" s="116" t="s">
        <v>21109</v>
      </c>
      <c r="B204" s="100" t="s">
        <v>20736</v>
      </c>
      <c r="C204" s="306" t="s">
        <v>21110</v>
      </c>
      <c r="D204" s="306"/>
      <c r="E204" s="306"/>
      <c r="F204" s="306"/>
      <c r="G204" s="306"/>
      <c r="H204" s="306"/>
      <c r="I204" s="306"/>
      <c r="J204" s="306"/>
      <c r="K204" s="306"/>
      <c r="L204" s="101" t="s">
        <v>210</v>
      </c>
      <c r="M204" s="101" t="s">
        <v>210</v>
      </c>
    </row>
    <row r="205" spans="1:13" x14ac:dyDescent="0.25">
      <c r="A205" s="117" t="s">
        <v>21111</v>
      </c>
      <c r="B205" s="102" t="s">
        <v>20736</v>
      </c>
      <c r="C205" s="305" t="s">
        <v>21112</v>
      </c>
      <c r="D205" s="305"/>
      <c r="E205" s="305"/>
      <c r="F205" s="305"/>
      <c r="G205" s="305"/>
      <c r="H205" s="305"/>
      <c r="I205" s="305"/>
      <c r="J205" s="305"/>
      <c r="K205" s="305"/>
      <c r="L205" s="102" t="s">
        <v>55</v>
      </c>
      <c r="M205" s="103">
        <v>3.09</v>
      </c>
    </row>
    <row r="206" spans="1:13" x14ac:dyDescent="0.25">
      <c r="A206" s="117" t="s">
        <v>21113</v>
      </c>
      <c r="B206" s="102" t="s">
        <v>20736</v>
      </c>
      <c r="C206" s="305" t="s">
        <v>21114</v>
      </c>
      <c r="D206" s="305"/>
      <c r="E206" s="305"/>
      <c r="F206" s="305"/>
      <c r="G206" s="305"/>
      <c r="H206" s="305"/>
      <c r="I206" s="305"/>
      <c r="J206" s="305"/>
      <c r="K206" s="305"/>
      <c r="L206" s="102" t="s">
        <v>55</v>
      </c>
      <c r="M206" s="103">
        <v>4.46</v>
      </c>
    </row>
    <row r="207" spans="1:13" x14ac:dyDescent="0.25">
      <c r="A207" s="116" t="s">
        <v>21115</v>
      </c>
      <c r="B207" s="100" t="s">
        <v>20736</v>
      </c>
      <c r="C207" s="306" t="s">
        <v>21116</v>
      </c>
      <c r="D207" s="306"/>
      <c r="E207" s="306"/>
      <c r="F207" s="306"/>
      <c r="G207" s="306"/>
      <c r="H207" s="306"/>
      <c r="I207" s="306"/>
      <c r="J207" s="306"/>
      <c r="K207" s="306"/>
      <c r="L207" s="101" t="s">
        <v>210</v>
      </c>
      <c r="M207" s="101" t="s">
        <v>210</v>
      </c>
    </row>
    <row r="208" spans="1:13" x14ac:dyDescent="0.25">
      <c r="A208" s="117" t="s">
        <v>21117</v>
      </c>
      <c r="B208" s="102" t="s">
        <v>20736</v>
      </c>
      <c r="C208" s="305" t="s">
        <v>21112</v>
      </c>
      <c r="D208" s="305"/>
      <c r="E208" s="305"/>
      <c r="F208" s="305"/>
      <c r="G208" s="305"/>
      <c r="H208" s="305"/>
      <c r="I208" s="305"/>
      <c r="J208" s="305"/>
      <c r="K208" s="305"/>
      <c r="L208" s="102" t="s">
        <v>55</v>
      </c>
      <c r="M208" s="103">
        <v>3.81</v>
      </c>
    </row>
    <row r="209" spans="1:13" x14ac:dyDescent="0.25">
      <c r="A209" s="117" t="s">
        <v>21118</v>
      </c>
      <c r="B209" s="102" t="s">
        <v>20736</v>
      </c>
      <c r="C209" s="305" t="s">
        <v>21114</v>
      </c>
      <c r="D209" s="305"/>
      <c r="E209" s="305"/>
      <c r="F209" s="305"/>
      <c r="G209" s="305"/>
      <c r="H209" s="305"/>
      <c r="I209" s="305"/>
      <c r="J209" s="305"/>
      <c r="K209" s="305"/>
      <c r="L209" s="102" t="s">
        <v>55</v>
      </c>
      <c r="M209" s="103">
        <v>5.12</v>
      </c>
    </row>
    <row r="210" spans="1:13" x14ac:dyDescent="0.25">
      <c r="A210" s="116" t="s">
        <v>21119</v>
      </c>
      <c r="B210" s="100" t="s">
        <v>20736</v>
      </c>
      <c r="C210" s="306" t="s">
        <v>21120</v>
      </c>
      <c r="D210" s="306"/>
      <c r="E210" s="306"/>
      <c r="F210" s="306"/>
      <c r="G210" s="306"/>
      <c r="H210" s="306"/>
      <c r="I210" s="306"/>
      <c r="J210" s="306"/>
      <c r="K210" s="306"/>
      <c r="L210" s="101" t="s">
        <v>210</v>
      </c>
      <c r="M210" s="101" t="s">
        <v>210</v>
      </c>
    </row>
    <row r="211" spans="1:13" x14ac:dyDescent="0.25">
      <c r="A211" s="117" t="s">
        <v>21121</v>
      </c>
      <c r="B211" s="102" t="s">
        <v>20736</v>
      </c>
      <c r="C211" s="305" t="s">
        <v>21122</v>
      </c>
      <c r="D211" s="305"/>
      <c r="E211" s="305"/>
      <c r="F211" s="305"/>
      <c r="G211" s="305"/>
      <c r="H211" s="305"/>
      <c r="I211" s="305"/>
      <c r="J211" s="305"/>
      <c r="K211" s="305"/>
      <c r="L211" s="102" t="s">
        <v>55</v>
      </c>
      <c r="M211" s="103">
        <v>31.68</v>
      </c>
    </row>
    <row r="212" spans="1:13" x14ac:dyDescent="0.25">
      <c r="A212" s="117" t="s">
        <v>21123</v>
      </c>
      <c r="B212" s="102" t="s">
        <v>20736</v>
      </c>
      <c r="C212" s="305" t="s">
        <v>21124</v>
      </c>
      <c r="D212" s="305"/>
      <c r="E212" s="305"/>
      <c r="F212" s="305"/>
      <c r="G212" s="305"/>
      <c r="H212" s="305"/>
      <c r="I212" s="305"/>
      <c r="J212" s="305"/>
      <c r="K212" s="305"/>
      <c r="L212" s="102" t="s">
        <v>55</v>
      </c>
      <c r="M212" s="103">
        <v>83.19</v>
      </c>
    </row>
    <row r="213" spans="1:13" x14ac:dyDescent="0.25">
      <c r="A213" s="116" t="s">
        <v>21125</v>
      </c>
      <c r="B213" s="100" t="s">
        <v>20736</v>
      </c>
      <c r="C213" s="306" t="s">
        <v>21126</v>
      </c>
      <c r="D213" s="306"/>
      <c r="E213" s="306"/>
      <c r="F213" s="306"/>
      <c r="G213" s="306"/>
      <c r="H213" s="306"/>
      <c r="I213" s="306"/>
      <c r="J213" s="306"/>
      <c r="K213" s="306"/>
      <c r="L213" s="101" t="s">
        <v>210</v>
      </c>
      <c r="M213" s="101" t="s">
        <v>210</v>
      </c>
    </row>
    <row r="214" spans="1:13" x14ac:dyDescent="0.25">
      <c r="A214" s="117" t="s">
        <v>21127</v>
      </c>
      <c r="B214" s="102" t="s">
        <v>20736</v>
      </c>
      <c r="C214" s="305" t="s">
        <v>21064</v>
      </c>
      <c r="D214" s="305"/>
      <c r="E214" s="305"/>
      <c r="F214" s="305"/>
      <c r="G214" s="305"/>
      <c r="H214" s="305"/>
      <c r="I214" s="305"/>
      <c r="J214" s="305"/>
      <c r="K214" s="305"/>
      <c r="L214" s="102" t="s">
        <v>55</v>
      </c>
      <c r="M214" s="103">
        <v>13.83</v>
      </c>
    </row>
    <row r="215" spans="1:13" x14ac:dyDescent="0.25">
      <c r="A215" s="117" t="s">
        <v>21128</v>
      </c>
      <c r="B215" s="102" t="s">
        <v>20736</v>
      </c>
      <c r="C215" s="305" t="s">
        <v>21066</v>
      </c>
      <c r="D215" s="305"/>
      <c r="E215" s="305"/>
      <c r="F215" s="305"/>
      <c r="G215" s="305"/>
      <c r="H215" s="305"/>
      <c r="I215" s="305"/>
      <c r="J215" s="305"/>
      <c r="K215" s="305"/>
      <c r="L215" s="102" t="s">
        <v>55</v>
      </c>
      <c r="M215" s="103">
        <v>1.5</v>
      </c>
    </row>
    <row r="216" spans="1:13" x14ac:dyDescent="0.25">
      <c r="A216" s="116" t="s">
        <v>21129</v>
      </c>
      <c r="B216" s="100" t="s">
        <v>20736</v>
      </c>
      <c r="C216" s="306" t="s">
        <v>21130</v>
      </c>
      <c r="D216" s="306"/>
      <c r="E216" s="306"/>
      <c r="F216" s="306"/>
      <c r="G216" s="306"/>
      <c r="H216" s="306"/>
      <c r="I216" s="306"/>
      <c r="J216" s="306"/>
      <c r="K216" s="306"/>
      <c r="L216" s="101" t="s">
        <v>210</v>
      </c>
      <c r="M216" s="101" t="s">
        <v>210</v>
      </c>
    </row>
    <row r="217" spans="1:13" x14ac:dyDescent="0.25">
      <c r="A217" s="117" t="s">
        <v>21131</v>
      </c>
      <c r="B217" s="102" t="s">
        <v>20736</v>
      </c>
      <c r="C217" s="305" t="s">
        <v>21070</v>
      </c>
      <c r="D217" s="305"/>
      <c r="E217" s="305"/>
      <c r="F217" s="305"/>
      <c r="G217" s="305"/>
      <c r="H217" s="305"/>
      <c r="I217" s="305"/>
      <c r="J217" s="305"/>
      <c r="K217" s="305"/>
      <c r="L217" s="102" t="s">
        <v>55</v>
      </c>
      <c r="M217" s="103">
        <v>2.21</v>
      </c>
    </row>
    <row r="218" spans="1:13" x14ac:dyDescent="0.25">
      <c r="A218" s="117" t="s">
        <v>21132</v>
      </c>
      <c r="B218" s="102" t="s">
        <v>20736</v>
      </c>
      <c r="C218" s="305" t="s">
        <v>21072</v>
      </c>
      <c r="D218" s="305"/>
      <c r="E218" s="305"/>
      <c r="F218" s="305"/>
      <c r="G218" s="305"/>
      <c r="H218" s="305"/>
      <c r="I218" s="305"/>
      <c r="J218" s="305"/>
      <c r="K218" s="305"/>
      <c r="L218" s="102" t="s">
        <v>55</v>
      </c>
      <c r="M218" s="103">
        <v>4.03</v>
      </c>
    </row>
    <row r="219" spans="1:13" x14ac:dyDescent="0.25">
      <c r="A219" s="117" t="s">
        <v>21133</v>
      </c>
      <c r="B219" s="102" t="s">
        <v>20736</v>
      </c>
      <c r="C219" s="305" t="s">
        <v>21074</v>
      </c>
      <c r="D219" s="305"/>
      <c r="E219" s="305"/>
      <c r="F219" s="305"/>
      <c r="G219" s="305"/>
      <c r="H219" s="305"/>
      <c r="I219" s="305"/>
      <c r="J219" s="305"/>
      <c r="K219" s="305"/>
      <c r="L219" s="102" t="s">
        <v>21075</v>
      </c>
      <c r="M219" s="103">
        <v>1.82</v>
      </c>
    </row>
    <row r="220" spans="1:13" x14ac:dyDescent="0.25">
      <c r="A220" s="117" t="s">
        <v>21134</v>
      </c>
      <c r="B220" s="102" t="s">
        <v>20736</v>
      </c>
      <c r="C220" s="305" t="s">
        <v>21077</v>
      </c>
      <c r="D220" s="305"/>
      <c r="E220" s="305"/>
      <c r="F220" s="305"/>
      <c r="G220" s="305"/>
      <c r="H220" s="305"/>
      <c r="I220" s="305"/>
      <c r="J220" s="305"/>
      <c r="K220" s="305"/>
      <c r="L220" s="102" t="s">
        <v>21075</v>
      </c>
      <c r="M220" s="103">
        <v>1.05</v>
      </c>
    </row>
    <row r="221" spans="1:13" ht="22.5" x14ac:dyDescent="0.25">
      <c r="A221" s="117" t="s">
        <v>41436</v>
      </c>
      <c r="B221" s="102" t="s">
        <v>41405</v>
      </c>
      <c r="C221" s="305" t="s">
        <v>41432</v>
      </c>
      <c r="D221" s="305"/>
      <c r="E221" s="305"/>
      <c r="F221" s="305"/>
      <c r="G221" s="305"/>
      <c r="H221" s="305"/>
      <c r="I221" s="305"/>
      <c r="J221" s="305"/>
      <c r="K221" s="305"/>
      <c r="L221" s="102" t="s">
        <v>16908</v>
      </c>
      <c r="M221" s="103">
        <v>1.24</v>
      </c>
    </row>
    <row r="222" spans="1:13" x14ac:dyDescent="0.25">
      <c r="A222" s="117" t="s">
        <v>41437</v>
      </c>
      <c r="B222" s="102" t="s">
        <v>41405</v>
      </c>
      <c r="C222" s="305" t="s">
        <v>41429</v>
      </c>
      <c r="D222" s="305"/>
      <c r="E222" s="305"/>
      <c r="F222" s="305"/>
      <c r="G222" s="305"/>
      <c r="H222" s="305"/>
      <c r="I222" s="305"/>
      <c r="J222" s="305"/>
      <c r="K222" s="305"/>
      <c r="L222" s="102" t="s">
        <v>41430</v>
      </c>
      <c r="M222" s="103">
        <v>1.17</v>
      </c>
    </row>
    <row r="223" spans="1:13" x14ac:dyDescent="0.25">
      <c r="A223" s="117" t="s">
        <v>41438</v>
      </c>
      <c r="B223" s="102" t="s">
        <v>41405</v>
      </c>
      <c r="C223" s="305" t="s">
        <v>41439</v>
      </c>
      <c r="D223" s="305"/>
      <c r="E223" s="305"/>
      <c r="F223" s="305"/>
      <c r="G223" s="305"/>
      <c r="H223" s="305"/>
      <c r="I223" s="305"/>
      <c r="J223" s="305"/>
      <c r="K223" s="305"/>
      <c r="L223" s="102" t="s">
        <v>41440</v>
      </c>
      <c r="M223" s="103">
        <v>1.32</v>
      </c>
    </row>
    <row r="224" spans="1:13" x14ac:dyDescent="0.25">
      <c r="A224" s="116" t="s">
        <v>21135</v>
      </c>
      <c r="B224" s="100" t="s">
        <v>20736</v>
      </c>
      <c r="C224" s="306" t="s">
        <v>21136</v>
      </c>
      <c r="D224" s="306"/>
      <c r="E224" s="306"/>
      <c r="F224" s="306"/>
      <c r="G224" s="306"/>
      <c r="H224" s="306"/>
      <c r="I224" s="306"/>
      <c r="J224" s="306"/>
      <c r="K224" s="306"/>
      <c r="L224" s="101" t="s">
        <v>210</v>
      </c>
      <c r="M224" s="101" t="s">
        <v>210</v>
      </c>
    </row>
    <row r="225" spans="1:13" x14ac:dyDescent="0.25">
      <c r="A225" s="117" t="s">
        <v>21137</v>
      </c>
      <c r="B225" s="102" t="s">
        <v>20736</v>
      </c>
      <c r="C225" s="305" t="s">
        <v>21138</v>
      </c>
      <c r="D225" s="305"/>
      <c r="E225" s="305"/>
      <c r="F225" s="305"/>
      <c r="G225" s="305"/>
      <c r="H225" s="305"/>
      <c r="I225" s="305"/>
      <c r="J225" s="305"/>
      <c r="K225" s="305"/>
      <c r="L225" s="102" t="s">
        <v>55</v>
      </c>
      <c r="M225" s="103">
        <v>2.77</v>
      </c>
    </row>
    <row r="226" spans="1:13" x14ac:dyDescent="0.25">
      <c r="A226" s="117" t="s">
        <v>21139</v>
      </c>
      <c r="B226" s="102" t="s">
        <v>20736</v>
      </c>
      <c r="C226" s="305" t="s">
        <v>21140</v>
      </c>
      <c r="D226" s="305"/>
      <c r="E226" s="305"/>
      <c r="F226" s="305"/>
      <c r="G226" s="305"/>
      <c r="H226" s="305"/>
      <c r="I226" s="305"/>
      <c r="J226" s="305"/>
      <c r="K226" s="305"/>
      <c r="L226" s="102" t="s">
        <v>55</v>
      </c>
      <c r="M226" s="103">
        <v>16.510000000000002</v>
      </c>
    </row>
    <row r="227" spans="1:13" x14ac:dyDescent="0.25">
      <c r="A227" s="117" t="s">
        <v>21141</v>
      </c>
      <c r="B227" s="102" t="s">
        <v>20736</v>
      </c>
      <c r="C227" s="305" t="s">
        <v>21142</v>
      </c>
      <c r="D227" s="305"/>
      <c r="E227" s="305"/>
      <c r="F227" s="305"/>
      <c r="G227" s="305"/>
      <c r="H227" s="305"/>
      <c r="I227" s="305"/>
      <c r="J227" s="305"/>
      <c r="K227" s="305"/>
      <c r="L227" s="102" t="s">
        <v>55</v>
      </c>
      <c r="M227" s="103">
        <v>34.979999999999997</v>
      </c>
    </row>
    <row r="228" spans="1:13" x14ac:dyDescent="0.25">
      <c r="A228" s="117" t="s">
        <v>41441</v>
      </c>
      <c r="B228" s="102" t="s">
        <v>41405</v>
      </c>
      <c r="C228" s="305" t="s">
        <v>41442</v>
      </c>
      <c r="D228" s="305"/>
      <c r="E228" s="305"/>
      <c r="F228" s="305"/>
      <c r="G228" s="305"/>
      <c r="H228" s="305"/>
      <c r="I228" s="305"/>
      <c r="J228" s="305"/>
      <c r="K228" s="305"/>
      <c r="L228" s="102" t="s">
        <v>55</v>
      </c>
      <c r="M228" s="103">
        <v>48.97</v>
      </c>
    </row>
    <row r="229" spans="1:13" x14ac:dyDescent="0.25">
      <c r="A229" s="116" t="s">
        <v>21143</v>
      </c>
      <c r="B229" s="100" t="s">
        <v>20736</v>
      </c>
      <c r="C229" s="306" t="s">
        <v>21144</v>
      </c>
      <c r="D229" s="306"/>
      <c r="E229" s="306"/>
      <c r="F229" s="306"/>
      <c r="G229" s="306"/>
      <c r="H229" s="306"/>
      <c r="I229" s="306"/>
      <c r="J229" s="306"/>
      <c r="K229" s="306"/>
      <c r="L229" s="101" t="s">
        <v>210</v>
      </c>
      <c r="M229" s="101" t="s">
        <v>210</v>
      </c>
    </row>
    <row r="230" spans="1:13" x14ac:dyDescent="0.25">
      <c r="A230" s="117" t="s">
        <v>21145</v>
      </c>
      <c r="B230" s="102" t="s">
        <v>20736</v>
      </c>
      <c r="C230" s="305" t="s">
        <v>21146</v>
      </c>
      <c r="D230" s="305"/>
      <c r="E230" s="305"/>
      <c r="F230" s="305"/>
      <c r="G230" s="305"/>
      <c r="H230" s="305"/>
      <c r="I230" s="305"/>
      <c r="J230" s="305"/>
      <c r="K230" s="305"/>
      <c r="L230" s="102" t="s">
        <v>55</v>
      </c>
      <c r="M230" s="103">
        <v>233.65</v>
      </c>
    </row>
    <row r="231" spans="1:13" x14ac:dyDescent="0.25">
      <c r="A231" s="116" t="s">
        <v>21147</v>
      </c>
      <c r="B231" s="100" t="s">
        <v>20736</v>
      </c>
      <c r="C231" s="306" t="s">
        <v>21148</v>
      </c>
      <c r="D231" s="306"/>
      <c r="E231" s="306"/>
      <c r="F231" s="306"/>
      <c r="G231" s="306"/>
      <c r="H231" s="306"/>
      <c r="I231" s="306"/>
      <c r="J231" s="306"/>
      <c r="K231" s="306"/>
      <c r="L231" s="101" t="s">
        <v>210</v>
      </c>
      <c r="M231" s="101" t="s">
        <v>210</v>
      </c>
    </row>
    <row r="232" spans="1:13" x14ac:dyDescent="0.25">
      <c r="A232" s="117" t="s">
        <v>21149</v>
      </c>
      <c r="B232" s="102" t="s">
        <v>20736</v>
      </c>
      <c r="C232" s="305" t="s">
        <v>21150</v>
      </c>
      <c r="D232" s="305"/>
      <c r="E232" s="305"/>
      <c r="F232" s="305"/>
      <c r="G232" s="305"/>
      <c r="H232" s="305"/>
      <c r="I232" s="305"/>
      <c r="J232" s="305"/>
      <c r="K232" s="305"/>
      <c r="L232" s="102" t="s">
        <v>55</v>
      </c>
      <c r="M232" s="103">
        <v>34.979999999999997</v>
      </c>
    </row>
    <row r="233" spans="1:13" x14ac:dyDescent="0.25">
      <c r="A233" s="117" t="s">
        <v>21151</v>
      </c>
      <c r="B233" s="102" t="s">
        <v>20736</v>
      </c>
      <c r="C233" s="305" t="s">
        <v>21152</v>
      </c>
      <c r="D233" s="305"/>
      <c r="E233" s="305"/>
      <c r="F233" s="305"/>
      <c r="G233" s="305"/>
      <c r="H233" s="305"/>
      <c r="I233" s="305"/>
      <c r="J233" s="305"/>
      <c r="K233" s="305"/>
      <c r="L233" s="102" t="s">
        <v>55</v>
      </c>
      <c r="M233" s="103">
        <v>46.64</v>
      </c>
    </row>
    <row r="234" spans="1:13" x14ac:dyDescent="0.25">
      <c r="A234" s="117" t="s">
        <v>21153</v>
      </c>
      <c r="B234" s="102" t="s">
        <v>20736</v>
      </c>
      <c r="C234" s="305" t="s">
        <v>21154</v>
      </c>
      <c r="D234" s="305"/>
      <c r="E234" s="305"/>
      <c r="F234" s="305"/>
      <c r="G234" s="305"/>
      <c r="H234" s="305"/>
      <c r="I234" s="305"/>
      <c r="J234" s="305"/>
      <c r="K234" s="305"/>
      <c r="L234" s="102" t="s">
        <v>55</v>
      </c>
      <c r="M234" s="103">
        <v>58.3</v>
      </c>
    </row>
    <row r="235" spans="1:13" x14ac:dyDescent="0.25">
      <c r="A235" s="117" t="s">
        <v>41443</v>
      </c>
      <c r="B235" s="102" t="s">
        <v>41405</v>
      </c>
      <c r="C235" s="305" t="s">
        <v>41444</v>
      </c>
      <c r="D235" s="305"/>
      <c r="E235" s="305"/>
      <c r="F235" s="305"/>
      <c r="G235" s="305"/>
      <c r="H235" s="305"/>
      <c r="I235" s="305"/>
      <c r="J235" s="305"/>
      <c r="K235" s="305"/>
      <c r="L235" s="102" t="s">
        <v>55</v>
      </c>
      <c r="M235" s="103">
        <v>48.97</v>
      </c>
    </row>
    <row r="236" spans="1:13" x14ac:dyDescent="0.25">
      <c r="A236" s="117" t="s">
        <v>41445</v>
      </c>
      <c r="B236" s="102" t="s">
        <v>41405</v>
      </c>
      <c r="C236" s="305" t="s">
        <v>41446</v>
      </c>
      <c r="D236" s="305"/>
      <c r="E236" s="305"/>
      <c r="F236" s="305"/>
      <c r="G236" s="305"/>
      <c r="H236" s="305"/>
      <c r="I236" s="305"/>
      <c r="J236" s="305"/>
      <c r="K236" s="305"/>
      <c r="L236" s="102" t="s">
        <v>55</v>
      </c>
      <c r="M236" s="103">
        <v>62.96</v>
      </c>
    </row>
    <row r="237" spans="1:13" x14ac:dyDescent="0.25">
      <c r="A237" s="117" t="s">
        <v>41447</v>
      </c>
      <c r="B237" s="102" t="s">
        <v>41405</v>
      </c>
      <c r="C237" s="305" t="s">
        <v>41448</v>
      </c>
      <c r="D237" s="305"/>
      <c r="E237" s="305"/>
      <c r="F237" s="305"/>
      <c r="G237" s="305"/>
      <c r="H237" s="305"/>
      <c r="I237" s="305"/>
      <c r="J237" s="305"/>
      <c r="K237" s="305"/>
      <c r="L237" s="102" t="s">
        <v>55</v>
      </c>
      <c r="M237" s="103">
        <v>83.95</v>
      </c>
    </row>
    <row r="238" spans="1:13" x14ac:dyDescent="0.25">
      <c r="A238" s="116" t="s">
        <v>21155</v>
      </c>
      <c r="B238" s="100" t="s">
        <v>20736</v>
      </c>
      <c r="C238" s="306" t="s">
        <v>21156</v>
      </c>
      <c r="D238" s="306"/>
      <c r="E238" s="306"/>
      <c r="F238" s="306"/>
      <c r="G238" s="306"/>
      <c r="H238" s="306"/>
      <c r="I238" s="306"/>
      <c r="J238" s="306"/>
      <c r="K238" s="306"/>
      <c r="L238" s="101" t="s">
        <v>210</v>
      </c>
      <c r="M238" s="101" t="s">
        <v>210</v>
      </c>
    </row>
    <row r="239" spans="1:13" x14ac:dyDescent="0.25">
      <c r="A239" s="117" t="s">
        <v>21157</v>
      </c>
      <c r="B239" s="102" t="s">
        <v>20736</v>
      </c>
      <c r="C239" s="305" t="s">
        <v>21158</v>
      </c>
      <c r="D239" s="305"/>
      <c r="E239" s="305"/>
      <c r="F239" s="305"/>
      <c r="G239" s="305"/>
      <c r="H239" s="305"/>
      <c r="I239" s="305"/>
      <c r="J239" s="305"/>
      <c r="K239" s="305"/>
      <c r="L239" s="102" t="s">
        <v>55</v>
      </c>
      <c r="M239" s="103">
        <v>3.1</v>
      </c>
    </row>
    <row r="240" spans="1:13" x14ac:dyDescent="0.25">
      <c r="A240" s="117" t="s">
        <v>21159</v>
      </c>
      <c r="B240" s="102" t="s">
        <v>20736</v>
      </c>
      <c r="C240" s="305" t="s">
        <v>21160</v>
      </c>
      <c r="D240" s="305"/>
      <c r="E240" s="305"/>
      <c r="F240" s="305"/>
      <c r="G240" s="305"/>
      <c r="H240" s="305"/>
      <c r="I240" s="305"/>
      <c r="J240" s="305"/>
      <c r="K240" s="305"/>
      <c r="L240" s="102" t="s">
        <v>55</v>
      </c>
      <c r="M240" s="103">
        <v>3.93</v>
      </c>
    </row>
    <row r="241" spans="1:13" x14ac:dyDescent="0.25">
      <c r="A241" s="117" t="s">
        <v>21161</v>
      </c>
      <c r="B241" s="102" t="s">
        <v>20736</v>
      </c>
      <c r="C241" s="305" t="s">
        <v>21162</v>
      </c>
      <c r="D241" s="305"/>
      <c r="E241" s="305"/>
      <c r="F241" s="305"/>
      <c r="G241" s="305"/>
      <c r="H241" s="305"/>
      <c r="I241" s="305"/>
      <c r="J241" s="305"/>
      <c r="K241" s="305"/>
      <c r="L241" s="102" t="s">
        <v>55</v>
      </c>
      <c r="M241" s="103">
        <v>4.5999999999999996</v>
      </c>
    </row>
    <row r="242" spans="1:13" x14ac:dyDescent="0.25">
      <c r="A242" s="117" t="s">
        <v>21163</v>
      </c>
      <c r="B242" s="102" t="s">
        <v>20736</v>
      </c>
      <c r="C242" s="305" t="s">
        <v>21164</v>
      </c>
      <c r="D242" s="305"/>
      <c r="E242" s="305"/>
      <c r="F242" s="305"/>
      <c r="G242" s="305"/>
      <c r="H242" s="305"/>
      <c r="I242" s="305"/>
      <c r="J242" s="305"/>
      <c r="K242" s="305"/>
      <c r="L242" s="102" t="s">
        <v>55</v>
      </c>
      <c r="M242" s="103">
        <v>4.92</v>
      </c>
    </row>
    <row r="243" spans="1:13" x14ac:dyDescent="0.25">
      <c r="A243" s="116" t="s">
        <v>21165</v>
      </c>
      <c r="B243" s="100" t="s">
        <v>20736</v>
      </c>
      <c r="C243" s="306" t="s">
        <v>21166</v>
      </c>
      <c r="D243" s="306"/>
      <c r="E243" s="306"/>
      <c r="F243" s="306"/>
      <c r="G243" s="306"/>
      <c r="H243" s="306"/>
      <c r="I243" s="306"/>
      <c r="J243" s="306"/>
      <c r="K243" s="306"/>
      <c r="L243" s="101" t="s">
        <v>210</v>
      </c>
      <c r="M243" s="101" t="s">
        <v>210</v>
      </c>
    </row>
    <row r="244" spans="1:13" x14ac:dyDescent="0.25">
      <c r="A244" s="117" t="s">
        <v>21167</v>
      </c>
      <c r="B244" s="102" t="s">
        <v>20736</v>
      </c>
      <c r="C244" s="305" t="s">
        <v>21158</v>
      </c>
      <c r="D244" s="305"/>
      <c r="E244" s="305"/>
      <c r="F244" s="305"/>
      <c r="G244" s="305"/>
      <c r="H244" s="305"/>
      <c r="I244" s="305"/>
      <c r="J244" s="305"/>
      <c r="K244" s="305"/>
      <c r="L244" s="102" t="s">
        <v>55</v>
      </c>
      <c r="M244" s="103">
        <v>3.87</v>
      </c>
    </row>
    <row r="245" spans="1:13" x14ac:dyDescent="0.25">
      <c r="A245" s="117" t="s">
        <v>21168</v>
      </c>
      <c r="B245" s="102" t="s">
        <v>20736</v>
      </c>
      <c r="C245" s="305" t="s">
        <v>21169</v>
      </c>
      <c r="D245" s="305"/>
      <c r="E245" s="305"/>
      <c r="F245" s="305"/>
      <c r="G245" s="305"/>
      <c r="H245" s="305"/>
      <c r="I245" s="305"/>
      <c r="J245" s="305"/>
      <c r="K245" s="305"/>
      <c r="L245" s="102" t="s">
        <v>55</v>
      </c>
      <c r="M245" s="103">
        <v>4.82</v>
      </c>
    </row>
    <row r="246" spans="1:13" x14ac:dyDescent="0.25">
      <c r="A246" s="117" t="s">
        <v>21170</v>
      </c>
      <c r="B246" s="102" t="s">
        <v>20736</v>
      </c>
      <c r="C246" s="305" t="s">
        <v>21171</v>
      </c>
      <c r="D246" s="305"/>
      <c r="E246" s="305"/>
      <c r="F246" s="305"/>
      <c r="G246" s="305"/>
      <c r="H246" s="305"/>
      <c r="I246" s="305"/>
      <c r="J246" s="305"/>
      <c r="K246" s="305"/>
      <c r="L246" s="102" t="s">
        <v>55</v>
      </c>
      <c r="M246" s="103">
        <v>5.76</v>
      </c>
    </row>
    <row r="247" spans="1:13" x14ac:dyDescent="0.25">
      <c r="A247" s="117" t="s">
        <v>21172</v>
      </c>
      <c r="B247" s="102" t="s">
        <v>20736</v>
      </c>
      <c r="C247" s="305" t="s">
        <v>21164</v>
      </c>
      <c r="D247" s="305"/>
      <c r="E247" s="305"/>
      <c r="F247" s="305"/>
      <c r="G247" s="305"/>
      <c r="H247" s="305"/>
      <c r="I247" s="305"/>
      <c r="J247" s="305"/>
      <c r="K247" s="305"/>
      <c r="L247" s="102" t="s">
        <v>55</v>
      </c>
      <c r="M247" s="103">
        <v>6.07</v>
      </c>
    </row>
    <row r="248" spans="1:13" x14ac:dyDescent="0.25">
      <c r="A248" s="116" t="s">
        <v>21173</v>
      </c>
      <c r="B248" s="100" t="s">
        <v>20736</v>
      </c>
      <c r="C248" s="306" t="s">
        <v>21174</v>
      </c>
      <c r="D248" s="306"/>
      <c r="E248" s="306"/>
      <c r="F248" s="306"/>
      <c r="G248" s="306"/>
      <c r="H248" s="306"/>
      <c r="I248" s="306"/>
      <c r="J248" s="306"/>
      <c r="K248" s="306"/>
      <c r="L248" s="101" t="s">
        <v>210</v>
      </c>
      <c r="M248" s="101" t="s">
        <v>210</v>
      </c>
    </row>
    <row r="249" spans="1:13" x14ac:dyDescent="0.25">
      <c r="A249" s="117" t="s">
        <v>21175</v>
      </c>
      <c r="B249" s="102" t="s">
        <v>20736</v>
      </c>
      <c r="C249" s="305" t="s">
        <v>21176</v>
      </c>
      <c r="D249" s="305"/>
      <c r="E249" s="305"/>
      <c r="F249" s="305"/>
      <c r="G249" s="305"/>
      <c r="H249" s="305"/>
      <c r="I249" s="305"/>
      <c r="J249" s="305"/>
      <c r="K249" s="305"/>
      <c r="L249" s="102" t="s">
        <v>55</v>
      </c>
      <c r="M249" s="103">
        <v>4.5599999999999996</v>
      </c>
    </row>
    <row r="250" spans="1:13" x14ac:dyDescent="0.25">
      <c r="A250" s="117" t="s">
        <v>21177</v>
      </c>
      <c r="B250" s="102" t="s">
        <v>20736</v>
      </c>
      <c r="C250" s="305" t="s">
        <v>21178</v>
      </c>
      <c r="D250" s="305"/>
      <c r="E250" s="305"/>
      <c r="F250" s="305"/>
      <c r="G250" s="305"/>
      <c r="H250" s="305"/>
      <c r="I250" s="305"/>
      <c r="J250" s="305"/>
      <c r="K250" s="305"/>
      <c r="L250" s="102" t="s">
        <v>55</v>
      </c>
      <c r="M250" s="103">
        <v>6.35</v>
      </c>
    </row>
    <row r="251" spans="1:13" x14ac:dyDescent="0.25">
      <c r="A251" s="117" t="s">
        <v>21179</v>
      </c>
      <c r="B251" s="102" t="s">
        <v>20736</v>
      </c>
      <c r="C251" s="305" t="s">
        <v>21180</v>
      </c>
      <c r="D251" s="305"/>
      <c r="E251" s="305"/>
      <c r="F251" s="305"/>
      <c r="G251" s="305"/>
      <c r="H251" s="305"/>
      <c r="I251" s="305"/>
      <c r="J251" s="305"/>
      <c r="K251" s="305"/>
      <c r="L251" s="102" t="s">
        <v>55</v>
      </c>
      <c r="M251" s="103">
        <v>6.96</v>
      </c>
    </row>
    <row r="252" spans="1:13" x14ac:dyDescent="0.25">
      <c r="A252" s="117" t="s">
        <v>21181</v>
      </c>
      <c r="B252" s="102" t="s">
        <v>20736</v>
      </c>
      <c r="C252" s="305" t="s">
        <v>21182</v>
      </c>
      <c r="D252" s="305"/>
      <c r="E252" s="305"/>
      <c r="F252" s="305"/>
      <c r="G252" s="305"/>
      <c r="H252" s="305"/>
      <c r="I252" s="305"/>
      <c r="J252" s="305"/>
      <c r="K252" s="305"/>
      <c r="L252" s="102" t="s">
        <v>55</v>
      </c>
      <c r="M252" s="103">
        <v>6.41</v>
      </c>
    </row>
    <row r="253" spans="1:13" x14ac:dyDescent="0.25">
      <c r="A253" s="116" t="s">
        <v>21183</v>
      </c>
      <c r="B253" s="100" t="s">
        <v>20736</v>
      </c>
      <c r="C253" s="306" t="s">
        <v>21184</v>
      </c>
      <c r="D253" s="306"/>
      <c r="E253" s="306"/>
      <c r="F253" s="306"/>
      <c r="G253" s="306"/>
      <c r="H253" s="306"/>
      <c r="I253" s="306"/>
      <c r="J253" s="306"/>
      <c r="K253" s="306"/>
      <c r="L253" s="101" t="s">
        <v>210</v>
      </c>
      <c r="M253" s="101" t="s">
        <v>210</v>
      </c>
    </row>
    <row r="254" spans="1:13" x14ac:dyDescent="0.25">
      <c r="A254" s="117" t="s">
        <v>21185</v>
      </c>
      <c r="B254" s="102" t="s">
        <v>20736</v>
      </c>
      <c r="C254" s="305" t="s">
        <v>21186</v>
      </c>
      <c r="D254" s="305"/>
      <c r="E254" s="305"/>
      <c r="F254" s="305"/>
      <c r="G254" s="305"/>
      <c r="H254" s="305"/>
      <c r="I254" s="305"/>
      <c r="J254" s="305"/>
      <c r="K254" s="305"/>
      <c r="L254" s="102" t="s">
        <v>55</v>
      </c>
      <c r="M254" s="103">
        <v>111.47</v>
      </c>
    </row>
    <row r="255" spans="1:13" x14ac:dyDescent="0.25">
      <c r="A255" s="117" t="s">
        <v>21187</v>
      </c>
      <c r="B255" s="102" t="s">
        <v>20736</v>
      </c>
      <c r="C255" s="305" t="s">
        <v>21124</v>
      </c>
      <c r="D255" s="305"/>
      <c r="E255" s="305"/>
      <c r="F255" s="305"/>
      <c r="G255" s="305"/>
      <c r="H255" s="305"/>
      <c r="I255" s="305"/>
      <c r="J255" s="305"/>
      <c r="K255" s="305"/>
      <c r="L255" s="102" t="s">
        <v>55</v>
      </c>
      <c r="M255" s="103">
        <v>164.92</v>
      </c>
    </row>
    <row r="256" spans="1:13" x14ac:dyDescent="0.25">
      <c r="A256" s="116" t="s">
        <v>21188</v>
      </c>
      <c r="B256" s="100" t="s">
        <v>20736</v>
      </c>
      <c r="C256" s="306" t="s">
        <v>21189</v>
      </c>
      <c r="D256" s="306"/>
      <c r="E256" s="306"/>
      <c r="F256" s="306"/>
      <c r="G256" s="306"/>
      <c r="H256" s="306"/>
      <c r="I256" s="306"/>
      <c r="J256" s="306"/>
      <c r="K256" s="306"/>
      <c r="L256" s="101" t="s">
        <v>210</v>
      </c>
      <c r="M256" s="101" t="s">
        <v>210</v>
      </c>
    </row>
    <row r="257" spans="1:13" x14ac:dyDescent="0.25">
      <c r="A257" s="117" t="s">
        <v>21190</v>
      </c>
      <c r="B257" s="102" t="s">
        <v>20736</v>
      </c>
      <c r="C257" s="305" t="s">
        <v>21064</v>
      </c>
      <c r="D257" s="305"/>
      <c r="E257" s="305"/>
      <c r="F257" s="305"/>
      <c r="G257" s="305"/>
      <c r="H257" s="305"/>
      <c r="I257" s="305"/>
      <c r="J257" s="305"/>
      <c r="K257" s="305"/>
      <c r="L257" s="102" t="s">
        <v>55</v>
      </c>
      <c r="M257" s="103">
        <v>34.979999999999997</v>
      </c>
    </row>
    <row r="258" spans="1:13" x14ac:dyDescent="0.25">
      <c r="A258" s="117" t="s">
        <v>21191</v>
      </c>
      <c r="B258" s="102" t="s">
        <v>20736</v>
      </c>
      <c r="C258" s="305" t="s">
        <v>21192</v>
      </c>
      <c r="D258" s="305"/>
      <c r="E258" s="305"/>
      <c r="F258" s="305"/>
      <c r="G258" s="305"/>
      <c r="H258" s="305"/>
      <c r="I258" s="305"/>
      <c r="J258" s="305"/>
      <c r="K258" s="305"/>
      <c r="L258" s="102" t="s">
        <v>55</v>
      </c>
      <c r="M258" s="103">
        <v>16.510000000000002</v>
      </c>
    </row>
    <row r="259" spans="1:13" x14ac:dyDescent="0.25">
      <c r="A259" s="117" t="s">
        <v>41449</v>
      </c>
      <c r="B259" s="102" t="s">
        <v>41405</v>
      </c>
      <c r="C259" s="305" t="s">
        <v>41450</v>
      </c>
      <c r="D259" s="305"/>
      <c r="E259" s="305"/>
      <c r="F259" s="305"/>
      <c r="G259" s="305"/>
      <c r="H259" s="305"/>
      <c r="I259" s="305"/>
      <c r="J259" s="305"/>
      <c r="K259" s="305"/>
      <c r="L259" s="102" t="s">
        <v>55</v>
      </c>
      <c r="M259" s="103">
        <v>48.97</v>
      </c>
    </row>
    <row r="260" spans="1:13" x14ac:dyDescent="0.25">
      <c r="A260" s="117" t="s">
        <v>41451</v>
      </c>
      <c r="B260" s="102" t="s">
        <v>41405</v>
      </c>
      <c r="C260" s="305" t="s">
        <v>41452</v>
      </c>
      <c r="D260" s="305"/>
      <c r="E260" s="305"/>
      <c r="F260" s="305"/>
      <c r="G260" s="305"/>
      <c r="H260" s="305"/>
      <c r="I260" s="305"/>
      <c r="J260" s="305"/>
      <c r="K260" s="305"/>
      <c r="L260" s="102" t="s">
        <v>55</v>
      </c>
      <c r="M260" s="103">
        <v>7.2</v>
      </c>
    </row>
    <row r="261" spans="1:13" x14ac:dyDescent="0.25">
      <c r="A261" s="116" t="s">
        <v>21193</v>
      </c>
      <c r="B261" s="100" t="s">
        <v>20736</v>
      </c>
      <c r="C261" s="306" t="s">
        <v>21194</v>
      </c>
      <c r="D261" s="306"/>
      <c r="E261" s="306"/>
      <c r="F261" s="306"/>
      <c r="G261" s="306"/>
      <c r="H261" s="306"/>
      <c r="I261" s="306"/>
      <c r="J261" s="306"/>
      <c r="K261" s="306"/>
      <c r="L261" s="101" t="s">
        <v>210</v>
      </c>
      <c r="M261" s="101" t="s">
        <v>210</v>
      </c>
    </row>
    <row r="262" spans="1:13" x14ac:dyDescent="0.25">
      <c r="A262" s="117" t="s">
        <v>21195</v>
      </c>
      <c r="B262" s="102" t="s">
        <v>20736</v>
      </c>
      <c r="C262" s="305" t="s">
        <v>21142</v>
      </c>
      <c r="D262" s="305"/>
      <c r="E262" s="305"/>
      <c r="F262" s="305"/>
      <c r="G262" s="305"/>
      <c r="H262" s="305"/>
      <c r="I262" s="305"/>
      <c r="J262" s="305"/>
      <c r="K262" s="305"/>
      <c r="L262" s="102" t="s">
        <v>2</v>
      </c>
      <c r="M262" s="103">
        <v>3.85</v>
      </c>
    </row>
    <row r="263" spans="1:13" x14ac:dyDescent="0.25">
      <c r="A263" s="117" t="s">
        <v>21196</v>
      </c>
      <c r="B263" s="102" t="s">
        <v>20736</v>
      </c>
      <c r="C263" s="305" t="s">
        <v>21140</v>
      </c>
      <c r="D263" s="305"/>
      <c r="E263" s="305"/>
      <c r="F263" s="305"/>
      <c r="G263" s="305"/>
      <c r="H263" s="305"/>
      <c r="I263" s="305"/>
      <c r="J263" s="305"/>
      <c r="K263" s="305"/>
      <c r="L263" s="102" t="s">
        <v>2</v>
      </c>
      <c r="M263" s="103">
        <v>3.42</v>
      </c>
    </row>
    <row r="264" spans="1:13" x14ac:dyDescent="0.25">
      <c r="A264" s="117" t="s">
        <v>21197</v>
      </c>
      <c r="B264" s="102" t="s">
        <v>20736</v>
      </c>
      <c r="C264" s="305" t="s">
        <v>21138</v>
      </c>
      <c r="D264" s="305"/>
      <c r="E264" s="305"/>
      <c r="F264" s="305"/>
      <c r="G264" s="305"/>
      <c r="H264" s="305"/>
      <c r="I264" s="305"/>
      <c r="J264" s="305"/>
      <c r="K264" s="305"/>
      <c r="L264" s="102" t="s">
        <v>2</v>
      </c>
      <c r="M264" s="103">
        <v>1.44</v>
      </c>
    </row>
    <row r="265" spans="1:13" x14ac:dyDescent="0.25">
      <c r="A265" s="116" t="s">
        <v>21198</v>
      </c>
      <c r="B265" s="100" t="s">
        <v>20736</v>
      </c>
      <c r="C265" s="306" t="s">
        <v>21056</v>
      </c>
      <c r="D265" s="306"/>
      <c r="E265" s="306"/>
      <c r="F265" s="306"/>
      <c r="G265" s="306"/>
      <c r="H265" s="306"/>
      <c r="I265" s="306"/>
      <c r="J265" s="306"/>
      <c r="K265" s="306"/>
      <c r="L265" s="101" t="s">
        <v>210</v>
      </c>
      <c r="M265" s="101" t="s">
        <v>210</v>
      </c>
    </row>
    <row r="266" spans="1:13" x14ac:dyDescent="0.25">
      <c r="A266" s="117" t="s">
        <v>21199</v>
      </c>
      <c r="B266" s="102" t="s">
        <v>20736</v>
      </c>
      <c r="C266" s="305" t="s">
        <v>21200</v>
      </c>
      <c r="D266" s="305"/>
      <c r="E266" s="305"/>
      <c r="F266" s="305"/>
      <c r="G266" s="305"/>
      <c r="H266" s="305"/>
      <c r="I266" s="305"/>
      <c r="J266" s="305"/>
      <c r="K266" s="305"/>
      <c r="L266" s="102" t="s">
        <v>55</v>
      </c>
      <c r="M266" s="103">
        <v>17.489999999999998</v>
      </c>
    </row>
    <row r="267" spans="1:13" x14ac:dyDescent="0.25">
      <c r="A267" s="117" t="s">
        <v>21201</v>
      </c>
      <c r="B267" s="102" t="s">
        <v>20736</v>
      </c>
      <c r="C267" s="305" t="s">
        <v>21202</v>
      </c>
      <c r="D267" s="305"/>
      <c r="E267" s="305"/>
      <c r="F267" s="305"/>
      <c r="G267" s="305"/>
      <c r="H267" s="305"/>
      <c r="I267" s="305"/>
      <c r="J267" s="305"/>
      <c r="K267" s="305"/>
      <c r="L267" s="102" t="s">
        <v>55</v>
      </c>
      <c r="M267" s="103">
        <v>23.32</v>
      </c>
    </row>
    <row r="268" spans="1:13" x14ac:dyDescent="0.25">
      <c r="A268" s="116" t="s">
        <v>21203</v>
      </c>
      <c r="B268" s="100" t="s">
        <v>20736</v>
      </c>
      <c r="C268" s="306" t="s">
        <v>21079</v>
      </c>
      <c r="D268" s="306"/>
      <c r="E268" s="306"/>
      <c r="F268" s="306"/>
      <c r="G268" s="306"/>
      <c r="H268" s="306"/>
      <c r="I268" s="306"/>
      <c r="J268" s="306"/>
      <c r="K268" s="306"/>
      <c r="L268" s="101" t="s">
        <v>210</v>
      </c>
      <c r="M268" s="101" t="s">
        <v>210</v>
      </c>
    </row>
    <row r="269" spans="1:13" x14ac:dyDescent="0.25">
      <c r="A269" s="117" t="s">
        <v>21204</v>
      </c>
      <c r="B269" s="102" t="s">
        <v>20736</v>
      </c>
      <c r="C269" s="305" t="s">
        <v>21081</v>
      </c>
      <c r="D269" s="305"/>
      <c r="E269" s="305"/>
      <c r="F269" s="305"/>
      <c r="G269" s="305"/>
      <c r="H269" s="305"/>
      <c r="I269" s="305"/>
      <c r="J269" s="305"/>
      <c r="K269" s="305"/>
      <c r="L269" s="102" t="s">
        <v>21082</v>
      </c>
      <c r="M269" s="103">
        <v>233.75</v>
      </c>
    </row>
    <row r="270" spans="1:13" x14ac:dyDescent="0.25">
      <c r="A270" s="116" t="s">
        <v>41453</v>
      </c>
      <c r="B270" s="100" t="s">
        <v>41405</v>
      </c>
      <c r="C270" s="306" t="s">
        <v>41454</v>
      </c>
      <c r="D270" s="306"/>
      <c r="E270" s="306"/>
      <c r="F270" s="306"/>
      <c r="G270" s="306"/>
      <c r="H270" s="306"/>
      <c r="I270" s="306"/>
      <c r="J270" s="306"/>
      <c r="K270" s="306"/>
      <c r="L270" s="101" t="s">
        <v>210</v>
      </c>
      <c r="M270" s="101" t="s">
        <v>210</v>
      </c>
    </row>
    <row r="271" spans="1:13" x14ac:dyDescent="0.25">
      <c r="A271" s="117" t="s">
        <v>41455</v>
      </c>
      <c r="B271" s="102" t="s">
        <v>41405</v>
      </c>
      <c r="C271" s="305" t="s">
        <v>41456</v>
      </c>
      <c r="D271" s="305"/>
      <c r="E271" s="305"/>
      <c r="F271" s="305"/>
      <c r="G271" s="305"/>
      <c r="H271" s="305"/>
      <c r="I271" s="305"/>
      <c r="J271" s="305"/>
      <c r="K271" s="305"/>
      <c r="L271" s="102" t="s">
        <v>55</v>
      </c>
      <c r="M271" s="103">
        <v>41.63</v>
      </c>
    </row>
    <row r="272" spans="1:13" x14ac:dyDescent="0.25">
      <c r="A272" s="117" t="s">
        <v>41457</v>
      </c>
      <c r="B272" s="102" t="s">
        <v>41405</v>
      </c>
      <c r="C272" s="305" t="s">
        <v>41446</v>
      </c>
      <c r="D272" s="305"/>
      <c r="E272" s="305"/>
      <c r="F272" s="305"/>
      <c r="G272" s="305"/>
      <c r="H272" s="305"/>
      <c r="I272" s="305"/>
      <c r="J272" s="305"/>
      <c r="K272" s="305"/>
      <c r="L272" s="102" t="s">
        <v>55</v>
      </c>
      <c r="M272" s="103">
        <v>53.52</v>
      </c>
    </row>
    <row r="273" spans="1:13" x14ac:dyDescent="0.25">
      <c r="A273" s="117" t="s">
        <v>41458</v>
      </c>
      <c r="B273" s="102" t="s">
        <v>41405</v>
      </c>
      <c r="C273" s="305" t="s">
        <v>41448</v>
      </c>
      <c r="D273" s="305"/>
      <c r="E273" s="305"/>
      <c r="F273" s="305"/>
      <c r="G273" s="305"/>
      <c r="H273" s="305"/>
      <c r="I273" s="305"/>
      <c r="J273" s="305"/>
      <c r="K273" s="305"/>
      <c r="L273" s="102" t="s">
        <v>55</v>
      </c>
      <c r="M273" s="103">
        <v>71.36</v>
      </c>
    </row>
    <row r="274" spans="1:13" x14ac:dyDescent="0.25">
      <c r="A274" s="117" t="s">
        <v>41459</v>
      </c>
      <c r="B274" s="102" t="s">
        <v>41405</v>
      </c>
      <c r="C274" s="305" t="s">
        <v>41460</v>
      </c>
      <c r="D274" s="305"/>
      <c r="E274" s="305"/>
      <c r="F274" s="305"/>
      <c r="G274" s="305"/>
      <c r="H274" s="305"/>
      <c r="I274" s="305"/>
      <c r="J274" s="305"/>
      <c r="K274" s="305"/>
      <c r="L274" s="102" t="s">
        <v>55</v>
      </c>
      <c r="M274" s="103">
        <v>48.97</v>
      </c>
    </row>
    <row r="275" spans="1:13" x14ac:dyDescent="0.25">
      <c r="A275" s="116" t="s">
        <v>41461</v>
      </c>
      <c r="B275" s="100" t="s">
        <v>41405</v>
      </c>
      <c r="C275" s="306" t="s">
        <v>41462</v>
      </c>
      <c r="D275" s="306"/>
      <c r="E275" s="306"/>
      <c r="F275" s="306"/>
      <c r="G275" s="306"/>
      <c r="H275" s="306"/>
      <c r="I275" s="306"/>
      <c r="J275" s="306"/>
      <c r="K275" s="306"/>
      <c r="L275" s="101" t="s">
        <v>210</v>
      </c>
      <c r="M275" s="101" t="s">
        <v>210</v>
      </c>
    </row>
    <row r="276" spans="1:13" x14ac:dyDescent="0.25">
      <c r="A276" s="117" t="s">
        <v>41463</v>
      </c>
      <c r="B276" s="102" t="s">
        <v>41405</v>
      </c>
      <c r="C276" s="305" t="s">
        <v>41464</v>
      </c>
      <c r="D276" s="305"/>
      <c r="E276" s="305"/>
      <c r="F276" s="305"/>
      <c r="G276" s="305"/>
      <c r="H276" s="305"/>
      <c r="I276" s="305"/>
      <c r="J276" s="305"/>
      <c r="K276" s="305"/>
      <c r="L276" s="102" t="s">
        <v>55</v>
      </c>
      <c r="M276" s="103">
        <v>457.5</v>
      </c>
    </row>
    <row r="277" spans="1:13" x14ac:dyDescent="0.25">
      <c r="A277" s="118" t="s">
        <v>21205</v>
      </c>
      <c r="B277" s="105"/>
      <c r="C277" s="308" t="s">
        <v>21206</v>
      </c>
      <c r="D277" s="308"/>
      <c r="E277" s="308"/>
      <c r="F277" s="308"/>
      <c r="G277" s="308"/>
      <c r="H277" s="308"/>
      <c r="I277" s="308"/>
      <c r="J277" s="308"/>
      <c r="K277" s="308"/>
      <c r="L277" s="106" t="s">
        <v>210</v>
      </c>
      <c r="M277" s="106" t="s">
        <v>210</v>
      </c>
    </row>
    <row r="278" spans="1:13" x14ac:dyDescent="0.25">
      <c r="A278" s="116" t="s">
        <v>21207</v>
      </c>
      <c r="B278" s="100" t="s">
        <v>20736</v>
      </c>
      <c r="C278" s="306" t="s">
        <v>21208</v>
      </c>
      <c r="D278" s="306"/>
      <c r="E278" s="306"/>
      <c r="F278" s="306"/>
      <c r="G278" s="306"/>
      <c r="H278" s="306"/>
      <c r="I278" s="306"/>
      <c r="J278" s="306"/>
      <c r="K278" s="306"/>
      <c r="L278" s="101" t="s">
        <v>210</v>
      </c>
      <c r="M278" s="101" t="s">
        <v>210</v>
      </c>
    </row>
    <row r="279" spans="1:13" x14ac:dyDescent="0.25">
      <c r="A279" s="117" t="s">
        <v>21209</v>
      </c>
      <c r="B279" s="102" t="s">
        <v>20736</v>
      </c>
      <c r="C279" s="305" t="s">
        <v>21210</v>
      </c>
      <c r="D279" s="305"/>
      <c r="E279" s="305"/>
      <c r="F279" s="305"/>
      <c r="G279" s="305"/>
      <c r="H279" s="305"/>
      <c r="I279" s="305"/>
      <c r="J279" s="305"/>
      <c r="K279" s="305"/>
      <c r="L279" s="102" t="s">
        <v>55</v>
      </c>
      <c r="M279" s="103">
        <v>220.88</v>
      </c>
    </row>
    <row r="280" spans="1:13" x14ac:dyDescent="0.25">
      <c r="A280" s="117" t="s">
        <v>21211</v>
      </c>
      <c r="B280" s="102" t="s">
        <v>20736</v>
      </c>
      <c r="C280" s="305" t="s">
        <v>21212</v>
      </c>
      <c r="D280" s="305"/>
      <c r="E280" s="305"/>
      <c r="F280" s="305"/>
      <c r="G280" s="305"/>
      <c r="H280" s="305"/>
      <c r="I280" s="305"/>
      <c r="J280" s="305"/>
      <c r="K280" s="305"/>
      <c r="L280" s="102" t="s">
        <v>3</v>
      </c>
      <c r="M280" s="103">
        <v>264.5</v>
      </c>
    </row>
    <row r="281" spans="1:13" x14ac:dyDescent="0.25">
      <c r="A281" s="117" t="s">
        <v>21213</v>
      </c>
      <c r="B281" s="102" t="s">
        <v>20736</v>
      </c>
      <c r="C281" s="305" t="s">
        <v>21214</v>
      </c>
      <c r="D281" s="305"/>
      <c r="E281" s="305"/>
      <c r="F281" s="305"/>
      <c r="G281" s="305"/>
      <c r="H281" s="305"/>
      <c r="I281" s="305"/>
      <c r="J281" s="305"/>
      <c r="K281" s="305"/>
      <c r="L281" s="102" t="s">
        <v>55</v>
      </c>
      <c r="M281" s="103">
        <v>472.97</v>
      </c>
    </row>
    <row r="282" spans="1:13" x14ac:dyDescent="0.25">
      <c r="A282" s="117" t="s">
        <v>21215</v>
      </c>
      <c r="B282" s="102" t="s">
        <v>20736</v>
      </c>
      <c r="C282" s="305" t="s">
        <v>21216</v>
      </c>
      <c r="D282" s="305"/>
      <c r="E282" s="305"/>
      <c r="F282" s="305"/>
      <c r="G282" s="305"/>
      <c r="H282" s="305"/>
      <c r="I282" s="305"/>
      <c r="J282" s="305"/>
      <c r="K282" s="305"/>
      <c r="L282" s="102" t="s">
        <v>55</v>
      </c>
      <c r="M282" s="103">
        <v>482.23</v>
      </c>
    </row>
    <row r="283" spans="1:13" x14ac:dyDescent="0.25">
      <c r="A283" s="117" t="s">
        <v>41465</v>
      </c>
      <c r="B283" s="102" t="s">
        <v>41405</v>
      </c>
      <c r="C283" s="305" t="s">
        <v>41466</v>
      </c>
      <c r="D283" s="305"/>
      <c r="E283" s="305"/>
      <c r="F283" s="305"/>
      <c r="G283" s="305"/>
      <c r="H283" s="305"/>
      <c r="I283" s="305"/>
      <c r="J283" s="305"/>
      <c r="K283" s="305"/>
      <c r="L283" s="102" t="s">
        <v>55</v>
      </c>
      <c r="M283" s="103">
        <v>412.4</v>
      </c>
    </row>
    <row r="284" spans="1:13" x14ac:dyDescent="0.25">
      <c r="A284" s="117" t="s">
        <v>41467</v>
      </c>
      <c r="B284" s="102" t="s">
        <v>41405</v>
      </c>
      <c r="C284" s="305" t="s">
        <v>41468</v>
      </c>
      <c r="D284" s="305"/>
      <c r="E284" s="305"/>
      <c r="F284" s="305"/>
      <c r="G284" s="305"/>
      <c r="H284" s="305"/>
      <c r="I284" s="305"/>
      <c r="J284" s="305"/>
      <c r="K284" s="305"/>
      <c r="L284" s="102" t="s">
        <v>55</v>
      </c>
      <c r="M284" s="103">
        <v>220.88</v>
      </c>
    </row>
    <row r="285" spans="1:13" x14ac:dyDescent="0.25">
      <c r="A285" s="117" t="s">
        <v>41469</v>
      </c>
      <c r="B285" s="102" t="s">
        <v>41405</v>
      </c>
      <c r="C285" s="305" t="s">
        <v>41470</v>
      </c>
      <c r="D285" s="305"/>
      <c r="E285" s="305"/>
      <c r="F285" s="305"/>
      <c r="G285" s="305"/>
      <c r="H285" s="305"/>
      <c r="I285" s="305"/>
      <c r="J285" s="305"/>
      <c r="K285" s="305"/>
      <c r="L285" s="102" t="s">
        <v>55</v>
      </c>
      <c r="M285" s="103">
        <v>390.39</v>
      </c>
    </row>
    <row r="286" spans="1:13" x14ac:dyDescent="0.25">
      <c r="A286" s="117" t="s">
        <v>41471</v>
      </c>
      <c r="B286" s="102" t="s">
        <v>41405</v>
      </c>
      <c r="C286" s="305" t="s">
        <v>41472</v>
      </c>
      <c r="D286" s="305"/>
      <c r="E286" s="305"/>
      <c r="F286" s="305"/>
      <c r="G286" s="305"/>
      <c r="H286" s="305"/>
      <c r="I286" s="305"/>
      <c r="J286" s="305"/>
      <c r="K286" s="305"/>
      <c r="L286" s="102" t="s">
        <v>55</v>
      </c>
      <c r="M286" s="103">
        <v>248.49</v>
      </c>
    </row>
    <row r="287" spans="1:13" x14ac:dyDescent="0.25">
      <c r="A287" s="116" t="s">
        <v>21217</v>
      </c>
      <c r="B287" s="100" t="s">
        <v>20736</v>
      </c>
      <c r="C287" s="306" t="s">
        <v>21218</v>
      </c>
      <c r="D287" s="306"/>
      <c r="E287" s="306"/>
      <c r="F287" s="306"/>
      <c r="G287" s="306"/>
      <c r="H287" s="306"/>
      <c r="I287" s="306"/>
      <c r="J287" s="306"/>
      <c r="K287" s="306"/>
      <c r="L287" s="101" t="s">
        <v>210</v>
      </c>
      <c r="M287" s="101" t="s">
        <v>210</v>
      </c>
    </row>
    <row r="288" spans="1:13" x14ac:dyDescent="0.25">
      <c r="A288" s="117" t="s">
        <v>21219</v>
      </c>
      <c r="B288" s="102" t="s">
        <v>20736</v>
      </c>
      <c r="C288" s="305" t="s">
        <v>21220</v>
      </c>
      <c r="D288" s="305"/>
      <c r="E288" s="305"/>
      <c r="F288" s="305"/>
      <c r="G288" s="305"/>
      <c r="H288" s="305"/>
      <c r="I288" s="305"/>
      <c r="J288" s="305"/>
      <c r="K288" s="305"/>
      <c r="L288" s="102" t="s">
        <v>4</v>
      </c>
      <c r="M288" s="103">
        <v>13.99</v>
      </c>
    </row>
    <row r="289" spans="1:13" x14ac:dyDescent="0.25">
      <c r="A289" s="117" t="s">
        <v>21221</v>
      </c>
      <c r="B289" s="102" t="s">
        <v>20736</v>
      </c>
      <c r="C289" s="305" t="s">
        <v>21222</v>
      </c>
      <c r="D289" s="305"/>
      <c r="E289" s="305"/>
      <c r="F289" s="305"/>
      <c r="G289" s="305"/>
      <c r="H289" s="305"/>
      <c r="I289" s="305"/>
      <c r="J289" s="305"/>
      <c r="K289" s="305"/>
      <c r="L289" s="102" t="s">
        <v>4</v>
      </c>
      <c r="M289" s="103">
        <v>17.489999999999998</v>
      </c>
    </row>
    <row r="290" spans="1:13" x14ac:dyDescent="0.25">
      <c r="A290" s="117" t="s">
        <v>21223</v>
      </c>
      <c r="B290" s="102" t="s">
        <v>20736</v>
      </c>
      <c r="C290" s="305" t="s">
        <v>21224</v>
      </c>
      <c r="D290" s="305"/>
      <c r="E290" s="305"/>
      <c r="F290" s="305"/>
      <c r="G290" s="305"/>
      <c r="H290" s="305"/>
      <c r="I290" s="305"/>
      <c r="J290" s="305"/>
      <c r="K290" s="305"/>
      <c r="L290" s="102" t="s">
        <v>4</v>
      </c>
      <c r="M290" s="103">
        <v>23.32</v>
      </c>
    </row>
    <row r="291" spans="1:13" x14ac:dyDescent="0.25">
      <c r="A291" s="117" t="s">
        <v>21225</v>
      </c>
      <c r="B291" s="102" t="s">
        <v>20736</v>
      </c>
      <c r="C291" s="305" t="s">
        <v>21226</v>
      </c>
      <c r="D291" s="305"/>
      <c r="E291" s="305"/>
      <c r="F291" s="305"/>
      <c r="G291" s="305"/>
      <c r="H291" s="305"/>
      <c r="I291" s="305"/>
      <c r="J291" s="305"/>
      <c r="K291" s="305"/>
      <c r="L291" s="102" t="s">
        <v>4</v>
      </c>
      <c r="M291" s="103">
        <v>29.15</v>
      </c>
    </row>
    <row r="292" spans="1:13" x14ac:dyDescent="0.25">
      <c r="A292" s="117" t="s">
        <v>21227</v>
      </c>
      <c r="B292" s="102" t="s">
        <v>20736</v>
      </c>
      <c r="C292" s="305" t="s">
        <v>21228</v>
      </c>
      <c r="D292" s="305"/>
      <c r="E292" s="305"/>
      <c r="F292" s="305"/>
      <c r="G292" s="305"/>
      <c r="H292" s="305"/>
      <c r="I292" s="305"/>
      <c r="J292" s="305"/>
      <c r="K292" s="305"/>
      <c r="L292" s="102" t="s">
        <v>4</v>
      </c>
      <c r="M292" s="103">
        <v>21.82</v>
      </c>
    </row>
    <row r="293" spans="1:13" x14ac:dyDescent="0.25">
      <c r="A293" s="117" t="s">
        <v>21229</v>
      </c>
      <c r="B293" s="102" t="s">
        <v>20736</v>
      </c>
      <c r="C293" s="305" t="s">
        <v>21230</v>
      </c>
      <c r="D293" s="305"/>
      <c r="E293" s="305"/>
      <c r="F293" s="305"/>
      <c r="G293" s="305"/>
      <c r="H293" s="305"/>
      <c r="I293" s="305"/>
      <c r="J293" s="305"/>
      <c r="K293" s="305"/>
      <c r="L293" s="102" t="s">
        <v>4</v>
      </c>
      <c r="M293" s="103">
        <v>29.37</v>
      </c>
    </row>
    <row r="294" spans="1:13" x14ac:dyDescent="0.25">
      <c r="A294" s="117" t="s">
        <v>21231</v>
      </c>
      <c r="B294" s="102" t="s">
        <v>20736</v>
      </c>
      <c r="C294" s="305" t="s">
        <v>21232</v>
      </c>
      <c r="D294" s="305"/>
      <c r="E294" s="305"/>
      <c r="F294" s="305"/>
      <c r="G294" s="305"/>
      <c r="H294" s="305"/>
      <c r="I294" s="305"/>
      <c r="J294" s="305"/>
      <c r="K294" s="305"/>
      <c r="L294" s="102" t="s">
        <v>4</v>
      </c>
      <c r="M294" s="103">
        <v>40.81</v>
      </c>
    </row>
    <row r="295" spans="1:13" x14ac:dyDescent="0.25">
      <c r="A295" s="117" t="s">
        <v>21233</v>
      </c>
      <c r="B295" s="102" t="s">
        <v>20736</v>
      </c>
      <c r="C295" s="305" t="s">
        <v>21234</v>
      </c>
      <c r="D295" s="305"/>
      <c r="E295" s="305"/>
      <c r="F295" s="305"/>
      <c r="G295" s="305"/>
      <c r="H295" s="305"/>
      <c r="I295" s="305"/>
      <c r="J295" s="305"/>
      <c r="K295" s="305"/>
      <c r="L295" s="102" t="s">
        <v>4</v>
      </c>
      <c r="M295" s="103">
        <v>53.5</v>
      </c>
    </row>
    <row r="296" spans="1:13" x14ac:dyDescent="0.25">
      <c r="A296" s="117" t="s">
        <v>21235</v>
      </c>
      <c r="B296" s="102" t="s">
        <v>20736</v>
      </c>
      <c r="C296" s="305" t="s">
        <v>21236</v>
      </c>
      <c r="D296" s="305"/>
      <c r="E296" s="305"/>
      <c r="F296" s="305"/>
      <c r="G296" s="305"/>
      <c r="H296" s="305"/>
      <c r="I296" s="305"/>
      <c r="J296" s="305"/>
      <c r="K296" s="305"/>
      <c r="L296" s="102" t="s">
        <v>4</v>
      </c>
      <c r="M296" s="103">
        <v>16.09</v>
      </c>
    </row>
    <row r="297" spans="1:13" x14ac:dyDescent="0.25">
      <c r="A297" s="117" t="s">
        <v>21237</v>
      </c>
      <c r="B297" s="102" t="s">
        <v>20736</v>
      </c>
      <c r="C297" s="305" t="s">
        <v>21238</v>
      </c>
      <c r="D297" s="305"/>
      <c r="E297" s="305"/>
      <c r="F297" s="305"/>
      <c r="G297" s="305"/>
      <c r="H297" s="305"/>
      <c r="I297" s="305"/>
      <c r="J297" s="305"/>
      <c r="K297" s="305"/>
      <c r="L297" s="102" t="s">
        <v>4</v>
      </c>
      <c r="M297" s="103">
        <v>21.42</v>
      </c>
    </row>
    <row r="298" spans="1:13" x14ac:dyDescent="0.25">
      <c r="A298" s="117" t="s">
        <v>21239</v>
      </c>
      <c r="B298" s="102" t="s">
        <v>20736</v>
      </c>
      <c r="C298" s="305" t="s">
        <v>21240</v>
      </c>
      <c r="D298" s="305"/>
      <c r="E298" s="305"/>
      <c r="F298" s="305"/>
      <c r="G298" s="305"/>
      <c r="H298" s="305"/>
      <c r="I298" s="305"/>
      <c r="J298" s="305"/>
      <c r="K298" s="305"/>
      <c r="L298" s="102" t="s">
        <v>4</v>
      </c>
      <c r="M298" s="103">
        <v>29.35</v>
      </c>
    </row>
    <row r="299" spans="1:13" x14ac:dyDescent="0.25">
      <c r="A299" s="117" t="s">
        <v>21241</v>
      </c>
      <c r="B299" s="102" t="s">
        <v>20736</v>
      </c>
      <c r="C299" s="305" t="s">
        <v>21242</v>
      </c>
      <c r="D299" s="305"/>
      <c r="E299" s="305"/>
      <c r="F299" s="305"/>
      <c r="G299" s="305"/>
      <c r="H299" s="305"/>
      <c r="I299" s="305"/>
      <c r="J299" s="305"/>
      <c r="K299" s="305"/>
      <c r="L299" s="102" t="s">
        <v>4</v>
      </c>
      <c r="M299" s="103">
        <v>37.479999999999997</v>
      </c>
    </row>
    <row r="300" spans="1:13" x14ac:dyDescent="0.25">
      <c r="A300" s="116" t="s">
        <v>21243</v>
      </c>
      <c r="B300" s="100" t="s">
        <v>20736</v>
      </c>
      <c r="C300" s="306" t="s">
        <v>21244</v>
      </c>
      <c r="D300" s="306"/>
      <c r="E300" s="306"/>
      <c r="F300" s="306"/>
      <c r="G300" s="306"/>
      <c r="H300" s="306"/>
      <c r="I300" s="306"/>
      <c r="J300" s="306"/>
      <c r="K300" s="306"/>
      <c r="L300" s="101" t="s">
        <v>210</v>
      </c>
      <c r="M300" s="101" t="s">
        <v>210</v>
      </c>
    </row>
    <row r="301" spans="1:13" x14ac:dyDescent="0.25">
      <c r="A301" s="117" t="s">
        <v>21245</v>
      </c>
      <c r="B301" s="102" t="s">
        <v>20736</v>
      </c>
      <c r="C301" s="305" t="s">
        <v>21246</v>
      </c>
      <c r="D301" s="305"/>
      <c r="E301" s="305"/>
      <c r="F301" s="305"/>
      <c r="G301" s="305"/>
      <c r="H301" s="305"/>
      <c r="I301" s="305"/>
      <c r="J301" s="305"/>
      <c r="K301" s="305"/>
      <c r="L301" s="102" t="s">
        <v>3</v>
      </c>
      <c r="M301" s="103">
        <v>3550</v>
      </c>
    </row>
    <row r="302" spans="1:13" x14ac:dyDescent="0.25">
      <c r="A302" s="117" t="s">
        <v>21247</v>
      </c>
      <c r="B302" s="102" t="s">
        <v>20736</v>
      </c>
      <c r="C302" s="305" t="s">
        <v>21248</v>
      </c>
      <c r="D302" s="305"/>
      <c r="E302" s="305"/>
      <c r="F302" s="305"/>
      <c r="G302" s="305"/>
      <c r="H302" s="305"/>
      <c r="I302" s="305"/>
      <c r="J302" s="305"/>
      <c r="K302" s="305"/>
      <c r="L302" s="102" t="s">
        <v>4</v>
      </c>
      <c r="M302" s="103">
        <v>30.67</v>
      </c>
    </row>
    <row r="303" spans="1:13" x14ac:dyDescent="0.25">
      <c r="A303" s="117" t="s">
        <v>21249</v>
      </c>
      <c r="B303" s="102" t="s">
        <v>20736</v>
      </c>
      <c r="C303" s="305" t="s">
        <v>21250</v>
      </c>
      <c r="D303" s="305"/>
      <c r="E303" s="305"/>
      <c r="F303" s="305"/>
      <c r="G303" s="305"/>
      <c r="H303" s="305"/>
      <c r="I303" s="305"/>
      <c r="J303" s="305"/>
      <c r="K303" s="305"/>
      <c r="L303" s="102" t="s">
        <v>4</v>
      </c>
      <c r="M303" s="103">
        <v>31.42</v>
      </c>
    </row>
    <row r="304" spans="1:13" x14ac:dyDescent="0.25">
      <c r="A304" s="117" t="s">
        <v>21251</v>
      </c>
      <c r="B304" s="102" t="s">
        <v>20736</v>
      </c>
      <c r="C304" s="305" t="s">
        <v>21252</v>
      </c>
      <c r="D304" s="305"/>
      <c r="E304" s="305"/>
      <c r="F304" s="305"/>
      <c r="G304" s="305"/>
      <c r="H304" s="305"/>
      <c r="I304" s="305"/>
      <c r="J304" s="305"/>
      <c r="K304" s="305"/>
      <c r="L304" s="102" t="s">
        <v>4</v>
      </c>
      <c r="M304" s="103">
        <v>43.42</v>
      </c>
    </row>
    <row r="305" spans="1:13" x14ac:dyDescent="0.25">
      <c r="A305" s="117" t="s">
        <v>21253</v>
      </c>
      <c r="B305" s="102" t="s">
        <v>20736</v>
      </c>
      <c r="C305" s="305" t="s">
        <v>21254</v>
      </c>
      <c r="D305" s="305"/>
      <c r="E305" s="305"/>
      <c r="F305" s="305"/>
      <c r="G305" s="305"/>
      <c r="H305" s="305"/>
      <c r="I305" s="305"/>
      <c r="J305" s="305"/>
      <c r="K305" s="305"/>
      <c r="L305" s="102" t="s">
        <v>4</v>
      </c>
      <c r="M305" s="103">
        <v>45.5</v>
      </c>
    </row>
    <row r="306" spans="1:13" x14ac:dyDescent="0.25">
      <c r="A306" s="117" t="s">
        <v>21255</v>
      </c>
      <c r="B306" s="102" t="s">
        <v>20736</v>
      </c>
      <c r="C306" s="305" t="s">
        <v>21256</v>
      </c>
      <c r="D306" s="305"/>
      <c r="E306" s="305"/>
      <c r="F306" s="305"/>
      <c r="G306" s="305"/>
      <c r="H306" s="305"/>
      <c r="I306" s="305"/>
      <c r="J306" s="305"/>
      <c r="K306" s="305"/>
      <c r="L306" s="102" t="s">
        <v>4</v>
      </c>
      <c r="M306" s="103">
        <v>46.33</v>
      </c>
    </row>
    <row r="307" spans="1:13" x14ac:dyDescent="0.25">
      <c r="A307" s="116" t="s">
        <v>21257</v>
      </c>
      <c r="B307" s="100" t="s">
        <v>20736</v>
      </c>
      <c r="C307" s="306" t="s">
        <v>21258</v>
      </c>
      <c r="D307" s="306"/>
      <c r="E307" s="306"/>
      <c r="F307" s="306"/>
      <c r="G307" s="306"/>
      <c r="H307" s="306"/>
      <c r="I307" s="306"/>
      <c r="J307" s="306"/>
      <c r="K307" s="306"/>
      <c r="L307" s="101" t="s">
        <v>210</v>
      </c>
      <c r="M307" s="101" t="s">
        <v>210</v>
      </c>
    </row>
    <row r="308" spans="1:13" x14ac:dyDescent="0.25">
      <c r="A308" s="117" t="s">
        <v>21259</v>
      </c>
      <c r="B308" s="102" t="s">
        <v>20736</v>
      </c>
      <c r="C308" s="305" t="s">
        <v>21246</v>
      </c>
      <c r="D308" s="305"/>
      <c r="E308" s="305"/>
      <c r="F308" s="305"/>
      <c r="G308" s="305"/>
      <c r="H308" s="305"/>
      <c r="I308" s="305"/>
      <c r="J308" s="305"/>
      <c r="K308" s="305"/>
      <c r="L308" s="102" t="s">
        <v>3</v>
      </c>
      <c r="M308" s="103">
        <v>7950</v>
      </c>
    </row>
    <row r="309" spans="1:13" x14ac:dyDescent="0.25">
      <c r="A309" s="117" t="s">
        <v>21260</v>
      </c>
      <c r="B309" s="102" t="s">
        <v>20736</v>
      </c>
      <c r="C309" s="305" t="s">
        <v>21261</v>
      </c>
      <c r="D309" s="305"/>
      <c r="E309" s="305"/>
      <c r="F309" s="305"/>
      <c r="G309" s="305"/>
      <c r="H309" s="305"/>
      <c r="I309" s="305"/>
      <c r="J309" s="305"/>
      <c r="K309" s="305"/>
      <c r="L309" s="102" t="s">
        <v>4</v>
      </c>
      <c r="M309" s="103">
        <v>84.13</v>
      </c>
    </row>
    <row r="310" spans="1:13" x14ac:dyDescent="0.25">
      <c r="A310" s="117" t="s">
        <v>21262</v>
      </c>
      <c r="B310" s="102" t="s">
        <v>20736</v>
      </c>
      <c r="C310" s="305" t="s">
        <v>21263</v>
      </c>
      <c r="D310" s="305"/>
      <c r="E310" s="305"/>
      <c r="F310" s="305"/>
      <c r="G310" s="305"/>
      <c r="H310" s="305"/>
      <c r="I310" s="305"/>
      <c r="J310" s="305"/>
      <c r="K310" s="305"/>
      <c r="L310" s="102" t="s">
        <v>4</v>
      </c>
      <c r="M310" s="103">
        <v>95.7</v>
      </c>
    </row>
    <row r="311" spans="1:13" x14ac:dyDescent="0.25">
      <c r="A311" s="117" t="s">
        <v>21264</v>
      </c>
      <c r="B311" s="102" t="s">
        <v>20736</v>
      </c>
      <c r="C311" s="305" t="s">
        <v>21265</v>
      </c>
      <c r="D311" s="305"/>
      <c r="E311" s="305"/>
      <c r="F311" s="305"/>
      <c r="G311" s="305"/>
      <c r="H311" s="305"/>
      <c r="I311" s="305"/>
      <c r="J311" s="305"/>
      <c r="K311" s="305"/>
      <c r="L311" s="102" t="s">
        <v>4</v>
      </c>
      <c r="M311" s="103">
        <v>128.69999999999999</v>
      </c>
    </row>
    <row r="312" spans="1:13" x14ac:dyDescent="0.25">
      <c r="A312" s="117" t="s">
        <v>21266</v>
      </c>
      <c r="B312" s="102" t="s">
        <v>20736</v>
      </c>
      <c r="C312" s="305" t="s">
        <v>21267</v>
      </c>
      <c r="D312" s="305"/>
      <c r="E312" s="305"/>
      <c r="F312" s="305"/>
      <c r="G312" s="305"/>
      <c r="H312" s="305"/>
      <c r="I312" s="305"/>
      <c r="J312" s="305"/>
      <c r="K312" s="305"/>
      <c r="L312" s="102" t="s">
        <v>4</v>
      </c>
      <c r="M312" s="103">
        <v>172.03</v>
      </c>
    </row>
    <row r="313" spans="1:13" x14ac:dyDescent="0.25">
      <c r="A313" s="116" t="s">
        <v>21268</v>
      </c>
      <c r="B313" s="100" t="s">
        <v>20736</v>
      </c>
      <c r="C313" s="306" t="s">
        <v>21269</v>
      </c>
      <c r="D313" s="306"/>
      <c r="E313" s="306"/>
      <c r="F313" s="306"/>
      <c r="G313" s="306"/>
      <c r="H313" s="306"/>
      <c r="I313" s="306"/>
      <c r="J313" s="306"/>
      <c r="K313" s="306"/>
      <c r="L313" s="101" t="s">
        <v>210</v>
      </c>
      <c r="M313" s="101" t="s">
        <v>210</v>
      </c>
    </row>
    <row r="314" spans="1:13" x14ac:dyDescent="0.25">
      <c r="A314" s="117" t="s">
        <v>21270</v>
      </c>
      <c r="B314" s="102" t="s">
        <v>20736</v>
      </c>
      <c r="C314" s="305" t="s">
        <v>21271</v>
      </c>
      <c r="D314" s="305"/>
      <c r="E314" s="305"/>
      <c r="F314" s="305"/>
      <c r="G314" s="305"/>
      <c r="H314" s="305"/>
      <c r="I314" s="305"/>
      <c r="J314" s="305"/>
      <c r="K314" s="305"/>
      <c r="L314" s="102" t="s">
        <v>3</v>
      </c>
      <c r="M314" s="103">
        <v>17862.330000000002</v>
      </c>
    </row>
    <row r="315" spans="1:13" x14ac:dyDescent="0.25">
      <c r="A315" s="117" t="s">
        <v>21272</v>
      </c>
      <c r="B315" s="102" t="s">
        <v>20736</v>
      </c>
      <c r="C315" s="305" t="s">
        <v>21273</v>
      </c>
      <c r="D315" s="305"/>
      <c r="E315" s="305"/>
      <c r="F315" s="305"/>
      <c r="G315" s="305"/>
      <c r="H315" s="305"/>
      <c r="I315" s="305"/>
      <c r="J315" s="305"/>
      <c r="K315" s="305"/>
      <c r="L315" s="102" t="s">
        <v>4</v>
      </c>
      <c r="M315" s="103">
        <v>42.88</v>
      </c>
    </row>
    <row r="316" spans="1:13" x14ac:dyDescent="0.25">
      <c r="A316" s="117" t="s">
        <v>21274</v>
      </c>
      <c r="B316" s="102" t="s">
        <v>20736</v>
      </c>
      <c r="C316" s="305" t="s">
        <v>21275</v>
      </c>
      <c r="D316" s="305"/>
      <c r="E316" s="305"/>
      <c r="F316" s="305"/>
      <c r="G316" s="305"/>
      <c r="H316" s="305"/>
      <c r="I316" s="305"/>
      <c r="J316" s="305"/>
      <c r="K316" s="305"/>
      <c r="L316" s="102" t="s">
        <v>4</v>
      </c>
      <c r="M316" s="103">
        <v>49.41</v>
      </c>
    </row>
    <row r="317" spans="1:13" x14ac:dyDescent="0.25">
      <c r="A317" s="117" t="s">
        <v>21276</v>
      </c>
      <c r="B317" s="102" t="s">
        <v>20736</v>
      </c>
      <c r="C317" s="305" t="s">
        <v>21277</v>
      </c>
      <c r="D317" s="305"/>
      <c r="E317" s="305"/>
      <c r="F317" s="305"/>
      <c r="G317" s="305"/>
      <c r="H317" s="305"/>
      <c r="I317" s="305"/>
      <c r="J317" s="305"/>
      <c r="K317" s="305"/>
      <c r="L317" s="102" t="s">
        <v>4</v>
      </c>
      <c r="M317" s="103">
        <v>65.540000000000006</v>
      </c>
    </row>
    <row r="318" spans="1:13" x14ac:dyDescent="0.25">
      <c r="A318" s="117" t="s">
        <v>21278</v>
      </c>
      <c r="B318" s="102" t="s">
        <v>20736</v>
      </c>
      <c r="C318" s="305" t="s">
        <v>21279</v>
      </c>
      <c r="D318" s="305"/>
      <c r="E318" s="305"/>
      <c r="F318" s="305"/>
      <c r="G318" s="305"/>
      <c r="H318" s="305"/>
      <c r="I318" s="305"/>
      <c r="J318" s="305"/>
      <c r="K318" s="305"/>
      <c r="L318" s="102" t="s">
        <v>4</v>
      </c>
      <c r="M318" s="103">
        <v>82.28</v>
      </c>
    </row>
    <row r="319" spans="1:13" x14ac:dyDescent="0.25">
      <c r="A319" s="117" t="s">
        <v>21280</v>
      </c>
      <c r="B319" s="102" t="s">
        <v>20736</v>
      </c>
      <c r="C319" s="305" t="s">
        <v>21281</v>
      </c>
      <c r="D319" s="305"/>
      <c r="E319" s="305"/>
      <c r="F319" s="305"/>
      <c r="G319" s="305"/>
      <c r="H319" s="305"/>
      <c r="I319" s="305"/>
      <c r="J319" s="305"/>
      <c r="K319" s="305"/>
      <c r="L319" s="102" t="s">
        <v>4</v>
      </c>
      <c r="M319" s="103">
        <v>98.68</v>
      </c>
    </row>
    <row r="320" spans="1:13" x14ac:dyDescent="0.25">
      <c r="A320" s="116" t="s">
        <v>21282</v>
      </c>
      <c r="B320" s="100" t="s">
        <v>20736</v>
      </c>
      <c r="C320" s="306" t="s">
        <v>21283</v>
      </c>
      <c r="D320" s="306"/>
      <c r="E320" s="306"/>
      <c r="F320" s="306"/>
      <c r="G320" s="306"/>
      <c r="H320" s="306"/>
      <c r="I320" s="306"/>
      <c r="J320" s="306"/>
      <c r="K320" s="306"/>
      <c r="L320" s="101" t="s">
        <v>210</v>
      </c>
      <c r="M320" s="101" t="s">
        <v>210</v>
      </c>
    </row>
    <row r="321" spans="1:13" x14ac:dyDescent="0.25">
      <c r="A321" s="117" t="s">
        <v>21284</v>
      </c>
      <c r="B321" s="102" t="s">
        <v>20736</v>
      </c>
      <c r="C321" s="305" t="s">
        <v>21246</v>
      </c>
      <c r="D321" s="305"/>
      <c r="E321" s="305"/>
      <c r="F321" s="305"/>
      <c r="G321" s="305"/>
      <c r="H321" s="305"/>
      <c r="I321" s="305"/>
      <c r="J321" s="305"/>
      <c r="K321" s="305"/>
      <c r="L321" s="102" t="s">
        <v>3</v>
      </c>
      <c r="M321" s="103">
        <v>9823.33</v>
      </c>
    </row>
    <row r="322" spans="1:13" x14ac:dyDescent="0.25">
      <c r="A322" s="117" t="s">
        <v>21285</v>
      </c>
      <c r="B322" s="102" t="s">
        <v>20736</v>
      </c>
      <c r="C322" s="305" t="s">
        <v>21286</v>
      </c>
      <c r="D322" s="305"/>
      <c r="E322" s="305"/>
      <c r="F322" s="305"/>
      <c r="G322" s="305"/>
      <c r="H322" s="305"/>
      <c r="I322" s="305"/>
      <c r="J322" s="305"/>
      <c r="K322" s="305"/>
      <c r="L322" s="102" t="s">
        <v>4</v>
      </c>
      <c r="M322" s="103">
        <v>140.19999999999999</v>
      </c>
    </row>
    <row r="323" spans="1:13" x14ac:dyDescent="0.25">
      <c r="A323" s="117" t="s">
        <v>21287</v>
      </c>
      <c r="B323" s="102" t="s">
        <v>20736</v>
      </c>
      <c r="C323" s="305" t="s">
        <v>21288</v>
      </c>
      <c r="D323" s="305"/>
      <c r="E323" s="305"/>
      <c r="F323" s="305"/>
      <c r="G323" s="305"/>
      <c r="H323" s="305"/>
      <c r="I323" s="305"/>
      <c r="J323" s="305"/>
      <c r="K323" s="305"/>
      <c r="L323" s="102" t="s">
        <v>4</v>
      </c>
      <c r="M323" s="103">
        <v>151.85</v>
      </c>
    </row>
    <row r="324" spans="1:13" x14ac:dyDescent="0.25">
      <c r="A324" s="117" t="s">
        <v>21289</v>
      </c>
      <c r="B324" s="102" t="s">
        <v>20736</v>
      </c>
      <c r="C324" s="305" t="s">
        <v>21290</v>
      </c>
      <c r="D324" s="305"/>
      <c r="E324" s="305"/>
      <c r="F324" s="305"/>
      <c r="G324" s="305"/>
      <c r="H324" s="305"/>
      <c r="I324" s="305"/>
      <c r="J324" s="305"/>
      <c r="K324" s="305"/>
      <c r="L324" s="102" t="s">
        <v>4</v>
      </c>
      <c r="M324" s="103">
        <v>163.93</v>
      </c>
    </row>
    <row r="325" spans="1:13" x14ac:dyDescent="0.25">
      <c r="A325" s="117" t="s">
        <v>21291</v>
      </c>
      <c r="B325" s="102" t="s">
        <v>20736</v>
      </c>
      <c r="C325" s="305" t="s">
        <v>21292</v>
      </c>
      <c r="D325" s="305"/>
      <c r="E325" s="305"/>
      <c r="F325" s="305"/>
      <c r="G325" s="305"/>
      <c r="H325" s="305"/>
      <c r="I325" s="305"/>
      <c r="J325" s="305"/>
      <c r="K325" s="305"/>
      <c r="L325" s="102" t="s">
        <v>4</v>
      </c>
      <c r="M325" s="103">
        <v>300.17</v>
      </c>
    </row>
    <row r="326" spans="1:13" x14ac:dyDescent="0.25">
      <c r="A326" s="117" t="s">
        <v>21293</v>
      </c>
      <c r="B326" s="102" t="s">
        <v>20736</v>
      </c>
      <c r="C326" s="305" t="s">
        <v>21294</v>
      </c>
      <c r="D326" s="305"/>
      <c r="E326" s="305"/>
      <c r="F326" s="305"/>
      <c r="G326" s="305"/>
      <c r="H326" s="305"/>
      <c r="I326" s="305"/>
      <c r="J326" s="305"/>
      <c r="K326" s="305"/>
      <c r="L326" s="102" t="s">
        <v>4</v>
      </c>
      <c r="M326" s="103">
        <v>293.89</v>
      </c>
    </row>
    <row r="327" spans="1:13" x14ac:dyDescent="0.25">
      <c r="A327" s="117" t="s">
        <v>21295</v>
      </c>
      <c r="B327" s="102" t="s">
        <v>20736</v>
      </c>
      <c r="C327" s="305" t="s">
        <v>21296</v>
      </c>
      <c r="D327" s="305"/>
      <c r="E327" s="305"/>
      <c r="F327" s="305"/>
      <c r="G327" s="305"/>
      <c r="H327" s="305"/>
      <c r="I327" s="305"/>
      <c r="J327" s="305"/>
      <c r="K327" s="305"/>
      <c r="L327" s="102" t="s">
        <v>4</v>
      </c>
      <c r="M327" s="103">
        <v>316.74</v>
      </c>
    </row>
    <row r="328" spans="1:13" x14ac:dyDescent="0.25">
      <c r="A328" s="117" t="s">
        <v>21297</v>
      </c>
      <c r="B328" s="102" t="s">
        <v>20736</v>
      </c>
      <c r="C328" s="305" t="s">
        <v>21298</v>
      </c>
      <c r="D328" s="305"/>
      <c r="E328" s="305"/>
      <c r="F328" s="305"/>
      <c r="G328" s="305"/>
      <c r="H328" s="305"/>
      <c r="I328" s="305"/>
      <c r="J328" s="305"/>
      <c r="K328" s="305"/>
      <c r="L328" s="102" t="s">
        <v>4</v>
      </c>
      <c r="M328" s="103">
        <v>341.35</v>
      </c>
    </row>
    <row r="329" spans="1:13" x14ac:dyDescent="0.25">
      <c r="A329" s="117" t="s">
        <v>21299</v>
      </c>
      <c r="B329" s="102" t="s">
        <v>20736</v>
      </c>
      <c r="C329" s="305" t="s">
        <v>21300</v>
      </c>
      <c r="D329" s="305"/>
      <c r="E329" s="305"/>
      <c r="F329" s="305"/>
      <c r="G329" s="305"/>
      <c r="H329" s="305"/>
      <c r="I329" s="305"/>
      <c r="J329" s="305"/>
      <c r="K329" s="305"/>
      <c r="L329" s="102" t="s">
        <v>4</v>
      </c>
      <c r="M329" s="103">
        <v>616.24</v>
      </c>
    </row>
    <row r="330" spans="1:13" x14ac:dyDescent="0.25">
      <c r="A330" s="116" t="s">
        <v>21301</v>
      </c>
      <c r="B330" s="100" t="s">
        <v>20736</v>
      </c>
      <c r="C330" s="306" t="s">
        <v>21302</v>
      </c>
      <c r="D330" s="306"/>
      <c r="E330" s="306"/>
      <c r="F330" s="306"/>
      <c r="G330" s="306"/>
      <c r="H330" s="306"/>
      <c r="I330" s="306"/>
      <c r="J330" s="306"/>
      <c r="K330" s="306"/>
      <c r="L330" s="101" t="s">
        <v>210</v>
      </c>
      <c r="M330" s="101" t="s">
        <v>210</v>
      </c>
    </row>
    <row r="331" spans="1:13" x14ac:dyDescent="0.25">
      <c r="A331" s="117" t="s">
        <v>21303</v>
      </c>
      <c r="B331" s="102" t="s">
        <v>20736</v>
      </c>
      <c r="C331" s="305" t="s">
        <v>21246</v>
      </c>
      <c r="D331" s="305"/>
      <c r="E331" s="305"/>
      <c r="F331" s="305"/>
      <c r="G331" s="305"/>
      <c r="H331" s="305"/>
      <c r="I331" s="305"/>
      <c r="J331" s="305"/>
      <c r="K331" s="305"/>
      <c r="L331" s="102" t="s">
        <v>3</v>
      </c>
      <c r="M331" s="103">
        <v>10863.63</v>
      </c>
    </row>
    <row r="332" spans="1:13" x14ac:dyDescent="0.25">
      <c r="A332" s="117" t="s">
        <v>21304</v>
      </c>
      <c r="B332" s="102" t="s">
        <v>20736</v>
      </c>
      <c r="C332" s="305" t="s">
        <v>21305</v>
      </c>
      <c r="D332" s="305"/>
      <c r="E332" s="305"/>
      <c r="F332" s="305"/>
      <c r="G332" s="305"/>
      <c r="H332" s="305"/>
      <c r="I332" s="305"/>
      <c r="J332" s="305"/>
      <c r="K332" s="305"/>
      <c r="L332" s="102" t="s">
        <v>4</v>
      </c>
      <c r="M332" s="103">
        <v>114.98</v>
      </c>
    </row>
    <row r="333" spans="1:13" x14ac:dyDescent="0.25">
      <c r="A333" s="117" t="s">
        <v>21306</v>
      </c>
      <c r="B333" s="102" t="s">
        <v>20736</v>
      </c>
      <c r="C333" s="305" t="s">
        <v>21307</v>
      </c>
      <c r="D333" s="305"/>
      <c r="E333" s="305"/>
      <c r="F333" s="305"/>
      <c r="G333" s="305"/>
      <c r="H333" s="305"/>
      <c r="I333" s="305"/>
      <c r="J333" s="305"/>
      <c r="K333" s="305"/>
      <c r="L333" s="102" t="s">
        <v>4</v>
      </c>
      <c r="M333" s="103">
        <v>136.24</v>
      </c>
    </row>
    <row r="334" spans="1:13" x14ac:dyDescent="0.25">
      <c r="A334" s="117" t="s">
        <v>21308</v>
      </c>
      <c r="B334" s="102" t="s">
        <v>20736</v>
      </c>
      <c r="C334" s="305" t="s">
        <v>21309</v>
      </c>
      <c r="D334" s="305"/>
      <c r="E334" s="305"/>
      <c r="F334" s="305"/>
      <c r="G334" s="305"/>
      <c r="H334" s="305"/>
      <c r="I334" s="305"/>
      <c r="J334" s="305"/>
      <c r="K334" s="305"/>
      <c r="L334" s="102" t="s">
        <v>4</v>
      </c>
      <c r="M334" s="103">
        <v>160.19999999999999</v>
      </c>
    </row>
    <row r="335" spans="1:13" x14ac:dyDescent="0.25">
      <c r="A335" s="117" t="s">
        <v>21310</v>
      </c>
      <c r="B335" s="102" t="s">
        <v>20736</v>
      </c>
      <c r="C335" s="305" t="s">
        <v>21311</v>
      </c>
      <c r="D335" s="305"/>
      <c r="E335" s="305"/>
      <c r="F335" s="305"/>
      <c r="G335" s="305"/>
      <c r="H335" s="305"/>
      <c r="I335" s="305"/>
      <c r="J335" s="305"/>
      <c r="K335" s="305"/>
      <c r="L335" s="102" t="s">
        <v>4</v>
      </c>
      <c r="M335" s="103">
        <v>177.14</v>
      </c>
    </row>
    <row r="336" spans="1:13" x14ac:dyDescent="0.25">
      <c r="A336" s="117" t="s">
        <v>21312</v>
      </c>
      <c r="B336" s="102" t="s">
        <v>20736</v>
      </c>
      <c r="C336" s="305" t="s">
        <v>21313</v>
      </c>
      <c r="D336" s="305"/>
      <c r="E336" s="305"/>
      <c r="F336" s="305"/>
      <c r="G336" s="305"/>
      <c r="H336" s="305"/>
      <c r="I336" s="305"/>
      <c r="J336" s="305"/>
      <c r="K336" s="305"/>
      <c r="L336" s="102" t="s">
        <v>4</v>
      </c>
      <c r="M336" s="103">
        <v>188.78</v>
      </c>
    </row>
    <row r="337" spans="1:13" x14ac:dyDescent="0.25">
      <c r="A337" s="117" t="s">
        <v>21314</v>
      </c>
      <c r="B337" s="102" t="s">
        <v>20736</v>
      </c>
      <c r="C337" s="305" t="s">
        <v>21315</v>
      </c>
      <c r="D337" s="305"/>
      <c r="E337" s="305"/>
      <c r="F337" s="305"/>
      <c r="G337" s="305"/>
      <c r="H337" s="305"/>
      <c r="I337" s="305"/>
      <c r="J337" s="305"/>
      <c r="K337" s="305"/>
      <c r="L337" s="102" t="s">
        <v>4</v>
      </c>
      <c r="M337" s="103">
        <v>222.7</v>
      </c>
    </row>
    <row r="338" spans="1:13" x14ac:dyDescent="0.25">
      <c r="A338" s="117" t="s">
        <v>21316</v>
      </c>
      <c r="B338" s="102" t="s">
        <v>20736</v>
      </c>
      <c r="C338" s="305" t="s">
        <v>21317</v>
      </c>
      <c r="D338" s="305"/>
      <c r="E338" s="305"/>
      <c r="F338" s="305"/>
      <c r="G338" s="305"/>
      <c r="H338" s="305"/>
      <c r="I338" s="305"/>
      <c r="J338" s="305"/>
      <c r="K338" s="305"/>
      <c r="L338" s="102" t="s">
        <v>4</v>
      </c>
      <c r="M338" s="103">
        <v>258.06</v>
      </c>
    </row>
    <row r="339" spans="1:13" x14ac:dyDescent="0.25">
      <c r="A339" s="117" t="s">
        <v>21318</v>
      </c>
      <c r="B339" s="102" t="s">
        <v>20736</v>
      </c>
      <c r="C339" s="305" t="s">
        <v>21319</v>
      </c>
      <c r="D339" s="305"/>
      <c r="E339" s="305"/>
      <c r="F339" s="305"/>
      <c r="G339" s="305"/>
      <c r="H339" s="305"/>
      <c r="I339" s="305"/>
      <c r="J339" s="305"/>
      <c r="K339" s="305"/>
      <c r="L339" s="102" t="s">
        <v>4</v>
      </c>
      <c r="M339" s="103">
        <v>97.99</v>
      </c>
    </row>
    <row r="340" spans="1:13" x14ac:dyDescent="0.25">
      <c r="A340" s="117" t="s">
        <v>21320</v>
      </c>
      <c r="B340" s="102" t="s">
        <v>20736</v>
      </c>
      <c r="C340" s="305" t="s">
        <v>21321</v>
      </c>
      <c r="D340" s="305"/>
      <c r="E340" s="305"/>
      <c r="F340" s="305"/>
      <c r="G340" s="305"/>
      <c r="H340" s="305"/>
      <c r="I340" s="305"/>
      <c r="J340" s="305"/>
      <c r="K340" s="305"/>
      <c r="L340" s="102" t="s">
        <v>4</v>
      </c>
      <c r="M340" s="103">
        <v>104.89</v>
      </c>
    </row>
    <row r="341" spans="1:13" x14ac:dyDescent="0.25">
      <c r="A341" s="117" t="s">
        <v>21322</v>
      </c>
      <c r="B341" s="102" t="s">
        <v>20736</v>
      </c>
      <c r="C341" s="305" t="s">
        <v>21323</v>
      </c>
      <c r="D341" s="305"/>
      <c r="E341" s="305"/>
      <c r="F341" s="305"/>
      <c r="G341" s="305"/>
      <c r="H341" s="305"/>
      <c r="I341" s="305"/>
      <c r="J341" s="305"/>
      <c r="K341" s="305"/>
      <c r="L341" s="102" t="s">
        <v>4</v>
      </c>
      <c r="M341" s="103">
        <v>117.54</v>
      </c>
    </row>
    <row r="342" spans="1:13" x14ac:dyDescent="0.25">
      <c r="A342" s="117" t="s">
        <v>21324</v>
      </c>
      <c r="B342" s="102" t="s">
        <v>20736</v>
      </c>
      <c r="C342" s="305" t="s">
        <v>21325</v>
      </c>
      <c r="D342" s="305"/>
      <c r="E342" s="305"/>
      <c r="F342" s="305"/>
      <c r="G342" s="305"/>
      <c r="H342" s="305"/>
      <c r="I342" s="305"/>
      <c r="J342" s="305"/>
      <c r="K342" s="305"/>
      <c r="L342" s="102" t="s">
        <v>4</v>
      </c>
      <c r="M342" s="103">
        <v>129.31</v>
      </c>
    </row>
    <row r="343" spans="1:13" x14ac:dyDescent="0.25">
      <c r="A343" s="117" t="s">
        <v>21326</v>
      </c>
      <c r="B343" s="102" t="s">
        <v>20736</v>
      </c>
      <c r="C343" s="305" t="s">
        <v>21327</v>
      </c>
      <c r="D343" s="305"/>
      <c r="E343" s="305"/>
      <c r="F343" s="305"/>
      <c r="G343" s="305"/>
      <c r="H343" s="305"/>
      <c r="I343" s="305"/>
      <c r="J343" s="305"/>
      <c r="K343" s="305"/>
      <c r="L343" s="102" t="s">
        <v>4</v>
      </c>
      <c r="M343" s="103">
        <v>138.81</v>
      </c>
    </row>
    <row r="344" spans="1:13" x14ac:dyDescent="0.25">
      <c r="A344" s="117" t="s">
        <v>21328</v>
      </c>
      <c r="B344" s="102" t="s">
        <v>20736</v>
      </c>
      <c r="C344" s="305" t="s">
        <v>21329</v>
      </c>
      <c r="D344" s="305"/>
      <c r="E344" s="305"/>
      <c r="F344" s="305"/>
      <c r="G344" s="305"/>
      <c r="H344" s="305"/>
      <c r="I344" s="305"/>
      <c r="J344" s="305"/>
      <c r="K344" s="305"/>
      <c r="L344" s="102" t="s">
        <v>4</v>
      </c>
      <c r="M344" s="103">
        <v>157.15</v>
      </c>
    </row>
    <row r="345" spans="1:13" x14ac:dyDescent="0.25">
      <c r="A345" s="117" t="s">
        <v>21330</v>
      </c>
      <c r="B345" s="102" t="s">
        <v>20736</v>
      </c>
      <c r="C345" s="305" t="s">
        <v>21331</v>
      </c>
      <c r="D345" s="305"/>
      <c r="E345" s="305"/>
      <c r="F345" s="305"/>
      <c r="G345" s="305"/>
      <c r="H345" s="305"/>
      <c r="I345" s="305"/>
      <c r="J345" s="305"/>
      <c r="K345" s="305"/>
      <c r="L345" s="102" t="s">
        <v>4</v>
      </c>
      <c r="M345" s="103">
        <v>185.44</v>
      </c>
    </row>
    <row r="346" spans="1:13" x14ac:dyDescent="0.25">
      <c r="A346" s="117" t="s">
        <v>21332</v>
      </c>
      <c r="B346" s="102" t="s">
        <v>20736</v>
      </c>
      <c r="C346" s="305" t="s">
        <v>21333</v>
      </c>
      <c r="D346" s="305"/>
      <c r="E346" s="305"/>
      <c r="F346" s="305"/>
      <c r="G346" s="305"/>
      <c r="H346" s="305"/>
      <c r="I346" s="305"/>
      <c r="J346" s="305"/>
      <c r="K346" s="305"/>
      <c r="L346" s="102" t="s">
        <v>4</v>
      </c>
      <c r="M346" s="103">
        <v>97.21</v>
      </c>
    </row>
    <row r="347" spans="1:13" x14ac:dyDescent="0.25">
      <c r="A347" s="117" t="s">
        <v>21334</v>
      </c>
      <c r="B347" s="102" t="s">
        <v>20736</v>
      </c>
      <c r="C347" s="305" t="s">
        <v>21335</v>
      </c>
      <c r="D347" s="305"/>
      <c r="E347" s="305"/>
      <c r="F347" s="305"/>
      <c r="G347" s="305"/>
      <c r="H347" s="305"/>
      <c r="I347" s="305"/>
      <c r="J347" s="305"/>
      <c r="K347" s="305"/>
      <c r="L347" s="102" t="s">
        <v>4</v>
      </c>
      <c r="M347" s="103">
        <v>107.85</v>
      </c>
    </row>
    <row r="348" spans="1:13" x14ac:dyDescent="0.25">
      <c r="A348" s="117" t="s">
        <v>21336</v>
      </c>
      <c r="B348" s="102" t="s">
        <v>20736</v>
      </c>
      <c r="C348" s="305" t="s">
        <v>21337</v>
      </c>
      <c r="D348" s="305"/>
      <c r="E348" s="305"/>
      <c r="F348" s="305"/>
      <c r="G348" s="305"/>
      <c r="H348" s="305"/>
      <c r="I348" s="305"/>
      <c r="J348" s="305"/>
      <c r="K348" s="305"/>
      <c r="L348" s="102" t="s">
        <v>4</v>
      </c>
      <c r="M348" s="103">
        <v>118.84</v>
      </c>
    </row>
    <row r="349" spans="1:13" x14ac:dyDescent="0.25">
      <c r="A349" s="116" t="s">
        <v>21338</v>
      </c>
      <c r="B349" s="100" t="s">
        <v>20736</v>
      </c>
      <c r="C349" s="306" t="s">
        <v>21339</v>
      </c>
      <c r="D349" s="306"/>
      <c r="E349" s="306"/>
      <c r="F349" s="306"/>
      <c r="G349" s="306"/>
      <c r="H349" s="306"/>
      <c r="I349" s="306"/>
      <c r="J349" s="306"/>
      <c r="K349" s="306"/>
      <c r="L349" s="101" t="s">
        <v>210</v>
      </c>
      <c r="M349" s="101" t="s">
        <v>210</v>
      </c>
    </row>
    <row r="350" spans="1:13" x14ac:dyDescent="0.25">
      <c r="A350" s="117" t="s">
        <v>21340</v>
      </c>
      <c r="B350" s="102" t="s">
        <v>20736</v>
      </c>
      <c r="C350" s="305" t="s">
        <v>21341</v>
      </c>
      <c r="D350" s="305"/>
      <c r="E350" s="305"/>
      <c r="F350" s="305"/>
      <c r="G350" s="305"/>
      <c r="H350" s="305"/>
      <c r="I350" s="305"/>
      <c r="J350" s="305"/>
      <c r="K350" s="305"/>
      <c r="L350" s="102" t="s">
        <v>3</v>
      </c>
      <c r="M350" s="103">
        <v>12410</v>
      </c>
    </row>
    <row r="351" spans="1:13" x14ac:dyDescent="0.25">
      <c r="A351" s="117" t="s">
        <v>21342</v>
      </c>
      <c r="B351" s="102" t="s">
        <v>20736</v>
      </c>
      <c r="C351" s="305" t="s">
        <v>21343</v>
      </c>
      <c r="D351" s="305"/>
      <c r="E351" s="305"/>
      <c r="F351" s="305"/>
      <c r="G351" s="305"/>
      <c r="H351" s="305"/>
      <c r="I351" s="305"/>
      <c r="J351" s="305"/>
      <c r="K351" s="305"/>
      <c r="L351" s="102" t="s">
        <v>4</v>
      </c>
      <c r="M351" s="103">
        <v>208.84</v>
      </c>
    </row>
    <row r="352" spans="1:13" x14ac:dyDescent="0.25">
      <c r="A352" s="117" t="s">
        <v>21344</v>
      </c>
      <c r="B352" s="102" t="s">
        <v>20736</v>
      </c>
      <c r="C352" s="305" t="s">
        <v>21345</v>
      </c>
      <c r="D352" s="305"/>
      <c r="E352" s="305"/>
      <c r="F352" s="305"/>
      <c r="G352" s="305"/>
      <c r="H352" s="305"/>
      <c r="I352" s="305"/>
      <c r="J352" s="305"/>
      <c r="K352" s="305"/>
      <c r="L352" s="102" t="s">
        <v>4</v>
      </c>
      <c r="M352" s="103">
        <v>227.42</v>
      </c>
    </row>
    <row r="353" spans="1:13" x14ac:dyDescent="0.25">
      <c r="A353" s="117" t="s">
        <v>21346</v>
      </c>
      <c r="B353" s="102" t="s">
        <v>20736</v>
      </c>
      <c r="C353" s="305" t="s">
        <v>21347</v>
      </c>
      <c r="D353" s="305"/>
      <c r="E353" s="305"/>
      <c r="F353" s="305"/>
      <c r="G353" s="305"/>
      <c r="H353" s="305"/>
      <c r="I353" s="305"/>
      <c r="J353" s="305"/>
      <c r="K353" s="305"/>
      <c r="L353" s="102" t="s">
        <v>4</v>
      </c>
      <c r="M353" s="103">
        <v>252.54</v>
      </c>
    </row>
    <row r="354" spans="1:13" x14ac:dyDescent="0.25">
      <c r="A354" s="117" t="s">
        <v>21348</v>
      </c>
      <c r="B354" s="102" t="s">
        <v>20736</v>
      </c>
      <c r="C354" s="305" t="s">
        <v>21349</v>
      </c>
      <c r="D354" s="305"/>
      <c r="E354" s="305"/>
      <c r="F354" s="305"/>
      <c r="G354" s="305"/>
      <c r="H354" s="305"/>
      <c r="I354" s="305"/>
      <c r="J354" s="305"/>
      <c r="K354" s="305"/>
      <c r="L354" s="102" t="s">
        <v>4</v>
      </c>
      <c r="M354" s="103">
        <v>307.08</v>
      </c>
    </row>
    <row r="355" spans="1:13" x14ac:dyDescent="0.25">
      <c r="A355" s="117" t="s">
        <v>21350</v>
      </c>
      <c r="B355" s="102" t="s">
        <v>20736</v>
      </c>
      <c r="C355" s="305" t="s">
        <v>21351</v>
      </c>
      <c r="D355" s="305"/>
      <c r="E355" s="305"/>
      <c r="F355" s="305"/>
      <c r="G355" s="305"/>
      <c r="H355" s="305"/>
      <c r="I355" s="305"/>
      <c r="J355" s="305"/>
      <c r="K355" s="305"/>
      <c r="L355" s="102" t="s">
        <v>4</v>
      </c>
      <c r="M355" s="103">
        <v>692.96</v>
      </c>
    </row>
    <row r="356" spans="1:13" x14ac:dyDescent="0.25">
      <c r="A356" s="117" t="s">
        <v>21352</v>
      </c>
      <c r="B356" s="102" t="s">
        <v>20736</v>
      </c>
      <c r="C356" s="305" t="s">
        <v>21353</v>
      </c>
      <c r="D356" s="305"/>
      <c r="E356" s="305"/>
      <c r="F356" s="305"/>
      <c r="G356" s="305"/>
      <c r="H356" s="305"/>
      <c r="I356" s="305"/>
      <c r="J356" s="305"/>
      <c r="K356" s="305"/>
      <c r="L356" s="102" t="s">
        <v>4</v>
      </c>
      <c r="M356" s="103">
        <v>732.08</v>
      </c>
    </row>
    <row r="357" spans="1:13" x14ac:dyDescent="0.25">
      <c r="A357" s="117" t="s">
        <v>21354</v>
      </c>
      <c r="B357" s="102" t="s">
        <v>20736</v>
      </c>
      <c r="C357" s="305" t="s">
        <v>21355</v>
      </c>
      <c r="D357" s="305"/>
      <c r="E357" s="305"/>
      <c r="F357" s="305"/>
      <c r="G357" s="305"/>
      <c r="H357" s="305"/>
      <c r="I357" s="305"/>
      <c r="J357" s="305"/>
      <c r="K357" s="305"/>
      <c r="L357" s="102" t="s">
        <v>4</v>
      </c>
      <c r="M357" s="103">
        <v>600.28</v>
      </c>
    </row>
    <row r="358" spans="1:13" x14ac:dyDescent="0.25">
      <c r="A358" s="117" t="s">
        <v>21356</v>
      </c>
      <c r="B358" s="102" t="s">
        <v>20736</v>
      </c>
      <c r="C358" s="305" t="s">
        <v>21357</v>
      </c>
      <c r="D358" s="305"/>
      <c r="E358" s="305"/>
      <c r="F358" s="305"/>
      <c r="G358" s="305"/>
      <c r="H358" s="305"/>
      <c r="I358" s="305"/>
      <c r="J358" s="305"/>
      <c r="K358" s="305"/>
      <c r="L358" s="102" t="s">
        <v>4</v>
      </c>
      <c r="M358" s="103">
        <v>558.83000000000004</v>
      </c>
    </row>
    <row r="359" spans="1:13" x14ac:dyDescent="0.25">
      <c r="A359" s="116" t="s">
        <v>21358</v>
      </c>
      <c r="B359" s="100" t="s">
        <v>20736</v>
      </c>
      <c r="C359" s="306" t="s">
        <v>21359</v>
      </c>
      <c r="D359" s="306"/>
      <c r="E359" s="306"/>
      <c r="F359" s="306"/>
      <c r="G359" s="306"/>
      <c r="H359" s="306"/>
      <c r="I359" s="306"/>
      <c r="J359" s="306"/>
      <c r="K359" s="306"/>
      <c r="L359" s="101" t="s">
        <v>210</v>
      </c>
      <c r="M359" s="101" t="s">
        <v>210</v>
      </c>
    </row>
    <row r="360" spans="1:13" x14ac:dyDescent="0.25">
      <c r="A360" s="117" t="s">
        <v>21360</v>
      </c>
      <c r="B360" s="102" t="s">
        <v>20736</v>
      </c>
      <c r="C360" s="305" t="s">
        <v>21246</v>
      </c>
      <c r="D360" s="305"/>
      <c r="E360" s="305"/>
      <c r="F360" s="305"/>
      <c r="G360" s="305"/>
      <c r="H360" s="305"/>
      <c r="I360" s="305"/>
      <c r="J360" s="305"/>
      <c r="K360" s="305"/>
      <c r="L360" s="102" t="s">
        <v>3</v>
      </c>
      <c r="M360" s="103">
        <v>18010</v>
      </c>
    </row>
    <row r="361" spans="1:13" x14ac:dyDescent="0.25">
      <c r="A361" s="117" t="s">
        <v>21361</v>
      </c>
      <c r="B361" s="102" t="s">
        <v>20736</v>
      </c>
      <c r="C361" s="305" t="s">
        <v>21362</v>
      </c>
      <c r="D361" s="305"/>
      <c r="E361" s="305"/>
      <c r="F361" s="305"/>
      <c r="G361" s="305"/>
      <c r="H361" s="305"/>
      <c r="I361" s="305"/>
      <c r="J361" s="305"/>
      <c r="K361" s="305"/>
      <c r="L361" s="102" t="s">
        <v>4</v>
      </c>
      <c r="M361" s="103">
        <v>178.78</v>
      </c>
    </row>
    <row r="362" spans="1:13" x14ac:dyDescent="0.25">
      <c r="A362" s="117" t="s">
        <v>21363</v>
      </c>
      <c r="B362" s="102" t="s">
        <v>20736</v>
      </c>
      <c r="C362" s="305" t="s">
        <v>21364</v>
      </c>
      <c r="D362" s="305"/>
      <c r="E362" s="305"/>
      <c r="F362" s="305"/>
      <c r="G362" s="305"/>
      <c r="H362" s="305"/>
      <c r="I362" s="305"/>
      <c r="J362" s="305"/>
      <c r="K362" s="305"/>
      <c r="L362" s="102" t="s">
        <v>4</v>
      </c>
      <c r="M362" s="103">
        <v>218.91</v>
      </c>
    </row>
    <row r="363" spans="1:13" x14ac:dyDescent="0.25">
      <c r="A363" s="117" t="s">
        <v>21365</v>
      </c>
      <c r="B363" s="102" t="s">
        <v>20736</v>
      </c>
      <c r="C363" s="305" t="s">
        <v>21366</v>
      </c>
      <c r="D363" s="305"/>
      <c r="E363" s="305"/>
      <c r="F363" s="305"/>
      <c r="G363" s="305"/>
      <c r="H363" s="305"/>
      <c r="I363" s="305"/>
      <c r="J363" s="305"/>
      <c r="K363" s="305"/>
      <c r="L363" s="102" t="s">
        <v>4</v>
      </c>
      <c r="M363" s="103">
        <v>346.91</v>
      </c>
    </row>
    <row r="364" spans="1:13" x14ac:dyDescent="0.25">
      <c r="A364" s="117" t="s">
        <v>21367</v>
      </c>
      <c r="B364" s="102" t="s">
        <v>20736</v>
      </c>
      <c r="C364" s="305" t="s">
        <v>21368</v>
      </c>
      <c r="D364" s="305"/>
      <c r="E364" s="305"/>
      <c r="F364" s="305"/>
      <c r="G364" s="305"/>
      <c r="H364" s="305"/>
      <c r="I364" s="305"/>
      <c r="J364" s="305"/>
      <c r="K364" s="305"/>
      <c r="L364" s="102" t="s">
        <v>4</v>
      </c>
      <c r="M364" s="103">
        <v>403.17</v>
      </c>
    </row>
    <row r="365" spans="1:13" x14ac:dyDescent="0.25">
      <c r="A365" s="116" t="s">
        <v>21369</v>
      </c>
      <c r="B365" s="100" t="s">
        <v>20736</v>
      </c>
      <c r="C365" s="306" t="s">
        <v>21370</v>
      </c>
      <c r="D365" s="306"/>
      <c r="E365" s="306"/>
      <c r="F365" s="306"/>
      <c r="G365" s="306"/>
      <c r="H365" s="306"/>
      <c r="I365" s="306"/>
      <c r="J365" s="306"/>
      <c r="K365" s="306"/>
      <c r="L365" s="101" t="s">
        <v>210</v>
      </c>
      <c r="M365" s="101" t="s">
        <v>210</v>
      </c>
    </row>
    <row r="366" spans="1:13" x14ac:dyDescent="0.25">
      <c r="A366" s="117" t="s">
        <v>21371</v>
      </c>
      <c r="B366" s="102" t="s">
        <v>20736</v>
      </c>
      <c r="C366" s="305" t="s">
        <v>21372</v>
      </c>
      <c r="D366" s="305"/>
      <c r="E366" s="305"/>
      <c r="F366" s="305"/>
      <c r="G366" s="305"/>
      <c r="H366" s="305"/>
      <c r="I366" s="305"/>
      <c r="J366" s="305"/>
      <c r="K366" s="305"/>
      <c r="L366" s="102" t="s">
        <v>55</v>
      </c>
      <c r="M366" s="103">
        <v>244.8</v>
      </c>
    </row>
    <row r="367" spans="1:13" x14ac:dyDescent="0.25">
      <c r="A367" s="116" t="s">
        <v>21373</v>
      </c>
      <c r="B367" s="100" t="s">
        <v>20736</v>
      </c>
      <c r="C367" s="306" t="s">
        <v>21374</v>
      </c>
      <c r="D367" s="306"/>
      <c r="E367" s="306"/>
      <c r="F367" s="306"/>
      <c r="G367" s="306"/>
      <c r="H367" s="306"/>
      <c r="I367" s="306"/>
      <c r="J367" s="306"/>
      <c r="K367" s="306"/>
      <c r="L367" s="101" t="s">
        <v>210</v>
      </c>
      <c r="M367" s="101" t="s">
        <v>210</v>
      </c>
    </row>
    <row r="368" spans="1:13" x14ac:dyDescent="0.25">
      <c r="A368" s="117" t="s">
        <v>21375</v>
      </c>
      <c r="B368" s="102" t="s">
        <v>20736</v>
      </c>
      <c r="C368" s="305" t="s">
        <v>21376</v>
      </c>
      <c r="D368" s="305"/>
      <c r="E368" s="305"/>
      <c r="F368" s="305"/>
      <c r="G368" s="305"/>
      <c r="H368" s="305"/>
      <c r="I368" s="305"/>
      <c r="J368" s="305"/>
      <c r="K368" s="305"/>
      <c r="L368" s="102" t="s">
        <v>2</v>
      </c>
      <c r="M368" s="103">
        <v>45.5</v>
      </c>
    </row>
    <row r="369" spans="1:13" x14ac:dyDescent="0.25">
      <c r="A369" s="117" t="s">
        <v>21377</v>
      </c>
      <c r="B369" s="102" t="s">
        <v>20736</v>
      </c>
      <c r="C369" s="305" t="s">
        <v>21378</v>
      </c>
      <c r="D369" s="305"/>
      <c r="E369" s="305"/>
      <c r="F369" s="305"/>
      <c r="G369" s="305"/>
      <c r="H369" s="305"/>
      <c r="I369" s="305"/>
      <c r="J369" s="305"/>
      <c r="K369" s="305"/>
      <c r="L369" s="102" t="s">
        <v>2</v>
      </c>
      <c r="M369" s="103">
        <v>46.26</v>
      </c>
    </row>
    <row r="370" spans="1:13" x14ac:dyDescent="0.25">
      <c r="A370" s="116" t="s">
        <v>21379</v>
      </c>
      <c r="B370" s="100" t="s">
        <v>20736</v>
      </c>
      <c r="C370" s="306" t="s">
        <v>21380</v>
      </c>
      <c r="D370" s="306"/>
      <c r="E370" s="306"/>
      <c r="F370" s="306"/>
      <c r="G370" s="306"/>
      <c r="H370" s="306"/>
      <c r="I370" s="306"/>
      <c r="J370" s="306"/>
      <c r="K370" s="306"/>
      <c r="L370" s="101" t="s">
        <v>210</v>
      </c>
      <c r="M370" s="101" t="s">
        <v>210</v>
      </c>
    </row>
    <row r="371" spans="1:13" x14ac:dyDescent="0.25">
      <c r="A371" s="117" t="s">
        <v>21381</v>
      </c>
      <c r="B371" s="102" t="s">
        <v>20736</v>
      </c>
      <c r="C371" s="305" t="s">
        <v>21382</v>
      </c>
      <c r="D371" s="305"/>
      <c r="E371" s="305"/>
      <c r="F371" s="305"/>
      <c r="G371" s="305"/>
      <c r="H371" s="305"/>
      <c r="I371" s="305"/>
      <c r="J371" s="305"/>
      <c r="K371" s="305"/>
      <c r="L371" s="102" t="s">
        <v>5</v>
      </c>
      <c r="M371" s="103">
        <v>6.8</v>
      </c>
    </row>
    <row r="372" spans="1:13" x14ac:dyDescent="0.25">
      <c r="A372" s="117" t="s">
        <v>21383</v>
      </c>
      <c r="B372" s="102" t="s">
        <v>20736</v>
      </c>
      <c r="C372" s="305" t="s">
        <v>21384</v>
      </c>
      <c r="D372" s="305"/>
      <c r="E372" s="305"/>
      <c r="F372" s="305"/>
      <c r="G372" s="305"/>
      <c r="H372" s="305"/>
      <c r="I372" s="305"/>
      <c r="J372" s="305"/>
      <c r="K372" s="305"/>
      <c r="L372" s="102" t="s">
        <v>5</v>
      </c>
      <c r="M372" s="103">
        <v>6.62</v>
      </c>
    </row>
    <row r="373" spans="1:13" x14ac:dyDescent="0.25">
      <c r="A373" s="117" t="s">
        <v>21385</v>
      </c>
      <c r="B373" s="102" t="s">
        <v>20736</v>
      </c>
      <c r="C373" s="305" t="s">
        <v>21386</v>
      </c>
      <c r="D373" s="305"/>
      <c r="E373" s="305"/>
      <c r="F373" s="305"/>
      <c r="G373" s="305"/>
      <c r="H373" s="305"/>
      <c r="I373" s="305"/>
      <c r="J373" s="305"/>
      <c r="K373" s="305"/>
      <c r="L373" s="102" t="s">
        <v>5</v>
      </c>
      <c r="M373" s="103">
        <v>6.77</v>
      </c>
    </row>
    <row r="374" spans="1:13" x14ac:dyDescent="0.25">
      <c r="A374" s="117" t="s">
        <v>21387</v>
      </c>
      <c r="B374" s="102" t="s">
        <v>20736</v>
      </c>
      <c r="C374" s="305" t="s">
        <v>21388</v>
      </c>
      <c r="D374" s="305"/>
      <c r="E374" s="305"/>
      <c r="F374" s="305"/>
      <c r="G374" s="305"/>
      <c r="H374" s="305"/>
      <c r="I374" s="305"/>
      <c r="J374" s="305"/>
      <c r="K374" s="305"/>
      <c r="L374" s="102" t="s">
        <v>5</v>
      </c>
      <c r="M374" s="103">
        <v>6.8</v>
      </c>
    </row>
    <row r="375" spans="1:13" x14ac:dyDescent="0.25">
      <c r="A375" s="116" t="s">
        <v>21389</v>
      </c>
      <c r="B375" s="100" t="s">
        <v>20736</v>
      </c>
      <c r="C375" s="306" t="s">
        <v>21390</v>
      </c>
      <c r="D375" s="306"/>
      <c r="E375" s="306"/>
      <c r="F375" s="306"/>
      <c r="G375" s="306"/>
      <c r="H375" s="306"/>
      <c r="I375" s="306"/>
      <c r="J375" s="306"/>
      <c r="K375" s="306"/>
      <c r="L375" s="101" t="s">
        <v>210</v>
      </c>
      <c r="M375" s="101" t="s">
        <v>210</v>
      </c>
    </row>
    <row r="376" spans="1:13" x14ac:dyDescent="0.25">
      <c r="A376" s="117" t="s">
        <v>21391</v>
      </c>
      <c r="B376" s="102" t="s">
        <v>20736</v>
      </c>
      <c r="C376" s="305" t="s">
        <v>21392</v>
      </c>
      <c r="D376" s="305"/>
      <c r="E376" s="305"/>
      <c r="F376" s="305"/>
      <c r="G376" s="305"/>
      <c r="H376" s="305"/>
      <c r="I376" s="305"/>
      <c r="J376" s="305"/>
      <c r="K376" s="305"/>
      <c r="L376" s="102" t="s">
        <v>55</v>
      </c>
      <c r="M376" s="103">
        <v>272.27999999999997</v>
      </c>
    </row>
    <row r="377" spans="1:13" x14ac:dyDescent="0.25">
      <c r="A377" s="117" t="s">
        <v>21393</v>
      </c>
      <c r="B377" s="102" t="s">
        <v>20736</v>
      </c>
      <c r="C377" s="305" t="s">
        <v>21394</v>
      </c>
      <c r="D377" s="305"/>
      <c r="E377" s="305"/>
      <c r="F377" s="305"/>
      <c r="G377" s="305"/>
      <c r="H377" s="305"/>
      <c r="I377" s="305"/>
      <c r="J377" s="305"/>
      <c r="K377" s="305"/>
      <c r="L377" s="102" t="s">
        <v>55</v>
      </c>
      <c r="M377" s="103">
        <v>264.86</v>
      </c>
    </row>
    <row r="378" spans="1:13" x14ac:dyDescent="0.25">
      <c r="A378" s="117" t="s">
        <v>21395</v>
      </c>
      <c r="B378" s="102" t="s">
        <v>20736</v>
      </c>
      <c r="C378" s="305" t="s">
        <v>21396</v>
      </c>
      <c r="D378" s="305"/>
      <c r="E378" s="305"/>
      <c r="F378" s="305"/>
      <c r="G378" s="305"/>
      <c r="H378" s="305"/>
      <c r="I378" s="305"/>
      <c r="J378" s="305"/>
      <c r="K378" s="305"/>
      <c r="L378" s="102" t="s">
        <v>55</v>
      </c>
      <c r="M378" s="103">
        <v>248.87</v>
      </c>
    </row>
    <row r="379" spans="1:13" x14ac:dyDescent="0.25">
      <c r="A379" s="116" t="s">
        <v>21397</v>
      </c>
      <c r="B379" s="100" t="s">
        <v>20736</v>
      </c>
      <c r="C379" s="306" t="s">
        <v>21398</v>
      </c>
      <c r="D379" s="306"/>
      <c r="E379" s="306"/>
      <c r="F379" s="306"/>
      <c r="G379" s="306"/>
      <c r="H379" s="306"/>
      <c r="I379" s="306"/>
      <c r="J379" s="306"/>
      <c r="K379" s="306"/>
      <c r="L379" s="101" t="s">
        <v>210</v>
      </c>
      <c r="M379" s="101" t="s">
        <v>210</v>
      </c>
    </row>
    <row r="380" spans="1:13" x14ac:dyDescent="0.25">
      <c r="A380" s="117" t="s">
        <v>21399</v>
      </c>
      <c r="B380" s="102" t="s">
        <v>20736</v>
      </c>
      <c r="C380" s="305" t="s">
        <v>21400</v>
      </c>
      <c r="D380" s="305"/>
      <c r="E380" s="305"/>
      <c r="F380" s="305"/>
      <c r="G380" s="305"/>
      <c r="H380" s="305"/>
      <c r="I380" s="305"/>
      <c r="J380" s="305"/>
      <c r="K380" s="305"/>
      <c r="L380" s="102" t="s">
        <v>55</v>
      </c>
      <c r="M380" s="103">
        <v>298.41000000000003</v>
      </c>
    </row>
    <row r="381" spans="1:13" x14ac:dyDescent="0.25">
      <c r="A381" s="117" t="s">
        <v>21401</v>
      </c>
      <c r="B381" s="102" t="s">
        <v>20736</v>
      </c>
      <c r="C381" s="305" t="s">
        <v>21402</v>
      </c>
      <c r="D381" s="305"/>
      <c r="E381" s="305"/>
      <c r="F381" s="305"/>
      <c r="G381" s="305"/>
      <c r="H381" s="305"/>
      <c r="I381" s="305"/>
      <c r="J381" s="305"/>
      <c r="K381" s="305"/>
      <c r="L381" s="102" t="s">
        <v>55</v>
      </c>
      <c r="M381" s="103">
        <v>311.67</v>
      </c>
    </row>
    <row r="382" spans="1:13" x14ac:dyDescent="0.25">
      <c r="A382" s="117" t="s">
        <v>21403</v>
      </c>
      <c r="B382" s="102" t="s">
        <v>20736</v>
      </c>
      <c r="C382" s="305" t="s">
        <v>21404</v>
      </c>
      <c r="D382" s="305"/>
      <c r="E382" s="305"/>
      <c r="F382" s="305"/>
      <c r="G382" s="305"/>
      <c r="H382" s="305"/>
      <c r="I382" s="305"/>
      <c r="J382" s="305"/>
      <c r="K382" s="305"/>
      <c r="L382" s="102" t="s">
        <v>55</v>
      </c>
      <c r="M382" s="103">
        <v>320.83999999999997</v>
      </c>
    </row>
    <row r="383" spans="1:13" x14ac:dyDescent="0.25">
      <c r="A383" s="117" t="s">
        <v>21405</v>
      </c>
      <c r="B383" s="102" t="s">
        <v>20736</v>
      </c>
      <c r="C383" s="305" t="s">
        <v>21406</v>
      </c>
      <c r="D383" s="305"/>
      <c r="E383" s="305"/>
      <c r="F383" s="305"/>
      <c r="G383" s="305"/>
      <c r="H383" s="305"/>
      <c r="I383" s="305"/>
      <c r="J383" s="305"/>
      <c r="K383" s="305"/>
      <c r="L383" s="102" t="s">
        <v>55</v>
      </c>
      <c r="M383" s="103">
        <v>331.54</v>
      </c>
    </row>
    <row r="384" spans="1:13" x14ac:dyDescent="0.25">
      <c r="A384" s="117" t="s">
        <v>21407</v>
      </c>
      <c r="B384" s="102" t="s">
        <v>20736</v>
      </c>
      <c r="C384" s="305" t="s">
        <v>21408</v>
      </c>
      <c r="D384" s="305"/>
      <c r="E384" s="305"/>
      <c r="F384" s="305"/>
      <c r="G384" s="305"/>
      <c r="H384" s="305"/>
      <c r="I384" s="305"/>
      <c r="J384" s="305"/>
      <c r="K384" s="305"/>
      <c r="L384" s="102" t="s">
        <v>55</v>
      </c>
      <c r="M384" s="103">
        <v>345.97</v>
      </c>
    </row>
    <row r="385" spans="1:13" x14ac:dyDescent="0.25">
      <c r="A385" s="117" t="s">
        <v>21409</v>
      </c>
      <c r="B385" s="102" t="s">
        <v>20736</v>
      </c>
      <c r="C385" s="305" t="s">
        <v>21410</v>
      </c>
      <c r="D385" s="305"/>
      <c r="E385" s="305"/>
      <c r="F385" s="305"/>
      <c r="G385" s="305"/>
      <c r="H385" s="305"/>
      <c r="I385" s="305"/>
      <c r="J385" s="305"/>
      <c r="K385" s="305"/>
      <c r="L385" s="102" t="s">
        <v>55</v>
      </c>
      <c r="M385" s="103">
        <v>353.75</v>
      </c>
    </row>
    <row r="386" spans="1:13" x14ac:dyDescent="0.25">
      <c r="A386" s="117" t="s">
        <v>21411</v>
      </c>
      <c r="B386" s="102" t="s">
        <v>20736</v>
      </c>
      <c r="C386" s="305" t="s">
        <v>21412</v>
      </c>
      <c r="D386" s="305"/>
      <c r="E386" s="305"/>
      <c r="F386" s="305"/>
      <c r="G386" s="305"/>
      <c r="H386" s="305"/>
      <c r="I386" s="305"/>
      <c r="J386" s="305"/>
      <c r="K386" s="305"/>
      <c r="L386" s="102" t="s">
        <v>55</v>
      </c>
      <c r="M386" s="103">
        <v>361.2</v>
      </c>
    </row>
    <row r="387" spans="1:13" x14ac:dyDescent="0.25">
      <c r="A387" s="117" t="s">
        <v>21413</v>
      </c>
      <c r="B387" s="102" t="s">
        <v>20736</v>
      </c>
      <c r="C387" s="305" t="s">
        <v>21414</v>
      </c>
      <c r="D387" s="305"/>
      <c r="E387" s="305"/>
      <c r="F387" s="305"/>
      <c r="G387" s="305"/>
      <c r="H387" s="305"/>
      <c r="I387" s="305"/>
      <c r="J387" s="305"/>
      <c r="K387" s="305"/>
      <c r="L387" s="102" t="s">
        <v>55</v>
      </c>
      <c r="M387" s="103">
        <v>367.51</v>
      </c>
    </row>
    <row r="388" spans="1:13" x14ac:dyDescent="0.25">
      <c r="A388" s="117" t="s">
        <v>21415</v>
      </c>
      <c r="B388" s="102" t="s">
        <v>20736</v>
      </c>
      <c r="C388" s="305" t="s">
        <v>21416</v>
      </c>
      <c r="D388" s="305"/>
      <c r="E388" s="305"/>
      <c r="F388" s="305"/>
      <c r="G388" s="305"/>
      <c r="H388" s="305"/>
      <c r="I388" s="305"/>
      <c r="J388" s="305"/>
      <c r="K388" s="305"/>
      <c r="L388" s="102" t="s">
        <v>55</v>
      </c>
      <c r="M388" s="103">
        <v>382.12</v>
      </c>
    </row>
    <row r="389" spans="1:13" x14ac:dyDescent="0.25">
      <c r="A389" s="116" t="s">
        <v>21417</v>
      </c>
      <c r="B389" s="100" t="s">
        <v>20736</v>
      </c>
      <c r="C389" s="306" t="s">
        <v>21418</v>
      </c>
      <c r="D389" s="306"/>
      <c r="E389" s="306"/>
      <c r="F389" s="306"/>
      <c r="G389" s="306"/>
      <c r="H389" s="306"/>
      <c r="I389" s="306"/>
      <c r="J389" s="306"/>
      <c r="K389" s="306"/>
      <c r="L389" s="101" t="s">
        <v>210</v>
      </c>
      <c r="M389" s="101" t="s">
        <v>210</v>
      </c>
    </row>
    <row r="390" spans="1:13" x14ac:dyDescent="0.25">
      <c r="A390" s="117" t="s">
        <v>21419</v>
      </c>
      <c r="B390" s="102" t="s">
        <v>20736</v>
      </c>
      <c r="C390" s="305" t="s">
        <v>21406</v>
      </c>
      <c r="D390" s="305"/>
      <c r="E390" s="305"/>
      <c r="F390" s="305"/>
      <c r="G390" s="305"/>
      <c r="H390" s="305"/>
      <c r="I390" s="305"/>
      <c r="J390" s="305"/>
      <c r="K390" s="305"/>
      <c r="L390" s="102" t="s">
        <v>55</v>
      </c>
      <c r="M390" s="103">
        <v>295.37</v>
      </c>
    </row>
    <row r="391" spans="1:13" x14ac:dyDescent="0.25">
      <c r="A391" s="117" t="s">
        <v>21420</v>
      </c>
      <c r="B391" s="102" t="s">
        <v>20736</v>
      </c>
      <c r="C391" s="305" t="s">
        <v>21410</v>
      </c>
      <c r="D391" s="305"/>
      <c r="E391" s="305"/>
      <c r="F391" s="305"/>
      <c r="G391" s="305"/>
      <c r="H391" s="305"/>
      <c r="I391" s="305"/>
      <c r="J391" s="305"/>
      <c r="K391" s="305"/>
      <c r="L391" s="102" t="s">
        <v>55</v>
      </c>
      <c r="M391" s="103">
        <v>306.12</v>
      </c>
    </row>
    <row r="392" spans="1:13" x14ac:dyDescent="0.25">
      <c r="A392" s="117" t="s">
        <v>21421</v>
      </c>
      <c r="B392" s="102" t="s">
        <v>20736</v>
      </c>
      <c r="C392" s="305" t="s">
        <v>21414</v>
      </c>
      <c r="D392" s="305"/>
      <c r="E392" s="305"/>
      <c r="F392" s="305"/>
      <c r="G392" s="305"/>
      <c r="H392" s="305"/>
      <c r="I392" s="305"/>
      <c r="J392" s="305"/>
      <c r="K392" s="305"/>
      <c r="L392" s="102" t="s">
        <v>55</v>
      </c>
      <c r="M392" s="103">
        <v>310.95999999999998</v>
      </c>
    </row>
    <row r="393" spans="1:13" x14ac:dyDescent="0.25">
      <c r="A393" s="117" t="s">
        <v>21422</v>
      </c>
      <c r="B393" s="102" t="s">
        <v>20736</v>
      </c>
      <c r="C393" s="305" t="s">
        <v>21416</v>
      </c>
      <c r="D393" s="305"/>
      <c r="E393" s="305"/>
      <c r="F393" s="305"/>
      <c r="G393" s="305"/>
      <c r="H393" s="305"/>
      <c r="I393" s="305"/>
      <c r="J393" s="305"/>
      <c r="K393" s="305"/>
      <c r="L393" s="102" t="s">
        <v>55</v>
      </c>
      <c r="M393" s="103">
        <v>317.97000000000003</v>
      </c>
    </row>
    <row r="394" spans="1:13" x14ac:dyDescent="0.25">
      <c r="A394" s="117" t="s">
        <v>21423</v>
      </c>
      <c r="B394" s="102" t="s">
        <v>20736</v>
      </c>
      <c r="C394" s="305" t="s">
        <v>21424</v>
      </c>
      <c r="D394" s="305"/>
      <c r="E394" s="305"/>
      <c r="F394" s="305"/>
      <c r="G394" s="305"/>
      <c r="H394" s="305"/>
      <c r="I394" s="305"/>
      <c r="J394" s="305"/>
      <c r="K394" s="305"/>
      <c r="L394" s="102" t="s">
        <v>55</v>
      </c>
      <c r="M394" s="103">
        <v>329.71</v>
      </c>
    </row>
    <row r="395" spans="1:13" x14ac:dyDescent="0.25">
      <c r="A395" s="116" t="s">
        <v>21425</v>
      </c>
      <c r="B395" s="100" t="s">
        <v>20736</v>
      </c>
      <c r="C395" s="306" t="s">
        <v>21426</v>
      </c>
      <c r="D395" s="306"/>
      <c r="E395" s="306"/>
      <c r="F395" s="306"/>
      <c r="G395" s="306"/>
      <c r="H395" s="306"/>
      <c r="I395" s="306"/>
      <c r="J395" s="306"/>
      <c r="K395" s="306"/>
      <c r="L395" s="101" t="s">
        <v>210</v>
      </c>
      <c r="M395" s="101" t="s">
        <v>210</v>
      </c>
    </row>
    <row r="396" spans="1:13" x14ac:dyDescent="0.25">
      <c r="A396" s="117" t="s">
        <v>21427</v>
      </c>
      <c r="B396" s="102" t="s">
        <v>20736</v>
      </c>
      <c r="C396" s="305" t="s">
        <v>21428</v>
      </c>
      <c r="D396" s="305"/>
      <c r="E396" s="305"/>
      <c r="F396" s="305"/>
      <c r="G396" s="305"/>
      <c r="H396" s="305"/>
      <c r="I396" s="305"/>
      <c r="J396" s="305"/>
      <c r="K396" s="305"/>
      <c r="L396" s="102" t="s">
        <v>55</v>
      </c>
      <c r="M396" s="103">
        <v>294.56</v>
      </c>
    </row>
    <row r="397" spans="1:13" x14ac:dyDescent="0.25">
      <c r="A397" s="117" t="s">
        <v>21429</v>
      </c>
      <c r="B397" s="102" t="s">
        <v>20736</v>
      </c>
      <c r="C397" s="305" t="s">
        <v>21430</v>
      </c>
      <c r="D397" s="305"/>
      <c r="E397" s="305"/>
      <c r="F397" s="305"/>
      <c r="G397" s="305"/>
      <c r="H397" s="305"/>
      <c r="I397" s="305"/>
      <c r="J397" s="305"/>
      <c r="K397" s="305"/>
      <c r="L397" s="102" t="s">
        <v>55</v>
      </c>
      <c r="M397" s="103">
        <v>317.77999999999997</v>
      </c>
    </row>
    <row r="398" spans="1:13" x14ac:dyDescent="0.25">
      <c r="A398" s="117" t="s">
        <v>21431</v>
      </c>
      <c r="B398" s="102" t="s">
        <v>20736</v>
      </c>
      <c r="C398" s="305" t="s">
        <v>21432</v>
      </c>
      <c r="D398" s="305"/>
      <c r="E398" s="305"/>
      <c r="F398" s="305"/>
      <c r="G398" s="305"/>
      <c r="H398" s="305"/>
      <c r="I398" s="305"/>
      <c r="J398" s="305"/>
      <c r="K398" s="305"/>
      <c r="L398" s="102" t="s">
        <v>55</v>
      </c>
      <c r="M398" s="103">
        <v>326.62</v>
      </c>
    </row>
    <row r="399" spans="1:13" x14ac:dyDescent="0.25">
      <c r="A399" s="117" t="s">
        <v>21433</v>
      </c>
      <c r="B399" s="102" t="s">
        <v>20736</v>
      </c>
      <c r="C399" s="305" t="s">
        <v>21434</v>
      </c>
      <c r="D399" s="305"/>
      <c r="E399" s="305"/>
      <c r="F399" s="305"/>
      <c r="G399" s="305"/>
      <c r="H399" s="305"/>
      <c r="I399" s="305"/>
      <c r="J399" s="305"/>
      <c r="K399" s="305"/>
      <c r="L399" s="102" t="s">
        <v>55</v>
      </c>
      <c r="M399" s="103">
        <v>336.93</v>
      </c>
    </row>
    <row r="400" spans="1:13" x14ac:dyDescent="0.25">
      <c r="A400" s="116" t="s">
        <v>21435</v>
      </c>
      <c r="B400" s="100" t="s">
        <v>20736</v>
      </c>
      <c r="C400" s="306" t="s">
        <v>21436</v>
      </c>
      <c r="D400" s="306"/>
      <c r="E400" s="306"/>
      <c r="F400" s="306"/>
      <c r="G400" s="306"/>
      <c r="H400" s="306"/>
      <c r="I400" s="306"/>
      <c r="J400" s="306"/>
      <c r="K400" s="306"/>
      <c r="L400" s="101" t="s">
        <v>210</v>
      </c>
      <c r="M400" s="101" t="s">
        <v>210</v>
      </c>
    </row>
    <row r="401" spans="1:13" x14ac:dyDescent="0.25">
      <c r="A401" s="117" t="s">
        <v>21437</v>
      </c>
      <c r="B401" s="102" t="s">
        <v>20736</v>
      </c>
      <c r="C401" s="305" t="s">
        <v>21438</v>
      </c>
      <c r="D401" s="305"/>
      <c r="E401" s="305"/>
      <c r="F401" s="305"/>
      <c r="G401" s="305"/>
      <c r="H401" s="305"/>
      <c r="I401" s="305"/>
      <c r="J401" s="305"/>
      <c r="K401" s="305"/>
      <c r="L401" s="102" t="s">
        <v>55</v>
      </c>
      <c r="M401" s="103">
        <v>461.73</v>
      </c>
    </row>
    <row r="402" spans="1:13" x14ac:dyDescent="0.25">
      <c r="A402" s="117" t="s">
        <v>21439</v>
      </c>
      <c r="B402" s="102" t="s">
        <v>20736</v>
      </c>
      <c r="C402" s="305" t="s">
        <v>21440</v>
      </c>
      <c r="D402" s="305"/>
      <c r="E402" s="305"/>
      <c r="F402" s="305"/>
      <c r="G402" s="305"/>
      <c r="H402" s="305"/>
      <c r="I402" s="305"/>
      <c r="J402" s="305"/>
      <c r="K402" s="305"/>
      <c r="L402" s="102" t="s">
        <v>55</v>
      </c>
      <c r="M402" s="103">
        <v>469.85</v>
      </c>
    </row>
    <row r="403" spans="1:13" x14ac:dyDescent="0.25">
      <c r="A403" s="117" t="s">
        <v>41473</v>
      </c>
      <c r="B403" s="102" t="s">
        <v>41405</v>
      </c>
      <c r="C403" s="305" t="s">
        <v>41474</v>
      </c>
      <c r="D403" s="305"/>
      <c r="E403" s="305"/>
      <c r="F403" s="305"/>
      <c r="G403" s="305"/>
      <c r="H403" s="305"/>
      <c r="I403" s="305"/>
      <c r="J403" s="305"/>
      <c r="K403" s="305"/>
      <c r="L403" s="102" t="s">
        <v>2</v>
      </c>
      <c r="M403" s="103">
        <v>82.23</v>
      </c>
    </row>
    <row r="404" spans="1:13" x14ac:dyDescent="0.25">
      <c r="A404" s="117" t="s">
        <v>41475</v>
      </c>
      <c r="B404" s="102" t="s">
        <v>41405</v>
      </c>
      <c r="C404" s="305" t="s">
        <v>41476</v>
      </c>
      <c r="D404" s="305"/>
      <c r="E404" s="305"/>
      <c r="F404" s="305"/>
      <c r="G404" s="305"/>
      <c r="H404" s="305"/>
      <c r="I404" s="305"/>
      <c r="J404" s="305"/>
      <c r="K404" s="305"/>
      <c r="L404" s="102" t="s">
        <v>2</v>
      </c>
      <c r="M404" s="103">
        <v>98.91</v>
      </c>
    </row>
    <row r="405" spans="1:13" x14ac:dyDescent="0.25">
      <c r="A405" s="118" t="s">
        <v>21441</v>
      </c>
      <c r="B405" s="105"/>
      <c r="C405" s="308" t="s">
        <v>21442</v>
      </c>
      <c r="D405" s="308"/>
      <c r="E405" s="308"/>
      <c r="F405" s="308"/>
      <c r="G405" s="308"/>
      <c r="H405" s="308"/>
      <c r="I405" s="308"/>
      <c r="J405" s="308"/>
      <c r="K405" s="308"/>
      <c r="L405" s="106" t="s">
        <v>210</v>
      </c>
      <c r="M405" s="106" t="s">
        <v>210</v>
      </c>
    </row>
    <row r="406" spans="1:13" x14ac:dyDescent="0.25">
      <c r="A406" s="116" t="s">
        <v>21443</v>
      </c>
      <c r="B406" s="100" t="s">
        <v>20736</v>
      </c>
      <c r="C406" s="306" t="s">
        <v>21444</v>
      </c>
      <c r="D406" s="306"/>
      <c r="E406" s="306"/>
      <c r="F406" s="306"/>
      <c r="G406" s="306"/>
      <c r="H406" s="306"/>
      <c r="I406" s="306"/>
      <c r="J406" s="306"/>
      <c r="K406" s="306"/>
      <c r="L406" s="101" t="s">
        <v>210</v>
      </c>
      <c r="M406" s="101" t="s">
        <v>210</v>
      </c>
    </row>
    <row r="407" spans="1:13" x14ac:dyDescent="0.25">
      <c r="A407" s="117" t="s">
        <v>21445</v>
      </c>
      <c r="B407" s="102" t="s">
        <v>20736</v>
      </c>
      <c r="C407" s="305" t="s">
        <v>21446</v>
      </c>
      <c r="D407" s="305"/>
      <c r="E407" s="305"/>
      <c r="F407" s="305"/>
      <c r="G407" s="305"/>
      <c r="H407" s="305"/>
      <c r="I407" s="305"/>
      <c r="J407" s="305"/>
      <c r="K407" s="305"/>
      <c r="L407" s="102" t="s">
        <v>4665</v>
      </c>
      <c r="M407" s="103">
        <v>62.74</v>
      </c>
    </row>
    <row r="408" spans="1:13" x14ac:dyDescent="0.25">
      <c r="A408" s="117" t="s">
        <v>21447</v>
      </c>
      <c r="B408" s="102" t="s">
        <v>20736</v>
      </c>
      <c r="C408" s="305" t="s">
        <v>21448</v>
      </c>
      <c r="D408" s="305"/>
      <c r="E408" s="305"/>
      <c r="F408" s="305"/>
      <c r="G408" s="305"/>
      <c r="H408" s="305"/>
      <c r="I408" s="305"/>
      <c r="J408" s="305"/>
      <c r="K408" s="305"/>
      <c r="L408" s="102" t="s">
        <v>55</v>
      </c>
      <c r="M408" s="103">
        <v>140.4</v>
      </c>
    </row>
    <row r="409" spans="1:13" x14ac:dyDescent="0.25">
      <c r="A409" s="117" t="s">
        <v>41477</v>
      </c>
      <c r="B409" s="102" t="s">
        <v>41405</v>
      </c>
      <c r="C409" s="305" t="s">
        <v>41478</v>
      </c>
      <c r="D409" s="305"/>
      <c r="E409" s="305"/>
      <c r="F409" s="305"/>
      <c r="G409" s="305"/>
      <c r="H409" s="305"/>
      <c r="I409" s="305"/>
      <c r="J409" s="305"/>
      <c r="K409" s="305"/>
      <c r="L409" s="102" t="s">
        <v>55</v>
      </c>
      <c r="M409" s="103">
        <v>193.92</v>
      </c>
    </row>
    <row r="410" spans="1:13" x14ac:dyDescent="0.25">
      <c r="A410" s="116" t="s">
        <v>21449</v>
      </c>
      <c r="B410" s="100" t="s">
        <v>20736</v>
      </c>
      <c r="C410" s="306" t="s">
        <v>21450</v>
      </c>
      <c r="D410" s="306"/>
      <c r="E410" s="306"/>
      <c r="F410" s="306"/>
      <c r="G410" s="306"/>
      <c r="H410" s="306"/>
      <c r="I410" s="306"/>
      <c r="J410" s="306"/>
      <c r="K410" s="306"/>
      <c r="L410" s="101" t="s">
        <v>210</v>
      </c>
      <c r="M410" s="101" t="s">
        <v>210</v>
      </c>
    </row>
    <row r="411" spans="1:13" x14ac:dyDescent="0.25">
      <c r="A411" s="117" t="s">
        <v>21451</v>
      </c>
      <c r="B411" s="102" t="s">
        <v>20736</v>
      </c>
      <c r="C411" s="305" t="s">
        <v>21452</v>
      </c>
      <c r="D411" s="305"/>
      <c r="E411" s="305"/>
      <c r="F411" s="305"/>
      <c r="G411" s="305"/>
      <c r="H411" s="305"/>
      <c r="I411" s="305"/>
      <c r="J411" s="305"/>
      <c r="K411" s="305"/>
      <c r="L411" s="102" t="s">
        <v>4</v>
      </c>
      <c r="M411" s="103">
        <v>43.35</v>
      </c>
    </row>
    <row r="412" spans="1:13" x14ac:dyDescent="0.25">
      <c r="A412" s="116" t="s">
        <v>21453</v>
      </c>
      <c r="B412" s="100" t="s">
        <v>20736</v>
      </c>
      <c r="C412" s="306" t="s">
        <v>21454</v>
      </c>
      <c r="D412" s="306"/>
      <c r="E412" s="306"/>
      <c r="F412" s="306"/>
      <c r="G412" s="306"/>
      <c r="H412" s="306"/>
      <c r="I412" s="306"/>
      <c r="J412" s="306"/>
      <c r="K412" s="306"/>
      <c r="L412" s="101" t="s">
        <v>210</v>
      </c>
      <c r="M412" s="101" t="s">
        <v>210</v>
      </c>
    </row>
    <row r="413" spans="1:13" x14ac:dyDescent="0.25">
      <c r="A413" s="117" t="s">
        <v>21455</v>
      </c>
      <c r="B413" s="102" t="s">
        <v>20736</v>
      </c>
      <c r="C413" s="305" t="s">
        <v>21456</v>
      </c>
      <c r="D413" s="305"/>
      <c r="E413" s="305"/>
      <c r="F413" s="305"/>
      <c r="G413" s="305"/>
      <c r="H413" s="305"/>
      <c r="I413" s="305"/>
      <c r="J413" s="305"/>
      <c r="K413" s="305"/>
      <c r="L413" s="102" t="s">
        <v>55</v>
      </c>
      <c r="M413" s="103">
        <v>339.28</v>
      </c>
    </row>
    <row r="414" spans="1:13" x14ac:dyDescent="0.25">
      <c r="A414" s="116" t="s">
        <v>21457</v>
      </c>
      <c r="B414" s="100" t="s">
        <v>20736</v>
      </c>
      <c r="C414" s="306" t="s">
        <v>21458</v>
      </c>
      <c r="D414" s="306"/>
      <c r="E414" s="306"/>
      <c r="F414" s="306"/>
      <c r="G414" s="306"/>
      <c r="H414" s="306"/>
      <c r="I414" s="306"/>
      <c r="J414" s="306"/>
      <c r="K414" s="306"/>
      <c r="L414" s="101" t="s">
        <v>210</v>
      </c>
      <c r="M414" s="101" t="s">
        <v>210</v>
      </c>
    </row>
    <row r="415" spans="1:13" x14ac:dyDescent="0.25">
      <c r="A415" s="117" t="s">
        <v>21459</v>
      </c>
      <c r="B415" s="102" t="s">
        <v>20736</v>
      </c>
      <c r="C415" s="305" t="s">
        <v>21460</v>
      </c>
      <c r="D415" s="305"/>
      <c r="E415" s="305"/>
      <c r="F415" s="305"/>
      <c r="G415" s="305"/>
      <c r="H415" s="305"/>
      <c r="I415" s="305"/>
      <c r="J415" s="305"/>
      <c r="K415" s="305"/>
      <c r="L415" s="102" t="s">
        <v>2</v>
      </c>
      <c r="M415" s="103">
        <v>51.58</v>
      </c>
    </row>
    <row r="416" spans="1:13" x14ac:dyDescent="0.25">
      <c r="A416" s="116" t="s">
        <v>21461</v>
      </c>
      <c r="B416" s="100" t="s">
        <v>20736</v>
      </c>
      <c r="C416" s="306" t="s">
        <v>21462</v>
      </c>
      <c r="D416" s="306"/>
      <c r="E416" s="306"/>
      <c r="F416" s="306"/>
      <c r="G416" s="306"/>
      <c r="H416" s="306"/>
      <c r="I416" s="306"/>
      <c r="J416" s="306"/>
      <c r="K416" s="306"/>
      <c r="L416" s="101" t="s">
        <v>210</v>
      </c>
      <c r="M416" s="101" t="s">
        <v>210</v>
      </c>
    </row>
    <row r="417" spans="1:13" x14ac:dyDescent="0.25">
      <c r="A417" s="117" t="s">
        <v>21463</v>
      </c>
      <c r="B417" s="102" t="s">
        <v>20736</v>
      </c>
      <c r="C417" s="305" t="s">
        <v>21464</v>
      </c>
      <c r="D417" s="305"/>
      <c r="E417" s="305"/>
      <c r="F417" s="305"/>
      <c r="G417" s="305"/>
      <c r="H417" s="305"/>
      <c r="I417" s="305"/>
      <c r="J417" s="305"/>
      <c r="K417" s="305"/>
      <c r="L417" s="102" t="s">
        <v>5</v>
      </c>
      <c r="M417" s="103">
        <v>6.8</v>
      </c>
    </row>
    <row r="418" spans="1:13" x14ac:dyDescent="0.25">
      <c r="A418" s="116" t="s">
        <v>21465</v>
      </c>
      <c r="B418" s="100" t="s">
        <v>20736</v>
      </c>
      <c r="C418" s="306" t="s">
        <v>11864</v>
      </c>
      <c r="D418" s="306"/>
      <c r="E418" s="306"/>
      <c r="F418" s="306"/>
      <c r="G418" s="306"/>
      <c r="H418" s="306"/>
      <c r="I418" s="306"/>
      <c r="J418" s="306"/>
      <c r="K418" s="306"/>
      <c r="L418" s="101" t="s">
        <v>210</v>
      </c>
      <c r="M418" s="101" t="s">
        <v>210</v>
      </c>
    </row>
    <row r="419" spans="1:13" x14ac:dyDescent="0.25">
      <c r="A419" s="117" t="s">
        <v>21466</v>
      </c>
      <c r="B419" s="102" t="s">
        <v>20736</v>
      </c>
      <c r="C419" s="305" t="s">
        <v>21467</v>
      </c>
      <c r="D419" s="305"/>
      <c r="E419" s="305"/>
      <c r="F419" s="305"/>
      <c r="G419" s="305"/>
      <c r="H419" s="305"/>
      <c r="I419" s="305"/>
      <c r="J419" s="305"/>
      <c r="K419" s="305"/>
      <c r="L419" s="102" t="s">
        <v>4</v>
      </c>
      <c r="M419" s="103">
        <v>148.93</v>
      </c>
    </row>
    <row r="420" spans="1:13" x14ac:dyDescent="0.25">
      <c r="A420" s="117" t="s">
        <v>21468</v>
      </c>
      <c r="B420" s="102" t="s">
        <v>20736</v>
      </c>
      <c r="C420" s="305" t="s">
        <v>21469</v>
      </c>
      <c r="D420" s="305"/>
      <c r="E420" s="305"/>
      <c r="F420" s="305"/>
      <c r="G420" s="305"/>
      <c r="H420" s="305"/>
      <c r="I420" s="305"/>
      <c r="J420" s="305"/>
      <c r="K420" s="305"/>
      <c r="L420" s="102" t="s">
        <v>4</v>
      </c>
      <c r="M420" s="103">
        <v>45.9</v>
      </c>
    </row>
    <row r="421" spans="1:13" x14ac:dyDescent="0.25">
      <c r="A421" s="116" t="s">
        <v>21470</v>
      </c>
      <c r="B421" s="100" t="s">
        <v>20736</v>
      </c>
      <c r="C421" s="306" t="s">
        <v>21471</v>
      </c>
      <c r="D421" s="306"/>
      <c r="E421" s="306"/>
      <c r="F421" s="306"/>
      <c r="G421" s="306"/>
      <c r="H421" s="306"/>
      <c r="I421" s="306"/>
      <c r="J421" s="306"/>
      <c r="K421" s="306"/>
      <c r="L421" s="101" t="s">
        <v>210</v>
      </c>
      <c r="M421" s="101" t="s">
        <v>210</v>
      </c>
    </row>
    <row r="422" spans="1:13" x14ac:dyDescent="0.25">
      <c r="A422" s="117" t="s">
        <v>21472</v>
      </c>
      <c r="B422" s="102" t="s">
        <v>20736</v>
      </c>
      <c r="C422" s="305" t="s">
        <v>21473</v>
      </c>
      <c r="D422" s="305"/>
      <c r="E422" s="305"/>
      <c r="F422" s="305"/>
      <c r="G422" s="305"/>
      <c r="H422" s="305"/>
      <c r="I422" s="305"/>
      <c r="J422" s="305"/>
      <c r="K422" s="305"/>
      <c r="L422" s="102" t="s">
        <v>55</v>
      </c>
      <c r="M422" s="103">
        <v>353.75</v>
      </c>
    </row>
    <row r="423" spans="1:13" x14ac:dyDescent="0.25">
      <c r="A423" s="117" t="s">
        <v>21474</v>
      </c>
      <c r="B423" s="102" t="s">
        <v>20736</v>
      </c>
      <c r="C423" s="305" t="s">
        <v>21475</v>
      </c>
      <c r="D423" s="305"/>
      <c r="E423" s="305"/>
      <c r="F423" s="305"/>
      <c r="G423" s="305"/>
      <c r="H423" s="305"/>
      <c r="I423" s="305"/>
      <c r="J423" s="305"/>
      <c r="K423" s="305"/>
      <c r="L423" s="102" t="s">
        <v>55</v>
      </c>
      <c r="M423" s="103">
        <v>367.51</v>
      </c>
    </row>
    <row r="424" spans="1:13" x14ac:dyDescent="0.25">
      <c r="A424" s="117" t="s">
        <v>21476</v>
      </c>
      <c r="B424" s="102" t="s">
        <v>20736</v>
      </c>
      <c r="C424" s="305" t="s">
        <v>21477</v>
      </c>
      <c r="D424" s="305"/>
      <c r="E424" s="305"/>
      <c r="F424" s="305"/>
      <c r="G424" s="305"/>
      <c r="H424" s="305"/>
      <c r="I424" s="305"/>
      <c r="J424" s="305"/>
      <c r="K424" s="305"/>
      <c r="L424" s="102" t="s">
        <v>55</v>
      </c>
      <c r="M424" s="103">
        <v>382.12</v>
      </c>
    </row>
    <row r="425" spans="1:13" x14ac:dyDescent="0.25">
      <c r="A425" s="117" t="s">
        <v>21478</v>
      </c>
      <c r="B425" s="102" t="s">
        <v>20736</v>
      </c>
      <c r="C425" s="305" t="s">
        <v>21479</v>
      </c>
      <c r="D425" s="305"/>
      <c r="E425" s="305"/>
      <c r="F425" s="305"/>
      <c r="G425" s="305"/>
      <c r="H425" s="305"/>
      <c r="I425" s="305"/>
      <c r="J425" s="305"/>
      <c r="K425" s="305"/>
      <c r="L425" s="102" t="s">
        <v>55</v>
      </c>
      <c r="M425" s="103">
        <v>306.12</v>
      </c>
    </row>
    <row r="426" spans="1:13" x14ac:dyDescent="0.25">
      <c r="A426" s="117" t="s">
        <v>21480</v>
      </c>
      <c r="B426" s="102" t="s">
        <v>20736</v>
      </c>
      <c r="C426" s="305" t="s">
        <v>21481</v>
      </c>
      <c r="D426" s="305"/>
      <c r="E426" s="305"/>
      <c r="F426" s="305"/>
      <c r="G426" s="305"/>
      <c r="H426" s="305"/>
      <c r="I426" s="305"/>
      <c r="J426" s="305"/>
      <c r="K426" s="305"/>
      <c r="L426" s="102" t="s">
        <v>55</v>
      </c>
      <c r="M426" s="103">
        <v>310.95999999999998</v>
      </c>
    </row>
    <row r="427" spans="1:13" x14ac:dyDescent="0.25">
      <c r="A427" s="117" t="s">
        <v>21482</v>
      </c>
      <c r="B427" s="102" t="s">
        <v>20736</v>
      </c>
      <c r="C427" s="305" t="s">
        <v>21483</v>
      </c>
      <c r="D427" s="305"/>
      <c r="E427" s="305"/>
      <c r="F427" s="305"/>
      <c r="G427" s="305"/>
      <c r="H427" s="305"/>
      <c r="I427" s="305"/>
      <c r="J427" s="305"/>
      <c r="K427" s="305"/>
      <c r="L427" s="102" t="s">
        <v>55</v>
      </c>
      <c r="M427" s="103">
        <v>317.97000000000003</v>
      </c>
    </row>
    <row r="428" spans="1:13" x14ac:dyDescent="0.25">
      <c r="A428" s="117" t="s">
        <v>21484</v>
      </c>
      <c r="B428" s="107"/>
      <c r="C428" s="305" t="s">
        <v>21485</v>
      </c>
      <c r="D428" s="305"/>
      <c r="E428" s="305"/>
      <c r="F428" s="305"/>
      <c r="G428" s="305"/>
      <c r="H428" s="305"/>
      <c r="I428" s="305"/>
      <c r="J428" s="305"/>
      <c r="K428" s="305"/>
      <c r="L428" s="102" t="s">
        <v>55</v>
      </c>
      <c r="M428" s="103">
        <v>357.32</v>
      </c>
    </row>
    <row r="429" spans="1:13" x14ac:dyDescent="0.25">
      <c r="A429" s="116" t="s">
        <v>21486</v>
      </c>
      <c r="B429" s="100" t="s">
        <v>20736</v>
      </c>
      <c r="C429" s="306" t="s">
        <v>21487</v>
      </c>
      <c r="D429" s="306"/>
      <c r="E429" s="306"/>
      <c r="F429" s="306"/>
      <c r="G429" s="306"/>
      <c r="H429" s="306"/>
      <c r="I429" s="306"/>
      <c r="J429" s="306"/>
      <c r="K429" s="306"/>
      <c r="L429" s="101" t="s">
        <v>210</v>
      </c>
      <c r="M429" s="101" t="s">
        <v>210</v>
      </c>
    </row>
    <row r="430" spans="1:13" x14ac:dyDescent="0.25">
      <c r="A430" s="117" t="s">
        <v>21488</v>
      </c>
      <c r="B430" s="102" t="s">
        <v>20736</v>
      </c>
      <c r="C430" s="305" t="s">
        <v>21489</v>
      </c>
      <c r="D430" s="305"/>
      <c r="E430" s="305"/>
      <c r="F430" s="305"/>
      <c r="G430" s="305"/>
      <c r="H430" s="305"/>
      <c r="I430" s="305"/>
      <c r="J430" s="305"/>
      <c r="K430" s="305"/>
      <c r="L430" s="102" t="s">
        <v>55</v>
      </c>
      <c r="M430" s="103">
        <v>83.7</v>
      </c>
    </row>
    <row r="431" spans="1:13" x14ac:dyDescent="0.25">
      <c r="A431" s="117" t="s">
        <v>21490</v>
      </c>
      <c r="B431" s="102" t="s">
        <v>20736</v>
      </c>
      <c r="C431" s="305" t="s">
        <v>21491</v>
      </c>
      <c r="D431" s="305"/>
      <c r="E431" s="305"/>
      <c r="F431" s="305"/>
      <c r="G431" s="305"/>
      <c r="H431" s="305"/>
      <c r="I431" s="305"/>
      <c r="J431" s="305"/>
      <c r="K431" s="305"/>
      <c r="L431" s="102" t="s">
        <v>55</v>
      </c>
      <c r="M431" s="103">
        <v>74.98</v>
      </c>
    </row>
    <row r="432" spans="1:13" x14ac:dyDescent="0.25">
      <c r="A432" s="117" t="s">
        <v>21492</v>
      </c>
      <c r="B432" s="102" t="s">
        <v>20736</v>
      </c>
      <c r="C432" s="305" t="s">
        <v>21493</v>
      </c>
      <c r="D432" s="305"/>
      <c r="E432" s="305"/>
      <c r="F432" s="305"/>
      <c r="G432" s="305"/>
      <c r="H432" s="305"/>
      <c r="I432" s="305"/>
      <c r="J432" s="305"/>
      <c r="K432" s="305"/>
      <c r="L432" s="102" t="s">
        <v>55</v>
      </c>
      <c r="M432" s="103">
        <v>83.7</v>
      </c>
    </row>
    <row r="433" spans="1:13" x14ac:dyDescent="0.25">
      <c r="A433" s="117" t="s">
        <v>41479</v>
      </c>
      <c r="B433" s="102" t="s">
        <v>41405</v>
      </c>
      <c r="C433" s="305" t="s">
        <v>41480</v>
      </c>
      <c r="D433" s="305"/>
      <c r="E433" s="305"/>
      <c r="F433" s="305"/>
      <c r="G433" s="305"/>
      <c r="H433" s="305"/>
      <c r="I433" s="305"/>
      <c r="J433" s="305"/>
      <c r="K433" s="305"/>
      <c r="L433" s="102" t="s">
        <v>55</v>
      </c>
      <c r="M433" s="103">
        <v>40.81</v>
      </c>
    </row>
    <row r="434" spans="1:13" x14ac:dyDescent="0.25">
      <c r="A434" s="116" t="s">
        <v>21494</v>
      </c>
      <c r="B434" s="100" t="s">
        <v>20736</v>
      </c>
      <c r="C434" s="306" t="s">
        <v>21495</v>
      </c>
      <c r="D434" s="306"/>
      <c r="E434" s="306"/>
      <c r="F434" s="306"/>
      <c r="G434" s="306"/>
      <c r="H434" s="306"/>
      <c r="I434" s="306"/>
      <c r="J434" s="306"/>
      <c r="K434" s="306"/>
      <c r="L434" s="101" t="s">
        <v>210</v>
      </c>
      <c r="M434" s="101" t="s">
        <v>210</v>
      </c>
    </row>
    <row r="435" spans="1:13" x14ac:dyDescent="0.25">
      <c r="A435" s="117" t="s">
        <v>21496</v>
      </c>
      <c r="B435" s="102" t="s">
        <v>20736</v>
      </c>
      <c r="C435" s="305" t="s">
        <v>21497</v>
      </c>
      <c r="D435" s="305"/>
      <c r="E435" s="305"/>
      <c r="F435" s="305"/>
      <c r="G435" s="305"/>
      <c r="H435" s="305"/>
      <c r="I435" s="305"/>
      <c r="J435" s="305"/>
      <c r="K435" s="305"/>
      <c r="L435" s="102" t="s">
        <v>2</v>
      </c>
      <c r="M435" s="103">
        <v>4.71</v>
      </c>
    </row>
    <row r="436" spans="1:13" x14ac:dyDescent="0.25">
      <c r="A436" s="117" t="s">
        <v>21498</v>
      </c>
      <c r="B436" s="102" t="s">
        <v>20736</v>
      </c>
      <c r="C436" s="305" t="s">
        <v>21499</v>
      </c>
      <c r="D436" s="305"/>
      <c r="E436" s="305"/>
      <c r="F436" s="305"/>
      <c r="G436" s="305"/>
      <c r="H436" s="305"/>
      <c r="I436" s="305"/>
      <c r="J436" s="305"/>
      <c r="K436" s="305"/>
      <c r="L436" s="102" t="s">
        <v>2</v>
      </c>
      <c r="M436" s="103">
        <v>6.17</v>
      </c>
    </row>
    <row r="437" spans="1:13" x14ac:dyDescent="0.25">
      <c r="A437" s="116" t="s">
        <v>21500</v>
      </c>
      <c r="B437" s="100" t="s">
        <v>20736</v>
      </c>
      <c r="C437" s="306" t="s">
        <v>21501</v>
      </c>
      <c r="D437" s="306"/>
      <c r="E437" s="306"/>
      <c r="F437" s="306"/>
      <c r="G437" s="306"/>
      <c r="H437" s="306"/>
      <c r="I437" s="306"/>
      <c r="J437" s="306"/>
      <c r="K437" s="306"/>
      <c r="L437" s="101" t="s">
        <v>210</v>
      </c>
      <c r="M437" s="101" t="s">
        <v>210</v>
      </c>
    </row>
    <row r="438" spans="1:13" x14ac:dyDescent="0.25">
      <c r="A438" s="117" t="s">
        <v>21502</v>
      </c>
      <c r="B438" s="102" t="s">
        <v>20736</v>
      </c>
      <c r="C438" s="305" t="s">
        <v>21503</v>
      </c>
      <c r="D438" s="305"/>
      <c r="E438" s="305"/>
      <c r="F438" s="305"/>
      <c r="G438" s="305"/>
      <c r="H438" s="305"/>
      <c r="I438" s="305"/>
      <c r="J438" s="305"/>
      <c r="K438" s="305"/>
      <c r="L438" s="102" t="s">
        <v>3</v>
      </c>
      <c r="M438" s="103">
        <v>5.0999999999999996</v>
      </c>
    </row>
    <row r="439" spans="1:13" x14ac:dyDescent="0.25">
      <c r="A439" s="117" t="s">
        <v>21504</v>
      </c>
      <c r="B439" s="102" t="s">
        <v>20736</v>
      </c>
      <c r="C439" s="305" t="s">
        <v>21505</v>
      </c>
      <c r="D439" s="305"/>
      <c r="E439" s="305"/>
      <c r="F439" s="305"/>
      <c r="G439" s="305"/>
      <c r="H439" s="305"/>
      <c r="I439" s="305"/>
      <c r="J439" s="305"/>
      <c r="K439" s="305"/>
      <c r="L439" s="102" t="s">
        <v>3</v>
      </c>
      <c r="M439" s="103">
        <v>6.02</v>
      </c>
    </row>
    <row r="440" spans="1:13" x14ac:dyDescent="0.25">
      <c r="A440" s="117" t="s">
        <v>21506</v>
      </c>
      <c r="B440" s="102" t="s">
        <v>20736</v>
      </c>
      <c r="C440" s="305" t="s">
        <v>21507</v>
      </c>
      <c r="D440" s="305"/>
      <c r="E440" s="305"/>
      <c r="F440" s="305"/>
      <c r="G440" s="305"/>
      <c r="H440" s="305"/>
      <c r="I440" s="305"/>
      <c r="J440" s="305"/>
      <c r="K440" s="305"/>
      <c r="L440" s="102" t="s">
        <v>3</v>
      </c>
      <c r="M440" s="103">
        <v>6.68</v>
      </c>
    </row>
    <row r="441" spans="1:13" x14ac:dyDescent="0.25">
      <c r="A441" s="116" t="s">
        <v>21508</v>
      </c>
      <c r="B441" s="100" t="s">
        <v>20736</v>
      </c>
      <c r="C441" s="306" t="s">
        <v>21509</v>
      </c>
      <c r="D441" s="306"/>
      <c r="E441" s="306"/>
      <c r="F441" s="306"/>
      <c r="G441" s="306"/>
      <c r="H441" s="306"/>
      <c r="I441" s="306"/>
      <c r="J441" s="306"/>
      <c r="K441" s="306"/>
      <c r="L441" s="101" t="s">
        <v>210</v>
      </c>
      <c r="M441" s="101" t="s">
        <v>210</v>
      </c>
    </row>
    <row r="442" spans="1:13" x14ac:dyDescent="0.25">
      <c r="A442" s="117" t="s">
        <v>21510</v>
      </c>
      <c r="B442" s="102" t="s">
        <v>20736</v>
      </c>
      <c r="C442" s="305" t="s">
        <v>21511</v>
      </c>
      <c r="D442" s="305"/>
      <c r="E442" s="305"/>
      <c r="F442" s="305"/>
      <c r="G442" s="305"/>
      <c r="H442" s="305"/>
      <c r="I442" s="305"/>
      <c r="J442" s="305"/>
      <c r="K442" s="305"/>
      <c r="L442" s="102" t="s">
        <v>3</v>
      </c>
      <c r="M442" s="103">
        <v>9.61</v>
      </c>
    </row>
    <row r="443" spans="1:13" x14ac:dyDescent="0.25">
      <c r="A443" s="117" t="s">
        <v>21512</v>
      </c>
      <c r="B443" s="102" t="s">
        <v>20736</v>
      </c>
      <c r="C443" s="305" t="s">
        <v>21513</v>
      </c>
      <c r="D443" s="305"/>
      <c r="E443" s="305"/>
      <c r="F443" s="305"/>
      <c r="G443" s="305"/>
      <c r="H443" s="305"/>
      <c r="I443" s="305"/>
      <c r="J443" s="305"/>
      <c r="K443" s="305"/>
      <c r="L443" s="102" t="s">
        <v>4</v>
      </c>
      <c r="M443" s="103">
        <v>134.44999999999999</v>
      </c>
    </row>
    <row r="444" spans="1:13" x14ac:dyDescent="0.25">
      <c r="A444" s="117" t="s">
        <v>21514</v>
      </c>
      <c r="B444" s="102" t="s">
        <v>20736</v>
      </c>
      <c r="C444" s="305" t="s">
        <v>21515</v>
      </c>
      <c r="D444" s="305"/>
      <c r="E444" s="305"/>
      <c r="F444" s="305"/>
      <c r="G444" s="305"/>
      <c r="H444" s="305"/>
      <c r="I444" s="305"/>
      <c r="J444" s="305"/>
      <c r="K444" s="305"/>
      <c r="L444" s="102" t="s">
        <v>3</v>
      </c>
      <c r="M444" s="103">
        <v>54.58</v>
      </c>
    </row>
    <row r="445" spans="1:13" x14ac:dyDescent="0.25">
      <c r="A445" s="116" t="s">
        <v>21516</v>
      </c>
      <c r="B445" s="100" t="s">
        <v>20736</v>
      </c>
      <c r="C445" s="306" t="s">
        <v>21517</v>
      </c>
      <c r="D445" s="306"/>
      <c r="E445" s="306"/>
      <c r="F445" s="306"/>
      <c r="G445" s="306"/>
      <c r="H445" s="306"/>
      <c r="I445" s="306"/>
      <c r="J445" s="306"/>
      <c r="K445" s="306"/>
      <c r="L445" s="101" t="s">
        <v>210</v>
      </c>
      <c r="M445" s="101" t="s">
        <v>210</v>
      </c>
    </row>
    <row r="446" spans="1:13" x14ac:dyDescent="0.25">
      <c r="A446" s="117" t="s">
        <v>21518</v>
      </c>
      <c r="B446" s="102" t="s">
        <v>20736</v>
      </c>
      <c r="C446" s="305" t="s">
        <v>21519</v>
      </c>
      <c r="D446" s="305"/>
      <c r="E446" s="305"/>
      <c r="F446" s="305"/>
      <c r="G446" s="305"/>
      <c r="H446" s="305"/>
      <c r="I446" s="305"/>
      <c r="J446" s="305"/>
      <c r="K446" s="305"/>
      <c r="L446" s="102" t="s">
        <v>3</v>
      </c>
      <c r="M446" s="103">
        <v>521.98</v>
      </c>
    </row>
    <row r="447" spans="1:13" x14ac:dyDescent="0.25">
      <c r="A447" s="116" t="s">
        <v>21520</v>
      </c>
      <c r="B447" s="100" t="s">
        <v>20736</v>
      </c>
      <c r="C447" s="306" t="s">
        <v>21521</v>
      </c>
      <c r="D447" s="306"/>
      <c r="E447" s="306"/>
      <c r="F447" s="306"/>
      <c r="G447" s="306"/>
      <c r="H447" s="306"/>
      <c r="I447" s="306"/>
      <c r="J447" s="306"/>
      <c r="K447" s="306"/>
      <c r="L447" s="101" t="s">
        <v>210</v>
      </c>
      <c r="M447" s="101" t="s">
        <v>210</v>
      </c>
    </row>
    <row r="448" spans="1:13" x14ac:dyDescent="0.25">
      <c r="A448" s="117" t="s">
        <v>21522</v>
      </c>
      <c r="B448" s="102" t="s">
        <v>20736</v>
      </c>
      <c r="C448" s="305" t="s">
        <v>21523</v>
      </c>
      <c r="D448" s="305"/>
      <c r="E448" s="305"/>
      <c r="F448" s="305"/>
      <c r="G448" s="305"/>
      <c r="H448" s="305"/>
      <c r="I448" s="305"/>
      <c r="J448" s="305"/>
      <c r="K448" s="305"/>
      <c r="L448" s="102" t="s">
        <v>3</v>
      </c>
      <c r="M448" s="103">
        <v>5753.89</v>
      </c>
    </row>
    <row r="449" spans="1:13" x14ac:dyDescent="0.25">
      <c r="A449" s="117" t="s">
        <v>21524</v>
      </c>
      <c r="B449" s="102" t="s">
        <v>20736</v>
      </c>
      <c r="C449" s="305" t="s">
        <v>21525</v>
      </c>
      <c r="D449" s="305"/>
      <c r="E449" s="305"/>
      <c r="F449" s="305"/>
      <c r="G449" s="305"/>
      <c r="H449" s="305"/>
      <c r="I449" s="305"/>
      <c r="J449" s="305"/>
      <c r="K449" s="305"/>
      <c r="L449" s="102" t="s">
        <v>3</v>
      </c>
      <c r="M449" s="103">
        <v>5978.62</v>
      </c>
    </row>
    <row r="450" spans="1:13" x14ac:dyDescent="0.25">
      <c r="A450" s="117" t="s">
        <v>21526</v>
      </c>
      <c r="B450" s="102" t="s">
        <v>20736</v>
      </c>
      <c r="C450" s="305" t="s">
        <v>21527</v>
      </c>
      <c r="D450" s="305"/>
      <c r="E450" s="305"/>
      <c r="F450" s="305"/>
      <c r="G450" s="305"/>
      <c r="H450" s="305"/>
      <c r="I450" s="305"/>
      <c r="J450" s="305"/>
      <c r="K450" s="305"/>
      <c r="L450" s="102" t="s">
        <v>3</v>
      </c>
      <c r="M450" s="103">
        <v>6203.6</v>
      </c>
    </row>
    <row r="451" spans="1:13" x14ac:dyDescent="0.25">
      <c r="A451" s="117" t="s">
        <v>21528</v>
      </c>
      <c r="B451" s="102" t="s">
        <v>20736</v>
      </c>
      <c r="C451" s="305" t="s">
        <v>21529</v>
      </c>
      <c r="D451" s="305"/>
      <c r="E451" s="305"/>
      <c r="F451" s="305"/>
      <c r="G451" s="305"/>
      <c r="H451" s="305"/>
      <c r="I451" s="305"/>
      <c r="J451" s="305"/>
      <c r="K451" s="305"/>
      <c r="L451" s="102" t="s">
        <v>3</v>
      </c>
      <c r="M451" s="103">
        <v>6427.52</v>
      </c>
    </row>
    <row r="452" spans="1:13" x14ac:dyDescent="0.25">
      <c r="A452" s="117" t="s">
        <v>21530</v>
      </c>
      <c r="B452" s="102" t="s">
        <v>20736</v>
      </c>
      <c r="C452" s="305" t="s">
        <v>21531</v>
      </c>
      <c r="D452" s="305"/>
      <c r="E452" s="305"/>
      <c r="F452" s="305"/>
      <c r="G452" s="305"/>
      <c r="H452" s="305"/>
      <c r="I452" s="305"/>
      <c r="J452" s="305"/>
      <c r="K452" s="305"/>
      <c r="L452" s="102" t="s">
        <v>3</v>
      </c>
      <c r="M452" s="103">
        <v>7406.18</v>
      </c>
    </row>
    <row r="453" spans="1:13" x14ac:dyDescent="0.25">
      <c r="A453" s="117" t="s">
        <v>21532</v>
      </c>
      <c r="B453" s="102" t="s">
        <v>20736</v>
      </c>
      <c r="C453" s="305" t="s">
        <v>21533</v>
      </c>
      <c r="D453" s="305"/>
      <c r="E453" s="305"/>
      <c r="F453" s="305"/>
      <c r="G453" s="305"/>
      <c r="H453" s="305"/>
      <c r="I453" s="305"/>
      <c r="J453" s="305"/>
      <c r="K453" s="305"/>
      <c r="L453" s="102" t="s">
        <v>3</v>
      </c>
      <c r="M453" s="103">
        <v>7648.19</v>
      </c>
    </row>
    <row r="454" spans="1:13" x14ac:dyDescent="0.25">
      <c r="A454" s="117" t="s">
        <v>21534</v>
      </c>
      <c r="B454" s="102" t="s">
        <v>20736</v>
      </c>
      <c r="C454" s="305" t="s">
        <v>21535</v>
      </c>
      <c r="D454" s="305"/>
      <c r="E454" s="305"/>
      <c r="F454" s="305"/>
      <c r="G454" s="305"/>
      <c r="H454" s="305"/>
      <c r="I454" s="305"/>
      <c r="J454" s="305"/>
      <c r="K454" s="305"/>
      <c r="L454" s="102" t="s">
        <v>3</v>
      </c>
      <c r="M454" s="103">
        <v>7886.89</v>
      </c>
    </row>
    <row r="455" spans="1:13" x14ac:dyDescent="0.25">
      <c r="A455" s="117" t="s">
        <v>21536</v>
      </c>
      <c r="B455" s="102" t="s">
        <v>20736</v>
      </c>
      <c r="C455" s="305" t="s">
        <v>21537</v>
      </c>
      <c r="D455" s="305"/>
      <c r="E455" s="305"/>
      <c r="F455" s="305"/>
      <c r="G455" s="305"/>
      <c r="H455" s="305"/>
      <c r="I455" s="305"/>
      <c r="J455" s="305"/>
      <c r="K455" s="305"/>
      <c r="L455" s="102" t="s">
        <v>3</v>
      </c>
      <c r="M455" s="103">
        <v>8156.52</v>
      </c>
    </row>
    <row r="456" spans="1:13" x14ac:dyDescent="0.25">
      <c r="A456" s="117" t="s">
        <v>21538</v>
      </c>
      <c r="B456" s="102" t="s">
        <v>20736</v>
      </c>
      <c r="C456" s="305" t="s">
        <v>21539</v>
      </c>
      <c r="D456" s="305"/>
      <c r="E456" s="305"/>
      <c r="F456" s="305"/>
      <c r="G456" s="305"/>
      <c r="H456" s="305"/>
      <c r="I456" s="305"/>
      <c r="J456" s="305"/>
      <c r="K456" s="305"/>
      <c r="L456" s="102" t="s">
        <v>3</v>
      </c>
      <c r="M456" s="103">
        <v>8439.39</v>
      </c>
    </row>
    <row r="457" spans="1:13" x14ac:dyDescent="0.25">
      <c r="A457" s="117" t="s">
        <v>21540</v>
      </c>
      <c r="B457" s="102" t="s">
        <v>20736</v>
      </c>
      <c r="C457" s="305" t="s">
        <v>21541</v>
      </c>
      <c r="D457" s="305"/>
      <c r="E457" s="305"/>
      <c r="F457" s="305"/>
      <c r="G457" s="305"/>
      <c r="H457" s="305"/>
      <c r="I457" s="305"/>
      <c r="J457" s="305"/>
      <c r="K457" s="305"/>
      <c r="L457" s="102" t="s">
        <v>3</v>
      </c>
      <c r="M457" s="103">
        <v>8715.7999999999993</v>
      </c>
    </row>
    <row r="458" spans="1:13" x14ac:dyDescent="0.25">
      <c r="A458" s="117" t="s">
        <v>21542</v>
      </c>
      <c r="B458" s="102" t="s">
        <v>20736</v>
      </c>
      <c r="C458" s="305" t="s">
        <v>21543</v>
      </c>
      <c r="D458" s="305"/>
      <c r="E458" s="305"/>
      <c r="F458" s="305"/>
      <c r="G458" s="305"/>
      <c r="H458" s="305"/>
      <c r="I458" s="305"/>
      <c r="J458" s="305"/>
      <c r="K458" s="305"/>
      <c r="L458" s="102" t="s">
        <v>3</v>
      </c>
      <c r="M458" s="103">
        <v>8999.59</v>
      </c>
    </row>
    <row r="459" spans="1:13" x14ac:dyDescent="0.25">
      <c r="A459" s="117" t="s">
        <v>21544</v>
      </c>
      <c r="B459" s="102" t="s">
        <v>20736</v>
      </c>
      <c r="C459" s="305" t="s">
        <v>21545</v>
      </c>
      <c r="D459" s="305"/>
      <c r="E459" s="305"/>
      <c r="F459" s="305"/>
      <c r="G459" s="305"/>
      <c r="H459" s="305"/>
      <c r="I459" s="305"/>
      <c r="J459" s="305"/>
      <c r="K459" s="305"/>
      <c r="L459" s="102" t="s">
        <v>3</v>
      </c>
      <c r="M459" s="103">
        <v>9282.4599999999991</v>
      </c>
    </row>
    <row r="460" spans="1:13" x14ac:dyDescent="0.25">
      <c r="A460" s="117" t="s">
        <v>21546</v>
      </c>
      <c r="B460" s="102" t="s">
        <v>20736</v>
      </c>
      <c r="C460" s="305" t="s">
        <v>21547</v>
      </c>
      <c r="D460" s="305"/>
      <c r="E460" s="305"/>
      <c r="F460" s="305"/>
      <c r="G460" s="305"/>
      <c r="H460" s="305"/>
      <c r="I460" s="305"/>
      <c r="J460" s="305"/>
      <c r="K460" s="305"/>
      <c r="L460" s="102" t="s">
        <v>3</v>
      </c>
      <c r="M460" s="103">
        <v>9576.2900000000009</v>
      </c>
    </row>
    <row r="461" spans="1:13" x14ac:dyDescent="0.25">
      <c r="A461" s="117" t="s">
        <v>21548</v>
      </c>
      <c r="B461" s="102" t="s">
        <v>20736</v>
      </c>
      <c r="C461" s="305" t="s">
        <v>21549</v>
      </c>
      <c r="D461" s="305"/>
      <c r="E461" s="305"/>
      <c r="F461" s="305"/>
      <c r="G461" s="305"/>
      <c r="H461" s="305"/>
      <c r="I461" s="305"/>
      <c r="J461" s="305"/>
      <c r="K461" s="305"/>
      <c r="L461" s="102" t="s">
        <v>3</v>
      </c>
      <c r="M461" s="103">
        <v>9842.57</v>
      </c>
    </row>
    <row r="462" spans="1:13" x14ac:dyDescent="0.25">
      <c r="A462" s="117" t="s">
        <v>21550</v>
      </c>
      <c r="B462" s="102" t="s">
        <v>20736</v>
      </c>
      <c r="C462" s="305" t="s">
        <v>21551</v>
      </c>
      <c r="D462" s="305"/>
      <c r="E462" s="305"/>
      <c r="F462" s="305"/>
      <c r="G462" s="305"/>
      <c r="H462" s="305"/>
      <c r="I462" s="305"/>
      <c r="J462" s="305"/>
      <c r="K462" s="305"/>
      <c r="L462" s="102" t="s">
        <v>3</v>
      </c>
      <c r="M462" s="103">
        <v>10133.030000000001</v>
      </c>
    </row>
    <row r="463" spans="1:13" x14ac:dyDescent="0.25">
      <c r="A463" s="117" t="s">
        <v>21552</v>
      </c>
      <c r="B463" s="102" t="s">
        <v>20736</v>
      </c>
      <c r="C463" s="305" t="s">
        <v>21553</v>
      </c>
      <c r="D463" s="305"/>
      <c r="E463" s="305"/>
      <c r="F463" s="305"/>
      <c r="G463" s="305"/>
      <c r="H463" s="305"/>
      <c r="I463" s="305"/>
      <c r="J463" s="305"/>
      <c r="K463" s="305"/>
      <c r="L463" s="102" t="s">
        <v>3</v>
      </c>
      <c r="M463" s="103">
        <v>10421.32</v>
      </c>
    </row>
    <row r="464" spans="1:13" x14ac:dyDescent="0.25">
      <c r="A464" s="117" t="s">
        <v>21554</v>
      </c>
      <c r="B464" s="102" t="s">
        <v>20736</v>
      </c>
      <c r="C464" s="305" t="s">
        <v>21555</v>
      </c>
      <c r="D464" s="305"/>
      <c r="E464" s="305"/>
      <c r="F464" s="305"/>
      <c r="G464" s="305"/>
      <c r="H464" s="305"/>
      <c r="I464" s="305"/>
      <c r="J464" s="305"/>
      <c r="K464" s="305"/>
      <c r="L464" s="102" t="s">
        <v>3</v>
      </c>
      <c r="M464" s="103">
        <v>10759.43</v>
      </c>
    </row>
    <row r="465" spans="1:13" x14ac:dyDescent="0.25">
      <c r="A465" s="117" t="s">
        <v>21556</v>
      </c>
      <c r="B465" s="102" t="s">
        <v>20736</v>
      </c>
      <c r="C465" s="305" t="s">
        <v>21557</v>
      </c>
      <c r="D465" s="305"/>
      <c r="E465" s="305"/>
      <c r="F465" s="305"/>
      <c r="G465" s="305"/>
      <c r="H465" s="305"/>
      <c r="I465" s="305"/>
      <c r="J465" s="305"/>
      <c r="K465" s="305"/>
      <c r="L465" s="102" t="s">
        <v>3</v>
      </c>
      <c r="M465" s="103">
        <v>11016.27</v>
      </c>
    </row>
    <row r="466" spans="1:13" x14ac:dyDescent="0.25">
      <c r="A466" s="117" t="s">
        <v>21558</v>
      </c>
      <c r="B466" s="102" t="s">
        <v>20736</v>
      </c>
      <c r="C466" s="305" t="s">
        <v>21559</v>
      </c>
      <c r="D466" s="305"/>
      <c r="E466" s="305"/>
      <c r="F466" s="305"/>
      <c r="G466" s="305"/>
      <c r="H466" s="305"/>
      <c r="I466" s="305"/>
      <c r="J466" s="305"/>
      <c r="K466" s="305"/>
      <c r="L466" s="102" t="s">
        <v>3</v>
      </c>
      <c r="M466" s="103">
        <v>11293.17</v>
      </c>
    </row>
    <row r="467" spans="1:13" x14ac:dyDescent="0.25">
      <c r="A467" s="116" t="s">
        <v>21560</v>
      </c>
      <c r="B467" s="100" t="s">
        <v>20736</v>
      </c>
      <c r="C467" s="306" t="s">
        <v>21561</v>
      </c>
      <c r="D467" s="306"/>
      <c r="E467" s="306"/>
      <c r="F467" s="306"/>
      <c r="G467" s="306"/>
      <c r="H467" s="306"/>
      <c r="I467" s="306"/>
      <c r="J467" s="306"/>
      <c r="K467" s="306"/>
      <c r="L467" s="101" t="s">
        <v>210</v>
      </c>
      <c r="M467" s="101" t="s">
        <v>210</v>
      </c>
    </row>
    <row r="468" spans="1:13" x14ac:dyDescent="0.25">
      <c r="A468" s="117" t="s">
        <v>21562</v>
      </c>
      <c r="B468" s="102" t="s">
        <v>20736</v>
      </c>
      <c r="C468" s="305" t="s">
        <v>21563</v>
      </c>
      <c r="D468" s="305"/>
      <c r="E468" s="305"/>
      <c r="F468" s="305"/>
      <c r="G468" s="305"/>
      <c r="H468" s="305"/>
      <c r="I468" s="305"/>
      <c r="J468" s="305"/>
      <c r="K468" s="305"/>
      <c r="L468" s="102" t="s">
        <v>3</v>
      </c>
      <c r="M468" s="103">
        <v>2147.16</v>
      </c>
    </row>
    <row r="469" spans="1:13" x14ac:dyDescent="0.25">
      <c r="A469" s="116" t="s">
        <v>21564</v>
      </c>
      <c r="B469" s="100" t="s">
        <v>20736</v>
      </c>
      <c r="C469" s="306" t="s">
        <v>21565</v>
      </c>
      <c r="D469" s="306"/>
      <c r="E469" s="306"/>
      <c r="F469" s="306"/>
      <c r="G469" s="306"/>
      <c r="H469" s="306"/>
      <c r="I469" s="306"/>
      <c r="J469" s="306"/>
      <c r="K469" s="306"/>
      <c r="L469" s="101" t="s">
        <v>210</v>
      </c>
      <c r="M469" s="101" t="s">
        <v>210</v>
      </c>
    </row>
    <row r="470" spans="1:13" x14ac:dyDescent="0.25">
      <c r="A470" s="117" t="s">
        <v>21566</v>
      </c>
      <c r="B470" s="102" t="s">
        <v>20736</v>
      </c>
      <c r="C470" s="305" t="s">
        <v>21567</v>
      </c>
      <c r="D470" s="305"/>
      <c r="E470" s="305"/>
      <c r="F470" s="305"/>
      <c r="G470" s="305"/>
      <c r="H470" s="305"/>
      <c r="I470" s="305"/>
      <c r="J470" s="305"/>
      <c r="K470" s="305"/>
      <c r="L470" s="102" t="s">
        <v>55</v>
      </c>
      <c r="M470" s="103">
        <v>344.02</v>
      </c>
    </row>
    <row r="471" spans="1:13" x14ac:dyDescent="0.25">
      <c r="A471" s="117" t="s">
        <v>21568</v>
      </c>
      <c r="B471" s="102" t="s">
        <v>20736</v>
      </c>
      <c r="C471" s="305" t="s">
        <v>21569</v>
      </c>
      <c r="D471" s="305"/>
      <c r="E471" s="305"/>
      <c r="F471" s="305"/>
      <c r="G471" s="305"/>
      <c r="H471" s="305"/>
      <c r="I471" s="305"/>
      <c r="J471" s="305"/>
      <c r="K471" s="305"/>
      <c r="L471" s="102" t="s">
        <v>55</v>
      </c>
      <c r="M471" s="103">
        <v>237.36</v>
      </c>
    </row>
    <row r="472" spans="1:13" x14ac:dyDescent="0.25">
      <c r="A472" s="117" t="s">
        <v>21570</v>
      </c>
      <c r="B472" s="102" t="s">
        <v>20736</v>
      </c>
      <c r="C472" s="305" t="s">
        <v>21571</v>
      </c>
      <c r="D472" s="305"/>
      <c r="E472" s="305"/>
      <c r="F472" s="305"/>
      <c r="G472" s="305"/>
      <c r="H472" s="305"/>
      <c r="I472" s="305"/>
      <c r="J472" s="305"/>
      <c r="K472" s="305"/>
      <c r="L472" s="102" t="s">
        <v>55</v>
      </c>
      <c r="M472" s="103">
        <v>486.43</v>
      </c>
    </row>
    <row r="473" spans="1:13" x14ac:dyDescent="0.25">
      <c r="A473" s="117" t="s">
        <v>21572</v>
      </c>
      <c r="B473" s="102" t="s">
        <v>20736</v>
      </c>
      <c r="C473" s="305" t="s">
        <v>21573</v>
      </c>
      <c r="D473" s="305"/>
      <c r="E473" s="305"/>
      <c r="F473" s="305"/>
      <c r="G473" s="305"/>
      <c r="H473" s="305"/>
      <c r="I473" s="305"/>
      <c r="J473" s="305"/>
      <c r="K473" s="305"/>
      <c r="L473" s="102" t="s">
        <v>55</v>
      </c>
      <c r="M473" s="103">
        <v>404.29</v>
      </c>
    </row>
    <row r="474" spans="1:13" x14ac:dyDescent="0.25">
      <c r="A474" s="116" t="s">
        <v>41481</v>
      </c>
      <c r="B474" s="100" t="s">
        <v>41405</v>
      </c>
      <c r="C474" s="306" t="s">
        <v>41482</v>
      </c>
      <c r="D474" s="306"/>
      <c r="E474" s="306"/>
      <c r="F474" s="306"/>
      <c r="G474" s="306"/>
      <c r="H474" s="306"/>
      <c r="I474" s="306"/>
      <c r="J474" s="306"/>
      <c r="K474" s="306"/>
      <c r="L474" s="101" t="s">
        <v>210</v>
      </c>
      <c r="M474" s="101" t="s">
        <v>210</v>
      </c>
    </row>
    <row r="475" spans="1:13" x14ac:dyDescent="0.25">
      <c r="A475" s="117" t="s">
        <v>41483</v>
      </c>
      <c r="B475" s="102" t="s">
        <v>41405</v>
      </c>
      <c r="C475" s="305" t="s">
        <v>21064</v>
      </c>
      <c r="D475" s="305"/>
      <c r="E475" s="305"/>
      <c r="F475" s="305"/>
      <c r="G475" s="305"/>
      <c r="H475" s="305"/>
      <c r="I475" s="305"/>
      <c r="J475" s="305"/>
      <c r="K475" s="305"/>
      <c r="L475" s="102" t="s">
        <v>2</v>
      </c>
      <c r="M475" s="103">
        <v>6.42</v>
      </c>
    </row>
    <row r="476" spans="1:13" x14ac:dyDescent="0.25">
      <c r="A476" s="116" t="s">
        <v>41484</v>
      </c>
      <c r="B476" s="100" t="s">
        <v>41405</v>
      </c>
      <c r="C476" s="306" t="s">
        <v>41485</v>
      </c>
      <c r="D476" s="306"/>
      <c r="E476" s="306"/>
      <c r="F476" s="306"/>
      <c r="G476" s="306"/>
      <c r="H476" s="306"/>
      <c r="I476" s="306"/>
      <c r="J476" s="306"/>
      <c r="K476" s="306"/>
      <c r="L476" s="101" t="s">
        <v>210</v>
      </c>
      <c r="M476" s="101" t="s">
        <v>210</v>
      </c>
    </row>
    <row r="477" spans="1:13" x14ac:dyDescent="0.25">
      <c r="A477" s="117" t="s">
        <v>41486</v>
      </c>
      <c r="B477" s="102" t="s">
        <v>41405</v>
      </c>
      <c r="C477" s="305" t="s">
        <v>41487</v>
      </c>
      <c r="D477" s="305"/>
      <c r="E477" s="305"/>
      <c r="F477" s="305"/>
      <c r="G477" s="305"/>
      <c r="H477" s="305"/>
      <c r="I477" s="305"/>
      <c r="J477" s="305"/>
      <c r="K477" s="305"/>
      <c r="L477" s="102" t="s">
        <v>2</v>
      </c>
      <c r="M477" s="103">
        <v>87.6</v>
      </c>
    </row>
    <row r="478" spans="1:13" x14ac:dyDescent="0.25">
      <c r="A478" s="118" t="s">
        <v>21574</v>
      </c>
      <c r="B478" s="105"/>
      <c r="C478" s="308" t="s">
        <v>21575</v>
      </c>
      <c r="D478" s="308"/>
      <c r="E478" s="308"/>
      <c r="F478" s="308"/>
      <c r="G478" s="308"/>
      <c r="H478" s="308"/>
      <c r="I478" s="308"/>
      <c r="J478" s="308"/>
      <c r="K478" s="308"/>
      <c r="L478" s="106" t="s">
        <v>210</v>
      </c>
      <c r="M478" s="106" t="s">
        <v>210</v>
      </c>
    </row>
    <row r="479" spans="1:13" x14ac:dyDescent="0.25">
      <c r="A479" s="116" t="s">
        <v>21576</v>
      </c>
      <c r="B479" s="100" t="s">
        <v>20736</v>
      </c>
      <c r="C479" s="306" t="s">
        <v>21577</v>
      </c>
      <c r="D479" s="306"/>
      <c r="E479" s="306"/>
      <c r="F479" s="306"/>
      <c r="G479" s="306"/>
      <c r="H479" s="306"/>
      <c r="I479" s="306"/>
      <c r="J479" s="306"/>
      <c r="K479" s="306"/>
      <c r="L479" s="101" t="s">
        <v>210</v>
      </c>
      <c r="M479" s="101" t="s">
        <v>210</v>
      </c>
    </row>
    <row r="480" spans="1:13" x14ac:dyDescent="0.25">
      <c r="A480" s="117" t="s">
        <v>21578</v>
      </c>
      <c r="B480" s="102" t="s">
        <v>20736</v>
      </c>
      <c r="C480" s="305" t="s">
        <v>21579</v>
      </c>
      <c r="D480" s="305"/>
      <c r="E480" s="305"/>
      <c r="F480" s="305"/>
      <c r="G480" s="305"/>
      <c r="H480" s="305"/>
      <c r="I480" s="305"/>
      <c r="J480" s="305"/>
      <c r="K480" s="305"/>
      <c r="L480" s="102" t="s">
        <v>2</v>
      </c>
      <c r="M480" s="103">
        <v>59.36</v>
      </c>
    </row>
    <row r="481" spans="1:13" x14ac:dyDescent="0.25">
      <c r="A481" s="117" t="s">
        <v>21580</v>
      </c>
      <c r="B481" s="102" t="s">
        <v>20736</v>
      </c>
      <c r="C481" s="305" t="s">
        <v>21581</v>
      </c>
      <c r="D481" s="305"/>
      <c r="E481" s="305"/>
      <c r="F481" s="305"/>
      <c r="G481" s="305"/>
      <c r="H481" s="305"/>
      <c r="I481" s="305"/>
      <c r="J481" s="305"/>
      <c r="K481" s="305"/>
      <c r="L481" s="102" t="s">
        <v>2</v>
      </c>
      <c r="M481" s="103">
        <v>61.23</v>
      </c>
    </row>
    <row r="482" spans="1:13" x14ac:dyDescent="0.25">
      <c r="A482" s="117" t="s">
        <v>21582</v>
      </c>
      <c r="B482" s="102" t="s">
        <v>20736</v>
      </c>
      <c r="C482" s="305" t="s">
        <v>21583</v>
      </c>
      <c r="D482" s="305"/>
      <c r="E482" s="305"/>
      <c r="F482" s="305"/>
      <c r="G482" s="305"/>
      <c r="H482" s="305"/>
      <c r="I482" s="305"/>
      <c r="J482" s="305"/>
      <c r="K482" s="305"/>
      <c r="L482" s="102" t="s">
        <v>2</v>
      </c>
      <c r="M482" s="103">
        <v>58.4</v>
      </c>
    </row>
    <row r="483" spans="1:13" x14ac:dyDescent="0.25">
      <c r="A483" s="116" t="s">
        <v>21584</v>
      </c>
      <c r="B483" s="100" t="s">
        <v>20736</v>
      </c>
      <c r="C483" s="306" t="s">
        <v>21585</v>
      </c>
      <c r="D483" s="306"/>
      <c r="E483" s="306"/>
      <c r="F483" s="306"/>
      <c r="G483" s="306"/>
      <c r="H483" s="306"/>
      <c r="I483" s="306"/>
      <c r="J483" s="306"/>
      <c r="K483" s="306"/>
      <c r="L483" s="101" t="s">
        <v>210</v>
      </c>
      <c r="M483" s="101" t="s">
        <v>210</v>
      </c>
    </row>
    <row r="484" spans="1:13" x14ac:dyDescent="0.25">
      <c r="A484" s="117" t="s">
        <v>21586</v>
      </c>
      <c r="B484" s="102" t="s">
        <v>20736</v>
      </c>
      <c r="C484" s="305" t="s">
        <v>21587</v>
      </c>
      <c r="D484" s="305"/>
      <c r="E484" s="305"/>
      <c r="F484" s="305"/>
      <c r="G484" s="305"/>
      <c r="H484" s="305"/>
      <c r="I484" s="305"/>
      <c r="J484" s="305"/>
      <c r="K484" s="305"/>
      <c r="L484" s="102" t="s">
        <v>5</v>
      </c>
      <c r="M484" s="103">
        <v>6.8</v>
      </c>
    </row>
    <row r="485" spans="1:13" x14ac:dyDescent="0.25">
      <c r="A485" s="117" t="s">
        <v>21588</v>
      </c>
      <c r="B485" s="102" t="s">
        <v>20736</v>
      </c>
      <c r="C485" s="305" t="s">
        <v>21589</v>
      </c>
      <c r="D485" s="305"/>
      <c r="E485" s="305"/>
      <c r="F485" s="305"/>
      <c r="G485" s="305"/>
      <c r="H485" s="305"/>
      <c r="I485" s="305"/>
      <c r="J485" s="305"/>
      <c r="K485" s="305"/>
      <c r="L485" s="102" t="s">
        <v>5</v>
      </c>
      <c r="M485" s="103">
        <v>6.62</v>
      </c>
    </row>
    <row r="486" spans="1:13" x14ac:dyDescent="0.25">
      <c r="A486" s="117" t="s">
        <v>21590</v>
      </c>
      <c r="B486" s="102" t="s">
        <v>20736</v>
      </c>
      <c r="C486" s="305" t="s">
        <v>21386</v>
      </c>
      <c r="D486" s="305"/>
      <c r="E486" s="305"/>
      <c r="F486" s="305"/>
      <c r="G486" s="305"/>
      <c r="H486" s="305"/>
      <c r="I486" s="305"/>
      <c r="J486" s="305"/>
      <c r="K486" s="305"/>
      <c r="L486" s="102" t="s">
        <v>5</v>
      </c>
      <c r="M486" s="103">
        <v>6.77</v>
      </c>
    </row>
    <row r="487" spans="1:13" x14ac:dyDescent="0.25">
      <c r="A487" s="117" t="s">
        <v>21591</v>
      </c>
      <c r="B487" s="102" t="s">
        <v>20736</v>
      </c>
      <c r="C487" s="305" t="s">
        <v>21388</v>
      </c>
      <c r="D487" s="305"/>
      <c r="E487" s="305"/>
      <c r="F487" s="305"/>
      <c r="G487" s="305"/>
      <c r="H487" s="305"/>
      <c r="I487" s="305"/>
      <c r="J487" s="305"/>
      <c r="K487" s="305"/>
      <c r="L487" s="102" t="s">
        <v>5</v>
      </c>
      <c r="M487" s="103">
        <v>6.8</v>
      </c>
    </row>
    <row r="488" spans="1:13" x14ac:dyDescent="0.25">
      <c r="A488" s="116" t="s">
        <v>21592</v>
      </c>
      <c r="B488" s="100" t="s">
        <v>20736</v>
      </c>
      <c r="C488" s="306" t="s">
        <v>21593</v>
      </c>
      <c r="D488" s="306"/>
      <c r="E488" s="306"/>
      <c r="F488" s="306"/>
      <c r="G488" s="306"/>
      <c r="H488" s="306"/>
      <c r="I488" s="306"/>
      <c r="J488" s="306"/>
      <c r="K488" s="306"/>
      <c r="L488" s="101" t="s">
        <v>210</v>
      </c>
      <c r="M488" s="101" t="s">
        <v>210</v>
      </c>
    </row>
    <row r="489" spans="1:13" x14ac:dyDescent="0.25">
      <c r="A489" s="117" t="s">
        <v>21594</v>
      </c>
      <c r="B489" s="102" t="s">
        <v>20736</v>
      </c>
      <c r="C489" s="305" t="s">
        <v>21595</v>
      </c>
      <c r="D489" s="305"/>
      <c r="E489" s="305"/>
      <c r="F489" s="305"/>
      <c r="G489" s="305"/>
      <c r="H489" s="305"/>
      <c r="I489" s="305"/>
      <c r="J489" s="305"/>
      <c r="K489" s="305"/>
      <c r="L489" s="102" t="s">
        <v>5</v>
      </c>
      <c r="M489" s="103">
        <v>8.56</v>
      </c>
    </row>
    <row r="490" spans="1:13" x14ac:dyDescent="0.25">
      <c r="A490" s="117" t="s">
        <v>21596</v>
      </c>
      <c r="B490" s="102" t="s">
        <v>20736</v>
      </c>
      <c r="C490" s="305" t="s">
        <v>21597</v>
      </c>
      <c r="D490" s="305"/>
      <c r="E490" s="305"/>
      <c r="F490" s="305"/>
      <c r="G490" s="305"/>
      <c r="H490" s="305"/>
      <c r="I490" s="305"/>
      <c r="J490" s="305"/>
      <c r="K490" s="305"/>
      <c r="L490" s="102" t="s">
        <v>5</v>
      </c>
      <c r="M490" s="103">
        <v>8.56</v>
      </c>
    </row>
    <row r="491" spans="1:13" x14ac:dyDescent="0.25">
      <c r="A491" s="117" t="s">
        <v>21598</v>
      </c>
      <c r="B491" s="102" t="s">
        <v>20736</v>
      </c>
      <c r="C491" s="305" t="s">
        <v>21599</v>
      </c>
      <c r="D491" s="305"/>
      <c r="E491" s="305"/>
      <c r="F491" s="305"/>
      <c r="G491" s="305"/>
      <c r="H491" s="305"/>
      <c r="I491" s="305"/>
      <c r="J491" s="305"/>
      <c r="K491" s="305"/>
      <c r="L491" s="102" t="s">
        <v>5</v>
      </c>
      <c r="M491" s="103">
        <v>8.3000000000000007</v>
      </c>
    </row>
    <row r="492" spans="1:13" x14ac:dyDescent="0.25">
      <c r="A492" s="116" t="s">
        <v>21600</v>
      </c>
      <c r="B492" s="100" t="s">
        <v>20736</v>
      </c>
      <c r="C492" s="306" t="s">
        <v>21601</v>
      </c>
      <c r="D492" s="306"/>
      <c r="E492" s="306"/>
      <c r="F492" s="306"/>
      <c r="G492" s="306"/>
      <c r="H492" s="306"/>
      <c r="I492" s="306"/>
      <c r="J492" s="306"/>
      <c r="K492" s="306"/>
      <c r="L492" s="101" t="s">
        <v>210</v>
      </c>
      <c r="M492" s="101" t="s">
        <v>210</v>
      </c>
    </row>
    <row r="493" spans="1:13" x14ac:dyDescent="0.25">
      <c r="A493" s="117" t="s">
        <v>21602</v>
      </c>
      <c r="B493" s="102" t="s">
        <v>20736</v>
      </c>
      <c r="C493" s="305" t="s">
        <v>21603</v>
      </c>
      <c r="D493" s="305"/>
      <c r="E493" s="305"/>
      <c r="F493" s="305"/>
      <c r="G493" s="305"/>
      <c r="H493" s="305"/>
      <c r="I493" s="305"/>
      <c r="J493" s="305"/>
      <c r="K493" s="305"/>
      <c r="L493" s="102" t="s">
        <v>55</v>
      </c>
      <c r="M493" s="103">
        <v>395.12</v>
      </c>
    </row>
    <row r="494" spans="1:13" x14ac:dyDescent="0.25">
      <c r="A494" s="117" t="s">
        <v>21604</v>
      </c>
      <c r="B494" s="102" t="s">
        <v>20736</v>
      </c>
      <c r="C494" s="305" t="s">
        <v>21605</v>
      </c>
      <c r="D494" s="305"/>
      <c r="E494" s="305"/>
      <c r="F494" s="305"/>
      <c r="G494" s="305"/>
      <c r="H494" s="305"/>
      <c r="I494" s="305"/>
      <c r="J494" s="305"/>
      <c r="K494" s="305"/>
      <c r="L494" s="102" t="s">
        <v>55</v>
      </c>
      <c r="M494" s="103">
        <v>409.73</v>
      </c>
    </row>
    <row r="495" spans="1:13" x14ac:dyDescent="0.25">
      <c r="A495" s="116" t="s">
        <v>21606</v>
      </c>
      <c r="B495" s="100" t="s">
        <v>20736</v>
      </c>
      <c r="C495" s="306" t="s">
        <v>21607</v>
      </c>
      <c r="D495" s="306"/>
      <c r="E495" s="306"/>
      <c r="F495" s="306"/>
      <c r="G495" s="306"/>
      <c r="H495" s="306"/>
      <c r="I495" s="306"/>
      <c r="J495" s="306"/>
      <c r="K495" s="306"/>
      <c r="L495" s="101" t="s">
        <v>210</v>
      </c>
      <c r="M495" s="101" t="s">
        <v>210</v>
      </c>
    </row>
    <row r="496" spans="1:13" x14ac:dyDescent="0.25">
      <c r="A496" s="117" t="s">
        <v>21608</v>
      </c>
      <c r="B496" s="102" t="s">
        <v>20736</v>
      </c>
      <c r="C496" s="305" t="s">
        <v>21603</v>
      </c>
      <c r="D496" s="305"/>
      <c r="E496" s="305"/>
      <c r="F496" s="305"/>
      <c r="G496" s="305"/>
      <c r="H496" s="305"/>
      <c r="I496" s="305"/>
      <c r="J496" s="305"/>
      <c r="K496" s="305"/>
      <c r="L496" s="102" t="s">
        <v>55</v>
      </c>
      <c r="M496" s="103">
        <v>338.57</v>
      </c>
    </row>
    <row r="497" spans="1:13" x14ac:dyDescent="0.25">
      <c r="A497" s="117" t="s">
        <v>21609</v>
      </c>
      <c r="B497" s="102" t="s">
        <v>20736</v>
      </c>
      <c r="C497" s="305" t="s">
        <v>21605</v>
      </c>
      <c r="D497" s="305"/>
      <c r="E497" s="305"/>
      <c r="F497" s="305"/>
      <c r="G497" s="305"/>
      <c r="H497" s="305"/>
      <c r="I497" s="305"/>
      <c r="J497" s="305"/>
      <c r="K497" s="305"/>
      <c r="L497" s="102" t="s">
        <v>55</v>
      </c>
      <c r="M497" s="103">
        <v>345.58</v>
      </c>
    </row>
    <row r="498" spans="1:13" x14ac:dyDescent="0.25">
      <c r="A498" s="117" t="s">
        <v>21610</v>
      </c>
      <c r="B498" s="102" t="s">
        <v>20736</v>
      </c>
      <c r="C498" s="305" t="s">
        <v>21611</v>
      </c>
      <c r="D498" s="305"/>
      <c r="E498" s="305"/>
      <c r="F498" s="305"/>
      <c r="G498" s="305"/>
      <c r="H498" s="305"/>
      <c r="I498" s="305"/>
      <c r="J498" s="305"/>
      <c r="K498" s="305"/>
      <c r="L498" s="102" t="s">
        <v>55</v>
      </c>
      <c r="M498" s="103">
        <v>357.32</v>
      </c>
    </row>
    <row r="499" spans="1:13" x14ac:dyDescent="0.25">
      <c r="A499" s="116" t="s">
        <v>21612</v>
      </c>
      <c r="B499" s="100" t="s">
        <v>20736</v>
      </c>
      <c r="C499" s="306" t="s">
        <v>21613</v>
      </c>
      <c r="D499" s="306"/>
      <c r="E499" s="306"/>
      <c r="F499" s="306"/>
      <c r="G499" s="306"/>
      <c r="H499" s="306"/>
      <c r="I499" s="306"/>
      <c r="J499" s="306"/>
      <c r="K499" s="306"/>
      <c r="L499" s="101" t="s">
        <v>210</v>
      </c>
      <c r="M499" s="101" t="s">
        <v>210</v>
      </c>
    </row>
    <row r="500" spans="1:13" x14ac:dyDescent="0.25">
      <c r="A500" s="117" t="s">
        <v>21614</v>
      </c>
      <c r="B500" s="102" t="s">
        <v>20736</v>
      </c>
      <c r="C500" s="305" t="s">
        <v>21603</v>
      </c>
      <c r="D500" s="305"/>
      <c r="E500" s="305"/>
      <c r="F500" s="305"/>
      <c r="G500" s="305"/>
      <c r="H500" s="305"/>
      <c r="I500" s="305"/>
      <c r="J500" s="305"/>
      <c r="K500" s="305"/>
      <c r="L500" s="102" t="s">
        <v>55</v>
      </c>
      <c r="M500" s="103">
        <v>324.66000000000003</v>
      </c>
    </row>
    <row r="501" spans="1:13" x14ac:dyDescent="0.25">
      <c r="A501" s="117" t="s">
        <v>21615</v>
      </c>
      <c r="B501" s="102" t="s">
        <v>20736</v>
      </c>
      <c r="C501" s="305" t="s">
        <v>21605</v>
      </c>
      <c r="D501" s="305"/>
      <c r="E501" s="305"/>
      <c r="F501" s="305"/>
      <c r="G501" s="305"/>
      <c r="H501" s="305"/>
      <c r="I501" s="305"/>
      <c r="J501" s="305"/>
      <c r="K501" s="305"/>
      <c r="L501" s="102" t="s">
        <v>55</v>
      </c>
      <c r="M501" s="103">
        <v>333.5</v>
      </c>
    </row>
    <row r="502" spans="1:13" x14ac:dyDescent="0.25">
      <c r="A502" s="117" t="s">
        <v>21616</v>
      </c>
      <c r="B502" s="102" t="s">
        <v>20736</v>
      </c>
      <c r="C502" s="305" t="s">
        <v>21611</v>
      </c>
      <c r="D502" s="305"/>
      <c r="E502" s="305"/>
      <c r="F502" s="305"/>
      <c r="G502" s="305"/>
      <c r="H502" s="305"/>
      <c r="I502" s="305"/>
      <c r="J502" s="305"/>
      <c r="K502" s="305"/>
      <c r="L502" s="102" t="s">
        <v>55</v>
      </c>
      <c r="M502" s="103">
        <v>343.81</v>
      </c>
    </row>
    <row r="503" spans="1:13" x14ac:dyDescent="0.25">
      <c r="A503" s="116" t="s">
        <v>21617</v>
      </c>
      <c r="B503" s="100" t="s">
        <v>20736</v>
      </c>
      <c r="C503" s="306" t="s">
        <v>21618</v>
      </c>
      <c r="D503" s="306"/>
      <c r="E503" s="306"/>
      <c r="F503" s="306"/>
      <c r="G503" s="306"/>
      <c r="H503" s="306"/>
      <c r="I503" s="306"/>
      <c r="J503" s="306"/>
      <c r="K503" s="306"/>
      <c r="L503" s="101" t="s">
        <v>210</v>
      </c>
      <c r="M503" s="101" t="s">
        <v>210</v>
      </c>
    </row>
    <row r="504" spans="1:13" x14ac:dyDescent="0.25">
      <c r="A504" s="117" t="s">
        <v>21619</v>
      </c>
      <c r="B504" s="102" t="s">
        <v>20736</v>
      </c>
      <c r="C504" s="305" t="s">
        <v>21620</v>
      </c>
      <c r="D504" s="305"/>
      <c r="E504" s="305"/>
      <c r="F504" s="305"/>
      <c r="G504" s="305"/>
      <c r="H504" s="305"/>
      <c r="I504" s="305"/>
      <c r="J504" s="305"/>
      <c r="K504" s="305"/>
      <c r="L504" s="102" t="s">
        <v>2</v>
      </c>
      <c r="M504" s="103">
        <v>53.93</v>
      </c>
    </row>
    <row r="505" spans="1:13" x14ac:dyDescent="0.25">
      <c r="A505" s="117" t="s">
        <v>21621</v>
      </c>
      <c r="B505" s="102" t="s">
        <v>20736</v>
      </c>
      <c r="C505" s="305" t="s">
        <v>21622</v>
      </c>
      <c r="D505" s="305"/>
      <c r="E505" s="305"/>
      <c r="F505" s="305"/>
      <c r="G505" s="305"/>
      <c r="H505" s="305"/>
      <c r="I505" s="305"/>
      <c r="J505" s="305"/>
      <c r="K505" s="305"/>
      <c r="L505" s="102" t="s">
        <v>2</v>
      </c>
      <c r="M505" s="103">
        <v>56.84</v>
      </c>
    </row>
    <row r="506" spans="1:13" x14ac:dyDescent="0.25">
      <c r="A506" s="117" t="s">
        <v>21623</v>
      </c>
      <c r="B506" s="102" t="s">
        <v>20736</v>
      </c>
      <c r="C506" s="305" t="s">
        <v>21624</v>
      </c>
      <c r="D506" s="305"/>
      <c r="E506" s="305"/>
      <c r="F506" s="305"/>
      <c r="G506" s="305"/>
      <c r="H506" s="305"/>
      <c r="I506" s="305"/>
      <c r="J506" s="305"/>
      <c r="K506" s="305"/>
      <c r="L506" s="102" t="s">
        <v>2</v>
      </c>
      <c r="M506" s="103">
        <v>64.66</v>
      </c>
    </row>
    <row r="507" spans="1:13" x14ac:dyDescent="0.25">
      <c r="A507" s="117" t="s">
        <v>21625</v>
      </c>
      <c r="B507" s="102" t="s">
        <v>20736</v>
      </c>
      <c r="C507" s="305" t="s">
        <v>21626</v>
      </c>
      <c r="D507" s="305"/>
      <c r="E507" s="305"/>
      <c r="F507" s="305"/>
      <c r="G507" s="305"/>
      <c r="H507" s="305"/>
      <c r="I507" s="305"/>
      <c r="J507" s="305"/>
      <c r="K507" s="305"/>
      <c r="L507" s="102" t="s">
        <v>2</v>
      </c>
      <c r="M507" s="103">
        <v>59.32</v>
      </c>
    </row>
    <row r="508" spans="1:13" x14ac:dyDescent="0.25">
      <c r="A508" s="117" t="s">
        <v>21627</v>
      </c>
      <c r="B508" s="102" t="s">
        <v>20736</v>
      </c>
      <c r="C508" s="305" t="s">
        <v>21628</v>
      </c>
      <c r="D508" s="305"/>
      <c r="E508" s="305"/>
      <c r="F508" s="305"/>
      <c r="G508" s="305"/>
      <c r="H508" s="305"/>
      <c r="I508" s="305"/>
      <c r="J508" s="305"/>
      <c r="K508" s="305"/>
      <c r="L508" s="102" t="s">
        <v>2</v>
      </c>
      <c r="M508" s="103">
        <v>62.91</v>
      </c>
    </row>
    <row r="509" spans="1:13" x14ac:dyDescent="0.25">
      <c r="A509" s="117" t="s">
        <v>21629</v>
      </c>
      <c r="B509" s="102" t="s">
        <v>20736</v>
      </c>
      <c r="C509" s="305" t="s">
        <v>21630</v>
      </c>
      <c r="D509" s="305"/>
      <c r="E509" s="305"/>
      <c r="F509" s="305"/>
      <c r="G509" s="305"/>
      <c r="H509" s="305"/>
      <c r="I509" s="305"/>
      <c r="J509" s="305"/>
      <c r="K509" s="305"/>
      <c r="L509" s="102" t="s">
        <v>2</v>
      </c>
      <c r="M509" s="103">
        <v>67.849999999999994</v>
      </c>
    </row>
    <row r="510" spans="1:13" x14ac:dyDescent="0.25">
      <c r="A510" s="117" t="s">
        <v>21631</v>
      </c>
      <c r="B510" s="102" t="s">
        <v>20736</v>
      </c>
      <c r="C510" s="305" t="s">
        <v>21632</v>
      </c>
      <c r="D510" s="305"/>
      <c r="E510" s="305"/>
      <c r="F510" s="305"/>
      <c r="G510" s="305"/>
      <c r="H510" s="305"/>
      <c r="I510" s="305"/>
      <c r="J510" s="305"/>
      <c r="K510" s="305"/>
      <c r="L510" s="102" t="s">
        <v>2</v>
      </c>
      <c r="M510" s="103">
        <v>73.510000000000005</v>
      </c>
    </row>
    <row r="511" spans="1:13" x14ac:dyDescent="0.25">
      <c r="A511" s="117" t="s">
        <v>21633</v>
      </c>
      <c r="B511" s="102" t="s">
        <v>20736</v>
      </c>
      <c r="C511" s="305" t="s">
        <v>21634</v>
      </c>
      <c r="D511" s="305"/>
      <c r="E511" s="305"/>
      <c r="F511" s="305"/>
      <c r="G511" s="305"/>
      <c r="H511" s="305"/>
      <c r="I511" s="305"/>
      <c r="J511" s="305"/>
      <c r="K511" s="305"/>
      <c r="L511" s="102" t="s">
        <v>2</v>
      </c>
      <c r="M511" s="103">
        <v>62.39</v>
      </c>
    </row>
    <row r="512" spans="1:13" x14ac:dyDescent="0.25">
      <c r="A512" s="117" t="s">
        <v>21635</v>
      </c>
      <c r="B512" s="102" t="s">
        <v>20736</v>
      </c>
      <c r="C512" s="305" t="s">
        <v>21636</v>
      </c>
      <c r="D512" s="305"/>
      <c r="E512" s="305"/>
      <c r="F512" s="305"/>
      <c r="G512" s="305"/>
      <c r="H512" s="305"/>
      <c r="I512" s="305"/>
      <c r="J512" s="305"/>
      <c r="K512" s="305"/>
      <c r="L512" s="102" t="s">
        <v>2</v>
      </c>
      <c r="M512" s="103">
        <v>65.97</v>
      </c>
    </row>
    <row r="513" spans="1:13" x14ac:dyDescent="0.25">
      <c r="A513" s="117" t="s">
        <v>21637</v>
      </c>
      <c r="B513" s="102" t="s">
        <v>20736</v>
      </c>
      <c r="C513" s="305" t="s">
        <v>21638</v>
      </c>
      <c r="D513" s="305"/>
      <c r="E513" s="305"/>
      <c r="F513" s="305"/>
      <c r="G513" s="305"/>
      <c r="H513" s="305"/>
      <c r="I513" s="305"/>
      <c r="J513" s="305"/>
      <c r="K513" s="305"/>
      <c r="L513" s="102" t="s">
        <v>2</v>
      </c>
      <c r="M513" s="103">
        <v>75.08</v>
      </c>
    </row>
    <row r="514" spans="1:13" x14ac:dyDescent="0.25">
      <c r="A514" s="116" t="s">
        <v>21639</v>
      </c>
      <c r="B514" s="100" t="s">
        <v>20736</v>
      </c>
      <c r="C514" s="306" t="s">
        <v>21640</v>
      </c>
      <c r="D514" s="306"/>
      <c r="E514" s="306"/>
      <c r="F514" s="306"/>
      <c r="G514" s="306"/>
      <c r="H514" s="306"/>
      <c r="I514" s="306"/>
      <c r="J514" s="306"/>
      <c r="K514" s="306"/>
      <c r="L514" s="101" t="s">
        <v>210</v>
      </c>
      <c r="M514" s="101" t="s">
        <v>210</v>
      </c>
    </row>
    <row r="515" spans="1:13" x14ac:dyDescent="0.25">
      <c r="A515" s="117" t="s">
        <v>21641</v>
      </c>
      <c r="B515" s="102" t="s">
        <v>20736</v>
      </c>
      <c r="C515" s="305" t="s">
        <v>21620</v>
      </c>
      <c r="D515" s="305"/>
      <c r="E515" s="305"/>
      <c r="F515" s="305"/>
      <c r="G515" s="305"/>
      <c r="H515" s="305"/>
      <c r="I515" s="305"/>
      <c r="J515" s="305"/>
      <c r="K515" s="305"/>
      <c r="L515" s="102" t="s">
        <v>2</v>
      </c>
      <c r="M515" s="103">
        <v>57.01</v>
      </c>
    </row>
    <row r="516" spans="1:13" x14ac:dyDescent="0.25">
      <c r="A516" s="117" t="s">
        <v>21642</v>
      </c>
      <c r="B516" s="102" t="s">
        <v>20736</v>
      </c>
      <c r="C516" s="305" t="s">
        <v>21622</v>
      </c>
      <c r="D516" s="305"/>
      <c r="E516" s="305"/>
      <c r="F516" s="305"/>
      <c r="G516" s="305"/>
      <c r="H516" s="305"/>
      <c r="I516" s="305"/>
      <c r="J516" s="305"/>
      <c r="K516" s="305"/>
      <c r="L516" s="102" t="s">
        <v>2</v>
      </c>
      <c r="M516" s="103">
        <v>62.23</v>
      </c>
    </row>
    <row r="517" spans="1:13" x14ac:dyDescent="0.25">
      <c r="A517" s="117" t="s">
        <v>21643</v>
      </c>
      <c r="B517" s="102" t="s">
        <v>20736</v>
      </c>
      <c r="C517" s="305" t="s">
        <v>21624</v>
      </c>
      <c r="D517" s="305"/>
      <c r="E517" s="305"/>
      <c r="F517" s="305"/>
      <c r="G517" s="305"/>
      <c r="H517" s="305"/>
      <c r="I517" s="305"/>
      <c r="J517" s="305"/>
      <c r="K517" s="305"/>
      <c r="L517" s="102" t="s">
        <v>2</v>
      </c>
      <c r="M517" s="103">
        <v>84.44</v>
      </c>
    </row>
    <row r="518" spans="1:13" x14ac:dyDescent="0.25">
      <c r="A518" s="117" t="s">
        <v>21644</v>
      </c>
      <c r="B518" s="102" t="s">
        <v>20736</v>
      </c>
      <c r="C518" s="305" t="s">
        <v>21626</v>
      </c>
      <c r="D518" s="305"/>
      <c r="E518" s="305"/>
      <c r="F518" s="305"/>
      <c r="G518" s="305"/>
      <c r="H518" s="305"/>
      <c r="I518" s="305"/>
      <c r="J518" s="305"/>
      <c r="K518" s="305"/>
      <c r="L518" s="102" t="s">
        <v>2</v>
      </c>
      <c r="M518" s="103">
        <v>62.81</v>
      </c>
    </row>
    <row r="519" spans="1:13" x14ac:dyDescent="0.25">
      <c r="A519" s="117" t="s">
        <v>21645</v>
      </c>
      <c r="B519" s="102" t="s">
        <v>20736</v>
      </c>
      <c r="C519" s="305" t="s">
        <v>21628</v>
      </c>
      <c r="D519" s="305"/>
      <c r="E519" s="305"/>
      <c r="F519" s="305"/>
      <c r="G519" s="305"/>
      <c r="H519" s="305"/>
      <c r="I519" s="305"/>
      <c r="J519" s="305"/>
      <c r="K519" s="305"/>
      <c r="L519" s="102" t="s">
        <v>2</v>
      </c>
      <c r="M519" s="103">
        <v>67.28</v>
      </c>
    </row>
    <row r="520" spans="1:13" x14ac:dyDescent="0.25">
      <c r="A520" s="117" t="s">
        <v>21646</v>
      </c>
      <c r="B520" s="102" t="s">
        <v>20736</v>
      </c>
      <c r="C520" s="305" t="s">
        <v>21630</v>
      </c>
      <c r="D520" s="305"/>
      <c r="E520" s="305"/>
      <c r="F520" s="305"/>
      <c r="G520" s="305"/>
      <c r="H520" s="305"/>
      <c r="I520" s="305"/>
      <c r="J520" s="305"/>
      <c r="K520" s="305"/>
      <c r="L520" s="102" t="s">
        <v>2</v>
      </c>
      <c r="M520" s="103">
        <v>81.93</v>
      </c>
    </row>
    <row r="521" spans="1:13" x14ac:dyDescent="0.25">
      <c r="A521" s="117" t="s">
        <v>21647</v>
      </c>
      <c r="B521" s="102" t="s">
        <v>20736</v>
      </c>
      <c r="C521" s="305" t="s">
        <v>21634</v>
      </c>
      <c r="D521" s="305"/>
      <c r="E521" s="305"/>
      <c r="F521" s="305"/>
      <c r="G521" s="305"/>
      <c r="H521" s="305"/>
      <c r="I521" s="305"/>
      <c r="J521" s="305"/>
      <c r="K521" s="305"/>
      <c r="L521" s="102" t="s">
        <v>2</v>
      </c>
      <c r="M521" s="103">
        <v>64.55</v>
      </c>
    </row>
    <row r="522" spans="1:13" x14ac:dyDescent="0.25">
      <c r="A522" s="117" t="s">
        <v>21648</v>
      </c>
      <c r="B522" s="102" t="s">
        <v>20736</v>
      </c>
      <c r="C522" s="305" t="s">
        <v>21636</v>
      </c>
      <c r="D522" s="305"/>
      <c r="E522" s="305"/>
      <c r="F522" s="305"/>
      <c r="G522" s="305"/>
      <c r="H522" s="305"/>
      <c r="I522" s="305"/>
      <c r="J522" s="305"/>
      <c r="K522" s="305"/>
      <c r="L522" s="102" t="s">
        <v>2</v>
      </c>
      <c r="M522" s="103">
        <v>70.650000000000006</v>
      </c>
    </row>
    <row r="523" spans="1:13" x14ac:dyDescent="0.25">
      <c r="A523" s="117" t="s">
        <v>21649</v>
      </c>
      <c r="B523" s="102" t="s">
        <v>20736</v>
      </c>
      <c r="C523" s="305" t="s">
        <v>21638</v>
      </c>
      <c r="D523" s="305"/>
      <c r="E523" s="305"/>
      <c r="F523" s="305"/>
      <c r="G523" s="305"/>
      <c r="H523" s="305"/>
      <c r="I523" s="305"/>
      <c r="J523" s="305"/>
      <c r="K523" s="305"/>
      <c r="L523" s="102" t="s">
        <v>2</v>
      </c>
      <c r="M523" s="103">
        <v>86.31</v>
      </c>
    </row>
    <row r="524" spans="1:13" x14ac:dyDescent="0.25">
      <c r="A524" s="116" t="s">
        <v>21650</v>
      </c>
      <c r="B524" s="100" t="s">
        <v>20736</v>
      </c>
      <c r="C524" s="306" t="s">
        <v>21651</v>
      </c>
      <c r="D524" s="306"/>
      <c r="E524" s="306"/>
      <c r="F524" s="306"/>
      <c r="G524" s="306"/>
      <c r="H524" s="306"/>
      <c r="I524" s="306"/>
      <c r="J524" s="306"/>
      <c r="K524" s="306"/>
      <c r="L524" s="101" t="s">
        <v>210</v>
      </c>
      <c r="M524" s="101" t="s">
        <v>210</v>
      </c>
    </row>
    <row r="525" spans="1:13" x14ac:dyDescent="0.25">
      <c r="A525" s="117" t="s">
        <v>21652</v>
      </c>
      <c r="B525" s="102" t="s">
        <v>20736</v>
      </c>
      <c r="C525" s="305" t="s">
        <v>21653</v>
      </c>
      <c r="D525" s="305"/>
      <c r="E525" s="305"/>
      <c r="F525" s="305"/>
      <c r="G525" s="305"/>
      <c r="H525" s="305"/>
      <c r="I525" s="305"/>
      <c r="J525" s="305"/>
      <c r="K525" s="305"/>
      <c r="L525" s="102" t="s">
        <v>2</v>
      </c>
      <c r="M525" s="103">
        <v>7.09</v>
      </c>
    </row>
    <row r="526" spans="1:13" x14ac:dyDescent="0.25">
      <c r="A526" s="117" t="s">
        <v>41488</v>
      </c>
      <c r="B526" s="102" t="s">
        <v>41405</v>
      </c>
      <c r="C526" s="305" t="s">
        <v>41489</v>
      </c>
      <c r="D526" s="305"/>
      <c r="E526" s="305"/>
      <c r="F526" s="305"/>
      <c r="G526" s="305"/>
      <c r="H526" s="305"/>
      <c r="I526" s="305"/>
      <c r="J526" s="305"/>
      <c r="K526" s="305"/>
      <c r="L526" s="102" t="s">
        <v>2</v>
      </c>
      <c r="M526" s="103">
        <v>15.1</v>
      </c>
    </row>
    <row r="527" spans="1:13" x14ac:dyDescent="0.25">
      <c r="A527" s="116" t="s">
        <v>41490</v>
      </c>
      <c r="B527" s="100" t="s">
        <v>41405</v>
      </c>
      <c r="C527" s="306" t="s">
        <v>41491</v>
      </c>
      <c r="D527" s="306"/>
      <c r="E527" s="306"/>
      <c r="F527" s="306"/>
      <c r="G527" s="306"/>
      <c r="H527" s="306"/>
      <c r="I527" s="306"/>
      <c r="J527" s="306"/>
      <c r="K527" s="306"/>
      <c r="L527" s="101" t="s">
        <v>210</v>
      </c>
      <c r="M527" s="101" t="s">
        <v>210</v>
      </c>
    </row>
    <row r="528" spans="1:13" x14ac:dyDescent="0.25">
      <c r="A528" s="117" t="s">
        <v>41492</v>
      </c>
      <c r="B528" s="102" t="s">
        <v>41405</v>
      </c>
      <c r="C528" s="305" t="s">
        <v>41493</v>
      </c>
      <c r="D528" s="305"/>
      <c r="E528" s="305"/>
      <c r="F528" s="305"/>
      <c r="G528" s="305"/>
      <c r="H528" s="305"/>
      <c r="I528" s="305"/>
      <c r="J528" s="305"/>
      <c r="K528" s="305"/>
      <c r="L528" s="102" t="s">
        <v>55</v>
      </c>
      <c r="M528" s="103">
        <v>305.13</v>
      </c>
    </row>
    <row r="529" spans="1:13" x14ac:dyDescent="0.25">
      <c r="A529" s="117" t="s">
        <v>41494</v>
      </c>
      <c r="B529" s="102" t="s">
        <v>41405</v>
      </c>
      <c r="C529" s="305" t="s">
        <v>41495</v>
      </c>
      <c r="D529" s="305"/>
      <c r="E529" s="305"/>
      <c r="F529" s="305"/>
      <c r="G529" s="305"/>
      <c r="H529" s="305"/>
      <c r="I529" s="305"/>
      <c r="J529" s="305"/>
      <c r="K529" s="305"/>
      <c r="L529" s="102" t="s">
        <v>55</v>
      </c>
      <c r="M529" s="103">
        <v>372.36</v>
      </c>
    </row>
    <row r="530" spans="1:13" x14ac:dyDescent="0.25">
      <c r="A530" s="116" t="s">
        <v>41496</v>
      </c>
      <c r="B530" s="100" t="s">
        <v>41405</v>
      </c>
      <c r="C530" s="306" t="s">
        <v>41497</v>
      </c>
      <c r="D530" s="306"/>
      <c r="E530" s="306"/>
      <c r="F530" s="306"/>
      <c r="G530" s="306"/>
      <c r="H530" s="306"/>
      <c r="I530" s="306"/>
      <c r="J530" s="306"/>
      <c r="K530" s="306"/>
      <c r="L530" s="101" t="s">
        <v>210</v>
      </c>
      <c r="M530" s="101" t="s">
        <v>210</v>
      </c>
    </row>
    <row r="531" spans="1:13" x14ac:dyDescent="0.25">
      <c r="A531" s="117" t="s">
        <v>41498</v>
      </c>
      <c r="B531" s="102" t="s">
        <v>41405</v>
      </c>
      <c r="C531" s="305" t="s">
        <v>41499</v>
      </c>
      <c r="D531" s="305"/>
      <c r="E531" s="305"/>
      <c r="F531" s="305"/>
      <c r="G531" s="305"/>
      <c r="H531" s="305"/>
      <c r="I531" s="305"/>
      <c r="J531" s="305"/>
      <c r="K531" s="305"/>
      <c r="L531" s="102" t="s">
        <v>3</v>
      </c>
      <c r="M531" s="103">
        <v>7449.13</v>
      </c>
    </row>
    <row r="532" spans="1:13" x14ac:dyDescent="0.25">
      <c r="A532" s="118" t="s">
        <v>21654</v>
      </c>
      <c r="B532" s="105"/>
      <c r="C532" s="308" t="s">
        <v>21655</v>
      </c>
      <c r="D532" s="308"/>
      <c r="E532" s="308"/>
      <c r="F532" s="308"/>
      <c r="G532" s="308"/>
      <c r="H532" s="308"/>
      <c r="I532" s="308"/>
      <c r="J532" s="308"/>
      <c r="K532" s="308"/>
      <c r="L532" s="106" t="s">
        <v>210</v>
      </c>
      <c r="M532" s="106" t="s">
        <v>210</v>
      </c>
    </row>
    <row r="533" spans="1:13" x14ac:dyDescent="0.25">
      <c r="A533" s="116" t="s">
        <v>21656</v>
      </c>
      <c r="B533" s="100" t="s">
        <v>20736</v>
      </c>
      <c r="C533" s="306" t="s">
        <v>21657</v>
      </c>
      <c r="D533" s="306"/>
      <c r="E533" s="306"/>
      <c r="F533" s="306"/>
      <c r="G533" s="306"/>
      <c r="H533" s="306"/>
      <c r="I533" s="306"/>
      <c r="J533" s="306"/>
      <c r="K533" s="306"/>
      <c r="L533" s="101" t="s">
        <v>210</v>
      </c>
      <c r="M533" s="101" t="s">
        <v>210</v>
      </c>
    </row>
    <row r="534" spans="1:13" x14ac:dyDescent="0.25">
      <c r="A534" s="117" t="s">
        <v>21658</v>
      </c>
      <c r="B534" s="102" t="s">
        <v>20736</v>
      </c>
      <c r="C534" s="305" t="s">
        <v>21659</v>
      </c>
      <c r="D534" s="305"/>
      <c r="E534" s="305"/>
      <c r="F534" s="305"/>
      <c r="G534" s="305"/>
      <c r="H534" s="305"/>
      <c r="I534" s="305"/>
      <c r="J534" s="305"/>
      <c r="K534" s="305"/>
      <c r="L534" s="102" t="s">
        <v>2</v>
      </c>
      <c r="M534" s="103">
        <v>46.36</v>
      </c>
    </row>
    <row r="535" spans="1:13" x14ac:dyDescent="0.25">
      <c r="A535" s="117" t="s">
        <v>21660</v>
      </c>
      <c r="B535" s="102" t="s">
        <v>20736</v>
      </c>
      <c r="C535" s="305" t="s">
        <v>21661</v>
      </c>
      <c r="D535" s="305"/>
      <c r="E535" s="305"/>
      <c r="F535" s="305"/>
      <c r="G535" s="305"/>
      <c r="H535" s="305"/>
      <c r="I535" s="305"/>
      <c r="J535" s="305"/>
      <c r="K535" s="305"/>
      <c r="L535" s="102" t="s">
        <v>2</v>
      </c>
      <c r="M535" s="103">
        <v>84.32</v>
      </c>
    </row>
    <row r="536" spans="1:13" x14ac:dyDescent="0.25">
      <c r="A536" s="117" t="s">
        <v>21662</v>
      </c>
      <c r="B536" s="102" t="s">
        <v>20736</v>
      </c>
      <c r="C536" s="305" t="s">
        <v>21663</v>
      </c>
      <c r="D536" s="305"/>
      <c r="E536" s="305"/>
      <c r="F536" s="305"/>
      <c r="G536" s="305"/>
      <c r="H536" s="305"/>
      <c r="I536" s="305"/>
      <c r="J536" s="305"/>
      <c r="K536" s="305"/>
      <c r="L536" s="102" t="s">
        <v>2</v>
      </c>
      <c r="M536" s="103">
        <v>149.49</v>
      </c>
    </row>
    <row r="537" spans="1:13" x14ac:dyDescent="0.25">
      <c r="A537" s="117" t="s">
        <v>21664</v>
      </c>
      <c r="B537" s="102" t="s">
        <v>20736</v>
      </c>
      <c r="C537" s="305" t="s">
        <v>21665</v>
      </c>
      <c r="D537" s="305"/>
      <c r="E537" s="305"/>
      <c r="F537" s="305"/>
      <c r="G537" s="305"/>
      <c r="H537" s="305"/>
      <c r="I537" s="305"/>
      <c r="J537" s="305"/>
      <c r="K537" s="305"/>
      <c r="L537" s="102" t="s">
        <v>2</v>
      </c>
      <c r="M537" s="103">
        <v>49.12</v>
      </c>
    </row>
    <row r="538" spans="1:13" x14ac:dyDescent="0.25">
      <c r="A538" s="117" t="s">
        <v>21666</v>
      </c>
      <c r="B538" s="102" t="s">
        <v>20736</v>
      </c>
      <c r="C538" s="305" t="s">
        <v>21667</v>
      </c>
      <c r="D538" s="305"/>
      <c r="E538" s="305"/>
      <c r="F538" s="305"/>
      <c r="G538" s="305"/>
      <c r="H538" s="305"/>
      <c r="I538" s="305"/>
      <c r="J538" s="305"/>
      <c r="K538" s="305"/>
      <c r="L538" s="102" t="s">
        <v>2</v>
      </c>
      <c r="M538" s="103">
        <v>89.84</v>
      </c>
    </row>
    <row r="539" spans="1:13" x14ac:dyDescent="0.25">
      <c r="A539" s="117" t="s">
        <v>21668</v>
      </c>
      <c r="B539" s="102" t="s">
        <v>20736</v>
      </c>
      <c r="C539" s="305" t="s">
        <v>21669</v>
      </c>
      <c r="D539" s="305"/>
      <c r="E539" s="305"/>
      <c r="F539" s="305"/>
      <c r="G539" s="305"/>
      <c r="H539" s="305"/>
      <c r="I539" s="305"/>
      <c r="J539" s="305"/>
      <c r="K539" s="305"/>
      <c r="L539" s="102" t="s">
        <v>2</v>
      </c>
      <c r="M539" s="103">
        <v>156.38999999999999</v>
      </c>
    </row>
    <row r="540" spans="1:13" x14ac:dyDescent="0.25">
      <c r="A540" s="116" t="s">
        <v>21670</v>
      </c>
      <c r="B540" s="100" t="s">
        <v>20736</v>
      </c>
      <c r="C540" s="306" t="s">
        <v>21671</v>
      </c>
      <c r="D540" s="306"/>
      <c r="E540" s="306"/>
      <c r="F540" s="306"/>
      <c r="G540" s="306"/>
      <c r="H540" s="306"/>
      <c r="I540" s="306"/>
      <c r="J540" s="306"/>
      <c r="K540" s="306"/>
      <c r="L540" s="101" t="s">
        <v>210</v>
      </c>
      <c r="M540" s="101" t="s">
        <v>210</v>
      </c>
    </row>
    <row r="541" spans="1:13" x14ac:dyDescent="0.25">
      <c r="A541" s="117" t="s">
        <v>21672</v>
      </c>
      <c r="B541" s="102" t="s">
        <v>20736</v>
      </c>
      <c r="C541" s="305" t="s">
        <v>21661</v>
      </c>
      <c r="D541" s="305"/>
      <c r="E541" s="305"/>
      <c r="F541" s="305"/>
      <c r="G541" s="305"/>
      <c r="H541" s="305"/>
      <c r="I541" s="305"/>
      <c r="J541" s="305"/>
      <c r="K541" s="305"/>
      <c r="L541" s="102" t="s">
        <v>2</v>
      </c>
      <c r="M541" s="103">
        <v>35.86</v>
      </c>
    </row>
    <row r="542" spans="1:13" x14ac:dyDescent="0.25">
      <c r="A542" s="117" t="s">
        <v>21673</v>
      </c>
      <c r="B542" s="102" t="s">
        <v>20736</v>
      </c>
      <c r="C542" s="305" t="s">
        <v>21674</v>
      </c>
      <c r="D542" s="305"/>
      <c r="E542" s="305"/>
      <c r="F542" s="305"/>
      <c r="G542" s="305"/>
      <c r="H542" s="305"/>
      <c r="I542" s="305"/>
      <c r="J542" s="305"/>
      <c r="K542" s="305"/>
      <c r="L542" s="102" t="s">
        <v>2</v>
      </c>
      <c r="M542" s="103">
        <v>41.55</v>
      </c>
    </row>
    <row r="543" spans="1:13" x14ac:dyDescent="0.25">
      <c r="A543" s="117" t="s">
        <v>21675</v>
      </c>
      <c r="B543" s="102" t="s">
        <v>20736</v>
      </c>
      <c r="C543" s="305" t="s">
        <v>21663</v>
      </c>
      <c r="D543" s="305"/>
      <c r="E543" s="305"/>
      <c r="F543" s="305"/>
      <c r="G543" s="305"/>
      <c r="H543" s="305"/>
      <c r="I543" s="305"/>
      <c r="J543" s="305"/>
      <c r="K543" s="305"/>
      <c r="L543" s="102" t="s">
        <v>2</v>
      </c>
      <c r="M543" s="103">
        <v>56.12</v>
      </c>
    </row>
    <row r="544" spans="1:13" x14ac:dyDescent="0.25">
      <c r="A544" s="117" t="s">
        <v>21676</v>
      </c>
      <c r="B544" s="102" t="s">
        <v>20736</v>
      </c>
      <c r="C544" s="305" t="s">
        <v>21677</v>
      </c>
      <c r="D544" s="305"/>
      <c r="E544" s="305"/>
      <c r="F544" s="305"/>
      <c r="G544" s="305"/>
      <c r="H544" s="305"/>
      <c r="I544" s="305"/>
      <c r="J544" s="305"/>
      <c r="K544" s="305"/>
      <c r="L544" s="102" t="s">
        <v>2</v>
      </c>
      <c r="M544" s="103">
        <v>81.89</v>
      </c>
    </row>
    <row r="545" spans="1:13" x14ac:dyDescent="0.25">
      <c r="A545" s="116" t="s">
        <v>21678</v>
      </c>
      <c r="B545" s="100" t="s">
        <v>20736</v>
      </c>
      <c r="C545" s="306" t="s">
        <v>21679</v>
      </c>
      <c r="D545" s="306"/>
      <c r="E545" s="306"/>
      <c r="F545" s="306"/>
      <c r="G545" s="306"/>
      <c r="H545" s="306"/>
      <c r="I545" s="306"/>
      <c r="J545" s="306"/>
      <c r="K545" s="306"/>
      <c r="L545" s="101" t="s">
        <v>210</v>
      </c>
      <c r="M545" s="101" t="s">
        <v>210</v>
      </c>
    </row>
    <row r="546" spans="1:13" x14ac:dyDescent="0.25">
      <c r="A546" s="117" t="s">
        <v>21680</v>
      </c>
      <c r="B546" s="102" t="s">
        <v>20736</v>
      </c>
      <c r="C546" s="305" t="s">
        <v>21681</v>
      </c>
      <c r="D546" s="305"/>
      <c r="E546" s="305"/>
      <c r="F546" s="305"/>
      <c r="G546" s="305"/>
      <c r="H546" s="305"/>
      <c r="I546" s="305"/>
      <c r="J546" s="305"/>
      <c r="K546" s="305"/>
      <c r="L546" s="102" t="s">
        <v>2</v>
      </c>
      <c r="M546" s="103">
        <v>35.61</v>
      </c>
    </row>
    <row r="547" spans="1:13" x14ac:dyDescent="0.25">
      <c r="A547" s="117" t="s">
        <v>21682</v>
      </c>
      <c r="B547" s="102" t="s">
        <v>20736</v>
      </c>
      <c r="C547" s="305" t="s">
        <v>21683</v>
      </c>
      <c r="D547" s="305"/>
      <c r="E547" s="305"/>
      <c r="F547" s="305"/>
      <c r="G547" s="305"/>
      <c r="H547" s="305"/>
      <c r="I547" s="305"/>
      <c r="J547" s="305"/>
      <c r="K547" s="305"/>
      <c r="L547" s="102" t="s">
        <v>2</v>
      </c>
      <c r="M547" s="103">
        <v>41.8</v>
      </c>
    </row>
    <row r="548" spans="1:13" x14ac:dyDescent="0.25">
      <c r="A548" s="117" t="s">
        <v>21684</v>
      </c>
      <c r="B548" s="102" t="s">
        <v>20736</v>
      </c>
      <c r="C548" s="305" t="s">
        <v>21685</v>
      </c>
      <c r="D548" s="305"/>
      <c r="E548" s="305"/>
      <c r="F548" s="305"/>
      <c r="G548" s="305"/>
      <c r="H548" s="305"/>
      <c r="I548" s="305"/>
      <c r="J548" s="305"/>
      <c r="K548" s="305"/>
      <c r="L548" s="102" t="s">
        <v>2</v>
      </c>
      <c r="M548" s="103">
        <v>47.46</v>
      </c>
    </row>
    <row r="549" spans="1:13" x14ac:dyDescent="0.25">
      <c r="A549" s="117" t="s">
        <v>21686</v>
      </c>
      <c r="B549" s="102" t="s">
        <v>20736</v>
      </c>
      <c r="C549" s="305" t="s">
        <v>21687</v>
      </c>
      <c r="D549" s="305"/>
      <c r="E549" s="305"/>
      <c r="F549" s="305"/>
      <c r="G549" s="305"/>
      <c r="H549" s="305"/>
      <c r="I549" s="305"/>
      <c r="J549" s="305"/>
      <c r="K549" s="305"/>
      <c r="L549" s="102" t="s">
        <v>2</v>
      </c>
      <c r="M549" s="103">
        <v>38.92</v>
      </c>
    </row>
    <row r="550" spans="1:13" x14ac:dyDescent="0.25">
      <c r="A550" s="117" t="s">
        <v>21688</v>
      </c>
      <c r="B550" s="102" t="s">
        <v>20736</v>
      </c>
      <c r="C550" s="305" t="s">
        <v>21689</v>
      </c>
      <c r="D550" s="305"/>
      <c r="E550" s="305"/>
      <c r="F550" s="305"/>
      <c r="G550" s="305"/>
      <c r="H550" s="305"/>
      <c r="I550" s="305"/>
      <c r="J550" s="305"/>
      <c r="K550" s="305"/>
      <c r="L550" s="102" t="s">
        <v>2</v>
      </c>
      <c r="M550" s="103">
        <v>45.94</v>
      </c>
    </row>
    <row r="551" spans="1:13" x14ac:dyDescent="0.25">
      <c r="A551" s="117" t="s">
        <v>21690</v>
      </c>
      <c r="B551" s="102" t="s">
        <v>20736</v>
      </c>
      <c r="C551" s="305" t="s">
        <v>21691</v>
      </c>
      <c r="D551" s="305"/>
      <c r="E551" s="305"/>
      <c r="F551" s="305"/>
      <c r="G551" s="305"/>
      <c r="H551" s="305"/>
      <c r="I551" s="305"/>
      <c r="J551" s="305"/>
      <c r="K551" s="305"/>
      <c r="L551" s="102" t="s">
        <v>2</v>
      </c>
      <c r="M551" s="103">
        <v>51.6</v>
      </c>
    </row>
    <row r="552" spans="1:13" x14ac:dyDescent="0.25">
      <c r="A552" s="116" t="s">
        <v>21692</v>
      </c>
      <c r="B552" s="100" t="s">
        <v>20736</v>
      </c>
      <c r="C552" s="306" t="s">
        <v>21693</v>
      </c>
      <c r="D552" s="306"/>
      <c r="E552" s="306"/>
      <c r="F552" s="306"/>
      <c r="G552" s="306"/>
      <c r="H552" s="306"/>
      <c r="I552" s="306"/>
      <c r="J552" s="306"/>
      <c r="K552" s="306"/>
      <c r="L552" s="101" t="s">
        <v>210</v>
      </c>
      <c r="M552" s="101" t="s">
        <v>210</v>
      </c>
    </row>
    <row r="553" spans="1:13" x14ac:dyDescent="0.25">
      <c r="A553" s="117" t="s">
        <v>21694</v>
      </c>
      <c r="B553" s="102" t="s">
        <v>20736</v>
      </c>
      <c r="C553" s="305" t="s">
        <v>21695</v>
      </c>
      <c r="D553" s="305"/>
      <c r="E553" s="305"/>
      <c r="F553" s="305"/>
      <c r="G553" s="305"/>
      <c r="H553" s="305"/>
      <c r="I553" s="305"/>
      <c r="J553" s="305"/>
      <c r="K553" s="305"/>
      <c r="L553" s="102" t="s">
        <v>2</v>
      </c>
      <c r="M553" s="103">
        <v>38.39</v>
      </c>
    </row>
    <row r="554" spans="1:13" x14ac:dyDescent="0.25">
      <c r="A554" s="117" t="s">
        <v>21696</v>
      </c>
      <c r="B554" s="102" t="s">
        <v>20736</v>
      </c>
      <c r="C554" s="305" t="s">
        <v>21697</v>
      </c>
      <c r="D554" s="305"/>
      <c r="E554" s="305"/>
      <c r="F554" s="305"/>
      <c r="G554" s="305"/>
      <c r="H554" s="305"/>
      <c r="I554" s="305"/>
      <c r="J554" s="305"/>
      <c r="K554" s="305"/>
      <c r="L554" s="102" t="s">
        <v>2</v>
      </c>
      <c r="M554" s="103">
        <v>46.86</v>
      </c>
    </row>
    <row r="555" spans="1:13" x14ac:dyDescent="0.25">
      <c r="A555" s="117" t="s">
        <v>21698</v>
      </c>
      <c r="B555" s="102" t="s">
        <v>20736</v>
      </c>
      <c r="C555" s="305" t="s">
        <v>21699</v>
      </c>
      <c r="D555" s="305"/>
      <c r="E555" s="305"/>
      <c r="F555" s="305"/>
      <c r="G555" s="305"/>
      <c r="H555" s="305"/>
      <c r="I555" s="305"/>
      <c r="J555" s="305"/>
      <c r="K555" s="305"/>
      <c r="L555" s="102" t="s">
        <v>2</v>
      </c>
      <c r="M555" s="103">
        <v>54.62</v>
      </c>
    </row>
    <row r="556" spans="1:13" x14ac:dyDescent="0.25">
      <c r="A556" s="117" t="s">
        <v>41500</v>
      </c>
      <c r="B556" s="102" t="s">
        <v>41405</v>
      </c>
      <c r="C556" s="305" t="s">
        <v>41501</v>
      </c>
      <c r="D556" s="305"/>
      <c r="E556" s="305"/>
      <c r="F556" s="305"/>
      <c r="G556" s="305"/>
      <c r="H556" s="305"/>
      <c r="I556" s="305"/>
      <c r="J556" s="305"/>
      <c r="K556" s="305"/>
      <c r="L556" s="102" t="s">
        <v>2</v>
      </c>
      <c r="M556" s="103">
        <v>55.22</v>
      </c>
    </row>
    <row r="557" spans="1:13" x14ac:dyDescent="0.25">
      <c r="A557" s="116" t="s">
        <v>21700</v>
      </c>
      <c r="B557" s="100" t="s">
        <v>20736</v>
      </c>
      <c r="C557" s="306" t="s">
        <v>21701</v>
      </c>
      <c r="D557" s="306"/>
      <c r="E557" s="306"/>
      <c r="F557" s="306"/>
      <c r="G557" s="306"/>
      <c r="H557" s="306"/>
      <c r="I557" s="306"/>
      <c r="J557" s="306"/>
      <c r="K557" s="306"/>
      <c r="L557" s="101" t="s">
        <v>210</v>
      </c>
      <c r="M557" s="101" t="s">
        <v>210</v>
      </c>
    </row>
    <row r="558" spans="1:13" x14ac:dyDescent="0.25">
      <c r="A558" s="117" t="s">
        <v>21702</v>
      </c>
      <c r="B558" s="102" t="s">
        <v>20736</v>
      </c>
      <c r="C558" s="305" t="s">
        <v>21703</v>
      </c>
      <c r="D558" s="305"/>
      <c r="E558" s="305"/>
      <c r="F558" s="305"/>
      <c r="G558" s="305"/>
      <c r="H558" s="305"/>
      <c r="I558" s="305"/>
      <c r="J558" s="305"/>
      <c r="K558" s="305"/>
      <c r="L558" s="102" t="s">
        <v>2</v>
      </c>
      <c r="M558" s="103">
        <v>107.61</v>
      </c>
    </row>
    <row r="559" spans="1:13" x14ac:dyDescent="0.25">
      <c r="A559" s="117" t="s">
        <v>21704</v>
      </c>
      <c r="B559" s="102" t="s">
        <v>20736</v>
      </c>
      <c r="C559" s="305" t="s">
        <v>21705</v>
      </c>
      <c r="D559" s="305"/>
      <c r="E559" s="305"/>
      <c r="F559" s="305"/>
      <c r="G559" s="305"/>
      <c r="H559" s="305"/>
      <c r="I559" s="305"/>
      <c r="J559" s="305"/>
      <c r="K559" s="305"/>
      <c r="L559" s="102" t="s">
        <v>2</v>
      </c>
      <c r="M559" s="103">
        <v>192.59</v>
      </c>
    </row>
    <row r="560" spans="1:13" x14ac:dyDescent="0.25">
      <c r="A560" s="116" t="s">
        <v>21706</v>
      </c>
      <c r="B560" s="100" t="s">
        <v>20736</v>
      </c>
      <c r="C560" s="306" t="s">
        <v>21707</v>
      </c>
      <c r="D560" s="306"/>
      <c r="E560" s="306"/>
      <c r="F560" s="306"/>
      <c r="G560" s="306"/>
      <c r="H560" s="306"/>
      <c r="I560" s="306"/>
      <c r="J560" s="306"/>
      <c r="K560" s="306"/>
      <c r="L560" s="101" t="s">
        <v>210</v>
      </c>
      <c r="M560" s="101" t="s">
        <v>210</v>
      </c>
    </row>
    <row r="561" spans="1:13" x14ac:dyDescent="0.25">
      <c r="A561" s="117" t="s">
        <v>21708</v>
      </c>
      <c r="B561" s="102" t="s">
        <v>20736</v>
      </c>
      <c r="C561" s="305" t="s">
        <v>21709</v>
      </c>
      <c r="D561" s="305"/>
      <c r="E561" s="305"/>
      <c r="F561" s="305"/>
      <c r="G561" s="305"/>
      <c r="H561" s="305"/>
      <c r="I561" s="305"/>
      <c r="J561" s="305"/>
      <c r="K561" s="305"/>
      <c r="L561" s="102" t="s">
        <v>2</v>
      </c>
      <c r="M561" s="103">
        <v>381.91</v>
      </c>
    </row>
    <row r="562" spans="1:13" x14ac:dyDescent="0.25">
      <c r="A562" s="116" t="s">
        <v>21710</v>
      </c>
      <c r="B562" s="100" t="s">
        <v>20736</v>
      </c>
      <c r="C562" s="306" t="s">
        <v>21711</v>
      </c>
      <c r="D562" s="306"/>
      <c r="E562" s="306"/>
      <c r="F562" s="306"/>
      <c r="G562" s="306"/>
      <c r="H562" s="306"/>
      <c r="I562" s="306"/>
      <c r="J562" s="306"/>
      <c r="K562" s="306"/>
      <c r="L562" s="101" t="s">
        <v>210</v>
      </c>
      <c r="M562" s="101" t="s">
        <v>210</v>
      </c>
    </row>
    <row r="563" spans="1:13" x14ac:dyDescent="0.25">
      <c r="A563" s="117" t="s">
        <v>21712</v>
      </c>
      <c r="B563" s="102" t="s">
        <v>20736</v>
      </c>
      <c r="C563" s="305" t="s">
        <v>21713</v>
      </c>
      <c r="D563" s="305"/>
      <c r="E563" s="305"/>
      <c r="F563" s="305"/>
      <c r="G563" s="305"/>
      <c r="H563" s="305"/>
      <c r="I563" s="305"/>
      <c r="J563" s="305"/>
      <c r="K563" s="305"/>
      <c r="L563" s="102" t="s">
        <v>2</v>
      </c>
      <c r="M563" s="103">
        <v>120.86</v>
      </c>
    </row>
    <row r="564" spans="1:13" x14ac:dyDescent="0.25">
      <c r="A564" s="116" t="s">
        <v>21714</v>
      </c>
      <c r="B564" s="100" t="s">
        <v>20736</v>
      </c>
      <c r="C564" s="306" t="s">
        <v>21715</v>
      </c>
      <c r="D564" s="306"/>
      <c r="E564" s="306"/>
      <c r="F564" s="306"/>
      <c r="G564" s="306"/>
      <c r="H564" s="306"/>
      <c r="I564" s="306"/>
      <c r="J564" s="306"/>
      <c r="K564" s="306"/>
      <c r="L564" s="101" t="s">
        <v>210</v>
      </c>
      <c r="M564" s="101" t="s">
        <v>210</v>
      </c>
    </row>
    <row r="565" spans="1:13" x14ac:dyDescent="0.25">
      <c r="A565" s="117" t="s">
        <v>21716</v>
      </c>
      <c r="B565" s="102" t="s">
        <v>20736</v>
      </c>
      <c r="C565" s="305" t="s">
        <v>21717</v>
      </c>
      <c r="D565" s="305"/>
      <c r="E565" s="305"/>
      <c r="F565" s="305"/>
      <c r="G565" s="305"/>
      <c r="H565" s="305"/>
      <c r="I565" s="305"/>
      <c r="J565" s="305"/>
      <c r="K565" s="305"/>
      <c r="L565" s="102" t="s">
        <v>2</v>
      </c>
      <c r="M565" s="103">
        <v>139.66</v>
      </c>
    </row>
    <row r="566" spans="1:13" x14ac:dyDescent="0.25">
      <c r="A566" s="116" t="s">
        <v>21718</v>
      </c>
      <c r="B566" s="100" t="s">
        <v>20736</v>
      </c>
      <c r="C566" s="306" t="s">
        <v>21719</v>
      </c>
      <c r="D566" s="306"/>
      <c r="E566" s="306"/>
      <c r="F566" s="306"/>
      <c r="G566" s="306"/>
      <c r="H566" s="306"/>
      <c r="I566" s="306"/>
      <c r="J566" s="306"/>
      <c r="K566" s="306"/>
      <c r="L566" s="101" t="s">
        <v>210</v>
      </c>
      <c r="M566" s="101" t="s">
        <v>210</v>
      </c>
    </row>
    <row r="567" spans="1:13" x14ac:dyDescent="0.25">
      <c r="A567" s="117" t="s">
        <v>21720</v>
      </c>
      <c r="B567" s="102" t="s">
        <v>20736</v>
      </c>
      <c r="C567" s="305" t="s">
        <v>21721</v>
      </c>
      <c r="D567" s="305"/>
      <c r="E567" s="305"/>
      <c r="F567" s="305"/>
      <c r="G567" s="305"/>
      <c r="H567" s="305"/>
      <c r="I567" s="305"/>
      <c r="J567" s="305"/>
      <c r="K567" s="305"/>
      <c r="L567" s="102" t="s">
        <v>2</v>
      </c>
      <c r="M567" s="103">
        <v>585.61</v>
      </c>
    </row>
    <row r="568" spans="1:13" x14ac:dyDescent="0.25">
      <c r="A568" s="117" t="s">
        <v>21722</v>
      </c>
      <c r="B568" s="102" t="s">
        <v>20736</v>
      </c>
      <c r="C568" s="305" t="s">
        <v>21723</v>
      </c>
      <c r="D568" s="305"/>
      <c r="E568" s="305"/>
      <c r="F568" s="305"/>
      <c r="G568" s="305"/>
      <c r="H568" s="305"/>
      <c r="I568" s="305"/>
      <c r="J568" s="305"/>
      <c r="K568" s="305"/>
      <c r="L568" s="102" t="s">
        <v>2</v>
      </c>
      <c r="M568" s="103">
        <v>397.79</v>
      </c>
    </row>
    <row r="569" spans="1:13" x14ac:dyDescent="0.25">
      <c r="A569" s="117" t="s">
        <v>21724</v>
      </c>
      <c r="B569" s="102" t="s">
        <v>20736</v>
      </c>
      <c r="C569" s="305" t="s">
        <v>21725</v>
      </c>
      <c r="D569" s="305"/>
      <c r="E569" s="305"/>
      <c r="F569" s="305"/>
      <c r="G569" s="305"/>
      <c r="H569" s="305"/>
      <c r="I569" s="305"/>
      <c r="J569" s="305"/>
      <c r="K569" s="305"/>
      <c r="L569" s="102" t="s">
        <v>2</v>
      </c>
      <c r="M569" s="103">
        <v>186.93</v>
      </c>
    </row>
    <row r="570" spans="1:13" x14ac:dyDescent="0.25">
      <c r="A570" s="117" t="s">
        <v>21726</v>
      </c>
      <c r="B570" s="102" t="s">
        <v>20736</v>
      </c>
      <c r="C570" s="305" t="s">
        <v>21727</v>
      </c>
      <c r="D570" s="305"/>
      <c r="E570" s="305"/>
      <c r="F570" s="305"/>
      <c r="G570" s="305"/>
      <c r="H570" s="305"/>
      <c r="I570" s="305"/>
      <c r="J570" s="305"/>
      <c r="K570" s="305"/>
      <c r="L570" s="102" t="s">
        <v>2</v>
      </c>
      <c r="M570" s="103">
        <v>608.66</v>
      </c>
    </row>
    <row r="571" spans="1:13" x14ac:dyDescent="0.25">
      <c r="A571" s="117" t="s">
        <v>41502</v>
      </c>
      <c r="B571" s="102" t="s">
        <v>41405</v>
      </c>
      <c r="C571" s="305" t="s">
        <v>41503</v>
      </c>
      <c r="D571" s="305"/>
      <c r="E571" s="305"/>
      <c r="F571" s="305"/>
      <c r="G571" s="305"/>
      <c r="H571" s="305"/>
      <c r="I571" s="305"/>
      <c r="J571" s="305"/>
      <c r="K571" s="305"/>
      <c r="L571" s="102" t="s">
        <v>2</v>
      </c>
      <c r="M571" s="103">
        <v>147.61000000000001</v>
      </c>
    </row>
    <row r="572" spans="1:13" x14ac:dyDescent="0.25">
      <c r="A572" s="116" t="s">
        <v>21728</v>
      </c>
      <c r="B572" s="100" t="s">
        <v>20736</v>
      </c>
      <c r="C572" s="306" t="s">
        <v>21729</v>
      </c>
      <c r="D572" s="306"/>
      <c r="E572" s="306"/>
      <c r="F572" s="306"/>
      <c r="G572" s="306"/>
      <c r="H572" s="306"/>
      <c r="I572" s="306"/>
      <c r="J572" s="306"/>
      <c r="K572" s="306"/>
      <c r="L572" s="101" t="s">
        <v>210</v>
      </c>
      <c r="M572" s="101" t="s">
        <v>210</v>
      </c>
    </row>
    <row r="573" spans="1:13" x14ac:dyDescent="0.25">
      <c r="A573" s="117" t="s">
        <v>21730</v>
      </c>
      <c r="B573" s="102" t="s">
        <v>20736</v>
      </c>
      <c r="C573" s="305" t="s">
        <v>21731</v>
      </c>
      <c r="D573" s="305"/>
      <c r="E573" s="305"/>
      <c r="F573" s="305"/>
      <c r="G573" s="305"/>
      <c r="H573" s="305"/>
      <c r="I573" s="305"/>
      <c r="J573" s="305"/>
      <c r="K573" s="305"/>
      <c r="L573" s="102" t="s">
        <v>2</v>
      </c>
      <c r="M573" s="103">
        <v>59</v>
      </c>
    </row>
    <row r="574" spans="1:13" x14ac:dyDescent="0.25">
      <c r="A574" s="117" t="s">
        <v>21732</v>
      </c>
      <c r="B574" s="102" t="s">
        <v>20736</v>
      </c>
      <c r="C574" s="305" t="s">
        <v>21733</v>
      </c>
      <c r="D574" s="305"/>
      <c r="E574" s="305"/>
      <c r="F574" s="305"/>
      <c r="G574" s="305"/>
      <c r="H574" s="305"/>
      <c r="I574" s="305"/>
      <c r="J574" s="305"/>
      <c r="K574" s="305"/>
      <c r="L574" s="102" t="s">
        <v>3</v>
      </c>
      <c r="M574" s="103">
        <v>73</v>
      </c>
    </row>
    <row r="575" spans="1:13" x14ac:dyDescent="0.25">
      <c r="A575" s="116" t="s">
        <v>21734</v>
      </c>
      <c r="B575" s="100" t="s">
        <v>20736</v>
      </c>
      <c r="C575" s="306" t="s">
        <v>21735</v>
      </c>
      <c r="D575" s="306"/>
      <c r="E575" s="306"/>
      <c r="F575" s="306"/>
      <c r="G575" s="306"/>
      <c r="H575" s="306"/>
      <c r="I575" s="306"/>
      <c r="J575" s="306"/>
      <c r="K575" s="306"/>
      <c r="L575" s="101" t="s">
        <v>210</v>
      </c>
      <c r="M575" s="101" t="s">
        <v>210</v>
      </c>
    </row>
    <row r="576" spans="1:13" x14ac:dyDescent="0.25">
      <c r="A576" s="117" t="s">
        <v>21736</v>
      </c>
      <c r="B576" s="102" t="s">
        <v>20736</v>
      </c>
      <c r="C576" s="305" t="s">
        <v>21737</v>
      </c>
      <c r="D576" s="305"/>
      <c r="E576" s="305"/>
      <c r="F576" s="305"/>
      <c r="G576" s="305"/>
      <c r="H576" s="305"/>
      <c r="I576" s="305"/>
      <c r="J576" s="305"/>
      <c r="K576" s="305"/>
      <c r="L576" s="102" t="s">
        <v>4</v>
      </c>
      <c r="M576" s="103">
        <v>26.46</v>
      </c>
    </row>
    <row r="577" spans="1:13" x14ac:dyDescent="0.25">
      <c r="A577" s="117" t="s">
        <v>21738</v>
      </c>
      <c r="B577" s="102" t="s">
        <v>20736</v>
      </c>
      <c r="C577" s="305" t="s">
        <v>21739</v>
      </c>
      <c r="D577" s="305"/>
      <c r="E577" s="305"/>
      <c r="F577" s="305"/>
      <c r="G577" s="305"/>
      <c r="H577" s="305"/>
      <c r="I577" s="305"/>
      <c r="J577" s="305"/>
      <c r="K577" s="305"/>
      <c r="L577" s="102" t="s">
        <v>4</v>
      </c>
      <c r="M577" s="103">
        <v>31.37</v>
      </c>
    </row>
    <row r="578" spans="1:13" x14ac:dyDescent="0.25">
      <c r="A578" s="117" t="s">
        <v>21740</v>
      </c>
      <c r="B578" s="102" t="s">
        <v>20736</v>
      </c>
      <c r="C578" s="305" t="s">
        <v>21741</v>
      </c>
      <c r="D578" s="305"/>
      <c r="E578" s="305"/>
      <c r="F578" s="305"/>
      <c r="G578" s="305"/>
      <c r="H578" s="305"/>
      <c r="I578" s="305"/>
      <c r="J578" s="305"/>
      <c r="K578" s="305"/>
      <c r="L578" s="102" t="s">
        <v>4</v>
      </c>
      <c r="M578" s="103">
        <v>36.049999999999997</v>
      </c>
    </row>
    <row r="579" spans="1:13" x14ac:dyDescent="0.25">
      <c r="A579" s="118" t="s">
        <v>21742</v>
      </c>
      <c r="B579" s="105"/>
      <c r="C579" s="308" t="s">
        <v>21743</v>
      </c>
      <c r="D579" s="308"/>
      <c r="E579" s="308"/>
      <c r="F579" s="308"/>
      <c r="G579" s="308"/>
      <c r="H579" s="308"/>
      <c r="I579" s="308"/>
      <c r="J579" s="308"/>
      <c r="K579" s="308"/>
      <c r="L579" s="106" t="s">
        <v>210</v>
      </c>
      <c r="M579" s="106" t="s">
        <v>210</v>
      </c>
    </row>
    <row r="580" spans="1:13" x14ac:dyDescent="0.25">
      <c r="A580" s="116" t="s">
        <v>21744</v>
      </c>
      <c r="B580" s="100" t="s">
        <v>20736</v>
      </c>
      <c r="C580" s="306" t="s">
        <v>21745</v>
      </c>
      <c r="D580" s="306"/>
      <c r="E580" s="306"/>
      <c r="F580" s="306"/>
      <c r="G580" s="306"/>
      <c r="H580" s="306"/>
      <c r="I580" s="306"/>
      <c r="J580" s="306"/>
      <c r="K580" s="306"/>
      <c r="L580" s="101" t="s">
        <v>210</v>
      </c>
      <c r="M580" s="101" t="s">
        <v>210</v>
      </c>
    </row>
    <row r="581" spans="1:13" x14ac:dyDescent="0.25">
      <c r="A581" s="117" t="s">
        <v>21746</v>
      </c>
      <c r="B581" s="102" t="s">
        <v>20736</v>
      </c>
      <c r="C581" s="305" t="s">
        <v>21747</v>
      </c>
      <c r="D581" s="305"/>
      <c r="E581" s="305"/>
      <c r="F581" s="305"/>
      <c r="G581" s="305"/>
      <c r="H581" s="305"/>
      <c r="I581" s="305"/>
      <c r="J581" s="305"/>
      <c r="K581" s="305"/>
      <c r="L581" s="102" t="s">
        <v>2</v>
      </c>
      <c r="M581" s="103">
        <v>91.14</v>
      </c>
    </row>
    <row r="582" spans="1:13" x14ac:dyDescent="0.25">
      <c r="A582" s="117" t="s">
        <v>21748</v>
      </c>
      <c r="B582" s="102" t="s">
        <v>20736</v>
      </c>
      <c r="C582" s="305" t="s">
        <v>21749</v>
      </c>
      <c r="D582" s="305"/>
      <c r="E582" s="305"/>
      <c r="F582" s="305"/>
      <c r="G582" s="305"/>
      <c r="H582" s="305"/>
      <c r="I582" s="305"/>
      <c r="J582" s="305"/>
      <c r="K582" s="305"/>
      <c r="L582" s="102" t="s">
        <v>2</v>
      </c>
      <c r="M582" s="103">
        <v>45.36</v>
      </c>
    </row>
    <row r="583" spans="1:13" x14ac:dyDescent="0.25">
      <c r="A583" s="117" t="s">
        <v>21750</v>
      </c>
      <c r="B583" s="102" t="s">
        <v>20736</v>
      </c>
      <c r="C583" s="305" t="s">
        <v>21751</v>
      </c>
      <c r="D583" s="305"/>
      <c r="E583" s="305"/>
      <c r="F583" s="305"/>
      <c r="G583" s="305"/>
      <c r="H583" s="305"/>
      <c r="I583" s="305"/>
      <c r="J583" s="305"/>
      <c r="K583" s="305"/>
      <c r="L583" s="102" t="s">
        <v>2</v>
      </c>
      <c r="M583" s="103">
        <v>37.17</v>
      </c>
    </row>
    <row r="584" spans="1:13" x14ac:dyDescent="0.25">
      <c r="A584" s="117" t="s">
        <v>21752</v>
      </c>
      <c r="B584" s="102" t="s">
        <v>20736</v>
      </c>
      <c r="C584" s="305" t="s">
        <v>21753</v>
      </c>
      <c r="D584" s="305"/>
      <c r="E584" s="305"/>
      <c r="F584" s="305"/>
      <c r="G584" s="305"/>
      <c r="H584" s="305"/>
      <c r="I584" s="305"/>
      <c r="J584" s="305"/>
      <c r="K584" s="305"/>
      <c r="L584" s="102" t="s">
        <v>2</v>
      </c>
      <c r="M584" s="103">
        <v>17.46</v>
      </c>
    </row>
    <row r="585" spans="1:13" x14ac:dyDescent="0.25">
      <c r="A585" s="117" t="s">
        <v>21754</v>
      </c>
      <c r="B585" s="102" t="s">
        <v>20736</v>
      </c>
      <c r="C585" s="305" t="s">
        <v>21755</v>
      </c>
      <c r="D585" s="305"/>
      <c r="E585" s="305"/>
      <c r="F585" s="305"/>
      <c r="G585" s="305"/>
      <c r="H585" s="305"/>
      <c r="I585" s="305"/>
      <c r="J585" s="305"/>
      <c r="K585" s="305"/>
      <c r="L585" s="102" t="s">
        <v>2</v>
      </c>
      <c r="M585" s="103">
        <v>15.34</v>
      </c>
    </row>
    <row r="586" spans="1:13" x14ac:dyDescent="0.25">
      <c r="A586" s="116" t="s">
        <v>21756</v>
      </c>
      <c r="B586" s="100" t="s">
        <v>20736</v>
      </c>
      <c r="C586" s="306" t="s">
        <v>21757</v>
      </c>
      <c r="D586" s="306"/>
      <c r="E586" s="306"/>
      <c r="F586" s="306"/>
      <c r="G586" s="306"/>
      <c r="H586" s="306"/>
      <c r="I586" s="306"/>
      <c r="J586" s="306"/>
      <c r="K586" s="306"/>
      <c r="L586" s="101" t="s">
        <v>210</v>
      </c>
      <c r="M586" s="101" t="s">
        <v>210</v>
      </c>
    </row>
    <row r="587" spans="1:13" x14ac:dyDescent="0.25">
      <c r="A587" s="117" t="s">
        <v>21758</v>
      </c>
      <c r="B587" s="102" t="s">
        <v>20736</v>
      </c>
      <c r="C587" s="305" t="s">
        <v>21759</v>
      </c>
      <c r="D587" s="305"/>
      <c r="E587" s="305"/>
      <c r="F587" s="305"/>
      <c r="G587" s="305"/>
      <c r="H587" s="305"/>
      <c r="I587" s="305"/>
      <c r="J587" s="305"/>
      <c r="K587" s="305"/>
      <c r="L587" s="102" t="s">
        <v>4</v>
      </c>
      <c r="M587" s="103">
        <v>31.66</v>
      </c>
    </row>
    <row r="588" spans="1:13" x14ac:dyDescent="0.25">
      <c r="A588" s="117" t="s">
        <v>21760</v>
      </c>
      <c r="B588" s="102" t="s">
        <v>20736</v>
      </c>
      <c r="C588" s="305" t="s">
        <v>21761</v>
      </c>
      <c r="D588" s="305"/>
      <c r="E588" s="305"/>
      <c r="F588" s="305"/>
      <c r="G588" s="305"/>
      <c r="H588" s="305"/>
      <c r="I588" s="305"/>
      <c r="J588" s="305"/>
      <c r="K588" s="305"/>
      <c r="L588" s="102" t="s">
        <v>4</v>
      </c>
      <c r="M588" s="103">
        <v>28.46</v>
      </c>
    </row>
    <row r="589" spans="1:13" x14ac:dyDescent="0.25">
      <c r="A589" s="117" t="s">
        <v>21762</v>
      </c>
      <c r="B589" s="102" t="s">
        <v>20736</v>
      </c>
      <c r="C589" s="305" t="s">
        <v>21763</v>
      </c>
      <c r="D589" s="305"/>
      <c r="E589" s="305"/>
      <c r="F589" s="305"/>
      <c r="G589" s="305"/>
      <c r="H589" s="305"/>
      <c r="I589" s="305"/>
      <c r="J589" s="305"/>
      <c r="K589" s="305"/>
      <c r="L589" s="102" t="s">
        <v>4</v>
      </c>
      <c r="M589" s="103">
        <v>18.52</v>
      </c>
    </row>
    <row r="590" spans="1:13" x14ac:dyDescent="0.25">
      <c r="A590" s="117" t="s">
        <v>21764</v>
      </c>
      <c r="B590" s="102" t="s">
        <v>20736</v>
      </c>
      <c r="C590" s="305" t="s">
        <v>21765</v>
      </c>
      <c r="D590" s="305"/>
      <c r="E590" s="305"/>
      <c r="F590" s="305"/>
      <c r="G590" s="305"/>
      <c r="H590" s="305"/>
      <c r="I590" s="305"/>
      <c r="J590" s="305"/>
      <c r="K590" s="305"/>
      <c r="L590" s="102" t="s">
        <v>4</v>
      </c>
      <c r="M590" s="103">
        <v>14.34</v>
      </c>
    </row>
    <row r="591" spans="1:13" x14ac:dyDescent="0.25">
      <c r="A591" s="117" t="s">
        <v>21766</v>
      </c>
      <c r="B591" s="102" t="s">
        <v>20736</v>
      </c>
      <c r="C591" s="305" t="s">
        <v>21767</v>
      </c>
      <c r="D591" s="305"/>
      <c r="E591" s="305"/>
      <c r="F591" s="305"/>
      <c r="G591" s="305"/>
      <c r="H591" s="305"/>
      <c r="I591" s="305"/>
      <c r="J591" s="305"/>
      <c r="K591" s="305"/>
      <c r="L591" s="102" t="s">
        <v>4</v>
      </c>
      <c r="M591" s="103">
        <v>2.83</v>
      </c>
    </row>
    <row r="592" spans="1:13" x14ac:dyDescent="0.25">
      <c r="A592" s="116" t="s">
        <v>21768</v>
      </c>
      <c r="B592" s="100" t="s">
        <v>20736</v>
      </c>
      <c r="C592" s="306" t="s">
        <v>21769</v>
      </c>
      <c r="D592" s="306"/>
      <c r="E592" s="306"/>
      <c r="F592" s="306"/>
      <c r="G592" s="306"/>
      <c r="H592" s="306"/>
      <c r="I592" s="306"/>
      <c r="J592" s="306"/>
      <c r="K592" s="306"/>
      <c r="L592" s="101" t="s">
        <v>210</v>
      </c>
      <c r="M592" s="101" t="s">
        <v>210</v>
      </c>
    </row>
    <row r="593" spans="1:13" x14ac:dyDescent="0.25">
      <c r="A593" s="117" t="s">
        <v>21770</v>
      </c>
      <c r="B593" s="102" t="s">
        <v>20736</v>
      </c>
      <c r="C593" s="305" t="s">
        <v>21771</v>
      </c>
      <c r="D593" s="305"/>
      <c r="E593" s="305"/>
      <c r="F593" s="305"/>
      <c r="G593" s="305"/>
      <c r="H593" s="305"/>
      <c r="I593" s="305"/>
      <c r="J593" s="305"/>
      <c r="K593" s="305"/>
      <c r="L593" s="102" t="s">
        <v>2</v>
      </c>
      <c r="M593" s="103">
        <v>41.57</v>
      </c>
    </row>
    <row r="594" spans="1:13" x14ac:dyDescent="0.25">
      <c r="A594" s="117" t="s">
        <v>21772</v>
      </c>
      <c r="B594" s="102" t="s">
        <v>20736</v>
      </c>
      <c r="C594" s="305" t="s">
        <v>21773</v>
      </c>
      <c r="D594" s="305"/>
      <c r="E594" s="305"/>
      <c r="F594" s="305"/>
      <c r="G594" s="305"/>
      <c r="H594" s="305"/>
      <c r="I594" s="305"/>
      <c r="J594" s="305"/>
      <c r="K594" s="305"/>
      <c r="L594" s="102" t="s">
        <v>2</v>
      </c>
      <c r="M594" s="103">
        <v>43.5</v>
      </c>
    </row>
    <row r="595" spans="1:13" x14ac:dyDescent="0.25">
      <c r="A595" s="117" t="s">
        <v>21774</v>
      </c>
      <c r="B595" s="102" t="s">
        <v>20736</v>
      </c>
      <c r="C595" s="305" t="s">
        <v>21775</v>
      </c>
      <c r="D595" s="305"/>
      <c r="E595" s="305"/>
      <c r="F595" s="305"/>
      <c r="G595" s="305"/>
      <c r="H595" s="305"/>
      <c r="I595" s="305"/>
      <c r="J595" s="305"/>
      <c r="K595" s="305"/>
      <c r="L595" s="102" t="s">
        <v>2</v>
      </c>
      <c r="M595" s="103">
        <v>38.06</v>
      </c>
    </row>
    <row r="596" spans="1:13" x14ac:dyDescent="0.25">
      <c r="A596" s="116" t="s">
        <v>21776</v>
      </c>
      <c r="B596" s="100" t="s">
        <v>20736</v>
      </c>
      <c r="C596" s="306" t="s">
        <v>21777</v>
      </c>
      <c r="D596" s="306"/>
      <c r="E596" s="306"/>
      <c r="F596" s="306"/>
      <c r="G596" s="306"/>
      <c r="H596" s="306"/>
      <c r="I596" s="306"/>
      <c r="J596" s="306"/>
      <c r="K596" s="306"/>
      <c r="L596" s="101" t="s">
        <v>210</v>
      </c>
      <c r="M596" s="101" t="s">
        <v>210</v>
      </c>
    </row>
    <row r="597" spans="1:13" x14ac:dyDescent="0.25">
      <c r="A597" s="117" t="s">
        <v>21778</v>
      </c>
      <c r="B597" s="102" t="s">
        <v>20736</v>
      </c>
      <c r="C597" s="305" t="s">
        <v>21779</v>
      </c>
      <c r="D597" s="305"/>
      <c r="E597" s="305"/>
      <c r="F597" s="305"/>
      <c r="G597" s="305"/>
      <c r="H597" s="305"/>
      <c r="I597" s="305"/>
      <c r="J597" s="305"/>
      <c r="K597" s="305"/>
      <c r="L597" s="102" t="s">
        <v>2</v>
      </c>
      <c r="M597" s="103">
        <v>29.05</v>
      </c>
    </row>
    <row r="598" spans="1:13" x14ac:dyDescent="0.25">
      <c r="A598" s="117" t="s">
        <v>21780</v>
      </c>
      <c r="B598" s="102" t="s">
        <v>20736</v>
      </c>
      <c r="C598" s="305" t="s">
        <v>21781</v>
      </c>
      <c r="D598" s="305"/>
      <c r="E598" s="305"/>
      <c r="F598" s="305"/>
      <c r="G598" s="305"/>
      <c r="H598" s="305"/>
      <c r="I598" s="305"/>
      <c r="J598" s="305"/>
      <c r="K598" s="305"/>
      <c r="L598" s="102" t="s">
        <v>2</v>
      </c>
      <c r="M598" s="103">
        <v>49.13</v>
      </c>
    </row>
    <row r="599" spans="1:13" x14ac:dyDescent="0.25">
      <c r="A599" s="117" t="s">
        <v>21782</v>
      </c>
      <c r="B599" s="102" t="s">
        <v>20736</v>
      </c>
      <c r="C599" s="305" t="s">
        <v>21783</v>
      </c>
      <c r="D599" s="305"/>
      <c r="E599" s="305"/>
      <c r="F599" s="305"/>
      <c r="G599" s="305"/>
      <c r="H599" s="305"/>
      <c r="I599" s="305"/>
      <c r="J599" s="305"/>
      <c r="K599" s="305"/>
      <c r="L599" s="102" t="s">
        <v>2</v>
      </c>
      <c r="M599" s="103">
        <v>39.53</v>
      </c>
    </row>
    <row r="600" spans="1:13" x14ac:dyDescent="0.25">
      <c r="A600" s="117" t="s">
        <v>21784</v>
      </c>
      <c r="B600" s="102" t="s">
        <v>20736</v>
      </c>
      <c r="C600" s="305" t="s">
        <v>21785</v>
      </c>
      <c r="D600" s="305"/>
      <c r="E600" s="305"/>
      <c r="F600" s="305"/>
      <c r="G600" s="305"/>
      <c r="H600" s="305"/>
      <c r="I600" s="305"/>
      <c r="J600" s="305"/>
      <c r="K600" s="305"/>
      <c r="L600" s="102" t="s">
        <v>2</v>
      </c>
      <c r="M600" s="103">
        <v>64.95</v>
      </c>
    </row>
    <row r="601" spans="1:13" x14ac:dyDescent="0.25">
      <c r="A601" s="117" t="s">
        <v>21786</v>
      </c>
      <c r="B601" s="102" t="s">
        <v>20736</v>
      </c>
      <c r="C601" s="305" t="s">
        <v>21787</v>
      </c>
      <c r="D601" s="305"/>
      <c r="E601" s="305"/>
      <c r="F601" s="305"/>
      <c r="G601" s="305"/>
      <c r="H601" s="305"/>
      <c r="I601" s="305"/>
      <c r="J601" s="305"/>
      <c r="K601" s="305"/>
      <c r="L601" s="102" t="s">
        <v>2</v>
      </c>
      <c r="M601" s="103">
        <v>61.51</v>
      </c>
    </row>
    <row r="602" spans="1:13" x14ac:dyDescent="0.25">
      <c r="A602" s="116" t="s">
        <v>21788</v>
      </c>
      <c r="B602" s="100" t="s">
        <v>20736</v>
      </c>
      <c r="C602" s="306" t="s">
        <v>21789</v>
      </c>
      <c r="D602" s="306"/>
      <c r="E602" s="306"/>
      <c r="F602" s="306"/>
      <c r="G602" s="306"/>
      <c r="H602" s="306"/>
      <c r="I602" s="306"/>
      <c r="J602" s="306"/>
      <c r="K602" s="306"/>
      <c r="L602" s="101" t="s">
        <v>210</v>
      </c>
      <c r="M602" s="101" t="s">
        <v>210</v>
      </c>
    </row>
    <row r="603" spans="1:13" x14ac:dyDescent="0.25">
      <c r="A603" s="117" t="s">
        <v>21790</v>
      </c>
      <c r="B603" s="102" t="s">
        <v>20736</v>
      </c>
      <c r="C603" s="305" t="s">
        <v>21791</v>
      </c>
      <c r="D603" s="305"/>
      <c r="E603" s="305"/>
      <c r="F603" s="305"/>
      <c r="G603" s="305"/>
      <c r="H603" s="305"/>
      <c r="I603" s="305"/>
      <c r="J603" s="305"/>
      <c r="K603" s="305"/>
      <c r="L603" s="102" t="s">
        <v>2</v>
      </c>
      <c r="M603" s="103">
        <v>74.569999999999993</v>
      </c>
    </row>
    <row r="604" spans="1:13" x14ac:dyDescent="0.25">
      <c r="A604" s="116" t="s">
        <v>21792</v>
      </c>
      <c r="B604" s="100" t="s">
        <v>20736</v>
      </c>
      <c r="C604" s="306" t="s">
        <v>21793</v>
      </c>
      <c r="D604" s="306"/>
      <c r="E604" s="306"/>
      <c r="F604" s="306"/>
      <c r="G604" s="306"/>
      <c r="H604" s="306"/>
      <c r="I604" s="306"/>
      <c r="J604" s="306"/>
      <c r="K604" s="306"/>
      <c r="L604" s="101" t="s">
        <v>210</v>
      </c>
      <c r="M604" s="101" t="s">
        <v>210</v>
      </c>
    </row>
    <row r="605" spans="1:13" x14ac:dyDescent="0.25">
      <c r="A605" s="117" t="s">
        <v>21794</v>
      </c>
      <c r="B605" s="102" t="s">
        <v>20736</v>
      </c>
      <c r="C605" s="305" t="s">
        <v>21795</v>
      </c>
      <c r="D605" s="305"/>
      <c r="E605" s="305"/>
      <c r="F605" s="305"/>
      <c r="G605" s="305"/>
      <c r="H605" s="305"/>
      <c r="I605" s="305"/>
      <c r="J605" s="305"/>
      <c r="K605" s="305"/>
      <c r="L605" s="102" t="s">
        <v>4</v>
      </c>
      <c r="M605" s="103">
        <v>19.559999999999999</v>
      </c>
    </row>
    <row r="606" spans="1:13" x14ac:dyDescent="0.25">
      <c r="A606" s="117" t="s">
        <v>21796</v>
      </c>
      <c r="B606" s="102" t="s">
        <v>20736</v>
      </c>
      <c r="C606" s="305" t="s">
        <v>20897</v>
      </c>
      <c r="D606" s="305"/>
      <c r="E606" s="305"/>
      <c r="F606" s="305"/>
      <c r="G606" s="305"/>
      <c r="H606" s="305"/>
      <c r="I606" s="305"/>
      <c r="J606" s="305"/>
      <c r="K606" s="305"/>
      <c r="L606" s="102" t="s">
        <v>4</v>
      </c>
      <c r="M606" s="103">
        <v>28.44</v>
      </c>
    </row>
    <row r="607" spans="1:13" x14ac:dyDescent="0.25">
      <c r="A607" s="117" t="s">
        <v>21797</v>
      </c>
      <c r="B607" s="102" t="s">
        <v>20736</v>
      </c>
      <c r="C607" s="305" t="s">
        <v>21798</v>
      </c>
      <c r="D607" s="305"/>
      <c r="E607" s="305"/>
      <c r="F607" s="305"/>
      <c r="G607" s="305"/>
      <c r="H607" s="305"/>
      <c r="I607" s="305"/>
      <c r="J607" s="305"/>
      <c r="K607" s="305"/>
      <c r="L607" s="102" t="s">
        <v>4</v>
      </c>
      <c r="M607" s="103">
        <v>28.74</v>
      </c>
    </row>
    <row r="608" spans="1:13" x14ac:dyDescent="0.25">
      <c r="A608" s="117" t="s">
        <v>21799</v>
      </c>
      <c r="B608" s="102" t="s">
        <v>20736</v>
      </c>
      <c r="C608" s="305" t="s">
        <v>21800</v>
      </c>
      <c r="D608" s="305"/>
      <c r="E608" s="305"/>
      <c r="F608" s="305"/>
      <c r="G608" s="305"/>
      <c r="H608" s="305"/>
      <c r="I608" s="305"/>
      <c r="J608" s="305"/>
      <c r="K608" s="305"/>
      <c r="L608" s="102" t="s">
        <v>4</v>
      </c>
      <c r="M608" s="103">
        <v>119.44</v>
      </c>
    </row>
    <row r="609" spans="1:13" x14ac:dyDescent="0.25">
      <c r="A609" s="117" t="s">
        <v>21801</v>
      </c>
      <c r="B609" s="102" t="s">
        <v>20736</v>
      </c>
      <c r="C609" s="305" t="s">
        <v>21802</v>
      </c>
      <c r="D609" s="305"/>
      <c r="E609" s="305"/>
      <c r="F609" s="305"/>
      <c r="G609" s="305"/>
      <c r="H609" s="305"/>
      <c r="I609" s="305"/>
      <c r="J609" s="305"/>
      <c r="K609" s="305"/>
      <c r="L609" s="102" t="s">
        <v>4</v>
      </c>
      <c r="M609" s="103">
        <v>76.33</v>
      </c>
    </row>
    <row r="610" spans="1:13" x14ac:dyDescent="0.25">
      <c r="A610" s="116" t="s">
        <v>21803</v>
      </c>
      <c r="B610" s="100" t="s">
        <v>20736</v>
      </c>
      <c r="C610" s="306" t="s">
        <v>18919</v>
      </c>
      <c r="D610" s="306"/>
      <c r="E610" s="306"/>
      <c r="F610" s="306"/>
      <c r="G610" s="306"/>
      <c r="H610" s="306"/>
      <c r="I610" s="306"/>
      <c r="J610" s="306"/>
      <c r="K610" s="306"/>
      <c r="L610" s="101" t="s">
        <v>210</v>
      </c>
      <c r="M610" s="101" t="s">
        <v>210</v>
      </c>
    </row>
    <row r="611" spans="1:13" x14ac:dyDescent="0.25">
      <c r="A611" s="117" t="s">
        <v>21804</v>
      </c>
      <c r="B611" s="102" t="s">
        <v>20736</v>
      </c>
      <c r="C611" s="305" t="s">
        <v>21805</v>
      </c>
      <c r="D611" s="305"/>
      <c r="E611" s="305"/>
      <c r="F611" s="305"/>
      <c r="G611" s="305"/>
      <c r="H611" s="305"/>
      <c r="I611" s="305"/>
      <c r="J611" s="305"/>
      <c r="K611" s="305"/>
      <c r="L611" s="102" t="s">
        <v>2</v>
      </c>
      <c r="M611" s="103">
        <v>86.22</v>
      </c>
    </row>
    <row r="612" spans="1:13" x14ac:dyDescent="0.25">
      <c r="A612" s="117" t="s">
        <v>21806</v>
      </c>
      <c r="B612" s="102" t="s">
        <v>20736</v>
      </c>
      <c r="C612" s="305" t="s">
        <v>21807</v>
      </c>
      <c r="D612" s="305"/>
      <c r="E612" s="305"/>
      <c r="F612" s="305"/>
      <c r="G612" s="305"/>
      <c r="H612" s="305"/>
      <c r="I612" s="305"/>
      <c r="J612" s="305"/>
      <c r="K612" s="305"/>
      <c r="L612" s="102" t="s">
        <v>2</v>
      </c>
      <c r="M612" s="103">
        <v>53.49</v>
      </c>
    </row>
    <row r="613" spans="1:13" x14ac:dyDescent="0.25">
      <c r="A613" s="116" t="s">
        <v>21808</v>
      </c>
      <c r="B613" s="100" t="s">
        <v>20736</v>
      </c>
      <c r="C613" s="306" t="s">
        <v>18928</v>
      </c>
      <c r="D613" s="306"/>
      <c r="E613" s="306"/>
      <c r="F613" s="306"/>
      <c r="G613" s="306"/>
      <c r="H613" s="306"/>
      <c r="I613" s="306"/>
      <c r="J613" s="306"/>
      <c r="K613" s="306"/>
      <c r="L613" s="101" t="s">
        <v>210</v>
      </c>
      <c r="M613" s="101" t="s">
        <v>210</v>
      </c>
    </row>
    <row r="614" spans="1:13" x14ac:dyDescent="0.25">
      <c r="A614" s="117" t="s">
        <v>21809</v>
      </c>
      <c r="B614" s="102" t="s">
        <v>20736</v>
      </c>
      <c r="C614" s="305" t="s">
        <v>21810</v>
      </c>
      <c r="D614" s="305"/>
      <c r="E614" s="305"/>
      <c r="F614" s="305"/>
      <c r="G614" s="305"/>
      <c r="H614" s="305"/>
      <c r="I614" s="305"/>
      <c r="J614" s="305"/>
      <c r="K614" s="305"/>
      <c r="L614" s="102" t="s">
        <v>2</v>
      </c>
      <c r="M614" s="103">
        <v>32</v>
      </c>
    </row>
    <row r="615" spans="1:13" x14ac:dyDescent="0.25">
      <c r="A615" s="117" t="s">
        <v>21811</v>
      </c>
      <c r="B615" s="102" t="s">
        <v>20736</v>
      </c>
      <c r="C615" s="305" t="s">
        <v>21812</v>
      </c>
      <c r="D615" s="305"/>
      <c r="E615" s="305"/>
      <c r="F615" s="305"/>
      <c r="G615" s="305"/>
      <c r="H615" s="305"/>
      <c r="I615" s="305"/>
      <c r="J615" s="305"/>
      <c r="K615" s="305"/>
      <c r="L615" s="102" t="s">
        <v>2</v>
      </c>
      <c r="M615" s="103">
        <v>44</v>
      </c>
    </row>
    <row r="616" spans="1:13" x14ac:dyDescent="0.25">
      <c r="A616" s="117" t="s">
        <v>41504</v>
      </c>
      <c r="B616" s="102" t="s">
        <v>41405</v>
      </c>
      <c r="C616" s="305" t="s">
        <v>41505</v>
      </c>
      <c r="D616" s="305"/>
      <c r="E616" s="305"/>
      <c r="F616" s="305"/>
      <c r="G616" s="305"/>
      <c r="H616" s="305"/>
      <c r="I616" s="305"/>
      <c r="J616" s="305"/>
      <c r="K616" s="305"/>
      <c r="L616" s="102" t="s">
        <v>4</v>
      </c>
      <c r="M616" s="103">
        <v>45</v>
      </c>
    </row>
    <row r="617" spans="1:13" x14ac:dyDescent="0.25">
      <c r="A617" s="116" t="s">
        <v>21813</v>
      </c>
      <c r="B617" s="100" t="s">
        <v>20736</v>
      </c>
      <c r="C617" s="306" t="s">
        <v>21814</v>
      </c>
      <c r="D617" s="306"/>
      <c r="E617" s="306"/>
      <c r="F617" s="306"/>
      <c r="G617" s="306"/>
      <c r="H617" s="306"/>
      <c r="I617" s="306"/>
      <c r="J617" s="306"/>
      <c r="K617" s="306"/>
      <c r="L617" s="101" t="s">
        <v>210</v>
      </c>
      <c r="M617" s="101" t="s">
        <v>210</v>
      </c>
    </row>
    <row r="618" spans="1:13" x14ac:dyDescent="0.25">
      <c r="A618" s="117" t="s">
        <v>21815</v>
      </c>
      <c r="B618" s="102" t="s">
        <v>20736</v>
      </c>
      <c r="C618" s="305" t="s">
        <v>21816</v>
      </c>
      <c r="D618" s="305"/>
      <c r="E618" s="305"/>
      <c r="F618" s="305"/>
      <c r="G618" s="305"/>
      <c r="H618" s="305"/>
      <c r="I618" s="305"/>
      <c r="J618" s="305"/>
      <c r="K618" s="305"/>
      <c r="L618" s="102" t="s">
        <v>2</v>
      </c>
      <c r="M618" s="103">
        <v>42.5</v>
      </c>
    </row>
    <row r="619" spans="1:13" x14ac:dyDescent="0.25">
      <c r="A619" s="116" t="s">
        <v>21817</v>
      </c>
      <c r="B619" s="100" t="s">
        <v>20736</v>
      </c>
      <c r="C619" s="306" t="s">
        <v>21818</v>
      </c>
      <c r="D619" s="306"/>
      <c r="E619" s="306"/>
      <c r="F619" s="306"/>
      <c r="G619" s="306"/>
      <c r="H619" s="306"/>
      <c r="I619" s="306"/>
      <c r="J619" s="306"/>
      <c r="K619" s="306"/>
      <c r="L619" s="101" t="s">
        <v>210</v>
      </c>
      <c r="M619" s="101" t="s">
        <v>210</v>
      </c>
    </row>
    <row r="620" spans="1:13" x14ac:dyDescent="0.25">
      <c r="A620" s="117" t="s">
        <v>21819</v>
      </c>
      <c r="B620" s="102" t="s">
        <v>20736</v>
      </c>
      <c r="C620" s="305" t="s">
        <v>21820</v>
      </c>
      <c r="D620" s="305"/>
      <c r="E620" s="305"/>
      <c r="F620" s="305"/>
      <c r="G620" s="305"/>
      <c r="H620" s="305"/>
      <c r="I620" s="305"/>
      <c r="J620" s="305"/>
      <c r="K620" s="305"/>
      <c r="L620" s="102" t="s">
        <v>4</v>
      </c>
      <c r="M620" s="103">
        <v>37.31</v>
      </c>
    </row>
    <row r="621" spans="1:13" x14ac:dyDescent="0.25">
      <c r="A621" s="117" t="s">
        <v>21821</v>
      </c>
      <c r="B621" s="102" t="s">
        <v>20736</v>
      </c>
      <c r="C621" s="305" t="s">
        <v>21822</v>
      </c>
      <c r="D621" s="305"/>
      <c r="E621" s="305"/>
      <c r="F621" s="305"/>
      <c r="G621" s="305"/>
      <c r="H621" s="305"/>
      <c r="I621" s="305"/>
      <c r="J621" s="305"/>
      <c r="K621" s="305"/>
      <c r="L621" s="102" t="s">
        <v>4</v>
      </c>
      <c r="M621" s="103">
        <v>50.6</v>
      </c>
    </row>
    <row r="622" spans="1:13" x14ac:dyDescent="0.25">
      <c r="A622" s="117" t="s">
        <v>21823</v>
      </c>
      <c r="B622" s="102" t="s">
        <v>20736</v>
      </c>
      <c r="C622" s="305" t="s">
        <v>21824</v>
      </c>
      <c r="D622" s="305"/>
      <c r="E622" s="305"/>
      <c r="F622" s="305"/>
      <c r="G622" s="305"/>
      <c r="H622" s="305"/>
      <c r="I622" s="305"/>
      <c r="J622" s="305"/>
      <c r="K622" s="305"/>
      <c r="L622" s="102" t="s">
        <v>4</v>
      </c>
      <c r="M622" s="103">
        <v>62.02</v>
      </c>
    </row>
    <row r="623" spans="1:13" x14ac:dyDescent="0.25">
      <c r="A623" s="117" t="s">
        <v>21825</v>
      </c>
      <c r="B623" s="102" t="s">
        <v>20736</v>
      </c>
      <c r="C623" s="305" t="s">
        <v>21826</v>
      </c>
      <c r="D623" s="305"/>
      <c r="E623" s="305"/>
      <c r="F623" s="305"/>
      <c r="G623" s="305"/>
      <c r="H623" s="305"/>
      <c r="I623" s="305"/>
      <c r="J623" s="305"/>
      <c r="K623" s="305"/>
      <c r="L623" s="102" t="s">
        <v>4</v>
      </c>
      <c r="M623" s="103">
        <v>69.010000000000005</v>
      </c>
    </row>
    <row r="624" spans="1:13" x14ac:dyDescent="0.25">
      <c r="A624" s="117" t="s">
        <v>21827</v>
      </c>
      <c r="B624" s="102" t="s">
        <v>20736</v>
      </c>
      <c r="C624" s="305" t="s">
        <v>21828</v>
      </c>
      <c r="D624" s="305"/>
      <c r="E624" s="305"/>
      <c r="F624" s="305"/>
      <c r="G624" s="305"/>
      <c r="H624" s="305"/>
      <c r="I624" s="305"/>
      <c r="J624" s="305"/>
      <c r="K624" s="305"/>
      <c r="L624" s="102" t="s">
        <v>4</v>
      </c>
      <c r="M624" s="103">
        <v>87.36</v>
      </c>
    </row>
    <row r="625" spans="1:13" x14ac:dyDescent="0.25">
      <c r="A625" s="117" t="s">
        <v>21829</v>
      </c>
      <c r="B625" s="102" t="s">
        <v>20736</v>
      </c>
      <c r="C625" s="305" t="s">
        <v>21830</v>
      </c>
      <c r="D625" s="305"/>
      <c r="E625" s="305"/>
      <c r="F625" s="305"/>
      <c r="G625" s="305"/>
      <c r="H625" s="305"/>
      <c r="I625" s="305"/>
      <c r="J625" s="305"/>
      <c r="K625" s="305"/>
      <c r="L625" s="102" t="s">
        <v>4</v>
      </c>
      <c r="M625" s="103">
        <v>34.979999999999997</v>
      </c>
    </row>
    <row r="626" spans="1:13" x14ac:dyDescent="0.25">
      <c r="A626" s="117" t="s">
        <v>21831</v>
      </c>
      <c r="B626" s="102" t="s">
        <v>20736</v>
      </c>
      <c r="C626" s="305" t="s">
        <v>21832</v>
      </c>
      <c r="D626" s="305"/>
      <c r="E626" s="305"/>
      <c r="F626" s="305"/>
      <c r="G626" s="305"/>
      <c r="H626" s="305"/>
      <c r="I626" s="305"/>
      <c r="J626" s="305"/>
      <c r="K626" s="305"/>
      <c r="L626" s="102" t="s">
        <v>4</v>
      </c>
      <c r="M626" s="103">
        <v>47.09</v>
      </c>
    </row>
    <row r="627" spans="1:13" x14ac:dyDescent="0.25">
      <c r="A627" s="117" t="s">
        <v>21833</v>
      </c>
      <c r="B627" s="102" t="s">
        <v>20736</v>
      </c>
      <c r="C627" s="305" t="s">
        <v>21834</v>
      </c>
      <c r="D627" s="305"/>
      <c r="E627" s="305"/>
      <c r="F627" s="305"/>
      <c r="G627" s="305"/>
      <c r="H627" s="305"/>
      <c r="I627" s="305"/>
      <c r="J627" s="305"/>
      <c r="K627" s="305"/>
      <c r="L627" s="102" t="s">
        <v>4</v>
      </c>
      <c r="M627" s="103">
        <v>57.38</v>
      </c>
    </row>
    <row r="628" spans="1:13" x14ac:dyDescent="0.25">
      <c r="A628" s="117" t="s">
        <v>21835</v>
      </c>
      <c r="B628" s="102" t="s">
        <v>20736</v>
      </c>
      <c r="C628" s="305" t="s">
        <v>21836</v>
      </c>
      <c r="D628" s="305"/>
      <c r="E628" s="305"/>
      <c r="F628" s="305"/>
      <c r="G628" s="305"/>
      <c r="H628" s="305"/>
      <c r="I628" s="305"/>
      <c r="J628" s="305"/>
      <c r="K628" s="305"/>
      <c r="L628" s="102" t="s">
        <v>4</v>
      </c>
      <c r="M628" s="103">
        <v>63.73</v>
      </c>
    </row>
    <row r="629" spans="1:13" x14ac:dyDescent="0.25">
      <c r="A629" s="117" t="s">
        <v>21837</v>
      </c>
      <c r="B629" s="102" t="s">
        <v>20736</v>
      </c>
      <c r="C629" s="305" t="s">
        <v>21838</v>
      </c>
      <c r="D629" s="305"/>
      <c r="E629" s="305"/>
      <c r="F629" s="305"/>
      <c r="G629" s="305"/>
      <c r="H629" s="305"/>
      <c r="I629" s="305"/>
      <c r="J629" s="305"/>
      <c r="K629" s="305"/>
      <c r="L629" s="102" t="s">
        <v>4</v>
      </c>
      <c r="M629" s="103">
        <v>80.319999999999993</v>
      </c>
    </row>
    <row r="630" spans="1:13" x14ac:dyDescent="0.25">
      <c r="A630" s="117" t="s">
        <v>21839</v>
      </c>
      <c r="B630" s="102" t="s">
        <v>20736</v>
      </c>
      <c r="C630" s="305" t="s">
        <v>21840</v>
      </c>
      <c r="D630" s="305"/>
      <c r="E630" s="305"/>
      <c r="F630" s="305"/>
      <c r="G630" s="305"/>
      <c r="H630" s="305"/>
      <c r="I630" s="305"/>
      <c r="J630" s="305"/>
      <c r="K630" s="305"/>
      <c r="L630" s="102" t="s">
        <v>4</v>
      </c>
      <c r="M630" s="103">
        <v>34.53</v>
      </c>
    </row>
    <row r="631" spans="1:13" x14ac:dyDescent="0.25">
      <c r="A631" s="117" t="s">
        <v>21841</v>
      </c>
      <c r="B631" s="102" t="s">
        <v>20736</v>
      </c>
      <c r="C631" s="305" t="s">
        <v>21842</v>
      </c>
      <c r="D631" s="305"/>
      <c r="E631" s="305"/>
      <c r="F631" s="305"/>
      <c r="G631" s="305"/>
      <c r="H631" s="305"/>
      <c r="I631" s="305"/>
      <c r="J631" s="305"/>
      <c r="K631" s="305"/>
      <c r="L631" s="102" t="s">
        <v>4</v>
      </c>
      <c r="M631" s="103">
        <v>46.4</v>
      </c>
    </row>
    <row r="632" spans="1:13" x14ac:dyDescent="0.25">
      <c r="A632" s="117" t="s">
        <v>21843</v>
      </c>
      <c r="B632" s="102" t="s">
        <v>20736</v>
      </c>
      <c r="C632" s="305" t="s">
        <v>21844</v>
      </c>
      <c r="D632" s="305"/>
      <c r="E632" s="305"/>
      <c r="F632" s="305"/>
      <c r="G632" s="305"/>
      <c r="H632" s="305"/>
      <c r="I632" s="305"/>
      <c r="J632" s="305"/>
      <c r="K632" s="305"/>
      <c r="L632" s="102" t="s">
        <v>4</v>
      </c>
      <c r="M632" s="103">
        <v>56.48</v>
      </c>
    </row>
    <row r="633" spans="1:13" x14ac:dyDescent="0.25">
      <c r="A633" s="117" t="s">
        <v>21845</v>
      </c>
      <c r="B633" s="102" t="s">
        <v>20736</v>
      </c>
      <c r="C633" s="305" t="s">
        <v>21846</v>
      </c>
      <c r="D633" s="305"/>
      <c r="E633" s="305"/>
      <c r="F633" s="305"/>
      <c r="G633" s="305"/>
      <c r="H633" s="305"/>
      <c r="I633" s="305"/>
      <c r="J633" s="305"/>
      <c r="K633" s="305"/>
      <c r="L633" s="102" t="s">
        <v>4</v>
      </c>
      <c r="M633" s="103">
        <v>62.7</v>
      </c>
    </row>
    <row r="634" spans="1:13" x14ac:dyDescent="0.25">
      <c r="A634" s="117" t="s">
        <v>21847</v>
      </c>
      <c r="B634" s="102" t="s">
        <v>20736</v>
      </c>
      <c r="C634" s="305" t="s">
        <v>21848</v>
      </c>
      <c r="D634" s="305"/>
      <c r="E634" s="305"/>
      <c r="F634" s="305"/>
      <c r="G634" s="305"/>
      <c r="H634" s="305"/>
      <c r="I634" s="305"/>
      <c r="J634" s="305"/>
      <c r="K634" s="305"/>
      <c r="L634" s="102" t="s">
        <v>4</v>
      </c>
      <c r="M634" s="103">
        <v>78.959999999999994</v>
      </c>
    </row>
    <row r="635" spans="1:13" x14ac:dyDescent="0.25">
      <c r="A635" s="116" t="s">
        <v>21849</v>
      </c>
      <c r="B635" s="100" t="s">
        <v>20736</v>
      </c>
      <c r="C635" s="306" t="s">
        <v>21850</v>
      </c>
      <c r="D635" s="306"/>
      <c r="E635" s="306"/>
      <c r="F635" s="306"/>
      <c r="G635" s="306"/>
      <c r="H635" s="306"/>
      <c r="I635" s="306"/>
      <c r="J635" s="306"/>
      <c r="K635" s="306"/>
      <c r="L635" s="101" t="s">
        <v>210</v>
      </c>
      <c r="M635" s="101" t="s">
        <v>210</v>
      </c>
    </row>
    <row r="636" spans="1:13" x14ac:dyDescent="0.25">
      <c r="A636" s="117" t="s">
        <v>21851</v>
      </c>
      <c r="B636" s="102" t="s">
        <v>20736</v>
      </c>
      <c r="C636" s="305" t="s">
        <v>21852</v>
      </c>
      <c r="D636" s="305"/>
      <c r="E636" s="305"/>
      <c r="F636" s="305"/>
      <c r="G636" s="305"/>
      <c r="H636" s="305"/>
      <c r="I636" s="305"/>
      <c r="J636" s="305"/>
      <c r="K636" s="305"/>
      <c r="L636" s="102" t="s">
        <v>4</v>
      </c>
      <c r="M636" s="103">
        <v>16.170000000000002</v>
      </c>
    </row>
    <row r="637" spans="1:13" x14ac:dyDescent="0.25">
      <c r="A637" s="117" t="s">
        <v>21853</v>
      </c>
      <c r="B637" s="102" t="s">
        <v>20736</v>
      </c>
      <c r="C637" s="305" t="s">
        <v>21854</v>
      </c>
      <c r="D637" s="305"/>
      <c r="E637" s="305"/>
      <c r="F637" s="305"/>
      <c r="G637" s="305"/>
      <c r="H637" s="305"/>
      <c r="I637" s="305"/>
      <c r="J637" s="305"/>
      <c r="K637" s="305"/>
      <c r="L637" s="102" t="s">
        <v>4</v>
      </c>
      <c r="M637" s="103">
        <v>18.57</v>
      </c>
    </row>
    <row r="638" spans="1:13" x14ac:dyDescent="0.25">
      <c r="A638" s="117" t="s">
        <v>21855</v>
      </c>
      <c r="B638" s="102" t="s">
        <v>20736</v>
      </c>
      <c r="C638" s="305" t="s">
        <v>21856</v>
      </c>
      <c r="D638" s="305"/>
      <c r="E638" s="305"/>
      <c r="F638" s="305"/>
      <c r="G638" s="305"/>
      <c r="H638" s="305"/>
      <c r="I638" s="305"/>
      <c r="J638" s="305"/>
      <c r="K638" s="305"/>
      <c r="L638" s="102" t="s">
        <v>4</v>
      </c>
      <c r="M638" s="103">
        <v>21.02</v>
      </c>
    </row>
    <row r="639" spans="1:13" x14ac:dyDescent="0.25">
      <c r="A639" s="117" t="s">
        <v>21857</v>
      </c>
      <c r="B639" s="102" t="s">
        <v>20736</v>
      </c>
      <c r="C639" s="305" t="s">
        <v>21830</v>
      </c>
      <c r="D639" s="305"/>
      <c r="E639" s="305"/>
      <c r="F639" s="305"/>
      <c r="G639" s="305"/>
      <c r="H639" s="305"/>
      <c r="I639" s="305"/>
      <c r="J639" s="305"/>
      <c r="K639" s="305"/>
      <c r="L639" s="102" t="s">
        <v>4</v>
      </c>
      <c r="M639" s="103">
        <v>24.9</v>
      </c>
    </row>
    <row r="640" spans="1:13" x14ac:dyDescent="0.25">
      <c r="A640" s="117" t="s">
        <v>21858</v>
      </c>
      <c r="B640" s="102" t="s">
        <v>20736</v>
      </c>
      <c r="C640" s="305" t="s">
        <v>21859</v>
      </c>
      <c r="D640" s="305"/>
      <c r="E640" s="305"/>
      <c r="F640" s="305"/>
      <c r="G640" s="305"/>
      <c r="H640" s="305"/>
      <c r="I640" s="305"/>
      <c r="J640" s="305"/>
      <c r="K640" s="305"/>
      <c r="L640" s="102" t="s">
        <v>4</v>
      </c>
      <c r="M640" s="103">
        <v>15.96</v>
      </c>
    </row>
    <row r="641" spans="1:13" x14ac:dyDescent="0.25">
      <c r="A641" s="117" t="s">
        <v>21860</v>
      </c>
      <c r="B641" s="102" t="s">
        <v>20736</v>
      </c>
      <c r="C641" s="305" t="s">
        <v>21861</v>
      </c>
      <c r="D641" s="305"/>
      <c r="E641" s="305"/>
      <c r="F641" s="305"/>
      <c r="G641" s="305"/>
      <c r="H641" s="305"/>
      <c r="I641" s="305"/>
      <c r="J641" s="305"/>
      <c r="K641" s="305"/>
      <c r="L641" s="102" t="s">
        <v>4</v>
      </c>
      <c r="M641" s="103">
        <v>18.3</v>
      </c>
    </row>
    <row r="642" spans="1:13" x14ac:dyDescent="0.25">
      <c r="A642" s="117" t="s">
        <v>21862</v>
      </c>
      <c r="B642" s="102" t="s">
        <v>20736</v>
      </c>
      <c r="C642" s="305" t="s">
        <v>21863</v>
      </c>
      <c r="D642" s="305"/>
      <c r="E642" s="305"/>
      <c r="F642" s="305"/>
      <c r="G642" s="305"/>
      <c r="H642" s="305"/>
      <c r="I642" s="305"/>
      <c r="J642" s="305"/>
      <c r="K642" s="305"/>
      <c r="L642" s="102" t="s">
        <v>4</v>
      </c>
      <c r="M642" s="103">
        <v>20.68</v>
      </c>
    </row>
    <row r="643" spans="1:13" x14ac:dyDescent="0.25">
      <c r="A643" s="117" t="s">
        <v>21864</v>
      </c>
      <c r="B643" s="102" t="s">
        <v>20736</v>
      </c>
      <c r="C643" s="305" t="s">
        <v>21840</v>
      </c>
      <c r="D643" s="305"/>
      <c r="E643" s="305"/>
      <c r="F643" s="305"/>
      <c r="G643" s="305"/>
      <c r="H643" s="305"/>
      <c r="I643" s="305"/>
      <c r="J643" s="305"/>
      <c r="K643" s="305"/>
      <c r="L643" s="102" t="s">
        <v>4</v>
      </c>
      <c r="M643" s="103">
        <v>24.45</v>
      </c>
    </row>
    <row r="644" spans="1:13" x14ac:dyDescent="0.25">
      <c r="A644" s="116" t="s">
        <v>41506</v>
      </c>
      <c r="B644" s="100" t="s">
        <v>41405</v>
      </c>
      <c r="C644" s="306" t="s">
        <v>41507</v>
      </c>
      <c r="D644" s="306"/>
      <c r="E644" s="306"/>
      <c r="F644" s="306"/>
      <c r="G644" s="306"/>
      <c r="H644" s="306"/>
      <c r="I644" s="306"/>
      <c r="J644" s="306"/>
      <c r="K644" s="306"/>
      <c r="L644" s="101" t="s">
        <v>210</v>
      </c>
      <c r="M644" s="101" t="s">
        <v>210</v>
      </c>
    </row>
    <row r="645" spans="1:13" x14ac:dyDescent="0.25">
      <c r="A645" s="117" t="s">
        <v>41508</v>
      </c>
      <c r="B645" s="102" t="s">
        <v>41405</v>
      </c>
      <c r="C645" s="305" t="s">
        <v>41509</v>
      </c>
      <c r="D645" s="305"/>
      <c r="E645" s="305"/>
      <c r="F645" s="305"/>
      <c r="G645" s="305"/>
      <c r="H645" s="305"/>
      <c r="I645" s="305"/>
      <c r="J645" s="305"/>
      <c r="K645" s="305"/>
      <c r="L645" s="102" t="s">
        <v>2</v>
      </c>
      <c r="M645" s="103">
        <v>483</v>
      </c>
    </row>
    <row r="646" spans="1:13" x14ac:dyDescent="0.25">
      <c r="A646" s="116" t="s">
        <v>41510</v>
      </c>
      <c r="B646" s="100" t="s">
        <v>41405</v>
      </c>
      <c r="C646" s="306" t="s">
        <v>41511</v>
      </c>
      <c r="D646" s="306"/>
      <c r="E646" s="306"/>
      <c r="F646" s="306"/>
      <c r="G646" s="306"/>
      <c r="H646" s="306"/>
      <c r="I646" s="306"/>
      <c r="J646" s="306"/>
      <c r="K646" s="306"/>
      <c r="L646" s="101" t="s">
        <v>210</v>
      </c>
      <c r="M646" s="101" t="s">
        <v>210</v>
      </c>
    </row>
    <row r="647" spans="1:13" x14ac:dyDescent="0.25">
      <c r="A647" s="117" t="s">
        <v>41512</v>
      </c>
      <c r="B647" s="102" t="s">
        <v>41405</v>
      </c>
      <c r="C647" s="305" t="s">
        <v>41513</v>
      </c>
      <c r="D647" s="305"/>
      <c r="E647" s="305"/>
      <c r="F647" s="305"/>
      <c r="G647" s="305"/>
      <c r="H647" s="305"/>
      <c r="I647" s="305"/>
      <c r="J647" s="305"/>
      <c r="K647" s="305"/>
      <c r="L647" s="102" t="s">
        <v>2</v>
      </c>
      <c r="M647" s="103">
        <v>89.8</v>
      </c>
    </row>
    <row r="648" spans="1:13" x14ac:dyDescent="0.25">
      <c r="A648" s="118" t="s">
        <v>21865</v>
      </c>
      <c r="B648" s="105"/>
      <c r="C648" s="308" t="s">
        <v>21866</v>
      </c>
      <c r="D648" s="308"/>
      <c r="E648" s="308"/>
      <c r="F648" s="308"/>
      <c r="G648" s="308"/>
      <c r="H648" s="308"/>
      <c r="I648" s="308"/>
      <c r="J648" s="308"/>
      <c r="K648" s="308"/>
      <c r="L648" s="106" t="s">
        <v>210</v>
      </c>
      <c r="M648" s="106" t="s">
        <v>210</v>
      </c>
    </row>
    <row r="649" spans="1:13" x14ac:dyDescent="0.25">
      <c r="A649" s="116" t="s">
        <v>21867</v>
      </c>
      <c r="B649" s="100" t="s">
        <v>20736</v>
      </c>
      <c r="C649" s="306" t="s">
        <v>21868</v>
      </c>
      <c r="D649" s="306"/>
      <c r="E649" s="306"/>
      <c r="F649" s="306"/>
      <c r="G649" s="306"/>
      <c r="H649" s="306"/>
      <c r="I649" s="306"/>
      <c r="J649" s="306"/>
      <c r="K649" s="306"/>
      <c r="L649" s="101" t="s">
        <v>210</v>
      </c>
      <c r="M649" s="101" t="s">
        <v>210</v>
      </c>
    </row>
    <row r="650" spans="1:13" x14ac:dyDescent="0.25">
      <c r="A650" s="117" t="s">
        <v>21869</v>
      </c>
      <c r="B650" s="102" t="s">
        <v>20736</v>
      </c>
      <c r="C650" s="305" t="s">
        <v>21870</v>
      </c>
      <c r="D650" s="305"/>
      <c r="E650" s="305"/>
      <c r="F650" s="305"/>
      <c r="G650" s="305"/>
      <c r="H650" s="305"/>
      <c r="I650" s="305"/>
      <c r="J650" s="305"/>
      <c r="K650" s="305"/>
      <c r="L650" s="102" t="s">
        <v>2</v>
      </c>
      <c r="M650" s="103">
        <v>29.31</v>
      </c>
    </row>
    <row r="651" spans="1:13" x14ac:dyDescent="0.25">
      <c r="A651" s="116" t="s">
        <v>21871</v>
      </c>
      <c r="B651" s="100" t="s">
        <v>20736</v>
      </c>
      <c r="C651" s="306" t="s">
        <v>21872</v>
      </c>
      <c r="D651" s="306"/>
      <c r="E651" s="306"/>
      <c r="F651" s="306"/>
      <c r="G651" s="306"/>
      <c r="H651" s="306"/>
      <c r="I651" s="306"/>
      <c r="J651" s="306"/>
      <c r="K651" s="306"/>
      <c r="L651" s="101" t="s">
        <v>210</v>
      </c>
      <c r="M651" s="101" t="s">
        <v>210</v>
      </c>
    </row>
    <row r="652" spans="1:13" x14ac:dyDescent="0.25">
      <c r="A652" s="117" t="s">
        <v>21873</v>
      </c>
      <c r="B652" s="102" t="s">
        <v>20736</v>
      </c>
      <c r="C652" s="305" t="s">
        <v>21874</v>
      </c>
      <c r="D652" s="305"/>
      <c r="E652" s="305"/>
      <c r="F652" s="305"/>
      <c r="G652" s="305"/>
      <c r="H652" s="305"/>
      <c r="I652" s="305"/>
      <c r="J652" s="305"/>
      <c r="K652" s="305"/>
      <c r="L652" s="102" t="s">
        <v>2</v>
      </c>
      <c r="M652" s="103">
        <v>33.409999999999997</v>
      </c>
    </row>
    <row r="653" spans="1:13" x14ac:dyDescent="0.25">
      <c r="A653" s="116" t="s">
        <v>21875</v>
      </c>
      <c r="B653" s="100" t="s">
        <v>20736</v>
      </c>
      <c r="C653" s="306" t="s">
        <v>21876</v>
      </c>
      <c r="D653" s="306"/>
      <c r="E653" s="306"/>
      <c r="F653" s="306"/>
      <c r="G653" s="306"/>
      <c r="H653" s="306"/>
      <c r="I653" s="306"/>
      <c r="J653" s="306"/>
      <c r="K653" s="306"/>
      <c r="L653" s="101" t="s">
        <v>210</v>
      </c>
      <c r="M653" s="101" t="s">
        <v>210</v>
      </c>
    </row>
    <row r="654" spans="1:13" x14ac:dyDescent="0.25">
      <c r="A654" s="117" t="s">
        <v>21877</v>
      </c>
      <c r="B654" s="102" t="s">
        <v>20736</v>
      </c>
      <c r="C654" s="305" t="s">
        <v>21878</v>
      </c>
      <c r="D654" s="305"/>
      <c r="E654" s="305"/>
      <c r="F654" s="305"/>
      <c r="G654" s="305"/>
      <c r="H654" s="305"/>
      <c r="I654" s="305"/>
      <c r="J654" s="305"/>
      <c r="K654" s="305"/>
      <c r="L654" s="102" t="s">
        <v>2</v>
      </c>
      <c r="M654" s="103">
        <v>31.36</v>
      </c>
    </row>
    <row r="655" spans="1:13" x14ac:dyDescent="0.25">
      <c r="A655" s="116" t="s">
        <v>21879</v>
      </c>
      <c r="B655" s="100" t="s">
        <v>20736</v>
      </c>
      <c r="C655" s="306" t="s">
        <v>21880</v>
      </c>
      <c r="D655" s="306"/>
      <c r="E655" s="306"/>
      <c r="F655" s="306"/>
      <c r="G655" s="306"/>
      <c r="H655" s="306"/>
      <c r="I655" s="306"/>
      <c r="J655" s="306"/>
      <c r="K655" s="306"/>
      <c r="L655" s="101" t="s">
        <v>210</v>
      </c>
      <c r="M655" s="101" t="s">
        <v>210</v>
      </c>
    </row>
    <row r="656" spans="1:13" x14ac:dyDescent="0.25">
      <c r="A656" s="117" t="s">
        <v>21881</v>
      </c>
      <c r="B656" s="102" t="s">
        <v>20736</v>
      </c>
      <c r="C656" s="305" t="s">
        <v>21882</v>
      </c>
      <c r="D656" s="305"/>
      <c r="E656" s="305"/>
      <c r="F656" s="305"/>
      <c r="G656" s="305"/>
      <c r="H656" s="305"/>
      <c r="I656" s="305"/>
      <c r="J656" s="305"/>
      <c r="K656" s="305"/>
      <c r="L656" s="102" t="s">
        <v>2</v>
      </c>
      <c r="M656" s="103">
        <v>54.07</v>
      </c>
    </row>
    <row r="657" spans="1:13" x14ac:dyDescent="0.25">
      <c r="A657" s="116" t="s">
        <v>21883</v>
      </c>
      <c r="B657" s="100" t="s">
        <v>20736</v>
      </c>
      <c r="C657" s="306" t="s">
        <v>21884</v>
      </c>
      <c r="D657" s="306"/>
      <c r="E657" s="306"/>
      <c r="F657" s="306"/>
      <c r="G657" s="306"/>
      <c r="H657" s="306"/>
      <c r="I657" s="306"/>
      <c r="J657" s="306"/>
      <c r="K657" s="306"/>
      <c r="L657" s="101" t="s">
        <v>210</v>
      </c>
      <c r="M657" s="101" t="s">
        <v>210</v>
      </c>
    </row>
    <row r="658" spans="1:13" x14ac:dyDescent="0.25">
      <c r="A658" s="117" t="s">
        <v>21885</v>
      </c>
      <c r="B658" s="102" t="s">
        <v>20736</v>
      </c>
      <c r="C658" s="305" t="s">
        <v>21886</v>
      </c>
      <c r="D658" s="305"/>
      <c r="E658" s="305"/>
      <c r="F658" s="305"/>
      <c r="G658" s="305"/>
      <c r="H658" s="305"/>
      <c r="I658" s="305"/>
      <c r="J658" s="305"/>
      <c r="K658" s="305"/>
      <c r="L658" s="102" t="s">
        <v>2</v>
      </c>
      <c r="M658" s="103">
        <v>66.400000000000006</v>
      </c>
    </row>
    <row r="659" spans="1:13" x14ac:dyDescent="0.25">
      <c r="A659" s="116" t="s">
        <v>21887</v>
      </c>
      <c r="B659" s="100" t="s">
        <v>20736</v>
      </c>
      <c r="C659" s="306" t="s">
        <v>21888</v>
      </c>
      <c r="D659" s="306"/>
      <c r="E659" s="306"/>
      <c r="F659" s="306"/>
      <c r="G659" s="306"/>
      <c r="H659" s="306"/>
      <c r="I659" s="306"/>
      <c r="J659" s="306"/>
      <c r="K659" s="306"/>
      <c r="L659" s="101" t="s">
        <v>210</v>
      </c>
      <c r="M659" s="101" t="s">
        <v>210</v>
      </c>
    </row>
    <row r="660" spans="1:13" x14ac:dyDescent="0.25">
      <c r="A660" s="117" t="s">
        <v>21889</v>
      </c>
      <c r="B660" s="102" t="s">
        <v>20736</v>
      </c>
      <c r="C660" s="305" t="s">
        <v>21890</v>
      </c>
      <c r="D660" s="305"/>
      <c r="E660" s="305"/>
      <c r="F660" s="305"/>
      <c r="G660" s="305"/>
      <c r="H660" s="305"/>
      <c r="I660" s="305"/>
      <c r="J660" s="305"/>
      <c r="K660" s="305"/>
      <c r="L660" s="102" t="s">
        <v>2</v>
      </c>
      <c r="M660" s="103">
        <v>11.57</v>
      </c>
    </row>
    <row r="661" spans="1:13" x14ac:dyDescent="0.25">
      <c r="A661" s="116" t="s">
        <v>41514</v>
      </c>
      <c r="B661" s="100" t="s">
        <v>41405</v>
      </c>
      <c r="C661" s="306" t="s">
        <v>41515</v>
      </c>
      <c r="D661" s="306"/>
      <c r="E661" s="306"/>
      <c r="F661" s="306"/>
      <c r="G661" s="306"/>
      <c r="H661" s="306"/>
      <c r="I661" s="306"/>
      <c r="J661" s="306"/>
      <c r="K661" s="306"/>
      <c r="L661" s="101" t="s">
        <v>210</v>
      </c>
      <c r="M661" s="101" t="s">
        <v>210</v>
      </c>
    </row>
    <row r="662" spans="1:13" x14ac:dyDescent="0.25">
      <c r="A662" s="117" t="s">
        <v>41516</v>
      </c>
      <c r="B662" s="102" t="s">
        <v>41405</v>
      </c>
      <c r="C662" s="305" t="s">
        <v>41517</v>
      </c>
      <c r="D662" s="305"/>
      <c r="E662" s="305"/>
      <c r="F662" s="305"/>
      <c r="G662" s="305"/>
      <c r="H662" s="305"/>
      <c r="I662" s="305"/>
      <c r="J662" s="305"/>
      <c r="K662" s="305"/>
      <c r="L662" s="102" t="s">
        <v>4</v>
      </c>
      <c r="M662" s="103">
        <v>3.65</v>
      </c>
    </row>
    <row r="663" spans="1:13" x14ac:dyDescent="0.25">
      <c r="A663" s="117" t="s">
        <v>41518</v>
      </c>
      <c r="B663" s="102" t="s">
        <v>41405</v>
      </c>
      <c r="C663" s="305" t="s">
        <v>41519</v>
      </c>
      <c r="D663" s="305"/>
      <c r="E663" s="305"/>
      <c r="F663" s="305"/>
      <c r="G663" s="305"/>
      <c r="H663" s="305"/>
      <c r="I663" s="305"/>
      <c r="J663" s="305"/>
      <c r="K663" s="305"/>
      <c r="L663" s="102" t="s">
        <v>2</v>
      </c>
      <c r="M663" s="103">
        <v>44.43</v>
      </c>
    </row>
    <row r="664" spans="1:13" x14ac:dyDescent="0.25">
      <c r="A664" s="117" t="s">
        <v>41520</v>
      </c>
      <c r="B664" s="102" t="s">
        <v>41405</v>
      </c>
      <c r="C664" s="305" t="s">
        <v>41521</v>
      </c>
      <c r="D664" s="305"/>
      <c r="E664" s="305"/>
      <c r="F664" s="305"/>
      <c r="G664" s="305"/>
      <c r="H664" s="305"/>
      <c r="I664" s="305"/>
      <c r="J664" s="305"/>
      <c r="K664" s="305"/>
      <c r="L664" s="102" t="s">
        <v>2</v>
      </c>
      <c r="M664" s="103">
        <v>21.76</v>
      </c>
    </row>
    <row r="665" spans="1:13" x14ac:dyDescent="0.25">
      <c r="A665" s="116" t="s">
        <v>41522</v>
      </c>
      <c r="B665" s="100" t="s">
        <v>41405</v>
      </c>
      <c r="C665" s="306" t="s">
        <v>41523</v>
      </c>
      <c r="D665" s="306"/>
      <c r="E665" s="306"/>
      <c r="F665" s="306"/>
      <c r="G665" s="306"/>
      <c r="H665" s="306"/>
      <c r="I665" s="306"/>
      <c r="J665" s="306"/>
      <c r="K665" s="306"/>
      <c r="L665" s="101" t="s">
        <v>210</v>
      </c>
      <c r="M665" s="101" t="s">
        <v>210</v>
      </c>
    </row>
    <row r="666" spans="1:13" x14ac:dyDescent="0.25">
      <c r="A666" s="117" t="s">
        <v>41524</v>
      </c>
      <c r="B666" s="102" t="s">
        <v>41405</v>
      </c>
      <c r="C666" s="305" t="s">
        <v>41525</v>
      </c>
      <c r="D666" s="305"/>
      <c r="E666" s="305"/>
      <c r="F666" s="305"/>
      <c r="G666" s="305"/>
      <c r="H666" s="305"/>
      <c r="I666" s="305"/>
      <c r="J666" s="305"/>
      <c r="K666" s="305"/>
      <c r="L666" s="102" t="s">
        <v>2</v>
      </c>
      <c r="M666" s="103">
        <v>1.83</v>
      </c>
    </row>
    <row r="667" spans="1:13" x14ac:dyDescent="0.25">
      <c r="A667" s="117" t="s">
        <v>41526</v>
      </c>
      <c r="B667" s="102" t="s">
        <v>41405</v>
      </c>
      <c r="C667" s="305" t="s">
        <v>41527</v>
      </c>
      <c r="D667" s="305"/>
      <c r="E667" s="305"/>
      <c r="F667" s="305"/>
      <c r="G667" s="305"/>
      <c r="H667" s="305"/>
      <c r="I667" s="305"/>
      <c r="J667" s="305"/>
      <c r="K667" s="305"/>
      <c r="L667" s="102" t="s">
        <v>2</v>
      </c>
      <c r="M667" s="103">
        <v>2.78</v>
      </c>
    </row>
    <row r="668" spans="1:13" x14ac:dyDescent="0.25">
      <c r="A668" s="116" t="s">
        <v>41528</v>
      </c>
      <c r="B668" s="100" t="s">
        <v>41405</v>
      </c>
      <c r="C668" s="306" t="s">
        <v>41529</v>
      </c>
      <c r="D668" s="306"/>
      <c r="E668" s="306"/>
      <c r="F668" s="306"/>
      <c r="G668" s="306"/>
      <c r="H668" s="306"/>
      <c r="I668" s="306"/>
      <c r="J668" s="306"/>
      <c r="K668" s="306"/>
      <c r="L668" s="101" t="s">
        <v>210</v>
      </c>
      <c r="M668" s="101" t="s">
        <v>210</v>
      </c>
    </row>
    <row r="669" spans="1:13" x14ac:dyDescent="0.25">
      <c r="A669" s="117" t="s">
        <v>41530</v>
      </c>
      <c r="B669" s="102" t="s">
        <v>41405</v>
      </c>
      <c r="C669" s="305" t="s">
        <v>41531</v>
      </c>
      <c r="D669" s="305"/>
      <c r="E669" s="305"/>
      <c r="F669" s="305"/>
      <c r="G669" s="305"/>
      <c r="H669" s="305"/>
      <c r="I669" s="305"/>
      <c r="J669" s="305"/>
      <c r="K669" s="305"/>
      <c r="L669" s="102" t="s">
        <v>2</v>
      </c>
      <c r="M669" s="103">
        <v>10.83</v>
      </c>
    </row>
    <row r="670" spans="1:13" x14ac:dyDescent="0.25">
      <c r="A670" s="117" t="s">
        <v>41532</v>
      </c>
      <c r="B670" s="102" t="s">
        <v>41405</v>
      </c>
      <c r="C670" s="305" t="s">
        <v>41533</v>
      </c>
      <c r="D670" s="305"/>
      <c r="E670" s="305"/>
      <c r="F670" s="305"/>
      <c r="G670" s="305"/>
      <c r="H670" s="305"/>
      <c r="I670" s="305"/>
      <c r="J670" s="305"/>
      <c r="K670" s="305"/>
      <c r="L670" s="102" t="s">
        <v>2</v>
      </c>
      <c r="M670" s="103">
        <v>45.04</v>
      </c>
    </row>
    <row r="671" spans="1:13" x14ac:dyDescent="0.25">
      <c r="A671" s="118" t="s">
        <v>21891</v>
      </c>
      <c r="B671" s="105"/>
      <c r="C671" s="308" t="s">
        <v>21892</v>
      </c>
      <c r="D671" s="308"/>
      <c r="E671" s="308"/>
      <c r="F671" s="308"/>
      <c r="G671" s="308"/>
      <c r="H671" s="308"/>
      <c r="I671" s="308"/>
      <c r="J671" s="308"/>
      <c r="K671" s="308"/>
      <c r="L671" s="106" t="s">
        <v>210</v>
      </c>
      <c r="M671" s="106" t="s">
        <v>210</v>
      </c>
    </row>
    <row r="672" spans="1:13" x14ac:dyDescent="0.25">
      <c r="A672" s="116" t="s">
        <v>21893</v>
      </c>
      <c r="B672" s="100" t="s">
        <v>20736</v>
      </c>
      <c r="C672" s="306" t="s">
        <v>21894</v>
      </c>
      <c r="D672" s="306"/>
      <c r="E672" s="306"/>
      <c r="F672" s="306"/>
      <c r="G672" s="306"/>
      <c r="H672" s="306"/>
      <c r="I672" s="306"/>
      <c r="J672" s="306"/>
      <c r="K672" s="306"/>
      <c r="L672" s="101" t="s">
        <v>210</v>
      </c>
      <c r="M672" s="101" t="s">
        <v>210</v>
      </c>
    </row>
    <row r="673" spans="1:13" x14ac:dyDescent="0.25">
      <c r="A673" s="117" t="s">
        <v>21895</v>
      </c>
      <c r="B673" s="102" t="s">
        <v>20736</v>
      </c>
      <c r="C673" s="305" t="s">
        <v>21896</v>
      </c>
      <c r="D673" s="305"/>
      <c r="E673" s="305"/>
      <c r="F673" s="305"/>
      <c r="G673" s="305"/>
      <c r="H673" s="305"/>
      <c r="I673" s="305"/>
      <c r="J673" s="305"/>
      <c r="K673" s="305"/>
      <c r="L673" s="102" t="s">
        <v>4</v>
      </c>
      <c r="M673" s="103">
        <v>5.01</v>
      </c>
    </row>
    <row r="674" spans="1:13" x14ac:dyDescent="0.25">
      <c r="A674" s="117" t="s">
        <v>21897</v>
      </c>
      <c r="B674" s="102" t="s">
        <v>20736</v>
      </c>
      <c r="C674" s="305" t="s">
        <v>21898</v>
      </c>
      <c r="D674" s="305"/>
      <c r="E674" s="305"/>
      <c r="F674" s="305"/>
      <c r="G674" s="305"/>
      <c r="H674" s="305"/>
      <c r="I674" s="305"/>
      <c r="J674" s="305"/>
      <c r="K674" s="305"/>
      <c r="L674" s="102" t="s">
        <v>4</v>
      </c>
      <c r="M674" s="103">
        <v>6.04</v>
      </c>
    </row>
    <row r="675" spans="1:13" x14ac:dyDescent="0.25">
      <c r="A675" s="117" t="s">
        <v>21899</v>
      </c>
      <c r="B675" s="102" t="s">
        <v>20736</v>
      </c>
      <c r="C675" s="305" t="s">
        <v>21900</v>
      </c>
      <c r="D675" s="305"/>
      <c r="E675" s="305"/>
      <c r="F675" s="305"/>
      <c r="G675" s="305"/>
      <c r="H675" s="305"/>
      <c r="I675" s="305"/>
      <c r="J675" s="305"/>
      <c r="K675" s="305"/>
      <c r="L675" s="102" t="s">
        <v>4</v>
      </c>
      <c r="M675" s="103">
        <v>10.7</v>
      </c>
    </row>
    <row r="676" spans="1:13" x14ac:dyDescent="0.25">
      <c r="A676" s="117" t="s">
        <v>21901</v>
      </c>
      <c r="B676" s="102" t="s">
        <v>20736</v>
      </c>
      <c r="C676" s="305" t="s">
        <v>21902</v>
      </c>
      <c r="D676" s="305"/>
      <c r="E676" s="305"/>
      <c r="F676" s="305"/>
      <c r="G676" s="305"/>
      <c r="H676" s="305"/>
      <c r="I676" s="305"/>
      <c r="J676" s="305"/>
      <c r="K676" s="305"/>
      <c r="L676" s="102" t="s">
        <v>4</v>
      </c>
      <c r="M676" s="103">
        <v>15.54</v>
      </c>
    </row>
    <row r="677" spans="1:13" x14ac:dyDescent="0.25">
      <c r="A677" s="117" t="s">
        <v>21903</v>
      </c>
      <c r="B677" s="102" t="s">
        <v>20736</v>
      </c>
      <c r="C677" s="305" t="s">
        <v>21904</v>
      </c>
      <c r="D677" s="305"/>
      <c r="E677" s="305"/>
      <c r="F677" s="305"/>
      <c r="G677" s="305"/>
      <c r="H677" s="305"/>
      <c r="I677" s="305"/>
      <c r="J677" s="305"/>
      <c r="K677" s="305"/>
      <c r="L677" s="102" t="s">
        <v>4</v>
      </c>
      <c r="M677" s="103">
        <v>20.16</v>
      </c>
    </row>
    <row r="678" spans="1:13" x14ac:dyDescent="0.25">
      <c r="A678" s="117" t="s">
        <v>21905</v>
      </c>
      <c r="B678" s="102" t="s">
        <v>20736</v>
      </c>
      <c r="C678" s="305" t="s">
        <v>21906</v>
      </c>
      <c r="D678" s="305"/>
      <c r="E678" s="305"/>
      <c r="F678" s="305"/>
      <c r="G678" s="305"/>
      <c r="H678" s="305"/>
      <c r="I678" s="305"/>
      <c r="J678" s="305"/>
      <c r="K678" s="305"/>
      <c r="L678" s="102" t="s">
        <v>4</v>
      </c>
      <c r="M678" s="103">
        <v>28.53</v>
      </c>
    </row>
    <row r="679" spans="1:13" x14ac:dyDescent="0.25">
      <c r="A679" s="117" t="s">
        <v>21907</v>
      </c>
      <c r="B679" s="102" t="s">
        <v>20736</v>
      </c>
      <c r="C679" s="305" t="s">
        <v>21908</v>
      </c>
      <c r="D679" s="305"/>
      <c r="E679" s="305"/>
      <c r="F679" s="305"/>
      <c r="G679" s="305"/>
      <c r="H679" s="305"/>
      <c r="I679" s="305"/>
      <c r="J679" s="305"/>
      <c r="K679" s="305"/>
      <c r="L679" s="102" t="s">
        <v>4</v>
      </c>
      <c r="M679" s="103">
        <v>41.99</v>
      </c>
    </row>
    <row r="680" spans="1:13" x14ac:dyDescent="0.25">
      <c r="A680" s="117" t="s">
        <v>21909</v>
      </c>
      <c r="B680" s="102" t="s">
        <v>20736</v>
      </c>
      <c r="C680" s="305" t="s">
        <v>21910</v>
      </c>
      <c r="D680" s="305"/>
      <c r="E680" s="305"/>
      <c r="F680" s="305"/>
      <c r="G680" s="305"/>
      <c r="H680" s="305"/>
      <c r="I680" s="305"/>
      <c r="J680" s="305"/>
      <c r="K680" s="305"/>
      <c r="L680" s="102" t="s">
        <v>4</v>
      </c>
      <c r="M680" s="103">
        <v>52.72</v>
      </c>
    </row>
    <row r="681" spans="1:13" x14ac:dyDescent="0.25">
      <c r="A681" s="117" t="s">
        <v>21911</v>
      </c>
      <c r="B681" s="102" t="s">
        <v>20736</v>
      </c>
      <c r="C681" s="305" t="s">
        <v>21912</v>
      </c>
      <c r="D681" s="305"/>
      <c r="E681" s="305"/>
      <c r="F681" s="305"/>
      <c r="G681" s="305"/>
      <c r="H681" s="305"/>
      <c r="I681" s="305"/>
      <c r="J681" s="305"/>
      <c r="K681" s="305"/>
      <c r="L681" s="102" t="s">
        <v>4</v>
      </c>
      <c r="M681" s="103">
        <v>82.59</v>
      </c>
    </row>
    <row r="682" spans="1:13" x14ac:dyDescent="0.25">
      <c r="A682" s="116" t="s">
        <v>21913</v>
      </c>
      <c r="B682" s="100" t="s">
        <v>20736</v>
      </c>
      <c r="C682" s="306" t="s">
        <v>21914</v>
      </c>
      <c r="D682" s="306"/>
      <c r="E682" s="306"/>
      <c r="F682" s="306"/>
      <c r="G682" s="306"/>
      <c r="H682" s="306"/>
      <c r="I682" s="306"/>
      <c r="J682" s="306"/>
      <c r="K682" s="306"/>
      <c r="L682" s="101" t="s">
        <v>210</v>
      </c>
      <c r="M682" s="101" t="s">
        <v>210</v>
      </c>
    </row>
    <row r="683" spans="1:13" x14ac:dyDescent="0.25">
      <c r="A683" s="117" t="s">
        <v>21915</v>
      </c>
      <c r="B683" s="102" t="s">
        <v>20736</v>
      </c>
      <c r="C683" s="305" t="s">
        <v>21916</v>
      </c>
      <c r="D683" s="305"/>
      <c r="E683" s="305"/>
      <c r="F683" s="305"/>
      <c r="G683" s="305"/>
      <c r="H683" s="305"/>
      <c r="I683" s="305"/>
      <c r="J683" s="305"/>
      <c r="K683" s="305"/>
      <c r="L683" s="102" t="s">
        <v>4</v>
      </c>
      <c r="M683" s="103">
        <v>21.76</v>
      </c>
    </row>
    <row r="684" spans="1:13" x14ac:dyDescent="0.25">
      <c r="A684" s="117" t="s">
        <v>21917</v>
      </c>
      <c r="B684" s="102" t="s">
        <v>20736</v>
      </c>
      <c r="C684" s="305" t="s">
        <v>21918</v>
      </c>
      <c r="D684" s="305"/>
      <c r="E684" s="305"/>
      <c r="F684" s="305"/>
      <c r="G684" s="305"/>
      <c r="H684" s="305"/>
      <c r="I684" s="305"/>
      <c r="J684" s="305"/>
      <c r="K684" s="305"/>
      <c r="L684" s="102" t="s">
        <v>4</v>
      </c>
      <c r="M684" s="103">
        <v>25.85</v>
      </c>
    </row>
    <row r="685" spans="1:13" x14ac:dyDescent="0.25">
      <c r="A685" s="117" t="s">
        <v>21919</v>
      </c>
      <c r="B685" s="102" t="s">
        <v>20736</v>
      </c>
      <c r="C685" s="305" t="s">
        <v>21920</v>
      </c>
      <c r="D685" s="305"/>
      <c r="E685" s="305"/>
      <c r="F685" s="305"/>
      <c r="G685" s="305"/>
      <c r="H685" s="305"/>
      <c r="I685" s="305"/>
      <c r="J685" s="305"/>
      <c r="K685" s="305"/>
      <c r="L685" s="102" t="s">
        <v>4</v>
      </c>
      <c r="M685" s="103">
        <v>28.67</v>
      </c>
    </row>
    <row r="686" spans="1:13" x14ac:dyDescent="0.25">
      <c r="A686" s="117" t="s">
        <v>21921</v>
      </c>
      <c r="B686" s="102" t="s">
        <v>20736</v>
      </c>
      <c r="C686" s="305" t="s">
        <v>21922</v>
      </c>
      <c r="D686" s="305"/>
      <c r="E686" s="305"/>
      <c r="F686" s="305"/>
      <c r="G686" s="305"/>
      <c r="H686" s="305"/>
      <c r="I686" s="305"/>
      <c r="J686" s="305"/>
      <c r="K686" s="305"/>
      <c r="L686" s="102" t="s">
        <v>4</v>
      </c>
      <c r="M686" s="103">
        <v>41.03</v>
      </c>
    </row>
    <row r="687" spans="1:13" x14ac:dyDescent="0.25">
      <c r="A687" s="117" t="s">
        <v>21923</v>
      </c>
      <c r="B687" s="102" t="s">
        <v>20736</v>
      </c>
      <c r="C687" s="305" t="s">
        <v>21924</v>
      </c>
      <c r="D687" s="305"/>
      <c r="E687" s="305"/>
      <c r="F687" s="305"/>
      <c r="G687" s="305"/>
      <c r="H687" s="305"/>
      <c r="I687" s="305"/>
      <c r="J687" s="305"/>
      <c r="K687" s="305"/>
      <c r="L687" s="102" t="s">
        <v>4</v>
      </c>
      <c r="M687" s="103">
        <v>48.74</v>
      </c>
    </row>
    <row r="688" spans="1:13" x14ac:dyDescent="0.25">
      <c r="A688" s="117" t="s">
        <v>21925</v>
      </c>
      <c r="B688" s="102" t="s">
        <v>20736</v>
      </c>
      <c r="C688" s="305" t="s">
        <v>21926</v>
      </c>
      <c r="D688" s="305"/>
      <c r="E688" s="305"/>
      <c r="F688" s="305"/>
      <c r="G688" s="305"/>
      <c r="H688" s="305"/>
      <c r="I688" s="305"/>
      <c r="J688" s="305"/>
      <c r="K688" s="305"/>
      <c r="L688" s="102" t="s">
        <v>4</v>
      </c>
      <c r="M688" s="103">
        <v>66.319999999999993</v>
      </c>
    </row>
    <row r="689" spans="1:13" x14ac:dyDescent="0.25">
      <c r="A689" s="117" t="s">
        <v>21927</v>
      </c>
      <c r="B689" s="102" t="s">
        <v>20736</v>
      </c>
      <c r="C689" s="305" t="s">
        <v>21928</v>
      </c>
      <c r="D689" s="305"/>
      <c r="E689" s="305"/>
      <c r="F689" s="305"/>
      <c r="G689" s="305"/>
      <c r="H689" s="305"/>
      <c r="I689" s="305"/>
      <c r="J689" s="305"/>
      <c r="K689" s="305"/>
      <c r="L689" s="102" t="s">
        <v>4</v>
      </c>
      <c r="M689" s="103">
        <v>81.430000000000007</v>
      </c>
    </row>
    <row r="690" spans="1:13" x14ac:dyDescent="0.25">
      <c r="A690" s="117" t="s">
        <v>21929</v>
      </c>
      <c r="B690" s="102" t="s">
        <v>20736</v>
      </c>
      <c r="C690" s="305" t="s">
        <v>21930</v>
      </c>
      <c r="D690" s="305"/>
      <c r="E690" s="305"/>
      <c r="F690" s="305"/>
      <c r="G690" s="305"/>
      <c r="H690" s="305"/>
      <c r="I690" s="305"/>
      <c r="J690" s="305"/>
      <c r="K690" s="305"/>
      <c r="L690" s="102" t="s">
        <v>4</v>
      </c>
      <c r="M690" s="103">
        <v>101.42</v>
      </c>
    </row>
    <row r="691" spans="1:13" x14ac:dyDescent="0.25">
      <c r="A691" s="117" t="s">
        <v>21931</v>
      </c>
      <c r="B691" s="102" t="s">
        <v>20736</v>
      </c>
      <c r="C691" s="305" t="s">
        <v>21932</v>
      </c>
      <c r="D691" s="305"/>
      <c r="E691" s="305"/>
      <c r="F691" s="305"/>
      <c r="G691" s="305"/>
      <c r="H691" s="305"/>
      <c r="I691" s="305"/>
      <c r="J691" s="305"/>
      <c r="K691" s="305"/>
      <c r="L691" s="102" t="s">
        <v>4</v>
      </c>
      <c r="M691" s="103">
        <v>130.79</v>
      </c>
    </row>
    <row r="692" spans="1:13" x14ac:dyDescent="0.25">
      <c r="A692" s="116" t="s">
        <v>21933</v>
      </c>
      <c r="B692" s="100" t="s">
        <v>20736</v>
      </c>
      <c r="C692" s="306" t="s">
        <v>21934</v>
      </c>
      <c r="D692" s="306"/>
      <c r="E692" s="306"/>
      <c r="F692" s="306"/>
      <c r="G692" s="306"/>
      <c r="H692" s="306"/>
      <c r="I692" s="306"/>
      <c r="J692" s="306"/>
      <c r="K692" s="306"/>
      <c r="L692" s="101" t="s">
        <v>210</v>
      </c>
      <c r="M692" s="101" t="s">
        <v>210</v>
      </c>
    </row>
    <row r="693" spans="1:13" x14ac:dyDescent="0.25">
      <c r="A693" s="117" t="s">
        <v>21935</v>
      </c>
      <c r="B693" s="102" t="s">
        <v>20736</v>
      </c>
      <c r="C693" s="305" t="s">
        <v>21936</v>
      </c>
      <c r="D693" s="305"/>
      <c r="E693" s="305"/>
      <c r="F693" s="305"/>
      <c r="G693" s="305"/>
      <c r="H693" s="305"/>
      <c r="I693" s="305"/>
      <c r="J693" s="305"/>
      <c r="K693" s="305"/>
      <c r="L693" s="102" t="s">
        <v>4</v>
      </c>
      <c r="M693" s="103">
        <v>31.84</v>
      </c>
    </row>
    <row r="694" spans="1:13" x14ac:dyDescent="0.25">
      <c r="A694" s="117" t="s">
        <v>21937</v>
      </c>
      <c r="B694" s="102" t="s">
        <v>20736</v>
      </c>
      <c r="C694" s="305" t="s">
        <v>21938</v>
      </c>
      <c r="D694" s="305"/>
      <c r="E694" s="305"/>
      <c r="F694" s="305"/>
      <c r="G694" s="305"/>
      <c r="H694" s="305"/>
      <c r="I694" s="305"/>
      <c r="J694" s="305"/>
      <c r="K694" s="305"/>
      <c r="L694" s="102" t="s">
        <v>4</v>
      </c>
      <c r="M694" s="103">
        <v>49.55</v>
      </c>
    </row>
    <row r="695" spans="1:13" x14ac:dyDescent="0.25">
      <c r="A695" s="117" t="s">
        <v>21939</v>
      </c>
      <c r="B695" s="102" t="s">
        <v>20736</v>
      </c>
      <c r="C695" s="305" t="s">
        <v>21940</v>
      </c>
      <c r="D695" s="305"/>
      <c r="E695" s="305"/>
      <c r="F695" s="305"/>
      <c r="G695" s="305"/>
      <c r="H695" s="305"/>
      <c r="I695" s="305"/>
      <c r="J695" s="305"/>
      <c r="K695" s="305"/>
      <c r="L695" s="102" t="s">
        <v>4</v>
      </c>
      <c r="M695" s="103">
        <v>62.18</v>
      </c>
    </row>
    <row r="696" spans="1:13" x14ac:dyDescent="0.25">
      <c r="A696" s="116" t="s">
        <v>21941</v>
      </c>
      <c r="B696" s="100" t="s">
        <v>20736</v>
      </c>
      <c r="C696" s="306" t="s">
        <v>21942</v>
      </c>
      <c r="D696" s="306"/>
      <c r="E696" s="306"/>
      <c r="F696" s="306"/>
      <c r="G696" s="306"/>
      <c r="H696" s="306"/>
      <c r="I696" s="306"/>
      <c r="J696" s="306"/>
      <c r="K696" s="306"/>
      <c r="L696" s="101" t="s">
        <v>210</v>
      </c>
      <c r="M696" s="101" t="s">
        <v>210</v>
      </c>
    </row>
    <row r="697" spans="1:13" x14ac:dyDescent="0.25">
      <c r="A697" s="117" t="s">
        <v>21943</v>
      </c>
      <c r="B697" s="102" t="s">
        <v>20736</v>
      </c>
      <c r="C697" s="305" t="s">
        <v>21936</v>
      </c>
      <c r="D697" s="305"/>
      <c r="E697" s="305"/>
      <c r="F697" s="305"/>
      <c r="G697" s="305"/>
      <c r="H697" s="305"/>
      <c r="I697" s="305"/>
      <c r="J697" s="305"/>
      <c r="K697" s="305"/>
      <c r="L697" s="102" t="s">
        <v>4</v>
      </c>
      <c r="M697" s="103">
        <v>21.92</v>
      </c>
    </row>
    <row r="698" spans="1:13" x14ac:dyDescent="0.25">
      <c r="A698" s="117" t="s">
        <v>21944</v>
      </c>
      <c r="B698" s="102" t="s">
        <v>20736</v>
      </c>
      <c r="C698" s="305" t="s">
        <v>21938</v>
      </c>
      <c r="D698" s="305"/>
      <c r="E698" s="305"/>
      <c r="F698" s="305"/>
      <c r="G698" s="305"/>
      <c r="H698" s="305"/>
      <c r="I698" s="305"/>
      <c r="J698" s="305"/>
      <c r="K698" s="305"/>
      <c r="L698" s="102" t="s">
        <v>4</v>
      </c>
      <c r="M698" s="103">
        <v>35.36</v>
      </c>
    </row>
    <row r="699" spans="1:13" x14ac:dyDescent="0.25">
      <c r="A699" s="117" t="s">
        <v>21945</v>
      </c>
      <c r="B699" s="102" t="s">
        <v>20736</v>
      </c>
      <c r="C699" s="305" t="s">
        <v>21940</v>
      </c>
      <c r="D699" s="305"/>
      <c r="E699" s="305"/>
      <c r="F699" s="305"/>
      <c r="G699" s="305"/>
      <c r="H699" s="305"/>
      <c r="I699" s="305"/>
      <c r="J699" s="305"/>
      <c r="K699" s="305"/>
      <c r="L699" s="102" t="s">
        <v>4</v>
      </c>
      <c r="M699" s="103">
        <v>44.03</v>
      </c>
    </row>
    <row r="700" spans="1:13" x14ac:dyDescent="0.25">
      <c r="A700" s="117" t="s">
        <v>21946</v>
      </c>
      <c r="B700" s="102" t="s">
        <v>20736</v>
      </c>
      <c r="C700" s="305" t="s">
        <v>21947</v>
      </c>
      <c r="D700" s="305"/>
      <c r="E700" s="305"/>
      <c r="F700" s="305"/>
      <c r="G700" s="305"/>
      <c r="H700" s="305"/>
      <c r="I700" s="305"/>
      <c r="J700" s="305"/>
      <c r="K700" s="305"/>
      <c r="L700" s="102" t="s">
        <v>4</v>
      </c>
      <c r="M700" s="103">
        <v>61.88</v>
      </c>
    </row>
    <row r="701" spans="1:13" x14ac:dyDescent="0.25">
      <c r="A701" s="117" t="s">
        <v>21948</v>
      </c>
      <c r="B701" s="102" t="s">
        <v>20736</v>
      </c>
      <c r="C701" s="305" t="s">
        <v>21949</v>
      </c>
      <c r="D701" s="305"/>
      <c r="E701" s="305"/>
      <c r="F701" s="305"/>
      <c r="G701" s="305"/>
      <c r="H701" s="305"/>
      <c r="I701" s="305"/>
      <c r="J701" s="305"/>
      <c r="K701" s="305"/>
      <c r="L701" s="102" t="s">
        <v>4</v>
      </c>
      <c r="M701" s="103">
        <v>81.97</v>
      </c>
    </row>
    <row r="702" spans="1:13" x14ac:dyDescent="0.25">
      <c r="A702" s="116" t="s">
        <v>21950</v>
      </c>
      <c r="B702" s="100" t="s">
        <v>20736</v>
      </c>
      <c r="C702" s="306" t="s">
        <v>21951</v>
      </c>
      <c r="D702" s="306"/>
      <c r="E702" s="306"/>
      <c r="F702" s="306"/>
      <c r="G702" s="306"/>
      <c r="H702" s="306"/>
      <c r="I702" s="306"/>
      <c r="J702" s="306"/>
      <c r="K702" s="306"/>
      <c r="L702" s="101" t="s">
        <v>210</v>
      </c>
      <c r="M702" s="101" t="s">
        <v>210</v>
      </c>
    </row>
    <row r="703" spans="1:13" x14ac:dyDescent="0.25">
      <c r="A703" s="117" t="s">
        <v>21952</v>
      </c>
      <c r="B703" s="102" t="s">
        <v>20736</v>
      </c>
      <c r="C703" s="305" t="s">
        <v>21953</v>
      </c>
      <c r="D703" s="305"/>
      <c r="E703" s="305"/>
      <c r="F703" s="305"/>
      <c r="G703" s="305"/>
      <c r="H703" s="305"/>
      <c r="I703" s="305"/>
      <c r="J703" s="305"/>
      <c r="K703" s="305"/>
      <c r="L703" s="102" t="s">
        <v>4</v>
      </c>
      <c r="M703" s="103">
        <v>15.3</v>
      </c>
    </row>
    <row r="704" spans="1:13" x14ac:dyDescent="0.25">
      <c r="A704" s="117" t="s">
        <v>21954</v>
      </c>
      <c r="B704" s="102" t="s">
        <v>20736</v>
      </c>
      <c r="C704" s="305" t="s">
        <v>21955</v>
      </c>
      <c r="D704" s="305"/>
      <c r="E704" s="305"/>
      <c r="F704" s="305"/>
      <c r="G704" s="305"/>
      <c r="H704" s="305"/>
      <c r="I704" s="305"/>
      <c r="J704" s="305"/>
      <c r="K704" s="305"/>
      <c r="L704" s="102" t="s">
        <v>4</v>
      </c>
      <c r="M704" s="103">
        <v>19.77</v>
      </c>
    </row>
    <row r="705" spans="1:13" x14ac:dyDescent="0.25">
      <c r="A705" s="117" t="s">
        <v>21956</v>
      </c>
      <c r="B705" s="102" t="s">
        <v>20736</v>
      </c>
      <c r="C705" s="305" t="s">
        <v>21507</v>
      </c>
      <c r="D705" s="305"/>
      <c r="E705" s="305"/>
      <c r="F705" s="305"/>
      <c r="G705" s="305"/>
      <c r="H705" s="305"/>
      <c r="I705" s="305"/>
      <c r="J705" s="305"/>
      <c r="K705" s="305"/>
      <c r="L705" s="102" t="s">
        <v>4</v>
      </c>
      <c r="M705" s="103">
        <v>21.29</v>
      </c>
    </row>
    <row r="706" spans="1:13" x14ac:dyDescent="0.25">
      <c r="A706" s="117" t="s">
        <v>21957</v>
      </c>
      <c r="B706" s="102" t="s">
        <v>20736</v>
      </c>
      <c r="C706" s="305" t="s">
        <v>21958</v>
      </c>
      <c r="D706" s="305"/>
      <c r="E706" s="305"/>
      <c r="F706" s="305"/>
      <c r="G706" s="305"/>
      <c r="H706" s="305"/>
      <c r="I706" s="305"/>
      <c r="J706" s="305"/>
      <c r="K706" s="305"/>
      <c r="L706" s="102" t="s">
        <v>4</v>
      </c>
      <c r="M706" s="103">
        <v>35.119999999999997</v>
      </c>
    </row>
    <row r="707" spans="1:13" x14ac:dyDescent="0.25">
      <c r="A707" s="117" t="s">
        <v>21959</v>
      </c>
      <c r="B707" s="102" t="s">
        <v>20736</v>
      </c>
      <c r="C707" s="305" t="s">
        <v>21960</v>
      </c>
      <c r="D707" s="305"/>
      <c r="E707" s="305"/>
      <c r="F707" s="305"/>
      <c r="G707" s="305"/>
      <c r="H707" s="305"/>
      <c r="I707" s="305"/>
      <c r="J707" s="305"/>
      <c r="K707" s="305"/>
      <c r="L707" s="102" t="s">
        <v>4</v>
      </c>
      <c r="M707" s="103">
        <v>58.46</v>
      </c>
    </row>
    <row r="708" spans="1:13" x14ac:dyDescent="0.25">
      <c r="A708" s="117" t="s">
        <v>21961</v>
      </c>
      <c r="B708" s="102" t="s">
        <v>20736</v>
      </c>
      <c r="C708" s="305" t="s">
        <v>21261</v>
      </c>
      <c r="D708" s="305"/>
      <c r="E708" s="305"/>
      <c r="F708" s="305"/>
      <c r="G708" s="305"/>
      <c r="H708" s="305"/>
      <c r="I708" s="305"/>
      <c r="J708" s="305"/>
      <c r="K708" s="305"/>
      <c r="L708" s="102" t="s">
        <v>4</v>
      </c>
      <c r="M708" s="103">
        <v>65.459999999999994</v>
      </c>
    </row>
    <row r="709" spans="1:13" x14ac:dyDescent="0.25">
      <c r="A709" s="116" t="s">
        <v>21962</v>
      </c>
      <c r="B709" s="100" t="s">
        <v>20736</v>
      </c>
      <c r="C709" s="306" t="s">
        <v>21963</v>
      </c>
      <c r="D709" s="306"/>
      <c r="E709" s="306"/>
      <c r="F709" s="306"/>
      <c r="G709" s="306"/>
      <c r="H709" s="306"/>
      <c r="I709" s="306"/>
      <c r="J709" s="306"/>
      <c r="K709" s="306"/>
      <c r="L709" s="101" t="s">
        <v>210</v>
      </c>
      <c r="M709" s="101" t="s">
        <v>210</v>
      </c>
    </row>
    <row r="710" spans="1:13" x14ac:dyDescent="0.25">
      <c r="A710" s="117" t="s">
        <v>21964</v>
      </c>
      <c r="B710" s="102" t="s">
        <v>20736</v>
      </c>
      <c r="C710" s="305" t="s">
        <v>21965</v>
      </c>
      <c r="D710" s="305"/>
      <c r="E710" s="305"/>
      <c r="F710" s="305"/>
      <c r="G710" s="305"/>
      <c r="H710" s="305"/>
      <c r="I710" s="305"/>
      <c r="J710" s="305"/>
      <c r="K710" s="305"/>
      <c r="L710" s="102" t="s">
        <v>4</v>
      </c>
      <c r="M710" s="103">
        <v>13.48</v>
      </c>
    </row>
    <row r="711" spans="1:13" x14ac:dyDescent="0.25">
      <c r="A711" s="116" t="s">
        <v>21966</v>
      </c>
      <c r="B711" s="100" t="s">
        <v>20736</v>
      </c>
      <c r="C711" s="306" t="s">
        <v>21967</v>
      </c>
      <c r="D711" s="306"/>
      <c r="E711" s="306"/>
      <c r="F711" s="306"/>
      <c r="G711" s="306"/>
      <c r="H711" s="306"/>
      <c r="I711" s="306"/>
      <c r="J711" s="306"/>
      <c r="K711" s="306"/>
      <c r="L711" s="101" t="s">
        <v>210</v>
      </c>
      <c r="M711" s="101" t="s">
        <v>210</v>
      </c>
    </row>
    <row r="712" spans="1:13" x14ac:dyDescent="0.25">
      <c r="A712" s="117" t="s">
        <v>21968</v>
      </c>
      <c r="B712" s="102" t="s">
        <v>20736</v>
      </c>
      <c r="C712" s="305" t="s">
        <v>21955</v>
      </c>
      <c r="D712" s="305"/>
      <c r="E712" s="305"/>
      <c r="F712" s="305"/>
      <c r="G712" s="305"/>
      <c r="H712" s="305"/>
      <c r="I712" s="305"/>
      <c r="J712" s="305"/>
      <c r="K712" s="305"/>
      <c r="L712" s="102" t="s">
        <v>4</v>
      </c>
      <c r="M712" s="103">
        <v>23.07</v>
      </c>
    </row>
    <row r="713" spans="1:13" x14ac:dyDescent="0.25">
      <c r="A713" s="117" t="s">
        <v>21969</v>
      </c>
      <c r="B713" s="102" t="s">
        <v>20736</v>
      </c>
      <c r="C713" s="305" t="s">
        <v>21507</v>
      </c>
      <c r="D713" s="305"/>
      <c r="E713" s="305"/>
      <c r="F713" s="305"/>
      <c r="G713" s="305"/>
      <c r="H713" s="305"/>
      <c r="I713" s="305"/>
      <c r="J713" s="305"/>
      <c r="K713" s="305"/>
      <c r="L713" s="102" t="s">
        <v>4</v>
      </c>
      <c r="M713" s="103">
        <v>22.63</v>
      </c>
    </row>
    <row r="714" spans="1:13" x14ac:dyDescent="0.25">
      <c r="A714" s="117" t="s">
        <v>21970</v>
      </c>
      <c r="B714" s="102" t="s">
        <v>20736</v>
      </c>
      <c r="C714" s="305" t="s">
        <v>21958</v>
      </c>
      <c r="D714" s="305"/>
      <c r="E714" s="305"/>
      <c r="F714" s="305"/>
      <c r="G714" s="305"/>
      <c r="H714" s="305"/>
      <c r="I714" s="305"/>
      <c r="J714" s="305"/>
      <c r="K714" s="305"/>
      <c r="L714" s="102" t="s">
        <v>4</v>
      </c>
      <c r="M714" s="103">
        <v>38.96</v>
      </c>
    </row>
    <row r="715" spans="1:13" x14ac:dyDescent="0.25">
      <c r="A715" s="116" t="s">
        <v>21971</v>
      </c>
      <c r="B715" s="100" t="s">
        <v>20736</v>
      </c>
      <c r="C715" s="306" t="s">
        <v>12183</v>
      </c>
      <c r="D715" s="306"/>
      <c r="E715" s="306"/>
      <c r="F715" s="306"/>
      <c r="G715" s="306"/>
      <c r="H715" s="306"/>
      <c r="I715" s="306"/>
      <c r="J715" s="306"/>
      <c r="K715" s="306"/>
      <c r="L715" s="101" t="s">
        <v>210</v>
      </c>
      <c r="M715" s="101" t="s">
        <v>210</v>
      </c>
    </row>
    <row r="716" spans="1:13" x14ac:dyDescent="0.25">
      <c r="A716" s="117" t="s">
        <v>21972</v>
      </c>
      <c r="B716" s="102" t="s">
        <v>20736</v>
      </c>
      <c r="C716" s="305" t="s">
        <v>21973</v>
      </c>
      <c r="D716" s="305"/>
      <c r="E716" s="305"/>
      <c r="F716" s="305"/>
      <c r="G716" s="305"/>
      <c r="H716" s="305"/>
      <c r="I716" s="305"/>
      <c r="J716" s="305"/>
      <c r="K716" s="305"/>
      <c r="L716" s="102" t="s">
        <v>3</v>
      </c>
      <c r="M716" s="103">
        <v>14.33</v>
      </c>
    </row>
    <row r="717" spans="1:13" x14ac:dyDescent="0.25">
      <c r="A717" s="117" t="s">
        <v>21974</v>
      </c>
      <c r="B717" s="102" t="s">
        <v>20736</v>
      </c>
      <c r="C717" s="305" t="s">
        <v>21975</v>
      </c>
      <c r="D717" s="305"/>
      <c r="E717" s="305"/>
      <c r="F717" s="305"/>
      <c r="G717" s="305"/>
      <c r="H717" s="305"/>
      <c r="I717" s="305"/>
      <c r="J717" s="305"/>
      <c r="K717" s="305"/>
      <c r="L717" s="102" t="s">
        <v>3</v>
      </c>
      <c r="M717" s="103">
        <v>16.89</v>
      </c>
    </row>
    <row r="718" spans="1:13" x14ac:dyDescent="0.25">
      <c r="A718" s="117" t="s">
        <v>21976</v>
      </c>
      <c r="B718" s="102" t="s">
        <v>20736</v>
      </c>
      <c r="C718" s="305" t="s">
        <v>21977</v>
      </c>
      <c r="D718" s="305"/>
      <c r="E718" s="305"/>
      <c r="F718" s="305"/>
      <c r="G718" s="305"/>
      <c r="H718" s="305"/>
      <c r="I718" s="305"/>
      <c r="J718" s="305"/>
      <c r="K718" s="305"/>
      <c r="L718" s="102" t="s">
        <v>3</v>
      </c>
      <c r="M718" s="103">
        <v>21.92</v>
      </c>
    </row>
    <row r="719" spans="1:13" x14ac:dyDescent="0.25">
      <c r="A719" s="117" t="s">
        <v>21978</v>
      </c>
      <c r="B719" s="102" t="s">
        <v>20736</v>
      </c>
      <c r="C719" s="305" t="s">
        <v>21979</v>
      </c>
      <c r="D719" s="305"/>
      <c r="E719" s="305"/>
      <c r="F719" s="305"/>
      <c r="G719" s="305"/>
      <c r="H719" s="305"/>
      <c r="I719" s="305"/>
      <c r="J719" s="305"/>
      <c r="K719" s="305"/>
      <c r="L719" s="102" t="s">
        <v>3</v>
      </c>
      <c r="M719" s="103">
        <v>34.409999999999997</v>
      </c>
    </row>
    <row r="720" spans="1:13" x14ac:dyDescent="0.25">
      <c r="A720" s="117" t="s">
        <v>21980</v>
      </c>
      <c r="B720" s="102" t="s">
        <v>20736</v>
      </c>
      <c r="C720" s="305" t="s">
        <v>21981</v>
      </c>
      <c r="D720" s="305"/>
      <c r="E720" s="305"/>
      <c r="F720" s="305"/>
      <c r="G720" s="305"/>
      <c r="H720" s="305"/>
      <c r="I720" s="305"/>
      <c r="J720" s="305"/>
      <c r="K720" s="305"/>
      <c r="L720" s="102" t="s">
        <v>3</v>
      </c>
      <c r="M720" s="103">
        <v>34.590000000000003</v>
      </c>
    </row>
    <row r="721" spans="1:13" x14ac:dyDescent="0.25">
      <c r="A721" s="117" t="s">
        <v>21982</v>
      </c>
      <c r="B721" s="102" t="s">
        <v>20736</v>
      </c>
      <c r="C721" s="305" t="s">
        <v>21983</v>
      </c>
      <c r="D721" s="305"/>
      <c r="E721" s="305"/>
      <c r="F721" s="305"/>
      <c r="G721" s="305"/>
      <c r="H721" s="305"/>
      <c r="I721" s="305"/>
      <c r="J721" s="305"/>
      <c r="K721" s="305"/>
      <c r="L721" s="102" t="s">
        <v>3</v>
      </c>
      <c r="M721" s="103">
        <v>49.24</v>
      </c>
    </row>
    <row r="722" spans="1:13" x14ac:dyDescent="0.25">
      <c r="A722" s="117" t="s">
        <v>21984</v>
      </c>
      <c r="B722" s="102" t="s">
        <v>20736</v>
      </c>
      <c r="C722" s="305" t="s">
        <v>21985</v>
      </c>
      <c r="D722" s="305"/>
      <c r="E722" s="305"/>
      <c r="F722" s="305"/>
      <c r="G722" s="305"/>
      <c r="H722" s="305"/>
      <c r="I722" s="305"/>
      <c r="J722" s="305"/>
      <c r="K722" s="305"/>
      <c r="L722" s="102" t="s">
        <v>3</v>
      </c>
      <c r="M722" s="103">
        <v>168.77</v>
      </c>
    </row>
    <row r="723" spans="1:13" x14ac:dyDescent="0.25">
      <c r="A723" s="116" t="s">
        <v>21986</v>
      </c>
      <c r="B723" s="100" t="s">
        <v>20736</v>
      </c>
      <c r="C723" s="306" t="s">
        <v>21987</v>
      </c>
      <c r="D723" s="306"/>
      <c r="E723" s="306"/>
      <c r="F723" s="306"/>
      <c r="G723" s="306"/>
      <c r="H723" s="306"/>
      <c r="I723" s="306"/>
      <c r="J723" s="306"/>
      <c r="K723" s="306"/>
      <c r="L723" s="101" t="s">
        <v>210</v>
      </c>
      <c r="M723" s="101" t="s">
        <v>210</v>
      </c>
    </row>
    <row r="724" spans="1:13" x14ac:dyDescent="0.25">
      <c r="A724" s="117" t="s">
        <v>21988</v>
      </c>
      <c r="B724" s="102" t="s">
        <v>20736</v>
      </c>
      <c r="C724" s="305" t="s">
        <v>21989</v>
      </c>
      <c r="D724" s="305"/>
      <c r="E724" s="305"/>
      <c r="F724" s="305"/>
      <c r="G724" s="305"/>
      <c r="H724" s="305"/>
      <c r="I724" s="305"/>
      <c r="J724" s="305"/>
      <c r="K724" s="305"/>
      <c r="L724" s="102" t="s">
        <v>3</v>
      </c>
      <c r="M724" s="103">
        <v>50.52</v>
      </c>
    </row>
    <row r="725" spans="1:13" x14ac:dyDescent="0.25">
      <c r="A725" s="117" t="s">
        <v>21990</v>
      </c>
      <c r="B725" s="102" t="s">
        <v>20736</v>
      </c>
      <c r="C725" s="305" t="s">
        <v>21991</v>
      </c>
      <c r="D725" s="305"/>
      <c r="E725" s="305"/>
      <c r="F725" s="305"/>
      <c r="G725" s="305"/>
      <c r="H725" s="305"/>
      <c r="I725" s="305"/>
      <c r="J725" s="305"/>
      <c r="K725" s="305"/>
      <c r="L725" s="102" t="s">
        <v>3</v>
      </c>
      <c r="M725" s="103">
        <v>51.65</v>
      </c>
    </row>
    <row r="726" spans="1:13" x14ac:dyDescent="0.25">
      <c r="A726" s="117" t="s">
        <v>41534</v>
      </c>
      <c r="B726" s="102" t="s">
        <v>41405</v>
      </c>
      <c r="C726" s="305" t="s">
        <v>41535</v>
      </c>
      <c r="D726" s="305"/>
      <c r="E726" s="305"/>
      <c r="F726" s="305"/>
      <c r="G726" s="305"/>
      <c r="H726" s="305"/>
      <c r="I726" s="305"/>
      <c r="J726" s="305"/>
      <c r="K726" s="305"/>
      <c r="L726" s="102" t="s">
        <v>3</v>
      </c>
      <c r="M726" s="103">
        <v>51.62</v>
      </c>
    </row>
    <row r="727" spans="1:13" x14ac:dyDescent="0.25">
      <c r="A727" s="116" t="s">
        <v>21992</v>
      </c>
      <c r="B727" s="100" t="s">
        <v>20736</v>
      </c>
      <c r="C727" s="306" t="s">
        <v>21993</v>
      </c>
      <c r="D727" s="306"/>
      <c r="E727" s="306"/>
      <c r="F727" s="306"/>
      <c r="G727" s="306"/>
      <c r="H727" s="306"/>
      <c r="I727" s="306"/>
      <c r="J727" s="306"/>
      <c r="K727" s="306"/>
      <c r="L727" s="101" t="s">
        <v>210</v>
      </c>
      <c r="M727" s="101" t="s">
        <v>210</v>
      </c>
    </row>
    <row r="728" spans="1:13" x14ac:dyDescent="0.25">
      <c r="A728" s="117" t="s">
        <v>21994</v>
      </c>
      <c r="B728" s="102" t="s">
        <v>20736</v>
      </c>
      <c r="C728" s="305" t="s">
        <v>21995</v>
      </c>
      <c r="D728" s="305"/>
      <c r="E728" s="305"/>
      <c r="F728" s="305"/>
      <c r="G728" s="305"/>
      <c r="H728" s="305"/>
      <c r="I728" s="305"/>
      <c r="J728" s="305"/>
      <c r="K728" s="305"/>
      <c r="L728" s="102" t="s">
        <v>3</v>
      </c>
      <c r="M728" s="103">
        <v>30.47</v>
      </c>
    </row>
    <row r="729" spans="1:13" x14ac:dyDescent="0.25">
      <c r="A729" s="117" t="s">
        <v>21996</v>
      </c>
      <c r="B729" s="102" t="s">
        <v>20736</v>
      </c>
      <c r="C729" s="305" t="s">
        <v>21997</v>
      </c>
      <c r="D729" s="305"/>
      <c r="E729" s="305"/>
      <c r="F729" s="305"/>
      <c r="G729" s="305"/>
      <c r="H729" s="305"/>
      <c r="I729" s="305"/>
      <c r="J729" s="305"/>
      <c r="K729" s="305"/>
      <c r="L729" s="102" t="s">
        <v>3</v>
      </c>
      <c r="M729" s="103">
        <v>31.26</v>
      </c>
    </row>
    <row r="730" spans="1:13" x14ac:dyDescent="0.25">
      <c r="A730" s="117" t="s">
        <v>21998</v>
      </c>
      <c r="B730" s="102" t="s">
        <v>20736</v>
      </c>
      <c r="C730" s="305" t="s">
        <v>21999</v>
      </c>
      <c r="D730" s="305"/>
      <c r="E730" s="305"/>
      <c r="F730" s="305"/>
      <c r="G730" s="305"/>
      <c r="H730" s="305"/>
      <c r="I730" s="305"/>
      <c r="J730" s="305"/>
      <c r="K730" s="305"/>
      <c r="L730" s="102" t="s">
        <v>3</v>
      </c>
      <c r="M730" s="103">
        <v>39.729999999999997</v>
      </c>
    </row>
    <row r="731" spans="1:13" x14ac:dyDescent="0.25">
      <c r="A731" s="117" t="s">
        <v>22000</v>
      </c>
      <c r="B731" s="102" t="s">
        <v>20736</v>
      </c>
      <c r="C731" s="305" t="s">
        <v>22001</v>
      </c>
      <c r="D731" s="305"/>
      <c r="E731" s="305"/>
      <c r="F731" s="305"/>
      <c r="G731" s="305"/>
      <c r="H731" s="305"/>
      <c r="I731" s="305"/>
      <c r="J731" s="305"/>
      <c r="K731" s="305"/>
      <c r="L731" s="102" t="s">
        <v>3</v>
      </c>
      <c r="M731" s="103">
        <v>52.29</v>
      </c>
    </row>
    <row r="732" spans="1:13" x14ac:dyDescent="0.25">
      <c r="A732" s="117" t="s">
        <v>22002</v>
      </c>
      <c r="B732" s="102" t="s">
        <v>20736</v>
      </c>
      <c r="C732" s="305" t="s">
        <v>22003</v>
      </c>
      <c r="D732" s="305"/>
      <c r="E732" s="305"/>
      <c r="F732" s="305"/>
      <c r="G732" s="305"/>
      <c r="H732" s="305"/>
      <c r="I732" s="305"/>
      <c r="J732" s="305"/>
      <c r="K732" s="305"/>
      <c r="L732" s="102" t="s">
        <v>3</v>
      </c>
      <c r="M732" s="103">
        <v>66.069999999999993</v>
      </c>
    </row>
    <row r="733" spans="1:13" x14ac:dyDescent="0.25">
      <c r="A733" s="117" t="s">
        <v>22004</v>
      </c>
      <c r="B733" s="102" t="s">
        <v>20736</v>
      </c>
      <c r="C733" s="305" t="s">
        <v>22005</v>
      </c>
      <c r="D733" s="305"/>
      <c r="E733" s="305"/>
      <c r="F733" s="305"/>
      <c r="G733" s="305"/>
      <c r="H733" s="305"/>
      <c r="I733" s="305"/>
      <c r="J733" s="305"/>
      <c r="K733" s="305"/>
      <c r="L733" s="102" t="s">
        <v>3</v>
      </c>
      <c r="M733" s="103">
        <v>81.739999999999995</v>
      </c>
    </row>
    <row r="734" spans="1:13" x14ac:dyDescent="0.25">
      <c r="A734" s="117" t="s">
        <v>22006</v>
      </c>
      <c r="B734" s="102" t="s">
        <v>20736</v>
      </c>
      <c r="C734" s="305" t="s">
        <v>22007</v>
      </c>
      <c r="D734" s="305"/>
      <c r="E734" s="305"/>
      <c r="F734" s="305"/>
      <c r="G734" s="305"/>
      <c r="H734" s="305"/>
      <c r="I734" s="305"/>
      <c r="J734" s="305"/>
      <c r="K734" s="305"/>
      <c r="L734" s="102" t="s">
        <v>3</v>
      </c>
      <c r="M734" s="103">
        <v>141.12</v>
      </c>
    </row>
    <row r="735" spans="1:13" x14ac:dyDescent="0.25">
      <c r="A735" s="117" t="s">
        <v>22008</v>
      </c>
      <c r="B735" s="102" t="s">
        <v>20736</v>
      </c>
      <c r="C735" s="305" t="s">
        <v>22009</v>
      </c>
      <c r="D735" s="305"/>
      <c r="E735" s="305"/>
      <c r="F735" s="305"/>
      <c r="G735" s="305"/>
      <c r="H735" s="305"/>
      <c r="I735" s="305"/>
      <c r="J735" s="305"/>
      <c r="K735" s="305"/>
      <c r="L735" s="102" t="s">
        <v>3</v>
      </c>
      <c r="M735" s="103">
        <v>238.48</v>
      </c>
    </row>
    <row r="736" spans="1:13" x14ac:dyDescent="0.25">
      <c r="A736" s="117" t="s">
        <v>22010</v>
      </c>
      <c r="B736" s="102" t="s">
        <v>20736</v>
      </c>
      <c r="C736" s="305" t="s">
        <v>22011</v>
      </c>
      <c r="D736" s="305"/>
      <c r="E736" s="305"/>
      <c r="F736" s="305"/>
      <c r="G736" s="305"/>
      <c r="H736" s="305"/>
      <c r="I736" s="305"/>
      <c r="J736" s="305"/>
      <c r="K736" s="305"/>
      <c r="L736" s="102" t="s">
        <v>3</v>
      </c>
      <c r="M736" s="103">
        <v>387.79</v>
      </c>
    </row>
    <row r="737" spans="1:13" x14ac:dyDescent="0.25">
      <c r="A737" s="117" t="s">
        <v>22012</v>
      </c>
      <c r="B737" s="102" t="s">
        <v>20736</v>
      </c>
      <c r="C737" s="305" t="s">
        <v>22013</v>
      </c>
      <c r="D737" s="305"/>
      <c r="E737" s="305"/>
      <c r="F737" s="305"/>
      <c r="G737" s="305"/>
      <c r="H737" s="305"/>
      <c r="I737" s="305"/>
      <c r="J737" s="305"/>
      <c r="K737" s="305"/>
      <c r="L737" s="102" t="s">
        <v>3</v>
      </c>
      <c r="M737" s="103">
        <v>49.6</v>
      </c>
    </row>
    <row r="738" spans="1:13" x14ac:dyDescent="0.25">
      <c r="A738" s="117" t="s">
        <v>22014</v>
      </c>
      <c r="B738" s="102" t="s">
        <v>20736</v>
      </c>
      <c r="C738" s="305" t="s">
        <v>22015</v>
      </c>
      <c r="D738" s="305"/>
      <c r="E738" s="305"/>
      <c r="F738" s="305"/>
      <c r="G738" s="305"/>
      <c r="H738" s="305"/>
      <c r="I738" s="305"/>
      <c r="J738" s="305"/>
      <c r="K738" s="305"/>
      <c r="L738" s="102" t="s">
        <v>3</v>
      </c>
      <c r="M738" s="103">
        <v>53.68</v>
      </c>
    </row>
    <row r="739" spans="1:13" x14ac:dyDescent="0.25">
      <c r="A739" s="117" t="s">
        <v>22016</v>
      </c>
      <c r="B739" s="102" t="s">
        <v>20736</v>
      </c>
      <c r="C739" s="305" t="s">
        <v>22017</v>
      </c>
      <c r="D739" s="305"/>
      <c r="E739" s="305"/>
      <c r="F739" s="305"/>
      <c r="G739" s="305"/>
      <c r="H739" s="305"/>
      <c r="I739" s="305"/>
      <c r="J739" s="305"/>
      <c r="K739" s="305"/>
      <c r="L739" s="102" t="s">
        <v>3</v>
      </c>
      <c r="M739" s="103">
        <v>61.69</v>
      </c>
    </row>
    <row r="740" spans="1:13" x14ac:dyDescent="0.25">
      <c r="A740" s="117" t="s">
        <v>22018</v>
      </c>
      <c r="B740" s="102" t="s">
        <v>20736</v>
      </c>
      <c r="C740" s="305" t="s">
        <v>22019</v>
      </c>
      <c r="D740" s="305"/>
      <c r="E740" s="305"/>
      <c r="F740" s="305"/>
      <c r="G740" s="305"/>
      <c r="H740" s="305"/>
      <c r="I740" s="305"/>
      <c r="J740" s="305"/>
      <c r="K740" s="305"/>
      <c r="L740" s="102" t="s">
        <v>3</v>
      </c>
      <c r="M740" s="103">
        <v>81.569999999999993</v>
      </c>
    </row>
    <row r="741" spans="1:13" x14ac:dyDescent="0.25">
      <c r="A741" s="117" t="s">
        <v>41536</v>
      </c>
      <c r="B741" s="102" t="s">
        <v>41405</v>
      </c>
      <c r="C741" s="305" t="s">
        <v>41537</v>
      </c>
      <c r="D741" s="305"/>
      <c r="E741" s="305"/>
      <c r="F741" s="305"/>
      <c r="G741" s="305"/>
      <c r="H741" s="305"/>
      <c r="I741" s="305"/>
      <c r="J741" s="305"/>
      <c r="K741" s="305"/>
      <c r="L741" s="102" t="s">
        <v>3</v>
      </c>
      <c r="M741" s="103">
        <v>30.47</v>
      </c>
    </row>
    <row r="742" spans="1:13" x14ac:dyDescent="0.25">
      <c r="A742" s="117" t="s">
        <v>41538</v>
      </c>
      <c r="B742" s="102" t="s">
        <v>41405</v>
      </c>
      <c r="C742" s="305" t="s">
        <v>41539</v>
      </c>
      <c r="D742" s="305"/>
      <c r="E742" s="305"/>
      <c r="F742" s="305"/>
      <c r="G742" s="305"/>
      <c r="H742" s="305"/>
      <c r="I742" s="305"/>
      <c r="J742" s="305"/>
      <c r="K742" s="305"/>
      <c r="L742" s="102" t="s">
        <v>3</v>
      </c>
      <c r="M742" s="103">
        <v>39.729999999999997</v>
      </c>
    </row>
    <row r="743" spans="1:13" x14ac:dyDescent="0.25">
      <c r="A743" s="117" t="s">
        <v>41540</v>
      </c>
      <c r="B743" s="102" t="s">
        <v>41405</v>
      </c>
      <c r="C743" s="305" t="s">
        <v>41541</v>
      </c>
      <c r="D743" s="305"/>
      <c r="E743" s="305"/>
      <c r="F743" s="305"/>
      <c r="G743" s="305"/>
      <c r="H743" s="305"/>
      <c r="I743" s="305"/>
      <c r="J743" s="305"/>
      <c r="K743" s="305"/>
      <c r="L743" s="102" t="s">
        <v>3</v>
      </c>
      <c r="M743" s="103">
        <v>66.069999999999993</v>
      </c>
    </row>
    <row r="744" spans="1:13" x14ac:dyDescent="0.25">
      <c r="A744" s="117" t="s">
        <v>41542</v>
      </c>
      <c r="B744" s="102" t="s">
        <v>41405</v>
      </c>
      <c r="C744" s="305" t="s">
        <v>41543</v>
      </c>
      <c r="D744" s="305"/>
      <c r="E744" s="305"/>
      <c r="F744" s="305"/>
      <c r="G744" s="305"/>
      <c r="H744" s="305"/>
      <c r="I744" s="305"/>
      <c r="J744" s="305"/>
      <c r="K744" s="305"/>
      <c r="L744" s="102" t="s">
        <v>3</v>
      </c>
      <c r="M744" s="103">
        <v>81.739999999999995</v>
      </c>
    </row>
    <row r="745" spans="1:13" x14ac:dyDescent="0.25">
      <c r="A745" s="117" t="s">
        <v>41544</v>
      </c>
      <c r="B745" s="102" t="s">
        <v>41405</v>
      </c>
      <c r="C745" s="305" t="s">
        <v>41545</v>
      </c>
      <c r="D745" s="305"/>
      <c r="E745" s="305"/>
      <c r="F745" s="305"/>
      <c r="G745" s="305"/>
      <c r="H745" s="305"/>
      <c r="I745" s="305"/>
      <c r="J745" s="305"/>
      <c r="K745" s="305"/>
      <c r="L745" s="102" t="s">
        <v>3</v>
      </c>
      <c r="M745" s="103">
        <v>49.6</v>
      </c>
    </row>
    <row r="746" spans="1:13" x14ac:dyDescent="0.25">
      <c r="A746" s="117" t="s">
        <v>41546</v>
      </c>
      <c r="B746" s="102" t="s">
        <v>41405</v>
      </c>
      <c r="C746" s="305" t="s">
        <v>41547</v>
      </c>
      <c r="D746" s="305"/>
      <c r="E746" s="305"/>
      <c r="F746" s="305"/>
      <c r="G746" s="305"/>
      <c r="H746" s="305"/>
      <c r="I746" s="305"/>
      <c r="J746" s="305"/>
      <c r="K746" s="305"/>
      <c r="L746" s="102" t="s">
        <v>3</v>
      </c>
      <c r="M746" s="103">
        <v>53.68</v>
      </c>
    </row>
    <row r="747" spans="1:13" x14ac:dyDescent="0.25">
      <c r="A747" s="117" t="s">
        <v>41548</v>
      </c>
      <c r="B747" s="102" t="s">
        <v>41405</v>
      </c>
      <c r="C747" s="305" t="s">
        <v>41549</v>
      </c>
      <c r="D747" s="305"/>
      <c r="E747" s="305"/>
      <c r="F747" s="305"/>
      <c r="G747" s="305"/>
      <c r="H747" s="305"/>
      <c r="I747" s="305"/>
      <c r="J747" s="305"/>
      <c r="K747" s="305"/>
      <c r="L747" s="102" t="s">
        <v>3</v>
      </c>
      <c r="M747" s="103">
        <v>61.69</v>
      </c>
    </row>
    <row r="748" spans="1:13" x14ac:dyDescent="0.25">
      <c r="A748" s="117" t="s">
        <v>41550</v>
      </c>
      <c r="B748" s="102" t="s">
        <v>41405</v>
      </c>
      <c r="C748" s="305" t="s">
        <v>41551</v>
      </c>
      <c r="D748" s="305"/>
      <c r="E748" s="305"/>
      <c r="F748" s="305"/>
      <c r="G748" s="305"/>
      <c r="H748" s="305"/>
      <c r="I748" s="305"/>
      <c r="J748" s="305"/>
      <c r="K748" s="305"/>
      <c r="L748" s="102" t="s">
        <v>3</v>
      </c>
      <c r="M748" s="103">
        <v>81.569999999999993</v>
      </c>
    </row>
    <row r="749" spans="1:13" x14ac:dyDescent="0.25">
      <c r="A749" s="116" t="s">
        <v>22020</v>
      </c>
      <c r="B749" s="100" t="s">
        <v>20736</v>
      </c>
      <c r="C749" s="306" t="s">
        <v>22021</v>
      </c>
      <c r="D749" s="306"/>
      <c r="E749" s="306"/>
      <c r="F749" s="306"/>
      <c r="G749" s="306"/>
      <c r="H749" s="306"/>
      <c r="I749" s="306"/>
      <c r="J749" s="306"/>
      <c r="K749" s="306"/>
      <c r="L749" s="101" t="s">
        <v>210</v>
      </c>
      <c r="M749" s="101" t="s">
        <v>210</v>
      </c>
    </row>
    <row r="750" spans="1:13" x14ac:dyDescent="0.25">
      <c r="A750" s="117" t="s">
        <v>22022</v>
      </c>
      <c r="B750" s="102" t="s">
        <v>20736</v>
      </c>
      <c r="C750" s="305" t="s">
        <v>22023</v>
      </c>
      <c r="D750" s="305"/>
      <c r="E750" s="305"/>
      <c r="F750" s="305"/>
      <c r="G750" s="305"/>
      <c r="H750" s="305"/>
      <c r="I750" s="305"/>
      <c r="J750" s="305"/>
      <c r="K750" s="305"/>
      <c r="L750" s="102" t="s">
        <v>3</v>
      </c>
      <c r="M750" s="103">
        <v>78.23</v>
      </c>
    </row>
    <row r="751" spans="1:13" x14ac:dyDescent="0.25">
      <c r="A751" s="117" t="s">
        <v>22024</v>
      </c>
      <c r="B751" s="102" t="s">
        <v>20736</v>
      </c>
      <c r="C751" s="305" t="s">
        <v>22025</v>
      </c>
      <c r="D751" s="305"/>
      <c r="E751" s="305"/>
      <c r="F751" s="305"/>
      <c r="G751" s="305"/>
      <c r="H751" s="305"/>
      <c r="I751" s="305"/>
      <c r="J751" s="305"/>
      <c r="K751" s="305"/>
      <c r="L751" s="102" t="s">
        <v>3</v>
      </c>
      <c r="M751" s="103">
        <v>250.1</v>
      </c>
    </row>
    <row r="752" spans="1:13" x14ac:dyDescent="0.25">
      <c r="A752" s="117" t="s">
        <v>22026</v>
      </c>
      <c r="B752" s="102" t="s">
        <v>20736</v>
      </c>
      <c r="C752" s="305" t="s">
        <v>22027</v>
      </c>
      <c r="D752" s="305"/>
      <c r="E752" s="305"/>
      <c r="F752" s="305"/>
      <c r="G752" s="305"/>
      <c r="H752" s="305"/>
      <c r="I752" s="305"/>
      <c r="J752" s="305"/>
      <c r="K752" s="305"/>
      <c r="L752" s="102" t="s">
        <v>3</v>
      </c>
      <c r="M752" s="103">
        <v>78.010000000000005</v>
      </c>
    </row>
    <row r="753" spans="1:13" x14ac:dyDescent="0.25">
      <c r="A753" s="117" t="s">
        <v>22028</v>
      </c>
      <c r="B753" s="102" t="s">
        <v>20736</v>
      </c>
      <c r="C753" s="305" t="s">
        <v>22029</v>
      </c>
      <c r="D753" s="305"/>
      <c r="E753" s="305"/>
      <c r="F753" s="305"/>
      <c r="G753" s="305"/>
      <c r="H753" s="305"/>
      <c r="I753" s="305"/>
      <c r="J753" s="305"/>
      <c r="K753" s="305"/>
      <c r="L753" s="102" t="s">
        <v>3</v>
      </c>
      <c r="M753" s="103">
        <v>194.86</v>
      </c>
    </row>
    <row r="754" spans="1:13" x14ac:dyDescent="0.25">
      <c r="A754" s="117" t="s">
        <v>22030</v>
      </c>
      <c r="B754" s="102" t="s">
        <v>20736</v>
      </c>
      <c r="C754" s="305" t="s">
        <v>22031</v>
      </c>
      <c r="D754" s="305"/>
      <c r="E754" s="305"/>
      <c r="F754" s="305"/>
      <c r="G754" s="305"/>
      <c r="H754" s="305"/>
      <c r="I754" s="305"/>
      <c r="J754" s="305"/>
      <c r="K754" s="305"/>
      <c r="L754" s="102" t="s">
        <v>3</v>
      </c>
      <c r="M754" s="103">
        <v>75.099999999999994</v>
      </c>
    </row>
    <row r="755" spans="1:13" x14ac:dyDescent="0.25">
      <c r="A755" s="117" t="s">
        <v>22032</v>
      </c>
      <c r="B755" s="102" t="s">
        <v>20736</v>
      </c>
      <c r="C755" s="305" t="s">
        <v>22033</v>
      </c>
      <c r="D755" s="305"/>
      <c r="E755" s="305"/>
      <c r="F755" s="305"/>
      <c r="G755" s="305"/>
      <c r="H755" s="305"/>
      <c r="I755" s="305"/>
      <c r="J755" s="305"/>
      <c r="K755" s="305"/>
      <c r="L755" s="102" t="s">
        <v>3</v>
      </c>
      <c r="M755" s="103">
        <v>78.23</v>
      </c>
    </row>
    <row r="756" spans="1:13" x14ac:dyDescent="0.25">
      <c r="A756" s="117" t="s">
        <v>22034</v>
      </c>
      <c r="B756" s="102" t="s">
        <v>20736</v>
      </c>
      <c r="C756" s="305" t="s">
        <v>22035</v>
      </c>
      <c r="D756" s="305"/>
      <c r="E756" s="305"/>
      <c r="F756" s="305"/>
      <c r="G756" s="305"/>
      <c r="H756" s="305"/>
      <c r="I756" s="305"/>
      <c r="J756" s="305"/>
      <c r="K756" s="305"/>
      <c r="L756" s="102" t="s">
        <v>3</v>
      </c>
      <c r="M756" s="103">
        <v>75.099999999999994</v>
      </c>
    </row>
    <row r="757" spans="1:13" x14ac:dyDescent="0.25">
      <c r="A757" s="117" t="s">
        <v>22036</v>
      </c>
      <c r="B757" s="102" t="s">
        <v>20736</v>
      </c>
      <c r="C757" s="305" t="s">
        <v>22037</v>
      </c>
      <c r="D757" s="305"/>
      <c r="E757" s="305"/>
      <c r="F757" s="305"/>
      <c r="G757" s="305"/>
      <c r="H757" s="305"/>
      <c r="I757" s="305"/>
      <c r="J757" s="305"/>
      <c r="K757" s="305"/>
      <c r="L757" s="102" t="s">
        <v>3</v>
      </c>
      <c r="M757" s="103">
        <v>34.19</v>
      </c>
    </row>
    <row r="758" spans="1:13" x14ac:dyDescent="0.25">
      <c r="A758" s="117" t="s">
        <v>22038</v>
      </c>
      <c r="B758" s="102" t="s">
        <v>20736</v>
      </c>
      <c r="C758" s="305" t="s">
        <v>22039</v>
      </c>
      <c r="D758" s="305"/>
      <c r="E758" s="305"/>
      <c r="F758" s="305"/>
      <c r="G758" s="305"/>
      <c r="H758" s="305"/>
      <c r="I758" s="305"/>
      <c r="J758" s="305"/>
      <c r="K758" s="305"/>
      <c r="L758" s="102" t="s">
        <v>3</v>
      </c>
      <c r="M758" s="103">
        <v>68.069999999999993</v>
      </c>
    </row>
    <row r="759" spans="1:13" x14ac:dyDescent="0.25">
      <c r="A759" s="117" t="s">
        <v>22040</v>
      </c>
      <c r="B759" s="102" t="s">
        <v>20736</v>
      </c>
      <c r="C759" s="305" t="s">
        <v>22041</v>
      </c>
      <c r="D759" s="305"/>
      <c r="E759" s="305"/>
      <c r="F759" s="305"/>
      <c r="G759" s="305"/>
      <c r="H759" s="305"/>
      <c r="I759" s="305"/>
      <c r="J759" s="305"/>
      <c r="K759" s="305"/>
      <c r="L759" s="102" t="s">
        <v>3</v>
      </c>
      <c r="M759" s="103">
        <v>216.81</v>
      </c>
    </row>
    <row r="760" spans="1:13" x14ac:dyDescent="0.25">
      <c r="A760" s="117" t="s">
        <v>22042</v>
      </c>
      <c r="B760" s="102" t="s">
        <v>20736</v>
      </c>
      <c r="C760" s="305" t="s">
        <v>22043</v>
      </c>
      <c r="D760" s="305"/>
      <c r="E760" s="305"/>
      <c r="F760" s="305"/>
      <c r="G760" s="305"/>
      <c r="H760" s="305"/>
      <c r="I760" s="305"/>
      <c r="J760" s="305"/>
      <c r="K760" s="305"/>
      <c r="L760" s="102" t="s">
        <v>3</v>
      </c>
      <c r="M760" s="103">
        <v>54.07</v>
      </c>
    </row>
    <row r="761" spans="1:13" x14ac:dyDescent="0.25">
      <c r="A761" s="117" t="s">
        <v>22044</v>
      </c>
      <c r="B761" s="102" t="s">
        <v>20736</v>
      </c>
      <c r="C761" s="305" t="s">
        <v>22045</v>
      </c>
      <c r="D761" s="305"/>
      <c r="E761" s="305"/>
      <c r="F761" s="305"/>
      <c r="G761" s="305"/>
      <c r="H761" s="305"/>
      <c r="I761" s="305"/>
      <c r="J761" s="305"/>
      <c r="K761" s="305"/>
      <c r="L761" s="102" t="s">
        <v>3</v>
      </c>
      <c r="M761" s="103">
        <v>64.099999999999994</v>
      </c>
    </row>
    <row r="762" spans="1:13" x14ac:dyDescent="0.25">
      <c r="A762" s="117" t="s">
        <v>22046</v>
      </c>
      <c r="B762" s="102" t="s">
        <v>20736</v>
      </c>
      <c r="C762" s="305" t="s">
        <v>22047</v>
      </c>
      <c r="D762" s="305"/>
      <c r="E762" s="305"/>
      <c r="F762" s="305"/>
      <c r="G762" s="305"/>
      <c r="H762" s="305"/>
      <c r="I762" s="305"/>
      <c r="J762" s="305"/>
      <c r="K762" s="305"/>
      <c r="L762" s="102" t="s">
        <v>3</v>
      </c>
      <c r="M762" s="103">
        <v>123.53</v>
      </c>
    </row>
    <row r="763" spans="1:13" x14ac:dyDescent="0.25">
      <c r="A763" s="117" t="s">
        <v>22048</v>
      </c>
      <c r="B763" s="102" t="s">
        <v>20736</v>
      </c>
      <c r="C763" s="305" t="s">
        <v>22049</v>
      </c>
      <c r="D763" s="305"/>
      <c r="E763" s="305"/>
      <c r="F763" s="305"/>
      <c r="G763" s="305"/>
      <c r="H763" s="305"/>
      <c r="I763" s="305"/>
      <c r="J763" s="305"/>
      <c r="K763" s="305"/>
      <c r="L763" s="102" t="s">
        <v>3</v>
      </c>
      <c r="M763" s="103">
        <v>59.07</v>
      </c>
    </row>
    <row r="764" spans="1:13" x14ac:dyDescent="0.25">
      <c r="A764" s="117" t="s">
        <v>22050</v>
      </c>
      <c r="B764" s="102" t="s">
        <v>20736</v>
      </c>
      <c r="C764" s="305" t="s">
        <v>22051</v>
      </c>
      <c r="D764" s="305"/>
      <c r="E764" s="305"/>
      <c r="F764" s="305"/>
      <c r="G764" s="305"/>
      <c r="H764" s="305"/>
      <c r="I764" s="305"/>
      <c r="J764" s="305"/>
      <c r="K764" s="305"/>
      <c r="L764" s="102" t="s">
        <v>3</v>
      </c>
      <c r="M764" s="103">
        <v>43.42</v>
      </c>
    </row>
    <row r="765" spans="1:13" x14ac:dyDescent="0.25">
      <c r="A765" s="117" t="s">
        <v>22052</v>
      </c>
      <c r="B765" s="102" t="s">
        <v>20736</v>
      </c>
      <c r="C765" s="305" t="s">
        <v>22053</v>
      </c>
      <c r="D765" s="305"/>
      <c r="E765" s="305"/>
      <c r="F765" s="305"/>
      <c r="G765" s="305"/>
      <c r="H765" s="305"/>
      <c r="I765" s="305"/>
      <c r="J765" s="305"/>
      <c r="K765" s="305"/>
      <c r="L765" s="102" t="s">
        <v>3</v>
      </c>
      <c r="M765" s="103">
        <v>191.07</v>
      </c>
    </row>
    <row r="766" spans="1:13" x14ac:dyDescent="0.25">
      <c r="A766" s="117" t="s">
        <v>22054</v>
      </c>
      <c r="B766" s="102" t="s">
        <v>20736</v>
      </c>
      <c r="C766" s="305" t="s">
        <v>22055</v>
      </c>
      <c r="D766" s="305"/>
      <c r="E766" s="305"/>
      <c r="F766" s="305"/>
      <c r="G766" s="305"/>
      <c r="H766" s="305"/>
      <c r="I766" s="305"/>
      <c r="J766" s="305"/>
      <c r="K766" s="305"/>
      <c r="L766" s="102" t="s">
        <v>3</v>
      </c>
      <c r="M766" s="103">
        <v>20.2</v>
      </c>
    </row>
    <row r="767" spans="1:13" x14ac:dyDescent="0.25">
      <c r="A767" s="117" t="s">
        <v>22056</v>
      </c>
      <c r="B767" s="102" t="s">
        <v>20736</v>
      </c>
      <c r="C767" s="305" t="s">
        <v>22057</v>
      </c>
      <c r="D767" s="305"/>
      <c r="E767" s="305"/>
      <c r="F767" s="305"/>
      <c r="G767" s="305"/>
      <c r="H767" s="305"/>
      <c r="I767" s="305"/>
      <c r="J767" s="305"/>
      <c r="K767" s="305"/>
      <c r="L767" s="102" t="s">
        <v>3</v>
      </c>
      <c r="M767" s="103">
        <v>21.12</v>
      </c>
    </row>
    <row r="768" spans="1:13" x14ac:dyDescent="0.25">
      <c r="A768" s="117" t="s">
        <v>22058</v>
      </c>
      <c r="B768" s="102" t="s">
        <v>20736</v>
      </c>
      <c r="C768" s="305" t="s">
        <v>22059</v>
      </c>
      <c r="D768" s="305"/>
      <c r="E768" s="305"/>
      <c r="F768" s="305"/>
      <c r="G768" s="305"/>
      <c r="H768" s="305"/>
      <c r="I768" s="305"/>
      <c r="J768" s="305"/>
      <c r="K768" s="305"/>
      <c r="L768" s="102" t="s">
        <v>3</v>
      </c>
      <c r="M768" s="103">
        <v>28.29</v>
      </c>
    </row>
    <row r="769" spans="1:13" x14ac:dyDescent="0.25">
      <c r="A769" s="117" t="s">
        <v>22060</v>
      </c>
      <c r="B769" s="102" t="s">
        <v>20736</v>
      </c>
      <c r="C769" s="305" t="s">
        <v>22061</v>
      </c>
      <c r="D769" s="305"/>
      <c r="E769" s="305"/>
      <c r="F769" s="305"/>
      <c r="G769" s="305"/>
      <c r="H769" s="305"/>
      <c r="I769" s="305"/>
      <c r="J769" s="305"/>
      <c r="K769" s="305"/>
      <c r="L769" s="102" t="s">
        <v>3</v>
      </c>
      <c r="M769" s="103">
        <v>28.29</v>
      </c>
    </row>
    <row r="770" spans="1:13" x14ac:dyDescent="0.25">
      <c r="A770" s="117" t="s">
        <v>22062</v>
      </c>
      <c r="B770" s="102" t="s">
        <v>20736</v>
      </c>
      <c r="C770" s="305" t="s">
        <v>22063</v>
      </c>
      <c r="D770" s="305"/>
      <c r="E770" s="305"/>
      <c r="F770" s="305"/>
      <c r="G770" s="305"/>
      <c r="H770" s="305"/>
      <c r="I770" s="305"/>
      <c r="J770" s="305"/>
      <c r="K770" s="305"/>
      <c r="L770" s="102" t="s">
        <v>3</v>
      </c>
      <c r="M770" s="103">
        <v>66.94</v>
      </c>
    </row>
    <row r="771" spans="1:13" x14ac:dyDescent="0.25">
      <c r="A771" s="117" t="s">
        <v>22064</v>
      </c>
      <c r="B771" s="102" t="s">
        <v>20736</v>
      </c>
      <c r="C771" s="305" t="s">
        <v>22065</v>
      </c>
      <c r="D771" s="305"/>
      <c r="E771" s="305"/>
      <c r="F771" s="305"/>
      <c r="G771" s="305"/>
      <c r="H771" s="305"/>
      <c r="I771" s="305"/>
      <c r="J771" s="305"/>
      <c r="K771" s="305"/>
      <c r="L771" s="102" t="s">
        <v>3</v>
      </c>
      <c r="M771" s="103">
        <v>49.07</v>
      </c>
    </row>
    <row r="772" spans="1:13" x14ac:dyDescent="0.25">
      <c r="A772" s="117" t="s">
        <v>22066</v>
      </c>
      <c r="B772" s="102" t="s">
        <v>20736</v>
      </c>
      <c r="C772" s="305" t="s">
        <v>22067</v>
      </c>
      <c r="D772" s="305"/>
      <c r="E772" s="305"/>
      <c r="F772" s="305"/>
      <c r="G772" s="305"/>
      <c r="H772" s="305"/>
      <c r="I772" s="305"/>
      <c r="J772" s="305"/>
      <c r="K772" s="305"/>
      <c r="L772" s="102" t="s">
        <v>3</v>
      </c>
      <c r="M772" s="103">
        <v>37.53</v>
      </c>
    </row>
    <row r="773" spans="1:13" x14ac:dyDescent="0.25">
      <c r="A773" s="117" t="s">
        <v>22068</v>
      </c>
      <c r="B773" s="102" t="s">
        <v>20736</v>
      </c>
      <c r="C773" s="305" t="s">
        <v>22069</v>
      </c>
      <c r="D773" s="305"/>
      <c r="E773" s="305"/>
      <c r="F773" s="305"/>
      <c r="G773" s="305"/>
      <c r="H773" s="305"/>
      <c r="I773" s="305"/>
      <c r="J773" s="305"/>
      <c r="K773" s="305"/>
      <c r="L773" s="102" t="s">
        <v>3</v>
      </c>
      <c r="M773" s="103">
        <v>159.79</v>
      </c>
    </row>
    <row r="774" spans="1:13" x14ac:dyDescent="0.25">
      <c r="A774" s="117" t="s">
        <v>22070</v>
      </c>
      <c r="B774" s="102" t="s">
        <v>20736</v>
      </c>
      <c r="C774" s="305" t="s">
        <v>22071</v>
      </c>
      <c r="D774" s="305"/>
      <c r="E774" s="305"/>
      <c r="F774" s="305"/>
      <c r="G774" s="305"/>
      <c r="H774" s="305"/>
      <c r="I774" s="305"/>
      <c r="J774" s="305"/>
      <c r="K774" s="305"/>
      <c r="L774" s="102" t="s">
        <v>3</v>
      </c>
      <c r="M774" s="103">
        <v>81.06</v>
      </c>
    </row>
    <row r="775" spans="1:13" x14ac:dyDescent="0.25">
      <c r="A775" s="117" t="s">
        <v>41552</v>
      </c>
      <c r="B775" s="102" t="s">
        <v>41405</v>
      </c>
      <c r="C775" s="305" t="s">
        <v>41553</v>
      </c>
      <c r="D775" s="305"/>
      <c r="E775" s="305"/>
      <c r="F775" s="305"/>
      <c r="G775" s="305"/>
      <c r="H775" s="305"/>
      <c r="I775" s="305"/>
      <c r="J775" s="305"/>
      <c r="K775" s="305"/>
      <c r="L775" s="102" t="s">
        <v>3</v>
      </c>
      <c r="M775" s="103">
        <v>47.15</v>
      </c>
    </row>
    <row r="776" spans="1:13" x14ac:dyDescent="0.25">
      <c r="A776" s="117" t="s">
        <v>41554</v>
      </c>
      <c r="B776" s="102" t="s">
        <v>41405</v>
      </c>
      <c r="C776" s="305" t="s">
        <v>41555</v>
      </c>
      <c r="D776" s="305"/>
      <c r="E776" s="305"/>
      <c r="F776" s="305"/>
      <c r="G776" s="305"/>
      <c r="H776" s="305"/>
      <c r="I776" s="305"/>
      <c r="J776" s="305"/>
      <c r="K776" s="305"/>
      <c r="L776" s="102" t="s">
        <v>3</v>
      </c>
      <c r="M776" s="103">
        <v>54.1</v>
      </c>
    </row>
    <row r="777" spans="1:13" x14ac:dyDescent="0.25">
      <c r="A777" s="117" t="s">
        <v>41556</v>
      </c>
      <c r="B777" s="102" t="s">
        <v>41405</v>
      </c>
      <c r="C777" s="305" t="s">
        <v>41557</v>
      </c>
      <c r="D777" s="305"/>
      <c r="E777" s="305"/>
      <c r="F777" s="305"/>
      <c r="G777" s="305"/>
      <c r="H777" s="305"/>
      <c r="I777" s="305"/>
      <c r="J777" s="305"/>
      <c r="K777" s="305"/>
      <c r="L777" s="102" t="s">
        <v>3</v>
      </c>
      <c r="M777" s="103">
        <v>34.14</v>
      </c>
    </row>
    <row r="778" spans="1:13" x14ac:dyDescent="0.25">
      <c r="A778" s="117" t="s">
        <v>41558</v>
      </c>
      <c r="B778" s="102" t="s">
        <v>41405</v>
      </c>
      <c r="C778" s="305" t="s">
        <v>41559</v>
      </c>
      <c r="D778" s="305"/>
      <c r="E778" s="305"/>
      <c r="F778" s="305"/>
      <c r="G778" s="305"/>
      <c r="H778" s="305"/>
      <c r="I778" s="305"/>
      <c r="J778" s="305"/>
      <c r="K778" s="305"/>
      <c r="L778" s="102" t="s">
        <v>3</v>
      </c>
      <c r="M778" s="103">
        <v>32</v>
      </c>
    </row>
    <row r="779" spans="1:13" x14ac:dyDescent="0.25">
      <c r="A779" s="116" t="s">
        <v>22072</v>
      </c>
      <c r="B779" s="100" t="s">
        <v>20736</v>
      </c>
      <c r="C779" s="306" t="s">
        <v>22073</v>
      </c>
      <c r="D779" s="306"/>
      <c r="E779" s="306"/>
      <c r="F779" s="306"/>
      <c r="G779" s="306"/>
      <c r="H779" s="306"/>
      <c r="I779" s="306"/>
      <c r="J779" s="306"/>
      <c r="K779" s="306"/>
      <c r="L779" s="101" t="s">
        <v>210</v>
      </c>
      <c r="M779" s="101" t="s">
        <v>210</v>
      </c>
    </row>
    <row r="780" spans="1:13" x14ac:dyDescent="0.25">
      <c r="A780" s="117" t="s">
        <v>22074</v>
      </c>
      <c r="B780" s="102" t="s">
        <v>20736</v>
      </c>
      <c r="C780" s="305" t="s">
        <v>22075</v>
      </c>
      <c r="D780" s="305"/>
      <c r="E780" s="305"/>
      <c r="F780" s="305"/>
      <c r="G780" s="305"/>
      <c r="H780" s="305"/>
      <c r="I780" s="305"/>
      <c r="J780" s="305"/>
      <c r="K780" s="305"/>
      <c r="L780" s="102" t="s">
        <v>3</v>
      </c>
      <c r="M780" s="103">
        <v>43.7</v>
      </c>
    </row>
    <row r="781" spans="1:13" x14ac:dyDescent="0.25">
      <c r="A781" s="117" t="s">
        <v>22076</v>
      </c>
      <c r="B781" s="102" t="s">
        <v>20736</v>
      </c>
      <c r="C781" s="305" t="s">
        <v>22077</v>
      </c>
      <c r="D781" s="305"/>
      <c r="E781" s="305"/>
      <c r="F781" s="305"/>
      <c r="G781" s="305"/>
      <c r="H781" s="305"/>
      <c r="I781" s="305"/>
      <c r="J781" s="305"/>
      <c r="K781" s="305"/>
      <c r="L781" s="102" t="s">
        <v>3</v>
      </c>
      <c r="M781" s="103">
        <v>12.03</v>
      </c>
    </row>
    <row r="782" spans="1:13" x14ac:dyDescent="0.25">
      <c r="A782" s="117" t="s">
        <v>22078</v>
      </c>
      <c r="B782" s="102" t="s">
        <v>20736</v>
      </c>
      <c r="C782" s="305" t="s">
        <v>22079</v>
      </c>
      <c r="D782" s="305"/>
      <c r="E782" s="305"/>
      <c r="F782" s="305"/>
      <c r="G782" s="305"/>
      <c r="H782" s="305"/>
      <c r="I782" s="305"/>
      <c r="J782" s="305"/>
      <c r="K782" s="305"/>
      <c r="L782" s="102" t="s">
        <v>3</v>
      </c>
      <c r="M782" s="103">
        <v>7.77</v>
      </c>
    </row>
    <row r="783" spans="1:13" x14ac:dyDescent="0.25">
      <c r="A783" s="117" t="s">
        <v>22080</v>
      </c>
      <c r="B783" s="102" t="s">
        <v>20736</v>
      </c>
      <c r="C783" s="305" t="s">
        <v>22081</v>
      </c>
      <c r="D783" s="305"/>
      <c r="E783" s="305"/>
      <c r="F783" s="305"/>
      <c r="G783" s="305"/>
      <c r="H783" s="305"/>
      <c r="I783" s="305"/>
      <c r="J783" s="305"/>
      <c r="K783" s="305"/>
      <c r="L783" s="102" t="s">
        <v>3</v>
      </c>
      <c r="M783" s="103">
        <v>23.13</v>
      </c>
    </row>
    <row r="784" spans="1:13" x14ac:dyDescent="0.25">
      <c r="A784" s="117" t="s">
        <v>22082</v>
      </c>
      <c r="B784" s="102" t="s">
        <v>20736</v>
      </c>
      <c r="C784" s="305" t="s">
        <v>22083</v>
      </c>
      <c r="D784" s="305"/>
      <c r="E784" s="305"/>
      <c r="F784" s="305"/>
      <c r="G784" s="305"/>
      <c r="H784" s="305"/>
      <c r="I784" s="305"/>
      <c r="J784" s="305"/>
      <c r="K784" s="305"/>
      <c r="L784" s="102" t="s">
        <v>3</v>
      </c>
      <c r="M784" s="103">
        <v>157.75</v>
      </c>
    </row>
    <row r="785" spans="1:13" x14ac:dyDescent="0.25">
      <c r="A785" s="117" t="s">
        <v>22084</v>
      </c>
      <c r="B785" s="102" t="s">
        <v>20736</v>
      </c>
      <c r="C785" s="305" t="s">
        <v>22085</v>
      </c>
      <c r="D785" s="305"/>
      <c r="E785" s="305"/>
      <c r="F785" s="305"/>
      <c r="G785" s="305"/>
      <c r="H785" s="305"/>
      <c r="I785" s="305"/>
      <c r="J785" s="305"/>
      <c r="K785" s="305"/>
      <c r="L785" s="102" t="s">
        <v>3</v>
      </c>
      <c r="M785" s="103">
        <v>707.82</v>
      </c>
    </row>
    <row r="786" spans="1:13" x14ac:dyDescent="0.25">
      <c r="A786" s="117" t="s">
        <v>22086</v>
      </c>
      <c r="B786" s="102" t="s">
        <v>20736</v>
      </c>
      <c r="C786" s="305" t="s">
        <v>22087</v>
      </c>
      <c r="D786" s="305"/>
      <c r="E786" s="305"/>
      <c r="F786" s="305"/>
      <c r="G786" s="305"/>
      <c r="H786" s="305"/>
      <c r="I786" s="305"/>
      <c r="J786" s="305"/>
      <c r="K786" s="305"/>
      <c r="L786" s="102" t="s">
        <v>3</v>
      </c>
      <c r="M786" s="103">
        <v>227.92</v>
      </c>
    </row>
    <row r="787" spans="1:13" x14ac:dyDescent="0.25">
      <c r="A787" s="117" t="s">
        <v>22088</v>
      </c>
      <c r="B787" s="102" t="s">
        <v>20736</v>
      </c>
      <c r="C787" s="305" t="s">
        <v>22089</v>
      </c>
      <c r="D787" s="305"/>
      <c r="E787" s="305"/>
      <c r="F787" s="305"/>
      <c r="G787" s="305"/>
      <c r="H787" s="305"/>
      <c r="I787" s="305"/>
      <c r="J787" s="305"/>
      <c r="K787" s="305"/>
      <c r="L787" s="102" t="s">
        <v>3</v>
      </c>
      <c r="M787" s="103">
        <v>391.77</v>
      </c>
    </row>
    <row r="788" spans="1:13" x14ac:dyDescent="0.25">
      <c r="A788" s="117" t="s">
        <v>22090</v>
      </c>
      <c r="B788" s="102" t="s">
        <v>20736</v>
      </c>
      <c r="C788" s="305" t="s">
        <v>22091</v>
      </c>
      <c r="D788" s="305"/>
      <c r="E788" s="305"/>
      <c r="F788" s="305"/>
      <c r="G788" s="305"/>
      <c r="H788" s="305"/>
      <c r="I788" s="305"/>
      <c r="J788" s="305"/>
      <c r="K788" s="305"/>
      <c r="L788" s="102" t="s">
        <v>3</v>
      </c>
      <c r="M788" s="103">
        <v>8.39</v>
      </c>
    </row>
    <row r="789" spans="1:13" x14ac:dyDescent="0.25">
      <c r="A789" s="117" t="s">
        <v>22092</v>
      </c>
      <c r="B789" s="102" t="s">
        <v>20736</v>
      </c>
      <c r="C789" s="305" t="s">
        <v>22093</v>
      </c>
      <c r="D789" s="305"/>
      <c r="E789" s="305"/>
      <c r="F789" s="305"/>
      <c r="G789" s="305"/>
      <c r="H789" s="305"/>
      <c r="I789" s="305"/>
      <c r="J789" s="305"/>
      <c r="K789" s="305"/>
      <c r="L789" s="102" t="s">
        <v>3</v>
      </c>
      <c r="M789" s="103">
        <v>87.59</v>
      </c>
    </row>
    <row r="790" spans="1:13" x14ac:dyDescent="0.25">
      <c r="A790" s="117" t="s">
        <v>22094</v>
      </c>
      <c r="B790" s="102" t="s">
        <v>20736</v>
      </c>
      <c r="C790" s="305" t="s">
        <v>22095</v>
      </c>
      <c r="D790" s="305"/>
      <c r="E790" s="305"/>
      <c r="F790" s="305"/>
      <c r="G790" s="305"/>
      <c r="H790" s="305"/>
      <c r="I790" s="305"/>
      <c r="J790" s="305"/>
      <c r="K790" s="305"/>
      <c r="L790" s="102" t="s">
        <v>3</v>
      </c>
      <c r="M790" s="103">
        <v>93.93</v>
      </c>
    </row>
    <row r="791" spans="1:13" x14ac:dyDescent="0.25">
      <c r="A791" s="117" t="s">
        <v>22096</v>
      </c>
      <c r="B791" s="102" t="s">
        <v>20736</v>
      </c>
      <c r="C791" s="305" t="s">
        <v>22097</v>
      </c>
      <c r="D791" s="305"/>
      <c r="E791" s="305"/>
      <c r="F791" s="305"/>
      <c r="G791" s="305"/>
      <c r="H791" s="305"/>
      <c r="I791" s="305"/>
      <c r="J791" s="305"/>
      <c r="K791" s="305"/>
      <c r="L791" s="102" t="s">
        <v>3</v>
      </c>
      <c r="M791" s="103">
        <v>139.97</v>
      </c>
    </row>
    <row r="792" spans="1:13" x14ac:dyDescent="0.25">
      <c r="A792" s="117" t="s">
        <v>22098</v>
      </c>
      <c r="B792" s="102" t="s">
        <v>20736</v>
      </c>
      <c r="C792" s="305" t="s">
        <v>22099</v>
      </c>
      <c r="D792" s="305"/>
      <c r="E792" s="305"/>
      <c r="F792" s="305"/>
      <c r="G792" s="305"/>
      <c r="H792" s="305"/>
      <c r="I792" s="305"/>
      <c r="J792" s="305"/>
      <c r="K792" s="305"/>
      <c r="L792" s="102" t="s">
        <v>3</v>
      </c>
      <c r="M792" s="103">
        <v>197.81</v>
      </c>
    </row>
    <row r="793" spans="1:13" x14ac:dyDescent="0.25">
      <c r="A793" s="117" t="s">
        <v>22100</v>
      </c>
      <c r="B793" s="102" t="s">
        <v>20736</v>
      </c>
      <c r="C793" s="305" t="s">
        <v>22101</v>
      </c>
      <c r="D793" s="305"/>
      <c r="E793" s="305"/>
      <c r="F793" s="305"/>
      <c r="G793" s="305"/>
      <c r="H793" s="305"/>
      <c r="I793" s="305"/>
      <c r="J793" s="305"/>
      <c r="K793" s="305"/>
      <c r="L793" s="102" t="s">
        <v>3</v>
      </c>
      <c r="M793" s="103">
        <v>53.5</v>
      </c>
    </row>
    <row r="794" spans="1:13" x14ac:dyDescent="0.25">
      <c r="A794" s="117" t="s">
        <v>22102</v>
      </c>
      <c r="B794" s="102" t="s">
        <v>20736</v>
      </c>
      <c r="C794" s="305" t="s">
        <v>22103</v>
      </c>
      <c r="D794" s="305"/>
      <c r="E794" s="305"/>
      <c r="F794" s="305"/>
      <c r="G794" s="305"/>
      <c r="H794" s="305"/>
      <c r="I794" s="305"/>
      <c r="J794" s="305"/>
      <c r="K794" s="305"/>
      <c r="L794" s="102" t="s">
        <v>3</v>
      </c>
      <c r="M794" s="103">
        <v>57.5</v>
      </c>
    </row>
    <row r="795" spans="1:13" x14ac:dyDescent="0.25">
      <c r="A795" s="117" t="s">
        <v>22104</v>
      </c>
      <c r="B795" s="102" t="s">
        <v>20736</v>
      </c>
      <c r="C795" s="305" t="s">
        <v>22105</v>
      </c>
      <c r="D795" s="305"/>
      <c r="E795" s="305"/>
      <c r="F795" s="305"/>
      <c r="G795" s="305"/>
      <c r="H795" s="305"/>
      <c r="I795" s="305"/>
      <c r="J795" s="305"/>
      <c r="K795" s="305"/>
      <c r="L795" s="102" t="s">
        <v>3</v>
      </c>
      <c r="M795" s="103">
        <v>87.5</v>
      </c>
    </row>
    <row r="796" spans="1:13" x14ac:dyDescent="0.25">
      <c r="A796" s="117" t="s">
        <v>22106</v>
      </c>
      <c r="B796" s="102" t="s">
        <v>20736</v>
      </c>
      <c r="C796" s="305" t="s">
        <v>22107</v>
      </c>
      <c r="D796" s="305"/>
      <c r="E796" s="305"/>
      <c r="F796" s="305"/>
      <c r="G796" s="305"/>
      <c r="H796" s="305"/>
      <c r="I796" s="305"/>
      <c r="J796" s="305"/>
      <c r="K796" s="305"/>
      <c r="L796" s="102" t="s">
        <v>3</v>
      </c>
      <c r="M796" s="103">
        <v>108.5</v>
      </c>
    </row>
    <row r="797" spans="1:13" x14ac:dyDescent="0.25">
      <c r="A797" s="117" t="s">
        <v>41560</v>
      </c>
      <c r="B797" s="102" t="s">
        <v>41405</v>
      </c>
      <c r="C797" s="305" t="s">
        <v>41561</v>
      </c>
      <c r="D797" s="305"/>
      <c r="E797" s="305"/>
      <c r="F797" s="305"/>
      <c r="G797" s="305"/>
      <c r="H797" s="305"/>
      <c r="I797" s="305"/>
      <c r="J797" s="305"/>
      <c r="K797" s="305"/>
      <c r="L797" s="102" t="s">
        <v>3</v>
      </c>
      <c r="M797" s="103">
        <v>16.82</v>
      </c>
    </row>
    <row r="798" spans="1:13" x14ac:dyDescent="0.25">
      <c r="A798" s="116" t="s">
        <v>22108</v>
      </c>
      <c r="B798" s="100" t="s">
        <v>20736</v>
      </c>
      <c r="C798" s="306" t="s">
        <v>22109</v>
      </c>
      <c r="D798" s="306"/>
      <c r="E798" s="306"/>
      <c r="F798" s="306"/>
      <c r="G798" s="306"/>
      <c r="H798" s="306"/>
      <c r="I798" s="306"/>
      <c r="J798" s="306"/>
      <c r="K798" s="306"/>
      <c r="L798" s="101" t="s">
        <v>210</v>
      </c>
      <c r="M798" s="101" t="s">
        <v>210</v>
      </c>
    </row>
    <row r="799" spans="1:13" x14ac:dyDescent="0.25">
      <c r="A799" s="117" t="s">
        <v>22110</v>
      </c>
      <c r="B799" s="102" t="s">
        <v>20736</v>
      </c>
      <c r="C799" s="305" t="s">
        <v>22111</v>
      </c>
      <c r="D799" s="305"/>
      <c r="E799" s="305"/>
      <c r="F799" s="305"/>
      <c r="G799" s="305"/>
      <c r="H799" s="305"/>
      <c r="I799" s="305"/>
      <c r="J799" s="305"/>
      <c r="K799" s="305"/>
      <c r="L799" s="102" t="s">
        <v>3</v>
      </c>
      <c r="M799" s="103">
        <v>19.96</v>
      </c>
    </row>
    <row r="800" spans="1:13" x14ac:dyDescent="0.25">
      <c r="A800" s="117" t="s">
        <v>22112</v>
      </c>
      <c r="B800" s="102" t="s">
        <v>20736</v>
      </c>
      <c r="C800" s="305" t="s">
        <v>22113</v>
      </c>
      <c r="D800" s="305"/>
      <c r="E800" s="305"/>
      <c r="F800" s="305"/>
      <c r="G800" s="305"/>
      <c r="H800" s="305"/>
      <c r="I800" s="305"/>
      <c r="J800" s="305"/>
      <c r="K800" s="305"/>
      <c r="L800" s="102" t="s">
        <v>3</v>
      </c>
      <c r="M800" s="103">
        <v>48.56</v>
      </c>
    </row>
    <row r="801" spans="1:13" x14ac:dyDescent="0.25">
      <c r="A801" s="117" t="s">
        <v>22114</v>
      </c>
      <c r="B801" s="102" t="s">
        <v>20736</v>
      </c>
      <c r="C801" s="305" t="s">
        <v>22115</v>
      </c>
      <c r="D801" s="305"/>
      <c r="E801" s="305"/>
      <c r="F801" s="305"/>
      <c r="G801" s="305"/>
      <c r="H801" s="305"/>
      <c r="I801" s="305"/>
      <c r="J801" s="305"/>
      <c r="K801" s="305"/>
      <c r="L801" s="102" t="s">
        <v>3</v>
      </c>
      <c r="M801" s="103">
        <v>36.659999999999997</v>
      </c>
    </row>
    <row r="802" spans="1:13" x14ac:dyDescent="0.25">
      <c r="A802" s="117" t="s">
        <v>22116</v>
      </c>
      <c r="B802" s="102" t="s">
        <v>20736</v>
      </c>
      <c r="C802" s="305" t="s">
        <v>22117</v>
      </c>
      <c r="D802" s="305"/>
      <c r="E802" s="305"/>
      <c r="F802" s="305"/>
      <c r="G802" s="305"/>
      <c r="H802" s="305"/>
      <c r="I802" s="305"/>
      <c r="J802" s="305"/>
      <c r="K802" s="305"/>
      <c r="L802" s="102" t="s">
        <v>3</v>
      </c>
      <c r="M802" s="103">
        <v>19.850000000000001</v>
      </c>
    </row>
    <row r="803" spans="1:13" x14ac:dyDescent="0.25">
      <c r="A803" s="117" t="s">
        <v>22118</v>
      </c>
      <c r="B803" s="102" t="s">
        <v>20736</v>
      </c>
      <c r="C803" s="305" t="s">
        <v>22119</v>
      </c>
      <c r="D803" s="305"/>
      <c r="E803" s="305"/>
      <c r="F803" s="305"/>
      <c r="G803" s="305"/>
      <c r="H803" s="305"/>
      <c r="I803" s="305"/>
      <c r="J803" s="305"/>
      <c r="K803" s="305"/>
      <c r="L803" s="102" t="s">
        <v>3</v>
      </c>
      <c r="M803" s="103">
        <v>46.7</v>
      </c>
    </row>
    <row r="804" spans="1:13" x14ac:dyDescent="0.25">
      <c r="A804" s="117" t="s">
        <v>41562</v>
      </c>
      <c r="B804" s="102" t="s">
        <v>41405</v>
      </c>
      <c r="C804" s="305" t="s">
        <v>41563</v>
      </c>
      <c r="D804" s="305"/>
      <c r="E804" s="305"/>
      <c r="F804" s="305"/>
      <c r="G804" s="305"/>
      <c r="H804" s="305"/>
      <c r="I804" s="305"/>
      <c r="J804" s="305"/>
      <c r="K804" s="305"/>
      <c r="L804" s="102" t="s">
        <v>3</v>
      </c>
      <c r="M804" s="103">
        <v>24.7</v>
      </c>
    </row>
    <row r="805" spans="1:13" x14ac:dyDescent="0.25">
      <c r="A805" s="116" t="s">
        <v>22120</v>
      </c>
      <c r="B805" s="100" t="s">
        <v>20736</v>
      </c>
      <c r="C805" s="306" t="s">
        <v>22121</v>
      </c>
      <c r="D805" s="306"/>
      <c r="E805" s="306"/>
      <c r="F805" s="306"/>
      <c r="G805" s="306"/>
      <c r="H805" s="306"/>
      <c r="I805" s="306"/>
      <c r="J805" s="306"/>
      <c r="K805" s="306"/>
      <c r="L805" s="101" t="s">
        <v>210</v>
      </c>
      <c r="M805" s="101" t="s">
        <v>210</v>
      </c>
    </row>
    <row r="806" spans="1:13" x14ac:dyDescent="0.25">
      <c r="A806" s="117" t="s">
        <v>22122</v>
      </c>
      <c r="B806" s="102" t="s">
        <v>20736</v>
      </c>
      <c r="C806" s="305" t="s">
        <v>22123</v>
      </c>
      <c r="D806" s="305"/>
      <c r="E806" s="305"/>
      <c r="F806" s="305"/>
      <c r="G806" s="305"/>
      <c r="H806" s="305"/>
      <c r="I806" s="305"/>
      <c r="J806" s="305"/>
      <c r="K806" s="305"/>
      <c r="L806" s="102" t="s">
        <v>3</v>
      </c>
      <c r="M806" s="103">
        <v>35.07</v>
      </c>
    </row>
    <row r="807" spans="1:13" x14ac:dyDescent="0.25">
      <c r="A807" s="117" t="s">
        <v>22124</v>
      </c>
      <c r="B807" s="102" t="s">
        <v>20736</v>
      </c>
      <c r="C807" s="305" t="s">
        <v>22125</v>
      </c>
      <c r="D807" s="305"/>
      <c r="E807" s="305"/>
      <c r="F807" s="305"/>
      <c r="G807" s="305"/>
      <c r="H807" s="305"/>
      <c r="I807" s="305"/>
      <c r="J807" s="305"/>
      <c r="K807" s="305"/>
      <c r="L807" s="102" t="s">
        <v>3</v>
      </c>
      <c r="M807" s="103">
        <v>22.97</v>
      </c>
    </row>
    <row r="808" spans="1:13" x14ac:dyDescent="0.25">
      <c r="A808" s="117" t="s">
        <v>22126</v>
      </c>
      <c r="B808" s="102" t="s">
        <v>20736</v>
      </c>
      <c r="C808" s="305" t="s">
        <v>22127</v>
      </c>
      <c r="D808" s="305"/>
      <c r="E808" s="305"/>
      <c r="F808" s="305"/>
      <c r="G808" s="305"/>
      <c r="H808" s="305"/>
      <c r="I808" s="305"/>
      <c r="J808" s="305"/>
      <c r="K808" s="305"/>
      <c r="L808" s="102" t="s">
        <v>3</v>
      </c>
      <c r="M808" s="103">
        <v>114.75</v>
      </c>
    </row>
    <row r="809" spans="1:13" x14ac:dyDescent="0.25">
      <c r="A809" s="117" t="s">
        <v>22128</v>
      </c>
      <c r="B809" s="102" t="s">
        <v>20736</v>
      </c>
      <c r="C809" s="305" t="s">
        <v>22129</v>
      </c>
      <c r="D809" s="305"/>
      <c r="E809" s="305"/>
      <c r="F809" s="305"/>
      <c r="G809" s="305"/>
      <c r="H809" s="305"/>
      <c r="I809" s="305"/>
      <c r="J809" s="305"/>
      <c r="K809" s="305"/>
      <c r="L809" s="102" t="s">
        <v>3</v>
      </c>
      <c r="M809" s="103">
        <v>158.38999999999999</v>
      </c>
    </row>
    <row r="810" spans="1:13" x14ac:dyDescent="0.25">
      <c r="A810" s="117" t="s">
        <v>22130</v>
      </c>
      <c r="B810" s="102" t="s">
        <v>20736</v>
      </c>
      <c r="C810" s="305" t="s">
        <v>22131</v>
      </c>
      <c r="D810" s="305"/>
      <c r="E810" s="305"/>
      <c r="F810" s="305"/>
      <c r="G810" s="305"/>
      <c r="H810" s="305"/>
      <c r="I810" s="305"/>
      <c r="J810" s="305"/>
      <c r="K810" s="305"/>
      <c r="L810" s="102" t="s">
        <v>3</v>
      </c>
      <c r="M810" s="103">
        <v>178.27</v>
      </c>
    </row>
    <row r="811" spans="1:13" x14ac:dyDescent="0.25">
      <c r="A811" s="117" t="s">
        <v>22132</v>
      </c>
      <c r="B811" s="102" t="s">
        <v>20736</v>
      </c>
      <c r="C811" s="305" t="s">
        <v>22133</v>
      </c>
      <c r="D811" s="305"/>
      <c r="E811" s="305"/>
      <c r="F811" s="305"/>
      <c r="G811" s="305"/>
      <c r="H811" s="305"/>
      <c r="I811" s="305"/>
      <c r="J811" s="305"/>
      <c r="K811" s="305"/>
      <c r="L811" s="102" t="s">
        <v>3</v>
      </c>
      <c r="M811" s="103">
        <v>41.76</v>
      </c>
    </row>
    <row r="812" spans="1:13" x14ac:dyDescent="0.25">
      <c r="A812" s="117" t="s">
        <v>22134</v>
      </c>
      <c r="B812" s="102" t="s">
        <v>20736</v>
      </c>
      <c r="C812" s="305" t="s">
        <v>22135</v>
      </c>
      <c r="D812" s="305"/>
      <c r="E812" s="305"/>
      <c r="F812" s="305"/>
      <c r="G812" s="305"/>
      <c r="H812" s="305"/>
      <c r="I812" s="305"/>
      <c r="J812" s="305"/>
      <c r="K812" s="305"/>
      <c r="L812" s="102" t="s">
        <v>3</v>
      </c>
      <c r="M812" s="103">
        <v>29.34</v>
      </c>
    </row>
    <row r="813" spans="1:13" x14ac:dyDescent="0.25">
      <c r="A813" s="117" t="s">
        <v>22136</v>
      </c>
      <c r="B813" s="102" t="s">
        <v>20736</v>
      </c>
      <c r="C813" s="305" t="s">
        <v>22137</v>
      </c>
      <c r="D813" s="305"/>
      <c r="E813" s="305"/>
      <c r="F813" s="305"/>
      <c r="G813" s="305"/>
      <c r="H813" s="305"/>
      <c r="I813" s="305"/>
      <c r="J813" s="305"/>
      <c r="K813" s="305"/>
      <c r="L813" s="102" t="s">
        <v>3</v>
      </c>
      <c r="M813" s="103">
        <v>24.7</v>
      </c>
    </row>
    <row r="814" spans="1:13" x14ac:dyDescent="0.25">
      <c r="A814" s="117" t="s">
        <v>22138</v>
      </c>
      <c r="B814" s="102" t="s">
        <v>20736</v>
      </c>
      <c r="C814" s="305" t="s">
        <v>22139</v>
      </c>
      <c r="D814" s="305"/>
      <c r="E814" s="305"/>
      <c r="F814" s="305"/>
      <c r="G814" s="305"/>
      <c r="H814" s="305"/>
      <c r="I814" s="305"/>
      <c r="J814" s="305"/>
      <c r="K814" s="305"/>
      <c r="L814" s="102" t="s">
        <v>3</v>
      </c>
      <c r="M814" s="103">
        <v>32.57</v>
      </c>
    </row>
    <row r="815" spans="1:13" x14ac:dyDescent="0.25">
      <c r="A815" s="117" t="s">
        <v>22140</v>
      </c>
      <c r="B815" s="102" t="s">
        <v>20736</v>
      </c>
      <c r="C815" s="305" t="s">
        <v>22141</v>
      </c>
      <c r="D815" s="305"/>
      <c r="E815" s="305"/>
      <c r="F815" s="305"/>
      <c r="G815" s="305"/>
      <c r="H815" s="305"/>
      <c r="I815" s="305"/>
      <c r="J815" s="305"/>
      <c r="K815" s="305"/>
      <c r="L815" s="102" t="s">
        <v>3</v>
      </c>
      <c r="M815" s="103">
        <v>22.56</v>
      </c>
    </row>
    <row r="816" spans="1:13" x14ac:dyDescent="0.25">
      <c r="A816" s="117" t="s">
        <v>22142</v>
      </c>
      <c r="B816" s="102" t="s">
        <v>20736</v>
      </c>
      <c r="C816" s="305" t="s">
        <v>22143</v>
      </c>
      <c r="D816" s="305"/>
      <c r="E816" s="305"/>
      <c r="F816" s="305"/>
      <c r="G816" s="305"/>
      <c r="H816" s="305"/>
      <c r="I816" s="305"/>
      <c r="J816" s="305"/>
      <c r="K816" s="305"/>
      <c r="L816" s="102" t="s">
        <v>3</v>
      </c>
      <c r="M816" s="103">
        <v>7.03</v>
      </c>
    </row>
    <row r="817" spans="1:13" x14ac:dyDescent="0.25">
      <c r="A817" s="117" t="s">
        <v>22144</v>
      </c>
      <c r="B817" s="102" t="s">
        <v>20736</v>
      </c>
      <c r="C817" s="305" t="s">
        <v>22145</v>
      </c>
      <c r="D817" s="305"/>
      <c r="E817" s="305"/>
      <c r="F817" s="305"/>
      <c r="G817" s="305"/>
      <c r="H817" s="305"/>
      <c r="I817" s="305"/>
      <c r="J817" s="305"/>
      <c r="K817" s="305"/>
      <c r="L817" s="102" t="s">
        <v>3</v>
      </c>
      <c r="M817" s="103">
        <v>102.8</v>
      </c>
    </row>
    <row r="818" spans="1:13" x14ac:dyDescent="0.25">
      <c r="A818" s="117" t="s">
        <v>22146</v>
      </c>
      <c r="B818" s="102" t="s">
        <v>20736</v>
      </c>
      <c r="C818" s="305" t="s">
        <v>22147</v>
      </c>
      <c r="D818" s="305"/>
      <c r="E818" s="305"/>
      <c r="F818" s="305"/>
      <c r="G818" s="305"/>
      <c r="H818" s="305"/>
      <c r="I818" s="305"/>
      <c r="J818" s="305"/>
      <c r="K818" s="305"/>
      <c r="L818" s="102" t="s">
        <v>3</v>
      </c>
      <c r="M818" s="103">
        <v>125.12</v>
      </c>
    </row>
    <row r="819" spans="1:13" x14ac:dyDescent="0.25">
      <c r="A819" s="117" t="s">
        <v>41564</v>
      </c>
      <c r="B819" s="102" t="s">
        <v>41405</v>
      </c>
      <c r="C819" s="305" t="s">
        <v>41565</v>
      </c>
      <c r="D819" s="305"/>
      <c r="E819" s="305"/>
      <c r="F819" s="305"/>
      <c r="G819" s="305"/>
      <c r="H819" s="305"/>
      <c r="I819" s="305"/>
      <c r="J819" s="305"/>
      <c r="K819" s="305"/>
      <c r="L819" s="102" t="s">
        <v>3</v>
      </c>
      <c r="M819" s="103">
        <v>26.47</v>
      </c>
    </row>
    <row r="820" spans="1:13" x14ac:dyDescent="0.25">
      <c r="A820" s="117" t="s">
        <v>41566</v>
      </c>
      <c r="B820" s="102" t="s">
        <v>41405</v>
      </c>
      <c r="C820" s="305" t="s">
        <v>41567</v>
      </c>
      <c r="D820" s="305"/>
      <c r="E820" s="305"/>
      <c r="F820" s="305"/>
      <c r="G820" s="305"/>
      <c r="H820" s="305"/>
      <c r="I820" s="305"/>
      <c r="J820" s="305"/>
      <c r="K820" s="305"/>
      <c r="L820" s="102" t="s">
        <v>3</v>
      </c>
      <c r="M820" s="103">
        <v>27</v>
      </c>
    </row>
    <row r="821" spans="1:13" x14ac:dyDescent="0.25">
      <c r="A821" s="117" t="s">
        <v>41568</v>
      </c>
      <c r="B821" s="102" t="s">
        <v>41405</v>
      </c>
      <c r="C821" s="305" t="s">
        <v>41569</v>
      </c>
      <c r="D821" s="305"/>
      <c r="E821" s="305"/>
      <c r="F821" s="305"/>
      <c r="G821" s="305"/>
      <c r="H821" s="305"/>
      <c r="I821" s="305"/>
      <c r="J821" s="305"/>
      <c r="K821" s="305"/>
      <c r="L821" s="102" t="s">
        <v>3</v>
      </c>
      <c r="M821" s="103">
        <v>27.8</v>
      </c>
    </row>
    <row r="822" spans="1:13" x14ac:dyDescent="0.25">
      <c r="A822" s="116" t="s">
        <v>22148</v>
      </c>
      <c r="B822" s="100" t="s">
        <v>20736</v>
      </c>
      <c r="C822" s="306" t="s">
        <v>22149</v>
      </c>
      <c r="D822" s="306"/>
      <c r="E822" s="306"/>
      <c r="F822" s="306"/>
      <c r="G822" s="306"/>
      <c r="H822" s="306"/>
      <c r="I822" s="306"/>
      <c r="J822" s="306"/>
      <c r="K822" s="306"/>
      <c r="L822" s="101" t="s">
        <v>210</v>
      </c>
      <c r="M822" s="101" t="s">
        <v>210</v>
      </c>
    </row>
    <row r="823" spans="1:13" x14ac:dyDescent="0.25">
      <c r="A823" s="117" t="s">
        <v>22150</v>
      </c>
      <c r="B823" s="102" t="s">
        <v>20736</v>
      </c>
      <c r="C823" s="305" t="s">
        <v>22151</v>
      </c>
      <c r="D823" s="305"/>
      <c r="E823" s="305"/>
      <c r="F823" s="305"/>
      <c r="G823" s="305"/>
      <c r="H823" s="305"/>
      <c r="I823" s="305"/>
      <c r="J823" s="305"/>
      <c r="K823" s="305"/>
      <c r="L823" s="102" t="s">
        <v>3</v>
      </c>
      <c r="M823" s="103">
        <v>97.01</v>
      </c>
    </row>
    <row r="824" spans="1:13" x14ac:dyDescent="0.25">
      <c r="A824" s="117" t="s">
        <v>22152</v>
      </c>
      <c r="B824" s="102" t="s">
        <v>20736</v>
      </c>
      <c r="C824" s="305" t="s">
        <v>22153</v>
      </c>
      <c r="D824" s="305"/>
      <c r="E824" s="305"/>
      <c r="F824" s="305"/>
      <c r="G824" s="305"/>
      <c r="H824" s="305"/>
      <c r="I824" s="305"/>
      <c r="J824" s="305"/>
      <c r="K824" s="305"/>
      <c r="L824" s="102" t="s">
        <v>3</v>
      </c>
      <c r="M824" s="103">
        <v>185.61</v>
      </c>
    </row>
    <row r="825" spans="1:13" x14ac:dyDescent="0.25">
      <c r="A825" s="117" t="s">
        <v>22154</v>
      </c>
      <c r="B825" s="102" t="s">
        <v>20736</v>
      </c>
      <c r="C825" s="305" t="s">
        <v>22155</v>
      </c>
      <c r="D825" s="305"/>
      <c r="E825" s="305"/>
      <c r="F825" s="305"/>
      <c r="G825" s="305"/>
      <c r="H825" s="305"/>
      <c r="I825" s="305"/>
      <c r="J825" s="305"/>
      <c r="K825" s="305"/>
      <c r="L825" s="102" t="s">
        <v>3</v>
      </c>
      <c r="M825" s="103">
        <v>355.72</v>
      </c>
    </row>
    <row r="826" spans="1:13" x14ac:dyDescent="0.25">
      <c r="A826" s="117" t="s">
        <v>41570</v>
      </c>
      <c r="B826" s="102" t="s">
        <v>41405</v>
      </c>
      <c r="C826" s="305" t="s">
        <v>41571</v>
      </c>
      <c r="D826" s="305"/>
      <c r="E826" s="305"/>
      <c r="F826" s="305"/>
      <c r="G826" s="305"/>
      <c r="H826" s="305"/>
      <c r="I826" s="305"/>
      <c r="J826" s="305"/>
      <c r="K826" s="305"/>
      <c r="L826" s="102" t="s">
        <v>3</v>
      </c>
      <c r="M826" s="103">
        <v>770.99</v>
      </c>
    </row>
    <row r="827" spans="1:13" x14ac:dyDescent="0.25">
      <c r="A827" s="117" t="s">
        <v>41572</v>
      </c>
      <c r="B827" s="102" t="s">
        <v>41405</v>
      </c>
      <c r="C827" s="305" t="s">
        <v>41573</v>
      </c>
      <c r="D827" s="305"/>
      <c r="E827" s="305"/>
      <c r="F827" s="305"/>
      <c r="G827" s="305"/>
      <c r="H827" s="305"/>
      <c r="I827" s="305"/>
      <c r="J827" s="305"/>
      <c r="K827" s="305"/>
      <c r="L827" s="102" t="s">
        <v>3</v>
      </c>
      <c r="M827" s="103">
        <v>903.5</v>
      </c>
    </row>
    <row r="828" spans="1:13" x14ac:dyDescent="0.25">
      <c r="A828" s="116" t="s">
        <v>22156</v>
      </c>
      <c r="B828" s="100" t="s">
        <v>20736</v>
      </c>
      <c r="C828" s="306" t="s">
        <v>22157</v>
      </c>
      <c r="D828" s="306"/>
      <c r="E828" s="306"/>
      <c r="F828" s="306"/>
      <c r="G828" s="306"/>
      <c r="H828" s="306"/>
      <c r="I828" s="306"/>
      <c r="J828" s="306"/>
      <c r="K828" s="306"/>
      <c r="L828" s="101" t="s">
        <v>210</v>
      </c>
      <c r="M828" s="101" t="s">
        <v>210</v>
      </c>
    </row>
    <row r="829" spans="1:13" x14ac:dyDescent="0.25">
      <c r="A829" s="117" t="s">
        <v>22158</v>
      </c>
      <c r="B829" s="102" t="s">
        <v>20736</v>
      </c>
      <c r="C829" s="305" t="s">
        <v>22159</v>
      </c>
      <c r="D829" s="305"/>
      <c r="E829" s="305"/>
      <c r="F829" s="305"/>
      <c r="G829" s="305"/>
      <c r="H829" s="305"/>
      <c r="I829" s="305"/>
      <c r="J829" s="305"/>
      <c r="K829" s="305"/>
      <c r="L829" s="102" t="s">
        <v>3</v>
      </c>
      <c r="M829" s="103">
        <v>7.66</v>
      </c>
    </row>
    <row r="830" spans="1:13" x14ac:dyDescent="0.25">
      <c r="A830" s="116" t="s">
        <v>22160</v>
      </c>
      <c r="B830" s="100" t="s">
        <v>20736</v>
      </c>
      <c r="C830" s="306" t="s">
        <v>22161</v>
      </c>
      <c r="D830" s="306"/>
      <c r="E830" s="306"/>
      <c r="F830" s="306"/>
      <c r="G830" s="306"/>
      <c r="H830" s="306"/>
      <c r="I830" s="306"/>
      <c r="J830" s="306"/>
      <c r="K830" s="306"/>
      <c r="L830" s="101" t="s">
        <v>210</v>
      </c>
      <c r="M830" s="101" t="s">
        <v>210</v>
      </c>
    </row>
    <row r="831" spans="1:13" x14ac:dyDescent="0.25">
      <c r="A831" s="117" t="s">
        <v>22162</v>
      </c>
      <c r="B831" s="102" t="s">
        <v>20736</v>
      </c>
      <c r="C831" s="305" t="s">
        <v>22163</v>
      </c>
      <c r="D831" s="305"/>
      <c r="E831" s="305"/>
      <c r="F831" s="305"/>
      <c r="G831" s="305"/>
      <c r="H831" s="305"/>
      <c r="I831" s="305"/>
      <c r="J831" s="305"/>
      <c r="K831" s="305"/>
      <c r="L831" s="102" t="s">
        <v>3</v>
      </c>
      <c r="M831" s="103">
        <v>227.29</v>
      </c>
    </row>
    <row r="832" spans="1:13" x14ac:dyDescent="0.25">
      <c r="A832" s="117" t="s">
        <v>22164</v>
      </c>
      <c r="B832" s="102" t="s">
        <v>20736</v>
      </c>
      <c r="C832" s="305" t="s">
        <v>22165</v>
      </c>
      <c r="D832" s="305"/>
      <c r="E832" s="305"/>
      <c r="F832" s="305"/>
      <c r="G832" s="305"/>
      <c r="H832" s="305"/>
      <c r="I832" s="305"/>
      <c r="J832" s="305"/>
      <c r="K832" s="305"/>
      <c r="L832" s="102" t="s">
        <v>3</v>
      </c>
      <c r="M832" s="103">
        <v>283.74</v>
      </c>
    </row>
    <row r="833" spans="1:13" x14ac:dyDescent="0.25">
      <c r="A833" s="117" t="s">
        <v>22166</v>
      </c>
      <c r="B833" s="102" t="s">
        <v>20736</v>
      </c>
      <c r="C833" s="305" t="s">
        <v>22167</v>
      </c>
      <c r="D833" s="305"/>
      <c r="E833" s="305"/>
      <c r="F833" s="305"/>
      <c r="G833" s="305"/>
      <c r="H833" s="305"/>
      <c r="I833" s="305"/>
      <c r="J833" s="305"/>
      <c r="K833" s="305"/>
      <c r="L833" s="102" t="s">
        <v>3</v>
      </c>
      <c r="M833" s="103">
        <v>37.44</v>
      </c>
    </row>
    <row r="834" spans="1:13" x14ac:dyDescent="0.25">
      <c r="A834" s="117" t="s">
        <v>22168</v>
      </c>
      <c r="B834" s="102" t="s">
        <v>20736</v>
      </c>
      <c r="C834" s="305" t="s">
        <v>22169</v>
      </c>
      <c r="D834" s="305"/>
      <c r="E834" s="305"/>
      <c r="F834" s="305"/>
      <c r="G834" s="305"/>
      <c r="H834" s="305"/>
      <c r="I834" s="305"/>
      <c r="J834" s="305"/>
      <c r="K834" s="305"/>
      <c r="L834" s="102" t="s">
        <v>3</v>
      </c>
      <c r="M834" s="103">
        <v>49.04</v>
      </c>
    </row>
    <row r="835" spans="1:13" x14ac:dyDescent="0.25">
      <c r="A835" s="117" t="s">
        <v>22170</v>
      </c>
      <c r="B835" s="102" t="s">
        <v>20736</v>
      </c>
      <c r="C835" s="305" t="s">
        <v>22171</v>
      </c>
      <c r="D835" s="305"/>
      <c r="E835" s="305"/>
      <c r="F835" s="305"/>
      <c r="G835" s="305"/>
      <c r="H835" s="305"/>
      <c r="I835" s="305"/>
      <c r="J835" s="305"/>
      <c r="K835" s="305"/>
      <c r="L835" s="102" t="s">
        <v>3</v>
      </c>
      <c r="M835" s="103">
        <v>25.52</v>
      </c>
    </row>
    <row r="836" spans="1:13" x14ac:dyDescent="0.25">
      <c r="A836" s="117" t="s">
        <v>22172</v>
      </c>
      <c r="B836" s="102" t="s">
        <v>20736</v>
      </c>
      <c r="C836" s="305" t="s">
        <v>22173</v>
      </c>
      <c r="D836" s="305"/>
      <c r="E836" s="305"/>
      <c r="F836" s="305"/>
      <c r="G836" s="305"/>
      <c r="H836" s="305"/>
      <c r="I836" s="305"/>
      <c r="J836" s="305"/>
      <c r="K836" s="305"/>
      <c r="L836" s="102" t="s">
        <v>3</v>
      </c>
      <c r="M836" s="103">
        <v>68.63</v>
      </c>
    </row>
    <row r="837" spans="1:13" x14ac:dyDescent="0.25">
      <c r="A837" s="117" t="s">
        <v>22174</v>
      </c>
      <c r="B837" s="102" t="s">
        <v>20736</v>
      </c>
      <c r="C837" s="305" t="s">
        <v>22175</v>
      </c>
      <c r="D837" s="305"/>
      <c r="E837" s="305"/>
      <c r="F837" s="305"/>
      <c r="G837" s="305"/>
      <c r="H837" s="305"/>
      <c r="I837" s="305"/>
      <c r="J837" s="305"/>
      <c r="K837" s="305"/>
      <c r="L837" s="102" t="s">
        <v>3</v>
      </c>
      <c r="M837" s="103">
        <v>74.94</v>
      </c>
    </row>
    <row r="838" spans="1:13" x14ac:dyDescent="0.25">
      <c r="A838" s="117" t="s">
        <v>22176</v>
      </c>
      <c r="B838" s="102" t="s">
        <v>20736</v>
      </c>
      <c r="C838" s="305" t="s">
        <v>22177</v>
      </c>
      <c r="D838" s="305"/>
      <c r="E838" s="305"/>
      <c r="F838" s="305"/>
      <c r="G838" s="305"/>
      <c r="H838" s="305"/>
      <c r="I838" s="305"/>
      <c r="J838" s="305"/>
      <c r="K838" s="305"/>
      <c r="L838" s="102" t="s">
        <v>3</v>
      </c>
      <c r="M838" s="103">
        <v>26.29</v>
      </c>
    </row>
    <row r="839" spans="1:13" x14ac:dyDescent="0.25">
      <c r="A839" s="117" t="s">
        <v>22178</v>
      </c>
      <c r="B839" s="102" t="s">
        <v>20736</v>
      </c>
      <c r="C839" s="305" t="s">
        <v>22179</v>
      </c>
      <c r="D839" s="305"/>
      <c r="E839" s="305"/>
      <c r="F839" s="305"/>
      <c r="G839" s="305"/>
      <c r="H839" s="305"/>
      <c r="I839" s="305"/>
      <c r="J839" s="305"/>
      <c r="K839" s="305"/>
      <c r="L839" s="102" t="s">
        <v>3</v>
      </c>
      <c r="M839" s="103">
        <v>19.760000000000002</v>
      </c>
    </row>
    <row r="840" spans="1:13" x14ac:dyDescent="0.25">
      <c r="A840" s="117" t="s">
        <v>22180</v>
      </c>
      <c r="B840" s="102" t="s">
        <v>20736</v>
      </c>
      <c r="C840" s="305" t="s">
        <v>22181</v>
      </c>
      <c r="D840" s="305"/>
      <c r="E840" s="305"/>
      <c r="F840" s="305"/>
      <c r="G840" s="305"/>
      <c r="H840" s="305"/>
      <c r="I840" s="305"/>
      <c r="J840" s="305"/>
      <c r="K840" s="305"/>
      <c r="L840" s="102" t="s">
        <v>3</v>
      </c>
      <c r="M840" s="103">
        <v>18.28</v>
      </c>
    </row>
    <row r="841" spans="1:13" x14ac:dyDescent="0.25">
      <c r="A841" s="117" t="s">
        <v>22182</v>
      </c>
      <c r="B841" s="102" t="s">
        <v>20736</v>
      </c>
      <c r="C841" s="305" t="s">
        <v>22183</v>
      </c>
      <c r="D841" s="305"/>
      <c r="E841" s="305"/>
      <c r="F841" s="305"/>
      <c r="G841" s="305"/>
      <c r="H841" s="305"/>
      <c r="I841" s="305"/>
      <c r="J841" s="305"/>
      <c r="K841" s="305"/>
      <c r="L841" s="102" t="s">
        <v>3</v>
      </c>
      <c r="M841" s="103">
        <v>44.84</v>
      </c>
    </row>
    <row r="842" spans="1:13" x14ac:dyDescent="0.25">
      <c r="A842" s="117" t="s">
        <v>22184</v>
      </c>
      <c r="B842" s="102" t="s">
        <v>20736</v>
      </c>
      <c r="C842" s="305" t="s">
        <v>22185</v>
      </c>
      <c r="D842" s="305"/>
      <c r="E842" s="305"/>
      <c r="F842" s="305"/>
      <c r="G842" s="305"/>
      <c r="H842" s="305"/>
      <c r="I842" s="305"/>
      <c r="J842" s="305"/>
      <c r="K842" s="305"/>
      <c r="L842" s="102" t="s">
        <v>3</v>
      </c>
      <c r="M842" s="103">
        <v>205.1</v>
      </c>
    </row>
    <row r="843" spans="1:13" x14ac:dyDescent="0.25">
      <c r="A843" s="117" t="s">
        <v>22186</v>
      </c>
      <c r="B843" s="102" t="s">
        <v>20736</v>
      </c>
      <c r="C843" s="305" t="s">
        <v>22187</v>
      </c>
      <c r="D843" s="305"/>
      <c r="E843" s="305"/>
      <c r="F843" s="305"/>
      <c r="G843" s="305"/>
      <c r="H843" s="305"/>
      <c r="I843" s="305"/>
      <c r="J843" s="305"/>
      <c r="K843" s="305"/>
      <c r="L843" s="102" t="s">
        <v>3</v>
      </c>
      <c r="M843" s="103">
        <v>250.41</v>
      </c>
    </row>
    <row r="844" spans="1:13" x14ac:dyDescent="0.25">
      <c r="A844" s="117" t="s">
        <v>22188</v>
      </c>
      <c r="B844" s="102" t="s">
        <v>20736</v>
      </c>
      <c r="C844" s="305" t="s">
        <v>22189</v>
      </c>
      <c r="D844" s="305"/>
      <c r="E844" s="305"/>
      <c r="F844" s="305"/>
      <c r="G844" s="305"/>
      <c r="H844" s="305"/>
      <c r="I844" s="305"/>
      <c r="J844" s="305"/>
      <c r="K844" s="305"/>
      <c r="L844" s="102" t="s">
        <v>3</v>
      </c>
      <c r="M844" s="103">
        <v>381.1</v>
      </c>
    </row>
    <row r="845" spans="1:13" x14ac:dyDescent="0.25">
      <c r="A845" s="117" t="s">
        <v>22190</v>
      </c>
      <c r="B845" s="102" t="s">
        <v>20736</v>
      </c>
      <c r="C845" s="305" t="s">
        <v>22191</v>
      </c>
      <c r="D845" s="305"/>
      <c r="E845" s="305"/>
      <c r="F845" s="305"/>
      <c r="G845" s="305"/>
      <c r="H845" s="305"/>
      <c r="I845" s="305"/>
      <c r="J845" s="305"/>
      <c r="K845" s="305"/>
      <c r="L845" s="102" t="s">
        <v>3</v>
      </c>
      <c r="M845" s="103">
        <v>201.37</v>
      </c>
    </row>
    <row r="846" spans="1:13" x14ac:dyDescent="0.25">
      <c r="A846" s="117" t="s">
        <v>22192</v>
      </c>
      <c r="B846" s="102" t="s">
        <v>20736</v>
      </c>
      <c r="C846" s="305" t="s">
        <v>22193</v>
      </c>
      <c r="D846" s="305"/>
      <c r="E846" s="305"/>
      <c r="F846" s="305"/>
      <c r="G846" s="305"/>
      <c r="H846" s="305"/>
      <c r="I846" s="305"/>
      <c r="J846" s="305"/>
      <c r="K846" s="305"/>
      <c r="L846" s="102" t="s">
        <v>3</v>
      </c>
      <c r="M846" s="103">
        <v>342.29</v>
      </c>
    </row>
    <row r="847" spans="1:13" x14ac:dyDescent="0.25">
      <c r="A847" s="117" t="s">
        <v>22194</v>
      </c>
      <c r="B847" s="102" t="s">
        <v>20736</v>
      </c>
      <c r="C847" s="305" t="s">
        <v>22195</v>
      </c>
      <c r="D847" s="305"/>
      <c r="E847" s="305"/>
      <c r="F847" s="305"/>
      <c r="G847" s="305"/>
      <c r="H847" s="305"/>
      <c r="I847" s="305"/>
      <c r="J847" s="305"/>
      <c r="K847" s="305"/>
      <c r="L847" s="102" t="s">
        <v>3</v>
      </c>
      <c r="M847" s="103">
        <v>2670.4</v>
      </c>
    </row>
    <row r="848" spans="1:13" x14ac:dyDescent="0.25">
      <c r="A848" s="117" t="s">
        <v>22196</v>
      </c>
      <c r="B848" s="102" t="s">
        <v>20736</v>
      </c>
      <c r="C848" s="305" t="s">
        <v>22197</v>
      </c>
      <c r="D848" s="305"/>
      <c r="E848" s="305"/>
      <c r="F848" s="305"/>
      <c r="G848" s="305"/>
      <c r="H848" s="305"/>
      <c r="I848" s="305"/>
      <c r="J848" s="305"/>
      <c r="K848" s="305"/>
      <c r="L848" s="102" t="s">
        <v>3</v>
      </c>
      <c r="M848" s="103">
        <v>12.03</v>
      </c>
    </row>
    <row r="849" spans="1:13" x14ac:dyDescent="0.25">
      <c r="A849" s="117" t="s">
        <v>22198</v>
      </c>
      <c r="B849" s="102" t="s">
        <v>20736</v>
      </c>
      <c r="C849" s="305" t="s">
        <v>22199</v>
      </c>
      <c r="D849" s="305"/>
      <c r="E849" s="305"/>
      <c r="F849" s="305"/>
      <c r="G849" s="305"/>
      <c r="H849" s="305"/>
      <c r="I849" s="305"/>
      <c r="J849" s="305"/>
      <c r="K849" s="305"/>
      <c r="L849" s="102" t="s">
        <v>3</v>
      </c>
      <c r="M849" s="103">
        <v>13.4</v>
      </c>
    </row>
    <row r="850" spans="1:13" x14ac:dyDescent="0.25">
      <c r="A850" s="117" t="s">
        <v>22200</v>
      </c>
      <c r="B850" s="102" t="s">
        <v>20736</v>
      </c>
      <c r="C850" s="305" t="s">
        <v>22201</v>
      </c>
      <c r="D850" s="305"/>
      <c r="E850" s="305"/>
      <c r="F850" s="305"/>
      <c r="G850" s="305"/>
      <c r="H850" s="305"/>
      <c r="I850" s="305"/>
      <c r="J850" s="305"/>
      <c r="K850" s="305"/>
      <c r="L850" s="102" t="s">
        <v>3</v>
      </c>
      <c r="M850" s="103">
        <v>16.5</v>
      </c>
    </row>
    <row r="851" spans="1:13" x14ac:dyDescent="0.25">
      <c r="A851" s="117" t="s">
        <v>41574</v>
      </c>
      <c r="B851" s="102" t="s">
        <v>41405</v>
      </c>
      <c r="C851" s="305" t="s">
        <v>41575</v>
      </c>
      <c r="D851" s="305"/>
      <c r="E851" s="305"/>
      <c r="F851" s="305"/>
      <c r="G851" s="305"/>
      <c r="H851" s="305"/>
      <c r="I851" s="305"/>
      <c r="J851" s="305"/>
      <c r="K851" s="305"/>
      <c r="L851" s="102" t="s">
        <v>3</v>
      </c>
      <c r="M851" s="103">
        <v>20.170000000000002</v>
      </c>
    </row>
    <row r="852" spans="1:13" x14ac:dyDescent="0.25">
      <c r="A852" s="116" t="s">
        <v>22202</v>
      </c>
      <c r="B852" s="100" t="s">
        <v>20736</v>
      </c>
      <c r="C852" s="306" t="s">
        <v>22203</v>
      </c>
      <c r="D852" s="306"/>
      <c r="E852" s="306"/>
      <c r="F852" s="306"/>
      <c r="G852" s="306"/>
      <c r="H852" s="306"/>
      <c r="I852" s="306"/>
      <c r="J852" s="306"/>
      <c r="K852" s="306"/>
      <c r="L852" s="101" t="s">
        <v>210</v>
      </c>
      <c r="M852" s="101" t="s">
        <v>210</v>
      </c>
    </row>
    <row r="853" spans="1:13" x14ac:dyDescent="0.25">
      <c r="A853" s="117" t="s">
        <v>22204</v>
      </c>
      <c r="B853" s="102" t="s">
        <v>20736</v>
      </c>
      <c r="C853" s="305" t="s">
        <v>22205</v>
      </c>
      <c r="D853" s="305"/>
      <c r="E853" s="305"/>
      <c r="F853" s="305"/>
      <c r="G853" s="305"/>
      <c r="H853" s="305"/>
      <c r="I853" s="305"/>
      <c r="J853" s="305"/>
      <c r="K853" s="305"/>
      <c r="L853" s="102" t="s">
        <v>3</v>
      </c>
      <c r="M853" s="103">
        <v>138.59</v>
      </c>
    </row>
    <row r="854" spans="1:13" x14ac:dyDescent="0.25">
      <c r="A854" s="117" t="s">
        <v>22206</v>
      </c>
      <c r="B854" s="102" t="s">
        <v>20736</v>
      </c>
      <c r="C854" s="305" t="s">
        <v>22207</v>
      </c>
      <c r="D854" s="305"/>
      <c r="E854" s="305"/>
      <c r="F854" s="305"/>
      <c r="G854" s="305"/>
      <c r="H854" s="305"/>
      <c r="I854" s="305"/>
      <c r="J854" s="305"/>
      <c r="K854" s="305"/>
      <c r="L854" s="102" t="s">
        <v>3</v>
      </c>
      <c r="M854" s="103">
        <v>290.92</v>
      </c>
    </row>
    <row r="855" spans="1:13" x14ac:dyDescent="0.25">
      <c r="A855" s="117" t="s">
        <v>22208</v>
      </c>
      <c r="B855" s="102" t="s">
        <v>20736</v>
      </c>
      <c r="C855" s="305" t="s">
        <v>22209</v>
      </c>
      <c r="D855" s="305"/>
      <c r="E855" s="305"/>
      <c r="F855" s="305"/>
      <c r="G855" s="305"/>
      <c r="H855" s="305"/>
      <c r="I855" s="305"/>
      <c r="J855" s="305"/>
      <c r="K855" s="305"/>
      <c r="L855" s="102" t="s">
        <v>3</v>
      </c>
      <c r="M855" s="103">
        <v>140.04</v>
      </c>
    </row>
    <row r="856" spans="1:13" x14ac:dyDescent="0.25">
      <c r="A856" s="117" t="s">
        <v>22210</v>
      </c>
      <c r="B856" s="102" t="s">
        <v>20736</v>
      </c>
      <c r="C856" s="305" t="s">
        <v>22211</v>
      </c>
      <c r="D856" s="305"/>
      <c r="E856" s="305"/>
      <c r="F856" s="305"/>
      <c r="G856" s="305"/>
      <c r="H856" s="305"/>
      <c r="I856" s="305"/>
      <c r="J856" s="305"/>
      <c r="K856" s="305"/>
      <c r="L856" s="102" t="s">
        <v>3</v>
      </c>
      <c r="M856" s="103">
        <v>302.57</v>
      </c>
    </row>
    <row r="857" spans="1:13" x14ac:dyDescent="0.25">
      <c r="A857" s="117" t="s">
        <v>22212</v>
      </c>
      <c r="B857" s="102" t="s">
        <v>20736</v>
      </c>
      <c r="C857" s="305" t="s">
        <v>22213</v>
      </c>
      <c r="D857" s="305"/>
      <c r="E857" s="305"/>
      <c r="F857" s="305"/>
      <c r="G857" s="305"/>
      <c r="H857" s="305"/>
      <c r="I857" s="305"/>
      <c r="J857" s="305"/>
      <c r="K857" s="305"/>
      <c r="L857" s="102" t="s">
        <v>3</v>
      </c>
      <c r="M857" s="103">
        <v>105.1</v>
      </c>
    </row>
    <row r="858" spans="1:13" x14ac:dyDescent="0.25">
      <c r="A858" s="117" t="s">
        <v>22214</v>
      </c>
      <c r="B858" s="102" t="s">
        <v>20736</v>
      </c>
      <c r="C858" s="305" t="s">
        <v>22215</v>
      </c>
      <c r="D858" s="305"/>
      <c r="E858" s="305"/>
      <c r="F858" s="305"/>
      <c r="G858" s="305"/>
      <c r="H858" s="305"/>
      <c r="I858" s="305"/>
      <c r="J858" s="305"/>
      <c r="K858" s="305"/>
      <c r="L858" s="102" t="s">
        <v>3</v>
      </c>
      <c r="M858" s="103">
        <v>267.63</v>
      </c>
    </row>
    <row r="859" spans="1:13" x14ac:dyDescent="0.25">
      <c r="A859" s="117" t="s">
        <v>22216</v>
      </c>
      <c r="B859" s="102" t="s">
        <v>20736</v>
      </c>
      <c r="C859" s="305" t="s">
        <v>22217</v>
      </c>
      <c r="D859" s="305"/>
      <c r="E859" s="305"/>
      <c r="F859" s="305"/>
      <c r="G859" s="305"/>
      <c r="H859" s="305"/>
      <c r="I859" s="305"/>
      <c r="J859" s="305"/>
      <c r="K859" s="305"/>
      <c r="L859" s="102" t="s">
        <v>3</v>
      </c>
      <c r="M859" s="103">
        <v>121.35</v>
      </c>
    </row>
    <row r="860" spans="1:13" x14ac:dyDescent="0.25">
      <c r="A860" s="117" t="s">
        <v>22218</v>
      </c>
      <c r="B860" s="102" t="s">
        <v>20736</v>
      </c>
      <c r="C860" s="305" t="s">
        <v>22219</v>
      </c>
      <c r="D860" s="305"/>
      <c r="E860" s="305"/>
      <c r="F860" s="305"/>
      <c r="G860" s="305"/>
      <c r="H860" s="305"/>
      <c r="I860" s="305"/>
      <c r="J860" s="305"/>
      <c r="K860" s="305"/>
      <c r="L860" s="102" t="s">
        <v>3</v>
      </c>
      <c r="M860" s="103">
        <v>116.75</v>
      </c>
    </row>
    <row r="861" spans="1:13" x14ac:dyDescent="0.25">
      <c r="A861" s="117" t="s">
        <v>22220</v>
      </c>
      <c r="B861" s="102" t="s">
        <v>20736</v>
      </c>
      <c r="C861" s="305" t="s">
        <v>22221</v>
      </c>
      <c r="D861" s="305"/>
      <c r="E861" s="305"/>
      <c r="F861" s="305"/>
      <c r="G861" s="305"/>
      <c r="H861" s="305"/>
      <c r="I861" s="305"/>
      <c r="J861" s="305"/>
      <c r="K861" s="305"/>
      <c r="L861" s="102" t="s">
        <v>3</v>
      </c>
      <c r="M861" s="103">
        <v>273.33999999999997</v>
      </c>
    </row>
    <row r="862" spans="1:13" x14ac:dyDescent="0.25">
      <c r="A862" s="117" t="s">
        <v>22222</v>
      </c>
      <c r="B862" s="102" t="s">
        <v>20736</v>
      </c>
      <c r="C862" s="305" t="s">
        <v>22223</v>
      </c>
      <c r="D862" s="305"/>
      <c r="E862" s="305"/>
      <c r="F862" s="305"/>
      <c r="G862" s="305"/>
      <c r="H862" s="305"/>
      <c r="I862" s="305"/>
      <c r="J862" s="305"/>
      <c r="K862" s="305"/>
      <c r="L862" s="102" t="s">
        <v>20938</v>
      </c>
      <c r="M862" s="103">
        <v>852.44</v>
      </c>
    </row>
    <row r="863" spans="1:13" x14ac:dyDescent="0.25">
      <c r="A863" s="117" t="s">
        <v>22224</v>
      </c>
      <c r="B863" s="102" t="s">
        <v>20736</v>
      </c>
      <c r="C863" s="305" t="s">
        <v>22225</v>
      </c>
      <c r="D863" s="305"/>
      <c r="E863" s="305"/>
      <c r="F863" s="305"/>
      <c r="G863" s="305"/>
      <c r="H863" s="305"/>
      <c r="I863" s="305"/>
      <c r="J863" s="305"/>
      <c r="K863" s="305"/>
      <c r="L863" s="102" t="s">
        <v>20938</v>
      </c>
      <c r="M863" s="103">
        <v>516.54999999999995</v>
      </c>
    </row>
    <row r="864" spans="1:13" x14ac:dyDescent="0.25">
      <c r="A864" s="117" t="s">
        <v>22226</v>
      </c>
      <c r="B864" s="102" t="s">
        <v>20736</v>
      </c>
      <c r="C864" s="305" t="s">
        <v>22227</v>
      </c>
      <c r="D864" s="305"/>
      <c r="E864" s="305"/>
      <c r="F864" s="305"/>
      <c r="G864" s="305"/>
      <c r="H864" s="305"/>
      <c r="I864" s="305"/>
      <c r="J864" s="305"/>
      <c r="K864" s="305"/>
      <c r="L864" s="102" t="s">
        <v>3</v>
      </c>
      <c r="M864" s="103">
        <v>450.62</v>
      </c>
    </row>
    <row r="865" spans="1:13" x14ac:dyDescent="0.25">
      <c r="A865" s="117" t="s">
        <v>22228</v>
      </c>
      <c r="B865" s="102" t="s">
        <v>20736</v>
      </c>
      <c r="C865" s="305" t="s">
        <v>22229</v>
      </c>
      <c r="D865" s="305"/>
      <c r="E865" s="305"/>
      <c r="F865" s="305"/>
      <c r="G865" s="305"/>
      <c r="H865" s="305"/>
      <c r="I865" s="305"/>
      <c r="J865" s="305"/>
      <c r="K865" s="305"/>
      <c r="L865" s="102" t="s">
        <v>3</v>
      </c>
      <c r="M865" s="103">
        <v>123.1</v>
      </c>
    </row>
    <row r="866" spans="1:13" x14ac:dyDescent="0.25">
      <c r="A866" s="117" t="s">
        <v>22230</v>
      </c>
      <c r="B866" s="102" t="s">
        <v>20736</v>
      </c>
      <c r="C866" s="305" t="s">
        <v>22231</v>
      </c>
      <c r="D866" s="305"/>
      <c r="E866" s="305"/>
      <c r="F866" s="305"/>
      <c r="G866" s="305"/>
      <c r="H866" s="305"/>
      <c r="I866" s="305"/>
      <c r="J866" s="305"/>
      <c r="K866" s="305"/>
      <c r="L866" s="102" t="s">
        <v>3</v>
      </c>
      <c r="M866" s="103">
        <v>147.91</v>
      </c>
    </row>
    <row r="867" spans="1:13" x14ac:dyDescent="0.25">
      <c r="A867" s="116" t="s">
        <v>22232</v>
      </c>
      <c r="B867" s="100" t="s">
        <v>20736</v>
      </c>
      <c r="C867" s="306" t="s">
        <v>22233</v>
      </c>
      <c r="D867" s="306"/>
      <c r="E867" s="306"/>
      <c r="F867" s="306"/>
      <c r="G867" s="306"/>
      <c r="H867" s="306"/>
      <c r="I867" s="306"/>
      <c r="J867" s="306"/>
      <c r="K867" s="306"/>
      <c r="L867" s="101" t="s">
        <v>210</v>
      </c>
      <c r="M867" s="101" t="s">
        <v>210</v>
      </c>
    </row>
    <row r="868" spans="1:13" x14ac:dyDescent="0.25">
      <c r="A868" s="117" t="s">
        <v>22234</v>
      </c>
      <c r="B868" s="102" t="s">
        <v>20736</v>
      </c>
      <c r="C868" s="305" t="s">
        <v>22235</v>
      </c>
      <c r="D868" s="305"/>
      <c r="E868" s="305"/>
      <c r="F868" s="305"/>
      <c r="G868" s="305"/>
      <c r="H868" s="305"/>
      <c r="I868" s="305"/>
      <c r="J868" s="305"/>
      <c r="K868" s="305"/>
      <c r="L868" s="102" t="s">
        <v>3</v>
      </c>
      <c r="M868" s="103">
        <v>242.98</v>
      </c>
    </row>
    <row r="869" spans="1:13" x14ac:dyDescent="0.25">
      <c r="A869" s="117" t="s">
        <v>22236</v>
      </c>
      <c r="B869" s="102" t="s">
        <v>20736</v>
      </c>
      <c r="C869" s="305" t="s">
        <v>22237</v>
      </c>
      <c r="D869" s="305"/>
      <c r="E869" s="305"/>
      <c r="F869" s="305"/>
      <c r="G869" s="305"/>
      <c r="H869" s="305"/>
      <c r="I869" s="305"/>
      <c r="J869" s="305"/>
      <c r="K869" s="305"/>
      <c r="L869" s="102" t="s">
        <v>3</v>
      </c>
      <c r="M869" s="103">
        <v>555.86</v>
      </c>
    </row>
    <row r="870" spans="1:13" x14ac:dyDescent="0.25">
      <c r="A870" s="117" t="s">
        <v>22238</v>
      </c>
      <c r="B870" s="102" t="s">
        <v>20736</v>
      </c>
      <c r="C870" s="305" t="s">
        <v>22239</v>
      </c>
      <c r="D870" s="305"/>
      <c r="E870" s="305"/>
      <c r="F870" s="305"/>
      <c r="G870" s="305"/>
      <c r="H870" s="305"/>
      <c r="I870" s="305"/>
      <c r="J870" s="305"/>
      <c r="K870" s="305"/>
      <c r="L870" s="102" t="s">
        <v>3</v>
      </c>
      <c r="M870" s="103">
        <v>415.62</v>
      </c>
    </row>
    <row r="871" spans="1:13" x14ac:dyDescent="0.25">
      <c r="A871" s="117" t="s">
        <v>22240</v>
      </c>
      <c r="B871" s="102" t="s">
        <v>20736</v>
      </c>
      <c r="C871" s="305" t="s">
        <v>22241</v>
      </c>
      <c r="D871" s="305"/>
      <c r="E871" s="305"/>
      <c r="F871" s="305"/>
      <c r="G871" s="305"/>
      <c r="H871" s="305"/>
      <c r="I871" s="305"/>
      <c r="J871" s="305"/>
      <c r="K871" s="305"/>
      <c r="L871" s="102" t="s">
        <v>3</v>
      </c>
      <c r="M871" s="103">
        <v>457.38</v>
      </c>
    </row>
    <row r="872" spans="1:13" x14ac:dyDescent="0.25">
      <c r="A872" s="117" t="s">
        <v>22242</v>
      </c>
      <c r="B872" s="102" t="s">
        <v>20736</v>
      </c>
      <c r="C872" s="305" t="s">
        <v>22243</v>
      </c>
      <c r="D872" s="305"/>
      <c r="E872" s="305"/>
      <c r="F872" s="305"/>
      <c r="G872" s="305"/>
      <c r="H872" s="305"/>
      <c r="I872" s="305"/>
      <c r="J872" s="305"/>
      <c r="K872" s="305"/>
      <c r="L872" s="102" t="s">
        <v>3</v>
      </c>
      <c r="M872" s="103">
        <v>361.81</v>
      </c>
    </row>
    <row r="873" spans="1:13" x14ac:dyDescent="0.25">
      <c r="A873" s="117" t="s">
        <v>22244</v>
      </c>
      <c r="B873" s="102" t="s">
        <v>20736</v>
      </c>
      <c r="C873" s="305" t="s">
        <v>22245</v>
      </c>
      <c r="D873" s="305"/>
      <c r="E873" s="305"/>
      <c r="F873" s="305"/>
      <c r="G873" s="305"/>
      <c r="H873" s="305"/>
      <c r="I873" s="305"/>
      <c r="J873" s="305"/>
      <c r="K873" s="305"/>
      <c r="L873" s="102" t="s">
        <v>3</v>
      </c>
      <c r="M873" s="103">
        <v>674.69</v>
      </c>
    </row>
    <row r="874" spans="1:13" x14ac:dyDescent="0.25">
      <c r="A874" s="117" t="s">
        <v>22246</v>
      </c>
      <c r="B874" s="102" t="s">
        <v>20736</v>
      </c>
      <c r="C874" s="305" t="s">
        <v>22247</v>
      </c>
      <c r="D874" s="305"/>
      <c r="E874" s="305"/>
      <c r="F874" s="305"/>
      <c r="G874" s="305"/>
      <c r="H874" s="305"/>
      <c r="I874" s="305"/>
      <c r="J874" s="305"/>
      <c r="K874" s="305"/>
      <c r="L874" s="102" t="s">
        <v>3</v>
      </c>
      <c r="M874" s="103">
        <v>715.81</v>
      </c>
    </row>
    <row r="875" spans="1:13" x14ac:dyDescent="0.25">
      <c r="A875" s="117" t="s">
        <v>22248</v>
      </c>
      <c r="B875" s="102" t="s">
        <v>20736</v>
      </c>
      <c r="C875" s="305" t="s">
        <v>22249</v>
      </c>
      <c r="D875" s="305"/>
      <c r="E875" s="305"/>
      <c r="F875" s="305"/>
      <c r="G875" s="305"/>
      <c r="H875" s="305"/>
      <c r="I875" s="305"/>
      <c r="J875" s="305"/>
      <c r="K875" s="305"/>
      <c r="L875" s="102" t="s">
        <v>3</v>
      </c>
      <c r="M875" s="103">
        <v>231.89</v>
      </c>
    </row>
    <row r="876" spans="1:13" x14ac:dyDescent="0.25">
      <c r="A876" s="116" t="s">
        <v>22250</v>
      </c>
      <c r="B876" s="100" t="s">
        <v>20736</v>
      </c>
      <c r="C876" s="306" t="s">
        <v>22251</v>
      </c>
      <c r="D876" s="306"/>
      <c r="E876" s="306"/>
      <c r="F876" s="306"/>
      <c r="G876" s="306"/>
      <c r="H876" s="306"/>
      <c r="I876" s="306"/>
      <c r="J876" s="306"/>
      <c r="K876" s="306"/>
      <c r="L876" s="101" t="s">
        <v>210</v>
      </c>
      <c r="M876" s="101" t="s">
        <v>210</v>
      </c>
    </row>
    <row r="877" spans="1:13" x14ac:dyDescent="0.25">
      <c r="A877" s="117" t="s">
        <v>22252</v>
      </c>
      <c r="B877" s="102" t="s">
        <v>20736</v>
      </c>
      <c r="C877" s="305" t="s">
        <v>22253</v>
      </c>
      <c r="D877" s="305"/>
      <c r="E877" s="305"/>
      <c r="F877" s="305"/>
      <c r="G877" s="305"/>
      <c r="H877" s="305"/>
      <c r="I877" s="305"/>
      <c r="J877" s="305"/>
      <c r="K877" s="305"/>
      <c r="L877" s="102" t="s">
        <v>3</v>
      </c>
      <c r="M877" s="103">
        <v>350.74</v>
      </c>
    </row>
    <row r="878" spans="1:13" x14ac:dyDescent="0.25">
      <c r="A878" s="117" t="s">
        <v>22254</v>
      </c>
      <c r="B878" s="102" t="s">
        <v>20736</v>
      </c>
      <c r="C878" s="305" t="s">
        <v>22255</v>
      </c>
      <c r="D878" s="305"/>
      <c r="E878" s="305"/>
      <c r="F878" s="305"/>
      <c r="G878" s="305"/>
      <c r="H878" s="305"/>
      <c r="I878" s="305"/>
      <c r="J878" s="305"/>
      <c r="K878" s="305"/>
      <c r="L878" s="102" t="s">
        <v>3</v>
      </c>
      <c r="M878" s="103">
        <v>556.19000000000005</v>
      </c>
    </row>
    <row r="879" spans="1:13" x14ac:dyDescent="0.25">
      <c r="A879" s="117" t="s">
        <v>22256</v>
      </c>
      <c r="B879" s="102" t="s">
        <v>20736</v>
      </c>
      <c r="C879" s="305" t="s">
        <v>22257</v>
      </c>
      <c r="D879" s="305"/>
      <c r="E879" s="305"/>
      <c r="F879" s="305"/>
      <c r="G879" s="305"/>
      <c r="H879" s="305"/>
      <c r="I879" s="305"/>
      <c r="J879" s="305"/>
      <c r="K879" s="305"/>
      <c r="L879" s="102" t="s">
        <v>4</v>
      </c>
      <c r="M879" s="103">
        <v>523.13</v>
      </c>
    </row>
    <row r="880" spans="1:13" x14ac:dyDescent="0.25">
      <c r="A880" s="117" t="s">
        <v>22258</v>
      </c>
      <c r="B880" s="102" t="s">
        <v>20736</v>
      </c>
      <c r="C880" s="305" t="s">
        <v>22259</v>
      </c>
      <c r="D880" s="305"/>
      <c r="E880" s="305"/>
      <c r="F880" s="305"/>
      <c r="G880" s="305"/>
      <c r="H880" s="305"/>
      <c r="I880" s="305"/>
      <c r="J880" s="305"/>
      <c r="K880" s="305"/>
      <c r="L880" s="102" t="s">
        <v>3</v>
      </c>
      <c r="M880" s="103">
        <v>816.39</v>
      </c>
    </row>
    <row r="881" spans="1:13" x14ac:dyDescent="0.25">
      <c r="A881" s="116" t="s">
        <v>22260</v>
      </c>
      <c r="B881" s="100" t="s">
        <v>20736</v>
      </c>
      <c r="C881" s="306" t="s">
        <v>22261</v>
      </c>
      <c r="D881" s="306"/>
      <c r="E881" s="306"/>
      <c r="F881" s="306"/>
      <c r="G881" s="306"/>
      <c r="H881" s="306"/>
      <c r="I881" s="306"/>
      <c r="J881" s="306"/>
      <c r="K881" s="306"/>
      <c r="L881" s="101" t="s">
        <v>210</v>
      </c>
      <c r="M881" s="101" t="s">
        <v>210</v>
      </c>
    </row>
    <row r="882" spans="1:13" x14ac:dyDescent="0.25">
      <c r="A882" s="117" t="s">
        <v>22262</v>
      </c>
      <c r="B882" s="102" t="s">
        <v>20736</v>
      </c>
      <c r="C882" s="305" t="s">
        <v>22263</v>
      </c>
      <c r="D882" s="305"/>
      <c r="E882" s="305"/>
      <c r="F882" s="305"/>
      <c r="G882" s="305"/>
      <c r="H882" s="305"/>
      <c r="I882" s="305"/>
      <c r="J882" s="305"/>
      <c r="K882" s="305"/>
      <c r="L882" s="102" t="s">
        <v>3</v>
      </c>
      <c r="M882" s="103">
        <v>131.9</v>
      </c>
    </row>
    <row r="883" spans="1:13" x14ac:dyDescent="0.25">
      <c r="A883" s="117" t="s">
        <v>22264</v>
      </c>
      <c r="B883" s="102" t="s">
        <v>20736</v>
      </c>
      <c r="C883" s="305" t="s">
        <v>22265</v>
      </c>
      <c r="D883" s="305"/>
      <c r="E883" s="305"/>
      <c r="F883" s="305"/>
      <c r="G883" s="305"/>
      <c r="H883" s="305"/>
      <c r="I883" s="305"/>
      <c r="J883" s="305"/>
      <c r="K883" s="305"/>
      <c r="L883" s="102" t="s">
        <v>3</v>
      </c>
      <c r="M883" s="103">
        <v>159.9</v>
      </c>
    </row>
    <row r="884" spans="1:13" x14ac:dyDescent="0.25">
      <c r="A884" s="117" t="s">
        <v>22266</v>
      </c>
      <c r="B884" s="102" t="s">
        <v>20736</v>
      </c>
      <c r="C884" s="305" t="s">
        <v>22267</v>
      </c>
      <c r="D884" s="305"/>
      <c r="E884" s="305"/>
      <c r="F884" s="305"/>
      <c r="G884" s="305"/>
      <c r="H884" s="305"/>
      <c r="I884" s="305"/>
      <c r="J884" s="305"/>
      <c r="K884" s="305"/>
      <c r="L884" s="102" t="s">
        <v>3</v>
      </c>
      <c r="M884" s="103">
        <v>300.72000000000003</v>
      </c>
    </row>
    <row r="885" spans="1:13" x14ac:dyDescent="0.25">
      <c r="A885" s="117" t="s">
        <v>22268</v>
      </c>
      <c r="B885" s="102" t="s">
        <v>20736</v>
      </c>
      <c r="C885" s="305" t="s">
        <v>22269</v>
      </c>
      <c r="D885" s="305"/>
      <c r="E885" s="305"/>
      <c r="F885" s="305"/>
      <c r="G885" s="305"/>
      <c r="H885" s="305"/>
      <c r="I885" s="305"/>
      <c r="J885" s="305"/>
      <c r="K885" s="305"/>
      <c r="L885" s="102" t="s">
        <v>3</v>
      </c>
      <c r="M885" s="103">
        <v>328.72</v>
      </c>
    </row>
    <row r="886" spans="1:13" x14ac:dyDescent="0.25">
      <c r="A886" s="117" t="s">
        <v>41576</v>
      </c>
      <c r="B886" s="102" t="s">
        <v>41405</v>
      </c>
      <c r="C886" s="305" t="s">
        <v>41577</v>
      </c>
      <c r="D886" s="305"/>
      <c r="E886" s="305"/>
      <c r="F886" s="305"/>
      <c r="G886" s="305"/>
      <c r="H886" s="305"/>
      <c r="I886" s="305"/>
      <c r="J886" s="305"/>
      <c r="K886" s="305"/>
      <c r="L886" s="102" t="s">
        <v>3</v>
      </c>
      <c r="M886" s="103">
        <v>140.19</v>
      </c>
    </row>
    <row r="887" spans="1:13" x14ac:dyDescent="0.25">
      <c r="A887" s="117" t="s">
        <v>41578</v>
      </c>
      <c r="B887" s="102" t="s">
        <v>41405</v>
      </c>
      <c r="C887" s="305" t="s">
        <v>41579</v>
      </c>
      <c r="D887" s="305"/>
      <c r="E887" s="305"/>
      <c r="F887" s="305"/>
      <c r="G887" s="305"/>
      <c r="H887" s="305"/>
      <c r="I887" s="305"/>
      <c r="J887" s="305"/>
      <c r="K887" s="305"/>
      <c r="L887" s="102" t="s">
        <v>3</v>
      </c>
      <c r="M887" s="103">
        <v>306.25</v>
      </c>
    </row>
    <row r="888" spans="1:13" x14ac:dyDescent="0.25">
      <c r="A888" s="116" t="s">
        <v>22270</v>
      </c>
      <c r="B888" s="100" t="s">
        <v>20736</v>
      </c>
      <c r="C888" s="306" t="s">
        <v>22271</v>
      </c>
      <c r="D888" s="306"/>
      <c r="E888" s="306"/>
      <c r="F888" s="306"/>
      <c r="G888" s="306"/>
      <c r="H888" s="306"/>
      <c r="I888" s="306"/>
      <c r="J888" s="306"/>
      <c r="K888" s="306"/>
      <c r="L888" s="101" t="s">
        <v>210</v>
      </c>
      <c r="M888" s="101" t="s">
        <v>210</v>
      </c>
    </row>
    <row r="889" spans="1:13" x14ac:dyDescent="0.25">
      <c r="A889" s="117" t="s">
        <v>22272</v>
      </c>
      <c r="B889" s="102" t="s">
        <v>20736</v>
      </c>
      <c r="C889" s="305" t="s">
        <v>22273</v>
      </c>
      <c r="D889" s="305"/>
      <c r="E889" s="305"/>
      <c r="F889" s="305"/>
      <c r="G889" s="305"/>
      <c r="H889" s="305"/>
      <c r="I889" s="305"/>
      <c r="J889" s="305"/>
      <c r="K889" s="305"/>
      <c r="L889" s="102" t="s">
        <v>3</v>
      </c>
      <c r="M889" s="103">
        <v>365</v>
      </c>
    </row>
    <row r="890" spans="1:13" x14ac:dyDescent="0.25">
      <c r="A890" s="117" t="s">
        <v>22274</v>
      </c>
      <c r="B890" s="102" t="s">
        <v>20736</v>
      </c>
      <c r="C890" s="305" t="s">
        <v>22275</v>
      </c>
      <c r="D890" s="305"/>
      <c r="E890" s="305"/>
      <c r="F890" s="305"/>
      <c r="G890" s="305"/>
      <c r="H890" s="305"/>
      <c r="I890" s="305"/>
      <c r="J890" s="305"/>
      <c r="K890" s="305"/>
      <c r="L890" s="102" t="s">
        <v>3</v>
      </c>
      <c r="M890" s="103">
        <v>513.25</v>
      </c>
    </row>
    <row r="891" spans="1:13" x14ac:dyDescent="0.25">
      <c r="A891" s="117" t="s">
        <v>22276</v>
      </c>
      <c r="B891" s="102" t="s">
        <v>20736</v>
      </c>
      <c r="C891" s="305" t="s">
        <v>22277</v>
      </c>
      <c r="D891" s="305"/>
      <c r="E891" s="305"/>
      <c r="F891" s="305"/>
      <c r="G891" s="305"/>
      <c r="H891" s="305"/>
      <c r="I891" s="305"/>
      <c r="J891" s="305"/>
      <c r="K891" s="305"/>
      <c r="L891" s="102" t="s">
        <v>3</v>
      </c>
      <c r="M891" s="103">
        <v>454.2</v>
      </c>
    </row>
    <row r="892" spans="1:13" x14ac:dyDescent="0.25">
      <c r="A892" s="117" t="s">
        <v>22278</v>
      </c>
      <c r="B892" s="102" t="s">
        <v>20736</v>
      </c>
      <c r="C892" s="305" t="s">
        <v>22279</v>
      </c>
      <c r="D892" s="305"/>
      <c r="E892" s="305"/>
      <c r="F892" s="305"/>
      <c r="G892" s="305"/>
      <c r="H892" s="305"/>
      <c r="I892" s="305"/>
      <c r="J892" s="305"/>
      <c r="K892" s="305"/>
      <c r="L892" s="102" t="s">
        <v>3</v>
      </c>
      <c r="M892" s="103">
        <v>821.33</v>
      </c>
    </row>
    <row r="893" spans="1:13" x14ac:dyDescent="0.25">
      <c r="A893" s="117" t="s">
        <v>41580</v>
      </c>
      <c r="B893" s="102" t="s">
        <v>41405</v>
      </c>
      <c r="C893" s="305" t="s">
        <v>41581</v>
      </c>
      <c r="D893" s="305"/>
      <c r="E893" s="305"/>
      <c r="F893" s="305"/>
      <c r="G893" s="305"/>
      <c r="H893" s="305"/>
      <c r="I893" s="305"/>
      <c r="J893" s="305"/>
      <c r="K893" s="305"/>
      <c r="L893" s="102" t="s">
        <v>3</v>
      </c>
      <c r="M893" s="103">
        <v>118.79</v>
      </c>
    </row>
    <row r="894" spans="1:13" x14ac:dyDescent="0.25">
      <c r="A894" s="117" t="s">
        <v>41582</v>
      </c>
      <c r="B894" s="102" t="s">
        <v>41405</v>
      </c>
      <c r="C894" s="305" t="s">
        <v>41583</v>
      </c>
      <c r="D894" s="305"/>
      <c r="E894" s="305"/>
      <c r="F894" s="305"/>
      <c r="G894" s="305"/>
      <c r="H894" s="305"/>
      <c r="I894" s="305"/>
      <c r="J894" s="305"/>
      <c r="K894" s="305"/>
      <c r="L894" s="102" t="s">
        <v>3</v>
      </c>
      <c r="M894" s="103">
        <v>299.62</v>
      </c>
    </row>
    <row r="895" spans="1:13" x14ac:dyDescent="0.25">
      <c r="A895" s="116" t="s">
        <v>22280</v>
      </c>
      <c r="B895" s="100" t="s">
        <v>20736</v>
      </c>
      <c r="C895" s="306" t="s">
        <v>22281</v>
      </c>
      <c r="D895" s="306"/>
      <c r="E895" s="306"/>
      <c r="F895" s="306"/>
      <c r="G895" s="306"/>
      <c r="H895" s="306"/>
      <c r="I895" s="306"/>
      <c r="J895" s="306"/>
      <c r="K895" s="306"/>
      <c r="L895" s="101" t="s">
        <v>210</v>
      </c>
      <c r="M895" s="101" t="s">
        <v>210</v>
      </c>
    </row>
    <row r="896" spans="1:13" x14ac:dyDescent="0.25">
      <c r="A896" s="117" t="s">
        <v>22282</v>
      </c>
      <c r="B896" s="102" t="s">
        <v>20736</v>
      </c>
      <c r="C896" s="305" t="s">
        <v>22283</v>
      </c>
      <c r="D896" s="305"/>
      <c r="E896" s="305"/>
      <c r="F896" s="305"/>
      <c r="G896" s="305"/>
      <c r="H896" s="305"/>
      <c r="I896" s="305"/>
      <c r="J896" s="305"/>
      <c r="K896" s="305"/>
      <c r="L896" s="102" t="s">
        <v>3</v>
      </c>
      <c r="M896" s="103">
        <v>1086.3</v>
      </c>
    </row>
    <row r="897" spans="1:13" x14ac:dyDescent="0.25">
      <c r="A897" s="117" t="s">
        <v>22284</v>
      </c>
      <c r="B897" s="102" t="s">
        <v>20736</v>
      </c>
      <c r="C897" s="305" t="s">
        <v>22285</v>
      </c>
      <c r="D897" s="305"/>
      <c r="E897" s="305"/>
      <c r="F897" s="305"/>
      <c r="G897" s="305"/>
      <c r="H897" s="305"/>
      <c r="I897" s="305"/>
      <c r="J897" s="305"/>
      <c r="K897" s="305"/>
      <c r="L897" s="102" t="s">
        <v>3</v>
      </c>
      <c r="M897" s="103">
        <v>1038.8</v>
      </c>
    </row>
    <row r="898" spans="1:13" x14ac:dyDescent="0.25">
      <c r="A898" s="117" t="s">
        <v>22286</v>
      </c>
      <c r="B898" s="102" t="s">
        <v>20736</v>
      </c>
      <c r="C898" s="305" t="s">
        <v>22287</v>
      </c>
      <c r="D898" s="305"/>
      <c r="E898" s="305"/>
      <c r="F898" s="305"/>
      <c r="G898" s="305"/>
      <c r="H898" s="305"/>
      <c r="I898" s="305"/>
      <c r="J898" s="305"/>
      <c r="K898" s="305"/>
      <c r="L898" s="102" t="s">
        <v>3</v>
      </c>
      <c r="M898" s="103">
        <v>837.09</v>
      </c>
    </row>
    <row r="899" spans="1:13" x14ac:dyDescent="0.25">
      <c r="A899" s="117" t="s">
        <v>22288</v>
      </c>
      <c r="B899" s="102" t="s">
        <v>20736</v>
      </c>
      <c r="C899" s="305" t="s">
        <v>22289</v>
      </c>
      <c r="D899" s="305"/>
      <c r="E899" s="305"/>
      <c r="F899" s="305"/>
      <c r="G899" s="305"/>
      <c r="H899" s="305"/>
      <c r="I899" s="305"/>
      <c r="J899" s="305"/>
      <c r="K899" s="305"/>
      <c r="L899" s="102" t="s">
        <v>3</v>
      </c>
      <c r="M899" s="103">
        <v>2316.4</v>
      </c>
    </row>
    <row r="900" spans="1:13" x14ac:dyDescent="0.25">
      <c r="A900" s="117" t="s">
        <v>22290</v>
      </c>
      <c r="B900" s="102" t="s">
        <v>20736</v>
      </c>
      <c r="C900" s="305" t="s">
        <v>22291</v>
      </c>
      <c r="D900" s="305"/>
      <c r="E900" s="305"/>
      <c r="F900" s="305"/>
      <c r="G900" s="305"/>
      <c r="H900" s="305"/>
      <c r="I900" s="305"/>
      <c r="J900" s="305"/>
      <c r="K900" s="305"/>
      <c r="L900" s="102" t="s">
        <v>3</v>
      </c>
      <c r="M900" s="103">
        <v>156.4</v>
      </c>
    </row>
    <row r="901" spans="1:13" x14ac:dyDescent="0.25">
      <c r="A901" s="116" t="s">
        <v>22292</v>
      </c>
      <c r="B901" s="100" t="s">
        <v>20736</v>
      </c>
      <c r="C901" s="306" t="s">
        <v>22293</v>
      </c>
      <c r="D901" s="306"/>
      <c r="E901" s="306"/>
      <c r="F901" s="306"/>
      <c r="G901" s="306"/>
      <c r="H901" s="306"/>
      <c r="I901" s="306"/>
      <c r="J901" s="306"/>
      <c r="K901" s="306"/>
      <c r="L901" s="101" t="s">
        <v>210</v>
      </c>
      <c r="M901" s="101" t="s">
        <v>210</v>
      </c>
    </row>
    <row r="902" spans="1:13" x14ac:dyDescent="0.25">
      <c r="A902" s="117" t="s">
        <v>22294</v>
      </c>
      <c r="B902" s="102" t="s">
        <v>20736</v>
      </c>
      <c r="C902" s="305" t="s">
        <v>22295</v>
      </c>
      <c r="D902" s="305"/>
      <c r="E902" s="305"/>
      <c r="F902" s="305"/>
      <c r="G902" s="305"/>
      <c r="H902" s="305"/>
      <c r="I902" s="305"/>
      <c r="J902" s="305"/>
      <c r="K902" s="305"/>
      <c r="L902" s="102" t="s">
        <v>3</v>
      </c>
      <c r="M902" s="103">
        <v>45.58</v>
      </c>
    </row>
    <row r="903" spans="1:13" x14ac:dyDescent="0.25">
      <c r="A903" s="117" t="s">
        <v>22296</v>
      </c>
      <c r="B903" s="102" t="s">
        <v>20736</v>
      </c>
      <c r="C903" s="305" t="s">
        <v>22297</v>
      </c>
      <c r="D903" s="305"/>
      <c r="E903" s="305"/>
      <c r="F903" s="305"/>
      <c r="G903" s="305"/>
      <c r="H903" s="305"/>
      <c r="I903" s="305"/>
      <c r="J903" s="305"/>
      <c r="K903" s="305"/>
      <c r="L903" s="102" t="s">
        <v>3</v>
      </c>
      <c r="M903" s="103">
        <v>105.42</v>
      </c>
    </row>
    <row r="904" spans="1:13" x14ac:dyDescent="0.25">
      <c r="A904" s="117" t="s">
        <v>22298</v>
      </c>
      <c r="B904" s="102" t="s">
        <v>20736</v>
      </c>
      <c r="C904" s="305" t="s">
        <v>22299</v>
      </c>
      <c r="D904" s="305"/>
      <c r="E904" s="305"/>
      <c r="F904" s="305"/>
      <c r="G904" s="305"/>
      <c r="H904" s="305"/>
      <c r="I904" s="305"/>
      <c r="J904" s="305"/>
      <c r="K904" s="305"/>
      <c r="L904" s="102" t="s">
        <v>3</v>
      </c>
      <c r="M904" s="103">
        <v>39.74</v>
      </c>
    </row>
    <row r="905" spans="1:13" x14ac:dyDescent="0.25">
      <c r="A905" s="117" t="s">
        <v>22300</v>
      </c>
      <c r="B905" s="102" t="s">
        <v>20736</v>
      </c>
      <c r="C905" s="305" t="s">
        <v>22301</v>
      </c>
      <c r="D905" s="305"/>
      <c r="E905" s="305"/>
      <c r="F905" s="305"/>
      <c r="G905" s="305"/>
      <c r="H905" s="305"/>
      <c r="I905" s="305"/>
      <c r="J905" s="305"/>
      <c r="K905" s="305"/>
      <c r="L905" s="102" t="s">
        <v>3</v>
      </c>
      <c r="M905" s="103">
        <v>43.62</v>
      </c>
    </row>
    <row r="906" spans="1:13" x14ac:dyDescent="0.25">
      <c r="A906" s="117" t="s">
        <v>22302</v>
      </c>
      <c r="B906" s="102" t="s">
        <v>20736</v>
      </c>
      <c r="C906" s="305" t="s">
        <v>22303</v>
      </c>
      <c r="D906" s="305"/>
      <c r="E906" s="305"/>
      <c r="F906" s="305"/>
      <c r="G906" s="305"/>
      <c r="H906" s="305"/>
      <c r="I906" s="305"/>
      <c r="J906" s="305"/>
      <c r="K906" s="305"/>
      <c r="L906" s="102" t="s">
        <v>3</v>
      </c>
      <c r="M906" s="103">
        <v>40</v>
      </c>
    </row>
    <row r="907" spans="1:13" x14ac:dyDescent="0.25">
      <c r="A907" s="117" t="s">
        <v>22304</v>
      </c>
      <c r="B907" s="102" t="s">
        <v>20736</v>
      </c>
      <c r="C907" s="305" t="s">
        <v>22305</v>
      </c>
      <c r="D907" s="305"/>
      <c r="E907" s="305"/>
      <c r="F907" s="305"/>
      <c r="G907" s="305"/>
      <c r="H907" s="305"/>
      <c r="I907" s="305"/>
      <c r="J907" s="305"/>
      <c r="K907" s="305"/>
      <c r="L907" s="102" t="s">
        <v>3</v>
      </c>
      <c r="M907" s="103">
        <v>22.81</v>
      </c>
    </row>
    <row r="908" spans="1:13" x14ac:dyDescent="0.25">
      <c r="A908" s="117" t="s">
        <v>22306</v>
      </c>
      <c r="B908" s="102" t="s">
        <v>20736</v>
      </c>
      <c r="C908" s="305" t="s">
        <v>22307</v>
      </c>
      <c r="D908" s="305"/>
      <c r="E908" s="305"/>
      <c r="F908" s="305"/>
      <c r="G908" s="305"/>
      <c r="H908" s="305"/>
      <c r="I908" s="305"/>
      <c r="J908" s="305"/>
      <c r="K908" s="305"/>
      <c r="L908" s="102" t="s">
        <v>3</v>
      </c>
      <c r="M908" s="103">
        <v>27</v>
      </c>
    </row>
    <row r="909" spans="1:13" x14ac:dyDescent="0.25">
      <c r="A909" s="117" t="s">
        <v>22308</v>
      </c>
      <c r="B909" s="102" t="s">
        <v>20736</v>
      </c>
      <c r="C909" s="305" t="s">
        <v>22309</v>
      </c>
      <c r="D909" s="305"/>
      <c r="E909" s="305"/>
      <c r="F909" s="305"/>
      <c r="G909" s="305"/>
      <c r="H909" s="305"/>
      <c r="I909" s="305"/>
      <c r="J909" s="305"/>
      <c r="K909" s="305"/>
      <c r="L909" s="102" t="s">
        <v>3</v>
      </c>
      <c r="M909" s="103">
        <v>32.799999999999997</v>
      </c>
    </row>
    <row r="910" spans="1:13" x14ac:dyDescent="0.25">
      <c r="A910" s="117" t="s">
        <v>22310</v>
      </c>
      <c r="B910" s="102" t="s">
        <v>20736</v>
      </c>
      <c r="C910" s="305" t="s">
        <v>22311</v>
      </c>
      <c r="D910" s="305"/>
      <c r="E910" s="305"/>
      <c r="F910" s="305"/>
      <c r="G910" s="305"/>
      <c r="H910" s="305"/>
      <c r="I910" s="305"/>
      <c r="J910" s="305"/>
      <c r="K910" s="305"/>
      <c r="L910" s="102" t="s">
        <v>3</v>
      </c>
      <c r="M910" s="103">
        <v>31.08</v>
      </c>
    </row>
    <row r="911" spans="1:13" x14ac:dyDescent="0.25">
      <c r="A911" s="117" t="s">
        <v>22312</v>
      </c>
      <c r="B911" s="102" t="s">
        <v>20736</v>
      </c>
      <c r="C911" s="305" t="s">
        <v>22313</v>
      </c>
      <c r="D911" s="305"/>
      <c r="E911" s="305"/>
      <c r="F911" s="305"/>
      <c r="G911" s="305"/>
      <c r="H911" s="305"/>
      <c r="I911" s="305"/>
      <c r="J911" s="305"/>
      <c r="K911" s="305"/>
      <c r="L911" s="102" t="s">
        <v>3</v>
      </c>
      <c r="M911" s="103">
        <v>23.88</v>
      </c>
    </row>
    <row r="912" spans="1:13" x14ac:dyDescent="0.25">
      <c r="A912" s="117" t="s">
        <v>22314</v>
      </c>
      <c r="B912" s="102" t="s">
        <v>20736</v>
      </c>
      <c r="C912" s="305" t="s">
        <v>22315</v>
      </c>
      <c r="D912" s="305"/>
      <c r="E912" s="305"/>
      <c r="F912" s="305"/>
      <c r="G912" s="305"/>
      <c r="H912" s="305"/>
      <c r="I912" s="305"/>
      <c r="J912" s="305"/>
      <c r="K912" s="305"/>
      <c r="L912" s="102" t="s">
        <v>3</v>
      </c>
      <c r="M912" s="103">
        <v>58.88</v>
      </c>
    </row>
    <row r="913" spans="1:13" x14ac:dyDescent="0.25">
      <c r="A913" s="117" t="s">
        <v>22316</v>
      </c>
      <c r="B913" s="102" t="s">
        <v>20736</v>
      </c>
      <c r="C913" s="305" t="s">
        <v>22317</v>
      </c>
      <c r="D913" s="305"/>
      <c r="E913" s="305"/>
      <c r="F913" s="305"/>
      <c r="G913" s="305"/>
      <c r="H913" s="305"/>
      <c r="I913" s="305"/>
      <c r="J913" s="305"/>
      <c r="K913" s="305"/>
      <c r="L913" s="102" t="s">
        <v>3</v>
      </c>
      <c r="M913" s="103">
        <v>560.1</v>
      </c>
    </row>
    <row r="914" spans="1:13" x14ac:dyDescent="0.25">
      <c r="A914" s="117" t="s">
        <v>22318</v>
      </c>
      <c r="B914" s="102" t="s">
        <v>20736</v>
      </c>
      <c r="C914" s="305" t="s">
        <v>22319</v>
      </c>
      <c r="D914" s="305"/>
      <c r="E914" s="305"/>
      <c r="F914" s="305"/>
      <c r="G914" s="305"/>
      <c r="H914" s="305"/>
      <c r="I914" s="305"/>
      <c r="J914" s="305"/>
      <c r="K914" s="305"/>
      <c r="L914" s="102" t="s">
        <v>3</v>
      </c>
      <c r="M914" s="103">
        <v>572.6</v>
      </c>
    </row>
    <row r="915" spans="1:13" x14ac:dyDescent="0.25">
      <c r="A915" s="117" t="s">
        <v>22320</v>
      </c>
      <c r="B915" s="102" t="s">
        <v>20736</v>
      </c>
      <c r="C915" s="305" t="s">
        <v>22321</v>
      </c>
      <c r="D915" s="305"/>
      <c r="E915" s="305"/>
      <c r="F915" s="305"/>
      <c r="G915" s="305"/>
      <c r="H915" s="305"/>
      <c r="I915" s="305"/>
      <c r="J915" s="305"/>
      <c r="K915" s="305"/>
      <c r="L915" s="102" t="s">
        <v>3</v>
      </c>
      <c r="M915" s="103">
        <v>43.23</v>
      </c>
    </row>
    <row r="916" spans="1:13" x14ac:dyDescent="0.25">
      <c r="A916" s="117" t="s">
        <v>22322</v>
      </c>
      <c r="B916" s="102" t="s">
        <v>20736</v>
      </c>
      <c r="C916" s="305" t="s">
        <v>22323</v>
      </c>
      <c r="D916" s="305"/>
      <c r="E916" s="305"/>
      <c r="F916" s="305"/>
      <c r="G916" s="305"/>
      <c r="H916" s="305"/>
      <c r="I916" s="305"/>
      <c r="J916" s="305"/>
      <c r="K916" s="305"/>
      <c r="L916" s="102" t="s">
        <v>3</v>
      </c>
      <c r="M916" s="103">
        <v>6.92</v>
      </c>
    </row>
    <row r="917" spans="1:13" x14ac:dyDescent="0.25">
      <c r="A917" s="117" t="s">
        <v>22324</v>
      </c>
      <c r="B917" s="102" t="s">
        <v>20736</v>
      </c>
      <c r="C917" s="305" t="s">
        <v>22325</v>
      </c>
      <c r="D917" s="305"/>
      <c r="E917" s="305"/>
      <c r="F917" s="305"/>
      <c r="G917" s="305"/>
      <c r="H917" s="305"/>
      <c r="I917" s="305"/>
      <c r="J917" s="305"/>
      <c r="K917" s="305"/>
      <c r="L917" s="102" t="s">
        <v>3</v>
      </c>
      <c r="M917" s="103">
        <v>8.5500000000000007</v>
      </c>
    </row>
    <row r="918" spans="1:13" x14ac:dyDescent="0.25">
      <c r="A918" s="116" t="s">
        <v>22326</v>
      </c>
      <c r="B918" s="100" t="s">
        <v>20736</v>
      </c>
      <c r="C918" s="306" t="s">
        <v>22327</v>
      </c>
      <c r="D918" s="306"/>
      <c r="E918" s="306"/>
      <c r="F918" s="306"/>
      <c r="G918" s="306"/>
      <c r="H918" s="306"/>
      <c r="I918" s="306"/>
      <c r="J918" s="306"/>
      <c r="K918" s="306"/>
      <c r="L918" s="101" t="s">
        <v>210</v>
      </c>
      <c r="M918" s="101" t="s">
        <v>210</v>
      </c>
    </row>
    <row r="919" spans="1:13" x14ac:dyDescent="0.25">
      <c r="A919" s="117" t="s">
        <v>22328</v>
      </c>
      <c r="B919" s="102" t="s">
        <v>20736</v>
      </c>
      <c r="C919" s="305" t="s">
        <v>22329</v>
      </c>
      <c r="D919" s="305"/>
      <c r="E919" s="305"/>
      <c r="F919" s="305"/>
      <c r="G919" s="305"/>
      <c r="H919" s="305"/>
      <c r="I919" s="305"/>
      <c r="J919" s="305"/>
      <c r="K919" s="305"/>
      <c r="L919" s="102" t="s">
        <v>4</v>
      </c>
      <c r="M919" s="103">
        <v>33.85</v>
      </c>
    </row>
    <row r="920" spans="1:13" x14ac:dyDescent="0.25">
      <c r="A920" s="117" t="s">
        <v>22330</v>
      </c>
      <c r="B920" s="102" t="s">
        <v>20736</v>
      </c>
      <c r="C920" s="305" t="s">
        <v>22331</v>
      </c>
      <c r="D920" s="305"/>
      <c r="E920" s="305"/>
      <c r="F920" s="305"/>
      <c r="G920" s="305"/>
      <c r="H920" s="305"/>
      <c r="I920" s="305"/>
      <c r="J920" s="305"/>
      <c r="K920" s="305"/>
      <c r="L920" s="102" t="s">
        <v>4</v>
      </c>
      <c r="M920" s="103">
        <v>29.05</v>
      </c>
    </row>
    <row r="921" spans="1:13" x14ac:dyDescent="0.25">
      <c r="A921" s="117" t="s">
        <v>22332</v>
      </c>
      <c r="B921" s="102" t="s">
        <v>20736</v>
      </c>
      <c r="C921" s="305" t="s">
        <v>22333</v>
      </c>
      <c r="D921" s="305"/>
      <c r="E921" s="305"/>
      <c r="F921" s="305"/>
      <c r="G921" s="305"/>
      <c r="H921" s="305"/>
      <c r="I921" s="305"/>
      <c r="J921" s="305"/>
      <c r="K921" s="305"/>
      <c r="L921" s="102" t="s">
        <v>4</v>
      </c>
      <c r="M921" s="103">
        <v>30.02</v>
      </c>
    </row>
    <row r="922" spans="1:13" x14ac:dyDescent="0.25">
      <c r="A922" s="117" t="s">
        <v>22334</v>
      </c>
      <c r="B922" s="102" t="s">
        <v>20736</v>
      </c>
      <c r="C922" s="305" t="s">
        <v>22335</v>
      </c>
      <c r="D922" s="305"/>
      <c r="E922" s="305"/>
      <c r="F922" s="305"/>
      <c r="G922" s="305"/>
      <c r="H922" s="305"/>
      <c r="I922" s="305"/>
      <c r="J922" s="305"/>
      <c r="K922" s="305"/>
      <c r="L922" s="102" t="s">
        <v>3</v>
      </c>
      <c r="M922" s="103">
        <v>33.630000000000003</v>
      </c>
    </row>
    <row r="923" spans="1:13" x14ac:dyDescent="0.25">
      <c r="A923" s="117" t="s">
        <v>22336</v>
      </c>
      <c r="B923" s="102" t="s">
        <v>20736</v>
      </c>
      <c r="C923" s="305" t="s">
        <v>22337</v>
      </c>
      <c r="D923" s="305"/>
      <c r="E923" s="305"/>
      <c r="F923" s="305"/>
      <c r="G923" s="305"/>
      <c r="H923" s="305"/>
      <c r="I923" s="305"/>
      <c r="J923" s="305"/>
      <c r="K923" s="305"/>
      <c r="L923" s="102" t="s">
        <v>3</v>
      </c>
      <c r="M923" s="103">
        <v>29.44</v>
      </c>
    </row>
    <row r="924" spans="1:13" x14ac:dyDescent="0.25">
      <c r="A924" s="117" t="s">
        <v>22338</v>
      </c>
      <c r="B924" s="102" t="s">
        <v>20736</v>
      </c>
      <c r="C924" s="305" t="s">
        <v>22339</v>
      </c>
      <c r="D924" s="305"/>
      <c r="E924" s="305"/>
      <c r="F924" s="305"/>
      <c r="G924" s="305"/>
      <c r="H924" s="305"/>
      <c r="I924" s="305"/>
      <c r="J924" s="305"/>
      <c r="K924" s="305"/>
      <c r="L924" s="102" t="s">
        <v>3</v>
      </c>
      <c r="M924" s="103">
        <v>58.13</v>
      </c>
    </row>
    <row r="925" spans="1:13" x14ac:dyDescent="0.25">
      <c r="A925" s="117" t="s">
        <v>22340</v>
      </c>
      <c r="B925" s="102" t="s">
        <v>20736</v>
      </c>
      <c r="C925" s="305" t="s">
        <v>22341</v>
      </c>
      <c r="D925" s="305"/>
      <c r="E925" s="305"/>
      <c r="F925" s="305"/>
      <c r="G925" s="305"/>
      <c r="H925" s="305"/>
      <c r="I925" s="305"/>
      <c r="J925" s="305"/>
      <c r="K925" s="305"/>
      <c r="L925" s="102" t="s">
        <v>3</v>
      </c>
      <c r="M925" s="103">
        <v>34.56</v>
      </c>
    </row>
    <row r="926" spans="1:13" x14ac:dyDescent="0.25">
      <c r="A926" s="117" t="s">
        <v>22342</v>
      </c>
      <c r="B926" s="102" t="s">
        <v>20736</v>
      </c>
      <c r="C926" s="305" t="s">
        <v>22343</v>
      </c>
      <c r="D926" s="305"/>
      <c r="E926" s="305"/>
      <c r="F926" s="305"/>
      <c r="G926" s="305"/>
      <c r="H926" s="305"/>
      <c r="I926" s="305"/>
      <c r="J926" s="305"/>
      <c r="K926" s="305"/>
      <c r="L926" s="102" t="s">
        <v>3</v>
      </c>
      <c r="M926" s="103">
        <v>95.78</v>
      </c>
    </row>
    <row r="927" spans="1:13" x14ac:dyDescent="0.25">
      <c r="A927" s="117" t="s">
        <v>22344</v>
      </c>
      <c r="B927" s="102" t="s">
        <v>20736</v>
      </c>
      <c r="C927" s="305" t="s">
        <v>22345</v>
      </c>
      <c r="D927" s="305"/>
      <c r="E927" s="305"/>
      <c r="F927" s="305"/>
      <c r="G927" s="305"/>
      <c r="H927" s="305"/>
      <c r="I927" s="305"/>
      <c r="J927" s="305"/>
      <c r="K927" s="305"/>
      <c r="L927" s="102" t="s">
        <v>3</v>
      </c>
      <c r="M927" s="103">
        <v>280</v>
      </c>
    </row>
    <row r="928" spans="1:13" x14ac:dyDescent="0.25">
      <c r="A928" s="117" t="s">
        <v>22346</v>
      </c>
      <c r="B928" s="102" t="s">
        <v>20736</v>
      </c>
      <c r="C928" s="305" t="s">
        <v>22347</v>
      </c>
      <c r="D928" s="305"/>
      <c r="E928" s="305"/>
      <c r="F928" s="305"/>
      <c r="G928" s="305"/>
      <c r="H928" s="305"/>
      <c r="I928" s="305"/>
      <c r="J928" s="305"/>
      <c r="K928" s="305"/>
      <c r="L928" s="102" t="s">
        <v>3</v>
      </c>
      <c r="M928" s="103">
        <v>20.52</v>
      </c>
    </row>
    <row r="929" spans="1:13" x14ac:dyDescent="0.25">
      <c r="A929" s="116" t="s">
        <v>22348</v>
      </c>
      <c r="B929" s="100" t="s">
        <v>20736</v>
      </c>
      <c r="C929" s="306" t="s">
        <v>22349</v>
      </c>
      <c r="D929" s="306"/>
      <c r="E929" s="306"/>
      <c r="F929" s="306"/>
      <c r="G929" s="306"/>
      <c r="H929" s="306"/>
      <c r="I929" s="306"/>
      <c r="J929" s="306"/>
      <c r="K929" s="306"/>
      <c r="L929" s="101" t="s">
        <v>210</v>
      </c>
      <c r="M929" s="101" t="s">
        <v>210</v>
      </c>
    </row>
    <row r="930" spans="1:13" x14ac:dyDescent="0.25">
      <c r="A930" s="117" t="s">
        <v>22350</v>
      </c>
      <c r="B930" s="102" t="s">
        <v>20736</v>
      </c>
      <c r="C930" s="305" t="s">
        <v>22351</v>
      </c>
      <c r="D930" s="305"/>
      <c r="E930" s="305"/>
      <c r="F930" s="305"/>
      <c r="G930" s="305"/>
      <c r="H930" s="305"/>
      <c r="I930" s="305"/>
      <c r="J930" s="305"/>
      <c r="K930" s="305"/>
      <c r="L930" s="102" t="s">
        <v>3</v>
      </c>
      <c r="M930" s="103">
        <v>76.09</v>
      </c>
    </row>
    <row r="931" spans="1:13" x14ac:dyDescent="0.25">
      <c r="A931" s="117" t="s">
        <v>22352</v>
      </c>
      <c r="B931" s="102" t="s">
        <v>20736</v>
      </c>
      <c r="C931" s="305" t="s">
        <v>22353</v>
      </c>
      <c r="D931" s="305"/>
      <c r="E931" s="305"/>
      <c r="F931" s="305"/>
      <c r="G931" s="305"/>
      <c r="H931" s="305"/>
      <c r="I931" s="305"/>
      <c r="J931" s="305"/>
      <c r="K931" s="305"/>
      <c r="L931" s="102" t="s">
        <v>3</v>
      </c>
      <c r="M931" s="103">
        <v>98.15</v>
      </c>
    </row>
    <row r="932" spans="1:13" x14ac:dyDescent="0.25">
      <c r="A932" s="117" t="s">
        <v>22354</v>
      </c>
      <c r="B932" s="102" t="s">
        <v>20736</v>
      </c>
      <c r="C932" s="305" t="s">
        <v>22355</v>
      </c>
      <c r="D932" s="305"/>
      <c r="E932" s="305"/>
      <c r="F932" s="305"/>
      <c r="G932" s="305"/>
      <c r="H932" s="305"/>
      <c r="I932" s="305"/>
      <c r="J932" s="305"/>
      <c r="K932" s="305"/>
      <c r="L932" s="102" t="s">
        <v>3</v>
      </c>
      <c r="M932" s="103">
        <v>105.2</v>
      </c>
    </row>
    <row r="933" spans="1:13" x14ac:dyDescent="0.25">
      <c r="A933" s="117" t="s">
        <v>22356</v>
      </c>
      <c r="B933" s="102" t="s">
        <v>20736</v>
      </c>
      <c r="C933" s="305" t="s">
        <v>22357</v>
      </c>
      <c r="D933" s="305"/>
      <c r="E933" s="305"/>
      <c r="F933" s="305"/>
      <c r="G933" s="305"/>
      <c r="H933" s="305"/>
      <c r="I933" s="305"/>
      <c r="J933" s="305"/>
      <c r="K933" s="305"/>
      <c r="L933" s="102" t="s">
        <v>3</v>
      </c>
      <c r="M933" s="103">
        <v>100.26</v>
      </c>
    </row>
    <row r="934" spans="1:13" x14ac:dyDescent="0.25">
      <c r="A934" s="117" t="s">
        <v>22358</v>
      </c>
      <c r="B934" s="102" t="s">
        <v>20736</v>
      </c>
      <c r="C934" s="305" t="s">
        <v>22359</v>
      </c>
      <c r="D934" s="305"/>
      <c r="E934" s="305"/>
      <c r="F934" s="305"/>
      <c r="G934" s="305"/>
      <c r="H934" s="305"/>
      <c r="I934" s="305"/>
      <c r="J934" s="305"/>
      <c r="K934" s="305"/>
      <c r="L934" s="102" t="s">
        <v>3</v>
      </c>
      <c r="M934" s="103">
        <v>120.26</v>
      </c>
    </row>
    <row r="935" spans="1:13" x14ac:dyDescent="0.25">
      <c r="A935" s="117" t="s">
        <v>22360</v>
      </c>
      <c r="B935" s="102" t="s">
        <v>20736</v>
      </c>
      <c r="C935" s="305" t="s">
        <v>22361</v>
      </c>
      <c r="D935" s="305"/>
      <c r="E935" s="305"/>
      <c r="F935" s="305"/>
      <c r="G935" s="305"/>
      <c r="H935" s="305"/>
      <c r="I935" s="305"/>
      <c r="J935" s="305"/>
      <c r="K935" s="305"/>
      <c r="L935" s="102" t="s">
        <v>3</v>
      </c>
      <c r="M935" s="103">
        <v>142.83000000000001</v>
      </c>
    </row>
    <row r="936" spans="1:13" x14ac:dyDescent="0.25">
      <c r="A936" s="117" t="s">
        <v>22362</v>
      </c>
      <c r="B936" s="102" t="s">
        <v>20736</v>
      </c>
      <c r="C936" s="305" t="s">
        <v>22363</v>
      </c>
      <c r="D936" s="305"/>
      <c r="E936" s="305"/>
      <c r="F936" s="305"/>
      <c r="G936" s="305"/>
      <c r="H936" s="305"/>
      <c r="I936" s="305"/>
      <c r="J936" s="305"/>
      <c r="K936" s="305"/>
      <c r="L936" s="102" t="s">
        <v>3</v>
      </c>
      <c r="M936" s="103">
        <v>160.46</v>
      </c>
    </row>
    <row r="937" spans="1:13" x14ac:dyDescent="0.25">
      <c r="A937" s="117" t="s">
        <v>22364</v>
      </c>
      <c r="B937" s="102" t="s">
        <v>20736</v>
      </c>
      <c r="C937" s="305" t="s">
        <v>22365</v>
      </c>
      <c r="D937" s="305"/>
      <c r="E937" s="305"/>
      <c r="F937" s="305"/>
      <c r="G937" s="305"/>
      <c r="H937" s="305"/>
      <c r="I937" s="305"/>
      <c r="J937" s="305"/>
      <c r="K937" s="305"/>
      <c r="L937" s="102" t="s">
        <v>3</v>
      </c>
      <c r="M937" s="103">
        <v>127.59</v>
      </c>
    </row>
    <row r="938" spans="1:13" x14ac:dyDescent="0.25">
      <c r="A938" s="117" t="s">
        <v>22366</v>
      </c>
      <c r="B938" s="102" t="s">
        <v>20736</v>
      </c>
      <c r="C938" s="305" t="s">
        <v>22367</v>
      </c>
      <c r="D938" s="305"/>
      <c r="E938" s="305"/>
      <c r="F938" s="305"/>
      <c r="G938" s="305"/>
      <c r="H938" s="305"/>
      <c r="I938" s="305"/>
      <c r="J938" s="305"/>
      <c r="K938" s="305"/>
      <c r="L938" s="102" t="s">
        <v>3</v>
      </c>
      <c r="M938" s="103">
        <v>150.91</v>
      </c>
    </row>
    <row r="939" spans="1:13" x14ac:dyDescent="0.25">
      <c r="A939" s="117" t="s">
        <v>22368</v>
      </c>
      <c r="B939" s="102" t="s">
        <v>20736</v>
      </c>
      <c r="C939" s="305" t="s">
        <v>22369</v>
      </c>
      <c r="D939" s="305"/>
      <c r="E939" s="305"/>
      <c r="F939" s="305"/>
      <c r="G939" s="305"/>
      <c r="H939" s="305"/>
      <c r="I939" s="305"/>
      <c r="J939" s="305"/>
      <c r="K939" s="305"/>
      <c r="L939" s="102" t="s">
        <v>3</v>
      </c>
      <c r="M939" s="103">
        <v>181.4</v>
      </c>
    </row>
    <row r="940" spans="1:13" x14ac:dyDescent="0.25">
      <c r="A940" s="117" t="s">
        <v>22370</v>
      </c>
      <c r="B940" s="102" t="s">
        <v>20736</v>
      </c>
      <c r="C940" s="305" t="s">
        <v>22371</v>
      </c>
      <c r="D940" s="305"/>
      <c r="E940" s="305"/>
      <c r="F940" s="305"/>
      <c r="G940" s="305"/>
      <c r="H940" s="305"/>
      <c r="I940" s="305"/>
      <c r="J940" s="305"/>
      <c r="K940" s="305"/>
      <c r="L940" s="102" t="s">
        <v>3</v>
      </c>
      <c r="M940" s="103">
        <v>207.02</v>
      </c>
    </row>
    <row r="941" spans="1:13" x14ac:dyDescent="0.25">
      <c r="A941" s="117" t="s">
        <v>22372</v>
      </c>
      <c r="B941" s="102" t="s">
        <v>20736</v>
      </c>
      <c r="C941" s="305" t="s">
        <v>22373</v>
      </c>
      <c r="D941" s="305"/>
      <c r="E941" s="305"/>
      <c r="F941" s="305"/>
      <c r="G941" s="305"/>
      <c r="H941" s="305"/>
      <c r="I941" s="305"/>
      <c r="J941" s="305"/>
      <c r="K941" s="305"/>
      <c r="L941" s="102" t="s">
        <v>3</v>
      </c>
      <c r="M941" s="103">
        <v>232.71</v>
      </c>
    </row>
    <row r="942" spans="1:13" x14ac:dyDescent="0.25">
      <c r="A942" s="117" t="s">
        <v>22374</v>
      </c>
      <c r="B942" s="102" t="s">
        <v>20736</v>
      </c>
      <c r="C942" s="305" t="s">
        <v>22375</v>
      </c>
      <c r="D942" s="305"/>
      <c r="E942" s="305"/>
      <c r="F942" s="305"/>
      <c r="G942" s="305"/>
      <c r="H942" s="305"/>
      <c r="I942" s="305"/>
      <c r="J942" s="305"/>
      <c r="K942" s="305"/>
      <c r="L942" s="102" t="s">
        <v>3</v>
      </c>
      <c r="M942" s="103">
        <v>258.33</v>
      </c>
    </row>
    <row r="943" spans="1:13" x14ac:dyDescent="0.25">
      <c r="A943" s="117" t="s">
        <v>22376</v>
      </c>
      <c r="B943" s="102" t="s">
        <v>20736</v>
      </c>
      <c r="C943" s="305" t="s">
        <v>22377</v>
      </c>
      <c r="D943" s="305"/>
      <c r="E943" s="305"/>
      <c r="F943" s="305"/>
      <c r="G943" s="305"/>
      <c r="H943" s="305"/>
      <c r="I943" s="305"/>
      <c r="J943" s="305"/>
      <c r="K943" s="305"/>
      <c r="L943" s="102" t="s">
        <v>3</v>
      </c>
      <c r="M943" s="103">
        <v>283.95</v>
      </c>
    </row>
    <row r="944" spans="1:13" x14ac:dyDescent="0.25">
      <c r="A944" s="117" t="s">
        <v>22378</v>
      </c>
      <c r="B944" s="102" t="s">
        <v>20736</v>
      </c>
      <c r="C944" s="305" t="s">
        <v>22379</v>
      </c>
      <c r="D944" s="305"/>
      <c r="E944" s="305"/>
      <c r="F944" s="305"/>
      <c r="G944" s="305"/>
      <c r="H944" s="305"/>
      <c r="I944" s="305"/>
      <c r="J944" s="305"/>
      <c r="K944" s="305"/>
      <c r="L944" s="102" t="s">
        <v>3</v>
      </c>
      <c r="M944" s="103">
        <v>309.85000000000002</v>
      </c>
    </row>
    <row r="945" spans="1:13" x14ac:dyDescent="0.25">
      <c r="A945" s="117" t="s">
        <v>22380</v>
      </c>
      <c r="B945" s="102" t="s">
        <v>20736</v>
      </c>
      <c r="C945" s="305" t="s">
        <v>22381</v>
      </c>
      <c r="D945" s="305"/>
      <c r="E945" s="305"/>
      <c r="F945" s="305"/>
      <c r="G945" s="305"/>
      <c r="H945" s="305"/>
      <c r="I945" s="305"/>
      <c r="J945" s="305"/>
      <c r="K945" s="305"/>
      <c r="L945" s="102" t="s">
        <v>3</v>
      </c>
      <c r="M945" s="103">
        <v>157.13999999999999</v>
      </c>
    </row>
    <row r="946" spans="1:13" x14ac:dyDescent="0.25">
      <c r="A946" s="117" t="s">
        <v>22382</v>
      </c>
      <c r="B946" s="102" t="s">
        <v>20736</v>
      </c>
      <c r="C946" s="305" t="s">
        <v>22383</v>
      </c>
      <c r="D946" s="305"/>
      <c r="E946" s="305"/>
      <c r="F946" s="305"/>
      <c r="G946" s="305"/>
      <c r="H946" s="305"/>
      <c r="I946" s="305"/>
      <c r="J946" s="305"/>
      <c r="K946" s="305"/>
      <c r="L946" s="102" t="s">
        <v>3</v>
      </c>
      <c r="M946" s="103">
        <v>187.82</v>
      </c>
    </row>
    <row r="947" spans="1:13" x14ac:dyDescent="0.25">
      <c r="A947" s="117" t="s">
        <v>22384</v>
      </c>
      <c r="B947" s="102" t="s">
        <v>20736</v>
      </c>
      <c r="C947" s="305" t="s">
        <v>22385</v>
      </c>
      <c r="D947" s="305"/>
      <c r="E947" s="305"/>
      <c r="F947" s="305"/>
      <c r="G947" s="305"/>
      <c r="H947" s="305"/>
      <c r="I947" s="305"/>
      <c r="J947" s="305"/>
      <c r="K947" s="305"/>
      <c r="L947" s="102" t="s">
        <v>3</v>
      </c>
      <c r="M947" s="103">
        <v>218.23</v>
      </c>
    </row>
    <row r="948" spans="1:13" x14ac:dyDescent="0.25">
      <c r="A948" s="117" t="s">
        <v>22386</v>
      </c>
      <c r="B948" s="102" t="s">
        <v>20736</v>
      </c>
      <c r="C948" s="305" t="s">
        <v>22387</v>
      </c>
      <c r="D948" s="305"/>
      <c r="E948" s="305"/>
      <c r="F948" s="305"/>
      <c r="G948" s="305"/>
      <c r="H948" s="305"/>
      <c r="I948" s="305"/>
      <c r="J948" s="305"/>
      <c r="K948" s="305"/>
      <c r="L948" s="102" t="s">
        <v>3</v>
      </c>
      <c r="M948" s="103">
        <v>248.62</v>
      </c>
    </row>
    <row r="949" spans="1:13" x14ac:dyDescent="0.25">
      <c r="A949" s="117" t="s">
        <v>22388</v>
      </c>
      <c r="B949" s="102" t="s">
        <v>20736</v>
      </c>
      <c r="C949" s="305" t="s">
        <v>22389</v>
      </c>
      <c r="D949" s="305"/>
      <c r="E949" s="305"/>
      <c r="F949" s="305"/>
      <c r="G949" s="305"/>
      <c r="H949" s="305"/>
      <c r="I949" s="305"/>
      <c r="J949" s="305"/>
      <c r="K949" s="305"/>
      <c r="L949" s="102" t="s">
        <v>3</v>
      </c>
      <c r="M949" s="103">
        <v>279.02</v>
      </c>
    </row>
    <row r="950" spans="1:13" x14ac:dyDescent="0.25">
      <c r="A950" s="117" t="s">
        <v>22390</v>
      </c>
      <c r="B950" s="102" t="s">
        <v>20736</v>
      </c>
      <c r="C950" s="305" t="s">
        <v>22391</v>
      </c>
      <c r="D950" s="305"/>
      <c r="E950" s="305"/>
      <c r="F950" s="305"/>
      <c r="G950" s="305"/>
      <c r="H950" s="305"/>
      <c r="I950" s="305"/>
      <c r="J950" s="305"/>
      <c r="K950" s="305"/>
      <c r="L950" s="102" t="s">
        <v>3</v>
      </c>
      <c r="M950" s="103">
        <v>309.39</v>
      </c>
    </row>
    <row r="951" spans="1:13" x14ac:dyDescent="0.25">
      <c r="A951" s="117" t="s">
        <v>22392</v>
      </c>
      <c r="B951" s="102" t="s">
        <v>20736</v>
      </c>
      <c r="C951" s="305" t="s">
        <v>22393</v>
      </c>
      <c r="D951" s="305"/>
      <c r="E951" s="305"/>
      <c r="F951" s="305"/>
      <c r="G951" s="305"/>
      <c r="H951" s="305"/>
      <c r="I951" s="305"/>
      <c r="J951" s="305"/>
      <c r="K951" s="305"/>
      <c r="L951" s="102" t="s">
        <v>3</v>
      </c>
      <c r="M951" s="103">
        <v>339.78</v>
      </c>
    </row>
    <row r="952" spans="1:13" x14ac:dyDescent="0.25">
      <c r="A952" s="117" t="s">
        <v>22394</v>
      </c>
      <c r="B952" s="102" t="s">
        <v>20736</v>
      </c>
      <c r="C952" s="305" t="s">
        <v>22395</v>
      </c>
      <c r="D952" s="305"/>
      <c r="E952" s="305"/>
      <c r="F952" s="305"/>
      <c r="G952" s="305"/>
      <c r="H952" s="305"/>
      <c r="I952" s="305"/>
      <c r="J952" s="305"/>
      <c r="K952" s="305"/>
      <c r="L952" s="102" t="s">
        <v>3</v>
      </c>
      <c r="M952" s="103">
        <v>371.61</v>
      </c>
    </row>
    <row r="953" spans="1:13" x14ac:dyDescent="0.25">
      <c r="A953" s="117" t="s">
        <v>22396</v>
      </c>
      <c r="B953" s="102" t="s">
        <v>20736</v>
      </c>
      <c r="C953" s="305" t="s">
        <v>22397</v>
      </c>
      <c r="D953" s="305"/>
      <c r="E953" s="305"/>
      <c r="F953" s="305"/>
      <c r="G953" s="305"/>
      <c r="H953" s="305"/>
      <c r="I953" s="305"/>
      <c r="J953" s="305"/>
      <c r="K953" s="305"/>
      <c r="L953" s="102" t="s">
        <v>3</v>
      </c>
      <c r="M953" s="103">
        <v>400.87</v>
      </c>
    </row>
    <row r="954" spans="1:13" x14ac:dyDescent="0.25">
      <c r="A954" s="117" t="s">
        <v>22398</v>
      </c>
      <c r="B954" s="102" t="s">
        <v>20736</v>
      </c>
      <c r="C954" s="305" t="s">
        <v>22399</v>
      </c>
      <c r="D954" s="305"/>
      <c r="E954" s="305"/>
      <c r="F954" s="305"/>
      <c r="G954" s="305"/>
      <c r="H954" s="305"/>
      <c r="I954" s="305"/>
      <c r="J954" s="305"/>
      <c r="K954" s="305"/>
      <c r="L954" s="102" t="s">
        <v>3</v>
      </c>
      <c r="M954" s="103">
        <v>188.9</v>
      </c>
    </row>
    <row r="955" spans="1:13" x14ac:dyDescent="0.25">
      <c r="A955" s="117" t="s">
        <v>22400</v>
      </c>
      <c r="B955" s="102" t="s">
        <v>20736</v>
      </c>
      <c r="C955" s="305" t="s">
        <v>22401</v>
      </c>
      <c r="D955" s="305"/>
      <c r="E955" s="305"/>
      <c r="F955" s="305"/>
      <c r="G955" s="305"/>
      <c r="H955" s="305"/>
      <c r="I955" s="305"/>
      <c r="J955" s="305"/>
      <c r="K955" s="305"/>
      <c r="L955" s="102" t="s">
        <v>3</v>
      </c>
      <c r="M955" s="103">
        <v>228.97</v>
      </c>
    </row>
    <row r="956" spans="1:13" x14ac:dyDescent="0.25">
      <c r="A956" s="117" t="s">
        <v>22402</v>
      </c>
      <c r="B956" s="102" t="s">
        <v>20736</v>
      </c>
      <c r="C956" s="305" t="s">
        <v>22403</v>
      </c>
      <c r="D956" s="305"/>
      <c r="E956" s="305"/>
      <c r="F956" s="305"/>
      <c r="G956" s="305"/>
      <c r="H956" s="305"/>
      <c r="I956" s="305"/>
      <c r="J956" s="305"/>
      <c r="K956" s="305"/>
      <c r="L956" s="102" t="s">
        <v>3</v>
      </c>
      <c r="M956" s="103">
        <v>265.52999999999997</v>
      </c>
    </row>
    <row r="957" spans="1:13" x14ac:dyDescent="0.25">
      <c r="A957" s="117" t="s">
        <v>22404</v>
      </c>
      <c r="B957" s="102" t="s">
        <v>20736</v>
      </c>
      <c r="C957" s="305" t="s">
        <v>22405</v>
      </c>
      <c r="D957" s="305"/>
      <c r="E957" s="305"/>
      <c r="F957" s="305"/>
      <c r="G957" s="305"/>
      <c r="H957" s="305"/>
      <c r="I957" s="305"/>
      <c r="J957" s="305"/>
      <c r="K957" s="305"/>
      <c r="L957" s="102" t="s">
        <v>3</v>
      </c>
      <c r="M957" s="103">
        <v>302.04000000000002</v>
      </c>
    </row>
    <row r="958" spans="1:13" x14ac:dyDescent="0.25">
      <c r="A958" s="117" t="s">
        <v>22406</v>
      </c>
      <c r="B958" s="102" t="s">
        <v>20736</v>
      </c>
      <c r="C958" s="305" t="s">
        <v>22407</v>
      </c>
      <c r="D958" s="305"/>
      <c r="E958" s="305"/>
      <c r="F958" s="305"/>
      <c r="G958" s="305"/>
      <c r="H958" s="305"/>
      <c r="I958" s="305"/>
      <c r="J958" s="305"/>
      <c r="K958" s="305"/>
      <c r="L958" s="102" t="s">
        <v>3</v>
      </c>
      <c r="M958" s="103">
        <v>338.59</v>
      </c>
    </row>
    <row r="959" spans="1:13" x14ac:dyDescent="0.25">
      <c r="A959" s="117" t="s">
        <v>22408</v>
      </c>
      <c r="B959" s="102" t="s">
        <v>20736</v>
      </c>
      <c r="C959" s="305" t="s">
        <v>22409</v>
      </c>
      <c r="D959" s="305"/>
      <c r="E959" s="305"/>
      <c r="F959" s="305"/>
      <c r="G959" s="305"/>
      <c r="H959" s="305"/>
      <c r="I959" s="305"/>
      <c r="J959" s="305"/>
      <c r="K959" s="305"/>
      <c r="L959" s="102" t="s">
        <v>3</v>
      </c>
      <c r="M959" s="103">
        <v>375.08</v>
      </c>
    </row>
    <row r="960" spans="1:13" x14ac:dyDescent="0.25">
      <c r="A960" s="117" t="s">
        <v>22410</v>
      </c>
      <c r="B960" s="102" t="s">
        <v>20736</v>
      </c>
      <c r="C960" s="305" t="s">
        <v>22411</v>
      </c>
      <c r="D960" s="305"/>
      <c r="E960" s="305"/>
      <c r="F960" s="305"/>
      <c r="G960" s="305"/>
      <c r="H960" s="305"/>
      <c r="I960" s="305"/>
      <c r="J960" s="305"/>
      <c r="K960" s="305"/>
      <c r="L960" s="102" t="s">
        <v>3</v>
      </c>
      <c r="M960" s="103">
        <v>411.64</v>
      </c>
    </row>
    <row r="961" spans="1:13" x14ac:dyDescent="0.25">
      <c r="A961" s="117" t="s">
        <v>22412</v>
      </c>
      <c r="B961" s="102" t="s">
        <v>20736</v>
      </c>
      <c r="C961" s="305" t="s">
        <v>22413</v>
      </c>
      <c r="D961" s="305"/>
      <c r="E961" s="305"/>
      <c r="F961" s="305"/>
      <c r="G961" s="305"/>
      <c r="H961" s="305"/>
      <c r="I961" s="305"/>
      <c r="J961" s="305"/>
      <c r="K961" s="305"/>
      <c r="L961" s="102" t="s">
        <v>3</v>
      </c>
      <c r="M961" s="103">
        <v>448.13</v>
      </c>
    </row>
    <row r="962" spans="1:13" x14ac:dyDescent="0.25">
      <c r="A962" s="117" t="s">
        <v>22414</v>
      </c>
      <c r="B962" s="102" t="s">
        <v>20736</v>
      </c>
      <c r="C962" s="305" t="s">
        <v>22415</v>
      </c>
      <c r="D962" s="305"/>
      <c r="E962" s="305"/>
      <c r="F962" s="305"/>
      <c r="G962" s="305"/>
      <c r="H962" s="305"/>
      <c r="I962" s="305"/>
      <c r="J962" s="305"/>
      <c r="K962" s="305"/>
      <c r="L962" s="102" t="s">
        <v>3</v>
      </c>
      <c r="M962" s="103">
        <v>484.7</v>
      </c>
    </row>
    <row r="963" spans="1:13" x14ac:dyDescent="0.25">
      <c r="A963" s="117" t="s">
        <v>22416</v>
      </c>
      <c r="B963" s="102" t="s">
        <v>20736</v>
      </c>
      <c r="C963" s="305" t="s">
        <v>22417</v>
      </c>
      <c r="D963" s="305"/>
      <c r="E963" s="305"/>
      <c r="F963" s="305"/>
      <c r="G963" s="305"/>
      <c r="H963" s="305"/>
      <c r="I963" s="305"/>
      <c r="J963" s="305"/>
      <c r="K963" s="305"/>
      <c r="L963" s="102" t="s">
        <v>3</v>
      </c>
      <c r="M963" s="103">
        <v>521.21</v>
      </c>
    </row>
    <row r="964" spans="1:13" x14ac:dyDescent="0.25">
      <c r="A964" s="117" t="s">
        <v>22418</v>
      </c>
      <c r="B964" s="102" t="s">
        <v>20736</v>
      </c>
      <c r="C964" s="305" t="s">
        <v>22419</v>
      </c>
      <c r="D964" s="305"/>
      <c r="E964" s="305"/>
      <c r="F964" s="305"/>
      <c r="G964" s="305"/>
      <c r="H964" s="305"/>
      <c r="I964" s="305"/>
      <c r="J964" s="305"/>
      <c r="K964" s="305"/>
      <c r="L964" s="102" t="s">
        <v>3</v>
      </c>
      <c r="M964" s="103">
        <v>545.66999999999996</v>
      </c>
    </row>
    <row r="965" spans="1:13" x14ac:dyDescent="0.25">
      <c r="A965" s="117" t="s">
        <v>22420</v>
      </c>
      <c r="B965" s="102" t="s">
        <v>20736</v>
      </c>
      <c r="C965" s="305" t="s">
        <v>22421</v>
      </c>
      <c r="D965" s="305"/>
      <c r="E965" s="305"/>
      <c r="F965" s="305"/>
      <c r="G965" s="305"/>
      <c r="H965" s="305"/>
      <c r="I965" s="305"/>
      <c r="J965" s="305"/>
      <c r="K965" s="305"/>
      <c r="L965" s="102" t="s">
        <v>3</v>
      </c>
      <c r="M965" s="103">
        <v>431.98</v>
      </c>
    </row>
    <row r="966" spans="1:13" x14ac:dyDescent="0.25">
      <c r="A966" s="117" t="s">
        <v>22422</v>
      </c>
      <c r="B966" s="102" t="s">
        <v>20736</v>
      </c>
      <c r="C966" s="305" t="s">
        <v>22423</v>
      </c>
      <c r="D966" s="305"/>
      <c r="E966" s="305"/>
      <c r="F966" s="305"/>
      <c r="G966" s="305"/>
      <c r="H966" s="305"/>
      <c r="I966" s="305"/>
      <c r="J966" s="305"/>
      <c r="K966" s="305"/>
      <c r="L966" s="102" t="s">
        <v>3</v>
      </c>
      <c r="M966" s="103">
        <v>509.24</v>
      </c>
    </row>
    <row r="967" spans="1:13" x14ac:dyDescent="0.25">
      <c r="A967" s="117" t="s">
        <v>22424</v>
      </c>
      <c r="B967" s="102" t="s">
        <v>20736</v>
      </c>
      <c r="C967" s="305" t="s">
        <v>22425</v>
      </c>
      <c r="D967" s="305"/>
      <c r="E967" s="305"/>
      <c r="F967" s="305"/>
      <c r="G967" s="305"/>
      <c r="H967" s="305"/>
      <c r="I967" s="305"/>
      <c r="J967" s="305"/>
      <c r="K967" s="305"/>
      <c r="L967" s="102" t="s">
        <v>3</v>
      </c>
      <c r="M967" s="103">
        <v>566.63</v>
      </c>
    </row>
    <row r="968" spans="1:13" x14ac:dyDescent="0.25">
      <c r="A968" s="117" t="s">
        <v>22426</v>
      </c>
      <c r="B968" s="102" t="s">
        <v>20736</v>
      </c>
      <c r="C968" s="305" t="s">
        <v>22427</v>
      </c>
      <c r="D968" s="305"/>
      <c r="E968" s="305"/>
      <c r="F968" s="305"/>
      <c r="G968" s="305"/>
      <c r="H968" s="305"/>
      <c r="I968" s="305"/>
      <c r="J968" s="305"/>
      <c r="K968" s="305"/>
      <c r="L968" s="102" t="s">
        <v>3</v>
      </c>
      <c r="M968" s="103">
        <v>624.04</v>
      </c>
    </row>
    <row r="969" spans="1:13" x14ac:dyDescent="0.25">
      <c r="A969" s="117" t="s">
        <v>22428</v>
      </c>
      <c r="B969" s="102" t="s">
        <v>20736</v>
      </c>
      <c r="C969" s="305" t="s">
        <v>22429</v>
      </c>
      <c r="D969" s="305"/>
      <c r="E969" s="305"/>
      <c r="F969" s="305"/>
      <c r="G969" s="305"/>
      <c r="H969" s="305"/>
      <c r="I969" s="305"/>
      <c r="J969" s="305"/>
      <c r="K969" s="305"/>
      <c r="L969" s="102" t="s">
        <v>3</v>
      </c>
      <c r="M969" s="103">
        <v>681.43</v>
      </c>
    </row>
    <row r="970" spans="1:13" x14ac:dyDescent="0.25">
      <c r="A970" s="117" t="s">
        <v>22430</v>
      </c>
      <c r="B970" s="102" t="s">
        <v>20736</v>
      </c>
      <c r="C970" s="305" t="s">
        <v>22431</v>
      </c>
      <c r="D970" s="305"/>
      <c r="E970" s="305"/>
      <c r="F970" s="305"/>
      <c r="G970" s="305"/>
      <c r="H970" s="305"/>
      <c r="I970" s="305"/>
      <c r="J970" s="305"/>
      <c r="K970" s="305"/>
      <c r="L970" s="102" t="s">
        <v>3</v>
      </c>
      <c r="M970" s="103">
        <v>757.25</v>
      </c>
    </row>
    <row r="971" spans="1:13" x14ac:dyDescent="0.25">
      <c r="A971" s="117" t="s">
        <v>22432</v>
      </c>
      <c r="B971" s="102" t="s">
        <v>20736</v>
      </c>
      <c r="C971" s="305" t="s">
        <v>22433</v>
      </c>
      <c r="D971" s="305"/>
      <c r="E971" s="305"/>
      <c r="F971" s="305"/>
      <c r="G971" s="305"/>
      <c r="H971" s="305"/>
      <c r="I971" s="305"/>
      <c r="J971" s="305"/>
      <c r="K971" s="305"/>
      <c r="L971" s="102" t="s">
        <v>3</v>
      </c>
      <c r="M971" s="103">
        <v>796.48</v>
      </c>
    </row>
    <row r="972" spans="1:13" x14ac:dyDescent="0.25">
      <c r="A972" s="117" t="s">
        <v>22434</v>
      </c>
      <c r="B972" s="102" t="s">
        <v>20736</v>
      </c>
      <c r="C972" s="305" t="s">
        <v>22435</v>
      </c>
      <c r="D972" s="305"/>
      <c r="E972" s="305"/>
      <c r="F972" s="305"/>
      <c r="G972" s="305"/>
      <c r="H972" s="305"/>
      <c r="I972" s="305"/>
      <c r="J972" s="305"/>
      <c r="K972" s="305"/>
      <c r="L972" s="102" t="s">
        <v>3</v>
      </c>
      <c r="M972" s="103">
        <v>853.87</v>
      </c>
    </row>
    <row r="973" spans="1:13" x14ac:dyDescent="0.25">
      <c r="A973" s="117" t="s">
        <v>22436</v>
      </c>
      <c r="B973" s="102" t="s">
        <v>20736</v>
      </c>
      <c r="C973" s="305" t="s">
        <v>22437</v>
      </c>
      <c r="D973" s="305"/>
      <c r="E973" s="305"/>
      <c r="F973" s="305"/>
      <c r="G973" s="305"/>
      <c r="H973" s="305"/>
      <c r="I973" s="305"/>
      <c r="J973" s="305"/>
      <c r="K973" s="305"/>
      <c r="L973" s="102" t="s">
        <v>3</v>
      </c>
      <c r="M973" s="103">
        <v>911.26</v>
      </c>
    </row>
    <row r="974" spans="1:13" x14ac:dyDescent="0.25">
      <c r="A974" s="117" t="s">
        <v>22438</v>
      </c>
      <c r="B974" s="102" t="s">
        <v>20736</v>
      </c>
      <c r="C974" s="305" t="s">
        <v>22439</v>
      </c>
      <c r="D974" s="305"/>
      <c r="E974" s="305"/>
      <c r="F974" s="305"/>
      <c r="G974" s="305"/>
      <c r="H974" s="305"/>
      <c r="I974" s="305"/>
      <c r="J974" s="305"/>
      <c r="K974" s="305"/>
      <c r="L974" s="102" t="s">
        <v>3</v>
      </c>
      <c r="M974" s="103">
        <v>968.67</v>
      </c>
    </row>
    <row r="975" spans="1:13" x14ac:dyDescent="0.25">
      <c r="A975" s="117" t="s">
        <v>22440</v>
      </c>
      <c r="B975" s="102" t="s">
        <v>20736</v>
      </c>
      <c r="C975" s="305" t="s">
        <v>22441</v>
      </c>
      <c r="D975" s="305"/>
      <c r="E975" s="305"/>
      <c r="F975" s="305"/>
      <c r="G975" s="305"/>
      <c r="H975" s="305"/>
      <c r="I975" s="305"/>
      <c r="J975" s="305"/>
      <c r="K975" s="305"/>
      <c r="L975" s="102" t="s">
        <v>3</v>
      </c>
      <c r="M975" s="103">
        <v>1026.02</v>
      </c>
    </row>
    <row r="976" spans="1:13" x14ac:dyDescent="0.25">
      <c r="A976" s="116" t="s">
        <v>22442</v>
      </c>
      <c r="B976" s="100" t="s">
        <v>20736</v>
      </c>
      <c r="C976" s="306" t="s">
        <v>22443</v>
      </c>
      <c r="D976" s="306"/>
      <c r="E976" s="306"/>
      <c r="F976" s="306"/>
      <c r="G976" s="306"/>
      <c r="H976" s="306"/>
      <c r="I976" s="306"/>
      <c r="J976" s="306"/>
      <c r="K976" s="306"/>
      <c r="L976" s="101" t="s">
        <v>210</v>
      </c>
      <c r="M976" s="101" t="s">
        <v>210</v>
      </c>
    </row>
    <row r="977" spans="1:13" x14ac:dyDescent="0.25">
      <c r="A977" s="117" t="s">
        <v>22444</v>
      </c>
      <c r="B977" s="102" t="s">
        <v>20736</v>
      </c>
      <c r="C977" s="305" t="s">
        <v>22351</v>
      </c>
      <c r="D977" s="305"/>
      <c r="E977" s="305"/>
      <c r="F977" s="305"/>
      <c r="G977" s="305"/>
      <c r="H977" s="305"/>
      <c r="I977" s="305"/>
      <c r="J977" s="305"/>
      <c r="K977" s="305"/>
      <c r="L977" s="102" t="s">
        <v>3</v>
      </c>
      <c r="M977" s="103">
        <v>125.18</v>
      </c>
    </row>
    <row r="978" spans="1:13" x14ac:dyDescent="0.25">
      <c r="A978" s="117" t="s">
        <v>22445</v>
      </c>
      <c r="B978" s="102" t="s">
        <v>20736</v>
      </c>
      <c r="C978" s="305" t="s">
        <v>22353</v>
      </c>
      <c r="D978" s="305"/>
      <c r="E978" s="305"/>
      <c r="F978" s="305"/>
      <c r="G978" s="305"/>
      <c r="H978" s="305"/>
      <c r="I978" s="305"/>
      <c r="J978" s="305"/>
      <c r="K978" s="305"/>
      <c r="L978" s="102" t="s">
        <v>3</v>
      </c>
      <c r="M978" s="103">
        <v>147.24</v>
      </c>
    </row>
    <row r="979" spans="1:13" x14ac:dyDescent="0.25">
      <c r="A979" s="117" t="s">
        <v>22446</v>
      </c>
      <c r="B979" s="102" t="s">
        <v>20736</v>
      </c>
      <c r="C979" s="305" t="s">
        <v>22355</v>
      </c>
      <c r="D979" s="305"/>
      <c r="E979" s="305"/>
      <c r="F979" s="305"/>
      <c r="G979" s="305"/>
      <c r="H979" s="305"/>
      <c r="I979" s="305"/>
      <c r="J979" s="305"/>
      <c r="K979" s="305"/>
      <c r="L979" s="102" t="s">
        <v>3</v>
      </c>
      <c r="M979" s="103">
        <v>154.29</v>
      </c>
    </row>
    <row r="980" spans="1:13" x14ac:dyDescent="0.25">
      <c r="A980" s="117" t="s">
        <v>22447</v>
      </c>
      <c r="B980" s="102" t="s">
        <v>20736</v>
      </c>
      <c r="C980" s="305" t="s">
        <v>22357</v>
      </c>
      <c r="D980" s="305"/>
      <c r="E980" s="305"/>
      <c r="F980" s="305"/>
      <c r="G980" s="305"/>
      <c r="H980" s="305"/>
      <c r="I980" s="305"/>
      <c r="J980" s="305"/>
      <c r="K980" s="305"/>
      <c r="L980" s="102" t="s">
        <v>3</v>
      </c>
      <c r="M980" s="103">
        <v>159.72999999999999</v>
      </c>
    </row>
    <row r="981" spans="1:13" x14ac:dyDescent="0.25">
      <c r="A981" s="117" t="s">
        <v>22448</v>
      </c>
      <c r="B981" s="102" t="s">
        <v>20736</v>
      </c>
      <c r="C981" s="305" t="s">
        <v>22359</v>
      </c>
      <c r="D981" s="305"/>
      <c r="E981" s="305"/>
      <c r="F981" s="305"/>
      <c r="G981" s="305"/>
      <c r="H981" s="305"/>
      <c r="I981" s="305"/>
      <c r="J981" s="305"/>
      <c r="K981" s="305"/>
      <c r="L981" s="102" t="s">
        <v>3</v>
      </c>
      <c r="M981" s="103">
        <v>179.73</v>
      </c>
    </row>
    <row r="982" spans="1:13" x14ac:dyDescent="0.25">
      <c r="A982" s="117" t="s">
        <v>22449</v>
      </c>
      <c r="B982" s="102" t="s">
        <v>20736</v>
      </c>
      <c r="C982" s="305" t="s">
        <v>22361</v>
      </c>
      <c r="D982" s="305"/>
      <c r="E982" s="305"/>
      <c r="F982" s="305"/>
      <c r="G982" s="305"/>
      <c r="H982" s="305"/>
      <c r="I982" s="305"/>
      <c r="J982" s="305"/>
      <c r="K982" s="305"/>
      <c r="L982" s="102" t="s">
        <v>3</v>
      </c>
      <c r="M982" s="103">
        <v>199.98</v>
      </c>
    </row>
    <row r="983" spans="1:13" x14ac:dyDescent="0.25">
      <c r="A983" s="117" t="s">
        <v>22450</v>
      </c>
      <c r="B983" s="102" t="s">
        <v>20736</v>
      </c>
      <c r="C983" s="305" t="s">
        <v>22363</v>
      </c>
      <c r="D983" s="305"/>
      <c r="E983" s="305"/>
      <c r="F983" s="305"/>
      <c r="G983" s="305"/>
      <c r="H983" s="305"/>
      <c r="I983" s="305"/>
      <c r="J983" s="305"/>
      <c r="K983" s="305"/>
      <c r="L983" s="102" t="s">
        <v>3</v>
      </c>
      <c r="M983" s="103">
        <v>219.93</v>
      </c>
    </row>
    <row r="984" spans="1:13" x14ac:dyDescent="0.25">
      <c r="A984" s="117" t="s">
        <v>22451</v>
      </c>
      <c r="B984" s="102" t="s">
        <v>20736</v>
      </c>
      <c r="C984" s="305" t="s">
        <v>22365</v>
      </c>
      <c r="D984" s="305"/>
      <c r="E984" s="305"/>
      <c r="F984" s="305"/>
      <c r="G984" s="305"/>
      <c r="H984" s="305"/>
      <c r="I984" s="305"/>
      <c r="J984" s="305"/>
      <c r="K984" s="305"/>
      <c r="L984" s="102" t="s">
        <v>3</v>
      </c>
      <c r="M984" s="103">
        <v>218.2</v>
      </c>
    </row>
    <row r="985" spans="1:13" x14ac:dyDescent="0.25">
      <c r="A985" s="117" t="s">
        <v>22452</v>
      </c>
      <c r="B985" s="102" t="s">
        <v>20736</v>
      </c>
      <c r="C985" s="305" t="s">
        <v>22367</v>
      </c>
      <c r="D985" s="305"/>
      <c r="E985" s="305"/>
      <c r="F985" s="305"/>
      <c r="G985" s="305"/>
      <c r="H985" s="305"/>
      <c r="I985" s="305"/>
      <c r="J985" s="305"/>
      <c r="K985" s="305"/>
      <c r="L985" s="102" t="s">
        <v>3</v>
      </c>
      <c r="M985" s="103">
        <v>243.63</v>
      </c>
    </row>
    <row r="986" spans="1:13" x14ac:dyDescent="0.25">
      <c r="A986" s="117" t="s">
        <v>22453</v>
      </c>
      <c r="B986" s="102" t="s">
        <v>20736</v>
      </c>
      <c r="C986" s="305" t="s">
        <v>22369</v>
      </c>
      <c r="D986" s="305"/>
      <c r="E986" s="305"/>
      <c r="F986" s="305"/>
      <c r="G986" s="305"/>
      <c r="H986" s="305"/>
      <c r="I986" s="305"/>
      <c r="J986" s="305"/>
      <c r="K986" s="305"/>
      <c r="L986" s="102" t="s">
        <v>3</v>
      </c>
      <c r="M986" s="103">
        <v>268.77</v>
      </c>
    </row>
    <row r="987" spans="1:13" x14ac:dyDescent="0.25">
      <c r="A987" s="117" t="s">
        <v>22454</v>
      </c>
      <c r="B987" s="102" t="s">
        <v>20736</v>
      </c>
      <c r="C987" s="305" t="s">
        <v>22371</v>
      </c>
      <c r="D987" s="305"/>
      <c r="E987" s="305"/>
      <c r="F987" s="305"/>
      <c r="G987" s="305"/>
      <c r="H987" s="305"/>
      <c r="I987" s="305"/>
      <c r="J987" s="305"/>
      <c r="K987" s="305"/>
      <c r="L987" s="102" t="s">
        <v>3</v>
      </c>
      <c r="M987" s="103">
        <v>293.91000000000003</v>
      </c>
    </row>
    <row r="988" spans="1:13" x14ac:dyDescent="0.25">
      <c r="A988" s="117" t="s">
        <v>22455</v>
      </c>
      <c r="B988" s="102" t="s">
        <v>20736</v>
      </c>
      <c r="C988" s="305" t="s">
        <v>22373</v>
      </c>
      <c r="D988" s="305"/>
      <c r="E988" s="305"/>
      <c r="F988" s="305"/>
      <c r="G988" s="305"/>
      <c r="H988" s="305"/>
      <c r="I988" s="305"/>
      <c r="J988" s="305"/>
      <c r="K988" s="305"/>
      <c r="L988" s="102" t="s">
        <v>3</v>
      </c>
      <c r="M988" s="103">
        <v>319.35000000000002</v>
      </c>
    </row>
    <row r="989" spans="1:13" x14ac:dyDescent="0.25">
      <c r="A989" s="117" t="s">
        <v>22456</v>
      </c>
      <c r="B989" s="102" t="s">
        <v>20736</v>
      </c>
      <c r="C989" s="305" t="s">
        <v>22375</v>
      </c>
      <c r="D989" s="305"/>
      <c r="E989" s="305"/>
      <c r="F989" s="305"/>
      <c r="G989" s="305"/>
      <c r="H989" s="305"/>
      <c r="I989" s="305"/>
      <c r="J989" s="305"/>
      <c r="K989" s="305"/>
      <c r="L989" s="102" t="s">
        <v>3</v>
      </c>
      <c r="M989" s="103">
        <v>344.5</v>
      </c>
    </row>
    <row r="990" spans="1:13" x14ac:dyDescent="0.25">
      <c r="A990" s="117" t="s">
        <v>22457</v>
      </c>
      <c r="B990" s="102" t="s">
        <v>20736</v>
      </c>
      <c r="C990" s="305" t="s">
        <v>22377</v>
      </c>
      <c r="D990" s="305"/>
      <c r="E990" s="305"/>
      <c r="F990" s="305"/>
      <c r="G990" s="305"/>
      <c r="H990" s="305"/>
      <c r="I990" s="305"/>
      <c r="J990" s="305"/>
      <c r="K990" s="305"/>
      <c r="L990" s="102" t="s">
        <v>3</v>
      </c>
      <c r="M990" s="103">
        <v>368.06</v>
      </c>
    </row>
    <row r="991" spans="1:13" x14ac:dyDescent="0.25">
      <c r="A991" s="117" t="s">
        <v>22458</v>
      </c>
      <c r="B991" s="102" t="s">
        <v>20736</v>
      </c>
      <c r="C991" s="305" t="s">
        <v>22379</v>
      </c>
      <c r="D991" s="305"/>
      <c r="E991" s="305"/>
      <c r="F991" s="305"/>
      <c r="G991" s="305"/>
      <c r="H991" s="305"/>
      <c r="I991" s="305"/>
      <c r="J991" s="305"/>
      <c r="K991" s="305"/>
      <c r="L991" s="102" t="s">
        <v>3</v>
      </c>
      <c r="M991" s="103">
        <v>395.07</v>
      </c>
    </row>
    <row r="992" spans="1:13" x14ac:dyDescent="0.25">
      <c r="A992" s="117" t="s">
        <v>22459</v>
      </c>
      <c r="B992" s="102" t="s">
        <v>20736</v>
      </c>
      <c r="C992" s="305" t="s">
        <v>22381</v>
      </c>
      <c r="D992" s="305"/>
      <c r="E992" s="305"/>
      <c r="F992" s="305"/>
      <c r="G992" s="305"/>
      <c r="H992" s="305"/>
      <c r="I992" s="305"/>
      <c r="J992" s="305"/>
      <c r="K992" s="305"/>
      <c r="L992" s="102" t="s">
        <v>3</v>
      </c>
      <c r="M992" s="103">
        <v>275.57</v>
      </c>
    </row>
    <row r="993" spans="1:13" x14ac:dyDescent="0.25">
      <c r="A993" s="117" t="s">
        <v>22460</v>
      </c>
      <c r="B993" s="102" t="s">
        <v>20736</v>
      </c>
      <c r="C993" s="305" t="s">
        <v>22383</v>
      </c>
      <c r="D993" s="305"/>
      <c r="E993" s="305"/>
      <c r="F993" s="305"/>
      <c r="G993" s="305"/>
      <c r="H993" s="305"/>
      <c r="I993" s="305"/>
      <c r="J993" s="305"/>
      <c r="K993" s="305"/>
      <c r="L993" s="102" t="s">
        <v>3</v>
      </c>
      <c r="M993" s="103">
        <v>314.47000000000003</v>
      </c>
    </row>
    <row r="994" spans="1:13" x14ac:dyDescent="0.25">
      <c r="A994" s="117" t="s">
        <v>22461</v>
      </c>
      <c r="B994" s="102" t="s">
        <v>20736</v>
      </c>
      <c r="C994" s="305" t="s">
        <v>22385</v>
      </c>
      <c r="D994" s="305"/>
      <c r="E994" s="305"/>
      <c r="F994" s="305"/>
      <c r="G994" s="305"/>
      <c r="H994" s="305"/>
      <c r="I994" s="305"/>
      <c r="J994" s="305"/>
      <c r="K994" s="305"/>
      <c r="L994" s="102" t="s">
        <v>3</v>
      </c>
      <c r="M994" s="103">
        <v>344.88</v>
      </c>
    </row>
    <row r="995" spans="1:13" x14ac:dyDescent="0.25">
      <c r="A995" s="117" t="s">
        <v>22462</v>
      </c>
      <c r="B995" s="102" t="s">
        <v>20736</v>
      </c>
      <c r="C995" s="305" t="s">
        <v>22387</v>
      </c>
      <c r="D995" s="305"/>
      <c r="E995" s="305"/>
      <c r="F995" s="305"/>
      <c r="G995" s="305"/>
      <c r="H995" s="305"/>
      <c r="I995" s="305"/>
      <c r="J995" s="305"/>
      <c r="K995" s="305"/>
      <c r="L995" s="102" t="s">
        <v>3</v>
      </c>
      <c r="M995" s="103">
        <v>375.27</v>
      </c>
    </row>
    <row r="996" spans="1:13" x14ac:dyDescent="0.25">
      <c r="A996" s="117" t="s">
        <v>22463</v>
      </c>
      <c r="B996" s="102" t="s">
        <v>20736</v>
      </c>
      <c r="C996" s="305" t="s">
        <v>22389</v>
      </c>
      <c r="D996" s="305"/>
      <c r="E996" s="305"/>
      <c r="F996" s="305"/>
      <c r="G996" s="305"/>
      <c r="H996" s="305"/>
      <c r="I996" s="305"/>
      <c r="J996" s="305"/>
      <c r="K996" s="305"/>
      <c r="L996" s="102" t="s">
        <v>3</v>
      </c>
      <c r="M996" s="103">
        <v>405.67</v>
      </c>
    </row>
    <row r="997" spans="1:13" x14ac:dyDescent="0.25">
      <c r="A997" s="117" t="s">
        <v>22464</v>
      </c>
      <c r="B997" s="102" t="s">
        <v>20736</v>
      </c>
      <c r="C997" s="305" t="s">
        <v>22391</v>
      </c>
      <c r="D997" s="305"/>
      <c r="E997" s="305"/>
      <c r="F997" s="305"/>
      <c r="G997" s="305"/>
      <c r="H997" s="305"/>
      <c r="I997" s="305"/>
      <c r="J997" s="305"/>
      <c r="K997" s="305"/>
      <c r="L997" s="102" t="s">
        <v>3</v>
      </c>
      <c r="M997" s="103">
        <v>436.04</v>
      </c>
    </row>
    <row r="998" spans="1:13" x14ac:dyDescent="0.25">
      <c r="A998" s="117" t="s">
        <v>22465</v>
      </c>
      <c r="B998" s="102" t="s">
        <v>20736</v>
      </c>
      <c r="C998" s="305" t="s">
        <v>22393</v>
      </c>
      <c r="D998" s="305"/>
      <c r="E998" s="305"/>
      <c r="F998" s="305"/>
      <c r="G998" s="305"/>
      <c r="H998" s="305"/>
      <c r="I998" s="305"/>
      <c r="J998" s="305"/>
      <c r="K998" s="305"/>
      <c r="L998" s="102" t="s">
        <v>3</v>
      </c>
      <c r="M998" s="103">
        <v>468.38</v>
      </c>
    </row>
    <row r="999" spans="1:13" x14ac:dyDescent="0.25">
      <c r="A999" s="117" t="s">
        <v>22466</v>
      </c>
      <c r="B999" s="102" t="s">
        <v>20736</v>
      </c>
      <c r="C999" s="305" t="s">
        <v>22395</v>
      </c>
      <c r="D999" s="305"/>
      <c r="E999" s="305"/>
      <c r="F999" s="305"/>
      <c r="G999" s="305"/>
      <c r="H999" s="305"/>
      <c r="I999" s="305"/>
      <c r="J999" s="305"/>
      <c r="K999" s="305"/>
      <c r="L999" s="102" t="s">
        <v>3</v>
      </c>
      <c r="M999" s="103">
        <v>498.26</v>
      </c>
    </row>
    <row r="1000" spans="1:13" x14ac:dyDescent="0.25">
      <c r="A1000" s="117" t="s">
        <v>22467</v>
      </c>
      <c r="B1000" s="102" t="s">
        <v>20736</v>
      </c>
      <c r="C1000" s="305" t="s">
        <v>22397</v>
      </c>
      <c r="D1000" s="305"/>
      <c r="E1000" s="305"/>
      <c r="F1000" s="305"/>
      <c r="G1000" s="305"/>
      <c r="H1000" s="305"/>
      <c r="I1000" s="305"/>
      <c r="J1000" s="305"/>
      <c r="K1000" s="305"/>
      <c r="L1000" s="102" t="s">
        <v>3</v>
      </c>
      <c r="M1000" s="103">
        <v>527.52</v>
      </c>
    </row>
    <row r="1001" spans="1:13" x14ac:dyDescent="0.25">
      <c r="A1001" s="117" t="s">
        <v>22468</v>
      </c>
      <c r="B1001" s="102" t="s">
        <v>20736</v>
      </c>
      <c r="C1001" s="305" t="s">
        <v>22399</v>
      </c>
      <c r="D1001" s="305"/>
      <c r="E1001" s="305"/>
      <c r="F1001" s="305"/>
      <c r="G1001" s="305"/>
      <c r="H1001" s="305"/>
      <c r="I1001" s="305"/>
      <c r="J1001" s="305"/>
      <c r="K1001" s="305"/>
      <c r="L1001" s="102" t="s">
        <v>3</v>
      </c>
      <c r="M1001" s="103">
        <v>349.14</v>
      </c>
    </row>
    <row r="1002" spans="1:13" x14ac:dyDescent="0.25">
      <c r="A1002" s="117" t="s">
        <v>22469</v>
      </c>
      <c r="B1002" s="102" t="s">
        <v>20736</v>
      </c>
      <c r="C1002" s="305" t="s">
        <v>22401</v>
      </c>
      <c r="D1002" s="305"/>
      <c r="E1002" s="305"/>
      <c r="F1002" s="305"/>
      <c r="G1002" s="305"/>
      <c r="H1002" s="305"/>
      <c r="I1002" s="305"/>
      <c r="J1002" s="305"/>
      <c r="K1002" s="305"/>
      <c r="L1002" s="102" t="s">
        <v>3</v>
      </c>
      <c r="M1002" s="103">
        <v>372.3</v>
      </c>
    </row>
    <row r="1003" spans="1:13" x14ac:dyDescent="0.25">
      <c r="A1003" s="117" t="s">
        <v>22470</v>
      </c>
      <c r="B1003" s="102" t="s">
        <v>20736</v>
      </c>
      <c r="C1003" s="305" t="s">
        <v>22403</v>
      </c>
      <c r="D1003" s="305"/>
      <c r="E1003" s="305"/>
      <c r="F1003" s="305"/>
      <c r="G1003" s="305"/>
      <c r="H1003" s="305"/>
      <c r="I1003" s="305"/>
      <c r="J1003" s="305"/>
      <c r="K1003" s="305"/>
      <c r="L1003" s="102" t="s">
        <v>3</v>
      </c>
      <c r="M1003" s="103">
        <v>408.04</v>
      </c>
    </row>
    <row r="1004" spans="1:13" x14ac:dyDescent="0.25">
      <c r="A1004" s="117" t="s">
        <v>22471</v>
      </c>
      <c r="B1004" s="102" t="s">
        <v>20736</v>
      </c>
      <c r="C1004" s="305" t="s">
        <v>22405</v>
      </c>
      <c r="D1004" s="305"/>
      <c r="E1004" s="305"/>
      <c r="F1004" s="305"/>
      <c r="G1004" s="305"/>
      <c r="H1004" s="305"/>
      <c r="I1004" s="305"/>
      <c r="J1004" s="305"/>
      <c r="K1004" s="305"/>
      <c r="L1004" s="102" t="s">
        <v>3</v>
      </c>
      <c r="M1004" s="103">
        <v>455.73</v>
      </c>
    </row>
    <row r="1005" spans="1:13" x14ac:dyDescent="0.25">
      <c r="A1005" s="117" t="s">
        <v>22472</v>
      </c>
      <c r="B1005" s="102" t="s">
        <v>20736</v>
      </c>
      <c r="C1005" s="305" t="s">
        <v>22407</v>
      </c>
      <c r="D1005" s="305"/>
      <c r="E1005" s="305"/>
      <c r="F1005" s="305"/>
      <c r="G1005" s="305"/>
      <c r="H1005" s="305"/>
      <c r="I1005" s="305"/>
      <c r="J1005" s="305"/>
      <c r="K1005" s="305"/>
      <c r="L1005" s="102" t="s">
        <v>3</v>
      </c>
      <c r="M1005" s="103">
        <v>479.45</v>
      </c>
    </row>
    <row r="1006" spans="1:13" x14ac:dyDescent="0.25">
      <c r="A1006" s="117" t="s">
        <v>22473</v>
      </c>
      <c r="B1006" s="102" t="s">
        <v>20736</v>
      </c>
      <c r="C1006" s="305" t="s">
        <v>22409</v>
      </c>
      <c r="D1006" s="305"/>
      <c r="E1006" s="305"/>
      <c r="F1006" s="305"/>
      <c r="G1006" s="305"/>
      <c r="H1006" s="305"/>
      <c r="I1006" s="305"/>
      <c r="J1006" s="305"/>
      <c r="K1006" s="305"/>
      <c r="L1006" s="102" t="s">
        <v>3</v>
      </c>
      <c r="M1006" s="103">
        <v>515.12</v>
      </c>
    </row>
    <row r="1007" spans="1:13" x14ac:dyDescent="0.25">
      <c r="A1007" s="117" t="s">
        <v>22474</v>
      </c>
      <c r="B1007" s="102" t="s">
        <v>20736</v>
      </c>
      <c r="C1007" s="305" t="s">
        <v>22411</v>
      </c>
      <c r="D1007" s="305"/>
      <c r="E1007" s="305"/>
      <c r="F1007" s="305"/>
      <c r="G1007" s="305"/>
      <c r="H1007" s="305"/>
      <c r="I1007" s="305"/>
      <c r="J1007" s="305"/>
      <c r="K1007" s="305"/>
      <c r="L1007" s="102" t="s">
        <v>3</v>
      </c>
      <c r="M1007" s="103">
        <v>550.85</v>
      </c>
    </row>
    <row r="1008" spans="1:13" x14ac:dyDescent="0.25">
      <c r="A1008" s="117" t="s">
        <v>22475</v>
      </c>
      <c r="B1008" s="102" t="s">
        <v>20736</v>
      </c>
      <c r="C1008" s="305" t="s">
        <v>22413</v>
      </c>
      <c r="D1008" s="305"/>
      <c r="E1008" s="305"/>
      <c r="F1008" s="305"/>
      <c r="G1008" s="305"/>
      <c r="H1008" s="305"/>
      <c r="I1008" s="305"/>
      <c r="J1008" s="305"/>
      <c r="K1008" s="305"/>
      <c r="L1008" s="102" t="s">
        <v>3</v>
      </c>
      <c r="M1008" s="103">
        <v>586.53</v>
      </c>
    </row>
    <row r="1009" spans="1:13" x14ac:dyDescent="0.25">
      <c r="A1009" s="117" t="s">
        <v>22476</v>
      </c>
      <c r="B1009" s="102" t="s">
        <v>20736</v>
      </c>
      <c r="C1009" s="305" t="s">
        <v>22415</v>
      </c>
      <c r="D1009" s="305"/>
      <c r="E1009" s="305"/>
      <c r="F1009" s="305"/>
      <c r="G1009" s="305"/>
      <c r="H1009" s="305"/>
      <c r="I1009" s="305"/>
      <c r="J1009" s="305"/>
      <c r="K1009" s="305"/>
      <c r="L1009" s="102" t="s">
        <v>3</v>
      </c>
      <c r="M1009" s="103">
        <v>622.27</v>
      </c>
    </row>
    <row r="1010" spans="1:13" x14ac:dyDescent="0.25">
      <c r="A1010" s="117" t="s">
        <v>22477</v>
      </c>
      <c r="B1010" s="102" t="s">
        <v>20736</v>
      </c>
      <c r="C1010" s="305" t="s">
        <v>22417</v>
      </c>
      <c r="D1010" s="305"/>
      <c r="E1010" s="305"/>
      <c r="F1010" s="305"/>
      <c r="G1010" s="305"/>
      <c r="H1010" s="305"/>
      <c r="I1010" s="305"/>
      <c r="J1010" s="305"/>
      <c r="K1010" s="305"/>
      <c r="L1010" s="102" t="s">
        <v>3</v>
      </c>
      <c r="M1010" s="103">
        <v>651.45000000000005</v>
      </c>
    </row>
    <row r="1011" spans="1:13" x14ac:dyDescent="0.25">
      <c r="A1011" s="117" t="s">
        <v>22478</v>
      </c>
      <c r="B1011" s="102" t="s">
        <v>20736</v>
      </c>
      <c r="C1011" s="305" t="s">
        <v>22479</v>
      </c>
      <c r="D1011" s="305"/>
      <c r="E1011" s="305"/>
      <c r="F1011" s="305"/>
      <c r="G1011" s="305"/>
      <c r="H1011" s="305"/>
      <c r="I1011" s="305"/>
      <c r="J1011" s="305"/>
      <c r="K1011" s="305"/>
      <c r="L1011" s="102" t="s">
        <v>3</v>
      </c>
      <c r="M1011" s="103">
        <v>405.08</v>
      </c>
    </row>
    <row r="1012" spans="1:13" x14ac:dyDescent="0.25">
      <c r="A1012" s="117" t="s">
        <v>22480</v>
      </c>
      <c r="B1012" s="102" t="s">
        <v>20736</v>
      </c>
      <c r="C1012" s="305" t="s">
        <v>22481</v>
      </c>
      <c r="D1012" s="305"/>
      <c r="E1012" s="305"/>
      <c r="F1012" s="305"/>
      <c r="G1012" s="305"/>
      <c r="H1012" s="305"/>
      <c r="I1012" s="305"/>
      <c r="J1012" s="305"/>
      <c r="K1012" s="305"/>
      <c r="L1012" s="102" t="s">
        <v>3</v>
      </c>
      <c r="M1012" s="103">
        <v>446.16</v>
      </c>
    </row>
    <row r="1013" spans="1:13" x14ac:dyDescent="0.25">
      <c r="A1013" s="117" t="s">
        <v>22482</v>
      </c>
      <c r="B1013" s="102" t="s">
        <v>20736</v>
      </c>
      <c r="C1013" s="305" t="s">
        <v>22483</v>
      </c>
      <c r="D1013" s="305"/>
      <c r="E1013" s="305"/>
      <c r="F1013" s="305"/>
      <c r="G1013" s="305"/>
      <c r="H1013" s="305"/>
      <c r="I1013" s="305"/>
      <c r="J1013" s="305"/>
      <c r="K1013" s="305"/>
      <c r="L1013" s="102" t="s">
        <v>3</v>
      </c>
      <c r="M1013" s="103">
        <v>487.08</v>
      </c>
    </row>
    <row r="1014" spans="1:13" x14ac:dyDescent="0.25">
      <c r="A1014" s="117" t="s">
        <v>22484</v>
      </c>
      <c r="B1014" s="102" t="s">
        <v>20736</v>
      </c>
      <c r="C1014" s="305" t="s">
        <v>22485</v>
      </c>
      <c r="D1014" s="305"/>
      <c r="E1014" s="305"/>
      <c r="F1014" s="305"/>
      <c r="G1014" s="305"/>
      <c r="H1014" s="305"/>
      <c r="I1014" s="305"/>
      <c r="J1014" s="305"/>
      <c r="K1014" s="305"/>
      <c r="L1014" s="102" t="s">
        <v>3</v>
      </c>
      <c r="M1014" s="103">
        <v>528.07000000000005</v>
      </c>
    </row>
    <row r="1015" spans="1:13" x14ac:dyDescent="0.25">
      <c r="A1015" s="117" t="s">
        <v>22486</v>
      </c>
      <c r="B1015" s="102" t="s">
        <v>20736</v>
      </c>
      <c r="C1015" s="305" t="s">
        <v>22487</v>
      </c>
      <c r="D1015" s="305"/>
      <c r="E1015" s="305"/>
      <c r="F1015" s="305"/>
      <c r="G1015" s="305"/>
      <c r="H1015" s="305"/>
      <c r="I1015" s="305"/>
      <c r="J1015" s="305"/>
      <c r="K1015" s="305"/>
      <c r="L1015" s="102" t="s">
        <v>3</v>
      </c>
      <c r="M1015" s="103">
        <v>569.15</v>
      </c>
    </row>
    <row r="1016" spans="1:13" x14ac:dyDescent="0.25">
      <c r="A1016" s="117" t="s">
        <v>22488</v>
      </c>
      <c r="B1016" s="102" t="s">
        <v>20736</v>
      </c>
      <c r="C1016" s="305" t="s">
        <v>22489</v>
      </c>
      <c r="D1016" s="305"/>
      <c r="E1016" s="305"/>
      <c r="F1016" s="305"/>
      <c r="G1016" s="305"/>
      <c r="H1016" s="305"/>
      <c r="I1016" s="305"/>
      <c r="J1016" s="305"/>
      <c r="K1016" s="305"/>
      <c r="L1016" s="102" t="s">
        <v>3</v>
      </c>
      <c r="M1016" s="103">
        <v>612.37</v>
      </c>
    </row>
    <row r="1017" spans="1:13" x14ac:dyDescent="0.25">
      <c r="A1017" s="117" t="s">
        <v>22490</v>
      </c>
      <c r="B1017" s="102" t="s">
        <v>20736</v>
      </c>
      <c r="C1017" s="305" t="s">
        <v>22491</v>
      </c>
      <c r="D1017" s="305"/>
      <c r="E1017" s="305"/>
      <c r="F1017" s="305"/>
      <c r="G1017" s="305"/>
      <c r="H1017" s="305"/>
      <c r="I1017" s="305"/>
      <c r="J1017" s="305"/>
      <c r="K1017" s="305"/>
      <c r="L1017" s="102" t="s">
        <v>3</v>
      </c>
      <c r="M1017" s="103">
        <v>651.35</v>
      </c>
    </row>
    <row r="1018" spans="1:13" x14ac:dyDescent="0.25">
      <c r="A1018" s="117" t="s">
        <v>22492</v>
      </c>
      <c r="B1018" s="102" t="s">
        <v>20736</v>
      </c>
      <c r="C1018" s="305" t="s">
        <v>22493</v>
      </c>
      <c r="D1018" s="305"/>
      <c r="E1018" s="305"/>
      <c r="F1018" s="305"/>
      <c r="G1018" s="305"/>
      <c r="H1018" s="305"/>
      <c r="I1018" s="305"/>
      <c r="J1018" s="305"/>
      <c r="K1018" s="305"/>
      <c r="L1018" s="102" t="s">
        <v>3</v>
      </c>
      <c r="M1018" s="103">
        <v>692.14</v>
      </c>
    </row>
    <row r="1019" spans="1:13" x14ac:dyDescent="0.25">
      <c r="A1019" s="117" t="s">
        <v>22494</v>
      </c>
      <c r="B1019" s="102" t="s">
        <v>20736</v>
      </c>
      <c r="C1019" s="305" t="s">
        <v>22495</v>
      </c>
      <c r="D1019" s="305"/>
      <c r="E1019" s="305"/>
      <c r="F1019" s="305"/>
      <c r="G1019" s="305"/>
      <c r="H1019" s="305"/>
      <c r="I1019" s="305"/>
      <c r="J1019" s="305"/>
      <c r="K1019" s="305"/>
      <c r="L1019" s="102" t="s">
        <v>3</v>
      </c>
      <c r="M1019" s="103">
        <v>733.27</v>
      </c>
    </row>
    <row r="1020" spans="1:13" x14ac:dyDescent="0.25">
      <c r="A1020" s="117" t="s">
        <v>22496</v>
      </c>
      <c r="B1020" s="102" t="s">
        <v>20736</v>
      </c>
      <c r="C1020" s="305" t="s">
        <v>22497</v>
      </c>
      <c r="D1020" s="305"/>
      <c r="E1020" s="305"/>
      <c r="F1020" s="305"/>
      <c r="G1020" s="305"/>
      <c r="H1020" s="305"/>
      <c r="I1020" s="305"/>
      <c r="J1020" s="305"/>
      <c r="K1020" s="305"/>
      <c r="L1020" s="102" t="s">
        <v>3</v>
      </c>
      <c r="M1020" s="103">
        <v>774.35</v>
      </c>
    </row>
    <row r="1021" spans="1:13" x14ac:dyDescent="0.25">
      <c r="A1021" s="117" t="s">
        <v>22498</v>
      </c>
      <c r="B1021" s="102" t="s">
        <v>20736</v>
      </c>
      <c r="C1021" s="305" t="s">
        <v>22499</v>
      </c>
      <c r="D1021" s="305"/>
      <c r="E1021" s="305"/>
      <c r="F1021" s="305"/>
      <c r="G1021" s="305"/>
      <c r="H1021" s="305"/>
      <c r="I1021" s="305"/>
      <c r="J1021" s="305"/>
      <c r="K1021" s="305"/>
      <c r="L1021" s="102" t="s">
        <v>3</v>
      </c>
      <c r="M1021" s="103">
        <v>815.46</v>
      </c>
    </row>
    <row r="1022" spans="1:13" x14ac:dyDescent="0.25">
      <c r="A1022" s="117" t="s">
        <v>22500</v>
      </c>
      <c r="B1022" s="102" t="s">
        <v>20736</v>
      </c>
      <c r="C1022" s="305" t="s">
        <v>22501</v>
      </c>
      <c r="D1022" s="305"/>
      <c r="E1022" s="305"/>
      <c r="F1022" s="305"/>
      <c r="G1022" s="305"/>
      <c r="H1022" s="305"/>
      <c r="I1022" s="305"/>
      <c r="J1022" s="305"/>
      <c r="K1022" s="305"/>
      <c r="L1022" s="102" t="s">
        <v>3</v>
      </c>
      <c r="M1022" s="103">
        <v>524.69000000000005</v>
      </c>
    </row>
    <row r="1023" spans="1:13" x14ac:dyDescent="0.25">
      <c r="A1023" s="117" t="s">
        <v>22502</v>
      </c>
      <c r="B1023" s="102" t="s">
        <v>20736</v>
      </c>
      <c r="C1023" s="305" t="s">
        <v>22503</v>
      </c>
      <c r="D1023" s="305"/>
      <c r="E1023" s="305"/>
      <c r="F1023" s="305"/>
      <c r="G1023" s="305"/>
      <c r="H1023" s="305"/>
      <c r="I1023" s="305"/>
      <c r="J1023" s="305"/>
      <c r="K1023" s="305"/>
      <c r="L1023" s="102" t="s">
        <v>3</v>
      </c>
      <c r="M1023" s="103">
        <v>570.95000000000005</v>
      </c>
    </row>
    <row r="1024" spans="1:13" x14ac:dyDescent="0.25">
      <c r="A1024" s="117" t="s">
        <v>22504</v>
      </c>
      <c r="B1024" s="102" t="s">
        <v>20736</v>
      </c>
      <c r="C1024" s="305" t="s">
        <v>22505</v>
      </c>
      <c r="D1024" s="305"/>
      <c r="E1024" s="305"/>
      <c r="F1024" s="305"/>
      <c r="G1024" s="305"/>
      <c r="H1024" s="305"/>
      <c r="I1024" s="305"/>
      <c r="J1024" s="305"/>
      <c r="K1024" s="305"/>
      <c r="L1024" s="102" t="s">
        <v>3</v>
      </c>
      <c r="M1024" s="103">
        <v>617.54</v>
      </c>
    </row>
    <row r="1025" spans="1:13" x14ac:dyDescent="0.25">
      <c r="A1025" s="117" t="s">
        <v>22506</v>
      </c>
      <c r="B1025" s="102" t="s">
        <v>20736</v>
      </c>
      <c r="C1025" s="305" t="s">
        <v>22507</v>
      </c>
      <c r="D1025" s="305"/>
      <c r="E1025" s="305"/>
      <c r="F1025" s="305"/>
      <c r="G1025" s="305"/>
      <c r="H1025" s="305"/>
      <c r="I1025" s="305"/>
      <c r="J1025" s="305"/>
      <c r="K1025" s="305"/>
      <c r="L1025" s="102" t="s">
        <v>3</v>
      </c>
      <c r="M1025" s="103">
        <v>664.08</v>
      </c>
    </row>
    <row r="1026" spans="1:13" x14ac:dyDescent="0.25">
      <c r="A1026" s="117" t="s">
        <v>22508</v>
      </c>
      <c r="B1026" s="102" t="s">
        <v>20736</v>
      </c>
      <c r="C1026" s="305" t="s">
        <v>22509</v>
      </c>
      <c r="D1026" s="305"/>
      <c r="E1026" s="305"/>
      <c r="F1026" s="305"/>
      <c r="G1026" s="305"/>
      <c r="H1026" s="305"/>
      <c r="I1026" s="305"/>
      <c r="J1026" s="305"/>
      <c r="K1026" s="305"/>
      <c r="L1026" s="102" t="s">
        <v>3</v>
      </c>
      <c r="M1026" s="103">
        <v>710.35</v>
      </c>
    </row>
    <row r="1027" spans="1:13" x14ac:dyDescent="0.25">
      <c r="A1027" s="117" t="s">
        <v>22510</v>
      </c>
      <c r="B1027" s="102" t="s">
        <v>20736</v>
      </c>
      <c r="C1027" s="305" t="s">
        <v>22511</v>
      </c>
      <c r="D1027" s="305"/>
      <c r="E1027" s="305"/>
      <c r="F1027" s="305"/>
      <c r="G1027" s="305"/>
      <c r="H1027" s="305"/>
      <c r="I1027" s="305"/>
      <c r="J1027" s="305"/>
      <c r="K1027" s="305"/>
      <c r="L1027" s="102" t="s">
        <v>3</v>
      </c>
      <c r="M1027" s="103">
        <v>756.89</v>
      </c>
    </row>
    <row r="1028" spans="1:13" x14ac:dyDescent="0.25">
      <c r="A1028" s="117" t="s">
        <v>22512</v>
      </c>
      <c r="B1028" s="102" t="s">
        <v>20736</v>
      </c>
      <c r="C1028" s="305" t="s">
        <v>22513</v>
      </c>
      <c r="D1028" s="305"/>
      <c r="E1028" s="305"/>
      <c r="F1028" s="305"/>
      <c r="G1028" s="305"/>
      <c r="H1028" s="305"/>
      <c r="I1028" s="305"/>
      <c r="J1028" s="305"/>
      <c r="K1028" s="305"/>
      <c r="L1028" s="102" t="s">
        <v>3</v>
      </c>
      <c r="M1028" s="103">
        <v>803.16</v>
      </c>
    </row>
    <row r="1029" spans="1:13" x14ac:dyDescent="0.25">
      <c r="A1029" s="117" t="s">
        <v>22514</v>
      </c>
      <c r="B1029" s="102" t="s">
        <v>20736</v>
      </c>
      <c r="C1029" s="305" t="s">
        <v>22515</v>
      </c>
      <c r="D1029" s="305"/>
      <c r="E1029" s="305"/>
      <c r="F1029" s="305"/>
      <c r="G1029" s="305"/>
      <c r="H1029" s="305"/>
      <c r="I1029" s="305"/>
      <c r="J1029" s="305"/>
      <c r="K1029" s="305"/>
      <c r="L1029" s="102" t="s">
        <v>3</v>
      </c>
      <c r="M1029" s="103">
        <v>849.68</v>
      </c>
    </row>
    <row r="1030" spans="1:13" x14ac:dyDescent="0.25">
      <c r="A1030" s="117" t="s">
        <v>22516</v>
      </c>
      <c r="B1030" s="102" t="s">
        <v>20736</v>
      </c>
      <c r="C1030" s="305" t="s">
        <v>22517</v>
      </c>
      <c r="D1030" s="305"/>
      <c r="E1030" s="305"/>
      <c r="F1030" s="305"/>
      <c r="G1030" s="305"/>
      <c r="H1030" s="305"/>
      <c r="I1030" s="305"/>
      <c r="J1030" s="305"/>
      <c r="K1030" s="305"/>
      <c r="L1030" s="102" t="s">
        <v>3</v>
      </c>
      <c r="M1030" s="103">
        <v>895.98</v>
      </c>
    </row>
    <row r="1031" spans="1:13" x14ac:dyDescent="0.25">
      <c r="A1031" s="117" t="s">
        <v>22518</v>
      </c>
      <c r="B1031" s="102" t="s">
        <v>20736</v>
      </c>
      <c r="C1031" s="305" t="s">
        <v>22519</v>
      </c>
      <c r="D1031" s="305"/>
      <c r="E1031" s="305"/>
      <c r="F1031" s="305"/>
      <c r="G1031" s="305"/>
      <c r="H1031" s="305"/>
      <c r="I1031" s="305"/>
      <c r="J1031" s="305"/>
      <c r="K1031" s="305"/>
      <c r="L1031" s="102" t="s">
        <v>3</v>
      </c>
      <c r="M1031" s="103">
        <v>942.53</v>
      </c>
    </row>
    <row r="1032" spans="1:13" x14ac:dyDescent="0.25">
      <c r="A1032" s="117" t="s">
        <v>22520</v>
      </c>
      <c r="B1032" s="102" t="s">
        <v>20736</v>
      </c>
      <c r="C1032" s="305" t="s">
        <v>22521</v>
      </c>
      <c r="D1032" s="305"/>
      <c r="E1032" s="305"/>
      <c r="F1032" s="305"/>
      <c r="G1032" s="305"/>
      <c r="H1032" s="305"/>
      <c r="I1032" s="305"/>
      <c r="J1032" s="305"/>
      <c r="K1032" s="305"/>
      <c r="L1032" s="102" t="s">
        <v>3</v>
      </c>
      <c r="M1032" s="103">
        <v>988.78</v>
      </c>
    </row>
    <row r="1033" spans="1:13" x14ac:dyDescent="0.25">
      <c r="A1033" s="117" t="s">
        <v>22522</v>
      </c>
      <c r="B1033" s="102" t="s">
        <v>20736</v>
      </c>
      <c r="C1033" s="305" t="s">
        <v>22523</v>
      </c>
      <c r="D1033" s="305"/>
      <c r="E1033" s="305"/>
      <c r="F1033" s="305"/>
      <c r="G1033" s="305"/>
      <c r="H1033" s="305"/>
      <c r="I1033" s="305"/>
      <c r="J1033" s="305"/>
      <c r="K1033" s="305"/>
      <c r="L1033" s="102" t="s">
        <v>3</v>
      </c>
      <c r="M1033" s="103">
        <v>1035.3399999999999</v>
      </c>
    </row>
    <row r="1034" spans="1:13" x14ac:dyDescent="0.25">
      <c r="A1034" s="117" t="s">
        <v>22524</v>
      </c>
      <c r="B1034" s="102" t="s">
        <v>20736</v>
      </c>
      <c r="C1034" s="305" t="s">
        <v>22525</v>
      </c>
      <c r="D1034" s="305"/>
      <c r="E1034" s="305"/>
      <c r="F1034" s="305"/>
      <c r="G1034" s="305"/>
      <c r="H1034" s="305"/>
      <c r="I1034" s="305"/>
      <c r="J1034" s="305"/>
      <c r="K1034" s="305"/>
      <c r="L1034" s="102" t="s">
        <v>3</v>
      </c>
      <c r="M1034" s="103">
        <v>616.33000000000004</v>
      </c>
    </row>
    <row r="1035" spans="1:13" x14ac:dyDescent="0.25">
      <c r="A1035" s="117" t="s">
        <v>22526</v>
      </c>
      <c r="B1035" s="102" t="s">
        <v>20736</v>
      </c>
      <c r="C1035" s="305" t="s">
        <v>22527</v>
      </c>
      <c r="D1035" s="305"/>
      <c r="E1035" s="305"/>
      <c r="F1035" s="305"/>
      <c r="G1035" s="305"/>
      <c r="H1035" s="305"/>
      <c r="I1035" s="305"/>
      <c r="J1035" s="305"/>
      <c r="K1035" s="305"/>
      <c r="L1035" s="102" t="s">
        <v>3</v>
      </c>
      <c r="M1035" s="103">
        <v>651.11</v>
      </c>
    </row>
    <row r="1036" spans="1:13" x14ac:dyDescent="0.25">
      <c r="A1036" s="117" t="s">
        <v>22528</v>
      </c>
      <c r="B1036" s="102" t="s">
        <v>20736</v>
      </c>
      <c r="C1036" s="305" t="s">
        <v>22529</v>
      </c>
      <c r="D1036" s="305"/>
      <c r="E1036" s="305"/>
      <c r="F1036" s="305"/>
      <c r="G1036" s="305"/>
      <c r="H1036" s="305"/>
      <c r="I1036" s="305"/>
      <c r="J1036" s="305"/>
      <c r="K1036" s="305"/>
      <c r="L1036" s="102" t="s">
        <v>3</v>
      </c>
      <c r="M1036" s="103">
        <v>700.9</v>
      </c>
    </row>
    <row r="1037" spans="1:13" x14ac:dyDescent="0.25">
      <c r="A1037" s="117" t="s">
        <v>22530</v>
      </c>
      <c r="B1037" s="102" t="s">
        <v>20736</v>
      </c>
      <c r="C1037" s="305" t="s">
        <v>22531</v>
      </c>
      <c r="D1037" s="305"/>
      <c r="E1037" s="305"/>
      <c r="F1037" s="305"/>
      <c r="G1037" s="305"/>
      <c r="H1037" s="305"/>
      <c r="I1037" s="305"/>
      <c r="J1037" s="305"/>
      <c r="K1037" s="305"/>
      <c r="L1037" s="102" t="s">
        <v>3</v>
      </c>
      <c r="M1037" s="103">
        <v>752.98</v>
      </c>
    </row>
    <row r="1038" spans="1:13" x14ac:dyDescent="0.25">
      <c r="A1038" s="117" t="s">
        <v>22532</v>
      </c>
      <c r="B1038" s="102" t="s">
        <v>20736</v>
      </c>
      <c r="C1038" s="305" t="s">
        <v>22533</v>
      </c>
      <c r="D1038" s="305"/>
      <c r="E1038" s="305"/>
      <c r="F1038" s="305"/>
      <c r="G1038" s="305"/>
      <c r="H1038" s="305"/>
      <c r="I1038" s="305"/>
      <c r="J1038" s="305"/>
      <c r="K1038" s="305"/>
      <c r="L1038" s="102" t="s">
        <v>3</v>
      </c>
      <c r="M1038" s="103">
        <v>804.77</v>
      </c>
    </row>
    <row r="1039" spans="1:13" x14ac:dyDescent="0.25">
      <c r="A1039" s="117" t="s">
        <v>22534</v>
      </c>
      <c r="B1039" s="102" t="s">
        <v>20736</v>
      </c>
      <c r="C1039" s="305" t="s">
        <v>22535</v>
      </c>
      <c r="D1039" s="305"/>
      <c r="E1039" s="305"/>
      <c r="F1039" s="305"/>
      <c r="G1039" s="305"/>
      <c r="H1039" s="305"/>
      <c r="I1039" s="305"/>
      <c r="J1039" s="305"/>
      <c r="K1039" s="305"/>
      <c r="L1039" s="102" t="s">
        <v>3</v>
      </c>
      <c r="M1039" s="103">
        <v>846.4</v>
      </c>
    </row>
    <row r="1040" spans="1:13" x14ac:dyDescent="0.25">
      <c r="A1040" s="117" t="s">
        <v>22536</v>
      </c>
      <c r="B1040" s="102" t="s">
        <v>20736</v>
      </c>
      <c r="C1040" s="305" t="s">
        <v>22537</v>
      </c>
      <c r="D1040" s="305"/>
      <c r="E1040" s="305"/>
      <c r="F1040" s="305"/>
      <c r="G1040" s="305"/>
      <c r="H1040" s="305"/>
      <c r="I1040" s="305"/>
      <c r="J1040" s="305"/>
      <c r="K1040" s="305"/>
      <c r="L1040" s="102" t="s">
        <v>3</v>
      </c>
      <c r="M1040" s="103">
        <v>908.64</v>
      </c>
    </row>
    <row r="1041" spans="1:13" x14ac:dyDescent="0.25">
      <c r="A1041" s="117" t="s">
        <v>22538</v>
      </c>
      <c r="B1041" s="102" t="s">
        <v>20736</v>
      </c>
      <c r="C1041" s="305" t="s">
        <v>22539</v>
      </c>
      <c r="D1041" s="305"/>
      <c r="E1041" s="305"/>
      <c r="F1041" s="305"/>
      <c r="G1041" s="305"/>
      <c r="H1041" s="305"/>
      <c r="I1041" s="305"/>
      <c r="J1041" s="305"/>
      <c r="K1041" s="305"/>
      <c r="L1041" s="102" t="s">
        <v>3</v>
      </c>
      <c r="M1041" s="103">
        <v>960.43</v>
      </c>
    </row>
    <row r="1042" spans="1:13" x14ac:dyDescent="0.25">
      <c r="A1042" s="117" t="s">
        <v>22540</v>
      </c>
      <c r="B1042" s="102" t="s">
        <v>20736</v>
      </c>
      <c r="C1042" s="305" t="s">
        <v>22541</v>
      </c>
      <c r="D1042" s="305"/>
      <c r="E1042" s="305"/>
      <c r="F1042" s="305"/>
      <c r="G1042" s="305"/>
      <c r="H1042" s="305"/>
      <c r="I1042" s="305"/>
      <c r="J1042" s="305"/>
      <c r="K1042" s="305"/>
      <c r="L1042" s="102" t="s">
        <v>3</v>
      </c>
      <c r="M1042" s="103">
        <v>1012.19</v>
      </c>
    </row>
    <row r="1043" spans="1:13" x14ac:dyDescent="0.25">
      <c r="A1043" s="117" t="s">
        <v>22542</v>
      </c>
      <c r="B1043" s="102" t="s">
        <v>20736</v>
      </c>
      <c r="C1043" s="305" t="s">
        <v>22543</v>
      </c>
      <c r="D1043" s="305"/>
      <c r="E1043" s="305"/>
      <c r="F1043" s="305"/>
      <c r="G1043" s="305"/>
      <c r="H1043" s="305"/>
      <c r="I1043" s="305"/>
      <c r="J1043" s="305"/>
      <c r="K1043" s="305"/>
      <c r="L1043" s="102" t="s">
        <v>3</v>
      </c>
      <c r="M1043" s="103">
        <v>1064.26</v>
      </c>
    </row>
    <row r="1044" spans="1:13" x14ac:dyDescent="0.25">
      <c r="A1044" s="117" t="s">
        <v>22544</v>
      </c>
      <c r="B1044" s="102" t="s">
        <v>20736</v>
      </c>
      <c r="C1044" s="305" t="s">
        <v>22545</v>
      </c>
      <c r="D1044" s="305"/>
      <c r="E1044" s="305"/>
      <c r="F1044" s="305"/>
      <c r="G1044" s="305"/>
      <c r="H1044" s="305"/>
      <c r="I1044" s="305"/>
      <c r="J1044" s="305"/>
      <c r="K1044" s="305"/>
      <c r="L1044" s="102" t="s">
        <v>3</v>
      </c>
      <c r="M1044" s="103">
        <v>1116.07</v>
      </c>
    </row>
    <row r="1045" spans="1:13" x14ac:dyDescent="0.25">
      <c r="A1045" s="117" t="s">
        <v>22546</v>
      </c>
      <c r="B1045" s="102" t="s">
        <v>20736</v>
      </c>
      <c r="C1045" s="305" t="s">
        <v>22547</v>
      </c>
      <c r="D1045" s="305"/>
      <c r="E1045" s="305"/>
      <c r="F1045" s="305"/>
      <c r="G1045" s="305"/>
      <c r="H1045" s="305"/>
      <c r="I1045" s="305"/>
      <c r="J1045" s="305"/>
      <c r="K1045" s="305"/>
      <c r="L1045" s="102" t="s">
        <v>3</v>
      </c>
      <c r="M1045" s="103">
        <v>1167.8699999999999</v>
      </c>
    </row>
    <row r="1046" spans="1:13" x14ac:dyDescent="0.25">
      <c r="A1046" s="117" t="s">
        <v>22548</v>
      </c>
      <c r="B1046" s="102" t="s">
        <v>20736</v>
      </c>
      <c r="C1046" s="305" t="s">
        <v>22421</v>
      </c>
      <c r="D1046" s="305"/>
      <c r="E1046" s="305"/>
      <c r="F1046" s="305"/>
      <c r="G1046" s="305"/>
      <c r="H1046" s="305"/>
      <c r="I1046" s="305"/>
      <c r="J1046" s="305"/>
      <c r="K1046" s="305"/>
      <c r="L1046" s="102" t="s">
        <v>3</v>
      </c>
      <c r="M1046" s="103">
        <v>732.76</v>
      </c>
    </row>
    <row r="1047" spans="1:13" x14ac:dyDescent="0.25">
      <c r="A1047" s="117" t="s">
        <v>22549</v>
      </c>
      <c r="B1047" s="102" t="s">
        <v>20736</v>
      </c>
      <c r="C1047" s="305" t="s">
        <v>22423</v>
      </c>
      <c r="D1047" s="305"/>
      <c r="E1047" s="305"/>
      <c r="F1047" s="305"/>
      <c r="G1047" s="305"/>
      <c r="H1047" s="305"/>
      <c r="I1047" s="305"/>
      <c r="J1047" s="305"/>
      <c r="K1047" s="305"/>
      <c r="L1047" s="102" t="s">
        <v>3</v>
      </c>
      <c r="M1047" s="103">
        <v>790.11</v>
      </c>
    </row>
    <row r="1048" spans="1:13" x14ac:dyDescent="0.25">
      <c r="A1048" s="117" t="s">
        <v>22550</v>
      </c>
      <c r="B1048" s="102" t="s">
        <v>20736</v>
      </c>
      <c r="C1048" s="305" t="s">
        <v>22425</v>
      </c>
      <c r="D1048" s="305"/>
      <c r="E1048" s="305"/>
      <c r="F1048" s="305"/>
      <c r="G1048" s="305"/>
      <c r="H1048" s="305"/>
      <c r="I1048" s="305"/>
      <c r="J1048" s="305"/>
      <c r="K1048" s="305"/>
      <c r="L1048" s="102" t="s">
        <v>3</v>
      </c>
      <c r="M1048" s="103">
        <v>847.5</v>
      </c>
    </row>
    <row r="1049" spans="1:13" x14ac:dyDescent="0.25">
      <c r="A1049" s="117" t="s">
        <v>22551</v>
      </c>
      <c r="B1049" s="102" t="s">
        <v>20736</v>
      </c>
      <c r="C1049" s="305" t="s">
        <v>22427</v>
      </c>
      <c r="D1049" s="305"/>
      <c r="E1049" s="305"/>
      <c r="F1049" s="305"/>
      <c r="G1049" s="305"/>
      <c r="H1049" s="305"/>
      <c r="I1049" s="305"/>
      <c r="J1049" s="305"/>
      <c r="K1049" s="305"/>
      <c r="L1049" s="102" t="s">
        <v>3</v>
      </c>
      <c r="M1049" s="103">
        <v>904.91</v>
      </c>
    </row>
    <row r="1050" spans="1:13" x14ac:dyDescent="0.25">
      <c r="A1050" s="117" t="s">
        <v>22552</v>
      </c>
      <c r="B1050" s="102" t="s">
        <v>20736</v>
      </c>
      <c r="C1050" s="305" t="s">
        <v>22429</v>
      </c>
      <c r="D1050" s="305"/>
      <c r="E1050" s="305"/>
      <c r="F1050" s="305"/>
      <c r="G1050" s="305"/>
      <c r="H1050" s="305"/>
      <c r="I1050" s="305"/>
      <c r="J1050" s="305"/>
      <c r="K1050" s="305"/>
      <c r="L1050" s="102" t="s">
        <v>3</v>
      </c>
      <c r="M1050" s="103">
        <v>962.3</v>
      </c>
    </row>
    <row r="1051" spans="1:13" x14ac:dyDescent="0.25">
      <c r="A1051" s="117" t="s">
        <v>22553</v>
      </c>
      <c r="B1051" s="102" t="s">
        <v>20736</v>
      </c>
      <c r="C1051" s="305" t="s">
        <v>22431</v>
      </c>
      <c r="D1051" s="305"/>
      <c r="E1051" s="305"/>
      <c r="F1051" s="305"/>
      <c r="G1051" s="305"/>
      <c r="H1051" s="305"/>
      <c r="I1051" s="305"/>
      <c r="J1051" s="305"/>
      <c r="K1051" s="305"/>
      <c r="L1051" s="102" t="s">
        <v>3</v>
      </c>
      <c r="M1051" s="103">
        <v>1019.57</v>
      </c>
    </row>
    <row r="1052" spans="1:13" x14ac:dyDescent="0.25">
      <c r="A1052" s="117" t="s">
        <v>22554</v>
      </c>
      <c r="B1052" s="102" t="s">
        <v>20736</v>
      </c>
      <c r="C1052" s="305" t="s">
        <v>22433</v>
      </c>
      <c r="D1052" s="305"/>
      <c r="E1052" s="305"/>
      <c r="F1052" s="305"/>
      <c r="G1052" s="305"/>
      <c r="H1052" s="305"/>
      <c r="I1052" s="305"/>
      <c r="J1052" s="305"/>
      <c r="K1052" s="305"/>
      <c r="L1052" s="102" t="s">
        <v>3</v>
      </c>
      <c r="M1052" s="103">
        <v>1077.3499999999999</v>
      </c>
    </row>
    <row r="1053" spans="1:13" x14ac:dyDescent="0.25">
      <c r="A1053" s="117" t="s">
        <v>22555</v>
      </c>
      <c r="B1053" s="102" t="s">
        <v>20736</v>
      </c>
      <c r="C1053" s="305" t="s">
        <v>22435</v>
      </c>
      <c r="D1053" s="305"/>
      <c r="E1053" s="305"/>
      <c r="F1053" s="305"/>
      <c r="G1053" s="305"/>
      <c r="H1053" s="305"/>
      <c r="I1053" s="305"/>
      <c r="J1053" s="305"/>
      <c r="K1053" s="305"/>
      <c r="L1053" s="102" t="s">
        <v>3</v>
      </c>
      <c r="M1053" s="103">
        <v>1134.74</v>
      </c>
    </row>
    <row r="1054" spans="1:13" x14ac:dyDescent="0.25">
      <c r="A1054" s="117" t="s">
        <v>22556</v>
      </c>
      <c r="B1054" s="102" t="s">
        <v>20736</v>
      </c>
      <c r="C1054" s="305" t="s">
        <v>22437</v>
      </c>
      <c r="D1054" s="305"/>
      <c r="E1054" s="305"/>
      <c r="F1054" s="305"/>
      <c r="G1054" s="305"/>
      <c r="H1054" s="305"/>
      <c r="I1054" s="305"/>
      <c r="J1054" s="305"/>
      <c r="K1054" s="305"/>
      <c r="L1054" s="102" t="s">
        <v>3</v>
      </c>
      <c r="M1054" s="103">
        <v>1192.1300000000001</v>
      </c>
    </row>
    <row r="1055" spans="1:13" x14ac:dyDescent="0.25">
      <c r="A1055" s="117" t="s">
        <v>22557</v>
      </c>
      <c r="B1055" s="102" t="s">
        <v>20736</v>
      </c>
      <c r="C1055" s="305" t="s">
        <v>22439</v>
      </c>
      <c r="D1055" s="305"/>
      <c r="E1055" s="305"/>
      <c r="F1055" s="305"/>
      <c r="G1055" s="305"/>
      <c r="H1055" s="305"/>
      <c r="I1055" s="305"/>
      <c r="J1055" s="305"/>
      <c r="K1055" s="305"/>
      <c r="L1055" s="102" t="s">
        <v>3</v>
      </c>
      <c r="M1055" s="103">
        <v>1249.54</v>
      </c>
    </row>
    <row r="1056" spans="1:13" x14ac:dyDescent="0.25">
      <c r="A1056" s="117" t="s">
        <v>22558</v>
      </c>
      <c r="B1056" s="102" t="s">
        <v>20736</v>
      </c>
      <c r="C1056" s="305" t="s">
        <v>22441</v>
      </c>
      <c r="D1056" s="305"/>
      <c r="E1056" s="305"/>
      <c r="F1056" s="305"/>
      <c r="G1056" s="305"/>
      <c r="H1056" s="305"/>
      <c r="I1056" s="305"/>
      <c r="J1056" s="305"/>
      <c r="K1056" s="305"/>
      <c r="L1056" s="102" t="s">
        <v>3</v>
      </c>
      <c r="M1056" s="103">
        <v>1306.8900000000001</v>
      </c>
    </row>
    <row r="1057" spans="1:13" x14ac:dyDescent="0.25">
      <c r="A1057" s="116" t="s">
        <v>22559</v>
      </c>
      <c r="B1057" s="100" t="s">
        <v>20736</v>
      </c>
      <c r="C1057" s="306" t="s">
        <v>22560</v>
      </c>
      <c r="D1057" s="306"/>
      <c r="E1057" s="306"/>
      <c r="F1057" s="306"/>
      <c r="G1057" s="306"/>
      <c r="H1057" s="306"/>
      <c r="I1057" s="306"/>
      <c r="J1057" s="306"/>
      <c r="K1057" s="306"/>
      <c r="L1057" s="101" t="s">
        <v>210</v>
      </c>
      <c r="M1057" s="101" t="s">
        <v>210</v>
      </c>
    </row>
    <row r="1058" spans="1:13" x14ac:dyDescent="0.25">
      <c r="A1058" s="117" t="s">
        <v>22561</v>
      </c>
      <c r="B1058" s="102" t="s">
        <v>20736</v>
      </c>
      <c r="C1058" s="305" t="s">
        <v>22562</v>
      </c>
      <c r="D1058" s="305"/>
      <c r="E1058" s="305"/>
      <c r="F1058" s="305"/>
      <c r="G1058" s="305"/>
      <c r="H1058" s="305"/>
      <c r="I1058" s="305"/>
      <c r="J1058" s="305"/>
      <c r="K1058" s="305"/>
      <c r="L1058" s="102" t="s">
        <v>3</v>
      </c>
      <c r="M1058" s="103">
        <v>259.83</v>
      </c>
    </row>
    <row r="1059" spans="1:13" x14ac:dyDescent="0.25">
      <c r="A1059" s="117" t="s">
        <v>22563</v>
      </c>
      <c r="B1059" s="102" t="s">
        <v>20736</v>
      </c>
      <c r="C1059" s="305" t="s">
        <v>22564</v>
      </c>
      <c r="D1059" s="305"/>
      <c r="E1059" s="305"/>
      <c r="F1059" s="305"/>
      <c r="G1059" s="305"/>
      <c r="H1059" s="305"/>
      <c r="I1059" s="305"/>
      <c r="J1059" s="305"/>
      <c r="K1059" s="305"/>
      <c r="L1059" s="102" t="s">
        <v>3</v>
      </c>
      <c r="M1059" s="103">
        <v>343.17</v>
      </c>
    </row>
    <row r="1060" spans="1:13" x14ac:dyDescent="0.25">
      <c r="A1060" s="117" t="s">
        <v>22565</v>
      </c>
      <c r="B1060" s="102" t="s">
        <v>20736</v>
      </c>
      <c r="C1060" s="305" t="s">
        <v>22566</v>
      </c>
      <c r="D1060" s="305"/>
      <c r="E1060" s="305"/>
      <c r="F1060" s="305"/>
      <c r="G1060" s="305"/>
      <c r="H1060" s="305"/>
      <c r="I1060" s="305"/>
      <c r="J1060" s="305"/>
      <c r="K1060" s="305"/>
      <c r="L1060" s="102" t="s">
        <v>3</v>
      </c>
      <c r="M1060" s="103">
        <v>315.18</v>
      </c>
    </row>
    <row r="1061" spans="1:13" x14ac:dyDescent="0.25">
      <c r="A1061" s="117" t="s">
        <v>22567</v>
      </c>
      <c r="B1061" s="102" t="s">
        <v>20736</v>
      </c>
      <c r="C1061" s="305" t="s">
        <v>22568</v>
      </c>
      <c r="D1061" s="305"/>
      <c r="E1061" s="305"/>
      <c r="F1061" s="305"/>
      <c r="G1061" s="305"/>
      <c r="H1061" s="305"/>
      <c r="I1061" s="305"/>
      <c r="J1061" s="305"/>
      <c r="K1061" s="305"/>
      <c r="L1061" s="102" t="s">
        <v>3</v>
      </c>
      <c r="M1061" s="103">
        <v>372.32</v>
      </c>
    </row>
    <row r="1062" spans="1:13" x14ac:dyDescent="0.25">
      <c r="A1062" s="117" t="s">
        <v>22569</v>
      </c>
      <c r="B1062" s="102" t="s">
        <v>20736</v>
      </c>
      <c r="C1062" s="305" t="s">
        <v>22570</v>
      </c>
      <c r="D1062" s="305"/>
      <c r="E1062" s="305"/>
      <c r="F1062" s="305"/>
      <c r="G1062" s="305"/>
      <c r="H1062" s="305"/>
      <c r="I1062" s="305"/>
      <c r="J1062" s="305"/>
      <c r="K1062" s="305"/>
      <c r="L1062" s="102" t="s">
        <v>3</v>
      </c>
      <c r="M1062" s="103">
        <v>347.28</v>
      </c>
    </row>
    <row r="1063" spans="1:13" x14ac:dyDescent="0.25">
      <c r="A1063" s="117" t="s">
        <v>22571</v>
      </c>
      <c r="B1063" s="102" t="s">
        <v>20736</v>
      </c>
      <c r="C1063" s="305" t="s">
        <v>22572</v>
      </c>
      <c r="D1063" s="305"/>
      <c r="E1063" s="305"/>
      <c r="F1063" s="305"/>
      <c r="G1063" s="305"/>
      <c r="H1063" s="305"/>
      <c r="I1063" s="305"/>
      <c r="J1063" s="305"/>
      <c r="K1063" s="305"/>
      <c r="L1063" s="102" t="s">
        <v>3</v>
      </c>
      <c r="M1063" s="103">
        <v>453.09</v>
      </c>
    </row>
    <row r="1064" spans="1:13" x14ac:dyDescent="0.25">
      <c r="A1064" s="117" t="s">
        <v>22573</v>
      </c>
      <c r="B1064" s="102" t="s">
        <v>20736</v>
      </c>
      <c r="C1064" s="305" t="s">
        <v>22574</v>
      </c>
      <c r="D1064" s="305"/>
      <c r="E1064" s="305"/>
      <c r="F1064" s="305"/>
      <c r="G1064" s="305"/>
      <c r="H1064" s="305"/>
      <c r="I1064" s="305"/>
      <c r="J1064" s="305"/>
      <c r="K1064" s="305"/>
      <c r="L1064" s="102" t="s">
        <v>3</v>
      </c>
      <c r="M1064" s="103">
        <v>853.63</v>
      </c>
    </row>
    <row r="1065" spans="1:13" x14ac:dyDescent="0.25">
      <c r="A1065" s="117" t="s">
        <v>22575</v>
      </c>
      <c r="B1065" s="102" t="s">
        <v>20736</v>
      </c>
      <c r="C1065" s="305" t="s">
        <v>22576</v>
      </c>
      <c r="D1065" s="305"/>
      <c r="E1065" s="305"/>
      <c r="F1065" s="305"/>
      <c r="G1065" s="305"/>
      <c r="H1065" s="305"/>
      <c r="I1065" s="305"/>
      <c r="J1065" s="305"/>
      <c r="K1065" s="305"/>
      <c r="L1065" s="102" t="s">
        <v>3</v>
      </c>
      <c r="M1065" s="103">
        <v>1027.81</v>
      </c>
    </row>
    <row r="1066" spans="1:13" x14ac:dyDescent="0.25">
      <c r="A1066" s="117" t="s">
        <v>22577</v>
      </c>
      <c r="B1066" s="102" t="s">
        <v>20736</v>
      </c>
      <c r="C1066" s="305" t="s">
        <v>22578</v>
      </c>
      <c r="D1066" s="305"/>
      <c r="E1066" s="305"/>
      <c r="F1066" s="305"/>
      <c r="G1066" s="305"/>
      <c r="H1066" s="305"/>
      <c r="I1066" s="305"/>
      <c r="J1066" s="305"/>
      <c r="K1066" s="305"/>
      <c r="L1066" s="102" t="s">
        <v>3</v>
      </c>
      <c r="M1066" s="103">
        <v>234.41</v>
      </c>
    </row>
    <row r="1067" spans="1:13" x14ac:dyDescent="0.25">
      <c r="A1067" s="116" t="s">
        <v>22579</v>
      </c>
      <c r="B1067" s="100" t="s">
        <v>20736</v>
      </c>
      <c r="C1067" s="306" t="s">
        <v>22580</v>
      </c>
      <c r="D1067" s="306"/>
      <c r="E1067" s="306"/>
      <c r="F1067" s="306"/>
      <c r="G1067" s="306"/>
      <c r="H1067" s="306"/>
      <c r="I1067" s="306"/>
      <c r="J1067" s="306"/>
      <c r="K1067" s="306"/>
      <c r="L1067" s="101" t="s">
        <v>210</v>
      </c>
      <c r="M1067" s="101" t="s">
        <v>210</v>
      </c>
    </row>
    <row r="1068" spans="1:13" x14ac:dyDescent="0.25">
      <c r="A1068" s="117" t="s">
        <v>22581</v>
      </c>
      <c r="B1068" s="102" t="s">
        <v>20736</v>
      </c>
      <c r="C1068" s="305" t="s">
        <v>22582</v>
      </c>
      <c r="D1068" s="305"/>
      <c r="E1068" s="305"/>
      <c r="F1068" s="305"/>
      <c r="G1068" s="305"/>
      <c r="H1068" s="305"/>
      <c r="I1068" s="305"/>
      <c r="J1068" s="305"/>
      <c r="K1068" s="305"/>
      <c r="L1068" s="102" t="s">
        <v>4</v>
      </c>
      <c r="M1068" s="103">
        <v>51.33</v>
      </c>
    </row>
    <row r="1069" spans="1:13" x14ac:dyDescent="0.25">
      <c r="A1069" s="116" t="s">
        <v>22583</v>
      </c>
      <c r="B1069" s="100" t="s">
        <v>20736</v>
      </c>
      <c r="C1069" s="306" t="s">
        <v>22584</v>
      </c>
      <c r="D1069" s="306"/>
      <c r="E1069" s="306"/>
      <c r="F1069" s="306"/>
      <c r="G1069" s="306"/>
      <c r="H1069" s="306"/>
      <c r="I1069" s="306"/>
      <c r="J1069" s="306"/>
      <c r="K1069" s="306"/>
      <c r="L1069" s="101" t="s">
        <v>210</v>
      </c>
      <c r="M1069" s="101" t="s">
        <v>210</v>
      </c>
    </row>
    <row r="1070" spans="1:13" x14ac:dyDescent="0.25">
      <c r="A1070" s="117" t="s">
        <v>22585</v>
      </c>
      <c r="B1070" s="102" t="s">
        <v>20736</v>
      </c>
      <c r="C1070" s="305" t="s">
        <v>22586</v>
      </c>
      <c r="D1070" s="305"/>
      <c r="E1070" s="305"/>
      <c r="F1070" s="305"/>
      <c r="G1070" s="305"/>
      <c r="H1070" s="305"/>
      <c r="I1070" s="305"/>
      <c r="J1070" s="305"/>
      <c r="K1070" s="305"/>
      <c r="L1070" s="102" t="s">
        <v>3</v>
      </c>
      <c r="M1070" s="103">
        <v>32.21</v>
      </c>
    </row>
    <row r="1071" spans="1:13" x14ac:dyDescent="0.25">
      <c r="A1071" s="116" t="s">
        <v>22587</v>
      </c>
      <c r="B1071" s="100" t="s">
        <v>20736</v>
      </c>
      <c r="C1071" s="306" t="s">
        <v>22588</v>
      </c>
      <c r="D1071" s="306"/>
      <c r="E1071" s="306"/>
      <c r="F1071" s="306"/>
      <c r="G1071" s="306"/>
      <c r="H1071" s="306"/>
      <c r="I1071" s="306"/>
      <c r="J1071" s="306"/>
      <c r="K1071" s="306"/>
      <c r="L1071" s="101" t="s">
        <v>210</v>
      </c>
      <c r="M1071" s="101" t="s">
        <v>210</v>
      </c>
    </row>
    <row r="1072" spans="1:13" x14ac:dyDescent="0.25">
      <c r="A1072" s="117" t="s">
        <v>22589</v>
      </c>
      <c r="B1072" s="102" t="s">
        <v>20736</v>
      </c>
      <c r="C1072" s="305" t="s">
        <v>22590</v>
      </c>
      <c r="D1072" s="305"/>
      <c r="E1072" s="305"/>
      <c r="F1072" s="305"/>
      <c r="G1072" s="305"/>
      <c r="H1072" s="305"/>
      <c r="I1072" s="305"/>
      <c r="J1072" s="305"/>
      <c r="K1072" s="305"/>
      <c r="L1072" s="102" t="s">
        <v>3</v>
      </c>
      <c r="M1072" s="103">
        <v>2665.44</v>
      </c>
    </row>
    <row r="1073" spans="1:13" x14ac:dyDescent="0.25">
      <c r="A1073" s="117" t="s">
        <v>22591</v>
      </c>
      <c r="B1073" s="102" t="s">
        <v>20736</v>
      </c>
      <c r="C1073" s="305" t="s">
        <v>22592</v>
      </c>
      <c r="D1073" s="305"/>
      <c r="E1073" s="305"/>
      <c r="F1073" s="305"/>
      <c r="G1073" s="305"/>
      <c r="H1073" s="305"/>
      <c r="I1073" s="305"/>
      <c r="J1073" s="305"/>
      <c r="K1073" s="305"/>
      <c r="L1073" s="102" t="s">
        <v>3</v>
      </c>
      <c r="M1073" s="103">
        <v>2965.44</v>
      </c>
    </row>
    <row r="1074" spans="1:13" x14ac:dyDescent="0.25">
      <c r="A1074" s="117" t="s">
        <v>22593</v>
      </c>
      <c r="B1074" s="102" t="s">
        <v>20736</v>
      </c>
      <c r="C1074" s="305" t="s">
        <v>22594</v>
      </c>
      <c r="D1074" s="305"/>
      <c r="E1074" s="305"/>
      <c r="F1074" s="305"/>
      <c r="G1074" s="305"/>
      <c r="H1074" s="305"/>
      <c r="I1074" s="305"/>
      <c r="J1074" s="305"/>
      <c r="K1074" s="305"/>
      <c r="L1074" s="102" t="s">
        <v>3</v>
      </c>
      <c r="M1074" s="103">
        <v>686.54</v>
      </c>
    </row>
    <row r="1075" spans="1:13" x14ac:dyDescent="0.25">
      <c r="A1075" s="117" t="s">
        <v>22595</v>
      </c>
      <c r="B1075" s="102" t="s">
        <v>20736</v>
      </c>
      <c r="C1075" s="305" t="s">
        <v>22596</v>
      </c>
      <c r="D1075" s="305"/>
      <c r="E1075" s="305"/>
      <c r="F1075" s="305"/>
      <c r="G1075" s="305"/>
      <c r="H1075" s="305"/>
      <c r="I1075" s="305"/>
      <c r="J1075" s="305"/>
      <c r="K1075" s="305"/>
      <c r="L1075" s="102" t="s">
        <v>3</v>
      </c>
      <c r="M1075" s="103">
        <v>937.79</v>
      </c>
    </row>
    <row r="1076" spans="1:13" x14ac:dyDescent="0.25">
      <c r="A1076" s="116" t="s">
        <v>22597</v>
      </c>
      <c r="B1076" s="100" t="s">
        <v>20736</v>
      </c>
      <c r="C1076" s="306" t="s">
        <v>22598</v>
      </c>
      <c r="D1076" s="306"/>
      <c r="E1076" s="306"/>
      <c r="F1076" s="306"/>
      <c r="G1076" s="306"/>
      <c r="H1076" s="306"/>
      <c r="I1076" s="306"/>
      <c r="J1076" s="306"/>
      <c r="K1076" s="306"/>
      <c r="L1076" s="101" t="s">
        <v>210</v>
      </c>
      <c r="M1076" s="101" t="s">
        <v>210</v>
      </c>
    </row>
    <row r="1077" spans="1:13" x14ac:dyDescent="0.25">
      <c r="A1077" s="117" t="s">
        <v>22599</v>
      </c>
      <c r="B1077" s="102" t="s">
        <v>20736</v>
      </c>
      <c r="C1077" s="305" t="s">
        <v>22600</v>
      </c>
      <c r="D1077" s="305"/>
      <c r="E1077" s="305"/>
      <c r="F1077" s="305"/>
      <c r="G1077" s="305"/>
      <c r="H1077" s="305"/>
      <c r="I1077" s="305"/>
      <c r="J1077" s="305"/>
      <c r="K1077" s="305"/>
      <c r="L1077" s="102" t="s">
        <v>3</v>
      </c>
      <c r="M1077" s="103">
        <v>395.29</v>
      </c>
    </row>
    <row r="1078" spans="1:13" x14ac:dyDescent="0.25">
      <c r="A1078" s="117" t="s">
        <v>22601</v>
      </c>
      <c r="B1078" s="102" t="s">
        <v>20736</v>
      </c>
      <c r="C1078" s="305" t="s">
        <v>22602</v>
      </c>
      <c r="D1078" s="305"/>
      <c r="E1078" s="305"/>
      <c r="F1078" s="305"/>
      <c r="G1078" s="305"/>
      <c r="H1078" s="305"/>
      <c r="I1078" s="305"/>
      <c r="J1078" s="305"/>
      <c r="K1078" s="305"/>
      <c r="L1078" s="102" t="s">
        <v>3</v>
      </c>
      <c r="M1078" s="103">
        <v>118.61</v>
      </c>
    </row>
    <row r="1079" spans="1:13" x14ac:dyDescent="0.25">
      <c r="A1079" s="117" t="s">
        <v>22603</v>
      </c>
      <c r="B1079" s="102" t="s">
        <v>20736</v>
      </c>
      <c r="C1079" s="305" t="s">
        <v>22604</v>
      </c>
      <c r="D1079" s="305"/>
      <c r="E1079" s="305"/>
      <c r="F1079" s="305"/>
      <c r="G1079" s="305"/>
      <c r="H1079" s="305"/>
      <c r="I1079" s="305"/>
      <c r="J1079" s="305"/>
      <c r="K1079" s="305"/>
      <c r="L1079" s="102" t="s">
        <v>3</v>
      </c>
      <c r="M1079" s="103">
        <v>134.88999999999999</v>
      </c>
    </row>
    <row r="1080" spans="1:13" x14ac:dyDescent="0.25">
      <c r="A1080" s="117" t="s">
        <v>22605</v>
      </c>
      <c r="B1080" s="102" t="s">
        <v>20736</v>
      </c>
      <c r="C1080" s="305" t="s">
        <v>22606</v>
      </c>
      <c r="D1080" s="305"/>
      <c r="E1080" s="305"/>
      <c r="F1080" s="305"/>
      <c r="G1080" s="305"/>
      <c r="H1080" s="305"/>
      <c r="I1080" s="305"/>
      <c r="J1080" s="305"/>
      <c r="K1080" s="305"/>
      <c r="L1080" s="102" t="s">
        <v>3</v>
      </c>
      <c r="M1080" s="103">
        <v>114.85</v>
      </c>
    </row>
    <row r="1081" spans="1:13" x14ac:dyDescent="0.25">
      <c r="A1081" s="117" t="s">
        <v>22607</v>
      </c>
      <c r="B1081" s="102" t="s">
        <v>20736</v>
      </c>
      <c r="C1081" s="305" t="s">
        <v>22608</v>
      </c>
      <c r="D1081" s="305"/>
      <c r="E1081" s="305"/>
      <c r="F1081" s="305"/>
      <c r="G1081" s="305"/>
      <c r="H1081" s="305"/>
      <c r="I1081" s="305"/>
      <c r="J1081" s="305"/>
      <c r="K1081" s="305"/>
      <c r="L1081" s="102" t="s">
        <v>3</v>
      </c>
      <c r="M1081" s="103">
        <v>114.85</v>
      </c>
    </row>
    <row r="1082" spans="1:13" x14ac:dyDescent="0.25">
      <c r="A1082" s="117" t="s">
        <v>22609</v>
      </c>
      <c r="B1082" s="102" t="s">
        <v>20736</v>
      </c>
      <c r="C1082" s="305" t="s">
        <v>22610</v>
      </c>
      <c r="D1082" s="305"/>
      <c r="E1082" s="305"/>
      <c r="F1082" s="305"/>
      <c r="G1082" s="305"/>
      <c r="H1082" s="305"/>
      <c r="I1082" s="305"/>
      <c r="J1082" s="305"/>
      <c r="K1082" s="305"/>
      <c r="L1082" s="102" t="s">
        <v>3</v>
      </c>
      <c r="M1082" s="103">
        <v>13.96</v>
      </c>
    </row>
    <row r="1083" spans="1:13" x14ac:dyDescent="0.25">
      <c r="A1083" s="117" t="s">
        <v>22611</v>
      </c>
      <c r="B1083" s="102" t="s">
        <v>20736</v>
      </c>
      <c r="C1083" s="305" t="s">
        <v>22612</v>
      </c>
      <c r="D1083" s="305"/>
      <c r="E1083" s="305"/>
      <c r="F1083" s="305"/>
      <c r="G1083" s="305"/>
      <c r="H1083" s="305"/>
      <c r="I1083" s="305"/>
      <c r="J1083" s="305"/>
      <c r="K1083" s="305"/>
      <c r="L1083" s="102" t="s">
        <v>3</v>
      </c>
      <c r="M1083" s="103">
        <v>14.85</v>
      </c>
    </row>
    <row r="1084" spans="1:13" x14ac:dyDescent="0.25">
      <c r="A1084" s="117" t="s">
        <v>22613</v>
      </c>
      <c r="B1084" s="102" t="s">
        <v>20736</v>
      </c>
      <c r="C1084" s="305" t="s">
        <v>22614</v>
      </c>
      <c r="D1084" s="305"/>
      <c r="E1084" s="305"/>
      <c r="F1084" s="305"/>
      <c r="G1084" s="305"/>
      <c r="H1084" s="305"/>
      <c r="I1084" s="305"/>
      <c r="J1084" s="305"/>
      <c r="K1084" s="305"/>
      <c r="L1084" s="102" t="s">
        <v>3</v>
      </c>
      <c r="M1084" s="103">
        <v>11.98</v>
      </c>
    </row>
    <row r="1085" spans="1:13" x14ac:dyDescent="0.25">
      <c r="A1085" s="117" t="s">
        <v>22615</v>
      </c>
      <c r="B1085" s="102" t="s">
        <v>20736</v>
      </c>
      <c r="C1085" s="305" t="s">
        <v>22616</v>
      </c>
      <c r="D1085" s="305"/>
      <c r="E1085" s="305"/>
      <c r="F1085" s="305"/>
      <c r="G1085" s="305"/>
      <c r="H1085" s="305"/>
      <c r="I1085" s="305"/>
      <c r="J1085" s="305"/>
      <c r="K1085" s="305"/>
      <c r="L1085" s="102" t="s">
        <v>3</v>
      </c>
      <c r="M1085" s="103">
        <v>17.38</v>
      </c>
    </row>
    <row r="1086" spans="1:13" x14ac:dyDescent="0.25">
      <c r="A1086" s="117" t="s">
        <v>22617</v>
      </c>
      <c r="B1086" s="102" t="s">
        <v>20736</v>
      </c>
      <c r="C1086" s="305" t="s">
        <v>22618</v>
      </c>
      <c r="D1086" s="305"/>
      <c r="E1086" s="305"/>
      <c r="F1086" s="305"/>
      <c r="G1086" s="305"/>
      <c r="H1086" s="305"/>
      <c r="I1086" s="305"/>
      <c r="J1086" s="305"/>
      <c r="K1086" s="305"/>
      <c r="L1086" s="102" t="s">
        <v>3</v>
      </c>
      <c r="M1086" s="103">
        <v>13.99</v>
      </c>
    </row>
    <row r="1087" spans="1:13" x14ac:dyDescent="0.25">
      <c r="A1087" s="117" t="s">
        <v>22619</v>
      </c>
      <c r="B1087" s="102" t="s">
        <v>20736</v>
      </c>
      <c r="C1087" s="305" t="s">
        <v>22620</v>
      </c>
      <c r="D1087" s="305"/>
      <c r="E1087" s="305"/>
      <c r="F1087" s="305"/>
      <c r="G1087" s="305"/>
      <c r="H1087" s="305"/>
      <c r="I1087" s="305"/>
      <c r="J1087" s="305"/>
      <c r="K1087" s="305"/>
      <c r="L1087" s="102" t="s">
        <v>3</v>
      </c>
      <c r="M1087" s="103">
        <v>11.72</v>
      </c>
    </row>
    <row r="1088" spans="1:13" x14ac:dyDescent="0.25">
      <c r="A1088" s="117" t="s">
        <v>22621</v>
      </c>
      <c r="B1088" s="102" t="s">
        <v>20736</v>
      </c>
      <c r="C1088" s="305" t="s">
        <v>22622</v>
      </c>
      <c r="D1088" s="305"/>
      <c r="E1088" s="305"/>
      <c r="F1088" s="305"/>
      <c r="G1088" s="305"/>
      <c r="H1088" s="305"/>
      <c r="I1088" s="305"/>
      <c r="J1088" s="305"/>
      <c r="K1088" s="305"/>
      <c r="L1088" s="102" t="s">
        <v>3</v>
      </c>
      <c r="M1088" s="103">
        <v>141.12</v>
      </c>
    </row>
    <row r="1089" spans="1:13" x14ac:dyDescent="0.25">
      <c r="A1089" s="117" t="s">
        <v>22623</v>
      </c>
      <c r="B1089" s="102" t="s">
        <v>20736</v>
      </c>
      <c r="C1089" s="305" t="s">
        <v>22624</v>
      </c>
      <c r="D1089" s="305"/>
      <c r="E1089" s="305"/>
      <c r="F1089" s="305"/>
      <c r="G1089" s="305"/>
      <c r="H1089" s="305"/>
      <c r="I1089" s="305"/>
      <c r="J1089" s="305"/>
      <c r="K1089" s="305"/>
      <c r="L1089" s="102" t="s">
        <v>3</v>
      </c>
      <c r="M1089" s="103">
        <v>24.12</v>
      </c>
    </row>
    <row r="1090" spans="1:13" x14ac:dyDescent="0.25">
      <c r="A1090" s="117" t="s">
        <v>22625</v>
      </c>
      <c r="B1090" s="102" t="s">
        <v>20736</v>
      </c>
      <c r="C1090" s="305" t="s">
        <v>22626</v>
      </c>
      <c r="D1090" s="305"/>
      <c r="E1090" s="305"/>
      <c r="F1090" s="305"/>
      <c r="G1090" s="305"/>
      <c r="H1090" s="305"/>
      <c r="I1090" s="305"/>
      <c r="J1090" s="305"/>
      <c r="K1090" s="305"/>
      <c r="L1090" s="102" t="s">
        <v>3</v>
      </c>
      <c r="M1090" s="103">
        <v>38.96</v>
      </c>
    </row>
    <row r="1091" spans="1:13" x14ac:dyDescent="0.25">
      <c r="A1091" s="117" t="s">
        <v>22627</v>
      </c>
      <c r="B1091" s="102" t="s">
        <v>20736</v>
      </c>
      <c r="C1091" s="305" t="s">
        <v>22628</v>
      </c>
      <c r="D1091" s="305"/>
      <c r="E1091" s="305"/>
      <c r="F1091" s="305"/>
      <c r="G1091" s="305"/>
      <c r="H1091" s="305"/>
      <c r="I1091" s="305"/>
      <c r="J1091" s="305"/>
      <c r="K1091" s="305"/>
      <c r="L1091" s="102" t="s">
        <v>3</v>
      </c>
      <c r="M1091" s="103">
        <v>146.68</v>
      </c>
    </row>
    <row r="1092" spans="1:13" x14ac:dyDescent="0.25">
      <c r="A1092" s="117" t="s">
        <v>22629</v>
      </c>
      <c r="B1092" s="102" t="s">
        <v>20736</v>
      </c>
      <c r="C1092" s="305" t="s">
        <v>22630</v>
      </c>
      <c r="D1092" s="305"/>
      <c r="E1092" s="305"/>
      <c r="F1092" s="305"/>
      <c r="G1092" s="305"/>
      <c r="H1092" s="305"/>
      <c r="I1092" s="305"/>
      <c r="J1092" s="305"/>
      <c r="K1092" s="305"/>
      <c r="L1092" s="102" t="s">
        <v>3</v>
      </c>
      <c r="M1092" s="103">
        <v>47.88</v>
      </c>
    </row>
    <row r="1093" spans="1:13" x14ac:dyDescent="0.25">
      <c r="A1093" s="117" t="s">
        <v>22631</v>
      </c>
      <c r="B1093" s="102" t="s">
        <v>20736</v>
      </c>
      <c r="C1093" s="305" t="s">
        <v>22632</v>
      </c>
      <c r="D1093" s="305"/>
      <c r="E1093" s="305"/>
      <c r="F1093" s="305"/>
      <c r="G1093" s="305"/>
      <c r="H1093" s="305"/>
      <c r="I1093" s="305"/>
      <c r="J1093" s="305"/>
      <c r="K1093" s="305"/>
      <c r="L1093" s="102" t="s">
        <v>3</v>
      </c>
      <c r="M1093" s="103">
        <v>33.81</v>
      </c>
    </row>
    <row r="1094" spans="1:13" x14ac:dyDescent="0.25">
      <c r="A1094" s="117" t="s">
        <v>22633</v>
      </c>
      <c r="B1094" s="102" t="s">
        <v>20736</v>
      </c>
      <c r="C1094" s="305" t="s">
        <v>22634</v>
      </c>
      <c r="D1094" s="305"/>
      <c r="E1094" s="305"/>
      <c r="F1094" s="305"/>
      <c r="G1094" s="305"/>
      <c r="H1094" s="305"/>
      <c r="I1094" s="305"/>
      <c r="J1094" s="305"/>
      <c r="K1094" s="305"/>
      <c r="L1094" s="102" t="s">
        <v>3</v>
      </c>
      <c r="M1094" s="103">
        <v>109.12</v>
      </c>
    </row>
    <row r="1095" spans="1:13" x14ac:dyDescent="0.25">
      <c r="A1095" s="117" t="s">
        <v>22635</v>
      </c>
      <c r="B1095" s="102" t="s">
        <v>20736</v>
      </c>
      <c r="C1095" s="305" t="s">
        <v>22636</v>
      </c>
      <c r="D1095" s="305"/>
      <c r="E1095" s="305"/>
      <c r="F1095" s="305"/>
      <c r="G1095" s="305"/>
      <c r="H1095" s="305"/>
      <c r="I1095" s="305"/>
      <c r="J1095" s="305"/>
      <c r="K1095" s="305"/>
      <c r="L1095" s="102" t="s">
        <v>3</v>
      </c>
      <c r="M1095" s="103">
        <v>195.83</v>
      </c>
    </row>
    <row r="1096" spans="1:13" x14ac:dyDescent="0.25">
      <c r="A1096" s="117" t="s">
        <v>22637</v>
      </c>
      <c r="B1096" s="102" t="s">
        <v>20736</v>
      </c>
      <c r="C1096" s="305" t="s">
        <v>22638</v>
      </c>
      <c r="D1096" s="305"/>
      <c r="E1096" s="305"/>
      <c r="F1096" s="305"/>
      <c r="G1096" s="305"/>
      <c r="H1096" s="305"/>
      <c r="I1096" s="305"/>
      <c r="J1096" s="305"/>
      <c r="K1096" s="305"/>
      <c r="L1096" s="102" t="s">
        <v>3</v>
      </c>
      <c r="M1096" s="103">
        <v>238.81</v>
      </c>
    </row>
    <row r="1097" spans="1:13" x14ac:dyDescent="0.25">
      <c r="A1097" s="117" t="s">
        <v>22639</v>
      </c>
      <c r="B1097" s="102" t="s">
        <v>20736</v>
      </c>
      <c r="C1097" s="305" t="s">
        <v>22640</v>
      </c>
      <c r="D1097" s="305"/>
      <c r="E1097" s="305"/>
      <c r="F1097" s="305"/>
      <c r="G1097" s="305"/>
      <c r="H1097" s="305"/>
      <c r="I1097" s="305"/>
      <c r="J1097" s="305"/>
      <c r="K1097" s="305"/>
      <c r="L1097" s="102" t="s">
        <v>3</v>
      </c>
      <c r="M1097" s="103">
        <v>14.4</v>
      </c>
    </row>
    <row r="1098" spans="1:13" x14ac:dyDescent="0.25">
      <c r="A1098" s="117" t="s">
        <v>22641</v>
      </c>
      <c r="B1098" s="102" t="s">
        <v>20736</v>
      </c>
      <c r="C1098" s="305" t="s">
        <v>22642</v>
      </c>
      <c r="D1098" s="305"/>
      <c r="E1098" s="305"/>
      <c r="F1098" s="305"/>
      <c r="G1098" s="305"/>
      <c r="H1098" s="305"/>
      <c r="I1098" s="305"/>
      <c r="J1098" s="305"/>
      <c r="K1098" s="305"/>
      <c r="L1098" s="102" t="s">
        <v>3</v>
      </c>
      <c r="M1098" s="103">
        <v>387.6</v>
      </c>
    </row>
    <row r="1099" spans="1:13" x14ac:dyDescent="0.25">
      <c r="A1099" s="117" t="s">
        <v>22643</v>
      </c>
      <c r="B1099" s="102" t="s">
        <v>20736</v>
      </c>
      <c r="C1099" s="305" t="s">
        <v>22644</v>
      </c>
      <c r="D1099" s="305"/>
      <c r="E1099" s="305"/>
      <c r="F1099" s="305"/>
      <c r="G1099" s="305"/>
      <c r="H1099" s="305"/>
      <c r="I1099" s="305"/>
      <c r="J1099" s="305"/>
      <c r="K1099" s="305"/>
      <c r="L1099" s="102" t="s">
        <v>3</v>
      </c>
      <c r="M1099" s="103">
        <v>11.26</v>
      </c>
    </row>
    <row r="1100" spans="1:13" x14ac:dyDescent="0.25">
      <c r="A1100" s="117" t="s">
        <v>22645</v>
      </c>
      <c r="B1100" s="102" t="s">
        <v>20736</v>
      </c>
      <c r="C1100" s="305" t="s">
        <v>22646</v>
      </c>
      <c r="D1100" s="305"/>
      <c r="E1100" s="305"/>
      <c r="F1100" s="305"/>
      <c r="G1100" s="305"/>
      <c r="H1100" s="305"/>
      <c r="I1100" s="305"/>
      <c r="J1100" s="305"/>
      <c r="K1100" s="305"/>
      <c r="L1100" s="102" t="s">
        <v>3</v>
      </c>
      <c r="M1100" s="103">
        <v>323.76</v>
      </c>
    </row>
    <row r="1101" spans="1:13" x14ac:dyDescent="0.25">
      <c r="A1101" s="117" t="s">
        <v>22647</v>
      </c>
      <c r="B1101" s="102" t="s">
        <v>20736</v>
      </c>
      <c r="C1101" s="305" t="s">
        <v>22648</v>
      </c>
      <c r="D1101" s="305"/>
      <c r="E1101" s="305"/>
      <c r="F1101" s="305"/>
      <c r="G1101" s="305"/>
      <c r="H1101" s="305"/>
      <c r="I1101" s="305"/>
      <c r="J1101" s="305"/>
      <c r="K1101" s="305"/>
      <c r="L1101" s="102" t="s">
        <v>3</v>
      </c>
      <c r="M1101" s="103">
        <v>384.96</v>
      </c>
    </row>
    <row r="1102" spans="1:13" x14ac:dyDescent="0.25">
      <c r="A1102" s="117" t="s">
        <v>22649</v>
      </c>
      <c r="B1102" s="102" t="s">
        <v>20736</v>
      </c>
      <c r="C1102" s="305" t="s">
        <v>22650</v>
      </c>
      <c r="D1102" s="305"/>
      <c r="E1102" s="305"/>
      <c r="F1102" s="305"/>
      <c r="G1102" s="305"/>
      <c r="H1102" s="305"/>
      <c r="I1102" s="305"/>
      <c r="J1102" s="305"/>
      <c r="K1102" s="305"/>
      <c r="L1102" s="102" t="s">
        <v>3</v>
      </c>
      <c r="M1102" s="103">
        <v>224.07</v>
      </c>
    </row>
    <row r="1103" spans="1:13" x14ac:dyDescent="0.25">
      <c r="A1103" s="117" t="s">
        <v>22651</v>
      </c>
      <c r="B1103" s="102" t="s">
        <v>20736</v>
      </c>
      <c r="C1103" s="305" t="s">
        <v>22652</v>
      </c>
      <c r="D1103" s="305"/>
      <c r="E1103" s="305"/>
      <c r="F1103" s="305"/>
      <c r="G1103" s="305"/>
      <c r="H1103" s="305"/>
      <c r="I1103" s="305"/>
      <c r="J1103" s="305"/>
      <c r="K1103" s="305"/>
      <c r="L1103" s="102" t="s">
        <v>3</v>
      </c>
      <c r="M1103" s="103">
        <v>41.6</v>
      </c>
    </row>
    <row r="1104" spans="1:13" x14ac:dyDescent="0.25">
      <c r="A1104" s="117" t="s">
        <v>22653</v>
      </c>
      <c r="B1104" s="102" t="s">
        <v>20736</v>
      </c>
      <c r="C1104" s="305" t="s">
        <v>22654</v>
      </c>
      <c r="D1104" s="305"/>
      <c r="E1104" s="305"/>
      <c r="F1104" s="305"/>
      <c r="G1104" s="305"/>
      <c r="H1104" s="305"/>
      <c r="I1104" s="305"/>
      <c r="J1104" s="305"/>
      <c r="K1104" s="305"/>
      <c r="L1104" s="102" t="s">
        <v>3</v>
      </c>
      <c r="M1104" s="103">
        <v>270.69</v>
      </c>
    </row>
    <row r="1105" spans="1:13" x14ac:dyDescent="0.25">
      <c r="A1105" s="117" t="s">
        <v>22655</v>
      </c>
      <c r="B1105" s="102" t="s">
        <v>20736</v>
      </c>
      <c r="C1105" s="305" t="s">
        <v>22656</v>
      </c>
      <c r="D1105" s="305"/>
      <c r="E1105" s="305"/>
      <c r="F1105" s="305"/>
      <c r="G1105" s="305"/>
      <c r="H1105" s="305"/>
      <c r="I1105" s="305"/>
      <c r="J1105" s="305"/>
      <c r="K1105" s="305"/>
      <c r="L1105" s="102" t="s">
        <v>3</v>
      </c>
      <c r="M1105" s="103">
        <v>359.03</v>
      </c>
    </row>
    <row r="1106" spans="1:13" x14ac:dyDescent="0.25">
      <c r="A1106" s="117" t="s">
        <v>22657</v>
      </c>
      <c r="B1106" s="102" t="s">
        <v>20736</v>
      </c>
      <c r="C1106" s="305" t="s">
        <v>22658</v>
      </c>
      <c r="D1106" s="305"/>
      <c r="E1106" s="305"/>
      <c r="F1106" s="305"/>
      <c r="G1106" s="305"/>
      <c r="H1106" s="305"/>
      <c r="I1106" s="305"/>
      <c r="J1106" s="305"/>
      <c r="K1106" s="305"/>
      <c r="L1106" s="102" t="s">
        <v>3</v>
      </c>
      <c r="M1106" s="103">
        <v>999.87</v>
      </c>
    </row>
    <row r="1107" spans="1:13" x14ac:dyDescent="0.25">
      <c r="A1107" s="117" t="s">
        <v>22659</v>
      </c>
      <c r="B1107" s="102" t="s">
        <v>20736</v>
      </c>
      <c r="C1107" s="305" t="s">
        <v>22660</v>
      </c>
      <c r="D1107" s="305"/>
      <c r="E1107" s="305"/>
      <c r="F1107" s="305"/>
      <c r="G1107" s="305"/>
      <c r="H1107" s="305"/>
      <c r="I1107" s="305"/>
      <c r="J1107" s="305"/>
      <c r="K1107" s="305"/>
      <c r="L1107" s="102" t="s">
        <v>3</v>
      </c>
      <c r="M1107" s="103">
        <v>34.549999999999997</v>
      </c>
    </row>
    <row r="1108" spans="1:13" x14ac:dyDescent="0.25">
      <c r="A1108" s="117" t="s">
        <v>22661</v>
      </c>
      <c r="B1108" s="102" t="s">
        <v>20736</v>
      </c>
      <c r="C1108" s="305" t="s">
        <v>22662</v>
      </c>
      <c r="D1108" s="305"/>
      <c r="E1108" s="305"/>
      <c r="F1108" s="305"/>
      <c r="G1108" s="305"/>
      <c r="H1108" s="305"/>
      <c r="I1108" s="305"/>
      <c r="J1108" s="305"/>
      <c r="K1108" s="305"/>
      <c r="L1108" s="102" t="s">
        <v>3</v>
      </c>
      <c r="M1108" s="103">
        <v>92.92</v>
      </c>
    </row>
    <row r="1109" spans="1:13" x14ac:dyDescent="0.25">
      <c r="A1109" s="117" t="s">
        <v>22663</v>
      </c>
      <c r="B1109" s="102" t="s">
        <v>20736</v>
      </c>
      <c r="C1109" s="305" t="s">
        <v>22664</v>
      </c>
      <c r="D1109" s="305"/>
      <c r="E1109" s="305"/>
      <c r="F1109" s="305"/>
      <c r="G1109" s="305"/>
      <c r="H1109" s="305"/>
      <c r="I1109" s="305"/>
      <c r="J1109" s="305"/>
      <c r="K1109" s="305"/>
      <c r="L1109" s="102" t="s">
        <v>3</v>
      </c>
      <c r="M1109" s="103">
        <v>450.62</v>
      </c>
    </row>
    <row r="1110" spans="1:13" x14ac:dyDescent="0.25">
      <c r="A1110" s="117" t="s">
        <v>22665</v>
      </c>
      <c r="B1110" s="102" t="s">
        <v>20736</v>
      </c>
      <c r="C1110" s="305" t="s">
        <v>22666</v>
      </c>
      <c r="D1110" s="305"/>
      <c r="E1110" s="305"/>
      <c r="F1110" s="305"/>
      <c r="G1110" s="305"/>
      <c r="H1110" s="305"/>
      <c r="I1110" s="305"/>
      <c r="J1110" s="305"/>
      <c r="K1110" s="305"/>
      <c r="L1110" s="102" t="s">
        <v>3</v>
      </c>
      <c r="M1110" s="103">
        <v>463.53</v>
      </c>
    </row>
    <row r="1111" spans="1:13" x14ac:dyDescent="0.25">
      <c r="A1111" s="117" t="s">
        <v>22667</v>
      </c>
      <c r="B1111" s="102" t="s">
        <v>20736</v>
      </c>
      <c r="C1111" s="305" t="s">
        <v>22668</v>
      </c>
      <c r="D1111" s="305"/>
      <c r="E1111" s="305"/>
      <c r="F1111" s="305"/>
      <c r="G1111" s="305"/>
      <c r="H1111" s="305"/>
      <c r="I1111" s="305"/>
      <c r="J1111" s="305"/>
      <c r="K1111" s="305"/>
      <c r="L1111" s="102" t="s">
        <v>3</v>
      </c>
      <c r="M1111" s="103">
        <v>1365.32</v>
      </c>
    </row>
    <row r="1112" spans="1:13" x14ac:dyDescent="0.25">
      <c r="A1112" s="117" t="s">
        <v>22669</v>
      </c>
      <c r="B1112" s="102" t="s">
        <v>20736</v>
      </c>
      <c r="C1112" s="305" t="s">
        <v>22670</v>
      </c>
      <c r="D1112" s="305"/>
      <c r="E1112" s="305"/>
      <c r="F1112" s="305"/>
      <c r="G1112" s="305"/>
      <c r="H1112" s="305"/>
      <c r="I1112" s="305"/>
      <c r="J1112" s="305"/>
      <c r="K1112" s="305"/>
      <c r="L1112" s="102" t="s">
        <v>3</v>
      </c>
      <c r="M1112" s="103">
        <v>46.65</v>
      </c>
    </row>
    <row r="1113" spans="1:13" x14ac:dyDescent="0.25">
      <c r="A1113" s="117" t="s">
        <v>22671</v>
      </c>
      <c r="B1113" s="102" t="s">
        <v>20736</v>
      </c>
      <c r="C1113" s="305" t="s">
        <v>22672</v>
      </c>
      <c r="D1113" s="305"/>
      <c r="E1113" s="305"/>
      <c r="F1113" s="305"/>
      <c r="G1113" s="305"/>
      <c r="H1113" s="305"/>
      <c r="I1113" s="305"/>
      <c r="J1113" s="305"/>
      <c r="K1113" s="305"/>
      <c r="L1113" s="102" t="s">
        <v>3</v>
      </c>
      <c r="M1113" s="103">
        <v>118.44</v>
      </c>
    </row>
    <row r="1114" spans="1:13" x14ac:dyDescent="0.25">
      <c r="A1114" s="118" t="s">
        <v>22673</v>
      </c>
      <c r="B1114" s="105"/>
      <c r="C1114" s="308" t="s">
        <v>22674</v>
      </c>
      <c r="D1114" s="308"/>
      <c r="E1114" s="308"/>
      <c r="F1114" s="308"/>
      <c r="G1114" s="308"/>
      <c r="H1114" s="308"/>
      <c r="I1114" s="308"/>
      <c r="J1114" s="308"/>
      <c r="K1114" s="308"/>
      <c r="L1114" s="106" t="s">
        <v>210</v>
      </c>
      <c r="M1114" s="106" t="s">
        <v>210</v>
      </c>
    </row>
    <row r="1115" spans="1:13" x14ac:dyDescent="0.25">
      <c r="A1115" s="116" t="s">
        <v>22675</v>
      </c>
      <c r="B1115" s="100" t="s">
        <v>20736</v>
      </c>
      <c r="C1115" s="306" t="s">
        <v>22676</v>
      </c>
      <c r="D1115" s="306"/>
      <c r="E1115" s="306"/>
      <c r="F1115" s="306"/>
      <c r="G1115" s="306"/>
      <c r="H1115" s="306"/>
      <c r="I1115" s="306"/>
      <c r="J1115" s="306"/>
      <c r="K1115" s="306"/>
      <c r="L1115" s="101" t="s">
        <v>210</v>
      </c>
      <c r="M1115" s="101" t="s">
        <v>210</v>
      </c>
    </row>
    <row r="1116" spans="1:13" x14ac:dyDescent="0.25">
      <c r="A1116" s="117" t="s">
        <v>22677</v>
      </c>
      <c r="B1116" s="102" t="s">
        <v>20736</v>
      </c>
      <c r="C1116" s="305" t="s">
        <v>22678</v>
      </c>
      <c r="D1116" s="305"/>
      <c r="E1116" s="305"/>
      <c r="F1116" s="305"/>
      <c r="G1116" s="305"/>
      <c r="H1116" s="305"/>
      <c r="I1116" s="305"/>
      <c r="J1116" s="305"/>
      <c r="K1116" s="305"/>
      <c r="L1116" s="102" t="s">
        <v>4</v>
      </c>
      <c r="M1116" s="103">
        <v>6.2</v>
      </c>
    </row>
    <row r="1117" spans="1:13" x14ac:dyDescent="0.25">
      <c r="A1117" s="117" t="s">
        <v>22679</v>
      </c>
      <c r="B1117" s="102" t="s">
        <v>20736</v>
      </c>
      <c r="C1117" s="305" t="s">
        <v>22680</v>
      </c>
      <c r="D1117" s="305"/>
      <c r="E1117" s="305"/>
      <c r="F1117" s="305"/>
      <c r="G1117" s="305"/>
      <c r="H1117" s="305"/>
      <c r="I1117" s="305"/>
      <c r="J1117" s="305"/>
      <c r="K1117" s="305"/>
      <c r="L1117" s="102" t="s">
        <v>4</v>
      </c>
      <c r="M1117" s="103">
        <v>8.49</v>
      </c>
    </row>
    <row r="1118" spans="1:13" x14ac:dyDescent="0.25">
      <c r="A1118" s="117" t="s">
        <v>22681</v>
      </c>
      <c r="B1118" s="102" t="s">
        <v>20736</v>
      </c>
      <c r="C1118" s="305" t="s">
        <v>22682</v>
      </c>
      <c r="D1118" s="305"/>
      <c r="E1118" s="305"/>
      <c r="F1118" s="305"/>
      <c r="G1118" s="305"/>
      <c r="H1118" s="305"/>
      <c r="I1118" s="305"/>
      <c r="J1118" s="305"/>
      <c r="K1118" s="305"/>
      <c r="L1118" s="102" t="s">
        <v>4</v>
      </c>
      <c r="M1118" s="103">
        <v>10.14</v>
      </c>
    </row>
    <row r="1119" spans="1:13" x14ac:dyDescent="0.25">
      <c r="A1119" s="117" t="s">
        <v>22683</v>
      </c>
      <c r="B1119" s="102" t="s">
        <v>20736</v>
      </c>
      <c r="C1119" s="305" t="s">
        <v>22684</v>
      </c>
      <c r="D1119" s="305"/>
      <c r="E1119" s="305"/>
      <c r="F1119" s="305"/>
      <c r="G1119" s="305"/>
      <c r="H1119" s="305"/>
      <c r="I1119" s="305"/>
      <c r="J1119" s="305"/>
      <c r="K1119" s="305"/>
      <c r="L1119" s="102" t="s">
        <v>4</v>
      </c>
      <c r="M1119" s="103">
        <v>13.75</v>
      </c>
    </row>
    <row r="1120" spans="1:13" x14ac:dyDescent="0.25">
      <c r="A1120" s="117" t="s">
        <v>22685</v>
      </c>
      <c r="B1120" s="102" t="s">
        <v>20736</v>
      </c>
      <c r="C1120" s="305" t="s">
        <v>22686</v>
      </c>
      <c r="D1120" s="305"/>
      <c r="E1120" s="305"/>
      <c r="F1120" s="305"/>
      <c r="G1120" s="305"/>
      <c r="H1120" s="305"/>
      <c r="I1120" s="305"/>
      <c r="J1120" s="305"/>
      <c r="K1120" s="305"/>
      <c r="L1120" s="102" t="s">
        <v>4</v>
      </c>
      <c r="M1120" s="103">
        <v>19.18</v>
      </c>
    </row>
    <row r="1121" spans="1:13" x14ac:dyDescent="0.25">
      <c r="A1121" s="117" t="s">
        <v>22687</v>
      </c>
      <c r="B1121" s="102" t="s">
        <v>20736</v>
      </c>
      <c r="C1121" s="305" t="s">
        <v>22688</v>
      </c>
      <c r="D1121" s="305"/>
      <c r="E1121" s="305"/>
      <c r="F1121" s="305"/>
      <c r="G1121" s="305"/>
      <c r="H1121" s="305"/>
      <c r="I1121" s="305"/>
      <c r="J1121" s="305"/>
      <c r="K1121" s="305"/>
      <c r="L1121" s="102" t="s">
        <v>4</v>
      </c>
      <c r="M1121" s="103">
        <v>25.57</v>
      </c>
    </row>
    <row r="1122" spans="1:13" x14ac:dyDescent="0.25">
      <c r="A1122" s="117" t="s">
        <v>22689</v>
      </c>
      <c r="B1122" s="102" t="s">
        <v>20736</v>
      </c>
      <c r="C1122" s="305" t="s">
        <v>22690</v>
      </c>
      <c r="D1122" s="305"/>
      <c r="E1122" s="305"/>
      <c r="F1122" s="305"/>
      <c r="G1122" s="305"/>
      <c r="H1122" s="305"/>
      <c r="I1122" s="305"/>
      <c r="J1122" s="305"/>
      <c r="K1122" s="305"/>
      <c r="L1122" s="102" t="s">
        <v>4</v>
      </c>
      <c r="M1122" s="103">
        <v>31.54</v>
      </c>
    </row>
    <row r="1123" spans="1:13" x14ac:dyDescent="0.25">
      <c r="A1123" s="117" t="s">
        <v>22691</v>
      </c>
      <c r="B1123" s="102" t="s">
        <v>20736</v>
      </c>
      <c r="C1123" s="305" t="s">
        <v>22692</v>
      </c>
      <c r="D1123" s="305"/>
      <c r="E1123" s="305"/>
      <c r="F1123" s="305"/>
      <c r="G1123" s="305"/>
      <c r="H1123" s="305"/>
      <c r="I1123" s="305"/>
      <c r="J1123" s="305"/>
      <c r="K1123" s="305"/>
      <c r="L1123" s="102" t="s">
        <v>4</v>
      </c>
      <c r="M1123" s="103">
        <v>42.11</v>
      </c>
    </row>
    <row r="1124" spans="1:13" x14ac:dyDescent="0.25">
      <c r="A1124" s="116" t="s">
        <v>22693</v>
      </c>
      <c r="B1124" s="100" t="s">
        <v>20736</v>
      </c>
      <c r="C1124" s="306" t="s">
        <v>22694</v>
      </c>
      <c r="D1124" s="306"/>
      <c r="E1124" s="306"/>
      <c r="F1124" s="306"/>
      <c r="G1124" s="306"/>
      <c r="H1124" s="306"/>
      <c r="I1124" s="306"/>
      <c r="J1124" s="306"/>
      <c r="K1124" s="306"/>
      <c r="L1124" s="101" t="s">
        <v>210</v>
      </c>
      <c r="M1124" s="101" t="s">
        <v>210</v>
      </c>
    </row>
    <row r="1125" spans="1:13" x14ac:dyDescent="0.25">
      <c r="A1125" s="117" t="s">
        <v>22695</v>
      </c>
      <c r="B1125" s="102" t="s">
        <v>20736</v>
      </c>
      <c r="C1125" s="305" t="s">
        <v>22696</v>
      </c>
      <c r="D1125" s="305"/>
      <c r="E1125" s="305"/>
      <c r="F1125" s="305"/>
      <c r="G1125" s="305"/>
      <c r="H1125" s="305"/>
      <c r="I1125" s="305"/>
      <c r="J1125" s="305"/>
      <c r="K1125" s="305"/>
      <c r="L1125" s="102" t="s">
        <v>4</v>
      </c>
      <c r="M1125" s="103">
        <v>4.6500000000000004</v>
      </c>
    </row>
    <row r="1126" spans="1:13" x14ac:dyDescent="0.25">
      <c r="A1126" s="117" t="s">
        <v>22697</v>
      </c>
      <c r="B1126" s="102" t="s">
        <v>20736</v>
      </c>
      <c r="C1126" s="305" t="s">
        <v>22698</v>
      </c>
      <c r="D1126" s="305"/>
      <c r="E1126" s="305"/>
      <c r="F1126" s="305"/>
      <c r="G1126" s="305"/>
      <c r="H1126" s="305"/>
      <c r="I1126" s="305"/>
      <c r="J1126" s="305"/>
      <c r="K1126" s="305"/>
      <c r="L1126" s="102" t="s">
        <v>4</v>
      </c>
      <c r="M1126" s="103">
        <v>7.82</v>
      </c>
    </row>
    <row r="1127" spans="1:13" x14ac:dyDescent="0.25">
      <c r="A1127" s="117" t="s">
        <v>41584</v>
      </c>
      <c r="B1127" s="102" t="s">
        <v>41405</v>
      </c>
      <c r="C1127" s="305" t="s">
        <v>41585</v>
      </c>
      <c r="D1127" s="305"/>
      <c r="E1127" s="305"/>
      <c r="F1127" s="305"/>
      <c r="G1127" s="305"/>
      <c r="H1127" s="305"/>
      <c r="I1127" s="305"/>
      <c r="J1127" s="305"/>
      <c r="K1127" s="305"/>
      <c r="L1127" s="102" t="s">
        <v>4</v>
      </c>
      <c r="M1127" s="103">
        <v>3.37</v>
      </c>
    </row>
    <row r="1128" spans="1:13" x14ac:dyDescent="0.25">
      <c r="A1128" s="116" t="s">
        <v>22699</v>
      </c>
      <c r="B1128" s="100" t="s">
        <v>20736</v>
      </c>
      <c r="C1128" s="306" t="s">
        <v>22700</v>
      </c>
      <c r="D1128" s="306"/>
      <c r="E1128" s="306"/>
      <c r="F1128" s="306"/>
      <c r="G1128" s="306"/>
      <c r="H1128" s="306"/>
      <c r="I1128" s="306"/>
      <c r="J1128" s="306"/>
      <c r="K1128" s="306"/>
      <c r="L1128" s="101" t="s">
        <v>210</v>
      </c>
      <c r="M1128" s="101" t="s">
        <v>210</v>
      </c>
    </row>
    <row r="1129" spans="1:13" x14ac:dyDescent="0.25">
      <c r="A1129" s="117" t="s">
        <v>22701</v>
      </c>
      <c r="B1129" s="102" t="s">
        <v>20736</v>
      </c>
      <c r="C1129" s="305" t="s">
        <v>22702</v>
      </c>
      <c r="D1129" s="305"/>
      <c r="E1129" s="305"/>
      <c r="F1129" s="305"/>
      <c r="G1129" s="305"/>
      <c r="H1129" s="305"/>
      <c r="I1129" s="305"/>
      <c r="J1129" s="305"/>
      <c r="K1129" s="305"/>
      <c r="L1129" s="102" t="s">
        <v>4</v>
      </c>
      <c r="M1129" s="103">
        <v>15.92</v>
      </c>
    </row>
    <row r="1130" spans="1:13" x14ac:dyDescent="0.25">
      <c r="A1130" s="117" t="s">
        <v>22703</v>
      </c>
      <c r="B1130" s="102" t="s">
        <v>20736</v>
      </c>
      <c r="C1130" s="305" t="s">
        <v>22704</v>
      </c>
      <c r="D1130" s="305"/>
      <c r="E1130" s="305"/>
      <c r="F1130" s="305"/>
      <c r="G1130" s="305"/>
      <c r="H1130" s="305"/>
      <c r="I1130" s="305"/>
      <c r="J1130" s="305"/>
      <c r="K1130" s="305"/>
      <c r="L1130" s="102" t="s">
        <v>4</v>
      </c>
      <c r="M1130" s="103">
        <v>25.37</v>
      </c>
    </row>
    <row r="1131" spans="1:13" x14ac:dyDescent="0.25">
      <c r="A1131" s="117" t="s">
        <v>22705</v>
      </c>
      <c r="B1131" s="102" t="s">
        <v>20736</v>
      </c>
      <c r="C1131" s="305" t="s">
        <v>22706</v>
      </c>
      <c r="D1131" s="305"/>
      <c r="E1131" s="305"/>
      <c r="F1131" s="305"/>
      <c r="G1131" s="305"/>
      <c r="H1131" s="305"/>
      <c r="I1131" s="305"/>
      <c r="J1131" s="305"/>
      <c r="K1131" s="305"/>
      <c r="L1131" s="102" t="s">
        <v>4</v>
      </c>
      <c r="M1131" s="103">
        <v>32.61</v>
      </c>
    </row>
    <row r="1132" spans="1:13" x14ac:dyDescent="0.25">
      <c r="A1132" s="116" t="s">
        <v>22707</v>
      </c>
      <c r="B1132" s="100" t="s">
        <v>20736</v>
      </c>
      <c r="C1132" s="306" t="s">
        <v>22708</v>
      </c>
      <c r="D1132" s="306"/>
      <c r="E1132" s="306"/>
      <c r="F1132" s="306"/>
      <c r="G1132" s="306"/>
      <c r="H1132" s="306"/>
      <c r="I1132" s="306"/>
      <c r="J1132" s="306"/>
      <c r="K1132" s="306"/>
      <c r="L1132" s="101" t="s">
        <v>210</v>
      </c>
      <c r="M1132" s="101" t="s">
        <v>210</v>
      </c>
    </row>
    <row r="1133" spans="1:13" x14ac:dyDescent="0.25">
      <c r="A1133" s="117" t="s">
        <v>22709</v>
      </c>
      <c r="B1133" s="102" t="s">
        <v>20736</v>
      </c>
      <c r="C1133" s="305" t="s">
        <v>22678</v>
      </c>
      <c r="D1133" s="305"/>
      <c r="E1133" s="305"/>
      <c r="F1133" s="305"/>
      <c r="G1133" s="305"/>
      <c r="H1133" s="305"/>
      <c r="I1133" s="305"/>
      <c r="J1133" s="305"/>
      <c r="K1133" s="305"/>
      <c r="L1133" s="102" t="s">
        <v>4</v>
      </c>
      <c r="M1133" s="103">
        <v>18.03</v>
      </c>
    </row>
    <row r="1134" spans="1:13" x14ac:dyDescent="0.25">
      <c r="A1134" s="117" t="s">
        <v>22710</v>
      </c>
      <c r="B1134" s="102" t="s">
        <v>20736</v>
      </c>
      <c r="C1134" s="305" t="s">
        <v>22680</v>
      </c>
      <c r="D1134" s="305"/>
      <c r="E1134" s="305"/>
      <c r="F1134" s="305"/>
      <c r="G1134" s="305"/>
      <c r="H1134" s="305"/>
      <c r="I1134" s="305"/>
      <c r="J1134" s="305"/>
      <c r="K1134" s="305"/>
      <c r="L1134" s="102" t="s">
        <v>4</v>
      </c>
      <c r="M1134" s="103">
        <v>26.19</v>
      </c>
    </row>
    <row r="1135" spans="1:13" x14ac:dyDescent="0.25">
      <c r="A1135" s="117" t="s">
        <v>22711</v>
      </c>
      <c r="B1135" s="102" t="s">
        <v>20736</v>
      </c>
      <c r="C1135" s="305" t="s">
        <v>22682</v>
      </c>
      <c r="D1135" s="305"/>
      <c r="E1135" s="305"/>
      <c r="F1135" s="305"/>
      <c r="G1135" s="305"/>
      <c r="H1135" s="305"/>
      <c r="I1135" s="305"/>
      <c r="J1135" s="305"/>
      <c r="K1135" s="305"/>
      <c r="L1135" s="102" t="s">
        <v>4</v>
      </c>
      <c r="M1135" s="103">
        <v>33.36</v>
      </c>
    </row>
    <row r="1136" spans="1:13" x14ac:dyDescent="0.25">
      <c r="A1136" s="117" t="s">
        <v>22712</v>
      </c>
      <c r="B1136" s="102" t="s">
        <v>20736</v>
      </c>
      <c r="C1136" s="305" t="s">
        <v>22684</v>
      </c>
      <c r="D1136" s="305"/>
      <c r="E1136" s="305"/>
      <c r="F1136" s="305"/>
      <c r="G1136" s="305"/>
      <c r="H1136" s="305"/>
      <c r="I1136" s="305"/>
      <c r="J1136" s="305"/>
      <c r="K1136" s="305"/>
      <c r="L1136" s="102" t="s">
        <v>4</v>
      </c>
      <c r="M1136" s="103">
        <v>57.45</v>
      </c>
    </row>
    <row r="1137" spans="1:13" x14ac:dyDescent="0.25">
      <c r="A1137" s="117" t="s">
        <v>22713</v>
      </c>
      <c r="B1137" s="102" t="s">
        <v>20736</v>
      </c>
      <c r="C1137" s="305" t="s">
        <v>22686</v>
      </c>
      <c r="D1137" s="305"/>
      <c r="E1137" s="305"/>
      <c r="F1137" s="305"/>
      <c r="G1137" s="305"/>
      <c r="H1137" s="305"/>
      <c r="I1137" s="305"/>
      <c r="J1137" s="305"/>
      <c r="K1137" s="305"/>
      <c r="L1137" s="102" t="s">
        <v>4</v>
      </c>
      <c r="M1137" s="103">
        <v>70.64</v>
      </c>
    </row>
    <row r="1138" spans="1:13" x14ac:dyDescent="0.25">
      <c r="A1138" s="117" t="s">
        <v>22714</v>
      </c>
      <c r="B1138" s="102" t="s">
        <v>20736</v>
      </c>
      <c r="C1138" s="305" t="s">
        <v>22688</v>
      </c>
      <c r="D1138" s="305"/>
      <c r="E1138" s="305"/>
      <c r="F1138" s="305"/>
      <c r="G1138" s="305"/>
      <c r="H1138" s="305"/>
      <c r="I1138" s="305"/>
      <c r="J1138" s="305"/>
      <c r="K1138" s="305"/>
      <c r="L1138" s="102" t="s">
        <v>4</v>
      </c>
      <c r="M1138" s="103">
        <v>108.73</v>
      </c>
    </row>
    <row r="1139" spans="1:13" x14ac:dyDescent="0.25">
      <c r="A1139" s="117" t="s">
        <v>22715</v>
      </c>
      <c r="B1139" s="102" t="s">
        <v>20736</v>
      </c>
      <c r="C1139" s="305" t="s">
        <v>22690</v>
      </c>
      <c r="D1139" s="305"/>
      <c r="E1139" s="305"/>
      <c r="F1139" s="305"/>
      <c r="G1139" s="305"/>
      <c r="H1139" s="305"/>
      <c r="I1139" s="305"/>
      <c r="J1139" s="305"/>
      <c r="K1139" s="305"/>
      <c r="L1139" s="102" t="s">
        <v>4</v>
      </c>
      <c r="M1139" s="103">
        <v>168.18</v>
      </c>
    </row>
    <row r="1140" spans="1:13" x14ac:dyDescent="0.25">
      <c r="A1140" s="117" t="s">
        <v>41586</v>
      </c>
      <c r="B1140" s="102" t="s">
        <v>41405</v>
      </c>
      <c r="C1140" s="305" t="s">
        <v>41587</v>
      </c>
      <c r="D1140" s="305"/>
      <c r="E1140" s="305"/>
      <c r="F1140" s="305"/>
      <c r="G1140" s="305"/>
      <c r="H1140" s="305"/>
      <c r="I1140" s="305"/>
      <c r="J1140" s="305"/>
      <c r="K1140" s="305"/>
      <c r="L1140" s="102" t="s">
        <v>4</v>
      </c>
      <c r="M1140" s="103">
        <v>40.44</v>
      </c>
    </row>
    <row r="1141" spans="1:13" x14ac:dyDescent="0.25">
      <c r="A1141" s="116" t="s">
        <v>22716</v>
      </c>
      <c r="B1141" s="100" t="s">
        <v>20736</v>
      </c>
      <c r="C1141" s="306" t="s">
        <v>22717</v>
      </c>
      <c r="D1141" s="306"/>
      <c r="E1141" s="306"/>
      <c r="F1141" s="306"/>
      <c r="G1141" s="306"/>
      <c r="H1141" s="306"/>
      <c r="I1141" s="306"/>
      <c r="J1141" s="306"/>
      <c r="K1141" s="306"/>
      <c r="L1141" s="101" t="s">
        <v>210</v>
      </c>
      <c r="M1141" s="101" t="s">
        <v>210</v>
      </c>
    </row>
    <row r="1142" spans="1:13" x14ac:dyDescent="0.25">
      <c r="A1142" s="117" t="s">
        <v>22718</v>
      </c>
      <c r="B1142" s="102" t="s">
        <v>20736</v>
      </c>
      <c r="C1142" s="305" t="s">
        <v>22719</v>
      </c>
      <c r="D1142" s="305"/>
      <c r="E1142" s="305"/>
      <c r="F1142" s="305"/>
      <c r="G1142" s="305"/>
      <c r="H1142" s="305"/>
      <c r="I1142" s="305"/>
      <c r="J1142" s="305"/>
      <c r="K1142" s="305"/>
      <c r="L1142" s="102" t="s">
        <v>4</v>
      </c>
      <c r="M1142" s="103">
        <v>26.95</v>
      </c>
    </row>
    <row r="1143" spans="1:13" x14ac:dyDescent="0.25">
      <c r="A1143" s="117" t="s">
        <v>22720</v>
      </c>
      <c r="B1143" s="102" t="s">
        <v>20736</v>
      </c>
      <c r="C1143" s="305" t="s">
        <v>22721</v>
      </c>
      <c r="D1143" s="305"/>
      <c r="E1143" s="305"/>
      <c r="F1143" s="305"/>
      <c r="G1143" s="305"/>
      <c r="H1143" s="305"/>
      <c r="I1143" s="305"/>
      <c r="J1143" s="305"/>
      <c r="K1143" s="305"/>
      <c r="L1143" s="102" t="s">
        <v>4</v>
      </c>
      <c r="M1143" s="103">
        <v>33.29</v>
      </c>
    </row>
    <row r="1144" spans="1:13" x14ac:dyDescent="0.25">
      <c r="A1144" s="117" t="s">
        <v>22722</v>
      </c>
      <c r="B1144" s="102" t="s">
        <v>20736</v>
      </c>
      <c r="C1144" s="305" t="s">
        <v>22723</v>
      </c>
      <c r="D1144" s="305"/>
      <c r="E1144" s="305"/>
      <c r="F1144" s="305"/>
      <c r="G1144" s="305"/>
      <c r="H1144" s="305"/>
      <c r="I1144" s="305"/>
      <c r="J1144" s="305"/>
      <c r="K1144" s="305"/>
      <c r="L1144" s="102" t="s">
        <v>4</v>
      </c>
      <c r="M1144" s="103">
        <v>52.96</v>
      </c>
    </row>
    <row r="1145" spans="1:13" x14ac:dyDescent="0.25">
      <c r="A1145" s="117" t="s">
        <v>22724</v>
      </c>
      <c r="B1145" s="102" t="s">
        <v>20736</v>
      </c>
      <c r="C1145" s="305" t="s">
        <v>22725</v>
      </c>
      <c r="D1145" s="305"/>
      <c r="E1145" s="305"/>
      <c r="F1145" s="305"/>
      <c r="G1145" s="305"/>
      <c r="H1145" s="305"/>
      <c r="I1145" s="305"/>
      <c r="J1145" s="305"/>
      <c r="K1145" s="305"/>
      <c r="L1145" s="102" t="s">
        <v>4</v>
      </c>
      <c r="M1145" s="103">
        <v>25.5</v>
      </c>
    </row>
    <row r="1146" spans="1:13" x14ac:dyDescent="0.25">
      <c r="A1146" s="117" t="s">
        <v>22726</v>
      </c>
      <c r="B1146" s="102" t="s">
        <v>20736</v>
      </c>
      <c r="C1146" s="305" t="s">
        <v>22727</v>
      </c>
      <c r="D1146" s="305"/>
      <c r="E1146" s="305"/>
      <c r="F1146" s="305"/>
      <c r="G1146" s="305"/>
      <c r="H1146" s="305"/>
      <c r="I1146" s="305"/>
      <c r="J1146" s="305"/>
      <c r="K1146" s="305"/>
      <c r="L1146" s="102" t="s">
        <v>4</v>
      </c>
      <c r="M1146" s="103">
        <v>39.299999999999997</v>
      </c>
    </row>
    <row r="1147" spans="1:13" x14ac:dyDescent="0.25">
      <c r="A1147" s="117" t="s">
        <v>22728</v>
      </c>
      <c r="B1147" s="102" t="s">
        <v>20736</v>
      </c>
      <c r="C1147" s="305" t="s">
        <v>22729</v>
      </c>
      <c r="D1147" s="305"/>
      <c r="E1147" s="305"/>
      <c r="F1147" s="305"/>
      <c r="G1147" s="305"/>
      <c r="H1147" s="305"/>
      <c r="I1147" s="305"/>
      <c r="J1147" s="305"/>
      <c r="K1147" s="305"/>
      <c r="L1147" s="102" t="s">
        <v>4</v>
      </c>
      <c r="M1147" s="103">
        <v>63.23</v>
      </c>
    </row>
    <row r="1148" spans="1:13" x14ac:dyDescent="0.25">
      <c r="A1148" s="117" t="s">
        <v>22730</v>
      </c>
      <c r="B1148" s="102" t="s">
        <v>20736</v>
      </c>
      <c r="C1148" s="305" t="s">
        <v>22731</v>
      </c>
      <c r="D1148" s="305"/>
      <c r="E1148" s="305"/>
      <c r="F1148" s="305"/>
      <c r="G1148" s="305"/>
      <c r="H1148" s="305"/>
      <c r="I1148" s="305"/>
      <c r="J1148" s="305"/>
      <c r="K1148" s="305"/>
      <c r="L1148" s="102" t="s">
        <v>3</v>
      </c>
      <c r="M1148" s="103">
        <v>4.74</v>
      </c>
    </row>
    <row r="1149" spans="1:13" x14ac:dyDescent="0.25">
      <c r="A1149" s="117" t="s">
        <v>22732</v>
      </c>
      <c r="B1149" s="102" t="s">
        <v>20736</v>
      </c>
      <c r="C1149" s="305" t="s">
        <v>22733</v>
      </c>
      <c r="D1149" s="305"/>
      <c r="E1149" s="305"/>
      <c r="F1149" s="305"/>
      <c r="G1149" s="305"/>
      <c r="H1149" s="305"/>
      <c r="I1149" s="305"/>
      <c r="J1149" s="305"/>
      <c r="K1149" s="305"/>
      <c r="L1149" s="102" t="s">
        <v>3</v>
      </c>
      <c r="M1149" s="103">
        <v>4.62</v>
      </c>
    </row>
    <row r="1150" spans="1:13" x14ac:dyDescent="0.25">
      <c r="A1150" s="117" t="s">
        <v>22734</v>
      </c>
      <c r="B1150" s="102" t="s">
        <v>20736</v>
      </c>
      <c r="C1150" s="305" t="s">
        <v>22735</v>
      </c>
      <c r="D1150" s="305"/>
      <c r="E1150" s="305"/>
      <c r="F1150" s="305"/>
      <c r="G1150" s="305"/>
      <c r="H1150" s="305"/>
      <c r="I1150" s="305"/>
      <c r="J1150" s="305"/>
      <c r="K1150" s="305"/>
      <c r="L1150" s="102" t="s">
        <v>3</v>
      </c>
      <c r="M1150" s="103">
        <v>5.24</v>
      </c>
    </row>
    <row r="1151" spans="1:13" x14ac:dyDescent="0.25">
      <c r="A1151" s="117" t="s">
        <v>22736</v>
      </c>
      <c r="B1151" s="102" t="s">
        <v>20736</v>
      </c>
      <c r="C1151" s="305" t="s">
        <v>22737</v>
      </c>
      <c r="D1151" s="305"/>
      <c r="E1151" s="305"/>
      <c r="F1151" s="305"/>
      <c r="G1151" s="305"/>
      <c r="H1151" s="305"/>
      <c r="I1151" s="305"/>
      <c r="J1151" s="305"/>
      <c r="K1151" s="305"/>
      <c r="L1151" s="102" t="s">
        <v>3</v>
      </c>
      <c r="M1151" s="103">
        <v>6.24</v>
      </c>
    </row>
    <row r="1152" spans="1:13" x14ac:dyDescent="0.25">
      <c r="A1152" s="117" t="s">
        <v>22738</v>
      </c>
      <c r="B1152" s="102" t="s">
        <v>20736</v>
      </c>
      <c r="C1152" s="305" t="s">
        <v>22739</v>
      </c>
      <c r="D1152" s="305"/>
      <c r="E1152" s="305"/>
      <c r="F1152" s="305"/>
      <c r="G1152" s="305"/>
      <c r="H1152" s="305"/>
      <c r="I1152" s="305"/>
      <c r="J1152" s="305"/>
      <c r="K1152" s="305"/>
      <c r="L1152" s="102" t="s">
        <v>3</v>
      </c>
      <c r="M1152" s="103">
        <v>7.47</v>
      </c>
    </row>
    <row r="1153" spans="1:13" x14ac:dyDescent="0.25">
      <c r="A1153" s="117" t="s">
        <v>22740</v>
      </c>
      <c r="B1153" s="102" t="s">
        <v>20736</v>
      </c>
      <c r="C1153" s="305" t="s">
        <v>22741</v>
      </c>
      <c r="D1153" s="305"/>
      <c r="E1153" s="305"/>
      <c r="F1153" s="305"/>
      <c r="G1153" s="305"/>
      <c r="H1153" s="305"/>
      <c r="I1153" s="305"/>
      <c r="J1153" s="305"/>
      <c r="K1153" s="305"/>
      <c r="L1153" s="102" t="s">
        <v>3</v>
      </c>
      <c r="M1153" s="103">
        <v>9.07</v>
      </c>
    </row>
    <row r="1154" spans="1:13" x14ac:dyDescent="0.25">
      <c r="A1154" s="117" t="s">
        <v>22742</v>
      </c>
      <c r="B1154" s="102" t="s">
        <v>20736</v>
      </c>
      <c r="C1154" s="305" t="s">
        <v>22743</v>
      </c>
      <c r="D1154" s="305"/>
      <c r="E1154" s="305"/>
      <c r="F1154" s="305"/>
      <c r="G1154" s="305"/>
      <c r="H1154" s="305"/>
      <c r="I1154" s="305"/>
      <c r="J1154" s="305"/>
      <c r="K1154" s="305"/>
      <c r="L1154" s="102" t="s">
        <v>3</v>
      </c>
      <c r="M1154" s="103">
        <v>12.76</v>
      </c>
    </row>
    <row r="1155" spans="1:13" x14ac:dyDescent="0.25">
      <c r="A1155" s="117" t="s">
        <v>22744</v>
      </c>
      <c r="B1155" s="102" t="s">
        <v>20736</v>
      </c>
      <c r="C1155" s="305" t="s">
        <v>22745</v>
      </c>
      <c r="D1155" s="305"/>
      <c r="E1155" s="305"/>
      <c r="F1155" s="305"/>
      <c r="G1155" s="305"/>
      <c r="H1155" s="305"/>
      <c r="I1155" s="305"/>
      <c r="J1155" s="305"/>
      <c r="K1155" s="305"/>
      <c r="L1155" s="102" t="s">
        <v>4</v>
      </c>
      <c r="M1155" s="103">
        <v>8.6199999999999992</v>
      </c>
    </row>
    <row r="1156" spans="1:13" x14ac:dyDescent="0.25">
      <c r="A1156" s="117" t="s">
        <v>22746</v>
      </c>
      <c r="B1156" s="102" t="s">
        <v>20736</v>
      </c>
      <c r="C1156" s="305" t="s">
        <v>22747</v>
      </c>
      <c r="D1156" s="305"/>
      <c r="E1156" s="305"/>
      <c r="F1156" s="305"/>
      <c r="G1156" s="305"/>
      <c r="H1156" s="305"/>
      <c r="I1156" s="305"/>
      <c r="J1156" s="305"/>
      <c r="K1156" s="305"/>
      <c r="L1156" s="102" t="s">
        <v>3</v>
      </c>
      <c r="M1156" s="103">
        <v>19.420000000000002</v>
      </c>
    </row>
    <row r="1157" spans="1:13" x14ac:dyDescent="0.25">
      <c r="A1157" s="117" t="s">
        <v>22748</v>
      </c>
      <c r="B1157" s="102" t="s">
        <v>20736</v>
      </c>
      <c r="C1157" s="305" t="s">
        <v>22749</v>
      </c>
      <c r="D1157" s="305"/>
      <c r="E1157" s="305"/>
      <c r="F1157" s="305"/>
      <c r="G1157" s="305"/>
      <c r="H1157" s="305"/>
      <c r="I1157" s="305"/>
      <c r="J1157" s="305"/>
      <c r="K1157" s="305"/>
      <c r="L1157" s="102" t="s">
        <v>3</v>
      </c>
      <c r="M1157" s="103">
        <v>18.43</v>
      </c>
    </row>
    <row r="1158" spans="1:13" x14ac:dyDescent="0.25">
      <c r="A1158" s="117" t="s">
        <v>22750</v>
      </c>
      <c r="B1158" s="102" t="s">
        <v>20736</v>
      </c>
      <c r="C1158" s="305" t="s">
        <v>22751</v>
      </c>
      <c r="D1158" s="305"/>
      <c r="E1158" s="305"/>
      <c r="F1158" s="305"/>
      <c r="G1158" s="305"/>
      <c r="H1158" s="305"/>
      <c r="I1158" s="305"/>
      <c r="J1158" s="305"/>
      <c r="K1158" s="305"/>
      <c r="L1158" s="102" t="s">
        <v>3</v>
      </c>
      <c r="M1158" s="103">
        <v>24.36</v>
      </c>
    </row>
    <row r="1159" spans="1:13" x14ac:dyDescent="0.25">
      <c r="A1159" s="117" t="s">
        <v>22752</v>
      </c>
      <c r="B1159" s="102" t="s">
        <v>20736</v>
      </c>
      <c r="C1159" s="305" t="s">
        <v>22753</v>
      </c>
      <c r="D1159" s="305"/>
      <c r="E1159" s="305"/>
      <c r="F1159" s="305"/>
      <c r="G1159" s="305"/>
      <c r="H1159" s="305"/>
      <c r="I1159" s="305"/>
      <c r="J1159" s="305"/>
      <c r="K1159" s="305"/>
      <c r="L1159" s="102" t="s">
        <v>3</v>
      </c>
      <c r="M1159" s="103">
        <v>23.78</v>
      </c>
    </row>
    <row r="1160" spans="1:13" x14ac:dyDescent="0.25">
      <c r="A1160" s="117" t="s">
        <v>22754</v>
      </c>
      <c r="B1160" s="102" t="s">
        <v>20736</v>
      </c>
      <c r="C1160" s="305" t="s">
        <v>22755</v>
      </c>
      <c r="D1160" s="305"/>
      <c r="E1160" s="305"/>
      <c r="F1160" s="305"/>
      <c r="G1160" s="305"/>
      <c r="H1160" s="305"/>
      <c r="I1160" s="305"/>
      <c r="J1160" s="305"/>
      <c r="K1160" s="305"/>
      <c r="L1160" s="102" t="s">
        <v>3</v>
      </c>
      <c r="M1160" s="103">
        <v>33.96</v>
      </c>
    </row>
    <row r="1161" spans="1:13" x14ac:dyDescent="0.25">
      <c r="A1161" s="117" t="s">
        <v>22756</v>
      </c>
      <c r="B1161" s="102" t="s">
        <v>20736</v>
      </c>
      <c r="C1161" s="305" t="s">
        <v>22757</v>
      </c>
      <c r="D1161" s="305"/>
      <c r="E1161" s="305"/>
      <c r="F1161" s="305"/>
      <c r="G1161" s="305"/>
      <c r="H1161" s="305"/>
      <c r="I1161" s="305"/>
      <c r="J1161" s="305"/>
      <c r="K1161" s="305"/>
      <c r="L1161" s="102" t="s">
        <v>3</v>
      </c>
      <c r="M1161" s="103">
        <v>60.48</v>
      </c>
    </row>
    <row r="1162" spans="1:13" x14ac:dyDescent="0.25">
      <c r="A1162" s="117" t="s">
        <v>22758</v>
      </c>
      <c r="B1162" s="102" t="s">
        <v>20736</v>
      </c>
      <c r="C1162" s="305" t="s">
        <v>22759</v>
      </c>
      <c r="D1162" s="305"/>
      <c r="E1162" s="305"/>
      <c r="F1162" s="305"/>
      <c r="G1162" s="305"/>
      <c r="H1162" s="305"/>
      <c r="I1162" s="305"/>
      <c r="J1162" s="305"/>
      <c r="K1162" s="305"/>
      <c r="L1162" s="102" t="s">
        <v>3</v>
      </c>
      <c r="M1162" s="103">
        <v>21.84</v>
      </c>
    </row>
    <row r="1163" spans="1:13" x14ac:dyDescent="0.25">
      <c r="A1163" s="117" t="s">
        <v>22760</v>
      </c>
      <c r="B1163" s="102" t="s">
        <v>20736</v>
      </c>
      <c r="C1163" s="305" t="s">
        <v>22761</v>
      </c>
      <c r="D1163" s="305"/>
      <c r="E1163" s="305"/>
      <c r="F1163" s="305"/>
      <c r="G1163" s="305"/>
      <c r="H1163" s="305"/>
      <c r="I1163" s="305"/>
      <c r="J1163" s="305"/>
      <c r="K1163" s="305"/>
      <c r="L1163" s="102" t="s">
        <v>3</v>
      </c>
      <c r="M1163" s="103">
        <v>22.22</v>
      </c>
    </row>
    <row r="1164" spans="1:13" x14ac:dyDescent="0.25">
      <c r="A1164" s="117" t="s">
        <v>22762</v>
      </c>
      <c r="B1164" s="102" t="s">
        <v>20736</v>
      </c>
      <c r="C1164" s="305" t="s">
        <v>22763</v>
      </c>
      <c r="D1164" s="305"/>
      <c r="E1164" s="305"/>
      <c r="F1164" s="305"/>
      <c r="G1164" s="305"/>
      <c r="H1164" s="305"/>
      <c r="I1164" s="305"/>
      <c r="J1164" s="305"/>
      <c r="K1164" s="305"/>
      <c r="L1164" s="102" t="s">
        <v>3</v>
      </c>
      <c r="M1164" s="103">
        <v>27.72</v>
      </c>
    </row>
    <row r="1165" spans="1:13" x14ac:dyDescent="0.25">
      <c r="A1165" s="117" t="s">
        <v>22764</v>
      </c>
      <c r="B1165" s="102" t="s">
        <v>20736</v>
      </c>
      <c r="C1165" s="305" t="s">
        <v>22765</v>
      </c>
      <c r="D1165" s="305"/>
      <c r="E1165" s="305"/>
      <c r="F1165" s="305"/>
      <c r="G1165" s="305"/>
      <c r="H1165" s="305"/>
      <c r="I1165" s="305"/>
      <c r="J1165" s="305"/>
      <c r="K1165" s="305"/>
      <c r="L1165" s="102" t="s">
        <v>3</v>
      </c>
      <c r="M1165" s="103">
        <v>25.91</v>
      </c>
    </row>
    <row r="1166" spans="1:13" x14ac:dyDescent="0.25">
      <c r="A1166" s="117" t="s">
        <v>22766</v>
      </c>
      <c r="B1166" s="102" t="s">
        <v>20736</v>
      </c>
      <c r="C1166" s="305" t="s">
        <v>22767</v>
      </c>
      <c r="D1166" s="305"/>
      <c r="E1166" s="305"/>
      <c r="F1166" s="305"/>
      <c r="G1166" s="305"/>
      <c r="H1166" s="305"/>
      <c r="I1166" s="305"/>
      <c r="J1166" s="305"/>
      <c r="K1166" s="305"/>
      <c r="L1166" s="102" t="s">
        <v>3</v>
      </c>
      <c r="M1166" s="103">
        <v>38.58</v>
      </c>
    </row>
    <row r="1167" spans="1:13" x14ac:dyDescent="0.25">
      <c r="A1167" s="117" t="s">
        <v>22768</v>
      </c>
      <c r="B1167" s="102" t="s">
        <v>20736</v>
      </c>
      <c r="C1167" s="305" t="s">
        <v>22769</v>
      </c>
      <c r="D1167" s="305"/>
      <c r="E1167" s="305"/>
      <c r="F1167" s="305"/>
      <c r="G1167" s="305"/>
      <c r="H1167" s="305"/>
      <c r="I1167" s="305"/>
      <c r="J1167" s="305"/>
      <c r="K1167" s="305"/>
      <c r="L1167" s="102" t="s">
        <v>3</v>
      </c>
      <c r="M1167" s="103">
        <v>37.950000000000003</v>
      </c>
    </row>
    <row r="1168" spans="1:13" x14ac:dyDescent="0.25">
      <c r="A1168" s="117" t="s">
        <v>22770</v>
      </c>
      <c r="B1168" s="102" t="s">
        <v>20736</v>
      </c>
      <c r="C1168" s="305" t="s">
        <v>22771</v>
      </c>
      <c r="D1168" s="305"/>
      <c r="E1168" s="305"/>
      <c r="F1168" s="305"/>
      <c r="G1168" s="305"/>
      <c r="H1168" s="305"/>
      <c r="I1168" s="305"/>
      <c r="J1168" s="305"/>
      <c r="K1168" s="305"/>
      <c r="L1168" s="102" t="s">
        <v>3</v>
      </c>
      <c r="M1168" s="103">
        <v>25.22</v>
      </c>
    </row>
    <row r="1169" spans="1:13" x14ac:dyDescent="0.25">
      <c r="A1169" s="117" t="s">
        <v>22772</v>
      </c>
      <c r="B1169" s="102" t="s">
        <v>20736</v>
      </c>
      <c r="C1169" s="305" t="s">
        <v>22773</v>
      </c>
      <c r="D1169" s="305"/>
      <c r="E1169" s="305"/>
      <c r="F1169" s="305"/>
      <c r="G1169" s="305"/>
      <c r="H1169" s="305"/>
      <c r="I1169" s="305"/>
      <c r="J1169" s="305"/>
      <c r="K1169" s="305"/>
      <c r="L1169" s="102" t="s">
        <v>3</v>
      </c>
      <c r="M1169" s="103">
        <v>27.76</v>
      </c>
    </row>
    <row r="1170" spans="1:13" x14ac:dyDescent="0.25">
      <c r="A1170" s="117" t="s">
        <v>22774</v>
      </c>
      <c r="B1170" s="102" t="s">
        <v>20736</v>
      </c>
      <c r="C1170" s="305" t="s">
        <v>22775</v>
      </c>
      <c r="D1170" s="305"/>
      <c r="E1170" s="305"/>
      <c r="F1170" s="305"/>
      <c r="G1170" s="305"/>
      <c r="H1170" s="305"/>
      <c r="I1170" s="305"/>
      <c r="J1170" s="305"/>
      <c r="K1170" s="305"/>
      <c r="L1170" s="102" t="s">
        <v>3</v>
      </c>
      <c r="M1170" s="103">
        <v>28.29</v>
      </c>
    </row>
    <row r="1171" spans="1:13" x14ac:dyDescent="0.25">
      <c r="A1171" s="117" t="s">
        <v>22776</v>
      </c>
      <c r="B1171" s="102" t="s">
        <v>20736</v>
      </c>
      <c r="C1171" s="305" t="s">
        <v>22777</v>
      </c>
      <c r="D1171" s="305"/>
      <c r="E1171" s="305"/>
      <c r="F1171" s="305"/>
      <c r="G1171" s="305"/>
      <c r="H1171" s="305"/>
      <c r="I1171" s="305"/>
      <c r="J1171" s="305"/>
      <c r="K1171" s="305"/>
      <c r="L1171" s="102" t="s">
        <v>3</v>
      </c>
      <c r="M1171" s="103">
        <v>30.66</v>
      </c>
    </row>
    <row r="1172" spans="1:13" x14ac:dyDescent="0.25">
      <c r="A1172" s="117" t="s">
        <v>22778</v>
      </c>
      <c r="B1172" s="102" t="s">
        <v>20736</v>
      </c>
      <c r="C1172" s="305" t="s">
        <v>22779</v>
      </c>
      <c r="D1172" s="305"/>
      <c r="E1172" s="305"/>
      <c r="F1172" s="305"/>
      <c r="G1172" s="305"/>
      <c r="H1172" s="305"/>
      <c r="I1172" s="305"/>
      <c r="J1172" s="305"/>
      <c r="K1172" s="305"/>
      <c r="L1172" s="102" t="s">
        <v>3</v>
      </c>
      <c r="M1172" s="103">
        <v>43.93</v>
      </c>
    </row>
    <row r="1173" spans="1:13" x14ac:dyDescent="0.25">
      <c r="A1173" s="117" t="s">
        <v>22780</v>
      </c>
      <c r="B1173" s="102" t="s">
        <v>20736</v>
      </c>
      <c r="C1173" s="305" t="s">
        <v>22781</v>
      </c>
      <c r="D1173" s="305"/>
      <c r="E1173" s="305"/>
      <c r="F1173" s="305"/>
      <c r="G1173" s="305"/>
      <c r="H1173" s="305"/>
      <c r="I1173" s="305"/>
      <c r="J1173" s="305"/>
      <c r="K1173" s="305"/>
      <c r="L1173" s="102" t="s">
        <v>3</v>
      </c>
      <c r="M1173" s="103">
        <v>80.209999999999994</v>
      </c>
    </row>
    <row r="1174" spans="1:13" x14ac:dyDescent="0.25">
      <c r="A1174" s="117" t="s">
        <v>22782</v>
      </c>
      <c r="B1174" s="102" t="s">
        <v>20736</v>
      </c>
      <c r="C1174" s="305" t="s">
        <v>22783</v>
      </c>
      <c r="D1174" s="305"/>
      <c r="E1174" s="305"/>
      <c r="F1174" s="305"/>
      <c r="G1174" s="305"/>
      <c r="H1174" s="305"/>
      <c r="I1174" s="305"/>
      <c r="J1174" s="305"/>
      <c r="K1174" s="305"/>
      <c r="L1174" s="102" t="s">
        <v>3</v>
      </c>
      <c r="M1174" s="103">
        <v>5.38</v>
      </c>
    </row>
    <row r="1175" spans="1:13" x14ac:dyDescent="0.25">
      <c r="A1175" s="117" t="s">
        <v>22784</v>
      </c>
      <c r="B1175" s="102" t="s">
        <v>20736</v>
      </c>
      <c r="C1175" s="305" t="s">
        <v>22785</v>
      </c>
      <c r="D1175" s="305"/>
      <c r="E1175" s="305"/>
      <c r="F1175" s="305"/>
      <c r="G1175" s="305"/>
      <c r="H1175" s="305"/>
      <c r="I1175" s="305"/>
      <c r="J1175" s="305"/>
      <c r="K1175" s="305"/>
      <c r="L1175" s="102" t="s">
        <v>3</v>
      </c>
      <c r="M1175" s="103">
        <v>5.93</v>
      </c>
    </row>
    <row r="1176" spans="1:13" x14ac:dyDescent="0.25">
      <c r="A1176" s="117" t="s">
        <v>22786</v>
      </c>
      <c r="B1176" s="102" t="s">
        <v>20736</v>
      </c>
      <c r="C1176" s="305" t="s">
        <v>22787</v>
      </c>
      <c r="D1176" s="305"/>
      <c r="E1176" s="305"/>
      <c r="F1176" s="305"/>
      <c r="G1176" s="305"/>
      <c r="H1176" s="305"/>
      <c r="I1176" s="305"/>
      <c r="J1176" s="305"/>
      <c r="K1176" s="305"/>
      <c r="L1176" s="102" t="s">
        <v>3</v>
      </c>
      <c r="M1176" s="103">
        <v>6.15</v>
      </c>
    </row>
    <row r="1177" spans="1:13" x14ac:dyDescent="0.25">
      <c r="A1177" s="117" t="s">
        <v>22788</v>
      </c>
      <c r="B1177" s="102" t="s">
        <v>20736</v>
      </c>
      <c r="C1177" s="305" t="s">
        <v>22789</v>
      </c>
      <c r="D1177" s="305"/>
      <c r="E1177" s="305"/>
      <c r="F1177" s="305"/>
      <c r="G1177" s="305"/>
      <c r="H1177" s="305"/>
      <c r="I1177" s="305"/>
      <c r="J1177" s="305"/>
      <c r="K1177" s="305"/>
      <c r="L1177" s="102" t="s">
        <v>3</v>
      </c>
      <c r="M1177" s="103">
        <v>5.74</v>
      </c>
    </row>
    <row r="1178" spans="1:13" x14ac:dyDescent="0.25">
      <c r="A1178" s="117" t="s">
        <v>22790</v>
      </c>
      <c r="B1178" s="102" t="s">
        <v>20736</v>
      </c>
      <c r="C1178" s="305" t="s">
        <v>22791</v>
      </c>
      <c r="D1178" s="305"/>
      <c r="E1178" s="305"/>
      <c r="F1178" s="305"/>
      <c r="G1178" s="305"/>
      <c r="H1178" s="305"/>
      <c r="I1178" s="305"/>
      <c r="J1178" s="305"/>
      <c r="K1178" s="305"/>
      <c r="L1178" s="102" t="s">
        <v>3</v>
      </c>
      <c r="M1178" s="103">
        <v>7.26</v>
      </c>
    </row>
    <row r="1179" spans="1:13" x14ac:dyDescent="0.25">
      <c r="A1179" s="117" t="s">
        <v>22792</v>
      </c>
      <c r="B1179" s="102" t="s">
        <v>20736</v>
      </c>
      <c r="C1179" s="305" t="s">
        <v>22793</v>
      </c>
      <c r="D1179" s="305"/>
      <c r="E1179" s="305"/>
      <c r="F1179" s="305"/>
      <c r="G1179" s="305"/>
      <c r="H1179" s="305"/>
      <c r="I1179" s="305"/>
      <c r="J1179" s="305"/>
      <c r="K1179" s="305"/>
      <c r="L1179" s="102" t="s">
        <v>3</v>
      </c>
      <c r="M1179" s="103">
        <v>11.3</v>
      </c>
    </row>
    <row r="1180" spans="1:13" x14ac:dyDescent="0.25">
      <c r="A1180" s="117" t="s">
        <v>22794</v>
      </c>
      <c r="B1180" s="102" t="s">
        <v>20736</v>
      </c>
      <c r="C1180" s="305" t="s">
        <v>22795</v>
      </c>
      <c r="D1180" s="305"/>
      <c r="E1180" s="305"/>
      <c r="F1180" s="305"/>
      <c r="G1180" s="305"/>
      <c r="H1180" s="305"/>
      <c r="I1180" s="305"/>
      <c r="J1180" s="305"/>
      <c r="K1180" s="305"/>
      <c r="L1180" s="102" t="s">
        <v>3</v>
      </c>
      <c r="M1180" s="103">
        <v>4.5599999999999996</v>
      </c>
    </row>
    <row r="1181" spans="1:13" x14ac:dyDescent="0.25">
      <c r="A1181" s="117" t="s">
        <v>22796</v>
      </c>
      <c r="B1181" s="102" t="s">
        <v>20736</v>
      </c>
      <c r="C1181" s="305" t="s">
        <v>22797</v>
      </c>
      <c r="D1181" s="305"/>
      <c r="E1181" s="305"/>
      <c r="F1181" s="305"/>
      <c r="G1181" s="305"/>
      <c r="H1181" s="305"/>
      <c r="I1181" s="305"/>
      <c r="J1181" s="305"/>
      <c r="K1181" s="305"/>
      <c r="L1181" s="102" t="s">
        <v>3</v>
      </c>
      <c r="M1181" s="103">
        <v>4.41</v>
      </c>
    </row>
    <row r="1182" spans="1:13" x14ac:dyDescent="0.25">
      <c r="A1182" s="117" t="s">
        <v>22798</v>
      </c>
      <c r="B1182" s="102" t="s">
        <v>20736</v>
      </c>
      <c r="C1182" s="305" t="s">
        <v>22799</v>
      </c>
      <c r="D1182" s="305"/>
      <c r="E1182" s="305"/>
      <c r="F1182" s="305"/>
      <c r="G1182" s="305"/>
      <c r="H1182" s="305"/>
      <c r="I1182" s="305"/>
      <c r="J1182" s="305"/>
      <c r="K1182" s="305"/>
      <c r="L1182" s="102" t="s">
        <v>3</v>
      </c>
      <c r="M1182" s="103">
        <v>6.07</v>
      </c>
    </row>
    <row r="1183" spans="1:13" x14ac:dyDescent="0.25">
      <c r="A1183" s="117" t="s">
        <v>22800</v>
      </c>
      <c r="B1183" s="102" t="s">
        <v>20736</v>
      </c>
      <c r="C1183" s="305" t="s">
        <v>22801</v>
      </c>
      <c r="D1183" s="305"/>
      <c r="E1183" s="305"/>
      <c r="F1183" s="305"/>
      <c r="G1183" s="305"/>
      <c r="H1183" s="305"/>
      <c r="I1183" s="305"/>
      <c r="J1183" s="305"/>
      <c r="K1183" s="305"/>
      <c r="L1183" s="102" t="s">
        <v>3</v>
      </c>
      <c r="M1183" s="103">
        <v>4.47</v>
      </c>
    </row>
    <row r="1184" spans="1:13" x14ac:dyDescent="0.25">
      <c r="A1184" s="117" t="s">
        <v>22802</v>
      </c>
      <c r="B1184" s="102" t="s">
        <v>20736</v>
      </c>
      <c r="C1184" s="305" t="s">
        <v>22803</v>
      </c>
      <c r="D1184" s="305"/>
      <c r="E1184" s="305"/>
      <c r="F1184" s="305"/>
      <c r="G1184" s="305"/>
      <c r="H1184" s="305"/>
      <c r="I1184" s="305"/>
      <c r="J1184" s="305"/>
      <c r="K1184" s="305"/>
      <c r="L1184" s="102" t="s">
        <v>3</v>
      </c>
      <c r="M1184" s="103">
        <v>5.69</v>
      </c>
    </row>
    <row r="1185" spans="1:13" x14ac:dyDescent="0.25">
      <c r="A1185" s="117" t="s">
        <v>22804</v>
      </c>
      <c r="B1185" s="102" t="s">
        <v>20736</v>
      </c>
      <c r="C1185" s="305" t="s">
        <v>22805</v>
      </c>
      <c r="D1185" s="305"/>
      <c r="E1185" s="305"/>
      <c r="F1185" s="305"/>
      <c r="G1185" s="305"/>
      <c r="H1185" s="305"/>
      <c r="I1185" s="305"/>
      <c r="J1185" s="305"/>
      <c r="K1185" s="305"/>
      <c r="L1185" s="102" t="s">
        <v>3</v>
      </c>
      <c r="M1185" s="103">
        <v>14.27</v>
      </c>
    </row>
    <row r="1186" spans="1:13" x14ac:dyDescent="0.25">
      <c r="A1186" s="117" t="s">
        <v>22806</v>
      </c>
      <c r="B1186" s="102" t="s">
        <v>20736</v>
      </c>
      <c r="C1186" s="305" t="s">
        <v>22807</v>
      </c>
      <c r="D1186" s="305"/>
      <c r="E1186" s="305"/>
      <c r="F1186" s="305"/>
      <c r="G1186" s="305"/>
      <c r="H1186" s="305"/>
      <c r="I1186" s="305"/>
      <c r="J1186" s="305"/>
      <c r="K1186" s="305"/>
      <c r="L1186" s="102" t="s">
        <v>3</v>
      </c>
      <c r="M1186" s="103">
        <v>4.01</v>
      </c>
    </row>
    <row r="1187" spans="1:13" x14ac:dyDescent="0.25">
      <c r="A1187" s="117" t="s">
        <v>22808</v>
      </c>
      <c r="B1187" s="102" t="s">
        <v>20736</v>
      </c>
      <c r="C1187" s="305" t="s">
        <v>22809</v>
      </c>
      <c r="D1187" s="305"/>
      <c r="E1187" s="305"/>
      <c r="F1187" s="305"/>
      <c r="G1187" s="305"/>
      <c r="H1187" s="305"/>
      <c r="I1187" s="305"/>
      <c r="J1187" s="305"/>
      <c r="K1187" s="305"/>
      <c r="L1187" s="102" t="s">
        <v>3</v>
      </c>
      <c r="M1187" s="103">
        <v>4.18</v>
      </c>
    </row>
    <row r="1188" spans="1:13" x14ac:dyDescent="0.25">
      <c r="A1188" s="117" t="s">
        <v>22810</v>
      </c>
      <c r="B1188" s="102" t="s">
        <v>20736</v>
      </c>
      <c r="C1188" s="305" t="s">
        <v>22811</v>
      </c>
      <c r="D1188" s="305"/>
      <c r="E1188" s="305"/>
      <c r="F1188" s="305"/>
      <c r="G1188" s="305"/>
      <c r="H1188" s="305"/>
      <c r="I1188" s="305"/>
      <c r="J1188" s="305"/>
      <c r="K1188" s="305"/>
      <c r="L1188" s="102" t="s">
        <v>3</v>
      </c>
      <c r="M1188" s="103">
        <v>4.3899999999999997</v>
      </c>
    </row>
    <row r="1189" spans="1:13" x14ac:dyDescent="0.25">
      <c r="A1189" s="117" t="s">
        <v>22812</v>
      </c>
      <c r="B1189" s="102" t="s">
        <v>20736</v>
      </c>
      <c r="C1189" s="305" t="s">
        <v>22813</v>
      </c>
      <c r="D1189" s="305"/>
      <c r="E1189" s="305"/>
      <c r="F1189" s="305"/>
      <c r="G1189" s="305"/>
      <c r="H1189" s="305"/>
      <c r="I1189" s="305"/>
      <c r="J1189" s="305"/>
      <c r="K1189" s="305"/>
      <c r="L1189" s="102" t="s">
        <v>3</v>
      </c>
      <c r="M1189" s="103">
        <v>19.57</v>
      </c>
    </row>
    <row r="1190" spans="1:13" x14ac:dyDescent="0.25">
      <c r="A1190" s="117" t="s">
        <v>22814</v>
      </c>
      <c r="B1190" s="102" t="s">
        <v>20736</v>
      </c>
      <c r="C1190" s="305" t="s">
        <v>22815</v>
      </c>
      <c r="D1190" s="305"/>
      <c r="E1190" s="305"/>
      <c r="F1190" s="305"/>
      <c r="G1190" s="305"/>
      <c r="H1190" s="305"/>
      <c r="I1190" s="305"/>
      <c r="J1190" s="305"/>
      <c r="K1190" s="305"/>
      <c r="L1190" s="102" t="s">
        <v>3</v>
      </c>
      <c r="M1190" s="103">
        <v>3.88</v>
      </c>
    </row>
    <row r="1191" spans="1:13" x14ac:dyDescent="0.25">
      <c r="A1191" s="117" t="s">
        <v>22816</v>
      </c>
      <c r="B1191" s="102" t="s">
        <v>20736</v>
      </c>
      <c r="C1191" s="305" t="s">
        <v>22817</v>
      </c>
      <c r="D1191" s="305"/>
      <c r="E1191" s="305"/>
      <c r="F1191" s="305"/>
      <c r="G1191" s="305"/>
      <c r="H1191" s="305"/>
      <c r="I1191" s="305"/>
      <c r="J1191" s="305"/>
      <c r="K1191" s="305"/>
      <c r="L1191" s="102" t="s">
        <v>3</v>
      </c>
      <c r="M1191" s="103">
        <v>4.51</v>
      </c>
    </row>
    <row r="1192" spans="1:13" x14ac:dyDescent="0.25">
      <c r="A1192" s="117" t="s">
        <v>22818</v>
      </c>
      <c r="B1192" s="102" t="s">
        <v>20736</v>
      </c>
      <c r="C1192" s="305" t="s">
        <v>22819</v>
      </c>
      <c r="D1192" s="305"/>
      <c r="E1192" s="305"/>
      <c r="F1192" s="305"/>
      <c r="G1192" s="305"/>
      <c r="H1192" s="305"/>
      <c r="I1192" s="305"/>
      <c r="J1192" s="305"/>
      <c r="K1192" s="305"/>
      <c r="L1192" s="102" t="s">
        <v>3</v>
      </c>
      <c r="M1192" s="103">
        <v>5.44</v>
      </c>
    </row>
    <row r="1193" spans="1:13" x14ac:dyDescent="0.25">
      <c r="A1193" s="117" t="s">
        <v>22820</v>
      </c>
      <c r="B1193" s="102" t="s">
        <v>20736</v>
      </c>
      <c r="C1193" s="305" t="s">
        <v>22821</v>
      </c>
      <c r="D1193" s="305"/>
      <c r="E1193" s="305"/>
      <c r="F1193" s="305"/>
      <c r="G1193" s="305"/>
      <c r="H1193" s="305"/>
      <c r="I1193" s="305"/>
      <c r="J1193" s="305"/>
      <c r="K1193" s="305"/>
      <c r="L1193" s="102" t="s">
        <v>3</v>
      </c>
      <c r="M1193" s="103">
        <v>9.49</v>
      </c>
    </row>
    <row r="1194" spans="1:13" x14ac:dyDescent="0.25">
      <c r="A1194" s="116" t="s">
        <v>22822</v>
      </c>
      <c r="B1194" s="100" t="s">
        <v>20736</v>
      </c>
      <c r="C1194" s="306" t="s">
        <v>22823</v>
      </c>
      <c r="D1194" s="306"/>
      <c r="E1194" s="306"/>
      <c r="F1194" s="306"/>
      <c r="G1194" s="306"/>
      <c r="H1194" s="306"/>
      <c r="I1194" s="306"/>
      <c r="J1194" s="306"/>
      <c r="K1194" s="306"/>
      <c r="L1194" s="101" t="s">
        <v>210</v>
      </c>
      <c r="M1194" s="101" t="s">
        <v>210</v>
      </c>
    </row>
    <row r="1195" spans="1:13" x14ac:dyDescent="0.25">
      <c r="A1195" s="117" t="s">
        <v>22824</v>
      </c>
      <c r="B1195" s="102" t="s">
        <v>20736</v>
      </c>
      <c r="C1195" s="305" t="s">
        <v>22825</v>
      </c>
      <c r="D1195" s="305"/>
      <c r="E1195" s="305"/>
      <c r="F1195" s="305"/>
      <c r="G1195" s="305"/>
      <c r="H1195" s="305"/>
      <c r="I1195" s="305"/>
      <c r="J1195" s="305"/>
      <c r="K1195" s="305"/>
      <c r="L1195" s="102" t="s">
        <v>4</v>
      </c>
      <c r="M1195" s="103">
        <v>16.75</v>
      </c>
    </row>
    <row r="1196" spans="1:13" x14ac:dyDescent="0.25">
      <c r="A1196" s="117" t="s">
        <v>22826</v>
      </c>
      <c r="B1196" s="102" t="s">
        <v>20736</v>
      </c>
      <c r="C1196" s="305" t="s">
        <v>22827</v>
      </c>
      <c r="D1196" s="305"/>
      <c r="E1196" s="305"/>
      <c r="F1196" s="305"/>
      <c r="G1196" s="305"/>
      <c r="H1196" s="305"/>
      <c r="I1196" s="305"/>
      <c r="J1196" s="305"/>
      <c r="K1196" s="305"/>
      <c r="L1196" s="102" t="s">
        <v>4</v>
      </c>
      <c r="M1196" s="103">
        <v>15.58</v>
      </c>
    </row>
    <row r="1197" spans="1:13" x14ac:dyDescent="0.25">
      <c r="A1197" s="117" t="s">
        <v>22828</v>
      </c>
      <c r="B1197" s="102" t="s">
        <v>20736</v>
      </c>
      <c r="C1197" s="305" t="s">
        <v>22829</v>
      </c>
      <c r="D1197" s="305"/>
      <c r="E1197" s="305"/>
      <c r="F1197" s="305"/>
      <c r="G1197" s="305"/>
      <c r="H1197" s="305"/>
      <c r="I1197" s="305"/>
      <c r="J1197" s="305"/>
      <c r="K1197" s="305"/>
      <c r="L1197" s="102" t="s">
        <v>3</v>
      </c>
      <c r="M1197" s="103">
        <v>9</v>
      </c>
    </row>
    <row r="1198" spans="1:13" x14ac:dyDescent="0.25">
      <c r="A1198" s="117" t="s">
        <v>22830</v>
      </c>
      <c r="B1198" s="102" t="s">
        <v>20736</v>
      </c>
      <c r="C1198" s="305" t="s">
        <v>22831</v>
      </c>
      <c r="D1198" s="305"/>
      <c r="E1198" s="305"/>
      <c r="F1198" s="305"/>
      <c r="G1198" s="305"/>
      <c r="H1198" s="305"/>
      <c r="I1198" s="305"/>
      <c r="J1198" s="305"/>
      <c r="K1198" s="305"/>
      <c r="L1198" s="102" t="s">
        <v>3</v>
      </c>
      <c r="M1198" s="103">
        <v>4.5599999999999996</v>
      </c>
    </row>
    <row r="1199" spans="1:13" x14ac:dyDescent="0.25">
      <c r="A1199" s="117" t="s">
        <v>22832</v>
      </c>
      <c r="B1199" s="102" t="s">
        <v>20736</v>
      </c>
      <c r="C1199" s="305" t="s">
        <v>22833</v>
      </c>
      <c r="D1199" s="305"/>
      <c r="E1199" s="305"/>
      <c r="F1199" s="305"/>
      <c r="G1199" s="305"/>
      <c r="H1199" s="305"/>
      <c r="I1199" s="305"/>
      <c r="J1199" s="305"/>
      <c r="K1199" s="305"/>
      <c r="L1199" s="102" t="s">
        <v>3</v>
      </c>
      <c r="M1199" s="103">
        <v>9.25</v>
      </c>
    </row>
    <row r="1200" spans="1:13" x14ac:dyDescent="0.25">
      <c r="A1200" s="117" t="s">
        <v>22834</v>
      </c>
      <c r="B1200" s="102" t="s">
        <v>20736</v>
      </c>
      <c r="C1200" s="305" t="s">
        <v>22835</v>
      </c>
      <c r="D1200" s="305"/>
      <c r="E1200" s="305"/>
      <c r="F1200" s="305"/>
      <c r="G1200" s="305"/>
      <c r="H1200" s="305"/>
      <c r="I1200" s="305"/>
      <c r="J1200" s="305"/>
      <c r="K1200" s="305"/>
      <c r="L1200" s="102" t="s">
        <v>3</v>
      </c>
      <c r="M1200" s="103">
        <v>6.32</v>
      </c>
    </row>
    <row r="1201" spans="1:13" x14ac:dyDescent="0.25">
      <c r="A1201" s="117" t="s">
        <v>22836</v>
      </c>
      <c r="B1201" s="102" t="s">
        <v>20736</v>
      </c>
      <c r="C1201" s="305" t="s">
        <v>22837</v>
      </c>
      <c r="D1201" s="305"/>
      <c r="E1201" s="305"/>
      <c r="F1201" s="305"/>
      <c r="G1201" s="305"/>
      <c r="H1201" s="305"/>
      <c r="I1201" s="305"/>
      <c r="J1201" s="305"/>
      <c r="K1201" s="305"/>
      <c r="L1201" s="102" t="s">
        <v>3</v>
      </c>
      <c r="M1201" s="103">
        <v>5.59</v>
      </c>
    </row>
    <row r="1202" spans="1:13" x14ac:dyDescent="0.25">
      <c r="A1202" s="117" t="s">
        <v>22838</v>
      </c>
      <c r="B1202" s="102" t="s">
        <v>20736</v>
      </c>
      <c r="C1202" s="305" t="s">
        <v>22839</v>
      </c>
      <c r="D1202" s="305"/>
      <c r="E1202" s="305"/>
      <c r="F1202" s="305"/>
      <c r="G1202" s="305"/>
      <c r="H1202" s="305"/>
      <c r="I1202" s="305"/>
      <c r="J1202" s="305"/>
      <c r="K1202" s="305"/>
      <c r="L1202" s="102" t="s">
        <v>3</v>
      </c>
      <c r="M1202" s="103">
        <v>7.21</v>
      </c>
    </row>
    <row r="1203" spans="1:13" x14ac:dyDescent="0.25">
      <c r="A1203" s="117" t="s">
        <v>22840</v>
      </c>
      <c r="B1203" s="102" t="s">
        <v>20736</v>
      </c>
      <c r="C1203" s="305" t="s">
        <v>22841</v>
      </c>
      <c r="D1203" s="305"/>
      <c r="E1203" s="305"/>
      <c r="F1203" s="305"/>
      <c r="G1203" s="305"/>
      <c r="H1203" s="305"/>
      <c r="I1203" s="305"/>
      <c r="J1203" s="305"/>
      <c r="K1203" s="305"/>
      <c r="L1203" s="102" t="s">
        <v>3</v>
      </c>
      <c r="M1203" s="103">
        <v>4.75</v>
      </c>
    </row>
    <row r="1204" spans="1:13" x14ac:dyDescent="0.25">
      <c r="A1204" s="117" t="s">
        <v>22842</v>
      </c>
      <c r="B1204" s="102" t="s">
        <v>20736</v>
      </c>
      <c r="C1204" s="305" t="s">
        <v>22843</v>
      </c>
      <c r="D1204" s="305"/>
      <c r="E1204" s="305"/>
      <c r="F1204" s="305"/>
      <c r="G1204" s="305"/>
      <c r="H1204" s="305"/>
      <c r="I1204" s="305"/>
      <c r="J1204" s="305"/>
      <c r="K1204" s="305"/>
      <c r="L1204" s="102" t="s">
        <v>3</v>
      </c>
      <c r="M1204" s="103">
        <v>5.53</v>
      </c>
    </row>
    <row r="1205" spans="1:13" x14ac:dyDescent="0.25">
      <c r="A1205" s="117" t="s">
        <v>22844</v>
      </c>
      <c r="B1205" s="102" t="s">
        <v>20736</v>
      </c>
      <c r="C1205" s="305" t="s">
        <v>22845</v>
      </c>
      <c r="D1205" s="305"/>
      <c r="E1205" s="305"/>
      <c r="F1205" s="305"/>
      <c r="G1205" s="305"/>
      <c r="H1205" s="305"/>
      <c r="I1205" s="305"/>
      <c r="J1205" s="305"/>
      <c r="K1205" s="305"/>
      <c r="L1205" s="102" t="s">
        <v>3</v>
      </c>
      <c r="M1205" s="103">
        <v>6.44</v>
      </c>
    </row>
    <row r="1206" spans="1:13" x14ac:dyDescent="0.25">
      <c r="A1206" s="117" t="s">
        <v>22846</v>
      </c>
      <c r="B1206" s="102" t="s">
        <v>20736</v>
      </c>
      <c r="C1206" s="305" t="s">
        <v>22847</v>
      </c>
      <c r="D1206" s="305"/>
      <c r="E1206" s="305"/>
      <c r="F1206" s="305"/>
      <c r="G1206" s="305"/>
      <c r="H1206" s="305"/>
      <c r="I1206" s="305"/>
      <c r="J1206" s="305"/>
      <c r="K1206" s="305"/>
      <c r="L1206" s="102" t="s">
        <v>3</v>
      </c>
      <c r="M1206" s="103">
        <v>7.75</v>
      </c>
    </row>
    <row r="1207" spans="1:13" x14ac:dyDescent="0.25">
      <c r="A1207" s="117" t="s">
        <v>22848</v>
      </c>
      <c r="B1207" s="102" t="s">
        <v>20736</v>
      </c>
      <c r="C1207" s="305" t="s">
        <v>22849</v>
      </c>
      <c r="D1207" s="305"/>
      <c r="E1207" s="305"/>
      <c r="F1207" s="305"/>
      <c r="G1207" s="305"/>
      <c r="H1207" s="305"/>
      <c r="I1207" s="305"/>
      <c r="J1207" s="305"/>
      <c r="K1207" s="305"/>
      <c r="L1207" s="102" t="s">
        <v>3</v>
      </c>
      <c r="M1207" s="103">
        <v>8.0500000000000007</v>
      </c>
    </row>
    <row r="1208" spans="1:13" x14ac:dyDescent="0.25">
      <c r="A1208" s="117" t="s">
        <v>22850</v>
      </c>
      <c r="B1208" s="102" t="s">
        <v>20736</v>
      </c>
      <c r="C1208" s="305" t="s">
        <v>22851</v>
      </c>
      <c r="D1208" s="305"/>
      <c r="E1208" s="305"/>
      <c r="F1208" s="305"/>
      <c r="G1208" s="305"/>
      <c r="H1208" s="305"/>
      <c r="I1208" s="305"/>
      <c r="J1208" s="305"/>
      <c r="K1208" s="305"/>
      <c r="L1208" s="102" t="s">
        <v>3</v>
      </c>
      <c r="M1208" s="103">
        <v>16.23</v>
      </c>
    </row>
    <row r="1209" spans="1:13" x14ac:dyDescent="0.25">
      <c r="A1209" s="117" t="s">
        <v>22852</v>
      </c>
      <c r="B1209" s="102" t="s">
        <v>20736</v>
      </c>
      <c r="C1209" s="305" t="s">
        <v>22853</v>
      </c>
      <c r="D1209" s="305"/>
      <c r="E1209" s="305"/>
      <c r="F1209" s="305"/>
      <c r="G1209" s="305"/>
      <c r="H1209" s="305"/>
      <c r="I1209" s="305"/>
      <c r="J1209" s="305"/>
      <c r="K1209" s="305"/>
      <c r="L1209" s="102" t="s">
        <v>3</v>
      </c>
      <c r="M1209" s="103">
        <v>11.47</v>
      </c>
    </row>
    <row r="1210" spans="1:13" x14ac:dyDescent="0.25">
      <c r="A1210" s="116" t="s">
        <v>22854</v>
      </c>
      <c r="B1210" s="100" t="s">
        <v>20736</v>
      </c>
      <c r="C1210" s="306" t="s">
        <v>22855</v>
      </c>
      <c r="D1210" s="306"/>
      <c r="E1210" s="306"/>
      <c r="F1210" s="306"/>
      <c r="G1210" s="306"/>
      <c r="H1210" s="306"/>
      <c r="I1210" s="306"/>
      <c r="J1210" s="306"/>
      <c r="K1210" s="306"/>
      <c r="L1210" s="101" t="s">
        <v>210</v>
      </c>
      <c r="M1210" s="101" t="s">
        <v>210</v>
      </c>
    </row>
    <row r="1211" spans="1:13" x14ac:dyDescent="0.25">
      <c r="A1211" s="117" t="s">
        <v>22856</v>
      </c>
      <c r="B1211" s="102" t="s">
        <v>20736</v>
      </c>
      <c r="C1211" s="305" t="s">
        <v>22857</v>
      </c>
      <c r="D1211" s="305"/>
      <c r="E1211" s="305"/>
      <c r="F1211" s="305"/>
      <c r="G1211" s="305"/>
      <c r="H1211" s="305"/>
      <c r="I1211" s="305"/>
      <c r="J1211" s="305"/>
      <c r="K1211" s="305"/>
      <c r="L1211" s="102" t="s">
        <v>3</v>
      </c>
      <c r="M1211" s="103">
        <v>15.17</v>
      </c>
    </row>
    <row r="1212" spans="1:13" x14ac:dyDescent="0.25">
      <c r="A1212" s="117" t="s">
        <v>22858</v>
      </c>
      <c r="B1212" s="102" t="s">
        <v>20736</v>
      </c>
      <c r="C1212" s="305" t="s">
        <v>22859</v>
      </c>
      <c r="D1212" s="305"/>
      <c r="E1212" s="305"/>
      <c r="F1212" s="305"/>
      <c r="G1212" s="305"/>
      <c r="H1212" s="305"/>
      <c r="I1212" s="305"/>
      <c r="J1212" s="305"/>
      <c r="K1212" s="305"/>
      <c r="L1212" s="102" t="s">
        <v>3</v>
      </c>
      <c r="M1212" s="103">
        <v>29.5</v>
      </c>
    </row>
    <row r="1213" spans="1:13" x14ac:dyDescent="0.25">
      <c r="A1213" s="117" t="s">
        <v>22860</v>
      </c>
      <c r="B1213" s="102" t="s">
        <v>20736</v>
      </c>
      <c r="C1213" s="305" t="s">
        <v>22861</v>
      </c>
      <c r="D1213" s="305"/>
      <c r="E1213" s="305"/>
      <c r="F1213" s="305"/>
      <c r="G1213" s="305"/>
      <c r="H1213" s="305"/>
      <c r="I1213" s="305"/>
      <c r="J1213" s="305"/>
      <c r="K1213" s="305"/>
      <c r="L1213" s="102" t="s">
        <v>3</v>
      </c>
      <c r="M1213" s="103">
        <v>60.88</v>
      </c>
    </row>
    <row r="1214" spans="1:13" x14ac:dyDescent="0.25">
      <c r="A1214" s="117" t="s">
        <v>22862</v>
      </c>
      <c r="B1214" s="102" t="s">
        <v>20736</v>
      </c>
      <c r="C1214" s="305" t="s">
        <v>22863</v>
      </c>
      <c r="D1214" s="305"/>
      <c r="E1214" s="305"/>
      <c r="F1214" s="305"/>
      <c r="G1214" s="305"/>
      <c r="H1214" s="305"/>
      <c r="I1214" s="305"/>
      <c r="J1214" s="305"/>
      <c r="K1214" s="305"/>
      <c r="L1214" s="102" t="s">
        <v>3</v>
      </c>
      <c r="M1214" s="103">
        <v>26.43</v>
      </c>
    </row>
    <row r="1215" spans="1:13" x14ac:dyDescent="0.25">
      <c r="A1215" s="117" t="s">
        <v>22864</v>
      </c>
      <c r="B1215" s="102" t="s">
        <v>20736</v>
      </c>
      <c r="C1215" s="305" t="s">
        <v>22865</v>
      </c>
      <c r="D1215" s="305"/>
      <c r="E1215" s="305"/>
      <c r="F1215" s="305"/>
      <c r="G1215" s="305"/>
      <c r="H1215" s="305"/>
      <c r="I1215" s="305"/>
      <c r="J1215" s="305"/>
      <c r="K1215" s="305"/>
      <c r="L1215" s="102" t="s">
        <v>3</v>
      </c>
      <c r="M1215" s="103">
        <v>42.81</v>
      </c>
    </row>
    <row r="1216" spans="1:13" x14ac:dyDescent="0.25">
      <c r="A1216" s="117" t="s">
        <v>22866</v>
      </c>
      <c r="B1216" s="102" t="s">
        <v>20736</v>
      </c>
      <c r="C1216" s="305" t="s">
        <v>22867</v>
      </c>
      <c r="D1216" s="305"/>
      <c r="E1216" s="305"/>
      <c r="F1216" s="305"/>
      <c r="G1216" s="305"/>
      <c r="H1216" s="305"/>
      <c r="I1216" s="305"/>
      <c r="J1216" s="305"/>
      <c r="K1216" s="305"/>
      <c r="L1216" s="102" t="s">
        <v>3</v>
      </c>
      <c r="M1216" s="103">
        <v>65.59</v>
      </c>
    </row>
    <row r="1217" spans="1:13" x14ac:dyDescent="0.25">
      <c r="A1217" s="117" t="s">
        <v>22868</v>
      </c>
      <c r="B1217" s="102" t="s">
        <v>20736</v>
      </c>
      <c r="C1217" s="305" t="s">
        <v>22869</v>
      </c>
      <c r="D1217" s="305"/>
      <c r="E1217" s="305"/>
      <c r="F1217" s="305"/>
      <c r="G1217" s="305"/>
      <c r="H1217" s="305"/>
      <c r="I1217" s="305"/>
      <c r="J1217" s="305"/>
      <c r="K1217" s="305"/>
      <c r="L1217" s="102" t="s">
        <v>3</v>
      </c>
      <c r="M1217" s="103">
        <v>159.9</v>
      </c>
    </row>
    <row r="1218" spans="1:13" x14ac:dyDescent="0.25">
      <c r="A1218" s="117" t="s">
        <v>22870</v>
      </c>
      <c r="B1218" s="102" t="s">
        <v>20736</v>
      </c>
      <c r="C1218" s="305" t="s">
        <v>22871</v>
      </c>
      <c r="D1218" s="305"/>
      <c r="E1218" s="305"/>
      <c r="F1218" s="305"/>
      <c r="G1218" s="305"/>
      <c r="H1218" s="305"/>
      <c r="I1218" s="305"/>
      <c r="J1218" s="305"/>
      <c r="K1218" s="305"/>
      <c r="L1218" s="102" t="s">
        <v>3</v>
      </c>
      <c r="M1218" s="103">
        <v>220.13</v>
      </c>
    </row>
    <row r="1219" spans="1:13" x14ac:dyDescent="0.25">
      <c r="A1219" s="117" t="s">
        <v>22872</v>
      </c>
      <c r="B1219" s="102" t="s">
        <v>20736</v>
      </c>
      <c r="C1219" s="305" t="s">
        <v>22873</v>
      </c>
      <c r="D1219" s="305"/>
      <c r="E1219" s="305"/>
      <c r="F1219" s="305"/>
      <c r="G1219" s="305"/>
      <c r="H1219" s="305"/>
      <c r="I1219" s="305"/>
      <c r="J1219" s="305"/>
      <c r="K1219" s="305"/>
      <c r="L1219" s="102" t="s">
        <v>3</v>
      </c>
      <c r="M1219" s="103">
        <v>20.8</v>
      </c>
    </row>
    <row r="1220" spans="1:13" x14ac:dyDescent="0.25">
      <c r="A1220" s="117" t="s">
        <v>22874</v>
      </c>
      <c r="B1220" s="102" t="s">
        <v>20736</v>
      </c>
      <c r="C1220" s="305" t="s">
        <v>22875</v>
      </c>
      <c r="D1220" s="305"/>
      <c r="E1220" s="305"/>
      <c r="F1220" s="305"/>
      <c r="G1220" s="305"/>
      <c r="H1220" s="305"/>
      <c r="I1220" s="305"/>
      <c r="J1220" s="305"/>
      <c r="K1220" s="305"/>
      <c r="L1220" s="102" t="s">
        <v>3</v>
      </c>
      <c r="M1220" s="103">
        <v>33.729999999999997</v>
      </c>
    </row>
    <row r="1221" spans="1:13" x14ac:dyDescent="0.25">
      <c r="A1221" s="117" t="s">
        <v>22876</v>
      </c>
      <c r="B1221" s="102" t="s">
        <v>20736</v>
      </c>
      <c r="C1221" s="305" t="s">
        <v>22877</v>
      </c>
      <c r="D1221" s="305"/>
      <c r="E1221" s="305"/>
      <c r="F1221" s="305"/>
      <c r="G1221" s="305"/>
      <c r="H1221" s="305"/>
      <c r="I1221" s="305"/>
      <c r="J1221" s="305"/>
      <c r="K1221" s="305"/>
      <c r="L1221" s="102" t="s">
        <v>3</v>
      </c>
      <c r="M1221" s="103">
        <v>64.84</v>
      </c>
    </row>
    <row r="1222" spans="1:13" x14ac:dyDescent="0.25">
      <c r="A1222" s="117" t="s">
        <v>22878</v>
      </c>
      <c r="B1222" s="102" t="s">
        <v>20736</v>
      </c>
      <c r="C1222" s="305" t="s">
        <v>22879</v>
      </c>
      <c r="D1222" s="305"/>
      <c r="E1222" s="305"/>
      <c r="F1222" s="305"/>
      <c r="G1222" s="305"/>
      <c r="H1222" s="305"/>
      <c r="I1222" s="305"/>
      <c r="J1222" s="305"/>
      <c r="K1222" s="305"/>
      <c r="L1222" s="102" t="s">
        <v>3</v>
      </c>
      <c r="M1222" s="103">
        <v>5.63</v>
      </c>
    </row>
    <row r="1223" spans="1:13" x14ac:dyDescent="0.25">
      <c r="A1223" s="117" t="s">
        <v>22880</v>
      </c>
      <c r="B1223" s="102" t="s">
        <v>20736</v>
      </c>
      <c r="C1223" s="305" t="s">
        <v>22881</v>
      </c>
      <c r="D1223" s="305"/>
      <c r="E1223" s="305"/>
      <c r="F1223" s="305"/>
      <c r="G1223" s="305"/>
      <c r="H1223" s="305"/>
      <c r="I1223" s="305"/>
      <c r="J1223" s="305"/>
      <c r="K1223" s="305"/>
      <c r="L1223" s="102" t="s">
        <v>3</v>
      </c>
      <c r="M1223" s="103">
        <v>7.11</v>
      </c>
    </row>
    <row r="1224" spans="1:13" x14ac:dyDescent="0.25">
      <c r="A1224" s="117" t="s">
        <v>22882</v>
      </c>
      <c r="B1224" s="102" t="s">
        <v>20736</v>
      </c>
      <c r="C1224" s="305" t="s">
        <v>22883</v>
      </c>
      <c r="D1224" s="305"/>
      <c r="E1224" s="305"/>
      <c r="F1224" s="305"/>
      <c r="G1224" s="305"/>
      <c r="H1224" s="305"/>
      <c r="I1224" s="305"/>
      <c r="J1224" s="305"/>
      <c r="K1224" s="305"/>
      <c r="L1224" s="102" t="s">
        <v>3</v>
      </c>
      <c r="M1224" s="103">
        <v>6.81</v>
      </c>
    </row>
    <row r="1225" spans="1:13" x14ac:dyDescent="0.25">
      <c r="A1225" s="117" t="s">
        <v>22884</v>
      </c>
      <c r="B1225" s="102" t="s">
        <v>20736</v>
      </c>
      <c r="C1225" s="305" t="s">
        <v>22885</v>
      </c>
      <c r="D1225" s="305"/>
      <c r="E1225" s="305"/>
      <c r="F1225" s="305"/>
      <c r="G1225" s="305"/>
      <c r="H1225" s="305"/>
      <c r="I1225" s="305"/>
      <c r="J1225" s="305"/>
      <c r="K1225" s="305"/>
      <c r="L1225" s="102" t="s">
        <v>3</v>
      </c>
      <c r="M1225" s="103">
        <v>8</v>
      </c>
    </row>
    <row r="1226" spans="1:13" x14ac:dyDescent="0.25">
      <c r="A1226" s="117" t="s">
        <v>22886</v>
      </c>
      <c r="B1226" s="102" t="s">
        <v>20736</v>
      </c>
      <c r="C1226" s="305" t="s">
        <v>22887</v>
      </c>
      <c r="D1226" s="305"/>
      <c r="E1226" s="305"/>
      <c r="F1226" s="305"/>
      <c r="G1226" s="305"/>
      <c r="H1226" s="305"/>
      <c r="I1226" s="305"/>
      <c r="J1226" s="305"/>
      <c r="K1226" s="305"/>
      <c r="L1226" s="102" t="s">
        <v>3</v>
      </c>
      <c r="M1226" s="103">
        <v>5.21</v>
      </c>
    </row>
    <row r="1227" spans="1:13" x14ac:dyDescent="0.25">
      <c r="A1227" s="117" t="s">
        <v>22888</v>
      </c>
      <c r="B1227" s="102" t="s">
        <v>20736</v>
      </c>
      <c r="C1227" s="305" t="s">
        <v>22889</v>
      </c>
      <c r="D1227" s="305"/>
      <c r="E1227" s="305"/>
      <c r="F1227" s="305"/>
      <c r="G1227" s="305"/>
      <c r="H1227" s="305"/>
      <c r="I1227" s="305"/>
      <c r="J1227" s="305"/>
      <c r="K1227" s="305"/>
      <c r="L1227" s="102" t="s">
        <v>3</v>
      </c>
      <c r="M1227" s="103">
        <v>6.4</v>
      </c>
    </row>
    <row r="1228" spans="1:13" x14ac:dyDescent="0.25">
      <c r="A1228" s="117" t="s">
        <v>22890</v>
      </c>
      <c r="B1228" s="102" t="s">
        <v>20736</v>
      </c>
      <c r="C1228" s="305" t="s">
        <v>22891</v>
      </c>
      <c r="D1228" s="305"/>
      <c r="E1228" s="305"/>
      <c r="F1228" s="305"/>
      <c r="G1228" s="305"/>
      <c r="H1228" s="305"/>
      <c r="I1228" s="305"/>
      <c r="J1228" s="305"/>
      <c r="K1228" s="305"/>
      <c r="L1228" s="102" t="s">
        <v>3</v>
      </c>
      <c r="M1228" s="103">
        <v>6.04</v>
      </c>
    </row>
    <row r="1229" spans="1:13" x14ac:dyDescent="0.25">
      <c r="A1229" s="117" t="s">
        <v>22892</v>
      </c>
      <c r="B1229" s="102" t="s">
        <v>20736</v>
      </c>
      <c r="C1229" s="305" t="s">
        <v>22893</v>
      </c>
      <c r="D1229" s="305"/>
      <c r="E1229" s="305"/>
      <c r="F1229" s="305"/>
      <c r="G1229" s="305"/>
      <c r="H1229" s="305"/>
      <c r="I1229" s="305"/>
      <c r="J1229" s="305"/>
      <c r="K1229" s="305"/>
      <c r="L1229" s="102" t="s">
        <v>3</v>
      </c>
      <c r="M1229" s="103">
        <v>6.84</v>
      </c>
    </row>
    <row r="1230" spans="1:13" x14ac:dyDescent="0.25">
      <c r="A1230" s="117" t="s">
        <v>22894</v>
      </c>
      <c r="B1230" s="102" t="s">
        <v>20736</v>
      </c>
      <c r="C1230" s="305" t="s">
        <v>22895</v>
      </c>
      <c r="D1230" s="305"/>
      <c r="E1230" s="305"/>
      <c r="F1230" s="305"/>
      <c r="G1230" s="305"/>
      <c r="H1230" s="305"/>
      <c r="I1230" s="305"/>
      <c r="J1230" s="305"/>
      <c r="K1230" s="305"/>
      <c r="L1230" s="102" t="s">
        <v>3</v>
      </c>
      <c r="M1230" s="103">
        <v>9.33</v>
      </c>
    </row>
    <row r="1231" spans="1:13" x14ac:dyDescent="0.25">
      <c r="A1231" s="117" t="s">
        <v>22896</v>
      </c>
      <c r="B1231" s="102" t="s">
        <v>20736</v>
      </c>
      <c r="C1231" s="305" t="s">
        <v>22897</v>
      </c>
      <c r="D1231" s="305"/>
      <c r="E1231" s="305"/>
      <c r="F1231" s="305"/>
      <c r="G1231" s="305"/>
      <c r="H1231" s="305"/>
      <c r="I1231" s="305"/>
      <c r="J1231" s="305"/>
      <c r="K1231" s="305"/>
      <c r="L1231" s="102" t="s">
        <v>3</v>
      </c>
      <c r="M1231" s="103">
        <v>6.39</v>
      </c>
    </row>
    <row r="1232" spans="1:13" x14ac:dyDescent="0.25">
      <c r="A1232" s="117" t="s">
        <v>22898</v>
      </c>
      <c r="B1232" s="102" t="s">
        <v>20736</v>
      </c>
      <c r="C1232" s="305" t="s">
        <v>22899</v>
      </c>
      <c r="D1232" s="305"/>
      <c r="E1232" s="305"/>
      <c r="F1232" s="305"/>
      <c r="G1232" s="305"/>
      <c r="H1232" s="305"/>
      <c r="I1232" s="305"/>
      <c r="J1232" s="305"/>
      <c r="K1232" s="305"/>
      <c r="L1232" s="102" t="s">
        <v>3</v>
      </c>
      <c r="M1232" s="103">
        <v>6.39</v>
      </c>
    </row>
    <row r="1233" spans="1:13" x14ac:dyDescent="0.25">
      <c r="A1233" s="117" t="s">
        <v>22900</v>
      </c>
      <c r="B1233" s="102" t="s">
        <v>20736</v>
      </c>
      <c r="C1233" s="305" t="s">
        <v>22901</v>
      </c>
      <c r="D1233" s="305"/>
      <c r="E1233" s="305"/>
      <c r="F1233" s="305"/>
      <c r="G1233" s="305"/>
      <c r="H1233" s="305"/>
      <c r="I1233" s="305"/>
      <c r="J1233" s="305"/>
      <c r="K1233" s="305"/>
      <c r="L1233" s="102" t="s">
        <v>3</v>
      </c>
      <c r="M1233" s="103">
        <v>8</v>
      </c>
    </row>
    <row r="1234" spans="1:13" x14ac:dyDescent="0.25">
      <c r="A1234" s="117" t="s">
        <v>22902</v>
      </c>
      <c r="B1234" s="102" t="s">
        <v>20736</v>
      </c>
      <c r="C1234" s="305" t="s">
        <v>22903</v>
      </c>
      <c r="D1234" s="305"/>
      <c r="E1234" s="305"/>
      <c r="F1234" s="305"/>
      <c r="G1234" s="305"/>
      <c r="H1234" s="305"/>
      <c r="I1234" s="305"/>
      <c r="J1234" s="305"/>
      <c r="K1234" s="305"/>
      <c r="L1234" s="102" t="s">
        <v>3</v>
      </c>
      <c r="M1234" s="103">
        <v>7.11</v>
      </c>
    </row>
    <row r="1235" spans="1:13" x14ac:dyDescent="0.25">
      <c r="A1235" s="117" t="s">
        <v>22904</v>
      </c>
      <c r="B1235" s="102" t="s">
        <v>20736</v>
      </c>
      <c r="C1235" s="305" t="s">
        <v>22905</v>
      </c>
      <c r="D1235" s="305"/>
      <c r="E1235" s="305"/>
      <c r="F1235" s="305"/>
      <c r="G1235" s="305"/>
      <c r="H1235" s="305"/>
      <c r="I1235" s="305"/>
      <c r="J1235" s="305"/>
      <c r="K1235" s="305"/>
      <c r="L1235" s="102" t="s">
        <v>3</v>
      </c>
      <c r="M1235" s="103">
        <v>5.63</v>
      </c>
    </row>
    <row r="1236" spans="1:13" x14ac:dyDescent="0.25">
      <c r="A1236" s="117" t="s">
        <v>22906</v>
      </c>
      <c r="B1236" s="102" t="s">
        <v>20736</v>
      </c>
      <c r="C1236" s="305" t="s">
        <v>22907</v>
      </c>
      <c r="D1236" s="305"/>
      <c r="E1236" s="305"/>
      <c r="F1236" s="305"/>
      <c r="G1236" s="305"/>
      <c r="H1236" s="305"/>
      <c r="I1236" s="305"/>
      <c r="J1236" s="305"/>
      <c r="K1236" s="305"/>
      <c r="L1236" s="102" t="s">
        <v>3</v>
      </c>
      <c r="M1236" s="103">
        <v>44.5</v>
      </c>
    </row>
    <row r="1237" spans="1:13" x14ac:dyDescent="0.25">
      <c r="A1237" s="117" t="s">
        <v>22908</v>
      </c>
      <c r="B1237" s="102" t="s">
        <v>20736</v>
      </c>
      <c r="C1237" s="305" t="s">
        <v>22909</v>
      </c>
      <c r="D1237" s="305"/>
      <c r="E1237" s="305"/>
      <c r="F1237" s="305"/>
      <c r="G1237" s="305"/>
      <c r="H1237" s="305"/>
      <c r="I1237" s="305"/>
      <c r="J1237" s="305"/>
      <c r="K1237" s="305"/>
      <c r="L1237" s="102" t="s">
        <v>3</v>
      </c>
      <c r="M1237" s="103">
        <v>171.29</v>
      </c>
    </row>
    <row r="1238" spans="1:13" x14ac:dyDescent="0.25">
      <c r="A1238" s="117" t="s">
        <v>22910</v>
      </c>
      <c r="B1238" s="102" t="s">
        <v>20736</v>
      </c>
      <c r="C1238" s="305" t="s">
        <v>22911</v>
      </c>
      <c r="D1238" s="305"/>
      <c r="E1238" s="305"/>
      <c r="F1238" s="305"/>
      <c r="G1238" s="305"/>
      <c r="H1238" s="305"/>
      <c r="I1238" s="305"/>
      <c r="J1238" s="305"/>
      <c r="K1238" s="305"/>
      <c r="L1238" s="102" t="s">
        <v>3</v>
      </c>
      <c r="M1238" s="103">
        <v>256.55</v>
      </c>
    </row>
    <row r="1239" spans="1:13" x14ac:dyDescent="0.25">
      <c r="A1239" s="117" t="s">
        <v>22912</v>
      </c>
      <c r="B1239" s="102" t="s">
        <v>20736</v>
      </c>
      <c r="C1239" s="305" t="s">
        <v>22913</v>
      </c>
      <c r="D1239" s="305"/>
      <c r="E1239" s="305"/>
      <c r="F1239" s="305"/>
      <c r="G1239" s="305"/>
      <c r="H1239" s="305"/>
      <c r="I1239" s="305"/>
      <c r="J1239" s="305"/>
      <c r="K1239" s="305"/>
      <c r="L1239" s="102" t="s">
        <v>3</v>
      </c>
      <c r="M1239" s="103">
        <v>298.16000000000003</v>
      </c>
    </row>
    <row r="1240" spans="1:13" x14ac:dyDescent="0.25">
      <c r="A1240" s="117" t="s">
        <v>22914</v>
      </c>
      <c r="B1240" s="102" t="s">
        <v>20736</v>
      </c>
      <c r="C1240" s="305" t="s">
        <v>22915</v>
      </c>
      <c r="D1240" s="305"/>
      <c r="E1240" s="305"/>
      <c r="F1240" s="305"/>
      <c r="G1240" s="305"/>
      <c r="H1240" s="305"/>
      <c r="I1240" s="305"/>
      <c r="J1240" s="305"/>
      <c r="K1240" s="305"/>
      <c r="L1240" s="102" t="s">
        <v>3</v>
      </c>
      <c r="M1240" s="103">
        <v>224.98</v>
      </c>
    </row>
    <row r="1241" spans="1:13" x14ac:dyDescent="0.25">
      <c r="A1241" s="117" t="s">
        <v>22916</v>
      </c>
      <c r="B1241" s="102" t="s">
        <v>20736</v>
      </c>
      <c r="C1241" s="305" t="s">
        <v>22917</v>
      </c>
      <c r="D1241" s="305"/>
      <c r="E1241" s="305"/>
      <c r="F1241" s="305"/>
      <c r="G1241" s="305"/>
      <c r="H1241" s="305"/>
      <c r="I1241" s="305"/>
      <c r="J1241" s="305"/>
      <c r="K1241" s="305"/>
      <c r="L1241" s="102" t="s">
        <v>3</v>
      </c>
      <c r="M1241" s="103">
        <v>403.88</v>
      </c>
    </row>
    <row r="1242" spans="1:13" x14ac:dyDescent="0.25">
      <c r="A1242" s="117" t="s">
        <v>22918</v>
      </c>
      <c r="B1242" s="102" t="s">
        <v>20736</v>
      </c>
      <c r="C1242" s="305" t="s">
        <v>22919</v>
      </c>
      <c r="D1242" s="305"/>
      <c r="E1242" s="305"/>
      <c r="F1242" s="305"/>
      <c r="G1242" s="305"/>
      <c r="H1242" s="305"/>
      <c r="I1242" s="305"/>
      <c r="J1242" s="305"/>
      <c r="K1242" s="305"/>
      <c r="L1242" s="102" t="s">
        <v>3</v>
      </c>
      <c r="M1242" s="103">
        <v>464.86</v>
      </c>
    </row>
    <row r="1243" spans="1:13" x14ac:dyDescent="0.25">
      <c r="A1243" s="117" t="s">
        <v>22920</v>
      </c>
      <c r="B1243" s="102" t="s">
        <v>20736</v>
      </c>
      <c r="C1243" s="305" t="s">
        <v>22921</v>
      </c>
      <c r="D1243" s="305"/>
      <c r="E1243" s="305"/>
      <c r="F1243" s="305"/>
      <c r="G1243" s="305"/>
      <c r="H1243" s="305"/>
      <c r="I1243" s="305"/>
      <c r="J1243" s="305"/>
      <c r="K1243" s="305"/>
      <c r="L1243" s="102" t="s">
        <v>3</v>
      </c>
      <c r="M1243" s="103">
        <v>705.17</v>
      </c>
    </row>
    <row r="1244" spans="1:13" x14ac:dyDescent="0.25">
      <c r="A1244" s="117" t="s">
        <v>22922</v>
      </c>
      <c r="B1244" s="102" t="s">
        <v>20736</v>
      </c>
      <c r="C1244" s="305" t="s">
        <v>22923</v>
      </c>
      <c r="D1244" s="305"/>
      <c r="E1244" s="305"/>
      <c r="F1244" s="305"/>
      <c r="G1244" s="305"/>
      <c r="H1244" s="305"/>
      <c r="I1244" s="305"/>
      <c r="J1244" s="305"/>
      <c r="K1244" s="305"/>
      <c r="L1244" s="102" t="s">
        <v>3</v>
      </c>
      <c r="M1244" s="103">
        <v>205.73</v>
      </c>
    </row>
    <row r="1245" spans="1:13" x14ac:dyDescent="0.25">
      <c r="A1245" s="117" t="s">
        <v>22924</v>
      </c>
      <c r="B1245" s="102" t="s">
        <v>20736</v>
      </c>
      <c r="C1245" s="305" t="s">
        <v>22925</v>
      </c>
      <c r="D1245" s="305"/>
      <c r="E1245" s="305"/>
      <c r="F1245" s="305"/>
      <c r="G1245" s="305"/>
      <c r="H1245" s="305"/>
      <c r="I1245" s="305"/>
      <c r="J1245" s="305"/>
      <c r="K1245" s="305"/>
      <c r="L1245" s="102" t="s">
        <v>3</v>
      </c>
      <c r="M1245" s="103">
        <v>306.42</v>
      </c>
    </row>
    <row r="1246" spans="1:13" x14ac:dyDescent="0.25">
      <c r="A1246" s="117" t="s">
        <v>22926</v>
      </c>
      <c r="B1246" s="102" t="s">
        <v>20736</v>
      </c>
      <c r="C1246" s="305" t="s">
        <v>22927</v>
      </c>
      <c r="D1246" s="305"/>
      <c r="E1246" s="305"/>
      <c r="F1246" s="305"/>
      <c r="G1246" s="305"/>
      <c r="H1246" s="305"/>
      <c r="I1246" s="305"/>
      <c r="J1246" s="305"/>
      <c r="K1246" s="305"/>
      <c r="L1246" s="102" t="s">
        <v>3</v>
      </c>
      <c r="M1246" s="103">
        <v>947.61</v>
      </c>
    </row>
    <row r="1247" spans="1:13" x14ac:dyDescent="0.25">
      <c r="A1247" s="117" t="s">
        <v>22928</v>
      </c>
      <c r="B1247" s="102" t="s">
        <v>20736</v>
      </c>
      <c r="C1247" s="305" t="s">
        <v>22929</v>
      </c>
      <c r="D1247" s="305"/>
      <c r="E1247" s="305"/>
      <c r="F1247" s="305"/>
      <c r="G1247" s="305"/>
      <c r="H1247" s="305"/>
      <c r="I1247" s="305"/>
      <c r="J1247" s="305"/>
      <c r="K1247" s="305"/>
      <c r="L1247" s="102" t="s">
        <v>3</v>
      </c>
      <c r="M1247" s="103">
        <v>1026.42</v>
      </c>
    </row>
    <row r="1248" spans="1:13" x14ac:dyDescent="0.25">
      <c r="A1248" s="116" t="s">
        <v>22930</v>
      </c>
      <c r="B1248" s="100" t="s">
        <v>20736</v>
      </c>
      <c r="C1248" s="306" t="s">
        <v>22931</v>
      </c>
      <c r="D1248" s="306"/>
      <c r="E1248" s="306"/>
      <c r="F1248" s="306"/>
      <c r="G1248" s="306"/>
      <c r="H1248" s="306"/>
      <c r="I1248" s="306"/>
      <c r="J1248" s="306"/>
      <c r="K1248" s="306"/>
      <c r="L1248" s="101" t="s">
        <v>210</v>
      </c>
      <c r="M1248" s="101" t="s">
        <v>210</v>
      </c>
    </row>
    <row r="1249" spans="1:13" x14ac:dyDescent="0.25">
      <c r="A1249" s="117" t="s">
        <v>22932</v>
      </c>
      <c r="B1249" s="102" t="s">
        <v>20736</v>
      </c>
      <c r="C1249" s="305" t="s">
        <v>22933</v>
      </c>
      <c r="D1249" s="305"/>
      <c r="E1249" s="305"/>
      <c r="F1249" s="305"/>
      <c r="G1249" s="305"/>
      <c r="H1249" s="305"/>
      <c r="I1249" s="305"/>
      <c r="J1249" s="305"/>
      <c r="K1249" s="305"/>
      <c r="L1249" s="102" t="s">
        <v>3</v>
      </c>
      <c r="M1249" s="103">
        <v>72.209999999999994</v>
      </c>
    </row>
    <row r="1250" spans="1:13" x14ac:dyDescent="0.25">
      <c r="A1250" s="117" t="s">
        <v>22934</v>
      </c>
      <c r="B1250" s="102" t="s">
        <v>20736</v>
      </c>
      <c r="C1250" s="305" t="s">
        <v>22935</v>
      </c>
      <c r="D1250" s="305"/>
      <c r="E1250" s="305"/>
      <c r="F1250" s="305"/>
      <c r="G1250" s="305"/>
      <c r="H1250" s="305"/>
      <c r="I1250" s="305"/>
      <c r="J1250" s="305"/>
      <c r="K1250" s="305"/>
      <c r="L1250" s="102" t="s">
        <v>3</v>
      </c>
      <c r="M1250" s="103">
        <v>98.37</v>
      </c>
    </row>
    <row r="1251" spans="1:13" x14ac:dyDescent="0.25">
      <c r="A1251" s="117" t="s">
        <v>22936</v>
      </c>
      <c r="B1251" s="102" t="s">
        <v>20736</v>
      </c>
      <c r="C1251" s="305" t="s">
        <v>22937</v>
      </c>
      <c r="D1251" s="305"/>
      <c r="E1251" s="305"/>
      <c r="F1251" s="305"/>
      <c r="G1251" s="305"/>
      <c r="H1251" s="305"/>
      <c r="I1251" s="305"/>
      <c r="J1251" s="305"/>
      <c r="K1251" s="305"/>
      <c r="L1251" s="102" t="s">
        <v>3</v>
      </c>
      <c r="M1251" s="103">
        <v>338.98</v>
      </c>
    </row>
    <row r="1252" spans="1:13" x14ac:dyDescent="0.25">
      <c r="A1252" s="117" t="s">
        <v>41588</v>
      </c>
      <c r="B1252" s="102" t="s">
        <v>41405</v>
      </c>
      <c r="C1252" s="305" t="s">
        <v>41589</v>
      </c>
      <c r="D1252" s="305"/>
      <c r="E1252" s="305"/>
      <c r="F1252" s="305"/>
      <c r="G1252" s="305"/>
      <c r="H1252" s="305"/>
      <c r="I1252" s="305"/>
      <c r="J1252" s="305"/>
      <c r="K1252" s="305"/>
      <c r="L1252" s="102" t="s">
        <v>3</v>
      </c>
      <c r="M1252" s="103">
        <v>85.65</v>
      </c>
    </row>
    <row r="1253" spans="1:13" x14ac:dyDescent="0.25">
      <c r="A1253" s="117" t="s">
        <v>41590</v>
      </c>
      <c r="B1253" s="102" t="s">
        <v>41405</v>
      </c>
      <c r="C1253" s="305" t="s">
        <v>41591</v>
      </c>
      <c r="D1253" s="305"/>
      <c r="E1253" s="305"/>
      <c r="F1253" s="305"/>
      <c r="G1253" s="305"/>
      <c r="H1253" s="305"/>
      <c r="I1253" s="305"/>
      <c r="J1253" s="305"/>
      <c r="K1253" s="305"/>
      <c r="L1253" s="102" t="s">
        <v>3</v>
      </c>
      <c r="M1253" s="103">
        <v>141.88999999999999</v>
      </c>
    </row>
    <row r="1254" spans="1:13" x14ac:dyDescent="0.25">
      <c r="A1254" s="117" t="s">
        <v>41592</v>
      </c>
      <c r="B1254" s="102" t="s">
        <v>41405</v>
      </c>
      <c r="C1254" s="305" t="s">
        <v>41593</v>
      </c>
      <c r="D1254" s="305"/>
      <c r="E1254" s="305"/>
      <c r="F1254" s="305"/>
      <c r="G1254" s="305"/>
      <c r="H1254" s="305"/>
      <c r="I1254" s="305"/>
      <c r="J1254" s="305"/>
      <c r="K1254" s="305"/>
      <c r="L1254" s="102" t="s">
        <v>3</v>
      </c>
      <c r="M1254" s="103">
        <v>88.85</v>
      </c>
    </row>
    <row r="1255" spans="1:13" x14ac:dyDescent="0.25">
      <c r="A1255" s="117" t="s">
        <v>41594</v>
      </c>
      <c r="B1255" s="102" t="s">
        <v>41405</v>
      </c>
      <c r="C1255" s="305" t="s">
        <v>41595</v>
      </c>
      <c r="D1255" s="305"/>
      <c r="E1255" s="305"/>
      <c r="F1255" s="305"/>
      <c r="G1255" s="305"/>
      <c r="H1255" s="305"/>
      <c r="I1255" s="305"/>
      <c r="J1255" s="305"/>
      <c r="K1255" s="305"/>
      <c r="L1255" s="102" t="s">
        <v>3</v>
      </c>
      <c r="M1255" s="103">
        <v>114.27</v>
      </c>
    </row>
    <row r="1256" spans="1:13" x14ac:dyDescent="0.25">
      <c r="A1256" s="117" t="s">
        <v>41596</v>
      </c>
      <c r="B1256" s="102" t="s">
        <v>41405</v>
      </c>
      <c r="C1256" s="305" t="s">
        <v>41597</v>
      </c>
      <c r="D1256" s="305"/>
      <c r="E1256" s="305"/>
      <c r="F1256" s="305"/>
      <c r="G1256" s="305"/>
      <c r="H1256" s="305"/>
      <c r="I1256" s="305"/>
      <c r="J1256" s="305"/>
      <c r="K1256" s="305"/>
      <c r="L1256" s="102" t="s">
        <v>3</v>
      </c>
      <c r="M1256" s="103">
        <v>127.21</v>
      </c>
    </row>
    <row r="1257" spans="1:13" x14ac:dyDescent="0.25">
      <c r="A1257" s="117" t="s">
        <v>41598</v>
      </c>
      <c r="B1257" s="102" t="s">
        <v>41405</v>
      </c>
      <c r="C1257" s="305" t="s">
        <v>41599</v>
      </c>
      <c r="D1257" s="305"/>
      <c r="E1257" s="305"/>
      <c r="F1257" s="305"/>
      <c r="G1257" s="305"/>
      <c r="H1257" s="305"/>
      <c r="I1257" s="305"/>
      <c r="J1257" s="305"/>
      <c r="K1257" s="305"/>
      <c r="L1257" s="102" t="s">
        <v>3</v>
      </c>
      <c r="M1257" s="103">
        <v>1121.6199999999999</v>
      </c>
    </row>
    <row r="1258" spans="1:13" x14ac:dyDescent="0.25">
      <c r="A1258" s="117" t="s">
        <v>41600</v>
      </c>
      <c r="B1258" s="102" t="s">
        <v>41405</v>
      </c>
      <c r="C1258" s="305" t="s">
        <v>41601</v>
      </c>
      <c r="D1258" s="305"/>
      <c r="E1258" s="305"/>
      <c r="F1258" s="305"/>
      <c r="G1258" s="305"/>
      <c r="H1258" s="305"/>
      <c r="I1258" s="305"/>
      <c r="J1258" s="305"/>
      <c r="K1258" s="305"/>
      <c r="L1258" s="102" t="s">
        <v>3</v>
      </c>
      <c r="M1258" s="103">
        <v>1884.83</v>
      </c>
    </row>
    <row r="1259" spans="1:13" x14ac:dyDescent="0.25">
      <c r="A1259" s="117" t="s">
        <v>41602</v>
      </c>
      <c r="B1259" s="102" t="s">
        <v>41405</v>
      </c>
      <c r="C1259" s="305" t="s">
        <v>41603</v>
      </c>
      <c r="D1259" s="305"/>
      <c r="E1259" s="305"/>
      <c r="F1259" s="305"/>
      <c r="G1259" s="305"/>
      <c r="H1259" s="305"/>
      <c r="I1259" s="305"/>
      <c r="J1259" s="305"/>
      <c r="K1259" s="305"/>
      <c r="L1259" s="102" t="s">
        <v>3</v>
      </c>
      <c r="M1259" s="103">
        <v>2173.14</v>
      </c>
    </row>
    <row r="1260" spans="1:13" x14ac:dyDescent="0.25">
      <c r="A1260" s="116" t="s">
        <v>22938</v>
      </c>
      <c r="B1260" s="100" t="s">
        <v>20736</v>
      </c>
      <c r="C1260" s="306" t="s">
        <v>22939</v>
      </c>
      <c r="D1260" s="306"/>
      <c r="E1260" s="306"/>
      <c r="F1260" s="306"/>
      <c r="G1260" s="306"/>
      <c r="H1260" s="306"/>
      <c r="I1260" s="306"/>
      <c r="J1260" s="306"/>
      <c r="K1260" s="306"/>
      <c r="L1260" s="101" t="s">
        <v>210</v>
      </c>
      <c r="M1260" s="101" t="s">
        <v>210</v>
      </c>
    </row>
    <row r="1261" spans="1:13" x14ac:dyDescent="0.25">
      <c r="A1261" s="117" t="s">
        <v>22940</v>
      </c>
      <c r="B1261" s="102" t="s">
        <v>20736</v>
      </c>
      <c r="C1261" s="305" t="s">
        <v>22941</v>
      </c>
      <c r="D1261" s="305"/>
      <c r="E1261" s="305"/>
      <c r="F1261" s="305"/>
      <c r="G1261" s="305"/>
      <c r="H1261" s="305"/>
      <c r="I1261" s="305"/>
      <c r="J1261" s="305"/>
      <c r="K1261" s="305"/>
      <c r="L1261" s="102" t="s">
        <v>3</v>
      </c>
      <c r="M1261" s="103">
        <v>24.72</v>
      </c>
    </row>
    <row r="1262" spans="1:13" x14ac:dyDescent="0.25">
      <c r="A1262" s="117" t="s">
        <v>22942</v>
      </c>
      <c r="B1262" s="102" t="s">
        <v>20736</v>
      </c>
      <c r="C1262" s="305" t="s">
        <v>22943</v>
      </c>
      <c r="D1262" s="305"/>
      <c r="E1262" s="305"/>
      <c r="F1262" s="305"/>
      <c r="G1262" s="305"/>
      <c r="H1262" s="305"/>
      <c r="I1262" s="305"/>
      <c r="J1262" s="305"/>
      <c r="K1262" s="305"/>
      <c r="L1262" s="102" t="s">
        <v>3</v>
      </c>
      <c r="M1262" s="103">
        <v>17.190000000000001</v>
      </c>
    </row>
    <row r="1263" spans="1:13" x14ac:dyDescent="0.25">
      <c r="A1263" s="117" t="s">
        <v>22944</v>
      </c>
      <c r="B1263" s="102" t="s">
        <v>20736</v>
      </c>
      <c r="C1263" s="305" t="s">
        <v>22945</v>
      </c>
      <c r="D1263" s="305"/>
      <c r="E1263" s="305"/>
      <c r="F1263" s="305"/>
      <c r="G1263" s="305"/>
      <c r="H1263" s="305"/>
      <c r="I1263" s="305"/>
      <c r="J1263" s="305"/>
      <c r="K1263" s="305"/>
      <c r="L1263" s="102" t="s">
        <v>3</v>
      </c>
      <c r="M1263" s="103">
        <v>46.19</v>
      </c>
    </row>
    <row r="1264" spans="1:13" x14ac:dyDescent="0.25">
      <c r="A1264" s="117" t="s">
        <v>22946</v>
      </c>
      <c r="B1264" s="102" t="s">
        <v>20736</v>
      </c>
      <c r="C1264" s="305" t="s">
        <v>22947</v>
      </c>
      <c r="D1264" s="305"/>
      <c r="E1264" s="305"/>
      <c r="F1264" s="305"/>
      <c r="G1264" s="305"/>
      <c r="H1264" s="305"/>
      <c r="I1264" s="305"/>
      <c r="J1264" s="305"/>
      <c r="K1264" s="305"/>
      <c r="L1264" s="102" t="s">
        <v>3</v>
      </c>
      <c r="M1264" s="103">
        <v>21.44</v>
      </c>
    </row>
    <row r="1265" spans="1:13" x14ac:dyDescent="0.25">
      <c r="A1265" s="117" t="s">
        <v>22948</v>
      </c>
      <c r="B1265" s="102" t="s">
        <v>20736</v>
      </c>
      <c r="C1265" s="305" t="s">
        <v>22949</v>
      </c>
      <c r="D1265" s="305"/>
      <c r="E1265" s="305"/>
      <c r="F1265" s="305"/>
      <c r="G1265" s="305"/>
      <c r="H1265" s="305"/>
      <c r="I1265" s="305"/>
      <c r="J1265" s="305"/>
      <c r="K1265" s="305"/>
      <c r="L1265" s="102" t="s">
        <v>3</v>
      </c>
      <c r="M1265" s="103">
        <v>4.97</v>
      </c>
    </row>
    <row r="1266" spans="1:13" x14ac:dyDescent="0.25">
      <c r="A1266" s="117" t="s">
        <v>22950</v>
      </c>
      <c r="B1266" s="102" t="s">
        <v>20736</v>
      </c>
      <c r="C1266" s="305" t="s">
        <v>22951</v>
      </c>
      <c r="D1266" s="305"/>
      <c r="E1266" s="305"/>
      <c r="F1266" s="305"/>
      <c r="G1266" s="305"/>
      <c r="H1266" s="305"/>
      <c r="I1266" s="305"/>
      <c r="J1266" s="305"/>
      <c r="K1266" s="305"/>
      <c r="L1266" s="102" t="s">
        <v>3</v>
      </c>
      <c r="M1266" s="103">
        <v>12.83</v>
      </c>
    </row>
    <row r="1267" spans="1:13" x14ac:dyDescent="0.25">
      <c r="A1267" s="117" t="s">
        <v>22952</v>
      </c>
      <c r="B1267" s="102" t="s">
        <v>20736</v>
      </c>
      <c r="C1267" s="305" t="s">
        <v>22953</v>
      </c>
      <c r="D1267" s="305"/>
      <c r="E1267" s="305"/>
      <c r="F1267" s="305"/>
      <c r="G1267" s="305"/>
      <c r="H1267" s="305"/>
      <c r="I1267" s="305"/>
      <c r="J1267" s="305"/>
      <c r="K1267" s="305"/>
      <c r="L1267" s="102" t="s">
        <v>3</v>
      </c>
      <c r="M1267" s="103">
        <v>18.77</v>
      </c>
    </row>
    <row r="1268" spans="1:13" x14ac:dyDescent="0.25">
      <c r="A1268" s="117" t="s">
        <v>22954</v>
      </c>
      <c r="B1268" s="102" t="s">
        <v>20736</v>
      </c>
      <c r="C1268" s="305" t="s">
        <v>22955</v>
      </c>
      <c r="D1268" s="305"/>
      <c r="E1268" s="305"/>
      <c r="F1268" s="305"/>
      <c r="G1268" s="305"/>
      <c r="H1268" s="305"/>
      <c r="I1268" s="305"/>
      <c r="J1268" s="305"/>
      <c r="K1268" s="305"/>
      <c r="L1268" s="102" t="s">
        <v>3</v>
      </c>
      <c r="M1268" s="103">
        <v>19.829999999999998</v>
      </c>
    </row>
    <row r="1269" spans="1:13" x14ac:dyDescent="0.25">
      <c r="A1269" s="117" t="s">
        <v>22956</v>
      </c>
      <c r="B1269" s="102" t="s">
        <v>20736</v>
      </c>
      <c r="C1269" s="305" t="s">
        <v>22957</v>
      </c>
      <c r="D1269" s="305"/>
      <c r="E1269" s="305"/>
      <c r="F1269" s="305"/>
      <c r="G1269" s="305"/>
      <c r="H1269" s="305"/>
      <c r="I1269" s="305"/>
      <c r="J1269" s="305"/>
      <c r="K1269" s="305"/>
      <c r="L1269" s="102" t="s">
        <v>3</v>
      </c>
      <c r="M1269" s="103">
        <v>20.73</v>
      </c>
    </row>
    <row r="1270" spans="1:13" x14ac:dyDescent="0.25">
      <c r="A1270" s="117" t="s">
        <v>22958</v>
      </c>
      <c r="B1270" s="102" t="s">
        <v>20736</v>
      </c>
      <c r="C1270" s="305" t="s">
        <v>22959</v>
      </c>
      <c r="D1270" s="305"/>
      <c r="E1270" s="305"/>
      <c r="F1270" s="305"/>
      <c r="G1270" s="305"/>
      <c r="H1270" s="305"/>
      <c r="I1270" s="305"/>
      <c r="J1270" s="305"/>
      <c r="K1270" s="305"/>
      <c r="L1270" s="102" t="s">
        <v>3</v>
      </c>
      <c r="M1270" s="103">
        <v>16.47</v>
      </c>
    </row>
    <row r="1271" spans="1:13" x14ac:dyDescent="0.25">
      <c r="A1271" s="117" t="s">
        <v>22960</v>
      </c>
      <c r="B1271" s="102" t="s">
        <v>20736</v>
      </c>
      <c r="C1271" s="305" t="s">
        <v>22961</v>
      </c>
      <c r="D1271" s="305"/>
      <c r="E1271" s="305"/>
      <c r="F1271" s="305"/>
      <c r="G1271" s="305"/>
      <c r="H1271" s="305"/>
      <c r="I1271" s="305"/>
      <c r="J1271" s="305"/>
      <c r="K1271" s="305"/>
      <c r="L1271" s="102" t="s">
        <v>3</v>
      </c>
      <c r="M1271" s="103">
        <v>29.56</v>
      </c>
    </row>
    <row r="1272" spans="1:13" x14ac:dyDescent="0.25">
      <c r="A1272" s="116" t="s">
        <v>22962</v>
      </c>
      <c r="B1272" s="100" t="s">
        <v>20736</v>
      </c>
      <c r="C1272" s="306" t="s">
        <v>22963</v>
      </c>
      <c r="D1272" s="306"/>
      <c r="E1272" s="306"/>
      <c r="F1272" s="306"/>
      <c r="G1272" s="306"/>
      <c r="H1272" s="306"/>
      <c r="I1272" s="306"/>
      <c r="J1272" s="306"/>
      <c r="K1272" s="306"/>
      <c r="L1272" s="101" t="s">
        <v>210</v>
      </c>
      <c r="M1272" s="101" t="s">
        <v>210</v>
      </c>
    </row>
    <row r="1273" spans="1:13" x14ac:dyDescent="0.25">
      <c r="A1273" s="117" t="s">
        <v>22964</v>
      </c>
      <c r="B1273" s="102" t="s">
        <v>20736</v>
      </c>
      <c r="C1273" s="305" t="s">
        <v>22965</v>
      </c>
      <c r="D1273" s="305"/>
      <c r="E1273" s="305"/>
      <c r="F1273" s="305"/>
      <c r="G1273" s="305"/>
      <c r="H1273" s="305"/>
      <c r="I1273" s="305"/>
      <c r="J1273" s="305"/>
      <c r="K1273" s="305"/>
      <c r="L1273" s="102" t="s">
        <v>3</v>
      </c>
      <c r="M1273" s="103">
        <v>16.100000000000001</v>
      </c>
    </row>
    <row r="1274" spans="1:13" x14ac:dyDescent="0.25">
      <c r="A1274" s="117" t="s">
        <v>22966</v>
      </c>
      <c r="B1274" s="102" t="s">
        <v>20736</v>
      </c>
      <c r="C1274" s="305" t="s">
        <v>22967</v>
      </c>
      <c r="D1274" s="305"/>
      <c r="E1274" s="305"/>
      <c r="F1274" s="305"/>
      <c r="G1274" s="305"/>
      <c r="H1274" s="305"/>
      <c r="I1274" s="305"/>
      <c r="J1274" s="305"/>
      <c r="K1274" s="305"/>
      <c r="L1274" s="102" t="s">
        <v>3</v>
      </c>
      <c r="M1274" s="103">
        <v>16.100000000000001</v>
      </c>
    </row>
    <row r="1275" spans="1:13" x14ac:dyDescent="0.25">
      <c r="A1275" s="117" t="s">
        <v>22968</v>
      </c>
      <c r="B1275" s="102" t="s">
        <v>20736</v>
      </c>
      <c r="C1275" s="305" t="s">
        <v>22969</v>
      </c>
      <c r="D1275" s="305"/>
      <c r="E1275" s="305"/>
      <c r="F1275" s="305"/>
      <c r="G1275" s="305"/>
      <c r="H1275" s="305"/>
      <c r="I1275" s="305"/>
      <c r="J1275" s="305"/>
      <c r="K1275" s="305"/>
      <c r="L1275" s="102" t="s">
        <v>3</v>
      </c>
      <c r="M1275" s="103">
        <v>69.239999999999995</v>
      </c>
    </row>
    <row r="1276" spans="1:13" x14ac:dyDescent="0.25">
      <c r="A1276" s="117" t="s">
        <v>22970</v>
      </c>
      <c r="B1276" s="102" t="s">
        <v>20736</v>
      </c>
      <c r="C1276" s="305" t="s">
        <v>22971</v>
      </c>
      <c r="D1276" s="305"/>
      <c r="E1276" s="305"/>
      <c r="F1276" s="305"/>
      <c r="G1276" s="305"/>
      <c r="H1276" s="305"/>
      <c r="I1276" s="305"/>
      <c r="J1276" s="305"/>
      <c r="K1276" s="305"/>
      <c r="L1276" s="102" t="s">
        <v>3</v>
      </c>
      <c r="M1276" s="103">
        <v>69.239999999999995</v>
      </c>
    </row>
    <row r="1277" spans="1:13" x14ac:dyDescent="0.25">
      <c r="A1277" s="117" t="s">
        <v>22972</v>
      </c>
      <c r="B1277" s="102" t="s">
        <v>20736</v>
      </c>
      <c r="C1277" s="305" t="s">
        <v>22973</v>
      </c>
      <c r="D1277" s="305"/>
      <c r="E1277" s="305"/>
      <c r="F1277" s="305"/>
      <c r="G1277" s="305"/>
      <c r="H1277" s="305"/>
      <c r="I1277" s="305"/>
      <c r="J1277" s="305"/>
      <c r="K1277" s="305"/>
      <c r="L1277" s="102" t="s">
        <v>3</v>
      </c>
      <c r="M1277" s="103">
        <v>69.239999999999995</v>
      </c>
    </row>
    <row r="1278" spans="1:13" x14ac:dyDescent="0.25">
      <c r="A1278" s="117" t="s">
        <v>22974</v>
      </c>
      <c r="B1278" s="102" t="s">
        <v>20736</v>
      </c>
      <c r="C1278" s="305" t="s">
        <v>22975</v>
      </c>
      <c r="D1278" s="305"/>
      <c r="E1278" s="305"/>
      <c r="F1278" s="305"/>
      <c r="G1278" s="305"/>
      <c r="H1278" s="305"/>
      <c r="I1278" s="305"/>
      <c r="J1278" s="305"/>
      <c r="K1278" s="305"/>
      <c r="L1278" s="102" t="s">
        <v>3</v>
      </c>
      <c r="M1278" s="103">
        <v>69.239999999999995</v>
      </c>
    </row>
    <row r="1279" spans="1:13" x14ac:dyDescent="0.25">
      <c r="A1279" s="117" t="s">
        <v>22976</v>
      </c>
      <c r="B1279" s="102" t="s">
        <v>20736</v>
      </c>
      <c r="C1279" s="305" t="s">
        <v>22977</v>
      </c>
      <c r="D1279" s="305"/>
      <c r="E1279" s="305"/>
      <c r="F1279" s="305"/>
      <c r="G1279" s="305"/>
      <c r="H1279" s="305"/>
      <c r="I1279" s="305"/>
      <c r="J1279" s="305"/>
      <c r="K1279" s="305"/>
      <c r="L1279" s="102" t="s">
        <v>3</v>
      </c>
      <c r="M1279" s="103">
        <v>85.71</v>
      </c>
    </row>
    <row r="1280" spans="1:13" x14ac:dyDescent="0.25">
      <c r="A1280" s="117" t="s">
        <v>22978</v>
      </c>
      <c r="B1280" s="102" t="s">
        <v>20736</v>
      </c>
      <c r="C1280" s="305" t="s">
        <v>22979</v>
      </c>
      <c r="D1280" s="305"/>
      <c r="E1280" s="305"/>
      <c r="F1280" s="305"/>
      <c r="G1280" s="305"/>
      <c r="H1280" s="305"/>
      <c r="I1280" s="305"/>
      <c r="J1280" s="305"/>
      <c r="K1280" s="305"/>
      <c r="L1280" s="102" t="s">
        <v>3</v>
      </c>
      <c r="M1280" s="103">
        <v>113.98</v>
      </c>
    </row>
    <row r="1281" spans="1:13" x14ac:dyDescent="0.25">
      <c r="A1281" s="117" t="s">
        <v>22980</v>
      </c>
      <c r="B1281" s="102" t="s">
        <v>20736</v>
      </c>
      <c r="C1281" s="305" t="s">
        <v>22981</v>
      </c>
      <c r="D1281" s="305"/>
      <c r="E1281" s="305"/>
      <c r="F1281" s="305"/>
      <c r="G1281" s="305"/>
      <c r="H1281" s="305"/>
      <c r="I1281" s="305"/>
      <c r="J1281" s="305"/>
      <c r="K1281" s="305"/>
      <c r="L1281" s="102" t="s">
        <v>3</v>
      </c>
      <c r="M1281" s="103">
        <v>113.98</v>
      </c>
    </row>
    <row r="1282" spans="1:13" x14ac:dyDescent="0.25">
      <c r="A1282" s="116" t="s">
        <v>22982</v>
      </c>
      <c r="B1282" s="100" t="s">
        <v>20736</v>
      </c>
      <c r="C1282" s="306" t="s">
        <v>22983</v>
      </c>
      <c r="D1282" s="306"/>
      <c r="E1282" s="306"/>
      <c r="F1282" s="306"/>
      <c r="G1282" s="306"/>
      <c r="H1282" s="306"/>
      <c r="I1282" s="306"/>
      <c r="J1282" s="306"/>
      <c r="K1282" s="306"/>
      <c r="L1282" s="101" t="s">
        <v>210</v>
      </c>
      <c r="M1282" s="101" t="s">
        <v>210</v>
      </c>
    </row>
    <row r="1283" spans="1:13" x14ac:dyDescent="0.25">
      <c r="A1283" s="117" t="s">
        <v>22984</v>
      </c>
      <c r="B1283" s="102" t="s">
        <v>20736</v>
      </c>
      <c r="C1283" s="305" t="s">
        <v>22985</v>
      </c>
      <c r="D1283" s="305"/>
      <c r="E1283" s="305"/>
      <c r="F1283" s="305"/>
      <c r="G1283" s="305"/>
      <c r="H1283" s="305"/>
      <c r="I1283" s="305"/>
      <c r="J1283" s="305"/>
      <c r="K1283" s="305"/>
      <c r="L1283" s="102" t="s">
        <v>3</v>
      </c>
      <c r="M1283" s="103">
        <v>121.71</v>
      </c>
    </row>
    <row r="1284" spans="1:13" x14ac:dyDescent="0.25">
      <c r="A1284" s="117" t="s">
        <v>22986</v>
      </c>
      <c r="B1284" s="102" t="s">
        <v>20736</v>
      </c>
      <c r="C1284" s="305" t="s">
        <v>22987</v>
      </c>
      <c r="D1284" s="305"/>
      <c r="E1284" s="305"/>
      <c r="F1284" s="305"/>
      <c r="G1284" s="305"/>
      <c r="H1284" s="305"/>
      <c r="I1284" s="305"/>
      <c r="J1284" s="305"/>
      <c r="K1284" s="305"/>
      <c r="L1284" s="102" t="s">
        <v>3</v>
      </c>
      <c r="M1284" s="103">
        <v>131.71</v>
      </c>
    </row>
    <row r="1285" spans="1:13" x14ac:dyDescent="0.25">
      <c r="A1285" s="116" t="s">
        <v>22988</v>
      </c>
      <c r="B1285" s="100" t="s">
        <v>20736</v>
      </c>
      <c r="C1285" s="306" t="s">
        <v>22989</v>
      </c>
      <c r="D1285" s="306"/>
      <c r="E1285" s="306"/>
      <c r="F1285" s="306"/>
      <c r="G1285" s="306"/>
      <c r="H1285" s="306"/>
      <c r="I1285" s="306"/>
      <c r="J1285" s="306"/>
      <c r="K1285" s="306"/>
      <c r="L1285" s="101" t="s">
        <v>210</v>
      </c>
      <c r="M1285" s="101" t="s">
        <v>210</v>
      </c>
    </row>
    <row r="1286" spans="1:13" x14ac:dyDescent="0.25">
      <c r="A1286" s="117" t="s">
        <v>22990</v>
      </c>
      <c r="B1286" s="102" t="s">
        <v>20736</v>
      </c>
      <c r="C1286" s="305" t="s">
        <v>22991</v>
      </c>
      <c r="D1286" s="305"/>
      <c r="E1286" s="305"/>
      <c r="F1286" s="305"/>
      <c r="G1286" s="305"/>
      <c r="H1286" s="305"/>
      <c r="I1286" s="305"/>
      <c r="J1286" s="305"/>
      <c r="K1286" s="305"/>
      <c r="L1286" s="102" t="s">
        <v>3</v>
      </c>
      <c r="M1286" s="103">
        <v>29.89</v>
      </c>
    </row>
    <row r="1287" spans="1:13" x14ac:dyDescent="0.25">
      <c r="A1287" s="117" t="s">
        <v>22992</v>
      </c>
      <c r="B1287" s="102" t="s">
        <v>20736</v>
      </c>
      <c r="C1287" s="305" t="s">
        <v>22993</v>
      </c>
      <c r="D1287" s="305"/>
      <c r="E1287" s="305"/>
      <c r="F1287" s="305"/>
      <c r="G1287" s="305"/>
      <c r="H1287" s="305"/>
      <c r="I1287" s="305"/>
      <c r="J1287" s="305"/>
      <c r="K1287" s="305"/>
      <c r="L1287" s="102" t="s">
        <v>3</v>
      </c>
      <c r="M1287" s="103">
        <v>26.41</v>
      </c>
    </row>
    <row r="1288" spans="1:13" x14ac:dyDescent="0.25">
      <c r="A1288" s="117" t="s">
        <v>22994</v>
      </c>
      <c r="B1288" s="102" t="s">
        <v>20736</v>
      </c>
      <c r="C1288" s="305" t="s">
        <v>22995</v>
      </c>
      <c r="D1288" s="305"/>
      <c r="E1288" s="305"/>
      <c r="F1288" s="305"/>
      <c r="G1288" s="305"/>
      <c r="H1288" s="305"/>
      <c r="I1288" s="305"/>
      <c r="J1288" s="305"/>
      <c r="K1288" s="305"/>
      <c r="L1288" s="102" t="s">
        <v>3</v>
      </c>
      <c r="M1288" s="103">
        <v>12.73</v>
      </c>
    </row>
    <row r="1289" spans="1:13" x14ac:dyDescent="0.25">
      <c r="A1289" s="117" t="s">
        <v>22996</v>
      </c>
      <c r="B1289" s="102" t="s">
        <v>20736</v>
      </c>
      <c r="C1289" s="305" t="s">
        <v>22997</v>
      </c>
      <c r="D1289" s="305"/>
      <c r="E1289" s="305"/>
      <c r="F1289" s="305"/>
      <c r="G1289" s="305"/>
      <c r="H1289" s="305"/>
      <c r="I1289" s="305"/>
      <c r="J1289" s="305"/>
      <c r="K1289" s="305"/>
      <c r="L1289" s="102" t="s">
        <v>3</v>
      </c>
      <c r="M1289" s="103">
        <v>263.88</v>
      </c>
    </row>
    <row r="1290" spans="1:13" x14ac:dyDescent="0.25">
      <c r="A1290" s="117" t="s">
        <v>22998</v>
      </c>
      <c r="B1290" s="102" t="s">
        <v>20736</v>
      </c>
      <c r="C1290" s="305" t="s">
        <v>22999</v>
      </c>
      <c r="D1290" s="305"/>
      <c r="E1290" s="305"/>
      <c r="F1290" s="305"/>
      <c r="G1290" s="305"/>
      <c r="H1290" s="305"/>
      <c r="I1290" s="305"/>
      <c r="J1290" s="305"/>
      <c r="K1290" s="305"/>
      <c r="L1290" s="102" t="s">
        <v>3</v>
      </c>
      <c r="M1290" s="103">
        <v>375.28</v>
      </c>
    </row>
    <row r="1291" spans="1:13" x14ac:dyDescent="0.25">
      <c r="A1291" s="117" t="s">
        <v>23000</v>
      </c>
      <c r="B1291" s="102" t="s">
        <v>20736</v>
      </c>
      <c r="C1291" s="305" t="s">
        <v>23001</v>
      </c>
      <c r="D1291" s="305"/>
      <c r="E1291" s="305"/>
      <c r="F1291" s="305"/>
      <c r="G1291" s="305"/>
      <c r="H1291" s="305"/>
      <c r="I1291" s="305"/>
      <c r="J1291" s="305"/>
      <c r="K1291" s="305"/>
      <c r="L1291" s="102" t="s">
        <v>3</v>
      </c>
      <c r="M1291" s="103">
        <v>224.88</v>
      </c>
    </row>
    <row r="1292" spans="1:13" x14ac:dyDescent="0.25">
      <c r="A1292" s="116" t="s">
        <v>23002</v>
      </c>
      <c r="B1292" s="100" t="s">
        <v>20736</v>
      </c>
      <c r="C1292" s="306" t="s">
        <v>23003</v>
      </c>
      <c r="D1292" s="306"/>
      <c r="E1292" s="306"/>
      <c r="F1292" s="306"/>
      <c r="G1292" s="306"/>
      <c r="H1292" s="306"/>
      <c r="I1292" s="306"/>
      <c r="J1292" s="306"/>
      <c r="K1292" s="306"/>
      <c r="L1292" s="101" t="s">
        <v>210</v>
      </c>
      <c r="M1292" s="101" t="s">
        <v>210</v>
      </c>
    </row>
    <row r="1293" spans="1:13" x14ac:dyDescent="0.25">
      <c r="A1293" s="117" t="s">
        <v>23004</v>
      </c>
      <c r="B1293" s="102" t="s">
        <v>20736</v>
      </c>
      <c r="C1293" s="305" t="s">
        <v>23005</v>
      </c>
      <c r="D1293" s="305"/>
      <c r="E1293" s="305"/>
      <c r="F1293" s="305"/>
      <c r="G1293" s="305"/>
      <c r="H1293" s="305"/>
      <c r="I1293" s="305"/>
      <c r="J1293" s="305"/>
      <c r="K1293" s="305"/>
      <c r="L1293" s="102" t="s">
        <v>4</v>
      </c>
      <c r="M1293" s="103">
        <v>1.1000000000000001</v>
      </c>
    </row>
    <row r="1294" spans="1:13" x14ac:dyDescent="0.25">
      <c r="A1294" s="117" t="s">
        <v>23006</v>
      </c>
      <c r="B1294" s="102" t="s">
        <v>20736</v>
      </c>
      <c r="C1294" s="305" t="s">
        <v>23007</v>
      </c>
      <c r="D1294" s="305"/>
      <c r="E1294" s="305"/>
      <c r="F1294" s="305"/>
      <c r="G1294" s="305"/>
      <c r="H1294" s="305"/>
      <c r="I1294" s="305"/>
      <c r="J1294" s="305"/>
      <c r="K1294" s="305"/>
      <c r="L1294" s="102" t="s">
        <v>4</v>
      </c>
      <c r="M1294" s="103">
        <v>1.85</v>
      </c>
    </row>
    <row r="1295" spans="1:13" x14ac:dyDescent="0.25">
      <c r="A1295" s="117" t="s">
        <v>23008</v>
      </c>
      <c r="B1295" s="102" t="s">
        <v>20736</v>
      </c>
      <c r="C1295" s="305" t="s">
        <v>23009</v>
      </c>
      <c r="D1295" s="305"/>
      <c r="E1295" s="305"/>
      <c r="F1295" s="305"/>
      <c r="G1295" s="305"/>
      <c r="H1295" s="305"/>
      <c r="I1295" s="305"/>
      <c r="J1295" s="305"/>
      <c r="K1295" s="305"/>
      <c r="L1295" s="102" t="s">
        <v>4</v>
      </c>
      <c r="M1295" s="103">
        <v>3.02</v>
      </c>
    </row>
    <row r="1296" spans="1:13" x14ac:dyDescent="0.25">
      <c r="A1296" s="117" t="s">
        <v>23010</v>
      </c>
      <c r="B1296" s="102" t="s">
        <v>20736</v>
      </c>
      <c r="C1296" s="305" t="s">
        <v>23011</v>
      </c>
      <c r="D1296" s="305"/>
      <c r="E1296" s="305"/>
      <c r="F1296" s="305"/>
      <c r="G1296" s="305"/>
      <c r="H1296" s="305"/>
      <c r="I1296" s="305"/>
      <c r="J1296" s="305"/>
      <c r="K1296" s="305"/>
      <c r="L1296" s="102" t="s">
        <v>4</v>
      </c>
      <c r="M1296" s="103">
        <v>3.6</v>
      </c>
    </row>
    <row r="1297" spans="1:13" x14ac:dyDescent="0.25">
      <c r="A1297" s="117" t="s">
        <v>23012</v>
      </c>
      <c r="B1297" s="102" t="s">
        <v>20736</v>
      </c>
      <c r="C1297" s="305" t="s">
        <v>23013</v>
      </c>
      <c r="D1297" s="305"/>
      <c r="E1297" s="305"/>
      <c r="F1297" s="305"/>
      <c r="G1297" s="305"/>
      <c r="H1297" s="305"/>
      <c r="I1297" s="305"/>
      <c r="J1297" s="305"/>
      <c r="K1297" s="305"/>
      <c r="L1297" s="102" t="s">
        <v>4</v>
      </c>
      <c r="M1297" s="103">
        <v>5.61</v>
      </c>
    </row>
    <row r="1298" spans="1:13" x14ac:dyDescent="0.25">
      <c r="A1298" s="116" t="s">
        <v>23014</v>
      </c>
      <c r="B1298" s="100" t="s">
        <v>20736</v>
      </c>
      <c r="C1298" s="306" t="s">
        <v>23015</v>
      </c>
      <c r="D1298" s="306"/>
      <c r="E1298" s="306"/>
      <c r="F1298" s="306"/>
      <c r="G1298" s="306"/>
      <c r="H1298" s="306"/>
      <c r="I1298" s="306"/>
      <c r="J1298" s="306"/>
      <c r="K1298" s="306"/>
      <c r="L1298" s="101" t="s">
        <v>210</v>
      </c>
      <c r="M1298" s="101" t="s">
        <v>210</v>
      </c>
    </row>
    <row r="1299" spans="1:13" x14ac:dyDescent="0.25">
      <c r="A1299" s="117" t="s">
        <v>23016</v>
      </c>
      <c r="B1299" s="102" t="s">
        <v>20736</v>
      </c>
      <c r="C1299" s="305" t="s">
        <v>23017</v>
      </c>
      <c r="D1299" s="305"/>
      <c r="E1299" s="305"/>
      <c r="F1299" s="305"/>
      <c r="G1299" s="305"/>
      <c r="H1299" s="305"/>
      <c r="I1299" s="305"/>
      <c r="J1299" s="305"/>
      <c r="K1299" s="305"/>
      <c r="L1299" s="102" t="s">
        <v>4</v>
      </c>
      <c r="M1299" s="103">
        <v>1.22</v>
      </c>
    </row>
    <row r="1300" spans="1:13" x14ac:dyDescent="0.25">
      <c r="A1300" s="117" t="s">
        <v>23018</v>
      </c>
      <c r="B1300" s="102" t="s">
        <v>20736</v>
      </c>
      <c r="C1300" s="305" t="s">
        <v>23019</v>
      </c>
      <c r="D1300" s="305"/>
      <c r="E1300" s="305"/>
      <c r="F1300" s="305"/>
      <c r="G1300" s="305"/>
      <c r="H1300" s="305"/>
      <c r="I1300" s="305"/>
      <c r="J1300" s="305"/>
      <c r="K1300" s="305"/>
      <c r="L1300" s="102" t="s">
        <v>4</v>
      </c>
      <c r="M1300" s="103">
        <v>1.82</v>
      </c>
    </row>
    <row r="1301" spans="1:13" x14ac:dyDescent="0.25">
      <c r="A1301" s="117" t="s">
        <v>23020</v>
      </c>
      <c r="B1301" s="102" t="s">
        <v>20736</v>
      </c>
      <c r="C1301" s="305" t="s">
        <v>23021</v>
      </c>
      <c r="D1301" s="305"/>
      <c r="E1301" s="305"/>
      <c r="F1301" s="305"/>
      <c r="G1301" s="305"/>
      <c r="H1301" s="305"/>
      <c r="I1301" s="305"/>
      <c r="J1301" s="305"/>
      <c r="K1301" s="305"/>
      <c r="L1301" s="102" t="s">
        <v>4</v>
      </c>
      <c r="M1301" s="103">
        <v>2.64</v>
      </c>
    </row>
    <row r="1302" spans="1:13" x14ac:dyDescent="0.25">
      <c r="A1302" s="117" t="s">
        <v>23022</v>
      </c>
      <c r="B1302" s="102" t="s">
        <v>20736</v>
      </c>
      <c r="C1302" s="305" t="s">
        <v>23023</v>
      </c>
      <c r="D1302" s="305"/>
      <c r="E1302" s="305"/>
      <c r="F1302" s="305"/>
      <c r="G1302" s="305"/>
      <c r="H1302" s="305"/>
      <c r="I1302" s="305"/>
      <c r="J1302" s="305"/>
      <c r="K1302" s="305"/>
      <c r="L1302" s="102" t="s">
        <v>4</v>
      </c>
      <c r="M1302" s="103">
        <v>3.66</v>
      </c>
    </row>
    <row r="1303" spans="1:13" x14ac:dyDescent="0.25">
      <c r="A1303" s="117" t="s">
        <v>23024</v>
      </c>
      <c r="B1303" s="102" t="s">
        <v>20736</v>
      </c>
      <c r="C1303" s="305" t="s">
        <v>23025</v>
      </c>
      <c r="D1303" s="305"/>
      <c r="E1303" s="305"/>
      <c r="F1303" s="305"/>
      <c r="G1303" s="305"/>
      <c r="H1303" s="305"/>
      <c r="I1303" s="305"/>
      <c r="J1303" s="305"/>
      <c r="K1303" s="305"/>
      <c r="L1303" s="102" t="s">
        <v>4</v>
      </c>
      <c r="M1303" s="103">
        <v>5.87</v>
      </c>
    </row>
    <row r="1304" spans="1:13" x14ac:dyDescent="0.25">
      <c r="A1304" s="117" t="s">
        <v>23026</v>
      </c>
      <c r="B1304" s="102" t="s">
        <v>20736</v>
      </c>
      <c r="C1304" s="305" t="s">
        <v>23027</v>
      </c>
      <c r="D1304" s="305"/>
      <c r="E1304" s="305"/>
      <c r="F1304" s="305"/>
      <c r="G1304" s="305"/>
      <c r="H1304" s="305"/>
      <c r="I1304" s="305"/>
      <c r="J1304" s="305"/>
      <c r="K1304" s="305"/>
      <c r="L1304" s="102" t="s">
        <v>4</v>
      </c>
      <c r="M1304" s="103">
        <v>8.81</v>
      </c>
    </row>
    <row r="1305" spans="1:13" x14ac:dyDescent="0.25">
      <c r="A1305" s="117" t="s">
        <v>23028</v>
      </c>
      <c r="B1305" s="102" t="s">
        <v>20736</v>
      </c>
      <c r="C1305" s="305" t="s">
        <v>23029</v>
      </c>
      <c r="D1305" s="305"/>
      <c r="E1305" s="305"/>
      <c r="F1305" s="305"/>
      <c r="G1305" s="305"/>
      <c r="H1305" s="305"/>
      <c r="I1305" s="305"/>
      <c r="J1305" s="305"/>
      <c r="K1305" s="305"/>
      <c r="L1305" s="102" t="s">
        <v>4</v>
      </c>
      <c r="M1305" s="103">
        <v>13.04</v>
      </c>
    </row>
    <row r="1306" spans="1:13" x14ac:dyDescent="0.25">
      <c r="A1306" s="117" t="s">
        <v>23030</v>
      </c>
      <c r="B1306" s="102" t="s">
        <v>20736</v>
      </c>
      <c r="C1306" s="305" t="s">
        <v>23031</v>
      </c>
      <c r="D1306" s="305"/>
      <c r="E1306" s="305"/>
      <c r="F1306" s="305"/>
      <c r="G1306" s="305"/>
      <c r="H1306" s="305"/>
      <c r="I1306" s="305"/>
      <c r="J1306" s="305"/>
      <c r="K1306" s="305"/>
      <c r="L1306" s="102" t="s">
        <v>4</v>
      </c>
      <c r="M1306" s="103">
        <v>17.41</v>
      </c>
    </row>
    <row r="1307" spans="1:13" x14ac:dyDescent="0.25">
      <c r="A1307" s="117" t="s">
        <v>23032</v>
      </c>
      <c r="B1307" s="102" t="s">
        <v>20736</v>
      </c>
      <c r="C1307" s="305" t="s">
        <v>23033</v>
      </c>
      <c r="D1307" s="305"/>
      <c r="E1307" s="305"/>
      <c r="F1307" s="305"/>
      <c r="G1307" s="305"/>
      <c r="H1307" s="305"/>
      <c r="I1307" s="305"/>
      <c r="J1307" s="305"/>
      <c r="K1307" s="305"/>
      <c r="L1307" s="102" t="s">
        <v>4</v>
      </c>
      <c r="M1307" s="103">
        <v>25.16</v>
      </c>
    </row>
    <row r="1308" spans="1:13" x14ac:dyDescent="0.25">
      <c r="A1308" s="117" t="s">
        <v>23034</v>
      </c>
      <c r="B1308" s="102" t="s">
        <v>20736</v>
      </c>
      <c r="C1308" s="305" t="s">
        <v>23035</v>
      </c>
      <c r="D1308" s="305"/>
      <c r="E1308" s="305"/>
      <c r="F1308" s="305"/>
      <c r="G1308" s="305"/>
      <c r="H1308" s="305"/>
      <c r="I1308" s="305"/>
      <c r="J1308" s="305"/>
      <c r="K1308" s="305"/>
      <c r="L1308" s="102" t="s">
        <v>4</v>
      </c>
      <c r="M1308" s="103">
        <v>36.299999999999997</v>
      </c>
    </row>
    <row r="1309" spans="1:13" x14ac:dyDescent="0.25">
      <c r="A1309" s="117" t="s">
        <v>23036</v>
      </c>
      <c r="B1309" s="102" t="s">
        <v>20736</v>
      </c>
      <c r="C1309" s="305" t="s">
        <v>23037</v>
      </c>
      <c r="D1309" s="305"/>
      <c r="E1309" s="305"/>
      <c r="F1309" s="305"/>
      <c r="G1309" s="305"/>
      <c r="H1309" s="305"/>
      <c r="I1309" s="305"/>
      <c r="J1309" s="305"/>
      <c r="K1309" s="305"/>
      <c r="L1309" s="102" t="s">
        <v>4</v>
      </c>
      <c r="M1309" s="103">
        <v>47.47</v>
      </c>
    </row>
    <row r="1310" spans="1:13" x14ac:dyDescent="0.25">
      <c r="A1310" s="117" t="s">
        <v>23038</v>
      </c>
      <c r="B1310" s="102" t="s">
        <v>20736</v>
      </c>
      <c r="C1310" s="305" t="s">
        <v>23039</v>
      </c>
      <c r="D1310" s="305"/>
      <c r="E1310" s="305"/>
      <c r="F1310" s="305"/>
      <c r="G1310" s="305"/>
      <c r="H1310" s="305"/>
      <c r="I1310" s="305"/>
      <c r="J1310" s="305"/>
      <c r="K1310" s="305"/>
      <c r="L1310" s="102" t="s">
        <v>4</v>
      </c>
      <c r="M1310" s="103">
        <v>61.34</v>
      </c>
    </row>
    <row r="1311" spans="1:13" x14ac:dyDescent="0.25">
      <c r="A1311" s="117" t="s">
        <v>23040</v>
      </c>
      <c r="B1311" s="102" t="s">
        <v>20736</v>
      </c>
      <c r="C1311" s="305" t="s">
        <v>23041</v>
      </c>
      <c r="D1311" s="305"/>
      <c r="E1311" s="305"/>
      <c r="F1311" s="305"/>
      <c r="G1311" s="305"/>
      <c r="H1311" s="305"/>
      <c r="I1311" s="305"/>
      <c r="J1311" s="305"/>
      <c r="K1311" s="305"/>
      <c r="L1311" s="102" t="s">
        <v>4</v>
      </c>
      <c r="M1311" s="103">
        <v>1.6</v>
      </c>
    </row>
    <row r="1312" spans="1:13" x14ac:dyDescent="0.25">
      <c r="A1312" s="117" t="s">
        <v>23042</v>
      </c>
      <c r="B1312" s="102" t="s">
        <v>20736</v>
      </c>
      <c r="C1312" s="305" t="s">
        <v>23043</v>
      </c>
      <c r="D1312" s="305"/>
      <c r="E1312" s="305"/>
      <c r="F1312" s="305"/>
      <c r="G1312" s="305"/>
      <c r="H1312" s="305"/>
      <c r="I1312" s="305"/>
      <c r="J1312" s="305"/>
      <c r="K1312" s="305"/>
      <c r="L1312" s="102" t="s">
        <v>4</v>
      </c>
      <c r="M1312" s="103">
        <v>2.2400000000000002</v>
      </c>
    </row>
    <row r="1313" spans="1:13" x14ac:dyDescent="0.25">
      <c r="A1313" s="117" t="s">
        <v>23044</v>
      </c>
      <c r="B1313" s="102" t="s">
        <v>20736</v>
      </c>
      <c r="C1313" s="305" t="s">
        <v>23045</v>
      </c>
      <c r="D1313" s="305"/>
      <c r="E1313" s="305"/>
      <c r="F1313" s="305"/>
      <c r="G1313" s="305"/>
      <c r="H1313" s="305"/>
      <c r="I1313" s="305"/>
      <c r="J1313" s="305"/>
      <c r="K1313" s="305"/>
      <c r="L1313" s="102" t="s">
        <v>4</v>
      </c>
      <c r="M1313" s="103">
        <v>2.93</v>
      </c>
    </row>
    <row r="1314" spans="1:13" x14ac:dyDescent="0.25">
      <c r="A1314" s="117" t="s">
        <v>23046</v>
      </c>
      <c r="B1314" s="102" t="s">
        <v>20736</v>
      </c>
      <c r="C1314" s="305" t="s">
        <v>23047</v>
      </c>
      <c r="D1314" s="305"/>
      <c r="E1314" s="305"/>
      <c r="F1314" s="305"/>
      <c r="G1314" s="305"/>
      <c r="H1314" s="305"/>
      <c r="I1314" s="305"/>
      <c r="J1314" s="305"/>
      <c r="K1314" s="305"/>
      <c r="L1314" s="102" t="s">
        <v>4</v>
      </c>
      <c r="M1314" s="103">
        <v>4.01</v>
      </c>
    </row>
    <row r="1315" spans="1:13" x14ac:dyDescent="0.25">
      <c r="A1315" s="117" t="s">
        <v>23048</v>
      </c>
      <c r="B1315" s="102" t="s">
        <v>20736</v>
      </c>
      <c r="C1315" s="305" t="s">
        <v>23049</v>
      </c>
      <c r="D1315" s="305"/>
      <c r="E1315" s="305"/>
      <c r="F1315" s="305"/>
      <c r="G1315" s="305"/>
      <c r="H1315" s="305"/>
      <c r="I1315" s="305"/>
      <c r="J1315" s="305"/>
      <c r="K1315" s="305"/>
      <c r="L1315" s="102" t="s">
        <v>4</v>
      </c>
      <c r="M1315" s="103">
        <v>6.2</v>
      </c>
    </row>
    <row r="1316" spans="1:13" x14ac:dyDescent="0.25">
      <c r="A1316" s="117" t="s">
        <v>23050</v>
      </c>
      <c r="B1316" s="102" t="s">
        <v>20736</v>
      </c>
      <c r="C1316" s="305" t="s">
        <v>23051</v>
      </c>
      <c r="D1316" s="305"/>
      <c r="E1316" s="305"/>
      <c r="F1316" s="305"/>
      <c r="G1316" s="305"/>
      <c r="H1316" s="305"/>
      <c r="I1316" s="305"/>
      <c r="J1316" s="305"/>
      <c r="K1316" s="305"/>
      <c r="L1316" s="102" t="s">
        <v>4</v>
      </c>
      <c r="M1316" s="103">
        <v>9.2899999999999991</v>
      </c>
    </row>
    <row r="1317" spans="1:13" x14ac:dyDescent="0.25">
      <c r="A1317" s="117" t="s">
        <v>23052</v>
      </c>
      <c r="B1317" s="102" t="s">
        <v>20736</v>
      </c>
      <c r="C1317" s="305" t="s">
        <v>23053</v>
      </c>
      <c r="D1317" s="305"/>
      <c r="E1317" s="305"/>
      <c r="F1317" s="305"/>
      <c r="G1317" s="305"/>
      <c r="H1317" s="305"/>
      <c r="I1317" s="305"/>
      <c r="J1317" s="305"/>
      <c r="K1317" s="305"/>
      <c r="L1317" s="102" t="s">
        <v>4</v>
      </c>
      <c r="M1317" s="103">
        <v>13.31</v>
      </c>
    </row>
    <row r="1318" spans="1:13" x14ac:dyDescent="0.25">
      <c r="A1318" s="117" t="s">
        <v>23054</v>
      </c>
      <c r="B1318" s="102" t="s">
        <v>20736</v>
      </c>
      <c r="C1318" s="305" t="s">
        <v>23055</v>
      </c>
      <c r="D1318" s="305"/>
      <c r="E1318" s="305"/>
      <c r="F1318" s="305"/>
      <c r="G1318" s="305"/>
      <c r="H1318" s="305"/>
      <c r="I1318" s="305"/>
      <c r="J1318" s="305"/>
      <c r="K1318" s="305"/>
      <c r="L1318" s="102" t="s">
        <v>4</v>
      </c>
      <c r="M1318" s="103">
        <v>17.809999999999999</v>
      </c>
    </row>
    <row r="1319" spans="1:13" x14ac:dyDescent="0.25">
      <c r="A1319" s="117" t="s">
        <v>23056</v>
      </c>
      <c r="B1319" s="102" t="s">
        <v>20736</v>
      </c>
      <c r="C1319" s="305" t="s">
        <v>23057</v>
      </c>
      <c r="D1319" s="305"/>
      <c r="E1319" s="305"/>
      <c r="F1319" s="305"/>
      <c r="G1319" s="305"/>
      <c r="H1319" s="305"/>
      <c r="I1319" s="305"/>
      <c r="J1319" s="305"/>
      <c r="K1319" s="305"/>
      <c r="L1319" s="102" t="s">
        <v>4</v>
      </c>
      <c r="M1319" s="103">
        <v>24.38</v>
      </c>
    </row>
    <row r="1320" spans="1:13" x14ac:dyDescent="0.25">
      <c r="A1320" s="117" t="s">
        <v>23058</v>
      </c>
      <c r="B1320" s="102" t="s">
        <v>20736</v>
      </c>
      <c r="C1320" s="305" t="s">
        <v>23059</v>
      </c>
      <c r="D1320" s="305"/>
      <c r="E1320" s="305"/>
      <c r="F1320" s="305"/>
      <c r="G1320" s="305"/>
      <c r="H1320" s="305"/>
      <c r="I1320" s="305"/>
      <c r="J1320" s="305"/>
      <c r="K1320" s="305"/>
      <c r="L1320" s="102" t="s">
        <v>4</v>
      </c>
      <c r="M1320" s="103">
        <v>33.65</v>
      </c>
    </row>
    <row r="1321" spans="1:13" x14ac:dyDescent="0.25">
      <c r="A1321" s="117" t="s">
        <v>23060</v>
      </c>
      <c r="B1321" s="102" t="s">
        <v>20736</v>
      </c>
      <c r="C1321" s="305" t="s">
        <v>23061</v>
      </c>
      <c r="D1321" s="305"/>
      <c r="E1321" s="305"/>
      <c r="F1321" s="305"/>
      <c r="G1321" s="305"/>
      <c r="H1321" s="305"/>
      <c r="I1321" s="305"/>
      <c r="J1321" s="305"/>
      <c r="K1321" s="305"/>
      <c r="L1321" s="102" t="s">
        <v>4</v>
      </c>
      <c r="M1321" s="103">
        <v>47.49</v>
      </c>
    </row>
    <row r="1322" spans="1:13" x14ac:dyDescent="0.25">
      <c r="A1322" s="117" t="s">
        <v>23062</v>
      </c>
      <c r="B1322" s="102" t="s">
        <v>20736</v>
      </c>
      <c r="C1322" s="305" t="s">
        <v>23063</v>
      </c>
      <c r="D1322" s="305"/>
      <c r="E1322" s="305"/>
      <c r="F1322" s="305"/>
      <c r="G1322" s="305"/>
      <c r="H1322" s="305"/>
      <c r="I1322" s="305"/>
      <c r="J1322" s="305"/>
      <c r="K1322" s="305"/>
      <c r="L1322" s="102" t="s">
        <v>4</v>
      </c>
      <c r="M1322" s="103">
        <v>61.8</v>
      </c>
    </row>
    <row r="1323" spans="1:13" x14ac:dyDescent="0.25">
      <c r="A1323" s="117" t="s">
        <v>23064</v>
      </c>
      <c r="B1323" s="102" t="s">
        <v>20736</v>
      </c>
      <c r="C1323" s="305" t="s">
        <v>23065</v>
      </c>
      <c r="D1323" s="305"/>
      <c r="E1323" s="305"/>
      <c r="F1323" s="305"/>
      <c r="G1323" s="305"/>
      <c r="H1323" s="305"/>
      <c r="I1323" s="305"/>
      <c r="J1323" s="305"/>
      <c r="K1323" s="305"/>
      <c r="L1323" s="102" t="s">
        <v>4</v>
      </c>
      <c r="M1323" s="103">
        <v>69.430000000000007</v>
      </c>
    </row>
    <row r="1324" spans="1:13" x14ac:dyDescent="0.25">
      <c r="A1324" s="117" t="s">
        <v>23066</v>
      </c>
      <c r="B1324" s="102" t="s">
        <v>20736</v>
      </c>
      <c r="C1324" s="305" t="s">
        <v>23067</v>
      </c>
      <c r="D1324" s="305"/>
      <c r="E1324" s="305"/>
      <c r="F1324" s="305"/>
      <c r="G1324" s="305"/>
      <c r="H1324" s="305"/>
      <c r="I1324" s="305"/>
      <c r="J1324" s="305"/>
      <c r="K1324" s="305"/>
      <c r="L1324" s="102" t="s">
        <v>4</v>
      </c>
      <c r="M1324" s="103">
        <v>82.2</v>
      </c>
    </row>
    <row r="1325" spans="1:13" x14ac:dyDescent="0.25">
      <c r="A1325" s="117" t="s">
        <v>23068</v>
      </c>
      <c r="B1325" s="102" t="s">
        <v>20736</v>
      </c>
      <c r="C1325" s="305" t="s">
        <v>23069</v>
      </c>
      <c r="D1325" s="305"/>
      <c r="E1325" s="305"/>
      <c r="F1325" s="305"/>
      <c r="G1325" s="305"/>
      <c r="H1325" s="305"/>
      <c r="I1325" s="305"/>
      <c r="J1325" s="305"/>
      <c r="K1325" s="305"/>
      <c r="L1325" s="102" t="s">
        <v>4</v>
      </c>
      <c r="M1325" s="103">
        <v>103.35</v>
      </c>
    </row>
    <row r="1326" spans="1:13" x14ac:dyDescent="0.25">
      <c r="A1326" s="116" t="s">
        <v>23070</v>
      </c>
      <c r="B1326" s="100" t="s">
        <v>20736</v>
      </c>
      <c r="C1326" s="306" t="s">
        <v>23071</v>
      </c>
      <c r="D1326" s="306"/>
      <c r="E1326" s="306"/>
      <c r="F1326" s="306"/>
      <c r="G1326" s="306"/>
      <c r="H1326" s="306"/>
      <c r="I1326" s="306"/>
      <c r="J1326" s="306"/>
      <c r="K1326" s="306"/>
      <c r="L1326" s="101" t="s">
        <v>210</v>
      </c>
      <c r="M1326" s="101" t="s">
        <v>210</v>
      </c>
    </row>
    <row r="1327" spans="1:13" x14ac:dyDescent="0.25">
      <c r="A1327" s="117" t="s">
        <v>23072</v>
      </c>
      <c r="B1327" s="102" t="s">
        <v>20736</v>
      </c>
      <c r="C1327" s="305" t="s">
        <v>23073</v>
      </c>
      <c r="D1327" s="305"/>
      <c r="E1327" s="305"/>
      <c r="F1327" s="305"/>
      <c r="G1327" s="305"/>
      <c r="H1327" s="305"/>
      <c r="I1327" s="305"/>
      <c r="J1327" s="305"/>
      <c r="K1327" s="305"/>
      <c r="L1327" s="102" t="s">
        <v>3</v>
      </c>
      <c r="M1327" s="103">
        <v>7.67</v>
      </c>
    </row>
    <row r="1328" spans="1:13" x14ac:dyDescent="0.25">
      <c r="A1328" s="117" t="s">
        <v>23074</v>
      </c>
      <c r="B1328" s="102" t="s">
        <v>20736</v>
      </c>
      <c r="C1328" s="305" t="s">
        <v>23075</v>
      </c>
      <c r="D1328" s="305"/>
      <c r="E1328" s="305"/>
      <c r="F1328" s="305"/>
      <c r="G1328" s="305"/>
      <c r="H1328" s="305"/>
      <c r="I1328" s="305"/>
      <c r="J1328" s="305"/>
      <c r="K1328" s="305"/>
      <c r="L1328" s="102" t="s">
        <v>3</v>
      </c>
      <c r="M1328" s="103">
        <v>13.61</v>
      </c>
    </row>
    <row r="1329" spans="1:13" x14ac:dyDescent="0.25">
      <c r="A1329" s="117" t="s">
        <v>23076</v>
      </c>
      <c r="B1329" s="102" t="s">
        <v>20736</v>
      </c>
      <c r="C1329" s="305" t="s">
        <v>23077</v>
      </c>
      <c r="D1329" s="305"/>
      <c r="E1329" s="305"/>
      <c r="F1329" s="305"/>
      <c r="G1329" s="305"/>
      <c r="H1329" s="305"/>
      <c r="I1329" s="305"/>
      <c r="J1329" s="305"/>
      <c r="K1329" s="305"/>
      <c r="L1329" s="102" t="s">
        <v>3</v>
      </c>
      <c r="M1329" s="103">
        <v>13.09</v>
      </c>
    </row>
    <row r="1330" spans="1:13" x14ac:dyDescent="0.25">
      <c r="A1330" s="117" t="s">
        <v>23078</v>
      </c>
      <c r="B1330" s="102" t="s">
        <v>20736</v>
      </c>
      <c r="C1330" s="305" t="s">
        <v>23079</v>
      </c>
      <c r="D1330" s="305"/>
      <c r="E1330" s="305"/>
      <c r="F1330" s="305"/>
      <c r="G1330" s="305"/>
      <c r="H1330" s="305"/>
      <c r="I1330" s="305"/>
      <c r="J1330" s="305"/>
      <c r="K1330" s="305"/>
      <c r="L1330" s="102" t="s">
        <v>3</v>
      </c>
      <c r="M1330" s="103">
        <v>12.59</v>
      </c>
    </row>
    <row r="1331" spans="1:13" x14ac:dyDescent="0.25">
      <c r="A1331" s="117" t="s">
        <v>23080</v>
      </c>
      <c r="B1331" s="102" t="s">
        <v>20736</v>
      </c>
      <c r="C1331" s="305" t="s">
        <v>23081</v>
      </c>
      <c r="D1331" s="305"/>
      <c r="E1331" s="305"/>
      <c r="F1331" s="305"/>
      <c r="G1331" s="305"/>
      <c r="H1331" s="305"/>
      <c r="I1331" s="305"/>
      <c r="J1331" s="305"/>
      <c r="K1331" s="305"/>
      <c r="L1331" s="102" t="s">
        <v>3</v>
      </c>
      <c r="M1331" s="103">
        <v>18.87</v>
      </c>
    </row>
    <row r="1332" spans="1:13" x14ac:dyDescent="0.25">
      <c r="A1332" s="117" t="s">
        <v>23082</v>
      </c>
      <c r="B1332" s="102" t="s">
        <v>20736</v>
      </c>
      <c r="C1332" s="305" t="s">
        <v>23083</v>
      </c>
      <c r="D1332" s="305"/>
      <c r="E1332" s="305"/>
      <c r="F1332" s="305"/>
      <c r="G1332" s="305"/>
      <c r="H1332" s="305"/>
      <c r="I1332" s="305"/>
      <c r="J1332" s="305"/>
      <c r="K1332" s="305"/>
      <c r="L1332" s="102" t="s">
        <v>3</v>
      </c>
      <c r="M1332" s="103">
        <v>17.420000000000002</v>
      </c>
    </row>
    <row r="1333" spans="1:13" x14ac:dyDescent="0.25">
      <c r="A1333" s="117" t="s">
        <v>23084</v>
      </c>
      <c r="B1333" s="102" t="s">
        <v>20736</v>
      </c>
      <c r="C1333" s="305" t="s">
        <v>23085</v>
      </c>
      <c r="D1333" s="305"/>
      <c r="E1333" s="305"/>
      <c r="F1333" s="305"/>
      <c r="G1333" s="305"/>
      <c r="H1333" s="305"/>
      <c r="I1333" s="305"/>
      <c r="J1333" s="305"/>
      <c r="K1333" s="305"/>
      <c r="L1333" s="102" t="s">
        <v>3</v>
      </c>
      <c r="M1333" s="103">
        <v>18.420000000000002</v>
      </c>
    </row>
    <row r="1334" spans="1:13" x14ac:dyDescent="0.25">
      <c r="A1334" s="117" t="s">
        <v>23086</v>
      </c>
      <c r="B1334" s="102" t="s">
        <v>20736</v>
      </c>
      <c r="C1334" s="305" t="s">
        <v>23087</v>
      </c>
      <c r="D1334" s="305"/>
      <c r="E1334" s="305"/>
      <c r="F1334" s="305"/>
      <c r="G1334" s="305"/>
      <c r="H1334" s="305"/>
      <c r="I1334" s="305"/>
      <c r="J1334" s="305"/>
      <c r="K1334" s="305"/>
      <c r="L1334" s="102" t="s">
        <v>3</v>
      </c>
      <c r="M1334" s="103">
        <v>16.71</v>
      </c>
    </row>
    <row r="1335" spans="1:13" x14ac:dyDescent="0.25">
      <c r="A1335" s="117" t="s">
        <v>23088</v>
      </c>
      <c r="B1335" s="102" t="s">
        <v>20736</v>
      </c>
      <c r="C1335" s="305" t="s">
        <v>23089</v>
      </c>
      <c r="D1335" s="305"/>
      <c r="E1335" s="305"/>
      <c r="F1335" s="305"/>
      <c r="G1335" s="305"/>
      <c r="H1335" s="305"/>
      <c r="I1335" s="305"/>
      <c r="J1335" s="305"/>
      <c r="K1335" s="305"/>
      <c r="L1335" s="102" t="s">
        <v>3</v>
      </c>
      <c r="M1335" s="103">
        <v>23.98</v>
      </c>
    </row>
    <row r="1336" spans="1:13" x14ac:dyDescent="0.25">
      <c r="A1336" s="117" t="s">
        <v>23090</v>
      </c>
      <c r="B1336" s="102" t="s">
        <v>20736</v>
      </c>
      <c r="C1336" s="305" t="s">
        <v>23091</v>
      </c>
      <c r="D1336" s="305"/>
      <c r="E1336" s="305"/>
      <c r="F1336" s="305"/>
      <c r="G1336" s="305"/>
      <c r="H1336" s="305"/>
      <c r="I1336" s="305"/>
      <c r="J1336" s="305"/>
      <c r="K1336" s="305"/>
      <c r="L1336" s="102" t="s">
        <v>3</v>
      </c>
      <c r="M1336" s="103">
        <v>21.42</v>
      </c>
    </row>
    <row r="1337" spans="1:13" x14ac:dyDescent="0.25">
      <c r="A1337" s="117" t="s">
        <v>23092</v>
      </c>
      <c r="B1337" s="102" t="s">
        <v>20736</v>
      </c>
      <c r="C1337" s="305" t="s">
        <v>23093</v>
      </c>
      <c r="D1337" s="305"/>
      <c r="E1337" s="305"/>
      <c r="F1337" s="305"/>
      <c r="G1337" s="305"/>
      <c r="H1337" s="305"/>
      <c r="I1337" s="305"/>
      <c r="J1337" s="305"/>
      <c r="K1337" s="305"/>
      <c r="L1337" s="102" t="s">
        <v>3</v>
      </c>
      <c r="M1337" s="103">
        <v>23.02</v>
      </c>
    </row>
    <row r="1338" spans="1:13" x14ac:dyDescent="0.25">
      <c r="A1338" s="117" t="s">
        <v>23094</v>
      </c>
      <c r="B1338" s="102" t="s">
        <v>20736</v>
      </c>
      <c r="C1338" s="305" t="s">
        <v>23095</v>
      </c>
      <c r="D1338" s="305"/>
      <c r="E1338" s="305"/>
      <c r="F1338" s="305"/>
      <c r="G1338" s="305"/>
      <c r="H1338" s="305"/>
      <c r="I1338" s="305"/>
      <c r="J1338" s="305"/>
      <c r="K1338" s="305"/>
      <c r="L1338" s="102" t="s">
        <v>3</v>
      </c>
      <c r="M1338" s="103">
        <v>5.84</v>
      </c>
    </row>
    <row r="1339" spans="1:13" x14ac:dyDescent="0.25">
      <c r="A1339" s="117" t="s">
        <v>23096</v>
      </c>
      <c r="B1339" s="102" t="s">
        <v>20736</v>
      </c>
      <c r="C1339" s="305" t="s">
        <v>23097</v>
      </c>
      <c r="D1339" s="305"/>
      <c r="E1339" s="305"/>
      <c r="F1339" s="305"/>
      <c r="G1339" s="305"/>
      <c r="H1339" s="305"/>
      <c r="I1339" s="305"/>
      <c r="J1339" s="305"/>
      <c r="K1339" s="305"/>
      <c r="L1339" s="102" t="s">
        <v>3</v>
      </c>
      <c r="M1339" s="103">
        <v>5.2</v>
      </c>
    </row>
    <row r="1340" spans="1:13" x14ac:dyDescent="0.25">
      <c r="A1340" s="117" t="s">
        <v>23098</v>
      </c>
      <c r="B1340" s="102" t="s">
        <v>20736</v>
      </c>
      <c r="C1340" s="305" t="s">
        <v>23099</v>
      </c>
      <c r="D1340" s="305"/>
      <c r="E1340" s="305"/>
      <c r="F1340" s="305"/>
      <c r="G1340" s="305"/>
      <c r="H1340" s="305"/>
      <c r="I1340" s="305"/>
      <c r="J1340" s="305"/>
      <c r="K1340" s="305"/>
      <c r="L1340" s="102" t="s">
        <v>3</v>
      </c>
      <c r="M1340" s="103">
        <v>5.36</v>
      </c>
    </row>
    <row r="1341" spans="1:13" x14ac:dyDescent="0.25">
      <c r="A1341" s="117" t="s">
        <v>23100</v>
      </c>
      <c r="B1341" s="102" t="s">
        <v>20736</v>
      </c>
      <c r="C1341" s="305" t="s">
        <v>23101</v>
      </c>
      <c r="D1341" s="305"/>
      <c r="E1341" s="305"/>
      <c r="F1341" s="305"/>
      <c r="G1341" s="305"/>
      <c r="H1341" s="305"/>
      <c r="I1341" s="305"/>
      <c r="J1341" s="305"/>
      <c r="K1341" s="305"/>
      <c r="L1341" s="102" t="s">
        <v>3</v>
      </c>
      <c r="M1341" s="103">
        <v>8.06</v>
      </c>
    </row>
    <row r="1342" spans="1:13" x14ac:dyDescent="0.25">
      <c r="A1342" s="116" t="s">
        <v>23102</v>
      </c>
      <c r="B1342" s="100" t="s">
        <v>20736</v>
      </c>
      <c r="C1342" s="306" t="s">
        <v>23103</v>
      </c>
      <c r="D1342" s="306"/>
      <c r="E1342" s="306"/>
      <c r="F1342" s="306"/>
      <c r="G1342" s="306"/>
      <c r="H1342" s="306"/>
      <c r="I1342" s="306"/>
      <c r="J1342" s="306"/>
      <c r="K1342" s="306"/>
      <c r="L1342" s="101" t="s">
        <v>210</v>
      </c>
      <c r="M1342" s="101" t="s">
        <v>210</v>
      </c>
    </row>
    <row r="1343" spans="1:13" x14ac:dyDescent="0.25">
      <c r="A1343" s="117" t="s">
        <v>23104</v>
      </c>
      <c r="B1343" s="102" t="s">
        <v>20736</v>
      </c>
      <c r="C1343" s="305" t="s">
        <v>23105</v>
      </c>
      <c r="D1343" s="305"/>
      <c r="E1343" s="305"/>
      <c r="F1343" s="305"/>
      <c r="G1343" s="305"/>
      <c r="H1343" s="305"/>
      <c r="I1343" s="305"/>
      <c r="J1343" s="305"/>
      <c r="K1343" s="305"/>
      <c r="L1343" s="102" t="s">
        <v>3</v>
      </c>
      <c r="M1343" s="103">
        <v>9.9600000000000009</v>
      </c>
    </row>
    <row r="1344" spans="1:13" x14ac:dyDescent="0.25">
      <c r="A1344" s="117" t="s">
        <v>23106</v>
      </c>
      <c r="B1344" s="102" t="s">
        <v>20736</v>
      </c>
      <c r="C1344" s="305" t="s">
        <v>23107</v>
      </c>
      <c r="D1344" s="305"/>
      <c r="E1344" s="305"/>
      <c r="F1344" s="305"/>
      <c r="G1344" s="305"/>
      <c r="H1344" s="305"/>
      <c r="I1344" s="305"/>
      <c r="J1344" s="305"/>
      <c r="K1344" s="305"/>
      <c r="L1344" s="102" t="s">
        <v>3</v>
      </c>
      <c r="M1344" s="103">
        <v>11.76</v>
      </c>
    </row>
    <row r="1345" spans="1:13" x14ac:dyDescent="0.25">
      <c r="A1345" s="117" t="s">
        <v>23108</v>
      </c>
      <c r="B1345" s="102" t="s">
        <v>20736</v>
      </c>
      <c r="C1345" s="305" t="s">
        <v>23109</v>
      </c>
      <c r="D1345" s="305"/>
      <c r="E1345" s="305"/>
      <c r="F1345" s="305"/>
      <c r="G1345" s="305"/>
      <c r="H1345" s="305"/>
      <c r="I1345" s="305"/>
      <c r="J1345" s="305"/>
      <c r="K1345" s="305"/>
      <c r="L1345" s="102" t="s">
        <v>3</v>
      </c>
      <c r="M1345" s="103">
        <v>19.05</v>
      </c>
    </row>
    <row r="1346" spans="1:13" x14ac:dyDescent="0.25">
      <c r="A1346" s="117" t="s">
        <v>23110</v>
      </c>
      <c r="B1346" s="102" t="s">
        <v>20736</v>
      </c>
      <c r="C1346" s="305" t="s">
        <v>23111</v>
      </c>
      <c r="D1346" s="305"/>
      <c r="E1346" s="305"/>
      <c r="F1346" s="305"/>
      <c r="G1346" s="305"/>
      <c r="H1346" s="305"/>
      <c r="I1346" s="305"/>
      <c r="J1346" s="305"/>
      <c r="K1346" s="305"/>
      <c r="L1346" s="102" t="s">
        <v>3</v>
      </c>
      <c r="M1346" s="103">
        <v>24.95</v>
      </c>
    </row>
    <row r="1347" spans="1:13" x14ac:dyDescent="0.25">
      <c r="A1347" s="117" t="s">
        <v>23112</v>
      </c>
      <c r="B1347" s="102" t="s">
        <v>20736</v>
      </c>
      <c r="C1347" s="305" t="s">
        <v>23113</v>
      </c>
      <c r="D1347" s="305"/>
      <c r="E1347" s="305"/>
      <c r="F1347" s="305"/>
      <c r="G1347" s="305"/>
      <c r="H1347" s="305"/>
      <c r="I1347" s="305"/>
      <c r="J1347" s="305"/>
      <c r="K1347" s="305"/>
      <c r="L1347" s="102" t="s">
        <v>3</v>
      </c>
      <c r="M1347" s="103">
        <v>11.47</v>
      </c>
    </row>
    <row r="1348" spans="1:13" x14ac:dyDescent="0.25">
      <c r="A1348" s="117" t="s">
        <v>23114</v>
      </c>
      <c r="B1348" s="102" t="s">
        <v>20736</v>
      </c>
      <c r="C1348" s="305" t="s">
        <v>23115</v>
      </c>
      <c r="D1348" s="305"/>
      <c r="E1348" s="305"/>
      <c r="F1348" s="305"/>
      <c r="G1348" s="305"/>
      <c r="H1348" s="305"/>
      <c r="I1348" s="305"/>
      <c r="J1348" s="305"/>
      <c r="K1348" s="305"/>
      <c r="L1348" s="102" t="s">
        <v>3</v>
      </c>
      <c r="M1348" s="103">
        <v>27.49</v>
      </c>
    </row>
    <row r="1349" spans="1:13" x14ac:dyDescent="0.25">
      <c r="A1349" s="117" t="s">
        <v>23116</v>
      </c>
      <c r="B1349" s="102" t="s">
        <v>20736</v>
      </c>
      <c r="C1349" s="305" t="s">
        <v>23117</v>
      </c>
      <c r="D1349" s="305"/>
      <c r="E1349" s="305"/>
      <c r="F1349" s="305"/>
      <c r="G1349" s="305"/>
      <c r="H1349" s="305"/>
      <c r="I1349" s="305"/>
      <c r="J1349" s="305"/>
      <c r="K1349" s="305"/>
      <c r="L1349" s="102" t="s">
        <v>3</v>
      </c>
      <c r="M1349" s="103">
        <v>23.67</v>
      </c>
    </row>
    <row r="1350" spans="1:13" x14ac:dyDescent="0.25">
      <c r="A1350" s="117" t="s">
        <v>23118</v>
      </c>
      <c r="B1350" s="102" t="s">
        <v>20736</v>
      </c>
      <c r="C1350" s="305" t="s">
        <v>23119</v>
      </c>
      <c r="D1350" s="305"/>
      <c r="E1350" s="305"/>
      <c r="F1350" s="305"/>
      <c r="G1350" s="305"/>
      <c r="H1350" s="305"/>
      <c r="I1350" s="305"/>
      <c r="J1350" s="305"/>
      <c r="K1350" s="305"/>
      <c r="L1350" s="102" t="s">
        <v>3</v>
      </c>
      <c r="M1350" s="103">
        <v>7.04</v>
      </c>
    </row>
    <row r="1351" spans="1:13" x14ac:dyDescent="0.25">
      <c r="A1351" s="117" t="s">
        <v>23120</v>
      </c>
      <c r="B1351" s="102" t="s">
        <v>20736</v>
      </c>
      <c r="C1351" s="305" t="s">
        <v>23121</v>
      </c>
      <c r="D1351" s="305"/>
      <c r="E1351" s="305"/>
      <c r="F1351" s="305"/>
      <c r="G1351" s="305"/>
      <c r="H1351" s="305"/>
      <c r="I1351" s="305"/>
      <c r="J1351" s="305"/>
      <c r="K1351" s="305"/>
      <c r="L1351" s="102" t="s">
        <v>3</v>
      </c>
      <c r="M1351" s="103">
        <v>11.36</v>
      </c>
    </row>
    <row r="1352" spans="1:13" x14ac:dyDescent="0.25">
      <c r="A1352" s="117" t="s">
        <v>23122</v>
      </c>
      <c r="B1352" s="102" t="s">
        <v>20736</v>
      </c>
      <c r="C1352" s="305" t="s">
        <v>23123</v>
      </c>
      <c r="D1352" s="305"/>
      <c r="E1352" s="305"/>
      <c r="F1352" s="305"/>
      <c r="G1352" s="305"/>
      <c r="H1352" s="305"/>
      <c r="I1352" s="305"/>
      <c r="J1352" s="305"/>
      <c r="K1352" s="305"/>
      <c r="L1352" s="102" t="s">
        <v>3</v>
      </c>
      <c r="M1352" s="103">
        <v>3.56</v>
      </c>
    </row>
    <row r="1353" spans="1:13" x14ac:dyDescent="0.25">
      <c r="A1353" s="117" t="s">
        <v>23124</v>
      </c>
      <c r="B1353" s="102" t="s">
        <v>20736</v>
      </c>
      <c r="C1353" s="305" t="s">
        <v>23125</v>
      </c>
      <c r="D1353" s="305"/>
      <c r="E1353" s="305"/>
      <c r="F1353" s="305"/>
      <c r="G1353" s="305"/>
      <c r="H1353" s="305"/>
      <c r="I1353" s="305"/>
      <c r="J1353" s="305"/>
      <c r="K1353" s="305"/>
      <c r="L1353" s="102" t="s">
        <v>3</v>
      </c>
      <c r="M1353" s="103">
        <v>3.28</v>
      </c>
    </row>
    <row r="1354" spans="1:13" x14ac:dyDescent="0.25">
      <c r="A1354" s="117" t="s">
        <v>23126</v>
      </c>
      <c r="B1354" s="102" t="s">
        <v>20736</v>
      </c>
      <c r="C1354" s="305" t="s">
        <v>23127</v>
      </c>
      <c r="D1354" s="305"/>
      <c r="E1354" s="305"/>
      <c r="F1354" s="305"/>
      <c r="G1354" s="305"/>
      <c r="H1354" s="305"/>
      <c r="I1354" s="305"/>
      <c r="J1354" s="305"/>
      <c r="K1354" s="305"/>
      <c r="L1354" s="102" t="s">
        <v>3</v>
      </c>
      <c r="M1354" s="103">
        <v>3.96</v>
      </c>
    </row>
    <row r="1355" spans="1:13" x14ac:dyDescent="0.25">
      <c r="A1355" s="117" t="s">
        <v>23128</v>
      </c>
      <c r="B1355" s="102" t="s">
        <v>20736</v>
      </c>
      <c r="C1355" s="305" t="s">
        <v>23129</v>
      </c>
      <c r="D1355" s="305"/>
      <c r="E1355" s="305"/>
      <c r="F1355" s="305"/>
      <c r="G1355" s="305"/>
      <c r="H1355" s="305"/>
      <c r="I1355" s="305"/>
      <c r="J1355" s="305"/>
      <c r="K1355" s="305"/>
      <c r="L1355" s="102" t="s">
        <v>3</v>
      </c>
      <c r="M1355" s="103">
        <v>5.4</v>
      </c>
    </row>
    <row r="1356" spans="1:13" x14ac:dyDescent="0.25">
      <c r="A1356" s="117" t="s">
        <v>23130</v>
      </c>
      <c r="B1356" s="102" t="s">
        <v>20736</v>
      </c>
      <c r="C1356" s="305" t="s">
        <v>23131</v>
      </c>
      <c r="D1356" s="305"/>
      <c r="E1356" s="305"/>
      <c r="F1356" s="305"/>
      <c r="G1356" s="305"/>
      <c r="H1356" s="305"/>
      <c r="I1356" s="305"/>
      <c r="J1356" s="305"/>
      <c r="K1356" s="305"/>
      <c r="L1356" s="102" t="s">
        <v>3</v>
      </c>
      <c r="M1356" s="103">
        <v>9.6</v>
      </c>
    </row>
    <row r="1357" spans="1:13" x14ac:dyDescent="0.25">
      <c r="A1357" s="116" t="s">
        <v>23132</v>
      </c>
      <c r="B1357" s="100" t="s">
        <v>20736</v>
      </c>
      <c r="C1357" s="306" t="s">
        <v>23133</v>
      </c>
      <c r="D1357" s="306"/>
      <c r="E1357" s="306"/>
      <c r="F1357" s="306"/>
      <c r="G1357" s="306"/>
      <c r="H1357" s="306"/>
      <c r="I1357" s="306"/>
      <c r="J1357" s="306"/>
      <c r="K1357" s="306"/>
      <c r="L1357" s="101" t="s">
        <v>210</v>
      </c>
      <c r="M1357" s="101" t="s">
        <v>210</v>
      </c>
    </row>
    <row r="1358" spans="1:13" x14ac:dyDescent="0.25">
      <c r="A1358" s="117" t="s">
        <v>23134</v>
      </c>
      <c r="B1358" s="102" t="s">
        <v>20736</v>
      </c>
      <c r="C1358" s="305" t="s">
        <v>23135</v>
      </c>
      <c r="D1358" s="305"/>
      <c r="E1358" s="305"/>
      <c r="F1358" s="305"/>
      <c r="G1358" s="305"/>
      <c r="H1358" s="305"/>
      <c r="I1358" s="305"/>
      <c r="J1358" s="305"/>
      <c r="K1358" s="305"/>
      <c r="L1358" s="102" t="s">
        <v>3</v>
      </c>
      <c r="M1358" s="103">
        <v>111.01</v>
      </c>
    </row>
    <row r="1359" spans="1:13" x14ac:dyDescent="0.25">
      <c r="A1359" s="117" t="s">
        <v>23136</v>
      </c>
      <c r="B1359" s="102" t="s">
        <v>20736</v>
      </c>
      <c r="C1359" s="305" t="s">
        <v>23137</v>
      </c>
      <c r="D1359" s="305"/>
      <c r="E1359" s="305"/>
      <c r="F1359" s="305"/>
      <c r="G1359" s="305"/>
      <c r="H1359" s="305"/>
      <c r="I1359" s="305"/>
      <c r="J1359" s="305"/>
      <c r="K1359" s="305"/>
      <c r="L1359" s="102" t="s">
        <v>3</v>
      </c>
      <c r="M1359" s="103">
        <v>88.01</v>
      </c>
    </row>
    <row r="1360" spans="1:13" x14ac:dyDescent="0.25">
      <c r="A1360" s="117" t="s">
        <v>23138</v>
      </c>
      <c r="B1360" s="102" t="s">
        <v>20736</v>
      </c>
      <c r="C1360" s="305" t="s">
        <v>23139</v>
      </c>
      <c r="D1360" s="305"/>
      <c r="E1360" s="305"/>
      <c r="F1360" s="305"/>
      <c r="G1360" s="305"/>
      <c r="H1360" s="305"/>
      <c r="I1360" s="305"/>
      <c r="J1360" s="305"/>
      <c r="K1360" s="305"/>
      <c r="L1360" s="102" t="s">
        <v>3</v>
      </c>
      <c r="M1360" s="103">
        <v>160.61000000000001</v>
      </c>
    </row>
    <row r="1361" spans="1:13" x14ac:dyDescent="0.25">
      <c r="A1361" s="117" t="s">
        <v>23140</v>
      </c>
      <c r="B1361" s="102" t="s">
        <v>20736</v>
      </c>
      <c r="C1361" s="305" t="s">
        <v>23141</v>
      </c>
      <c r="D1361" s="305"/>
      <c r="E1361" s="305"/>
      <c r="F1361" s="305"/>
      <c r="G1361" s="305"/>
      <c r="H1361" s="305"/>
      <c r="I1361" s="305"/>
      <c r="J1361" s="305"/>
      <c r="K1361" s="305"/>
      <c r="L1361" s="102" t="s">
        <v>3</v>
      </c>
      <c r="M1361" s="103">
        <v>149.01</v>
      </c>
    </row>
    <row r="1362" spans="1:13" x14ac:dyDescent="0.25">
      <c r="A1362" s="117" t="s">
        <v>23142</v>
      </c>
      <c r="B1362" s="102" t="s">
        <v>20736</v>
      </c>
      <c r="C1362" s="305" t="s">
        <v>23143</v>
      </c>
      <c r="D1362" s="305"/>
      <c r="E1362" s="305"/>
      <c r="F1362" s="305"/>
      <c r="G1362" s="305"/>
      <c r="H1362" s="305"/>
      <c r="I1362" s="305"/>
      <c r="J1362" s="305"/>
      <c r="K1362" s="305"/>
      <c r="L1362" s="102" t="s">
        <v>3</v>
      </c>
      <c r="M1362" s="103">
        <v>86.25</v>
      </c>
    </row>
    <row r="1363" spans="1:13" x14ac:dyDescent="0.25">
      <c r="A1363" s="117" t="s">
        <v>23144</v>
      </c>
      <c r="B1363" s="102" t="s">
        <v>20736</v>
      </c>
      <c r="C1363" s="305" t="s">
        <v>23145</v>
      </c>
      <c r="D1363" s="305"/>
      <c r="E1363" s="305"/>
      <c r="F1363" s="305"/>
      <c r="G1363" s="305"/>
      <c r="H1363" s="305"/>
      <c r="I1363" s="305"/>
      <c r="J1363" s="305"/>
      <c r="K1363" s="305"/>
      <c r="L1363" s="102" t="s">
        <v>3</v>
      </c>
      <c r="M1363" s="103">
        <v>86.25</v>
      </c>
    </row>
    <row r="1364" spans="1:13" x14ac:dyDescent="0.25">
      <c r="A1364" s="117" t="s">
        <v>23146</v>
      </c>
      <c r="B1364" s="102" t="s">
        <v>20736</v>
      </c>
      <c r="C1364" s="305" t="s">
        <v>23147</v>
      </c>
      <c r="D1364" s="305"/>
      <c r="E1364" s="305"/>
      <c r="F1364" s="305"/>
      <c r="G1364" s="305"/>
      <c r="H1364" s="305"/>
      <c r="I1364" s="305"/>
      <c r="J1364" s="305"/>
      <c r="K1364" s="305"/>
      <c r="L1364" s="102" t="s">
        <v>3</v>
      </c>
      <c r="M1364" s="103">
        <v>109.01</v>
      </c>
    </row>
    <row r="1365" spans="1:13" x14ac:dyDescent="0.25">
      <c r="A1365" s="117" t="s">
        <v>23148</v>
      </c>
      <c r="B1365" s="102" t="s">
        <v>20736</v>
      </c>
      <c r="C1365" s="305" t="s">
        <v>23149</v>
      </c>
      <c r="D1365" s="305"/>
      <c r="E1365" s="305"/>
      <c r="F1365" s="305"/>
      <c r="G1365" s="305"/>
      <c r="H1365" s="305"/>
      <c r="I1365" s="305"/>
      <c r="J1365" s="305"/>
      <c r="K1365" s="305"/>
      <c r="L1365" s="102" t="s">
        <v>3</v>
      </c>
      <c r="M1365" s="103">
        <v>98.01</v>
      </c>
    </row>
    <row r="1366" spans="1:13" x14ac:dyDescent="0.25">
      <c r="A1366" s="117" t="s">
        <v>23150</v>
      </c>
      <c r="B1366" s="102" t="s">
        <v>20736</v>
      </c>
      <c r="C1366" s="305" t="s">
        <v>23151</v>
      </c>
      <c r="D1366" s="305"/>
      <c r="E1366" s="305"/>
      <c r="F1366" s="305"/>
      <c r="G1366" s="305"/>
      <c r="H1366" s="305"/>
      <c r="I1366" s="305"/>
      <c r="J1366" s="305"/>
      <c r="K1366" s="305"/>
      <c r="L1366" s="102" t="s">
        <v>20938</v>
      </c>
      <c r="M1366" s="103">
        <v>197.49</v>
      </c>
    </row>
    <row r="1367" spans="1:13" x14ac:dyDescent="0.25">
      <c r="A1367" s="117" t="s">
        <v>23152</v>
      </c>
      <c r="B1367" s="102" t="s">
        <v>20736</v>
      </c>
      <c r="C1367" s="305" t="s">
        <v>23153</v>
      </c>
      <c r="D1367" s="305"/>
      <c r="E1367" s="305"/>
      <c r="F1367" s="305"/>
      <c r="G1367" s="305"/>
      <c r="H1367" s="305"/>
      <c r="I1367" s="305"/>
      <c r="J1367" s="305"/>
      <c r="K1367" s="305"/>
      <c r="L1367" s="102" t="s">
        <v>20938</v>
      </c>
      <c r="M1367" s="103">
        <v>158.37</v>
      </c>
    </row>
    <row r="1368" spans="1:13" x14ac:dyDescent="0.25">
      <c r="A1368" s="117" t="s">
        <v>23154</v>
      </c>
      <c r="B1368" s="102" t="s">
        <v>20736</v>
      </c>
      <c r="C1368" s="305" t="s">
        <v>23155</v>
      </c>
      <c r="D1368" s="305"/>
      <c r="E1368" s="305"/>
      <c r="F1368" s="305"/>
      <c r="G1368" s="305"/>
      <c r="H1368" s="305"/>
      <c r="I1368" s="305"/>
      <c r="J1368" s="305"/>
      <c r="K1368" s="305"/>
      <c r="L1368" s="102" t="s">
        <v>20938</v>
      </c>
      <c r="M1368" s="103">
        <v>201.7</v>
      </c>
    </row>
    <row r="1369" spans="1:13" x14ac:dyDescent="0.25">
      <c r="A1369" s="117" t="s">
        <v>23156</v>
      </c>
      <c r="B1369" s="102" t="s">
        <v>20736</v>
      </c>
      <c r="C1369" s="305" t="s">
        <v>23157</v>
      </c>
      <c r="D1369" s="305"/>
      <c r="E1369" s="305"/>
      <c r="F1369" s="305"/>
      <c r="G1369" s="305"/>
      <c r="H1369" s="305"/>
      <c r="I1369" s="305"/>
      <c r="J1369" s="305"/>
      <c r="K1369" s="305"/>
      <c r="L1369" s="102" t="s">
        <v>20938</v>
      </c>
      <c r="M1369" s="103">
        <v>171.78</v>
      </c>
    </row>
    <row r="1370" spans="1:13" x14ac:dyDescent="0.25">
      <c r="A1370" s="117" t="s">
        <v>23158</v>
      </c>
      <c r="B1370" s="102" t="s">
        <v>20736</v>
      </c>
      <c r="C1370" s="305" t="s">
        <v>23159</v>
      </c>
      <c r="D1370" s="305"/>
      <c r="E1370" s="305"/>
      <c r="F1370" s="305"/>
      <c r="G1370" s="305"/>
      <c r="H1370" s="305"/>
      <c r="I1370" s="305"/>
      <c r="J1370" s="305"/>
      <c r="K1370" s="305"/>
      <c r="L1370" s="102" t="s">
        <v>3</v>
      </c>
      <c r="M1370" s="103">
        <v>241.86</v>
      </c>
    </row>
    <row r="1371" spans="1:13" x14ac:dyDescent="0.25">
      <c r="A1371" s="117" t="s">
        <v>23160</v>
      </c>
      <c r="B1371" s="102" t="s">
        <v>20736</v>
      </c>
      <c r="C1371" s="305" t="s">
        <v>23161</v>
      </c>
      <c r="D1371" s="305"/>
      <c r="E1371" s="305"/>
      <c r="F1371" s="305"/>
      <c r="G1371" s="305"/>
      <c r="H1371" s="305"/>
      <c r="I1371" s="305"/>
      <c r="J1371" s="305"/>
      <c r="K1371" s="305"/>
      <c r="L1371" s="102" t="s">
        <v>3</v>
      </c>
      <c r="M1371" s="103">
        <v>120.17</v>
      </c>
    </row>
    <row r="1372" spans="1:13" x14ac:dyDescent="0.25">
      <c r="A1372" s="117" t="s">
        <v>23162</v>
      </c>
      <c r="B1372" s="102" t="s">
        <v>20736</v>
      </c>
      <c r="C1372" s="305" t="s">
        <v>23163</v>
      </c>
      <c r="D1372" s="305"/>
      <c r="E1372" s="305"/>
      <c r="F1372" s="305"/>
      <c r="G1372" s="305"/>
      <c r="H1372" s="305"/>
      <c r="I1372" s="305"/>
      <c r="J1372" s="305"/>
      <c r="K1372" s="305"/>
      <c r="L1372" s="102" t="s">
        <v>3</v>
      </c>
      <c r="M1372" s="103">
        <v>145.01</v>
      </c>
    </row>
    <row r="1373" spans="1:13" x14ac:dyDescent="0.25">
      <c r="A1373" s="117" t="s">
        <v>23164</v>
      </c>
      <c r="B1373" s="102" t="s">
        <v>20736</v>
      </c>
      <c r="C1373" s="305" t="s">
        <v>23165</v>
      </c>
      <c r="D1373" s="305"/>
      <c r="E1373" s="305"/>
      <c r="F1373" s="305"/>
      <c r="G1373" s="305"/>
      <c r="H1373" s="305"/>
      <c r="I1373" s="305"/>
      <c r="J1373" s="305"/>
      <c r="K1373" s="305"/>
      <c r="L1373" s="102" t="s">
        <v>3</v>
      </c>
      <c r="M1373" s="103">
        <v>131.01</v>
      </c>
    </row>
    <row r="1374" spans="1:13" x14ac:dyDescent="0.25">
      <c r="A1374" s="116" t="s">
        <v>23166</v>
      </c>
      <c r="B1374" s="100" t="s">
        <v>20736</v>
      </c>
      <c r="C1374" s="306" t="s">
        <v>23167</v>
      </c>
      <c r="D1374" s="306"/>
      <c r="E1374" s="306"/>
      <c r="F1374" s="306"/>
      <c r="G1374" s="306"/>
      <c r="H1374" s="306"/>
      <c r="I1374" s="306"/>
      <c r="J1374" s="306"/>
      <c r="K1374" s="306"/>
      <c r="L1374" s="101" t="s">
        <v>210</v>
      </c>
      <c r="M1374" s="101" t="s">
        <v>210</v>
      </c>
    </row>
    <row r="1375" spans="1:13" x14ac:dyDescent="0.25">
      <c r="A1375" s="117" t="s">
        <v>23168</v>
      </c>
      <c r="B1375" s="102" t="s">
        <v>20736</v>
      </c>
      <c r="C1375" s="305" t="s">
        <v>23169</v>
      </c>
      <c r="D1375" s="305"/>
      <c r="E1375" s="305"/>
      <c r="F1375" s="305"/>
      <c r="G1375" s="305"/>
      <c r="H1375" s="305"/>
      <c r="I1375" s="305"/>
      <c r="J1375" s="305"/>
      <c r="K1375" s="305"/>
      <c r="L1375" s="102" t="s">
        <v>3</v>
      </c>
      <c r="M1375" s="103">
        <v>92.01</v>
      </c>
    </row>
    <row r="1376" spans="1:13" x14ac:dyDescent="0.25">
      <c r="A1376" s="117" t="s">
        <v>23170</v>
      </c>
      <c r="B1376" s="102" t="s">
        <v>20736</v>
      </c>
      <c r="C1376" s="305" t="s">
        <v>23171</v>
      </c>
      <c r="D1376" s="305"/>
      <c r="E1376" s="305"/>
      <c r="F1376" s="305"/>
      <c r="G1376" s="305"/>
      <c r="H1376" s="305"/>
      <c r="I1376" s="305"/>
      <c r="J1376" s="305"/>
      <c r="K1376" s="305"/>
      <c r="L1376" s="102" t="s">
        <v>3</v>
      </c>
      <c r="M1376" s="103">
        <v>101.01</v>
      </c>
    </row>
    <row r="1377" spans="1:13" x14ac:dyDescent="0.25">
      <c r="A1377" s="117" t="s">
        <v>23172</v>
      </c>
      <c r="B1377" s="102" t="s">
        <v>20736</v>
      </c>
      <c r="C1377" s="305" t="s">
        <v>23173</v>
      </c>
      <c r="D1377" s="305"/>
      <c r="E1377" s="305"/>
      <c r="F1377" s="305"/>
      <c r="G1377" s="305"/>
      <c r="H1377" s="305"/>
      <c r="I1377" s="305"/>
      <c r="J1377" s="305"/>
      <c r="K1377" s="305"/>
      <c r="L1377" s="102" t="s">
        <v>3</v>
      </c>
      <c r="M1377" s="103">
        <v>154.61000000000001</v>
      </c>
    </row>
    <row r="1378" spans="1:13" x14ac:dyDescent="0.25">
      <c r="A1378" s="117" t="s">
        <v>23174</v>
      </c>
      <c r="B1378" s="102" t="s">
        <v>20736</v>
      </c>
      <c r="C1378" s="305" t="s">
        <v>23175</v>
      </c>
      <c r="D1378" s="305"/>
      <c r="E1378" s="305"/>
      <c r="F1378" s="305"/>
      <c r="G1378" s="305"/>
      <c r="H1378" s="305"/>
      <c r="I1378" s="305"/>
      <c r="J1378" s="305"/>
      <c r="K1378" s="305"/>
      <c r="L1378" s="102" t="s">
        <v>3</v>
      </c>
      <c r="M1378" s="103">
        <v>135.01</v>
      </c>
    </row>
    <row r="1379" spans="1:13" x14ac:dyDescent="0.25">
      <c r="A1379" s="117" t="s">
        <v>23176</v>
      </c>
      <c r="B1379" s="102" t="s">
        <v>20736</v>
      </c>
      <c r="C1379" s="305" t="s">
        <v>23177</v>
      </c>
      <c r="D1379" s="305"/>
      <c r="E1379" s="305"/>
      <c r="F1379" s="305"/>
      <c r="G1379" s="305"/>
      <c r="H1379" s="305"/>
      <c r="I1379" s="305"/>
      <c r="J1379" s="305"/>
      <c r="K1379" s="305"/>
      <c r="L1379" s="102" t="s">
        <v>3</v>
      </c>
      <c r="M1379" s="103">
        <v>80.010000000000005</v>
      </c>
    </row>
    <row r="1380" spans="1:13" x14ac:dyDescent="0.25">
      <c r="A1380" s="117" t="s">
        <v>23178</v>
      </c>
      <c r="B1380" s="102" t="s">
        <v>20736</v>
      </c>
      <c r="C1380" s="305" t="s">
        <v>23179</v>
      </c>
      <c r="D1380" s="305"/>
      <c r="E1380" s="305"/>
      <c r="F1380" s="305"/>
      <c r="G1380" s="305"/>
      <c r="H1380" s="305"/>
      <c r="I1380" s="305"/>
      <c r="J1380" s="305"/>
      <c r="K1380" s="305"/>
      <c r="L1380" s="102" t="s">
        <v>3</v>
      </c>
      <c r="M1380" s="103">
        <v>80.010000000000005</v>
      </c>
    </row>
    <row r="1381" spans="1:13" x14ac:dyDescent="0.25">
      <c r="A1381" s="117" t="s">
        <v>23180</v>
      </c>
      <c r="B1381" s="102" t="s">
        <v>20736</v>
      </c>
      <c r="C1381" s="305" t="s">
        <v>23181</v>
      </c>
      <c r="D1381" s="305"/>
      <c r="E1381" s="305"/>
      <c r="F1381" s="305"/>
      <c r="G1381" s="305"/>
      <c r="H1381" s="305"/>
      <c r="I1381" s="305"/>
      <c r="J1381" s="305"/>
      <c r="K1381" s="305"/>
      <c r="L1381" s="102" t="s">
        <v>3</v>
      </c>
      <c r="M1381" s="103">
        <v>110.91</v>
      </c>
    </row>
    <row r="1382" spans="1:13" x14ac:dyDescent="0.25">
      <c r="A1382" s="117" t="s">
        <v>23182</v>
      </c>
      <c r="B1382" s="102" t="s">
        <v>20736</v>
      </c>
      <c r="C1382" s="305" t="s">
        <v>23183</v>
      </c>
      <c r="D1382" s="305"/>
      <c r="E1382" s="305"/>
      <c r="F1382" s="305"/>
      <c r="G1382" s="305"/>
      <c r="H1382" s="305"/>
      <c r="I1382" s="305"/>
      <c r="J1382" s="305"/>
      <c r="K1382" s="305"/>
      <c r="L1382" s="102" t="s">
        <v>3</v>
      </c>
      <c r="M1382" s="103">
        <v>105.01</v>
      </c>
    </row>
    <row r="1383" spans="1:13" x14ac:dyDescent="0.25">
      <c r="A1383" s="117" t="s">
        <v>23184</v>
      </c>
      <c r="B1383" s="102" t="s">
        <v>20736</v>
      </c>
      <c r="C1383" s="305" t="s">
        <v>23151</v>
      </c>
      <c r="D1383" s="305"/>
      <c r="E1383" s="305"/>
      <c r="F1383" s="305"/>
      <c r="G1383" s="305"/>
      <c r="H1383" s="305"/>
      <c r="I1383" s="305"/>
      <c r="J1383" s="305"/>
      <c r="K1383" s="305"/>
      <c r="L1383" s="102" t="s">
        <v>3</v>
      </c>
      <c r="M1383" s="103">
        <v>184.81</v>
      </c>
    </row>
    <row r="1384" spans="1:13" x14ac:dyDescent="0.25">
      <c r="A1384" s="117" t="s">
        <v>23185</v>
      </c>
      <c r="B1384" s="102" t="s">
        <v>20736</v>
      </c>
      <c r="C1384" s="305" t="s">
        <v>23153</v>
      </c>
      <c r="D1384" s="305"/>
      <c r="E1384" s="305"/>
      <c r="F1384" s="305"/>
      <c r="G1384" s="305"/>
      <c r="H1384" s="305"/>
      <c r="I1384" s="305"/>
      <c r="J1384" s="305"/>
      <c r="K1384" s="305"/>
      <c r="L1384" s="102" t="s">
        <v>3</v>
      </c>
      <c r="M1384" s="103">
        <v>145.69</v>
      </c>
    </row>
    <row r="1385" spans="1:13" x14ac:dyDescent="0.25">
      <c r="A1385" s="117" t="s">
        <v>23186</v>
      </c>
      <c r="B1385" s="102" t="s">
        <v>20736</v>
      </c>
      <c r="C1385" s="305" t="s">
        <v>23155</v>
      </c>
      <c r="D1385" s="305"/>
      <c r="E1385" s="305"/>
      <c r="F1385" s="305"/>
      <c r="G1385" s="305"/>
      <c r="H1385" s="305"/>
      <c r="I1385" s="305"/>
      <c r="J1385" s="305"/>
      <c r="K1385" s="305"/>
      <c r="L1385" s="102" t="s">
        <v>3</v>
      </c>
      <c r="M1385" s="103">
        <v>197.16</v>
      </c>
    </row>
    <row r="1386" spans="1:13" x14ac:dyDescent="0.25">
      <c r="A1386" s="117" t="s">
        <v>23187</v>
      </c>
      <c r="B1386" s="102" t="s">
        <v>20736</v>
      </c>
      <c r="C1386" s="305" t="s">
        <v>23157</v>
      </c>
      <c r="D1386" s="305"/>
      <c r="E1386" s="305"/>
      <c r="F1386" s="305"/>
      <c r="G1386" s="305"/>
      <c r="H1386" s="305"/>
      <c r="I1386" s="305"/>
      <c r="J1386" s="305"/>
      <c r="K1386" s="305"/>
      <c r="L1386" s="102" t="s">
        <v>3</v>
      </c>
      <c r="M1386" s="103">
        <v>172.34</v>
      </c>
    </row>
    <row r="1387" spans="1:13" x14ac:dyDescent="0.25">
      <c r="A1387" s="116" t="s">
        <v>23188</v>
      </c>
      <c r="B1387" s="100" t="s">
        <v>20736</v>
      </c>
      <c r="C1387" s="306" t="s">
        <v>23189</v>
      </c>
      <c r="D1387" s="306"/>
      <c r="E1387" s="306"/>
      <c r="F1387" s="306"/>
      <c r="G1387" s="306"/>
      <c r="H1387" s="306"/>
      <c r="I1387" s="306"/>
      <c r="J1387" s="306"/>
      <c r="K1387" s="306"/>
      <c r="L1387" s="101" t="s">
        <v>210</v>
      </c>
      <c r="M1387" s="101" t="s">
        <v>210</v>
      </c>
    </row>
    <row r="1388" spans="1:13" x14ac:dyDescent="0.25">
      <c r="A1388" s="117" t="s">
        <v>23190</v>
      </c>
      <c r="B1388" s="102" t="s">
        <v>20736</v>
      </c>
      <c r="C1388" s="305" t="s">
        <v>23191</v>
      </c>
      <c r="D1388" s="305"/>
      <c r="E1388" s="305"/>
      <c r="F1388" s="305"/>
      <c r="G1388" s="305"/>
      <c r="H1388" s="305"/>
      <c r="I1388" s="305"/>
      <c r="J1388" s="305"/>
      <c r="K1388" s="305"/>
      <c r="L1388" s="102" t="s">
        <v>3</v>
      </c>
      <c r="M1388" s="103">
        <v>58.19</v>
      </c>
    </row>
    <row r="1389" spans="1:13" x14ac:dyDescent="0.25">
      <c r="A1389" s="116" t="s">
        <v>23192</v>
      </c>
      <c r="B1389" s="100" t="s">
        <v>20736</v>
      </c>
      <c r="C1389" s="306" t="s">
        <v>23193</v>
      </c>
      <c r="D1389" s="306"/>
      <c r="E1389" s="306"/>
      <c r="F1389" s="306"/>
      <c r="G1389" s="306"/>
      <c r="H1389" s="306"/>
      <c r="I1389" s="306"/>
      <c r="J1389" s="306"/>
      <c r="K1389" s="306"/>
      <c r="L1389" s="101" t="s">
        <v>210</v>
      </c>
      <c r="M1389" s="101" t="s">
        <v>210</v>
      </c>
    </row>
    <row r="1390" spans="1:13" x14ac:dyDescent="0.25">
      <c r="A1390" s="117" t="s">
        <v>23194</v>
      </c>
      <c r="B1390" s="102" t="s">
        <v>20736</v>
      </c>
      <c r="C1390" s="305" t="s">
        <v>23195</v>
      </c>
      <c r="D1390" s="305"/>
      <c r="E1390" s="305"/>
      <c r="F1390" s="305"/>
      <c r="G1390" s="305"/>
      <c r="H1390" s="305"/>
      <c r="I1390" s="305"/>
      <c r="J1390" s="305"/>
      <c r="K1390" s="305"/>
      <c r="L1390" s="102" t="s">
        <v>3</v>
      </c>
      <c r="M1390" s="103">
        <v>92.71</v>
      </c>
    </row>
    <row r="1391" spans="1:13" x14ac:dyDescent="0.25">
      <c r="A1391" s="117" t="s">
        <v>23196</v>
      </c>
      <c r="B1391" s="102" t="s">
        <v>20736</v>
      </c>
      <c r="C1391" s="305" t="s">
        <v>23197</v>
      </c>
      <c r="D1391" s="305"/>
      <c r="E1391" s="305"/>
      <c r="F1391" s="305"/>
      <c r="G1391" s="305"/>
      <c r="H1391" s="305"/>
      <c r="I1391" s="305"/>
      <c r="J1391" s="305"/>
      <c r="K1391" s="305"/>
      <c r="L1391" s="102" t="s">
        <v>3</v>
      </c>
      <c r="M1391" s="103">
        <v>119.01</v>
      </c>
    </row>
    <row r="1392" spans="1:13" x14ac:dyDescent="0.25">
      <c r="A1392" s="117" t="s">
        <v>23198</v>
      </c>
      <c r="B1392" s="102" t="s">
        <v>20736</v>
      </c>
      <c r="C1392" s="305" t="s">
        <v>23199</v>
      </c>
      <c r="D1392" s="305"/>
      <c r="E1392" s="305"/>
      <c r="F1392" s="305"/>
      <c r="G1392" s="305"/>
      <c r="H1392" s="305"/>
      <c r="I1392" s="305"/>
      <c r="J1392" s="305"/>
      <c r="K1392" s="305"/>
      <c r="L1392" s="102" t="s">
        <v>3</v>
      </c>
      <c r="M1392" s="103">
        <v>37</v>
      </c>
    </row>
    <row r="1393" spans="1:13" x14ac:dyDescent="0.25">
      <c r="A1393" s="116" t="s">
        <v>23200</v>
      </c>
      <c r="B1393" s="100" t="s">
        <v>20736</v>
      </c>
      <c r="C1393" s="306" t="s">
        <v>23201</v>
      </c>
      <c r="D1393" s="306"/>
      <c r="E1393" s="306"/>
      <c r="F1393" s="306"/>
      <c r="G1393" s="306"/>
      <c r="H1393" s="306"/>
      <c r="I1393" s="306"/>
      <c r="J1393" s="306"/>
      <c r="K1393" s="306"/>
      <c r="L1393" s="101" t="s">
        <v>210</v>
      </c>
      <c r="M1393" s="101" t="s">
        <v>210</v>
      </c>
    </row>
    <row r="1394" spans="1:13" x14ac:dyDescent="0.25">
      <c r="A1394" s="117" t="s">
        <v>23202</v>
      </c>
      <c r="B1394" s="102" t="s">
        <v>20736</v>
      </c>
      <c r="C1394" s="305" t="s">
        <v>23203</v>
      </c>
      <c r="D1394" s="305"/>
      <c r="E1394" s="305"/>
      <c r="F1394" s="305"/>
      <c r="G1394" s="305"/>
      <c r="H1394" s="305"/>
      <c r="I1394" s="305"/>
      <c r="J1394" s="305"/>
      <c r="K1394" s="305"/>
      <c r="L1394" s="102" t="s">
        <v>3</v>
      </c>
      <c r="M1394" s="103">
        <v>143.19</v>
      </c>
    </row>
    <row r="1395" spans="1:13" x14ac:dyDescent="0.25">
      <c r="A1395" s="117" t="s">
        <v>23204</v>
      </c>
      <c r="B1395" s="102" t="s">
        <v>20736</v>
      </c>
      <c r="C1395" s="305" t="s">
        <v>23205</v>
      </c>
      <c r="D1395" s="305"/>
      <c r="E1395" s="305"/>
      <c r="F1395" s="305"/>
      <c r="G1395" s="305"/>
      <c r="H1395" s="305"/>
      <c r="I1395" s="305"/>
      <c r="J1395" s="305"/>
      <c r="K1395" s="305"/>
      <c r="L1395" s="102" t="s">
        <v>3</v>
      </c>
      <c r="M1395" s="103">
        <v>1473.7</v>
      </c>
    </row>
    <row r="1396" spans="1:13" x14ac:dyDescent="0.25">
      <c r="A1396" s="116" t="s">
        <v>23206</v>
      </c>
      <c r="B1396" s="100" t="s">
        <v>20736</v>
      </c>
      <c r="C1396" s="306" t="s">
        <v>23207</v>
      </c>
      <c r="D1396" s="306"/>
      <c r="E1396" s="306"/>
      <c r="F1396" s="306"/>
      <c r="G1396" s="306"/>
      <c r="H1396" s="306"/>
      <c r="I1396" s="306"/>
      <c r="J1396" s="306"/>
      <c r="K1396" s="306"/>
      <c r="L1396" s="101" t="s">
        <v>210</v>
      </c>
      <c r="M1396" s="101" t="s">
        <v>210</v>
      </c>
    </row>
    <row r="1397" spans="1:13" x14ac:dyDescent="0.25">
      <c r="A1397" s="117" t="s">
        <v>23208</v>
      </c>
      <c r="B1397" s="102" t="s">
        <v>20736</v>
      </c>
      <c r="C1397" s="305" t="s">
        <v>23209</v>
      </c>
      <c r="D1397" s="305"/>
      <c r="E1397" s="305"/>
      <c r="F1397" s="305"/>
      <c r="G1397" s="305"/>
      <c r="H1397" s="305"/>
      <c r="I1397" s="305"/>
      <c r="J1397" s="305"/>
      <c r="K1397" s="305"/>
      <c r="L1397" s="102" t="s">
        <v>3</v>
      </c>
      <c r="M1397" s="103">
        <v>275.8</v>
      </c>
    </row>
    <row r="1398" spans="1:13" x14ac:dyDescent="0.25">
      <c r="A1398" s="117" t="s">
        <v>23210</v>
      </c>
      <c r="B1398" s="102" t="s">
        <v>20736</v>
      </c>
      <c r="C1398" s="305" t="s">
        <v>23211</v>
      </c>
      <c r="D1398" s="305"/>
      <c r="E1398" s="305"/>
      <c r="F1398" s="305"/>
      <c r="G1398" s="305"/>
      <c r="H1398" s="305"/>
      <c r="I1398" s="305"/>
      <c r="J1398" s="305"/>
      <c r="K1398" s="305"/>
      <c r="L1398" s="102" t="s">
        <v>3</v>
      </c>
      <c r="M1398" s="103">
        <v>542.29999999999995</v>
      </c>
    </row>
    <row r="1399" spans="1:13" x14ac:dyDescent="0.25">
      <c r="A1399" s="116" t="s">
        <v>23212</v>
      </c>
      <c r="B1399" s="100" t="s">
        <v>20736</v>
      </c>
      <c r="C1399" s="306" t="s">
        <v>23213</v>
      </c>
      <c r="D1399" s="306"/>
      <c r="E1399" s="306"/>
      <c r="F1399" s="306"/>
      <c r="G1399" s="306"/>
      <c r="H1399" s="306"/>
      <c r="I1399" s="306"/>
      <c r="J1399" s="306"/>
      <c r="K1399" s="306"/>
      <c r="L1399" s="101" t="s">
        <v>210</v>
      </c>
      <c r="M1399" s="101" t="s">
        <v>210</v>
      </c>
    </row>
    <row r="1400" spans="1:13" x14ac:dyDescent="0.25">
      <c r="A1400" s="117" t="s">
        <v>23214</v>
      </c>
      <c r="B1400" s="102" t="s">
        <v>20736</v>
      </c>
      <c r="C1400" s="305" t="s">
        <v>23215</v>
      </c>
      <c r="D1400" s="305"/>
      <c r="E1400" s="305"/>
      <c r="F1400" s="305"/>
      <c r="G1400" s="305"/>
      <c r="H1400" s="305"/>
      <c r="I1400" s="305"/>
      <c r="J1400" s="305"/>
      <c r="K1400" s="305"/>
      <c r="L1400" s="102" t="s">
        <v>3</v>
      </c>
      <c r="M1400" s="103">
        <v>139.47</v>
      </c>
    </row>
    <row r="1401" spans="1:13" x14ac:dyDescent="0.25">
      <c r="A1401" s="117" t="s">
        <v>23216</v>
      </c>
      <c r="B1401" s="102" t="s">
        <v>20736</v>
      </c>
      <c r="C1401" s="305" t="s">
        <v>23217</v>
      </c>
      <c r="D1401" s="305"/>
      <c r="E1401" s="305"/>
      <c r="F1401" s="305"/>
      <c r="G1401" s="305"/>
      <c r="H1401" s="305"/>
      <c r="I1401" s="305"/>
      <c r="J1401" s="305"/>
      <c r="K1401" s="305"/>
      <c r="L1401" s="102" t="s">
        <v>3</v>
      </c>
      <c r="M1401" s="103">
        <v>448.25</v>
      </c>
    </row>
    <row r="1402" spans="1:13" x14ac:dyDescent="0.25">
      <c r="A1402" s="117" t="s">
        <v>23218</v>
      </c>
      <c r="B1402" s="102" t="s">
        <v>20736</v>
      </c>
      <c r="C1402" s="305" t="s">
        <v>23219</v>
      </c>
      <c r="D1402" s="305"/>
      <c r="E1402" s="305"/>
      <c r="F1402" s="305"/>
      <c r="G1402" s="305"/>
      <c r="H1402" s="305"/>
      <c r="I1402" s="305"/>
      <c r="J1402" s="305"/>
      <c r="K1402" s="305"/>
      <c r="L1402" s="102" t="s">
        <v>3</v>
      </c>
      <c r="M1402" s="103">
        <v>373.07</v>
      </c>
    </row>
    <row r="1403" spans="1:13" x14ac:dyDescent="0.25">
      <c r="A1403" s="116" t="s">
        <v>23220</v>
      </c>
      <c r="B1403" s="100" t="s">
        <v>20736</v>
      </c>
      <c r="C1403" s="306" t="s">
        <v>23221</v>
      </c>
      <c r="D1403" s="306"/>
      <c r="E1403" s="306"/>
      <c r="F1403" s="306"/>
      <c r="G1403" s="306"/>
      <c r="H1403" s="306"/>
      <c r="I1403" s="306"/>
      <c r="J1403" s="306"/>
      <c r="K1403" s="306"/>
      <c r="L1403" s="101" t="s">
        <v>210</v>
      </c>
      <c r="M1403" s="101" t="s">
        <v>210</v>
      </c>
    </row>
    <row r="1404" spans="1:13" x14ac:dyDescent="0.25">
      <c r="A1404" s="117" t="s">
        <v>23222</v>
      </c>
      <c r="B1404" s="102" t="s">
        <v>20736</v>
      </c>
      <c r="C1404" s="305" t="s">
        <v>23223</v>
      </c>
      <c r="D1404" s="305"/>
      <c r="E1404" s="305"/>
      <c r="F1404" s="305"/>
      <c r="G1404" s="305"/>
      <c r="H1404" s="305"/>
      <c r="I1404" s="305"/>
      <c r="J1404" s="305"/>
      <c r="K1404" s="305"/>
      <c r="L1404" s="102" t="s">
        <v>3</v>
      </c>
      <c r="M1404" s="103">
        <v>9.0299999999999994</v>
      </c>
    </row>
    <row r="1405" spans="1:13" x14ac:dyDescent="0.25">
      <c r="A1405" s="117" t="s">
        <v>23224</v>
      </c>
      <c r="B1405" s="102" t="s">
        <v>20736</v>
      </c>
      <c r="C1405" s="305" t="s">
        <v>23225</v>
      </c>
      <c r="D1405" s="305"/>
      <c r="E1405" s="305"/>
      <c r="F1405" s="305"/>
      <c r="G1405" s="305"/>
      <c r="H1405" s="305"/>
      <c r="I1405" s="305"/>
      <c r="J1405" s="305"/>
      <c r="K1405" s="305"/>
      <c r="L1405" s="102" t="s">
        <v>3</v>
      </c>
      <c r="M1405" s="103">
        <v>14.65</v>
      </c>
    </row>
    <row r="1406" spans="1:13" x14ac:dyDescent="0.25">
      <c r="A1406" s="117" t="s">
        <v>23226</v>
      </c>
      <c r="B1406" s="102" t="s">
        <v>20736</v>
      </c>
      <c r="C1406" s="305" t="s">
        <v>23227</v>
      </c>
      <c r="D1406" s="305"/>
      <c r="E1406" s="305"/>
      <c r="F1406" s="305"/>
      <c r="G1406" s="305"/>
      <c r="H1406" s="305"/>
      <c r="I1406" s="305"/>
      <c r="J1406" s="305"/>
      <c r="K1406" s="305"/>
      <c r="L1406" s="102" t="s">
        <v>3</v>
      </c>
      <c r="M1406" s="103">
        <v>216.36</v>
      </c>
    </row>
    <row r="1407" spans="1:13" x14ac:dyDescent="0.25">
      <c r="A1407" s="117" t="s">
        <v>23228</v>
      </c>
      <c r="B1407" s="102" t="s">
        <v>20736</v>
      </c>
      <c r="C1407" s="305" t="s">
        <v>23229</v>
      </c>
      <c r="D1407" s="305"/>
      <c r="E1407" s="305"/>
      <c r="F1407" s="305"/>
      <c r="G1407" s="305"/>
      <c r="H1407" s="305"/>
      <c r="I1407" s="305"/>
      <c r="J1407" s="305"/>
      <c r="K1407" s="305"/>
      <c r="L1407" s="102" t="s">
        <v>3</v>
      </c>
      <c r="M1407" s="103">
        <v>228.59</v>
      </c>
    </row>
    <row r="1408" spans="1:13" x14ac:dyDescent="0.25">
      <c r="A1408" s="117" t="s">
        <v>23230</v>
      </c>
      <c r="B1408" s="102" t="s">
        <v>20736</v>
      </c>
      <c r="C1408" s="305" t="s">
        <v>23231</v>
      </c>
      <c r="D1408" s="305"/>
      <c r="E1408" s="305"/>
      <c r="F1408" s="305"/>
      <c r="G1408" s="305"/>
      <c r="H1408" s="305"/>
      <c r="I1408" s="305"/>
      <c r="J1408" s="305"/>
      <c r="K1408" s="305"/>
      <c r="L1408" s="102" t="s">
        <v>3</v>
      </c>
      <c r="M1408" s="103">
        <v>202.27</v>
      </c>
    </row>
    <row r="1409" spans="1:13" x14ac:dyDescent="0.25">
      <c r="A1409" s="117" t="s">
        <v>23232</v>
      </c>
      <c r="B1409" s="102" t="s">
        <v>20736</v>
      </c>
      <c r="C1409" s="305" t="s">
        <v>23233</v>
      </c>
      <c r="D1409" s="305"/>
      <c r="E1409" s="305"/>
      <c r="F1409" s="305"/>
      <c r="G1409" s="305"/>
      <c r="H1409" s="305"/>
      <c r="I1409" s="305"/>
      <c r="J1409" s="305"/>
      <c r="K1409" s="305"/>
      <c r="L1409" s="102" t="s">
        <v>3</v>
      </c>
      <c r="M1409" s="103">
        <v>3.95</v>
      </c>
    </row>
    <row r="1410" spans="1:13" x14ac:dyDescent="0.25">
      <c r="A1410" s="116" t="s">
        <v>23234</v>
      </c>
      <c r="B1410" s="100" t="s">
        <v>20736</v>
      </c>
      <c r="C1410" s="306" t="s">
        <v>23235</v>
      </c>
      <c r="D1410" s="306"/>
      <c r="E1410" s="306"/>
      <c r="F1410" s="306"/>
      <c r="G1410" s="306"/>
      <c r="H1410" s="306"/>
      <c r="I1410" s="306"/>
      <c r="J1410" s="306"/>
      <c r="K1410" s="306"/>
      <c r="L1410" s="101" t="s">
        <v>210</v>
      </c>
      <c r="M1410" s="101" t="s">
        <v>210</v>
      </c>
    </row>
    <row r="1411" spans="1:13" x14ac:dyDescent="0.25">
      <c r="A1411" s="117" t="s">
        <v>23236</v>
      </c>
      <c r="B1411" s="102" t="s">
        <v>20736</v>
      </c>
      <c r="C1411" s="305" t="s">
        <v>23237</v>
      </c>
      <c r="D1411" s="305"/>
      <c r="E1411" s="305"/>
      <c r="F1411" s="305"/>
      <c r="G1411" s="305"/>
      <c r="H1411" s="305"/>
      <c r="I1411" s="305"/>
      <c r="J1411" s="305"/>
      <c r="K1411" s="305"/>
      <c r="L1411" s="102" t="s">
        <v>3</v>
      </c>
      <c r="M1411" s="103">
        <v>540.39</v>
      </c>
    </row>
    <row r="1412" spans="1:13" x14ac:dyDescent="0.25">
      <c r="A1412" s="117" t="s">
        <v>23238</v>
      </c>
      <c r="B1412" s="102" t="s">
        <v>20736</v>
      </c>
      <c r="C1412" s="305" t="s">
        <v>23239</v>
      </c>
      <c r="D1412" s="305"/>
      <c r="E1412" s="305"/>
      <c r="F1412" s="305"/>
      <c r="G1412" s="305"/>
      <c r="H1412" s="305"/>
      <c r="I1412" s="305"/>
      <c r="J1412" s="305"/>
      <c r="K1412" s="305"/>
      <c r="L1412" s="102" t="s">
        <v>3</v>
      </c>
      <c r="M1412" s="103">
        <v>1083.49</v>
      </c>
    </row>
    <row r="1413" spans="1:13" x14ac:dyDescent="0.25">
      <c r="A1413" s="117" t="s">
        <v>23240</v>
      </c>
      <c r="B1413" s="102" t="s">
        <v>20736</v>
      </c>
      <c r="C1413" s="305" t="s">
        <v>23241</v>
      </c>
      <c r="D1413" s="305"/>
      <c r="E1413" s="305"/>
      <c r="F1413" s="305"/>
      <c r="G1413" s="305"/>
      <c r="H1413" s="305"/>
      <c r="I1413" s="305"/>
      <c r="J1413" s="305"/>
      <c r="K1413" s="305"/>
      <c r="L1413" s="102" t="s">
        <v>3</v>
      </c>
      <c r="M1413" s="103">
        <v>1379.49</v>
      </c>
    </row>
    <row r="1414" spans="1:13" x14ac:dyDescent="0.25">
      <c r="A1414" s="116" t="s">
        <v>23242</v>
      </c>
      <c r="B1414" s="100" t="s">
        <v>20736</v>
      </c>
      <c r="C1414" s="306" t="s">
        <v>23243</v>
      </c>
      <c r="D1414" s="306"/>
      <c r="E1414" s="306"/>
      <c r="F1414" s="306"/>
      <c r="G1414" s="306"/>
      <c r="H1414" s="306"/>
      <c r="I1414" s="306"/>
      <c r="J1414" s="306"/>
      <c r="K1414" s="306"/>
      <c r="L1414" s="101" t="s">
        <v>210</v>
      </c>
      <c r="M1414" s="101" t="s">
        <v>210</v>
      </c>
    </row>
    <row r="1415" spans="1:13" x14ac:dyDescent="0.25">
      <c r="A1415" s="117" t="s">
        <v>23244</v>
      </c>
      <c r="B1415" s="102" t="s">
        <v>20736</v>
      </c>
      <c r="C1415" s="305" t="s">
        <v>23245</v>
      </c>
      <c r="D1415" s="305"/>
      <c r="E1415" s="305"/>
      <c r="F1415" s="305"/>
      <c r="G1415" s="305"/>
      <c r="H1415" s="305"/>
      <c r="I1415" s="305"/>
      <c r="J1415" s="305"/>
      <c r="K1415" s="305"/>
      <c r="L1415" s="102" t="s">
        <v>3</v>
      </c>
      <c r="M1415" s="103">
        <v>22.29</v>
      </c>
    </row>
    <row r="1416" spans="1:13" x14ac:dyDescent="0.25">
      <c r="A1416" s="117" t="s">
        <v>23246</v>
      </c>
      <c r="B1416" s="102" t="s">
        <v>20736</v>
      </c>
      <c r="C1416" s="305" t="s">
        <v>23247</v>
      </c>
      <c r="D1416" s="305"/>
      <c r="E1416" s="305"/>
      <c r="F1416" s="305"/>
      <c r="G1416" s="305"/>
      <c r="H1416" s="305"/>
      <c r="I1416" s="305"/>
      <c r="J1416" s="305"/>
      <c r="K1416" s="305"/>
      <c r="L1416" s="102" t="s">
        <v>3</v>
      </c>
      <c r="M1416" s="103">
        <v>36.76</v>
      </c>
    </row>
    <row r="1417" spans="1:13" x14ac:dyDescent="0.25">
      <c r="A1417" s="117" t="s">
        <v>23248</v>
      </c>
      <c r="B1417" s="102" t="s">
        <v>20736</v>
      </c>
      <c r="C1417" s="305" t="s">
        <v>23249</v>
      </c>
      <c r="D1417" s="305"/>
      <c r="E1417" s="305"/>
      <c r="F1417" s="305"/>
      <c r="G1417" s="305"/>
      <c r="H1417" s="305"/>
      <c r="I1417" s="305"/>
      <c r="J1417" s="305"/>
      <c r="K1417" s="305"/>
      <c r="L1417" s="102" t="s">
        <v>3</v>
      </c>
      <c r="M1417" s="103">
        <v>32.19</v>
      </c>
    </row>
    <row r="1418" spans="1:13" x14ac:dyDescent="0.25">
      <c r="A1418" s="117" t="s">
        <v>23250</v>
      </c>
      <c r="B1418" s="102" t="s">
        <v>20736</v>
      </c>
      <c r="C1418" s="305" t="s">
        <v>23251</v>
      </c>
      <c r="D1418" s="305"/>
      <c r="E1418" s="305"/>
      <c r="F1418" s="305"/>
      <c r="G1418" s="305"/>
      <c r="H1418" s="305"/>
      <c r="I1418" s="305"/>
      <c r="J1418" s="305"/>
      <c r="K1418" s="305"/>
      <c r="L1418" s="102" t="s">
        <v>3</v>
      </c>
      <c r="M1418" s="103">
        <v>37.729999999999997</v>
      </c>
    </row>
    <row r="1419" spans="1:13" x14ac:dyDescent="0.25">
      <c r="A1419" s="117" t="s">
        <v>23252</v>
      </c>
      <c r="B1419" s="102" t="s">
        <v>20736</v>
      </c>
      <c r="C1419" s="305" t="s">
        <v>23253</v>
      </c>
      <c r="D1419" s="305"/>
      <c r="E1419" s="305"/>
      <c r="F1419" s="305"/>
      <c r="G1419" s="305"/>
      <c r="H1419" s="305"/>
      <c r="I1419" s="305"/>
      <c r="J1419" s="305"/>
      <c r="K1419" s="305"/>
      <c r="L1419" s="102" t="s">
        <v>3</v>
      </c>
      <c r="M1419" s="103">
        <v>21.03</v>
      </c>
    </row>
    <row r="1420" spans="1:13" x14ac:dyDescent="0.25">
      <c r="A1420" s="117" t="s">
        <v>23254</v>
      </c>
      <c r="B1420" s="102" t="s">
        <v>20736</v>
      </c>
      <c r="C1420" s="305" t="s">
        <v>23255</v>
      </c>
      <c r="D1420" s="305"/>
      <c r="E1420" s="305"/>
      <c r="F1420" s="305"/>
      <c r="G1420" s="305"/>
      <c r="H1420" s="305"/>
      <c r="I1420" s="305"/>
      <c r="J1420" s="305"/>
      <c r="K1420" s="305"/>
      <c r="L1420" s="102" t="s">
        <v>3</v>
      </c>
      <c r="M1420" s="103">
        <v>22.13</v>
      </c>
    </row>
    <row r="1421" spans="1:13" x14ac:dyDescent="0.25">
      <c r="A1421" s="117" t="s">
        <v>23256</v>
      </c>
      <c r="B1421" s="102" t="s">
        <v>20736</v>
      </c>
      <c r="C1421" s="305" t="s">
        <v>23257</v>
      </c>
      <c r="D1421" s="305"/>
      <c r="E1421" s="305"/>
      <c r="F1421" s="305"/>
      <c r="G1421" s="305"/>
      <c r="H1421" s="305"/>
      <c r="I1421" s="305"/>
      <c r="J1421" s="305"/>
      <c r="K1421" s="305"/>
      <c r="L1421" s="102" t="s">
        <v>3</v>
      </c>
      <c r="M1421" s="103">
        <v>77.08</v>
      </c>
    </row>
    <row r="1422" spans="1:13" x14ac:dyDescent="0.25">
      <c r="A1422" s="117" t="s">
        <v>23258</v>
      </c>
      <c r="B1422" s="102" t="s">
        <v>20736</v>
      </c>
      <c r="C1422" s="305" t="s">
        <v>23259</v>
      </c>
      <c r="D1422" s="305"/>
      <c r="E1422" s="305"/>
      <c r="F1422" s="305"/>
      <c r="G1422" s="305"/>
      <c r="H1422" s="305"/>
      <c r="I1422" s="305"/>
      <c r="J1422" s="305"/>
      <c r="K1422" s="305"/>
      <c r="L1422" s="102" t="s">
        <v>3</v>
      </c>
      <c r="M1422" s="103">
        <v>72.12</v>
      </c>
    </row>
    <row r="1423" spans="1:13" x14ac:dyDescent="0.25">
      <c r="A1423" s="117" t="s">
        <v>23260</v>
      </c>
      <c r="B1423" s="102" t="s">
        <v>20736</v>
      </c>
      <c r="C1423" s="305" t="s">
        <v>23261</v>
      </c>
      <c r="D1423" s="305"/>
      <c r="E1423" s="305"/>
      <c r="F1423" s="305"/>
      <c r="G1423" s="305"/>
      <c r="H1423" s="305"/>
      <c r="I1423" s="305"/>
      <c r="J1423" s="305"/>
      <c r="K1423" s="305"/>
      <c r="L1423" s="102" t="s">
        <v>3</v>
      </c>
      <c r="M1423" s="103">
        <v>46.69</v>
      </c>
    </row>
    <row r="1424" spans="1:13" x14ac:dyDescent="0.25">
      <c r="A1424" s="116" t="s">
        <v>23262</v>
      </c>
      <c r="B1424" s="100" t="s">
        <v>20736</v>
      </c>
      <c r="C1424" s="306" t="s">
        <v>23263</v>
      </c>
      <c r="D1424" s="306"/>
      <c r="E1424" s="306"/>
      <c r="F1424" s="306"/>
      <c r="G1424" s="306"/>
      <c r="H1424" s="306"/>
      <c r="I1424" s="306"/>
      <c r="J1424" s="306"/>
      <c r="K1424" s="306"/>
      <c r="L1424" s="101" t="s">
        <v>210</v>
      </c>
      <c r="M1424" s="101" t="s">
        <v>210</v>
      </c>
    </row>
    <row r="1425" spans="1:13" x14ac:dyDescent="0.25">
      <c r="A1425" s="117" t="s">
        <v>23264</v>
      </c>
      <c r="B1425" s="102" t="s">
        <v>20736</v>
      </c>
      <c r="C1425" s="305" t="s">
        <v>23265</v>
      </c>
      <c r="D1425" s="305"/>
      <c r="E1425" s="305"/>
      <c r="F1425" s="305"/>
      <c r="G1425" s="305"/>
      <c r="H1425" s="305"/>
      <c r="I1425" s="305"/>
      <c r="J1425" s="305"/>
      <c r="K1425" s="305"/>
      <c r="L1425" s="102" t="s">
        <v>3</v>
      </c>
      <c r="M1425" s="103">
        <v>44.83</v>
      </c>
    </row>
    <row r="1426" spans="1:13" x14ac:dyDescent="0.25">
      <c r="A1426" s="117" t="s">
        <v>23266</v>
      </c>
      <c r="B1426" s="102" t="s">
        <v>20736</v>
      </c>
      <c r="C1426" s="305" t="s">
        <v>23267</v>
      </c>
      <c r="D1426" s="305"/>
      <c r="E1426" s="305"/>
      <c r="F1426" s="305"/>
      <c r="G1426" s="305"/>
      <c r="H1426" s="305"/>
      <c r="I1426" s="305"/>
      <c r="J1426" s="305"/>
      <c r="K1426" s="305"/>
      <c r="L1426" s="102" t="s">
        <v>3</v>
      </c>
      <c r="M1426" s="103">
        <v>55.42</v>
      </c>
    </row>
    <row r="1427" spans="1:13" x14ac:dyDescent="0.25">
      <c r="A1427" s="117" t="s">
        <v>23268</v>
      </c>
      <c r="B1427" s="102" t="s">
        <v>20736</v>
      </c>
      <c r="C1427" s="305" t="s">
        <v>23269</v>
      </c>
      <c r="D1427" s="305"/>
      <c r="E1427" s="305"/>
      <c r="F1427" s="305"/>
      <c r="G1427" s="305"/>
      <c r="H1427" s="305"/>
      <c r="I1427" s="305"/>
      <c r="J1427" s="305"/>
      <c r="K1427" s="305"/>
      <c r="L1427" s="102" t="s">
        <v>3</v>
      </c>
      <c r="M1427" s="103">
        <v>65.430000000000007</v>
      </c>
    </row>
    <row r="1428" spans="1:13" x14ac:dyDescent="0.25">
      <c r="A1428" s="117" t="s">
        <v>23270</v>
      </c>
      <c r="B1428" s="102" t="s">
        <v>20736</v>
      </c>
      <c r="C1428" s="305" t="s">
        <v>23271</v>
      </c>
      <c r="D1428" s="305"/>
      <c r="E1428" s="305"/>
      <c r="F1428" s="305"/>
      <c r="G1428" s="305"/>
      <c r="H1428" s="305"/>
      <c r="I1428" s="305"/>
      <c r="J1428" s="305"/>
      <c r="K1428" s="305"/>
      <c r="L1428" s="102" t="s">
        <v>3</v>
      </c>
      <c r="M1428" s="103">
        <v>86.88</v>
      </c>
    </row>
    <row r="1429" spans="1:13" x14ac:dyDescent="0.25">
      <c r="A1429" s="117" t="s">
        <v>23272</v>
      </c>
      <c r="B1429" s="102" t="s">
        <v>20736</v>
      </c>
      <c r="C1429" s="305" t="s">
        <v>23273</v>
      </c>
      <c r="D1429" s="305"/>
      <c r="E1429" s="305"/>
      <c r="F1429" s="305"/>
      <c r="G1429" s="305"/>
      <c r="H1429" s="305"/>
      <c r="I1429" s="305"/>
      <c r="J1429" s="305"/>
      <c r="K1429" s="305"/>
      <c r="L1429" s="102" t="s">
        <v>3</v>
      </c>
      <c r="M1429" s="103">
        <v>44.83</v>
      </c>
    </row>
    <row r="1430" spans="1:13" x14ac:dyDescent="0.25">
      <c r="A1430" s="117" t="s">
        <v>23274</v>
      </c>
      <c r="B1430" s="102" t="s">
        <v>20736</v>
      </c>
      <c r="C1430" s="305" t="s">
        <v>23275</v>
      </c>
      <c r="D1430" s="305"/>
      <c r="E1430" s="305"/>
      <c r="F1430" s="305"/>
      <c r="G1430" s="305"/>
      <c r="H1430" s="305"/>
      <c r="I1430" s="305"/>
      <c r="J1430" s="305"/>
      <c r="K1430" s="305"/>
      <c r="L1430" s="102" t="s">
        <v>3</v>
      </c>
      <c r="M1430" s="103">
        <v>67.489999999999995</v>
      </c>
    </row>
    <row r="1431" spans="1:13" x14ac:dyDescent="0.25">
      <c r="A1431" s="117" t="s">
        <v>23276</v>
      </c>
      <c r="B1431" s="102" t="s">
        <v>20736</v>
      </c>
      <c r="C1431" s="305" t="s">
        <v>23277</v>
      </c>
      <c r="D1431" s="305"/>
      <c r="E1431" s="305"/>
      <c r="F1431" s="305"/>
      <c r="G1431" s="305"/>
      <c r="H1431" s="305"/>
      <c r="I1431" s="305"/>
      <c r="J1431" s="305"/>
      <c r="K1431" s="305"/>
      <c r="L1431" s="102" t="s">
        <v>3</v>
      </c>
      <c r="M1431" s="103">
        <v>78.09</v>
      </c>
    </row>
    <row r="1432" spans="1:13" x14ac:dyDescent="0.25">
      <c r="A1432" s="117" t="s">
        <v>23278</v>
      </c>
      <c r="B1432" s="102" t="s">
        <v>20736</v>
      </c>
      <c r="C1432" s="305" t="s">
        <v>23279</v>
      </c>
      <c r="D1432" s="305"/>
      <c r="E1432" s="305"/>
      <c r="F1432" s="305"/>
      <c r="G1432" s="305"/>
      <c r="H1432" s="305"/>
      <c r="I1432" s="305"/>
      <c r="J1432" s="305"/>
      <c r="K1432" s="305"/>
      <c r="L1432" s="102" t="s">
        <v>3</v>
      </c>
      <c r="M1432" s="103">
        <v>88.07</v>
      </c>
    </row>
    <row r="1433" spans="1:13" x14ac:dyDescent="0.25">
      <c r="A1433" s="117" t="s">
        <v>23280</v>
      </c>
      <c r="B1433" s="102" t="s">
        <v>20736</v>
      </c>
      <c r="C1433" s="305" t="s">
        <v>23281</v>
      </c>
      <c r="D1433" s="305"/>
      <c r="E1433" s="305"/>
      <c r="F1433" s="305"/>
      <c r="G1433" s="305"/>
      <c r="H1433" s="305"/>
      <c r="I1433" s="305"/>
      <c r="J1433" s="305"/>
      <c r="K1433" s="305"/>
      <c r="L1433" s="102" t="s">
        <v>3</v>
      </c>
      <c r="M1433" s="103">
        <v>53.28</v>
      </c>
    </row>
    <row r="1434" spans="1:13" x14ac:dyDescent="0.25">
      <c r="A1434" s="117" t="s">
        <v>23282</v>
      </c>
      <c r="B1434" s="102" t="s">
        <v>20736</v>
      </c>
      <c r="C1434" s="305" t="s">
        <v>23283</v>
      </c>
      <c r="D1434" s="305"/>
      <c r="E1434" s="305"/>
      <c r="F1434" s="305"/>
      <c r="G1434" s="305"/>
      <c r="H1434" s="305"/>
      <c r="I1434" s="305"/>
      <c r="J1434" s="305"/>
      <c r="K1434" s="305"/>
      <c r="L1434" s="102" t="s">
        <v>3</v>
      </c>
      <c r="M1434" s="103">
        <v>59.43</v>
      </c>
    </row>
    <row r="1435" spans="1:13" x14ac:dyDescent="0.25">
      <c r="A1435" s="117" t="s">
        <v>23284</v>
      </c>
      <c r="B1435" s="102" t="s">
        <v>20736</v>
      </c>
      <c r="C1435" s="305" t="s">
        <v>23285</v>
      </c>
      <c r="D1435" s="305"/>
      <c r="E1435" s="305"/>
      <c r="F1435" s="305"/>
      <c r="G1435" s="305"/>
      <c r="H1435" s="305"/>
      <c r="I1435" s="305"/>
      <c r="J1435" s="305"/>
      <c r="K1435" s="305"/>
      <c r="L1435" s="102" t="s">
        <v>3</v>
      </c>
      <c r="M1435" s="103">
        <v>76.33</v>
      </c>
    </row>
    <row r="1436" spans="1:13" x14ac:dyDescent="0.25">
      <c r="A1436" s="117" t="s">
        <v>23286</v>
      </c>
      <c r="B1436" s="102" t="s">
        <v>20736</v>
      </c>
      <c r="C1436" s="305" t="s">
        <v>23287</v>
      </c>
      <c r="D1436" s="305"/>
      <c r="E1436" s="305"/>
      <c r="F1436" s="305"/>
      <c r="G1436" s="305"/>
      <c r="H1436" s="305"/>
      <c r="I1436" s="305"/>
      <c r="J1436" s="305"/>
      <c r="K1436" s="305"/>
      <c r="L1436" s="102" t="s">
        <v>3</v>
      </c>
      <c r="M1436" s="103">
        <v>82.05</v>
      </c>
    </row>
    <row r="1437" spans="1:13" x14ac:dyDescent="0.25">
      <c r="A1437" s="117" t="s">
        <v>23288</v>
      </c>
      <c r="B1437" s="102" t="s">
        <v>20736</v>
      </c>
      <c r="C1437" s="305" t="s">
        <v>23289</v>
      </c>
      <c r="D1437" s="305"/>
      <c r="E1437" s="305"/>
      <c r="F1437" s="305"/>
      <c r="G1437" s="305"/>
      <c r="H1437" s="305"/>
      <c r="I1437" s="305"/>
      <c r="J1437" s="305"/>
      <c r="K1437" s="305"/>
      <c r="L1437" s="102" t="s">
        <v>3</v>
      </c>
      <c r="M1437" s="103">
        <v>95.43</v>
      </c>
    </row>
    <row r="1438" spans="1:13" x14ac:dyDescent="0.25">
      <c r="A1438" s="117" t="s">
        <v>23290</v>
      </c>
      <c r="B1438" s="102" t="s">
        <v>20736</v>
      </c>
      <c r="C1438" s="305" t="s">
        <v>23291</v>
      </c>
      <c r="D1438" s="305"/>
      <c r="E1438" s="305"/>
      <c r="F1438" s="305"/>
      <c r="G1438" s="305"/>
      <c r="H1438" s="305"/>
      <c r="I1438" s="305"/>
      <c r="J1438" s="305"/>
      <c r="K1438" s="305"/>
      <c r="L1438" s="102" t="s">
        <v>3</v>
      </c>
      <c r="M1438" s="103">
        <v>54.43</v>
      </c>
    </row>
    <row r="1439" spans="1:13" x14ac:dyDescent="0.25">
      <c r="A1439" s="117" t="s">
        <v>23292</v>
      </c>
      <c r="B1439" s="102" t="s">
        <v>20736</v>
      </c>
      <c r="C1439" s="305" t="s">
        <v>23293</v>
      </c>
      <c r="D1439" s="305"/>
      <c r="E1439" s="305"/>
      <c r="F1439" s="305"/>
      <c r="G1439" s="305"/>
      <c r="H1439" s="305"/>
      <c r="I1439" s="305"/>
      <c r="J1439" s="305"/>
      <c r="K1439" s="305"/>
      <c r="L1439" s="102" t="s">
        <v>3</v>
      </c>
      <c r="M1439" s="103">
        <v>82.43</v>
      </c>
    </row>
    <row r="1440" spans="1:13" x14ac:dyDescent="0.25">
      <c r="A1440" s="117" t="s">
        <v>23294</v>
      </c>
      <c r="B1440" s="102" t="s">
        <v>20736</v>
      </c>
      <c r="C1440" s="305" t="s">
        <v>23295</v>
      </c>
      <c r="D1440" s="305"/>
      <c r="E1440" s="305"/>
      <c r="F1440" s="305"/>
      <c r="G1440" s="305"/>
      <c r="H1440" s="305"/>
      <c r="I1440" s="305"/>
      <c r="J1440" s="305"/>
      <c r="K1440" s="305"/>
      <c r="L1440" s="102" t="s">
        <v>3</v>
      </c>
      <c r="M1440" s="103">
        <v>70.7</v>
      </c>
    </row>
    <row r="1441" spans="1:13" x14ac:dyDescent="0.25">
      <c r="A1441" s="117" t="s">
        <v>23296</v>
      </c>
      <c r="B1441" s="102" t="s">
        <v>20736</v>
      </c>
      <c r="C1441" s="305" t="s">
        <v>23297</v>
      </c>
      <c r="D1441" s="305"/>
      <c r="E1441" s="305"/>
      <c r="F1441" s="305"/>
      <c r="G1441" s="305"/>
      <c r="H1441" s="305"/>
      <c r="I1441" s="305"/>
      <c r="J1441" s="305"/>
      <c r="K1441" s="305"/>
      <c r="L1441" s="102" t="s">
        <v>3</v>
      </c>
      <c r="M1441" s="103">
        <v>75.260000000000005</v>
      </c>
    </row>
    <row r="1442" spans="1:13" x14ac:dyDescent="0.25">
      <c r="A1442" s="117" t="s">
        <v>23298</v>
      </c>
      <c r="B1442" s="102" t="s">
        <v>20736</v>
      </c>
      <c r="C1442" s="305" t="s">
        <v>23299</v>
      </c>
      <c r="D1442" s="305"/>
      <c r="E1442" s="305"/>
      <c r="F1442" s="305"/>
      <c r="G1442" s="305"/>
      <c r="H1442" s="305"/>
      <c r="I1442" s="305"/>
      <c r="J1442" s="305"/>
      <c r="K1442" s="305"/>
      <c r="L1442" s="102" t="s">
        <v>3</v>
      </c>
      <c r="M1442" s="103">
        <v>87.48</v>
      </c>
    </row>
    <row r="1443" spans="1:13" x14ac:dyDescent="0.25">
      <c r="A1443" s="117" t="s">
        <v>23300</v>
      </c>
      <c r="B1443" s="102" t="s">
        <v>20736</v>
      </c>
      <c r="C1443" s="305" t="s">
        <v>23301</v>
      </c>
      <c r="D1443" s="305"/>
      <c r="E1443" s="305"/>
      <c r="F1443" s="305"/>
      <c r="G1443" s="305"/>
      <c r="H1443" s="305"/>
      <c r="I1443" s="305"/>
      <c r="J1443" s="305"/>
      <c r="K1443" s="305"/>
      <c r="L1443" s="102" t="s">
        <v>3</v>
      </c>
      <c r="M1443" s="103">
        <v>60.35</v>
      </c>
    </row>
    <row r="1444" spans="1:13" x14ac:dyDescent="0.25">
      <c r="A1444" s="117" t="s">
        <v>23302</v>
      </c>
      <c r="B1444" s="102" t="s">
        <v>20736</v>
      </c>
      <c r="C1444" s="305" t="s">
        <v>23303</v>
      </c>
      <c r="D1444" s="305"/>
      <c r="E1444" s="305"/>
      <c r="F1444" s="305"/>
      <c r="G1444" s="305"/>
      <c r="H1444" s="305"/>
      <c r="I1444" s="305"/>
      <c r="J1444" s="305"/>
      <c r="K1444" s="305"/>
      <c r="L1444" s="102" t="s">
        <v>3</v>
      </c>
      <c r="M1444" s="103">
        <v>53.16</v>
      </c>
    </row>
    <row r="1445" spans="1:13" x14ac:dyDescent="0.25">
      <c r="A1445" s="117" t="s">
        <v>23304</v>
      </c>
      <c r="B1445" s="102" t="s">
        <v>20736</v>
      </c>
      <c r="C1445" s="305" t="s">
        <v>23305</v>
      </c>
      <c r="D1445" s="305"/>
      <c r="E1445" s="305"/>
      <c r="F1445" s="305"/>
      <c r="G1445" s="305"/>
      <c r="H1445" s="305"/>
      <c r="I1445" s="305"/>
      <c r="J1445" s="305"/>
      <c r="K1445" s="305"/>
      <c r="L1445" s="102" t="s">
        <v>3</v>
      </c>
      <c r="M1445" s="103">
        <v>65.430000000000007</v>
      </c>
    </row>
    <row r="1446" spans="1:13" x14ac:dyDescent="0.25">
      <c r="A1446" s="117" t="s">
        <v>23306</v>
      </c>
      <c r="B1446" s="102" t="s">
        <v>20736</v>
      </c>
      <c r="C1446" s="305" t="s">
        <v>23307</v>
      </c>
      <c r="D1446" s="305"/>
      <c r="E1446" s="305"/>
      <c r="F1446" s="305"/>
      <c r="G1446" s="305"/>
      <c r="H1446" s="305"/>
      <c r="I1446" s="305"/>
      <c r="J1446" s="305"/>
      <c r="K1446" s="305"/>
      <c r="L1446" s="102" t="s">
        <v>3</v>
      </c>
      <c r="M1446" s="103">
        <v>66.430000000000007</v>
      </c>
    </row>
    <row r="1447" spans="1:13" x14ac:dyDescent="0.25">
      <c r="A1447" s="117" t="s">
        <v>23308</v>
      </c>
      <c r="B1447" s="102" t="s">
        <v>20736</v>
      </c>
      <c r="C1447" s="305" t="s">
        <v>23309</v>
      </c>
      <c r="D1447" s="305"/>
      <c r="E1447" s="305"/>
      <c r="F1447" s="305"/>
      <c r="G1447" s="305"/>
      <c r="H1447" s="305"/>
      <c r="I1447" s="305"/>
      <c r="J1447" s="305"/>
      <c r="K1447" s="305"/>
      <c r="L1447" s="102" t="s">
        <v>3</v>
      </c>
      <c r="M1447" s="103">
        <v>71.89</v>
      </c>
    </row>
    <row r="1448" spans="1:13" x14ac:dyDescent="0.25">
      <c r="A1448" s="117" t="s">
        <v>23310</v>
      </c>
      <c r="B1448" s="102" t="s">
        <v>20736</v>
      </c>
      <c r="C1448" s="305" t="s">
        <v>23311</v>
      </c>
      <c r="D1448" s="305"/>
      <c r="E1448" s="305"/>
      <c r="F1448" s="305"/>
      <c r="G1448" s="305"/>
      <c r="H1448" s="305"/>
      <c r="I1448" s="305"/>
      <c r="J1448" s="305"/>
      <c r="K1448" s="305"/>
      <c r="L1448" s="102" t="s">
        <v>3</v>
      </c>
      <c r="M1448" s="103">
        <v>87.48</v>
      </c>
    </row>
    <row r="1449" spans="1:13" x14ac:dyDescent="0.25">
      <c r="A1449" s="116" t="s">
        <v>23312</v>
      </c>
      <c r="B1449" s="100" t="s">
        <v>20736</v>
      </c>
      <c r="C1449" s="306" t="s">
        <v>23313</v>
      </c>
      <c r="D1449" s="306"/>
      <c r="E1449" s="306"/>
      <c r="F1449" s="306"/>
      <c r="G1449" s="306"/>
      <c r="H1449" s="306"/>
      <c r="I1449" s="306"/>
      <c r="J1449" s="306"/>
      <c r="K1449" s="306"/>
      <c r="L1449" s="101" t="s">
        <v>210</v>
      </c>
      <c r="M1449" s="101" t="s">
        <v>210</v>
      </c>
    </row>
    <row r="1450" spans="1:13" x14ac:dyDescent="0.25">
      <c r="A1450" s="117" t="s">
        <v>23314</v>
      </c>
      <c r="B1450" s="102" t="s">
        <v>20736</v>
      </c>
      <c r="C1450" s="305" t="s">
        <v>23315</v>
      </c>
      <c r="D1450" s="305"/>
      <c r="E1450" s="305"/>
      <c r="F1450" s="305"/>
      <c r="G1450" s="305"/>
      <c r="H1450" s="305"/>
      <c r="I1450" s="305"/>
      <c r="J1450" s="305"/>
      <c r="K1450" s="305"/>
      <c r="L1450" s="102" t="s">
        <v>3</v>
      </c>
      <c r="M1450" s="103">
        <v>30.12</v>
      </c>
    </row>
    <row r="1451" spans="1:13" x14ac:dyDescent="0.25">
      <c r="A1451" s="117" t="s">
        <v>23316</v>
      </c>
      <c r="B1451" s="102" t="s">
        <v>20736</v>
      </c>
      <c r="C1451" s="305" t="s">
        <v>23317</v>
      </c>
      <c r="D1451" s="305"/>
      <c r="E1451" s="305"/>
      <c r="F1451" s="305"/>
      <c r="G1451" s="305"/>
      <c r="H1451" s="305"/>
      <c r="I1451" s="305"/>
      <c r="J1451" s="305"/>
      <c r="K1451" s="305"/>
      <c r="L1451" s="102" t="s">
        <v>3</v>
      </c>
      <c r="M1451" s="103">
        <v>30.92</v>
      </c>
    </row>
    <row r="1452" spans="1:13" x14ac:dyDescent="0.25">
      <c r="A1452" s="117" t="s">
        <v>23318</v>
      </c>
      <c r="B1452" s="102" t="s">
        <v>20736</v>
      </c>
      <c r="C1452" s="305" t="s">
        <v>23319</v>
      </c>
      <c r="D1452" s="305"/>
      <c r="E1452" s="305"/>
      <c r="F1452" s="305"/>
      <c r="G1452" s="305"/>
      <c r="H1452" s="305"/>
      <c r="I1452" s="305"/>
      <c r="J1452" s="305"/>
      <c r="K1452" s="305"/>
      <c r="L1452" s="102" t="s">
        <v>3</v>
      </c>
      <c r="M1452" s="103">
        <v>13.28</v>
      </c>
    </row>
    <row r="1453" spans="1:13" x14ac:dyDescent="0.25">
      <c r="A1453" s="117" t="s">
        <v>23320</v>
      </c>
      <c r="B1453" s="102" t="s">
        <v>20736</v>
      </c>
      <c r="C1453" s="305" t="s">
        <v>23321</v>
      </c>
      <c r="D1453" s="305"/>
      <c r="E1453" s="305"/>
      <c r="F1453" s="305"/>
      <c r="G1453" s="305"/>
      <c r="H1453" s="305"/>
      <c r="I1453" s="305"/>
      <c r="J1453" s="305"/>
      <c r="K1453" s="305"/>
      <c r="L1453" s="102" t="s">
        <v>3</v>
      </c>
      <c r="M1453" s="103">
        <v>21.72</v>
      </c>
    </row>
    <row r="1454" spans="1:13" x14ac:dyDescent="0.25">
      <c r="A1454" s="117" t="s">
        <v>23322</v>
      </c>
      <c r="B1454" s="102" t="s">
        <v>20736</v>
      </c>
      <c r="C1454" s="305" t="s">
        <v>23323</v>
      </c>
      <c r="D1454" s="305"/>
      <c r="E1454" s="305"/>
      <c r="F1454" s="305"/>
      <c r="G1454" s="305"/>
      <c r="H1454" s="305"/>
      <c r="I1454" s="305"/>
      <c r="J1454" s="305"/>
      <c r="K1454" s="305"/>
      <c r="L1454" s="102" t="s">
        <v>3</v>
      </c>
      <c r="M1454" s="103">
        <v>21.04</v>
      </c>
    </row>
    <row r="1455" spans="1:13" x14ac:dyDescent="0.25">
      <c r="A1455" s="117" t="s">
        <v>23324</v>
      </c>
      <c r="B1455" s="102" t="s">
        <v>20736</v>
      </c>
      <c r="C1455" s="305" t="s">
        <v>23325</v>
      </c>
      <c r="D1455" s="305"/>
      <c r="E1455" s="305"/>
      <c r="F1455" s="305"/>
      <c r="G1455" s="305"/>
      <c r="H1455" s="305"/>
      <c r="I1455" s="305"/>
      <c r="J1455" s="305"/>
      <c r="K1455" s="305"/>
      <c r="L1455" s="102" t="s">
        <v>3</v>
      </c>
      <c r="M1455" s="103">
        <v>23.71</v>
      </c>
    </row>
    <row r="1456" spans="1:13" x14ac:dyDescent="0.25">
      <c r="A1456" s="117" t="s">
        <v>23326</v>
      </c>
      <c r="B1456" s="102" t="s">
        <v>20736</v>
      </c>
      <c r="C1456" s="305" t="s">
        <v>23327</v>
      </c>
      <c r="D1456" s="305"/>
      <c r="E1456" s="305"/>
      <c r="F1456" s="305"/>
      <c r="G1456" s="305"/>
      <c r="H1456" s="305"/>
      <c r="I1456" s="305"/>
      <c r="J1456" s="305"/>
      <c r="K1456" s="305"/>
      <c r="L1456" s="102" t="s">
        <v>3</v>
      </c>
      <c r="M1456" s="103">
        <v>26.32</v>
      </c>
    </row>
    <row r="1457" spans="1:13" x14ac:dyDescent="0.25">
      <c r="A1457" s="117" t="s">
        <v>23328</v>
      </c>
      <c r="B1457" s="102" t="s">
        <v>20736</v>
      </c>
      <c r="C1457" s="305" t="s">
        <v>23329</v>
      </c>
      <c r="D1457" s="305"/>
      <c r="E1457" s="305"/>
      <c r="F1457" s="305"/>
      <c r="G1457" s="305"/>
      <c r="H1457" s="305"/>
      <c r="I1457" s="305"/>
      <c r="J1457" s="305"/>
      <c r="K1457" s="305"/>
      <c r="L1457" s="102" t="s">
        <v>3</v>
      </c>
      <c r="M1457" s="103">
        <v>24.32</v>
      </c>
    </row>
    <row r="1458" spans="1:13" x14ac:dyDescent="0.25">
      <c r="A1458" s="117" t="s">
        <v>23330</v>
      </c>
      <c r="B1458" s="102" t="s">
        <v>20736</v>
      </c>
      <c r="C1458" s="305" t="s">
        <v>23331</v>
      </c>
      <c r="D1458" s="305"/>
      <c r="E1458" s="305"/>
      <c r="F1458" s="305"/>
      <c r="G1458" s="305"/>
      <c r="H1458" s="305"/>
      <c r="I1458" s="305"/>
      <c r="J1458" s="305"/>
      <c r="K1458" s="305"/>
      <c r="L1458" s="102" t="s">
        <v>3</v>
      </c>
      <c r="M1458" s="103">
        <v>24.52</v>
      </c>
    </row>
    <row r="1459" spans="1:13" x14ac:dyDescent="0.25">
      <c r="A1459" s="117" t="s">
        <v>23332</v>
      </c>
      <c r="B1459" s="102" t="s">
        <v>20736</v>
      </c>
      <c r="C1459" s="305" t="s">
        <v>23333</v>
      </c>
      <c r="D1459" s="305"/>
      <c r="E1459" s="305"/>
      <c r="F1459" s="305"/>
      <c r="G1459" s="305"/>
      <c r="H1459" s="305"/>
      <c r="I1459" s="305"/>
      <c r="J1459" s="305"/>
      <c r="K1459" s="305"/>
      <c r="L1459" s="102" t="s">
        <v>3</v>
      </c>
      <c r="M1459" s="103">
        <v>25.92</v>
      </c>
    </row>
    <row r="1460" spans="1:13" x14ac:dyDescent="0.25">
      <c r="A1460" s="117" t="s">
        <v>23334</v>
      </c>
      <c r="B1460" s="102" t="s">
        <v>20736</v>
      </c>
      <c r="C1460" s="305" t="s">
        <v>23335</v>
      </c>
      <c r="D1460" s="305"/>
      <c r="E1460" s="305"/>
      <c r="F1460" s="305"/>
      <c r="G1460" s="305"/>
      <c r="H1460" s="305"/>
      <c r="I1460" s="305"/>
      <c r="J1460" s="305"/>
      <c r="K1460" s="305"/>
      <c r="L1460" s="102" t="s">
        <v>3</v>
      </c>
      <c r="M1460" s="103">
        <v>11.97</v>
      </c>
    </row>
    <row r="1461" spans="1:13" x14ac:dyDescent="0.25">
      <c r="A1461" s="117" t="s">
        <v>23336</v>
      </c>
      <c r="B1461" s="102" t="s">
        <v>20736</v>
      </c>
      <c r="C1461" s="305" t="s">
        <v>23337</v>
      </c>
      <c r="D1461" s="305"/>
      <c r="E1461" s="305"/>
      <c r="F1461" s="305"/>
      <c r="G1461" s="305"/>
      <c r="H1461" s="305"/>
      <c r="I1461" s="305"/>
      <c r="J1461" s="305"/>
      <c r="K1461" s="305"/>
      <c r="L1461" s="102" t="s">
        <v>3</v>
      </c>
      <c r="M1461" s="103">
        <v>10.09</v>
      </c>
    </row>
    <row r="1462" spans="1:13" x14ac:dyDescent="0.25">
      <c r="A1462" s="117" t="s">
        <v>23338</v>
      </c>
      <c r="B1462" s="102" t="s">
        <v>20736</v>
      </c>
      <c r="C1462" s="305" t="s">
        <v>23339</v>
      </c>
      <c r="D1462" s="305"/>
      <c r="E1462" s="305"/>
      <c r="F1462" s="305"/>
      <c r="G1462" s="305"/>
      <c r="H1462" s="305"/>
      <c r="I1462" s="305"/>
      <c r="J1462" s="305"/>
      <c r="K1462" s="305"/>
      <c r="L1462" s="102" t="s">
        <v>3</v>
      </c>
      <c r="M1462" s="103">
        <v>14.73</v>
      </c>
    </row>
    <row r="1463" spans="1:13" x14ac:dyDescent="0.25">
      <c r="A1463" s="117" t="s">
        <v>23340</v>
      </c>
      <c r="B1463" s="102" t="s">
        <v>20736</v>
      </c>
      <c r="C1463" s="305" t="s">
        <v>23341</v>
      </c>
      <c r="D1463" s="305"/>
      <c r="E1463" s="305"/>
      <c r="F1463" s="305"/>
      <c r="G1463" s="305"/>
      <c r="H1463" s="305"/>
      <c r="I1463" s="305"/>
      <c r="J1463" s="305"/>
      <c r="K1463" s="305"/>
      <c r="L1463" s="102" t="s">
        <v>3</v>
      </c>
      <c r="M1463" s="103">
        <v>10.43</v>
      </c>
    </row>
    <row r="1464" spans="1:13" x14ac:dyDescent="0.25">
      <c r="A1464" s="117" t="s">
        <v>23342</v>
      </c>
      <c r="B1464" s="102" t="s">
        <v>20736</v>
      </c>
      <c r="C1464" s="305" t="s">
        <v>23343</v>
      </c>
      <c r="D1464" s="305"/>
      <c r="E1464" s="305"/>
      <c r="F1464" s="305"/>
      <c r="G1464" s="305"/>
      <c r="H1464" s="305"/>
      <c r="I1464" s="305"/>
      <c r="J1464" s="305"/>
      <c r="K1464" s="305"/>
      <c r="L1464" s="102" t="s">
        <v>3</v>
      </c>
      <c r="M1464" s="103">
        <v>24.12</v>
      </c>
    </row>
    <row r="1465" spans="1:13" x14ac:dyDescent="0.25">
      <c r="A1465" s="117" t="s">
        <v>23344</v>
      </c>
      <c r="B1465" s="102" t="s">
        <v>20736</v>
      </c>
      <c r="C1465" s="305" t="s">
        <v>23345</v>
      </c>
      <c r="D1465" s="305"/>
      <c r="E1465" s="305"/>
      <c r="F1465" s="305"/>
      <c r="G1465" s="305"/>
      <c r="H1465" s="305"/>
      <c r="I1465" s="305"/>
      <c r="J1465" s="305"/>
      <c r="K1465" s="305"/>
      <c r="L1465" s="102" t="s">
        <v>3</v>
      </c>
      <c r="M1465" s="103">
        <v>13.92</v>
      </c>
    </row>
    <row r="1466" spans="1:13" x14ac:dyDescent="0.25">
      <c r="A1466" s="117" t="s">
        <v>23346</v>
      </c>
      <c r="B1466" s="102" t="s">
        <v>20736</v>
      </c>
      <c r="C1466" s="305" t="s">
        <v>23347</v>
      </c>
      <c r="D1466" s="305"/>
      <c r="E1466" s="305"/>
      <c r="F1466" s="305"/>
      <c r="G1466" s="305"/>
      <c r="H1466" s="305"/>
      <c r="I1466" s="305"/>
      <c r="J1466" s="305"/>
      <c r="K1466" s="305"/>
      <c r="L1466" s="102" t="s">
        <v>3</v>
      </c>
      <c r="M1466" s="103">
        <v>17.89</v>
      </c>
    </row>
    <row r="1467" spans="1:13" x14ac:dyDescent="0.25">
      <c r="A1467" s="117" t="s">
        <v>23348</v>
      </c>
      <c r="B1467" s="102" t="s">
        <v>20736</v>
      </c>
      <c r="C1467" s="305" t="s">
        <v>23349</v>
      </c>
      <c r="D1467" s="305"/>
      <c r="E1467" s="305"/>
      <c r="F1467" s="305"/>
      <c r="G1467" s="305"/>
      <c r="H1467" s="305"/>
      <c r="I1467" s="305"/>
      <c r="J1467" s="305"/>
      <c r="K1467" s="305"/>
      <c r="L1467" s="102" t="s">
        <v>3</v>
      </c>
      <c r="M1467" s="103">
        <v>17.91</v>
      </c>
    </row>
    <row r="1468" spans="1:13" x14ac:dyDescent="0.25">
      <c r="A1468" s="117" t="s">
        <v>23350</v>
      </c>
      <c r="B1468" s="102" t="s">
        <v>20736</v>
      </c>
      <c r="C1468" s="305" t="s">
        <v>23351</v>
      </c>
      <c r="D1468" s="305"/>
      <c r="E1468" s="305"/>
      <c r="F1468" s="305"/>
      <c r="G1468" s="305"/>
      <c r="H1468" s="305"/>
      <c r="I1468" s="305"/>
      <c r="J1468" s="305"/>
      <c r="K1468" s="305"/>
      <c r="L1468" s="102" t="s">
        <v>3</v>
      </c>
      <c r="M1468" s="103">
        <v>21.42</v>
      </c>
    </row>
    <row r="1469" spans="1:13" x14ac:dyDescent="0.25">
      <c r="A1469" s="117" t="s">
        <v>23352</v>
      </c>
      <c r="B1469" s="102" t="s">
        <v>20736</v>
      </c>
      <c r="C1469" s="305" t="s">
        <v>23353</v>
      </c>
      <c r="D1469" s="305"/>
      <c r="E1469" s="305"/>
      <c r="F1469" s="305"/>
      <c r="G1469" s="305"/>
      <c r="H1469" s="305"/>
      <c r="I1469" s="305"/>
      <c r="J1469" s="305"/>
      <c r="K1469" s="305"/>
      <c r="L1469" s="102" t="s">
        <v>3</v>
      </c>
      <c r="M1469" s="103">
        <v>20.82</v>
      </c>
    </row>
    <row r="1470" spans="1:13" x14ac:dyDescent="0.25">
      <c r="A1470" s="117" t="s">
        <v>23354</v>
      </c>
      <c r="B1470" s="102" t="s">
        <v>20736</v>
      </c>
      <c r="C1470" s="305" t="s">
        <v>23355</v>
      </c>
      <c r="D1470" s="305"/>
      <c r="E1470" s="305"/>
      <c r="F1470" s="305"/>
      <c r="G1470" s="305"/>
      <c r="H1470" s="305"/>
      <c r="I1470" s="305"/>
      <c r="J1470" s="305"/>
      <c r="K1470" s="305"/>
      <c r="L1470" s="102" t="s">
        <v>3</v>
      </c>
      <c r="M1470" s="103">
        <v>43.84</v>
      </c>
    </row>
    <row r="1471" spans="1:13" x14ac:dyDescent="0.25">
      <c r="A1471" s="117" t="s">
        <v>23356</v>
      </c>
      <c r="B1471" s="102" t="s">
        <v>20736</v>
      </c>
      <c r="C1471" s="305" t="s">
        <v>23357</v>
      </c>
      <c r="D1471" s="305"/>
      <c r="E1471" s="305"/>
      <c r="F1471" s="305"/>
      <c r="G1471" s="305"/>
      <c r="H1471" s="305"/>
      <c r="I1471" s="305"/>
      <c r="J1471" s="305"/>
      <c r="K1471" s="305"/>
      <c r="L1471" s="102" t="s">
        <v>3</v>
      </c>
      <c r="M1471" s="103">
        <v>50.2</v>
      </c>
    </row>
    <row r="1472" spans="1:13" x14ac:dyDescent="0.25">
      <c r="A1472" s="117" t="s">
        <v>23358</v>
      </c>
      <c r="B1472" s="102" t="s">
        <v>20736</v>
      </c>
      <c r="C1472" s="305" t="s">
        <v>23359</v>
      </c>
      <c r="D1472" s="305"/>
      <c r="E1472" s="305"/>
      <c r="F1472" s="305"/>
      <c r="G1472" s="305"/>
      <c r="H1472" s="305"/>
      <c r="I1472" s="305"/>
      <c r="J1472" s="305"/>
      <c r="K1472" s="305"/>
      <c r="L1472" s="102" t="s">
        <v>3</v>
      </c>
      <c r="M1472" s="103">
        <v>29.42</v>
      </c>
    </row>
    <row r="1473" spans="1:13" x14ac:dyDescent="0.25">
      <c r="A1473" s="117" t="s">
        <v>23360</v>
      </c>
      <c r="B1473" s="102" t="s">
        <v>20736</v>
      </c>
      <c r="C1473" s="305" t="s">
        <v>23361</v>
      </c>
      <c r="D1473" s="305"/>
      <c r="E1473" s="305"/>
      <c r="F1473" s="305"/>
      <c r="G1473" s="305"/>
      <c r="H1473" s="305"/>
      <c r="I1473" s="305"/>
      <c r="J1473" s="305"/>
      <c r="K1473" s="305"/>
      <c r="L1473" s="102" t="s">
        <v>3</v>
      </c>
      <c r="M1473" s="103">
        <v>32.520000000000003</v>
      </c>
    </row>
    <row r="1474" spans="1:13" x14ac:dyDescent="0.25">
      <c r="A1474" s="117" t="s">
        <v>23362</v>
      </c>
      <c r="B1474" s="102" t="s">
        <v>20736</v>
      </c>
      <c r="C1474" s="305" t="s">
        <v>23363</v>
      </c>
      <c r="D1474" s="305"/>
      <c r="E1474" s="305"/>
      <c r="F1474" s="305"/>
      <c r="G1474" s="305"/>
      <c r="H1474" s="305"/>
      <c r="I1474" s="305"/>
      <c r="J1474" s="305"/>
      <c r="K1474" s="305"/>
      <c r="L1474" s="102" t="s">
        <v>3</v>
      </c>
      <c r="M1474" s="103">
        <v>61.42</v>
      </c>
    </row>
    <row r="1475" spans="1:13" x14ac:dyDescent="0.25">
      <c r="A1475" s="117" t="s">
        <v>23364</v>
      </c>
      <c r="B1475" s="102" t="s">
        <v>20736</v>
      </c>
      <c r="C1475" s="305" t="s">
        <v>23365</v>
      </c>
      <c r="D1475" s="305"/>
      <c r="E1475" s="305"/>
      <c r="F1475" s="305"/>
      <c r="G1475" s="305"/>
      <c r="H1475" s="305"/>
      <c r="I1475" s="305"/>
      <c r="J1475" s="305"/>
      <c r="K1475" s="305"/>
      <c r="L1475" s="102" t="s">
        <v>3</v>
      </c>
      <c r="M1475" s="103">
        <v>34.42</v>
      </c>
    </row>
    <row r="1476" spans="1:13" x14ac:dyDescent="0.25">
      <c r="A1476" s="117" t="s">
        <v>23366</v>
      </c>
      <c r="B1476" s="102" t="s">
        <v>20736</v>
      </c>
      <c r="C1476" s="305" t="s">
        <v>23367</v>
      </c>
      <c r="D1476" s="305"/>
      <c r="E1476" s="305"/>
      <c r="F1476" s="305"/>
      <c r="G1476" s="305"/>
      <c r="H1476" s="305"/>
      <c r="I1476" s="305"/>
      <c r="J1476" s="305"/>
      <c r="K1476" s="305"/>
      <c r="L1476" s="102" t="s">
        <v>3</v>
      </c>
      <c r="M1476" s="103">
        <v>35.69</v>
      </c>
    </row>
    <row r="1477" spans="1:13" x14ac:dyDescent="0.25">
      <c r="A1477" s="117" t="s">
        <v>23368</v>
      </c>
      <c r="B1477" s="102" t="s">
        <v>20736</v>
      </c>
      <c r="C1477" s="305" t="s">
        <v>23369</v>
      </c>
      <c r="D1477" s="305"/>
      <c r="E1477" s="305"/>
      <c r="F1477" s="305"/>
      <c r="G1477" s="305"/>
      <c r="H1477" s="305"/>
      <c r="I1477" s="305"/>
      <c r="J1477" s="305"/>
      <c r="K1477" s="305"/>
      <c r="L1477" s="102" t="s">
        <v>3</v>
      </c>
      <c r="M1477" s="103">
        <v>38.04</v>
      </c>
    </row>
    <row r="1478" spans="1:13" x14ac:dyDescent="0.25">
      <c r="A1478" s="117" t="s">
        <v>23370</v>
      </c>
      <c r="B1478" s="102" t="s">
        <v>20736</v>
      </c>
      <c r="C1478" s="305" t="s">
        <v>23371</v>
      </c>
      <c r="D1478" s="305"/>
      <c r="E1478" s="305"/>
      <c r="F1478" s="305"/>
      <c r="G1478" s="305"/>
      <c r="H1478" s="305"/>
      <c r="I1478" s="305"/>
      <c r="J1478" s="305"/>
      <c r="K1478" s="305"/>
      <c r="L1478" s="102" t="s">
        <v>3</v>
      </c>
      <c r="M1478" s="103">
        <v>38.659999999999997</v>
      </c>
    </row>
    <row r="1479" spans="1:13" x14ac:dyDescent="0.25">
      <c r="A1479" s="117" t="s">
        <v>23372</v>
      </c>
      <c r="B1479" s="102" t="s">
        <v>20736</v>
      </c>
      <c r="C1479" s="305" t="s">
        <v>23373</v>
      </c>
      <c r="D1479" s="305"/>
      <c r="E1479" s="305"/>
      <c r="F1479" s="305"/>
      <c r="G1479" s="305"/>
      <c r="H1479" s="305"/>
      <c r="I1479" s="305"/>
      <c r="J1479" s="305"/>
      <c r="K1479" s="305"/>
      <c r="L1479" s="102" t="s">
        <v>3</v>
      </c>
      <c r="M1479" s="103">
        <v>43.84</v>
      </c>
    </row>
    <row r="1480" spans="1:13" x14ac:dyDescent="0.25">
      <c r="A1480" s="117" t="s">
        <v>23374</v>
      </c>
      <c r="B1480" s="102" t="s">
        <v>20736</v>
      </c>
      <c r="C1480" s="305" t="s">
        <v>23375</v>
      </c>
      <c r="D1480" s="305"/>
      <c r="E1480" s="305"/>
      <c r="F1480" s="305"/>
      <c r="G1480" s="305"/>
      <c r="H1480" s="305"/>
      <c r="I1480" s="305"/>
      <c r="J1480" s="305"/>
      <c r="K1480" s="305"/>
      <c r="L1480" s="102" t="s">
        <v>3</v>
      </c>
      <c r="M1480" s="103">
        <v>62.61</v>
      </c>
    </row>
    <row r="1481" spans="1:13" x14ac:dyDescent="0.25">
      <c r="A1481" s="117" t="s">
        <v>23376</v>
      </c>
      <c r="B1481" s="102" t="s">
        <v>20736</v>
      </c>
      <c r="C1481" s="305" t="s">
        <v>23377</v>
      </c>
      <c r="D1481" s="305"/>
      <c r="E1481" s="305"/>
      <c r="F1481" s="305"/>
      <c r="G1481" s="305"/>
      <c r="H1481" s="305"/>
      <c r="I1481" s="305"/>
      <c r="J1481" s="305"/>
      <c r="K1481" s="305"/>
      <c r="L1481" s="102" t="s">
        <v>3</v>
      </c>
      <c r="M1481" s="103">
        <v>56.42</v>
      </c>
    </row>
    <row r="1482" spans="1:13" x14ac:dyDescent="0.25">
      <c r="A1482" s="117" t="s">
        <v>23378</v>
      </c>
      <c r="B1482" s="102" t="s">
        <v>20736</v>
      </c>
      <c r="C1482" s="305" t="s">
        <v>23379</v>
      </c>
      <c r="D1482" s="305"/>
      <c r="E1482" s="305"/>
      <c r="F1482" s="305"/>
      <c r="G1482" s="305"/>
      <c r="H1482" s="305"/>
      <c r="I1482" s="305"/>
      <c r="J1482" s="305"/>
      <c r="K1482" s="305"/>
      <c r="L1482" s="102" t="s">
        <v>3</v>
      </c>
      <c r="M1482" s="103">
        <v>69</v>
      </c>
    </row>
    <row r="1483" spans="1:13" x14ac:dyDescent="0.25">
      <c r="A1483" s="117" t="s">
        <v>23380</v>
      </c>
      <c r="B1483" s="102" t="s">
        <v>20736</v>
      </c>
      <c r="C1483" s="305" t="s">
        <v>23381</v>
      </c>
      <c r="D1483" s="305"/>
      <c r="E1483" s="305"/>
      <c r="F1483" s="305"/>
      <c r="G1483" s="305"/>
      <c r="H1483" s="305"/>
      <c r="I1483" s="305"/>
      <c r="J1483" s="305"/>
      <c r="K1483" s="305"/>
      <c r="L1483" s="102" t="s">
        <v>3</v>
      </c>
      <c r="M1483" s="103">
        <v>66.91</v>
      </c>
    </row>
    <row r="1484" spans="1:13" x14ac:dyDescent="0.25">
      <c r="A1484" s="117" t="s">
        <v>23382</v>
      </c>
      <c r="B1484" s="102" t="s">
        <v>20736</v>
      </c>
      <c r="C1484" s="305" t="s">
        <v>23383</v>
      </c>
      <c r="D1484" s="305"/>
      <c r="E1484" s="305"/>
      <c r="F1484" s="305"/>
      <c r="G1484" s="305"/>
      <c r="H1484" s="305"/>
      <c r="I1484" s="305"/>
      <c r="J1484" s="305"/>
      <c r="K1484" s="305"/>
      <c r="L1484" s="102" t="s">
        <v>3</v>
      </c>
      <c r="M1484" s="103">
        <v>57.42</v>
      </c>
    </row>
    <row r="1485" spans="1:13" x14ac:dyDescent="0.25">
      <c r="A1485" s="117" t="s">
        <v>23384</v>
      </c>
      <c r="B1485" s="102" t="s">
        <v>20736</v>
      </c>
      <c r="C1485" s="305" t="s">
        <v>23385</v>
      </c>
      <c r="D1485" s="305"/>
      <c r="E1485" s="305"/>
      <c r="F1485" s="305"/>
      <c r="G1485" s="305"/>
      <c r="H1485" s="305"/>
      <c r="I1485" s="305"/>
      <c r="J1485" s="305"/>
      <c r="K1485" s="305"/>
      <c r="L1485" s="102" t="s">
        <v>3</v>
      </c>
      <c r="M1485" s="103">
        <v>58.42</v>
      </c>
    </row>
    <row r="1486" spans="1:13" x14ac:dyDescent="0.25">
      <c r="A1486" s="117" t="s">
        <v>23386</v>
      </c>
      <c r="B1486" s="102" t="s">
        <v>20736</v>
      </c>
      <c r="C1486" s="305" t="s">
        <v>23387</v>
      </c>
      <c r="D1486" s="305"/>
      <c r="E1486" s="305"/>
      <c r="F1486" s="305"/>
      <c r="G1486" s="305"/>
      <c r="H1486" s="305"/>
      <c r="I1486" s="305"/>
      <c r="J1486" s="305"/>
      <c r="K1486" s="305"/>
      <c r="L1486" s="102" t="s">
        <v>3</v>
      </c>
      <c r="M1486" s="103">
        <v>10.06</v>
      </c>
    </row>
    <row r="1487" spans="1:13" x14ac:dyDescent="0.25">
      <c r="A1487" s="117" t="s">
        <v>23388</v>
      </c>
      <c r="B1487" s="102" t="s">
        <v>20736</v>
      </c>
      <c r="C1487" s="305" t="s">
        <v>23389</v>
      </c>
      <c r="D1487" s="305"/>
      <c r="E1487" s="305"/>
      <c r="F1487" s="305"/>
      <c r="G1487" s="305"/>
      <c r="H1487" s="305"/>
      <c r="I1487" s="305"/>
      <c r="J1487" s="305"/>
      <c r="K1487" s="305"/>
      <c r="L1487" s="102" t="s">
        <v>3</v>
      </c>
      <c r="M1487" s="103">
        <v>10.06</v>
      </c>
    </row>
    <row r="1488" spans="1:13" x14ac:dyDescent="0.25">
      <c r="A1488" s="116" t="s">
        <v>23390</v>
      </c>
      <c r="B1488" s="100" t="s">
        <v>20736</v>
      </c>
      <c r="C1488" s="306" t="s">
        <v>23391</v>
      </c>
      <c r="D1488" s="306"/>
      <c r="E1488" s="306"/>
      <c r="F1488" s="306"/>
      <c r="G1488" s="306"/>
      <c r="H1488" s="306"/>
      <c r="I1488" s="306"/>
      <c r="J1488" s="306"/>
      <c r="K1488" s="306"/>
      <c r="L1488" s="101" t="s">
        <v>210</v>
      </c>
      <c r="M1488" s="101" t="s">
        <v>210</v>
      </c>
    </row>
    <row r="1489" spans="1:13" x14ac:dyDescent="0.25">
      <c r="A1489" s="117" t="s">
        <v>23392</v>
      </c>
      <c r="B1489" s="102" t="s">
        <v>20736</v>
      </c>
      <c r="C1489" s="305" t="s">
        <v>23393</v>
      </c>
      <c r="D1489" s="305"/>
      <c r="E1489" s="305"/>
      <c r="F1489" s="305"/>
      <c r="G1489" s="305"/>
      <c r="H1489" s="305"/>
      <c r="I1489" s="305"/>
      <c r="J1489" s="305"/>
      <c r="K1489" s="305"/>
      <c r="L1489" s="102" t="s">
        <v>3</v>
      </c>
      <c r="M1489" s="103">
        <v>2308.39</v>
      </c>
    </row>
    <row r="1490" spans="1:13" x14ac:dyDescent="0.25">
      <c r="A1490" s="117" t="s">
        <v>23394</v>
      </c>
      <c r="B1490" s="102" t="s">
        <v>20736</v>
      </c>
      <c r="C1490" s="305" t="s">
        <v>23395</v>
      </c>
      <c r="D1490" s="305"/>
      <c r="E1490" s="305"/>
      <c r="F1490" s="305"/>
      <c r="G1490" s="305"/>
      <c r="H1490" s="305"/>
      <c r="I1490" s="305"/>
      <c r="J1490" s="305"/>
      <c r="K1490" s="305"/>
      <c r="L1490" s="102" t="s">
        <v>3</v>
      </c>
      <c r="M1490" s="103">
        <v>3258.13</v>
      </c>
    </row>
    <row r="1491" spans="1:13" x14ac:dyDescent="0.25">
      <c r="A1491" s="117" t="s">
        <v>23396</v>
      </c>
      <c r="B1491" s="102" t="s">
        <v>20736</v>
      </c>
      <c r="C1491" s="305" t="s">
        <v>23397</v>
      </c>
      <c r="D1491" s="305"/>
      <c r="E1491" s="305"/>
      <c r="F1491" s="305"/>
      <c r="G1491" s="305"/>
      <c r="H1491" s="305"/>
      <c r="I1491" s="305"/>
      <c r="J1491" s="305"/>
      <c r="K1491" s="305"/>
      <c r="L1491" s="102" t="s">
        <v>3</v>
      </c>
      <c r="M1491" s="103">
        <v>3872.17</v>
      </c>
    </row>
    <row r="1492" spans="1:13" x14ac:dyDescent="0.25">
      <c r="A1492" s="117" t="s">
        <v>23398</v>
      </c>
      <c r="B1492" s="102" t="s">
        <v>20736</v>
      </c>
      <c r="C1492" s="305" t="s">
        <v>23399</v>
      </c>
      <c r="D1492" s="305"/>
      <c r="E1492" s="305"/>
      <c r="F1492" s="305"/>
      <c r="G1492" s="305"/>
      <c r="H1492" s="305"/>
      <c r="I1492" s="305"/>
      <c r="J1492" s="305"/>
      <c r="K1492" s="305"/>
      <c r="L1492" s="102" t="s">
        <v>3</v>
      </c>
      <c r="M1492" s="103">
        <v>4341.75</v>
      </c>
    </row>
    <row r="1493" spans="1:13" x14ac:dyDescent="0.25">
      <c r="A1493" s="117" t="s">
        <v>23400</v>
      </c>
      <c r="B1493" s="102" t="s">
        <v>20736</v>
      </c>
      <c r="C1493" s="305" t="s">
        <v>23401</v>
      </c>
      <c r="D1493" s="305"/>
      <c r="E1493" s="305"/>
      <c r="F1493" s="305"/>
      <c r="G1493" s="305"/>
      <c r="H1493" s="305"/>
      <c r="I1493" s="305"/>
      <c r="J1493" s="305"/>
      <c r="K1493" s="305"/>
      <c r="L1493" s="102" t="s">
        <v>3</v>
      </c>
      <c r="M1493" s="103">
        <v>4366.6000000000004</v>
      </c>
    </row>
    <row r="1494" spans="1:13" x14ac:dyDescent="0.25">
      <c r="A1494" s="116" t="s">
        <v>23402</v>
      </c>
      <c r="B1494" s="100" t="s">
        <v>20736</v>
      </c>
      <c r="C1494" s="306" t="s">
        <v>23403</v>
      </c>
      <c r="D1494" s="306"/>
      <c r="E1494" s="306"/>
      <c r="F1494" s="306"/>
      <c r="G1494" s="306"/>
      <c r="H1494" s="306"/>
      <c r="I1494" s="306"/>
      <c r="J1494" s="306"/>
      <c r="K1494" s="306"/>
      <c r="L1494" s="101" t="s">
        <v>210</v>
      </c>
      <c r="M1494" s="101" t="s">
        <v>210</v>
      </c>
    </row>
    <row r="1495" spans="1:13" x14ac:dyDescent="0.25">
      <c r="A1495" s="117" t="s">
        <v>23404</v>
      </c>
      <c r="B1495" s="102" t="s">
        <v>20736</v>
      </c>
      <c r="C1495" s="305" t="s">
        <v>23393</v>
      </c>
      <c r="D1495" s="305"/>
      <c r="E1495" s="305"/>
      <c r="F1495" s="305"/>
      <c r="G1495" s="305"/>
      <c r="H1495" s="305"/>
      <c r="I1495" s="305"/>
      <c r="J1495" s="305"/>
      <c r="K1495" s="305"/>
      <c r="L1495" s="102" t="s">
        <v>3</v>
      </c>
      <c r="M1495" s="103">
        <v>2322.35</v>
      </c>
    </row>
    <row r="1496" spans="1:13" x14ac:dyDescent="0.25">
      <c r="A1496" s="117" t="s">
        <v>23405</v>
      </c>
      <c r="B1496" s="102" t="s">
        <v>20736</v>
      </c>
      <c r="C1496" s="305" t="s">
        <v>23395</v>
      </c>
      <c r="D1496" s="305"/>
      <c r="E1496" s="305"/>
      <c r="F1496" s="305"/>
      <c r="G1496" s="305"/>
      <c r="H1496" s="305"/>
      <c r="I1496" s="305"/>
      <c r="J1496" s="305"/>
      <c r="K1496" s="305"/>
      <c r="L1496" s="102" t="s">
        <v>3</v>
      </c>
      <c r="M1496" s="103">
        <v>3319.55</v>
      </c>
    </row>
    <row r="1497" spans="1:13" x14ac:dyDescent="0.25">
      <c r="A1497" s="117" t="s">
        <v>23406</v>
      </c>
      <c r="B1497" s="102" t="s">
        <v>20736</v>
      </c>
      <c r="C1497" s="305" t="s">
        <v>23397</v>
      </c>
      <c r="D1497" s="305"/>
      <c r="E1497" s="305"/>
      <c r="F1497" s="305"/>
      <c r="G1497" s="305"/>
      <c r="H1497" s="305"/>
      <c r="I1497" s="305"/>
      <c r="J1497" s="305"/>
      <c r="K1497" s="305"/>
      <c r="L1497" s="102" t="s">
        <v>3</v>
      </c>
      <c r="M1497" s="103">
        <v>3931.56</v>
      </c>
    </row>
    <row r="1498" spans="1:13" x14ac:dyDescent="0.25">
      <c r="A1498" s="117" t="s">
        <v>23407</v>
      </c>
      <c r="B1498" s="102" t="s">
        <v>20736</v>
      </c>
      <c r="C1498" s="305" t="s">
        <v>23399</v>
      </c>
      <c r="D1498" s="305"/>
      <c r="E1498" s="305"/>
      <c r="F1498" s="305"/>
      <c r="G1498" s="305"/>
      <c r="H1498" s="305"/>
      <c r="I1498" s="305"/>
      <c r="J1498" s="305"/>
      <c r="K1498" s="305"/>
      <c r="L1498" s="102" t="s">
        <v>3</v>
      </c>
      <c r="M1498" s="103">
        <v>4013.91</v>
      </c>
    </row>
    <row r="1499" spans="1:13" x14ac:dyDescent="0.25">
      <c r="A1499" s="116" t="s">
        <v>23408</v>
      </c>
      <c r="B1499" s="100" t="s">
        <v>20736</v>
      </c>
      <c r="C1499" s="306" t="s">
        <v>23409</v>
      </c>
      <c r="D1499" s="306"/>
      <c r="E1499" s="306"/>
      <c r="F1499" s="306"/>
      <c r="G1499" s="306"/>
      <c r="H1499" s="306"/>
      <c r="I1499" s="306"/>
      <c r="J1499" s="306"/>
      <c r="K1499" s="306"/>
      <c r="L1499" s="101" t="s">
        <v>210</v>
      </c>
      <c r="M1499" s="101" t="s">
        <v>210</v>
      </c>
    </row>
    <row r="1500" spans="1:13" x14ac:dyDescent="0.25">
      <c r="A1500" s="117" t="s">
        <v>23410</v>
      </c>
      <c r="B1500" s="102" t="s">
        <v>20736</v>
      </c>
      <c r="C1500" s="305" t="s">
        <v>23411</v>
      </c>
      <c r="D1500" s="305"/>
      <c r="E1500" s="305"/>
      <c r="F1500" s="305"/>
      <c r="G1500" s="305"/>
      <c r="H1500" s="305"/>
      <c r="I1500" s="305"/>
      <c r="J1500" s="305"/>
      <c r="K1500" s="305"/>
      <c r="L1500" s="102" t="s">
        <v>4</v>
      </c>
      <c r="M1500" s="103">
        <v>1.64</v>
      </c>
    </row>
    <row r="1501" spans="1:13" x14ac:dyDescent="0.25">
      <c r="A1501" s="117" t="s">
        <v>23412</v>
      </c>
      <c r="B1501" s="102" t="s">
        <v>20736</v>
      </c>
      <c r="C1501" s="305" t="s">
        <v>23413</v>
      </c>
      <c r="D1501" s="305"/>
      <c r="E1501" s="305"/>
      <c r="F1501" s="305"/>
      <c r="G1501" s="305"/>
      <c r="H1501" s="305"/>
      <c r="I1501" s="305"/>
      <c r="J1501" s="305"/>
      <c r="K1501" s="305"/>
      <c r="L1501" s="102" t="s">
        <v>4</v>
      </c>
      <c r="M1501" s="103">
        <v>6.48</v>
      </c>
    </row>
    <row r="1502" spans="1:13" x14ac:dyDescent="0.25">
      <c r="A1502" s="117" t="s">
        <v>23414</v>
      </c>
      <c r="B1502" s="102" t="s">
        <v>20736</v>
      </c>
      <c r="C1502" s="305" t="s">
        <v>23415</v>
      </c>
      <c r="D1502" s="305"/>
      <c r="E1502" s="305"/>
      <c r="F1502" s="305"/>
      <c r="G1502" s="305"/>
      <c r="H1502" s="305"/>
      <c r="I1502" s="305"/>
      <c r="J1502" s="305"/>
      <c r="K1502" s="305"/>
      <c r="L1502" s="102" t="s">
        <v>4</v>
      </c>
      <c r="M1502" s="103">
        <v>12.27</v>
      </c>
    </row>
    <row r="1503" spans="1:13" x14ac:dyDescent="0.25">
      <c r="A1503" s="117" t="s">
        <v>23416</v>
      </c>
      <c r="B1503" s="102" t="s">
        <v>20736</v>
      </c>
      <c r="C1503" s="305" t="s">
        <v>23417</v>
      </c>
      <c r="D1503" s="305"/>
      <c r="E1503" s="305"/>
      <c r="F1503" s="305"/>
      <c r="G1503" s="305"/>
      <c r="H1503" s="305"/>
      <c r="I1503" s="305"/>
      <c r="J1503" s="305"/>
      <c r="K1503" s="305"/>
      <c r="L1503" s="102" t="s">
        <v>4</v>
      </c>
      <c r="M1503" s="103">
        <v>16.23</v>
      </c>
    </row>
    <row r="1504" spans="1:13" x14ac:dyDescent="0.25">
      <c r="A1504" s="117" t="s">
        <v>23418</v>
      </c>
      <c r="B1504" s="102" t="s">
        <v>20736</v>
      </c>
      <c r="C1504" s="305" t="s">
        <v>23419</v>
      </c>
      <c r="D1504" s="305"/>
      <c r="E1504" s="305"/>
      <c r="F1504" s="305"/>
      <c r="G1504" s="305"/>
      <c r="H1504" s="305"/>
      <c r="I1504" s="305"/>
      <c r="J1504" s="305"/>
      <c r="K1504" s="305"/>
      <c r="L1504" s="102" t="s">
        <v>4</v>
      </c>
      <c r="M1504" s="103">
        <v>26.91</v>
      </c>
    </row>
    <row r="1505" spans="1:13" x14ac:dyDescent="0.25">
      <c r="A1505" s="117" t="s">
        <v>23420</v>
      </c>
      <c r="B1505" s="102" t="s">
        <v>20736</v>
      </c>
      <c r="C1505" s="305" t="s">
        <v>23421</v>
      </c>
      <c r="D1505" s="305"/>
      <c r="E1505" s="305"/>
      <c r="F1505" s="305"/>
      <c r="G1505" s="305"/>
      <c r="H1505" s="305"/>
      <c r="I1505" s="305"/>
      <c r="J1505" s="305"/>
      <c r="K1505" s="305"/>
      <c r="L1505" s="102" t="s">
        <v>4</v>
      </c>
      <c r="M1505" s="103">
        <v>2.23</v>
      </c>
    </row>
    <row r="1506" spans="1:13" x14ac:dyDescent="0.25">
      <c r="A1506" s="117" t="s">
        <v>23422</v>
      </c>
      <c r="B1506" s="102" t="s">
        <v>20736</v>
      </c>
      <c r="C1506" s="305" t="s">
        <v>23423</v>
      </c>
      <c r="D1506" s="305"/>
      <c r="E1506" s="305"/>
      <c r="F1506" s="305"/>
      <c r="G1506" s="305"/>
      <c r="H1506" s="305"/>
      <c r="I1506" s="305"/>
      <c r="J1506" s="305"/>
      <c r="K1506" s="305"/>
      <c r="L1506" s="102" t="s">
        <v>4</v>
      </c>
      <c r="M1506" s="103">
        <v>3.61</v>
      </c>
    </row>
    <row r="1507" spans="1:13" x14ac:dyDescent="0.25">
      <c r="A1507" s="117" t="s">
        <v>23424</v>
      </c>
      <c r="B1507" s="102" t="s">
        <v>20736</v>
      </c>
      <c r="C1507" s="305" t="s">
        <v>23425</v>
      </c>
      <c r="D1507" s="305"/>
      <c r="E1507" s="305"/>
      <c r="F1507" s="305"/>
      <c r="G1507" s="305"/>
      <c r="H1507" s="305"/>
      <c r="I1507" s="305"/>
      <c r="J1507" s="305"/>
      <c r="K1507" s="305"/>
      <c r="L1507" s="102" t="s">
        <v>4</v>
      </c>
      <c r="M1507" s="103">
        <v>5.34</v>
      </c>
    </row>
    <row r="1508" spans="1:13" x14ac:dyDescent="0.25">
      <c r="A1508" s="117" t="s">
        <v>23426</v>
      </c>
      <c r="B1508" s="102" t="s">
        <v>20736</v>
      </c>
      <c r="C1508" s="305" t="s">
        <v>23427</v>
      </c>
      <c r="D1508" s="305"/>
      <c r="E1508" s="305"/>
      <c r="F1508" s="305"/>
      <c r="G1508" s="305"/>
      <c r="H1508" s="305"/>
      <c r="I1508" s="305"/>
      <c r="J1508" s="305"/>
      <c r="K1508" s="305"/>
      <c r="L1508" s="102" t="s">
        <v>4</v>
      </c>
      <c r="M1508" s="103">
        <v>8.7100000000000009</v>
      </c>
    </row>
    <row r="1509" spans="1:13" x14ac:dyDescent="0.25">
      <c r="A1509" s="117" t="s">
        <v>23428</v>
      </c>
      <c r="B1509" s="102" t="s">
        <v>20736</v>
      </c>
      <c r="C1509" s="305" t="s">
        <v>23429</v>
      </c>
      <c r="D1509" s="305"/>
      <c r="E1509" s="305"/>
      <c r="F1509" s="305"/>
      <c r="G1509" s="305"/>
      <c r="H1509" s="305"/>
      <c r="I1509" s="305"/>
      <c r="J1509" s="305"/>
      <c r="K1509" s="305"/>
      <c r="L1509" s="102" t="s">
        <v>4</v>
      </c>
      <c r="M1509" s="103">
        <v>13.64</v>
      </c>
    </row>
    <row r="1510" spans="1:13" x14ac:dyDescent="0.25">
      <c r="A1510" s="117" t="s">
        <v>23430</v>
      </c>
      <c r="B1510" s="102" t="s">
        <v>20736</v>
      </c>
      <c r="C1510" s="305" t="s">
        <v>23431</v>
      </c>
      <c r="D1510" s="305"/>
      <c r="E1510" s="305"/>
      <c r="F1510" s="305"/>
      <c r="G1510" s="305"/>
      <c r="H1510" s="305"/>
      <c r="I1510" s="305"/>
      <c r="J1510" s="305"/>
      <c r="K1510" s="305"/>
      <c r="L1510" s="102" t="s">
        <v>4</v>
      </c>
      <c r="M1510" s="103">
        <v>18.05</v>
      </c>
    </row>
    <row r="1511" spans="1:13" x14ac:dyDescent="0.25">
      <c r="A1511" s="117" t="s">
        <v>23432</v>
      </c>
      <c r="B1511" s="102" t="s">
        <v>20736</v>
      </c>
      <c r="C1511" s="305" t="s">
        <v>23433</v>
      </c>
      <c r="D1511" s="305"/>
      <c r="E1511" s="305"/>
      <c r="F1511" s="305"/>
      <c r="G1511" s="305"/>
      <c r="H1511" s="305"/>
      <c r="I1511" s="305"/>
      <c r="J1511" s="305"/>
      <c r="K1511" s="305"/>
      <c r="L1511" s="102" t="s">
        <v>4</v>
      </c>
      <c r="M1511" s="103">
        <v>26.91</v>
      </c>
    </row>
    <row r="1512" spans="1:13" x14ac:dyDescent="0.25">
      <c r="A1512" s="117" t="s">
        <v>23434</v>
      </c>
      <c r="B1512" s="102" t="s">
        <v>20736</v>
      </c>
      <c r="C1512" s="305" t="s">
        <v>23435</v>
      </c>
      <c r="D1512" s="305"/>
      <c r="E1512" s="305"/>
      <c r="F1512" s="305"/>
      <c r="G1512" s="305"/>
      <c r="H1512" s="305"/>
      <c r="I1512" s="305"/>
      <c r="J1512" s="305"/>
      <c r="K1512" s="305"/>
      <c r="L1512" s="102" t="s">
        <v>4</v>
      </c>
      <c r="M1512" s="103">
        <v>3.6</v>
      </c>
    </row>
    <row r="1513" spans="1:13" x14ac:dyDescent="0.25">
      <c r="A1513" s="117" t="s">
        <v>41604</v>
      </c>
      <c r="B1513" s="102" t="s">
        <v>41405</v>
      </c>
      <c r="C1513" s="305" t="s">
        <v>41605</v>
      </c>
      <c r="D1513" s="305"/>
      <c r="E1513" s="305"/>
      <c r="F1513" s="305"/>
      <c r="G1513" s="305"/>
      <c r="H1513" s="305"/>
      <c r="I1513" s="305"/>
      <c r="J1513" s="305"/>
      <c r="K1513" s="305"/>
      <c r="L1513" s="102" t="s">
        <v>4</v>
      </c>
      <c r="M1513" s="103">
        <v>4.51</v>
      </c>
    </row>
    <row r="1514" spans="1:13" x14ac:dyDescent="0.25">
      <c r="A1514" s="116" t="s">
        <v>23436</v>
      </c>
      <c r="B1514" s="100" t="s">
        <v>20736</v>
      </c>
      <c r="C1514" s="306" t="s">
        <v>23437</v>
      </c>
      <c r="D1514" s="306"/>
      <c r="E1514" s="306"/>
      <c r="F1514" s="306"/>
      <c r="G1514" s="306"/>
      <c r="H1514" s="306"/>
      <c r="I1514" s="306"/>
      <c r="J1514" s="306"/>
      <c r="K1514" s="306"/>
      <c r="L1514" s="101" t="s">
        <v>210</v>
      </c>
      <c r="M1514" s="101" t="s">
        <v>210</v>
      </c>
    </row>
    <row r="1515" spans="1:13" x14ac:dyDescent="0.25">
      <c r="A1515" s="117" t="s">
        <v>23438</v>
      </c>
      <c r="B1515" s="102" t="s">
        <v>20736</v>
      </c>
      <c r="C1515" s="305" t="s">
        <v>23439</v>
      </c>
      <c r="D1515" s="305"/>
      <c r="E1515" s="305"/>
      <c r="F1515" s="305"/>
      <c r="G1515" s="305"/>
      <c r="H1515" s="305"/>
      <c r="I1515" s="305"/>
      <c r="J1515" s="305"/>
      <c r="K1515" s="305"/>
      <c r="L1515" s="102" t="s">
        <v>3</v>
      </c>
      <c r="M1515" s="103">
        <v>24.08</v>
      </c>
    </row>
    <row r="1516" spans="1:13" x14ac:dyDescent="0.25">
      <c r="A1516" s="117" t="s">
        <v>23440</v>
      </c>
      <c r="B1516" s="102" t="s">
        <v>20736</v>
      </c>
      <c r="C1516" s="305" t="s">
        <v>23441</v>
      </c>
      <c r="D1516" s="305"/>
      <c r="E1516" s="305"/>
      <c r="F1516" s="305"/>
      <c r="G1516" s="305"/>
      <c r="H1516" s="305"/>
      <c r="I1516" s="305"/>
      <c r="J1516" s="305"/>
      <c r="K1516" s="305"/>
      <c r="L1516" s="102" t="s">
        <v>3</v>
      </c>
      <c r="M1516" s="103">
        <v>19.29</v>
      </c>
    </row>
    <row r="1517" spans="1:13" x14ac:dyDescent="0.25">
      <c r="A1517" s="117" t="s">
        <v>23442</v>
      </c>
      <c r="B1517" s="102" t="s">
        <v>20736</v>
      </c>
      <c r="C1517" s="305" t="s">
        <v>23443</v>
      </c>
      <c r="D1517" s="305"/>
      <c r="E1517" s="305"/>
      <c r="F1517" s="305"/>
      <c r="G1517" s="305"/>
      <c r="H1517" s="305"/>
      <c r="I1517" s="305"/>
      <c r="J1517" s="305"/>
      <c r="K1517" s="305"/>
      <c r="L1517" s="102" t="s">
        <v>3</v>
      </c>
      <c r="M1517" s="103">
        <v>5.36</v>
      </c>
    </row>
    <row r="1518" spans="1:13" x14ac:dyDescent="0.25">
      <c r="A1518" s="116" t="s">
        <v>23444</v>
      </c>
      <c r="B1518" s="100" t="s">
        <v>20736</v>
      </c>
      <c r="C1518" s="306" t="s">
        <v>23445</v>
      </c>
      <c r="D1518" s="306"/>
      <c r="E1518" s="306"/>
      <c r="F1518" s="306"/>
      <c r="G1518" s="306"/>
      <c r="H1518" s="306"/>
      <c r="I1518" s="306"/>
      <c r="J1518" s="306"/>
      <c r="K1518" s="306"/>
      <c r="L1518" s="101" t="s">
        <v>210</v>
      </c>
      <c r="M1518" s="101" t="s">
        <v>210</v>
      </c>
    </row>
    <row r="1519" spans="1:13" x14ac:dyDescent="0.25">
      <c r="A1519" s="117" t="s">
        <v>23446</v>
      </c>
      <c r="B1519" s="102" t="s">
        <v>20736</v>
      </c>
      <c r="C1519" s="305" t="s">
        <v>23447</v>
      </c>
      <c r="D1519" s="305"/>
      <c r="E1519" s="305"/>
      <c r="F1519" s="305"/>
      <c r="G1519" s="305"/>
      <c r="H1519" s="305"/>
      <c r="I1519" s="305"/>
      <c r="J1519" s="305"/>
      <c r="K1519" s="305"/>
      <c r="L1519" s="102" t="s">
        <v>3</v>
      </c>
      <c r="M1519" s="103">
        <v>2.02</v>
      </c>
    </row>
    <row r="1520" spans="1:13" x14ac:dyDescent="0.25">
      <c r="A1520" s="117" t="s">
        <v>23448</v>
      </c>
      <c r="B1520" s="102" t="s">
        <v>20736</v>
      </c>
      <c r="C1520" s="305" t="s">
        <v>23449</v>
      </c>
      <c r="D1520" s="305"/>
      <c r="E1520" s="305"/>
      <c r="F1520" s="305"/>
      <c r="G1520" s="305"/>
      <c r="H1520" s="305"/>
      <c r="I1520" s="305"/>
      <c r="J1520" s="305"/>
      <c r="K1520" s="305"/>
      <c r="L1520" s="102" t="s">
        <v>3</v>
      </c>
      <c r="M1520" s="103">
        <v>2.02</v>
      </c>
    </row>
    <row r="1521" spans="1:13" x14ac:dyDescent="0.25">
      <c r="A1521" s="117" t="s">
        <v>23450</v>
      </c>
      <c r="B1521" s="102" t="s">
        <v>20736</v>
      </c>
      <c r="C1521" s="305" t="s">
        <v>23451</v>
      </c>
      <c r="D1521" s="305"/>
      <c r="E1521" s="305"/>
      <c r="F1521" s="305"/>
      <c r="G1521" s="305"/>
      <c r="H1521" s="305"/>
      <c r="I1521" s="305"/>
      <c r="J1521" s="305"/>
      <c r="K1521" s="305"/>
      <c r="L1521" s="102" t="s">
        <v>4</v>
      </c>
      <c r="M1521" s="103">
        <v>4.4000000000000004</v>
      </c>
    </row>
    <row r="1522" spans="1:13" x14ac:dyDescent="0.25">
      <c r="A1522" s="117" t="s">
        <v>23452</v>
      </c>
      <c r="B1522" s="102" t="s">
        <v>20736</v>
      </c>
      <c r="C1522" s="305" t="s">
        <v>23453</v>
      </c>
      <c r="D1522" s="305"/>
      <c r="E1522" s="305"/>
      <c r="F1522" s="305"/>
      <c r="G1522" s="305"/>
      <c r="H1522" s="305"/>
      <c r="I1522" s="305"/>
      <c r="J1522" s="305"/>
      <c r="K1522" s="305"/>
      <c r="L1522" s="102" t="s">
        <v>4</v>
      </c>
      <c r="M1522" s="103">
        <v>7.8</v>
      </c>
    </row>
    <row r="1523" spans="1:13" x14ac:dyDescent="0.25">
      <c r="A1523" s="117" t="s">
        <v>23454</v>
      </c>
      <c r="B1523" s="102" t="s">
        <v>20736</v>
      </c>
      <c r="C1523" s="305" t="s">
        <v>23455</v>
      </c>
      <c r="D1523" s="305"/>
      <c r="E1523" s="305"/>
      <c r="F1523" s="305"/>
      <c r="G1523" s="305"/>
      <c r="H1523" s="305"/>
      <c r="I1523" s="305"/>
      <c r="J1523" s="305"/>
      <c r="K1523" s="305"/>
      <c r="L1523" s="102" t="s">
        <v>3</v>
      </c>
      <c r="M1523" s="103">
        <v>6.09</v>
      </c>
    </row>
    <row r="1524" spans="1:13" x14ac:dyDescent="0.25">
      <c r="A1524" s="117" t="s">
        <v>23456</v>
      </c>
      <c r="B1524" s="102" t="s">
        <v>20736</v>
      </c>
      <c r="C1524" s="305" t="s">
        <v>23457</v>
      </c>
      <c r="D1524" s="305"/>
      <c r="E1524" s="305"/>
      <c r="F1524" s="305"/>
      <c r="G1524" s="305"/>
      <c r="H1524" s="305"/>
      <c r="I1524" s="305"/>
      <c r="J1524" s="305"/>
      <c r="K1524" s="305"/>
      <c r="L1524" s="102" t="s">
        <v>3</v>
      </c>
      <c r="M1524" s="103">
        <v>1.1499999999999999</v>
      </c>
    </row>
    <row r="1525" spans="1:13" x14ac:dyDescent="0.25">
      <c r="A1525" s="117" t="s">
        <v>23458</v>
      </c>
      <c r="B1525" s="102" t="s">
        <v>20736</v>
      </c>
      <c r="C1525" s="305" t="s">
        <v>23459</v>
      </c>
      <c r="D1525" s="305"/>
      <c r="E1525" s="305"/>
      <c r="F1525" s="305"/>
      <c r="G1525" s="305"/>
      <c r="H1525" s="305"/>
      <c r="I1525" s="305"/>
      <c r="J1525" s="305"/>
      <c r="K1525" s="305"/>
      <c r="L1525" s="102" t="s">
        <v>3</v>
      </c>
      <c r="M1525" s="103">
        <v>1.19</v>
      </c>
    </row>
    <row r="1526" spans="1:13" x14ac:dyDescent="0.25">
      <c r="A1526" s="117" t="s">
        <v>23460</v>
      </c>
      <c r="B1526" s="102" t="s">
        <v>20736</v>
      </c>
      <c r="C1526" s="305" t="s">
        <v>23461</v>
      </c>
      <c r="D1526" s="305"/>
      <c r="E1526" s="305"/>
      <c r="F1526" s="305"/>
      <c r="G1526" s="305"/>
      <c r="H1526" s="305"/>
      <c r="I1526" s="305"/>
      <c r="J1526" s="305"/>
      <c r="K1526" s="305"/>
      <c r="L1526" s="102" t="s">
        <v>3</v>
      </c>
      <c r="M1526" s="103">
        <v>1.22</v>
      </c>
    </row>
    <row r="1527" spans="1:13" x14ac:dyDescent="0.25">
      <c r="A1527" s="117" t="s">
        <v>23462</v>
      </c>
      <c r="B1527" s="102" t="s">
        <v>20736</v>
      </c>
      <c r="C1527" s="305" t="s">
        <v>23463</v>
      </c>
      <c r="D1527" s="305"/>
      <c r="E1527" s="305"/>
      <c r="F1527" s="305"/>
      <c r="G1527" s="305"/>
      <c r="H1527" s="305"/>
      <c r="I1527" s="305"/>
      <c r="J1527" s="305"/>
      <c r="K1527" s="305"/>
      <c r="L1527" s="102" t="s">
        <v>3</v>
      </c>
      <c r="M1527" s="103">
        <v>1.25</v>
      </c>
    </row>
    <row r="1528" spans="1:13" x14ac:dyDescent="0.25">
      <c r="A1528" s="117" t="s">
        <v>23464</v>
      </c>
      <c r="B1528" s="102" t="s">
        <v>20736</v>
      </c>
      <c r="C1528" s="305" t="s">
        <v>23465</v>
      </c>
      <c r="D1528" s="305"/>
      <c r="E1528" s="305"/>
      <c r="F1528" s="305"/>
      <c r="G1528" s="305"/>
      <c r="H1528" s="305"/>
      <c r="I1528" s="305"/>
      <c r="J1528" s="305"/>
      <c r="K1528" s="305"/>
      <c r="L1528" s="102" t="s">
        <v>3</v>
      </c>
      <c r="M1528" s="103">
        <v>7.43</v>
      </c>
    </row>
    <row r="1529" spans="1:13" x14ac:dyDescent="0.25">
      <c r="A1529" s="117" t="s">
        <v>23466</v>
      </c>
      <c r="B1529" s="102" t="s">
        <v>20736</v>
      </c>
      <c r="C1529" s="305" t="s">
        <v>23467</v>
      </c>
      <c r="D1529" s="305"/>
      <c r="E1529" s="305"/>
      <c r="F1529" s="305"/>
      <c r="G1529" s="305"/>
      <c r="H1529" s="305"/>
      <c r="I1529" s="305"/>
      <c r="J1529" s="305"/>
      <c r="K1529" s="305"/>
      <c r="L1529" s="102" t="s">
        <v>3</v>
      </c>
      <c r="M1529" s="103">
        <v>9.7100000000000009</v>
      </c>
    </row>
    <row r="1530" spans="1:13" x14ac:dyDescent="0.25">
      <c r="A1530" s="117" t="s">
        <v>23468</v>
      </c>
      <c r="B1530" s="102" t="s">
        <v>20736</v>
      </c>
      <c r="C1530" s="305" t="s">
        <v>23469</v>
      </c>
      <c r="D1530" s="305"/>
      <c r="E1530" s="305"/>
      <c r="F1530" s="305"/>
      <c r="G1530" s="305"/>
      <c r="H1530" s="305"/>
      <c r="I1530" s="305"/>
      <c r="J1530" s="305"/>
      <c r="K1530" s="305"/>
      <c r="L1530" s="102" t="s">
        <v>3</v>
      </c>
      <c r="M1530" s="103">
        <v>13.33</v>
      </c>
    </row>
    <row r="1531" spans="1:13" x14ac:dyDescent="0.25">
      <c r="A1531" s="117" t="s">
        <v>23470</v>
      </c>
      <c r="B1531" s="102" t="s">
        <v>20736</v>
      </c>
      <c r="C1531" s="305" t="s">
        <v>23471</v>
      </c>
      <c r="D1531" s="305"/>
      <c r="E1531" s="305"/>
      <c r="F1531" s="305"/>
      <c r="G1531" s="305"/>
      <c r="H1531" s="305"/>
      <c r="I1531" s="305"/>
      <c r="J1531" s="305"/>
      <c r="K1531" s="305"/>
      <c r="L1531" s="102" t="s">
        <v>23472</v>
      </c>
      <c r="M1531" s="103">
        <v>204.74</v>
      </c>
    </row>
    <row r="1532" spans="1:13" x14ac:dyDescent="0.25">
      <c r="A1532" s="117" t="s">
        <v>23473</v>
      </c>
      <c r="B1532" s="102" t="s">
        <v>20736</v>
      </c>
      <c r="C1532" s="305" t="s">
        <v>23474</v>
      </c>
      <c r="D1532" s="305"/>
      <c r="E1532" s="305"/>
      <c r="F1532" s="305"/>
      <c r="G1532" s="305"/>
      <c r="H1532" s="305"/>
      <c r="I1532" s="305"/>
      <c r="J1532" s="305"/>
      <c r="K1532" s="305"/>
      <c r="L1532" s="102" t="s">
        <v>3</v>
      </c>
      <c r="M1532" s="103">
        <v>27.19</v>
      </c>
    </row>
    <row r="1533" spans="1:13" x14ac:dyDescent="0.25">
      <c r="A1533" s="117" t="s">
        <v>23475</v>
      </c>
      <c r="B1533" s="102" t="s">
        <v>20736</v>
      </c>
      <c r="C1533" s="305" t="s">
        <v>23476</v>
      </c>
      <c r="D1533" s="305"/>
      <c r="E1533" s="305"/>
      <c r="F1533" s="305"/>
      <c r="G1533" s="305"/>
      <c r="H1533" s="305"/>
      <c r="I1533" s="305"/>
      <c r="J1533" s="305"/>
      <c r="K1533" s="305"/>
      <c r="L1533" s="102" t="s">
        <v>3</v>
      </c>
      <c r="M1533" s="103">
        <v>84.19</v>
      </c>
    </row>
    <row r="1534" spans="1:13" x14ac:dyDescent="0.25">
      <c r="A1534" s="117" t="s">
        <v>23477</v>
      </c>
      <c r="B1534" s="102" t="s">
        <v>20736</v>
      </c>
      <c r="C1534" s="305" t="s">
        <v>23478</v>
      </c>
      <c r="D1534" s="305"/>
      <c r="E1534" s="305"/>
      <c r="F1534" s="305"/>
      <c r="G1534" s="305"/>
      <c r="H1534" s="305"/>
      <c r="I1534" s="305"/>
      <c r="J1534" s="305"/>
      <c r="K1534" s="305"/>
      <c r="L1534" s="102" t="s">
        <v>3</v>
      </c>
      <c r="M1534" s="103">
        <v>64.540000000000006</v>
      </c>
    </row>
    <row r="1535" spans="1:13" x14ac:dyDescent="0.25">
      <c r="A1535" s="117" t="s">
        <v>23479</v>
      </c>
      <c r="B1535" s="102" t="s">
        <v>20736</v>
      </c>
      <c r="C1535" s="305" t="s">
        <v>23480</v>
      </c>
      <c r="D1535" s="305"/>
      <c r="E1535" s="305"/>
      <c r="F1535" s="305"/>
      <c r="G1535" s="305"/>
      <c r="H1535" s="305"/>
      <c r="I1535" s="305"/>
      <c r="J1535" s="305"/>
      <c r="K1535" s="305"/>
      <c r="L1535" s="102" t="s">
        <v>3</v>
      </c>
      <c r="M1535" s="103">
        <v>55.42</v>
      </c>
    </row>
    <row r="1536" spans="1:13" x14ac:dyDescent="0.25">
      <c r="A1536" s="117" t="s">
        <v>23481</v>
      </c>
      <c r="B1536" s="102" t="s">
        <v>20736</v>
      </c>
      <c r="C1536" s="305" t="s">
        <v>23482</v>
      </c>
      <c r="D1536" s="305"/>
      <c r="E1536" s="305"/>
      <c r="F1536" s="305"/>
      <c r="G1536" s="305"/>
      <c r="H1536" s="305"/>
      <c r="I1536" s="305"/>
      <c r="J1536" s="305"/>
      <c r="K1536" s="305"/>
      <c r="L1536" s="102" t="s">
        <v>3</v>
      </c>
      <c r="M1536" s="103">
        <v>23.67</v>
      </c>
    </row>
    <row r="1537" spans="1:13" x14ac:dyDescent="0.25">
      <c r="A1537" s="117" t="s">
        <v>23483</v>
      </c>
      <c r="B1537" s="102" t="s">
        <v>20736</v>
      </c>
      <c r="C1537" s="305" t="s">
        <v>23484</v>
      </c>
      <c r="D1537" s="305"/>
      <c r="E1537" s="305"/>
      <c r="F1537" s="305"/>
      <c r="G1537" s="305"/>
      <c r="H1537" s="305"/>
      <c r="I1537" s="305"/>
      <c r="J1537" s="305"/>
      <c r="K1537" s="305"/>
      <c r="L1537" s="102" t="s">
        <v>3</v>
      </c>
      <c r="M1537" s="103">
        <v>17.329999999999998</v>
      </c>
    </row>
    <row r="1538" spans="1:13" x14ac:dyDescent="0.25">
      <c r="A1538" s="117" t="s">
        <v>23485</v>
      </c>
      <c r="B1538" s="102" t="s">
        <v>20736</v>
      </c>
      <c r="C1538" s="305" t="s">
        <v>23486</v>
      </c>
      <c r="D1538" s="305"/>
      <c r="E1538" s="305"/>
      <c r="F1538" s="305"/>
      <c r="G1538" s="305"/>
      <c r="H1538" s="305"/>
      <c r="I1538" s="305"/>
      <c r="J1538" s="305"/>
      <c r="K1538" s="305"/>
      <c r="L1538" s="102" t="s">
        <v>3</v>
      </c>
      <c r="M1538" s="103">
        <v>874.51</v>
      </c>
    </row>
    <row r="1539" spans="1:13" x14ac:dyDescent="0.25">
      <c r="A1539" s="117" t="s">
        <v>23487</v>
      </c>
      <c r="B1539" s="102" t="s">
        <v>20736</v>
      </c>
      <c r="C1539" s="305" t="s">
        <v>23488</v>
      </c>
      <c r="D1539" s="305"/>
      <c r="E1539" s="305"/>
      <c r="F1539" s="305"/>
      <c r="G1539" s="305"/>
      <c r="H1539" s="305"/>
      <c r="I1539" s="305"/>
      <c r="J1539" s="305"/>
      <c r="K1539" s="305"/>
      <c r="L1539" s="102" t="s">
        <v>3</v>
      </c>
      <c r="M1539" s="103">
        <v>20.6</v>
      </c>
    </row>
    <row r="1540" spans="1:13" x14ac:dyDescent="0.25">
      <c r="A1540" s="117" t="s">
        <v>23489</v>
      </c>
      <c r="B1540" s="102" t="s">
        <v>20736</v>
      </c>
      <c r="C1540" s="305" t="s">
        <v>23490</v>
      </c>
      <c r="D1540" s="305"/>
      <c r="E1540" s="305"/>
      <c r="F1540" s="305"/>
      <c r="G1540" s="305"/>
      <c r="H1540" s="305"/>
      <c r="I1540" s="305"/>
      <c r="J1540" s="305"/>
      <c r="K1540" s="305"/>
      <c r="L1540" s="102" t="s">
        <v>3</v>
      </c>
      <c r="M1540" s="103">
        <v>45.1</v>
      </c>
    </row>
    <row r="1541" spans="1:13" x14ac:dyDescent="0.25">
      <c r="A1541" s="117" t="s">
        <v>23491</v>
      </c>
      <c r="B1541" s="102" t="s">
        <v>20736</v>
      </c>
      <c r="C1541" s="305" t="s">
        <v>23492</v>
      </c>
      <c r="D1541" s="305"/>
      <c r="E1541" s="305"/>
      <c r="F1541" s="305"/>
      <c r="G1541" s="305"/>
      <c r="H1541" s="305"/>
      <c r="I1541" s="305"/>
      <c r="J1541" s="305"/>
      <c r="K1541" s="305"/>
      <c r="L1541" s="102" t="s">
        <v>3</v>
      </c>
      <c r="M1541" s="103">
        <v>167.51</v>
      </c>
    </row>
    <row r="1542" spans="1:13" x14ac:dyDescent="0.25">
      <c r="A1542" s="117" t="s">
        <v>23493</v>
      </c>
      <c r="B1542" s="102" t="s">
        <v>20736</v>
      </c>
      <c r="C1542" s="305" t="s">
        <v>23494</v>
      </c>
      <c r="D1542" s="305"/>
      <c r="E1542" s="305"/>
      <c r="F1542" s="305"/>
      <c r="G1542" s="305"/>
      <c r="H1542" s="305"/>
      <c r="I1542" s="305"/>
      <c r="J1542" s="305"/>
      <c r="K1542" s="305"/>
      <c r="L1542" s="102" t="s">
        <v>3</v>
      </c>
      <c r="M1542" s="103">
        <v>313.24</v>
      </c>
    </row>
    <row r="1543" spans="1:13" x14ac:dyDescent="0.25">
      <c r="A1543" s="117" t="s">
        <v>23495</v>
      </c>
      <c r="B1543" s="102" t="s">
        <v>20736</v>
      </c>
      <c r="C1543" s="305" t="s">
        <v>23496</v>
      </c>
      <c r="D1543" s="305"/>
      <c r="E1543" s="305"/>
      <c r="F1543" s="305"/>
      <c r="G1543" s="305"/>
      <c r="H1543" s="305"/>
      <c r="I1543" s="305"/>
      <c r="J1543" s="305"/>
      <c r="K1543" s="305"/>
      <c r="L1543" s="102" t="s">
        <v>3</v>
      </c>
      <c r="M1543" s="103">
        <v>24.75</v>
      </c>
    </row>
    <row r="1544" spans="1:13" x14ac:dyDescent="0.25">
      <c r="A1544" s="117" t="s">
        <v>41606</v>
      </c>
      <c r="B1544" s="102" t="s">
        <v>41405</v>
      </c>
      <c r="C1544" s="305" t="s">
        <v>41607</v>
      </c>
      <c r="D1544" s="305"/>
      <c r="E1544" s="305"/>
      <c r="F1544" s="305"/>
      <c r="G1544" s="305"/>
      <c r="H1544" s="305"/>
      <c r="I1544" s="305"/>
      <c r="J1544" s="305"/>
      <c r="K1544" s="305"/>
      <c r="L1544" s="102" t="s">
        <v>3</v>
      </c>
      <c r="M1544" s="103">
        <v>38.26</v>
      </c>
    </row>
    <row r="1545" spans="1:13" x14ac:dyDescent="0.25">
      <c r="A1545" s="117" t="s">
        <v>41608</v>
      </c>
      <c r="B1545" s="102" t="s">
        <v>41405</v>
      </c>
      <c r="C1545" s="305" t="s">
        <v>41609</v>
      </c>
      <c r="D1545" s="305"/>
      <c r="E1545" s="305"/>
      <c r="F1545" s="305"/>
      <c r="G1545" s="305"/>
      <c r="H1545" s="305"/>
      <c r="I1545" s="305"/>
      <c r="J1545" s="305"/>
      <c r="K1545" s="305"/>
      <c r="L1545" s="102" t="s">
        <v>3</v>
      </c>
      <c r="M1545" s="103">
        <v>2.5</v>
      </c>
    </row>
    <row r="1546" spans="1:13" x14ac:dyDescent="0.25">
      <c r="A1546" s="116" t="s">
        <v>23497</v>
      </c>
      <c r="B1546" s="100" t="s">
        <v>20736</v>
      </c>
      <c r="C1546" s="306" t="s">
        <v>23498</v>
      </c>
      <c r="D1546" s="306"/>
      <c r="E1546" s="306"/>
      <c r="F1546" s="306"/>
      <c r="G1546" s="306"/>
      <c r="H1546" s="306"/>
      <c r="I1546" s="306"/>
      <c r="J1546" s="306"/>
      <c r="K1546" s="306"/>
      <c r="L1546" s="101" t="s">
        <v>210</v>
      </c>
      <c r="M1546" s="101" t="s">
        <v>210</v>
      </c>
    </row>
    <row r="1547" spans="1:13" x14ac:dyDescent="0.25">
      <c r="A1547" s="117" t="s">
        <v>23499</v>
      </c>
      <c r="B1547" s="102" t="s">
        <v>20736</v>
      </c>
      <c r="C1547" s="305" t="s">
        <v>23500</v>
      </c>
      <c r="D1547" s="305"/>
      <c r="E1547" s="305"/>
      <c r="F1547" s="305"/>
      <c r="G1547" s="305"/>
      <c r="H1547" s="305"/>
      <c r="I1547" s="305"/>
      <c r="J1547" s="305"/>
      <c r="K1547" s="305"/>
      <c r="L1547" s="102" t="s">
        <v>3</v>
      </c>
      <c r="M1547" s="103">
        <v>36.99</v>
      </c>
    </row>
    <row r="1548" spans="1:13" x14ac:dyDescent="0.25">
      <c r="A1548" s="117" t="s">
        <v>23501</v>
      </c>
      <c r="B1548" s="102" t="s">
        <v>20736</v>
      </c>
      <c r="C1548" s="305" t="s">
        <v>23502</v>
      </c>
      <c r="D1548" s="305"/>
      <c r="E1548" s="305"/>
      <c r="F1548" s="305"/>
      <c r="G1548" s="305"/>
      <c r="H1548" s="305"/>
      <c r="I1548" s="305"/>
      <c r="J1548" s="305"/>
      <c r="K1548" s="305"/>
      <c r="L1548" s="102" t="s">
        <v>3</v>
      </c>
      <c r="M1548" s="103">
        <v>24.04</v>
      </c>
    </row>
    <row r="1549" spans="1:13" x14ac:dyDescent="0.25">
      <c r="A1549" s="117" t="s">
        <v>23503</v>
      </c>
      <c r="B1549" s="102" t="s">
        <v>20736</v>
      </c>
      <c r="C1549" s="305" t="s">
        <v>23504</v>
      </c>
      <c r="D1549" s="305"/>
      <c r="E1549" s="305"/>
      <c r="F1549" s="305"/>
      <c r="G1549" s="305"/>
      <c r="H1549" s="305"/>
      <c r="I1549" s="305"/>
      <c r="J1549" s="305"/>
      <c r="K1549" s="305"/>
      <c r="L1549" s="102" t="s">
        <v>4</v>
      </c>
      <c r="M1549" s="103">
        <v>14.41</v>
      </c>
    </row>
    <row r="1550" spans="1:13" x14ac:dyDescent="0.25">
      <c r="A1550" s="117" t="s">
        <v>23505</v>
      </c>
      <c r="B1550" s="102" t="s">
        <v>20736</v>
      </c>
      <c r="C1550" s="305" t="s">
        <v>23506</v>
      </c>
      <c r="D1550" s="305"/>
      <c r="E1550" s="305"/>
      <c r="F1550" s="305"/>
      <c r="G1550" s="305"/>
      <c r="H1550" s="305"/>
      <c r="I1550" s="305"/>
      <c r="J1550" s="305"/>
      <c r="K1550" s="305"/>
      <c r="L1550" s="102" t="s">
        <v>3</v>
      </c>
      <c r="M1550" s="103">
        <v>76.02</v>
      </c>
    </row>
    <row r="1551" spans="1:13" x14ac:dyDescent="0.25">
      <c r="A1551" s="117" t="s">
        <v>23507</v>
      </c>
      <c r="B1551" s="102" t="s">
        <v>20736</v>
      </c>
      <c r="C1551" s="305" t="s">
        <v>23508</v>
      </c>
      <c r="D1551" s="305"/>
      <c r="E1551" s="305"/>
      <c r="F1551" s="305"/>
      <c r="G1551" s="305"/>
      <c r="H1551" s="305"/>
      <c r="I1551" s="305"/>
      <c r="J1551" s="305"/>
      <c r="K1551" s="305"/>
      <c r="L1551" s="102" t="s">
        <v>3</v>
      </c>
      <c r="M1551" s="103">
        <v>100.36</v>
      </c>
    </row>
    <row r="1552" spans="1:13" x14ac:dyDescent="0.25">
      <c r="A1552" s="117" t="s">
        <v>23509</v>
      </c>
      <c r="B1552" s="102" t="s">
        <v>20736</v>
      </c>
      <c r="C1552" s="305" t="s">
        <v>23510</v>
      </c>
      <c r="D1552" s="305"/>
      <c r="E1552" s="305"/>
      <c r="F1552" s="305"/>
      <c r="G1552" s="305"/>
      <c r="H1552" s="305"/>
      <c r="I1552" s="305"/>
      <c r="J1552" s="305"/>
      <c r="K1552" s="305"/>
      <c r="L1552" s="102" t="s">
        <v>3</v>
      </c>
      <c r="M1552" s="103">
        <v>32.299999999999997</v>
      </c>
    </row>
    <row r="1553" spans="1:13" x14ac:dyDescent="0.25">
      <c r="A1553" s="117" t="s">
        <v>23511</v>
      </c>
      <c r="B1553" s="102" t="s">
        <v>20736</v>
      </c>
      <c r="C1553" s="305" t="s">
        <v>23512</v>
      </c>
      <c r="D1553" s="305"/>
      <c r="E1553" s="305"/>
      <c r="F1553" s="305"/>
      <c r="G1553" s="305"/>
      <c r="H1553" s="305"/>
      <c r="I1553" s="305"/>
      <c r="J1553" s="305"/>
      <c r="K1553" s="305"/>
      <c r="L1553" s="102" t="s">
        <v>3</v>
      </c>
      <c r="M1553" s="103">
        <v>56.98</v>
      </c>
    </row>
    <row r="1554" spans="1:13" x14ac:dyDescent="0.25">
      <c r="A1554" s="117" t="s">
        <v>23513</v>
      </c>
      <c r="B1554" s="102" t="s">
        <v>20736</v>
      </c>
      <c r="C1554" s="305" t="s">
        <v>23514</v>
      </c>
      <c r="D1554" s="305"/>
      <c r="E1554" s="305"/>
      <c r="F1554" s="305"/>
      <c r="G1554" s="305"/>
      <c r="H1554" s="305"/>
      <c r="I1554" s="305"/>
      <c r="J1554" s="305"/>
      <c r="K1554" s="305"/>
      <c r="L1554" s="102" t="s">
        <v>3</v>
      </c>
      <c r="M1554" s="103">
        <v>56.71</v>
      </c>
    </row>
    <row r="1555" spans="1:13" x14ac:dyDescent="0.25">
      <c r="A1555" s="116" t="s">
        <v>23515</v>
      </c>
      <c r="B1555" s="100" t="s">
        <v>20736</v>
      </c>
      <c r="C1555" s="306" t="s">
        <v>23516</v>
      </c>
      <c r="D1555" s="306"/>
      <c r="E1555" s="306"/>
      <c r="F1555" s="306"/>
      <c r="G1555" s="306"/>
      <c r="H1555" s="306"/>
      <c r="I1555" s="306"/>
      <c r="J1555" s="306"/>
      <c r="K1555" s="306"/>
      <c r="L1555" s="101" t="s">
        <v>210</v>
      </c>
      <c r="M1555" s="101" t="s">
        <v>210</v>
      </c>
    </row>
    <row r="1556" spans="1:13" x14ac:dyDescent="0.25">
      <c r="A1556" s="117" t="s">
        <v>23517</v>
      </c>
      <c r="B1556" s="102" t="s">
        <v>20736</v>
      </c>
      <c r="C1556" s="305" t="s">
        <v>23518</v>
      </c>
      <c r="D1556" s="305"/>
      <c r="E1556" s="305"/>
      <c r="F1556" s="305"/>
      <c r="G1556" s="305"/>
      <c r="H1556" s="305"/>
      <c r="I1556" s="305"/>
      <c r="J1556" s="305"/>
      <c r="K1556" s="305"/>
      <c r="L1556" s="102" t="s">
        <v>3</v>
      </c>
      <c r="M1556" s="103">
        <v>284.05</v>
      </c>
    </row>
    <row r="1557" spans="1:13" x14ac:dyDescent="0.25">
      <c r="A1557" s="117" t="s">
        <v>23519</v>
      </c>
      <c r="B1557" s="102" t="s">
        <v>20736</v>
      </c>
      <c r="C1557" s="305" t="s">
        <v>23520</v>
      </c>
      <c r="D1557" s="305"/>
      <c r="E1557" s="305"/>
      <c r="F1557" s="305"/>
      <c r="G1557" s="305"/>
      <c r="H1557" s="305"/>
      <c r="I1557" s="305"/>
      <c r="J1557" s="305"/>
      <c r="K1557" s="305"/>
      <c r="L1557" s="102" t="s">
        <v>3</v>
      </c>
      <c r="M1557" s="103">
        <v>565.41999999999996</v>
      </c>
    </row>
    <row r="1558" spans="1:13" x14ac:dyDescent="0.25">
      <c r="A1558" s="117" t="s">
        <v>23521</v>
      </c>
      <c r="B1558" s="102" t="s">
        <v>20736</v>
      </c>
      <c r="C1558" s="305" t="s">
        <v>23522</v>
      </c>
      <c r="D1558" s="305"/>
      <c r="E1558" s="305"/>
      <c r="F1558" s="305"/>
      <c r="G1558" s="305"/>
      <c r="H1558" s="305"/>
      <c r="I1558" s="305"/>
      <c r="J1558" s="305"/>
      <c r="K1558" s="305"/>
      <c r="L1558" s="102" t="s">
        <v>3</v>
      </c>
      <c r="M1558" s="103">
        <v>923.16</v>
      </c>
    </row>
    <row r="1559" spans="1:13" x14ac:dyDescent="0.25">
      <c r="A1559" s="116" t="s">
        <v>23523</v>
      </c>
      <c r="B1559" s="100" t="s">
        <v>20736</v>
      </c>
      <c r="C1559" s="306" t="s">
        <v>23524</v>
      </c>
      <c r="D1559" s="306"/>
      <c r="E1559" s="306"/>
      <c r="F1559" s="306"/>
      <c r="G1559" s="306"/>
      <c r="H1559" s="306"/>
      <c r="I1559" s="306"/>
      <c r="J1559" s="306"/>
      <c r="K1559" s="306"/>
      <c r="L1559" s="101" t="s">
        <v>210</v>
      </c>
      <c r="M1559" s="101" t="s">
        <v>210</v>
      </c>
    </row>
    <row r="1560" spans="1:13" x14ac:dyDescent="0.25">
      <c r="A1560" s="117" t="s">
        <v>23525</v>
      </c>
      <c r="B1560" s="102" t="s">
        <v>20736</v>
      </c>
      <c r="C1560" s="305" t="s">
        <v>23526</v>
      </c>
      <c r="D1560" s="305"/>
      <c r="E1560" s="305"/>
      <c r="F1560" s="305"/>
      <c r="G1560" s="305"/>
      <c r="H1560" s="305"/>
      <c r="I1560" s="305"/>
      <c r="J1560" s="305"/>
      <c r="K1560" s="305"/>
      <c r="L1560" s="102" t="s">
        <v>3</v>
      </c>
      <c r="M1560" s="103">
        <v>50.89</v>
      </c>
    </row>
    <row r="1561" spans="1:13" x14ac:dyDescent="0.25">
      <c r="A1561" s="117" t="s">
        <v>23527</v>
      </c>
      <c r="B1561" s="102" t="s">
        <v>20736</v>
      </c>
      <c r="C1561" s="305" t="s">
        <v>23528</v>
      </c>
      <c r="D1561" s="305"/>
      <c r="E1561" s="305"/>
      <c r="F1561" s="305"/>
      <c r="G1561" s="305"/>
      <c r="H1561" s="305"/>
      <c r="I1561" s="305"/>
      <c r="J1561" s="305"/>
      <c r="K1561" s="305"/>
      <c r="L1561" s="102" t="s">
        <v>3</v>
      </c>
      <c r="M1561" s="103">
        <v>95.98</v>
      </c>
    </row>
    <row r="1562" spans="1:13" x14ac:dyDescent="0.25">
      <c r="A1562" s="117" t="s">
        <v>23529</v>
      </c>
      <c r="B1562" s="102" t="s">
        <v>20736</v>
      </c>
      <c r="C1562" s="305" t="s">
        <v>23530</v>
      </c>
      <c r="D1562" s="305"/>
      <c r="E1562" s="305"/>
      <c r="F1562" s="305"/>
      <c r="G1562" s="305"/>
      <c r="H1562" s="305"/>
      <c r="I1562" s="305"/>
      <c r="J1562" s="305"/>
      <c r="K1562" s="305"/>
      <c r="L1562" s="102" t="s">
        <v>3</v>
      </c>
      <c r="M1562" s="103">
        <v>182.82</v>
      </c>
    </row>
    <row r="1563" spans="1:13" x14ac:dyDescent="0.25">
      <c r="A1563" s="117" t="s">
        <v>23531</v>
      </c>
      <c r="B1563" s="102" t="s">
        <v>20736</v>
      </c>
      <c r="C1563" s="305" t="s">
        <v>23532</v>
      </c>
      <c r="D1563" s="305"/>
      <c r="E1563" s="305"/>
      <c r="F1563" s="305"/>
      <c r="G1563" s="305"/>
      <c r="H1563" s="305"/>
      <c r="I1563" s="305"/>
      <c r="J1563" s="305"/>
      <c r="K1563" s="305"/>
      <c r="L1563" s="102" t="s">
        <v>3</v>
      </c>
      <c r="M1563" s="103">
        <v>303.69</v>
      </c>
    </row>
    <row r="1564" spans="1:13" x14ac:dyDescent="0.25">
      <c r="A1564" s="117" t="s">
        <v>23533</v>
      </c>
      <c r="B1564" s="102" t="s">
        <v>20736</v>
      </c>
      <c r="C1564" s="305" t="s">
        <v>23534</v>
      </c>
      <c r="D1564" s="305"/>
      <c r="E1564" s="305"/>
      <c r="F1564" s="305"/>
      <c r="G1564" s="305"/>
      <c r="H1564" s="305"/>
      <c r="I1564" s="305"/>
      <c r="J1564" s="305"/>
      <c r="K1564" s="305"/>
      <c r="L1564" s="102" t="s">
        <v>3</v>
      </c>
      <c r="M1564" s="103">
        <v>771.42</v>
      </c>
    </row>
    <row r="1565" spans="1:13" x14ac:dyDescent="0.25">
      <c r="A1565" s="116" t="s">
        <v>23535</v>
      </c>
      <c r="B1565" s="100" t="s">
        <v>20736</v>
      </c>
      <c r="C1565" s="306" t="s">
        <v>23536</v>
      </c>
      <c r="D1565" s="306"/>
      <c r="E1565" s="306"/>
      <c r="F1565" s="306"/>
      <c r="G1565" s="306"/>
      <c r="H1565" s="306"/>
      <c r="I1565" s="306"/>
      <c r="J1565" s="306"/>
      <c r="K1565" s="306"/>
      <c r="L1565" s="101" t="s">
        <v>210</v>
      </c>
      <c r="M1565" s="101" t="s">
        <v>210</v>
      </c>
    </row>
    <row r="1566" spans="1:13" x14ac:dyDescent="0.25">
      <c r="A1566" s="117" t="s">
        <v>23537</v>
      </c>
      <c r="B1566" s="102" t="s">
        <v>20736</v>
      </c>
      <c r="C1566" s="305" t="s">
        <v>23538</v>
      </c>
      <c r="D1566" s="305"/>
      <c r="E1566" s="305"/>
      <c r="F1566" s="305"/>
      <c r="G1566" s="305"/>
      <c r="H1566" s="305"/>
      <c r="I1566" s="305"/>
      <c r="J1566" s="305"/>
      <c r="K1566" s="305"/>
      <c r="L1566" s="102" t="s">
        <v>4</v>
      </c>
      <c r="M1566" s="103">
        <v>6.21</v>
      </c>
    </row>
    <row r="1567" spans="1:13" x14ac:dyDescent="0.25">
      <c r="A1567" s="117" t="s">
        <v>23539</v>
      </c>
      <c r="B1567" s="102" t="s">
        <v>20736</v>
      </c>
      <c r="C1567" s="305" t="s">
        <v>23540</v>
      </c>
      <c r="D1567" s="305"/>
      <c r="E1567" s="305"/>
      <c r="F1567" s="305"/>
      <c r="G1567" s="305"/>
      <c r="H1567" s="305"/>
      <c r="I1567" s="305"/>
      <c r="J1567" s="305"/>
      <c r="K1567" s="305"/>
      <c r="L1567" s="102" t="s">
        <v>4</v>
      </c>
      <c r="M1567" s="103">
        <v>6.25</v>
      </c>
    </row>
    <row r="1568" spans="1:13" x14ac:dyDescent="0.25">
      <c r="A1568" s="117" t="s">
        <v>23541</v>
      </c>
      <c r="B1568" s="102" t="s">
        <v>20736</v>
      </c>
      <c r="C1568" s="305" t="s">
        <v>23542</v>
      </c>
      <c r="D1568" s="305"/>
      <c r="E1568" s="305"/>
      <c r="F1568" s="305"/>
      <c r="G1568" s="305"/>
      <c r="H1568" s="305"/>
      <c r="I1568" s="305"/>
      <c r="J1568" s="305"/>
      <c r="K1568" s="305"/>
      <c r="L1568" s="102" t="s">
        <v>4</v>
      </c>
      <c r="M1568" s="103">
        <v>9.6</v>
      </c>
    </row>
    <row r="1569" spans="1:13" x14ac:dyDescent="0.25">
      <c r="A1569" s="117" t="s">
        <v>23543</v>
      </c>
      <c r="B1569" s="102" t="s">
        <v>20736</v>
      </c>
      <c r="C1569" s="305" t="s">
        <v>23544</v>
      </c>
      <c r="D1569" s="305"/>
      <c r="E1569" s="305"/>
      <c r="F1569" s="305"/>
      <c r="G1569" s="305"/>
      <c r="H1569" s="305"/>
      <c r="I1569" s="305"/>
      <c r="J1569" s="305"/>
      <c r="K1569" s="305"/>
      <c r="L1569" s="102" t="s">
        <v>4</v>
      </c>
      <c r="M1569" s="103">
        <v>13.79</v>
      </c>
    </row>
    <row r="1570" spans="1:13" x14ac:dyDescent="0.25">
      <c r="A1570" s="117" t="s">
        <v>23545</v>
      </c>
      <c r="B1570" s="102" t="s">
        <v>20736</v>
      </c>
      <c r="C1570" s="305" t="s">
        <v>23546</v>
      </c>
      <c r="D1570" s="305"/>
      <c r="E1570" s="305"/>
      <c r="F1570" s="305"/>
      <c r="G1570" s="305"/>
      <c r="H1570" s="305"/>
      <c r="I1570" s="305"/>
      <c r="J1570" s="305"/>
      <c r="K1570" s="305"/>
      <c r="L1570" s="102" t="s">
        <v>4</v>
      </c>
      <c r="M1570" s="103">
        <v>18.690000000000001</v>
      </c>
    </row>
    <row r="1571" spans="1:13" x14ac:dyDescent="0.25">
      <c r="A1571" s="117" t="s">
        <v>23547</v>
      </c>
      <c r="B1571" s="102" t="s">
        <v>20736</v>
      </c>
      <c r="C1571" s="305" t="s">
        <v>23548</v>
      </c>
      <c r="D1571" s="305"/>
      <c r="E1571" s="305"/>
      <c r="F1571" s="305"/>
      <c r="G1571" s="305"/>
      <c r="H1571" s="305"/>
      <c r="I1571" s="305"/>
      <c r="J1571" s="305"/>
      <c r="K1571" s="305"/>
      <c r="L1571" s="102" t="s">
        <v>4</v>
      </c>
      <c r="M1571" s="103">
        <v>26.01</v>
      </c>
    </row>
    <row r="1572" spans="1:13" x14ac:dyDescent="0.25">
      <c r="A1572" s="117" t="s">
        <v>23549</v>
      </c>
      <c r="B1572" s="102" t="s">
        <v>20736</v>
      </c>
      <c r="C1572" s="305" t="s">
        <v>23550</v>
      </c>
      <c r="D1572" s="305"/>
      <c r="E1572" s="305"/>
      <c r="F1572" s="305"/>
      <c r="G1572" s="305"/>
      <c r="H1572" s="305"/>
      <c r="I1572" s="305"/>
      <c r="J1572" s="305"/>
      <c r="K1572" s="305"/>
      <c r="L1572" s="102" t="s">
        <v>4</v>
      </c>
      <c r="M1572" s="103">
        <v>37.69</v>
      </c>
    </row>
    <row r="1573" spans="1:13" x14ac:dyDescent="0.25">
      <c r="A1573" s="117" t="s">
        <v>41610</v>
      </c>
      <c r="B1573" s="102" t="s">
        <v>41405</v>
      </c>
      <c r="C1573" s="305" t="s">
        <v>41611</v>
      </c>
      <c r="D1573" s="305"/>
      <c r="E1573" s="305"/>
      <c r="F1573" s="305"/>
      <c r="G1573" s="305"/>
      <c r="H1573" s="305"/>
      <c r="I1573" s="305"/>
      <c r="J1573" s="305"/>
      <c r="K1573" s="305"/>
      <c r="L1573" s="102" t="s">
        <v>4</v>
      </c>
      <c r="M1573" s="103">
        <v>49.48</v>
      </c>
    </row>
    <row r="1574" spans="1:13" x14ac:dyDescent="0.25">
      <c r="A1574" s="117" t="s">
        <v>41612</v>
      </c>
      <c r="B1574" s="102" t="s">
        <v>41405</v>
      </c>
      <c r="C1574" s="305" t="s">
        <v>41613</v>
      </c>
      <c r="D1574" s="305"/>
      <c r="E1574" s="305"/>
      <c r="F1574" s="305"/>
      <c r="G1574" s="305"/>
      <c r="H1574" s="305"/>
      <c r="I1574" s="305"/>
      <c r="J1574" s="305"/>
      <c r="K1574" s="305"/>
      <c r="L1574" s="102" t="s">
        <v>4</v>
      </c>
      <c r="M1574" s="103">
        <v>61.91</v>
      </c>
    </row>
    <row r="1575" spans="1:13" x14ac:dyDescent="0.25">
      <c r="A1575" s="116" t="s">
        <v>23551</v>
      </c>
      <c r="B1575" s="100" t="s">
        <v>20736</v>
      </c>
      <c r="C1575" s="306" t="s">
        <v>23552</v>
      </c>
      <c r="D1575" s="306"/>
      <c r="E1575" s="306"/>
      <c r="F1575" s="306"/>
      <c r="G1575" s="306"/>
      <c r="H1575" s="306"/>
      <c r="I1575" s="306"/>
      <c r="J1575" s="306"/>
      <c r="K1575" s="306"/>
      <c r="L1575" s="101" t="s">
        <v>210</v>
      </c>
      <c r="M1575" s="101" t="s">
        <v>210</v>
      </c>
    </row>
    <row r="1576" spans="1:13" x14ac:dyDescent="0.25">
      <c r="A1576" s="117" t="s">
        <v>23553</v>
      </c>
      <c r="B1576" s="102" t="s">
        <v>20736</v>
      </c>
      <c r="C1576" s="305" t="s">
        <v>23554</v>
      </c>
      <c r="D1576" s="305"/>
      <c r="E1576" s="305"/>
      <c r="F1576" s="305"/>
      <c r="G1576" s="305"/>
      <c r="H1576" s="305"/>
      <c r="I1576" s="305"/>
      <c r="J1576" s="305"/>
      <c r="K1576" s="305"/>
      <c r="L1576" s="102" t="s">
        <v>3</v>
      </c>
      <c r="M1576" s="103">
        <v>6.17</v>
      </c>
    </row>
    <row r="1577" spans="1:13" x14ac:dyDescent="0.25">
      <c r="A1577" s="117" t="s">
        <v>23555</v>
      </c>
      <c r="B1577" s="102" t="s">
        <v>20736</v>
      </c>
      <c r="C1577" s="305" t="s">
        <v>23556</v>
      </c>
      <c r="D1577" s="305"/>
      <c r="E1577" s="305"/>
      <c r="F1577" s="305"/>
      <c r="G1577" s="305"/>
      <c r="H1577" s="305"/>
      <c r="I1577" s="305"/>
      <c r="J1577" s="305"/>
      <c r="K1577" s="305"/>
      <c r="L1577" s="102" t="s">
        <v>3</v>
      </c>
      <c r="M1577" s="103">
        <v>21.87</v>
      </c>
    </row>
    <row r="1578" spans="1:13" x14ac:dyDescent="0.25">
      <c r="A1578" s="117" t="s">
        <v>23557</v>
      </c>
      <c r="B1578" s="102" t="s">
        <v>20736</v>
      </c>
      <c r="C1578" s="305" t="s">
        <v>23558</v>
      </c>
      <c r="D1578" s="305"/>
      <c r="E1578" s="305"/>
      <c r="F1578" s="305"/>
      <c r="G1578" s="305"/>
      <c r="H1578" s="305"/>
      <c r="I1578" s="305"/>
      <c r="J1578" s="305"/>
      <c r="K1578" s="305"/>
      <c r="L1578" s="102" t="s">
        <v>3</v>
      </c>
      <c r="M1578" s="103">
        <v>163.71</v>
      </c>
    </row>
    <row r="1579" spans="1:13" x14ac:dyDescent="0.25">
      <c r="A1579" s="117" t="s">
        <v>23559</v>
      </c>
      <c r="B1579" s="102" t="s">
        <v>20736</v>
      </c>
      <c r="C1579" s="305" t="s">
        <v>23560</v>
      </c>
      <c r="D1579" s="305"/>
      <c r="E1579" s="305"/>
      <c r="F1579" s="305"/>
      <c r="G1579" s="305"/>
      <c r="H1579" s="305"/>
      <c r="I1579" s="305"/>
      <c r="J1579" s="305"/>
      <c r="K1579" s="305"/>
      <c r="L1579" s="102" t="s">
        <v>3</v>
      </c>
      <c r="M1579" s="103">
        <v>221.71</v>
      </c>
    </row>
    <row r="1580" spans="1:13" x14ac:dyDescent="0.25">
      <c r="A1580" s="117" t="s">
        <v>23561</v>
      </c>
      <c r="B1580" s="102" t="s">
        <v>20736</v>
      </c>
      <c r="C1580" s="305" t="s">
        <v>23562</v>
      </c>
      <c r="D1580" s="305"/>
      <c r="E1580" s="305"/>
      <c r="F1580" s="305"/>
      <c r="G1580" s="305"/>
      <c r="H1580" s="305"/>
      <c r="I1580" s="305"/>
      <c r="J1580" s="305"/>
      <c r="K1580" s="305"/>
      <c r="L1580" s="102" t="s">
        <v>3</v>
      </c>
      <c r="M1580" s="103">
        <v>54.19</v>
      </c>
    </row>
    <row r="1581" spans="1:13" x14ac:dyDescent="0.25">
      <c r="A1581" s="117" t="s">
        <v>23563</v>
      </c>
      <c r="B1581" s="102" t="s">
        <v>20736</v>
      </c>
      <c r="C1581" s="305" t="s">
        <v>23564</v>
      </c>
      <c r="D1581" s="305"/>
      <c r="E1581" s="305"/>
      <c r="F1581" s="305"/>
      <c r="G1581" s="305"/>
      <c r="H1581" s="305"/>
      <c r="I1581" s="305"/>
      <c r="J1581" s="305"/>
      <c r="K1581" s="305"/>
      <c r="L1581" s="102" t="s">
        <v>3</v>
      </c>
      <c r="M1581" s="103">
        <v>2.16</v>
      </c>
    </row>
    <row r="1582" spans="1:13" x14ac:dyDescent="0.25">
      <c r="A1582" s="117" t="s">
        <v>23565</v>
      </c>
      <c r="B1582" s="102" t="s">
        <v>20736</v>
      </c>
      <c r="C1582" s="305" t="s">
        <v>23566</v>
      </c>
      <c r="D1582" s="305"/>
      <c r="E1582" s="305"/>
      <c r="F1582" s="305"/>
      <c r="G1582" s="305"/>
      <c r="H1582" s="305"/>
      <c r="I1582" s="305"/>
      <c r="J1582" s="305"/>
      <c r="K1582" s="305"/>
      <c r="L1582" s="102" t="s">
        <v>3</v>
      </c>
      <c r="M1582" s="103">
        <v>20.87</v>
      </c>
    </row>
    <row r="1583" spans="1:13" x14ac:dyDescent="0.25">
      <c r="A1583" s="117" t="s">
        <v>23567</v>
      </c>
      <c r="B1583" s="102" t="s">
        <v>20736</v>
      </c>
      <c r="C1583" s="305" t="s">
        <v>23568</v>
      </c>
      <c r="D1583" s="305"/>
      <c r="E1583" s="305"/>
      <c r="F1583" s="305"/>
      <c r="G1583" s="305"/>
      <c r="H1583" s="305"/>
      <c r="I1583" s="305"/>
      <c r="J1583" s="305"/>
      <c r="K1583" s="305"/>
      <c r="L1583" s="102" t="s">
        <v>3</v>
      </c>
      <c r="M1583" s="103">
        <v>213.7</v>
      </c>
    </row>
    <row r="1584" spans="1:13" x14ac:dyDescent="0.25">
      <c r="A1584" s="117" t="s">
        <v>23569</v>
      </c>
      <c r="B1584" s="102" t="s">
        <v>20736</v>
      </c>
      <c r="C1584" s="305" t="s">
        <v>23570</v>
      </c>
      <c r="D1584" s="305"/>
      <c r="E1584" s="305"/>
      <c r="F1584" s="305"/>
      <c r="G1584" s="305"/>
      <c r="H1584" s="305"/>
      <c r="I1584" s="305"/>
      <c r="J1584" s="305"/>
      <c r="K1584" s="305"/>
      <c r="L1584" s="102" t="s">
        <v>3</v>
      </c>
      <c r="M1584" s="103">
        <v>25.28</v>
      </c>
    </row>
    <row r="1585" spans="1:13" x14ac:dyDescent="0.25">
      <c r="A1585" s="117" t="s">
        <v>23571</v>
      </c>
      <c r="B1585" s="102" t="s">
        <v>20736</v>
      </c>
      <c r="C1585" s="305" t="s">
        <v>23572</v>
      </c>
      <c r="D1585" s="305"/>
      <c r="E1585" s="305"/>
      <c r="F1585" s="305"/>
      <c r="G1585" s="305"/>
      <c r="H1585" s="305"/>
      <c r="I1585" s="305"/>
      <c r="J1585" s="305"/>
      <c r="K1585" s="305"/>
      <c r="L1585" s="102" t="s">
        <v>3</v>
      </c>
      <c r="M1585" s="103">
        <v>3.3</v>
      </c>
    </row>
    <row r="1586" spans="1:13" x14ac:dyDescent="0.25">
      <c r="A1586" s="117" t="s">
        <v>23573</v>
      </c>
      <c r="B1586" s="102" t="s">
        <v>20736</v>
      </c>
      <c r="C1586" s="305" t="s">
        <v>23574</v>
      </c>
      <c r="D1586" s="305"/>
      <c r="E1586" s="305"/>
      <c r="F1586" s="305"/>
      <c r="G1586" s="305"/>
      <c r="H1586" s="305"/>
      <c r="I1586" s="305"/>
      <c r="J1586" s="305"/>
      <c r="K1586" s="305"/>
      <c r="L1586" s="102" t="s">
        <v>3</v>
      </c>
      <c r="M1586" s="103">
        <v>19.309999999999999</v>
      </c>
    </row>
    <row r="1587" spans="1:13" x14ac:dyDescent="0.25">
      <c r="A1587" s="117" t="s">
        <v>23575</v>
      </c>
      <c r="B1587" s="102" t="s">
        <v>20736</v>
      </c>
      <c r="C1587" s="305" t="s">
        <v>23576</v>
      </c>
      <c r="D1587" s="305"/>
      <c r="E1587" s="305"/>
      <c r="F1587" s="305"/>
      <c r="G1587" s="305"/>
      <c r="H1587" s="305"/>
      <c r="I1587" s="305"/>
      <c r="J1587" s="305"/>
      <c r="K1587" s="305"/>
      <c r="L1587" s="102" t="s">
        <v>3</v>
      </c>
      <c r="M1587" s="103">
        <v>2.99</v>
      </c>
    </row>
    <row r="1588" spans="1:13" x14ac:dyDescent="0.25">
      <c r="A1588" s="117" t="s">
        <v>23577</v>
      </c>
      <c r="B1588" s="102" t="s">
        <v>20736</v>
      </c>
      <c r="C1588" s="305" t="s">
        <v>23578</v>
      </c>
      <c r="D1588" s="305"/>
      <c r="E1588" s="305"/>
      <c r="F1588" s="305"/>
      <c r="G1588" s="305"/>
      <c r="H1588" s="305"/>
      <c r="I1588" s="305"/>
      <c r="J1588" s="305"/>
      <c r="K1588" s="305"/>
      <c r="L1588" s="102" t="s">
        <v>3</v>
      </c>
      <c r="M1588" s="103">
        <v>2.97</v>
      </c>
    </row>
    <row r="1589" spans="1:13" x14ac:dyDescent="0.25">
      <c r="A1589" s="117" t="s">
        <v>23579</v>
      </c>
      <c r="B1589" s="102" t="s">
        <v>20736</v>
      </c>
      <c r="C1589" s="305" t="s">
        <v>23580</v>
      </c>
      <c r="D1589" s="305"/>
      <c r="E1589" s="305"/>
      <c r="F1589" s="305"/>
      <c r="G1589" s="305"/>
      <c r="H1589" s="305"/>
      <c r="I1589" s="305"/>
      <c r="J1589" s="305"/>
      <c r="K1589" s="305"/>
      <c r="L1589" s="102" t="s">
        <v>3</v>
      </c>
      <c r="M1589" s="103">
        <v>24.42</v>
      </c>
    </row>
    <row r="1590" spans="1:13" x14ac:dyDescent="0.25">
      <c r="A1590" s="117" t="s">
        <v>23581</v>
      </c>
      <c r="B1590" s="102" t="s">
        <v>20736</v>
      </c>
      <c r="C1590" s="305" t="s">
        <v>23582</v>
      </c>
      <c r="D1590" s="305"/>
      <c r="E1590" s="305"/>
      <c r="F1590" s="305"/>
      <c r="G1590" s="305"/>
      <c r="H1590" s="305"/>
      <c r="I1590" s="305"/>
      <c r="J1590" s="305"/>
      <c r="K1590" s="305"/>
      <c r="L1590" s="102" t="s">
        <v>3</v>
      </c>
      <c r="M1590" s="103">
        <v>3.64</v>
      </c>
    </row>
    <row r="1591" spans="1:13" x14ac:dyDescent="0.25">
      <c r="A1591" s="117" t="s">
        <v>23583</v>
      </c>
      <c r="B1591" s="102" t="s">
        <v>20736</v>
      </c>
      <c r="C1591" s="305" t="s">
        <v>23584</v>
      </c>
      <c r="D1591" s="305"/>
      <c r="E1591" s="305"/>
      <c r="F1591" s="305"/>
      <c r="G1591" s="305"/>
      <c r="H1591" s="305"/>
      <c r="I1591" s="305"/>
      <c r="J1591" s="305"/>
      <c r="K1591" s="305"/>
      <c r="L1591" s="102" t="s">
        <v>3</v>
      </c>
      <c r="M1591" s="103">
        <v>203.32</v>
      </c>
    </row>
    <row r="1592" spans="1:13" x14ac:dyDescent="0.25">
      <c r="A1592" s="117" t="s">
        <v>23585</v>
      </c>
      <c r="B1592" s="102" t="s">
        <v>20736</v>
      </c>
      <c r="C1592" s="305" t="s">
        <v>23586</v>
      </c>
      <c r="D1592" s="305"/>
      <c r="E1592" s="305"/>
      <c r="F1592" s="305"/>
      <c r="G1592" s="305"/>
      <c r="H1592" s="305"/>
      <c r="I1592" s="305"/>
      <c r="J1592" s="305"/>
      <c r="K1592" s="305"/>
      <c r="L1592" s="102" t="s">
        <v>3</v>
      </c>
      <c r="M1592" s="103">
        <v>71.89</v>
      </c>
    </row>
    <row r="1593" spans="1:13" x14ac:dyDescent="0.25">
      <c r="A1593" s="117" t="s">
        <v>23587</v>
      </c>
      <c r="B1593" s="102" t="s">
        <v>20736</v>
      </c>
      <c r="C1593" s="305" t="s">
        <v>23588</v>
      </c>
      <c r="D1593" s="305"/>
      <c r="E1593" s="305"/>
      <c r="F1593" s="305"/>
      <c r="G1593" s="305"/>
      <c r="H1593" s="305"/>
      <c r="I1593" s="305"/>
      <c r="J1593" s="305"/>
      <c r="K1593" s="305"/>
      <c r="L1593" s="102" t="s">
        <v>3</v>
      </c>
      <c r="M1593" s="103">
        <v>4.3600000000000003</v>
      </c>
    </row>
    <row r="1594" spans="1:13" x14ac:dyDescent="0.25">
      <c r="A1594" s="117" t="s">
        <v>23589</v>
      </c>
      <c r="B1594" s="102" t="s">
        <v>20736</v>
      </c>
      <c r="C1594" s="305" t="s">
        <v>23590</v>
      </c>
      <c r="D1594" s="305"/>
      <c r="E1594" s="305"/>
      <c r="F1594" s="305"/>
      <c r="G1594" s="305"/>
      <c r="H1594" s="305"/>
      <c r="I1594" s="305"/>
      <c r="J1594" s="305"/>
      <c r="K1594" s="305"/>
      <c r="L1594" s="102" t="s">
        <v>3</v>
      </c>
      <c r="M1594" s="103">
        <v>5.33</v>
      </c>
    </row>
    <row r="1595" spans="1:13" x14ac:dyDescent="0.25">
      <c r="A1595" s="117" t="s">
        <v>23591</v>
      </c>
      <c r="B1595" s="102" t="s">
        <v>20736</v>
      </c>
      <c r="C1595" s="305" t="s">
        <v>23592</v>
      </c>
      <c r="D1595" s="305"/>
      <c r="E1595" s="305"/>
      <c r="F1595" s="305"/>
      <c r="G1595" s="305"/>
      <c r="H1595" s="305"/>
      <c r="I1595" s="305"/>
      <c r="J1595" s="305"/>
      <c r="K1595" s="305"/>
      <c r="L1595" s="102" t="s">
        <v>3</v>
      </c>
      <c r="M1595" s="103">
        <v>2.17</v>
      </c>
    </row>
    <row r="1596" spans="1:13" x14ac:dyDescent="0.25">
      <c r="A1596" s="117" t="s">
        <v>23593</v>
      </c>
      <c r="B1596" s="102" t="s">
        <v>20736</v>
      </c>
      <c r="C1596" s="305" t="s">
        <v>23594</v>
      </c>
      <c r="D1596" s="305"/>
      <c r="E1596" s="305"/>
      <c r="F1596" s="305"/>
      <c r="G1596" s="305"/>
      <c r="H1596" s="305"/>
      <c r="I1596" s="305"/>
      <c r="J1596" s="305"/>
      <c r="K1596" s="305"/>
      <c r="L1596" s="102" t="s">
        <v>3</v>
      </c>
      <c r="M1596" s="103">
        <v>1.63</v>
      </c>
    </row>
    <row r="1597" spans="1:13" x14ac:dyDescent="0.25">
      <c r="A1597" s="117" t="s">
        <v>23595</v>
      </c>
      <c r="B1597" s="102" t="s">
        <v>20736</v>
      </c>
      <c r="C1597" s="305" t="s">
        <v>23596</v>
      </c>
      <c r="D1597" s="305"/>
      <c r="E1597" s="305"/>
      <c r="F1597" s="305"/>
      <c r="G1597" s="305"/>
      <c r="H1597" s="305"/>
      <c r="I1597" s="305"/>
      <c r="J1597" s="305"/>
      <c r="K1597" s="305"/>
      <c r="L1597" s="102" t="s">
        <v>3</v>
      </c>
      <c r="M1597" s="103">
        <v>1.54</v>
      </c>
    </row>
    <row r="1598" spans="1:13" x14ac:dyDescent="0.25">
      <c r="A1598" s="117" t="s">
        <v>23597</v>
      </c>
      <c r="B1598" s="102" t="s">
        <v>20736</v>
      </c>
      <c r="C1598" s="305" t="s">
        <v>23598</v>
      </c>
      <c r="D1598" s="305"/>
      <c r="E1598" s="305"/>
      <c r="F1598" s="305"/>
      <c r="G1598" s="305"/>
      <c r="H1598" s="305"/>
      <c r="I1598" s="305"/>
      <c r="J1598" s="305"/>
      <c r="K1598" s="305"/>
      <c r="L1598" s="102" t="s">
        <v>3</v>
      </c>
      <c r="M1598" s="103">
        <v>4</v>
      </c>
    </row>
    <row r="1599" spans="1:13" x14ac:dyDescent="0.25">
      <c r="A1599" s="117" t="s">
        <v>23599</v>
      </c>
      <c r="B1599" s="102" t="s">
        <v>20736</v>
      </c>
      <c r="C1599" s="305" t="s">
        <v>23600</v>
      </c>
      <c r="D1599" s="305"/>
      <c r="E1599" s="305"/>
      <c r="F1599" s="305"/>
      <c r="G1599" s="305"/>
      <c r="H1599" s="305"/>
      <c r="I1599" s="305"/>
      <c r="J1599" s="305"/>
      <c r="K1599" s="305"/>
      <c r="L1599" s="102" t="s">
        <v>3</v>
      </c>
      <c r="M1599" s="103">
        <v>28.26</v>
      </c>
    </row>
    <row r="1600" spans="1:13" x14ac:dyDescent="0.25">
      <c r="A1600" s="117" t="s">
        <v>23601</v>
      </c>
      <c r="B1600" s="102" t="s">
        <v>20736</v>
      </c>
      <c r="C1600" s="305" t="s">
        <v>23602</v>
      </c>
      <c r="D1600" s="305"/>
      <c r="E1600" s="305"/>
      <c r="F1600" s="305"/>
      <c r="G1600" s="305"/>
      <c r="H1600" s="305"/>
      <c r="I1600" s="305"/>
      <c r="J1600" s="305"/>
      <c r="K1600" s="305"/>
      <c r="L1600" s="102" t="s">
        <v>3</v>
      </c>
      <c r="M1600" s="103">
        <v>84.6</v>
      </c>
    </row>
    <row r="1601" spans="1:13" x14ac:dyDescent="0.25">
      <c r="A1601" s="117" t="s">
        <v>23603</v>
      </c>
      <c r="B1601" s="102" t="s">
        <v>20736</v>
      </c>
      <c r="C1601" s="305" t="s">
        <v>23604</v>
      </c>
      <c r="D1601" s="305"/>
      <c r="E1601" s="305"/>
      <c r="F1601" s="305"/>
      <c r="G1601" s="305"/>
      <c r="H1601" s="305"/>
      <c r="I1601" s="305"/>
      <c r="J1601" s="305"/>
      <c r="K1601" s="305"/>
      <c r="L1601" s="102" t="s">
        <v>3</v>
      </c>
      <c r="M1601" s="103">
        <v>84.52</v>
      </c>
    </row>
    <row r="1602" spans="1:13" x14ac:dyDescent="0.25">
      <c r="A1602" s="117" t="s">
        <v>23605</v>
      </c>
      <c r="B1602" s="102" t="s">
        <v>20736</v>
      </c>
      <c r="C1602" s="305" t="s">
        <v>23606</v>
      </c>
      <c r="D1602" s="305"/>
      <c r="E1602" s="305"/>
      <c r="F1602" s="305"/>
      <c r="G1602" s="305"/>
      <c r="H1602" s="305"/>
      <c r="I1602" s="305"/>
      <c r="J1602" s="305"/>
      <c r="K1602" s="305"/>
      <c r="L1602" s="102" t="s">
        <v>3</v>
      </c>
      <c r="M1602" s="103">
        <v>1.57</v>
      </c>
    </row>
    <row r="1603" spans="1:13" x14ac:dyDescent="0.25">
      <c r="A1603" s="117" t="s">
        <v>23607</v>
      </c>
      <c r="B1603" s="102" t="s">
        <v>20736</v>
      </c>
      <c r="C1603" s="305" t="s">
        <v>23608</v>
      </c>
      <c r="D1603" s="305"/>
      <c r="E1603" s="305"/>
      <c r="F1603" s="305"/>
      <c r="G1603" s="305"/>
      <c r="H1603" s="305"/>
      <c r="I1603" s="305"/>
      <c r="J1603" s="305"/>
      <c r="K1603" s="305"/>
      <c r="L1603" s="102" t="s">
        <v>3</v>
      </c>
      <c r="M1603" s="103">
        <v>57.19</v>
      </c>
    </row>
    <row r="1604" spans="1:13" x14ac:dyDescent="0.25">
      <c r="A1604" s="117" t="s">
        <v>23609</v>
      </c>
      <c r="B1604" s="102" t="s">
        <v>20736</v>
      </c>
      <c r="C1604" s="305" t="s">
        <v>23610</v>
      </c>
      <c r="D1604" s="305"/>
      <c r="E1604" s="305"/>
      <c r="F1604" s="305"/>
      <c r="G1604" s="305"/>
      <c r="H1604" s="305"/>
      <c r="I1604" s="305"/>
      <c r="J1604" s="305"/>
      <c r="K1604" s="305"/>
      <c r="L1604" s="102" t="s">
        <v>3</v>
      </c>
      <c r="M1604" s="103">
        <v>7.46</v>
      </c>
    </row>
    <row r="1605" spans="1:13" x14ac:dyDescent="0.25">
      <c r="A1605" s="117" t="s">
        <v>23611</v>
      </c>
      <c r="B1605" s="102" t="s">
        <v>20736</v>
      </c>
      <c r="C1605" s="305" t="s">
        <v>23612</v>
      </c>
      <c r="D1605" s="305"/>
      <c r="E1605" s="305"/>
      <c r="F1605" s="305"/>
      <c r="G1605" s="305"/>
      <c r="H1605" s="305"/>
      <c r="I1605" s="305"/>
      <c r="J1605" s="305"/>
      <c r="K1605" s="305"/>
      <c r="L1605" s="102" t="s">
        <v>3</v>
      </c>
      <c r="M1605" s="103">
        <v>22.55</v>
      </c>
    </row>
    <row r="1606" spans="1:13" x14ac:dyDescent="0.25">
      <c r="A1606" s="117" t="s">
        <v>23613</v>
      </c>
      <c r="B1606" s="102" t="s">
        <v>20736</v>
      </c>
      <c r="C1606" s="305" t="s">
        <v>23614</v>
      </c>
      <c r="D1606" s="305"/>
      <c r="E1606" s="305"/>
      <c r="F1606" s="305"/>
      <c r="G1606" s="305"/>
      <c r="H1606" s="305"/>
      <c r="I1606" s="305"/>
      <c r="J1606" s="305"/>
      <c r="K1606" s="305"/>
      <c r="L1606" s="102" t="s">
        <v>3</v>
      </c>
      <c r="M1606" s="103">
        <v>6.88</v>
      </c>
    </row>
    <row r="1607" spans="1:13" x14ac:dyDescent="0.25">
      <c r="A1607" s="117" t="s">
        <v>23615</v>
      </c>
      <c r="B1607" s="102" t="s">
        <v>20736</v>
      </c>
      <c r="C1607" s="305" t="s">
        <v>23616</v>
      </c>
      <c r="D1607" s="305"/>
      <c r="E1607" s="305"/>
      <c r="F1607" s="305"/>
      <c r="G1607" s="305"/>
      <c r="H1607" s="305"/>
      <c r="I1607" s="305"/>
      <c r="J1607" s="305"/>
      <c r="K1607" s="305"/>
      <c r="L1607" s="102" t="s">
        <v>3</v>
      </c>
      <c r="M1607" s="103">
        <v>9.6999999999999993</v>
      </c>
    </row>
    <row r="1608" spans="1:13" x14ac:dyDescent="0.25">
      <c r="A1608" s="117" t="s">
        <v>23617</v>
      </c>
      <c r="B1608" s="102" t="s">
        <v>20736</v>
      </c>
      <c r="C1608" s="305" t="s">
        <v>23618</v>
      </c>
      <c r="D1608" s="305"/>
      <c r="E1608" s="305"/>
      <c r="F1608" s="305"/>
      <c r="G1608" s="305"/>
      <c r="H1608" s="305"/>
      <c r="I1608" s="305"/>
      <c r="J1608" s="305"/>
      <c r="K1608" s="305"/>
      <c r="L1608" s="102" t="s">
        <v>3</v>
      </c>
      <c r="M1608" s="103">
        <v>48.08</v>
      </c>
    </row>
    <row r="1609" spans="1:13" x14ac:dyDescent="0.25">
      <c r="A1609" s="117" t="s">
        <v>23619</v>
      </c>
      <c r="B1609" s="102" t="s">
        <v>20736</v>
      </c>
      <c r="C1609" s="305" t="s">
        <v>23620</v>
      </c>
      <c r="D1609" s="305"/>
      <c r="E1609" s="305"/>
      <c r="F1609" s="305"/>
      <c r="G1609" s="305"/>
      <c r="H1609" s="305"/>
      <c r="I1609" s="305"/>
      <c r="J1609" s="305"/>
      <c r="K1609" s="305"/>
      <c r="L1609" s="102" t="s">
        <v>3</v>
      </c>
      <c r="M1609" s="103">
        <v>272.31</v>
      </c>
    </row>
    <row r="1610" spans="1:13" x14ac:dyDescent="0.25">
      <c r="A1610" s="117" t="s">
        <v>23621</v>
      </c>
      <c r="B1610" s="102" t="s">
        <v>20736</v>
      </c>
      <c r="C1610" s="305" t="s">
        <v>23622</v>
      </c>
      <c r="D1610" s="305"/>
      <c r="E1610" s="305"/>
      <c r="F1610" s="305"/>
      <c r="G1610" s="305"/>
      <c r="H1610" s="305"/>
      <c r="I1610" s="305"/>
      <c r="J1610" s="305"/>
      <c r="K1610" s="305"/>
      <c r="L1610" s="102" t="s">
        <v>3</v>
      </c>
      <c r="M1610" s="103">
        <v>88.71</v>
      </c>
    </row>
    <row r="1611" spans="1:13" x14ac:dyDescent="0.25">
      <c r="A1611" s="117" t="s">
        <v>23623</v>
      </c>
      <c r="B1611" s="102" t="s">
        <v>20736</v>
      </c>
      <c r="C1611" s="305" t="s">
        <v>23624</v>
      </c>
      <c r="D1611" s="305"/>
      <c r="E1611" s="305"/>
      <c r="F1611" s="305"/>
      <c r="G1611" s="305"/>
      <c r="H1611" s="305"/>
      <c r="I1611" s="305"/>
      <c r="J1611" s="305"/>
      <c r="K1611" s="305"/>
      <c r="L1611" s="102" t="s">
        <v>3</v>
      </c>
      <c r="M1611" s="103">
        <v>16.190000000000001</v>
      </c>
    </row>
    <row r="1612" spans="1:13" x14ac:dyDescent="0.25">
      <c r="A1612" s="117" t="s">
        <v>23625</v>
      </c>
      <c r="B1612" s="102" t="s">
        <v>20736</v>
      </c>
      <c r="C1612" s="305" t="s">
        <v>23626</v>
      </c>
      <c r="D1612" s="305"/>
      <c r="E1612" s="305"/>
      <c r="F1612" s="305"/>
      <c r="G1612" s="305"/>
      <c r="H1612" s="305"/>
      <c r="I1612" s="305"/>
      <c r="J1612" s="305"/>
      <c r="K1612" s="305"/>
      <c r="L1612" s="102" t="s">
        <v>3</v>
      </c>
      <c r="M1612" s="103">
        <v>60.57</v>
      </c>
    </row>
    <row r="1613" spans="1:13" x14ac:dyDescent="0.25">
      <c r="A1613" s="117" t="s">
        <v>23627</v>
      </c>
      <c r="B1613" s="102" t="s">
        <v>20736</v>
      </c>
      <c r="C1613" s="305" t="s">
        <v>23628</v>
      </c>
      <c r="D1613" s="305"/>
      <c r="E1613" s="305"/>
      <c r="F1613" s="305"/>
      <c r="G1613" s="305"/>
      <c r="H1613" s="305"/>
      <c r="I1613" s="305"/>
      <c r="J1613" s="305"/>
      <c r="K1613" s="305"/>
      <c r="L1613" s="102" t="s">
        <v>3</v>
      </c>
      <c r="M1613" s="103">
        <v>34.39</v>
      </c>
    </row>
    <row r="1614" spans="1:13" x14ac:dyDescent="0.25">
      <c r="A1614" s="117" t="s">
        <v>23629</v>
      </c>
      <c r="B1614" s="102" t="s">
        <v>20736</v>
      </c>
      <c r="C1614" s="305" t="s">
        <v>23630</v>
      </c>
      <c r="D1614" s="305"/>
      <c r="E1614" s="305"/>
      <c r="F1614" s="305"/>
      <c r="G1614" s="305"/>
      <c r="H1614" s="305"/>
      <c r="I1614" s="305"/>
      <c r="J1614" s="305"/>
      <c r="K1614" s="305"/>
      <c r="L1614" s="102" t="s">
        <v>3</v>
      </c>
      <c r="M1614" s="103">
        <v>75.900000000000006</v>
      </c>
    </row>
    <row r="1615" spans="1:13" x14ac:dyDescent="0.25">
      <c r="A1615" s="117" t="s">
        <v>23631</v>
      </c>
      <c r="B1615" s="102" t="s">
        <v>20736</v>
      </c>
      <c r="C1615" s="305" t="s">
        <v>23632</v>
      </c>
      <c r="D1615" s="305"/>
      <c r="E1615" s="305"/>
      <c r="F1615" s="305"/>
      <c r="G1615" s="305"/>
      <c r="H1615" s="305"/>
      <c r="I1615" s="305"/>
      <c r="J1615" s="305"/>
      <c r="K1615" s="305"/>
      <c r="L1615" s="102" t="s">
        <v>3</v>
      </c>
      <c r="M1615" s="103">
        <v>5.83</v>
      </c>
    </row>
    <row r="1616" spans="1:13" x14ac:dyDescent="0.25">
      <c r="A1616" s="117" t="s">
        <v>23633</v>
      </c>
      <c r="B1616" s="102" t="s">
        <v>20736</v>
      </c>
      <c r="C1616" s="305" t="s">
        <v>23634</v>
      </c>
      <c r="D1616" s="305"/>
      <c r="E1616" s="305"/>
      <c r="F1616" s="305"/>
      <c r="G1616" s="305"/>
      <c r="H1616" s="305"/>
      <c r="I1616" s="305"/>
      <c r="J1616" s="305"/>
      <c r="K1616" s="305"/>
      <c r="L1616" s="102" t="s">
        <v>3</v>
      </c>
      <c r="M1616" s="103">
        <v>21.19</v>
      </c>
    </row>
    <row r="1617" spans="1:13" x14ac:dyDescent="0.25">
      <c r="A1617" s="116" t="s">
        <v>23635</v>
      </c>
      <c r="B1617" s="100" t="s">
        <v>20736</v>
      </c>
      <c r="C1617" s="306" t="s">
        <v>23636</v>
      </c>
      <c r="D1617" s="306"/>
      <c r="E1617" s="306"/>
      <c r="F1617" s="306"/>
      <c r="G1617" s="306"/>
      <c r="H1617" s="306"/>
      <c r="I1617" s="306"/>
      <c r="J1617" s="306"/>
      <c r="K1617" s="306"/>
      <c r="L1617" s="101" t="s">
        <v>210</v>
      </c>
      <c r="M1617" s="101" t="s">
        <v>210</v>
      </c>
    </row>
    <row r="1618" spans="1:13" x14ac:dyDescent="0.25">
      <c r="A1618" s="117" t="s">
        <v>23637</v>
      </c>
      <c r="B1618" s="102" t="s">
        <v>20736</v>
      </c>
      <c r="C1618" s="305" t="s">
        <v>23638</v>
      </c>
      <c r="D1618" s="305"/>
      <c r="E1618" s="305"/>
      <c r="F1618" s="305"/>
      <c r="G1618" s="305"/>
      <c r="H1618" s="305"/>
      <c r="I1618" s="305"/>
      <c r="J1618" s="305"/>
      <c r="K1618" s="305"/>
      <c r="L1618" s="102" t="s">
        <v>3</v>
      </c>
      <c r="M1618" s="103">
        <v>66.709999999999994</v>
      </c>
    </row>
    <row r="1619" spans="1:13" x14ac:dyDescent="0.25">
      <c r="A1619" s="117" t="s">
        <v>23639</v>
      </c>
      <c r="B1619" s="102" t="s">
        <v>20736</v>
      </c>
      <c r="C1619" s="305" t="s">
        <v>23640</v>
      </c>
      <c r="D1619" s="305"/>
      <c r="E1619" s="305"/>
      <c r="F1619" s="305"/>
      <c r="G1619" s="305"/>
      <c r="H1619" s="305"/>
      <c r="I1619" s="305"/>
      <c r="J1619" s="305"/>
      <c r="K1619" s="305"/>
      <c r="L1619" s="102" t="s">
        <v>3</v>
      </c>
      <c r="M1619" s="103">
        <v>57.78</v>
      </c>
    </row>
    <row r="1620" spans="1:13" x14ac:dyDescent="0.25">
      <c r="A1620" s="116" t="s">
        <v>41614</v>
      </c>
      <c r="B1620" s="100" t="s">
        <v>41405</v>
      </c>
      <c r="C1620" s="306" t="s">
        <v>41615</v>
      </c>
      <c r="D1620" s="306"/>
      <c r="E1620" s="306"/>
      <c r="F1620" s="306"/>
      <c r="G1620" s="306"/>
      <c r="H1620" s="306"/>
      <c r="I1620" s="306"/>
      <c r="J1620" s="306"/>
      <c r="K1620" s="306"/>
      <c r="L1620" s="101" t="s">
        <v>210</v>
      </c>
      <c r="M1620" s="101" t="s">
        <v>210</v>
      </c>
    </row>
    <row r="1621" spans="1:13" x14ac:dyDescent="0.25">
      <c r="A1621" s="117" t="s">
        <v>41616</v>
      </c>
      <c r="B1621" s="102" t="s">
        <v>41405</v>
      </c>
      <c r="C1621" s="305" t="s">
        <v>41617</v>
      </c>
      <c r="D1621" s="305"/>
      <c r="E1621" s="305"/>
      <c r="F1621" s="305"/>
      <c r="G1621" s="305"/>
      <c r="H1621" s="305"/>
      <c r="I1621" s="305"/>
      <c r="J1621" s="305"/>
      <c r="K1621" s="305"/>
      <c r="L1621" s="102" t="s">
        <v>3</v>
      </c>
      <c r="M1621" s="103">
        <v>9194.14</v>
      </c>
    </row>
    <row r="1622" spans="1:13" x14ac:dyDescent="0.25">
      <c r="A1622" s="117" t="s">
        <v>41618</v>
      </c>
      <c r="B1622" s="102" t="s">
        <v>41405</v>
      </c>
      <c r="C1622" s="305" t="s">
        <v>41619</v>
      </c>
      <c r="D1622" s="305"/>
      <c r="E1622" s="305"/>
      <c r="F1622" s="305"/>
      <c r="G1622" s="305"/>
      <c r="H1622" s="305"/>
      <c r="I1622" s="305"/>
      <c r="J1622" s="305"/>
      <c r="K1622" s="305"/>
      <c r="L1622" s="102" t="s">
        <v>3</v>
      </c>
      <c r="M1622" s="103">
        <v>1800.04</v>
      </c>
    </row>
    <row r="1623" spans="1:13" x14ac:dyDescent="0.25">
      <c r="A1623" s="117" t="s">
        <v>41620</v>
      </c>
      <c r="B1623" s="102" t="s">
        <v>41405</v>
      </c>
      <c r="C1623" s="305" t="s">
        <v>41621</v>
      </c>
      <c r="D1623" s="305"/>
      <c r="E1623" s="305"/>
      <c r="F1623" s="305"/>
      <c r="G1623" s="305"/>
      <c r="H1623" s="305"/>
      <c r="I1623" s="305"/>
      <c r="J1623" s="305"/>
      <c r="K1623" s="305"/>
      <c r="L1623" s="102" t="s">
        <v>3</v>
      </c>
      <c r="M1623" s="103">
        <v>3102.52</v>
      </c>
    </row>
    <row r="1624" spans="1:13" x14ac:dyDescent="0.25">
      <c r="A1624" s="116" t="s">
        <v>41622</v>
      </c>
      <c r="B1624" s="100" t="s">
        <v>41405</v>
      </c>
      <c r="C1624" s="306" t="s">
        <v>41623</v>
      </c>
      <c r="D1624" s="306"/>
      <c r="E1624" s="306"/>
      <c r="F1624" s="306"/>
      <c r="G1624" s="306"/>
      <c r="H1624" s="306"/>
      <c r="I1624" s="306"/>
      <c r="J1624" s="306"/>
      <c r="K1624" s="306"/>
      <c r="L1624" s="101" t="s">
        <v>210</v>
      </c>
      <c r="M1624" s="101" t="s">
        <v>210</v>
      </c>
    </row>
    <row r="1625" spans="1:13" x14ac:dyDescent="0.25">
      <c r="A1625" s="117" t="s">
        <v>41624</v>
      </c>
      <c r="B1625" s="102" t="s">
        <v>41405</v>
      </c>
      <c r="C1625" s="305" t="s">
        <v>41625</v>
      </c>
      <c r="D1625" s="305"/>
      <c r="E1625" s="305"/>
      <c r="F1625" s="305"/>
      <c r="G1625" s="305"/>
      <c r="H1625" s="305"/>
      <c r="I1625" s="305"/>
      <c r="J1625" s="305"/>
      <c r="K1625" s="305"/>
      <c r="L1625" s="102" t="s">
        <v>3</v>
      </c>
      <c r="M1625" s="103">
        <v>732.91</v>
      </c>
    </row>
    <row r="1626" spans="1:13" x14ac:dyDescent="0.25">
      <c r="A1626" s="119"/>
      <c r="B1626" s="108"/>
      <c r="C1626" s="305"/>
      <c r="D1626" s="305"/>
      <c r="E1626" s="305"/>
      <c r="F1626" s="305"/>
      <c r="G1626" s="305"/>
      <c r="H1626" s="305"/>
      <c r="I1626" s="305"/>
      <c r="J1626" s="305"/>
      <c r="K1626" s="305"/>
      <c r="L1626" s="108"/>
      <c r="M1626" s="108"/>
    </row>
    <row r="1627" spans="1:13" x14ac:dyDescent="0.25">
      <c r="A1627" s="118" t="s">
        <v>23641</v>
      </c>
      <c r="B1627" s="105"/>
      <c r="C1627" s="308" t="s">
        <v>23642</v>
      </c>
      <c r="D1627" s="308"/>
      <c r="E1627" s="308"/>
      <c r="F1627" s="308"/>
      <c r="G1627" s="308"/>
      <c r="H1627" s="308"/>
      <c r="I1627" s="308"/>
      <c r="J1627" s="308"/>
      <c r="K1627" s="308"/>
      <c r="L1627" s="106" t="s">
        <v>210</v>
      </c>
      <c r="M1627" s="106" t="s">
        <v>210</v>
      </c>
    </row>
    <row r="1628" spans="1:13" x14ac:dyDescent="0.25">
      <c r="A1628" s="116" t="s">
        <v>23643</v>
      </c>
      <c r="B1628" s="100" t="s">
        <v>20736</v>
      </c>
      <c r="C1628" s="306" t="s">
        <v>23644</v>
      </c>
      <c r="D1628" s="306"/>
      <c r="E1628" s="306"/>
      <c r="F1628" s="306"/>
      <c r="G1628" s="306"/>
      <c r="H1628" s="306"/>
      <c r="I1628" s="306"/>
      <c r="J1628" s="306"/>
      <c r="K1628" s="306"/>
      <c r="L1628" s="101" t="s">
        <v>210</v>
      </c>
      <c r="M1628" s="101" t="s">
        <v>210</v>
      </c>
    </row>
    <row r="1629" spans="1:13" x14ac:dyDescent="0.25">
      <c r="A1629" s="117" t="s">
        <v>23645</v>
      </c>
      <c r="B1629" s="102" t="s">
        <v>20736</v>
      </c>
      <c r="C1629" s="305" t="s">
        <v>23646</v>
      </c>
      <c r="D1629" s="305"/>
      <c r="E1629" s="305"/>
      <c r="F1629" s="305"/>
      <c r="G1629" s="305"/>
      <c r="H1629" s="305"/>
      <c r="I1629" s="305"/>
      <c r="J1629" s="305"/>
      <c r="K1629" s="305"/>
      <c r="L1629" s="102" t="s">
        <v>3</v>
      </c>
      <c r="M1629" s="103">
        <v>2065.15</v>
      </c>
    </row>
    <row r="1630" spans="1:13" x14ac:dyDescent="0.25">
      <c r="A1630" s="116" t="s">
        <v>23647</v>
      </c>
      <c r="B1630" s="100" t="s">
        <v>20736</v>
      </c>
      <c r="C1630" s="306" t="s">
        <v>23648</v>
      </c>
      <c r="D1630" s="306"/>
      <c r="E1630" s="306"/>
      <c r="F1630" s="306"/>
      <c r="G1630" s="306"/>
      <c r="H1630" s="306"/>
      <c r="I1630" s="306"/>
      <c r="J1630" s="306"/>
      <c r="K1630" s="306"/>
      <c r="L1630" s="101" t="s">
        <v>210</v>
      </c>
      <c r="M1630" s="101" t="s">
        <v>210</v>
      </c>
    </row>
    <row r="1631" spans="1:13" x14ac:dyDescent="0.25">
      <c r="A1631" s="117" t="s">
        <v>23649</v>
      </c>
      <c r="B1631" s="102" t="s">
        <v>20736</v>
      </c>
      <c r="C1631" s="305" t="s">
        <v>23650</v>
      </c>
      <c r="D1631" s="305"/>
      <c r="E1631" s="305"/>
      <c r="F1631" s="305"/>
      <c r="G1631" s="305"/>
      <c r="H1631" s="305"/>
      <c r="I1631" s="305"/>
      <c r="J1631" s="305"/>
      <c r="K1631" s="305"/>
      <c r="L1631" s="102" t="s">
        <v>3</v>
      </c>
      <c r="M1631" s="103">
        <v>324.97000000000003</v>
      </c>
    </row>
    <row r="1632" spans="1:13" x14ac:dyDescent="0.25">
      <c r="A1632" s="117" t="s">
        <v>23651</v>
      </c>
      <c r="B1632" s="102" t="s">
        <v>20736</v>
      </c>
      <c r="C1632" s="305" t="s">
        <v>23652</v>
      </c>
      <c r="D1632" s="305"/>
      <c r="E1632" s="305"/>
      <c r="F1632" s="305"/>
      <c r="G1632" s="305"/>
      <c r="H1632" s="305"/>
      <c r="I1632" s="305"/>
      <c r="J1632" s="305"/>
      <c r="K1632" s="305"/>
      <c r="L1632" s="102" t="s">
        <v>3</v>
      </c>
      <c r="M1632" s="103">
        <v>323.56</v>
      </c>
    </row>
    <row r="1633" spans="1:13" x14ac:dyDescent="0.25">
      <c r="A1633" s="117" t="s">
        <v>23653</v>
      </c>
      <c r="B1633" s="102" t="s">
        <v>20736</v>
      </c>
      <c r="C1633" s="305" t="s">
        <v>23654</v>
      </c>
      <c r="D1633" s="305"/>
      <c r="E1633" s="305"/>
      <c r="F1633" s="305"/>
      <c r="G1633" s="305"/>
      <c r="H1633" s="305"/>
      <c r="I1633" s="305"/>
      <c r="J1633" s="305"/>
      <c r="K1633" s="305"/>
      <c r="L1633" s="102" t="s">
        <v>3</v>
      </c>
      <c r="M1633" s="103">
        <v>426</v>
      </c>
    </row>
    <row r="1634" spans="1:13" x14ac:dyDescent="0.25">
      <c r="A1634" s="117" t="s">
        <v>23655</v>
      </c>
      <c r="B1634" s="102" t="s">
        <v>20736</v>
      </c>
      <c r="C1634" s="305" t="s">
        <v>23656</v>
      </c>
      <c r="D1634" s="305"/>
      <c r="E1634" s="305"/>
      <c r="F1634" s="305"/>
      <c r="G1634" s="305"/>
      <c r="H1634" s="305"/>
      <c r="I1634" s="305"/>
      <c r="J1634" s="305"/>
      <c r="K1634" s="305"/>
      <c r="L1634" s="102" t="s">
        <v>3</v>
      </c>
      <c r="M1634" s="103">
        <v>324.97000000000003</v>
      </c>
    </row>
    <row r="1635" spans="1:13" x14ac:dyDescent="0.25">
      <c r="A1635" s="117" t="s">
        <v>23657</v>
      </c>
      <c r="B1635" s="102" t="s">
        <v>20736</v>
      </c>
      <c r="C1635" s="305" t="s">
        <v>23658</v>
      </c>
      <c r="D1635" s="305"/>
      <c r="E1635" s="305"/>
      <c r="F1635" s="305"/>
      <c r="G1635" s="305"/>
      <c r="H1635" s="305"/>
      <c r="I1635" s="305"/>
      <c r="J1635" s="305"/>
      <c r="K1635" s="305"/>
      <c r="L1635" s="102" t="s">
        <v>3</v>
      </c>
      <c r="M1635" s="103">
        <v>327.14999999999998</v>
      </c>
    </row>
    <row r="1636" spans="1:13" x14ac:dyDescent="0.25">
      <c r="A1636" s="117" t="s">
        <v>23659</v>
      </c>
      <c r="B1636" s="102" t="s">
        <v>20736</v>
      </c>
      <c r="C1636" s="305" t="s">
        <v>23660</v>
      </c>
      <c r="D1636" s="305"/>
      <c r="E1636" s="305"/>
      <c r="F1636" s="305"/>
      <c r="G1636" s="305"/>
      <c r="H1636" s="305"/>
      <c r="I1636" s="305"/>
      <c r="J1636" s="305"/>
      <c r="K1636" s="305"/>
      <c r="L1636" s="102" t="s">
        <v>3</v>
      </c>
      <c r="M1636" s="103">
        <v>405.77</v>
      </c>
    </row>
    <row r="1637" spans="1:13" x14ac:dyDescent="0.25">
      <c r="A1637" s="117" t="s">
        <v>23661</v>
      </c>
      <c r="B1637" s="102" t="s">
        <v>20736</v>
      </c>
      <c r="C1637" s="305" t="s">
        <v>23662</v>
      </c>
      <c r="D1637" s="305"/>
      <c r="E1637" s="305"/>
      <c r="F1637" s="305"/>
      <c r="G1637" s="305"/>
      <c r="H1637" s="305"/>
      <c r="I1637" s="305"/>
      <c r="J1637" s="305"/>
      <c r="K1637" s="305"/>
      <c r="L1637" s="102" t="s">
        <v>3</v>
      </c>
      <c r="M1637" s="103">
        <v>407.18</v>
      </c>
    </row>
    <row r="1638" spans="1:13" x14ac:dyDescent="0.25">
      <c r="A1638" s="116" t="s">
        <v>23663</v>
      </c>
      <c r="B1638" s="100" t="s">
        <v>20736</v>
      </c>
      <c r="C1638" s="306" t="s">
        <v>23664</v>
      </c>
      <c r="D1638" s="306"/>
      <c r="E1638" s="306"/>
      <c r="F1638" s="306"/>
      <c r="G1638" s="306"/>
      <c r="H1638" s="306"/>
      <c r="I1638" s="306"/>
      <c r="J1638" s="306"/>
      <c r="K1638" s="306"/>
      <c r="L1638" s="101" t="s">
        <v>210</v>
      </c>
      <c r="M1638" s="101" t="s">
        <v>210</v>
      </c>
    </row>
    <row r="1639" spans="1:13" x14ac:dyDescent="0.25">
      <c r="A1639" s="117" t="s">
        <v>23665</v>
      </c>
      <c r="B1639" s="102" t="s">
        <v>20736</v>
      </c>
      <c r="C1639" s="305" t="s">
        <v>23666</v>
      </c>
      <c r="D1639" s="305"/>
      <c r="E1639" s="305"/>
      <c r="F1639" s="305"/>
      <c r="G1639" s="305"/>
      <c r="H1639" s="305"/>
      <c r="I1639" s="305"/>
      <c r="J1639" s="305"/>
      <c r="K1639" s="305"/>
      <c r="L1639" s="102" t="s">
        <v>3</v>
      </c>
      <c r="M1639" s="103">
        <v>476.26</v>
      </c>
    </row>
    <row r="1640" spans="1:13" x14ac:dyDescent="0.25">
      <c r="A1640" s="117" t="s">
        <v>23667</v>
      </c>
      <c r="B1640" s="102" t="s">
        <v>20736</v>
      </c>
      <c r="C1640" s="305" t="s">
        <v>23668</v>
      </c>
      <c r="D1640" s="305"/>
      <c r="E1640" s="305"/>
      <c r="F1640" s="305"/>
      <c r="G1640" s="305"/>
      <c r="H1640" s="305"/>
      <c r="I1640" s="305"/>
      <c r="J1640" s="305"/>
      <c r="K1640" s="305"/>
      <c r="L1640" s="102" t="s">
        <v>3</v>
      </c>
      <c r="M1640" s="103">
        <v>574.34</v>
      </c>
    </row>
    <row r="1641" spans="1:13" x14ac:dyDescent="0.25">
      <c r="A1641" s="117" t="s">
        <v>23669</v>
      </c>
      <c r="B1641" s="102" t="s">
        <v>20736</v>
      </c>
      <c r="C1641" s="305" t="s">
        <v>23670</v>
      </c>
      <c r="D1641" s="305"/>
      <c r="E1641" s="305"/>
      <c r="F1641" s="305"/>
      <c r="G1641" s="305"/>
      <c r="H1641" s="305"/>
      <c r="I1641" s="305"/>
      <c r="J1641" s="305"/>
      <c r="K1641" s="305"/>
      <c r="L1641" s="102" t="s">
        <v>3</v>
      </c>
      <c r="M1641" s="103">
        <v>580.64</v>
      </c>
    </row>
    <row r="1642" spans="1:13" x14ac:dyDescent="0.25">
      <c r="A1642" s="117" t="s">
        <v>23671</v>
      </c>
      <c r="B1642" s="102" t="s">
        <v>20736</v>
      </c>
      <c r="C1642" s="305" t="s">
        <v>23672</v>
      </c>
      <c r="D1642" s="305"/>
      <c r="E1642" s="305"/>
      <c r="F1642" s="305"/>
      <c r="G1642" s="305"/>
      <c r="H1642" s="305"/>
      <c r="I1642" s="305"/>
      <c r="J1642" s="305"/>
      <c r="K1642" s="305"/>
      <c r="L1642" s="102" t="s">
        <v>3</v>
      </c>
      <c r="M1642" s="103">
        <v>585.78</v>
      </c>
    </row>
    <row r="1643" spans="1:13" x14ac:dyDescent="0.25">
      <c r="A1643" s="117" t="s">
        <v>23673</v>
      </c>
      <c r="B1643" s="102" t="s">
        <v>20736</v>
      </c>
      <c r="C1643" s="305" t="s">
        <v>23674</v>
      </c>
      <c r="D1643" s="305"/>
      <c r="E1643" s="305"/>
      <c r="F1643" s="305"/>
      <c r="G1643" s="305"/>
      <c r="H1643" s="305"/>
      <c r="I1643" s="305"/>
      <c r="J1643" s="305"/>
      <c r="K1643" s="305"/>
      <c r="L1643" s="102" t="s">
        <v>3</v>
      </c>
      <c r="M1643" s="103">
        <v>485.14</v>
      </c>
    </row>
    <row r="1644" spans="1:13" x14ac:dyDescent="0.25">
      <c r="A1644" s="117" t="s">
        <v>23675</v>
      </c>
      <c r="B1644" s="102" t="s">
        <v>20736</v>
      </c>
      <c r="C1644" s="305" t="s">
        <v>23676</v>
      </c>
      <c r="D1644" s="305"/>
      <c r="E1644" s="305"/>
      <c r="F1644" s="305"/>
      <c r="G1644" s="305"/>
      <c r="H1644" s="305"/>
      <c r="I1644" s="305"/>
      <c r="J1644" s="305"/>
      <c r="K1644" s="305"/>
      <c r="L1644" s="102" t="s">
        <v>3</v>
      </c>
      <c r="M1644" s="103">
        <v>491.44</v>
      </c>
    </row>
    <row r="1645" spans="1:13" x14ac:dyDescent="0.25">
      <c r="A1645" s="117" t="s">
        <v>23677</v>
      </c>
      <c r="B1645" s="102" t="s">
        <v>20736</v>
      </c>
      <c r="C1645" s="305" t="s">
        <v>23678</v>
      </c>
      <c r="D1645" s="305"/>
      <c r="E1645" s="305"/>
      <c r="F1645" s="305"/>
      <c r="G1645" s="305"/>
      <c r="H1645" s="305"/>
      <c r="I1645" s="305"/>
      <c r="J1645" s="305"/>
      <c r="K1645" s="305"/>
      <c r="L1645" s="102" t="s">
        <v>3</v>
      </c>
      <c r="M1645" s="103">
        <v>496.58</v>
      </c>
    </row>
    <row r="1646" spans="1:13" x14ac:dyDescent="0.25">
      <c r="A1646" s="117" t="s">
        <v>23679</v>
      </c>
      <c r="B1646" s="102" t="s">
        <v>20736</v>
      </c>
      <c r="C1646" s="305" t="s">
        <v>23680</v>
      </c>
      <c r="D1646" s="305"/>
      <c r="E1646" s="305"/>
      <c r="F1646" s="305"/>
      <c r="G1646" s="305"/>
      <c r="H1646" s="305"/>
      <c r="I1646" s="305"/>
      <c r="J1646" s="305"/>
      <c r="K1646" s="305"/>
      <c r="L1646" s="102" t="s">
        <v>3</v>
      </c>
      <c r="M1646" s="103">
        <v>528.94000000000005</v>
      </c>
    </row>
    <row r="1647" spans="1:13" x14ac:dyDescent="0.25">
      <c r="A1647" s="117" t="s">
        <v>23681</v>
      </c>
      <c r="B1647" s="102" t="s">
        <v>20736</v>
      </c>
      <c r="C1647" s="305" t="s">
        <v>23682</v>
      </c>
      <c r="D1647" s="305"/>
      <c r="E1647" s="305"/>
      <c r="F1647" s="305"/>
      <c r="G1647" s="305"/>
      <c r="H1647" s="305"/>
      <c r="I1647" s="305"/>
      <c r="J1647" s="305"/>
      <c r="K1647" s="305"/>
      <c r="L1647" s="102" t="s">
        <v>3</v>
      </c>
      <c r="M1647" s="103">
        <v>535.24</v>
      </c>
    </row>
    <row r="1648" spans="1:13" x14ac:dyDescent="0.25">
      <c r="A1648" s="117" t="s">
        <v>23683</v>
      </c>
      <c r="B1648" s="102" t="s">
        <v>20736</v>
      </c>
      <c r="C1648" s="305" t="s">
        <v>23684</v>
      </c>
      <c r="D1648" s="305"/>
      <c r="E1648" s="305"/>
      <c r="F1648" s="305"/>
      <c r="G1648" s="305"/>
      <c r="H1648" s="305"/>
      <c r="I1648" s="305"/>
      <c r="J1648" s="305"/>
      <c r="K1648" s="305"/>
      <c r="L1648" s="102" t="s">
        <v>3</v>
      </c>
      <c r="M1648" s="103">
        <v>540.38</v>
      </c>
    </row>
    <row r="1649" spans="1:13" x14ac:dyDescent="0.25">
      <c r="A1649" s="117" t="s">
        <v>23685</v>
      </c>
      <c r="B1649" s="102" t="s">
        <v>20736</v>
      </c>
      <c r="C1649" s="305" t="s">
        <v>23686</v>
      </c>
      <c r="D1649" s="305"/>
      <c r="E1649" s="305"/>
      <c r="F1649" s="305"/>
      <c r="G1649" s="305"/>
      <c r="H1649" s="305"/>
      <c r="I1649" s="305"/>
      <c r="J1649" s="305"/>
      <c r="K1649" s="305"/>
      <c r="L1649" s="102" t="s">
        <v>3</v>
      </c>
      <c r="M1649" s="103">
        <v>521.9</v>
      </c>
    </row>
    <row r="1650" spans="1:13" x14ac:dyDescent="0.25">
      <c r="A1650" s="117" t="s">
        <v>23687</v>
      </c>
      <c r="B1650" s="102" t="s">
        <v>20736</v>
      </c>
      <c r="C1650" s="305" t="s">
        <v>23688</v>
      </c>
      <c r="D1650" s="305"/>
      <c r="E1650" s="305"/>
      <c r="F1650" s="305"/>
      <c r="G1650" s="305"/>
      <c r="H1650" s="305"/>
      <c r="I1650" s="305"/>
      <c r="J1650" s="305"/>
      <c r="K1650" s="305"/>
      <c r="L1650" s="102" t="s">
        <v>3</v>
      </c>
      <c r="M1650" s="103">
        <v>693</v>
      </c>
    </row>
    <row r="1651" spans="1:13" x14ac:dyDescent="0.25">
      <c r="A1651" s="117" t="s">
        <v>23689</v>
      </c>
      <c r="B1651" s="102" t="s">
        <v>20736</v>
      </c>
      <c r="C1651" s="305" t="s">
        <v>23690</v>
      </c>
      <c r="D1651" s="305"/>
      <c r="E1651" s="305"/>
      <c r="F1651" s="305"/>
      <c r="G1651" s="305"/>
      <c r="H1651" s="305"/>
      <c r="I1651" s="305"/>
      <c r="J1651" s="305"/>
      <c r="K1651" s="305"/>
      <c r="L1651" s="102" t="s">
        <v>3</v>
      </c>
      <c r="M1651" s="103">
        <v>660.66</v>
      </c>
    </row>
    <row r="1652" spans="1:13" x14ac:dyDescent="0.25">
      <c r="A1652" s="116" t="s">
        <v>23691</v>
      </c>
      <c r="B1652" s="100" t="s">
        <v>20736</v>
      </c>
      <c r="C1652" s="306" t="s">
        <v>23692</v>
      </c>
      <c r="D1652" s="306"/>
      <c r="E1652" s="306"/>
      <c r="F1652" s="306"/>
      <c r="G1652" s="306"/>
      <c r="H1652" s="306"/>
      <c r="I1652" s="306"/>
      <c r="J1652" s="306"/>
      <c r="K1652" s="306"/>
      <c r="L1652" s="101" t="s">
        <v>210</v>
      </c>
      <c r="M1652" s="101" t="s">
        <v>210</v>
      </c>
    </row>
    <row r="1653" spans="1:13" x14ac:dyDescent="0.25">
      <c r="A1653" s="117" t="s">
        <v>23693</v>
      </c>
      <c r="B1653" s="102" t="s">
        <v>20736</v>
      </c>
      <c r="C1653" s="305" t="s">
        <v>23694</v>
      </c>
      <c r="D1653" s="305"/>
      <c r="E1653" s="305"/>
      <c r="F1653" s="305"/>
      <c r="G1653" s="305"/>
      <c r="H1653" s="305"/>
      <c r="I1653" s="305"/>
      <c r="J1653" s="305"/>
      <c r="K1653" s="305"/>
      <c r="L1653" s="102" t="s">
        <v>3</v>
      </c>
      <c r="M1653" s="103">
        <v>648.74</v>
      </c>
    </row>
    <row r="1654" spans="1:13" x14ac:dyDescent="0.25">
      <c r="A1654" s="116" t="s">
        <v>23695</v>
      </c>
      <c r="B1654" s="100" t="s">
        <v>20736</v>
      </c>
      <c r="C1654" s="306" t="s">
        <v>23696</v>
      </c>
      <c r="D1654" s="306"/>
      <c r="E1654" s="306"/>
      <c r="F1654" s="306"/>
      <c r="G1654" s="306"/>
      <c r="H1654" s="306"/>
      <c r="I1654" s="306"/>
      <c r="J1654" s="306"/>
      <c r="K1654" s="306"/>
      <c r="L1654" s="101" t="s">
        <v>210</v>
      </c>
      <c r="M1654" s="101" t="s">
        <v>210</v>
      </c>
    </row>
    <row r="1655" spans="1:13" x14ac:dyDescent="0.25">
      <c r="A1655" s="117" t="s">
        <v>23697</v>
      </c>
      <c r="B1655" s="102" t="s">
        <v>20736</v>
      </c>
      <c r="C1655" s="305" t="s">
        <v>23698</v>
      </c>
      <c r="D1655" s="305"/>
      <c r="E1655" s="305"/>
      <c r="F1655" s="305"/>
      <c r="G1655" s="305"/>
      <c r="H1655" s="305"/>
      <c r="I1655" s="305"/>
      <c r="J1655" s="305"/>
      <c r="K1655" s="305"/>
      <c r="L1655" s="102" t="s">
        <v>3</v>
      </c>
      <c r="M1655" s="103">
        <v>173.38</v>
      </c>
    </row>
    <row r="1656" spans="1:13" x14ac:dyDescent="0.25">
      <c r="A1656" s="117" t="s">
        <v>23699</v>
      </c>
      <c r="B1656" s="102" t="s">
        <v>20736</v>
      </c>
      <c r="C1656" s="305" t="s">
        <v>23700</v>
      </c>
      <c r="D1656" s="305"/>
      <c r="E1656" s="305"/>
      <c r="F1656" s="305"/>
      <c r="G1656" s="305"/>
      <c r="H1656" s="305"/>
      <c r="I1656" s="305"/>
      <c r="J1656" s="305"/>
      <c r="K1656" s="305"/>
      <c r="L1656" s="102" t="s">
        <v>3</v>
      </c>
      <c r="M1656" s="103">
        <v>154.11000000000001</v>
      </c>
    </row>
    <row r="1657" spans="1:13" x14ac:dyDescent="0.25">
      <c r="A1657" s="117" t="s">
        <v>23701</v>
      </c>
      <c r="B1657" s="102" t="s">
        <v>20736</v>
      </c>
      <c r="C1657" s="305" t="s">
        <v>23702</v>
      </c>
      <c r="D1657" s="305"/>
      <c r="E1657" s="305"/>
      <c r="F1657" s="305"/>
      <c r="G1657" s="305"/>
      <c r="H1657" s="305"/>
      <c r="I1657" s="305"/>
      <c r="J1657" s="305"/>
      <c r="K1657" s="305"/>
      <c r="L1657" s="102" t="s">
        <v>3</v>
      </c>
      <c r="M1657" s="103">
        <v>160.41</v>
      </c>
    </row>
    <row r="1658" spans="1:13" x14ac:dyDescent="0.25">
      <c r="A1658" s="117" t="s">
        <v>23703</v>
      </c>
      <c r="B1658" s="102" t="s">
        <v>20736</v>
      </c>
      <c r="C1658" s="305" t="s">
        <v>23704</v>
      </c>
      <c r="D1658" s="305"/>
      <c r="E1658" s="305"/>
      <c r="F1658" s="305"/>
      <c r="G1658" s="305"/>
      <c r="H1658" s="305"/>
      <c r="I1658" s="305"/>
      <c r="J1658" s="305"/>
      <c r="K1658" s="305"/>
      <c r="L1658" s="102" t="s">
        <v>3</v>
      </c>
      <c r="M1658" s="103">
        <v>165.55</v>
      </c>
    </row>
    <row r="1659" spans="1:13" x14ac:dyDescent="0.25">
      <c r="A1659" s="116" t="s">
        <v>23705</v>
      </c>
      <c r="B1659" s="100" t="s">
        <v>20736</v>
      </c>
      <c r="C1659" s="306" t="s">
        <v>23706</v>
      </c>
      <c r="D1659" s="306"/>
      <c r="E1659" s="306"/>
      <c r="F1659" s="306"/>
      <c r="G1659" s="306"/>
      <c r="H1659" s="306"/>
      <c r="I1659" s="306"/>
      <c r="J1659" s="306"/>
      <c r="K1659" s="306"/>
      <c r="L1659" s="101" t="s">
        <v>210</v>
      </c>
      <c r="M1659" s="101" t="s">
        <v>210</v>
      </c>
    </row>
    <row r="1660" spans="1:13" x14ac:dyDescent="0.25">
      <c r="A1660" s="117" t="s">
        <v>23707</v>
      </c>
      <c r="B1660" s="102" t="s">
        <v>20736</v>
      </c>
      <c r="C1660" s="305" t="s">
        <v>23708</v>
      </c>
      <c r="D1660" s="305"/>
      <c r="E1660" s="305"/>
      <c r="F1660" s="305"/>
      <c r="G1660" s="305"/>
      <c r="H1660" s="305"/>
      <c r="I1660" s="305"/>
      <c r="J1660" s="305"/>
      <c r="K1660" s="305"/>
      <c r="L1660" s="102" t="s">
        <v>3</v>
      </c>
      <c r="M1660" s="103">
        <v>183.44</v>
      </c>
    </row>
    <row r="1661" spans="1:13" x14ac:dyDescent="0.25">
      <c r="A1661" s="117" t="s">
        <v>23709</v>
      </c>
      <c r="B1661" s="102" t="s">
        <v>20736</v>
      </c>
      <c r="C1661" s="305" t="s">
        <v>23710</v>
      </c>
      <c r="D1661" s="305"/>
      <c r="E1661" s="305"/>
      <c r="F1661" s="305"/>
      <c r="G1661" s="305"/>
      <c r="H1661" s="305"/>
      <c r="I1661" s="305"/>
      <c r="J1661" s="305"/>
      <c r="K1661" s="305"/>
      <c r="L1661" s="102" t="s">
        <v>3</v>
      </c>
      <c r="M1661" s="103">
        <v>183.44</v>
      </c>
    </row>
    <row r="1662" spans="1:13" x14ac:dyDescent="0.25">
      <c r="A1662" s="117" t="s">
        <v>23711</v>
      </c>
      <c r="B1662" s="102" t="s">
        <v>20736</v>
      </c>
      <c r="C1662" s="305" t="s">
        <v>23712</v>
      </c>
      <c r="D1662" s="305"/>
      <c r="E1662" s="305"/>
      <c r="F1662" s="305"/>
      <c r="G1662" s="305"/>
      <c r="H1662" s="305"/>
      <c r="I1662" s="305"/>
      <c r="J1662" s="305"/>
      <c r="K1662" s="305"/>
      <c r="L1662" s="102" t="s">
        <v>3</v>
      </c>
      <c r="M1662" s="103">
        <v>183.44</v>
      </c>
    </row>
    <row r="1663" spans="1:13" x14ac:dyDescent="0.25">
      <c r="A1663" s="116" t="s">
        <v>23713</v>
      </c>
      <c r="B1663" s="100" t="s">
        <v>20736</v>
      </c>
      <c r="C1663" s="306" t="s">
        <v>23714</v>
      </c>
      <c r="D1663" s="306"/>
      <c r="E1663" s="306"/>
      <c r="F1663" s="306"/>
      <c r="G1663" s="306"/>
      <c r="H1663" s="306"/>
      <c r="I1663" s="306"/>
      <c r="J1663" s="306"/>
      <c r="K1663" s="306"/>
      <c r="L1663" s="101" t="s">
        <v>210</v>
      </c>
      <c r="M1663" s="101" t="s">
        <v>210</v>
      </c>
    </row>
    <row r="1664" spans="1:13" x14ac:dyDescent="0.25">
      <c r="A1664" s="117" t="s">
        <v>23715</v>
      </c>
      <c r="B1664" s="102" t="s">
        <v>20736</v>
      </c>
      <c r="C1664" s="305" t="s">
        <v>23716</v>
      </c>
      <c r="D1664" s="305"/>
      <c r="E1664" s="305"/>
      <c r="F1664" s="305"/>
      <c r="G1664" s="305"/>
      <c r="H1664" s="305"/>
      <c r="I1664" s="305"/>
      <c r="J1664" s="305"/>
      <c r="K1664" s="305"/>
      <c r="L1664" s="102" t="s">
        <v>3</v>
      </c>
      <c r="M1664" s="103">
        <v>220.39</v>
      </c>
    </row>
    <row r="1665" spans="1:13" x14ac:dyDescent="0.25">
      <c r="A1665" s="117" t="s">
        <v>23717</v>
      </c>
      <c r="B1665" s="102" t="s">
        <v>20736</v>
      </c>
      <c r="C1665" s="305" t="s">
        <v>23718</v>
      </c>
      <c r="D1665" s="305"/>
      <c r="E1665" s="305"/>
      <c r="F1665" s="305"/>
      <c r="G1665" s="305"/>
      <c r="H1665" s="305"/>
      <c r="I1665" s="305"/>
      <c r="J1665" s="305"/>
      <c r="K1665" s="305"/>
      <c r="L1665" s="102" t="s">
        <v>3</v>
      </c>
      <c r="M1665" s="103">
        <v>131.19</v>
      </c>
    </row>
    <row r="1666" spans="1:13" x14ac:dyDescent="0.25">
      <c r="A1666" s="117" t="s">
        <v>23719</v>
      </c>
      <c r="B1666" s="102" t="s">
        <v>20736</v>
      </c>
      <c r="C1666" s="305" t="s">
        <v>23720</v>
      </c>
      <c r="D1666" s="305"/>
      <c r="E1666" s="305"/>
      <c r="F1666" s="305"/>
      <c r="G1666" s="305"/>
      <c r="H1666" s="305"/>
      <c r="I1666" s="305"/>
      <c r="J1666" s="305"/>
      <c r="K1666" s="305"/>
      <c r="L1666" s="102" t="s">
        <v>3</v>
      </c>
      <c r="M1666" s="103">
        <v>174.99</v>
      </c>
    </row>
    <row r="1667" spans="1:13" x14ac:dyDescent="0.25">
      <c r="A1667" s="117" t="s">
        <v>23721</v>
      </c>
      <c r="B1667" s="102" t="s">
        <v>20736</v>
      </c>
      <c r="C1667" s="305" t="s">
        <v>23722</v>
      </c>
      <c r="D1667" s="305"/>
      <c r="E1667" s="305"/>
      <c r="F1667" s="305"/>
      <c r="G1667" s="305"/>
      <c r="H1667" s="305"/>
      <c r="I1667" s="305"/>
      <c r="J1667" s="305"/>
      <c r="K1667" s="305"/>
      <c r="L1667" s="102" t="s">
        <v>3</v>
      </c>
      <c r="M1667" s="103">
        <v>35.96</v>
      </c>
    </row>
    <row r="1668" spans="1:13" x14ac:dyDescent="0.25">
      <c r="A1668" s="117" t="s">
        <v>23723</v>
      </c>
      <c r="B1668" s="102" t="s">
        <v>20736</v>
      </c>
      <c r="C1668" s="305" t="s">
        <v>23724</v>
      </c>
      <c r="D1668" s="305"/>
      <c r="E1668" s="305"/>
      <c r="F1668" s="305"/>
      <c r="G1668" s="305"/>
      <c r="H1668" s="305"/>
      <c r="I1668" s="305"/>
      <c r="J1668" s="305"/>
      <c r="K1668" s="305"/>
      <c r="L1668" s="102" t="s">
        <v>3</v>
      </c>
      <c r="M1668" s="103">
        <v>37.369999999999997</v>
      </c>
    </row>
    <row r="1669" spans="1:13" x14ac:dyDescent="0.25">
      <c r="A1669" s="117" t="s">
        <v>23725</v>
      </c>
      <c r="B1669" s="102" t="s">
        <v>20736</v>
      </c>
      <c r="C1669" s="305" t="s">
        <v>23726</v>
      </c>
      <c r="D1669" s="305"/>
      <c r="E1669" s="305"/>
      <c r="F1669" s="305"/>
      <c r="G1669" s="305"/>
      <c r="H1669" s="305"/>
      <c r="I1669" s="305"/>
      <c r="J1669" s="305"/>
      <c r="K1669" s="305"/>
      <c r="L1669" s="102" t="s">
        <v>3</v>
      </c>
      <c r="M1669" s="103">
        <v>10.43</v>
      </c>
    </row>
    <row r="1670" spans="1:13" x14ac:dyDescent="0.25">
      <c r="A1670" s="117" t="s">
        <v>23727</v>
      </c>
      <c r="B1670" s="102" t="s">
        <v>20736</v>
      </c>
      <c r="C1670" s="305" t="s">
        <v>23728</v>
      </c>
      <c r="D1670" s="305"/>
      <c r="E1670" s="305"/>
      <c r="F1670" s="305"/>
      <c r="G1670" s="305"/>
      <c r="H1670" s="305"/>
      <c r="I1670" s="305"/>
      <c r="J1670" s="305"/>
      <c r="K1670" s="305"/>
      <c r="L1670" s="102" t="s">
        <v>3</v>
      </c>
      <c r="M1670" s="103">
        <v>24.18</v>
      </c>
    </row>
    <row r="1671" spans="1:13" x14ac:dyDescent="0.25">
      <c r="A1671" s="117" t="s">
        <v>23729</v>
      </c>
      <c r="B1671" s="102" t="s">
        <v>20736</v>
      </c>
      <c r="C1671" s="305" t="s">
        <v>23730</v>
      </c>
      <c r="D1671" s="305"/>
      <c r="E1671" s="305"/>
      <c r="F1671" s="305"/>
      <c r="G1671" s="305"/>
      <c r="H1671" s="305"/>
      <c r="I1671" s="305"/>
      <c r="J1671" s="305"/>
      <c r="K1671" s="305"/>
      <c r="L1671" s="102" t="s">
        <v>3</v>
      </c>
      <c r="M1671" s="103">
        <v>19.18</v>
      </c>
    </row>
    <row r="1672" spans="1:13" x14ac:dyDescent="0.25">
      <c r="A1672" s="116" t="s">
        <v>41626</v>
      </c>
      <c r="B1672" s="100" t="s">
        <v>41405</v>
      </c>
      <c r="C1672" s="306" t="s">
        <v>41627</v>
      </c>
      <c r="D1672" s="306"/>
      <c r="E1672" s="306"/>
      <c r="F1672" s="306"/>
      <c r="G1672" s="306"/>
      <c r="H1672" s="306"/>
      <c r="I1672" s="306"/>
      <c r="J1672" s="306"/>
      <c r="K1672" s="306"/>
      <c r="L1672" s="101" t="s">
        <v>210</v>
      </c>
      <c r="M1672" s="101" t="s">
        <v>210</v>
      </c>
    </row>
    <row r="1673" spans="1:13" x14ac:dyDescent="0.25">
      <c r="A1673" s="117" t="s">
        <v>41628</v>
      </c>
      <c r="B1673" s="102" t="s">
        <v>41405</v>
      </c>
      <c r="C1673" s="305" t="s">
        <v>41629</v>
      </c>
      <c r="D1673" s="305"/>
      <c r="E1673" s="305"/>
      <c r="F1673" s="305"/>
      <c r="G1673" s="305"/>
      <c r="H1673" s="305"/>
      <c r="I1673" s="305"/>
      <c r="J1673" s="305"/>
      <c r="K1673" s="305"/>
      <c r="L1673" s="102" t="s">
        <v>3</v>
      </c>
      <c r="M1673" s="103">
        <v>326.48</v>
      </c>
    </row>
    <row r="1674" spans="1:13" x14ac:dyDescent="0.25">
      <c r="A1674" s="117" t="s">
        <v>41630</v>
      </c>
      <c r="B1674" s="102" t="s">
        <v>41405</v>
      </c>
      <c r="C1674" s="305" t="s">
        <v>41631</v>
      </c>
      <c r="D1674" s="305"/>
      <c r="E1674" s="305"/>
      <c r="F1674" s="305"/>
      <c r="G1674" s="305"/>
      <c r="H1674" s="305"/>
      <c r="I1674" s="305"/>
      <c r="J1674" s="305"/>
      <c r="K1674" s="305"/>
      <c r="L1674" s="102" t="s">
        <v>3</v>
      </c>
      <c r="M1674" s="103">
        <v>329.28</v>
      </c>
    </row>
    <row r="1675" spans="1:13" x14ac:dyDescent="0.25">
      <c r="A1675" s="117" t="s">
        <v>41632</v>
      </c>
      <c r="B1675" s="102" t="s">
        <v>41405</v>
      </c>
      <c r="C1675" s="305" t="s">
        <v>41633</v>
      </c>
      <c r="D1675" s="305"/>
      <c r="E1675" s="305"/>
      <c r="F1675" s="305"/>
      <c r="G1675" s="305"/>
      <c r="H1675" s="305"/>
      <c r="I1675" s="305"/>
      <c r="J1675" s="305"/>
      <c r="K1675" s="305"/>
      <c r="L1675" s="102" t="s">
        <v>3</v>
      </c>
      <c r="M1675" s="103">
        <v>332.05</v>
      </c>
    </row>
    <row r="1676" spans="1:13" x14ac:dyDescent="0.25">
      <c r="A1676" s="118" t="s">
        <v>23731</v>
      </c>
      <c r="B1676" s="105"/>
      <c r="C1676" s="308" t="s">
        <v>5784</v>
      </c>
      <c r="D1676" s="308"/>
      <c r="E1676" s="308"/>
      <c r="F1676" s="308"/>
      <c r="G1676" s="308"/>
      <c r="H1676" s="308"/>
      <c r="I1676" s="308"/>
      <c r="J1676" s="308"/>
      <c r="K1676" s="308"/>
      <c r="L1676" s="106" t="s">
        <v>210</v>
      </c>
      <c r="M1676" s="106" t="s">
        <v>210</v>
      </c>
    </row>
    <row r="1677" spans="1:13" x14ac:dyDescent="0.25">
      <c r="A1677" s="116" t="s">
        <v>23732</v>
      </c>
      <c r="B1677" s="100" t="s">
        <v>20736</v>
      </c>
      <c r="C1677" s="306" t="s">
        <v>23733</v>
      </c>
      <c r="D1677" s="306"/>
      <c r="E1677" s="306"/>
      <c r="F1677" s="306"/>
      <c r="G1677" s="306"/>
      <c r="H1677" s="306"/>
      <c r="I1677" s="306"/>
      <c r="J1677" s="306"/>
      <c r="K1677" s="306"/>
      <c r="L1677" s="101" t="s">
        <v>210</v>
      </c>
      <c r="M1677" s="101" t="s">
        <v>210</v>
      </c>
    </row>
    <row r="1678" spans="1:13" x14ac:dyDescent="0.25">
      <c r="A1678" s="117" t="s">
        <v>23734</v>
      </c>
      <c r="B1678" s="102" t="s">
        <v>20736</v>
      </c>
      <c r="C1678" s="305" t="s">
        <v>23735</v>
      </c>
      <c r="D1678" s="305"/>
      <c r="E1678" s="305"/>
      <c r="F1678" s="305"/>
      <c r="G1678" s="305"/>
      <c r="H1678" s="305"/>
      <c r="I1678" s="305"/>
      <c r="J1678" s="305"/>
      <c r="K1678" s="305"/>
      <c r="L1678" s="102" t="s">
        <v>3</v>
      </c>
      <c r="M1678" s="103">
        <v>670.43</v>
      </c>
    </row>
    <row r="1679" spans="1:13" x14ac:dyDescent="0.25">
      <c r="A1679" s="116" t="s">
        <v>23736</v>
      </c>
      <c r="B1679" s="100" t="s">
        <v>20736</v>
      </c>
      <c r="C1679" s="306" t="s">
        <v>23737</v>
      </c>
      <c r="D1679" s="306"/>
      <c r="E1679" s="306"/>
      <c r="F1679" s="306"/>
      <c r="G1679" s="306"/>
      <c r="H1679" s="306"/>
      <c r="I1679" s="306"/>
      <c r="J1679" s="306"/>
      <c r="K1679" s="306"/>
      <c r="L1679" s="101" t="s">
        <v>210</v>
      </c>
      <c r="M1679" s="101" t="s">
        <v>210</v>
      </c>
    </row>
    <row r="1680" spans="1:13" x14ac:dyDescent="0.25">
      <c r="A1680" s="117" t="s">
        <v>23738</v>
      </c>
      <c r="B1680" s="102" t="s">
        <v>20736</v>
      </c>
      <c r="C1680" s="305" t="s">
        <v>23739</v>
      </c>
      <c r="D1680" s="305"/>
      <c r="E1680" s="305"/>
      <c r="F1680" s="305"/>
      <c r="G1680" s="305"/>
      <c r="H1680" s="305"/>
      <c r="I1680" s="305"/>
      <c r="J1680" s="305"/>
      <c r="K1680" s="305"/>
      <c r="L1680" s="102" t="s">
        <v>3</v>
      </c>
      <c r="M1680" s="103">
        <v>1014.63</v>
      </c>
    </row>
    <row r="1681" spans="1:13" x14ac:dyDescent="0.25">
      <c r="A1681" s="117" t="s">
        <v>23740</v>
      </c>
      <c r="B1681" s="102" t="s">
        <v>20736</v>
      </c>
      <c r="C1681" s="305" t="s">
        <v>23741</v>
      </c>
      <c r="D1681" s="305"/>
      <c r="E1681" s="305"/>
      <c r="F1681" s="305"/>
      <c r="G1681" s="305"/>
      <c r="H1681" s="305"/>
      <c r="I1681" s="305"/>
      <c r="J1681" s="305"/>
      <c r="K1681" s="305"/>
      <c r="L1681" s="102" t="s">
        <v>3</v>
      </c>
      <c r="M1681" s="103">
        <v>2181.9299999999998</v>
      </c>
    </row>
    <row r="1682" spans="1:13" x14ac:dyDescent="0.25">
      <c r="A1682" s="116" t="s">
        <v>23742</v>
      </c>
      <c r="B1682" s="100" t="s">
        <v>20736</v>
      </c>
      <c r="C1682" s="306" t="s">
        <v>23743</v>
      </c>
      <c r="D1682" s="306"/>
      <c r="E1682" s="306"/>
      <c r="F1682" s="306"/>
      <c r="G1682" s="306"/>
      <c r="H1682" s="306"/>
      <c r="I1682" s="306"/>
      <c r="J1682" s="306"/>
      <c r="K1682" s="306"/>
      <c r="L1682" s="101" t="s">
        <v>210</v>
      </c>
      <c r="M1682" s="101" t="s">
        <v>210</v>
      </c>
    </row>
    <row r="1683" spans="1:13" x14ac:dyDescent="0.25">
      <c r="A1683" s="117" t="s">
        <v>23744</v>
      </c>
      <c r="B1683" s="102" t="s">
        <v>20736</v>
      </c>
      <c r="C1683" s="305" t="s">
        <v>23745</v>
      </c>
      <c r="D1683" s="305"/>
      <c r="E1683" s="305"/>
      <c r="F1683" s="305"/>
      <c r="G1683" s="305"/>
      <c r="H1683" s="305"/>
      <c r="I1683" s="305"/>
      <c r="J1683" s="305"/>
      <c r="K1683" s="305"/>
      <c r="L1683" s="102" t="s">
        <v>3</v>
      </c>
      <c r="M1683" s="103">
        <v>642.75</v>
      </c>
    </row>
    <row r="1684" spans="1:13" x14ac:dyDescent="0.25">
      <c r="A1684" s="117" t="s">
        <v>23746</v>
      </c>
      <c r="B1684" s="102" t="s">
        <v>20736</v>
      </c>
      <c r="C1684" s="305" t="s">
        <v>23747</v>
      </c>
      <c r="D1684" s="305"/>
      <c r="E1684" s="305"/>
      <c r="F1684" s="305"/>
      <c r="G1684" s="305"/>
      <c r="H1684" s="305"/>
      <c r="I1684" s="305"/>
      <c r="J1684" s="305"/>
      <c r="K1684" s="305"/>
      <c r="L1684" s="102" t="s">
        <v>4</v>
      </c>
      <c r="M1684" s="103">
        <v>180.69</v>
      </c>
    </row>
    <row r="1685" spans="1:13" x14ac:dyDescent="0.25">
      <c r="A1685" s="117" t="s">
        <v>23748</v>
      </c>
      <c r="B1685" s="102" t="s">
        <v>20736</v>
      </c>
      <c r="C1685" s="305" t="s">
        <v>23749</v>
      </c>
      <c r="D1685" s="305"/>
      <c r="E1685" s="305"/>
      <c r="F1685" s="305"/>
      <c r="G1685" s="305"/>
      <c r="H1685" s="305"/>
      <c r="I1685" s="305"/>
      <c r="J1685" s="305"/>
      <c r="K1685" s="305"/>
      <c r="L1685" s="102" t="s">
        <v>4</v>
      </c>
      <c r="M1685" s="103">
        <v>235.96</v>
      </c>
    </row>
    <row r="1686" spans="1:13" x14ac:dyDescent="0.25">
      <c r="A1686" s="117" t="s">
        <v>23750</v>
      </c>
      <c r="B1686" s="102" t="s">
        <v>20736</v>
      </c>
      <c r="C1686" s="305" t="s">
        <v>23751</v>
      </c>
      <c r="D1686" s="305"/>
      <c r="E1686" s="305"/>
      <c r="F1686" s="305"/>
      <c r="G1686" s="305"/>
      <c r="H1686" s="305"/>
      <c r="I1686" s="305"/>
      <c r="J1686" s="305"/>
      <c r="K1686" s="305"/>
      <c r="L1686" s="102" t="s">
        <v>4</v>
      </c>
      <c r="M1686" s="103">
        <v>273.83999999999997</v>
      </c>
    </row>
    <row r="1687" spans="1:13" x14ac:dyDescent="0.25">
      <c r="A1687" s="117" t="s">
        <v>23752</v>
      </c>
      <c r="B1687" s="102" t="s">
        <v>20736</v>
      </c>
      <c r="C1687" s="305" t="s">
        <v>23753</v>
      </c>
      <c r="D1687" s="305"/>
      <c r="E1687" s="305"/>
      <c r="F1687" s="305"/>
      <c r="G1687" s="305"/>
      <c r="H1687" s="305"/>
      <c r="I1687" s="305"/>
      <c r="J1687" s="305"/>
      <c r="K1687" s="305"/>
      <c r="L1687" s="102" t="s">
        <v>4</v>
      </c>
      <c r="M1687" s="103">
        <v>328.23</v>
      </c>
    </row>
    <row r="1688" spans="1:13" x14ac:dyDescent="0.25">
      <c r="A1688" s="116" t="s">
        <v>23754</v>
      </c>
      <c r="B1688" s="100" t="s">
        <v>20736</v>
      </c>
      <c r="C1688" s="306" t="s">
        <v>23755</v>
      </c>
      <c r="D1688" s="306"/>
      <c r="E1688" s="306"/>
      <c r="F1688" s="306"/>
      <c r="G1688" s="306"/>
      <c r="H1688" s="306"/>
      <c r="I1688" s="306"/>
      <c r="J1688" s="306"/>
      <c r="K1688" s="306"/>
      <c r="L1688" s="101" t="s">
        <v>210</v>
      </c>
      <c r="M1688" s="101" t="s">
        <v>210</v>
      </c>
    </row>
    <row r="1689" spans="1:13" x14ac:dyDescent="0.25">
      <c r="A1689" s="117" t="s">
        <v>23756</v>
      </c>
      <c r="B1689" s="102" t="s">
        <v>20736</v>
      </c>
      <c r="C1689" s="305" t="s">
        <v>23757</v>
      </c>
      <c r="D1689" s="305"/>
      <c r="E1689" s="305"/>
      <c r="F1689" s="305"/>
      <c r="G1689" s="305"/>
      <c r="H1689" s="305"/>
      <c r="I1689" s="305"/>
      <c r="J1689" s="305"/>
      <c r="K1689" s="305"/>
      <c r="L1689" s="102" t="s">
        <v>4</v>
      </c>
      <c r="M1689" s="103">
        <v>241.92</v>
      </c>
    </row>
    <row r="1690" spans="1:13" x14ac:dyDescent="0.25">
      <c r="A1690" s="117" t="s">
        <v>23758</v>
      </c>
      <c r="B1690" s="102" t="s">
        <v>20736</v>
      </c>
      <c r="C1690" s="305" t="s">
        <v>23759</v>
      </c>
      <c r="D1690" s="305"/>
      <c r="E1690" s="305"/>
      <c r="F1690" s="305"/>
      <c r="G1690" s="305"/>
      <c r="H1690" s="305"/>
      <c r="I1690" s="305"/>
      <c r="J1690" s="305"/>
      <c r="K1690" s="305"/>
      <c r="L1690" s="102" t="s">
        <v>4</v>
      </c>
      <c r="M1690" s="103">
        <v>111.61</v>
      </c>
    </row>
    <row r="1691" spans="1:13" x14ac:dyDescent="0.25">
      <c r="A1691" s="117" t="s">
        <v>23760</v>
      </c>
      <c r="B1691" s="102" t="s">
        <v>20736</v>
      </c>
      <c r="C1691" s="305" t="s">
        <v>23761</v>
      </c>
      <c r="D1691" s="305"/>
      <c r="E1691" s="305"/>
      <c r="F1691" s="305"/>
      <c r="G1691" s="305"/>
      <c r="H1691" s="305"/>
      <c r="I1691" s="305"/>
      <c r="J1691" s="305"/>
      <c r="K1691" s="305"/>
      <c r="L1691" s="102" t="s">
        <v>4</v>
      </c>
      <c r="M1691" s="103">
        <v>142.26</v>
      </c>
    </row>
    <row r="1692" spans="1:13" x14ac:dyDescent="0.25">
      <c r="A1692" s="117" t="s">
        <v>23762</v>
      </c>
      <c r="B1692" s="102" t="s">
        <v>20736</v>
      </c>
      <c r="C1692" s="305" t="s">
        <v>23763</v>
      </c>
      <c r="D1692" s="305"/>
      <c r="E1692" s="305"/>
      <c r="F1692" s="305"/>
      <c r="G1692" s="305"/>
      <c r="H1692" s="305"/>
      <c r="I1692" s="305"/>
      <c r="J1692" s="305"/>
      <c r="K1692" s="305"/>
      <c r="L1692" s="102" t="s">
        <v>2</v>
      </c>
      <c r="M1692" s="103">
        <v>330.56</v>
      </c>
    </row>
    <row r="1693" spans="1:13" x14ac:dyDescent="0.25">
      <c r="A1693" s="117" t="s">
        <v>23764</v>
      </c>
      <c r="B1693" s="102" t="s">
        <v>20736</v>
      </c>
      <c r="C1693" s="305" t="s">
        <v>23765</v>
      </c>
      <c r="D1693" s="305"/>
      <c r="E1693" s="305"/>
      <c r="F1693" s="305"/>
      <c r="G1693" s="305"/>
      <c r="H1693" s="305"/>
      <c r="I1693" s="305"/>
      <c r="J1693" s="305"/>
      <c r="K1693" s="305"/>
      <c r="L1693" s="102" t="s">
        <v>2</v>
      </c>
      <c r="M1693" s="103">
        <v>318.58</v>
      </c>
    </row>
    <row r="1694" spans="1:13" x14ac:dyDescent="0.25">
      <c r="A1694" s="117" t="s">
        <v>23766</v>
      </c>
      <c r="B1694" s="102" t="s">
        <v>20736</v>
      </c>
      <c r="C1694" s="305" t="s">
        <v>23767</v>
      </c>
      <c r="D1694" s="305"/>
      <c r="E1694" s="305"/>
      <c r="F1694" s="305"/>
      <c r="G1694" s="305"/>
      <c r="H1694" s="305"/>
      <c r="I1694" s="305"/>
      <c r="J1694" s="305"/>
      <c r="K1694" s="305"/>
      <c r="L1694" s="102" t="s">
        <v>4</v>
      </c>
      <c r="M1694" s="103">
        <v>69.599999999999994</v>
      </c>
    </row>
    <row r="1695" spans="1:13" x14ac:dyDescent="0.25">
      <c r="A1695" s="117" t="s">
        <v>23768</v>
      </c>
      <c r="B1695" s="102" t="s">
        <v>20736</v>
      </c>
      <c r="C1695" s="305" t="s">
        <v>23769</v>
      </c>
      <c r="D1695" s="305"/>
      <c r="E1695" s="305"/>
      <c r="F1695" s="305"/>
      <c r="G1695" s="305"/>
      <c r="H1695" s="305"/>
      <c r="I1695" s="305"/>
      <c r="J1695" s="305"/>
      <c r="K1695" s="305"/>
      <c r="L1695" s="102" t="s">
        <v>4</v>
      </c>
      <c r="M1695" s="103">
        <v>90.24</v>
      </c>
    </row>
    <row r="1696" spans="1:13" x14ac:dyDescent="0.25">
      <c r="A1696" s="117" t="s">
        <v>23770</v>
      </c>
      <c r="B1696" s="102" t="s">
        <v>20736</v>
      </c>
      <c r="C1696" s="305" t="s">
        <v>23771</v>
      </c>
      <c r="D1696" s="305"/>
      <c r="E1696" s="305"/>
      <c r="F1696" s="305"/>
      <c r="G1696" s="305"/>
      <c r="H1696" s="305"/>
      <c r="I1696" s="305"/>
      <c r="J1696" s="305"/>
      <c r="K1696" s="305"/>
      <c r="L1696" s="102" t="s">
        <v>3</v>
      </c>
      <c r="M1696" s="103">
        <v>244.21</v>
      </c>
    </row>
    <row r="1697" spans="1:13" x14ac:dyDescent="0.25">
      <c r="A1697" s="117" t="s">
        <v>23772</v>
      </c>
      <c r="B1697" s="102" t="s">
        <v>20736</v>
      </c>
      <c r="C1697" s="305" t="s">
        <v>23773</v>
      </c>
      <c r="D1697" s="305"/>
      <c r="E1697" s="305"/>
      <c r="F1697" s="305"/>
      <c r="G1697" s="305"/>
      <c r="H1697" s="305"/>
      <c r="I1697" s="305"/>
      <c r="J1697" s="305"/>
      <c r="K1697" s="305"/>
      <c r="L1697" s="102" t="s">
        <v>3</v>
      </c>
      <c r="M1697" s="103">
        <v>242.07</v>
      </c>
    </row>
    <row r="1698" spans="1:13" x14ac:dyDescent="0.25">
      <c r="A1698" s="117" t="s">
        <v>23774</v>
      </c>
      <c r="B1698" s="102" t="s">
        <v>20736</v>
      </c>
      <c r="C1698" s="305" t="s">
        <v>23775</v>
      </c>
      <c r="D1698" s="305"/>
      <c r="E1698" s="305"/>
      <c r="F1698" s="305"/>
      <c r="G1698" s="305"/>
      <c r="H1698" s="305"/>
      <c r="I1698" s="305"/>
      <c r="J1698" s="305"/>
      <c r="K1698" s="305"/>
      <c r="L1698" s="102" t="s">
        <v>3</v>
      </c>
      <c r="M1698" s="103">
        <v>128.71</v>
      </c>
    </row>
    <row r="1699" spans="1:13" x14ac:dyDescent="0.25">
      <c r="A1699" s="117" t="s">
        <v>23776</v>
      </c>
      <c r="B1699" s="102" t="s">
        <v>20736</v>
      </c>
      <c r="C1699" s="305" t="s">
        <v>23777</v>
      </c>
      <c r="D1699" s="305"/>
      <c r="E1699" s="305"/>
      <c r="F1699" s="305"/>
      <c r="G1699" s="305"/>
      <c r="H1699" s="305"/>
      <c r="I1699" s="305"/>
      <c r="J1699" s="305"/>
      <c r="K1699" s="305"/>
      <c r="L1699" s="102" t="s">
        <v>3</v>
      </c>
      <c r="M1699" s="103">
        <v>249.07</v>
      </c>
    </row>
    <row r="1700" spans="1:13" x14ac:dyDescent="0.25">
      <c r="A1700" s="117" t="s">
        <v>23778</v>
      </c>
      <c r="B1700" s="102" t="s">
        <v>20736</v>
      </c>
      <c r="C1700" s="305" t="s">
        <v>23779</v>
      </c>
      <c r="D1700" s="305"/>
      <c r="E1700" s="305"/>
      <c r="F1700" s="305"/>
      <c r="G1700" s="305"/>
      <c r="H1700" s="305"/>
      <c r="I1700" s="305"/>
      <c r="J1700" s="305"/>
      <c r="K1700" s="305"/>
      <c r="L1700" s="102" t="s">
        <v>3</v>
      </c>
      <c r="M1700" s="103">
        <v>338</v>
      </c>
    </row>
    <row r="1701" spans="1:13" x14ac:dyDescent="0.25">
      <c r="A1701" s="117" t="s">
        <v>23780</v>
      </c>
      <c r="B1701" s="102" t="s">
        <v>20736</v>
      </c>
      <c r="C1701" s="305" t="s">
        <v>23781</v>
      </c>
      <c r="D1701" s="305"/>
      <c r="E1701" s="305"/>
      <c r="F1701" s="305"/>
      <c r="G1701" s="305"/>
      <c r="H1701" s="305"/>
      <c r="I1701" s="305"/>
      <c r="J1701" s="305"/>
      <c r="K1701" s="305"/>
      <c r="L1701" s="102" t="s">
        <v>3</v>
      </c>
      <c r="M1701" s="103">
        <v>173.81</v>
      </c>
    </row>
    <row r="1702" spans="1:13" x14ac:dyDescent="0.25">
      <c r="A1702" s="117" t="s">
        <v>23782</v>
      </c>
      <c r="B1702" s="102" t="s">
        <v>20736</v>
      </c>
      <c r="C1702" s="305" t="s">
        <v>23783</v>
      </c>
      <c r="D1702" s="305"/>
      <c r="E1702" s="305"/>
      <c r="F1702" s="305"/>
      <c r="G1702" s="305"/>
      <c r="H1702" s="305"/>
      <c r="I1702" s="305"/>
      <c r="J1702" s="305"/>
      <c r="K1702" s="305"/>
      <c r="L1702" s="102" t="s">
        <v>4</v>
      </c>
      <c r="M1702" s="103">
        <v>73.650000000000006</v>
      </c>
    </row>
    <row r="1703" spans="1:13" x14ac:dyDescent="0.25">
      <c r="A1703" s="117" t="s">
        <v>23784</v>
      </c>
      <c r="B1703" s="102" t="s">
        <v>20736</v>
      </c>
      <c r="C1703" s="305" t="s">
        <v>23785</v>
      </c>
      <c r="D1703" s="305"/>
      <c r="E1703" s="305"/>
      <c r="F1703" s="305"/>
      <c r="G1703" s="305"/>
      <c r="H1703" s="305"/>
      <c r="I1703" s="305"/>
      <c r="J1703" s="305"/>
      <c r="K1703" s="305"/>
      <c r="L1703" s="102" t="s">
        <v>4</v>
      </c>
      <c r="M1703" s="103">
        <v>143.44</v>
      </c>
    </row>
    <row r="1704" spans="1:13" x14ac:dyDescent="0.25">
      <c r="A1704" s="117" t="s">
        <v>41634</v>
      </c>
      <c r="B1704" s="102" t="s">
        <v>41405</v>
      </c>
      <c r="C1704" s="305" t="s">
        <v>41635</v>
      </c>
      <c r="D1704" s="305"/>
      <c r="E1704" s="305"/>
      <c r="F1704" s="305"/>
      <c r="G1704" s="305"/>
      <c r="H1704" s="305"/>
      <c r="I1704" s="305"/>
      <c r="J1704" s="305"/>
      <c r="K1704" s="305"/>
      <c r="L1704" s="102" t="s">
        <v>4</v>
      </c>
      <c r="M1704" s="103">
        <v>225.53</v>
      </c>
    </row>
    <row r="1705" spans="1:13" x14ac:dyDescent="0.25">
      <c r="A1705" s="119"/>
      <c r="B1705" s="108"/>
      <c r="C1705" s="305"/>
      <c r="D1705" s="305"/>
      <c r="E1705" s="305"/>
      <c r="F1705" s="305"/>
      <c r="G1705" s="305"/>
      <c r="H1705" s="305"/>
      <c r="I1705" s="305"/>
      <c r="J1705" s="305"/>
      <c r="K1705" s="305"/>
      <c r="L1705" s="108"/>
      <c r="M1705" s="108"/>
    </row>
    <row r="1706" spans="1:13" x14ac:dyDescent="0.25">
      <c r="A1706" s="116" t="s">
        <v>23786</v>
      </c>
      <c r="B1706" s="100" t="s">
        <v>20736</v>
      </c>
      <c r="C1706" s="306" t="s">
        <v>23787</v>
      </c>
      <c r="D1706" s="306"/>
      <c r="E1706" s="306"/>
      <c r="F1706" s="306"/>
      <c r="G1706" s="306"/>
      <c r="H1706" s="306"/>
      <c r="I1706" s="306"/>
      <c r="J1706" s="306"/>
      <c r="K1706" s="306"/>
      <c r="L1706" s="101" t="s">
        <v>210</v>
      </c>
      <c r="M1706" s="101" t="s">
        <v>210</v>
      </c>
    </row>
    <row r="1707" spans="1:13" x14ac:dyDescent="0.25">
      <c r="A1707" s="117" t="s">
        <v>23788</v>
      </c>
      <c r="B1707" s="102" t="s">
        <v>20736</v>
      </c>
      <c r="C1707" s="305" t="s">
        <v>23789</v>
      </c>
      <c r="D1707" s="305"/>
      <c r="E1707" s="305"/>
      <c r="F1707" s="305"/>
      <c r="G1707" s="305"/>
      <c r="H1707" s="305"/>
      <c r="I1707" s="305"/>
      <c r="J1707" s="305"/>
      <c r="K1707" s="305"/>
      <c r="L1707" s="102" t="s">
        <v>3</v>
      </c>
      <c r="M1707" s="103">
        <v>164.19</v>
      </c>
    </row>
    <row r="1708" spans="1:13" x14ac:dyDescent="0.25">
      <c r="A1708" s="117" t="s">
        <v>23790</v>
      </c>
      <c r="B1708" s="102" t="s">
        <v>20736</v>
      </c>
      <c r="C1708" s="305" t="s">
        <v>23791</v>
      </c>
      <c r="D1708" s="305"/>
      <c r="E1708" s="305"/>
      <c r="F1708" s="305"/>
      <c r="G1708" s="305"/>
      <c r="H1708" s="305"/>
      <c r="I1708" s="305"/>
      <c r="J1708" s="305"/>
      <c r="K1708" s="305"/>
      <c r="L1708" s="102" t="s">
        <v>3</v>
      </c>
      <c r="M1708" s="103">
        <v>161.38999999999999</v>
      </c>
    </row>
    <row r="1709" spans="1:13" x14ac:dyDescent="0.25">
      <c r="A1709" s="117" t="s">
        <v>23792</v>
      </c>
      <c r="B1709" s="102" t="s">
        <v>20736</v>
      </c>
      <c r="C1709" s="305" t="s">
        <v>23793</v>
      </c>
      <c r="D1709" s="305"/>
      <c r="E1709" s="305"/>
      <c r="F1709" s="305"/>
      <c r="G1709" s="305"/>
      <c r="H1709" s="305"/>
      <c r="I1709" s="305"/>
      <c r="J1709" s="305"/>
      <c r="K1709" s="305"/>
      <c r="L1709" s="102" t="s">
        <v>4</v>
      </c>
      <c r="M1709" s="103">
        <v>358.63</v>
      </c>
    </row>
    <row r="1710" spans="1:13" x14ac:dyDescent="0.25">
      <c r="A1710" s="117" t="s">
        <v>23794</v>
      </c>
      <c r="B1710" s="102" t="s">
        <v>20736</v>
      </c>
      <c r="C1710" s="305" t="s">
        <v>23795</v>
      </c>
      <c r="D1710" s="305"/>
      <c r="E1710" s="305"/>
      <c r="F1710" s="305"/>
      <c r="G1710" s="305"/>
      <c r="H1710" s="305"/>
      <c r="I1710" s="305"/>
      <c r="J1710" s="305"/>
      <c r="K1710" s="305"/>
      <c r="L1710" s="102" t="s">
        <v>3</v>
      </c>
      <c r="M1710" s="103">
        <v>169.66</v>
      </c>
    </row>
    <row r="1711" spans="1:13" x14ac:dyDescent="0.25">
      <c r="A1711" s="117" t="s">
        <v>23796</v>
      </c>
      <c r="B1711" s="102" t="s">
        <v>20736</v>
      </c>
      <c r="C1711" s="305" t="s">
        <v>23797</v>
      </c>
      <c r="D1711" s="305"/>
      <c r="E1711" s="305"/>
      <c r="F1711" s="305"/>
      <c r="G1711" s="305"/>
      <c r="H1711" s="305"/>
      <c r="I1711" s="305"/>
      <c r="J1711" s="305"/>
      <c r="K1711" s="305"/>
      <c r="L1711" s="102" t="s">
        <v>3</v>
      </c>
      <c r="M1711" s="103">
        <v>597.32000000000005</v>
      </c>
    </row>
    <row r="1712" spans="1:13" x14ac:dyDescent="0.25">
      <c r="A1712" s="117" t="s">
        <v>23798</v>
      </c>
      <c r="B1712" s="102" t="s">
        <v>20736</v>
      </c>
      <c r="C1712" s="305" t="s">
        <v>23799</v>
      </c>
      <c r="D1712" s="305"/>
      <c r="E1712" s="305"/>
      <c r="F1712" s="305"/>
      <c r="G1712" s="305"/>
      <c r="H1712" s="305"/>
      <c r="I1712" s="305"/>
      <c r="J1712" s="305"/>
      <c r="K1712" s="305"/>
      <c r="L1712" s="102" t="s">
        <v>4</v>
      </c>
      <c r="M1712" s="103">
        <v>42.85</v>
      </c>
    </row>
    <row r="1713" spans="1:13" x14ac:dyDescent="0.25">
      <c r="A1713" s="117" t="s">
        <v>41636</v>
      </c>
      <c r="B1713" s="102" t="s">
        <v>41405</v>
      </c>
      <c r="C1713" s="305" t="s">
        <v>41637</v>
      </c>
      <c r="D1713" s="305"/>
      <c r="E1713" s="305"/>
      <c r="F1713" s="305"/>
      <c r="G1713" s="305"/>
      <c r="H1713" s="305"/>
      <c r="I1713" s="305"/>
      <c r="J1713" s="305"/>
      <c r="K1713" s="305"/>
      <c r="L1713" s="102" t="s">
        <v>3</v>
      </c>
      <c r="M1713" s="103">
        <v>95.57</v>
      </c>
    </row>
    <row r="1714" spans="1:13" x14ac:dyDescent="0.25">
      <c r="A1714" s="116" t="s">
        <v>23800</v>
      </c>
      <c r="B1714" s="100" t="s">
        <v>20736</v>
      </c>
      <c r="C1714" s="306" t="s">
        <v>23801</v>
      </c>
      <c r="D1714" s="306"/>
      <c r="E1714" s="306"/>
      <c r="F1714" s="306"/>
      <c r="G1714" s="306"/>
      <c r="H1714" s="306"/>
      <c r="I1714" s="306"/>
      <c r="J1714" s="306"/>
      <c r="K1714" s="306"/>
      <c r="L1714" s="101" t="s">
        <v>210</v>
      </c>
      <c r="M1714" s="101" t="s">
        <v>210</v>
      </c>
    </row>
    <row r="1715" spans="1:13" x14ac:dyDescent="0.25">
      <c r="A1715" s="117" t="s">
        <v>23802</v>
      </c>
      <c r="B1715" s="102" t="s">
        <v>20736</v>
      </c>
      <c r="C1715" s="305" t="s">
        <v>23803</v>
      </c>
      <c r="D1715" s="305"/>
      <c r="E1715" s="305"/>
      <c r="F1715" s="305"/>
      <c r="G1715" s="305"/>
      <c r="H1715" s="305"/>
      <c r="I1715" s="305"/>
      <c r="J1715" s="305"/>
      <c r="K1715" s="305"/>
      <c r="L1715" s="102" t="s">
        <v>3</v>
      </c>
      <c r="M1715" s="103">
        <v>736.53</v>
      </c>
    </row>
    <row r="1716" spans="1:13" x14ac:dyDescent="0.25">
      <c r="A1716" s="117" t="s">
        <v>23804</v>
      </c>
      <c r="B1716" s="102" t="s">
        <v>20736</v>
      </c>
      <c r="C1716" s="305" t="s">
        <v>23805</v>
      </c>
      <c r="D1716" s="305"/>
      <c r="E1716" s="305"/>
      <c r="F1716" s="305"/>
      <c r="G1716" s="305"/>
      <c r="H1716" s="305"/>
      <c r="I1716" s="305"/>
      <c r="J1716" s="305"/>
      <c r="K1716" s="305"/>
      <c r="L1716" s="102" t="s">
        <v>3</v>
      </c>
      <c r="M1716" s="103">
        <v>1218.28</v>
      </c>
    </row>
    <row r="1717" spans="1:13" x14ac:dyDescent="0.25">
      <c r="A1717" s="117" t="s">
        <v>23806</v>
      </c>
      <c r="B1717" s="102" t="s">
        <v>20736</v>
      </c>
      <c r="C1717" s="305" t="s">
        <v>23807</v>
      </c>
      <c r="D1717" s="305"/>
      <c r="E1717" s="305"/>
      <c r="F1717" s="305"/>
      <c r="G1717" s="305"/>
      <c r="H1717" s="305"/>
      <c r="I1717" s="305"/>
      <c r="J1717" s="305"/>
      <c r="K1717" s="305"/>
      <c r="L1717" s="102" t="s">
        <v>3</v>
      </c>
      <c r="M1717" s="103">
        <v>926.29</v>
      </c>
    </row>
    <row r="1718" spans="1:13" x14ac:dyDescent="0.25">
      <c r="A1718" s="117" t="s">
        <v>23808</v>
      </c>
      <c r="B1718" s="102" t="s">
        <v>20736</v>
      </c>
      <c r="C1718" s="305" t="s">
        <v>23809</v>
      </c>
      <c r="D1718" s="305"/>
      <c r="E1718" s="305"/>
      <c r="F1718" s="305"/>
      <c r="G1718" s="305"/>
      <c r="H1718" s="305"/>
      <c r="I1718" s="305"/>
      <c r="J1718" s="305"/>
      <c r="K1718" s="305"/>
      <c r="L1718" s="102" t="s">
        <v>3</v>
      </c>
      <c r="M1718" s="103">
        <v>1162.93</v>
      </c>
    </row>
    <row r="1719" spans="1:13" x14ac:dyDescent="0.25">
      <c r="A1719" s="117" t="s">
        <v>23810</v>
      </c>
      <c r="B1719" s="102" t="s">
        <v>20736</v>
      </c>
      <c r="C1719" s="305" t="s">
        <v>23811</v>
      </c>
      <c r="D1719" s="305"/>
      <c r="E1719" s="305"/>
      <c r="F1719" s="305"/>
      <c r="G1719" s="305"/>
      <c r="H1719" s="305"/>
      <c r="I1719" s="305"/>
      <c r="J1719" s="305"/>
      <c r="K1719" s="305"/>
      <c r="L1719" s="102" t="s">
        <v>3</v>
      </c>
      <c r="M1719" s="103">
        <v>394.32</v>
      </c>
    </row>
    <row r="1720" spans="1:13" x14ac:dyDescent="0.25">
      <c r="A1720" s="117" t="s">
        <v>23812</v>
      </c>
      <c r="B1720" s="102" t="s">
        <v>20736</v>
      </c>
      <c r="C1720" s="305" t="s">
        <v>23813</v>
      </c>
      <c r="D1720" s="305"/>
      <c r="E1720" s="305"/>
      <c r="F1720" s="305"/>
      <c r="G1720" s="305"/>
      <c r="H1720" s="305"/>
      <c r="I1720" s="305"/>
      <c r="J1720" s="305"/>
      <c r="K1720" s="305"/>
      <c r="L1720" s="102" t="s">
        <v>3</v>
      </c>
      <c r="M1720" s="103">
        <v>524.79999999999995</v>
      </c>
    </row>
    <row r="1721" spans="1:13" x14ac:dyDescent="0.25">
      <c r="A1721" s="117" t="s">
        <v>23814</v>
      </c>
      <c r="B1721" s="102" t="s">
        <v>20736</v>
      </c>
      <c r="C1721" s="305" t="s">
        <v>23815</v>
      </c>
      <c r="D1721" s="305"/>
      <c r="E1721" s="305"/>
      <c r="F1721" s="305"/>
      <c r="G1721" s="305"/>
      <c r="H1721" s="305"/>
      <c r="I1721" s="305"/>
      <c r="J1721" s="305"/>
      <c r="K1721" s="305"/>
      <c r="L1721" s="102" t="s">
        <v>3</v>
      </c>
      <c r="M1721" s="103">
        <v>697.93</v>
      </c>
    </row>
    <row r="1722" spans="1:13" x14ac:dyDescent="0.25">
      <c r="A1722" s="117" t="s">
        <v>23816</v>
      </c>
      <c r="B1722" s="102" t="s">
        <v>20736</v>
      </c>
      <c r="C1722" s="305" t="s">
        <v>23817</v>
      </c>
      <c r="D1722" s="305"/>
      <c r="E1722" s="305"/>
      <c r="F1722" s="305"/>
      <c r="G1722" s="305"/>
      <c r="H1722" s="305"/>
      <c r="I1722" s="305"/>
      <c r="J1722" s="305"/>
      <c r="K1722" s="305"/>
      <c r="L1722" s="102" t="s">
        <v>3</v>
      </c>
      <c r="M1722" s="103">
        <v>588.52</v>
      </c>
    </row>
    <row r="1723" spans="1:13" x14ac:dyDescent="0.25">
      <c r="A1723" s="117" t="s">
        <v>23818</v>
      </c>
      <c r="B1723" s="102" t="s">
        <v>20736</v>
      </c>
      <c r="C1723" s="305" t="s">
        <v>23819</v>
      </c>
      <c r="D1723" s="305"/>
      <c r="E1723" s="305"/>
      <c r="F1723" s="305"/>
      <c r="G1723" s="305"/>
      <c r="H1723" s="305"/>
      <c r="I1723" s="305"/>
      <c r="J1723" s="305"/>
      <c r="K1723" s="305"/>
      <c r="L1723" s="102" t="s">
        <v>3</v>
      </c>
      <c r="M1723" s="103">
        <v>875.32</v>
      </c>
    </row>
    <row r="1724" spans="1:13" x14ac:dyDescent="0.25">
      <c r="A1724" s="117" t="s">
        <v>23820</v>
      </c>
      <c r="B1724" s="102" t="s">
        <v>20736</v>
      </c>
      <c r="C1724" s="305" t="s">
        <v>23821</v>
      </c>
      <c r="D1724" s="305"/>
      <c r="E1724" s="305"/>
      <c r="F1724" s="305"/>
      <c r="G1724" s="305"/>
      <c r="H1724" s="305"/>
      <c r="I1724" s="305"/>
      <c r="J1724" s="305"/>
      <c r="K1724" s="305"/>
      <c r="L1724" s="102" t="s">
        <v>3</v>
      </c>
      <c r="M1724" s="103">
        <v>768.03</v>
      </c>
    </row>
    <row r="1725" spans="1:13" x14ac:dyDescent="0.25">
      <c r="A1725" s="117" t="s">
        <v>23822</v>
      </c>
      <c r="B1725" s="102" t="s">
        <v>20736</v>
      </c>
      <c r="C1725" s="305" t="s">
        <v>23823</v>
      </c>
      <c r="D1725" s="305"/>
      <c r="E1725" s="305"/>
      <c r="F1725" s="305"/>
      <c r="G1725" s="305"/>
      <c r="H1725" s="305"/>
      <c r="I1725" s="305"/>
      <c r="J1725" s="305"/>
      <c r="K1725" s="305"/>
      <c r="L1725" s="102" t="s">
        <v>3</v>
      </c>
      <c r="M1725" s="103">
        <v>1023.5</v>
      </c>
    </row>
    <row r="1726" spans="1:13" x14ac:dyDescent="0.25">
      <c r="A1726" s="117" t="s">
        <v>23824</v>
      </c>
      <c r="B1726" s="102" t="s">
        <v>20736</v>
      </c>
      <c r="C1726" s="305" t="s">
        <v>23825</v>
      </c>
      <c r="D1726" s="305"/>
      <c r="E1726" s="305"/>
      <c r="F1726" s="305"/>
      <c r="G1726" s="305"/>
      <c r="H1726" s="305"/>
      <c r="I1726" s="305"/>
      <c r="J1726" s="305"/>
      <c r="K1726" s="305"/>
      <c r="L1726" s="102" t="s">
        <v>3</v>
      </c>
      <c r="M1726" s="103">
        <v>1396.37</v>
      </c>
    </row>
    <row r="1727" spans="1:13" x14ac:dyDescent="0.25">
      <c r="A1727" s="117" t="s">
        <v>23826</v>
      </c>
      <c r="B1727" s="102" t="s">
        <v>20736</v>
      </c>
      <c r="C1727" s="305" t="s">
        <v>23827</v>
      </c>
      <c r="D1727" s="305"/>
      <c r="E1727" s="305"/>
      <c r="F1727" s="305"/>
      <c r="G1727" s="305"/>
      <c r="H1727" s="305"/>
      <c r="I1727" s="305"/>
      <c r="J1727" s="305"/>
      <c r="K1727" s="305"/>
      <c r="L1727" s="102" t="s">
        <v>3</v>
      </c>
      <c r="M1727" s="103">
        <v>1473.21</v>
      </c>
    </row>
    <row r="1728" spans="1:13" x14ac:dyDescent="0.25">
      <c r="A1728" s="117" t="s">
        <v>23828</v>
      </c>
      <c r="B1728" s="102" t="s">
        <v>20736</v>
      </c>
      <c r="C1728" s="305" t="s">
        <v>23829</v>
      </c>
      <c r="D1728" s="305"/>
      <c r="E1728" s="305"/>
      <c r="F1728" s="305"/>
      <c r="G1728" s="305"/>
      <c r="H1728" s="305"/>
      <c r="I1728" s="305"/>
      <c r="J1728" s="305"/>
      <c r="K1728" s="305"/>
      <c r="L1728" s="102" t="s">
        <v>3</v>
      </c>
      <c r="M1728" s="103">
        <v>263.08999999999997</v>
      </c>
    </row>
    <row r="1729" spans="1:13" x14ac:dyDescent="0.25">
      <c r="A1729" s="116" t="s">
        <v>23830</v>
      </c>
      <c r="B1729" s="100" t="s">
        <v>20736</v>
      </c>
      <c r="C1729" s="306" t="s">
        <v>23831</v>
      </c>
      <c r="D1729" s="306"/>
      <c r="E1729" s="306"/>
      <c r="F1729" s="306"/>
      <c r="G1729" s="306"/>
      <c r="H1729" s="306"/>
      <c r="I1729" s="306"/>
      <c r="J1729" s="306"/>
      <c r="K1729" s="306"/>
      <c r="L1729" s="101" t="s">
        <v>210</v>
      </c>
      <c r="M1729" s="101" t="s">
        <v>210</v>
      </c>
    </row>
    <row r="1730" spans="1:13" x14ac:dyDescent="0.25">
      <c r="A1730" s="117" t="s">
        <v>23832</v>
      </c>
      <c r="B1730" s="102" t="s">
        <v>20736</v>
      </c>
      <c r="C1730" s="305" t="s">
        <v>23833</v>
      </c>
      <c r="D1730" s="305"/>
      <c r="E1730" s="305"/>
      <c r="F1730" s="305"/>
      <c r="G1730" s="305"/>
      <c r="H1730" s="305"/>
      <c r="I1730" s="305"/>
      <c r="J1730" s="305"/>
      <c r="K1730" s="305"/>
      <c r="L1730" s="102" t="s">
        <v>3</v>
      </c>
      <c r="M1730" s="103">
        <v>1112.5</v>
      </c>
    </row>
    <row r="1731" spans="1:13" x14ac:dyDescent="0.25">
      <c r="A1731" s="117" t="s">
        <v>23834</v>
      </c>
      <c r="B1731" s="102" t="s">
        <v>20736</v>
      </c>
      <c r="C1731" s="305" t="s">
        <v>23835</v>
      </c>
      <c r="D1731" s="305"/>
      <c r="E1731" s="305"/>
      <c r="F1731" s="305"/>
      <c r="G1731" s="305"/>
      <c r="H1731" s="305"/>
      <c r="I1731" s="305"/>
      <c r="J1731" s="305"/>
      <c r="K1731" s="305"/>
      <c r="L1731" s="102" t="s">
        <v>3</v>
      </c>
      <c r="M1731" s="103">
        <v>1462.16</v>
      </c>
    </row>
    <row r="1732" spans="1:13" x14ac:dyDescent="0.25">
      <c r="A1732" s="116" t="s">
        <v>23836</v>
      </c>
      <c r="B1732" s="100" t="s">
        <v>20736</v>
      </c>
      <c r="C1732" s="306" t="s">
        <v>23837</v>
      </c>
      <c r="D1732" s="306"/>
      <c r="E1732" s="306"/>
      <c r="F1732" s="306"/>
      <c r="G1732" s="306"/>
      <c r="H1732" s="306"/>
      <c r="I1732" s="306"/>
      <c r="J1732" s="306"/>
      <c r="K1732" s="306"/>
      <c r="L1732" s="101" t="s">
        <v>210</v>
      </c>
      <c r="M1732" s="101" t="s">
        <v>210</v>
      </c>
    </row>
    <row r="1733" spans="1:13" x14ac:dyDescent="0.25">
      <c r="A1733" s="117" t="s">
        <v>23838</v>
      </c>
      <c r="B1733" s="102" t="s">
        <v>20736</v>
      </c>
      <c r="C1733" s="305" t="s">
        <v>23839</v>
      </c>
      <c r="D1733" s="305"/>
      <c r="E1733" s="305"/>
      <c r="F1733" s="305"/>
      <c r="G1733" s="305"/>
      <c r="H1733" s="305"/>
      <c r="I1733" s="305"/>
      <c r="J1733" s="305"/>
      <c r="K1733" s="305"/>
      <c r="L1733" s="102" t="s">
        <v>3</v>
      </c>
      <c r="M1733" s="103">
        <v>275.04000000000002</v>
      </c>
    </row>
    <row r="1734" spans="1:13" x14ac:dyDescent="0.25">
      <c r="A1734" s="117" t="s">
        <v>23840</v>
      </c>
      <c r="B1734" s="102" t="s">
        <v>20736</v>
      </c>
      <c r="C1734" s="305" t="s">
        <v>23841</v>
      </c>
      <c r="D1734" s="305"/>
      <c r="E1734" s="305"/>
      <c r="F1734" s="305"/>
      <c r="G1734" s="305"/>
      <c r="H1734" s="305"/>
      <c r="I1734" s="305"/>
      <c r="J1734" s="305"/>
      <c r="K1734" s="305"/>
      <c r="L1734" s="102" t="s">
        <v>3</v>
      </c>
      <c r="M1734" s="103">
        <v>413.06</v>
      </c>
    </row>
    <row r="1735" spans="1:13" x14ac:dyDescent="0.25">
      <c r="A1735" s="116" t="s">
        <v>23842</v>
      </c>
      <c r="B1735" s="100" t="s">
        <v>20736</v>
      </c>
      <c r="C1735" s="306" t="s">
        <v>23843</v>
      </c>
      <c r="D1735" s="306"/>
      <c r="E1735" s="306"/>
      <c r="F1735" s="306"/>
      <c r="G1735" s="306"/>
      <c r="H1735" s="306"/>
      <c r="I1735" s="306"/>
      <c r="J1735" s="306"/>
      <c r="K1735" s="306"/>
      <c r="L1735" s="101" t="s">
        <v>210</v>
      </c>
      <c r="M1735" s="101" t="s">
        <v>210</v>
      </c>
    </row>
    <row r="1736" spans="1:13" x14ac:dyDescent="0.25">
      <c r="A1736" s="117" t="s">
        <v>23844</v>
      </c>
      <c r="B1736" s="102" t="s">
        <v>20736</v>
      </c>
      <c r="C1736" s="305" t="s">
        <v>23845</v>
      </c>
      <c r="D1736" s="305"/>
      <c r="E1736" s="305"/>
      <c r="F1736" s="305"/>
      <c r="G1736" s="305"/>
      <c r="H1736" s="305"/>
      <c r="I1736" s="305"/>
      <c r="J1736" s="305"/>
      <c r="K1736" s="305"/>
      <c r="L1736" s="102" t="s">
        <v>3</v>
      </c>
      <c r="M1736" s="103">
        <v>1040.8399999999999</v>
      </c>
    </row>
    <row r="1737" spans="1:13" x14ac:dyDescent="0.25">
      <c r="A1737" s="117" t="s">
        <v>23846</v>
      </c>
      <c r="B1737" s="102" t="s">
        <v>20736</v>
      </c>
      <c r="C1737" s="305" t="s">
        <v>23847</v>
      </c>
      <c r="D1737" s="305"/>
      <c r="E1737" s="305"/>
      <c r="F1737" s="305"/>
      <c r="G1737" s="305"/>
      <c r="H1737" s="305"/>
      <c r="I1737" s="305"/>
      <c r="J1737" s="305"/>
      <c r="K1737" s="305"/>
      <c r="L1737" s="102" t="s">
        <v>3</v>
      </c>
      <c r="M1737" s="103">
        <v>315.58</v>
      </c>
    </row>
    <row r="1738" spans="1:13" x14ac:dyDescent="0.25">
      <c r="A1738" s="117" t="s">
        <v>23848</v>
      </c>
      <c r="B1738" s="102" t="s">
        <v>20736</v>
      </c>
      <c r="C1738" s="305" t="s">
        <v>23849</v>
      </c>
      <c r="D1738" s="305"/>
      <c r="E1738" s="305"/>
      <c r="F1738" s="305"/>
      <c r="G1738" s="305"/>
      <c r="H1738" s="305"/>
      <c r="I1738" s="305"/>
      <c r="J1738" s="305"/>
      <c r="K1738" s="305"/>
      <c r="L1738" s="102" t="s">
        <v>3</v>
      </c>
      <c r="M1738" s="103">
        <v>640.73</v>
      </c>
    </row>
    <row r="1739" spans="1:13" x14ac:dyDescent="0.25">
      <c r="A1739" s="117" t="s">
        <v>23850</v>
      </c>
      <c r="B1739" s="102" t="s">
        <v>20736</v>
      </c>
      <c r="C1739" s="305" t="s">
        <v>23851</v>
      </c>
      <c r="D1739" s="305"/>
      <c r="E1739" s="305"/>
      <c r="F1739" s="305"/>
      <c r="G1739" s="305"/>
      <c r="H1739" s="305"/>
      <c r="I1739" s="305"/>
      <c r="J1739" s="305"/>
      <c r="K1739" s="305"/>
      <c r="L1739" s="102" t="s">
        <v>3</v>
      </c>
      <c r="M1739" s="103">
        <v>1137.97</v>
      </c>
    </row>
    <row r="1740" spans="1:13" x14ac:dyDescent="0.25">
      <c r="A1740" s="117" t="s">
        <v>23852</v>
      </c>
      <c r="B1740" s="102" t="s">
        <v>20736</v>
      </c>
      <c r="C1740" s="305" t="s">
        <v>23853</v>
      </c>
      <c r="D1740" s="305"/>
      <c r="E1740" s="305"/>
      <c r="F1740" s="305"/>
      <c r="G1740" s="305"/>
      <c r="H1740" s="305"/>
      <c r="I1740" s="305"/>
      <c r="J1740" s="305"/>
      <c r="K1740" s="305"/>
      <c r="L1740" s="102" t="s">
        <v>3</v>
      </c>
      <c r="M1740" s="103">
        <v>1192.3699999999999</v>
      </c>
    </row>
    <row r="1741" spans="1:13" x14ac:dyDescent="0.25">
      <c r="A1741" s="117" t="s">
        <v>23854</v>
      </c>
      <c r="B1741" s="102" t="s">
        <v>20736</v>
      </c>
      <c r="C1741" s="305" t="s">
        <v>23855</v>
      </c>
      <c r="D1741" s="305"/>
      <c r="E1741" s="305"/>
      <c r="F1741" s="305"/>
      <c r="G1741" s="305"/>
      <c r="H1741" s="305"/>
      <c r="I1741" s="305"/>
      <c r="J1741" s="305"/>
      <c r="K1741" s="305"/>
      <c r="L1741" s="102" t="s">
        <v>3</v>
      </c>
      <c r="M1741" s="103">
        <v>1249.3399999999999</v>
      </c>
    </row>
    <row r="1742" spans="1:13" x14ac:dyDescent="0.25">
      <c r="A1742" s="117" t="s">
        <v>23856</v>
      </c>
      <c r="B1742" s="102" t="s">
        <v>20736</v>
      </c>
      <c r="C1742" s="305" t="s">
        <v>23857</v>
      </c>
      <c r="D1742" s="305"/>
      <c r="E1742" s="305"/>
      <c r="F1742" s="305"/>
      <c r="G1742" s="305"/>
      <c r="H1742" s="305"/>
      <c r="I1742" s="305"/>
      <c r="J1742" s="305"/>
      <c r="K1742" s="305"/>
      <c r="L1742" s="102" t="s">
        <v>3</v>
      </c>
      <c r="M1742" s="103">
        <v>1146.3399999999999</v>
      </c>
    </row>
    <row r="1743" spans="1:13" x14ac:dyDescent="0.25">
      <c r="A1743" s="117" t="s">
        <v>23858</v>
      </c>
      <c r="B1743" s="102" t="s">
        <v>20736</v>
      </c>
      <c r="C1743" s="305" t="s">
        <v>23859</v>
      </c>
      <c r="D1743" s="305"/>
      <c r="E1743" s="305"/>
      <c r="F1743" s="305"/>
      <c r="G1743" s="305"/>
      <c r="H1743" s="305"/>
      <c r="I1743" s="305"/>
      <c r="J1743" s="305"/>
      <c r="K1743" s="305"/>
      <c r="L1743" s="102" t="s">
        <v>3</v>
      </c>
      <c r="M1743" s="103">
        <v>702.52</v>
      </c>
    </row>
    <row r="1744" spans="1:13" x14ac:dyDescent="0.25">
      <c r="A1744" s="116" t="s">
        <v>23860</v>
      </c>
      <c r="B1744" s="100" t="s">
        <v>20736</v>
      </c>
      <c r="C1744" s="306" t="s">
        <v>23861</v>
      </c>
      <c r="D1744" s="306"/>
      <c r="E1744" s="306"/>
      <c r="F1744" s="306"/>
      <c r="G1744" s="306"/>
      <c r="H1744" s="306"/>
      <c r="I1744" s="306"/>
      <c r="J1744" s="306"/>
      <c r="K1744" s="306"/>
      <c r="L1744" s="101" t="s">
        <v>210</v>
      </c>
      <c r="M1744" s="101" t="s">
        <v>210</v>
      </c>
    </row>
    <row r="1745" spans="1:13" x14ac:dyDescent="0.25">
      <c r="A1745" s="117" t="s">
        <v>23862</v>
      </c>
      <c r="B1745" s="102" t="s">
        <v>20736</v>
      </c>
      <c r="C1745" s="305" t="s">
        <v>23863</v>
      </c>
      <c r="D1745" s="305"/>
      <c r="E1745" s="305"/>
      <c r="F1745" s="305"/>
      <c r="G1745" s="305"/>
      <c r="H1745" s="305"/>
      <c r="I1745" s="305"/>
      <c r="J1745" s="305"/>
      <c r="K1745" s="305"/>
      <c r="L1745" s="102" t="s">
        <v>3</v>
      </c>
      <c r="M1745" s="103">
        <v>1170.3399999999999</v>
      </c>
    </row>
    <row r="1746" spans="1:13" x14ac:dyDescent="0.25">
      <c r="A1746" s="117" t="s">
        <v>23864</v>
      </c>
      <c r="B1746" s="102" t="s">
        <v>20736</v>
      </c>
      <c r="C1746" s="305" t="s">
        <v>23865</v>
      </c>
      <c r="D1746" s="305"/>
      <c r="E1746" s="305"/>
      <c r="F1746" s="305"/>
      <c r="G1746" s="305"/>
      <c r="H1746" s="305"/>
      <c r="I1746" s="305"/>
      <c r="J1746" s="305"/>
      <c r="K1746" s="305"/>
      <c r="L1746" s="102" t="s">
        <v>3</v>
      </c>
      <c r="M1746" s="103">
        <v>756.69</v>
      </c>
    </row>
    <row r="1747" spans="1:13" x14ac:dyDescent="0.25">
      <c r="A1747" s="117" t="s">
        <v>23866</v>
      </c>
      <c r="B1747" s="102" t="s">
        <v>20736</v>
      </c>
      <c r="C1747" s="305" t="s">
        <v>23867</v>
      </c>
      <c r="D1747" s="305"/>
      <c r="E1747" s="305"/>
      <c r="F1747" s="305"/>
      <c r="G1747" s="305"/>
      <c r="H1747" s="305"/>
      <c r="I1747" s="305"/>
      <c r="J1747" s="305"/>
      <c r="K1747" s="305"/>
      <c r="L1747" s="102" t="s">
        <v>3</v>
      </c>
      <c r="M1747" s="103">
        <v>366.45</v>
      </c>
    </row>
    <row r="1748" spans="1:13" x14ac:dyDescent="0.25">
      <c r="A1748" s="116" t="s">
        <v>41638</v>
      </c>
      <c r="B1748" s="100" t="s">
        <v>41405</v>
      </c>
      <c r="C1748" s="306" t="s">
        <v>41639</v>
      </c>
      <c r="D1748" s="306"/>
      <c r="E1748" s="306"/>
      <c r="F1748" s="306"/>
      <c r="G1748" s="306"/>
      <c r="H1748" s="306"/>
      <c r="I1748" s="306"/>
      <c r="J1748" s="306"/>
      <c r="K1748" s="306"/>
      <c r="L1748" s="101" t="s">
        <v>210</v>
      </c>
      <c r="M1748" s="101" t="s">
        <v>210</v>
      </c>
    </row>
    <row r="1749" spans="1:13" x14ac:dyDescent="0.25">
      <c r="A1749" s="117" t="s">
        <v>41640</v>
      </c>
      <c r="B1749" s="102" t="s">
        <v>41405</v>
      </c>
      <c r="C1749" s="305" t="s">
        <v>41641</v>
      </c>
      <c r="D1749" s="305"/>
      <c r="E1749" s="305"/>
      <c r="F1749" s="305"/>
      <c r="G1749" s="305"/>
      <c r="H1749" s="305"/>
      <c r="I1749" s="305"/>
      <c r="J1749" s="305"/>
      <c r="K1749" s="305"/>
      <c r="L1749" s="102" t="s">
        <v>3</v>
      </c>
      <c r="M1749" s="103">
        <v>184.69</v>
      </c>
    </row>
    <row r="1750" spans="1:13" x14ac:dyDescent="0.25">
      <c r="A1750" s="117" t="s">
        <v>41642</v>
      </c>
      <c r="B1750" s="102" t="s">
        <v>41405</v>
      </c>
      <c r="C1750" s="305" t="s">
        <v>41643</v>
      </c>
      <c r="D1750" s="305"/>
      <c r="E1750" s="305"/>
      <c r="F1750" s="305"/>
      <c r="G1750" s="305"/>
      <c r="H1750" s="305"/>
      <c r="I1750" s="305"/>
      <c r="J1750" s="305"/>
      <c r="K1750" s="305"/>
      <c r="L1750" s="102" t="s">
        <v>3</v>
      </c>
      <c r="M1750" s="103">
        <v>124.93</v>
      </c>
    </row>
    <row r="1751" spans="1:13" x14ac:dyDescent="0.25">
      <c r="A1751" s="117" t="s">
        <v>41644</v>
      </c>
      <c r="B1751" s="102" t="s">
        <v>41405</v>
      </c>
      <c r="C1751" s="305" t="s">
        <v>41645</v>
      </c>
      <c r="D1751" s="305"/>
      <c r="E1751" s="305"/>
      <c r="F1751" s="305"/>
      <c r="G1751" s="305"/>
      <c r="H1751" s="305"/>
      <c r="I1751" s="305"/>
      <c r="J1751" s="305"/>
      <c r="K1751" s="305"/>
      <c r="L1751" s="102" t="s">
        <v>3</v>
      </c>
      <c r="M1751" s="103">
        <v>209.86</v>
      </c>
    </row>
    <row r="1752" spans="1:13" x14ac:dyDescent="0.25">
      <c r="A1752" s="117" t="s">
        <v>41646</v>
      </c>
      <c r="B1752" s="102" t="s">
        <v>41405</v>
      </c>
      <c r="C1752" s="305" t="s">
        <v>41647</v>
      </c>
      <c r="D1752" s="305"/>
      <c r="E1752" s="305"/>
      <c r="F1752" s="305"/>
      <c r="G1752" s="305"/>
      <c r="H1752" s="305"/>
      <c r="I1752" s="305"/>
      <c r="J1752" s="305"/>
      <c r="K1752" s="305"/>
      <c r="L1752" s="102" t="s">
        <v>3</v>
      </c>
      <c r="M1752" s="103">
        <v>469.83</v>
      </c>
    </row>
    <row r="1753" spans="1:13" x14ac:dyDescent="0.25">
      <c r="A1753" s="117" t="s">
        <v>41648</v>
      </c>
      <c r="B1753" s="102" t="s">
        <v>41405</v>
      </c>
      <c r="C1753" s="305" t="s">
        <v>41649</v>
      </c>
      <c r="D1753" s="305"/>
      <c r="E1753" s="305"/>
      <c r="F1753" s="305"/>
      <c r="G1753" s="305"/>
      <c r="H1753" s="305"/>
      <c r="I1753" s="305"/>
      <c r="J1753" s="305"/>
      <c r="K1753" s="305"/>
      <c r="L1753" s="102" t="s">
        <v>3</v>
      </c>
      <c r="M1753" s="103">
        <v>333.01</v>
      </c>
    </row>
    <row r="1754" spans="1:13" x14ac:dyDescent="0.25">
      <c r="A1754" s="117" t="s">
        <v>41650</v>
      </c>
      <c r="B1754" s="102" t="s">
        <v>41405</v>
      </c>
      <c r="C1754" s="305" t="s">
        <v>41651</v>
      </c>
      <c r="D1754" s="305"/>
      <c r="E1754" s="305"/>
      <c r="F1754" s="305"/>
      <c r="G1754" s="305"/>
      <c r="H1754" s="305"/>
      <c r="I1754" s="305"/>
      <c r="J1754" s="305"/>
      <c r="K1754" s="305"/>
      <c r="L1754" s="102" t="s">
        <v>3</v>
      </c>
      <c r="M1754" s="103">
        <v>536.24</v>
      </c>
    </row>
    <row r="1755" spans="1:13" x14ac:dyDescent="0.25">
      <c r="A1755" s="117" t="s">
        <v>41652</v>
      </c>
      <c r="B1755" s="102" t="s">
        <v>41405</v>
      </c>
      <c r="C1755" s="305" t="s">
        <v>41653</v>
      </c>
      <c r="D1755" s="305"/>
      <c r="E1755" s="305"/>
      <c r="F1755" s="305"/>
      <c r="G1755" s="305"/>
      <c r="H1755" s="305"/>
      <c r="I1755" s="305"/>
      <c r="J1755" s="305"/>
      <c r="K1755" s="305"/>
      <c r="L1755" s="102" t="s">
        <v>3</v>
      </c>
      <c r="M1755" s="103">
        <v>384.13</v>
      </c>
    </row>
    <row r="1756" spans="1:13" x14ac:dyDescent="0.25">
      <c r="A1756" s="117" t="s">
        <v>41654</v>
      </c>
      <c r="B1756" s="102" t="s">
        <v>41405</v>
      </c>
      <c r="C1756" s="305" t="s">
        <v>41655</v>
      </c>
      <c r="D1756" s="305"/>
      <c r="E1756" s="305"/>
      <c r="F1756" s="305"/>
      <c r="G1756" s="305"/>
      <c r="H1756" s="305"/>
      <c r="I1756" s="305"/>
      <c r="J1756" s="305"/>
      <c r="K1756" s="305"/>
      <c r="L1756" s="102" t="s">
        <v>3</v>
      </c>
      <c r="M1756" s="103">
        <v>244.02</v>
      </c>
    </row>
    <row r="1757" spans="1:13" x14ac:dyDescent="0.25">
      <c r="A1757" s="117" t="s">
        <v>41656</v>
      </c>
      <c r="B1757" s="102" t="s">
        <v>41405</v>
      </c>
      <c r="C1757" s="305" t="s">
        <v>41657</v>
      </c>
      <c r="D1757" s="305"/>
      <c r="E1757" s="305"/>
      <c r="F1757" s="305"/>
      <c r="G1757" s="305"/>
      <c r="H1757" s="305"/>
      <c r="I1757" s="305"/>
      <c r="J1757" s="305"/>
      <c r="K1757" s="305"/>
      <c r="L1757" s="102" t="s">
        <v>3</v>
      </c>
      <c r="M1757" s="103">
        <v>160.07</v>
      </c>
    </row>
    <row r="1758" spans="1:13" x14ac:dyDescent="0.25">
      <c r="A1758" s="117" t="s">
        <v>41658</v>
      </c>
      <c r="B1758" s="102" t="s">
        <v>41405</v>
      </c>
      <c r="C1758" s="305" t="s">
        <v>41659</v>
      </c>
      <c r="D1758" s="305"/>
      <c r="E1758" s="305"/>
      <c r="F1758" s="305"/>
      <c r="G1758" s="305"/>
      <c r="H1758" s="305"/>
      <c r="I1758" s="305"/>
      <c r="J1758" s="305"/>
      <c r="K1758" s="305"/>
      <c r="L1758" s="102" t="s">
        <v>3</v>
      </c>
      <c r="M1758" s="103">
        <v>306.23</v>
      </c>
    </row>
    <row r="1759" spans="1:13" x14ac:dyDescent="0.25">
      <c r="A1759" s="117" t="s">
        <v>41660</v>
      </c>
      <c r="B1759" s="102" t="s">
        <v>41405</v>
      </c>
      <c r="C1759" s="305" t="s">
        <v>41661</v>
      </c>
      <c r="D1759" s="305"/>
      <c r="E1759" s="305"/>
      <c r="F1759" s="305"/>
      <c r="G1759" s="305"/>
      <c r="H1759" s="305"/>
      <c r="I1759" s="305"/>
      <c r="J1759" s="305"/>
      <c r="K1759" s="305"/>
      <c r="L1759" s="102" t="s">
        <v>3</v>
      </c>
      <c r="M1759" s="103">
        <v>196.53</v>
      </c>
    </row>
    <row r="1760" spans="1:13" x14ac:dyDescent="0.25">
      <c r="A1760" s="117" t="s">
        <v>41662</v>
      </c>
      <c r="B1760" s="102" t="s">
        <v>41405</v>
      </c>
      <c r="C1760" s="305" t="s">
        <v>41663</v>
      </c>
      <c r="D1760" s="305"/>
      <c r="E1760" s="305"/>
      <c r="F1760" s="305"/>
      <c r="G1760" s="305"/>
      <c r="H1760" s="305"/>
      <c r="I1760" s="305"/>
      <c r="J1760" s="305"/>
      <c r="K1760" s="305"/>
      <c r="L1760" s="102" t="s">
        <v>3</v>
      </c>
      <c r="M1760" s="103">
        <v>272.77</v>
      </c>
    </row>
    <row r="1761" spans="1:13" x14ac:dyDescent="0.25">
      <c r="A1761" s="117" t="s">
        <v>41664</v>
      </c>
      <c r="B1761" s="102" t="s">
        <v>41405</v>
      </c>
      <c r="C1761" s="305" t="s">
        <v>41665</v>
      </c>
      <c r="D1761" s="305"/>
      <c r="E1761" s="305"/>
      <c r="F1761" s="305"/>
      <c r="G1761" s="305"/>
      <c r="H1761" s="305"/>
      <c r="I1761" s="305"/>
      <c r="J1761" s="305"/>
      <c r="K1761" s="305"/>
      <c r="L1761" s="102" t="s">
        <v>3</v>
      </c>
      <c r="M1761" s="103">
        <v>529.88</v>
      </c>
    </row>
    <row r="1762" spans="1:13" x14ac:dyDescent="0.25">
      <c r="A1762" s="117" t="s">
        <v>41666</v>
      </c>
      <c r="B1762" s="102" t="s">
        <v>41405</v>
      </c>
      <c r="C1762" s="305" t="s">
        <v>41667</v>
      </c>
      <c r="D1762" s="305"/>
      <c r="E1762" s="305"/>
      <c r="F1762" s="305"/>
      <c r="G1762" s="305"/>
      <c r="H1762" s="305"/>
      <c r="I1762" s="305"/>
      <c r="J1762" s="305"/>
      <c r="K1762" s="305"/>
      <c r="L1762" s="102" t="s">
        <v>3</v>
      </c>
      <c r="M1762" s="103">
        <v>565.38</v>
      </c>
    </row>
    <row r="1763" spans="1:13" x14ac:dyDescent="0.25">
      <c r="A1763" s="117" t="s">
        <v>41668</v>
      </c>
      <c r="B1763" s="102" t="s">
        <v>41405</v>
      </c>
      <c r="C1763" s="305" t="s">
        <v>41669</v>
      </c>
      <c r="D1763" s="305"/>
      <c r="E1763" s="305"/>
      <c r="F1763" s="305"/>
      <c r="G1763" s="305"/>
      <c r="H1763" s="305"/>
      <c r="I1763" s="305"/>
      <c r="J1763" s="305"/>
      <c r="K1763" s="305"/>
      <c r="L1763" s="102" t="s">
        <v>3</v>
      </c>
      <c r="M1763" s="103">
        <v>600.88</v>
      </c>
    </row>
    <row r="1764" spans="1:13" x14ac:dyDescent="0.25">
      <c r="A1764" s="117" t="s">
        <v>41670</v>
      </c>
      <c r="B1764" s="102" t="s">
        <v>41405</v>
      </c>
      <c r="C1764" s="305" t="s">
        <v>41671</v>
      </c>
      <c r="D1764" s="305"/>
      <c r="E1764" s="305"/>
      <c r="F1764" s="305"/>
      <c r="G1764" s="305"/>
      <c r="H1764" s="305"/>
      <c r="I1764" s="305"/>
      <c r="J1764" s="305"/>
      <c r="K1764" s="305"/>
      <c r="L1764" s="102" t="s">
        <v>3</v>
      </c>
      <c r="M1764" s="103">
        <v>528.44000000000005</v>
      </c>
    </row>
    <row r="1765" spans="1:13" x14ac:dyDescent="0.25">
      <c r="A1765" s="119"/>
      <c r="B1765" s="108"/>
      <c r="C1765" s="305"/>
      <c r="D1765" s="305"/>
      <c r="E1765" s="305"/>
      <c r="F1765" s="305"/>
      <c r="G1765" s="305"/>
      <c r="H1765" s="305"/>
      <c r="I1765" s="305"/>
      <c r="J1765" s="305"/>
      <c r="K1765" s="305"/>
      <c r="L1765" s="108"/>
      <c r="M1765" s="108"/>
    </row>
    <row r="1766" spans="1:13" x14ac:dyDescent="0.25">
      <c r="A1766" s="117" t="s">
        <v>41672</v>
      </c>
      <c r="B1766" s="102" t="s">
        <v>41405</v>
      </c>
      <c r="C1766" s="305" t="s">
        <v>41673</v>
      </c>
      <c r="D1766" s="305"/>
      <c r="E1766" s="305"/>
      <c r="F1766" s="305"/>
      <c r="G1766" s="305"/>
      <c r="H1766" s="305"/>
      <c r="I1766" s="305"/>
      <c r="J1766" s="305"/>
      <c r="K1766" s="305"/>
      <c r="L1766" s="102" t="s">
        <v>3</v>
      </c>
      <c r="M1766" s="103">
        <v>556.07000000000005</v>
      </c>
    </row>
    <row r="1767" spans="1:13" x14ac:dyDescent="0.25">
      <c r="A1767" s="119"/>
      <c r="B1767" s="108"/>
      <c r="C1767" s="305"/>
      <c r="D1767" s="305"/>
      <c r="E1767" s="305"/>
      <c r="F1767" s="305"/>
      <c r="G1767" s="305"/>
      <c r="H1767" s="305"/>
      <c r="I1767" s="305"/>
      <c r="J1767" s="305"/>
      <c r="K1767" s="305"/>
      <c r="L1767" s="108"/>
      <c r="M1767" s="108"/>
    </row>
    <row r="1768" spans="1:13" x14ac:dyDescent="0.25">
      <c r="A1768" s="117" t="s">
        <v>41674</v>
      </c>
      <c r="B1768" s="102" t="s">
        <v>41405</v>
      </c>
      <c r="C1768" s="305" t="s">
        <v>41675</v>
      </c>
      <c r="D1768" s="305"/>
      <c r="E1768" s="305"/>
      <c r="F1768" s="305"/>
      <c r="G1768" s="305"/>
      <c r="H1768" s="305"/>
      <c r="I1768" s="305"/>
      <c r="J1768" s="305"/>
      <c r="K1768" s="305"/>
      <c r="L1768" s="102" t="s">
        <v>3</v>
      </c>
      <c r="M1768" s="103">
        <v>924.51</v>
      </c>
    </row>
    <row r="1769" spans="1:13" x14ac:dyDescent="0.25">
      <c r="A1769" s="119"/>
      <c r="B1769" s="108"/>
      <c r="C1769" s="305"/>
      <c r="D1769" s="305"/>
      <c r="E1769" s="305"/>
      <c r="F1769" s="305"/>
      <c r="G1769" s="305"/>
      <c r="H1769" s="305"/>
      <c r="I1769" s="305"/>
      <c r="J1769" s="305"/>
      <c r="K1769" s="305"/>
      <c r="L1769" s="108"/>
      <c r="M1769" s="108"/>
    </row>
    <row r="1770" spans="1:13" x14ac:dyDescent="0.25">
      <c r="A1770" s="117" t="s">
        <v>41676</v>
      </c>
      <c r="B1770" s="102" t="s">
        <v>41405</v>
      </c>
      <c r="C1770" s="305" t="s">
        <v>41677</v>
      </c>
      <c r="D1770" s="305"/>
      <c r="E1770" s="305"/>
      <c r="F1770" s="305"/>
      <c r="G1770" s="305"/>
      <c r="H1770" s="305"/>
      <c r="I1770" s="305"/>
      <c r="J1770" s="305"/>
      <c r="K1770" s="305"/>
      <c r="L1770" s="102" t="s">
        <v>3</v>
      </c>
      <c r="M1770" s="103">
        <v>793.73</v>
      </c>
    </row>
    <row r="1771" spans="1:13" x14ac:dyDescent="0.25">
      <c r="A1771" s="119"/>
      <c r="B1771" s="108"/>
      <c r="C1771" s="305"/>
      <c r="D1771" s="305"/>
      <c r="E1771" s="305"/>
      <c r="F1771" s="305"/>
      <c r="G1771" s="305"/>
      <c r="H1771" s="305"/>
      <c r="I1771" s="305"/>
      <c r="J1771" s="305"/>
      <c r="K1771" s="305"/>
      <c r="L1771" s="108"/>
      <c r="M1771" s="108"/>
    </row>
    <row r="1772" spans="1:13" x14ac:dyDescent="0.25">
      <c r="A1772" s="118" t="s">
        <v>23868</v>
      </c>
      <c r="B1772" s="105"/>
      <c r="C1772" s="308" t="s">
        <v>23869</v>
      </c>
      <c r="D1772" s="308"/>
      <c r="E1772" s="308"/>
      <c r="F1772" s="308"/>
      <c r="G1772" s="308"/>
      <c r="H1772" s="308"/>
      <c r="I1772" s="308"/>
      <c r="J1772" s="308"/>
      <c r="K1772" s="308"/>
      <c r="L1772" s="106" t="s">
        <v>210</v>
      </c>
      <c r="M1772" s="106" t="s">
        <v>210</v>
      </c>
    </row>
    <row r="1773" spans="1:13" x14ac:dyDescent="0.25">
      <c r="A1773" s="116" t="s">
        <v>23870</v>
      </c>
      <c r="B1773" s="100" t="s">
        <v>20736</v>
      </c>
      <c r="C1773" s="306" t="s">
        <v>23871</v>
      </c>
      <c r="D1773" s="306"/>
      <c r="E1773" s="306"/>
      <c r="F1773" s="306"/>
      <c r="G1773" s="306"/>
      <c r="H1773" s="306"/>
      <c r="I1773" s="306"/>
      <c r="J1773" s="306"/>
      <c r="K1773" s="306"/>
      <c r="L1773" s="101" t="s">
        <v>210</v>
      </c>
      <c r="M1773" s="101" t="s">
        <v>210</v>
      </c>
    </row>
    <row r="1774" spans="1:13" x14ac:dyDescent="0.25">
      <c r="A1774" s="117" t="s">
        <v>23872</v>
      </c>
      <c r="B1774" s="102" t="s">
        <v>20736</v>
      </c>
      <c r="C1774" s="305" t="s">
        <v>23873</v>
      </c>
      <c r="D1774" s="305"/>
      <c r="E1774" s="305"/>
      <c r="F1774" s="305"/>
      <c r="G1774" s="305"/>
      <c r="H1774" s="305"/>
      <c r="I1774" s="305"/>
      <c r="J1774" s="305"/>
      <c r="K1774" s="305"/>
      <c r="L1774" s="102" t="s">
        <v>2</v>
      </c>
      <c r="M1774" s="103">
        <v>5.01</v>
      </c>
    </row>
    <row r="1775" spans="1:13" x14ac:dyDescent="0.25">
      <c r="A1775" s="117" t="s">
        <v>23874</v>
      </c>
      <c r="B1775" s="102" t="s">
        <v>20736</v>
      </c>
      <c r="C1775" s="305" t="s">
        <v>23875</v>
      </c>
      <c r="D1775" s="305"/>
      <c r="E1775" s="305"/>
      <c r="F1775" s="305"/>
      <c r="G1775" s="305"/>
      <c r="H1775" s="305"/>
      <c r="I1775" s="305"/>
      <c r="J1775" s="305"/>
      <c r="K1775" s="305"/>
      <c r="L1775" s="102" t="s">
        <v>2</v>
      </c>
      <c r="M1775" s="103">
        <v>7.53</v>
      </c>
    </row>
    <row r="1776" spans="1:13" x14ac:dyDescent="0.25">
      <c r="A1776" s="117" t="s">
        <v>23876</v>
      </c>
      <c r="B1776" s="102" t="s">
        <v>20736</v>
      </c>
      <c r="C1776" s="305" t="s">
        <v>23877</v>
      </c>
      <c r="D1776" s="305"/>
      <c r="E1776" s="305"/>
      <c r="F1776" s="305"/>
      <c r="G1776" s="305"/>
      <c r="H1776" s="305"/>
      <c r="I1776" s="305"/>
      <c r="J1776" s="305"/>
      <c r="K1776" s="305"/>
      <c r="L1776" s="102" t="s">
        <v>2</v>
      </c>
      <c r="M1776" s="103">
        <v>17.14</v>
      </c>
    </row>
    <row r="1777" spans="1:13" x14ac:dyDescent="0.25">
      <c r="A1777" s="117" t="s">
        <v>23878</v>
      </c>
      <c r="B1777" s="102" t="s">
        <v>20736</v>
      </c>
      <c r="C1777" s="305" t="s">
        <v>23879</v>
      </c>
      <c r="D1777" s="305"/>
      <c r="E1777" s="305"/>
      <c r="F1777" s="305"/>
      <c r="G1777" s="305"/>
      <c r="H1777" s="305"/>
      <c r="I1777" s="305"/>
      <c r="J1777" s="305"/>
      <c r="K1777" s="305"/>
      <c r="L1777" s="102" t="s">
        <v>2</v>
      </c>
      <c r="M1777" s="103">
        <v>22.16</v>
      </c>
    </row>
    <row r="1778" spans="1:13" x14ac:dyDescent="0.25">
      <c r="A1778" s="117" t="s">
        <v>23880</v>
      </c>
      <c r="B1778" s="102" t="s">
        <v>20736</v>
      </c>
      <c r="C1778" s="305" t="s">
        <v>23881</v>
      </c>
      <c r="D1778" s="305"/>
      <c r="E1778" s="305"/>
      <c r="F1778" s="305"/>
      <c r="G1778" s="305"/>
      <c r="H1778" s="305"/>
      <c r="I1778" s="305"/>
      <c r="J1778" s="305"/>
      <c r="K1778" s="305"/>
      <c r="L1778" s="102" t="s">
        <v>2</v>
      </c>
      <c r="M1778" s="103">
        <v>23.36</v>
      </c>
    </row>
    <row r="1779" spans="1:13" x14ac:dyDescent="0.25">
      <c r="A1779" s="117" t="s">
        <v>23882</v>
      </c>
      <c r="B1779" s="102" t="s">
        <v>20736</v>
      </c>
      <c r="C1779" s="305" t="s">
        <v>23883</v>
      </c>
      <c r="D1779" s="305"/>
      <c r="E1779" s="305"/>
      <c r="F1779" s="305"/>
      <c r="G1779" s="305"/>
      <c r="H1779" s="305"/>
      <c r="I1779" s="305"/>
      <c r="J1779" s="305"/>
      <c r="K1779" s="305"/>
      <c r="L1779" s="102" t="s">
        <v>2</v>
      </c>
      <c r="M1779" s="103">
        <v>25.11</v>
      </c>
    </row>
    <row r="1780" spans="1:13" x14ac:dyDescent="0.25">
      <c r="A1780" s="117" t="s">
        <v>23884</v>
      </c>
      <c r="B1780" s="102" t="s">
        <v>20736</v>
      </c>
      <c r="C1780" s="305" t="s">
        <v>23885</v>
      </c>
      <c r="D1780" s="305"/>
      <c r="E1780" s="305"/>
      <c r="F1780" s="305"/>
      <c r="G1780" s="305"/>
      <c r="H1780" s="305"/>
      <c r="I1780" s="305"/>
      <c r="J1780" s="305"/>
      <c r="K1780" s="305"/>
      <c r="L1780" s="102" t="s">
        <v>2</v>
      </c>
      <c r="M1780" s="103">
        <v>26.86</v>
      </c>
    </row>
    <row r="1781" spans="1:13" x14ac:dyDescent="0.25">
      <c r="A1781" s="117" t="s">
        <v>41678</v>
      </c>
      <c r="B1781" s="102" t="s">
        <v>41405</v>
      </c>
      <c r="C1781" s="305" t="s">
        <v>41679</v>
      </c>
      <c r="D1781" s="305"/>
      <c r="E1781" s="305"/>
      <c r="F1781" s="305"/>
      <c r="G1781" s="305"/>
      <c r="H1781" s="305"/>
      <c r="I1781" s="305"/>
      <c r="J1781" s="305"/>
      <c r="K1781" s="305"/>
      <c r="L1781" s="102" t="s">
        <v>2</v>
      </c>
      <c r="M1781" s="103">
        <v>29.78</v>
      </c>
    </row>
    <row r="1782" spans="1:13" x14ac:dyDescent="0.25">
      <c r="A1782" s="117" t="s">
        <v>23886</v>
      </c>
      <c r="B1782" s="102" t="s">
        <v>20736</v>
      </c>
      <c r="C1782" s="305" t="s">
        <v>23887</v>
      </c>
      <c r="D1782" s="305"/>
      <c r="E1782" s="305"/>
      <c r="F1782" s="305"/>
      <c r="G1782" s="305"/>
      <c r="H1782" s="305"/>
      <c r="I1782" s="305"/>
      <c r="J1782" s="305"/>
      <c r="K1782" s="305"/>
      <c r="L1782" s="102" t="s">
        <v>2</v>
      </c>
      <c r="M1782" s="103">
        <v>14</v>
      </c>
    </row>
    <row r="1783" spans="1:13" x14ac:dyDescent="0.25">
      <c r="A1783" s="117" t="s">
        <v>23888</v>
      </c>
      <c r="B1783" s="102" t="s">
        <v>20736</v>
      </c>
      <c r="C1783" s="305" t="s">
        <v>23889</v>
      </c>
      <c r="D1783" s="305"/>
      <c r="E1783" s="305"/>
      <c r="F1783" s="305"/>
      <c r="G1783" s="305"/>
      <c r="H1783" s="305"/>
      <c r="I1783" s="305"/>
      <c r="J1783" s="305"/>
      <c r="K1783" s="305"/>
      <c r="L1783" s="102" t="s">
        <v>4</v>
      </c>
      <c r="M1783" s="103">
        <v>6.29</v>
      </c>
    </row>
    <row r="1784" spans="1:13" x14ac:dyDescent="0.25">
      <c r="A1784" s="117" t="s">
        <v>23890</v>
      </c>
      <c r="B1784" s="102" t="s">
        <v>20736</v>
      </c>
      <c r="C1784" s="305" t="s">
        <v>23891</v>
      </c>
      <c r="D1784" s="305"/>
      <c r="E1784" s="305"/>
      <c r="F1784" s="305"/>
      <c r="G1784" s="305"/>
      <c r="H1784" s="305"/>
      <c r="I1784" s="305"/>
      <c r="J1784" s="305"/>
      <c r="K1784" s="305"/>
      <c r="L1784" s="102" t="s">
        <v>4</v>
      </c>
      <c r="M1784" s="103">
        <v>8.6999999999999993</v>
      </c>
    </row>
    <row r="1785" spans="1:13" x14ac:dyDescent="0.25">
      <c r="A1785" s="117" t="s">
        <v>23892</v>
      </c>
      <c r="B1785" s="102" t="s">
        <v>20736</v>
      </c>
      <c r="C1785" s="305" t="s">
        <v>23893</v>
      </c>
      <c r="D1785" s="305"/>
      <c r="E1785" s="305"/>
      <c r="F1785" s="305"/>
      <c r="G1785" s="305"/>
      <c r="H1785" s="305"/>
      <c r="I1785" s="305"/>
      <c r="J1785" s="305"/>
      <c r="K1785" s="305"/>
      <c r="L1785" s="102" t="s">
        <v>4</v>
      </c>
      <c r="M1785" s="103">
        <v>6.7</v>
      </c>
    </row>
    <row r="1786" spans="1:13" x14ac:dyDescent="0.25">
      <c r="A1786" s="117" t="s">
        <v>23894</v>
      </c>
      <c r="B1786" s="102" t="s">
        <v>20736</v>
      </c>
      <c r="C1786" s="305" t="s">
        <v>23895</v>
      </c>
      <c r="D1786" s="305"/>
      <c r="E1786" s="305"/>
      <c r="F1786" s="305"/>
      <c r="G1786" s="305"/>
      <c r="H1786" s="305"/>
      <c r="I1786" s="305"/>
      <c r="J1786" s="305"/>
      <c r="K1786" s="305"/>
      <c r="L1786" s="102" t="s">
        <v>4</v>
      </c>
      <c r="M1786" s="103">
        <v>6.29</v>
      </c>
    </row>
    <row r="1787" spans="1:13" x14ac:dyDescent="0.25">
      <c r="A1787" s="116" t="s">
        <v>23896</v>
      </c>
      <c r="B1787" s="100" t="s">
        <v>20736</v>
      </c>
      <c r="C1787" s="306" t="s">
        <v>23897</v>
      </c>
      <c r="D1787" s="306"/>
      <c r="E1787" s="306"/>
      <c r="F1787" s="306"/>
      <c r="G1787" s="306"/>
      <c r="H1787" s="306"/>
      <c r="I1787" s="306"/>
      <c r="J1787" s="306"/>
      <c r="K1787" s="306"/>
      <c r="L1787" s="101" t="s">
        <v>210</v>
      </c>
      <c r="M1787" s="101" t="s">
        <v>210</v>
      </c>
    </row>
    <row r="1788" spans="1:13" x14ac:dyDescent="0.25">
      <c r="A1788" s="117" t="s">
        <v>23898</v>
      </c>
      <c r="B1788" s="102" t="s">
        <v>20736</v>
      </c>
      <c r="C1788" s="305" t="s">
        <v>23899</v>
      </c>
      <c r="D1788" s="305"/>
      <c r="E1788" s="305"/>
      <c r="F1788" s="305"/>
      <c r="G1788" s="305"/>
      <c r="H1788" s="305"/>
      <c r="I1788" s="305"/>
      <c r="J1788" s="305"/>
      <c r="K1788" s="305"/>
      <c r="L1788" s="102" t="s">
        <v>2</v>
      </c>
      <c r="M1788" s="103">
        <v>60.81</v>
      </c>
    </row>
    <row r="1789" spans="1:13" x14ac:dyDescent="0.25">
      <c r="A1789" s="116" t="s">
        <v>23900</v>
      </c>
      <c r="B1789" s="100" t="s">
        <v>20736</v>
      </c>
      <c r="C1789" s="306" t="s">
        <v>23901</v>
      </c>
      <c r="D1789" s="306"/>
      <c r="E1789" s="306"/>
      <c r="F1789" s="306"/>
      <c r="G1789" s="306"/>
      <c r="H1789" s="306"/>
      <c r="I1789" s="306"/>
      <c r="J1789" s="306"/>
      <c r="K1789" s="306"/>
      <c r="L1789" s="101" t="s">
        <v>210</v>
      </c>
      <c r="M1789" s="101" t="s">
        <v>210</v>
      </c>
    </row>
    <row r="1790" spans="1:13" x14ac:dyDescent="0.25">
      <c r="A1790" s="117" t="s">
        <v>23902</v>
      </c>
      <c r="B1790" s="102" t="s">
        <v>20736</v>
      </c>
      <c r="C1790" s="305" t="s">
        <v>23903</v>
      </c>
      <c r="D1790" s="305"/>
      <c r="E1790" s="305"/>
      <c r="F1790" s="305"/>
      <c r="G1790" s="305"/>
      <c r="H1790" s="305"/>
      <c r="I1790" s="305"/>
      <c r="J1790" s="305"/>
      <c r="K1790" s="305"/>
      <c r="L1790" s="102" t="s">
        <v>2</v>
      </c>
      <c r="M1790" s="103">
        <v>15.78</v>
      </c>
    </row>
    <row r="1791" spans="1:13" x14ac:dyDescent="0.25">
      <c r="A1791" s="117" t="s">
        <v>41680</v>
      </c>
      <c r="B1791" s="102" t="s">
        <v>41405</v>
      </c>
      <c r="C1791" s="305" t="s">
        <v>41681</v>
      </c>
      <c r="D1791" s="305"/>
      <c r="E1791" s="305"/>
      <c r="F1791" s="305"/>
      <c r="G1791" s="305"/>
      <c r="H1791" s="305"/>
      <c r="I1791" s="305"/>
      <c r="J1791" s="305"/>
      <c r="K1791" s="305"/>
      <c r="L1791" s="102" t="s">
        <v>2</v>
      </c>
      <c r="M1791" s="103">
        <v>17.18</v>
      </c>
    </row>
    <row r="1792" spans="1:13" x14ac:dyDescent="0.25">
      <c r="A1792" s="117" t="s">
        <v>41682</v>
      </c>
      <c r="B1792" s="102" t="s">
        <v>41405</v>
      </c>
      <c r="C1792" s="305" t="s">
        <v>41683</v>
      </c>
      <c r="D1792" s="305"/>
      <c r="E1792" s="305"/>
      <c r="F1792" s="305"/>
      <c r="G1792" s="305"/>
      <c r="H1792" s="305"/>
      <c r="I1792" s="305"/>
      <c r="J1792" s="305"/>
      <c r="K1792" s="305"/>
      <c r="L1792" s="102" t="s">
        <v>2</v>
      </c>
      <c r="M1792" s="103">
        <v>0</v>
      </c>
    </row>
    <row r="1793" spans="1:13" x14ac:dyDescent="0.25">
      <c r="A1793" s="119"/>
      <c r="B1793" s="108"/>
      <c r="C1793" s="305"/>
      <c r="D1793" s="305"/>
      <c r="E1793" s="305"/>
      <c r="F1793" s="305"/>
      <c r="G1793" s="305"/>
      <c r="H1793" s="305"/>
      <c r="I1793" s="305"/>
      <c r="J1793" s="305"/>
      <c r="K1793" s="305"/>
      <c r="L1793" s="108"/>
      <c r="M1793" s="108"/>
    </row>
    <row r="1794" spans="1:13" x14ac:dyDescent="0.25">
      <c r="A1794" s="117" t="s">
        <v>41684</v>
      </c>
      <c r="B1794" s="102" t="s">
        <v>41405</v>
      </c>
      <c r="C1794" s="305" t="s">
        <v>41685</v>
      </c>
      <c r="D1794" s="305"/>
      <c r="E1794" s="305"/>
      <c r="F1794" s="305"/>
      <c r="G1794" s="305"/>
      <c r="H1794" s="305"/>
      <c r="I1794" s="305"/>
      <c r="J1794" s="305"/>
      <c r="K1794" s="305"/>
      <c r="L1794" s="102" t="s">
        <v>2</v>
      </c>
      <c r="M1794" s="103">
        <v>0</v>
      </c>
    </row>
    <row r="1795" spans="1:13" x14ac:dyDescent="0.25">
      <c r="A1795" s="116" t="s">
        <v>23904</v>
      </c>
      <c r="B1795" s="100" t="s">
        <v>20736</v>
      </c>
      <c r="C1795" s="306" t="s">
        <v>23905</v>
      </c>
      <c r="D1795" s="306"/>
      <c r="E1795" s="306"/>
      <c r="F1795" s="306"/>
      <c r="G1795" s="306"/>
      <c r="H1795" s="306"/>
      <c r="I1795" s="306"/>
      <c r="J1795" s="306"/>
      <c r="K1795" s="306"/>
      <c r="L1795" s="101" t="s">
        <v>210</v>
      </c>
      <c r="M1795" s="101" t="s">
        <v>210</v>
      </c>
    </row>
    <row r="1796" spans="1:13" x14ac:dyDescent="0.25">
      <c r="A1796" s="117" t="s">
        <v>23906</v>
      </c>
      <c r="B1796" s="102" t="s">
        <v>20736</v>
      </c>
      <c r="C1796" s="305" t="s">
        <v>23907</v>
      </c>
      <c r="D1796" s="305"/>
      <c r="E1796" s="305"/>
      <c r="F1796" s="305"/>
      <c r="G1796" s="305"/>
      <c r="H1796" s="305"/>
      <c r="I1796" s="305"/>
      <c r="J1796" s="305"/>
      <c r="K1796" s="305"/>
      <c r="L1796" s="102" t="s">
        <v>2</v>
      </c>
      <c r="M1796" s="103">
        <v>51.93</v>
      </c>
    </row>
    <row r="1797" spans="1:13" x14ac:dyDescent="0.25">
      <c r="A1797" s="117" t="s">
        <v>23908</v>
      </c>
      <c r="B1797" s="102" t="s">
        <v>20736</v>
      </c>
      <c r="C1797" s="305" t="s">
        <v>23909</v>
      </c>
      <c r="D1797" s="305"/>
      <c r="E1797" s="305"/>
      <c r="F1797" s="305"/>
      <c r="G1797" s="305"/>
      <c r="H1797" s="305"/>
      <c r="I1797" s="305"/>
      <c r="J1797" s="305"/>
      <c r="K1797" s="305"/>
      <c r="L1797" s="102" t="s">
        <v>2</v>
      </c>
      <c r="M1797" s="103">
        <v>64.7</v>
      </c>
    </row>
    <row r="1798" spans="1:13" x14ac:dyDescent="0.25">
      <c r="A1798" s="117" t="s">
        <v>41686</v>
      </c>
      <c r="B1798" s="102" t="s">
        <v>41405</v>
      </c>
      <c r="C1798" s="305" t="s">
        <v>41687</v>
      </c>
      <c r="D1798" s="305"/>
      <c r="E1798" s="305"/>
      <c r="F1798" s="305"/>
      <c r="G1798" s="305"/>
      <c r="H1798" s="305"/>
      <c r="I1798" s="305"/>
      <c r="J1798" s="305"/>
      <c r="K1798" s="305"/>
      <c r="L1798" s="102" t="s">
        <v>2</v>
      </c>
      <c r="M1798" s="103">
        <v>69.89</v>
      </c>
    </row>
    <row r="1799" spans="1:13" x14ac:dyDescent="0.25">
      <c r="A1799" s="117" t="s">
        <v>41688</v>
      </c>
      <c r="B1799" s="102" t="s">
        <v>41405</v>
      </c>
      <c r="C1799" s="305" t="s">
        <v>41683</v>
      </c>
      <c r="D1799" s="305"/>
      <c r="E1799" s="305"/>
      <c r="F1799" s="305"/>
      <c r="G1799" s="305"/>
      <c r="H1799" s="305"/>
      <c r="I1799" s="305"/>
      <c r="J1799" s="305"/>
      <c r="K1799" s="305"/>
      <c r="L1799" s="102" t="s">
        <v>2</v>
      </c>
      <c r="M1799" s="103">
        <v>48.04</v>
      </c>
    </row>
    <row r="1800" spans="1:13" x14ac:dyDescent="0.25">
      <c r="A1800" s="119"/>
      <c r="B1800" s="108"/>
      <c r="C1800" s="305"/>
      <c r="D1800" s="305"/>
      <c r="E1800" s="305"/>
      <c r="F1800" s="305"/>
      <c r="G1800" s="305"/>
      <c r="H1800" s="305"/>
      <c r="I1800" s="305"/>
      <c r="J1800" s="305"/>
      <c r="K1800" s="305"/>
      <c r="L1800" s="108"/>
      <c r="M1800" s="108"/>
    </row>
    <row r="1801" spans="1:13" x14ac:dyDescent="0.25">
      <c r="A1801" s="116" t="s">
        <v>23910</v>
      </c>
      <c r="B1801" s="100" t="s">
        <v>20736</v>
      </c>
      <c r="C1801" s="306" t="s">
        <v>23911</v>
      </c>
      <c r="D1801" s="306"/>
      <c r="E1801" s="306"/>
      <c r="F1801" s="306"/>
      <c r="G1801" s="306"/>
      <c r="H1801" s="306"/>
      <c r="I1801" s="306"/>
      <c r="J1801" s="306"/>
      <c r="K1801" s="306"/>
      <c r="L1801" s="101" t="s">
        <v>210</v>
      </c>
      <c r="M1801" s="101" t="s">
        <v>210</v>
      </c>
    </row>
    <row r="1802" spans="1:13" x14ac:dyDescent="0.25">
      <c r="A1802" s="117" t="s">
        <v>23912</v>
      </c>
      <c r="B1802" s="102" t="s">
        <v>20736</v>
      </c>
      <c r="C1802" s="305" t="s">
        <v>23913</v>
      </c>
      <c r="D1802" s="305"/>
      <c r="E1802" s="305"/>
      <c r="F1802" s="305"/>
      <c r="G1802" s="305"/>
      <c r="H1802" s="305"/>
      <c r="I1802" s="305"/>
      <c r="J1802" s="305"/>
      <c r="K1802" s="305"/>
      <c r="L1802" s="102" t="s">
        <v>2</v>
      </c>
      <c r="M1802" s="103">
        <v>89.13</v>
      </c>
    </row>
    <row r="1803" spans="1:13" x14ac:dyDescent="0.25">
      <c r="A1803" s="117" t="s">
        <v>23914</v>
      </c>
      <c r="B1803" s="102" t="s">
        <v>20736</v>
      </c>
      <c r="C1803" s="305" t="s">
        <v>23915</v>
      </c>
      <c r="D1803" s="305"/>
      <c r="E1803" s="305"/>
      <c r="F1803" s="305"/>
      <c r="G1803" s="305"/>
      <c r="H1803" s="305"/>
      <c r="I1803" s="305"/>
      <c r="J1803" s="305"/>
      <c r="K1803" s="305"/>
      <c r="L1803" s="102" t="s">
        <v>2</v>
      </c>
      <c r="M1803" s="103">
        <v>60.09</v>
      </c>
    </row>
    <row r="1804" spans="1:13" x14ac:dyDescent="0.25">
      <c r="A1804" s="117" t="s">
        <v>23916</v>
      </c>
      <c r="B1804" s="102" t="s">
        <v>20736</v>
      </c>
      <c r="C1804" s="305" t="s">
        <v>23917</v>
      </c>
      <c r="D1804" s="305"/>
      <c r="E1804" s="305"/>
      <c r="F1804" s="305"/>
      <c r="G1804" s="305"/>
      <c r="H1804" s="305"/>
      <c r="I1804" s="305"/>
      <c r="J1804" s="305"/>
      <c r="K1804" s="305"/>
      <c r="L1804" s="102" t="s">
        <v>2</v>
      </c>
      <c r="M1804" s="103">
        <v>60.72</v>
      </c>
    </row>
    <row r="1805" spans="1:13" x14ac:dyDescent="0.25">
      <c r="A1805" s="117" t="s">
        <v>23918</v>
      </c>
      <c r="B1805" s="102" t="s">
        <v>20736</v>
      </c>
      <c r="C1805" s="305" t="s">
        <v>23919</v>
      </c>
      <c r="D1805" s="305"/>
      <c r="E1805" s="305"/>
      <c r="F1805" s="305"/>
      <c r="G1805" s="305"/>
      <c r="H1805" s="305"/>
      <c r="I1805" s="305"/>
      <c r="J1805" s="305"/>
      <c r="K1805" s="305"/>
      <c r="L1805" s="102" t="s">
        <v>2</v>
      </c>
      <c r="M1805" s="103">
        <v>62.05</v>
      </c>
    </row>
    <row r="1806" spans="1:13" x14ac:dyDescent="0.25">
      <c r="A1806" s="117" t="s">
        <v>23920</v>
      </c>
      <c r="B1806" s="102" t="s">
        <v>20736</v>
      </c>
      <c r="C1806" s="305" t="s">
        <v>23921</v>
      </c>
      <c r="D1806" s="305"/>
      <c r="E1806" s="305"/>
      <c r="F1806" s="305"/>
      <c r="G1806" s="305"/>
      <c r="H1806" s="305"/>
      <c r="I1806" s="305"/>
      <c r="J1806" s="305"/>
      <c r="K1806" s="305"/>
      <c r="L1806" s="102" t="s">
        <v>2</v>
      </c>
      <c r="M1806" s="103">
        <v>64.22</v>
      </c>
    </row>
    <row r="1807" spans="1:13" x14ac:dyDescent="0.25">
      <c r="A1807" s="117" t="s">
        <v>23922</v>
      </c>
      <c r="B1807" s="102" t="s">
        <v>20736</v>
      </c>
      <c r="C1807" s="305" t="s">
        <v>23923</v>
      </c>
      <c r="D1807" s="305"/>
      <c r="E1807" s="305"/>
      <c r="F1807" s="305"/>
      <c r="G1807" s="305"/>
      <c r="H1807" s="305"/>
      <c r="I1807" s="305"/>
      <c r="J1807" s="305"/>
      <c r="K1807" s="305"/>
      <c r="L1807" s="102" t="s">
        <v>2</v>
      </c>
      <c r="M1807" s="103">
        <v>52.33</v>
      </c>
    </row>
    <row r="1808" spans="1:13" x14ac:dyDescent="0.25">
      <c r="A1808" s="117" t="s">
        <v>41689</v>
      </c>
      <c r="B1808" s="102" t="s">
        <v>41405</v>
      </c>
      <c r="C1808" s="305" t="s">
        <v>41690</v>
      </c>
      <c r="D1808" s="305"/>
      <c r="E1808" s="305"/>
      <c r="F1808" s="305"/>
      <c r="G1808" s="305"/>
      <c r="H1808" s="305"/>
      <c r="I1808" s="305"/>
      <c r="J1808" s="305"/>
      <c r="K1808" s="305"/>
      <c r="L1808" s="102" t="s">
        <v>2</v>
      </c>
      <c r="M1808" s="103">
        <v>76.56</v>
      </c>
    </row>
    <row r="1809" spans="1:13" x14ac:dyDescent="0.25">
      <c r="A1809" s="117" t="s">
        <v>41691</v>
      </c>
      <c r="B1809" s="102" t="s">
        <v>41405</v>
      </c>
      <c r="C1809" s="305" t="s">
        <v>41692</v>
      </c>
      <c r="D1809" s="305"/>
      <c r="E1809" s="305"/>
      <c r="F1809" s="305"/>
      <c r="G1809" s="305"/>
      <c r="H1809" s="305"/>
      <c r="I1809" s="305"/>
      <c r="J1809" s="305"/>
      <c r="K1809" s="305"/>
      <c r="L1809" s="102" t="s">
        <v>2</v>
      </c>
      <c r="M1809" s="103">
        <v>72.489999999999995</v>
      </c>
    </row>
    <row r="1810" spans="1:13" x14ac:dyDescent="0.25">
      <c r="A1810" s="116" t="s">
        <v>23924</v>
      </c>
      <c r="B1810" s="100" t="s">
        <v>20736</v>
      </c>
      <c r="C1810" s="306" t="s">
        <v>23925</v>
      </c>
      <c r="D1810" s="306"/>
      <c r="E1810" s="306"/>
      <c r="F1810" s="306"/>
      <c r="G1810" s="306"/>
      <c r="H1810" s="306"/>
      <c r="I1810" s="306"/>
      <c r="J1810" s="306"/>
      <c r="K1810" s="306"/>
      <c r="L1810" s="101" t="s">
        <v>210</v>
      </c>
      <c r="M1810" s="101" t="s">
        <v>210</v>
      </c>
    </row>
    <row r="1811" spans="1:13" x14ac:dyDescent="0.25">
      <c r="A1811" s="117" t="s">
        <v>23926</v>
      </c>
      <c r="B1811" s="102" t="s">
        <v>20736</v>
      </c>
      <c r="C1811" s="305" t="s">
        <v>23927</v>
      </c>
      <c r="D1811" s="305"/>
      <c r="E1811" s="305"/>
      <c r="F1811" s="305"/>
      <c r="G1811" s="305"/>
      <c r="H1811" s="305"/>
      <c r="I1811" s="305"/>
      <c r="J1811" s="305"/>
      <c r="K1811" s="305"/>
      <c r="L1811" s="102" t="s">
        <v>4</v>
      </c>
      <c r="M1811" s="103">
        <v>10.11</v>
      </c>
    </row>
    <row r="1812" spans="1:13" x14ac:dyDescent="0.25">
      <c r="A1812" s="117" t="s">
        <v>23928</v>
      </c>
      <c r="B1812" s="102" t="s">
        <v>20736</v>
      </c>
      <c r="C1812" s="305" t="s">
        <v>23929</v>
      </c>
      <c r="D1812" s="305"/>
      <c r="E1812" s="305"/>
      <c r="F1812" s="305"/>
      <c r="G1812" s="305"/>
      <c r="H1812" s="305"/>
      <c r="I1812" s="305"/>
      <c r="J1812" s="305"/>
      <c r="K1812" s="305"/>
      <c r="L1812" s="102" t="s">
        <v>4</v>
      </c>
      <c r="M1812" s="103">
        <v>11.51</v>
      </c>
    </row>
    <row r="1813" spans="1:13" x14ac:dyDescent="0.25">
      <c r="A1813" s="117" t="s">
        <v>23930</v>
      </c>
      <c r="B1813" s="102" t="s">
        <v>20736</v>
      </c>
      <c r="C1813" s="305" t="s">
        <v>23931</v>
      </c>
      <c r="D1813" s="305"/>
      <c r="E1813" s="305"/>
      <c r="F1813" s="305"/>
      <c r="G1813" s="305"/>
      <c r="H1813" s="305"/>
      <c r="I1813" s="305"/>
      <c r="J1813" s="305"/>
      <c r="K1813" s="305"/>
      <c r="L1813" s="102" t="s">
        <v>2</v>
      </c>
      <c r="M1813" s="103">
        <v>44.09</v>
      </c>
    </row>
    <row r="1814" spans="1:13" x14ac:dyDescent="0.25">
      <c r="A1814" s="117" t="s">
        <v>23932</v>
      </c>
      <c r="B1814" s="102" t="s">
        <v>20736</v>
      </c>
      <c r="C1814" s="305" t="s">
        <v>23933</v>
      </c>
      <c r="D1814" s="305"/>
      <c r="E1814" s="305"/>
      <c r="F1814" s="305"/>
      <c r="G1814" s="305"/>
      <c r="H1814" s="305"/>
      <c r="I1814" s="305"/>
      <c r="J1814" s="305"/>
      <c r="K1814" s="305"/>
      <c r="L1814" s="102" t="s">
        <v>2</v>
      </c>
      <c r="M1814" s="103">
        <v>202.09</v>
      </c>
    </row>
    <row r="1815" spans="1:13" x14ac:dyDescent="0.25">
      <c r="A1815" s="117" t="s">
        <v>23934</v>
      </c>
      <c r="B1815" s="102" t="s">
        <v>20736</v>
      </c>
      <c r="C1815" s="305" t="s">
        <v>23935</v>
      </c>
      <c r="D1815" s="305"/>
      <c r="E1815" s="305"/>
      <c r="F1815" s="305"/>
      <c r="G1815" s="305"/>
      <c r="H1815" s="305"/>
      <c r="I1815" s="305"/>
      <c r="J1815" s="305"/>
      <c r="K1815" s="305"/>
      <c r="L1815" s="102" t="s">
        <v>2</v>
      </c>
      <c r="M1815" s="103">
        <v>209.21</v>
      </c>
    </row>
    <row r="1816" spans="1:13" x14ac:dyDescent="0.25">
      <c r="A1816" s="116" t="s">
        <v>23936</v>
      </c>
      <c r="B1816" s="100" t="s">
        <v>20736</v>
      </c>
      <c r="C1816" s="306" t="s">
        <v>23937</v>
      </c>
      <c r="D1816" s="306"/>
      <c r="E1816" s="306"/>
      <c r="F1816" s="306"/>
      <c r="G1816" s="306"/>
      <c r="H1816" s="306"/>
      <c r="I1816" s="306"/>
      <c r="J1816" s="306"/>
      <c r="K1816" s="306"/>
      <c r="L1816" s="101" t="s">
        <v>210</v>
      </c>
      <c r="M1816" s="101" t="s">
        <v>210</v>
      </c>
    </row>
    <row r="1817" spans="1:13" x14ac:dyDescent="0.25">
      <c r="A1817" s="117" t="s">
        <v>23938</v>
      </c>
      <c r="B1817" s="102" t="s">
        <v>20736</v>
      </c>
      <c r="C1817" s="305" t="s">
        <v>23939</v>
      </c>
      <c r="D1817" s="305"/>
      <c r="E1817" s="305"/>
      <c r="F1817" s="305"/>
      <c r="G1817" s="305"/>
      <c r="H1817" s="305"/>
      <c r="I1817" s="305"/>
      <c r="J1817" s="305"/>
      <c r="K1817" s="305"/>
      <c r="L1817" s="102" t="s">
        <v>4</v>
      </c>
      <c r="M1817" s="103">
        <v>5.0199999999999996</v>
      </c>
    </row>
    <row r="1818" spans="1:13" x14ac:dyDescent="0.25">
      <c r="A1818" s="116" t="s">
        <v>41693</v>
      </c>
      <c r="B1818" s="100" t="s">
        <v>41405</v>
      </c>
      <c r="C1818" s="306" t="s">
        <v>18977</v>
      </c>
      <c r="D1818" s="306"/>
      <c r="E1818" s="306"/>
      <c r="F1818" s="306"/>
      <c r="G1818" s="306"/>
      <c r="H1818" s="306"/>
      <c r="I1818" s="306"/>
      <c r="J1818" s="306"/>
      <c r="K1818" s="306"/>
      <c r="L1818" s="101" t="s">
        <v>210</v>
      </c>
      <c r="M1818" s="101" t="s">
        <v>210</v>
      </c>
    </row>
    <row r="1819" spans="1:13" x14ac:dyDescent="0.25">
      <c r="A1819" s="117" t="s">
        <v>41694</v>
      </c>
      <c r="B1819" s="102" t="s">
        <v>41405</v>
      </c>
      <c r="C1819" s="305" t="s">
        <v>41695</v>
      </c>
      <c r="D1819" s="305"/>
      <c r="E1819" s="305"/>
      <c r="F1819" s="305"/>
      <c r="G1819" s="305"/>
      <c r="H1819" s="305"/>
      <c r="I1819" s="305"/>
      <c r="J1819" s="305"/>
      <c r="K1819" s="305"/>
      <c r="L1819" s="102" t="s">
        <v>2</v>
      </c>
      <c r="M1819" s="103">
        <v>24.48</v>
      </c>
    </row>
    <row r="1820" spans="1:13" x14ac:dyDescent="0.25">
      <c r="A1820" s="118" t="s">
        <v>23940</v>
      </c>
      <c r="B1820" s="105"/>
      <c r="C1820" s="308" t="s">
        <v>23941</v>
      </c>
      <c r="D1820" s="308"/>
      <c r="E1820" s="308"/>
      <c r="F1820" s="308"/>
      <c r="G1820" s="308"/>
      <c r="H1820" s="308"/>
      <c r="I1820" s="308"/>
      <c r="J1820" s="308"/>
      <c r="K1820" s="308"/>
      <c r="L1820" s="106" t="s">
        <v>210</v>
      </c>
      <c r="M1820" s="106" t="s">
        <v>210</v>
      </c>
    </row>
    <row r="1821" spans="1:13" x14ac:dyDescent="0.25">
      <c r="A1821" s="116" t="s">
        <v>23942</v>
      </c>
      <c r="B1821" s="100" t="s">
        <v>20736</v>
      </c>
      <c r="C1821" s="306" t="s">
        <v>23943</v>
      </c>
      <c r="D1821" s="306"/>
      <c r="E1821" s="306"/>
      <c r="F1821" s="306"/>
      <c r="G1821" s="306"/>
      <c r="H1821" s="306"/>
      <c r="I1821" s="306"/>
      <c r="J1821" s="306"/>
      <c r="K1821" s="306"/>
      <c r="L1821" s="101" t="s">
        <v>210</v>
      </c>
      <c r="M1821" s="101" t="s">
        <v>210</v>
      </c>
    </row>
    <row r="1822" spans="1:13" x14ac:dyDescent="0.25">
      <c r="A1822" s="117" t="s">
        <v>23944</v>
      </c>
      <c r="B1822" s="102" t="s">
        <v>20736</v>
      </c>
      <c r="C1822" s="305" t="s">
        <v>23945</v>
      </c>
      <c r="D1822" s="305"/>
      <c r="E1822" s="305"/>
      <c r="F1822" s="305"/>
      <c r="G1822" s="305"/>
      <c r="H1822" s="305"/>
      <c r="I1822" s="305"/>
      <c r="J1822" s="305"/>
      <c r="K1822" s="305"/>
      <c r="L1822" s="102" t="s">
        <v>2</v>
      </c>
      <c r="M1822" s="103">
        <v>26.54</v>
      </c>
    </row>
    <row r="1823" spans="1:13" x14ac:dyDescent="0.25">
      <c r="A1823" s="117" t="s">
        <v>23946</v>
      </c>
      <c r="B1823" s="102" t="s">
        <v>20736</v>
      </c>
      <c r="C1823" s="305" t="s">
        <v>23947</v>
      </c>
      <c r="D1823" s="305"/>
      <c r="E1823" s="305"/>
      <c r="F1823" s="305"/>
      <c r="G1823" s="305"/>
      <c r="H1823" s="305"/>
      <c r="I1823" s="305"/>
      <c r="J1823" s="305"/>
      <c r="K1823" s="305"/>
      <c r="L1823" s="102" t="s">
        <v>2</v>
      </c>
      <c r="M1823" s="103">
        <v>32.770000000000003</v>
      </c>
    </row>
    <row r="1824" spans="1:13" x14ac:dyDescent="0.25">
      <c r="A1824" s="117" t="s">
        <v>23948</v>
      </c>
      <c r="B1824" s="102" t="s">
        <v>20736</v>
      </c>
      <c r="C1824" s="305" t="s">
        <v>23949</v>
      </c>
      <c r="D1824" s="305"/>
      <c r="E1824" s="305"/>
      <c r="F1824" s="305"/>
      <c r="G1824" s="305"/>
      <c r="H1824" s="305"/>
      <c r="I1824" s="305"/>
      <c r="J1824" s="305"/>
      <c r="K1824" s="305"/>
      <c r="L1824" s="102" t="s">
        <v>2</v>
      </c>
      <c r="M1824" s="103">
        <v>39.01</v>
      </c>
    </row>
    <row r="1825" spans="1:13" x14ac:dyDescent="0.25">
      <c r="A1825" s="117" t="s">
        <v>23950</v>
      </c>
      <c r="B1825" s="102" t="s">
        <v>20736</v>
      </c>
      <c r="C1825" s="305" t="s">
        <v>23951</v>
      </c>
      <c r="D1825" s="305"/>
      <c r="E1825" s="305"/>
      <c r="F1825" s="305"/>
      <c r="G1825" s="305"/>
      <c r="H1825" s="305"/>
      <c r="I1825" s="305"/>
      <c r="J1825" s="305"/>
      <c r="K1825" s="305"/>
      <c r="L1825" s="102" t="s">
        <v>2</v>
      </c>
      <c r="M1825" s="103">
        <v>31.72</v>
      </c>
    </row>
    <row r="1826" spans="1:13" x14ac:dyDescent="0.25">
      <c r="A1826" s="117" t="s">
        <v>23952</v>
      </c>
      <c r="B1826" s="102" t="s">
        <v>20736</v>
      </c>
      <c r="C1826" s="305" t="s">
        <v>23953</v>
      </c>
      <c r="D1826" s="305"/>
      <c r="E1826" s="305"/>
      <c r="F1826" s="305"/>
      <c r="G1826" s="305"/>
      <c r="H1826" s="305"/>
      <c r="I1826" s="305"/>
      <c r="J1826" s="305"/>
      <c r="K1826" s="305"/>
      <c r="L1826" s="102" t="s">
        <v>2</v>
      </c>
      <c r="M1826" s="103">
        <v>38.32</v>
      </c>
    </row>
    <row r="1827" spans="1:13" x14ac:dyDescent="0.25">
      <c r="A1827" s="117" t="s">
        <v>23954</v>
      </c>
      <c r="B1827" s="102" t="s">
        <v>20736</v>
      </c>
      <c r="C1827" s="305" t="s">
        <v>23955</v>
      </c>
      <c r="D1827" s="305"/>
      <c r="E1827" s="305"/>
      <c r="F1827" s="305"/>
      <c r="G1827" s="305"/>
      <c r="H1827" s="305"/>
      <c r="I1827" s="305"/>
      <c r="J1827" s="305"/>
      <c r="K1827" s="305"/>
      <c r="L1827" s="102" t="s">
        <v>2</v>
      </c>
      <c r="M1827" s="103">
        <v>44.93</v>
      </c>
    </row>
    <row r="1828" spans="1:13" x14ac:dyDescent="0.25">
      <c r="A1828" s="116" t="s">
        <v>23956</v>
      </c>
      <c r="B1828" s="100" t="s">
        <v>20736</v>
      </c>
      <c r="C1828" s="306" t="s">
        <v>23957</v>
      </c>
      <c r="D1828" s="306"/>
      <c r="E1828" s="306"/>
      <c r="F1828" s="306"/>
      <c r="G1828" s="306"/>
      <c r="H1828" s="306"/>
      <c r="I1828" s="306"/>
      <c r="J1828" s="306"/>
      <c r="K1828" s="306"/>
      <c r="L1828" s="101" t="s">
        <v>210</v>
      </c>
      <c r="M1828" s="101" t="s">
        <v>210</v>
      </c>
    </row>
    <row r="1829" spans="1:13" x14ac:dyDescent="0.25">
      <c r="A1829" s="117" t="s">
        <v>23958</v>
      </c>
      <c r="B1829" s="102" t="s">
        <v>20736</v>
      </c>
      <c r="C1829" s="305" t="s">
        <v>23959</v>
      </c>
      <c r="D1829" s="305"/>
      <c r="E1829" s="305"/>
      <c r="F1829" s="305"/>
      <c r="G1829" s="305"/>
      <c r="H1829" s="305"/>
      <c r="I1829" s="305"/>
      <c r="J1829" s="305"/>
      <c r="K1829" s="305"/>
      <c r="L1829" s="102" t="s">
        <v>2</v>
      </c>
      <c r="M1829" s="103">
        <v>42.14</v>
      </c>
    </row>
    <row r="1830" spans="1:13" x14ac:dyDescent="0.25">
      <c r="A1830" s="116" t="s">
        <v>23960</v>
      </c>
      <c r="B1830" s="100" t="s">
        <v>20736</v>
      </c>
      <c r="C1830" s="306" t="s">
        <v>23961</v>
      </c>
      <c r="D1830" s="306"/>
      <c r="E1830" s="306"/>
      <c r="F1830" s="306"/>
      <c r="G1830" s="306"/>
      <c r="H1830" s="306"/>
      <c r="I1830" s="306"/>
      <c r="J1830" s="306"/>
      <c r="K1830" s="306"/>
      <c r="L1830" s="101" t="s">
        <v>210</v>
      </c>
      <c r="M1830" s="101" t="s">
        <v>210</v>
      </c>
    </row>
    <row r="1831" spans="1:13" x14ac:dyDescent="0.25">
      <c r="A1831" s="117" t="s">
        <v>23962</v>
      </c>
      <c r="B1831" s="102" t="s">
        <v>20736</v>
      </c>
      <c r="C1831" s="305" t="s">
        <v>23963</v>
      </c>
      <c r="D1831" s="305"/>
      <c r="E1831" s="305"/>
      <c r="F1831" s="305"/>
      <c r="G1831" s="305"/>
      <c r="H1831" s="305"/>
      <c r="I1831" s="305"/>
      <c r="J1831" s="305"/>
      <c r="K1831" s="305"/>
      <c r="L1831" s="102" t="s">
        <v>2</v>
      </c>
      <c r="M1831" s="103">
        <v>22.85</v>
      </c>
    </row>
    <row r="1832" spans="1:13" x14ac:dyDescent="0.25">
      <c r="A1832" s="117" t="s">
        <v>23964</v>
      </c>
      <c r="B1832" s="102" t="s">
        <v>20736</v>
      </c>
      <c r="C1832" s="305" t="s">
        <v>23965</v>
      </c>
      <c r="D1832" s="305"/>
      <c r="E1832" s="305"/>
      <c r="F1832" s="305"/>
      <c r="G1832" s="305"/>
      <c r="H1832" s="305"/>
      <c r="I1832" s="305"/>
      <c r="J1832" s="305"/>
      <c r="K1832" s="305"/>
      <c r="L1832" s="102" t="s">
        <v>2</v>
      </c>
      <c r="M1832" s="103">
        <v>24.29</v>
      </c>
    </row>
    <row r="1833" spans="1:13" x14ac:dyDescent="0.25">
      <c r="A1833" s="117" t="s">
        <v>23966</v>
      </c>
      <c r="B1833" s="102" t="s">
        <v>20736</v>
      </c>
      <c r="C1833" s="305" t="s">
        <v>23967</v>
      </c>
      <c r="D1833" s="305"/>
      <c r="E1833" s="305"/>
      <c r="F1833" s="305"/>
      <c r="G1833" s="305"/>
      <c r="H1833" s="305"/>
      <c r="I1833" s="305"/>
      <c r="J1833" s="305"/>
      <c r="K1833" s="305"/>
      <c r="L1833" s="102" t="s">
        <v>2</v>
      </c>
      <c r="M1833" s="103">
        <v>25.72</v>
      </c>
    </row>
    <row r="1834" spans="1:13" x14ac:dyDescent="0.25">
      <c r="A1834" s="116" t="s">
        <v>23968</v>
      </c>
      <c r="B1834" s="100" t="s">
        <v>20736</v>
      </c>
      <c r="C1834" s="306" t="s">
        <v>23969</v>
      </c>
      <c r="D1834" s="306"/>
      <c r="E1834" s="306"/>
      <c r="F1834" s="306"/>
      <c r="G1834" s="306"/>
      <c r="H1834" s="306"/>
      <c r="I1834" s="306"/>
      <c r="J1834" s="306"/>
      <c r="K1834" s="306"/>
      <c r="L1834" s="101" t="s">
        <v>210</v>
      </c>
      <c r="M1834" s="101" t="s">
        <v>210</v>
      </c>
    </row>
    <row r="1835" spans="1:13" x14ac:dyDescent="0.25">
      <c r="A1835" s="117" t="s">
        <v>23970</v>
      </c>
      <c r="B1835" s="102" t="s">
        <v>20736</v>
      </c>
      <c r="C1835" s="305" t="s">
        <v>23971</v>
      </c>
      <c r="D1835" s="305"/>
      <c r="E1835" s="305"/>
      <c r="F1835" s="305"/>
      <c r="G1835" s="305"/>
      <c r="H1835" s="305"/>
      <c r="I1835" s="305"/>
      <c r="J1835" s="305"/>
      <c r="K1835" s="305"/>
      <c r="L1835" s="102" t="s">
        <v>2</v>
      </c>
      <c r="M1835" s="103">
        <v>28.96</v>
      </c>
    </row>
    <row r="1836" spans="1:13" x14ac:dyDescent="0.25">
      <c r="A1836" s="117" t="s">
        <v>23972</v>
      </c>
      <c r="B1836" s="102" t="s">
        <v>20736</v>
      </c>
      <c r="C1836" s="305" t="s">
        <v>23973</v>
      </c>
      <c r="D1836" s="305"/>
      <c r="E1836" s="305"/>
      <c r="F1836" s="305"/>
      <c r="G1836" s="305"/>
      <c r="H1836" s="305"/>
      <c r="I1836" s="305"/>
      <c r="J1836" s="305"/>
      <c r="K1836" s="305"/>
      <c r="L1836" s="102" t="s">
        <v>2</v>
      </c>
      <c r="M1836" s="103">
        <v>30.39</v>
      </c>
    </row>
    <row r="1837" spans="1:13" x14ac:dyDescent="0.25">
      <c r="A1837" s="117" t="s">
        <v>23974</v>
      </c>
      <c r="B1837" s="102" t="s">
        <v>20736</v>
      </c>
      <c r="C1837" s="305" t="s">
        <v>23975</v>
      </c>
      <c r="D1837" s="305"/>
      <c r="E1837" s="305"/>
      <c r="F1837" s="305"/>
      <c r="G1837" s="305"/>
      <c r="H1837" s="305"/>
      <c r="I1837" s="305"/>
      <c r="J1837" s="305"/>
      <c r="K1837" s="305"/>
      <c r="L1837" s="102" t="s">
        <v>2</v>
      </c>
      <c r="M1837" s="103">
        <v>30.04</v>
      </c>
    </row>
    <row r="1838" spans="1:13" x14ac:dyDescent="0.25">
      <c r="A1838" s="117" t="s">
        <v>23976</v>
      </c>
      <c r="B1838" s="102" t="s">
        <v>20736</v>
      </c>
      <c r="C1838" s="305" t="s">
        <v>23977</v>
      </c>
      <c r="D1838" s="305"/>
      <c r="E1838" s="305"/>
      <c r="F1838" s="305"/>
      <c r="G1838" s="305"/>
      <c r="H1838" s="305"/>
      <c r="I1838" s="305"/>
      <c r="J1838" s="305"/>
      <c r="K1838" s="305"/>
      <c r="L1838" s="102" t="s">
        <v>2</v>
      </c>
      <c r="M1838" s="103">
        <v>31.47</v>
      </c>
    </row>
    <row r="1839" spans="1:13" x14ac:dyDescent="0.25">
      <c r="A1839" s="117" t="s">
        <v>23978</v>
      </c>
      <c r="B1839" s="102" t="s">
        <v>20736</v>
      </c>
      <c r="C1839" s="305" t="s">
        <v>23979</v>
      </c>
      <c r="D1839" s="305"/>
      <c r="E1839" s="305"/>
      <c r="F1839" s="305"/>
      <c r="G1839" s="305"/>
      <c r="H1839" s="305"/>
      <c r="I1839" s="305"/>
      <c r="J1839" s="305"/>
      <c r="K1839" s="305"/>
      <c r="L1839" s="102" t="s">
        <v>2</v>
      </c>
      <c r="M1839" s="103">
        <v>31.48</v>
      </c>
    </row>
    <row r="1840" spans="1:13" x14ac:dyDescent="0.25">
      <c r="A1840" s="117" t="s">
        <v>23980</v>
      </c>
      <c r="B1840" s="102" t="s">
        <v>20736</v>
      </c>
      <c r="C1840" s="305" t="s">
        <v>23981</v>
      </c>
      <c r="D1840" s="305"/>
      <c r="E1840" s="305"/>
      <c r="F1840" s="305"/>
      <c r="G1840" s="305"/>
      <c r="H1840" s="305"/>
      <c r="I1840" s="305"/>
      <c r="J1840" s="305"/>
      <c r="K1840" s="305"/>
      <c r="L1840" s="102" t="s">
        <v>2</v>
      </c>
      <c r="M1840" s="103">
        <v>32.909999999999997</v>
      </c>
    </row>
    <row r="1841" spans="1:13" x14ac:dyDescent="0.25">
      <c r="A1841" s="116" t="s">
        <v>23982</v>
      </c>
      <c r="B1841" s="100" t="s">
        <v>20736</v>
      </c>
      <c r="C1841" s="306" t="s">
        <v>23983</v>
      </c>
      <c r="D1841" s="306"/>
      <c r="E1841" s="306"/>
      <c r="F1841" s="306"/>
      <c r="G1841" s="306"/>
      <c r="H1841" s="306"/>
      <c r="I1841" s="306"/>
      <c r="J1841" s="306"/>
      <c r="K1841" s="306"/>
      <c r="L1841" s="101" t="s">
        <v>210</v>
      </c>
      <c r="M1841" s="101" t="s">
        <v>210</v>
      </c>
    </row>
    <row r="1842" spans="1:13" x14ac:dyDescent="0.25">
      <c r="A1842" s="117" t="s">
        <v>23984</v>
      </c>
      <c r="B1842" s="102" t="s">
        <v>20736</v>
      </c>
      <c r="C1842" s="305" t="s">
        <v>23963</v>
      </c>
      <c r="D1842" s="305"/>
      <c r="E1842" s="305"/>
      <c r="F1842" s="305"/>
      <c r="G1842" s="305"/>
      <c r="H1842" s="305"/>
      <c r="I1842" s="305"/>
      <c r="J1842" s="305"/>
      <c r="K1842" s="305"/>
      <c r="L1842" s="102" t="s">
        <v>2</v>
      </c>
      <c r="M1842" s="103">
        <v>25.74</v>
      </c>
    </row>
    <row r="1843" spans="1:13" x14ac:dyDescent="0.25">
      <c r="A1843" s="117" t="s">
        <v>23985</v>
      </c>
      <c r="B1843" s="102" t="s">
        <v>20736</v>
      </c>
      <c r="C1843" s="305" t="s">
        <v>23965</v>
      </c>
      <c r="D1843" s="305"/>
      <c r="E1843" s="305"/>
      <c r="F1843" s="305"/>
      <c r="G1843" s="305"/>
      <c r="H1843" s="305"/>
      <c r="I1843" s="305"/>
      <c r="J1843" s="305"/>
      <c r="K1843" s="305"/>
      <c r="L1843" s="102" t="s">
        <v>2</v>
      </c>
      <c r="M1843" s="103">
        <v>27.18</v>
      </c>
    </row>
    <row r="1844" spans="1:13" x14ac:dyDescent="0.25">
      <c r="A1844" s="117" t="s">
        <v>23986</v>
      </c>
      <c r="B1844" s="102" t="s">
        <v>20736</v>
      </c>
      <c r="C1844" s="305" t="s">
        <v>23967</v>
      </c>
      <c r="D1844" s="305"/>
      <c r="E1844" s="305"/>
      <c r="F1844" s="305"/>
      <c r="G1844" s="305"/>
      <c r="H1844" s="305"/>
      <c r="I1844" s="305"/>
      <c r="J1844" s="305"/>
      <c r="K1844" s="305"/>
      <c r="L1844" s="102" t="s">
        <v>2</v>
      </c>
      <c r="M1844" s="103">
        <v>28.61</v>
      </c>
    </row>
    <row r="1845" spans="1:13" x14ac:dyDescent="0.25">
      <c r="A1845" s="116" t="s">
        <v>23987</v>
      </c>
      <c r="B1845" s="100" t="s">
        <v>20736</v>
      </c>
      <c r="C1845" s="306" t="s">
        <v>23988</v>
      </c>
      <c r="D1845" s="306"/>
      <c r="E1845" s="306"/>
      <c r="F1845" s="306"/>
      <c r="G1845" s="306"/>
      <c r="H1845" s="306"/>
      <c r="I1845" s="306"/>
      <c r="J1845" s="306"/>
      <c r="K1845" s="306"/>
      <c r="L1845" s="101" t="s">
        <v>210</v>
      </c>
      <c r="M1845" s="101" t="s">
        <v>210</v>
      </c>
    </row>
    <row r="1846" spans="1:13" x14ac:dyDescent="0.25">
      <c r="A1846" s="117" t="s">
        <v>23989</v>
      </c>
      <c r="B1846" s="102" t="s">
        <v>20736</v>
      </c>
      <c r="C1846" s="305" t="s">
        <v>23990</v>
      </c>
      <c r="D1846" s="305"/>
      <c r="E1846" s="305"/>
      <c r="F1846" s="305"/>
      <c r="G1846" s="305"/>
      <c r="H1846" s="305"/>
      <c r="I1846" s="305"/>
      <c r="J1846" s="305"/>
      <c r="K1846" s="305"/>
      <c r="L1846" s="102" t="s">
        <v>2</v>
      </c>
      <c r="M1846" s="103">
        <v>31.02</v>
      </c>
    </row>
    <row r="1847" spans="1:13" x14ac:dyDescent="0.25">
      <c r="A1847" s="117" t="s">
        <v>23991</v>
      </c>
      <c r="B1847" s="102" t="s">
        <v>20736</v>
      </c>
      <c r="C1847" s="305" t="s">
        <v>23992</v>
      </c>
      <c r="D1847" s="305"/>
      <c r="E1847" s="305"/>
      <c r="F1847" s="305"/>
      <c r="G1847" s="305"/>
      <c r="H1847" s="305"/>
      <c r="I1847" s="305"/>
      <c r="J1847" s="305"/>
      <c r="K1847" s="305"/>
      <c r="L1847" s="102" t="s">
        <v>2</v>
      </c>
      <c r="M1847" s="103">
        <v>32.450000000000003</v>
      </c>
    </row>
    <row r="1848" spans="1:13" x14ac:dyDescent="0.25">
      <c r="A1848" s="117" t="s">
        <v>23993</v>
      </c>
      <c r="B1848" s="102" t="s">
        <v>20736</v>
      </c>
      <c r="C1848" s="305" t="s">
        <v>23994</v>
      </c>
      <c r="D1848" s="305"/>
      <c r="E1848" s="305"/>
      <c r="F1848" s="305"/>
      <c r="G1848" s="305"/>
      <c r="H1848" s="305"/>
      <c r="I1848" s="305"/>
      <c r="J1848" s="305"/>
      <c r="K1848" s="305"/>
      <c r="L1848" s="102" t="s">
        <v>2</v>
      </c>
      <c r="M1848" s="103">
        <v>32.1</v>
      </c>
    </row>
    <row r="1849" spans="1:13" x14ac:dyDescent="0.25">
      <c r="A1849" s="117" t="s">
        <v>23995</v>
      </c>
      <c r="B1849" s="102" t="s">
        <v>20736</v>
      </c>
      <c r="C1849" s="305" t="s">
        <v>23996</v>
      </c>
      <c r="D1849" s="305"/>
      <c r="E1849" s="305"/>
      <c r="F1849" s="305"/>
      <c r="G1849" s="305"/>
      <c r="H1849" s="305"/>
      <c r="I1849" s="305"/>
      <c r="J1849" s="305"/>
      <c r="K1849" s="305"/>
      <c r="L1849" s="102" t="s">
        <v>2</v>
      </c>
      <c r="M1849" s="103">
        <v>33.53</v>
      </c>
    </row>
    <row r="1850" spans="1:13" x14ac:dyDescent="0.25">
      <c r="A1850" s="117" t="s">
        <v>23997</v>
      </c>
      <c r="B1850" s="102" t="s">
        <v>20736</v>
      </c>
      <c r="C1850" s="305" t="s">
        <v>23998</v>
      </c>
      <c r="D1850" s="305"/>
      <c r="E1850" s="305"/>
      <c r="F1850" s="305"/>
      <c r="G1850" s="305"/>
      <c r="H1850" s="305"/>
      <c r="I1850" s="305"/>
      <c r="J1850" s="305"/>
      <c r="K1850" s="305"/>
      <c r="L1850" s="102" t="s">
        <v>2</v>
      </c>
      <c r="M1850" s="103">
        <v>33.54</v>
      </c>
    </row>
    <row r="1851" spans="1:13" x14ac:dyDescent="0.25">
      <c r="A1851" s="117" t="s">
        <v>23999</v>
      </c>
      <c r="B1851" s="102" t="s">
        <v>20736</v>
      </c>
      <c r="C1851" s="305" t="s">
        <v>24000</v>
      </c>
      <c r="D1851" s="305"/>
      <c r="E1851" s="305"/>
      <c r="F1851" s="305"/>
      <c r="G1851" s="305"/>
      <c r="H1851" s="305"/>
      <c r="I1851" s="305"/>
      <c r="J1851" s="305"/>
      <c r="K1851" s="305"/>
      <c r="L1851" s="102" t="s">
        <v>2</v>
      </c>
      <c r="M1851" s="103">
        <v>34.97</v>
      </c>
    </row>
    <row r="1852" spans="1:13" x14ac:dyDescent="0.25">
      <c r="A1852" s="116" t="s">
        <v>24001</v>
      </c>
      <c r="B1852" s="100" t="s">
        <v>20736</v>
      </c>
      <c r="C1852" s="306" t="s">
        <v>24002</v>
      </c>
      <c r="D1852" s="306"/>
      <c r="E1852" s="306"/>
      <c r="F1852" s="306"/>
      <c r="G1852" s="306"/>
      <c r="H1852" s="306"/>
      <c r="I1852" s="306"/>
      <c r="J1852" s="306"/>
      <c r="K1852" s="306"/>
      <c r="L1852" s="101" t="s">
        <v>210</v>
      </c>
      <c r="M1852" s="101" t="s">
        <v>210</v>
      </c>
    </row>
    <row r="1853" spans="1:13" x14ac:dyDescent="0.25">
      <c r="A1853" s="117" t="s">
        <v>24003</v>
      </c>
      <c r="B1853" s="102" t="s">
        <v>20736</v>
      </c>
      <c r="C1853" s="305" t="s">
        <v>23963</v>
      </c>
      <c r="D1853" s="305"/>
      <c r="E1853" s="305"/>
      <c r="F1853" s="305"/>
      <c r="G1853" s="305"/>
      <c r="H1853" s="305"/>
      <c r="I1853" s="305"/>
      <c r="J1853" s="305"/>
      <c r="K1853" s="305"/>
      <c r="L1853" s="102" t="s">
        <v>2</v>
      </c>
      <c r="M1853" s="103">
        <v>27</v>
      </c>
    </row>
    <row r="1854" spans="1:13" x14ac:dyDescent="0.25">
      <c r="A1854" s="117" t="s">
        <v>24004</v>
      </c>
      <c r="B1854" s="102" t="s">
        <v>20736</v>
      </c>
      <c r="C1854" s="305" t="s">
        <v>23967</v>
      </c>
      <c r="D1854" s="305"/>
      <c r="E1854" s="305"/>
      <c r="F1854" s="305"/>
      <c r="G1854" s="305"/>
      <c r="H1854" s="305"/>
      <c r="I1854" s="305"/>
      <c r="J1854" s="305"/>
      <c r="K1854" s="305"/>
      <c r="L1854" s="102" t="s">
        <v>2</v>
      </c>
      <c r="M1854" s="103">
        <v>31.25</v>
      </c>
    </row>
    <row r="1855" spans="1:13" x14ac:dyDescent="0.25">
      <c r="A1855" s="116" t="s">
        <v>24005</v>
      </c>
      <c r="B1855" s="100" t="s">
        <v>20736</v>
      </c>
      <c r="C1855" s="306" t="s">
        <v>18064</v>
      </c>
      <c r="D1855" s="306"/>
      <c r="E1855" s="306"/>
      <c r="F1855" s="306"/>
      <c r="G1855" s="306"/>
      <c r="H1855" s="306"/>
      <c r="I1855" s="306"/>
      <c r="J1855" s="306"/>
      <c r="K1855" s="306"/>
      <c r="L1855" s="101" t="s">
        <v>210</v>
      </c>
      <c r="M1855" s="101" t="s">
        <v>210</v>
      </c>
    </row>
    <row r="1856" spans="1:13" x14ac:dyDescent="0.25">
      <c r="A1856" s="117" t="s">
        <v>24006</v>
      </c>
      <c r="B1856" s="102" t="s">
        <v>20736</v>
      </c>
      <c r="C1856" s="305" t="s">
        <v>24007</v>
      </c>
      <c r="D1856" s="305"/>
      <c r="E1856" s="305"/>
      <c r="F1856" s="305"/>
      <c r="G1856" s="305"/>
      <c r="H1856" s="305"/>
      <c r="I1856" s="305"/>
      <c r="J1856" s="305"/>
      <c r="K1856" s="305"/>
      <c r="L1856" s="102" t="s">
        <v>2</v>
      </c>
      <c r="M1856" s="103">
        <v>113.52</v>
      </c>
    </row>
    <row r="1857" spans="1:13" x14ac:dyDescent="0.25">
      <c r="A1857" s="116" t="s">
        <v>24008</v>
      </c>
      <c r="B1857" s="100" t="s">
        <v>20736</v>
      </c>
      <c r="C1857" s="306" t="s">
        <v>18079</v>
      </c>
      <c r="D1857" s="306"/>
      <c r="E1857" s="306"/>
      <c r="F1857" s="306"/>
      <c r="G1857" s="306"/>
      <c r="H1857" s="306"/>
      <c r="I1857" s="306"/>
      <c r="J1857" s="306"/>
      <c r="K1857" s="306"/>
      <c r="L1857" s="101" t="s">
        <v>210</v>
      </c>
      <c r="M1857" s="101" t="s">
        <v>210</v>
      </c>
    </row>
    <row r="1858" spans="1:13" x14ac:dyDescent="0.25">
      <c r="A1858" s="117" t="s">
        <v>24009</v>
      </c>
      <c r="B1858" s="102" t="s">
        <v>20736</v>
      </c>
      <c r="C1858" s="305" t="s">
        <v>24010</v>
      </c>
      <c r="D1858" s="305"/>
      <c r="E1858" s="305"/>
      <c r="F1858" s="305"/>
      <c r="G1858" s="305"/>
      <c r="H1858" s="305"/>
      <c r="I1858" s="305"/>
      <c r="J1858" s="305"/>
      <c r="K1858" s="305"/>
      <c r="L1858" s="102" t="s">
        <v>2</v>
      </c>
      <c r="M1858" s="103">
        <v>96.77</v>
      </c>
    </row>
    <row r="1859" spans="1:13" x14ac:dyDescent="0.25">
      <c r="A1859" s="117" t="s">
        <v>24011</v>
      </c>
      <c r="B1859" s="102" t="s">
        <v>20736</v>
      </c>
      <c r="C1859" s="305" t="s">
        <v>24012</v>
      </c>
      <c r="D1859" s="305"/>
      <c r="E1859" s="305"/>
      <c r="F1859" s="305"/>
      <c r="G1859" s="305"/>
      <c r="H1859" s="305"/>
      <c r="I1859" s="305"/>
      <c r="J1859" s="305"/>
      <c r="K1859" s="305"/>
      <c r="L1859" s="102" t="s">
        <v>2</v>
      </c>
      <c r="M1859" s="103">
        <v>69.599999999999994</v>
      </c>
    </row>
    <row r="1860" spans="1:13" x14ac:dyDescent="0.25">
      <c r="A1860" s="117" t="s">
        <v>24013</v>
      </c>
      <c r="B1860" s="102" t="s">
        <v>20736</v>
      </c>
      <c r="C1860" s="305" t="s">
        <v>24014</v>
      </c>
      <c r="D1860" s="305"/>
      <c r="E1860" s="305"/>
      <c r="F1860" s="305"/>
      <c r="G1860" s="305"/>
      <c r="H1860" s="305"/>
      <c r="I1860" s="305"/>
      <c r="J1860" s="305"/>
      <c r="K1860" s="305"/>
      <c r="L1860" s="102" t="s">
        <v>2</v>
      </c>
      <c r="M1860" s="103">
        <v>60.65</v>
      </c>
    </row>
    <row r="1861" spans="1:13" x14ac:dyDescent="0.25">
      <c r="A1861" s="117" t="s">
        <v>24015</v>
      </c>
      <c r="B1861" s="102" t="s">
        <v>20736</v>
      </c>
      <c r="C1861" s="305" t="s">
        <v>24016</v>
      </c>
      <c r="D1861" s="305"/>
      <c r="E1861" s="305"/>
      <c r="F1861" s="305"/>
      <c r="G1861" s="305"/>
      <c r="H1861" s="305"/>
      <c r="I1861" s="305"/>
      <c r="J1861" s="305"/>
      <c r="K1861" s="305"/>
      <c r="L1861" s="102" t="s">
        <v>2</v>
      </c>
      <c r="M1861" s="103">
        <v>70.180000000000007</v>
      </c>
    </row>
    <row r="1862" spans="1:13" x14ac:dyDescent="0.25">
      <c r="A1862" s="117" t="s">
        <v>41696</v>
      </c>
      <c r="B1862" s="102" t="s">
        <v>41405</v>
      </c>
      <c r="C1862" s="305" t="s">
        <v>41697</v>
      </c>
      <c r="D1862" s="305"/>
      <c r="E1862" s="305"/>
      <c r="F1862" s="305"/>
      <c r="G1862" s="305"/>
      <c r="H1862" s="305"/>
      <c r="I1862" s="305"/>
      <c r="J1862" s="305"/>
      <c r="K1862" s="305"/>
      <c r="L1862" s="102" t="s">
        <v>2</v>
      </c>
      <c r="M1862" s="103">
        <v>35.549999999999997</v>
      </c>
    </row>
    <row r="1863" spans="1:13" x14ac:dyDescent="0.25">
      <c r="A1863" s="117" t="s">
        <v>41698</v>
      </c>
      <c r="B1863" s="102" t="s">
        <v>41405</v>
      </c>
      <c r="C1863" s="305" t="s">
        <v>41685</v>
      </c>
      <c r="D1863" s="305"/>
      <c r="E1863" s="305"/>
      <c r="F1863" s="305"/>
      <c r="G1863" s="305"/>
      <c r="H1863" s="305"/>
      <c r="I1863" s="305"/>
      <c r="J1863" s="305"/>
      <c r="K1863" s="305"/>
      <c r="L1863" s="102" t="s">
        <v>2</v>
      </c>
      <c r="M1863" s="103">
        <v>36.979999999999997</v>
      </c>
    </row>
    <row r="1864" spans="1:13" x14ac:dyDescent="0.25">
      <c r="A1864" s="116" t="s">
        <v>24017</v>
      </c>
      <c r="B1864" s="100" t="s">
        <v>20736</v>
      </c>
      <c r="C1864" s="306" t="s">
        <v>24018</v>
      </c>
      <c r="D1864" s="306"/>
      <c r="E1864" s="306"/>
      <c r="F1864" s="306"/>
      <c r="G1864" s="306"/>
      <c r="H1864" s="306"/>
      <c r="I1864" s="306"/>
      <c r="J1864" s="306"/>
      <c r="K1864" s="306"/>
      <c r="L1864" s="101" t="s">
        <v>210</v>
      </c>
      <c r="M1864" s="101" t="s">
        <v>210</v>
      </c>
    </row>
    <row r="1865" spans="1:13" x14ac:dyDescent="0.25">
      <c r="A1865" s="117" t="s">
        <v>24019</v>
      </c>
      <c r="B1865" s="102" t="s">
        <v>20736</v>
      </c>
      <c r="C1865" s="305" t="s">
        <v>24020</v>
      </c>
      <c r="D1865" s="305"/>
      <c r="E1865" s="305"/>
      <c r="F1865" s="305"/>
      <c r="G1865" s="305"/>
      <c r="H1865" s="305"/>
      <c r="I1865" s="305"/>
      <c r="J1865" s="305"/>
      <c r="K1865" s="305"/>
      <c r="L1865" s="102" t="s">
        <v>2</v>
      </c>
      <c r="M1865" s="103">
        <v>47.08</v>
      </c>
    </row>
    <row r="1866" spans="1:13" x14ac:dyDescent="0.25">
      <c r="A1866" s="117" t="s">
        <v>24021</v>
      </c>
      <c r="B1866" s="102" t="s">
        <v>20736</v>
      </c>
      <c r="C1866" s="305" t="s">
        <v>23931</v>
      </c>
      <c r="D1866" s="305"/>
      <c r="E1866" s="305"/>
      <c r="F1866" s="305"/>
      <c r="G1866" s="305"/>
      <c r="H1866" s="305"/>
      <c r="I1866" s="305"/>
      <c r="J1866" s="305"/>
      <c r="K1866" s="305"/>
      <c r="L1866" s="102" t="s">
        <v>2</v>
      </c>
      <c r="M1866" s="103">
        <v>45.78</v>
      </c>
    </row>
    <row r="1867" spans="1:13" x14ac:dyDescent="0.25">
      <c r="A1867" s="117" t="s">
        <v>24022</v>
      </c>
      <c r="B1867" s="102" t="s">
        <v>20736</v>
      </c>
      <c r="C1867" s="305" t="s">
        <v>24023</v>
      </c>
      <c r="D1867" s="305"/>
      <c r="E1867" s="305"/>
      <c r="F1867" s="305"/>
      <c r="G1867" s="305"/>
      <c r="H1867" s="305"/>
      <c r="I1867" s="305"/>
      <c r="J1867" s="305"/>
      <c r="K1867" s="305"/>
      <c r="L1867" s="102" t="s">
        <v>2</v>
      </c>
      <c r="M1867" s="103">
        <v>196.74</v>
      </c>
    </row>
    <row r="1868" spans="1:13" x14ac:dyDescent="0.25">
      <c r="A1868" s="117" t="s">
        <v>24024</v>
      </c>
      <c r="B1868" s="102" t="s">
        <v>20736</v>
      </c>
      <c r="C1868" s="305" t="s">
        <v>24025</v>
      </c>
      <c r="D1868" s="305"/>
      <c r="E1868" s="305"/>
      <c r="F1868" s="305"/>
      <c r="G1868" s="305"/>
      <c r="H1868" s="305"/>
      <c r="I1868" s="305"/>
      <c r="J1868" s="305"/>
      <c r="K1868" s="305"/>
      <c r="L1868" s="102" t="s">
        <v>2</v>
      </c>
      <c r="M1868" s="103">
        <v>233.37</v>
      </c>
    </row>
    <row r="1869" spans="1:13" x14ac:dyDescent="0.25">
      <c r="A1869" s="116" t="s">
        <v>24026</v>
      </c>
      <c r="B1869" s="100" t="s">
        <v>20736</v>
      </c>
      <c r="C1869" s="306" t="s">
        <v>24027</v>
      </c>
      <c r="D1869" s="306"/>
      <c r="E1869" s="306"/>
      <c r="F1869" s="306"/>
      <c r="G1869" s="306"/>
      <c r="H1869" s="306"/>
      <c r="I1869" s="306"/>
      <c r="J1869" s="306"/>
      <c r="K1869" s="306"/>
      <c r="L1869" s="101" t="s">
        <v>210</v>
      </c>
      <c r="M1869" s="101" t="s">
        <v>210</v>
      </c>
    </row>
    <row r="1870" spans="1:13" x14ac:dyDescent="0.25">
      <c r="A1870" s="117" t="s">
        <v>24028</v>
      </c>
      <c r="B1870" s="102" t="s">
        <v>20736</v>
      </c>
      <c r="C1870" s="305" t="s">
        <v>24029</v>
      </c>
      <c r="D1870" s="305"/>
      <c r="E1870" s="305"/>
      <c r="F1870" s="305"/>
      <c r="G1870" s="305"/>
      <c r="H1870" s="305"/>
      <c r="I1870" s="305"/>
      <c r="J1870" s="305"/>
      <c r="K1870" s="305"/>
      <c r="L1870" s="102" t="s">
        <v>2</v>
      </c>
      <c r="M1870" s="103">
        <v>60.67</v>
      </c>
    </row>
    <row r="1871" spans="1:13" x14ac:dyDescent="0.25">
      <c r="A1871" s="117" t="s">
        <v>24030</v>
      </c>
      <c r="B1871" s="102" t="s">
        <v>20736</v>
      </c>
      <c r="C1871" s="305" t="s">
        <v>24031</v>
      </c>
      <c r="D1871" s="305"/>
      <c r="E1871" s="305"/>
      <c r="F1871" s="305"/>
      <c r="G1871" s="305"/>
      <c r="H1871" s="305"/>
      <c r="I1871" s="305"/>
      <c r="J1871" s="305"/>
      <c r="K1871" s="305"/>
      <c r="L1871" s="102" t="s">
        <v>2</v>
      </c>
      <c r="M1871" s="103">
        <v>70.77</v>
      </c>
    </row>
    <row r="1872" spans="1:13" x14ac:dyDescent="0.25">
      <c r="A1872" s="117" t="s">
        <v>24032</v>
      </c>
      <c r="B1872" s="102" t="s">
        <v>20736</v>
      </c>
      <c r="C1872" s="305" t="s">
        <v>24033</v>
      </c>
      <c r="D1872" s="305"/>
      <c r="E1872" s="305"/>
      <c r="F1872" s="305"/>
      <c r="G1872" s="305"/>
      <c r="H1872" s="305"/>
      <c r="I1872" s="305"/>
      <c r="J1872" s="305"/>
      <c r="K1872" s="305"/>
      <c r="L1872" s="102" t="s">
        <v>2</v>
      </c>
      <c r="M1872" s="103">
        <v>70.77</v>
      </c>
    </row>
    <row r="1873" spans="1:13" x14ac:dyDescent="0.25">
      <c r="A1873" s="117" t="s">
        <v>24034</v>
      </c>
      <c r="B1873" s="102" t="s">
        <v>20736</v>
      </c>
      <c r="C1873" s="305" t="s">
        <v>24035</v>
      </c>
      <c r="D1873" s="305"/>
      <c r="E1873" s="305"/>
      <c r="F1873" s="305"/>
      <c r="G1873" s="305"/>
      <c r="H1873" s="305"/>
      <c r="I1873" s="305"/>
      <c r="J1873" s="305"/>
      <c r="K1873" s="305"/>
      <c r="L1873" s="102" t="s">
        <v>2</v>
      </c>
      <c r="M1873" s="103">
        <v>61.18</v>
      </c>
    </row>
    <row r="1874" spans="1:13" x14ac:dyDescent="0.25">
      <c r="A1874" s="116" t="s">
        <v>24036</v>
      </c>
      <c r="B1874" s="100" t="s">
        <v>20736</v>
      </c>
      <c r="C1874" s="306" t="s">
        <v>24037</v>
      </c>
      <c r="D1874" s="306"/>
      <c r="E1874" s="306"/>
      <c r="F1874" s="306"/>
      <c r="G1874" s="306"/>
      <c r="H1874" s="306"/>
      <c r="I1874" s="306"/>
      <c r="J1874" s="306"/>
      <c r="K1874" s="306"/>
      <c r="L1874" s="101" t="s">
        <v>210</v>
      </c>
      <c r="M1874" s="101" t="s">
        <v>210</v>
      </c>
    </row>
    <row r="1875" spans="1:13" x14ac:dyDescent="0.25">
      <c r="A1875" s="117" t="s">
        <v>24038</v>
      </c>
      <c r="B1875" s="102" t="s">
        <v>20736</v>
      </c>
      <c r="C1875" s="305" t="s">
        <v>24039</v>
      </c>
      <c r="D1875" s="305"/>
      <c r="E1875" s="305"/>
      <c r="F1875" s="305"/>
      <c r="G1875" s="305"/>
      <c r="H1875" s="305"/>
      <c r="I1875" s="305"/>
      <c r="J1875" s="305"/>
      <c r="K1875" s="305"/>
      <c r="L1875" s="102" t="s">
        <v>2</v>
      </c>
      <c r="M1875" s="103">
        <v>68.040000000000006</v>
      </c>
    </row>
    <row r="1876" spans="1:13" x14ac:dyDescent="0.25">
      <c r="A1876" s="117" t="s">
        <v>24040</v>
      </c>
      <c r="B1876" s="102" t="s">
        <v>20736</v>
      </c>
      <c r="C1876" s="305" t="s">
        <v>24041</v>
      </c>
      <c r="D1876" s="305"/>
      <c r="E1876" s="305"/>
      <c r="F1876" s="305"/>
      <c r="G1876" s="305"/>
      <c r="H1876" s="305"/>
      <c r="I1876" s="305"/>
      <c r="J1876" s="305"/>
      <c r="K1876" s="305"/>
      <c r="L1876" s="102" t="s">
        <v>2</v>
      </c>
      <c r="M1876" s="103">
        <v>55</v>
      </c>
    </row>
    <row r="1877" spans="1:13" x14ac:dyDescent="0.25">
      <c r="A1877" s="117" t="s">
        <v>24042</v>
      </c>
      <c r="B1877" s="102" t="s">
        <v>20736</v>
      </c>
      <c r="C1877" s="305" t="s">
        <v>24043</v>
      </c>
      <c r="D1877" s="305"/>
      <c r="E1877" s="305"/>
      <c r="F1877" s="305"/>
      <c r="G1877" s="305"/>
      <c r="H1877" s="305"/>
      <c r="I1877" s="305"/>
      <c r="J1877" s="305"/>
      <c r="K1877" s="305"/>
      <c r="L1877" s="102" t="s">
        <v>2</v>
      </c>
      <c r="M1877" s="103">
        <v>145.94</v>
      </c>
    </row>
    <row r="1878" spans="1:13" x14ac:dyDescent="0.25">
      <c r="A1878" s="116" t="s">
        <v>24044</v>
      </c>
      <c r="B1878" s="100" t="s">
        <v>20736</v>
      </c>
      <c r="C1878" s="306" t="s">
        <v>24045</v>
      </c>
      <c r="D1878" s="306"/>
      <c r="E1878" s="306"/>
      <c r="F1878" s="306"/>
      <c r="G1878" s="306"/>
      <c r="H1878" s="306"/>
      <c r="I1878" s="306"/>
      <c r="J1878" s="306"/>
      <c r="K1878" s="306"/>
      <c r="L1878" s="101" t="s">
        <v>210</v>
      </c>
      <c r="M1878" s="101" t="s">
        <v>210</v>
      </c>
    </row>
    <row r="1879" spans="1:13" x14ac:dyDescent="0.25">
      <c r="A1879" s="117" t="s">
        <v>24046</v>
      </c>
      <c r="B1879" s="102" t="s">
        <v>20736</v>
      </c>
      <c r="C1879" s="305" t="s">
        <v>24047</v>
      </c>
      <c r="D1879" s="305"/>
      <c r="E1879" s="305"/>
      <c r="F1879" s="305"/>
      <c r="G1879" s="305"/>
      <c r="H1879" s="305"/>
      <c r="I1879" s="305"/>
      <c r="J1879" s="305"/>
      <c r="K1879" s="305"/>
      <c r="L1879" s="102" t="s">
        <v>2</v>
      </c>
      <c r="M1879" s="103">
        <v>71.260000000000005</v>
      </c>
    </row>
    <row r="1880" spans="1:13" x14ac:dyDescent="0.25">
      <c r="A1880" s="117" t="s">
        <v>24048</v>
      </c>
      <c r="B1880" s="102" t="s">
        <v>20736</v>
      </c>
      <c r="C1880" s="305" t="s">
        <v>24049</v>
      </c>
      <c r="D1880" s="305"/>
      <c r="E1880" s="305"/>
      <c r="F1880" s="305"/>
      <c r="G1880" s="305"/>
      <c r="H1880" s="305"/>
      <c r="I1880" s="305"/>
      <c r="J1880" s="305"/>
      <c r="K1880" s="305"/>
      <c r="L1880" s="102" t="s">
        <v>2</v>
      </c>
      <c r="M1880" s="103">
        <v>85.26</v>
      </c>
    </row>
    <row r="1881" spans="1:13" x14ac:dyDescent="0.25">
      <c r="A1881" s="117" t="s">
        <v>24050</v>
      </c>
      <c r="B1881" s="102" t="s">
        <v>20736</v>
      </c>
      <c r="C1881" s="305" t="s">
        <v>24051</v>
      </c>
      <c r="D1881" s="305"/>
      <c r="E1881" s="305"/>
      <c r="F1881" s="305"/>
      <c r="G1881" s="305"/>
      <c r="H1881" s="305"/>
      <c r="I1881" s="305"/>
      <c r="J1881" s="305"/>
      <c r="K1881" s="305"/>
      <c r="L1881" s="102" t="s">
        <v>2</v>
      </c>
      <c r="M1881" s="103">
        <v>93.3</v>
      </c>
    </row>
    <row r="1882" spans="1:13" x14ac:dyDescent="0.25">
      <c r="A1882" s="117" t="s">
        <v>24052</v>
      </c>
      <c r="B1882" s="102" t="s">
        <v>20736</v>
      </c>
      <c r="C1882" s="305" t="s">
        <v>24053</v>
      </c>
      <c r="D1882" s="305"/>
      <c r="E1882" s="305"/>
      <c r="F1882" s="305"/>
      <c r="G1882" s="305"/>
      <c r="H1882" s="305"/>
      <c r="I1882" s="305"/>
      <c r="J1882" s="305"/>
      <c r="K1882" s="305"/>
      <c r="L1882" s="102" t="s">
        <v>2</v>
      </c>
      <c r="M1882" s="103">
        <v>101.97</v>
      </c>
    </row>
    <row r="1883" spans="1:13" x14ac:dyDescent="0.25">
      <c r="A1883" s="116" t="s">
        <v>24054</v>
      </c>
      <c r="B1883" s="100" t="s">
        <v>20736</v>
      </c>
      <c r="C1883" s="306" t="s">
        <v>24055</v>
      </c>
      <c r="D1883" s="306"/>
      <c r="E1883" s="306"/>
      <c r="F1883" s="306"/>
      <c r="G1883" s="306"/>
      <c r="H1883" s="306"/>
      <c r="I1883" s="306"/>
      <c r="J1883" s="306"/>
      <c r="K1883" s="306"/>
      <c r="L1883" s="101" t="s">
        <v>210</v>
      </c>
      <c r="M1883" s="101" t="s">
        <v>210</v>
      </c>
    </row>
    <row r="1884" spans="1:13" x14ac:dyDescent="0.25">
      <c r="A1884" s="117" t="s">
        <v>24056</v>
      </c>
      <c r="B1884" s="102" t="s">
        <v>20736</v>
      </c>
      <c r="C1884" s="305" t="s">
        <v>24057</v>
      </c>
      <c r="D1884" s="305"/>
      <c r="E1884" s="305"/>
      <c r="F1884" s="305"/>
      <c r="G1884" s="305"/>
      <c r="H1884" s="305"/>
      <c r="I1884" s="305"/>
      <c r="J1884" s="305"/>
      <c r="K1884" s="305"/>
      <c r="L1884" s="102" t="s">
        <v>2</v>
      </c>
      <c r="M1884" s="103">
        <v>59.42</v>
      </c>
    </row>
    <row r="1885" spans="1:13" x14ac:dyDescent="0.25">
      <c r="A1885" s="116" t="s">
        <v>24058</v>
      </c>
      <c r="B1885" s="100" t="s">
        <v>20736</v>
      </c>
      <c r="C1885" s="306" t="s">
        <v>24059</v>
      </c>
      <c r="D1885" s="306"/>
      <c r="E1885" s="306"/>
      <c r="F1885" s="306"/>
      <c r="G1885" s="306"/>
      <c r="H1885" s="306"/>
      <c r="I1885" s="306"/>
      <c r="J1885" s="306"/>
      <c r="K1885" s="306"/>
      <c r="L1885" s="101" t="s">
        <v>210</v>
      </c>
      <c r="M1885" s="101" t="s">
        <v>210</v>
      </c>
    </row>
    <row r="1886" spans="1:13" x14ac:dyDescent="0.25">
      <c r="A1886" s="117" t="s">
        <v>24060</v>
      </c>
      <c r="B1886" s="102" t="s">
        <v>20736</v>
      </c>
      <c r="C1886" s="305" t="s">
        <v>24061</v>
      </c>
      <c r="D1886" s="305"/>
      <c r="E1886" s="305"/>
      <c r="F1886" s="305"/>
      <c r="G1886" s="305"/>
      <c r="H1886" s="305"/>
      <c r="I1886" s="305"/>
      <c r="J1886" s="305"/>
      <c r="K1886" s="305"/>
      <c r="L1886" s="102" t="s">
        <v>2</v>
      </c>
      <c r="M1886" s="103">
        <v>43.05</v>
      </c>
    </row>
    <row r="1887" spans="1:13" x14ac:dyDescent="0.25">
      <c r="A1887" s="117" t="s">
        <v>24062</v>
      </c>
      <c r="B1887" s="102" t="s">
        <v>20736</v>
      </c>
      <c r="C1887" s="305" t="s">
        <v>24063</v>
      </c>
      <c r="D1887" s="305"/>
      <c r="E1887" s="305"/>
      <c r="F1887" s="305"/>
      <c r="G1887" s="305"/>
      <c r="H1887" s="305"/>
      <c r="I1887" s="305"/>
      <c r="J1887" s="305"/>
      <c r="K1887" s="305"/>
      <c r="L1887" s="102" t="s">
        <v>2</v>
      </c>
      <c r="M1887" s="103">
        <v>39.729999999999997</v>
      </c>
    </row>
    <row r="1888" spans="1:13" x14ac:dyDescent="0.25">
      <c r="A1888" s="117" t="s">
        <v>24064</v>
      </c>
      <c r="B1888" s="102" t="s">
        <v>20736</v>
      </c>
      <c r="C1888" s="305" t="s">
        <v>23959</v>
      </c>
      <c r="D1888" s="305"/>
      <c r="E1888" s="305"/>
      <c r="F1888" s="305"/>
      <c r="G1888" s="305"/>
      <c r="H1888" s="305"/>
      <c r="I1888" s="305"/>
      <c r="J1888" s="305"/>
      <c r="K1888" s="305"/>
      <c r="L1888" s="102" t="s">
        <v>2</v>
      </c>
      <c r="M1888" s="103">
        <v>42.14</v>
      </c>
    </row>
    <row r="1889" spans="1:13" x14ac:dyDescent="0.25">
      <c r="A1889" s="117" t="s">
        <v>24065</v>
      </c>
      <c r="B1889" s="102" t="s">
        <v>20736</v>
      </c>
      <c r="C1889" s="305" t="s">
        <v>24066</v>
      </c>
      <c r="D1889" s="305"/>
      <c r="E1889" s="305"/>
      <c r="F1889" s="305"/>
      <c r="G1889" s="305"/>
      <c r="H1889" s="305"/>
      <c r="I1889" s="305"/>
      <c r="J1889" s="305"/>
      <c r="K1889" s="305"/>
      <c r="L1889" s="102" t="s">
        <v>2</v>
      </c>
      <c r="M1889" s="103">
        <v>3.75</v>
      </c>
    </row>
    <row r="1890" spans="1:13" x14ac:dyDescent="0.25">
      <c r="A1890" s="116" t="s">
        <v>24067</v>
      </c>
      <c r="B1890" s="100" t="s">
        <v>20736</v>
      </c>
      <c r="C1890" s="306" t="s">
        <v>24068</v>
      </c>
      <c r="D1890" s="306"/>
      <c r="E1890" s="306"/>
      <c r="F1890" s="306"/>
      <c r="G1890" s="306"/>
      <c r="H1890" s="306"/>
      <c r="I1890" s="306"/>
      <c r="J1890" s="306"/>
      <c r="K1890" s="306"/>
      <c r="L1890" s="101" t="s">
        <v>210</v>
      </c>
      <c r="M1890" s="101" t="s">
        <v>210</v>
      </c>
    </row>
    <row r="1891" spans="1:13" x14ac:dyDescent="0.25">
      <c r="A1891" s="117" t="s">
        <v>24069</v>
      </c>
      <c r="B1891" s="102" t="s">
        <v>20736</v>
      </c>
      <c r="C1891" s="305" t="s">
        <v>23959</v>
      </c>
      <c r="D1891" s="305"/>
      <c r="E1891" s="305"/>
      <c r="F1891" s="305"/>
      <c r="G1891" s="305"/>
      <c r="H1891" s="305"/>
      <c r="I1891" s="305"/>
      <c r="J1891" s="305"/>
      <c r="K1891" s="305"/>
      <c r="L1891" s="102" t="s">
        <v>2</v>
      </c>
      <c r="M1891" s="103">
        <v>42.14</v>
      </c>
    </row>
    <row r="1892" spans="1:13" x14ac:dyDescent="0.25">
      <c r="A1892" s="117" t="s">
        <v>24070</v>
      </c>
      <c r="B1892" s="102" t="s">
        <v>20736</v>
      </c>
      <c r="C1892" s="305" t="s">
        <v>24071</v>
      </c>
      <c r="D1892" s="305"/>
      <c r="E1892" s="305"/>
      <c r="F1892" s="305"/>
      <c r="G1892" s="305"/>
      <c r="H1892" s="305"/>
      <c r="I1892" s="305"/>
      <c r="J1892" s="305"/>
      <c r="K1892" s="305"/>
      <c r="L1892" s="102" t="s">
        <v>2</v>
      </c>
      <c r="M1892" s="103">
        <v>3.75</v>
      </c>
    </row>
    <row r="1893" spans="1:13" x14ac:dyDescent="0.25">
      <c r="A1893" s="116" t="s">
        <v>24072</v>
      </c>
      <c r="B1893" s="100" t="s">
        <v>20736</v>
      </c>
      <c r="C1893" s="306" t="s">
        <v>20975</v>
      </c>
      <c r="D1893" s="306"/>
      <c r="E1893" s="306"/>
      <c r="F1893" s="306"/>
      <c r="G1893" s="306"/>
      <c r="H1893" s="306"/>
      <c r="I1893" s="306"/>
      <c r="J1893" s="306"/>
      <c r="K1893" s="306"/>
      <c r="L1893" s="101" t="s">
        <v>210</v>
      </c>
      <c r="M1893" s="101" t="s">
        <v>210</v>
      </c>
    </row>
    <row r="1894" spans="1:13" x14ac:dyDescent="0.25">
      <c r="A1894" s="117" t="s">
        <v>24073</v>
      </c>
      <c r="B1894" s="102" t="s">
        <v>20736</v>
      </c>
      <c r="C1894" s="305" t="s">
        <v>24074</v>
      </c>
      <c r="D1894" s="305"/>
      <c r="E1894" s="305"/>
      <c r="F1894" s="305"/>
      <c r="G1894" s="305"/>
      <c r="H1894" s="305"/>
      <c r="I1894" s="305"/>
      <c r="J1894" s="305"/>
      <c r="K1894" s="305"/>
      <c r="L1894" s="102" t="s">
        <v>2</v>
      </c>
      <c r="M1894" s="103">
        <v>88.13</v>
      </c>
    </row>
    <row r="1895" spans="1:13" x14ac:dyDescent="0.25">
      <c r="A1895" s="117" t="s">
        <v>24075</v>
      </c>
      <c r="B1895" s="102" t="s">
        <v>20736</v>
      </c>
      <c r="C1895" s="305" t="s">
        <v>24076</v>
      </c>
      <c r="D1895" s="305"/>
      <c r="E1895" s="305"/>
      <c r="F1895" s="305"/>
      <c r="G1895" s="305"/>
      <c r="H1895" s="305"/>
      <c r="I1895" s="305"/>
      <c r="J1895" s="305"/>
      <c r="K1895" s="305"/>
      <c r="L1895" s="102" t="s">
        <v>2</v>
      </c>
      <c r="M1895" s="103">
        <v>22.68</v>
      </c>
    </row>
    <row r="1896" spans="1:13" x14ac:dyDescent="0.25">
      <c r="A1896" s="116" t="s">
        <v>41699</v>
      </c>
      <c r="B1896" s="100" t="s">
        <v>20736</v>
      </c>
      <c r="C1896" s="306" t="s">
        <v>41700</v>
      </c>
      <c r="D1896" s="306"/>
      <c r="E1896" s="306"/>
      <c r="F1896" s="306"/>
      <c r="G1896" s="306"/>
      <c r="H1896" s="306"/>
      <c r="I1896" s="306"/>
      <c r="J1896" s="306"/>
      <c r="K1896" s="306"/>
      <c r="L1896" s="101" t="s">
        <v>210</v>
      </c>
      <c r="M1896" s="101" t="s">
        <v>210</v>
      </c>
    </row>
    <row r="1897" spans="1:13" x14ac:dyDescent="0.25">
      <c r="A1897" s="117" t="s">
        <v>41701</v>
      </c>
      <c r="B1897" s="102" t="s">
        <v>41405</v>
      </c>
      <c r="C1897" s="305" t="s">
        <v>41702</v>
      </c>
      <c r="D1897" s="305"/>
      <c r="E1897" s="305"/>
      <c r="F1897" s="305"/>
      <c r="G1897" s="305"/>
      <c r="H1897" s="305"/>
      <c r="I1897" s="305"/>
      <c r="J1897" s="305"/>
      <c r="K1897" s="305"/>
      <c r="L1897" s="102" t="s">
        <v>2</v>
      </c>
      <c r="M1897" s="103">
        <v>59.87</v>
      </c>
    </row>
    <row r="1898" spans="1:13" x14ac:dyDescent="0.25">
      <c r="A1898" s="117" t="s">
        <v>41703</v>
      </c>
      <c r="B1898" s="102" t="s">
        <v>41405</v>
      </c>
      <c r="C1898" s="305" t="s">
        <v>41704</v>
      </c>
      <c r="D1898" s="305"/>
      <c r="E1898" s="305"/>
      <c r="F1898" s="305"/>
      <c r="G1898" s="305"/>
      <c r="H1898" s="305"/>
      <c r="I1898" s="305"/>
      <c r="J1898" s="305"/>
      <c r="K1898" s="305"/>
      <c r="L1898" s="102" t="s">
        <v>2</v>
      </c>
      <c r="M1898" s="103">
        <v>60.28</v>
      </c>
    </row>
    <row r="1899" spans="1:13" x14ac:dyDescent="0.25">
      <c r="A1899" s="116" t="s">
        <v>24077</v>
      </c>
      <c r="B1899" s="100" t="s">
        <v>20736</v>
      </c>
      <c r="C1899" s="306" t="s">
        <v>18188</v>
      </c>
      <c r="D1899" s="306"/>
      <c r="E1899" s="306"/>
      <c r="F1899" s="306"/>
      <c r="G1899" s="306"/>
      <c r="H1899" s="306"/>
      <c r="I1899" s="306"/>
      <c r="J1899" s="306"/>
      <c r="K1899" s="306"/>
      <c r="L1899" s="101" t="s">
        <v>210</v>
      </c>
      <c r="M1899" s="101" t="s">
        <v>210</v>
      </c>
    </row>
    <row r="1900" spans="1:13" x14ac:dyDescent="0.25">
      <c r="A1900" s="117" t="s">
        <v>24078</v>
      </c>
      <c r="B1900" s="102" t="s">
        <v>20736</v>
      </c>
      <c r="C1900" s="305" t="s">
        <v>24079</v>
      </c>
      <c r="D1900" s="305"/>
      <c r="E1900" s="305"/>
      <c r="F1900" s="305"/>
      <c r="G1900" s="305"/>
      <c r="H1900" s="305"/>
      <c r="I1900" s="305"/>
      <c r="J1900" s="305"/>
      <c r="K1900" s="305"/>
      <c r="L1900" s="102" t="s">
        <v>4</v>
      </c>
      <c r="M1900" s="103">
        <v>13.82</v>
      </c>
    </row>
    <row r="1901" spans="1:13" x14ac:dyDescent="0.25">
      <c r="A1901" s="116" t="s">
        <v>24080</v>
      </c>
      <c r="B1901" s="100" t="s">
        <v>20736</v>
      </c>
      <c r="C1901" s="306" t="s">
        <v>24081</v>
      </c>
      <c r="D1901" s="306"/>
      <c r="E1901" s="306"/>
      <c r="F1901" s="306"/>
      <c r="G1901" s="306"/>
      <c r="H1901" s="306"/>
      <c r="I1901" s="306"/>
      <c r="J1901" s="306"/>
      <c r="K1901" s="306"/>
      <c r="L1901" s="101" t="s">
        <v>210</v>
      </c>
      <c r="M1901" s="101" t="s">
        <v>210</v>
      </c>
    </row>
    <row r="1902" spans="1:13" x14ac:dyDescent="0.25">
      <c r="A1902" s="117" t="s">
        <v>24082</v>
      </c>
      <c r="B1902" s="102" t="s">
        <v>20736</v>
      </c>
      <c r="C1902" s="305" t="s">
        <v>24083</v>
      </c>
      <c r="D1902" s="305"/>
      <c r="E1902" s="305"/>
      <c r="F1902" s="305"/>
      <c r="G1902" s="305"/>
      <c r="H1902" s="305"/>
      <c r="I1902" s="305"/>
      <c r="J1902" s="305"/>
      <c r="K1902" s="305"/>
      <c r="L1902" s="102" t="s">
        <v>4</v>
      </c>
      <c r="M1902" s="103">
        <v>11.37</v>
      </c>
    </row>
    <row r="1903" spans="1:13" x14ac:dyDescent="0.25">
      <c r="A1903" s="117" t="s">
        <v>24084</v>
      </c>
      <c r="B1903" s="102" t="s">
        <v>20736</v>
      </c>
      <c r="C1903" s="305" t="s">
        <v>24085</v>
      </c>
      <c r="D1903" s="305"/>
      <c r="E1903" s="305"/>
      <c r="F1903" s="305"/>
      <c r="G1903" s="305"/>
      <c r="H1903" s="305"/>
      <c r="I1903" s="305"/>
      <c r="J1903" s="305"/>
      <c r="K1903" s="305"/>
      <c r="L1903" s="102" t="s">
        <v>4</v>
      </c>
      <c r="M1903" s="103">
        <v>11.51</v>
      </c>
    </row>
    <row r="1904" spans="1:13" x14ac:dyDescent="0.25">
      <c r="A1904" s="117" t="s">
        <v>24086</v>
      </c>
      <c r="B1904" s="102" t="s">
        <v>20736</v>
      </c>
      <c r="C1904" s="305" t="s">
        <v>24087</v>
      </c>
      <c r="D1904" s="305"/>
      <c r="E1904" s="305"/>
      <c r="F1904" s="305"/>
      <c r="G1904" s="305"/>
      <c r="H1904" s="305"/>
      <c r="I1904" s="305"/>
      <c r="J1904" s="305"/>
      <c r="K1904" s="305"/>
      <c r="L1904" s="102" t="s">
        <v>4</v>
      </c>
      <c r="M1904" s="103">
        <v>19.96</v>
      </c>
    </row>
    <row r="1905" spans="1:13" x14ac:dyDescent="0.25">
      <c r="A1905" s="117" t="s">
        <v>24088</v>
      </c>
      <c r="B1905" s="102" t="s">
        <v>20736</v>
      </c>
      <c r="C1905" s="305" t="s">
        <v>24089</v>
      </c>
      <c r="D1905" s="305"/>
      <c r="E1905" s="305"/>
      <c r="F1905" s="305"/>
      <c r="G1905" s="305"/>
      <c r="H1905" s="305"/>
      <c r="I1905" s="305"/>
      <c r="J1905" s="305"/>
      <c r="K1905" s="305"/>
      <c r="L1905" s="102" t="s">
        <v>4</v>
      </c>
      <c r="M1905" s="103">
        <v>23.87</v>
      </c>
    </row>
    <row r="1906" spans="1:13" x14ac:dyDescent="0.25">
      <c r="A1906" s="116" t="s">
        <v>24090</v>
      </c>
      <c r="B1906" s="100" t="s">
        <v>20736</v>
      </c>
      <c r="C1906" s="306" t="s">
        <v>24091</v>
      </c>
      <c r="D1906" s="306"/>
      <c r="E1906" s="306"/>
      <c r="F1906" s="306"/>
      <c r="G1906" s="306"/>
      <c r="H1906" s="306"/>
      <c r="I1906" s="306"/>
      <c r="J1906" s="306"/>
      <c r="K1906" s="306"/>
      <c r="L1906" s="101" t="s">
        <v>210</v>
      </c>
      <c r="M1906" s="101" t="s">
        <v>210</v>
      </c>
    </row>
    <row r="1907" spans="1:13" x14ac:dyDescent="0.25">
      <c r="A1907" s="117" t="s">
        <v>24092</v>
      </c>
      <c r="B1907" s="102" t="s">
        <v>20736</v>
      </c>
      <c r="C1907" s="305" t="s">
        <v>24093</v>
      </c>
      <c r="D1907" s="305"/>
      <c r="E1907" s="305"/>
      <c r="F1907" s="305"/>
      <c r="G1907" s="305"/>
      <c r="H1907" s="305"/>
      <c r="I1907" s="305"/>
      <c r="J1907" s="305"/>
      <c r="K1907" s="305"/>
      <c r="L1907" s="102" t="s">
        <v>4</v>
      </c>
      <c r="M1907" s="103">
        <v>9</v>
      </c>
    </row>
    <row r="1908" spans="1:13" x14ac:dyDescent="0.25">
      <c r="A1908" s="117" t="s">
        <v>24094</v>
      </c>
      <c r="B1908" s="102" t="s">
        <v>20736</v>
      </c>
      <c r="C1908" s="305" t="s">
        <v>24095</v>
      </c>
      <c r="D1908" s="305"/>
      <c r="E1908" s="305"/>
      <c r="F1908" s="305"/>
      <c r="G1908" s="305"/>
      <c r="H1908" s="305"/>
      <c r="I1908" s="305"/>
      <c r="J1908" s="305"/>
      <c r="K1908" s="305"/>
      <c r="L1908" s="102" t="s">
        <v>4</v>
      </c>
      <c r="M1908" s="103">
        <v>9.11</v>
      </c>
    </row>
    <row r="1909" spans="1:13" x14ac:dyDescent="0.25">
      <c r="A1909" s="116" t="s">
        <v>24096</v>
      </c>
      <c r="B1909" s="100" t="s">
        <v>20736</v>
      </c>
      <c r="C1909" s="306" t="s">
        <v>24097</v>
      </c>
      <c r="D1909" s="306"/>
      <c r="E1909" s="306"/>
      <c r="F1909" s="306"/>
      <c r="G1909" s="306"/>
      <c r="H1909" s="306"/>
      <c r="I1909" s="306"/>
      <c r="J1909" s="306"/>
      <c r="K1909" s="306"/>
      <c r="L1909" s="101" t="s">
        <v>210</v>
      </c>
      <c r="M1909" s="101" t="s">
        <v>210</v>
      </c>
    </row>
    <row r="1910" spans="1:13" x14ac:dyDescent="0.25">
      <c r="A1910" s="117" t="s">
        <v>24098</v>
      </c>
      <c r="B1910" s="102" t="s">
        <v>20736</v>
      </c>
      <c r="C1910" s="305" t="s">
        <v>24099</v>
      </c>
      <c r="D1910" s="305"/>
      <c r="E1910" s="305"/>
      <c r="F1910" s="305"/>
      <c r="G1910" s="305"/>
      <c r="H1910" s="305"/>
      <c r="I1910" s="305"/>
      <c r="J1910" s="305"/>
      <c r="K1910" s="305"/>
      <c r="L1910" s="102" t="s">
        <v>4</v>
      </c>
      <c r="M1910" s="103">
        <v>23.34</v>
      </c>
    </row>
    <row r="1911" spans="1:13" x14ac:dyDescent="0.25">
      <c r="A1911" s="117" t="s">
        <v>24100</v>
      </c>
      <c r="B1911" s="102" t="s">
        <v>20736</v>
      </c>
      <c r="C1911" s="305" t="s">
        <v>24101</v>
      </c>
      <c r="D1911" s="305"/>
      <c r="E1911" s="305"/>
      <c r="F1911" s="305"/>
      <c r="G1911" s="305"/>
      <c r="H1911" s="305"/>
      <c r="I1911" s="305"/>
      <c r="J1911" s="305"/>
      <c r="K1911" s="305"/>
      <c r="L1911" s="102" t="s">
        <v>4</v>
      </c>
      <c r="M1911" s="103">
        <v>23.6</v>
      </c>
    </row>
    <row r="1912" spans="1:13" x14ac:dyDescent="0.25">
      <c r="A1912" s="117" t="s">
        <v>24102</v>
      </c>
      <c r="B1912" s="102" t="s">
        <v>20736</v>
      </c>
      <c r="C1912" s="305" t="s">
        <v>24103</v>
      </c>
      <c r="D1912" s="305"/>
      <c r="E1912" s="305"/>
      <c r="F1912" s="305"/>
      <c r="G1912" s="305"/>
      <c r="H1912" s="305"/>
      <c r="I1912" s="305"/>
      <c r="J1912" s="305"/>
      <c r="K1912" s="305"/>
      <c r="L1912" s="102" t="s">
        <v>4</v>
      </c>
      <c r="M1912" s="103">
        <v>23.85</v>
      </c>
    </row>
    <row r="1913" spans="1:13" x14ac:dyDescent="0.25">
      <c r="A1913" s="117" t="s">
        <v>24104</v>
      </c>
      <c r="B1913" s="102" t="s">
        <v>20736</v>
      </c>
      <c r="C1913" s="305" t="s">
        <v>24105</v>
      </c>
      <c r="D1913" s="305"/>
      <c r="E1913" s="305"/>
      <c r="F1913" s="305"/>
      <c r="G1913" s="305"/>
      <c r="H1913" s="305"/>
      <c r="I1913" s="305"/>
      <c r="J1913" s="305"/>
      <c r="K1913" s="305"/>
      <c r="L1913" s="102" t="s">
        <v>4</v>
      </c>
      <c r="M1913" s="103">
        <v>24.31</v>
      </c>
    </row>
    <row r="1914" spans="1:13" x14ac:dyDescent="0.25">
      <c r="A1914" s="117" t="s">
        <v>24106</v>
      </c>
      <c r="B1914" s="102" t="s">
        <v>20736</v>
      </c>
      <c r="C1914" s="305" t="s">
        <v>24107</v>
      </c>
      <c r="D1914" s="305"/>
      <c r="E1914" s="305"/>
      <c r="F1914" s="305"/>
      <c r="G1914" s="305"/>
      <c r="H1914" s="305"/>
      <c r="I1914" s="305"/>
      <c r="J1914" s="305"/>
      <c r="K1914" s="305"/>
      <c r="L1914" s="102" t="s">
        <v>4</v>
      </c>
      <c r="M1914" s="103">
        <v>28.79</v>
      </c>
    </row>
    <row r="1915" spans="1:13" x14ac:dyDescent="0.25">
      <c r="A1915" s="117" t="s">
        <v>24108</v>
      </c>
      <c r="B1915" s="102" t="s">
        <v>20736</v>
      </c>
      <c r="C1915" s="305" t="s">
        <v>24109</v>
      </c>
      <c r="D1915" s="305"/>
      <c r="E1915" s="305"/>
      <c r="F1915" s="305"/>
      <c r="G1915" s="305"/>
      <c r="H1915" s="305"/>
      <c r="I1915" s="305"/>
      <c r="J1915" s="305"/>
      <c r="K1915" s="305"/>
      <c r="L1915" s="102" t="s">
        <v>4</v>
      </c>
      <c r="M1915" s="103">
        <v>23.34</v>
      </c>
    </row>
    <row r="1916" spans="1:13" x14ac:dyDescent="0.25">
      <c r="A1916" s="117" t="s">
        <v>24110</v>
      </c>
      <c r="B1916" s="102" t="s">
        <v>20736</v>
      </c>
      <c r="C1916" s="305" t="s">
        <v>24111</v>
      </c>
      <c r="D1916" s="305"/>
      <c r="E1916" s="305"/>
      <c r="F1916" s="305"/>
      <c r="G1916" s="305"/>
      <c r="H1916" s="305"/>
      <c r="I1916" s="305"/>
      <c r="J1916" s="305"/>
      <c r="K1916" s="305"/>
      <c r="L1916" s="102" t="s">
        <v>4</v>
      </c>
      <c r="M1916" s="103">
        <v>23.6</v>
      </c>
    </row>
    <row r="1917" spans="1:13" x14ac:dyDescent="0.25">
      <c r="A1917" s="117" t="s">
        <v>24112</v>
      </c>
      <c r="B1917" s="102" t="s">
        <v>20736</v>
      </c>
      <c r="C1917" s="305" t="s">
        <v>24113</v>
      </c>
      <c r="D1917" s="305"/>
      <c r="E1917" s="305"/>
      <c r="F1917" s="305"/>
      <c r="G1917" s="305"/>
      <c r="H1917" s="305"/>
      <c r="I1917" s="305"/>
      <c r="J1917" s="305"/>
      <c r="K1917" s="305"/>
      <c r="L1917" s="102" t="s">
        <v>4</v>
      </c>
      <c r="M1917" s="103">
        <v>23.85</v>
      </c>
    </row>
    <row r="1918" spans="1:13" x14ac:dyDescent="0.25">
      <c r="A1918" s="117" t="s">
        <v>24114</v>
      </c>
      <c r="B1918" s="102" t="s">
        <v>20736</v>
      </c>
      <c r="C1918" s="305" t="s">
        <v>24115</v>
      </c>
      <c r="D1918" s="305"/>
      <c r="E1918" s="305"/>
      <c r="F1918" s="305"/>
      <c r="G1918" s="305"/>
      <c r="H1918" s="305"/>
      <c r="I1918" s="305"/>
      <c r="J1918" s="305"/>
      <c r="K1918" s="305"/>
      <c r="L1918" s="102" t="s">
        <v>4</v>
      </c>
      <c r="M1918" s="103">
        <v>24.31</v>
      </c>
    </row>
    <row r="1919" spans="1:13" x14ac:dyDescent="0.25">
      <c r="A1919" s="116" t="s">
        <v>24116</v>
      </c>
      <c r="B1919" s="100" t="s">
        <v>20736</v>
      </c>
      <c r="C1919" s="306" t="s">
        <v>24117</v>
      </c>
      <c r="D1919" s="306"/>
      <c r="E1919" s="306"/>
      <c r="F1919" s="306"/>
      <c r="G1919" s="306"/>
      <c r="H1919" s="306"/>
      <c r="I1919" s="306"/>
      <c r="J1919" s="306"/>
      <c r="K1919" s="306"/>
      <c r="L1919" s="101" t="s">
        <v>210</v>
      </c>
      <c r="M1919" s="101" t="s">
        <v>210</v>
      </c>
    </row>
    <row r="1920" spans="1:13" x14ac:dyDescent="0.25">
      <c r="A1920" s="117" t="s">
        <v>24118</v>
      </c>
      <c r="B1920" s="102" t="s">
        <v>20736</v>
      </c>
      <c r="C1920" s="305" t="s">
        <v>24119</v>
      </c>
      <c r="D1920" s="305"/>
      <c r="E1920" s="305"/>
      <c r="F1920" s="305"/>
      <c r="G1920" s="305"/>
      <c r="H1920" s="305"/>
      <c r="I1920" s="305"/>
      <c r="J1920" s="305"/>
      <c r="K1920" s="305"/>
      <c r="L1920" s="102" t="s">
        <v>2</v>
      </c>
      <c r="M1920" s="103">
        <v>204.31</v>
      </c>
    </row>
    <row r="1921" spans="1:13" x14ac:dyDescent="0.25">
      <c r="A1921" s="117" t="s">
        <v>24120</v>
      </c>
      <c r="B1921" s="102" t="s">
        <v>20736</v>
      </c>
      <c r="C1921" s="305" t="s">
        <v>24121</v>
      </c>
      <c r="D1921" s="305"/>
      <c r="E1921" s="305"/>
      <c r="F1921" s="305"/>
      <c r="G1921" s="305"/>
      <c r="H1921" s="305"/>
      <c r="I1921" s="305"/>
      <c r="J1921" s="305"/>
      <c r="K1921" s="305"/>
      <c r="L1921" s="102" t="s">
        <v>2</v>
      </c>
      <c r="M1921" s="103">
        <v>238.54</v>
      </c>
    </row>
    <row r="1922" spans="1:13" x14ac:dyDescent="0.25">
      <c r="A1922" s="117" t="s">
        <v>24122</v>
      </c>
      <c r="B1922" s="102" t="s">
        <v>20736</v>
      </c>
      <c r="C1922" s="305" t="s">
        <v>24123</v>
      </c>
      <c r="D1922" s="305"/>
      <c r="E1922" s="305"/>
      <c r="F1922" s="305"/>
      <c r="G1922" s="305"/>
      <c r="H1922" s="305"/>
      <c r="I1922" s="305"/>
      <c r="J1922" s="305"/>
      <c r="K1922" s="305"/>
      <c r="L1922" s="102" t="s">
        <v>2</v>
      </c>
      <c r="M1922" s="103">
        <v>92.59</v>
      </c>
    </row>
    <row r="1923" spans="1:13" x14ac:dyDescent="0.25">
      <c r="A1923" s="117" t="s">
        <v>24124</v>
      </c>
      <c r="B1923" s="102" t="s">
        <v>20736</v>
      </c>
      <c r="C1923" s="305" t="s">
        <v>24125</v>
      </c>
      <c r="D1923" s="305"/>
      <c r="E1923" s="305"/>
      <c r="F1923" s="305"/>
      <c r="G1923" s="305"/>
      <c r="H1923" s="305"/>
      <c r="I1923" s="305"/>
      <c r="J1923" s="305"/>
      <c r="K1923" s="305"/>
      <c r="L1923" s="102" t="s">
        <v>2</v>
      </c>
      <c r="M1923" s="103">
        <v>230.7</v>
      </c>
    </row>
    <row r="1924" spans="1:13" x14ac:dyDescent="0.25">
      <c r="A1924" s="116" t="s">
        <v>24126</v>
      </c>
      <c r="B1924" s="100" t="s">
        <v>20736</v>
      </c>
      <c r="C1924" s="306" t="s">
        <v>24127</v>
      </c>
      <c r="D1924" s="306"/>
      <c r="E1924" s="306"/>
      <c r="F1924" s="306"/>
      <c r="G1924" s="306"/>
      <c r="H1924" s="306"/>
      <c r="I1924" s="306"/>
      <c r="J1924" s="306"/>
      <c r="K1924" s="306"/>
      <c r="L1924" s="101" t="s">
        <v>210</v>
      </c>
      <c r="M1924" s="101" t="s">
        <v>210</v>
      </c>
    </row>
    <row r="1925" spans="1:13" x14ac:dyDescent="0.25">
      <c r="A1925" s="117" t="s">
        <v>24128</v>
      </c>
      <c r="B1925" s="102" t="s">
        <v>20736</v>
      </c>
      <c r="C1925" s="305" t="s">
        <v>24129</v>
      </c>
      <c r="D1925" s="305"/>
      <c r="E1925" s="305"/>
      <c r="F1925" s="305"/>
      <c r="G1925" s="305"/>
      <c r="H1925" s="305"/>
      <c r="I1925" s="305"/>
      <c r="J1925" s="305"/>
      <c r="K1925" s="305"/>
      <c r="L1925" s="102" t="s">
        <v>2</v>
      </c>
      <c r="M1925" s="103">
        <v>204.31</v>
      </c>
    </row>
    <row r="1926" spans="1:13" x14ac:dyDescent="0.25">
      <c r="A1926" s="117" t="s">
        <v>24130</v>
      </c>
      <c r="B1926" s="102" t="s">
        <v>20736</v>
      </c>
      <c r="C1926" s="305" t="s">
        <v>24131</v>
      </c>
      <c r="D1926" s="305"/>
      <c r="E1926" s="305"/>
      <c r="F1926" s="305"/>
      <c r="G1926" s="305"/>
      <c r="H1926" s="305"/>
      <c r="I1926" s="305"/>
      <c r="J1926" s="305"/>
      <c r="K1926" s="305"/>
      <c r="L1926" s="102" t="s">
        <v>2</v>
      </c>
      <c r="M1926" s="103">
        <v>238.54</v>
      </c>
    </row>
    <row r="1927" spans="1:13" x14ac:dyDescent="0.25">
      <c r="A1927" s="117" t="s">
        <v>24132</v>
      </c>
      <c r="B1927" s="102" t="s">
        <v>20736</v>
      </c>
      <c r="C1927" s="305" t="s">
        <v>24133</v>
      </c>
      <c r="D1927" s="305"/>
      <c r="E1927" s="305"/>
      <c r="F1927" s="305"/>
      <c r="G1927" s="305"/>
      <c r="H1927" s="305"/>
      <c r="I1927" s="305"/>
      <c r="J1927" s="305"/>
      <c r="K1927" s="305"/>
      <c r="L1927" s="102" t="s">
        <v>2</v>
      </c>
      <c r="M1927" s="103">
        <v>92.59</v>
      </c>
    </row>
    <row r="1928" spans="1:13" x14ac:dyDescent="0.25">
      <c r="A1928" s="116" t="s">
        <v>24134</v>
      </c>
      <c r="B1928" s="100" t="s">
        <v>20736</v>
      </c>
      <c r="C1928" s="306" t="s">
        <v>18915</v>
      </c>
      <c r="D1928" s="306"/>
      <c r="E1928" s="306"/>
      <c r="F1928" s="306"/>
      <c r="G1928" s="306"/>
      <c r="H1928" s="306"/>
      <c r="I1928" s="306"/>
      <c r="J1928" s="306"/>
      <c r="K1928" s="306"/>
      <c r="L1928" s="101" t="s">
        <v>210</v>
      </c>
      <c r="M1928" s="101" t="s">
        <v>210</v>
      </c>
    </row>
    <row r="1929" spans="1:13" x14ac:dyDescent="0.25">
      <c r="A1929" s="117" t="s">
        <v>24135</v>
      </c>
      <c r="B1929" s="102" t="s">
        <v>20736</v>
      </c>
      <c r="C1929" s="305" t="s">
        <v>24136</v>
      </c>
      <c r="D1929" s="305"/>
      <c r="E1929" s="305"/>
      <c r="F1929" s="305"/>
      <c r="G1929" s="305"/>
      <c r="H1929" s="305"/>
      <c r="I1929" s="305"/>
      <c r="J1929" s="305"/>
      <c r="K1929" s="305"/>
      <c r="L1929" s="102" t="s">
        <v>4</v>
      </c>
      <c r="M1929" s="103">
        <v>25.48</v>
      </c>
    </row>
    <row r="1930" spans="1:13" x14ac:dyDescent="0.25">
      <c r="A1930" s="117" t="s">
        <v>24137</v>
      </c>
      <c r="B1930" s="102" t="s">
        <v>20736</v>
      </c>
      <c r="C1930" s="305" t="s">
        <v>24138</v>
      </c>
      <c r="D1930" s="305"/>
      <c r="E1930" s="305"/>
      <c r="F1930" s="305"/>
      <c r="G1930" s="305"/>
      <c r="H1930" s="305"/>
      <c r="I1930" s="305"/>
      <c r="J1930" s="305"/>
      <c r="K1930" s="305"/>
      <c r="L1930" s="102" t="s">
        <v>4</v>
      </c>
      <c r="M1930" s="103">
        <v>30.62</v>
      </c>
    </row>
    <row r="1931" spans="1:13" x14ac:dyDescent="0.25">
      <c r="A1931" s="117" t="s">
        <v>24139</v>
      </c>
      <c r="B1931" s="102" t="s">
        <v>20736</v>
      </c>
      <c r="C1931" s="305" t="s">
        <v>24140</v>
      </c>
      <c r="D1931" s="305"/>
      <c r="E1931" s="305"/>
      <c r="F1931" s="305"/>
      <c r="G1931" s="305"/>
      <c r="H1931" s="305"/>
      <c r="I1931" s="305"/>
      <c r="J1931" s="305"/>
      <c r="K1931" s="305"/>
      <c r="L1931" s="102" t="s">
        <v>4</v>
      </c>
      <c r="M1931" s="103">
        <v>40.26</v>
      </c>
    </row>
    <row r="1932" spans="1:13" x14ac:dyDescent="0.25">
      <c r="A1932" s="117" t="s">
        <v>24141</v>
      </c>
      <c r="B1932" s="102" t="s">
        <v>20736</v>
      </c>
      <c r="C1932" s="305" t="s">
        <v>24142</v>
      </c>
      <c r="D1932" s="305"/>
      <c r="E1932" s="305"/>
      <c r="F1932" s="305"/>
      <c r="G1932" s="305"/>
      <c r="H1932" s="305"/>
      <c r="I1932" s="305"/>
      <c r="J1932" s="305"/>
      <c r="K1932" s="305"/>
      <c r="L1932" s="102" t="s">
        <v>4</v>
      </c>
      <c r="M1932" s="103">
        <v>44.76</v>
      </c>
    </row>
    <row r="1933" spans="1:13" x14ac:dyDescent="0.25">
      <c r="A1933" s="117" t="s">
        <v>24143</v>
      </c>
      <c r="B1933" s="102" t="s">
        <v>20736</v>
      </c>
      <c r="C1933" s="305" t="s">
        <v>24144</v>
      </c>
      <c r="D1933" s="305"/>
      <c r="E1933" s="305"/>
      <c r="F1933" s="305"/>
      <c r="G1933" s="305"/>
      <c r="H1933" s="305"/>
      <c r="I1933" s="305"/>
      <c r="J1933" s="305"/>
      <c r="K1933" s="305"/>
      <c r="L1933" s="102" t="s">
        <v>4</v>
      </c>
      <c r="M1933" s="103">
        <v>66.83</v>
      </c>
    </row>
    <row r="1934" spans="1:13" x14ac:dyDescent="0.25">
      <c r="A1934" s="117" t="s">
        <v>24145</v>
      </c>
      <c r="B1934" s="102" t="s">
        <v>20736</v>
      </c>
      <c r="C1934" s="305" t="s">
        <v>24146</v>
      </c>
      <c r="D1934" s="305"/>
      <c r="E1934" s="305"/>
      <c r="F1934" s="305"/>
      <c r="G1934" s="305"/>
      <c r="H1934" s="305"/>
      <c r="I1934" s="305"/>
      <c r="J1934" s="305"/>
      <c r="K1934" s="305"/>
      <c r="L1934" s="102" t="s">
        <v>4</v>
      </c>
      <c r="M1934" s="103">
        <v>104.17</v>
      </c>
    </row>
    <row r="1935" spans="1:13" x14ac:dyDescent="0.25">
      <c r="A1935" s="117" t="s">
        <v>24147</v>
      </c>
      <c r="B1935" s="102" t="s">
        <v>20736</v>
      </c>
      <c r="C1935" s="305" t="s">
        <v>24148</v>
      </c>
      <c r="D1935" s="305"/>
      <c r="E1935" s="305"/>
      <c r="F1935" s="305"/>
      <c r="G1935" s="305"/>
      <c r="H1935" s="305"/>
      <c r="I1935" s="305"/>
      <c r="J1935" s="305"/>
      <c r="K1935" s="305"/>
      <c r="L1935" s="102" t="s">
        <v>4</v>
      </c>
      <c r="M1935" s="103">
        <v>151.51</v>
      </c>
    </row>
    <row r="1936" spans="1:13" x14ac:dyDescent="0.25">
      <c r="A1936" s="116" t="s">
        <v>24149</v>
      </c>
      <c r="B1936" s="100" t="s">
        <v>20736</v>
      </c>
      <c r="C1936" s="306" t="s">
        <v>24150</v>
      </c>
      <c r="D1936" s="306"/>
      <c r="E1936" s="306"/>
      <c r="F1936" s="306"/>
      <c r="G1936" s="306"/>
      <c r="H1936" s="306"/>
      <c r="I1936" s="306"/>
      <c r="J1936" s="306"/>
      <c r="K1936" s="306"/>
      <c r="L1936" s="101" t="s">
        <v>210</v>
      </c>
      <c r="M1936" s="101" t="s">
        <v>210</v>
      </c>
    </row>
    <row r="1937" spans="1:13" x14ac:dyDescent="0.25">
      <c r="A1937" s="117" t="s">
        <v>24151</v>
      </c>
      <c r="B1937" s="102" t="s">
        <v>20736</v>
      </c>
      <c r="C1937" s="305" t="s">
        <v>24152</v>
      </c>
      <c r="D1937" s="305"/>
      <c r="E1937" s="305"/>
      <c r="F1937" s="305"/>
      <c r="G1937" s="305"/>
      <c r="H1937" s="305"/>
      <c r="I1937" s="305"/>
      <c r="J1937" s="305"/>
      <c r="K1937" s="305"/>
      <c r="L1937" s="102" t="s">
        <v>2</v>
      </c>
      <c r="M1937" s="103">
        <v>21.15</v>
      </c>
    </row>
    <row r="1938" spans="1:13" x14ac:dyDescent="0.25">
      <c r="A1938" s="117" t="s">
        <v>24153</v>
      </c>
      <c r="B1938" s="102" t="s">
        <v>20736</v>
      </c>
      <c r="C1938" s="305" t="s">
        <v>24154</v>
      </c>
      <c r="D1938" s="305"/>
      <c r="E1938" s="305"/>
      <c r="F1938" s="305"/>
      <c r="G1938" s="305"/>
      <c r="H1938" s="305"/>
      <c r="I1938" s="305"/>
      <c r="J1938" s="305"/>
      <c r="K1938" s="305"/>
      <c r="L1938" s="102" t="s">
        <v>2</v>
      </c>
      <c r="M1938" s="103">
        <v>28</v>
      </c>
    </row>
    <row r="1939" spans="1:13" x14ac:dyDescent="0.25">
      <c r="A1939" s="117" t="s">
        <v>24155</v>
      </c>
      <c r="B1939" s="102" t="s">
        <v>20736</v>
      </c>
      <c r="C1939" s="305" t="s">
        <v>24156</v>
      </c>
      <c r="D1939" s="305"/>
      <c r="E1939" s="305"/>
      <c r="F1939" s="305"/>
      <c r="G1939" s="305"/>
      <c r="H1939" s="305"/>
      <c r="I1939" s="305"/>
      <c r="J1939" s="305"/>
      <c r="K1939" s="305"/>
      <c r="L1939" s="102" t="s">
        <v>2</v>
      </c>
      <c r="M1939" s="103">
        <v>28.25</v>
      </c>
    </row>
    <row r="1940" spans="1:13" x14ac:dyDescent="0.25">
      <c r="A1940" s="118" t="s">
        <v>24157</v>
      </c>
      <c r="B1940" s="105"/>
      <c r="C1940" s="308" t="s">
        <v>24158</v>
      </c>
      <c r="D1940" s="308"/>
      <c r="E1940" s="308"/>
      <c r="F1940" s="308"/>
      <c r="G1940" s="308"/>
      <c r="H1940" s="308"/>
      <c r="I1940" s="308"/>
      <c r="J1940" s="308"/>
      <c r="K1940" s="308"/>
      <c r="L1940" s="106" t="s">
        <v>210</v>
      </c>
      <c r="M1940" s="106" t="s">
        <v>210</v>
      </c>
    </row>
    <row r="1941" spans="1:13" x14ac:dyDescent="0.25">
      <c r="A1941" s="116" t="s">
        <v>24159</v>
      </c>
      <c r="B1941" s="100" t="s">
        <v>20736</v>
      </c>
      <c r="C1941" s="306" t="s">
        <v>24160</v>
      </c>
      <c r="D1941" s="306"/>
      <c r="E1941" s="306"/>
      <c r="F1941" s="306"/>
      <c r="G1941" s="306"/>
      <c r="H1941" s="306"/>
      <c r="I1941" s="306"/>
      <c r="J1941" s="306"/>
      <c r="K1941" s="306"/>
      <c r="L1941" s="101" t="s">
        <v>210</v>
      </c>
      <c r="M1941" s="101" t="s">
        <v>210</v>
      </c>
    </row>
    <row r="1942" spans="1:13" x14ac:dyDescent="0.25">
      <c r="A1942" s="117" t="s">
        <v>24161</v>
      </c>
      <c r="B1942" s="102" t="s">
        <v>20736</v>
      </c>
      <c r="C1942" s="305" t="s">
        <v>24162</v>
      </c>
      <c r="D1942" s="305"/>
      <c r="E1942" s="305"/>
      <c r="F1942" s="305"/>
      <c r="G1942" s="305"/>
      <c r="H1942" s="305"/>
      <c r="I1942" s="305"/>
      <c r="J1942" s="305"/>
      <c r="K1942" s="305"/>
      <c r="L1942" s="102" t="s">
        <v>2</v>
      </c>
      <c r="M1942" s="103">
        <v>136.5</v>
      </c>
    </row>
    <row r="1943" spans="1:13" x14ac:dyDescent="0.25">
      <c r="A1943" s="117" t="s">
        <v>24163</v>
      </c>
      <c r="B1943" s="102" t="s">
        <v>20736</v>
      </c>
      <c r="C1943" s="305" t="s">
        <v>24164</v>
      </c>
      <c r="D1943" s="305"/>
      <c r="E1943" s="305"/>
      <c r="F1943" s="305"/>
      <c r="G1943" s="305"/>
      <c r="H1943" s="305"/>
      <c r="I1943" s="305"/>
      <c r="J1943" s="305"/>
      <c r="K1943" s="305"/>
      <c r="L1943" s="102" t="s">
        <v>2</v>
      </c>
      <c r="M1943" s="103">
        <v>157.5</v>
      </c>
    </row>
    <row r="1944" spans="1:13" x14ac:dyDescent="0.25">
      <c r="A1944" s="116" t="s">
        <v>24165</v>
      </c>
      <c r="B1944" s="100" t="s">
        <v>20736</v>
      </c>
      <c r="C1944" s="306" t="s">
        <v>24166</v>
      </c>
      <c r="D1944" s="306"/>
      <c r="E1944" s="306"/>
      <c r="F1944" s="306"/>
      <c r="G1944" s="306"/>
      <c r="H1944" s="306"/>
      <c r="I1944" s="306"/>
      <c r="J1944" s="306"/>
      <c r="K1944" s="306"/>
      <c r="L1944" s="101" t="s">
        <v>210</v>
      </c>
      <c r="M1944" s="101" t="s">
        <v>210</v>
      </c>
    </row>
    <row r="1945" spans="1:13" x14ac:dyDescent="0.25">
      <c r="A1945" s="117" t="s">
        <v>24167</v>
      </c>
      <c r="B1945" s="102" t="s">
        <v>20736</v>
      </c>
      <c r="C1945" s="305" t="s">
        <v>24168</v>
      </c>
      <c r="D1945" s="305"/>
      <c r="E1945" s="305"/>
      <c r="F1945" s="305"/>
      <c r="G1945" s="305"/>
      <c r="H1945" s="305"/>
      <c r="I1945" s="305"/>
      <c r="J1945" s="305"/>
      <c r="K1945" s="305"/>
      <c r="L1945" s="102" t="s">
        <v>2</v>
      </c>
      <c r="M1945" s="103">
        <v>127.64</v>
      </c>
    </row>
    <row r="1946" spans="1:13" x14ac:dyDescent="0.25">
      <c r="A1946" s="116" t="s">
        <v>24169</v>
      </c>
      <c r="B1946" s="100" t="s">
        <v>20736</v>
      </c>
      <c r="C1946" s="306" t="s">
        <v>24170</v>
      </c>
      <c r="D1946" s="306"/>
      <c r="E1946" s="306"/>
      <c r="F1946" s="306"/>
      <c r="G1946" s="306"/>
      <c r="H1946" s="306"/>
      <c r="I1946" s="306"/>
      <c r="J1946" s="306"/>
      <c r="K1946" s="306"/>
      <c r="L1946" s="101" t="s">
        <v>210</v>
      </c>
      <c r="M1946" s="101" t="s">
        <v>210</v>
      </c>
    </row>
    <row r="1947" spans="1:13" x14ac:dyDescent="0.25">
      <c r="A1947" s="117" t="s">
        <v>24171</v>
      </c>
      <c r="B1947" s="102" t="s">
        <v>20736</v>
      </c>
      <c r="C1947" s="305" t="s">
        <v>24164</v>
      </c>
      <c r="D1947" s="305"/>
      <c r="E1947" s="305"/>
      <c r="F1947" s="305"/>
      <c r="G1947" s="305"/>
      <c r="H1947" s="305"/>
      <c r="I1947" s="305"/>
      <c r="J1947" s="305"/>
      <c r="K1947" s="305"/>
      <c r="L1947" s="102" t="s">
        <v>2</v>
      </c>
      <c r="M1947" s="103">
        <v>127.64</v>
      </c>
    </row>
    <row r="1948" spans="1:13" x14ac:dyDescent="0.25">
      <c r="A1948" s="116" t="s">
        <v>24172</v>
      </c>
      <c r="B1948" s="100" t="s">
        <v>20736</v>
      </c>
      <c r="C1948" s="306" t="s">
        <v>24173</v>
      </c>
      <c r="D1948" s="306"/>
      <c r="E1948" s="306"/>
      <c r="F1948" s="306"/>
      <c r="G1948" s="306"/>
      <c r="H1948" s="306"/>
      <c r="I1948" s="306"/>
      <c r="J1948" s="306"/>
      <c r="K1948" s="306"/>
      <c r="L1948" s="101" t="s">
        <v>210</v>
      </c>
      <c r="M1948" s="101" t="s">
        <v>210</v>
      </c>
    </row>
    <row r="1949" spans="1:13" x14ac:dyDescent="0.25">
      <c r="A1949" s="117" t="s">
        <v>24174</v>
      </c>
      <c r="B1949" s="102" t="s">
        <v>20736</v>
      </c>
      <c r="C1949" s="305" t="s">
        <v>24175</v>
      </c>
      <c r="D1949" s="305"/>
      <c r="E1949" s="305"/>
      <c r="F1949" s="305"/>
      <c r="G1949" s="305"/>
      <c r="H1949" s="305"/>
      <c r="I1949" s="305"/>
      <c r="J1949" s="305"/>
      <c r="K1949" s="305"/>
      <c r="L1949" s="102" t="s">
        <v>2</v>
      </c>
      <c r="M1949" s="103">
        <v>243.65</v>
      </c>
    </row>
    <row r="1950" spans="1:13" x14ac:dyDescent="0.25">
      <c r="A1950" s="116" t="s">
        <v>24176</v>
      </c>
      <c r="B1950" s="100" t="s">
        <v>20736</v>
      </c>
      <c r="C1950" s="306" t="s">
        <v>24177</v>
      </c>
      <c r="D1950" s="306"/>
      <c r="E1950" s="306"/>
      <c r="F1950" s="306"/>
      <c r="G1950" s="306"/>
      <c r="H1950" s="306"/>
      <c r="I1950" s="306"/>
      <c r="J1950" s="306"/>
      <c r="K1950" s="306"/>
      <c r="L1950" s="101" t="s">
        <v>210</v>
      </c>
      <c r="M1950" s="101" t="s">
        <v>210</v>
      </c>
    </row>
    <row r="1951" spans="1:13" x14ac:dyDescent="0.25">
      <c r="A1951" s="117" t="s">
        <v>24178</v>
      </c>
      <c r="B1951" s="102" t="s">
        <v>20736</v>
      </c>
      <c r="C1951" s="305" t="s">
        <v>24179</v>
      </c>
      <c r="D1951" s="305"/>
      <c r="E1951" s="305"/>
      <c r="F1951" s="305"/>
      <c r="G1951" s="305"/>
      <c r="H1951" s="305"/>
      <c r="I1951" s="305"/>
      <c r="J1951" s="305"/>
      <c r="K1951" s="305"/>
      <c r="L1951" s="102" t="s">
        <v>2</v>
      </c>
      <c r="M1951" s="103">
        <v>218.64</v>
      </c>
    </row>
    <row r="1952" spans="1:13" x14ac:dyDescent="0.25">
      <c r="A1952" s="117" t="s">
        <v>24180</v>
      </c>
      <c r="B1952" s="102" t="s">
        <v>20736</v>
      </c>
      <c r="C1952" s="305" t="s">
        <v>24181</v>
      </c>
      <c r="D1952" s="305"/>
      <c r="E1952" s="305"/>
      <c r="F1952" s="305"/>
      <c r="G1952" s="305"/>
      <c r="H1952" s="305"/>
      <c r="I1952" s="305"/>
      <c r="J1952" s="305"/>
      <c r="K1952" s="305"/>
      <c r="L1952" s="102" t="s">
        <v>3</v>
      </c>
      <c r="M1952" s="103">
        <v>94.92</v>
      </c>
    </row>
    <row r="1953" spans="1:13" x14ac:dyDescent="0.25">
      <c r="A1953" s="117" t="s">
        <v>24182</v>
      </c>
      <c r="B1953" s="102" t="s">
        <v>20736</v>
      </c>
      <c r="C1953" s="305" t="s">
        <v>24183</v>
      </c>
      <c r="D1953" s="305"/>
      <c r="E1953" s="305"/>
      <c r="F1953" s="305"/>
      <c r="G1953" s="305"/>
      <c r="H1953" s="305"/>
      <c r="I1953" s="305"/>
      <c r="J1953" s="305"/>
      <c r="K1953" s="305"/>
      <c r="L1953" s="102" t="s">
        <v>3</v>
      </c>
      <c r="M1953" s="103">
        <v>71.72</v>
      </c>
    </row>
    <row r="1954" spans="1:13" x14ac:dyDescent="0.25">
      <c r="A1954" s="117" t="s">
        <v>24184</v>
      </c>
      <c r="B1954" s="102" t="s">
        <v>20736</v>
      </c>
      <c r="C1954" s="305" t="s">
        <v>24185</v>
      </c>
      <c r="D1954" s="305"/>
      <c r="E1954" s="305"/>
      <c r="F1954" s="305"/>
      <c r="G1954" s="305"/>
      <c r="H1954" s="305"/>
      <c r="I1954" s="305"/>
      <c r="J1954" s="305"/>
      <c r="K1954" s="305"/>
      <c r="L1954" s="102" t="s">
        <v>3</v>
      </c>
      <c r="M1954" s="103">
        <v>129.72</v>
      </c>
    </row>
    <row r="1955" spans="1:13" x14ac:dyDescent="0.25">
      <c r="A1955" s="118" t="s">
        <v>24186</v>
      </c>
      <c r="B1955" s="105"/>
      <c r="C1955" s="308" t="s">
        <v>4846</v>
      </c>
      <c r="D1955" s="308"/>
      <c r="E1955" s="308"/>
      <c r="F1955" s="308"/>
      <c r="G1955" s="308"/>
      <c r="H1955" s="308"/>
      <c r="I1955" s="308"/>
      <c r="J1955" s="308"/>
      <c r="K1955" s="308"/>
      <c r="L1955" s="106" t="s">
        <v>210</v>
      </c>
      <c r="M1955" s="106" t="s">
        <v>210</v>
      </c>
    </row>
    <row r="1956" spans="1:13" x14ac:dyDescent="0.25">
      <c r="A1956" s="116" t="s">
        <v>24187</v>
      </c>
      <c r="B1956" s="100" t="s">
        <v>20736</v>
      </c>
      <c r="C1956" s="306" t="s">
        <v>24188</v>
      </c>
      <c r="D1956" s="306"/>
      <c r="E1956" s="306"/>
      <c r="F1956" s="306"/>
      <c r="G1956" s="306"/>
      <c r="H1956" s="306"/>
      <c r="I1956" s="306"/>
      <c r="J1956" s="306"/>
      <c r="K1956" s="306"/>
      <c r="L1956" s="101" t="s">
        <v>210</v>
      </c>
      <c r="M1956" s="101" t="s">
        <v>210</v>
      </c>
    </row>
    <row r="1957" spans="1:13" x14ac:dyDescent="0.25">
      <c r="A1957" s="117" t="s">
        <v>24189</v>
      </c>
      <c r="B1957" s="102" t="s">
        <v>20736</v>
      </c>
      <c r="C1957" s="305" t="s">
        <v>24190</v>
      </c>
      <c r="D1957" s="305"/>
      <c r="E1957" s="305"/>
      <c r="F1957" s="305"/>
      <c r="G1957" s="305"/>
      <c r="H1957" s="305"/>
      <c r="I1957" s="305"/>
      <c r="J1957" s="305"/>
      <c r="K1957" s="305"/>
      <c r="L1957" s="102" t="s">
        <v>2</v>
      </c>
      <c r="M1957" s="103">
        <v>7.27</v>
      </c>
    </row>
    <row r="1958" spans="1:13" x14ac:dyDescent="0.25">
      <c r="A1958" s="117" t="s">
        <v>24191</v>
      </c>
      <c r="B1958" s="102" t="s">
        <v>20736</v>
      </c>
      <c r="C1958" s="305" t="s">
        <v>24192</v>
      </c>
      <c r="D1958" s="305"/>
      <c r="E1958" s="305"/>
      <c r="F1958" s="305"/>
      <c r="G1958" s="305"/>
      <c r="H1958" s="305"/>
      <c r="I1958" s="305"/>
      <c r="J1958" s="305"/>
      <c r="K1958" s="305"/>
      <c r="L1958" s="102" t="s">
        <v>2</v>
      </c>
      <c r="M1958" s="103">
        <v>8.0500000000000007</v>
      </c>
    </row>
    <row r="1959" spans="1:13" x14ac:dyDescent="0.25">
      <c r="A1959" s="117" t="s">
        <v>24193</v>
      </c>
      <c r="B1959" s="102" t="s">
        <v>20736</v>
      </c>
      <c r="C1959" s="305" t="s">
        <v>24194</v>
      </c>
      <c r="D1959" s="305"/>
      <c r="E1959" s="305"/>
      <c r="F1959" s="305"/>
      <c r="G1959" s="305"/>
      <c r="H1959" s="305"/>
      <c r="I1959" s="305"/>
      <c r="J1959" s="305"/>
      <c r="K1959" s="305"/>
      <c r="L1959" s="102" t="s">
        <v>2</v>
      </c>
      <c r="M1959" s="103">
        <v>8.84</v>
      </c>
    </row>
    <row r="1960" spans="1:13" x14ac:dyDescent="0.25">
      <c r="A1960" s="117" t="s">
        <v>24195</v>
      </c>
      <c r="B1960" s="102" t="s">
        <v>20736</v>
      </c>
      <c r="C1960" s="305" t="s">
        <v>24196</v>
      </c>
      <c r="D1960" s="305"/>
      <c r="E1960" s="305"/>
      <c r="F1960" s="305"/>
      <c r="G1960" s="305"/>
      <c r="H1960" s="305"/>
      <c r="I1960" s="305"/>
      <c r="J1960" s="305"/>
      <c r="K1960" s="305"/>
      <c r="L1960" s="102" t="s">
        <v>4</v>
      </c>
      <c r="M1960" s="103">
        <v>1.74</v>
      </c>
    </row>
    <row r="1961" spans="1:13" x14ac:dyDescent="0.25">
      <c r="A1961" s="116" t="s">
        <v>24197</v>
      </c>
      <c r="B1961" s="100" t="s">
        <v>20736</v>
      </c>
      <c r="C1961" s="306" t="s">
        <v>24198</v>
      </c>
      <c r="D1961" s="306"/>
      <c r="E1961" s="306"/>
      <c r="F1961" s="306"/>
      <c r="G1961" s="306"/>
      <c r="H1961" s="306"/>
      <c r="I1961" s="306"/>
      <c r="J1961" s="306"/>
      <c r="K1961" s="306"/>
      <c r="L1961" s="101" t="s">
        <v>210</v>
      </c>
      <c r="M1961" s="101" t="s">
        <v>210</v>
      </c>
    </row>
    <row r="1962" spans="1:13" x14ac:dyDescent="0.25">
      <c r="A1962" s="117" t="s">
        <v>24199</v>
      </c>
      <c r="B1962" s="102" t="s">
        <v>20736</v>
      </c>
      <c r="C1962" s="305" t="s">
        <v>24200</v>
      </c>
      <c r="D1962" s="305"/>
      <c r="E1962" s="305"/>
      <c r="F1962" s="305"/>
      <c r="G1962" s="305"/>
      <c r="H1962" s="305"/>
      <c r="I1962" s="305"/>
      <c r="J1962" s="305"/>
      <c r="K1962" s="305"/>
      <c r="L1962" s="102" t="s">
        <v>2</v>
      </c>
      <c r="M1962" s="103">
        <v>3.6</v>
      </c>
    </row>
    <row r="1963" spans="1:13" x14ac:dyDescent="0.25">
      <c r="A1963" s="116" t="s">
        <v>24201</v>
      </c>
      <c r="B1963" s="100" t="s">
        <v>20736</v>
      </c>
      <c r="C1963" s="306" t="s">
        <v>24202</v>
      </c>
      <c r="D1963" s="306"/>
      <c r="E1963" s="306"/>
      <c r="F1963" s="306"/>
      <c r="G1963" s="306"/>
      <c r="H1963" s="306"/>
      <c r="I1963" s="306"/>
      <c r="J1963" s="306"/>
      <c r="K1963" s="306"/>
      <c r="L1963" s="101" t="s">
        <v>210</v>
      </c>
      <c r="M1963" s="101" t="s">
        <v>210</v>
      </c>
    </row>
    <row r="1964" spans="1:13" x14ac:dyDescent="0.25">
      <c r="A1964" s="117" t="s">
        <v>24203</v>
      </c>
      <c r="B1964" s="102" t="s">
        <v>20736</v>
      </c>
      <c r="C1964" s="305" t="s">
        <v>24204</v>
      </c>
      <c r="D1964" s="305"/>
      <c r="E1964" s="305"/>
      <c r="F1964" s="305"/>
      <c r="G1964" s="305"/>
      <c r="H1964" s="305"/>
      <c r="I1964" s="305"/>
      <c r="J1964" s="305"/>
      <c r="K1964" s="305"/>
      <c r="L1964" s="102" t="s">
        <v>2</v>
      </c>
      <c r="M1964" s="103">
        <v>7.82</v>
      </c>
    </row>
    <row r="1965" spans="1:13" x14ac:dyDescent="0.25">
      <c r="A1965" s="117" t="s">
        <v>24205</v>
      </c>
      <c r="B1965" s="102" t="s">
        <v>20736</v>
      </c>
      <c r="C1965" s="305" t="s">
        <v>24206</v>
      </c>
      <c r="D1965" s="305"/>
      <c r="E1965" s="305"/>
      <c r="F1965" s="305"/>
      <c r="G1965" s="305"/>
      <c r="H1965" s="305"/>
      <c r="I1965" s="305"/>
      <c r="J1965" s="305"/>
      <c r="K1965" s="305"/>
      <c r="L1965" s="102" t="s">
        <v>2</v>
      </c>
      <c r="M1965" s="103">
        <v>9.0299999999999994</v>
      </c>
    </row>
    <row r="1966" spans="1:13" x14ac:dyDescent="0.25">
      <c r="A1966" s="117" t="s">
        <v>24207</v>
      </c>
      <c r="B1966" s="102" t="s">
        <v>20736</v>
      </c>
      <c r="C1966" s="305" t="s">
        <v>24208</v>
      </c>
      <c r="D1966" s="305"/>
      <c r="E1966" s="305"/>
      <c r="F1966" s="305"/>
      <c r="G1966" s="305"/>
      <c r="H1966" s="305"/>
      <c r="I1966" s="305"/>
      <c r="J1966" s="305"/>
      <c r="K1966" s="305"/>
      <c r="L1966" s="102" t="s">
        <v>2</v>
      </c>
      <c r="M1966" s="103">
        <v>17.28</v>
      </c>
    </row>
    <row r="1967" spans="1:13" x14ac:dyDescent="0.25">
      <c r="A1967" s="117" t="s">
        <v>24209</v>
      </c>
      <c r="B1967" s="102" t="s">
        <v>20736</v>
      </c>
      <c r="C1967" s="305" t="s">
        <v>24210</v>
      </c>
      <c r="D1967" s="305"/>
      <c r="E1967" s="305"/>
      <c r="F1967" s="305"/>
      <c r="G1967" s="305"/>
      <c r="H1967" s="305"/>
      <c r="I1967" s="305"/>
      <c r="J1967" s="305"/>
      <c r="K1967" s="305"/>
      <c r="L1967" s="102" t="s">
        <v>2</v>
      </c>
      <c r="M1967" s="103">
        <v>19.02</v>
      </c>
    </row>
    <row r="1968" spans="1:13" x14ac:dyDescent="0.25">
      <c r="A1968" s="117" t="s">
        <v>24211</v>
      </c>
      <c r="B1968" s="102" t="s">
        <v>20736</v>
      </c>
      <c r="C1968" s="305" t="s">
        <v>24212</v>
      </c>
      <c r="D1968" s="305"/>
      <c r="E1968" s="305"/>
      <c r="F1968" s="305"/>
      <c r="G1968" s="305"/>
      <c r="H1968" s="305"/>
      <c r="I1968" s="305"/>
      <c r="J1968" s="305"/>
      <c r="K1968" s="305"/>
      <c r="L1968" s="102" t="s">
        <v>2</v>
      </c>
      <c r="M1968" s="103">
        <v>18.489999999999998</v>
      </c>
    </row>
    <row r="1969" spans="1:13" x14ac:dyDescent="0.25">
      <c r="A1969" s="116" t="s">
        <v>24213</v>
      </c>
      <c r="B1969" s="100" t="s">
        <v>20736</v>
      </c>
      <c r="C1969" s="306" t="s">
        <v>24214</v>
      </c>
      <c r="D1969" s="306"/>
      <c r="E1969" s="306"/>
      <c r="F1969" s="306"/>
      <c r="G1969" s="306"/>
      <c r="H1969" s="306"/>
      <c r="I1969" s="306"/>
      <c r="J1969" s="306"/>
      <c r="K1969" s="306"/>
      <c r="L1969" s="101" t="s">
        <v>210</v>
      </c>
      <c r="M1969" s="101" t="s">
        <v>210</v>
      </c>
    </row>
    <row r="1970" spans="1:13" x14ac:dyDescent="0.25">
      <c r="A1970" s="117" t="s">
        <v>24215</v>
      </c>
      <c r="B1970" s="102" t="s">
        <v>20736</v>
      </c>
      <c r="C1970" s="305" t="s">
        <v>24216</v>
      </c>
      <c r="D1970" s="305"/>
      <c r="E1970" s="305"/>
      <c r="F1970" s="305"/>
      <c r="G1970" s="305"/>
      <c r="H1970" s="305"/>
      <c r="I1970" s="305"/>
      <c r="J1970" s="305"/>
      <c r="K1970" s="305"/>
      <c r="L1970" s="102" t="s">
        <v>2</v>
      </c>
      <c r="M1970" s="103">
        <v>10.56</v>
      </c>
    </row>
    <row r="1971" spans="1:13" x14ac:dyDescent="0.25">
      <c r="A1971" s="117" t="s">
        <v>24217</v>
      </c>
      <c r="B1971" s="102" t="s">
        <v>20736</v>
      </c>
      <c r="C1971" s="305" t="s">
        <v>24218</v>
      </c>
      <c r="D1971" s="305"/>
      <c r="E1971" s="305"/>
      <c r="F1971" s="305"/>
      <c r="G1971" s="305"/>
      <c r="H1971" s="305"/>
      <c r="I1971" s="305"/>
      <c r="J1971" s="305"/>
      <c r="K1971" s="305"/>
      <c r="L1971" s="102" t="s">
        <v>2</v>
      </c>
      <c r="M1971" s="103">
        <v>9.77</v>
      </c>
    </row>
    <row r="1972" spans="1:13" x14ac:dyDescent="0.25">
      <c r="A1972" s="117" t="s">
        <v>24219</v>
      </c>
      <c r="B1972" s="102" t="s">
        <v>20736</v>
      </c>
      <c r="C1972" s="305" t="s">
        <v>24220</v>
      </c>
      <c r="D1972" s="305"/>
      <c r="E1972" s="305"/>
      <c r="F1972" s="305"/>
      <c r="G1972" s="305"/>
      <c r="H1972" s="305"/>
      <c r="I1972" s="305"/>
      <c r="J1972" s="305"/>
      <c r="K1972" s="305"/>
      <c r="L1972" s="102" t="s">
        <v>2</v>
      </c>
      <c r="M1972" s="103">
        <v>11.77</v>
      </c>
    </row>
    <row r="1973" spans="1:13" x14ac:dyDescent="0.25">
      <c r="A1973" s="117" t="s">
        <v>24221</v>
      </c>
      <c r="B1973" s="102" t="s">
        <v>20736</v>
      </c>
      <c r="C1973" s="305" t="s">
        <v>24222</v>
      </c>
      <c r="D1973" s="305"/>
      <c r="E1973" s="305"/>
      <c r="F1973" s="305"/>
      <c r="G1973" s="305"/>
      <c r="H1973" s="305"/>
      <c r="I1973" s="305"/>
      <c r="J1973" s="305"/>
      <c r="K1973" s="305"/>
      <c r="L1973" s="102" t="s">
        <v>2</v>
      </c>
      <c r="M1973" s="103">
        <v>9.4499999999999993</v>
      </c>
    </row>
    <row r="1974" spans="1:13" x14ac:dyDescent="0.25">
      <c r="A1974" s="117" t="s">
        <v>24223</v>
      </c>
      <c r="B1974" s="102" t="s">
        <v>20736</v>
      </c>
      <c r="C1974" s="305" t="s">
        <v>24224</v>
      </c>
      <c r="D1974" s="305"/>
      <c r="E1974" s="305"/>
      <c r="F1974" s="305"/>
      <c r="G1974" s="305"/>
      <c r="H1974" s="305"/>
      <c r="I1974" s="305"/>
      <c r="J1974" s="305"/>
      <c r="K1974" s="305"/>
      <c r="L1974" s="102" t="s">
        <v>2</v>
      </c>
      <c r="M1974" s="103">
        <v>19.59</v>
      </c>
    </row>
    <row r="1975" spans="1:13" x14ac:dyDescent="0.25">
      <c r="A1975" s="117" t="s">
        <v>24225</v>
      </c>
      <c r="B1975" s="102" t="s">
        <v>20736</v>
      </c>
      <c r="C1975" s="305" t="s">
        <v>24226</v>
      </c>
      <c r="D1975" s="305"/>
      <c r="E1975" s="305"/>
      <c r="F1975" s="305"/>
      <c r="G1975" s="305"/>
      <c r="H1975" s="305"/>
      <c r="I1975" s="305"/>
      <c r="J1975" s="305"/>
      <c r="K1975" s="305"/>
      <c r="L1975" s="102" t="s">
        <v>2</v>
      </c>
      <c r="M1975" s="103">
        <v>18.23</v>
      </c>
    </row>
    <row r="1976" spans="1:13" x14ac:dyDescent="0.25">
      <c r="A1976" s="117" t="s">
        <v>24227</v>
      </c>
      <c r="B1976" s="102" t="s">
        <v>20736</v>
      </c>
      <c r="C1976" s="305" t="s">
        <v>24228</v>
      </c>
      <c r="D1976" s="305"/>
      <c r="E1976" s="305"/>
      <c r="F1976" s="305"/>
      <c r="G1976" s="305"/>
      <c r="H1976" s="305"/>
      <c r="I1976" s="305"/>
      <c r="J1976" s="305"/>
      <c r="K1976" s="305"/>
      <c r="L1976" s="102" t="s">
        <v>2</v>
      </c>
      <c r="M1976" s="103">
        <v>20.78</v>
      </c>
    </row>
    <row r="1977" spans="1:13" x14ac:dyDescent="0.25">
      <c r="A1977" s="117" t="s">
        <v>24229</v>
      </c>
      <c r="B1977" s="102" t="s">
        <v>20736</v>
      </c>
      <c r="C1977" s="305" t="s">
        <v>24230</v>
      </c>
      <c r="D1977" s="305"/>
      <c r="E1977" s="305"/>
      <c r="F1977" s="305"/>
      <c r="G1977" s="305"/>
      <c r="H1977" s="305"/>
      <c r="I1977" s="305"/>
      <c r="J1977" s="305"/>
      <c r="K1977" s="305"/>
      <c r="L1977" s="102" t="s">
        <v>2</v>
      </c>
      <c r="M1977" s="103">
        <v>19.420000000000002</v>
      </c>
    </row>
    <row r="1978" spans="1:13" x14ac:dyDescent="0.25">
      <c r="A1978" s="117" t="s">
        <v>24231</v>
      </c>
      <c r="B1978" s="102" t="s">
        <v>20736</v>
      </c>
      <c r="C1978" s="305" t="s">
        <v>24232</v>
      </c>
      <c r="D1978" s="305"/>
      <c r="E1978" s="305"/>
      <c r="F1978" s="305"/>
      <c r="G1978" s="305"/>
      <c r="H1978" s="305"/>
      <c r="I1978" s="305"/>
      <c r="J1978" s="305"/>
      <c r="K1978" s="305"/>
      <c r="L1978" s="102" t="s">
        <v>2</v>
      </c>
      <c r="M1978" s="103">
        <v>11.75</v>
      </c>
    </row>
    <row r="1979" spans="1:13" x14ac:dyDescent="0.25">
      <c r="A1979" s="116" t="s">
        <v>24233</v>
      </c>
      <c r="B1979" s="100" t="s">
        <v>20736</v>
      </c>
      <c r="C1979" s="306" t="s">
        <v>24234</v>
      </c>
      <c r="D1979" s="306"/>
      <c r="E1979" s="306"/>
      <c r="F1979" s="306"/>
      <c r="G1979" s="306"/>
      <c r="H1979" s="306"/>
      <c r="I1979" s="306"/>
      <c r="J1979" s="306"/>
      <c r="K1979" s="306"/>
      <c r="L1979" s="101" t="s">
        <v>210</v>
      </c>
      <c r="M1979" s="101" t="s">
        <v>210</v>
      </c>
    </row>
    <row r="1980" spans="1:13" x14ac:dyDescent="0.25">
      <c r="A1980" s="117" t="s">
        <v>24235</v>
      </c>
      <c r="B1980" s="102" t="s">
        <v>20736</v>
      </c>
      <c r="C1980" s="305" t="s">
        <v>24204</v>
      </c>
      <c r="D1980" s="305"/>
      <c r="E1980" s="305"/>
      <c r="F1980" s="305"/>
      <c r="G1980" s="305"/>
      <c r="H1980" s="305"/>
      <c r="I1980" s="305"/>
      <c r="J1980" s="305"/>
      <c r="K1980" s="305"/>
      <c r="L1980" s="102" t="s">
        <v>2</v>
      </c>
      <c r="M1980" s="103">
        <v>9.49</v>
      </c>
    </row>
    <row r="1981" spans="1:13" x14ac:dyDescent="0.25">
      <c r="A1981" s="117" t="s">
        <v>24236</v>
      </c>
      <c r="B1981" s="102" t="s">
        <v>20736</v>
      </c>
      <c r="C1981" s="305" t="s">
        <v>24206</v>
      </c>
      <c r="D1981" s="305"/>
      <c r="E1981" s="305"/>
      <c r="F1981" s="305"/>
      <c r="G1981" s="305"/>
      <c r="H1981" s="305"/>
      <c r="I1981" s="305"/>
      <c r="J1981" s="305"/>
      <c r="K1981" s="305"/>
      <c r="L1981" s="102" t="s">
        <v>2</v>
      </c>
      <c r="M1981" s="103">
        <v>10.7</v>
      </c>
    </row>
    <row r="1982" spans="1:13" x14ac:dyDescent="0.25">
      <c r="A1982" s="117" t="s">
        <v>24237</v>
      </c>
      <c r="B1982" s="102" t="s">
        <v>20736</v>
      </c>
      <c r="C1982" s="305" t="s">
        <v>24238</v>
      </c>
      <c r="D1982" s="305"/>
      <c r="E1982" s="305"/>
      <c r="F1982" s="305"/>
      <c r="G1982" s="305"/>
      <c r="H1982" s="305"/>
      <c r="I1982" s="305"/>
      <c r="J1982" s="305"/>
      <c r="K1982" s="305"/>
      <c r="L1982" s="102" t="s">
        <v>2</v>
      </c>
      <c r="M1982" s="103">
        <v>17.95</v>
      </c>
    </row>
    <row r="1983" spans="1:13" x14ac:dyDescent="0.25">
      <c r="A1983" s="117" t="s">
        <v>24239</v>
      </c>
      <c r="B1983" s="102" t="s">
        <v>20736</v>
      </c>
      <c r="C1983" s="305" t="s">
        <v>24240</v>
      </c>
      <c r="D1983" s="305"/>
      <c r="E1983" s="305"/>
      <c r="F1983" s="305"/>
      <c r="G1983" s="305"/>
      <c r="H1983" s="305"/>
      <c r="I1983" s="305"/>
      <c r="J1983" s="305"/>
      <c r="K1983" s="305"/>
      <c r="L1983" s="102" t="s">
        <v>2</v>
      </c>
      <c r="M1983" s="103">
        <v>19.14</v>
      </c>
    </row>
    <row r="1984" spans="1:13" x14ac:dyDescent="0.25">
      <c r="A1984" s="117" t="s">
        <v>24241</v>
      </c>
      <c r="B1984" s="102" t="s">
        <v>20736</v>
      </c>
      <c r="C1984" s="305" t="s">
        <v>24242</v>
      </c>
      <c r="D1984" s="305"/>
      <c r="E1984" s="305"/>
      <c r="F1984" s="305"/>
      <c r="G1984" s="305"/>
      <c r="H1984" s="305"/>
      <c r="I1984" s="305"/>
      <c r="J1984" s="305"/>
      <c r="K1984" s="305"/>
      <c r="L1984" s="102" t="s">
        <v>2</v>
      </c>
      <c r="M1984" s="103">
        <v>20.54</v>
      </c>
    </row>
    <row r="1985" spans="1:13" x14ac:dyDescent="0.25">
      <c r="A1985" s="117" t="s">
        <v>24243</v>
      </c>
      <c r="B1985" s="102" t="s">
        <v>20736</v>
      </c>
      <c r="C1985" s="305" t="s">
        <v>24244</v>
      </c>
      <c r="D1985" s="305"/>
      <c r="E1985" s="305"/>
      <c r="F1985" s="305"/>
      <c r="G1985" s="305"/>
      <c r="H1985" s="305"/>
      <c r="I1985" s="305"/>
      <c r="J1985" s="305"/>
      <c r="K1985" s="305"/>
      <c r="L1985" s="102" t="s">
        <v>2</v>
      </c>
      <c r="M1985" s="103">
        <v>11.15</v>
      </c>
    </row>
    <row r="1986" spans="1:13" x14ac:dyDescent="0.25">
      <c r="A1986" s="117" t="s">
        <v>24245</v>
      </c>
      <c r="B1986" s="102" t="s">
        <v>20736</v>
      </c>
      <c r="C1986" s="305" t="s">
        <v>24246</v>
      </c>
      <c r="D1986" s="305"/>
      <c r="E1986" s="305"/>
      <c r="F1986" s="305"/>
      <c r="G1986" s="305"/>
      <c r="H1986" s="305"/>
      <c r="I1986" s="305"/>
      <c r="J1986" s="305"/>
      <c r="K1986" s="305"/>
      <c r="L1986" s="102" t="s">
        <v>2</v>
      </c>
      <c r="M1986" s="103">
        <v>19.14</v>
      </c>
    </row>
    <row r="1987" spans="1:13" x14ac:dyDescent="0.25">
      <c r="A1987" s="117" t="s">
        <v>24247</v>
      </c>
      <c r="B1987" s="102" t="s">
        <v>20736</v>
      </c>
      <c r="C1987" s="305" t="s">
        <v>24248</v>
      </c>
      <c r="D1987" s="305"/>
      <c r="E1987" s="305"/>
      <c r="F1987" s="305"/>
      <c r="G1987" s="305"/>
      <c r="H1987" s="305"/>
      <c r="I1987" s="305"/>
      <c r="J1987" s="305"/>
      <c r="K1987" s="305"/>
      <c r="L1987" s="102" t="s">
        <v>2</v>
      </c>
      <c r="M1987" s="103">
        <v>10.68</v>
      </c>
    </row>
    <row r="1988" spans="1:13" x14ac:dyDescent="0.25">
      <c r="A1988" s="116" t="s">
        <v>24249</v>
      </c>
      <c r="B1988" s="100" t="s">
        <v>20736</v>
      </c>
      <c r="C1988" s="306" t="s">
        <v>24250</v>
      </c>
      <c r="D1988" s="306"/>
      <c r="E1988" s="306"/>
      <c r="F1988" s="306"/>
      <c r="G1988" s="306"/>
      <c r="H1988" s="306"/>
      <c r="I1988" s="306"/>
      <c r="J1988" s="306"/>
      <c r="K1988" s="306"/>
      <c r="L1988" s="101" t="s">
        <v>210</v>
      </c>
      <c r="M1988" s="101" t="s">
        <v>210</v>
      </c>
    </row>
    <row r="1989" spans="1:13" x14ac:dyDescent="0.25">
      <c r="A1989" s="117" t="s">
        <v>24251</v>
      </c>
      <c r="B1989" s="102" t="s">
        <v>20736</v>
      </c>
      <c r="C1989" s="305" t="s">
        <v>24252</v>
      </c>
      <c r="D1989" s="305"/>
      <c r="E1989" s="305"/>
      <c r="F1989" s="305"/>
      <c r="G1989" s="305"/>
      <c r="H1989" s="305"/>
      <c r="I1989" s="305"/>
      <c r="J1989" s="305"/>
      <c r="K1989" s="305"/>
      <c r="L1989" s="102" t="s">
        <v>2</v>
      </c>
      <c r="M1989" s="103">
        <v>8.9499999999999993</v>
      </c>
    </row>
    <row r="1990" spans="1:13" x14ac:dyDescent="0.25">
      <c r="A1990" s="117" t="s">
        <v>24253</v>
      </c>
      <c r="B1990" s="102" t="s">
        <v>20736</v>
      </c>
      <c r="C1990" s="305" t="s">
        <v>24254</v>
      </c>
      <c r="D1990" s="305"/>
      <c r="E1990" s="305"/>
      <c r="F1990" s="305"/>
      <c r="G1990" s="305"/>
      <c r="H1990" s="305"/>
      <c r="I1990" s="305"/>
      <c r="J1990" s="305"/>
      <c r="K1990" s="305"/>
      <c r="L1990" s="102" t="s">
        <v>2</v>
      </c>
      <c r="M1990" s="103">
        <v>10.62</v>
      </c>
    </row>
    <row r="1991" spans="1:13" x14ac:dyDescent="0.25">
      <c r="A1991" s="117" t="s">
        <v>24255</v>
      </c>
      <c r="B1991" s="102" t="s">
        <v>20736</v>
      </c>
      <c r="C1991" s="305" t="s">
        <v>24256</v>
      </c>
      <c r="D1991" s="305"/>
      <c r="E1991" s="305"/>
      <c r="F1991" s="305"/>
      <c r="G1991" s="305"/>
      <c r="H1991" s="305"/>
      <c r="I1991" s="305"/>
      <c r="J1991" s="305"/>
      <c r="K1991" s="305"/>
      <c r="L1991" s="102" t="s">
        <v>2</v>
      </c>
      <c r="M1991" s="103">
        <v>18.43</v>
      </c>
    </row>
    <row r="1992" spans="1:13" x14ac:dyDescent="0.25">
      <c r="A1992" s="117" t="s">
        <v>24257</v>
      </c>
      <c r="B1992" s="102" t="s">
        <v>20736</v>
      </c>
      <c r="C1992" s="305" t="s">
        <v>24258</v>
      </c>
      <c r="D1992" s="305"/>
      <c r="E1992" s="305"/>
      <c r="F1992" s="305"/>
      <c r="G1992" s="305"/>
      <c r="H1992" s="305"/>
      <c r="I1992" s="305"/>
      <c r="J1992" s="305"/>
      <c r="K1992" s="305"/>
      <c r="L1992" s="102" t="s">
        <v>2</v>
      </c>
      <c r="M1992" s="103">
        <v>10.9</v>
      </c>
    </row>
    <row r="1993" spans="1:13" x14ac:dyDescent="0.25">
      <c r="A1993" s="117" t="s">
        <v>24259</v>
      </c>
      <c r="B1993" s="102" t="s">
        <v>20736</v>
      </c>
      <c r="C1993" s="305" t="s">
        <v>24260</v>
      </c>
      <c r="D1993" s="305"/>
      <c r="E1993" s="305"/>
      <c r="F1993" s="305"/>
      <c r="G1993" s="305"/>
      <c r="H1993" s="305"/>
      <c r="I1993" s="305"/>
      <c r="J1993" s="305"/>
      <c r="K1993" s="305"/>
      <c r="L1993" s="102" t="s">
        <v>2</v>
      </c>
      <c r="M1993" s="103">
        <v>20.34</v>
      </c>
    </row>
    <row r="1994" spans="1:13" x14ac:dyDescent="0.25">
      <c r="A1994" s="117" t="s">
        <v>24261</v>
      </c>
      <c r="B1994" s="102" t="s">
        <v>20736</v>
      </c>
      <c r="C1994" s="305" t="s">
        <v>24262</v>
      </c>
      <c r="D1994" s="305"/>
      <c r="E1994" s="305"/>
      <c r="F1994" s="305"/>
      <c r="G1994" s="305"/>
      <c r="H1994" s="305"/>
      <c r="I1994" s="305"/>
      <c r="J1994" s="305"/>
      <c r="K1994" s="305"/>
      <c r="L1994" s="102" t="s">
        <v>2</v>
      </c>
      <c r="M1994" s="103">
        <v>20.74</v>
      </c>
    </row>
    <row r="1995" spans="1:13" x14ac:dyDescent="0.25">
      <c r="A1995" s="117" t="s">
        <v>24263</v>
      </c>
      <c r="B1995" s="102" t="s">
        <v>20736</v>
      </c>
      <c r="C1995" s="305" t="s">
        <v>24264</v>
      </c>
      <c r="D1995" s="305"/>
      <c r="E1995" s="305"/>
      <c r="F1995" s="305"/>
      <c r="G1995" s="305"/>
      <c r="H1995" s="305"/>
      <c r="I1995" s="305"/>
      <c r="J1995" s="305"/>
      <c r="K1995" s="305"/>
      <c r="L1995" s="102" t="s">
        <v>2</v>
      </c>
      <c r="M1995" s="103">
        <v>20.46</v>
      </c>
    </row>
    <row r="1996" spans="1:13" x14ac:dyDescent="0.25">
      <c r="A1996" s="117" t="s">
        <v>24265</v>
      </c>
      <c r="B1996" s="102" t="s">
        <v>20736</v>
      </c>
      <c r="C1996" s="305" t="s">
        <v>24266</v>
      </c>
      <c r="D1996" s="305"/>
      <c r="E1996" s="305"/>
      <c r="F1996" s="305"/>
      <c r="G1996" s="305"/>
      <c r="H1996" s="305"/>
      <c r="I1996" s="305"/>
      <c r="J1996" s="305"/>
      <c r="K1996" s="305"/>
      <c r="L1996" s="102" t="s">
        <v>2</v>
      </c>
      <c r="M1996" s="103">
        <v>9.68</v>
      </c>
    </row>
    <row r="1997" spans="1:13" x14ac:dyDescent="0.25">
      <c r="A1997" s="117" t="s">
        <v>24267</v>
      </c>
      <c r="B1997" s="102" t="s">
        <v>20736</v>
      </c>
      <c r="C1997" s="305" t="s">
        <v>24268</v>
      </c>
      <c r="D1997" s="305"/>
      <c r="E1997" s="305"/>
      <c r="F1997" s="305"/>
      <c r="G1997" s="305"/>
      <c r="H1997" s="305"/>
      <c r="I1997" s="305"/>
      <c r="J1997" s="305"/>
      <c r="K1997" s="305"/>
      <c r="L1997" s="102" t="s">
        <v>2</v>
      </c>
      <c r="M1997" s="103">
        <v>11.35</v>
      </c>
    </row>
    <row r="1998" spans="1:13" x14ac:dyDescent="0.25">
      <c r="A1998" s="117" t="s">
        <v>24269</v>
      </c>
      <c r="B1998" s="102" t="s">
        <v>20736</v>
      </c>
      <c r="C1998" s="305" t="s">
        <v>24270</v>
      </c>
      <c r="D1998" s="305"/>
      <c r="E1998" s="305"/>
      <c r="F1998" s="305"/>
      <c r="G1998" s="305"/>
      <c r="H1998" s="305"/>
      <c r="I1998" s="305"/>
      <c r="J1998" s="305"/>
      <c r="K1998" s="305"/>
      <c r="L1998" s="102" t="s">
        <v>2</v>
      </c>
      <c r="M1998" s="103">
        <v>19.16</v>
      </c>
    </row>
    <row r="1999" spans="1:13" x14ac:dyDescent="0.25">
      <c r="A1999" s="117" t="s">
        <v>24271</v>
      </c>
      <c r="B1999" s="102" t="s">
        <v>20736</v>
      </c>
      <c r="C1999" s="305" t="s">
        <v>24272</v>
      </c>
      <c r="D1999" s="305"/>
      <c r="E1999" s="305"/>
      <c r="F1999" s="305"/>
      <c r="G1999" s="305"/>
      <c r="H1999" s="305"/>
      <c r="I1999" s="305"/>
      <c r="J1999" s="305"/>
      <c r="K1999" s="305"/>
      <c r="L1999" s="102" t="s">
        <v>2</v>
      </c>
      <c r="M1999" s="103">
        <v>21.07</v>
      </c>
    </row>
    <row r="2000" spans="1:13" x14ac:dyDescent="0.25">
      <c r="A2000" s="117" t="s">
        <v>24273</v>
      </c>
      <c r="B2000" s="102" t="s">
        <v>20736</v>
      </c>
      <c r="C2000" s="305" t="s">
        <v>24274</v>
      </c>
      <c r="D2000" s="305"/>
      <c r="E2000" s="305"/>
      <c r="F2000" s="305"/>
      <c r="G2000" s="305"/>
      <c r="H2000" s="305"/>
      <c r="I2000" s="305"/>
      <c r="J2000" s="305"/>
      <c r="K2000" s="305"/>
      <c r="L2000" s="102" t="s">
        <v>2</v>
      </c>
      <c r="M2000" s="103">
        <v>21.19</v>
      </c>
    </row>
    <row r="2001" spans="1:13" x14ac:dyDescent="0.25">
      <c r="A2001" s="117" t="s">
        <v>24275</v>
      </c>
      <c r="B2001" s="102" t="s">
        <v>20736</v>
      </c>
      <c r="C2001" s="305" t="s">
        <v>24276</v>
      </c>
      <c r="D2001" s="305"/>
      <c r="E2001" s="305"/>
      <c r="F2001" s="305"/>
      <c r="G2001" s="305"/>
      <c r="H2001" s="305"/>
      <c r="I2001" s="305"/>
      <c r="J2001" s="305"/>
      <c r="K2001" s="305"/>
      <c r="L2001" s="102" t="s">
        <v>2</v>
      </c>
      <c r="M2001" s="103">
        <v>21.81</v>
      </c>
    </row>
    <row r="2002" spans="1:13" x14ac:dyDescent="0.25">
      <c r="A2002" s="116" t="s">
        <v>24277</v>
      </c>
      <c r="B2002" s="100" t="s">
        <v>20736</v>
      </c>
      <c r="C2002" s="306" t="s">
        <v>24278</v>
      </c>
      <c r="D2002" s="306"/>
      <c r="E2002" s="306"/>
      <c r="F2002" s="306"/>
      <c r="G2002" s="306"/>
      <c r="H2002" s="306"/>
      <c r="I2002" s="306"/>
      <c r="J2002" s="306"/>
      <c r="K2002" s="306"/>
      <c r="L2002" s="101" t="s">
        <v>210</v>
      </c>
      <c r="M2002" s="101" t="s">
        <v>210</v>
      </c>
    </row>
    <row r="2003" spans="1:13" x14ac:dyDescent="0.25">
      <c r="A2003" s="117" t="s">
        <v>24279</v>
      </c>
      <c r="B2003" s="102" t="s">
        <v>20736</v>
      </c>
      <c r="C2003" s="305" t="s">
        <v>24280</v>
      </c>
      <c r="D2003" s="305"/>
      <c r="E2003" s="305"/>
      <c r="F2003" s="305"/>
      <c r="G2003" s="305"/>
      <c r="H2003" s="305"/>
      <c r="I2003" s="305"/>
      <c r="J2003" s="305"/>
      <c r="K2003" s="305"/>
      <c r="L2003" s="102" t="s">
        <v>2</v>
      </c>
      <c r="M2003" s="103">
        <v>14.05</v>
      </c>
    </row>
    <row r="2004" spans="1:13" x14ac:dyDescent="0.25">
      <c r="A2004" s="117" t="s">
        <v>24281</v>
      </c>
      <c r="B2004" s="102" t="s">
        <v>20736</v>
      </c>
      <c r="C2004" s="305" t="s">
        <v>24282</v>
      </c>
      <c r="D2004" s="305"/>
      <c r="E2004" s="305"/>
      <c r="F2004" s="305"/>
      <c r="G2004" s="305"/>
      <c r="H2004" s="305"/>
      <c r="I2004" s="305"/>
      <c r="J2004" s="305"/>
      <c r="K2004" s="305"/>
      <c r="L2004" s="102" t="s">
        <v>2</v>
      </c>
      <c r="M2004" s="103">
        <v>17.89</v>
      </c>
    </row>
    <row r="2005" spans="1:13" x14ac:dyDescent="0.25">
      <c r="A2005" s="117" t="s">
        <v>24283</v>
      </c>
      <c r="B2005" s="102" t="s">
        <v>20736</v>
      </c>
      <c r="C2005" s="305" t="s">
        <v>24284</v>
      </c>
      <c r="D2005" s="305"/>
      <c r="E2005" s="305"/>
      <c r="F2005" s="305"/>
      <c r="G2005" s="305"/>
      <c r="H2005" s="305"/>
      <c r="I2005" s="305"/>
      <c r="J2005" s="305"/>
      <c r="K2005" s="305"/>
      <c r="L2005" s="102" t="s">
        <v>2</v>
      </c>
      <c r="M2005" s="103">
        <v>16.29</v>
      </c>
    </row>
    <row r="2006" spans="1:13" x14ac:dyDescent="0.25">
      <c r="A2006" s="117" t="s">
        <v>24285</v>
      </c>
      <c r="B2006" s="102" t="s">
        <v>20736</v>
      </c>
      <c r="C2006" s="305" t="s">
        <v>24286</v>
      </c>
      <c r="D2006" s="305"/>
      <c r="E2006" s="305"/>
      <c r="F2006" s="305"/>
      <c r="G2006" s="305"/>
      <c r="H2006" s="305"/>
      <c r="I2006" s="305"/>
      <c r="J2006" s="305"/>
      <c r="K2006" s="305"/>
      <c r="L2006" s="102" t="s">
        <v>2</v>
      </c>
      <c r="M2006" s="103">
        <v>31.43</v>
      </c>
    </row>
    <row r="2007" spans="1:13" x14ac:dyDescent="0.25">
      <c r="A2007" s="117" t="s">
        <v>24287</v>
      </c>
      <c r="B2007" s="102" t="s">
        <v>20736</v>
      </c>
      <c r="C2007" s="305" t="s">
        <v>24288</v>
      </c>
      <c r="D2007" s="305"/>
      <c r="E2007" s="305"/>
      <c r="F2007" s="305"/>
      <c r="G2007" s="305"/>
      <c r="H2007" s="305"/>
      <c r="I2007" s="305"/>
      <c r="J2007" s="305"/>
      <c r="K2007" s="305"/>
      <c r="L2007" s="102" t="s">
        <v>2</v>
      </c>
      <c r="M2007" s="103">
        <v>23.25</v>
      </c>
    </row>
    <row r="2008" spans="1:13" x14ac:dyDescent="0.25">
      <c r="A2008" s="117" t="s">
        <v>24289</v>
      </c>
      <c r="B2008" s="102" t="s">
        <v>20736</v>
      </c>
      <c r="C2008" s="305" t="s">
        <v>24290</v>
      </c>
      <c r="D2008" s="305"/>
      <c r="E2008" s="305"/>
      <c r="F2008" s="305"/>
      <c r="G2008" s="305"/>
      <c r="H2008" s="305"/>
      <c r="I2008" s="305"/>
      <c r="J2008" s="305"/>
      <c r="K2008" s="305"/>
      <c r="L2008" s="102" t="s">
        <v>2</v>
      </c>
      <c r="M2008" s="103">
        <v>23.25</v>
      </c>
    </row>
    <row r="2009" spans="1:13" x14ac:dyDescent="0.25">
      <c r="A2009" s="117" t="s">
        <v>24291</v>
      </c>
      <c r="B2009" s="102" t="s">
        <v>20736</v>
      </c>
      <c r="C2009" s="305" t="s">
        <v>24292</v>
      </c>
      <c r="D2009" s="305"/>
      <c r="E2009" s="305"/>
      <c r="F2009" s="305"/>
      <c r="G2009" s="305"/>
      <c r="H2009" s="305"/>
      <c r="I2009" s="305"/>
      <c r="J2009" s="305"/>
      <c r="K2009" s="305"/>
      <c r="L2009" s="102" t="s">
        <v>2</v>
      </c>
      <c r="M2009" s="103">
        <v>16.13</v>
      </c>
    </row>
    <row r="2010" spans="1:13" x14ac:dyDescent="0.25">
      <c r="A2010" s="117" t="s">
        <v>24293</v>
      </c>
      <c r="B2010" s="102" t="s">
        <v>20736</v>
      </c>
      <c r="C2010" s="305" t="s">
        <v>24294</v>
      </c>
      <c r="D2010" s="305"/>
      <c r="E2010" s="305"/>
      <c r="F2010" s="305"/>
      <c r="G2010" s="305"/>
      <c r="H2010" s="305"/>
      <c r="I2010" s="305"/>
      <c r="J2010" s="305"/>
      <c r="K2010" s="305"/>
      <c r="L2010" s="102" t="s">
        <v>2</v>
      </c>
      <c r="M2010" s="103">
        <v>31.12</v>
      </c>
    </row>
    <row r="2011" spans="1:13" x14ac:dyDescent="0.25">
      <c r="A2011" s="117" t="s">
        <v>24295</v>
      </c>
      <c r="B2011" s="102" t="s">
        <v>20736</v>
      </c>
      <c r="C2011" s="305" t="s">
        <v>24296</v>
      </c>
      <c r="D2011" s="305"/>
      <c r="E2011" s="305"/>
      <c r="F2011" s="305"/>
      <c r="G2011" s="305"/>
      <c r="H2011" s="305"/>
      <c r="I2011" s="305"/>
      <c r="J2011" s="305"/>
      <c r="K2011" s="305"/>
      <c r="L2011" s="102" t="s">
        <v>2</v>
      </c>
      <c r="M2011" s="103">
        <v>16.149999999999999</v>
      </c>
    </row>
    <row r="2012" spans="1:13" x14ac:dyDescent="0.25">
      <c r="A2012" s="117" t="s">
        <v>24297</v>
      </c>
      <c r="B2012" s="102" t="s">
        <v>20736</v>
      </c>
      <c r="C2012" s="305" t="s">
        <v>24298</v>
      </c>
      <c r="D2012" s="305"/>
      <c r="E2012" s="305"/>
      <c r="F2012" s="305"/>
      <c r="G2012" s="305"/>
      <c r="H2012" s="305"/>
      <c r="I2012" s="305"/>
      <c r="J2012" s="305"/>
      <c r="K2012" s="305"/>
      <c r="L2012" s="102" t="s">
        <v>2</v>
      </c>
      <c r="M2012" s="103">
        <v>20.100000000000001</v>
      </c>
    </row>
    <row r="2013" spans="1:13" x14ac:dyDescent="0.25">
      <c r="A2013" s="117" t="s">
        <v>24299</v>
      </c>
      <c r="B2013" s="102" t="s">
        <v>20736</v>
      </c>
      <c r="C2013" s="305" t="s">
        <v>24300</v>
      </c>
      <c r="D2013" s="305"/>
      <c r="E2013" s="305"/>
      <c r="F2013" s="305"/>
      <c r="G2013" s="305"/>
      <c r="H2013" s="305"/>
      <c r="I2013" s="305"/>
      <c r="J2013" s="305"/>
      <c r="K2013" s="305"/>
      <c r="L2013" s="102" t="s">
        <v>2</v>
      </c>
      <c r="M2013" s="103">
        <v>20.100000000000001</v>
      </c>
    </row>
    <row r="2014" spans="1:13" x14ac:dyDescent="0.25">
      <c r="A2014" s="117" t="s">
        <v>24301</v>
      </c>
      <c r="B2014" s="102" t="s">
        <v>20736</v>
      </c>
      <c r="C2014" s="305" t="s">
        <v>24302</v>
      </c>
      <c r="D2014" s="305"/>
      <c r="E2014" s="305"/>
      <c r="F2014" s="305"/>
      <c r="G2014" s="305"/>
      <c r="H2014" s="305"/>
      <c r="I2014" s="305"/>
      <c r="J2014" s="305"/>
      <c r="K2014" s="305"/>
      <c r="L2014" s="102" t="s">
        <v>2</v>
      </c>
      <c r="M2014" s="103">
        <v>15.93</v>
      </c>
    </row>
    <row r="2015" spans="1:13" x14ac:dyDescent="0.25">
      <c r="A2015" s="117" t="s">
        <v>24303</v>
      </c>
      <c r="B2015" s="102" t="s">
        <v>20736</v>
      </c>
      <c r="C2015" s="305" t="s">
        <v>24304</v>
      </c>
      <c r="D2015" s="305"/>
      <c r="E2015" s="305"/>
      <c r="F2015" s="305"/>
      <c r="G2015" s="305"/>
      <c r="H2015" s="305"/>
      <c r="I2015" s="305"/>
      <c r="J2015" s="305"/>
      <c r="K2015" s="305"/>
      <c r="L2015" s="102" t="s">
        <v>2</v>
      </c>
      <c r="M2015" s="103">
        <v>19.79</v>
      </c>
    </row>
    <row r="2016" spans="1:13" x14ac:dyDescent="0.25">
      <c r="A2016" s="117" t="s">
        <v>24305</v>
      </c>
      <c r="B2016" s="102" t="s">
        <v>20736</v>
      </c>
      <c r="C2016" s="305" t="s">
        <v>24306</v>
      </c>
      <c r="D2016" s="305"/>
      <c r="E2016" s="305"/>
      <c r="F2016" s="305"/>
      <c r="G2016" s="305"/>
      <c r="H2016" s="305"/>
      <c r="I2016" s="305"/>
      <c r="J2016" s="305"/>
      <c r="K2016" s="305"/>
      <c r="L2016" s="102" t="s">
        <v>2</v>
      </c>
      <c r="M2016" s="103">
        <v>19.79</v>
      </c>
    </row>
    <row r="2017" spans="1:13" x14ac:dyDescent="0.25">
      <c r="A2017" s="116" t="s">
        <v>24307</v>
      </c>
      <c r="B2017" s="100" t="s">
        <v>20736</v>
      </c>
      <c r="C2017" s="306" t="s">
        <v>24308</v>
      </c>
      <c r="D2017" s="306"/>
      <c r="E2017" s="306"/>
      <c r="F2017" s="306"/>
      <c r="G2017" s="306"/>
      <c r="H2017" s="306"/>
      <c r="I2017" s="306"/>
      <c r="J2017" s="306"/>
      <c r="K2017" s="306"/>
      <c r="L2017" s="101" t="s">
        <v>210</v>
      </c>
      <c r="M2017" s="101" t="s">
        <v>210</v>
      </c>
    </row>
    <row r="2018" spans="1:13" x14ac:dyDescent="0.25">
      <c r="A2018" s="117" t="s">
        <v>24309</v>
      </c>
      <c r="B2018" s="102" t="s">
        <v>20736</v>
      </c>
      <c r="C2018" s="305" t="s">
        <v>24310</v>
      </c>
      <c r="D2018" s="305"/>
      <c r="E2018" s="305"/>
      <c r="F2018" s="305"/>
      <c r="G2018" s="305"/>
      <c r="H2018" s="305"/>
      <c r="I2018" s="305"/>
      <c r="J2018" s="305"/>
      <c r="K2018" s="305"/>
      <c r="L2018" s="102" t="s">
        <v>2</v>
      </c>
      <c r="M2018" s="103">
        <v>22.49</v>
      </c>
    </row>
    <row r="2019" spans="1:13" x14ac:dyDescent="0.25">
      <c r="A2019" s="116" t="s">
        <v>24311</v>
      </c>
      <c r="B2019" s="100" t="s">
        <v>20736</v>
      </c>
      <c r="C2019" s="306" t="s">
        <v>24312</v>
      </c>
      <c r="D2019" s="306"/>
      <c r="E2019" s="306"/>
      <c r="F2019" s="306"/>
      <c r="G2019" s="306"/>
      <c r="H2019" s="306"/>
      <c r="I2019" s="306"/>
      <c r="J2019" s="306"/>
      <c r="K2019" s="306"/>
      <c r="L2019" s="101" t="s">
        <v>210</v>
      </c>
      <c r="M2019" s="101" t="s">
        <v>210</v>
      </c>
    </row>
    <row r="2020" spans="1:13" x14ac:dyDescent="0.25">
      <c r="A2020" s="117" t="s">
        <v>24313</v>
      </c>
      <c r="B2020" s="102" t="s">
        <v>20736</v>
      </c>
      <c r="C2020" s="305" t="s">
        <v>24314</v>
      </c>
      <c r="D2020" s="305"/>
      <c r="E2020" s="305"/>
      <c r="F2020" s="305"/>
      <c r="G2020" s="305"/>
      <c r="H2020" s="305"/>
      <c r="I2020" s="305"/>
      <c r="J2020" s="305"/>
      <c r="K2020" s="305"/>
      <c r="L2020" s="102" t="s">
        <v>2</v>
      </c>
      <c r="M2020" s="103">
        <v>17.16</v>
      </c>
    </row>
    <row r="2021" spans="1:13" x14ac:dyDescent="0.25">
      <c r="A2021" s="117" t="s">
        <v>24315</v>
      </c>
      <c r="B2021" s="102" t="s">
        <v>20736</v>
      </c>
      <c r="C2021" s="305" t="s">
        <v>24316</v>
      </c>
      <c r="D2021" s="305"/>
      <c r="E2021" s="305"/>
      <c r="F2021" s="305"/>
      <c r="G2021" s="305"/>
      <c r="H2021" s="305"/>
      <c r="I2021" s="305"/>
      <c r="J2021" s="305"/>
      <c r="K2021" s="305"/>
      <c r="L2021" s="102" t="s">
        <v>2</v>
      </c>
      <c r="M2021" s="103">
        <v>17.920000000000002</v>
      </c>
    </row>
    <row r="2022" spans="1:13" x14ac:dyDescent="0.25">
      <c r="A2022" s="116" t="s">
        <v>24317</v>
      </c>
      <c r="B2022" s="100" t="s">
        <v>20736</v>
      </c>
      <c r="C2022" s="306" t="s">
        <v>24318</v>
      </c>
      <c r="D2022" s="306"/>
      <c r="E2022" s="306"/>
      <c r="F2022" s="306"/>
      <c r="G2022" s="306"/>
      <c r="H2022" s="306"/>
      <c r="I2022" s="306"/>
      <c r="J2022" s="306"/>
      <c r="K2022" s="306"/>
      <c r="L2022" s="101" t="s">
        <v>210</v>
      </c>
      <c r="M2022" s="101" t="s">
        <v>210</v>
      </c>
    </row>
    <row r="2023" spans="1:13" x14ac:dyDescent="0.25">
      <c r="A2023" s="117" t="s">
        <v>24319</v>
      </c>
      <c r="B2023" s="102" t="s">
        <v>20736</v>
      </c>
      <c r="C2023" s="305" t="s">
        <v>24320</v>
      </c>
      <c r="D2023" s="305"/>
      <c r="E2023" s="305"/>
      <c r="F2023" s="305"/>
      <c r="G2023" s="305"/>
      <c r="H2023" s="305"/>
      <c r="I2023" s="305"/>
      <c r="J2023" s="305"/>
      <c r="K2023" s="305"/>
      <c r="L2023" s="102" t="s">
        <v>2</v>
      </c>
      <c r="M2023" s="103">
        <v>21.07</v>
      </c>
    </row>
    <row r="2024" spans="1:13" x14ac:dyDescent="0.25">
      <c r="A2024" s="117" t="s">
        <v>24321</v>
      </c>
      <c r="B2024" s="102" t="s">
        <v>20736</v>
      </c>
      <c r="C2024" s="305" t="s">
        <v>24322</v>
      </c>
      <c r="D2024" s="305"/>
      <c r="E2024" s="305"/>
      <c r="F2024" s="305"/>
      <c r="G2024" s="305"/>
      <c r="H2024" s="305"/>
      <c r="I2024" s="305"/>
      <c r="J2024" s="305"/>
      <c r="K2024" s="305"/>
      <c r="L2024" s="102" t="s">
        <v>2</v>
      </c>
      <c r="M2024" s="103">
        <v>21.07</v>
      </c>
    </row>
    <row r="2025" spans="1:13" x14ac:dyDescent="0.25">
      <c r="A2025" s="117" t="s">
        <v>24323</v>
      </c>
      <c r="B2025" s="102" t="s">
        <v>20736</v>
      </c>
      <c r="C2025" s="305" t="s">
        <v>24324</v>
      </c>
      <c r="D2025" s="305"/>
      <c r="E2025" s="305"/>
      <c r="F2025" s="305"/>
      <c r="G2025" s="305"/>
      <c r="H2025" s="305"/>
      <c r="I2025" s="305"/>
      <c r="J2025" s="305"/>
      <c r="K2025" s="305"/>
      <c r="L2025" s="102" t="s">
        <v>2</v>
      </c>
      <c r="M2025" s="103">
        <v>21.07</v>
      </c>
    </row>
    <row r="2026" spans="1:13" x14ac:dyDescent="0.25">
      <c r="A2026" s="116" t="s">
        <v>24325</v>
      </c>
      <c r="B2026" s="100" t="s">
        <v>20736</v>
      </c>
      <c r="C2026" s="306" t="s">
        <v>24326</v>
      </c>
      <c r="D2026" s="306"/>
      <c r="E2026" s="306"/>
      <c r="F2026" s="306"/>
      <c r="G2026" s="306"/>
      <c r="H2026" s="306"/>
      <c r="I2026" s="306"/>
      <c r="J2026" s="306"/>
      <c r="K2026" s="306"/>
      <c r="L2026" s="101" t="s">
        <v>210</v>
      </c>
      <c r="M2026" s="101" t="s">
        <v>210</v>
      </c>
    </row>
    <row r="2027" spans="1:13" x14ac:dyDescent="0.25">
      <c r="A2027" s="117" t="s">
        <v>24327</v>
      </c>
      <c r="B2027" s="102" t="s">
        <v>20736</v>
      </c>
      <c r="C2027" s="305" t="s">
        <v>24328</v>
      </c>
      <c r="D2027" s="305"/>
      <c r="E2027" s="305"/>
      <c r="F2027" s="305"/>
      <c r="G2027" s="305"/>
      <c r="H2027" s="305"/>
      <c r="I2027" s="305"/>
      <c r="J2027" s="305"/>
      <c r="K2027" s="305"/>
      <c r="L2027" s="102" t="s">
        <v>2</v>
      </c>
      <c r="M2027" s="103">
        <v>24.26</v>
      </c>
    </row>
    <row r="2028" spans="1:13" x14ac:dyDescent="0.25">
      <c r="A2028" s="117" t="s">
        <v>24329</v>
      </c>
      <c r="B2028" s="102" t="s">
        <v>20736</v>
      </c>
      <c r="C2028" s="305" t="s">
        <v>24330</v>
      </c>
      <c r="D2028" s="305"/>
      <c r="E2028" s="305"/>
      <c r="F2028" s="305"/>
      <c r="G2028" s="305"/>
      <c r="H2028" s="305"/>
      <c r="I2028" s="305"/>
      <c r="J2028" s="305"/>
      <c r="K2028" s="305"/>
      <c r="L2028" s="102" t="s">
        <v>2</v>
      </c>
      <c r="M2028" s="103">
        <v>21.07</v>
      </c>
    </row>
    <row r="2029" spans="1:13" x14ac:dyDescent="0.25">
      <c r="A2029" s="117" t="s">
        <v>24331</v>
      </c>
      <c r="B2029" s="102" t="s">
        <v>20736</v>
      </c>
      <c r="C2029" s="305" t="s">
        <v>24332</v>
      </c>
      <c r="D2029" s="305"/>
      <c r="E2029" s="305"/>
      <c r="F2029" s="305"/>
      <c r="G2029" s="305"/>
      <c r="H2029" s="305"/>
      <c r="I2029" s="305"/>
      <c r="J2029" s="305"/>
      <c r="K2029" s="305"/>
      <c r="L2029" s="102" t="s">
        <v>2</v>
      </c>
      <c r="M2029" s="103">
        <v>21.07</v>
      </c>
    </row>
    <row r="2030" spans="1:13" x14ac:dyDescent="0.25">
      <c r="A2030" s="116" t="s">
        <v>24333</v>
      </c>
      <c r="B2030" s="100" t="s">
        <v>20736</v>
      </c>
      <c r="C2030" s="306" t="s">
        <v>24334</v>
      </c>
      <c r="D2030" s="306"/>
      <c r="E2030" s="306"/>
      <c r="F2030" s="306"/>
      <c r="G2030" s="306"/>
      <c r="H2030" s="306"/>
      <c r="I2030" s="306"/>
      <c r="J2030" s="306"/>
      <c r="K2030" s="306"/>
      <c r="L2030" s="101" t="s">
        <v>210</v>
      </c>
      <c r="M2030" s="101" t="s">
        <v>210</v>
      </c>
    </row>
    <row r="2031" spans="1:13" x14ac:dyDescent="0.25">
      <c r="A2031" s="117" t="s">
        <v>24335</v>
      </c>
      <c r="B2031" s="102" t="s">
        <v>20736</v>
      </c>
      <c r="C2031" s="305" t="s">
        <v>24336</v>
      </c>
      <c r="D2031" s="305"/>
      <c r="E2031" s="305"/>
      <c r="F2031" s="305"/>
      <c r="G2031" s="305"/>
      <c r="H2031" s="305"/>
      <c r="I2031" s="305"/>
      <c r="J2031" s="305"/>
      <c r="K2031" s="305"/>
      <c r="L2031" s="102" t="s">
        <v>2</v>
      </c>
      <c r="M2031" s="103">
        <v>11.33</v>
      </c>
    </row>
    <row r="2032" spans="1:13" x14ac:dyDescent="0.25">
      <c r="A2032" s="117" t="s">
        <v>24337</v>
      </c>
      <c r="B2032" s="102" t="s">
        <v>20736</v>
      </c>
      <c r="C2032" s="305" t="s">
        <v>24338</v>
      </c>
      <c r="D2032" s="305"/>
      <c r="E2032" s="305"/>
      <c r="F2032" s="305"/>
      <c r="G2032" s="305"/>
      <c r="H2032" s="305"/>
      <c r="I2032" s="305"/>
      <c r="J2032" s="305"/>
      <c r="K2032" s="305"/>
      <c r="L2032" s="102" t="s">
        <v>2</v>
      </c>
      <c r="M2032" s="103">
        <v>11.86</v>
      </c>
    </row>
    <row r="2033" spans="1:13" x14ac:dyDescent="0.25">
      <c r="A2033" s="117" t="s">
        <v>24339</v>
      </c>
      <c r="B2033" s="102" t="s">
        <v>20736</v>
      </c>
      <c r="C2033" s="305" t="s">
        <v>24340</v>
      </c>
      <c r="D2033" s="305"/>
      <c r="E2033" s="305"/>
      <c r="F2033" s="305"/>
      <c r="G2033" s="305"/>
      <c r="H2033" s="305"/>
      <c r="I2033" s="305"/>
      <c r="J2033" s="305"/>
      <c r="K2033" s="305"/>
      <c r="L2033" s="102" t="s">
        <v>2</v>
      </c>
      <c r="M2033" s="103">
        <v>15.63</v>
      </c>
    </row>
    <row r="2034" spans="1:13" x14ac:dyDescent="0.25">
      <c r="A2034" s="117" t="s">
        <v>24341</v>
      </c>
      <c r="B2034" s="102" t="s">
        <v>20736</v>
      </c>
      <c r="C2034" s="305" t="s">
        <v>24342</v>
      </c>
      <c r="D2034" s="305"/>
      <c r="E2034" s="305"/>
      <c r="F2034" s="305"/>
      <c r="G2034" s="305"/>
      <c r="H2034" s="305"/>
      <c r="I2034" s="305"/>
      <c r="J2034" s="305"/>
      <c r="K2034" s="305"/>
      <c r="L2034" s="102" t="s">
        <v>2</v>
      </c>
      <c r="M2034" s="103">
        <v>16.78</v>
      </c>
    </row>
    <row r="2035" spans="1:13" x14ac:dyDescent="0.25">
      <c r="A2035" s="116" t="s">
        <v>24343</v>
      </c>
      <c r="B2035" s="100" t="s">
        <v>20736</v>
      </c>
      <c r="C2035" s="306" t="s">
        <v>24344</v>
      </c>
      <c r="D2035" s="306"/>
      <c r="E2035" s="306"/>
      <c r="F2035" s="306"/>
      <c r="G2035" s="306"/>
      <c r="H2035" s="306"/>
      <c r="I2035" s="306"/>
      <c r="J2035" s="306"/>
      <c r="K2035" s="306"/>
      <c r="L2035" s="101" t="s">
        <v>210</v>
      </c>
      <c r="M2035" s="101" t="s">
        <v>210</v>
      </c>
    </row>
    <row r="2036" spans="1:13" x14ac:dyDescent="0.25">
      <c r="A2036" s="117" t="s">
        <v>24345</v>
      </c>
      <c r="B2036" s="102" t="s">
        <v>20736</v>
      </c>
      <c r="C2036" s="305" t="s">
        <v>24346</v>
      </c>
      <c r="D2036" s="305"/>
      <c r="E2036" s="305"/>
      <c r="F2036" s="305"/>
      <c r="G2036" s="305"/>
      <c r="H2036" s="305"/>
      <c r="I2036" s="305"/>
      <c r="J2036" s="305"/>
      <c r="K2036" s="305"/>
      <c r="L2036" s="102" t="s">
        <v>2</v>
      </c>
      <c r="M2036" s="103">
        <v>31.82</v>
      </c>
    </row>
    <row r="2037" spans="1:13" x14ac:dyDescent="0.25">
      <c r="A2037" s="116" t="s">
        <v>24347</v>
      </c>
      <c r="B2037" s="100" t="s">
        <v>20736</v>
      </c>
      <c r="C2037" s="306" t="s">
        <v>24348</v>
      </c>
      <c r="D2037" s="306"/>
      <c r="E2037" s="306"/>
      <c r="F2037" s="306"/>
      <c r="G2037" s="306"/>
      <c r="H2037" s="306"/>
      <c r="I2037" s="306"/>
      <c r="J2037" s="306"/>
      <c r="K2037" s="306"/>
      <c r="L2037" s="101" t="s">
        <v>210</v>
      </c>
      <c r="M2037" s="101" t="s">
        <v>210</v>
      </c>
    </row>
    <row r="2038" spans="1:13" x14ac:dyDescent="0.25">
      <c r="A2038" s="117" t="s">
        <v>24349</v>
      </c>
      <c r="B2038" s="102" t="s">
        <v>20736</v>
      </c>
      <c r="C2038" s="305" t="s">
        <v>24350</v>
      </c>
      <c r="D2038" s="305"/>
      <c r="E2038" s="305"/>
      <c r="F2038" s="305"/>
      <c r="G2038" s="305"/>
      <c r="H2038" s="305"/>
      <c r="I2038" s="305"/>
      <c r="J2038" s="305"/>
      <c r="K2038" s="305"/>
      <c r="L2038" s="102" t="s">
        <v>4</v>
      </c>
      <c r="M2038" s="103">
        <v>3.54</v>
      </c>
    </row>
    <row r="2039" spans="1:13" x14ac:dyDescent="0.25">
      <c r="A2039" s="117" t="s">
        <v>24351</v>
      </c>
      <c r="B2039" s="102" t="s">
        <v>20736</v>
      </c>
      <c r="C2039" s="305" t="s">
        <v>24352</v>
      </c>
      <c r="D2039" s="305"/>
      <c r="E2039" s="305"/>
      <c r="F2039" s="305"/>
      <c r="G2039" s="305"/>
      <c r="H2039" s="305"/>
      <c r="I2039" s="305"/>
      <c r="J2039" s="305"/>
      <c r="K2039" s="305"/>
      <c r="L2039" s="102" t="s">
        <v>2</v>
      </c>
      <c r="M2039" s="103">
        <v>37.39</v>
      </c>
    </row>
    <row r="2040" spans="1:13" x14ac:dyDescent="0.25">
      <c r="A2040" s="117" t="s">
        <v>24353</v>
      </c>
      <c r="B2040" s="102" t="s">
        <v>20736</v>
      </c>
      <c r="C2040" s="305" t="s">
        <v>24354</v>
      </c>
      <c r="D2040" s="305"/>
      <c r="E2040" s="305"/>
      <c r="F2040" s="305"/>
      <c r="G2040" s="305"/>
      <c r="H2040" s="305"/>
      <c r="I2040" s="305"/>
      <c r="J2040" s="305"/>
      <c r="K2040" s="305"/>
      <c r="L2040" s="102" t="s">
        <v>2</v>
      </c>
      <c r="M2040" s="103">
        <v>12.05</v>
      </c>
    </row>
    <row r="2041" spans="1:13" x14ac:dyDescent="0.25">
      <c r="A2041" s="116" t="s">
        <v>41705</v>
      </c>
      <c r="B2041" s="100" t="s">
        <v>41405</v>
      </c>
      <c r="C2041" s="306" t="s">
        <v>41706</v>
      </c>
      <c r="D2041" s="306"/>
      <c r="E2041" s="306"/>
      <c r="F2041" s="306"/>
      <c r="G2041" s="306"/>
      <c r="H2041" s="306"/>
      <c r="I2041" s="306"/>
      <c r="J2041" s="306"/>
      <c r="K2041" s="306"/>
      <c r="L2041" s="101" t="s">
        <v>210</v>
      </c>
      <c r="M2041" s="101" t="s">
        <v>210</v>
      </c>
    </row>
    <row r="2042" spans="1:13" x14ac:dyDescent="0.25">
      <c r="A2042" s="117" t="s">
        <v>41707</v>
      </c>
      <c r="B2042" s="102" t="s">
        <v>41405</v>
      </c>
      <c r="C2042" s="305" t="s">
        <v>41708</v>
      </c>
      <c r="D2042" s="305"/>
      <c r="E2042" s="305"/>
      <c r="F2042" s="305"/>
      <c r="G2042" s="305"/>
      <c r="H2042" s="305"/>
      <c r="I2042" s="305"/>
      <c r="J2042" s="305"/>
      <c r="K2042" s="305"/>
      <c r="L2042" s="102" t="s">
        <v>2</v>
      </c>
      <c r="M2042" s="103">
        <v>18.82</v>
      </c>
    </row>
    <row r="2043" spans="1:13" x14ac:dyDescent="0.25">
      <c r="A2043" s="118" t="s">
        <v>24355</v>
      </c>
      <c r="B2043" s="105"/>
      <c r="C2043" s="308" t="s">
        <v>13268</v>
      </c>
      <c r="D2043" s="308"/>
      <c r="E2043" s="308"/>
      <c r="F2043" s="308"/>
      <c r="G2043" s="308"/>
      <c r="H2043" s="308"/>
      <c r="I2043" s="308"/>
      <c r="J2043" s="308"/>
      <c r="K2043" s="308"/>
      <c r="L2043" s="106" t="s">
        <v>210</v>
      </c>
      <c r="M2043" s="106" t="s">
        <v>210</v>
      </c>
    </row>
    <row r="2044" spans="1:13" x14ac:dyDescent="0.25">
      <c r="A2044" s="116" t="s">
        <v>24356</v>
      </c>
      <c r="B2044" s="100" t="s">
        <v>20736</v>
      </c>
      <c r="C2044" s="306" t="s">
        <v>2947</v>
      </c>
      <c r="D2044" s="306"/>
      <c r="E2044" s="306"/>
      <c r="F2044" s="306"/>
      <c r="G2044" s="306"/>
      <c r="H2044" s="306"/>
      <c r="I2044" s="306"/>
      <c r="J2044" s="306"/>
      <c r="K2044" s="306"/>
      <c r="L2044" s="101" t="s">
        <v>210</v>
      </c>
      <c r="M2044" s="101" t="s">
        <v>210</v>
      </c>
    </row>
    <row r="2045" spans="1:13" x14ac:dyDescent="0.25">
      <c r="A2045" s="117" t="s">
        <v>24357</v>
      </c>
      <c r="B2045" s="102" t="s">
        <v>20736</v>
      </c>
      <c r="C2045" s="305" t="s">
        <v>24358</v>
      </c>
      <c r="D2045" s="305"/>
      <c r="E2045" s="305"/>
      <c r="F2045" s="305"/>
      <c r="G2045" s="305"/>
      <c r="H2045" s="305"/>
      <c r="I2045" s="305"/>
      <c r="J2045" s="305"/>
      <c r="K2045" s="305"/>
      <c r="L2045" s="102" t="s">
        <v>3</v>
      </c>
      <c r="M2045" s="103">
        <v>1687.4</v>
      </c>
    </row>
    <row r="2046" spans="1:13" x14ac:dyDescent="0.25">
      <c r="A2046" s="117" t="s">
        <v>24359</v>
      </c>
      <c r="B2046" s="102" t="s">
        <v>20736</v>
      </c>
      <c r="C2046" s="305" t="s">
        <v>24360</v>
      </c>
      <c r="D2046" s="305"/>
      <c r="E2046" s="305"/>
      <c r="F2046" s="305"/>
      <c r="G2046" s="305"/>
      <c r="H2046" s="305"/>
      <c r="I2046" s="305"/>
      <c r="J2046" s="305"/>
      <c r="K2046" s="305"/>
      <c r="L2046" s="102" t="s">
        <v>3</v>
      </c>
      <c r="M2046" s="103">
        <v>1960.07</v>
      </c>
    </row>
    <row r="2047" spans="1:13" x14ac:dyDescent="0.25">
      <c r="A2047" s="117" t="s">
        <v>24361</v>
      </c>
      <c r="B2047" s="102" t="s">
        <v>20736</v>
      </c>
      <c r="C2047" s="305" t="s">
        <v>24362</v>
      </c>
      <c r="D2047" s="305"/>
      <c r="E2047" s="305"/>
      <c r="F2047" s="305"/>
      <c r="G2047" s="305"/>
      <c r="H2047" s="305"/>
      <c r="I2047" s="305"/>
      <c r="J2047" s="305"/>
      <c r="K2047" s="305"/>
      <c r="L2047" s="102" t="s">
        <v>20938</v>
      </c>
      <c r="M2047" s="103">
        <v>1154.57</v>
      </c>
    </row>
    <row r="2048" spans="1:13" x14ac:dyDescent="0.25">
      <c r="A2048" s="117" t="s">
        <v>24363</v>
      </c>
      <c r="B2048" s="102" t="s">
        <v>20736</v>
      </c>
      <c r="C2048" s="305" t="s">
        <v>24364</v>
      </c>
      <c r="D2048" s="305"/>
      <c r="E2048" s="305"/>
      <c r="F2048" s="305"/>
      <c r="G2048" s="305"/>
      <c r="H2048" s="305"/>
      <c r="I2048" s="305"/>
      <c r="J2048" s="305"/>
      <c r="K2048" s="305"/>
      <c r="L2048" s="102" t="s">
        <v>20938</v>
      </c>
      <c r="M2048" s="103">
        <v>909.13</v>
      </c>
    </row>
    <row r="2049" spans="1:13" x14ac:dyDescent="0.25">
      <c r="A2049" s="117" t="s">
        <v>24365</v>
      </c>
      <c r="B2049" s="102" t="s">
        <v>20736</v>
      </c>
      <c r="C2049" s="305" t="s">
        <v>24366</v>
      </c>
      <c r="D2049" s="305"/>
      <c r="E2049" s="305"/>
      <c r="F2049" s="305"/>
      <c r="G2049" s="305"/>
      <c r="H2049" s="305"/>
      <c r="I2049" s="305"/>
      <c r="J2049" s="305"/>
      <c r="K2049" s="305"/>
      <c r="L2049" s="102" t="s">
        <v>20938</v>
      </c>
      <c r="M2049" s="103">
        <v>928.46</v>
      </c>
    </row>
    <row r="2050" spans="1:13" x14ac:dyDescent="0.25">
      <c r="A2050" s="117" t="s">
        <v>24367</v>
      </c>
      <c r="B2050" s="102" t="s">
        <v>20736</v>
      </c>
      <c r="C2050" s="305" t="s">
        <v>24368</v>
      </c>
      <c r="D2050" s="305"/>
      <c r="E2050" s="305"/>
      <c r="F2050" s="305"/>
      <c r="G2050" s="305"/>
      <c r="H2050" s="305"/>
      <c r="I2050" s="305"/>
      <c r="J2050" s="305"/>
      <c r="K2050" s="305"/>
      <c r="L2050" s="102" t="s">
        <v>3</v>
      </c>
      <c r="M2050" s="103">
        <v>2229.0300000000002</v>
      </c>
    </row>
    <row r="2051" spans="1:13" x14ac:dyDescent="0.25">
      <c r="A2051" s="116" t="s">
        <v>24369</v>
      </c>
      <c r="B2051" s="100" t="s">
        <v>20736</v>
      </c>
      <c r="C2051" s="306" t="s">
        <v>5201</v>
      </c>
      <c r="D2051" s="306"/>
      <c r="E2051" s="306"/>
      <c r="F2051" s="306"/>
      <c r="G2051" s="306"/>
      <c r="H2051" s="306"/>
      <c r="I2051" s="306"/>
      <c r="J2051" s="306"/>
      <c r="K2051" s="306"/>
      <c r="L2051" s="101" t="s">
        <v>210</v>
      </c>
      <c r="M2051" s="101" t="s">
        <v>210</v>
      </c>
    </row>
    <row r="2052" spans="1:13" x14ac:dyDescent="0.25">
      <c r="A2052" s="117" t="s">
        <v>24370</v>
      </c>
      <c r="B2052" s="102" t="s">
        <v>20736</v>
      </c>
      <c r="C2052" s="305" t="s">
        <v>24371</v>
      </c>
      <c r="D2052" s="305"/>
      <c r="E2052" s="305"/>
      <c r="F2052" s="305"/>
      <c r="G2052" s="305"/>
      <c r="H2052" s="305"/>
      <c r="I2052" s="305"/>
      <c r="J2052" s="305"/>
      <c r="K2052" s="305"/>
      <c r="L2052" s="102" t="s">
        <v>3</v>
      </c>
      <c r="M2052" s="103">
        <v>77.319999999999993</v>
      </c>
    </row>
    <row r="2053" spans="1:13" x14ac:dyDescent="0.25">
      <c r="A2053" s="117" t="s">
        <v>24372</v>
      </c>
      <c r="B2053" s="102" t="s">
        <v>20736</v>
      </c>
      <c r="C2053" s="305" t="s">
        <v>24373</v>
      </c>
      <c r="D2053" s="305"/>
      <c r="E2053" s="305"/>
      <c r="F2053" s="305"/>
      <c r="G2053" s="305"/>
      <c r="H2053" s="305"/>
      <c r="I2053" s="305"/>
      <c r="J2053" s="305"/>
      <c r="K2053" s="305"/>
      <c r="L2053" s="102" t="s">
        <v>3</v>
      </c>
      <c r="M2053" s="103">
        <v>636.73</v>
      </c>
    </row>
    <row r="2054" spans="1:13" x14ac:dyDescent="0.25">
      <c r="A2054" s="117" t="s">
        <v>24374</v>
      </c>
      <c r="B2054" s="102" t="s">
        <v>20736</v>
      </c>
      <c r="C2054" s="305" t="s">
        <v>24375</v>
      </c>
      <c r="D2054" s="305"/>
      <c r="E2054" s="305"/>
      <c r="F2054" s="305"/>
      <c r="G2054" s="305"/>
      <c r="H2054" s="305"/>
      <c r="I2054" s="305"/>
      <c r="J2054" s="305"/>
      <c r="K2054" s="305"/>
      <c r="L2054" s="102" t="s">
        <v>3</v>
      </c>
      <c r="M2054" s="103">
        <v>418.79</v>
      </c>
    </row>
    <row r="2055" spans="1:13" x14ac:dyDescent="0.25">
      <c r="A2055" s="117" t="s">
        <v>24376</v>
      </c>
      <c r="B2055" s="102" t="s">
        <v>20736</v>
      </c>
      <c r="C2055" s="305" t="s">
        <v>24377</v>
      </c>
      <c r="D2055" s="305"/>
      <c r="E2055" s="305"/>
      <c r="F2055" s="305"/>
      <c r="G2055" s="305"/>
      <c r="H2055" s="305"/>
      <c r="I2055" s="305"/>
      <c r="J2055" s="305"/>
      <c r="K2055" s="305"/>
      <c r="L2055" s="102" t="s">
        <v>3</v>
      </c>
      <c r="M2055" s="103">
        <v>32.57</v>
      </c>
    </row>
    <row r="2056" spans="1:13" x14ac:dyDescent="0.25">
      <c r="A2056" s="117" t="s">
        <v>24378</v>
      </c>
      <c r="B2056" s="102" t="s">
        <v>20736</v>
      </c>
      <c r="C2056" s="305" t="s">
        <v>24379</v>
      </c>
      <c r="D2056" s="305"/>
      <c r="E2056" s="305"/>
      <c r="F2056" s="305"/>
      <c r="G2056" s="305"/>
      <c r="H2056" s="305"/>
      <c r="I2056" s="305"/>
      <c r="J2056" s="305"/>
      <c r="K2056" s="305"/>
      <c r="L2056" s="102" t="s">
        <v>3</v>
      </c>
      <c r="M2056" s="103">
        <v>11.2</v>
      </c>
    </row>
    <row r="2057" spans="1:13" x14ac:dyDescent="0.25">
      <c r="A2057" s="117" t="s">
        <v>24380</v>
      </c>
      <c r="B2057" s="102" t="s">
        <v>20736</v>
      </c>
      <c r="C2057" s="305" t="s">
        <v>24381</v>
      </c>
      <c r="D2057" s="305"/>
      <c r="E2057" s="305"/>
      <c r="F2057" s="305"/>
      <c r="G2057" s="305"/>
      <c r="H2057" s="305"/>
      <c r="I2057" s="305"/>
      <c r="J2057" s="305"/>
      <c r="K2057" s="305"/>
      <c r="L2057" s="102" t="s">
        <v>3</v>
      </c>
      <c r="M2057" s="103">
        <v>8.0299999999999994</v>
      </c>
    </row>
    <row r="2058" spans="1:13" x14ac:dyDescent="0.25">
      <c r="A2058" s="117" t="s">
        <v>24382</v>
      </c>
      <c r="B2058" s="102" t="s">
        <v>20736</v>
      </c>
      <c r="C2058" s="305" t="s">
        <v>24383</v>
      </c>
      <c r="D2058" s="305"/>
      <c r="E2058" s="305"/>
      <c r="F2058" s="305"/>
      <c r="G2058" s="305"/>
      <c r="H2058" s="305"/>
      <c r="I2058" s="305"/>
      <c r="J2058" s="305"/>
      <c r="K2058" s="305"/>
      <c r="L2058" s="102" t="s">
        <v>3</v>
      </c>
      <c r="M2058" s="103">
        <v>42.02</v>
      </c>
    </row>
    <row r="2059" spans="1:13" x14ac:dyDescent="0.25">
      <c r="A2059" s="117" t="s">
        <v>24384</v>
      </c>
      <c r="B2059" s="102" t="s">
        <v>20736</v>
      </c>
      <c r="C2059" s="305" t="s">
        <v>24385</v>
      </c>
      <c r="D2059" s="305"/>
      <c r="E2059" s="305"/>
      <c r="F2059" s="305"/>
      <c r="G2059" s="305"/>
      <c r="H2059" s="305"/>
      <c r="I2059" s="305"/>
      <c r="J2059" s="305"/>
      <c r="K2059" s="305"/>
      <c r="L2059" s="102" t="s">
        <v>3</v>
      </c>
      <c r="M2059" s="103">
        <v>28.12</v>
      </c>
    </row>
    <row r="2060" spans="1:13" x14ac:dyDescent="0.25">
      <c r="A2060" s="117" t="s">
        <v>24386</v>
      </c>
      <c r="B2060" s="102" t="s">
        <v>20736</v>
      </c>
      <c r="C2060" s="305" t="s">
        <v>24387</v>
      </c>
      <c r="D2060" s="305"/>
      <c r="E2060" s="305"/>
      <c r="F2060" s="305"/>
      <c r="G2060" s="305"/>
      <c r="H2060" s="305"/>
      <c r="I2060" s="305"/>
      <c r="J2060" s="305"/>
      <c r="K2060" s="305"/>
      <c r="L2060" s="102" t="s">
        <v>3</v>
      </c>
      <c r="M2060" s="103">
        <v>180.49</v>
      </c>
    </row>
    <row r="2061" spans="1:13" x14ac:dyDescent="0.25">
      <c r="A2061" s="117" t="s">
        <v>24388</v>
      </c>
      <c r="B2061" s="102" t="s">
        <v>20736</v>
      </c>
      <c r="C2061" s="305" t="s">
        <v>24389</v>
      </c>
      <c r="D2061" s="305"/>
      <c r="E2061" s="305"/>
      <c r="F2061" s="305"/>
      <c r="G2061" s="305"/>
      <c r="H2061" s="305"/>
      <c r="I2061" s="305"/>
      <c r="J2061" s="305"/>
      <c r="K2061" s="305"/>
      <c r="L2061" s="102" t="s">
        <v>3</v>
      </c>
      <c r="M2061" s="103">
        <v>437.61</v>
      </c>
    </row>
    <row r="2062" spans="1:13" x14ac:dyDescent="0.25">
      <c r="A2062" s="117" t="s">
        <v>24390</v>
      </c>
      <c r="B2062" s="102" t="s">
        <v>20736</v>
      </c>
      <c r="C2062" s="305" t="s">
        <v>24391</v>
      </c>
      <c r="D2062" s="305"/>
      <c r="E2062" s="305"/>
      <c r="F2062" s="305"/>
      <c r="G2062" s="305"/>
      <c r="H2062" s="305"/>
      <c r="I2062" s="305"/>
      <c r="J2062" s="305"/>
      <c r="K2062" s="305"/>
      <c r="L2062" s="102" t="s">
        <v>3</v>
      </c>
      <c r="M2062" s="103">
        <v>437.61</v>
      </c>
    </row>
    <row r="2063" spans="1:13" x14ac:dyDescent="0.25">
      <c r="A2063" s="117" t="s">
        <v>24392</v>
      </c>
      <c r="B2063" s="102" t="s">
        <v>20736</v>
      </c>
      <c r="C2063" s="305" t="s">
        <v>24393</v>
      </c>
      <c r="D2063" s="305"/>
      <c r="E2063" s="305"/>
      <c r="F2063" s="305"/>
      <c r="G2063" s="305"/>
      <c r="H2063" s="305"/>
      <c r="I2063" s="305"/>
      <c r="J2063" s="305"/>
      <c r="K2063" s="305"/>
      <c r="L2063" s="102" t="s">
        <v>3</v>
      </c>
      <c r="M2063" s="103">
        <v>340.29</v>
      </c>
    </row>
    <row r="2064" spans="1:13" x14ac:dyDescent="0.25">
      <c r="A2064" s="117" t="s">
        <v>24394</v>
      </c>
      <c r="B2064" s="102" t="s">
        <v>20736</v>
      </c>
      <c r="C2064" s="305" t="s">
        <v>24395</v>
      </c>
      <c r="D2064" s="305"/>
      <c r="E2064" s="305"/>
      <c r="F2064" s="305"/>
      <c r="G2064" s="305"/>
      <c r="H2064" s="305"/>
      <c r="I2064" s="305"/>
      <c r="J2064" s="305"/>
      <c r="K2064" s="305"/>
      <c r="L2064" s="102" t="s">
        <v>3</v>
      </c>
      <c r="M2064" s="103">
        <v>340.29</v>
      </c>
    </row>
    <row r="2065" spans="1:13" x14ac:dyDescent="0.25">
      <c r="A2065" s="117" t="s">
        <v>24396</v>
      </c>
      <c r="B2065" s="102" t="s">
        <v>20736</v>
      </c>
      <c r="C2065" s="305" t="s">
        <v>24397</v>
      </c>
      <c r="D2065" s="305"/>
      <c r="E2065" s="305"/>
      <c r="F2065" s="305"/>
      <c r="G2065" s="305"/>
      <c r="H2065" s="305"/>
      <c r="I2065" s="305"/>
      <c r="J2065" s="305"/>
      <c r="K2065" s="305"/>
      <c r="L2065" s="102" t="s">
        <v>3</v>
      </c>
      <c r="M2065" s="103">
        <v>22.92</v>
      </c>
    </row>
    <row r="2066" spans="1:13" x14ac:dyDescent="0.25">
      <c r="A2066" s="117" t="s">
        <v>24398</v>
      </c>
      <c r="B2066" s="102" t="s">
        <v>20736</v>
      </c>
      <c r="C2066" s="305" t="s">
        <v>24399</v>
      </c>
      <c r="D2066" s="305"/>
      <c r="E2066" s="305"/>
      <c r="F2066" s="305"/>
      <c r="G2066" s="305"/>
      <c r="H2066" s="305"/>
      <c r="I2066" s="305"/>
      <c r="J2066" s="305"/>
      <c r="K2066" s="305"/>
      <c r="L2066" s="102" t="s">
        <v>3</v>
      </c>
      <c r="M2066" s="103">
        <v>1527.92</v>
      </c>
    </row>
    <row r="2067" spans="1:13" x14ac:dyDescent="0.25">
      <c r="A2067" s="117" t="s">
        <v>41709</v>
      </c>
      <c r="B2067" s="102" t="s">
        <v>41405</v>
      </c>
      <c r="C2067" s="305" t="s">
        <v>41710</v>
      </c>
      <c r="D2067" s="305"/>
      <c r="E2067" s="305"/>
      <c r="F2067" s="305"/>
      <c r="G2067" s="305"/>
      <c r="H2067" s="305"/>
      <c r="I2067" s="305"/>
      <c r="J2067" s="305"/>
      <c r="K2067" s="305"/>
      <c r="L2067" s="102" t="s">
        <v>3</v>
      </c>
      <c r="M2067" s="103">
        <v>185.95</v>
      </c>
    </row>
    <row r="2068" spans="1:13" x14ac:dyDescent="0.25">
      <c r="A2068" s="117" t="s">
        <v>41711</v>
      </c>
      <c r="B2068" s="102" t="s">
        <v>41405</v>
      </c>
      <c r="C2068" s="305" t="s">
        <v>41712</v>
      </c>
      <c r="D2068" s="305"/>
      <c r="E2068" s="305"/>
      <c r="F2068" s="305"/>
      <c r="G2068" s="305"/>
      <c r="H2068" s="305"/>
      <c r="I2068" s="305"/>
      <c r="J2068" s="305"/>
      <c r="K2068" s="305"/>
      <c r="L2068" s="102" t="s">
        <v>3</v>
      </c>
      <c r="M2068" s="103">
        <v>28.18</v>
      </c>
    </row>
    <row r="2069" spans="1:13" x14ac:dyDescent="0.25">
      <c r="A2069" s="119"/>
      <c r="B2069" s="108"/>
      <c r="C2069" s="305"/>
      <c r="D2069" s="305"/>
      <c r="E2069" s="305"/>
      <c r="F2069" s="305"/>
      <c r="G2069" s="305"/>
      <c r="H2069" s="305"/>
      <c r="I2069" s="305"/>
      <c r="J2069" s="305"/>
      <c r="K2069" s="305"/>
      <c r="L2069" s="108"/>
      <c r="M2069" s="108"/>
    </row>
    <row r="2070" spans="1:13" x14ac:dyDescent="0.25">
      <c r="A2070" s="117" t="s">
        <v>41713</v>
      </c>
      <c r="B2070" s="102" t="s">
        <v>41405</v>
      </c>
      <c r="C2070" s="305" t="s">
        <v>41714</v>
      </c>
      <c r="D2070" s="305"/>
      <c r="E2070" s="305"/>
      <c r="F2070" s="305"/>
      <c r="G2070" s="305"/>
      <c r="H2070" s="305"/>
      <c r="I2070" s="305"/>
      <c r="J2070" s="305"/>
      <c r="K2070" s="305"/>
      <c r="L2070" s="102" t="s">
        <v>3</v>
      </c>
      <c r="M2070" s="103">
        <v>205.95</v>
      </c>
    </row>
    <row r="2071" spans="1:13" x14ac:dyDescent="0.25">
      <c r="A2071" s="116" t="s">
        <v>24400</v>
      </c>
      <c r="B2071" s="100" t="s">
        <v>20736</v>
      </c>
      <c r="C2071" s="306" t="s">
        <v>24401</v>
      </c>
      <c r="D2071" s="306"/>
      <c r="E2071" s="306"/>
      <c r="F2071" s="306"/>
      <c r="G2071" s="306"/>
      <c r="H2071" s="306"/>
      <c r="I2071" s="306"/>
      <c r="J2071" s="306"/>
      <c r="K2071" s="306"/>
      <c r="L2071" s="101" t="s">
        <v>210</v>
      </c>
      <c r="M2071" s="101" t="s">
        <v>210</v>
      </c>
    </row>
    <row r="2072" spans="1:13" x14ac:dyDescent="0.25">
      <c r="A2072" s="117" t="s">
        <v>24402</v>
      </c>
      <c r="B2072" s="102" t="s">
        <v>20736</v>
      </c>
      <c r="C2072" s="305" t="s">
        <v>24403</v>
      </c>
      <c r="D2072" s="305"/>
      <c r="E2072" s="305"/>
      <c r="F2072" s="305"/>
      <c r="G2072" s="305"/>
      <c r="H2072" s="305"/>
      <c r="I2072" s="305"/>
      <c r="J2072" s="305"/>
      <c r="K2072" s="305"/>
      <c r="L2072" s="102" t="s">
        <v>3</v>
      </c>
      <c r="M2072" s="103">
        <v>64.72</v>
      </c>
    </row>
    <row r="2073" spans="1:13" x14ac:dyDescent="0.25">
      <c r="A2073" s="117" t="s">
        <v>24404</v>
      </c>
      <c r="B2073" s="102" t="s">
        <v>20736</v>
      </c>
      <c r="C2073" s="305" t="s">
        <v>24405</v>
      </c>
      <c r="D2073" s="305"/>
      <c r="E2073" s="305"/>
      <c r="F2073" s="305"/>
      <c r="G2073" s="305"/>
      <c r="H2073" s="305"/>
      <c r="I2073" s="305"/>
      <c r="J2073" s="305"/>
      <c r="K2073" s="305"/>
      <c r="L2073" s="102" t="s">
        <v>3</v>
      </c>
      <c r="M2073" s="103">
        <v>87</v>
      </c>
    </row>
    <row r="2074" spans="1:13" x14ac:dyDescent="0.25">
      <c r="A2074" s="117" t="s">
        <v>24406</v>
      </c>
      <c r="B2074" s="102" t="s">
        <v>20736</v>
      </c>
      <c r="C2074" s="305" t="s">
        <v>24407</v>
      </c>
      <c r="D2074" s="305"/>
      <c r="E2074" s="305"/>
      <c r="F2074" s="305"/>
      <c r="G2074" s="305"/>
      <c r="H2074" s="305"/>
      <c r="I2074" s="305"/>
      <c r="J2074" s="305"/>
      <c r="K2074" s="305"/>
      <c r="L2074" s="102" t="s">
        <v>3</v>
      </c>
      <c r="M2074" s="103">
        <v>50.65</v>
      </c>
    </row>
    <row r="2075" spans="1:13" x14ac:dyDescent="0.25">
      <c r="A2075" s="117" t="s">
        <v>24408</v>
      </c>
      <c r="B2075" s="102" t="s">
        <v>20736</v>
      </c>
      <c r="C2075" s="305" t="s">
        <v>24409</v>
      </c>
      <c r="D2075" s="305"/>
      <c r="E2075" s="305"/>
      <c r="F2075" s="305"/>
      <c r="G2075" s="305"/>
      <c r="H2075" s="305"/>
      <c r="I2075" s="305"/>
      <c r="J2075" s="305"/>
      <c r="K2075" s="305"/>
      <c r="L2075" s="102" t="s">
        <v>3</v>
      </c>
      <c r="M2075" s="103">
        <v>18.52</v>
      </c>
    </row>
    <row r="2076" spans="1:13" x14ac:dyDescent="0.25">
      <c r="A2076" s="117" t="s">
        <v>24410</v>
      </c>
      <c r="B2076" s="102" t="s">
        <v>20736</v>
      </c>
      <c r="C2076" s="305" t="s">
        <v>24411</v>
      </c>
      <c r="D2076" s="305"/>
      <c r="E2076" s="305"/>
      <c r="F2076" s="305"/>
      <c r="G2076" s="305"/>
      <c r="H2076" s="305"/>
      <c r="I2076" s="305"/>
      <c r="J2076" s="305"/>
      <c r="K2076" s="305"/>
      <c r="L2076" s="102" t="s">
        <v>3</v>
      </c>
      <c r="M2076" s="103">
        <v>12.65</v>
      </c>
    </row>
    <row r="2077" spans="1:13" x14ac:dyDescent="0.25">
      <c r="A2077" s="117" t="s">
        <v>24412</v>
      </c>
      <c r="B2077" s="102" t="s">
        <v>20736</v>
      </c>
      <c r="C2077" s="305" t="s">
        <v>24413</v>
      </c>
      <c r="D2077" s="305"/>
      <c r="E2077" s="305"/>
      <c r="F2077" s="305"/>
      <c r="G2077" s="305"/>
      <c r="H2077" s="305"/>
      <c r="I2077" s="305"/>
      <c r="J2077" s="305"/>
      <c r="K2077" s="305"/>
      <c r="L2077" s="102" t="s">
        <v>3</v>
      </c>
      <c r="M2077" s="103">
        <v>13.9</v>
      </c>
    </row>
    <row r="2078" spans="1:13" x14ac:dyDescent="0.25">
      <c r="A2078" s="117" t="s">
        <v>24414</v>
      </c>
      <c r="B2078" s="102" t="s">
        <v>20736</v>
      </c>
      <c r="C2078" s="305" t="s">
        <v>24415</v>
      </c>
      <c r="D2078" s="305"/>
      <c r="E2078" s="305"/>
      <c r="F2078" s="305"/>
      <c r="G2078" s="305"/>
      <c r="H2078" s="305"/>
      <c r="I2078" s="305"/>
      <c r="J2078" s="305"/>
      <c r="K2078" s="305"/>
      <c r="L2078" s="102" t="s">
        <v>3</v>
      </c>
      <c r="M2078" s="103">
        <v>30.28</v>
      </c>
    </row>
    <row r="2079" spans="1:13" x14ac:dyDescent="0.25">
      <c r="A2079" s="117" t="s">
        <v>24416</v>
      </c>
      <c r="B2079" s="102" t="s">
        <v>20736</v>
      </c>
      <c r="C2079" s="305" t="s">
        <v>24417</v>
      </c>
      <c r="D2079" s="305"/>
      <c r="E2079" s="305"/>
      <c r="F2079" s="305"/>
      <c r="G2079" s="305"/>
      <c r="H2079" s="305"/>
      <c r="I2079" s="305"/>
      <c r="J2079" s="305"/>
      <c r="K2079" s="305"/>
      <c r="L2079" s="102" t="s">
        <v>3</v>
      </c>
      <c r="M2079" s="103">
        <v>31.28</v>
      </c>
    </row>
    <row r="2080" spans="1:13" x14ac:dyDescent="0.25">
      <c r="A2080" s="117" t="s">
        <v>24418</v>
      </c>
      <c r="B2080" s="102" t="s">
        <v>20736</v>
      </c>
      <c r="C2080" s="305" t="s">
        <v>24419</v>
      </c>
      <c r="D2080" s="305"/>
      <c r="E2080" s="305"/>
      <c r="F2080" s="305"/>
      <c r="G2080" s="305"/>
      <c r="H2080" s="305"/>
      <c r="I2080" s="305"/>
      <c r="J2080" s="305"/>
      <c r="K2080" s="305"/>
      <c r="L2080" s="102" t="s">
        <v>3</v>
      </c>
      <c r="M2080" s="103">
        <v>24.11</v>
      </c>
    </row>
    <row r="2081" spans="1:13" x14ac:dyDescent="0.25">
      <c r="A2081" s="117" t="s">
        <v>24420</v>
      </c>
      <c r="B2081" s="102" t="s">
        <v>20736</v>
      </c>
      <c r="C2081" s="305" t="s">
        <v>24421</v>
      </c>
      <c r="D2081" s="305"/>
      <c r="E2081" s="305"/>
      <c r="F2081" s="305"/>
      <c r="G2081" s="305"/>
      <c r="H2081" s="305"/>
      <c r="I2081" s="305"/>
      <c r="J2081" s="305"/>
      <c r="K2081" s="305"/>
      <c r="L2081" s="102" t="s">
        <v>3</v>
      </c>
      <c r="M2081" s="103">
        <v>6.4</v>
      </c>
    </row>
    <row r="2082" spans="1:13" x14ac:dyDescent="0.25">
      <c r="A2082" s="117" t="s">
        <v>24422</v>
      </c>
      <c r="B2082" s="102" t="s">
        <v>20736</v>
      </c>
      <c r="C2082" s="305" t="s">
        <v>24423</v>
      </c>
      <c r="D2082" s="305"/>
      <c r="E2082" s="305"/>
      <c r="F2082" s="305"/>
      <c r="G2082" s="305"/>
      <c r="H2082" s="305"/>
      <c r="I2082" s="305"/>
      <c r="J2082" s="305"/>
      <c r="K2082" s="305"/>
      <c r="L2082" s="102" t="s">
        <v>3</v>
      </c>
      <c r="M2082" s="103">
        <v>7.05</v>
      </c>
    </row>
    <row r="2083" spans="1:13" x14ac:dyDescent="0.25">
      <c r="A2083" s="116" t="s">
        <v>24424</v>
      </c>
      <c r="B2083" s="100" t="s">
        <v>20736</v>
      </c>
      <c r="C2083" s="306" t="s">
        <v>513</v>
      </c>
      <c r="D2083" s="306"/>
      <c r="E2083" s="306"/>
      <c r="F2083" s="306"/>
      <c r="G2083" s="306"/>
      <c r="H2083" s="306"/>
      <c r="I2083" s="306"/>
      <c r="J2083" s="306"/>
      <c r="K2083" s="306"/>
      <c r="L2083" s="101" t="s">
        <v>210</v>
      </c>
      <c r="M2083" s="101" t="s">
        <v>210</v>
      </c>
    </row>
    <row r="2084" spans="1:13" x14ac:dyDescent="0.25">
      <c r="A2084" s="117" t="s">
        <v>24425</v>
      </c>
      <c r="B2084" s="102" t="s">
        <v>20736</v>
      </c>
      <c r="C2084" s="305" t="s">
        <v>24426</v>
      </c>
      <c r="D2084" s="305"/>
      <c r="E2084" s="305"/>
      <c r="F2084" s="305"/>
      <c r="G2084" s="305"/>
      <c r="H2084" s="305"/>
      <c r="I2084" s="305"/>
      <c r="J2084" s="305"/>
      <c r="K2084" s="305"/>
      <c r="L2084" s="102" t="s">
        <v>2</v>
      </c>
      <c r="M2084" s="103">
        <v>102.76</v>
      </c>
    </row>
    <row r="2085" spans="1:13" x14ac:dyDescent="0.25">
      <c r="A2085" s="117" t="s">
        <v>24427</v>
      </c>
      <c r="B2085" s="102" t="s">
        <v>20736</v>
      </c>
      <c r="C2085" s="305" t="s">
        <v>24428</v>
      </c>
      <c r="D2085" s="305"/>
      <c r="E2085" s="305"/>
      <c r="F2085" s="305"/>
      <c r="G2085" s="305"/>
      <c r="H2085" s="305"/>
      <c r="I2085" s="305"/>
      <c r="J2085" s="305"/>
      <c r="K2085" s="305"/>
      <c r="L2085" s="102" t="s">
        <v>2</v>
      </c>
      <c r="M2085" s="103">
        <v>115.24</v>
      </c>
    </row>
    <row r="2086" spans="1:13" x14ac:dyDescent="0.25">
      <c r="A2086" s="117" t="s">
        <v>24429</v>
      </c>
      <c r="B2086" s="102" t="s">
        <v>20736</v>
      </c>
      <c r="C2086" s="305" t="s">
        <v>24430</v>
      </c>
      <c r="D2086" s="305"/>
      <c r="E2086" s="305"/>
      <c r="F2086" s="305"/>
      <c r="G2086" s="305"/>
      <c r="H2086" s="305"/>
      <c r="I2086" s="305"/>
      <c r="J2086" s="305"/>
      <c r="K2086" s="305"/>
      <c r="L2086" s="102" t="s">
        <v>2</v>
      </c>
      <c r="M2086" s="103">
        <v>202.1</v>
      </c>
    </row>
    <row r="2087" spans="1:13" x14ac:dyDescent="0.25">
      <c r="A2087" s="117" t="s">
        <v>24431</v>
      </c>
      <c r="B2087" s="102" t="s">
        <v>20736</v>
      </c>
      <c r="C2087" s="305" t="s">
        <v>24432</v>
      </c>
      <c r="D2087" s="305"/>
      <c r="E2087" s="305"/>
      <c r="F2087" s="305"/>
      <c r="G2087" s="305"/>
      <c r="H2087" s="305"/>
      <c r="I2087" s="305"/>
      <c r="J2087" s="305"/>
      <c r="K2087" s="305"/>
      <c r="L2087" s="102" t="s">
        <v>2</v>
      </c>
      <c r="M2087" s="103">
        <v>212.3</v>
      </c>
    </row>
    <row r="2088" spans="1:13" x14ac:dyDescent="0.25">
      <c r="A2088" s="117" t="s">
        <v>24433</v>
      </c>
      <c r="B2088" s="102" t="s">
        <v>20736</v>
      </c>
      <c r="C2088" s="305" t="s">
        <v>24434</v>
      </c>
      <c r="D2088" s="305"/>
      <c r="E2088" s="305"/>
      <c r="F2088" s="305"/>
      <c r="G2088" s="305"/>
      <c r="H2088" s="305"/>
      <c r="I2088" s="305"/>
      <c r="J2088" s="305"/>
      <c r="K2088" s="305"/>
      <c r="L2088" s="102" t="s">
        <v>2</v>
      </c>
      <c r="M2088" s="103">
        <v>214.58</v>
      </c>
    </row>
    <row r="2089" spans="1:13" x14ac:dyDescent="0.25">
      <c r="A2089" s="117" t="s">
        <v>24435</v>
      </c>
      <c r="B2089" s="102" t="s">
        <v>20736</v>
      </c>
      <c r="C2089" s="305" t="s">
        <v>24436</v>
      </c>
      <c r="D2089" s="305"/>
      <c r="E2089" s="305"/>
      <c r="F2089" s="305"/>
      <c r="G2089" s="305"/>
      <c r="H2089" s="305"/>
      <c r="I2089" s="305"/>
      <c r="J2089" s="305"/>
      <c r="K2089" s="305"/>
      <c r="L2089" s="102" t="s">
        <v>2</v>
      </c>
      <c r="M2089" s="103">
        <v>224.78</v>
      </c>
    </row>
    <row r="2090" spans="1:13" x14ac:dyDescent="0.25">
      <c r="A2090" s="117" t="s">
        <v>24437</v>
      </c>
      <c r="B2090" s="102" t="s">
        <v>20736</v>
      </c>
      <c r="C2090" s="305" t="s">
        <v>24438</v>
      </c>
      <c r="D2090" s="305"/>
      <c r="E2090" s="305"/>
      <c r="F2090" s="305"/>
      <c r="G2090" s="305"/>
      <c r="H2090" s="305"/>
      <c r="I2090" s="305"/>
      <c r="J2090" s="305"/>
      <c r="K2090" s="305"/>
      <c r="L2090" s="102" t="s">
        <v>2</v>
      </c>
      <c r="M2090" s="103">
        <v>278.58999999999997</v>
      </c>
    </row>
    <row r="2091" spans="1:13" x14ac:dyDescent="0.25">
      <c r="A2091" s="117" t="s">
        <v>24439</v>
      </c>
      <c r="B2091" s="102" t="s">
        <v>20736</v>
      </c>
      <c r="C2091" s="305" t="s">
        <v>24440</v>
      </c>
      <c r="D2091" s="305"/>
      <c r="E2091" s="305"/>
      <c r="F2091" s="305"/>
      <c r="G2091" s="305"/>
      <c r="H2091" s="305"/>
      <c r="I2091" s="305"/>
      <c r="J2091" s="305"/>
      <c r="K2091" s="305"/>
      <c r="L2091" s="102" t="s">
        <v>2</v>
      </c>
      <c r="M2091" s="103">
        <v>189.17</v>
      </c>
    </row>
    <row r="2092" spans="1:13" x14ac:dyDescent="0.25">
      <c r="A2092" s="117" t="s">
        <v>24441</v>
      </c>
      <c r="B2092" s="102" t="s">
        <v>20736</v>
      </c>
      <c r="C2092" s="305" t="s">
        <v>24442</v>
      </c>
      <c r="D2092" s="305"/>
      <c r="E2092" s="305"/>
      <c r="F2092" s="305"/>
      <c r="G2092" s="305"/>
      <c r="H2092" s="305"/>
      <c r="I2092" s="305"/>
      <c r="J2092" s="305"/>
      <c r="K2092" s="305"/>
      <c r="L2092" s="102" t="s">
        <v>2</v>
      </c>
      <c r="M2092" s="103">
        <v>164.37</v>
      </c>
    </row>
    <row r="2093" spans="1:13" x14ac:dyDescent="0.25">
      <c r="A2093" s="117" t="s">
        <v>24443</v>
      </c>
      <c r="B2093" s="102" t="s">
        <v>20736</v>
      </c>
      <c r="C2093" s="305" t="s">
        <v>24444</v>
      </c>
      <c r="D2093" s="305"/>
      <c r="E2093" s="305"/>
      <c r="F2093" s="305"/>
      <c r="G2093" s="305"/>
      <c r="H2093" s="305"/>
      <c r="I2093" s="305"/>
      <c r="J2093" s="305"/>
      <c r="K2093" s="305"/>
      <c r="L2093" s="102" t="s">
        <v>2</v>
      </c>
      <c r="M2093" s="103">
        <v>273.72000000000003</v>
      </c>
    </row>
    <row r="2094" spans="1:13" x14ac:dyDescent="0.25">
      <c r="A2094" s="117" t="s">
        <v>24445</v>
      </c>
      <c r="B2094" s="102" t="s">
        <v>20736</v>
      </c>
      <c r="C2094" s="305" t="s">
        <v>24446</v>
      </c>
      <c r="D2094" s="305"/>
      <c r="E2094" s="305"/>
      <c r="F2094" s="305"/>
      <c r="G2094" s="305"/>
      <c r="H2094" s="305"/>
      <c r="I2094" s="305"/>
      <c r="J2094" s="305"/>
      <c r="K2094" s="305"/>
      <c r="L2094" s="102" t="s">
        <v>2</v>
      </c>
      <c r="M2094" s="103">
        <v>262.73</v>
      </c>
    </row>
    <row r="2095" spans="1:13" x14ac:dyDescent="0.25">
      <c r="A2095" s="117" t="s">
        <v>24447</v>
      </c>
      <c r="B2095" s="102" t="s">
        <v>20736</v>
      </c>
      <c r="C2095" s="305" t="s">
        <v>24448</v>
      </c>
      <c r="D2095" s="305"/>
      <c r="E2095" s="305"/>
      <c r="F2095" s="305"/>
      <c r="G2095" s="305"/>
      <c r="H2095" s="305"/>
      <c r="I2095" s="305"/>
      <c r="J2095" s="305"/>
      <c r="K2095" s="305"/>
      <c r="L2095" s="102" t="s">
        <v>3</v>
      </c>
      <c r="M2095" s="103">
        <v>52.5</v>
      </c>
    </row>
    <row r="2096" spans="1:13" x14ac:dyDescent="0.25">
      <c r="A2096" s="117" t="s">
        <v>24449</v>
      </c>
      <c r="B2096" s="102" t="s">
        <v>20736</v>
      </c>
      <c r="C2096" s="305" t="s">
        <v>24450</v>
      </c>
      <c r="D2096" s="305"/>
      <c r="E2096" s="305"/>
      <c r="F2096" s="305"/>
      <c r="G2096" s="305"/>
      <c r="H2096" s="305"/>
      <c r="I2096" s="305"/>
      <c r="J2096" s="305"/>
      <c r="K2096" s="305"/>
      <c r="L2096" s="102" t="s">
        <v>4</v>
      </c>
      <c r="M2096" s="103">
        <v>11.51</v>
      </c>
    </row>
    <row r="2097" spans="1:13" x14ac:dyDescent="0.25">
      <c r="A2097" s="117" t="s">
        <v>24451</v>
      </c>
      <c r="B2097" s="102" t="s">
        <v>20736</v>
      </c>
      <c r="C2097" s="305" t="s">
        <v>24452</v>
      </c>
      <c r="D2097" s="305"/>
      <c r="E2097" s="305"/>
      <c r="F2097" s="305"/>
      <c r="G2097" s="305"/>
      <c r="H2097" s="305"/>
      <c r="I2097" s="305"/>
      <c r="J2097" s="305"/>
      <c r="K2097" s="305"/>
      <c r="L2097" s="102" t="s">
        <v>4</v>
      </c>
      <c r="M2097" s="103">
        <v>25.27</v>
      </c>
    </row>
    <row r="2098" spans="1:13" x14ac:dyDescent="0.25">
      <c r="A2098" s="117" t="s">
        <v>24453</v>
      </c>
      <c r="B2098" s="102" t="s">
        <v>20736</v>
      </c>
      <c r="C2098" s="305" t="s">
        <v>24454</v>
      </c>
      <c r="D2098" s="305"/>
      <c r="E2098" s="305"/>
      <c r="F2098" s="305"/>
      <c r="G2098" s="305"/>
      <c r="H2098" s="305"/>
      <c r="I2098" s="305"/>
      <c r="J2098" s="305"/>
      <c r="K2098" s="305"/>
      <c r="L2098" s="102" t="s">
        <v>4</v>
      </c>
      <c r="M2098" s="103">
        <v>46.02</v>
      </c>
    </row>
    <row r="2099" spans="1:13" x14ac:dyDescent="0.25">
      <c r="A2099" s="117" t="s">
        <v>24455</v>
      </c>
      <c r="B2099" s="102" t="s">
        <v>20736</v>
      </c>
      <c r="C2099" s="305" t="s">
        <v>24456</v>
      </c>
      <c r="D2099" s="305"/>
      <c r="E2099" s="305"/>
      <c r="F2099" s="305"/>
      <c r="G2099" s="305"/>
      <c r="H2099" s="305"/>
      <c r="I2099" s="305"/>
      <c r="J2099" s="305"/>
      <c r="K2099" s="305"/>
      <c r="L2099" s="102" t="s">
        <v>4</v>
      </c>
      <c r="M2099" s="103">
        <v>23.87</v>
      </c>
    </row>
    <row r="2100" spans="1:13" x14ac:dyDescent="0.25">
      <c r="A2100" s="117" t="s">
        <v>24457</v>
      </c>
      <c r="B2100" s="102" t="s">
        <v>20736</v>
      </c>
      <c r="C2100" s="305" t="s">
        <v>24458</v>
      </c>
      <c r="D2100" s="305"/>
      <c r="E2100" s="305"/>
      <c r="F2100" s="305"/>
      <c r="G2100" s="305"/>
      <c r="H2100" s="305"/>
      <c r="I2100" s="305"/>
      <c r="J2100" s="305"/>
      <c r="K2100" s="305"/>
      <c r="L2100" s="102" t="s">
        <v>4</v>
      </c>
      <c r="M2100" s="103">
        <v>26.34</v>
      </c>
    </row>
    <row r="2101" spans="1:13" x14ac:dyDescent="0.25">
      <c r="A2101" s="117" t="s">
        <v>24459</v>
      </c>
      <c r="B2101" s="102" t="s">
        <v>20736</v>
      </c>
      <c r="C2101" s="305" t="s">
        <v>24460</v>
      </c>
      <c r="D2101" s="305"/>
      <c r="E2101" s="305"/>
      <c r="F2101" s="305"/>
      <c r="G2101" s="305"/>
      <c r="H2101" s="305"/>
      <c r="I2101" s="305"/>
      <c r="J2101" s="305"/>
      <c r="K2101" s="305"/>
      <c r="L2101" s="102" t="s">
        <v>4</v>
      </c>
      <c r="M2101" s="103">
        <v>34.82</v>
      </c>
    </row>
    <row r="2102" spans="1:13" x14ac:dyDescent="0.25">
      <c r="A2102" s="116" t="s">
        <v>24461</v>
      </c>
      <c r="B2102" s="100" t="s">
        <v>20736</v>
      </c>
      <c r="C2102" s="306" t="s">
        <v>5310</v>
      </c>
      <c r="D2102" s="306"/>
      <c r="E2102" s="306"/>
      <c r="F2102" s="306"/>
      <c r="G2102" s="306"/>
      <c r="H2102" s="306"/>
      <c r="I2102" s="306"/>
      <c r="J2102" s="306"/>
      <c r="K2102" s="306"/>
      <c r="L2102" s="101" t="s">
        <v>210</v>
      </c>
      <c r="M2102" s="101" t="s">
        <v>210</v>
      </c>
    </row>
    <row r="2103" spans="1:13" x14ac:dyDescent="0.25">
      <c r="A2103" s="117" t="s">
        <v>24462</v>
      </c>
      <c r="B2103" s="102" t="s">
        <v>20736</v>
      </c>
      <c r="C2103" s="305" t="s">
        <v>24463</v>
      </c>
      <c r="D2103" s="305"/>
      <c r="E2103" s="305"/>
      <c r="F2103" s="305"/>
      <c r="G2103" s="305"/>
      <c r="H2103" s="305"/>
      <c r="I2103" s="305"/>
      <c r="J2103" s="305"/>
      <c r="K2103" s="305"/>
      <c r="L2103" s="102" t="s">
        <v>2</v>
      </c>
      <c r="M2103" s="103">
        <v>150.56</v>
      </c>
    </row>
    <row r="2104" spans="1:13" x14ac:dyDescent="0.25">
      <c r="A2104" s="117" t="s">
        <v>24464</v>
      </c>
      <c r="B2104" s="102" t="s">
        <v>20736</v>
      </c>
      <c r="C2104" s="305" t="s">
        <v>24465</v>
      </c>
      <c r="D2104" s="305"/>
      <c r="E2104" s="305"/>
      <c r="F2104" s="305"/>
      <c r="G2104" s="305"/>
      <c r="H2104" s="305"/>
      <c r="I2104" s="305"/>
      <c r="J2104" s="305"/>
      <c r="K2104" s="305"/>
      <c r="L2104" s="102" t="s">
        <v>2</v>
      </c>
      <c r="M2104" s="103">
        <v>175.36</v>
      </c>
    </row>
    <row r="2105" spans="1:13" x14ac:dyDescent="0.25">
      <c r="A2105" s="117" t="s">
        <v>24466</v>
      </c>
      <c r="B2105" s="102" t="s">
        <v>20736</v>
      </c>
      <c r="C2105" s="305" t="s">
        <v>24467</v>
      </c>
      <c r="D2105" s="305"/>
      <c r="E2105" s="305"/>
      <c r="F2105" s="305"/>
      <c r="G2105" s="305"/>
      <c r="H2105" s="305"/>
      <c r="I2105" s="305"/>
      <c r="J2105" s="305"/>
      <c r="K2105" s="305"/>
      <c r="L2105" s="102" t="s">
        <v>2</v>
      </c>
      <c r="M2105" s="103">
        <v>244.36</v>
      </c>
    </row>
    <row r="2106" spans="1:13" x14ac:dyDescent="0.25">
      <c r="A2106" s="117" t="s">
        <v>24468</v>
      </c>
      <c r="B2106" s="102" t="s">
        <v>20736</v>
      </c>
      <c r="C2106" s="305" t="s">
        <v>24469</v>
      </c>
      <c r="D2106" s="305"/>
      <c r="E2106" s="305"/>
      <c r="F2106" s="305"/>
      <c r="G2106" s="305"/>
      <c r="H2106" s="305"/>
      <c r="I2106" s="305"/>
      <c r="J2106" s="305"/>
      <c r="K2106" s="305"/>
      <c r="L2106" s="102" t="s">
        <v>2</v>
      </c>
      <c r="M2106" s="103">
        <v>253.64</v>
      </c>
    </row>
    <row r="2107" spans="1:13" x14ac:dyDescent="0.25">
      <c r="A2107" s="117" t="s">
        <v>24470</v>
      </c>
      <c r="B2107" s="102" t="s">
        <v>20736</v>
      </c>
      <c r="C2107" s="305" t="s">
        <v>24471</v>
      </c>
      <c r="D2107" s="305"/>
      <c r="E2107" s="305"/>
      <c r="F2107" s="305"/>
      <c r="G2107" s="305"/>
      <c r="H2107" s="305"/>
      <c r="I2107" s="305"/>
      <c r="J2107" s="305"/>
      <c r="K2107" s="305"/>
      <c r="L2107" s="102" t="s">
        <v>2</v>
      </c>
      <c r="M2107" s="103">
        <v>167.37</v>
      </c>
    </row>
    <row r="2108" spans="1:13" x14ac:dyDescent="0.25">
      <c r="A2108" s="116" t="s">
        <v>24472</v>
      </c>
      <c r="B2108" s="100" t="s">
        <v>20736</v>
      </c>
      <c r="C2108" s="306" t="s">
        <v>547</v>
      </c>
      <c r="D2108" s="306"/>
      <c r="E2108" s="306"/>
      <c r="F2108" s="306"/>
      <c r="G2108" s="306"/>
      <c r="H2108" s="306"/>
      <c r="I2108" s="306"/>
      <c r="J2108" s="306"/>
      <c r="K2108" s="306"/>
      <c r="L2108" s="101" t="s">
        <v>210</v>
      </c>
      <c r="M2108" s="101" t="s">
        <v>210</v>
      </c>
    </row>
    <row r="2109" spans="1:13" x14ac:dyDescent="0.25">
      <c r="A2109" s="117" t="s">
        <v>24473</v>
      </c>
      <c r="B2109" s="102" t="s">
        <v>20736</v>
      </c>
      <c r="C2109" s="305" t="s">
        <v>24474</v>
      </c>
      <c r="D2109" s="305"/>
      <c r="E2109" s="305"/>
      <c r="F2109" s="305"/>
      <c r="G2109" s="305"/>
      <c r="H2109" s="305"/>
      <c r="I2109" s="305"/>
      <c r="J2109" s="305"/>
      <c r="K2109" s="305"/>
      <c r="L2109" s="102" t="s">
        <v>4</v>
      </c>
      <c r="M2109" s="103">
        <v>143.75</v>
      </c>
    </row>
    <row r="2110" spans="1:13" x14ac:dyDescent="0.25">
      <c r="A2110" s="117" t="s">
        <v>24475</v>
      </c>
      <c r="B2110" s="102" t="s">
        <v>20736</v>
      </c>
      <c r="C2110" s="305" t="s">
        <v>24476</v>
      </c>
      <c r="D2110" s="305"/>
      <c r="E2110" s="305"/>
      <c r="F2110" s="305"/>
      <c r="G2110" s="305"/>
      <c r="H2110" s="305"/>
      <c r="I2110" s="305"/>
      <c r="J2110" s="305"/>
      <c r="K2110" s="305"/>
      <c r="L2110" s="102" t="s">
        <v>3</v>
      </c>
      <c r="M2110" s="103">
        <v>89.89</v>
      </c>
    </row>
    <row r="2111" spans="1:13" x14ac:dyDescent="0.25">
      <c r="A2111" s="117" t="s">
        <v>24477</v>
      </c>
      <c r="B2111" s="102" t="s">
        <v>20736</v>
      </c>
      <c r="C2111" s="305" t="s">
        <v>24478</v>
      </c>
      <c r="D2111" s="305"/>
      <c r="E2111" s="305"/>
      <c r="F2111" s="305"/>
      <c r="G2111" s="305"/>
      <c r="H2111" s="305"/>
      <c r="I2111" s="305"/>
      <c r="J2111" s="305"/>
      <c r="K2111" s="305"/>
      <c r="L2111" s="102" t="s">
        <v>3</v>
      </c>
      <c r="M2111" s="103">
        <v>320.81</v>
      </c>
    </row>
    <row r="2112" spans="1:13" x14ac:dyDescent="0.25">
      <c r="A2112" s="117" t="s">
        <v>24479</v>
      </c>
      <c r="B2112" s="102" t="s">
        <v>20736</v>
      </c>
      <c r="C2112" s="305" t="s">
        <v>24480</v>
      </c>
      <c r="D2112" s="305"/>
      <c r="E2112" s="305"/>
      <c r="F2112" s="305"/>
      <c r="G2112" s="305"/>
      <c r="H2112" s="305"/>
      <c r="I2112" s="305"/>
      <c r="J2112" s="305"/>
      <c r="K2112" s="305"/>
      <c r="L2112" s="102" t="s">
        <v>20938</v>
      </c>
      <c r="M2112" s="103">
        <v>606.28</v>
      </c>
    </row>
    <row r="2113" spans="1:13" x14ac:dyDescent="0.25">
      <c r="A2113" s="117" t="s">
        <v>24481</v>
      </c>
      <c r="B2113" s="102" t="s">
        <v>20736</v>
      </c>
      <c r="C2113" s="305" t="s">
        <v>24482</v>
      </c>
      <c r="D2113" s="305"/>
      <c r="E2113" s="305"/>
      <c r="F2113" s="305"/>
      <c r="G2113" s="305"/>
      <c r="H2113" s="305"/>
      <c r="I2113" s="305"/>
      <c r="J2113" s="305"/>
      <c r="K2113" s="305"/>
      <c r="L2113" s="102" t="s">
        <v>4</v>
      </c>
      <c r="M2113" s="103">
        <v>134.24</v>
      </c>
    </row>
    <row r="2114" spans="1:13" x14ac:dyDescent="0.25">
      <c r="A2114" s="117" t="s">
        <v>24483</v>
      </c>
      <c r="B2114" s="102" t="s">
        <v>20736</v>
      </c>
      <c r="C2114" s="305" t="s">
        <v>24484</v>
      </c>
      <c r="D2114" s="305"/>
      <c r="E2114" s="305"/>
      <c r="F2114" s="305"/>
      <c r="G2114" s="305"/>
      <c r="H2114" s="305"/>
      <c r="I2114" s="305"/>
      <c r="J2114" s="305"/>
      <c r="K2114" s="305"/>
      <c r="L2114" s="102" t="s">
        <v>3</v>
      </c>
      <c r="M2114" s="103">
        <v>998.5</v>
      </c>
    </row>
    <row r="2115" spans="1:13" x14ac:dyDescent="0.25">
      <c r="A2115" s="117" t="s">
        <v>41715</v>
      </c>
      <c r="B2115" s="102" t="s">
        <v>41405</v>
      </c>
      <c r="C2115" s="305" t="s">
        <v>41716</v>
      </c>
      <c r="D2115" s="305"/>
      <c r="E2115" s="305"/>
      <c r="F2115" s="305"/>
      <c r="G2115" s="305"/>
      <c r="H2115" s="305"/>
      <c r="I2115" s="305"/>
      <c r="J2115" s="305"/>
      <c r="K2115" s="305"/>
      <c r="L2115" s="102" t="s">
        <v>4</v>
      </c>
      <c r="M2115" s="103">
        <v>271.16000000000003</v>
      </c>
    </row>
    <row r="2116" spans="1:13" x14ac:dyDescent="0.25">
      <c r="A2116" s="117" t="s">
        <v>41717</v>
      </c>
      <c r="B2116" s="102" t="s">
        <v>41405</v>
      </c>
      <c r="C2116" s="305" t="s">
        <v>41718</v>
      </c>
      <c r="D2116" s="305"/>
      <c r="E2116" s="305"/>
      <c r="F2116" s="305"/>
      <c r="G2116" s="305"/>
      <c r="H2116" s="305"/>
      <c r="I2116" s="305"/>
      <c r="J2116" s="305"/>
      <c r="K2116" s="305"/>
      <c r="L2116" s="102" t="s">
        <v>4</v>
      </c>
      <c r="M2116" s="103">
        <v>831.69</v>
      </c>
    </row>
    <row r="2117" spans="1:13" x14ac:dyDescent="0.25">
      <c r="A2117" s="119"/>
      <c r="B2117" s="108"/>
      <c r="C2117" s="305"/>
      <c r="D2117" s="305"/>
      <c r="E2117" s="305"/>
      <c r="F2117" s="305"/>
      <c r="G2117" s="305"/>
      <c r="H2117" s="305"/>
      <c r="I2117" s="305"/>
      <c r="J2117" s="305"/>
      <c r="K2117" s="305"/>
      <c r="L2117" s="108"/>
      <c r="M2117" s="108"/>
    </row>
    <row r="2118" spans="1:13" x14ac:dyDescent="0.25">
      <c r="A2118" s="117" t="s">
        <v>41719</v>
      </c>
      <c r="B2118" s="102" t="s">
        <v>41405</v>
      </c>
      <c r="C2118" s="305" t="s">
        <v>41720</v>
      </c>
      <c r="D2118" s="305"/>
      <c r="E2118" s="305"/>
      <c r="F2118" s="305"/>
      <c r="G2118" s="305"/>
      <c r="H2118" s="305"/>
      <c r="I2118" s="305"/>
      <c r="J2118" s="305"/>
      <c r="K2118" s="305"/>
      <c r="L2118" s="102" t="s">
        <v>20938</v>
      </c>
      <c r="M2118" s="103">
        <v>856.97</v>
      </c>
    </row>
    <row r="2119" spans="1:13" x14ac:dyDescent="0.25">
      <c r="A2119" s="117" t="s">
        <v>41721</v>
      </c>
      <c r="B2119" s="102" t="s">
        <v>41405</v>
      </c>
      <c r="C2119" s="305" t="s">
        <v>41722</v>
      </c>
      <c r="D2119" s="305"/>
      <c r="E2119" s="305"/>
      <c r="F2119" s="305"/>
      <c r="G2119" s="305"/>
      <c r="H2119" s="305"/>
      <c r="I2119" s="305"/>
      <c r="J2119" s="305"/>
      <c r="K2119" s="305"/>
      <c r="L2119" s="102" t="s">
        <v>3</v>
      </c>
      <c r="M2119" s="103">
        <v>168.05</v>
      </c>
    </row>
    <row r="2120" spans="1:13" x14ac:dyDescent="0.25">
      <c r="A2120" s="116" t="s">
        <v>24485</v>
      </c>
      <c r="B2120" s="100" t="s">
        <v>20736</v>
      </c>
      <c r="C2120" s="306" t="s">
        <v>24486</v>
      </c>
      <c r="D2120" s="306"/>
      <c r="E2120" s="306"/>
      <c r="F2120" s="306"/>
      <c r="G2120" s="306"/>
      <c r="H2120" s="306"/>
      <c r="I2120" s="306"/>
      <c r="J2120" s="306"/>
      <c r="K2120" s="306"/>
      <c r="L2120" s="101" t="s">
        <v>210</v>
      </c>
      <c r="M2120" s="101" t="s">
        <v>210</v>
      </c>
    </row>
    <row r="2121" spans="1:13" x14ac:dyDescent="0.25">
      <c r="A2121" s="117" t="s">
        <v>24487</v>
      </c>
      <c r="B2121" s="102" t="s">
        <v>20736</v>
      </c>
      <c r="C2121" s="305" t="s">
        <v>24488</v>
      </c>
      <c r="D2121" s="305"/>
      <c r="E2121" s="305"/>
      <c r="F2121" s="305"/>
      <c r="G2121" s="305"/>
      <c r="H2121" s="305"/>
      <c r="I2121" s="305"/>
      <c r="J2121" s="305"/>
      <c r="K2121" s="305"/>
      <c r="L2121" s="102" t="s">
        <v>4</v>
      </c>
      <c r="M2121" s="103">
        <v>23.55</v>
      </c>
    </row>
    <row r="2122" spans="1:13" x14ac:dyDescent="0.25">
      <c r="A2122" s="117" t="s">
        <v>24489</v>
      </c>
      <c r="B2122" s="102" t="s">
        <v>20736</v>
      </c>
      <c r="C2122" s="305" t="s">
        <v>24490</v>
      </c>
      <c r="D2122" s="305"/>
      <c r="E2122" s="305"/>
      <c r="F2122" s="305"/>
      <c r="G2122" s="305"/>
      <c r="H2122" s="305"/>
      <c r="I2122" s="305"/>
      <c r="J2122" s="305"/>
      <c r="K2122" s="305"/>
      <c r="L2122" s="102" t="s">
        <v>20938</v>
      </c>
      <c r="M2122" s="103">
        <v>999</v>
      </c>
    </row>
    <row r="2123" spans="1:13" x14ac:dyDescent="0.25">
      <c r="A2123" s="117" t="s">
        <v>24491</v>
      </c>
      <c r="B2123" s="102" t="s">
        <v>20736</v>
      </c>
      <c r="C2123" s="305" t="s">
        <v>24492</v>
      </c>
      <c r="D2123" s="305"/>
      <c r="E2123" s="305"/>
      <c r="F2123" s="305"/>
      <c r="G2123" s="305"/>
      <c r="H2123" s="305"/>
      <c r="I2123" s="305"/>
      <c r="J2123" s="305"/>
      <c r="K2123" s="305"/>
      <c r="L2123" s="102" t="s">
        <v>3</v>
      </c>
      <c r="M2123" s="103">
        <v>279.70999999999998</v>
      </c>
    </row>
    <row r="2124" spans="1:13" x14ac:dyDescent="0.25">
      <c r="A2124" s="117" t="s">
        <v>24493</v>
      </c>
      <c r="B2124" s="102" t="s">
        <v>20736</v>
      </c>
      <c r="C2124" s="305" t="s">
        <v>24494</v>
      </c>
      <c r="D2124" s="305"/>
      <c r="E2124" s="305"/>
      <c r="F2124" s="305"/>
      <c r="G2124" s="305"/>
      <c r="H2124" s="305"/>
      <c r="I2124" s="305"/>
      <c r="J2124" s="305"/>
      <c r="K2124" s="305"/>
      <c r="L2124" s="102" t="s">
        <v>3</v>
      </c>
      <c r="M2124" s="103">
        <v>450.81</v>
      </c>
    </row>
    <row r="2125" spans="1:13" x14ac:dyDescent="0.25">
      <c r="A2125" s="117" t="s">
        <v>24495</v>
      </c>
      <c r="B2125" s="102" t="s">
        <v>20736</v>
      </c>
      <c r="C2125" s="305" t="s">
        <v>24496</v>
      </c>
      <c r="D2125" s="305"/>
      <c r="E2125" s="305"/>
      <c r="F2125" s="305"/>
      <c r="G2125" s="305"/>
      <c r="H2125" s="305"/>
      <c r="I2125" s="305"/>
      <c r="J2125" s="305"/>
      <c r="K2125" s="305"/>
      <c r="L2125" s="102" t="s">
        <v>3</v>
      </c>
      <c r="M2125" s="103">
        <v>190.55</v>
      </c>
    </row>
    <row r="2126" spans="1:13" x14ac:dyDescent="0.25">
      <c r="A2126" s="117" t="s">
        <v>24497</v>
      </c>
      <c r="B2126" s="102" t="s">
        <v>20736</v>
      </c>
      <c r="C2126" s="305" t="s">
        <v>24498</v>
      </c>
      <c r="D2126" s="305"/>
      <c r="E2126" s="305"/>
      <c r="F2126" s="305"/>
      <c r="G2126" s="305"/>
      <c r="H2126" s="305"/>
      <c r="I2126" s="305"/>
      <c r="J2126" s="305"/>
      <c r="K2126" s="305"/>
      <c r="L2126" s="102" t="s">
        <v>2</v>
      </c>
      <c r="M2126" s="103">
        <v>171.73</v>
      </c>
    </row>
    <row r="2127" spans="1:13" x14ac:dyDescent="0.25">
      <c r="A2127" s="117" t="s">
        <v>24499</v>
      </c>
      <c r="B2127" s="102" t="s">
        <v>20736</v>
      </c>
      <c r="C2127" s="305" t="s">
        <v>24500</v>
      </c>
      <c r="D2127" s="305"/>
      <c r="E2127" s="305"/>
      <c r="F2127" s="305"/>
      <c r="G2127" s="305"/>
      <c r="H2127" s="305"/>
      <c r="I2127" s="305"/>
      <c r="J2127" s="305"/>
      <c r="K2127" s="305"/>
      <c r="L2127" s="102" t="s">
        <v>2</v>
      </c>
      <c r="M2127" s="103">
        <v>705.27</v>
      </c>
    </row>
    <row r="2128" spans="1:13" x14ac:dyDescent="0.25">
      <c r="A2128" s="117" t="s">
        <v>24501</v>
      </c>
      <c r="B2128" s="102" t="s">
        <v>20736</v>
      </c>
      <c r="C2128" s="305" t="s">
        <v>24502</v>
      </c>
      <c r="D2128" s="305"/>
      <c r="E2128" s="305"/>
      <c r="F2128" s="305"/>
      <c r="G2128" s="305"/>
      <c r="H2128" s="305"/>
      <c r="I2128" s="305"/>
      <c r="J2128" s="305"/>
      <c r="K2128" s="305"/>
      <c r="L2128" s="102" t="s">
        <v>2</v>
      </c>
      <c r="M2128" s="103">
        <v>705.27</v>
      </c>
    </row>
    <row r="2129" spans="1:13" x14ac:dyDescent="0.25">
      <c r="A2129" s="116" t="s">
        <v>24503</v>
      </c>
      <c r="B2129" s="100" t="s">
        <v>20736</v>
      </c>
      <c r="C2129" s="306" t="s">
        <v>24504</v>
      </c>
      <c r="D2129" s="306"/>
      <c r="E2129" s="306"/>
      <c r="F2129" s="306"/>
      <c r="G2129" s="306"/>
      <c r="H2129" s="306"/>
      <c r="I2129" s="306"/>
      <c r="J2129" s="306"/>
      <c r="K2129" s="306"/>
      <c r="L2129" s="101" t="s">
        <v>210</v>
      </c>
      <c r="M2129" s="101" t="s">
        <v>210</v>
      </c>
    </row>
    <row r="2130" spans="1:13" x14ac:dyDescent="0.25">
      <c r="A2130" s="117" t="s">
        <v>24505</v>
      </c>
      <c r="B2130" s="102" t="s">
        <v>20736</v>
      </c>
      <c r="C2130" s="305" t="s">
        <v>24506</v>
      </c>
      <c r="D2130" s="305"/>
      <c r="E2130" s="305"/>
      <c r="F2130" s="305"/>
      <c r="G2130" s="305"/>
      <c r="H2130" s="305"/>
      <c r="I2130" s="305"/>
      <c r="J2130" s="305"/>
      <c r="K2130" s="305"/>
      <c r="L2130" s="102" t="s">
        <v>3</v>
      </c>
      <c r="M2130" s="103">
        <v>830</v>
      </c>
    </row>
    <row r="2131" spans="1:13" x14ac:dyDescent="0.25">
      <c r="A2131" s="117" t="s">
        <v>24507</v>
      </c>
      <c r="B2131" s="102" t="s">
        <v>20736</v>
      </c>
      <c r="C2131" s="305" t="s">
        <v>24508</v>
      </c>
      <c r="D2131" s="305"/>
      <c r="E2131" s="305"/>
      <c r="F2131" s="305"/>
      <c r="G2131" s="305"/>
      <c r="H2131" s="305"/>
      <c r="I2131" s="305"/>
      <c r="J2131" s="305"/>
      <c r="K2131" s="305"/>
      <c r="L2131" s="102" t="s">
        <v>3</v>
      </c>
      <c r="M2131" s="103">
        <v>2700</v>
      </c>
    </row>
    <row r="2132" spans="1:13" x14ac:dyDescent="0.25">
      <c r="A2132" s="117" t="s">
        <v>24509</v>
      </c>
      <c r="B2132" s="102" t="s">
        <v>20736</v>
      </c>
      <c r="C2132" s="305" t="s">
        <v>24510</v>
      </c>
      <c r="D2132" s="305"/>
      <c r="E2132" s="305"/>
      <c r="F2132" s="305"/>
      <c r="G2132" s="305"/>
      <c r="H2132" s="305"/>
      <c r="I2132" s="305"/>
      <c r="J2132" s="305"/>
      <c r="K2132" s="305"/>
      <c r="L2132" s="102" t="s">
        <v>3</v>
      </c>
      <c r="M2132" s="103">
        <v>1107.72</v>
      </c>
    </row>
    <row r="2133" spans="1:13" x14ac:dyDescent="0.25">
      <c r="A2133" s="117" t="s">
        <v>24511</v>
      </c>
      <c r="B2133" s="102" t="s">
        <v>20736</v>
      </c>
      <c r="C2133" s="305" t="s">
        <v>24512</v>
      </c>
      <c r="D2133" s="305"/>
      <c r="E2133" s="305"/>
      <c r="F2133" s="305"/>
      <c r="G2133" s="305"/>
      <c r="H2133" s="305"/>
      <c r="I2133" s="305"/>
      <c r="J2133" s="305"/>
      <c r="K2133" s="305"/>
      <c r="L2133" s="102" t="s">
        <v>3</v>
      </c>
      <c r="M2133" s="103">
        <v>814.75</v>
      </c>
    </row>
    <row r="2134" spans="1:13" x14ac:dyDescent="0.25">
      <c r="A2134" s="117" t="s">
        <v>24513</v>
      </c>
      <c r="B2134" s="102" t="s">
        <v>20736</v>
      </c>
      <c r="C2134" s="305" t="s">
        <v>24514</v>
      </c>
      <c r="D2134" s="305"/>
      <c r="E2134" s="305"/>
      <c r="F2134" s="305"/>
      <c r="G2134" s="305"/>
      <c r="H2134" s="305"/>
      <c r="I2134" s="305"/>
      <c r="J2134" s="305"/>
      <c r="K2134" s="305"/>
      <c r="L2134" s="102" t="s">
        <v>3</v>
      </c>
      <c r="M2134" s="103">
        <v>1043.67</v>
      </c>
    </row>
    <row r="2135" spans="1:13" x14ac:dyDescent="0.25">
      <c r="A2135" s="117" t="s">
        <v>24515</v>
      </c>
      <c r="B2135" s="102" t="s">
        <v>20736</v>
      </c>
      <c r="C2135" s="305" t="s">
        <v>24516</v>
      </c>
      <c r="D2135" s="305"/>
      <c r="E2135" s="305"/>
      <c r="F2135" s="305"/>
      <c r="G2135" s="305"/>
      <c r="H2135" s="305"/>
      <c r="I2135" s="305"/>
      <c r="J2135" s="305"/>
      <c r="K2135" s="305"/>
      <c r="L2135" s="102" t="s">
        <v>3</v>
      </c>
      <c r="M2135" s="103">
        <v>860</v>
      </c>
    </row>
    <row r="2136" spans="1:13" x14ac:dyDescent="0.25">
      <c r="A2136" s="117" t="s">
        <v>24517</v>
      </c>
      <c r="B2136" s="102" t="s">
        <v>20736</v>
      </c>
      <c r="C2136" s="305" t="s">
        <v>24518</v>
      </c>
      <c r="D2136" s="305"/>
      <c r="E2136" s="305"/>
      <c r="F2136" s="305"/>
      <c r="G2136" s="305"/>
      <c r="H2136" s="305"/>
      <c r="I2136" s="305"/>
      <c r="J2136" s="305"/>
      <c r="K2136" s="305"/>
      <c r="L2136" s="102" t="s">
        <v>3</v>
      </c>
      <c r="M2136" s="103">
        <v>910</v>
      </c>
    </row>
    <row r="2137" spans="1:13" x14ac:dyDescent="0.25">
      <c r="A2137" s="117" t="s">
        <v>24519</v>
      </c>
      <c r="B2137" s="102" t="s">
        <v>20736</v>
      </c>
      <c r="C2137" s="305" t="s">
        <v>24520</v>
      </c>
      <c r="D2137" s="305"/>
      <c r="E2137" s="305"/>
      <c r="F2137" s="305"/>
      <c r="G2137" s="305"/>
      <c r="H2137" s="305"/>
      <c r="I2137" s="305"/>
      <c r="J2137" s="305"/>
      <c r="K2137" s="305"/>
      <c r="L2137" s="102" t="s">
        <v>3</v>
      </c>
      <c r="M2137" s="103">
        <v>1032</v>
      </c>
    </row>
    <row r="2138" spans="1:13" x14ac:dyDescent="0.25">
      <c r="A2138" s="117" t="s">
        <v>24521</v>
      </c>
      <c r="B2138" s="102" t="s">
        <v>20736</v>
      </c>
      <c r="C2138" s="305" t="s">
        <v>24522</v>
      </c>
      <c r="D2138" s="305"/>
      <c r="E2138" s="305"/>
      <c r="F2138" s="305"/>
      <c r="G2138" s="305"/>
      <c r="H2138" s="305"/>
      <c r="I2138" s="305"/>
      <c r="J2138" s="305"/>
      <c r="K2138" s="305"/>
      <c r="L2138" s="102" t="s">
        <v>3</v>
      </c>
      <c r="M2138" s="103">
        <v>983</v>
      </c>
    </row>
    <row r="2139" spans="1:13" x14ac:dyDescent="0.25">
      <c r="A2139" s="117" t="s">
        <v>24523</v>
      </c>
      <c r="B2139" s="102" t="s">
        <v>20736</v>
      </c>
      <c r="C2139" s="305" t="s">
        <v>24524</v>
      </c>
      <c r="D2139" s="305"/>
      <c r="E2139" s="305"/>
      <c r="F2139" s="305"/>
      <c r="G2139" s="305"/>
      <c r="H2139" s="305"/>
      <c r="I2139" s="305"/>
      <c r="J2139" s="305"/>
      <c r="K2139" s="305"/>
      <c r="L2139" s="102" t="s">
        <v>3</v>
      </c>
      <c r="M2139" s="103">
        <v>900</v>
      </c>
    </row>
    <row r="2140" spans="1:13" x14ac:dyDescent="0.25">
      <c r="A2140" s="117" t="s">
        <v>24525</v>
      </c>
      <c r="B2140" s="102" t="s">
        <v>20736</v>
      </c>
      <c r="C2140" s="305" t="s">
        <v>24526</v>
      </c>
      <c r="D2140" s="305"/>
      <c r="E2140" s="305"/>
      <c r="F2140" s="305"/>
      <c r="G2140" s="305"/>
      <c r="H2140" s="305"/>
      <c r="I2140" s="305"/>
      <c r="J2140" s="305"/>
      <c r="K2140" s="305"/>
      <c r="L2140" s="102" t="s">
        <v>3</v>
      </c>
      <c r="M2140" s="103">
        <v>1231.5</v>
      </c>
    </row>
    <row r="2141" spans="1:13" x14ac:dyDescent="0.25">
      <c r="A2141" s="117" t="s">
        <v>24527</v>
      </c>
      <c r="B2141" s="102" t="s">
        <v>20736</v>
      </c>
      <c r="C2141" s="305" t="s">
        <v>24528</v>
      </c>
      <c r="D2141" s="305"/>
      <c r="E2141" s="305"/>
      <c r="F2141" s="305"/>
      <c r="G2141" s="305"/>
      <c r="H2141" s="305"/>
      <c r="I2141" s="305"/>
      <c r="J2141" s="305"/>
      <c r="K2141" s="305"/>
      <c r="L2141" s="102" t="s">
        <v>3</v>
      </c>
      <c r="M2141" s="103">
        <v>1098</v>
      </c>
    </row>
    <row r="2142" spans="1:13" x14ac:dyDescent="0.25">
      <c r="A2142" s="116" t="s">
        <v>24529</v>
      </c>
      <c r="B2142" s="100" t="s">
        <v>20736</v>
      </c>
      <c r="C2142" s="306" t="s">
        <v>24530</v>
      </c>
      <c r="D2142" s="306"/>
      <c r="E2142" s="306"/>
      <c r="F2142" s="306"/>
      <c r="G2142" s="306"/>
      <c r="H2142" s="306"/>
      <c r="I2142" s="306"/>
      <c r="J2142" s="306"/>
      <c r="K2142" s="306"/>
      <c r="L2142" s="101" t="s">
        <v>210</v>
      </c>
      <c r="M2142" s="101" t="s">
        <v>210</v>
      </c>
    </row>
    <row r="2143" spans="1:13" x14ac:dyDescent="0.25">
      <c r="A2143" s="117" t="s">
        <v>24531</v>
      </c>
      <c r="B2143" s="102" t="s">
        <v>20736</v>
      </c>
      <c r="C2143" s="305" t="s">
        <v>24532</v>
      </c>
      <c r="D2143" s="305"/>
      <c r="E2143" s="305"/>
      <c r="F2143" s="305"/>
      <c r="G2143" s="305"/>
      <c r="H2143" s="305"/>
      <c r="I2143" s="305"/>
      <c r="J2143" s="305"/>
      <c r="K2143" s="305"/>
      <c r="L2143" s="102" t="s">
        <v>3</v>
      </c>
      <c r="M2143" s="103">
        <v>1746.85</v>
      </c>
    </row>
    <row r="2144" spans="1:13" x14ac:dyDescent="0.25">
      <c r="A2144" s="117" t="s">
        <v>24533</v>
      </c>
      <c r="B2144" s="102" t="s">
        <v>20736</v>
      </c>
      <c r="C2144" s="305" t="s">
        <v>24534</v>
      </c>
      <c r="D2144" s="305"/>
      <c r="E2144" s="305"/>
      <c r="F2144" s="305"/>
      <c r="G2144" s="305"/>
      <c r="H2144" s="305"/>
      <c r="I2144" s="305"/>
      <c r="J2144" s="305"/>
      <c r="K2144" s="305"/>
      <c r="L2144" s="102" t="s">
        <v>3</v>
      </c>
      <c r="M2144" s="103">
        <v>1651.29</v>
      </c>
    </row>
    <row r="2145" spans="1:13" x14ac:dyDescent="0.25">
      <c r="A2145" s="117" t="s">
        <v>24535</v>
      </c>
      <c r="B2145" s="102" t="s">
        <v>20736</v>
      </c>
      <c r="C2145" s="305" t="s">
        <v>24536</v>
      </c>
      <c r="D2145" s="305"/>
      <c r="E2145" s="305"/>
      <c r="F2145" s="305"/>
      <c r="G2145" s="305"/>
      <c r="H2145" s="305"/>
      <c r="I2145" s="305"/>
      <c r="J2145" s="305"/>
      <c r="K2145" s="305"/>
      <c r="L2145" s="102" t="s">
        <v>3</v>
      </c>
      <c r="M2145" s="103">
        <v>4312.8100000000004</v>
      </c>
    </row>
    <row r="2146" spans="1:13" x14ac:dyDescent="0.25">
      <c r="A2146" s="117" t="s">
        <v>24537</v>
      </c>
      <c r="B2146" s="102" t="s">
        <v>20736</v>
      </c>
      <c r="C2146" s="305" t="s">
        <v>24538</v>
      </c>
      <c r="D2146" s="305"/>
      <c r="E2146" s="305"/>
      <c r="F2146" s="305"/>
      <c r="G2146" s="305"/>
      <c r="H2146" s="305"/>
      <c r="I2146" s="305"/>
      <c r="J2146" s="305"/>
      <c r="K2146" s="305"/>
      <c r="L2146" s="102" t="s">
        <v>3</v>
      </c>
      <c r="M2146" s="103">
        <v>3993.81</v>
      </c>
    </row>
    <row r="2147" spans="1:13" x14ac:dyDescent="0.25">
      <c r="A2147" s="117" t="s">
        <v>24539</v>
      </c>
      <c r="B2147" s="102" t="s">
        <v>20736</v>
      </c>
      <c r="C2147" s="305" t="s">
        <v>24540</v>
      </c>
      <c r="D2147" s="305"/>
      <c r="E2147" s="305"/>
      <c r="F2147" s="305"/>
      <c r="G2147" s="305"/>
      <c r="H2147" s="305"/>
      <c r="I2147" s="305"/>
      <c r="J2147" s="305"/>
      <c r="K2147" s="305"/>
      <c r="L2147" s="102" t="s">
        <v>3</v>
      </c>
      <c r="M2147" s="103">
        <v>3763.81</v>
      </c>
    </row>
    <row r="2148" spans="1:13" x14ac:dyDescent="0.25">
      <c r="A2148" s="117" t="s">
        <v>24541</v>
      </c>
      <c r="B2148" s="102" t="s">
        <v>20736</v>
      </c>
      <c r="C2148" s="305" t="s">
        <v>24542</v>
      </c>
      <c r="D2148" s="305"/>
      <c r="E2148" s="305"/>
      <c r="F2148" s="305"/>
      <c r="G2148" s="305"/>
      <c r="H2148" s="305"/>
      <c r="I2148" s="305"/>
      <c r="J2148" s="305"/>
      <c r="K2148" s="305"/>
      <c r="L2148" s="102" t="s">
        <v>3</v>
      </c>
      <c r="M2148" s="103">
        <v>1761.81</v>
      </c>
    </row>
    <row r="2149" spans="1:13" x14ac:dyDescent="0.25">
      <c r="A2149" s="117" t="s">
        <v>24543</v>
      </c>
      <c r="B2149" s="102" t="s">
        <v>20736</v>
      </c>
      <c r="C2149" s="305" t="s">
        <v>24544</v>
      </c>
      <c r="D2149" s="305"/>
      <c r="E2149" s="305"/>
      <c r="F2149" s="305"/>
      <c r="G2149" s="305"/>
      <c r="H2149" s="305"/>
      <c r="I2149" s="305"/>
      <c r="J2149" s="305"/>
      <c r="K2149" s="305"/>
      <c r="L2149" s="102" t="s">
        <v>3</v>
      </c>
      <c r="M2149" s="103">
        <v>1171.31</v>
      </c>
    </row>
    <row r="2150" spans="1:13" x14ac:dyDescent="0.25">
      <c r="A2150" s="117" t="s">
        <v>24545</v>
      </c>
      <c r="B2150" s="102" t="s">
        <v>20736</v>
      </c>
      <c r="C2150" s="305" t="s">
        <v>24546</v>
      </c>
      <c r="D2150" s="305"/>
      <c r="E2150" s="305"/>
      <c r="F2150" s="305"/>
      <c r="G2150" s="305"/>
      <c r="H2150" s="305"/>
      <c r="I2150" s="305"/>
      <c r="J2150" s="305"/>
      <c r="K2150" s="305"/>
      <c r="L2150" s="102" t="s">
        <v>3</v>
      </c>
      <c r="M2150" s="103">
        <v>1160.18</v>
      </c>
    </row>
    <row r="2151" spans="1:13" x14ac:dyDescent="0.25">
      <c r="A2151" s="116" t="s">
        <v>24547</v>
      </c>
      <c r="B2151" s="100" t="s">
        <v>20736</v>
      </c>
      <c r="C2151" s="306" t="s">
        <v>24548</v>
      </c>
      <c r="D2151" s="306"/>
      <c r="E2151" s="306"/>
      <c r="F2151" s="306"/>
      <c r="G2151" s="306"/>
      <c r="H2151" s="306"/>
      <c r="I2151" s="306"/>
      <c r="J2151" s="306"/>
      <c r="K2151" s="306"/>
      <c r="L2151" s="101" t="s">
        <v>210</v>
      </c>
      <c r="M2151" s="101" t="s">
        <v>210</v>
      </c>
    </row>
    <row r="2152" spans="1:13" x14ac:dyDescent="0.25">
      <c r="A2152" s="117" t="s">
        <v>24549</v>
      </c>
      <c r="B2152" s="102" t="s">
        <v>20736</v>
      </c>
      <c r="C2152" s="305" t="s">
        <v>24550</v>
      </c>
      <c r="D2152" s="305"/>
      <c r="E2152" s="305"/>
      <c r="F2152" s="305"/>
      <c r="G2152" s="305"/>
      <c r="H2152" s="305"/>
      <c r="I2152" s="305"/>
      <c r="J2152" s="305"/>
      <c r="K2152" s="305"/>
      <c r="L2152" s="102" t="s">
        <v>3</v>
      </c>
      <c r="M2152" s="103">
        <v>614.25</v>
      </c>
    </row>
    <row r="2153" spans="1:13" x14ac:dyDescent="0.25">
      <c r="A2153" s="117" t="s">
        <v>24551</v>
      </c>
      <c r="B2153" s="102" t="s">
        <v>20736</v>
      </c>
      <c r="C2153" s="305" t="s">
        <v>24552</v>
      </c>
      <c r="D2153" s="305"/>
      <c r="E2153" s="305"/>
      <c r="F2153" s="305"/>
      <c r="G2153" s="305"/>
      <c r="H2153" s="305"/>
      <c r="I2153" s="305"/>
      <c r="J2153" s="305"/>
      <c r="K2153" s="305"/>
      <c r="L2153" s="102" t="s">
        <v>3</v>
      </c>
      <c r="M2153" s="103">
        <v>1025</v>
      </c>
    </row>
    <row r="2154" spans="1:13" x14ac:dyDescent="0.25">
      <c r="A2154" s="117" t="s">
        <v>24553</v>
      </c>
      <c r="B2154" s="102" t="s">
        <v>20736</v>
      </c>
      <c r="C2154" s="305" t="s">
        <v>24514</v>
      </c>
      <c r="D2154" s="305"/>
      <c r="E2154" s="305"/>
      <c r="F2154" s="305"/>
      <c r="G2154" s="305"/>
      <c r="H2154" s="305"/>
      <c r="I2154" s="305"/>
      <c r="J2154" s="305"/>
      <c r="K2154" s="305"/>
      <c r="L2154" s="102" t="s">
        <v>3</v>
      </c>
      <c r="M2154" s="103">
        <v>699.5</v>
      </c>
    </row>
    <row r="2155" spans="1:13" x14ac:dyDescent="0.25">
      <c r="A2155" s="117" t="s">
        <v>24554</v>
      </c>
      <c r="B2155" s="102" t="s">
        <v>20736</v>
      </c>
      <c r="C2155" s="305" t="s">
        <v>24518</v>
      </c>
      <c r="D2155" s="305"/>
      <c r="E2155" s="305"/>
      <c r="F2155" s="305"/>
      <c r="G2155" s="305"/>
      <c r="H2155" s="305"/>
      <c r="I2155" s="305"/>
      <c r="J2155" s="305"/>
      <c r="K2155" s="305"/>
      <c r="L2155" s="102" t="s">
        <v>3</v>
      </c>
      <c r="M2155" s="103">
        <v>990</v>
      </c>
    </row>
    <row r="2156" spans="1:13" x14ac:dyDescent="0.25">
      <c r="A2156" s="117" t="s">
        <v>24555</v>
      </c>
      <c r="B2156" s="102" t="s">
        <v>20736</v>
      </c>
      <c r="C2156" s="305" t="s">
        <v>24520</v>
      </c>
      <c r="D2156" s="305"/>
      <c r="E2156" s="305"/>
      <c r="F2156" s="305"/>
      <c r="G2156" s="305"/>
      <c r="H2156" s="305"/>
      <c r="I2156" s="305"/>
      <c r="J2156" s="305"/>
      <c r="K2156" s="305"/>
      <c r="L2156" s="102" t="s">
        <v>3</v>
      </c>
      <c r="M2156" s="103">
        <v>1200</v>
      </c>
    </row>
    <row r="2157" spans="1:13" x14ac:dyDescent="0.25">
      <c r="A2157" s="117" t="s">
        <v>24556</v>
      </c>
      <c r="B2157" s="102" t="s">
        <v>20736</v>
      </c>
      <c r="C2157" s="305" t="s">
        <v>24522</v>
      </c>
      <c r="D2157" s="305"/>
      <c r="E2157" s="305"/>
      <c r="F2157" s="305"/>
      <c r="G2157" s="305"/>
      <c r="H2157" s="305"/>
      <c r="I2157" s="305"/>
      <c r="J2157" s="305"/>
      <c r="K2157" s="305"/>
      <c r="L2157" s="102" t="s">
        <v>3</v>
      </c>
      <c r="M2157" s="103">
        <v>990</v>
      </c>
    </row>
    <row r="2158" spans="1:13" x14ac:dyDescent="0.25">
      <c r="A2158" s="117" t="s">
        <v>24557</v>
      </c>
      <c r="B2158" s="102" t="s">
        <v>20736</v>
      </c>
      <c r="C2158" s="305" t="s">
        <v>24558</v>
      </c>
      <c r="D2158" s="305"/>
      <c r="E2158" s="305"/>
      <c r="F2158" s="305"/>
      <c r="G2158" s="305"/>
      <c r="H2158" s="305"/>
      <c r="I2158" s="305"/>
      <c r="J2158" s="305"/>
      <c r="K2158" s="305"/>
      <c r="L2158" s="102" t="s">
        <v>3</v>
      </c>
      <c r="M2158" s="103">
        <v>1105</v>
      </c>
    </row>
    <row r="2159" spans="1:13" x14ac:dyDescent="0.25">
      <c r="A2159" s="116" t="s">
        <v>24559</v>
      </c>
      <c r="B2159" s="100" t="s">
        <v>20736</v>
      </c>
      <c r="C2159" s="306" t="s">
        <v>24560</v>
      </c>
      <c r="D2159" s="306"/>
      <c r="E2159" s="306"/>
      <c r="F2159" s="306"/>
      <c r="G2159" s="306"/>
      <c r="H2159" s="306"/>
      <c r="I2159" s="306"/>
      <c r="J2159" s="306"/>
      <c r="K2159" s="306"/>
      <c r="L2159" s="101" t="s">
        <v>210</v>
      </c>
      <c r="M2159" s="101" t="s">
        <v>210</v>
      </c>
    </row>
    <row r="2160" spans="1:13" x14ac:dyDescent="0.25">
      <c r="A2160" s="117" t="s">
        <v>24561</v>
      </c>
      <c r="B2160" s="102" t="s">
        <v>20736</v>
      </c>
      <c r="C2160" s="305" t="s">
        <v>24562</v>
      </c>
      <c r="D2160" s="305"/>
      <c r="E2160" s="305"/>
      <c r="F2160" s="305"/>
      <c r="G2160" s="305"/>
      <c r="H2160" s="305"/>
      <c r="I2160" s="305"/>
      <c r="J2160" s="305"/>
      <c r="K2160" s="305"/>
      <c r="L2160" s="102" t="s">
        <v>3</v>
      </c>
      <c r="M2160" s="103">
        <v>1670.38</v>
      </c>
    </row>
    <row r="2161" spans="1:13" x14ac:dyDescent="0.25">
      <c r="A2161" s="117" t="s">
        <v>24563</v>
      </c>
      <c r="B2161" s="102" t="s">
        <v>20736</v>
      </c>
      <c r="C2161" s="305" t="s">
        <v>24564</v>
      </c>
      <c r="D2161" s="305"/>
      <c r="E2161" s="305"/>
      <c r="F2161" s="305"/>
      <c r="G2161" s="305"/>
      <c r="H2161" s="305"/>
      <c r="I2161" s="305"/>
      <c r="J2161" s="305"/>
      <c r="K2161" s="305"/>
      <c r="L2161" s="102" t="s">
        <v>3</v>
      </c>
      <c r="M2161" s="103">
        <v>23.36</v>
      </c>
    </row>
    <row r="2162" spans="1:13" x14ac:dyDescent="0.25">
      <c r="A2162" s="116" t="s">
        <v>41723</v>
      </c>
      <c r="B2162" s="100" t="s">
        <v>41405</v>
      </c>
      <c r="C2162" s="306" t="s">
        <v>41724</v>
      </c>
      <c r="D2162" s="306"/>
      <c r="E2162" s="306"/>
      <c r="F2162" s="306"/>
      <c r="G2162" s="306"/>
      <c r="H2162" s="306"/>
      <c r="I2162" s="306"/>
      <c r="J2162" s="306"/>
      <c r="K2162" s="306"/>
      <c r="L2162" s="101" t="s">
        <v>210</v>
      </c>
      <c r="M2162" s="101" t="s">
        <v>210</v>
      </c>
    </row>
    <row r="2163" spans="1:13" x14ac:dyDescent="0.25">
      <c r="A2163" s="117" t="s">
        <v>41725</v>
      </c>
      <c r="B2163" s="102" t="s">
        <v>41405</v>
      </c>
      <c r="C2163" s="305" t="s">
        <v>41726</v>
      </c>
      <c r="D2163" s="305"/>
      <c r="E2163" s="305"/>
      <c r="F2163" s="305"/>
      <c r="G2163" s="305"/>
      <c r="H2163" s="305"/>
      <c r="I2163" s="305"/>
      <c r="J2163" s="305"/>
      <c r="K2163" s="305"/>
      <c r="L2163" s="102" t="s">
        <v>41727</v>
      </c>
      <c r="M2163" s="103">
        <v>645.70000000000005</v>
      </c>
    </row>
    <row r="2164" spans="1:13" x14ac:dyDescent="0.25">
      <c r="A2164" s="118" t="s">
        <v>24565</v>
      </c>
      <c r="B2164" s="105"/>
      <c r="C2164" s="308" t="s">
        <v>899</v>
      </c>
      <c r="D2164" s="308"/>
      <c r="E2164" s="308"/>
      <c r="F2164" s="308"/>
      <c r="G2164" s="308"/>
      <c r="H2164" s="308"/>
      <c r="I2164" s="308"/>
      <c r="J2164" s="308"/>
      <c r="K2164" s="308"/>
      <c r="L2164" s="106" t="s">
        <v>210</v>
      </c>
      <c r="M2164" s="106" t="s">
        <v>210</v>
      </c>
    </row>
    <row r="2165" spans="1:13" x14ac:dyDescent="0.25">
      <c r="A2165" s="116" t="s">
        <v>24566</v>
      </c>
      <c r="B2165" s="100" t="s">
        <v>20736</v>
      </c>
      <c r="C2165" s="306" t="s">
        <v>24567</v>
      </c>
      <c r="D2165" s="306"/>
      <c r="E2165" s="306"/>
      <c r="F2165" s="306"/>
      <c r="G2165" s="306"/>
      <c r="H2165" s="306"/>
      <c r="I2165" s="306"/>
      <c r="J2165" s="306"/>
      <c r="K2165" s="306"/>
      <c r="L2165" s="101" t="s">
        <v>210</v>
      </c>
      <c r="M2165" s="101" t="s">
        <v>210</v>
      </c>
    </row>
    <row r="2166" spans="1:13" x14ac:dyDescent="0.25">
      <c r="A2166" s="117" t="s">
        <v>24568</v>
      </c>
      <c r="B2166" s="102" t="s">
        <v>20736</v>
      </c>
      <c r="C2166" s="305" t="s">
        <v>24569</v>
      </c>
      <c r="D2166" s="305"/>
      <c r="E2166" s="305"/>
      <c r="F2166" s="305"/>
      <c r="G2166" s="305"/>
      <c r="H2166" s="305"/>
      <c r="I2166" s="305"/>
      <c r="J2166" s="305"/>
      <c r="K2166" s="305"/>
      <c r="L2166" s="102" t="s">
        <v>4</v>
      </c>
      <c r="M2166" s="103">
        <v>95.95</v>
      </c>
    </row>
    <row r="2167" spans="1:13" x14ac:dyDescent="0.25">
      <c r="A2167" s="117" t="s">
        <v>24570</v>
      </c>
      <c r="B2167" s="102" t="s">
        <v>20736</v>
      </c>
      <c r="C2167" s="305" t="s">
        <v>24571</v>
      </c>
      <c r="D2167" s="305"/>
      <c r="E2167" s="305"/>
      <c r="F2167" s="305"/>
      <c r="G2167" s="305"/>
      <c r="H2167" s="305"/>
      <c r="I2167" s="305"/>
      <c r="J2167" s="305"/>
      <c r="K2167" s="305"/>
      <c r="L2167" s="102" t="s">
        <v>4</v>
      </c>
      <c r="M2167" s="103">
        <v>121.64</v>
      </c>
    </row>
    <row r="2168" spans="1:13" x14ac:dyDescent="0.25">
      <c r="A2168" s="117" t="s">
        <v>24572</v>
      </c>
      <c r="B2168" s="102" t="s">
        <v>20736</v>
      </c>
      <c r="C2168" s="305" t="s">
        <v>24573</v>
      </c>
      <c r="D2168" s="305"/>
      <c r="E2168" s="305"/>
      <c r="F2168" s="305"/>
      <c r="G2168" s="305"/>
      <c r="H2168" s="305"/>
      <c r="I2168" s="305"/>
      <c r="J2168" s="305"/>
      <c r="K2168" s="305"/>
      <c r="L2168" s="102" t="s">
        <v>4</v>
      </c>
      <c r="M2168" s="103">
        <v>188.62</v>
      </c>
    </row>
    <row r="2169" spans="1:13" x14ac:dyDescent="0.25">
      <c r="A2169" s="117" t="s">
        <v>24574</v>
      </c>
      <c r="B2169" s="102" t="s">
        <v>20736</v>
      </c>
      <c r="C2169" s="305" t="s">
        <v>24575</v>
      </c>
      <c r="D2169" s="305"/>
      <c r="E2169" s="305"/>
      <c r="F2169" s="305"/>
      <c r="G2169" s="305"/>
      <c r="H2169" s="305"/>
      <c r="I2169" s="305"/>
      <c r="J2169" s="305"/>
      <c r="K2169" s="305"/>
      <c r="L2169" s="102" t="s">
        <v>4</v>
      </c>
      <c r="M2169" s="103">
        <v>360.95</v>
      </c>
    </row>
    <row r="2170" spans="1:13" x14ac:dyDescent="0.25">
      <c r="A2170" s="117" t="s">
        <v>24576</v>
      </c>
      <c r="B2170" s="102" t="s">
        <v>20736</v>
      </c>
      <c r="C2170" s="305" t="s">
        <v>24577</v>
      </c>
      <c r="D2170" s="305"/>
      <c r="E2170" s="305"/>
      <c r="F2170" s="305"/>
      <c r="G2170" s="305"/>
      <c r="H2170" s="305"/>
      <c r="I2170" s="305"/>
      <c r="J2170" s="305"/>
      <c r="K2170" s="305"/>
      <c r="L2170" s="102" t="s">
        <v>4</v>
      </c>
      <c r="M2170" s="103">
        <v>532.61</v>
      </c>
    </row>
    <row r="2171" spans="1:13" x14ac:dyDescent="0.25">
      <c r="A2171" s="117" t="s">
        <v>24578</v>
      </c>
      <c r="B2171" s="102" t="s">
        <v>20736</v>
      </c>
      <c r="C2171" s="305" t="s">
        <v>24579</v>
      </c>
      <c r="D2171" s="305"/>
      <c r="E2171" s="305"/>
      <c r="F2171" s="305"/>
      <c r="G2171" s="305"/>
      <c r="H2171" s="305"/>
      <c r="I2171" s="305"/>
      <c r="J2171" s="305"/>
      <c r="K2171" s="305"/>
      <c r="L2171" s="102" t="s">
        <v>4</v>
      </c>
      <c r="M2171" s="103">
        <v>580.05999999999995</v>
      </c>
    </row>
    <row r="2172" spans="1:13" x14ac:dyDescent="0.25">
      <c r="A2172" s="117" t="s">
        <v>24580</v>
      </c>
      <c r="B2172" s="102" t="s">
        <v>20736</v>
      </c>
      <c r="C2172" s="305" t="s">
        <v>24581</v>
      </c>
      <c r="D2172" s="305"/>
      <c r="E2172" s="305"/>
      <c r="F2172" s="305"/>
      <c r="G2172" s="305"/>
      <c r="H2172" s="305"/>
      <c r="I2172" s="305"/>
      <c r="J2172" s="305"/>
      <c r="K2172" s="305"/>
      <c r="L2172" s="102" t="s">
        <v>4</v>
      </c>
      <c r="M2172" s="103">
        <v>645.04</v>
      </c>
    </row>
    <row r="2173" spans="1:13" x14ac:dyDescent="0.25">
      <c r="A2173" s="117" t="s">
        <v>24582</v>
      </c>
      <c r="B2173" s="102" t="s">
        <v>20736</v>
      </c>
      <c r="C2173" s="305" t="s">
        <v>24583</v>
      </c>
      <c r="D2173" s="305"/>
      <c r="E2173" s="305"/>
      <c r="F2173" s="305"/>
      <c r="G2173" s="305"/>
      <c r="H2173" s="305"/>
      <c r="I2173" s="305"/>
      <c r="J2173" s="305"/>
      <c r="K2173" s="305"/>
      <c r="L2173" s="102" t="s">
        <v>4</v>
      </c>
      <c r="M2173" s="103">
        <v>1148.9100000000001</v>
      </c>
    </row>
    <row r="2174" spans="1:13" x14ac:dyDescent="0.25">
      <c r="A2174" s="117" t="s">
        <v>24584</v>
      </c>
      <c r="B2174" s="102" t="s">
        <v>20736</v>
      </c>
      <c r="C2174" s="305" t="s">
        <v>24585</v>
      </c>
      <c r="D2174" s="305"/>
      <c r="E2174" s="305"/>
      <c r="F2174" s="305"/>
      <c r="G2174" s="305"/>
      <c r="H2174" s="305"/>
      <c r="I2174" s="305"/>
      <c r="J2174" s="305"/>
      <c r="K2174" s="305"/>
      <c r="L2174" s="102" t="s">
        <v>4</v>
      </c>
      <c r="M2174" s="103">
        <v>1403.29</v>
      </c>
    </row>
    <row r="2175" spans="1:13" x14ac:dyDescent="0.25">
      <c r="A2175" s="116" t="s">
        <v>24586</v>
      </c>
      <c r="B2175" s="100" t="s">
        <v>20736</v>
      </c>
      <c r="C2175" s="306" t="s">
        <v>24587</v>
      </c>
      <c r="D2175" s="306"/>
      <c r="E2175" s="306"/>
      <c r="F2175" s="306"/>
      <c r="G2175" s="306"/>
      <c r="H2175" s="306"/>
      <c r="I2175" s="306"/>
      <c r="J2175" s="306"/>
      <c r="K2175" s="306"/>
      <c r="L2175" s="101" t="s">
        <v>210</v>
      </c>
      <c r="M2175" s="101" t="s">
        <v>210</v>
      </c>
    </row>
    <row r="2176" spans="1:13" x14ac:dyDescent="0.25">
      <c r="A2176" s="117" t="s">
        <v>24588</v>
      </c>
      <c r="B2176" s="102" t="s">
        <v>20736</v>
      </c>
      <c r="C2176" s="305" t="s">
        <v>24589</v>
      </c>
      <c r="D2176" s="305"/>
      <c r="E2176" s="305"/>
      <c r="F2176" s="305"/>
      <c r="G2176" s="305"/>
      <c r="H2176" s="305"/>
      <c r="I2176" s="305"/>
      <c r="J2176" s="305"/>
      <c r="K2176" s="305"/>
      <c r="L2176" s="102" t="s">
        <v>4</v>
      </c>
      <c r="M2176" s="103">
        <v>95.88</v>
      </c>
    </row>
    <row r="2177" spans="1:13" x14ac:dyDescent="0.25">
      <c r="A2177" s="117" t="s">
        <v>24590</v>
      </c>
      <c r="B2177" s="102" t="s">
        <v>20736</v>
      </c>
      <c r="C2177" s="305" t="s">
        <v>24591</v>
      </c>
      <c r="D2177" s="305"/>
      <c r="E2177" s="305"/>
      <c r="F2177" s="305"/>
      <c r="G2177" s="305"/>
      <c r="H2177" s="305"/>
      <c r="I2177" s="305"/>
      <c r="J2177" s="305"/>
      <c r="K2177" s="305"/>
      <c r="L2177" s="102" t="s">
        <v>4</v>
      </c>
      <c r="M2177" s="103">
        <v>117.38</v>
      </c>
    </row>
    <row r="2178" spans="1:13" x14ac:dyDescent="0.25">
      <c r="A2178" s="117" t="s">
        <v>24592</v>
      </c>
      <c r="B2178" s="102" t="s">
        <v>20736</v>
      </c>
      <c r="C2178" s="305" t="s">
        <v>24593</v>
      </c>
      <c r="D2178" s="305"/>
      <c r="E2178" s="305"/>
      <c r="F2178" s="305"/>
      <c r="G2178" s="305"/>
      <c r="H2178" s="305"/>
      <c r="I2178" s="305"/>
      <c r="J2178" s="305"/>
      <c r="K2178" s="305"/>
      <c r="L2178" s="102" t="s">
        <v>4</v>
      </c>
      <c r="M2178" s="103">
        <v>156.97999999999999</v>
      </c>
    </row>
    <row r="2179" spans="1:13" x14ac:dyDescent="0.25">
      <c r="A2179" s="117" t="s">
        <v>24594</v>
      </c>
      <c r="B2179" s="102" t="s">
        <v>20736</v>
      </c>
      <c r="C2179" s="305" t="s">
        <v>24595</v>
      </c>
      <c r="D2179" s="305"/>
      <c r="E2179" s="305"/>
      <c r="F2179" s="305"/>
      <c r="G2179" s="305"/>
      <c r="H2179" s="305"/>
      <c r="I2179" s="305"/>
      <c r="J2179" s="305"/>
      <c r="K2179" s="305"/>
      <c r="L2179" s="102" t="s">
        <v>4</v>
      </c>
      <c r="M2179" s="103">
        <v>216.4</v>
      </c>
    </row>
    <row r="2180" spans="1:13" x14ac:dyDescent="0.25">
      <c r="A2180" s="117" t="s">
        <v>24596</v>
      </c>
      <c r="B2180" s="102" t="s">
        <v>20736</v>
      </c>
      <c r="C2180" s="305" t="s">
        <v>24597</v>
      </c>
      <c r="D2180" s="305"/>
      <c r="E2180" s="305"/>
      <c r="F2180" s="305"/>
      <c r="G2180" s="305"/>
      <c r="H2180" s="305"/>
      <c r="I2180" s="305"/>
      <c r="J2180" s="305"/>
      <c r="K2180" s="305"/>
      <c r="L2180" s="102" t="s">
        <v>4</v>
      </c>
      <c r="M2180" s="103">
        <v>236.89</v>
      </c>
    </row>
    <row r="2181" spans="1:13" x14ac:dyDescent="0.25">
      <c r="A2181" s="117" t="s">
        <v>24598</v>
      </c>
      <c r="B2181" s="102" t="s">
        <v>20736</v>
      </c>
      <c r="C2181" s="305" t="s">
        <v>24599</v>
      </c>
      <c r="D2181" s="305"/>
      <c r="E2181" s="305"/>
      <c r="F2181" s="305"/>
      <c r="G2181" s="305"/>
      <c r="H2181" s="305"/>
      <c r="I2181" s="305"/>
      <c r="J2181" s="305"/>
      <c r="K2181" s="305"/>
      <c r="L2181" s="102" t="s">
        <v>4</v>
      </c>
      <c r="M2181" s="103">
        <v>323.54000000000002</v>
      </c>
    </row>
    <row r="2182" spans="1:13" x14ac:dyDescent="0.25">
      <c r="A2182" s="117" t="s">
        <v>24600</v>
      </c>
      <c r="B2182" s="102" t="s">
        <v>20736</v>
      </c>
      <c r="C2182" s="305" t="s">
        <v>24601</v>
      </c>
      <c r="D2182" s="305"/>
      <c r="E2182" s="305"/>
      <c r="F2182" s="305"/>
      <c r="G2182" s="305"/>
      <c r="H2182" s="305"/>
      <c r="I2182" s="305"/>
      <c r="J2182" s="305"/>
      <c r="K2182" s="305"/>
      <c r="L2182" s="102" t="s">
        <v>4</v>
      </c>
      <c r="M2182" s="103">
        <v>343.93</v>
      </c>
    </row>
    <row r="2183" spans="1:13" x14ac:dyDescent="0.25">
      <c r="A2183" s="117" t="s">
        <v>24602</v>
      </c>
      <c r="B2183" s="102" t="s">
        <v>20736</v>
      </c>
      <c r="C2183" s="305" t="s">
        <v>24603</v>
      </c>
      <c r="D2183" s="305"/>
      <c r="E2183" s="305"/>
      <c r="F2183" s="305"/>
      <c r="G2183" s="305"/>
      <c r="H2183" s="305"/>
      <c r="I2183" s="305"/>
      <c r="J2183" s="305"/>
      <c r="K2183" s="305"/>
      <c r="L2183" s="102" t="s">
        <v>4</v>
      </c>
      <c r="M2183" s="103">
        <v>461.5</v>
      </c>
    </row>
    <row r="2184" spans="1:13" x14ac:dyDescent="0.25">
      <c r="A2184" s="117" t="s">
        <v>24604</v>
      </c>
      <c r="B2184" s="102" t="s">
        <v>20736</v>
      </c>
      <c r="C2184" s="305" t="s">
        <v>24605</v>
      </c>
      <c r="D2184" s="305"/>
      <c r="E2184" s="305"/>
      <c r="F2184" s="305"/>
      <c r="G2184" s="305"/>
      <c r="H2184" s="305"/>
      <c r="I2184" s="305"/>
      <c r="J2184" s="305"/>
      <c r="K2184" s="305"/>
      <c r="L2184" s="102" t="s">
        <v>4</v>
      </c>
      <c r="M2184" s="103">
        <v>743.87</v>
      </c>
    </row>
    <row r="2185" spans="1:13" x14ac:dyDescent="0.25">
      <c r="A2185" s="116" t="s">
        <v>24606</v>
      </c>
      <c r="B2185" s="100" t="s">
        <v>20736</v>
      </c>
      <c r="C2185" s="306" t="s">
        <v>24607</v>
      </c>
      <c r="D2185" s="306"/>
      <c r="E2185" s="306"/>
      <c r="F2185" s="306"/>
      <c r="G2185" s="306"/>
      <c r="H2185" s="306"/>
      <c r="I2185" s="306"/>
      <c r="J2185" s="306"/>
      <c r="K2185" s="306"/>
      <c r="L2185" s="101" t="s">
        <v>210</v>
      </c>
      <c r="M2185" s="101" t="s">
        <v>210</v>
      </c>
    </row>
    <row r="2186" spans="1:13" x14ac:dyDescent="0.25">
      <c r="A2186" s="117" t="s">
        <v>24608</v>
      </c>
      <c r="B2186" s="102" t="s">
        <v>20736</v>
      </c>
      <c r="C2186" s="305" t="s">
        <v>24589</v>
      </c>
      <c r="D2186" s="305"/>
      <c r="E2186" s="305"/>
      <c r="F2186" s="305"/>
      <c r="G2186" s="305"/>
      <c r="H2186" s="305"/>
      <c r="I2186" s="305"/>
      <c r="J2186" s="305"/>
      <c r="K2186" s="305"/>
      <c r="L2186" s="102" t="s">
        <v>4</v>
      </c>
      <c r="M2186" s="103">
        <v>100.44</v>
      </c>
    </row>
    <row r="2187" spans="1:13" x14ac:dyDescent="0.25">
      <c r="A2187" s="117" t="s">
        <v>24609</v>
      </c>
      <c r="B2187" s="102" t="s">
        <v>20736</v>
      </c>
      <c r="C2187" s="305" t="s">
        <v>24591</v>
      </c>
      <c r="D2187" s="305"/>
      <c r="E2187" s="305"/>
      <c r="F2187" s="305"/>
      <c r="G2187" s="305"/>
      <c r="H2187" s="305"/>
      <c r="I2187" s="305"/>
      <c r="J2187" s="305"/>
      <c r="K2187" s="305"/>
      <c r="L2187" s="102" t="s">
        <v>4</v>
      </c>
      <c r="M2187" s="103">
        <v>132.55000000000001</v>
      </c>
    </row>
    <row r="2188" spans="1:13" x14ac:dyDescent="0.25">
      <c r="A2188" s="117" t="s">
        <v>24610</v>
      </c>
      <c r="B2188" s="102" t="s">
        <v>20736</v>
      </c>
      <c r="C2188" s="305" t="s">
        <v>24593</v>
      </c>
      <c r="D2188" s="305"/>
      <c r="E2188" s="305"/>
      <c r="F2188" s="305"/>
      <c r="G2188" s="305"/>
      <c r="H2188" s="305"/>
      <c r="I2188" s="305"/>
      <c r="J2188" s="305"/>
      <c r="K2188" s="305"/>
      <c r="L2188" s="102" t="s">
        <v>4</v>
      </c>
      <c r="M2188" s="103">
        <v>162.96</v>
      </c>
    </row>
    <row r="2189" spans="1:13" x14ac:dyDescent="0.25">
      <c r="A2189" s="117" t="s">
        <v>24611</v>
      </c>
      <c r="B2189" s="102" t="s">
        <v>20736</v>
      </c>
      <c r="C2189" s="305" t="s">
        <v>24595</v>
      </c>
      <c r="D2189" s="305"/>
      <c r="E2189" s="305"/>
      <c r="F2189" s="305"/>
      <c r="G2189" s="305"/>
      <c r="H2189" s="305"/>
      <c r="I2189" s="305"/>
      <c r="J2189" s="305"/>
      <c r="K2189" s="305"/>
      <c r="L2189" s="102" t="s">
        <v>4</v>
      </c>
      <c r="M2189" s="103">
        <v>254.61</v>
      </c>
    </row>
    <row r="2190" spans="1:13" x14ac:dyDescent="0.25">
      <c r="A2190" s="117" t="s">
        <v>24612</v>
      </c>
      <c r="B2190" s="102" t="s">
        <v>20736</v>
      </c>
      <c r="C2190" s="305" t="s">
        <v>24597</v>
      </c>
      <c r="D2190" s="305"/>
      <c r="E2190" s="305"/>
      <c r="F2190" s="305"/>
      <c r="G2190" s="305"/>
      <c r="H2190" s="305"/>
      <c r="I2190" s="305"/>
      <c r="J2190" s="305"/>
      <c r="K2190" s="305"/>
      <c r="L2190" s="102" t="s">
        <v>4</v>
      </c>
      <c r="M2190" s="103">
        <v>277.07</v>
      </c>
    </row>
    <row r="2191" spans="1:13" x14ac:dyDescent="0.25">
      <c r="A2191" s="117" t="s">
        <v>24613</v>
      </c>
      <c r="B2191" s="102" t="s">
        <v>20736</v>
      </c>
      <c r="C2191" s="305" t="s">
        <v>24599</v>
      </c>
      <c r="D2191" s="305"/>
      <c r="E2191" s="305"/>
      <c r="F2191" s="305"/>
      <c r="G2191" s="305"/>
      <c r="H2191" s="305"/>
      <c r="I2191" s="305"/>
      <c r="J2191" s="305"/>
      <c r="K2191" s="305"/>
      <c r="L2191" s="102" t="s">
        <v>4</v>
      </c>
      <c r="M2191" s="103">
        <v>401.36</v>
      </c>
    </row>
    <row r="2192" spans="1:13" x14ac:dyDescent="0.25">
      <c r="A2192" s="117" t="s">
        <v>24614</v>
      </c>
      <c r="B2192" s="102" t="s">
        <v>20736</v>
      </c>
      <c r="C2192" s="305" t="s">
        <v>24601</v>
      </c>
      <c r="D2192" s="305"/>
      <c r="E2192" s="305"/>
      <c r="F2192" s="305"/>
      <c r="G2192" s="305"/>
      <c r="H2192" s="305"/>
      <c r="I2192" s="305"/>
      <c r="J2192" s="305"/>
      <c r="K2192" s="305"/>
      <c r="L2192" s="102" t="s">
        <v>4</v>
      </c>
      <c r="M2192" s="103">
        <v>459.03</v>
      </c>
    </row>
    <row r="2193" spans="1:13" x14ac:dyDescent="0.25">
      <c r="A2193" s="117" t="s">
        <v>24615</v>
      </c>
      <c r="B2193" s="102" t="s">
        <v>20736</v>
      </c>
      <c r="C2193" s="305" t="s">
        <v>24603</v>
      </c>
      <c r="D2193" s="305"/>
      <c r="E2193" s="305"/>
      <c r="F2193" s="305"/>
      <c r="G2193" s="305"/>
      <c r="H2193" s="305"/>
      <c r="I2193" s="305"/>
      <c r="J2193" s="305"/>
      <c r="K2193" s="305"/>
      <c r="L2193" s="102" t="s">
        <v>4</v>
      </c>
      <c r="M2193" s="103">
        <v>556.17999999999995</v>
      </c>
    </row>
    <row r="2194" spans="1:13" x14ac:dyDescent="0.25">
      <c r="A2194" s="117" t="s">
        <v>24616</v>
      </c>
      <c r="B2194" s="102" t="s">
        <v>20736</v>
      </c>
      <c r="C2194" s="305" t="s">
        <v>24605</v>
      </c>
      <c r="D2194" s="305"/>
      <c r="E2194" s="305"/>
      <c r="F2194" s="305"/>
      <c r="G2194" s="305"/>
      <c r="H2194" s="305"/>
      <c r="I2194" s="305"/>
      <c r="J2194" s="305"/>
      <c r="K2194" s="305"/>
      <c r="L2194" s="102" t="s">
        <v>4</v>
      </c>
      <c r="M2194" s="103">
        <v>917.2</v>
      </c>
    </row>
    <row r="2195" spans="1:13" x14ac:dyDescent="0.25">
      <c r="A2195" s="116" t="s">
        <v>24617</v>
      </c>
      <c r="B2195" s="100" t="s">
        <v>20736</v>
      </c>
      <c r="C2195" s="306" t="s">
        <v>24618</v>
      </c>
      <c r="D2195" s="306"/>
      <c r="E2195" s="306"/>
      <c r="F2195" s="306"/>
      <c r="G2195" s="306"/>
      <c r="H2195" s="306"/>
      <c r="I2195" s="306"/>
      <c r="J2195" s="306"/>
      <c r="K2195" s="306"/>
      <c r="L2195" s="101" t="s">
        <v>210</v>
      </c>
      <c r="M2195" s="101" t="s">
        <v>210</v>
      </c>
    </row>
    <row r="2196" spans="1:13" x14ac:dyDescent="0.25">
      <c r="A2196" s="117" t="s">
        <v>24619</v>
      </c>
      <c r="B2196" s="102" t="s">
        <v>20736</v>
      </c>
      <c r="C2196" s="305" t="s">
        <v>24593</v>
      </c>
      <c r="D2196" s="305"/>
      <c r="E2196" s="305"/>
      <c r="F2196" s="305"/>
      <c r="G2196" s="305"/>
      <c r="H2196" s="305"/>
      <c r="I2196" s="305"/>
      <c r="J2196" s="305"/>
      <c r="K2196" s="305"/>
      <c r="L2196" s="102" t="s">
        <v>4</v>
      </c>
      <c r="M2196" s="103">
        <v>203.38</v>
      </c>
    </row>
    <row r="2197" spans="1:13" x14ac:dyDescent="0.25">
      <c r="A2197" s="117" t="s">
        <v>24620</v>
      </c>
      <c r="B2197" s="102" t="s">
        <v>20736</v>
      </c>
      <c r="C2197" s="305" t="s">
        <v>24595</v>
      </c>
      <c r="D2197" s="305"/>
      <c r="E2197" s="305"/>
      <c r="F2197" s="305"/>
      <c r="G2197" s="305"/>
      <c r="H2197" s="305"/>
      <c r="I2197" s="305"/>
      <c r="J2197" s="305"/>
      <c r="K2197" s="305"/>
      <c r="L2197" s="102" t="s">
        <v>4</v>
      </c>
      <c r="M2197" s="103">
        <v>307.18</v>
      </c>
    </row>
    <row r="2198" spans="1:13" x14ac:dyDescent="0.25">
      <c r="A2198" s="117" t="s">
        <v>24621</v>
      </c>
      <c r="B2198" s="102" t="s">
        <v>20736</v>
      </c>
      <c r="C2198" s="305" t="s">
        <v>24597</v>
      </c>
      <c r="D2198" s="305"/>
      <c r="E2198" s="305"/>
      <c r="F2198" s="305"/>
      <c r="G2198" s="305"/>
      <c r="H2198" s="305"/>
      <c r="I2198" s="305"/>
      <c r="J2198" s="305"/>
      <c r="K2198" s="305"/>
      <c r="L2198" s="102" t="s">
        <v>4</v>
      </c>
      <c r="M2198" s="103">
        <v>349.25</v>
      </c>
    </row>
    <row r="2199" spans="1:13" x14ac:dyDescent="0.25">
      <c r="A2199" s="117" t="s">
        <v>24622</v>
      </c>
      <c r="B2199" s="102" t="s">
        <v>20736</v>
      </c>
      <c r="C2199" s="305" t="s">
        <v>24601</v>
      </c>
      <c r="D2199" s="305"/>
      <c r="E2199" s="305"/>
      <c r="F2199" s="305"/>
      <c r="G2199" s="305"/>
      <c r="H2199" s="305"/>
      <c r="I2199" s="305"/>
      <c r="J2199" s="305"/>
      <c r="K2199" s="305"/>
      <c r="L2199" s="102" t="s">
        <v>4</v>
      </c>
      <c r="M2199" s="103">
        <v>534.08000000000004</v>
      </c>
    </row>
    <row r="2200" spans="1:13" x14ac:dyDescent="0.25">
      <c r="A2200" s="117" t="s">
        <v>24623</v>
      </c>
      <c r="B2200" s="102" t="s">
        <v>20736</v>
      </c>
      <c r="C2200" s="305" t="s">
        <v>24603</v>
      </c>
      <c r="D2200" s="305"/>
      <c r="E2200" s="305"/>
      <c r="F2200" s="305"/>
      <c r="G2200" s="305"/>
      <c r="H2200" s="305"/>
      <c r="I2200" s="305"/>
      <c r="J2200" s="305"/>
      <c r="K2200" s="305"/>
      <c r="L2200" s="102" t="s">
        <v>4</v>
      </c>
      <c r="M2200" s="103">
        <v>700.02</v>
      </c>
    </row>
    <row r="2201" spans="1:13" x14ac:dyDescent="0.25">
      <c r="A2201" s="117" t="s">
        <v>24624</v>
      </c>
      <c r="B2201" s="102" t="s">
        <v>20736</v>
      </c>
      <c r="C2201" s="305" t="s">
        <v>24605</v>
      </c>
      <c r="D2201" s="305"/>
      <c r="E2201" s="305"/>
      <c r="F2201" s="305"/>
      <c r="G2201" s="305"/>
      <c r="H2201" s="305"/>
      <c r="I2201" s="305"/>
      <c r="J2201" s="305"/>
      <c r="K2201" s="305"/>
      <c r="L2201" s="102" t="s">
        <v>4</v>
      </c>
      <c r="M2201" s="103">
        <v>1009.8</v>
      </c>
    </row>
    <row r="2202" spans="1:13" x14ac:dyDescent="0.25">
      <c r="A2202" s="116" t="s">
        <v>24625</v>
      </c>
      <c r="B2202" s="100" t="s">
        <v>20736</v>
      </c>
      <c r="C2202" s="306" t="s">
        <v>24626</v>
      </c>
      <c r="D2202" s="306"/>
      <c r="E2202" s="306"/>
      <c r="F2202" s="306"/>
      <c r="G2202" s="306"/>
      <c r="H2202" s="306"/>
      <c r="I2202" s="306"/>
      <c r="J2202" s="306"/>
      <c r="K2202" s="306"/>
      <c r="L2202" s="101" t="s">
        <v>210</v>
      </c>
      <c r="M2202" s="101" t="s">
        <v>210</v>
      </c>
    </row>
    <row r="2203" spans="1:13" x14ac:dyDescent="0.25">
      <c r="A2203" s="117" t="s">
        <v>24627</v>
      </c>
      <c r="B2203" s="102" t="s">
        <v>20736</v>
      </c>
      <c r="C2203" s="305" t="s">
        <v>24628</v>
      </c>
      <c r="D2203" s="305"/>
      <c r="E2203" s="305"/>
      <c r="F2203" s="305"/>
      <c r="G2203" s="305"/>
      <c r="H2203" s="305"/>
      <c r="I2203" s="305"/>
      <c r="J2203" s="305"/>
      <c r="K2203" s="305"/>
      <c r="L2203" s="102" t="s">
        <v>55</v>
      </c>
      <c r="M2203" s="103">
        <v>311.67</v>
      </c>
    </row>
    <row r="2204" spans="1:13" x14ac:dyDescent="0.25">
      <c r="A2204" s="116" t="s">
        <v>24629</v>
      </c>
      <c r="B2204" s="100" t="s">
        <v>20736</v>
      </c>
      <c r="C2204" s="306" t="s">
        <v>24630</v>
      </c>
      <c r="D2204" s="306"/>
      <c r="E2204" s="306"/>
      <c r="F2204" s="306"/>
      <c r="G2204" s="306"/>
      <c r="H2204" s="306"/>
      <c r="I2204" s="306"/>
      <c r="J2204" s="306"/>
      <c r="K2204" s="306"/>
      <c r="L2204" s="101" t="s">
        <v>210</v>
      </c>
      <c r="M2204" s="101" t="s">
        <v>210</v>
      </c>
    </row>
    <row r="2205" spans="1:13" x14ac:dyDescent="0.25">
      <c r="A2205" s="117" t="s">
        <v>24631</v>
      </c>
      <c r="B2205" s="102" t="s">
        <v>20736</v>
      </c>
      <c r="C2205" s="305" t="s">
        <v>24632</v>
      </c>
      <c r="D2205" s="305"/>
      <c r="E2205" s="305"/>
      <c r="F2205" s="305"/>
      <c r="G2205" s="305"/>
      <c r="H2205" s="305"/>
      <c r="I2205" s="305"/>
      <c r="J2205" s="305"/>
      <c r="K2205" s="305"/>
      <c r="L2205" s="102" t="s">
        <v>2</v>
      </c>
      <c r="M2205" s="103">
        <v>18.149999999999999</v>
      </c>
    </row>
    <row r="2206" spans="1:13" x14ac:dyDescent="0.25">
      <c r="A2206" s="116" t="s">
        <v>24633</v>
      </c>
      <c r="B2206" s="100" t="s">
        <v>20736</v>
      </c>
      <c r="C2206" s="306" t="s">
        <v>24634</v>
      </c>
      <c r="D2206" s="306"/>
      <c r="E2206" s="306"/>
      <c r="F2206" s="306"/>
      <c r="G2206" s="306"/>
      <c r="H2206" s="306"/>
      <c r="I2206" s="306"/>
      <c r="J2206" s="306"/>
      <c r="K2206" s="306"/>
      <c r="L2206" s="101" t="s">
        <v>210</v>
      </c>
      <c r="M2206" s="101" t="s">
        <v>210</v>
      </c>
    </row>
    <row r="2207" spans="1:13" x14ac:dyDescent="0.25">
      <c r="A2207" s="117" t="s">
        <v>24635</v>
      </c>
      <c r="B2207" s="102" t="s">
        <v>20736</v>
      </c>
      <c r="C2207" s="305" t="s">
        <v>24636</v>
      </c>
      <c r="D2207" s="305"/>
      <c r="E2207" s="305"/>
      <c r="F2207" s="305"/>
      <c r="G2207" s="305"/>
      <c r="H2207" s="305"/>
      <c r="I2207" s="305"/>
      <c r="J2207" s="305"/>
      <c r="K2207" s="305"/>
      <c r="L2207" s="102" t="s">
        <v>2</v>
      </c>
      <c r="M2207" s="103">
        <v>13.75</v>
      </c>
    </row>
    <row r="2208" spans="1:13" x14ac:dyDescent="0.25">
      <c r="A2208" s="116" t="s">
        <v>24637</v>
      </c>
      <c r="B2208" s="100" t="s">
        <v>20736</v>
      </c>
      <c r="C2208" s="306" t="s">
        <v>24638</v>
      </c>
      <c r="D2208" s="306"/>
      <c r="E2208" s="306"/>
      <c r="F2208" s="306"/>
      <c r="G2208" s="306"/>
      <c r="H2208" s="306"/>
      <c r="I2208" s="306"/>
      <c r="J2208" s="306"/>
      <c r="K2208" s="306"/>
      <c r="L2208" s="101" t="s">
        <v>210</v>
      </c>
      <c r="M2208" s="101" t="s">
        <v>210</v>
      </c>
    </row>
    <row r="2209" spans="1:13" x14ac:dyDescent="0.25">
      <c r="A2209" s="117" t="s">
        <v>24639</v>
      </c>
      <c r="B2209" s="102" t="s">
        <v>20736</v>
      </c>
      <c r="C2209" s="305" t="s">
        <v>24640</v>
      </c>
      <c r="D2209" s="305"/>
      <c r="E2209" s="305"/>
      <c r="F2209" s="305"/>
      <c r="G2209" s="305"/>
      <c r="H2209" s="305"/>
      <c r="I2209" s="305"/>
      <c r="J2209" s="305"/>
      <c r="K2209" s="305"/>
      <c r="L2209" s="102" t="s">
        <v>3</v>
      </c>
      <c r="M2209" s="103">
        <v>684.85</v>
      </c>
    </row>
    <row r="2210" spans="1:13" x14ac:dyDescent="0.25">
      <c r="A2210" s="117" t="s">
        <v>24641</v>
      </c>
      <c r="B2210" s="102" t="s">
        <v>20736</v>
      </c>
      <c r="C2210" s="305" t="s">
        <v>24642</v>
      </c>
      <c r="D2210" s="305"/>
      <c r="E2210" s="305"/>
      <c r="F2210" s="305"/>
      <c r="G2210" s="305"/>
      <c r="H2210" s="305"/>
      <c r="I2210" s="305"/>
      <c r="J2210" s="305"/>
      <c r="K2210" s="305"/>
      <c r="L2210" s="102" t="s">
        <v>3</v>
      </c>
      <c r="M2210" s="103">
        <v>750.4</v>
      </c>
    </row>
    <row r="2211" spans="1:13" x14ac:dyDescent="0.25">
      <c r="A2211" s="117" t="s">
        <v>24643</v>
      </c>
      <c r="B2211" s="102" t="s">
        <v>20736</v>
      </c>
      <c r="C2211" s="305" t="s">
        <v>24644</v>
      </c>
      <c r="D2211" s="305"/>
      <c r="E2211" s="305"/>
      <c r="F2211" s="305"/>
      <c r="G2211" s="305"/>
      <c r="H2211" s="305"/>
      <c r="I2211" s="305"/>
      <c r="J2211" s="305"/>
      <c r="K2211" s="305"/>
      <c r="L2211" s="102" t="s">
        <v>3</v>
      </c>
      <c r="M2211" s="103">
        <v>819.55</v>
      </c>
    </row>
    <row r="2212" spans="1:13" x14ac:dyDescent="0.25">
      <c r="A2212" s="117" t="s">
        <v>24645</v>
      </c>
      <c r="B2212" s="102" t="s">
        <v>20736</v>
      </c>
      <c r="C2212" s="305" t="s">
        <v>24646</v>
      </c>
      <c r="D2212" s="305"/>
      <c r="E2212" s="305"/>
      <c r="F2212" s="305"/>
      <c r="G2212" s="305"/>
      <c r="H2212" s="305"/>
      <c r="I2212" s="305"/>
      <c r="J2212" s="305"/>
      <c r="K2212" s="305"/>
      <c r="L2212" s="102" t="s">
        <v>3</v>
      </c>
      <c r="M2212" s="103">
        <v>890.51</v>
      </c>
    </row>
    <row r="2213" spans="1:13" x14ac:dyDescent="0.25">
      <c r="A2213" s="117" t="s">
        <v>24647</v>
      </c>
      <c r="B2213" s="102" t="s">
        <v>20736</v>
      </c>
      <c r="C2213" s="305" t="s">
        <v>24648</v>
      </c>
      <c r="D2213" s="305"/>
      <c r="E2213" s="305"/>
      <c r="F2213" s="305"/>
      <c r="G2213" s="305"/>
      <c r="H2213" s="305"/>
      <c r="I2213" s="305"/>
      <c r="J2213" s="305"/>
      <c r="K2213" s="305"/>
      <c r="L2213" s="102" t="s">
        <v>3</v>
      </c>
      <c r="M2213" s="103">
        <v>967.67</v>
      </c>
    </row>
    <row r="2214" spans="1:13" x14ac:dyDescent="0.25">
      <c r="A2214" s="117" t="s">
        <v>24649</v>
      </c>
      <c r="B2214" s="102" t="s">
        <v>20736</v>
      </c>
      <c r="C2214" s="305" t="s">
        <v>24650</v>
      </c>
      <c r="D2214" s="305"/>
      <c r="E2214" s="305"/>
      <c r="F2214" s="305"/>
      <c r="G2214" s="305"/>
      <c r="H2214" s="305"/>
      <c r="I2214" s="305"/>
      <c r="J2214" s="305"/>
      <c r="K2214" s="305"/>
      <c r="L2214" s="102" t="s">
        <v>3</v>
      </c>
      <c r="M2214" s="103">
        <v>1043.49</v>
      </c>
    </row>
    <row r="2215" spans="1:13" x14ac:dyDescent="0.25">
      <c r="A2215" s="117" t="s">
        <v>24651</v>
      </c>
      <c r="B2215" s="102" t="s">
        <v>20736</v>
      </c>
      <c r="C2215" s="305" t="s">
        <v>24652</v>
      </c>
      <c r="D2215" s="305"/>
      <c r="E2215" s="305"/>
      <c r="F2215" s="305"/>
      <c r="G2215" s="305"/>
      <c r="H2215" s="305"/>
      <c r="I2215" s="305"/>
      <c r="J2215" s="305"/>
      <c r="K2215" s="305"/>
      <c r="L2215" s="102" t="s">
        <v>3</v>
      </c>
      <c r="M2215" s="103">
        <v>1439.54</v>
      </c>
    </row>
    <row r="2216" spans="1:13" x14ac:dyDescent="0.25">
      <c r="A2216" s="117" t="s">
        <v>24653</v>
      </c>
      <c r="B2216" s="102" t="s">
        <v>20736</v>
      </c>
      <c r="C2216" s="305" t="s">
        <v>24654</v>
      </c>
      <c r="D2216" s="305"/>
      <c r="E2216" s="305"/>
      <c r="F2216" s="305"/>
      <c r="G2216" s="305"/>
      <c r="H2216" s="305"/>
      <c r="I2216" s="305"/>
      <c r="J2216" s="305"/>
      <c r="K2216" s="305"/>
      <c r="L2216" s="102" t="s">
        <v>3</v>
      </c>
      <c r="M2216" s="103">
        <v>1530.78</v>
      </c>
    </row>
    <row r="2217" spans="1:13" x14ac:dyDescent="0.25">
      <c r="A2217" s="117" t="s">
        <v>24655</v>
      </c>
      <c r="B2217" s="102" t="s">
        <v>20736</v>
      </c>
      <c r="C2217" s="305" t="s">
        <v>24656</v>
      </c>
      <c r="D2217" s="305"/>
      <c r="E2217" s="305"/>
      <c r="F2217" s="305"/>
      <c r="G2217" s="305"/>
      <c r="H2217" s="305"/>
      <c r="I2217" s="305"/>
      <c r="J2217" s="305"/>
      <c r="K2217" s="305"/>
      <c r="L2217" s="102" t="s">
        <v>3</v>
      </c>
      <c r="M2217" s="103">
        <v>1738.71</v>
      </c>
    </row>
    <row r="2218" spans="1:13" x14ac:dyDescent="0.25">
      <c r="A2218" s="117" t="s">
        <v>24657</v>
      </c>
      <c r="B2218" s="102" t="s">
        <v>20736</v>
      </c>
      <c r="C2218" s="305" t="s">
        <v>24658</v>
      </c>
      <c r="D2218" s="305"/>
      <c r="E2218" s="305"/>
      <c r="F2218" s="305"/>
      <c r="G2218" s="305"/>
      <c r="H2218" s="305"/>
      <c r="I2218" s="305"/>
      <c r="J2218" s="305"/>
      <c r="K2218" s="305"/>
      <c r="L2218" s="102" t="s">
        <v>3</v>
      </c>
      <c r="M2218" s="103">
        <v>1942.85</v>
      </c>
    </row>
    <row r="2219" spans="1:13" x14ac:dyDescent="0.25">
      <c r="A2219" s="116" t="s">
        <v>24659</v>
      </c>
      <c r="B2219" s="100" t="s">
        <v>20736</v>
      </c>
      <c r="C2219" s="306" t="s">
        <v>24660</v>
      </c>
      <c r="D2219" s="306"/>
      <c r="E2219" s="306"/>
      <c r="F2219" s="306"/>
      <c r="G2219" s="306"/>
      <c r="H2219" s="306"/>
      <c r="I2219" s="306"/>
      <c r="J2219" s="306"/>
      <c r="K2219" s="306"/>
      <c r="L2219" s="101" t="s">
        <v>210</v>
      </c>
      <c r="M2219" s="101" t="s">
        <v>210</v>
      </c>
    </row>
    <row r="2220" spans="1:13" x14ac:dyDescent="0.25">
      <c r="A2220" s="117" t="s">
        <v>24661</v>
      </c>
      <c r="B2220" s="102" t="s">
        <v>20736</v>
      </c>
      <c r="C2220" s="305" t="s">
        <v>24662</v>
      </c>
      <c r="D2220" s="305"/>
      <c r="E2220" s="305"/>
      <c r="F2220" s="305"/>
      <c r="G2220" s="305"/>
      <c r="H2220" s="305"/>
      <c r="I2220" s="305"/>
      <c r="J2220" s="305"/>
      <c r="K2220" s="305"/>
      <c r="L2220" s="102" t="s">
        <v>3</v>
      </c>
      <c r="M2220" s="103">
        <v>789.57</v>
      </c>
    </row>
    <row r="2221" spans="1:13" x14ac:dyDescent="0.25">
      <c r="A2221" s="117" t="s">
        <v>24663</v>
      </c>
      <c r="B2221" s="102" t="s">
        <v>20736</v>
      </c>
      <c r="C2221" s="305" t="s">
        <v>24664</v>
      </c>
      <c r="D2221" s="305"/>
      <c r="E2221" s="305"/>
      <c r="F2221" s="305"/>
      <c r="G2221" s="305"/>
      <c r="H2221" s="305"/>
      <c r="I2221" s="305"/>
      <c r="J2221" s="305"/>
      <c r="K2221" s="305"/>
      <c r="L2221" s="102" t="s">
        <v>3</v>
      </c>
      <c r="M2221" s="103">
        <v>1427.16</v>
      </c>
    </row>
    <row r="2222" spans="1:13" x14ac:dyDescent="0.25">
      <c r="A2222" s="116" t="s">
        <v>24665</v>
      </c>
      <c r="B2222" s="100" t="s">
        <v>20736</v>
      </c>
      <c r="C2222" s="306" t="s">
        <v>24666</v>
      </c>
      <c r="D2222" s="306"/>
      <c r="E2222" s="306"/>
      <c r="F2222" s="306"/>
      <c r="G2222" s="306"/>
      <c r="H2222" s="306"/>
      <c r="I2222" s="306"/>
      <c r="J2222" s="306"/>
      <c r="K2222" s="306"/>
      <c r="L2222" s="101" t="s">
        <v>210</v>
      </c>
      <c r="M2222" s="101" t="s">
        <v>210</v>
      </c>
    </row>
    <row r="2223" spans="1:13" x14ac:dyDescent="0.25">
      <c r="A2223" s="117" t="s">
        <v>24667</v>
      </c>
      <c r="B2223" s="102" t="s">
        <v>20736</v>
      </c>
      <c r="C2223" s="305" t="s">
        <v>24662</v>
      </c>
      <c r="D2223" s="305"/>
      <c r="E2223" s="305"/>
      <c r="F2223" s="305"/>
      <c r="G2223" s="305"/>
      <c r="H2223" s="305"/>
      <c r="I2223" s="305"/>
      <c r="J2223" s="305"/>
      <c r="K2223" s="305"/>
      <c r="L2223" s="102" t="s">
        <v>4</v>
      </c>
      <c r="M2223" s="103">
        <v>712.29</v>
      </c>
    </row>
    <row r="2224" spans="1:13" x14ac:dyDescent="0.25">
      <c r="A2224" s="117" t="s">
        <v>24668</v>
      </c>
      <c r="B2224" s="102" t="s">
        <v>20736</v>
      </c>
      <c r="C2224" s="305" t="s">
        <v>24664</v>
      </c>
      <c r="D2224" s="305"/>
      <c r="E2224" s="305"/>
      <c r="F2224" s="305"/>
      <c r="G2224" s="305"/>
      <c r="H2224" s="305"/>
      <c r="I2224" s="305"/>
      <c r="J2224" s="305"/>
      <c r="K2224" s="305"/>
      <c r="L2224" s="102" t="s">
        <v>4</v>
      </c>
      <c r="M2224" s="103">
        <v>1186.51</v>
      </c>
    </row>
    <row r="2225" spans="1:13" x14ac:dyDescent="0.25">
      <c r="A2225" s="116" t="s">
        <v>24669</v>
      </c>
      <c r="B2225" s="100" t="s">
        <v>20736</v>
      </c>
      <c r="C2225" s="306" t="s">
        <v>24670</v>
      </c>
      <c r="D2225" s="306"/>
      <c r="E2225" s="306"/>
      <c r="F2225" s="306"/>
      <c r="G2225" s="306"/>
      <c r="H2225" s="306"/>
      <c r="I2225" s="306"/>
      <c r="J2225" s="306"/>
      <c r="K2225" s="306"/>
      <c r="L2225" s="101" t="s">
        <v>210</v>
      </c>
      <c r="M2225" s="101" t="s">
        <v>210</v>
      </c>
    </row>
    <row r="2226" spans="1:13" x14ac:dyDescent="0.25">
      <c r="A2226" s="117" t="s">
        <v>24671</v>
      </c>
      <c r="B2226" s="102" t="s">
        <v>20736</v>
      </c>
      <c r="C2226" s="305" t="s">
        <v>24672</v>
      </c>
      <c r="D2226" s="305"/>
      <c r="E2226" s="305"/>
      <c r="F2226" s="305"/>
      <c r="G2226" s="305"/>
      <c r="H2226" s="305"/>
      <c r="I2226" s="305"/>
      <c r="J2226" s="305"/>
      <c r="K2226" s="305"/>
      <c r="L2226" s="102" t="s">
        <v>3</v>
      </c>
      <c r="M2226" s="103">
        <v>1251.83</v>
      </c>
    </row>
    <row r="2227" spans="1:13" x14ac:dyDescent="0.25">
      <c r="A2227" s="117" t="s">
        <v>24673</v>
      </c>
      <c r="B2227" s="102" t="s">
        <v>20736</v>
      </c>
      <c r="C2227" s="305" t="s">
        <v>24674</v>
      </c>
      <c r="D2227" s="305"/>
      <c r="E2227" s="305"/>
      <c r="F2227" s="305"/>
      <c r="G2227" s="305"/>
      <c r="H2227" s="305"/>
      <c r="I2227" s="305"/>
      <c r="J2227" s="305"/>
      <c r="K2227" s="305"/>
      <c r="L2227" s="102" t="s">
        <v>3</v>
      </c>
      <c r="M2227" s="103">
        <v>249.86</v>
      </c>
    </row>
    <row r="2228" spans="1:13" x14ac:dyDescent="0.25">
      <c r="A2228" s="116" t="s">
        <v>24675</v>
      </c>
      <c r="B2228" s="100" t="s">
        <v>20736</v>
      </c>
      <c r="C2228" s="306" t="s">
        <v>24676</v>
      </c>
      <c r="D2228" s="306"/>
      <c r="E2228" s="306"/>
      <c r="F2228" s="306"/>
      <c r="G2228" s="306"/>
      <c r="H2228" s="306"/>
      <c r="I2228" s="306"/>
      <c r="J2228" s="306"/>
      <c r="K2228" s="306"/>
      <c r="L2228" s="101" t="s">
        <v>210</v>
      </c>
      <c r="M2228" s="101" t="s">
        <v>210</v>
      </c>
    </row>
    <row r="2229" spans="1:13" x14ac:dyDescent="0.25">
      <c r="A2229" s="117" t="s">
        <v>24677</v>
      </c>
      <c r="B2229" s="102" t="s">
        <v>20736</v>
      </c>
      <c r="C2229" s="305" t="s">
        <v>24672</v>
      </c>
      <c r="D2229" s="305"/>
      <c r="E2229" s="305"/>
      <c r="F2229" s="305"/>
      <c r="G2229" s="305"/>
      <c r="H2229" s="305"/>
      <c r="I2229" s="305"/>
      <c r="J2229" s="305"/>
      <c r="K2229" s="305"/>
      <c r="L2229" s="102" t="s">
        <v>3</v>
      </c>
      <c r="M2229" s="103">
        <v>393.21</v>
      </c>
    </row>
    <row r="2230" spans="1:13" x14ac:dyDescent="0.25">
      <c r="A2230" s="117" t="s">
        <v>24678</v>
      </c>
      <c r="B2230" s="102" t="s">
        <v>20736</v>
      </c>
      <c r="C2230" s="305" t="s">
        <v>24674</v>
      </c>
      <c r="D2230" s="305"/>
      <c r="E2230" s="305"/>
      <c r="F2230" s="305"/>
      <c r="G2230" s="305"/>
      <c r="H2230" s="305"/>
      <c r="I2230" s="305"/>
      <c r="J2230" s="305"/>
      <c r="K2230" s="305"/>
      <c r="L2230" s="102" t="s">
        <v>3</v>
      </c>
      <c r="M2230" s="103">
        <v>88.75</v>
      </c>
    </row>
    <row r="2231" spans="1:13" x14ac:dyDescent="0.25">
      <c r="A2231" s="116" t="s">
        <v>24679</v>
      </c>
      <c r="B2231" s="100" t="s">
        <v>20736</v>
      </c>
      <c r="C2231" s="306" t="s">
        <v>24680</v>
      </c>
      <c r="D2231" s="306"/>
      <c r="E2231" s="306"/>
      <c r="F2231" s="306"/>
      <c r="G2231" s="306"/>
      <c r="H2231" s="306"/>
      <c r="I2231" s="306"/>
      <c r="J2231" s="306"/>
      <c r="K2231" s="306"/>
      <c r="L2231" s="101" t="s">
        <v>210</v>
      </c>
      <c r="M2231" s="101" t="s">
        <v>210</v>
      </c>
    </row>
    <row r="2232" spans="1:13" x14ac:dyDescent="0.25">
      <c r="A2232" s="117" t="s">
        <v>24681</v>
      </c>
      <c r="B2232" s="102" t="s">
        <v>20736</v>
      </c>
      <c r="C2232" s="305" t="s">
        <v>24640</v>
      </c>
      <c r="D2232" s="305"/>
      <c r="E2232" s="305"/>
      <c r="F2232" s="305"/>
      <c r="G2232" s="305"/>
      <c r="H2232" s="305"/>
      <c r="I2232" s="305"/>
      <c r="J2232" s="305"/>
      <c r="K2232" s="305"/>
      <c r="L2232" s="102" t="s">
        <v>3</v>
      </c>
      <c r="M2232" s="103">
        <v>853.87</v>
      </c>
    </row>
    <row r="2233" spans="1:13" x14ac:dyDescent="0.25">
      <c r="A2233" s="117" t="s">
        <v>24682</v>
      </c>
      <c r="B2233" s="102" t="s">
        <v>20736</v>
      </c>
      <c r="C2233" s="305" t="s">
        <v>24642</v>
      </c>
      <c r="D2233" s="305"/>
      <c r="E2233" s="305"/>
      <c r="F2233" s="305"/>
      <c r="G2233" s="305"/>
      <c r="H2233" s="305"/>
      <c r="I2233" s="305"/>
      <c r="J2233" s="305"/>
      <c r="K2233" s="305"/>
      <c r="L2233" s="102" t="s">
        <v>3</v>
      </c>
      <c r="M2233" s="103">
        <v>980.87</v>
      </c>
    </row>
    <row r="2234" spans="1:13" x14ac:dyDescent="0.25">
      <c r="A2234" s="117" t="s">
        <v>24683</v>
      </c>
      <c r="B2234" s="102" t="s">
        <v>20736</v>
      </c>
      <c r="C2234" s="305" t="s">
        <v>24644</v>
      </c>
      <c r="D2234" s="305"/>
      <c r="E2234" s="305"/>
      <c r="F2234" s="305"/>
      <c r="G2234" s="305"/>
      <c r="H2234" s="305"/>
      <c r="I2234" s="305"/>
      <c r="J2234" s="305"/>
      <c r="K2234" s="305"/>
      <c r="L2234" s="102" t="s">
        <v>3</v>
      </c>
      <c r="M2234" s="103">
        <v>1112.5999999999999</v>
      </c>
    </row>
    <row r="2235" spans="1:13" x14ac:dyDescent="0.25">
      <c r="A2235" s="117" t="s">
        <v>24684</v>
      </c>
      <c r="B2235" s="102" t="s">
        <v>20736</v>
      </c>
      <c r="C2235" s="305" t="s">
        <v>24646</v>
      </c>
      <c r="D2235" s="305"/>
      <c r="E2235" s="305"/>
      <c r="F2235" s="305"/>
      <c r="G2235" s="305"/>
      <c r="H2235" s="305"/>
      <c r="I2235" s="305"/>
      <c r="J2235" s="305"/>
      <c r="K2235" s="305"/>
      <c r="L2235" s="102" t="s">
        <v>3</v>
      </c>
      <c r="M2235" s="103">
        <v>1372.64</v>
      </c>
    </row>
    <row r="2236" spans="1:13" x14ac:dyDescent="0.25">
      <c r="A2236" s="117" t="s">
        <v>24685</v>
      </c>
      <c r="B2236" s="102" t="s">
        <v>20736</v>
      </c>
      <c r="C2236" s="305" t="s">
        <v>24648</v>
      </c>
      <c r="D2236" s="305"/>
      <c r="E2236" s="305"/>
      <c r="F2236" s="305"/>
      <c r="G2236" s="305"/>
      <c r="H2236" s="305"/>
      <c r="I2236" s="305"/>
      <c r="J2236" s="305"/>
      <c r="K2236" s="305"/>
      <c r="L2236" s="102" t="s">
        <v>3</v>
      </c>
      <c r="M2236" s="103">
        <v>1620.37</v>
      </c>
    </row>
    <row r="2237" spans="1:13" x14ac:dyDescent="0.25">
      <c r="A2237" s="117" t="s">
        <v>24686</v>
      </c>
      <c r="B2237" s="102" t="s">
        <v>20736</v>
      </c>
      <c r="C2237" s="305" t="s">
        <v>24650</v>
      </c>
      <c r="D2237" s="305"/>
      <c r="E2237" s="305"/>
      <c r="F2237" s="305"/>
      <c r="G2237" s="305"/>
      <c r="H2237" s="305"/>
      <c r="I2237" s="305"/>
      <c r="J2237" s="305"/>
      <c r="K2237" s="305"/>
      <c r="L2237" s="102" t="s">
        <v>3</v>
      </c>
      <c r="M2237" s="103">
        <v>1783.61</v>
      </c>
    </row>
    <row r="2238" spans="1:13" x14ac:dyDescent="0.25">
      <c r="A2238" s="117" t="s">
        <v>24687</v>
      </c>
      <c r="B2238" s="102" t="s">
        <v>20736</v>
      </c>
      <c r="C2238" s="305" t="s">
        <v>24652</v>
      </c>
      <c r="D2238" s="305"/>
      <c r="E2238" s="305"/>
      <c r="F2238" s="305"/>
      <c r="G2238" s="305"/>
      <c r="H2238" s="305"/>
      <c r="I2238" s="305"/>
      <c r="J2238" s="305"/>
      <c r="K2238" s="305"/>
      <c r="L2238" s="102" t="s">
        <v>3</v>
      </c>
      <c r="M2238" s="103">
        <v>2097.33</v>
      </c>
    </row>
    <row r="2239" spans="1:13" x14ac:dyDescent="0.25">
      <c r="A2239" s="117" t="s">
        <v>24688</v>
      </c>
      <c r="B2239" s="102" t="s">
        <v>20736</v>
      </c>
      <c r="C2239" s="305" t="s">
        <v>24654</v>
      </c>
      <c r="D2239" s="305"/>
      <c r="E2239" s="305"/>
      <c r="F2239" s="305"/>
      <c r="G2239" s="305"/>
      <c r="H2239" s="305"/>
      <c r="I2239" s="305"/>
      <c r="J2239" s="305"/>
      <c r="K2239" s="305"/>
      <c r="L2239" s="102" t="s">
        <v>3</v>
      </c>
      <c r="M2239" s="103">
        <v>2298.08</v>
      </c>
    </row>
    <row r="2240" spans="1:13" x14ac:dyDescent="0.25">
      <c r="A2240" s="117" t="s">
        <v>24689</v>
      </c>
      <c r="B2240" s="102" t="s">
        <v>20736</v>
      </c>
      <c r="C2240" s="305" t="s">
        <v>24656</v>
      </c>
      <c r="D2240" s="305"/>
      <c r="E2240" s="305"/>
      <c r="F2240" s="305"/>
      <c r="G2240" s="305"/>
      <c r="H2240" s="305"/>
      <c r="I2240" s="305"/>
      <c r="J2240" s="305"/>
      <c r="K2240" s="305"/>
      <c r="L2240" s="102" t="s">
        <v>3</v>
      </c>
      <c r="M2240" s="103">
        <v>2482.6</v>
      </c>
    </row>
    <row r="2241" spans="1:13" x14ac:dyDescent="0.25">
      <c r="A2241" s="117" t="s">
        <v>24690</v>
      </c>
      <c r="B2241" s="102" t="s">
        <v>20736</v>
      </c>
      <c r="C2241" s="305" t="s">
        <v>24658</v>
      </c>
      <c r="D2241" s="305"/>
      <c r="E2241" s="305"/>
      <c r="F2241" s="305"/>
      <c r="G2241" s="305"/>
      <c r="H2241" s="305"/>
      <c r="I2241" s="305"/>
      <c r="J2241" s="305"/>
      <c r="K2241" s="305"/>
      <c r="L2241" s="102" t="s">
        <v>3</v>
      </c>
      <c r="M2241" s="103">
        <v>2890.61</v>
      </c>
    </row>
    <row r="2242" spans="1:13" x14ac:dyDescent="0.25">
      <c r="A2242" s="116" t="s">
        <v>24691</v>
      </c>
      <c r="B2242" s="100" t="s">
        <v>20736</v>
      </c>
      <c r="C2242" s="306" t="s">
        <v>24692</v>
      </c>
      <c r="D2242" s="306"/>
      <c r="E2242" s="306"/>
      <c r="F2242" s="306"/>
      <c r="G2242" s="306"/>
      <c r="H2242" s="306"/>
      <c r="I2242" s="306"/>
      <c r="J2242" s="306"/>
      <c r="K2242" s="306"/>
      <c r="L2242" s="101" t="s">
        <v>210</v>
      </c>
      <c r="M2242" s="101" t="s">
        <v>210</v>
      </c>
    </row>
    <row r="2243" spans="1:13" x14ac:dyDescent="0.25">
      <c r="A2243" s="117" t="s">
        <v>24693</v>
      </c>
      <c r="B2243" s="102" t="s">
        <v>20736</v>
      </c>
      <c r="C2243" s="305" t="s">
        <v>24640</v>
      </c>
      <c r="D2243" s="305"/>
      <c r="E2243" s="305"/>
      <c r="F2243" s="305"/>
      <c r="G2243" s="305"/>
      <c r="H2243" s="305"/>
      <c r="I2243" s="305"/>
      <c r="J2243" s="305"/>
      <c r="K2243" s="305"/>
      <c r="L2243" s="102" t="s">
        <v>3</v>
      </c>
      <c r="M2243" s="103">
        <v>1108.8900000000001</v>
      </c>
    </row>
    <row r="2244" spans="1:13" x14ac:dyDescent="0.25">
      <c r="A2244" s="117" t="s">
        <v>24694</v>
      </c>
      <c r="B2244" s="102" t="s">
        <v>20736</v>
      </c>
      <c r="C2244" s="305" t="s">
        <v>24642</v>
      </c>
      <c r="D2244" s="305"/>
      <c r="E2244" s="305"/>
      <c r="F2244" s="305"/>
      <c r="G2244" s="305"/>
      <c r="H2244" s="305"/>
      <c r="I2244" s="305"/>
      <c r="J2244" s="305"/>
      <c r="K2244" s="305"/>
      <c r="L2244" s="102" t="s">
        <v>3</v>
      </c>
      <c r="M2244" s="103">
        <v>1315.36</v>
      </c>
    </row>
    <row r="2245" spans="1:13" x14ac:dyDescent="0.25">
      <c r="A2245" s="117" t="s">
        <v>24695</v>
      </c>
      <c r="B2245" s="102" t="s">
        <v>20736</v>
      </c>
      <c r="C2245" s="305" t="s">
        <v>24644</v>
      </c>
      <c r="D2245" s="305"/>
      <c r="E2245" s="305"/>
      <c r="F2245" s="305"/>
      <c r="G2245" s="305"/>
      <c r="H2245" s="305"/>
      <c r="I2245" s="305"/>
      <c r="J2245" s="305"/>
      <c r="K2245" s="305"/>
      <c r="L2245" s="102" t="s">
        <v>3</v>
      </c>
      <c r="M2245" s="103">
        <v>1471.53</v>
      </c>
    </row>
    <row r="2246" spans="1:13" x14ac:dyDescent="0.25">
      <c r="A2246" s="117" t="s">
        <v>24696</v>
      </c>
      <c r="B2246" s="102" t="s">
        <v>20736</v>
      </c>
      <c r="C2246" s="305" t="s">
        <v>24646</v>
      </c>
      <c r="D2246" s="305"/>
      <c r="E2246" s="305"/>
      <c r="F2246" s="305"/>
      <c r="G2246" s="305"/>
      <c r="H2246" s="305"/>
      <c r="I2246" s="305"/>
      <c r="J2246" s="305"/>
      <c r="K2246" s="305"/>
      <c r="L2246" s="102" t="s">
        <v>3</v>
      </c>
      <c r="M2246" s="103">
        <v>1624.22</v>
      </c>
    </row>
    <row r="2247" spans="1:13" x14ac:dyDescent="0.25">
      <c r="A2247" s="117" t="s">
        <v>24697</v>
      </c>
      <c r="B2247" s="102" t="s">
        <v>20736</v>
      </c>
      <c r="C2247" s="305" t="s">
        <v>24648</v>
      </c>
      <c r="D2247" s="305"/>
      <c r="E2247" s="305"/>
      <c r="F2247" s="305"/>
      <c r="G2247" s="305"/>
      <c r="H2247" s="305"/>
      <c r="I2247" s="305"/>
      <c r="J2247" s="305"/>
      <c r="K2247" s="305"/>
      <c r="L2247" s="102" t="s">
        <v>3</v>
      </c>
      <c r="M2247" s="103">
        <v>1954.82</v>
      </c>
    </row>
    <row r="2248" spans="1:13" x14ac:dyDescent="0.25">
      <c r="A2248" s="117" t="s">
        <v>24698</v>
      </c>
      <c r="B2248" s="102" t="s">
        <v>20736</v>
      </c>
      <c r="C2248" s="305" t="s">
        <v>24650</v>
      </c>
      <c r="D2248" s="305"/>
      <c r="E2248" s="305"/>
      <c r="F2248" s="305"/>
      <c r="G2248" s="305"/>
      <c r="H2248" s="305"/>
      <c r="I2248" s="305"/>
      <c r="J2248" s="305"/>
      <c r="K2248" s="305"/>
      <c r="L2248" s="102" t="s">
        <v>3</v>
      </c>
      <c r="M2248" s="103">
        <v>2131.0500000000002</v>
      </c>
    </row>
    <row r="2249" spans="1:13" x14ac:dyDescent="0.25">
      <c r="A2249" s="117" t="s">
        <v>24699</v>
      </c>
      <c r="B2249" s="102" t="s">
        <v>20736</v>
      </c>
      <c r="C2249" s="305" t="s">
        <v>24652</v>
      </c>
      <c r="D2249" s="305"/>
      <c r="E2249" s="305"/>
      <c r="F2249" s="305"/>
      <c r="G2249" s="305"/>
      <c r="H2249" s="305"/>
      <c r="I2249" s="305"/>
      <c r="J2249" s="305"/>
      <c r="K2249" s="305"/>
      <c r="L2249" s="102" t="s">
        <v>3</v>
      </c>
      <c r="M2249" s="103">
        <v>2302.8200000000002</v>
      </c>
    </row>
    <row r="2250" spans="1:13" x14ac:dyDescent="0.25">
      <c r="A2250" s="117" t="s">
        <v>24700</v>
      </c>
      <c r="B2250" s="102" t="s">
        <v>20736</v>
      </c>
      <c r="C2250" s="305" t="s">
        <v>24654</v>
      </c>
      <c r="D2250" s="305"/>
      <c r="E2250" s="305"/>
      <c r="F2250" s="305"/>
      <c r="G2250" s="305"/>
      <c r="H2250" s="305"/>
      <c r="I2250" s="305"/>
      <c r="J2250" s="305"/>
      <c r="K2250" s="305"/>
      <c r="L2250" s="102" t="s">
        <v>3</v>
      </c>
      <c r="M2250" s="103">
        <v>2491.71</v>
      </c>
    </row>
    <row r="2251" spans="1:13" x14ac:dyDescent="0.25">
      <c r="A2251" s="117" t="s">
        <v>24701</v>
      </c>
      <c r="B2251" s="102" t="s">
        <v>20736</v>
      </c>
      <c r="C2251" s="305" t="s">
        <v>24656</v>
      </c>
      <c r="D2251" s="305"/>
      <c r="E2251" s="305"/>
      <c r="F2251" s="305"/>
      <c r="G2251" s="305"/>
      <c r="H2251" s="305"/>
      <c r="I2251" s="305"/>
      <c r="J2251" s="305"/>
      <c r="K2251" s="305"/>
      <c r="L2251" s="102" t="s">
        <v>3</v>
      </c>
      <c r="M2251" s="103">
        <v>2682.26</v>
      </c>
    </row>
    <row r="2252" spans="1:13" x14ac:dyDescent="0.25">
      <c r="A2252" s="117" t="s">
        <v>24702</v>
      </c>
      <c r="B2252" s="102" t="s">
        <v>20736</v>
      </c>
      <c r="C2252" s="305" t="s">
        <v>24658</v>
      </c>
      <c r="D2252" s="305"/>
      <c r="E2252" s="305"/>
      <c r="F2252" s="305"/>
      <c r="G2252" s="305"/>
      <c r="H2252" s="305"/>
      <c r="I2252" s="305"/>
      <c r="J2252" s="305"/>
      <c r="K2252" s="305"/>
      <c r="L2252" s="102" t="s">
        <v>3</v>
      </c>
      <c r="M2252" s="103">
        <v>3099.92</v>
      </c>
    </row>
    <row r="2253" spans="1:13" x14ac:dyDescent="0.25">
      <c r="A2253" s="116" t="s">
        <v>24703</v>
      </c>
      <c r="B2253" s="100" t="s">
        <v>20736</v>
      </c>
      <c r="C2253" s="306" t="s">
        <v>24704</v>
      </c>
      <c r="D2253" s="306"/>
      <c r="E2253" s="306"/>
      <c r="F2253" s="306"/>
      <c r="G2253" s="306"/>
      <c r="H2253" s="306"/>
      <c r="I2253" s="306"/>
      <c r="J2253" s="306"/>
      <c r="K2253" s="306"/>
      <c r="L2253" s="101" t="s">
        <v>210</v>
      </c>
      <c r="M2253" s="101" t="s">
        <v>210</v>
      </c>
    </row>
    <row r="2254" spans="1:13" x14ac:dyDescent="0.25">
      <c r="A2254" s="117" t="s">
        <v>24705</v>
      </c>
      <c r="B2254" s="102" t="s">
        <v>20736</v>
      </c>
      <c r="C2254" s="305" t="s">
        <v>24640</v>
      </c>
      <c r="D2254" s="305"/>
      <c r="E2254" s="305"/>
      <c r="F2254" s="305"/>
      <c r="G2254" s="305"/>
      <c r="H2254" s="305"/>
      <c r="I2254" s="305"/>
      <c r="J2254" s="305"/>
      <c r="K2254" s="305"/>
      <c r="L2254" s="102" t="s">
        <v>3</v>
      </c>
      <c r="M2254" s="103">
        <v>1355.94</v>
      </c>
    </row>
    <row r="2255" spans="1:13" x14ac:dyDescent="0.25">
      <c r="A2255" s="117" t="s">
        <v>24706</v>
      </c>
      <c r="B2255" s="102" t="s">
        <v>20736</v>
      </c>
      <c r="C2255" s="305" t="s">
        <v>24642</v>
      </c>
      <c r="D2255" s="305"/>
      <c r="E2255" s="305"/>
      <c r="F2255" s="305"/>
      <c r="G2255" s="305"/>
      <c r="H2255" s="305"/>
      <c r="I2255" s="305"/>
      <c r="J2255" s="305"/>
      <c r="K2255" s="305"/>
      <c r="L2255" s="102" t="s">
        <v>3</v>
      </c>
      <c r="M2255" s="103">
        <v>1511.64</v>
      </c>
    </row>
    <row r="2256" spans="1:13" x14ac:dyDescent="0.25">
      <c r="A2256" s="117" t="s">
        <v>24707</v>
      </c>
      <c r="B2256" s="102" t="s">
        <v>20736</v>
      </c>
      <c r="C2256" s="305" t="s">
        <v>24644</v>
      </c>
      <c r="D2256" s="305"/>
      <c r="E2256" s="305"/>
      <c r="F2256" s="305"/>
      <c r="G2256" s="305"/>
      <c r="H2256" s="305"/>
      <c r="I2256" s="305"/>
      <c r="J2256" s="305"/>
      <c r="K2256" s="305"/>
      <c r="L2256" s="102" t="s">
        <v>3</v>
      </c>
      <c r="M2256" s="103">
        <v>1675.25</v>
      </c>
    </row>
    <row r="2257" spans="1:13" x14ac:dyDescent="0.25">
      <c r="A2257" s="117" t="s">
        <v>24708</v>
      </c>
      <c r="B2257" s="102" t="s">
        <v>20736</v>
      </c>
      <c r="C2257" s="305" t="s">
        <v>24646</v>
      </c>
      <c r="D2257" s="305"/>
      <c r="E2257" s="305"/>
      <c r="F2257" s="305"/>
      <c r="G2257" s="305"/>
      <c r="H2257" s="305"/>
      <c r="I2257" s="305"/>
      <c r="J2257" s="305"/>
      <c r="K2257" s="305"/>
      <c r="L2257" s="102" t="s">
        <v>3</v>
      </c>
      <c r="M2257" s="103">
        <v>1920.42</v>
      </c>
    </row>
    <row r="2258" spans="1:13" x14ac:dyDescent="0.25">
      <c r="A2258" s="117" t="s">
        <v>24709</v>
      </c>
      <c r="B2258" s="102" t="s">
        <v>20736</v>
      </c>
      <c r="C2258" s="305" t="s">
        <v>24648</v>
      </c>
      <c r="D2258" s="305"/>
      <c r="E2258" s="305"/>
      <c r="F2258" s="305"/>
      <c r="G2258" s="305"/>
      <c r="H2258" s="305"/>
      <c r="I2258" s="305"/>
      <c r="J2258" s="305"/>
      <c r="K2258" s="305"/>
      <c r="L2258" s="102" t="s">
        <v>3</v>
      </c>
      <c r="M2258" s="103">
        <v>2193.14</v>
      </c>
    </row>
    <row r="2259" spans="1:13" x14ac:dyDescent="0.25">
      <c r="A2259" s="117" t="s">
        <v>24710</v>
      </c>
      <c r="B2259" s="102" t="s">
        <v>20736</v>
      </c>
      <c r="C2259" s="305" t="s">
        <v>24650</v>
      </c>
      <c r="D2259" s="305"/>
      <c r="E2259" s="305"/>
      <c r="F2259" s="305"/>
      <c r="G2259" s="305"/>
      <c r="H2259" s="305"/>
      <c r="I2259" s="305"/>
      <c r="J2259" s="305"/>
      <c r="K2259" s="305"/>
      <c r="L2259" s="102" t="s">
        <v>3</v>
      </c>
      <c r="M2259" s="103">
        <v>2379.11</v>
      </c>
    </row>
    <row r="2260" spans="1:13" x14ac:dyDescent="0.25">
      <c r="A2260" s="117" t="s">
        <v>24711</v>
      </c>
      <c r="B2260" s="102" t="s">
        <v>20736</v>
      </c>
      <c r="C2260" s="305" t="s">
        <v>24652</v>
      </c>
      <c r="D2260" s="305"/>
      <c r="E2260" s="305"/>
      <c r="F2260" s="305"/>
      <c r="G2260" s="305"/>
      <c r="H2260" s="305"/>
      <c r="I2260" s="305"/>
      <c r="J2260" s="305"/>
      <c r="K2260" s="305"/>
      <c r="L2260" s="102" t="s">
        <v>3</v>
      </c>
      <c r="M2260" s="103">
        <v>2580.41</v>
      </c>
    </row>
    <row r="2261" spans="1:13" x14ac:dyDescent="0.25">
      <c r="A2261" s="117" t="s">
        <v>24712</v>
      </c>
      <c r="B2261" s="102" t="s">
        <v>20736</v>
      </c>
      <c r="C2261" s="305" t="s">
        <v>24654</v>
      </c>
      <c r="D2261" s="305"/>
      <c r="E2261" s="305"/>
      <c r="F2261" s="305"/>
      <c r="G2261" s="305"/>
      <c r="H2261" s="305"/>
      <c r="I2261" s="305"/>
      <c r="J2261" s="305"/>
      <c r="K2261" s="305"/>
      <c r="L2261" s="102" t="s">
        <v>3</v>
      </c>
      <c r="M2261" s="103">
        <v>2782.31</v>
      </c>
    </row>
    <row r="2262" spans="1:13" x14ac:dyDescent="0.25">
      <c r="A2262" s="117" t="s">
        <v>24713</v>
      </c>
      <c r="B2262" s="102" t="s">
        <v>20736</v>
      </c>
      <c r="C2262" s="305" t="s">
        <v>24656</v>
      </c>
      <c r="D2262" s="305"/>
      <c r="E2262" s="305"/>
      <c r="F2262" s="305"/>
      <c r="G2262" s="305"/>
      <c r="H2262" s="305"/>
      <c r="I2262" s="305"/>
      <c r="J2262" s="305"/>
      <c r="K2262" s="305"/>
      <c r="L2262" s="102" t="s">
        <v>3</v>
      </c>
      <c r="M2262" s="103">
        <v>2983.97</v>
      </c>
    </row>
    <row r="2263" spans="1:13" x14ac:dyDescent="0.25">
      <c r="A2263" s="117" t="s">
        <v>24714</v>
      </c>
      <c r="B2263" s="102" t="s">
        <v>20736</v>
      </c>
      <c r="C2263" s="305" t="s">
        <v>24658</v>
      </c>
      <c r="D2263" s="305"/>
      <c r="E2263" s="305"/>
      <c r="F2263" s="305"/>
      <c r="G2263" s="305"/>
      <c r="H2263" s="305"/>
      <c r="I2263" s="305"/>
      <c r="J2263" s="305"/>
      <c r="K2263" s="305"/>
      <c r="L2263" s="102" t="s">
        <v>3</v>
      </c>
      <c r="M2263" s="103">
        <v>3426.19</v>
      </c>
    </row>
    <row r="2264" spans="1:13" x14ac:dyDescent="0.25">
      <c r="A2264" s="116" t="s">
        <v>24715</v>
      </c>
      <c r="B2264" s="100" t="s">
        <v>20736</v>
      </c>
      <c r="C2264" s="306" t="s">
        <v>24716</v>
      </c>
      <c r="D2264" s="306"/>
      <c r="E2264" s="306"/>
      <c r="F2264" s="306"/>
      <c r="G2264" s="306"/>
      <c r="H2264" s="306"/>
      <c r="I2264" s="306"/>
      <c r="J2264" s="306"/>
      <c r="K2264" s="306"/>
      <c r="L2264" s="101" t="s">
        <v>210</v>
      </c>
      <c r="M2264" s="101" t="s">
        <v>210</v>
      </c>
    </row>
    <row r="2265" spans="1:13" x14ac:dyDescent="0.25">
      <c r="A2265" s="117" t="s">
        <v>24717</v>
      </c>
      <c r="B2265" s="102" t="s">
        <v>20736</v>
      </c>
      <c r="C2265" s="305" t="s">
        <v>24640</v>
      </c>
      <c r="D2265" s="305"/>
      <c r="E2265" s="305"/>
      <c r="F2265" s="305"/>
      <c r="G2265" s="305"/>
      <c r="H2265" s="305"/>
      <c r="I2265" s="305"/>
      <c r="J2265" s="305"/>
      <c r="K2265" s="305"/>
      <c r="L2265" s="102" t="s">
        <v>3</v>
      </c>
      <c r="M2265" s="103">
        <v>1295.53</v>
      </c>
    </row>
    <row r="2266" spans="1:13" x14ac:dyDescent="0.25">
      <c r="A2266" s="117" t="s">
        <v>24718</v>
      </c>
      <c r="B2266" s="102" t="s">
        <v>20736</v>
      </c>
      <c r="C2266" s="305" t="s">
        <v>24642</v>
      </c>
      <c r="D2266" s="305"/>
      <c r="E2266" s="305"/>
      <c r="F2266" s="305"/>
      <c r="G2266" s="305"/>
      <c r="H2266" s="305"/>
      <c r="I2266" s="305"/>
      <c r="J2266" s="305"/>
      <c r="K2266" s="305"/>
      <c r="L2266" s="102" t="s">
        <v>3</v>
      </c>
      <c r="M2266" s="103">
        <v>1358.91</v>
      </c>
    </row>
    <row r="2267" spans="1:13" x14ac:dyDescent="0.25">
      <c r="A2267" s="117" t="s">
        <v>24719</v>
      </c>
      <c r="B2267" s="102" t="s">
        <v>20736</v>
      </c>
      <c r="C2267" s="305" t="s">
        <v>24644</v>
      </c>
      <c r="D2267" s="305"/>
      <c r="E2267" s="305"/>
      <c r="F2267" s="305"/>
      <c r="G2267" s="305"/>
      <c r="H2267" s="305"/>
      <c r="I2267" s="305"/>
      <c r="J2267" s="305"/>
      <c r="K2267" s="305"/>
      <c r="L2267" s="102" t="s">
        <v>3</v>
      </c>
      <c r="M2267" s="103">
        <v>1415.75</v>
      </c>
    </row>
    <row r="2268" spans="1:13" x14ac:dyDescent="0.25">
      <c r="A2268" s="117" t="s">
        <v>24720</v>
      </c>
      <c r="B2268" s="102" t="s">
        <v>20736</v>
      </c>
      <c r="C2268" s="305" t="s">
        <v>24646</v>
      </c>
      <c r="D2268" s="305"/>
      <c r="E2268" s="305"/>
      <c r="F2268" s="305"/>
      <c r="G2268" s="305"/>
      <c r="H2268" s="305"/>
      <c r="I2268" s="305"/>
      <c r="J2268" s="305"/>
      <c r="K2268" s="305"/>
      <c r="L2268" s="102" t="s">
        <v>3</v>
      </c>
      <c r="M2268" s="103">
        <v>1597.12</v>
      </c>
    </row>
    <row r="2269" spans="1:13" x14ac:dyDescent="0.25">
      <c r="A2269" s="117" t="s">
        <v>24721</v>
      </c>
      <c r="B2269" s="102" t="s">
        <v>20736</v>
      </c>
      <c r="C2269" s="305" t="s">
        <v>24648</v>
      </c>
      <c r="D2269" s="305"/>
      <c r="E2269" s="305"/>
      <c r="F2269" s="305"/>
      <c r="G2269" s="305"/>
      <c r="H2269" s="305"/>
      <c r="I2269" s="305"/>
      <c r="J2269" s="305"/>
      <c r="K2269" s="305"/>
      <c r="L2269" s="102" t="s">
        <v>3</v>
      </c>
      <c r="M2269" s="103">
        <v>1725.28</v>
      </c>
    </row>
    <row r="2270" spans="1:13" x14ac:dyDescent="0.25">
      <c r="A2270" s="117" t="s">
        <v>24722</v>
      </c>
      <c r="B2270" s="102" t="s">
        <v>20736</v>
      </c>
      <c r="C2270" s="305" t="s">
        <v>24650</v>
      </c>
      <c r="D2270" s="305"/>
      <c r="E2270" s="305"/>
      <c r="F2270" s="305"/>
      <c r="G2270" s="305"/>
      <c r="H2270" s="305"/>
      <c r="I2270" s="305"/>
      <c r="J2270" s="305"/>
      <c r="K2270" s="305"/>
      <c r="L2270" s="102" t="s">
        <v>3</v>
      </c>
      <c r="M2270" s="103">
        <v>1912.24</v>
      </c>
    </row>
    <row r="2271" spans="1:13" x14ac:dyDescent="0.25">
      <c r="A2271" s="117" t="s">
        <v>24723</v>
      </c>
      <c r="B2271" s="102" t="s">
        <v>20736</v>
      </c>
      <c r="C2271" s="305" t="s">
        <v>24652</v>
      </c>
      <c r="D2271" s="305"/>
      <c r="E2271" s="305"/>
      <c r="F2271" s="305"/>
      <c r="G2271" s="305"/>
      <c r="H2271" s="305"/>
      <c r="I2271" s="305"/>
      <c r="J2271" s="305"/>
      <c r="K2271" s="305"/>
      <c r="L2271" s="102" t="s">
        <v>3</v>
      </c>
      <c r="M2271" s="103">
        <v>2283.5100000000002</v>
      </c>
    </row>
    <row r="2272" spans="1:13" x14ac:dyDescent="0.25">
      <c r="A2272" s="117" t="s">
        <v>24724</v>
      </c>
      <c r="B2272" s="102" t="s">
        <v>20736</v>
      </c>
      <c r="C2272" s="305" t="s">
        <v>24654</v>
      </c>
      <c r="D2272" s="305"/>
      <c r="E2272" s="305"/>
      <c r="F2272" s="305"/>
      <c r="G2272" s="305"/>
      <c r="H2272" s="305"/>
      <c r="I2272" s="305"/>
      <c r="J2272" s="305"/>
      <c r="K2272" s="305"/>
      <c r="L2272" s="102" t="s">
        <v>3</v>
      </c>
      <c r="M2272" s="103">
        <v>2466.0500000000002</v>
      </c>
    </row>
    <row r="2273" spans="1:13" x14ac:dyDescent="0.25">
      <c r="A2273" s="117" t="s">
        <v>24725</v>
      </c>
      <c r="B2273" s="102" t="s">
        <v>20736</v>
      </c>
      <c r="C2273" s="305" t="s">
        <v>24656</v>
      </c>
      <c r="D2273" s="305"/>
      <c r="E2273" s="305"/>
      <c r="F2273" s="305"/>
      <c r="G2273" s="305"/>
      <c r="H2273" s="305"/>
      <c r="I2273" s="305"/>
      <c r="J2273" s="305"/>
      <c r="K2273" s="305"/>
      <c r="L2273" s="102" t="s">
        <v>3</v>
      </c>
      <c r="M2273" s="103">
        <v>2663.37</v>
      </c>
    </row>
    <row r="2274" spans="1:13" x14ac:dyDescent="0.25">
      <c r="A2274" s="117" t="s">
        <v>24726</v>
      </c>
      <c r="B2274" s="102" t="s">
        <v>20736</v>
      </c>
      <c r="C2274" s="305" t="s">
        <v>24658</v>
      </c>
      <c r="D2274" s="305"/>
      <c r="E2274" s="305"/>
      <c r="F2274" s="305"/>
      <c r="G2274" s="305"/>
      <c r="H2274" s="305"/>
      <c r="I2274" s="305"/>
      <c r="J2274" s="305"/>
      <c r="K2274" s="305"/>
      <c r="L2274" s="102" t="s">
        <v>3</v>
      </c>
      <c r="M2274" s="103">
        <v>3060.08</v>
      </c>
    </row>
    <row r="2275" spans="1:13" x14ac:dyDescent="0.25">
      <c r="A2275" s="116" t="s">
        <v>24727</v>
      </c>
      <c r="B2275" s="100" t="s">
        <v>20736</v>
      </c>
      <c r="C2275" s="306" t="s">
        <v>24728</v>
      </c>
      <c r="D2275" s="306"/>
      <c r="E2275" s="306"/>
      <c r="F2275" s="306"/>
      <c r="G2275" s="306"/>
      <c r="H2275" s="306"/>
      <c r="I2275" s="306"/>
      <c r="J2275" s="306"/>
      <c r="K2275" s="306"/>
      <c r="L2275" s="101" t="s">
        <v>210</v>
      </c>
      <c r="M2275" s="101" t="s">
        <v>210</v>
      </c>
    </row>
    <row r="2276" spans="1:13" x14ac:dyDescent="0.25">
      <c r="A2276" s="117" t="s">
        <v>24729</v>
      </c>
      <c r="B2276" s="102" t="s">
        <v>20736</v>
      </c>
      <c r="C2276" s="305" t="s">
        <v>24640</v>
      </c>
      <c r="D2276" s="305"/>
      <c r="E2276" s="305"/>
      <c r="F2276" s="305"/>
      <c r="G2276" s="305"/>
      <c r="H2276" s="305"/>
      <c r="I2276" s="305"/>
      <c r="J2276" s="305"/>
      <c r="K2276" s="305"/>
      <c r="L2276" s="102" t="s">
        <v>3</v>
      </c>
      <c r="M2276" s="103">
        <v>1578.09</v>
      </c>
    </row>
    <row r="2277" spans="1:13" x14ac:dyDescent="0.25">
      <c r="A2277" s="117" t="s">
        <v>24730</v>
      </c>
      <c r="B2277" s="102" t="s">
        <v>20736</v>
      </c>
      <c r="C2277" s="305" t="s">
        <v>24642</v>
      </c>
      <c r="D2277" s="305"/>
      <c r="E2277" s="305"/>
      <c r="F2277" s="305"/>
      <c r="G2277" s="305"/>
      <c r="H2277" s="305"/>
      <c r="I2277" s="305"/>
      <c r="J2277" s="305"/>
      <c r="K2277" s="305"/>
      <c r="L2277" s="102" t="s">
        <v>3</v>
      </c>
      <c r="M2277" s="103">
        <v>1719.98</v>
      </c>
    </row>
    <row r="2278" spans="1:13" x14ac:dyDescent="0.25">
      <c r="A2278" s="117" t="s">
        <v>24731</v>
      </c>
      <c r="B2278" s="102" t="s">
        <v>20736</v>
      </c>
      <c r="C2278" s="305" t="s">
        <v>24644</v>
      </c>
      <c r="D2278" s="305"/>
      <c r="E2278" s="305"/>
      <c r="F2278" s="305"/>
      <c r="G2278" s="305"/>
      <c r="H2278" s="305"/>
      <c r="I2278" s="305"/>
      <c r="J2278" s="305"/>
      <c r="K2278" s="305"/>
      <c r="L2278" s="102" t="s">
        <v>3</v>
      </c>
      <c r="M2278" s="103">
        <v>1785.17</v>
      </c>
    </row>
    <row r="2279" spans="1:13" x14ac:dyDescent="0.25">
      <c r="A2279" s="117" t="s">
        <v>24732</v>
      </c>
      <c r="B2279" s="102" t="s">
        <v>20736</v>
      </c>
      <c r="C2279" s="305" t="s">
        <v>24646</v>
      </c>
      <c r="D2279" s="305"/>
      <c r="E2279" s="305"/>
      <c r="F2279" s="305"/>
      <c r="G2279" s="305"/>
      <c r="H2279" s="305"/>
      <c r="I2279" s="305"/>
      <c r="J2279" s="305"/>
      <c r="K2279" s="305"/>
      <c r="L2279" s="102" t="s">
        <v>3</v>
      </c>
      <c r="M2279" s="103">
        <v>1846.41</v>
      </c>
    </row>
    <row r="2280" spans="1:13" x14ac:dyDescent="0.25">
      <c r="A2280" s="117" t="s">
        <v>24733</v>
      </c>
      <c r="B2280" s="102" t="s">
        <v>20736</v>
      </c>
      <c r="C2280" s="305" t="s">
        <v>24648</v>
      </c>
      <c r="D2280" s="305"/>
      <c r="E2280" s="305"/>
      <c r="F2280" s="305"/>
      <c r="G2280" s="305"/>
      <c r="H2280" s="305"/>
      <c r="I2280" s="305"/>
      <c r="J2280" s="305"/>
      <c r="K2280" s="305"/>
      <c r="L2280" s="102" t="s">
        <v>3</v>
      </c>
      <c r="M2280" s="103">
        <v>2071</v>
      </c>
    </row>
    <row r="2281" spans="1:13" x14ac:dyDescent="0.25">
      <c r="A2281" s="117" t="s">
        <v>24734</v>
      </c>
      <c r="B2281" s="102" t="s">
        <v>20736</v>
      </c>
      <c r="C2281" s="305" t="s">
        <v>24650</v>
      </c>
      <c r="D2281" s="305"/>
      <c r="E2281" s="305"/>
      <c r="F2281" s="305"/>
      <c r="G2281" s="305"/>
      <c r="H2281" s="305"/>
      <c r="I2281" s="305"/>
      <c r="J2281" s="305"/>
      <c r="K2281" s="305"/>
      <c r="L2281" s="102" t="s">
        <v>3</v>
      </c>
      <c r="M2281" s="103">
        <v>2281.4699999999998</v>
      </c>
    </row>
    <row r="2282" spans="1:13" x14ac:dyDescent="0.25">
      <c r="A2282" s="117" t="s">
        <v>24735</v>
      </c>
      <c r="B2282" s="102" t="s">
        <v>20736</v>
      </c>
      <c r="C2282" s="305" t="s">
        <v>24652</v>
      </c>
      <c r="D2282" s="305"/>
      <c r="E2282" s="305"/>
      <c r="F2282" s="305"/>
      <c r="G2282" s="305"/>
      <c r="H2282" s="305"/>
      <c r="I2282" s="305"/>
      <c r="J2282" s="305"/>
      <c r="K2282" s="305"/>
      <c r="L2282" s="102" t="s">
        <v>3</v>
      </c>
      <c r="M2282" s="103">
        <v>2473.5300000000002</v>
      </c>
    </row>
    <row r="2283" spans="1:13" x14ac:dyDescent="0.25">
      <c r="A2283" s="117" t="s">
        <v>24736</v>
      </c>
      <c r="B2283" s="102" t="s">
        <v>20736</v>
      </c>
      <c r="C2283" s="305" t="s">
        <v>24654</v>
      </c>
      <c r="D2283" s="305"/>
      <c r="E2283" s="305"/>
      <c r="F2283" s="305"/>
      <c r="G2283" s="305"/>
      <c r="H2283" s="305"/>
      <c r="I2283" s="305"/>
      <c r="J2283" s="305"/>
      <c r="K2283" s="305"/>
      <c r="L2283" s="102" t="s">
        <v>3</v>
      </c>
      <c r="M2283" s="103">
        <v>2659.72</v>
      </c>
    </row>
    <row r="2284" spans="1:13" x14ac:dyDescent="0.25">
      <c r="A2284" s="117" t="s">
        <v>24737</v>
      </c>
      <c r="B2284" s="102" t="s">
        <v>20736</v>
      </c>
      <c r="C2284" s="305" t="s">
        <v>24656</v>
      </c>
      <c r="D2284" s="305"/>
      <c r="E2284" s="305"/>
      <c r="F2284" s="305"/>
      <c r="G2284" s="305"/>
      <c r="H2284" s="305"/>
      <c r="I2284" s="305"/>
      <c r="J2284" s="305"/>
      <c r="K2284" s="305"/>
      <c r="L2284" s="102" t="s">
        <v>3</v>
      </c>
      <c r="M2284" s="103">
        <v>2865.53</v>
      </c>
    </row>
    <row r="2285" spans="1:13" x14ac:dyDescent="0.25">
      <c r="A2285" s="117" t="s">
        <v>24738</v>
      </c>
      <c r="B2285" s="102" t="s">
        <v>20736</v>
      </c>
      <c r="C2285" s="305" t="s">
        <v>24658</v>
      </c>
      <c r="D2285" s="305"/>
      <c r="E2285" s="305"/>
      <c r="F2285" s="305"/>
      <c r="G2285" s="305"/>
      <c r="H2285" s="305"/>
      <c r="I2285" s="305"/>
      <c r="J2285" s="305"/>
      <c r="K2285" s="305"/>
      <c r="L2285" s="102" t="s">
        <v>3</v>
      </c>
      <c r="M2285" s="103">
        <v>3288.39</v>
      </c>
    </row>
    <row r="2286" spans="1:13" x14ac:dyDescent="0.25">
      <c r="A2286" s="116" t="s">
        <v>24739</v>
      </c>
      <c r="B2286" s="100" t="s">
        <v>20736</v>
      </c>
      <c r="C2286" s="306" t="s">
        <v>24740</v>
      </c>
      <c r="D2286" s="306"/>
      <c r="E2286" s="306"/>
      <c r="F2286" s="306"/>
      <c r="G2286" s="306"/>
      <c r="H2286" s="306"/>
      <c r="I2286" s="306"/>
      <c r="J2286" s="306"/>
      <c r="K2286" s="306"/>
      <c r="L2286" s="101" t="s">
        <v>210</v>
      </c>
      <c r="M2286" s="101" t="s">
        <v>210</v>
      </c>
    </row>
    <row r="2287" spans="1:13" x14ac:dyDescent="0.25">
      <c r="A2287" s="117" t="s">
        <v>24741</v>
      </c>
      <c r="B2287" s="102" t="s">
        <v>20736</v>
      </c>
      <c r="C2287" s="305" t="s">
        <v>24640</v>
      </c>
      <c r="D2287" s="305"/>
      <c r="E2287" s="305"/>
      <c r="F2287" s="305"/>
      <c r="G2287" s="305"/>
      <c r="H2287" s="305"/>
      <c r="I2287" s="305"/>
      <c r="J2287" s="305"/>
      <c r="K2287" s="305"/>
      <c r="L2287" s="102" t="s">
        <v>3</v>
      </c>
      <c r="M2287" s="103">
        <v>1917.39</v>
      </c>
    </row>
    <row r="2288" spans="1:13" x14ac:dyDescent="0.25">
      <c r="A2288" s="117" t="s">
        <v>24742</v>
      </c>
      <c r="B2288" s="102" t="s">
        <v>20736</v>
      </c>
      <c r="C2288" s="305" t="s">
        <v>24642</v>
      </c>
      <c r="D2288" s="305"/>
      <c r="E2288" s="305"/>
      <c r="F2288" s="305"/>
      <c r="G2288" s="305"/>
      <c r="H2288" s="305"/>
      <c r="I2288" s="305"/>
      <c r="J2288" s="305"/>
      <c r="K2288" s="305"/>
      <c r="L2288" s="102" t="s">
        <v>3</v>
      </c>
      <c r="M2288" s="103">
        <v>1990.03</v>
      </c>
    </row>
    <row r="2289" spans="1:13" x14ac:dyDescent="0.25">
      <c r="A2289" s="117" t="s">
        <v>24743</v>
      </c>
      <c r="B2289" s="102" t="s">
        <v>20736</v>
      </c>
      <c r="C2289" s="305" t="s">
        <v>24644</v>
      </c>
      <c r="D2289" s="305"/>
      <c r="E2289" s="305"/>
      <c r="F2289" s="305"/>
      <c r="G2289" s="305"/>
      <c r="H2289" s="305"/>
      <c r="I2289" s="305"/>
      <c r="J2289" s="305"/>
      <c r="K2289" s="305"/>
      <c r="L2289" s="102" t="s">
        <v>3</v>
      </c>
      <c r="M2289" s="103">
        <v>2055.2199999999998</v>
      </c>
    </row>
    <row r="2290" spans="1:13" x14ac:dyDescent="0.25">
      <c r="A2290" s="117" t="s">
        <v>24744</v>
      </c>
      <c r="B2290" s="102" t="s">
        <v>20736</v>
      </c>
      <c r="C2290" s="305" t="s">
        <v>24646</v>
      </c>
      <c r="D2290" s="305"/>
      <c r="E2290" s="305"/>
      <c r="F2290" s="305"/>
      <c r="G2290" s="305"/>
      <c r="H2290" s="305"/>
      <c r="I2290" s="305"/>
      <c r="J2290" s="305"/>
      <c r="K2290" s="305"/>
      <c r="L2290" s="102" t="s">
        <v>3</v>
      </c>
      <c r="M2290" s="103">
        <v>2190.35</v>
      </c>
    </row>
    <row r="2291" spans="1:13" x14ac:dyDescent="0.25">
      <c r="A2291" s="117" t="s">
        <v>24745</v>
      </c>
      <c r="B2291" s="102" t="s">
        <v>20736</v>
      </c>
      <c r="C2291" s="305" t="s">
        <v>24648</v>
      </c>
      <c r="D2291" s="305"/>
      <c r="E2291" s="305"/>
      <c r="F2291" s="305"/>
      <c r="G2291" s="305"/>
      <c r="H2291" s="305"/>
      <c r="I2291" s="305"/>
      <c r="J2291" s="305"/>
      <c r="K2291" s="305"/>
      <c r="L2291" s="102" t="s">
        <v>3</v>
      </c>
      <c r="M2291" s="103">
        <v>2343.4299999999998</v>
      </c>
    </row>
    <row r="2292" spans="1:13" x14ac:dyDescent="0.25">
      <c r="A2292" s="117" t="s">
        <v>24746</v>
      </c>
      <c r="B2292" s="102" t="s">
        <v>20736</v>
      </c>
      <c r="C2292" s="305" t="s">
        <v>24650</v>
      </c>
      <c r="D2292" s="305"/>
      <c r="E2292" s="305"/>
      <c r="F2292" s="305"/>
      <c r="G2292" s="305"/>
      <c r="H2292" s="305"/>
      <c r="I2292" s="305"/>
      <c r="J2292" s="305"/>
      <c r="K2292" s="305"/>
      <c r="L2292" s="102" t="s">
        <v>3</v>
      </c>
      <c r="M2292" s="103">
        <v>2562.4699999999998</v>
      </c>
    </row>
    <row r="2293" spans="1:13" x14ac:dyDescent="0.25">
      <c r="A2293" s="117" t="s">
        <v>24747</v>
      </c>
      <c r="B2293" s="102" t="s">
        <v>20736</v>
      </c>
      <c r="C2293" s="305" t="s">
        <v>24652</v>
      </c>
      <c r="D2293" s="305"/>
      <c r="E2293" s="305"/>
      <c r="F2293" s="305"/>
      <c r="G2293" s="305"/>
      <c r="H2293" s="305"/>
      <c r="I2293" s="305"/>
      <c r="J2293" s="305"/>
      <c r="K2293" s="305"/>
      <c r="L2293" s="102" t="s">
        <v>3</v>
      </c>
      <c r="M2293" s="103">
        <v>2771.02</v>
      </c>
    </row>
    <row r="2294" spans="1:13" x14ac:dyDescent="0.25">
      <c r="A2294" s="117" t="s">
        <v>24748</v>
      </c>
      <c r="B2294" s="102" t="s">
        <v>20736</v>
      </c>
      <c r="C2294" s="305" t="s">
        <v>24654</v>
      </c>
      <c r="D2294" s="305"/>
      <c r="E2294" s="305"/>
      <c r="F2294" s="305"/>
      <c r="G2294" s="305"/>
      <c r="H2294" s="305"/>
      <c r="I2294" s="305"/>
      <c r="J2294" s="305"/>
      <c r="K2294" s="305"/>
      <c r="L2294" s="102" t="s">
        <v>3</v>
      </c>
      <c r="M2294" s="103">
        <v>2969.72</v>
      </c>
    </row>
    <row r="2295" spans="1:13" x14ac:dyDescent="0.25">
      <c r="A2295" s="117" t="s">
        <v>24749</v>
      </c>
      <c r="B2295" s="102" t="s">
        <v>20736</v>
      </c>
      <c r="C2295" s="305" t="s">
        <v>24656</v>
      </c>
      <c r="D2295" s="305"/>
      <c r="E2295" s="305"/>
      <c r="F2295" s="305"/>
      <c r="G2295" s="305"/>
      <c r="H2295" s="305"/>
      <c r="I2295" s="305"/>
      <c r="J2295" s="305"/>
      <c r="K2295" s="305"/>
      <c r="L2295" s="102" t="s">
        <v>3</v>
      </c>
      <c r="M2295" s="103">
        <v>3184.12</v>
      </c>
    </row>
    <row r="2296" spans="1:13" x14ac:dyDescent="0.25">
      <c r="A2296" s="117" t="s">
        <v>24750</v>
      </c>
      <c r="B2296" s="102" t="s">
        <v>20736</v>
      </c>
      <c r="C2296" s="305" t="s">
        <v>24658</v>
      </c>
      <c r="D2296" s="305"/>
      <c r="E2296" s="305"/>
      <c r="F2296" s="305"/>
      <c r="G2296" s="305"/>
      <c r="H2296" s="305"/>
      <c r="I2296" s="305"/>
      <c r="J2296" s="305"/>
      <c r="K2296" s="305"/>
      <c r="L2296" s="102" t="s">
        <v>3</v>
      </c>
      <c r="M2296" s="103">
        <v>3635.99</v>
      </c>
    </row>
    <row r="2297" spans="1:13" x14ac:dyDescent="0.25">
      <c r="A2297" s="116" t="s">
        <v>24751</v>
      </c>
      <c r="B2297" s="100" t="s">
        <v>20736</v>
      </c>
      <c r="C2297" s="306" t="s">
        <v>24752</v>
      </c>
      <c r="D2297" s="306"/>
      <c r="E2297" s="306"/>
      <c r="F2297" s="306"/>
      <c r="G2297" s="306"/>
      <c r="H2297" s="306"/>
      <c r="I2297" s="306"/>
      <c r="J2297" s="306"/>
      <c r="K2297" s="306"/>
      <c r="L2297" s="101" t="s">
        <v>210</v>
      </c>
      <c r="M2297" s="101" t="s">
        <v>210</v>
      </c>
    </row>
    <row r="2298" spans="1:13" x14ac:dyDescent="0.25">
      <c r="A2298" s="117" t="s">
        <v>24753</v>
      </c>
      <c r="B2298" s="102" t="s">
        <v>20736</v>
      </c>
      <c r="C2298" s="305" t="s">
        <v>24754</v>
      </c>
      <c r="D2298" s="305"/>
      <c r="E2298" s="305"/>
      <c r="F2298" s="305"/>
      <c r="G2298" s="305"/>
      <c r="H2298" s="305"/>
      <c r="I2298" s="305"/>
      <c r="J2298" s="305"/>
      <c r="K2298" s="305"/>
      <c r="L2298" s="102" t="s">
        <v>4</v>
      </c>
      <c r="M2298" s="103">
        <v>594.51</v>
      </c>
    </row>
    <row r="2299" spans="1:13" x14ac:dyDescent="0.25">
      <c r="A2299" s="117" t="s">
        <v>24755</v>
      </c>
      <c r="B2299" s="102" t="s">
        <v>20736</v>
      </c>
      <c r="C2299" s="305" t="s">
        <v>24756</v>
      </c>
      <c r="D2299" s="305"/>
      <c r="E2299" s="305"/>
      <c r="F2299" s="305"/>
      <c r="G2299" s="305"/>
      <c r="H2299" s="305"/>
      <c r="I2299" s="305"/>
      <c r="J2299" s="305"/>
      <c r="K2299" s="305"/>
      <c r="L2299" s="102" t="s">
        <v>4</v>
      </c>
      <c r="M2299" s="103">
        <v>286.14999999999998</v>
      </c>
    </row>
    <row r="2300" spans="1:13" x14ac:dyDescent="0.25">
      <c r="A2300" s="116" t="s">
        <v>24757</v>
      </c>
      <c r="B2300" s="100" t="s">
        <v>20736</v>
      </c>
      <c r="C2300" s="306" t="s">
        <v>24758</v>
      </c>
      <c r="D2300" s="306"/>
      <c r="E2300" s="306"/>
      <c r="F2300" s="306"/>
      <c r="G2300" s="306"/>
      <c r="H2300" s="306"/>
      <c r="I2300" s="306"/>
      <c r="J2300" s="306"/>
      <c r="K2300" s="306"/>
      <c r="L2300" s="101" t="s">
        <v>210</v>
      </c>
      <c r="M2300" s="101" t="s">
        <v>210</v>
      </c>
    </row>
    <row r="2301" spans="1:13" x14ac:dyDescent="0.25">
      <c r="A2301" s="117" t="s">
        <v>24759</v>
      </c>
      <c r="B2301" s="102" t="s">
        <v>20736</v>
      </c>
      <c r="C2301" s="305" t="s">
        <v>24760</v>
      </c>
      <c r="D2301" s="305"/>
      <c r="E2301" s="305"/>
      <c r="F2301" s="305"/>
      <c r="G2301" s="305"/>
      <c r="H2301" s="305"/>
      <c r="I2301" s="305"/>
      <c r="J2301" s="305"/>
      <c r="K2301" s="305"/>
      <c r="L2301" s="102" t="s">
        <v>3</v>
      </c>
      <c r="M2301" s="103">
        <v>727.29</v>
      </c>
    </row>
    <row r="2302" spans="1:13" x14ac:dyDescent="0.25">
      <c r="A2302" s="117" t="s">
        <v>24761</v>
      </c>
      <c r="B2302" s="102" t="s">
        <v>20736</v>
      </c>
      <c r="C2302" s="305" t="s">
        <v>24762</v>
      </c>
      <c r="D2302" s="305"/>
      <c r="E2302" s="305"/>
      <c r="F2302" s="305"/>
      <c r="G2302" s="305"/>
      <c r="H2302" s="305"/>
      <c r="I2302" s="305"/>
      <c r="J2302" s="305"/>
      <c r="K2302" s="305"/>
      <c r="L2302" s="102" t="s">
        <v>3</v>
      </c>
      <c r="M2302" s="103">
        <v>83.58</v>
      </c>
    </row>
    <row r="2303" spans="1:13" x14ac:dyDescent="0.25">
      <c r="A2303" s="117" t="s">
        <v>24763</v>
      </c>
      <c r="B2303" s="102" t="s">
        <v>20736</v>
      </c>
      <c r="C2303" s="305" t="s">
        <v>24764</v>
      </c>
      <c r="D2303" s="305"/>
      <c r="E2303" s="305"/>
      <c r="F2303" s="305"/>
      <c r="G2303" s="305"/>
      <c r="H2303" s="305"/>
      <c r="I2303" s="305"/>
      <c r="J2303" s="305"/>
      <c r="K2303" s="305"/>
      <c r="L2303" s="102" t="s">
        <v>3</v>
      </c>
      <c r="M2303" s="103">
        <v>183.45</v>
      </c>
    </row>
    <row r="2304" spans="1:13" x14ac:dyDescent="0.25">
      <c r="A2304" s="116" t="s">
        <v>24765</v>
      </c>
      <c r="B2304" s="100" t="s">
        <v>20736</v>
      </c>
      <c r="C2304" s="306" t="s">
        <v>24766</v>
      </c>
      <c r="D2304" s="306"/>
      <c r="E2304" s="306"/>
      <c r="F2304" s="306"/>
      <c r="G2304" s="306"/>
      <c r="H2304" s="306"/>
      <c r="I2304" s="306"/>
      <c r="J2304" s="306"/>
      <c r="K2304" s="306"/>
      <c r="L2304" s="101" t="s">
        <v>210</v>
      </c>
      <c r="M2304" s="101" t="s">
        <v>210</v>
      </c>
    </row>
    <row r="2305" spans="1:13" x14ac:dyDescent="0.25">
      <c r="A2305" s="117" t="s">
        <v>24767</v>
      </c>
      <c r="B2305" s="102" t="s">
        <v>20736</v>
      </c>
      <c r="C2305" s="305" t="s">
        <v>24640</v>
      </c>
      <c r="D2305" s="305"/>
      <c r="E2305" s="305"/>
      <c r="F2305" s="305"/>
      <c r="G2305" s="305"/>
      <c r="H2305" s="305"/>
      <c r="I2305" s="305"/>
      <c r="J2305" s="305"/>
      <c r="K2305" s="305"/>
      <c r="L2305" s="102" t="s">
        <v>4</v>
      </c>
      <c r="M2305" s="103">
        <v>423.1</v>
      </c>
    </row>
    <row r="2306" spans="1:13" x14ac:dyDescent="0.25">
      <c r="A2306" s="117" t="s">
        <v>24768</v>
      </c>
      <c r="B2306" s="102" t="s">
        <v>20736</v>
      </c>
      <c r="C2306" s="305" t="s">
        <v>24642</v>
      </c>
      <c r="D2306" s="305"/>
      <c r="E2306" s="305"/>
      <c r="F2306" s="305"/>
      <c r="G2306" s="305"/>
      <c r="H2306" s="305"/>
      <c r="I2306" s="305"/>
      <c r="J2306" s="305"/>
      <c r="K2306" s="305"/>
      <c r="L2306" s="102" t="s">
        <v>4</v>
      </c>
      <c r="M2306" s="103">
        <v>480.16</v>
      </c>
    </row>
    <row r="2307" spans="1:13" x14ac:dyDescent="0.25">
      <c r="A2307" s="117" t="s">
        <v>24769</v>
      </c>
      <c r="B2307" s="102" t="s">
        <v>20736</v>
      </c>
      <c r="C2307" s="305" t="s">
        <v>24644</v>
      </c>
      <c r="D2307" s="305"/>
      <c r="E2307" s="305"/>
      <c r="F2307" s="305"/>
      <c r="G2307" s="305"/>
      <c r="H2307" s="305"/>
      <c r="I2307" s="305"/>
      <c r="J2307" s="305"/>
      <c r="K2307" s="305"/>
      <c r="L2307" s="102" t="s">
        <v>4</v>
      </c>
      <c r="M2307" s="103">
        <v>534.20000000000005</v>
      </c>
    </row>
    <row r="2308" spans="1:13" x14ac:dyDescent="0.25">
      <c r="A2308" s="117" t="s">
        <v>24770</v>
      </c>
      <c r="B2308" s="102" t="s">
        <v>20736</v>
      </c>
      <c r="C2308" s="305" t="s">
        <v>24646</v>
      </c>
      <c r="D2308" s="305"/>
      <c r="E2308" s="305"/>
      <c r="F2308" s="305"/>
      <c r="G2308" s="305"/>
      <c r="H2308" s="305"/>
      <c r="I2308" s="305"/>
      <c r="J2308" s="305"/>
      <c r="K2308" s="305"/>
      <c r="L2308" s="102" t="s">
        <v>4</v>
      </c>
      <c r="M2308" s="103">
        <v>593.01</v>
      </c>
    </row>
    <row r="2309" spans="1:13" x14ac:dyDescent="0.25">
      <c r="A2309" s="117" t="s">
        <v>24771</v>
      </c>
      <c r="B2309" s="102" t="s">
        <v>20736</v>
      </c>
      <c r="C2309" s="305" t="s">
        <v>24648</v>
      </c>
      <c r="D2309" s="305"/>
      <c r="E2309" s="305"/>
      <c r="F2309" s="305"/>
      <c r="G2309" s="305"/>
      <c r="H2309" s="305"/>
      <c r="I2309" s="305"/>
      <c r="J2309" s="305"/>
      <c r="K2309" s="305"/>
      <c r="L2309" s="102" t="s">
        <v>4</v>
      </c>
      <c r="M2309" s="103">
        <v>648.79999999999995</v>
      </c>
    </row>
    <row r="2310" spans="1:13" x14ac:dyDescent="0.25">
      <c r="A2310" s="117" t="s">
        <v>24772</v>
      </c>
      <c r="B2310" s="102" t="s">
        <v>20736</v>
      </c>
      <c r="C2310" s="305" t="s">
        <v>24650</v>
      </c>
      <c r="D2310" s="305"/>
      <c r="E2310" s="305"/>
      <c r="F2310" s="305"/>
      <c r="G2310" s="305"/>
      <c r="H2310" s="305"/>
      <c r="I2310" s="305"/>
      <c r="J2310" s="305"/>
      <c r="K2310" s="305"/>
      <c r="L2310" s="102" t="s">
        <v>4</v>
      </c>
      <c r="M2310" s="103">
        <v>709.35</v>
      </c>
    </row>
    <row r="2311" spans="1:13" x14ac:dyDescent="0.25">
      <c r="A2311" s="117" t="s">
        <v>24773</v>
      </c>
      <c r="B2311" s="102" t="s">
        <v>20736</v>
      </c>
      <c r="C2311" s="305" t="s">
        <v>24652</v>
      </c>
      <c r="D2311" s="305"/>
      <c r="E2311" s="305"/>
      <c r="F2311" s="305"/>
      <c r="G2311" s="305"/>
      <c r="H2311" s="305"/>
      <c r="I2311" s="305"/>
      <c r="J2311" s="305"/>
      <c r="K2311" s="305"/>
      <c r="L2311" s="102" t="s">
        <v>4</v>
      </c>
      <c r="M2311" s="103">
        <v>884.06</v>
      </c>
    </row>
    <row r="2312" spans="1:13" x14ac:dyDescent="0.25">
      <c r="A2312" s="117" t="s">
        <v>24774</v>
      </c>
      <c r="B2312" s="102" t="s">
        <v>20736</v>
      </c>
      <c r="C2312" s="305" t="s">
        <v>24654</v>
      </c>
      <c r="D2312" s="305"/>
      <c r="E2312" s="305"/>
      <c r="F2312" s="305"/>
      <c r="G2312" s="305"/>
      <c r="H2312" s="305"/>
      <c r="I2312" s="305"/>
      <c r="J2312" s="305"/>
      <c r="K2312" s="305"/>
      <c r="L2312" s="102" t="s">
        <v>4</v>
      </c>
      <c r="M2312" s="103">
        <v>950.55</v>
      </c>
    </row>
    <row r="2313" spans="1:13" x14ac:dyDescent="0.25">
      <c r="A2313" s="117" t="s">
        <v>24775</v>
      </c>
      <c r="B2313" s="102" t="s">
        <v>20736</v>
      </c>
      <c r="C2313" s="305" t="s">
        <v>24656</v>
      </c>
      <c r="D2313" s="305"/>
      <c r="E2313" s="305"/>
      <c r="F2313" s="305"/>
      <c r="G2313" s="305"/>
      <c r="H2313" s="305"/>
      <c r="I2313" s="305"/>
      <c r="J2313" s="305"/>
      <c r="K2313" s="305"/>
      <c r="L2313" s="102" t="s">
        <v>4</v>
      </c>
      <c r="M2313" s="103">
        <v>1018.17</v>
      </c>
    </row>
    <row r="2314" spans="1:13" x14ac:dyDescent="0.25">
      <c r="A2314" s="117" t="s">
        <v>24776</v>
      </c>
      <c r="B2314" s="102" t="s">
        <v>20736</v>
      </c>
      <c r="C2314" s="305" t="s">
        <v>24658</v>
      </c>
      <c r="D2314" s="305"/>
      <c r="E2314" s="305"/>
      <c r="F2314" s="305"/>
      <c r="G2314" s="305"/>
      <c r="H2314" s="305"/>
      <c r="I2314" s="305"/>
      <c r="J2314" s="305"/>
      <c r="K2314" s="305"/>
      <c r="L2314" s="102" t="s">
        <v>4</v>
      </c>
      <c r="M2314" s="103">
        <v>1410.85</v>
      </c>
    </row>
    <row r="2315" spans="1:13" x14ac:dyDescent="0.25">
      <c r="A2315" s="116" t="s">
        <v>24777</v>
      </c>
      <c r="B2315" s="100" t="s">
        <v>20736</v>
      </c>
      <c r="C2315" s="306" t="s">
        <v>24778</v>
      </c>
      <c r="D2315" s="306"/>
      <c r="E2315" s="306"/>
      <c r="F2315" s="306"/>
      <c r="G2315" s="306"/>
      <c r="H2315" s="306"/>
      <c r="I2315" s="306"/>
      <c r="J2315" s="306"/>
      <c r="K2315" s="306"/>
      <c r="L2315" s="101" t="s">
        <v>210</v>
      </c>
      <c r="M2315" s="101" t="s">
        <v>210</v>
      </c>
    </row>
    <row r="2316" spans="1:13" x14ac:dyDescent="0.25">
      <c r="A2316" s="117" t="s">
        <v>24779</v>
      </c>
      <c r="B2316" s="102" t="s">
        <v>20736</v>
      </c>
      <c r="C2316" s="305" t="s">
        <v>24640</v>
      </c>
      <c r="D2316" s="305"/>
      <c r="E2316" s="305"/>
      <c r="F2316" s="305"/>
      <c r="G2316" s="305"/>
      <c r="H2316" s="305"/>
      <c r="I2316" s="305"/>
      <c r="J2316" s="305"/>
      <c r="K2316" s="305"/>
      <c r="L2316" s="102" t="s">
        <v>4</v>
      </c>
      <c r="M2316" s="103">
        <v>281.79000000000002</v>
      </c>
    </row>
    <row r="2317" spans="1:13" x14ac:dyDescent="0.25">
      <c r="A2317" s="117" t="s">
        <v>24780</v>
      </c>
      <c r="B2317" s="102" t="s">
        <v>20736</v>
      </c>
      <c r="C2317" s="305" t="s">
        <v>24642</v>
      </c>
      <c r="D2317" s="305"/>
      <c r="E2317" s="305"/>
      <c r="F2317" s="305"/>
      <c r="G2317" s="305"/>
      <c r="H2317" s="305"/>
      <c r="I2317" s="305"/>
      <c r="J2317" s="305"/>
      <c r="K2317" s="305"/>
      <c r="L2317" s="102" t="s">
        <v>4</v>
      </c>
      <c r="M2317" s="103">
        <v>335.43</v>
      </c>
    </row>
    <row r="2318" spans="1:13" x14ac:dyDescent="0.25">
      <c r="A2318" s="117" t="s">
        <v>24781</v>
      </c>
      <c r="B2318" s="102" t="s">
        <v>20736</v>
      </c>
      <c r="C2318" s="305" t="s">
        <v>24644</v>
      </c>
      <c r="D2318" s="305"/>
      <c r="E2318" s="305"/>
      <c r="F2318" s="305"/>
      <c r="G2318" s="305"/>
      <c r="H2318" s="305"/>
      <c r="I2318" s="305"/>
      <c r="J2318" s="305"/>
      <c r="K2318" s="305"/>
      <c r="L2318" s="102" t="s">
        <v>4</v>
      </c>
      <c r="M2318" s="103">
        <v>385.82</v>
      </c>
    </row>
    <row r="2319" spans="1:13" x14ac:dyDescent="0.25">
      <c r="A2319" s="117" t="s">
        <v>24782</v>
      </c>
      <c r="B2319" s="102" t="s">
        <v>20736</v>
      </c>
      <c r="C2319" s="305" t="s">
        <v>24646</v>
      </c>
      <c r="D2319" s="305"/>
      <c r="E2319" s="305"/>
      <c r="F2319" s="305"/>
      <c r="G2319" s="305"/>
      <c r="H2319" s="305"/>
      <c r="I2319" s="305"/>
      <c r="J2319" s="305"/>
      <c r="K2319" s="305"/>
      <c r="L2319" s="102" t="s">
        <v>4</v>
      </c>
      <c r="M2319" s="103">
        <v>441.56</v>
      </c>
    </row>
    <row r="2320" spans="1:13" x14ac:dyDescent="0.25">
      <c r="A2320" s="117" t="s">
        <v>24783</v>
      </c>
      <c r="B2320" s="102" t="s">
        <v>20736</v>
      </c>
      <c r="C2320" s="305" t="s">
        <v>24648</v>
      </c>
      <c r="D2320" s="305"/>
      <c r="E2320" s="305"/>
      <c r="F2320" s="305"/>
      <c r="G2320" s="305"/>
      <c r="H2320" s="305"/>
      <c r="I2320" s="305"/>
      <c r="J2320" s="305"/>
      <c r="K2320" s="305"/>
      <c r="L2320" s="102" t="s">
        <v>4</v>
      </c>
      <c r="M2320" s="103">
        <v>493.7</v>
      </c>
    </row>
    <row r="2321" spans="1:13" x14ac:dyDescent="0.25">
      <c r="A2321" s="117" t="s">
        <v>24784</v>
      </c>
      <c r="B2321" s="102" t="s">
        <v>20736</v>
      </c>
      <c r="C2321" s="305" t="s">
        <v>24650</v>
      </c>
      <c r="D2321" s="305"/>
      <c r="E2321" s="305"/>
      <c r="F2321" s="305"/>
      <c r="G2321" s="305"/>
      <c r="H2321" s="305"/>
      <c r="I2321" s="305"/>
      <c r="J2321" s="305"/>
      <c r="K2321" s="305"/>
      <c r="L2321" s="102" t="s">
        <v>4</v>
      </c>
      <c r="M2321" s="103">
        <v>547.24</v>
      </c>
    </row>
    <row r="2322" spans="1:13" x14ac:dyDescent="0.25">
      <c r="A2322" s="117" t="s">
        <v>24785</v>
      </c>
      <c r="B2322" s="102" t="s">
        <v>20736</v>
      </c>
      <c r="C2322" s="305" t="s">
        <v>24652</v>
      </c>
      <c r="D2322" s="305"/>
      <c r="E2322" s="305"/>
      <c r="F2322" s="305"/>
      <c r="G2322" s="305"/>
      <c r="H2322" s="305"/>
      <c r="I2322" s="305"/>
      <c r="J2322" s="305"/>
      <c r="K2322" s="305"/>
      <c r="L2322" s="102" t="s">
        <v>4</v>
      </c>
      <c r="M2322" s="103">
        <v>709.26</v>
      </c>
    </row>
    <row r="2323" spans="1:13" x14ac:dyDescent="0.25">
      <c r="A2323" s="117" t="s">
        <v>24786</v>
      </c>
      <c r="B2323" s="102" t="s">
        <v>20736</v>
      </c>
      <c r="C2323" s="305" t="s">
        <v>24654</v>
      </c>
      <c r="D2323" s="305"/>
      <c r="E2323" s="305"/>
      <c r="F2323" s="305"/>
      <c r="G2323" s="305"/>
      <c r="H2323" s="305"/>
      <c r="I2323" s="305"/>
      <c r="J2323" s="305"/>
      <c r="K2323" s="305"/>
      <c r="L2323" s="102" t="s">
        <v>4</v>
      </c>
      <c r="M2323" s="103">
        <v>772.78</v>
      </c>
    </row>
    <row r="2324" spans="1:13" x14ac:dyDescent="0.25">
      <c r="A2324" s="117" t="s">
        <v>24787</v>
      </c>
      <c r="B2324" s="102" t="s">
        <v>20736</v>
      </c>
      <c r="C2324" s="305" t="s">
        <v>24656</v>
      </c>
      <c r="D2324" s="305"/>
      <c r="E2324" s="305"/>
      <c r="F2324" s="305"/>
      <c r="G2324" s="305"/>
      <c r="H2324" s="305"/>
      <c r="I2324" s="305"/>
      <c r="J2324" s="305"/>
      <c r="K2324" s="305"/>
      <c r="L2324" s="102" t="s">
        <v>4</v>
      </c>
      <c r="M2324" s="103">
        <v>837.38</v>
      </c>
    </row>
    <row r="2325" spans="1:13" x14ac:dyDescent="0.25">
      <c r="A2325" s="117" t="s">
        <v>24788</v>
      </c>
      <c r="B2325" s="102" t="s">
        <v>20736</v>
      </c>
      <c r="C2325" s="305" t="s">
        <v>24658</v>
      </c>
      <c r="D2325" s="305"/>
      <c r="E2325" s="305"/>
      <c r="F2325" s="305"/>
      <c r="G2325" s="305"/>
      <c r="H2325" s="305"/>
      <c r="I2325" s="305"/>
      <c r="J2325" s="305"/>
      <c r="K2325" s="305"/>
      <c r="L2325" s="102" t="s">
        <v>4</v>
      </c>
      <c r="M2325" s="103">
        <v>1208.24</v>
      </c>
    </row>
    <row r="2326" spans="1:13" x14ac:dyDescent="0.25">
      <c r="A2326" s="116" t="s">
        <v>24789</v>
      </c>
      <c r="B2326" s="100" t="s">
        <v>20736</v>
      </c>
      <c r="C2326" s="306" t="s">
        <v>24790</v>
      </c>
      <c r="D2326" s="306"/>
      <c r="E2326" s="306"/>
      <c r="F2326" s="306"/>
      <c r="G2326" s="306"/>
      <c r="H2326" s="306"/>
      <c r="I2326" s="306"/>
      <c r="J2326" s="306"/>
      <c r="K2326" s="306"/>
      <c r="L2326" s="101" t="s">
        <v>210</v>
      </c>
      <c r="M2326" s="101" t="s">
        <v>210</v>
      </c>
    </row>
    <row r="2327" spans="1:13" x14ac:dyDescent="0.25">
      <c r="A2327" s="117" t="s">
        <v>24791</v>
      </c>
      <c r="B2327" s="102" t="s">
        <v>20736</v>
      </c>
      <c r="C2327" s="305" t="s">
        <v>24792</v>
      </c>
      <c r="D2327" s="305"/>
      <c r="E2327" s="305"/>
      <c r="F2327" s="305"/>
      <c r="G2327" s="305"/>
      <c r="H2327" s="305"/>
      <c r="I2327" s="305"/>
      <c r="J2327" s="305"/>
      <c r="K2327" s="305"/>
      <c r="L2327" s="102" t="s">
        <v>4</v>
      </c>
      <c r="M2327" s="103">
        <v>76.78</v>
      </c>
    </row>
    <row r="2328" spans="1:13" x14ac:dyDescent="0.25">
      <c r="A2328" s="117" t="s">
        <v>24793</v>
      </c>
      <c r="B2328" s="102" t="s">
        <v>20736</v>
      </c>
      <c r="C2328" s="305" t="s">
        <v>24794</v>
      </c>
      <c r="D2328" s="305"/>
      <c r="E2328" s="305"/>
      <c r="F2328" s="305"/>
      <c r="G2328" s="305"/>
      <c r="H2328" s="305"/>
      <c r="I2328" s="305"/>
      <c r="J2328" s="305"/>
      <c r="K2328" s="305"/>
      <c r="L2328" s="102" t="s">
        <v>4</v>
      </c>
      <c r="M2328" s="103">
        <v>83.77</v>
      </c>
    </row>
    <row r="2329" spans="1:13" x14ac:dyDescent="0.25">
      <c r="A2329" s="117" t="s">
        <v>24795</v>
      </c>
      <c r="B2329" s="102" t="s">
        <v>20736</v>
      </c>
      <c r="C2329" s="305" t="s">
        <v>24796</v>
      </c>
      <c r="D2329" s="305"/>
      <c r="E2329" s="305"/>
      <c r="F2329" s="305"/>
      <c r="G2329" s="305"/>
      <c r="H2329" s="305"/>
      <c r="I2329" s="305"/>
      <c r="J2329" s="305"/>
      <c r="K2329" s="305"/>
      <c r="L2329" s="102" t="s">
        <v>4</v>
      </c>
      <c r="M2329" s="103">
        <v>71.03</v>
      </c>
    </row>
    <row r="2330" spans="1:13" x14ac:dyDescent="0.25">
      <c r="A2330" s="116" t="s">
        <v>24797</v>
      </c>
      <c r="B2330" s="100" t="s">
        <v>20736</v>
      </c>
      <c r="C2330" s="306" t="s">
        <v>24798</v>
      </c>
      <c r="D2330" s="306"/>
      <c r="E2330" s="306"/>
      <c r="F2330" s="306"/>
      <c r="G2330" s="306"/>
      <c r="H2330" s="306"/>
      <c r="I2330" s="306"/>
      <c r="J2330" s="306"/>
      <c r="K2330" s="306"/>
      <c r="L2330" s="101" t="s">
        <v>210</v>
      </c>
      <c r="M2330" s="101" t="s">
        <v>210</v>
      </c>
    </row>
    <row r="2331" spans="1:13" x14ac:dyDescent="0.25">
      <c r="A2331" s="117" t="s">
        <v>24799</v>
      </c>
      <c r="B2331" s="102" t="s">
        <v>20736</v>
      </c>
      <c r="C2331" s="305" t="s">
        <v>24800</v>
      </c>
      <c r="D2331" s="305"/>
      <c r="E2331" s="305"/>
      <c r="F2331" s="305"/>
      <c r="G2331" s="305"/>
      <c r="H2331" s="305"/>
      <c r="I2331" s="305"/>
      <c r="J2331" s="305"/>
      <c r="K2331" s="305"/>
      <c r="L2331" s="102" t="s">
        <v>55</v>
      </c>
      <c r="M2331" s="103">
        <v>67.64</v>
      </c>
    </row>
    <row r="2332" spans="1:13" x14ac:dyDescent="0.25">
      <c r="A2332" s="117" t="s">
        <v>24801</v>
      </c>
      <c r="B2332" s="102" t="s">
        <v>20736</v>
      </c>
      <c r="C2332" s="305" t="s">
        <v>24802</v>
      </c>
      <c r="D2332" s="305"/>
      <c r="E2332" s="305"/>
      <c r="F2332" s="305"/>
      <c r="G2332" s="305"/>
      <c r="H2332" s="305"/>
      <c r="I2332" s="305"/>
      <c r="J2332" s="305"/>
      <c r="K2332" s="305"/>
      <c r="L2332" s="102" t="s">
        <v>55</v>
      </c>
      <c r="M2332" s="103">
        <v>131.28</v>
      </c>
    </row>
    <row r="2333" spans="1:13" x14ac:dyDescent="0.25">
      <c r="A2333" s="116" t="s">
        <v>24803</v>
      </c>
      <c r="B2333" s="100" t="s">
        <v>20736</v>
      </c>
      <c r="C2333" s="306" t="s">
        <v>24804</v>
      </c>
      <c r="D2333" s="306"/>
      <c r="E2333" s="306"/>
      <c r="F2333" s="306"/>
      <c r="G2333" s="306"/>
      <c r="H2333" s="306"/>
      <c r="I2333" s="306"/>
      <c r="J2333" s="306"/>
      <c r="K2333" s="306"/>
      <c r="L2333" s="101" t="s">
        <v>210</v>
      </c>
      <c r="M2333" s="101" t="s">
        <v>210</v>
      </c>
    </row>
    <row r="2334" spans="1:13" x14ac:dyDescent="0.25">
      <c r="A2334" s="117" t="s">
        <v>24805</v>
      </c>
      <c r="B2334" s="102" t="s">
        <v>20736</v>
      </c>
      <c r="C2334" s="305" t="s">
        <v>24806</v>
      </c>
      <c r="D2334" s="305"/>
      <c r="E2334" s="305"/>
      <c r="F2334" s="305"/>
      <c r="G2334" s="305"/>
      <c r="H2334" s="305"/>
      <c r="I2334" s="305"/>
      <c r="J2334" s="305"/>
      <c r="K2334" s="305"/>
      <c r="L2334" s="102" t="s">
        <v>4</v>
      </c>
      <c r="M2334" s="103">
        <v>74</v>
      </c>
    </row>
    <row r="2335" spans="1:13" x14ac:dyDescent="0.25">
      <c r="A2335" s="117" t="s">
        <v>24807</v>
      </c>
      <c r="B2335" s="102" t="s">
        <v>20736</v>
      </c>
      <c r="C2335" s="305" t="s">
        <v>24808</v>
      </c>
      <c r="D2335" s="305"/>
      <c r="E2335" s="305"/>
      <c r="F2335" s="305"/>
      <c r="G2335" s="305"/>
      <c r="H2335" s="305"/>
      <c r="I2335" s="305"/>
      <c r="J2335" s="305"/>
      <c r="K2335" s="305"/>
      <c r="L2335" s="102" t="s">
        <v>4</v>
      </c>
      <c r="M2335" s="103">
        <v>177.76</v>
      </c>
    </row>
    <row r="2336" spans="1:13" x14ac:dyDescent="0.25">
      <c r="A2336" s="116" t="s">
        <v>24809</v>
      </c>
      <c r="B2336" s="100" t="s">
        <v>20736</v>
      </c>
      <c r="C2336" s="306" t="s">
        <v>24810</v>
      </c>
      <c r="D2336" s="306"/>
      <c r="E2336" s="306"/>
      <c r="F2336" s="306"/>
      <c r="G2336" s="306"/>
      <c r="H2336" s="306"/>
      <c r="I2336" s="306"/>
      <c r="J2336" s="306"/>
      <c r="K2336" s="306"/>
      <c r="L2336" s="101" t="s">
        <v>210</v>
      </c>
      <c r="M2336" s="101" t="s">
        <v>210</v>
      </c>
    </row>
    <row r="2337" spans="1:13" x14ac:dyDescent="0.25">
      <c r="A2337" s="117" t="s">
        <v>24811</v>
      </c>
      <c r="B2337" s="102" t="s">
        <v>20736</v>
      </c>
      <c r="C2337" s="305" t="s">
        <v>24812</v>
      </c>
      <c r="D2337" s="305"/>
      <c r="E2337" s="305"/>
      <c r="F2337" s="305"/>
      <c r="G2337" s="305"/>
      <c r="H2337" s="305"/>
      <c r="I2337" s="305"/>
      <c r="J2337" s="305"/>
      <c r="K2337" s="305"/>
      <c r="L2337" s="102" t="s">
        <v>4</v>
      </c>
      <c r="M2337" s="103">
        <v>40.83</v>
      </c>
    </row>
    <row r="2338" spans="1:13" x14ac:dyDescent="0.25">
      <c r="A2338" s="117" t="s">
        <v>24813</v>
      </c>
      <c r="B2338" s="102" t="s">
        <v>20736</v>
      </c>
      <c r="C2338" s="305" t="s">
        <v>24814</v>
      </c>
      <c r="D2338" s="305"/>
      <c r="E2338" s="305"/>
      <c r="F2338" s="305"/>
      <c r="G2338" s="305"/>
      <c r="H2338" s="305"/>
      <c r="I2338" s="305"/>
      <c r="J2338" s="305"/>
      <c r="K2338" s="305"/>
      <c r="L2338" s="102" t="s">
        <v>4</v>
      </c>
      <c r="M2338" s="103">
        <v>51.54</v>
      </c>
    </row>
    <row r="2339" spans="1:13" x14ac:dyDescent="0.25">
      <c r="A2339" s="116" t="s">
        <v>24815</v>
      </c>
      <c r="B2339" s="100" t="s">
        <v>20736</v>
      </c>
      <c r="C2339" s="306" t="s">
        <v>24816</v>
      </c>
      <c r="D2339" s="306"/>
      <c r="E2339" s="306"/>
      <c r="F2339" s="306"/>
      <c r="G2339" s="306"/>
      <c r="H2339" s="306"/>
      <c r="I2339" s="306"/>
      <c r="J2339" s="306"/>
      <c r="K2339" s="306"/>
      <c r="L2339" s="101" t="s">
        <v>210</v>
      </c>
      <c r="M2339" s="101" t="s">
        <v>210</v>
      </c>
    </row>
    <row r="2340" spans="1:13" x14ac:dyDescent="0.25">
      <c r="A2340" s="117" t="s">
        <v>24817</v>
      </c>
      <c r="B2340" s="102" t="s">
        <v>20736</v>
      </c>
      <c r="C2340" s="305" t="s">
        <v>24818</v>
      </c>
      <c r="D2340" s="305"/>
      <c r="E2340" s="305"/>
      <c r="F2340" s="305"/>
      <c r="G2340" s="305"/>
      <c r="H2340" s="305"/>
      <c r="I2340" s="305"/>
      <c r="J2340" s="305"/>
      <c r="K2340" s="305"/>
      <c r="L2340" s="102" t="s">
        <v>4</v>
      </c>
      <c r="M2340" s="103">
        <v>18.87</v>
      </c>
    </row>
    <row r="2341" spans="1:13" x14ac:dyDescent="0.25">
      <c r="A2341" s="117" t="s">
        <v>24819</v>
      </c>
      <c r="B2341" s="102" t="s">
        <v>20736</v>
      </c>
      <c r="C2341" s="305" t="s">
        <v>24820</v>
      </c>
      <c r="D2341" s="305"/>
      <c r="E2341" s="305"/>
      <c r="F2341" s="305"/>
      <c r="G2341" s="305"/>
      <c r="H2341" s="305"/>
      <c r="I2341" s="305"/>
      <c r="J2341" s="305"/>
      <c r="K2341" s="305"/>
      <c r="L2341" s="102" t="s">
        <v>4</v>
      </c>
      <c r="M2341" s="103">
        <v>18.87</v>
      </c>
    </row>
    <row r="2342" spans="1:13" x14ac:dyDescent="0.25">
      <c r="A2342" s="117" t="s">
        <v>24821</v>
      </c>
      <c r="B2342" s="102" t="s">
        <v>20736</v>
      </c>
      <c r="C2342" s="305" t="s">
        <v>24822</v>
      </c>
      <c r="D2342" s="305"/>
      <c r="E2342" s="305"/>
      <c r="F2342" s="305"/>
      <c r="G2342" s="305"/>
      <c r="H2342" s="305"/>
      <c r="I2342" s="305"/>
      <c r="J2342" s="305"/>
      <c r="K2342" s="305"/>
      <c r="L2342" s="102" t="s">
        <v>4</v>
      </c>
      <c r="M2342" s="103">
        <v>19.309999999999999</v>
      </c>
    </row>
    <row r="2343" spans="1:13" x14ac:dyDescent="0.25">
      <c r="A2343" s="116" t="s">
        <v>24823</v>
      </c>
      <c r="B2343" s="100" t="s">
        <v>20736</v>
      </c>
      <c r="C2343" s="306" t="s">
        <v>24824</v>
      </c>
      <c r="D2343" s="306"/>
      <c r="E2343" s="306"/>
      <c r="F2343" s="306"/>
      <c r="G2343" s="306"/>
      <c r="H2343" s="306"/>
      <c r="I2343" s="306"/>
      <c r="J2343" s="306"/>
      <c r="K2343" s="306"/>
      <c r="L2343" s="101" t="s">
        <v>210</v>
      </c>
      <c r="M2343" s="101" t="s">
        <v>210</v>
      </c>
    </row>
    <row r="2344" spans="1:13" x14ac:dyDescent="0.25">
      <c r="A2344" s="117" t="s">
        <v>24825</v>
      </c>
      <c r="B2344" s="102" t="s">
        <v>20736</v>
      </c>
      <c r="C2344" s="305" t="s">
        <v>24826</v>
      </c>
      <c r="D2344" s="305"/>
      <c r="E2344" s="305"/>
      <c r="F2344" s="305"/>
      <c r="G2344" s="305"/>
      <c r="H2344" s="305"/>
      <c r="I2344" s="305"/>
      <c r="J2344" s="305"/>
      <c r="K2344" s="305"/>
      <c r="L2344" s="102" t="s">
        <v>4</v>
      </c>
      <c r="M2344" s="103">
        <v>182.98</v>
      </c>
    </row>
    <row r="2345" spans="1:13" x14ac:dyDescent="0.25">
      <c r="A2345" s="117" t="s">
        <v>24827</v>
      </c>
      <c r="B2345" s="102" t="s">
        <v>20736</v>
      </c>
      <c r="C2345" s="305" t="s">
        <v>24828</v>
      </c>
      <c r="D2345" s="305"/>
      <c r="E2345" s="305"/>
      <c r="F2345" s="305"/>
      <c r="G2345" s="305"/>
      <c r="H2345" s="305"/>
      <c r="I2345" s="305"/>
      <c r="J2345" s="305"/>
      <c r="K2345" s="305"/>
      <c r="L2345" s="102" t="s">
        <v>4</v>
      </c>
      <c r="M2345" s="103">
        <v>54.85</v>
      </c>
    </row>
    <row r="2346" spans="1:13" x14ac:dyDescent="0.25">
      <c r="A2346" s="117" t="s">
        <v>24829</v>
      </c>
      <c r="B2346" s="102" t="s">
        <v>20736</v>
      </c>
      <c r="C2346" s="305" t="s">
        <v>24830</v>
      </c>
      <c r="D2346" s="305"/>
      <c r="E2346" s="305"/>
      <c r="F2346" s="305"/>
      <c r="G2346" s="305"/>
      <c r="H2346" s="305"/>
      <c r="I2346" s="305"/>
      <c r="J2346" s="305"/>
      <c r="K2346" s="305"/>
      <c r="L2346" s="102" t="s">
        <v>4</v>
      </c>
      <c r="M2346" s="103">
        <v>72.239999999999995</v>
      </c>
    </row>
    <row r="2347" spans="1:13" x14ac:dyDescent="0.25">
      <c r="A2347" s="117" t="s">
        <v>24831</v>
      </c>
      <c r="B2347" s="102" t="s">
        <v>20736</v>
      </c>
      <c r="C2347" s="305" t="s">
        <v>24832</v>
      </c>
      <c r="D2347" s="305"/>
      <c r="E2347" s="305"/>
      <c r="F2347" s="305"/>
      <c r="G2347" s="305"/>
      <c r="H2347" s="305"/>
      <c r="I2347" s="305"/>
      <c r="J2347" s="305"/>
      <c r="K2347" s="305"/>
      <c r="L2347" s="102" t="s">
        <v>4</v>
      </c>
      <c r="M2347" s="103">
        <v>92.09</v>
      </c>
    </row>
    <row r="2348" spans="1:13" x14ac:dyDescent="0.25">
      <c r="A2348" s="117" t="s">
        <v>24833</v>
      </c>
      <c r="B2348" s="102" t="s">
        <v>20736</v>
      </c>
      <c r="C2348" s="305" t="s">
        <v>24834</v>
      </c>
      <c r="D2348" s="305"/>
      <c r="E2348" s="305"/>
      <c r="F2348" s="305"/>
      <c r="G2348" s="305"/>
      <c r="H2348" s="305"/>
      <c r="I2348" s="305"/>
      <c r="J2348" s="305"/>
      <c r="K2348" s="305"/>
      <c r="L2348" s="102" t="s">
        <v>4</v>
      </c>
      <c r="M2348" s="103">
        <v>121.62</v>
      </c>
    </row>
    <row r="2349" spans="1:13" x14ac:dyDescent="0.25">
      <c r="A2349" s="117" t="s">
        <v>24835</v>
      </c>
      <c r="B2349" s="102" t="s">
        <v>20736</v>
      </c>
      <c r="C2349" s="305" t="s">
        <v>24836</v>
      </c>
      <c r="D2349" s="305"/>
      <c r="E2349" s="305"/>
      <c r="F2349" s="305"/>
      <c r="G2349" s="305"/>
      <c r="H2349" s="305"/>
      <c r="I2349" s="305"/>
      <c r="J2349" s="305"/>
      <c r="K2349" s="305"/>
      <c r="L2349" s="102" t="s">
        <v>4</v>
      </c>
      <c r="M2349" s="103">
        <v>220.66</v>
      </c>
    </row>
    <row r="2350" spans="1:13" x14ac:dyDescent="0.25">
      <c r="A2350" s="117" t="s">
        <v>24837</v>
      </c>
      <c r="B2350" s="102" t="s">
        <v>20736</v>
      </c>
      <c r="C2350" s="305" t="s">
        <v>24838</v>
      </c>
      <c r="D2350" s="305"/>
      <c r="E2350" s="305"/>
      <c r="F2350" s="305"/>
      <c r="G2350" s="305"/>
      <c r="H2350" s="305"/>
      <c r="I2350" s="305"/>
      <c r="J2350" s="305"/>
      <c r="K2350" s="305"/>
      <c r="L2350" s="102" t="s">
        <v>4</v>
      </c>
      <c r="M2350" s="103">
        <v>123.92</v>
      </c>
    </row>
    <row r="2351" spans="1:13" x14ac:dyDescent="0.25">
      <c r="A2351" s="117" t="s">
        <v>24839</v>
      </c>
      <c r="B2351" s="102" t="s">
        <v>20736</v>
      </c>
      <c r="C2351" s="305" t="s">
        <v>24840</v>
      </c>
      <c r="D2351" s="305"/>
      <c r="E2351" s="305"/>
      <c r="F2351" s="305"/>
      <c r="G2351" s="305"/>
      <c r="H2351" s="305"/>
      <c r="I2351" s="305"/>
      <c r="J2351" s="305"/>
      <c r="K2351" s="305"/>
      <c r="L2351" s="102" t="s">
        <v>4</v>
      </c>
      <c r="M2351" s="103">
        <v>129.44</v>
      </c>
    </row>
    <row r="2352" spans="1:13" x14ac:dyDescent="0.25">
      <c r="A2352" s="117" t="s">
        <v>24841</v>
      </c>
      <c r="B2352" s="102" t="s">
        <v>20736</v>
      </c>
      <c r="C2352" s="305" t="s">
        <v>24842</v>
      </c>
      <c r="D2352" s="305"/>
      <c r="E2352" s="305"/>
      <c r="F2352" s="305"/>
      <c r="G2352" s="305"/>
      <c r="H2352" s="305"/>
      <c r="I2352" s="305"/>
      <c r="J2352" s="305"/>
      <c r="K2352" s="305"/>
      <c r="L2352" s="102" t="s">
        <v>4</v>
      </c>
      <c r="M2352" s="103">
        <v>85.55</v>
      </c>
    </row>
    <row r="2353" spans="1:13" x14ac:dyDescent="0.25">
      <c r="A2353" s="117" t="s">
        <v>24843</v>
      </c>
      <c r="B2353" s="102" t="s">
        <v>20736</v>
      </c>
      <c r="C2353" s="305" t="s">
        <v>24844</v>
      </c>
      <c r="D2353" s="305"/>
      <c r="E2353" s="305"/>
      <c r="F2353" s="305"/>
      <c r="G2353" s="305"/>
      <c r="H2353" s="305"/>
      <c r="I2353" s="305"/>
      <c r="J2353" s="305"/>
      <c r="K2353" s="305"/>
      <c r="L2353" s="102" t="s">
        <v>4</v>
      </c>
      <c r="M2353" s="103">
        <v>123.79</v>
      </c>
    </row>
    <row r="2354" spans="1:13" x14ac:dyDescent="0.25">
      <c r="A2354" s="117" t="s">
        <v>41728</v>
      </c>
      <c r="B2354" s="102" t="s">
        <v>41405</v>
      </c>
      <c r="C2354" s="305" t="s">
        <v>41729</v>
      </c>
      <c r="D2354" s="305"/>
      <c r="E2354" s="305"/>
      <c r="F2354" s="305"/>
      <c r="G2354" s="305"/>
      <c r="H2354" s="305"/>
      <c r="I2354" s="305"/>
      <c r="J2354" s="305"/>
      <c r="K2354" s="305"/>
      <c r="L2354" s="102" t="s">
        <v>4</v>
      </c>
      <c r="M2354" s="103">
        <v>222.09</v>
      </c>
    </row>
    <row r="2355" spans="1:13" x14ac:dyDescent="0.25">
      <c r="A2355" s="117" t="s">
        <v>41730</v>
      </c>
      <c r="B2355" s="102" t="s">
        <v>41405</v>
      </c>
      <c r="C2355" s="305" t="s">
        <v>41731</v>
      </c>
      <c r="D2355" s="305"/>
      <c r="E2355" s="305"/>
      <c r="F2355" s="305"/>
      <c r="G2355" s="305"/>
      <c r="H2355" s="305"/>
      <c r="I2355" s="305"/>
      <c r="J2355" s="305"/>
      <c r="K2355" s="305"/>
      <c r="L2355" s="102" t="s">
        <v>4</v>
      </c>
      <c r="M2355" s="103">
        <v>147.61000000000001</v>
      </c>
    </row>
    <row r="2356" spans="1:13" x14ac:dyDescent="0.25">
      <c r="A2356" s="117" t="s">
        <v>41732</v>
      </c>
      <c r="B2356" s="102" t="s">
        <v>41405</v>
      </c>
      <c r="C2356" s="305" t="s">
        <v>41733</v>
      </c>
      <c r="D2356" s="305"/>
      <c r="E2356" s="305"/>
      <c r="F2356" s="305"/>
      <c r="G2356" s="305"/>
      <c r="H2356" s="305"/>
      <c r="I2356" s="305"/>
      <c r="J2356" s="305"/>
      <c r="K2356" s="305"/>
      <c r="L2356" s="102" t="s">
        <v>4</v>
      </c>
      <c r="M2356" s="103">
        <v>186.03</v>
      </c>
    </row>
    <row r="2357" spans="1:13" x14ac:dyDescent="0.25">
      <c r="A2357" s="117" t="s">
        <v>41734</v>
      </c>
      <c r="B2357" s="102" t="s">
        <v>41405</v>
      </c>
      <c r="C2357" s="305" t="s">
        <v>41735</v>
      </c>
      <c r="D2357" s="305"/>
      <c r="E2357" s="305"/>
      <c r="F2357" s="305"/>
      <c r="G2357" s="305"/>
      <c r="H2357" s="305"/>
      <c r="I2357" s="305"/>
      <c r="J2357" s="305"/>
      <c r="K2357" s="305"/>
      <c r="L2357" s="102" t="s">
        <v>4</v>
      </c>
      <c r="M2357" s="103">
        <v>366.22</v>
      </c>
    </row>
    <row r="2358" spans="1:13" x14ac:dyDescent="0.25">
      <c r="A2358" s="117" t="s">
        <v>41736</v>
      </c>
      <c r="B2358" s="102" t="s">
        <v>41405</v>
      </c>
      <c r="C2358" s="305" t="s">
        <v>41737</v>
      </c>
      <c r="D2358" s="305"/>
      <c r="E2358" s="305"/>
      <c r="F2358" s="305"/>
      <c r="G2358" s="305"/>
      <c r="H2358" s="305"/>
      <c r="I2358" s="305"/>
      <c r="J2358" s="305"/>
      <c r="K2358" s="305"/>
      <c r="L2358" s="102" t="s">
        <v>4</v>
      </c>
      <c r="M2358" s="103">
        <v>56.98</v>
      </c>
    </row>
    <row r="2359" spans="1:13" x14ac:dyDescent="0.25">
      <c r="A2359" s="117" t="s">
        <v>41738</v>
      </c>
      <c r="B2359" s="102" t="s">
        <v>41405</v>
      </c>
      <c r="C2359" s="305" t="s">
        <v>41739</v>
      </c>
      <c r="D2359" s="305"/>
      <c r="E2359" s="305"/>
      <c r="F2359" s="305"/>
      <c r="G2359" s="305"/>
      <c r="H2359" s="305"/>
      <c r="I2359" s="305"/>
      <c r="J2359" s="305"/>
      <c r="K2359" s="305"/>
      <c r="L2359" s="102" t="s">
        <v>2</v>
      </c>
      <c r="M2359" s="103">
        <v>52.05</v>
      </c>
    </row>
    <row r="2360" spans="1:13" x14ac:dyDescent="0.25">
      <c r="A2360" s="117" t="s">
        <v>41740</v>
      </c>
      <c r="B2360" s="102" t="s">
        <v>41405</v>
      </c>
      <c r="C2360" s="305" t="s">
        <v>41741</v>
      </c>
      <c r="D2360" s="305"/>
      <c r="E2360" s="305"/>
      <c r="F2360" s="305"/>
      <c r="G2360" s="305"/>
      <c r="H2360" s="305"/>
      <c r="I2360" s="305"/>
      <c r="J2360" s="305"/>
      <c r="K2360" s="305"/>
      <c r="L2360" s="102" t="s">
        <v>3</v>
      </c>
      <c r="M2360" s="103">
        <v>127.61</v>
      </c>
    </row>
    <row r="2361" spans="1:13" x14ac:dyDescent="0.25">
      <c r="A2361" s="116" t="s">
        <v>24845</v>
      </c>
      <c r="B2361" s="100" t="s">
        <v>20736</v>
      </c>
      <c r="C2361" s="306" t="s">
        <v>24846</v>
      </c>
      <c r="D2361" s="306"/>
      <c r="E2361" s="306"/>
      <c r="F2361" s="306"/>
      <c r="G2361" s="306"/>
      <c r="H2361" s="306"/>
      <c r="I2361" s="306"/>
      <c r="J2361" s="306"/>
      <c r="K2361" s="306"/>
      <c r="L2361" s="101" t="s">
        <v>210</v>
      </c>
      <c r="M2361" s="101" t="s">
        <v>210</v>
      </c>
    </row>
    <row r="2362" spans="1:13" x14ac:dyDescent="0.25">
      <c r="A2362" s="117" t="s">
        <v>24847</v>
      </c>
      <c r="B2362" s="102" t="s">
        <v>20736</v>
      </c>
      <c r="C2362" s="305" t="s">
        <v>24848</v>
      </c>
      <c r="D2362" s="305"/>
      <c r="E2362" s="305"/>
      <c r="F2362" s="305"/>
      <c r="G2362" s="305"/>
      <c r="H2362" s="305"/>
      <c r="I2362" s="305"/>
      <c r="J2362" s="305"/>
      <c r="K2362" s="305"/>
      <c r="L2362" s="102" t="s">
        <v>2</v>
      </c>
      <c r="M2362" s="103">
        <v>9.01</v>
      </c>
    </row>
    <row r="2363" spans="1:13" x14ac:dyDescent="0.25">
      <c r="A2363" s="117" t="s">
        <v>24849</v>
      </c>
      <c r="B2363" s="102" t="s">
        <v>20736</v>
      </c>
      <c r="C2363" s="305" t="s">
        <v>24850</v>
      </c>
      <c r="D2363" s="305"/>
      <c r="E2363" s="305"/>
      <c r="F2363" s="305"/>
      <c r="G2363" s="305"/>
      <c r="H2363" s="305"/>
      <c r="I2363" s="305"/>
      <c r="J2363" s="305"/>
      <c r="K2363" s="305"/>
      <c r="L2363" s="102" t="s">
        <v>2</v>
      </c>
      <c r="M2363" s="103">
        <v>19.59</v>
      </c>
    </row>
    <row r="2364" spans="1:13" x14ac:dyDescent="0.25">
      <c r="A2364" s="116" t="s">
        <v>24851</v>
      </c>
      <c r="B2364" s="100" t="s">
        <v>20736</v>
      </c>
      <c r="C2364" s="306" t="s">
        <v>24852</v>
      </c>
      <c r="D2364" s="306"/>
      <c r="E2364" s="306"/>
      <c r="F2364" s="306"/>
      <c r="G2364" s="306"/>
      <c r="H2364" s="306"/>
      <c r="I2364" s="306"/>
      <c r="J2364" s="306"/>
      <c r="K2364" s="306"/>
      <c r="L2364" s="101" t="s">
        <v>210</v>
      </c>
      <c r="M2364" s="101" t="s">
        <v>210</v>
      </c>
    </row>
    <row r="2365" spans="1:13" x14ac:dyDescent="0.25">
      <c r="A2365" s="117" t="s">
        <v>24853</v>
      </c>
      <c r="B2365" s="102" t="s">
        <v>20736</v>
      </c>
      <c r="C2365" s="305" t="s">
        <v>24854</v>
      </c>
      <c r="D2365" s="305"/>
      <c r="E2365" s="305"/>
      <c r="F2365" s="305"/>
      <c r="G2365" s="305"/>
      <c r="H2365" s="305"/>
      <c r="I2365" s="305"/>
      <c r="J2365" s="305"/>
      <c r="K2365" s="305"/>
      <c r="L2365" s="102" t="s">
        <v>2</v>
      </c>
      <c r="M2365" s="103">
        <v>56.99</v>
      </c>
    </row>
    <row r="2366" spans="1:13" x14ac:dyDescent="0.25">
      <c r="A2366" s="117" t="s">
        <v>24855</v>
      </c>
      <c r="B2366" s="102" t="s">
        <v>20736</v>
      </c>
      <c r="C2366" s="305" t="s">
        <v>24856</v>
      </c>
      <c r="D2366" s="305"/>
      <c r="E2366" s="305"/>
      <c r="F2366" s="305"/>
      <c r="G2366" s="305"/>
      <c r="H2366" s="305"/>
      <c r="I2366" s="305"/>
      <c r="J2366" s="305"/>
      <c r="K2366" s="305"/>
      <c r="L2366" s="102" t="s">
        <v>2</v>
      </c>
      <c r="M2366" s="103">
        <v>105.4</v>
      </c>
    </row>
    <row r="2367" spans="1:13" x14ac:dyDescent="0.25">
      <c r="A2367" s="117" t="s">
        <v>24857</v>
      </c>
      <c r="B2367" s="102" t="s">
        <v>20736</v>
      </c>
      <c r="C2367" s="305" t="s">
        <v>24858</v>
      </c>
      <c r="D2367" s="305"/>
      <c r="E2367" s="305"/>
      <c r="F2367" s="305"/>
      <c r="G2367" s="305"/>
      <c r="H2367" s="305"/>
      <c r="I2367" s="305"/>
      <c r="J2367" s="305"/>
      <c r="K2367" s="305"/>
      <c r="L2367" s="102" t="s">
        <v>2</v>
      </c>
      <c r="M2367" s="103">
        <v>132.97999999999999</v>
      </c>
    </row>
    <row r="2368" spans="1:13" x14ac:dyDescent="0.25">
      <c r="A2368" s="117" t="s">
        <v>24859</v>
      </c>
      <c r="B2368" s="102" t="s">
        <v>20736</v>
      </c>
      <c r="C2368" s="305" t="s">
        <v>24860</v>
      </c>
      <c r="D2368" s="305"/>
      <c r="E2368" s="305"/>
      <c r="F2368" s="305"/>
      <c r="G2368" s="305"/>
      <c r="H2368" s="305"/>
      <c r="I2368" s="305"/>
      <c r="J2368" s="305"/>
      <c r="K2368" s="305"/>
      <c r="L2368" s="102" t="s">
        <v>2</v>
      </c>
      <c r="M2368" s="103">
        <v>101.92</v>
      </c>
    </row>
    <row r="2369" spans="1:13" x14ac:dyDescent="0.25">
      <c r="A2369" s="116" t="s">
        <v>24861</v>
      </c>
      <c r="B2369" s="100" t="s">
        <v>20736</v>
      </c>
      <c r="C2369" s="306" t="s">
        <v>24862</v>
      </c>
      <c r="D2369" s="306"/>
      <c r="E2369" s="306"/>
      <c r="F2369" s="306"/>
      <c r="G2369" s="306"/>
      <c r="H2369" s="306"/>
      <c r="I2369" s="306"/>
      <c r="J2369" s="306"/>
      <c r="K2369" s="306"/>
      <c r="L2369" s="101" t="s">
        <v>210</v>
      </c>
      <c r="M2369" s="101" t="s">
        <v>210</v>
      </c>
    </row>
    <row r="2370" spans="1:13" x14ac:dyDescent="0.25">
      <c r="A2370" s="117" t="s">
        <v>24863</v>
      </c>
      <c r="B2370" s="102" t="s">
        <v>20736</v>
      </c>
      <c r="C2370" s="305" t="s">
        <v>24864</v>
      </c>
      <c r="D2370" s="305"/>
      <c r="E2370" s="305"/>
      <c r="F2370" s="305"/>
      <c r="G2370" s="305"/>
      <c r="H2370" s="305"/>
      <c r="I2370" s="305"/>
      <c r="J2370" s="305"/>
      <c r="K2370" s="305"/>
      <c r="L2370" s="102" t="s">
        <v>4</v>
      </c>
      <c r="M2370" s="103">
        <v>32.619999999999997</v>
      </c>
    </row>
    <row r="2371" spans="1:13" x14ac:dyDescent="0.25">
      <c r="A2371" s="116" t="s">
        <v>24865</v>
      </c>
      <c r="B2371" s="100" t="s">
        <v>20736</v>
      </c>
      <c r="C2371" s="306" t="s">
        <v>24866</v>
      </c>
      <c r="D2371" s="306"/>
      <c r="E2371" s="306"/>
      <c r="F2371" s="306"/>
      <c r="G2371" s="306"/>
      <c r="H2371" s="306"/>
      <c r="I2371" s="306"/>
      <c r="J2371" s="306"/>
      <c r="K2371" s="306"/>
      <c r="L2371" s="101" t="s">
        <v>210</v>
      </c>
      <c r="M2371" s="101" t="s">
        <v>210</v>
      </c>
    </row>
    <row r="2372" spans="1:13" x14ac:dyDescent="0.25">
      <c r="A2372" s="117" t="s">
        <v>24867</v>
      </c>
      <c r="B2372" s="102" t="s">
        <v>20736</v>
      </c>
      <c r="C2372" s="305" t="s">
        <v>24868</v>
      </c>
      <c r="D2372" s="305"/>
      <c r="E2372" s="305"/>
      <c r="F2372" s="305"/>
      <c r="G2372" s="305"/>
      <c r="H2372" s="305"/>
      <c r="I2372" s="305"/>
      <c r="J2372" s="305"/>
      <c r="K2372" s="305"/>
      <c r="L2372" s="102" t="s">
        <v>2</v>
      </c>
      <c r="M2372" s="103">
        <v>5.18</v>
      </c>
    </row>
    <row r="2373" spans="1:13" x14ac:dyDescent="0.25">
      <c r="A2373" s="116" t="s">
        <v>24869</v>
      </c>
      <c r="B2373" s="100" t="s">
        <v>20736</v>
      </c>
      <c r="C2373" s="306" t="s">
        <v>24870</v>
      </c>
      <c r="D2373" s="306"/>
      <c r="E2373" s="306"/>
      <c r="F2373" s="306"/>
      <c r="G2373" s="306"/>
      <c r="H2373" s="306"/>
      <c r="I2373" s="306"/>
      <c r="J2373" s="306"/>
      <c r="K2373" s="306"/>
      <c r="L2373" s="101" t="s">
        <v>210</v>
      </c>
      <c r="M2373" s="101" t="s">
        <v>210</v>
      </c>
    </row>
    <row r="2374" spans="1:13" x14ac:dyDescent="0.25">
      <c r="A2374" s="117" t="s">
        <v>24871</v>
      </c>
      <c r="B2374" s="102" t="s">
        <v>20736</v>
      </c>
      <c r="C2374" s="305" t="s">
        <v>24872</v>
      </c>
      <c r="D2374" s="305"/>
      <c r="E2374" s="305"/>
      <c r="F2374" s="305"/>
      <c r="G2374" s="305"/>
      <c r="H2374" s="305"/>
      <c r="I2374" s="305"/>
      <c r="J2374" s="305"/>
      <c r="K2374" s="305"/>
      <c r="L2374" s="102" t="s">
        <v>3</v>
      </c>
      <c r="M2374" s="103">
        <v>817.66</v>
      </c>
    </row>
    <row r="2375" spans="1:13" x14ac:dyDescent="0.25">
      <c r="A2375" s="117" t="s">
        <v>24873</v>
      </c>
      <c r="B2375" s="102" t="s">
        <v>20736</v>
      </c>
      <c r="C2375" s="305" t="s">
        <v>24874</v>
      </c>
      <c r="D2375" s="305"/>
      <c r="E2375" s="305"/>
      <c r="F2375" s="305"/>
      <c r="G2375" s="305"/>
      <c r="H2375" s="305"/>
      <c r="I2375" s="305"/>
      <c r="J2375" s="305"/>
      <c r="K2375" s="305"/>
      <c r="L2375" s="102" t="s">
        <v>4</v>
      </c>
      <c r="M2375" s="103">
        <v>172.84</v>
      </c>
    </row>
    <row r="2376" spans="1:13" x14ac:dyDescent="0.25">
      <c r="A2376" s="117" t="s">
        <v>24875</v>
      </c>
      <c r="B2376" s="102" t="s">
        <v>20736</v>
      </c>
      <c r="C2376" s="305" t="s">
        <v>24876</v>
      </c>
      <c r="D2376" s="305"/>
      <c r="E2376" s="305"/>
      <c r="F2376" s="305"/>
      <c r="G2376" s="305"/>
      <c r="H2376" s="305"/>
      <c r="I2376" s="305"/>
      <c r="J2376" s="305"/>
      <c r="K2376" s="305"/>
      <c r="L2376" s="102" t="s">
        <v>3</v>
      </c>
      <c r="M2376" s="103">
        <v>1328.89</v>
      </c>
    </row>
    <row r="2377" spans="1:13" x14ac:dyDescent="0.25">
      <c r="A2377" s="117" t="s">
        <v>24877</v>
      </c>
      <c r="B2377" s="102" t="s">
        <v>20736</v>
      </c>
      <c r="C2377" s="305" t="s">
        <v>24878</v>
      </c>
      <c r="D2377" s="305"/>
      <c r="E2377" s="305"/>
      <c r="F2377" s="305"/>
      <c r="G2377" s="305"/>
      <c r="H2377" s="305"/>
      <c r="I2377" s="305"/>
      <c r="J2377" s="305"/>
      <c r="K2377" s="305"/>
      <c r="L2377" s="102" t="s">
        <v>4</v>
      </c>
      <c r="M2377" s="103">
        <v>301.89999999999998</v>
      </c>
    </row>
    <row r="2378" spans="1:13" x14ac:dyDescent="0.25">
      <c r="A2378" s="116" t="s">
        <v>24879</v>
      </c>
      <c r="B2378" s="100" t="s">
        <v>20736</v>
      </c>
      <c r="C2378" s="306" t="s">
        <v>24880</v>
      </c>
      <c r="D2378" s="306"/>
      <c r="E2378" s="306"/>
      <c r="F2378" s="306"/>
      <c r="G2378" s="306"/>
      <c r="H2378" s="306"/>
      <c r="I2378" s="306"/>
      <c r="J2378" s="306"/>
      <c r="K2378" s="306"/>
      <c r="L2378" s="101" t="s">
        <v>210</v>
      </c>
      <c r="M2378" s="101" t="s">
        <v>210</v>
      </c>
    </row>
    <row r="2379" spans="1:13" x14ac:dyDescent="0.25">
      <c r="A2379" s="117" t="s">
        <v>24881</v>
      </c>
      <c r="B2379" s="102" t="s">
        <v>20736</v>
      </c>
      <c r="C2379" s="305" t="s">
        <v>24882</v>
      </c>
      <c r="D2379" s="305"/>
      <c r="E2379" s="305"/>
      <c r="F2379" s="305"/>
      <c r="G2379" s="305"/>
      <c r="H2379" s="305"/>
      <c r="I2379" s="305"/>
      <c r="J2379" s="305"/>
      <c r="K2379" s="305"/>
      <c r="L2379" s="102" t="s">
        <v>55</v>
      </c>
      <c r="M2379" s="103">
        <v>77.56</v>
      </c>
    </row>
    <row r="2380" spans="1:13" x14ac:dyDescent="0.25">
      <c r="A2380" s="116" t="s">
        <v>24883</v>
      </c>
      <c r="B2380" s="100" t="s">
        <v>20736</v>
      </c>
      <c r="C2380" s="306" t="s">
        <v>24884</v>
      </c>
      <c r="D2380" s="306"/>
      <c r="E2380" s="306"/>
      <c r="F2380" s="306"/>
      <c r="G2380" s="306"/>
      <c r="H2380" s="306"/>
      <c r="I2380" s="306"/>
      <c r="J2380" s="306"/>
      <c r="K2380" s="306"/>
      <c r="L2380" s="101" t="s">
        <v>210</v>
      </c>
      <c r="M2380" s="101" t="s">
        <v>210</v>
      </c>
    </row>
    <row r="2381" spans="1:13" x14ac:dyDescent="0.25">
      <c r="A2381" s="117" t="s">
        <v>24885</v>
      </c>
      <c r="B2381" s="102" t="s">
        <v>20736</v>
      </c>
      <c r="C2381" s="305" t="s">
        <v>24886</v>
      </c>
      <c r="D2381" s="305"/>
      <c r="E2381" s="305"/>
      <c r="F2381" s="305"/>
      <c r="G2381" s="305"/>
      <c r="H2381" s="305"/>
      <c r="I2381" s="305"/>
      <c r="J2381" s="305"/>
      <c r="K2381" s="305"/>
      <c r="L2381" s="102" t="s">
        <v>3</v>
      </c>
      <c r="M2381" s="103">
        <v>99.63</v>
      </c>
    </row>
    <row r="2382" spans="1:13" x14ac:dyDescent="0.25">
      <c r="A2382" s="117" t="s">
        <v>24887</v>
      </c>
      <c r="B2382" s="102" t="s">
        <v>20736</v>
      </c>
      <c r="C2382" s="305" t="s">
        <v>24888</v>
      </c>
      <c r="D2382" s="305"/>
      <c r="E2382" s="305"/>
      <c r="F2382" s="305"/>
      <c r="G2382" s="305"/>
      <c r="H2382" s="305"/>
      <c r="I2382" s="305"/>
      <c r="J2382" s="305"/>
      <c r="K2382" s="305"/>
      <c r="L2382" s="102" t="s">
        <v>3</v>
      </c>
      <c r="M2382" s="103">
        <v>127.21</v>
      </c>
    </row>
    <row r="2383" spans="1:13" x14ac:dyDescent="0.25">
      <c r="A2383" s="117" t="s">
        <v>24889</v>
      </c>
      <c r="B2383" s="102" t="s">
        <v>20736</v>
      </c>
      <c r="C2383" s="305" t="s">
        <v>24890</v>
      </c>
      <c r="D2383" s="305"/>
      <c r="E2383" s="305"/>
      <c r="F2383" s="305"/>
      <c r="G2383" s="305"/>
      <c r="H2383" s="305"/>
      <c r="I2383" s="305"/>
      <c r="J2383" s="305"/>
      <c r="K2383" s="305"/>
      <c r="L2383" s="102" t="s">
        <v>4</v>
      </c>
      <c r="M2383" s="103">
        <v>64.56</v>
      </c>
    </row>
    <row r="2384" spans="1:13" x14ac:dyDescent="0.25">
      <c r="A2384" s="117" t="s">
        <v>24891</v>
      </c>
      <c r="B2384" s="102" t="s">
        <v>20736</v>
      </c>
      <c r="C2384" s="305" t="s">
        <v>24892</v>
      </c>
      <c r="D2384" s="305"/>
      <c r="E2384" s="305"/>
      <c r="F2384" s="305"/>
      <c r="G2384" s="305"/>
      <c r="H2384" s="305"/>
      <c r="I2384" s="305"/>
      <c r="J2384" s="305"/>
      <c r="K2384" s="305"/>
      <c r="L2384" s="102" t="s">
        <v>4</v>
      </c>
      <c r="M2384" s="103">
        <v>83.84</v>
      </c>
    </row>
    <row r="2385" spans="1:13" x14ac:dyDescent="0.25">
      <c r="A2385" s="116" t="s">
        <v>24893</v>
      </c>
      <c r="B2385" s="100" t="s">
        <v>20736</v>
      </c>
      <c r="C2385" s="306" t="s">
        <v>24894</v>
      </c>
      <c r="D2385" s="306"/>
      <c r="E2385" s="306"/>
      <c r="F2385" s="306"/>
      <c r="G2385" s="306"/>
      <c r="H2385" s="306"/>
      <c r="I2385" s="306"/>
      <c r="J2385" s="306"/>
      <c r="K2385" s="306"/>
      <c r="L2385" s="101" t="s">
        <v>210</v>
      </c>
      <c r="M2385" s="101" t="s">
        <v>210</v>
      </c>
    </row>
    <row r="2386" spans="1:13" x14ac:dyDescent="0.25">
      <c r="A2386" s="117" t="s">
        <v>24895</v>
      </c>
      <c r="B2386" s="102" t="s">
        <v>20736</v>
      </c>
      <c r="C2386" s="305" t="s">
        <v>24896</v>
      </c>
      <c r="D2386" s="305"/>
      <c r="E2386" s="305"/>
      <c r="F2386" s="305"/>
      <c r="G2386" s="305"/>
      <c r="H2386" s="305"/>
      <c r="I2386" s="305"/>
      <c r="J2386" s="305"/>
      <c r="K2386" s="305"/>
      <c r="L2386" s="102" t="s">
        <v>3</v>
      </c>
      <c r="M2386" s="103">
        <v>276.87</v>
      </c>
    </row>
    <row r="2387" spans="1:13" x14ac:dyDescent="0.25">
      <c r="A2387" s="117" t="s">
        <v>24897</v>
      </c>
      <c r="B2387" s="102" t="s">
        <v>20736</v>
      </c>
      <c r="C2387" s="305" t="s">
        <v>24898</v>
      </c>
      <c r="D2387" s="305"/>
      <c r="E2387" s="305"/>
      <c r="F2387" s="305"/>
      <c r="G2387" s="305"/>
      <c r="H2387" s="305"/>
      <c r="I2387" s="305"/>
      <c r="J2387" s="305"/>
      <c r="K2387" s="305"/>
      <c r="L2387" s="102" t="s">
        <v>3</v>
      </c>
      <c r="M2387" s="103">
        <v>361.91</v>
      </c>
    </row>
    <row r="2388" spans="1:13" x14ac:dyDescent="0.25">
      <c r="A2388" s="117" t="s">
        <v>24899</v>
      </c>
      <c r="B2388" s="102" t="s">
        <v>20736</v>
      </c>
      <c r="C2388" s="305" t="s">
        <v>24900</v>
      </c>
      <c r="D2388" s="305"/>
      <c r="E2388" s="305"/>
      <c r="F2388" s="305"/>
      <c r="G2388" s="305"/>
      <c r="H2388" s="305"/>
      <c r="I2388" s="305"/>
      <c r="J2388" s="305"/>
      <c r="K2388" s="305"/>
      <c r="L2388" s="102" t="s">
        <v>3</v>
      </c>
      <c r="M2388" s="103">
        <v>485.48</v>
      </c>
    </row>
    <row r="2389" spans="1:13" x14ac:dyDescent="0.25">
      <c r="A2389" s="116" t="s">
        <v>24901</v>
      </c>
      <c r="B2389" s="100" t="s">
        <v>20736</v>
      </c>
      <c r="C2389" s="306" t="s">
        <v>24902</v>
      </c>
      <c r="D2389" s="306"/>
      <c r="E2389" s="306"/>
      <c r="F2389" s="306"/>
      <c r="G2389" s="306"/>
      <c r="H2389" s="306"/>
      <c r="I2389" s="306"/>
      <c r="J2389" s="306"/>
      <c r="K2389" s="306"/>
      <c r="L2389" s="101" t="s">
        <v>210</v>
      </c>
      <c r="M2389" s="101" t="s">
        <v>210</v>
      </c>
    </row>
    <row r="2390" spans="1:13" x14ac:dyDescent="0.25">
      <c r="A2390" s="117" t="s">
        <v>24903</v>
      </c>
      <c r="B2390" s="102" t="s">
        <v>20736</v>
      </c>
      <c r="C2390" s="305" t="s">
        <v>24904</v>
      </c>
      <c r="D2390" s="305"/>
      <c r="E2390" s="305"/>
      <c r="F2390" s="305"/>
      <c r="G2390" s="305"/>
      <c r="H2390" s="305"/>
      <c r="I2390" s="305"/>
      <c r="J2390" s="305"/>
      <c r="K2390" s="305"/>
      <c r="L2390" s="102" t="s">
        <v>3</v>
      </c>
      <c r="M2390" s="103">
        <v>227.19</v>
      </c>
    </row>
    <row r="2391" spans="1:13" x14ac:dyDescent="0.25">
      <c r="A2391" s="117" t="s">
        <v>24905</v>
      </c>
      <c r="B2391" s="102" t="s">
        <v>20736</v>
      </c>
      <c r="C2391" s="305" t="s">
        <v>24906</v>
      </c>
      <c r="D2391" s="305"/>
      <c r="E2391" s="305"/>
      <c r="F2391" s="305"/>
      <c r="G2391" s="305"/>
      <c r="H2391" s="305"/>
      <c r="I2391" s="305"/>
      <c r="J2391" s="305"/>
      <c r="K2391" s="305"/>
      <c r="L2391" s="102" t="s">
        <v>3</v>
      </c>
      <c r="M2391" s="103">
        <v>228.72</v>
      </c>
    </row>
    <row r="2392" spans="1:13" x14ac:dyDescent="0.25">
      <c r="A2392" s="117" t="s">
        <v>24907</v>
      </c>
      <c r="B2392" s="102" t="s">
        <v>20736</v>
      </c>
      <c r="C2392" s="305" t="s">
        <v>24908</v>
      </c>
      <c r="D2392" s="305"/>
      <c r="E2392" s="305"/>
      <c r="F2392" s="305"/>
      <c r="G2392" s="305"/>
      <c r="H2392" s="305"/>
      <c r="I2392" s="305"/>
      <c r="J2392" s="305"/>
      <c r="K2392" s="305"/>
      <c r="L2392" s="102" t="s">
        <v>3</v>
      </c>
      <c r="M2392" s="103">
        <v>339.28</v>
      </c>
    </row>
    <row r="2393" spans="1:13" x14ac:dyDescent="0.25">
      <c r="A2393" s="116" t="s">
        <v>24909</v>
      </c>
      <c r="B2393" s="100" t="s">
        <v>20736</v>
      </c>
      <c r="C2393" s="306" t="s">
        <v>24910</v>
      </c>
      <c r="D2393" s="306"/>
      <c r="E2393" s="306"/>
      <c r="F2393" s="306"/>
      <c r="G2393" s="306"/>
      <c r="H2393" s="306"/>
      <c r="I2393" s="306"/>
      <c r="J2393" s="306"/>
      <c r="K2393" s="306"/>
      <c r="L2393" s="101" t="s">
        <v>210</v>
      </c>
      <c r="M2393" s="101" t="s">
        <v>210</v>
      </c>
    </row>
    <row r="2394" spans="1:13" x14ac:dyDescent="0.25">
      <c r="A2394" s="117" t="s">
        <v>24911</v>
      </c>
      <c r="B2394" s="102" t="s">
        <v>20736</v>
      </c>
      <c r="C2394" s="305" t="s">
        <v>24912</v>
      </c>
      <c r="D2394" s="305"/>
      <c r="E2394" s="305"/>
      <c r="F2394" s="305"/>
      <c r="G2394" s="305"/>
      <c r="H2394" s="305"/>
      <c r="I2394" s="305"/>
      <c r="J2394" s="305"/>
      <c r="K2394" s="305"/>
      <c r="L2394" s="102" t="s">
        <v>4</v>
      </c>
      <c r="M2394" s="103">
        <v>93.59</v>
      </c>
    </row>
    <row r="2395" spans="1:13" x14ac:dyDescent="0.25">
      <c r="A2395" s="117" t="s">
        <v>24913</v>
      </c>
      <c r="B2395" s="102" t="s">
        <v>20736</v>
      </c>
      <c r="C2395" s="305" t="s">
        <v>24914</v>
      </c>
      <c r="D2395" s="305"/>
      <c r="E2395" s="305"/>
      <c r="F2395" s="305"/>
      <c r="G2395" s="305"/>
      <c r="H2395" s="305"/>
      <c r="I2395" s="305"/>
      <c r="J2395" s="305"/>
      <c r="K2395" s="305"/>
      <c r="L2395" s="102" t="s">
        <v>4</v>
      </c>
      <c r="M2395" s="103">
        <v>126.94</v>
      </c>
    </row>
    <row r="2396" spans="1:13" x14ac:dyDescent="0.25">
      <c r="A2396" s="117" t="s">
        <v>24915</v>
      </c>
      <c r="B2396" s="102" t="s">
        <v>20736</v>
      </c>
      <c r="C2396" s="305" t="s">
        <v>24916</v>
      </c>
      <c r="D2396" s="305"/>
      <c r="E2396" s="305"/>
      <c r="F2396" s="305"/>
      <c r="G2396" s="305"/>
      <c r="H2396" s="305"/>
      <c r="I2396" s="305"/>
      <c r="J2396" s="305"/>
      <c r="K2396" s="305"/>
      <c r="L2396" s="102" t="s">
        <v>4</v>
      </c>
      <c r="M2396" s="103">
        <v>165.64</v>
      </c>
    </row>
    <row r="2397" spans="1:13" x14ac:dyDescent="0.25">
      <c r="A2397" s="116" t="s">
        <v>24917</v>
      </c>
      <c r="B2397" s="100" t="s">
        <v>20736</v>
      </c>
      <c r="C2397" s="306" t="s">
        <v>24918</v>
      </c>
      <c r="D2397" s="306"/>
      <c r="E2397" s="306"/>
      <c r="F2397" s="306"/>
      <c r="G2397" s="306"/>
      <c r="H2397" s="306"/>
      <c r="I2397" s="306"/>
      <c r="J2397" s="306"/>
      <c r="K2397" s="306"/>
      <c r="L2397" s="101" t="s">
        <v>210</v>
      </c>
      <c r="M2397" s="101" t="s">
        <v>210</v>
      </c>
    </row>
    <row r="2398" spans="1:13" x14ac:dyDescent="0.25">
      <c r="A2398" s="117" t="s">
        <v>24919</v>
      </c>
      <c r="B2398" s="102" t="s">
        <v>20736</v>
      </c>
      <c r="C2398" s="305" t="s">
        <v>24920</v>
      </c>
      <c r="D2398" s="305"/>
      <c r="E2398" s="305"/>
      <c r="F2398" s="305"/>
      <c r="G2398" s="305"/>
      <c r="H2398" s="305"/>
      <c r="I2398" s="305"/>
      <c r="J2398" s="305"/>
      <c r="K2398" s="305"/>
      <c r="L2398" s="102" t="s">
        <v>4</v>
      </c>
      <c r="M2398" s="103">
        <v>16.309999999999999</v>
      </c>
    </row>
    <row r="2399" spans="1:13" x14ac:dyDescent="0.25">
      <c r="A2399" s="117" t="s">
        <v>24921</v>
      </c>
      <c r="B2399" s="102" t="s">
        <v>20736</v>
      </c>
      <c r="C2399" s="305" t="s">
        <v>24922</v>
      </c>
      <c r="D2399" s="305"/>
      <c r="E2399" s="305"/>
      <c r="F2399" s="305"/>
      <c r="G2399" s="305"/>
      <c r="H2399" s="305"/>
      <c r="I2399" s="305"/>
      <c r="J2399" s="305"/>
      <c r="K2399" s="305"/>
      <c r="L2399" s="102" t="s">
        <v>4</v>
      </c>
      <c r="M2399" s="103">
        <v>17.86</v>
      </c>
    </row>
    <row r="2400" spans="1:13" x14ac:dyDescent="0.25">
      <c r="A2400" s="117" t="s">
        <v>24923</v>
      </c>
      <c r="B2400" s="102" t="s">
        <v>20736</v>
      </c>
      <c r="C2400" s="305" t="s">
        <v>24924</v>
      </c>
      <c r="D2400" s="305"/>
      <c r="E2400" s="305"/>
      <c r="F2400" s="305"/>
      <c r="G2400" s="305"/>
      <c r="H2400" s="305"/>
      <c r="I2400" s="305"/>
      <c r="J2400" s="305"/>
      <c r="K2400" s="305"/>
      <c r="L2400" s="102" t="s">
        <v>4</v>
      </c>
      <c r="M2400" s="103">
        <v>37.56</v>
      </c>
    </row>
    <row r="2401" spans="1:13" x14ac:dyDescent="0.25">
      <c r="A2401" s="117" t="s">
        <v>24925</v>
      </c>
      <c r="B2401" s="102" t="s">
        <v>20736</v>
      </c>
      <c r="C2401" s="305" t="s">
        <v>24926</v>
      </c>
      <c r="D2401" s="305"/>
      <c r="E2401" s="305"/>
      <c r="F2401" s="305"/>
      <c r="G2401" s="305"/>
      <c r="H2401" s="305"/>
      <c r="I2401" s="305"/>
      <c r="J2401" s="305"/>
      <c r="K2401" s="305"/>
      <c r="L2401" s="102" t="s">
        <v>4</v>
      </c>
      <c r="M2401" s="103">
        <v>56.44</v>
      </c>
    </row>
    <row r="2402" spans="1:13" x14ac:dyDescent="0.25">
      <c r="A2402" s="117" t="s">
        <v>24927</v>
      </c>
      <c r="B2402" s="102" t="s">
        <v>20736</v>
      </c>
      <c r="C2402" s="305" t="s">
        <v>24928</v>
      </c>
      <c r="D2402" s="305"/>
      <c r="E2402" s="305"/>
      <c r="F2402" s="305"/>
      <c r="G2402" s="305"/>
      <c r="H2402" s="305"/>
      <c r="I2402" s="305"/>
      <c r="J2402" s="305"/>
      <c r="K2402" s="305"/>
      <c r="L2402" s="102" t="s">
        <v>4</v>
      </c>
      <c r="M2402" s="103">
        <v>72.930000000000007</v>
      </c>
    </row>
    <row r="2403" spans="1:13" x14ac:dyDescent="0.25">
      <c r="A2403" s="117" t="s">
        <v>24929</v>
      </c>
      <c r="B2403" s="102" t="s">
        <v>20736</v>
      </c>
      <c r="C2403" s="305" t="s">
        <v>24930</v>
      </c>
      <c r="D2403" s="305"/>
      <c r="E2403" s="305"/>
      <c r="F2403" s="305"/>
      <c r="G2403" s="305"/>
      <c r="H2403" s="305"/>
      <c r="I2403" s="305"/>
      <c r="J2403" s="305"/>
      <c r="K2403" s="305"/>
      <c r="L2403" s="102" t="s">
        <v>4</v>
      </c>
      <c r="M2403" s="103">
        <v>171.73</v>
      </c>
    </row>
    <row r="2404" spans="1:13" x14ac:dyDescent="0.25">
      <c r="A2404" s="116" t="s">
        <v>41742</v>
      </c>
      <c r="B2404" s="100" t="s">
        <v>41405</v>
      </c>
      <c r="C2404" s="306" t="s">
        <v>41743</v>
      </c>
      <c r="D2404" s="306"/>
      <c r="E2404" s="306"/>
      <c r="F2404" s="306"/>
      <c r="G2404" s="306"/>
      <c r="H2404" s="306"/>
      <c r="I2404" s="306"/>
      <c r="J2404" s="306"/>
      <c r="K2404" s="306"/>
      <c r="L2404" s="101" t="s">
        <v>210</v>
      </c>
      <c r="M2404" s="101" t="s">
        <v>210</v>
      </c>
    </row>
    <row r="2405" spans="1:13" x14ac:dyDescent="0.25">
      <c r="A2405" s="117" t="s">
        <v>41744</v>
      </c>
      <c r="B2405" s="102" t="s">
        <v>41405</v>
      </c>
      <c r="C2405" s="305" t="s">
        <v>41745</v>
      </c>
      <c r="D2405" s="305"/>
      <c r="E2405" s="305"/>
      <c r="F2405" s="305"/>
      <c r="G2405" s="305"/>
      <c r="H2405" s="305"/>
      <c r="I2405" s="305"/>
      <c r="J2405" s="305"/>
      <c r="K2405" s="305"/>
      <c r="L2405" s="102" t="s">
        <v>3</v>
      </c>
      <c r="M2405" s="103">
        <v>37.5</v>
      </c>
    </row>
    <row r="2406" spans="1:13" x14ac:dyDescent="0.25">
      <c r="A2406" s="117" t="s">
        <v>41746</v>
      </c>
      <c r="B2406" s="102" t="s">
        <v>41405</v>
      </c>
      <c r="C2406" s="305" t="s">
        <v>41747</v>
      </c>
      <c r="D2406" s="305"/>
      <c r="E2406" s="305"/>
      <c r="F2406" s="305"/>
      <c r="G2406" s="305"/>
      <c r="H2406" s="305"/>
      <c r="I2406" s="305"/>
      <c r="J2406" s="305"/>
      <c r="K2406" s="305"/>
      <c r="L2406" s="102" t="s">
        <v>3</v>
      </c>
      <c r="M2406" s="103">
        <v>39.299999999999997</v>
      </c>
    </row>
    <row r="2407" spans="1:13" x14ac:dyDescent="0.25">
      <c r="A2407" s="117" t="s">
        <v>41748</v>
      </c>
      <c r="B2407" s="102" t="s">
        <v>41405</v>
      </c>
      <c r="C2407" s="305" t="s">
        <v>41749</v>
      </c>
      <c r="D2407" s="305"/>
      <c r="E2407" s="305"/>
      <c r="F2407" s="305"/>
      <c r="G2407" s="305"/>
      <c r="H2407" s="305"/>
      <c r="I2407" s="305"/>
      <c r="J2407" s="305"/>
      <c r="K2407" s="305"/>
      <c r="L2407" s="102" t="s">
        <v>4</v>
      </c>
      <c r="M2407" s="103">
        <v>55.25</v>
      </c>
    </row>
    <row r="2408" spans="1:13" x14ac:dyDescent="0.25">
      <c r="A2408" s="117" t="s">
        <v>41750</v>
      </c>
      <c r="B2408" s="102" t="s">
        <v>41405</v>
      </c>
      <c r="C2408" s="305" t="s">
        <v>41751</v>
      </c>
      <c r="D2408" s="305"/>
      <c r="E2408" s="305"/>
      <c r="F2408" s="305"/>
      <c r="G2408" s="305"/>
      <c r="H2408" s="305"/>
      <c r="I2408" s="305"/>
      <c r="J2408" s="305"/>
      <c r="K2408" s="305"/>
      <c r="L2408" s="102" t="s">
        <v>4</v>
      </c>
      <c r="M2408" s="103">
        <v>79.709999999999994</v>
      </c>
    </row>
    <row r="2409" spans="1:13" x14ac:dyDescent="0.25">
      <c r="A2409" s="117" t="s">
        <v>41752</v>
      </c>
      <c r="B2409" s="102" t="s">
        <v>41405</v>
      </c>
      <c r="C2409" s="305" t="s">
        <v>41753</v>
      </c>
      <c r="D2409" s="305"/>
      <c r="E2409" s="305"/>
      <c r="F2409" s="305"/>
      <c r="G2409" s="305"/>
      <c r="H2409" s="305"/>
      <c r="I2409" s="305"/>
      <c r="J2409" s="305"/>
      <c r="K2409" s="305"/>
      <c r="L2409" s="102" t="s">
        <v>4</v>
      </c>
      <c r="M2409" s="103">
        <v>30.12</v>
      </c>
    </row>
    <row r="2410" spans="1:13" x14ac:dyDescent="0.25">
      <c r="A2410" s="117" t="s">
        <v>41754</v>
      </c>
      <c r="B2410" s="102" t="s">
        <v>41405</v>
      </c>
      <c r="C2410" s="305" t="s">
        <v>41755</v>
      </c>
      <c r="D2410" s="305"/>
      <c r="E2410" s="305"/>
      <c r="F2410" s="305"/>
      <c r="G2410" s="305"/>
      <c r="H2410" s="305"/>
      <c r="I2410" s="305"/>
      <c r="J2410" s="305"/>
      <c r="K2410" s="305"/>
      <c r="L2410" s="102" t="s">
        <v>4</v>
      </c>
      <c r="M2410" s="103">
        <v>53.77</v>
      </c>
    </row>
    <row r="2411" spans="1:13" x14ac:dyDescent="0.25">
      <c r="A2411" s="117" t="s">
        <v>41756</v>
      </c>
      <c r="B2411" s="102" t="s">
        <v>41405</v>
      </c>
      <c r="C2411" s="305" t="s">
        <v>41757</v>
      </c>
      <c r="D2411" s="305"/>
      <c r="E2411" s="305"/>
      <c r="F2411" s="305"/>
      <c r="G2411" s="305"/>
      <c r="H2411" s="305"/>
      <c r="I2411" s="305"/>
      <c r="J2411" s="305"/>
      <c r="K2411" s="305"/>
      <c r="L2411" s="102" t="s">
        <v>3</v>
      </c>
      <c r="M2411" s="103">
        <v>441.85</v>
      </c>
    </row>
    <row r="2412" spans="1:13" x14ac:dyDescent="0.25">
      <c r="A2412" s="117" t="s">
        <v>41758</v>
      </c>
      <c r="B2412" s="102" t="s">
        <v>41405</v>
      </c>
      <c r="C2412" s="305" t="s">
        <v>41759</v>
      </c>
      <c r="D2412" s="305"/>
      <c r="E2412" s="305"/>
      <c r="F2412" s="305"/>
      <c r="G2412" s="305"/>
      <c r="H2412" s="305"/>
      <c r="I2412" s="305"/>
      <c r="J2412" s="305"/>
      <c r="K2412" s="305"/>
      <c r="L2412" s="102" t="s">
        <v>3</v>
      </c>
      <c r="M2412" s="103">
        <v>168.98</v>
      </c>
    </row>
    <row r="2413" spans="1:13" x14ac:dyDescent="0.25">
      <c r="A2413" s="117" t="s">
        <v>41760</v>
      </c>
      <c r="B2413" s="102" t="s">
        <v>41405</v>
      </c>
      <c r="C2413" s="305" t="s">
        <v>41761</v>
      </c>
      <c r="D2413" s="305"/>
      <c r="E2413" s="305"/>
      <c r="F2413" s="305"/>
      <c r="G2413" s="305"/>
      <c r="H2413" s="305"/>
      <c r="I2413" s="305"/>
      <c r="J2413" s="305"/>
      <c r="K2413" s="305"/>
      <c r="L2413" s="102" t="s">
        <v>3</v>
      </c>
      <c r="M2413" s="103">
        <v>168.98</v>
      </c>
    </row>
    <row r="2414" spans="1:13" x14ac:dyDescent="0.25">
      <c r="A2414" s="117" t="s">
        <v>41762</v>
      </c>
      <c r="B2414" s="102" t="s">
        <v>41405</v>
      </c>
      <c r="C2414" s="305" t="s">
        <v>41763</v>
      </c>
      <c r="D2414" s="305"/>
      <c r="E2414" s="305"/>
      <c r="F2414" s="305"/>
      <c r="G2414" s="305"/>
      <c r="H2414" s="305"/>
      <c r="I2414" s="305"/>
      <c r="J2414" s="305"/>
      <c r="K2414" s="305"/>
      <c r="L2414" s="102" t="s">
        <v>3</v>
      </c>
      <c r="M2414" s="103">
        <v>87.48</v>
      </c>
    </row>
    <row r="2415" spans="1:13" x14ac:dyDescent="0.25">
      <c r="A2415" s="117" t="s">
        <v>41764</v>
      </c>
      <c r="B2415" s="102" t="s">
        <v>41405</v>
      </c>
      <c r="C2415" s="305" t="s">
        <v>41765</v>
      </c>
      <c r="D2415" s="305"/>
      <c r="E2415" s="305"/>
      <c r="F2415" s="305"/>
      <c r="G2415" s="305"/>
      <c r="H2415" s="305"/>
      <c r="I2415" s="305"/>
      <c r="J2415" s="305"/>
      <c r="K2415" s="305"/>
      <c r="L2415" s="102" t="s">
        <v>3</v>
      </c>
      <c r="M2415" s="103">
        <v>139.01</v>
      </c>
    </row>
    <row r="2416" spans="1:13" x14ac:dyDescent="0.25">
      <c r="A2416" s="117" t="s">
        <v>41766</v>
      </c>
      <c r="B2416" s="102" t="s">
        <v>41405</v>
      </c>
      <c r="C2416" s="305" t="s">
        <v>41767</v>
      </c>
      <c r="D2416" s="305"/>
      <c r="E2416" s="305"/>
      <c r="F2416" s="305"/>
      <c r="G2416" s="305"/>
      <c r="H2416" s="305"/>
      <c r="I2416" s="305"/>
      <c r="J2416" s="305"/>
      <c r="K2416" s="305"/>
      <c r="L2416" s="102" t="s">
        <v>3</v>
      </c>
      <c r="M2416" s="103">
        <v>90.17</v>
      </c>
    </row>
    <row r="2417" spans="1:13" x14ac:dyDescent="0.25">
      <c r="A2417" s="117" t="s">
        <v>41768</v>
      </c>
      <c r="B2417" s="102" t="s">
        <v>41405</v>
      </c>
      <c r="C2417" s="305" t="s">
        <v>41769</v>
      </c>
      <c r="D2417" s="305"/>
      <c r="E2417" s="305"/>
      <c r="F2417" s="305"/>
      <c r="G2417" s="305"/>
      <c r="H2417" s="305"/>
      <c r="I2417" s="305"/>
      <c r="J2417" s="305"/>
      <c r="K2417" s="305"/>
      <c r="L2417" s="102" t="s">
        <v>3</v>
      </c>
      <c r="M2417" s="103">
        <v>10.39</v>
      </c>
    </row>
    <row r="2418" spans="1:13" x14ac:dyDescent="0.25">
      <c r="A2418" s="117" t="s">
        <v>41770</v>
      </c>
      <c r="B2418" s="102" t="s">
        <v>41405</v>
      </c>
      <c r="C2418" s="305" t="s">
        <v>41771</v>
      </c>
      <c r="D2418" s="305"/>
      <c r="E2418" s="305"/>
      <c r="F2418" s="305"/>
      <c r="G2418" s="305"/>
      <c r="H2418" s="305"/>
      <c r="I2418" s="305"/>
      <c r="J2418" s="305"/>
      <c r="K2418" s="305"/>
      <c r="L2418" s="102" t="s">
        <v>4</v>
      </c>
      <c r="M2418" s="103">
        <v>76.7</v>
      </c>
    </row>
    <row r="2419" spans="1:13" x14ac:dyDescent="0.25">
      <c r="A2419" s="117" t="s">
        <v>41772</v>
      </c>
      <c r="B2419" s="102" t="s">
        <v>41405</v>
      </c>
      <c r="C2419" s="305" t="s">
        <v>41773</v>
      </c>
      <c r="D2419" s="305"/>
      <c r="E2419" s="305"/>
      <c r="F2419" s="305"/>
      <c r="G2419" s="305"/>
      <c r="H2419" s="305"/>
      <c r="I2419" s="305"/>
      <c r="J2419" s="305"/>
      <c r="K2419" s="305"/>
      <c r="L2419" s="102" t="s">
        <v>4</v>
      </c>
      <c r="M2419" s="103">
        <v>13.26</v>
      </c>
    </row>
    <row r="2420" spans="1:13" x14ac:dyDescent="0.25">
      <c r="A2420" s="117" t="s">
        <v>41774</v>
      </c>
      <c r="B2420" s="102" t="s">
        <v>41405</v>
      </c>
      <c r="C2420" s="305" t="s">
        <v>41775</v>
      </c>
      <c r="D2420" s="305"/>
      <c r="E2420" s="305"/>
      <c r="F2420" s="305"/>
      <c r="G2420" s="305"/>
      <c r="H2420" s="305"/>
      <c r="I2420" s="305"/>
      <c r="J2420" s="305"/>
      <c r="K2420" s="305"/>
      <c r="L2420" s="102" t="s">
        <v>3</v>
      </c>
      <c r="M2420" s="103">
        <v>127.58</v>
      </c>
    </row>
    <row r="2421" spans="1:13" x14ac:dyDescent="0.25">
      <c r="A2421" s="118" t="s">
        <v>24931</v>
      </c>
      <c r="B2421" s="105"/>
      <c r="C2421" s="308" t="s">
        <v>24932</v>
      </c>
      <c r="D2421" s="308"/>
      <c r="E2421" s="308"/>
      <c r="F2421" s="308"/>
      <c r="G2421" s="308"/>
      <c r="H2421" s="308"/>
      <c r="I2421" s="308"/>
      <c r="J2421" s="308"/>
      <c r="K2421" s="308"/>
      <c r="L2421" s="106" t="s">
        <v>210</v>
      </c>
      <c r="M2421" s="106" t="s">
        <v>210</v>
      </c>
    </row>
    <row r="2422" spans="1:13" x14ac:dyDescent="0.25">
      <c r="A2422" s="116" t="s">
        <v>24933</v>
      </c>
      <c r="B2422" s="100" t="s">
        <v>20736</v>
      </c>
      <c r="C2422" s="306" t="s">
        <v>24934</v>
      </c>
      <c r="D2422" s="306"/>
      <c r="E2422" s="306"/>
      <c r="F2422" s="306"/>
      <c r="G2422" s="306"/>
      <c r="H2422" s="306"/>
      <c r="I2422" s="306"/>
      <c r="J2422" s="306"/>
      <c r="K2422" s="306"/>
      <c r="L2422" s="101" t="s">
        <v>210</v>
      </c>
      <c r="M2422" s="101" t="s">
        <v>210</v>
      </c>
    </row>
    <row r="2423" spans="1:13" x14ac:dyDescent="0.25">
      <c r="A2423" s="117" t="s">
        <v>24935</v>
      </c>
      <c r="B2423" s="102" t="s">
        <v>20736</v>
      </c>
      <c r="C2423" s="305" t="s">
        <v>24936</v>
      </c>
      <c r="D2423" s="305"/>
      <c r="E2423" s="305"/>
      <c r="F2423" s="305"/>
      <c r="G2423" s="305"/>
      <c r="H2423" s="305"/>
      <c r="I2423" s="305"/>
      <c r="J2423" s="305"/>
      <c r="K2423" s="305"/>
      <c r="L2423" s="102" t="s">
        <v>2</v>
      </c>
      <c r="M2423" s="103">
        <v>1.44</v>
      </c>
    </row>
    <row r="2424" spans="1:13" x14ac:dyDescent="0.25">
      <c r="A2424" s="117" t="s">
        <v>24937</v>
      </c>
      <c r="B2424" s="102" t="s">
        <v>20736</v>
      </c>
      <c r="C2424" s="305" t="s">
        <v>24938</v>
      </c>
      <c r="D2424" s="305"/>
      <c r="E2424" s="305"/>
      <c r="F2424" s="305"/>
      <c r="G2424" s="305"/>
      <c r="H2424" s="305"/>
      <c r="I2424" s="305"/>
      <c r="J2424" s="305"/>
      <c r="K2424" s="305"/>
      <c r="L2424" s="102" t="s">
        <v>2</v>
      </c>
      <c r="M2424" s="103">
        <v>3.42</v>
      </c>
    </row>
    <row r="2425" spans="1:13" x14ac:dyDescent="0.25">
      <c r="A2425" s="116" t="s">
        <v>24939</v>
      </c>
      <c r="B2425" s="100" t="s">
        <v>20736</v>
      </c>
      <c r="C2425" s="306" t="s">
        <v>24940</v>
      </c>
      <c r="D2425" s="306"/>
      <c r="E2425" s="306"/>
      <c r="F2425" s="306"/>
      <c r="G2425" s="306"/>
      <c r="H2425" s="306"/>
      <c r="I2425" s="306"/>
      <c r="J2425" s="306"/>
      <c r="K2425" s="306"/>
      <c r="L2425" s="101" t="s">
        <v>210</v>
      </c>
      <c r="M2425" s="101" t="s">
        <v>210</v>
      </c>
    </row>
    <row r="2426" spans="1:13" x14ac:dyDescent="0.25">
      <c r="A2426" s="117" t="s">
        <v>24941</v>
      </c>
      <c r="B2426" s="102" t="s">
        <v>20736</v>
      </c>
      <c r="C2426" s="305" t="s">
        <v>24942</v>
      </c>
      <c r="D2426" s="305"/>
      <c r="E2426" s="305"/>
      <c r="F2426" s="305"/>
      <c r="G2426" s="305"/>
      <c r="H2426" s="305"/>
      <c r="I2426" s="305"/>
      <c r="J2426" s="305"/>
      <c r="K2426" s="305"/>
      <c r="L2426" s="102" t="s">
        <v>55</v>
      </c>
      <c r="M2426" s="103">
        <v>8.35</v>
      </c>
    </row>
    <row r="2427" spans="1:13" x14ac:dyDescent="0.25">
      <c r="A2427" s="116" t="s">
        <v>24943</v>
      </c>
      <c r="B2427" s="100" t="s">
        <v>20736</v>
      </c>
      <c r="C2427" s="306" t="s">
        <v>24944</v>
      </c>
      <c r="D2427" s="306"/>
      <c r="E2427" s="306"/>
      <c r="F2427" s="306"/>
      <c r="G2427" s="306"/>
      <c r="H2427" s="306"/>
      <c r="I2427" s="306"/>
      <c r="J2427" s="306"/>
      <c r="K2427" s="306"/>
      <c r="L2427" s="101" t="s">
        <v>210</v>
      </c>
      <c r="M2427" s="101" t="s">
        <v>210</v>
      </c>
    </row>
    <row r="2428" spans="1:13" x14ac:dyDescent="0.25">
      <c r="A2428" s="117" t="s">
        <v>24945</v>
      </c>
      <c r="B2428" s="102" t="s">
        <v>20736</v>
      </c>
      <c r="C2428" s="305" t="s">
        <v>24946</v>
      </c>
      <c r="D2428" s="305"/>
      <c r="E2428" s="305"/>
      <c r="F2428" s="305"/>
      <c r="G2428" s="305"/>
      <c r="H2428" s="305"/>
      <c r="I2428" s="305"/>
      <c r="J2428" s="305"/>
      <c r="K2428" s="305"/>
      <c r="L2428" s="102" t="s">
        <v>55</v>
      </c>
      <c r="M2428" s="103">
        <v>52.49</v>
      </c>
    </row>
    <row r="2429" spans="1:13" x14ac:dyDescent="0.25">
      <c r="A2429" s="117" t="s">
        <v>24947</v>
      </c>
      <c r="B2429" s="102" t="s">
        <v>20736</v>
      </c>
      <c r="C2429" s="305" t="s">
        <v>24948</v>
      </c>
      <c r="D2429" s="305"/>
      <c r="E2429" s="305"/>
      <c r="F2429" s="305"/>
      <c r="G2429" s="305"/>
      <c r="H2429" s="305"/>
      <c r="I2429" s="305"/>
      <c r="J2429" s="305"/>
      <c r="K2429" s="305"/>
      <c r="L2429" s="102" t="s">
        <v>55</v>
      </c>
      <c r="M2429" s="103">
        <v>94.5</v>
      </c>
    </row>
    <row r="2430" spans="1:13" x14ac:dyDescent="0.25">
      <c r="A2430" s="117" t="s">
        <v>24949</v>
      </c>
      <c r="B2430" s="102" t="s">
        <v>20736</v>
      </c>
      <c r="C2430" s="305" t="s">
        <v>24950</v>
      </c>
      <c r="D2430" s="305"/>
      <c r="E2430" s="305"/>
      <c r="F2430" s="305"/>
      <c r="G2430" s="305"/>
      <c r="H2430" s="305"/>
      <c r="I2430" s="305"/>
      <c r="J2430" s="305"/>
      <c r="K2430" s="305"/>
      <c r="L2430" s="102" t="s">
        <v>55</v>
      </c>
      <c r="M2430" s="103">
        <v>70.94</v>
      </c>
    </row>
    <row r="2431" spans="1:13" x14ac:dyDescent="0.25">
      <c r="A2431" s="117" t="s">
        <v>24951</v>
      </c>
      <c r="B2431" s="102" t="s">
        <v>20736</v>
      </c>
      <c r="C2431" s="305" t="s">
        <v>24952</v>
      </c>
      <c r="D2431" s="305"/>
      <c r="E2431" s="305"/>
      <c r="F2431" s="305"/>
      <c r="G2431" s="305"/>
      <c r="H2431" s="305"/>
      <c r="I2431" s="305"/>
      <c r="J2431" s="305"/>
      <c r="K2431" s="305"/>
      <c r="L2431" s="102" t="s">
        <v>55</v>
      </c>
      <c r="M2431" s="103">
        <v>70.83</v>
      </c>
    </row>
    <row r="2432" spans="1:13" x14ac:dyDescent="0.25">
      <c r="A2432" s="116" t="s">
        <v>24953</v>
      </c>
      <c r="B2432" s="100" t="s">
        <v>20736</v>
      </c>
      <c r="C2432" s="306" t="s">
        <v>24954</v>
      </c>
      <c r="D2432" s="306"/>
      <c r="E2432" s="306"/>
      <c r="F2432" s="306"/>
      <c r="G2432" s="306"/>
      <c r="H2432" s="306"/>
      <c r="I2432" s="306"/>
      <c r="J2432" s="306"/>
      <c r="K2432" s="306"/>
      <c r="L2432" s="101" t="s">
        <v>210</v>
      </c>
      <c r="M2432" s="101" t="s">
        <v>210</v>
      </c>
    </row>
    <row r="2433" spans="1:13" x14ac:dyDescent="0.25">
      <c r="A2433" s="117" t="s">
        <v>24955</v>
      </c>
      <c r="B2433" s="102" t="s">
        <v>20736</v>
      </c>
      <c r="C2433" s="305" t="s">
        <v>24946</v>
      </c>
      <c r="D2433" s="305"/>
      <c r="E2433" s="305"/>
      <c r="F2433" s="305"/>
      <c r="G2433" s="305"/>
      <c r="H2433" s="305"/>
      <c r="I2433" s="305"/>
      <c r="J2433" s="305"/>
      <c r="K2433" s="305"/>
      <c r="L2433" s="102" t="s">
        <v>55</v>
      </c>
      <c r="M2433" s="103">
        <v>56.78</v>
      </c>
    </row>
    <row r="2434" spans="1:13" x14ac:dyDescent="0.25">
      <c r="A2434" s="117" t="s">
        <v>24956</v>
      </c>
      <c r="B2434" s="102" t="s">
        <v>20736</v>
      </c>
      <c r="C2434" s="305" t="s">
        <v>24948</v>
      </c>
      <c r="D2434" s="305"/>
      <c r="E2434" s="305"/>
      <c r="F2434" s="305"/>
      <c r="G2434" s="305"/>
      <c r="H2434" s="305"/>
      <c r="I2434" s="305"/>
      <c r="J2434" s="305"/>
      <c r="K2434" s="305"/>
      <c r="L2434" s="102" t="s">
        <v>55</v>
      </c>
      <c r="M2434" s="103">
        <v>97.26</v>
      </c>
    </row>
    <row r="2435" spans="1:13" x14ac:dyDescent="0.25">
      <c r="A2435" s="117" t="s">
        <v>24957</v>
      </c>
      <c r="B2435" s="102" t="s">
        <v>20736</v>
      </c>
      <c r="C2435" s="305" t="s">
        <v>24950</v>
      </c>
      <c r="D2435" s="305"/>
      <c r="E2435" s="305"/>
      <c r="F2435" s="305"/>
      <c r="G2435" s="305"/>
      <c r="H2435" s="305"/>
      <c r="I2435" s="305"/>
      <c r="J2435" s="305"/>
      <c r="K2435" s="305"/>
      <c r="L2435" s="102" t="s">
        <v>55</v>
      </c>
      <c r="M2435" s="103">
        <v>76.5</v>
      </c>
    </row>
    <row r="2436" spans="1:13" x14ac:dyDescent="0.25">
      <c r="A2436" s="117" t="s">
        <v>24958</v>
      </c>
      <c r="B2436" s="102" t="s">
        <v>20736</v>
      </c>
      <c r="C2436" s="305" t="s">
        <v>24952</v>
      </c>
      <c r="D2436" s="305"/>
      <c r="E2436" s="305"/>
      <c r="F2436" s="305"/>
      <c r="G2436" s="305"/>
      <c r="H2436" s="305"/>
      <c r="I2436" s="305"/>
      <c r="J2436" s="305"/>
      <c r="K2436" s="305"/>
      <c r="L2436" s="102" t="s">
        <v>55</v>
      </c>
      <c r="M2436" s="103">
        <v>76.38</v>
      </c>
    </row>
    <row r="2437" spans="1:13" x14ac:dyDescent="0.25">
      <c r="A2437" s="116" t="s">
        <v>24959</v>
      </c>
      <c r="B2437" s="100" t="s">
        <v>20736</v>
      </c>
      <c r="C2437" s="306" t="s">
        <v>24960</v>
      </c>
      <c r="D2437" s="306"/>
      <c r="E2437" s="306"/>
      <c r="F2437" s="306"/>
      <c r="G2437" s="306"/>
      <c r="H2437" s="306"/>
      <c r="I2437" s="306"/>
      <c r="J2437" s="306"/>
      <c r="K2437" s="306"/>
      <c r="L2437" s="101" t="s">
        <v>210</v>
      </c>
      <c r="M2437" s="101" t="s">
        <v>210</v>
      </c>
    </row>
    <row r="2438" spans="1:13" x14ac:dyDescent="0.25">
      <c r="A2438" s="117" t="s">
        <v>24961</v>
      </c>
      <c r="B2438" s="102" t="s">
        <v>20736</v>
      </c>
      <c r="C2438" s="305" t="s">
        <v>24946</v>
      </c>
      <c r="D2438" s="305"/>
      <c r="E2438" s="305"/>
      <c r="F2438" s="305"/>
      <c r="G2438" s="305"/>
      <c r="H2438" s="305"/>
      <c r="I2438" s="305"/>
      <c r="J2438" s="305"/>
      <c r="K2438" s="305"/>
      <c r="L2438" s="102" t="s">
        <v>55</v>
      </c>
      <c r="M2438" s="103">
        <v>57.19</v>
      </c>
    </row>
    <row r="2439" spans="1:13" x14ac:dyDescent="0.25">
      <c r="A2439" s="117" t="s">
        <v>24962</v>
      </c>
      <c r="B2439" s="102" t="s">
        <v>20736</v>
      </c>
      <c r="C2439" s="305" t="s">
        <v>24948</v>
      </c>
      <c r="D2439" s="305"/>
      <c r="E2439" s="305"/>
      <c r="F2439" s="305"/>
      <c r="G2439" s="305"/>
      <c r="H2439" s="305"/>
      <c r="I2439" s="305"/>
      <c r="J2439" s="305"/>
      <c r="K2439" s="305"/>
      <c r="L2439" s="102" t="s">
        <v>55</v>
      </c>
      <c r="M2439" s="103">
        <v>97.7</v>
      </c>
    </row>
    <row r="2440" spans="1:13" x14ac:dyDescent="0.25">
      <c r="A2440" s="117" t="s">
        <v>24963</v>
      </c>
      <c r="B2440" s="102" t="s">
        <v>20736</v>
      </c>
      <c r="C2440" s="305" t="s">
        <v>24950</v>
      </c>
      <c r="D2440" s="305"/>
      <c r="E2440" s="305"/>
      <c r="F2440" s="305"/>
      <c r="G2440" s="305"/>
      <c r="H2440" s="305"/>
      <c r="I2440" s="305"/>
      <c r="J2440" s="305"/>
      <c r="K2440" s="305"/>
      <c r="L2440" s="102" t="s">
        <v>55</v>
      </c>
      <c r="M2440" s="103">
        <v>74.14</v>
      </c>
    </row>
    <row r="2441" spans="1:13" x14ac:dyDescent="0.25">
      <c r="A2441" s="117" t="s">
        <v>24964</v>
      </c>
      <c r="B2441" s="102" t="s">
        <v>20736</v>
      </c>
      <c r="C2441" s="305" t="s">
        <v>24965</v>
      </c>
      <c r="D2441" s="305"/>
      <c r="E2441" s="305"/>
      <c r="F2441" s="305"/>
      <c r="G2441" s="305"/>
      <c r="H2441" s="305"/>
      <c r="I2441" s="305"/>
      <c r="J2441" s="305"/>
      <c r="K2441" s="305"/>
      <c r="L2441" s="102" t="s">
        <v>55</v>
      </c>
      <c r="M2441" s="103">
        <v>12.65</v>
      </c>
    </row>
    <row r="2442" spans="1:13" x14ac:dyDescent="0.25">
      <c r="A2442" s="117" t="s">
        <v>24966</v>
      </c>
      <c r="B2442" s="102" t="s">
        <v>20736</v>
      </c>
      <c r="C2442" s="305" t="s">
        <v>24967</v>
      </c>
      <c r="D2442" s="305"/>
      <c r="E2442" s="305"/>
      <c r="F2442" s="305"/>
      <c r="G2442" s="305"/>
      <c r="H2442" s="305"/>
      <c r="I2442" s="305"/>
      <c r="J2442" s="305"/>
      <c r="K2442" s="305"/>
      <c r="L2442" s="102" t="s">
        <v>55</v>
      </c>
      <c r="M2442" s="103">
        <v>115.6</v>
      </c>
    </row>
    <row r="2443" spans="1:13" x14ac:dyDescent="0.25">
      <c r="A2443" s="117" t="s">
        <v>24968</v>
      </c>
      <c r="B2443" s="102" t="s">
        <v>20736</v>
      </c>
      <c r="C2443" s="305" t="s">
        <v>24969</v>
      </c>
      <c r="D2443" s="305"/>
      <c r="E2443" s="305"/>
      <c r="F2443" s="305"/>
      <c r="G2443" s="305"/>
      <c r="H2443" s="305"/>
      <c r="I2443" s="305"/>
      <c r="J2443" s="305"/>
      <c r="K2443" s="305"/>
      <c r="L2443" s="102" t="s">
        <v>55</v>
      </c>
      <c r="M2443" s="103">
        <v>12.21</v>
      </c>
    </row>
    <row r="2444" spans="1:13" x14ac:dyDescent="0.25">
      <c r="A2444" s="116" t="s">
        <v>24970</v>
      </c>
      <c r="B2444" s="100" t="s">
        <v>20736</v>
      </c>
      <c r="C2444" s="306" t="s">
        <v>24971</v>
      </c>
      <c r="D2444" s="306"/>
      <c r="E2444" s="306"/>
      <c r="F2444" s="306"/>
      <c r="G2444" s="306"/>
      <c r="H2444" s="306"/>
      <c r="I2444" s="306"/>
      <c r="J2444" s="306"/>
      <c r="K2444" s="306"/>
      <c r="L2444" s="101" t="s">
        <v>210</v>
      </c>
      <c r="M2444" s="101" t="s">
        <v>210</v>
      </c>
    </row>
    <row r="2445" spans="1:13" x14ac:dyDescent="0.25">
      <c r="A2445" s="117" t="s">
        <v>24972</v>
      </c>
      <c r="B2445" s="102" t="s">
        <v>20736</v>
      </c>
      <c r="C2445" s="305" t="s">
        <v>24946</v>
      </c>
      <c r="D2445" s="305"/>
      <c r="E2445" s="305"/>
      <c r="F2445" s="305"/>
      <c r="G2445" s="305"/>
      <c r="H2445" s="305"/>
      <c r="I2445" s="305"/>
      <c r="J2445" s="305"/>
      <c r="K2445" s="305"/>
      <c r="L2445" s="102" t="s">
        <v>55</v>
      </c>
      <c r="M2445" s="103">
        <v>61.16</v>
      </c>
    </row>
    <row r="2446" spans="1:13" x14ac:dyDescent="0.25">
      <c r="A2446" s="117" t="s">
        <v>24973</v>
      </c>
      <c r="B2446" s="102" t="s">
        <v>20736</v>
      </c>
      <c r="C2446" s="305" t="s">
        <v>24948</v>
      </c>
      <c r="D2446" s="305"/>
      <c r="E2446" s="305"/>
      <c r="F2446" s="305"/>
      <c r="G2446" s="305"/>
      <c r="H2446" s="305"/>
      <c r="I2446" s="305"/>
      <c r="J2446" s="305"/>
      <c r="K2446" s="305"/>
      <c r="L2446" s="102" t="s">
        <v>55</v>
      </c>
      <c r="M2446" s="103">
        <v>101.69</v>
      </c>
    </row>
    <row r="2447" spans="1:13" x14ac:dyDescent="0.25">
      <c r="A2447" s="117" t="s">
        <v>24974</v>
      </c>
      <c r="B2447" s="102" t="s">
        <v>20736</v>
      </c>
      <c r="C2447" s="305" t="s">
        <v>24950</v>
      </c>
      <c r="D2447" s="305"/>
      <c r="E2447" s="305"/>
      <c r="F2447" s="305"/>
      <c r="G2447" s="305"/>
      <c r="H2447" s="305"/>
      <c r="I2447" s="305"/>
      <c r="J2447" s="305"/>
      <c r="K2447" s="305"/>
      <c r="L2447" s="102" t="s">
        <v>55</v>
      </c>
      <c r="M2447" s="103">
        <v>76.73</v>
      </c>
    </row>
    <row r="2448" spans="1:13" x14ac:dyDescent="0.25">
      <c r="A2448" s="116" t="s">
        <v>24975</v>
      </c>
      <c r="B2448" s="100" t="s">
        <v>20736</v>
      </c>
      <c r="C2448" s="306" t="s">
        <v>24976</v>
      </c>
      <c r="D2448" s="306"/>
      <c r="E2448" s="306"/>
      <c r="F2448" s="306"/>
      <c r="G2448" s="306"/>
      <c r="H2448" s="306"/>
      <c r="I2448" s="306"/>
      <c r="J2448" s="306"/>
      <c r="K2448" s="306"/>
      <c r="L2448" s="101" t="s">
        <v>210</v>
      </c>
      <c r="M2448" s="101" t="s">
        <v>210</v>
      </c>
    </row>
    <row r="2449" spans="1:13" x14ac:dyDescent="0.25">
      <c r="A2449" s="117" t="s">
        <v>24977</v>
      </c>
      <c r="B2449" s="102" t="s">
        <v>20736</v>
      </c>
      <c r="C2449" s="305" t="s">
        <v>24978</v>
      </c>
      <c r="D2449" s="305"/>
      <c r="E2449" s="305"/>
      <c r="F2449" s="305"/>
      <c r="G2449" s="305"/>
      <c r="H2449" s="305"/>
      <c r="I2449" s="305"/>
      <c r="J2449" s="305"/>
      <c r="K2449" s="305"/>
      <c r="L2449" s="102" t="s">
        <v>55</v>
      </c>
      <c r="M2449" s="103">
        <v>36.56</v>
      </c>
    </row>
    <row r="2450" spans="1:13" x14ac:dyDescent="0.25">
      <c r="A2450" s="117" t="s">
        <v>24979</v>
      </c>
      <c r="B2450" s="102" t="s">
        <v>20736</v>
      </c>
      <c r="C2450" s="305" t="s">
        <v>24980</v>
      </c>
      <c r="D2450" s="305"/>
      <c r="E2450" s="305"/>
      <c r="F2450" s="305"/>
      <c r="G2450" s="305"/>
      <c r="H2450" s="305"/>
      <c r="I2450" s="305"/>
      <c r="J2450" s="305"/>
      <c r="K2450" s="305"/>
      <c r="L2450" s="102" t="s">
        <v>55</v>
      </c>
      <c r="M2450" s="103">
        <v>60.32</v>
      </c>
    </row>
    <row r="2451" spans="1:13" x14ac:dyDescent="0.25">
      <c r="A2451" s="117" t="s">
        <v>24981</v>
      </c>
      <c r="B2451" s="102" t="s">
        <v>20736</v>
      </c>
      <c r="C2451" s="305" t="s">
        <v>24982</v>
      </c>
      <c r="D2451" s="305"/>
      <c r="E2451" s="305"/>
      <c r="F2451" s="305"/>
      <c r="G2451" s="305"/>
      <c r="H2451" s="305"/>
      <c r="I2451" s="305"/>
      <c r="J2451" s="305"/>
      <c r="K2451" s="305"/>
      <c r="L2451" s="102" t="s">
        <v>55</v>
      </c>
      <c r="M2451" s="103">
        <v>40.909999999999997</v>
      </c>
    </row>
    <row r="2452" spans="1:13" x14ac:dyDescent="0.25">
      <c r="A2452" s="117" t="s">
        <v>24983</v>
      </c>
      <c r="B2452" s="102" t="s">
        <v>20736</v>
      </c>
      <c r="C2452" s="305" t="s">
        <v>24984</v>
      </c>
      <c r="D2452" s="305"/>
      <c r="E2452" s="305"/>
      <c r="F2452" s="305"/>
      <c r="G2452" s="305"/>
      <c r="H2452" s="305"/>
      <c r="I2452" s="305"/>
      <c r="J2452" s="305"/>
      <c r="K2452" s="305"/>
      <c r="L2452" s="102" t="s">
        <v>55</v>
      </c>
      <c r="M2452" s="103">
        <v>71.69</v>
      </c>
    </row>
    <row r="2453" spans="1:13" x14ac:dyDescent="0.25">
      <c r="A2453" s="116" t="s">
        <v>24985</v>
      </c>
      <c r="B2453" s="100" t="s">
        <v>20736</v>
      </c>
      <c r="C2453" s="306" t="s">
        <v>24986</v>
      </c>
      <c r="D2453" s="306"/>
      <c r="E2453" s="306"/>
      <c r="F2453" s="306"/>
      <c r="G2453" s="306"/>
      <c r="H2453" s="306"/>
      <c r="I2453" s="306"/>
      <c r="J2453" s="306"/>
      <c r="K2453" s="306"/>
      <c r="L2453" s="101" t="s">
        <v>210</v>
      </c>
      <c r="M2453" s="101" t="s">
        <v>210</v>
      </c>
    </row>
    <row r="2454" spans="1:13" x14ac:dyDescent="0.25">
      <c r="A2454" s="117" t="s">
        <v>24987</v>
      </c>
      <c r="B2454" s="102" t="s">
        <v>20736</v>
      </c>
      <c r="C2454" s="305" t="s">
        <v>24988</v>
      </c>
      <c r="D2454" s="305"/>
      <c r="E2454" s="305"/>
      <c r="F2454" s="305"/>
      <c r="G2454" s="305"/>
      <c r="H2454" s="305"/>
      <c r="I2454" s="305"/>
      <c r="J2454" s="305"/>
      <c r="K2454" s="305"/>
      <c r="L2454" s="102" t="s">
        <v>55</v>
      </c>
      <c r="M2454" s="103">
        <v>72.959999999999994</v>
      </c>
    </row>
    <row r="2455" spans="1:13" x14ac:dyDescent="0.25">
      <c r="A2455" s="117" t="s">
        <v>24989</v>
      </c>
      <c r="B2455" s="102" t="s">
        <v>20736</v>
      </c>
      <c r="C2455" s="305" t="s">
        <v>24990</v>
      </c>
      <c r="D2455" s="305"/>
      <c r="E2455" s="305"/>
      <c r="F2455" s="305"/>
      <c r="G2455" s="305"/>
      <c r="H2455" s="305"/>
      <c r="I2455" s="305"/>
      <c r="J2455" s="305"/>
      <c r="K2455" s="305"/>
      <c r="L2455" s="102" t="s">
        <v>55</v>
      </c>
      <c r="M2455" s="103">
        <v>116.01</v>
      </c>
    </row>
    <row r="2456" spans="1:13" x14ac:dyDescent="0.25">
      <c r="A2456" s="116" t="s">
        <v>24991</v>
      </c>
      <c r="B2456" s="100" t="s">
        <v>20736</v>
      </c>
      <c r="C2456" s="306" t="s">
        <v>21130</v>
      </c>
      <c r="D2456" s="306"/>
      <c r="E2456" s="306"/>
      <c r="F2456" s="306"/>
      <c r="G2456" s="306"/>
      <c r="H2456" s="306"/>
      <c r="I2456" s="306"/>
      <c r="J2456" s="306"/>
      <c r="K2456" s="306"/>
      <c r="L2456" s="101" t="s">
        <v>210</v>
      </c>
      <c r="M2456" s="101" t="s">
        <v>210</v>
      </c>
    </row>
    <row r="2457" spans="1:13" x14ac:dyDescent="0.25">
      <c r="A2457" s="117" t="s">
        <v>24992</v>
      </c>
      <c r="B2457" s="102" t="s">
        <v>20736</v>
      </c>
      <c r="C2457" s="305" t="s">
        <v>24993</v>
      </c>
      <c r="D2457" s="305"/>
      <c r="E2457" s="305"/>
      <c r="F2457" s="305"/>
      <c r="G2457" s="305"/>
      <c r="H2457" s="305"/>
      <c r="I2457" s="305"/>
      <c r="J2457" s="305"/>
      <c r="K2457" s="305"/>
      <c r="L2457" s="102" t="s">
        <v>24994</v>
      </c>
      <c r="M2457" s="103">
        <v>0.72</v>
      </c>
    </row>
    <row r="2458" spans="1:13" x14ac:dyDescent="0.25">
      <c r="A2458" s="117" t="s">
        <v>24995</v>
      </c>
      <c r="B2458" s="102" t="s">
        <v>20736</v>
      </c>
      <c r="C2458" s="305" t="s">
        <v>24996</v>
      </c>
      <c r="D2458" s="305"/>
      <c r="E2458" s="305"/>
      <c r="F2458" s="305"/>
      <c r="G2458" s="305"/>
      <c r="H2458" s="305"/>
      <c r="I2458" s="305"/>
      <c r="J2458" s="305"/>
      <c r="K2458" s="305"/>
      <c r="L2458" s="102" t="s">
        <v>24994</v>
      </c>
      <c r="M2458" s="103">
        <v>0.5</v>
      </c>
    </row>
    <row r="2459" spans="1:13" x14ac:dyDescent="0.25">
      <c r="A2459" s="116" t="s">
        <v>24997</v>
      </c>
      <c r="B2459" s="100" t="s">
        <v>20736</v>
      </c>
      <c r="C2459" s="306" t="s">
        <v>24998</v>
      </c>
      <c r="D2459" s="306"/>
      <c r="E2459" s="306"/>
      <c r="F2459" s="306"/>
      <c r="G2459" s="306"/>
      <c r="H2459" s="306"/>
      <c r="I2459" s="306"/>
      <c r="J2459" s="306"/>
      <c r="K2459" s="306"/>
      <c r="L2459" s="101" t="s">
        <v>210</v>
      </c>
      <c r="M2459" s="101" t="s">
        <v>210</v>
      </c>
    </row>
    <row r="2460" spans="1:13" x14ac:dyDescent="0.25">
      <c r="A2460" s="117" t="s">
        <v>24999</v>
      </c>
      <c r="B2460" s="102" t="s">
        <v>20736</v>
      </c>
      <c r="C2460" s="305" t="s">
        <v>25000</v>
      </c>
      <c r="D2460" s="305"/>
      <c r="E2460" s="305"/>
      <c r="F2460" s="305"/>
      <c r="G2460" s="305"/>
      <c r="H2460" s="305"/>
      <c r="I2460" s="305"/>
      <c r="J2460" s="305"/>
      <c r="K2460" s="305"/>
      <c r="L2460" s="102" t="s">
        <v>2</v>
      </c>
      <c r="M2460" s="103">
        <v>4.7</v>
      </c>
    </row>
    <row r="2461" spans="1:13" x14ac:dyDescent="0.25">
      <c r="A2461" s="116" t="s">
        <v>25001</v>
      </c>
      <c r="B2461" s="100" t="s">
        <v>20736</v>
      </c>
      <c r="C2461" s="306" t="s">
        <v>4846</v>
      </c>
      <c r="D2461" s="306"/>
      <c r="E2461" s="306"/>
      <c r="F2461" s="306"/>
      <c r="G2461" s="306"/>
      <c r="H2461" s="306"/>
      <c r="I2461" s="306"/>
      <c r="J2461" s="306"/>
      <c r="K2461" s="306"/>
      <c r="L2461" s="101" t="s">
        <v>210</v>
      </c>
      <c r="M2461" s="101" t="s">
        <v>210</v>
      </c>
    </row>
    <row r="2462" spans="1:13" x14ac:dyDescent="0.25">
      <c r="A2462" s="117" t="s">
        <v>25002</v>
      </c>
      <c r="B2462" s="102" t="s">
        <v>20736</v>
      </c>
      <c r="C2462" s="305" t="s">
        <v>25003</v>
      </c>
      <c r="D2462" s="305"/>
      <c r="E2462" s="305"/>
      <c r="F2462" s="305"/>
      <c r="G2462" s="305"/>
      <c r="H2462" s="305"/>
      <c r="I2462" s="305"/>
      <c r="J2462" s="305"/>
      <c r="K2462" s="305"/>
      <c r="L2462" s="102" t="s">
        <v>2</v>
      </c>
      <c r="M2462" s="103">
        <v>1.1599999999999999</v>
      </c>
    </row>
    <row r="2463" spans="1:13" x14ac:dyDescent="0.25">
      <c r="A2463" s="116" t="s">
        <v>25004</v>
      </c>
      <c r="B2463" s="100" t="s">
        <v>20736</v>
      </c>
      <c r="C2463" s="306" t="s">
        <v>25005</v>
      </c>
      <c r="D2463" s="306"/>
      <c r="E2463" s="306"/>
      <c r="F2463" s="306"/>
      <c r="G2463" s="306"/>
      <c r="H2463" s="306"/>
      <c r="I2463" s="306"/>
      <c r="J2463" s="306"/>
      <c r="K2463" s="306"/>
      <c r="L2463" s="101" t="s">
        <v>210</v>
      </c>
      <c r="M2463" s="101" t="s">
        <v>210</v>
      </c>
    </row>
    <row r="2464" spans="1:13" x14ac:dyDescent="0.25">
      <c r="A2464" s="117" t="s">
        <v>25006</v>
      </c>
      <c r="B2464" s="102" t="s">
        <v>20736</v>
      </c>
      <c r="C2464" s="305" t="s">
        <v>25007</v>
      </c>
      <c r="D2464" s="305"/>
      <c r="E2464" s="305"/>
      <c r="F2464" s="305"/>
      <c r="G2464" s="305"/>
      <c r="H2464" s="305"/>
      <c r="I2464" s="305"/>
      <c r="J2464" s="305"/>
      <c r="K2464" s="305"/>
      <c r="L2464" s="102" t="s">
        <v>4665</v>
      </c>
      <c r="M2464" s="103">
        <v>180.08</v>
      </c>
    </row>
    <row r="2465" spans="1:13" x14ac:dyDescent="0.25">
      <c r="A2465" s="117" t="s">
        <v>25008</v>
      </c>
      <c r="B2465" s="102" t="s">
        <v>20736</v>
      </c>
      <c r="C2465" s="305" t="s">
        <v>25009</v>
      </c>
      <c r="D2465" s="305"/>
      <c r="E2465" s="305"/>
      <c r="F2465" s="305"/>
      <c r="G2465" s="305"/>
      <c r="H2465" s="305"/>
      <c r="I2465" s="305"/>
      <c r="J2465" s="305"/>
      <c r="K2465" s="305"/>
      <c r="L2465" s="102" t="s">
        <v>4665</v>
      </c>
      <c r="M2465" s="103">
        <v>204.11</v>
      </c>
    </row>
    <row r="2466" spans="1:13" x14ac:dyDescent="0.25">
      <c r="A2466" s="117" t="s">
        <v>25010</v>
      </c>
      <c r="B2466" s="102" t="s">
        <v>20736</v>
      </c>
      <c r="C2466" s="305" t="s">
        <v>25011</v>
      </c>
      <c r="D2466" s="305"/>
      <c r="E2466" s="305"/>
      <c r="F2466" s="305"/>
      <c r="G2466" s="305"/>
      <c r="H2466" s="305"/>
      <c r="I2466" s="305"/>
      <c r="J2466" s="305"/>
      <c r="K2466" s="305"/>
      <c r="L2466" s="102" t="s">
        <v>4665</v>
      </c>
      <c r="M2466" s="103">
        <v>214.61</v>
      </c>
    </row>
    <row r="2467" spans="1:13" x14ac:dyDescent="0.25">
      <c r="A2467" s="117" t="s">
        <v>25012</v>
      </c>
      <c r="B2467" s="102" t="s">
        <v>20736</v>
      </c>
      <c r="C2467" s="305" t="s">
        <v>25013</v>
      </c>
      <c r="D2467" s="305"/>
      <c r="E2467" s="305"/>
      <c r="F2467" s="305"/>
      <c r="G2467" s="305"/>
      <c r="H2467" s="305"/>
      <c r="I2467" s="305"/>
      <c r="J2467" s="305"/>
      <c r="K2467" s="305"/>
      <c r="L2467" s="102" t="s">
        <v>4665</v>
      </c>
      <c r="M2467" s="103">
        <v>300.05</v>
      </c>
    </row>
    <row r="2468" spans="1:13" x14ac:dyDescent="0.25">
      <c r="A2468" s="116" t="s">
        <v>25014</v>
      </c>
      <c r="B2468" s="100" t="s">
        <v>20736</v>
      </c>
      <c r="C2468" s="306" t="s">
        <v>25015</v>
      </c>
      <c r="D2468" s="306"/>
      <c r="E2468" s="306"/>
      <c r="F2468" s="306"/>
      <c r="G2468" s="306"/>
      <c r="H2468" s="306"/>
      <c r="I2468" s="306"/>
      <c r="J2468" s="306"/>
      <c r="K2468" s="306"/>
      <c r="L2468" s="101" t="s">
        <v>210</v>
      </c>
      <c r="M2468" s="101" t="s">
        <v>210</v>
      </c>
    </row>
    <row r="2469" spans="1:13" x14ac:dyDescent="0.25">
      <c r="A2469" s="117" t="s">
        <v>25016</v>
      </c>
      <c r="B2469" s="102" t="s">
        <v>20736</v>
      </c>
      <c r="C2469" s="305" t="s">
        <v>25017</v>
      </c>
      <c r="D2469" s="305"/>
      <c r="E2469" s="305"/>
      <c r="F2469" s="305"/>
      <c r="G2469" s="305"/>
      <c r="H2469" s="305"/>
      <c r="I2469" s="305"/>
      <c r="J2469" s="305"/>
      <c r="K2469" s="305"/>
      <c r="L2469" s="102" t="s">
        <v>4665</v>
      </c>
      <c r="M2469" s="103">
        <v>200.69</v>
      </c>
    </row>
    <row r="2470" spans="1:13" x14ac:dyDescent="0.25">
      <c r="A2470" s="116" t="s">
        <v>25018</v>
      </c>
      <c r="B2470" s="100" t="s">
        <v>20736</v>
      </c>
      <c r="C2470" s="306" t="s">
        <v>25019</v>
      </c>
      <c r="D2470" s="306"/>
      <c r="E2470" s="306"/>
      <c r="F2470" s="306"/>
      <c r="G2470" s="306"/>
      <c r="H2470" s="306"/>
      <c r="I2470" s="306"/>
      <c r="J2470" s="306"/>
      <c r="K2470" s="306"/>
      <c r="L2470" s="101" t="s">
        <v>210</v>
      </c>
      <c r="M2470" s="101" t="s">
        <v>210</v>
      </c>
    </row>
    <row r="2471" spans="1:13" x14ac:dyDescent="0.25">
      <c r="A2471" s="117" t="s">
        <v>25020</v>
      </c>
      <c r="B2471" s="102" t="s">
        <v>20736</v>
      </c>
      <c r="C2471" s="305" t="s">
        <v>25021</v>
      </c>
      <c r="D2471" s="305"/>
      <c r="E2471" s="305"/>
      <c r="F2471" s="305"/>
      <c r="G2471" s="305"/>
      <c r="H2471" s="305"/>
      <c r="I2471" s="305"/>
      <c r="J2471" s="305"/>
      <c r="K2471" s="305"/>
      <c r="L2471" s="102" t="s">
        <v>2</v>
      </c>
      <c r="M2471" s="103">
        <v>4.7699999999999996</v>
      </c>
    </row>
    <row r="2472" spans="1:13" x14ac:dyDescent="0.25">
      <c r="A2472" s="117" t="s">
        <v>25022</v>
      </c>
      <c r="B2472" s="102" t="s">
        <v>20736</v>
      </c>
      <c r="C2472" s="305" t="s">
        <v>25023</v>
      </c>
      <c r="D2472" s="305"/>
      <c r="E2472" s="305"/>
      <c r="F2472" s="305"/>
      <c r="G2472" s="305"/>
      <c r="H2472" s="305"/>
      <c r="I2472" s="305"/>
      <c r="J2472" s="305"/>
      <c r="K2472" s="305"/>
      <c r="L2472" s="102" t="s">
        <v>2</v>
      </c>
      <c r="M2472" s="103">
        <v>9.64</v>
      </c>
    </row>
    <row r="2473" spans="1:13" x14ac:dyDescent="0.25">
      <c r="A2473" s="116" t="s">
        <v>25024</v>
      </c>
      <c r="B2473" s="100" t="s">
        <v>20736</v>
      </c>
      <c r="C2473" s="306" t="s">
        <v>25025</v>
      </c>
      <c r="D2473" s="306"/>
      <c r="E2473" s="306"/>
      <c r="F2473" s="306"/>
      <c r="G2473" s="306"/>
      <c r="H2473" s="306"/>
      <c r="I2473" s="306"/>
      <c r="J2473" s="306"/>
      <c r="K2473" s="306"/>
      <c r="L2473" s="101" t="s">
        <v>210</v>
      </c>
      <c r="M2473" s="101" t="s">
        <v>210</v>
      </c>
    </row>
    <row r="2474" spans="1:13" x14ac:dyDescent="0.25">
      <c r="A2474" s="117" t="s">
        <v>25026</v>
      </c>
      <c r="B2474" s="102" t="s">
        <v>20736</v>
      </c>
      <c r="C2474" s="305" t="s">
        <v>25027</v>
      </c>
      <c r="D2474" s="305"/>
      <c r="E2474" s="305"/>
      <c r="F2474" s="305"/>
      <c r="G2474" s="305"/>
      <c r="H2474" s="305"/>
      <c r="I2474" s="305"/>
      <c r="J2474" s="305"/>
      <c r="K2474" s="305"/>
      <c r="L2474" s="102" t="s">
        <v>2</v>
      </c>
      <c r="M2474" s="103">
        <v>31.09</v>
      </c>
    </row>
    <row r="2475" spans="1:13" x14ac:dyDescent="0.25">
      <c r="A2475" s="117" t="s">
        <v>25028</v>
      </c>
      <c r="B2475" s="102" t="s">
        <v>20736</v>
      </c>
      <c r="C2475" s="305" t="s">
        <v>25029</v>
      </c>
      <c r="D2475" s="305"/>
      <c r="E2475" s="305"/>
      <c r="F2475" s="305"/>
      <c r="G2475" s="305"/>
      <c r="H2475" s="305"/>
      <c r="I2475" s="305"/>
      <c r="J2475" s="305"/>
      <c r="K2475" s="305"/>
      <c r="L2475" s="102" t="s">
        <v>2</v>
      </c>
      <c r="M2475" s="103">
        <v>30.79</v>
      </c>
    </row>
    <row r="2476" spans="1:13" x14ac:dyDescent="0.25">
      <c r="A2476" s="117" t="s">
        <v>41776</v>
      </c>
      <c r="B2476" s="102" t="s">
        <v>41405</v>
      </c>
      <c r="C2476" s="305" t="s">
        <v>41777</v>
      </c>
      <c r="D2476" s="305"/>
      <c r="E2476" s="305"/>
      <c r="F2476" s="305"/>
      <c r="G2476" s="305"/>
      <c r="H2476" s="305"/>
      <c r="I2476" s="305"/>
      <c r="J2476" s="305"/>
      <c r="K2476" s="305"/>
      <c r="L2476" s="102" t="s">
        <v>2</v>
      </c>
      <c r="M2476" s="103">
        <v>33.76</v>
      </c>
    </row>
    <row r="2477" spans="1:13" x14ac:dyDescent="0.25">
      <c r="A2477" s="117" t="s">
        <v>41778</v>
      </c>
      <c r="B2477" s="102" t="s">
        <v>41405</v>
      </c>
      <c r="C2477" s="305" t="s">
        <v>41779</v>
      </c>
      <c r="D2477" s="305"/>
      <c r="E2477" s="305"/>
      <c r="F2477" s="305"/>
      <c r="G2477" s="305"/>
      <c r="H2477" s="305"/>
      <c r="I2477" s="305"/>
      <c r="J2477" s="305"/>
      <c r="K2477" s="305"/>
      <c r="L2477" s="102" t="s">
        <v>2</v>
      </c>
      <c r="M2477" s="103">
        <v>39.04</v>
      </c>
    </row>
    <row r="2478" spans="1:13" x14ac:dyDescent="0.25">
      <c r="A2478" s="116" t="s">
        <v>25030</v>
      </c>
      <c r="B2478" s="100" t="s">
        <v>20736</v>
      </c>
      <c r="C2478" s="306" t="s">
        <v>25031</v>
      </c>
      <c r="D2478" s="306"/>
      <c r="E2478" s="306"/>
      <c r="F2478" s="306"/>
      <c r="G2478" s="306"/>
      <c r="H2478" s="306"/>
      <c r="I2478" s="306"/>
      <c r="J2478" s="306"/>
      <c r="K2478" s="306"/>
      <c r="L2478" s="101" t="s">
        <v>210</v>
      </c>
      <c r="M2478" s="101" t="s">
        <v>210</v>
      </c>
    </row>
    <row r="2479" spans="1:13" x14ac:dyDescent="0.25">
      <c r="A2479" s="117" t="s">
        <v>25032</v>
      </c>
      <c r="B2479" s="102" t="s">
        <v>20736</v>
      </c>
      <c r="C2479" s="305" t="s">
        <v>25027</v>
      </c>
      <c r="D2479" s="305"/>
      <c r="E2479" s="305"/>
      <c r="F2479" s="305"/>
      <c r="G2479" s="305"/>
      <c r="H2479" s="305"/>
      <c r="I2479" s="305"/>
      <c r="J2479" s="305"/>
      <c r="K2479" s="305"/>
      <c r="L2479" s="102" t="s">
        <v>2</v>
      </c>
      <c r="M2479" s="103">
        <v>22.44</v>
      </c>
    </row>
    <row r="2480" spans="1:13" x14ac:dyDescent="0.25">
      <c r="A2480" s="117" t="s">
        <v>25033</v>
      </c>
      <c r="B2480" s="102" t="s">
        <v>20736</v>
      </c>
      <c r="C2480" s="305" t="s">
        <v>25029</v>
      </c>
      <c r="D2480" s="305"/>
      <c r="E2480" s="305"/>
      <c r="F2480" s="305"/>
      <c r="G2480" s="305"/>
      <c r="H2480" s="305"/>
      <c r="I2480" s="305"/>
      <c r="J2480" s="305"/>
      <c r="K2480" s="305"/>
      <c r="L2480" s="102" t="s">
        <v>2</v>
      </c>
      <c r="M2480" s="103">
        <v>22.14</v>
      </c>
    </row>
    <row r="2481" spans="1:13" x14ac:dyDescent="0.25">
      <c r="A2481" s="116" t="s">
        <v>25034</v>
      </c>
      <c r="B2481" s="100" t="s">
        <v>20736</v>
      </c>
      <c r="C2481" s="306" t="s">
        <v>25035</v>
      </c>
      <c r="D2481" s="306"/>
      <c r="E2481" s="306"/>
      <c r="F2481" s="306"/>
      <c r="G2481" s="306"/>
      <c r="H2481" s="306"/>
      <c r="I2481" s="306"/>
      <c r="J2481" s="306"/>
      <c r="K2481" s="306"/>
      <c r="L2481" s="101" t="s">
        <v>210</v>
      </c>
      <c r="M2481" s="101" t="s">
        <v>210</v>
      </c>
    </row>
    <row r="2482" spans="1:13" x14ac:dyDescent="0.25">
      <c r="A2482" s="117" t="s">
        <v>25036</v>
      </c>
      <c r="B2482" s="102" t="s">
        <v>20736</v>
      </c>
      <c r="C2482" s="305" t="s">
        <v>25037</v>
      </c>
      <c r="D2482" s="305"/>
      <c r="E2482" s="305"/>
      <c r="F2482" s="305"/>
      <c r="G2482" s="305"/>
      <c r="H2482" s="305"/>
      <c r="I2482" s="305"/>
      <c r="J2482" s="305"/>
      <c r="K2482" s="305"/>
      <c r="L2482" s="102" t="s">
        <v>2</v>
      </c>
      <c r="M2482" s="103">
        <v>65.69</v>
      </c>
    </row>
    <row r="2483" spans="1:13" x14ac:dyDescent="0.25">
      <c r="A2483" s="117" t="s">
        <v>25038</v>
      </c>
      <c r="B2483" s="107"/>
      <c r="C2483" s="305" t="s">
        <v>25039</v>
      </c>
      <c r="D2483" s="305"/>
      <c r="E2483" s="305"/>
      <c r="F2483" s="305"/>
      <c r="G2483" s="305"/>
      <c r="H2483" s="305"/>
      <c r="I2483" s="305"/>
      <c r="J2483" s="305"/>
      <c r="K2483" s="305"/>
      <c r="L2483" s="102" t="s">
        <v>2</v>
      </c>
      <c r="M2483" s="103">
        <v>62.8</v>
      </c>
    </row>
    <row r="2484" spans="1:13" x14ac:dyDescent="0.25">
      <c r="A2484" s="117" t="s">
        <v>25040</v>
      </c>
      <c r="B2484" s="102" t="s">
        <v>20736</v>
      </c>
      <c r="C2484" s="305" t="s">
        <v>25041</v>
      </c>
      <c r="D2484" s="305"/>
      <c r="E2484" s="305"/>
      <c r="F2484" s="305"/>
      <c r="G2484" s="305"/>
      <c r="H2484" s="305"/>
      <c r="I2484" s="305"/>
      <c r="J2484" s="305"/>
      <c r="K2484" s="305"/>
      <c r="L2484" s="102" t="s">
        <v>2</v>
      </c>
      <c r="M2484" s="103">
        <v>69.569999999999993</v>
      </c>
    </row>
    <row r="2485" spans="1:13" x14ac:dyDescent="0.25">
      <c r="A2485" s="116" t="s">
        <v>25042</v>
      </c>
      <c r="B2485" s="100" t="s">
        <v>20736</v>
      </c>
      <c r="C2485" s="306" t="s">
        <v>25043</v>
      </c>
      <c r="D2485" s="306"/>
      <c r="E2485" s="306"/>
      <c r="F2485" s="306"/>
      <c r="G2485" s="306"/>
      <c r="H2485" s="306"/>
      <c r="I2485" s="306"/>
      <c r="J2485" s="306"/>
      <c r="K2485" s="306"/>
      <c r="L2485" s="101" t="s">
        <v>210</v>
      </c>
      <c r="M2485" s="101" t="s">
        <v>210</v>
      </c>
    </row>
    <row r="2486" spans="1:13" x14ac:dyDescent="0.25">
      <c r="A2486" s="117" t="s">
        <v>25044</v>
      </c>
      <c r="B2486" s="102" t="s">
        <v>20736</v>
      </c>
      <c r="C2486" s="305" t="s">
        <v>25045</v>
      </c>
      <c r="D2486" s="305"/>
      <c r="E2486" s="305"/>
      <c r="F2486" s="305"/>
      <c r="G2486" s="305"/>
      <c r="H2486" s="305"/>
      <c r="I2486" s="305"/>
      <c r="J2486" s="305"/>
      <c r="K2486" s="305"/>
      <c r="L2486" s="102" t="s">
        <v>2</v>
      </c>
      <c r="M2486" s="103">
        <v>6.88</v>
      </c>
    </row>
    <row r="2487" spans="1:13" x14ac:dyDescent="0.25">
      <c r="A2487" s="117" t="s">
        <v>25046</v>
      </c>
      <c r="B2487" s="102" t="s">
        <v>20736</v>
      </c>
      <c r="C2487" s="305" t="s">
        <v>25047</v>
      </c>
      <c r="D2487" s="305"/>
      <c r="E2487" s="305"/>
      <c r="F2487" s="305"/>
      <c r="G2487" s="305"/>
      <c r="H2487" s="305"/>
      <c r="I2487" s="305"/>
      <c r="J2487" s="305"/>
      <c r="K2487" s="305"/>
      <c r="L2487" s="102" t="s">
        <v>2</v>
      </c>
      <c r="M2487" s="103">
        <v>8.52</v>
      </c>
    </row>
    <row r="2488" spans="1:13" x14ac:dyDescent="0.25">
      <c r="A2488" s="116" t="s">
        <v>41780</v>
      </c>
      <c r="B2488" s="100" t="s">
        <v>41405</v>
      </c>
      <c r="C2488" s="306" t="s">
        <v>41781</v>
      </c>
      <c r="D2488" s="306"/>
      <c r="E2488" s="306"/>
      <c r="F2488" s="306"/>
      <c r="G2488" s="306"/>
      <c r="H2488" s="306"/>
      <c r="I2488" s="306"/>
      <c r="J2488" s="306"/>
      <c r="K2488" s="306"/>
      <c r="L2488" s="101" t="s">
        <v>210</v>
      </c>
      <c r="M2488" s="101" t="s">
        <v>210</v>
      </c>
    </row>
    <row r="2489" spans="1:13" x14ac:dyDescent="0.25">
      <c r="A2489" s="117" t="s">
        <v>41782</v>
      </c>
      <c r="B2489" s="102" t="s">
        <v>41405</v>
      </c>
      <c r="C2489" s="305" t="s">
        <v>41783</v>
      </c>
      <c r="D2489" s="305"/>
      <c r="E2489" s="305"/>
      <c r="F2489" s="305"/>
      <c r="G2489" s="305"/>
      <c r="H2489" s="305"/>
      <c r="I2489" s="305"/>
      <c r="J2489" s="305"/>
      <c r="K2489" s="305"/>
      <c r="L2489" s="102" t="s">
        <v>55</v>
      </c>
      <c r="M2489" s="103">
        <v>383.46</v>
      </c>
    </row>
    <row r="2490" spans="1:13" x14ac:dyDescent="0.25">
      <c r="A2490" s="116" t="s">
        <v>41784</v>
      </c>
      <c r="B2490" s="100" t="s">
        <v>41405</v>
      </c>
      <c r="C2490" s="306" t="s">
        <v>41785</v>
      </c>
      <c r="D2490" s="306"/>
      <c r="E2490" s="306"/>
      <c r="F2490" s="306"/>
      <c r="G2490" s="306"/>
      <c r="H2490" s="306"/>
      <c r="I2490" s="306"/>
      <c r="J2490" s="306"/>
      <c r="K2490" s="306"/>
      <c r="L2490" s="101" t="s">
        <v>210</v>
      </c>
      <c r="M2490" s="101" t="s">
        <v>210</v>
      </c>
    </row>
    <row r="2491" spans="1:13" x14ac:dyDescent="0.25">
      <c r="A2491" s="117" t="s">
        <v>41786</v>
      </c>
      <c r="B2491" s="102" t="s">
        <v>41405</v>
      </c>
      <c r="C2491" s="305" t="s">
        <v>41787</v>
      </c>
      <c r="D2491" s="305"/>
      <c r="E2491" s="305"/>
      <c r="F2491" s="305"/>
      <c r="G2491" s="305"/>
      <c r="H2491" s="305"/>
      <c r="I2491" s="305"/>
      <c r="J2491" s="305"/>
      <c r="K2491" s="305"/>
      <c r="L2491" s="102" t="s">
        <v>2</v>
      </c>
      <c r="M2491" s="103">
        <v>136.86000000000001</v>
      </c>
    </row>
    <row r="2492" spans="1:13" x14ac:dyDescent="0.25">
      <c r="A2492" s="117" t="s">
        <v>41788</v>
      </c>
      <c r="B2492" s="102" t="s">
        <v>41405</v>
      </c>
      <c r="C2492" s="305" t="s">
        <v>41789</v>
      </c>
      <c r="D2492" s="305"/>
      <c r="E2492" s="305"/>
      <c r="F2492" s="305"/>
      <c r="G2492" s="305"/>
      <c r="H2492" s="305"/>
      <c r="I2492" s="305"/>
      <c r="J2492" s="305"/>
      <c r="K2492" s="305"/>
      <c r="L2492" s="102" t="s">
        <v>2</v>
      </c>
      <c r="M2492" s="103">
        <v>218.58</v>
      </c>
    </row>
    <row r="2493" spans="1:13" x14ac:dyDescent="0.25">
      <c r="A2493" s="117" t="s">
        <v>41790</v>
      </c>
      <c r="B2493" s="102" t="s">
        <v>41405</v>
      </c>
      <c r="C2493" s="305" t="s">
        <v>41791</v>
      </c>
      <c r="D2493" s="305"/>
      <c r="E2493" s="305"/>
      <c r="F2493" s="305"/>
      <c r="G2493" s="305"/>
      <c r="H2493" s="305"/>
      <c r="I2493" s="305"/>
      <c r="J2493" s="305"/>
      <c r="K2493" s="305"/>
      <c r="L2493" s="102" t="s">
        <v>2</v>
      </c>
      <c r="M2493" s="103">
        <v>184.88</v>
      </c>
    </row>
    <row r="2494" spans="1:13" x14ac:dyDescent="0.25">
      <c r="A2494" s="117" t="s">
        <v>41792</v>
      </c>
      <c r="B2494" s="102" t="s">
        <v>41405</v>
      </c>
      <c r="C2494" s="305" t="s">
        <v>41793</v>
      </c>
      <c r="D2494" s="305"/>
      <c r="E2494" s="305"/>
      <c r="F2494" s="305"/>
      <c r="G2494" s="305"/>
      <c r="H2494" s="305"/>
      <c r="I2494" s="305"/>
      <c r="J2494" s="305"/>
      <c r="K2494" s="305"/>
      <c r="L2494" s="102" t="s">
        <v>2</v>
      </c>
      <c r="M2494" s="103">
        <v>338.04</v>
      </c>
    </row>
    <row r="2495" spans="1:13" x14ac:dyDescent="0.25">
      <c r="A2495" s="116" t="s">
        <v>41794</v>
      </c>
      <c r="B2495" s="100" t="s">
        <v>41405</v>
      </c>
      <c r="C2495" s="306" t="s">
        <v>41795</v>
      </c>
      <c r="D2495" s="306"/>
      <c r="E2495" s="306"/>
      <c r="F2495" s="306"/>
      <c r="G2495" s="306"/>
      <c r="H2495" s="306"/>
      <c r="I2495" s="306"/>
      <c r="J2495" s="306"/>
      <c r="K2495" s="306"/>
      <c r="L2495" s="101" t="s">
        <v>210</v>
      </c>
      <c r="M2495" s="101" t="s">
        <v>210</v>
      </c>
    </row>
    <row r="2496" spans="1:13" x14ac:dyDescent="0.25">
      <c r="A2496" s="117" t="s">
        <v>41796</v>
      </c>
      <c r="B2496" s="102" t="s">
        <v>41405</v>
      </c>
      <c r="C2496" s="305" t="s">
        <v>41797</v>
      </c>
      <c r="D2496" s="305"/>
      <c r="E2496" s="305"/>
      <c r="F2496" s="305"/>
      <c r="G2496" s="305"/>
      <c r="H2496" s="305"/>
      <c r="I2496" s="305"/>
      <c r="J2496" s="305"/>
      <c r="K2496" s="305"/>
      <c r="L2496" s="102" t="s">
        <v>2</v>
      </c>
      <c r="M2496" s="103">
        <v>65.64</v>
      </c>
    </row>
    <row r="2497" spans="1:13" x14ac:dyDescent="0.25">
      <c r="A2497" s="118" t="s">
        <v>25048</v>
      </c>
      <c r="B2497" s="105"/>
      <c r="C2497" s="308" t="s">
        <v>25049</v>
      </c>
      <c r="D2497" s="308"/>
      <c r="E2497" s="308"/>
      <c r="F2497" s="308"/>
      <c r="G2497" s="308"/>
      <c r="H2497" s="308"/>
      <c r="I2497" s="308"/>
      <c r="J2497" s="308"/>
      <c r="K2497" s="308"/>
      <c r="L2497" s="106" t="s">
        <v>210</v>
      </c>
      <c r="M2497" s="106" t="s">
        <v>210</v>
      </c>
    </row>
    <row r="2498" spans="1:13" x14ac:dyDescent="0.25">
      <c r="A2498" s="116" t="s">
        <v>25050</v>
      </c>
      <c r="B2498" s="100" t="s">
        <v>20736</v>
      </c>
      <c r="C2498" s="306" t="s">
        <v>25051</v>
      </c>
      <c r="D2498" s="306"/>
      <c r="E2498" s="306"/>
      <c r="F2498" s="306"/>
      <c r="G2498" s="306"/>
      <c r="H2498" s="306"/>
      <c r="I2498" s="306"/>
      <c r="J2498" s="306"/>
      <c r="K2498" s="306"/>
      <c r="L2498" s="101" t="s">
        <v>210</v>
      </c>
      <c r="M2498" s="101" t="s">
        <v>210</v>
      </c>
    </row>
    <row r="2499" spans="1:13" x14ac:dyDescent="0.25">
      <c r="A2499" s="117" t="s">
        <v>25052</v>
      </c>
      <c r="B2499" s="102" t="s">
        <v>20736</v>
      </c>
      <c r="C2499" s="305" t="s">
        <v>25053</v>
      </c>
      <c r="D2499" s="305"/>
      <c r="E2499" s="305"/>
      <c r="F2499" s="305"/>
      <c r="G2499" s="305"/>
      <c r="H2499" s="305"/>
      <c r="I2499" s="305"/>
      <c r="J2499" s="305"/>
      <c r="K2499" s="305"/>
      <c r="L2499" s="102" t="s">
        <v>4</v>
      </c>
      <c r="M2499" s="103">
        <v>30.62</v>
      </c>
    </row>
    <row r="2500" spans="1:13" x14ac:dyDescent="0.25">
      <c r="A2500" s="117" t="s">
        <v>25054</v>
      </c>
      <c r="B2500" s="102" t="s">
        <v>20736</v>
      </c>
      <c r="C2500" s="305" t="s">
        <v>25055</v>
      </c>
      <c r="D2500" s="305"/>
      <c r="E2500" s="305"/>
      <c r="F2500" s="305"/>
      <c r="G2500" s="305"/>
      <c r="H2500" s="305"/>
      <c r="I2500" s="305"/>
      <c r="J2500" s="305"/>
      <c r="K2500" s="305"/>
      <c r="L2500" s="102" t="s">
        <v>4</v>
      </c>
      <c r="M2500" s="103">
        <v>44.89</v>
      </c>
    </row>
    <row r="2501" spans="1:13" x14ac:dyDescent="0.25">
      <c r="A2501" s="117" t="s">
        <v>25056</v>
      </c>
      <c r="B2501" s="102" t="s">
        <v>20736</v>
      </c>
      <c r="C2501" s="305" t="s">
        <v>25057</v>
      </c>
      <c r="D2501" s="305"/>
      <c r="E2501" s="305"/>
      <c r="F2501" s="305"/>
      <c r="G2501" s="305"/>
      <c r="H2501" s="305"/>
      <c r="I2501" s="305"/>
      <c r="J2501" s="305"/>
      <c r="K2501" s="305"/>
      <c r="L2501" s="102" t="s">
        <v>4</v>
      </c>
      <c r="M2501" s="103">
        <v>23.02</v>
      </c>
    </row>
    <row r="2502" spans="1:13" x14ac:dyDescent="0.25">
      <c r="A2502" s="117" t="s">
        <v>25058</v>
      </c>
      <c r="B2502" s="102" t="s">
        <v>20736</v>
      </c>
      <c r="C2502" s="305" t="s">
        <v>25059</v>
      </c>
      <c r="D2502" s="305"/>
      <c r="E2502" s="305"/>
      <c r="F2502" s="305"/>
      <c r="G2502" s="305"/>
      <c r="H2502" s="305"/>
      <c r="I2502" s="305"/>
      <c r="J2502" s="305"/>
      <c r="K2502" s="305"/>
      <c r="L2502" s="102" t="s">
        <v>4</v>
      </c>
      <c r="M2502" s="103">
        <v>25.73</v>
      </c>
    </row>
    <row r="2503" spans="1:13" x14ac:dyDescent="0.25">
      <c r="A2503" s="117" t="s">
        <v>41798</v>
      </c>
      <c r="B2503" s="102" t="s">
        <v>41405</v>
      </c>
      <c r="C2503" s="305" t="s">
        <v>41799</v>
      </c>
      <c r="D2503" s="305"/>
      <c r="E2503" s="305"/>
      <c r="F2503" s="305"/>
      <c r="G2503" s="305"/>
      <c r="H2503" s="305"/>
      <c r="I2503" s="305"/>
      <c r="J2503" s="305"/>
      <c r="K2503" s="305"/>
      <c r="L2503" s="102" t="s">
        <v>4</v>
      </c>
      <c r="M2503" s="103">
        <v>23.54</v>
      </c>
    </row>
    <row r="2504" spans="1:13" x14ac:dyDescent="0.25">
      <c r="A2504" s="117" t="s">
        <v>41800</v>
      </c>
      <c r="B2504" s="102" t="s">
        <v>41405</v>
      </c>
      <c r="C2504" s="305" t="s">
        <v>41801</v>
      </c>
      <c r="D2504" s="305"/>
      <c r="E2504" s="305"/>
      <c r="F2504" s="305"/>
      <c r="G2504" s="305"/>
      <c r="H2504" s="305"/>
      <c r="I2504" s="305"/>
      <c r="J2504" s="305"/>
      <c r="K2504" s="305"/>
      <c r="L2504" s="102" t="s">
        <v>4</v>
      </c>
      <c r="M2504" s="103">
        <v>28.21</v>
      </c>
    </row>
    <row r="2505" spans="1:13" x14ac:dyDescent="0.25">
      <c r="A2505" s="117" t="s">
        <v>41802</v>
      </c>
      <c r="B2505" s="102" t="s">
        <v>41405</v>
      </c>
      <c r="C2505" s="305" t="s">
        <v>41803</v>
      </c>
      <c r="D2505" s="305"/>
      <c r="E2505" s="305"/>
      <c r="F2505" s="305"/>
      <c r="G2505" s="305"/>
      <c r="H2505" s="305"/>
      <c r="I2505" s="305"/>
      <c r="J2505" s="305"/>
      <c r="K2505" s="305"/>
      <c r="L2505" s="102" t="s">
        <v>4</v>
      </c>
      <c r="M2505" s="103">
        <v>33.47</v>
      </c>
    </row>
    <row r="2506" spans="1:13" x14ac:dyDescent="0.25">
      <c r="A2506" s="117" t="s">
        <v>41804</v>
      </c>
      <c r="B2506" s="102" t="s">
        <v>41405</v>
      </c>
      <c r="C2506" s="305" t="s">
        <v>41805</v>
      </c>
      <c r="D2506" s="305"/>
      <c r="E2506" s="305"/>
      <c r="F2506" s="305"/>
      <c r="G2506" s="305"/>
      <c r="H2506" s="305"/>
      <c r="I2506" s="305"/>
      <c r="J2506" s="305"/>
      <c r="K2506" s="305"/>
      <c r="L2506" s="102" t="s">
        <v>4</v>
      </c>
      <c r="M2506" s="103">
        <v>39.15</v>
      </c>
    </row>
    <row r="2507" spans="1:13" x14ac:dyDescent="0.25">
      <c r="A2507" s="117" t="s">
        <v>41806</v>
      </c>
      <c r="B2507" s="102" t="s">
        <v>41405</v>
      </c>
      <c r="C2507" s="305" t="s">
        <v>41807</v>
      </c>
      <c r="D2507" s="305"/>
      <c r="E2507" s="305"/>
      <c r="F2507" s="305"/>
      <c r="G2507" s="305"/>
      <c r="H2507" s="305"/>
      <c r="I2507" s="305"/>
      <c r="J2507" s="305"/>
      <c r="K2507" s="305"/>
      <c r="L2507" s="102" t="s">
        <v>4</v>
      </c>
      <c r="M2507" s="103">
        <v>106.29</v>
      </c>
    </row>
    <row r="2508" spans="1:13" x14ac:dyDescent="0.25">
      <c r="A2508" s="116" t="s">
        <v>25060</v>
      </c>
      <c r="B2508" s="100" t="s">
        <v>20736</v>
      </c>
      <c r="C2508" s="306" t="s">
        <v>25061</v>
      </c>
      <c r="D2508" s="306"/>
      <c r="E2508" s="306"/>
      <c r="F2508" s="306"/>
      <c r="G2508" s="306"/>
      <c r="H2508" s="306"/>
      <c r="I2508" s="306"/>
      <c r="J2508" s="306"/>
      <c r="K2508" s="306"/>
      <c r="L2508" s="101" t="s">
        <v>210</v>
      </c>
      <c r="M2508" s="101" t="s">
        <v>210</v>
      </c>
    </row>
    <row r="2509" spans="1:13" x14ac:dyDescent="0.25">
      <c r="A2509" s="117" t="s">
        <v>25062</v>
      </c>
      <c r="B2509" s="102" t="s">
        <v>20736</v>
      </c>
      <c r="C2509" s="305" t="s">
        <v>21003</v>
      </c>
      <c r="D2509" s="305"/>
      <c r="E2509" s="305"/>
      <c r="F2509" s="305"/>
      <c r="G2509" s="305"/>
      <c r="H2509" s="305"/>
      <c r="I2509" s="305"/>
      <c r="J2509" s="305"/>
      <c r="K2509" s="305"/>
      <c r="L2509" s="102" t="s">
        <v>4</v>
      </c>
      <c r="M2509" s="103">
        <v>22.71</v>
      </c>
    </row>
    <row r="2510" spans="1:13" x14ac:dyDescent="0.25">
      <c r="A2510" s="117" t="s">
        <v>25063</v>
      </c>
      <c r="B2510" s="102" t="s">
        <v>20736</v>
      </c>
      <c r="C2510" s="305" t="s">
        <v>25064</v>
      </c>
      <c r="D2510" s="305"/>
      <c r="E2510" s="305"/>
      <c r="F2510" s="305"/>
      <c r="G2510" s="305"/>
      <c r="H2510" s="305"/>
      <c r="I2510" s="305"/>
      <c r="J2510" s="305"/>
      <c r="K2510" s="305"/>
      <c r="L2510" s="102" t="s">
        <v>4</v>
      </c>
      <c r="M2510" s="103">
        <v>33.909999999999997</v>
      </c>
    </row>
    <row r="2511" spans="1:13" x14ac:dyDescent="0.25">
      <c r="A2511" s="116" t="s">
        <v>25065</v>
      </c>
      <c r="B2511" s="100" t="s">
        <v>20736</v>
      </c>
      <c r="C2511" s="306" t="s">
        <v>25066</v>
      </c>
      <c r="D2511" s="306"/>
      <c r="E2511" s="306"/>
      <c r="F2511" s="306"/>
      <c r="G2511" s="306"/>
      <c r="H2511" s="306"/>
      <c r="I2511" s="306"/>
      <c r="J2511" s="306"/>
      <c r="K2511" s="306"/>
      <c r="L2511" s="101" t="s">
        <v>210</v>
      </c>
      <c r="M2511" s="101" t="s">
        <v>210</v>
      </c>
    </row>
    <row r="2512" spans="1:13" x14ac:dyDescent="0.25">
      <c r="A2512" s="117" t="s">
        <v>25067</v>
      </c>
      <c r="B2512" s="102" t="s">
        <v>20736</v>
      </c>
      <c r="C2512" s="305" t="s">
        <v>25068</v>
      </c>
      <c r="D2512" s="305"/>
      <c r="E2512" s="305"/>
      <c r="F2512" s="305"/>
      <c r="G2512" s="305"/>
      <c r="H2512" s="305"/>
      <c r="I2512" s="305"/>
      <c r="J2512" s="305"/>
      <c r="K2512" s="305"/>
      <c r="L2512" s="102" t="s">
        <v>2</v>
      </c>
      <c r="M2512" s="103">
        <v>27.1</v>
      </c>
    </row>
    <row r="2513" spans="1:13" x14ac:dyDescent="0.25">
      <c r="A2513" s="117" t="s">
        <v>25069</v>
      </c>
      <c r="B2513" s="102" t="s">
        <v>20736</v>
      </c>
      <c r="C2513" s="305" t="s">
        <v>23959</v>
      </c>
      <c r="D2513" s="305"/>
      <c r="E2513" s="305"/>
      <c r="F2513" s="305"/>
      <c r="G2513" s="305"/>
      <c r="H2513" s="305"/>
      <c r="I2513" s="305"/>
      <c r="J2513" s="305"/>
      <c r="K2513" s="305"/>
      <c r="L2513" s="102" t="s">
        <v>2</v>
      </c>
      <c r="M2513" s="103">
        <v>42.14</v>
      </c>
    </row>
    <row r="2514" spans="1:13" x14ac:dyDescent="0.25">
      <c r="A2514" s="117" t="s">
        <v>41808</v>
      </c>
      <c r="B2514" s="102" t="s">
        <v>41405</v>
      </c>
      <c r="C2514" s="305" t="s">
        <v>41809</v>
      </c>
      <c r="D2514" s="305"/>
      <c r="E2514" s="305"/>
      <c r="F2514" s="305"/>
      <c r="G2514" s="305"/>
      <c r="H2514" s="305"/>
      <c r="I2514" s="305"/>
      <c r="J2514" s="305"/>
      <c r="K2514" s="305"/>
      <c r="L2514" s="102" t="s">
        <v>2</v>
      </c>
      <c r="M2514" s="103">
        <v>42.41</v>
      </c>
    </row>
    <row r="2515" spans="1:13" x14ac:dyDescent="0.25">
      <c r="A2515" s="116" t="s">
        <v>25070</v>
      </c>
      <c r="B2515" s="100" t="s">
        <v>20736</v>
      </c>
      <c r="C2515" s="306" t="s">
        <v>25071</v>
      </c>
      <c r="D2515" s="306"/>
      <c r="E2515" s="306"/>
      <c r="F2515" s="306"/>
      <c r="G2515" s="306"/>
      <c r="H2515" s="306"/>
      <c r="I2515" s="306"/>
      <c r="J2515" s="306"/>
      <c r="K2515" s="306"/>
      <c r="L2515" s="101" t="s">
        <v>210</v>
      </c>
      <c r="M2515" s="101" t="s">
        <v>210</v>
      </c>
    </row>
    <row r="2516" spans="1:13" x14ac:dyDescent="0.25">
      <c r="A2516" s="117" t="s">
        <v>25072</v>
      </c>
      <c r="B2516" s="102" t="s">
        <v>20736</v>
      </c>
      <c r="C2516" s="305" t="s">
        <v>21491</v>
      </c>
      <c r="D2516" s="305"/>
      <c r="E2516" s="305"/>
      <c r="F2516" s="305"/>
      <c r="G2516" s="305"/>
      <c r="H2516" s="305"/>
      <c r="I2516" s="305"/>
      <c r="J2516" s="305"/>
      <c r="K2516" s="305"/>
      <c r="L2516" s="102" t="s">
        <v>55</v>
      </c>
      <c r="M2516" s="103">
        <v>74.98</v>
      </c>
    </row>
    <row r="2517" spans="1:13" x14ac:dyDescent="0.25">
      <c r="A2517" s="117" t="s">
        <v>25073</v>
      </c>
      <c r="B2517" s="102" t="s">
        <v>20736</v>
      </c>
      <c r="C2517" s="305" t="s">
        <v>25074</v>
      </c>
      <c r="D2517" s="305"/>
      <c r="E2517" s="305"/>
      <c r="F2517" s="305"/>
      <c r="G2517" s="305"/>
      <c r="H2517" s="305"/>
      <c r="I2517" s="305"/>
      <c r="J2517" s="305"/>
      <c r="K2517" s="305"/>
      <c r="L2517" s="102" t="s">
        <v>55</v>
      </c>
      <c r="M2517" s="103">
        <v>83.7</v>
      </c>
    </row>
    <row r="2518" spans="1:13" x14ac:dyDescent="0.25">
      <c r="A2518" s="117" t="s">
        <v>25075</v>
      </c>
      <c r="B2518" s="102" t="s">
        <v>20736</v>
      </c>
      <c r="C2518" s="305" t="s">
        <v>25076</v>
      </c>
      <c r="D2518" s="305"/>
      <c r="E2518" s="305"/>
      <c r="F2518" s="305"/>
      <c r="G2518" s="305"/>
      <c r="H2518" s="305"/>
      <c r="I2518" s="305"/>
      <c r="J2518" s="305"/>
      <c r="K2518" s="305"/>
      <c r="L2518" s="102" t="s">
        <v>55</v>
      </c>
      <c r="M2518" s="103">
        <v>83.7</v>
      </c>
    </row>
    <row r="2519" spans="1:13" x14ac:dyDescent="0.25">
      <c r="A2519" s="116" t="s">
        <v>25077</v>
      </c>
      <c r="B2519" s="100" t="s">
        <v>20736</v>
      </c>
      <c r="C2519" s="306" t="s">
        <v>25078</v>
      </c>
      <c r="D2519" s="306"/>
      <c r="E2519" s="306"/>
      <c r="F2519" s="306"/>
      <c r="G2519" s="306"/>
      <c r="H2519" s="306"/>
      <c r="I2519" s="306"/>
      <c r="J2519" s="306"/>
      <c r="K2519" s="306"/>
      <c r="L2519" s="101" t="s">
        <v>210</v>
      </c>
      <c r="M2519" s="101" t="s">
        <v>210</v>
      </c>
    </row>
    <row r="2520" spans="1:13" x14ac:dyDescent="0.25">
      <c r="A2520" s="117" t="s">
        <v>25079</v>
      </c>
      <c r="B2520" s="102" t="s">
        <v>20736</v>
      </c>
      <c r="C2520" s="305" t="s">
        <v>25080</v>
      </c>
      <c r="D2520" s="305"/>
      <c r="E2520" s="305"/>
      <c r="F2520" s="305"/>
      <c r="G2520" s="305"/>
      <c r="H2520" s="305"/>
      <c r="I2520" s="305"/>
      <c r="J2520" s="305"/>
      <c r="K2520" s="305"/>
      <c r="L2520" s="102" t="s">
        <v>55</v>
      </c>
      <c r="M2520" s="103">
        <v>11.66</v>
      </c>
    </row>
    <row r="2521" spans="1:13" x14ac:dyDescent="0.25">
      <c r="A2521" s="116" t="s">
        <v>25081</v>
      </c>
      <c r="B2521" s="100" t="s">
        <v>20736</v>
      </c>
      <c r="C2521" s="306" t="s">
        <v>25082</v>
      </c>
      <c r="D2521" s="306"/>
      <c r="E2521" s="306"/>
      <c r="F2521" s="306"/>
      <c r="G2521" s="306"/>
      <c r="H2521" s="306"/>
      <c r="I2521" s="306"/>
      <c r="J2521" s="306"/>
      <c r="K2521" s="306"/>
      <c r="L2521" s="101" t="s">
        <v>210</v>
      </c>
      <c r="M2521" s="101" t="s">
        <v>210</v>
      </c>
    </row>
    <row r="2522" spans="1:13" x14ac:dyDescent="0.25">
      <c r="A2522" s="117" t="s">
        <v>25083</v>
      </c>
      <c r="B2522" s="102" t="s">
        <v>20736</v>
      </c>
      <c r="C2522" s="305" t="s">
        <v>25084</v>
      </c>
      <c r="D2522" s="305"/>
      <c r="E2522" s="305"/>
      <c r="F2522" s="305"/>
      <c r="G2522" s="305"/>
      <c r="H2522" s="305"/>
      <c r="I2522" s="305"/>
      <c r="J2522" s="305"/>
      <c r="K2522" s="305"/>
      <c r="L2522" s="102" t="s">
        <v>4</v>
      </c>
      <c r="M2522" s="103">
        <v>233.55</v>
      </c>
    </row>
    <row r="2523" spans="1:13" x14ac:dyDescent="0.25">
      <c r="A2523" s="116" t="s">
        <v>25085</v>
      </c>
      <c r="B2523" s="100" t="s">
        <v>20736</v>
      </c>
      <c r="C2523" s="306" t="s">
        <v>25086</v>
      </c>
      <c r="D2523" s="306"/>
      <c r="E2523" s="306"/>
      <c r="F2523" s="306"/>
      <c r="G2523" s="306"/>
      <c r="H2523" s="306"/>
      <c r="I2523" s="306"/>
      <c r="J2523" s="306"/>
      <c r="K2523" s="306"/>
      <c r="L2523" s="101" t="s">
        <v>210</v>
      </c>
      <c r="M2523" s="101" t="s">
        <v>210</v>
      </c>
    </row>
    <row r="2524" spans="1:13" x14ac:dyDescent="0.25">
      <c r="A2524" s="117" t="s">
        <v>25087</v>
      </c>
      <c r="B2524" s="102" t="s">
        <v>20736</v>
      </c>
      <c r="C2524" s="305" t="s">
        <v>23959</v>
      </c>
      <c r="D2524" s="305"/>
      <c r="E2524" s="305"/>
      <c r="F2524" s="305"/>
      <c r="G2524" s="305"/>
      <c r="H2524" s="305"/>
      <c r="I2524" s="305"/>
      <c r="J2524" s="305"/>
      <c r="K2524" s="305"/>
      <c r="L2524" s="102" t="s">
        <v>2</v>
      </c>
      <c r="M2524" s="103">
        <v>42.14</v>
      </c>
    </row>
    <row r="2525" spans="1:13" x14ac:dyDescent="0.25">
      <c r="A2525" s="117" t="s">
        <v>25088</v>
      </c>
      <c r="B2525" s="102" t="s">
        <v>20736</v>
      </c>
      <c r="C2525" s="305" t="s">
        <v>24071</v>
      </c>
      <c r="D2525" s="305"/>
      <c r="E2525" s="305"/>
      <c r="F2525" s="305"/>
      <c r="G2525" s="305"/>
      <c r="H2525" s="305"/>
      <c r="I2525" s="305"/>
      <c r="J2525" s="305"/>
      <c r="K2525" s="305"/>
      <c r="L2525" s="102" t="s">
        <v>2</v>
      </c>
      <c r="M2525" s="103">
        <v>3.75</v>
      </c>
    </row>
    <row r="2526" spans="1:13" x14ac:dyDescent="0.25">
      <c r="A2526" s="116" t="s">
        <v>25089</v>
      </c>
      <c r="B2526" s="100" t="s">
        <v>20736</v>
      </c>
      <c r="C2526" s="306" t="s">
        <v>25090</v>
      </c>
      <c r="D2526" s="306"/>
      <c r="E2526" s="306"/>
      <c r="F2526" s="306"/>
      <c r="G2526" s="306"/>
      <c r="H2526" s="306"/>
      <c r="I2526" s="306"/>
      <c r="J2526" s="306"/>
      <c r="K2526" s="306"/>
      <c r="L2526" s="101" t="s">
        <v>210</v>
      </c>
      <c r="M2526" s="101" t="s">
        <v>210</v>
      </c>
    </row>
    <row r="2527" spans="1:13" x14ac:dyDescent="0.25">
      <c r="A2527" s="117" t="s">
        <v>25091</v>
      </c>
      <c r="B2527" s="102" t="s">
        <v>20736</v>
      </c>
      <c r="C2527" s="305" t="s">
        <v>25092</v>
      </c>
      <c r="D2527" s="305"/>
      <c r="E2527" s="305"/>
      <c r="F2527" s="305"/>
      <c r="G2527" s="305"/>
      <c r="H2527" s="305"/>
      <c r="I2527" s="305"/>
      <c r="J2527" s="305"/>
      <c r="K2527" s="305"/>
      <c r="L2527" s="102" t="s">
        <v>4</v>
      </c>
      <c r="M2527" s="103">
        <v>157.94</v>
      </c>
    </row>
    <row r="2528" spans="1:13" x14ac:dyDescent="0.25">
      <c r="A2528" s="117" t="s">
        <v>25093</v>
      </c>
      <c r="B2528" s="102" t="s">
        <v>20736</v>
      </c>
      <c r="C2528" s="305" t="s">
        <v>25094</v>
      </c>
      <c r="D2528" s="305"/>
      <c r="E2528" s="305"/>
      <c r="F2528" s="305"/>
      <c r="G2528" s="305"/>
      <c r="H2528" s="305"/>
      <c r="I2528" s="305"/>
      <c r="J2528" s="305"/>
      <c r="K2528" s="305"/>
      <c r="L2528" s="102" t="s">
        <v>4</v>
      </c>
      <c r="M2528" s="103">
        <v>199.31</v>
      </c>
    </row>
    <row r="2529" spans="1:13" x14ac:dyDescent="0.25">
      <c r="A2529" s="117" t="s">
        <v>25095</v>
      </c>
      <c r="B2529" s="102" t="s">
        <v>20736</v>
      </c>
      <c r="C2529" s="305" t="s">
        <v>25096</v>
      </c>
      <c r="D2529" s="305"/>
      <c r="E2529" s="305"/>
      <c r="F2529" s="305"/>
      <c r="G2529" s="305"/>
      <c r="H2529" s="305"/>
      <c r="I2529" s="305"/>
      <c r="J2529" s="305"/>
      <c r="K2529" s="305"/>
      <c r="L2529" s="102" t="s">
        <v>4</v>
      </c>
      <c r="M2529" s="103">
        <v>326.67</v>
      </c>
    </row>
    <row r="2530" spans="1:13" x14ac:dyDescent="0.25">
      <c r="A2530" s="117" t="s">
        <v>25097</v>
      </c>
      <c r="B2530" s="102" t="s">
        <v>20736</v>
      </c>
      <c r="C2530" s="305" t="s">
        <v>25098</v>
      </c>
      <c r="D2530" s="305"/>
      <c r="E2530" s="305"/>
      <c r="F2530" s="305"/>
      <c r="G2530" s="305"/>
      <c r="H2530" s="305"/>
      <c r="I2530" s="305"/>
      <c r="J2530" s="305"/>
      <c r="K2530" s="305"/>
      <c r="L2530" s="102" t="s">
        <v>4</v>
      </c>
      <c r="M2530" s="103">
        <v>383.65</v>
      </c>
    </row>
    <row r="2531" spans="1:13" x14ac:dyDescent="0.25">
      <c r="A2531" s="116" t="s">
        <v>25099</v>
      </c>
      <c r="B2531" s="100" t="s">
        <v>20736</v>
      </c>
      <c r="C2531" s="306" t="s">
        <v>25100</v>
      </c>
      <c r="D2531" s="306"/>
      <c r="E2531" s="306"/>
      <c r="F2531" s="306"/>
      <c r="G2531" s="306"/>
      <c r="H2531" s="306"/>
      <c r="I2531" s="306"/>
      <c r="J2531" s="306"/>
      <c r="K2531" s="306"/>
      <c r="L2531" s="101" t="s">
        <v>210</v>
      </c>
      <c r="M2531" s="101" t="s">
        <v>210</v>
      </c>
    </row>
    <row r="2532" spans="1:13" x14ac:dyDescent="0.25">
      <c r="A2532" s="117" t="s">
        <v>25101</v>
      </c>
      <c r="B2532" s="102" t="s">
        <v>20736</v>
      </c>
      <c r="C2532" s="305" t="s">
        <v>25102</v>
      </c>
      <c r="D2532" s="305"/>
      <c r="E2532" s="305"/>
      <c r="F2532" s="305"/>
      <c r="G2532" s="305"/>
      <c r="H2532" s="305"/>
      <c r="I2532" s="305"/>
      <c r="J2532" s="305"/>
      <c r="K2532" s="305"/>
      <c r="L2532" s="102" t="s">
        <v>4</v>
      </c>
      <c r="M2532" s="103">
        <v>19.079999999999998</v>
      </c>
    </row>
    <row r="2533" spans="1:13" x14ac:dyDescent="0.25">
      <c r="A2533" s="116" t="s">
        <v>25103</v>
      </c>
      <c r="B2533" s="100" t="s">
        <v>20736</v>
      </c>
      <c r="C2533" s="306" t="s">
        <v>25104</v>
      </c>
      <c r="D2533" s="306"/>
      <c r="E2533" s="306"/>
      <c r="F2533" s="306"/>
      <c r="G2533" s="306"/>
      <c r="H2533" s="306"/>
      <c r="I2533" s="306"/>
      <c r="J2533" s="306"/>
      <c r="K2533" s="306"/>
      <c r="L2533" s="101" t="s">
        <v>210</v>
      </c>
      <c r="M2533" s="101" t="s">
        <v>210</v>
      </c>
    </row>
    <row r="2534" spans="1:13" x14ac:dyDescent="0.25">
      <c r="A2534" s="117" t="s">
        <v>25105</v>
      </c>
      <c r="B2534" s="102" t="s">
        <v>20736</v>
      </c>
      <c r="C2534" s="305" t="s">
        <v>25106</v>
      </c>
      <c r="D2534" s="305"/>
      <c r="E2534" s="305"/>
      <c r="F2534" s="305"/>
      <c r="G2534" s="305"/>
      <c r="H2534" s="305"/>
      <c r="I2534" s="305"/>
      <c r="J2534" s="305"/>
      <c r="K2534" s="305"/>
      <c r="L2534" s="102" t="s">
        <v>4</v>
      </c>
      <c r="M2534" s="103">
        <v>35.43</v>
      </c>
    </row>
    <row r="2535" spans="1:13" x14ac:dyDescent="0.25">
      <c r="A2535" s="117" t="s">
        <v>25107</v>
      </c>
      <c r="B2535" s="102" t="s">
        <v>20736</v>
      </c>
      <c r="C2535" s="305" t="s">
        <v>25108</v>
      </c>
      <c r="D2535" s="305"/>
      <c r="E2535" s="305"/>
      <c r="F2535" s="305"/>
      <c r="G2535" s="305"/>
      <c r="H2535" s="305"/>
      <c r="I2535" s="305"/>
      <c r="J2535" s="305"/>
      <c r="K2535" s="305"/>
      <c r="L2535" s="102" t="s">
        <v>4</v>
      </c>
      <c r="M2535" s="103">
        <v>77.25</v>
      </c>
    </row>
    <row r="2536" spans="1:13" x14ac:dyDescent="0.25">
      <c r="A2536" s="117" t="s">
        <v>25109</v>
      </c>
      <c r="B2536" s="102" t="s">
        <v>20736</v>
      </c>
      <c r="C2536" s="305" t="s">
        <v>25110</v>
      </c>
      <c r="D2536" s="305"/>
      <c r="E2536" s="305"/>
      <c r="F2536" s="305"/>
      <c r="G2536" s="305"/>
      <c r="H2536" s="305"/>
      <c r="I2536" s="305"/>
      <c r="J2536" s="305"/>
      <c r="K2536" s="305"/>
      <c r="L2536" s="102" t="s">
        <v>4</v>
      </c>
      <c r="M2536" s="103">
        <v>106.84</v>
      </c>
    </row>
    <row r="2537" spans="1:13" x14ac:dyDescent="0.25">
      <c r="A2537" s="117" t="s">
        <v>25111</v>
      </c>
      <c r="B2537" s="102" t="s">
        <v>20736</v>
      </c>
      <c r="C2537" s="305" t="s">
        <v>25112</v>
      </c>
      <c r="D2537" s="305"/>
      <c r="E2537" s="305"/>
      <c r="F2537" s="305"/>
      <c r="G2537" s="305"/>
      <c r="H2537" s="305"/>
      <c r="I2537" s="305"/>
      <c r="J2537" s="305"/>
      <c r="K2537" s="305"/>
      <c r="L2537" s="102" t="s">
        <v>4</v>
      </c>
      <c r="M2537" s="103">
        <v>75.930000000000007</v>
      </c>
    </row>
    <row r="2538" spans="1:13" x14ac:dyDescent="0.25">
      <c r="A2538" s="116" t="s">
        <v>25113</v>
      </c>
      <c r="B2538" s="100" t="s">
        <v>20736</v>
      </c>
      <c r="C2538" s="306" t="s">
        <v>20160</v>
      </c>
      <c r="D2538" s="306"/>
      <c r="E2538" s="306"/>
      <c r="F2538" s="306"/>
      <c r="G2538" s="306"/>
      <c r="H2538" s="306"/>
      <c r="I2538" s="306"/>
      <c r="J2538" s="306"/>
      <c r="K2538" s="306"/>
      <c r="L2538" s="101" t="s">
        <v>210</v>
      </c>
      <c r="M2538" s="101" t="s">
        <v>210</v>
      </c>
    </row>
    <row r="2539" spans="1:13" x14ac:dyDescent="0.25">
      <c r="A2539" s="117" t="s">
        <v>25114</v>
      </c>
      <c r="B2539" s="102" t="s">
        <v>20736</v>
      </c>
      <c r="C2539" s="305" t="s">
        <v>25115</v>
      </c>
      <c r="D2539" s="305"/>
      <c r="E2539" s="305"/>
      <c r="F2539" s="305"/>
      <c r="G2539" s="305"/>
      <c r="H2539" s="305"/>
      <c r="I2539" s="305"/>
      <c r="J2539" s="305"/>
      <c r="K2539" s="305"/>
      <c r="L2539" s="102" t="s">
        <v>2</v>
      </c>
      <c r="M2539" s="103">
        <v>112.78</v>
      </c>
    </row>
    <row r="2540" spans="1:13" x14ac:dyDescent="0.25">
      <c r="A2540" s="116" t="s">
        <v>25116</v>
      </c>
      <c r="B2540" s="100" t="s">
        <v>20736</v>
      </c>
      <c r="C2540" s="306" t="s">
        <v>25117</v>
      </c>
      <c r="D2540" s="306"/>
      <c r="E2540" s="306"/>
      <c r="F2540" s="306"/>
      <c r="G2540" s="306"/>
      <c r="H2540" s="306"/>
      <c r="I2540" s="306"/>
      <c r="J2540" s="306"/>
      <c r="K2540" s="306"/>
      <c r="L2540" s="101" t="s">
        <v>210</v>
      </c>
      <c r="M2540" s="101" t="s">
        <v>210</v>
      </c>
    </row>
    <row r="2541" spans="1:13" x14ac:dyDescent="0.25">
      <c r="A2541" s="117" t="s">
        <v>25118</v>
      </c>
      <c r="B2541" s="102" t="s">
        <v>20736</v>
      </c>
      <c r="C2541" s="305" t="s">
        <v>25119</v>
      </c>
      <c r="D2541" s="305"/>
      <c r="E2541" s="305"/>
      <c r="F2541" s="305"/>
      <c r="G2541" s="305"/>
      <c r="H2541" s="305"/>
      <c r="I2541" s="305"/>
      <c r="J2541" s="305"/>
      <c r="K2541" s="305"/>
      <c r="L2541" s="102" t="s">
        <v>3</v>
      </c>
      <c r="M2541" s="103">
        <v>40.94</v>
      </c>
    </row>
    <row r="2542" spans="1:13" x14ac:dyDescent="0.25">
      <c r="A2542" s="117" t="s">
        <v>25120</v>
      </c>
      <c r="B2542" s="102" t="s">
        <v>20736</v>
      </c>
      <c r="C2542" s="305" t="s">
        <v>25121</v>
      </c>
      <c r="D2542" s="305"/>
      <c r="E2542" s="305"/>
      <c r="F2542" s="305"/>
      <c r="G2542" s="305"/>
      <c r="H2542" s="305"/>
      <c r="I2542" s="305"/>
      <c r="J2542" s="305"/>
      <c r="K2542" s="305"/>
      <c r="L2542" s="102" t="s">
        <v>4</v>
      </c>
      <c r="M2542" s="103">
        <v>2.11</v>
      </c>
    </row>
    <row r="2543" spans="1:13" x14ac:dyDescent="0.25">
      <c r="A2543" s="116" t="s">
        <v>25122</v>
      </c>
      <c r="B2543" s="100" t="s">
        <v>20736</v>
      </c>
      <c r="C2543" s="306" t="s">
        <v>25123</v>
      </c>
      <c r="D2543" s="306"/>
      <c r="E2543" s="306"/>
      <c r="F2543" s="306"/>
      <c r="G2543" s="306"/>
      <c r="H2543" s="306"/>
      <c r="I2543" s="306"/>
      <c r="J2543" s="306"/>
      <c r="K2543" s="306"/>
      <c r="L2543" s="101" t="s">
        <v>210</v>
      </c>
      <c r="M2543" s="101" t="s">
        <v>210</v>
      </c>
    </row>
    <row r="2544" spans="1:13" x14ac:dyDescent="0.25">
      <c r="A2544" s="117" t="s">
        <v>25124</v>
      </c>
      <c r="B2544" s="102" t="s">
        <v>20736</v>
      </c>
      <c r="C2544" s="305" t="s">
        <v>25125</v>
      </c>
      <c r="D2544" s="305"/>
      <c r="E2544" s="305"/>
      <c r="F2544" s="305"/>
      <c r="G2544" s="305"/>
      <c r="H2544" s="305"/>
      <c r="I2544" s="305"/>
      <c r="J2544" s="305"/>
      <c r="K2544" s="305"/>
      <c r="L2544" s="102" t="s">
        <v>4</v>
      </c>
      <c r="M2544" s="103">
        <v>565.25</v>
      </c>
    </row>
    <row r="2545" spans="1:13" x14ac:dyDescent="0.25">
      <c r="A2545" s="117" t="s">
        <v>25126</v>
      </c>
      <c r="B2545" s="102" t="s">
        <v>20736</v>
      </c>
      <c r="C2545" s="305" t="s">
        <v>25127</v>
      </c>
      <c r="D2545" s="305"/>
      <c r="E2545" s="305"/>
      <c r="F2545" s="305"/>
      <c r="G2545" s="305"/>
      <c r="H2545" s="305"/>
      <c r="I2545" s="305"/>
      <c r="J2545" s="305"/>
      <c r="K2545" s="305"/>
      <c r="L2545" s="102" t="s">
        <v>4</v>
      </c>
      <c r="M2545" s="103">
        <v>231.58</v>
      </c>
    </row>
    <row r="2546" spans="1:13" x14ac:dyDescent="0.25">
      <c r="A2546" s="116" t="s">
        <v>25128</v>
      </c>
      <c r="B2546" s="100" t="s">
        <v>20736</v>
      </c>
      <c r="C2546" s="306" t="s">
        <v>25129</v>
      </c>
      <c r="D2546" s="306"/>
      <c r="E2546" s="306"/>
      <c r="F2546" s="306"/>
      <c r="G2546" s="306"/>
      <c r="H2546" s="306"/>
      <c r="I2546" s="306"/>
      <c r="J2546" s="306"/>
      <c r="K2546" s="306"/>
      <c r="L2546" s="101" t="s">
        <v>210</v>
      </c>
      <c r="M2546" s="101" t="s">
        <v>210</v>
      </c>
    </row>
    <row r="2547" spans="1:13" x14ac:dyDescent="0.25">
      <c r="A2547" s="117" t="s">
        <v>25130</v>
      </c>
      <c r="B2547" s="102" t="s">
        <v>20736</v>
      </c>
      <c r="C2547" s="305" t="s">
        <v>25131</v>
      </c>
      <c r="D2547" s="305"/>
      <c r="E2547" s="305"/>
      <c r="F2547" s="305"/>
      <c r="G2547" s="305"/>
      <c r="H2547" s="305"/>
      <c r="I2547" s="305"/>
      <c r="J2547" s="305"/>
      <c r="K2547" s="305"/>
      <c r="L2547" s="102" t="s">
        <v>2</v>
      </c>
      <c r="M2547" s="103">
        <v>12.31</v>
      </c>
    </row>
    <row r="2548" spans="1:13" x14ac:dyDescent="0.25">
      <c r="A2548" s="117" t="s">
        <v>25132</v>
      </c>
      <c r="B2548" s="102" t="s">
        <v>20736</v>
      </c>
      <c r="C2548" s="305" t="s">
        <v>25133</v>
      </c>
      <c r="D2548" s="305"/>
      <c r="E2548" s="305"/>
      <c r="F2548" s="305"/>
      <c r="G2548" s="305"/>
      <c r="H2548" s="305"/>
      <c r="I2548" s="305"/>
      <c r="J2548" s="305"/>
      <c r="K2548" s="305"/>
      <c r="L2548" s="102" t="s">
        <v>2</v>
      </c>
      <c r="M2548" s="103">
        <v>11.13</v>
      </c>
    </row>
    <row r="2549" spans="1:13" x14ac:dyDescent="0.25">
      <c r="A2549" s="117" t="s">
        <v>25134</v>
      </c>
      <c r="B2549" s="102" t="s">
        <v>20736</v>
      </c>
      <c r="C2549" s="305" t="s">
        <v>25135</v>
      </c>
      <c r="D2549" s="305"/>
      <c r="E2549" s="305"/>
      <c r="F2549" s="305"/>
      <c r="G2549" s="305"/>
      <c r="H2549" s="305"/>
      <c r="I2549" s="305"/>
      <c r="J2549" s="305"/>
      <c r="K2549" s="305"/>
      <c r="L2549" s="102" t="s">
        <v>2</v>
      </c>
      <c r="M2549" s="103">
        <v>33.39</v>
      </c>
    </row>
    <row r="2550" spans="1:13" x14ac:dyDescent="0.25">
      <c r="A2550" s="116" t="s">
        <v>25136</v>
      </c>
      <c r="B2550" s="100" t="s">
        <v>20736</v>
      </c>
      <c r="C2550" s="306" t="s">
        <v>25137</v>
      </c>
      <c r="D2550" s="306"/>
      <c r="E2550" s="306"/>
      <c r="F2550" s="306"/>
      <c r="G2550" s="306"/>
      <c r="H2550" s="306"/>
      <c r="I2550" s="306"/>
      <c r="J2550" s="306"/>
      <c r="K2550" s="306"/>
      <c r="L2550" s="101" t="s">
        <v>210</v>
      </c>
      <c r="M2550" s="101" t="s">
        <v>210</v>
      </c>
    </row>
    <row r="2551" spans="1:13" x14ac:dyDescent="0.25">
      <c r="A2551" s="117" t="s">
        <v>25138</v>
      </c>
      <c r="B2551" s="102" t="s">
        <v>20736</v>
      </c>
      <c r="C2551" s="305" t="s">
        <v>25139</v>
      </c>
      <c r="D2551" s="305"/>
      <c r="E2551" s="305"/>
      <c r="F2551" s="305"/>
      <c r="G2551" s="305"/>
      <c r="H2551" s="305"/>
      <c r="I2551" s="305"/>
      <c r="J2551" s="305"/>
      <c r="K2551" s="305"/>
      <c r="L2551" s="102" t="s">
        <v>3</v>
      </c>
      <c r="M2551" s="103">
        <v>15.15</v>
      </c>
    </row>
    <row r="2552" spans="1:13" x14ac:dyDescent="0.25">
      <c r="A2552" s="117" t="s">
        <v>25140</v>
      </c>
      <c r="B2552" s="102" t="s">
        <v>20736</v>
      </c>
      <c r="C2552" s="305" t="s">
        <v>25141</v>
      </c>
      <c r="D2552" s="305"/>
      <c r="E2552" s="305"/>
      <c r="F2552" s="305"/>
      <c r="G2552" s="305"/>
      <c r="H2552" s="305"/>
      <c r="I2552" s="305"/>
      <c r="J2552" s="305"/>
      <c r="K2552" s="305"/>
      <c r="L2552" s="102" t="s">
        <v>3</v>
      </c>
      <c r="M2552" s="103">
        <v>30.3</v>
      </c>
    </row>
    <row r="2553" spans="1:13" x14ac:dyDescent="0.25">
      <c r="A2553" s="117" t="s">
        <v>25142</v>
      </c>
      <c r="B2553" s="102" t="s">
        <v>20736</v>
      </c>
      <c r="C2553" s="305" t="s">
        <v>25143</v>
      </c>
      <c r="D2553" s="305"/>
      <c r="E2553" s="305"/>
      <c r="F2553" s="305"/>
      <c r="G2553" s="305"/>
      <c r="H2553" s="305"/>
      <c r="I2553" s="305"/>
      <c r="J2553" s="305"/>
      <c r="K2553" s="305"/>
      <c r="L2553" s="102" t="s">
        <v>3</v>
      </c>
      <c r="M2553" s="103">
        <v>6.46</v>
      </c>
    </row>
    <row r="2554" spans="1:13" x14ac:dyDescent="0.25">
      <c r="A2554" s="117" t="s">
        <v>25144</v>
      </c>
      <c r="B2554" s="102" t="s">
        <v>20736</v>
      </c>
      <c r="C2554" s="305" t="s">
        <v>25145</v>
      </c>
      <c r="D2554" s="305"/>
      <c r="E2554" s="305"/>
      <c r="F2554" s="305"/>
      <c r="G2554" s="305"/>
      <c r="H2554" s="305"/>
      <c r="I2554" s="305"/>
      <c r="J2554" s="305"/>
      <c r="K2554" s="305"/>
      <c r="L2554" s="102" t="s">
        <v>2</v>
      </c>
      <c r="M2554" s="103">
        <v>18.18</v>
      </c>
    </row>
    <row r="2555" spans="1:13" x14ac:dyDescent="0.25">
      <c r="A2555" s="116" t="s">
        <v>25146</v>
      </c>
      <c r="B2555" s="100" t="s">
        <v>20736</v>
      </c>
      <c r="C2555" s="306" t="s">
        <v>25147</v>
      </c>
      <c r="D2555" s="306"/>
      <c r="E2555" s="306"/>
      <c r="F2555" s="306"/>
      <c r="G2555" s="306"/>
      <c r="H2555" s="306"/>
      <c r="I2555" s="306"/>
      <c r="J2555" s="306"/>
      <c r="K2555" s="306"/>
      <c r="L2555" s="101" t="s">
        <v>210</v>
      </c>
      <c r="M2555" s="101" t="s">
        <v>210</v>
      </c>
    </row>
    <row r="2556" spans="1:13" x14ac:dyDescent="0.25">
      <c r="A2556" s="117" t="s">
        <v>25148</v>
      </c>
      <c r="B2556" s="102" t="s">
        <v>20736</v>
      </c>
      <c r="C2556" s="305" t="s">
        <v>25149</v>
      </c>
      <c r="D2556" s="305"/>
      <c r="E2556" s="305"/>
      <c r="F2556" s="305"/>
      <c r="G2556" s="305"/>
      <c r="H2556" s="305"/>
      <c r="I2556" s="305"/>
      <c r="J2556" s="305"/>
      <c r="K2556" s="305"/>
      <c r="L2556" s="102" t="s">
        <v>55</v>
      </c>
      <c r="M2556" s="103">
        <v>93.93</v>
      </c>
    </row>
    <row r="2557" spans="1:13" x14ac:dyDescent="0.25">
      <c r="A2557" s="117" t="s">
        <v>25150</v>
      </c>
      <c r="B2557" s="102" t="s">
        <v>20736</v>
      </c>
      <c r="C2557" s="305" t="s">
        <v>25151</v>
      </c>
      <c r="D2557" s="305"/>
      <c r="E2557" s="305"/>
      <c r="F2557" s="305"/>
      <c r="G2557" s="305"/>
      <c r="H2557" s="305"/>
      <c r="I2557" s="305"/>
      <c r="J2557" s="305"/>
      <c r="K2557" s="305"/>
      <c r="L2557" s="102" t="s">
        <v>55</v>
      </c>
      <c r="M2557" s="103">
        <v>150.12</v>
      </c>
    </row>
    <row r="2558" spans="1:13" x14ac:dyDescent="0.25">
      <c r="A2558" s="117" t="s">
        <v>25152</v>
      </c>
      <c r="B2558" s="102" t="s">
        <v>20736</v>
      </c>
      <c r="C2558" s="305" t="s">
        <v>25153</v>
      </c>
      <c r="D2558" s="305"/>
      <c r="E2558" s="305"/>
      <c r="F2558" s="305"/>
      <c r="G2558" s="305"/>
      <c r="H2558" s="305"/>
      <c r="I2558" s="305"/>
      <c r="J2558" s="305"/>
      <c r="K2558" s="305"/>
      <c r="L2558" s="102" t="s">
        <v>5</v>
      </c>
      <c r="M2558" s="103">
        <v>1.64</v>
      </c>
    </row>
    <row r="2559" spans="1:13" x14ac:dyDescent="0.25">
      <c r="A2559" s="117" t="s">
        <v>25154</v>
      </c>
      <c r="B2559" s="102" t="s">
        <v>20736</v>
      </c>
      <c r="C2559" s="305" t="s">
        <v>25155</v>
      </c>
      <c r="D2559" s="305"/>
      <c r="E2559" s="305"/>
      <c r="F2559" s="305"/>
      <c r="G2559" s="305"/>
      <c r="H2559" s="305"/>
      <c r="I2559" s="305"/>
      <c r="J2559" s="305"/>
      <c r="K2559" s="305"/>
      <c r="L2559" s="102" t="s">
        <v>5</v>
      </c>
      <c r="M2559" s="103">
        <v>1.54</v>
      </c>
    </row>
    <row r="2560" spans="1:13" x14ac:dyDescent="0.25">
      <c r="A2560" s="117" t="s">
        <v>25156</v>
      </c>
      <c r="B2560" s="102" t="s">
        <v>20736</v>
      </c>
      <c r="C2560" s="305" t="s">
        <v>25157</v>
      </c>
      <c r="D2560" s="305"/>
      <c r="E2560" s="305"/>
      <c r="F2560" s="305"/>
      <c r="G2560" s="305"/>
      <c r="H2560" s="305"/>
      <c r="I2560" s="305"/>
      <c r="J2560" s="305"/>
      <c r="K2560" s="305"/>
      <c r="L2560" s="102" t="s">
        <v>5</v>
      </c>
      <c r="M2560" s="103">
        <v>0.3</v>
      </c>
    </row>
    <row r="2561" spans="1:13" x14ac:dyDescent="0.25">
      <c r="A2561" s="116" t="s">
        <v>25158</v>
      </c>
      <c r="B2561" s="100" t="s">
        <v>20736</v>
      </c>
      <c r="C2561" s="306" t="s">
        <v>25159</v>
      </c>
      <c r="D2561" s="306"/>
      <c r="E2561" s="306"/>
      <c r="F2561" s="306"/>
      <c r="G2561" s="306"/>
      <c r="H2561" s="306"/>
      <c r="I2561" s="306"/>
      <c r="J2561" s="306"/>
      <c r="K2561" s="306"/>
      <c r="L2561" s="101" t="s">
        <v>210</v>
      </c>
      <c r="M2561" s="101" t="s">
        <v>210</v>
      </c>
    </row>
    <row r="2562" spans="1:13" x14ac:dyDescent="0.25">
      <c r="A2562" s="117" t="s">
        <v>25160</v>
      </c>
      <c r="B2562" s="102" t="s">
        <v>20736</v>
      </c>
      <c r="C2562" s="305" t="s">
        <v>25161</v>
      </c>
      <c r="D2562" s="305"/>
      <c r="E2562" s="305"/>
      <c r="F2562" s="305"/>
      <c r="G2562" s="305"/>
      <c r="H2562" s="305"/>
      <c r="I2562" s="305"/>
      <c r="J2562" s="305"/>
      <c r="K2562" s="305"/>
      <c r="L2562" s="102" t="s">
        <v>3</v>
      </c>
      <c r="M2562" s="103">
        <v>129</v>
      </c>
    </row>
    <row r="2563" spans="1:13" x14ac:dyDescent="0.25">
      <c r="A2563" s="117" t="s">
        <v>25162</v>
      </c>
      <c r="B2563" s="102" t="s">
        <v>20736</v>
      </c>
      <c r="C2563" s="305" t="s">
        <v>25163</v>
      </c>
      <c r="D2563" s="305"/>
      <c r="E2563" s="305"/>
      <c r="F2563" s="305"/>
      <c r="G2563" s="305"/>
      <c r="H2563" s="305"/>
      <c r="I2563" s="305"/>
      <c r="J2563" s="305"/>
      <c r="K2563" s="305"/>
      <c r="L2563" s="102" t="s">
        <v>3</v>
      </c>
      <c r="M2563" s="103">
        <v>129</v>
      </c>
    </row>
    <row r="2564" spans="1:13" x14ac:dyDescent="0.25">
      <c r="A2564" s="117" t="s">
        <v>25164</v>
      </c>
      <c r="B2564" s="102" t="s">
        <v>20736</v>
      </c>
      <c r="C2564" s="305" t="s">
        <v>25165</v>
      </c>
      <c r="D2564" s="305"/>
      <c r="E2564" s="305"/>
      <c r="F2564" s="305"/>
      <c r="G2564" s="305"/>
      <c r="H2564" s="305"/>
      <c r="I2564" s="305"/>
      <c r="J2564" s="305"/>
      <c r="K2564" s="305"/>
      <c r="L2564" s="102" t="s">
        <v>3</v>
      </c>
      <c r="M2564" s="103">
        <v>129</v>
      </c>
    </row>
    <row r="2565" spans="1:13" x14ac:dyDescent="0.25">
      <c r="A2565" s="117" t="s">
        <v>25166</v>
      </c>
      <c r="B2565" s="102" t="s">
        <v>20736</v>
      </c>
      <c r="C2565" s="305" t="s">
        <v>25167</v>
      </c>
      <c r="D2565" s="305"/>
      <c r="E2565" s="305"/>
      <c r="F2565" s="305"/>
      <c r="G2565" s="305"/>
      <c r="H2565" s="305"/>
      <c r="I2565" s="305"/>
      <c r="J2565" s="305"/>
      <c r="K2565" s="305"/>
      <c r="L2565" s="102" t="s">
        <v>3</v>
      </c>
      <c r="M2565" s="103">
        <v>129</v>
      </c>
    </row>
    <row r="2566" spans="1:13" x14ac:dyDescent="0.25">
      <c r="A2566" s="117" t="s">
        <v>25168</v>
      </c>
      <c r="B2566" s="102" t="s">
        <v>20736</v>
      </c>
      <c r="C2566" s="305" t="s">
        <v>25169</v>
      </c>
      <c r="D2566" s="305"/>
      <c r="E2566" s="305"/>
      <c r="F2566" s="305"/>
      <c r="G2566" s="305"/>
      <c r="H2566" s="305"/>
      <c r="I2566" s="305"/>
      <c r="J2566" s="305"/>
      <c r="K2566" s="305"/>
      <c r="L2566" s="102" t="s">
        <v>3</v>
      </c>
      <c r="M2566" s="103">
        <v>129</v>
      </c>
    </row>
    <row r="2567" spans="1:13" x14ac:dyDescent="0.25">
      <c r="A2567" s="117" t="s">
        <v>41810</v>
      </c>
      <c r="B2567" s="102" t="s">
        <v>41405</v>
      </c>
      <c r="C2567" s="305" t="s">
        <v>41811</v>
      </c>
      <c r="D2567" s="305"/>
      <c r="E2567" s="305"/>
      <c r="F2567" s="305"/>
      <c r="G2567" s="305"/>
      <c r="H2567" s="305"/>
      <c r="I2567" s="305"/>
      <c r="J2567" s="305"/>
      <c r="K2567" s="305"/>
      <c r="L2567" s="102" t="s">
        <v>3</v>
      </c>
      <c r="M2567" s="103">
        <v>150</v>
      </c>
    </row>
    <row r="2568" spans="1:13" x14ac:dyDescent="0.25">
      <c r="A2568" s="117" t="s">
        <v>25170</v>
      </c>
      <c r="B2568" s="102" t="s">
        <v>20736</v>
      </c>
      <c r="C2568" s="305" t="s">
        <v>25171</v>
      </c>
      <c r="D2568" s="305"/>
      <c r="E2568" s="305"/>
      <c r="F2568" s="305"/>
      <c r="G2568" s="305"/>
      <c r="H2568" s="305"/>
      <c r="I2568" s="305"/>
      <c r="J2568" s="305"/>
      <c r="K2568" s="305"/>
      <c r="L2568" s="102" t="s">
        <v>3</v>
      </c>
      <c r="M2568" s="103">
        <v>1.75</v>
      </c>
    </row>
    <row r="2569" spans="1:13" x14ac:dyDescent="0.25">
      <c r="A2569" s="117" t="s">
        <v>25172</v>
      </c>
      <c r="B2569" s="102" t="s">
        <v>20736</v>
      </c>
      <c r="C2569" s="305" t="s">
        <v>25173</v>
      </c>
      <c r="D2569" s="305"/>
      <c r="E2569" s="305"/>
      <c r="F2569" s="305"/>
      <c r="G2569" s="305"/>
      <c r="H2569" s="305"/>
      <c r="I2569" s="305"/>
      <c r="J2569" s="305"/>
      <c r="K2569" s="305"/>
      <c r="L2569" s="102" t="s">
        <v>3</v>
      </c>
      <c r="M2569" s="103">
        <v>1.1299999999999999</v>
      </c>
    </row>
    <row r="2570" spans="1:13" x14ac:dyDescent="0.25">
      <c r="A2570" s="117" t="s">
        <v>25174</v>
      </c>
      <c r="B2570" s="102" t="s">
        <v>20736</v>
      </c>
      <c r="C2570" s="305" t="s">
        <v>25175</v>
      </c>
      <c r="D2570" s="305"/>
      <c r="E2570" s="305"/>
      <c r="F2570" s="305"/>
      <c r="G2570" s="305"/>
      <c r="H2570" s="305"/>
      <c r="I2570" s="305"/>
      <c r="J2570" s="305"/>
      <c r="K2570" s="305"/>
      <c r="L2570" s="102" t="s">
        <v>3</v>
      </c>
      <c r="M2570" s="103">
        <v>0.87</v>
      </c>
    </row>
    <row r="2571" spans="1:13" x14ac:dyDescent="0.25">
      <c r="A2571" s="117" t="s">
        <v>41812</v>
      </c>
      <c r="B2571" s="102" t="s">
        <v>41405</v>
      </c>
      <c r="C2571" s="305" t="s">
        <v>41813</v>
      </c>
      <c r="D2571" s="305"/>
      <c r="E2571" s="305"/>
      <c r="F2571" s="305"/>
      <c r="G2571" s="305"/>
      <c r="H2571" s="305"/>
      <c r="I2571" s="305"/>
      <c r="J2571" s="305"/>
      <c r="K2571" s="305"/>
      <c r="L2571" s="102" t="s">
        <v>2</v>
      </c>
      <c r="M2571" s="103">
        <v>35</v>
      </c>
    </row>
    <row r="2572" spans="1:13" x14ac:dyDescent="0.25">
      <c r="A2572" s="117" t="s">
        <v>25176</v>
      </c>
      <c r="B2572" s="102" t="s">
        <v>20736</v>
      </c>
      <c r="C2572" s="305" t="s">
        <v>25177</v>
      </c>
      <c r="D2572" s="305"/>
      <c r="E2572" s="305"/>
      <c r="F2572" s="305"/>
      <c r="G2572" s="305"/>
      <c r="H2572" s="305"/>
      <c r="I2572" s="305"/>
      <c r="J2572" s="305"/>
      <c r="K2572" s="305"/>
      <c r="L2572" s="102" t="s">
        <v>3</v>
      </c>
      <c r="M2572" s="103">
        <v>2.09</v>
      </c>
    </row>
    <row r="2573" spans="1:13" x14ac:dyDescent="0.25">
      <c r="A2573" s="117" t="s">
        <v>25178</v>
      </c>
      <c r="B2573" s="102" t="s">
        <v>20736</v>
      </c>
      <c r="C2573" s="305" t="s">
        <v>25179</v>
      </c>
      <c r="D2573" s="305"/>
      <c r="E2573" s="305"/>
      <c r="F2573" s="305"/>
      <c r="G2573" s="305"/>
      <c r="H2573" s="305"/>
      <c r="I2573" s="305"/>
      <c r="J2573" s="305"/>
      <c r="K2573" s="305"/>
      <c r="L2573" s="102" t="s">
        <v>3</v>
      </c>
      <c r="M2573" s="103">
        <v>0.88</v>
      </c>
    </row>
    <row r="2574" spans="1:13" x14ac:dyDescent="0.25">
      <c r="A2574" s="117" t="s">
        <v>41814</v>
      </c>
      <c r="B2574" s="102" t="s">
        <v>41405</v>
      </c>
      <c r="C2574" s="305" t="s">
        <v>41815</v>
      </c>
      <c r="D2574" s="305"/>
      <c r="E2574" s="305"/>
      <c r="F2574" s="305"/>
      <c r="G2574" s="305"/>
      <c r="H2574" s="305"/>
      <c r="I2574" s="305"/>
      <c r="J2574" s="305"/>
      <c r="K2574" s="305"/>
      <c r="L2574" s="102" t="s">
        <v>3</v>
      </c>
      <c r="M2574" s="103">
        <v>40</v>
      </c>
    </row>
    <row r="2575" spans="1:13" x14ac:dyDescent="0.25">
      <c r="A2575" s="117" t="s">
        <v>25180</v>
      </c>
      <c r="B2575" s="102" t="s">
        <v>20736</v>
      </c>
      <c r="C2575" s="305" t="s">
        <v>25181</v>
      </c>
      <c r="D2575" s="305"/>
      <c r="E2575" s="305"/>
      <c r="F2575" s="305"/>
      <c r="G2575" s="305"/>
      <c r="H2575" s="305"/>
      <c r="I2575" s="305"/>
      <c r="J2575" s="305"/>
      <c r="K2575" s="305"/>
      <c r="L2575" s="102" t="s">
        <v>3</v>
      </c>
      <c r="M2575" s="103">
        <v>139</v>
      </c>
    </row>
    <row r="2576" spans="1:13" x14ac:dyDescent="0.25">
      <c r="A2576" s="116" t="s">
        <v>25182</v>
      </c>
      <c r="B2576" s="100" t="s">
        <v>20736</v>
      </c>
      <c r="C2576" s="306" t="s">
        <v>25183</v>
      </c>
      <c r="D2576" s="306"/>
      <c r="E2576" s="306"/>
      <c r="F2576" s="306"/>
      <c r="G2576" s="306"/>
      <c r="H2576" s="306"/>
      <c r="I2576" s="306"/>
      <c r="J2576" s="306"/>
      <c r="K2576" s="306"/>
      <c r="L2576" s="101" t="s">
        <v>210</v>
      </c>
      <c r="M2576" s="101" t="s">
        <v>210</v>
      </c>
    </row>
    <row r="2577" spans="1:13" x14ac:dyDescent="0.25">
      <c r="A2577" s="117" t="s">
        <v>25184</v>
      </c>
      <c r="B2577" s="102" t="s">
        <v>20736</v>
      </c>
      <c r="C2577" s="305" t="s">
        <v>25185</v>
      </c>
      <c r="D2577" s="305"/>
      <c r="E2577" s="305"/>
      <c r="F2577" s="305"/>
      <c r="G2577" s="305"/>
      <c r="H2577" s="305"/>
      <c r="I2577" s="305"/>
      <c r="J2577" s="305"/>
      <c r="K2577" s="305"/>
      <c r="L2577" s="102" t="s">
        <v>3</v>
      </c>
      <c r="M2577" s="103">
        <v>47.48</v>
      </c>
    </row>
    <row r="2578" spans="1:13" x14ac:dyDescent="0.25">
      <c r="A2578" s="117" t="s">
        <v>25186</v>
      </c>
      <c r="B2578" s="102" t="s">
        <v>20736</v>
      </c>
      <c r="C2578" s="305" t="s">
        <v>25187</v>
      </c>
      <c r="D2578" s="305"/>
      <c r="E2578" s="305"/>
      <c r="F2578" s="305"/>
      <c r="G2578" s="305"/>
      <c r="H2578" s="305"/>
      <c r="I2578" s="305"/>
      <c r="J2578" s="305"/>
      <c r="K2578" s="305"/>
      <c r="L2578" s="102" t="s">
        <v>3</v>
      </c>
      <c r="M2578" s="103">
        <v>21.44</v>
      </c>
    </row>
    <row r="2579" spans="1:13" x14ac:dyDescent="0.25">
      <c r="A2579" s="116" t="s">
        <v>25188</v>
      </c>
      <c r="B2579" s="100" t="s">
        <v>20736</v>
      </c>
      <c r="C2579" s="306" t="s">
        <v>25189</v>
      </c>
      <c r="D2579" s="306"/>
      <c r="E2579" s="306"/>
      <c r="F2579" s="306"/>
      <c r="G2579" s="306"/>
      <c r="H2579" s="306"/>
      <c r="I2579" s="306"/>
      <c r="J2579" s="306"/>
      <c r="K2579" s="306"/>
      <c r="L2579" s="101" t="s">
        <v>210</v>
      </c>
      <c r="M2579" s="101" t="s">
        <v>210</v>
      </c>
    </row>
    <row r="2580" spans="1:13" x14ac:dyDescent="0.25">
      <c r="A2580" s="117" t="s">
        <v>25190</v>
      </c>
      <c r="B2580" s="102" t="s">
        <v>20736</v>
      </c>
      <c r="C2580" s="305" t="s">
        <v>25191</v>
      </c>
      <c r="D2580" s="305"/>
      <c r="E2580" s="305"/>
      <c r="F2580" s="305"/>
      <c r="G2580" s="305"/>
      <c r="H2580" s="305"/>
      <c r="I2580" s="305"/>
      <c r="J2580" s="305"/>
      <c r="K2580" s="305"/>
      <c r="L2580" s="102" t="s">
        <v>3</v>
      </c>
      <c r="M2580" s="103">
        <v>192.36</v>
      </c>
    </row>
    <row r="2581" spans="1:13" x14ac:dyDescent="0.25">
      <c r="A2581" s="117" t="s">
        <v>25192</v>
      </c>
      <c r="B2581" s="102" t="s">
        <v>20736</v>
      </c>
      <c r="C2581" s="305" t="s">
        <v>25193</v>
      </c>
      <c r="D2581" s="305"/>
      <c r="E2581" s="305"/>
      <c r="F2581" s="305"/>
      <c r="G2581" s="305"/>
      <c r="H2581" s="305"/>
      <c r="I2581" s="305"/>
      <c r="J2581" s="305"/>
      <c r="K2581" s="305"/>
      <c r="L2581" s="102" t="s">
        <v>3</v>
      </c>
      <c r="M2581" s="103">
        <v>296.68</v>
      </c>
    </row>
    <row r="2582" spans="1:13" x14ac:dyDescent="0.25">
      <c r="A2582" s="117" t="s">
        <v>25194</v>
      </c>
      <c r="B2582" s="102" t="s">
        <v>20736</v>
      </c>
      <c r="C2582" s="305" t="s">
        <v>25195</v>
      </c>
      <c r="D2582" s="305"/>
      <c r="E2582" s="305"/>
      <c r="F2582" s="305"/>
      <c r="G2582" s="305"/>
      <c r="H2582" s="305"/>
      <c r="I2582" s="305"/>
      <c r="J2582" s="305"/>
      <c r="K2582" s="305"/>
      <c r="L2582" s="102" t="s">
        <v>3</v>
      </c>
      <c r="M2582" s="103">
        <v>240.73</v>
      </c>
    </row>
    <row r="2583" spans="1:13" x14ac:dyDescent="0.25">
      <c r="A2583" s="117" t="s">
        <v>25196</v>
      </c>
      <c r="B2583" s="102" t="s">
        <v>20736</v>
      </c>
      <c r="C2583" s="305" t="s">
        <v>25197</v>
      </c>
      <c r="D2583" s="305"/>
      <c r="E2583" s="305"/>
      <c r="F2583" s="305"/>
      <c r="G2583" s="305"/>
      <c r="H2583" s="305"/>
      <c r="I2583" s="305"/>
      <c r="J2583" s="305"/>
      <c r="K2583" s="305"/>
      <c r="L2583" s="102" t="s">
        <v>3</v>
      </c>
      <c r="M2583" s="103">
        <v>1044.1600000000001</v>
      </c>
    </row>
    <row r="2584" spans="1:13" x14ac:dyDescent="0.25">
      <c r="A2584" s="117" t="s">
        <v>25198</v>
      </c>
      <c r="B2584" s="102" t="s">
        <v>20736</v>
      </c>
      <c r="C2584" s="305" t="s">
        <v>25199</v>
      </c>
      <c r="D2584" s="305"/>
      <c r="E2584" s="305"/>
      <c r="F2584" s="305"/>
      <c r="G2584" s="305"/>
      <c r="H2584" s="305"/>
      <c r="I2584" s="305"/>
      <c r="J2584" s="305"/>
      <c r="K2584" s="305"/>
      <c r="L2584" s="102" t="s">
        <v>3</v>
      </c>
      <c r="M2584" s="103">
        <v>251.53</v>
      </c>
    </row>
    <row r="2585" spans="1:13" x14ac:dyDescent="0.25">
      <c r="A2585" s="117" t="s">
        <v>41816</v>
      </c>
      <c r="B2585" s="102" t="s">
        <v>41405</v>
      </c>
      <c r="C2585" s="305" t="s">
        <v>41817</v>
      </c>
      <c r="D2585" s="305"/>
      <c r="E2585" s="305"/>
      <c r="F2585" s="305"/>
      <c r="G2585" s="305"/>
      <c r="H2585" s="305"/>
      <c r="I2585" s="305"/>
      <c r="J2585" s="305"/>
      <c r="K2585" s="305"/>
      <c r="L2585" s="102" t="s">
        <v>3</v>
      </c>
      <c r="M2585" s="103">
        <v>1005.15</v>
      </c>
    </row>
    <row r="2586" spans="1:13" x14ac:dyDescent="0.25">
      <c r="A2586" s="119"/>
      <c r="B2586" s="108"/>
      <c r="C2586" s="305"/>
      <c r="D2586" s="305"/>
      <c r="E2586" s="305"/>
      <c r="F2586" s="305"/>
      <c r="G2586" s="305"/>
      <c r="H2586" s="305"/>
      <c r="I2586" s="305"/>
      <c r="J2586" s="305"/>
      <c r="K2586" s="305"/>
      <c r="L2586" s="108"/>
      <c r="M2586" s="108"/>
    </row>
    <row r="2587" spans="1:13" x14ac:dyDescent="0.25">
      <c r="A2587" s="118" t="s">
        <v>25200</v>
      </c>
      <c r="B2587" s="105"/>
      <c r="C2587" s="308" t="s">
        <v>25201</v>
      </c>
      <c r="D2587" s="308"/>
      <c r="E2587" s="308"/>
      <c r="F2587" s="308"/>
      <c r="G2587" s="308"/>
      <c r="H2587" s="308"/>
      <c r="I2587" s="308"/>
      <c r="J2587" s="308"/>
      <c r="K2587" s="308"/>
      <c r="L2587" s="106" t="s">
        <v>210</v>
      </c>
      <c r="M2587" s="106" t="s">
        <v>210</v>
      </c>
    </row>
    <row r="2588" spans="1:13" x14ac:dyDescent="0.25">
      <c r="A2588" s="116" t="s">
        <v>25202</v>
      </c>
      <c r="B2588" s="100" t="s">
        <v>20736</v>
      </c>
      <c r="C2588" s="306" t="s">
        <v>25203</v>
      </c>
      <c r="D2588" s="306"/>
      <c r="E2588" s="306"/>
      <c r="F2588" s="306"/>
      <c r="G2588" s="306"/>
      <c r="H2588" s="306"/>
      <c r="I2588" s="306"/>
      <c r="J2588" s="306"/>
      <c r="K2588" s="306"/>
      <c r="L2588" s="101" t="s">
        <v>210</v>
      </c>
      <c r="M2588" s="101" t="s">
        <v>210</v>
      </c>
    </row>
    <row r="2589" spans="1:13" x14ac:dyDescent="0.25">
      <c r="A2589" s="117" t="s">
        <v>25204</v>
      </c>
      <c r="B2589" s="102" t="s">
        <v>20736</v>
      </c>
      <c r="C2589" s="305" t="s">
        <v>25205</v>
      </c>
      <c r="D2589" s="305"/>
      <c r="E2589" s="305"/>
      <c r="F2589" s="305"/>
      <c r="G2589" s="305"/>
      <c r="H2589" s="305"/>
      <c r="I2589" s="305"/>
      <c r="J2589" s="305"/>
      <c r="K2589" s="305"/>
      <c r="L2589" s="102" t="s">
        <v>2</v>
      </c>
      <c r="M2589" s="103">
        <v>89.34</v>
      </c>
    </row>
    <row r="2590" spans="1:13" x14ac:dyDescent="0.25">
      <c r="A2590" s="116" t="s">
        <v>25206</v>
      </c>
      <c r="B2590" s="100" t="s">
        <v>20736</v>
      </c>
      <c r="C2590" s="306" t="s">
        <v>25207</v>
      </c>
      <c r="D2590" s="306"/>
      <c r="E2590" s="306"/>
      <c r="F2590" s="306"/>
      <c r="G2590" s="306"/>
      <c r="H2590" s="306"/>
      <c r="I2590" s="306"/>
      <c r="J2590" s="306"/>
      <c r="K2590" s="306"/>
      <c r="L2590" s="101" t="s">
        <v>210</v>
      </c>
      <c r="M2590" s="101" t="s">
        <v>210</v>
      </c>
    </row>
    <row r="2591" spans="1:13" x14ac:dyDescent="0.25">
      <c r="A2591" s="117" t="s">
        <v>25208</v>
      </c>
      <c r="B2591" s="102" t="s">
        <v>20736</v>
      </c>
      <c r="C2591" s="305" t="s">
        <v>25209</v>
      </c>
      <c r="D2591" s="305"/>
      <c r="E2591" s="305"/>
      <c r="F2591" s="305"/>
      <c r="G2591" s="305"/>
      <c r="H2591" s="305"/>
      <c r="I2591" s="305"/>
      <c r="J2591" s="305"/>
      <c r="K2591" s="305"/>
      <c r="L2591" s="102" t="s">
        <v>55</v>
      </c>
      <c r="M2591" s="103">
        <v>206.6</v>
      </c>
    </row>
    <row r="2592" spans="1:13" x14ac:dyDescent="0.25">
      <c r="A2592" s="117" t="s">
        <v>25210</v>
      </c>
      <c r="B2592" s="102" t="s">
        <v>20736</v>
      </c>
      <c r="C2592" s="305" t="s">
        <v>25211</v>
      </c>
      <c r="D2592" s="305"/>
      <c r="E2592" s="305"/>
      <c r="F2592" s="305"/>
      <c r="G2592" s="305"/>
      <c r="H2592" s="305"/>
      <c r="I2592" s="305"/>
      <c r="J2592" s="305"/>
      <c r="K2592" s="305"/>
      <c r="L2592" s="102" t="s">
        <v>55</v>
      </c>
      <c r="M2592" s="103">
        <v>191.75</v>
      </c>
    </row>
    <row r="2593" spans="1:13" x14ac:dyDescent="0.25">
      <c r="A2593" s="117" t="s">
        <v>25212</v>
      </c>
      <c r="B2593" s="102" t="s">
        <v>20736</v>
      </c>
      <c r="C2593" s="305" t="s">
        <v>25213</v>
      </c>
      <c r="D2593" s="305"/>
      <c r="E2593" s="305"/>
      <c r="F2593" s="305"/>
      <c r="G2593" s="305"/>
      <c r="H2593" s="305"/>
      <c r="I2593" s="305"/>
      <c r="J2593" s="305"/>
      <c r="K2593" s="305"/>
      <c r="L2593" s="102" t="s">
        <v>55</v>
      </c>
      <c r="M2593" s="103">
        <v>181.55</v>
      </c>
    </row>
    <row r="2594" spans="1:13" x14ac:dyDescent="0.25">
      <c r="A2594" s="116" t="s">
        <v>25214</v>
      </c>
      <c r="B2594" s="100" t="s">
        <v>20736</v>
      </c>
      <c r="C2594" s="306" t="s">
        <v>25215</v>
      </c>
      <c r="D2594" s="306"/>
      <c r="E2594" s="306"/>
      <c r="F2594" s="306"/>
      <c r="G2594" s="306"/>
      <c r="H2594" s="306"/>
      <c r="I2594" s="306"/>
      <c r="J2594" s="306"/>
      <c r="K2594" s="306"/>
      <c r="L2594" s="101" t="s">
        <v>210</v>
      </c>
      <c r="M2594" s="101" t="s">
        <v>210</v>
      </c>
    </row>
    <row r="2595" spans="1:13" x14ac:dyDescent="0.25">
      <c r="A2595" s="117" t="s">
        <v>25216</v>
      </c>
      <c r="B2595" s="102" t="s">
        <v>20736</v>
      </c>
      <c r="C2595" s="305" t="s">
        <v>25217</v>
      </c>
      <c r="D2595" s="305"/>
      <c r="E2595" s="305"/>
      <c r="F2595" s="305"/>
      <c r="G2595" s="305"/>
      <c r="H2595" s="305"/>
      <c r="I2595" s="305"/>
      <c r="J2595" s="305"/>
      <c r="K2595" s="305"/>
      <c r="L2595" s="102" t="s">
        <v>55</v>
      </c>
      <c r="M2595" s="103">
        <v>312.10000000000002</v>
      </c>
    </row>
    <row r="2596" spans="1:13" x14ac:dyDescent="0.25">
      <c r="A2596" s="117" t="s">
        <v>25218</v>
      </c>
      <c r="B2596" s="102" t="s">
        <v>20736</v>
      </c>
      <c r="C2596" s="305" t="s">
        <v>25219</v>
      </c>
      <c r="D2596" s="305"/>
      <c r="E2596" s="305"/>
      <c r="F2596" s="305"/>
      <c r="G2596" s="305"/>
      <c r="H2596" s="305"/>
      <c r="I2596" s="305"/>
      <c r="J2596" s="305"/>
      <c r="K2596" s="305"/>
      <c r="L2596" s="102" t="s">
        <v>55</v>
      </c>
      <c r="M2596" s="103">
        <v>281.95</v>
      </c>
    </row>
    <row r="2597" spans="1:13" x14ac:dyDescent="0.25">
      <c r="A2597" s="117" t="s">
        <v>25220</v>
      </c>
      <c r="B2597" s="102" t="s">
        <v>20736</v>
      </c>
      <c r="C2597" s="305" t="s">
        <v>25221</v>
      </c>
      <c r="D2597" s="305"/>
      <c r="E2597" s="305"/>
      <c r="F2597" s="305"/>
      <c r="G2597" s="305"/>
      <c r="H2597" s="305"/>
      <c r="I2597" s="305"/>
      <c r="J2597" s="305"/>
      <c r="K2597" s="305"/>
      <c r="L2597" s="102" t="s">
        <v>55</v>
      </c>
      <c r="M2597" s="103">
        <v>271.75</v>
      </c>
    </row>
    <row r="2598" spans="1:13" x14ac:dyDescent="0.25">
      <c r="A2598" s="116" t="s">
        <v>25222</v>
      </c>
      <c r="B2598" s="100" t="s">
        <v>20736</v>
      </c>
      <c r="C2598" s="306" t="s">
        <v>25223</v>
      </c>
      <c r="D2598" s="306"/>
      <c r="E2598" s="306"/>
      <c r="F2598" s="306"/>
      <c r="G2598" s="306"/>
      <c r="H2598" s="306"/>
      <c r="I2598" s="306"/>
      <c r="J2598" s="306"/>
      <c r="K2598" s="306"/>
      <c r="L2598" s="101" t="s">
        <v>210</v>
      </c>
      <c r="M2598" s="101" t="s">
        <v>210</v>
      </c>
    </row>
    <row r="2599" spans="1:13" x14ac:dyDescent="0.25">
      <c r="A2599" s="117" t="s">
        <v>25224</v>
      </c>
      <c r="B2599" s="102" t="s">
        <v>20736</v>
      </c>
      <c r="C2599" s="305" t="s">
        <v>25225</v>
      </c>
      <c r="D2599" s="305"/>
      <c r="E2599" s="305"/>
      <c r="F2599" s="305"/>
      <c r="G2599" s="305"/>
      <c r="H2599" s="305"/>
      <c r="I2599" s="305"/>
      <c r="J2599" s="305"/>
      <c r="K2599" s="305"/>
      <c r="L2599" s="102" t="s">
        <v>55</v>
      </c>
      <c r="M2599" s="103">
        <v>259.44</v>
      </c>
    </row>
    <row r="2600" spans="1:13" x14ac:dyDescent="0.25">
      <c r="A2600" s="117" t="s">
        <v>25226</v>
      </c>
      <c r="B2600" s="102" t="s">
        <v>20736</v>
      </c>
      <c r="C2600" s="305" t="s">
        <v>25227</v>
      </c>
      <c r="D2600" s="305"/>
      <c r="E2600" s="305"/>
      <c r="F2600" s="305"/>
      <c r="G2600" s="305"/>
      <c r="H2600" s="305"/>
      <c r="I2600" s="305"/>
      <c r="J2600" s="305"/>
      <c r="K2600" s="305"/>
      <c r="L2600" s="102" t="s">
        <v>55</v>
      </c>
      <c r="M2600" s="103">
        <v>252.09</v>
      </c>
    </row>
    <row r="2601" spans="1:13" x14ac:dyDescent="0.25">
      <c r="A2601" s="117" t="s">
        <v>25228</v>
      </c>
      <c r="B2601" s="102" t="s">
        <v>20736</v>
      </c>
      <c r="C2601" s="305" t="s">
        <v>25229</v>
      </c>
      <c r="D2601" s="305"/>
      <c r="E2601" s="305"/>
      <c r="F2601" s="305"/>
      <c r="G2601" s="305"/>
      <c r="H2601" s="305"/>
      <c r="I2601" s="305"/>
      <c r="J2601" s="305"/>
      <c r="K2601" s="305"/>
      <c r="L2601" s="102" t="s">
        <v>55</v>
      </c>
      <c r="M2601" s="103">
        <v>236.26</v>
      </c>
    </row>
    <row r="2602" spans="1:13" x14ac:dyDescent="0.25">
      <c r="A2602" s="117" t="s">
        <v>25230</v>
      </c>
      <c r="B2602" s="102" t="s">
        <v>20736</v>
      </c>
      <c r="C2602" s="305" t="s">
        <v>25231</v>
      </c>
      <c r="D2602" s="305"/>
      <c r="E2602" s="305"/>
      <c r="F2602" s="305"/>
      <c r="G2602" s="305"/>
      <c r="H2602" s="305"/>
      <c r="I2602" s="305"/>
      <c r="J2602" s="305"/>
      <c r="K2602" s="305"/>
      <c r="L2602" s="102" t="s">
        <v>55</v>
      </c>
      <c r="M2602" s="103">
        <v>269.37</v>
      </c>
    </row>
    <row r="2603" spans="1:13" x14ac:dyDescent="0.25">
      <c r="A2603" s="117" t="s">
        <v>25232</v>
      </c>
      <c r="B2603" s="102" t="s">
        <v>20736</v>
      </c>
      <c r="C2603" s="305" t="s">
        <v>25233</v>
      </c>
      <c r="D2603" s="305"/>
      <c r="E2603" s="305"/>
      <c r="F2603" s="305"/>
      <c r="G2603" s="305"/>
      <c r="H2603" s="305"/>
      <c r="I2603" s="305"/>
      <c r="J2603" s="305"/>
      <c r="K2603" s="305"/>
      <c r="L2603" s="102" t="s">
        <v>55</v>
      </c>
      <c r="M2603" s="103">
        <v>261.35000000000002</v>
      </c>
    </row>
    <row r="2604" spans="1:13" x14ac:dyDescent="0.25">
      <c r="A2604" s="117" t="s">
        <v>25234</v>
      </c>
      <c r="B2604" s="102" t="s">
        <v>20736</v>
      </c>
      <c r="C2604" s="305" t="s">
        <v>25235</v>
      </c>
      <c r="D2604" s="305"/>
      <c r="E2604" s="305"/>
      <c r="F2604" s="305"/>
      <c r="G2604" s="305"/>
      <c r="H2604" s="305"/>
      <c r="I2604" s="305"/>
      <c r="J2604" s="305"/>
      <c r="K2604" s="305"/>
      <c r="L2604" s="102" t="s">
        <v>55</v>
      </c>
      <c r="M2604" s="103">
        <v>244.21</v>
      </c>
    </row>
    <row r="2605" spans="1:13" x14ac:dyDescent="0.25">
      <c r="A2605" s="116" t="s">
        <v>25236</v>
      </c>
      <c r="B2605" s="100" t="s">
        <v>20736</v>
      </c>
      <c r="C2605" s="306" t="s">
        <v>25237</v>
      </c>
      <c r="D2605" s="306"/>
      <c r="E2605" s="306"/>
      <c r="F2605" s="306"/>
      <c r="G2605" s="306"/>
      <c r="H2605" s="306"/>
      <c r="I2605" s="306"/>
      <c r="J2605" s="306"/>
      <c r="K2605" s="306"/>
      <c r="L2605" s="101" t="s">
        <v>210</v>
      </c>
      <c r="M2605" s="101" t="s">
        <v>210</v>
      </c>
    </row>
    <row r="2606" spans="1:13" x14ac:dyDescent="0.25">
      <c r="A2606" s="117" t="s">
        <v>25238</v>
      </c>
      <c r="B2606" s="102" t="s">
        <v>20736</v>
      </c>
      <c r="C2606" s="305" t="s">
        <v>25239</v>
      </c>
      <c r="D2606" s="305"/>
      <c r="E2606" s="305"/>
      <c r="F2606" s="305"/>
      <c r="G2606" s="305"/>
      <c r="H2606" s="305"/>
      <c r="I2606" s="305"/>
      <c r="J2606" s="305"/>
      <c r="K2606" s="305"/>
      <c r="L2606" s="102" t="s">
        <v>55</v>
      </c>
      <c r="M2606" s="103">
        <v>208.21</v>
      </c>
    </row>
    <row r="2607" spans="1:13" x14ac:dyDescent="0.25">
      <c r="A2607" s="117" t="s">
        <v>25240</v>
      </c>
      <c r="B2607" s="102" t="s">
        <v>20736</v>
      </c>
      <c r="C2607" s="305" t="s">
        <v>25241</v>
      </c>
      <c r="D2607" s="305"/>
      <c r="E2607" s="305"/>
      <c r="F2607" s="305"/>
      <c r="G2607" s="305"/>
      <c r="H2607" s="305"/>
      <c r="I2607" s="305"/>
      <c r="J2607" s="305"/>
      <c r="K2607" s="305"/>
      <c r="L2607" s="102" t="s">
        <v>55</v>
      </c>
      <c r="M2607" s="103">
        <v>221.47</v>
      </c>
    </row>
    <row r="2608" spans="1:13" x14ac:dyDescent="0.25">
      <c r="A2608" s="117" t="s">
        <v>25242</v>
      </c>
      <c r="B2608" s="102" t="s">
        <v>20736</v>
      </c>
      <c r="C2608" s="305" t="s">
        <v>25243</v>
      </c>
      <c r="D2608" s="305"/>
      <c r="E2608" s="305"/>
      <c r="F2608" s="305"/>
      <c r="G2608" s="305"/>
      <c r="H2608" s="305"/>
      <c r="I2608" s="305"/>
      <c r="J2608" s="305"/>
      <c r="K2608" s="305"/>
      <c r="L2608" s="102" t="s">
        <v>55</v>
      </c>
      <c r="M2608" s="103">
        <v>230.64</v>
      </c>
    </row>
    <row r="2609" spans="1:13" x14ac:dyDescent="0.25">
      <c r="A2609" s="117" t="s">
        <v>25244</v>
      </c>
      <c r="B2609" s="102" t="s">
        <v>20736</v>
      </c>
      <c r="C2609" s="305" t="s">
        <v>25245</v>
      </c>
      <c r="D2609" s="305"/>
      <c r="E2609" s="305"/>
      <c r="F2609" s="305"/>
      <c r="G2609" s="305"/>
      <c r="H2609" s="305"/>
      <c r="I2609" s="305"/>
      <c r="J2609" s="305"/>
      <c r="K2609" s="305"/>
      <c r="L2609" s="102" t="s">
        <v>55</v>
      </c>
      <c r="M2609" s="103">
        <v>237.36</v>
      </c>
    </row>
    <row r="2610" spans="1:13" x14ac:dyDescent="0.25">
      <c r="A2610" s="117" t="s">
        <v>25246</v>
      </c>
      <c r="B2610" s="102" t="s">
        <v>20736</v>
      </c>
      <c r="C2610" s="305" t="s">
        <v>25247</v>
      </c>
      <c r="D2610" s="305"/>
      <c r="E2610" s="305"/>
      <c r="F2610" s="305"/>
      <c r="G2610" s="305"/>
      <c r="H2610" s="305"/>
      <c r="I2610" s="305"/>
      <c r="J2610" s="305"/>
      <c r="K2610" s="305"/>
      <c r="L2610" s="102" t="s">
        <v>55</v>
      </c>
      <c r="M2610" s="103">
        <v>254.17</v>
      </c>
    </row>
    <row r="2611" spans="1:13" x14ac:dyDescent="0.25">
      <c r="A2611" s="117" t="s">
        <v>25248</v>
      </c>
      <c r="B2611" s="102" t="s">
        <v>20736</v>
      </c>
      <c r="C2611" s="305" t="s">
        <v>25249</v>
      </c>
      <c r="D2611" s="305"/>
      <c r="E2611" s="305"/>
      <c r="F2611" s="305"/>
      <c r="G2611" s="305"/>
      <c r="H2611" s="305"/>
      <c r="I2611" s="305"/>
      <c r="J2611" s="305"/>
      <c r="K2611" s="305"/>
      <c r="L2611" s="102" t="s">
        <v>55</v>
      </c>
      <c r="M2611" s="103">
        <v>261.95</v>
      </c>
    </row>
    <row r="2612" spans="1:13" x14ac:dyDescent="0.25">
      <c r="A2612" s="117" t="s">
        <v>25250</v>
      </c>
      <c r="B2612" s="102" t="s">
        <v>20736</v>
      </c>
      <c r="C2612" s="305" t="s">
        <v>25251</v>
      </c>
      <c r="D2612" s="305"/>
      <c r="E2612" s="305"/>
      <c r="F2612" s="305"/>
      <c r="G2612" s="305"/>
      <c r="H2612" s="305"/>
      <c r="I2612" s="305"/>
      <c r="J2612" s="305"/>
      <c r="K2612" s="305"/>
      <c r="L2612" s="102" t="s">
        <v>55</v>
      </c>
      <c r="M2612" s="103">
        <v>269.39999999999998</v>
      </c>
    </row>
    <row r="2613" spans="1:13" x14ac:dyDescent="0.25">
      <c r="A2613" s="117" t="s">
        <v>25252</v>
      </c>
      <c r="B2613" s="102" t="s">
        <v>20736</v>
      </c>
      <c r="C2613" s="305" t="s">
        <v>25253</v>
      </c>
      <c r="D2613" s="305"/>
      <c r="E2613" s="305"/>
      <c r="F2613" s="305"/>
      <c r="G2613" s="305"/>
      <c r="H2613" s="305"/>
      <c r="I2613" s="305"/>
      <c r="J2613" s="305"/>
      <c r="K2613" s="305"/>
      <c r="L2613" s="102" t="s">
        <v>55</v>
      </c>
      <c r="M2613" s="103">
        <v>275.70999999999998</v>
      </c>
    </row>
    <row r="2614" spans="1:13" x14ac:dyDescent="0.25">
      <c r="A2614" s="117" t="s">
        <v>25254</v>
      </c>
      <c r="B2614" s="102" t="s">
        <v>20736</v>
      </c>
      <c r="C2614" s="305" t="s">
        <v>25255</v>
      </c>
      <c r="D2614" s="305"/>
      <c r="E2614" s="305"/>
      <c r="F2614" s="305"/>
      <c r="G2614" s="305"/>
      <c r="H2614" s="305"/>
      <c r="I2614" s="305"/>
      <c r="J2614" s="305"/>
      <c r="K2614" s="305"/>
      <c r="L2614" s="102" t="s">
        <v>55</v>
      </c>
      <c r="M2614" s="103">
        <v>290.32</v>
      </c>
    </row>
    <row r="2615" spans="1:13" x14ac:dyDescent="0.25">
      <c r="A2615" s="116" t="s">
        <v>25256</v>
      </c>
      <c r="B2615" s="100" t="s">
        <v>20736</v>
      </c>
      <c r="C2615" s="306" t="s">
        <v>25257</v>
      </c>
      <c r="D2615" s="306"/>
      <c r="E2615" s="306"/>
      <c r="F2615" s="306"/>
      <c r="G2615" s="306"/>
      <c r="H2615" s="306"/>
      <c r="I2615" s="306"/>
      <c r="J2615" s="306"/>
      <c r="K2615" s="306"/>
      <c r="L2615" s="101" t="s">
        <v>210</v>
      </c>
      <c r="M2615" s="101" t="s">
        <v>210</v>
      </c>
    </row>
    <row r="2616" spans="1:13" x14ac:dyDescent="0.25">
      <c r="A2616" s="117" t="s">
        <v>25258</v>
      </c>
      <c r="B2616" s="102" t="s">
        <v>20736</v>
      </c>
      <c r="C2616" s="305" t="s">
        <v>25259</v>
      </c>
      <c r="D2616" s="305"/>
      <c r="E2616" s="305"/>
      <c r="F2616" s="305"/>
      <c r="G2616" s="305"/>
      <c r="H2616" s="305"/>
      <c r="I2616" s="305"/>
      <c r="J2616" s="305"/>
      <c r="K2616" s="305"/>
      <c r="L2616" s="102" t="s">
        <v>55</v>
      </c>
      <c r="M2616" s="103">
        <v>298.41000000000003</v>
      </c>
    </row>
    <row r="2617" spans="1:13" x14ac:dyDescent="0.25">
      <c r="A2617" s="117" t="s">
        <v>25260</v>
      </c>
      <c r="B2617" s="102" t="s">
        <v>20736</v>
      </c>
      <c r="C2617" s="305" t="s">
        <v>25261</v>
      </c>
      <c r="D2617" s="305"/>
      <c r="E2617" s="305"/>
      <c r="F2617" s="305"/>
      <c r="G2617" s="305"/>
      <c r="H2617" s="305"/>
      <c r="I2617" s="305"/>
      <c r="J2617" s="305"/>
      <c r="K2617" s="305"/>
      <c r="L2617" s="102" t="s">
        <v>55</v>
      </c>
      <c r="M2617" s="103">
        <v>311.67</v>
      </c>
    </row>
    <row r="2618" spans="1:13" x14ac:dyDescent="0.25">
      <c r="A2618" s="117" t="s">
        <v>25262</v>
      </c>
      <c r="B2618" s="102" t="s">
        <v>20736</v>
      </c>
      <c r="C2618" s="305" t="s">
        <v>25263</v>
      </c>
      <c r="D2618" s="305"/>
      <c r="E2618" s="305"/>
      <c r="F2618" s="305"/>
      <c r="G2618" s="305"/>
      <c r="H2618" s="305"/>
      <c r="I2618" s="305"/>
      <c r="J2618" s="305"/>
      <c r="K2618" s="305"/>
      <c r="L2618" s="102" t="s">
        <v>55</v>
      </c>
      <c r="M2618" s="103">
        <v>320.83999999999997</v>
      </c>
    </row>
    <row r="2619" spans="1:13" x14ac:dyDescent="0.25">
      <c r="A2619" s="117" t="s">
        <v>25264</v>
      </c>
      <c r="B2619" s="102" t="s">
        <v>20736</v>
      </c>
      <c r="C2619" s="305" t="s">
        <v>25265</v>
      </c>
      <c r="D2619" s="305"/>
      <c r="E2619" s="305"/>
      <c r="F2619" s="305"/>
      <c r="G2619" s="305"/>
      <c r="H2619" s="305"/>
      <c r="I2619" s="305"/>
      <c r="J2619" s="305"/>
      <c r="K2619" s="305"/>
      <c r="L2619" s="102" t="s">
        <v>55</v>
      </c>
      <c r="M2619" s="103">
        <v>327.56</v>
      </c>
    </row>
    <row r="2620" spans="1:13" x14ac:dyDescent="0.25">
      <c r="A2620" s="117" t="s">
        <v>25266</v>
      </c>
      <c r="B2620" s="102" t="s">
        <v>20736</v>
      </c>
      <c r="C2620" s="305" t="s">
        <v>25267</v>
      </c>
      <c r="D2620" s="305"/>
      <c r="E2620" s="305"/>
      <c r="F2620" s="305"/>
      <c r="G2620" s="305"/>
      <c r="H2620" s="305"/>
      <c r="I2620" s="305"/>
      <c r="J2620" s="305"/>
      <c r="K2620" s="305"/>
      <c r="L2620" s="102" t="s">
        <v>55</v>
      </c>
      <c r="M2620" s="103">
        <v>345.97</v>
      </c>
    </row>
    <row r="2621" spans="1:13" x14ac:dyDescent="0.25">
      <c r="A2621" s="117" t="s">
        <v>25268</v>
      </c>
      <c r="B2621" s="102" t="s">
        <v>20736</v>
      </c>
      <c r="C2621" s="305" t="s">
        <v>25269</v>
      </c>
      <c r="D2621" s="305"/>
      <c r="E2621" s="305"/>
      <c r="F2621" s="305"/>
      <c r="G2621" s="305"/>
      <c r="H2621" s="305"/>
      <c r="I2621" s="305"/>
      <c r="J2621" s="305"/>
      <c r="K2621" s="305"/>
      <c r="L2621" s="102" t="s">
        <v>55</v>
      </c>
      <c r="M2621" s="103">
        <v>353.75</v>
      </c>
    </row>
    <row r="2622" spans="1:13" x14ac:dyDescent="0.25">
      <c r="A2622" s="117" t="s">
        <v>25270</v>
      </c>
      <c r="B2622" s="102" t="s">
        <v>20736</v>
      </c>
      <c r="C2622" s="305" t="s">
        <v>25271</v>
      </c>
      <c r="D2622" s="305"/>
      <c r="E2622" s="305"/>
      <c r="F2622" s="305"/>
      <c r="G2622" s="305"/>
      <c r="H2622" s="305"/>
      <c r="I2622" s="305"/>
      <c r="J2622" s="305"/>
      <c r="K2622" s="305"/>
      <c r="L2622" s="102" t="s">
        <v>55</v>
      </c>
      <c r="M2622" s="103">
        <v>361.2</v>
      </c>
    </row>
    <row r="2623" spans="1:13" x14ac:dyDescent="0.25">
      <c r="A2623" s="117" t="s">
        <v>25272</v>
      </c>
      <c r="B2623" s="102" t="s">
        <v>20736</v>
      </c>
      <c r="C2623" s="305" t="s">
        <v>25273</v>
      </c>
      <c r="D2623" s="305"/>
      <c r="E2623" s="305"/>
      <c r="F2623" s="305"/>
      <c r="G2623" s="305"/>
      <c r="H2623" s="305"/>
      <c r="I2623" s="305"/>
      <c r="J2623" s="305"/>
      <c r="K2623" s="305"/>
      <c r="L2623" s="102" t="s">
        <v>55</v>
      </c>
      <c r="M2623" s="103">
        <v>367.51</v>
      </c>
    </row>
    <row r="2624" spans="1:13" x14ac:dyDescent="0.25">
      <c r="A2624" s="117" t="s">
        <v>25274</v>
      </c>
      <c r="B2624" s="102" t="s">
        <v>20736</v>
      </c>
      <c r="C2624" s="305" t="s">
        <v>25275</v>
      </c>
      <c r="D2624" s="305"/>
      <c r="E2624" s="305"/>
      <c r="F2624" s="305"/>
      <c r="G2624" s="305"/>
      <c r="H2624" s="305"/>
      <c r="I2624" s="305"/>
      <c r="J2624" s="305"/>
      <c r="K2624" s="305"/>
      <c r="L2624" s="102" t="s">
        <v>55</v>
      </c>
      <c r="M2624" s="103">
        <v>382.12</v>
      </c>
    </row>
    <row r="2625" spans="1:13" x14ac:dyDescent="0.25">
      <c r="A2625" s="116" t="s">
        <v>25276</v>
      </c>
      <c r="B2625" s="100" t="s">
        <v>20736</v>
      </c>
      <c r="C2625" s="306" t="s">
        <v>25277</v>
      </c>
      <c r="D2625" s="306"/>
      <c r="E2625" s="306"/>
      <c r="F2625" s="306"/>
      <c r="G2625" s="306"/>
      <c r="H2625" s="306"/>
      <c r="I2625" s="306"/>
      <c r="J2625" s="306"/>
      <c r="K2625" s="306"/>
      <c r="L2625" s="101" t="s">
        <v>210</v>
      </c>
      <c r="M2625" s="101" t="s">
        <v>210</v>
      </c>
    </row>
    <row r="2626" spans="1:13" x14ac:dyDescent="0.25">
      <c r="A2626" s="117" t="s">
        <v>25278</v>
      </c>
      <c r="B2626" s="102" t="s">
        <v>20736</v>
      </c>
      <c r="C2626" s="305" t="s">
        <v>25279</v>
      </c>
      <c r="D2626" s="305"/>
      <c r="E2626" s="305"/>
      <c r="F2626" s="305"/>
      <c r="G2626" s="305"/>
      <c r="H2626" s="305"/>
      <c r="I2626" s="305"/>
      <c r="J2626" s="305"/>
      <c r="K2626" s="305"/>
      <c r="L2626" s="102" t="s">
        <v>55</v>
      </c>
      <c r="M2626" s="103">
        <v>326.02</v>
      </c>
    </row>
    <row r="2627" spans="1:13" x14ac:dyDescent="0.25">
      <c r="A2627" s="117" t="s">
        <v>25280</v>
      </c>
      <c r="B2627" s="102" t="s">
        <v>20736</v>
      </c>
      <c r="C2627" s="305" t="s">
        <v>25281</v>
      </c>
      <c r="D2627" s="305"/>
      <c r="E2627" s="305"/>
      <c r="F2627" s="305"/>
      <c r="G2627" s="305"/>
      <c r="H2627" s="305"/>
      <c r="I2627" s="305"/>
      <c r="J2627" s="305"/>
      <c r="K2627" s="305"/>
      <c r="L2627" s="102" t="s">
        <v>55</v>
      </c>
      <c r="M2627" s="103">
        <v>339.28</v>
      </c>
    </row>
    <row r="2628" spans="1:13" x14ac:dyDescent="0.25">
      <c r="A2628" s="117" t="s">
        <v>25282</v>
      </c>
      <c r="B2628" s="102" t="s">
        <v>20736</v>
      </c>
      <c r="C2628" s="305" t="s">
        <v>25283</v>
      </c>
      <c r="D2628" s="305"/>
      <c r="E2628" s="305"/>
      <c r="F2628" s="305"/>
      <c r="G2628" s="305"/>
      <c r="H2628" s="305"/>
      <c r="I2628" s="305"/>
      <c r="J2628" s="305"/>
      <c r="K2628" s="305"/>
      <c r="L2628" s="102" t="s">
        <v>55</v>
      </c>
      <c r="M2628" s="103">
        <v>348.45</v>
      </c>
    </row>
    <row r="2629" spans="1:13" x14ac:dyDescent="0.25">
      <c r="A2629" s="117" t="s">
        <v>25284</v>
      </c>
      <c r="B2629" s="102" t="s">
        <v>20736</v>
      </c>
      <c r="C2629" s="305" t="s">
        <v>25285</v>
      </c>
      <c r="D2629" s="305"/>
      <c r="E2629" s="305"/>
      <c r="F2629" s="305"/>
      <c r="G2629" s="305"/>
      <c r="H2629" s="305"/>
      <c r="I2629" s="305"/>
      <c r="J2629" s="305"/>
      <c r="K2629" s="305"/>
      <c r="L2629" s="102" t="s">
        <v>55</v>
      </c>
      <c r="M2629" s="103">
        <v>355.17</v>
      </c>
    </row>
    <row r="2630" spans="1:13" x14ac:dyDescent="0.25">
      <c r="A2630" s="117" t="s">
        <v>25286</v>
      </c>
      <c r="B2630" s="102" t="s">
        <v>20736</v>
      </c>
      <c r="C2630" s="305" t="s">
        <v>25287</v>
      </c>
      <c r="D2630" s="305"/>
      <c r="E2630" s="305"/>
      <c r="F2630" s="305"/>
      <c r="G2630" s="305"/>
      <c r="H2630" s="305"/>
      <c r="I2630" s="305"/>
      <c r="J2630" s="305"/>
      <c r="K2630" s="305"/>
      <c r="L2630" s="102" t="s">
        <v>55</v>
      </c>
      <c r="M2630" s="103">
        <v>373.58</v>
      </c>
    </row>
    <row r="2631" spans="1:13" x14ac:dyDescent="0.25">
      <c r="A2631" s="117" t="s">
        <v>25288</v>
      </c>
      <c r="B2631" s="102" t="s">
        <v>20736</v>
      </c>
      <c r="C2631" s="305" t="s">
        <v>25289</v>
      </c>
      <c r="D2631" s="305"/>
      <c r="E2631" s="305"/>
      <c r="F2631" s="305"/>
      <c r="G2631" s="305"/>
      <c r="H2631" s="305"/>
      <c r="I2631" s="305"/>
      <c r="J2631" s="305"/>
      <c r="K2631" s="305"/>
      <c r="L2631" s="102" t="s">
        <v>55</v>
      </c>
      <c r="M2631" s="103">
        <v>381.36</v>
      </c>
    </row>
    <row r="2632" spans="1:13" x14ac:dyDescent="0.25">
      <c r="A2632" s="117" t="s">
        <v>25290</v>
      </c>
      <c r="B2632" s="102" t="s">
        <v>20736</v>
      </c>
      <c r="C2632" s="305" t="s">
        <v>25291</v>
      </c>
      <c r="D2632" s="305"/>
      <c r="E2632" s="305"/>
      <c r="F2632" s="305"/>
      <c r="G2632" s="305"/>
      <c r="H2632" s="305"/>
      <c r="I2632" s="305"/>
      <c r="J2632" s="305"/>
      <c r="K2632" s="305"/>
      <c r="L2632" s="102" t="s">
        <v>55</v>
      </c>
      <c r="M2632" s="103">
        <v>388.81</v>
      </c>
    </row>
    <row r="2633" spans="1:13" x14ac:dyDescent="0.25">
      <c r="A2633" s="117" t="s">
        <v>25292</v>
      </c>
      <c r="B2633" s="102" t="s">
        <v>20736</v>
      </c>
      <c r="C2633" s="305" t="s">
        <v>25293</v>
      </c>
      <c r="D2633" s="305"/>
      <c r="E2633" s="305"/>
      <c r="F2633" s="305"/>
      <c r="G2633" s="305"/>
      <c r="H2633" s="305"/>
      <c r="I2633" s="305"/>
      <c r="J2633" s="305"/>
      <c r="K2633" s="305"/>
      <c r="L2633" s="102" t="s">
        <v>55</v>
      </c>
      <c r="M2633" s="103">
        <v>395.12</v>
      </c>
    </row>
    <row r="2634" spans="1:13" x14ac:dyDescent="0.25">
      <c r="A2634" s="117" t="s">
        <v>25294</v>
      </c>
      <c r="B2634" s="102" t="s">
        <v>20736</v>
      </c>
      <c r="C2634" s="305" t="s">
        <v>25295</v>
      </c>
      <c r="D2634" s="305"/>
      <c r="E2634" s="305"/>
      <c r="F2634" s="305"/>
      <c r="G2634" s="305"/>
      <c r="H2634" s="305"/>
      <c r="I2634" s="305"/>
      <c r="J2634" s="305"/>
      <c r="K2634" s="305"/>
      <c r="L2634" s="102" t="s">
        <v>55</v>
      </c>
      <c r="M2634" s="103">
        <v>409.73</v>
      </c>
    </row>
    <row r="2635" spans="1:13" x14ac:dyDescent="0.25">
      <c r="A2635" s="116" t="s">
        <v>25296</v>
      </c>
      <c r="B2635" s="100" t="s">
        <v>20736</v>
      </c>
      <c r="C2635" s="306" t="s">
        <v>25297</v>
      </c>
      <c r="D2635" s="306"/>
      <c r="E2635" s="306"/>
      <c r="F2635" s="306"/>
      <c r="G2635" s="306"/>
      <c r="H2635" s="306"/>
      <c r="I2635" s="306"/>
      <c r="J2635" s="306"/>
      <c r="K2635" s="306"/>
      <c r="L2635" s="101" t="s">
        <v>210</v>
      </c>
      <c r="M2635" s="101" t="s">
        <v>210</v>
      </c>
    </row>
    <row r="2636" spans="1:13" x14ac:dyDescent="0.25">
      <c r="A2636" s="117" t="s">
        <v>25298</v>
      </c>
      <c r="B2636" s="102" t="s">
        <v>20736</v>
      </c>
      <c r="C2636" s="305" t="s">
        <v>25299</v>
      </c>
      <c r="D2636" s="305"/>
      <c r="E2636" s="305"/>
      <c r="F2636" s="305"/>
      <c r="G2636" s="305"/>
      <c r="H2636" s="305"/>
      <c r="I2636" s="305"/>
      <c r="J2636" s="305"/>
      <c r="K2636" s="305"/>
      <c r="L2636" s="102" t="s">
        <v>55</v>
      </c>
      <c r="M2636" s="103">
        <v>208.1</v>
      </c>
    </row>
    <row r="2637" spans="1:13" x14ac:dyDescent="0.25">
      <c r="A2637" s="116" t="s">
        <v>25300</v>
      </c>
      <c r="B2637" s="100" t="s">
        <v>20736</v>
      </c>
      <c r="C2637" s="306" t="s">
        <v>25301</v>
      </c>
      <c r="D2637" s="306"/>
      <c r="E2637" s="306"/>
      <c r="F2637" s="306"/>
      <c r="G2637" s="306"/>
      <c r="H2637" s="306"/>
      <c r="I2637" s="306"/>
      <c r="J2637" s="306"/>
      <c r="K2637" s="306"/>
      <c r="L2637" s="101" t="s">
        <v>210</v>
      </c>
      <c r="M2637" s="101" t="s">
        <v>210</v>
      </c>
    </row>
    <row r="2638" spans="1:13" x14ac:dyDescent="0.25">
      <c r="A2638" s="117" t="s">
        <v>25302</v>
      </c>
      <c r="B2638" s="102" t="s">
        <v>20736</v>
      </c>
      <c r="C2638" s="305" t="s">
        <v>25303</v>
      </c>
      <c r="D2638" s="305"/>
      <c r="E2638" s="305"/>
      <c r="F2638" s="305"/>
      <c r="G2638" s="305"/>
      <c r="H2638" s="305"/>
      <c r="I2638" s="305"/>
      <c r="J2638" s="305"/>
      <c r="K2638" s="305"/>
      <c r="L2638" s="102" t="s">
        <v>55</v>
      </c>
      <c r="M2638" s="103">
        <v>208.21</v>
      </c>
    </row>
    <row r="2639" spans="1:13" x14ac:dyDescent="0.25">
      <c r="A2639" s="117" t="s">
        <v>25304</v>
      </c>
      <c r="B2639" s="102" t="s">
        <v>20736</v>
      </c>
      <c r="C2639" s="305" t="s">
        <v>25305</v>
      </c>
      <c r="D2639" s="305"/>
      <c r="E2639" s="305"/>
      <c r="F2639" s="305"/>
      <c r="G2639" s="305"/>
      <c r="H2639" s="305"/>
      <c r="I2639" s="305"/>
      <c r="J2639" s="305"/>
      <c r="K2639" s="305"/>
      <c r="L2639" s="102" t="s">
        <v>55</v>
      </c>
      <c r="M2639" s="103">
        <v>221.47</v>
      </c>
    </row>
    <row r="2640" spans="1:13" x14ac:dyDescent="0.25">
      <c r="A2640" s="117" t="s">
        <v>25306</v>
      </c>
      <c r="B2640" s="102" t="s">
        <v>20736</v>
      </c>
      <c r="C2640" s="305" t="s">
        <v>25307</v>
      </c>
      <c r="D2640" s="305"/>
      <c r="E2640" s="305"/>
      <c r="F2640" s="305"/>
      <c r="G2640" s="305"/>
      <c r="H2640" s="305"/>
      <c r="I2640" s="305"/>
      <c r="J2640" s="305"/>
      <c r="K2640" s="305"/>
      <c r="L2640" s="102" t="s">
        <v>55</v>
      </c>
      <c r="M2640" s="103">
        <v>230.64</v>
      </c>
    </row>
    <row r="2641" spans="1:13" x14ac:dyDescent="0.25">
      <c r="A2641" s="117" t="s">
        <v>25308</v>
      </c>
      <c r="B2641" s="102" t="s">
        <v>20736</v>
      </c>
      <c r="C2641" s="305" t="s">
        <v>25309</v>
      </c>
      <c r="D2641" s="305"/>
      <c r="E2641" s="305"/>
      <c r="F2641" s="305"/>
      <c r="G2641" s="305"/>
      <c r="H2641" s="305"/>
      <c r="I2641" s="305"/>
      <c r="J2641" s="305"/>
      <c r="K2641" s="305"/>
      <c r="L2641" s="102" t="s">
        <v>55</v>
      </c>
      <c r="M2641" s="103">
        <v>237.36</v>
      </c>
    </row>
    <row r="2642" spans="1:13" x14ac:dyDescent="0.25">
      <c r="A2642" s="117" t="s">
        <v>25310</v>
      </c>
      <c r="B2642" s="102" t="s">
        <v>20736</v>
      </c>
      <c r="C2642" s="305" t="s">
        <v>25311</v>
      </c>
      <c r="D2642" s="305"/>
      <c r="E2642" s="305"/>
      <c r="F2642" s="305"/>
      <c r="G2642" s="305"/>
      <c r="H2642" s="305"/>
      <c r="I2642" s="305"/>
      <c r="J2642" s="305"/>
      <c r="K2642" s="305"/>
      <c r="L2642" s="102" t="s">
        <v>55</v>
      </c>
      <c r="M2642" s="103">
        <v>254.17</v>
      </c>
    </row>
    <row r="2643" spans="1:13" x14ac:dyDescent="0.25">
      <c r="A2643" s="117" t="s">
        <v>25312</v>
      </c>
      <c r="B2643" s="102" t="s">
        <v>20736</v>
      </c>
      <c r="C2643" s="305" t="s">
        <v>25313</v>
      </c>
      <c r="D2643" s="305"/>
      <c r="E2643" s="305"/>
      <c r="F2643" s="305"/>
      <c r="G2643" s="305"/>
      <c r="H2643" s="305"/>
      <c r="I2643" s="305"/>
      <c r="J2643" s="305"/>
      <c r="K2643" s="305"/>
      <c r="L2643" s="102" t="s">
        <v>55</v>
      </c>
      <c r="M2643" s="103">
        <v>261.95</v>
      </c>
    </row>
    <row r="2644" spans="1:13" x14ac:dyDescent="0.25">
      <c r="A2644" s="117" t="s">
        <v>25314</v>
      </c>
      <c r="B2644" s="102" t="s">
        <v>20736</v>
      </c>
      <c r="C2644" s="305" t="s">
        <v>25315</v>
      </c>
      <c r="D2644" s="305"/>
      <c r="E2644" s="305"/>
      <c r="F2644" s="305"/>
      <c r="G2644" s="305"/>
      <c r="H2644" s="305"/>
      <c r="I2644" s="305"/>
      <c r="J2644" s="305"/>
      <c r="K2644" s="305"/>
      <c r="L2644" s="102" t="s">
        <v>55</v>
      </c>
      <c r="M2644" s="103">
        <v>269.39999999999998</v>
      </c>
    </row>
    <row r="2645" spans="1:13" x14ac:dyDescent="0.25">
      <c r="A2645" s="117" t="s">
        <v>25316</v>
      </c>
      <c r="B2645" s="102" t="s">
        <v>20736</v>
      </c>
      <c r="C2645" s="305" t="s">
        <v>25317</v>
      </c>
      <c r="D2645" s="305"/>
      <c r="E2645" s="305"/>
      <c r="F2645" s="305"/>
      <c r="G2645" s="305"/>
      <c r="H2645" s="305"/>
      <c r="I2645" s="305"/>
      <c r="J2645" s="305"/>
      <c r="K2645" s="305"/>
      <c r="L2645" s="102" t="s">
        <v>55</v>
      </c>
      <c r="M2645" s="103">
        <v>275.70999999999998</v>
      </c>
    </row>
    <row r="2646" spans="1:13" x14ac:dyDescent="0.25">
      <c r="A2646" s="117" t="s">
        <v>25318</v>
      </c>
      <c r="B2646" s="102" t="s">
        <v>20736</v>
      </c>
      <c r="C2646" s="305" t="s">
        <v>25319</v>
      </c>
      <c r="D2646" s="305"/>
      <c r="E2646" s="305"/>
      <c r="F2646" s="305"/>
      <c r="G2646" s="305"/>
      <c r="H2646" s="305"/>
      <c r="I2646" s="305"/>
      <c r="J2646" s="305"/>
      <c r="K2646" s="305"/>
      <c r="L2646" s="102" t="s">
        <v>55</v>
      </c>
      <c r="M2646" s="103">
        <v>290.32</v>
      </c>
    </row>
    <row r="2647" spans="1:13" x14ac:dyDescent="0.25">
      <c r="A2647" s="116" t="s">
        <v>25320</v>
      </c>
      <c r="B2647" s="100" t="s">
        <v>20736</v>
      </c>
      <c r="C2647" s="306" t="s">
        <v>25321</v>
      </c>
      <c r="D2647" s="306"/>
      <c r="E2647" s="306"/>
      <c r="F2647" s="306"/>
      <c r="G2647" s="306"/>
      <c r="H2647" s="306"/>
      <c r="I2647" s="306"/>
      <c r="J2647" s="306"/>
      <c r="K2647" s="306"/>
      <c r="L2647" s="101" t="s">
        <v>210</v>
      </c>
      <c r="M2647" s="101" t="s">
        <v>210</v>
      </c>
    </row>
    <row r="2648" spans="1:13" x14ac:dyDescent="0.25">
      <c r="A2648" s="117" t="s">
        <v>25322</v>
      </c>
      <c r="B2648" s="102" t="s">
        <v>20736</v>
      </c>
      <c r="C2648" s="305" t="s">
        <v>25323</v>
      </c>
      <c r="D2648" s="305"/>
      <c r="E2648" s="305"/>
      <c r="F2648" s="305"/>
      <c r="G2648" s="305"/>
      <c r="H2648" s="305"/>
      <c r="I2648" s="305"/>
      <c r="J2648" s="305"/>
      <c r="K2648" s="305"/>
      <c r="L2648" s="102" t="s">
        <v>55</v>
      </c>
      <c r="M2648" s="103">
        <v>298.41000000000003</v>
      </c>
    </row>
    <row r="2649" spans="1:13" x14ac:dyDescent="0.25">
      <c r="A2649" s="117" t="s">
        <v>25324</v>
      </c>
      <c r="B2649" s="102" t="s">
        <v>20736</v>
      </c>
      <c r="C2649" s="305" t="s">
        <v>25325</v>
      </c>
      <c r="D2649" s="305"/>
      <c r="E2649" s="305"/>
      <c r="F2649" s="305"/>
      <c r="G2649" s="305"/>
      <c r="H2649" s="305"/>
      <c r="I2649" s="305"/>
      <c r="J2649" s="305"/>
      <c r="K2649" s="305"/>
      <c r="L2649" s="102" t="s">
        <v>55</v>
      </c>
      <c r="M2649" s="103">
        <v>311.67</v>
      </c>
    </row>
    <row r="2650" spans="1:13" x14ac:dyDescent="0.25">
      <c r="A2650" s="117" t="s">
        <v>25326</v>
      </c>
      <c r="B2650" s="102" t="s">
        <v>20736</v>
      </c>
      <c r="C2650" s="305" t="s">
        <v>25327</v>
      </c>
      <c r="D2650" s="305"/>
      <c r="E2650" s="305"/>
      <c r="F2650" s="305"/>
      <c r="G2650" s="305"/>
      <c r="H2650" s="305"/>
      <c r="I2650" s="305"/>
      <c r="J2650" s="305"/>
      <c r="K2650" s="305"/>
      <c r="L2650" s="102" t="s">
        <v>55</v>
      </c>
      <c r="M2650" s="103">
        <v>320.83999999999997</v>
      </c>
    </row>
    <row r="2651" spans="1:13" x14ac:dyDescent="0.25">
      <c r="A2651" s="117" t="s">
        <v>25328</v>
      </c>
      <c r="B2651" s="102" t="s">
        <v>20736</v>
      </c>
      <c r="C2651" s="305" t="s">
        <v>25329</v>
      </c>
      <c r="D2651" s="305"/>
      <c r="E2651" s="305"/>
      <c r="F2651" s="305"/>
      <c r="G2651" s="305"/>
      <c r="H2651" s="305"/>
      <c r="I2651" s="305"/>
      <c r="J2651" s="305"/>
      <c r="K2651" s="305"/>
      <c r="L2651" s="102" t="s">
        <v>55</v>
      </c>
      <c r="M2651" s="103">
        <v>327.56</v>
      </c>
    </row>
    <row r="2652" spans="1:13" x14ac:dyDescent="0.25">
      <c r="A2652" s="117" t="s">
        <v>25330</v>
      </c>
      <c r="B2652" s="102" t="s">
        <v>20736</v>
      </c>
      <c r="C2652" s="305" t="s">
        <v>25331</v>
      </c>
      <c r="D2652" s="305"/>
      <c r="E2652" s="305"/>
      <c r="F2652" s="305"/>
      <c r="G2652" s="305"/>
      <c r="H2652" s="305"/>
      <c r="I2652" s="305"/>
      <c r="J2652" s="305"/>
      <c r="K2652" s="305"/>
      <c r="L2652" s="102" t="s">
        <v>55</v>
      </c>
      <c r="M2652" s="103">
        <v>345.97</v>
      </c>
    </row>
    <row r="2653" spans="1:13" x14ac:dyDescent="0.25">
      <c r="A2653" s="117" t="s">
        <v>25332</v>
      </c>
      <c r="B2653" s="102" t="s">
        <v>20736</v>
      </c>
      <c r="C2653" s="305" t="s">
        <v>25333</v>
      </c>
      <c r="D2653" s="305"/>
      <c r="E2653" s="305"/>
      <c r="F2653" s="305"/>
      <c r="G2653" s="305"/>
      <c r="H2653" s="305"/>
      <c r="I2653" s="305"/>
      <c r="J2653" s="305"/>
      <c r="K2653" s="305"/>
      <c r="L2653" s="102" t="s">
        <v>55</v>
      </c>
      <c r="M2653" s="103">
        <v>353.75</v>
      </c>
    </row>
    <row r="2654" spans="1:13" x14ac:dyDescent="0.25">
      <c r="A2654" s="117" t="s">
        <v>25334</v>
      </c>
      <c r="B2654" s="102" t="s">
        <v>20736</v>
      </c>
      <c r="C2654" s="305" t="s">
        <v>25335</v>
      </c>
      <c r="D2654" s="305"/>
      <c r="E2654" s="305"/>
      <c r="F2654" s="305"/>
      <c r="G2654" s="305"/>
      <c r="H2654" s="305"/>
      <c r="I2654" s="305"/>
      <c r="J2654" s="305"/>
      <c r="K2654" s="305"/>
      <c r="L2654" s="102" t="s">
        <v>55</v>
      </c>
      <c r="M2654" s="103">
        <v>361.2</v>
      </c>
    </row>
    <row r="2655" spans="1:13" x14ac:dyDescent="0.25">
      <c r="A2655" s="117" t="s">
        <v>25336</v>
      </c>
      <c r="B2655" s="102" t="s">
        <v>20736</v>
      </c>
      <c r="C2655" s="305" t="s">
        <v>25337</v>
      </c>
      <c r="D2655" s="305"/>
      <c r="E2655" s="305"/>
      <c r="F2655" s="305"/>
      <c r="G2655" s="305"/>
      <c r="H2655" s="305"/>
      <c r="I2655" s="305"/>
      <c r="J2655" s="305"/>
      <c r="K2655" s="305"/>
      <c r="L2655" s="102" t="s">
        <v>55</v>
      </c>
      <c r="M2655" s="103">
        <v>367.51</v>
      </c>
    </row>
    <row r="2656" spans="1:13" x14ac:dyDescent="0.25">
      <c r="A2656" s="117" t="s">
        <v>25338</v>
      </c>
      <c r="B2656" s="102" t="s">
        <v>20736</v>
      </c>
      <c r="C2656" s="305" t="s">
        <v>25339</v>
      </c>
      <c r="D2656" s="305"/>
      <c r="E2656" s="305"/>
      <c r="F2656" s="305"/>
      <c r="G2656" s="305"/>
      <c r="H2656" s="305"/>
      <c r="I2656" s="305"/>
      <c r="J2656" s="305"/>
      <c r="K2656" s="305"/>
      <c r="L2656" s="102" t="s">
        <v>55</v>
      </c>
      <c r="M2656" s="103">
        <v>382.12</v>
      </c>
    </row>
    <row r="2657" spans="1:13" x14ac:dyDescent="0.25">
      <c r="A2657" s="116" t="s">
        <v>25340</v>
      </c>
      <c r="B2657" s="100" t="s">
        <v>20736</v>
      </c>
      <c r="C2657" s="306" t="s">
        <v>25341</v>
      </c>
      <c r="D2657" s="306"/>
      <c r="E2657" s="306"/>
      <c r="F2657" s="306"/>
      <c r="G2657" s="306"/>
      <c r="H2657" s="306"/>
      <c r="I2657" s="306"/>
      <c r="J2657" s="306"/>
      <c r="K2657" s="306"/>
      <c r="L2657" s="101" t="s">
        <v>210</v>
      </c>
      <c r="M2657" s="101" t="s">
        <v>210</v>
      </c>
    </row>
    <row r="2658" spans="1:13" x14ac:dyDescent="0.25">
      <c r="A2658" s="117" t="s">
        <v>25342</v>
      </c>
      <c r="B2658" s="102" t="s">
        <v>20736</v>
      </c>
      <c r="C2658" s="305" t="s">
        <v>25343</v>
      </c>
      <c r="D2658" s="305"/>
      <c r="E2658" s="305"/>
      <c r="F2658" s="305"/>
      <c r="G2658" s="305"/>
      <c r="H2658" s="305"/>
      <c r="I2658" s="305"/>
      <c r="J2658" s="305"/>
      <c r="K2658" s="305"/>
      <c r="L2658" s="102" t="s">
        <v>55</v>
      </c>
      <c r="M2658" s="103">
        <v>337.68</v>
      </c>
    </row>
    <row r="2659" spans="1:13" x14ac:dyDescent="0.25">
      <c r="A2659" s="117" t="s">
        <v>25344</v>
      </c>
      <c r="B2659" s="102" t="s">
        <v>20736</v>
      </c>
      <c r="C2659" s="305" t="s">
        <v>25345</v>
      </c>
      <c r="D2659" s="305"/>
      <c r="E2659" s="305"/>
      <c r="F2659" s="305"/>
      <c r="G2659" s="305"/>
      <c r="H2659" s="305"/>
      <c r="I2659" s="305"/>
      <c r="J2659" s="305"/>
      <c r="K2659" s="305"/>
      <c r="L2659" s="102" t="s">
        <v>55</v>
      </c>
      <c r="M2659" s="103">
        <v>350.94</v>
      </c>
    </row>
    <row r="2660" spans="1:13" x14ac:dyDescent="0.25">
      <c r="A2660" s="117" t="s">
        <v>25346</v>
      </c>
      <c r="B2660" s="102" t="s">
        <v>20736</v>
      </c>
      <c r="C2660" s="305" t="s">
        <v>25347</v>
      </c>
      <c r="D2660" s="305"/>
      <c r="E2660" s="305"/>
      <c r="F2660" s="305"/>
      <c r="G2660" s="305"/>
      <c r="H2660" s="305"/>
      <c r="I2660" s="305"/>
      <c r="J2660" s="305"/>
      <c r="K2660" s="305"/>
      <c r="L2660" s="102" t="s">
        <v>55</v>
      </c>
      <c r="M2660" s="103">
        <v>360.11</v>
      </c>
    </row>
    <row r="2661" spans="1:13" x14ac:dyDescent="0.25">
      <c r="A2661" s="117" t="s">
        <v>25348</v>
      </c>
      <c r="B2661" s="102" t="s">
        <v>20736</v>
      </c>
      <c r="C2661" s="305" t="s">
        <v>25349</v>
      </c>
      <c r="D2661" s="305"/>
      <c r="E2661" s="305"/>
      <c r="F2661" s="305"/>
      <c r="G2661" s="305"/>
      <c r="H2661" s="305"/>
      <c r="I2661" s="305"/>
      <c r="J2661" s="305"/>
      <c r="K2661" s="305"/>
      <c r="L2661" s="102" t="s">
        <v>55</v>
      </c>
      <c r="M2661" s="103">
        <v>366.83</v>
      </c>
    </row>
    <row r="2662" spans="1:13" x14ac:dyDescent="0.25">
      <c r="A2662" s="117" t="s">
        <v>25350</v>
      </c>
      <c r="B2662" s="102" t="s">
        <v>20736</v>
      </c>
      <c r="C2662" s="305" t="s">
        <v>25351</v>
      </c>
      <c r="D2662" s="305"/>
      <c r="E2662" s="305"/>
      <c r="F2662" s="305"/>
      <c r="G2662" s="305"/>
      <c r="H2662" s="305"/>
      <c r="I2662" s="305"/>
      <c r="J2662" s="305"/>
      <c r="K2662" s="305"/>
      <c r="L2662" s="102" t="s">
        <v>55</v>
      </c>
      <c r="M2662" s="103">
        <v>385.24</v>
      </c>
    </row>
    <row r="2663" spans="1:13" x14ac:dyDescent="0.25">
      <c r="A2663" s="117" t="s">
        <v>25352</v>
      </c>
      <c r="B2663" s="102" t="s">
        <v>20736</v>
      </c>
      <c r="C2663" s="305" t="s">
        <v>25353</v>
      </c>
      <c r="D2663" s="305"/>
      <c r="E2663" s="305"/>
      <c r="F2663" s="305"/>
      <c r="G2663" s="305"/>
      <c r="H2663" s="305"/>
      <c r="I2663" s="305"/>
      <c r="J2663" s="305"/>
      <c r="K2663" s="305"/>
      <c r="L2663" s="102" t="s">
        <v>55</v>
      </c>
      <c r="M2663" s="103">
        <v>381.36</v>
      </c>
    </row>
    <row r="2664" spans="1:13" x14ac:dyDescent="0.25">
      <c r="A2664" s="117" t="s">
        <v>25354</v>
      </c>
      <c r="B2664" s="102" t="s">
        <v>20736</v>
      </c>
      <c r="C2664" s="305" t="s">
        <v>25355</v>
      </c>
      <c r="D2664" s="305"/>
      <c r="E2664" s="305"/>
      <c r="F2664" s="305"/>
      <c r="G2664" s="305"/>
      <c r="H2664" s="305"/>
      <c r="I2664" s="305"/>
      <c r="J2664" s="305"/>
      <c r="K2664" s="305"/>
      <c r="L2664" s="102" t="s">
        <v>55</v>
      </c>
      <c r="M2664" s="103">
        <v>400.47</v>
      </c>
    </row>
    <row r="2665" spans="1:13" x14ac:dyDescent="0.25">
      <c r="A2665" s="117" t="s">
        <v>25356</v>
      </c>
      <c r="B2665" s="102" t="s">
        <v>20736</v>
      </c>
      <c r="C2665" s="305" t="s">
        <v>25357</v>
      </c>
      <c r="D2665" s="305"/>
      <c r="E2665" s="305"/>
      <c r="F2665" s="305"/>
      <c r="G2665" s="305"/>
      <c r="H2665" s="305"/>
      <c r="I2665" s="305"/>
      <c r="J2665" s="305"/>
      <c r="K2665" s="305"/>
      <c r="L2665" s="102" t="s">
        <v>55</v>
      </c>
      <c r="M2665" s="103">
        <v>406.78</v>
      </c>
    </row>
    <row r="2666" spans="1:13" x14ac:dyDescent="0.25">
      <c r="A2666" s="117" t="s">
        <v>25358</v>
      </c>
      <c r="B2666" s="102" t="s">
        <v>20736</v>
      </c>
      <c r="C2666" s="305" t="s">
        <v>25359</v>
      </c>
      <c r="D2666" s="305"/>
      <c r="E2666" s="305"/>
      <c r="F2666" s="305"/>
      <c r="G2666" s="305"/>
      <c r="H2666" s="305"/>
      <c r="I2666" s="305"/>
      <c r="J2666" s="305"/>
      <c r="K2666" s="305"/>
      <c r="L2666" s="102" t="s">
        <v>55</v>
      </c>
      <c r="M2666" s="103">
        <v>421.39</v>
      </c>
    </row>
    <row r="2667" spans="1:13" x14ac:dyDescent="0.25">
      <c r="A2667" s="116" t="s">
        <v>25360</v>
      </c>
      <c r="B2667" s="100" t="s">
        <v>20736</v>
      </c>
      <c r="C2667" s="306" t="s">
        <v>25361</v>
      </c>
      <c r="D2667" s="306"/>
      <c r="E2667" s="306"/>
      <c r="F2667" s="306"/>
      <c r="G2667" s="306"/>
      <c r="H2667" s="306"/>
      <c r="I2667" s="306"/>
      <c r="J2667" s="306"/>
      <c r="K2667" s="306"/>
      <c r="L2667" s="101" t="s">
        <v>210</v>
      </c>
      <c r="M2667" s="101" t="s">
        <v>210</v>
      </c>
    </row>
    <row r="2668" spans="1:13" x14ac:dyDescent="0.25">
      <c r="A2668" s="117" t="s">
        <v>25362</v>
      </c>
      <c r="B2668" s="102" t="s">
        <v>20736</v>
      </c>
      <c r="C2668" s="305" t="s">
        <v>25363</v>
      </c>
      <c r="D2668" s="305"/>
      <c r="E2668" s="305"/>
      <c r="F2668" s="305"/>
      <c r="G2668" s="305"/>
      <c r="H2668" s="305"/>
      <c r="I2668" s="305"/>
      <c r="J2668" s="305"/>
      <c r="K2668" s="305"/>
      <c r="L2668" s="102" t="s">
        <v>55</v>
      </c>
      <c r="M2668" s="103">
        <v>299.66000000000003</v>
      </c>
    </row>
    <row r="2669" spans="1:13" x14ac:dyDescent="0.25">
      <c r="A2669" s="117" t="s">
        <v>25364</v>
      </c>
      <c r="B2669" s="102" t="s">
        <v>20736</v>
      </c>
      <c r="C2669" s="305" t="s">
        <v>25365</v>
      </c>
      <c r="D2669" s="305"/>
      <c r="E2669" s="305"/>
      <c r="F2669" s="305"/>
      <c r="G2669" s="305"/>
      <c r="H2669" s="305"/>
      <c r="I2669" s="305"/>
      <c r="J2669" s="305"/>
      <c r="K2669" s="305"/>
      <c r="L2669" s="102" t="s">
        <v>55</v>
      </c>
      <c r="M2669" s="103">
        <v>304.37</v>
      </c>
    </row>
    <row r="2670" spans="1:13" x14ac:dyDescent="0.25">
      <c r="A2670" s="117" t="s">
        <v>25366</v>
      </c>
      <c r="B2670" s="102" t="s">
        <v>20736</v>
      </c>
      <c r="C2670" s="305" t="s">
        <v>25367</v>
      </c>
      <c r="D2670" s="305"/>
      <c r="E2670" s="305"/>
      <c r="F2670" s="305"/>
      <c r="G2670" s="305"/>
      <c r="H2670" s="305"/>
      <c r="I2670" s="305"/>
      <c r="J2670" s="305"/>
      <c r="K2670" s="305"/>
      <c r="L2670" s="102" t="s">
        <v>55</v>
      </c>
      <c r="M2670" s="103">
        <v>304.37</v>
      </c>
    </row>
    <row r="2671" spans="1:13" x14ac:dyDescent="0.25">
      <c r="A2671" s="117" t="s">
        <v>25368</v>
      </c>
      <c r="B2671" s="102" t="s">
        <v>20736</v>
      </c>
      <c r="C2671" s="305" t="s">
        <v>25369</v>
      </c>
      <c r="D2671" s="305"/>
      <c r="E2671" s="305"/>
      <c r="F2671" s="305"/>
      <c r="G2671" s="305"/>
      <c r="H2671" s="305"/>
      <c r="I2671" s="305"/>
      <c r="J2671" s="305"/>
      <c r="K2671" s="305"/>
      <c r="L2671" s="102" t="s">
        <v>55</v>
      </c>
      <c r="M2671" s="103">
        <v>311.17</v>
      </c>
    </row>
    <row r="2672" spans="1:13" x14ac:dyDescent="0.25">
      <c r="A2672" s="117" t="s">
        <v>25370</v>
      </c>
      <c r="B2672" s="102" t="s">
        <v>20736</v>
      </c>
      <c r="C2672" s="305" t="s">
        <v>25371</v>
      </c>
      <c r="D2672" s="305"/>
      <c r="E2672" s="305"/>
      <c r="F2672" s="305"/>
      <c r="G2672" s="305"/>
      <c r="H2672" s="305"/>
      <c r="I2672" s="305"/>
      <c r="J2672" s="305"/>
      <c r="K2672" s="305"/>
      <c r="L2672" s="102" t="s">
        <v>55</v>
      </c>
      <c r="M2672" s="103">
        <v>322.58</v>
      </c>
    </row>
    <row r="2673" spans="1:13" x14ac:dyDescent="0.25">
      <c r="A2673" s="117" t="s">
        <v>25372</v>
      </c>
      <c r="B2673" s="102" t="s">
        <v>20736</v>
      </c>
      <c r="C2673" s="305" t="s">
        <v>25373</v>
      </c>
      <c r="D2673" s="305"/>
      <c r="E2673" s="305"/>
      <c r="F2673" s="305"/>
      <c r="G2673" s="305"/>
      <c r="H2673" s="305"/>
      <c r="I2673" s="305"/>
      <c r="J2673" s="305"/>
      <c r="K2673" s="305"/>
      <c r="L2673" s="102" t="s">
        <v>55</v>
      </c>
      <c r="M2673" s="103">
        <v>287.56</v>
      </c>
    </row>
    <row r="2674" spans="1:13" x14ac:dyDescent="0.25">
      <c r="A2674" s="117" t="s">
        <v>25374</v>
      </c>
      <c r="B2674" s="102" t="s">
        <v>20736</v>
      </c>
      <c r="C2674" s="305" t="s">
        <v>25375</v>
      </c>
      <c r="D2674" s="305"/>
      <c r="E2674" s="305"/>
      <c r="F2674" s="305"/>
      <c r="G2674" s="305"/>
      <c r="H2674" s="305"/>
      <c r="I2674" s="305"/>
      <c r="J2674" s="305"/>
      <c r="K2674" s="305"/>
      <c r="L2674" s="102" t="s">
        <v>55</v>
      </c>
      <c r="M2674" s="103">
        <v>310.11</v>
      </c>
    </row>
    <row r="2675" spans="1:13" x14ac:dyDescent="0.25">
      <c r="A2675" s="117" t="s">
        <v>25376</v>
      </c>
      <c r="B2675" s="102" t="s">
        <v>20736</v>
      </c>
      <c r="C2675" s="305" t="s">
        <v>25377</v>
      </c>
      <c r="D2675" s="305"/>
      <c r="E2675" s="305"/>
      <c r="F2675" s="305"/>
      <c r="G2675" s="305"/>
      <c r="H2675" s="305"/>
      <c r="I2675" s="305"/>
      <c r="J2675" s="305"/>
      <c r="K2675" s="305"/>
      <c r="L2675" s="102" t="s">
        <v>55</v>
      </c>
      <c r="M2675" s="103">
        <v>310.11</v>
      </c>
    </row>
    <row r="2676" spans="1:13" x14ac:dyDescent="0.25">
      <c r="A2676" s="117" t="s">
        <v>25378</v>
      </c>
      <c r="B2676" s="102" t="s">
        <v>20736</v>
      </c>
      <c r="C2676" s="305" t="s">
        <v>25379</v>
      </c>
      <c r="D2676" s="305"/>
      <c r="E2676" s="305"/>
      <c r="F2676" s="305"/>
      <c r="G2676" s="305"/>
      <c r="H2676" s="305"/>
      <c r="I2676" s="305"/>
      <c r="J2676" s="305"/>
      <c r="K2676" s="305"/>
      <c r="L2676" s="102" t="s">
        <v>55</v>
      </c>
      <c r="M2676" s="103">
        <v>318.7</v>
      </c>
    </row>
    <row r="2677" spans="1:13" x14ac:dyDescent="0.25">
      <c r="A2677" s="117" t="s">
        <v>25380</v>
      </c>
      <c r="B2677" s="102" t="s">
        <v>20736</v>
      </c>
      <c r="C2677" s="305" t="s">
        <v>25381</v>
      </c>
      <c r="D2677" s="305"/>
      <c r="E2677" s="305"/>
      <c r="F2677" s="305"/>
      <c r="G2677" s="305"/>
      <c r="H2677" s="305"/>
      <c r="I2677" s="305"/>
      <c r="J2677" s="305"/>
      <c r="K2677" s="305"/>
      <c r="L2677" s="102" t="s">
        <v>55</v>
      </c>
      <c r="M2677" s="103">
        <v>328.72</v>
      </c>
    </row>
    <row r="2678" spans="1:13" x14ac:dyDescent="0.25">
      <c r="A2678" s="116" t="s">
        <v>25382</v>
      </c>
      <c r="B2678" s="100" t="s">
        <v>20736</v>
      </c>
      <c r="C2678" s="306" t="s">
        <v>25383</v>
      </c>
      <c r="D2678" s="306"/>
      <c r="E2678" s="306"/>
      <c r="F2678" s="306"/>
      <c r="G2678" s="306"/>
      <c r="H2678" s="306"/>
      <c r="I2678" s="306"/>
      <c r="J2678" s="306"/>
      <c r="K2678" s="306"/>
      <c r="L2678" s="101" t="s">
        <v>210</v>
      </c>
      <c r="M2678" s="101" t="s">
        <v>210</v>
      </c>
    </row>
    <row r="2679" spans="1:13" x14ac:dyDescent="0.25">
      <c r="A2679" s="117" t="s">
        <v>25384</v>
      </c>
      <c r="B2679" s="102" t="s">
        <v>20736</v>
      </c>
      <c r="C2679" s="305" t="s">
        <v>25385</v>
      </c>
      <c r="D2679" s="305"/>
      <c r="E2679" s="305"/>
      <c r="F2679" s="305"/>
      <c r="G2679" s="305"/>
      <c r="H2679" s="305"/>
      <c r="I2679" s="305"/>
      <c r="J2679" s="305"/>
      <c r="K2679" s="305"/>
      <c r="L2679" s="102" t="s">
        <v>55</v>
      </c>
      <c r="M2679" s="103">
        <v>331.98</v>
      </c>
    </row>
    <row r="2680" spans="1:13" x14ac:dyDescent="0.25">
      <c r="A2680" s="117" t="s">
        <v>25386</v>
      </c>
      <c r="B2680" s="102" t="s">
        <v>20736</v>
      </c>
      <c r="C2680" s="305" t="s">
        <v>25387</v>
      </c>
      <c r="D2680" s="305"/>
      <c r="E2680" s="305"/>
      <c r="F2680" s="305"/>
      <c r="G2680" s="305"/>
      <c r="H2680" s="305"/>
      <c r="I2680" s="305"/>
      <c r="J2680" s="305"/>
      <c r="K2680" s="305"/>
      <c r="L2680" s="102" t="s">
        <v>55</v>
      </c>
      <c r="M2680" s="103">
        <v>338.78</v>
      </c>
    </row>
    <row r="2681" spans="1:13" x14ac:dyDescent="0.25">
      <c r="A2681" s="117" t="s">
        <v>25388</v>
      </c>
      <c r="B2681" s="102" t="s">
        <v>20736</v>
      </c>
      <c r="C2681" s="305" t="s">
        <v>25389</v>
      </c>
      <c r="D2681" s="305"/>
      <c r="E2681" s="305"/>
      <c r="F2681" s="305"/>
      <c r="G2681" s="305"/>
      <c r="H2681" s="305"/>
      <c r="I2681" s="305"/>
      <c r="J2681" s="305"/>
      <c r="K2681" s="305"/>
      <c r="L2681" s="102" t="s">
        <v>55</v>
      </c>
      <c r="M2681" s="103">
        <v>350.19</v>
      </c>
    </row>
    <row r="2682" spans="1:13" x14ac:dyDescent="0.25">
      <c r="A2682" s="117" t="s">
        <v>25390</v>
      </c>
      <c r="B2682" s="102" t="s">
        <v>20736</v>
      </c>
      <c r="C2682" s="305" t="s">
        <v>25391</v>
      </c>
      <c r="D2682" s="305"/>
      <c r="E2682" s="305"/>
      <c r="F2682" s="305"/>
      <c r="G2682" s="305"/>
      <c r="H2682" s="305"/>
      <c r="I2682" s="305"/>
      <c r="J2682" s="305"/>
      <c r="K2682" s="305"/>
      <c r="L2682" s="102" t="s">
        <v>55</v>
      </c>
      <c r="M2682" s="103">
        <v>287.56</v>
      </c>
    </row>
    <row r="2683" spans="1:13" x14ac:dyDescent="0.25">
      <c r="A2683" s="117" t="s">
        <v>25392</v>
      </c>
      <c r="B2683" s="102" t="s">
        <v>20736</v>
      </c>
      <c r="C2683" s="305" t="s">
        <v>25393</v>
      </c>
      <c r="D2683" s="305"/>
      <c r="E2683" s="305"/>
      <c r="F2683" s="305"/>
      <c r="G2683" s="305"/>
      <c r="H2683" s="305"/>
      <c r="I2683" s="305"/>
      <c r="J2683" s="305"/>
      <c r="K2683" s="305"/>
      <c r="L2683" s="102" t="s">
        <v>55</v>
      </c>
      <c r="M2683" s="103">
        <v>310.11</v>
      </c>
    </row>
    <row r="2684" spans="1:13" x14ac:dyDescent="0.25">
      <c r="A2684" s="117" t="s">
        <v>25394</v>
      </c>
      <c r="B2684" s="102" t="s">
        <v>20736</v>
      </c>
      <c r="C2684" s="305" t="s">
        <v>25395</v>
      </c>
      <c r="D2684" s="305"/>
      <c r="E2684" s="305"/>
      <c r="F2684" s="305"/>
      <c r="G2684" s="305"/>
      <c r="H2684" s="305"/>
      <c r="I2684" s="305"/>
      <c r="J2684" s="305"/>
      <c r="K2684" s="305"/>
      <c r="L2684" s="102" t="s">
        <v>55</v>
      </c>
      <c r="M2684" s="103">
        <v>310.11</v>
      </c>
    </row>
    <row r="2685" spans="1:13" x14ac:dyDescent="0.25">
      <c r="A2685" s="117" t="s">
        <v>25396</v>
      </c>
      <c r="B2685" s="102" t="s">
        <v>20736</v>
      </c>
      <c r="C2685" s="305" t="s">
        <v>25397</v>
      </c>
      <c r="D2685" s="305"/>
      <c r="E2685" s="305"/>
      <c r="F2685" s="305"/>
      <c r="G2685" s="305"/>
      <c r="H2685" s="305"/>
      <c r="I2685" s="305"/>
      <c r="J2685" s="305"/>
      <c r="K2685" s="305"/>
      <c r="L2685" s="102" t="s">
        <v>55</v>
      </c>
      <c r="M2685" s="103">
        <v>318.7</v>
      </c>
    </row>
    <row r="2686" spans="1:13" x14ac:dyDescent="0.25">
      <c r="A2686" s="117" t="s">
        <v>25398</v>
      </c>
      <c r="B2686" s="102" t="s">
        <v>20736</v>
      </c>
      <c r="C2686" s="305" t="s">
        <v>25399</v>
      </c>
      <c r="D2686" s="305"/>
      <c r="E2686" s="305"/>
      <c r="F2686" s="305"/>
      <c r="G2686" s="305"/>
      <c r="H2686" s="305"/>
      <c r="I2686" s="305"/>
      <c r="J2686" s="305"/>
      <c r="K2686" s="305"/>
      <c r="L2686" s="102" t="s">
        <v>55</v>
      </c>
      <c r="M2686" s="103">
        <v>328.72</v>
      </c>
    </row>
    <row r="2687" spans="1:13" x14ac:dyDescent="0.25">
      <c r="A2687" s="116" t="s">
        <v>25400</v>
      </c>
      <c r="B2687" s="100" t="s">
        <v>20736</v>
      </c>
      <c r="C2687" s="306" t="s">
        <v>25401</v>
      </c>
      <c r="D2687" s="306"/>
      <c r="E2687" s="306"/>
      <c r="F2687" s="306"/>
      <c r="G2687" s="306"/>
      <c r="H2687" s="306"/>
      <c r="I2687" s="306"/>
      <c r="J2687" s="306"/>
      <c r="K2687" s="306"/>
      <c r="L2687" s="101" t="s">
        <v>210</v>
      </c>
      <c r="M2687" s="101" t="s">
        <v>210</v>
      </c>
    </row>
    <row r="2688" spans="1:13" x14ac:dyDescent="0.25">
      <c r="A2688" s="117" t="s">
        <v>25402</v>
      </c>
      <c r="B2688" s="102" t="s">
        <v>20736</v>
      </c>
      <c r="C2688" s="305" t="s">
        <v>25403</v>
      </c>
      <c r="D2688" s="305"/>
      <c r="E2688" s="305"/>
      <c r="F2688" s="305"/>
      <c r="G2688" s="305"/>
      <c r="H2688" s="305"/>
      <c r="I2688" s="305"/>
      <c r="J2688" s="305"/>
      <c r="K2688" s="305"/>
      <c r="L2688" s="102" t="s">
        <v>55</v>
      </c>
      <c r="M2688" s="103">
        <v>306.64</v>
      </c>
    </row>
    <row r="2689" spans="1:13" x14ac:dyDescent="0.25">
      <c r="A2689" s="116" t="s">
        <v>25404</v>
      </c>
      <c r="B2689" s="100" t="s">
        <v>20736</v>
      </c>
      <c r="C2689" s="306" t="s">
        <v>25405</v>
      </c>
      <c r="D2689" s="306"/>
      <c r="E2689" s="306"/>
      <c r="F2689" s="306"/>
      <c r="G2689" s="306"/>
      <c r="H2689" s="306"/>
      <c r="I2689" s="306"/>
      <c r="J2689" s="306"/>
      <c r="K2689" s="306"/>
      <c r="L2689" s="101" t="s">
        <v>210</v>
      </c>
      <c r="M2689" s="101" t="s">
        <v>210</v>
      </c>
    </row>
    <row r="2690" spans="1:13" x14ac:dyDescent="0.25">
      <c r="A2690" s="117" t="s">
        <v>25406</v>
      </c>
      <c r="B2690" s="102" t="s">
        <v>20736</v>
      </c>
      <c r="C2690" s="305" t="s">
        <v>25407</v>
      </c>
      <c r="D2690" s="305"/>
      <c r="E2690" s="305"/>
      <c r="F2690" s="305"/>
      <c r="G2690" s="305"/>
      <c r="H2690" s="305"/>
      <c r="I2690" s="305"/>
      <c r="J2690" s="305"/>
      <c r="K2690" s="305"/>
      <c r="L2690" s="102" t="s">
        <v>2</v>
      </c>
      <c r="M2690" s="103">
        <v>46.19</v>
      </c>
    </row>
    <row r="2691" spans="1:13" x14ac:dyDescent="0.25">
      <c r="A2691" s="117" t="s">
        <v>25408</v>
      </c>
      <c r="B2691" s="102" t="s">
        <v>20736</v>
      </c>
      <c r="C2691" s="305" t="s">
        <v>25409</v>
      </c>
      <c r="D2691" s="305"/>
      <c r="E2691" s="305"/>
      <c r="F2691" s="305"/>
      <c r="G2691" s="305"/>
      <c r="H2691" s="305"/>
      <c r="I2691" s="305"/>
      <c r="J2691" s="305"/>
      <c r="K2691" s="305"/>
      <c r="L2691" s="102" t="s">
        <v>2</v>
      </c>
      <c r="M2691" s="103">
        <v>44.24</v>
      </c>
    </row>
    <row r="2692" spans="1:13" x14ac:dyDescent="0.25">
      <c r="A2692" s="117" t="s">
        <v>25410</v>
      </c>
      <c r="B2692" s="102" t="s">
        <v>20736</v>
      </c>
      <c r="C2692" s="305" t="s">
        <v>25411</v>
      </c>
      <c r="D2692" s="305"/>
      <c r="E2692" s="305"/>
      <c r="F2692" s="305"/>
      <c r="G2692" s="305"/>
      <c r="H2692" s="305"/>
      <c r="I2692" s="305"/>
      <c r="J2692" s="305"/>
      <c r="K2692" s="305"/>
      <c r="L2692" s="102" t="s">
        <v>2</v>
      </c>
      <c r="M2692" s="103">
        <v>18.010000000000002</v>
      </c>
    </row>
    <row r="2693" spans="1:13" x14ac:dyDescent="0.25">
      <c r="A2693" s="117" t="s">
        <v>25412</v>
      </c>
      <c r="B2693" s="102" t="s">
        <v>20736</v>
      </c>
      <c r="C2693" s="305" t="s">
        <v>25413</v>
      </c>
      <c r="D2693" s="305"/>
      <c r="E2693" s="305"/>
      <c r="F2693" s="305"/>
      <c r="G2693" s="305"/>
      <c r="H2693" s="305"/>
      <c r="I2693" s="305"/>
      <c r="J2693" s="305"/>
      <c r="K2693" s="305"/>
      <c r="L2693" s="102" t="s">
        <v>2</v>
      </c>
      <c r="M2693" s="103">
        <v>46.79</v>
      </c>
    </row>
    <row r="2694" spans="1:13" x14ac:dyDescent="0.25">
      <c r="A2694" s="117" t="s">
        <v>25414</v>
      </c>
      <c r="B2694" s="102" t="s">
        <v>20736</v>
      </c>
      <c r="C2694" s="305" t="s">
        <v>25415</v>
      </c>
      <c r="D2694" s="305"/>
      <c r="E2694" s="305"/>
      <c r="F2694" s="305"/>
      <c r="G2694" s="305"/>
      <c r="H2694" s="305"/>
      <c r="I2694" s="305"/>
      <c r="J2694" s="305"/>
      <c r="K2694" s="305"/>
      <c r="L2694" s="102" t="s">
        <v>2</v>
      </c>
      <c r="M2694" s="103">
        <v>45.11</v>
      </c>
    </row>
    <row r="2695" spans="1:13" x14ac:dyDescent="0.25">
      <c r="A2695" s="117" t="s">
        <v>25416</v>
      </c>
      <c r="B2695" s="102" t="s">
        <v>20736</v>
      </c>
      <c r="C2695" s="305" t="s">
        <v>25417</v>
      </c>
      <c r="D2695" s="305"/>
      <c r="E2695" s="305"/>
      <c r="F2695" s="305"/>
      <c r="G2695" s="305"/>
      <c r="H2695" s="305"/>
      <c r="I2695" s="305"/>
      <c r="J2695" s="305"/>
      <c r="K2695" s="305"/>
      <c r="L2695" s="102" t="s">
        <v>2</v>
      </c>
      <c r="M2695" s="103">
        <v>47.84</v>
      </c>
    </row>
    <row r="2696" spans="1:13" x14ac:dyDescent="0.25">
      <c r="A2696" s="117" t="s">
        <v>25418</v>
      </c>
      <c r="B2696" s="102" t="s">
        <v>20736</v>
      </c>
      <c r="C2696" s="305" t="s">
        <v>25419</v>
      </c>
      <c r="D2696" s="305"/>
      <c r="E2696" s="305"/>
      <c r="F2696" s="305"/>
      <c r="G2696" s="305"/>
      <c r="H2696" s="305"/>
      <c r="I2696" s="305"/>
      <c r="J2696" s="305"/>
      <c r="K2696" s="305"/>
      <c r="L2696" s="102" t="s">
        <v>2</v>
      </c>
      <c r="M2696" s="103">
        <v>46.57</v>
      </c>
    </row>
    <row r="2697" spans="1:13" x14ac:dyDescent="0.25">
      <c r="A2697" s="117" t="s">
        <v>25420</v>
      </c>
      <c r="B2697" s="102" t="s">
        <v>20736</v>
      </c>
      <c r="C2697" s="305" t="s">
        <v>25421</v>
      </c>
      <c r="D2697" s="305"/>
      <c r="E2697" s="305"/>
      <c r="F2697" s="305"/>
      <c r="G2697" s="305"/>
      <c r="H2697" s="305"/>
      <c r="I2697" s="305"/>
      <c r="J2697" s="305"/>
      <c r="K2697" s="305"/>
      <c r="L2697" s="102" t="s">
        <v>2</v>
      </c>
      <c r="M2697" s="103">
        <v>8.25</v>
      </c>
    </row>
    <row r="2698" spans="1:13" x14ac:dyDescent="0.25">
      <c r="A2698" s="117" t="s">
        <v>25422</v>
      </c>
      <c r="B2698" s="102" t="s">
        <v>20736</v>
      </c>
      <c r="C2698" s="305" t="s">
        <v>25423</v>
      </c>
      <c r="D2698" s="305"/>
      <c r="E2698" s="305"/>
      <c r="F2698" s="305"/>
      <c r="G2698" s="305"/>
      <c r="H2698" s="305"/>
      <c r="I2698" s="305"/>
      <c r="J2698" s="305"/>
      <c r="K2698" s="305"/>
      <c r="L2698" s="102" t="s">
        <v>2</v>
      </c>
      <c r="M2698" s="103">
        <v>19.59</v>
      </c>
    </row>
    <row r="2699" spans="1:13" x14ac:dyDescent="0.25">
      <c r="A2699" s="117" t="s">
        <v>25424</v>
      </c>
      <c r="B2699" s="102" t="s">
        <v>20736</v>
      </c>
      <c r="C2699" s="305" t="s">
        <v>25425</v>
      </c>
      <c r="D2699" s="305"/>
      <c r="E2699" s="305"/>
      <c r="F2699" s="305"/>
      <c r="G2699" s="305"/>
      <c r="H2699" s="305"/>
      <c r="I2699" s="305"/>
      <c r="J2699" s="305"/>
      <c r="K2699" s="305"/>
      <c r="L2699" s="102" t="s">
        <v>2</v>
      </c>
      <c r="M2699" s="103">
        <v>56.99</v>
      </c>
    </row>
    <row r="2700" spans="1:13" x14ac:dyDescent="0.25">
      <c r="A2700" s="117" t="s">
        <v>25426</v>
      </c>
      <c r="B2700" s="102" t="s">
        <v>20736</v>
      </c>
      <c r="C2700" s="305" t="s">
        <v>25427</v>
      </c>
      <c r="D2700" s="305"/>
      <c r="E2700" s="305"/>
      <c r="F2700" s="305"/>
      <c r="G2700" s="305"/>
      <c r="H2700" s="305"/>
      <c r="I2700" s="305"/>
      <c r="J2700" s="305"/>
      <c r="K2700" s="305"/>
      <c r="L2700" s="102" t="s">
        <v>2</v>
      </c>
      <c r="M2700" s="103">
        <v>105.4</v>
      </c>
    </row>
    <row r="2701" spans="1:13" x14ac:dyDescent="0.25">
      <c r="A2701" s="117" t="s">
        <v>25428</v>
      </c>
      <c r="B2701" s="102" t="s">
        <v>20736</v>
      </c>
      <c r="C2701" s="305" t="s">
        <v>25429</v>
      </c>
      <c r="D2701" s="305"/>
      <c r="E2701" s="305"/>
      <c r="F2701" s="305"/>
      <c r="G2701" s="305"/>
      <c r="H2701" s="305"/>
      <c r="I2701" s="305"/>
      <c r="J2701" s="305"/>
      <c r="K2701" s="305"/>
      <c r="L2701" s="102" t="s">
        <v>2</v>
      </c>
      <c r="M2701" s="103">
        <v>132.97999999999999</v>
      </c>
    </row>
    <row r="2702" spans="1:13" x14ac:dyDescent="0.25">
      <c r="A2702" s="117" t="s">
        <v>25430</v>
      </c>
      <c r="B2702" s="102" t="s">
        <v>20736</v>
      </c>
      <c r="C2702" s="305" t="s">
        <v>25431</v>
      </c>
      <c r="D2702" s="305"/>
      <c r="E2702" s="305"/>
      <c r="F2702" s="305"/>
      <c r="G2702" s="305"/>
      <c r="H2702" s="305"/>
      <c r="I2702" s="305"/>
      <c r="J2702" s="305"/>
      <c r="K2702" s="305"/>
      <c r="L2702" s="102" t="s">
        <v>2</v>
      </c>
      <c r="M2702" s="103">
        <v>101.92</v>
      </c>
    </row>
    <row r="2703" spans="1:13" x14ac:dyDescent="0.25">
      <c r="A2703" s="116" t="s">
        <v>25432</v>
      </c>
      <c r="B2703" s="100" t="s">
        <v>20736</v>
      </c>
      <c r="C2703" s="306" t="s">
        <v>25433</v>
      </c>
      <c r="D2703" s="306"/>
      <c r="E2703" s="306"/>
      <c r="F2703" s="306"/>
      <c r="G2703" s="306"/>
      <c r="H2703" s="306"/>
      <c r="I2703" s="306"/>
      <c r="J2703" s="306"/>
      <c r="K2703" s="306"/>
      <c r="L2703" s="101" t="s">
        <v>210</v>
      </c>
      <c r="M2703" s="101" t="s">
        <v>210</v>
      </c>
    </row>
    <row r="2704" spans="1:13" x14ac:dyDescent="0.25">
      <c r="A2704" s="117" t="s">
        <v>25434</v>
      </c>
      <c r="B2704" s="102" t="s">
        <v>20736</v>
      </c>
      <c r="C2704" s="305" t="s">
        <v>25435</v>
      </c>
      <c r="D2704" s="305"/>
      <c r="E2704" s="305"/>
      <c r="F2704" s="305"/>
      <c r="G2704" s="305"/>
      <c r="H2704" s="305"/>
      <c r="I2704" s="305"/>
      <c r="J2704" s="305"/>
      <c r="K2704" s="305"/>
      <c r="L2704" s="102" t="s">
        <v>5</v>
      </c>
      <c r="M2704" s="103">
        <v>6.84</v>
      </c>
    </row>
    <row r="2705" spans="1:13" x14ac:dyDescent="0.25">
      <c r="A2705" s="117" t="s">
        <v>25436</v>
      </c>
      <c r="B2705" s="102" t="s">
        <v>20736</v>
      </c>
      <c r="C2705" s="305" t="s">
        <v>25437</v>
      </c>
      <c r="D2705" s="305"/>
      <c r="E2705" s="305"/>
      <c r="F2705" s="305"/>
      <c r="G2705" s="305"/>
      <c r="H2705" s="305"/>
      <c r="I2705" s="305"/>
      <c r="J2705" s="305"/>
      <c r="K2705" s="305"/>
      <c r="L2705" s="102" t="s">
        <v>5</v>
      </c>
      <c r="M2705" s="103">
        <v>6.8</v>
      </c>
    </row>
    <row r="2706" spans="1:13" x14ac:dyDescent="0.25">
      <c r="A2706" s="117" t="s">
        <v>25438</v>
      </c>
      <c r="B2706" s="102" t="s">
        <v>20736</v>
      </c>
      <c r="C2706" s="305" t="s">
        <v>25439</v>
      </c>
      <c r="D2706" s="305"/>
      <c r="E2706" s="305"/>
      <c r="F2706" s="305"/>
      <c r="G2706" s="305"/>
      <c r="H2706" s="305"/>
      <c r="I2706" s="305"/>
      <c r="J2706" s="305"/>
      <c r="K2706" s="305"/>
      <c r="L2706" s="102" t="s">
        <v>5</v>
      </c>
      <c r="M2706" s="103">
        <v>6.62</v>
      </c>
    </row>
    <row r="2707" spans="1:13" x14ac:dyDescent="0.25">
      <c r="A2707" s="117" t="s">
        <v>25440</v>
      </c>
      <c r="B2707" s="102" t="s">
        <v>20736</v>
      </c>
      <c r="C2707" s="305" t="s">
        <v>25441</v>
      </c>
      <c r="D2707" s="305"/>
      <c r="E2707" s="305"/>
      <c r="F2707" s="305"/>
      <c r="G2707" s="305"/>
      <c r="H2707" s="305"/>
      <c r="I2707" s="305"/>
      <c r="J2707" s="305"/>
      <c r="K2707" s="305"/>
      <c r="L2707" s="102" t="s">
        <v>5</v>
      </c>
      <c r="M2707" s="103">
        <v>6.77</v>
      </c>
    </row>
    <row r="2708" spans="1:13" x14ac:dyDescent="0.25">
      <c r="A2708" s="117" t="s">
        <v>25442</v>
      </c>
      <c r="B2708" s="102" t="s">
        <v>20736</v>
      </c>
      <c r="C2708" s="305" t="s">
        <v>25443</v>
      </c>
      <c r="D2708" s="305"/>
      <c r="E2708" s="305"/>
      <c r="F2708" s="305"/>
      <c r="G2708" s="305"/>
      <c r="H2708" s="305"/>
      <c r="I2708" s="305"/>
      <c r="J2708" s="305"/>
      <c r="K2708" s="305"/>
      <c r="L2708" s="102" t="s">
        <v>5</v>
      </c>
      <c r="M2708" s="103">
        <v>6.8</v>
      </c>
    </row>
    <row r="2709" spans="1:13" x14ac:dyDescent="0.25">
      <c r="A2709" s="116" t="s">
        <v>25444</v>
      </c>
      <c r="B2709" s="100" t="s">
        <v>20736</v>
      </c>
      <c r="C2709" s="306" t="s">
        <v>25445</v>
      </c>
      <c r="D2709" s="306"/>
      <c r="E2709" s="306"/>
      <c r="F2709" s="306"/>
      <c r="G2709" s="306"/>
      <c r="H2709" s="306"/>
      <c r="I2709" s="306"/>
      <c r="J2709" s="306"/>
      <c r="K2709" s="306"/>
      <c r="L2709" s="101" t="s">
        <v>210</v>
      </c>
      <c r="M2709" s="101" t="s">
        <v>210</v>
      </c>
    </row>
    <row r="2710" spans="1:13" x14ac:dyDescent="0.25">
      <c r="A2710" s="117" t="s">
        <v>25446</v>
      </c>
      <c r="B2710" s="102" t="s">
        <v>20736</v>
      </c>
      <c r="C2710" s="305" t="s">
        <v>25447</v>
      </c>
      <c r="D2710" s="305"/>
      <c r="E2710" s="305"/>
      <c r="F2710" s="305"/>
      <c r="G2710" s="305"/>
      <c r="H2710" s="305"/>
      <c r="I2710" s="305"/>
      <c r="J2710" s="305"/>
      <c r="K2710" s="305"/>
      <c r="L2710" s="102" t="s">
        <v>55</v>
      </c>
      <c r="M2710" s="103">
        <v>448.24</v>
      </c>
    </row>
    <row r="2711" spans="1:13" x14ac:dyDescent="0.25">
      <c r="A2711" s="117" t="s">
        <v>25448</v>
      </c>
      <c r="B2711" s="102" t="s">
        <v>20736</v>
      </c>
      <c r="C2711" s="305" t="s">
        <v>25449</v>
      </c>
      <c r="D2711" s="305"/>
      <c r="E2711" s="305"/>
      <c r="F2711" s="305"/>
      <c r="G2711" s="305"/>
      <c r="H2711" s="305"/>
      <c r="I2711" s="305"/>
      <c r="J2711" s="305"/>
      <c r="K2711" s="305"/>
      <c r="L2711" s="102" t="s">
        <v>55</v>
      </c>
      <c r="M2711" s="103">
        <v>353.04</v>
      </c>
    </row>
    <row r="2712" spans="1:13" x14ac:dyDescent="0.25">
      <c r="A2712" s="117" t="s">
        <v>25450</v>
      </c>
      <c r="B2712" s="102" t="s">
        <v>20736</v>
      </c>
      <c r="C2712" s="305" t="s">
        <v>25451</v>
      </c>
      <c r="D2712" s="305"/>
      <c r="E2712" s="305"/>
      <c r="F2712" s="305"/>
      <c r="G2712" s="305"/>
      <c r="H2712" s="305"/>
      <c r="I2712" s="305"/>
      <c r="J2712" s="305"/>
      <c r="K2712" s="305"/>
      <c r="L2712" s="102" t="s">
        <v>55</v>
      </c>
      <c r="M2712" s="103">
        <v>286.74</v>
      </c>
    </row>
    <row r="2713" spans="1:13" x14ac:dyDescent="0.25">
      <c r="A2713" s="117" t="s">
        <v>25452</v>
      </c>
      <c r="B2713" s="102" t="s">
        <v>20736</v>
      </c>
      <c r="C2713" s="305" t="s">
        <v>25453</v>
      </c>
      <c r="D2713" s="305"/>
      <c r="E2713" s="305"/>
      <c r="F2713" s="305"/>
      <c r="G2713" s="305"/>
      <c r="H2713" s="305"/>
      <c r="I2713" s="305"/>
      <c r="J2713" s="305"/>
      <c r="K2713" s="305"/>
      <c r="L2713" s="102" t="s">
        <v>55</v>
      </c>
      <c r="M2713" s="103">
        <v>258.61</v>
      </c>
    </row>
    <row r="2714" spans="1:13" x14ac:dyDescent="0.25">
      <c r="A2714" s="117" t="s">
        <v>25454</v>
      </c>
      <c r="B2714" s="102" t="s">
        <v>20736</v>
      </c>
      <c r="C2714" s="305" t="s">
        <v>25455</v>
      </c>
      <c r="D2714" s="305"/>
      <c r="E2714" s="305"/>
      <c r="F2714" s="305"/>
      <c r="G2714" s="305"/>
      <c r="H2714" s="305"/>
      <c r="I2714" s="305"/>
      <c r="J2714" s="305"/>
      <c r="K2714" s="305"/>
      <c r="L2714" s="102" t="s">
        <v>55</v>
      </c>
      <c r="M2714" s="103">
        <v>237.75</v>
      </c>
    </row>
    <row r="2715" spans="1:13" x14ac:dyDescent="0.25">
      <c r="A2715" s="117" t="s">
        <v>25456</v>
      </c>
      <c r="B2715" s="102" t="s">
        <v>20736</v>
      </c>
      <c r="C2715" s="305" t="s">
        <v>25457</v>
      </c>
      <c r="D2715" s="305"/>
      <c r="E2715" s="305"/>
      <c r="F2715" s="305"/>
      <c r="G2715" s="305"/>
      <c r="H2715" s="305"/>
      <c r="I2715" s="305"/>
      <c r="J2715" s="305"/>
      <c r="K2715" s="305"/>
      <c r="L2715" s="102" t="s">
        <v>55</v>
      </c>
      <c r="M2715" s="103">
        <v>224.15</v>
      </c>
    </row>
    <row r="2716" spans="1:13" x14ac:dyDescent="0.25">
      <c r="A2716" s="117" t="s">
        <v>25458</v>
      </c>
      <c r="B2716" s="102" t="s">
        <v>20736</v>
      </c>
      <c r="C2716" s="305" t="s">
        <v>25459</v>
      </c>
      <c r="D2716" s="305"/>
      <c r="E2716" s="305"/>
      <c r="F2716" s="305"/>
      <c r="G2716" s="305"/>
      <c r="H2716" s="305"/>
      <c r="I2716" s="305"/>
      <c r="J2716" s="305"/>
      <c r="K2716" s="305"/>
      <c r="L2716" s="102" t="s">
        <v>55</v>
      </c>
      <c r="M2716" s="103">
        <v>203.99</v>
      </c>
    </row>
    <row r="2717" spans="1:13" x14ac:dyDescent="0.25">
      <c r="A2717" s="117" t="s">
        <v>25460</v>
      </c>
      <c r="B2717" s="102" t="s">
        <v>20736</v>
      </c>
      <c r="C2717" s="305" t="s">
        <v>25461</v>
      </c>
      <c r="D2717" s="305"/>
      <c r="E2717" s="305"/>
      <c r="F2717" s="305"/>
      <c r="G2717" s="305"/>
      <c r="H2717" s="305"/>
      <c r="I2717" s="305"/>
      <c r="J2717" s="305"/>
      <c r="K2717" s="305"/>
      <c r="L2717" s="102" t="s">
        <v>55</v>
      </c>
      <c r="M2717" s="103">
        <v>190.73</v>
      </c>
    </row>
    <row r="2718" spans="1:13" x14ac:dyDescent="0.25">
      <c r="A2718" s="116" t="s">
        <v>25462</v>
      </c>
      <c r="B2718" s="100" t="s">
        <v>20736</v>
      </c>
      <c r="C2718" s="306" t="s">
        <v>25463</v>
      </c>
      <c r="D2718" s="306"/>
      <c r="E2718" s="306"/>
      <c r="F2718" s="306"/>
      <c r="G2718" s="306"/>
      <c r="H2718" s="306"/>
      <c r="I2718" s="306"/>
      <c r="J2718" s="306"/>
      <c r="K2718" s="306"/>
      <c r="L2718" s="101" t="s">
        <v>210</v>
      </c>
      <c r="M2718" s="101" t="s">
        <v>210</v>
      </c>
    </row>
    <row r="2719" spans="1:13" x14ac:dyDescent="0.25">
      <c r="A2719" s="117" t="s">
        <v>25464</v>
      </c>
      <c r="B2719" s="102" t="s">
        <v>20736</v>
      </c>
      <c r="C2719" s="305" t="s">
        <v>25465</v>
      </c>
      <c r="D2719" s="305"/>
      <c r="E2719" s="305"/>
      <c r="F2719" s="305"/>
      <c r="G2719" s="305"/>
      <c r="H2719" s="305"/>
      <c r="I2719" s="305"/>
      <c r="J2719" s="305"/>
      <c r="K2719" s="305"/>
      <c r="L2719" s="102" t="s">
        <v>55</v>
      </c>
      <c r="M2719" s="103">
        <v>289.94</v>
      </c>
    </row>
    <row r="2720" spans="1:13" x14ac:dyDescent="0.25">
      <c r="A2720" s="116" t="s">
        <v>25466</v>
      </c>
      <c r="B2720" s="100" t="s">
        <v>20736</v>
      </c>
      <c r="C2720" s="306" t="s">
        <v>25467</v>
      </c>
      <c r="D2720" s="306"/>
      <c r="E2720" s="306"/>
      <c r="F2720" s="306"/>
      <c r="G2720" s="306"/>
      <c r="H2720" s="306"/>
      <c r="I2720" s="306"/>
      <c r="J2720" s="306"/>
      <c r="K2720" s="306"/>
      <c r="L2720" s="101" t="s">
        <v>210</v>
      </c>
      <c r="M2720" s="101" t="s">
        <v>210</v>
      </c>
    </row>
    <row r="2721" spans="1:13" x14ac:dyDescent="0.25">
      <c r="A2721" s="117" t="s">
        <v>25468</v>
      </c>
      <c r="B2721" s="102" t="s">
        <v>20736</v>
      </c>
      <c r="C2721" s="305" t="s">
        <v>25469</v>
      </c>
      <c r="D2721" s="305"/>
      <c r="E2721" s="305"/>
      <c r="F2721" s="305"/>
      <c r="G2721" s="305"/>
      <c r="H2721" s="305"/>
      <c r="I2721" s="305"/>
      <c r="J2721" s="305"/>
      <c r="K2721" s="305"/>
      <c r="L2721" s="102" t="s">
        <v>2</v>
      </c>
      <c r="M2721" s="103">
        <v>46.36</v>
      </c>
    </row>
    <row r="2722" spans="1:13" x14ac:dyDescent="0.25">
      <c r="A2722" s="117" t="s">
        <v>25470</v>
      </c>
      <c r="B2722" s="102" t="s">
        <v>20736</v>
      </c>
      <c r="C2722" s="305" t="s">
        <v>25471</v>
      </c>
      <c r="D2722" s="305"/>
      <c r="E2722" s="305"/>
      <c r="F2722" s="305"/>
      <c r="G2722" s="305"/>
      <c r="H2722" s="305"/>
      <c r="I2722" s="305"/>
      <c r="J2722" s="305"/>
      <c r="K2722" s="305"/>
      <c r="L2722" s="102" t="s">
        <v>2</v>
      </c>
      <c r="M2722" s="103">
        <v>84.32</v>
      </c>
    </row>
    <row r="2723" spans="1:13" x14ac:dyDescent="0.25">
      <c r="A2723" s="117" t="s">
        <v>25472</v>
      </c>
      <c r="B2723" s="102" t="s">
        <v>20736</v>
      </c>
      <c r="C2723" s="305" t="s">
        <v>25473</v>
      </c>
      <c r="D2723" s="305"/>
      <c r="E2723" s="305"/>
      <c r="F2723" s="305"/>
      <c r="G2723" s="305"/>
      <c r="H2723" s="305"/>
      <c r="I2723" s="305"/>
      <c r="J2723" s="305"/>
      <c r="K2723" s="305"/>
      <c r="L2723" s="102" t="s">
        <v>2</v>
      </c>
      <c r="M2723" s="103">
        <v>149.49</v>
      </c>
    </row>
    <row r="2724" spans="1:13" x14ac:dyDescent="0.25">
      <c r="A2724" s="117" t="s">
        <v>25474</v>
      </c>
      <c r="B2724" s="102" t="s">
        <v>20736</v>
      </c>
      <c r="C2724" s="305" t="s">
        <v>25475</v>
      </c>
      <c r="D2724" s="305"/>
      <c r="E2724" s="305"/>
      <c r="F2724" s="305"/>
      <c r="G2724" s="305"/>
      <c r="H2724" s="305"/>
      <c r="I2724" s="305"/>
      <c r="J2724" s="305"/>
      <c r="K2724" s="305"/>
      <c r="L2724" s="102" t="s">
        <v>2</v>
      </c>
      <c r="M2724" s="103">
        <v>49.12</v>
      </c>
    </row>
    <row r="2725" spans="1:13" x14ac:dyDescent="0.25">
      <c r="A2725" s="117" t="s">
        <v>25476</v>
      </c>
      <c r="B2725" s="102" t="s">
        <v>20736</v>
      </c>
      <c r="C2725" s="305" t="s">
        <v>25477</v>
      </c>
      <c r="D2725" s="305"/>
      <c r="E2725" s="305"/>
      <c r="F2725" s="305"/>
      <c r="G2725" s="305"/>
      <c r="H2725" s="305"/>
      <c r="I2725" s="305"/>
      <c r="J2725" s="305"/>
      <c r="K2725" s="305"/>
      <c r="L2725" s="102" t="s">
        <v>2</v>
      </c>
      <c r="M2725" s="103">
        <v>89.84</v>
      </c>
    </row>
    <row r="2726" spans="1:13" x14ac:dyDescent="0.25">
      <c r="A2726" s="117" t="s">
        <v>25478</v>
      </c>
      <c r="B2726" s="102" t="s">
        <v>20736</v>
      </c>
      <c r="C2726" s="305" t="s">
        <v>25479</v>
      </c>
      <c r="D2726" s="305"/>
      <c r="E2726" s="305"/>
      <c r="F2726" s="305"/>
      <c r="G2726" s="305"/>
      <c r="H2726" s="305"/>
      <c r="I2726" s="305"/>
      <c r="J2726" s="305"/>
      <c r="K2726" s="305"/>
      <c r="L2726" s="102" t="s">
        <v>2</v>
      </c>
      <c r="M2726" s="103">
        <v>156.38999999999999</v>
      </c>
    </row>
    <row r="2727" spans="1:13" x14ac:dyDescent="0.25">
      <c r="A2727" s="117" t="s">
        <v>25480</v>
      </c>
      <c r="B2727" s="102" t="s">
        <v>20736</v>
      </c>
      <c r="C2727" s="305" t="s">
        <v>25481</v>
      </c>
      <c r="D2727" s="305"/>
      <c r="E2727" s="305"/>
      <c r="F2727" s="305"/>
      <c r="G2727" s="305"/>
      <c r="H2727" s="305"/>
      <c r="I2727" s="305"/>
      <c r="J2727" s="305"/>
      <c r="K2727" s="305"/>
      <c r="L2727" s="102" t="s">
        <v>2</v>
      </c>
      <c r="M2727" s="103">
        <v>35.86</v>
      </c>
    </row>
    <row r="2728" spans="1:13" x14ac:dyDescent="0.25">
      <c r="A2728" s="117" t="s">
        <v>25482</v>
      </c>
      <c r="B2728" s="102" t="s">
        <v>20736</v>
      </c>
      <c r="C2728" s="305" t="s">
        <v>25483</v>
      </c>
      <c r="D2728" s="305"/>
      <c r="E2728" s="305"/>
      <c r="F2728" s="305"/>
      <c r="G2728" s="305"/>
      <c r="H2728" s="305"/>
      <c r="I2728" s="305"/>
      <c r="J2728" s="305"/>
      <c r="K2728" s="305"/>
      <c r="L2728" s="102" t="s">
        <v>2</v>
      </c>
      <c r="M2728" s="103">
        <v>44.31</v>
      </c>
    </row>
    <row r="2729" spans="1:13" x14ac:dyDescent="0.25">
      <c r="A2729" s="117" t="s">
        <v>25484</v>
      </c>
      <c r="B2729" s="102" t="s">
        <v>20736</v>
      </c>
      <c r="C2729" s="305" t="s">
        <v>25485</v>
      </c>
      <c r="D2729" s="305"/>
      <c r="E2729" s="305"/>
      <c r="F2729" s="305"/>
      <c r="G2729" s="305"/>
      <c r="H2729" s="305"/>
      <c r="I2729" s="305"/>
      <c r="J2729" s="305"/>
      <c r="K2729" s="305"/>
      <c r="L2729" s="102" t="s">
        <v>2</v>
      </c>
      <c r="M2729" s="103">
        <v>56.12</v>
      </c>
    </row>
    <row r="2730" spans="1:13" x14ac:dyDescent="0.25">
      <c r="A2730" s="117" t="s">
        <v>25486</v>
      </c>
      <c r="B2730" s="102" t="s">
        <v>20736</v>
      </c>
      <c r="C2730" s="305" t="s">
        <v>25487</v>
      </c>
      <c r="D2730" s="305"/>
      <c r="E2730" s="305"/>
      <c r="F2730" s="305"/>
      <c r="G2730" s="305"/>
      <c r="H2730" s="305"/>
      <c r="I2730" s="305"/>
      <c r="J2730" s="305"/>
      <c r="K2730" s="305"/>
      <c r="L2730" s="102" t="s">
        <v>2</v>
      </c>
      <c r="M2730" s="103">
        <v>35.61</v>
      </c>
    </row>
    <row r="2731" spans="1:13" x14ac:dyDescent="0.25">
      <c r="A2731" s="117" t="s">
        <v>25488</v>
      </c>
      <c r="B2731" s="102" t="s">
        <v>20736</v>
      </c>
      <c r="C2731" s="305" t="s">
        <v>25489</v>
      </c>
      <c r="D2731" s="305"/>
      <c r="E2731" s="305"/>
      <c r="F2731" s="305"/>
      <c r="G2731" s="305"/>
      <c r="H2731" s="305"/>
      <c r="I2731" s="305"/>
      <c r="J2731" s="305"/>
      <c r="K2731" s="305"/>
      <c r="L2731" s="102" t="s">
        <v>2</v>
      </c>
      <c r="M2731" s="103">
        <v>41.8</v>
      </c>
    </row>
    <row r="2732" spans="1:13" x14ac:dyDescent="0.25">
      <c r="A2732" s="117" t="s">
        <v>25490</v>
      </c>
      <c r="B2732" s="102" t="s">
        <v>20736</v>
      </c>
      <c r="C2732" s="305" t="s">
        <v>25491</v>
      </c>
      <c r="D2732" s="305"/>
      <c r="E2732" s="305"/>
      <c r="F2732" s="305"/>
      <c r="G2732" s="305"/>
      <c r="H2732" s="305"/>
      <c r="I2732" s="305"/>
      <c r="J2732" s="305"/>
      <c r="K2732" s="305"/>
      <c r="L2732" s="102" t="s">
        <v>2</v>
      </c>
      <c r="M2732" s="103">
        <v>47.46</v>
      </c>
    </row>
    <row r="2733" spans="1:13" x14ac:dyDescent="0.25">
      <c r="A2733" s="117" t="s">
        <v>25492</v>
      </c>
      <c r="B2733" s="102" t="s">
        <v>20736</v>
      </c>
      <c r="C2733" s="305" t="s">
        <v>25493</v>
      </c>
      <c r="D2733" s="305"/>
      <c r="E2733" s="305"/>
      <c r="F2733" s="305"/>
      <c r="G2733" s="305"/>
      <c r="H2733" s="305"/>
      <c r="I2733" s="305"/>
      <c r="J2733" s="305"/>
      <c r="K2733" s="305"/>
      <c r="L2733" s="102" t="s">
        <v>2</v>
      </c>
      <c r="M2733" s="103">
        <v>38.92</v>
      </c>
    </row>
    <row r="2734" spans="1:13" x14ac:dyDescent="0.25">
      <c r="A2734" s="117" t="s">
        <v>25494</v>
      </c>
      <c r="B2734" s="102" t="s">
        <v>20736</v>
      </c>
      <c r="C2734" s="305" t="s">
        <v>25495</v>
      </c>
      <c r="D2734" s="305"/>
      <c r="E2734" s="305"/>
      <c r="F2734" s="305"/>
      <c r="G2734" s="305"/>
      <c r="H2734" s="305"/>
      <c r="I2734" s="305"/>
      <c r="J2734" s="305"/>
      <c r="K2734" s="305"/>
      <c r="L2734" s="102" t="s">
        <v>2</v>
      </c>
      <c r="M2734" s="103">
        <v>45.94</v>
      </c>
    </row>
    <row r="2735" spans="1:13" x14ac:dyDescent="0.25">
      <c r="A2735" s="117" t="s">
        <v>25496</v>
      </c>
      <c r="B2735" s="102" t="s">
        <v>20736</v>
      </c>
      <c r="C2735" s="305" t="s">
        <v>25497</v>
      </c>
      <c r="D2735" s="305"/>
      <c r="E2735" s="305"/>
      <c r="F2735" s="305"/>
      <c r="G2735" s="305"/>
      <c r="H2735" s="305"/>
      <c r="I2735" s="305"/>
      <c r="J2735" s="305"/>
      <c r="K2735" s="305"/>
      <c r="L2735" s="102" t="s">
        <v>2</v>
      </c>
      <c r="M2735" s="103">
        <v>51.6</v>
      </c>
    </row>
    <row r="2736" spans="1:13" x14ac:dyDescent="0.25">
      <c r="A2736" s="116" t="s">
        <v>25498</v>
      </c>
      <c r="B2736" s="100" t="s">
        <v>20736</v>
      </c>
      <c r="C2736" s="306" t="s">
        <v>23869</v>
      </c>
      <c r="D2736" s="306"/>
      <c r="E2736" s="306"/>
      <c r="F2736" s="306"/>
      <c r="G2736" s="306"/>
      <c r="H2736" s="306"/>
      <c r="I2736" s="306"/>
      <c r="J2736" s="306"/>
      <c r="K2736" s="306"/>
      <c r="L2736" s="101" t="s">
        <v>210</v>
      </c>
      <c r="M2736" s="101" t="s">
        <v>210</v>
      </c>
    </row>
    <row r="2737" spans="1:13" x14ac:dyDescent="0.25">
      <c r="A2737" s="117" t="s">
        <v>25499</v>
      </c>
      <c r="B2737" s="102" t="s">
        <v>20736</v>
      </c>
      <c r="C2737" s="305" t="s">
        <v>25500</v>
      </c>
      <c r="D2737" s="305"/>
      <c r="E2737" s="305"/>
      <c r="F2737" s="305"/>
      <c r="G2737" s="305"/>
      <c r="H2737" s="305"/>
      <c r="I2737" s="305"/>
      <c r="J2737" s="305"/>
      <c r="K2737" s="305"/>
      <c r="L2737" s="102" t="s">
        <v>2</v>
      </c>
      <c r="M2737" s="103">
        <v>96.28</v>
      </c>
    </row>
    <row r="2738" spans="1:13" x14ac:dyDescent="0.25">
      <c r="A2738" s="117" t="s">
        <v>25501</v>
      </c>
      <c r="B2738" s="102" t="s">
        <v>20736</v>
      </c>
      <c r="C2738" s="305" t="s">
        <v>25502</v>
      </c>
      <c r="D2738" s="305"/>
      <c r="E2738" s="305"/>
      <c r="F2738" s="305"/>
      <c r="G2738" s="305"/>
      <c r="H2738" s="305"/>
      <c r="I2738" s="305"/>
      <c r="J2738" s="305"/>
      <c r="K2738" s="305"/>
      <c r="L2738" s="102" t="s">
        <v>2</v>
      </c>
      <c r="M2738" s="103">
        <v>5.01</v>
      </c>
    </row>
    <row r="2739" spans="1:13" x14ac:dyDescent="0.25">
      <c r="A2739" s="117" t="s">
        <v>25503</v>
      </c>
      <c r="B2739" s="102" t="s">
        <v>20736</v>
      </c>
      <c r="C2739" s="305" t="s">
        <v>25504</v>
      </c>
      <c r="D2739" s="305"/>
      <c r="E2739" s="305"/>
      <c r="F2739" s="305"/>
      <c r="G2739" s="305"/>
      <c r="H2739" s="305"/>
      <c r="I2739" s="305"/>
      <c r="J2739" s="305"/>
      <c r="K2739" s="305"/>
      <c r="L2739" s="102" t="s">
        <v>2</v>
      </c>
      <c r="M2739" s="103">
        <v>7.53</v>
      </c>
    </row>
    <row r="2740" spans="1:13" x14ac:dyDescent="0.25">
      <c r="A2740" s="117" t="s">
        <v>25505</v>
      </c>
      <c r="B2740" s="102" t="s">
        <v>20736</v>
      </c>
      <c r="C2740" s="305" t="s">
        <v>25506</v>
      </c>
      <c r="D2740" s="305"/>
      <c r="E2740" s="305"/>
      <c r="F2740" s="305"/>
      <c r="G2740" s="305"/>
      <c r="H2740" s="305"/>
      <c r="I2740" s="305"/>
      <c r="J2740" s="305"/>
      <c r="K2740" s="305"/>
      <c r="L2740" s="102" t="s">
        <v>2</v>
      </c>
      <c r="M2740" s="103">
        <v>7.55</v>
      </c>
    </row>
    <row r="2741" spans="1:13" x14ac:dyDescent="0.25">
      <c r="A2741" s="117" t="s">
        <v>25507</v>
      </c>
      <c r="B2741" s="102" t="s">
        <v>20736</v>
      </c>
      <c r="C2741" s="305" t="s">
        <v>25508</v>
      </c>
      <c r="D2741" s="305"/>
      <c r="E2741" s="305"/>
      <c r="F2741" s="305"/>
      <c r="G2741" s="305"/>
      <c r="H2741" s="305"/>
      <c r="I2741" s="305"/>
      <c r="J2741" s="305"/>
      <c r="K2741" s="305"/>
      <c r="L2741" s="102" t="s">
        <v>2</v>
      </c>
      <c r="M2741" s="103">
        <v>17.14</v>
      </c>
    </row>
    <row r="2742" spans="1:13" x14ac:dyDescent="0.25">
      <c r="A2742" s="117" t="s">
        <v>25509</v>
      </c>
      <c r="B2742" s="102" t="s">
        <v>20736</v>
      </c>
      <c r="C2742" s="305" t="s">
        <v>25510</v>
      </c>
      <c r="D2742" s="305"/>
      <c r="E2742" s="305"/>
      <c r="F2742" s="305"/>
      <c r="G2742" s="305"/>
      <c r="H2742" s="305"/>
      <c r="I2742" s="305"/>
      <c r="J2742" s="305"/>
      <c r="K2742" s="305"/>
      <c r="L2742" s="102" t="s">
        <v>2</v>
      </c>
      <c r="M2742" s="103">
        <v>22.16</v>
      </c>
    </row>
    <row r="2743" spans="1:13" x14ac:dyDescent="0.25">
      <c r="A2743" s="117" t="s">
        <v>25511</v>
      </c>
      <c r="B2743" s="102" t="s">
        <v>20736</v>
      </c>
      <c r="C2743" s="305" t="s">
        <v>25512</v>
      </c>
      <c r="D2743" s="305"/>
      <c r="E2743" s="305"/>
      <c r="F2743" s="305"/>
      <c r="G2743" s="305"/>
      <c r="H2743" s="305"/>
      <c r="I2743" s="305"/>
      <c r="J2743" s="305"/>
      <c r="K2743" s="305"/>
      <c r="L2743" s="102" t="s">
        <v>2</v>
      </c>
      <c r="M2743" s="103">
        <v>23.36</v>
      </c>
    </row>
    <row r="2744" spans="1:13" x14ac:dyDescent="0.25">
      <c r="A2744" s="117" t="s">
        <v>25513</v>
      </c>
      <c r="B2744" s="102" t="s">
        <v>20736</v>
      </c>
      <c r="C2744" s="305" t="s">
        <v>25514</v>
      </c>
      <c r="D2744" s="305"/>
      <c r="E2744" s="305"/>
      <c r="F2744" s="305"/>
      <c r="G2744" s="305"/>
      <c r="H2744" s="305"/>
      <c r="I2744" s="305"/>
      <c r="J2744" s="305"/>
      <c r="K2744" s="305"/>
      <c r="L2744" s="102" t="s">
        <v>2</v>
      </c>
      <c r="M2744" s="103">
        <v>51.19</v>
      </c>
    </row>
    <row r="2745" spans="1:13" x14ac:dyDescent="0.25">
      <c r="A2745" s="116" t="s">
        <v>25515</v>
      </c>
      <c r="B2745" s="100" t="s">
        <v>20736</v>
      </c>
      <c r="C2745" s="306" t="s">
        <v>16515</v>
      </c>
      <c r="D2745" s="306"/>
      <c r="E2745" s="306"/>
      <c r="F2745" s="306"/>
      <c r="G2745" s="306"/>
      <c r="H2745" s="306"/>
      <c r="I2745" s="306"/>
      <c r="J2745" s="306"/>
      <c r="K2745" s="306"/>
      <c r="L2745" s="101" t="s">
        <v>210</v>
      </c>
      <c r="M2745" s="101" t="s">
        <v>210</v>
      </c>
    </row>
    <row r="2746" spans="1:13" x14ac:dyDescent="0.25">
      <c r="A2746" s="117" t="s">
        <v>25516</v>
      </c>
      <c r="B2746" s="102" t="s">
        <v>20736</v>
      </c>
      <c r="C2746" s="305" t="s">
        <v>25517</v>
      </c>
      <c r="D2746" s="305"/>
      <c r="E2746" s="305"/>
      <c r="F2746" s="305"/>
      <c r="G2746" s="305"/>
      <c r="H2746" s="305"/>
      <c r="I2746" s="305"/>
      <c r="J2746" s="305"/>
      <c r="K2746" s="305"/>
      <c r="L2746" s="102" t="s">
        <v>55</v>
      </c>
      <c r="M2746" s="103">
        <v>34.979999999999997</v>
      </c>
    </row>
    <row r="2747" spans="1:13" x14ac:dyDescent="0.25">
      <c r="A2747" s="117" t="s">
        <v>25518</v>
      </c>
      <c r="B2747" s="102" t="s">
        <v>20736</v>
      </c>
      <c r="C2747" s="305" t="s">
        <v>25519</v>
      </c>
      <c r="D2747" s="305"/>
      <c r="E2747" s="305"/>
      <c r="F2747" s="305"/>
      <c r="G2747" s="305"/>
      <c r="H2747" s="305"/>
      <c r="I2747" s="305"/>
      <c r="J2747" s="305"/>
      <c r="K2747" s="305"/>
      <c r="L2747" s="102" t="s">
        <v>55</v>
      </c>
      <c r="M2747" s="103">
        <v>46.64</v>
      </c>
    </row>
    <row r="2748" spans="1:13" x14ac:dyDescent="0.25">
      <c r="A2748" s="117" t="s">
        <v>25520</v>
      </c>
      <c r="B2748" s="102" t="s">
        <v>20736</v>
      </c>
      <c r="C2748" s="305" t="s">
        <v>25521</v>
      </c>
      <c r="D2748" s="305"/>
      <c r="E2748" s="305"/>
      <c r="F2748" s="305"/>
      <c r="G2748" s="305"/>
      <c r="H2748" s="305"/>
      <c r="I2748" s="305"/>
      <c r="J2748" s="305"/>
      <c r="K2748" s="305"/>
      <c r="L2748" s="102" t="s">
        <v>55</v>
      </c>
      <c r="M2748" s="103">
        <v>58.3</v>
      </c>
    </row>
    <row r="2749" spans="1:13" x14ac:dyDescent="0.25">
      <c r="A2749" s="117" t="s">
        <v>25522</v>
      </c>
      <c r="B2749" s="102" t="s">
        <v>20736</v>
      </c>
      <c r="C2749" s="305" t="s">
        <v>25523</v>
      </c>
      <c r="D2749" s="305"/>
      <c r="E2749" s="305"/>
      <c r="F2749" s="305"/>
      <c r="G2749" s="305"/>
      <c r="H2749" s="305"/>
      <c r="I2749" s="305"/>
      <c r="J2749" s="305"/>
      <c r="K2749" s="305"/>
      <c r="L2749" s="102" t="s">
        <v>55</v>
      </c>
      <c r="M2749" s="103">
        <v>3.1</v>
      </c>
    </row>
    <row r="2750" spans="1:13" x14ac:dyDescent="0.25">
      <c r="A2750" s="117" t="s">
        <v>25524</v>
      </c>
      <c r="B2750" s="102" t="s">
        <v>20736</v>
      </c>
      <c r="C2750" s="305" t="s">
        <v>25525</v>
      </c>
      <c r="D2750" s="305"/>
      <c r="E2750" s="305"/>
      <c r="F2750" s="305"/>
      <c r="G2750" s="305"/>
      <c r="H2750" s="305"/>
      <c r="I2750" s="305"/>
      <c r="J2750" s="305"/>
      <c r="K2750" s="305"/>
      <c r="L2750" s="102" t="s">
        <v>55</v>
      </c>
      <c r="M2750" s="103">
        <v>3.93</v>
      </c>
    </row>
    <row r="2751" spans="1:13" x14ac:dyDescent="0.25">
      <c r="A2751" s="117" t="s">
        <v>25526</v>
      </c>
      <c r="B2751" s="102" t="s">
        <v>20736</v>
      </c>
      <c r="C2751" s="305" t="s">
        <v>25527</v>
      </c>
      <c r="D2751" s="305"/>
      <c r="E2751" s="305"/>
      <c r="F2751" s="305"/>
      <c r="G2751" s="305"/>
      <c r="H2751" s="305"/>
      <c r="I2751" s="305"/>
      <c r="J2751" s="305"/>
      <c r="K2751" s="305"/>
      <c r="L2751" s="102" t="s">
        <v>55</v>
      </c>
      <c r="M2751" s="103">
        <v>4.5999999999999996</v>
      </c>
    </row>
    <row r="2752" spans="1:13" x14ac:dyDescent="0.25">
      <c r="A2752" s="117" t="s">
        <v>25528</v>
      </c>
      <c r="B2752" s="102" t="s">
        <v>20736</v>
      </c>
      <c r="C2752" s="305" t="s">
        <v>25529</v>
      </c>
      <c r="D2752" s="305"/>
      <c r="E2752" s="305"/>
      <c r="F2752" s="305"/>
      <c r="G2752" s="305"/>
      <c r="H2752" s="305"/>
      <c r="I2752" s="305"/>
      <c r="J2752" s="305"/>
      <c r="K2752" s="305"/>
      <c r="L2752" s="102" t="s">
        <v>55</v>
      </c>
      <c r="M2752" s="103">
        <v>4.92</v>
      </c>
    </row>
    <row r="2753" spans="1:13" x14ac:dyDescent="0.25">
      <c r="A2753" s="117" t="s">
        <v>25530</v>
      </c>
      <c r="B2753" s="102" t="s">
        <v>20736</v>
      </c>
      <c r="C2753" s="305" t="s">
        <v>25531</v>
      </c>
      <c r="D2753" s="305"/>
      <c r="E2753" s="305"/>
      <c r="F2753" s="305"/>
      <c r="G2753" s="305"/>
      <c r="H2753" s="305"/>
      <c r="I2753" s="305"/>
      <c r="J2753" s="305"/>
      <c r="K2753" s="305"/>
      <c r="L2753" s="102" t="s">
        <v>55</v>
      </c>
      <c r="M2753" s="103">
        <v>3.87</v>
      </c>
    </row>
    <row r="2754" spans="1:13" x14ac:dyDescent="0.25">
      <c r="A2754" s="117" t="s">
        <v>25532</v>
      </c>
      <c r="B2754" s="102" t="s">
        <v>20736</v>
      </c>
      <c r="C2754" s="305" t="s">
        <v>25533</v>
      </c>
      <c r="D2754" s="305"/>
      <c r="E2754" s="305"/>
      <c r="F2754" s="305"/>
      <c r="G2754" s="305"/>
      <c r="H2754" s="305"/>
      <c r="I2754" s="305"/>
      <c r="J2754" s="305"/>
      <c r="K2754" s="305"/>
      <c r="L2754" s="102" t="s">
        <v>55</v>
      </c>
      <c r="M2754" s="103">
        <v>4.82</v>
      </c>
    </row>
    <row r="2755" spans="1:13" x14ac:dyDescent="0.25">
      <c r="A2755" s="117" t="s">
        <v>25534</v>
      </c>
      <c r="B2755" s="102" t="s">
        <v>20736</v>
      </c>
      <c r="C2755" s="305" t="s">
        <v>25535</v>
      </c>
      <c r="D2755" s="305"/>
      <c r="E2755" s="305"/>
      <c r="F2755" s="305"/>
      <c r="G2755" s="305"/>
      <c r="H2755" s="305"/>
      <c r="I2755" s="305"/>
      <c r="J2755" s="305"/>
      <c r="K2755" s="305"/>
      <c r="L2755" s="102" t="s">
        <v>55</v>
      </c>
      <c r="M2755" s="103">
        <v>5.76</v>
      </c>
    </row>
    <row r="2756" spans="1:13" x14ac:dyDescent="0.25">
      <c r="A2756" s="117" t="s">
        <v>25536</v>
      </c>
      <c r="B2756" s="102" t="s">
        <v>20736</v>
      </c>
      <c r="C2756" s="305" t="s">
        <v>25537</v>
      </c>
      <c r="D2756" s="305"/>
      <c r="E2756" s="305"/>
      <c r="F2756" s="305"/>
      <c r="G2756" s="305"/>
      <c r="H2756" s="305"/>
      <c r="I2756" s="305"/>
      <c r="J2756" s="305"/>
      <c r="K2756" s="305"/>
      <c r="L2756" s="102" t="s">
        <v>55</v>
      </c>
      <c r="M2756" s="103">
        <v>6.07</v>
      </c>
    </row>
    <row r="2757" spans="1:13" x14ac:dyDescent="0.25">
      <c r="A2757" s="117" t="s">
        <v>25538</v>
      </c>
      <c r="B2757" s="102" t="s">
        <v>20736</v>
      </c>
      <c r="C2757" s="305" t="s">
        <v>25539</v>
      </c>
      <c r="D2757" s="305"/>
      <c r="E2757" s="305"/>
      <c r="F2757" s="305"/>
      <c r="G2757" s="305"/>
      <c r="H2757" s="305"/>
      <c r="I2757" s="305"/>
      <c r="J2757" s="305"/>
      <c r="K2757" s="305"/>
      <c r="L2757" s="102" t="s">
        <v>55</v>
      </c>
      <c r="M2757" s="103">
        <v>3.66</v>
      </c>
    </row>
    <row r="2758" spans="1:13" x14ac:dyDescent="0.25">
      <c r="A2758" s="117" t="s">
        <v>25540</v>
      </c>
      <c r="B2758" s="102" t="s">
        <v>20736</v>
      </c>
      <c r="C2758" s="305" t="s">
        <v>25541</v>
      </c>
      <c r="D2758" s="305"/>
      <c r="E2758" s="305"/>
      <c r="F2758" s="305"/>
      <c r="G2758" s="305"/>
      <c r="H2758" s="305"/>
      <c r="I2758" s="305"/>
      <c r="J2758" s="305"/>
      <c r="K2758" s="305"/>
      <c r="L2758" s="102" t="s">
        <v>55</v>
      </c>
      <c r="M2758" s="103">
        <v>220.88</v>
      </c>
    </row>
    <row r="2759" spans="1:13" x14ac:dyDescent="0.25">
      <c r="A2759" s="117" t="s">
        <v>25542</v>
      </c>
      <c r="B2759" s="102" t="s">
        <v>20736</v>
      </c>
      <c r="C2759" s="305" t="s">
        <v>25543</v>
      </c>
      <c r="D2759" s="305"/>
      <c r="E2759" s="305"/>
      <c r="F2759" s="305"/>
      <c r="G2759" s="305"/>
      <c r="H2759" s="305"/>
      <c r="I2759" s="305"/>
      <c r="J2759" s="305"/>
      <c r="K2759" s="305"/>
      <c r="L2759" s="102" t="s">
        <v>55</v>
      </c>
      <c r="M2759" s="103">
        <v>264.5</v>
      </c>
    </row>
    <row r="2760" spans="1:13" x14ac:dyDescent="0.25">
      <c r="A2760" s="117" t="s">
        <v>25544</v>
      </c>
      <c r="B2760" s="102" t="s">
        <v>20736</v>
      </c>
      <c r="C2760" s="305" t="s">
        <v>25545</v>
      </c>
      <c r="D2760" s="305"/>
      <c r="E2760" s="305"/>
      <c r="F2760" s="305"/>
      <c r="G2760" s="305"/>
      <c r="H2760" s="305"/>
      <c r="I2760" s="305"/>
      <c r="J2760" s="305"/>
      <c r="K2760" s="305"/>
      <c r="L2760" s="102" t="s">
        <v>2</v>
      </c>
      <c r="M2760" s="103">
        <v>3.85</v>
      </c>
    </row>
    <row r="2761" spans="1:13" x14ac:dyDescent="0.25">
      <c r="A2761" s="117" t="s">
        <v>25546</v>
      </c>
      <c r="B2761" s="102" t="s">
        <v>20736</v>
      </c>
      <c r="C2761" s="305" t="s">
        <v>25547</v>
      </c>
      <c r="D2761" s="305"/>
      <c r="E2761" s="305"/>
      <c r="F2761" s="305"/>
      <c r="G2761" s="305"/>
      <c r="H2761" s="305"/>
      <c r="I2761" s="305"/>
      <c r="J2761" s="305"/>
      <c r="K2761" s="305"/>
      <c r="L2761" s="102" t="s">
        <v>2</v>
      </c>
      <c r="M2761" s="103">
        <v>3.42</v>
      </c>
    </row>
    <row r="2762" spans="1:13" x14ac:dyDescent="0.25">
      <c r="A2762" s="117" t="s">
        <v>25548</v>
      </c>
      <c r="B2762" s="102" t="s">
        <v>20736</v>
      </c>
      <c r="C2762" s="305" t="s">
        <v>25549</v>
      </c>
      <c r="D2762" s="305"/>
      <c r="E2762" s="305"/>
      <c r="F2762" s="305"/>
      <c r="G2762" s="305"/>
      <c r="H2762" s="305"/>
      <c r="I2762" s="305"/>
      <c r="J2762" s="305"/>
      <c r="K2762" s="305"/>
      <c r="L2762" s="102" t="s">
        <v>55</v>
      </c>
      <c r="M2762" s="103">
        <v>34.979999999999997</v>
      </c>
    </row>
    <row r="2763" spans="1:13" x14ac:dyDescent="0.25">
      <c r="A2763" s="117" t="s">
        <v>25550</v>
      </c>
      <c r="B2763" s="102" t="s">
        <v>20736</v>
      </c>
      <c r="C2763" s="305" t="s">
        <v>25551</v>
      </c>
      <c r="D2763" s="305"/>
      <c r="E2763" s="305"/>
      <c r="F2763" s="305"/>
      <c r="G2763" s="305"/>
      <c r="H2763" s="305"/>
      <c r="I2763" s="305"/>
      <c r="J2763" s="305"/>
      <c r="K2763" s="305"/>
      <c r="L2763" s="102" t="s">
        <v>55</v>
      </c>
      <c r="M2763" s="103">
        <v>16.510000000000002</v>
      </c>
    </row>
    <row r="2764" spans="1:13" x14ac:dyDescent="0.25">
      <c r="A2764" s="117" t="s">
        <v>25552</v>
      </c>
      <c r="B2764" s="102" t="s">
        <v>20736</v>
      </c>
      <c r="C2764" s="305" t="s">
        <v>25553</v>
      </c>
      <c r="D2764" s="305"/>
      <c r="E2764" s="305"/>
      <c r="F2764" s="305"/>
      <c r="G2764" s="305"/>
      <c r="H2764" s="305"/>
      <c r="I2764" s="305"/>
      <c r="J2764" s="305"/>
      <c r="K2764" s="305"/>
      <c r="L2764" s="102" t="s">
        <v>55</v>
      </c>
      <c r="M2764" s="103">
        <v>2.77</v>
      </c>
    </row>
    <row r="2765" spans="1:13" x14ac:dyDescent="0.25">
      <c r="A2765" s="117" t="s">
        <v>25554</v>
      </c>
      <c r="B2765" s="102" t="s">
        <v>20736</v>
      </c>
      <c r="C2765" s="305" t="s">
        <v>25555</v>
      </c>
      <c r="D2765" s="305"/>
      <c r="E2765" s="305"/>
      <c r="F2765" s="305"/>
      <c r="G2765" s="305"/>
      <c r="H2765" s="305"/>
      <c r="I2765" s="305"/>
      <c r="J2765" s="305"/>
      <c r="K2765" s="305"/>
      <c r="L2765" s="102" t="s">
        <v>55</v>
      </c>
      <c r="M2765" s="103">
        <v>17.43</v>
      </c>
    </row>
    <row r="2766" spans="1:13" x14ac:dyDescent="0.25">
      <c r="A2766" s="117" t="s">
        <v>25556</v>
      </c>
      <c r="B2766" s="102" t="s">
        <v>20736</v>
      </c>
      <c r="C2766" s="305" t="s">
        <v>25557</v>
      </c>
      <c r="D2766" s="305"/>
      <c r="E2766" s="305"/>
      <c r="F2766" s="305"/>
      <c r="G2766" s="305"/>
      <c r="H2766" s="305"/>
      <c r="I2766" s="305"/>
      <c r="J2766" s="305"/>
      <c r="K2766" s="305"/>
      <c r="L2766" s="102" t="s">
        <v>55</v>
      </c>
      <c r="M2766" s="103">
        <v>1.5</v>
      </c>
    </row>
    <row r="2767" spans="1:13" x14ac:dyDescent="0.25">
      <c r="A2767" s="116" t="s">
        <v>25558</v>
      </c>
      <c r="B2767" s="100" t="s">
        <v>20736</v>
      </c>
      <c r="C2767" s="306" t="s">
        <v>25559</v>
      </c>
      <c r="D2767" s="306"/>
      <c r="E2767" s="306"/>
      <c r="F2767" s="306"/>
      <c r="G2767" s="306"/>
      <c r="H2767" s="306"/>
      <c r="I2767" s="306"/>
      <c r="J2767" s="306"/>
      <c r="K2767" s="306"/>
      <c r="L2767" s="101" t="s">
        <v>210</v>
      </c>
      <c r="M2767" s="101" t="s">
        <v>210</v>
      </c>
    </row>
    <row r="2768" spans="1:13" x14ac:dyDescent="0.25">
      <c r="A2768" s="117" t="s">
        <v>25560</v>
      </c>
      <c r="B2768" s="102" t="s">
        <v>20736</v>
      </c>
      <c r="C2768" s="305" t="s">
        <v>25561</v>
      </c>
      <c r="D2768" s="305"/>
      <c r="E2768" s="305"/>
      <c r="F2768" s="305"/>
      <c r="G2768" s="305"/>
      <c r="H2768" s="305"/>
      <c r="I2768" s="305"/>
      <c r="J2768" s="305"/>
      <c r="K2768" s="305"/>
      <c r="L2768" s="102" t="s">
        <v>55</v>
      </c>
      <c r="M2768" s="103">
        <v>339.28</v>
      </c>
    </row>
    <row r="2769" spans="1:13" x14ac:dyDescent="0.25">
      <c r="A2769" s="116" t="s">
        <v>25562</v>
      </c>
      <c r="B2769" s="100" t="s">
        <v>20736</v>
      </c>
      <c r="C2769" s="306" t="s">
        <v>25563</v>
      </c>
      <c r="D2769" s="306"/>
      <c r="E2769" s="306"/>
      <c r="F2769" s="306"/>
      <c r="G2769" s="306"/>
      <c r="H2769" s="306"/>
      <c r="I2769" s="306"/>
      <c r="J2769" s="306"/>
      <c r="K2769" s="306"/>
      <c r="L2769" s="101" t="s">
        <v>210</v>
      </c>
      <c r="M2769" s="101" t="s">
        <v>210</v>
      </c>
    </row>
    <row r="2770" spans="1:13" x14ac:dyDescent="0.25">
      <c r="A2770" s="117" t="s">
        <v>25564</v>
      </c>
      <c r="B2770" s="102" t="s">
        <v>20736</v>
      </c>
      <c r="C2770" s="305" t="s">
        <v>25565</v>
      </c>
      <c r="D2770" s="305"/>
      <c r="E2770" s="305"/>
      <c r="F2770" s="305"/>
      <c r="G2770" s="305"/>
      <c r="H2770" s="305"/>
      <c r="I2770" s="305"/>
      <c r="J2770" s="305"/>
      <c r="K2770" s="305"/>
      <c r="L2770" s="102" t="s">
        <v>24994</v>
      </c>
      <c r="M2770" s="103">
        <v>0.72</v>
      </c>
    </row>
    <row r="2771" spans="1:13" x14ac:dyDescent="0.25">
      <c r="A2771" s="117" t="s">
        <v>25566</v>
      </c>
      <c r="B2771" s="102" t="s">
        <v>20736</v>
      </c>
      <c r="C2771" s="305" t="s">
        <v>25567</v>
      </c>
      <c r="D2771" s="305"/>
      <c r="E2771" s="305"/>
      <c r="F2771" s="305"/>
      <c r="G2771" s="305"/>
      <c r="H2771" s="305"/>
      <c r="I2771" s="305"/>
      <c r="J2771" s="305"/>
      <c r="K2771" s="305"/>
      <c r="L2771" s="102" t="s">
        <v>24994</v>
      </c>
      <c r="M2771" s="103">
        <v>0.5</v>
      </c>
    </row>
    <row r="2772" spans="1:13" x14ac:dyDescent="0.25">
      <c r="A2772" s="116" t="s">
        <v>25568</v>
      </c>
      <c r="B2772" s="100" t="s">
        <v>20736</v>
      </c>
      <c r="C2772" s="306" t="s">
        <v>25569</v>
      </c>
      <c r="D2772" s="306"/>
      <c r="E2772" s="306"/>
      <c r="F2772" s="306"/>
      <c r="G2772" s="306"/>
      <c r="H2772" s="306"/>
      <c r="I2772" s="306"/>
      <c r="J2772" s="306"/>
      <c r="K2772" s="306"/>
      <c r="L2772" s="101" t="s">
        <v>210</v>
      </c>
      <c r="M2772" s="101" t="s">
        <v>210</v>
      </c>
    </row>
    <row r="2773" spans="1:13" x14ac:dyDescent="0.25">
      <c r="A2773" s="117" t="s">
        <v>25570</v>
      </c>
      <c r="B2773" s="102" t="s">
        <v>20736</v>
      </c>
      <c r="C2773" s="305" t="s">
        <v>25571</v>
      </c>
      <c r="D2773" s="305"/>
      <c r="E2773" s="305"/>
      <c r="F2773" s="305"/>
      <c r="G2773" s="305"/>
      <c r="H2773" s="305"/>
      <c r="I2773" s="305"/>
      <c r="J2773" s="305"/>
      <c r="K2773" s="305"/>
      <c r="L2773" s="102" t="s">
        <v>4665</v>
      </c>
      <c r="M2773" s="103">
        <v>193.09</v>
      </c>
    </row>
    <row r="2774" spans="1:13" x14ac:dyDescent="0.25">
      <c r="A2774" s="117" t="s">
        <v>25572</v>
      </c>
      <c r="B2774" s="102" t="s">
        <v>20736</v>
      </c>
      <c r="C2774" s="305" t="s">
        <v>25573</v>
      </c>
      <c r="D2774" s="305"/>
      <c r="E2774" s="305"/>
      <c r="F2774" s="305"/>
      <c r="G2774" s="305"/>
      <c r="H2774" s="305"/>
      <c r="I2774" s="305"/>
      <c r="J2774" s="305"/>
      <c r="K2774" s="305"/>
      <c r="L2774" s="102" t="s">
        <v>4665</v>
      </c>
      <c r="M2774" s="103">
        <v>51.42</v>
      </c>
    </row>
    <row r="2775" spans="1:13" x14ac:dyDescent="0.25">
      <c r="A2775" s="117" t="s">
        <v>25574</v>
      </c>
      <c r="B2775" s="102" t="s">
        <v>20736</v>
      </c>
      <c r="C2775" s="305" t="s">
        <v>25575</v>
      </c>
      <c r="D2775" s="305"/>
      <c r="E2775" s="305"/>
      <c r="F2775" s="305"/>
      <c r="G2775" s="305"/>
      <c r="H2775" s="305"/>
      <c r="I2775" s="305"/>
      <c r="J2775" s="305"/>
      <c r="K2775" s="305"/>
      <c r="L2775" s="102" t="s">
        <v>4665</v>
      </c>
      <c r="M2775" s="103">
        <v>122.48</v>
      </c>
    </row>
    <row r="2776" spans="1:13" x14ac:dyDescent="0.25">
      <c r="A2776" s="116" t="s">
        <v>25576</v>
      </c>
      <c r="B2776" s="100" t="s">
        <v>20736</v>
      </c>
      <c r="C2776" s="306" t="s">
        <v>25577</v>
      </c>
      <c r="D2776" s="306"/>
      <c r="E2776" s="306"/>
      <c r="F2776" s="306"/>
      <c r="G2776" s="306"/>
      <c r="H2776" s="306"/>
      <c r="I2776" s="306"/>
      <c r="J2776" s="306"/>
      <c r="K2776" s="306"/>
      <c r="L2776" s="101" t="s">
        <v>210</v>
      </c>
      <c r="M2776" s="101" t="s">
        <v>210</v>
      </c>
    </row>
    <row r="2777" spans="1:13" x14ac:dyDescent="0.25">
      <c r="A2777" s="117" t="s">
        <v>25578</v>
      </c>
      <c r="B2777" s="102" t="s">
        <v>20736</v>
      </c>
      <c r="C2777" s="305" t="s">
        <v>25579</v>
      </c>
      <c r="D2777" s="305"/>
      <c r="E2777" s="305"/>
      <c r="F2777" s="305"/>
      <c r="G2777" s="305"/>
      <c r="H2777" s="305"/>
      <c r="I2777" s="305"/>
      <c r="J2777" s="305"/>
      <c r="K2777" s="305"/>
      <c r="L2777" s="102" t="s">
        <v>2</v>
      </c>
      <c r="M2777" s="103">
        <v>2.59</v>
      </c>
    </row>
    <row r="2778" spans="1:13" x14ac:dyDescent="0.25">
      <c r="A2778" s="117" t="s">
        <v>25580</v>
      </c>
      <c r="B2778" s="102" t="s">
        <v>20736</v>
      </c>
      <c r="C2778" s="305" t="s">
        <v>25581</v>
      </c>
      <c r="D2778" s="305"/>
      <c r="E2778" s="305"/>
      <c r="F2778" s="305"/>
      <c r="G2778" s="305"/>
      <c r="H2778" s="305"/>
      <c r="I2778" s="305"/>
      <c r="J2778" s="305"/>
      <c r="K2778" s="305"/>
      <c r="L2778" s="102" t="s">
        <v>55</v>
      </c>
      <c r="M2778" s="103">
        <v>14.85</v>
      </c>
    </row>
    <row r="2779" spans="1:13" x14ac:dyDescent="0.25">
      <c r="A2779" s="117" t="s">
        <v>25582</v>
      </c>
      <c r="B2779" s="102" t="s">
        <v>20736</v>
      </c>
      <c r="C2779" s="305" t="s">
        <v>25583</v>
      </c>
      <c r="D2779" s="305"/>
      <c r="E2779" s="305"/>
      <c r="F2779" s="305"/>
      <c r="G2779" s="305"/>
      <c r="H2779" s="305"/>
      <c r="I2779" s="305"/>
      <c r="J2779" s="305"/>
      <c r="K2779" s="305"/>
      <c r="L2779" s="102" t="s">
        <v>55</v>
      </c>
      <c r="M2779" s="103">
        <v>4.24</v>
      </c>
    </row>
    <row r="2780" spans="1:13" x14ac:dyDescent="0.25">
      <c r="A2780" s="117" t="s">
        <v>25584</v>
      </c>
      <c r="B2780" s="102" t="s">
        <v>20736</v>
      </c>
      <c r="C2780" s="305" t="s">
        <v>25585</v>
      </c>
      <c r="D2780" s="305"/>
      <c r="E2780" s="305"/>
      <c r="F2780" s="305"/>
      <c r="G2780" s="305"/>
      <c r="H2780" s="305"/>
      <c r="I2780" s="305"/>
      <c r="J2780" s="305"/>
      <c r="K2780" s="305"/>
      <c r="L2780" s="102" t="s">
        <v>21082</v>
      </c>
      <c r="M2780" s="103">
        <v>23.48</v>
      </c>
    </row>
    <row r="2781" spans="1:13" x14ac:dyDescent="0.25">
      <c r="A2781" s="117" t="s">
        <v>25586</v>
      </c>
      <c r="B2781" s="102" t="s">
        <v>20736</v>
      </c>
      <c r="C2781" s="305" t="s">
        <v>25587</v>
      </c>
      <c r="D2781" s="305"/>
      <c r="E2781" s="305"/>
      <c r="F2781" s="305"/>
      <c r="G2781" s="305"/>
      <c r="H2781" s="305"/>
      <c r="I2781" s="305"/>
      <c r="J2781" s="305"/>
      <c r="K2781" s="305"/>
      <c r="L2781" s="102" t="s">
        <v>21082</v>
      </c>
      <c r="M2781" s="103">
        <v>47.68</v>
      </c>
    </row>
    <row r="2782" spans="1:13" x14ac:dyDescent="0.25">
      <c r="A2782" s="117" t="s">
        <v>25588</v>
      </c>
      <c r="B2782" s="102" t="s">
        <v>20736</v>
      </c>
      <c r="C2782" s="305" t="s">
        <v>25589</v>
      </c>
      <c r="D2782" s="305"/>
      <c r="E2782" s="305"/>
      <c r="F2782" s="305"/>
      <c r="G2782" s="305"/>
      <c r="H2782" s="305"/>
      <c r="I2782" s="305"/>
      <c r="J2782" s="305"/>
      <c r="K2782" s="305"/>
      <c r="L2782" s="102" t="s">
        <v>21082</v>
      </c>
      <c r="M2782" s="103">
        <v>71.16</v>
      </c>
    </row>
    <row r="2783" spans="1:13" x14ac:dyDescent="0.25">
      <c r="A2783" s="117" t="s">
        <v>25590</v>
      </c>
      <c r="B2783" s="102" t="s">
        <v>20736</v>
      </c>
      <c r="C2783" s="305" t="s">
        <v>25591</v>
      </c>
      <c r="D2783" s="305"/>
      <c r="E2783" s="305"/>
      <c r="F2783" s="305"/>
      <c r="G2783" s="305"/>
      <c r="H2783" s="305"/>
      <c r="I2783" s="305"/>
      <c r="J2783" s="305"/>
      <c r="K2783" s="305"/>
      <c r="L2783" s="102" t="s">
        <v>21082</v>
      </c>
      <c r="M2783" s="103">
        <v>94.64</v>
      </c>
    </row>
    <row r="2784" spans="1:13" x14ac:dyDescent="0.25">
      <c r="A2784" s="116" t="s">
        <v>25592</v>
      </c>
      <c r="B2784" s="100" t="s">
        <v>20736</v>
      </c>
      <c r="C2784" s="306" t="s">
        <v>25593</v>
      </c>
      <c r="D2784" s="306"/>
      <c r="E2784" s="306"/>
      <c r="F2784" s="306"/>
      <c r="G2784" s="306"/>
      <c r="H2784" s="306"/>
      <c r="I2784" s="306"/>
      <c r="J2784" s="306"/>
      <c r="K2784" s="306"/>
      <c r="L2784" s="101" t="s">
        <v>210</v>
      </c>
      <c r="M2784" s="101" t="s">
        <v>210</v>
      </c>
    </row>
    <row r="2785" spans="1:13" x14ac:dyDescent="0.25">
      <c r="A2785" s="117" t="s">
        <v>25594</v>
      </c>
      <c r="B2785" s="102" t="s">
        <v>20736</v>
      </c>
      <c r="C2785" s="305" t="s">
        <v>21493</v>
      </c>
      <c r="D2785" s="305"/>
      <c r="E2785" s="305"/>
      <c r="F2785" s="305"/>
      <c r="G2785" s="305"/>
      <c r="H2785" s="305"/>
      <c r="I2785" s="305"/>
      <c r="J2785" s="305"/>
      <c r="K2785" s="305"/>
      <c r="L2785" s="102" t="s">
        <v>55</v>
      </c>
      <c r="M2785" s="103">
        <v>83.7</v>
      </c>
    </row>
    <row r="2786" spans="1:13" x14ac:dyDescent="0.25">
      <c r="A2786" s="116" t="s">
        <v>25595</v>
      </c>
      <c r="B2786" s="100" t="s">
        <v>20736</v>
      </c>
      <c r="C2786" s="306" t="s">
        <v>21495</v>
      </c>
      <c r="D2786" s="306"/>
      <c r="E2786" s="306"/>
      <c r="F2786" s="306"/>
      <c r="G2786" s="306"/>
      <c r="H2786" s="306"/>
      <c r="I2786" s="306"/>
      <c r="J2786" s="306"/>
      <c r="K2786" s="306"/>
      <c r="L2786" s="101" t="s">
        <v>210</v>
      </c>
      <c r="M2786" s="101" t="s">
        <v>210</v>
      </c>
    </row>
    <row r="2787" spans="1:13" x14ac:dyDescent="0.25">
      <c r="A2787" s="117" t="s">
        <v>25596</v>
      </c>
      <c r="B2787" s="102" t="s">
        <v>20736</v>
      </c>
      <c r="C2787" s="305" t="s">
        <v>25597</v>
      </c>
      <c r="D2787" s="305"/>
      <c r="E2787" s="305"/>
      <c r="F2787" s="305"/>
      <c r="G2787" s="305"/>
      <c r="H2787" s="305"/>
      <c r="I2787" s="305"/>
      <c r="J2787" s="305"/>
      <c r="K2787" s="305"/>
      <c r="L2787" s="102" t="s">
        <v>2</v>
      </c>
      <c r="M2787" s="103">
        <v>6.17</v>
      </c>
    </row>
    <row r="2788" spans="1:13" x14ac:dyDescent="0.25">
      <c r="A2788" s="116" t="s">
        <v>25598</v>
      </c>
      <c r="B2788" s="100" t="s">
        <v>20736</v>
      </c>
      <c r="C2788" s="306" t="s">
        <v>21501</v>
      </c>
      <c r="D2788" s="306"/>
      <c r="E2788" s="306"/>
      <c r="F2788" s="306"/>
      <c r="G2788" s="306"/>
      <c r="H2788" s="306"/>
      <c r="I2788" s="306"/>
      <c r="J2788" s="306"/>
      <c r="K2788" s="306"/>
      <c r="L2788" s="101" t="s">
        <v>210</v>
      </c>
      <c r="M2788" s="101" t="s">
        <v>210</v>
      </c>
    </row>
    <row r="2789" spans="1:13" x14ac:dyDescent="0.25">
      <c r="A2789" s="117" t="s">
        <v>25599</v>
      </c>
      <c r="B2789" s="102" t="s">
        <v>20736</v>
      </c>
      <c r="C2789" s="305" t="s">
        <v>25600</v>
      </c>
      <c r="D2789" s="305"/>
      <c r="E2789" s="305"/>
      <c r="F2789" s="305"/>
      <c r="G2789" s="305"/>
      <c r="H2789" s="305"/>
      <c r="I2789" s="305"/>
      <c r="J2789" s="305"/>
      <c r="K2789" s="305"/>
      <c r="L2789" s="102" t="s">
        <v>3</v>
      </c>
      <c r="M2789" s="103">
        <v>5.0999999999999996</v>
      </c>
    </row>
    <row r="2790" spans="1:13" x14ac:dyDescent="0.25">
      <c r="A2790" s="116" t="s">
        <v>25601</v>
      </c>
      <c r="B2790" s="100" t="s">
        <v>20736</v>
      </c>
      <c r="C2790" s="306" t="s">
        <v>25602</v>
      </c>
      <c r="D2790" s="306"/>
      <c r="E2790" s="306"/>
      <c r="F2790" s="306"/>
      <c r="G2790" s="306"/>
      <c r="H2790" s="306"/>
      <c r="I2790" s="306"/>
      <c r="J2790" s="306"/>
      <c r="K2790" s="306"/>
      <c r="L2790" s="101" t="s">
        <v>210</v>
      </c>
      <c r="M2790" s="101" t="s">
        <v>210</v>
      </c>
    </row>
    <row r="2791" spans="1:13" x14ac:dyDescent="0.25">
      <c r="A2791" s="117" t="s">
        <v>25603</v>
      </c>
      <c r="B2791" s="102" t="s">
        <v>20736</v>
      </c>
      <c r="C2791" s="305" t="s">
        <v>20985</v>
      </c>
      <c r="D2791" s="305"/>
      <c r="E2791" s="305"/>
      <c r="F2791" s="305"/>
      <c r="G2791" s="305"/>
      <c r="H2791" s="305"/>
      <c r="I2791" s="305"/>
      <c r="J2791" s="305"/>
      <c r="K2791" s="305"/>
      <c r="L2791" s="102" t="s">
        <v>4</v>
      </c>
      <c r="M2791" s="103">
        <v>1.94</v>
      </c>
    </row>
    <row r="2792" spans="1:13" x14ac:dyDescent="0.25">
      <c r="A2792" s="116" t="s">
        <v>25604</v>
      </c>
      <c r="B2792" s="100" t="s">
        <v>20736</v>
      </c>
      <c r="C2792" s="306" t="s">
        <v>25605</v>
      </c>
      <c r="D2792" s="306"/>
      <c r="E2792" s="306"/>
      <c r="F2792" s="306"/>
      <c r="G2792" s="306"/>
      <c r="H2792" s="306"/>
      <c r="I2792" s="306"/>
      <c r="J2792" s="306"/>
      <c r="K2792" s="306"/>
      <c r="L2792" s="101" t="s">
        <v>210</v>
      </c>
      <c r="M2792" s="101" t="s">
        <v>210</v>
      </c>
    </row>
    <row r="2793" spans="1:13" x14ac:dyDescent="0.25">
      <c r="A2793" s="117" t="s">
        <v>25606</v>
      </c>
      <c r="B2793" s="102" t="s">
        <v>20736</v>
      </c>
      <c r="C2793" s="305" t="s">
        <v>25607</v>
      </c>
      <c r="D2793" s="305"/>
      <c r="E2793" s="305"/>
      <c r="F2793" s="305"/>
      <c r="G2793" s="305"/>
      <c r="H2793" s="305"/>
      <c r="I2793" s="305"/>
      <c r="J2793" s="305"/>
      <c r="K2793" s="305"/>
      <c r="L2793" s="102" t="s">
        <v>3</v>
      </c>
      <c r="M2793" s="103">
        <v>834.11</v>
      </c>
    </row>
    <row r="2794" spans="1:13" x14ac:dyDescent="0.25">
      <c r="A2794" s="117" t="s">
        <v>25608</v>
      </c>
      <c r="B2794" s="102" t="s">
        <v>20736</v>
      </c>
      <c r="C2794" s="305" t="s">
        <v>25609</v>
      </c>
      <c r="D2794" s="305"/>
      <c r="E2794" s="305"/>
      <c r="F2794" s="305"/>
      <c r="G2794" s="305"/>
      <c r="H2794" s="305"/>
      <c r="I2794" s="305"/>
      <c r="J2794" s="305"/>
      <c r="K2794" s="305"/>
      <c r="L2794" s="102" t="s">
        <v>3</v>
      </c>
      <c r="M2794" s="103">
        <v>423.01</v>
      </c>
    </row>
    <row r="2795" spans="1:13" x14ac:dyDescent="0.25">
      <c r="A2795" s="117" t="s">
        <v>25610</v>
      </c>
      <c r="B2795" s="102" t="s">
        <v>20736</v>
      </c>
      <c r="C2795" s="305" t="s">
        <v>25611</v>
      </c>
      <c r="D2795" s="305"/>
      <c r="E2795" s="305"/>
      <c r="F2795" s="305"/>
      <c r="G2795" s="305"/>
      <c r="H2795" s="305"/>
      <c r="I2795" s="305"/>
      <c r="J2795" s="305"/>
      <c r="K2795" s="305"/>
      <c r="L2795" s="102" t="s">
        <v>3</v>
      </c>
      <c r="M2795" s="103">
        <v>1592.3</v>
      </c>
    </row>
    <row r="2796" spans="1:13" x14ac:dyDescent="0.25">
      <c r="A2796" s="117" t="s">
        <v>25612</v>
      </c>
      <c r="B2796" s="102" t="s">
        <v>20736</v>
      </c>
      <c r="C2796" s="305" t="s">
        <v>25613</v>
      </c>
      <c r="D2796" s="305"/>
      <c r="E2796" s="305"/>
      <c r="F2796" s="305"/>
      <c r="G2796" s="305"/>
      <c r="H2796" s="305"/>
      <c r="I2796" s="305"/>
      <c r="J2796" s="305"/>
      <c r="K2796" s="305"/>
      <c r="L2796" s="102" t="s">
        <v>3</v>
      </c>
      <c r="M2796" s="103">
        <v>471.3</v>
      </c>
    </row>
    <row r="2797" spans="1:13" x14ac:dyDescent="0.25">
      <c r="A2797" s="117" t="s">
        <v>25614</v>
      </c>
      <c r="B2797" s="102" t="s">
        <v>20736</v>
      </c>
      <c r="C2797" s="305" t="s">
        <v>25615</v>
      </c>
      <c r="D2797" s="305"/>
      <c r="E2797" s="305"/>
      <c r="F2797" s="305"/>
      <c r="G2797" s="305"/>
      <c r="H2797" s="305"/>
      <c r="I2797" s="305"/>
      <c r="J2797" s="305"/>
      <c r="K2797" s="305"/>
      <c r="L2797" s="102" t="s">
        <v>3</v>
      </c>
      <c r="M2797" s="103">
        <v>370.44</v>
      </c>
    </row>
    <row r="2798" spans="1:13" x14ac:dyDescent="0.25">
      <c r="A2798" s="117" t="s">
        <v>25616</v>
      </c>
      <c r="B2798" s="102" t="s">
        <v>20736</v>
      </c>
      <c r="C2798" s="305" t="s">
        <v>25617</v>
      </c>
      <c r="D2798" s="305"/>
      <c r="E2798" s="305"/>
      <c r="F2798" s="305"/>
      <c r="G2798" s="305"/>
      <c r="H2798" s="305"/>
      <c r="I2798" s="305"/>
      <c r="J2798" s="305"/>
      <c r="K2798" s="305"/>
      <c r="L2798" s="102" t="s">
        <v>3</v>
      </c>
      <c r="M2798" s="103">
        <v>200.17</v>
      </c>
    </row>
    <row r="2799" spans="1:13" x14ac:dyDescent="0.25">
      <c r="A2799" s="117" t="s">
        <v>25618</v>
      </c>
      <c r="B2799" s="102" t="s">
        <v>20736</v>
      </c>
      <c r="C2799" s="305" t="s">
        <v>25619</v>
      </c>
      <c r="D2799" s="305"/>
      <c r="E2799" s="305"/>
      <c r="F2799" s="305"/>
      <c r="G2799" s="305"/>
      <c r="H2799" s="305"/>
      <c r="I2799" s="305"/>
      <c r="J2799" s="305"/>
      <c r="K2799" s="305"/>
      <c r="L2799" s="102" t="s">
        <v>3</v>
      </c>
      <c r="M2799" s="103">
        <v>306.91000000000003</v>
      </c>
    </row>
    <row r="2800" spans="1:13" x14ac:dyDescent="0.25">
      <c r="A2800" s="117" t="s">
        <v>25620</v>
      </c>
      <c r="B2800" s="102" t="s">
        <v>20736</v>
      </c>
      <c r="C2800" s="305" t="s">
        <v>25621</v>
      </c>
      <c r="D2800" s="305"/>
      <c r="E2800" s="305"/>
      <c r="F2800" s="305"/>
      <c r="G2800" s="305"/>
      <c r="H2800" s="305"/>
      <c r="I2800" s="305"/>
      <c r="J2800" s="305"/>
      <c r="K2800" s="305"/>
      <c r="L2800" s="102" t="s">
        <v>3</v>
      </c>
      <c r="M2800" s="103">
        <v>420.57</v>
      </c>
    </row>
    <row r="2801" spans="1:13" x14ac:dyDescent="0.25">
      <c r="A2801" s="117" t="s">
        <v>25622</v>
      </c>
      <c r="B2801" s="102" t="s">
        <v>20736</v>
      </c>
      <c r="C2801" s="305" t="s">
        <v>25623</v>
      </c>
      <c r="D2801" s="305"/>
      <c r="E2801" s="305"/>
      <c r="F2801" s="305"/>
      <c r="G2801" s="305"/>
      <c r="H2801" s="305"/>
      <c r="I2801" s="305"/>
      <c r="J2801" s="305"/>
      <c r="K2801" s="305"/>
      <c r="L2801" s="102" t="s">
        <v>3</v>
      </c>
      <c r="M2801" s="103">
        <v>153.35</v>
      </c>
    </row>
    <row r="2802" spans="1:13" x14ac:dyDescent="0.25">
      <c r="A2802" s="117" t="s">
        <v>25624</v>
      </c>
      <c r="B2802" s="102" t="s">
        <v>20736</v>
      </c>
      <c r="C2802" s="305" t="s">
        <v>25625</v>
      </c>
      <c r="D2802" s="305"/>
      <c r="E2802" s="305"/>
      <c r="F2802" s="305"/>
      <c r="G2802" s="305"/>
      <c r="H2802" s="305"/>
      <c r="I2802" s="305"/>
      <c r="J2802" s="305"/>
      <c r="K2802" s="305"/>
      <c r="L2802" s="102" t="s">
        <v>3</v>
      </c>
      <c r="M2802" s="103">
        <v>199.2</v>
      </c>
    </row>
    <row r="2803" spans="1:13" x14ac:dyDescent="0.25">
      <c r="A2803" s="117" t="s">
        <v>25626</v>
      </c>
      <c r="B2803" s="102" t="s">
        <v>20736</v>
      </c>
      <c r="C2803" s="305" t="s">
        <v>25627</v>
      </c>
      <c r="D2803" s="305"/>
      <c r="E2803" s="305"/>
      <c r="F2803" s="305"/>
      <c r="G2803" s="305"/>
      <c r="H2803" s="305"/>
      <c r="I2803" s="305"/>
      <c r="J2803" s="305"/>
      <c r="K2803" s="305"/>
      <c r="L2803" s="102" t="s">
        <v>3</v>
      </c>
      <c r="M2803" s="103">
        <v>270.95999999999998</v>
      </c>
    </row>
    <row r="2804" spans="1:13" x14ac:dyDescent="0.25">
      <c r="A2804" s="117" t="s">
        <v>25628</v>
      </c>
      <c r="B2804" s="102" t="s">
        <v>20736</v>
      </c>
      <c r="C2804" s="305" t="s">
        <v>25629</v>
      </c>
      <c r="D2804" s="305"/>
      <c r="E2804" s="305"/>
      <c r="F2804" s="305"/>
      <c r="G2804" s="305"/>
      <c r="H2804" s="305"/>
      <c r="I2804" s="305"/>
      <c r="J2804" s="305"/>
      <c r="K2804" s="305"/>
      <c r="L2804" s="102" t="s">
        <v>3</v>
      </c>
      <c r="M2804" s="103">
        <v>222.39</v>
      </c>
    </row>
    <row r="2805" spans="1:13" x14ac:dyDescent="0.25">
      <c r="A2805" s="117" t="s">
        <v>25630</v>
      </c>
      <c r="B2805" s="102" t="s">
        <v>20736</v>
      </c>
      <c r="C2805" s="305" t="s">
        <v>25631</v>
      </c>
      <c r="D2805" s="305"/>
      <c r="E2805" s="305"/>
      <c r="F2805" s="305"/>
      <c r="G2805" s="305"/>
      <c r="H2805" s="305"/>
      <c r="I2805" s="305"/>
      <c r="J2805" s="305"/>
      <c r="K2805" s="305"/>
      <c r="L2805" s="102" t="s">
        <v>3</v>
      </c>
      <c r="M2805" s="103">
        <v>279.93</v>
      </c>
    </row>
    <row r="2806" spans="1:13" x14ac:dyDescent="0.25">
      <c r="A2806" s="117" t="s">
        <v>25632</v>
      </c>
      <c r="B2806" s="102" t="s">
        <v>20736</v>
      </c>
      <c r="C2806" s="305" t="s">
        <v>25633</v>
      </c>
      <c r="D2806" s="305"/>
      <c r="E2806" s="305"/>
      <c r="F2806" s="305"/>
      <c r="G2806" s="305"/>
      <c r="H2806" s="305"/>
      <c r="I2806" s="305"/>
      <c r="J2806" s="305"/>
      <c r="K2806" s="305"/>
      <c r="L2806" s="102" t="s">
        <v>3</v>
      </c>
      <c r="M2806" s="103">
        <v>387.38</v>
      </c>
    </row>
    <row r="2807" spans="1:13" x14ac:dyDescent="0.25">
      <c r="A2807" s="117" t="s">
        <v>25634</v>
      </c>
      <c r="B2807" s="102" t="s">
        <v>20736</v>
      </c>
      <c r="C2807" s="305" t="s">
        <v>25635</v>
      </c>
      <c r="D2807" s="305"/>
      <c r="E2807" s="305"/>
      <c r="F2807" s="305"/>
      <c r="G2807" s="305"/>
      <c r="H2807" s="305"/>
      <c r="I2807" s="305"/>
      <c r="J2807" s="305"/>
      <c r="K2807" s="305"/>
      <c r="L2807" s="102" t="s">
        <v>3</v>
      </c>
      <c r="M2807" s="103">
        <v>183.21</v>
      </c>
    </row>
    <row r="2808" spans="1:13" x14ac:dyDescent="0.25">
      <c r="A2808" s="117" t="s">
        <v>25636</v>
      </c>
      <c r="B2808" s="102" t="s">
        <v>20736</v>
      </c>
      <c r="C2808" s="305" t="s">
        <v>25637</v>
      </c>
      <c r="D2808" s="305"/>
      <c r="E2808" s="305"/>
      <c r="F2808" s="305"/>
      <c r="G2808" s="305"/>
      <c r="H2808" s="305"/>
      <c r="I2808" s="305"/>
      <c r="J2808" s="305"/>
      <c r="K2808" s="305"/>
      <c r="L2808" s="102" t="s">
        <v>3</v>
      </c>
      <c r="M2808" s="103">
        <v>256.75</v>
      </c>
    </row>
    <row r="2809" spans="1:13" x14ac:dyDescent="0.25">
      <c r="A2809" s="117" t="s">
        <v>25638</v>
      </c>
      <c r="B2809" s="102" t="s">
        <v>20736</v>
      </c>
      <c r="C2809" s="305" t="s">
        <v>25639</v>
      </c>
      <c r="D2809" s="305"/>
      <c r="E2809" s="305"/>
      <c r="F2809" s="305"/>
      <c r="G2809" s="305"/>
      <c r="H2809" s="305"/>
      <c r="I2809" s="305"/>
      <c r="J2809" s="305"/>
      <c r="K2809" s="305"/>
      <c r="L2809" s="102" t="s">
        <v>3</v>
      </c>
      <c r="M2809" s="103">
        <v>530.75</v>
      </c>
    </row>
    <row r="2810" spans="1:13" x14ac:dyDescent="0.25">
      <c r="A2810" s="117" t="s">
        <v>25640</v>
      </c>
      <c r="B2810" s="102" t="s">
        <v>20736</v>
      </c>
      <c r="C2810" s="305" t="s">
        <v>25641</v>
      </c>
      <c r="D2810" s="305"/>
      <c r="E2810" s="305"/>
      <c r="F2810" s="305"/>
      <c r="G2810" s="305"/>
      <c r="H2810" s="305"/>
      <c r="I2810" s="305"/>
      <c r="J2810" s="305"/>
      <c r="K2810" s="305"/>
      <c r="L2810" s="102" t="s">
        <v>3</v>
      </c>
      <c r="M2810" s="103">
        <v>781.95</v>
      </c>
    </row>
    <row r="2811" spans="1:13" x14ac:dyDescent="0.25">
      <c r="A2811" s="117" t="s">
        <v>25642</v>
      </c>
      <c r="B2811" s="102" t="s">
        <v>20736</v>
      </c>
      <c r="C2811" s="305" t="s">
        <v>25643</v>
      </c>
      <c r="D2811" s="305"/>
      <c r="E2811" s="305"/>
      <c r="F2811" s="305"/>
      <c r="G2811" s="305"/>
      <c r="H2811" s="305"/>
      <c r="I2811" s="305"/>
      <c r="J2811" s="305"/>
      <c r="K2811" s="305"/>
      <c r="L2811" s="102" t="s">
        <v>3</v>
      </c>
      <c r="M2811" s="103">
        <v>1290.53</v>
      </c>
    </row>
    <row r="2812" spans="1:13" x14ac:dyDescent="0.25">
      <c r="A2812" s="117" t="s">
        <v>25644</v>
      </c>
      <c r="B2812" s="102" t="s">
        <v>20736</v>
      </c>
      <c r="C2812" s="305" t="s">
        <v>25645</v>
      </c>
      <c r="D2812" s="305"/>
      <c r="E2812" s="305"/>
      <c r="F2812" s="305"/>
      <c r="G2812" s="305"/>
      <c r="H2812" s="305"/>
      <c r="I2812" s="305"/>
      <c r="J2812" s="305"/>
      <c r="K2812" s="305"/>
      <c r="L2812" s="102" t="s">
        <v>3</v>
      </c>
      <c r="M2812" s="103">
        <v>1935.54</v>
      </c>
    </row>
    <row r="2813" spans="1:13" x14ac:dyDescent="0.25">
      <c r="A2813" s="117" t="s">
        <v>25646</v>
      </c>
      <c r="B2813" s="102" t="s">
        <v>20736</v>
      </c>
      <c r="C2813" s="305" t="s">
        <v>25647</v>
      </c>
      <c r="D2813" s="305"/>
      <c r="E2813" s="305"/>
      <c r="F2813" s="305"/>
      <c r="G2813" s="305"/>
      <c r="H2813" s="305"/>
      <c r="I2813" s="305"/>
      <c r="J2813" s="305"/>
      <c r="K2813" s="305"/>
      <c r="L2813" s="102" t="s">
        <v>3</v>
      </c>
      <c r="M2813" s="103">
        <v>256.97000000000003</v>
      </c>
    </row>
    <row r="2814" spans="1:13" x14ac:dyDescent="0.25">
      <c r="A2814" s="116" t="s">
        <v>25648</v>
      </c>
      <c r="B2814" s="100" t="s">
        <v>20736</v>
      </c>
      <c r="C2814" s="306" t="s">
        <v>4846</v>
      </c>
      <c r="D2814" s="306"/>
      <c r="E2814" s="306"/>
      <c r="F2814" s="306"/>
      <c r="G2814" s="306"/>
      <c r="H2814" s="306"/>
      <c r="I2814" s="306"/>
      <c r="J2814" s="306"/>
      <c r="K2814" s="306"/>
      <c r="L2814" s="101" t="s">
        <v>210</v>
      </c>
      <c r="M2814" s="101" t="s">
        <v>210</v>
      </c>
    </row>
    <row r="2815" spans="1:13" x14ac:dyDescent="0.25">
      <c r="A2815" s="117" t="s">
        <v>25649</v>
      </c>
      <c r="B2815" s="102" t="s">
        <v>20736</v>
      </c>
      <c r="C2815" s="305" t="s">
        <v>25650</v>
      </c>
      <c r="D2815" s="305"/>
      <c r="E2815" s="305"/>
      <c r="F2815" s="305"/>
      <c r="G2815" s="305"/>
      <c r="H2815" s="305"/>
      <c r="I2815" s="305"/>
      <c r="J2815" s="305"/>
      <c r="K2815" s="305"/>
      <c r="L2815" s="102" t="s">
        <v>2</v>
      </c>
      <c r="M2815" s="103">
        <v>7.27</v>
      </c>
    </row>
    <row r="2816" spans="1:13" x14ac:dyDescent="0.25">
      <c r="A2816" s="117" t="s">
        <v>25651</v>
      </c>
      <c r="B2816" s="102" t="s">
        <v>20736</v>
      </c>
      <c r="C2816" s="305" t="s">
        <v>25652</v>
      </c>
      <c r="D2816" s="305"/>
      <c r="E2816" s="305"/>
      <c r="F2816" s="305"/>
      <c r="G2816" s="305"/>
      <c r="H2816" s="305"/>
      <c r="I2816" s="305"/>
      <c r="J2816" s="305"/>
      <c r="K2816" s="305"/>
      <c r="L2816" s="102" t="s">
        <v>2</v>
      </c>
      <c r="M2816" s="103">
        <v>7.82</v>
      </c>
    </row>
    <row r="2817" spans="1:13" x14ac:dyDescent="0.25">
      <c r="A2817" s="117" t="s">
        <v>25653</v>
      </c>
      <c r="B2817" s="102" t="s">
        <v>20736</v>
      </c>
      <c r="C2817" s="305" t="s">
        <v>25654</v>
      </c>
      <c r="D2817" s="305"/>
      <c r="E2817" s="305"/>
      <c r="F2817" s="305"/>
      <c r="G2817" s="305"/>
      <c r="H2817" s="305"/>
      <c r="I2817" s="305"/>
      <c r="J2817" s="305"/>
      <c r="K2817" s="305"/>
      <c r="L2817" s="102" t="s">
        <v>2</v>
      </c>
      <c r="M2817" s="103">
        <v>16.62</v>
      </c>
    </row>
    <row r="2818" spans="1:13" x14ac:dyDescent="0.25">
      <c r="A2818" s="117" t="s">
        <v>25655</v>
      </c>
      <c r="B2818" s="102" t="s">
        <v>20736</v>
      </c>
      <c r="C2818" s="305" t="s">
        <v>25656</v>
      </c>
      <c r="D2818" s="305"/>
      <c r="E2818" s="305"/>
      <c r="F2818" s="305"/>
      <c r="G2818" s="305"/>
      <c r="H2818" s="305"/>
      <c r="I2818" s="305"/>
      <c r="J2818" s="305"/>
      <c r="K2818" s="305"/>
      <c r="L2818" s="102" t="s">
        <v>2</v>
      </c>
      <c r="M2818" s="103">
        <v>15.02</v>
      </c>
    </row>
    <row r="2819" spans="1:13" x14ac:dyDescent="0.25">
      <c r="A2819" s="117" t="s">
        <v>25657</v>
      </c>
      <c r="B2819" s="102" t="s">
        <v>20736</v>
      </c>
      <c r="C2819" s="305" t="s">
        <v>25658</v>
      </c>
      <c r="D2819" s="305"/>
      <c r="E2819" s="305"/>
      <c r="F2819" s="305"/>
      <c r="G2819" s="305"/>
      <c r="H2819" s="305"/>
      <c r="I2819" s="305"/>
      <c r="J2819" s="305"/>
      <c r="K2819" s="305"/>
      <c r="L2819" s="102" t="s">
        <v>2</v>
      </c>
      <c r="M2819" s="103">
        <v>15.25</v>
      </c>
    </row>
    <row r="2820" spans="1:13" x14ac:dyDescent="0.25">
      <c r="A2820" s="117" t="s">
        <v>25659</v>
      </c>
      <c r="B2820" s="102" t="s">
        <v>20736</v>
      </c>
      <c r="C2820" s="305" t="s">
        <v>25660</v>
      </c>
      <c r="D2820" s="305"/>
      <c r="E2820" s="305"/>
      <c r="F2820" s="305"/>
      <c r="G2820" s="305"/>
      <c r="H2820" s="305"/>
      <c r="I2820" s="305"/>
      <c r="J2820" s="305"/>
      <c r="K2820" s="305"/>
      <c r="L2820" s="102" t="s">
        <v>2</v>
      </c>
      <c r="M2820" s="103">
        <v>18.829999999999998</v>
      </c>
    </row>
    <row r="2821" spans="1:13" x14ac:dyDescent="0.25">
      <c r="A2821" s="117" t="s">
        <v>25661</v>
      </c>
      <c r="B2821" s="102" t="s">
        <v>20736</v>
      </c>
      <c r="C2821" s="305" t="s">
        <v>25662</v>
      </c>
      <c r="D2821" s="305"/>
      <c r="E2821" s="305"/>
      <c r="F2821" s="305"/>
      <c r="G2821" s="305"/>
      <c r="H2821" s="305"/>
      <c r="I2821" s="305"/>
      <c r="J2821" s="305"/>
      <c r="K2821" s="305"/>
      <c r="L2821" s="102" t="s">
        <v>2</v>
      </c>
      <c r="M2821" s="103">
        <v>12.99</v>
      </c>
    </row>
    <row r="2822" spans="1:13" x14ac:dyDescent="0.25">
      <c r="A2822" s="117" t="s">
        <v>25663</v>
      </c>
      <c r="B2822" s="102" t="s">
        <v>20736</v>
      </c>
      <c r="C2822" s="305" t="s">
        <v>25664</v>
      </c>
      <c r="D2822" s="305"/>
      <c r="E2822" s="305"/>
      <c r="F2822" s="305"/>
      <c r="G2822" s="305"/>
      <c r="H2822" s="305"/>
      <c r="I2822" s="305"/>
      <c r="J2822" s="305"/>
      <c r="K2822" s="305"/>
      <c r="L2822" s="102" t="s">
        <v>2</v>
      </c>
      <c r="M2822" s="103">
        <v>14.16</v>
      </c>
    </row>
    <row r="2823" spans="1:13" x14ac:dyDescent="0.25">
      <c r="A2823" s="116" t="s">
        <v>25665</v>
      </c>
      <c r="B2823" s="100" t="s">
        <v>20736</v>
      </c>
      <c r="C2823" s="306" t="s">
        <v>25666</v>
      </c>
      <c r="D2823" s="306"/>
      <c r="E2823" s="306"/>
      <c r="F2823" s="306"/>
      <c r="G2823" s="306"/>
      <c r="H2823" s="306"/>
      <c r="I2823" s="306"/>
      <c r="J2823" s="306"/>
      <c r="K2823" s="306"/>
      <c r="L2823" s="101" t="s">
        <v>210</v>
      </c>
      <c r="M2823" s="101" t="s">
        <v>210</v>
      </c>
    </row>
    <row r="2824" spans="1:13" x14ac:dyDescent="0.25">
      <c r="A2824" s="117" t="s">
        <v>25667</v>
      </c>
      <c r="B2824" s="102" t="s">
        <v>20736</v>
      </c>
      <c r="C2824" s="305" t="s">
        <v>25668</v>
      </c>
      <c r="D2824" s="305"/>
      <c r="E2824" s="305"/>
      <c r="F2824" s="305"/>
      <c r="G2824" s="305"/>
      <c r="H2824" s="305"/>
      <c r="I2824" s="305"/>
      <c r="J2824" s="305"/>
      <c r="K2824" s="305"/>
      <c r="L2824" s="102" t="s">
        <v>4</v>
      </c>
      <c r="M2824" s="103">
        <v>62.24</v>
      </c>
    </row>
    <row r="2825" spans="1:13" x14ac:dyDescent="0.25">
      <c r="A2825" s="117" t="s">
        <v>25669</v>
      </c>
      <c r="B2825" s="102" t="s">
        <v>20736</v>
      </c>
      <c r="C2825" s="305" t="s">
        <v>25670</v>
      </c>
      <c r="D2825" s="305"/>
      <c r="E2825" s="305"/>
      <c r="F2825" s="305"/>
      <c r="G2825" s="305"/>
      <c r="H2825" s="305"/>
      <c r="I2825" s="305"/>
      <c r="J2825" s="305"/>
      <c r="K2825" s="305"/>
      <c r="L2825" s="102" t="s">
        <v>3</v>
      </c>
      <c r="M2825" s="103">
        <v>543.72</v>
      </c>
    </row>
    <row r="2826" spans="1:13" x14ac:dyDescent="0.25">
      <c r="A2826" s="117" t="s">
        <v>25671</v>
      </c>
      <c r="B2826" s="102" t="s">
        <v>20736</v>
      </c>
      <c r="C2826" s="305" t="s">
        <v>24882</v>
      </c>
      <c r="D2826" s="305"/>
      <c r="E2826" s="305"/>
      <c r="F2826" s="305"/>
      <c r="G2826" s="305"/>
      <c r="H2826" s="305"/>
      <c r="I2826" s="305"/>
      <c r="J2826" s="305"/>
      <c r="K2826" s="305"/>
      <c r="L2826" s="102" t="s">
        <v>55</v>
      </c>
      <c r="M2826" s="103">
        <v>77.56</v>
      </c>
    </row>
    <row r="2827" spans="1:13" x14ac:dyDescent="0.25">
      <c r="A2827" s="117" t="s">
        <v>25672</v>
      </c>
      <c r="B2827" s="102" t="s">
        <v>20736</v>
      </c>
      <c r="C2827" s="305" t="s">
        <v>24868</v>
      </c>
      <c r="D2827" s="305"/>
      <c r="E2827" s="305"/>
      <c r="F2827" s="305"/>
      <c r="G2827" s="305"/>
      <c r="H2827" s="305"/>
      <c r="I2827" s="305"/>
      <c r="J2827" s="305"/>
      <c r="K2827" s="305"/>
      <c r="L2827" s="102" t="s">
        <v>2</v>
      </c>
      <c r="M2827" s="103">
        <v>5.18</v>
      </c>
    </row>
    <row r="2828" spans="1:13" x14ac:dyDescent="0.25">
      <c r="A2828" s="117" t="s">
        <v>25673</v>
      </c>
      <c r="B2828" s="102" t="s">
        <v>20736</v>
      </c>
      <c r="C2828" s="305" t="s">
        <v>25674</v>
      </c>
      <c r="D2828" s="305"/>
      <c r="E2828" s="305"/>
      <c r="F2828" s="305"/>
      <c r="G2828" s="305"/>
      <c r="H2828" s="305"/>
      <c r="I2828" s="305"/>
      <c r="J2828" s="305"/>
      <c r="K2828" s="305"/>
      <c r="L2828" s="102" t="s">
        <v>15</v>
      </c>
      <c r="M2828" s="103">
        <v>161.5</v>
      </c>
    </row>
    <row r="2829" spans="1:13" x14ac:dyDescent="0.25">
      <c r="A2829" s="116" t="s">
        <v>25675</v>
      </c>
      <c r="B2829" s="100" t="s">
        <v>20736</v>
      </c>
      <c r="C2829" s="306" t="s">
        <v>25676</v>
      </c>
      <c r="D2829" s="306"/>
      <c r="E2829" s="306"/>
      <c r="F2829" s="306"/>
      <c r="G2829" s="306"/>
      <c r="H2829" s="306"/>
      <c r="I2829" s="306"/>
      <c r="J2829" s="306"/>
      <c r="K2829" s="306"/>
      <c r="L2829" s="101" t="s">
        <v>210</v>
      </c>
      <c r="M2829" s="101" t="s">
        <v>210</v>
      </c>
    </row>
    <row r="2830" spans="1:13" x14ac:dyDescent="0.25">
      <c r="A2830" s="117" t="s">
        <v>25677</v>
      </c>
      <c r="B2830" s="102" t="s">
        <v>20736</v>
      </c>
      <c r="C2830" s="305" t="s">
        <v>25678</v>
      </c>
      <c r="D2830" s="305"/>
      <c r="E2830" s="305"/>
      <c r="F2830" s="305"/>
      <c r="G2830" s="305"/>
      <c r="H2830" s="305"/>
      <c r="I2830" s="305"/>
      <c r="J2830" s="305"/>
      <c r="K2830" s="305"/>
      <c r="L2830" s="102" t="s">
        <v>4</v>
      </c>
      <c r="M2830" s="103">
        <v>116.05</v>
      </c>
    </row>
    <row r="2831" spans="1:13" x14ac:dyDescent="0.25">
      <c r="A2831" s="117" t="s">
        <v>25679</v>
      </c>
      <c r="B2831" s="102" t="s">
        <v>20736</v>
      </c>
      <c r="C2831" s="305" t="s">
        <v>25680</v>
      </c>
      <c r="D2831" s="305"/>
      <c r="E2831" s="305"/>
      <c r="F2831" s="305"/>
      <c r="G2831" s="305"/>
      <c r="H2831" s="305"/>
      <c r="I2831" s="305"/>
      <c r="J2831" s="305"/>
      <c r="K2831" s="305"/>
      <c r="L2831" s="102" t="s">
        <v>4</v>
      </c>
      <c r="M2831" s="103">
        <v>155.41999999999999</v>
      </c>
    </row>
    <row r="2832" spans="1:13" x14ac:dyDescent="0.25">
      <c r="A2832" s="117" t="s">
        <v>25681</v>
      </c>
      <c r="B2832" s="102" t="s">
        <v>20736</v>
      </c>
      <c r="C2832" s="305" t="s">
        <v>25682</v>
      </c>
      <c r="D2832" s="305"/>
      <c r="E2832" s="305"/>
      <c r="F2832" s="305"/>
      <c r="G2832" s="305"/>
      <c r="H2832" s="305"/>
      <c r="I2832" s="305"/>
      <c r="J2832" s="305"/>
      <c r="K2832" s="305"/>
      <c r="L2832" s="102" t="s">
        <v>4</v>
      </c>
      <c r="M2832" s="103">
        <v>200.36</v>
      </c>
    </row>
    <row r="2833" spans="1:13" x14ac:dyDescent="0.25">
      <c r="A2833" s="116" t="s">
        <v>25683</v>
      </c>
      <c r="B2833" s="100" t="s">
        <v>20736</v>
      </c>
      <c r="C2833" s="306" t="s">
        <v>25684</v>
      </c>
      <c r="D2833" s="306"/>
      <c r="E2833" s="306"/>
      <c r="F2833" s="306"/>
      <c r="G2833" s="306"/>
      <c r="H2833" s="306"/>
      <c r="I2833" s="306"/>
      <c r="J2833" s="306"/>
      <c r="K2833" s="306"/>
      <c r="L2833" s="101" t="s">
        <v>210</v>
      </c>
      <c r="M2833" s="101" t="s">
        <v>210</v>
      </c>
    </row>
    <row r="2834" spans="1:13" x14ac:dyDescent="0.25">
      <c r="A2834" s="117" t="s">
        <v>25685</v>
      </c>
      <c r="B2834" s="102" t="s">
        <v>20736</v>
      </c>
      <c r="C2834" s="305" t="s">
        <v>25678</v>
      </c>
      <c r="D2834" s="305"/>
      <c r="E2834" s="305"/>
      <c r="F2834" s="305"/>
      <c r="G2834" s="305"/>
      <c r="H2834" s="305"/>
      <c r="I2834" s="305"/>
      <c r="J2834" s="305"/>
      <c r="K2834" s="305"/>
      <c r="L2834" s="102" t="s">
        <v>4</v>
      </c>
      <c r="M2834" s="103">
        <v>134.28</v>
      </c>
    </row>
    <row r="2835" spans="1:13" x14ac:dyDescent="0.25">
      <c r="A2835" s="117" t="s">
        <v>25686</v>
      </c>
      <c r="B2835" s="102" t="s">
        <v>20736</v>
      </c>
      <c r="C2835" s="305" t="s">
        <v>25680</v>
      </c>
      <c r="D2835" s="305"/>
      <c r="E2835" s="305"/>
      <c r="F2835" s="305"/>
      <c r="G2835" s="305"/>
      <c r="H2835" s="305"/>
      <c r="I2835" s="305"/>
      <c r="J2835" s="305"/>
      <c r="K2835" s="305"/>
      <c r="L2835" s="102" t="s">
        <v>4</v>
      </c>
      <c r="M2835" s="103">
        <v>171.27</v>
      </c>
    </row>
    <row r="2836" spans="1:13" x14ac:dyDescent="0.25">
      <c r="A2836" s="117" t="s">
        <v>25687</v>
      </c>
      <c r="B2836" s="102" t="s">
        <v>20736</v>
      </c>
      <c r="C2836" s="305" t="s">
        <v>25682</v>
      </c>
      <c r="D2836" s="305"/>
      <c r="E2836" s="305"/>
      <c r="F2836" s="305"/>
      <c r="G2836" s="305"/>
      <c r="H2836" s="305"/>
      <c r="I2836" s="305"/>
      <c r="J2836" s="305"/>
      <c r="K2836" s="305"/>
      <c r="L2836" s="102" t="s">
        <v>4</v>
      </c>
      <c r="M2836" s="103">
        <v>216.55</v>
      </c>
    </row>
    <row r="2837" spans="1:13" x14ac:dyDescent="0.25">
      <c r="A2837" s="117" t="s">
        <v>25688</v>
      </c>
      <c r="B2837" s="102" t="s">
        <v>20736</v>
      </c>
      <c r="C2837" s="305" t="s">
        <v>25689</v>
      </c>
      <c r="D2837" s="305"/>
      <c r="E2837" s="305"/>
      <c r="F2837" s="305"/>
      <c r="G2837" s="305"/>
      <c r="H2837" s="305"/>
      <c r="I2837" s="305"/>
      <c r="J2837" s="305"/>
      <c r="K2837" s="305"/>
      <c r="L2837" s="102" t="s">
        <v>4</v>
      </c>
      <c r="M2837" s="103">
        <v>253.41</v>
      </c>
    </row>
    <row r="2838" spans="1:13" x14ac:dyDescent="0.25">
      <c r="A2838" s="117" t="s">
        <v>25690</v>
      </c>
      <c r="B2838" s="102" t="s">
        <v>20736</v>
      </c>
      <c r="C2838" s="305" t="s">
        <v>25691</v>
      </c>
      <c r="D2838" s="305"/>
      <c r="E2838" s="305"/>
      <c r="F2838" s="305"/>
      <c r="G2838" s="305"/>
      <c r="H2838" s="305"/>
      <c r="I2838" s="305"/>
      <c r="J2838" s="305"/>
      <c r="K2838" s="305"/>
      <c r="L2838" s="102" t="s">
        <v>4</v>
      </c>
      <c r="M2838" s="103">
        <v>329.07</v>
      </c>
    </row>
    <row r="2839" spans="1:13" x14ac:dyDescent="0.25">
      <c r="A2839" s="117" t="s">
        <v>25692</v>
      </c>
      <c r="B2839" s="102" t="s">
        <v>20736</v>
      </c>
      <c r="C2839" s="305" t="s">
        <v>25693</v>
      </c>
      <c r="D2839" s="305"/>
      <c r="E2839" s="305"/>
      <c r="F2839" s="305"/>
      <c r="G2839" s="305"/>
      <c r="H2839" s="305"/>
      <c r="I2839" s="305"/>
      <c r="J2839" s="305"/>
      <c r="K2839" s="305"/>
      <c r="L2839" s="102" t="s">
        <v>4</v>
      </c>
      <c r="M2839" s="103">
        <v>385.27</v>
      </c>
    </row>
    <row r="2840" spans="1:13" x14ac:dyDescent="0.25">
      <c r="A2840" s="117" t="s">
        <v>25694</v>
      </c>
      <c r="B2840" s="102" t="s">
        <v>20736</v>
      </c>
      <c r="C2840" s="305" t="s">
        <v>24601</v>
      </c>
      <c r="D2840" s="305"/>
      <c r="E2840" s="305"/>
      <c r="F2840" s="305"/>
      <c r="G2840" s="305"/>
      <c r="H2840" s="305"/>
      <c r="I2840" s="305"/>
      <c r="J2840" s="305"/>
      <c r="K2840" s="305"/>
      <c r="L2840" s="102" t="s">
        <v>4</v>
      </c>
      <c r="M2840" s="103">
        <v>532.45000000000005</v>
      </c>
    </row>
    <row r="2841" spans="1:13" x14ac:dyDescent="0.25">
      <c r="A2841" s="117" t="s">
        <v>25695</v>
      </c>
      <c r="B2841" s="102" t="s">
        <v>20736</v>
      </c>
      <c r="C2841" s="305" t="s">
        <v>24603</v>
      </c>
      <c r="D2841" s="305"/>
      <c r="E2841" s="305"/>
      <c r="F2841" s="305"/>
      <c r="G2841" s="305"/>
      <c r="H2841" s="305"/>
      <c r="I2841" s="305"/>
      <c r="J2841" s="305"/>
      <c r="K2841" s="305"/>
      <c r="L2841" s="102" t="s">
        <v>4</v>
      </c>
      <c r="M2841" s="103">
        <v>768.28</v>
      </c>
    </row>
    <row r="2842" spans="1:13" x14ac:dyDescent="0.25">
      <c r="A2842" s="117" t="s">
        <v>25696</v>
      </c>
      <c r="B2842" s="102" t="s">
        <v>20736</v>
      </c>
      <c r="C2842" s="305" t="s">
        <v>24605</v>
      </c>
      <c r="D2842" s="305"/>
      <c r="E2842" s="305"/>
      <c r="F2842" s="305"/>
      <c r="G2842" s="305"/>
      <c r="H2842" s="305"/>
      <c r="I2842" s="305"/>
      <c r="J2842" s="305"/>
      <c r="K2842" s="305"/>
      <c r="L2842" s="102" t="s">
        <v>4</v>
      </c>
      <c r="M2842" s="103">
        <v>1127.5999999999999</v>
      </c>
    </row>
    <row r="2843" spans="1:13" x14ac:dyDescent="0.25">
      <c r="A2843" s="116" t="s">
        <v>25697</v>
      </c>
      <c r="B2843" s="100" t="s">
        <v>20736</v>
      </c>
      <c r="C2843" s="306" t="s">
        <v>25698</v>
      </c>
      <c r="D2843" s="306"/>
      <c r="E2843" s="306"/>
      <c r="F2843" s="306"/>
      <c r="G2843" s="306"/>
      <c r="H2843" s="306"/>
      <c r="I2843" s="306"/>
      <c r="J2843" s="306"/>
      <c r="K2843" s="306"/>
      <c r="L2843" s="101" t="s">
        <v>210</v>
      </c>
      <c r="M2843" s="101" t="s">
        <v>210</v>
      </c>
    </row>
    <row r="2844" spans="1:13" x14ac:dyDescent="0.25">
      <c r="A2844" s="117" t="s">
        <v>25699</v>
      </c>
      <c r="B2844" s="102" t="s">
        <v>20736</v>
      </c>
      <c r="C2844" s="305" t="s">
        <v>25700</v>
      </c>
      <c r="D2844" s="305"/>
      <c r="E2844" s="305"/>
      <c r="F2844" s="305"/>
      <c r="G2844" s="305"/>
      <c r="H2844" s="305"/>
      <c r="I2844" s="305"/>
      <c r="J2844" s="305"/>
      <c r="K2844" s="305"/>
      <c r="L2844" s="102" t="s">
        <v>4</v>
      </c>
      <c r="M2844" s="103">
        <v>75.16</v>
      </c>
    </row>
    <row r="2845" spans="1:13" x14ac:dyDescent="0.25">
      <c r="A2845" s="117" t="s">
        <v>25701</v>
      </c>
      <c r="B2845" s="102" t="s">
        <v>20736</v>
      </c>
      <c r="C2845" s="305" t="s">
        <v>25678</v>
      </c>
      <c r="D2845" s="305"/>
      <c r="E2845" s="305"/>
      <c r="F2845" s="305"/>
      <c r="G2845" s="305"/>
      <c r="H2845" s="305"/>
      <c r="I2845" s="305"/>
      <c r="J2845" s="305"/>
      <c r="K2845" s="305"/>
      <c r="L2845" s="102" t="s">
        <v>4</v>
      </c>
      <c r="M2845" s="103">
        <v>94.26</v>
      </c>
    </row>
    <row r="2846" spans="1:13" x14ac:dyDescent="0.25">
      <c r="A2846" s="117" t="s">
        <v>25702</v>
      </c>
      <c r="B2846" s="102" t="s">
        <v>20736</v>
      </c>
      <c r="C2846" s="305" t="s">
        <v>25680</v>
      </c>
      <c r="D2846" s="305"/>
      <c r="E2846" s="305"/>
      <c r="F2846" s="305"/>
      <c r="G2846" s="305"/>
      <c r="H2846" s="305"/>
      <c r="I2846" s="305"/>
      <c r="J2846" s="305"/>
      <c r="K2846" s="305"/>
      <c r="L2846" s="102" t="s">
        <v>4</v>
      </c>
      <c r="M2846" s="103">
        <v>138.15</v>
      </c>
    </row>
    <row r="2847" spans="1:13" x14ac:dyDescent="0.25">
      <c r="A2847" s="117" t="s">
        <v>25703</v>
      </c>
      <c r="B2847" s="102" t="s">
        <v>20736</v>
      </c>
      <c r="C2847" s="305" t="s">
        <v>25682</v>
      </c>
      <c r="D2847" s="305"/>
      <c r="E2847" s="305"/>
      <c r="F2847" s="305"/>
      <c r="G2847" s="305"/>
      <c r="H2847" s="305"/>
      <c r="I2847" s="305"/>
      <c r="J2847" s="305"/>
      <c r="K2847" s="305"/>
      <c r="L2847" s="102" t="s">
        <v>4</v>
      </c>
      <c r="M2847" s="103">
        <v>160.27000000000001</v>
      </c>
    </row>
    <row r="2848" spans="1:13" x14ac:dyDescent="0.25">
      <c r="A2848" s="117" t="s">
        <v>25704</v>
      </c>
      <c r="B2848" s="102" t="s">
        <v>20736</v>
      </c>
      <c r="C2848" s="305" t="s">
        <v>25689</v>
      </c>
      <c r="D2848" s="305"/>
      <c r="E2848" s="305"/>
      <c r="F2848" s="305"/>
      <c r="G2848" s="305"/>
      <c r="H2848" s="305"/>
      <c r="I2848" s="305"/>
      <c r="J2848" s="305"/>
      <c r="K2848" s="305"/>
      <c r="L2848" s="102" t="s">
        <v>4</v>
      </c>
      <c r="M2848" s="103">
        <v>208.59</v>
      </c>
    </row>
    <row r="2849" spans="1:13" x14ac:dyDescent="0.25">
      <c r="A2849" s="117" t="s">
        <v>25705</v>
      </c>
      <c r="B2849" s="102" t="s">
        <v>20736</v>
      </c>
      <c r="C2849" s="305" t="s">
        <v>25691</v>
      </c>
      <c r="D2849" s="305"/>
      <c r="E2849" s="305"/>
      <c r="F2849" s="305"/>
      <c r="G2849" s="305"/>
      <c r="H2849" s="305"/>
      <c r="I2849" s="305"/>
      <c r="J2849" s="305"/>
      <c r="K2849" s="305"/>
      <c r="L2849" s="102" t="s">
        <v>4</v>
      </c>
      <c r="M2849" s="103">
        <v>268.39</v>
      </c>
    </row>
    <row r="2850" spans="1:13" x14ac:dyDescent="0.25">
      <c r="A2850" s="117" t="s">
        <v>25706</v>
      </c>
      <c r="B2850" s="102" t="s">
        <v>20736</v>
      </c>
      <c r="C2850" s="305" t="s">
        <v>25693</v>
      </c>
      <c r="D2850" s="305"/>
      <c r="E2850" s="305"/>
      <c r="F2850" s="305"/>
      <c r="G2850" s="305"/>
      <c r="H2850" s="305"/>
      <c r="I2850" s="305"/>
      <c r="J2850" s="305"/>
      <c r="K2850" s="305"/>
      <c r="L2850" s="102" t="s">
        <v>4</v>
      </c>
      <c r="M2850" s="103">
        <v>280.06</v>
      </c>
    </row>
    <row r="2851" spans="1:13" x14ac:dyDescent="0.25">
      <c r="A2851" s="117" t="s">
        <v>25707</v>
      </c>
      <c r="B2851" s="102" t="s">
        <v>20736</v>
      </c>
      <c r="C2851" s="305" t="s">
        <v>24601</v>
      </c>
      <c r="D2851" s="305"/>
      <c r="E2851" s="305"/>
      <c r="F2851" s="305"/>
      <c r="G2851" s="305"/>
      <c r="H2851" s="305"/>
      <c r="I2851" s="305"/>
      <c r="J2851" s="305"/>
      <c r="K2851" s="305"/>
      <c r="L2851" s="102" t="s">
        <v>4</v>
      </c>
      <c r="M2851" s="103">
        <v>401.94</v>
      </c>
    </row>
    <row r="2852" spans="1:13" x14ac:dyDescent="0.25">
      <c r="A2852" s="117" t="s">
        <v>25708</v>
      </c>
      <c r="B2852" s="102" t="s">
        <v>20736</v>
      </c>
      <c r="C2852" s="305" t="s">
        <v>25709</v>
      </c>
      <c r="D2852" s="305"/>
      <c r="E2852" s="305"/>
      <c r="F2852" s="305"/>
      <c r="G2852" s="305"/>
      <c r="H2852" s="305"/>
      <c r="I2852" s="305"/>
      <c r="J2852" s="305"/>
      <c r="K2852" s="305"/>
      <c r="L2852" s="102" t="s">
        <v>4</v>
      </c>
      <c r="M2852" s="103">
        <v>447.94</v>
      </c>
    </row>
    <row r="2853" spans="1:13" x14ac:dyDescent="0.25">
      <c r="A2853" s="117" t="s">
        <v>25710</v>
      </c>
      <c r="B2853" s="102" t="s">
        <v>20736</v>
      </c>
      <c r="C2853" s="305" t="s">
        <v>24603</v>
      </c>
      <c r="D2853" s="305"/>
      <c r="E2853" s="305"/>
      <c r="F2853" s="305"/>
      <c r="G2853" s="305"/>
      <c r="H2853" s="305"/>
      <c r="I2853" s="305"/>
      <c r="J2853" s="305"/>
      <c r="K2853" s="305"/>
      <c r="L2853" s="102" t="s">
        <v>4</v>
      </c>
      <c r="M2853" s="103">
        <v>532.04999999999995</v>
      </c>
    </row>
    <row r="2854" spans="1:13" x14ac:dyDescent="0.25">
      <c r="A2854" s="117" t="s">
        <v>25711</v>
      </c>
      <c r="B2854" s="102" t="s">
        <v>20736</v>
      </c>
      <c r="C2854" s="305" t="s">
        <v>24605</v>
      </c>
      <c r="D2854" s="305"/>
      <c r="E2854" s="305"/>
      <c r="F2854" s="305"/>
      <c r="G2854" s="305"/>
      <c r="H2854" s="305"/>
      <c r="I2854" s="305"/>
      <c r="J2854" s="305"/>
      <c r="K2854" s="305"/>
      <c r="L2854" s="102" t="s">
        <v>4</v>
      </c>
      <c r="M2854" s="103">
        <v>758.11</v>
      </c>
    </row>
    <row r="2855" spans="1:13" x14ac:dyDescent="0.25">
      <c r="A2855" s="118" t="s">
        <v>25712</v>
      </c>
      <c r="B2855" s="105"/>
      <c r="C2855" s="308" t="s">
        <v>25713</v>
      </c>
      <c r="D2855" s="308"/>
      <c r="E2855" s="308"/>
      <c r="F2855" s="308"/>
      <c r="G2855" s="308"/>
      <c r="H2855" s="308"/>
      <c r="I2855" s="308"/>
      <c r="J2855" s="308"/>
      <c r="K2855" s="308"/>
      <c r="L2855" s="106" t="s">
        <v>210</v>
      </c>
      <c r="M2855" s="106" t="s">
        <v>210</v>
      </c>
    </row>
    <row r="2856" spans="1:13" x14ac:dyDescent="0.25">
      <c r="A2856" s="116" t="s">
        <v>25714</v>
      </c>
      <c r="B2856" s="100" t="s">
        <v>20736</v>
      </c>
      <c r="C2856" s="306" t="s">
        <v>25715</v>
      </c>
      <c r="D2856" s="306"/>
      <c r="E2856" s="306"/>
      <c r="F2856" s="306"/>
      <c r="G2856" s="306"/>
      <c r="H2856" s="306"/>
      <c r="I2856" s="306"/>
      <c r="J2856" s="306"/>
      <c r="K2856" s="306"/>
      <c r="L2856" s="101" t="s">
        <v>210</v>
      </c>
      <c r="M2856" s="101" t="s">
        <v>210</v>
      </c>
    </row>
    <row r="2857" spans="1:13" x14ac:dyDescent="0.25">
      <c r="A2857" s="117" t="s">
        <v>25716</v>
      </c>
      <c r="B2857" s="102" t="s">
        <v>20736</v>
      </c>
      <c r="C2857" s="305" t="s">
        <v>25717</v>
      </c>
      <c r="D2857" s="305"/>
      <c r="E2857" s="305"/>
      <c r="F2857" s="305"/>
      <c r="G2857" s="305"/>
      <c r="H2857" s="305"/>
      <c r="I2857" s="305"/>
      <c r="J2857" s="305"/>
      <c r="K2857" s="305"/>
      <c r="L2857" s="102" t="s">
        <v>2</v>
      </c>
      <c r="M2857" s="103">
        <v>312.7</v>
      </c>
    </row>
    <row r="2858" spans="1:13" x14ac:dyDescent="0.25">
      <c r="A2858" s="117" t="s">
        <v>25718</v>
      </c>
      <c r="B2858" s="102" t="s">
        <v>20736</v>
      </c>
      <c r="C2858" s="305" t="s">
        <v>25719</v>
      </c>
      <c r="D2858" s="305"/>
      <c r="E2858" s="305"/>
      <c r="F2858" s="305"/>
      <c r="G2858" s="305"/>
      <c r="H2858" s="305"/>
      <c r="I2858" s="305"/>
      <c r="J2858" s="305"/>
      <c r="K2858" s="305"/>
      <c r="L2858" s="102" t="s">
        <v>2</v>
      </c>
      <c r="M2858" s="103">
        <v>484.68</v>
      </c>
    </row>
    <row r="2859" spans="1:13" x14ac:dyDescent="0.25">
      <c r="A2859" s="117" t="s">
        <v>25720</v>
      </c>
      <c r="B2859" s="102" t="s">
        <v>20736</v>
      </c>
      <c r="C2859" s="305" t="s">
        <v>25721</v>
      </c>
      <c r="D2859" s="305"/>
      <c r="E2859" s="305"/>
      <c r="F2859" s="305"/>
      <c r="G2859" s="305"/>
      <c r="H2859" s="305"/>
      <c r="I2859" s="305"/>
      <c r="J2859" s="305"/>
      <c r="K2859" s="305"/>
      <c r="L2859" s="102" t="s">
        <v>2</v>
      </c>
      <c r="M2859" s="103">
        <v>245.29</v>
      </c>
    </row>
    <row r="2860" spans="1:13" x14ac:dyDescent="0.25">
      <c r="A2860" s="117" t="s">
        <v>25722</v>
      </c>
      <c r="B2860" s="102" t="s">
        <v>20736</v>
      </c>
      <c r="C2860" s="305" t="s">
        <v>25723</v>
      </c>
      <c r="D2860" s="305"/>
      <c r="E2860" s="305"/>
      <c r="F2860" s="305"/>
      <c r="G2860" s="305"/>
      <c r="H2860" s="305"/>
      <c r="I2860" s="305"/>
      <c r="J2860" s="305"/>
      <c r="K2860" s="305"/>
      <c r="L2860" s="102" t="s">
        <v>2</v>
      </c>
      <c r="M2860" s="103">
        <v>245.29</v>
      </c>
    </row>
    <row r="2861" spans="1:13" x14ac:dyDescent="0.25">
      <c r="A2861" s="116" t="s">
        <v>25724</v>
      </c>
      <c r="B2861" s="100" t="s">
        <v>20736</v>
      </c>
      <c r="C2861" s="306" t="s">
        <v>25725</v>
      </c>
      <c r="D2861" s="306"/>
      <c r="E2861" s="306"/>
      <c r="F2861" s="306"/>
      <c r="G2861" s="306"/>
      <c r="H2861" s="306"/>
      <c r="I2861" s="306"/>
      <c r="J2861" s="306"/>
      <c r="K2861" s="306"/>
      <c r="L2861" s="101" t="s">
        <v>210</v>
      </c>
      <c r="M2861" s="101" t="s">
        <v>210</v>
      </c>
    </row>
    <row r="2862" spans="1:13" x14ac:dyDescent="0.25">
      <c r="A2862" s="117" t="s">
        <v>25726</v>
      </c>
      <c r="B2862" s="102" t="s">
        <v>20736</v>
      </c>
      <c r="C2862" s="305" t="s">
        <v>25727</v>
      </c>
      <c r="D2862" s="305"/>
      <c r="E2862" s="305"/>
      <c r="F2862" s="305"/>
      <c r="G2862" s="305"/>
      <c r="H2862" s="305"/>
      <c r="I2862" s="305"/>
      <c r="J2862" s="305"/>
      <c r="K2862" s="305"/>
      <c r="L2862" s="102" t="s">
        <v>3</v>
      </c>
      <c r="M2862" s="103">
        <v>213.55</v>
      </c>
    </row>
    <row r="2863" spans="1:13" x14ac:dyDescent="0.25">
      <c r="A2863" s="117" t="s">
        <v>25728</v>
      </c>
      <c r="B2863" s="102" t="s">
        <v>20736</v>
      </c>
      <c r="C2863" s="305" t="s">
        <v>25729</v>
      </c>
      <c r="D2863" s="305"/>
      <c r="E2863" s="305"/>
      <c r="F2863" s="305"/>
      <c r="G2863" s="305"/>
      <c r="H2863" s="305"/>
      <c r="I2863" s="305"/>
      <c r="J2863" s="305"/>
      <c r="K2863" s="305"/>
      <c r="L2863" s="102" t="s">
        <v>3</v>
      </c>
      <c r="M2863" s="103">
        <v>538.42999999999995</v>
      </c>
    </row>
    <row r="2864" spans="1:13" x14ac:dyDescent="0.25">
      <c r="A2864" s="118" t="s">
        <v>25730</v>
      </c>
      <c r="B2864" s="105"/>
      <c r="C2864" s="308" t="s">
        <v>25731</v>
      </c>
      <c r="D2864" s="308"/>
      <c r="E2864" s="308"/>
      <c r="F2864" s="308"/>
      <c r="G2864" s="308"/>
      <c r="H2864" s="308"/>
      <c r="I2864" s="308"/>
      <c r="J2864" s="308"/>
      <c r="K2864" s="308"/>
      <c r="L2864" s="106" t="s">
        <v>210</v>
      </c>
      <c r="M2864" s="106" t="s">
        <v>210</v>
      </c>
    </row>
    <row r="2865" spans="1:13" x14ac:dyDescent="0.25">
      <c r="A2865" s="116" t="s">
        <v>25732</v>
      </c>
      <c r="B2865" s="100" t="s">
        <v>20736</v>
      </c>
      <c r="C2865" s="306" t="s">
        <v>25733</v>
      </c>
      <c r="D2865" s="306"/>
      <c r="E2865" s="306"/>
      <c r="F2865" s="306"/>
      <c r="G2865" s="306"/>
      <c r="H2865" s="306"/>
      <c r="I2865" s="306"/>
      <c r="J2865" s="306"/>
      <c r="K2865" s="306"/>
      <c r="L2865" s="101" t="s">
        <v>210</v>
      </c>
      <c r="M2865" s="101" t="s">
        <v>210</v>
      </c>
    </row>
    <row r="2866" spans="1:13" x14ac:dyDescent="0.25">
      <c r="A2866" s="117" t="s">
        <v>25734</v>
      </c>
      <c r="B2866" s="102" t="s">
        <v>20736</v>
      </c>
      <c r="C2866" s="305" t="s">
        <v>25735</v>
      </c>
      <c r="D2866" s="305"/>
      <c r="E2866" s="305"/>
      <c r="F2866" s="305"/>
      <c r="G2866" s="305"/>
      <c r="H2866" s="305"/>
      <c r="I2866" s="305"/>
      <c r="J2866" s="305"/>
      <c r="K2866" s="305"/>
      <c r="L2866" s="102" t="s">
        <v>3</v>
      </c>
      <c r="M2866" s="103">
        <v>8342.52</v>
      </c>
    </row>
    <row r="2867" spans="1:13" x14ac:dyDescent="0.25">
      <c r="A2867" s="117" t="s">
        <v>25736</v>
      </c>
      <c r="B2867" s="102" t="s">
        <v>20736</v>
      </c>
      <c r="C2867" s="305" t="s">
        <v>25737</v>
      </c>
      <c r="D2867" s="305"/>
      <c r="E2867" s="305"/>
      <c r="F2867" s="305"/>
      <c r="G2867" s="305"/>
      <c r="H2867" s="305"/>
      <c r="I2867" s="305"/>
      <c r="J2867" s="305"/>
      <c r="K2867" s="305"/>
      <c r="L2867" s="102" t="s">
        <v>25738</v>
      </c>
      <c r="M2867" s="103">
        <v>1200</v>
      </c>
    </row>
    <row r="2868" spans="1:13" x14ac:dyDescent="0.25">
      <c r="A2868" s="116" t="s">
        <v>25739</v>
      </c>
      <c r="B2868" s="100" t="s">
        <v>20736</v>
      </c>
      <c r="C2868" s="306" t="s">
        <v>25740</v>
      </c>
      <c r="D2868" s="306"/>
      <c r="E2868" s="306"/>
      <c r="F2868" s="306"/>
      <c r="G2868" s="306"/>
      <c r="H2868" s="306"/>
      <c r="I2868" s="306"/>
      <c r="J2868" s="306"/>
      <c r="K2868" s="306"/>
      <c r="L2868" s="101" t="s">
        <v>210</v>
      </c>
      <c r="M2868" s="101" t="s">
        <v>210</v>
      </c>
    </row>
    <row r="2869" spans="1:13" x14ac:dyDescent="0.25">
      <c r="A2869" s="117" t="s">
        <v>25741</v>
      </c>
      <c r="B2869" s="102" t="s">
        <v>20736</v>
      </c>
      <c r="C2869" s="305" t="s">
        <v>25742</v>
      </c>
      <c r="D2869" s="305"/>
      <c r="E2869" s="305"/>
      <c r="F2869" s="305"/>
      <c r="G2869" s="305"/>
      <c r="H2869" s="305"/>
      <c r="I2869" s="305"/>
      <c r="J2869" s="305"/>
      <c r="K2869" s="305"/>
      <c r="L2869" s="102" t="s">
        <v>3</v>
      </c>
      <c r="M2869" s="103">
        <v>5.05</v>
      </c>
    </row>
    <row r="2870" spans="1:13" x14ac:dyDescent="0.25">
      <c r="A2870" s="117" t="s">
        <v>25743</v>
      </c>
      <c r="B2870" s="102" t="s">
        <v>20736</v>
      </c>
      <c r="C2870" s="305" t="s">
        <v>25744</v>
      </c>
      <c r="D2870" s="305"/>
      <c r="E2870" s="305"/>
      <c r="F2870" s="305"/>
      <c r="G2870" s="305"/>
      <c r="H2870" s="305"/>
      <c r="I2870" s="305"/>
      <c r="J2870" s="305"/>
      <c r="K2870" s="305"/>
      <c r="L2870" s="102" t="s">
        <v>3</v>
      </c>
      <c r="M2870" s="103">
        <v>0.22</v>
      </c>
    </row>
    <row r="2871" spans="1:13" x14ac:dyDescent="0.25">
      <c r="A2871" s="116" t="s">
        <v>25745</v>
      </c>
      <c r="B2871" s="100" t="s">
        <v>20736</v>
      </c>
      <c r="C2871" s="306" t="s">
        <v>25746</v>
      </c>
      <c r="D2871" s="306"/>
      <c r="E2871" s="306"/>
      <c r="F2871" s="306"/>
      <c r="G2871" s="306"/>
      <c r="H2871" s="306"/>
      <c r="I2871" s="306"/>
      <c r="J2871" s="306"/>
      <c r="K2871" s="306"/>
      <c r="L2871" s="101" t="s">
        <v>210</v>
      </c>
      <c r="M2871" s="101" t="s">
        <v>210</v>
      </c>
    </row>
    <row r="2872" spans="1:13" x14ac:dyDescent="0.25">
      <c r="A2872" s="117" t="s">
        <v>25747</v>
      </c>
      <c r="B2872" s="102" t="s">
        <v>20736</v>
      </c>
      <c r="C2872" s="305" t="s">
        <v>25748</v>
      </c>
      <c r="D2872" s="305"/>
      <c r="E2872" s="305"/>
      <c r="F2872" s="305"/>
      <c r="G2872" s="305"/>
      <c r="H2872" s="305"/>
      <c r="I2872" s="305"/>
      <c r="J2872" s="305"/>
      <c r="K2872" s="305"/>
      <c r="L2872" s="102" t="s">
        <v>25749</v>
      </c>
      <c r="M2872" s="103">
        <v>3.99</v>
      </c>
    </row>
    <row r="2873" spans="1:13" x14ac:dyDescent="0.25">
      <c r="A2873" s="117" t="s">
        <v>25750</v>
      </c>
      <c r="B2873" s="102" t="s">
        <v>20736</v>
      </c>
      <c r="C2873" s="305" t="s">
        <v>25751</v>
      </c>
      <c r="D2873" s="305"/>
      <c r="E2873" s="305"/>
      <c r="F2873" s="305"/>
      <c r="G2873" s="305"/>
      <c r="H2873" s="305"/>
      <c r="I2873" s="305"/>
      <c r="J2873" s="305"/>
      <c r="K2873" s="305"/>
      <c r="L2873" s="102" t="s">
        <v>7151</v>
      </c>
      <c r="M2873" s="103">
        <v>280</v>
      </c>
    </row>
    <row r="2874" spans="1:13" x14ac:dyDescent="0.25">
      <c r="A2874" s="118" t="s">
        <v>25752</v>
      </c>
      <c r="B2874" s="105"/>
      <c r="C2874" s="308" t="s">
        <v>19864</v>
      </c>
      <c r="D2874" s="308"/>
      <c r="E2874" s="308"/>
      <c r="F2874" s="308"/>
      <c r="G2874" s="308"/>
      <c r="H2874" s="308"/>
      <c r="I2874" s="308"/>
      <c r="J2874" s="308"/>
      <c r="K2874" s="308"/>
      <c r="L2874" s="106" t="s">
        <v>210</v>
      </c>
      <c r="M2874" s="106" t="s">
        <v>210</v>
      </c>
    </row>
    <row r="2875" spans="1:13" x14ac:dyDescent="0.25">
      <c r="A2875" s="116" t="s">
        <v>25753</v>
      </c>
      <c r="B2875" s="100" t="s">
        <v>20736</v>
      </c>
      <c r="C2875" s="306" t="s">
        <v>25754</v>
      </c>
      <c r="D2875" s="306"/>
      <c r="E2875" s="306"/>
      <c r="F2875" s="306"/>
      <c r="G2875" s="306"/>
      <c r="H2875" s="306"/>
      <c r="I2875" s="306"/>
      <c r="J2875" s="306"/>
      <c r="K2875" s="306"/>
      <c r="L2875" s="101" t="s">
        <v>210</v>
      </c>
      <c r="M2875" s="101" t="s">
        <v>210</v>
      </c>
    </row>
    <row r="2876" spans="1:13" x14ac:dyDescent="0.25">
      <c r="A2876" s="117" t="s">
        <v>25755</v>
      </c>
      <c r="B2876" s="102" t="s">
        <v>20736</v>
      </c>
      <c r="C2876" s="305" t="s">
        <v>25756</v>
      </c>
      <c r="D2876" s="305"/>
      <c r="E2876" s="305"/>
      <c r="F2876" s="305"/>
      <c r="G2876" s="305"/>
      <c r="H2876" s="305"/>
      <c r="I2876" s="305"/>
      <c r="J2876" s="305"/>
      <c r="K2876" s="305"/>
      <c r="L2876" s="102" t="s">
        <v>7151</v>
      </c>
      <c r="M2876" s="103">
        <v>18134.3</v>
      </c>
    </row>
    <row r="2877" spans="1:13" x14ac:dyDescent="0.25">
      <c r="A2877" s="118" t="s">
        <v>25757</v>
      </c>
      <c r="B2877" s="105"/>
      <c r="C2877" s="308" t="s">
        <v>25758</v>
      </c>
      <c r="D2877" s="308"/>
      <c r="E2877" s="308"/>
      <c r="F2877" s="308"/>
      <c r="G2877" s="308"/>
      <c r="H2877" s="308"/>
      <c r="I2877" s="308"/>
      <c r="J2877" s="308"/>
      <c r="K2877" s="308"/>
      <c r="L2877" s="106" t="s">
        <v>210</v>
      </c>
      <c r="M2877" s="106" t="s">
        <v>210</v>
      </c>
    </row>
    <row r="2878" spans="1:13" x14ac:dyDescent="0.25">
      <c r="A2878" s="116" t="s">
        <v>25759</v>
      </c>
      <c r="B2878" s="100" t="s">
        <v>20736</v>
      </c>
      <c r="C2878" s="306" t="s">
        <v>25760</v>
      </c>
      <c r="D2878" s="306"/>
      <c r="E2878" s="306"/>
      <c r="F2878" s="306"/>
      <c r="G2878" s="306"/>
      <c r="H2878" s="306"/>
      <c r="I2878" s="306"/>
      <c r="J2878" s="306"/>
      <c r="K2878" s="306"/>
      <c r="L2878" s="101" t="s">
        <v>210</v>
      </c>
      <c r="M2878" s="101" t="s">
        <v>210</v>
      </c>
    </row>
    <row r="2879" spans="1:13" x14ac:dyDescent="0.25">
      <c r="A2879" s="117" t="s">
        <v>25761</v>
      </c>
      <c r="B2879" s="102" t="s">
        <v>20736</v>
      </c>
      <c r="C2879" s="305" t="s">
        <v>25762</v>
      </c>
      <c r="D2879" s="305"/>
      <c r="E2879" s="305"/>
      <c r="F2879" s="305"/>
      <c r="G2879" s="305"/>
      <c r="H2879" s="305"/>
      <c r="I2879" s="305"/>
      <c r="J2879" s="305"/>
      <c r="K2879" s="305"/>
      <c r="L2879" s="102" t="s">
        <v>7151</v>
      </c>
      <c r="M2879" s="103">
        <v>20027.22</v>
      </c>
    </row>
    <row r="2880" spans="1:13" x14ac:dyDescent="0.25">
      <c r="A2880" s="117" t="s">
        <v>25763</v>
      </c>
      <c r="B2880" s="102" t="s">
        <v>20736</v>
      </c>
      <c r="C2880" s="305" t="s">
        <v>25764</v>
      </c>
      <c r="D2880" s="305"/>
      <c r="E2880" s="305"/>
      <c r="F2880" s="305"/>
      <c r="G2880" s="305"/>
      <c r="H2880" s="305"/>
      <c r="I2880" s="305"/>
      <c r="J2880" s="305"/>
      <c r="K2880" s="305"/>
      <c r="L2880" s="102" t="s">
        <v>7151</v>
      </c>
      <c r="M2880" s="103">
        <v>15298.8</v>
      </c>
    </row>
    <row r="2881" spans="1:13" x14ac:dyDescent="0.25">
      <c r="A2881" s="117" t="s">
        <v>25765</v>
      </c>
      <c r="B2881" s="102" t="s">
        <v>20736</v>
      </c>
      <c r="C2881" s="305" t="s">
        <v>25766</v>
      </c>
      <c r="D2881" s="305"/>
      <c r="E2881" s="305"/>
      <c r="F2881" s="305"/>
      <c r="G2881" s="305"/>
      <c r="H2881" s="305"/>
      <c r="I2881" s="305"/>
      <c r="J2881" s="305"/>
      <c r="K2881" s="305"/>
      <c r="L2881" s="102" t="s">
        <v>7151</v>
      </c>
      <c r="M2881" s="103">
        <v>12106.04</v>
      </c>
    </row>
    <row r="2882" spans="1:13" x14ac:dyDescent="0.25">
      <c r="A2882" s="117" t="s">
        <v>25767</v>
      </c>
      <c r="B2882" s="102" t="s">
        <v>20736</v>
      </c>
      <c r="C2882" s="305" t="s">
        <v>25768</v>
      </c>
      <c r="D2882" s="305"/>
      <c r="E2882" s="305"/>
      <c r="F2882" s="305"/>
      <c r="G2882" s="305"/>
      <c r="H2882" s="305"/>
      <c r="I2882" s="305"/>
      <c r="J2882" s="305"/>
      <c r="K2882" s="305"/>
      <c r="L2882" s="102" t="s">
        <v>7151</v>
      </c>
      <c r="M2882" s="103">
        <v>4502.8999999999996</v>
      </c>
    </row>
    <row r="2883" spans="1:13" x14ac:dyDescent="0.25">
      <c r="A2883" s="117" t="s">
        <v>25769</v>
      </c>
      <c r="B2883" s="102" t="s">
        <v>20736</v>
      </c>
      <c r="C2883" s="305" t="s">
        <v>25770</v>
      </c>
      <c r="D2883" s="305"/>
      <c r="E2883" s="305"/>
      <c r="F2883" s="305"/>
      <c r="G2883" s="305"/>
      <c r="H2883" s="305"/>
      <c r="I2883" s="305"/>
      <c r="J2883" s="305"/>
      <c r="K2883" s="305"/>
      <c r="L2883" s="102" t="s">
        <v>7151</v>
      </c>
      <c r="M2883" s="103">
        <v>7973.5</v>
      </c>
    </row>
    <row r="2884" spans="1:13" x14ac:dyDescent="0.25">
      <c r="A2884" s="117" t="s">
        <v>25771</v>
      </c>
      <c r="B2884" s="102" t="s">
        <v>20736</v>
      </c>
      <c r="C2884" s="305" t="s">
        <v>25772</v>
      </c>
      <c r="D2884" s="305"/>
      <c r="E2884" s="305"/>
      <c r="F2884" s="305"/>
      <c r="G2884" s="305"/>
      <c r="H2884" s="305"/>
      <c r="I2884" s="305"/>
      <c r="J2884" s="305"/>
      <c r="K2884" s="305"/>
      <c r="L2884" s="102" t="s">
        <v>7151</v>
      </c>
      <c r="M2884" s="103">
        <v>5439</v>
      </c>
    </row>
    <row r="2885" spans="1:13" x14ac:dyDescent="0.25">
      <c r="A2885" s="117" t="s">
        <v>25773</v>
      </c>
      <c r="B2885" s="102" t="s">
        <v>20736</v>
      </c>
      <c r="C2885" s="305" t="s">
        <v>25774</v>
      </c>
      <c r="D2885" s="305"/>
      <c r="E2885" s="305"/>
      <c r="F2885" s="305"/>
      <c r="G2885" s="305"/>
      <c r="H2885" s="305"/>
      <c r="I2885" s="305"/>
      <c r="J2885" s="305"/>
      <c r="K2885" s="305"/>
      <c r="L2885" s="102" t="s">
        <v>7151</v>
      </c>
      <c r="M2885" s="103">
        <v>3828</v>
      </c>
    </row>
    <row r="2886" spans="1:13" x14ac:dyDescent="0.25">
      <c r="A2886" s="117" t="s">
        <v>25775</v>
      </c>
      <c r="B2886" s="102" t="s">
        <v>20736</v>
      </c>
      <c r="C2886" s="305" t="s">
        <v>25776</v>
      </c>
      <c r="D2886" s="305"/>
      <c r="E2886" s="305"/>
      <c r="F2886" s="305"/>
      <c r="G2886" s="305"/>
      <c r="H2886" s="305"/>
      <c r="I2886" s="305"/>
      <c r="J2886" s="305"/>
      <c r="K2886" s="305"/>
      <c r="L2886" s="102" t="s">
        <v>7151</v>
      </c>
      <c r="M2886" s="103">
        <v>3178.3</v>
      </c>
    </row>
    <row r="2887" spans="1:13" x14ac:dyDescent="0.25">
      <c r="A2887" s="117" t="s">
        <v>25777</v>
      </c>
      <c r="B2887" s="102" t="s">
        <v>20736</v>
      </c>
      <c r="C2887" s="305" t="s">
        <v>25778</v>
      </c>
      <c r="D2887" s="305"/>
      <c r="E2887" s="305"/>
      <c r="F2887" s="305"/>
      <c r="G2887" s="305"/>
      <c r="H2887" s="305"/>
      <c r="I2887" s="305"/>
      <c r="J2887" s="305"/>
      <c r="K2887" s="305"/>
      <c r="L2887" s="102" t="s">
        <v>7151</v>
      </c>
      <c r="M2887" s="103">
        <v>2549.3000000000002</v>
      </c>
    </row>
    <row r="2888" spans="1:13" x14ac:dyDescent="0.25">
      <c r="A2888" s="117" t="s">
        <v>25779</v>
      </c>
      <c r="B2888" s="102" t="s">
        <v>20736</v>
      </c>
      <c r="C2888" s="305" t="s">
        <v>25780</v>
      </c>
      <c r="D2888" s="305"/>
      <c r="E2888" s="305"/>
      <c r="F2888" s="305"/>
      <c r="G2888" s="305"/>
      <c r="H2888" s="305"/>
      <c r="I2888" s="305"/>
      <c r="J2888" s="305"/>
      <c r="K2888" s="305"/>
      <c r="L2888" s="102" t="s">
        <v>7151</v>
      </c>
      <c r="M2888" s="103">
        <v>2157.1</v>
      </c>
    </row>
    <row r="2889" spans="1:13" x14ac:dyDescent="0.25">
      <c r="A2889" s="118" t="s">
        <v>25781</v>
      </c>
      <c r="B2889" s="105"/>
      <c r="C2889" s="308" t="s">
        <v>25782</v>
      </c>
      <c r="D2889" s="308"/>
      <c r="E2889" s="308"/>
      <c r="F2889" s="308"/>
      <c r="G2889" s="308"/>
      <c r="H2889" s="308"/>
      <c r="I2889" s="308"/>
      <c r="J2889" s="308"/>
      <c r="K2889" s="308"/>
      <c r="L2889" s="106" t="s">
        <v>210</v>
      </c>
      <c r="M2889" s="106" t="s">
        <v>210</v>
      </c>
    </row>
    <row r="2890" spans="1:13" x14ac:dyDescent="0.25">
      <c r="A2890" s="116" t="s">
        <v>25783</v>
      </c>
      <c r="B2890" s="100" t="s">
        <v>20736</v>
      </c>
      <c r="C2890" s="306" t="s">
        <v>25784</v>
      </c>
      <c r="D2890" s="306"/>
      <c r="E2890" s="306"/>
      <c r="F2890" s="306"/>
      <c r="G2890" s="306"/>
      <c r="H2890" s="306"/>
      <c r="I2890" s="306"/>
      <c r="J2890" s="306"/>
      <c r="K2890" s="306"/>
      <c r="L2890" s="101" t="s">
        <v>210</v>
      </c>
      <c r="M2890" s="101" t="s">
        <v>210</v>
      </c>
    </row>
    <row r="2891" spans="1:13" x14ac:dyDescent="0.25">
      <c r="A2891" s="117" t="s">
        <v>25785</v>
      </c>
      <c r="B2891" s="102" t="s">
        <v>20736</v>
      </c>
      <c r="C2891" s="305" t="s">
        <v>25786</v>
      </c>
      <c r="D2891" s="305"/>
      <c r="E2891" s="305"/>
      <c r="F2891" s="305"/>
      <c r="G2891" s="305"/>
      <c r="H2891" s="305"/>
      <c r="I2891" s="305"/>
      <c r="J2891" s="305"/>
      <c r="K2891" s="305"/>
      <c r="L2891" s="102" t="s">
        <v>7151</v>
      </c>
      <c r="M2891" s="103">
        <v>1494.97</v>
      </c>
    </row>
    <row r="2892" spans="1:13" x14ac:dyDescent="0.25">
      <c r="A2892" s="117" t="s">
        <v>25787</v>
      </c>
      <c r="B2892" s="102" t="s">
        <v>20736</v>
      </c>
      <c r="C2892" s="305" t="s">
        <v>25788</v>
      </c>
      <c r="D2892" s="305"/>
      <c r="E2892" s="305"/>
      <c r="F2892" s="305"/>
      <c r="G2892" s="305"/>
      <c r="H2892" s="305"/>
      <c r="I2892" s="305"/>
      <c r="J2892" s="305"/>
      <c r="K2892" s="305"/>
      <c r="L2892" s="102" t="s">
        <v>7151</v>
      </c>
      <c r="M2892" s="103">
        <v>3431.66</v>
      </c>
    </row>
    <row r="2893" spans="1:13" x14ac:dyDescent="0.25">
      <c r="A2893" s="117" t="s">
        <v>25789</v>
      </c>
      <c r="B2893" s="102" t="s">
        <v>20736</v>
      </c>
      <c r="C2893" s="305" t="s">
        <v>25790</v>
      </c>
      <c r="D2893" s="305"/>
      <c r="E2893" s="305"/>
      <c r="F2893" s="305"/>
      <c r="G2893" s="305"/>
      <c r="H2893" s="305"/>
      <c r="I2893" s="305"/>
      <c r="J2893" s="305"/>
      <c r="K2893" s="305"/>
      <c r="L2893" s="102" t="s">
        <v>7151</v>
      </c>
      <c r="M2893" s="103">
        <v>3261.3</v>
      </c>
    </row>
    <row r="2894" spans="1:13" x14ac:dyDescent="0.25">
      <c r="A2894" s="118" t="s">
        <v>25791</v>
      </c>
      <c r="B2894" s="105"/>
      <c r="C2894" s="308" t="s">
        <v>25792</v>
      </c>
      <c r="D2894" s="308"/>
      <c r="E2894" s="308"/>
      <c r="F2894" s="308"/>
      <c r="G2894" s="308"/>
      <c r="H2894" s="308"/>
      <c r="I2894" s="308"/>
      <c r="J2894" s="308"/>
      <c r="K2894" s="308"/>
      <c r="L2894" s="106" t="s">
        <v>210</v>
      </c>
      <c r="M2894" s="106" t="s">
        <v>210</v>
      </c>
    </row>
    <row r="2895" spans="1:13" x14ac:dyDescent="0.25">
      <c r="A2895" s="116" t="s">
        <v>25793</v>
      </c>
      <c r="B2895" s="100" t="s">
        <v>20736</v>
      </c>
      <c r="C2895" s="306" t="s">
        <v>25794</v>
      </c>
      <c r="D2895" s="306"/>
      <c r="E2895" s="306"/>
      <c r="F2895" s="306"/>
      <c r="G2895" s="306"/>
      <c r="H2895" s="306"/>
      <c r="I2895" s="306"/>
      <c r="J2895" s="306"/>
      <c r="K2895" s="306"/>
      <c r="L2895" s="101" t="s">
        <v>210</v>
      </c>
      <c r="M2895" s="101" t="s">
        <v>210</v>
      </c>
    </row>
    <row r="2896" spans="1:13" x14ac:dyDescent="0.25">
      <c r="A2896" s="117" t="s">
        <v>25795</v>
      </c>
      <c r="B2896" s="102" t="s">
        <v>20736</v>
      </c>
      <c r="C2896" s="305" t="s">
        <v>25796</v>
      </c>
      <c r="D2896" s="305"/>
      <c r="E2896" s="305"/>
      <c r="F2896" s="305"/>
      <c r="G2896" s="305"/>
      <c r="H2896" s="305"/>
      <c r="I2896" s="305"/>
      <c r="J2896" s="305"/>
      <c r="K2896" s="305"/>
      <c r="L2896" s="102" t="s">
        <v>4</v>
      </c>
      <c r="M2896" s="103">
        <v>7.2</v>
      </c>
    </row>
    <row r="2897" spans="1:13" x14ac:dyDescent="0.25">
      <c r="A2897" s="117" t="s">
        <v>25797</v>
      </c>
      <c r="B2897" s="102" t="s">
        <v>20736</v>
      </c>
      <c r="C2897" s="305" t="s">
        <v>25798</v>
      </c>
      <c r="D2897" s="305"/>
      <c r="E2897" s="305"/>
      <c r="F2897" s="305"/>
      <c r="G2897" s="305"/>
      <c r="H2897" s="305"/>
      <c r="I2897" s="305"/>
      <c r="J2897" s="305"/>
      <c r="K2897" s="305"/>
      <c r="L2897" s="102" t="s">
        <v>4</v>
      </c>
      <c r="M2897" s="103">
        <v>1.66</v>
      </c>
    </row>
    <row r="2898" spans="1:13" x14ac:dyDescent="0.25">
      <c r="A2898" s="116" t="s">
        <v>25799</v>
      </c>
      <c r="B2898" s="100" t="s">
        <v>20736</v>
      </c>
      <c r="C2898" s="306" t="s">
        <v>25800</v>
      </c>
      <c r="D2898" s="306"/>
      <c r="E2898" s="306"/>
      <c r="F2898" s="306"/>
      <c r="G2898" s="306"/>
      <c r="H2898" s="306"/>
      <c r="I2898" s="306"/>
      <c r="J2898" s="306"/>
      <c r="K2898" s="306"/>
      <c r="L2898" s="101" t="s">
        <v>210</v>
      </c>
      <c r="M2898" s="101" t="s">
        <v>210</v>
      </c>
    </row>
    <row r="2899" spans="1:13" x14ac:dyDescent="0.25">
      <c r="A2899" s="117" t="s">
        <v>25801</v>
      </c>
      <c r="B2899" s="102" t="s">
        <v>20736</v>
      </c>
      <c r="C2899" s="305" t="s">
        <v>25802</v>
      </c>
      <c r="D2899" s="305"/>
      <c r="E2899" s="305"/>
      <c r="F2899" s="305"/>
      <c r="G2899" s="305"/>
      <c r="H2899" s="305"/>
      <c r="I2899" s="305"/>
      <c r="J2899" s="305"/>
      <c r="K2899" s="305"/>
      <c r="L2899" s="102" t="s">
        <v>3</v>
      </c>
      <c r="M2899" s="103">
        <v>55.4</v>
      </c>
    </row>
    <row r="2900" spans="1:13" x14ac:dyDescent="0.25">
      <c r="A2900" s="116" t="s">
        <v>25803</v>
      </c>
      <c r="B2900" s="100" t="s">
        <v>20736</v>
      </c>
      <c r="C2900" s="306" t="s">
        <v>25804</v>
      </c>
      <c r="D2900" s="306"/>
      <c r="E2900" s="306"/>
      <c r="F2900" s="306"/>
      <c r="G2900" s="306"/>
      <c r="H2900" s="306"/>
      <c r="I2900" s="306"/>
      <c r="J2900" s="306"/>
      <c r="K2900" s="306"/>
      <c r="L2900" s="101" t="s">
        <v>210</v>
      </c>
      <c r="M2900" s="101" t="s">
        <v>210</v>
      </c>
    </row>
    <row r="2901" spans="1:13" x14ac:dyDescent="0.25">
      <c r="A2901" s="117" t="s">
        <v>25805</v>
      </c>
      <c r="B2901" s="102" t="s">
        <v>20736</v>
      </c>
      <c r="C2901" s="305" t="s">
        <v>25806</v>
      </c>
      <c r="D2901" s="305"/>
      <c r="E2901" s="305"/>
      <c r="F2901" s="305"/>
      <c r="G2901" s="305"/>
      <c r="H2901" s="305"/>
      <c r="I2901" s="305"/>
      <c r="J2901" s="305"/>
      <c r="K2901" s="305"/>
      <c r="L2901" s="102" t="s">
        <v>3</v>
      </c>
      <c r="M2901" s="103">
        <v>70.13</v>
      </c>
    </row>
    <row r="2902" spans="1:13" x14ac:dyDescent="0.25">
      <c r="A2902" s="117" t="s">
        <v>25807</v>
      </c>
      <c r="B2902" s="102" t="s">
        <v>20736</v>
      </c>
      <c r="C2902" s="305" t="s">
        <v>25808</v>
      </c>
      <c r="D2902" s="305"/>
      <c r="E2902" s="305"/>
      <c r="F2902" s="305"/>
      <c r="G2902" s="305"/>
      <c r="H2902" s="305"/>
      <c r="I2902" s="305"/>
      <c r="J2902" s="305"/>
      <c r="K2902" s="305"/>
      <c r="L2902" s="102" t="s">
        <v>20938</v>
      </c>
      <c r="M2902" s="103">
        <v>171.79</v>
      </c>
    </row>
    <row r="2903" spans="1:13" x14ac:dyDescent="0.25">
      <c r="A2903" s="117" t="s">
        <v>25809</v>
      </c>
      <c r="B2903" s="102" t="s">
        <v>20736</v>
      </c>
      <c r="C2903" s="305" t="s">
        <v>25810</v>
      </c>
      <c r="D2903" s="305"/>
      <c r="E2903" s="305"/>
      <c r="F2903" s="305"/>
      <c r="G2903" s="305"/>
      <c r="H2903" s="305"/>
      <c r="I2903" s="305"/>
      <c r="J2903" s="305"/>
      <c r="K2903" s="305"/>
      <c r="L2903" s="102" t="s">
        <v>3</v>
      </c>
      <c r="M2903" s="103">
        <v>56.31</v>
      </c>
    </row>
    <row r="2904" spans="1:13" x14ac:dyDescent="0.25">
      <c r="A2904" s="118" t="s">
        <v>25811</v>
      </c>
      <c r="B2904" s="105"/>
      <c r="C2904" s="308" t="s">
        <v>25812</v>
      </c>
      <c r="D2904" s="308"/>
      <c r="E2904" s="308"/>
      <c r="F2904" s="308"/>
      <c r="G2904" s="308"/>
      <c r="H2904" s="308"/>
      <c r="I2904" s="308"/>
      <c r="J2904" s="308"/>
      <c r="K2904" s="308"/>
      <c r="L2904" s="106" t="s">
        <v>210</v>
      </c>
      <c r="M2904" s="106" t="s">
        <v>210</v>
      </c>
    </row>
    <row r="2905" spans="1:13" x14ac:dyDescent="0.25">
      <c r="A2905" s="116" t="s">
        <v>25813</v>
      </c>
      <c r="B2905" s="100" t="s">
        <v>20736</v>
      </c>
      <c r="C2905" s="306" t="s">
        <v>25814</v>
      </c>
      <c r="D2905" s="306"/>
      <c r="E2905" s="306"/>
      <c r="F2905" s="306"/>
      <c r="G2905" s="306"/>
      <c r="H2905" s="306"/>
      <c r="I2905" s="306"/>
      <c r="J2905" s="306"/>
      <c r="K2905" s="306"/>
      <c r="L2905" s="101" t="s">
        <v>210</v>
      </c>
      <c r="M2905" s="101" t="s">
        <v>210</v>
      </c>
    </row>
    <row r="2906" spans="1:13" x14ac:dyDescent="0.25">
      <c r="A2906" s="117" t="s">
        <v>25815</v>
      </c>
      <c r="B2906" s="102" t="s">
        <v>20736</v>
      </c>
      <c r="C2906" s="305" t="s">
        <v>25816</v>
      </c>
      <c r="D2906" s="305"/>
      <c r="E2906" s="305"/>
      <c r="F2906" s="305"/>
      <c r="G2906" s="305"/>
      <c r="H2906" s="305"/>
      <c r="I2906" s="305"/>
      <c r="J2906" s="305"/>
      <c r="K2906" s="305"/>
      <c r="L2906" s="102" t="s">
        <v>3</v>
      </c>
      <c r="M2906" s="103">
        <v>234.91</v>
      </c>
    </row>
    <row r="2907" spans="1:13" x14ac:dyDescent="0.25">
      <c r="A2907" s="116" t="s">
        <v>25817</v>
      </c>
      <c r="B2907" s="100" t="s">
        <v>20736</v>
      </c>
      <c r="C2907" s="306" t="s">
        <v>25818</v>
      </c>
      <c r="D2907" s="306"/>
      <c r="E2907" s="306"/>
      <c r="F2907" s="306"/>
      <c r="G2907" s="306"/>
      <c r="H2907" s="306"/>
      <c r="I2907" s="306"/>
      <c r="J2907" s="306"/>
      <c r="K2907" s="306"/>
      <c r="L2907" s="101" t="s">
        <v>210</v>
      </c>
      <c r="M2907" s="101" t="s">
        <v>210</v>
      </c>
    </row>
    <row r="2908" spans="1:13" x14ac:dyDescent="0.25">
      <c r="A2908" s="117" t="s">
        <v>25819</v>
      </c>
      <c r="B2908" s="102" t="s">
        <v>20736</v>
      </c>
      <c r="C2908" s="305" t="s">
        <v>25820</v>
      </c>
      <c r="D2908" s="305"/>
      <c r="E2908" s="305"/>
      <c r="F2908" s="305"/>
      <c r="G2908" s="305"/>
      <c r="H2908" s="305"/>
      <c r="I2908" s="305"/>
      <c r="J2908" s="305"/>
      <c r="K2908" s="305"/>
      <c r="L2908" s="102" t="s">
        <v>20938</v>
      </c>
      <c r="M2908" s="103">
        <v>33.25</v>
      </c>
    </row>
    <row r="2909" spans="1:13" x14ac:dyDescent="0.25">
      <c r="A2909" s="117" t="s">
        <v>25821</v>
      </c>
      <c r="B2909" s="102" t="s">
        <v>20736</v>
      </c>
      <c r="C2909" s="305" t="s">
        <v>25822</v>
      </c>
      <c r="D2909" s="305"/>
      <c r="E2909" s="305"/>
      <c r="F2909" s="305"/>
      <c r="G2909" s="305"/>
      <c r="H2909" s="305"/>
      <c r="I2909" s="305"/>
      <c r="J2909" s="305"/>
      <c r="K2909" s="305"/>
      <c r="L2909" s="102" t="s">
        <v>20938</v>
      </c>
      <c r="M2909" s="103">
        <v>31.07</v>
      </c>
    </row>
    <row r="2910" spans="1:13" x14ac:dyDescent="0.25">
      <c r="A2910" s="117" t="s">
        <v>25823</v>
      </c>
      <c r="B2910" s="102" t="s">
        <v>20736</v>
      </c>
      <c r="C2910" s="305" t="s">
        <v>25824</v>
      </c>
      <c r="D2910" s="305"/>
      <c r="E2910" s="305"/>
      <c r="F2910" s="305"/>
      <c r="G2910" s="305"/>
      <c r="H2910" s="305"/>
      <c r="I2910" s="305"/>
      <c r="J2910" s="305"/>
      <c r="K2910" s="305"/>
      <c r="L2910" s="102" t="s">
        <v>3</v>
      </c>
      <c r="M2910" s="103">
        <v>24.08</v>
      </c>
    </row>
    <row r="2911" spans="1:13" x14ac:dyDescent="0.25">
      <c r="A2911" s="117" t="s">
        <v>25825</v>
      </c>
      <c r="B2911" s="102" t="s">
        <v>20736</v>
      </c>
      <c r="C2911" s="305" t="s">
        <v>25826</v>
      </c>
      <c r="D2911" s="305"/>
      <c r="E2911" s="305"/>
      <c r="F2911" s="305"/>
      <c r="G2911" s="305"/>
      <c r="H2911" s="305"/>
      <c r="I2911" s="305"/>
      <c r="J2911" s="305"/>
      <c r="K2911" s="305"/>
      <c r="L2911" s="102" t="s">
        <v>3</v>
      </c>
      <c r="M2911" s="103">
        <v>15.06</v>
      </c>
    </row>
    <row r="2912" spans="1:13" x14ac:dyDescent="0.25">
      <c r="A2912" s="116" t="s">
        <v>25827</v>
      </c>
      <c r="B2912" s="100" t="s">
        <v>20736</v>
      </c>
      <c r="C2912" s="306" t="s">
        <v>13268</v>
      </c>
      <c r="D2912" s="306"/>
      <c r="E2912" s="306"/>
      <c r="F2912" s="306"/>
      <c r="G2912" s="306"/>
      <c r="H2912" s="306"/>
      <c r="I2912" s="306"/>
      <c r="J2912" s="306"/>
      <c r="K2912" s="306"/>
      <c r="L2912" s="101" t="s">
        <v>210</v>
      </c>
      <c r="M2912" s="101" t="s">
        <v>210</v>
      </c>
    </row>
    <row r="2913" spans="1:13" x14ac:dyDescent="0.25">
      <c r="A2913" s="117" t="s">
        <v>25828</v>
      </c>
      <c r="B2913" s="102" t="s">
        <v>20736</v>
      </c>
      <c r="C2913" s="305" t="s">
        <v>25829</v>
      </c>
      <c r="D2913" s="305"/>
      <c r="E2913" s="305"/>
      <c r="F2913" s="305"/>
      <c r="G2913" s="305"/>
      <c r="H2913" s="305"/>
      <c r="I2913" s="305"/>
      <c r="J2913" s="305"/>
      <c r="K2913" s="305"/>
      <c r="L2913" s="102" t="s">
        <v>3</v>
      </c>
      <c r="M2913" s="103">
        <v>1245.9000000000001</v>
      </c>
    </row>
    <row r="2914" spans="1:13" x14ac:dyDescent="0.25">
      <c r="A2914" s="116" t="s">
        <v>25830</v>
      </c>
      <c r="B2914" s="100" t="s">
        <v>20736</v>
      </c>
      <c r="C2914" s="306" t="s">
        <v>25831</v>
      </c>
      <c r="D2914" s="306"/>
      <c r="E2914" s="306"/>
      <c r="F2914" s="306"/>
      <c r="G2914" s="306"/>
      <c r="H2914" s="306"/>
      <c r="I2914" s="306"/>
      <c r="J2914" s="306"/>
      <c r="K2914" s="306"/>
      <c r="L2914" s="101" t="s">
        <v>210</v>
      </c>
      <c r="M2914" s="101" t="s">
        <v>210</v>
      </c>
    </row>
    <row r="2915" spans="1:13" x14ac:dyDescent="0.25">
      <c r="A2915" s="117" t="s">
        <v>25832</v>
      </c>
      <c r="B2915" s="102" t="s">
        <v>20736</v>
      </c>
      <c r="C2915" s="305" t="s">
        <v>25833</v>
      </c>
      <c r="D2915" s="305"/>
      <c r="E2915" s="305"/>
      <c r="F2915" s="305"/>
      <c r="G2915" s="305"/>
      <c r="H2915" s="305"/>
      <c r="I2915" s="305"/>
      <c r="J2915" s="305"/>
      <c r="K2915" s="305"/>
      <c r="L2915" s="102" t="s">
        <v>4</v>
      </c>
      <c r="M2915" s="103">
        <v>116.16</v>
      </c>
    </row>
    <row r="2916" spans="1:13" x14ac:dyDescent="0.25">
      <c r="A2916" s="117" t="s">
        <v>25834</v>
      </c>
      <c r="B2916" s="102" t="s">
        <v>20736</v>
      </c>
      <c r="C2916" s="305" t="s">
        <v>25835</v>
      </c>
      <c r="D2916" s="305"/>
      <c r="E2916" s="305"/>
      <c r="F2916" s="305"/>
      <c r="G2916" s="305"/>
      <c r="H2916" s="305"/>
      <c r="I2916" s="305"/>
      <c r="J2916" s="305"/>
      <c r="K2916" s="305"/>
      <c r="L2916" s="102" t="s">
        <v>3</v>
      </c>
      <c r="M2916" s="103">
        <v>59.32</v>
      </c>
    </row>
    <row r="2917" spans="1:13" x14ac:dyDescent="0.25">
      <c r="A2917" s="117" t="s">
        <v>25836</v>
      </c>
      <c r="B2917" s="102" t="s">
        <v>20736</v>
      </c>
      <c r="C2917" s="305" t="s">
        <v>25837</v>
      </c>
      <c r="D2917" s="305"/>
      <c r="E2917" s="305"/>
      <c r="F2917" s="305"/>
      <c r="G2917" s="305"/>
      <c r="H2917" s="305"/>
      <c r="I2917" s="305"/>
      <c r="J2917" s="305"/>
      <c r="K2917" s="305"/>
      <c r="L2917" s="102" t="s">
        <v>3</v>
      </c>
      <c r="M2917" s="103">
        <v>71.89</v>
      </c>
    </row>
    <row r="2918" spans="1:13" x14ac:dyDescent="0.25">
      <c r="A2918" s="117" t="s">
        <v>25838</v>
      </c>
      <c r="B2918" s="102" t="s">
        <v>20736</v>
      </c>
      <c r="C2918" s="305" t="s">
        <v>25839</v>
      </c>
      <c r="D2918" s="305"/>
      <c r="E2918" s="305"/>
      <c r="F2918" s="305"/>
      <c r="G2918" s="305"/>
      <c r="H2918" s="305"/>
      <c r="I2918" s="305"/>
      <c r="J2918" s="305"/>
      <c r="K2918" s="305"/>
      <c r="L2918" s="102" t="s">
        <v>3</v>
      </c>
      <c r="M2918" s="103">
        <v>107.1</v>
      </c>
    </row>
    <row r="2919" spans="1:13" x14ac:dyDescent="0.25">
      <c r="A2919" s="117" t="s">
        <v>25840</v>
      </c>
      <c r="B2919" s="102" t="s">
        <v>20736</v>
      </c>
      <c r="C2919" s="305" t="s">
        <v>25841</v>
      </c>
      <c r="D2919" s="305"/>
      <c r="E2919" s="305"/>
      <c r="F2919" s="305"/>
      <c r="G2919" s="305"/>
      <c r="H2919" s="305"/>
      <c r="I2919" s="305"/>
      <c r="J2919" s="305"/>
      <c r="K2919" s="305"/>
      <c r="L2919" s="102" t="s">
        <v>3</v>
      </c>
      <c r="M2919" s="103">
        <v>148.25</v>
      </c>
    </row>
    <row r="2920" spans="1:13" x14ac:dyDescent="0.25">
      <c r="A2920" s="117" t="s">
        <v>25842</v>
      </c>
      <c r="B2920" s="102" t="s">
        <v>20736</v>
      </c>
      <c r="C2920" s="305" t="s">
        <v>25843</v>
      </c>
      <c r="D2920" s="305"/>
      <c r="E2920" s="305"/>
      <c r="F2920" s="305"/>
      <c r="G2920" s="305"/>
      <c r="H2920" s="305"/>
      <c r="I2920" s="305"/>
      <c r="J2920" s="305"/>
      <c r="K2920" s="305"/>
      <c r="L2920" s="102" t="s">
        <v>3</v>
      </c>
      <c r="M2920" s="103">
        <v>175.07</v>
      </c>
    </row>
    <row r="2921" spans="1:13" x14ac:dyDescent="0.25">
      <c r="A2921" s="117" t="s">
        <v>25844</v>
      </c>
      <c r="B2921" s="102" t="s">
        <v>20736</v>
      </c>
      <c r="C2921" s="305" t="s">
        <v>25845</v>
      </c>
      <c r="D2921" s="305"/>
      <c r="E2921" s="305"/>
      <c r="F2921" s="305"/>
      <c r="G2921" s="305"/>
      <c r="H2921" s="305"/>
      <c r="I2921" s="305"/>
      <c r="J2921" s="305"/>
      <c r="K2921" s="305"/>
      <c r="L2921" s="102" t="s">
        <v>4</v>
      </c>
      <c r="M2921" s="103">
        <v>112.95</v>
      </c>
    </row>
    <row r="2922" spans="1:13" x14ac:dyDescent="0.25">
      <c r="A2922" s="117" t="s">
        <v>25846</v>
      </c>
      <c r="B2922" s="102" t="s">
        <v>20736</v>
      </c>
      <c r="C2922" s="305" t="s">
        <v>25847</v>
      </c>
      <c r="D2922" s="305"/>
      <c r="E2922" s="305"/>
      <c r="F2922" s="305"/>
      <c r="G2922" s="305"/>
      <c r="H2922" s="305"/>
      <c r="I2922" s="305"/>
      <c r="J2922" s="305"/>
      <c r="K2922" s="305"/>
      <c r="L2922" s="102" t="s">
        <v>3</v>
      </c>
      <c r="M2922" s="103">
        <v>216.02</v>
      </c>
    </row>
    <row r="2923" spans="1:13" x14ac:dyDescent="0.25">
      <c r="A2923" s="117" t="s">
        <v>25848</v>
      </c>
      <c r="B2923" s="102" t="s">
        <v>20736</v>
      </c>
      <c r="C2923" s="305" t="s">
        <v>25849</v>
      </c>
      <c r="D2923" s="305"/>
      <c r="E2923" s="305"/>
      <c r="F2923" s="305"/>
      <c r="G2923" s="305"/>
      <c r="H2923" s="305"/>
      <c r="I2923" s="305"/>
      <c r="J2923" s="305"/>
      <c r="K2923" s="305"/>
      <c r="L2923" s="102" t="s">
        <v>3</v>
      </c>
      <c r="M2923" s="103">
        <v>260.32</v>
      </c>
    </row>
    <row r="2924" spans="1:13" x14ac:dyDescent="0.25">
      <c r="A2924" s="117" t="s">
        <v>25850</v>
      </c>
      <c r="B2924" s="102" t="s">
        <v>20736</v>
      </c>
      <c r="C2924" s="305" t="s">
        <v>25851</v>
      </c>
      <c r="D2924" s="305"/>
      <c r="E2924" s="305"/>
      <c r="F2924" s="305"/>
      <c r="G2924" s="305"/>
      <c r="H2924" s="305"/>
      <c r="I2924" s="305"/>
      <c r="J2924" s="305"/>
      <c r="K2924" s="305"/>
      <c r="L2924" s="102" t="s">
        <v>3</v>
      </c>
      <c r="M2924" s="103">
        <v>297.08999999999997</v>
      </c>
    </row>
    <row r="2925" spans="1:13" x14ac:dyDescent="0.25">
      <c r="A2925" s="117" t="s">
        <v>25852</v>
      </c>
      <c r="B2925" s="102" t="s">
        <v>20736</v>
      </c>
      <c r="C2925" s="305" t="s">
        <v>25853</v>
      </c>
      <c r="D2925" s="305"/>
      <c r="E2925" s="305"/>
      <c r="F2925" s="305"/>
      <c r="G2925" s="305"/>
      <c r="H2925" s="305"/>
      <c r="I2925" s="305"/>
      <c r="J2925" s="305"/>
      <c r="K2925" s="305"/>
      <c r="L2925" s="102" t="s">
        <v>3</v>
      </c>
      <c r="M2925" s="103">
        <v>338.01</v>
      </c>
    </row>
    <row r="2926" spans="1:13" x14ac:dyDescent="0.25">
      <c r="A2926" s="117" t="s">
        <v>25854</v>
      </c>
      <c r="B2926" s="102" t="s">
        <v>20736</v>
      </c>
      <c r="C2926" s="305" t="s">
        <v>25855</v>
      </c>
      <c r="D2926" s="305"/>
      <c r="E2926" s="305"/>
      <c r="F2926" s="305"/>
      <c r="G2926" s="305"/>
      <c r="H2926" s="305"/>
      <c r="I2926" s="305"/>
      <c r="J2926" s="305"/>
      <c r="K2926" s="305"/>
      <c r="L2926" s="102" t="s">
        <v>20938</v>
      </c>
      <c r="M2926" s="103">
        <v>2023.2</v>
      </c>
    </row>
    <row r="2927" spans="1:13" x14ac:dyDescent="0.25">
      <c r="A2927" s="117" t="s">
        <v>25856</v>
      </c>
      <c r="B2927" s="102" t="s">
        <v>20736</v>
      </c>
      <c r="C2927" s="305" t="s">
        <v>25857</v>
      </c>
      <c r="D2927" s="305"/>
      <c r="E2927" s="305"/>
      <c r="F2927" s="305"/>
      <c r="G2927" s="305"/>
      <c r="H2927" s="305"/>
      <c r="I2927" s="305"/>
      <c r="J2927" s="305"/>
      <c r="K2927" s="305"/>
      <c r="L2927" s="102" t="s">
        <v>3</v>
      </c>
      <c r="M2927" s="103">
        <v>186.26</v>
      </c>
    </row>
    <row r="2928" spans="1:13" x14ac:dyDescent="0.25">
      <c r="A2928" s="117" t="s">
        <v>25858</v>
      </c>
      <c r="B2928" s="102" t="s">
        <v>20736</v>
      </c>
      <c r="C2928" s="305" t="s">
        <v>25859</v>
      </c>
      <c r="D2928" s="305"/>
      <c r="E2928" s="305"/>
      <c r="F2928" s="305"/>
      <c r="G2928" s="305"/>
      <c r="H2928" s="305"/>
      <c r="I2928" s="305"/>
      <c r="J2928" s="305"/>
      <c r="K2928" s="305"/>
      <c r="L2928" s="102" t="s">
        <v>3</v>
      </c>
      <c r="M2928" s="103">
        <v>271.39999999999998</v>
      </c>
    </row>
    <row r="2929" spans="1:13" x14ac:dyDescent="0.25">
      <c r="A2929" s="117" t="s">
        <v>25860</v>
      </c>
      <c r="B2929" s="102" t="s">
        <v>20736</v>
      </c>
      <c r="C2929" s="305" t="s">
        <v>25861</v>
      </c>
      <c r="D2929" s="305"/>
      <c r="E2929" s="305"/>
      <c r="F2929" s="305"/>
      <c r="G2929" s="305"/>
      <c r="H2929" s="305"/>
      <c r="I2929" s="305"/>
      <c r="J2929" s="305"/>
      <c r="K2929" s="305"/>
      <c r="L2929" s="102" t="s">
        <v>3</v>
      </c>
      <c r="M2929" s="103">
        <v>99.49</v>
      </c>
    </row>
    <row r="2930" spans="1:13" x14ac:dyDescent="0.25">
      <c r="A2930" s="116" t="s">
        <v>25862</v>
      </c>
      <c r="B2930" s="100" t="s">
        <v>20736</v>
      </c>
      <c r="C2930" s="306" t="s">
        <v>25863</v>
      </c>
      <c r="D2930" s="306"/>
      <c r="E2930" s="306"/>
      <c r="F2930" s="306"/>
      <c r="G2930" s="306"/>
      <c r="H2930" s="306"/>
      <c r="I2930" s="306"/>
      <c r="J2930" s="306"/>
      <c r="K2930" s="306"/>
      <c r="L2930" s="101" t="s">
        <v>210</v>
      </c>
      <c r="M2930" s="101" t="s">
        <v>210</v>
      </c>
    </row>
    <row r="2931" spans="1:13" x14ac:dyDescent="0.25">
      <c r="A2931" s="117" t="s">
        <v>25864</v>
      </c>
      <c r="B2931" s="102" t="s">
        <v>20736</v>
      </c>
      <c r="C2931" s="305" t="s">
        <v>25865</v>
      </c>
      <c r="D2931" s="305"/>
      <c r="E2931" s="305"/>
      <c r="F2931" s="305"/>
      <c r="G2931" s="305"/>
      <c r="H2931" s="305"/>
      <c r="I2931" s="305"/>
      <c r="J2931" s="305"/>
      <c r="K2931" s="305"/>
      <c r="L2931" s="102" t="s">
        <v>4</v>
      </c>
      <c r="M2931" s="103">
        <v>65.63</v>
      </c>
    </row>
    <row r="2932" spans="1:13" x14ac:dyDescent="0.25">
      <c r="A2932" s="117" t="s">
        <v>25866</v>
      </c>
      <c r="B2932" s="102" t="s">
        <v>20736</v>
      </c>
      <c r="C2932" s="305" t="s">
        <v>25867</v>
      </c>
      <c r="D2932" s="305"/>
      <c r="E2932" s="305"/>
      <c r="F2932" s="305"/>
      <c r="G2932" s="305"/>
      <c r="H2932" s="305"/>
      <c r="I2932" s="305"/>
      <c r="J2932" s="305"/>
      <c r="K2932" s="305"/>
      <c r="L2932" s="102" t="s">
        <v>4</v>
      </c>
      <c r="M2932" s="103">
        <v>44.42</v>
      </c>
    </row>
    <row r="2933" spans="1:13" x14ac:dyDescent="0.25">
      <c r="A2933" s="117" t="s">
        <v>25868</v>
      </c>
      <c r="B2933" s="102" t="s">
        <v>20736</v>
      </c>
      <c r="C2933" s="305" t="s">
        <v>25869</v>
      </c>
      <c r="D2933" s="305"/>
      <c r="E2933" s="305"/>
      <c r="F2933" s="305"/>
      <c r="G2933" s="305"/>
      <c r="H2933" s="305"/>
      <c r="I2933" s="305"/>
      <c r="J2933" s="305"/>
      <c r="K2933" s="305"/>
      <c r="L2933" s="102" t="s">
        <v>3</v>
      </c>
      <c r="M2933" s="103">
        <v>33.74</v>
      </c>
    </row>
    <row r="2934" spans="1:13" x14ac:dyDescent="0.25">
      <c r="A2934" s="117" t="s">
        <v>25870</v>
      </c>
      <c r="B2934" s="102" t="s">
        <v>20736</v>
      </c>
      <c r="C2934" s="305" t="s">
        <v>25871</v>
      </c>
      <c r="D2934" s="305"/>
      <c r="E2934" s="305"/>
      <c r="F2934" s="305"/>
      <c r="G2934" s="305"/>
      <c r="H2934" s="305"/>
      <c r="I2934" s="305"/>
      <c r="J2934" s="305"/>
      <c r="K2934" s="305"/>
      <c r="L2934" s="102" t="s">
        <v>3</v>
      </c>
      <c r="M2934" s="103">
        <v>514.03</v>
      </c>
    </row>
    <row r="2935" spans="1:13" x14ac:dyDescent="0.25">
      <c r="A2935" s="116" t="s">
        <v>25872</v>
      </c>
      <c r="B2935" s="100" t="s">
        <v>20736</v>
      </c>
      <c r="C2935" s="306" t="s">
        <v>25873</v>
      </c>
      <c r="D2935" s="306"/>
      <c r="E2935" s="306"/>
      <c r="F2935" s="306"/>
      <c r="G2935" s="306"/>
      <c r="H2935" s="306"/>
      <c r="I2935" s="306"/>
      <c r="J2935" s="306"/>
      <c r="K2935" s="306"/>
      <c r="L2935" s="101" t="s">
        <v>210</v>
      </c>
      <c r="M2935" s="101" t="s">
        <v>210</v>
      </c>
    </row>
    <row r="2936" spans="1:13" x14ac:dyDescent="0.25">
      <c r="A2936" s="117" t="s">
        <v>25874</v>
      </c>
      <c r="B2936" s="102" t="s">
        <v>20736</v>
      </c>
      <c r="C2936" s="305" t="s">
        <v>25875</v>
      </c>
      <c r="D2936" s="305"/>
      <c r="E2936" s="305"/>
      <c r="F2936" s="305"/>
      <c r="G2936" s="305"/>
      <c r="H2936" s="305"/>
      <c r="I2936" s="305"/>
      <c r="J2936" s="305"/>
      <c r="K2936" s="305"/>
      <c r="L2936" s="102" t="s">
        <v>3</v>
      </c>
      <c r="M2936" s="103">
        <v>630.52</v>
      </c>
    </row>
    <row r="2937" spans="1:13" x14ac:dyDescent="0.25">
      <c r="A2937" s="117" t="s">
        <v>25876</v>
      </c>
      <c r="B2937" s="102" t="s">
        <v>20736</v>
      </c>
      <c r="C2937" s="305" t="s">
        <v>25877</v>
      </c>
      <c r="D2937" s="305"/>
      <c r="E2937" s="305"/>
      <c r="F2937" s="305"/>
      <c r="G2937" s="305"/>
      <c r="H2937" s="305"/>
      <c r="I2937" s="305"/>
      <c r="J2937" s="305"/>
      <c r="K2937" s="305"/>
      <c r="L2937" s="102" t="s">
        <v>3</v>
      </c>
      <c r="M2937" s="103">
        <v>1017.43</v>
      </c>
    </row>
    <row r="2938" spans="1:13" x14ac:dyDescent="0.25">
      <c r="A2938" s="117" t="s">
        <v>25878</v>
      </c>
      <c r="B2938" s="102" t="s">
        <v>20736</v>
      </c>
      <c r="C2938" s="305" t="s">
        <v>25879</v>
      </c>
      <c r="D2938" s="305"/>
      <c r="E2938" s="305"/>
      <c r="F2938" s="305"/>
      <c r="G2938" s="305"/>
      <c r="H2938" s="305"/>
      <c r="I2938" s="305"/>
      <c r="J2938" s="305"/>
      <c r="K2938" s="305"/>
      <c r="L2938" s="102" t="s">
        <v>3</v>
      </c>
      <c r="M2938" s="103">
        <v>792.38</v>
      </c>
    </row>
    <row r="2939" spans="1:13" x14ac:dyDescent="0.25">
      <c r="A2939" s="117" t="s">
        <v>25880</v>
      </c>
      <c r="B2939" s="102" t="s">
        <v>20736</v>
      </c>
      <c r="C2939" s="305" t="s">
        <v>25881</v>
      </c>
      <c r="D2939" s="305"/>
      <c r="E2939" s="305"/>
      <c r="F2939" s="305"/>
      <c r="G2939" s="305"/>
      <c r="H2939" s="305"/>
      <c r="I2939" s="305"/>
      <c r="J2939" s="305"/>
      <c r="K2939" s="305"/>
      <c r="L2939" s="102" t="s">
        <v>3</v>
      </c>
      <c r="M2939" s="103">
        <v>988.92</v>
      </c>
    </row>
    <row r="2940" spans="1:13" x14ac:dyDescent="0.25">
      <c r="A2940" s="117" t="s">
        <v>25882</v>
      </c>
      <c r="B2940" s="102" t="s">
        <v>20736</v>
      </c>
      <c r="C2940" s="305" t="s">
        <v>25883</v>
      </c>
      <c r="D2940" s="305"/>
      <c r="E2940" s="305"/>
      <c r="F2940" s="305"/>
      <c r="G2940" s="305"/>
      <c r="H2940" s="305"/>
      <c r="I2940" s="305"/>
      <c r="J2940" s="305"/>
      <c r="K2940" s="305"/>
      <c r="L2940" s="102" t="s">
        <v>3</v>
      </c>
      <c r="M2940" s="103">
        <v>360.85</v>
      </c>
    </row>
    <row r="2941" spans="1:13" x14ac:dyDescent="0.25">
      <c r="A2941" s="117" t="s">
        <v>25884</v>
      </c>
      <c r="B2941" s="102" t="s">
        <v>20736</v>
      </c>
      <c r="C2941" s="305" t="s">
        <v>25885</v>
      </c>
      <c r="D2941" s="305"/>
      <c r="E2941" s="305"/>
      <c r="F2941" s="305"/>
      <c r="G2941" s="305"/>
      <c r="H2941" s="305"/>
      <c r="I2941" s="305"/>
      <c r="J2941" s="305"/>
      <c r="K2941" s="305"/>
      <c r="L2941" s="102" t="s">
        <v>3</v>
      </c>
      <c r="M2941" s="103">
        <v>340.86</v>
      </c>
    </row>
    <row r="2942" spans="1:13" x14ac:dyDescent="0.25">
      <c r="A2942" s="117" t="s">
        <v>25886</v>
      </c>
      <c r="B2942" s="102" t="s">
        <v>20736</v>
      </c>
      <c r="C2942" s="305" t="s">
        <v>25887</v>
      </c>
      <c r="D2942" s="305"/>
      <c r="E2942" s="305"/>
      <c r="F2942" s="305"/>
      <c r="G2942" s="305"/>
      <c r="H2942" s="305"/>
      <c r="I2942" s="305"/>
      <c r="J2942" s="305"/>
      <c r="K2942" s="305"/>
      <c r="L2942" s="102" t="s">
        <v>3</v>
      </c>
      <c r="M2942" s="103">
        <v>477.37</v>
      </c>
    </row>
    <row r="2943" spans="1:13" x14ac:dyDescent="0.25">
      <c r="A2943" s="117" t="s">
        <v>25888</v>
      </c>
      <c r="B2943" s="102" t="s">
        <v>20736</v>
      </c>
      <c r="C2943" s="305" t="s">
        <v>25889</v>
      </c>
      <c r="D2943" s="305"/>
      <c r="E2943" s="305"/>
      <c r="F2943" s="305"/>
      <c r="G2943" s="305"/>
      <c r="H2943" s="305"/>
      <c r="I2943" s="305"/>
      <c r="J2943" s="305"/>
      <c r="K2943" s="305"/>
      <c r="L2943" s="102" t="s">
        <v>3</v>
      </c>
      <c r="M2943" s="103">
        <v>630.98</v>
      </c>
    </row>
    <row r="2944" spans="1:13" x14ac:dyDescent="0.25">
      <c r="A2944" s="117" t="s">
        <v>25890</v>
      </c>
      <c r="B2944" s="102" t="s">
        <v>20736</v>
      </c>
      <c r="C2944" s="305" t="s">
        <v>25891</v>
      </c>
      <c r="D2944" s="305"/>
      <c r="E2944" s="305"/>
      <c r="F2944" s="305"/>
      <c r="G2944" s="305"/>
      <c r="H2944" s="305"/>
      <c r="I2944" s="305"/>
      <c r="J2944" s="305"/>
      <c r="K2944" s="305"/>
      <c r="L2944" s="102" t="s">
        <v>3</v>
      </c>
      <c r="M2944" s="103">
        <v>450</v>
      </c>
    </row>
    <row r="2945" spans="1:13" x14ac:dyDescent="0.25">
      <c r="A2945" s="117" t="s">
        <v>25892</v>
      </c>
      <c r="B2945" s="102" t="s">
        <v>20736</v>
      </c>
      <c r="C2945" s="305" t="s">
        <v>25893</v>
      </c>
      <c r="D2945" s="305"/>
      <c r="E2945" s="305"/>
      <c r="F2945" s="305"/>
      <c r="G2945" s="305"/>
      <c r="H2945" s="305"/>
      <c r="I2945" s="305"/>
      <c r="J2945" s="305"/>
      <c r="K2945" s="305"/>
      <c r="L2945" s="102" t="s">
        <v>3</v>
      </c>
      <c r="M2945" s="103">
        <v>534.11</v>
      </c>
    </row>
    <row r="2946" spans="1:13" x14ac:dyDescent="0.25">
      <c r="A2946" s="117" t="s">
        <v>25894</v>
      </c>
      <c r="B2946" s="102" t="s">
        <v>20736</v>
      </c>
      <c r="C2946" s="305" t="s">
        <v>25895</v>
      </c>
      <c r="D2946" s="305"/>
      <c r="E2946" s="305"/>
      <c r="F2946" s="305"/>
      <c r="G2946" s="305"/>
      <c r="H2946" s="305"/>
      <c r="I2946" s="305"/>
      <c r="J2946" s="305"/>
      <c r="K2946" s="305"/>
      <c r="L2946" s="102" t="s">
        <v>3</v>
      </c>
      <c r="M2946" s="103">
        <v>805.57</v>
      </c>
    </row>
    <row r="2947" spans="1:13" x14ac:dyDescent="0.25">
      <c r="A2947" s="117" t="s">
        <v>25896</v>
      </c>
      <c r="B2947" s="102" t="s">
        <v>20736</v>
      </c>
      <c r="C2947" s="305" t="s">
        <v>25897</v>
      </c>
      <c r="D2947" s="305"/>
      <c r="E2947" s="305"/>
      <c r="F2947" s="305"/>
      <c r="G2947" s="305"/>
      <c r="H2947" s="305"/>
      <c r="I2947" s="305"/>
      <c r="J2947" s="305"/>
      <c r="K2947" s="305"/>
      <c r="L2947" s="102" t="s">
        <v>3</v>
      </c>
      <c r="M2947" s="103">
        <v>715.03</v>
      </c>
    </row>
    <row r="2948" spans="1:13" x14ac:dyDescent="0.25">
      <c r="A2948" s="117" t="s">
        <v>25898</v>
      </c>
      <c r="B2948" s="102" t="s">
        <v>20736</v>
      </c>
      <c r="C2948" s="305" t="s">
        <v>25899</v>
      </c>
      <c r="D2948" s="305"/>
      <c r="E2948" s="305"/>
      <c r="F2948" s="305"/>
      <c r="G2948" s="305"/>
      <c r="H2948" s="305"/>
      <c r="I2948" s="305"/>
      <c r="J2948" s="305"/>
      <c r="K2948" s="305"/>
      <c r="L2948" s="102" t="s">
        <v>3</v>
      </c>
      <c r="M2948" s="103">
        <v>935.67</v>
      </c>
    </row>
    <row r="2949" spans="1:13" x14ac:dyDescent="0.25">
      <c r="A2949" s="117" t="s">
        <v>25900</v>
      </c>
      <c r="B2949" s="102" t="s">
        <v>20736</v>
      </c>
      <c r="C2949" s="305" t="s">
        <v>25901</v>
      </c>
      <c r="D2949" s="305"/>
      <c r="E2949" s="305"/>
      <c r="F2949" s="305"/>
      <c r="G2949" s="305"/>
      <c r="H2949" s="305"/>
      <c r="I2949" s="305"/>
      <c r="J2949" s="305"/>
      <c r="K2949" s="305"/>
      <c r="L2949" s="102" t="s">
        <v>3</v>
      </c>
      <c r="M2949" s="103">
        <v>1256.6400000000001</v>
      </c>
    </row>
    <row r="2950" spans="1:13" x14ac:dyDescent="0.25">
      <c r="A2950" s="117" t="s">
        <v>25902</v>
      </c>
      <c r="B2950" s="102" t="s">
        <v>20736</v>
      </c>
      <c r="C2950" s="305" t="s">
        <v>25903</v>
      </c>
      <c r="D2950" s="305"/>
      <c r="E2950" s="305"/>
      <c r="F2950" s="305"/>
      <c r="G2950" s="305"/>
      <c r="H2950" s="305"/>
      <c r="I2950" s="305"/>
      <c r="J2950" s="305"/>
      <c r="K2950" s="305"/>
      <c r="L2950" s="102" t="s">
        <v>3</v>
      </c>
      <c r="M2950" s="103">
        <v>926.23</v>
      </c>
    </row>
    <row r="2951" spans="1:13" x14ac:dyDescent="0.25">
      <c r="A2951" s="117" t="s">
        <v>25904</v>
      </c>
      <c r="B2951" s="102" t="s">
        <v>20736</v>
      </c>
      <c r="C2951" s="305" t="s">
        <v>25905</v>
      </c>
      <c r="D2951" s="305"/>
      <c r="E2951" s="305"/>
      <c r="F2951" s="305"/>
      <c r="G2951" s="305"/>
      <c r="H2951" s="305"/>
      <c r="I2951" s="305"/>
      <c r="J2951" s="305"/>
      <c r="K2951" s="305"/>
      <c r="L2951" s="102" t="s">
        <v>3</v>
      </c>
      <c r="M2951" s="103">
        <v>1341.19</v>
      </c>
    </row>
    <row r="2952" spans="1:13" x14ac:dyDescent="0.25">
      <c r="A2952" s="117" t="s">
        <v>25906</v>
      </c>
      <c r="B2952" s="102" t="s">
        <v>20736</v>
      </c>
      <c r="C2952" s="305" t="s">
        <v>25907</v>
      </c>
      <c r="D2952" s="305"/>
      <c r="E2952" s="305"/>
      <c r="F2952" s="305"/>
      <c r="G2952" s="305"/>
      <c r="H2952" s="305"/>
      <c r="I2952" s="305"/>
      <c r="J2952" s="305"/>
      <c r="K2952" s="305"/>
      <c r="L2952" s="102" t="s">
        <v>3</v>
      </c>
      <c r="M2952" s="103">
        <v>1196.2</v>
      </c>
    </row>
    <row r="2953" spans="1:13" x14ac:dyDescent="0.25">
      <c r="A2953" s="117" t="s">
        <v>25908</v>
      </c>
      <c r="B2953" s="102" t="s">
        <v>20736</v>
      </c>
      <c r="C2953" s="305" t="s">
        <v>25909</v>
      </c>
      <c r="D2953" s="305"/>
      <c r="E2953" s="305"/>
      <c r="F2953" s="305"/>
      <c r="G2953" s="305"/>
      <c r="H2953" s="305"/>
      <c r="I2953" s="305"/>
      <c r="J2953" s="305"/>
      <c r="K2953" s="305"/>
      <c r="L2953" s="102" t="s">
        <v>3</v>
      </c>
      <c r="M2953" s="103">
        <v>1449.25</v>
      </c>
    </row>
    <row r="2954" spans="1:13" x14ac:dyDescent="0.25">
      <c r="A2954" s="117" t="s">
        <v>25910</v>
      </c>
      <c r="B2954" s="102" t="s">
        <v>20736</v>
      </c>
      <c r="C2954" s="305" t="s">
        <v>25911</v>
      </c>
      <c r="D2954" s="305"/>
      <c r="E2954" s="305"/>
      <c r="F2954" s="305"/>
      <c r="G2954" s="305"/>
      <c r="H2954" s="305"/>
      <c r="I2954" s="305"/>
      <c r="J2954" s="305"/>
      <c r="K2954" s="305"/>
      <c r="L2954" s="102" t="s">
        <v>3</v>
      </c>
      <c r="M2954" s="103">
        <v>221.24</v>
      </c>
    </row>
    <row r="2955" spans="1:13" x14ac:dyDescent="0.25">
      <c r="A2955" s="117" t="s">
        <v>25912</v>
      </c>
      <c r="B2955" s="102" t="s">
        <v>20736</v>
      </c>
      <c r="C2955" s="305" t="s">
        <v>25913</v>
      </c>
      <c r="D2955" s="305"/>
      <c r="E2955" s="305"/>
      <c r="F2955" s="305"/>
      <c r="G2955" s="305"/>
      <c r="H2955" s="305"/>
      <c r="I2955" s="305"/>
      <c r="J2955" s="305"/>
      <c r="K2955" s="305"/>
      <c r="L2955" s="102" t="s">
        <v>3</v>
      </c>
      <c r="M2955" s="103">
        <v>374.53</v>
      </c>
    </row>
    <row r="2956" spans="1:13" x14ac:dyDescent="0.25">
      <c r="A2956" s="117" t="s">
        <v>25914</v>
      </c>
      <c r="B2956" s="102" t="s">
        <v>20736</v>
      </c>
      <c r="C2956" s="305" t="s">
        <v>25915</v>
      </c>
      <c r="D2956" s="305"/>
      <c r="E2956" s="305"/>
      <c r="F2956" s="305"/>
      <c r="G2956" s="305"/>
      <c r="H2956" s="305"/>
      <c r="I2956" s="305"/>
      <c r="J2956" s="305"/>
      <c r="K2956" s="305"/>
      <c r="L2956" s="102" t="s">
        <v>3</v>
      </c>
      <c r="M2956" s="103">
        <v>564.41999999999996</v>
      </c>
    </row>
    <row r="2957" spans="1:13" x14ac:dyDescent="0.25">
      <c r="A2957" s="117" t="s">
        <v>25916</v>
      </c>
      <c r="B2957" s="102" t="s">
        <v>20736</v>
      </c>
      <c r="C2957" s="305" t="s">
        <v>25917</v>
      </c>
      <c r="D2957" s="305"/>
      <c r="E2957" s="305"/>
      <c r="F2957" s="305"/>
      <c r="G2957" s="305"/>
      <c r="H2957" s="305"/>
      <c r="I2957" s="305"/>
      <c r="J2957" s="305"/>
      <c r="K2957" s="305"/>
      <c r="L2957" s="102" t="s">
        <v>3</v>
      </c>
      <c r="M2957" s="103">
        <v>63.54</v>
      </c>
    </row>
    <row r="2958" spans="1:13" x14ac:dyDescent="0.25">
      <c r="A2958" s="117" t="s">
        <v>25918</v>
      </c>
      <c r="B2958" s="102" t="s">
        <v>20736</v>
      </c>
      <c r="C2958" s="305" t="s">
        <v>25919</v>
      </c>
      <c r="D2958" s="305"/>
      <c r="E2958" s="305"/>
      <c r="F2958" s="305"/>
      <c r="G2958" s="305"/>
      <c r="H2958" s="305"/>
      <c r="I2958" s="305"/>
      <c r="J2958" s="305"/>
      <c r="K2958" s="305"/>
      <c r="L2958" s="102" t="s">
        <v>3</v>
      </c>
      <c r="M2958" s="103">
        <v>133.63999999999999</v>
      </c>
    </row>
    <row r="2959" spans="1:13" x14ac:dyDescent="0.25">
      <c r="A2959" s="117" t="s">
        <v>25920</v>
      </c>
      <c r="B2959" s="102" t="s">
        <v>20736</v>
      </c>
      <c r="C2959" s="305" t="s">
        <v>25921</v>
      </c>
      <c r="D2959" s="305"/>
      <c r="E2959" s="305"/>
      <c r="F2959" s="305"/>
      <c r="G2959" s="305"/>
      <c r="H2959" s="305"/>
      <c r="I2959" s="305"/>
      <c r="J2959" s="305"/>
      <c r="K2959" s="305"/>
      <c r="L2959" s="102" t="s">
        <v>3</v>
      </c>
      <c r="M2959" s="103">
        <v>136.84</v>
      </c>
    </row>
    <row r="2960" spans="1:13" x14ac:dyDescent="0.25">
      <c r="A2960" s="117" t="s">
        <v>25922</v>
      </c>
      <c r="B2960" s="102" t="s">
        <v>20736</v>
      </c>
      <c r="C2960" s="305" t="s">
        <v>25923</v>
      </c>
      <c r="D2960" s="305"/>
      <c r="E2960" s="305"/>
      <c r="F2960" s="305"/>
      <c r="G2960" s="305"/>
      <c r="H2960" s="305"/>
      <c r="I2960" s="305"/>
      <c r="J2960" s="305"/>
      <c r="K2960" s="305"/>
      <c r="L2960" s="102" t="s">
        <v>3</v>
      </c>
      <c r="M2960" s="103">
        <v>329.53</v>
      </c>
    </row>
    <row r="2961" spans="1:13" x14ac:dyDescent="0.25">
      <c r="A2961" s="117" t="s">
        <v>25924</v>
      </c>
      <c r="B2961" s="102" t="s">
        <v>20736</v>
      </c>
      <c r="C2961" s="305" t="s">
        <v>25925</v>
      </c>
      <c r="D2961" s="305"/>
      <c r="E2961" s="305"/>
      <c r="F2961" s="305"/>
      <c r="G2961" s="305"/>
      <c r="H2961" s="305"/>
      <c r="I2961" s="305"/>
      <c r="J2961" s="305"/>
      <c r="K2961" s="305"/>
      <c r="L2961" s="102" t="s">
        <v>3</v>
      </c>
      <c r="M2961" s="103">
        <v>531.16</v>
      </c>
    </row>
    <row r="2962" spans="1:13" x14ac:dyDescent="0.25">
      <c r="A2962" s="117" t="s">
        <v>25926</v>
      </c>
      <c r="B2962" s="102" t="s">
        <v>20736</v>
      </c>
      <c r="C2962" s="305" t="s">
        <v>25927</v>
      </c>
      <c r="D2962" s="305"/>
      <c r="E2962" s="305"/>
      <c r="F2962" s="305"/>
      <c r="G2962" s="305"/>
      <c r="H2962" s="305"/>
      <c r="I2962" s="305"/>
      <c r="J2962" s="305"/>
      <c r="K2962" s="305"/>
      <c r="L2962" s="102" t="s">
        <v>3</v>
      </c>
      <c r="M2962" s="103">
        <v>62.96</v>
      </c>
    </row>
    <row r="2963" spans="1:13" x14ac:dyDescent="0.25">
      <c r="A2963" s="117" t="s">
        <v>25928</v>
      </c>
      <c r="B2963" s="102" t="s">
        <v>20736</v>
      </c>
      <c r="C2963" s="305" t="s">
        <v>25929</v>
      </c>
      <c r="D2963" s="305"/>
      <c r="E2963" s="305"/>
      <c r="F2963" s="305"/>
      <c r="G2963" s="305"/>
      <c r="H2963" s="305"/>
      <c r="I2963" s="305"/>
      <c r="J2963" s="305"/>
      <c r="K2963" s="305"/>
      <c r="L2963" s="102" t="s">
        <v>3</v>
      </c>
      <c r="M2963" s="103">
        <v>78.13</v>
      </c>
    </row>
    <row r="2964" spans="1:13" x14ac:dyDescent="0.25">
      <c r="A2964" s="117" t="s">
        <v>25930</v>
      </c>
      <c r="B2964" s="102" t="s">
        <v>20736</v>
      </c>
      <c r="C2964" s="305" t="s">
        <v>25931</v>
      </c>
      <c r="D2964" s="305"/>
      <c r="E2964" s="305"/>
      <c r="F2964" s="305"/>
      <c r="G2964" s="305"/>
      <c r="H2964" s="305"/>
      <c r="I2964" s="305"/>
      <c r="J2964" s="305"/>
      <c r="K2964" s="305"/>
      <c r="L2964" s="102" t="s">
        <v>3</v>
      </c>
      <c r="M2964" s="103">
        <v>568.85</v>
      </c>
    </row>
    <row r="2965" spans="1:13" x14ac:dyDescent="0.25">
      <c r="A2965" s="117" t="s">
        <v>25932</v>
      </c>
      <c r="B2965" s="102" t="s">
        <v>20736</v>
      </c>
      <c r="C2965" s="305" t="s">
        <v>25933</v>
      </c>
      <c r="D2965" s="305"/>
      <c r="E2965" s="305"/>
      <c r="F2965" s="305"/>
      <c r="G2965" s="305"/>
      <c r="H2965" s="305"/>
      <c r="I2965" s="305"/>
      <c r="J2965" s="305"/>
      <c r="K2965" s="305"/>
      <c r="L2965" s="102" t="s">
        <v>2</v>
      </c>
      <c r="M2965" s="103">
        <v>127.29</v>
      </c>
    </row>
    <row r="2966" spans="1:13" x14ac:dyDescent="0.25">
      <c r="A2966" s="116" t="s">
        <v>25934</v>
      </c>
      <c r="B2966" s="100" t="s">
        <v>20736</v>
      </c>
      <c r="C2966" s="306" t="s">
        <v>25935</v>
      </c>
      <c r="D2966" s="306"/>
      <c r="E2966" s="306"/>
      <c r="F2966" s="306"/>
      <c r="G2966" s="306"/>
      <c r="H2966" s="306"/>
      <c r="I2966" s="306"/>
      <c r="J2966" s="306"/>
      <c r="K2966" s="306"/>
      <c r="L2966" s="101" t="s">
        <v>210</v>
      </c>
      <c r="M2966" s="101" t="s">
        <v>210</v>
      </c>
    </row>
    <row r="2967" spans="1:13" x14ac:dyDescent="0.25">
      <c r="A2967" s="117" t="s">
        <v>25936</v>
      </c>
      <c r="B2967" s="102" t="s">
        <v>20736</v>
      </c>
      <c r="C2967" s="305" t="s">
        <v>25937</v>
      </c>
      <c r="D2967" s="305"/>
      <c r="E2967" s="305"/>
      <c r="F2967" s="305"/>
      <c r="G2967" s="305"/>
      <c r="H2967" s="305"/>
      <c r="I2967" s="305"/>
      <c r="J2967" s="305"/>
      <c r="K2967" s="305"/>
      <c r="L2967" s="102" t="s">
        <v>3</v>
      </c>
      <c r="M2967" s="103">
        <v>437.03</v>
      </c>
    </row>
    <row r="2968" spans="1:13" x14ac:dyDescent="0.25">
      <c r="A2968" s="117" t="s">
        <v>25938</v>
      </c>
      <c r="B2968" s="102" t="s">
        <v>20736</v>
      </c>
      <c r="C2968" s="305" t="s">
        <v>25939</v>
      </c>
      <c r="D2968" s="305"/>
      <c r="E2968" s="305"/>
      <c r="F2968" s="305"/>
      <c r="G2968" s="305"/>
      <c r="H2968" s="305"/>
      <c r="I2968" s="305"/>
      <c r="J2968" s="305"/>
      <c r="K2968" s="305"/>
      <c r="L2968" s="102" t="s">
        <v>3</v>
      </c>
      <c r="M2968" s="103">
        <v>237.27</v>
      </c>
    </row>
    <row r="2969" spans="1:13" x14ac:dyDescent="0.25">
      <c r="A2969" s="117" t="s">
        <v>25940</v>
      </c>
      <c r="B2969" s="102" t="s">
        <v>20736</v>
      </c>
      <c r="C2969" s="305" t="s">
        <v>25941</v>
      </c>
      <c r="D2969" s="305"/>
      <c r="E2969" s="305"/>
      <c r="F2969" s="305"/>
      <c r="G2969" s="305"/>
      <c r="H2969" s="305"/>
      <c r="I2969" s="305"/>
      <c r="J2969" s="305"/>
      <c r="K2969" s="305"/>
      <c r="L2969" s="102" t="s">
        <v>3</v>
      </c>
      <c r="M2969" s="103">
        <v>457.23</v>
      </c>
    </row>
    <row r="2970" spans="1:13" x14ac:dyDescent="0.25">
      <c r="A2970" s="117" t="s">
        <v>25942</v>
      </c>
      <c r="B2970" s="102" t="s">
        <v>20736</v>
      </c>
      <c r="C2970" s="305" t="s">
        <v>25943</v>
      </c>
      <c r="D2970" s="305"/>
      <c r="E2970" s="305"/>
      <c r="F2970" s="305"/>
      <c r="G2970" s="305"/>
      <c r="H2970" s="305"/>
      <c r="I2970" s="305"/>
      <c r="J2970" s="305"/>
      <c r="K2970" s="305"/>
      <c r="L2970" s="102" t="s">
        <v>3</v>
      </c>
      <c r="M2970" s="103">
        <v>346.2</v>
      </c>
    </row>
    <row r="2971" spans="1:13" x14ac:dyDescent="0.25">
      <c r="A2971" s="117" t="s">
        <v>25944</v>
      </c>
      <c r="B2971" s="102" t="s">
        <v>20736</v>
      </c>
      <c r="C2971" s="305" t="s">
        <v>25945</v>
      </c>
      <c r="D2971" s="305"/>
      <c r="E2971" s="305"/>
      <c r="F2971" s="305"/>
      <c r="G2971" s="305"/>
      <c r="H2971" s="305"/>
      <c r="I2971" s="305"/>
      <c r="J2971" s="305"/>
      <c r="K2971" s="305"/>
      <c r="L2971" s="102" t="s">
        <v>3</v>
      </c>
      <c r="M2971" s="103">
        <v>911.65</v>
      </c>
    </row>
    <row r="2972" spans="1:13" x14ac:dyDescent="0.25">
      <c r="A2972" s="117" t="s">
        <v>25946</v>
      </c>
      <c r="B2972" s="102" t="s">
        <v>20736</v>
      </c>
      <c r="C2972" s="305" t="s">
        <v>25947</v>
      </c>
      <c r="D2972" s="305"/>
      <c r="E2972" s="305"/>
      <c r="F2972" s="305"/>
      <c r="G2972" s="305"/>
      <c r="H2972" s="305"/>
      <c r="I2972" s="305"/>
      <c r="J2972" s="305"/>
      <c r="K2972" s="305"/>
      <c r="L2972" s="102" t="s">
        <v>3</v>
      </c>
      <c r="M2972" s="103">
        <v>1241.77</v>
      </c>
    </row>
    <row r="2973" spans="1:13" x14ac:dyDescent="0.25">
      <c r="A2973" s="117" t="s">
        <v>25948</v>
      </c>
      <c r="B2973" s="102" t="s">
        <v>20736</v>
      </c>
      <c r="C2973" s="305" t="s">
        <v>25949</v>
      </c>
      <c r="D2973" s="305"/>
      <c r="E2973" s="305"/>
      <c r="F2973" s="305"/>
      <c r="G2973" s="305"/>
      <c r="H2973" s="305"/>
      <c r="I2973" s="305"/>
      <c r="J2973" s="305"/>
      <c r="K2973" s="305"/>
      <c r="L2973" s="102" t="s">
        <v>3</v>
      </c>
      <c r="M2973" s="103">
        <v>127.69</v>
      </c>
    </row>
    <row r="2974" spans="1:13" x14ac:dyDescent="0.25">
      <c r="A2974" s="117" t="s">
        <v>25950</v>
      </c>
      <c r="B2974" s="102" t="s">
        <v>20736</v>
      </c>
      <c r="C2974" s="305" t="s">
        <v>25951</v>
      </c>
      <c r="D2974" s="305"/>
      <c r="E2974" s="305"/>
      <c r="F2974" s="305"/>
      <c r="G2974" s="305"/>
      <c r="H2974" s="305"/>
      <c r="I2974" s="305"/>
      <c r="J2974" s="305"/>
      <c r="K2974" s="305"/>
      <c r="L2974" s="102" t="s">
        <v>3</v>
      </c>
      <c r="M2974" s="103">
        <v>1648.34</v>
      </c>
    </row>
    <row r="2975" spans="1:13" x14ac:dyDescent="0.25">
      <c r="A2975" s="117" t="s">
        <v>25952</v>
      </c>
      <c r="B2975" s="102" t="s">
        <v>20736</v>
      </c>
      <c r="C2975" s="305" t="s">
        <v>25953</v>
      </c>
      <c r="D2975" s="305"/>
      <c r="E2975" s="305"/>
      <c r="F2975" s="305"/>
      <c r="G2975" s="305"/>
      <c r="H2975" s="305"/>
      <c r="I2975" s="305"/>
      <c r="J2975" s="305"/>
      <c r="K2975" s="305"/>
      <c r="L2975" s="102" t="s">
        <v>4</v>
      </c>
      <c r="M2975" s="103">
        <v>271.92</v>
      </c>
    </row>
    <row r="2976" spans="1:13" x14ac:dyDescent="0.25">
      <c r="A2976" s="117" t="s">
        <v>25954</v>
      </c>
      <c r="B2976" s="102" t="s">
        <v>20736</v>
      </c>
      <c r="C2976" s="305" t="s">
        <v>25955</v>
      </c>
      <c r="D2976" s="305"/>
      <c r="E2976" s="305"/>
      <c r="F2976" s="305"/>
      <c r="G2976" s="305"/>
      <c r="H2976" s="305"/>
      <c r="I2976" s="305"/>
      <c r="J2976" s="305"/>
      <c r="K2976" s="305"/>
      <c r="L2976" s="102" t="s">
        <v>3</v>
      </c>
      <c r="M2976" s="103">
        <v>665.54</v>
      </c>
    </row>
    <row r="2977" spans="1:13" x14ac:dyDescent="0.25">
      <c r="A2977" s="117" t="s">
        <v>25956</v>
      </c>
      <c r="B2977" s="102" t="s">
        <v>20736</v>
      </c>
      <c r="C2977" s="305" t="s">
        <v>25957</v>
      </c>
      <c r="D2977" s="305"/>
      <c r="E2977" s="305"/>
      <c r="F2977" s="305"/>
      <c r="G2977" s="305"/>
      <c r="H2977" s="305"/>
      <c r="I2977" s="305"/>
      <c r="J2977" s="305"/>
      <c r="K2977" s="305"/>
      <c r="L2977" s="102" t="s">
        <v>3</v>
      </c>
      <c r="M2977" s="103">
        <v>106.01</v>
      </c>
    </row>
    <row r="2978" spans="1:13" x14ac:dyDescent="0.25">
      <c r="A2978" s="117" t="s">
        <v>25958</v>
      </c>
      <c r="B2978" s="102" t="s">
        <v>20736</v>
      </c>
      <c r="C2978" s="305" t="s">
        <v>25959</v>
      </c>
      <c r="D2978" s="305"/>
      <c r="E2978" s="305"/>
      <c r="F2978" s="305"/>
      <c r="G2978" s="305"/>
      <c r="H2978" s="305"/>
      <c r="I2978" s="305"/>
      <c r="J2978" s="305"/>
      <c r="K2978" s="305"/>
      <c r="L2978" s="102" t="s">
        <v>3</v>
      </c>
      <c r="M2978" s="103">
        <v>172.15</v>
      </c>
    </row>
    <row r="2979" spans="1:13" x14ac:dyDescent="0.25">
      <c r="A2979" s="116" t="s">
        <v>25960</v>
      </c>
      <c r="B2979" s="100" t="s">
        <v>20736</v>
      </c>
      <c r="C2979" s="306" t="s">
        <v>25961</v>
      </c>
      <c r="D2979" s="306"/>
      <c r="E2979" s="306"/>
      <c r="F2979" s="306"/>
      <c r="G2979" s="306"/>
      <c r="H2979" s="306"/>
      <c r="I2979" s="306"/>
      <c r="J2979" s="306"/>
      <c r="K2979" s="306"/>
      <c r="L2979" s="101" t="s">
        <v>210</v>
      </c>
      <c r="M2979" s="101" t="s">
        <v>210</v>
      </c>
    </row>
    <row r="2980" spans="1:13" x14ac:dyDescent="0.25">
      <c r="A2980" s="117" t="s">
        <v>25962</v>
      </c>
      <c r="B2980" s="102" t="s">
        <v>20736</v>
      </c>
      <c r="C2980" s="305" t="s">
        <v>25963</v>
      </c>
      <c r="D2980" s="305"/>
      <c r="E2980" s="305"/>
      <c r="F2980" s="305"/>
      <c r="G2980" s="305"/>
      <c r="H2980" s="305"/>
      <c r="I2980" s="305"/>
      <c r="J2980" s="305"/>
      <c r="K2980" s="305"/>
      <c r="L2980" s="102" t="s">
        <v>3</v>
      </c>
      <c r="M2980" s="103">
        <v>157.71</v>
      </c>
    </row>
    <row r="2981" spans="1:13" x14ac:dyDescent="0.25">
      <c r="A2981" s="116" t="s">
        <v>25964</v>
      </c>
      <c r="B2981" s="100" t="s">
        <v>20736</v>
      </c>
      <c r="C2981" s="306" t="s">
        <v>25965</v>
      </c>
      <c r="D2981" s="306"/>
      <c r="E2981" s="306"/>
      <c r="F2981" s="306"/>
      <c r="G2981" s="306"/>
      <c r="H2981" s="306"/>
      <c r="I2981" s="306"/>
      <c r="J2981" s="306"/>
      <c r="K2981" s="306"/>
      <c r="L2981" s="101" t="s">
        <v>210</v>
      </c>
      <c r="M2981" s="101" t="s">
        <v>210</v>
      </c>
    </row>
    <row r="2982" spans="1:13" x14ac:dyDescent="0.25">
      <c r="A2982" s="117" t="s">
        <v>25966</v>
      </c>
      <c r="B2982" s="102" t="s">
        <v>20736</v>
      </c>
      <c r="C2982" s="305" t="s">
        <v>25967</v>
      </c>
      <c r="D2982" s="305"/>
      <c r="E2982" s="305"/>
      <c r="F2982" s="305"/>
      <c r="G2982" s="305"/>
      <c r="H2982" s="305"/>
      <c r="I2982" s="305"/>
      <c r="J2982" s="305"/>
      <c r="K2982" s="305"/>
      <c r="L2982" s="102" t="s">
        <v>3</v>
      </c>
      <c r="M2982" s="103">
        <v>233.19</v>
      </c>
    </row>
    <row r="2983" spans="1:13" x14ac:dyDescent="0.25">
      <c r="A2983" s="117" t="s">
        <v>25968</v>
      </c>
      <c r="B2983" s="102" t="s">
        <v>20736</v>
      </c>
      <c r="C2983" s="305" t="s">
        <v>25969</v>
      </c>
      <c r="D2983" s="305"/>
      <c r="E2983" s="305"/>
      <c r="F2983" s="305"/>
      <c r="G2983" s="305"/>
      <c r="H2983" s="305"/>
      <c r="I2983" s="305"/>
      <c r="J2983" s="305"/>
      <c r="K2983" s="305"/>
      <c r="L2983" s="102" t="s">
        <v>3</v>
      </c>
      <c r="M2983" s="103">
        <v>371.21</v>
      </c>
    </row>
    <row r="2984" spans="1:13" x14ac:dyDescent="0.25">
      <c r="A2984" s="117" t="s">
        <v>25970</v>
      </c>
      <c r="B2984" s="102" t="s">
        <v>20736</v>
      </c>
      <c r="C2984" s="305" t="s">
        <v>25971</v>
      </c>
      <c r="D2984" s="305"/>
      <c r="E2984" s="305"/>
      <c r="F2984" s="305"/>
      <c r="G2984" s="305"/>
      <c r="H2984" s="305"/>
      <c r="I2984" s="305"/>
      <c r="J2984" s="305"/>
      <c r="K2984" s="305"/>
      <c r="L2984" s="102" t="s">
        <v>3</v>
      </c>
      <c r="M2984" s="103">
        <v>110.7</v>
      </c>
    </row>
    <row r="2985" spans="1:13" x14ac:dyDescent="0.25">
      <c r="A2985" s="117" t="s">
        <v>25972</v>
      </c>
      <c r="B2985" s="102" t="s">
        <v>20736</v>
      </c>
      <c r="C2985" s="305" t="s">
        <v>25973</v>
      </c>
      <c r="D2985" s="305"/>
      <c r="E2985" s="305"/>
      <c r="F2985" s="305"/>
      <c r="G2985" s="305"/>
      <c r="H2985" s="305"/>
      <c r="I2985" s="305"/>
      <c r="J2985" s="305"/>
      <c r="K2985" s="305"/>
      <c r="L2985" s="102" t="s">
        <v>3</v>
      </c>
      <c r="M2985" s="103">
        <v>879.51</v>
      </c>
    </row>
    <row r="2986" spans="1:13" x14ac:dyDescent="0.25">
      <c r="A2986" s="117" t="s">
        <v>25974</v>
      </c>
      <c r="B2986" s="102" t="s">
        <v>20736</v>
      </c>
      <c r="C2986" s="305" t="s">
        <v>25975</v>
      </c>
      <c r="D2986" s="305"/>
      <c r="E2986" s="305"/>
      <c r="F2986" s="305"/>
      <c r="G2986" s="305"/>
      <c r="H2986" s="305"/>
      <c r="I2986" s="305"/>
      <c r="J2986" s="305"/>
      <c r="K2986" s="305"/>
      <c r="L2986" s="102" t="s">
        <v>3</v>
      </c>
      <c r="M2986" s="103">
        <v>1880.64</v>
      </c>
    </row>
    <row r="2987" spans="1:13" x14ac:dyDescent="0.25">
      <c r="A2987" s="117" t="s">
        <v>25976</v>
      </c>
      <c r="B2987" s="102" t="s">
        <v>20736</v>
      </c>
      <c r="C2987" s="305" t="s">
        <v>25977</v>
      </c>
      <c r="D2987" s="305"/>
      <c r="E2987" s="305"/>
      <c r="F2987" s="305"/>
      <c r="G2987" s="305"/>
      <c r="H2987" s="305"/>
      <c r="I2987" s="305"/>
      <c r="J2987" s="305"/>
      <c r="K2987" s="305"/>
      <c r="L2987" s="102" t="s">
        <v>3</v>
      </c>
      <c r="M2987" s="103">
        <v>908.62</v>
      </c>
    </row>
    <row r="2988" spans="1:13" x14ac:dyDescent="0.25">
      <c r="A2988" s="117" t="s">
        <v>25978</v>
      </c>
      <c r="B2988" s="102" t="s">
        <v>20736</v>
      </c>
      <c r="C2988" s="305" t="s">
        <v>25979</v>
      </c>
      <c r="D2988" s="305"/>
      <c r="E2988" s="305"/>
      <c r="F2988" s="305"/>
      <c r="G2988" s="305"/>
      <c r="H2988" s="305"/>
      <c r="I2988" s="305"/>
      <c r="J2988" s="305"/>
      <c r="K2988" s="305"/>
      <c r="L2988" s="102" t="s">
        <v>3</v>
      </c>
      <c r="M2988" s="103">
        <v>123.86</v>
      </c>
    </row>
    <row r="2989" spans="1:13" x14ac:dyDescent="0.25">
      <c r="A2989" s="117" t="s">
        <v>25980</v>
      </c>
      <c r="B2989" s="102" t="s">
        <v>20736</v>
      </c>
      <c r="C2989" s="305" t="s">
        <v>25981</v>
      </c>
      <c r="D2989" s="305"/>
      <c r="E2989" s="305"/>
      <c r="F2989" s="305"/>
      <c r="G2989" s="305"/>
      <c r="H2989" s="305"/>
      <c r="I2989" s="305"/>
      <c r="J2989" s="305"/>
      <c r="K2989" s="305"/>
      <c r="L2989" s="102" t="s">
        <v>3</v>
      </c>
      <c r="M2989" s="103">
        <v>275.41000000000003</v>
      </c>
    </row>
    <row r="2990" spans="1:13" x14ac:dyDescent="0.25">
      <c r="A2990" s="116" t="s">
        <v>25982</v>
      </c>
      <c r="B2990" s="100" t="s">
        <v>20736</v>
      </c>
      <c r="C2990" s="306" t="s">
        <v>25983</v>
      </c>
      <c r="D2990" s="306"/>
      <c r="E2990" s="306"/>
      <c r="F2990" s="306"/>
      <c r="G2990" s="306"/>
      <c r="H2990" s="306"/>
      <c r="I2990" s="306"/>
      <c r="J2990" s="306"/>
      <c r="K2990" s="306"/>
      <c r="L2990" s="101" t="s">
        <v>210</v>
      </c>
      <c r="M2990" s="101" t="s">
        <v>210</v>
      </c>
    </row>
    <row r="2991" spans="1:13" x14ac:dyDescent="0.25">
      <c r="A2991" s="117" t="s">
        <v>25984</v>
      </c>
      <c r="B2991" s="102" t="s">
        <v>20736</v>
      </c>
      <c r="C2991" s="305" t="s">
        <v>25985</v>
      </c>
      <c r="D2991" s="305"/>
      <c r="E2991" s="305"/>
      <c r="F2991" s="305"/>
      <c r="G2991" s="305"/>
      <c r="H2991" s="305"/>
      <c r="I2991" s="305"/>
      <c r="J2991" s="305"/>
      <c r="K2991" s="305"/>
      <c r="L2991" s="102" t="s">
        <v>3</v>
      </c>
      <c r="M2991" s="103">
        <v>915.3</v>
      </c>
    </row>
    <row r="2992" spans="1:13" x14ac:dyDescent="0.25">
      <c r="A2992" s="117" t="s">
        <v>25986</v>
      </c>
      <c r="B2992" s="102" t="s">
        <v>20736</v>
      </c>
      <c r="C2992" s="305" t="s">
        <v>25987</v>
      </c>
      <c r="D2992" s="305"/>
      <c r="E2992" s="305"/>
      <c r="F2992" s="305"/>
      <c r="G2992" s="305"/>
      <c r="H2992" s="305"/>
      <c r="I2992" s="305"/>
      <c r="J2992" s="305"/>
      <c r="K2992" s="305"/>
      <c r="L2992" s="102" t="s">
        <v>3</v>
      </c>
      <c r="M2992" s="103">
        <v>294.67</v>
      </c>
    </row>
    <row r="2993" spans="1:13" x14ac:dyDescent="0.25">
      <c r="A2993" s="117" t="s">
        <v>25988</v>
      </c>
      <c r="B2993" s="102" t="s">
        <v>20736</v>
      </c>
      <c r="C2993" s="305" t="s">
        <v>25989</v>
      </c>
      <c r="D2993" s="305"/>
      <c r="E2993" s="305"/>
      <c r="F2993" s="305"/>
      <c r="G2993" s="305"/>
      <c r="H2993" s="305"/>
      <c r="I2993" s="305"/>
      <c r="J2993" s="305"/>
      <c r="K2993" s="305"/>
      <c r="L2993" s="102" t="s">
        <v>3</v>
      </c>
      <c r="M2993" s="103">
        <v>571.70000000000005</v>
      </c>
    </row>
    <row r="2994" spans="1:13" x14ac:dyDescent="0.25">
      <c r="A2994" s="117" t="s">
        <v>25990</v>
      </c>
      <c r="B2994" s="102" t="s">
        <v>20736</v>
      </c>
      <c r="C2994" s="305" t="s">
        <v>25991</v>
      </c>
      <c r="D2994" s="305"/>
      <c r="E2994" s="305"/>
      <c r="F2994" s="305"/>
      <c r="G2994" s="305"/>
      <c r="H2994" s="305"/>
      <c r="I2994" s="305"/>
      <c r="J2994" s="305"/>
      <c r="K2994" s="305"/>
      <c r="L2994" s="102" t="s">
        <v>3</v>
      </c>
      <c r="M2994" s="103">
        <v>571.70000000000005</v>
      </c>
    </row>
    <row r="2995" spans="1:13" x14ac:dyDescent="0.25">
      <c r="A2995" s="117" t="s">
        <v>25992</v>
      </c>
      <c r="B2995" s="102" t="s">
        <v>20736</v>
      </c>
      <c r="C2995" s="305" t="s">
        <v>25993</v>
      </c>
      <c r="D2995" s="305"/>
      <c r="E2995" s="305"/>
      <c r="F2995" s="305"/>
      <c r="G2995" s="305"/>
      <c r="H2995" s="305"/>
      <c r="I2995" s="305"/>
      <c r="J2995" s="305"/>
      <c r="K2995" s="305"/>
      <c r="L2995" s="102" t="s">
        <v>3</v>
      </c>
      <c r="M2995" s="103">
        <v>434.81</v>
      </c>
    </row>
    <row r="2996" spans="1:13" x14ac:dyDescent="0.25">
      <c r="A2996" s="117" t="s">
        <v>25994</v>
      </c>
      <c r="B2996" s="102" t="s">
        <v>20736</v>
      </c>
      <c r="C2996" s="305" t="s">
        <v>25995</v>
      </c>
      <c r="D2996" s="305"/>
      <c r="E2996" s="305"/>
      <c r="F2996" s="305"/>
      <c r="G2996" s="305"/>
      <c r="H2996" s="305"/>
      <c r="I2996" s="305"/>
      <c r="J2996" s="305"/>
      <c r="K2996" s="305"/>
      <c r="L2996" s="102" t="s">
        <v>3</v>
      </c>
      <c r="M2996" s="103">
        <v>1715.3</v>
      </c>
    </row>
    <row r="2997" spans="1:13" x14ac:dyDescent="0.25">
      <c r="A2997" s="117" t="s">
        <v>25996</v>
      </c>
      <c r="B2997" s="102" t="s">
        <v>20736</v>
      </c>
      <c r="C2997" s="305" t="s">
        <v>25997</v>
      </c>
      <c r="D2997" s="305"/>
      <c r="E2997" s="305"/>
      <c r="F2997" s="305"/>
      <c r="G2997" s="305"/>
      <c r="H2997" s="305"/>
      <c r="I2997" s="305"/>
      <c r="J2997" s="305"/>
      <c r="K2997" s="305"/>
      <c r="L2997" s="102" t="s">
        <v>3</v>
      </c>
      <c r="M2997" s="103">
        <v>1056</v>
      </c>
    </row>
    <row r="2998" spans="1:13" x14ac:dyDescent="0.25">
      <c r="A2998" s="117" t="s">
        <v>25998</v>
      </c>
      <c r="B2998" s="102" t="s">
        <v>20736</v>
      </c>
      <c r="C2998" s="305" t="s">
        <v>25999</v>
      </c>
      <c r="D2998" s="305"/>
      <c r="E2998" s="305"/>
      <c r="F2998" s="305"/>
      <c r="G2998" s="305"/>
      <c r="H2998" s="305"/>
      <c r="I2998" s="305"/>
      <c r="J2998" s="305"/>
      <c r="K2998" s="305"/>
      <c r="L2998" s="102" t="s">
        <v>3</v>
      </c>
      <c r="M2998" s="103">
        <v>1098.6500000000001</v>
      </c>
    </row>
    <row r="2999" spans="1:13" x14ac:dyDescent="0.25">
      <c r="A2999" s="117" t="s">
        <v>26000</v>
      </c>
      <c r="B2999" s="102" t="s">
        <v>20736</v>
      </c>
      <c r="C2999" s="305" t="s">
        <v>26001</v>
      </c>
      <c r="D2999" s="305"/>
      <c r="E2999" s="305"/>
      <c r="F2999" s="305"/>
      <c r="G2999" s="305"/>
      <c r="H2999" s="305"/>
      <c r="I2999" s="305"/>
      <c r="J2999" s="305"/>
      <c r="K2999" s="305"/>
      <c r="L2999" s="102" t="s">
        <v>3</v>
      </c>
      <c r="M2999" s="103">
        <v>1143.92</v>
      </c>
    </row>
    <row r="3000" spans="1:13" x14ac:dyDescent="0.25">
      <c r="A3000" s="117" t="s">
        <v>26002</v>
      </c>
      <c r="B3000" s="102" t="s">
        <v>20736</v>
      </c>
      <c r="C3000" s="305" t="s">
        <v>26003</v>
      </c>
      <c r="D3000" s="305"/>
      <c r="E3000" s="305"/>
      <c r="F3000" s="305"/>
      <c r="G3000" s="305"/>
      <c r="H3000" s="305"/>
      <c r="I3000" s="305"/>
      <c r="J3000" s="305"/>
      <c r="K3000" s="305"/>
      <c r="L3000" s="102" t="s">
        <v>3</v>
      </c>
      <c r="M3000" s="103">
        <v>962.22</v>
      </c>
    </row>
    <row r="3001" spans="1:13" x14ac:dyDescent="0.25">
      <c r="A3001" s="117" t="s">
        <v>26004</v>
      </c>
      <c r="B3001" s="102" t="s">
        <v>20736</v>
      </c>
      <c r="C3001" s="305" t="s">
        <v>26005</v>
      </c>
      <c r="D3001" s="305"/>
      <c r="E3001" s="305"/>
      <c r="F3001" s="305"/>
      <c r="G3001" s="305"/>
      <c r="H3001" s="305"/>
      <c r="I3001" s="305"/>
      <c r="J3001" s="305"/>
      <c r="K3001" s="305"/>
      <c r="L3001" s="102" t="s">
        <v>3</v>
      </c>
      <c r="M3001" s="103">
        <v>610.45000000000005</v>
      </c>
    </row>
    <row r="3002" spans="1:13" x14ac:dyDescent="0.25">
      <c r="A3002" s="116" t="s">
        <v>26006</v>
      </c>
      <c r="B3002" s="100" t="s">
        <v>20736</v>
      </c>
      <c r="C3002" s="306" t="s">
        <v>26007</v>
      </c>
      <c r="D3002" s="306"/>
      <c r="E3002" s="306"/>
      <c r="F3002" s="306"/>
      <c r="G3002" s="306"/>
      <c r="H3002" s="306"/>
      <c r="I3002" s="306"/>
      <c r="J3002" s="306"/>
      <c r="K3002" s="306"/>
      <c r="L3002" s="101" t="s">
        <v>210</v>
      </c>
      <c r="M3002" s="101" t="s">
        <v>210</v>
      </c>
    </row>
    <row r="3003" spans="1:13" x14ac:dyDescent="0.25">
      <c r="A3003" s="117" t="s">
        <v>26008</v>
      </c>
      <c r="B3003" s="102" t="s">
        <v>20736</v>
      </c>
      <c r="C3003" s="305" t="s">
        <v>26009</v>
      </c>
      <c r="D3003" s="305"/>
      <c r="E3003" s="305"/>
      <c r="F3003" s="305"/>
      <c r="G3003" s="305"/>
      <c r="H3003" s="305"/>
      <c r="I3003" s="305"/>
      <c r="J3003" s="305"/>
      <c r="K3003" s="305"/>
      <c r="L3003" s="102" t="s">
        <v>3</v>
      </c>
      <c r="M3003" s="103">
        <v>314.66000000000003</v>
      </c>
    </row>
    <row r="3004" spans="1:13" x14ac:dyDescent="0.25">
      <c r="A3004" s="117" t="s">
        <v>26010</v>
      </c>
      <c r="B3004" s="102" t="s">
        <v>20736</v>
      </c>
      <c r="C3004" s="305" t="s">
        <v>26011</v>
      </c>
      <c r="D3004" s="305"/>
      <c r="E3004" s="305"/>
      <c r="F3004" s="305"/>
      <c r="G3004" s="305"/>
      <c r="H3004" s="305"/>
      <c r="I3004" s="305"/>
      <c r="J3004" s="305"/>
      <c r="K3004" s="305"/>
      <c r="L3004" s="102" t="s">
        <v>3</v>
      </c>
      <c r="M3004" s="103">
        <v>369.24</v>
      </c>
    </row>
    <row r="3005" spans="1:13" x14ac:dyDescent="0.25">
      <c r="A3005" s="117" t="s">
        <v>26012</v>
      </c>
      <c r="B3005" s="102" t="s">
        <v>20736</v>
      </c>
      <c r="C3005" s="305" t="s">
        <v>26013</v>
      </c>
      <c r="D3005" s="305"/>
      <c r="E3005" s="305"/>
      <c r="F3005" s="305"/>
      <c r="G3005" s="305"/>
      <c r="H3005" s="305"/>
      <c r="I3005" s="305"/>
      <c r="J3005" s="305"/>
      <c r="K3005" s="305"/>
      <c r="L3005" s="102" t="s">
        <v>3</v>
      </c>
      <c r="M3005" s="103">
        <v>1285.0899999999999</v>
      </c>
    </row>
    <row r="3006" spans="1:13" x14ac:dyDescent="0.25">
      <c r="A3006" s="117" t="s">
        <v>26014</v>
      </c>
      <c r="B3006" s="102" t="s">
        <v>20736</v>
      </c>
      <c r="C3006" s="305" t="s">
        <v>26015</v>
      </c>
      <c r="D3006" s="305"/>
      <c r="E3006" s="305"/>
      <c r="F3006" s="305"/>
      <c r="G3006" s="305"/>
      <c r="H3006" s="305"/>
      <c r="I3006" s="305"/>
      <c r="J3006" s="305"/>
      <c r="K3006" s="305"/>
      <c r="L3006" s="102" t="s">
        <v>3</v>
      </c>
      <c r="M3006" s="103">
        <v>208.31</v>
      </c>
    </row>
    <row r="3007" spans="1:13" x14ac:dyDescent="0.25">
      <c r="A3007" s="117" t="s">
        <v>26016</v>
      </c>
      <c r="B3007" s="102" t="s">
        <v>20736</v>
      </c>
      <c r="C3007" s="305" t="s">
        <v>26017</v>
      </c>
      <c r="D3007" s="305"/>
      <c r="E3007" s="305"/>
      <c r="F3007" s="305"/>
      <c r="G3007" s="305"/>
      <c r="H3007" s="305"/>
      <c r="I3007" s="305"/>
      <c r="J3007" s="305"/>
      <c r="K3007" s="305"/>
      <c r="L3007" s="102" t="s">
        <v>3</v>
      </c>
      <c r="M3007" s="103">
        <v>844.94</v>
      </c>
    </row>
    <row r="3008" spans="1:13" x14ac:dyDescent="0.25">
      <c r="A3008" s="117" t="s">
        <v>26018</v>
      </c>
      <c r="B3008" s="102" t="s">
        <v>20736</v>
      </c>
      <c r="C3008" s="305" t="s">
        <v>26019</v>
      </c>
      <c r="D3008" s="305"/>
      <c r="E3008" s="305"/>
      <c r="F3008" s="305"/>
      <c r="G3008" s="305"/>
      <c r="H3008" s="305"/>
      <c r="I3008" s="305"/>
      <c r="J3008" s="305"/>
      <c r="K3008" s="305"/>
      <c r="L3008" s="102" t="s">
        <v>3</v>
      </c>
      <c r="M3008" s="103">
        <v>1058.75</v>
      </c>
    </row>
    <row r="3009" spans="1:13" x14ac:dyDescent="0.25">
      <c r="A3009" s="117" t="s">
        <v>26020</v>
      </c>
      <c r="B3009" s="102" t="s">
        <v>20736</v>
      </c>
      <c r="C3009" s="305" t="s">
        <v>26021</v>
      </c>
      <c r="D3009" s="305"/>
      <c r="E3009" s="305"/>
      <c r="F3009" s="305"/>
      <c r="G3009" s="305"/>
      <c r="H3009" s="305"/>
      <c r="I3009" s="305"/>
      <c r="J3009" s="305"/>
      <c r="K3009" s="305"/>
      <c r="L3009" s="102" t="s">
        <v>3</v>
      </c>
      <c r="M3009" s="103">
        <v>603.25</v>
      </c>
    </row>
    <row r="3010" spans="1:13" x14ac:dyDescent="0.25">
      <c r="A3010" s="117" t="s">
        <v>26022</v>
      </c>
      <c r="B3010" s="102" t="s">
        <v>20736</v>
      </c>
      <c r="C3010" s="305" t="s">
        <v>26023</v>
      </c>
      <c r="D3010" s="305"/>
      <c r="E3010" s="305"/>
      <c r="F3010" s="305"/>
      <c r="G3010" s="305"/>
      <c r="H3010" s="305"/>
      <c r="I3010" s="305"/>
      <c r="J3010" s="305"/>
      <c r="K3010" s="305"/>
      <c r="L3010" s="102" t="s">
        <v>3</v>
      </c>
      <c r="M3010" s="103">
        <v>1911.27</v>
      </c>
    </row>
    <row r="3011" spans="1:13" x14ac:dyDescent="0.25">
      <c r="A3011" s="117" t="s">
        <v>26024</v>
      </c>
      <c r="B3011" s="102" t="s">
        <v>20736</v>
      </c>
      <c r="C3011" s="305" t="s">
        <v>26025</v>
      </c>
      <c r="D3011" s="305"/>
      <c r="E3011" s="305"/>
      <c r="F3011" s="305"/>
      <c r="G3011" s="305"/>
      <c r="H3011" s="305"/>
      <c r="I3011" s="305"/>
      <c r="J3011" s="305"/>
      <c r="K3011" s="305"/>
      <c r="L3011" s="102" t="s">
        <v>3</v>
      </c>
      <c r="M3011" s="103">
        <v>822.92</v>
      </c>
    </row>
    <row r="3012" spans="1:13" x14ac:dyDescent="0.25">
      <c r="A3012" s="117" t="s">
        <v>26026</v>
      </c>
      <c r="B3012" s="102" t="s">
        <v>20736</v>
      </c>
      <c r="C3012" s="305" t="s">
        <v>26027</v>
      </c>
      <c r="D3012" s="305"/>
      <c r="E3012" s="305"/>
      <c r="F3012" s="305"/>
      <c r="G3012" s="305"/>
      <c r="H3012" s="305"/>
      <c r="I3012" s="305"/>
      <c r="J3012" s="305"/>
      <c r="K3012" s="305"/>
      <c r="L3012" s="102" t="s">
        <v>3</v>
      </c>
      <c r="M3012" s="103">
        <v>136.44</v>
      </c>
    </row>
    <row r="3013" spans="1:13" x14ac:dyDescent="0.25">
      <c r="A3013" s="117" t="s">
        <v>26028</v>
      </c>
      <c r="B3013" s="102" t="s">
        <v>20736</v>
      </c>
      <c r="C3013" s="305" t="s">
        <v>26029</v>
      </c>
      <c r="D3013" s="305"/>
      <c r="E3013" s="305"/>
      <c r="F3013" s="305"/>
      <c r="G3013" s="305"/>
      <c r="H3013" s="305"/>
      <c r="I3013" s="305"/>
      <c r="J3013" s="305"/>
      <c r="K3013" s="305"/>
      <c r="L3013" s="102" t="s">
        <v>3</v>
      </c>
      <c r="M3013" s="103">
        <v>324.60000000000002</v>
      </c>
    </row>
    <row r="3014" spans="1:13" x14ac:dyDescent="0.25">
      <c r="A3014" s="117" t="s">
        <v>26030</v>
      </c>
      <c r="B3014" s="102" t="s">
        <v>20736</v>
      </c>
      <c r="C3014" s="305" t="s">
        <v>25979</v>
      </c>
      <c r="D3014" s="305"/>
      <c r="E3014" s="305"/>
      <c r="F3014" s="305"/>
      <c r="G3014" s="305"/>
      <c r="H3014" s="305"/>
      <c r="I3014" s="305"/>
      <c r="J3014" s="305"/>
      <c r="K3014" s="305"/>
      <c r="L3014" s="102" t="s">
        <v>3</v>
      </c>
      <c r="M3014" s="103">
        <v>123.62</v>
      </c>
    </row>
    <row r="3015" spans="1:13" x14ac:dyDescent="0.25">
      <c r="A3015" s="118" t="s">
        <v>26031</v>
      </c>
      <c r="B3015" s="105"/>
      <c r="C3015" s="308" t="s">
        <v>26032</v>
      </c>
      <c r="D3015" s="308"/>
      <c r="E3015" s="308"/>
      <c r="F3015" s="308"/>
      <c r="G3015" s="308"/>
      <c r="H3015" s="308"/>
      <c r="I3015" s="308"/>
      <c r="J3015" s="308"/>
      <c r="K3015" s="308"/>
      <c r="L3015" s="106" t="s">
        <v>210</v>
      </c>
      <c r="M3015" s="106" t="s">
        <v>210</v>
      </c>
    </row>
    <row r="3016" spans="1:13" x14ac:dyDescent="0.25">
      <c r="A3016" s="116" t="s">
        <v>26033</v>
      </c>
      <c r="B3016" s="100" t="s">
        <v>20736</v>
      </c>
      <c r="C3016" s="306" t="s">
        <v>26034</v>
      </c>
      <c r="D3016" s="306"/>
      <c r="E3016" s="306"/>
      <c r="F3016" s="306"/>
      <c r="G3016" s="306"/>
      <c r="H3016" s="306"/>
      <c r="I3016" s="306"/>
      <c r="J3016" s="306"/>
      <c r="K3016" s="306"/>
      <c r="L3016" s="101" t="s">
        <v>210</v>
      </c>
      <c r="M3016" s="101" t="s">
        <v>210</v>
      </c>
    </row>
    <row r="3017" spans="1:13" x14ac:dyDescent="0.25">
      <c r="A3017" s="117" t="s">
        <v>26035</v>
      </c>
      <c r="B3017" s="102" t="s">
        <v>20736</v>
      </c>
      <c r="C3017" s="305" t="s">
        <v>26036</v>
      </c>
      <c r="D3017" s="305"/>
      <c r="E3017" s="305"/>
      <c r="F3017" s="305"/>
      <c r="G3017" s="305"/>
      <c r="H3017" s="305"/>
      <c r="I3017" s="305"/>
      <c r="J3017" s="305"/>
      <c r="K3017" s="305"/>
      <c r="L3017" s="102" t="s">
        <v>15</v>
      </c>
      <c r="M3017" s="103">
        <v>171.57</v>
      </c>
    </row>
    <row r="3018" spans="1:13" x14ac:dyDescent="0.25">
      <c r="A3018" s="117" t="s">
        <v>26037</v>
      </c>
      <c r="B3018" s="102" t="s">
        <v>20736</v>
      </c>
      <c r="C3018" s="305" t="s">
        <v>26038</v>
      </c>
      <c r="D3018" s="305"/>
      <c r="E3018" s="305"/>
      <c r="F3018" s="305"/>
      <c r="G3018" s="305"/>
      <c r="H3018" s="305"/>
      <c r="I3018" s="305"/>
      <c r="J3018" s="305"/>
      <c r="K3018" s="305"/>
      <c r="L3018" s="102" t="s">
        <v>15</v>
      </c>
      <c r="M3018" s="103">
        <v>97.9</v>
      </c>
    </row>
    <row r="3019" spans="1:13" x14ac:dyDescent="0.25">
      <c r="A3019" s="117" t="s">
        <v>26039</v>
      </c>
      <c r="B3019" s="102" t="s">
        <v>20736</v>
      </c>
      <c r="C3019" s="305" t="s">
        <v>26040</v>
      </c>
      <c r="D3019" s="305"/>
      <c r="E3019" s="305"/>
      <c r="F3019" s="305"/>
      <c r="G3019" s="305"/>
      <c r="H3019" s="305"/>
      <c r="I3019" s="305"/>
      <c r="J3019" s="305"/>
      <c r="K3019" s="305"/>
      <c r="L3019" s="102" t="s">
        <v>15</v>
      </c>
      <c r="M3019" s="103">
        <v>124.79</v>
      </c>
    </row>
    <row r="3020" spans="1:13" x14ac:dyDescent="0.25">
      <c r="A3020" s="117" t="s">
        <v>26041</v>
      </c>
      <c r="B3020" s="102" t="s">
        <v>20736</v>
      </c>
      <c r="C3020" s="305" t="s">
        <v>26042</v>
      </c>
      <c r="D3020" s="305"/>
      <c r="E3020" s="305"/>
      <c r="F3020" s="305"/>
      <c r="G3020" s="305"/>
      <c r="H3020" s="305"/>
      <c r="I3020" s="305"/>
      <c r="J3020" s="305"/>
      <c r="K3020" s="305"/>
      <c r="L3020" s="102" t="s">
        <v>15</v>
      </c>
      <c r="M3020" s="103">
        <v>71.31</v>
      </c>
    </row>
    <row r="3021" spans="1:13" x14ac:dyDescent="0.25">
      <c r="A3021" s="117" t="s">
        <v>26043</v>
      </c>
      <c r="B3021" s="102" t="s">
        <v>20736</v>
      </c>
      <c r="C3021" s="305" t="s">
        <v>26044</v>
      </c>
      <c r="D3021" s="305"/>
      <c r="E3021" s="305"/>
      <c r="F3021" s="305"/>
      <c r="G3021" s="305"/>
      <c r="H3021" s="305"/>
      <c r="I3021" s="305"/>
      <c r="J3021" s="305"/>
      <c r="K3021" s="305"/>
      <c r="L3021" s="102" t="s">
        <v>15</v>
      </c>
      <c r="M3021" s="103">
        <v>209.52</v>
      </c>
    </row>
    <row r="3022" spans="1:13" x14ac:dyDescent="0.25">
      <c r="A3022" s="117" t="s">
        <v>26045</v>
      </c>
      <c r="B3022" s="102" t="s">
        <v>20736</v>
      </c>
      <c r="C3022" s="305" t="s">
        <v>26046</v>
      </c>
      <c r="D3022" s="305"/>
      <c r="E3022" s="305"/>
      <c r="F3022" s="305"/>
      <c r="G3022" s="305"/>
      <c r="H3022" s="305"/>
      <c r="I3022" s="305"/>
      <c r="J3022" s="305"/>
      <c r="K3022" s="305"/>
      <c r="L3022" s="102" t="s">
        <v>15</v>
      </c>
      <c r="M3022" s="103">
        <v>110.34</v>
      </c>
    </row>
    <row r="3023" spans="1:13" x14ac:dyDescent="0.25">
      <c r="A3023" s="117" t="s">
        <v>26047</v>
      </c>
      <c r="B3023" s="102" t="s">
        <v>20736</v>
      </c>
      <c r="C3023" s="305" t="s">
        <v>26048</v>
      </c>
      <c r="D3023" s="305"/>
      <c r="E3023" s="305"/>
      <c r="F3023" s="305"/>
      <c r="G3023" s="305"/>
      <c r="H3023" s="305"/>
      <c r="I3023" s="305"/>
      <c r="J3023" s="305"/>
      <c r="K3023" s="305"/>
      <c r="L3023" s="102" t="s">
        <v>15</v>
      </c>
      <c r="M3023" s="103">
        <v>8.16</v>
      </c>
    </row>
    <row r="3024" spans="1:13" x14ac:dyDescent="0.25">
      <c r="A3024" s="117" t="s">
        <v>26049</v>
      </c>
      <c r="B3024" s="102" t="s">
        <v>20736</v>
      </c>
      <c r="C3024" s="305" t="s">
        <v>26050</v>
      </c>
      <c r="D3024" s="305"/>
      <c r="E3024" s="305"/>
      <c r="F3024" s="305"/>
      <c r="G3024" s="305"/>
      <c r="H3024" s="305"/>
      <c r="I3024" s="305"/>
      <c r="J3024" s="305"/>
      <c r="K3024" s="305"/>
      <c r="L3024" s="102" t="s">
        <v>15</v>
      </c>
      <c r="M3024" s="103">
        <v>6.03</v>
      </c>
    </row>
    <row r="3025" spans="1:13" x14ac:dyDescent="0.25">
      <c r="A3025" s="117" t="s">
        <v>26051</v>
      </c>
      <c r="B3025" s="102" t="s">
        <v>20736</v>
      </c>
      <c r="C3025" s="305" t="s">
        <v>26052</v>
      </c>
      <c r="D3025" s="305"/>
      <c r="E3025" s="305"/>
      <c r="F3025" s="305"/>
      <c r="G3025" s="305"/>
      <c r="H3025" s="305"/>
      <c r="I3025" s="305"/>
      <c r="J3025" s="305"/>
      <c r="K3025" s="305"/>
      <c r="L3025" s="102" t="s">
        <v>15</v>
      </c>
      <c r="M3025" s="103">
        <v>501.33</v>
      </c>
    </row>
    <row r="3026" spans="1:13" x14ac:dyDescent="0.25">
      <c r="A3026" s="116" t="s">
        <v>26053</v>
      </c>
      <c r="B3026" s="100" t="s">
        <v>20736</v>
      </c>
      <c r="C3026" s="306" t="s">
        <v>26054</v>
      </c>
      <c r="D3026" s="306"/>
      <c r="E3026" s="306"/>
      <c r="F3026" s="306"/>
      <c r="G3026" s="306"/>
      <c r="H3026" s="306"/>
      <c r="I3026" s="306"/>
      <c r="J3026" s="306"/>
      <c r="K3026" s="306"/>
      <c r="L3026" s="101" t="s">
        <v>210</v>
      </c>
      <c r="M3026" s="101" t="s">
        <v>210</v>
      </c>
    </row>
    <row r="3027" spans="1:13" x14ac:dyDescent="0.25">
      <c r="A3027" s="117" t="s">
        <v>26055</v>
      </c>
      <c r="B3027" s="102" t="s">
        <v>20736</v>
      </c>
      <c r="C3027" s="305" t="s">
        <v>26056</v>
      </c>
      <c r="D3027" s="305"/>
      <c r="E3027" s="305"/>
      <c r="F3027" s="305"/>
      <c r="G3027" s="305"/>
      <c r="H3027" s="305"/>
      <c r="I3027" s="305"/>
      <c r="J3027" s="305"/>
      <c r="K3027" s="305"/>
      <c r="L3027" s="102" t="s">
        <v>15</v>
      </c>
      <c r="M3027" s="103">
        <v>90.55</v>
      </c>
    </row>
    <row r="3028" spans="1:13" x14ac:dyDescent="0.25">
      <c r="A3028" s="117" t="s">
        <v>26057</v>
      </c>
      <c r="B3028" s="102" t="s">
        <v>20736</v>
      </c>
      <c r="C3028" s="305" t="s">
        <v>26058</v>
      </c>
      <c r="D3028" s="305"/>
      <c r="E3028" s="305"/>
      <c r="F3028" s="305"/>
      <c r="G3028" s="305"/>
      <c r="H3028" s="305"/>
      <c r="I3028" s="305"/>
      <c r="J3028" s="305"/>
      <c r="K3028" s="305"/>
      <c r="L3028" s="102" t="s">
        <v>15</v>
      </c>
      <c r="M3028" s="103">
        <v>50.51</v>
      </c>
    </row>
    <row r="3029" spans="1:13" x14ac:dyDescent="0.25">
      <c r="A3029" s="116" t="s">
        <v>26059</v>
      </c>
      <c r="B3029" s="100" t="s">
        <v>20736</v>
      </c>
      <c r="C3029" s="306" t="s">
        <v>26060</v>
      </c>
      <c r="D3029" s="306"/>
      <c r="E3029" s="306"/>
      <c r="F3029" s="306"/>
      <c r="G3029" s="306"/>
      <c r="H3029" s="306"/>
      <c r="I3029" s="306"/>
      <c r="J3029" s="306"/>
      <c r="K3029" s="306"/>
      <c r="L3029" s="101" t="s">
        <v>210</v>
      </c>
      <c r="M3029" s="101" t="s">
        <v>210</v>
      </c>
    </row>
    <row r="3030" spans="1:13" x14ac:dyDescent="0.25">
      <c r="A3030" s="117" t="s">
        <v>26061</v>
      </c>
      <c r="B3030" s="102" t="s">
        <v>20736</v>
      </c>
      <c r="C3030" s="305" t="s">
        <v>26062</v>
      </c>
      <c r="D3030" s="305"/>
      <c r="E3030" s="305"/>
      <c r="F3030" s="305"/>
      <c r="G3030" s="305"/>
      <c r="H3030" s="305"/>
      <c r="I3030" s="305"/>
      <c r="J3030" s="305"/>
      <c r="K3030" s="305"/>
      <c r="L3030" s="102" t="s">
        <v>15</v>
      </c>
      <c r="M3030" s="103">
        <v>2.09</v>
      </c>
    </row>
    <row r="3031" spans="1:13" x14ac:dyDescent="0.25">
      <c r="A3031" s="117" t="s">
        <v>26063</v>
      </c>
      <c r="B3031" s="102" t="s">
        <v>20736</v>
      </c>
      <c r="C3031" s="305" t="s">
        <v>26064</v>
      </c>
      <c r="D3031" s="305"/>
      <c r="E3031" s="305"/>
      <c r="F3031" s="305"/>
      <c r="G3031" s="305"/>
      <c r="H3031" s="305"/>
      <c r="I3031" s="305"/>
      <c r="J3031" s="305"/>
      <c r="K3031" s="305"/>
      <c r="L3031" s="102" t="s">
        <v>15</v>
      </c>
      <c r="M3031" s="103">
        <v>0.56000000000000005</v>
      </c>
    </row>
    <row r="3032" spans="1:13" x14ac:dyDescent="0.25">
      <c r="A3032" s="116" t="s">
        <v>26065</v>
      </c>
      <c r="B3032" s="100" t="s">
        <v>20736</v>
      </c>
      <c r="C3032" s="306" t="s">
        <v>26066</v>
      </c>
      <c r="D3032" s="306"/>
      <c r="E3032" s="306"/>
      <c r="F3032" s="306"/>
      <c r="G3032" s="306"/>
      <c r="H3032" s="306"/>
      <c r="I3032" s="306"/>
      <c r="J3032" s="306"/>
      <c r="K3032" s="306"/>
      <c r="L3032" s="101" t="s">
        <v>210</v>
      </c>
      <c r="M3032" s="101" t="s">
        <v>210</v>
      </c>
    </row>
    <row r="3033" spans="1:13" x14ac:dyDescent="0.25">
      <c r="A3033" s="117" t="s">
        <v>26067</v>
      </c>
      <c r="B3033" s="102" t="s">
        <v>20736</v>
      </c>
      <c r="C3033" s="305" t="s">
        <v>26068</v>
      </c>
      <c r="D3033" s="305"/>
      <c r="E3033" s="305"/>
      <c r="F3033" s="305"/>
      <c r="G3033" s="305"/>
      <c r="H3033" s="305"/>
      <c r="I3033" s="305"/>
      <c r="J3033" s="305"/>
      <c r="K3033" s="305"/>
      <c r="L3033" s="102" t="s">
        <v>15</v>
      </c>
      <c r="M3033" s="103">
        <v>5.39</v>
      </c>
    </row>
    <row r="3034" spans="1:13" x14ac:dyDescent="0.25">
      <c r="A3034" s="117" t="s">
        <v>26069</v>
      </c>
      <c r="B3034" s="102" t="s">
        <v>20736</v>
      </c>
      <c r="C3034" s="305" t="s">
        <v>26070</v>
      </c>
      <c r="D3034" s="305"/>
      <c r="E3034" s="305"/>
      <c r="F3034" s="305"/>
      <c r="G3034" s="305"/>
      <c r="H3034" s="305"/>
      <c r="I3034" s="305"/>
      <c r="J3034" s="305"/>
      <c r="K3034" s="305"/>
      <c r="L3034" s="102" t="s">
        <v>15</v>
      </c>
      <c r="M3034" s="103">
        <v>4.1100000000000003</v>
      </c>
    </row>
    <row r="3035" spans="1:13" x14ac:dyDescent="0.25">
      <c r="A3035" s="117" t="s">
        <v>26071</v>
      </c>
      <c r="B3035" s="102" t="s">
        <v>20736</v>
      </c>
      <c r="C3035" s="305" t="s">
        <v>26072</v>
      </c>
      <c r="D3035" s="305"/>
      <c r="E3035" s="305"/>
      <c r="F3035" s="305"/>
      <c r="G3035" s="305"/>
      <c r="H3035" s="305"/>
      <c r="I3035" s="305"/>
      <c r="J3035" s="305"/>
      <c r="K3035" s="305"/>
      <c r="L3035" s="102" t="s">
        <v>15</v>
      </c>
      <c r="M3035" s="103">
        <v>6.52</v>
      </c>
    </row>
    <row r="3036" spans="1:13" x14ac:dyDescent="0.25">
      <c r="A3036" s="117" t="s">
        <v>26073</v>
      </c>
      <c r="B3036" s="102" t="s">
        <v>20736</v>
      </c>
      <c r="C3036" s="305" t="s">
        <v>26074</v>
      </c>
      <c r="D3036" s="305"/>
      <c r="E3036" s="305"/>
      <c r="F3036" s="305"/>
      <c r="G3036" s="305"/>
      <c r="H3036" s="305"/>
      <c r="I3036" s="305"/>
      <c r="J3036" s="305"/>
      <c r="K3036" s="305"/>
      <c r="L3036" s="102" t="s">
        <v>15</v>
      </c>
      <c r="M3036" s="103">
        <v>4.17</v>
      </c>
    </row>
    <row r="3037" spans="1:13" x14ac:dyDescent="0.25">
      <c r="A3037" s="116" t="s">
        <v>26075</v>
      </c>
      <c r="B3037" s="100" t="s">
        <v>20736</v>
      </c>
      <c r="C3037" s="306" t="s">
        <v>26076</v>
      </c>
      <c r="D3037" s="306"/>
      <c r="E3037" s="306"/>
      <c r="F3037" s="306"/>
      <c r="G3037" s="306"/>
      <c r="H3037" s="306"/>
      <c r="I3037" s="306"/>
      <c r="J3037" s="306"/>
      <c r="K3037" s="306"/>
      <c r="L3037" s="101" t="s">
        <v>210</v>
      </c>
      <c r="M3037" s="101" t="s">
        <v>210</v>
      </c>
    </row>
    <row r="3038" spans="1:13" x14ac:dyDescent="0.25">
      <c r="A3038" s="117" t="s">
        <v>26077</v>
      </c>
      <c r="B3038" s="102" t="s">
        <v>20736</v>
      </c>
      <c r="C3038" s="305" t="s">
        <v>26078</v>
      </c>
      <c r="D3038" s="305"/>
      <c r="E3038" s="305"/>
      <c r="F3038" s="305"/>
      <c r="G3038" s="305"/>
      <c r="H3038" s="305"/>
      <c r="I3038" s="305"/>
      <c r="J3038" s="305"/>
      <c r="K3038" s="305"/>
      <c r="L3038" s="102" t="s">
        <v>15</v>
      </c>
      <c r="M3038" s="103">
        <v>71.16</v>
      </c>
    </row>
    <row r="3039" spans="1:13" x14ac:dyDescent="0.25">
      <c r="A3039" s="117" t="s">
        <v>26079</v>
      </c>
      <c r="B3039" s="102" t="s">
        <v>20736</v>
      </c>
      <c r="C3039" s="305" t="s">
        <v>26080</v>
      </c>
      <c r="D3039" s="305"/>
      <c r="E3039" s="305"/>
      <c r="F3039" s="305"/>
      <c r="G3039" s="305"/>
      <c r="H3039" s="305"/>
      <c r="I3039" s="305"/>
      <c r="J3039" s="305"/>
      <c r="K3039" s="305"/>
      <c r="L3039" s="102" t="s">
        <v>15</v>
      </c>
      <c r="M3039" s="103">
        <v>36.07</v>
      </c>
    </row>
    <row r="3040" spans="1:13" x14ac:dyDescent="0.25">
      <c r="A3040" s="117" t="s">
        <v>26081</v>
      </c>
      <c r="B3040" s="102" t="s">
        <v>20736</v>
      </c>
      <c r="C3040" s="305" t="s">
        <v>26082</v>
      </c>
      <c r="D3040" s="305"/>
      <c r="E3040" s="305"/>
      <c r="F3040" s="305"/>
      <c r="G3040" s="305"/>
      <c r="H3040" s="305"/>
      <c r="I3040" s="305"/>
      <c r="J3040" s="305"/>
      <c r="K3040" s="305"/>
      <c r="L3040" s="102" t="s">
        <v>15</v>
      </c>
      <c r="M3040" s="103">
        <v>78.430000000000007</v>
      </c>
    </row>
    <row r="3041" spans="1:13" x14ac:dyDescent="0.25">
      <c r="A3041" s="117" t="s">
        <v>26083</v>
      </c>
      <c r="B3041" s="102" t="s">
        <v>20736</v>
      </c>
      <c r="C3041" s="305" t="s">
        <v>26084</v>
      </c>
      <c r="D3041" s="305"/>
      <c r="E3041" s="305"/>
      <c r="F3041" s="305"/>
      <c r="G3041" s="305"/>
      <c r="H3041" s="305"/>
      <c r="I3041" s="305"/>
      <c r="J3041" s="305"/>
      <c r="K3041" s="305"/>
      <c r="L3041" s="102" t="s">
        <v>15</v>
      </c>
      <c r="M3041" s="103">
        <v>37.56</v>
      </c>
    </row>
    <row r="3042" spans="1:13" x14ac:dyDescent="0.25">
      <c r="A3042" s="117" t="s">
        <v>26085</v>
      </c>
      <c r="B3042" s="102" t="s">
        <v>20736</v>
      </c>
      <c r="C3042" s="305" t="s">
        <v>26086</v>
      </c>
      <c r="D3042" s="305"/>
      <c r="E3042" s="305"/>
      <c r="F3042" s="305"/>
      <c r="G3042" s="305"/>
      <c r="H3042" s="305"/>
      <c r="I3042" s="305"/>
      <c r="J3042" s="305"/>
      <c r="K3042" s="305"/>
      <c r="L3042" s="102" t="s">
        <v>15</v>
      </c>
      <c r="M3042" s="103">
        <v>75.89</v>
      </c>
    </row>
    <row r="3043" spans="1:13" x14ac:dyDescent="0.25">
      <c r="A3043" s="117" t="s">
        <v>26087</v>
      </c>
      <c r="B3043" s="102" t="s">
        <v>20736</v>
      </c>
      <c r="C3043" s="305" t="s">
        <v>26088</v>
      </c>
      <c r="D3043" s="305"/>
      <c r="E3043" s="305"/>
      <c r="F3043" s="305"/>
      <c r="G3043" s="305"/>
      <c r="H3043" s="305"/>
      <c r="I3043" s="305"/>
      <c r="J3043" s="305"/>
      <c r="K3043" s="305"/>
      <c r="L3043" s="102" t="s">
        <v>15</v>
      </c>
      <c r="M3043" s="103">
        <v>36.67</v>
      </c>
    </row>
    <row r="3044" spans="1:13" x14ac:dyDescent="0.25">
      <c r="A3044" s="117" t="s">
        <v>26089</v>
      </c>
      <c r="B3044" s="102" t="s">
        <v>20736</v>
      </c>
      <c r="C3044" s="305" t="s">
        <v>26090</v>
      </c>
      <c r="D3044" s="305"/>
      <c r="E3044" s="305"/>
      <c r="F3044" s="305"/>
      <c r="G3044" s="305"/>
      <c r="H3044" s="305"/>
      <c r="I3044" s="305"/>
      <c r="J3044" s="305"/>
      <c r="K3044" s="305"/>
      <c r="L3044" s="102" t="s">
        <v>15</v>
      </c>
      <c r="M3044" s="103">
        <v>77.52</v>
      </c>
    </row>
    <row r="3045" spans="1:13" x14ac:dyDescent="0.25">
      <c r="A3045" s="117" t="s">
        <v>26091</v>
      </c>
      <c r="B3045" s="102" t="s">
        <v>20736</v>
      </c>
      <c r="C3045" s="305" t="s">
        <v>26092</v>
      </c>
      <c r="D3045" s="305"/>
      <c r="E3045" s="305"/>
      <c r="F3045" s="305"/>
      <c r="G3045" s="305"/>
      <c r="H3045" s="305"/>
      <c r="I3045" s="305"/>
      <c r="J3045" s="305"/>
      <c r="K3045" s="305"/>
      <c r="L3045" s="102" t="s">
        <v>15</v>
      </c>
      <c r="M3045" s="103">
        <v>37.58</v>
      </c>
    </row>
    <row r="3046" spans="1:13" x14ac:dyDescent="0.25">
      <c r="A3046" s="117" t="s">
        <v>26093</v>
      </c>
      <c r="B3046" s="102" t="s">
        <v>20736</v>
      </c>
      <c r="C3046" s="305" t="s">
        <v>26094</v>
      </c>
      <c r="D3046" s="305"/>
      <c r="E3046" s="305"/>
      <c r="F3046" s="305"/>
      <c r="G3046" s="305"/>
      <c r="H3046" s="305"/>
      <c r="I3046" s="305"/>
      <c r="J3046" s="305"/>
      <c r="K3046" s="305"/>
      <c r="L3046" s="102" t="s">
        <v>15</v>
      </c>
      <c r="M3046" s="103">
        <v>73.290000000000006</v>
      </c>
    </row>
    <row r="3047" spans="1:13" x14ac:dyDescent="0.25">
      <c r="A3047" s="117" t="s">
        <v>26095</v>
      </c>
      <c r="B3047" s="102" t="s">
        <v>20736</v>
      </c>
      <c r="C3047" s="305" t="s">
        <v>26096</v>
      </c>
      <c r="D3047" s="305"/>
      <c r="E3047" s="305"/>
      <c r="F3047" s="305"/>
      <c r="G3047" s="305"/>
      <c r="H3047" s="305"/>
      <c r="I3047" s="305"/>
      <c r="J3047" s="305"/>
      <c r="K3047" s="305"/>
      <c r="L3047" s="102" t="s">
        <v>15</v>
      </c>
      <c r="M3047" s="103">
        <v>35.200000000000003</v>
      </c>
    </row>
    <row r="3048" spans="1:13" x14ac:dyDescent="0.25">
      <c r="A3048" s="117" t="s">
        <v>26097</v>
      </c>
      <c r="B3048" s="102" t="s">
        <v>20736</v>
      </c>
      <c r="C3048" s="305" t="s">
        <v>26098</v>
      </c>
      <c r="D3048" s="305"/>
      <c r="E3048" s="305"/>
      <c r="F3048" s="305"/>
      <c r="G3048" s="305"/>
      <c r="H3048" s="305"/>
      <c r="I3048" s="305"/>
      <c r="J3048" s="305"/>
      <c r="K3048" s="305"/>
      <c r="L3048" s="102" t="s">
        <v>15</v>
      </c>
      <c r="M3048" s="103">
        <v>9.85</v>
      </c>
    </row>
    <row r="3049" spans="1:13" x14ac:dyDescent="0.25">
      <c r="A3049" s="117" t="s">
        <v>26099</v>
      </c>
      <c r="B3049" s="102" t="s">
        <v>20736</v>
      </c>
      <c r="C3049" s="305" t="s">
        <v>26100</v>
      </c>
      <c r="D3049" s="305"/>
      <c r="E3049" s="305"/>
      <c r="F3049" s="305"/>
      <c r="G3049" s="305"/>
      <c r="H3049" s="305"/>
      <c r="I3049" s="305"/>
      <c r="J3049" s="305"/>
      <c r="K3049" s="305"/>
      <c r="L3049" s="102" t="s">
        <v>15</v>
      </c>
      <c r="M3049" s="103">
        <v>6.77</v>
      </c>
    </row>
    <row r="3050" spans="1:13" x14ac:dyDescent="0.25">
      <c r="A3050" s="117" t="s">
        <v>26101</v>
      </c>
      <c r="B3050" s="102" t="s">
        <v>20736</v>
      </c>
      <c r="C3050" s="305" t="s">
        <v>26102</v>
      </c>
      <c r="D3050" s="305"/>
      <c r="E3050" s="305"/>
      <c r="F3050" s="305"/>
      <c r="G3050" s="305"/>
      <c r="H3050" s="305"/>
      <c r="I3050" s="305"/>
      <c r="J3050" s="305"/>
      <c r="K3050" s="305"/>
      <c r="L3050" s="102" t="s">
        <v>15</v>
      </c>
      <c r="M3050" s="103">
        <v>83.14</v>
      </c>
    </row>
    <row r="3051" spans="1:13" x14ac:dyDescent="0.25">
      <c r="A3051" s="117" t="s">
        <v>26103</v>
      </c>
      <c r="B3051" s="102" t="s">
        <v>20736</v>
      </c>
      <c r="C3051" s="305" t="s">
        <v>26104</v>
      </c>
      <c r="D3051" s="305"/>
      <c r="E3051" s="305"/>
      <c r="F3051" s="305"/>
      <c r="G3051" s="305"/>
      <c r="H3051" s="305"/>
      <c r="I3051" s="305"/>
      <c r="J3051" s="305"/>
      <c r="K3051" s="305"/>
      <c r="L3051" s="102" t="s">
        <v>15</v>
      </c>
      <c r="M3051" s="103">
        <v>40.74</v>
      </c>
    </row>
    <row r="3052" spans="1:13" x14ac:dyDescent="0.25">
      <c r="A3052" s="116" t="s">
        <v>26105</v>
      </c>
      <c r="B3052" s="100" t="s">
        <v>20736</v>
      </c>
      <c r="C3052" s="306" t="s">
        <v>26106</v>
      </c>
      <c r="D3052" s="306"/>
      <c r="E3052" s="306"/>
      <c r="F3052" s="306"/>
      <c r="G3052" s="306"/>
      <c r="H3052" s="306"/>
      <c r="I3052" s="306"/>
      <c r="J3052" s="306"/>
      <c r="K3052" s="306"/>
      <c r="L3052" s="101" t="s">
        <v>210</v>
      </c>
      <c r="M3052" s="101" t="s">
        <v>210</v>
      </c>
    </row>
    <row r="3053" spans="1:13" x14ac:dyDescent="0.25">
      <c r="A3053" s="117" t="s">
        <v>26107</v>
      </c>
      <c r="B3053" s="102" t="s">
        <v>20736</v>
      </c>
      <c r="C3053" s="305" t="s">
        <v>26108</v>
      </c>
      <c r="D3053" s="305"/>
      <c r="E3053" s="305"/>
      <c r="F3053" s="305"/>
      <c r="G3053" s="305"/>
      <c r="H3053" s="305"/>
      <c r="I3053" s="305"/>
      <c r="J3053" s="305"/>
      <c r="K3053" s="305"/>
      <c r="L3053" s="102" t="s">
        <v>15</v>
      </c>
      <c r="M3053" s="103">
        <v>175.37</v>
      </c>
    </row>
    <row r="3054" spans="1:13" x14ac:dyDescent="0.25">
      <c r="A3054" s="117" t="s">
        <v>26109</v>
      </c>
      <c r="B3054" s="102" t="s">
        <v>20736</v>
      </c>
      <c r="C3054" s="305" t="s">
        <v>26110</v>
      </c>
      <c r="D3054" s="305"/>
      <c r="E3054" s="305"/>
      <c r="F3054" s="305"/>
      <c r="G3054" s="305"/>
      <c r="H3054" s="305"/>
      <c r="I3054" s="305"/>
      <c r="J3054" s="305"/>
      <c r="K3054" s="305"/>
      <c r="L3054" s="102" t="s">
        <v>15</v>
      </c>
      <c r="M3054" s="103">
        <v>57.14</v>
      </c>
    </row>
    <row r="3055" spans="1:13" x14ac:dyDescent="0.25">
      <c r="A3055" s="117" t="s">
        <v>26111</v>
      </c>
      <c r="B3055" s="102" t="s">
        <v>20736</v>
      </c>
      <c r="C3055" s="305" t="s">
        <v>26112</v>
      </c>
      <c r="D3055" s="305"/>
      <c r="E3055" s="305"/>
      <c r="F3055" s="305"/>
      <c r="G3055" s="305"/>
      <c r="H3055" s="305"/>
      <c r="I3055" s="305"/>
      <c r="J3055" s="305"/>
      <c r="K3055" s="305"/>
      <c r="L3055" s="102" t="s">
        <v>15</v>
      </c>
      <c r="M3055" s="103">
        <v>108.19</v>
      </c>
    </row>
    <row r="3056" spans="1:13" x14ac:dyDescent="0.25">
      <c r="A3056" s="117" t="s">
        <v>26113</v>
      </c>
      <c r="B3056" s="102" t="s">
        <v>20736</v>
      </c>
      <c r="C3056" s="305" t="s">
        <v>26114</v>
      </c>
      <c r="D3056" s="305"/>
      <c r="E3056" s="305"/>
      <c r="F3056" s="305"/>
      <c r="G3056" s="305"/>
      <c r="H3056" s="305"/>
      <c r="I3056" s="305"/>
      <c r="J3056" s="305"/>
      <c r="K3056" s="305"/>
      <c r="L3056" s="102" t="s">
        <v>15</v>
      </c>
      <c r="M3056" s="103">
        <v>43.83</v>
      </c>
    </row>
    <row r="3057" spans="1:13" x14ac:dyDescent="0.25">
      <c r="A3057" s="117" t="s">
        <v>26115</v>
      </c>
      <c r="B3057" s="102" t="s">
        <v>20736</v>
      </c>
      <c r="C3057" s="305" t="s">
        <v>26116</v>
      </c>
      <c r="D3057" s="305"/>
      <c r="E3057" s="305"/>
      <c r="F3057" s="305"/>
      <c r="G3057" s="305"/>
      <c r="H3057" s="305"/>
      <c r="I3057" s="305"/>
      <c r="J3057" s="305"/>
      <c r="K3057" s="305"/>
      <c r="L3057" s="102" t="s">
        <v>15</v>
      </c>
      <c r="M3057" s="103">
        <v>75.900000000000006</v>
      </c>
    </row>
    <row r="3058" spans="1:13" x14ac:dyDescent="0.25">
      <c r="A3058" s="117" t="s">
        <v>26117</v>
      </c>
      <c r="B3058" s="102" t="s">
        <v>20736</v>
      </c>
      <c r="C3058" s="305" t="s">
        <v>26118</v>
      </c>
      <c r="D3058" s="305"/>
      <c r="E3058" s="305"/>
      <c r="F3058" s="305"/>
      <c r="G3058" s="305"/>
      <c r="H3058" s="305"/>
      <c r="I3058" s="305"/>
      <c r="J3058" s="305"/>
      <c r="K3058" s="305"/>
      <c r="L3058" s="102" t="s">
        <v>15</v>
      </c>
      <c r="M3058" s="103">
        <v>40.49</v>
      </c>
    </row>
    <row r="3059" spans="1:13" x14ac:dyDescent="0.25">
      <c r="A3059" s="116" t="s">
        <v>26119</v>
      </c>
      <c r="B3059" s="100" t="s">
        <v>20736</v>
      </c>
      <c r="C3059" s="306" t="s">
        <v>26120</v>
      </c>
      <c r="D3059" s="306"/>
      <c r="E3059" s="306"/>
      <c r="F3059" s="306"/>
      <c r="G3059" s="306"/>
      <c r="H3059" s="306"/>
      <c r="I3059" s="306"/>
      <c r="J3059" s="306"/>
      <c r="K3059" s="306"/>
      <c r="L3059" s="101" t="s">
        <v>210</v>
      </c>
      <c r="M3059" s="101" t="s">
        <v>210</v>
      </c>
    </row>
    <row r="3060" spans="1:13" x14ac:dyDescent="0.25">
      <c r="A3060" s="117" t="s">
        <v>26121</v>
      </c>
      <c r="B3060" s="102" t="s">
        <v>20736</v>
      </c>
      <c r="C3060" s="305" t="s">
        <v>26122</v>
      </c>
      <c r="D3060" s="305"/>
      <c r="E3060" s="305"/>
      <c r="F3060" s="305"/>
      <c r="G3060" s="305"/>
      <c r="H3060" s="305"/>
      <c r="I3060" s="305"/>
      <c r="J3060" s="305"/>
      <c r="K3060" s="305"/>
      <c r="L3060" s="102" t="s">
        <v>15</v>
      </c>
      <c r="M3060" s="103">
        <v>88.84</v>
      </c>
    </row>
    <row r="3061" spans="1:13" x14ac:dyDescent="0.25">
      <c r="A3061" s="117" t="s">
        <v>26123</v>
      </c>
      <c r="B3061" s="102" t="s">
        <v>20736</v>
      </c>
      <c r="C3061" s="305" t="s">
        <v>26124</v>
      </c>
      <c r="D3061" s="305"/>
      <c r="E3061" s="305"/>
      <c r="F3061" s="305"/>
      <c r="G3061" s="305"/>
      <c r="H3061" s="305"/>
      <c r="I3061" s="305"/>
      <c r="J3061" s="305"/>
      <c r="K3061" s="305"/>
      <c r="L3061" s="102" t="s">
        <v>15</v>
      </c>
      <c r="M3061" s="103">
        <v>40.99</v>
      </c>
    </row>
    <row r="3062" spans="1:13" x14ac:dyDescent="0.25">
      <c r="A3062" s="117" t="s">
        <v>26125</v>
      </c>
      <c r="B3062" s="102" t="s">
        <v>20736</v>
      </c>
      <c r="C3062" s="305" t="s">
        <v>26126</v>
      </c>
      <c r="D3062" s="305"/>
      <c r="E3062" s="305"/>
      <c r="F3062" s="305"/>
      <c r="G3062" s="305"/>
      <c r="H3062" s="305"/>
      <c r="I3062" s="305"/>
      <c r="J3062" s="305"/>
      <c r="K3062" s="305"/>
      <c r="L3062" s="102" t="s">
        <v>15</v>
      </c>
      <c r="M3062" s="103">
        <v>125.03</v>
      </c>
    </row>
    <row r="3063" spans="1:13" x14ac:dyDescent="0.25">
      <c r="A3063" s="117" t="s">
        <v>26127</v>
      </c>
      <c r="B3063" s="102" t="s">
        <v>20736</v>
      </c>
      <c r="C3063" s="305" t="s">
        <v>26128</v>
      </c>
      <c r="D3063" s="305"/>
      <c r="E3063" s="305"/>
      <c r="F3063" s="305"/>
      <c r="G3063" s="305"/>
      <c r="H3063" s="305"/>
      <c r="I3063" s="305"/>
      <c r="J3063" s="305"/>
      <c r="K3063" s="305"/>
      <c r="L3063" s="102" t="s">
        <v>15</v>
      </c>
      <c r="M3063" s="103">
        <v>46.9</v>
      </c>
    </row>
    <row r="3064" spans="1:13" x14ac:dyDescent="0.25">
      <c r="A3064" s="117" t="s">
        <v>26129</v>
      </c>
      <c r="B3064" s="102" t="s">
        <v>20736</v>
      </c>
      <c r="C3064" s="305" t="s">
        <v>26130</v>
      </c>
      <c r="D3064" s="305"/>
      <c r="E3064" s="305"/>
      <c r="F3064" s="305"/>
      <c r="G3064" s="305"/>
      <c r="H3064" s="305"/>
      <c r="I3064" s="305"/>
      <c r="J3064" s="305"/>
      <c r="K3064" s="305"/>
      <c r="L3064" s="102" t="s">
        <v>15</v>
      </c>
      <c r="M3064" s="103">
        <v>121.16</v>
      </c>
    </row>
    <row r="3065" spans="1:13" x14ac:dyDescent="0.25">
      <c r="A3065" s="117" t="s">
        <v>26131</v>
      </c>
      <c r="B3065" s="102" t="s">
        <v>20736</v>
      </c>
      <c r="C3065" s="305" t="s">
        <v>26132</v>
      </c>
      <c r="D3065" s="305"/>
      <c r="E3065" s="305"/>
      <c r="F3065" s="305"/>
      <c r="G3065" s="305"/>
      <c r="H3065" s="305"/>
      <c r="I3065" s="305"/>
      <c r="J3065" s="305"/>
      <c r="K3065" s="305"/>
      <c r="L3065" s="102" t="s">
        <v>15</v>
      </c>
      <c r="M3065" s="103">
        <v>44.48</v>
      </c>
    </row>
    <row r="3066" spans="1:13" x14ac:dyDescent="0.25">
      <c r="A3066" s="117" t="s">
        <v>26133</v>
      </c>
      <c r="B3066" s="102" t="s">
        <v>20736</v>
      </c>
      <c r="C3066" s="305" t="s">
        <v>26134</v>
      </c>
      <c r="D3066" s="305"/>
      <c r="E3066" s="305"/>
      <c r="F3066" s="305"/>
      <c r="G3066" s="305"/>
      <c r="H3066" s="305"/>
      <c r="I3066" s="305"/>
      <c r="J3066" s="305"/>
      <c r="K3066" s="305"/>
      <c r="L3066" s="102" t="s">
        <v>15</v>
      </c>
      <c r="M3066" s="103">
        <v>91.91</v>
      </c>
    </row>
    <row r="3067" spans="1:13" x14ac:dyDescent="0.25">
      <c r="A3067" s="117" t="s">
        <v>26135</v>
      </c>
      <c r="B3067" s="102" t="s">
        <v>20736</v>
      </c>
      <c r="C3067" s="305" t="s">
        <v>26136</v>
      </c>
      <c r="D3067" s="305"/>
      <c r="E3067" s="305"/>
      <c r="F3067" s="305"/>
      <c r="G3067" s="305"/>
      <c r="H3067" s="305"/>
      <c r="I3067" s="305"/>
      <c r="J3067" s="305"/>
      <c r="K3067" s="305"/>
      <c r="L3067" s="102" t="s">
        <v>15</v>
      </c>
      <c r="M3067" s="103">
        <v>36.83</v>
      </c>
    </row>
    <row r="3068" spans="1:13" x14ac:dyDescent="0.25">
      <c r="A3068" s="117" t="s">
        <v>26137</v>
      </c>
      <c r="B3068" s="102" t="s">
        <v>20736</v>
      </c>
      <c r="C3068" s="305" t="s">
        <v>26138</v>
      </c>
      <c r="D3068" s="305"/>
      <c r="E3068" s="305"/>
      <c r="F3068" s="305"/>
      <c r="G3068" s="305"/>
      <c r="H3068" s="305"/>
      <c r="I3068" s="305"/>
      <c r="J3068" s="305"/>
      <c r="K3068" s="305"/>
      <c r="L3068" s="102" t="s">
        <v>15</v>
      </c>
      <c r="M3068" s="103">
        <v>91.91</v>
      </c>
    </row>
    <row r="3069" spans="1:13" x14ac:dyDescent="0.25">
      <c r="A3069" s="117" t="s">
        <v>26139</v>
      </c>
      <c r="B3069" s="102" t="s">
        <v>20736</v>
      </c>
      <c r="C3069" s="305" t="s">
        <v>26140</v>
      </c>
      <c r="D3069" s="305"/>
      <c r="E3069" s="305"/>
      <c r="F3069" s="305"/>
      <c r="G3069" s="305"/>
      <c r="H3069" s="305"/>
      <c r="I3069" s="305"/>
      <c r="J3069" s="305"/>
      <c r="K3069" s="305"/>
      <c r="L3069" s="102" t="s">
        <v>15</v>
      </c>
      <c r="M3069" s="103">
        <v>36.83</v>
      </c>
    </row>
    <row r="3070" spans="1:13" x14ac:dyDescent="0.25">
      <c r="A3070" s="117" t="s">
        <v>26141</v>
      </c>
      <c r="B3070" s="102" t="s">
        <v>20736</v>
      </c>
      <c r="C3070" s="305" t="s">
        <v>26142</v>
      </c>
      <c r="D3070" s="305"/>
      <c r="E3070" s="305"/>
      <c r="F3070" s="305"/>
      <c r="G3070" s="305"/>
      <c r="H3070" s="305"/>
      <c r="I3070" s="305"/>
      <c r="J3070" s="305"/>
      <c r="K3070" s="305"/>
      <c r="L3070" s="102" t="s">
        <v>15</v>
      </c>
      <c r="M3070" s="103">
        <v>39.56</v>
      </c>
    </row>
    <row r="3071" spans="1:13" x14ac:dyDescent="0.25">
      <c r="A3071" s="117" t="s">
        <v>26143</v>
      </c>
      <c r="B3071" s="102" t="s">
        <v>20736</v>
      </c>
      <c r="C3071" s="305" t="s">
        <v>26144</v>
      </c>
      <c r="D3071" s="305"/>
      <c r="E3071" s="305"/>
      <c r="F3071" s="305"/>
      <c r="G3071" s="305"/>
      <c r="H3071" s="305"/>
      <c r="I3071" s="305"/>
      <c r="J3071" s="305"/>
      <c r="K3071" s="305"/>
      <c r="L3071" s="102" t="s">
        <v>15</v>
      </c>
      <c r="M3071" s="103">
        <v>26.22</v>
      </c>
    </row>
    <row r="3072" spans="1:13" x14ac:dyDescent="0.25">
      <c r="A3072" s="117" t="s">
        <v>26145</v>
      </c>
      <c r="B3072" s="102" t="s">
        <v>20736</v>
      </c>
      <c r="C3072" s="305" t="s">
        <v>26146</v>
      </c>
      <c r="D3072" s="305"/>
      <c r="E3072" s="305"/>
      <c r="F3072" s="305"/>
      <c r="G3072" s="305"/>
      <c r="H3072" s="305"/>
      <c r="I3072" s="305"/>
      <c r="J3072" s="305"/>
      <c r="K3072" s="305"/>
      <c r="L3072" s="102" t="s">
        <v>15</v>
      </c>
      <c r="M3072" s="103">
        <v>125.84</v>
      </c>
    </row>
    <row r="3073" spans="1:13" x14ac:dyDescent="0.25">
      <c r="A3073" s="117" t="s">
        <v>26147</v>
      </c>
      <c r="B3073" s="102" t="s">
        <v>20736</v>
      </c>
      <c r="C3073" s="305" t="s">
        <v>26148</v>
      </c>
      <c r="D3073" s="305"/>
      <c r="E3073" s="305"/>
      <c r="F3073" s="305"/>
      <c r="G3073" s="305"/>
      <c r="H3073" s="305"/>
      <c r="I3073" s="305"/>
      <c r="J3073" s="305"/>
      <c r="K3073" s="305"/>
      <c r="L3073" s="102" t="s">
        <v>15</v>
      </c>
      <c r="M3073" s="103">
        <v>47.25</v>
      </c>
    </row>
    <row r="3074" spans="1:13" x14ac:dyDescent="0.25">
      <c r="A3074" s="117" t="s">
        <v>26149</v>
      </c>
      <c r="B3074" s="102" t="s">
        <v>20736</v>
      </c>
      <c r="C3074" s="305" t="s">
        <v>26150</v>
      </c>
      <c r="D3074" s="305"/>
      <c r="E3074" s="305"/>
      <c r="F3074" s="305"/>
      <c r="G3074" s="305"/>
      <c r="H3074" s="305"/>
      <c r="I3074" s="305"/>
      <c r="J3074" s="305"/>
      <c r="K3074" s="305"/>
      <c r="L3074" s="102" t="s">
        <v>15</v>
      </c>
      <c r="M3074" s="103">
        <v>11.26</v>
      </c>
    </row>
    <row r="3075" spans="1:13" x14ac:dyDescent="0.25">
      <c r="A3075" s="117" t="s">
        <v>26151</v>
      </c>
      <c r="B3075" s="102" t="s">
        <v>20736</v>
      </c>
      <c r="C3075" s="305" t="s">
        <v>26152</v>
      </c>
      <c r="D3075" s="305"/>
      <c r="E3075" s="305"/>
      <c r="F3075" s="305"/>
      <c r="G3075" s="305"/>
      <c r="H3075" s="305"/>
      <c r="I3075" s="305"/>
      <c r="J3075" s="305"/>
      <c r="K3075" s="305"/>
      <c r="L3075" s="102" t="s">
        <v>15</v>
      </c>
      <c r="M3075" s="103">
        <v>5.42</v>
      </c>
    </row>
    <row r="3076" spans="1:13" x14ac:dyDescent="0.25">
      <c r="A3076" s="117" t="s">
        <v>26153</v>
      </c>
      <c r="B3076" s="102" t="s">
        <v>20736</v>
      </c>
      <c r="C3076" s="305" t="s">
        <v>26154</v>
      </c>
      <c r="D3076" s="305"/>
      <c r="E3076" s="305"/>
      <c r="F3076" s="305"/>
      <c r="G3076" s="305"/>
      <c r="H3076" s="305"/>
      <c r="I3076" s="305"/>
      <c r="J3076" s="305"/>
      <c r="K3076" s="305"/>
      <c r="L3076" s="102" t="s">
        <v>15</v>
      </c>
      <c r="M3076" s="103">
        <v>4.76</v>
      </c>
    </row>
    <row r="3077" spans="1:13" x14ac:dyDescent="0.25">
      <c r="A3077" s="117" t="s">
        <v>26155</v>
      </c>
      <c r="B3077" s="102" t="s">
        <v>20736</v>
      </c>
      <c r="C3077" s="305" t="s">
        <v>26156</v>
      </c>
      <c r="D3077" s="305"/>
      <c r="E3077" s="305"/>
      <c r="F3077" s="305"/>
      <c r="G3077" s="305"/>
      <c r="H3077" s="305"/>
      <c r="I3077" s="305"/>
      <c r="J3077" s="305"/>
      <c r="K3077" s="305"/>
      <c r="L3077" s="102" t="s">
        <v>15</v>
      </c>
      <c r="M3077" s="103">
        <v>1.49</v>
      </c>
    </row>
    <row r="3078" spans="1:13" x14ac:dyDescent="0.25">
      <c r="A3078" s="116" t="s">
        <v>26157</v>
      </c>
      <c r="B3078" s="100" t="s">
        <v>20736</v>
      </c>
      <c r="C3078" s="306" t="s">
        <v>26158</v>
      </c>
      <c r="D3078" s="306"/>
      <c r="E3078" s="306"/>
      <c r="F3078" s="306"/>
      <c r="G3078" s="306"/>
      <c r="H3078" s="306"/>
      <c r="I3078" s="306"/>
      <c r="J3078" s="306"/>
      <c r="K3078" s="306"/>
      <c r="L3078" s="101" t="s">
        <v>210</v>
      </c>
      <c r="M3078" s="101" t="s">
        <v>210</v>
      </c>
    </row>
    <row r="3079" spans="1:13" x14ac:dyDescent="0.25">
      <c r="A3079" s="117" t="s">
        <v>26159</v>
      </c>
      <c r="B3079" s="102" t="s">
        <v>20736</v>
      </c>
      <c r="C3079" s="305" t="s">
        <v>26160</v>
      </c>
      <c r="D3079" s="305"/>
      <c r="E3079" s="305"/>
      <c r="F3079" s="305"/>
      <c r="G3079" s="305"/>
      <c r="H3079" s="305"/>
      <c r="I3079" s="305"/>
      <c r="J3079" s="305"/>
      <c r="K3079" s="305"/>
      <c r="L3079" s="102" t="s">
        <v>15</v>
      </c>
      <c r="M3079" s="103">
        <v>67.2</v>
      </c>
    </row>
    <row r="3080" spans="1:13" x14ac:dyDescent="0.25">
      <c r="A3080" s="117" t="s">
        <v>26161</v>
      </c>
      <c r="B3080" s="102" t="s">
        <v>20736</v>
      </c>
      <c r="C3080" s="305" t="s">
        <v>26162</v>
      </c>
      <c r="D3080" s="305"/>
      <c r="E3080" s="305"/>
      <c r="F3080" s="305"/>
      <c r="G3080" s="305"/>
      <c r="H3080" s="305"/>
      <c r="I3080" s="305"/>
      <c r="J3080" s="305"/>
      <c r="K3080" s="305"/>
      <c r="L3080" s="102" t="s">
        <v>15</v>
      </c>
      <c r="M3080" s="103">
        <v>20.69</v>
      </c>
    </row>
    <row r="3081" spans="1:13" x14ac:dyDescent="0.25">
      <c r="A3081" s="116" t="s">
        <v>26163</v>
      </c>
      <c r="B3081" s="100" t="s">
        <v>20736</v>
      </c>
      <c r="C3081" s="306" t="s">
        <v>26164</v>
      </c>
      <c r="D3081" s="306"/>
      <c r="E3081" s="306"/>
      <c r="F3081" s="306"/>
      <c r="G3081" s="306"/>
      <c r="H3081" s="306"/>
      <c r="I3081" s="306"/>
      <c r="J3081" s="306"/>
      <c r="K3081" s="306"/>
      <c r="L3081" s="101" t="s">
        <v>210</v>
      </c>
      <c r="M3081" s="101" t="s">
        <v>210</v>
      </c>
    </row>
    <row r="3082" spans="1:13" x14ac:dyDescent="0.25">
      <c r="A3082" s="117" t="s">
        <v>26165</v>
      </c>
      <c r="B3082" s="102" t="s">
        <v>20736</v>
      </c>
      <c r="C3082" s="305" t="s">
        <v>26166</v>
      </c>
      <c r="D3082" s="305"/>
      <c r="E3082" s="305"/>
      <c r="F3082" s="305"/>
      <c r="G3082" s="305"/>
      <c r="H3082" s="305"/>
      <c r="I3082" s="305"/>
      <c r="J3082" s="305"/>
      <c r="K3082" s="305"/>
      <c r="L3082" s="102" t="s">
        <v>15</v>
      </c>
      <c r="M3082" s="103">
        <v>154.93</v>
      </c>
    </row>
    <row r="3083" spans="1:13" x14ac:dyDescent="0.25">
      <c r="A3083" s="117" t="s">
        <v>26167</v>
      </c>
      <c r="B3083" s="102" t="s">
        <v>20736</v>
      </c>
      <c r="C3083" s="305" t="s">
        <v>26168</v>
      </c>
      <c r="D3083" s="305"/>
      <c r="E3083" s="305"/>
      <c r="F3083" s="305"/>
      <c r="G3083" s="305"/>
      <c r="H3083" s="305"/>
      <c r="I3083" s="305"/>
      <c r="J3083" s="305"/>
      <c r="K3083" s="305"/>
      <c r="L3083" s="102" t="s">
        <v>15</v>
      </c>
      <c r="M3083" s="103">
        <v>71.47</v>
      </c>
    </row>
    <row r="3084" spans="1:13" x14ac:dyDescent="0.25">
      <c r="A3084" s="116" t="s">
        <v>26169</v>
      </c>
      <c r="B3084" s="100" t="s">
        <v>20736</v>
      </c>
      <c r="C3084" s="306" t="s">
        <v>26170</v>
      </c>
      <c r="D3084" s="306"/>
      <c r="E3084" s="306"/>
      <c r="F3084" s="306"/>
      <c r="G3084" s="306"/>
      <c r="H3084" s="306"/>
      <c r="I3084" s="306"/>
      <c r="J3084" s="306"/>
      <c r="K3084" s="306"/>
      <c r="L3084" s="101" t="s">
        <v>210</v>
      </c>
      <c r="M3084" s="101" t="s">
        <v>210</v>
      </c>
    </row>
    <row r="3085" spans="1:13" x14ac:dyDescent="0.25">
      <c r="A3085" s="117" t="s">
        <v>26171</v>
      </c>
      <c r="B3085" s="102" t="s">
        <v>20736</v>
      </c>
      <c r="C3085" s="305" t="s">
        <v>26172</v>
      </c>
      <c r="D3085" s="305"/>
      <c r="E3085" s="305"/>
      <c r="F3085" s="305"/>
      <c r="G3085" s="305"/>
      <c r="H3085" s="305"/>
      <c r="I3085" s="305"/>
      <c r="J3085" s="305"/>
      <c r="K3085" s="305"/>
      <c r="L3085" s="102" t="s">
        <v>15</v>
      </c>
      <c r="M3085" s="103">
        <v>13.58</v>
      </c>
    </row>
    <row r="3086" spans="1:13" x14ac:dyDescent="0.25">
      <c r="A3086" s="117" t="s">
        <v>26173</v>
      </c>
      <c r="B3086" s="102" t="s">
        <v>20736</v>
      </c>
      <c r="C3086" s="305" t="s">
        <v>26174</v>
      </c>
      <c r="D3086" s="305"/>
      <c r="E3086" s="305"/>
      <c r="F3086" s="305"/>
      <c r="G3086" s="305"/>
      <c r="H3086" s="305"/>
      <c r="I3086" s="305"/>
      <c r="J3086" s="305"/>
      <c r="K3086" s="305"/>
      <c r="L3086" s="102" t="s">
        <v>15</v>
      </c>
      <c r="M3086" s="103">
        <v>13.01</v>
      </c>
    </row>
    <row r="3087" spans="1:13" x14ac:dyDescent="0.25">
      <c r="A3087" s="117" t="s">
        <v>26175</v>
      </c>
      <c r="B3087" s="102" t="s">
        <v>20736</v>
      </c>
      <c r="C3087" s="305" t="s">
        <v>26176</v>
      </c>
      <c r="D3087" s="305"/>
      <c r="E3087" s="305"/>
      <c r="F3087" s="305"/>
      <c r="G3087" s="305"/>
      <c r="H3087" s="305"/>
      <c r="I3087" s="305"/>
      <c r="J3087" s="305"/>
      <c r="K3087" s="305"/>
      <c r="L3087" s="102" t="s">
        <v>15</v>
      </c>
      <c r="M3087" s="103">
        <v>14</v>
      </c>
    </row>
    <row r="3088" spans="1:13" x14ac:dyDescent="0.25">
      <c r="A3088" s="117" t="s">
        <v>26177</v>
      </c>
      <c r="B3088" s="102" t="s">
        <v>20736</v>
      </c>
      <c r="C3088" s="305" t="s">
        <v>26178</v>
      </c>
      <c r="D3088" s="305"/>
      <c r="E3088" s="305"/>
      <c r="F3088" s="305"/>
      <c r="G3088" s="305"/>
      <c r="H3088" s="305"/>
      <c r="I3088" s="305"/>
      <c r="J3088" s="305"/>
      <c r="K3088" s="305"/>
      <c r="L3088" s="102" t="s">
        <v>15</v>
      </c>
      <c r="M3088" s="103">
        <v>13.31</v>
      </c>
    </row>
    <row r="3089" spans="1:13" x14ac:dyDescent="0.25">
      <c r="A3089" s="117" t="s">
        <v>26179</v>
      </c>
      <c r="B3089" s="102" t="s">
        <v>20736</v>
      </c>
      <c r="C3089" s="305" t="s">
        <v>26180</v>
      </c>
      <c r="D3089" s="305"/>
      <c r="E3089" s="305"/>
      <c r="F3089" s="305"/>
      <c r="G3089" s="305"/>
      <c r="H3089" s="305"/>
      <c r="I3089" s="305"/>
      <c r="J3089" s="305"/>
      <c r="K3089" s="305"/>
      <c r="L3089" s="102" t="s">
        <v>15</v>
      </c>
      <c r="M3089" s="103">
        <v>2.89</v>
      </c>
    </row>
    <row r="3090" spans="1:13" x14ac:dyDescent="0.25">
      <c r="A3090" s="116" t="s">
        <v>26181</v>
      </c>
      <c r="B3090" s="100" t="s">
        <v>20736</v>
      </c>
      <c r="C3090" s="306" t="s">
        <v>26182</v>
      </c>
      <c r="D3090" s="306"/>
      <c r="E3090" s="306"/>
      <c r="F3090" s="306"/>
      <c r="G3090" s="306"/>
      <c r="H3090" s="306"/>
      <c r="I3090" s="306"/>
      <c r="J3090" s="306"/>
      <c r="K3090" s="306"/>
      <c r="L3090" s="101" t="s">
        <v>210</v>
      </c>
      <c r="M3090" s="101" t="s">
        <v>210</v>
      </c>
    </row>
    <row r="3091" spans="1:13" x14ac:dyDescent="0.25">
      <c r="A3091" s="117" t="s">
        <v>26183</v>
      </c>
      <c r="B3091" s="102" t="s">
        <v>20736</v>
      </c>
      <c r="C3091" s="305" t="s">
        <v>26184</v>
      </c>
      <c r="D3091" s="305"/>
      <c r="E3091" s="305"/>
      <c r="F3091" s="305"/>
      <c r="G3091" s="305"/>
      <c r="H3091" s="305"/>
      <c r="I3091" s="305"/>
      <c r="J3091" s="305"/>
      <c r="K3091" s="305"/>
      <c r="L3091" s="102" t="s">
        <v>15</v>
      </c>
      <c r="M3091" s="103">
        <v>67.42</v>
      </c>
    </row>
    <row r="3092" spans="1:13" x14ac:dyDescent="0.25">
      <c r="A3092" s="117" t="s">
        <v>26185</v>
      </c>
      <c r="B3092" s="102" t="s">
        <v>20736</v>
      </c>
      <c r="C3092" s="305" t="s">
        <v>26186</v>
      </c>
      <c r="D3092" s="305"/>
      <c r="E3092" s="305"/>
      <c r="F3092" s="305"/>
      <c r="G3092" s="305"/>
      <c r="H3092" s="305"/>
      <c r="I3092" s="305"/>
      <c r="J3092" s="305"/>
      <c r="K3092" s="305"/>
      <c r="L3092" s="102" t="s">
        <v>15</v>
      </c>
      <c r="M3092" s="103">
        <v>32.270000000000003</v>
      </c>
    </row>
    <row r="3093" spans="1:13" x14ac:dyDescent="0.25">
      <c r="A3093" s="117" t="s">
        <v>26187</v>
      </c>
      <c r="B3093" s="102" t="s">
        <v>20736</v>
      </c>
      <c r="C3093" s="305" t="s">
        <v>26188</v>
      </c>
      <c r="D3093" s="305"/>
      <c r="E3093" s="305"/>
      <c r="F3093" s="305"/>
      <c r="G3093" s="305"/>
      <c r="H3093" s="305"/>
      <c r="I3093" s="305"/>
      <c r="J3093" s="305"/>
      <c r="K3093" s="305"/>
      <c r="L3093" s="102" t="s">
        <v>15</v>
      </c>
      <c r="M3093" s="103">
        <v>111.57</v>
      </c>
    </row>
    <row r="3094" spans="1:13" x14ac:dyDescent="0.25">
      <c r="A3094" s="117" t="s">
        <v>26189</v>
      </c>
      <c r="B3094" s="102" t="s">
        <v>20736</v>
      </c>
      <c r="C3094" s="305" t="s">
        <v>26190</v>
      </c>
      <c r="D3094" s="305"/>
      <c r="E3094" s="305"/>
      <c r="F3094" s="305"/>
      <c r="G3094" s="305"/>
      <c r="H3094" s="305"/>
      <c r="I3094" s="305"/>
      <c r="J3094" s="305"/>
      <c r="K3094" s="305"/>
      <c r="L3094" s="102" t="s">
        <v>15</v>
      </c>
      <c r="M3094" s="103">
        <v>54.32</v>
      </c>
    </row>
    <row r="3095" spans="1:13" x14ac:dyDescent="0.25">
      <c r="A3095" s="117" t="s">
        <v>26191</v>
      </c>
      <c r="B3095" s="102" t="s">
        <v>20736</v>
      </c>
      <c r="C3095" s="305" t="s">
        <v>26192</v>
      </c>
      <c r="D3095" s="305"/>
      <c r="E3095" s="305"/>
      <c r="F3095" s="305"/>
      <c r="G3095" s="305"/>
      <c r="H3095" s="305"/>
      <c r="I3095" s="305"/>
      <c r="J3095" s="305"/>
      <c r="K3095" s="305"/>
      <c r="L3095" s="102" t="s">
        <v>15</v>
      </c>
      <c r="M3095" s="103">
        <v>145.71</v>
      </c>
    </row>
    <row r="3096" spans="1:13" x14ac:dyDescent="0.25">
      <c r="A3096" s="117" t="s">
        <v>26193</v>
      </c>
      <c r="B3096" s="102" t="s">
        <v>20736</v>
      </c>
      <c r="C3096" s="305" t="s">
        <v>26194</v>
      </c>
      <c r="D3096" s="305"/>
      <c r="E3096" s="305"/>
      <c r="F3096" s="305"/>
      <c r="G3096" s="305"/>
      <c r="H3096" s="305"/>
      <c r="I3096" s="305"/>
      <c r="J3096" s="305"/>
      <c r="K3096" s="305"/>
      <c r="L3096" s="102" t="s">
        <v>15</v>
      </c>
      <c r="M3096" s="103">
        <v>59.82</v>
      </c>
    </row>
    <row r="3097" spans="1:13" x14ac:dyDescent="0.25">
      <c r="A3097" s="116" t="s">
        <v>26195</v>
      </c>
      <c r="B3097" s="100" t="s">
        <v>20736</v>
      </c>
      <c r="C3097" s="306" t="s">
        <v>26196</v>
      </c>
      <c r="D3097" s="306"/>
      <c r="E3097" s="306"/>
      <c r="F3097" s="306"/>
      <c r="G3097" s="306"/>
      <c r="H3097" s="306"/>
      <c r="I3097" s="306"/>
      <c r="J3097" s="306"/>
      <c r="K3097" s="306"/>
      <c r="L3097" s="101" t="s">
        <v>210</v>
      </c>
      <c r="M3097" s="101" t="s">
        <v>210</v>
      </c>
    </row>
    <row r="3098" spans="1:13" x14ac:dyDescent="0.25">
      <c r="A3098" s="117" t="s">
        <v>26197</v>
      </c>
      <c r="B3098" s="102" t="s">
        <v>20736</v>
      </c>
      <c r="C3098" s="305" t="s">
        <v>26198</v>
      </c>
      <c r="D3098" s="305"/>
      <c r="E3098" s="305"/>
      <c r="F3098" s="305"/>
      <c r="G3098" s="305"/>
      <c r="H3098" s="305"/>
      <c r="I3098" s="305"/>
      <c r="J3098" s="305"/>
      <c r="K3098" s="305"/>
      <c r="L3098" s="102" t="s">
        <v>15</v>
      </c>
      <c r="M3098" s="103">
        <v>18.79</v>
      </c>
    </row>
    <row r="3099" spans="1:13" x14ac:dyDescent="0.25">
      <c r="A3099" s="117" t="s">
        <v>26199</v>
      </c>
      <c r="B3099" s="102" t="s">
        <v>20736</v>
      </c>
      <c r="C3099" s="305" t="s">
        <v>26200</v>
      </c>
      <c r="D3099" s="305"/>
      <c r="E3099" s="305"/>
      <c r="F3099" s="305"/>
      <c r="G3099" s="305"/>
      <c r="H3099" s="305"/>
      <c r="I3099" s="305"/>
      <c r="J3099" s="305"/>
      <c r="K3099" s="305"/>
      <c r="L3099" s="102" t="s">
        <v>15</v>
      </c>
      <c r="M3099" s="103">
        <v>16.13</v>
      </c>
    </row>
    <row r="3100" spans="1:13" x14ac:dyDescent="0.25">
      <c r="A3100" s="116" t="s">
        <v>26201</v>
      </c>
      <c r="B3100" s="100" t="s">
        <v>20736</v>
      </c>
      <c r="C3100" s="306" t="s">
        <v>26202</v>
      </c>
      <c r="D3100" s="306"/>
      <c r="E3100" s="306"/>
      <c r="F3100" s="306"/>
      <c r="G3100" s="306"/>
      <c r="H3100" s="306"/>
      <c r="I3100" s="306"/>
      <c r="J3100" s="306"/>
      <c r="K3100" s="306"/>
      <c r="L3100" s="101" t="s">
        <v>210</v>
      </c>
      <c r="M3100" s="101" t="s">
        <v>210</v>
      </c>
    </row>
    <row r="3101" spans="1:13" x14ac:dyDescent="0.25">
      <c r="A3101" s="117" t="s">
        <v>26203</v>
      </c>
      <c r="B3101" s="102" t="s">
        <v>20736</v>
      </c>
      <c r="C3101" s="305" t="s">
        <v>26204</v>
      </c>
      <c r="D3101" s="305"/>
      <c r="E3101" s="305"/>
      <c r="F3101" s="305"/>
      <c r="G3101" s="305"/>
      <c r="H3101" s="305"/>
      <c r="I3101" s="305"/>
      <c r="J3101" s="305"/>
      <c r="K3101" s="305"/>
      <c r="L3101" s="102" t="s">
        <v>15</v>
      </c>
      <c r="M3101" s="103">
        <v>6</v>
      </c>
    </row>
    <row r="3102" spans="1:13" x14ac:dyDescent="0.25">
      <c r="A3102" s="117" t="s">
        <v>26205</v>
      </c>
      <c r="B3102" s="102" t="s">
        <v>20736</v>
      </c>
      <c r="C3102" s="305" t="s">
        <v>26206</v>
      </c>
      <c r="D3102" s="305"/>
      <c r="E3102" s="305"/>
      <c r="F3102" s="305"/>
      <c r="G3102" s="305"/>
      <c r="H3102" s="305"/>
      <c r="I3102" s="305"/>
      <c r="J3102" s="305"/>
      <c r="K3102" s="305"/>
      <c r="L3102" s="102" t="s">
        <v>15</v>
      </c>
      <c r="M3102" s="103">
        <v>4.5</v>
      </c>
    </row>
    <row r="3103" spans="1:13" x14ac:dyDescent="0.25">
      <c r="A3103" s="116" t="s">
        <v>26207</v>
      </c>
      <c r="B3103" s="100" t="s">
        <v>20736</v>
      </c>
      <c r="C3103" s="306" t="s">
        <v>26208</v>
      </c>
      <c r="D3103" s="306"/>
      <c r="E3103" s="306"/>
      <c r="F3103" s="306"/>
      <c r="G3103" s="306"/>
      <c r="H3103" s="306"/>
      <c r="I3103" s="306"/>
      <c r="J3103" s="306"/>
      <c r="K3103" s="306"/>
      <c r="L3103" s="101" t="s">
        <v>210</v>
      </c>
      <c r="M3103" s="101" t="s">
        <v>210</v>
      </c>
    </row>
    <row r="3104" spans="1:13" x14ac:dyDescent="0.25">
      <c r="A3104" s="117" t="s">
        <v>26209</v>
      </c>
      <c r="B3104" s="102" t="s">
        <v>20736</v>
      </c>
      <c r="C3104" s="305" t="s">
        <v>26210</v>
      </c>
      <c r="D3104" s="305"/>
      <c r="E3104" s="305"/>
      <c r="F3104" s="305"/>
      <c r="G3104" s="305"/>
      <c r="H3104" s="305"/>
      <c r="I3104" s="305"/>
      <c r="J3104" s="305"/>
      <c r="K3104" s="305"/>
      <c r="L3104" s="102" t="s">
        <v>15</v>
      </c>
      <c r="M3104" s="103">
        <v>224.26</v>
      </c>
    </row>
    <row r="3105" spans="1:13" x14ac:dyDescent="0.25">
      <c r="A3105" s="117" t="s">
        <v>26211</v>
      </c>
      <c r="B3105" s="102" t="s">
        <v>20736</v>
      </c>
      <c r="C3105" s="305" t="s">
        <v>26212</v>
      </c>
      <c r="D3105" s="305"/>
      <c r="E3105" s="305"/>
      <c r="F3105" s="305"/>
      <c r="G3105" s="305"/>
      <c r="H3105" s="305"/>
      <c r="I3105" s="305"/>
      <c r="J3105" s="305"/>
      <c r="K3105" s="305"/>
      <c r="L3105" s="102" t="s">
        <v>15</v>
      </c>
      <c r="M3105" s="103">
        <v>117.19</v>
      </c>
    </row>
    <row r="3106" spans="1:13" x14ac:dyDescent="0.25">
      <c r="A3106" s="116" t="s">
        <v>26213</v>
      </c>
      <c r="B3106" s="100" t="s">
        <v>20736</v>
      </c>
      <c r="C3106" s="306" t="s">
        <v>26214</v>
      </c>
      <c r="D3106" s="306"/>
      <c r="E3106" s="306"/>
      <c r="F3106" s="306"/>
      <c r="G3106" s="306"/>
      <c r="H3106" s="306"/>
      <c r="I3106" s="306"/>
      <c r="J3106" s="306"/>
      <c r="K3106" s="306"/>
      <c r="L3106" s="101" t="s">
        <v>210</v>
      </c>
      <c r="M3106" s="101" t="s">
        <v>210</v>
      </c>
    </row>
    <row r="3107" spans="1:13" x14ac:dyDescent="0.25">
      <c r="A3107" s="117" t="s">
        <v>26215</v>
      </c>
      <c r="B3107" s="102" t="s">
        <v>20736</v>
      </c>
      <c r="C3107" s="305" t="s">
        <v>26216</v>
      </c>
      <c r="D3107" s="305"/>
      <c r="E3107" s="305"/>
      <c r="F3107" s="305"/>
      <c r="G3107" s="305"/>
      <c r="H3107" s="305"/>
      <c r="I3107" s="305"/>
      <c r="J3107" s="305"/>
      <c r="K3107" s="305"/>
      <c r="L3107" s="102" t="s">
        <v>15</v>
      </c>
      <c r="M3107" s="103">
        <v>59.93</v>
      </c>
    </row>
    <row r="3108" spans="1:13" x14ac:dyDescent="0.25">
      <c r="A3108" s="117" t="s">
        <v>26217</v>
      </c>
      <c r="B3108" s="102" t="s">
        <v>20736</v>
      </c>
      <c r="C3108" s="305" t="s">
        <v>26218</v>
      </c>
      <c r="D3108" s="305"/>
      <c r="E3108" s="305"/>
      <c r="F3108" s="305"/>
      <c r="G3108" s="305"/>
      <c r="H3108" s="305"/>
      <c r="I3108" s="305"/>
      <c r="J3108" s="305"/>
      <c r="K3108" s="305"/>
      <c r="L3108" s="102" t="s">
        <v>15</v>
      </c>
      <c r="M3108" s="103">
        <v>28.32</v>
      </c>
    </row>
    <row r="3109" spans="1:13" x14ac:dyDescent="0.25">
      <c r="A3109" s="116" t="s">
        <v>26219</v>
      </c>
      <c r="B3109" s="100" t="s">
        <v>20736</v>
      </c>
      <c r="C3109" s="306" t="s">
        <v>26220</v>
      </c>
      <c r="D3109" s="306"/>
      <c r="E3109" s="306"/>
      <c r="F3109" s="306"/>
      <c r="G3109" s="306"/>
      <c r="H3109" s="306"/>
      <c r="I3109" s="306"/>
      <c r="J3109" s="306"/>
      <c r="K3109" s="306"/>
      <c r="L3109" s="101" t="s">
        <v>210</v>
      </c>
      <c r="M3109" s="101" t="s">
        <v>210</v>
      </c>
    </row>
    <row r="3110" spans="1:13" x14ac:dyDescent="0.25">
      <c r="A3110" s="117" t="s">
        <v>26221</v>
      </c>
      <c r="B3110" s="102" t="s">
        <v>20736</v>
      </c>
      <c r="C3110" s="305" t="s">
        <v>26222</v>
      </c>
      <c r="D3110" s="305"/>
      <c r="E3110" s="305"/>
      <c r="F3110" s="305"/>
      <c r="G3110" s="305"/>
      <c r="H3110" s="305"/>
      <c r="I3110" s="305"/>
      <c r="J3110" s="305"/>
      <c r="K3110" s="305"/>
      <c r="L3110" s="102" t="s">
        <v>15</v>
      </c>
      <c r="M3110" s="103">
        <v>138.12</v>
      </c>
    </row>
    <row r="3111" spans="1:13" x14ac:dyDescent="0.25">
      <c r="A3111" s="117" t="s">
        <v>26223</v>
      </c>
      <c r="B3111" s="102" t="s">
        <v>20736</v>
      </c>
      <c r="C3111" s="305" t="s">
        <v>26224</v>
      </c>
      <c r="D3111" s="305"/>
      <c r="E3111" s="305"/>
      <c r="F3111" s="305"/>
      <c r="G3111" s="305"/>
      <c r="H3111" s="305"/>
      <c r="I3111" s="305"/>
      <c r="J3111" s="305"/>
      <c r="K3111" s="305"/>
      <c r="L3111" s="102" t="s">
        <v>15</v>
      </c>
      <c r="M3111" s="103">
        <v>63.12</v>
      </c>
    </row>
    <row r="3112" spans="1:13" x14ac:dyDescent="0.25">
      <c r="A3112" s="116" t="s">
        <v>26225</v>
      </c>
      <c r="B3112" s="100" t="s">
        <v>20736</v>
      </c>
      <c r="C3112" s="306" t="s">
        <v>26226</v>
      </c>
      <c r="D3112" s="306"/>
      <c r="E3112" s="306"/>
      <c r="F3112" s="306"/>
      <c r="G3112" s="306"/>
      <c r="H3112" s="306"/>
      <c r="I3112" s="306"/>
      <c r="J3112" s="306"/>
      <c r="K3112" s="306"/>
      <c r="L3112" s="101" t="s">
        <v>210</v>
      </c>
      <c r="M3112" s="101" t="s">
        <v>210</v>
      </c>
    </row>
    <row r="3113" spans="1:13" x14ac:dyDescent="0.25">
      <c r="A3113" s="117" t="s">
        <v>26227</v>
      </c>
      <c r="B3113" s="102" t="s">
        <v>20736</v>
      </c>
      <c r="C3113" s="305" t="s">
        <v>26228</v>
      </c>
      <c r="D3113" s="305"/>
      <c r="E3113" s="305"/>
      <c r="F3113" s="305"/>
      <c r="G3113" s="305"/>
      <c r="H3113" s="305"/>
      <c r="I3113" s="305"/>
      <c r="J3113" s="305"/>
      <c r="K3113" s="305"/>
      <c r="L3113" s="102" t="s">
        <v>15</v>
      </c>
      <c r="M3113" s="103">
        <v>457.71</v>
      </c>
    </row>
    <row r="3114" spans="1:13" x14ac:dyDescent="0.25">
      <c r="A3114" s="117" t="s">
        <v>26229</v>
      </c>
      <c r="B3114" s="102" t="s">
        <v>20736</v>
      </c>
      <c r="C3114" s="305" t="s">
        <v>26230</v>
      </c>
      <c r="D3114" s="305"/>
      <c r="E3114" s="305"/>
      <c r="F3114" s="305"/>
      <c r="G3114" s="305"/>
      <c r="H3114" s="305"/>
      <c r="I3114" s="305"/>
      <c r="J3114" s="305"/>
      <c r="K3114" s="305"/>
      <c r="L3114" s="102" t="s">
        <v>15</v>
      </c>
      <c r="M3114" s="103">
        <v>211.05</v>
      </c>
    </row>
    <row r="3115" spans="1:13" x14ac:dyDescent="0.25">
      <c r="A3115" s="117" t="s">
        <v>26231</v>
      </c>
      <c r="B3115" s="102" t="s">
        <v>20736</v>
      </c>
      <c r="C3115" s="305" t="s">
        <v>26232</v>
      </c>
      <c r="D3115" s="305"/>
      <c r="E3115" s="305"/>
      <c r="F3115" s="305"/>
      <c r="G3115" s="305"/>
      <c r="H3115" s="305"/>
      <c r="I3115" s="305"/>
      <c r="J3115" s="305"/>
      <c r="K3115" s="305"/>
      <c r="L3115" s="102" t="s">
        <v>15</v>
      </c>
      <c r="M3115" s="103">
        <v>169.36</v>
      </c>
    </row>
    <row r="3116" spans="1:13" x14ac:dyDescent="0.25">
      <c r="A3116" s="117" t="s">
        <v>26233</v>
      </c>
      <c r="B3116" s="102" t="s">
        <v>20736</v>
      </c>
      <c r="C3116" s="305" t="s">
        <v>26234</v>
      </c>
      <c r="D3116" s="305"/>
      <c r="E3116" s="305"/>
      <c r="F3116" s="305"/>
      <c r="G3116" s="305"/>
      <c r="H3116" s="305"/>
      <c r="I3116" s="305"/>
      <c r="J3116" s="305"/>
      <c r="K3116" s="305"/>
      <c r="L3116" s="102" t="s">
        <v>15</v>
      </c>
      <c r="M3116" s="103">
        <v>72.25</v>
      </c>
    </row>
    <row r="3117" spans="1:13" x14ac:dyDescent="0.25">
      <c r="A3117" s="117" t="s">
        <v>26235</v>
      </c>
      <c r="B3117" s="102" t="s">
        <v>20736</v>
      </c>
      <c r="C3117" s="305" t="s">
        <v>26236</v>
      </c>
      <c r="D3117" s="305"/>
      <c r="E3117" s="305"/>
      <c r="F3117" s="305"/>
      <c r="G3117" s="305"/>
      <c r="H3117" s="305"/>
      <c r="I3117" s="305"/>
      <c r="J3117" s="305"/>
      <c r="K3117" s="305"/>
      <c r="L3117" s="102" t="s">
        <v>15</v>
      </c>
      <c r="M3117" s="103">
        <v>91.8</v>
      </c>
    </row>
    <row r="3118" spans="1:13" x14ac:dyDescent="0.25">
      <c r="A3118" s="117" t="s">
        <v>26237</v>
      </c>
      <c r="B3118" s="102" t="s">
        <v>20736</v>
      </c>
      <c r="C3118" s="305" t="s">
        <v>26238</v>
      </c>
      <c r="D3118" s="305"/>
      <c r="E3118" s="305"/>
      <c r="F3118" s="305"/>
      <c r="G3118" s="305"/>
      <c r="H3118" s="305"/>
      <c r="I3118" s="305"/>
      <c r="J3118" s="305"/>
      <c r="K3118" s="305"/>
      <c r="L3118" s="102" t="s">
        <v>15</v>
      </c>
      <c r="M3118" s="103">
        <v>26.61</v>
      </c>
    </row>
    <row r="3119" spans="1:13" x14ac:dyDescent="0.25">
      <c r="A3119" s="116" t="s">
        <v>26239</v>
      </c>
      <c r="B3119" s="100" t="s">
        <v>20736</v>
      </c>
      <c r="C3119" s="306" t="s">
        <v>26240</v>
      </c>
      <c r="D3119" s="306"/>
      <c r="E3119" s="306"/>
      <c r="F3119" s="306"/>
      <c r="G3119" s="306"/>
      <c r="H3119" s="306"/>
      <c r="I3119" s="306"/>
      <c r="J3119" s="306"/>
      <c r="K3119" s="306"/>
      <c r="L3119" s="101" t="s">
        <v>210</v>
      </c>
      <c r="M3119" s="101" t="s">
        <v>210</v>
      </c>
    </row>
    <row r="3120" spans="1:13" x14ac:dyDescent="0.25">
      <c r="A3120" s="117" t="s">
        <v>26241</v>
      </c>
      <c r="B3120" s="102" t="s">
        <v>20736</v>
      </c>
      <c r="C3120" s="305" t="s">
        <v>26242</v>
      </c>
      <c r="D3120" s="305"/>
      <c r="E3120" s="305"/>
      <c r="F3120" s="305"/>
      <c r="G3120" s="305"/>
      <c r="H3120" s="305"/>
      <c r="I3120" s="305"/>
      <c r="J3120" s="305"/>
      <c r="K3120" s="305"/>
      <c r="L3120" s="102" t="s">
        <v>15</v>
      </c>
      <c r="M3120" s="103">
        <v>318.49</v>
      </c>
    </row>
    <row r="3121" spans="1:13" x14ac:dyDescent="0.25">
      <c r="A3121" s="117" t="s">
        <v>26243</v>
      </c>
      <c r="B3121" s="102" t="s">
        <v>20736</v>
      </c>
      <c r="C3121" s="305" t="s">
        <v>26244</v>
      </c>
      <c r="D3121" s="305"/>
      <c r="E3121" s="305"/>
      <c r="F3121" s="305"/>
      <c r="G3121" s="305"/>
      <c r="H3121" s="305"/>
      <c r="I3121" s="305"/>
      <c r="J3121" s="305"/>
      <c r="K3121" s="305"/>
      <c r="L3121" s="102" t="s">
        <v>15</v>
      </c>
      <c r="M3121" s="103">
        <v>142.75</v>
      </c>
    </row>
    <row r="3122" spans="1:13" x14ac:dyDescent="0.25">
      <c r="A3122" s="117" t="s">
        <v>26245</v>
      </c>
      <c r="B3122" s="102" t="s">
        <v>20736</v>
      </c>
      <c r="C3122" s="305" t="s">
        <v>26246</v>
      </c>
      <c r="D3122" s="305"/>
      <c r="E3122" s="305"/>
      <c r="F3122" s="305"/>
      <c r="G3122" s="305"/>
      <c r="H3122" s="305"/>
      <c r="I3122" s="305"/>
      <c r="J3122" s="305"/>
      <c r="K3122" s="305"/>
      <c r="L3122" s="102" t="s">
        <v>15</v>
      </c>
      <c r="M3122" s="103">
        <v>41.28</v>
      </c>
    </row>
    <row r="3123" spans="1:13" x14ac:dyDescent="0.25">
      <c r="A3123" s="117" t="s">
        <v>26247</v>
      </c>
      <c r="B3123" s="102" t="s">
        <v>20736</v>
      </c>
      <c r="C3123" s="305" t="s">
        <v>26248</v>
      </c>
      <c r="D3123" s="305"/>
      <c r="E3123" s="305"/>
      <c r="F3123" s="305"/>
      <c r="G3123" s="305"/>
      <c r="H3123" s="305"/>
      <c r="I3123" s="305"/>
      <c r="J3123" s="305"/>
      <c r="K3123" s="305"/>
      <c r="L3123" s="102" t="s">
        <v>15</v>
      </c>
      <c r="M3123" s="103">
        <v>33.020000000000003</v>
      </c>
    </row>
    <row r="3124" spans="1:13" x14ac:dyDescent="0.25">
      <c r="A3124" s="117" t="s">
        <v>26249</v>
      </c>
      <c r="B3124" s="102" t="s">
        <v>20736</v>
      </c>
      <c r="C3124" s="305" t="s">
        <v>26250</v>
      </c>
      <c r="D3124" s="305"/>
      <c r="E3124" s="305"/>
      <c r="F3124" s="305"/>
      <c r="G3124" s="305"/>
      <c r="H3124" s="305"/>
      <c r="I3124" s="305"/>
      <c r="J3124" s="305"/>
      <c r="K3124" s="305"/>
      <c r="L3124" s="102" t="s">
        <v>15</v>
      </c>
      <c r="M3124" s="103">
        <v>10.82</v>
      </c>
    </row>
    <row r="3125" spans="1:13" x14ac:dyDescent="0.25">
      <c r="A3125" s="117" t="s">
        <v>26251</v>
      </c>
      <c r="B3125" s="102" t="s">
        <v>20736</v>
      </c>
      <c r="C3125" s="305" t="s">
        <v>26252</v>
      </c>
      <c r="D3125" s="305"/>
      <c r="E3125" s="305"/>
      <c r="F3125" s="305"/>
      <c r="G3125" s="305"/>
      <c r="H3125" s="305"/>
      <c r="I3125" s="305"/>
      <c r="J3125" s="305"/>
      <c r="K3125" s="305"/>
      <c r="L3125" s="102" t="s">
        <v>15</v>
      </c>
      <c r="M3125" s="103">
        <v>7.43</v>
      </c>
    </row>
    <row r="3126" spans="1:13" x14ac:dyDescent="0.25">
      <c r="A3126" s="117" t="s">
        <v>26253</v>
      </c>
      <c r="B3126" s="102" t="s">
        <v>20736</v>
      </c>
      <c r="C3126" s="305" t="s">
        <v>26254</v>
      </c>
      <c r="D3126" s="305"/>
      <c r="E3126" s="305"/>
      <c r="F3126" s="305"/>
      <c r="G3126" s="305"/>
      <c r="H3126" s="305"/>
      <c r="I3126" s="305"/>
      <c r="J3126" s="305"/>
      <c r="K3126" s="305"/>
      <c r="L3126" s="102" t="s">
        <v>15</v>
      </c>
      <c r="M3126" s="103">
        <v>6.11</v>
      </c>
    </row>
    <row r="3127" spans="1:13" x14ac:dyDescent="0.25">
      <c r="A3127" s="117" t="s">
        <v>26255</v>
      </c>
      <c r="B3127" s="102" t="s">
        <v>20736</v>
      </c>
      <c r="C3127" s="305" t="s">
        <v>26256</v>
      </c>
      <c r="D3127" s="305"/>
      <c r="E3127" s="305"/>
      <c r="F3127" s="305"/>
      <c r="G3127" s="305"/>
      <c r="H3127" s="305"/>
      <c r="I3127" s="305"/>
      <c r="J3127" s="305"/>
      <c r="K3127" s="305"/>
      <c r="L3127" s="102" t="s">
        <v>15</v>
      </c>
      <c r="M3127" s="103">
        <v>4.75</v>
      </c>
    </row>
    <row r="3128" spans="1:13" x14ac:dyDescent="0.25">
      <c r="A3128" s="117" t="s">
        <v>26257</v>
      </c>
      <c r="B3128" s="102" t="s">
        <v>20736</v>
      </c>
      <c r="C3128" s="305" t="s">
        <v>26258</v>
      </c>
      <c r="D3128" s="305"/>
      <c r="E3128" s="305"/>
      <c r="F3128" s="305"/>
      <c r="G3128" s="305"/>
      <c r="H3128" s="305"/>
      <c r="I3128" s="305"/>
      <c r="J3128" s="305"/>
      <c r="K3128" s="305"/>
      <c r="L3128" s="102" t="s">
        <v>15</v>
      </c>
      <c r="M3128" s="103">
        <v>80.94</v>
      </c>
    </row>
    <row r="3129" spans="1:13" x14ac:dyDescent="0.25">
      <c r="A3129" s="117" t="s">
        <v>26259</v>
      </c>
      <c r="B3129" s="102" t="s">
        <v>20736</v>
      </c>
      <c r="C3129" s="305" t="s">
        <v>26260</v>
      </c>
      <c r="D3129" s="305"/>
      <c r="E3129" s="305"/>
      <c r="F3129" s="305"/>
      <c r="G3129" s="305"/>
      <c r="H3129" s="305"/>
      <c r="I3129" s="305"/>
      <c r="J3129" s="305"/>
      <c r="K3129" s="305"/>
      <c r="L3129" s="102" t="s">
        <v>15</v>
      </c>
      <c r="M3129" s="103">
        <v>62.7</v>
      </c>
    </row>
    <row r="3130" spans="1:13" x14ac:dyDescent="0.25">
      <c r="A3130" s="116" t="s">
        <v>26261</v>
      </c>
      <c r="B3130" s="100" t="s">
        <v>20736</v>
      </c>
      <c r="C3130" s="306" t="s">
        <v>26262</v>
      </c>
      <c r="D3130" s="306"/>
      <c r="E3130" s="306"/>
      <c r="F3130" s="306"/>
      <c r="G3130" s="306"/>
      <c r="H3130" s="306"/>
      <c r="I3130" s="306"/>
      <c r="J3130" s="306"/>
      <c r="K3130" s="306"/>
      <c r="L3130" s="101" t="s">
        <v>210</v>
      </c>
      <c r="M3130" s="101" t="s">
        <v>210</v>
      </c>
    </row>
    <row r="3131" spans="1:13" x14ac:dyDescent="0.25">
      <c r="A3131" s="117" t="s">
        <v>26263</v>
      </c>
      <c r="B3131" s="102" t="s">
        <v>20736</v>
      </c>
      <c r="C3131" s="305" t="s">
        <v>26264</v>
      </c>
      <c r="D3131" s="305"/>
      <c r="E3131" s="305"/>
      <c r="F3131" s="305"/>
      <c r="G3131" s="305"/>
      <c r="H3131" s="305"/>
      <c r="I3131" s="305"/>
      <c r="J3131" s="305"/>
      <c r="K3131" s="305"/>
      <c r="L3131" s="102" t="s">
        <v>15</v>
      </c>
      <c r="M3131" s="103">
        <v>1.6</v>
      </c>
    </row>
    <row r="3132" spans="1:13" x14ac:dyDescent="0.25">
      <c r="A3132" s="117" t="s">
        <v>26265</v>
      </c>
      <c r="B3132" s="102" t="s">
        <v>20736</v>
      </c>
      <c r="C3132" s="305" t="s">
        <v>26266</v>
      </c>
      <c r="D3132" s="305"/>
      <c r="E3132" s="305"/>
      <c r="F3132" s="305"/>
      <c r="G3132" s="305"/>
      <c r="H3132" s="305"/>
      <c r="I3132" s="305"/>
      <c r="J3132" s="305"/>
      <c r="K3132" s="305"/>
      <c r="L3132" s="102" t="s">
        <v>15</v>
      </c>
      <c r="M3132" s="103">
        <v>0.52</v>
      </c>
    </row>
    <row r="3133" spans="1:13" x14ac:dyDescent="0.25">
      <c r="A3133" s="116" t="s">
        <v>26267</v>
      </c>
      <c r="B3133" s="100" t="s">
        <v>20736</v>
      </c>
      <c r="C3133" s="306" t="s">
        <v>25784</v>
      </c>
      <c r="D3133" s="306"/>
      <c r="E3133" s="306"/>
      <c r="F3133" s="306"/>
      <c r="G3133" s="306"/>
      <c r="H3133" s="306"/>
      <c r="I3133" s="306"/>
      <c r="J3133" s="306"/>
      <c r="K3133" s="306"/>
      <c r="L3133" s="101" t="s">
        <v>210</v>
      </c>
      <c r="M3133" s="101" t="s">
        <v>210</v>
      </c>
    </row>
    <row r="3134" spans="1:13" x14ac:dyDescent="0.25">
      <c r="A3134" s="117" t="s">
        <v>26268</v>
      </c>
      <c r="B3134" s="102" t="s">
        <v>20736</v>
      </c>
      <c r="C3134" s="305" t="s">
        <v>26269</v>
      </c>
      <c r="D3134" s="305"/>
      <c r="E3134" s="305"/>
      <c r="F3134" s="305"/>
      <c r="G3134" s="305"/>
      <c r="H3134" s="305"/>
      <c r="I3134" s="305"/>
      <c r="J3134" s="305"/>
      <c r="K3134" s="305"/>
      <c r="L3134" s="102" t="s">
        <v>15</v>
      </c>
      <c r="M3134" s="103">
        <v>42.41</v>
      </c>
    </row>
    <row r="3135" spans="1:13" x14ac:dyDescent="0.25">
      <c r="A3135" s="117" t="s">
        <v>26270</v>
      </c>
      <c r="B3135" s="102" t="s">
        <v>20736</v>
      </c>
      <c r="C3135" s="305" t="s">
        <v>26271</v>
      </c>
      <c r="D3135" s="305"/>
      <c r="E3135" s="305"/>
      <c r="F3135" s="305"/>
      <c r="G3135" s="305"/>
      <c r="H3135" s="305"/>
      <c r="I3135" s="305"/>
      <c r="J3135" s="305"/>
      <c r="K3135" s="305"/>
      <c r="L3135" s="102" t="s">
        <v>15</v>
      </c>
      <c r="M3135" s="103">
        <v>21.81</v>
      </c>
    </row>
    <row r="3136" spans="1:13" x14ac:dyDescent="0.25">
      <c r="A3136" s="117" t="s">
        <v>26272</v>
      </c>
      <c r="B3136" s="102" t="s">
        <v>20736</v>
      </c>
      <c r="C3136" s="305" t="s">
        <v>26273</v>
      </c>
      <c r="D3136" s="305"/>
      <c r="E3136" s="305"/>
      <c r="F3136" s="305"/>
      <c r="G3136" s="305"/>
      <c r="H3136" s="305"/>
      <c r="I3136" s="305"/>
      <c r="J3136" s="305"/>
      <c r="K3136" s="305"/>
      <c r="L3136" s="102" t="s">
        <v>15</v>
      </c>
      <c r="M3136" s="103">
        <v>12.07</v>
      </c>
    </row>
    <row r="3137" spans="1:13" x14ac:dyDescent="0.25">
      <c r="A3137" s="117" t="s">
        <v>26274</v>
      </c>
      <c r="B3137" s="102" t="s">
        <v>20736</v>
      </c>
      <c r="C3137" s="305" t="s">
        <v>26275</v>
      </c>
      <c r="D3137" s="305"/>
      <c r="E3137" s="305"/>
      <c r="F3137" s="305"/>
      <c r="G3137" s="305"/>
      <c r="H3137" s="305"/>
      <c r="I3137" s="305"/>
      <c r="J3137" s="305"/>
      <c r="K3137" s="305"/>
      <c r="L3137" s="102" t="s">
        <v>15</v>
      </c>
      <c r="M3137" s="103">
        <v>5.18</v>
      </c>
    </row>
    <row r="3138" spans="1:13" x14ac:dyDescent="0.25">
      <c r="A3138" s="117" t="s">
        <v>26276</v>
      </c>
      <c r="B3138" s="102" t="s">
        <v>20736</v>
      </c>
      <c r="C3138" s="305" t="s">
        <v>26277</v>
      </c>
      <c r="D3138" s="305"/>
      <c r="E3138" s="305"/>
      <c r="F3138" s="305"/>
      <c r="G3138" s="305"/>
      <c r="H3138" s="305"/>
      <c r="I3138" s="305"/>
      <c r="J3138" s="305"/>
      <c r="K3138" s="305"/>
      <c r="L3138" s="102" t="s">
        <v>15</v>
      </c>
      <c r="M3138" s="103">
        <v>36.270000000000003</v>
      </c>
    </row>
    <row r="3139" spans="1:13" x14ac:dyDescent="0.25">
      <c r="A3139" s="117" t="s">
        <v>26278</v>
      </c>
      <c r="B3139" s="102" t="s">
        <v>20736</v>
      </c>
      <c r="C3139" s="305" t="s">
        <v>26279</v>
      </c>
      <c r="D3139" s="305"/>
      <c r="E3139" s="305"/>
      <c r="F3139" s="305"/>
      <c r="G3139" s="305"/>
      <c r="H3139" s="305"/>
      <c r="I3139" s="305"/>
      <c r="J3139" s="305"/>
      <c r="K3139" s="305"/>
      <c r="L3139" s="102" t="s">
        <v>15</v>
      </c>
      <c r="M3139" s="103">
        <v>24.01</v>
      </c>
    </row>
    <row r="3140" spans="1:13" x14ac:dyDescent="0.25">
      <c r="A3140" s="116" t="s">
        <v>26280</v>
      </c>
      <c r="B3140" s="100" t="s">
        <v>20736</v>
      </c>
      <c r="C3140" s="306" t="s">
        <v>26281</v>
      </c>
      <c r="D3140" s="306"/>
      <c r="E3140" s="306"/>
      <c r="F3140" s="306"/>
      <c r="G3140" s="306"/>
      <c r="H3140" s="306"/>
      <c r="I3140" s="306"/>
      <c r="J3140" s="306"/>
      <c r="K3140" s="306"/>
      <c r="L3140" s="101" t="s">
        <v>210</v>
      </c>
      <c r="M3140" s="101" t="s">
        <v>210</v>
      </c>
    </row>
    <row r="3141" spans="1:13" x14ac:dyDescent="0.25">
      <c r="A3141" s="117" t="s">
        <v>26282</v>
      </c>
      <c r="B3141" s="102" t="s">
        <v>20736</v>
      </c>
      <c r="C3141" s="305" t="s">
        <v>26283</v>
      </c>
      <c r="D3141" s="305"/>
      <c r="E3141" s="305"/>
      <c r="F3141" s="305"/>
      <c r="G3141" s="305"/>
      <c r="H3141" s="305"/>
      <c r="I3141" s="305"/>
      <c r="J3141" s="305"/>
      <c r="K3141" s="305"/>
      <c r="L3141" s="102" t="s">
        <v>15</v>
      </c>
      <c r="M3141" s="103">
        <v>19.829999999999998</v>
      </c>
    </row>
    <row r="3142" spans="1:13" x14ac:dyDescent="0.25">
      <c r="A3142" s="117" t="s">
        <v>26284</v>
      </c>
      <c r="B3142" s="102" t="s">
        <v>20736</v>
      </c>
      <c r="C3142" s="305" t="s">
        <v>26285</v>
      </c>
      <c r="D3142" s="305"/>
      <c r="E3142" s="305"/>
      <c r="F3142" s="305"/>
      <c r="G3142" s="305"/>
      <c r="H3142" s="305"/>
      <c r="I3142" s="305"/>
      <c r="J3142" s="305"/>
      <c r="K3142" s="305"/>
      <c r="L3142" s="102" t="s">
        <v>15</v>
      </c>
      <c r="M3142" s="103">
        <v>15.61</v>
      </c>
    </row>
    <row r="3143" spans="1:13" x14ac:dyDescent="0.25">
      <c r="A3143" s="117" t="s">
        <v>26286</v>
      </c>
      <c r="B3143" s="102" t="s">
        <v>20736</v>
      </c>
      <c r="C3143" s="305" t="s">
        <v>26287</v>
      </c>
      <c r="D3143" s="305"/>
      <c r="E3143" s="305"/>
      <c r="F3143" s="305"/>
      <c r="G3143" s="305"/>
      <c r="H3143" s="305"/>
      <c r="I3143" s="305"/>
      <c r="J3143" s="305"/>
      <c r="K3143" s="305"/>
      <c r="L3143" s="102" t="s">
        <v>15</v>
      </c>
      <c r="M3143" s="103">
        <v>7.18</v>
      </c>
    </row>
    <row r="3144" spans="1:13" x14ac:dyDescent="0.25">
      <c r="A3144" s="117" t="s">
        <v>26288</v>
      </c>
      <c r="B3144" s="102" t="s">
        <v>20736</v>
      </c>
      <c r="C3144" s="305" t="s">
        <v>26289</v>
      </c>
      <c r="D3144" s="305"/>
      <c r="E3144" s="305"/>
      <c r="F3144" s="305"/>
      <c r="G3144" s="305"/>
      <c r="H3144" s="305"/>
      <c r="I3144" s="305"/>
      <c r="J3144" s="305"/>
      <c r="K3144" s="305"/>
      <c r="L3144" s="102" t="s">
        <v>15</v>
      </c>
      <c r="M3144" s="103">
        <v>1.4</v>
      </c>
    </row>
    <row r="3145" spans="1:13" x14ac:dyDescent="0.25">
      <c r="A3145" s="307" t="s">
        <v>210</v>
      </c>
      <c r="B3145" s="307"/>
      <c r="C3145" s="307"/>
      <c r="D3145" s="307"/>
      <c r="E3145" s="307"/>
      <c r="F3145" s="307"/>
      <c r="G3145" s="307"/>
      <c r="H3145" s="307"/>
      <c r="I3145" s="307"/>
      <c r="J3145" s="307"/>
      <c r="K3145" s="307"/>
      <c r="L3145" s="307"/>
      <c r="M3145" s="307"/>
    </row>
  </sheetData>
  <customSheetViews>
    <customSheetView guid="{183009F4-9B61-4920-A1A1-7841A9FA9FBD}" scale="130" hiddenColumns="1" state="hidden">
      <selection sqref="A1:M1"/>
      <pageMargins left="0.511811024" right="0.511811024" top="0.78740157499999996" bottom="0.78740157499999996" header="0.31496062000000002" footer="0.31496062000000002"/>
    </customSheetView>
    <customSheetView guid="{A23B24A7-DE11-4CFB-AE25-615B8A95E296}" scale="130" hiddenColumns="1" state="hidden">
      <selection sqref="A1:M1"/>
      <pageMargins left="0.511811024" right="0.511811024" top="0.78740157499999996" bottom="0.78740157499999996" header="0.31496062000000002" footer="0.31496062000000002"/>
    </customSheetView>
  </customSheetViews>
  <mergeCells count="3134">
    <mergeCell ref="C2:K2"/>
    <mergeCell ref="C3:K3"/>
    <mergeCell ref="C4:K4"/>
    <mergeCell ref="C5:K5"/>
    <mergeCell ref="C6:K6"/>
    <mergeCell ref="C7:K7"/>
    <mergeCell ref="A1:M1"/>
    <mergeCell ref="C20:K20"/>
    <mergeCell ref="C21:K21"/>
    <mergeCell ref="C22:K22"/>
    <mergeCell ref="C23:K23"/>
    <mergeCell ref="C24:K24"/>
    <mergeCell ref="C25:K25"/>
    <mergeCell ref="C14:K14"/>
    <mergeCell ref="C15:K15"/>
    <mergeCell ref="C16:K16"/>
    <mergeCell ref="C17:K17"/>
    <mergeCell ref="C18:K18"/>
    <mergeCell ref="C19:K19"/>
    <mergeCell ref="C8:K8"/>
    <mergeCell ref="C9:K9"/>
    <mergeCell ref="C10:K10"/>
    <mergeCell ref="C11:K11"/>
    <mergeCell ref="C12:K12"/>
    <mergeCell ref="C13:K13"/>
    <mergeCell ref="C38:K38"/>
    <mergeCell ref="C39:K39"/>
    <mergeCell ref="C40:K40"/>
    <mergeCell ref="C41:K41"/>
    <mergeCell ref="C42:K42"/>
    <mergeCell ref="C43:K43"/>
    <mergeCell ref="C32:K32"/>
    <mergeCell ref="C33:K33"/>
    <mergeCell ref="C34:K34"/>
    <mergeCell ref="C35:K35"/>
    <mergeCell ref="C36:K36"/>
    <mergeCell ref="C37:K37"/>
    <mergeCell ref="C26:K26"/>
    <mergeCell ref="C27:K27"/>
    <mergeCell ref="C28:K28"/>
    <mergeCell ref="C29:K29"/>
    <mergeCell ref="C30:K30"/>
    <mergeCell ref="C31:K31"/>
    <mergeCell ref="C56:K56"/>
    <mergeCell ref="C57:K57"/>
    <mergeCell ref="C58:K58"/>
    <mergeCell ref="C59:K59"/>
    <mergeCell ref="C60:K60"/>
    <mergeCell ref="C61:K61"/>
    <mergeCell ref="C50:K50"/>
    <mergeCell ref="C51:K51"/>
    <mergeCell ref="C52:K52"/>
    <mergeCell ref="C53:K53"/>
    <mergeCell ref="C54:K54"/>
    <mergeCell ref="C55:K55"/>
    <mergeCell ref="C44:K44"/>
    <mergeCell ref="C45:K45"/>
    <mergeCell ref="C46:K46"/>
    <mergeCell ref="C47:K47"/>
    <mergeCell ref="C48:K48"/>
    <mergeCell ref="C49:K49"/>
    <mergeCell ref="C74:K74"/>
    <mergeCell ref="C75:K75"/>
    <mergeCell ref="C76:K76"/>
    <mergeCell ref="C77:K77"/>
    <mergeCell ref="C78:K78"/>
    <mergeCell ref="C79:K79"/>
    <mergeCell ref="C68:K68"/>
    <mergeCell ref="C69:K69"/>
    <mergeCell ref="C70:K70"/>
    <mergeCell ref="C71:K71"/>
    <mergeCell ref="C72:K72"/>
    <mergeCell ref="C73:K73"/>
    <mergeCell ref="C62:K62"/>
    <mergeCell ref="C63:K63"/>
    <mergeCell ref="C64:K64"/>
    <mergeCell ref="C65:K65"/>
    <mergeCell ref="C66:K66"/>
    <mergeCell ref="C67:K67"/>
    <mergeCell ref="C92:K92"/>
    <mergeCell ref="C93:K93"/>
    <mergeCell ref="C94:K94"/>
    <mergeCell ref="C95:K95"/>
    <mergeCell ref="C96:K96"/>
    <mergeCell ref="C97:K97"/>
    <mergeCell ref="C86:K86"/>
    <mergeCell ref="C87:K87"/>
    <mergeCell ref="C88:K88"/>
    <mergeCell ref="C89:K89"/>
    <mergeCell ref="C90:K90"/>
    <mergeCell ref="C91:K91"/>
    <mergeCell ref="C80:K80"/>
    <mergeCell ref="C81:K81"/>
    <mergeCell ref="C82:K82"/>
    <mergeCell ref="C83:K83"/>
    <mergeCell ref="C84:K84"/>
    <mergeCell ref="C85:K85"/>
    <mergeCell ref="C110:K110"/>
    <mergeCell ref="C111:K111"/>
    <mergeCell ref="C112:K112"/>
    <mergeCell ref="C113:K113"/>
    <mergeCell ref="C114:K114"/>
    <mergeCell ref="C115:K115"/>
    <mergeCell ref="C104:K104"/>
    <mergeCell ref="C105:K105"/>
    <mergeCell ref="C106:K106"/>
    <mergeCell ref="C107:K107"/>
    <mergeCell ref="C108:K108"/>
    <mergeCell ref="C109:K109"/>
    <mergeCell ref="C98:K98"/>
    <mergeCell ref="C99:K99"/>
    <mergeCell ref="C100:K100"/>
    <mergeCell ref="C101:K101"/>
    <mergeCell ref="C102:K102"/>
    <mergeCell ref="C103:K103"/>
    <mergeCell ref="C128:K128"/>
    <mergeCell ref="C129:K129"/>
    <mergeCell ref="C130:K130"/>
    <mergeCell ref="C131:K131"/>
    <mergeCell ref="C132:K132"/>
    <mergeCell ref="C133:K133"/>
    <mergeCell ref="C122:K122"/>
    <mergeCell ref="C123:K123"/>
    <mergeCell ref="C124:K124"/>
    <mergeCell ref="C125:K125"/>
    <mergeCell ref="C126:K126"/>
    <mergeCell ref="C127:K127"/>
    <mergeCell ref="C116:K116"/>
    <mergeCell ref="C117:K117"/>
    <mergeCell ref="C118:K118"/>
    <mergeCell ref="C119:K119"/>
    <mergeCell ref="C120:K120"/>
    <mergeCell ref="C121:K121"/>
    <mergeCell ref="C146:K146"/>
    <mergeCell ref="C147:K147"/>
    <mergeCell ref="C148:K148"/>
    <mergeCell ref="C149:K149"/>
    <mergeCell ref="C150:K150"/>
    <mergeCell ref="C151:K151"/>
    <mergeCell ref="C140:K140"/>
    <mergeCell ref="C141:K141"/>
    <mergeCell ref="C142:K142"/>
    <mergeCell ref="C143:K143"/>
    <mergeCell ref="C144:K144"/>
    <mergeCell ref="C145:K145"/>
    <mergeCell ref="C134:K134"/>
    <mergeCell ref="C135:K135"/>
    <mergeCell ref="C136:K136"/>
    <mergeCell ref="C137:K137"/>
    <mergeCell ref="C138:K138"/>
    <mergeCell ref="C139:K139"/>
    <mergeCell ref="C164:K164"/>
    <mergeCell ref="C165:K165"/>
    <mergeCell ref="C166:K166"/>
    <mergeCell ref="C167:K167"/>
    <mergeCell ref="C168:K168"/>
    <mergeCell ref="C169:K169"/>
    <mergeCell ref="C158:K158"/>
    <mergeCell ref="C159:K159"/>
    <mergeCell ref="C160:K160"/>
    <mergeCell ref="C161:K161"/>
    <mergeCell ref="C162:K162"/>
    <mergeCell ref="C163:K163"/>
    <mergeCell ref="C152:K152"/>
    <mergeCell ref="C153:K153"/>
    <mergeCell ref="C154:K154"/>
    <mergeCell ref="C155:K155"/>
    <mergeCell ref="C156:K156"/>
    <mergeCell ref="C157:K157"/>
    <mergeCell ref="C182:K182"/>
    <mergeCell ref="C183:K183"/>
    <mergeCell ref="C184:K184"/>
    <mergeCell ref="C185:K185"/>
    <mergeCell ref="C186:K186"/>
    <mergeCell ref="C187:K187"/>
    <mergeCell ref="C176:K176"/>
    <mergeCell ref="C177:K177"/>
    <mergeCell ref="C178:K178"/>
    <mergeCell ref="C179:K179"/>
    <mergeCell ref="C180:K180"/>
    <mergeCell ref="C181:K181"/>
    <mergeCell ref="C170:K170"/>
    <mergeCell ref="C171:K171"/>
    <mergeCell ref="C172:K172"/>
    <mergeCell ref="C173:K173"/>
    <mergeCell ref="C174:K174"/>
    <mergeCell ref="C175:K175"/>
    <mergeCell ref="C200:K200"/>
    <mergeCell ref="C201:K201"/>
    <mergeCell ref="C202:K202"/>
    <mergeCell ref="C203:K203"/>
    <mergeCell ref="C204:K204"/>
    <mergeCell ref="C205:K205"/>
    <mergeCell ref="C194:K194"/>
    <mergeCell ref="C195:K195"/>
    <mergeCell ref="C196:K196"/>
    <mergeCell ref="C197:K197"/>
    <mergeCell ref="C198:K198"/>
    <mergeCell ref="C199:K199"/>
    <mergeCell ref="C188:K188"/>
    <mergeCell ref="C189:K189"/>
    <mergeCell ref="C190:K190"/>
    <mergeCell ref="C191:K191"/>
    <mergeCell ref="C192:K192"/>
    <mergeCell ref="C193:K193"/>
    <mergeCell ref="C218:K218"/>
    <mergeCell ref="C219:K219"/>
    <mergeCell ref="C220:K220"/>
    <mergeCell ref="C221:K221"/>
    <mergeCell ref="C222:K222"/>
    <mergeCell ref="C223:K223"/>
    <mergeCell ref="C212:K212"/>
    <mergeCell ref="C213:K213"/>
    <mergeCell ref="C214:K214"/>
    <mergeCell ref="C215:K215"/>
    <mergeCell ref="C216:K216"/>
    <mergeCell ref="C217:K217"/>
    <mergeCell ref="C206:K206"/>
    <mergeCell ref="C207:K207"/>
    <mergeCell ref="C208:K208"/>
    <mergeCell ref="C209:K209"/>
    <mergeCell ref="C210:K210"/>
    <mergeCell ref="C211:K211"/>
    <mergeCell ref="C236:K236"/>
    <mergeCell ref="C237:K237"/>
    <mergeCell ref="C238:K238"/>
    <mergeCell ref="C239:K239"/>
    <mergeCell ref="C240:K240"/>
    <mergeCell ref="C241:K241"/>
    <mergeCell ref="C230:K230"/>
    <mergeCell ref="C231:K231"/>
    <mergeCell ref="C232:K232"/>
    <mergeCell ref="C233:K233"/>
    <mergeCell ref="C234:K234"/>
    <mergeCell ref="C235:K235"/>
    <mergeCell ref="C224:K224"/>
    <mergeCell ref="C225:K225"/>
    <mergeCell ref="C226:K226"/>
    <mergeCell ref="C227:K227"/>
    <mergeCell ref="C228:K228"/>
    <mergeCell ref="C229:K229"/>
    <mergeCell ref="C254:K254"/>
    <mergeCell ref="C255:K255"/>
    <mergeCell ref="C256:K256"/>
    <mergeCell ref="C257:K257"/>
    <mergeCell ref="C258:K258"/>
    <mergeCell ref="C259:K259"/>
    <mergeCell ref="C248:K248"/>
    <mergeCell ref="C249:K249"/>
    <mergeCell ref="C250:K250"/>
    <mergeCell ref="C251:K251"/>
    <mergeCell ref="C252:K252"/>
    <mergeCell ref="C253:K253"/>
    <mergeCell ref="C242:K242"/>
    <mergeCell ref="C243:K243"/>
    <mergeCell ref="C244:K244"/>
    <mergeCell ref="C245:K245"/>
    <mergeCell ref="C246:K246"/>
    <mergeCell ref="C247:K247"/>
    <mergeCell ref="C272:K272"/>
    <mergeCell ref="C273:K273"/>
    <mergeCell ref="C274:K274"/>
    <mergeCell ref="C275:K275"/>
    <mergeCell ref="C276:K276"/>
    <mergeCell ref="C277:K277"/>
    <mergeCell ref="C266:K266"/>
    <mergeCell ref="C267:K267"/>
    <mergeCell ref="C268:K268"/>
    <mergeCell ref="C269:K269"/>
    <mergeCell ref="C270:K270"/>
    <mergeCell ref="C271:K271"/>
    <mergeCell ref="C260:K260"/>
    <mergeCell ref="C261:K261"/>
    <mergeCell ref="C262:K262"/>
    <mergeCell ref="C263:K263"/>
    <mergeCell ref="C264:K264"/>
    <mergeCell ref="C265:K265"/>
    <mergeCell ref="C290:K290"/>
    <mergeCell ref="C291:K291"/>
    <mergeCell ref="C292:K292"/>
    <mergeCell ref="C293:K293"/>
    <mergeCell ref="C294:K294"/>
    <mergeCell ref="C295:K295"/>
    <mergeCell ref="C284:K284"/>
    <mergeCell ref="C285:K285"/>
    <mergeCell ref="C286:K286"/>
    <mergeCell ref="C287:K287"/>
    <mergeCell ref="C288:K288"/>
    <mergeCell ref="C289:K289"/>
    <mergeCell ref="C278:K278"/>
    <mergeCell ref="C279:K279"/>
    <mergeCell ref="C280:K280"/>
    <mergeCell ref="C281:K281"/>
    <mergeCell ref="C282:K282"/>
    <mergeCell ref="C283:K283"/>
    <mergeCell ref="C308:K308"/>
    <mergeCell ref="C309:K309"/>
    <mergeCell ref="C310:K310"/>
    <mergeCell ref="C311:K311"/>
    <mergeCell ref="C312:K312"/>
    <mergeCell ref="C313:K313"/>
    <mergeCell ref="C302:K302"/>
    <mergeCell ref="C303:K303"/>
    <mergeCell ref="C304:K304"/>
    <mergeCell ref="C305:K305"/>
    <mergeCell ref="C306:K306"/>
    <mergeCell ref="C307:K307"/>
    <mergeCell ref="C296:K296"/>
    <mergeCell ref="C297:K297"/>
    <mergeCell ref="C298:K298"/>
    <mergeCell ref="C299:K299"/>
    <mergeCell ref="C300:K300"/>
    <mergeCell ref="C301:K301"/>
    <mergeCell ref="C326:K326"/>
    <mergeCell ref="C327:K327"/>
    <mergeCell ref="C328:K328"/>
    <mergeCell ref="C329:K329"/>
    <mergeCell ref="C330:K330"/>
    <mergeCell ref="C331:K331"/>
    <mergeCell ref="C320:K320"/>
    <mergeCell ref="C321:K321"/>
    <mergeCell ref="C322:K322"/>
    <mergeCell ref="C323:K323"/>
    <mergeCell ref="C324:K324"/>
    <mergeCell ref="C325:K325"/>
    <mergeCell ref="C314:K314"/>
    <mergeCell ref="C315:K315"/>
    <mergeCell ref="C316:K316"/>
    <mergeCell ref="C317:K317"/>
    <mergeCell ref="C318:K318"/>
    <mergeCell ref="C319:K319"/>
    <mergeCell ref="C344:K344"/>
    <mergeCell ref="C345:K345"/>
    <mergeCell ref="C346:K346"/>
    <mergeCell ref="C347:K347"/>
    <mergeCell ref="C348:K348"/>
    <mergeCell ref="C349:K349"/>
    <mergeCell ref="C338:K338"/>
    <mergeCell ref="C339:K339"/>
    <mergeCell ref="C340:K340"/>
    <mergeCell ref="C341:K341"/>
    <mergeCell ref="C342:K342"/>
    <mergeCell ref="C343:K343"/>
    <mergeCell ref="C332:K332"/>
    <mergeCell ref="C333:K333"/>
    <mergeCell ref="C334:K334"/>
    <mergeCell ref="C335:K335"/>
    <mergeCell ref="C336:K336"/>
    <mergeCell ref="C337:K337"/>
    <mergeCell ref="C362:K362"/>
    <mergeCell ref="C363:K363"/>
    <mergeCell ref="C364:K364"/>
    <mergeCell ref="C365:K365"/>
    <mergeCell ref="C366:K366"/>
    <mergeCell ref="C367:K367"/>
    <mergeCell ref="C356:K356"/>
    <mergeCell ref="C357:K357"/>
    <mergeCell ref="C358:K358"/>
    <mergeCell ref="C359:K359"/>
    <mergeCell ref="C360:K360"/>
    <mergeCell ref="C361:K361"/>
    <mergeCell ref="C350:K350"/>
    <mergeCell ref="C351:K351"/>
    <mergeCell ref="C352:K352"/>
    <mergeCell ref="C353:K353"/>
    <mergeCell ref="C354:K354"/>
    <mergeCell ref="C355:K355"/>
    <mergeCell ref="C380:K380"/>
    <mergeCell ref="C381:K381"/>
    <mergeCell ref="C382:K382"/>
    <mergeCell ref="C383:K383"/>
    <mergeCell ref="C384:K384"/>
    <mergeCell ref="C385:K385"/>
    <mergeCell ref="C374:K374"/>
    <mergeCell ref="C375:K375"/>
    <mergeCell ref="C376:K376"/>
    <mergeCell ref="C377:K377"/>
    <mergeCell ref="C378:K378"/>
    <mergeCell ref="C379:K379"/>
    <mergeCell ref="C368:K368"/>
    <mergeCell ref="C369:K369"/>
    <mergeCell ref="C370:K370"/>
    <mergeCell ref="C371:K371"/>
    <mergeCell ref="C372:K372"/>
    <mergeCell ref="C373:K373"/>
    <mergeCell ref="C398:K398"/>
    <mergeCell ref="C399:K399"/>
    <mergeCell ref="C400:K400"/>
    <mergeCell ref="C401:K401"/>
    <mergeCell ref="C402:K402"/>
    <mergeCell ref="C403:K403"/>
    <mergeCell ref="C392:K392"/>
    <mergeCell ref="C393:K393"/>
    <mergeCell ref="C394:K394"/>
    <mergeCell ref="C395:K395"/>
    <mergeCell ref="C396:K396"/>
    <mergeCell ref="C397:K397"/>
    <mergeCell ref="C386:K386"/>
    <mergeCell ref="C387:K387"/>
    <mergeCell ref="C388:K388"/>
    <mergeCell ref="C389:K389"/>
    <mergeCell ref="C390:K390"/>
    <mergeCell ref="C391:K391"/>
    <mergeCell ref="C416:K416"/>
    <mergeCell ref="C417:K417"/>
    <mergeCell ref="C418:K418"/>
    <mergeCell ref="C419:K419"/>
    <mergeCell ref="C420:K420"/>
    <mergeCell ref="C421:K421"/>
    <mergeCell ref="C410:K410"/>
    <mergeCell ref="C411:K411"/>
    <mergeCell ref="C412:K412"/>
    <mergeCell ref="C413:K413"/>
    <mergeCell ref="C414:K414"/>
    <mergeCell ref="C415:K415"/>
    <mergeCell ref="C404:K404"/>
    <mergeCell ref="C405:K405"/>
    <mergeCell ref="C406:K406"/>
    <mergeCell ref="C407:K407"/>
    <mergeCell ref="C408:K408"/>
    <mergeCell ref="C409:K409"/>
    <mergeCell ref="C434:K434"/>
    <mergeCell ref="C435:K435"/>
    <mergeCell ref="C436:K436"/>
    <mergeCell ref="C437:K437"/>
    <mergeCell ref="C438:K438"/>
    <mergeCell ref="C439:K439"/>
    <mergeCell ref="C428:K428"/>
    <mergeCell ref="C429:K429"/>
    <mergeCell ref="C430:K430"/>
    <mergeCell ref="C431:K431"/>
    <mergeCell ref="C432:K432"/>
    <mergeCell ref="C433:K433"/>
    <mergeCell ref="C422:K422"/>
    <mergeCell ref="C423:K423"/>
    <mergeCell ref="C424:K424"/>
    <mergeCell ref="C425:K425"/>
    <mergeCell ref="C426:K426"/>
    <mergeCell ref="C427:K427"/>
    <mergeCell ref="C452:K452"/>
    <mergeCell ref="C453:K453"/>
    <mergeCell ref="C454:K454"/>
    <mergeCell ref="C455:K455"/>
    <mergeCell ref="C456:K456"/>
    <mergeCell ref="C457:K457"/>
    <mergeCell ref="C446:K446"/>
    <mergeCell ref="C447:K447"/>
    <mergeCell ref="C448:K448"/>
    <mergeCell ref="C449:K449"/>
    <mergeCell ref="C450:K450"/>
    <mergeCell ref="C451:K451"/>
    <mergeCell ref="C440:K440"/>
    <mergeCell ref="C441:K441"/>
    <mergeCell ref="C442:K442"/>
    <mergeCell ref="C443:K443"/>
    <mergeCell ref="C444:K444"/>
    <mergeCell ref="C445:K445"/>
    <mergeCell ref="C470:K470"/>
    <mergeCell ref="C471:K471"/>
    <mergeCell ref="C472:K472"/>
    <mergeCell ref="C473:K473"/>
    <mergeCell ref="C474:K474"/>
    <mergeCell ref="C475:K475"/>
    <mergeCell ref="C464:K464"/>
    <mergeCell ref="C465:K465"/>
    <mergeCell ref="C466:K466"/>
    <mergeCell ref="C467:K467"/>
    <mergeCell ref="C468:K468"/>
    <mergeCell ref="C469:K469"/>
    <mergeCell ref="C458:K458"/>
    <mergeCell ref="C459:K459"/>
    <mergeCell ref="C460:K460"/>
    <mergeCell ref="C461:K461"/>
    <mergeCell ref="C462:K462"/>
    <mergeCell ref="C463:K463"/>
    <mergeCell ref="C488:K488"/>
    <mergeCell ref="C489:K489"/>
    <mergeCell ref="C490:K490"/>
    <mergeCell ref="C491:K491"/>
    <mergeCell ref="C492:K492"/>
    <mergeCell ref="C493:K493"/>
    <mergeCell ref="C482:K482"/>
    <mergeCell ref="C483:K483"/>
    <mergeCell ref="C484:K484"/>
    <mergeCell ref="C485:K485"/>
    <mergeCell ref="C486:K486"/>
    <mergeCell ref="C487:K487"/>
    <mergeCell ref="C476:K476"/>
    <mergeCell ref="C477:K477"/>
    <mergeCell ref="C478:K478"/>
    <mergeCell ref="C479:K479"/>
    <mergeCell ref="C480:K480"/>
    <mergeCell ref="C481:K481"/>
    <mergeCell ref="C506:K506"/>
    <mergeCell ref="C507:K507"/>
    <mergeCell ref="C508:K508"/>
    <mergeCell ref="C509:K509"/>
    <mergeCell ref="C510:K510"/>
    <mergeCell ref="C511:K511"/>
    <mergeCell ref="C500:K500"/>
    <mergeCell ref="C501:K501"/>
    <mergeCell ref="C502:K502"/>
    <mergeCell ref="C503:K503"/>
    <mergeCell ref="C504:K504"/>
    <mergeCell ref="C505:K505"/>
    <mergeCell ref="C494:K494"/>
    <mergeCell ref="C495:K495"/>
    <mergeCell ref="C496:K496"/>
    <mergeCell ref="C497:K497"/>
    <mergeCell ref="C498:K498"/>
    <mergeCell ref="C499:K499"/>
    <mergeCell ref="C524:K524"/>
    <mergeCell ref="C525:K525"/>
    <mergeCell ref="C526:K526"/>
    <mergeCell ref="C527:K527"/>
    <mergeCell ref="C528:K528"/>
    <mergeCell ref="C529:K529"/>
    <mergeCell ref="C518:K518"/>
    <mergeCell ref="C519:K519"/>
    <mergeCell ref="C520:K520"/>
    <mergeCell ref="C521:K521"/>
    <mergeCell ref="C522:K522"/>
    <mergeCell ref="C523:K523"/>
    <mergeCell ref="C512:K512"/>
    <mergeCell ref="C513:K513"/>
    <mergeCell ref="C514:K514"/>
    <mergeCell ref="C515:K515"/>
    <mergeCell ref="C516:K516"/>
    <mergeCell ref="C517:K517"/>
    <mergeCell ref="C542:K542"/>
    <mergeCell ref="C543:K543"/>
    <mergeCell ref="C544:K544"/>
    <mergeCell ref="C545:K545"/>
    <mergeCell ref="C546:K546"/>
    <mergeCell ref="C547:K547"/>
    <mergeCell ref="C536:K536"/>
    <mergeCell ref="C537:K537"/>
    <mergeCell ref="C538:K538"/>
    <mergeCell ref="C539:K539"/>
    <mergeCell ref="C540:K540"/>
    <mergeCell ref="C541:K541"/>
    <mergeCell ref="C530:K530"/>
    <mergeCell ref="C531:K531"/>
    <mergeCell ref="C532:K532"/>
    <mergeCell ref="C533:K533"/>
    <mergeCell ref="C534:K534"/>
    <mergeCell ref="C535:K535"/>
    <mergeCell ref="C560:K560"/>
    <mergeCell ref="C561:K561"/>
    <mergeCell ref="C562:K562"/>
    <mergeCell ref="C563:K563"/>
    <mergeCell ref="C564:K564"/>
    <mergeCell ref="C565:K565"/>
    <mergeCell ref="C554:K554"/>
    <mergeCell ref="C555:K555"/>
    <mergeCell ref="C556:K556"/>
    <mergeCell ref="C557:K557"/>
    <mergeCell ref="C558:K558"/>
    <mergeCell ref="C559:K559"/>
    <mergeCell ref="C548:K548"/>
    <mergeCell ref="C549:K549"/>
    <mergeCell ref="C550:K550"/>
    <mergeCell ref="C551:K551"/>
    <mergeCell ref="C552:K552"/>
    <mergeCell ref="C553:K553"/>
    <mergeCell ref="C578:K578"/>
    <mergeCell ref="C579:K579"/>
    <mergeCell ref="C580:K580"/>
    <mergeCell ref="C581:K581"/>
    <mergeCell ref="C582:K582"/>
    <mergeCell ref="C583:K583"/>
    <mergeCell ref="C572:K572"/>
    <mergeCell ref="C573:K573"/>
    <mergeCell ref="C574:K574"/>
    <mergeCell ref="C575:K575"/>
    <mergeCell ref="C576:K576"/>
    <mergeCell ref="C577:K577"/>
    <mergeCell ref="C566:K566"/>
    <mergeCell ref="C567:K567"/>
    <mergeCell ref="C568:K568"/>
    <mergeCell ref="C569:K569"/>
    <mergeCell ref="C570:K570"/>
    <mergeCell ref="C571:K571"/>
    <mergeCell ref="C596:K596"/>
    <mergeCell ref="C597:K597"/>
    <mergeCell ref="C598:K598"/>
    <mergeCell ref="C599:K599"/>
    <mergeCell ref="C600:K600"/>
    <mergeCell ref="C601:K601"/>
    <mergeCell ref="C590:K590"/>
    <mergeCell ref="C591:K591"/>
    <mergeCell ref="C592:K592"/>
    <mergeCell ref="C593:K593"/>
    <mergeCell ref="C594:K594"/>
    <mergeCell ref="C595:K595"/>
    <mergeCell ref="C584:K584"/>
    <mergeCell ref="C585:K585"/>
    <mergeCell ref="C586:K586"/>
    <mergeCell ref="C587:K587"/>
    <mergeCell ref="C588:K588"/>
    <mergeCell ref="C589:K589"/>
    <mergeCell ref="C614:K614"/>
    <mergeCell ref="C615:K615"/>
    <mergeCell ref="C616:K616"/>
    <mergeCell ref="C617:K617"/>
    <mergeCell ref="C618:K618"/>
    <mergeCell ref="C619:K619"/>
    <mergeCell ref="C608:K608"/>
    <mergeCell ref="C609:K609"/>
    <mergeCell ref="C610:K610"/>
    <mergeCell ref="C611:K611"/>
    <mergeCell ref="C612:K612"/>
    <mergeCell ref="C613:K613"/>
    <mergeCell ref="C602:K602"/>
    <mergeCell ref="C603:K603"/>
    <mergeCell ref="C604:K604"/>
    <mergeCell ref="C605:K605"/>
    <mergeCell ref="C606:K606"/>
    <mergeCell ref="C607:K607"/>
    <mergeCell ref="C632:K632"/>
    <mergeCell ref="C633:K633"/>
    <mergeCell ref="C634:K634"/>
    <mergeCell ref="C635:K635"/>
    <mergeCell ref="C636:K636"/>
    <mergeCell ref="C637:K637"/>
    <mergeCell ref="C626:K626"/>
    <mergeCell ref="C627:K627"/>
    <mergeCell ref="C628:K628"/>
    <mergeCell ref="C629:K629"/>
    <mergeCell ref="C630:K630"/>
    <mergeCell ref="C631:K631"/>
    <mergeCell ref="C620:K620"/>
    <mergeCell ref="C621:K621"/>
    <mergeCell ref="C622:K622"/>
    <mergeCell ref="C623:K623"/>
    <mergeCell ref="C624:K624"/>
    <mergeCell ref="C625:K625"/>
    <mergeCell ref="C650:K650"/>
    <mergeCell ref="C651:K651"/>
    <mergeCell ref="C652:K652"/>
    <mergeCell ref="C653:K653"/>
    <mergeCell ref="C654:K654"/>
    <mergeCell ref="C655:K655"/>
    <mergeCell ref="C644:K644"/>
    <mergeCell ref="C645:K645"/>
    <mergeCell ref="C646:K646"/>
    <mergeCell ref="C647:K647"/>
    <mergeCell ref="C648:K648"/>
    <mergeCell ref="C649:K649"/>
    <mergeCell ref="C638:K638"/>
    <mergeCell ref="C639:K639"/>
    <mergeCell ref="C640:K640"/>
    <mergeCell ref="C641:K641"/>
    <mergeCell ref="C642:K642"/>
    <mergeCell ref="C643:K643"/>
    <mergeCell ref="C668:K668"/>
    <mergeCell ref="C669:K669"/>
    <mergeCell ref="C670:K670"/>
    <mergeCell ref="C671:K671"/>
    <mergeCell ref="C672:K672"/>
    <mergeCell ref="C673:K673"/>
    <mergeCell ref="C662:K662"/>
    <mergeCell ref="C663:K663"/>
    <mergeCell ref="C664:K664"/>
    <mergeCell ref="C665:K665"/>
    <mergeCell ref="C666:K666"/>
    <mergeCell ref="C667:K667"/>
    <mergeCell ref="C656:K656"/>
    <mergeCell ref="C657:K657"/>
    <mergeCell ref="C658:K658"/>
    <mergeCell ref="C659:K659"/>
    <mergeCell ref="C660:K660"/>
    <mergeCell ref="C661:K661"/>
    <mergeCell ref="C686:K686"/>
    <mergeCell ref="C687:K687"/>
    <mergeCell ref="C688:K688"/>
    <mergeCell ref="C689:K689"/>
    <mergeCell ref="C690:K690"/>
    <mergeCell ref="C691:K691"/>
    <mergeCell ref="C680:K680"/>
    <mergeCell ref="C681:K681"/>
    <mergeCell ref="C682:K682"/>
    <mergeCell ref="C683:K683"/>
    <mergeCell ref="C684:K684"/>
    <mergeCell ref="C685:K685"/>
    <mergeCell ref="C674:K674"/>
    <mergeCell ref="C675:K675"/>
    <mergeCell ref="C676:K676"/>
    <mergeCell ref="C677:K677"/>
    <mergeCell ref="C678:K678"/>
    <mergeCell ref="C679:K679"/>
    <mergeCell ref="C704:K704"/>
    <mergeCell ref="C705:K705"/>
    <mergeCell ref="C706:K706"/>
    <mergeCell ref="C707:K707"/>
    <mergeCell ref="C708:K708"/>
    <mergeCell ref="C709:K709"/>
    <mergeCell ref="C698:K698"/>
    <mergeCell ref="C699:K699"/>
    <mergeCell ref="C700:K700"/>
    <mergeCell ref="C701:K701"/>
    <mergeCell ref="C702:K702"/>
    <mergeCell ref="C703:K703"/>
    <mergeCell ref="C692:K692"/>
    <mergeCell ref="C693:K693"/>
    <mergeCell ref="C694:K694"/>
    <mergeCell ref="C695:K695"/>
    <mergeCell ref="C696:K696"/>
    <mergeCell ref="C697:K697"/>
    <mergeCell ref="C722:K722"/>
    <mergeCell ref="C723:K723"/>
    <mergeCell ref="C724:K724"/>
    <mergeCell ref="C725:K725"/>
    <mergeCell ref="C726:K726"/>
    <mergeCell ref="C727:K727"/>
    <mergeCell ref="C716:K716"/>
    <mergeCell ref="C717:K717"/>
    <mergeCell ref="C718:K718"/>
    <mergeCell ref="C719:K719"/>
    <mergeCell ref="C720:K720"/>
    <mergeCell ref="C721:K721"/>
    <mergeCell ref="C710:K710"/>
    <mergeCell ref="C711:K711"/>
    <mergeCell ref="C712:K712"/>
    <mergeCell ref="C713:K713"/>
    <mergeCell ref="C714:K714"/>
    <mergeCell ref="C715:K715"/>
    <mergeCell ref="C740:K740"/>
    <mergeCell ref="C741:K741"/>
    <mergeCell ref="C742:K742"/>
    <mergeCell ref="C743:K743"/>
    <mergeCell ref="C744:K744"/>
    <mergeCell ref="C745:K745"/>
    <mergeCell ref="C734:K734"/>
    <mergeCell ref="C735:K735"/>
    <mergeCell ref="C736:K736"/>
    <mergeCell ref="C737:K737"/>
    <mergeCell ref="C738:K738"/>
    <mergeCell ref="C739:K739"/>
    <mergeCell ref="C728:K728"/>
    <mergeCell ref="C729:K729"/>
    <mergeCell ref="C730:K730"/>
    <mergeCell ref="C731:K731"/>
    <mergeCell ref="C732:K732"/>
    <mergeCell ref="C733:K733"/>
    <mergeCell ref="C758:K758"/>
    <mergeCell ref="C759:K759"/>
    <mergeCell ref="C760:K760"/>
    <mergeCell ref="C761:K761"/>
    <mergeCell ref="C762:K762"/>
    <mergeCell ref="C763:K763"/>
    <mergeCell ref="C752:K752"/>
    <mergeCell ref="C753:K753"/>
    <mergeCell ref="C754:K754"/>
    <mergeCell ref="C755:K755"/>
    <mergeCell ref="C756:K756"/>
    <mergeCell ref="C757:K757"/>
    <mergeCell ref="C746:K746"/>
    <mergeCell ref="C747:K747"/>
    <mergeCell ref="C748:K748"/>
    <mergeCell ref="C749:K749"/>
    <mergeCell ref="C750:K750"/>
    <mergeCell ref="C751:K751"/>
    <mergeCell ref="C776:K776"/>
    <mergeCell ref="C777:K777"/>
    <mergeCell ref="C778:K778"/>
    <mergeCell ref="C779:K779"/>
    <mergeCell ref="C780:K780"/>
    <mergeCell ref="C781:K781"/>
    <mergeCell ref="C770:K770"/>
    <mergeCell ref="C771:K771"/>
    <mergeCell ref="C772:K772"/>
    <mergeCell ref="C773:K773"/>
    <mergeCell ref="C774:K774"/>
    <mergeCell ref="C775:K775"/>
    <mergeCell ref="C764:K764"/>
    <mergeCell ref="C765:K765"/>
    <mergeCell ref="C766:K766"/>
    <mergeCell ref="C767:K767"/>
    <mergeCell ref="C768:K768"/>
    <mergeCell ref="C769:K769"/>
    <mergeCell ref="C794:K794"/>
    <mergeCell ref="C795:K795"/>
    <mergeCell ref="C796:K796"/>
    <mergeCell ref="C797:K797"/>
    <mergeCell ref="C798:K798"/>
    <mergeCell ref="C799:K799"/>
    <mergeCell ref="C788:K788"/>
    <mergeCell ref="C789:K789"/>
    <mergeCell ref="C790:K790"/>
    <mergeCell ref="C791:K791"/>
    <mergeCell ref="C792:K792"/>
    <mergeCell ref="C793:K793"/>
    <mergeCell ref="C782:K782"/>
    <mergeCell ref="C783:K783"/>
    <mergeCell ref="C784:K784"/>
    <mergeCell ref="C785:K785"/>
    <mergeCell ref="C786:K786"/>
    <mergeCell ref="C787:K787"/>
    <mergeCell ref="C812:K812"/>
    <mergeCell ref="C813:K813"/>
    <mergeCell ref="C814:K814"/>
    <mergeCell ref="C815:K815"/>
    <mergeCell ref="C816:K816"/>
    <mergeCell ref="C817:K817"/>
    <mergeCell ref="C806:K806"/>
    <mergeCell ref="C807:K807"/>
    <mergeCell ref="C808:K808"/>
    <mergeCell ref="C809:K809"/>
    <mergeCell ref="C810:K810"/>
    <mergeCell ref="C811:K811"/>
    <mergeCell ref="C800:K800"/>
    <mergeCell ref="C801:K801"/>
    <mergeCell ref="C802:K802"/>
    <mergeCell ref="C803:K803"/>
    <mergeCell ref="C804:K804"/>
    <mergeCell ref="C805:K805"/>
    <mergeCell ref="C830:K830"/>
    <mergeCell ref="C831:K831"/>
    <mergeCell ref="C832:K832"/>
    <mergeCell ref="C833:K833"/>
    <mergeCell ref="C834:K834"/>
    <mergeCell ref="C835:K835"/>
    <mergeCell ref="C824:K824"/>
    <mergeCell ref="C825:K825"/>
    <mergeCell ref="C826:K826"/>
    <mergeCell ref="C827:K827"/>
    <mergeCell ref="C828:K828"/>
    <mergeCell ref="C829:K829"/>
    <mergeCell ref="C818:K818"/>
    <mergeCell ref="C819:K819"/>
    <mergeCell ref="C820:K820"/>
    <mergeCell ref="C821:K821"/>
    <mergeCell ref="C822:K822"/>
    <mergeCell ref="C823:K823"/>
    <mergeCell ref="C848:K848"/>
    <mergeCell ref="C849:K849"/>
    <mergeCell ref="C850:K850"/>
    <mergeCell ref="C851:K851"/>
    <mergeCell ref="C852:K852"/>
    <mergeCell ref="C853:K853"/>
    <mergeCell ref="C842:K842"/>
    <mergeCell ref="C843:K843"/>
    <mergeCell ref="C844:K844"/>
    <mergeCell ref="C845:K845"/>
    <mergeCell ref="C846:K846"/>
    <mergeCell ref="C847:K847"/>
    <mergeCell ref="C836:K836"/>
    <mergeCell ref="C837:K837"/>
    <mergeCell ref="C838:K838"/>
    <mergeCell ref="C839:K839"/>
    <mergeCell ref="C840:K840"/>
    <mergeCell ref="C841:K841"/>
    <mergeCell ref="C866:K866"/>
    <mergeCell ref="C867:K867"/>
    <mergeCell ref="C868:K868"/>
    <mergeCell ref="C869:K869"/>
    <mergeCell ref="C870:K870"/>
    <mergeCell ref="C871:K871"/>
    <mergeCell ref="C860:K860"/>
    <mergeCell ref="C861:K861"/>
    <mergeCell ref="C862:K862"/>
    <mergeCell ref="C863:K863"/>
    <mergeCell ref="C864:K864"/>
    <mergeCell ref="C865:K865"/>
    <mergeCell ref="C854:K854"/>
    <mergeCell ref="C855:K855"/>
    <mergeCell ref="C856:K856"/>
    <mergeCell ref="C857:K857"/>
    <mergeCell ref="C858:K858"/>
    <mergeCell ref="C859:K859"/>
    <mergeCell ref="C884:K884"/>
    <mergeCell ref="C885:K885"/>
    <mergeCell ref="C886:K886"/>
    <mergeCell ref="C887:K887"/>
    <mergeCell ref="C888:K888"/>
    <mergeCell ref="C889:K889"/>
    <mergeCell ref="C878:K878"/>
    <mergeCell ref="C879:K879"/>
    <mergeCell ref="C880:K880"/>
    <mergeCell ref="C881:K881"/>
    <mergeCell ref="C882:K882"/>
    <mergeCell ref="C883:K883"/>
    <mergeCell ref="C872:K872"/>
    <mergeCell ref="C873:K873"/>
    <mergeCell ref="C874:K874"/>
    <mergeCell ref="C875:K875"/>
    <mergeCell ref="C876:K876"/>
    <mergeCell ref="C877:K877"/>
    <mergeCell ref="C902:K902"/>
    <mergeCell ref="C903:K903"/>
    <mergeCell ref="C904:K904"/>
    <mergeCell ref="C905:K905"/>
    <mergeCell ref="C906:K906"/>
    <mergeCell ref="C907:K907"/>
    <mergeCell ref="C896:K896"/>
    <mergeCell ref="C897:K897"/>
    <mergeCell ref="C898:K898"/>
    <mergeCell ref="C899:K899"/>
    <mergeCell ref="C900:K900"/>
    <mergeCell ref="C901:K901"/>
    <mergeCell ref="C890:K890"/>
    <mergeCell ref="C891:K891"/>
    <mergeCell ref="C892:K892"/>
    <mergeCell ref="C893:K893"/>
    <mergeCell ref="C894:K894"/>
    <mergeCell ref="C895:K895"/>
    <mergeCell ref="C920:K920"/>
    <mergeCell ref="C921:K921"/>
    <mergeCell ref="C922:K922"/>
    <mergeCell ref="C923:K923"/>
    <mergeCell ref="C924:K924"/>
    <mergeCell ref="C925:K925"/>
    <mergeCell ref="C914:K914"/>
    <mergeCell ref="C915:K915"/>
    <mergeCell ref="C916:K916"/>
    <mergeCell ref="C917:K917"/>
    <mergeCell ref="C918:K918"/>
    <mergeCell ref="C919:K919"/>
    <mergeCell ref="C908:K908"/>
    <mergeCell ref="C909:K909"/>
    <mergeCell ref="C910:K910"/>
    <mergeCell ref="C911:K911"/>
    <mergeCell ref="C912:K912"/>
    <mergeCell ref="C913:K913"/>
    <mergeCell ref="C938:K938"/>
    <mergeCell ref="C939:K939"/>
    <mergeCell ref="C940:K940"/>
    <mergeCell ref="C941:K941"/>
    <mergeCell ref="C942:K942"/>
    <mergeCell ref="C943:K943"/>
    <mergeCell ref="C932:K932"/>
    <mergeCell ref="C933:K933"/>
    <mergeCell ref="C934:K934"/>
    <mergeCell ref="C935:K935"/>
    <mergeCell ref="C936:K936"/>
    <mergeCell ref="C937:K937"/>
    <mergeCell ref="C926:K926"/>
    <mergeCell ref="C927:K927"/>
    <mergeCell ref="C928:K928"/>
    <mergeCell ref="C929:K929"/>
    <mergeCell ref="C930:K930"/>
    <mergeCell ref="C931:K931"/>
    <mergeCell ref="C956:K956"/>
    <mergeCell ref="C957:K957"/>
    <mergeCell ref="C958:K958"/>
    <mergeCell ref="C959:K959"/>
    <mergeCell ref="C960:K960"/>
    <mergeCell ref="C961:K961"/>
    <mergeCell ref="C950:K950"/>
    <mergeCell ref="C951:K951"/>
    <mergeCell ref="C952:K952"/>
    <mergeCell ref="C953:K953"/>
    <mergeCell ref="C954:K954"/>
    <mergeCell ref="C955:K955"/>
    <mergeCell ref="C944:K944"/>
    <mergeCell ref="C945:K945"/>
    <mergeCell ref="C946:K946"/>
    <mergeCell ref="C947:K947"/>
    <mergeCell ref="C948:K948"/>
    <mergeCell ref="C949:K949"/>
    <mergeCell ref="C974:K974"/>
    <mergeCell ref="C975:K975"/>
    <mergeCell ref="C976:K976"/>
    <mergeCell ref="C977:K977"/>
    <mergeCell ref="C978:K978"/>
    <mergeCell ref="C979:K979"/>
    <mergeCell ref="C968:K968"/>
    <mergeCell ref="C969:K969"/>
    <mergeCell ref="C970:K970"/>
    <mergeCell ref="C971:K971"/>
    <mergeCell ref="C972:K972"/>
    <mergeCell ref="C973:K973"/>
    <mergeCell ref="C962:K962"/>
    <mergeCell ref="C963:K963"/>
    <mergeCell ref="C964:K964"/>
    <mergeCell ref="C965:K965"/>
    <mergeCell ref="C966:K966"/>
    <mergeCell ref="C967:K967"/>
    <mergeCell ref="C992:K992"/>
    <mergeCell ref="C993:K993"/>
    <mergeCell ref="C994:K994"/>
    <mergeCell ref="C995:K995"/>
    <mergeCell ref="C996:K996"/>
    <mergeCell ref="C997:K997"/>
    <mergeCell ref="C986:K986"/>
    <mergeCell ref="C987:K987"/>
    <mergeCell ref="C988:K988"/>
    <mergeCell ref="C989:K989"/>
    <mergeCell ref="C990:K990"/>
    <mergeCell ref="C991:K991"/>
    <mergeCell ref="C980:K980"/>
    <mergeCell ref="C981:K981"/>
    <mergeCell ref="C982:K982"/>
    <mergeCell ref="C983:K983"/>
    <mergeCell ref="C984:K984"/>
    <mergeCell ref="C985:K985"/>
    <mergeCell ref="C1010:K1010"/>
    <mergeCell ref="C1011:K1011"/>
    <mergeCell ref="C1012:K1012"/>
    <mergeCell ref="C1013:K1013"/>
    <mergeCell ref="C1014:K1014"/>
    <mergeCell ref="C1015:K1015"/>
    <mergeCell ref="C1004:K1004"/>
    <mergeCell ref="C1005:K1005"/>
    <mergeCell ref="C1006:K1006"/>
    <mergeCell ref="C1007:K1007"/>
    <mergeCell ref="C1008:K1008"/>
    <mergeCell ref="C1009:K1009"/>
    <mergeCell ref="C998:K998"/>
    <mergeCell ref="C999:K999"/>
    <mergeCell ref="C1000:K1000"/>
    <mergeCell ref="C1001:K1001"/>
    <mergeCell ref="C1002:K1002"/>
    <mergeCell ref="C1003:K1003"/>
    <mergeCell ref="C1028:K1028"/>
    <mergeCell ref="C1029:K1029"/>
    <mergeCell ref="C1030:K1030"/>
    <mergeCell ref="C1031:K1031"/>
    <mergeCell ref="C1032:K1032"/>
    <mergeCell ref="C1033:K1033"/>
    <mergeCell ref="C1022:K1022"/>
    <mergeCell ref="C1023:K1023"/>
    <mergeCell ref="C1024:K1024"/>
    <mergeCell ref="C1025:K1025"/>
    <mergeCell ref="C1026:K1026"/>
    <mergeCell ref="C1027:K1027"/>
    <mergeCell ref="C1016:K1016"/>
    <mergeCell ref="C1017:K1017"/>
    <mergeCell ref="C1018:K1018"/>
    <mergeCell ref="C1019:K1019"/>
    <mergeCell ref="C1020:K1020"/>
    <mergeCell ref="C1021:K1021"/>
    <mergeCell ref="C1046:K1046"/>
    <mergeCell ref="C1047:K1047"/>
    <mergeCell ref="C1048:K1048"/>
    <mergeCell ref="C1049:K1049"/>
    <mergeCell ref="C1050:K1050"/>
    <mergeCell ref="C1051:K1051"/>
    <mergeCell ref="C1040:K1040"/>
    <mergeCell ref="C1041:K1041"/>
    <mergeCell ref="C1042:K1042"/>
    <mergeCell ref="C1043:K1043"/>
    <mergeCell ref="C1044:K1044"/>
    <mergeCell ref="C1045:K1045"/>
    <mergeCell ref="C1034:K1034"/>
    <mergeCell ref="C1035:K1035"/>
    <mergeCell ref="C1036:K1036"/>
    <mergeCell ref="C1037:K1037"/>
    <mergeCell ref="C1038:K1038"/>
    <mergeCell ref="C1039:K1039"/>
    <mergeCell ref="C1064:K1064"/>
    <mergeCell ref="C1065:K1065"/>
    <mergeCell ref="C1066:K1066"/>
    <mergeCell ref="C1067:K1067"/>
    <mergeCell ref="C1068:K1068"/>
    <mergeCell ref="C1069:K1069"/>
    <mergeCell ref="C1058:K1058"/>
    <mergeCell ref="C1059:K1059"/>
    <mergeCell ref="C1060:K1060"/>
    <mergeCell ref="C1061:K1061"/>
    <mergeCell ref="C1062:K1062"/>
    <mergeCell ref="C1063:K1063"/>
    <mergeCell ref="C1052:K1052"/>
    <mergeCell ref="C1053:K1053"/>
    <mergeCell ref="C1054:K1054"/>
    <mergeCell ref="C1055:K1055"/>
    <mergeCell ref="C1056:K1056"/>
    <mergeCell ref="C1057:K1057"/>
    <mergeCell ref="C1082:K1082"/>
    <mergeCell ref="C1083:K1083"/>
    <mergeCell ref="C1084:K1084"/>
    <mergeCell ref="C1085:K1085"/>
    <mergeCell ref="C1086:K1086"/>
    <mergeCell ref="C1087:K1087"/>
    <mergeCell ref="C1076:K1076"/>
    <mergeCell ref="C1077:K1077"/>
    <mergeCell ref="C1078:K1078"/>
    <mergeCell ref="C1079:K1079"/>
    <mergeCell ref="C1080:K1080"/>
    <mergeCell ref="C1081:K1081"/>
    <mergeCell ref="C1070:K1070"/>
    <mergeCell ref="C1071:K1071"/>
    <mergeCell ref="C1072:K1072"/>
    <mergeCell ref="C1073:K1073"/>
    <mergeCell ref="C1074:K1074"/>
    <mergeCell ref="C1075:K1075"/>
    <mergeCell ref="C1100:K1100"/>
    <mergeCell ref="C1101:K1101"/>
    <mergeCell ref="C1102:K1102"/>
    <mergeCell ref="C1103:K1103"/>
    <mergeCell ref="C1104:K1104"/>
    <mergeCell ref="C1105:K1105"/>
    <mergeCell ref="C1094:K1094"/>
    <mergeCell ref="C1095:K1095"/>
    <mergeCell ref="C1096:K1096"/>
    <mergeCell ref="C1097:K1097"/>
    <mergeCell ref="C1098:K1098"/>
    <mergeCell ref="C1099:K1099"/>
    <mergeCell ref="C1088:K1088"/>
    <mergeCell ref="C1089:K1089"/>
    <mergeCell ref="C1090:K1090"/>
    <mergeCell ref="C1091:K1091"/>
    <mergeCell ref="C1092:K1092"/>
    <mergeCell ref="C1093:K1093"/>
    <mergeCell ref="C1118:K1118"/>
    <mergeCell ref="C1119:K1119"/>
    <mergeCell ref="C1120:K1120"/>
    <mergeCell ref="C1121:K1121"/>
    <mergeCell ref="C1122:K1122"/>
    <mergeCell ref="C1123:K1123"/>
    <mergeCell ref="C1112:K1112"/>
    <mergeCell ref="C1113:K1113"/>
    <mergeCell ref="C1114:K1114"/>
    <mergeCell ref="C1115:K1115"/>
    <mergeCell ref="C1116:K1116"/>
    <mergeCell ref="C1117:K1117"/>
    <mergeCell ref="C1106:K1106"/>
    <mergeCell ref="C1107:K1107"/>
    <mergeCell ref="C1108:K1108"/>
    <mergeCell ref="C1109:K1109"/>
    <mergeCell ref="C1110:K1110"/>
    <mergeCell ref="C1111:K1111"/>
    <mergeCell ref="C1136:K1136"/>
    <mergeCell ref="C1137:K1137"/>
    <mergeCell ref="C1138:K1138"/>
    <mergeCell ref="C1139:K1139"/>
    <mergeCell ref="C1140:K1140"/>
    <mergeCell ref="C1141:K1141"/>
    <mergeCell ref="C1130:K1130"/>
    <mergeCell ref="C1131:K1131"/>
    <mergeCell ref="C1132:K1132"/>
    <mergeCell ref="C1133:K1133"/>
    <mergeCell ref="C1134:K1134"/>
    <mergeCell ref="C1135:K1135"/>
    <mergeCell ref="C1124:K1124"/>
    <mergeCell ref="C1125:K1125"/>
    <mergeCell ref="C1126:K1126"/>
    <mergeCell ref="C1127:K1127"/>
    <mergeCell ref="C1128:K1128"/>
    <mergeCell ref="C1129:K1129"/>
    <mergeCell ref="C1154:K1154"/>
    <mergeCell ref="C1155:K1155"/>
    <mergeCell ref="C1156:K1156"/>
    <mergeCell ref="C1157:K1157"/>
    <mergeCell ref="C1158:K1158"/>
    <mergeCell ref="C1159:K1159"/>
    <mergeCell ref="C1148:K1148"/>
    <mergeCell ref="C1149:K1149"/>
    <mergeCell ref="C1150:K1150"/>
    <mergeCell ref="C1151:K1151"/>
    <mergeCell ref="C1152:K1152"/>
    <mergeCell ref="C1153:K1153"/>
    <mergeCell ref="C1142:K1142"/>
    <mergeCell ref="C1143:K1143"/>
    <mergeCell ref="C1144:K1144"/>
    <mergeCell ref="C1145:K1145"/>
    <mergeCell ref="C1146:K1146"/>
    <mergeCell ref="C1147:K1147"/>
    <mergeCell ref="C1172:K1172"/>
    <mergeCell ref="C1173:K1173"/>
    <mergeCell ref="C1174:K1174"/>
    <mergeCell ref="C1175:K1175"/>
    <mergeCell ref="C1176:K1176"/>
    <mergeCell ref="C1177:K1177"/>
    <mergeCell ref="C1166:K1166"/>
    <mergeCell ref="C1167:K1167"/>
    <mergeCell ref="C1168:K1168"/>
    <mergeCell ref="C1169:K1169"/>
    <mergeCell ref="C1170:K1170"/>
    <mergeCell ref="C1171:K1171"/>
    <mergeCell ref="C1160:K1160"/>
    <mergeCell ref="C1161:K1161"/>
    <mergeCell ref="C1162:K1162"/>
    <mergeCell ref="C1163:K1163"/>
    <mergeCell ref="C1164:K1164"/>
    <mergeCell ref="C1165:K1165"/>
    <mergeCell ref="C1190:K1190"/>
    <mergeCell ref="C1191:K1191"/>
    <mergeCell ref="C1192:K1192"/>
    <mergeCell ref="C1193:K1193"/>
    <mergeCell ref="C1194:K1194"/>
    <mergeCell ref="C1195:K1195"/>
    <mergeCell ref="C1184:K1184"/>
    <mergeCell ref="C1185:K1185"/>
    <mergeCell ref="C1186:K1186"/>
    <mergeCell ref="C1187:K1187"/>
    <mergeCell ref="C1188:K1188"/>
    <mergeCell ref="C1189:K1189"/>
    <mergeCell ref="C1178:K1178"/>
    <mergeCell ref="C1179:K1179"/>
    <mergeCell ref="C1180:K1180"/>
    <mergeCell ref="C1181:K1181"/>
    <mergeCell ref="C1182:K1182"/>
    <mergeCell ref="C1183:K1183"/>
    <mergeCell ref="C1208:K1208"/>
    <mergeCell ref="C1209:K1209"/>
    <mergeCell ref="C1210:K1210"/>
    <mergeCell ref="C1211:K1211"/>
    <mergeCell ref="C1212:K1212"/>
    <mergeCell ref="C1213:K1213"/>
    <mergeCell ref="C1202:K1202"/>
    <mergeCell ref="C1203:K1203"/>
    <mergeCell ref="C1204:K1204"/>
    <mergeCell ref="C1205:K1205"/>
    <mergeCell ref="C1206:K1206"/>
    <mergeCell ref="C1207:K1207"/>
    <mergeCell ref="C1196:K1196"/>
    <mergeCell ref="C1197:K1197"/>
    <mergeCell ref="C1198:K1198"/>
    <mergeCell ref="C1199:K1199"/>
    <mergeCell ref="C1200:K1200"/>
    <mergeCell ref="C1201:K1201"/>
    <mergeCell ref="C1226:K1226"/>
    <mergeCell ref="C1227:K1227"/>
    <mergeCell ref="C1228:K1228"/>
    <mergeCell ref="C1229:K1229"/>
    <mergeCell ref="C1230:K1230"/>
    <mergeCell ref="C1231:K1231"/>
    <mergeCell ref="C1220:K1220"/>
    <mergeCell ref="C1221:K1221"/>
    <mergeCell ref="C1222:K1222"/>
    <mergeCell ref="C1223:K1223"/>
    <mergeCell ref="C1224:K1224"/>
    <mergeCell ref="C1225:K1225"/>
    <mergeCell ref="C1214:K1214"/>
    <mergeCell ref="C1215:K1215"/>
    <mergeCell ref="C1216:K1216"/>
    <mergeCell ref="C1217:K1217"/>
    <mergeCell ref="C1218:K1218"/>
    <mergeCell ref="C1219:K1219"/>
    <mergeCell ref="C1244:K1244"/>
    <mergeCell ref="C1245:K1245"/>
    <mergeCell ref="C1246:K1246"/>
    <mergeCell ref="C1247:K1247"/>
    <mergeCell ref="C1248:K1248"/>
    <mergeCell ref="C1249:K1249"/>
    <mergeCell ref="C1238:K1238"/>
    <mergeCell ref="C1239:K1239"/>
    <mergeCell ref="C1240:K1240"/>
    <mergeCell ref="C1241:K1241"/>
    <mergeCell ref="C1242:K1242"/>
    <mergeCell ref="C1243:K1243"/>
    <mergeCell ref="C1232:K1232"/>
    <mergeCell ref="C1233:K1233"/>
    <mergeCell ref="C1234:K1234"/>
    <mergeCell ref="C1235:K1235"/>
    <mergeCell ref="C1236:K1236"/>
    <mergeCell ref="C1237:K1237"/>
    <mergeCell ref="C1262:K1262"/>
    <mergeCell ref="C1263:K1263"/>
    <mergeCell ref="C1264:K1264"/>
    <mergeCell ref="C1265:K1265"/>
    <mergeCell ref="C1266:K1266"/>
    <mergeCell ref="C1267:K1267"/>
    <mergeCell ref="C1256:K1256"/>
    <mergeCell ref="C1257:K1257"/>
    <mergeCell ref="C1258:K1258"/>
    <mergeCell ref="C1259:K1259"/>
    <mergeCell ref="C1260:K1260"/>
    <mergeCell ref="C1261:K1261"/>
    <mergeCell ref="C1250:K1250"/>
    <mergeCell ref="C1251:K1251"/>
    <mergeCell ref="C1252:K1252"/>
    <mergeCell ref="C1253:K1253"/>
    <mergeCell ref="C1254:K1254"/>
    <mergeCell ref="C1255:K1255"/>
    <mergeCell ref="C1280:K1280"/>
    <mergeCell ref="C1281:K1281"/>
    <mergeCell ref="C1282:K1282"/>
    <mergeCell ref="C1283:K1283"/>
    <mergeCell ref="C1284:K1284"/>
    <mergeCell ref="C1285:K1285"/>
    <mergeCell ref="C1274:K1274"/>
    <mergeCell ref="C1275:K1275"/>
    <mergeCell ref="C1276:K1276"/>
    <mergeCell ref="C1277:K1277"/>
    <mergeCell ref="C1278:K1278"/>
    <mergeCell ref="C1279:K1279"/>
    <mergeCell ref="C1268:K1268"/>
    <mergeCell ref="C1269:K1269"/>
    <mergeCell ref="C1270:K1270"/>
    <mergeCell ref="C1271:K1271"/>
    <mergeCell ref="C1272:K1272"/>
    <mergeCell ref="C1273:K1273"/>
    <mergeCell ref="C1298:K1298"/>
    <mergeCell ref="C1299:K1299"/>
    <mergeCell ref="C1300:K1300"/>
    <mergeCell ref="C1301:K1301"/>
    <mergeCell ref="C1302:K1302"/>
    <mergeCell ref="C1303:K1303"/>
    <mergeCell ref="C1292:K1292"/>
    <mergeCell ref="C1293:K1293"/>
    <mergeCell ref="C1294:K1294"/>
    <mergeCell ref="C1295:K1295"/>
    <mergeCell ref="C1296:K1296"/>
    <mergeCell ref="C1297:K1297"/>
    <mergeCell ref="C1286:K1286"/>
    <mergeCell ref="C1287:K1287"/>
    <mergeCell ref="C1288:K1288"/>
    <mergeCell ref="C1289:K1289"/>
    <mergeCell ref="C1290:K1290"/>
    <mergeCell ref="C1291:K1291"/>
    <mergeCell ref="C1316:K1316"/>
    <mergeCell ref="C1317:K1317"/>
    <mergeCell ref="C1318:K1318"/>
    <mergeCell ref="C1319:K1319"/>
    <mergeCell ref="C1320:K1320"/>
    <mergeCell ref="C1321:K1321"/>
    <mergeCell ref="C1310:K1310"/>
    <mergeCell ref="C1311:K1311"/>
    <mergeCell ref="C1312:K1312"/>
    <mergeCell ref="C1313:K1313"/>
    <mergeCell ref="C1314:K1314"/>
    <mergeCell ref="C1315:K1315"/>
    <mergeCell ref="C1304:K1304"/>
    <mergeCell ref="C1305:K1305"/>
    <mergeCell ref="C1306:K1306"/>
    <mergeCell ref="C1307:K1307"/>
    <mergeCell ref="C1308:K1308"/>
    <mergeCell ref="C1309:K1309"/>
    <mergeCell ref="C1334:K1334"/>
    <mergeCell ref="C1335:K1335"/>
    <mergeCell ref="C1336:K1336"/>
    <mergeCell ref="C1337:K1337"/>
    <mergeCell ref="C1338:K1338"/>
    <mergeCell ref="C1339:K1339"/>
    <mergeCell ref="C1328:K1328"/>
    <mergeCell ref="C1329:K1329"/>
    <mergeCell ref="C1330:K1330"/>
    <mergeCell ref="C1331:K1331"/>
    <mergeCell ref="C1332:K1332"/>
    <mergeCell ref="C1333:K1333"/>
    <mergeCell ref="C1322:K1322"/>
    <mergeCell ref="C1323:K1323"/>
    <mergeCell ref="C1324:K1324"/>
    <mergeCell ref="C1325:K1325"/>
    <mergeCell ref="C1326:K1326"/>
    <mergeCell ref="C1327:K1327"/>
    <mergeCell ref="C1352:K1352"/>
    <mergeCell ref="C1353:K1353"/>
    <mergeCell ref="C1354:K1354"/>
    <mergeCell ref="C1355:K1355"/>
    <mergeCell ref="C1356:K1356"/>
    <mergeCell ref="C1357:K1357"/>
    <mergeCell ref="C1346:K1346"/>
    <mergeCell ref="C1347:K1347"/>
    <mergeCell ref="C1348:K1348"/>
    <mergeCell ref="C1349:K1349"/>
    <mergeCell ref="C1350:K1350"/>
    <mergeCell ref="C1351:K1351"/>
    <mergeCell ref="C1340:K1340"/>
    <mergeCell ref="C1341:K1341"/>
    <mergeCell ref="C1342:K1342"/>
    <mergeCell ref="C1343:K1343"/>
    <mergeCell ref="C1344:K1344"/>
    <mergeCell ref="C1345:K1345"/>
    <mergeCell ref="C1370:K1370"/>
    <mergeCell ref="C1371:K1371"/>
    <mergeCell ref="C1372:K1372"/>
    <mergeCell ref="C1373:K1373"/>
    <mergeCell ref="C1374:K1374"/>
    <mergeCell ref="C1375:K1375"/>
    <mergeCell ref="C1364:K1364"/>
    <mergeCell ref="C1365:K1365"/>
    <mergeCell ref="C1366:K1366"/>
    <mergeCell ref="C1367:K1367"/>
    <mergeCell ref="C1368:K1368"/>
    <mergeCell ref="C1369:K1369"/>
    <mergeCell ref="C1358:K1358"/>
    <mergeCell ref="C1359:K1359"/>
    <mergeCell ref="C1360:K1360"/>
    <mergeCell ref="C1361:K1361"/>
    <mergeCell ref="C1362:K1362"/>
    <mergeCell ref="C1363:K1363"/>
    <mergeCell ref="C1388:K1388"/>
    <mergeCell ref="C1389:K1389"/>
    <mergeCell ref="C1390:K1390"/>
    <mergeCell ref="C1391:K1391"/>
    <mergeCell ref="C1392:K1392"/>
    <mergeCell ref="C1393:K1393"/>
    <mergeCell ref="C1382:K1382"/>
    <mergeCell ref="C1383:K1383"/>
    <mergeCell ref="C1384:K1384"/>
    <mergeCell ref="C1385:K1385"/>
    <mergeCell ref="C1386:K1386"/>
    <mergeCell ref="C1387:K1387"/>
    <mergeCell ref="C1376:K1376"/>
    <mergeCell ref="C1377:K1377"/>
    <mergeCell ref="C1378:K1378"/>
    <mergeCell ref="C1379:K1379"/>
    <mergeCell ref="C1380:K1380"/>
    <mergeCell ref="C1381:K1381"/>
    <mergeCell ref="C1406:K1406"/>
    <mergeCell ref="C1407:K1407"/>
    <mergeCell ref="C1408:K1408"/>
    <mergeCell ref="C1409:K1409"/>
    <mergeCell ref="C1410:K1410"/>
    <mergeCell ref="C1411:K1411"/>
    <mergeCell ref="C1400:K1400"/>
    <mergeCell ref="C1401:K1401"/>
    <mergeCell ref="C1402:K1402"/>
    <mergeCell ref="C1403:K1403"/>
    <mergeCell ref="C1404:K1404"/>
    <mergeCell ref="C1405:K1405"/>
    <mergeCell ref="C1394:K1394"/>
    <mergeCell ref="C1395:K1395"/>
    <mergeCell ref="C1396:K1396"/>
    <mergeCell ref="C1397:K1397"/>
    <mergeCell ref="C1398:K1398"/>
    <mergeCell ref="C1399:K1399"/>
    <mergeCell ref="C1424:K1424"/>
    <mergeCell ref="C1425:K1425"/>
    <mergeCell ref="C1426:K1426"/>
    <mergeCell ref="C1427:K1427"/>
    <mergeCell ref="C1428:K1428"/>
    <mergeCell ref="C1429:K1429"/>
    <mergeCell ref="C1418:K1418"/>
    <mergeCell ref="C1419:K1419"/>
    <mergeCell ref="C1420:K1420"/>
    <mergeCell ref="C1421:K1421"/>
    <mergeCell ref="C1422:K1422"/>
    <mergeCell ref="C1423:K1423"/>
    <mergeCell ref="C1412:K1412"/>
    <mergeCell ref="C1413:K1413"/>
    <mergeCell ref="C1414:K1414"/>
    <mergeCell ref="C1415:K1415"/>
    <mergeCell ref="C1416:K1416"/>
    <mergeCell ref="C1417:K1417"/>
    <mergeCell ref="C1442:K1442"/>
    <mergeCell ref="C1443:K1443"/>
    <mergeCell ref="C1444:K1444"/>
    <mergeCell ref="C1445:K1445"/>
    <mergeCell ref="C1446:K1446"/>
    <mergeCell ref="C1447:K1447"/>
    <mergeCell ref="C1436:K1436"/>
    <mergeCell ref="C1437:K1437"/>
    <mergeCell ref="C1438:K1438"/>
    <mergeCell ref="C1439:K1439"/>
    <mergeCell ref="C1440:K1440"/>
    <mergeCell ref="C1441:K1441"/>
    <mergeCell ref="C1430:K1430"/>
    <mergeCell ref="C1431:K1431"/>
    <mergeCell ref="C1432:K1432"/>
    <mergeCell ref="C1433:K1433"/>
    <mergeCell ref="C1434:K1434"/>
    <mergeCell ref="C1435:K1435"/>
    <mergeCell ref="C1460:K1460"/>
    <mergeCell ref="C1461:K1461"/>
    <mergeCell ref="C1462:K1462"/>
    <mergeCell ref="C1463:K1463"/>
    <mergeCell ref="C1464:K1464"/>
    <mergeCell ref="C1465:K1465"/>
    <mergeCell ref="C1454:K1454"/>
    <mergeCell ref="C1455:K1455"/>
    <mergeCell ref="C1456:K1456"/>
    <mergeCell ref="C1457:K1457"/>
    <mergeCell ref="C1458:K1458"/>
    <mergeCell ref="C1459:K1459"/>
    <mergeCell ref="C1448:K1448"/>
    <mergeCell ref="C1449:K1449"/>
    <mergeCell ref="C1450:K1450"/>
    <mergeCell ref="C1451:K1451"/>
    <mergeCell ref="C1452:K1452"/>
    <mergeCell ref="C1453:K1453"/>
    <mergeCell ref="C1478:K1478"/>
    <mergeCell ref="C1479:K1479"/>
    <mergeCell ref="C1480:K1480"/>
    <mergeCell ref="C1481:K1481"/>
    <mergeCell ref="C1482:K1482"/>
    <mergeCell ref="C1483:K1483"/>
    <mergeCell ref="C1472:K1472"/>
    <mergeCell ref="C1473:K1473"/>
    <mergeCell ref="C1474:K1474"/>
    <mergeCell ref="C1475:K1475"/>
    <mergeCell ref="C1476:K1476"/>
    <mergeCell ref="C1477:K1477"/>
    <mergeCell ref="C1466:K1466"/>
    <mergeCell ref="C1467:K1467"/>
    <mergeCell ref="C1468:K1468"/>
    <mergeCell ref="C1469:K1469"/>
    <mergeCell ref="C1470:K1470"/>
    <mergeCell ref="C1471:K1471"/>
    <mergeCell ref="C1496:K1496"/>
    <mergeCell ref="C1497:K1497"/>
    <mergeCell ref="C1498:K1498"/>
    <mergeCell ref="C1499:K1499"/>
    <mergeCell ref="C1500:K1500"/>
    <mergeCell ref="C1501:K1501"/>
    <mergeCell ref="C1490:K1490"/>
    <mergeCell ref="C1491:K1491"/>
    <mergeCell ref="C1492:K1492"/>
    <mergeCell ref="C1493:K1493"/>
    <mergeCell ref="C1494:K1494"/>
    <mergeCell ref="C1495:K1495"/>
    <mergeCell ref="C1484:K1484"/>
    <mergeCell ref="C1485:K1485"/>
    <mergeCell ref="C1486:K1486"/>
    <mergeCell ref="C1487:K1487"/>
    <mergeCell ref="C1488:K1488"/>
    <mergeCell ref="C1489:K1489"/>
    <mergeCell ref="C1514:K1514"/>
    <mergeCell ref="C1515:K1515"/>
    <mergeCell ref="C1516:K1516"/>
    <mergeCell ref="C1517:K1517"/>
    <mergeCell ref="C1518:K1518"/>
    <mergeCell ref="C1519:K1519"/>
    <mergeCell ref="C1508:K1508"/>
    <mergeCell ref="C1509:K1509"/>
    <mergeCell ref="C1510:K1510"/>
    <mergeCell ref="C1511:K1511"/>
    <mergeCell ref="C1512:K1512"/>
    <mergeCell ref="C1513:K1513"/>
    <mergeCell ref="C1502:K1502"/>
    <mergeCell ref="C1503:K1503"/>
    <mergeCell ref="C1504:K1504"/>
    <mergeCell ref="C1505:K1505"/>
    <mergeCell ref="C1506:K1506"/>
    <mergeCell ref="C1507:K1507"/>
    <mergeCell ref="C1532:K1532"/>
    <mergeCell ref="C1533:K1533"/>
    <mergeCell ref="C1534:K1534"/>
    <mergeCell ref="C1535:K1535"/>
    <mergeCell ref="C1536:K1536"/>
    <mergeCell ref="C1537:K1537"/>
    <mergeCell ref="C1526:K1526"/>
    <mergeCell ref="C1527:K1527"/>
    <mergeCell ref="C1528:K1528"/>
    <mergeCell ref="C1529:K1529"/>
    <mergeCell ref="C1530:K1530"/>
    <mergeCell ref="C1531:K1531"/>
    <mergeCell ref="C1520:K1520"/>
    <mergeCell ref="C1521:K1521"/>
    <mergeCell ref="C1522:K1522"/>
    <mergeCell ref="C1523:K1523"/>
    <mergeCell ref="C1524:K1524"/>
    <mergeCell ref="C1525:K1525"/>
    <mergeCell ref="C1550:K1550"/>
    <mergeCell ref="C1551:K1551"/>
    <mergeCell ref="C1552:K1552"/>
    <mergeCell ref="C1553:K1553"/>
    <mergeCell ref="C1554:K1554"/>
    <mergeCell ref="C1555:K1555"/>
    <mergeCell ref="C1544:K1544"/>
    <mergeCell ref="C1545:K1545"/>
    <mergeCell ref="C1546:K1546"/>
    <mergeCell ref="C1547:K1547"/>
    <mergeCell ref="C1548:K1548"/>
    <mergeCell ref="C1549:K1549"/>
    <mergeCell ref="C1538:K1538"/>
    <mergeCell ref="C1539:K1539"/>
    <mergeCell ref="C1540:K1540"/>
    <mergeCell ref="C1541:K1541"/>
    <mergeCell ref="C1542:K1542"/>
    <mergeCell ref="C1543:K1543"/>
    <mergeCell ref="C1568:K1568"/>
    <mergeCell ref="C1569:K1569"/>
    <mergeCell ref="C1570:K1570"/>
    <mergeCell ref="C1571:K1571"/>
    <mergeCell ref="C1572:K1572"/>
    <mergeCell ref="C1573:K1573"/>
    <mergeCell ref="C1562:K1562"/>
    <mergeCell ref="C1563:K1563"/>
    <mergeCell ref="C1564:K1564"/>
    <mergeCell ref="C1565:K1565"/>
    <mergeCell ref="C1566:K1566"/>
    <mergeCell ref="C1567:K1567"/>
    <mergeCell ref="C1556:K1556"/>
    <mergeCell ref="C1557:K1557"/>
    <mergeCell ref="C1558:K1558"/>
    <mergeCell ref="C1559:K1559"/>
    <mergeCell ref="C1560:K1560"/>
    <mergeCell ref="C1561:K1561"/>
    <mergeCell ref="C1586:K1586"/>
    <mergeCell ref="C1587:K1587"/>
    <mergeCell ref="C1588:K1588"/>
    <mergeCell ref="C1589:K1589"/>
    <mergeCell ref="C1590:K1590"/>
    <mergeCell ref="C1591:K1591"/>
    <mergeCell ref="C1580:K1580"/>
    <mergeCell ref="C1581:K1581"/>
    <mergeCell ref="C1582:K1582"/>
    <mergeCell ref="C1583:K1583"/>
    <mergeCell ref="C1584:K1584"/>
    <mergeCell ref="C1585:K1585"/>
    <mergeCell ref="C1574:K1574"/>
    <mergeCell ref="C1575:K1575"/>
    <mergeCell ref="C1576:K1576"/>
    <mergeCell ref="C1577:K1577"/>
    <mergeCell ref="C1578:K1578"/>
    <mergeCell ref="C1579:K1579"/>
    <mergeCell ref="C1604:K1604"/>
    <mergeCell ref="C1605:K1605"/>
    <mergeCell ref="C1606:K1606"/>
    <mergeCell ref="C1607:K1607"/>
    <mergeCell ref="C1608:K1608"/>
    <mergeCell ref="C1609:K1609"/>
    <mergeCell ref="C1598:K1598"/>
    <mergeCell ref="C1599:K1599"/>
    <mergeCell ref="C1600:K1600"/>
    <mergeCell ref="C1601:K1601"/>
    <mergeCell ref="C1602:K1602"/>
    <mergeCell ref="C1603:K1603"/>
    <mergeCell ref="C1592:K1592"/>
    <mergeCell ref="C1593:K1593"/>
    <mergeCell ref="C1594:K1594"/>
    <mergeCell ref="C1595:K1595"/>
    <mergeCell ref="C1596:K1596"/>
    <mergeCell ref="C1597:K1597"/>
    <mergeCell ref="C1622:K1622"/>
    <mergeCell ref="C1623:K1623"/>
    <mergeCell ref="C1624:K1624"/>
    <mergeCell ref="C1627:K1627"/>
    <mergeCell ref="C1616:K1616"/>
    <mergeCell ref="C1617:K1617"/>
    <mergeCell ref="C1618:K1618"/>
    <mergeCell ref="C1619:K1619"/>
    <mergeCell ref="C1620:K1620"/>
    <mergeCell ref="C1621:K1621"/>
    <mergeCell ref="C1610:K1610"/>
    <mergeCell ref="C1611:K1611"/>
    <mergeCell ref="C1612:K1612"/>
    <mergeCell ref="C1613:K1613"/>
    <mergeCell ref="C1614:K1614"/>
    <mergeCell ref="C1615:K1615"/>
    <mergeCell ref="C1625:K1626"/>
    <mergeCell ref="C1640:K1640"/>
    <mergeCell ref="C1641:K1641"/>
    <mergeCell ref="C1642:K1642"/>
    <mergeCell ref="C1643:K1643"/>
    <mergeCell ref="C1644:K1644"/>
    <mergeCell ref="C1645:K1645"/>
    <mergeCell ref="C1634:K1634"/>
    <mergeCell ref="C1635:K1635"/>
    <mergeCell ref="C1636:K1636"/>
    <mergeCell ref="C1637:K1637"/>
    <mergeCell ref="C1638:K1638"/>
    <mergeCell ref="C1639:K1639"/>
    <mergeCell ref="C1628:K1628"/>
    <mergeCell ref="C1629:K1629"/>
    <mergeCell ref="C1630:K1630"/>
    <mergeCell ref="C1631:K1631"/>
    <mergeCell ref="C1632:K1632"/>
    <mergeCell ref="C1633:K1633"/>
    <mergeCell ref="C1658:K1658"/>
    <mergeCell ref="C1659:K1659"/>
    <mergeCell ref="C1660:K1660"/>
    <mergeCell ref="C1661:K1661"/>
    <mergeCell ref="C1662:K1662"/>
    <mergeCell ref="C1663:K1663"/>
    <mergeCell ref="C1652:K1652"/>
    <mergeCell ref="C1653:K1653"/>
    <mergeCell ref="C1654:K1654"/>
    <mergeCell ref="C1655:K1655"/>
    <mergeCell ref="C1656:K1656"/>
    <mergeCell ref="C1657:K1657"/>
    <mergeCell ref="C1646:K1646"/>
    <mergeCell ref="C1647:K1647"/>
    <mergeCell ref="C1648:K1648"/>
    <mergeCell ref="C1649:K1649"/>
    <mergeCell ref="C1650:K1650"/>
    <mergeCell ref="C1651:K1651"/>
    <mergeCell ref="C1676:K1676"/>
    <mergeCell ref="C1677:K1677"/>
    <mergeCell ref="C1678:K1678"/>
    <mergeCell ref="C1679:K1679"/>
    <mergeCell ref="C1680:K1680"/>
    <mergeCell ref="C1681:K1681"/>
    <mergeCell ref="C1670:K1670"/>
    <mergeCell ref="C1671:K1671"/>
    <mergeCell ref="C1672:K1672"/>
    <mergeCell ref="C1673:K1673"/>
    <mergeCell ref="C1674:K1674"/>
    <mergeCell ref="C1675:K1675"/>
    <mergeCell ref="C1664:K1664"/>
    <mergeCell ref="C1665:K1665"/>
    <mergeCell ref="C1666:K1666"/>
    <mergeCell ref="C1667:K1667"/>
    <mergeCell ref="C1668:K1668"/>
    <mergeCell ref="C1669:K1669"/>
    <mergeCell ref="C1694:K1694"/>
    <mergeCell ref="C1695:K1695"/>
    <mergeCell ref="C1696:K1696"/>
    <mergeCell ref="C1697:K1697"/>
    <mergeCell ref="C1698:K1698"/>
    <mergeCell ref="C1699:K1699"/>
    <mergeCell ref="C1688:K1688"/>
    <mergeCell ref="C1689:K1689"/>
    <mergeCell ref="C1690:K1690"/>
    <mergeCell ref="C1691:K1691"/>
    <mergeCell ref="C1692:K1692"/>
    <mergeCell ref="C1693:K1693"/>
    <mergeCell ref="C1682:K1682"/>
    <mergeCell ref="C1683:K1683"/>
    <mergeCell ref="C1684:K1684"/>
    <mergeCell ref="C1685:K1685"/>
    <mergeCell ref="C1686:K1686"/>
    <mergeCell ref="C1687:K1687"/>
    <mergeCell ref="C1712:K1712"/>
    <mergeCell ref="C1713:K1713"/>
    <mergeCell ref="C1714:K1714"/>
    <mergeCell ref="C1715:K1715"/>
    <mergeCell ref="C1716:K1716"/>
    <mergeCell ref="C1717:K1717"/>
    <mergeCell ref="C1706:K1706"/>
    <mergeCell ref="C1707:K1707"/>
    <mergeCell ref="C1708:K1708"/>
    <mergeCell ref="C1709:K1709"/>
    <mergeCell ref="C1710:K1710"/>
    <mergeCell ref="C1711:K1711"/>
    <mergeCell ref="C1700:K1700"/>
    <mergeCell ref="C1701:K1701"/>
    <mergeCell ref="C1702:K1702"/>
    <mergeCell ref="C1703:K1703"/>
    <mergeCell ref="C1704:K1705"/>
    <mergeCell ref="C1730:K1730"/>
    <mergeCell ref="C1731:K1731"/>
    <mergeCell ref="C1732:K1732"/>
    <mergeCell ref="C1733:K1733"/>
    <mergeCell ref="C1734:K1734"/>
    <mergeCell ref="C1735:K1735"/>
    <mergeCell ref="C1724:K1724"/>
    <mergeCell ref="C1725:K1725"/>
    <mergeCell ref="C1726:K1726"/>
    <mergeCell ref="C1727:K1727"/>
    <mergeCell ref="C1728:K1728"/>
    <mergeCell ref="C1729:K1729"/>
    <mergeCell ref="C1718:K1718"/>
    <mergeCell ref="C1719:K1719"/>
    <mergeCell ref="C1720:K1720"/>
    <mergeCell ref="C1721:K1721"/>
    <mergeCell ref="C1722:K1722"/>
    <mergeCell ref="C1723:K1723"/>
    <mergeCell ref="C1748:K1748"/>
    <mergeCell ref="C1749:K1749"/>
    <mergeCell ref="C1750:K1750"/>
    <mergeCell ref="C1751:K1751"/>
    <mergeCell ref="C1752:K1752"/>
    <mergeCell ref="C1753:K1753"/>
    <mergeCell ref="C1742:K1742"/>
    <mergeCell ref="C1743:K1743"/>
    <mergeCell ref="C1744:K1744"/>
    <mergeCell ref="C1745:K1745"/>
    <mergeCell ref="C1746:K1746"/>
    <mergeCell ref="C1747:K1747"/>
    <mergeCell ref="C1736:K1736"/>
    <mergeCell ref="C1737:K1737"/>
    <mergeCell ref="C1738:K1738"/>
    <mergeCell ref="C1739:K1739"/>
    <mergeCell ref="C1740:K1740"/>
    <mergeCell ref="C1741:K1741"/>
    <mergeCell ref="C1778:K1778"/>
    <mergeCell ref="C1779:K1779"/>
    <mergeCell ref="C1780:K1780"/>
    <mergeCell ref="C1781:K1781"/>
    <mergeCell ref="C1782:K1782"/>
    <mergeCell ref="C1783:K1783"/>
    <mergeCell ref="C1772:K1772"/>
    <mergeCell ref="C1773:K1773"/>
    <mergeCell ref="C1774:K1774"/>
    <mergeCell ref="C1775:K1775"/>
    <mergeCell ref="C1776:K1776"/>
    <mergeCell ref="C1777:K1777"/>
    <mergeCell ref="C1760:K1760"/>
    <mergeCell ref="C1761:K1761"/>
    <mergeCell ref="C1762:K1762"/>
    <mergeCell ref="C1763:K1763"/>
    <mergeCell ref="C1754:K1754"/>
    <mergeCell ref="C1755:K1755"/>
    <mergeCell ref="C1756:K1756"/>
    <mergeCell ref="C1757:K1757"/>
    <mergeCell ref="C1758:K1758"/>
    <mergeCell ref="C1759:K1759"/>
    <mergeCell ref="C1764:K1765"/>
    <mergeCell ref="C1766:K1767"/>
    <mergeCell ref="C1768:K1769"/>
    <mergeCell ref="C1770:K1771"/>
    <mergeCell ref="C1802:K1802"/>
    <mergeCell ref="C1803:K1803"/>
    <mergeCell ref="C1804:K1804"/>
    <mergeCell ref="C1805:K1805"/>
    <mergeCell ref="C1806:K1806"/>
    <mergeCell ref="C1807:K1807"/>
    <mergeCell ref="C1796:K1796"/>
    <mergeCell ref="C1797:K1797"/>
    <mergeCell ref="C1798:K1798"/>
    <mergeCell ref="C1801:K1801"/>
    <mergeCell ref="C1790:K1790"/>
    <mergeCell ref="C1791:K1791"/>
    <mergeCell ref="C1794:K1794"/>
    <mergeCell ref="C1795:K1795"/>
    <mergeCell ref="C1792:K1793"/>
    <mergeCell ref="C1799:K1800"/>
    <mergeCell ref="C1784:K1784"/>
    <mergeCell ref="C1785:K1785"/>
    <mergeCell ref="C1786:K1786"/>
    <mergeCell ref="C1787:K1787"/>
    <mergeCell ref="C1788:K1788"/>
    <mergeCell ref="C1789:K1789"/>
    <mergeCell ref="C1820:K1820"/>
    <mergeCell ref="C1821:K1821"/>
    <mergeCell ref="C1822:K1822"/>
    <mergeCell ref="C1823:K1823"/>
    <mergeCell ref="C1824:K1824"/>
    <mergeCell ref="C1825:K1825"/>
    <mergeCell ref="C1814:K1814"/>
    <mergeCell ref="C1815:K1815"/>
    <mergeCell ref="C1816:K1816"/>
    <mergeCell ref="C1817:K1817"/>
    <mergeCell ref="C1818:K1818"/>
    <mergeCell ref="C1819:K1819"/>
    <mergeCell ref="C1808:K1808"/>
    <mergeCell ref="C1809:K1809"/>
    <mergeCell ref="C1810:K1810"/>
    <mergeCell ref="C1811:K1811"/>
    <mergeCell ref="C1812:K1812"/>
    <mergeCell ref="C1813:K1813"/>
    <mergeCell ref="C1838:K1838"/>
    <mergeCell ref="C1839:K1839"/>
    <mergeCell ref="C1840:K1840"/>
    <mergeCell ref="C1841:K1841"/>
    <mergeCell ref="C1842:K1842"/>
    <mergeCell ref="C1843:K1843"/>
    <mergeCell ref="C1832:K1832"/>
    <mergeCell ref="C1833:K1833"/>
    <mergeCell ref="C1834:K1834"/>
    <mergeCell ref="C1835:K1835"/>
    <mergeCell ref="C1836:K1836"/>
    <mergeCell ref="C1837:K1837"/>
    <mergeCell ref="C1826:K1826"/>
    <mergeCell ref="C1827:K1827"/>
    <mergeCell ref="C1828:K1828"/>
    <mergeCell ref="C1829:K1829"/>
    <mergeCell ref="C1830:K1830"/>
    <mergeCell ref="C1831:K1831"/>
    <mergeCell ref="C1856:K1856"/>
    <mergeCell ref="C1857:K1857"/>
    <mergeCell ref="C1858:K1858"/>
    <mergeCell ref="C1859:K1859"/>
    <mergeCell ref="C1860:K1860"/>
    <mergeCell ref="C1861:K1861"/>
    <mergeCell ref="C1850:K1850"/>
    <mergeCell ref="C1851:K1851"/>
    <mergeCell ref="C1852:K1852"/>
    <mergeCell ref="C1853:K1853"/>
    <mergeCell ref="C1854:K1854"/>
    <mergeCell ref="C1855:K1855"/>
    <mergeCell ref="C1844:K1844"/>
    <mergeCell ref="C1845:K1845"/>
    <mergeCell ref="C1846:K1846"/>
    <mergeCell ref="C1847:K1847"/>
    <mergeCell ref="C1848:K1848"/>
    <mergeCell ref="C1849:K1849"/>
    <mergeCell ref="C1874:K1874"/>
    <mergeCell ref="C1875:K1875"/>
    <mergeCell ref="C1876:K1876"/>
    <mergeCell ref="C1877:K1877"/>
    <mergeCell ref="C1878:K1878"/>
    <mergeCell ref="C1879:K1879"/>
    <mergeCell ref="C1868:K1868"/>
    <mergeCell ref="C1869:K1869"/>
    <mergeCell ref="C1870:K1870"/>
    <mergeCell ref="C1871:K1871"/>
    <mergeCell ref="C1872:K1872"/>
    <mergeCell ref="C1873:K1873"/>
    <mergeCell ref="C1862:K1862"/>
    <mergeCell ref="C1863:K1863"/>
    <mergeCell ref="C1864:K1864"/>
    <mergeCell ref="C1865:K1865"/>
    <mergeCell ref="C1866:K1866"/>
    <mergeCell ref="C1867:K1867"/>
    <mergeCell ref="C1892:K1892"/>
    <mergeCell ref="C1893:K1893"/>
    <mergeCell ref="C1894:K1894"/>
    <mergeCell ref="C1895:K1895"/>
    <mergeCell ref="C1896:K1896"/>
    <mergeCell ref="C1897:K1897"/>
    <mergeCell ref="C1886:K1886"/>
    <mergeCell ref="C1887:K1887"/>
    <mergeCell ref="C1888:K1888"/>
    <mergeCell ref="C1889:K1889"/>
    <mergeCell ref="C1890:K1890"/>
    <mergeCell ref="C1891:K1891"/>
    <mergeCell ref="C1880:K1880"/>
    <mergeCell ref="C1881:K1881"/>
    <mergeCell ref="C1882:K1882"/>
    <mergeCell ref="C1883:K1883"/>
    <mergeCell ref="C1884:K1884"/>
    <mergeCell ref="C1885:K1885"/>
    <mergeCell ref="C1910:K1910"/>
    <mergeCell ref="C1911:K1911"/>
    <mergeCell ref="C1912:K1912"/>
    <mergeCell ref="C1913:K1913"/>
    <mergeCell ref="C1914:K1914"/>
    <mergeCell ref="C1915:K1915"/>
    <mergeCell ref="C1904:K1904"/>
    <mergeCell ref="C1905:K1905"/>
    <mergeCell ref="C1906:K1906"/>
    <mergeCell ref="C1907:K1907"/>
    <mergeCell ref="C1908:K1908"/>
    <mergeCell ref="C1909:K1909"/>
    <mergeCell ref="C1898:K1898"/>
    <mergeCell ref="C1899:K1899"/>
    <mergeCell ref="C1900:K1900"/>
    <mergeCell ref="C1901:K1901"/>
    <mergeCell ref="C1902:K1902"/>
    <mergeCell ref="C1903:K1903"/>
    <mergeCell ref="C1928:K1928"/>
    <mergeCell ref="C1929:K1929"/>
    <mergeCell ref="C1930:K1930"/>
    <mergeCell ref="C1931:K1931"/>
    <mergeCell ref="C1932:K1932"/>
    <mergeCell ref="C1933:K1933"/>
    <mergeCell ref="C1922:K1922"/>
    <mergeCell ref="C1923:K1923"/>
    <mergeCell ref="C1924:K1924"/>
    <mergeCell ref="C1925:K1925"/>
    <mergeCell ref="C1926:K1926"/>
    <mergeCell ref="C1927:K1927"/>
    <mergeCell ref="C1916:K1916"/>
    <mergeCell ref="C1917:K1917"/>
    <mergeCell ref="C1918:K1918"/>
    <mergeCell ref="C1919:K1919"/>
    <mergeCell ref="C1920:K1920"/>
    <mergeCell ref="C1921:K1921"/>
    <mergeCell ref="C1946:K1946"/>
    <mergeCell ref="C1947:K1947"/>
    <mergeCell ref="C1948:K1948"/>
    <mergeCell ref="C1949:K1949"/>
    <mergeCell ref="C1950:K1950"/>
    <mergeCell ref="C1951:K1951"/>
    <mergeCell ref="C1940:K1940"/>
    <mergeCell ref="C1941:K1941"/>
    <mergeCell ref="C1942:K1942"/>
    <mergeCell ref="C1943:K1943"/>
    <mergeCell ref="C1944:K1944"/>
    <mergeCell ref="C1945:K1945"/>
    <mergeCell ref="C1934:K1934"/>
    <mergeCell ref="C1935:K1935"/>
    <mergeCell ref="C1936:K1936"/>
    <mergeCell ref="C1937:K1937"/>
    <mergeCell ref="C1938:K1938"/>
    <mergeCell ref="C1939:K1939"/>
    <mergeCell ref="C1964:K1964"/>
    <mergeCell ref="C1965:K1965"/>
    <mergeCell ref="C1966:K1966"/>
    <mergeCell ref="C1967:K1967"/>
    <mergeCell ref="C1968:K1968"/>
    <mergeCell ref="C1969:K1969"/>
    <mergeCell ref="C1958:K1958"/>
    <mergeCell ref="C1959:K1959"/>
    <mergeCell ref="C1960:K1960"/>
    <mergeCell ref="C1961:K1961"/>
    <mergeCell ref="C1962:K1962"/>
    <mergeCell ref="C1963:K1963"/>
    <mergeCell ref="C1952:K1952"/>
    <mergeCell ref="C1953:K1953"/>
    <mergeCell ref="C1954:K1954"/>
    <mergeCell ref="C1955:K1955"/>
    <mergeCell ref="C1956:K1956"/>
    <mergeCell ref="C1957:K1957"/>
    <mergeCell ref="C1982:K1982"/>
    <mergeCell ref="C1983:K1983"/>
    <mergeCell ref="C1984:K1984"/>
    <mergeCell ref="C1985:K1985"/>
    <mergeCell ref="C1986:K1986"/>
    <mergeCell ref="C1987:K1987"/>
    <mergeCell ref="C1976:K1976"/>
    <mergeCell ref="C1977:K1977"/>
    <mergeCell ref="C1978:K1978"/>
    <mergeCell ref="C1979:K1979"/>
    <mergeCell ref="C1980:K1980"/>
    <mergeCell ref="C1981:K1981"/>
    <mergeCell ref="C1970:K1970"/>
    <mergeCell ref="C1971:K1971"/>
    <mergeCell ref="C1972:K1972"/>
    <mergeCell ref="C1973:K1973"/>
    <mergeCell ref="C1974:K1974"/>
    <mergeCell ref="C1975:K1975"/>
    <mergeCell ref="C2000:K2000"/>
    <mergeCell ref="C2001:K2001"/>
    <mergeCell ref="C2002:K2002"/>
    <mergeCell ref="C2003:K2003"/>
    <mergeCell ref="C2004:K2004"/>
    <mergeCell ref="C2005:K2005"/>
    <mergeCell ref="C1994:K1994"/>
    <mergeCell ref="C1995:K1995"/>
    <mergeCell ref="C1996:K1996"/>
    <mergeCell ref="C1997:K1997"/>
    <mergeCell ref="C1998:K1998"/>
    <mergeCell ref="C1999:K1999"/>
    <mergeCell ref="C1988:K1988"/>
    <mergeCell ref="C1989:K1989"/>
    <mergeCell ref="C1990:K1990"/>
    <mergeCell ref="C1991:K1991"/>
    <mergeCell ref="C1992:K1992"/>
    <mergeCell ref="C1993:K1993"/>
    <mergeCell ref="C2018:K2018"/>
    <mergeCell ref="C2019:K2019"/>
    <mergeCell ref="C2020:K2020"/>
    <mergeCell ref="C2021:K2021"/>
    <mergeCell ref="C2022:K2022"/>
    <mergeCell ref="C2023:K2023"/>
    <mergeCell ref="C2012:K2012"/>
    <mergeCell ref="C2013:K2013"/>
    <mergeCell ref="C2014:K2014"/>
    <mergeCell ref="C2015:K2015"/>
    <mergeCell ref="C2016:K2016"/>
    <mergeCell ref="C2017:K2017"/>
    <mergeCell ref="C2006:K2006"/>
    <mergeCell ref="C2007:K2007"/>
    <mergeCell ref="C2008:K2008"/>
    <mergeCell ref="C2009:K2009"/>
    <mergeCell ref="C2010:K2010"/>
    <mergeCell ref="C2011:K2011"/>
    <mergeCell ref="C2036:K2036"/>
    <mergeCell ref="C2037:K2037"/>
    <mergeCell ref="C2038:K2038"/>
    <mergeCell ref="C2039:K2039"/>
    <mergeCell ref="C2040:K2040"/>
    <mergeCell ref="C2041:K2041"/>
    <mergeCell ref="C2030:K2030"/>
    <mergeCell ref="C2031:K2031"/>
    <mergeCell ref="C2032:K2032"/>
    <mergeCell ref="C2033:K2033"/>
    <mergeCell ref="C2034:K2034"/>
    <mergeCell ref="C2035:K2035"/>
    <mergeCell ref="C2024:K2024"/>
    <mergeCell ref="C2025:K2025"/>
    <mergeCell ref="C2026:K2026"/>
    <mergeCell ref="C2027:K2027"/>
    <mergeCell ref="C2028:K2028"/>
    <mergeCell ref="C2029:K2029"/>
    <mergeCell ref="C2054:K2054"/>
    <mergeCell ref="C2055:K2055"/>
    <mergeCell ref="C2056:K2056"/>
    <mergeCell ref="C2057:K2057"/>
    <mergeCell ref="C2058:K2058"/>
    <mergeCell ref="C2059:K2059"/>
    <mergeCell ref="C2048:K2048"/>
    <mergeCell ref="C2049:K2049"/>
    <mergeCell ref="C2050:K2050"/>
    <mergeCell ref="C2051:K2051"/>
    <mergeCell ref="C2052:K2052"/>
    <mergeCell ref="C2053:K2053"/>
    <mergeCell ref="C2042:K2042"/>
    <mergeCell ref="C2043:K2043"/>
    <mergeCell ref="C2044:K2044"/>
    <mergeCell ref="C2045:K2045"/>
    <mergeCell ref="C2046:K2046"/>
    <mergeCell ref="C2047:K2047"/>
    <mergeCell ref="C2072:K2072"/>
    <mergeCell ref="C2073:K2073"/>
    <mergeCell ref="C2074:K2074"/>
    <mergeCell ref="C2075:K2075"/>
    <mergeCell ref="C2076:K2076"/>
    <mergeCell ref="C2077:K2077"/>
    <mergeCell ref="C2066:K2066"/>
    <mergeCell ref="C2067:K2067"/>
    <mergeCell ref="C2070:K2070"/>
    <mergeCell ref="C2071:K2071"/>
    <mergeCell ref="C2060:K2060"/>
    <mergeCell ref="C2061:K2061"/>
    <mergeCell ref="C2062:K2062"/>
    <mergeCell ref="C2063:K2063"/>
    <mergeCell ref="C2064:K2064"/>
    <mergeCell ref="C2065:K2065"/>
    <mergeCell ref="C2068:K2069"/>
    <mergeCell ref="C2090:K2090"/>
    <mergeCell ref="C2091:K2091"/>
    <mergeCell ref="C2092:K2092"/>
    <mergeCell ref="C2093:K2093"/>
    <mergeCell ref="C2094:K2094"/>
    <mergeCell ref="C2095:K2095"/>
    <mergeCell ref="C2084:K2084"/>
    <mergeCell ref="C2085:K2085"/>
    <mergeCell ref="C2086:K2086"/>
    <mergeCell ref="C2087:K2087"/>
    <mergeCell ref="C2088:K2088"/>
    <mergeCell ref="C2089:K2089"/>
    <mergeCell ref="C2078:K2078"/>
    <mergeCell ref="C2079:K2079"/>
    <mergeCell ref="C2080:K2080"/>
    <mergeCell ref="C2081:K2081"/>
    <mergeCell ref="C2082:K2082"/>
    <mergeCell ref="C2083:K2083"/>
    <mergeCell ref="C2108:K2108"/>
    <mergeCell ref="C2109:K2109"/>
    <mergeCell ref="C2110:K2110"/>
    <mergeCell ref="C2111:K2111"/>
    <mergeCell ref="C2112:K2112"/>
    <mergeCell ref="C2113:K2113"/>
    <mergeCell ref="C2102:K2102"/>
    <mergeCell ref="C2103:K2103"/>
    <mergeCell ref="C2104:K2104"/>
    <mergeCell ref="C2105:K2105"/>
    <mergeCell ref="C2106:K2106"/>
    <mergeCell ref="C2107:K2107"/>
    <mergeCell ref="C2096:K2096"/>
    <mergeCell ref="C2097:K2097"/>
    <mergeCell ref="C2098:K2098"/>
    <mergeCell ref="C2099:K2099"/>
    <mergeCell ref="C2100:K2100"/>
    <mergeCell ref="C2101:K2101"/>
    <mergeCell ref="C2126:K2126"/>
    <mergeCell ref="C2127:K2127"/>
    <mergeCell ref="C2128:K2128"/>
    <mergeCell ref="C2129:K2129"/>
    <mergeCell ref="C2130:K2130"/>
    <mergeCell ref="C2131:K2131"/>
    <mergeCell ref="C2120:K2120"/>
    <mergeCell ref="C2121:K2121"/>
    <mergeCell ref="C2122:K2122"/>
    <mergeCell ref="C2123:K2123"/>
    <mergeCell ref="C2124:K2124"/>
    <mergeCell ref="C2125:K2125"/>
    <mergeCell ref="C2114:K2114"/>
    <mergeCell ref="C2115:K2115"/>
    <mergeCell ref="C2118:K2118"/>
    <mergeCell ref="C2119:K2119"/>
    <mergeCell ref="C2116:K2117"/>
    <mergeCell ref="C2144:K2144"/>
    <mergeCell ref="C2145:K2145"/>
    <mergeCell ref="C2146:K2146"/>
    <mergeCell ref="C2147:K2147"/>
    <mergeCell ref="C2148:K2148"/>
    <mergeCell ref="C2149:K2149"/>
    <mergeCell ref="C2138:K2138"/>
    <mergeCell ref="C2139:K2139"/>
    <mergeCell ref="C2140:K2140"/>
    <mergeCell ref="C2141:K2141"/>
    <mergeCell ref="C2142:K2142"/>
    <mergeCell ref="C2143:K2143"/>
    <mergeCell ref="C2132:K2132"/>
    <mergeCell ref="C2133:K2133"/>
    <mergeCell ref="C2134:K2134"/>
    <mergeCell ref="C2135:K2135"/>
    <mergeCell ref="C2136:K2136"/>
    <mergeCell ref="C2137:K2137"/>
    <mergeCell ref="C2162:K2162"/>
    <mergeCell ref="C2163:K2163"/>
    <mergeCell ref="C2164:K2164"/>
    <mergeCell ref="C2165:K2165"/>
    <mergeCell ref="C2166:K2166"/>
    <mergeCell ref="C2167:K2167"/>
    <mergeCell ref="C2156:K2156"/>
    <mergeCell ref="C2157:K2157"/>
    <mergeCell ref="C2158:K2158"/>
    <mergeCell ref="C2159:K2159"/>
    <mergeCell ref="C2160:K2160"/>
    <mergeCell ref="C2161:K2161"/>
    <mergeCell ref="C2150:K2150"/>
    <mergeCell ref="C2151:K2151"/>
    <mergeCell ref="C2152:K2152"/>
    <mergeCell ref="C2153:K2153"/>
    <mergeCell ref="C2154:K2154"/>
    <mergeCell ref="C2155:K2155"/>
    <mergeCell ref="C2180:K2180"/>
    <mergeCell ref="C2181:K2181"/>
    <mergeCell ref="C2182:K2182"/>
    <mergeCell ref="C2183:K2183"/>
    <mergeCell ref="C2184:K2184"/>
    <mergeCell ref="C2185:K2185"/>
    <mergeCell ref="C2174:K2174"/>
    <mergeCell ref="C2175:K2175"/>
    <mergeCell ref="C2176:K2176"/>
    <mergeCell ref="C2177:K2177"/>
    <mergeCell ref="C2178:K2178"/>
    <mergeCell ref="C2179:K2179"/>
    <mergeCell ref="C2168:K2168"/>
    <mergeCell ref="C2169:K2169"/>
    <mergeCell ref="C2170:K2170"/>
    <mergeCell ref="C2171:K2171"/>
    <mergeCell ref="C2172:K2172"/>
    <mergeCell ref="C2173:K2173"/>
    <mergeCell ref="C2198:K2198"/>
    <mergeCell ref="C2199:K2199"/>
    <mergeCell ref="C2200:K2200"/>
    <mergeCell ref="C2201:K2201"/>
    <mergeCell ref="C2202:K2202"/>
    <mergeCell ref="C2203:K2203"/>
    <mergeCell ref="C2192:K2192"/>
    <mergeCell ref="C2193:K2193"/>
    <mergeCell ref="C2194:K2194"/>
    <mergeCell ref="C2195:K2195"/>
    <mergeCell ref="C2196:K2196"/>
    <mergeCell ref="C2197:K2197"/>
    <mergeCell ref="C2186:K2186"/>
    <mergeCell ref="C2187:K2187"/>
    <mergeCell ref="C2188:K2188"/>
    <mergeCell ref="C2189:K2189"/>
    <mergeCell ref="C2190:K2190"/>
    <mergeCell ref="C2191:K2191"/>
    <mergeCell ref="C2216:K2216"/>
    <mergeCell ref="C2217:K2217"/>
    <mergeCell ref="C2218:K2218"/>
    <mergeCell ref="C2219:K2219"/>
    <mergeCell ref="C2220:K2220"/>
    <mergeCell ref="C2221:K2221"/>
    <mergeCell ref="C2210:K2210"/>
    <mergeCell ref="C2211:K2211"/>
    <mergeCell ref="C2212:K2212"/>
    <mergeCell ref="C2213:K2213"/>
    <mergeCell ref="C2214:K2214"/>
    <mergeCell ref="C2215:K2215"/>
    <mergeCell ref="C2204:K2204"/>
    <mergeCell ref="C2205:K2205"/>
    <mergeCell ref="C2206:K2206"/>
    <mergeCell ref="C2207:K2207"/>
    <mergeCell ref="C2208:K2208"/>
    <mergeCell ref="C2209:K2209"/>
    <mergeCell ref="C2234:K2234"/>
    <mergeCell ref="C2235:K2235"/>
    <mergeCell ref="C2236:K2236"/>
    <mergeCell ref="C2237:K2237"/>
    <mergeCell ref="C2238:K2238"/>
    <mergeCell ref="C2239:K2239"/>
    <mergeCell ref="C2228:K2228"/>
    <mergeCell ref="C2229:K2229"/>
    <mergeCell ref="C2230:K2230"/>
    <mergeCell ref="C2231:K2231"/>
    <mergeCell ref="C2232:K2232"/>
    <mergeCell ref="C2233:K2233"/>
    <mergeCell ref="C2222:K2222"/>
    <mergeCell ref="C2223:K2223"/>
    <mergeCell ref="C2224:K2224"/>
    <mergeCell ref="C2225:K2225"/>
    <mergeCell ref="C2226:K2226"/>
    <mergeCell ref="C2227:K2227"/>
    <mergeCell ref="C2252:K2252"/>
    <mergeCell ref="C2253:K2253"/>
    <mergeCell ref="C2254:K2254"/>
    <mergeCell ref="C2255:K2255"/>
    <mergeCell ref="C2256:K2256"/>
    <mergeCell ref="C2257:K2257"/>
    <mergeCell ref="C2246:K2246"/>
    <mergeCell ref="C2247:K2247"/>
    <mergeCell ref="C2248:K2248"/>
    <mergeCell ref="C2249:K2249"/>
    <mergeCell ref="C2250:K2250"/>
    <mergeCell ref="C2251:K2251"/>
    <mergeCell ref="C2240:K2240"/>
    <mergeCell ref="C2241:K2241"/>
    <mergeCell ref="C2242:K2242"/>
    <mergeCell ref="C2243:K2243"/>
    <mergeCell ref="C2244:K2244"/>
    <mergeCell ref="C2245:K2245"/>
    <mergeCell ref="C2270:K2270"/>
    <mergeCell ref="C2271:K2271"/>
    <mergeCell ref="C2272:K2272"/>
    <mergeCell ref="C2273:K2273"/>
    <mergeCell ref="C2274:K2274"/>
    <mergeCell ref="C2275:K2275"/>
    <mergeCell ref="C2264:K2264"/>
    <mergeCell ref="C2265:K2265"/>
    <mergeCell ref="C2266:K2266"/>
    <mergeCell ref="C2267:K2267"/>
    <mergeCell ref="C2268:K2268"/>
    <mergeCell ref="C2269:K2269"/>
    <mergeCell ref="C2258:K2258"/>
    <mergeCell ref="C2259:K2259"/>
    <mergeCell ref="C2260:K2260"/>
    <mergeCell ref="C2261:K2261"/>
    <mergeCell ref="C2262:K2262"/>
    <mergeCell ref="C2263:K2263"/>
    <mergeCell ref="C2288:K2288"/>
    <mergeCell ref="C2289:K2289"/>
    <mergeCell ref="C2290:K2290"/>
    <mergeCell ref="C2291:K2291"/>
    <mergeCell ref="C2292:K2292"/>
    <mergeCell ref="C2293:K2293"/>
    <mergeCell ref="C2282:K2282"/>
    <mergeCell ref="C2283:K2283"/>
    <mergeCell ref="C2284:K2284"/>
    <mergeCell ref="C2285:K2285"/>
    <mergeCell ref="C2286:K2286"/>
    <mergeCell ref="C2287:K2287"/>
    <mergeCell ref="C2276:K2276"/>
    <mergeCell ref="C2277:K2277"/>
    <mergeCell ref="C2278:K2278"/>
    <mergeCell ref="C2279:K2279"/>
    <mergeCell ref="C2280:K2280"/>
    <mergeCell ref="C2281:K2281"/>
    <mergeCell ref="C2306:K2306"/>
    <mergeCell ref="C2307:K2307"/>
    <mergeCell ref="C2308:K2308"/>
    <mergeCell ref="C2309:K2309"/>
    <mergeCell ref="C2310:K2310"/>
    <mergeCell ref="C2311:K2311"/>
    <mergeCell ref="C2300:K2300"/>
    <mergeCell ref="C2301:K2301"/>
    <mergeCell ref="C2302:K2302"/>
    <mergeCell ref="C2303:K2303"/>
    <mergeCell ref="C2304:K2304"/>
    <mergeCell ref="C2305:K2305"/>
    <mergeCell ref="C2294:K2294"/>
    <mergeCell ref="C2295:K2295"/>
    <mergeCell ref="C2296:K2296"/>
    <mergeCell ref="C2297:K2297"/>
    <mergeCell ref="C2298:K2298"/>
    <mergeCell ref="C2299:K2299"/>
    <mergeCell ref="C2324:K2324"/>
    <mergeCell ref="C2325:K2325"/>
    <mergeCell ref="C2326:K2326"/>
    <mergeCell ref="C2327:K2327"/>
    <mergeCell ref="C2328:K2328"/>
    <mergeCell ref="C2329:K2329"/>
    <mergeCell ref="C2318:K2318"/>
    <mergeCell ref="C2319:K2319"/>
    <mergeCell ref="C2320:K2320"/>
    <mergeCell ref="C2321:K2321"/>
    <mergeCell ref="C2322:K2322"/>
    <mergeCell ref="C2323:K2323"/>
    <mergeCell ref="C2312:K2312"/>
    <mergeCell ref="C2313:K2313"/>
    <mergeCell ref="C2314:K2314"/>
    <mergeCell ref="C2315:K2315"/>
    <mergeCell ref="C2316:K2316"/>
    <mergeCell ref="C2317:K2317"/>
    <mergeCell ref="C2342:K2342"/>
    <mergeCell ref="C2343:K2343"/>
    <mergeCell ref="C2344:K2344"/>
    <mergeCell ref="C2345:K2345"/>
    <mergeCell ref="C2346:K2346"/>
    <mergeCell ref="C2347:K2347"/>
    <mergeCell ref="C2336:K2336"/>
    <mergeCell ref="C2337:K2337"/>
    <mergeCell ref="C2338:K2338"/>
    <mergeCell ref="C2339:K2339"/>
    <mergeCell ref="C2340:K2340"/>
    <mergeCell ref="C2341:K2341"/>
    <mergeCell ref="C2330:K2330"/>
    <mergeCell ref="C2331:K2331"/>
    <mergeCell ref="C2332:K2332"/>
    <mergeCell ref="C2333:K2333"/>
    <mergeCell ref="C2334:K2334"/>
    <mergeCell ref="C2335:K2335"/>
    <mergeCell ref="C2360:K2360"/>
    <mergeCell ref="C2361:K2361"/>
    <mergeCell ref="C2362:K2362"/>
    <mergeCell ref="C2363:K2363"/>
    <mergeCell ref="C2364:K2364"/>
    <mergeCell ref="C2365:K2365"/>
    <mergeCell ref="C2354:K2354"/>
    <mergeCell ref="C2355:K2355"/>
    <mergeCell ref="C2356:K2356"/>
    <mergeCell ref="C2357:K2357"/>
    <mergeCell ref="C2358:K2358"/>
    <mergeCell ref="C2359:K2359"/>
    <mergeCell ref="C2348:K2348"/>
    <mergeCell ref="C2349:K2349"/>
    <mergeCell ref="C2350:K2350"/>
    <mergeCell ref="C2351:K2351"/>
    <mergeCell ref="C2352:K2352"/>
    <mergeCell ref="C2353:K2353"/>
    <mergeCell ref="C2378:K2378"/>
    <mergeCell ref="C2379:K2379"/>
    <mergeCell ref="C2380:K2380"/>
    <mergeCell ref="C2381:K2381"/>
    <mergeCell ref="C2382:K2382"/>
    <mergeCell ref="C2383:K2383"/>
    <mergeCell ref="C2372:K2372"/>
    <mergeCell ref="C2373:K2373"/>
    <mergeCell ref="C2374:K2374"/>
    <mergeCell ref="C2375:K2375"/>
    <mergeCell ref="C2376:K2376"/>
    <mergeCell ref="C2377:K2377"/>
    <mergeCell ref="C2366:K2366"/>
    <mergeCell ref="C2367:K2367"/>
    <mergeCell ref="C2368:K2368"/>
    <mergeCell ref="C2369:K2369"/>
    <mergeCell ref="C2370:K2370"/>
    <mergeCell ref="C2371:K2371"/>
    <mergeCell ref="C2396:K2396"/>
    <mergeCell ref="C2397:K2397"/>
    <mergeCell ref="C2398:K2398"/>
    <mergeCell ref="C2399:K2399"/>
    <mergeCell ref="C2400:K2400"/>
    <mergeCell ref="C2401:K2401"/>
    <mergeCell ref="C2390:K2390"/>
    <mergeCell ref="C2391:K2391"/>
    <mergeCell ref="C2392:K2392"/>
    <mergeCell ref="C2393:K2393"/>
    <mergeCell ref="C2394:K2394"/>
    <mergeCell ref="C2395:K2395"/>
    <mergeCell ref="C2384:K2384"/>
    <mergeCell ref="C2385:K2385"/>
    <mergeCell ref="C2386:K2386"/>
    <mergeCell ref="C2387:K2387"/>
    <mergeCell ref="C2388:K2388"/>
    <mergeCell ref="C2389:K2389"/>
    <mergeCell ref="C2414:K2414"/>
    <mergeCell ref="C2415:K2415"/>
    <mergeCell ref="C2416:K2416"/>
    <mergeCell ref="C2417:K2417"/>
    <mergeCell ref="C2418:K2418"/>
    <mergeCell ref="C2419:K2419"/>
    <mergeCell ref="C2408:K2408"/>
    <mergeCell ref="C2409:K2409"/>
    <mergeCell ref="C2410:K2410"/>
    <mergeCell ref="C2411:K2411"/>
    <mergeCell ref="C2412:K2412"/>
    <mergeCell ref="C2413:K2413"/>
    <mergeCell ref="C2402:K2402"/>
    <mergeCell ref="C2403:K2403"/>
    <mergeCell ref="C2404:K2404"/>
    <mergeCell ref="C2405:K2405"/>
    <mergeCell ref="C2406:K2406"/>
    <mergeCell ref="C2407:K2407"/>
    <mergeCell ref="C2432:K2432"/>
    <mergeCell ref="C2433:K2433"/>
    <mergeCell ref="C2434:K2434"/>
    <mergeCell ref="C2435:K2435"/>
    <mergeCell ref="C2436:K2436"/>
    <mergeCell ref="C2437:K2437"/>
    <mergeCell ref="C2426:K2426"/>
    <mergeCell ref="C2427:K2427"/>
    <mergeCell ref="C2428:K2428"/>
    <mergeCell ref="C2429:K2429"/>
    <mergeCell ref="C2430:K2430"/>
    <mergeCell ref="C2431:K2431"/>
    <mergeCell ref="C2420:K2420"/>
    <mergeCell ref="C2421:K2421"/>
    <mergeCell ref="C2422:K2422"/>
    <mergeCell ref="C2423:K2423"/>
    <mergeCell ref="C2424:K2424"/>
    <mergeCell ref="C2425:K2425"/>
    <mergeCell ref="C2450:K2450"/>
    <mergeCell ref="C2451:K2451"/>
    <mergeCell ref="C2452:K2452"/>
    <mergeCell ref="C2453:K2453"/>
    <mergeCell ref="C2454:K2454"/>
    <mergeCell ref="C2455:K2455"/>
    <mergeCell ref="C2444:K2444"/>
    <mergeCell ref="C2445:K2445"/>
    <mergeCell ref="C2446:K2446"/>
    <mergeCell ref="C2447:K2447"/>
    <mergeCell ref="C2448:K2448"/>
    <mergeCell ref="C2449:K2449"/>
    <mergeCell ref="C2438:K2438"/>
    <mergeCell ref="C2439:K2439"/>
    <mergeCell ref="C2440:K2440"/>
    <mergeCell ref="C2441:K2441"/>
    <mergeCell ref="C2442:K2442"/>
    <mergeCell ref="C2443:K2443"/>
    <mergeCell ref="C2468:K2468"/>
    <mergeCell ref="C2469:K2469"/>
    <mergeCell ref="C2470:K2470"/>
    <mergeCell ref="C2471:K2471"/>
    <mergeCell ref="C2472:K2472"/>
    <mergeCell ref="C2473:K2473"/>
    <mergeCell ref="C2462:K2462"/>
    <mergeCell ref="C2463:K2463"/>
    <mergeCell ref="C2464:K2464"/>
    <mergeCell ref="C2465:K2465"/>
    <mergeCell ref="C2466:K2466"/>
    <mergeCell ref="C2467:K2467"/>
    <mergeCell ref="C2456:K2456"/>
    <mergeCell ref="C2457:K2457"/>
    <mergeCell ref="C2458:K2458"/>
    <mergeCell ref="C2459:K2459"/>
    <mergeCell ref="C2460:K2460"/>
    <mergeCell ref="C2461:K2461"/>
    <mergeCell ref="C2486:K2486"/>
    <mergeCell ref="C2487:K2487"/>
    <mergeCell ref="C2488:K2488"/>
    <mergeCell ref="C2489:K2489"/>
    <mergeCell ref="C2490:K2490"/>
    <mergeCell ref="C2491:K2491"/>
    <mergeCell ref="C2480:K2480"/>
    <mergeCell ref="C2481:K2481"/>
    <mergeCell ref="C2482:K2482"/>
    <mergeCell ref="C2483:K2483"/>
    <mergeCell ref="C2484:K2484"/>
    <mergeCell ref="C2485:K2485"/>
    <mergeCell ref="C2474:K2474"/>
    <mergeCell ref="C2475:K2475"/>
    <mergeCell ref="C2476:K2476"/>
    <mergeCell ref="C2477:K2477"/>
    <mergeCell ref="C2478:K2478"/>
    <mergeCell ref="C2479:K2479"/>
    <mergeCell ref="C2504:K2504"/>
    <mergeCell ref="C2505:K2505"/>
    <mergeCell ref="C2506:K2506"/>
    <mergeCell ref="C2507:K2507"/>
    <mergeCell ref="C2508:K2508"/>
    <mergeCell ref="C2509:K2509"/>
    <mergeCell ref="C2498:K2498"/>
    <mergeCell ref="C2499:K2499"/>
    <mergeCell ref="C2500:K2500"/>
    <mergeCell ref="C2501:K2501"/>
    <mergeCell ref="C2502:K2502"/>
    <mergeCell ref="C2503:K2503"/>
    <mergeCell ref="C2492:K2492"/>
    <mergeCell ref="C2493:K2493"/>
    <mergeCell ref="C2494:K2494"/>
    <mergeCell ref="C2495:K2495"/>
    <mergeCell ref="C2496:K2496"/>
    <mergeCell ref="C2497:K2497"/>
    <mergeCell ref="C2522:K2522"/>
    <mergeCell ref="C2523:K2523"/>
    <mergeCell ref="C2524:K2524"/>
    <mergeCell ref="C2525:K2525"/>
    <mergeCell ref="C2526:K2526"/>
    <mergeCell ref="C2527:K2527"/>
    <mergeCell ref="C2516:K2516"/>
    <mergeCell ref="C2517:K2517"/>
    <mergeCell ref="C2518:K2518"/>
    <mergeCell ref="C2519:K2519"/>
    <mergeCell ref="C2520:K2520"/>
    <mergeCell ref="C2521:K2521"/>
    <mergeCell ref="C2510:K2510"/>
    <mergeCell ref="C2511:K2511"/>
    <mergeCell ref="C2512:K2512"/>
    <mergeCell ref="C2513:K2513"/>
    <mergeCell ref="C2514:K2514"/>
    <mergeCell ref="C2515:K2515"/>
    <mergeCell ref="C2540:K2540"/>
    <mergeCell ref="C2541:K2541"/>
    <mergeCell ref="C2542:K2542"/>
    <mergeCell ref="C2543:K2543"/>
    <mergeCell ref="C2544:K2544"/>
    <mergeCell ref="C2545:K2545"/>
    <mergeCell ref="C2534:K2534"/>
    <mergeCell ref="C2535:K2535"/>
    <mergeCell ref="C2536:K2536"/>
    <mergeCell ref="C2537:K2537"/>
    <mergeCell ref="C2538:K2538"/>
    <mergeCell ref="C2539:K2539"/>
    <mergeCell ref="C2528:K2528"/>
    <mergeCell ref="C2529:K2529"/>
    <mergeCell ref="C2530:K2530"/>
    <mergeCell ref="C2531:K2531"/>
    <mergeCell ref="C2532:K2532"/>
    <mergeCell ref="C2533:K2533"/>
    <mergeCell ref="C2558:K2558"/>
    <mergeCell ref="C2559:K2559"/>
    <mergeCell ref="C2560:K2560"/>
    <mergeCell ref="C2561:K2561"/>
    <mergeCell ref="C2562:K2562"/>
    <mergeCell ref="C2563:K2563"/>
    <mergeCell ref="C2552:K2552"/>
    <mergeCell ref="C2553:K2553"/>
    <mergeCell ref="C2554:K2554"/>
    <mergeCell ref="C2555:K2555"/>
    <mergeCell ref="C2556:K2556"/>
    <mergeCell ref="C2557:K2557"/>
    <mergeCell ref="C2546:K2546"/>
    <mergeCell ref="C2547:K2547"/>
    <mergeCell ref="C2548:K2548"/>
    <mergeCell ref="C2549:K2549"/>
    <mergeCell ref="C2550:K2550"/>
    <mergeCell ref="C2551:K2551"/>
    <mergeCell ref="C2576:K2576"/>
    <mergeCell ref="C2577:K2577"/>
    <mergeCell ref="C2578:K2578"/>
    <mergeCell ref="C2579:K2579"/>
    <mergeCell ref="C2580:K2580"/>
    <mergeCell ref="C2581:K2581"/>
    <mergeCell ref="C2570:K2570"/>
    <mergeCell ref="C2571:K2571"/>
    <mergeCell ref="C2572:K2572"/>
    <mergeCell ref="C2573:K2573"/>
    <mergeCell ref="C2574:K2574"/>
    <mergeCell ref="C2575:K2575"/>
    <mergeCell ref="C2564:K2564"/>
    <mergeCell ref="C2565:K2565"/>
    <mergeCell ref="C2566:K2566"/>
    <mergeCell ref="C2567:K2567"/>
    <mergeCell ref="C2568:K2568"/>
    <mergeCell ref="C2569:K2569"/>
    <mergeCell ref="C2594:K2594"/>
    <mergeCell ref="C2595:K2595"/>
    <mergeCell ref="C2596:K2596"/>
    <mergeCell ref="C2597:K2597"/>
    <mergeCell ref="C2598:K2598"/>
    <mergeCell ref="C2599:K2599"/>
    <mergeCell ref="C2588:K2588"/>
    <mergeCell ref="C2589:K2589"/>
    <mergeCell ref="C2590:K2590"/>
    <mergeCell ref="C2591:K2591"/>
    <mergeCell ref="C2592:K2592"/>
    <mergeCell ref="C2593:K2593"/>
    <mergeCell ref="C2582:K2582"/>
    <mergeCell ref="C2583:K2583"/>
    <mergeCell ref="C2584:K2584"/>
    <mergeCell ref="C2587:K2587"/>
    <mergeCell ref="C2585:K2586"/>
    <mergeCell ref="C2612:K2612"/>
    <mergeCell ref="C2613:K2613"/>
    <mergeCell ref="C2614:K2614"/>
    <mergeCell ref="C2615:K2615"/>
    <mergeCell ref="C2616:K2616"/>
    <mergeCell ref="C2617:K2617"/>
    <mergeCell ref="C2606:K2606"/>
    <mergeCell ref="C2607:K2607"/>
    <mergeCell ref="C2608:K2608"/>
    <mergeCell ref="C2609:K2609"/>
    <mergeCell ref="C2610:K2610"/>
    <mergeCell ref="C2611:K2611"/>
    <mergeCell ref="C2600:K2600"/>
    <mergeCell ref="C2601:K2601"/>
    <mergeCell ref="C2602:K2602"/>
    <mergeCell ref="C2603:K2603"/>
    <mergeCell ref="C2604:K2604"/>
    <mergeCell ref="C2605:K2605"/>
    <mergeCell ref="C2630:K2630"/>
    <mergeCell ref="C2631:K2631"/>
    <mergeCell ref="C2632:K2632"/>
    <mergeCell ref="C2633:K2633"/>
    <mergeCell ref="C2634:K2634"/>
    <mergeCell ref="C2635:K2635"/>
    <mergeCell ref="C2624:K2624"/>
    <mergeCell ref="C2625:K2625"/>
    <mergeCell ref="C2626:K2626"/>
    <mergeCell ref="C2627:K2627"/>
    <mergeCell ref="C2628:K2628"/>
    <mergeCell ref="C2629:K2629"/>
    <mergeCell ref="C2618:K2618"/>
    <mergeCell ref="C2619:K2619"/>
    <mergeCell ref="C2620:K2620"/>
    <mergeCell ref="C2621:K2621"/>
    <mergeCell ref="C2622:K2622"/>
    <mergeCell ref="C2623:K2623"/>
    <mergeCell ref="C2648:K2648"/>
    <mergeCell ref="C2649:K2649"/>
    <mergeCell ref="C2650:K2650"/>
    <mergeCell ref="C2651:K2651"/>
    <mergeCell ref="C2652:K2652"/>
    <mergeCell ref="C2653:K2653"/>
    <mergeCell ref="C2642:K2642"/>
    <mergeCell ref="C2643:K2643"/>
    <mergeCell ref="C2644:K2644"/>
    <mergeCell ref="C2645:K2645"/>
    <mergeCell ref="C2646:K2646"/>
    <mergeCell ref="C2647:K2647"/>
    <mergeCell ref="C2636:K2636"/>
    <mergeCell ref="C2637:K2637"/>
    <mergeCell ref="C2638:K2638"/>
    <mergeCell ref="C2639:K2639"/>
    <mergeCell ref="C2640:K2640"/>
    <mergeCell ref="C2641:K2641"/>
    <mergeCell ref="C2666:K2666"/>
    <mergeCell ref="C2667:K2667"/>
    <mergeCell ref="C2668:K2668"/>
    <mergeCell ref="C2669:K2669"/>
    <mergeCell ref="C2670:K2670"/>
    <mergeCell ref="C2671:K2671"/>
    <mergeCell ref="C2660:K2660"/>
    <mergeCell ref="C2661:K2661"/>
    <mergeCell ref="C2662:K2662"/>
    <mergeCell ref="C2663:K2663"/>
    <mergeCell ref="C2664:K2664"/>
    <mergeCell ref="C2665:K2665"/>
    <mergeCell ref="C2654:K2654"/>
    <mergeCell ref="C2655:K2655"/>
    <mergeCell ref="C2656:K2656"/>
    <mergeCell ref="C2657:K2657"/>
    <mergeCell ref="C2658:K2658"/>
    <mergeCell ref="C2659:K2659"/>
    <mergeCell ref="C2684:K2684"/>
    <mergeCell ref="C2685:K2685"/>
    <mergeCell ref="C2686:K2686"/>
    <mergeCell ref="C2687:K2687"/>
    <mergeCell ref="C2688:K2688"/>
    <mergeCell ref="C2689:K2689"/>
    <mergeCell ref="C2678:K2678"/>
    <mergeCell ref="C2679:K2679"/>
    <mergeCell ref="C2680:K2680"/>
    <mergeCell ref="C2681:K2681"/>
    <mergeCell ref="C2682:K2682"/>
    <mergeCell ref="C2683:K2683"/>
    <mergeCell ref="C2672:K2672"/>
    <mergeCell ref="C2673:K2673"/>
    <mergeCell ref="C2674:K2674"/>
    <mergeCell ref="C2675:K2675"/>
    <mergeCell ref="C2676:K2676"/>
    <mergeCell ref="C2677:K2677"/>
    <mergeCell ref="C2702:K2702"/>
    <mergeCell ref="C2703:K2703"/>
    <mergeCell ref="C2704:K2704"/>
    <mergeCell ref="C2705:K2705"/>
    <mergeCell ref="C2706:K2706"/>
    <mergeCell ref="C2707:K2707"/>
    <mergeCell ref="C2696:K2696"/>
    <mergeCell ref="C2697:K2697"/>
    <mergeCell ref="C2698:K2698"/>
    <mergeCell ref="C2699:K2699"/>
    <mergeCell ref="C2700:K2700"/>
    <mergeCell ref="C2701:K2701"/>
    <mergeCell ref="C2690:K2690"/>
    <mergeCell ref="C2691:K2691"/>
    <mergeCell ref="C2692:K2692"/>
    <mergeCell ref="C2693:K2693"/>
    <mergeCell ref="C2694:K2694"/>
    <mergeCell ref="C2695:K2695"/>
    <mergeCell ref="C2720:K2720"/>
    <mergeCell ref="C2721:K2721"/>
    <mergeCell ref="C2722:K2722"/>
    <mergeCell ref="C2723:K2723"/>
    <mergeCell ref="C2724:K2724"/>
    <mergeCell ref="C2725:K2725"/>
    <mergeCell ref="C2714:K2714"/>
    <mergeCell ref="C2715:K2715"/>
    <mergeCell ref="C2716:K2716"/>
    <mergeCell ref="C2717:K2717"/>
    <mergeCell ref="C2718:K2718"/>
    <mergeCell ref="C2719:K2719"/>
    <mergeCell ref="C2708:K2708"/>
    <mergeCell ref="C2709:K2709"/>
    <mergeCell ref="C2710:K2710"/>
    <mergeCell ref="C2711:K2711"/>
    <mergeCell ref="C2712:K2712"/>
    <mergeCell ref="C2713:K2713"/>
    <mergeCell ref="C2738:K2738"/>
    <mergeCell ref="C2739:K2739"/>
    <mergeCell ref="C2740:K2740"/>
    <mergeCell ref="C2741:K2741"/>
    <mergeCell ref="C2742:K2742"/>
    <mergeCell ref="C2743:K2743"/>
    <mergeCell ref="C2732:K2732"/>
    <mergeCell ref="C2733:K2733"/>
    <mergeCell ref="C2734:K2734"/>
    <mergeCell ref="C2735:K2735"/>
    <mergeCell ref="C2736:K2736"/>
    <mergeCell ref="C2737:K2737"/>
    <mergeCell ref="C2726:K2726"/>
    <mergeCell ref="C2727:K2727"/>
    <mergeCell ref="C2728:K2728"/>
    <mergeCell ref="C2729:K2729"/>
    <mergeCell ref="C2730:K2730"/>
    <mergeCell ref="C2731:K2731"/>
    <mergeCell ref="C2756:K2756"/>
    <mergeCell ref="C2757:K2757"/>
    <mergeCell ref="C2758:K2758"/>
    <mergeCell ref="C2759:K2759"/>
    <mergeCell ref="C2760:K2760"/>
    <mergeCell ref="C2761:K2761"/>
    <mergeCell ref="C2750:K2750"/>
    <mergeCell ref="C2751:K2751"/>
    <mergeCell ref="C2752:K2752"/>
    <mergeCell ref="C2753:K2753"/>
    <mergeCell ref="C2754:K2754"/>
    <mergeCell ref="C2755:K2755"/>
    <mergeCell ref="C2744:K2744"/>
    <mergeCell ref="C2745:K2745"/>
    <mergeCell ref="C2746:K2746"/>
    <mergeCell ref="C2747:K2747"/>
    <mergeCell ref="C2748:K2748"/>
    <mergeCell ref="C2749:K2749"/>
    <mergeCell ref="C2774:K2774"/>
    <mergeCell ref="C2775:K2775"/>
    <mergeCell ref="C2776:K2776"/>
    <mergeCell ref="C2777:K2777"/>
    <mergeCell ref="C2778:K2778"/>
    <mergeCell ref="C2779:K2779"/>
    <mergeCell ref="C2768:K2768"/>
    <mergeCell ref="C2769:K2769"/>
    <mergeCell ref="C2770:K2770"/>
    <mergeCell ref="C2771:K2771"/>
    <mergeCell ref="C2772:K2772"/>
    <mergeCell ref="C2773:K2773"/>
    <mergeCell ref="C2762:K2762"/>
    <mergeCell ref="C2763:K2763"/>
    <mergeCell ref="C2764:K2764"/>
    <mergeCell ref="C2765:K2765"/>
    <mergeCell ref="C2766:K2766"/>
    <mergeCell ref="C2767:K2767"/>
    <mergeCell ref="C2792:K2792"/>
    <mergeCell ref="C2793:K2793"/>
    <mergeCell ref="C2794:K2794"/>
    <mergeCell ref="C2795:K2795"/>
    <mergeCell ref="C2796:K2796"/>
    <mergeCell ref="C2797:K2797"/>
    <mergeCell ref="C2786:K2786"/>
    <mergeCell ref="C2787:K2787"/>
    <mergeCell ref="C2788:K2788"/>
    <mergeCell ref="C2789:K2789"/>
    <mergeCell ref="C2790:K2790"/>
    <mergeCell ref="C2791:K2791"/>
    <mergeCell ref="C2780:K2780"/>
    <mergeCell ref="C2781:K2781"/>
    <mergeCell ref="C2782:K2782"/>
    <mergeCell ref="C2783:K2783"/>
    <mergeCell ref="C2784:K2784"/>
    <mergeCell ref="C2785:K2785"/>
    <mergeCell ref="C2810:K2810"/>
    <mergeCell ref="C2811:K2811"/>
    <mergeCell ref="C2812:K2812"/>
    <mergeCell ref="C2813:K2813"/>
    <mergeCell ref="C2814:K2814"/>
    <mergeCell ref="C2815:K2815"/>
    <mergeCell ref="C2804:K2804"/>
    <mergeCell ref="C2805:K2805"/>
    <mergeCell ref="C2806:K2806"/>
    <mergeCell ref="C2807:K2807"/>
    <mergeCell ref="C2808:K2808"/>
    <mergeCell ref="C2809:K2809"/>
    <mergeCell ref="C2798:K2798"/>
    <mergeCell ref="C2799:K2799"/>
    <mergeCell ref="C2800:K2800"/>
    <mergeCell ref="C2801:K2801"/>
    <mergeCell ref="C2802:K2802"/>
    <mergeCell ref="C2803:K2803"/>
    <mergeCell ref="C2828:K2828"/>
    <mergeCell ref="C2829:K2829"/>
    <mergeCell ref="C2830:K2830"/>
    <mergeCell ref="C2831:K2831"/>
    <mergeCell ref="C2832:K2832"/>
    <mergeCell ref="C2833:K2833"/>
    <mergeCell ref="C2822:K2822"/>
    <mergeCell ref="C2823:K2823"/>
    <mergeCell ref="C2824:K2824"/>
    <mergeCell ref="C2825:K2825"/>
    <mergeCell ref="C2826:K2826"/>
    <mergeCell ref="C2827:K2827"/>
    <mergeCell ref="C2816:K2816"/>
    <mergeCell ref="C2817:K2817"/>
    <mergeCell ref="C2818:K2818"/>
    <mergeCell ref="C2819:K2819"/>
    <mergeCell ref="C2820:K2820"/>
    <mergeCell ref="C2821:K2821"/>
    <mergeCell ref="C2846:K2846"/>
    <mergeCell ref="C2847:K2847"/>
    <mergeCell ref="C2848:K2848"/>
    <mergeCell ref="C2849:K2849"/>
    <mergeCell ref="C2850:K2850"/>
    <mergeCell ref="C2851:K2851"/>
    <mergeCell ref="C2840:K2840"/>
    <mergeCell ref="C2841:K2841"/>
    <mergeCell ref="C2842:K2842"/>
    <mergeCell ref="C2843:K2843"/>
    <mergeCell ref="C2844:K2844"/>
    <mergeCell ref="C2845:K2845"/>
    <mergeCell ref="C2834:K2834"/>
    <mergeCell ref="C2835:K2835"/>
    <mergeCell ref="C2836:K2836"/>
    <mergeCell ref="C2837:K2837"/>
    <mergeCell ref="C2838:K2838"/>
    <mergeCell ref="C2839:K2839"/>
    <mergeCell ref="C2864:K2864"/>
    <mergeCell ref="C2865:K2865"/>
    <mergeCell ref="C2866:K2866"/>
    <mergeCell ref="C2867:K2867"/>
    <mergeCell ref="C2868:K2868"/>
    <mergeCell ref="C2869:K2869"/>
    <mergeCell ref="C2858:K2858"/>
    <mergeCell ref="C2859:K2859"/>
    <mergeCell ref="C2860:K2860"/>
    <mergeCell ref="C2861:K2861"/>
    <mergeCell ref="C2862:K2862"/>
    <mergeCell ref="C2863:K2863"/>
    <mergeCell ref="C2852:K2852"/>
    <mergeCell ref="C2853:K2853"/>
    <mergeCell ref="C2854:K2854"/>
    <mergeCell ref="C2855:K2855"/>
    <mergeCell ref="C2856:K2856"/>
    <mergeCell ref="C2857:K2857"/>
    <mergeCell ref="C2882:K2882"/>
    <mergeCell ref="C2883:K2883"/>
    <mergeCell ref="C2884:K2884"/>
    <mergeCell ref="C2885:K2885"/>
    <mergeCell ref="C2886:K2886"/>
    <mergeCell ref="C2887:K2887"/>
    <mergeCell ref="C2876:K2876"/>
    <mergeCell ref="C2877:K2877"/>
    <mergeCell ref="C2878:K2878"/>
    <mergeCell ref="C2879:K2879"/>
    <mergeCell ref="C2880:K2880"/>
    <mergeCell ref="C2881:K2881"/>
    <mergeCell ref="C2870:K2870"/>
    <mergeCell ref="C2871:K2871"/>
    <mergeCell ref="C2872:K2872"/>
    <mergeCell ref="C2873:K2873"/>
    <mergeCell ref="C2874:K2874"/>
    <mergeCell ref="C2875:K2875"/>
    <mergeCell ref="C2900:K2900"/>
    <mergeCell ref="C2901:K2901"/>
    <mergeCell ref="C2902:K2902"/>
    <mergeCell ref="C2903:K2903"/>
    <mergeCell ref="C2904:K2904"/>
    <mergeCell ref="C2905:K2905"/>
    <mergeCell ref="C2894:K2894"/>
    <mergeCell ref="C2895:K2895"/>
    <mergeCell ref="C2896:K2896"/>
    <mergeCell ref="C2897:K2897"/>
    <mergeCell ref="C2898:K2898"/>
    <mergeCell ref="C2899:K2899"/>
    <mergeCell ref="C2888:K2888"/>
    <mergeCell ref="C2889:K2889"/>
    <mergeCell ref="C2890:K2890"/>
    <mergeCell ref="C2891:K2891"/>
    <mergeCell ref="C2892:K2892"/>
    <mergeCell ref="C2893:K2893"/>
    <mergeCell ref="C2924:K2924"/>
    <mergeCell ref="C2918:K2918"/>
    <mergeCell ref="C2919:K2919"/>
    <mergeCell ref="C2920:K2920"/>
    <mergeCell ref="C2921:K2921"/>
    <mergeCell ref="C2922:K2922"/>
    <mergeCell ref="C2923:K2923"/>
    <mergeCell ref="C2912:K2912"/>
    <mergeCell ref="C2913:K2913"/>
    <mergeCell ref="C2914:K2914"/>
    <mergeCell ref="C2915:K2915"/>
    <mergeCell ref="C2916:K2916"/>
    <mergeCell ref="C2917:K2917"/>
    <mergeCell ref="C2906:K2906"/>
    <mergeCell ref="C2907:K2907"/>
    <mergeCell ref="C2908:K2908"/>
    <mergeCell ref="C2909:K2909"/>
    <mergeCell ref="C2910:K2910"/>
    <mergeCell ref="C2911:K2911"/>
    <mergeCell ref="C2925:K2925"/>
    <mergeCell ref="C2926:K2926"/>
    <mergeCell ref="C2927:K2927"/>
    <mergeCell ref="C2928:K2928"/>
    <mergeCell ref="C2929:K2929"/>
    <mergeCell ref="C2930:K2930"/>
    <mergeCell ref="C2931:K2931"/>
    <mergeCell ref="C2932:K2932"/>
    <mergeCell ref="C2933:K2933"/>
    <mergeCell ref="C2934:K2934"/>
    <mergeCell ref="C2935:K2935"/>
    <mergeCell ref="C2936:K2936"/>
    <mergeCell ref="C2937:K2937"/>
    <mergeCell ref="C2938:K2938"/>
    <mergeCell ref="C2939:K2939"/>
    <mergeCell ref="C2940:K2940"/>
    <mergeCell ref="C2941:K2941"/>
    <mergeCell ref="C2942:K2942"/>
    <mergeCell ref="C2943:K2943"/>
    <mergeCell ref="C2944:K2944"/>
    <mergeCell ref="C2945:K2945"/>
    <mergeCell ref="C2946:K2946"/>
    <mergeCell ref="C2947:K2947"/>
    <mergeCell ref="C2948:K2948"/>
    <mergeCell ref="C2949:K2949"/>
    <mergeCell ref="C2950:K2950"/>
    <mergeCell ref="C2951:K2951"/>
    <mergeCell ref="C2952:K2952"/>
    <mergeCell ref="C2953:K2953"/>
    <mergeCell ref="C2954:K2954"/>
    <mergeCell ref="C2955:K2955"/>
    <mergeCell ref="C2956:K2956"/>
    <mergeCell ref="C2957:K2957"/>
    <mergeCell ref="C2958:K2958"/>
    <mergeCell ref="C2959:K2959"/>
    <mergeCell ref="C2960:K2960"/>
    <mergeCell ref="C2961:K2961"/>
    <mergeCell ref="C2962:K2962"/>
    <mergeCell ref="C2963:K2963"/>
    <mergeCell ref="C2964:K2964"/>
    <mergeCell ref="C2965:K2965"/>
    <mergeCell ref="C2966:K2966"/>
    <mergeCell ref="C2967:K2967"/>
    <mergeCell ref="C2968:K2968"/>
    <mergeCell ref="C2969:K2969"/>
    <mergeCell ref="C2970:K2970"/>
    <mergeCell ref="C2971:K2971"/>
    <mergeCell ref="C2972:K2972"/>
    <mergeCell ref="C2973:K2973"/>
    <mergeCell ref="C2974:K2974"/>
    <mergeCell ref="C2975:K2975"/>
    <mergeCell ref="C2976:K2976"/>
    <mergeCell ref="C2977:K2977"/>
    <mergeCell ref="C2978:K2978"/>
    <mergeCell ref="C2979:K2979"/>
    <mergeCell ref="C2980:K2980"/>
    <mergeCell ref="C2981:K2981"/>
    <mergeCell ref="C2982:K2982"/>
    <mergeCell ref="C2983:K2983"/>
    <mergeCell ref="C2984:K2984"/>
    <mergeCell ref="C2985:K2985"/>
    <mergeCell ref="C2986:K2986"/>
    <mergeCell ref="C2987:K2987"/>
    <mergeCell ref="C2988:K2988"/>
    <mergeCell ref="C2989:K2989"/>
    <mergeCell ref="C2990:K2990"/>
    <mergeCell ref="C2991:K2991"/>
    <mergeCell ref="C2992:K2992"/>
    <mergeCell ref="C2993:K2993"/>
    <mergeCell ref="C2994:K2994"/>
    <mergeCell ref="C2995:K2995"/>
    <mergeCell ref="C2996:K2996"/>
    <mergeCell ref="C2997:K2997"/>
    <mergeCell ref="C2998:K2998"/>
    <mergeCell ref="C2999:K2999"/>
    <mergeCell ref="C3000:K3000"/>
    <mergeCell ref="C3001:K3001"/>
    <mergeCell ref="C3002:K3002"/>
    <mergeCell ref="C3003:K3003"/>
    <mergeCell ref="C3004:K3004"/>
    <mergeCell ref="C3005:K3005"/>
    <mergeCell ref="C3006:K3006"/>
    <mergeCell ref="C3007:K3007"/>
    <mergeCell ref="C3008:K3008"/>
    <mergeCell ref="C3009:K3009"/>
    <mergeCell ref="C3010:K3010"/>
    <mergeCell ref="C3011:K3011"/>
    <mergeCell ref="C3012:K3012"/>
    <mergeCell ref="C3013:K3013"/>
    <mergeCell ref="C3014:K3014"/>
    <mergeCell ref="C3015:K3015"/>
    <mergeCell ref="C3016:K3016"/>
    <mergeCell ref="C3017:K3017"/>
    <mergeCell ref="C3018:K3018"/>
    <mergeCell ref="C3019:K3019"/>
    <mergeCell ref="C3020:K3020"/>
    <mergeCell ref="C3021:K3021"/>
    <mergeCell ref="C3022:K3022"/>
    <mergeCell ref="C3023:K3023"/>
    <mergeCell ref="C3024:K3024"/>
    <mergeCell ref="C3025:K3025"/>
    <mergeCell ref="C3026:K3026"/>
    <mergeCell ref="C3027:K3027"/>
    <mergeCell ref="C3028:K3028"/>
    <mergeCell ref="C3029:K3029"/>
    <mergeCell ref="C3030:K3030"/>
    <mergeCell ref="C3031:K3031"/>
    <mergeCell ref="C3032:K3032"/>
    <mergeCell ref="C3033:K3033"/>
    <mergeCell ref="C3034:K3034"/>
    <mergeCell ref="C3035:K3035"/>
    <mergeCell ref="C3036:K3036"/>
    <mergeCell ref="C3037:K3037"/>
    <mergeCell ref="C3038:K3038"/>
    <mergeCell ref="C3039:K3039"/>
    <mergeCell ref="C3040:K3040"/>
    <mergeCell ref="C3041:K3041"/>
    <mergeCell ref="C3042:K3042"/>
    <mergeCell ref="C3043:K3043"/>
    <mergeCell ref="C3044:K3044"/>
    <mergeCell ref="C3045:K3045"/>
    <mergeCell ref="C3046:K3046"/>
    <mergeCell ref="C3047:K3047"/>
    <mergeCell ref="C3048:K3048"/>
    <mergeCell ref="C3049:K3049"/>
    <mergeCell ref="C3050:K3050"/>
    <mergeCell ref="C3051:K3051"/>
    <mergeCell ref="C3052:K3052"/>
    <mergeCell ref="C3053:K3053"/>
    <mergeCell ref="C3054:K3054"/>
    <mergeCell ref="C3055:K3055"/>
    <mergeCell ref="C3056:K3056"/>
    <mergeCell ref="C3057:K3057"/>
    <mergeCell ref="C3058:K3058"/>
    <mergeCell ref="C3059:K3059"/>
    <mergeCell ref="C3060:K3060"/>
    <mergeCell ref="C3061:K3061"/>
    <mergeCell ref="C3062:K3062"/>
    <mergeCell ref="C3063:K3063"/>
    <mergeCell ref="C3064:K3064"/>
    <mergeCell ref="C3065:K3065"/>
    <mergeCell ref="C3066:K3066"/>
    <mergeCell ref="C3067:K3067"/>
    <mergeCell ref="C3068:K3068"/>
    <mergeCell ref="C3069:K3069"/>
    <mergeCell ref="C3070:K3070"/>
    <mergeCell ref="C3071:K3071"/>
    <mergeCell ref="C3072:K3072"/>
    <mergeCell ref="C3073:K3073"/>
    <mergeCell ref="C3074:K3074"/>
    <mergeCell ref="C3075:K3075"/>
    <mergeCell ref="C3076:K3076"/>
    <mergeCell ref="C3077:K3077"/>
    <mergeCell ref="C3078:K3078"/>
    <mergeCell ref="C3079:K3079"/>
    <mergeCell ref="C3080:K3080"/>
    <mergeCell ref="C3081:K3081"/>
    <mergeCell ref="C3082:K3082"/>
    <mergeCell ref="C3083:K3083"/>
    <mergeCell ref="C3084:K3084"/>
    <mergeCell ref="C3085:K3085"/>
    <mergeCell ref="C3086:K3086"/>
    <mergeCell ref="C3087:K3087"/>
    <mergeCell ref="C3088:K3088"/>
    <mergeCell ref="C3089:K3089"/>
    <mergeCell ref="C3090:K3090"/>
    <mergeCell ref="C3091:K3091"/>
    <mergeCell ref="C3092:K3092"/>
    <mergeCell ref="C3093:K3093"/>
    <mergeCell ref="C3094:K3094"/>
    <mergeCell ref="C3095:K3095"/>
    <mergeCell ref="C3096:K3096"/>
    <mergeCell ref="C3097:K3097"/>
    <mergeCell ref="C3098:K3098"/>
    <mergeCell ref="C3099:K3099"/>
    <mergeCell ref="C3100:K3100"/>
    <mergeCell ref="C3101:K3101"/>
    <mergeCell ref="C3102:K3102"/>
    <mergeCell ref="C3103:K3103"/>
    <mergeCell ref="C3104:K3104"/>
    <mergeCell ref="C3105:K3105"/>
    <mergeCell ref="C3106:K3106"/>
    <mergeCell ref="C3107:K3107"/>
    <mergeCell ref="C3108:K3108"/>
    <mergeCell ref="C3109:K3109"/>
    <mergeCell ref="C3110:K3110"/>
    <mergeCell ref="C3111:K3111"/>
    <mergeCell ref="C3112:K3112"/>
    <mergeCell ref="C3113:K3113"/>
    <mergeCell ref="C3114:K3114"/>
    <mergeCell ref="C3115:K3115"/>
    <mergeCell ref="C3116:K3116"/>
    <mergeCell ref="C3117:K3117"/>
    <mergeCell ref="C3118:K3118"/>
    <mergeCell ref="C3119:K3119"/>
    <mergeCell ref="C3120:K3120"/>
    <mergeCell ref="C3121:K3121"/>
    <mergeCell ref="C3122:K3122"/>
    <mergeCell ref="C3123:K3123"/>
    <mergeCell ref="C3124:K3124"/>
    <mergeCell ref="C3125:K3125"/>
    <mergeCell ref="C3126:K3126"/>
    <mergeCell ref="C3127:K3127"/>
    <mergeCell ref="C3128:K3128"/>
    <mergeCell ref="C3129:K3129"/>
    <mergeCell ref="C3130:K3130"/>
    <mergeCell ref="C3131:K3131"/>
    <mergeCell ref="C3132:K3132"/>
    <mergeCell ref="C3133:K3133"/>
    <mergeCell ref="C3134:K3134"/>
    <mergeCell ref="C3135:K3135"/>
    <mergeCell ref="C3136:K3136"/>
    <mergeCell ref="C3137:K3137"/>
    <mergeCell ref="C3138:K3138"/>
    <mergeCell ref="C3139:K3139"/>
    <mergeCell ref="C3140:K3140"/>
    <mergeCell ref="C3141:K3141"/>
    <mergeCell ref="C3142:K3142"/>
    <mergeCell ref="C3143:K3143"/>
    <mergeCell ref="C3144:K3144"/>
    <mergeCell ref="A3145:M3145"/>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U3145"/>
  <sheetViews>
    <sheetView zoomScale="130" zoomScaleNormal="130" workbookViewId="0">
      <selection sqref="A1:M1"/>
    </sheetView>
  </sheetViews>
  <sheetFormatPr defaultColWidth="0" defaultRowHeight="15" x14ac:dyDescent="0.25"/>
  <cols>
    <col min="1" max="1" width="6.85546875" style="120" bestFit="1" customWidth="1"/>
    <col min="2" max="2" width="8.28515625" style="109" customWidth="1"/>
    <col min="3" max="3" width="6.85546875" style="109" customWidth="1"/>
    <col min="4" max="4" width="6.28515625" style="109" customWidth="1"/>
    <col min="5" max="5" width="16.5703125" style="109" customWidth="1"/>
    <col min="6" max="6" width="10.42578125" style="109" customWidth="1"/>
    <col min="7" max="7" width="1.5703125" style="109" customWidth="1"/>
    <col min="8" max="8" width="10.140625" style="109" customWidth="1"/>
    <col min="9" max="9" width="4.7109375" style="109" customWidth="1"/>
    <col min="10" max="10" width="3" style="109" customWidth="1"/>
    <col min="11" max="11" width="3.7109375" style="109" customWidth="1"/>
    <col min="12" max="12" width="5.42578125" style="109" customWidth="1"/>
    <col min="13" max="13" width="14.5703125" style="110" customWidth="1"/>
    <col min="14" max="14" width="1.7109375" style="36" customWidth="1"/>
    <col min="15" max="256" width="9.140625" style="36" hidden="1"/>
    <col min="257" max="257" width="6.85546875" style="36" hidden="1"/>
    <col min="258" max="258" width="8.28515625" style="36" hidden="1"/>
    <col min="259" max="259" width="6.85546875" style="36" hidden="1"/>
    <col min="260" max="260" width="6.28515625" style="36" hidden="1"/>
    <col min="261" max="261" width="16.5703125" style="36" hidden="1"/>
    <col min="262" max="262" width="10.42578125" style="36" hidden="1"/>
    <col min="263" max="263" width="1.5703125" style="36" hidden="1"/>
    <col min="264" max="264" width="10.140625" style="36" hidden="1"/>
    <col min="265" max="265" width="4.7109375" style="36" hidden="1"/>
    <col min="266" max="266" width="3" style="36" hidden="1"/>
    <col min="267" max="267" width="3.7109375" style="36" hidden="1"/>
    <col min="268" max="268" width="5.42578125" style="36" hidden="1"/>
    <col min="269" max="269" width="14.5703125" style="36" hidden="1"/>
    <col min="270" max="512" width="9.140625" style="36" hidden="1"/>
    <col min="513" max="513" width="6.85546875" style="36" hidden="1"/>
    <col min="514" max="514" width="8.28515625" style="36" hidden="1"/>
    <col min="515" max="515" width="6.85546875" style="36" hidden="1"/>
    <col min="516" max="516" width="6.28515625" style="36" hidden="1"/>
    <col min="517" max="517" width="16.5703125" style="36" hidden="1"/>
    <col min="518" max="518" width="10.42578125" style="36" hidden="1"/>
    <col min="519" max="519" width="1.5703125" style="36" hidden="1"/>
    <col min="520" max="520" width="10.140625" style="36" hidden="1"/>
    <col min="521" max="521" width="4.7109375" style="36" hidden="1"/>
    <col min="522" max="522" width="3" style="36" hidden="1"/>
    <col min="523" max="523" width="3.7109375" style="36" hidden="1"/>
    <col min="524" max="524" width="5.42578125" style="36" hidden="1"/>
    <col min="525" max="525" width="14.5703125" style="36" hidden="1"/>
    <col min="526" max="768" width="9.140625" style="36" hidden="1"/>
    <col min="769" max="769" width="6.85546875" style="36" hidden="1"/>
    <col min="770" max="770" width="8.28515625" style="36" hidden="1"/>
    <col min="771" max="771" width="6.85546875" style="36" hidden="1"/>
    <col min="772" max="772" width="6.28515625" style="36" hidden="1"/>
    <col min="773" max="773" width="16.5703125" style="36" hidden="1"/>
    <col min="774" max="774" width="10.42578125" style="36" hidden="1"/>
    <col min="775" max="775" width="1.5703125" style="36" hidden="1"/>
    <col min="776" max="776" width="10.140625" style="36" hidden="1"/>
    <col min="777" max="777" width="4.7109375" style="36" hidden="1"/>
    <col min="778" max="778" width="3" style="36" hidden="1"/>
    <col min="779" max="779" width="3.7109375" style="36" hidden="1"/>
    <col min="780" max="780" width="5.42578125" style="36" hidden="1"/>
    <col min="781" max="781" width="14.5703125" style="36" hidden="1"/>
    <col min="782" max="1024" width="9.140625" style="36" hidden="1"/>
    <col min="1025" max="1025" width="6.85546875" style="36" hidden="1"/>
    <col min="1026" max="1026" width="8.28515625" style="36" hidden="1"/>
    <col min="1027" max="1027" width="6.85546875" style="36" hidden="1"/>
    <col min="1028" max="1028" width="6.28515625" style="36" hidden="1"/>
    <col min="1029" max="1029" width="16.5703125" style="36" hidden="1"/>
    <col min="1030" max="1030" width="10.42578125" style="36" hidden="1"/>
    <col min="1031" max="1031" width="1.5703125" style="36" hidden="1"/>
    <col min="1032" max="1032" width="10.140625" style="36" hidden="1"/>
    <col min="1033" max="1033" width="4.7109375" style="36" hidden="1"/>
    <col min="1034" max="1034" width="3" style="36" hidden="1"/>
    <col min="1035" max="1035" width="3.7109375" style="36" hidden="1"/>
    <col min="1036" max="1036" width="5.42578125" style="36" hidden="1"/>
    <col min="1037" max="1037" width="14.5703125" style="36" hidden="1"/>
    <col min="1038" max="1280" width="9.140625" style="36" hidden="1"/>
    <col min="1281" max="1281" width="6.85546875" style="36" hidden="1"/>
    <col min="1282" max="1282" width="8.28515625" style="36" hidden="1"/>
    <col min="1283" max="1283" width="6.85546875" style="36" hidden="1"/>
    <col min="1284" max="1284" width="6.28515625" style="36" hidden="1"/>
    <col min="1285" max="1285" width="16.5703125" style="36" hidden="1"/>
    <col min="1286" max="1286" width="10.42578125" style="36" hidden="1"/>
    <col min="1287" max="1287" width="1.5703125" style="36" hidden="1"/>
    <col min="1288" max="1288" width="10.140625" style="36" hidden="1"/>
    <col min="1289" max="1289" width="4.7109375" style="36" hidden="1"/>
    <col min="1290" max="1290" width="3" style="36" hidden="1"/>
    <col min="1291" max="1291" width="3.7109375" style="36" hidden="1"/>
    <col min="1292" max="1292" width="5.42578125" style="36" hidden="1"/>
    <col min="1293" max="1293" width="14.5703125" style="36" hidden="1"/>
    <col min="1294" max="1536" width="9.140625" style="36" hidden="1"/>
    <col min="1537" max="1537" width="6.85546875" style="36" hidden="1"/>
    <col min="1538" max="1538" width="8.28515625" style="36" hidden="1"/>
    <col min="1539" max="1539" width="6.85546875" style="36" hidden="1"/>
    <col min="1540" max="1540" width="6.28515625" style="36" hidden="1"/>
    <col min="1541" max="1541" width="16.5703125" style="36" hidden="1"/>
    <col min="1542" max="1542" width="10.42578125" style="36" hidden="1"/>
    <col min="1543" max="1543" width="1.5703125" style="36" hidden="1"/>
    <col min="1544" max="1544" width="10.140625" style="36" hidden="1"/>
    <col min="1545" max="1545" width="4.7109375" style="36" hidden="1"/>
    <col min="1546" max="1546" width="3" style="36" hidden="1"/>
    <col min="1547" max="1547" width="3.7109375" style="36" hidden="1"/>
    <col min="1548" max="1548" width="5.42578125" style="36" hidden="1"/>
    <col min="1549" max="1549" width="14.5703125" style="36" hidden="1"/>
    <col min="1550" max="1792" width="9.140625" style="36" hidden="1"/>
    <col min="1793" max="1793" width="6.85546875" style="36" hidden="1"/>
    <col min="1794" max="1794" width="8.28515625" style="36" hidden="1"/>
    <col min="1795" max="1795" width="6.85546875" style="36" hidden="1"/>
    <col min="1796" max="1796" width="6.28515625" style="36" hidden="1"/>
    <col min="1797" max="1797" width="16.5703125" style="36" hidden="1"/>
    <col min="1798" max="1798" width="10.42578125" style="36" hidden="1"/>
    <col min="1799" max="1799" width="1.5703125" style="36" hidden="1"/>
    <col min="1800" max="1800" width="10.140625" style="36" hidden="1"/>
    <col min="1801" max="1801" width="4.7109375" style="36" hidden="1"/>
    <col min="1802" max="1802" width="3" style="36" hidden="1"/>
    <col min="1803" max="1803" width="3.7109375" style="36" hidden="1"/>
    <col min="1804" max="1804" width="5.42578125" style="36" hidden="1"/>
    <col min="1805" max="1805" width="14.5703125" style="36" hidden="1"/>
    <col min="1806" max="2048" width="9.140625" style="36" hidden="1"/>
    <col min="2049" max="2049" width="6.85546875" style="36" hidden="1"/>
    <col min="2050" max="2050" width="8.28515625" style="36" hidden="1"/>
    <col min="2051" max="2051" width="6.85546875" style="36" hidden="1"/>
    <col min="2052" max="2052" width="6.28515625" style="36" hidden="1"/>
    <col min="2053" max="2053" width="16.5703125" style="36" hidden="1"/>
    <col min="2054" max="2054" width="10.42578125" style="36" hidden="1"/>
    <col min="2055" max="2055" width="1.5703125" style="36" hidden="1"/>
    <col min="2056" max="2056" width="10.140625" style="36" hidden="1"/>
    <col min="2057" max="2057" width="4.7109375" style="36" hidden="1"/>
    <col min="2058" max="2058" width="3" style="36" hidden="1"/>
    <col min="2059" max="2059" width="3.7109375" style="36" hidden="1"/>
    <col min="2060" max="2060" width="5.42578125" style="36" hidden="1"/>
    <col min="2061" max="2061" width="14.5703125" style="36" hidden="1"/>
    <col min="2062" max="2304" width="9.140625" style="36" hidden="1"/>
    <col min="2305" max="2305" width="6.85546875" style="36" hidden="1"/>
    <col min="2306" max="2306" width="8.28515625" style="36" hidden="1"/>
    <col min="2307" max="2307" width="6.85546875" style="36" hidden="1"/>
    <col min="2308" max="2308" width="6.28515625" style="36" hidden="1"/>
    <col min="2309" max="2309" width="16.5703125" style="36" hidden="1"/>
    <col min="2310" max="2310" width="10.42578125" style="36" hidden="1"/>
    <col min="2311" max="2311" width="1.5703125" style="36" hidden="1"/>
    <col min="2312" max="2312" width="10.140625" style="36" hidden="1"/>
    <col min="2313" max="2313" width="4.7109375" style="36" hidden="1"/>
    <col min="2314" max="2314" width="3" style="36" hidden="1"/>
    <col min="2315" max="2315" width="3.7109375" style="36" hidden="1"/>
    <col min="2316" max="2316" width="5.42578125" style="36" hidden="1"/>
    <col min="2317" max="2317" width="14.5703125" style="36" hidden="1"/>
    <col min="2318" max="2560" width="9.140625" style="36" hidden="1"/>
    <col min="2561" max="2561" width="6.85546875" style="36" hidden="1"/>
    <col min="2562" max="2562" width="8.28515625" style="36" hidden="1"/>
    <col min="2563" max="2563" width="6.85546875" style="36" hidden="1"/>
    <col min="2564" max="2564" width="6.28515625" style="36" hidden="1"/>
    <col min="2565" max="2565" width="16.5703125" style="36" hidden="1"/>
    <col min="2566" max="2566" width="10.42578125" style="36" hidden="1"/>
    <col min="2567" max="2567" width="1.5703125" style="36" hidden="1"/>
    <col min="2568" max="2568" width="10.140625" style="36" hidden="1"/>
    <col min="2569" max="2569" width="4.7109375" style="36" hidden="1"/>
    <col min="2570" max="2570" width="3" style="36" hidden="1"/>
    <col min="2571" max="2571" width="3.7109375" style="36" hidden="1"/>
    <col min="2572" max="2572" width="5.42578125" style="36" hidden="1"/>
    <col min="2573" max="2573" width="14.5703125" style="36" hidden="1"/>
    <col min="2574" max="2816" width="9.140625" style="36" hidden="1"/>
    <col min="2817" max="2817" width="6.85546875" style="36" hidden="1"/>
    <col min="2818" max="2818" width="8.28515625" style="36" hidden="1"/>
    <col min="2819" max="2819" width="6.85546875" style="36" hidden="1"/>
    <col min="2820" max="2820" width="6.28515625" style="36" hidden="1"/>
    <col min="2821" max="2821" width="16.5703125" style="36" hidden="1"/>
    <col min="2822" max="2822" width="10.42578125" style="36" hidden="1"/>
    <col min="2823" max="2823" width="1.5703125" style="36" hidden="1"/>
    <col min="2824" max="2824" width="10.140625" style="36" hidden="1"/>
    <col min="2825" max="2825" width="4.7109375" style="36" hidden="1"/>
    <col min="2826" max="2826" width="3" style="36" hidden="1"/>
    <col min="2827" max="2827" width="3.7109375" style="36" hidden="1"/>
    <col min="2828" max="2828" width="5.42578125" style="36" hidden="1"/>
    <col min="2829" max="2829" width="14.5703125" style="36" hidden="1"/>
    <col min="2830" max="3072" width="9.140625" style="36" hidden="1"/>
    <col min="3073" max="3073" width="6.85546875" style="36" hidden="1"/>
    <col min="3074" max="3074" width="8.28515625" style="36" hidden="1"/>
    <col min="3075" max="3075" width="6.85546875" style="36" hidden="1"/>
    <col min="3076" max="3076" width="6.28515625" style="36" hidden="1"/>
    <col min="3077" max="3077" width="16.5703125" style="36" hidden="1"/>
    <col min="3078" max="3078" width="10.42578125" style="36" hidden="1"/>
    <col min="3079" max="3079" width="1.5703125" style="36" hidden="1"/>
    <col min="3080" max="3080" width="10.140625" style="36" hidden="1"/>
    <col min="3081" max="3081" width="4.7109375" style="36" hidden="1"/>
    <col min="3082" max="3082" width="3" style="36" hidden="1"/>
    <col min="3083" max="3083" width="3.7109375" style="36" hidden="1"/>
    <col min="3084" max="3084" width="5.42578125" style="36" hidden="1"/>
    <col min="3085" max="3085" width="14.5703125" style="36" hidden="1"/>
    <col min="3086" max="3328" width="9.140625" style="36" hidden="1"/>
    <col min="3329" max="3329" width="6.85546875" style="36" hidden="1"/>
    <col min="3330" max="3330" width="8.28515625" style="36" hidden="1"/>
    <col min="3331" max="3331" width="6.85546875" style="36" hidden="1"/>
    <col min="3332" max="3332" width="6.28515625" style="36" hidden="1"/>
    <col min="3333" max="3333" width="16.5703125" style="36" hidden="1"/>
    <col min="3334" max="3334" width="10.42578125" style="36" hidden="1"/>
    <col min="3335" max="3335" width="1.5703125" style="36" hidden="1"/>
    <col min="3336" max="3336" width="10.140625" style="36" hidden="1"/>
    <col min="3337" max="3337" width="4.7109375" style="36" hidden="1"/>
    <col min="3338" max="3338" width="3" style="36" hidden="1"/>
    <col min="3339" max="3339" width="3.7109375" style="36" hidden="1"/>
    <col min="3340" max="3340" width="5.42578125" style="36" hidden="1"/>
    <col min="3341" max="3341" width="14.5703125" style="36" hidden="1"/>
    <col min="3342" max="3584" width="9.140625" style="36" hidden="1"/>
    <col min="3585" max="3585" width="6.85546875" style="36" hidden="1"/>
    <col min="3586" max="3586" width="8.28515625" style="36" hidden="1"/>
    <col min="3587" max="3587" width="6.85546875" style="36" hidden="1"/>
    <col min="3588" max="3588" width="6.28515625" style="36" hidden="1"/>
    <col min="3589" max="3589" width="16.5703125" style="36" hidden="1"/>
    <col min="3590" max="3590" width="10.42578125" style="36" hidden="1"/>
    <col min="3591" max="3591" width="1.5703125" style="36" hidden="1"/>
    <col min="3592" max="3592" width="10.140625" style="36" hidden="1"/>
    <col min="3593" max="3593" width="4.7109375" style="36" hidden="1"/>
    <col min="3594" max="3594" width="3" style="36" hidden="1"/>
    <col min="3595" max="3595" width="3.7109375" style="36" hidden="1"/>
    <col min="3596" max="3596" width="5.42578125" style="36" hidden="1"/>
    <col min="3597" max="3597" width="14.5703125" style="36" hidden="1"/>
    <col min="3598" max="3840" width="9.140625" style="36" hidden="1"/>
    <col min="3841" max="3841" width="6.85546875" style="36" hidden="1"/>
    <col min="3842" max="3842" width="8.28515625" style="36" hidden="1"/>
    <col min="3843" max="3843" width="6.85546875" style="36" hidden="1"/>
    <col min="3844" max="3844" width="6.28515625" style="36" hidden="1"/>
    <col min="3845" max="3845" width="16.5703125" style="36" hidden="1"/>
    <col min="3846" max="3846" width="10.42578125" style="36" hidden="1"/>
    <col min="3847" max="3847" width="1.5703125" style="36" hidden="1"/>
    <col min="3848" max="3848" width="10.140625" style="36" hidden="1"/>
    <col min="3849" max="3849" width="4.7109375" style="36" hidden="1"/>
    <col min="3850" max="3850" width="3" style="36" hidden="1"/>
    <col min="3851" max="3851" width="3.7109375" style="36" hidden="1"/>
    <col min="3852" max="3852" width="5.42578125" style="36" hidden="1"/>
    <col min="3853" max="3853" width="14.5703125" style="36" hidden="1"/>
    <col min="3854" max="4096" width="9.140625" style="36" hidden="1"/>
    <col min="4097" max="4097" width="6.85546875" style="36" hidden="1"/>
    <col min="4098" max="4098" width="8.28515625" style="36" hidden="1"/>
    <col min="4099" max="4099" width="6.85546875" style="36" hidden="1"/>
    <col min="4100" max="4100" width="6.28515625" style="36" hidden="1"/>
    <col min="4101" max="4101" width="16.5703125" style="36" hidden="1"/>
    <col min="4102" max="4102" width="10.42578125" style="36" hidden="1"/>
    <col min="4103" max="4103" width="1.5703125" style="36" hidden="1"/>
    <col min="4104" max="4104" width="10.140625" style="36" hidden="1"/>
    <col min="4105" max="4105" width="4.7109375" style="36" hidden="1"/>
    <col min="4106" max="4106" width="3" style="36" hidden="1"/>
    <col min="4107" max="4107" width="3.7109375" style="36" hidden="1"/>
    <col min="4108" max="4108" width="5.42578125" style="36" hidden="1"/>
    <col min="4109" max="4109" width="14.5703125" style="36" hidden="1"/>
    <col min="4110" max="4352" width="9.140625" style="36" hidden="1"/>
    <col min="4353" max="4353" width="6.85546875" style="36" hidden="1"/>
    <col min="4354" max="4354" width="8.28515625" style="36" hidden="1"/>
    <col min="4355" max="4355" width="6.85546875" style="36" hidden="1"/>
    <col min="4356" max="4356" width="6.28515625" style="36" hidden="1"/>
    <col min="4357" max="4357" width="16.5703125" style="36" hidden="1"/>
    <col min="4358" max="4358" width="10.42578125" style="36" hidden="1"/>
    <col min="4359" max="4359" width="1.5703125" style="36" hidden="1"/>
    <col min="4360" max="4360" width="10.140625" style="36" hidden="1"/>
    <col min="4361" max="4361" width="4.7109375" style="36" hidden="1"/>
    <col min="4362" max="4362" width="3" style="36" hidden="1"/>
    <col min="4363" max="4363" width="3.7109375" style="36" hidden="1"/>
    <col min="4364" max="4364" width="5.42578125" style="36" hidden="1"/>
    <col min="4365" max="4365" width="14.5703125" style="36" hidden="1"/>
    <col min="4366" max="4608" width="9.140625" style="36" hidden="1"/>
    <col min="4609" max="4609" width="6.85546875" style="36" hidden="1"/>
    <col min="4610" max="4610" width="8.28515625" style="36" hidden="1"/>
    <col min="4611" max="4611" width="6.85546875" style="36" hidden="1"/>
    <col min="4612" max="4612" width="6.28515625" style="36" hidden="1"/>
    <col min="4613" max="4613" width="16.5703125" style="36" hidden="1"/>
    <col min="4614" max="4614" width="10.42578125" style="36" hidden="1"/>
    <col min="4615" max="4615" width="1.5703125" style="36" hidden="1"/>
    <col min="4616" max="4616" width="10.140625" style="36" hidden="1"/>
    <col min="4617" max="4617" width="4.7109375" style="36" hidden="1"/>
    <col min="4618" max="4618" width="3" style="36" hidden="1"/>
    <col min="4619" max="4619" width="3.7109375" style="36" hidden="1"/>
    <col min="4620" max="4620" width="5.42578125" style="36" hidden="1"/>
    <col min="4621" max="4621" width="14.5703125" style="36" hidden="1"/>
    <col min="4622" max="4864" width="9.140625" style="36" hidden="1"/>
    <col min="4865" max="4865" width="6.85546875" style="36" hidden="1"/>
    <col min="4866" max="4866" width="8.28515625" style="36" hidden="1"/>
    <col min="4867" max="4867" width="6.85546875" style="36" hidden="1"/>
    <col min="4868" max="4868" width="6.28515625" style="36" hidden="1"/>
    <col min="4869" max="4869" width="16.5703125" style="36" hidden="1"/>
    <col min="4870" max="4870" width="10.42578125" style="36" hidden="1"/>
    <col min="4871" max="4871" width="1.5703125" style="36" hidden="1"/>
    <col min="4872" max="4872" width="10.140625" style="36" hidden="1"/>
    <col min="4873" max="4873" width="4.7109375" style="36" hidden="1"/>
    <col min="4874" max="4874" width="3" style="36" hidden="1"/>
    <col min="4875" max="4875" width="3.7109375" style="36" hidden="1"/>
    <col min="4876" max="4876" width="5.42578125" style="36" hidden="1"/>
    <col min="4877" max="4877" width="14.5703125" style="36" hidden="1"/>
    <col min="4878" max="5120" width="9.140625" style="36" hidden="1"/>
    <col min="5121" max="5121" width="6.85546875" style="36" hidden="1"/>
    <col min="5122" max="5122" width="8.28515625" style="36" hidden="1"/>
    <col min="5123" max="5123" width="6.85546875" style="36" hidden="1"/>
    <col min="5124" max="5124" width="6.28515625" style="36" hidden="1"/>
    <col min="5125" max="5125" width="16.5703125" style="36" hidden="1"/>
    <col min="5126" max="5126" width="10.42578125" style="36" hidden="1"/>
    <col min="5127" max="5127" width="1.5703125" style="36" hidden="1"/>
    <col min="5128" max="5128" width="10.140625" style="36" hidden="1"/>
    <col min="5129" max="5129" width="4.7109375" style="36" hidden="1"/>
    <col min="5130" max="5130" width="3" style="36" hidden="1"/>
    <col min="5131" max="5131" width="3.7109375" style="36" hidden="1"/>
    <col min="5132" max="5132" width="5.42578125" style="36" hidden="1"/>
    <col min="5133" max="5133" width="14.5703125" style="36" hidden="1"/>
    <col min="5134" max="5376" width="9.140625" style="36" hidden="1"/>
    <col min="5377" max="5377" width="6.85546875" style="36" hidden="1"/>
    <col min="5378" max="5378" width="8.28515625" style="36" hidden="1"/>
    <col min="5379" max="5379" width="6.85546875" style="36" hidden="1"/>
    <col min="5380" max="5380" width="6.28515625" style="36" hidden="1"/>
    <col min="5381" max="5381" width="16.5703125" style="36" hidden="1"/>
    <col min="5382" max="5382" width="10.42578125" style="36" hidden="1"/>
    <col min="5383" max="5383" width="1.5703125" style="36" hidden="1"/>
    <col min="5384" max="5384" width="10.140625" style="36" hidden="1"/>
    <col min="5385" max="5385" width="4.7109375" style="36" hidden="1"/>
    <col min="5386" max="5386" width="3" style="36" hidden="1"/>
    <col min="5387" max="5387" width="3.7109375" style="36" hidden="1"/>
    <col min="5388" max="5388" width="5.42578125" style="36" hidden="1"/>
    <col min="5389" max="5389" width="14.5703125" style="36" hidden="1"/>
    <col min="5390" max="5632" width="9.140625" style="36" hidden="1"/>
    <col min="5633" max="5633" width="6.85546875" style="36" hidden="1"/>
    <col min="5634" max="5634" width="8.28515625" style="36" hidden="1"/>
    <col min="5635" max="5635" width="6.85546875" style="36" hidden="1"/>
    <col min="5636" max="5636" width="6.28515625" style="36" hidden="1"/>
    <col min="5637" max="5637" width="16.5703125" style="36" hidden="1"/>
    <col min="5638" max="5638" width="10.42578125" style="36" hidden="1"/>
    <col min="5639" max="5639" width="1.5703125" style="36" hidden="1"/>
    <col min="5640" max="5640" width="10.140625" style="36" hidden="1"/>
    <col min="5641" max="5641" width="4.7109375" style="36" hidden="1"/>
    <col min="5642" max="5642" width="3" style="36" hidden="1"/>
    <col min="5643" max="5643" width="3.7109375" style="36" hidden="1"/>
    <col min="5644" max="5644" width="5.42578125" style="36" hidden="1"/>
    <col min="5645" max="5645" width="14.5703125" style="36" hidden="1"/>
    <col min="5646" max="5888" width="9.140625" style="36" hidden="1"/>
    <col min="5889" max="5889" width="6.85546875" style="36" hidden="1"/>
    <col min="5890" max="5890" width="8.28515625" style="36" hidden="1"/>
    <col min="5891" max="5891" width="6.85546875" style="36" hidden="1"/>
    <col min="5892" max="5892" width="6.28515625" style="36" hidden="1"/>
    <col min="5893" max="5893" width="16.5703125" style="36" hidden="1"/>
    <col min="5894" max="5894" width="10.42578125" style="36" hidden="1"/>
    <col min="5895" max="5895" width="1.5703125" style="36" hidden="1"/>
    <col min="5896" max="5896" width="10.140625" style="36" hidden="1"/>
    <col min="5897" max="5897" width="4.7109375" style="36" hidden="1"/>
    <col min="5898" max="5898" width="3" style="36" hidden="1"/>
    <col min="5899" max="5899" width="3.7109375" style="36" hidden="1"/>
    <col min="5900" max="5900" width="5.42578125" style="36" hidden="1"/>
    <col min="5901" max="5901" width="14.5703125" style="36" hidden="1"/>
    <col min="5902" max="6144" width="9.140625" style="36" hidden="1"/>
    <col min="6145" max="6145" width="6.85546875" style="36" hidden="1"/>
    <col min="6146" max="6146" width="8.28515625" style="36" hidden="1"/>
    <col min="6147" max="6147" width="6.85546875" style="36" hidden="1"/>
    <col min="6148" max="6148" width="6.28515625" style="36" hidden="1"/>
    <col min="6149" max="6149" width="16.5703125" style="36" hidden="1"/>
    <col min="6150" max="6150" width="10.42578125" style="36" hidden="1"/>
    <col min="6151" max="6151" width="1.5703125" style="36" hidden="1"/>
    <col min="6152" max="6152" width="10.140625" style="36" hidden="1"/>
    <col min="6153" max="6153" width="4.7109375" style="36" hidden="1"/>
    <col min="6154" max="6154" width="3" style="36" hidden="1"/>
    <col min="6155" max="6155" width="3.7109375" style="36" hidden="1"/>
    <col min="6156" max="6156" width="5.42578125" style="36" hidden="1"/>
    <col min="6157" max="6157" width="14.5703125" style="36" hidden="1"/>
    <col min="6158" max="6400" width="9.140625" style="36" hidden="1"/>
    <col min="6401" max="6401" width="6.85546875" style="36" hidden="1"/>
    <col min="6402" max="6402" width="8.28515625" style="36" hidden="1"/>
    <col min="6403" max="6403" width="6.85546875" style="36" hidden="1"/>
    <col min="6404" max="6404" width="6.28515625" style="36" hidden="1"/>
    <col min="6405" max="6405" width="16.5703125" style="36" hidden="1"/>
    <col min="6406" max="6406" width="10.42578125" style="36" hidden="1"/>
    <col min="6407" max="6407" width="1.5703125" style="36" hidden="1"/>
    <col min="6408" max="6408" width="10.140625" style="36" hidden="1"/>
    <col min="6409" max="6409" width="4.7109375" style="36" hidden="1"/>
    <col min="6410" max="6410" width="3" style="36" hidden="1"/>
    <col min="6411" max="6411" width="3.7109375" style="36" hidden="1"/>
    <col min="6412" max="6412" width="5.42578125" style="36" hidden="1"/>
    <col min="6413" max="6413" width="14.5703125" style="36" hidden="1"/>
    <col min="6414" max="6656" width="9.140625" style="36" hidden="1"/>
    <col min="6657" max="6657" width="6.85546875" style="36" hidden="1"/>
    <col min="6658" max="6658" width="8.28515625" style="36" hidden="1"/>
    <col min="6659" max="6659" width="6.85546875" style="36" hidden="1"/>
    <col min="6660" max="6660" width="6.28515625" style="36" hidden="1"/>
    <col min="6661" max="6661" width="16.5703125" style="36" hidden="1"/>
    <col min="6662" max="6662" width="10.42578125" style="36" hidden="1"/>
    <col min="6663" max="6663" width="1.5703125" style="36" hidden="1"/>
    <col min="6664" max="6664" width="10.140625" style="36" hidden="1"/>
    <col min="6665" max="6665" width="4.7109375" style="36" hidden="1"/>
    <col min="6666" max="6666" width="3" style="36" hidden="1"/>
    <col min="6667" max="6667" width="3.7109375" style="36" hidden="1"/>
    <col min="6668" max="6668" width="5.42578125" style="36" hidden="1"/>
    <col min="6669" max="6669" width="14.5703125" style="36" hidden="1"/>
    <col min="6670" max="6912" width="9.140625" style="36" hidden="1"/>
    <col min="6913" max="6913" width="6.85546875" style="36" hidden="1"/>
    <col min="6914" max="6914" width="8.28515625" style="36" hidden="1"/>
    <col min="6915" max="6915" width="6.85546875" style="36" hidden="1"/>
    <col min="6916" max="6916" width="6.28515625" style="36" hidden="1"/>
    <col min="6917" max="6917" width="16.5703125" style="36" hidden="1"/>
    <col min="6918" max="6918" width="10.42578125" style="36" hidden="1"/>
    <col min="6919" max="6919" width="1.5703125" style="36" hidden="1"/>
    <col min="6920" max="6920" width="10.140625" style="36" hidden="1"/>
    <col min="6921" max="6921" width="4.7109375" style="36" hidden="1"/>
    <col min="6922" max="6922" width="3" style="36" hidden="1"/>
    <col min="6923" max="6923" width="3.7109375" style="36" hidden="1"/>
    <col min="6924" max="6924" width="5.42578125" style="36" hidden="1"/>
    <col min="6925" max="6925" width="14.5703125" style="36" hidden="1"/>
    <col min="6926" max="7168" width="9.140625" style="36" hidden="1"/>
    <col min="7169" max="7169" width="6.85546875" style="36" hidden="1"/>
    <col min="7170" max="7170" width="8.28515625" style="36" hidden="1"/>
    <col min="7171" max="7171" width="6.85546875" style="36" hidden="1"/>
    <col min="7172" max="7172" width="6.28515625" style="36" hidden="1"/>
    <col min="7173" max="7173" width="16.5703125" style="36" hidden="1"/>
    <col min="7174" max="7174" width="10.42578125" style="36" hidden="1"/>
    <col min="7175" max="7175" width="1.5703125" style="36" hidden="1"/>
    <col min="7176" max="7176" width="10.140625" style="36" hidden="1"/>
    <col min="7177" max="7177" width="4.7109375" style="36" hidden="1"/>
    <col min="7178" max="7178" width="3" style="36" hidden="1"/>
    <col min="7179" max="7179" width="3.7109375" style="36" hidden="1"/>
    <col min="7180" max="7180" width="5.42578125" style="36" hidden="1"/>
    <col min="7181" max="7181" width="14.5703125" style="36" hidden="1"/>
    <col min="7182" max="7424" width="9.140625" style="36" hidden="1"/>
    <col min="7425" max="7425" width="6.85546875" style="36" hidden="1"/>
    <col min="7426" max="7426" width="8.28515625" style="36" hidden="1"/>
    <col min="7427" max="7427" width="6.85546875" style="36" hidden="1"/>
    <col min="7428" max="7428" width="6.28515625" style="36" hidden="1"/>
    <col min="7429" max="7429" width="16.5703125" style="36" hidden="1"/>
    <col min="7430" max="7430" width="10.42578125" style="36" hidden="1"/>
    <col min="7431" max="7431" width="1.5703125" style="36" hidden="1"/>
    <col min="7432" max="7432" width="10.140625" style="36" hidden="1"/>
    <col min="7433" max="7433" width="4.7109375" style="36" hidden="1"/>
    <col min="7434" max="7434" width="3" style="36" hidden="1"/>
    <col min="7435" max="7435" width="3.7109375" style="36" hidden="1"/>
    <col min="7436" max="7436" width="5.42578125" style="36" hidden="1"/>
    <col min="7437" max="7437" width="14.5703125" style="36" hidden="1"/>
    <col min="7438" max="7680" width="9.140625" style="36" hidden="1"/>
    <col min="7681" max="7681" width="6.85546875" style="36" hidden="1"/>
    <col min="7682" max="7682" width="8.28515625" style="36" hidden="1"/>
    <col min="7683" max="7683" width="6.85546875" style="36" hidden="1"/>
    <col min="7684" max="7684" width="6.28515625" style="36" hidden="1"/>
    <col min="7685" max="7685" width="16.5703125" style="36" hidden="1"/>
    <col min="7686" max="7686" width="10.42578125" style="36" hidden="1"/>
    <col min="7687" max="7687" width="1.5703125" style="36" hidden="1"/>
    <col min="7688" max="7688" width="10.140625" style="36" hidden="1"/>
    <col min="7689" max="7689" width="4.7109375" style="36" hidden="1"/>
    <col min="7690" max="7690" width="3" style="36" hidden="1"/>
    <col min="7691" max="7691" width="3.7109375" style="36" hidden="1"/>
    <col min="7692" max="7692" width="5.42578125" style="36" hidden="1"/>
    <col min="7693" max="7693" width="14.5703125" style="36" hidden="1"/>
    <col min="7694" max="7936" width="9.140625" style="36" hidden="1"/>
    <col min="7937" max="7937" width="6.85546875" style="36" hidden="1"/>
    <col min="7938" max="7938" width="8.28515625" style="36" hidden="1"/>
    <col min="7939" max="7939" width="6.85546875" style="36" hidden="1"/>
    <col min="7940" max="7940" width="6.28515625" style="36" hidden="1"/>
    <col min="7941" max="7941" width="16.5703125" style="36" hidden="1"/>
    <col min="7942" max="7942" width="10.42578125" style="36" hidden="1"/>
    <col min="7943" max="7943" width="1.5703125" style="36" hidden="1"/>
    <col min="7944" max="7944" width="10.140625" style="36" hidden="1"/>
    <col min="7945" max="7945" width="4.7109375" style="36" hidden="1"/>
    <col min="7946" max="7946" width="3" style="36" hidden="1"/>
    <col min="7947" max="7947" width="3.7109375" style="36" hidden="1"/>
    <col min="7948" max="7948" width="5.42578125" style="36" hidden="1"/>
    <col min="7949" max="7949" width="14.5703125" style="36" hidden="1"/>
    <col min="7950" max="8192" width="9.140625" style="36" hidden="1"/>
    <col min="8193" max="8193" width="6.85546875" style="36" hidden="1"/>
    <col min="8194" max="8194" width="8.28515625" style="36" hidden="1"/>
    <col min="8195" max="8195" width="6.85546875" style="36" hidden="1"/>
    <col min="8196" max="8196" width="6.28515625" style="36" hidden="1"/>
    <col min="8197" max="8197" width="16.5703125" style="36" hidden="1"/>
    <col min="8198" max="8198" width="10.42578125" style="36" hidden="1"/>
    <col min="8199" max="8199" width="1.5703125" style="36" hidden="1"/>
    <col min="8200" max="8200" width="10.140625" style="36" hidden="1"/>
    <col min="8201" max="8201" width="4.7109375" style="36" hidden="1"/>
    <col min="8202" max="8202" width="3" style="36" hidden="1"/>
    <col min="8203" max="8203" width="3.7109375" style="36" hidden="1"/>
    <col min="8204" max="8204" width="5.42578125" style="36" hidden="1"/>
    <col min="8205" max="8205" width="14.5703125" style="36" hidden="1"/>
    <col min="8206" max="8448" width="9.140625" style="36" hidden="1"/>
    <col min="8449" max="8449" width="6.85546875" style="36" hidden="1"/>
    <col min="8450" max="8450" width="8.28515625" style="36" hidden="1"/>
    <col min="8451" max="8451" width="6.85546875" style="36" hidden="1"/>
    <col min="8452" max="8452" width="6.28515625" style="36" hidden="1"/>
    <col min="8453" max="8453" width="16.5703125" style="36" hidden="1"/>
    <col min="8454" max="8454" width="10.42578125" style="36" hidden="1"/>
    <col min="8455" max="8455" width="1.5703125" style="36" hidden="1"/>
    <col min="8456" max="8456" width="10.140625" style="36" hidden="1"/>
    <col min="8457" max="8457" width="4.7109375" style="36" hidden="1"/>
    <col min="8458" max="8458" width="3" style="36" hidden="1"/>
    <col min="8459" max="8459" width="3.7109375" style="36" hidden="1"/>
    <col min="8460" max="8460" width="5.42578125" style="36" hidden="1"/>
    <col min="8461" max="8461" width="14.5703125" style="36" hidden="1"/>
    <col min="8462" max="8704" width="9.140625" style="36" hidden="1"/>
    <col min="8705" max="8705" width="6.85546875" style="36" hidden="1"/>
    <col min="8706" max="8706" width="8.28515625" style="36" hidden="1"/>
    <col min="8707" max="8707" width="6.85546875" style="36" hidden="1"/>
    <col min="8708" max="8708" width="6.28515625" style="36" hidden="1"/>
    <col min="8709" max="8709" width="16.5703125" style="36" hidden="1"/>
    <col min="8710" max="8710" width="10.42578125" style="36" hidden="1"/>
    <col min="8711" max="8711" width="1.5703125" style="36" hidden="1"/>
    <col min="8712" max="8712" width="10.140625" style="36" hidden="1"/>
    <col min="8713" max="8713" width="4.7109375" style="36" hidden="1"/>
    <col min="8714" max="8714" width="3" style="36" hidden="1"/>
    <col min="8715" max="8715" width="3.7109375" style="36" hidden="1"/>
    <col min="8716" max="8716" width="5.42578125" style="36" hidden="1"/>
    <col min="8717" max="8717" width="14.5703125" style="36" hidden="1"/>
    <col min="8718" max="8960" width="9.140625" style="36" hidden="1"/>
    <col min="8961" max="8961" width="6.85546875" style="36" hidden="1"/>
    <col min="8962" max="8962" width="8.28515625" style="36" hidden="1"/>
    <col min="8963" max="8963" width="6.85546875" style="36" hidden="1"/>
    <col min="8964" max="8964" width="6.28515625" style="36" hidden="1"/>
    <col min="8965" max="8965" width="16.5703125" style="36" hidden="1"/>
    <col min="8966" max="8966" width="10.42578125" style="36" hidden="1"/>
    <col min="8967" max="8967" width="1.5703125" style="36" hidden="1"/>
    <col min="8968" max="8968" width="10.140625" style="36" hidden="1"/>
    <col min="8969" max="8969" width="4.7109375" style="36" hidden="1"/>
    <col min="8970" max="8970" width="3" style="36" hidden="1"/>
    <col min="8971" max="8971" width="3.7109375" style="36" hidden="1"/>
    <col min="8972" max="8972" width="5.42578125" style="36" hidden="1"/>
    <col min="8973" max="8973" width="14.5703125" style="36" hidden="1"/>
    <col min="8974" max="9216" width="9.140625" style="36" hidden="1"/>
    <col min="9217" max="9217" width="6.85546875" style="36" hidden="1"/>
    <col min="9218" max="9218" width="8.28515625" style="36" hidden="1"/>
    <col min="9219" max="9219" width="6.85546875" style="36" hidden="1"/>
    <col min="9220" max="9220" width="6.28515625" style="36" hidden="1"/>
    <col min="9221" max="9221" width="16.5703125" style="36" hidden="1"/>
    <col min="9222" max="9222" width="10.42578125" style="36" hidden="1"/>
    <col min="9223" max="9223" width="1.5703125" style="36" hidden="1"/>
    <col min="9224" max="9224" width="10.140625" style="36" hidden="1"/>
    <col min="9225" max="9225" width="4.7109375" style="36" hidden="1"/>
    <col min="9226" max="9226" width="3" style="36" hidden="1"/>
    <col min="9227" max="9227" width="3.7109375" style="36" hidden="1"/>
    <col min="9228" max="9228" width="5.42578125" style="36" hidden="1"/>
    <col min="9229" max="9229" width="14.5703125" style="36" hidden="1"/>
    <col min="9230" max="9472" width="9.140625" style="36" hidden="1"/>
    <col min="9473" max="9473" width="6.85546875" style="36" hidden="1"/>
    <col min="9474" max="9474" width="8.28515625" style="36" hidden="1"/>
    <col min="9475" max="9475" width="6.85546875" style="36" hidden="1"/>
    <col min="9476" max="9476" width="6.28515625" style="36" hidden="1"/>
    <col min="9477" max="9477" width="16.5703125" style="36" hidden="1"/>
    <col min="9478" max="9478" width="10.42578125" style="36" hidden="1"/>
    <col min="9479" max="9479" width="1.5703125" style="36" hidden="1"/>
    <col min="9480" max="9480" width="10.140625" style="36" hidden="1"/>
    <col min="9481" max="9481" width="4.7109375" style="36" hidden="1"/>
    <col min="9482" max="9482" width="3" style="36" hidden="1"/>
    <col min="9483" max="9483" width="3.7109375" style="36" hidden="1"/>
    <col min="9484" max="9484" width="5.42578125" style="36" hidden="1"/>
    <col min="9485" max="9485" width="14.5703125" style="36" hidden="1"/>
    <col min="9486" max="9728" width="9.140625" style="36" hidden="1"/>
    <col min="9729" max="9729" width="6.85546875" style="36" hidden="1"/>
    <col min="9730" max="9730" width="8.28515625" style="36" hidden="1"/>
    <col min="9731" max="9731" width="6.85546875" style="36" hidden="1"/>
    <col min="9732" max="9732" width="6.28515625" style="36" hidden="1"/>
    <col min="9733" max="9733" width="16.5703125" style="36" hidden="1"/>
    <col min="9734" max="9734" width="10.42578125" style="36" hidden="1"/>
    <col min="9735" max="9735" width="1.5703125" style="36" hidden="1"/>
    <col min="9736" max="9736" width="10.140625" style="36" hidden="1"/>
    <col min="9737" max="9737" width="4.7109375" style="36" hidden="1"/>
    <col min="9738" max="9738" width="3" style="36" hidden="1"/>
    <col min="9739" max="9739" width="3.7109375" style="36" hidden="1"/>
    <col min="9740" max="9740" width="5.42578125" style="36" hidden="1"/>
    <col min="9741" max="9741" width="14.5703125" style="36" hidden="1"/>
    <col min="9742" max="9984" width="9.140625" style="36" hidden="1"/>
    <col min="9985" max="9985" width="6.85546875" style="36" hidden="1"/>
    <col min="9986" max="9986" width="8.28515625" style="36" hidden="1"/>
    <col min="9987" max="9987" width="6.85546875" style="36" hidden="1"/>
    <col min="9988" max="9988" width="6.28515625" style="36" hidden="1"/>
    <col min="9989" max="9989" width="16.5703125" style="36" hidden="1"/>
    <col min="9990" max="9990" width="10.42578125" style="36" hidden="1"/>
    <col min="9991" max="9991" width="1.5703125" style="36" hidden="1"/>
    <col min="9992" max="9992" width="10.140625" style="36" hidden="1"/>
    <col min="9993" max="9993" width="4.7109375" style="36" hidden="1"/>
    <col min="9994" max="9994" width="3" style="36" hidden="1"/>
    <col min="9995" max="9995" width="3.7109375" style="36" hidden="1"/>
    <col min="9996" max="9996" width="5.42578125" style="36" hidden="1"/>
    <col min="9997" max="9997" width="14.5703125" style="36" hidden="1"/>
    <col min="9998" max="10240" width="9.140625" style="36" hidden="1"/>
    <col min="10241" max="10241" width="6.85546875" style="36" hidden="1"/>
    <col min="10242" max="10242" width="8.28515625" style="36" hidden="1"/>
    <col min="10243" max="10243" width="6.85546875" style="36" hidden="1"/>
    <col min="10244" max="10244" width="6.28515625" style="36" hidden="1"/>
    <col min="10245" max="10245" width="16.5703125" style="36" hidden="1"/>
    <col min="10246" max="10246" width="10.42578125" style="36" hidden="1"/>
    <col min="10247" max="10247" width="1.5703125" style="36" hidden="1"/>
    <col min="10248" max="10248" width="10.140625" style="36" hidden="1"/>
    <col min="10249" max="10249" width="4.7109375" style="36" hidden="1"/>
    <col min="10250" max="10250" width="3" style="36" hidden="1"/>
    <col min="10251" max="10251" width="3.7109375" style="36" hidden="1"/>
    <col min="10252" max="10252" width="5.42578125" style="36" hidden="1"/>
    <col min="10253" max="10253" width="14.5703125" style="36" hidden="1"/>
    <col min="10254" max="10496" width="9.140625" style="36" hidden="1"/>
    <col min="10497" max="10497" width="6.85546875" style="36" hidden="1"/>
    <col min="10498" max="10498" width="8.28515625" style="36" hidden="1"/>
    <col min="10499" max="10499" width="6.85546875" style="36" hidden="1"/>
    <col min="10500" max="10500" width="6.28515625" style="36" hidden="1"/>
    <col min="10501" max="10501" width="16.5703125" style="36" hidden="1"/>
    <col min="10502" max="10502" width="10.42578125" style="36" hidden="1"/>
    <col min="10503" max="10503" width="1.5703125" style="36" hidden="1"/>
    <col min="10504" max="10504" width="10.140625" style="36" hidden="1"/>
    <col min="10505" max="10505" width="4.7109375" style="36" hidden="1"/>
    <col min="10506" max="10506" width="3" style="36" hidden="1"/>
    <col min="10507" max="10507" width="3.7109375" style="36" hidden="1"/>
    <col min="10508" max="10508" width="5.42578125" style="36" hidden="1"/>
    <col min="10509" max="10509" width="14.5703125" style="36" hidden="1"/>
    <col min="10510" max="10752" width="9.140625" style="36" hidden="1"/>
    <col min="10753" max="10753" width="6.85546875" style="36" hidden="1"/>
    <col min="10754" max="10754" width="8.28515625" style="36" hidden="1"/>
    <col min="10755" max="10755" width="6.85546875" style="36" hidden="1"/>
    <col min="10756" max="10756" width="6.28515625" style="36" hidden="1"/>
    <col min="10757" max="10757" width="16.5703125" style="36" hidden="1"/>
    <col min="10758" max="10758" width="10.42578125" style="36" hidden="1"/>
    <col min="10759" max="10759" width="1.5703125" style="36" hidden="1"/>
    <col min="10760" max="10760" width="10.140625" style="36" hidden="1"/>
    <col min="10761" max="10761" width="4.7109375" style="36" hidden="1"/>
    <col min="10762" max="10762" width="3" style="36" hidden="1"/>
    <col min="10763" max="10763" width="3.7109375" style="36" hidden="1"/>
    <col min="10764" max="10764" width="5.42578125" style="36" hidden="1"/>
    <col min="10765" max="10765" width="14.5703125" style="36" hidden="1"/>
    <col min="10766" max="11008" width="9.140625" style="36" hidden="1"/>
    <col min="11009" max="11009" width="6.85546875" style="36" hidden="1"/>
    <col min="11010" max="11010" width="8.28515625" style="36" hidden="1"/>
    <col min="11011" max="11011" width="6.85546875" style="36" hidden="1"/>
    <col min="11012" max="11012" width="6.28515625" style="36" hidden="1"/>
    <col min="11013" max="11013" width="16.5703125" style="36" hidden="1"/>
    <col min="11014" max="11014" width="10.42578125" style="36" hidden="1"/>
    <col min="11015" max="11015" width="1.5703125" style="36" hidden="1"/>
    <col min="11016" max="11016" width="10.140625" style="36" hidden="1"/>
    <col min="11017" max="11017" width="4.7109375" style="36" hidden="1"/>
    <col min="11018" max="11018" width="3" style="36" hidden="1"/>
    <col min="11019" max="11019" width="3.7109375" style="36" hidden="1"/>
    <col min="11020" max="11020" width="5.42578125" style="36" hidden="1"/>
    <col min="11021" max="11021" width="14.5703125" style="36" hidden="1"/>
    <col min="11022" max="11264" width="9.140625" style="36" hidden="1"/>
    <col min="11265" max="11265" width="6.85546875" style="36" hidden="1"/>
    <col min="11266" max="11266" width="8.28515625" style="36" hidden="1"/>
    <col min="11267" max="11267" width="6.85546875" style="36" hidden="1"/>
    <col min="11268" max="11268" width="6.28515625" style="36" hidden="1"/>
    <col min="11269" max="11269" width="16.5703125" style="36" hidden="1"/>
    <col min="11270" max="11270" width="10.42578125" style="36" hidden="1"/>
    <col min="11271" max="11271" width="1.5703125" style="36" hidden="1"/>
    <col min="11272" max="11272" width="10.140625" style="36" hidden="1"/>
    <col min="11273" max="11273" width="4.7109375" style="36" hidden="1"/>
    <col min="11274" max="11274" width="3" style="36" hidden="1"/>
    <col min="11275" max="11275" width="3.7109375" style="36" hidden="1"/>
    <col min="11276" max="11276" width="5.42578125" style="36" hidden="1"/>
    <col min="11277" max="11277" width="14.5703125" style="36" hidden="1"/>
    <col min="11278" max="11520" width="9.140625" style="36" hidden="1"/>
    <col min="11521" max="11521" width="6.85546875" style="36" hidden="1"/>
    <col min="11522" max="11522" width="8.28515625" style="36" hidden="1"/>
    <col min="11523" max="11523" width="6.85546875" style="36" hidden="1"/>
    <col min="11524" max="11524" width="6.28515625" style="36" hidden="1"/>
    <col min="11525" max="11525" width="16.5703125" style="36" hidden="1"/>
    <col min="11526" max="11526" width="10.42578125" style="36" hidden="1"/>
    <col min="11527" max="11527" width="1.5703125" style="36" hidden="1"/>
    <col min="11528" max="11528" width="10.140625" style="36" hidden="1"/>
    <col min="11529" max="11529" width="4.7109375" style="36" hidden="1"/>
    <col min="11530" max="11530" width="3" style="36" hidden="1"/>
    <col min="11531" max="11531" width="3.7109375" style="36" hidden="1"/>
    <col min="11532" max="11532" width="5.42578125" style="36" hidden="1"/>
    <col min="11533" max="11533" width="14.5703125" style="36" hidden="1"/>
    <col min="11534" max="11776" width="9.140625" style="36" hidden="1"/>
    <col min="11777" max="11777" width="6.85546875" style="36" hidden="1"/>
    <col min="11778" max="11778" width="8.28515625" style="36" hidden="1"/>
    <col min="11779" max="11779" width="6.85546875" style="36" hidden="1"/>
    <col min="11780" max="11780" width="6.28515625" style="36" hidden="1"/>
    <col min="11781" max="11781" width="16.5703125" style="36" hidden="1"/>
    <col min="11782" max="11782" width="10.42578125" style="36" hidden="1"/>
    <col min="11783" max="11783" width="1.5703125" style="36" hidden="1"/>
    <col min="11784" max="11784" width="10.140625" style="36" hidden="1"/>
    <col min="11785" max="11785" width="4.7109375" style="36" hidden="1"/>
    <col min="11786" max="11786" width="3" style="36" hidden="1"/>
    <col min="11787" max="11787" width="3.7109375" style="36" hidden="1"/>
    <col min="11788" max="11788" width="5.42578125" style="36" hidden="1"/>
    <col min="11789" max="11789" width="14.5703125" style="36" hidden="1"/>
    <col min="11790" max="12032" width="9.140625" style="36" hidden="1"/>
    <col min="12033" max="12033" width="6.85546875" style="36" hidden="1"/>
    <col min="12034" max="12034" width="8.28515625" style="36" hidden="1"/>
    <col min="12035" max="12035" width="6.85546875" style="36" hidden="1"/>
    <col min="12036" max="12036" width="6.28515625" style="36" hidden="1"/>
    <col min="12037" max="12037" width="16.5703125" style="36" hidden="1"/>
    <col min="12038" max="12038" width="10.42578125" style="36" hidden="1"/>
    <col min="12039" max="12039" width="1.5703125" style="36" hidden="1"/>
    <col min="12040" max="12040" width="10.140625" style="36" hidden="1"/>
    <col min="12041" max="12041" width="4.7109375" style="36" hidden="1"/>
    <col min="12042" max="12042" width="3" style="36" hidden="1"/>
    <col min="12043" max="12043" width="3.7109375" style="36" hidden="1"/>
    <col min="12044" max="12044" width="5.42578125" style="36" hidden="1"/>
    <col min="12045" max="12045" width="14.5703125" style="36" hidden="1"/>
    <col min="12046" max="12288" width="9.140625" style="36" hidden="1"/>
    <col min="12289" max="12289" width="6.85546875" style="36" hidden="1"/>
    <col min="12290" max="12290" width="8.28515625" style="36" hidden="1"/>
    <col min="12291" max="12291" width="6.85546875" style="36" hidden="1"/>
    <col min="12292" max="12292" width="6.28515625" style="36" hidden="1"/>
    <col min="12293" max="12293" width="16.5703125" style="36" hidden="1"/>
    <col min="12294" max="12294" width="10.42578125" style="36" hidden="1"/>
    <col min="12295" max="12295" width="1.5703125" style="36" hidden="1"/>
    <col min="12296" max="12296" width="10.140625" style="36" hidden="1"/>
    <col min="12297" max="12297" width="4.7109375" style="36" hidden="1"/>
    <col min="12298" max="12298" width="3" style="36" hidden="1"/>
    <col min="12299" max="12299" width="3.7109375" style="36" hidden="1"/>
    <col min="12300" max="12300" width="5.42578125" style="36" hidden="1"/>
    <col min="12301" max="12301" width="14.5703125" style="36" hidden="1"/>
    <col min="12302" max="12544" width="9.140625" style="36" hidden="1"/>
    <col min="12545" max="12545" width="6.85546875" style="36" hidden="1"/>
    <col min="12546" max="12546" width="8.28515625" style="36" hidden="1"/>
    <col min="12547" max="12547" width="6.85546875" style="36" hidden="1"/>
    <col min="12548" max="12548" width="6.28515625" style="36" hidden="1"/>
    <col min="12549" max="12549" width="16.5703125" style="36" hidden="1"/>
    <col min="12550" max="12550" width="10.42578125" style="36" hidden="1"/>
    <col min="12551" max="12551" width="1.5703125" style="36" hidden="1"/>
    <col min="12552" max="12552" width="10.140625" style="36" hidden="1"/>
    <col min="12553" max="12553" width="4.7109375" style="36" hidden="1"/>
    <col min="12554" max="12554" width="3" style="36" hidden="1"/>
    <col min="12555" max="12555" width="3.7109375" style="36" hidden="1"/>
    <col min="12556" max="12556" width="5.42578125" style="36" hidden="1"/>
    <col min="12557" max="12557" width="14.5703125" style="36" hidden="1"/>
    <col min="12558" max="12800" width="9.140625" style="36" hidden="1"/>
    <col min="12801" max="12801" width="6.85546875" style="36" hidden="1"/>
    <col min="12802" max="12802" width="8.28515625" style="36" hidden="1"/>
    <col min="12803" max="12803" width="6.85546875" style="36" hidden="1"/>
    <col min="12804" max="12804" width="6.28515625" style="36" hidden="1"/>
    <col min="12805" max="12805" width="16.5703125" style="36" hidden="1"/>
    <col min="12806" max="12806" width="10.42578125" style="36" hidden="1"/>
    <col min="12807" max="12807" width="1.5703125" style="36" hidden="1"/>
    <col min="12808" max="12808" width="10.140625" style="36" hidden="1"/>
    <col min="12809" max="12809" width="4.7109375" style="36" hidden="1"/>
    <col min="12810" max="12810" width="3" style="36" hidden="1"/>
    <col min="12811" max="12811" width="3.7109375" style="36" hidden="1"/>
    <col min="12812" max="12812" width="5.42578125" style="36" hidden="1"/>
    <col min="12813" max="12813" width="14.5703125" style="36" hidden="1"/>
    <col min="12814" max="13056" width="9.140625" style="36" hidden="1"/>
    <col min="13057" max="13057" width="6.85546875" style="36" hidden="1"/>
    <col min="13058" max="13058" width="8.28515625" style="36" hidden="1"/>
    <col min="13059" max="13059" width="6.85546875" style="36" hidden="1"/>
    <col min="13060" max="13060" width="6.28515625" style="36" hidden="1"/>
    <col min="13061" max="13061" width="16.5703125" style="36" hidden="1"/>
    <col min="13062" max="13062" width="10.42578125" style="36" hidden="1"/>
    <col min="13063" max="13063" width="1.5703125" style="36" hidden="1"/>
    <col min="13064" max="13064" width="10.140625" style="36" hidden="1"/>
    <col min="13065" max="13065" width="4.7109375" style="36" hidden="1"/>
    <col min="13066" max="13066" width="3" style="36" hidden="1"/>
    <col min="13067" max="13067" width="3.7109375" style="36" hidden="1"/>
    <col min="13068" max="13068" width="5.42578125" style="36" hidden="1"/>
    <col min="13069" max="13069" width="14.5703125" style="36" hidden="1"/>
    <col min="13070" max="13312" width="9.140625" style="36" hidden="1"/>
    <col min="13313" max="13313" width="6.85546875" style="36" hidden="1"/>
    <col min="13314" max="13314" width="8.28515625" style="36" hidden="1"/>
    <col min="13315" max="13315" width="6.85546875" style="36" hidden="1"/>
    <col min="13316" max="13316" width="6.28515625" style="36" hidden="1"/>
    <col min="13317" max="13317" width="16.5703125" style="36" hidden="1"/>
    <col min="13318" max="13318" width="10.42578125" style="36" hidden="1"/>
    <col min="13319" max="13319" width="1.5703125" style="36" hidden="1"/>
    <col min="13320" max="13320" width="10.140625" style="36" hidden="1"/>
    <col min="13321" max="13321" width="4.7109375" style="36" hidden="1"/>
    <col min="13322" max="13322" width="3" style="36" hidden="1"/>
    <col min="13323" max="13323" width="3.7109375" style="36" hidden="1"/>
    <col min="13324" max="13324" width="5.42578125" style="36" hidden="1"/>
    <col min="13325" max="13325" width="14.5703125" style="36" hidden="1"/>
    <col min="13326" max="13568" width="9.140625" style="36" hidden="1"/>
    <col min="13569" max="13569" width="6.85546875" style="36" hidden="1"/>
    <col min="13570" max="13570" width="8.28515625" style="36" hidden="1"/>
    <col min="13571" max="13571" width="6.85546875" style="36" hidden="1"/>
    <col min="13572" max="13572" width="6.28515625" style="36" hidden="1"/>
    <col min="13573" max="13573" width="16.5703125" style="36" hidden="1"/>
    <col min="13574" max="13574" width="10.42578125" style="36" hidden="1"/>
    <col min="13575" max="13575" width="1.5703125" style="36" hidden="1"/>
    <col min="13576" max="13576" width="10.140625" style="36" hidden="1"/>
    <col min="13577" max="13577" width="4.7109375" style="36" hidden="1"/>
    <col min="13578" max="13578" width="3" style="36" hidden="1"/>
    <col min="13579" max="13579" width="3.7109375" style="36" hidden="1"/>
    <col min="13580" max="13580" width="5.42578125" style="36" hidden="1"/>
    <col min="13581" max="13581" width="14.5703125" style="36" hidden="1"/>
    <col min="13582" max="13824" width="9.140625" style="36" hidden="1"/>
    <col min="13825" max="13825" width="6.85546875" style="36" hidden="1"/>
    <col min="13826" max="13826" width="8.28515625" style="36" hidden="1"/>
    <col min="13827" max="13827" width="6.85546875" style="36" hidden="1"/>
    <col min="13828" max="13828" width="6.28515625" style="36" hidden="1"/>
    <col min="13829" max="13829" width="16.5703125" style="36" hidden="1"/>
    <col min="13830" max="13830" width="10.42578125" style="36" hidden="1"/>
    <col min="13831" max="13831" width="1.5703125" style="36" hidden="1"/>
    <col min="13832" max="13832" width="10.140625" style="36" hidden="1"/>
    <col min="13833" max="13833" width="4.7109375" style="36" hidden="1"/>
    <col min="13834" max="13834" width="3" style="36" hidden="1"/>
    <col min="13835" max="13835" width="3.7109375" style="36" hidden="1"/>
    <col min="13836" max="13836" width="5.42578125" style="36" hidden="1"/>
    <col min="13837" max="13837" width="14.5703125" style="36" hidden="1"/>
    <col min="13838" max="14080" width="9.140625" style="36" hidden="1"/>
    <col min="14081" max="14081" width="6.85546875" style="36" hidden="1"/>
    <col min="14082" max="14082" width="8.28515625" style="36" hidden="1"/>
    <col min="14083" max="14083" width="6.85546875" style="36" hidden="1"/>
    <col min="14084" max="14084" width="6.28515625" style="36" hidden="1"/>
    <col min="14085" max="14085" width="16.5703125" style="36" hidden="1"/>
    <col min="14086" max="14086" width="10.42578125" style="36" hidden="1"/>
    <col min="14087" max="14087" width="1.5703125" style="36" hidden="1"/>
    <col min="14088" max="14088" width="10.140625" style="36" hidden="1"/>
    <col min="14089" max="14089" width="4.7109375" style="36" hidden="1"/>
    <col min="14090" max="14090" width="3" style="36" hidden="1"/>
    <col min="14091" max="14091" width="3.7109375" style="36" hidden="1"/>
    <col min="14092" max="14092" width="5.42578125" style="36" hidden="1"/>
    <col min="14093" max="14093" width="14.5703125" style="36" hidden="1"/>
    <col min="14094" max="14336" width="9.140625" style="36" hidden="1"/>
    <col min="14337" max="14337" width="6.85546875" style="36" hidden="1"/>
    <col min="14338" max="14338" width="8.28515625" style="36" hidden="1"/>
    <col min="14339" max="14339" width="6.85546875" style="36" hidden="1"/>
    <col min="14340" max="14340" width="6.28515625" style="36" hidden="1"/>
    <col min="14341" max="14341" width="16.5703125" style="36" hidden="1"/>
    <col min="14342" max="14342" width="10.42578125" style="36" hidden="1"/>
    <col min="14343" max="14343" width="1.5703125" style="36" hidden="1"/>
    <col min="14344" max="14344" width="10.140625" style="36" hidden="1"/>
    <col min="14345" max="14345" width="4.7109375" style="36" hidden="1"/>
    <col min="14346" max="14346" width="3" style="36" hidden="1"/>
    <col min="14347" max="14347" width="3.7109375" style="36" hidden="1"/>
    <col min="14348" max="14348" width="5.42578125" style="36" hidden="1"/>
    <col min="14349" max="14349" width="14.5703125" style="36" hidden="1"/>
    <col min="14350" max="14592" width="9.140625" style="36" hidden="1"/>
    <col min="14593" max="14593" width="6.85546875" style="36" hidden="1"/>
    <col min="14594" max="14594" width="8.28515625" style="36" hidden="1"/>
    <col min="14595" max="14595" width="6.85546875" style="36" hidden="1"/>
    <col min="14596" max="14596" width="6.28515625" style="36" hidden="1"/>
    <col min="14597" max="14597" width="16.5703125" style="36" hidden="1"/>
    <col min="14598" max="14598" width="10.42578125" style="36" hidden="1"/>
    <col min="14599" max="14599" width="1.5703125" style="36" hidden="1"/>
    <col min="14600" max="14600" width="10.140625" style="36" hidden="1"/>
    <col min="14601" max="14601" width="4.7109375" style="36" hidden="1"/>
    <col min="14602" max="14602" width="3" style="36" hidden="1"/>
    <col min="14603" max="14603" width="3.7109375" style="36" hidden="1"/>
    <col min="14604" max="14604" width="5.42578125" style="36" hidden="1"/>
    <col min="14605" max="14605" width="14.5703125" style="36" hidden="1"/>
    <col min="14606" max="14848" width="9.140625" style="36" hidden="1"/>
    <col min="14849" max="14849" width="6.85546875" style="36" hidden="1"/>
    <col min="14850" max="14850" width="8.28515625" style="36" hidden="1"/>
    <col min="14851" max="14851" width="6.85546875" style="36" hidden="1"/>
    <col min="14852" max="14852" width="6.28515625" style="36" hidden="1"/>
    <col min="14853" max="14853" width="16.5703125" style="36" hidden="1"/>
    <col min="14854" max="14854" width="10.42578125" style="36" hidden="1"/>
    <col min="14855" max="14855" width="1.5703125" style="36" hidden="1"/>
    <col min="14856" max="14856" width="10.140625" style="36" hidden="1"/>
    <col min="14857" max="14857" width="4.7109375" style="36" hidden="1"/>
    <col min="14858" max="14858" width="3" style="36" hidden="1"/>
    <col min="14859" max="14859" width="3.7109375" style="36" hidden="1"/>
    <col min="14860" max="14860" width="5.42578125" style="36" hidden="1"/>
    <col min="14861" max="14861" width="14.5703125" style="36" hidden="1"/>
    <col min="14862" max="15104" width="9.140625" style="36" hidden="1"/>
    <col min="15105" max="15105" width="6.85546875" style="36" hidden="1"/>
    <col min="15106" max="15106" width="8.28515625" style="36" hidden="1"/>
    <col min="15107" max="15107" width="6.85546875" style="36" hidden="1"/>
    <col min="15108" max="15108" width="6.28515625" style="36" hidden="1"/>
    <col min="15109" max="15109" width="16.5703125" style="36" hidden="1"/>
    <col min="15110" max="15110" width="10.42578125" style="36" hidden="1"/>
    <col min="15111" max="15111" width="1.5703125" style="36" hidden="1"/>
    <col min="15112" max="15112" width="10.140625" style="36" hidden="1"/>
    <col min="15113" max="15113" width="4.7109375" style="36" hidden="1"/>
    <col min="15114" max="15114" width="3" style="36" hidden="1"/>
    <col min="15115" max="15115" width="3.7109375" style="36" hidden="1"/>
    <col min="15116" max="15116" width="5.42578125" style="36" hidden="1"/>
    <col min="15117" max="15117" width="14.5703125" style="36" hidden="1"/>
    <col min="15118" max="15360" width="9.140625" style="36" hidden="1"/>
    <col min="15361" max="15361" width="6.85546875" style="36" hidden="1"/>
    <col min="15362" max="15362" width="8.28515625" style="36" hidden="1"/>
    <col min="15363" max="15363" width="6.85546875" style="36" hidden="1"/>
    <col min="15364" max="15364" width="6.28515625" style="36" hidden="1"/>
    <col min="15365" max="15365" width="16.5703125" style="36" hidden="1"/>
    <col min="15366" max="15366" width="10.42578125" style="36" hidden="1"/>
    <col min="15367" max="15367" width="1.5703125" style="36" hidden="1"/>
    <col min="15368" max="15368" width="10.140625" style="36" hidden="1"/>
    <col min="15369" max="15369" width="4.7109375" style="36" hidden="1"/>
    <col min="15370" max="15370" width="3" style="36" hidden="1"/>
    <col min="15371" max="15371" width="3.7109375" style="36" hidden="1"/>
    <col min="15372" max="15372" width="5.42578125" style="36" hidden="1"/>
    <col min="15373" max="15373" width="14.5703125" style="36" hidden="1"/>
    <col min="15374" max="15616" width="9.140625" style="36" hidden="1"/>
    <col min="15617" max="15617" width="6.85546875" style="36" hidden="1"/>
    <col min="15618" max="15618" width="8.28515625" style="36" hidden="1"/>
    <col min="15619" max="15619" width="6.85546875" style="36" hidden="1"/>
    <col min="15620" max="15620" width="6.28515625" style="36" hidden="1"/>
    <col min="15621" max="15621" width="16.5703125" style="36" hidden="1"/>
    <col min="15622" max="15622" width="10.42578125" style="36" hidden="1"/>
    <col min="15623" max="15623" width="1.5703125" style="36" hidden="1"/>
    <col min="15624" max="15624" width="10.140625" style="36" hidden="1"/>
    <col min="15625" max="15625" width="4.7109375" style="36" hidden="1"/>
    <col min="15626" max="15626" width="3" style="36" hidden="1"/>
    <col min="15627" max="15627" width="3.7109375" style="36" hidden="1"/>
    <col min="15628" max="15628" width="5.42578125" style="36" hidden="1"/>
    <col min="15629" max="15629" width="14.5703125" style="36" hidden="1"/>
    <col min="15630" max="15872" width="9.140625" style="36" hidden="1"/>
    <col min="15873" max="15873" width="6.85546875" style="36" hidden="1"/>
    <col min="15874" max="15874" width="8.28515625" style="36" hidden="1"/>
    <col min="15875" max="15875" width="6.85546875" style="36" hidden="1"/>
    <col min="15876" max="15876" width="6.28515625" style="36" hidden="1"/>
    <col min="15877" max="15877" width="16.5703125" style="36" hidden="1"/>
    <col min="15878" max="15878" width="10.42578125" style="36" hidden="1"/>
    <col min="15879" max="15879" width="1.5703125" style="36" hidden="1"/>
    <col min="15880" max="15880" width="10.140625" style="36" hidden="1"/>
    <col min="15881" max="15881" width="4.7109375" style="36" hidden="1"/>
    <col min="15882" max="15882" width="3" style="36" hidden="1"/>
    <col min="15883" max="15883" width="3.7109375" style="36" hidden="1"/>
    <col min="15884" max="15884" width="5.42578125" style="36" hidden="1"/>
    <col min="15885" max="15885" width="14.5703125" style="36" hidden="1"/>
    <col min="15886" max="16128" width="9.140625" style="36" hidden="1"/>
    <col min="16129" max="16129" width="6.85546875" style="36" hidden="1"/>
    <col min="16130" max="16130" width="8.28515625" style="36" hidden="1"/>
    <col min="16131" max="16131" width="6.85546875" style="36" hidden="1"/>
    <col min="16132" max="16132" width="6.28515625" style="36" hidden="1"/>
    <col min="16133" max="16133" width="16.5703125" style="36" hidden="1"/>
    <col min="16134" max="16134" width="10.42578125" style="36" hidden="1"/>
    <col min="16135" max="16135" width="1.5703125" style="36" hidden="1"/>
    <col min="16136" max="16136" width="10.140625" style="36" hidden="1"/>
    <col min="16137" max="16137" width="4.7109375" style="36" hidden="1"/>
    <col min="16138" max="16138" width="3" style="36" hidden="1"/>
    <col min="16139" max="16139" width="3.7109375" style="36" hidden="1"/>
    <col min="16140" max="16140" width="5.42578125" style="36" hidden="1"/>
    <col min="16141" max="16141" width="14.5703125" style="36" hidden="1"/>
    <col min="16142" max="16384" width="9.140625" style="36" hidden="1"/>
  </cols>
  <sheetData>
    <row r="1" spans="1:14" ht="53.25" customHeight="1" thickBot="1" x14ac:dyDescent="0.3">
      <c r="A1" s="311" t="s">
        <v>41819</v>
      </c>
      <c r="B1" s="312"/>
      <c r="C1" s="312"/>
      <c r="D1" s="312"/>
      <c r="E1" s="312"/>
      <c r="F1" s="312"/>
      <c r="G1" s="312"/>
      <c r="H1" s="312"/>
      <c r="I1" s="312"/>
      <c r="J1" s="312"/>
      <c r="K1" s="312"/>
      <c r="L1" s="312"/>
      <c r="M1" s="313"/>
    </row>
    <row r="2" spans="1:14" ht="23.25" thickBot="1" x14ac:dyDescent="0.3">
      <c r="A2" s="71" t="s">
        <v>183</v>
      </c>
      <c r="B2" s="72" t="s">
        <v>20731</v>
      </c>
      <c r="C2" s="309" t="s">
        <v>20732</v>
      </c>
      <c r="D2" s="309"/>
      <c r="E2" s="309"/>
      <c r="F2" s="309"/>
      <c r="G2" s="309"/>
      <c r="H2" s="309"/>
      <c r="I2" s="309"/>
      <c r="J2" s="309"/>
      <c r="K2" s="309"/>
      <c r="L2" s="72" t="s">
        <v>20727</v>
      </c>
      <c r="M2" s="73" t="s">
        <v>131</v>
      </c>
    </row>
    <row r="3" spans="1:14" x14ac:dyDescent="0.25">
      <c r="A3" s="115" t="s">
        <v>20733</v>
      </c>
      <c r="B3" s="98"/>
      <c r="C3" s="310" t="s">
        <v>20734</v>
      </c>
      <c r="D3" s="310"/>
      <c r="E3" s="310"/>
      <c r="F3" s="310"/>
      <c r="G3" s="310"/>
      <c r="H3" s="310"/>
      <c r="I3" s="310"/>
      <c r="J3" s="310"/>
      <c r="K3" s="310"/>
      <c r="L3" s="99" t="s">
        <v>210</v>
      </c>
      <c r="M3" s="99" t="s">
        <v>210</v>
      </c>
      <c r="N3" s="37"/>
    </row>
    <row r="4" spans="1:14" x14ac:dyDescent="0.25">
      <c r="A4" s="116" t="s">
        <v>20735</v>
      </c>
      <c r="B4" s="100" t="s">
        <v>20736</v>
      </c>
      <c r="C4" s="306" t="s">
        <v>20737</v>
      </c>
      <c r="D4" s="306"/>
      <c r="E4" s="306"/>
      <c r="F4" s="306"/>
      <c r="G4" s="306"/>
      <c r="H4" s="306"/>
      <c r="I4" s="306"/>
      <c r="J4" s="306"/>
      <c r="K4" s="306"/>
      <c r="L4" s="101" t="s">
        <v>210</v>
      </c>
      <c r="M4" s="101" t="s">
        <v>210</v>
      </c>
      <c r="N4" s="37"/>
    </row>
    <row r="5" spans="1:14" ht="22.5" x14ac:dyDescent="0.25">
      <c r="A5" s="117" t="s">
        <v>20738</v>
      </c>
      <c r="B5" s="102" t="s">
        <v>20736</v>
      </c>
      <c r="C5" s="305" t="s">
        <v>20739</v>
      </c>
      <c r="D5" s="305"/>
      <c r="E5" s="305"/>
      <c r="F5" s="305"/>
      <c r="G5" s="305"/>
      <c r="H5" s="305"/>
      <c r="I5" s="305"/>
      <c r="J5" s="305"/>
      <c r="K5" s="305"/>
      <c r="L5" s="102" t="s">
        <v>3</v>
      </c>
      <c r="M5" s="103">
        <v>5259.5</v>
      </c>
      <c r="N5" s="37"/>
    </row>
    <row r="6" spans="1:14" ht="22.5" x14ac:dyDescent="0.25">
      <c r="A6" s="117" t="s">
        <v>20740</v>
      </c>
      <c r="B6" s="102" t="s">
        <v>20736</v>
      </c>
      <c r="C6" s="305" t="s">
        <v>20741</v>
      </c>
      <c r="D6" s="305"/>
      <c r="E6" s="305"/>
      <c r="F6" s="305"/>
      <c r="G6" s="305"/>
      <c r="H6" s="305"/>
      <c r="I6" s="305"/>
      <c r="J6" s="305"/>
      <c r="K6" s="305"/>
      <c r="L6" s="102" t="s">
        <v>3</v>
      </c>
      <c r="M6" s="103">
        <v>6190.7</v>
      </c>
      <c r="N6" s="37"/>
    </row>
    <row r="7" spans="1:14" ht="22.5" x14ac:dyDescent="0.25">
      <c r="A7" s="117" t="s">
        <v>20742</v>
      </c>
      <c r="B7" s="102" t="s">
        <v>20736</v>
      </c>
      <c r="C7" s="305" t="s">
        <v>20743</v>
      </c>
      <c r="D7" s="305"/>
      <c r="E7" s="305"/>
      <c r="F7" s="305"/>
      <c r="G7" s="305"/>
      <c r="H7" s="305"/>
      <c r="I7" s="305"/>
      <c r="J7" s="305"/>
      <c r="K7" s="305"/>
      <c r="L7" s="102" t="s">
        <v>3</v>
      </c>
      <c r="M7" s="103">
        <v>5259.5</v>
      </c>
      <c r="N7" s="37"/>
    </row>
    <row r="8" spans="1:14" ht="22.5" x14ac:dyDescent="0.25">
      <c r="A8" s="117" t="s">
        <v>20744</v>
      </c>
      <c r="B8" s="102" t="s">
        <v>20736</v>
      </c>
      <c r="C8" s="305" t="s">
        <v>20745</v>
      </c>
      <c r="D8" s="305"/>
      <c r="E8" s="305"/>
      <c r="F8" s="305"/>
      <c r="G8" s="305"/>
      <c r="H8" s="305"/>
      <c r="I8" s="305"/>
      <c r="J8" s="305"/>
      <c r="K8" s="305"/>
      <c r="L8" s="102" t="s">
        <v>3</v>
      </c>
      <c r="M8" s="103">
        <v>6190.7</v>
      </c>
      <c r="N8" s="37"/>
    </row>
    <row r="9" spans="1:14" x14ac:dyDescent="0.25">
      <c r="A9" s="116" t="s">
        <v>20746</v>
      </c>
      <c r="B9" s="100" t="s">
        <v>20736</v>
      </c>
      <c r="C9" s="306" t="s">
        <v>20747</v>
      </c>
      <c r="D9" s="306"/>
      <c r="E9" s="306"/>
      <c r="F9" s="306"/>
      <c r="G9" s="306"/>
      <c r="H9" s="306"/>
      <c r="I9" s="306"/>
      <c r="J9" s="306"/>
      <c r="K9" s="306"/>
      <c r="L9" s="101" t="s">
        <v>210</v>
      </c>
      <c r="M9" s="101" t="s">
        <v>210</v>
      </c>
      <c r="N9" s="37"/>
    </row>
    <row r="10" spans="1:14" ht="22.5" x14ac:dyDescent="0.25">
      <c r="A10" s="117" t="s">
        <v>20748</v>
      </c>
      <c r="B10" s="102" t="s">
        <v>20736</v>
      </c>
      <c r="C10" s="305" t="s">
        <v>20749</v>
      </c>
      <c r="D10" s="305"/>
      <c r="E10" s="305"/>
      <c r="F10" s="305"/>
      <c r="G10" s="305"/>
      <c r="H10" s="305"/>
      <c r="I10" s="305"/>
      <c r="J10" s="305"/>
      <c r="K10" s="305"/>
      <c r="L10" s="102" t="s">
        <v>3</v>
      </c>
      <c r="M10" s="103">
        <v>3915.89</v>
      </c>
      <c r="N10" s="37"/>
    </row>
    <row r="11" spans="1:14" ht="22.5" x14ac:dyDescent="0.25">
      <c r="A11" s="117" t="s">
        <v>20750</v>
      </c>
      <c r="B11" s="102" t="s">
        <v>20736</v>
      </c>
      <c r="C11" s="305" t="s">
        <v>20751</v>
      </c>
      <c r="D11" s="305"/>
      <c r="E11" s="305"/>
      <c r="F11" s="305"/>
      <c r="G11" s="305"/>
      <c r="H11" s="305"/>
      <c r="I11" s="305"/>
      <c r="J11" s="305"/>
      <c r="K11" s="305"/>
      <c r="L11" s="102" t="s">
        <v>3</v>
      </c>
      <c r="M11" s="103">
        <v>7728.7</v>
      </c>
      <c r="N11" s="37"/>
    </row>
    <row r="12" spans="1:14" ht="22.5" x14ac:dyDescent="0.25">
      <c r="A12" s="117" t="s">
        <v>20752</v>
      </c>
      <c r="B12" s="102" t="s">
        <v>20736</v>
      </c>
      <c r="C12" s="305" t="s">
        <v>20753</v>
      </c>
      <c r="D12" s="305"/>
      <c r="E12" s="305"/>
      <c r="F12" s="305"/>
      <c r="G12" s="305"/>
      <c r="H12" s="305"/>
      <c r="I12" s="305"/>
      <c r="J12" s="305"/>
      <c r="K12" s="305"/>
      <c r="L12" s="102" t="s">
        <v>3</v>
      </c>
      <c r="M12" s="103">
        <v>10208.969999999999</v>
      </c>
      <c r="N12" s="37"/>
    </row>
    <row r="13" spans="1:14" ht="22.5" x14ac:dyDescent="0.25">
      <c r="A13" s="117" t="s">
        <v>20754</v>
      </c>
      <c r="B13" s="102" t="s">
        <v>20736</v>
      </c>
      <c r="C13" s="305" t="s">
        <v>20755</v>
      </c>
      <c r="D13" s="305"/>
      <c r="E13" s="305"/>
      <c r="F13" s="305"/>
      <c r="G13" s="305"/>
      <c r="H13" s="305"/>
      <c r="I13" s="305"/>
      <c r="J13" s="305"/>
      <c r="K13" s="305"/>
      <c r="L13" s="102" t="s">
        <v>2</v>
      </c>
      <c r="M13" s="103">
        <v>41.51</v>
      </c>
      <c r="N13" s="37"/>
    </row>
    <row r="14" spans="1:14" ht="22.5" x14ac:dyDescent="0.25">
      <c r="A14" s="117" t="s">
        <v>20756</v>
      </c>
      <c r="B14" s="102" t="s">
        <v>20736</v>
      </c>
      <c r="C14" s="305" t="s">
        <v>20757</v>
      </c>
      <c r="D14" s="305"/>
      <c r="E14" s="305"/>
      <c r="F14" s="305"/>
      <c r="G14" s="305"/>
      <c r="H14" s="305"/>
      <c r="I14" s="305"/>
      <c r="J14" s="305"/>
      <c r="K14" s="305"/>
      <c r="L14" s="102" t="s">
        <v>3</v>
      </c>
      <c r="M14" s="103">
        <v>2732.61</v>
      </c>
      <c r="N14" s="37"/>
    </row>
    <row r="15" spans="1:14" ht="22.5" x14ac:dyDescent="0.25">
      <c r="A15" s="117" t="s">
        <v>20758</v>
      </c>
      <c r="B15" s="102" t="s">
        <v>20736</v>
      </c>
      <c r="C15" s="305" t="s">
        <v>20759</v>
      </c>
      <c r="D15" s="305"/>
      <c r="E15" s="305"/>
      <c r="F15" s="305"/>
      <c r="G15" s="305"/>
      <c r="H15" s="305"/>
      <c r="I15" s="305"/>
      <c r="J15" s="305"/>
      <c r="K15" s="305"/>
      <c r="L15" s="102" t="s">
        <v>3</v>
      </c>
      <c r="M15" s="103">
        <v>4115.22</v>
      </c>
      <c r="N15" s="37"/>
    </row>
    <row r="16" spans="1:14" ht="22.5" x14ac:dyDescent="0.25">
      <c r="A16" s="117" t="s">
        <v>20760</v>
      </c>
      <c r="B16" s="102" t="s">
        <v>20736</v>
      </c>
      <c r="C16" s="305" t="s">
        <v>20761</v>
      </c>
      <c r="D16" s="305"/>
      <c r="E16" s="305"/>
      <c r="F16" s="305"/>
      <c r="G16" s="305"/>
      <c r="H16" s="305"/>
      <c r="I16" s="305"/>
      <c r="J16" s="305"/>
      <c r="K16" s="305"/>
      <c r="L16" s="102" t="s">
        <v>3</v>
      </c>
      <c r="M16" s="103">
        <v>5470.41</v>
      </c>
      <c r="N16" s="37"/>
    </row>
    <row r="17" spans="1:14" ht="22.5" x14ac:dyDescent="0.25">
      <c r="A17" s="117" t="s">
        <v>20762</v>
      </c>
      <c r="B17" s="102" t="s">
        <v>20736</v>
      </c>
      <c r="C17" s="305" t="s">
        <v>20763</v>
      </c>
      <c r="D17" s="305"/>
      <c r="E17" s="305"/>
      <c r="F17" s="305"/>
      <c r="G17" s="305"/>
      <c r="H17" s="305"/>
      <c r="I17" s="305"/>
      <c r="J17" s="305"/>
      <c r="K17" s="305"/>
      <c r="L17" s="102" t="s">
        <v>3</v>
      </c>
      <c r="M17" s="103">
        <v>2426.14</v>
      </c>
      <c r="N17" s="37"/>
    </row>
    <row r="18" spans="1:14" ht="22.5" x14ac:dyDescent="0.25">
      <c r="A18" s="117" t="s">
        <v>20764</v>
      </c>
      <c r="B18" s="102" t="s">
        <v>20736</v>
      </c>
      <c r="C18" s="305" t="s">
        <v>20765</v>
      </c>
      <c r="D18" s="305"/>
      <c r="E18" s="305"/>
      <c r="F18" s="305"/>
      <c r="G18" s="305"/>
      <c r="H18" s="305"/>
      <c r="I18" s="305"/>
      <c r="J18" s="305"/>
      <c r="K18" s="305"/>
      <c r="L18" s="102" t="s">
        <v>3</v>
      </c>
      <c r="M18" s="103">
        <v>4507.76</v>
      </c>
      <c r="N18" s="37"/>
    </row>
    <row r="19" spans="1:14" ht="22.5" x14ac:dyDescent="0.25">
      <c r="A19" s="117" t="s">
        <v>20766</v>
      </c>
      <c r="B19" s="102" t="s">
        <v>20736</v>
      </c>
      <c r="C19" s="305" t="s">
        <v>20767</v>
      </c>
      <c r="D19" s="305"/>
      <c r="E19" s="305"/>
      <c r="F19" s="305"/>
      <c r="G19" s="305"/>
      <c r="H19" s="305"/>
      <c r="I19" s="305"/>
      <c r="J19" s="305"/>
      <c r="K19" s="305"/>
      <c r="L19" s="102" t="s">
        <v>3</v>
      </c>
      <c r="M19" s="103">
        <v>5477.6</v>
      </c>
      <c r="N19" s="37"/>
    </row>
    <row r="20" spans="1:14" ht="22.5" x14ac:dyDescent="0.25">
      <c r="A20" s="117" t="s">
        <v>20768</v>
      </c>
      <c r="B20" s="102" t="s">
        <v>20736</v>
      </c>
      <c r="C20" s="305" t="s">
        <v>20769</v>
      </c>
      <c r="D20" s="305"/>
      <c r="E20" s="305"/>
      <c r="F20" s="305"/>
      <c r="G20" s="305"/>
      <c r="H20" s="305"/>
      <c r="I20" s="305"/>
      <c r="J20" s="305"/>
      <c r="K20" s="305"/>
      <c r="L20" s="102" t="s">
        <v>3</v>
      </c>
      <c r="M20" s="103">
        <v>7748.84</v>
      </c>
      <c r="N20" s="37"/>
    </row>
    <row r="21" spans="1:14" ht="22.5" x14ac:dyDescent="0.25">
      <c r="A21" s="117" t="s">
        <v>20770</v>
      </c>
      <c r="B21" s="102" t="s">
        <v>20736</v>
      </c>
      <c r="C21" s="305" t="s">
        <v>20771</v>
      </c>
      <c r="D21" s="305"/>
      <c r="E21" s="305"/>
      <c r="F21" s="305"/>
      <c r="G21" s="305"/>
      <c r="H21" s="305"/>
      <c r="I21" s="305"/>
      <c r="J21" s="305"/>
      <c r="K21" s="305"/>
      <c r="L21" s="102" t="s">
        <v>3</v>
      </c>
      <c r="M21" s="103">
        <v>3394.36</v>
      </c>
      <c r="N21" s="37"/>
    </row>
    <row r="22" spans="1:14" ht="22.5" x14ac:dyDescent="0.25">
      <c r="A22" s="117" t="s">
        <v>20772</v>
      </c>
      <c r="B22" s="102" t="s">
        <v>20736</v>
      </c>
      <c r="C22" s="305" t="s">
        <v>20773</v>
      </c>
      <c r="D22" s="305"/>
      <c r="E22" s="305"/>
      <c r="F22" s="305"/>
      <c r="G22" s="305"/>
      <c r="H22" s="305"/>
      <c r="I22" s="305"/>
      <c r="J22" s="305"/>
      <c r="K22" s="305"/>
      <c r="L22" s="102" t="s">
        <v>3</v>
      </c>
      <c r="M22" s="103">
        <v>3694.92</v>
      </c>
      <c r="N22" s="37"/>
    </row>
    <row r="23" spans="1:14" x14ac:dyDescent="0.25">
      <c r="A23" s="116" t="s">
        <v>20774</v>
      </c>
      <c r="B23" s="100" t="s">
        <v>20736</v>
      </c>
      <c r="C23" s="306" t="s">
        <v>20775</v>
      </c>
      <c r="D23" s="306"/>
      <c r="E23" s="306"/>
      <c r="F23" s="306"/>
      <c r="G23" s="306"/>
      <c r="H23" s="306"/>
      <c r="I23" s="306"/>
      <c r="J23" s="306"/>
      <c r="K23" s="306"/>
      <c r="L23" s="101" t="s">
        <v>210</v>
      </c>
      <c r="M23" s="101" t="s">
        <v>210</v>
      </c>
      <c r="N23" s="37"/>
    </row>
    <row r="24" spans="1:14" ht="22.5" x14ac:dyDescent="0.25">
      <c r="A24" s="117" t="s">
        <v>20776</v>
      </c>
      <c r="B24" s="102" t="s">
        <v>20736</v>
      </c>
      <c r="C24" s="305" t="s">
        <v>20777</v>
      </c>
      <c r="D24" s="305"/>
      <c r="E24" s="305"/>
      <c r="F24" s="305"/>
      <c r="G24" s="305"/>
      <c r="H24" s="305"/>
      <c r="I24" s="305"/>
      <c r="J24" s="305"/>
      <c r="K24" s="305"/>
      <c r="L24" s="102" t="s">
        <v>2</v>
      </c>
      <c r="M24" s="103">
        <v>294.17</v>
      </c>
      <c r="N24" s="37"/>
    </row>
    <row r="25" spans="1:14" x14ac:dyDescent="0.25">
      <c r="A25" s="116" t="s">
        <v>20778</v>
      </c>
      <c r="B25" s="100" t="s">
        <v>20736</v>
      </c>
      <c r="C25" s="306" t="s">
        <v>20779</v>
      </c>
      <c r="D25" s="306"/>
      <c r="E25" s="306"/>
      <c r="F25" s="306"/>
      <c r="G25" s="306"/>
      <c r="H25" s="306"/>
      <c r="I25" s="306"/>
      <c r="J25" s="306"/>
      <c r="K25" s="306"/>
      <c r="L25" s="101" t="s">
        <v>210</v>
      </c>
      <c r="M25" s="101" t="s">
        <v>210</v>
      </c>
      <c r="N25" s="37"/>
    </row>
    <row r="26" spans="1:14" ht="22.5" x14ac:dyDescent="0.25">
      <c r="A26" s="117" t="s">
        <v>20780</v>
      </c>
      <c r="B26" s="102" t="s">
        <v>20736</v>
      </c>
      <c r="C26" s="305" t="s">
        <v>20781</v>
      </c>
      <c r="D26" s="305"/>
      <c r="E26" s="305"/>
      <c r="F26" s="305"/>
      <c r="G26" s="305"/>
      <c r="H26" s="305"/>
      <c r="I26" s="305"/>
      <c r="J26" s="305"/>
      <c r="K26" s="305"/>
      <c r="L26" s="102" t="s">
        <v>4</v>
      </c>
      <c r="M26" s="103">
        <v>58.16</v>
      </c>
      <c r="N26" s="37"/>
    </row>
    <row r="27" spans="1:14" ht="22.5" x14ac:dyDescent="0.25">
      <c r="A27" s="117" t="s">
        <v>20782</v>
      </c>
      <c r="B27" s="102" t="s">
        <v>20736</v>
      </c>
      <c r="C27" s="305" t="s">
        <v>20783</v>
      </c>
      <c r="D27" s="305"/>
      <c r="E27" s="305"/>
      <c r="F27" s="305"/>
      <c r="G27" s="305"/>
      <c r="H27" s="305"/>
      <c r="I27" s="305"/>
      <c r="J27" s="305"/>
      <c r="K27" s="305"/>
      <c r="L27" s="102" t="s">
        <v>4</v>
      </c>
      <c r="M27" s="103">
        <v>61.5</v>
      </c>
      <c r="N27" s="37"/>
    </row>
    <row r="28" spans="1:14" ht="22.5" x14ac:dyDescent="0.25">
      <c r="A28" s="117" t="s">
        <v>20784</v>
      </c>
      <c r="B28" s="102" t="s">
        <v>20736</v>
      </c>
      <c r="C28" s="305" t="s">
        <v>20785</v>
      </c>
      <c r="D28" s="305"/>
      <c r="E28" s="305"/>
      <c r="F28" s="305"/>
      <c r="G28" s="305"/>
      <c r="H28" s="305"/>
      <c r="I28" s="305"/>
      <c r="J28" s="305"/>
      <c r="K28" s="305"/>
      <c r="L28" s="102" t="s">
        <v>2</v>
      </c>
      <c r="M28" s="103">
        <v>129.76</v>
      </c>
      <c r="N28" s="37"/>
    </row>
    <row r="29" spans="1:14" ht="22.5" x14ac:dyDescent="0.25">
      <c r="A29" s="117" t="s">
        <v>20786</v>
      </c>
      <c r="B29" s="102" t="s">
        <v>20736</v>
      </c>
      <c r="C29" s="305" t="s">
        <v>20787</v>
      </c>
      <c r="D29" s="305"/>
      <c r="E29" s="305"/>
      <c r="F29" s="305"/>
      <c r="G29" s="305"/>
      <c r="H29" s="305"/>
      <c r="I29" s="305"/>
      <c r="J29" s="305"/>
      <c r="K29" s="305"/>
      <c r="L29" s="102" t="s">
        <v>4</v>
      </c>
      <c r="M29" s="103">
        <v>35.86</v>
      </c>
      <c r="N29" s="37"/>
    </row>
    <row r="30" spans="1:14" ht="22.5" x14ac:dyDescent="0.25">
      <c r="A30" s="117" t="s">
        <v>20788</v>
      </c>
      <c r="B30" s="102" t="s">
        <v>20736</v>
      </c>
      <c r="C30" s="305" t="s">
        <v>20789</v>
      </c>
      <c r="D30" s="305"/>
      <c r="E30" s="305"/>
      <c r="F30" s="305"/>
      <c r="G30" s="305"/>
      <c r="H30" s="305"/>
      <c r="I30" s="305"/>
      <c r="J30" s="305"/>
      <c r="K30" s="305"/>
      <c r="L30" s="102" t="s">
        <v>4</v>
      </c>
      <c r="M30" s="103">
        <v>37.32</v>
      </c>
      <c r="N30" s="37"/>
    </row>
    <row r="31" spans="1:14" ht="22.5" x14ac:dyDescent="0.25">
      <c r="A31" s="117" t="s">
        <v>20790</v>
      </c>
      <c r="B31" s="102" t="s">
        <v>20736</v>
      </c>
      <c r="C31" s="305" t="s">
        <v>20791</v>
      </c>
      <c r="D31" s="305"/>
      <c r="E31" s="305"/>
      <c r="F31" s="305"/>
      <c r="G31" s="305"/>
      <c r="H31" s="305"/>
      <c r="I31" s="305"/>
      <c r="J31" s="305"/>
      <c r="K31" s="305"/>
      <c r="L31" s="102" t="s">
        <v>4</v>
      </c>
      <c r="M31" s="103">
        <v>4.95</v>
      </c>
      <c r="N31" s="37"/>
    </row>
    <row r="32" spans="1:14" ht="22.5" x14ac:dyDescent="0.25">
      <c r="A32" s="117" t="s">
        <v>20792</v>
      </c>
      <c r="B32" s="102" t="s">
        <v>20736</v>
      </c>
      <c r="C32" s="305" t="s">
        <v>20793</v>
      </c>
      <c r="D32" s="305"/>
      <c r="E32" s="305"/>
      <c r="F32" s="305"/>
      <c r="G32" s="305"/>
      <c r="H32" s="305"/>
      <c r="I32" s="305"/>
      <c r="J32" s="305"/>
      <c r="K32" s="305"/>
      <c r="L32" s="102" t="s">
        <v>4</v>
      </c>
      <c r="M32" s="103">
        <v>5.33</v>
      </c>
      <c r="N32" s="37"/>
    </row>
    <row r="33" spans="1:14" ht="22.5" x14ac:dyDescent="0.25">
      <c r="A33" s="117" t="s">
        <v>20794</v>
      </c>
      <c r="B33" s="102" t="s">
        <v>20736</v>
      </c>
      <c r="C33" s="305" t="s">
        <v>20795</v>
      </c>
      <c r="D33" s="305"/>
      <c r="E33" s="305"/>
      <c r="F33" s="305"/>
      <c r="G33" s="305"/>
      <c r="H33" s="305"/>
      <c r="I33" s="305"/>
      <c r="J33" s="305"/>
      <c r="K33" s="305"/>
      <c r="L33" s="102" t="s">
        <v>4</v>
      </c>
      <c r="M33" s="103">
        <v>2.56</v>
      </c>
      <c r="N33" s="37"/>
    </row>
    <row r="34" spans="1:14" ht="22.5" x14ac:dyDescent="0.25">
      <c r="A34" s="117" t="s">
        <v>20796</v>
      </c>
      <c r="B34" s="102" t="s">
        <v>20736</v>
      </c>
      <c r="C34" s="305" t="s">
        <v>20797</v>
      </c>
      <c r="D34" s="305"/>
      <c r="E34" s="305"/>
      <c r="F34" s="305"/>
      <c r="G34" s="305"/>
      <c r="H34" s="305"/>
      <c r="I34" s="305"/>
      <c r="J34" s="305"/>
      <c r="K34" s="305"/>
      <c r="L34" s="102" t="s">
        <v>4</v>
      </c>
      <c r="M34" s="103">
        <v>6.6</v>
      </c>
      <c r="N34" s="37"/>
    </row>
    <row r="35" spans="1:14" x14ac:dyDescent="0.25">
      <c r="A35" s="116" t="s">
        <v>20798</v>
      </c>
      <c r="B35" s="100" t="s">
        <v>20736</v>
      </c>
      <c r="C35" s="306" t="s">
        <v>20799</v>
      </c>
      <c r="D35" s="306"/>
      <c r="E35" s="306"/>
      <c r="F35" s="306"/>
      <c r="G35" s="306"/>
      <c r="H35" s="306"/>
      <c r="I35" s="306"/>
      <c r="J35" s="306"/>
      <c r="K35" s="306"/>
      <c r="L35" s="101" t="s">
        <v>210</v>
      </c>
      <c r="M35" s="101" t="s">
        <v>210</v>
      </c>
      <c r="N35" s="37"/>
    </row>
    <row r="36" spans="1:14" ht="22.5" x14ac:dyDescent="0.25">
      <c r="A36" s="117" t="s">
        <v>20800</v>
      </c>
      <c r="B36" s="102" t="s">
        <v>20736</v>
      </c>
      <c r="C36" s="305" t="s">
        <v>20801</v>
      </c>
      <c r="D36" s="305"/>
      <c r="E36" s="305"/>
      <c r="F36" s="305"/>
      <c r="G36" s="305"/>
      <c r="H36" s="305"/>
      <c r="I36" s="305"/>
      <c r="J36" s="305"/>
      <c r="K36" s="305"/>
      <c r="L36" s="102" t="s">
        <v>4</v>
      </c>
      <c r="M36" s="103">
        <v>14.67</v>
      </c>
      <c r="N36" s="37"/>
    </row>
    <row r="37" spans="1:14" x14ac:dyDescent="0.25">
      <c r="A37" s="116" t="s">
        <v>20802</v>
      </c>
      <c r="B37" s="100" t="s">
        <v>20736</v>
      </c>
      <c r="C37" s="306" t="s">
        <v>20803</v>
      </c>
      <c r="D37" s="306"/>
      <c r="E37" s="306"/>
      <c r="F37" s="306"/>
      <c r="G37" s="306"/>
      <c r="H37" s="306"/>
      <c r="I37" s="306"/>
      <c r="J37" s="306"/>
      <c r="K37" s="306"/>
      <c r="L37" s="101" t="s">
        <v>210</v>
      </c>
      <c r="M37" s="101" t="s">
        <v>210</v>
      </c>
      <c r="N37" s="37"/>
    </row>
    <row r="38" spans="1:14" ht="22.5" x14ac:dyDescent="0.25">
      <c r="A38" s="117" t="s">
        <v>20804</v>
      </c>
      <c r="B38" s="102" t="s">
        <v>20736</v>
      </c>
      <c r="C38" s="305" t="s">
        <v>20805</v>
      </c>
      <c r="D38" s="305"/>
      <c r="E38" s="305"/>
      <c r="F38" s="305"/>
      <c r="G38" s="305"/>
      <c r="H38" s="305"/>
      <c r="I38" s="305"/>
      <c r="J38" s="305"/>
      <c r="K38" s="305"/>
      <c r="L38" s="102" t="s">
        <v>3</v>
      </c>
      <c r="M38" s="103">
        <v>549.08000000000004</v>
      </c>
      <c r="N38" s="37"/>
    </row>
    <row r="39" spans="1:14" ht="22.5" x14ac:dyDescent="0.25">
      <c r="A39" s="117" t="s">
        <v>20806</v>
      </c>
      <c r="B39" s="102" t="s">
        <v>20736</v>
      </c>
      <c r="C39" s="305" t="s">
        <v>20807</v>
      </c>
      <c r="D39" s="305"/>
      <c r="E39" s="305"/>
      <c r="F39" s="305"/>
      <c r="G39" s="305"/>
      <c r="H39" s="305"/>
      <c r="I39" s="305"/>
      <c r="J39" s="305"/>
      <c r="K39" s="305"/>
      <c r="L39" s="102" t="s">
        <v>3</v>
      </c>
      <c r="M39" s="103">
        <v>313.43</v>
      </c>
      <c r="N39" s="37"/>
    </row>
    <row r="40" spans="1:14" x14ac:dyDescent="0.25">
      <c r="A40" s="116" t="s">
        <v>20808</v>
      </c>
      <c r="B40" s="100" t="s">
        <v>20736</v>
      </c>
      <c r="C40" s="306" t="s">
        <v>20809</v>
      </c>
      <c r="D40" s="306"/>
      <c r="E40" s="306"/>
      <c r="F40" s="306"/>
      <c r="G40" s="306"/>
      <c r="H40" s="306"/>
      <c r="I40" s="306"/>
      <c r="J40" s="306"/>
      <c r="K40" s="306"/>
      <c r="L40" s="101" t="s">
        <v>210</v>
      </c>
      <c r="M40" s="101" t="s">
        <v>210</v>
      </c>
      <c r="N40" s="37"/>
    </row>
    <row r="41" spans="1:14" ht="22.5" x14ac:dyDescent="0.25">
      <c r="A41" s="117" t="s">
        <v>20810</v>
      </c>
      <c r="B41" s="102" t="s">
        <v>20736</v>
      </c>
      <c r="C41" s="305" t="s">
        <v>20811</v>
      </c>
      <c r="D41" s="305"/>
      <c r="E41" s="305"/>
      <c r="F41" s="305"/>
      <c r="G41" s="305"/>
      <c r="H41" s="305"/>
      <c r="I41" s="305"/>
      <c r="J41" s="305"/>
      <c r="K41" s="305"/>
      <c r="L41" s="102" t="s">
        <v>3</v>
      </c>
      <c r="M41" s="103">
        <v>3708.69</v>
      </c>
      <c r="N41" s="37"/>
    </row>
    <row r="42" spans="1:14" x14ac:dyDescent="0.25">
      <c r="A42" s="116" t="s">
        <v>20812</v>
      </c>
      <c r="B42" s="100" t="s">
        <v>20736</v>
      </c>
      <c r="C42" s="306" t="s">
        <v>20813</v>
      </c>
      <c r="D42" s="306"/>
      <c r="E42" s="306"/>
      <c r="F42" s="306"/>
      <c r="G42" s="306"/>
      <c r="H42" s="306"/>
      <c r="I42" s="306"/>
      <c r="J42" s="306"/>
      <c r="K42" s="306"/>
      <c r="L42" s="101" t="s">
        <v>210</v>
      </c>
      <c r="M42" s="101" t="s">
        <v>210</v>
      </c>
      <c r="N42" s="37"/>
    </row>
    <row r="43" spans="1:14" ht="22.5" x14ac:dyDescent="0.25">
      <c r="A43" s="117" t="s">
        <v>20814</v>
      </c>
      <c r="B43" s="102" t="s">
        <v>20736</v>
      </c>
      <c r="C43" s="305" t="s">
        <v>20815</v>
      </c>
      <c r="D43" s="305"/>
      <c r="E43" s="305"/>
      <c r="F43" s="305"/>
      <c r="G43" s="305"/>
      <c r="H43" s="305"/>
      <c r="I43" s="305"/>
      <c r="J43" s="305"/>
      <c r="K43" s="305"/>
      <c r="L43" s="102" t="s">
        <v>4</v>
      </c>
      <c r="M43" s="103">
        <v>13.01</v>
      </c>
      <c r="N43" s="37"/>
    </row>
    <row r="44" spans="1:14" ht="22.5" x14ac:dyDescent="0.25">
      <c r="A44" s="117" t="s">
        <v>20816</v>
      </c>
      <c r="B44" s="102" t="s">
        <v>20736</v>
      </c>
      <c r="C44" s="305" t="s">
        <v>20817</v>
      </c>
      <c r="D44" s="305"/>
      <c r="E44" s="305"/>
      <c r="F44" s="305"/>
      <c r="G44" s="305"/>
      <c r="H44" s="305"/>
      <c r="I44" s="305"/>
      <c r="J44" s="305"/>
      <c r="K44" s="305"/>
      <c r="L44" s="102" t="s">
        <v>4</v>
      </c>
      <c r="M44" s="103">
        <v>31.88</v>
      </c>
      <c r="N44" s="37"/>
    </row>
    <row r="45" spans="1:14" ht="22.5" x14ac:dyDescent="0.25">
      <c r="A45" s="117" t="s">
        <v>20818</v>
      </c>
      <c r="B45" s="102" t="s">
        <v>20736</v>
      </c>
      <c r="C45" s="305" t="s">
        <v>20819</v>
      </c>
      <c r="D45" s="305"/>
      <c r="E45" s="305"/>
      <c r="F45" s="305"/>
      <c r="G45" s="305"/>
      <c r="H45" s="305"/>
      <c r="I45" s="305"/>
      <c r="J45" s="305"/>
      <c r="K45" s="305"/>
      <c r="L45" s="102" t="s">
        <v>4</v>
      </c>
      <c r="M45" s="103">
        <v>55</v>
      </c>
      <c r="N45" s="37"/>
    </row>
    <row r="46" spans="1:14" ht="22.5" x14ac:dyDescent="0.25">
      <c r="A46" s="117" t="s">
        <v>20820</v>
      </c>
      <c r="B46" s="102" t="s">
        <v>20736</v>
      </c>
      <c r="C46" s="305" t="s">
        <v>20821</v>
      </c>
      <c r="D46" s="305"/>
      <c r="E46" s="305"/>
      <c r="F46" s="305"/>
      <c r="G46" s="305"/>
      <c r="H46" s="305"/>
      <c r="I46" s="305"/>
      <c r="J46" s="305"/>
      <c r="K46" s="305"/>
      <c r="L46" s="102" t="s">
        <v>4</v>
      </c>
      <c r="M46" s="103">
        <v>60.69</v>
      </c>
      <c r="N46" s="37"/>
    </row>
    <row r="47" spans="1:14" ht="22.5" x14ac:dyDescent="0.25">
      <c r="A47" s="117" t="s">
        <v>20822</v>
      </c>
      <c r="B47" s="102" t="s">
        <v>20736</v>
      </c>
      <c r="C47" s="305" t="s">
        <v>20823</v>
      </c>
      <c r="D47" s="305"/>
      <c r="E47" s="305"/>
      <c r="F47" s="305"/>
      <c r="G47" s="305"/>
      <c r="H47" s="305"/>
      <c r="I47" s="305"/>
      <c r="J47" s="305"/>
      <c r="K47" s="305"/>
      <c r="L47" s="102" t="s">
        <v>4</v>
      </c>
      <c r="M47" s="103">
        <v>5.28</v>
      </c>
      <c r="N47" s="37"/>
    </row>
    <row r="48" spans="1:14" ht="22.5" x14ac:dyDescent="0.25">
      <c r="A48" s="117" t="s">
        <v>20824</v>
      </c>
      <c r="B48" s="102" t="s">
        <v>20736</v>
      </c>
      <c r="C48" s="305" t="s">
        <v>20825</v>
      </c>
      <c r="D48" s="305"/>
      <c r="E48" s="305"/>
      <c r="F48" s="305"/>
      <c r="G48" s="305"/>
      <c r="H48" s="305"/>
      <c r="I48" s="305"/>
      <c r="J48" s="305"/>
      <c r="K48" s="305"/>
      <c r="L48" s="102" t="s">
        <v>4</v>
      </c>
      <c r="M48" s="103">
        <v>6.33</v>
      </c>
      <c r="N48" s="37"/>
    </row>
    <row r="49" spans="1:14" x14ac:dyDescent="0.25">
      <c r="A49" s="116" t="s">
        <v>20826</v>
      </c>
      <c r="B49" s="100" t="s">
        <v>20736</v>
      </c>
      <c r="C49" s="306" t="s">
        <v>20827</v>
      </c>
      <c r="D49" s="306"/>
      <c r="E49" s="306"/>
      <c r="F49" s="306"/>
      <c r="G49" s="306"/>
      <c r="H49" s="306"/>
      <c r="I49" s="306"/>
      <c r="J49" s="306"/>
      <c r="K49" s="306"/>
      <c r="L49" s="101" t="s">
        <v>210</v>
      </c>
      <c r="M49" s="101" t="s">
        <v>210</v>
      </c>
      <c r="N49" s="37"/>
    </row>
    <row r="50" spans="1:14" ht="22.5" x14ac:dyDescent="0.25">
      <c r="A50" s="117" t="s">
        <v>20828</v>
      </c>
      <c r="B50" s="102" t="s">
        <v>20736</v>
      </c>
      <c r="C50" s="305" t="s">
        <v>20829</v>
      </c>
      <c r="D50" s="305"/>
      <c r="E50" s="305"/>
      <c r="F50" s="305"/>
      <c r="G50" s="305"/>
      <c r="H50" s="305"/>
      <c r="I50" s="305"/>
      <c r="J50" s="305"/>
      <c r="K50" s="305"/>
      <c r="L50" s="102" t="s">
        <v>3</v>
      </c>
      <c r="M50" s="103">
        <v>1176.5</v>
      </c>
      <c r="N50" s="37"/>
    </row>
    <row r="51" spans="1:14" ht="22.5" x14ac:dyDescent="0.25">
      <c r="A51" s="117" t="s">
        <v>20830</v>
      </c>
      <c r="B51" s="102" t="s">
        <v>20736</v>
      </c>
      <c r="C51" s="305" t="s">
        <v>20831</v>
      </c>
      <c r="D51" s="305"/>
      <c r="E51" s="305"/>
      <c r="F51" s="305"/>
      <c r="G51" s="305"/>
      <c r="H51" s="305"/>
      <c r="I51" s="305"/>
      <c r="J51" s="305"/>
      <c r="K51" s="305"/>
      <c r="L51" s="102" t="s">
        <v>7151</v>
      </c>
      <c r="M51" s="103">
        <v>848.31</v>
      </c>
      <c r="N51" s="37"/>
    </row>
    <row r="52" spans="1:14" ht="22.5" x14ac:dyDescent="0.25">
      <c r="A52" s="117" t="s">
        <v>20832</v>
      </c>
      <c r="B52" s="102" t="s">
        <v>20736</v>
      </c>
      <c r="C52" s="305" t="s">
        <v>20833</v>
      </c>
      <c r="D52" s="305"/>
      <c r="E52" s="305"/>
      <c r="F52" s="305"/>
      <c r="G52" s="305"/>
      <c r="H52" s="305"/>
      <c r="I52" s="305"/>
      <c r="J52" s="305"/>
      <c r="K52" s="305"/>
      <c r="L52" s="102" t="s">
        <v>7151</v>
      </c>
      <c r="M52" s="103">
        <v>807.12</v>
      </c>
      <c r="N52" s="37"/>
    </row>
    <row r="53" spans="1:14" ht="22.5" x14ac:dyDescent="0.25">
      <c r="A53" s="117" t="s">
        <v>20834</v>
      </c>
      <c r="B53" s="102" t="s">
        <v>20736</v>
      </c>
      <c r="C53" s="305" t="s">
        <v>20835</v>
      </c>
      <c r="D53" s="305"/>
      <c r="E53" s="305"/>
      <c r="F53" s="305"/>
      <c r="G53" s="305"/>
      <c r="H53" s="305"/>
      <c r="I53" s="305"/>
      <c r="J53" s="305"/>
      <c r="K53" s="305"/>
      <c r="L53" s="102" t="s">
        <v>7151</v>
      </c>
      <c r="M53" s="103">
        <v>779.01</v>
      </c>
      <c r="N53" s="37"/>
    </row>
    <row r="54" spans="1:14" ht="22.5" x14ac:dyDescent="0.25">
      <c r="A54" s="117" t="s">
        <v>20836</v>
      </c>
      <c r="B54" s="102" t="s">
        <v>20736</v>
      </c>
      <c r="C54" s="305" t="s">
        <v>20837</v>
      </c>
      <c r="D54" s="305"/>
      <c r="E54" s="305"/>
      <c r="F54" s="305"/>
      <c r="G54" s="305"/>
      <c r="H54" s="305"/>
      <c r="I54" s="305"/>
      <c r="J54" s="305"/>
      <c r="K54" s="305"/>
      <c r="L54" s="102" t="s">
        <v>7151</v>
      </c>
      <c r="M54" s="103">
        <v>764.61</v>
      </c>
      <c r="N54" s="37"/>
    </row>
    <row r="55" spans="1:14" ht="22.5" x14ac:dyDescent="0.25">
      <c r="A55" s="117" t="s">
        <v>20838</v>
      </c>
      <c r="B55" s="102" t="s">
        <v>20736</v>
      </c>
      <c r="C55" s="305" t="s">
        <v>20839</v>
      </c>
      <c r="D55" s="305"/>
      <c r="E55" s="305"/>
      <c r="F55" s="305"/>
      <c r="G55" s="305"/>
      <c r="H55" s="305"/>
      <c r="I55" s="305"/>
      <c r="J55" s="305"/>
      <c r="K55" s="305"/>
      <c r="L55" s="102" t="s">
        <v>7151</v>
      </c>
      <c r="M55" s="103">
        <v>613.19000000000005</v>
      </c>
      <c r="N55" s="37"/>
    </row>
    <row r="56" spans="1:14" ht="22.5" x14ac:dyDescent="0.25">
      <c r="A56" s="117" t="s">
        <v>20840</v>
      </c>
      <c r="B56" s="102" t="s">
        <v>20736</v>
      </c>
      <c r="C56" s="305" t="s">
        <v>20841</v>
      </c>
      <c r="D56" s="305"/>
      <c r="E56" s="305"/>
      <c r="F56" s="305"/>
      <c r="G56" s="305"/>
      <c r="H56" s="305"/>
      <c r="I56" s="305"/>
      <c r="J56" s="305"/>
      <c r="K56" s="305"/>
      <c r="L56" s="102" t="s">
        <v>7151</v>
      </c>
      <c r="M56" s="103">
        <v>486.9</v>
      </c>
      <c r="N56" s="37"/>
    </row>
    <row r="57" spans="1:14" ht="22.5" x14ac:dyDescent="0.25">
      <c r="A57" s="117" t="s">
        <v>20842</v>
      </c>
      <c r="B57" s="102" t="s">
        <v>20736</v>
      </c>
      <c r="C57" s="305" t="s">
        <v>20843</v>
      </c>
      <c r="D57" s="305"/>
      <c r="E57" s="305"/>
      <c r="F57" s="305"/>
      <c r="G57" s="305"/>
      <c r="H57" s="305"/>
      <c r="I57" s="305"/>
      <c r="J57" s="305"/>
      <c r="K57" s="305"/>
      <c r="L57" s="102" t="s">
        <v>7151</v>
      </c>
      <c r="M57" s="103">
        <v>564.96</v>
      </c>
      <c r="N57" s="37"/>
    </row>
    <row r="58" spans="1:14" ht="22.5" x14ac:dyDescent="0.25">
      <c r="A58" s="117" t="s">
        <v>20844</v>
      </c>
      <c r="B58" s="102" t="s">
        <v>20736</v>
      </c>
      <c r="C58" s="305" t="s">
        <v>20845</v>
      </c>
      <c r="D58" s="305"/>
      <c r="E58" s="305"/>
      <c r="F58" s="305"/>
      <c r="G58" s="305"/>
      <c r="H58" s="305"/>
      <c r="I58" s="305"/>
      <c r="J58" s="305"/>
      <c r="K58" s="305"/>
      <c r="L58" s="102" t="s">
        <v>7151</v>
      </c>
      <c r="M58" s="103">
        <v>472.4</v>
      </c>
      <c r="N58" s="37"/>
    </row>
    <row r="59" spans="1:14" x14ac:dyDescent="0.25">
      <c r="A59" s="116" t="s">
        <v>20846</v>
      </c>
      <c r="B59" s="100" t="s">
        <v>20736</v>
      </c>
      <c r="C59" s="306" t="s">
        <v>20847</v>
      </c>
      <c r="D59" s="306"/>
      <c r="E59" s="306"/>
      <c r="F59" s="306"/>
      <c r="G59" s="306"/>
      <c r="H59" s="306"/>
      <c r="I59" s="306"/>
      <c r="J59" s="306"/>
      <c r="K59" s="306"/>
      <c r="L59" s="101" t="s">
        <v>210</v>
      </c>
      <c r="M59" s="101" t="s">
        <v>210</v>
      </c>
      <c r="N59" s="37"/>
    </row>
    <row r="60" spans="1:14" ht="22.5" x14ac:dyDescent="0.25">
      <c r="A60" s="117" t="s">
        <v>20848</v>
      </c>
      <c r="B60" s="102" t="s">
        <v>20736</v>
      </c>
      <c r="C60" s="305" t="s">
        <v>20849</v>
      </c>
      <c r="D60" s="305"/>
      <c r="E60" s="305"/>
      <c r="F60" s="305"/>
      <c r="G60" s="305"/>
      <c r="H60" s="305"/>
      <c r="I60" s="305"/>
      <c r="J60" s="305"/>
      <c r="K60" s="305"/>
      <c r="L60" s="102" t="s">
        <v>7151</v>
      </c>
      <c r="M60" s="103">
        <v>540.97</v>
      </c>
      <c r="N60" s="37"/>
    </row>
    <row r="61" spans="1:14" x14ac:dyDescent="0.25">
      <c r="A61" s="116" t="s">
        <v>20850</v>
      </c>
      <c r="B61" s="100" t="s">
        <v>20736</v>
      </c>
      <c r="C61" s="306" t="s">
        <v>20851</v>
      </c>
      <c r="D61" s="306"/>
      <c r="E61" s="306"/>
      <c r="F61" s="306"/>
      <c r="G61" s="306"/>
      <c r="H61" s="306"/>
      <c r="I61" s="306"/>
      <c r="J61" s="306"/>
      <c r="K61" s="306"/>
      <c r="L61" s="101" t="s">
        <v>210</v>
      </c>
      <c r="M61" s="101" t="s">
        <v>210</v>
      </c>
      <c r="N61" s="37"/>
    </row>
    <row r="62" spans="1:14" ht="22.5" x14ac:dyDescent="0.25">
      <c r="A62" s="117" t="s">
        <v>20852</v>
      </c>
      <c r="B62" s="102" t="s">
        <v>20736</v>
      </c>
      <c r="C62" s="305" t="s">
        <v>20853</v>
      </c>
      <c r="D62" s="305"/>
      <c r="E62" s="305"/>
      <c r="F62" s="305"/>
      <c r="G62" s="305"/>
      <c r="H62" s="305"/>
      <c r="I62" s="305"/>
      <c r="J62" s="305"/>
      <c r="K62" s="305"/>
      <c r="L62" s="102" t="s">
        <v>20854</v>
      </c>
      <c r="M62" s="103">
        <v>11.82</v>
      </c>
      <c r="N62" s="37"/>
    </row>
    <row r="63" spans="1:14" ht="22.5" x14ac:dyDescent="0.25">
      <c r="A63" s="117" t="s">
        <v>20855</v>
      </c>
      <c r="B63" s="102" t="s">
        <v>20736</v>
      </c>
      <c r="C63" s="305" t="s">
        <v>20856</v>
      </c>
      <c r="D63" s="305"/>
      <c r="E63" s="305"/>
      <c r="F63" s="305"/>
      <c r="G63" s="305"/>
      <c r="H63" s="305"/>
      <c r="I63" s="305"/>
      <c r="J63" s="305"/>
      <c r="K63" s="305"/>
      <c r="L63" s="102" t="s">
        <v>20854</v>
      </c>
      <c r="M63" s="103">
        <v>10.93</v>
      </c>
      <c r="N63" s="37"/>
    </row>
    <row r="64" spans="1:14" ht="22.5" x14ac:dyDescent="0.25">
      <c r="A64" s="117" t="s">
        <v>20857</v>
      </c>
      <c r="B64" s="102" t="s">
        <v>20736</v>
      </c>
      <c r="C64" s="305" t="s">
        <v>20858</v>
      </c>
      <c r="D64" s="305"/>
      <c r="E64" s="305"/>
      <c r="F64" s="305"/>
      <c r="G64" s="305"/>
      <c r="H64" s="305"/>
      <c r="I64" s="305"/>
      <c r="J64" s="305"/>
      <c r="K64" s="305"/>
      <c r="L64" s="102" t="s">
        <v>20854</v>
      </c>
      <c r="M64" s="103">
        <v>7.65</v>
      </c>
      <c r="N64" s="37"/>
    </row>
    <row r="65" spans="1:14" ht="22.5" x14ac:dyDescent="0.25">
      <c r="A65" s="117" t="s">
        <v>20859</v>
      </c>
      <c r="B65" s="102" t="s">
        <v>20736</v>
      </c>
      <c r="C65" s="305" t="s">
        <v>20860</v>
      </c>
      <c r="D65" s="305"/>
      <c r="E65" s="305"/>
      <c r="F65" s="305"/>
      <c r="G65" s="305"/>
      <c r="H65" s="305"/>
      <c r="I65" s="305"/>
      <c r="J65" s="305"/>
      <c r="K65" s="305"/>
      <c r="L65" s="102" t="s">
        <v>20854</v>
      </c>
      <c r="M65" s="103">
        <v>7.21</v>
      </c>
      <c r="N65" s="37"/>
    </row>
    <row r="66" spans="1:14" ht="22.5" x14ac:dyDescent="0.25">
      <c r="A66" s="117" t="s">
        <v>20861</v>
      </c>
      <c r="B66" s="102" t="s">
        <v>20736</v>
      </c>
      <c r="C66" s="305" t="s">
        <v>20862</v>
      </c>
      <c r="D66" s="305"/>
      <c r="E66" s="305"/>
      <c r="F66" s="305"/>
      <c r="G66" s="305"/>
      <c r="H66" s="305"/>
      <c r="I66" s="305"/>
      <c r="J66" s="305"/>
      <c r="K66" s="305"/>
      <c r="L66" s="102" t="s">
        <v>3</v>
      </c>
      <c r="M66" s="103">
        <v>131.80000000000001</v>
      </c>
      <c r="N66" s="37"/>
    </row>
    <row r="67" spans="1:14" ht="22.5" x14ac:dyDescent="0.25">
      <c r="A67" s="117" t="s">
        <v>20863</v>
      </c>
      <c r="B67" s="102" t="s">
        <v>20736</v>
      </c>
      <c r="C67" s="305" t="s">
        <v>20864</v>
      </c>
      <c r="D67" s="305"/>
      <c r="E67" s="305"/>
      <c r="F67" s="305"/>
      <c r="G67" s="305"/>
      <c r="H67" s="305"/>
      <c r="I67" s="305"/>
      <c r="J67" s="305"/>
      <c r="K67" s="305"/>
      <c r="L67" s="102" t="s">
        <v>3</v>
      </c>
      <c r="M67" s="103">
        <v>81.66</v>
      </c>
      <c r="N67" s="37"/>
    </row>
    <row r="68" spans="1:14" ht="22.5" x14ac:dyDescent="0.25">
      <c r="A68" s="117" t="s">
        <v>20865</v>
      </c>
      <c r="B68" s="102" t="s">
        <v>20736</v>
      </c>
      <c r="C68" s="305" t="s">
        <v>20866</v>
      </c>
      <c r="D68" s="305"/>
      <c r="E68" s="305"/>
      <c r="F68" s="305"/>
      <c r="G68" s="305"/>
      <c r="H68" s="305"/>
      <c r="I68" s="305"/>
      <c r="J68" s="305"/>
      <c r="K68" s="305"/>
      <c r="L68" s="102" t="s">
        <v>3</v>
      </c>
      <c r="M68" s="103">
        <v>32.71</v>
      </c>
      <c r="N68" s="37"/>
    </row>
    <row r="69" spans="1:14" ht="22.5" x14ac:dyDescent="0.25">
      <c r="A69" s="117" t="s">
        <v>20867</v>
      </c>
      <c r="B69" s="102" t="s">
        <v>20736</v>
      </c>
      <c r="C69" s="305" t="s">
        <v>20868</v>
      </c>
      <c r="D69" s="305"/>
      <c r="E69" s="305"/>
      <c r="F69" s="305"/>
      <c r="G69" s="305"/>
      <c r="H69" s="305"/>
      <c r="I69" s="305"/>
      <c r="J69" s="305"/>
      <c r="K69" s="305"/>
      <c r="L69" s="102" t="s">
        <v>3</v>
      </c>
      <c r="M69" s="103">
        <v>149.65</v>
      </c>
      <c r="N69" s="37"/>
    </row>
    <row r="70" spans="1:14" x14ac:dyDescent="0.25">
      <c r="A70" s="116" t="s">
        <v>20869</v>
      </c>
      <c r="B70" s="100" t="s">
        <v>20736</v>
      </c>
      <c r="C70" s="306" t="s">
        <v>20870</v>
      </c>
      <c r="D70" s="306"/>
      <c r="E70" s="306"/>
      <c r="F70" s="306"/>
      <c r="G70" s="306"/>
      <c r="H70" s="306"/>
      <c r="I70" s="306"/>
      <c r="J70" s="306"/>
      <c r="K70" s="306"/>
      <c r="L70" s="101" t="s">
        <v>210</v>
      </c>
      <c r="M70" s="101" t="s">
        <v>210</v>
      </c>
      <c r="N70" s="37"/>
    </row>
    <row r="71" spans="1:14" ht="22.5" x14ac:dyDescent="0.25">
      <c r="A71" s="117" t="s">
        <v>20871</v>
      </c>
      <c r="B71" s="102" t="s">
        <v>20736</v>
      </c>
      <c r="C71" s="305" t="s">
        <v>20872</v>
      </c>
      <c r="D71" s="305"/>
      <c r="E71" s="305"/>
      <c r="F71" s="305"/>
      <c r="G71" s="305"/>
      <c r="H71" s="305"/>
      <c r="I71" s="305"/>
      <c r="J71" s="305"/>
      <c r="K71" s="305"/>
      <c r="L71" s="102" t="s">
        <v>4</v>
      </c>
      <c r="M71" s="103">
        <v>16.14</v>
      </c>
      <c r="N71" s="37"/>
    </row>
    <row r="72" spans="1:14" x14ac:dyDescent="0.25">
      <c r="A72" s="116" t="s">
        <v>20873</v>
      </c>
      <c r="B72" s="100" t="s">
        <v>20736</v>
      </c>
      <c r="C72" s="306" t="s">
        <v>20874</v>
      </c>
      <c r="D72" s="306"/>
      <c r="E72" s="306"/>
      <c r="F72" s="306"/>
      <c r="G72" s="306"/>
      <c r="H72" s="306"/>
      <c r="I72" s="306"/>
      <c r="J72" s="306"/>
      <c r="K72" s="306"/>
      <c r="L72" s="101" t="s">
        <v>210</v>
      </c>
      <c r="M72" s="101" t="s">
        <v>210</v>
      </c>
      <c r="N72" s="37"/>
    </row>
    <row r="73" spans="1:14" ht="22.5" x14ac:dyDescent="0.25">
      <c r="A73" s="117" t="s">
        <v>20875</v>
      </c>
      <c r="B73" s="102" t="s">
        <v>20736</v>
      </c>
      <c r="C73" s="305" t="s">
        <v>20876</v>
      </c>
      <c r="D73" s="305"/>
      <c r="E73" s="305"/>
      <c r="F73" s="305"/>
      <c r="G73" s="305"/>
      <c r="H73" s="305"/>
      <c r="I73" s="305"/>
      <c r="J73" s="305"/>
      <c r="K73" s="305"/>
      <c r="L73" s="102" t="s">
        <v>20877</v>
      </c>
      <c r="M73" s="103">
        <v>7.08</v>
      </c>
      <c r="N73" s="37"/>
    </row>
    <row r="74" spans="1:14" ht="22.5" x14ac:dyDescent="0.25">
      <c r="A74" s="117" t="s">
        <v>20878</v>
      </c>
      <c r="B74" s="102" t="s">
        <v>20736</v>
      </c>
      <c r="C74" s="305" t="s">
        <v>20879</v>
      </c>
      <c r="D74" s="305"/>
      <c r="E74" s="305"/>
      <c r="F74" s="305"/>
      <c r="G74" s="305"/>
      <c r="H74" s="305"/>
      <c r="I74" s="305"/>
      <c r="J74" s="305"/>
      <c r="K74" s="305"/>
      <c r="L74" s="102" t="s">
        <v>2</v>
      </c>
      <c r="M74" s="103">
        <v>3.09</v>
      </c>
      <c r="N74" s="37"/>
    </row>
    <row r="75" spans="1:14" ht="22.5" x14ac:dyDescent="0.25">
      <c r="A75" s="117" t="s">
        <v>20880</v>
      </c>
      <c r="B75" s="102" t="s">
        <v>20736</v>
      </c>
      <c r="C75" s="305" t="s">
        <v>20881</v>
      </c>
      <c r="D75" s="305"/>
      <c r="E75" s="305"/>
      <c r="F75" s="305"/>
      <c r="G75" s="305"/>
      <c r="H75" s="305"/>
      <c r="I75" s="305"/>
      <c r="J75" s="305"/>
      <c r="K75" s="305"/>
      <c r="L75" s="102" t="s">
        <v>2</v>
      </c>
      <c r="M75" s="103">
        <v>3.36</v>
      </c>
      <c r="N75" s="37"/>
    </row>
    <row r="76" spans="1:14" x14ac:dyDescent="0.25">
      <c r="A76" s="116" t="s">
        <v>20882</v>
      </c>
      <c r="B76" s="100" t="s">
        <v>20736</v>
      </c>
      <c r="C76" s="306" t="s">
        <v>20883</v>
      </c>
      <c r="D76" s="306"/>
      <c r="E76" s="306"/>
      <c r="F76" s="306"/>
      <c r="G76" s="306"/>
      <c r="H76" s="306"/>
      <c r="I76" s="306"/>
      <c r="J76" s="306"/>
      <c r="K76" s="306"/>
      <c r="L76" s="101" t="s">
        <v>210</v>
      </c>
      <c r="M76" s="101" t="s">
        <v>210</v>
      </c>
      <c r="N76" s="37"/>
    </row>
    <row r="77" spans="1:14" ht="22.5" x14ac:dyDescent="0.25">
      <c r="A77" s="117" t="s">
        <v>20884</v>
      </c>
      <c r="B77" s="102" t="s">
        <v>20736</v>
      </c>
      <c r="C77" s="305" t="s">
        <v>20885</v>
      </c>
      <c r="D77" s="305"/>
      <c r="E77" s="305"/>
      <c r="F77" s="305"/>
      <c r="G77" s="305"/>
      <c r="H77" s="305"/>
      <c r="I77" s="305"/>
      <c r="J77" s="305"/>
      <c r="K77" s="305"/>
      <c r="L77" s="102" t="s">
        <v>2</v>
      </c>
      <c r="M77" s="103">
        <v>11.73</v>
      </c>
      <c r="N77" s="37"/>
    </row>
    <row r="78" spans="1:14" ht="22.5" x14ac:dyDescent="0.25">
      <c r="A78" s="117" t="s">
        <v>20886</v>
      </c>
      <c r="B78" s="102" t="s">
        <v>20736</v>
      </c>
      <c r="C78" s="305" t="s">
        <v>20887</v>
      </c>
      <c r="D78" s="305"/>
      <c r="E78" s="305"/>
      <c r="F78" s="305"/>
      <c r="G78" s="305"/>
      <c r="H78" s="305"/>
      <c r="I78" s="305"/>
      <c r="J78" s="305"/>
      <c r="K78" s="305"/>
      <c r="L78" s="102" t="s">
        <v>2</v>
      </c>
      <c r="M78" s="103">
        <v>11.01</v>
      </c>
      <c r="N78" s="37"/>
    </row>
    <row r="79" spans="1:14" x14ac:dyDescent="0.25">
      <c r="A79" s="116" t="s">
        <v>41404</v>
      </c>
      <c r="B79" s="100" t="s">
        <v>41405</v>
      </c>
      <c r="C79" s="306" t="s">
        <v>41406</v>
      </c>
      <c r="D79" s="306"/>
      <c r="E79" s="306"/>
      <c r="F79" s="306"/>
      <c r="G79" s="306"/>
      <c r="H79" s="306"/>
      <c r="I79" s="306"/>
      <c r="J79" s="306"/>
      <c r="K79" s="306"/>
      <c r="L79" s="101" t="s">
        <v>210</v>
      </c>
      <c r="M79" s="101" t="s">
        <v>210</v>
      </c>
      <c r="N79" s="37"/>
    </row>
    <row r="80" spans="1:14" ht="22.5" x14ac:dyDescent="0.25">
      <c r="A80" s="117" t="s">
        <v>41407</v>
      </c>
      <c r="B80" s="102" t="s">
        <v>41405</v>
      </c>
      <c r="C80" s="305" t="s">
        <v>41408</v>
      </c>
      <c r="D80" s="305"/>
      <c r="E80" s="305"/>
      <c r="F80" s="305"/>
      <c r="G80" s="305"/>
      <c r="H80" s="305"/>
      <c r="I80" s="305"/>
      <c r="J80" s="305"/>
      <c r="K80" s="305"/>
      <c r="L80" s="102" t="s">
        <v>41409</v>
      </c>
      <c r="M80" s="103">
        <v>2246</v>
      </c>
      <c r="N80" s="37"/>
    </row>
    <row r="81" spans="1:14" ht="22.5" x14ac:dyDescent="0.25">
      <c r="A81" s="117" t="s">
        <v>41410</v>
      </c>
      <c r="B81" s="102" t="s">
        <v>41405</v>
      </c>
      <c r="C81" s="305" t="s">
        <v>41411</v>
      </c>
      <c r="D81" s="305"/>
      <c r="E81" s="305"/>
      <c r="F81" s="305"/>
      <c r="G81" s="305"/>
      <c r="H81" s="305"/>
      <c r="I81" s="305"/>
      <c r="J81" s="305"/>
      <c r="K81" s="305"/>
      <c r="L81" s="102" t="s">
        <v>41409</v>
      </c>
      <c r="M81" s="103">
        <v>2619</v>
      </c>
      <c r="N81" s="37"/>
    </row>
    <row r="82" spans="1:14" x14ac:dyDescent="0.25">
      <c r="A82" s="118" t="s">
        <v>20888</v>
      </c>
      <c r="B82" s="105"/>
      <c r="C82" s="308" t="s">
        <v>20889</v>
      </c>
      <c r="D82" s="308"/>
      <c r="E82" s="308"/>
      <c r="F82" s="308"/>
      <c r="G82" s="308"/>
      <c r="H82" s="308"/>
      <c r="I82" s="308"/>
      <c r="J82" s="308"/>
      <c r="K82" s="308"/>
      <c r="L82" s="106" t="s">
        <v>210</v>
      </c>
      <c r="M82" s="106" t="s">
        <v>210</v>
      </c>
      <c r="N82" s="37"/>
    </row>
    <row r="83" spans="1:14" x14ac:dyDescent="0.25">
      <c r="A83" s="116" t="s">
        <v>20890</v>
      </c>
      <c r="B83" s="100" t="s">
        <v>20736</v>
      </c>
      <c r="C83" s="306" t="s">
        <v>20891</v>
      </c>
      <c r="D83" s="306"/>
      <c r="E83" s="306"/>
      <c r="F83" s="306"/>
      <c r="G83" s="306"/>
      <c r="H83" s="306"/>
      <c r="I83" s="306"/>
      <c r="J83" s="306"/>
      <c r="K83" s="306"/>
      <c r="L83" s="101" t="s">
        <v>210</v>
      </c>
      <c r="M83" s="101" t="s">
        <v>210</v>
      </c>
      <c r="N83" s="37"/>
    </row>
    <row r="84" spans="1:14" ht="22.5" x14ac:dyDescent="0.25">
      <c r="A84" s="117" t="s">
        <v>20892</v>
      </c>
      <c r="B84" s="102" t="s">
        <v>20736</v>
      </c>
      <c r="C84" s="305" t="s">
        <v>20893</v>
      </c>
      <c r="D84" s="305"/>
      <c r="E84" s="305"/>
      <c r="F84" s="305"/>
      <c r="G84" s="305"/>
      <c r="H84" s="305"/>
      <c r="I84" s="305"/>
      <c r="J84" s="305"/>
      <c r="K84" s="305"/>
      <c r="L84" s="102" t="s">
        <v>2</v>
      </c>
      <c r="M84" s="103">
        <v>3.72</v>
      </c>
      <c r="N84" s="37"/>
    </row>
    <row r="85" spans="1:14" ht="22.5" x14ac:dyDescent="0.25">
      <c r="A85" s="117" t="s">
        <v>20894</v>
      </c>
      <c r="B85" s="102" t="s">
        <v>20736</v>
      </c>
      <c r="C85" s="305" t="s">
        <v>20895</v>
      </c>
      <c r="D85" s="305"/>
      <c r="E85" s="305"/>
      <c r="F85" s="305"/>
      <c r="G85" s="305"/>
      <c r="H85" s="305"/>
      <c r="I85" s="305"/>
      <c r="J85" s="305"/>
      <c r="K85" s="305"/>
      <c r="L85" s="102" t="s">
        <v>2</v>
      </c>
      <c r="M85" s="103">
        <v>8.93</v>
      </c>
      <c r="N85" s="37"/>
    </row>
    <row r="86" spans="1:14" ht="22.5" x14ac:dyDescent="0.25">
      <c r="A86" s="117" t="s">
        <v>20896</v>
      </c>
      <c r="B86" s="102" t="s">
        <v>20736</v>
      </c>
      <c r="C86" s="305" t="s">
        <v>20897</v>
      </c>
      <c r="D86" s="305"/>
      <c r="E86" s="305"/>
      <c r="F86" s="305"/>
      <c r="G86" s="305"/>
      <c r="H86" s="305"/>
      <c r="I86" s="305"/>
      <c r="J86" s="305"/>
      <c r="K86" s="305"/>
      <c r="L86" s="102" t="s">
        <v>2</v>
      </c>
      <c r="M86" s="103">
        <v>7.45</v>
      </c>
      <c r="N86" s="37"/>
    </row>
    <row r="87" spans="1:14" ht="22.5" x14ac:dyDescent="0.25">
      <c r="A87" s="117" t="s">
        <v>20898</v>
      </c>
      <c r="B87" s="102" t="s">
        <v>20736</v>
      </c>
      <c r="C87" s="305" t="s">
        <v>20899</v>
      </c>
      <c r="D87" s="305"/>
      <c r="E87" s="305"/>
      <c r="F87" s="305"/>
      <c r="G87" s="305"/>
      <c r="H87" s="305"/>
      <c r="I87" s="305"/>
      <c r="J87" s="305"/>
      <c r="K87" s="305"/>
      <c r="L87" s="102" t="s">
        <v>2</v>
      </c>
      <c r="M87" s="103">
        <v>8.93</v>
      </c>
      <c r="N87" s="37"/>
    </row>
    <row r="88" spans="1:14" x14ac:dyDescent="0.25">
      <c r="A88" s="116" t="s">
        <v>20900</v>
      </c>
      <c r="B88" s="100" t="s">
        <v>20736</v>
      </c>
      <c r="C88" s="306" t="s">
        <v>20901</v>
      </c>
      <c r="D88" s="306"/>
      <c r="E88" s="306"/>
      <c r="F88" s="306"/>
      <c r="G88" s="306"/>
      <c r="H88" s="306"/>
      <c r="I88" s="306"/>
      <c r="J88" s="306"/>
      <c r="K88" s="306"/>
      <c r="L88" s="101" t="s">
        <v>210</v>
      </c>
      <c r="M88" s="101" t="s">
        <v>210</v>
      </c>
      <c r="N88" s="37"/>
    </row>
    <row r="89" spans="1:14" ht="22.5" x14ac:dyDescent="0.25">
      <c r="A89" s="117" t="s">
        <v>20902</v>
      </c>
      <c r="B89" s="102" t="s">
        <v>20736</v>
      </c>
      <c r="C89" s="305" t="s">
        <v>20903</v>
      </c>
      <c r="D89" s="305"/>
      <c r="E89" s="305"/>
      <c r="F89" s="305"/>
      <c r="G89" s="305"/>
      <c r="H89" s="305"/>
      <c r="I89" s="305"/>
      <c r="J89" s="305"/>
      <c r="K89" s="305"/>
      <c r="L89" s="102" t="s">
        <v>4</v>
      </c>
      <c r="M89" s="103">
        <v>4.47</v>
      </c>
      <c r="N89" s="37"/>
    </row>
    <row r="90" spans="1:14" ht="22.5" x14ac:dyDescent="0.25">
      <c r="A90" s="117" t="s">
        <v>20904</v>
      </c>
      <c r="B90" s="102" t="s">
        <v>20736</v>
      </c>
      <c r="C90" s="305" t="s">
        <v>20905</v>
      </c>
      <c r="D90" s="305"/>
      <c r="E90" s="305"/>
      <c r="F90" s="305"/>
      <c r="G90" s="305"/>
      <c r="H90" s="305"/>
      <c r="I90" s="305"/>
      <c r="J90" s="305"/>
      <c r="K90" s="305"/>
      <c r="L90" s="102" t="s">
        <v>4</v>
      </c>
      <c r="M90" s="103">
        <v>2.98</v>
      </c>
      <c r="N90" s="37"/>
    </row>
    <row r="91" spans="1:14" ht="22.5" x14ac:dyDescent="0.25">
      <c r="A91" s="117" t="s">
        <v>20906</v>
      </c>
      <c r="B91" s="102" t="s">
        <v>20736</v>
      </c>
      <c r="C91" s="305" t="s">
        <v>20907</v>
      </c>
      <c r="D91" s="305"/>
      <c r="E91" s="305"/>
      <c r="F91" s="305"/>
      <c r="G91" s="305"/>
      <c r="H91" s="305"/>
      <c r="I91" s="305"/>
      <c r="J91" s="305"/>
      <c r="K91" s="305"/>
      <c r="L91" s="102" t="s">
        <v>4</v>
      </c>
      <c r="M91" s="103">
        <v>2.98</v>
      </c>
      <c r="N91" s="37"/>
    </row>
    <row r="92" spans="1:14" x14ac:dyDescent="0.25">
      <c r="A92" s="116" t="s">
        <v>20908</v>
      </c>
      <c r="B92" s="100" t="s">
        <v>20736</v>
      </c>
      <c r="C92" s="306" t="s">
        <v>20909</v>
      </c>
      <c r="D92" s="306"/>
      <c r="E92" s="306"/>
      <c r="F92" s="306"/>
      <c r="G92" s="306"/>
      <c r="H92" s="306"/>
      <c r="I92" s="306"/>
      <c r="J92" s="306"/>
      <c r="K92" s="306"/>
      <c r="L92" s="101" t="s">
        <v>210</v>
      </c>
      <c r="M92" s="101" t="s">
        <v>210</v>
      </c>
      <c r="N92" s="37"/>
    </row>
    <row r="93" spans="1:14" ht="22.5" x14ac:dyDescent="0.25">
      <c r="A93" s="117" t="s">
        <v>20910</v>
      </c>
      <c r="B93" s="102" t="s">
        <v>20736</v>
      </c>
      <c r="C93" s="305" t="s">
        <v>20911</v>
      </c>
      <c r="D93" s="305"/>
      <c r="E93" s="305"/>
      <c r="F93" s="305"/>
      <c r="G93" s="305"/>
      <c r="H93" s="305"/>
      <c r="I93" s="305"/>
      <c r="J93" s="305"/>
      <c r="K93" s="305"/>
      <c r="L93" s="102" t="s">
        <v>2</v>
      </c>
      <c r="M93" s="103">
        <v>5.01</v>
      </c>
      <c r="N93" s="37"/>
    </row>
    <row r="94" spans="1:14" ht="22.5" x14ac:dyDescent="0.25">
      <c r="A94" s="117" t="s">
        <v>20912</v>
      </c>
      <c r="B94" s="102" t="s">
        <v>20736</v>
      </c>
      <c r="C94" s="305" t="s">
        <v>20913</v>
      </c>
      <c r="D94" s="305"/>
      <c r="E94" s="305"/>
      <c r="F94" s="305"/>
      <c r="G94" s="305"/>
      <c r="H94" s="305"/>
      <c r="I94" s="305"/>
      <c r="J94" s="305"/>
      <c r="K94" s="305"/>
      <c r="L94" s="102" t="s">
        <v>2</v>
      </c>
      <c r="M94" s="103">
        <v>2.5</v>
      </c>
      <c r="N94" s="37"/>
    </row>
    <row r="95" spans="1:14" ht="22.5" x14ac:dyDescent="0.25">
      <c r="A95" s="117" t="s">
        <v>20914</v>
      </c>
      <c r="B95" s="102" t="s">
        <v>20736</v>
      </c>
      <c r="C95" s="305" t="s">
        <v>20915</v>
      </c>
      <c r="D95" s="305"/>
      <c r="E95" s="305"/>
      <c r="F95" s="305"/>
      <c r="G95" s="305"/>
      <c r="H95" s="305"/>
      <c r="I95" s="305"/>
      <c r="J95" s="305"/>
      <c r="K95" s="305"/>
      <c r="L95" s="102" t="s">
        <v>2</v>
      </c>
      <c r="M95" s="103">
        <v>5.01</v>
      </c>
      <c r="N95" s="37"/>
    </row>
    <row r="96" spans="1:14" ht="22.5" x14ac:dyDescent="0.25">
      <c r="A96" s="117" t="s">
        <v>20916</v>
      </c>
      <c r="B96" s="102" t="s">
        <v>20736</v>
      </c>
      <c r="C96" s="305" t="s">
        <v>20917</v>
      </c>
      <c r="D96" s="305"/>
      <c r="E96" s="305"/>
      <c r="F96" s="305"/>
      <c r="G96" s="305"/>
      <c r="H96" s="305"/>
      <c r="I96" s="305"/>
      <c r="J96" s="305"/>
      <c r="K96" s="305"/>
      <c r="L96" s="102" t="s">
        <v>2</v>
      </c>
      <c r="M96" s="103">
        <v>7.05</v>
      </c>
      <c r="N96" s="37"/>
    </row>
    <row r="97" spans="1:14" x14ac:dyDescent="0.25">
      <c r="A97" s="116" t="s">
        <v>20918</v>
      </c>
      <c r="B97" s="100" t="s">
        <v>20736</v>
      </c>
      <c r="C97" s="306" t="s">
        <v>20919</v>
      </c>
      <c r="D97" s="306"/>
      <c r="E97" s="306"/>
      <c r="F97" s="306"/>
      <c r="G97" s="306"/>
      <c r="H97" s="306"/>
      <c r="I97" s="306"/>
      <c r="J97" s="306"/>
      <c r="K97" s="306"/>
      <c r="L97" s="101" t="s">
        <v>210</v>
      </c>
      <c r="M97" s="101" t="s">
        <v>210</v>
      </c>
      <c r="N97" s="37"/>
    </row>
    <row r="98" spans="1:14" ht="22.5" x14ac:dyDescent="0.25">
      <c r="A98" s="117" t="s">
        <v>20920</v>
      </c>
      <c r="B98" s="102" t="s">
        <v>20736</v>
      </c>
      <c r="C98" s="305" t="s">
        <v>20921</v>
      </c>
      <c r="D98" s="305"/>
      <c r="E98" s="305"/>
      <c r="F98" s="305"/>
      <c r="G98" s="305"/>
      <c r="H98" s="305"/>
      <c r="I98" s="305"/>
      <c r="J98" s="305"/>
      <c r="K98" s="305"/>
      <c r="L98" s="102" t="s">
        <v>2</v>
      </c>
      <c r="M98" s="103">
        <v>12.47</v>
      </c>
      <c r="N98" s="37"/>
    </row>
    <row r="99" spans="1:14" ht="22.5" x14ac:dyDescent="0.25">
      <c r="A99" s="117" t="s">
        <v>20922</v>
      </c>
      <c r="B99" s="102" t="s">
        <v>20736</v>
      </c>
      <c r="C99" s="305" t="s">
        <v>20923</v>
      </c>
      <c r="D99" s="305"/>
      <c r="E99" s="305"/>
      <c r="F99" s="305"/>
      <c r="G99" s="305"/>
      <c r="H99" s="305"/>
      <c r="I99" s="305"/>
      <c r="J99" s="305"/>
      <c r="K99" s="305"/>
      <c r="L99" s="102" t="s">
        <v>2</v>
      </c>
      <c r="M99" s="103">
        <v>6.23</v>
      </c>
      <c r="N99" s="37"/>
    </row>
    <row r="100" spans="1:14" ht="22.5" x14ac:dyDescent="0.25">
      <c r="A100" s="117" t="s">
        <v>20924</v>
      </c>
      <c r="B100" s="102" t="s">
        <v>20736</v>
      </c>
      <c r="C100" s="305" t="s">
        <v>20925</v>
      </c>
      <c r="D100" s="305"/>
      <c r="E100" s="305"/>
      <c r="F100" s="305"/>
      <c r="G100" s="305"/>
      <c r="H100" s="305"/>
      <c r="I100" s="305"/>
      <c r="J100" s="305"/>
      <c r="K100" s="305"/>
      <c r="L100" s="102" t="s">
        <v>2</v>
      </c>
      <c r="M100" s="103">
        <v>9.35</v>
      </c>
      <c r="N100" s="37"/>
    </row>
    <row r="101" spans="1:14" x14ac:dyDescent="0.25">
      <c r="A101" s="116" t="s">
        <v>20926</v>
      </c>
      <c r="B101" s="100" t="s">
        <v>20736</v>
      </c>
      <c r="C101" s="306" t="s">
        <v>20927</v>
      </c>
      <c r="D101" s="306"/>
      <c r="E101" s="306"/>
      <c r="F101" s="306"/>
      <c r="G101" s="306"/>
      <c r="H101" s="306"/>
      <c r="I101" s="306"/>
      <c r="J101" s="306"/>
      <c r="K101" s="306"/>
      <c r="L101" s="101" t="s">
        <v>210</v>
      </c>
      <c r="M101" s="101" t="s">
        <v>210</v>
      </c>
      <c r="N101" s="37"/>
    </row>
    <row r="102" spans="1:14" ht="22.5" x14ac:dyDescent="0.25">
      <c r="A102" s="117" t="s">
        <v>20928</v>
      </c>
      <c r="B102" s="102" t="s">
        <v>20736</v>
      </c>
      <c r="C102" s="305" t="s">
        <v>20929</v>
      </c>
      <c r="D102" s="305"/>
      <c r="E102" s="305"/>
      <c r="F102" s="305"/>
      <c r="G102" s="305"/>
      <c r="H102" s="305"/>
      <c r="I102" s="305"/>
      <c r="J102" s="305"/>
      <c r="K102" s="305"/>
      <c r="L102" s="102" t="s">
        <v>2</v>
      </c>
      <c r="M102" s="103">
        <v>8.85</v>
      </c>
      <c r="N102" s="37"/>
    </row>
    <row r="103" spans="1:14" ht="22.5" x14ac:dyDescent="0.25">
      <c r="A103" s="117" t="s">
        <v>20930</v>
      </c>
      <c r="B103" s="102" t="s">
        <v>20736</v>
      </c>
      <c r="C103" s="305" t="s">
        <v>20931</v>
      </c>
      <c r="D103" s="305"/>
      <c r="E103" s="305"/>
      <c r="F103" s="305"/>
      <c r="G103" s="305"/>
      <c r="H103" s="305"/>
      <c r="I103" s="305"/>
      <c r="J103" s="305"/>
      <c r="K103" s="305"/>
      <c r="L103" s="102" t="s">
        <v>2</v>
      </c>
      <c r="M103" s="103">
        <v>4.43</v>
      </c>
      <c r="N103" s="37"/>
    </row>
    <row r="104" spans="1:14" ht="22.5" x14ac:dyDescent="0.25">
      <c r="A104" s="117" t="s">
        <v>20932</v>
      </c>
      <c r="B104" s="102" t="s">
        <v>20736</v>
      </c>
      <c r="C104" s="305" t="s">
        <v>20933</v>
      </c>
      <c r="D104" s="305"/>
      <c r="E104" s="305"/>
      <c r="F104" s="305"/>
      <c r="G104" s="305"/>
      <c r="H104" s="305"/>
      <c r="I104" s="305"/>
      <c r="J104" s="305"/>
      <c r="K104" s="305"/>
      <c r="L104" s="102" t="s">
        <v>3</v>
      </c>
      <c r="M104" s="103">
        <v>7.54</v>
      </c>
      <c r="N104" s="37"/>
    </row>
    <row r="105" spans="1:14" ht="22.5" x14ac:dyDescent="0.25">
      <c r="A105" s="117" t="s">
        <v>20934</v>
      </c>
      <c r="B105" s="102" t="s">
        <v>20736</v>
      </c>
      <c r="C105" s="305" t="s">
        <v>20935</v>
      </c>
      <c r="D105" s="305"/>
      <c r="E105" s="305"/>
      <c r="F105" s="305"/>
      <c r="G105" s="305"/>
      <c r="H105" s="305"/>
      <c r="I105" s="305"/>
      <c r="J105" s="305"/>
      <c r="K105" s="305"/>
      <c r="L105" s="102" t="s">
        <v>3</v>
      </c>
      <c r="M105" s="103">
        <v>5.33</v>
      </c>
      <c r="N105" s="37"/>
    </row>
    <row r="106" spans="1:14" ht="22.5" x14ac:dyDescent="0.25">
      <c r="A106" s="117" t="s">
        <v>20936</v>
      </c>
      <c r="B106" s="102" t="s">
        <v>20736</v>
      </c>
      <c r="C106" s="305" t="s">
        <v>20937</v>
      </c>
      <c r="D106" s="305"/>
      <c r="E106" s="305"/>
      <c r="F106" s="305"/>
      <c r="G106" s="305"/>
      <c r="H106" s="305"/>
      <c r="I106" s="305"/>
      <c r="J106" s="305"/>
      <c r="K106" s="305"/>
      <c r="L106" s="102" t="s">
        <v>20938</v>
      </c>
      <c r="M106" s="103">
        <v>2.21</v>
      </c>
      <c r="N106" s="37"/>
    </row>
    <row r="107" spans="1:14" x14ac:dyDescent="0.25">
      <c r="A107" s="116" t="s">
        <v>20939</v>
      </c>
      <c r="B107" s="100" t="s">
        <v>20736</v>
      </c>
      <c r="C107" s="306" t="s">
        <v>20940</v>
      </c>
      <c r="D107" s="306"/>
      <c r="E107" s="306"/>
      <c r="F107" s="306"/>
      <c r="G107" s="306"/>
      <c r="H107" s="306"/>
      <c r="I107" s="306"/>
      <c r="J107" s="306"/>
      <c r="K107" s="306"/>
      <c r="L107" s="101" t="s">
        <v>210</v>
      </c>
      <c r="M107" s="101" t="s">
        <v>210</v>
      </c>
      <c r="N107" s="37"/>
    </row>
    <row r="108" spans="1:14" ht="22.5" x14ac:dyDescent="0.25">
      <c r="A108" s="117" t="s">
        <v>20941</v>
      </c>
      <c r="B108" s="102" t="s">
        <v>20736</v>
      </c>
      <c r="C108" s="305" t="s">
        <v>20942</v>
      </c>
      <c r="D108" s="305"/>
      <c r="E108" s="305"/>
      <c r="F108" s="305"/>
      <c r="G108" s="305"/>
      <c r="H108" s="305"/>
      <c r="I108" s="305"/>
      <c r="J108" s="305"/>
      <c r="K108" s="305"/>
      <c r="L108" s="102" t="s">
        <v>2</v>
      </c>
      <c r="M108" s="103">
        <v>11.07</v>
      </c>
      <c r="N108" s="37"/>
    </row>
    <row r="109" spans="1:14" x14ac:dyDescent="0.25">
      <c r="A109" s="116" t="s">
        <v>20943</v>
      </c>
      <c r="B109" s="100" t="s">
        <v>20736</v>
      </c>
      <c r="C109" s="306" t="s">
        <v>20944</v>
      </c>
      <c r="D109" s="306"/>
      <c r="E109" s="306"/>
      <c r="F109" s="306"/>
      <c r="G109" s="306"/>
      <c r="H109" s="306"/>
      <c r="I109" s="306"/>
      <c r="J109" s="306"/>
      <c r="K109" s="306"/>
      <c r="L109" s="101" t="s">
        <v>210</v>
      </c>
      <c r="M109" s="101" t="s">
        <v>210</v>
      </c>
      <c r="N109" s="37"/>
    </row>
    <row r="110" spans="1:14" ht="22.5" x14ac:dyDescent="0.25">
      <c r="A110" s="117" t="s">
        <v>20945</v>
      </c>
      <c r="B110" s="102" t="s">
        <v>20736</v>
      </c>
      <c r="C110" s="305" t="s">
        <v>20946</v>
      </c>
      <c r="D110" s="305"/>
      <c r="E110" s="305"/>
      <c r="F110" s="305"/>
      <c r="G110" s="305"/>
      <c r="H110" s="305"/>
      <c r="I110" s="305"/>
      <c r="J110" s="305"/>
      <c r="K110" s="305"/>
      <c r="L110" s="102" t="s">
        <v>2</v>
      </c>
      <c r="M110" s="103">
        <v>10.47</v>
      </c>
      <c r="N110" s="37"/>
    </row>
    <row r="111" spans="1:14" ht="22.5" x14ac:dyDescent="0.25">
      <c r="A111" s="117" t="s">
        <v>20947</v>
      </c>
      <c r="B111" s="102" t="s">
        <v>20736</v>
      </c>
      <c r="C111" s="305" t="s">
        <v>20948</v>
      </c>
      <c r="D111" s="305"/>
      <c r="E111" s="305"/>
      <c r="F111" s="305"/>
      <c r="G111" s="305"/>
      <c r="H111" s="305"/>
      <c r="I111" s="305"/>
      <c r="J111" s="305"/>
      <c r="K111" s="305"/>
      <c r="L111" s="102" t="s">
        <v>2</v>
      </c>
      <c r="M111" s="103">
        <v>13.41</v>
      </c>
      <c r="N111" s="37"/>
    </row>
    <row r="112" spans="1:14" ht="22.5" x14ac:dyDescent="0.25">
      <c r="A112" s="117" t="s">
        <v>20949</v>
      </c>
      <c r="B112" s="102" t="s">
        <v>20736</v>
      </c>
      <c r="C112" s="305" t="s">
        <v>20950</v>
      </c>
      <c r="D112" s="305"/>
      <c r="E112" s="305"/>
      <c r="F112" s="305"/>
      <c r="G112" s="305"/>
      <c r="H112" s="305"/>
      <c r="I112" s="305"/>
      <c r="J112" s="305"/>
      <c r="K112" s="305"/>
      <c r="L112" s="102" t="s">
        <v>2</v>
      </c>
      <c r="M112" s="103">
        <v>14.9</v>
      </c>
      <c r="N112" s="37"/>
    </row>
    <row r="113" spans="1:14" ht="22.5" x14ac:dyDescent="0.25">
      <c r="A113" s="117" t="s">
        <v>20951</v>
      </c>
      <c r="B113" s="102" t="s">
        <v>20736</v>
      </c>
      <c r="C113" s="305" t="s">
        <v>20952</v>
      </c>
      <c r="D113" s="305"/>
      <c r="E113" s="305"/>
      <c r="F113" s="305"/>
      <c r="G113" s="305"/>
      <c r="H113" s="305"/>
      <c r="I113" s="305"/>
      <c r="J113" s="305"/>
      <c r="K113" s="305"/>
      <c r="L113" s="102" t="s">
        <v>2</v>
      </c>
      <c r="M113" s="103">
        <v>4.43</v>
      </c>
      <c r="N113" s="37"/>
    </row>
    <row r="114" spans="1:14" ht="22.5" x14ac:dyDescent="0.25">
      <c r="A114" s="117" t="s">
        <v>20953</v>
      </c>
      <c r="B114" s="102" t="s">
        <v>20736</v>
      </c>
      <c r="C114" s="305" t="s">
        <v>20954</v>
      </c>
      <c r="D114" s="305"/>
      <c r="E114" s="305"/>
      <c r="F114" s="305"/>
      <c r="G114" s="305"/>
      <c r="H114" s="305"/>
      <c r="I114" s="305"/>
      <c r="J114" s="305"/>
      <c r="K114" s="305"/>
      <c r="L114" s="102" t="s">
        <v>2</v>
      </c>
      <c r="M114" s="103">
        <v>31.16</v>
      </c>
      <c r="N114" s="37"/>
    </row>
    <row r="115" spans="1:14" x14ac:dyDescent="0.25">
      <c r="A115" s="116" t="s">
        <v>20955</v>
      </c>
      <c r="B115" s="100" t="s">
        <v>20736</v>
      </c>
      <c r="C115" s="306" t="s">
        <v>20956</v>
      </c>
      <c r="D115" s="306"/>
      <c r="E115" s="306"/>
      <c r="F115" s="306"/>
      <c r="G115" s="306"/>
      <c r="H115" s="306"/>
      <c r="I115" s="306"/>
      <c r="J115" s="306"/>
      <c r="K115" s="306"/>
      <c r="L115" s="101" t="s">
        <v>210</v>
      </c>
      <c r="M115" s="101" t="s">
        <v>210</v>
      </c>
      <c r="N115" s="37"/>
    </row>
    <row r="116" spans="1:14" ht="22.5" x14ac:dyDescent="0.25">
      <c r="A116" s="117" t="s">
        <v>20957</v>
      </c>
      <c r="B116" s="102" t="s">
        <v>20736</v>
      </c>
      <c r="C116" s="305" t="s">
        <v>20958</v>
      </c>
      <c r="D116" s="305"/>
      <c r="E116" s="305"/>
      <c r="F116" s="305"/>
      <c r="G116" s="305"/>
      <c r="H116" s="305"/>
      <c r="I116" s="305"/>
      <c r="J116" s="305"/>
      <c r="K116" s="305"/>
      <c r="L116" s="102" t="s">
        <v>2</v>
      </c>
      <c r="M116" s="103">
        <v>12.28</v>
      </c>
      <c r="N116" s="37"/>
    </row>
    <row r="117" spans="1:14" ht="22.5" x14ac:dyDescent="0.25">
      <c r="A117" s="117" t="s">
        <v>20959</v>
      </c>
      <c r="B117" s="102" t="s">
        <v>20736</v>
      </c>
      <c r="C117" s="305" t="s">
        <v>20960</v>
      </c>
      <c r="D117" s="305"/>
      <c r="E117" s="305"/>
      <c r="F117" s="305"/>
      <c r="G117" s="305"/>
      <c r="H117" s="305"/>
      <c r="I117" s="305"/>
      <c r="J117" s="305"/>
      <c r="K117" s="305"/>
      <c r="L117" s="102" t="s">
        <v>2</v>
      </c>
      <c r="M117" s="103">
        <v>10.42</v>
      </c>
      <c r="N117" s="37"/>
    </row>
    <row r="118" spans="1:14" ht="22.5" x14ac:dyDescent="0.25">
      <c r="A118" s="117" t="s">
        <v>20961</v>
      </c>
      <c r="B118" s="102" t="s">
        <v>20736</v>
      </c>
      <c r="C118" s="305" t="s">
        <v>20950</v>
      </c>
      <c r="D118" s="305"/>
      <c r="E118" s="305"/>
      <c r="F118" s="305"/>
      <c r="G118" s="305"/>
      <c r="H118" s="305"/>
      <c r="I118" s="305"/>
      <c r="J118" s="305"/>
      <c r="K118" s="305"/>
      <c r="L118" s="102" t="s">
        <v>2</v>
      </c>
      <c r="M118" s="103">
        <v>19.32</v>
      </c>
      <c r="N118" s="37"/>
    </row>
    <row r="119" spans="1:14" ht="22.5" x14ac:dyDescent="0.25">
      <c r="A119" s="117" t="s">
        <v>20962</v>
      </c>
      <c r="B119" s="102" t="s">
        <v>20736</v>
      </c>
      <c r="C119" s="305" t="s">
        <v>20963</v>
      </c>
      <c r="D119" s="305"/>
      <c r="E119" s="305"/>
      <c r="F119" s="305"/>
      <c r="G119" s="305"/>
      <c r="H119" s="305"/>
      <c r="I119" s="305"/>
      <c r="J119" s="305"/>
      <c r="K119" s="305"/>
      <c r="L119" s="102" t="s">
        <v>2</v>
      </c>
      <c r="M119" s="103">
        <v>5.24</v>
      </c>
      <c r="N119" s="37"/>
    </row>
    <row r="120" spans="1:14" ht="22.5" x14ac:dyDescent="0.25">
      <c r="A120" s="117" t="s">
        <v>20964</v>
      </c>
      <c r="B120" s="102" t="s">
        <v>20736</v>
      </c>
      <c r="C120" s="305" t="s">
        <v>20965</v>
      </c>
      <c r="D120" s="305"/>
      <c r="E120" s="305"/>
      <c r="F120" s="305"/>
      <c r="G120" s="305"/>
      <c r="H120" s="305"/>
      <c r="I120" s="305"/>
      <c r="J120" s="305"/>
      <c r="K120" s="305"/>
      <c r="L120" s="102" t="s">
        <v>2</v>
      </c>
      <c r="M120" s="103">
        <v>12.28</v>
      </c>
      <c r="N120" s="37"/>
    </row>
    <row r="121" spans="1:14" ht="22.5" x14ac:dyDescent="0.25">
      <c r="A121" s="117" t="s">
        <v>20966</v>
      </c>
      <c r="B121" s="102" t="s">
        <v>20736</v>
      </c>
      <c r="C121" s="305" t="s">
        <v>20967</v>
      </c>
      <c r="D121" s="305"/>
      <c r="E121" s="305"/>
      <c r="F121" s="305"/>
      <c r="G121" s="305"/>
      <c r="H121" s="305"/>
      <c r="I121" s="305"/>
      <c r="J121" s="305"/>
      <c r="K121" s="305"/>
      <c r="L121" s="102" t="s">
        <v>2</v>
      </c>
      <c r="M121" s="103">
        <v>20.32</v>
      </c>
      <c r="N121" s="37"/>
    </row>
    <row r="122" spans="1:14" x14ac:dyDescent="0.25">
      <c r="A122" s="116" t="s">
        <v>20968</v>
      </c>
      <c r="B122" s="100" t="s">
        <v>20736</v>
      </c>
      <c r="C122" s="306" t="s">
        <v>20969</v>
      </c>
      <c r="D122" s="306"/>
      <c r="E122" s="306"/>
      <c r="F122" s="306"/>
      <c r="G122" s="306"/>
      <c r="H122" s="306"/>
      <c r="I122" s="306"/>
      <c r="J122" s="306"/>
      <c r="K122" s="306"/>
      <c r="L122" s="101" t="s">
        <v>210</v>
      </c>
      <c r="M122" s="101" t="s">
        <v>210</v>
      </c>
      <c r="N122" s="37"/>
    </row>
    <row r="123" spans="1:14" ht="22.5" x14ac:dyDescent="0.25">
      <c r="A123" s="117" t="s">
        <v>20970</v>
      </c>
      <c r="B123" s="102" t="s">
        <v>20736</v>
      </c>
      <c r="C123" s="305" t="s">
        <v>20971</v>
      </c>
      <c r="D123" s="305"/>
      <c r="E123" s="305"/>
      <c r="F123" s="305"/>
      <c r="G123" s="305"/>
      <c r="H123" s="305"/>
      <c r="I123" s="305"/>
      <c r="J123" s="305"/>
      <c r="K123" s="305"/>
      <c r="L123" s="102" t="s">
        <v>2</v>
      </c>
      <c r="M123" s="103">
        <v>17.88</v>
      </c>
      <c r="N123" s="37"/>
    </row>
    <row r="124" spans="1:14" ht="22.5" x14ac:dyDescent="0.25">
      <c r="A124" s="117" t="s">
        <v>20972</v>
      </c>
      <c r="B124" s="102" t="s">
        <v>20736</v>
      </c>
      <c r="C124" s="305" t="s">
        <v>20973</v>
      </c>
      <c r="D124" s="305"/>
      <c r="E124" s="305"/>
      <c r="F124" s="305"/>
      <c r="G124" s="305"/>
      <c r="H124" s="305"/>
      <c r="I124" s="305"/>
      <c r="J124" s="305"/>
      <c r="K124" s="305"/>
      <c r="L124" s="102" t="s">
        <v>2</v>
      </c>
      <c r="M124" s="103">
        <v>9.42</v>
      </c>
      <c r="N124" s="37"/>
    </row>
    <row r="125" spans="1:14" ht="22.5" x14ac:dyDescent="0.25">
      <c r="A125" s="117" t="s">
        <v>20974</v>
      </c>
      <c r="B125" s="102" t="s">
        <v>20736</v>
      </c>
      <c r="C125" s="305" t="s">
        <v>20975</v>
      </c>
      <c r="D125" s="305"/>
      <c r="E125" s="305"/>
      <c r="F125" s="305"/>
      <c r="G125" s="305"/>
      <c r="H125" s="305"/>
      <c r="I125" s="305"/>
      <c r="J125" s="305"/>
      <c r="K125" s="305"/>
      <c r="L125" s="102" t="s">
        <v>2</v>
      </c>
      <c r="M125" s="103">
        <v>4.17</v>
      </c>
      <c r="N125" s="37"/>
    </row>
    <row r="126" spans="1:14" ht="22.5" x14ac:dyDescent="0.25">
      <c r="A126" s="117" t="s">
        <v>20976</v>
      </c>
      <c r="B126" s="102" t="s">
        <v>20736</v>
      </c>
      <c r="C126" s="305" t="s">
        <v>20977</v>
      </c>
      <c r="D126" s="305"/>
      <c r="E126" s="305"/>
      <c r="F126" s="305"/>
      <c r="G126" s="305"/>
      <c r="H126" s="305"/>
      <c r="I126" s="305"/>
      <c r="J126" s="305"/>
      <c r="K126" s="305"/>
      <c r="L126" s="102" t="s">
        <v>2</v>
      </c>
      <c r="M126" s="103">
        <v>5.08</v>
      </c>
      <c r="N126" s="37"/>
    </row>
    <row r="127" spans="1:14" ht="22.5" x14ac:dyDescent="0.25">
      <c r="A127" s="117" t="s">
        <v>20978</v>
      </c>
      <c r="B127" s="102" t="s">
        <v>20736</v>
      </c>
      <c r="C127" s="305" t="s">
        <v>20979</v>
      </c>
      <c r="D127" s="305"/>
      <c r="E127" s="305"/>
      <c r="F127" s="305"/>
      <c r="G127" s="305"/>
      <c r="H127" s="305"/>
      <c r="I127" s="305"/>
      <c r="J127" s="305"/>
      <c r="K127" s="305"/>
      <c r="L127" s="102" t="s">
        <v>2</v>
      </c>
      <c r="M127" s="103">
        <v>5.24</v>
      </c>
      <c r="N127" s="37"/>
    </row>
    <row r="128" spans="1:14" ht="22.5" x14ac:dyDescent="0.25">
      <c r="A128" s="117" t="s">
        <v>20980</v>
      </c>
      <c r="B128" s="102" t="s">
        <v>20736</v>
      </c>
      <c r="C128" s="305" t="s">
        <v>20981</v>
      </c>
      <c r="D128" s="305"/>
      <c r="E128" s="305"/>
      <c r="F128" s="305"/>
      <c r="G128" s="305"/>
      <c r="H128" s="305"/>
      <c r="I128" s="305"/>
      <c r="J128" s="305"/>
      <c r="K128" s="305"/>
      <c r="L128" s="102" t="s">
        <v>2</v>
      </c>
      <c r="M128" s="103">
        <v>9.42</v>
      </c>
      <c r="N128" s="37"/>
    </row>
    <row r="129" spans="1:14" ht="22.5" x14ac:dyDescent="0.25">
      <c r="A129" s="117" t="s">
        <v>41412</v>
      </c>
      <c r="B129" s="102" t="s">
        <v>41405</v>
      </c>
      <c r="C129" s="305" t="s">
        <v>41413</v>
      </c>
      <c r="D129" s="305"/>
      <c r="E129" s="305"/>
      <c r="F129" s="305"/>
      <c r="G129" s="305"/>
      <c r="H129" s="305"/>
      <c r="I129" s="305"/>
      <c r="J129" s="305"/>
      <c r="K129" s="305"/>
      <c r="L129" s="102" t="s">
        <v>2</v>
      </c>
      <c r="M129" s="103">
        <v>23.19</v>
      </c>
      <c r="N129" s="37"/>
    </row>
    <row r="130" spans="1:14" ht="22.5" x14ac:dyDescent="0.25">
      <c r="A130" s="117" t="s">
        <v>41414</v>
      </c>
      <c r="B130" s="102" t="s">
        <v>41405</v>
      </c>
      <c r="C130" s="305" t="s">
        <v>41415</v>
      </c>
      <c r="D130" s="305"/>
      <c r="E130" s="305"/>
      <c r="F130" s="305"/>
      <c r="G130" s="305"/>
      <c r="H130" s="305"/>
      <c r="I130" s="305"/>
      <c r="J130" s="305"/>
      <c r="K130" s="305"/>
      <c r="L130" s="102" t="s">
        <v>2</v>
      </c>
      <c r="M130" s="103">
        <v>15.04</v>
      </c>
      <c r="N130" s="37"/>
    </row>
    <row r="131" spans="1:14" ht="22.5" x14ac:dyDescent="0.25">
      <c r="A131" s="117" t="s">
        <v>41416</v>
      </c>
      <c r="B131" s="102" t="s">
        <v>41405</v>
      </c>
      <c r="C131" s="305" t="s">
        <v>41417</v>
      </c>
      <c r="D131" s="305"/>
      <c r="E131" s="305"/>
      <c r="F131" s="305"/>
      <c r="G131" s="305"/>
      <c r="H131" s="305"/>
      <c r="I131" s="305"/>
      <c r="J131" s="305"/>
      <c r="K131" s="305"/>
      <c r="L131" s="102" t="s">
        <v>2</v>
      </c>
      <c r="M131" s="103">
        <v>5.24</v>
      </c>
      <c r="N131" s="37"/>
    </row>
    <row r="132" spans="1:14" x14ac:dyDescent="0.25">
      <c r="A132" s="116" t="s">
        <v>20982</v>
      </c>
      <c r="B132" s="100" t="s">
        <v>20736</v>
      </c>
      <c r="C132" s="306" t="s">
        <v>20983</v>
      </c>
      <c r="D132" s="306"/>
      <c r="E132" s="306"/>
      <c r="F132" s="306"/>
      <c r="G132" s="306"/>
      <c r="H132" s="306"/>
      <c r="I132" s="306"/>
      <c r="J132" s="306"/>
      <c r="K132" s="306"/>
      <c r="L132" s="101" t="s">
        <v>210</v>
      </c>
      <c r="M132" s="101" t="s">
        <v>210</v>
      </c>
      <c r="N132" s="37"/>
    </row>
    <row r="133" spans="1:14" ht="22.5" x14ac:dyDescent="0.25">
      <c r="A133" s="117" t="s">
        <v>20984</v>
      </c>
      <c r="B133" s="102" t="s">
        <v>20736</v>
      </c>
      <c r="C133" s="305" t="s">
        <v>20985</v>
      </c>
      <c r="D133" s="305"/>
      <c r="E133" s="305"/>
      <c r="F133" s="305"/>
      <c r="G133" s="305"/>
      <c r="H133" s="305"/>
      <c r="I133" s="305"/>
      <c r="J133" s="305"/>
      <c r="K133" s="305"/>
      <c r="L133" s="102" t="s">
        <v>4</v>
      </c>
      <c r="M133" s="103">
        <v>2.0699999999999998</v>
      </c>
      <c r="N133" s="37"/>
    </row>
    <row r="134" spans="1:14" x14ac:dyDescent="0.25">
      <c r="A134" s="116" t="s">
        <v>20986</v>
      </c>
      <c r="B134" s="100" t="s">
        <v>20736</v>
      </c>
      <c r="C134" s="306" t="s">
        <v>20987</v>
      </c>
      <c r="D134" s="306"/>
      <c r="E134" s="306"/>
      <c r="F134" s="306"/>
      <c r="G134" s="306"/>
      <c r="H134" s="306"/>
      <c r="I134" s="306"/>
      <c r="J134" s="306"/>
      <c r="K134" s="306"/>
      <c r="L134" s="101" t="s">
        <v>210</v>
      </c>
      <c r="M134" s="101" t="s">
        <v>210</v>
      </c>
      <c r="N134" s="37"/>
    </row>
    <row r="135" spans="1:14" ht="22.5" x14ac:dyDescent="0.25">
      <c r="A135" s="117" t="s">
        <v>20988</v>
      </c>
      <c r="B135" s="102" t="s">
        <v>20736</v>
      </c>
      <c r="C135" s="305" t="s">
        <v>20989</v>
      </c>
      <c r="D135" s="305"/>
      <c r="E135" s="305"/>
      <c r="F135" s="305"/>
      <c r="G135" s="305"/>
      <c r="H135" s="305"/>
      <c r="I135" s="305"/>
      <c r="J135" s="305"/>
      <c r="K135" s="305"/>
      <c r="L135" s="102" t="s">
        <v>55</v>
      </c>
      <c r="M135" s="103">
        <v>184.19</v>
      </c>
      <c r="N135" s="37"/>
    </row>
    <row r="136" spans="1:14" ht="22.5" x14ac:dyDescent="0.25">
      <c r="A136" s="117" t="s">
        <v>20990</v>
      </c>
      <c r="B136" s="102" t="s">
        <v>20736</v>
      </c>
      <c r="C136" s="305" t="s">
        <v>20991</v>
      </c>
      <c r="D136" s="305"/>
      <c r="E136" s="305"/>
      <c r="F136" s="305"/>
      <c r="G136" s="305"/>
      <c r="H136" s="305"/>
      <c r="I136" s="305"/>
      <c r="J136" s="305"/>
      <c r="K136" s="305"/>
      <c r="L136" s="102" t="s">
        <v>55</v>
      </c>
      <c r="M136" s="103">
        <v>253.25</v>
      </c>
      <c r="N136" s="37"/>
    </row>
    <row r="137" spans="1:14" ht="22.5" x14ac:dyDescent="0.25">
      <c r="A137" s="117" t="s">
        <v>20992</v>
      </c>
      <c r="B137" s="102" t="s">
        <v>20736</v>
      </c>
      <c r="C137" s="305" t="s">
        <v>20993</v>
      </c>
      <c r="D137" s="305"/>
      <c r="E137" s="305"/>
      <c r="F137" s="305"/>
      <c r="G137" s="305"/>
      <c r="H137" s="305"/>
      <c r="I137" s="305"/>
      <c r="J137" s="305"/>
      <c r="K137" s="305"/>
      <c r="L137" s="102" t="s">
        <v>55</v>
      </c>
      <c r="M137" s="103">
        <v>71.28</v>
      </c>
      <c r="N137" s="37"/>
    </row>
    <row r="138" spans="1:14" ht="22.5" x14ac:dyDescent="0.25">
      <c r="A138" s="117" t="s">
        <v>20994</v>
      </c>
      <c r="B138" s="102" t="s">
        <v>20736</v>
      </c>
      <c r="C138" s="305" t="s">
        <v>20995</v>
      </c>
      <c r="D138" s="305"/>
      <c r="E138" s="305"/>
      <c r="F138" s="305"/>
      <c r="G138" s="305"/>
      <c r="H138" s="305"/>
      <c r="I138" s="305"/>
      <c r="J138" s="305"/>
      <c r="K138" s="305"/>
      <c r="L138" s="102" t="s">
        <v>55</v>
      </c>
      <c r="M138" s="103">
        <v>113.2</v>
      </c>
      <c r="N138" s="37"/>
    </row>
    <row r="139" spans="1:14" x14ac:dyDescent="0.25">
      <c r="A139" s="116" t="s">
        <v>20996</v>
      </c>
      <c r="B139" s="100" t="s">
        <v>20736</v>
      </c>
      <c r="C139" s="306" t="s">
        <v>20997</v>
      </c>
      <c r="D139" s="306"/>
      <c r="E139" s="306"/>
      <c r="F139" s="306"/>
      <c r="G139" s="306"/>
      <c r="H139" s="306"/>
      <c r="I139" s="306"/>
      <c r="J139" s="306"/>
      <c r="K139" s="306"/>
      <c r="L139" s="101" t="s">
        <v>210</v>
      </c>
      <c r="M139" s="101" t="s">
        <v>210</v>
      </c>
      <c r="N139" s="37"/>
    </row>
    <row r="140" spans="1:14" ht="22.5" x14ac:dyDescent="0.25">
      <c r="A140" s="117" t="s">
        <v>20998</v>
      </c>
      <c r="B140" s="102" t="s">
        <v>20736</v>
      </c>
      <c r="C140" s="305" t="s">
        <v>20999</v>
      </c>
      <c r="D140" s="305"/>
      <c r="E140" s="305"/>
      <c r="F140" s="305"/>
      <c r="G140" s="305"/>
      <c r="H140" s="305"/>
      <c r="I140" s="305"/>
      <c r="J140" s="305"/>
      <c r="K140" s="305"/>
      <c r="L140" s="102" t="s">
        <v>55</v>
      </c>
      <c r="M140" s="103">
        <v>83.52</v>
      </c>
      <c r="N140" s="37"/>
    </row>
    <row r="141" spans="1:14" x14ac:dyDescent="0.25">
      <c r="A141" s="116" t="s">
        <v>21000</v>
      </c>
      <c r="B141" s="100" t="s">
        <v>20736</v>
      </c>
      <c r="C141" s="306" t="s">
        <v>21001</v>
      </c>
      <c r="D141" s="306"/>
      <c r="E141" s="306"/>
      <c r="F141" s="306"/>
      <c r="G141" s="306"/>
      <c r="H141" s="306"/>
      <c r="I141" s="306"/>
      <c r="J141" s="306"/>
      <c r="K141" s="306"/>
      <c r="L141" s="101" t="s">
        <v>210</v>
      </c>
      <c r="M141" s="101" t="s">
        <v>210</v>
      </c>
      <c r="N141" s="37"/>
    </row>
    <row r="142" spans="1:14" ht="22.5" x14ac:dyDescent="0.25">
      <c r="A142" s="117" t="s">
        <v>21002</v>
      </c>
      <c r="B142" s="102" t="s">
        <v>20736</v>
      </c>
      <c r="C142" s="305" t="s">
        <v>21003</v>
      </c>
      <c r="D142" s="305"/>
      <c r="E142" s="305"/>
      <c r="F142" s="305"/>
      <c r="G142" s="305"/>
      <c r="H142" s="305"/>
      <c r="I142" s="305"/>
      <c r="J142" s="305"/>
      <c r="K142" s="305"/>
      <c r="L142" s="102" t="s">
        <v>4</v>
      </c>
      <c r="M142" s="103">
        <v>6.55</v>
      </c>
      <c r="N142" s="37"/>
    </row>
    <row r="143" spans="1:14" ht="22.5" x14ac:dyDescent="0.25">
      <c r="A143" s="117" t="s">
        <v>21004</v>
      </c>
      <c r="B143" s="102" t="s">
        <v>20736</v>
      </c>
      <c r="C143" s="305" t="s">
        <v>21005</v>
      </c>
      <c r="D143" s="305"/>
      <c r="E143" s="305"/>
      <c r="F143" s="305"/>
      <c r="G143" s="305"/>
      <c r="H143" s="305"/>
      <c r="I143" s="305"/>
      <c r="J143" s="305"/>
      <c r="K143" s="305"/>
      <c r="L143" s="102" t="s">
        <v>4</v>
      </c>
      <c r="M143" s="103">
        <v>19.64</v>
      </c>
      <c r="N143" s="37"/>
    </row>
    <row r="144" spans="1:14" x14ac:dyDescent="0.25">
      <c r="A144" s="116" t="s">
        <v>21006</v>
      </c>
      <c r="B144" s="100" t="s">
        <v>20736</v>
      </c>
      <c r="C144" s="306" t="s">
        <v>21007</v>
      </c>
      <c r="D144" s="306"/>
      <c r="E144" s="306"/>
      <c r="F144" s="306"/>
      <c r="G144" s="306"/>
      <c r="H144" s="306"/>
      <c r="I144" s="306"/>
      <c r="J144" s="306"/>
      <c r="K144" s="306"/>
      <c r="L144" s="101" t="s">
        <v>210</v>
      </c>
      <c r="M144" s="101" t="s">
        <v>210</v>
      </c>
      <c r="N144" s="37"/>
    </row>
    <row r="145" spans="1:14" ht="22.5" x14ac:dyDescent="0.25">
      <c r="A145" s="117" t="s">
        <v>21008</v>
      </c>
      <c r="B145" s="102" t="s">
        <v>20736</v>
      </c>
      <c r="C145" s="305" t="s">
        <v>21009</v>
      </c>
      <c r="D145" s="305"/>
      <c r="E145" s="305"/>
      <c r="F145" s="305"/>
      <c r="G145" s="305"/>
      <c r="H145" s="305"/>
      <c r="I145" s="305"/>
      <c r="J145" s="305"/>
      <c r="K145" s="305"/>
      <c r="L145" s="102" t="s">
        <v>2</v>
      </c>
      <c r="M145" s="103">
        <v>4.43</v>
      </c>
      <c r="N145" s="37"/>
    </row>
    <row r="146" spans="1:14" ht="22.5" x14ac:dyDescent="0.25">
      <c r="A146" s="117" t="s">
        <v>21010</v>
      </c>
      <c r="B146" s="102" t="s">
        <v>20736</v>
      </c>
      <c r="C146" s="305" t="s">
        <v>21011</v>
      </c>
      <c r="D146" s="305"/>
      <c r="E146" s="305"/>
      <c r="F146" s="305"/>
      <c r="G146" s="305"/>
      <c r="H146" s="305"/>
      <c r="I146" s="305"/>
      <c r="J146" s="305"/>
      <c r="K146" s="305"/>
      <c r="L146" s="102" t="s">
        <v>55</v>
      </c>
      <c r="M146" s="103">
        <v>12.16</v>
      </c>
      <c r="N146" s="37"/>
    </row>
    <row r="147" spans="1:14" ht="22.5" x14ac:dyDescent="0.25">
      <c r="A147" s="117" t="s">
        <v>41418</v>
      </c>
      <c r="B147" s="102" t="s">
        <v>41405</v>
      </c>
      <c r="C147" s="305" t="s">
        <v>41419</v>
      </c>
      <c r="D147" s="305"/>
      <c r="E147" s="305"/>
      <c r="F147" s="305"/>
      <c r="G147" s="305"/>
      <c r="H147" s="305"/>
      <c r="I147" s="305"/>
      <c r="J147" s="305"/>
      <c r="K147" s="305"/>
      <c r="L147" s="102" t="s">
        <v>2</v>
      </c>
      <c r="M147" s="103">
        <v>236.26</v>
      </c>
      <c r="N147" s="37"/>
    </row>
    <row r="148" spans="1:14" ht="22.5" x14ac:dyDescent="0.25">
      <c r="A148" s="117" t="s">
        <v>41420</v>
      </c>
      <c r="B148" s="102" t="s">
        <v>41405</v>
      </c>
      <c r="C148" s="305" t="s">
        <v>41421</v>
      </c>
      <c r="D148" s="305"/>
      <c r="E148" s="305"/>
      <c r="F148" s="305"/>
      <c r="G148" s="305"/>
      <c r="H148" s="305"/>
      <c r="I148" s="305"/>
      <c r="J148" s="305"/>
      <c r="K148" s="305"/>
      <c r="L148" s="102" t="s">
        <v>2</v>
      </c>
      <c r="M148" s="103">
        <v>109.03</v>
      </c>
      <c r="N148" s="37"/>
    </row>
    <row r="149" spans="1:14" ht="22.5" x14ac:dyDescent="0.25">
      <c r="A149" s="117" t="s">
        <v>41422</v>
      </c>
      <c r="B149" s="102" t="s">
        <v>41405</v>
      </c>
      <c r="C149" s="305" t="s">
        <v>41423</v>
      </c>
      <c r="D149" s="305"/>
      <c r="E149" s="305"/>
      <c r="F149" s="305"/>
      <c r="G149" s="305"/>
      <c r="H149" s="305"/>
      <c r="I149" s="305"/>
      <c r="J149" s="305"/>
      <c r="K149" s="305"/>
      <c r="L149" s="102" t="s">
        <v>55</v>
      </c>
      <c r="M149" s="103">
        <v>192.42</v>
      </c>
      <c r="N149" s="37"/>
    </row>
    <row r="150" spans="1:14" ht="22.5" x14ac:dyDescent="0.25">
      <c r="A150" s="117" t="s">
        <v>41424</v>
      </c>
      <c r="B150" s="102" t="s">
        <v>41405</v>
      </c>
      <c r="C150" s="305" t="s">
        <v>41425</v>
      </c>
      <c r="D150" s="305"/>
      <c r="E150" s="305"/>
      <c r="F150" s="305"/>
      <c r="G150" s="305"/>
      <c r="H150" s="305"/>
      <c r="I150" s="305"/>
      <c r="J150" s="305"/>
      <c r="K150" s="305"/>
      <c r="L150" s="102" t="s">
        <v>55</v>
      </c>
      <c r="M150" s="103">
        <v>7.11</v>
      </c>
      <c r="N150" s="37"/>
    </row>
    <row r="151" spans="1:14" x14ac:dyDescent="0.25">
      <c r="A151" s="116" t="s">
        <v>21012</v>
      </c>
      <c r="B151" s="100" t="s">
        <v>20736</v>
      </c>
      <c r="C151" s="306" t="s">
        <v>21013</v>
      </c>
      <c r="D151" s="306"/>
      <c r="E151" s="306"/>
      <c r="F151" s="306"/>
      <c r="G151" s="306"/>
      <c r="H151" s="306"/>
      <c r="I151" s="306"/>
      <c r="J151" s="306"/>
      <c r="K151" s="306"/>
      <c r="L151" s="101" t="s">
        <v>210</v>
      </c>
      <c r="M151" s="101" t="s">
        <v>210</v>
      </c>
      <c r="N151" s="37"/>
    </row>
    <row r="152" spans="1:14" ht="22.5" x14ac:dyDescent="0.25">
      <c r="A152" s="117" t="s">
        <v>21014</v>
      </c>
      <c r="B152" s="102" t="s">
        <v>20736</v>
      </c>
      <c r="C152" s="305" t="s">
        <v>21015</v>
      </c>
      <c r="D152" s="305"/>
      <c r="E152" s="305"/>
      <c r="F152" s="305"/>
      <c r="G152" s="305"/>
      <c r="H152" s="305"/>
      <c r="I152" s="305"/>
      <c r="J152" s="305"/>
      <c r="K152" s="305"/>
      <c r="L152" s="102" t="s">
        <v>2</v>
      </c>
      <c r="M152" s="103">
        <v>31.16</v>
      </c>
      <c r="N152" s="37"/>
    </row>
    <row r="153" spans="1:14" ht="22.5" x14ac:dyDescent="0.25">
      <c r="A153" s="117" t="s">
        <v>21016</v>
      </c>
      <c r="B153" s="102" t="s">
        <v>20736</v>
      </c>
      <c r="C153" s="305" t="s">
        <v>21017</v>
      </c>
      <c r="D153" s="305"/>
      <c r="E153" s="305"/>
      <c r="F153" s="305"/>
      <c r="G153" s="305"/>
      <c r="H153" s="305"/>
      <c r="I153" s="305"/>
      <c r="J153" s="305"/>
      <c r="K153" s="305"/>
      <c r="L153" s="102" t="s">
        <v>2</v>
      </c>
      <c r="M153" s="103">
        <v>11.46</v>
      </c>
      <c r="N153" s="37"/>
    </row>
    <row r="154" spans="1:14" ht="22.5" x14ac:dyDescent="0.25">
      <c r="A154" s="117" t="s">
        <v>21018</v>
      </c>
      <c r="B154" s="102" t="s">
        <v>20736</v>
      </c>
      <c r="C154" s="305" t="s">
        <v>21019</v>
      </c>
      <c r="D154" s="305"/>
      <c r="E154" s="305"/>
      <c r="F154" s="305"/>
      <c r="G154" s="305"/>
      <c r="H154" s="305"/>
      <c r="I154" s="305"/>
      <c r="J154" s="305"/>
      <c r="K154" s="305"/>
      <c r="L154" s="102" t="s">
        <v>2</v>
      </c>
      <c r="M154" s="103">
        <v>5.84</v>
      </c>
      <c r="N154" s="37"/>
    </row>
    <row r="155" spans="1:14" ht="22.5" x14ac:dyDescent="0.25">
      <c r="A155" s="117" t="s">
        <v>21020</v>
      </c>
      <c r="B155" s="102" t="s">
        <v>20736</v>
      </c>
      <c r="C155" s="305" t="s">
        <v>21021</v>
      </c>
      <c r="D155" s="305"/>
      <c r="E155" s="305"/>
      <c r="F155" s="305"/>
      <c r="G155" s="305"/>
      <c r="H155" s="305"/>
      <c r="I155" s="305"/>
      <c r="J155" s="305"/>
      <c r="K155" s="305"/>
      <c r="L155" s="102" t="s">
        <v>2</v>
      </c>
      <c r="M155" s="103">
        <v>0.78</v>
      </c>
      <c r="N155" s="37"/>
    </row>
    <row r="156" spans="1:14" x14ac:dyDescent="0.25">
      <c r="A156" s="116" t="s">
        <v>21022</v>
      </c>
      <c r="B156" s="100" t="s">
        <v>20736</v>
      </c>
      <c r="C156" s="306" t="s">
        <v>21023</v>
      </c>
      <c r="D156" s="306"/>
      <c r="E156" s="306"/>
      <c r="F156" s="306"/>
      <c r="G156" s="306"/>
      <c r="H156" s="306"/>
      <c r="I156" s="306"/>
      <c r="J156" s="306"/>
      <c r="K156" s="306"/>
      <c r="L156" s="101" t="s">
        <v>210</v>
      </c>
      <c r="M156" s="101" t="s">
        <v>210</v>
      </c>
      <c r="N156" s="37"/>
    </row>
    <row r="157" spans="1:14" ht="22.5" x14ac:dyDescent="0.25">
      <c r="A157" s="117" t="s">
        <v>21024</v>
      </c>
      <c r="B157" s="102" t="s">
        <v>20736</v>
      </c>
      <c r="C157" s="305" t="s">
        <v>21025</v>
      </c>
      <c r="D157" s="305"/>
      <c r="E157" s="305"/>
      <c r="F157" s="305"/>
      <c r="G157" s="305"/>
      <c r="H157" s="305"/>
      <c r="I157" s="305"/>
      <c r="J157" s="305"/>
      <c r="K157" s="305"/>
      <c r="L157" s="102" t="s">
        <v>2</v>
      </c>
      <c r="M157" s="103">
        <v>14.9</v>
      </c>
      <c r="N157" s="37"/>
    </row>
    <row r="158" spans="1:14" x14ac:dyDescent="0.25">
      <c r="A158" s="116" t="s">
        <v>21026</v>
      </c>
      <c r="B158" s="100" t="s">
        <v>20736</v>
      </c>
      <c r="C158" s="306" t="s">
        <v>21027</v>
      </c>
      <c r="D158" s="306"/>
      <c r="E158" s="306"/>
      <c r="F158" s="306"/>
      <c r="G158" s="306"/>
      <c r="H158" s="306"/>
      <c r="I158" s="306"/>
      <c r="J158" s="306"/>
      <c r="K158" s="306"/>
      <c r="L158" s="101" t="s">
        <v>210</v>
      </c>
      <c r="M158" s="101" t="s">
        <v>210</v>
      </c>
      <c r="N158" s="37"/>
    </row>
    <row r="159" spans="1:14" ht="22.5" x14ac:dyDescent="0.25">
      <c r="A159" s="117" t="s">
        <v>21028</v>
      </c>
      <c r="B159" s="102" t="s">
        <v>20736</v>
      </c>
      <c r="C159" s="305" t="s">
        <v>21029</v>
      </c>
      <c r="D159" s="305"/>
      <c r="E159" s="305"/>
      <c r="F159" s="305"/>
      <c r="G159" s="305"/>
      <c r="H159" s="305"/>
      <c r="I159" s="305"/>
      <c r="J159" s="305"/>
      <c r="K159" s="305"/>
      <c r="L159" s="102" t="s">
        <v>3</v>
      </c>
      <c r="M159" s="103">
        <v>46.75</v>
      </c>
      <c r="N159" s="37"/>
    </row>
    <row r="160" spans="1:14" ht="22.5" x14ac:dyDescent="0.25">
      <c r="A160" s="117" t="s">
        <v>21030</v>
      </c>
      <c r="B160" s="102" t="s">
        <v>20736</v>
      </c>
      <c r="C160" s="305" t="s">
        <v>21031</v>
      </c>
      <c r="D160" s="305"/>
      <c r="E160" s="305"/>
      <c r="F160" s="305"/>
      <c r="G160" s="305"/>
      <c r="H160" s="305"/>
      <c r="I160" s="305"/>
      <c r="J160" s="305"/>
      <c r="K160" s="305"/>
      <c r="L160" s="102" t="s">
        <v>3</v>
      </c>
      <c r="M160" s="103">
        <v>9.5</v>
      </c>
      <c r="N160" s="37"/>
    </row>
    <row r="161" spans="1:14" ht="22.5" x14ac:dyDescent="0.25">
      <c r="A161" s="117" t="s">
        <v>21032</v>
      </c>
      <c r="B161" s="102" t="s">
        <v>20736</v>
      </c>
      <c r="C161" s="305" t="s">
        <v>21033</v>
      </c>
      <c r="D161" s="305"/>
      <c r="E161" s="305"/>
      <c r="F161" s="305"/>
      <c r="G161" s="305"/>
      <c r="H161" s="305"/>
      <c r="I161" s="305"/>
      <c r="J161" s="305"/>
      <c r="K161" s="305"/>
      <c r="L161" s="102" t="s">
        <v>3</v>
      </c>
      <c r="M161" s="103">
        <v>10.16</v>
      </c>
      <c r="N161" s="37"/>
    </row>
    <row r="162" spans="1:14" ht="22.5" x14ac:dyDescent="0.25">
      <c r="A162" s="117" t="s">
        <v>21034</v>
      </c>
      <c r="B162" s="102" t="s">
        <v>20736</v>
      </c>
      <c r="C162" s="305" t="s">
        <v>21035</v>
      </c>
      <c r="D162" s="305"/>
      <c r="E162" s="305"/>
      <c r="F162" s="305"/>
      <c r="G162" s="305"/>
      <c r="H162" s="305"/>
      <c r="I162" s="305"/>
      <c r="J162" s="305"/>
      <c r="K162" s="305"/>
      <c r="L162" s="102" t="s">
        <v>3</v>
      </c>
      <c r="M162" s="103">
        <v>10.16</v>
      </c>
      <c r="N162" s="37"/>
    </row>
    <row r="163" spans="1:14" ht="22.5" x14ac:dyDescent="0.25">
      <c r="A163" s="117" t="s">
        <v>21036</v>
      </c>
      <c r="B163" s="102" t="s">
        <v>20736</v>
      </c>
      <c r="C163" s="305" t="s">
        <v>21037</v>
      </c>
      <c r="D163" s="305"/>
      <c r="E163" s="305"/>
      <c r="F163" s="305"/>
      <c r="G163" s="305"/>
      <c r="H163" s="305"/>
      <c r="I163" s="305"/>
      <c r="J163" s="305"/>
      <c r="K163" s="305"/>
      <c r="L163" s="102" t="s">
        <v>3</v>
      </c>
      <c r="M163" s="103">
        <v>2.46</v>
      </c>
      <c r="N163" s="37"/>
    </row>
    <row r="164" spans="1:14" ht="22.5" x14ac:dyDescent="0.25">
      <c r="A164" s="117" t="s">
        <v>21038</v>
      </c>
      <c r="B164" s="102" t="s">
        <v>20736</v>
      </c>
      <c r="C164" s="305" t="s">
        <v>21039</v>
      </c>
      <c r="D164" s="305"/>
      <c r="E164" s="305"/>
      <c r="F164" s="305"/>
      <c r="G164" s="305"/>
      <c r="H164" s="305"/>
      <c r="I164" s="305"/>
      <c r="J164" s="305"/>
      <c r="K164" s="305"/>
      <c r="L164" s="102" t="s">
        <v>3</v>
      </c>
      <c r="M164" s="103">
        <v>0.65</v>
      </c>
      <c r="N164" s="37"/>
    </row>
    <row r="165" spans="1:14" ht="22.5" x14ac:dyDescent="0.25">
      <c r="A165" s="117" t="s">
        <v>21040</v>
      </c>
      <c r="B165" s="102" t="s">
        <v>20736</v>
      </c>
      <c r="C165" s="305" t="s">
        <v>21041</v>
      </c>
      <c r="D165" s="305"/>
      <c r="E165" s="305"/>
      <c r="F165" s="305"/>
      <c r="G165" s="305"/>
      <c r="H165" s="305"/>
      <c r="I165" s="305"/>
      <c r="J165" s="305"/>
      <c r="K165" s="305"/>
      <c r="L165" s="102" t="s">
        <v>3</v>
      </c>
      <c r="M165" s="103">
        <v>62.32</v>
      </c>
      <c r="N165" s="37"/>
    </row>
    <row r="166" spans="1:14" ht="22.5" x14ac:dyDescent="0.25">
      <c r="A166" s="117" t="s">
        <v>21042</v>
      </c>
      <c r="B166" s="102" t="s">
        <v>20736</v>
      </c>
      <c r="C166" s="305" t="s">
        <v>21043</v>
      </c>
      <c r="D166" s="305"/>
      <c r="E166" s="305"/>
      <c r="F166" s="305"/>
      <c r="G166" s="305"/>
      <c r="H166" s="305"/>
      <c r="I166" s="305"/>
      <c r="J166" s="305"/>
      <c r="K166" s="305"/>
      <c r="L166" s="102" t="s">
        <v>3</v>
      </c>
      <c r="M166" s="103">
        <v>46.75</v>
      </c>
      <c r="N166" s="37"/>
    </row>
    <row r="167" spans="1:14" ht="22.5" x14ac:dyDescent="0.25">
      <c r="A167" s="117" t="s">
        <v>21044</v>
      </c>
      <c r="B167" s="102" t="s">
        <v>20736</v>
      </c>
      <c r="C167" s="305" t="s">
        <v>21045</v>
      </c>
      <c r="D167" s="305"/>
      <c r="E167" s="305"/>
      <c r="F167" s="305"/>
      <c r="G167" s="305"/>
      <c r="H167" s="305"/>
      <c r="I167" s="305"/>
      <c r="J167" s="305"/>
      <c r="K167" s="305"/>
      <c r="L167" s="102" t="s">
        <v>3</v>
      </c>
      <c r="M167" s="103">
        <v>5.33</v>
      </c>
      <c r="N167" s="37"/>
    </row>
    <row r="168" spans="1:14" x14ac:dyDescent="0.25">
      <c r="A168" s="116" t="s">
        <v>21046</v>
      </c>
      <c r="B168" s="100" t="s">
        <v>20736</v>
      </c>
      <c r="C168" s="306" t="s">
        <v>21047</v>
      </c>
      <c r="D168" s="306"/>
      <c r="E168" s="306"/>
      <c r="F168" s="306"/>
      <c r="G168" s="306"/>
      <c r="H168" s="306"/>
      <c r="I168" s="306"/>
      <c r="J168" s="306"/>
      <c r="K168" s="306"/>
      <c r="L168" s="101" t="s">
        <v>210</v>
      </c>
      <c r="M168" s="101" t="s">
        <v>210</v>
      </c>
      <c r="N168" s="37"/>
    </row>
    <row r="169" spans="1:14" ht="22.5" x14ac:dyDescent="0.25">
      <c r="A169" s="117" t="s">
        <v>21048</v>
      </c>
      <c r="B169" s="102" t="s">
        <v>20736</v>
      </c>
      <c r="C169" s="305" t="s">
        <v>21049</v>
      </c>
      <c r="D169" s="305"/>
      <c r="E169" s="305"/>
      <c r="F169" s="305"/>
      <c r="G169" s="305"/>
      <c r="H169" s="305"/>
      <c r="I169" s="305"/>
      <c r="J169" s="305"/>
      <c r="K169" s="305"/>
      <c r="L169" s="102" t="s">
        <v>2</v>
      </c>
      <c r="M169" s="103">
        <v>31.16</v>
      </c>
      <c r="N169" s="37"/>
    </row>
    <row r="170" spans="1:14" x14ac:dyDescent="0.25">
      <c r="A170" s="116" t="s">
        <v>21050</v>
      </c>
      <c r="B170" s="100" t="s">
        <v>20736</v>
      </c>
      <c r="C170" s="306" t="s">
        <v>21051</v>
      </c>
      <c r="D170" s="306"/>
      <c r="E170" s="306"/>
      <c r="F170" s="306"/>
      <c r="G170" s="306"/>
      <c r="H170" s="306"/>
      <c r="I170" s="306"/>
      <c r="J170" s="306"/>
      <c r="K170" s="306"/>
      <c r="L170" s="101" t="s">
        <v>210</v>
      </c>
      <c r="M170" s="101" t="s">
        <v>210</v>
      </c>
      <c r="N170" s="37"/>
    </row>
    <row r="171" spans="1:14" ht="22.5" x14ac:dyDescent="0.25">
      <c r="A171" s="117" t="s">
        <v>21052</v>
      </c>
      <c r="B171" s="102" t="s">
        <v>20736</v>
      </c>
      <c r="C171" s="305" t="s">
        <v>21053</v>
      </c>
      <c r="D171" s="305"/>
      <c r="E171" s="305"/>
      <c r="F171" s="305"/>
      <c r="G171" s="305"/>
      <c r="H171" s="305"/>
      <c r="I171" s="305"/>
      <c r="J171" s="305"/>
      <c r="K171" s="305"/>
      <c r="L171" s="102" t="s">
        <v>4</v>
      </c>
      <c r="M171" s="103">
        <v>7.37</v>
      </c>
      <c r="N171" s="37"/>
    </row>
    <row r="172" spans="1:14" ht="22.5" x14ac:dyDescent="0.25">
      <c r="A172" s="117" t="s">
        <v>21054</v>
      </c>
      <c r="B172" s="102" t="s">
        <v>20736</v>
      </c>
      <c r="C172" s="305" t="s">
        <v>20160</v>
      </c>
      <c r="D172" s="305"/>
      <c r="E172" s="305"/>
      <c r="F172" s="305"/>
      <c r="G172" s="305"/>
      <c r="H172" s="305"/>
      <c r="I172" s="305"/>
      <c r="J172" s="305"/>
      <c r="K172" s="305"/>
      <c r="L172" s="102" t="s">
        <v>2</v>
      </c>
      <c r="M172" s="103">
        <v>11.07</v>
      </c>
      <c r="N172" s="37"/>
    </row>
    <row r="173" spans="1:14" ht="22.5" x14ac:dyDescent="0.25">
      <c r="A173" s="117" t="s">
        <v>41426</v>
      </c>
      <c r="B173" s="102" t="s">
        <v>41405</v>
      </c>
      <c r="C173" s="305" t="s">
        <v>41427</v>
      </c>
      <c r="D173" s="305"/>
      <c r="E173" s="305"/>
      <c r="F173" s="305"/>
      <c r="G173" s="305"/>
      <c r="H173" s="305"/>
      <c r="I173" s="305"/>
      <c r="J173" s="305"/>
      <c r="K173" s="305"/>
      <c r="L173" s="102" t="s">
        <v>4</v>
      </c>
      <c r="M173" s="103">
        <v>40.71</v>
      </c>
      <c r="N173" s="37"/>
    </row>
    <row r="174" spans="1:14" x14ac:dyDescent="0.25">
      <c r="A174" s="116" t="s">
        <v>21055</v>
      </c>
      <c r="B174" s="100" t="s">
        <v>20736</v>
      </c>
      <c r="C174" s="306" t="s">
        <v>21056</v>
      </c>
      <c r="D174" s="306"/>
      <c r="E174" s="306"/>
      <c r="F174" s="306"/>
      <c r="G174" s="306"/>
      <c r="H174" s="306"/>
      <c r="I174" s="306"/>
      <c r="J174" s="306"/>
      <c r="K174" s="306"/>
      <c r="L174" s="101" t="s">
        <v>210</v>
      </c>
      <c r="M174" s="101" t="s">
        <v>210</v>
      </c>
      <c r="N174" s="37"/>
    </row>
    <row r="175" spans="1:14" ht="22.5" x14ac:dyDescent="0.25">
      <c r="A175" s="117" t="s">
        <v>21057</v>
      </c>
      <c r="B175" s="102" t="s">
        <v>20736</v>
      </c>
      <c r="C175" s="305" t="s">
        <v>21058</v>
      </c>
      <c r="D175" s="305"/>
      <c r="E175" s="305"/>
      <c r="F175" s="305"/>
      <c r="G175" s="305"/>
      <c r="H175" s="305"/>
      <c r="I175" s="305"/>
      <c r="J175" s="305"/>
      <c r="K175" s="305"/>
      <c r="L175" s="102" t="s">
        <v>55</v>
      </c>
      <c r="M175" s="103">
        <v>19.64</v>
      </c>
      <c r="N175" s="37"/>
    </row>
    <row r="176" spans="1:14" ht="22.5" x14ac:dyDescent="0.25">
      <c r="A176" s="117" t="s">
        <v>21059</v>
      </c>
      <c r="B176" s="102" t="s">
        <v>20736</v>
      </c>
      <c r="C176" s="305" t="s">
        <v>21060</v>
      </c>
      <c r="D176" s="305"/>
      <c r="E176" s="305"/>
      <c r="F176" s="305"/>
      <c r="G176" s="305"/>
      <c r="H176" s="305"/>
      <c r="I176" s="305"/>
      <c r="J176" s="305"/>
      <c r="K176" s="305"/>
      <c r="L176" s="102" t="s">
        <v>55</v>
      </c>
      <c r="M176" s="103">
        <v>26.18</v>
      </c>
      <c r="N176" s="37"/>
    </row>
    <row r="177" spans="1:14" ht="22.5" x14ac:dyDescent="0.25">
      <c r="A177" s="117" t="s">
        <v>41428</v>
      </c>
      <c r="B177" s="102" t="s">
        <v>41405</v>
      </c>
      <c r="C177" s="305" t="s">
        <v>41429</v>
      </c>
      <c r="D177" s="305"/>
      <c r="E177" s="305"/>
      <c r="F177" s="305"/>
      <c r="G177" s="305"/>
      <c r="H177" s="305"/>
      <c r="I177" s="305"/>
      <c r="J177" s="305"/>
      <c r="K177" s="305"/>
      <c r="L177" s="102" t="s">
        <v>41430</v>
      </c>
      <c r="M177" s="103">
        <v>1.31</v>
      </c>
      <c r="N177" s="37"/>
    </row>
    <row r="178" spans="1:14" x14ac:dyDescent="0.25">
      <c r="A178" s="116" t="s">
        <v>21061</v>
      </c>
      <c r="B178" s="100" t="s">
        <v>20736</v>
      </c>
      <c r="C178" s="306" t="s">
        <v>21062</v>
      </c>
      <c r="D178" s="306"/>
      <c r="E178" s="306"/>
      <c r="F178" s="306"/>
      <c r="G178" s="306"/>
      <c r="H178" s="306"/>
      <c r="I178" s="306"/>
      <c r="J178" s="306"/>
      <c r="K178" s="306"/>
      <c r="L178" s="101" t="s">
        <v>210</v>
      </c>
      <c r="M178" s="101" t="s">
        <v>210</v>
      </c>
      <c r="N178" s="37"/>
    </row>
    <row r="179" spans="1:14" ht="22.5" x14ac:dyDescent="0.25">
      <c r="A179" s="117" t="s">
        <v>21063</v>
      </c>
      <c r="B179" s="102" t="s">
        <v>20736</v>
      </c>
      <c r="C179" s="305" t="s">
        <v>21064</v>
      </c>
      <c r="D179" s="305"/>
      <c r="E179" s="305"/>
      <c r="F179" s="305"/>
      <c r="G179" s="305"/>
      <c r="H179" s="305"/>
      <c r="I179" s="305"/>
      <c r="J179" s="305"/>
      <c r="K179" s="305"/>
      <c r="L179" s="102" t="s">
        <v>55</v>
      </c>
      <c r="M179" s="103">
        <v>15.23</v>
      </c>
      <c r="N179" s="37"/>
    </row>
    <row r="180" spans="1:14" ht="22.5" x14ac:dyDescent="0.25">
      <c r="A180" s="117" t="s">
        <v>21065</v>
      </c>
      <c r="B180" s="102" t="s">
        <v>20736</v>
      </c>
      <c r="C180" s="305" t="s">
        <v>21066</v>
      </c>
      <c r="D180" s="305"/>
      <c r="E180" s="305"/>
      <c r="F180" s="305"/>
      <c r="G180" s="305"/>
      <c r="H180" s="305"/>
      <c r="I180" s="305"/>
      <c r="J180" s="305"/>
      <c r="K180" s="305"/>
      <c r="L180" s="102" t="s">
        <v>55</v>
      </c>
      <c r="M180" s="103">
        <v>1.59</v>
      </c>
      <c r="N180" s="37"/>
    </row>
    <row r="181" spans="1:14" x14ac:dyDescent="0.25">
      <c r="A181" s="116" t="s">
        <v>21067</v>
      </c>
      <c r="B181" s="100" t="s">
        <v>20736</v>
      </c>
      <c r="C181" s="306" t="s">
        <v>21068</v>
      </c>
      <c r="D181" s="306"/>
      <c r="E181" s="306"/>
      <c r="F181" s="306"/>
      <c r="G181" s="306"/>
      <c r="H181" s="306"/>
      <c r="I181" s="306"/>
      <c r="J181" s="306"/>
      <c r="K181" s="306"/>
      <c r="L181" s="101" t="s">
        <v>210</v>
      </c>
      <c r="M181" s="101" t="s">
        <v>210</v>
      </c>
      <c r="N181" s="37"/>
    </row>
    <row r="182" spans="1:14" ht="22.5" x14ac:dyDescent="0.25">
      <c r="A182" s="117" t="s">
        <v>21069</v>
      </c>
      <c r="B182" s="102" t="s">
        <v>20736</v>
      </c>
      <c r="C182" s="305" t="s">
        <v>21070</v>
      </c>
      <c r="D182" s="305"/>
      <c r="E182" s="305"/>
      <c r="F182" s="305"/>
      <c r="G182" s="305"/>
      <c r="H182" s="305"/>
      <c r="I182" s="305"/>
      <c r="J182" s="305"/>
      <c r="K182" s="305"/>
      <c r="L182" s="102" t="s">
        <v>55</v>
      </c>
      <c r="M182" s="103">
        <v>2.33</v>
      </c>
      <c r="N182" s="37"/>
    </row>
    <row r="183" spans="1:14" ht="22.5" x14ac:dyDescent="0.25">
      <c r="A183" s="117" t="s">
        <v>21071</v>
      </c>
      <c r="B183" s="102" t="s">
        <v>20736</v>
      </c>
      <c r="C183" s="305" t="s">
        <v>21072</v>
      </c>
      <c r="D183" s="305"/>
      <c r="E183" s="305"/>
      <c r="F183" s="305"/>
      <c r="G183" s="305"/>
      <c r="H183" s="305"/>
      <c r="I183" s="305"/>
      <c r="J183" s="305"/>
      <c r="K183" s="305"/>
      <c r="L183" s="102" t="s">
        <v>55</v>
      </c>
      <c r="M183" s="103">
        <v>4.2300000000000004</v>
      </c>
      <c r="N183" s="37"/>
    </row>
    <row r="184" spans="1:14" ht="22.5" x14ac:dyDescent="0.25">
      <c r="A184" s="117" t="s">
        <v>21073</v>
      </c>
      <c r="B184" s="102" t="s">
        <v>20736</v>
      </c>
      <c r="C184" s="305" t="s">
        <v>21074</v>
      </c>
      <c r="D184" s="305"/>
      <c r="E184" s="305"/>
      <c r="F184" s="305"/>
      <c r="G184" s="305"/>
      <c r="H184" s="305"/>
      <c r="I184" s="305"/>
      <c r="J184" s="305"/>
      <c r="K184" s="305"/>
      <c r="L184" s="102" t="s">
        <v>21075</v>
      </c>
      <c r="M184" s="103">
        <v>1.91</v>
      </c>
      <c r="N184" s="37"/>
    </row>
    <row r="185" spans="1:14" ht="22.5" x14ac:dyDescent="0.25">
      <c r="A185" s="117" t="s">
        <v>21076</v>
      </c>
      <c r="B185" s="102" t="s">
        <v>20736</v>
      </c>
      <c r="C185" s="305" t="s">
        <v>21077</v>
      </c>
      <c r="D185" s="305"/>
      <c r="E185" s="305"/>
      <c r="F185" s="305"/>
      <c r="G185" s="305"/>
      <c r="H185" s="305"/>
      <c r="I185" s="305"/>
      <c r="J185" s="305"/>
      <c r="K185" s="305"/>
      <c r="L185" s="102" t="s">
        <v>21075</v>
      </c>
      <c r="M185" s="103">
        <v>1.0900000000000001</v>
      </c>
      <c r="N185" s="37"/>
    </row>
    <row r="186" spans="1:14" ht="22.5" x14ac:dyDescent="0.25">
      <c r="A186" s="117" t="s">
        <v>41431</v>
      </c>
      <c r="B186" s="102" t="s">
        <v>41405</v>
      </c>
      <c r="C186" s="305" t="s">
        <v>41432</v>
      </c>
      <c r="D186" s="305"/>
      <c r="E186" s="305"/>
      <c r="F186" s="305"/>
      <c r="G186" s="305"/>
      <c r="H186" s="305"/>
      <c r="I186" s="305"/>
      <c r="J186" s="305"/>
      <c r="K186" s="305"/>
      <c r="L186" s="102" t="s">
        <v>16908</v>
      </c>
      <c r="M186" s="103">
        <v>1.27</v>
      </c>
      <c r="N186" s="37"/>
    </row>
    <row r="187" spans="1:14" x14ac:dyDescent="0.25">
      <c r="A187" s="116" t="s">
        <v>21078</v>
      </c>
      <c r="B187" s="100" t="s">
        <v>20736</v>
      </c>
      <c r="C187" s="306" t="s">
        <v>21079</v>
      </c>
      <c r="D187" s="306"/>
      <c r="E187" s="306"/>
      <c r="F187" s="306"/>
      <c r="G187" s="306"/>
      <c r="H187" s="306"/>
      <c r="I187" s="306"/>
      <c r="J187" s="306"/>
      <c r="K187" s="306"/>
      <c r="L187" s="101" t="s">
        <v>210</v>
      </c>
      <c r="M187" s="101" t="s">
        <v>210</v>
      </c>
      <c r="N187" s="37"/>
    </row>
    <row r="188" spans="1:14" ht="22.5" x14ac:dyDescent="0.25">
      <c r="A188" s="117" t="s">
        <v>21080</v>
      </c>
      <c r="B188" s="102" t="s">
        <v>20736</v>
      </c>
      <c r="C188" s="305" t="s">
        <v>21081</v>
      </c>
      <c r="D188" s="305"/>
      <c r="E188" s="305"/>
      <c r="F188" s="305"/>
      <c r="G188" s="305"/>
      <c r="H188" s="305"/>
      <c r="I188" s="305"/>
      <c r="J188" s="305"/>
      <c r="K188" s="305"/>
      <c r="L188" s="102" t="s">
        <v>21082</v>
      </c>
      <c r="M188" s="103">
        <v>233.75</v>
      </c>
      <c r="N188" s="37"/>
    </row>
    <row r="189" spans="1:14" x14ac:dyDescent="0.25">
      <c r="A189" s="116" t="s">
        <v>21083</v>
      </c>
      <c r="B189" s="100" t="s">
        <v>20736</v>
      </c>
      <c r="C189" s="306" t="s">
        <v>21084</v>
      </c>
      <c r="D189" s="306"/>
      <c r="E189" s="306"/>
      <c r="F189" s="306"/>
      <c r="G189" s="306"/>
      <c r="H189" s="306"/>
      <c r="I189" s="306"/>
      <c r="J189" s="306"/>
      <c r="K189" s="306"/>
      <c r="L189" s="101" t="s">
        <v>210</v>
      </c>
      <c r="M189" s="101" t="s">
        <v>210</v>
      </c>
      <c r="N189" s="37"/>
    </row>
    <row r="190" spans="1:14" ht="22.5" x14ac:dyDescent="0.25">
      <c r="A190" s="117" t="s">
        <v>21085</v>
      </c>
      <c r="B190" s="102" t="s">
        <v>20736</v>
      </c>
      <c r="C190" s="305" t="s">
        <v>21086</v>
      </c>
      <c r="D190" s="305"/>
      <c r="E190" s="305"/>
      <c r="F190" s="305"/>
      <c r="G190" s="305"/>
      <c r="H190" s="305"/>
      <c r="I190" s="305"/>
      <c r="J190" s="305"/>
      <c r="K190" s="305"/>
      <c r="L190" s="102" t="s">
        <v>2</v>
      </c>
      <c r="M190" s="103">
        <v>2.1800000000000002</v>
      </c>
      <c r="N190" s="37"/>
    </row>
    <row r="191" spans="1:14" x14ac:dyDescent="0.25">
      <c r="A191" s="116" t="s">
        <v>21087</v>
      </c>
      <c r="B191" s="100" t="s">
        <v>20736</v>
      </c>
      <c r="C191" s="306" t="s">
        <v>21088</v>
      </c>
      <c r="D191" s="306"/>
      <c r="E191" s="306"/>
      <c r="F191" s="306"/>
      <c r="G191" s="306"/>
      <c r="H191" s="306"/>
      <c r="I191" s="306"/>
      <c r="J191" s="306"/>
      <c r="K191" s="306"/>
      <c r="L191" s="101" t="s">
        <v>210</v>
      </c>
      <c r="M191" s="101" t="s">
        <v>210</v>
      </c>
      <c r="N191" s="37"/>
    </row>
    <row r="192" spans="1:14" ht="22.5" x14ac:dyDescent="0.25">
      <c r="A192" s="117" t="s">
        <v>21089</v>
      </c>
      <c r="B192" s="102" t="s">
        <v>20736</v>
      </c>
      <c r="C192" s="305" t="s">
        <v>21090</v>
      </c>
      <c r="D192" s="305"/>
      <c r="E192" s="305"/>
      <c r="F192" s="305"/>
      <c r="G192" s="305"/>
      <c r="H192" s="305"/>
      <c r="I192" s="305"/>
      <c r="J192" s="305"/>
      <c r="K192" s="305"/>
      <c r="L192" s="102" t="s">
        <v>3</v>
      </c>
      <c r="M192" s="103">
        <v>111.73</v>
      </c>
      <c r="N192" s="37"/>
    </row>
    <row r="193" spans="1:14" ht="22.5" x14ac:dyDescent="0.25">
      <c r="A193" s="117" t="s">
        <v>21091</v>
      </c>
      <c r="B193" s="102" t="s">
        <v>20736</v>
      </c>
      <c r="C193" s="305" t="s">
        <v>21092</v>
      </c>
      <c r="D193" s="305"/>
      <c r="E193" s="305"/>
      <c r="F193" s="305"/>
      <c r="G193" s="305"/>
      <c r="H193" s="305"/>
      <c r="I193" s="305"/>
      <c r="J193" s="305"/>
      <c r="K193" s="305"/>
      <c r="L193" s="102" t="s">
        <v>3</v>
      </c>
      <c r="M193" s="103">
        <v>183.95</v>
      </c>
      <c r="N193" s="37"/>
    </row>
    <row r="194" spans="1:14" ht="22.5" x14ac:dyDescent="0.25">
      <c r="A194" s="117" t="s">
        <v>21093</v>
      </c>
      <c r="B194" s="102" t="s">
        <v>20736</v>
      </c>
      <c r="C194" s="305" t="s">
        <v>21094</v>
      </c>
      <c r="D194" s="305"/>
      <c r="E194" s="305"/>
      <c r="F194" s="305"/>
      <c r="G194" s="305"/>
      <c r="H194" s="305"/>
      <c r="I194" s="305"/>
      <c r="J194" s="305"/>
      <c r="K194" s="305"/>
      <c r="L194" s="102" t="s">
        <v>3</v>
      </c>
      <c r="M194" s="103">
        <v>288.89999999999998</v>
      </c>
      <c r="N194" s="37"/>
    </row>
    <row r="195" spans="1:14" x14ac:dyDescent="0.25">
      <c r="A195" s="116" t="s">
        <v>41433</v>
      </c>
      <c r="B195" s="100" t="s">
        <v>41405</v>
      </c>
      <c r="C195" s="306" t="s">
        <v>6195</v>
      </c>
      <c r="D195" s="306"/>
      <c r="E195" s="306"/>
      <c r="F195" s="306"/>
      <c r="G195" s="306"/>
      <c r="H195" s="306"/>
      <c r="I195" s="306"/>
      <c r="J195" s="306"/>
      <c r="K195" s="306"/>
      <c r="L195" s="101" t="s">
        <v>210</v>
      </c>
      <c r="M195" s="101" t="s">
        <v>210</v>
      </c>
      <c r="N195" s="37"/>
    </row>
    <row r="196" spans="1:14" ht="22.5" x14ac:dyDescent="0.25">
      <c r="A196" s="117" t="s">
        <v>41434</v>
      </c>
      <c r="B196" s="102" t="s">
        <v>41405</v>
      </c>
      <c r="C196" s="305" t="s">
        <v>41435</v>
      </c>
      <c r="D196" s="305"/>
      <c r="E196" s="305"/>
      <c r="F196" s="305"/>
      <c r="G196" s="305"/>
      <c r="H196" s="305"/>
      <c r="I196" s="305"/>
      <c r="J196" s="305"/>
      <c r="K196" s="305"/>
      <c r="L196" s="102" t="s">
        <v>21082</v>
      </c>
      <c r="M196" s="103">
        <v>233.75</v>
      </c>
      <c r="N196" s="37"/>
    </row>
    <row r="197" spans="1:14" x14ac:dyDescent="0.25">
      <c r="A197" s="118" t="s">
        <v>21095</v>
      </c>
      <c r="B197" s="105"/>
      <c r="C197" s="308" t="s">
        <v>21096</v>
      </c>
      <c r="D197" s="308"/>
      <c r="E197" s="308"/>
      <c r="F197" s="308"/>
      <c r="G197" s="308"/>
      <c r="H197" s="308"/>
      <c r="I197" s="308"/>
      <c r="J197" s="308"/>
      <c r="K197" s="308"/>
      <c r="L197" s="106" t="s">
        <v>210</v>
      </c>
      <c r="M197" s="106" t="s">
        <v>210</v>
      </c>
      <c r="N197" s="37"/>
    </row>
    <row r="198" spans="1:14" x14ac:dyDescent="0.25">
      <c r="A198" s="116" t="s">
        <v>21097</v>
      </c>
      <c r="B198" s="100" t="s">
        <v>20736</v>
      </c>
      <c r="C198" s="306" t="s">
        <v>21098</v>
      </c>
      <c r="D198" s="306"/>
      <c r="E198" s="306"/>
      <c r="F198" s="306"/>
      <c r="G198" s="306"/>
      <c r="H198" s="306"/>
      <c r="I198" s="306"/>
      <c r="J198" s="306"/>
      <c r="K198" s="306"/>
      <c r="L198" s="101" t="s">
        <v>210</v>
      </c>
      <c r="M198" s="101" t="s">
        <v>210</v>
      </c>
      <c r="N198" s="37"/>
    </row>
    <row r="199" spans="1:14" ht="22.5" x14ac:dyDescent="0.25">
      <c r="A199" s="117" t="s">
        <v>21099</v>
      </c>
      <c r="B199" s="102" t="s">
        <v>20736</v>
      </c>
      <c r="C199" s="305" t="s">
        <v>21100</v>
      </c>
      <c r="D199" s="305"/>
      <c r="E199" s="305"/>
      <c r="F199" s="305"/>
      <c r="G199" s="305"/>
      <c r="H199" s="305"/>
      <c r="I199" s="305"/>
      <c r="J199" s="305"/>
      <c r="K199" s="305"/>
      <c r="L199" s="102" t="s">
        <v>2</v>
      </c>
      <c r="M199" s="103">
        <v>2.88</v>
      </c>
      <c r="N199" s="37"/>
    </row>
    <row r="200" spans="1:14" ht="22.5" x14ac:dyDescent="0.25">
      <c r="A200" s="117" t="s">
        <v>21101</v>
      </c>
      <c r="B200" s="102" t="s">
        <v>20736</v>
      </c>
      <c r="C200" s="305" t="s">
        <v>21102</v>
      </c>
      <c r="D200" s="305"/>
      <c r="E200" s="305"/>
      <c r="F200" s="305"/>
      <c r="G200" s="305"/>
      <c r="H200" s="305"/>
      <c r="I200" s="305"/>
      <c r="J200" s="305"/>
      <c r="K200" s="305"/>
      <c r="L200" s="102" t="s">
        <v>2</v>
      </c>
      <c r="M200" s="103">
        <v>0.46</v>
      </c>
      <c r="N200" s="37"/>
    </row>
    <row r="201" spans="1:14" ht="22.5" x14ac:dyDescent="0.25">
      <c r="A201" s="117" t="s">
        <v>21103</v>
      </c>
      <c r="B201" s="102" t="s">
        <v>20736</v>
      </c>
      <c r="C201" s="305" t="s">
        <v>21104</v>
      </c>
      <c r="D201" s="305"/>
      <c r="E201" s="305"/>
      <c r="F201" s="305"/>
      <c r="G201" s="305"/>
      <c r="H201" s="305"/>
      <c r="I201" s="305"/>
      <c r="J201" s="305"/>
      <c r="K201" s="305"/>
      <c r="L201" s="102" t="s">
        <v>2</v>
      </c>
      <c r="M201" s="103">
        <v>0.39</v>
      </c>
      <c r="N201" s="37"/>
    </row>
    <row r="202" spans="1:14" ht="22.5" x14ac:dyDescent="0.25">
      <c r="A202" s="117" t="s">
        <v>21105</v>
      </c>
      <c r="B202" s="102" t="s">
        <v>20736</v>
      </c>
      <c r="C202" s="305" t="s">
        <v>21106</v>
      </c>
      <c r="D202" s="305"/>
      <c r="E202" s="305"/>
      <c r="F202" s="305"/>
      <c r="G202" s="305"/>
      <c r="H202" s="305"/>
      <c r="I202" s="305"/>
      <c r="J202" s="305"/>
      <c r="K202" s="305"/>
      <c r="L202" s="102" t="s">
        <v>2</v>
      </c>
      <c r="M202" s="103">
        <v>0.34</v>
      </c>
      <c r="N202" s="37"/>
    </row>
    <row r="203" spans="1:14" ht="22.5" x14ac:dyDescent="0.25">
      <c r="A203" s="117" t="s">
        <v>21107</v>
      </c>
      <c r="B203" s="102" t="s">
        <v>20736</v>
      </c>
      <c r="C203" s="305" t="s">
        <v>21108</v>
      </c>
      <c r="D203" s="305"/>
      <c r="E203" s="305"/>
      <c r="F203" s="305"/>
      <c r="G203" s="305"/>
      <c r="H203" s="305"/>
      <c r="I203" s="305"/>
      <c r="J203" s="305"/>
      <c r="K203" s="305"/>
      <c r="L203" s="102" t="s">
        <v>2</v>
      </c>
      <c r="M203" s="103">
        <v>1.31</v>
      </c>
      <c r="N203" s="37"/>
    </row>
    <row r="204" spans="1:14" x14ac:dyDescent="0.25">
      <c r="A204" s="116" t="s">
        <v>21109</v>
      </c>
      <c r="B204" s="100" t="s">
        <v>20736</v>
      </c>
      <c r="C204" s="306" t="s">
        <v>21110</v>
      </c>
      <c r="D204" s="306"/>
      <c r="E204" s="306"/>
      <c r="F204" s="306"/>
      <c r="G204" s="306"/>
      <c r="H204" s="306"/>
      <c r="I204" s="306"/>
      <c r="J204" s="306"/>
      <c r="K204" s="306"/>
      <c r="L204" s="101" t="s">
        <v>210</v>
      </c>
      <c r="M204" s="101" t="s">
        <v>210</v>
      </c>
      <c r="N204" s="37"/>
    </row>
    <row r="205" spans="1:14" ht="22.5" x14ac:dyDescent="0.25">
      <c r="A205" s="117" t="s">
        <v>21111</v>
      </c>
      <c r="B205" s="102" t="s">
        <v>20736</v>
      </c>
      <c r="C205" s="305" t="s">
        <v>21112</v>
      </c>
      <c r="D205" s="305"/>
      <c r="E205" s="305"/>
      <c r="F205" s="305"/>
      <c r="G205" s="305"/>
      <c r="H205" s="305"/>
      <c r="I205" s="305"/>
      <c r="J205" s="305"/>
      <c r="K205" s="305"/>
      <c r="L205" s="102" t="s">
        <v>55</v>
      </c>
      <c r="M205" s="103">
        <v>3.16</v>
      </c>
      <c r="N205" s="37"/>
    </row>
    <row r="206" spans="1:14" ht="22.5" x14ac:dyDescent="0.25">
      <c r="A206" s="117" t="s">
        <v>21113</v>
      </c>
      <c r="B206" s="102" t="s">
        <v>20736</v>
      </c>
      <c r="C206" s="305" t="s">
        <v>21114</v>
      </c>
      <c r="D206" s="305"/>
      <c r="E206" s="305"/>
      <c r="F206" s="305"/>
      <c r="G206" s="305"/>
      <c r="H206" s="305"/>
      <c r="I206" s="305"/>
      <c r="J206" s="305"/>
      <c r="K206" s="305"/>
      <c r="L206" s="102" t="s">
        <v>55</v>
      </c>
      <c r="M206" s="103">
        <v>4.5599999999999996</v>
      </c>
      <c r="N206" s="37"/>
    </row>
    <row r="207" spans="1:14" x14ac:dyDescent="0.25">
      <c r="A207" s="116" t="s">
        <v>21115</v>
      </c>
      <c r="B207" s="100" t="s">
        <v>20736</v>
      </c>
      <c r="C207" s="306" t="s">
        <v>21116</v>
      </c>
      <c r="D207" s="306"/>
      <c r="E207" s="306"/>
      <c r="F207" s="306"/>
      <c r="G207" s="306"/>
      <c r="H207" s="306"/>
      <c r="I207" s="306"/>
      <c r="J207" s="306"/>
      <c r="K207" s="306"/>
      <c r="L207" s="101" t="s">
        <v>210</v>
      </c>
      <c r="M207" s="101" t="s">
        <v>210</v>
      </c>
      <c r="N207" s="37"/>
    </row>
    <row r="208" spans="1:14" ht="22.5" x14ac:dyDescent="0.25">
      <c r="A208" s="117" t="s">
        <v>21117</v>
      </c>
      <c r="B208" s="102" t="s">
        <v>20736</v>
      </c>
      <c r="C208" s="305" t="s">
        <v>21112</v>
      </c>
      <c r="D208" s="305"/>
      <c r="E208" s="305"/>
      <c r="F208" s="305"/>
      <c r="G208" s="305"/>
      <c r="H208" s="305"/>
      <c r="I208" s="305"/>
      <c r="J208" s="305"/>
      <c r="K208" s="305"/>
      <c r="L208" s="102" t="s">
        <v>55</v>
      </c>
      <c r="M208" s="103">
        <v>3.89</v>
      </c>
      <c r="N208" s="37"/>
    </row>
    <row r="209" spans="1:14" ht="22.5" x14ac:dyDescent="0.25">
      <c r="A209" s="117" t="s">
        <v>21118</v>
      </c>
      <c r="B209" s="102" t="s">
        <v>20736</v>
      </c>
      <c r="C209" s="305" t="s">
        <v>21114</v>
      </c>
      <c r="D209" s="305"/>
      <c r="E209" s="305"/>
      <c r="F209" s="305"/>
      <c r="G209" s="305"/>
      <c r="H209" s="305"/>
      <c r="I209" s="305"/>
      <c r="J209" s="305"/>
      <c r="K209" s="305"/>
      <c r="L209" s="102" t="s">
        <v>55</v>
      </c>
      <c r="M209" s="103">
        <v>5.25</v>
      </c>
      <c r="N209" s="37"/>
    </row>
    <row r="210" spans="1:14" x14ac:dyDescent="0.25">
      <c r="A210" s="116" t="s">
        <v>21119</v>
      </c>
      <c r="B210" s="100" t="s">
        <v>20736</v>
      </c>
      <c r="C210" s="306" t="s">
        <v>21120</v>
      </c>
      <c r="D210" s="306"/>
      <c r="E210" s="306"/>
      <c r="F210" s="306"/>
      <c r="G210" s="306"/>
      <c r="H210" s="306"/>
      <c r="I210" s="306"/>
      <c r="J210" s="306"/>
      <c r="K210" s="306"/>
      <c r="L210" s="101" t="s">
        <v>210</v>
      </c>
      <c r="M210" s="101" t="s">
        <v>210</v>
      </c>
      <c r="N210" s="37"/>
    </row>
    <row r="211" spans="1:14" ht="22.5" x14ac:dyDescent="0.25">
      <c r="A211" s="117" t="s">
        <v>21121</v>
      </c>
      <c r="B211" s="102" t="s">
        <v>20736</v>
      </c>
      <c r="C211" s="305" t="s">
        <v>21122</v>
      </c>
      <c r="D211" s="305"/>
      <c r="E211" s="305"/>
      <c r="F211" s="305"/>
      <c r="G211" s="305"/>
      <c r="H211" s="305"/>
      <c r="I211" s="305"/>
      <c r="J211" s="305"/>
      <c r="K211" s="305"/>
      <c r="L211" s="102" t="s">
        <v>55</v>
      </c>
      <c r="M211" s="103">
        <v>32.979999999999997</v>
      </c>
      <c r="N211" s="37"/>
    </row>
    <row r="212" spans="1:14" ht="22.5" x14ac:dyDescent="0.25">
      <c r="A212" s="117" t="s">
        <v>21123</v>
      </c>
      <c r="B212" s="102" t="s">
        <v>20736</v>
      </c>
      <c r="C212" s="305" t="s">
        <v>21124</v>
      </c>
      <c r="D212" s="305"/>
      <c r="E212" s="305"/>
      <c r="F212" s="305"/>
      <c r="G212" s="305"/>
      <c r="H212" s="305"/>
      <c r="I212" s="305"/>
      <c r="J212" s="305"/>
      <c r="K212" s="305"/>
      <c r="L212" s="102" t="s">
        <v>55</v>
      </c>
      <c r="M212" s="103">
        <v>89.42</v>
      </c>
      <c r="N212" s="37"/>
    </row>
    <row r="213" spans="1:14" x14ac:dyDescent="0.25">
      <c r="A213" s="116" t="s">
        <v>21125</v>
      </c>
      <c r="B213" s="100" t="s">
        <v>20736</v>
      </c>
      <c r="C213" s="306" t="s">
        <v>21126</v>
      </c>
      <c r="D213" s="306"/>
      <c r="E213" s="306"/>
      <c r="F213" s="306"/>
      <c r="G213" s="306"/>
      <c r="H213" s="306"/>
      <c r="I213" s="306"/>
      <c r="J213" s="306"/>
      <c r="K213" s="306"/>
      <c r="L213" s="101" t="s">
        <v>210</v>
      </c>
      <c r="M213" s="101" t="s">
        <v>210</v>
      </c>
      <c r="N213" s="37"/>
    </row>
    <row r="214" spans="1:14" ht="22.5" x14ac:dyDescent="0.25">
      <c r="A214" s="117" t="s">
        <v>21127</v>
      </c>
      <c r="B214" s="102" t="s">
        <v>20736</v>
      </c>
      <c r="C214" s="305" t="s">
        <v>21064</v>
      </c>
      <c r="D214" s="305"/>
      <c r="E214" s="305"/>
      <c r="F214" s="305"/>
      <c r="G214" s="305"/>
      <c r="H214" s="305"/>
      <c r="I214" s="305"/>
      <c r="J214" s="305"/>
      <c r="K214" s="305"/>
      <c r="L214" s="102" t="s">
        <v>55</v>
      </c>
      <c r="M214" s="103">
        <v>15.23</v>
      </c>
      <c r="N214" s="37"/>
    </row>
    <row r="215" spans="1:14" ht="22.5" x14ac:dyDescent="0.25">
      <c r="A215" s="117" t="s">
        <v>21128</v>
      </c>
      <c r="B215" s="102" t="s">
        <v>20736</v>
      </c>
      <c r="C215" s="305" t="s">
        <v>21066</v>
      </c>
      <c r="D215" s="305"/>
      <c r="E215" s="305"/>
      <c r="F215" s="305"/>
      <c r="G215" s="305"/>
      <c r="H215" s="305"/>
      <c r="I215" s="305"/>
      <c r="J215" s="305"/>
      <c r="K215" s="305"/>
      <c r="L215" s="102" t="s">
        <v>55</v>
      </c>
      <c r="M215" s="103">
        <v>1.54</v>
      </c>
      <c r="N215" s="37"/>
    </row>
    <row r="216" spans="1:14" x14ac:dyDescent="0.25">
      <c r="A216" s="116" t="s">
        <v>21129</v>
      </c>
      <c r="B216" s="100" t="s">
        <v>20736</v>
      </c>
      <c r="C216" s="306" t="s">
        <v>21130</v>
      </c>
      <c r="D216" s="306"/>
      <c r="E216" s="306"/>
      <c r="F216" s="306"/>
      <c r="G216" s="306"/>
      <c r="H216" s="306"/>
      <c r="I216" s="306"/>
      <c r="J216" s="306"/>
      <c r="K216" s="306"/>
      <c r="L216" s="101" t="s">
        <v>210</v>
      </c>
      <c r="M216" s="101" t="s">
        <v>210</v>
      </c>
      <c r="N216" s="37"/>
    </row>
    <row r="217" spans="1:14" ht="22.5" x14ac:dyDescent="0.25">
      <c r="A217" s="117" t="s">
        <v>21131</v>
      </c>
      <c r="B217" s="102" t="s">
        <v>20736</v>
      </c>
      <c r="C217" s="305" t="s">
        <v>21070</v>
      </c>
      <c r="D217" s="305"/>
      <c r="E217" s="305"/>
      <c r="F217" s="305"/>
      <c r="G217" s="305"/>
      <c r="H217" s="305"/>
      <c r="I217" s="305"/>
      <c r="J217" s="305"/>
      <c r="K217" s="305"/>
      <c r="L217" s="102" t="s">
        <v>55</v>
      </c>
      <c r="M217" s="103">
        <v>2.33</v>
      </c>
      <c r="N217" s="37"/>
    </row>
    <row r="218" spans="1:14" ht="22.5" x14ac:dyDescent="0.25">
      <c r="A218" s="117" t="s">
        <v>21132</v>
      </c>
      <c r="B218" s="102" t="s">
        <v>20736</v>
      </c>
      <c r="C218" s="305" t="s">
        <v>21072</v>
      </c>
      <c r="D218" s="305"/>
      <c r="E218" s="305"/>
      <c r="F218" s="305"/>
      <c r="G218" s="305"/>
      <c r="H218" s="305"/>
      <c r="I218" s="305"/>
      <c r="J218" s="305"/>
      <c r="K218" s="305"/>
      <c r="L218" s="102" t="s">
        <v>55</v>
      </c>
      <c r="M218" s="103">
        <v>4.2300000000000004</v>
      </c>
      <c r="N218" s="37"/>
    </row>
    <row r="219" spans="1:14" ht="22.5" x14ac:dyDescent="0.25">
      <c r="A219" s="117" t="s">
        <v>21133</v>
      </c>
      <c r="B219" s="102" t="s">
        <v>20736</v>
      </c>
      <c r="C219" s="305" t="s">
        <v>21074</v>
      </c>
      <c r="D219" s="305"/>
      <c r="E219" s="305"/>
      <c r="F219" s="305"/>
      <c r="G219" s="305"/>
      <c r="H219" s="305"/>
      <c r="I219" s="305"/>
      <c r="J219" s="305"/>
      <c r="K219" s="305"/>
      <c r="L219" s="102" t="s">
        <v>21075</v>
      </c>
      <c r="M219" s="103">
        <v>1.91</v>
      </c>
      <c r="N219" s="37"/>
    </row>
    <row r="220" spans="1:14" ht="22.5" x14ac:dyDescent="0.25">
      <c r="A220" s="117" t="s">
        <v>21134</v>
      </c>
      <c r="B220" s="102" t="s">
        <v>20736</v>
      </c>
      <c r="C220" s="305" t="s">
        <v>21077</v>
      </c>
      <c r="D220" s="305"/>
      <c r="E220" s="305"/>
      <c r="F220" s="305"/>
      <c r="G220" s="305"/>
      <c r="H220" s="305"/>
      <c r="I220" s="305"/>
      <c r="J220" s="305"/>
      <c r="K220" s="305"/>
      <c r="L220" s="102" t="s">
        <v>21075</v>
      </c>
      <c r="M220" s="103">
        <v>1.0900000000000001</v>
      </c>
      <c r="N220" s="37"/>
    </row>
    <row r="221" spans="1:14" ht="22.5" x14ac:dyDescent="0.25">
      <c r="A221" s="117" t="s">
        <v>41436</v>
      </c>
      <c r="B221" s="102" t="s">
        <v>41405</v>
      </c>
      <c r="C221" s="305" t="s">
        <v>41432</v>
      </c>
      <c r="D221" s="305"/>
      <c r="E221" s="305"/>
      <c r="F221" s="305"/>
      <c r="G221" s="305"/>
      <c r="H221" s="305"/>
      <c r="I221" s="305"/>
      <c r="J221" s="305"/>
      <c r="K221" s="305"/>
      <c r="L221" s="102" t="s">
        <v>16908</v>
      </c>
      <c r="M221" s="103">
        <v>1.27</v>
      </c>
      <c r="N221" s="37"/>
    </row>
    <row r="222" spans="1:14" ht="22.5" x14ac:dyDescent="0.25">
      <c r="A222" s="117" t="s">
        <v>41437</v>
      </c>
      <c r="B222" s="102" t="s">
        <v>41405</v>
      </c>
      <c r="C222" s="305" t="s">
        <v>41429</v>
      </c>
      <c r="D222" s="305"/>
      <c r="E222" s="305"/>
      <c r="F222" s="305"/>
      <c r="G222" s="305"/>
      <c r="H222" s="305"/>
      <c r="I222" s="305"/>
      <c r="J222" s="305"/>
      <c r="K222" s="305"/>
      <c r="L222" s="102" t="s">
        <v>41430</v>
      </c>
      <c r="M222" s="103">
        <v>1.31</v>
      </c>
      <c r="N222" s="37"/>
    </row>
    <row r="223" spans="1:14" ht="22.5" x14ac:dyDescent="0.25">
      <c r="A223" s="117" t="s">
        <v>41438</v>
      </c>
      <c r="B223" s="102" t="s">
        <v>41405</v>
      </c>
      <c r="C223" s="305" t="s">
        <v>41439</v>
      </c>
      <c r="D223" s="305"/>
      <c r="E223" s="305"/>
      <c r="F223" s="305"/>
      <c r="G223" s="305"/>
      <c r="H223" s="305"/>
      <c r="I223" s="305"/>
      <c r="J223" s="305"/>
      <c r="K223" s="305"/>
      <c r="L223" s="102" t="s">
        <v>41440</v>
      </c>
      <c r="M223" s="103">
        <v>1.48</v>
      </c>
      <c r="N223" s="37"/>
    </row>
    <row r="224" spans="1:14" x14ac:dyDescent="0.25">
      <c r="A224" s="116" t="s">
        <v>21135</v>
      </c>
      <c r="B224" s="100" t="s">
        <v>20736</v>
      </c>
      <c r="C224" s="306" t="s">
        <v>21136</v>
      </c>
      <c r="D224" s="306"/>
      <c r="E224" s="306"/>
      <c r="F224" s="306"/>
      <c r="G224" s="306"/>
      <c r="H224" s="306"/>
      <c r="I224" s="306"/>
      <c r="J224" s="306"/>
      <c r="K224" s="306"/>
      <c r="L224" s="101" t="s">
        <v>210</v>
      </c>
      <c r="M224" s="101" t="s">
        <v>210</v>
      </c>
      <c r="N224" s="37"/>
    </row>
    <row r="225" spans="1:14" ht="22.5" x14ac:dyDescent="0.25">
      <c r="A225" s="117" t="s">
        <v>21137</v>
      </c>
      <c r="B225" s="102" t="s">
        <v>20736</v>
      </c>
      <c r="C225" s="305" t="s">
        <v>21138</v>
      </c>
      <c r="D225" s="305"/>
      <c r="E225" s="305"/>
      <c r="F225" s="305"/>
      <c r="G225" s="305"/>
      <c r="H225" s="305"/>
      <c r="I225" s="305"/>
      <c r="J225" s="305"/>
      <c r="K225" s="305"/>
      <c r="L225" s="102" t="s">
        <v>55</v>
      </c>
      <c r="M225" s="103">
        <v>2.86</v>
      </c>
      <c r="N225" s="37"/>
    </row>
    <row r="226" spans="1:14" ht="22.5" x14ac:dyDescent="0.25">
      <c r="A226" s="117" t="s">
        <v>21139</v>
      </c>
      <c r="B226" s="102" t="s">
        <v>20736</v>
      </c>
      <c r="C226" s="305" t="s">
        <v>21140</v>
      </c>
      <c r="D226" s="305"/>
      <c r="E226" s="305"/>
      <c r="F226" s="305"/>
      <c r="G226" s="305"/>
      <c r="H226" s="305"/>
      <c r="I226" s="305"/>
      <c r="J226" s="305"/>
      <c r="K226" s="305"/>
      <c r="L226" s="102" t="s">
        <v>55</v>
      </c>
      <c r="M226" s="103">
        <v>18.23</v>
      </c>
      <c r="N226" s="37"/>
    </row>
    <row r="227" spans="1:14" ht="22.5" x14ac:dyDescent="0.25">
      <c r="A227" s="117" t="s">
        <v>21141</v>
      </c>
      <c r="B227" s="102" t="s">
        <v>20736</v>
      </c>
      <c r="C227" s="305" t="s">
        <v>21142</v>
      </c>
      <c r="D227" s="305"/>
      <c r="E227" s="305"/>
      <c r="F227" s="305"/>
      <c r="G227" s="305"/>
      <c r="H227" s="305"/>
      <c r="I227" s="305"/>
      <c r="J227" s="305"/>
      <c r="K227" s="305"/>
      <c r="L227" s="102" t="s">
        <v>55</v>
      </c>
      <c r="M227" s="103">
        <v>39.270000000000003</v>
      </c>
      <c r="N227" s="37"/>
    </row>
    <row r="228" spans="1:14" ht="22.5" x14ac:dyDescent="0.25">
      <c r="A228" s="117" t="s">
        <v>41441</v>
      </c>
      <c r="B228" s="102" t="s">
        <v>41405</v>
      </c>
      <c r="C228" s="305" t="s">
        <v>41442</v>
      </c>
      <c r="D228" s="305"/>
      <c r="E228" s="305"/>
      <c r="F228" s="305"/>
      <c r="G228" s="305"/>
      <c r="H228" s="305"/>
      <c r="I228" s="305"/>
      <c r="J228" s="305"/>
      <c r="K228" s="305"/>
      <c r="L228" s="102" t="s">
        <v>55</v>
      </c>
      <c r="M228" s="103">
        <v>54.98</v>
      </c>
      <c r="N228" s="37"/>
    </row>
    <row r="229" spans="1:14" x14ac:dyDescent="0.25">
      <c r="A229" s="116" t="s">
        <v>21143</v>
      </c>
      <c r="B229" s="100" t="s">
        <v>20736</v>
      </c>
      <c r="C229" s="306" t="s">
        <v>21144</v>
      </c>
      <c r="D229" s="306"/>
      <c r="E229" s="306"/>
      <c r="F229" s="306"/>
      <c r="G229" s="306"/>
      <c r="H229" s="306"/>
      <c r="I229" s="306"/>
      <c r="J229" s="306"/>
      <c r="K229" s="306"/>
      <c r="L229" s="101" t="s">
        <v>210</v>
      </c>
      <c r="M229" s="101" t="s">
        <v>210</v>
      </c>
      <c r="N229" s="37"/>
    </row>
    <row r="230" spans="1:14" ht="22.5" x14ac:dyDescent="0.25">
      <c r="A230" s="117" t="s">
        <v>21145</v>
      </c>
      <c r="B230" s="102" t="s">
        <v>20736</v>
      </c>
      <c r="C230" s="305" t="s">
        <v>21146</v>
      </c>
      <c r="D230" s="305"/>
      <c r="E230" s="305"/>
      <c r="F230" s="305"/>
      <c r="G230" s="305"/>
      <c r="H230" s="305"/>
      <c r="I230" s="305"/>
      <c r="J230" s="305"/>
      <c r="K230" s="305"/>
      <c r="L230" s="102" t="s">
        <v>55</v>
      </c>
      <c r="M230" s="103">
        <v>260.62</v>
      </c>
      <c r="N230" s="37"/>
    </row>
    <row r="231" spans="1:14" x14ac:dyDescent="0.25">
      <c r="A231" s="116" t="s">
        <v>21147</v>
      </c>
      <c r="B231" s="100" t="s">
        <v>20736</v>
      </c>
      <c r="C231" s="306" t="s">
        <v>21148</v>
      </c>
      <c r="D231" s="306"/>
      <c r="E231" s="306"/>
      <c r="F231" s="306"/>
      <c r="G231" s="306"/>
      <c r="H231" s="306"/>
      <c r="I231" s="306"/>
      <c r="J231" s="306"/>
      <c r="K231" s="306"/>
      <c r="L231" s="101" t="s">
        <v>210</v>
      </c>
      <c r="M231" s="101" t="s">
        <v>210</v>
      </c>
      <c r="N231" s="37"/>
    </row>
    <row r="232" spans="1:14" ht="22.5" x14ac:dyDescent="0.25">
      <c r="A232" s="117" t="s">
        <v>21149</v>
      </c>
      <c r="B232" s="102" t="s">
        <v>20736</v>
      </c>
      <c r="C232" s="305" t="s">
        <v>21150</v>
      </c>
      <c r="D232" s="305"/>
      <c r="E232" s="305"/>
      <c r="F232" s="305"/>
      <c r="G232" s="305"/>
      <c r="H232" s="305"/>
      <c r="I232" s="305"/>
      <c r="J232" s="305"/>
      <c r="K232" s="305"/>
      <c r="L232" s="102" t="s">
        <v>55</v>
      </c>
      <c r="M232" s="103">
        <v>39.270000000000003</v>
      </c>
      <c r="N232" s="37"/>
    </row>
    <row r="233" spans="1:14" ht="22.5" x14ac:dyDescent="0.25">
      <c r="A233" s="117" t="s">
        <v>21151</v>
      </c>
      <c r="B233" s="102" t="s">
        <v>20736</v>
      </c>
      <c r="C233" s="305" t="s">
        <v>21152</v>
      </c>
      <c r="D233" s="305"/>
      <c r="E233" s="305"/>
      <c r="F233" s="305"/>
      <c r="G233" s="305"/>
      <c r="H233" s="305"/>
      <c r="I233" s="305"/>
      <c r="J233" s="305"/>
      <c r="K233" s="305"/>
      <c r="L233" s="102" t="s">
        <v>55</v>
      </c>
      <c r="M233" s="103">
        <v>52.36</v>
      </c>
      <c r="N233" s="37"/>
    </row>
    <row r="234" spans="1:14" ht="22.5" x14ac:dyDescent="0.25">
      <c r="A234" s="117" t="s">
        <v>21153</v>
      </c>
      <c r="B234" s="102" t="s">
        <v>20736</v>
      </c>
      <c r="C234" s="305" t="s">
        <v>21154</v>
      </c>
      <c r="D234" s="305"/>
      <c r="E234" s="305"/>
      <c r="F234" s="305"/>
      <c r="G234" s="305"/>
      <c r="H234" s="305"/>
      <c r="I234" s="305"/>
      <c r="J234" s="305"/>
      <c r="K234" s="305"/>
      <c r="L234" s="102" t="s">
        <v>55</v>
      </c>
      <c r="M234" s="103">
        <v>65.45</v>
      </c>
      <c r="N234" s="37"/>
    </row>
    <row r="235" spans="1:14" ht="22.5" x14ac:dyDescent="0.25">
      <c r="A235" s="117" t="s">
        <v>41443</v>
      </c>
      <c r="B235" s="102" t="s">
        <v>41405</v>
      </c>
      <c r="C235" s="305" t="s">
        <v>41444</v>
      </c>
      <c r="D235" s="305"/>
      <c r="E235" s="305"/>
      <c r="F235" s="305"/>
      <c r="G235" s="305"/>
      <c r="H235" s="305"/>
      <c r="I235" s="305"/>
      <c r="J235" s="305"/>
      <c r="K235" s="305"/>
      <c r="L235" s="102" t="s">
        <v>55</v>
      </c>
      <c r="M235" s="103">
        <v>54.98</v>
      </c>
      <c r="N235" s="37"/>
    </row>
    <row r="236" spans="1:14" ht="22.5" x14ac:dyDescent="0.25">
      <c r="A236" s="117" t="s">
        <v>41445</v>
      </c>
      <c r="B236" s="102" t="s">
        <v>41405</v>
      </c>
      <c r="C236" s="305" t="s">
        <v>41446</v>
      </c>
      <c r="D236" s="305"/>
      <c r="E236" s="305"/>
      <c r="F236" s="305"/>
      <c r="G236" s="305"/>
      <c r="H236" s="305"/>
      <c r="I236" s="305"/>
      <c r="J236" s="305"/>
      <c r="K236" s="305"/>
      <c r="L236" s="102" t="s">
        <v>55</v>
      </c>
      <c r="M236" s="103">
        <v>70.69</v>
      </c>
      <c r="N236" s="37"/>
    </row>
    <row r="237" spans="1:14" ht="22.5" x14ac:dyDescent="0.25">
      <c r="A237" s="117" t="s">
        <v>41447</v>
      </c>
      <c r="B237" s="102" t="s">
        <v>41405</v>
      </c>
      <c r="C237" s="305" t="s">
        <v>41448</v>
      </c>
      <c r="D237" s="305"/>
      <c r="E237" s="305"/>
      <c r="F237" s="305"/>
      <c r="G237" s="305"/>
      <c r="H237" s="305"/>
      <c r="I237" s="305"/>
      <c r="J237" s="305"/>
      <c r="K237" s="305"/>
      <c r="L237" s="102" t="s">
        <v>55</v>
      </c>
      <c r="M237" s="103">
        <v>94.25</v>
      </c>
      <c r="N237" s="37"/>
    </row>
    <row r="238" spans="1:14" x14ac:dyDescent="0.25">
      <c r="A238" s="116" t="s">
        <v>21155</v>
      </c>
      <c r="B238" s="100" t="s">
        <v>20736</v>
      </c>
      <c r="C238" s="306" t="s">
        <v>21156</v>
      </c>
      <c r="D238" s="306"/>
      <c r="E238" s="306"/>
      <c r="F238" s="306"/>
      <c r="G238" s="306"/>
      <c r="H238" s="306"/>
      <c r="I238" s="306"/>
      <c r="J238" s="306"/>
      <c r="K238" s="306"/>
      <c r="L238" s="101" t="s">
        <v>210</v>
      </c>
      <c r="M238" s="101" t="s">
        <v>210</v>
      </c>
      <c r="N238" s="37"/>
    </row>
    <row r="239" spans="1:14" ht="22.5" x14ac:dyDescent="0.25">
      <c r="A239" s="117" t="s">
        <v>21157</v>
      </c>
      <c r="B239" s="102" t="s">
        <v>20736</v>
      </c>
      <c r="C239" s="305" t="s">
        <v>21158</v>
      </c>
      <c r="D239" s="305"/>
      <c r="E239" s="305"/>
      <c r="F239" s="305"/>
      <c r="G239" s="305"/>
      <c r="H239" s="305"/>
      <c r="I239" s="305"/>
      <c r="J239" s="305"/>
      <c r="K239" s="305"/>
      <c r="L239" s="102" t="s">
        <v>55</v>
      </c>
      <c r="M239" s="103">
        <v>3.24</v>
      </c>
      <c r="N239" s="37"/>
    </row>
    <row r="240" spans="1:14" ht="22.5" x14ac:dyDescent="0.25">
      <c r="A240" s="117" t="s">
        <v>21159</v>
      </c>
      <c r="B240" s="102" t="s">
        <v>20736</v>
      </c>
      <c r="C240" s="305" t="s">
        <v>21160</v>
      </c>
      <c r="D240" s="305"/>
      <c r="E240" s="305"/>
      <c r="F240" s="305"/>
      <c r="G240" s="305"/>
      <c r="H240" s="305"/>
      <c r="I240" s="305"/>
      <c r="J240" s="305"/>
      <c r="K240" s="305"/>
      <c r="L240" s="102" t="s">
        <v>55</v>
      </c>
      <c r="M240" s="103">
        <v>4.12</v>
      </c>
      <c r="N240" s="37"/>
    </row>
    <row r="241" spans="1:14" ht="22.5" x14ac:dyDescent="0.25">
      <c r="A241" s="117" t="s">
        <v>21161</v>
      </c>
      <c r="B241" s="102" t="s">
        <v>20736</v>
      </c>
      <c r="C241" s="305" t="s">
        <v>21162</v>
      </c>
      <c r="D241" s="305"/>
      <c r="E241" s="305"/>
      <c r="F241" s="305"/>
      <c r="G241" s="305"/>
      <c r="H241" s="305"/>
      <c r="I241" s="305"/>
      <c r="J241" s="305"/>
      <c r="K241" s="305"/>
      <c r="L241" s="102" t="s">
        <v>55</v>
      </c>
      <c r="M241" s="103">
        <v>4.82</v>
      </c>
      <c r="N241" s="37"/>
    </row>
    <row r="242" spans="1:14" ht="22.5" x14ac:dyDescent="0.25">
      <c r="A242" s="117" t="s">
        <v>21163</v>
      </c>
      <c r="B242" s="102" t="s">
        <v>20736</v>
      </c>
      <c r="C242" s="305" t="s">
        <v>21164</v>
      </c>
      <c r="D242" s="305"/>
      <c r="E242" s="305"/>
      <c r="F242" s="305"/>
      <c r="G242" s="305"/>
      <c r="H242" s="305"/>
      <c r="I242" s="305"/>
      <c r="J242" s="305"/>
      <c r="K242" s="305"/>
      <c r="L242" s="102" t="s">
        <v>55</v>
      </c>
      <c r="M242" s="103">
        <v>5.15</v>
      </c>
      <c r="N242" s="37"/>
    </row>
    <row r="243" spans="1:14" x14ac:dyDescent="0.25">
      <c r="A243" s="116" t="s">
        <v>21165</v>
      </c>
      <c r="B243" s="100" t="s">
        <v>20736</v>
      </c>
      <c r="C243" s="306" t="s">
        <v>21166</v>
      </c>
      <c r="D243" s="306"/>
      <c r="E243" s="306"/>
      <c r="F243" s="306"/>
      <c r="G243" s="306"/>
      <c r="H243" s="306"/>
      <c r="I243" s="306"/>
      <c r="J243" s="306"/>
      <c r="K243" s="306"/>
      <c r="L243" s="101" t="s">
        <v>210</v>
      </c>
      <c r="M243" s="101" t="s">
        <v>210</v>
      </c>
      <c r="N243" s="37"/>
    </row>
    <row r="244" spans="1:14" ht="22.5" x14ac:dyDescent="0.25">
      <c r="A244" s="117" t="s">
        <v>21167</v>
      </c>
      <c r="B244" s="102" t="s">
        <v>20736</v>
      </c>
      <c r="C244" s="305" t="s">
        <v>21158</v>
      </c>
      <c r="D244" s="305"/>
      <c r="E244" s="305"/>
      <c r="F244" s="305"/>
      <c r="G244" s="305"/>
      <c r="H244" s="305"/>
      <c r="I244" s="305"/>
      <c r="J244" s="305"/>
      <c r="K244" s="305"/>
      <c r="L244" s="102" t="s">
        <v>55</v>
      </c>
      <c r="M244" s="103">
        <v>4.04</v>
      </c>
      <c r="N244" s="37"/>
    </row>
    <row r="245" spans="1:14" ht="22.5" x14ac:dyDescent="0.25">
      <c r="A245" s="117" t="s">
        <v>21168</v>
      </c>
      <c r="B245" s="102" t="s">
        <v>20736</v>
      </c>
      <c r="C245" s="305" t="s">
        <v>21169</v>
      </c>
      <c r="D245" s="305"/>
      <c r="E245" s="305"/>
      <c r="F245" s="305"/>
      <c r="G245" s="305"/>
      <c r="H245" s="305"/>
      <c r="I245" s="305"/>
      <c r="J245" s="305"/>
      <c r="K245" s="305"/>
      <c r="L245" s="102" t="s">
        <v>55</v>
      </c>
      <c r="M245" s="103">
        <v>5.04</v>
      </c>
      <c r="N245" s="37"/>
    </row>
    <row r="246" spans="1:14" ht="22.5" x14ac:dyDescent="0.25">
      <c r="A246" s="117" t="s">
        <v>21170</v>
      </c>
      <c r="B246" s="102" t="s">
        <v>20736</v>
      </c>
      <c r="C246" s="305" t="s">
        <v>21171</v>
      </c>
      <c r="D246" s="305"/>
      <c r="E246" s="305"/>
      <c r="F246" s="305"/>
      <c r="G246" s="305"/>
      <c r="H246" s="305"/>
      <c r="I246" s="305"/>
      <c r="J246" s="305"/>
      <c r="K246" s="305"/>
      <c r="L246" s="102" t="s">
        <v>55</v>
      </c>
      <c r="M246" s="103">
        <v>6.03</v>
      </c>
      <c r="N246" s="37"/>
    </row>
    <row r="247" spans="1:14" ht="22.5" x14ac:dyDescent="0.25">
      <c r="A247" s="117" t="s">
        <v>21172</v>
      </c>
      <c r="B247" s="102" t="s">
        <v>20736</v>
      </c>
      <c r="C247" s="305" t="s">
        <v>21164</v>
      </c>
      <c r="D247" s="305"/>
      <c r="E247" s="305"/>
      <c r="F247" s="305"/>
      <c r="G247" s="305"/>
      <c r="H247" s="305"/>
      <c r="I247" s="305"/>
      <c r="J247" s="305"/>
      <c r="K247" s="305"/>
      <c r="L247" s="102" t="s">
        <v>55</v>
      </c>
      <c r="M247" s="103">
        <v>6.35</v>
      </c>
      <c r="N247" s="37"/>
    </row>
    <row r="248" spans="1:14" x14ac:dyDescent="0.25">
      <c r="A248" s="116" t="s">
        <v>21173</v>
      </c>
      <c r="B248" s="100" t="s">
        <v>20736</v>
      </c>
      <c r="C248" s="306" t="s">
        <v>21174</v>
      </c>
      <c r="D248" s="306"/>
      <c r="E248" s="306"/>
      <c r="F248" s="306"/>
      <c r="G248" s="306"/>
      <c r="H248" s="306"/>
      <c r="I248" s="306"/>
      <c r="J248" s="306"/>
      <c r="K248" s="306"/>
      <c r="L248" s="101" t="s">
        <v>210</v>
      </c>
      <c r="M248" s="101" t="s">
        <v>210</v>
      </c>
      <c r="N248" s="37"/>
    </row>
    <row r="249" spans="1:14" ht="22.5" x14ac:dyDescent="0.25">
      <c r="A249" s="117" t="s">
        <v>21175</v>
      </c>
      <c r="B249" s="102" t="s">
        <v>20736</v>
      </c>
      <c r="C249" s="305" t="s">
        <v>21176</v>
      </c>
      <c r="D249" s="305"/>
      <c r="E249" s="305"/>
      <c r="F249" s="305"/>
      <c r="G249" s="305"/>
      <c r="H249" s="305"/>
      <c r="I249" s="305"/>
      <c r="J249" s="305"/>
      <c r="K249" s="305"/>
      <c r="L249" s="102" t="s">
        <v>55</v>
      </c>
      <c r="M249" s="103">
        <v>4.75</v>
      </c>
      <c r="N249" s="37"/>
    </row>
    <row r="250" spans="1:14" ht="22.5" x14ac:dyDescent="0.25">
      <c r="A250" s="117" t="s">
        <v>21177</v>
      </c>
      <c r="B250" s="102" t="s">
        <v>20736</v>
      </c>
      <c r="C250" s="305" t="s">
        <v>21178</v>
      </c>
      <c r="D250" s="305"/>
      <c r="E250" s="305"/>
      <c r="F250" s="305"/>
      <c r="G250" s="305"/>
      <c r="H250" s="305"/>
      <c r="I250" s="305"/>
      <c r="J250" s="305"/>
      <c r="K250" s="305"/>
      <c r="L250" s="102" t="s">
        <v>55</v>
      </c>
      <c r="M250" s="103">
        <v>6.65</v>
      </c>
      <c r="N250" s="37"/>
    </row>
    <row r="251" spans="1:14" ht="22.5" x14ac:dyDescent="0.25">
      <c r="A251" s="117" t="s">
        <v>21179</v>
      </c>
      <c r="B251" s="102" t="s">
        <v>20736</v>
      </c>
      <c r="C251" s="305" t="s">
        <v>21180</v>
      </c>
      <c r="D251" s="305"/>
      <c r="E251" s="305"/>
      <c r="F251" s="305"/>
      <c r="G251" s="305"/>
      <c r="H251" s="305"/>
      <c r="I251" s="305"/>
      <c r="J251" s="305"/>
      <c r="K251" s="305"/>
      <c r="L251" s="102" t="s">
        <v>55</v>
      </c>
      <c r="M251" s="103">
        <v>7.29</v>
      </c>
      <c r="N251" s="37"/>
    </row>
    <row r="252" spans="1:14" ht="22.5" x14ac:dyDescent="0.25">
      <c r="A252" s="117" t="s">
        <v>21181</v>
      </c>
      <c r="B252" s="102" t="s">
        <v>20736</v>
      </c>
      <c r="C252" s="305" t="s">
        <v>21182</v>
      </c>
      <c r="D252" s="305"/>
      <c r="E252" s="305"/>
      <c r="F252" s="305"/>
      <c r="G252" s="305"/>
      <c r="H252" s="305"/>
      <c r="I252" s="305"/>
      <c r="J252" s="305"/>
      <c r="K252" s="305"/>
      <c r="L252" s="102" t="s">
        <v>55</v>
      </c>
      <c r="M252" s="103">
        <v>6.68</v>
      </c>
      <c r="N252" s="37"/>
    </row>
    <row r="253" spans="1:14" x14ac:dyDescent="0.25">
      <c r="A253" s="116" t="s">
        <v>21183</v>
      </c>
      <c r="B253" s="100" t="s">
        <v>20736</v>
      </c>
      <c r="C253" s="306" t="s">
        <v>21184</v>
      </c>
      <c r="D253" s="306"/>
      <c r="E253" s="306"/>
      <c r="F253" s="306"/>
      <c r="G253" s="306"/>
      <c r="H253" s="306"/>
      <c r="I253" s="306"/>
      <c r="J253" s="306"/>
      <c r="K253" s="306"/>
      <c r="L253" s="101" t="s">
        <v>210</v>
      </c>
      <c r="M253" s="101" t="s">
        <v>210</v>
      </c>
      <c r="N253" s="37"/>
    </row>
    <row r="254" spans="1:14" ht="22.5" x14ac:dyDescent="0.25">
      <c r="A254" s="117" t="s">
        <v>21185</v>
      </c>
      <c r="B254" s="102" t="s">
        <v>20736</v>
      </c>
      <c r="C254" s="305" t="s">
        <v>21186</v>
      </c>
      <c r="D254" s="305"/>
      <c r="E254" s="305"/>
      <c r="F254" s="305"/>
      <c r="G254" s="305"/>
      <c r="H254" s="305"/>
      <c r="I254" s="305"/>
      <c r="J254" s="305"/>
      <c r="K254" s="305"/>
      <c r="L254" s="102" t="s">
        <v>55</v>
      </c>
      <c r="M254" s="103">
        <v>117.55</v>
      </c>
      <c r="N254" s="37"/>
    </row>
    <row r="255" spans="1:14" ht="22.5" x14ac:dyDescent="0.25">
      <c r="A255" s="117" t="s">
        <v>21187</v>
      </c>
      <c r="B255" s="102" t="s">
        <v>20736</v>
      </c>
      <c r="C255" s="305" t="s">
        <v>21124</v>
      </c>
      <c r="D255" s="305"/>
      <c r="E255" s="305"/>
      <c r="F255" s="305"/>
      <c r="G255" s="305"/>
      <c r="H255" s="305"/>
      <c r="I255" s="305"/>
      <c r="J255" s="305"/>
      <c r="K255" s="305"/>
      <c r="L255" s="102" t="s">
        <v>55</v>
      </c>
      <c r="M255" s="103">
        <v>176.6</v>
      </c>
      <c r="N255" s="37"/>
    </row>
    <row r="256" spans="1:14" x14ac:dyDescent="0.25">
      <c r="A256" s="116" t="s">
        <v>21188</v>
      </c>
      <c r="B256" s="100" t="s">
        <v>20736</v>
      </c>
      <c r="C256" s="306" t="s">
        <v>21189</v>
      </c>
      <c r="D256" s="306"/>
      <c r="E256" s="306"/>
      <c r="F256" s="306"/>
      <c r="G256" s="306"/>
      <c r="H256" s="306"/>
      <c r="I256" s="306"/>
      <c r="J256" s="306"/>
      <c r="K256" s="306"/>
      <c r="L256" s="101" t="s">
        <v>210</v>
      </c>
      <c r="M256" s="101" t="s">
        <v>210</v>
      </c>
      <c r="N256" s="37"/>
    </row>
    <row r="257" spans="1:14" ht="22.5" x14ac:dyDescent="0.25">
      <c r="A257" s="117" t="s">
        <v>21190</v>
      </c>
      <c r="B257" s="102" t="s">
        <v>20736</v>
      </c>
      <c r="C257" s="305" t="s">
        <v>21064</v>
      </c>
      <c r="D257" s="305"/>
      <c r="E257" s="305"/>
      <c r="F257" s="305"/>
      <c r="G257" s="305"/>
      <c r="H257" s="305"/>
      <c r="I257" s="305"/>
      <c r="J257" s="305"/>
      <c r="K257" s="305"/>
      <c r="L257" s="102" t="s">
        <v>55</v>
      </c>
      <c r="M257" s="103">
        <v>39.270000000000003</v>
      </c>
      <c r="N257" s="37"/>
    </row>
    <row r="258" spans="1:14" ht="22.5" x14ac:dyDescent="0.25">
      <c r="A258" s="117" t="s">
        <v>21191</v>
      </c>
      <c r="B258" s="102" t="s">
        <v>20736</v>
      </c>
      <c r="C258" s="305" t="s">
        <v>21192</v>
      </c>
      <c r="D258" s="305"/>
      <c r="E258" s="305"/>
      <c r="F258" s="305"/>
      <c r="G258" s="305"/>
      <c r="H258" s="305"/>
      <c r="I258" s="305"/>
      <c r="J258" s="305"/>
      <c r="K258" s="305"/>
      <c r="L258" s="102" t="s">
        <v>55</v>
      </c>
      <c r="M258" s="103">
        <v>18.23</v>
      </c>
      <c r="N258" s="37"/>
    </row>
    <row r="259" spans="1:14" ht="22.5" x14ac:dyDescent="0.25">
      <c r="A259" s="117" t="s">
        <v>41449</v>
      </c>
      <c r="B259" s="102" t="s">
        <v>41405</v>
      </c>
      <c r="C259" s="305" t="s">
        <v>41450</v>
      </c>
      <c r="D259" s="305"/>
      <c r="E259" s="305"/>
      <c r="F259" s="305"/>
      <c r="G259" s="305"/>
      <c r="H259" s="305"/>
      <c r="I259" s="305"/>
      <c r="J259" s="305"/>
      <c r="K259" s="305"/>
      <c r="L259" s="102" t="s">
        <v>55</v>
      </c>
      <c r="M259" s="103">
        <v>54.98</v>
      </c>
      <c r="N259" s="37"/>
    </row>
    <row r="260" spans="1:14" ht="22.5" x14ac:dyDescent="0.25">
      <c r="A260" s="117" t="s">
        <v>41451</v>
      </c>
      <c r="B260" s="102" t="s">
        <v>41405</v>
      </c>
      <c r="C260" s="305" t="s">
        <v>41452</v>
      </c>
      <c r="D260" s="305"/>
      <c r="E260" s="305"/>
      <c r="F260" s="305"/>
      <c r="G260" s="305"/>
      <c r="H260" s="305"/>
      <c r="I260" s="305"/>
      <c r="J260" s="305"/>
      <c r="K260" s="305"/>
      <c r="L260" s="102" t="s">
        <v>55</v>
      </c>
      <c r="M260" s="103">
        <v>7.6</v>
      </c>
      <c r="N260" s="37"/>
    </row>
    <row r="261" spans="1:14" x14ac:dyDescent="0.25">
      <c r="A261" s="116" t="s">
        <v>21193</v>
      </c>
      <c r="B261" s="100" t="s">
        <v>20736</v>
      </c>
      <c r="C261" s="306" t="s">
        <v>21194</v>
      </c>
      <c r="D261" s="306"/>
      <c r="E261" s="306"/>
      <c r="F261" s="306"/>
      <c r="G261" s="306"/>
      <c r="H261" s="306"/>
      <c r="I261" s="306"/>
      <c r="J261" s="306"/>
      <c r="K261" s="306"/>
      <c r="L261" s="101" t="s">
        <v>210</v>
      </c>
      <c r="M261" s="101" t="s">
        <v>210</v>
      </c>
      <c r="N261" s="37"/>
    </row>
    <row r="262" spans="1:14" ht="22.5" x14ac:dyDescent="0.25">
      <c r="A262" s="117" t="s">
        <v>21195</v>
      </c>
      <c r="B262" s="102" t="s">
        <v>20736</v>
      </c>
      <c r="C262" s="305" t="s">
        <v>21142</v>
      </c>
      <c r="D262" s="305"/>
      <c r="E262" s="305"/>
      <c r="F262" s="305"/>
      <c r="G262" s="305"/>
      <c r="H262" s="305"/>
      <c r="I262" s="305"/>
      <c r="J262" s="305"/>
      <c r="K262" s="305"/>
      <c r="L262" s="102" t="s">
        <v>2</v>
      </c>
      <c r="M262" s="103">
        <v>4.32</v>
      </c>
      <c r="N262" s="37"/>
    </row>
    <row r="263" spans="1:14" ht="22.5" x14ac:dyDescent="0.25">
      <c r="A263" s="117" t="s">
        <v>21196</v>
      </c>
      <c r="B263" s="102" t="s">
        <v>20736</v>
      </c>
      <c r="C263" s="305" t="s">
        <v>21140</v>
      </c>
      <c r="D263" s="305"/>
      <c r="E263" s="305"/>
      <c r="F263" s="305"/>
      <c r="G263" s="305"/>
      <c r="H263" s="305"/>
      <c r="I263" s="305"/>
      <c r="J263" s="305"/>
      <c r="K263" s="305"/>
      <c r="L263" s="102" t="s">
        <v>2</v>
      </c>
      <c r="M263" s="103">
        <v>3.77</v>
      </c>
      <c r="N263" s="37"/>
    </row>
    <row r="264" spans="1:14" ht="22.5" x14ac:dyDescent="0.25">
      <c r="A264" s="117" t="s">
        <v>21197</v>
      </c>
      <c r="B264" s="102" t="s">
        <v>20736</v>
      </c>
      <c r="C264" s="305" t="s">
        <v>21138</v>
      </c>
      <c r="D264" s="305"/>
      <c r="E264" s="305"/>
      <c r="F264" s="305"/>
      <c r="G264" s="305"/>
      <c r="H264" s="305"/>
      <c r="I264" s="305"/>
      <c r="J264" s="305"/>
      <c r="K264" s="305"/>
      <c r="L264" s="102" t="s">
        <v>2</v>
      </c>
      <c r="M264" s="103">
        <v>1.49</v>
      </c>
      <c r="N264" s="37"/>
    </row>
    <row r="265" spans="1:14" x14ac:dyDescent="0.25">
      <c r="A265" s="116" t="s">
        <v>21198</v>
      </c>
      <c r="B265" s="100" t="s">
        <v>20736</v>
      </c>
      <c r="C265" s="306" t="s">
        <v>21056</v>
      </c>
      <c r="D265" s="306"/>
      <c r="E265" s="306"/>
      <c r="F265" s="306"/>
      <c r="G265" s="306"/>
      <c r="H265" s="306"/>
      <c r="I265" s="306"/>
      <c r="J265" s="306"/>
      <c r="K265" s="306"/>
      <c r="L265" s="101" t="s">
        <v>210</v>
      </c>
      <c r="M265" s="101" t="s">
        <v>210</v>
      </c>
      <c r="N265" s="37"/>
    </row>
    <row r="266" spans="1:14" ht="22.5" x14ac:dyDescent="0.25">
      <c r="A266" s="117" t="s">
        <v>21199</v>
      </c>
      <c r="B266" s="102" t="s">
        <v>20736</v>
      </c>
      <c r="C266" s="305" t="s">
        <v>21200</v>
      </c>
      <c r="D266" s="305"/>
      <c r="E266" s="305"/>
      <c r="F266" s="305"/>
      <c r="G266" s="305"/>
      <c r="H266" s="305"/>
      <c r="I266" s="305"/>
      <c r="J266" s="305"/>
      <c r="K266" s="305"/>
      <c r="L266" s="102" t="s">
        <v>55</v>
      </c>
      <c r="M266" s="103">
        <v>19.64</v>
      </c>
      <c r="N266" s="37"/>
    </row>
    <row r="267" spans="1:14" ht="22.5" x14ac:dyDescent="0.25">
      <c r="A267" s="117" t="s">
        <v>21201</v>
      </c>
      <c r="B267" s="102" t="s">
        <v>20736</v>
      </c>
      <c r="C267" s="305" t="s">
        <v>21202</v>
      </c>
      <c r="D267" s="305"/>
      <c r="E267" s="305"/>
      <c r="F267" s="305"/>
      <c r="G267" s="305"/>
      <c r="H267" s="305"/>
      <c r="I267" s="305"/>
      <c r="J267" s="305"/>
      <c r="K267" s="305"/>
      <c r="L267" s="102" t="s">
        <v>55</v>
      </c>
      <c r="M267" s="103">
        <v>26.18</v>
      </c>
      <c r="N267" s="37"/>
    </row>
    <row r="268" spans="1:14" x14ac:dyDescent="0.25">
      <c r="A268" s="116" t="s">
        <v>21203</v>
      </c>
      <c r="B268" s="100" t="s">
        <v>20736</v>
      </c>
      <c r="C268" s="306" t="s">
        <v>21079</v>
      </c>
      <c r="D268" s="306"/>
      <c r="E268" s="306"/>
      <c r="F268" s="306"/>
      <c r="G268" s="306"/>
      <c r="H268" s="306"/>
      <c r="I268" s="306"/>
      <c r="J268" s="306"/>
      <c r="K268" s="306"/>
      <c r="L268" s="101" t="s">
        <v>210</v>
      </c>
      <c r="M268" s="101" t="s">
        <v>210</v>
      </c>
      <c r="N268" s="37"/>
    </row>
    <row r="269" spans="1:14" ht="22.5" x14ac:dyDescent="0.25">
      <c r="A269" s="117" t="s">
        <v>21204</v>
      </c>
      <c r="B269" s="102" t="s">
        <v>20736</v>
      </c>
      <c r="C269" s="305" t="s">
        <v>21081</v>
      </c>
      <c r="D269" s="305"/>
      <c r="E269" s="305"/>
      <c r="F269" s="305"/>
      <c r="G269" s="305"/>
      <c r="H269" s="305"/>
      <c r="I269" s="305"/>
      <c r="J269" s="305"/>
      <c r="K269" s="305"/>
      <c r="L269" s="102" t="s">
        <v>21082</v>
      </c>
      <c r="M269" s="103">
        <v>233.75</v>
      </c>
      <c r="N269" s="37"/>
    </row>
    <row r="270" spans="1:14" x14ac:dyDescent="0.25">
      <c r="A270" s="116" t="s">
        <v>41453</v>
      </c>
      <c r="B270" s="100" t="s">
        <v>41405</v>
      </c>
      <c r="C270" s="306" t="s">
        <v>41454</v>
      </c>
      <c r="D270" s="306"/>
      <c r="E270" s="306"/>
      <c r="F270" s="306"/>
      <c r="G270" s="306"/>
      <c r="H270" s="306"/>
      <c r="I270" s="306"/>
      <c r="J270" s="306"/>
      <c r="K270" s="306"/>
      <c r="L270" s="101" t="s">
        <v>210</v>
      </c>
      <c r="M270" s="101" t="s">
        <v>210</v>
      </c>
      <c r="N270" s="37"/>
    </row>
    <row r="271" spans="1:14" ht="22.5" x14ac:dyDescent="0.25">
      <c r="A271" s="117" t="s">
        <v>41455</v>
      </c>
      <c r="B271" s="102" t="s">
        <v>41405</v>
      </c>
      <c r="C271" s="305" t="s">
        <v>41456</v>
      </c>
      <c r="D271" s="305"/>
      <c r="E271" s="305"/>
      <c r="F271" s="305"/>
      <c r="G271" s="305"/>
      <c r="H271" s="305"/>
      <c r="I271" s="305"/>
      <c r="J271" s="305"/>
      <c r="K271" s="305"/>
      <c r="L271" s="102" t="s">
        <v>55</v>
      </c>
      <c r="M271" s="103">
        <v>46.73</v>
      </c>
      <c r="N271" s="37"/>
    </row>
    <row r="272" spans="1:14" ht="22.5" x14ac:dyDescent="0.25">
      <c r="A272" s="117" t="s">
        <v>41457</v>
      </c>
      <c r="B272" s="102" t="s">
        <v>41405</v>
      </c>
      <c r="C272" s="305" t="s">
        <v>41446</v>
      </c>
      <c r="D272" s="305"/>
      <c r="E272" s="305"/>
      <c r="F272" s="305"/>
      <c r="G272" s="305"/>
      <c r="H272" s="305"/>
      <c r="I272" s="305"/>
      <c r="J272" s="305"/>
      <c r="K272" s="305"/>
      <c r="L272" s="102" t="s">
        <v>55</v>
      </c>
      <c r="M272" s="103">
        <v>60.08</v>
      </c>
      <c r="N272" s="37"/>
    </row>
    <row r="273" spans="1:14" ht="22.5" x14ac:dyDescent="0.25">
      <c r="A273" s="117" t="s">
        <v>41458</v>
      </c>
      <c r="B273" s="102" t="s">
        <v>41405</v>
      </c>
      <c r="C273" s="305" t="s">
        <v>41448</v>
      </c>
      <c r="D273" s="305"/>
      <c r="E273" s="305"/>
      <c r="F273" s="305"/>
      <c r="G273" s="305"/>
      <c r="H273" s="305"/>
      <c r="I273" s="305"/>
      <c r="J273" s="305"/>
      <c r="K273" s="305"/>
      <c r="L273" s="102" t="s">
        <v>55</v>
      </c>
      <c r="M273" s="103">
        <v>80.11</v>
      </c>
      <c r="N273" s="37"/>
    </row>
    <row r="274" spans="1:14" ht="22.5" x14ac:dyDescent="0.25">
      <c r="A274" s="117" t="s">
        <v>41459</v>
      </c>
      <c r="B274" s="102" t="s">
        <v>41405</v>
      </c>
      <c r="C274" s="305" t="s">
        <v>41460</v>
      </c>
      <c r="D274" s="305"/>
      <c r="E274" s="305"/>
      <c r="F274" s="305"/>
      <c r="G274" s="305"/>
      <c r="H274" s="305"/>
      <c r="I274" s="305"/>
      <c r="J274" s="305"/>
      <c r="K274" s="305"/>
      <c r="L274" s="102" t="s">
        <v>55</v>
      </c>
      <c r="M274" s="103">
        <v>54.98</v>
      </c>
      <c r="N274" s="37"/>
    </row>
    <row r="275" spans="1:14" x14ac:dyDescent="0.25">
      <c r="A275" s="116" t="s">
        <v>41461</v>
      </c>
      <c r="B275" s="100" t="s">
        <v>41405</v>
      </c>
      <c r="C275" s="306" t="s">
        <v>41462</v>
      </c>
      <c r="D275" s="306"/>
      <c r="E275" s="306"/>
      <c r="F275" s="306"/>
      <c r="G275" s="306"/>
      <c r="H275" s="306"/>
      <c r="I275" s="306"/>
      <c r="J275" s="306"/>
      <c r="K275" s="306"/>
      <c r="L275" s="101" t="s">
        <v>210</v>
      </c>
      <c r="M275" s="101" t="s">
        <v>210</v>
      </c>
      <c r="N275" s="37"/>
    </row>
    <row r="276" spans="1:14" ht="22.5" x14ac:dyDescent="0.25">
      <c r="A276" s="117" t="s">
        <v>41463</v>
      </c>
      <c r="B276" s="102" t="s">
        <v>41405</v>
      </c>
      <c r="C276" s="305" t="s">
        <v>41464</v>
      </c>
      <c r="D276" s="305"/>
      <c r="E276" s="305"/>
      <c r="F276" s="305"/>
      <c r="G276" s="305"/>
      <c r="H276" s="305"/>
      <c r="I276" s="305"/>
      <c r="J276" s="305"/>
      <c r="K276" s="305"/>
      <c r="L276" s="102" t="s">
        <v>55</v>
      </c>
      <c r="M276" s="103">
        <v>471.22</v>
      </c>
      <c r="N276" s="37"/>
    </row>
    <row r="277" spans="1:14" x14ac:dyDescent="0.25">
      <c r="A277" s="118" t="s">
        <v>21205</v>
      </c>
      <c r="B277" s="105"/>
      <c r="C277" s="308" t="s">
        <v>21206</v>
      </c>
      <c r="D277" s="308"/>
      <c r="E277" s="308"/>
      <c r="F277" s="308"/>
      <c r="G277" s="308"/>
      <c r="H277" s="308"/>
      <c r="I277" s="308"/>
      <c r="J277" s="308"/>
      <c r="K277" s="308"/>
      <c r="L277" s="106" t="s">
        <v>210</v>
      </c>
      <c r="M277" s="106" t="s">
        <v>210</v>
      </c>
      <c r="N277" s="37"/>
    </row>
    <row r="278" spans="1:14" x14ac:dyDescent="0.25">
      <c r="A278" s="116" t="s">
        <v>21207</v>
      </c>
      <c r="B278" s="100" t="s">
        <v>20736</v>
      </c>
      <c r="C278" s="306" t="s">
        <v>21208</v>
      </c>
      <c r="D278" s="306"/>
      <c r="E278" s="306"/>
      <c r="F278" s="306"/>
      <c r="G278" s="306"/>
      <c r="H278" s="306"/>
      <c r="I278" s="306"/>
      <c r="J278" s="306"/>
      <c r="K278" s="306"/>
      <c r="L278" s="101" t="s">
        <v>210</v>
      </c>
      <c r="M278" s="101" t="s">
        <v>210</v>
      </c>
      <c r="N278" s="37"/>
    </row>
    <row r="279" spans="1:14" ht="22.5" x14ac:dyDescent="0.25">
      <c r="A279" s="117" t="s">
        <v>21209</v>
      </c>
      <c r="B279" s="102" t="s">
        <v>20736</v>
      </c>
      <c r="C279" s="305" t="s">
        <v>21210</v>
      </c>
      <c r="D279" s="305"/>
      <c r="E279" s="305"/>
      <c r="F279" s="305"/>
      <c r="G279" s="305"/>
      <c r="H279" s="305"/>
      <c r="I279" s="305"/>
      <c r="J279" s="305"/>
      <c r="K279" s="305"/>
      <c r="L279" s="102" t="s">
        <v>55</v>
      </c>
      <c r="M279" s="103">
        <v>249.28</v>
      </c>
      <c r="N279" s="37"/>
    </row>
    <row r="280" spans="1:14" ht="22.5" x14ac:dyDescent="0.25">
      <c r="A280" s="117" t="s">
        <v>21211</v>
      </c>
      <c r="B280" s="107"/>
      <c r="C280" s="305" t="s">
        <v>21212</v>
      </c>
      <c r="D280" s="305"/>
      <c r="E280" s="305"/>
      <c r="F280" s="305"/>
      <c r="G280" s="305"/>
      <c r="H280" s="305"/>
      <c r="I280" s="305"/>
      <c r="J280" s="305"/>
      <c r="K280" s="305"/>
      <c r="L280" s="102" t="s">
        <v>3</v>
      </c>
      <c r="M280" s="103">
        <v>294.68</v>
      </c>
      <c r="N280" s="37"/>
    </row>
    <row r="281" spans="1:14" ht="22.5" x14ac:dyDescent="0.25">
      <c r="A281" s="117" t="s">
        <v>21213</v>
      </c>
      <c r="B281" s="102" t="s">
        <v>20736</v>
      </c>
      <c r="C281" s="305" t="s">
        <v>21214</v>
      </c>
      <c r="D281" s="305"/>
      <c r="E281" s="305"/>
      <c r="F281" s="305"/>
      <c r="G281" s="305"/>
      <c r="H281" s="305"/>
      <c r="I281" s="305"/>
      <c r="J281" s="305"/>
      <c r="K281" s="305"/>
      <c r="L281" s="102" t="s">
        <v>55</v>
      </c>
      <c r="M281" s="103">
        <v>518.05999999999995</v>
      </c>
      <c r="N281" s="37"/>
    </row>
    <row r="282" spans="1:14" ht="22.5" x14ac:dyDescent="0.25">
      <c r="A282" s="117" t="s">
        <v>21215</v>
      </c>
      <c r="B282" s="102" t="s">
        <v>20736</v>
      </c>
      <c r="C282" s="305" t="s">
        <v>21216</v>
      </c>
      <c r="D282" s="305"/>
      <c r="E282" s="305"/>
      <c r="F282" s="305"/>
      <c r="G282" s="305"/>
      <c r="H282" s="305"/>
      <c r="I282" s="305"/>
      <c r="J282" s="305"/>
      <c r="K282" s="305"/>
      <c r="L282" s="102" t="s">
        <v>55</v>
      </c>
      <c r="M282" s="103">
        <v>527.32000000000005</v>
      </c>
      <c r="N282" s="37"/>
    </row>
    <row r="283" spans="1:14" ht="22.5" x14ac:dyDescent="0.25">
      <c r="A283" s="117" t="s">
        <v>41465</v>
      </c>
      <c r="B283" s="102" t="s">
        <v>41405</v>
      </c>
      <c r="C283" s="305" t="s">
        <v>41466</v>
      </c>
      <c r="D283" s="305"/>
      <c r="E283" s="305"/>
      <c r="F283" s="305"/>
      <c r="G283" s="305"/>
      <c r="H283" s="305"/>
      <c r="I283" s="305"/>
      <c r="J283" s="305"/>
      <c r="K283" s="305"/>
      <c r="L283" s="102" t="s">
        <v>55</v>
      </c>
      <c r="M283" s="103">
        <v>455</v>
      </c>
      <c r="N283" s="37"/>
    </row>
    <row r="284" spans="1:14" ht="22.5" x14ac:dyDescent="0.25">
      <c r="A284" s="117" t="s">
        <v>41467</v>
      </c>
      <c r="B284" s="102" t="s">
        <v>41405</v>
      </c>
      <c r="C284" s="305" t="s">
        <v>41468</v>
      </c>
      <c r="D284" s="305"/>
      <c r="E284" s="305"/>
      <c r="F284" s="305"/>
      <c r="G284" s="305"/>
      <c r="H284" s="305"/>
      <c r="I284" s="305"/>
      <c r="J284" s="305"/>
      <c r="K284" s="305"/>
      <c r="L284" s="102" t="s">
        <v>55</v>
      </c>
      <c r="M284" s="103">
        <v>249.28</v>
      </c>
      <c r="N284" s="37"/>
    </row>
    <row r="285" spans="1:14" ht="22.5" x14ac:dyDescent="0.25">
      <c r="A285" s="117" t="s">
        <v>41469</v>
      </c>
      <c r="B285" s="102" t="s">
        <v>41405</v>
      </c>
      <c r="C285" s="305" t="s">
        <v>41470</v>
      </c>
      <c r="D285" s="305"/>
      <c r="E285" s="305"/>
      <c r="F285" s="305"/>
      <c r="G285" s="305"/>
      <c r="H285" s="305"/>
      <c r="I285" s="305"/>
      <c r="J285" s="305"/>
      <c r="K285" s="305"/>
      <c r="L285" s="102" t="s">
        <v>55</v>
      </c>
      <c r="M285" s="103">
        <v>415.24</v>
      </c>
      <c r="N285" s="37"/>
    </row>
    <row r="286" spans="1:14" ht="22.5" x14ac:dyDescent="0.25">
      <c r="A286" s="117" t="s">
        <v>41471</v>
      </c>
      <c r="B286" s="102" t="s">
        <v>41405</v>
      </c>
      <c r="C286" s="305" t="s">
        <v>41472</v>
      </c>
      <c r="D286" s="305"/>
      <c r="E286" s="305"/>
      <c r="F286" s="305"/>
      <c r="G286" s="305"/>
      <c r="H286" s="305"/>
      <c r="I286" s="305"/>
      <c r="J286" s="305"/>
      <c r="K286" s="305"/>
      <c r="L286" s="102" t="s">
        <v>55</v>
      </c>
      <c r="M286" s="103">
        <v>280.44</v>
      </c>
      <c r="N286" s="37"/>
    </row>
    <row r="287" spans="1:14" x14ac:dyDescent="0.25">
      <c r="A287" s="116" t="s">
        <v>21217</v>
      </c>
      <c r="B287" s="100" t="s">
        <v>20736</v>
      </c>
      <c r="C287" s="306" t="s">
        <v>21218</v>
      </c>
      <c r="D287" s="306"/>
      <c r="E287" s="306"/>
      <c r="F287" s="306"/>
      <c r="G287" s="306"/>
      <c r="H287" s="306"/>
      <c r="I287" s="306"/>
      <c r="J287" s="306"/>
      <c r="K287" s="306"/>
      <c r="L287" s="101" t="s">
        <v>210</v>
      </c>
      <c r="M287" s="101" t="s">
        <v>210</v>
      </c>
      <c r="N287" s="37"/>
    </row>
    <row r="288" spans="1:14" ht="22.5" x14ac:dyDescent="0.25">
      <c r="A288" s="117" t="s">
        <v>21219</v>
      </c>
      <c r="B288" s="102" t="s">
        <v>20736</v>
      </c>
      <c r="C288" s="305" t="s">
        <v>21220</v>
      </c>
      <c r="D288" s="305"/>
      <c r="E288" s="305"/>
      <c r="F288" s="305"/>
      <c r="G288" s="305"/>
      <c r="H288" s="305"/>
      <c r="I288" s="305"/>
      <c r="J288" s="305"/>
      <c r="K288" s="305"/>
      <c r="L288" s="102" t="s">
        <v>4</v>
      </c>
      <c r="M288" s="103">
        <v>15.71</v>
      </c>
      <c r="N288" s="37"/>
    </row>
    <row r="289" spans="1:14" ht="22.5" x14ac:dyDescent="0.25">
      <c r="A289" s="117" t="s">
        <v>21221</v>
      </c>
      <c r="B289" s="102" t="s">
        <v>20736</v>
      </c>
      <c r="C289" s="305" t="s">
        <v>21222</v>
      </c>
      <c r="D289" s="305"/>
      <c r="E289" s="305"/>
      <c r="F289" s="305"/>
      <c r="G289" s="305"/>
      <c r="H289" s="305"/>
      <c r="I289" s="305"/>
      <c r="J289" s="305"/>
      <c r="K289" s="305"/>
      <c r="L289" s="102" t="s">
        <v>4</v>
      </c>
      <c r="M289" s="103">
        <v>19.64</v>
      </c>
      <c r="N289" s="37"/>
    </row>
    <row r="290" spans="1:14" ht="22.5" x14ac:dyDescent="0.25">
      <c r="A290" s="117" t="s">
        <v>21223</v>
      </c>
      <c r="B290" s="102" t="s">
        <v>20736</v>
      </c>
      <c r="C290" s="305" t="s">
        <v>21224</v>
      </c>
      <c r="D290" s="305"/>
      <c r="E290" s="305"/>
      <c r="F290" s="305"/>
      <c r="G290" s="305"/>
      <c r="H290" s="305"/>
      <c r="I290" s="305"/>
      <c r="J290" s="305"/>
      <c r="K290" s="305"/>
      <c r="L290" s="102" t="s">
        <v>4</v>
      </c>
      <c r="M290" s="103">
        <v>26.18</v>
      </c>
      <c r="N290" s="37"/>
    </row>
    <row r="291" spans="1:14" ht="22.5" x14ac:dyDescent="0.25">
      <c r="A291" s="117" t="s">
        <v>21225</v>
      </c>
      <c r="B291" s="102" t="s">
        <v>20736</v>
      </c>
      <c r="C291" s="305" t="s">
        <v>21226</v>
      </c>
      <c r="D291" s="305"/>
      <c r="E291" s="305"/>
      <c r="F291" s="305"/>
      <c r="G291" s="305"/>
      <c r="H291" s="305"/>
      <c r="I291" s="305"/>
      <c r="J291" s="305"/>
      <c r="K291" s="305"/>
      <c r="L291" s="102" t="s">
        <v>4</v>
      </c>
      <c r="M291" s="103">
        <v>32.729999999999997</v>
      </c>
      <c r="N291" s="37"/>
    </row>
    <row r="292" spans="1:14" ht="22.5" x14ac:dyDescent="0.25">
      <c r="A292" s="117" t="s">
        <v>21227</v>
      </c>
      <c r="B292" s="102" t="s">
        <v>20736</v>
      </c>
      <c r="C292" s="305" t="s">
        <v>21228</v>
      </c>
      <c r="D292" s="305"/>
      <c r="E292" s="305"/>
      <c r="F292" s="305"/>
      <c r="G292" s="305"/>
      <c r="H292" s="305"/>
      <c r="I292" s="305"/>
      <c r="J292" s="305"/>
      <c r="K292" s="305"/>
      <c r="L292" s="102" t="s">
        <v>4</v>
      </c>
      <c r="M292" s="103">
        <v>23.9</v>
      </c>
      <c r="N292" s="37"/>
    </row>
    <row r="293" spans="1:14" ht="22.5" x14ac:dyDescent="0.25">
      <c r="A293" s="117" t="s">
        <v>21229</v>
      </c>
      <c r="B293" s="102" t="s">
        <v>20736</v>
      </c>
      <c r="C293" s="305" t="s">
        <v>21230</v>
      </c>
      <c r="D293" s="305"/>
      <c r="E293" s="305"/>
      <c r="F293" s="305"/>
      <c r="G293" s="305"/>
      <c r="H293" s="305"/>
      <c r="I293" s="305"/>
      <c r="J293" s="305"/>
      <c r="K293" s="305"/>
      <c r="L293" s="102" t="s">
        <v>4</v>
      </c>
      <c r="M293" s="103">
        <v>32.14</v>
      </c>
      <c r="N293" s="37"/>
    </row>
    <row r="294" spans="1:14" ht="22.5" x14ac:dyDescent="0.25">
      <c r="A294" s="117" t="s">
        <v>21231</v>
      </c>
      <c r="B294" s="102" t="s">
        <v>20736</v>
      </c>
      <c r="C294" s="305" t="s">
        <v>21232</v>
      </c>
      <c r="D294" s="305"/>
      <c r="E294" s="305"/>
      <c r="F294" s="305"/>
      <c r="G294" s="305"/>
      <c r="H294" s="305"/>
      <c r="I294" s="305"/>
      <c r="J294" s="305"/>
      <c r="K294" s="305"/>
      <c r="L294" s="102" t="s">
        <v>4</v>
      </c>
      <c r="M294" s="103">
        <v>44.65</v>
      </c>
      <c r="N294" s="37"/>
    </row>
    <row r="295" spans="1:14" ht="22.5" x14ac:dyDescent="0.25">
      <c r="A295" s="117" t="s">
        <v>21233</v>
      </c>
      <c r="B295" s="102" t="s">
        <v>20736</v>
      </c>
      <c r="C295" s="305" t="s">
        <v>21234</v>
      </c>
      <c r="D295" s="305"/>
      <c r="E295" s="305"/>
      <c r="F295" s="305"/>
      <c r="G295" s="305"/>
      <c r="H295" s="305"/>
      <c r="I295" s="305"/>
      <c r="J295" s="305"/>
      <c r="K295" s="305"/>
      <c r="L295" s="102" t="s">
        <v>4</v>
      </c>
      <c r="M295" s="103">
        <v>58.5</v>
      </c>
      <c r="N295" s="37"/>
    </row>
    <row r="296" spans="1:14" ht="22.5" x14ac:dyDescent="0.25">
      <c r="A296" s="117" t="s">
        <v>21235</v>
      </c>
      <c r="B296" s="102" t="s">
        <v>20736</v>
      </c>
      <c r="C296" s="305" t="s">
        <v>21236</v>
      </c>
      <c r="D296" s="305"/>
      <c r="E296" s="305"/>
      <c r="F296" s="305"/>
      <c r="G296" s="305"/>
      <c r="H296" s="305"/>
      <c r="I296" s="305"/>
      <c r="J296" s="305"/>
      <c r="K296" s="305"/>
      <c r="L296" s="102" t="s">
        <v>4</v>
      </c>
      <c r="M296" s="103">
        <v>17.95</v>
      </c>
      <c r="N296" s="37"/>
    </row>
    <row r="297" spans="1:14" ht="22.5" x14ac:dyDescent="0.25">
      <c r="A297" s="117" t="s">
        <v>21237</v>
      </c>
      <c r="B297" s="102" t="s">
        <v>20736</v>
      </c>
      <c r="C297" s="305" t="s">
        <v>21238</v>
      </c>
      <c r="D297" s="305"/>
      <c r="E297" s="305"/>
      <c r="F297" s="305"/>
      <c r="G297" s="305"/>
      <c r="H297" s="305"/>
      <c r="I297" s="305"/>
      <c r="J297" s="305"/>
      <c r="K297" s="305"/>
      <c r="L297" s="102" t="s">
        <v>4</v>
      </c>
      <c r="M297" s="103">
        <v>23.85</v>
      </c>
      <c r="N297" s="37"/>
    </row>
    <row r="298" spans="1:14" ht="22.5" x14ac:dyDescent="0.25">
      <c r="A298" s="117" t="s">
        <v>21239</v>
      </c>
      <c r="B298" s="102" t="s">
        <v>20736</v>
      </c>
      <c r="C298" s="305" t="s">
        <v>21240</v>
      </c>
      <c r="D298" s="305"/>
      <c r="E298" s="305"/>
      <c r="F298" s="305"/>
      <c r="G298" s="305"/>
      <c r="H298" s="305"/>
      <c r="I298" s="305"/>
      <c r="J298" s="305"/>
      <c r="K298" s="305"/>
      <c r="L298" s="102" t="s">
        <v>4</v>
      </c>
      <c r="M298" s="103">
        <v>32.64</v>
      </c>
      <c r="N298" s="37"/>
    </row>
    <row r="299" spans="1:14" ht="22.5" x14ac:dyDescent="0.25">
      <c r="A299" s="117" t="s">
        <v>21241</v>
      </c>
      <c r="B299" s="102" t="s">
        <v>20736</v>
      </c>
      <c r="C299" s="305" t="s">
        <v>21242</v>
      </c>
      <c r="D299" s="305"/>
      <c r="E299" s="305"/>
      <c r="F299" s="305"/>
      <c r="G299" s="305"/>
      <c r="H299" s="305"/>
      <c r="I299" s="305"/>
      <c r="J299" s="305"/>
      <c r="K299" s="305"/>
      <c r="L299" s="102" t="s">
        <v>4</v>
      </c>
      <c r="M299" s="103">
        <v>41.63</v>
      </c>
      <c r="N299" s="37"/>
    </row>
    <row r="300" spans="1:14" x14ac:dyDescent="0.25">
      <c r="A300" s="116" t="s">
        <v>21243</v>
      </c>
      <c r="B300" s="100" t="s">
        <v>20736</v>
      </c>
      <c r="C300" s="306" t="s">
        <v>21244</v>
      </c>
      <c r="D300" s="306"/>
      <c r="E300" s="306"/>
      <c r="F300" s="306"/>
      <c r="G300" s="306"/>
      <c r="H300" s="306"/>
      <c r="I300" s="306"/>
      <c r="J300" s="306"/>
      <c r="K300" s="306"/>
      <c r="L300" s="101" t="s">
        <v>210</v>
      </c>
      <c r="M300" s="101" t="s">
        <v>210</v>
      </c>
      <c r="N300" s="37"/>
    </row>
    <row r="301" spans="1:14" ht="22.5" x14ac:dyDescent="0.25">
      <c r="A301" s="117" t="s">
        <v>21245</v>
      </c>
      <c r="B301" s="102" t="s">
        <v>20736</v>
      </c>
      <c r="C301" s="305" t="s">
        <v>21246</v>
      </c>
      <c r="D301" s="305"/>
      <c r="E301" s="305"/>
      <c r="F301" s="305"/>
      <c r="G301" s="305"/>
      <c r="H301" s="305"/>
      <c r="I301" s="305"/>
      <c r="J301" s="305"/>
      <c r="K301" s="305"/>
      <c r="L301" s="102" t="s">
        <v>3</v>
      </c>
      <c r="M301" s="103">
        <v>3550</v>
      </c>
      <c r="N301" s="37"/>
    </row>
    <row r="302" spans="1:14" ht="22.5" x14ac:dyDescent="0.25">
      <c r="A302" s="117" t="s">
        <v>21247</v>
      </c>
      <c r="B302" s="102" t="s">
        <v>20736</v>
      </c>
      <c r="C302" s="305" t="s">
        <v>21248</v>
      </c>
      <c r="D302" s="305"/>
      <c r="E302" s="305"/>
      <c r="F302" s="305"/>
      <c r="G302" s="305"/>
      <c r="H302" s="305"/>
      <c r="I302" s="305"/>
      <c r="J302" s="305"/>
      <c r="K302" s="305"/>
      <c r="L302" s="102" t="s">
        <v>4</v>
      </c>
      <c r="M302" s="103">
        <v>30.67</v>
      </c>
      <c r="N302" s="37"/>
    </row>
    <row r="303" spans="1:14" ht="22.5" x14ac:dyDescent="0.25">
      <c r="A303" s="117" t="s">
        <v>21249</v>
      </c>
      <c r="B303" s="102" t="s">
        <v>20736</v>
      </c>
      <c r="C303" s="305" t="s">
        <v>21250</v>
      </c>
      <c r="D303" s="305"/>
      <c r="E303" s="305"/>
      <c r="F303" s="305"/>
      <c r="G303" s="305"/>
      <c r="H303" s="305"/>
      <c r="I303" s="305"/>
      <c r="J303" s="305"/>
      <c r="K303" s="305"/>
      <c r="L303" s="102" t="s">
        <v>4</v>
      </c>
      <c r="M303" s="103">
        <v>31.42</v>
      </c>
      <c r="N303" s="37"/>
    </row>
    <row r="304" spans="1:14" ht="22.5" x14ac:dyDescent="0.25">
      <c r="A304" s="117" t="s">
        <v>21251</v>
      </c>
      <c r="B304" s="102" t="s">
        <v>20736</v>
      </c>
      <c r="C304" s="305" t="s">
        <v>21252</v>
      </c>
      <c r="D304" s="305"/>
      <c r="E304" s="305"/>
      <c r="F304" s="305"/>
      <c r="G304" s="305"/>
      <c r="H304" s="305"/>
      <c r="I304" s="305"/>
      <c r="J304" s="305"/>
      <c r="K304" s="305"/>
      <c r="L304" s="102" t="s">
        <v>4</v>
      </c>
      <c r="M304" s="103">
        <v>43.42</v>
      </c>
      <c r="N304" s="37"/>
    </row>
    <row r="305" spans="1:14" ht="22.5" x14ac:dyDescent="0.25">
      <c r="A305" s="117" t="s">
        <v>21253</v>
      </c>
      <c r="B305" s="102" t="s">
        <v>20736</v>
      </c>
      <c r="C305" s="305" t="s">
        <v>21254</v>
      </c>
      <c r="D305" s="305"/>
      <c r="E305" s="305"/>
      <c r="F305" s="305"/>
      <c r="G305" s="305"/>
      <c r="H305" s="305"/>
      <c r="I305" s="305"/>
      <c r="J305" s="305"/>
      <c r="K305" s="305"/>
      <c r="L305" s="102" t="s">
        <v>4</v>
      </c>
      <c r="M305" s="103">
        <v>45.5</v>
      </c>
      <c r="N305" s="37"/>
    </row>
    <row r="306" spans="1:14" ht="22.5" x14ac:dyDescent="0.25">
      <c r="A306" s="117" t="s">
        <v>21255</v>
      </c>
      <c r="B306" s="102" t="s">
        <v>20736</v>
      </c>
      <c r="C306" s="305" t="s">
        <v>21256</v>
      </c>
      <c r="D306" s="305"/>
      <c r="E306" s="305"/>
      <c r="F306" s="305"/>
      <c r="G306" s="305"/>
      <c r="H306" s="305"/>
      <c r="I306" s="305"/>
      <c r="J306" s="305"/>
      <c r="K306" s="305"/>
      <c r="L306" s="102" t="s">
        <v>4</v>
      </c>
      <c r="M306" s="103">
        <v>46.33</v>
      </c>
      <c r="N306" s="37"/>
    </row>
    <row r="307" spans="1:14" x14ac:dyDescent="0.25">
      <c r="A307" s="116" t="s">
        <v>21257</v>
      </c>
      <c r="B307" s="100" t="s">
        <v>20736</v>
      </c>
      <c r="C307" s="306" t="s">
        <v>21258</v>
      </c>
      <c r="D307" s="306"/>
      <c r="E307" s="306"/>
      <c r="F307" s="306"/>
      <c r="G307" s="306"/>
      <c r="H307" s="306"/>
      <c r="I307" s="306"/>
      <c r="J307" s="306"/>
      <c r="K307" s="306"/>
      <c r="L307" s="101" t="s">
        <v>210</v>
      </c>
      <c r="M307" s="101" t="s">
        <v>210</v>
      </c>
      <c r="N307" s="37"/>
    </row>
    <row r="308" spans="1:14" ht="22.5" x14ac:dyDescent="0.25">
      <c r="A308" s="117" t="s">
        <v>21259</v>
      </c>
      <c r="B308" s="102" t="s">
        <v>20736</v>
      </c>
      <c r="C308" s="305" t="s">
        <v>21246</v>
      </c>
      <c r="D308" s="305"/>
      <c r="E308" s="305"/>
      <c r="F308" s="305"/>
      <c r="G308" s="305"/>
      <c r="H308" s="305"/>
      <c r="I308" s="305"/>
      <c r="J308" s="305"/>
      <c r="K308" s="305"/>
      <c r="L308" s="102" t="s">
        <v>3</v>
      </c>
      <c r="M308" s="103">
        <v>7950</v>
      </c>
      <c r="N308" s="37"/>
    </row>
    <row r="309" spans="1:14" ht="22.5" x14ac:dyDescent="0.25">
      <c r="A309" s="117" t="s">
        <v>21260</v>
      </c>
      <c r="B309" s="102" t="s">
        <v>20736</v>
      </c>
      <c r="C309" s="305" t="s">
        <v>21261</v>
      </c>
      <c r="D309" s="305"/>
      <c r="E309" s="305"/>
      <c r="F309" s="305"/>
      <c r="G309" s="305"/>
      <c r="H309" s="305"/>
      <c r="I309" s="305"/>
      <c r="J309" s="305"/>
      <c r="K309" s="305"/>
      <c r="L309" s="102" t="s">
        <v>4</v>
      </c>
      <c r="M309" s="103">
        <v>85.35</v>
      </c>
      <c r="N309" s="37"/>
    </row>
    <row r="310" spans="1:14" ht="22.5" x14ac:dyDescent="0.25">
      <c r="A310" s="117" t="s">
        <v>21262</v>
      </c>
      <c r="B310" s="102" t="s">
        <v>20736</v>
      </c>
      <c r="C310" s="305" t="s">
        <v>21263</v>
      </c>
      <c r="D310" s="305"/>
      <c r="E310" s="305"/>
      <c r="F310" s="305"/>
      <c r="G310" s="305"/>
      <c r="H310" s="305"/>
      <c r="I310" s="305"/>
      <c r="J310" s="305"/>
      <c r="K310" s="305"/>
      <c r="L310" s="102" t="s">
        <v>4</v>
      </c>
      <c r="M310" s="103">
        <v>97.6</v>
      </c>
      <c r="N310" s="37"/>
    </row>
    <row r="311" spans="1:14" ht="22.5" x14ac:dyDescent="0.25">
      <c r="A311" s="117" t="s">
        <v>21264</v>
      </c>
      <c r="B311" s="102" t="s">
        <v>20736</v>
      </c>
      <c r="C311" s="305" t="s">
        <v>21265</v>
      </c>
      <c r="D311" s="305"/>
      <c r="E311" s="305"/>
      <c r="F311" s="305"/>
      <c r="G311" s="305"/>
      <c r="H311" s="305"/>
      <c r="I311" s="305"/>
      <c r="J311" s="305"/>
      <c r="K311" s="305"/>
      <c r="L311" s="102" t="s">
        <v>4</v>
      </c>
      <c r="M311" s="103">
        <v>131.29</v>
      </c>
      <c r="N311" s="37"/>
    </row>
    <row r="312" spans="1:14" ht="22.5" x14ac:dyDescent="0.25">
      <c r="A312" s="117" t="s">
        <v>21266</v>
      </c>
      <c r="B312" s="102" t="s">
        <v>20736</v>
      </c>
      <c r="C312" s="305" t="s">
        <v>21267</v>
      </c>
      <c r="D312" s="305"/>
      <c r="E312" s="305"/>
      <c r="F312" s="305"/>
      <c r="G312" s="305"/>
      <c r="H312" s="305"/>
      <c r="I312" s="305"/>
      <c r="J312" s="305"/>
      <c r="K312" s="305"/>
      <c r="L312" s="102" t="s">
        <v>4</v>
      </c>
      <c r="M312" s="103">
        <v>176.02</v>
      </c>
      <c r="N312" s="37"/>
    </row>
    <row r="313" spans="1:14" x14ac:dyDescent="0.25">
      <c r="A313" s="116" t="s">
        <v>21268</v>
      </c>
      <c r="B313" s="100" t="s">
        <v>20736</v>
      </c>
      <c r="C313" s="306" t="s">
        <v>21269</v>
      </c>
      <c r="D313" s="306"/>
      <c r="E313" s="306"/>
      <c r="F313" s="306"/>
      <c r="G313" s="306"/>
      <c r="H313" s="306"/>
      <c r="I313" s="306"/>
      <c r="J313" s="306"/>
      <c r="K313" s="306"/>
      <c r="L313" s="101" t="s">
        <v>210</v>
      </c>
      <c r="M313" s="101" t="s">
        <v>210</v>
      </c>
      <c r="N313" s="37"/>
    </row>
    <row r="314" spans="1:14" ht="22.5" x14ac:dyDescent="0.25">
      <c r="A314" s="117" t="s">
        <v>21270</v>
      </c>
      <c r="B314" s="102" t="s">
        <v>20736</v>
      </c>
      <c r="C314" s="305" t="s">
        <v>21271</v>
      </c>
      <c r="D314" s="305"/>
      <c r="E314" s="305"/>
      <c r="F314" s="305"/>
      <c r="G314" s="305"/>
      <c r="H314" s="305"/>
      <c r="I314" s="305"/>
      <c r="J314" s="305"/>
      <c r="K314" s="305"/>
      <c r="L314" s="102" t="s">
        <v>3</v>
      </c>
      <c r="M314" s="103">
        <v>17862.330000000002</v>
      </c>
      <c r="N314" s="37"/>
    </row>
    <row r="315" spans="1:14" ht="22.5" x14ac:dyDescent="0.25">
      <c r="A315" s="117" t="s">
        <v>21272</v>
      </c>
      <c r="B315" s="102" t="s">
        <v>20736</v>
      </c>
      <c r="C315" s="305" t="s">
        <v>21273</v>
      </c>
      <c r="D315" s="305"/>
      <c r="E315" s="305"/>
      <c r="F315" s="305"/>
      <c r="G315" s="305"/>
      <c r="H315" s="305"/>
      <c r="I315" s="305"/>
      <c r="J315" s="305"/>
      <c r="K315" s="305"/>
      <c r="L315" s="102" t="s">
        <v>4</v>
      </c>
      <c r="M315" s="103">
        <v>43.07</v>
      </c>
      <c r="N315" s="37"/>
    </row>
    <row r="316" spans="1:14" ht="22.5" x14ac:dyDescent="0.25">
      <c r="A316" s="117" t="s">
        <v>21274</v>
      </c>
      <c r="B316" s="102" t="s">
        <v>20736</v>
      </c>
      <c r="C316" s="305" t="s">
        <v>21275</v>
      </c>
      <c r="D316" s="305"/>
      <c r="E316" s="305"/>
      <c r="F316" s="305"/>
      <c r="G316" s="305"/>
      <c r="H316" s="305"/>
      <c r="I316" s="305"/>
      <c r="J316" s="305"/>
      <c r="K316" s="305"/>
      <c r="L316" s="102" t="s">
        <v>4</v>
      </c>
      <c r="M316" s="103">
        <v>49.74</v>
      </c>
      <c r="N316" s="37"/>
    </row>
    <row r="317" spans="1:14" ht="22.5" x14ac:dyDescent="0.25">
      <c r="A317" s="117" t="s">
        <v>21276</v>
      </c>
      <c r="B317" s="102" t="s">
        <v>20736</v>
      </c>
      <c r="C317" s="305" t="s">
        <v>21277</v>
      </c>
      <c r="D317" s="305"/>
      <c r="E317" s="305"/>
      <c r="F317" s="305"/>
      <c r="G317" s="305"/>
      <c r="H317" s="305"/>
      <c r="I317" s="305"/>
      <c r="J317" s="305"/>
      <c r="K317" s="305"/>
      <c r="L317" s="102" t="s">
        <v>4</v>
      </c>
      <c r="M317" s="103">
        <v>66.06</v>
      </c>
      <c r="N317" s="37"/>
    </row>
    <row r="318" spans="1:14" ht="22.5" x14ac:dyDescent="0.25">
      <c r="A318" s="117" t="s">
        <v>21278</v>
      </c>
      <c r="B318" s="102" t="s">
        <v>20736</v>
      </c>
      <c r="C318" s="305" t="s">
        <v>21279</v>
      </c>
      <c r="D318" s="305"/>
      <c r="E318" s="305"/>
      <c r="F318" s="305"/>
      <c r="G318" s="305"/>
      <c r="H318" s="305"/>
      <c r="I318" s="305"/>
      <c r="J318" s="305"/>
      <c r="K318" s="305"/>
      <c r="L318" s="102" t="s">
        <v>4</v>
      </c>
      <c r="M318" s="103">
        <v>83.03</v>
      </c>
      <c r="N318" s="37"/>
    </row>
    <row r="319" spans="1:14" ht="22.5" x14ac:dyDescent="0.25">
      <c r="A319" s="117" t="s">
        <v>21280</v>
      </c>
      <c r="B319" s="102" t="s">
        <v>20736</v>
      </c>
      <c r="C319" s="305" t="s">
        <v>21281</v>
      </c>
      <c r="D319" s="305"/>
      <c r="E319" s="305"/>
      <c r="F319" s="305"/>
      <c r="G319" s="305"/>
      <c r="H319" s="305"/>
      <c r="I319" s="305"/>
      <c r="J319" s="305"/>
      <c r="K319" s="305"/>
      <c r="L319" s="102" t="s">
        <v>4</v>
      </c>
      <c r="M319" s="103">
        <v>99.71</v>
      </c>
      <c r="N319" s="37"/>
    </row>
    <row r="320" spans="1:14" x14ac:dyDescent="0.25">
      <c r="A320" s="116" t="s">
        <v>21282</v>
      </c>
      <c r="B320" s="100" t="s">
        <v>20736</v>
      </c>
      <c r="C320" s="306" t="s">
        <v>21283</v>
      </c>
      <c r="D320" s="306"/>
      <c r="E320" s="306"/>
      <c r="F320" s="306"/>
      <c r="G320" s="306"/>
      <c r="H320" s="306"/>
      <c r="I320" s="306"/>
      <c r="J320" s="306"/>
      <c r="K320" s="306"/>
      <c r="L320" s="101" t="s">
        <v>210</v>
      </c>
      <c r="M320" s="101" t="s">
        <v>210</v>
      </c>
      <c r="N320" s="37"/>
    </row>
    <row r="321" spans="1:14" ht="22.5" x14ac:dyDescent="0.25">
      <c r="A321" s="117" t="s">
        <v>21284</v>
      </c>
      <c r="B321" s="102" t="s">
        <v>20736</v>
      </c>
      <c r="C321" s="305" t="s">
        <v>21246</v>
      </c>
      <c r="D321" s="305"/>
      <c r="E321" s="305"/>
      <c r="F321" s="305"/>
      <c r="G321" s="305"/>
      <c r="H321" s="305"/>
      <c r="I321" s="305"/>
      <c r="J321" s="305"/>
      <c r="K321" s="305"/>
      <c r="L321" s="102" t="s">
        <v>3</v>
      </c>
      <c r="M321" s="103">
        <v>9823.33</v>
      </c>
      <c r="N321" s="37"/>
    </row>
    <row r="322" spans="1:14" ht="22.5" x14ac:dyDescent="0.25">
      <c r="A322" s="117" t="s">
        <v>21285</v>
      </c>
      <c r="B322" s="102" t="s">
        <v>20736</v>
      </c>
      <c r="C322" s="305" t="s">
        <v>21286</v>
      </c>
      <c r="D322" s="305"/>
      <c r="E322" s="305"/>
      <c r="F322" s="305"/>
      <c r="G322" s="305"/>
      <c r="H322" s="305"/>
      <c r="I322" s="305"/>
      <c r="J322" s="305"/>
      <c r="K322" s="305"/>
      <c r="L322" s="102" t="s">
        <v>4</v>
      </c>
      <c r="M322" s="103">
        <v>140.19999999999999</v>
      </c>
      <c r="N322" s="37"/>
    </row>
    <row r="323" spans="1:14" ht="22.5" x14ac:dyDescent="0.25">
      <c r="A323" s="117" t="s">
        <v>21287</v>
      </c>
      <c r="B323" s="102" t="s">
        <v>20736</v>
      </c>
      <c r="C323" s="305" t="s">
        <v>21288</v>
      </c>
      <c r="D323" s="305"/>
      <c r="E323" s="305"/>
      <c r="F323" s="305"/>
      <c r="G323" s="305"/>
      <c r="H323" s="305"/>
      <c r="I323" s="305"/>
      <c r="J323" s="305"/>
      <c r="K323" s="305"/>
      <c r="L323" s="102" t="s">
        <v>4</v>
      </c>
      <c r="M323" s="103">
        <v>151.85</v>
      </c>
      <c r="N323" s="37"/>
    </row>
    <row r="324" spans="1:14" ht="22.5" x14ac:dyDescent="0.25">
      <c r="A324" s="117" t="s">
        <v>21289</v>
      </c>
      <c r="B324" s="102" t="s">
        <v>20736</v>
      </c>
      <c r="C324" s="305" t="s">
        <v>21290</v>
      </c>
      <c r="D324" s="305"/>
      <c r="E324" s="305"/>
      <c r="F324" s="305"/>
      <c r="G324" s="305"/>
      <c r="H324" s="305"/>
      <c r="I324" s="305"/>
      <c r="J324" s="305"/>
      <c r="K324" s="305"/>
      <c r="L324" s="102" t="s">
        <v>4</v>
      </c>
      <c r="M324" s="103">
        <v>163.93</v>
      </c>
      <c r="N324" s="37"/>
    </row>
    <row r="325" spans="1:14" ht="22.5" x14ac:dyDescent="0.25">
      <c r="A325" s="117" t="s">
        <v>21291</v>
      </c>
      <c r="B325" s="102" t="s">
        <v>20736</v>
      </c>
      <c r="C325" s="305" t="s">
        <v>21292</v>
      </c>
      <c r="D325" s="305"/>
      <c r="E325" s="305"/>
      <c r="F325" s="305"/>
      <c r="G325" s="305"/>
      <c r="H325" s="305"/>
      <c r="I325" s="305"/>
      <c r="J325" s="305"/>
      <c r="K325" s="305"/>
      <c r="L325" s="102" t="s">
        <v>4</v>
      </c>
      <c r="M325" s="103">
        <v>300.17</v>
      </c>
      <c r="N325" s="37"/>
    </row>
    <row r="326" spans="1:14" ht="22.5" x14ac:dyDescent="0.25">
      <c r="A326" s="117" t="s">
        <v>21293</v>
      </c>
      <c r="B326" s="102" t="s">
        <v>20736</v>
      </c>
      <c r="C326" s="305" t="s">
        <v>21294</v>
      </c>
      <c r="D326" s="305"/>
      <c r="E326" s="305"/>
      <c r="F326" s="305"/>
      <c r="G326" s="305"/>
      <c r="H326" s="305"/>
      <c r="I326" s="305"/>
      <c r="J326" s="305"/>
      <c r="K326" s="305"/>
      <c r="L326" s="102" t="s">
        <v>4</v>
      </c>
      <c r="M326" s="103">
        <v>293.89</v>
      </c>
      <c r="N326" s="37"/>
    </row>
    <row r="327" spans="1:14" ht="22.5" x14ac:dyDescent="0.25">
      <c r="A327" s="117" t="s">
        <v>21295</v>
      </c>
      <c r="B327" s="102" t="s">
        <v>20736</v>
      </c>
      <c r="C327" s="305" t="s">
        <v>21296</v>
      </c>
      <c r="D327" s="305"/>
      <c r="E327" s="305"/>
      <c r="F327" s="305"/>
      <c r="G327" s="305"/>
      <c r="H327" s="305"/>
      <c r="I327" s="305"/>
      <c r="J327" s="305"/>
      <c r="K327" s="305"/>
      <c r="L327" s="102" t="s">
        <v>4</v>
      </c>
      <c r="M327" s="103">
        <v>316.74</v>
      </c>
      <c r="N327" s="37"/>
    </row>
    <row r="328" spans="1:14" ht="22.5" x14ac:dyDescent="0.25">
      <c r="A328" s="117" t="s">
        <v>21297</v>
      </c>
      <c r="B328" s="102" t="s">
        <v>20736</v>
      </c>
      <c r="C328" s="305" t="s">
        <v>21298</v>
      </c>
      <c r="D328" s="305"/>
      <c r="E328" s="305"/>
      <c r="F328" s="305"/>
      <c r="G328" s="305"/>
      <c r="H328" s="305"/>
      <c r="I328" s="305"/>
      <c r="J328" s="305"/>
      <c r="K328" s="305"/>
      <c r="L328" s="102" t="s">
        <v>4</v>
      </c>
      <c r="M328" s="103">
        <v>341.35</v>
      </c>
      <c r="N328" s="37"/>
    </row>
    <row r="329" spans="1:14" ht="22.5" x14ac:dyDescent="0.25">
      <c r="A329" s="117" t="s">
        <v>21299</v>
      </c>
      <c r="B329" s="102" t="s">
        <v>20736</v>
      </c>
      <c r="C329" s="305" t="s">
        <v>21300</v>
      </c>
      <c r="D329" s="305"/>
      <c r="E329" s="305"/>
      <c r="F329" s="305"/>
      <c r="G329" s="305"/>
      <c r="H329" s="305"/>
      <c r="I329" s="305"/>
      <c r="J329" s="305"/>
      <c r="K329" s="305"/>
      <c r="L329" s="102" t="s">
        <v>4</v>
      </c>
      <c r="M329" s="103">
        <v>616.24</v>
      </c>
      <c r="N329" s="37"/>
    </row>
    <row r="330" spans="1:14" x14ac:dyDescent="0.25">
      <c r="A330" s="116" t="s">
        <v>21301</v>
      </c>
      <c r="B330" s="100" t="s">
        <v>20736</v>
      </c>
      <c r="C330" s="306" t="s">
        <v>21302</v>
      </c>
      <c r="D330" s="306"/>
      <c r="E330" s="306"/>
      <c r="F330" s="306"/>
      <c r="G330" s="306"/>
      <c r="H330" s="306"/>
      <c r="I330" s="306"/>
      <c r="J330" s="306"/>
      <c r="K330" s="306"/>
      <c r="L330" s="101" t="s">
        <v>210</v>
      </c>
      <c r="M330" s="101" t="s">
        <v>210</v>
      </c>
      <c r="N330" s="37"/>
    </row>
    <row r="331" spans="1:14" ht="22.5" x14ac:dyDescent="0.25">
      <c r="A331" s="117" t="s">
        <v>21303</v>
      </c>
      <c r="B331" s="102" t="s">
        <v>20736</v>
      </c>
      <c r="C331" s="305" t="s">
        <v>21246</v>
      </c>
      <c r="D331" s="305"/>
      <c r="E331" s="305"/>
      <c r="F331" s="305"/>
      <c r="G331" s="305"/>
      <c r="H331" s="305"/>
      <c r="I331" s="305"/>
      <c r="J331" s="305"/>
      <c r="K331" s="305"/>
      <c r="L331" s="102" t="s">
        <v>3</v>
      </c>
      <c r="M331" s="103">
        <v>10863.63</v>
      </c>
      <c r="N331" s="37"/>
    </row>
    <row r="332" spans="1:14" ht="22.5" x14ac:dyDescent="0.25">
      <c r="A332" s="117" t="s">
        <v>21304</v>
      </c>
      <c r="B332" s="102" t="s">
        <v>20736</v>
      </c>
      <c r="C332" s="305" t="s">
        <v>21305</v>
      </c>
      <c r="D332" s="305"/>
      <c r="E332" s="305"/>
      <c r="F332" s="305"/>
      <c r="G332" s="305"/>
      <c r="H332" s="305"/>
      <c r="I332" s="305"/>
      <c r="J332" s="305"/>
      <c r="K332" s="305"/>
      <c r="L332" s="102" t="s">
        <v>4</v>
      </c>
      <c r="M332" s="103">
        <v>115.23</v>
      </c>
      <c r="N332" s="37"/>
    </row>
    <row r="333" spans="1:14" ht="22.5" x14ac:dyDescent="0.25">
      <c r="A333" s="117" t="s">
        <v>21306</v>
      </c>
      <c r="B333" s="102" t="s">
        <v>20736</v>
      </c>
      <c r="C333" s="305" t="s">
        <v>21307</v>
      </c>
      <c r="D333" s="305"/>
      <c r="E333" s="305"/>
      <c r="F333" s="305"/>
      <c r="G333" s="305"/>
      <c r="H333" s="305"/>
      <c r="I333" s="305"/>
      <c r="J333" s="305"/>
      <c r="K333" s="305"/>
      <c r="L333" s="102" t="s">
        <v>4</v>
      </c>
      <c r="M333" s="103">
        <v>136.49</v>
      </c>
      <c r="N333" s="37"/>
    </row>
    <row r="334" spans="1:14" ht="22.5" x14ac:dyDescent="0.25">
      <c r="A334" s="117" t="s">
        <v>21308</v>
      </c>
      <c r="B334" s="102" t="s">
        <v>20736</v>
      </c>
      <c r="C334" s="305" t="s">
        <v>21309</v>
      </c>
      <c r="D334" s="305"/>
      <c r="E334" s="305"/>
      <c r="F334" s="305"/>
      <c r="G334" s="305"/>
      <c r="H334" s="305"/>
      <c r="I334" s="305"/>
      <c r="J334" s="305"/>
      <c r="K334" s="305"/>
      <c r="L334" s="102" t="s">
        <v>4</v>
      </c>
      <c r="M334" s="103">
        <v>160.44999999999999</v>
      </c>
      <c r="N334" s="37"/>
    </row>
    <row r="335" spans="1:14" ht="22.5" x14ac:dyDescent="0.25">
      <c r="A335" s="117" t="s">
        <v>21310</v>
      </c>
      <c r="B335" s="102" t="s">
        <v>20736</v>
      </c>
      <c r="C335" s="305" t="s">
        <v>21311</v>
      </c>
      <c r="D335" s="305"/>
      <c r="E335" s="305"/>
      <c r="F335" s="305"/>
      <c r="G335" s="305"/>
      <c r="H335" s="305"/>
      <c r="I335" s="305"/>
      <c r="J335" s="305"/>
      <c r="K335" s="305"/>
      <c r="L335" s="102" t="s">
        <v>4</v>
      </c>
      <c r="M335" s="103">
        <v>177.39</v>
      </c>
      <c r="N335" s="37"/>
    </row>
    <row r="336" spans="1:14" ht="22.5" x14ac:dyDescent="0.25">
      <c r="A336" s="117" t="s">
        <v>21312</v>
      </c>
      <c r="B336" s="102" t="s">
        <v>20736</v>
      </c>
      <c r="C336" s="305" t="s">
        <v>21313</v>
      </c>
      <c r="D336" s="305"/>
      <c r="E336" s="305"/>
      <c r="F336" s="305"/>
      <c r="G336" s="305"/>
      <c r="H336" s="305"/>
      <c r="I336" s="305"/>
      <c r="J336" s="305"/>
      <c r="K336" s="305"/>
      <c r="L336" s="102" t="s">
        <v>4</v>
      </c>
      <c r="M336" s="103">
        <v>189.03</v>
      </c>
      <c r="N336" s="37"/>
    </row>
    <row r="337" spans="1:14" ht="22.5" x14ac:dyDescent="0.25">
      <c r="A337" s="117" t="s">
        <v>21314</v>
      </c>
      <c r="B337" s="102" t="s">
        <v>20736</v>
      </c>
      <c r="C337" s="305" t="s">
        <v>21315</v>
      </c>
      <c r="D337" s="305"/>
      <c r="E337" s="305"/>
      <c r="F337" s="305"/>
      <c r="G337" s="305"/>
      <c r="H337" s="305"/>
      <c r="I337" s="305"/>
      <c r="J337" s="305"/>
      <c r="K337" s="305"/>
      <c r="L337" s="102" t="s">
        <v>4</v>
      </c>
      <c r="M337" s="103">
        <v>222.95</v>
      </c>
      <c r="N337" s="37"/>
    </row>
    <row r="338" spans="1:14" ht="22.5" x14ac:dyDescent="0.25">
      <c r="A338" s="117" t="s">
        <v>21316</v>
      </c>
      <c r="B338" s="102" t="s">
        <v>20736</v>
      </c>
      <c r="C338" s="305" t="s">
        <v>21317</v>
      </c>
      <c r="D338" s="305"/>
      <c r="E338" s="305"/>
      <c r="F338" s="305"/>
      <c r="G338" s="305"/>
      <c r="H338" s="305"/>
      <c r="I338" s="305"/>
      <c r="J338" s="305"/>
      <c r="K338" s="305"/>
      <c r="L338" s="102" t="s">
        <v>4</v>
      </c>
      <c r="M338" s="103">
        <v>258.31</v>
      </c>
      <c r="N338" s="37"/>
    </row>
    <row r="339" spans="1:14" ht="22.5" x14ac:dyDescent="0.25">
      <c r="A339" s="117" t="s">
        <v>21318</v>
      </c>
      <c r="B339" s="102" t="s">
        <v>20736</v>
      </c>
      <c r="C339" s="305" t="s">
        <v>21319</v>
      </c>
      <c r="D339" s="305"/>
      <c r="E339" s="305"/>
      <c r="F339" s="305"/>
      <c r="G339" s="305"/>
      <c r="H339" s="305"/>
      <c r="I339" s="305"/>
      <c r="J339" s="305"/>
      <c r="K339" s="305"/>
      <c r="L339" s="102" t="s">
        <v>4</v>
      </c>
      <c r="M339" s="103">
        <v>98.24</v>
      </c>
      <c r="N339" s="37"/>
    </row>
    <row r="340" spans="1:14" ht="22.5" x14ac:dyDescent="0.25">
      <c r="A340" s="117" t="s">
        <v>21320</v>
      </c>
      <c r="B340" s="102" t="s">
        <v>20736</v>
      </c>
      <c r="C340" s="305" t="s">
        <v>21321</v>
      </c>
      <c r="D340" s="305"/>
      <c r="E340" s="305"/>
      <c r="F340" s="305"/>
      <c r="G340" s="305"/>
      <c r="H340" s="305"/>
      <c r="I340" s="305"/>
      <c r="J340" s="305"/>
      <c r="K340" s="305"/>
      <c r="L340" s="102" t="s">
        <v>4</v>
      </c>
      <c r="M340" s="103">
        <v>105.14</v>
      </c>
      <c r="N340" s="37"/>
    </row>
    <row r="341" spans="1:14" ht="22.5" x14ac:dyDescent="0.25">
      <c r="A341" s="117" t="s">
        <v>21322</v>
      </c>
      <c r="B341" s="102" t="s">
        <v>20736</v>
      </c>
      <c r="C341" s="305" t="s">
        <v>21323</v>
      </c>
      <c r="D341" s="305"/>
      <c r="E341" s="305"/>
      <c r="F341" s="305"/>
      <c r="G341" s="305"/>
      <c r="H341" s="305"/>
      <c r="I341" s="305"/>
      <c r="J341" s="305"/>
      <c r="K341" s="305"/>
      <c r="L341" s="102" t="s">
        <v>4</v>
      </c>
      <c r="M341" s="103">
        <v>117.79</v>
      </c>
      <c r="N341" s="37"/>
    </row>
    <row r="342" spans="1:14" ht="22.5" x14ac:dyDescent="0.25">
      <c r="A342" s="117" t="s">
        <v>21324</v>
      </c>
      <c r="B342" s="102" t="s">
        <v>20736</v>
      </c>
      <c r="C342" s="305" t="s">
        <v>21325</v>
      </c>
      <c r="D342" s="305"/>
      <c r="E342" s="305"/>
      <c r="F342" s="305"/>
      <c r="G342" s="305"/>
      <c r="H342" s="305"/>
      <c r="I342" s="305"/>
      <c r="J342" s="305"/>
      <c r="K342" s="305"/>
      <c r="L342" s="102" t="s">
        <v>4</v>
      </c>
      <c r="M342" s="103">
        <v>129.56</v>
      </c>
      <c r="N342" s="37"/>
    </row>
    <row r="343" spans="1:14" ht="22.5" x14ac:dyDescent="0.25">
      <c r="A343" s="117" t="s">
        <v>21326</v>
      </c>
      <c r="B343" s="102" t="s">
        <v>20736</v>
      </c>
      <c r="C343" s="305" t="s">
        <v>21327</v>
      </c>
      <c r="D343" s="305"/>
      <c r="E343" s="305"/>
      <c r="F343" s="305"/>
      <c r="G343" s="305"/>
      <c r="H343" s="305"/>
      <c r="I343" s="305"/>
      <c r="J343" s="305"/>
      <c r="K343" s="305"/>
      <c r="L343" s="102" t="s">
        <v>4</v>
      </c>
      <c r="M343" s="103">
        <v>139.06</v>
      </c>
      <c r="N343" s="37"/>
    </row>
    <row r="344" spans="1:14" ht="22.5" x14ac:dyDescent="0.25">
      <c r="A344" s="117" t="s">
        <v>21328</v>
      </c>
      <c r="B344" s="102" t="s">
        <v>20736</v>
      </c>
      <c r="C344" s="305" t="s">
        <v>21329</v>
      </c>
      <c r="D344" s="305"/>
      <c r="E344" s="305"/>
      <c r="F344" s="305"/>
      <c r="G344" s="305"/>
      <c r="H344" s="305"/>
      <c r="I344" s="305"/>
      <c r="J344" s="305"/>
      <c r="K344" s="305"/>
      <c r="L344" s="102" t="s">
        <v>4</v>
      </c>
      <c r="M344" s="103">
        <v>157.4</v>
      </c>
      <c r="N344" s="37"/>
    </row>
    <row r="345" spans="1:14" ht="22.5" x14ac:dyDescent="0.25">
      <c r="A345" s="117" t="s">
        <v>21330</v>
      </c>
      <c r="B345" s="102" t="s">
        <v>20736</v>
      </c>
      <c r="C345" s="305" t="s">
        <v>21331</v>
      </c>
      <c r="D345" s="305"/>
      <c r="E345" s="305"/>
      <c r="F345" s="305"/>
      <c r="G345" s="305"/>
      <c r="H345" s="305"/>
      <c r="I345" s="305"/>
      <c r="J345" s="305"/>
      <c r="K345" s="305"/>
      <c r="L345" s="102" t="s">
        <v>4</v>
      </c>
      <c r="M345" s="103">
        <v>185.69</v>
      </c>
      <c r="N345" s="37"/>
    </row>
    <row r="346" spans="1:14" ht="22.5" x14ac:dyDescent="0.25">
      <c r="A346" s="117" t="s">
        <v>21332</v>
      </c>
      <c r="B346" s="102" t="s">
        <v>20736</v>
      </c>
      <c r="C346" s="305" t="s">
        <v>21333</v>
      </c>
      <c r="D346" s="305"/>
      <c r="E346" s="305"/>
      <c r="F346" s="305"/>
      <c r="G346" s="305"/>
      <c r="H346" s="305"/>
      <c r="I346" s="305"/>
      <c r="J346" s="305"/>
      <c r="K346" s="305"/>
      <c r="L346" s="102" t="s">
        <v>4</v>
      </c>
      <c r="M346" s="103">
        <v>97.46</v>
      </c>
      <c r="N346" s="37"/>
    </row>
    <row r="347" spans="1:14" ht="22.5" x14ac:dyDescent="0.25">
      <c r="A347" s="117" t="s">
        <v>21334</v>
      </c>
      <c r="B347" s="102" t="s">
        <v>20736</v>
      </c>
      <c r="C347" s="305" t="s">
        <v>21335</v>
      </c>
      <c r="D347" s="305"/>
      <c r="E347" s="305"/>
      <c r="F347" s="305"/>
      <c r="G347" s="305"/>
      <c r="H347" s="305"/>
      <c r="I347" s="305"/>
      <c r="J347" s="305"/>
      <c r="K347" s="305"/>
      <c r="L347" s="102" t="s">
        <v>4</v>
      </c>
      <c r="M347" s="103">
        <v>108.1</v>
      </c>
      <c r="N347" s="37"/>
    </row>
    <row r="348" spans="1:14" ht="22.5" x14ac:dyDescent="0.25">
      <c r="A348" s="117" t="s">
        <v>21336</v>
      </c>
      <c r="B348" s="102" t="s">
        <v>20736</v>
      </c>
      <c r="C348" s="305" t="s">
        <v>21337</v>
      </c>
      <c r="D348" s="305"/>
      <c r="E348" s="305"/>
      <c r="F348" s="305"/>
      <c r="G348" s="305"/>
      <c r="H348" s="305"/>
      <c r="I348" s="305"/>
      <c r="J348" s="305"/>
      <c r="K348" s="305"/>
      <c r="L348" s="102" t="s">
        <v>4</v>
      </c>
      <c r="M348" s="103">
        <v>119.09</v>
      </c>
      <c r="N348" s="37"/>
    </row>
    <row r="349" spans="1:14" x14ac:dyDescent="0.25">
      <c r="A349" s="116" t="s">
        <v>21338</v>
      </c>
      <c r="B349" s="100" t="s">
        <v>20736</v>
      </c>
      <c r="C349" s="306" t="s">
        <v>21339</v>
      </c>
      <c r="D349" s="306"/>
      <c r="E349" s="306"/>
      <c r="F349" s="306"/>
      <c r="G349" s="306"/>
      <c r="H349" s="306"/>
      <c r="I349" s="306"/>
      <c r="J349" s="306"/>
      <c r="K349" s="306"/>
      <c r="L349" s="101" t="s">
        <v>210</v>
      </c>
      <c r="M349" s="101" t="s">
        <v>210</v>
      </c>
      <c r="N349" s="37"/>
    </row>
    <row r="350" spans="1:14" ht="22.5" x14ac:dyDescent="0.25">
      <c r="A350" s="117" t="s">
        <v>21340</v>
      </c>
      <c r="B350" s="102" t="s">
        <v>20736</v>
      </c>
      <c r="C350" s="305" t="s">
        <v>21341</v>
      </c>
      <c r="D350" s="305"/>
      <c r="E350" s="305"/>
      <c r="F350" s="305"/>
      <c r="G350" s="305"/>
      <c r="H350" s="305"/>
      <c r="I350" s="305"/>
      <c r="J350" s="305"/>
      <c r="K350" s="305"/>
      <c r="L350" s="102" t="s">
        <v>3</v>
      </c>
      <c r="M350" s="103">
        <v>12410</v>
      </c>
      <c r="N350" s="37"/>
    </row>
    <row r="351" spans="1:14" ht="22.5" x14ac:dyDescent="0.25">
      <c r="A351" s="117" t="s">
        <v>21342</v>
      </c>
      <c r="B351" s="102" t="s">
        <v>20736</v>
      </c>
      <c r="C351" s="305" t="s">
        <v>21343</v>
      </c>
      <c r="D351" s="305"/>
      <c r="E351" s="305"/>
      <c r="F351" s="305"/>
      <c r="G351" s="305"/>
      <c r="H351" s="305"/>
      <c r="I351" s="305"/>
      <c r="J351" s="305"/>
      <c r="K351" s="305"/>
      <c r="L351" s="102" t="s">
        <v>4</v>
      </c>
      <c r="M351" s="103">
        <v>211.54</v>
      </c>
      <c r="N351" s="37"/>
    </row>
    <row r="352" spans="1:14" ht="22.5" x14ac:dyDescent="0.25">
      <c r="A352" s="117" t="s">
        <v>21344</v>
      </c>
      <c r="B352" s="102" t="s">
        <v>20736</v>
      </c>
      <c r="C352" s="305" t="s">
        <v>21345</v>
      </c>
      <c r="D352" s="305"/>
      <c r="E352" s="305"/>
      <c r="F352" s="305"/>
      <c r="G352" s="305"/>
      <c r="H352" s="305"/>
      <c r="I352" s="305"/>
      <c r="J352" s="305"/>
      <c r="K352" s="305"/>
      <c r="L352" s="102" t="s">
        <v>4</v>
      </c>
      <c r="M352" s="103">
        <v>230.14</v>
      </c>
      <c r="N352" s="37"/>
    </row>
    <row r="353" spans="1:14" ht="22.5" x14ac:dyDescent="0.25">
      <c r="A353" s="117" t="s">
        <v>21346</v>
      </c>
      <c r="B353" s="102" t="s">
        <v>20736</v>
      </c>
      <c r="C353" s="305" t="s">
        <v>21347</v>
      </c>
      <c r="D353" s="305"/>
      <c r="E353" s="305"/>
      <c r="F353" s="305"/>
      <c r="G353" s="305"/>
      <c r="H353" s="305"/>
      <c r="I353" s="305"/>
      <c r="J353" s="305"/>
      <c r="K353" s="305"/>
      <c r="L353" s="102" t="s">
        <v>4</v>
      </c>
      <c r="M353" s="103">
        <v>255.27</v>
      </c>
      <c r="N353" s="37"/>
    </row>
    <row r="354" spans="1:14" ht="22.5" x14ac:dyDescent="0.25">
      <c r="A354" s="117" t="s">
        <v>21348</v>
      </c>
      <c r="B354" s="102" t="s">
        <v>20736</v>
      </c>
      <c r="C354" s="305" t="s">
        <v>21349</v>
      </c>
      <c r="D354" s="305"/>
      <c r="E354" s="305"/>
      <c r="F354" s="305"/>
      <c r="G354" s="305"/>
      <c r="H354" s="305"/>
      <c r="I354" s="305"/>
      <c r="J354" s="305"/>
      <c r="K354" s="305"/>
      <c r="L354" s="102" t="s">
        <v>4</v>
      </c>
      <c r="M354" s="103">
        <v>309.83999999999997</v>
      </c>
      <c r="N354" s="37"/>
    </row>
    <row r="355" spans="1:14" ht="22.5" x14ac:dyDescent="0.25">
      <c r="A355" s="117" t="s">
        <v>21350</v>
      </c>
      <c r="B355" s="102" t="s">
        <v>20736</v>
      </c>
      <c r="C355" s="305" t="s">
        <v>21351</v>
      </c>
      <c r="D355" s="305"/>
      <c r="E355" s="305"/>
      <c r="F355" s="305"/>
      <c r="G355" s="305"/>
      <c r="H355" s="305"/>
      <c r="I355" s="305"/>
      <c r="J355" s="305"/>
      <c r="K355" s="305"/>
      <c r="L355" s="102" t="s">
        <v>4</v>
      </c>
      <c r="M355" s="103">
        <v>697.82</v>
      </c>
      <c r="N355" s="37"/>
    </row>
    <row r="356" spans="1:14" ht="22.5" x14ac:dyDescent="0.25">
      <c r="A356" s="117" t="s">
        <v>21352</v>
      </c>
      <c r="B356" s="102" t="s">
        <v>20736</v>
      </c>
      <c r="C356" s="305" t="s">
        <v>21353</v>
      </c>
      <c r="D356" s="305"/>
      <c r="E356" s="305"/>
      <c r="F356" s="305"/>
      <c r="G356" s="305"/>
      <c r="H356" s="305"/>
      <c r="I356" s="305"/>
      <c r="J356" s="305"/>
      <c r="K356" s="305"/>
      <c r="L356" s="102" t="s">
        <v>4</v>
      </c>
      <c r="M356" s="103">
        <v>736.97</v>
      </c>
      <c r="N356" s="37"/>
    </row>
    <row r="357" spans="1:14" ht="22.5" x14ac:dyDescent="0.25">
      <c r="A357" s="117" t="s">
        <v>21354</v>
      </c>
      <c r="B357" s="102" t="s">
        <v>20736</v>
      </c>
      <c r="C357" s="305" t="s">
        <v>21355</v>
      </c>
      <c r="D357" s="305"/>
      <c r="E357" s="305"/>
      <c r="F357" s="305"/>
      <c r="G357" s="305"/>
      <c r="H357" s="305"/>
      <c r="I357" s="305"/>
      <c r="J357" s="305"/>
      <c r="K357" s="305"/>
      <c r="L357" s="102" t="s">
        <v>4</v>
      </c>
      <c r="M357" s="103">
        <v>605.13</v>
      </c>
      <c r="N357" s="37"/>
    </row>
    <row r="358" spans="1:14" ht="22.5" x14ac:dyDescent="0.25">
      <c r="A358" s="117" t="s">
        <v>21356</v>
      </c>
      <c r="B358" s="102" t="s">
        <v>20736</v>
      </c>
      <c r="C358" s="305" t="s">
        <v>21357</v>
      </c>
      <c r="D358" s="305"/>
      <c r="E358" s="305"/>
      <c r="F358" s="305"/>
      <c r="G358" s="305"/>
      <c r="H358" s="305"/>
      <c r="I358" s="305"/>
      <c r="J358" s="305"/>
      <c r="K358" s="305"/>
      <c r="L358" s="102" t="s">
        <v>4</v>
      </c>
      <c r="M358" s="103">
        <v>563.66</v>
      </c>
      <c r="N358" s="37"/>
    </row>
    <row r="359" spans="1:14" x14ac:dyDescent="0.25">
      <c r="A359" s="116" t="s">
        <v>21358</v>
      </c>
      <c r="B359" s="100" t="s">
        <v>20736</v>
      </c>
      <c r="C359" s="306" t="s">
        <v>21359</v>
      </c>
      <c r="D359" s="306"/>
      <c r="E359" s="306"/>
      <c r="F359" s="306"/>
      <c r="G359" s="306"/>
      <c r="H359" s="306"/>
      <c r="I359" s="306"/>
      <c r="J359" s="306"/>
      <c r="K359" s="306"/>
      <c r="L359" s="101" t="s">
        <v>210</v>
      </c>
      <c r="M359" s="101" t="s">
        <v>210</v>
      </c>
      <c r="N359" s="37"/>
    </row>
    <row r="360" spans="1:14" ht="22.5" x14ac:dyDescent="0.25">
      <c r="A360" s="117" t="s">
        <v>21360</v>
      </c>
      <c r="B360" s="102" t="s">
        <v>20736</v>
      </c>
      <c r="C360" s="305" t="s">
        <v>21246</v>
      </c>
      <c r="D360" s="305"/>
      <c r="E360" s="305"/>
      <c r="F360" s="305"/>
      <c r="G360" s="305"/>
      <c r="H360" s="305"/>
      <c r="I360" s="305"/>
      <c r="J360" s="305"/>
      <c r="K360" s="305"/>
      <c r="L360" s="102" t="s">
        <v>3</v>
      </c>
      <c r="M360" s="103">
        <v>18010</v>
      </c>
      <c r="N360" s="37"/>
    </row>
    <row r="361" spans="1:14" ht="22.5" x14ac:dyDescent="0.25">
      <c r="A361" s="117" t="s">
        <v>21361</v>
      </c>
      <c r="B361" s="102" t="s">
        <v>20736</v>
      </c>
      <c r="C361" s="305" t="s">
        <v>21362</v>
      </c>
      <c r="D361" s="305"/>
      <c r="E361" s="305"/>
      <c r="F361" s="305"/>
      <c r="G361" s="305"/>
      <c r="H361" s="305"/>
      <c r="I361" s="305"/>
      <c r="J361" s="305"/>
      <c r="K361" s="305"/>
      <c r="L361" s="102" t="s">
        <v>4</v>
      </c>
      <c r="M361" s="103">
        <v>180.58</v>
      </c>
      <c r="N361" s="37"/>
    </row>
    <row r="362" spans="1:14" ht="22.5" x14ac:dyDescent="0.25">
      <c r="A362" s="117" t="s">
        <v>21363</v>
      </c>
      <c r="B362" s="102" t="s">
        <v>20736</v>
      </c>
      <c r="C362" s="305" t="s">
        <v>21364</v>
      </c>
      <c r="D362" s="305"/>
      <c r="E362" s="305"/>
      <c r="F362" s="305"/>
      <c r="G362" s="305"/>
      <c r="H362" s="305"/>
      <c r="I362" s="305"/>
      <c r="J362" s="305"/>
      <c r="K362" s="305"/>
      <c r="L362" s="102" t="s">
        <v>4</v>
      </c>
      <c r="M362" s="103">
        <v>221.28</v>
      </c>
      <c r="N362" s="37"/>
    </row>
    <row r="363" spans="1:14" ht="22.5" x14ac:dyDescent="0.25">
      <c r="A363" s="117" t="s">
        <v>21365</v>
      </c>
      <c r="B363" s="102" t="s">
        <v>20736</v>
      </c>
      <c r="C363" s="305" t="s">
        <v>21366</v>
      </c>
      <c r="D363" s="305"/>
      <c r="E363" s="305"/>
      <c r="F363" s="305"/>
      <c r="G363" s="305"/>
      <c r="H363" s="305"/>
      <c r="I363" s="305"/>
      <c r="J363" s="305"/>
      <c r="K363" s="305"/>
      <c r="L363" s="102" t="s">
        <v>4</v>
      </c>
      <c r="M363" s="103">
        <v>350.9</v>
      </c>
      <c r="N363" s="37"/>
    </row>
    <row r="364" spans="1:14" ht="22.5" x14ac:dyDescent="0.25">
      <c r="A364" s="117" t="s">
        <v>21367</v>
      </c>
      <c r="B364" s="102" t="s">
        <v>20736</v>
      </c>
      <c r="C364" s="305" t="s">
        <v>21368</v>
      </c>
      <c r="D364" s="305"/>
      <c r="E364" s="305"/>
      <c r="F364" s="305"/>
      <c r="G364" s="305"/>
      <c r="H364" s="305"/>
      <c r="I364" s="305"/>
      <c r="J364" s="305"/>
      <c r="K364" s="305"/>
      <c r="L364" s="102" t="s">
        <v>4</v>
      </c>
      <c r="M364" s="103">
        <v>408.53</v>
      </c>
      <c r="N364" s="37"/>
    </row>
    <row r="365" spans="1:14" x14ac:dyDescent="0.25">
      <c r="A365" s="116" t="s">
        <v>21369</v>
      </c>
      <c r="B365" s="100" t="s">
        <v>20736</v>
      </c>
      <c r="C365" s="306" t="s">
        <v>21370</v>
      </c>
      <c r="D365" s="306"/>
      <c r="E365" s="306"/>
      <c r="F365" s="306"/>
      <c r="G365" s="306"/>
      <c r="H365" s="306"/>
      <c r="I365" s="306"/>
      <c r="J365" s="306"/>
      <c r="K365" s="306"/>
      <c r="L365" s="101" t="s">
        <v>210</v>
      </c>
      <c r="M365" s="101" t="s">
        <v>210</v>
      </c>
      <c r="N365" s="37"/>
    </row>
    <row r="366" spans="1:14" ht="22.5" x14ac:dyDescent="0.25">
      <c r="A366" s="117" t="s">
        <v>21371</v>
      </c>
      <c r="B366" s="102" t="s">
        <v>20736</v>
      </c>
      <c r="C366" s="305" t="s">
        <v>21372</v>
      </c>
      <c r="D366" s="305"/>
      <c r="E366" s="305"/>
      <c r="F366" s="305"/>
      <c r="G366" s="305"/>
      <c r="H366" s="305"/>
      <c r="I366" s="305"/>
      <c r="J366" s="305"/>
      <c r="K366" s="305"/>
      <c r="L366" s="102" t="s">
        <v>55</v>
      </c>
      <c r="M366" s="103">
        <v>244.8</v>
      </c>
      <c r="N366" s="37"/>
    </row>
    <row r="367" spans="1:14" x14ac:dyDescent="0.25">
      <c r="A367" s="116" t="s">
        <v>21373</v>
      </c>
      <c r="B367" s="100" t="s">
        <v>20736</v>
      </c>
      <c r="C367" s="306" t="s">
        <v>21374</v>
      </c>
      <c r="D367" s="306"/>
      <c r="E367" s="306"/>
      <c r="F367" s="306"/>
      <c r="G367" s="306"/>
      <c r="H367" s="306"/>
      <c r="I367" s="306"/>
      <c r="J367" s="306"/>
      <c r="K367" s="306"/>
      <c r="L367" s="101" t="s">
        <v>210</v>
      </c>
      <c r="M367" s="101" t="s">
        <v>210</v>
      </c>
      <c r="N367" s="37"/>
    </row>
    <row r="368" spans="1:14" ht="22.5" x14ac:dyDescent="0.25">
      <c r="A368" s="117" t="s">
        <v>21375</v>
      </c>
      <c r="B368" s="102" t="s">
        <v>20736</v>
      </c>
      <c r="C368" s="305" t="s">
        <v>21376</v>
      </c>
      <c r="D368" s="305"/>
      <c r="E368" s="305"/>
      <c r="F368" s="305"/>
      <c r="G368" s="305"/>
      <c r="H368" s="305"/>
      <c r="I368" s="305"/>
      <c r="J368" s="305"/>
      <c r="K368" s="305"/>
      <c r="L368" s="102" t="s">
        <v>2</v>
      </c>
      <c r="M368" s="103">
        <v>49.93</v>
      </c>
      <c r="N368" s="37"/>
    </row>
    <row r="369" spans="1:14" ht="22.5" x14ac:dyDescent="0.25">
      <c r="A369" s="117" t="s">
        <v>21377</v>
      </c>
      <c r="B369" s="102" t="s">
        <v>20736</v>
      </c>
      <c r="C369" s="305" t="s">
        <v>21378</v>
      </c>
      <c r="D369" s="305"/>
      <c r="E369" s="305"/>
      <c r="F369" s="305"/>
      <c r="G369" s="305"/>
      <c r="H369" s="305"/>
      <c r="I369" s="305"/>
      <c r="J369" s="305"/>
      <c r="K369" s="305"/>
      <c r="L369" s="102" t="s">
        <v>2</v>
      </c>
      <c r="M369" s="103">
        <v>51.06</v>
      </c>
      <c r="N369" s="37"/>
    </row>
    <row r="370" spans="1:14" x14ac:dyDescent="0.25">
      <c r="A370" s="116" t="s">
        <v>21379</v>
      </c>
      <c r="B370" s="100" t="s">
        <v>20736</v>
      </c>
      <c r="C370" s="306" t="s">
        <v>21380</v>
      </c>
      <c r="D370" s="306"/>
      <c r="E370" s="306"/>
      <c r="F370" s="306"/>
      <c r="G370" s="306"/>
      <c r="H370" s="306"/>
      <c r="I370" s="306"/>
      <c r="J370" s="306"/>
      <c r="K370" s="306"/>
      <c r="L370" s="101" t="s">
        <v>210</v>
      </c>
      <c r="M370" s="101" t="s">
        <v>210</v>
      </c>
      <c r="N370" s="37"/>
    </row>
    <row r="371" spans="1:14" ht="22.5" x14ac:dyDescent="0.25">
      <c r="A371" s="117" t="s">
        <v>21381</v>
      </c>
      <c r="B371" s="102" t="s">
        <v>20736</v>
      </c>
      <c r="C371" s="305" t="s">
        <v>21382</v>
      </c>
      <c r="D371" s="305"/>
      <c r="E371" s="305"/>
      <c r="F371" s="305"/>
      <c r="G371" s="305"/>
      <c r="H371" s="305"/>
      <c r="I371" s="305"/>
      <c r="J371" s="305"/>
      <c r="K371" s="305"/>
      <c r="L371" s="102" t="s">
        <v>5</v>
      </c>
      <c r="M371" s="103">
        <v>7.15</v>
      </c>
      <c r="N371" s="37"/>
    </row>
    <row r="372" spans="1:14" ht="22.5" x14ac:dyDescent="0.25">
      <c r="A372" s="117" t="s">
        <v>21383</v>
      </c>
      <c r="B372" s="102" t="s">
        <v>20736</v>
      </c>
      <c r="C372" s="305" t="s">
        <v>21384</v>
      </c>
      <c r="D372" s="305"/>
      <c r="E372" s="305"/>
      <c r="F372" s="305"/>
      <c r="G372" s="305"/>
      <c r="H372" s="305"/>
      <c r="I372" s="305"/>
      <c r="J372" s="305"/>
      <c r="K372" s="305"/>
      <c r="L372" s="102" t="s">
        <v>5</v>
      </c>
      <c r="M372" s="103">
        <v>6.97</v>
      </c>
      <c r="N372" s="37"/>
    </row>
    <row r="373" spans="1:14" ht="22.5" x14ac:dyDescent="0.25">
      <c r="A373" s="117" t="s">
        <v>21385</v>
      </c>
      <c r="B373" s="102" t="s">
        <v>20736</v>
      </c>
      <c r="C373" s="305" t="s">
        <v>21386</v>
      </c>
      <c r="D373" s="305"/>
      <c r="E373" s="305"/>
      <c r="F373" s="305"/>
      <c r="G373" s="305"/>
      <c r="H373" s="305"/>
      <c r="I373" s="305"/>
      <c r="J373" s="305"/>
      <c r="K373" s="305"/>
      <c r="L373" s="102" t="s">
        <v>5</v>
      </c>
      <c r="M373" s="103">
        <v>7.12</v>
      </c>
      <c r="N373" s="37"/>
    </row>
    <row r="374" spans="1:14" ht="22.5" x14ac:dyDescent="0.25">
      <c r="A374" s="117" t="s">
        <v>21387</v>
      </c>
      <c r="B374" s="102" t="s">
        <v>20736</v>
      </c>
      <c r="C374" s="305" t="s">
        <v>21388</v>
      </c>
      <c r="D374" s="305"/>
      <c r="E374" s="305"/>
      <c r="F374" s="305"/>
      <c r="G374" s="305"/>
      <c r="H374" s="305"/>
      <c r="I374" s="305"/>
      <c r="J374" s="305"/>
      <c r="K374" s="305"/>
      <c r="L374" s="102" t="s">
        <v>5</v>
      </c>
      <c r="M374" s="103">
        <v>7.15</v>
      </c>
      <c r="N374" s="37"/>
    </row>
    <row r="375" spans="1:14" x14ac:dyDescent="0.25">
      <c r="A375" s="116" t="s">
        <v>21389</v>
      </c>
      <c r="B375" s="100" t="s">
        <v>20736</v>
      </c>
      <c r="C375" s="306" t="s">
        <v>21390</v>
      </c>
      <c r="D375" s="306"/>
      <c r="E375" s="306"/>
      <c r="F375" s="306"/>
      <c r="G375" s="306"/>
      <c r="H375" s="306"/>
      <c r="I375" s="306"/>
      <c r="J375" s="306"/>
      <c r="K375" s="306"/>
      <c r="L375" s="101" t="s">
        <v>210</v>
      </c>
      <c r="M375" s="101" t="s">
        <v>210</v>
      </c>
      <c r="N375" s="37"/>
    </row>
    <row r="376" spans="1:14" ht="22.5" x14ac:dyDescent="0.25">
      <c r="A376" s="117" t="s">
        <v>21391</v>
      </c>
      <c r="B376" s="102" t="s">
        <v>20736</v>
      </c>
      <c r="C376" s="305" t="s">
        <v>21392</v>
      </c>
      <c r="D376" s="305"/>
      <c r="E376" s="305"/>
      <c r="F376" s="305"/>
      <c r="G376" s="305"/>
      <c r="H376" s="305"/>
      <c r="I376" s="305"/>
      <c r="J376" s="305"/>
      <c r="K376" s="305"/>
      <c r="L376" s="102" t="s">
        <v>55</v>
      </c>
      <c r="M376" s="103">
        <v>289.83</v>
      </c>
      <c r="N376" s="37"/>
    </row>
    <row r="377" spans="1:14" ht="22.5" x14ac:dyDescent="0.25">
      <c r="A377" s="117" t="s">
        <v>21393</v>
      </c>
      <c r="B377" s="102" t="s">
        <v>20736</v>
      </c>
      <c r="C377" s="305" t="s">
        <v>21394</v>
      </c>
      <c r="D377" s="305"/>
      <c r="E377" s="305"/>
      <c r="F377" s="305"/>
      <c r="G377" s="305"/>
      <c r="H377" s="305"/>
      <c r="I377" s="305"/>
      <c r="J377" s="305"/>
      <c r="K377" s="305"/>
      <c r="L377" s="102" t="s">
        <v>55</v>
      </c>
      <c r="M377" s="103">
        <v>281.99</v>
      </c>
      <c r="N377" s="37"/>
    </row>
    <row r="378" spans="1:14" ht="22.5" x14ac:dyDescent="0.25">
      <c r="A378" s="117" t="s">
        <v>21395</v>
      </c>
      <c r="B378" s="102" t="s">
        <v>20736</v>
      </c>
      <c r="C378" s="305" t="s">
        <v>21396</v>
      </c>
      <c r="D378" s="305"/>
      <c r="E378" s="305"/>
      <c r="F378" s="305"/>
      <c r="G378" s="305"/>
      <c r="H378" s="305"/>
      <c r="I378" s="305"/>
      <c r="J378" s="305"/>
      <c r="K378" s="305"/>
      <c r="L378" s="102" t="s">
        <v>55</v>
      </c>
      <c r="M378" s="103">
        <v>265</v>
      </c>
      <c r="N378" s="37"/>
    </row>
    <row r="379" spans="1:14" x14ac:dyDescent="0.25">
      <c r="A379" s="116" t="s">
        <v>21397</v>
      </c>
      <c r="B379" s="100" t="s">
        <v>20736</v>
      </c>
      <c r="C379" s="306" t="s">
        <v>21398</v>
      </c>
      <c r="D379" s="306"/>
      <c r="E379" s="306"/>
      <c r="F379" s="306"/>
      <c r="G379" s="306"/>
      <c r="H379" s="306"/>
      <c r="I379" s="306"/>
      <c r="J379" s="306"/>
      <c r="K379" s="306"/>
      <c r="L379" s="101" t="s">
        <v>210</v>
      </c>
      <c r="M379" s="101" t="s">
        <v>210</v>
      </c>
      <c r="N379" s="37"/>
    </row>
    <row r="380" spans="1:14" ht="22.5" x14ac:dyDescent="0.25">
      <c r="A380" s="117" t="s">
        <v>21399</v>
      </c>
      <c r="B380" s="102" t="s">
        <v>20736</v>
      </c>
      <c r="C380" s="305" t="s">
        <v>21400</v>
      </c>
      <c r="D380" s="305"/>
      <c r="E380" s="305"/>
      <c r="F380" s="305"/>
      <c r="G380" s="305"/>
      <c r="H380" s="305"/>
      <c r="I380" s="305"/>
      <c r="J380" s="305"/>
      <c r="K380" s="305"/>
      <c r="L380" s="102" t="s">
        <v>55</v>
      </c>
      <c r="M380" s="103">
        <v>318.38</v>
      </c>
      <c r="N380" s="37"/>
    </row>
    <row r="381" spans="1:14" ht="22.5" x14ac:dyDescent="0.25">
      <c r="A381" s="117" t="s">
        <v>21401</v>
      </c>
      <c r="B381" s="102" t="s">
        <v>20736</v>
      </c>
      <c r="C381" s="305" t="s">
        <v>21402</v>
      </c>
      <c r="D381" s="305"/>
      <c r="E381" s="305"/>
      <c r="F381" s="305"/>
      <c r="G381" s="305"/>
      <c r="H381" s="305"/>
      <c r="I381" s="305"/>
      <c r="J381" s="305"/>
      <c r="K381" s="305"/>
      <c r="L381" s="102" t="s">
        <v>55</v>
      </c>
      <c r="M381" s="103">
        <v>331.64</v>
      </c>
      <c r="N381" s="37"/>
    </row>
    <row r="382" spans="1:14" ht="22.5" x14ac:dyDescent="0.25">
      <c r="A382" s="117" t="s">
        <v>21403</v>
      </c>
      <c r="B382" s="102" t="s">
        <v>20736</v>
      </c>
      <c r="C382" s="305" t="s">
        <v>21404</v>
      </c>
      <c r="D382" s="305"/>
      <c r="E382" s="305"/>
      <c r="F382" s="305"/>
      <c r="G382" s="305"/>
      <c r="H382" s="305"/>
      <c r="I382" s="305"/>
      <c r="J382" s="305"/>
      <c r="K382" s="305"/>
      <c r="L382" s="102" t="s">
        <v>55</v>
      </c>
      <c r="M382" s="103">
        <v>340.81</v>
      </c>
      <c r="N382" s="37"/>
    </row>
    <row r="383" spans="1:14" ht="22.5" x14ac:dyDescent="0.25">
      <c r="A383" s="117" t="s">
        <v>21405</v>
      </c>
      <c r="B383" s="102" t="s">
        <v>20736</v>
      </c>
      <c r="C383" s="305" t="s">
        <v>21406</v>
      </c>
      <c r="D383" s="305"/>
      <c r="E383" s="305"/>
      <c r="F383" s="305"/>
      <c r="G383" s="305"/>
      <c r="H383" s="305"/>
      <c r="I383" s="305"/>
      <c r="J383" s="305"/>
      <c r="K383" s="305"/>
      <c r="L383" s="102" t="s">
        <v>55</v>
      </c>
      <c r="M383" s="103">
        <v>351.51</v>
      </c>
      <c r="N383" s="37"/>
    </row>
    <row r="384" spans="1:14" ht="22.5" x14ac:dyDescent="0.25">
      <c r="A384" s="117" t="s">
        <v>21407</v>
      </c>
      <c r="B384" s="102" t="s">
        <v>20736</v>
      </c>
      <c r="C384" s="305" t="s">
        <v>21408</v>
      </c>
      <c r="D384" s="305"/>
      <c r="E384" s="305"/>
      <c r="F384" s="305"/>
      <c r="G384" s="305"/>
      <c r="H384" s="305"/>
      <c r="I384" s="305"/>
      <c r="J384" s="305"/>
      <c r="K384" s="305"/>
      <c r="L384" s="102" t="s">
        <v>55</v>
      </c>
      <c r="M384" s="103">
        <v>365.94</v>
      </c>
      <c r="N384" s="37"/>
    </row>
    <row r="385" spans="1:14" ht="22.5" x14ac:dyDescent="0.25">
      <c r="A385" s="117" t="s">
        <v>21409</v>
      </c>
      <c r="B385" s="102" t="s">
        <v>20736</v>
      </c>
      <c r="C385" s="305" t="s">
        <v>21410</v>
      </c>
      <c r="D385" s="305"/>
      <c r="E385" s="305"/>
      <c r="F385" s="305"/>
      <c r="G385" s="305"/>
      <c r="H385" s="305"/>
      <c r="I385" s="305"/>
      <c r="J385" s="305"/>
      <c r="K385" s="305"/>
      <c r="L385" s="102" t="s">
        <v>55</v>
      </c>
      <c r="M385" s="103">
        <v>373.72</v>
      </c>
      <c r="N385" s="37"/>
    </row>
    <row r="386" spans="1:14" ht="22.5" x14ac:dyDescent="0.25">
      <c r="A386" s="117" t="s">
        <v>21411</v>
      </c>
      <c r="B386" s="102" t="s">
        <v>20736</v>
      </c>
      <c r="C386" s="305" t="s">
        <v>21412</v>
      </c>
      <c r="D386" s="305"/>
      <c r="E386" s="305"/>
      <c r="F386" s="305"/>
      <c r="G386" s="305"/>
      <c r="H386" s="305"/>
      <c r="I386" s="305"/>
      <c r="J386" s="305"/>
      <c r="K386" s="305"/>
      <c r="L386" s="102" t="s">
        <v>55</v>
      </c>
      <c r="M386" s="103">
        <v>381.17</v>
      </c>
      <c r="N386" s="37"/>
    </row>
    <row r="387" spans="1:14" ht="22.5" x14ac:dyDescent="0.25">
      <c r="A387" s="117" t="s">
        <v>21413</v>
      </c>
      <c r="B387" s="102" t="s">
        <v>20736</v>
      </c>
      <c r="C387" s="305" t="s">
        <v>21414</v>
      </c>
      <c r="D387" s="305"/>
      <c r="E387" s="305"/>
      <c r="F387" s="305"/>
      <c r="G387" s="305"/>
      <c r="H387" s="305"/>
      <c r="I387" s="305"/>
      <c r="J387" s="305"/>
      <c r="K387" s="305"/>
      <c r="L387" s="102" t="s">
        <v>55</v>
      </c>
      <c r="M387" s="103">
        <v>387.48</v>
      </c>
      <c r="N387" s="37"/>
    </row>
    <row r="388" spans="1:14" ht="22.5" x14ac:dyDescent="0.25">
      <c r="A388" s="117" t="s">
        <v>21415</v>
      </c>
      <c r="B388" s="102" t="s">
        <v>20736</v>
      </c>
      <c r="C388" s="305" t="s">
        <v>21416</v>
      </c>
      <c r="D388" s="305"/>
      <c r="E388" s="305"/>
      <c r="F388" s="305"/>
      <c r="G388" s="305"/>
      <c r="H388" s="305"/>
      <c r="I388" s="305"/>
      <c r="J388" s="305"/>
      <c r="K388" s="305"/>
      <c r="L388" s="102" t="s">
        <v>55</v>
      </c>
      <c r="M388" s="103">
        <v>402.09</v>
      </c>
      <c r="N388" s="37"/>
    </row>
    <row r="389" spans="1:14" x14ac:dyDescent="0.25">
      <c r="A389" s="116" t="s">
        <v>21417</v>
      </c>
      <c r="B389" s="100" t="s">
        <v>20736</v>
      </c>
      <c r="C389" s="306" t="s">
        <v>21418</v>
      </c>
      <c r="D389" s="306"/>
      <c r="E389" s="306"/>
      <c r="F389" s="306"/>
      <c r="G389" s="306"/>
      <c r="H389" s="306"/>
      <c r="I389" s="306"/>
      <c r="J389" s="306"/>
      <c r="K389" s="306"/>
      <c r="L389" s="101" t="s">
        <v>210</v>
      </c>
      <c r="M389" s="101" t="s">
        <v>210</v>
      </c>
      <c r="N389" s="37"/>
    </row>
    <row r="390" spans="1:14" ht="22.5" x14ac:dyDescent="0.25">
      <c r="A390" s="117" t="s">
        <v>21419</v>
      </c>
      <c r="B390" s="102" t="s">
        <v>20736</v>
      </c>
      <c r="C390" s="305" t="s">
        <v>21406</v>
      </c>
      <c r="D390" s="305"/>
      <c r="E390" s="305"/>
      <c r="F390" s="305"/>
      <c r="G390" s="305"/>
      <c r="H390" s="305"/>
      <c r="I390" s="305"/>
      <c r="J390" s="305"/>
      <c r="K390" s="305"/>
      <c r="L390" s="102" t="s">
        <v>55</v>
      </c>
      <c r="M390" s="103">
        <v>305.33</v>
      </c>
      <c r="N390" s="37"/>
    </row>
    <row r="391" spans="1:14" ht="22.5" x14ac:dyDescent="0.25">
      <c r="A391" s="117" t="s">
        <v>21420</v>
      </c>
      <c r="B391" s="102" t="s">
        <v>20736</v>
      </c>
      <c r="C391" s="305" t="s">
        <v>21410</v>
      </c>
      <c r="D391" s="305"/>
      <c r="E391" s="305"/>
      <c r="F391" s="305"/>
      <c r="G391" s="305"/>
      <c r="H391" s="305"/>
      <c r="I391" s="305"/>
      <c r="J391" s="305"/>
      <c r="K391" s="305"/>
      <c r="L391" s="102" t="s">
        <v>55</v>
      </c>
      <c r="M391" s="103">
        <v>316.08</v>
      </c>
      <c r="N391" s="37"/>
    </row>
    <row r="392" spans="1:14" ht="22.5" x14ac:dyDescent="0.25">
      <c r="A392" s="117" t="s">
        <v>21421</v>
      </c>
      <c r="B392" s="102" t="s">
        <v>20736</v>
      </c>
      <c r="C392" s="305" t="s">
        <v>21414</v>
      </c>
      <c r="D392" s="305"/>
      <c r="E392" s="305"/>
      <c r="F392" s="305"/>
      <c r="G392" s="305"/>
      <c r="H392" s="305"/>
      <c r="I392" s="305"/>
      <c r="J392" s="305"/>
      <c r="K392" s="305"/>
      <c r="L392" s="102" t="s">
        <v>55</v>
      </c>
      <c r="M392" s="103">
        <v>320.92</v>
      </c>
      <c r="N392" s="37"/>
    </row>
    <row r="393" spans="1:14" ht="22.5" x14ac:dyDescent="0.25">
      <c r="A393" s="117" t="s">
        <v>21422</v>
      </c>
      <c r="B393" s="102" t="s">
        <v>20736</v>
      </c>
      <c r="C393" s="305" t="s">
        <v>21416</v>
      </c>
      <c r="D393" s="305"/>
      <c r="E393" s="305"/>
      <c r="F393" s="305"/>
      <c r="G393" s="305"/>
      <c r="H393" s="305"/>
      <c r="I393" s="305"/>
      <c r="J393" s="305"/>
      <c r="K393" s="305"/>
      <c r="L393" s="102" t="s">
        <v>55</v>
      </c>
      <c r="M393" s="103">
        <v>327.93</v>
      </c>
      <c r="N393" s="37"/>
    </row>
    <row r="394" spans="1:14" ht="22.5" x14ac:dyDescent="0.25">
      <c r="A394" s="117" t="s">
        <v>21423</v>
      </c>
      <c r="B394" s="102" t="s">
        <v>20736</v>
      </c>
      <c r="C394" s="305" t="s">
        <v>21424</v>
      </c>
      <c r="D394" s="305"/>
      <c r="E394" s="305"/>
      <c r="F394" s="305"/>
      <c r="G394" s="305"/>
      <c r="H394" s="305"/>
      <c r="I394" s="305"/>
      <c r="J394" s="305"/>
      <c r="K394" s="305"/>
      <c r="L394" s="102" t="s">
        <v>55</v>
      </c>
      <c r="M394" s="103">
        <v>339.67</v>
      </c>
      <c r="N394" s="37"/>
    </row>
    <row r="395" spans="1:14" x14ac:dyDescent="0.25">
      <c r="A395" s="116" t="s">
        <v>21425</v>
      </c>
      <c r="B395" s="100" t="s">
        <v>20736</v>
      </c>
      <c r="C395" s="306" t="s">
        <v>21426</v>
      </c>
      <c r="D395" s="306"/>
      <c r="E395" s="306"/>
      <c r="F395" s="306"/>
      <c r="G395" s="306"/>
      <c r="H395" s="306"/>
      <c r="I395" s="306"/>
      <c r="J395" s="306"/>
      <c r="K395" s="306"/>
      <c r="L395" s="101" t="s">
        <v>210</v>
      </c>
      <c r="M395" s="101" t="s">
        <v>210</v>
      </c>
      <c r="N395" s="37"/>
    </row>
    <row r="396" spans="1:14" ht="22.5" x14ac:dyDescent="0.25">
      <c r="A396" s="117" t="s">
        <v>21427</v>
      </c>
      <c r="B396" s="102" t="s">
        <v>20736</v>
      </c>
      <c r="C396" s="305" t="s">
        <v>21428</v>
      </c>
      <c r="D396" s="305"/>
      <c r="E396" s="305"/>
      <c r="F396" s="305"/>
      <c r="G396" s="305"/>
      <c r="H396" s="305"/>
      <c r="I396" s="305"/>
      <c r="J396" s="305"/>
      <c r="K396" s="305"/>
      <c r="L396" s="102" t="s">
        <v>55</v>
      </c>
      <c r="M396" s="103">
        <v>297.27</v>
      </c>
      <c r="N396" s="37"/>
    </row>
    <row r="397" spans="1:14" ht="22.5" x14ac:dyDescent="0.25">
      <c r="A397" s="117" t="s">
        <v>21429</v>
      </c>
      <c r="B397" s="102" t="s">
        <v>20736</v>
      </c>
      <c r="C397" s="305" t="s">
        <v>21430</v>
      </c>
      <c r="D397" s="305"/>
      <c r="E397" s="305"/>
      <c r="F397" s="305"/>
      <c r="G397" s="305"/>
      <c r="H397" s="305"/>
      <c r="I397" s="305"/>
      <c r="J397" s="305"/>
      <c r="K397" s="305"/>
      <c r="L397" s="102" t="s">
        <v>55</v>
      </c>
      <c r="M397" s="103">
        <v>320.49</v>
      </c>
      <c r="N397" s="37"/>
    </row>
    <row r="398" spans="1:14" ht="22.5" x14ac:dyDescent="0.25">
      <c r="A398" s="117" t="s">
        <v>21431</v>
      </c>
      <c r="B398" s="102" t="s">
        <v>20736</v>
      </c>
      <c r="C398" s="305" t="s">
        <v>21432</v>
      </c>
      <c r="D398" s="305"/>
      <c r="E398" s="305"/>
      <c r="F398" s="305"/>
      <c r="G398" s="305"/>
      <c r="H398" s="305"/>
      <c r="I398" s="305"/>
      <c r="J398" s="305"/>
      <c r="K398" s="305"/>
      <c r="L398" s="102" t="s">
        <v>55</v>
      </c>
      <c r="M398" s="103">
        <v>329.33</v>
      </c>
      <c r="N398" s="37"/>
    </row>
    <row r="399" spans="1:14" ht="22.5" x14ac:dyDescent="0.25">
      <c r="A399" s="117" t="s">
        <v>21433</v>
      </c>
      <c r="B399" s="102" t="s">
        <v>20736</v>
      </c>
      <c r="C399" s="305" t="s">
        <v>21434</v>
      </c>
      <c r="D399" s="305"/>
      <c r="E399" s="305"/>
      <c r="F399" s="305"/>
      <c r="G399" s="305"/>
      <c r="H399" s="305"/>
      <c r="I399" s="305"/>
      <c r="J399" s="305"/>
      <c r="K399" s="305"/>
      <c r="L399" s="102" t="s">
        <v>55</v>
      </c>
      <c r="M399" s="103">
        <v>339.64</v>
      </c>
      <c r="N399" s="37"/>
    </row>
    <row r="400" spans="1:14" x14ac:dyDescent="0.25">
      <c r="A400" s="116" t="s">
        <v>21435</v>
      </c>
      <c r="B400" s="100" t="s">
        <v>20736</v>
      </c>
      <c r="C400" s="306" t="s">
        <v>21436</v>
      </c>
      <c r="D400" s="306"/>
      <c r="E400" s="306"/>
      <c r="F400" s="306"/>
      <c r="G400" s="306"/>
      <c r="H400" s="306"/>
      <c r="I400" s="306"/>
      <c r="J400" s="306"/>
      <c r="K400" s="306"/>
      <c r="L400" s="101" t="s">
        <v>210</v>
      </c>
      <c r="M400" s="101" t="s">
        <v>210</v>
      </c>
      <c r="N400" s="37"/>
    </row>
    <row r="401" spans="1:14" ht="22.5" x14ac:dyDescent="0.25">
      <c r="A401" s="117" t="s">
        <v>21437</v>
      </c>
      <c r="B401" s="102" t="s">
        <v>20736</v>
      </c>
      <c r="C401" s="305" t="s">
        <v>21438</v>
      </c>
      <c r="D401" s="305"/>
      <c r="E401" s="305"/>
      <c r="F401" s="305"/>
      <c r="G401" s="305"/>
      <c r="H401" s="305"/>
      <c r="I401" s="305"/>
      <c r="J401" s="305"/>
      <c r="K401" s="305"/>
      <c r="L401" s="102" t="s">
        <v>55</v>
      </c>
      <c r="M401" s="103">
        <v>492.1</v>
      </c>
      <c r="N401" s="37"/>
    </row>
    <row r="402" spans="1:14" ht="22.5" x14ac:dyDescent="0.25">
      <c r="A402" s="117" t="s">
        <v>21439</v>
      </c>
      <c r="B402" s="102" t="s">
        <v>20736</v>
      </c>
      <c r="C402" s="305" t="s">
        <v>21440</v>
      </c>
      <c r="D402" s="305"/>
      <c r="E402" s="305"/>
      <c r="F402" s="305"/>
      <c r="G402" s="305"/>
      <c r="H402" s="305"/>
      <c r="I402" s="305"/>
      <c r="J402" s="305"/>
      <c r="K402" s="305"/>
      <c r="L402" s="102" t="s">
        <v>55</v>
      </c>
      <c r="M402" s="103">
        <v>500.21</v>
      </c>
      <c r="N402" s="37"/>
    </row>
    <row r="403" spans="1:14" ht="22.5" x14ac:dyDescent="0.25">
      <c r="A403" s="117" t="s">
        <v>41473</v>
      </c>
      <c r="B403" s="102" t="s">
        <v>41405</v>
      </c>
      <c r="C403" s="305" t="s">
        <v>41474</v>
      </c>
      <c r="D403" s="305"/>
      <c r="E403" s="305"/>
      <c r="F403" s="305"/>
      <c r="G403" s="305"/>
      <c r="H403" s="305"/>
      <c r="I403" s="305"/>
      <c r="J403" s="305"/>
      <c r="K403" s="305"/>
      <c r="L403" s="102" t="s">
        <v>2</v>
      </c>
      <c r="M403" s="103">
        <v>86.8</v>
      </c>
      <c r="N403" s="37"/>
    </row>
    <row r="404" spans="1:14" ht="22.5" x14ac:dyDescent="0.25">
      <c r="A404" s="117" t="s">
        <v>41475</v>
      </c>
      <c r="B404" s="102" t="s">
        <v>41405</v>
      </c>
      <c r="C404" s="305" t="s">
        <v>41476</v>
      </c>
      <c r="D404" s="305"/>
      <c r="E404" s="305"/>
      <c r="F404" s="305"/>
      <c r="G404" s="305"/>
      <c r="H404" s="305"/>
      <c r="I404" s="305"/>
      <c r="J404" s="305"/>
      <c r="K404" s="305"/>
      <c r="L404" s="102" t="s">
        <v>2</v>
      </c>
      <c r="M404" s="103">
        <v>104.27</v>
      </c>
      <c r="N404" s="37"/>
    </row>
    <row r="405" spans="1:14" x14ac:dyDescent="0.25">
      <c r="A405" s="118" t="s">
        <v>21441</v>
      </c>
      <c r="B405" s="105"/>
      <c r="C405" s="308" t="s">
        <v>21442</v>
      </c>
      <c r="D405" s="308"/>
      <c r="E405" s="308"/>
      <c r="F405" s="308"/>
      <c r="G405" s="308"/>
      <c r="H405" s="308"/>
      <c r="I405" s="308"/>
      <c r="J405" s="308"/>
      <c r="K405" s="308"/>
      <c r="L405" s="106" t="s">
        <v>210</v>
      </c>
      <c r="M405" s="106" t="s">
        <v>210</v>
      </c>
      <c r="N405" s="37"/>
    </row>
    <row r="406" spans="1:14" x14ac:dyDescent="0.25">
      <c r="A406" s="116" t="s">
        <v>21443</v>
      </c>
      <c r="B406" s="100" t="s">
        <v>20736</v>
      </c>
      <c r="C406" s="306" t="s">
        <v>21444</v>
      </c>
      <c r="D406" s="306"/>
      <c r="E406" s="306"/>
      <c r="F406" s="306"/>
      <c r="G406" s="306"/>
      <c r="H406" s="306"/>
      <c r="I406" s="306"/>
      <c r="J406" s="306"/>
      <c r="K406" s="306"/>
      <c r="L406" s="101" t="s">
        <v>210</v>
      </c>
      <c r="M406" s="101" t="s">
        <v>210</v>
      </c>
      <c r="N406" s="37"/>
    </row>
    <row r="407" spans="1:14" ht="22.5" x14ac:dyDescent="0.25">
      <c r="A407" s="117" t="s">
        <v>21445</v>
      </c>
      <c r="B407" s="102" t="s">
        <v>20736</v>
      </c>
      <c r="C407" s="305" t="s">
        <v>21446</v>
      </c>
      <c r="D407" s="305"/>
      <c r="E407" s="305"/>
      <c r="F407" s="305"/>
      <c r="G407" s="305"/>
      <c r="H407" s="305"/>
      <c r="I407" s="305"/>
      <c r="J407" s="305"/>
      <c r="K407" s="305"/>
      <c r="L407" s="102" t="s">
        <v>4665</v>
      </c>
      <c r="M407" s="103">
        <v>65.31</v>
      </c>
      <c r="N407" s="37"/>
    </row>
    <row r="408" spans="1:14" ht="22.5" x14ac:dyDescent="0.25">
      <c r="A408" s="117" t="s">
        <v>21447</v>
      </c>
      <c r="B408" s="102" t="s">
        <v>20736</v>
      </c>
      <c r="C408" s="305" t="s">
        <v>21448</v>
      </c>
      <c r="D408" s="305"/>
      <c r="E408" s="305"/>
      <c r="F408" s="305"/>
      <c r="G408" s="305"/>
      <c r="H408" s="305"/>
      <c r="I408" s="305"/>
      <c r="J408" s="305"/>
      <c r="K408" s="305"/>
      <c r="L408" s="102" t="s">
        <v>55</v>
      </c>
      <c r="M408" s="103">
        <v>149.28</v>
      </c>
      <c r="N408" s="37"/>
    </row>
    <row r="409" spans="1:14" ht="22.5" x14ac:dyDescent="0.25">
      <c r="A409" s="117" t="s">
        <v>41477</v>
      </c>
      <c r="B409" s="102" t="s">
        <v>41405</v>
      </c>
      <c r="C409" s="305" t="s">
        <v>41478</v>
      </c>
      <c r="D409" s="305"/>
      <c r="E409" s="305"/>
      <c r="F409" s="305"/>
      <c r="G409" s="305"/>
      <c r="H409" s="305"/>
      <c r="I409" s="305"/>
      <c r="J409" s="305"/>
      <c r="K409" s="305"/>
      <c r="L409" s="102" t="s">
        <v>55</v>
      </c>
      <c r="M409" s="103">
        <v>206.85</v>
      </c>
      <c r="N409" s="37"/>
    </row>
    <row r="410" spans="1:14" x14ac:dyDescent="0.25">
      <c r="A410" s="116" t="s">
        <v>21449</v>
      </c>
      <c r="B410" s="100" t="s">
        <v>20736</v>
      </c>
      <c r="C410" s="306" t="s">
        <v>21450</v>
      </c>
      <c r="D410" s="306"/>
      <c r="E410" s="306"/>
      <c r="F410" s="306"/>
      <c r="G410" s="306"/>
      <c r="H410" s="306"/>
      <c r="I410" s="306"/>
      <c r="J410" s="306"/>
      <c r="K410" s="306"/>
      <c r="L410" s="101" t="s">
        <v>210</v>
      </c>
      <c r="M410" s="101" t="s">
        <v>210</v>
      </c>
      <c r="N410" s="37"/>
    </row>
    <row r="411" spans="1:14" ht="22.5" x14ac:dyDescent="0.25">
      <c r="A411" s="117" t="s">
        <v>21451</v>
      </c>
      <c r="B411" s="102" t="s">
        <v>20736</v>
      </c>
      <c r="C411" s="305" t="s">
        <v>21452</v>
      </c>
      <c r="D411" s="305"/>
      <c r="E411" s="305"/>
      <c r="F411" s="305"/>
      <c r="G411" s="305"/>
      <c r="H411" s="305"/>
      <c r="I411" s="305"/>
      <c r="J411" s="305"/>
      <c r="K411" s="305"/>
      <c r="L411" s="102" t="s">
        <v>4</v>
      </c>
      <c r="M411" s="103">
        <v>44.01</v>
      </c>
      <c r="N411" s="37"/>
    </row>
    <row r="412" spans="1:14" x14ac:dyDescent="0.25">
      <c r="A412" s="116" t="s">
        <v>21453</v>
      </c>
      <c r="B412" s="100" t="s">
        <v>20736</v>
      </c>
      <c r="C412" s="306" t="s">
        <v>21454</v>
      </c>
      <c r="D412" s="306"/>
      <c r="E412" s="306"/>
      <c r="F412" s="306"/>
      <c r="G412" s="306"/>
      <c r="H412" s="306"/>
      <c r="I412" s="306"/>
      <c r="J412" s="306"/>
      <c r="K412" s="306"/>
      <c r="L412" s="101" t="s">
        <v>210</v>
      </c>
      <c r="M412" s="101" t="s">
        <v>210</v>
      </c>
      <c r="N412" s="37"/>
    </row>
    <row r="413" spans="1:14" ht="22.5" x14ac:dyDescent="0.25">
      <c r="A413" s="117" t="s">
        <v>21455</v>
      </c>
      <c r="B413" s="102" t="s">
        <v>20736</v>
      </c>
      <c r="C413" s="305" t="s">
        <v>21456</v>
      </c>
      <c r="D413" s="305"/>
      <c r="E413" s="305"/>
      <c r="F413" s="305"/>
      <c r="G413" s="305"/>
      <c r="H413" s="305"/>
      <c r="I413" s="305"/>
      <c r="J413" s="305"/>
      <c r="K413" s="305"/>
      <c r="L413" s="102" t="s">
        <v>55</v>
      </c>
      <c r="M413" s="103">
        <v>362.8</v>
      </c>
      <c r="N413" s="37"/>
    </row>
    <row r="414" spans="1:14" x14ac:dyDescent="0.25">
      <c r="A414" s="116" t="s">
        <v>21457</v>
      </c>
      <c r="B414" s="100" t="s">
        <v>20736</v>
      </c>
      <c r="C414" s="306" t="s">
        <v>21458</v>
      </c>
      <c r="D414" s="306"/>
      <c r="E414" s="306"/>
      <c r="F414" s="306"/>
      <c r="G414" s="306"/>
      <c r="H414" s="306"/>
      <c r="I414" s="306"/>
      <c r="J414" s="306"/>
      <c r="K414" s="306"/>
      <c r="L414" s="101" t="s">
        <v>210</v>
      </c>
      <c r="M414" s="101" t="s">
        <v>210</v>
      </c>
      <c r="N414" s="37"/>
    </row>
    <row r="415" spans="1:14" ht="22.5" x14ac:dyDescent="0.25">
      <c r="A415" s="117" t="s">
        <v>21459</v>
      </c>
      <c r="B415" s="102" t="s">
        <v>20736</v>
      </c>
      <c r="C415" s="305" t="s">
        <v>21460</v>
      </c>
      <c r="D415" s="305"/>
      <c r="E415" s="305"/>
      <c r="F415" s="305"/>
      <c r="G415" s="305"/>
      <c r="H415" s="305"/>
      <c r="I415" s="305"/>
      <c r="J415" s="305"/>
      <c r="K415" s="305"/>
      <c r="L415" s="102" t="s">
        <v>2</v>
      </c>
      <c r="M415" s="103">
        <v>57.23</v>
      </c>
      <c r="N415" s="37"/>
    </row>
    <row r="416" spans="1:14" x14ac:dyDescent="0.25">
      <c r="A416" s="116" t="s">
        <v>21461</v>
      </c>
      <c r="B416" s="100" t="s">
        <v>20736</v>
      </c>
      <c r="C416" s="306" t="s">
        <v>21462</v>
      </c>
      <c r="D416" s="306"/>
      <c r="E416" s="306"/>
      <c r="F416" s="306"/>
      <c r="G416" s="306"/>
      <c r="H416" s="306"/>
      <c r="I416" s="306"/>
      <c r="J416" s="306"/>
      <c r="K416" s="306"/>
      <c r="L416" s="101" t="s">
        <v>210</v>
      </c>
      <c r="M416" s="101" t="s">
        <v>210</v>
      </c>
      <c r="N416" s="37"/>
    </row>
    <row r="417" spans="1:14" ht="22.5" x14ac:dyDescent="0.25">
      <c r="A417" s="117" t="s">
        <v>21463</v>
      </c>
      <c r="B417" s="102" t="s">
        <v>20736</v>
      </c>
      <c r="C417" s="305" t="s">
        <v>21464</v>
      </c>
      <c r="D417" s="305"/>
      <c r="E417" s="305"/>
      <c r="F417" s="305"/>
      <c r="G417" s="305"/>
      <c r="H417" s="305"/>
      <c r="I417" s="305"/>
      <c r="J417" s="305"/>
      <c r="K417" s="305"/>
      <c r="L417" s="102" t="s">
        <v>5</v>
      </c>
      <c r="M417" s="103">
        <v>7.15</v>
      </c>
      <c r="N417" s="37"/>
    </row>
    <row r="418" spans="1:14" x14ac:dyDescent="0.25">
      <c r="A418" s="116" t="s">
        <v>21465</v>
      </c>
      <c r="B418" s="100" t="s">
        <v>20736</v>
      </c>
      <c r="C418" s="306" t="s">
        <v>11864</v>
      </c>
      <c r="D418" s="306"/>
      <c r="E418" s="306"/>
      <c r="F418" s="306"/>
      <c r="G418" s="306"/>
      <c r="H418" s="306"/>
      <c r="I418" s="306"/>
      <c r="J418" s="306"/>
      <c r="K418" s="306"/>
      <c r="L418" s="101" t="s">
        <v>210</v>
      </c>
      <c r="M418" s="101" t="s">
        <v>210</v>
      </c>
      <c r="N418" s="37"/>
    </row>
    <row r="419" spans="1:14" ht="22.5" x14ac:dyDescent="0.25">
      <c r="A419" s="117" t="s">
        <v>21466</v>
      </c>
      <c r="B419" s="102" t="s">
        <v>20736</v>
      </c>
      <c r="C419" s="305" t="s">
        <v>21467</v>
      </c>
      <c r="D419" s="305"/>
      <c r="E419" s="305"/>
      <c r="F419" s="305"/>
      <c r="G419" s="305"/>
      <c r="H419" s="305"/>
      <c r="I419" s="305"/>
      <c r="J419" s="305"/>
      <c r="K419" s="305"/>
      <c r="L419" s="102" t="s">
        <v>4</v>
      </c>
      <c r="M419" s="103">
        <v>150.71</v>
      </c>
      <c r="N419" s="37"/>
    </row>
    <row r="420" spans="1:14" ht="22.5" x14ac:dyDescent="0.25">
      <c r="A420" s="117" t="s">
        <v>21468</v>
      </c>
      <c r="B420" s="102" t="s">
        <v>20736</v>
      </c>
      <c r="C420" s="305" t="s">
        <v>21469</v>
      </c>
      <c r="D420" s="305"/>
      <c r="E420" s="305"/>
      <c r="F420" s="305"/>
      <c r="G420" s="305"/>
      <c r="H420" s="305"/>
      <c r="I420" s="305"/>
      <c r="J420" s="305"/>
      <c r="K420" s="305"/>
      <c r="L420" s="102" t="s">
        <v>4</v>
      </c>
      <c r="M420" s="103">
        <v>47.68</v>
      </c>
      <c r="N420" s="37"/>
    </row>
    <row r="421" spans="1:14" x14ac:dyDescent="0.25">
      <c r="A421" s="116" t="s">
        <v>21470</v>
      </c>
      <c r="B421" s="100" t="s">
        <v>20736</v>
      </c>
      <c r="C421" s="306" t="s">
        <v>21471</v>
      </c>
      <c r="D421" s="306"/>
      <c r="E421" s="306"/>
      <c r="F421" s="306"/>
      <c r="G421" s="306"/>
      <c r="H421" s="306"/>
      <c r="I421" s="306"/>
      <c r="J421" s="306"/>
      <c r="K421" s="306"/>
      <c r="L421" s="101" t="s">
        <v>210</v>
      </c>
      <c r="M421" s="101" t="s">
        <v>210</v>
      </c>
      <c r="N421" s="37"/>
    </row>
    <row r="422" spans="1:14" ht="22.5" x14ac:dyDescent="0.25">
      <c r="A422" s="117" t="s">
        <v>21472</v>
      </c>
      <c r="B422" s="102" t="s">
        <v>20736</v>
      </c>
      <c r="C422" s="305" t="s">
        <v>21473</v>
      </c>
      <c r="D422" s="305"/>
      <c r="E422" s="305"/>
      <c r="F422" s="305"/>
      <c r="G422" s="305"/>
      <c r="H422" s="305"/>
      <c r="I422" s="305"/>
      <c r="J422" s="305"/>
      <c r="K422" s="305"/>
      <c r="L422" s="102" t="s">
        <v>55</v>
      </c>
      <c r="M422" s="103">
        <v>373.72</v>
      </c>
      <c r="N422" s="37"/>
    </row>
    <row r="423" spans="1:14" ht="22.5" x14ac:dyDescent="0.25">
      <c r="A423" s="117" t="s">
        <v>21474</v>
      </c>
      <c r="B423" s="102" t="s">
        <v>20736</v>
      </c>
      <c r="C423" s="305" t="s">
        <v>21475</v>
      </c>
      <c r="D423" s="305"/>
      <c r="E423" s="305"/>
      <c r="F423" s="305"/>
      <c r="G423" s="305"/>
      <c r="H423" s="305"/>
      <c r="I423" s="305"/>
      <c r="J423" s="305"/>
      <c r="K423" s="305"/>
      <c r="L423" s="102" t="s">
        <v>55</v>
      </c>
      <c r="M423" s="103">
        <v>387.48</v>
      </c>
      <c r="N423" s="37"/>
    </row>
    <row r="424" spans="1:14" ht="22.5" x14ac:dyDescent="0.25">
      <c r="A424" s="117" t="s">
        <v>21476</v>
      </c>
      <c r="B424" s="102" t="s">
        <v>20736</v>
      </c>
      <c r="C424" s="305" t="s">
        <v>21477</v>
      </c>
      <c r="D424" s="305"/>
      <c r="E424" s="305"/>
      <c r="F424" s="305"/>
      <c r="G424" s="305"/>
      <c r="H424" s="305"/>
      <c r="I424" s="305"/>
      <c r="J424" s="305"/>
      <c r="K424" s="305"/>
      <c r="L424" s="102" t="s">
        <v>55</v>
      </c>
      <c r="M424" s="103">
        <v>402.09</v>
      </c>
      <c r="N424" s="37"/>
    </row>
    <row r="425" spans="1:14" ht="22.5" x14ac:dyDescent="0.25">
      <c r="A425" s="117" t="s">
        <v>21478</v>
      </c>
      <c r="B425" s="102" t="s">
        <v>20736</v>
      </c>
      <c r="C425" s="305" t="s">
        <v>21479</v>
      </c>
      <c r="D425" s="305"/>
      <c r="E425" s="305"/>
      <c r="F425" s="305"/>
      <c r="G425" s="305"/>
      <c r="H425" s="305"/>
      <c r="I425" s="305"/>
      <c r="J425" s="305"/>
      <c r="K425" s="305"/>
      <c r="L425" s="102" t="s">
        <v>55</v>
      </c>
      <c r="M425" s="103">
        <v>316.08</v>
      </c>
      <c r="N425" s="37"/>
    </row>
    <row r="426" spans="1:14" ht="22.5" x14ac:dyDescent="0.25">
      <c r="A426" s="117" t="s">
        <v>21480</v>
      </c>
      <c r="B426" s="102" t="s">
        <v>20736</v>
      </c>
      <c r="C426" s="305" t="s">
        <v>21481</v>
      </c>
      <c r="D426" s="305"/>
      <c r="E426" s="305"/>
      <c r="F426" s="305"/>
      <c r="G426" s="305"/>
      <c r="H426" s="305"/>
      <c r="I426" s="305"/>
      <c r="J426" s="305"/>
      <c r="K426" s="305"/>
      <c r="L426" s="102" t="s">
        <v>55</v>
      </c>
      <c r="M426" s="103">
        <v>320.92</v>
      </c>
      <c r="N426" s="37"/>
    </row>
    <row r="427" spans="1:14" ht="22.5" x14ac:dyDescent="0.25">
      <c r="A427" s="117" t="s">
        <v>21482</v>
      </c>
      <c r="B427" s="102" t="s">
        <v>20736</v>
      </c>
      <c r="C427" s="305" t="s">
        <v>21483</v>
      </c>
      <c r="D427" s="305"/>
      <c r="E427" s="305"/>
      <c r="F427" s="305"/>
      <c r="G427" s="305"/>
      <c r="H427" s="305"/>
      <c r="I427" s="305"/>
      <c r="J427" s="305"/>
      <c r="K427" s="305"/>
      <c r="L427" s="102" t="s">
        <v>55</v>
      </c>
      <c r="M427" s="103">
        <v>327.93</v>
      </c>
      <c r="N427" s="37"/>
    </row>
    <row r="428" spans="1:14" ht="22.5" x14ac:dyDescent="0.25">
      <c r="A428" s="117" t="s">
        <v>21484</v>
      </c>
      <c r="B428" s="107"/>
      <c r="C428" s="305" t="s">
        <v>21485</v>
      </c>
      <c r="D428" s="305"/>
      <c r="E428" s="305"/>
      <c r="F428" s="305"/>
      <c r="G428" s="305"/>
      <c r="H428" s="305"/>
      <c r="I428" s="305"/>
      <c r="J428" s="305"/>
      <c r="K428" s="305"/>
      <c r="L428" s="102" t="s">
        <v>55</v>
      </c>
      <c r="M428" s="103">
        <v>370.83</v>
      </c>
      <c r="N428" s="37"/>
    </row>
    <row r="429" spans="1:14" x14ac:dyDescent="0.25">
      <c r="A429" s="116" t="s">
        <v>21486</v>
      </c>
      <c r="B429" s="100" t="s">
        <v>20736</v>
      </c>
      <c r="C429" s="306" t="s">
        <v>21487</v>
      </c>
      <c r="D429" s="306"/>
      <c r="E429" s="306"/>
      <c r="F429" s="306"/>
      <c r="G429" s="306"/>
      <c r="H429" s="306"/>
      <c r="I429" s="306"/>
      <c r="J429" s="306"/>
      <c r="K429" s="306"/>
      <c r="L429" s="101" t="s">
        <v>210</v>
      </c>
      <c r="M429" s="101" t="s">
        <v>210</v>
      </c>
      <c r="N429" s="37"/>
    </row>
    <row r="430" spans="1:14" ht="22.5" x14ac:dyDescent="0.25">
      <c r="A430" s="117" t="s">
        <v>21488</v>
      </c>
      <c r="B430" s="102" t="s">
        <v>20736</v>
      </c>
      <c r="C430" s="305" t="s">
        <v>21489</v>
      </c>
      <c r="D430" s="305"/>
      <c r="E430" s="305"/>
      <c r="F430" s="305"/>
      <c r="G430" s="305"/>
      <c r="H430" s="305"/>
      <c r="I430" s="305"/>
      <c r="J430" s="305"/>
      <c r="K430" s="305"/>
      <c r="L430" s="102" t="s">
        <v>55</v>
      </c>
      <c r="M430" s="103">
        <v>86.04</v>
      </c>
      <c r="N430" s="37"/>
    </row>
    <row r="431" spans="1:14" ht="22.5" x14ac:dyDescent="0.25">
      <c r="A431" s="117" t="s">
        <v>21490</v>
      </c>
      <c r="B431" s="102" t="s">
        <v>20736</v>
      </c>
      <c r="C431" s="305" t="s">
        <v>21491</v>
      </c>
      <c r="D431" s="305"/>
      <c r="E431" s="305"/>
      <c r="F431" s="305"/>
      <c r="G431" s="305"/>
      <c r="H431" s="305"/>
      <c r="I431" s="305"/>
      <c r="J431" s="305"/>
      <c r="K431" s="305"/>
      <c r="L431" s="102" t="s">
        <v>55</v>
      </c>
      <c r="M431" s="103">
        <v>77.84</v>
      </c>
      <c r="N431" s="37"/>
    </row>
    <row r="432" spans="1:14" ht="22.5" x14ac:dyDescent="0.25">
      <c r="A432" s="117" t="s">
        <v>21492</v>
      </c>
      <c r="B432" s="102" t="s">
        <v>20736</v>
      </c>
      <c r="C432" s="305" t="s">
        <v>21493</v>
      </c>
      <c r="D432" s="305"/>
      <c r="E432" s="305"/>
      <c r="F432" s="305"/>
      <c r="G432" s="305"/>
      <c r="H432" s="305"/>
      <c r="I432" s="305"/>
      <c r="J432" s="305"/>
      <c r="K432" s="305"/>
      <c r="L432" s="102" t="s">
        <v>55</v>
      </c>
      <c r="M432" s="103">
        <v>86.04</v>
      </c>
      <c r="N432" s="37"/>
    </row>
    <row r="433" spans="1:14" ht="22.5" x14ac:dyDescent="0.25">
      <c r="A433" s="117" t="s">
        <v>41479</v>
      </c>
      <c r="B433" s="102" t="s">
        <v>41405</v>
      </c>
      <c r="C433" s="305" t="s">
        <v>41480</v>
      </c>
      <c r="D433" s="305"/>
      <c r="E433" s="305"/>
      <c r="F433" s="305"/>
      <c r="G433" s="305"/>
      <c r="H433" s="305"/>
      <c r="I433" s="305"/>
      <c r="J433" s="305"/>
      <c r="K433" s="305"/>
      <c r="L433" s="102" t="s">
        <v>55</v>
      </c>
      <c r="M433" s="103">
        <v>45.82</v>
      </c>
      <c r="N433" s="37"/>
    </row>
    <row r="434" spans="1:14" x14ac:dyDescent="0.25">
      <c r="A434" s="116" t="s">
        <v>21494</v>
      </c>
      <c r="B434" s="100" t="s">
        <v>20736</v>
      </c>
      <c r="C434" s="306" t="s">
        <v>21495</v>
      </c>
      <c r="D434" s="306"/>
      <c r="E434" s="306"/>
      <c r="F434" s="306"/>
      <c r="G434" s="306"/>
      <c r="H434" s="306"/>
      <c r="I434" s="306"/>
      <c r="J434" s="306"/>
      <c r="K434" s="306"/>
      <c r="L434" s="101" t="s">
        <v>210</v>
      </c>
      <c r="M434" s="101" t="s">
        <v>210</v>
      </c>
      <c r="N434" s="37"/>
    </row>
    <row r="435" spans="1:14" ht="22.5" x14ac:dyDescent="0.25">
      <c r="A435" s="117" t="s">
        <v>21496</v>
      </c>
      <c r="B435" s="102" t="s">
        <v>20736</v>
      </c>
      <c r="C435" s="305" t="s">
        <v>21497</v>
      </c>
      <c r="D435" s="305"/>
      <c r="E435" s="305"/>
      <c r="F435" s="305"/>
      <c r="G435" s="305"/>
      <c r="H435" s="305"/>
      <c r="I435" s="305"/>
      <c r="J435" s="305"/>
      <c r="K435" s="305"/>
      <c r="L435" s="102" t="s">
        <v>2</v>
      </c>
      <c r="M435" s="103">
        <v>4.83</v>
      </c>
      <c r="N435" s="37"/>
    </row>
    <row r="436" spans="1:14" ht="22.5" x14ac:dyDescent="0.25">
      <c r="A436" s="117" t="s">
        <v>21498</v>
      </c>
      <c r="B436" s="102" t="s">
        <v>20736</v>
      </c>
      <c r="C436" s="305" t="s">
        <v>21499</v>
      </c>
      <c r="D436" s="305"/>
      <c r="E436" s="305"/>
      <c r="F436" s="305"/>
      <c r="G436" s="305"/>
      <c r="H436" s="305"/>
      <c r="I436" s="305"/>
      <c r="J436" s="305"/>
      <c r="K436" s="305"/>
      <c r="L436" s="102" t="s">
        <v>2</v>
      </c>
      <c r="M436" s="103">
        <v>6.29</v>
      </c>
      <c r="N436" s="37"/>
    </row>
    <row r="437" spans="1:14" x14ac:dyDescent="0.25">
      <c r="A437" s="116" t="s">
        <v>21500</v>
      </c>
      <c r="B437" s="100" t="s">
        <v>20736</v>
      </c>
      <c r="C437" s="306" t="s">
        <v>21501</v>
      </c>
      <c r="D437" s="306"/>
      <c r="E437" s="306"/>
      <c r="F437" s="306"/>
      <c r="G437" s="306"/>
      <c r="H437" s="306"/>
      <c r="I437" s="306"/>
      <c r="J437" s="306"/>
      <c r="K437" s="306"/>
      <c r="L437" s="101" t="s">
        <v>210</v>
      </c>
      <c r="M437" s="101" t="s">
        <v>210</v>
      </c>
      <c r="N437" s="37"/>
    </row>
    <row r="438" spans="1:14" ht="22.5" x14ac:dyDescent="0.25">
      <c r="A438" s="117" t="s">
        <v>21502</v>
      </c>
      <c r="B438" s="102" t="s">
        <v>20736</v>
      </c>
      <c r="C438" s="305" t="s">
        <v>21503</v>
      </c>
      <c r="D438" s="305"/>
      <c r="E438" s="305"/>
      <c r="F438" s="305"/>
      <c r="G438" s="305"/>
      <c r="H438" s="305"/>
      <c r="I438" s="305"/>
      <c r="J438" s="305"/>
      <c r="K438" s="305"/>
      <c r="L438" s="102" t="s">
        <v>3</v>
      </c>
      <c r="M438" s="103">
        <v>5.52</v>
      </c>
      <c r="N438" s="37"/>
    </row>
    <row r="439" spans="1:14" ht="22.5" x14ac:dyDescent="0.25">
      <c r="A439" s="117" t="s">
        <v>21504</v>
      </c>
      <c r="B439" s="102" t="s">
        <v>20736</v>
      </c>
      <c r="C439" s="305" t="s">
        <v>21505</v>
      </c>
      <c r="D439" s="305"/>
      <c r="E439" s="305"/>
      <c r="F439" s="305"/>
      <c r="G439" s="305"/>
      <c r="H439" s="305"/>
      <c r="I439" s="305"/>
      <c r="J439" s="305"/>
      <c r="K439" s="305"/>
      <c r="L439" s="102" t="s">
        <v>3</v>
      </c>
      <c r="M439" s="103">
        <v>6.44</v>
      </c>
      <c r="N439" s="37"/>
    </row>
    <row r="440" spans="1:14" ht="22.5" x14ac:dyDescent="0.25">
      <c r="A440" s="117" t="s">
        <v>21506</v>
      </c>
      <c r="B440" s="102" t="s">
        <v>20736</v>
      </c>
      <c r="C440" s="305" t="s">
        <v>21507</v>
      </c>
      <c r="D440" s="305"/>
      <c r="E440" s="305"/>
      <c r="F440" s="305"/>
      <c r="G440" s="305"/>
      <c r="H440" s="305"/>
      <c r="I440" s="305"/>
      <c r="J440" s="305"/>
      <c r="K440" s="305"/>
      <c r="L440" s="102" t="s">
        <v>3</v>
      </c>
      <c r="M440" s="103">
        <v>7.1</v>
      </c>
      <c r="N440" s="37"/>
    </row>
    <row r="441" spans="1:14" x14ac:dyDescent="0.25">
      <c r="A441" s="116" t="s">
        <v>21508</v>
      </c>
      <c r="B441" s="100" t="s">
        <v>20736</v>
      </c>
      <c r="C441" s="306" t="s">
        <v>21509</v>
      </c>
      <c r="D441" s="306"/>
      <c r="E441" s="306"/>
      <c r="F441" s="306"/>
      <c r="G441" s="306"/>
      <c r="H441" s="306"/>
      <c r="I441" s="306"/>
      <c r="J441" s="306"/>
      <c r="K441" s="306"/>
      <c r="L441" s="101" t="s">
        <v>210</v>
      </c>
      <c r="M441" s="101" t="s">
        <v>210</v>
      </c>
      <c r="N441" s="37"/>
    </row>
    <row r="442" spans="1:14" ht="22.5" x14ac:dyDescent="0.25">
      <c r="A442" s="117" t="s">
        <v>21510</v>
      </c>
      <c r="B442" s="102" t="s">
        <v>20736</v>
      </c>
      <c r="C442" s="305" t="s">
        <v>21511</v>
      </c>
      <c r="D442" s="305"/>
      <c r="E442" s="305"/>
      <c r="F442" s="305"/>
      <c r="G442" s="305"/>
      <c r="H442" s="305"/>
      <c r="I442" s="305"/>
      <c r="J442" s="305"/>
      <c r="K442" s="305"/>
      <c r="L442" s="102" t="s">
        <v>3</v>
      </c>
      <c r="M442" s="103">
        <v>10.32</v>
      </c>
      <c r="N442" s="37"/>
    </row>
    <row r="443" spans="1:14" ht="22.5" x14ac:dyDescent="0.25">
      <c r="A443" s="117" t="s">
        <v>21512</v>
      </c>
      <c r="B443" s="102" t="s">
        <v>20736</v>
      </c>
      <c r="C443" s="305" t="s">
        <v>21513</v>
      </c>
      <c r="D443" s="305"/>
      <c r="E443" s="305"/>
      <c r="F443" s="305"/>
      <c r="G443" s="305"/>
      <c r="H443" s="305"/>
      <c r="I443" s="305"/>
      <c r="J443" s="305"/>
      <c r="K443" s="305"/>
      <c r="L443" s="102" t="s">
        <v>4</v>
      </c>
      <c r="M443" s="103">
        <v>143.56</v>
      </c>
      <c r="N443" s="37"/>
    </row>
    <row r="444" spans="1:14" ht="22.5" x14ac:dyDescent="0.25">
      <c r="A444" s="117" t="s">
        <v>21514</v>
      </c>
      <c r="B444" s="102" t="s">
        <v>20736</v>
      </c>
      <c r="C444" s="305" t="s">
        <v>21515</v>
      </c>
      <c r="D444" s="305"/>
      <c r="E444" s="305"/>
      <c r="F444" s="305"/>
      <c r="G444" s="305"/>
      <c r="H444" s="305"/>
      <c r="I444" s="305"/>
      <c r="J444" s="305"/>
      <c r="K444" s="305"/>
      <c r="L444" s="102" t="s">
        <v>3</v>
      </c>
      <c r="M444" s="103">
        <v>55.5</v>
      </c>
      <c r="N444" s="37"/>
    </row>
    <row r="445" spans="1:14" x14ac:dyDescent="0.25">
      <c r="A445" s="116" t="s">
        <v>21516</v>
      </c>
      <c r="B445" s="100" t="s">
        <v>20736</v>
      </c>
      <c r="C445" s="306" t="s">
        <v>21517</v>
      </c>
      <c r="D445" s="306"/>
      <c r="E445" s="306"/>
      <c r="F445" s="306"/>
      <c r="G445" s="306"/>
      <c r="H445" s="306"/>
      <c r="I445" s="306"/>
      <c r="J445" s="306"/>
      <c r="K445" s="306"/>
      <c r="L445" s="101" t="s">
        <v>210</v>
      </c>
      <c r="M445" s="101" t="s">
        <v>210</v>
      </c>
      <c r="N445" s="37"/>
    </row>
    <row r="446" spans="1:14" ht="22.5" x14ac:dyDescent="0.25">
      <c r="A446" s="117" t="s">
        <v>21518</v>
      </c>
      <c r="B446" s="102" t="s">
        <v>20736</v>
      </c>
      <c r="C446" s="305" t="s">
        <v>21519</v>
      </c>
      <c r="D446" s="305"/>
      <c r="E446" s="305"/>
      <c r="F446" s="305"/>
      <c r="G446" s="305"/>
      <c r="H446" s="305"/>
      <c r="I446" s="305"/>
      <c r="J446" s="305"/>
      <c r="K446" s="305"/>
      <c r="L446" s="102" t="s">
        <v>3</v>
      </c>
      <c r="M446" s="103">
        <v>550.32000000000005</v>
      </c>
      <c r="N446" s="37"/>
    </row>
    <row r="447" spans="1:14" x14ac:dyDescent="0.25">
      <c r="A447" s="116" t="s">
        <v>21520</v>
      </c>
      <c r="B447" s="100" t="s">
        <v>20736</v>
      </c>
      <c r="C447" s="306" t="s">
        <v>21521</v>
      </c>
      <c r="D447" s="306"/>
      <c r="E447" s="306"/>
      <c r="F447" s="306"/>
      <c r="G447" s="306"/>
      <c r="H447" s="306"/>
      <c r="I447" s="306"/>
      <c r="J447" s="306"/>
      <c r="K447" s="306"/>
      <c r="L447" s="101" t="s">
        <v>210</v>
      </c>
      <c r="M447" s="101" t="s">
        <v>210</v>
      </c>
      <c r="N447" s="37"/>
    </row>
    <row r="448" spans="1:14" ht="22.5" x14ac:dyDescent="0.25">
      <c r="A448" s="117" t="s">
        <v>21522</v>
      </c>
      <c r="B448" s="102" t="s">
        <v>20736</v>
      </c>
      <c r="C448" s="305" t="s">
        <v>21523</v>
      </c>
      <c r="D448" s="305"/>
      <c r="E448" s="305"/>
      <c r="F448" s="305"/>
      <c r="G448" s="305"/>
      <c r="H448" s="305"/>
      <c r="I448" s="305"/>
      <c r="J448" s="305"/>
      <c r="K448" s="305"/>
      <c r="L448" s="102" t="s">
        <v>3</v>
      </c>
      <c r="M448" s="103">
        <v>6149.21</v>
      </c>
      <c r="N448" s="37"/>
    </row>
    <row r="449" spans="1:14" ht="22.5" x14ac:dyDescent="0.25">
      <c r="A449" s="117" t="s">
        <v>21524</v>
      </c>
      <c r="B449" s="102" t="s">
        <v>20736</v>
      </c>
      <c r="C449" s="305" t="s">
        <v>21525</v>
      </c>
      <c r="D449" s="305"/>
      <c r="E449" s="305"/>
      <c r="F449" s="305"/>
      <c r="G449" s="305"/>
      <c r="H449" s="305"/>
      <c r="I449" s="305"/>
      <c r="J449" s="305"/>
      <c r="K449" s="305"/>
      <c r="L449" s="102" t="s">
        <v>3</v>
      </c>
      <c r="M449" s="103">
        <v>6390.33</v>
      </c>
      <c r="N449" s="37"/>
    </row>
    <row r="450" spans="1:14" ht="22.5" x14ac:dyDescent="0.25">
      <c r="A450" s="117" t="s">
        <v>21526</v>
      </c>
      <c r="B450" s="102" t="s">
        <v>20736</v>
      </c>
      <c r="C450" s="305" t="s">
        <v>21527</v>
      </c>
      <c r="D450" s="305"/>
      <c r="E450" s="305"/>
      <c r="F450" s="305"/>
      <c r="G450" s="305"/>
      <c r="H450" s="305"/>
      <c r="I450" s="305"/>
      <c r="J450" s="305"/>
      <c r="K450" s="305"/>
      <c r="L450" s="102" t="s">
        <v>3</v>
      </c>
      <c r="M450" s="103">
        <v>6631.74</v>
      </c>
      <c r="N450" s="37"/>
    </row>
    <row r="451" spans="1:14" ht="22.5" x14ac:dyDescent="0.25">
      <c r="A451" s="117" t="s">
        <v>21528</v>
      </c>
      <c r="B451" s="102" t="s">
        <v>20736</v>
      </c>
      <c r="C451" s="305" t="s">
        <v>21529</v>
      </c>
      <c r="D451" s="305"/>
      <c r="E451" s="305"/>
      <c r="F451" s="305"/>
      <c r="G451" s="305"/>
      <c r="H451" s="305"/>
      <c r="I451" s="305"/>
      <c r="J451" s="305"/>
      <c r="K451" s="305"/>
      <c r="L451" s="102" t="s">
        <v>3</v>
      </c>
      <c r="M451" s="103">
        <v>6871.96</v>
      </c>
      <c r="N451" s="37"/>
    </row>
    <row r="452" spans="1:14" ht="22.5" x14ac:dyDescent="0.25">
      <c r="A452" s="117" t="s">
        <v>21530</v>
      </c>
      <c r="B452" s="102" t="s">
        <v>20736</v>
      </c>
      <c r="C452" s="305" t="s">
        <v>21531</v>
      </c>
      <c r="D452" s="305"/>
      <c r="E452" s="305"/>
      <c r="F452" s="305"/>
      <c r="G452" s="305"/>
      <c r="H452" s="305"/>
      <c r="I452" s="305"/>
      <c r="J452" s="305"/>
      <c r="K452" s="305"/>
      <c r="L452" s="102" t="s">
        <v>3</v>
      </c>
      <c r="M452" s="103">
        <v>7919.44</v>
      </c>
      <c r="N452" s="37"/>
    </row>
    <row r="453" spans="1:14" ht="22.5" x14ac:dyDescent="0.25">
      <c r="A453" s="117" t="s">
        <v>21532</v>
      </c>
      <c r="B453" s="102" t="s">
        <v>20736</v>
      </c>
      <c r="C453" s="305" t="s">
        <v>21533</v>
      </c>
      <c r="D453" s="305"/>
      <c r="E453" s="305"/>
      <c r="F453" s="305"/>
      <c r="G453" s="305"/>
      <c r="H453" s="305"/>
      <c r="I453" s="305"/>
      <c r="J453" s="305"/>
      <c r="K453" s="305"/>
      <c r="L453" s="102" t="s">
        <v>3</v>
      </c>
      <c r="M453" s="103">
        <v>8179.03</v>
      </c>
      <c r="N453" s="37"/>
    </row>
    <row r="454" spans="1:14" ht="22.5" x14ac:dyDescent="0.25">
      <c r="A454" s="117" t="s">
        <v>21534</v>
      </c>
      <c r="B454" s="102" t="s">
        <v>20736</v>
      </c>
      <c r="C454" s="305" t="s">
        <v>21535</v>
      </c>
      <c r="D454" s="305"/>
      <c r="E454" s="305"/>
      <c r="F454" s="305"/>
      <c r="G454" s="305"/>
      <c r="H454" s="305"/>
      <c r="I454" s="305"/>
      <c r="J454" s="305"/>
      <c r="K454" s="305"/>
      <c r="L454" s="102" t="s">
        <v>3</v>
      </c>
      <c r="M454" s="103">
        <v>8435.18</v>
      </c>
      <c r="N454" s="37"/>
    </row>
    <row r="455" spans="1:14" ht="22.5" x14ac:dyDescent="0.25">
      <c r="A455" s="117" t="s">
        <v>21536</v>
      </c>
      <c r="B455" s="102" t="s">
        <v>20736</v>
      </c>
      <c r="C455" s="305" t="s">
        <v>21537</v>
      </c>
      <c r="D455" s="305"/>
      <c r="E455" s="305"/>
      <c r="F455" s="305"/>
      <c r="G455" s="305"/>
      <c r="H455" s="305"/>
      <c r="I455" s="305"/>
      <c r="J455" s="305"/>
      <c r="K455" s="305"/>
      <c r="L455" s="102" t="s">
        <v>3</v>
      </c>
      <c r="M455" s="103">
        <v>8723.8700000000008</v>
      </c>
      <c r="N455" s="37"/>
    </row>
    <row r="456" spans="1:14" ht="22.5" x14ac:dyDescent="0.25">
      <c r="A456" s="117" t="s">
        <v>21538</v>
      </c>
      <c r="B456" s="102" t="s">
        <v>20736</v>
      </c>
      <c r="C456" s="305" t="s">
        <v>21539</v>
      </c>
      <c r="D456" s="305"/>
      <c r="E456" s="305"/>
      <c r="F456" s="305"/>
      <c r="G456" s="305"/>
      <c r="H456" s="305"/>
      <c r="I456" s="305"/>
      <c r="J456" s="305"/>
      <c r="K456" s="305"/>
      <c r="L456" s="102" t="s">
        <v>3</v>
      </c>
      <c r="M456" s="103">
        <v>9026.49</v>
      </c>
      <c r="N456" s="37"/>
    </row>
    <row r="457" spans="1:14" ht="22.5" x14ac:dyDescent="0.25">
      <c r="A457" s="117" t="s">
        <v>21540</v>
      </c>
      <c r="B457" s="102" t="s">
        <v>20736</v>
      </c>
      <c r="C457" s="305" t="s">
        <v>21541</v>
      </c>
      <c r="D457" s="305"/>
      <c r="E457" s="305"/>
      <c r="F457" s="305"/>
      <c r="G457" s="305"/>
      <c r="H457" s="305"/>
      <c r="I457" s="305"/>
      <c r="J457" s="305"/>
      <c r="K457" s="305"/>
      <c r="L457" s="102" t="s">
        <v>3</v>
      </c>
      <c r="M457" s="103">
        <v>9322.33</v>
      </c>
      <c r="N457" s="37"/>
    </row>
    <row r="458" spans="1:14" ht="22.5" x14ac:dyDescent="0.25">
      <c r="A458" s="117" t="s">
        <v>21542</v>
      </c>
      <c r="B458" s="102" t="s">
        <v>20736</v>
      </c>
      <c r="C458" s="305" t="s">
        <v>21543</v>
      </c>
      <c r="D458" s="305"/>
      <c r="E458" s="305"/>
      <c r="F458" s="305"/>
      <c r="G458" s="305"/>
      <c r="H458" s="305"/>
      <c r="I458" s="305"/>
      <c r="J458" s="305"/>
      <c r="K458" s="305"/>
      <c r="L458" s="102" t="s">
        <v>3</v>
      </c>
      <c r="M458" s="103">
        <v>9626.15</v>
      </c>
      <c r="N458" s="37"/>
    </row>
    <row r="459" spans="1:14" ht="22.5" x14ac:dyDescent="0.25">
      <c r="A459" s="117" t="s">
        <v>21544</v>
      </c>
      <c r="B459" s="102" t="s">
        <v>20736</v>
      </c>
      <c r="C459" s="305" t="s">
        <v>21545</v>
      </c>
      <c r="D459" s="305"/>
      <c r="E459" s="305"/>
      <c r="F459" s="305"/>
      <c r="G459" s="305"/>
      <c r="H459" s="305"/>
      <c r="I459" s="305"/>
      <c r="J459" s="305"/>
      <c r="K459" s="305"/>
      <c r="L459" s="102" t="s">
        <v>3</v>
      </c>
      <c r="M459" s="103">
        <v>9928.76</v>
      </c>
      <c r="N459" s="37"/>
    </row>
    <row r="460" spans="1:14" ht="22.5" x14ac:dyDescent="0.25">
      <c r="A460" s="117" t="s">
        <v>21546</v>
      </c>
      <c r="B460" s="102" t="s">
        <v>20736</v>
      </c>
      <c r="C460" s="305" t="s">
        <v>21547</v>
      </c>
      <c r="D460" s="305"/>
      <c r="E460" s="305"/>
      <c r="F460" s="305"/>
      <c r="G460" s="305"/>
      <c r="H460" s="305"/>
      <c r="I460" s="305"/>
      <c r="J460" s="305"/>
      <c r="K460" s="305"/>
      <c r="L460" s="102" t="s">
        <v>3</v>
      </c>
      <c r="M460" s="103">
        <v>10242.959999999999</v>
      </c>
      <c r="N460" s="37"/>
    </row>
    <row r="461" spans="1:14" ht="22.5" x14ac:dyDescent="0.25">
      <c r="A461" s="117" t="s">
        <v>21548</v>
      </c>
      <c r="B461" s="102" t="s">
        <v>20736</v>
      </c>
      <c r="C461" s="305" t="s">
        <v>21549</v>
      </c>
      <c r="D461" s="305"/>
      <c r="E461" s="305"/>
      <c r="F461" s="305"/>
      <c r="G461" s="305"/>
      <c r="H461" s="305"/>
      <c r="I461" s="305"/>
      <c r="J461" s="305"/>
      <c r="K461" s="305"/>
      <c r="L461" s="102" t="s">
        <v>3</v>
      </c>
      <c r="M461" s="103">
        <v>10528.16</v>
      </c>
      <c r="N461" s="37"/>
    </row>
    <row r="462" spans="1:14" ht="22.5" x14ac:dyDescent="0.25">
      <c r="A462" s="117" t="s">
        <v>21550</v>
      </c>
      <c r="B462" s="102" t="s">
        <v>20736</v>
      </c>
      <c r="C462" s="305" t="s">
        <v>21551</v>
      </c>
      <c r="D462" s="305"/>
      <c r="E462" s="305"/>
      <c r="F462" s="305"/>
      <c r="G462" s="305"/>
      <c r="H462" s="305"/>
      <c r="I462" s="305"/>
      <c r="J462" s="305"/>
      <c r="K462" s="305"/>
      <c r="L462" s="102" t="s">
        <v>3</v>
      </c>
      <c r="M462" s="103">
        <v>10838.62</v>
      </c>
      <c r="N462" s="37"/>
    </row>
    <row r="463" spans="1:14" ht="22.5" x14ac:dyDescent="0.25">
      <c r="A463" s="117" t="s">
        <v>21552</v>
      </c>
      <c r="B463" s="102" t="s">
        <v>20736</v>
      </c>
      <c r="C463" s="305" t="s">
        <v>21553</v>
      </c>
      <c r="D463" s="305"/>
      <c r="E463" s="305"/>
      <c r="F463" s="305"/>
      <c r="G463" s="305"/>
      <c r="H463" s="305"/>
      <c r="I463" s="305"/>
      <c r="J463" s="305"/>
      <c r="K463" s="305"/>
      <c r="L463" s="102" t="s">
        <v>3</v>
      </c>
      <c r="M463" s="103">
        <v>11147.23</v>
      </c>
      <c r="N463" s="37"/>
    </row>
    <row r="464" spans="1:14" ht="22.5" x14ac:dyDescent="0.25">
      <c r="A464" s="117" t="s">
        <v>21554</v>
      </c>
      <c r="B464" s="102" t="s">
        <v>20736</v>
      </c>
      <c r="C464" s="305" t="s">
        <v>21555</v>
      </c>
      <c r="D464" s="305"/>
      <c r="E464" s="305"/>
      <c r="F464" s="305"/>
      <c r="G464" s="305"/>
      <c r="H464" s="305"/>
      <c r="I464" s="305"/>
      <c r="J464" s="305"/>
      <c r="K464" s="305"/>
      <c r="L464" s="102" t="s">
        <v>3</v>
      </c>
      <c r="M464" s="103">
        <v>11507.98</v>
      </c>
      <c r="N464" s="37"/>
    </row>
    <row r="465" spans="1:14" ht="22.5" x14ac:dyDescent="0.25">
      <c r="A465" s="117" t="s">
        <v>21556</v>
      </c>
      <c r="B465" s="102" t="s">
        <v>20736</v>
      </c>
      <c r="C465" s="305" t="s">
        <v>21557</v>
      </c>
      <c r="D465" s="305"/>
      <c r="E465" s="305"/>
      <c r="F465" s="305"/>
      <c r="G465" s="305"/>
      <c r="H465" s="305"/>
      <c r="I465" s="305"/>
      <c r="J465" s="305"/>
      <c r="K465" s="305"/>
      <c r="L465" s="102" t="s">
        <v>3</v>
      </c>
      <c r="M465" s="103">
        <v>11783.34</v>
      </c>
      <c r="N465" s="37"/>
    </row>
    <row r="466" spans="1:14" ht="22.5" x14ac:dyDescent="0.25">
      <c r="A466" s="117" t="s">
        <v>21558</v>
      </c>
      <c r="B466" s="102" t="s">
        <v>20736</v>
      </c>
      <c r="C466" s="305" t="s">
        <v>21559</v>
      </c>
      <c r="D466" s="305"/>
      <c r="E466" s="305"/>
      <c r="F466" s="305"/>
      <c r="G466" s="305"/>
      <c r="H466" s="305"/>
      <c r="I466" s="305"/>
      <c r="J466" s="305"/>
      <c r="K466" s="305"/>
      <c r="L466" s="102" t="s">
        <v>3</v>
      </c>
      <c r="M466" s="103">
        <v>12079.73</v>
      </c>
      <c r="N466" s="37"/>
    </row>
    <row r="467" spans="1:14" x14ac:dyDescent="0.25">
      <c r="A467" s="116" t="s">
        <v>21560</v>
      </c>
      <c r="B467" s="100" t="s">
        <v>20736</v>
      </c>
      <c r="C467" s="306" t="s">
        <v>21561</v>
      </c>
      <c r="D467" s="306"/>
      <c r="E467" s="306"/>
      <c r="F467" s="306"/>
      <c r="G467" s="306"/>
      <c r="H467" s="306"/>
      <c r="I467" s="306"/>
      <c r="J467" s="306"/>
      <c r="K467" s="306"/>
      <c r="L467" s="101" t="s">
        <v>210</v>
      </c>
      <c r="M467" s="101" t="s">
        <v>210</v>
      </c>
      <c r="N467" s="37"/>
    </row>
    <row r="468" spans="1:14" ht="22.5" x14ac:dyDescent="0.25">
      <c r="A468" s="117" t="s">
        <v>21562</v>
      </c>
      <c r="B468" s="102" t="s">
        <v>20736</v>
      </c>
      <c r="C468" s="305" t="s">
        <v>21563</v>
      </c>
      <c r="D468" s="305"/>
      <c r="E468" s="305"/>
      <c r="F468" s="305"/>
      <c r="G468" s="305"/>
      <c r="H468" s="305"/>
      <c r="I468" s="305"/>
      <c r="J468" s="305"/>
      <c r="K468" s="305"/>
      <c r="L468" s="102" t="s">
        <v>3</v>
      </c>
      <c r="M468" s="103">
        <v>2158.13</v>
      </c>
      <c r="N468" s="37"/>
    </row>
    <row r="469" spans="1:14" x14ac:dyDescent="0.25">
      <c r="A469" s="116" t="s">
        <v>21564</v>
      </c>
      <c r="B469" s="100" t="s">
        <v>20736</v>
      </c>
      <c r="C469" s="306" t="s">
        <v>21565</v>
      </c>
      <c r="D469" s="306"/>
      <c r="E469" s="306"/>
      <c r="F469" s="306"/>
      <c r="G469" s="306"/>
      <c r="H469" s="306"/>
      <c r="I469" s="306"/>
      <c r="J469" s="306"/>
      <c r="K469" s="306"/>
      <c r="L469" s="101" t="s">
        <v>210</v>
      </c>
      <c r="M469" s="101" t="s">
        <v>210</v>
      </c>
      <c r="N469" s="37"/>
    </row>
    <row r="470" spans="1:14" ht="22.5" x14ac:dyDescent="0.25">
      <c r="A470" s="117" t="s">
        <v>21566</v>
      </c>
      <c r="B470" s="102" t="s">
        <v>20736</v>
      </c>
      <c r="C470" s="305" t="s">
        <v>21567</v>
      </c>
      <c r="D470" s="305"/>
      <c r="E470" s="305"/>
      <c r="F470" s="305"/>
      <c r="G470" s="305"/>
      <c r="H470" s="305"/>
      <c r="I470" s="305"/>
      <c r="J470" s="305"/>
      <c r="K470" s="305"/>
      <c r="L470" s="102" t="s">
        <v>55</v>
      </c>
      <c r="M470" s="103">
        <v>353.29</v>
      </c>
      <c r="N470" s="37"/>
    </row>
    <row r="471" spans="1:14" ht="22.5" x14ac:dyDescent="0.25">
      <c r="A471" s="117" t="s">
        <v>21568</v>
      </c>
      <c r="B471" s="102" t="s">
        <v>20736</v>
      </c>
      <c r="C471" s="305" t="s">
        <v>21569</v>
      </c>
      <c r="D471" s="305"/>
      <c r="E471" s="305"/>
      <c r="F471" s="305"/>
      <c r="G471" s="305"/>
      <c r="H471" s="305"/>
      <c r="I471" s="305"/>
      <c r="J471" s="305"/>
      <c r="K471" s="305"/>
      <c r="L471" s="102" t="s">
        <v>55</v>
      </c>
      <c r="M471" s="103">
        <v>246.63</v>
      </c>
      <c r="N471" s="37"/>
    </row>
    <row r="472" spans="1:14" ht="22.5" x14ac:dyDescent="0.25">
      <c r="A472" s="117" t="s">
        <v>21570</v>
      </c>
      <c r="B472" s="102" t="s">
        <v>20736</v>
      </c>
      <c r="C472" s="305" t="s">
        <v>21571</v>
      </c>
      <c r="D472" s="305"/>
      <c r="E472" s="305"/>
      <c r="F472" s="305"/>
      <c r="G472" s="305"/>
      <c r="H472" s="305"/>
      <c r="I472" s="305"/>
      <c r="J472" s="305"/>
      <c r="K472" s="305"/>
      <c r="L472" s="102" t="s">
        <v>55</v>
      </c>
      <c r="M472" s="103">
        <v>495.7</v>
      </c>
      <c r="N472" s="37"/>
    </row>
    <row r="473" spans="1:14" ht="22.5" x14ac:dyDescent="0.25">
      <c r="A473" s="117" t="s">
        <v>21572</v>
      </c>
      <c r="B473" s="102" t="s">
        <v>20736</v>
      </c>
      <c r="C473" s="305" t="s">
        <v>21573</v>
      </c>
      <c r="D473" s="305"/>
      <c r="E473" s="305"/>
      <c r="F473" s="305"/>
      <c r="G473" s="305"/>
      <c r="H473" s="305"/>
      <c r="I473" s="305"/>
      <c r="J473" s="305"/>
      <c r="K473" s="305"/>
      <c r="L473" s="102" t="s">
        <v>55</v>
      </c>
      <c r="M473" s="103">
        <v>413.56</v>
      </c>
      <c r="N473" s="37"/>
    </row>
    <row r="474" spans="1:14" x14ac:dyDescent="0.25">
      <c r="A474" s="116" t="s">
        <v>41481</v>
      </c>
      <c r="B474" s="100" t="s">
        <v>41405</v>
      </c>
      <c r="C474" s="306" t="s">
        <v>41482</v>
      </c>
      <c r="D474" s="306"/>
      <c r="E474" s="306"/>
      <c r="F474" s="306"/>
      <c r="G474" s="306"/>
      <c r="H474" s="306"/>
      <c r="I474" s="306"/>
      <c r="J474" s="306"/>
      <c r="K474" s="306"/>
      <c r="L474" s="101" t="s">
        <v>210</v>
      </c>
      <c r="M474" s="101" t="s">
        <v>210</v>
      </c>
      <c r="N474" s="37"/>
    </row>
    <row r="475" spans="1:14" ht="22.5" x14ac:dyDescent="0.25">
      <c r="A475" s="117" t="s">
        <v>41483</v>
      </c>
      <c r="B475" s="102" t="s">
        <v>41405</v>
      </c>
      <c r="C475" s="305" t="s">
        <v>21064</v>
      </c>
      <c r="D475" s="305"/>
      <c r="E475" s="305"/>
      <c r="F475" s="305"/>
      <c r="G475" s="305"/>
      <c r="H475" s="305"/>
      <c r="I475" s="305"/>
      <c r="J475" s="305"/>
      <c r="K475" s="305"/>
      <c r="L475" s="102" t="s">
        <v>2</v>
      </c>
      <c r="M475" s="103">
        <v>7.2</v>
      </c>
      <c r="N475" s="37"/>
    </row>
    <row r="476" spans="1:14" x14ac:dyDescent="0.25">
      <c r="A476" s="116" t="s">
        <v>41484</v>
      </c>
      <c r="B476" s="100" t="s">
        <v>41405</v>
      </c>
      <c r="C476" s="306" t="s">
        <v>41485</v>
      </c>
      <c r="D476" s="306"/>
      <c r="E476" s="306"/>
      <c r="F476" s="306"/>
      <c r="G476" s="306"/>
      <c r="H476" s="306"/>
      <c r="I476" s="306"/>
      <c r="J476" s="306"/>
      <c r="K476" s="306"/>
      <c r="L476" s="101" t="s">
        <v>210</v>
      </c>
      <c r="M476" s="101" t="s">
        <v>210</v>
      </c>
      <c r="N476" s="37"/>
    </row>
    <row r="477" spans="1:14" ht="22.5" x14ac:dyDescent="0.25">
      <c r="A477" s="117" t="s">
        <v>41486</v>
      </c>
      <c r="B477" s="102" t="s">
        <v>41405</v>
      </c>
      <c r="C477" s="305" t="s">
        <v>41487</v>
      </c>
      <c r="D477" s="305"/>
      <c r="E477" s="305"/>
      <c r="F477" s="305"/>
      <c r="G477" s="305"/>
      <c r="H477" s="305"/>
      <c r="I477" s="305"/>
      <c r="J477" s="305"/>
      <c r="K477" s="305"/>
      <c r="L477" s="102" t="s">
        <v>2</v>
      </c>
      <c r="M477" s="103">
        <v>95.69</v>
      </c>
      <c r="N477" s="37"/>
    </row>
    <row r="478" spans="1:14" x14ac:dyDescent="0.25">
      <c r="A478" s="118" t="s">
        <v>21574</v>
      </c>
      <c r="B478" s="105"/>
      <c r="C478" s="308" t="s">
        <v>21575</v>
      </c>
      <c r="D478" s="308"/>
      <c r="E478" s="308"/>
      <c r="F478" s="308"/>
      <c r="G478" s="308"/>
      <c r="H478" s="308"/>
      <c r="I478" s="308"/>
      <c r="J478" s="308"/>
      <c r="K478" s="308"/>
      <c r="L478" s="106" t="s">
        <v>210</v>
      </c>
      <c r="M478" s="106" t="s">
        <v>210</v>
      </c>
      <c r="N478" s="37"/>
    </row>
    <row r="479" spans="1:14" x14ac:dyDescent="0.25">
      <c r="A479" s="116" t="s">
        <v>21576</v>
      </c>
      <c r="B479" s="100" t="s">
        <v>20736</v>
      </c>
      <c r="C479" s="306" t="s">
        <v>21577</v>
      </c>
      <c r="D479" s="306"/>
      <c r="E479" s="306"/>
      <c r="F479" s="306"/>
      <c r="G479" s="306"/>
      <c r="H479" s="306"/>
      <c r="I479" s="306"/>
      <c r="J479" s="306"/>
      <c r="K479" s="306"/>
      <c r="L479" s="101" t="s">
        <v>210</v>
      </c>
      <c r="M479" s="101" t="s">
        <v>210</v>
      </c>
      <c r="N479" s="37"/>
    </row>
    <row r="480" spans="1:14" ht="22.5" x14ac:dyDescent="0.25">
      <c r="A480" s="117" t="s">
        <v>21578</v>
      </c>
      <c r="B480" s="102" t="s">
        <v>20736</v>
      </c>
      <c r="C480" s="305" t="s">
        <v>21579</v>
      </c>
      <c r="D480" s="305"/>
      <c r="E480" s="305"/>
      <c r="F480" s="305"/>
      <c r="G480" s="305"/>
      <c r="H480" s="305"/>
      <c r="I480" s="305"/>
      <c r="J480" s="305"/>
      <c r="K480" s="305"/>
      <c r="L480" s="102" t="s">
        <v>2</v>
      </c>
      <c r="M480" s="103">
        <v>65.03</v>
      </c>
      <c r="N480" s="37"/>
    </row>
    <row r="481" spans="1:14" ht="22.5" x14ac:dyDescent="0.25">
      <c r="A481" s="117" t="s">
        <v>21580</v>
      </c>
      <c r="B481" s="102" t="s">
        <v>20736</v>
      </c>
      <c r="C481" s="305" t="s">
        <v>21581</v>
      </c>
      <c r="D481" s="305"/>
      <c r="E481" s="305"/>
      <c r="F481" s="305"/>
      <c r="G481" s="305"/>
      <c r="H481" s="305"/>
      <c r="I481" s="305"/>
      <c r="J481" s="305"/>
      <c r="K481" s="305"/>
      <c r="L481" s="102" t="s">
        <v>2</v>
      </c>
      <c r="M481" s="103">
        <v>66.900000000000006</v>
      </c>
      <c r="N481" s="37"/>
    </row>
    <row r="482" spans="1:14" ht="22.5" x14ac:dyDescent="0.25">
      <c r="A482" s="117" t="s">
        <v>21582</v>
      </c>
      <c r="B482" s="102" t="s">
        <v>20736</v>
      </c>
      <c r="C482" s="305" t="s">
        <v>21583</v>
      </c>
      <c r="D482" s="305"/>
      <c r="E482" s="305"/>
      <c r="F482" s="305"/>
      <c r="G482" s="305"/>
      <c r="H482" s="305"/>
      <c r="I482" s="305"/>
      <c r="J482" s="305"/>
      <c r="K482" s="305"/>
      <c r="L482" s="102" t="s">
        <v>2</v>
      </c>
      <c r="M482" s="103">
        <v>64.069999999999993</v>
      </c>
      <c r="N482" s="37"/>
    </row>
    <row r="483" spans="1:14" x14ac:dyDescent="0.25">
      <c r="A483" s="116" t="s">
        <v>21584</v>
      </c>
      <c r="B483" s="100" t="s">
        <v>20736</v>
      </c>
      <c r="C483" s="306" t="s">
        <v>21585</v>
      </c>
      <c r="D483" s="306"/>
      <c r="E483" s="306"/>
      <c r="F483" s="306"/>
      <c r="G483" s="306"/>
      <c r="H483" s="306"/>
      <c r="I483" s="306"/>
      <c r="J483" s="306"/>
      <c r="K483" s="306"/>
      <c r="L483" s="101" t="s">
        <v>210</v>
      </c>
      <c r="M483" s="101" t="s">
        <v>210</v>
      </c>
      <c r="N483" s="37"/>
    </row>
    <row r="484" spans="1:14" ht="22.5" x14ac:dyDescent="0.25">
      <c r="A484" s="117" t="s">
        <v>21586</v>
      </c>
      <c r="B484" s="102" t="s">
        <v>20736</v>
      </c>
      <c r="C484" s="305" t="s">
        <v>21587</v>
      </c>
      <c r="D484" s="305"/>
      <c r="E484" s="305"/>
      <c r="F484" s="305"/>
      <c r="G484" s="305"/>
      <c r="H484" s="305"/>
      <c r="I484" s="305"/>
      <c r="J484" s="305"/>
      <c r="K484" s="305"/>
      <c r="L484" s="102" t="s">
        <v>5</v>
      </c>
      <c r="M484" s="103">
        <v>7.15</v>
      </c>
      <c r="N484" s="37"/>
    </row>
    <row r="485" spans="1:14" ht="22.5" x14ac:dyDescent="0.25">
      <c r="A485" s="117" t="s">
        <v>21588</v>
      </c>
      <c r="B485" s="102" t="s">
        <v>20736</v>
      </c>
      <c r="C485" s="305" t="s">
        <v>21589</v>
      </c>
      <c r="D485" s="305"/>
      <c r="E485" s="305"/>
      <c r="F485" s="305"/>
      <c r="G485" s="305"/>
      <c r="H485" s="305"/>
      <c r="I485" s="305"/>
      <c r="J485" s="305"/>
      <c r="K485" s="305"/>
      <c r="L485" s="102" t="s">
        <v>5</v>
      </c>
      <c r="M485" s="103">
        <v>6.97</v>
      </c>
      <c r="N485" s="37"/>
    </row>
    <row r="486" spans="1:14" ht="22.5" x14ac:dyDescent="0.25">
      <c r="A486" s="117" t="s">
        <v>21590</v>
      </c>
      <c r="B486" s="102" t="s">
        <v>20736</v>
      </c>
      <c r="C486" s="305" t="s">
        <v>21386</v>
      </c>
      <c r="D486" s="305"/>
      <c r="E486" s="305"/>
      <c r="F486" s="305"/>
      <c r="G486" s="305"/>
      <c r="H486" s="305"/>
      <c r="I486" s="305"/>
      <c r="J486" s="305"/>
      <c r="K486" s="305"/>
      <c r="L486" s="102" t="s">
        <v>5</v>
      </c>
      <c r="M486" s="103">
        <v>7.12</v>
      </c>
      <c r="N486" s="37"/>
    </row>
    <row r="487" spans="1:14" ht="22.5" x14ac:dyDescent="0.25">
      <c r="A487" s="117" t="s">
        <v>21591</v>
      </c>
      <c r="B487" s="102" t="s">
        <v>20736</v>
      </c>
      <c r="C487" s="305" t="s">
        <v>21388</v>
      </c>
      <c r="D487" s="305"/>
      <c r="E487" s="305"/>
      <c r="F487" s="305"/>
      <c r="G487" s="305"/>
      <c r="H487" s="305"/>
      <c r="I487" s="305"/>
      <c r="J487" s="305"/>
      <c r="K487" s="305"/>
      <c r="L487" s="102" t="s">
        <v>5</v>
      </c>
      <c r="M487" s="103">
        <v>7.15</v>
      </c>
      <c r="N487" s="37"/>
    </row>
    <row r="488" spans="1:14" x14ac:dyDescent="0.25">
      <c r="A488" s="116" t="s">
        <v>21592</v>
      </c>
      <c r="B488" s="100" t="s">
        <v>20736</v>
      </c>
      <c r="C488" s="306" t="s">
        <v>21593</v>
      </c>
      <c r="D488" s="306"/>
      <c r="E488" s="306"/>
      <c r="F488" s="306"/>
      <c r="G488" s="306"/>
      <c r="H488" s="306"/>
      <c r="I488" s="306"/>
      <c r="J488" s="306"/>
      <c r="K488" s="306"/>
      <c r="L488" s="101" t="s">
        <v>210</v>
      </c>
      <c r="M488" s="101" t="s">
        <v>210</v>
      </c>
      <c r="N488" s="37"/>
    </row>
    <row r="489" spans="1:14" ht="22.5" x14ac:dyDescent="0.25">
      <c r="A489" s="117" t="s">
        <v>21594</v>
      </c>
      <c r="B489" s="102" t="s">
        <v>20736</v>
      </c>
      <c r="C489" s="305" t="s">
        <v>21595</v>
      </c>
      <c r="D489" s="305"/>
      <c r="E489" s="305"/>
      <c r="F489" s="305"/>
      <c r="G489" s="305"/>
      <c r="H489" s="305"/>
      <c r="I489" s="305"/>
      <c r="J489" s="305"/>
      <c r="K489" s="305"/>
      <c r="L489" s="102" t="s">
        <v>5</v>
      </c>
      <c r="M489" s="103">
        <v>8.91</v>
      </c>
      <c r="N489" s="37"/>
    </row>
    <row r="490" spans="1:14" ht="22.5" x14ac:dyDescent="0.25">
      <c r="A490" s="117" t="s">
        <v>21596</v>
      </c>
      <c r="B490" s="102" t="s">
        <v>20736</v>
      </c>
      <c r="C490" s="305" t="s">
        <v>21597</v>
      </c>
      <c r="D490" s="305"/>
      <c r="E490" s="305"/>
      <c r="F490" s="305"/>
      <c r="G490" s="305"/>
      <c r="H490" s="305"/>
      <c r="I490" s="305"/>
      <c r="J490" s="305"/>
      <c r="K490" s="305"/>
      <c r="L490" s="102" t="s">
        <v>5</v>
      </c>
      <c r="M490" s="103">
        <v>8.91</v>
      </c>
      <c r="N490" s="37"/>
    </row>
    <row r="491" spans="1:14" ht="22.5" x14ac:dyDescent="0.25">
      <c r="A491" s="117" t="s">
        <v>21598</v>
      </c>
      <c r="B491" s="102" t="s">
        <v>20736</v>
      </c>
      <c r="C491" s="305" t="s">
        <v>21599</v>
      </c>
      <c r="D491" s="305"/>
      <c r="E491" s="305"/>
      <c r="F491" s="305"/>
      <c r="G491" s="305"/>
      <c r="H491" s="305"/>
      <c r="I491" s="305"/>
      <c r="J491" s="305"/>
      <c r="K491" s="305"/>
      <c r="L491" s="102" t="s">
        <v>5</v>
      </c>
      <c r="M491" s="103">
        <v>8.65</v>
      </c>
      <c r="N491" s="37"/>
    </row>
    <row r="492" spans="1:14" x14ac:dyDescent="0.25">
      <c r="A492" s="116" t="s">
        <v>21600</v>
      </c>
      <c r="B492" s="100" t="s">
        <v>20736</v>
      </c>
      <c r="C492" s="306" t="s">
        <v>21601</v>
      </c>
      <c r="D492" s="306"/>
      <c r="E492" s="306"/>
      <c r="F492" s="306"/>
      <c r="G492" s="306"/>
      <c r="H492" s="306"/>
      <c r="I492" s="306"/>
      <c r="J492" s="306"/>
      <c r="K492" s="306"/>
      <c r="L492" s="101" t="s">
        <v>210</v>
      </c>
      <c r="M492" s="101" t="s">
        <v>210</v>
      </c>
      <c r="N492" s="37"/>
    </row>
    <row r="493" spans="1:14" ht="22.5" x14ac:dyDescent="0.25">
      <c r="A493" s="117" t="s">
        <v>21602</v>
      </c>
      <c r="B493" s="102" t="s">
        <v>20736</v>
      </c>
      <c r="C493" s="305" t="s">
        <v>21603</v>
      </c>
      <c r="D493" s="305"/>
      <c r="E493" s="305"/>
      <c r="F493" s="305"/>
      <c r="G493" s="305"/>
      <c r="H493" s="305"/>
      <c r="I493" s="305"/>
      <c r="J493" s="305"/>
      <c r="K493" s="305"/>
      <c r="L493" s="102" t="s">
        <v>55</v>
      </c>
      <c r="M493" s="103">
        <v>418.64</v>
      </c>
      <c r="N493" s="37"/>
    </row>
    <row r="494" spans="1:14" ht="22.5" x14ac:dyDescent="0.25">
      <c r="A494" s="117" t="s">
        <v>21604</v>
      </c>
      <c r="B494" s="102" t="s">
        <v>20736</v>
      </c>
      <c r="C494" s="305" t="s">
        <v>21605</v>
      </c>
      <c r="D494" s="305"/>
      <c r="E494" s="305"/>
      <c r="F494" s="305"/>
      <c r="G494" s="305"/>
      <c r="H494" s="305"/>
      <c r="I494" s="305"/>
      <c r="J494" s="305"/>
      <c r="K494" s="305"/>
      <c r="L494" s="102" t="s">
        <v>55</v>
      </c>
      <c r="M494" s="103">
        <v>433.25</v>
      </c>
      <c r="N494" s="37"/>
    </row>
    <row r="495" spans="1:14" x14ac:dyDescent="0.25">
      <c r="A495" s="116" t="s">
        <v>21606</v>
      </c>
      <c r="B495" s="100" t="s">
        <v>20736</v>
      </c>
      <c r="C495" s="306" t="s">
        <v>21607</v>
      </c>
      <c r="D495" s="306"/>
      <c r="E495" s="306"/>
      <c r="F495" s="306"/>
      <c r="G495" s="306"/>
      <c r="H495" s="306"/>
      <c r="I495" s="306"/>
      <c r="J495" s="306"/>
      <c r="K495" s="306"/>
      <c r="L495" s="101" t="s">
        <v>210</v>
      </c>
      <c r="M495" s="101" t="s">
        <v>210</v>
      </c>
      <c r="N495" s="37"/>
    </row>
    <row r="496" spans="1:14" ht="22.5" x14ac:dyDescent="0.25">
      <c r="A496" s="117" t="s">
        <v>21608</v>
      </c>
      <c r="B496" s="102" t="s">
        <v>20736</v>
      </c>
      <c r="C496" s="305" t="s">
        <v>21603</v>
      </c>
      <c r="D496" s="305"/>
      <c r="E496" s="305"/>
      <c r="F496" s="305"/>
      <c r="G496" s="305"/>
      <c r="H496" s="305"/>
      <c r="I496" s="305"/>
      <c r="J496" s="305"/>
      <c r="K496" s="305"/>
      <c r="L496" s="102" t="s">
        <v>55</v>
      </c>
      <c r="M496" s="103">
        <v>352.08</v>
      </c>
      <c r="N496" s="37"/>
    </row>
    <row r="497" spans="1:14" ht="22.5" x14ac:dyDescent="0.25">
      <c r="A497" s="117" t="s">
        <v>21609</v>
      </c>
      <c r="B497" s="102" t="s">
        <v>20736</v>
      </c>
      <c r="C497" s="305" t="s">
        <v>21605</v>
      </c>
      <c r="D497" s="305"/>
      <c r="E497" s="305"/>
      <c r="F497" s="305"/>
      <c r="G497" s="305"/>
      <c r="H497" s="305"/>
      <c r="I497" s="305"/>
      <c r="J497" s="305"/>
      <c r="K497" s="305"/>
      <c r="L497" s="102" t="s">
        <v>55</v>
      </c>
      <c r="M497" s="103">
        <v>359.09</v>
      </c>
      <c r="N497" s="37"/>
    </row>
    <row r="498" spans="1:14" ht="22.5" x14ac:dyDescent="0.25">
      <c r="A498" s="117" t="s">
        <v>21610</v>
      </c>
      <c r="B498" s="102" t="s">
        <v>20736</v>
      </c>
      <c r="C498" s="305" t="s">
        <v>21611</v>
      </c>
      <c r="D498" s="305"/>
      <c r="E498" s="305"/>
      <c r="F498" s="305"/>
      <c r="G498" s="305"/>
      <c r="H498" s="305"/>
      <c r="I498" s="305"/>
      <c r="J498" s="305"/>
      <c r="K498" s="305"/>
      <c r="L498" s="102" t="s">
        <v>55</v>
      </c>
      <c r="M498" s="103">
        <v>370.83</v>
      </c>
      <c r="N498" s="37"/>
    </row>
    <row r="499" spans="1:14" x14ac:dyDescent="0.25">
      <c r="A499" s="116" t="s">
        <v>21612</v>
      </c>
      <c r="B499" s="100" t="s">
        <v>20736</v>
      </c>
      <c r="C499" s="306" t="s">
        <v>21613</v>
      </c>
      <c r="D499" s="306"/>
      <c r="E499" s="306"/>
      <c r="F499" s="306"/>
      <c r="G499" s="306"/>
      <c r="H499" s="306"/>
      <c r="I499" s="306"/>
      <c r="J499" s="306"/>
      <c r="K499" s="306"/>
      <c r="L499" s="101" t="s">
        <v>210</v>
      </c>
      <c r="M499" s="101" t="s">
        <v>210</v>
      </c>
      <c r="N499" s="37"/>
    </row>
    <row r="500" spans="1:14" ht="22.5" x14ac:dyDescent="0.25">
      <c r="A500" s="117" t="s">
        <v>21614</v>
      </c>
      <c r="B500" s="102" t="s">
        <v>20736</v>
      </c>
      <c r="C500" s="305" t="s">
        <v>21603</v>
      </c>
      <c r="D500" s="305"/>
      <c r="E500" s="305"/>
      <c r="F500" s="305"/>
      <c r="G500" s="305"/>
      <c r="H500" s="305"/>
      <c r="I500" s="305"/>
      <c r="J500" s="305"/>
      <c r="K500" s="305"/>
      <c r="L500" s="102" t="s">
        <v>55</v>
      </c>
      <c r="M500" s="103">
        <v>328.21</v>
      </c>
      <c r="N500" s="37"/>
    </row>
    <row r="501" spans="1:14" ht="22.5" x14ac:dyDescent="0.25">
      <c r="A501" s="117" t="s">
        <v>21615</v>
      </c>
      <c r="B501" s="102" t="s">
        <v>20736</v>
      </c>
      <c r="C501" s="305" t="s">
        <v>21605</v>
      </c>
      <c r="D501" s="305"/>
      <c r="E501" s="305"/>
      <c r="F501" s="305"/>
      <c r="G501" s="305"/>
      <c r="H501" s="305"/>
      <c r="I501" s="305"/>
      <c r="J501" s="305"/>
      <c r="K501" s="305"/>
      <c r="L501" s="102" t="s">
        <v>55</v>
      </c>
      <c r="M501" s="103">
        <v>337.05</v>
      </c>
      <c r="N501" s="37"/>
    </row>
    <row r="502" spans="1:14" ht="22.5" x14ac:dyDescent="0.25">
      <c r="A502" s="117" t="s">
        <v>21616</v>
      </c>
      <c r="B502" s="102" t="s">
        <v>20736</v>
      </c>
      <c r="C502" s="305" t="s">
        <v>21611</v>
      </c>
      <c r="D502" s="305"/>
      <c r="E502" s="305"/>
      <c r="F502" s="305"/>
      <c r="G502" s="305"/>
      <c r="H502" s="305"/>
      <c r="I502" s="305"/>
      <c r="J502" s="305"/>
      <c r="K502" s="305"/>
      <c r="L502" s="102" t="s">
        <v>55</v>
      </c>
      <c r="M502" s="103">
        <v>347.36</v>
      </c>
      <c r="N502" s="37"/>
    </row>
    <row r="503" spans="1:14" x14ac:dyDescent="0.25">
      <c r="A503" s="116" t="s">
        <v>21617</v>
      </c>
      <c r="B503" s="100" t="s">
        <v>20736</v>
      </c>
      <c r="C503" s="306" t="s">
        <v>21618</v>
      </c>
      <c r="D503" s="306"/>
      <c r="E503" s="306"/>
      <c r="F503" s="306"/>
      <c r="G503" s="306"/>
      <c r="H503" s="306"/>
      <c r="I503" s="306"/>
      <c r="J503" s="306"/>
      <c r="K503" s="306"/>
      <c r="L503" s="101" t="s">
        <v>210</v>
      </c>
      <c r="M503" s="101" t="s">
        <v>210</v>
      </c>
      <c r="N503" s="37"/>
    </row>
    <row r="504" spans="1:14" ht="22.5" x14ac:dyDescent="0.25">
      <c r="A504" s="117" t="s">
        <v>21619</v>
      </c>
      <c r="B504" s="102" t="s">
        <v>20736</v>
      </c>
      <c r="C504" s="305" t="s">
        <v>21620</v>
      </c>
      <c r="D504" s="305"/>
      <c r="E504" s="305"/>
      <c r="F504" s="305"/>
      <c r="G504" s="305"/>
      <c r="H504" s="305"/>
      <c r="I504" s="305"/>
      <c r="J504" s="305"/>
      <c r="K504" s="305"/>
      <c r="L504" s="102" t="s">
        <v>2</v>
      </c>
      <c r="M504" s="103">
        <v>55.98</v>
      </c>
      <c r="N504" s="37"/>
    </row>
    <row r="505" spans="1:14" ht="22.5" x14ac:dyDescent="0.25">
      <c r="A505" s="117" t="s">
        <v>21621</v>
      </c>
      <c r="B505" s="102" t="s">
        <v>20736</v>
      </c>
      <c r="C505" s="305" t="s">
        <v>21622</v>
      </c>
      <c r="D505" s="305"/>
      <c r="E505" s="305"/>
      <c r="F505" s="305"/>
      <c r="G505" s="305"/>
      <c r="H505" s="305"/>
      <c r="I505" s="305"/>
      <c r="J505" s="305"/>
      <c r="K505" s="305"/>
      <c r="L505" s="102" t="s">
        <v>2</v>
      </c>
      <c r="M505" s="103">
        <v>58.89</v>
      </c>
      <c r="N505" s="37"/>
    </row>
    <row r="506" spans="1:14" ht="22.5" x14ac:dyDescent="0.25">
      <c r="A506" s="117" t="s">
        <v>21623</v>
      </c>
      <c r="B506" s="102" t="s">
        <v>20736</v>
      </c>
      <c r="C506" s="305" t="s">
        <v>21624</v>
      </c>
      <c r="D506" s="305"/>
      <c r="E506" s="305"/>
      <c r="F506" s="305"/>
      <c r="G506" s="305"/>
      <c r="H506" s="305"/>
      <c r="I506" s="305"/>
      <c r="J506" s="305"/>
      <c r="K506" s="305"/>
      <c r="L506" s="102" t="s">
        <v>2</v>
      </c>
      <c r="M506" s="103">
        <v>66.959999999999994</v>
      </c>
      <c r="N506" s="37"/>
    </row>
    <row r="507" spans="1:14" ht="22.5" x14ac:dyDescent="0.25">
      <c r="A507" s="117" t="s">
        <v>21625</v>
      </c>
      <c r="B507" s="102" t="s">
        <v>20736</v>
      </c>
      <c r="C507" s="305" t="s">
        <v>21626</v>
      </c>
      <c r="D507" s="305"/>
      <c r="E507" s="305"/>
      <c r="F507" s="305"/>
      <c r="G507" s="305"/>
      <c r="H507" s="305"/>
      <c r="I507" s="305"/>
      <c r="J507" s="305"/>
      <c r="K507" s="305"/>
      <c r="L507" s="102" t="s">
        <v>2</v>
      </c>
      <c r="M507" s="103">
        <v>61.62</v>
      </c>
      <c r="N507" s="37"/>
    </row>
    <row r="508" spans="1:14" ht="22.5" x14ac:dyDescent="0.25">
      <c r="A508" s="117" t="s">
        <v>21627</v>
      </c>
      <c r="B508" s="102" t="s">
        <v>20736</v>
      </c>
      <c r="C508" s="305" t="s">
        <v>21628</v>
      </c>
      <c r="D508" s="305"/>
      <c r="E508" s="305"/>
      <c r="F508" s="305"/>
      <c r="G508" s="305"/>
      <c r="H508" s="305"/>
      <c r="I508" s="305"/>
      <c r="J508" s="305"/>
      <c r="K508" s="305"/>
      <c r="L508" s="102" t="s">
        <v>2</v>
      </c>
      <c r="M508" s="103">
        <v>65.209999999999994</v>
      </c>
      <c r="N508" s="37"/>
    </row>
    <row r="509" spans="1:14" ht="22.5" x14ac:dyDescent="0.25">
      <c r="A509" s="117" t="s">
        <v>21629</v>
      </c>
      <c r="B509" s="102" t="s">
        <v>20736</v>
      </c>
      <c r="C509" s="305" t="s">
        <v>21630</v>
      </c>
      <c r="D509" s="305"/>
      <c r="E509" s="305"/>
      <c r="F509" s="305"/>
      <c r="G509" s="305"/>
      <c r="H509" s="305"/>
      <c r="I509" s="305"/>
      <c r="J509" s="305"/>
      <c r="K509" s="305"/>
      <c r="L509" s="102" t="s">
        <v>2</v>
      </c>
      <c r="M509" s="103">
        <v>70.25</v>
      </c>
      <c r="N509" s="37"/>
    </row>
    <row r="510" spans="1:14" ht="22.5" x14ac:dyDescent="0.25">
      <c r="A510" s="117" t="s">
        <v>21631</v>
      </c>
      <c r="B510" s="102" t="s">
        <v>20736</v>
      </c>
      <c r="C510" s="305" t="s">
        <v>21632</v>
      </c>
      <c r="D510" s="305"/>
      <c r="E510" s="305"/>
      <c r="F510" s="305"/>
      <c r="G510" s="305"/>
      <c r="H510" s="305"/>
      <c r="I510" s="305"/>
      <c r="J510" s="305"/>
      <c r="K510" s="305"/>
      <c r="L510" s="102" t="s">
        <v>2</v>
      </c>
      <c r="M510" s="103">
        <v>75.91</v>
      </c>
      <c r="N510" s="37"/>
    </row>
    <row r="511" spans="1:14" ht="22.5" x14ac:dyDescent="0.25">
      <c r="A511" s="117" t="s">
        <v>21633</v>
      </c>
      <c r="B511" s="102" t="s">
        <v>20736</v>
      </c>
      <c r="C511" s="305" t="s">
        <v>21634</v>
      </c>
      <c r="D511" s="305"/>
      <c r="E511" s="305"/>
      <c r="F511" s="305"/>
      <c r="G511" s="305"/>
      <c r="H511" s="305"/>
      <c r="I511" s="305"/>
      <c r="J511" s="305"/>
      <c r="K511" s="305"/>
      <c r="L511" s="102" t="s">
        <v>2</v>
      </c>
      <c r="M511" s="103">
        <v>64.69</v>
      </c>
      <c r="N511" s="37"/>
    </row>
    <row r="512" spans="1:14" ht="22.5" x14ac:dyDescent="0.25">
      <c r="A512" s="117" t="s">
        <v>21635</v>
      </c>
      <c r="B512" s="102" t="s">
        <v>20736</v>
      </c>
      <c r="C512" s="305" t="s">
        <v>21636</v>
      </c>
      <c r="D512" s="305"/>
      <c r="E512" s="305"/>
      <c r="F512" s="305"/>
      <c r="G512" s="305"/>
      <c r="H512" s="305"/>
      <c r="I512" s="305"/>
      <c r="J512" s="305"/>
      <c r="K512" s="305"/>
      <c r="L512" s="102" t="s">
        <v>2</v>
      </c>
      <c r="M512" s="103">
        <v>68.27</v>
      </c>
      <c r="N512" s="37"/>
    </row>
    <row r="513" spans="1:14" ht="22.5" x14ac:dyDescent="0.25">
      <c r="A513" s="117" t="s">
        <v>21637</v>
      </c>
      <c r="B513" s="102" t="s">
        <v>20736</v>
      </c>
      <c r="C513" s="305" t="s">
        <v>21638</v>
      </c>
      <c r="D513" s="305"/>
      <c r="E513" s="305"/>
      <c r="F513" s="305"/>
      <c r="G513" s="305"/>
      <c r="H513" s="305"/>
      <c r="I513" s="305"/>
      <c r="J513" s="305"/>
      <c r="K513" s="305"/>
      <c r="L513" s="102" t="s">
        <v>2</v>
      </c>
      <c r="M513" s="103">
        <v>77.48</v>
      </c>
      <c r="N513" s="37"/>
    </row>
    <row r="514" spans="1:14" x14ac:dyDescent="0.25">
      <c r="A514" s="116" t="s">
        <v>21639</v>
      </c>
      <c r="B514" s="100" t="s">
        <v>20736</v>
      </c>
      <c r="C514" s="306" t="s">
        <v>21640</v>
      </c>
      <c r="D514" s="306"/>
      <c r="E514" s="306"/>
      <c r="F514" s="306"/>
      <c r="G514" s="306"/>
      <c r="H514" s="306"/>
      <c r="I514" s="306"/>
      <c r="J514" s="306"/>
      <c r="K514" s="306"/>
      <c r="L514" s="101" t="s">
        <v>210</v>
      </c>
      <c r="M514" s="101" t="s">
        <v>210</v>
      </c>
      <c r="N514" s="37"/>
    </row>
    <row r="515" spans="1:14" ht="22.5" x14ac:dyDescent="0.25">
      <c r="A515" s="117" t="s">
        <v>21641</v>
      </c>
      <c r="B515" s="102" t="s">
        <v>20736</v>
      </c>
      <c r="C515" s="305" t="s">
        <v>21620</v>
      </c>
      <c r="D515" s="305"/>
      <c r="E515" s="305"/>
      <c r="F515" s="305"/>
      <c r="G515" s="305"/>
      <c r="H515" s="305"/>
      <c r="I515" s="305"/>
      <c r="J515" s="305"/>
      <c r="K515" s="305"/>
      <c r="L515" s="102" t="s">
        <v>2</v>
      </c>
      <c r="M515" s="103">
        <v>59.26</v>
      </c>
      <c r="N515" s="37"/>
    </row>
    <row r="516" spans="1:14" ht="22.5" x14ac:dyDescent="0.25">
      <c r="A516" s="117" t="s">
        <v>21642</v>
      </c>
      <c r="B516" s="102" t="s">
        <v>20736</v>
      </c>
      <c r="C516" s="305" t="s">
        <v>21622</v>
      </c>
      <c r="D516" s="305"/>
      <c r="E516" s="305"/>
      <c r="F516" s="305"/>
      <c r="G516" s="305"/>
      <c r="H516" s="305"/>
      <c r="I516" s="305"/>
      <c r="J516" s="305"/>
      <c r="K516" s="305"/>
      <c r="L516" s="102" t="s">
        <v>2</v>
      </c>
      <c r="M516" s="103">
        <v>64.58</v>
      </c>
      <c r="N516" s="37"/>
    </row>
    <row r="517" spans="1:14" ht="22.5" x14ac:dyDescent="0.25">
      <c r="A517" s="117" t="s">
        <v>21643</v>
      </c>
      <c r="B517" s="102" t="s">
        <v>20736</v>
      </c>
      <c r="C517" s="305" t="s">
        <v>21624</v>
      </c>
      <c r="D517" s="305"/>
      <c r="E517" s="305"/>
      <c r="F517" s="305"/>
      <c r="G517" s="305"/>
      <c r="H517" s="305"/>
      <c r="I517" s="305"/>
      <c r="J517" s="305"/>
      <c r="K517" s="305"/>
      <c r="L517" s="102" t="s">
        <v>2</v>
      </c>
      <c r="M517" s="103">
        <v>87.58</v>
      </c>
      <c r="N517" s="37"/>
    </row>
    <row r="518" spans="1:14" ht="22.5" x14ac:dyDescent="0.25">
      <c r="A518" s="117" t="s">
        <v>21644</v>
      </c>
      <c r="B518" s="102" t="s">
        <v>20736</v>
      </c>
      <c r="C518" s="305" t="s">
        <v>21626</v>
      </c>
      <c r="D518" s="305"/>
      <c r="E518" s="305"/>
      <c r="F518" s="305"/>
      <c r="G518" s="305"/>
      <c r="H518" s="305"/>
      <c r="I518" s="305"/>
      <c r="J518" s="305"/>
      <c r="K518" s="305"/>
      <c r="L518" s="102" t="s">
        <v>2</v>
      </c>
      <c r="M518" s="103">
        <v>65.319999999999993</v>
      </c>
      <c r="N518" s="37"/>
    </row>
    <row r="519" spans="1:14" ht="22.5" x14ac:dyDescent="0.25">
      <c r="A519" s="117" t="s">
        <v>21645</v>
      </c>
      <c r="B519" s="102" t="s">
        <v>20736</v>
      </c>
      <c r="C519" s="305" t="s">
        <v>21628</v>
      </c>
      <c r="D519" s="305"/>
      <c r="E519" s="305"/>
      <c r="F519" s="305"/>
      <c r="G519" s="305"/>
      <c r="H519" s="305"/>
      <c r="I519" s="305"/>
      <c r="J519" s="305"/>
      <c r="K519" s="305"/>
      <c r="L519" s="102" t="s">
        <v>2</v>
      </c>
      <c r="M519" s="103">
        <v>69.88</v>
      </c>
      <c r="N519" s="37"/>
    </row>
    <row r="520" spans="1:14" ht="22.5" x14ac:dyDescent="0.25">
      <c r="A520" s="117" t="s">
        <v>21646</v>
      </c>
      <c r="B520" s="102" t="s">
        <v>20736</v>
      </c>
      <c r="C520" s="305" t="s">
        <v>21630</v>
      </c>
      <c r="D520" s="305"/>
      <c r="E520" s="305"/>
      <c r="F520" s="305"/>
      <c r="G520" s="305"/>
      <c r="H520" s="305"/>
      <c r="I520" s="305"/>
      <c r="J520" s="305"/>
      <c r="K520" s="305"/>
      <c r="L520" s="102" t="s">
        <v>2</v>
      </c>
      <c r="M520" s="103">
        <v>85.07</v>
      </c>
      <c r="N520" s="37"/>
    </row>
    <row r="521" spans="1:14" ht="22.5" x14ac:dyDescent="0.25">
      <c r="A521" s="117" t="s">
        <v>21647</v>
      </c>
      <c r="B521" s="102" t="s">
        <v>20736</v>
      </c>
      <c r="C521" s="305" t="s">
        <v>21634</v>
      </c>
      <c r="D521" s="305"/>
      <c r="E521" s="305"/>
      <c r="F521" s="305"/>
      <c r="G521" s="305"/>
      <c r="H521" s="305"/>
      <c r="I521" s="305"/>
      <c r="J521" s="305"/>
      <c r="K521" s="305"/>
      <c r="L521" s="102" t="s">
        <v>2</v>
      </c>
      <c r="M521" s="103">
        <v>67.06</v>
      </c>
      <c r="N521" s="37"/>
    </row>
    <row r="522" spans="1:14" ht="22.5" x14ac:dyDescent="0.25">
      <c r="A522" s="117" t="s">
        <v>21648</v>
      </c>
      <c r="B522" s="102" t="s">
        <v>20736</v>
      </c>
      <c r="C522" s="305" t="s">
        <v>21636</v>
      </c>
      <c r="D522" s="305"/>
      <c r="E522" s="305"/>
      <c r="F522" s="305"/>
      <c r="G522" s="305"/>
      <c r="H522" s="305"/>
      <c r="I522" s="305"/>
      <c r="J522" s="305"/>
      <c r="K522" s="305"/>
      <c r="L522" s="102" t="s">
        <v>2</v>
      </c>
      <c r="M522" s="103">
        <v>73.25</v>
      </c>
      <c r="N522" s="37"/>
    </row>
    <row r="523" spans="1:14" ht="22.5" x14ac:dyDescent="0.25">
      <c r="A523" s="117" t="s">
        <v>21649</v>
      </c>
      <c r="B523" s="102" t="s">
        <v>20736</v>
      </c>
      <c r="C523" s="305" t="s">
        <v>21638</v>
      </c>
      <c r="D523" s="305"/>
      <c r="E523" s="305"/>
      <c r="F523" s="305"/>
      <c r="G523" s="305"/>
      <c r="H523" s="305"/>
      <c r="I523" s="305"/>
      <c r="J523" s="305"/>
      <c r="K523" s="305"/>
      <c r="L523" s="102" t="s">
        <v>2</v>
      </c>
      <c r="M523" s="103">
        <v>89.45</v>
      </c>
      <c r="N523" s="37"/>
    </row>
    <row r="524" spans="1:14" x14ac:dyDescent="0.25">
      <c r="A524" s="116" t="s">
        <v>21650</v>
      </c>
      <c r="B524" s="100" t="s">
        <v>20736</v>
      </c>
      <c r="C524" s="306" t="s">
        <v>21651</v>
      </c>
      <c r="D524" s="306"/>
      <c r="E524" s="306"/>
      <c r="F524" s="306"/>
      <c r="G524" s="306"/>
      <c r="H524" s="306"/>
      <c r="I524" s="306"/>
      <c r="J524" s="306"/>
      <c r="K524" s="306"/>
      <c r="L524" s="101" t="s">
        <v>210</v>
      </c>
      <c r="M524" s="101" t="s">
        <v>210</v>
      </c>
      <c r="N524" s="37"/>
    </row>
    <row r="525" spans="1:14" ht="22.5" x14ac:dyDescent="0.25">
      <c r="A525" s="117" t="s">
        <v>21652</v>
      </c>
      <c r="B525" s="102" t="s">
        <v>20736</v>
      </c>
      <c r="C525" s="305" t="s">
        <v>21653</v>
      </c>
      <c r="D525" s="305"/>
      <c r="E525" s="305"/>
      <c r="F525" s="305"/>
      <c r="G525" s="305"/>
      <c r="H525" s="305"/>
      <c r="I525" s="305"/>
      <c r="J525" s="305"/>
      <c r="K525" s="305"/>
      <c r="L525" s="102" t="s">
        <v>2</v>
      </c>
      <c r="M525" s="103">
        <v>6.09</v>
      </c>
      <c r="N525" s="37"/>
    </row>
    <row r="526" spans="1:14" ht="22.5" x14ac:dyDescent="0.25">
      <c r="A526" s="117" t="s">
        <v>41488</v>
      </c>
      <c r="B526" s="102" t="s">
        <v>41405</v>
      </c>
      <c r="C526" s="305" t="s">
        <v>41489</v>
      </c>
      <c r="D526" s="305"/>
      <c r="E526" s="305"/>
      <c r="F526" s="305"/>
      <c r="G526" s="305"/>
      <c r="H526" s="305"/>
      <c r="I526" s="305"/>
      <c r="J526" s="305"/>
      <c r="K526" s="305"/>
      <c r="L526" s="102" t="s">
        <v>2</v>
      </c>
      <c r="M526" s="103">
        <v>15.1</v>
      </c>
      <c r="N526" s="37"/>
    </row>
    <row r="527" spans="1:14" x14ac:dyDescent="0.25">
      <c r="A527" s="116" t="s">
        <v>41490</v>
      </c>
      <c r="B527" s="100" t="s">
        <v>41405</v>
      </c>
      <c r="C527" s="306" t="s">
        <v>41491</v>
      </c>
      <c r="D527" s="306"/>
      <c r="E527" s="306"/>
      <c r="F527" s="306"/>
      <c r="G527" s="306"/>
      <c r="H527" s="306"/>
      <c r="I527" s="306"/>
      <c r="J527" s="306"/>
      <c r="K527" s="306"/>
      <c r="L527" s="101" t="s">
        <v>210</v>
      </c>
      <c r="M527" s="101" t="s">
        <v>210</v>
      </c>
      <c r="N527" s="37"/>
    </row>
    <row r="528" spans="1:14" ht="22.5" x14ac:dyDescent="0.25">
      <c r="A528" s="117" t="s">
        <v>41492</v>
      </c>
      <c r="B528" s="102" t="s">
        <v>41405</v>
      </c>
      <c r="C528" s="305" t="s">
        <v>41493</v>
      </c>
      <c r="D528" s="305"/>
      <c r="E528" s="305"/>
      <c r="F528" s="305"/>
      <c r="G528" s="305"/>
      <c r="H528" s="305"/>
      <c r="I528" s="305"/>
      <c r="J528" s="305"/>
      <c r="K528" s="305"/>
      <c r="L528" s="102" t="s">
        <v>55</v>
      </c>
      <c r="M528" s="103">
        <v>317.95</v>
      </c>
      <c r="N528" s="37"/>
    </row>
    <row r="529" spans="1:14" ht="22.5" x14ac:dyDescent="0.25">
      <c r="A529" s="117" t="s">
        <v>41494</v>
      </c>
      <c r="B529" s="102" t="s">
        <v>41405</v>
      </c>
      <c r="C529" s="305" t="s">
        <v>41495</v>
      </c>
      <c r="D529" s="305"/>
      <c r="E529" s="305"/>
      <c r="F529" s="305"/>
      <c r="G529" s="305"/>
      <c r="H529" s="305"/>
      <c r="I529" s="305"/>
      <c r="J529" s="305"/>
      <c r="K529" s="305"/>
      <c r="L529" s="102" t="s">
        <v>55</v>
      </c>
      <c r="M529" s="103">
        <v>390.16</v>
      </c>
      <c r="N529" s="37"/>
    </row>
    <row r="530" spans="1:14" x14ac:dyDescent="0.25">
      <c r="A530" s="116" t="s">
        <v>41496</v>
      </c>
      <c r="B530" s="100" t="s">
        <v>41405</v>
      </c>
      <c r="C530" s="306" t="s">
        <v>41497</v>
      </c>
      <c r="D530" s="306"/>
      <c r="E530" s="306"/>
      <c r="F530" s="306"/>
      <c r="G530" s="306"/>
      <c r="H530" s="306"/>
      <c r="I530" s="306"/>
      <c r="J530" s="306"/>
      <c r="K530" s="306"/>
      <c r="L530" s="101" t="s">
        <v>210</v>
      </c>
      <c r="M530" s="101" t="s">
        <v>210</v>
      </c>
      <c r="N530" s="37"/>
    </row>
    <row r="531" spans="1:14" ht="22.5" x14ac:dyDescent="0.25">
      <c r="A531" s="117" t="s">
        <v>41498</v>
      </c>
      <c r="B531" s="102" t="s">
        <v>41405</v>
      </c>
      <c r="C531" s="305" t="s">
        <v>41499</v>
      </c>
      <c r="D531" s="305"/>
      <c r="E531" s="305"/>
      <c r="F531" s="305"/>
      <c r="G531" s="305"/>
      <c r="H531" s="305"/>
      <c r="I531" s="305"/>
      <c r="J531" s="305"/>
      <c r="K531" s="305"/>
      <c r="L531" s="102" t="s">
        <v>3</v>
      </c>
      <c r="M531" s="103">
        <v>7538.77</v>
      </c>
      <c r="N531" s="37"/>
    </row>
    <row r="532" spans="1:14" x14ac:dyDescent="0.25">
      <c r="A532" s="118" t="s">
        <v>21654</v>
      </c>
      <c r="B532" s="105"/>
      <c r="C532" s="308" t="s">
        <v>21655</v>
      </c>
      <c r="D532" s="308"/>
      <c r="E532" s="308"/>
      <c r="F532" s="308"/>
      <c r="G532" s="308"/>
      <c r="H532" s="308"/>
      <c r="I532" s="308"/>
      <c r="J532" s="308"/>
      <c r="K532" s="308"/>
      <c r="L532" s="106" t="s">
        <v>210</v>
      </c>
      <c r="M532" s="106" t="s">
        <v>210</v>
      </c>
      <c r="N532" s="37"/>
    </row>
    <row r="533" spans="1:14" x14ac:dyDescent="0.25">
      <c r="A533" s="116" t="s">
        <v>21656</v>
      </c>
      <c r="B533" s="100" t="s">
        <v>20736</v>
      </c>
      <c r="C533" s="306" t="s">
        <v>21657</v>
      </c>
      <c r="D533" s="306"/>
      <c r="E533" s="306"/>
      <c r="F533" s="306"/>
      <c r="G533" s="306"/>
      <c r="H533" s="306"/>
      <c r="I533" s="306"/>
      <c r="J533" s="306"/>
      <c r="K533" s="306"/>
      <c r="L533" s="101" t="s">
        <v>210</v>
      </c>
      <c r="M533" s="101" t="s">
        <v>210</v>
      </c>
      <c r="N533" s="37"/>
    </row>
    <row r="534" spans="1:14" ht="22.5" x14ac:dyDescent="0.25">
      <c r="A534" s="117" t="s">
        <v>21658</v>
      </c>
      <c r="B534" s="102" t="s">
        <v>20736</v>
      </c>
      <c r="C534" s="305" t="s">
        <v>21659</v>
      </c>
      <c r="D534" s="305"/>
      <c r="E534" s="305"/>
      <c r="F534" s="305"/>
      <c r="G534" s="305"/>
      <c r="H534" s="305"/>
      <c r="I534" s="305"/>
      <c r="J534" s="305"/>
      <c r="K534" s="305"/>
      <c r="L534" s="102" t="s">
        <v>2</v>
      </c>
      <c r="M534" s="103">
        <v>49.63</v>
      </c>
      <c r="N534" s="37"/>
    </row>
    <row r="535" spans="1:14" ht="22.5" x14ac:dyDescent="0.25">
      <c r="A535" s="117" t="s">
        <v>21660</v>
      </c>
      <c r="B535" s="102" t="s">
        <v>20736</v>
      </c>
      <c r="C535" s="305" t="s">
        <v>21661</v>
      </c>
      <c r="D535" s="305"/>
      <c r="E535" s="305"/>
      <c r="F535" s="305"/>
      <c r="G535" s="305"/>
      <c r="H535" s="305"/>
      <c r="I535" s="305"/>
      <c r="J535" s="305"/>
      <c r="K535" s="305"/>
      <c r="L535" s="102" t="s">
        <v>2</v>
      </c>
      <c r="M535" s="103">
        <v>90.2</v>
      </c>
      <c r="N535" s="37"/>
    </row>
    <row r="536" spans="1:14" ht="22.5" x14ac:dyDescent="0.25">
      <c r="A536" s="117" t="s">
        <v>21662</v>
      </c>
      <c r="B536" s="102" t="s">
        <v>20736</v>
      </c>
      <c r="C536" s="305" t="s">
        <v>21663</v>
      </c>
      <c r="D536" s="305"/>
      <c r="E536" s="305"/>
      <c r="F536" s="305"/>
      <c r="G536" s="305"/>
      <c r="H536" s="305"/>
      <c r="I536" s="305"/>
      <c r="J536" s="305"/>
      <c r="K536" s="305"/>
      <c r="L536" s="102" t="s">
        <v>2</v>
      </c>
      <c r="M536" s="103">
        <v>158.81</v>
      </c>
      <c r="N536" s="37"/>
    </row>
    <row r="537" spans="1:14" ht="22.5" x14ac:dyDescent="0.25">
      <c r="A537" s="117" t="s">
        <v>21664</v>
      </c>
      <c r="B537" s="102" t="s">
        <v>20736</v>
      </c>
      <c r="C537" s="305" t="s">
        <v>21665</v>
      </c>
      <c r="D537" s="305"/>
      <c r="E537" s="305"/>
      <c r="F537" s="305"/>
      <c r="G537" s="305"/>
      <c r="H537" s="305"/>
      <c r="I537" s="305"/>
      <c r="J537" s="305"/>
      <c r="K537" s="305"/>
      <c r="L537" s="102" t="s">
        <v>2</v>
      </c>
      <c r="M537" s="103">
        <v>52.75</v>
      </c>
      <c r="N537" s="37"/>
    </row>
    <row r="538" spans="1:14" ht="22.5" x14ac:dyDescent="0.25">
      <c r="A538" s="117" t="s">
        <v>21666</v>
      </c>
      <c r="B538" s="102" t="s">
        <v>20736</v>
      </c>
      <c r="C538" s="305" t="s">
        <v>21667</v>
      </c>
      <c r="D538" s="305"/>
      <c r="E538" s="305"/>
      <c r="F538" s="305"/>
      <c r="G538" s="305"/>
      <c r="H538" s="305"/>
      <c r="I538" s="305"/>
      <c r="J538" s="305"/>
      <c r="K538" s="305"/>
      <c r="L538" s="102" t="s">
        <v>2</v>
      </c>
      <c r="M538" s="103">
        <v>96.44</v>
      </c>
      <c r="N538" s="37"/>
    </row>
    <row r="539" spans="1:14" ht="22.5" x14ac:dyDescent="0.25">
      <c r="A539" s="117" t="s">
        <v>21668</v>
      </c>
      <c r="B539" s="102" t="s">
        <v>20736</v>
      </c>
      <c r="C539" s="305" t="s">
        <v>21669</v>
      </c>
      <c r="D539" s="305"/>
      <c r="E539" s="305"/>
      <c r="F539" s="305"/>
      <c r="G539" s="305"/>
      <c r="H539" s="305"/>
      <c r="I539" s="305"/>
      <c r="J539" s="305"/>
      <c r="K539" s="305"/>
      <c r="L539" s="102" t="s">
        <v>2</v>
      </c>
      <c r="M539" s="103">
        <v>166.59</v>
      </c>
      <c r="N539" s="37"/>
    </row>
    <row r="540" spans="1:14" x14ac:dyDescent="0.25">
      <c r="A540" s="116" t="s">
        <v>21670</v>
      </c>
      <c r="B540" s="100" t="s">
        <v>20736</v>
      </c>
      <c r="C540" s="306" t="s">
        <v>21671</v>
      </c>
      <c r="D540" s="306"/>
      <c r="E540" s="306"/>
      <c r="F540" s="306"/>
      <c r="G540" s="306"/>
      <c r="H540" s="306"/>
      <c r="I540" s="306"/>
      <c r="J540" s="306"/>
      <c r="K540" s="306"/>
      <c r="L540" s="101" t="s">
        <v>210</v>
      </c>
      <c r="M540" s="101" t="s">
        <v>210</v>
      </c>
      <c r="N540" s="37"/>
    </row>
    <row r="541" spans="1:14" ht="22.5" x14ac:dyDescent="0.25">
      <c r="A541" s="117" t="s">
        <v>21672</v>
      </c>
      <c r="B541" s="102" t="s">
        <v>20736</v>
      </c>
      <c r="C541" s="305" t="s">
        <v>21661</v>
      </c>
      <c r="D541" s="305"/>
      <c r="E541" s="305"/>
      <c r="F541" s="305"/>
      <c r="G541" s="305"/>
      <c r="H541" s="305"/>
      <c r="I541" s="305"/>
      <c r="J541" s="305"/>
      <c r="K541" s="305"/>
      <c r="L541" s="102" t="s">
        <v>2</v>
      </c>
      <c r="M541" s="103">
        <v>38.78</v>
      </c>
      <c r="N541" s="37"/>
    </row>
    <row r="542" spans="1:14" ht="22.5" x14ac:dyDescent="0.25">
      <c r="A542" s="117" t="s">
        <v>21673</v>
      </c>
      <c r="B542" s="102" t="s">
        <v>20736</v>
      </c>
      <c r="C542" s="305" t="s">
        <v>21674</v>
      </c>
      <c r="D542" s="305"/>
      <c r="E542" s="305"/>
      <c r="F542" s="305"/>
      <c r="G542" s="305"/>
      <c r="H542" s="305"/>
      <c r="I542" s="305"/>
      <c r="J542" s="305"/>
      <c r="K542" s="305"/>
      <c r="L542" s="102" t="s">
        <v>2</v>
      </c>
      <c r="M542" s="103">
        <v>44.87</v>
      </c>
      <c r="N542" s="37"/>
    </row>
    <row r="543" spans="1:14" ht="22.5" x14ac:dyDescent="0.25">
      <c r="A543" s="117" t="s">
        <v>21675</v>
      </c>
      <c r="B543" s="102" t="s">
        <v>20736</v>
      </c>
      <c r="C543" s="305" t="s">
        <v>21663</v>
      </c>
      <c r="D543" s="305"/>
      <c r="E543" s="305"/>
      <c r="F543" s="305"/>
      <c r="G543" s="305"/>
      <c r="H543" s="305"/>
      <c r="I543" s="305"/>
      <c r="J543" s="305"/>
      <c r="K543" s="305"/>
      <c r="L543" s="102" t="s">
        <v>2</v>
      </c>
      <c r="M543" s="103">
        <v>59.93</v>
      </c>
      <c r="N543" s="37"/>
    </row>
    <row r="544" spans="1:14" ht="22.5" x14ac:dyDescent="0.25">
      <c r="A544" s="117" t="s">
        <v>21676</v>
      </c>
      <c r="B544" s="102" t="s">
        <v>20736</v>
      </c>
      <c r="C544" s="305" t="s">
        <v>21677</v>
      </c>
      <c r="D544" s="305"/>
      <c r="E544" s="305"/>
      <c r="F544" s="305"/>
      <c r="G544" s="305"/>
      <c r="H544" s="305"/>
      <c r="I544" s="305"/>
      <c r="J544" s="305"/>
      <c r="K544" s="305"/>
      <c r="L544" s="102" t="s">
        <v>2</v>
      </c>
      <c r="M544" s="103">
        <v>87.3</v>
      </c>
      <c r="N544" s="37"/>
    </row>
    <row r="545" spans="1:14" x14ac:dyDescent="0.25">
      <c r="A545" s="116" t="s">
        <v>21678</v>
      </c>
      <c r="B545" s="100" t="s">
        <v>20736</v>
      </c>
      <c r="C545" s="306" t="s">
        <v>21679</v>
      </c>
      <c r="D545" s="306"/>
      <c r="E545" s="306"/>
      <c r="F545" s="306"/>
      <c r="G545" s="306"/>
      <c r="H545" s="306"/>
      <c r="I545" s="306"/>
      <c r="J545" s="306"/>
      <c r="K545" s="306"/>
      <c r="L545" s="101" t="s">
        <v>210</v>
      </c>
      <c r="M545" s="101" t="s">
        <v>210</v>
      </c>
      <c r="N545" s="37"/>
    </row>
    <row r="546" spans="1:14" ht="22.5" x14ac:dyDescent="0.25">
      <c r="A546" s="117" t="s">
        <v>21680</v>
      </c>
      <c r="B546" s="102" t="s">
        <v>20736</v>
      </c>
      <c r="C546" s="305" t="s">
        <v>21681</v>
      </c>
      <c r="D546" s="305"/>
      <c r="E546" s="305"/>
      <c r="F546" s="305"/>
      <c r="G546" s="305"/>
      <c r="H546" s="305"/>
      <c r="I546" s="305"/>
      <c r="J546" s="305"/>
      <c r="K546" s="305"/>
      <c r="L546" s="102" t="s">
        <v>2</v>
      </c>
      <c r="M546" s="103">
        <v>37.79</v>
      </c>
      <c r="N546" s="37"/>
    </row>
    <row r="547" spans="1:14" ht="22.5" x14ac:dyDescent="0.25">
      <c r="A547" s="117" t="s">
        <v>21682</v>
      </c>
      <c r="B547" s="102" t="s">
        <v>20736</v>
      </c>
      <c r="C547" s="305" t="s">
        <v>21683</v>
      </c>
      <c r="D547" s="305"/>
      <c r="E547" s="305"/>
      <c r="F547" s="305"/>
      <c r="G547" s="305"/>
      <c r="H547" s="305"/>
      <c r="I547" s="305"/>
      <c r="J547" s="305"/>
      <c r="K547" s="305"/>
      <c r="L547" s="102" t="s">
        <v>2</v>
      </c>
      <c r="M547" s="103">
        <v>44.18</v>
      </c>
      <c r="N547" s="37"/>
    </row>
    <row r="548" spans="1:14" ht="22.5" x14ac:dyDescent="0.25">
      <c r="A548" s="117" t="s">
        <v>21684</v>
      </c>
      <c r="B548" s="102" t="s">
        <v>20736</v>
      </c>
      <c r="C548" s="305" t="s">
        <v>21685</v>
      </c>
      <c r="D548" s="305"/>
      <c r="E548" s="305"/>
      <c r="F548" s="305"/>
      <c r="G548" s="305"/>
      <c r="H548" s="305"/>
      <c r="I548" s="305"/>
      <c r="J548" s="305"/>
      <c r="K548" s="305"/>
      <c r="L548" s="102" t="s">
        <v>2</v>
      </c>
      <c r="M548" s="103">
        <v>50.02</v>
      </c>
      <c r="N548" s="37"/>
    </row>
    <row r="549" spans="1:14" ht="22.5" x14ac:dyDescent="0.25">
      <c r="A549" s="117" t="s">
        <v>21686</v>
      </c>
      <c r="B549" s="102" t="s">
        <v>20736</v>
      </c>
      <c r="C549" s="305" t="s">
        <v>21687</v>
      </c>
      <c r="D549" s="305"/>
      <c r="E549" s="305"/>
      <c r="F549" s="305"/>
      <c r="G549" s="305"/>
      <c r="H549" s="305"/>
      <c r="I549" s="305"/>
      <c r="J549" s="305"/>
      <c r="K549" s="305"/>
      <c r="L549" s="102" t="s">
        <v>2</v>
      </c>
      <c r="M549" s="103">
        <v>41.53</v>
      </c>
      <c r="N549" s="37"/>
    </row>
    <row r="550" spans="1:14" ht="22.5" x14ac:dyDescent="0.25">
      <c r="A550" s="117" t="s">
        <v>21688</v>
      </c>
      <c r="B550" s="102" t="s">
        <v>20736</v>
      </c>
      <c r="C550" s="305" t="s">
        <v>21689</v>
      </c>
      <c r="D550" s="305"/>
      <c r="E550" s="305"/>
      <c r="F550" s="305"/>
      <c r="G550" s="305"/>
      <c r="H550" s="305"/>
      <c r="I550" s="305"/>
      <c r="J550" s="305"/>
      <c r="K550" s="305"/>
      <c r="L550" s="102" t="s">
        <v>2</v>
      </c>
      <c r="M550" s="103">
        <v>48.85</v>
      </c>
      <c r="N550" s="37"/>
    </row>
    <row r="551" spans="1:14" ht="22.5" x14ac:dyDescent="0.25">
      <c r="A551" s="117" t="s">
        <v>21690</v>
      </c>
      <c r="B551" s="102" t="s">
        <v>20736</v>
      </c>
      <c r="C551" s="305" t="s">
        <v>21691</v>
      </c>
      <c r="D551" s="305"/>
      <c r="E551" s="305"/>
      <c r="F551" s="305"/>
      <c r="G551" s="305"/>
      <c r="H551" s="305"/>
      <c r="I551" s="305"/>
      <c r="J551" s="305"/>
      <c r="K551" s="305"/>
      <c r="L551" s="102" t="s">
        <v>2</v>
      </c>
      <c r="M551" s="103">
        <v>54.7</v>
      </c>
      <c r="N551" s="37"/>
    </row>
    <row r="552" spans="1:14" x14ac:dyDescent="0.25">
      <c r="A552" s="116" t="s">
        <v>21692</v>
      </c>
      <c r="B552" s="100" t="s">
        <v>20736</v>
      </c>
      <c r="C552" s="306" t="s">
        <v>21693</v>
      </c>
      <c r="D552" s="306"/>
      <c r="E552" s="306"/>
      <c r="F552" s="306"/>
      <c r="G552" s="306"/>
      <c r="H552" s="306"/>
      <c r="I552" s="306"/>
      <c r="J552" s="306"/>
      <c r="K552" s="306"/>
      <c r="L552" s="101" t="s">
        <v>210</v>
      </c>
      <c r="M552" s="101" t="s">
        <v>210</v>
      </c>
      <c r="N552" s="37"/>
    </row>
    <row r="553" spans="1:14" ht="22.5" x14ac:dyDescent="0.25">
      <c r="A553" s="117" t="s">
        <v>21694</v>
      </c>
      <c r="B553" s="102" t="s">
        <v>20736</v>
      </c>
      <c r="C553" s="305" t="s">
        <v>21695</v>
      </c>
      <c r="D553" s="305"/>
      <c r="E553" s="305"/>
      <c r="F553" s="305"/>
      <c r="G553" s="305"/>
      <c r="H553" s="305"/>
      <c r="I553" s="305"/>
      <c r="J553" s="305"/>
      <c r="K553" s="305"/>
      <c r="L553" s="102" t="s">
        <v>2</v>
      </c>
      <c r="M553" s="103">
        <v>41</v>
      </c>
      <c r="N553" s="37"/>
    </row>
    <row r="554" spans="1:14" ht="22.5" x14ac:dyDescent="0.25">
      <c r="A554" s="117" t="s">
        <v>21696</v>
      </c>
      <c r="B554" s="102" t="s">
        <v>20736</v>
      </c>
      <c r="C554" s="305" t="s">
        <v>21697</v>
      </c>
      <c r="D554" s="305"/>
      <c r="E554" s="305"/>
      <c r="F554" s="305"/>
      <c r="G554" s="305"/>
      <c r="H554" s="305"/>
      <c r="I554" s="305"/>
      <c r="J554" s="305"/>
      <c r="K554" s="305"/>
      <c r="L554" s="102" t="s">
        <v>2</v>
      </c>
      <c r="M554" s="103">
        <v>49.77</v>
      </c>
      <c r="N554" s="37"/>
    </row>
    <row r="555" spans="1:14" ht="22.5" x14ac:dyDescent="0.25">
      <c r="A555" s="117" t="s">
        <v>21698</v>
      </c>
      <c r="B555" s="102" t="s">
        <v>20736</v>
      </c>
      <c r="C555" s="305" t="s">
        <v>21699</v>
      </c>
      <c r="D555" s="305"/>
      <c r="E555" s="305"/>
      <c r="F555" s="305"/>
      <c r="G555" s="305"/>
      <c r="H555" s="305"/>
      <c r="I555" s="305"/>
      <c r="J555" s="305"/>
      <c r="K555" s="305"/>
      <c r="L555" s="102" t="s">
        <v>2</v>
      </c>
      <c r="M555" s="103">
        <v>57.72</v>
      </c>
      <c r="N555" s="37"/>
    </row>
    <row r="556" spans="1:14" ht="22.5" x14ac:dyDescent="0.25">
      <c r="A556" s="117" t="s">
        <v>41500</v>
      </c>
      <c r="B556" s="102" t="s">
        <v>41405</v>
      </c>
      <c r="C556" s="305" t="s">
        <v>41501</v>
      </c>
      <c r="D556" s="305"/>
      <c r="E556" s="305"/>
      <c r="F556" s="305"/>
      <c r="G556" s="305"/>
      <c r="H556" s="305"/>
      <c r="I556" s="305"/>
      <c r="J556" s="305"/>
      <c r="K556" s="305"/>
      <c r="L556" s="102" t="s">
        <v>2</v>
      </c>
      <c r="M556" s="103">
        <v>58.41</v>
      </c>
      <c r="N556" s="37"/>
    </row>
    <row r="557" spans="1:14" x14ac:dyDescent="0.25">
      <c r="A557" s="116" t="s">
        <v>21700</v>
      </c>
      <c r="B557" s="100" t="s">
        <v>20736</v>
      </c>
      <c r="C557" s="306" t="s">
        <v>21701</v>
      </c>
      <c r="D557" s="306"/>
      <c r="E557" s="306"/>
      <c r="F557" s="306"/>
      <c r="G557" s="306"/>
      <c r="H557" s="306"/>
      <c r="I557" s="306"/>
      <c r="J557" s="306"/>
      <c r="K557" s="306"/>
      <c r="L557" s="101" t="s">
        <v>210</v>
      </c>
      <c r="M557" s="101" t="s">
        <v>210</v>
      </c>
      <c r="N557" s="37"/>
    </row>
    <row r="558" spans="1:14" ht="22.5" x14ac:dyDescent="0.25">
      <c r="A558" s="117" t="s">
        <v>21702</v>
      </c>
      <c r="B558" s="102" t="s">
        <v>20736</v>
      </c>
      <c r="C558" s="305" t="s">
        <v>21703</v>
      </c>
      <c r="D558" s="305"/>
      <c r="E558" s="305"/>
      <c r="F558" s="305"/>
      <c r="G558" s="305"/>
      <c r="H558" s="305"/>
      <c r="I558" s="305"/>
      <c r="J558" s="305"/>
      <c r="K558" s="305"/>
      <c r="L558" s="102" t="s">
        <v>2</v>
      </c>
      <c r="M558" s="103">
        <v>114.2</v>
      </c>
      <c r="N558" s="37"/>
    </row>
    <row r="559" spans="1:14" ht="22.5" x14ac:dyDescent="0.25">
      <c r="A559" s="117" t="s">
        <v>21704</v>
      </c>
      <c r="B559" s="102" t="s">
        <v>20736</v>
      </c>
      <c r="C559" s="305" t="s">
        <v>21705</v>
      </c>
      <c r="D559" s="305"/>
      <c r="E559" s="305"/>
      <c r="F559" s="305"/>
      <c r="G559" s="305"/>
      <c r="H559" s="305"/>
      <c r="I559" s="305"/>
      <c r="J559" s="305"/>
      <c r="K559" s="305"/>
      <c r="L559" s="102" t="s">
        <v>2</v>
      </c>
      <c r="M559" s="103">
        <v>203.04</v>
      </c>
      <c r="N559" s="37"/>
    </row>
    <row r="560" spans="1:14" x14ac:dyDescent="0.25">
      <c r="A560" s="116" t="s">
        <v>21706</v>
      </c>
      <c r="B560" s="100" t="s">
        <v>20736</v>
      </c>
      <c r="C560" s="306" t="s">
        <v>21707</v>
      </c>
      <c r="D560" s="306"/>
      <c r="E560" s="306"/>
      <c r="F560" s="306"/>
      <c r="G560" s="306"/>
      <c r="H560" s="306"/>
      <c r="I560" s="306"/>
      <c r="J560" s="306"/>
      <c r="K560" s="306"/>
      <c r="L560" s="101" t="s">
        <v>210</v>
      </c>
      <c r="M560" s="101" t="s">
        <v>210</v>
      </c>
      <c r="N560" s="37"/>
    </row>
    <row r="561" spans="1:14" ht="22.5" x14ac:dyDescent="0.25">
      <c r="A561" s="117" t="s">
        <v>21708</v>
      </c>
      <c r="B561" s="102" t="s">
        <v>20736</v>
      </c>
      <c r="C561" s="305" t="s">
        <v>21709</v>
      </c>
      <c r="D561" s="305"/>
      <c r="E561" s="305"/>
      <c r="F561" s="305"/>
      <c r="G561" s="305"/>
      <c r="H561" s="305"/>
      <c r="I561" s="305"/>
      <c r="J561" s="305"/>
      <c r="K561" s="305"/>
      <c r="L561" s="102" t="s">
        <v>2</v>
      </c>
      <c r="M561" s="103">
        <v>387.58</v>
      </c>
      <c r="N561" s="37"/>
    </row>
    <row r="562" spans="1:14" x14ac:dyDescent="0.25">
      <c r="A562" s="116" t="s">
        <v>21710</v>
      </c>
      <c r="B562" s="100" t="s">
        <v>20736</v>
      </c>
      <c r="C562" s="306" t="s">
        <v>21711</v>
      </c>
      <c r="D562" s="306"/>
      <c r="E562" s="306"/>
      <c r="F562" s="306"/>
      <c r="G562" s="306"/>
      <c r="H562" s="306"/>
      <c r="I562" s="306"/>
      <c r="J562" s="306"/>
      <c r="K562" s="306"/>
      <c r="L562" s="101" t="s">
        <v>210</v>
      </c>
      <c r="M562" s="101" t="s">
        <v>210</v>
      </c>
      <c r="N562" s="37"/>
    </row>
    <row r="563" spans="1:14" ht="22.5" x14ac:dyDescent="0.25">
      <c r="A563" s="117" t="s">
        <v>21712</v>
      </c>
      <c r="B563" s="102" t="s">
        <v>20736</v>
      </c>
      <c r="C563" s="305" t="s">
        <v>21713</v>
      </c>
      <c r="D563" s="305"/>
      <c r="E563" s="305"/>
      <c r="F563" s="305"/>
      <c r="G563" s="305"/>
      <c r="H563" s="305"/>
      <c r="I563" s="305"/>
      <c r="J563" s="305"/>
      <c r="K563" s="305"/>
      <c r="L563" s="102" t="s">
        <v>2</v>
      </c>
      <c r="M563" s="103">
        <v>126.6</v>
      </c>
      <c r="N563" s="37"/>
    </row>
    <row r="564" spans="1:14" x14ac:dyDescent="0.25">
      <c r="A564" s="116" t="s">
        <v>21714</v>
      </c>
      <c r="B564" s="100" t="s">
        <v>20736</v>
      </c>
      <c r="C564" s="306" t="s">
        <v>21715</v>
      </c>
      <c r="D564" s="306"/>
      <c r="E564" s="306"/>
      <c r="F564" s="306"/>
      <c r="G564" s="306"/>
      <c r="H564" s="306"/>
      <c r="I564" s="306"/>
      <c r="J564" s="306"/>
      <c r="K564" s="306"/>
      <c r="L564" s="101" t="s">
        <v>210</v>
      </c>
      <c r="M564" s="101" t="s">
        <v>210</v>
      </c>
      <c r="N564" s="37"/>
    </row>
    <row r="565" spans="1:14" ht="22.5" x14ac:dyDescent="0.25">
      <c r="A565" s="117" t="s">
        <v>21716</v>
      </c>
      <c r="B565" s="102" t="s">
        <v>20736</v>
      </c>
      <c r="C565" s="305" t="s">
        <v>21717</v>
      </c>
      <c r="D565" s="305"/>
      <c r="E565" s="305"/>
      <c r="F565" s="305"/>
      <c r="G565" s="305"/>
      <c r="H565" s="305"/>
      <c r="I565" s="305"/>
      <c r="J565" s="305"/>
      <c r="K565" s="305"/>
      <c r="L565" s="102" t="s">
        <v>2</v>
      </c>
      <c r="M565" s="103">
        <v>142.91999999999999</v>
      </c>
      <c r="N565" s="37"/>
    </row>
    <row r="566" spans="1:14" x14ac:dyDescent="0.25">
      <c r="A566" s="116" t="s">
        <v>21718</v>
      </c>
      <c r="B566" s="100" t="s">
        <v>20736</v>
      </c>
      <c r="C566" s="306" t="s">
        <v>21719</v>
      </c>
      <c r="D566" s="306"/>
      <c r="E566" s="306"/>
      <c r="F566" s="306"/>
      <c r="G566" s="306"/>
      <c r="H566" s="306"/>
      <c r="I566" s="306"/>
      <c r="J566" s="306"/>
      <c r="K566" s="306"/>
      <c r="L566" s="101" t="s">
        <v>210</v>
      </c>
      <c r="M566" s="101" t="s">
        <v>210</v>
      </c>
      <c r="N566" s="37"/>
    </row>
    <row r="567" spans="1:14" ht="22.5" x14ac:dyDescent="0.25">
      <c r="A567" s="117" t="s">
        <v>21720</v>
      </c>
      <c r="B567" s="102" t="s">
        <v>20736</v>
      </c>
      <c r="C567" s="305" t="s">
        <v>21721</v>
      </c>
      <c r="D567" s="305"/>
      <c r="E567" s="305"/>
      <c r="F567" s="305"/>
      <c r="G567" s="305"/>
      <c r="H567" s="305"/>
      <c r="I567" s="305"/>
      <c r="J567" s="305"/>
      <c r="K567" s="305"/>
      <c r="L567" s="102" t="s">
        <v>2</v>
      </c>
      <c r="M567" s="103">
        <v>594.49</v>
      </c>
      <c r="N567" s="37"/>
    </row>
    <row r="568" spans="1:14" ht="22.5" x14ac:dyDescent="0.25">
      <c r="A568" s="117" t="s">
        <v>21722</v>
      </c>
      <c r="B568" s="102" t="s">
        <v>20736</v>
      </c>
      <c r="C568" s="305" t="s">
        <v>21723</v>
      </c>
      <c r="D568" s="305"/>
      <c r="E568" s="305"/>
      <c r="F568" s="305"/>
      <c r="G568" s="305"/>
      <c r="H568" s="305"/>
      <c r="I568" s="305"/>
      <c r="J568" s="305"/>
      <c r="K568" s="305"/>
      <c r="L568" s="102" t="s">
        <v>2</v>
      </c>
      <c r="M568" s="103">
        <v>406.67</v>
      </c>
      <c r="N568" s="37"/>
    </row>
    <row r="569" spans="1:14" ht="22.5" x14ac:dyDescent="0.25">
      <c r="A569" s="117" t="s">
        <v>21724</v>
      </c>
      <c r="B569" s="102" t="s">
        <v>20736</v>
      </c>
      <c r="C569" s="305" t="s">
        <v>21725</v>
      </c>
      <c r="D569" s="305"/>
      <c r="E569" s="305"/>
      <c r="F569" s="305"/>
      <c r="G569" s="305"/>
      <c r="H569" s="305"/>
      <c r="I569" s="305"/>
      <c r="J569" s="305"/>
      <c r="K569" s="305"/>
      <c r="L569" s="102" t="s">
        <v>2</v>
      </c>
      <c r="M569" s="103">
        <v>197.71</v>
      </c>
      <c r="N569" s="37"/>
    </row>
    <row r="570" spans="1:14" ht="22.5" x14ac:dyDescent="0.25">
      <c r="A570" s="117" t="s">
        <v>21726</v>
      </c>
      <c r="B570" s="102" t="s">
        <v>20736</v>
      </c>
      <c r="C570" s="305" t="s">
        <v>21727</v>
      </c>
      <c r="D570" s="305"/>
      <c r="E570" s="305"/>
      <c r="F570" s="305"/>
      <c r="G570" s="305"/>
      <c r="H570" s="305"/>
      <c r="I570" s="305"/>
      <c r="J570" s="305"/>
      <c r="K570" s="305"/>
      <c r="L570" s="102" t="s">
        <v>2</v>
      </c>
      <c r="M570" s="103">
        <v>617.54</v>
      </c>
      <c r="N570" s="37"/>
    </row>
    <row r="571" spans="1:14" ht="22.5" x14ac:dyDescent="0.25">
      <c r="A571" s="117" t="s">
        <v>41502</v>
      </c>
      <c r="B571" s="102" t="s">
        <v>41405</v>
      </c>
      <c r="C571" s="305" t="s">
        <v>41503</v>
      </c>
      <c r="D571" s="305"/>
      <c r="E571" s="305"/>
      <c r="F571" s="305"/>
      <c r="G571" s="305"/>
      <c r="H571" s="305"/>
      <c r="I571" s="305"/>
      <c r="J571" s="305"/>
      <c r="K571" s="305"/>
      <c r="L571" s="102" t="s">
        <v>2</v>
      </c>
      <c r="M571" s="103">
        <v>154.72999999999999</v>
      </c>
      <c r="N571" s="37"/>
    </row>
    <row r="572" spans="1:14" x14ac:dyDescent="0.25">
      <c r="A572" s="116" t="s">
        <v>21728</v>
      </c>
      <c r="B572" s="100" t="s">
        <v>20736</v>
      </c>
      <c r="C572" s="306" t="s">
        <v>21729</v>
      </c>
      <c r="D572" s="306"/>
      <c r="E572" s="306"/>
      <c r="F572" s="306"/>
      <c r="G572" s="306"/>
      <c r="H572" s="306"/>
      <c r="I572" s="306"/>
      <c r="J572" s="306"/>
      <c r="K572" s="306"/>
      <c r="L572" s="101" t="s">
        <v>210</v>
      </c>
      <c r="M572" s="101" t="s">
        <v>210</v>
      </c>
      <c r="N572" s="37"/>
    </row>
    <row r="573" spans="1:14" ht="22.5" x14ac:dyDescent="0.25">
      <c r="A573" s="117" t="s">
        <v>21730</v>
      </c>
      <c r="B573" s="102" t="s">
        <v>20736</v>
      </c>
      <c r="C573" s="305" t="s">
        <v>21731</v>
      </c>
      <c r="D573" s="305"/>
      <c r="E573" s="305"/>
      <c r="F573" s="305"/>
      <c r="G573" s="305"/>
      <c r="H573" s="305"/>
      <c r="I573" s="305"/>
      <c r="J573" s="305"/>
      <c r="K573" s="305"/>
      <c r="L573" s="102" t="s">
        <v>2</v>
      </c>
      <c r="M573" s="103">
        <v>59</v>
      </c>
      <c r="N573" s="37"/>
    </row>
    <row r="574" spans="1:14" ht="22.5" x14ac:dyDescent="0.25">
      <c r="A574" s="117" t="s">
        <v>21732</v>
      </c>
      <c r="B574" s="102" t="s">
        <v>20736</v>
      </c>
      <c r="C574" s="305" t="s">
        <v>21733</v>
      </c>
      <c r="D574" s="305"/>
      <c r="E574" s="305"/>
      <c r="F574" s="305"/>
      <c r="G574" s="305"/>
      <c r="H574" s="305"/>
      <c r="I574" s="305"/>
      <c r="J574" s="305"/>
      <c r="K574" s="305"/>
      <c r="L574" s="102" t="s">
        <v>3</v>
      </c>
      <c r="M574" s="103">
        <v>73</v>
      </c>
      <c r="N574" s="37"/>
    </row>
    <row r="575" spans="1:14" x14ac:dyDescent="0.25">
      <c r="A575" s="116" t="s">
        <v>21734</v>
      </c>
      <c r="B575" s="100" t="s">
        <v>20736</v>
      </c>
      <c r="C575" s="306" t="s">
        <v>21735</v>
      </c>
      <c r="D575" s="306"/>
      <c r="E575" s="306"/>
      <c r="F575" s="306"/>
      <c r="G575" s="306"/>
      <c r="H575" s="306"/>
      <c r="I575" s="306"/>
      <c r="J575" s="306"/>
      <c r="K575" s="306"/>
      <c r="L575" s="101" t="s">
        <v>210</v>
      </c>
      <c r="M575" s="101" t="s">
        <v>210</v>
      </c>
      <c r="N575" s="37"/>
    </row>
    <row r="576" spans="1:14" ht="22.5" x14ac:dyDescent="0.25">
      <c r="A576" s="117" t="s">
        <v>21736</v>
      </c>
      <c r="B576" s="102" t="s">
        <v>20736</v>
      </c>
      <c r="C576" s="305" t="s">
        <v>21737</v>
      </c>
      <c r="D576" s="305"/>
      <c r="E576" s="305"/>
      <c r="F576" s="305"/>
      <c r="G576" s="305"/>
      <c r="H576" s="305"/>
      <c r="I576" s="305"/>
      <c r="J576" s="305"/>
      <c r="K576" s="305"/>
      <c r="L576" s="102" t="s">
        <v>4</v>
      </c>
      <c r="M576" s="103">
        <v>28.64</v>
      </c>
      <c r="N576" s="37"/>
    </row>
    <row r="577" spans="1:14" ht="22.5" x14ac:dyDescent="0.25">
      <c r="A577" s="117" t="s">
        <v>21738</v>
      </c>
      <c r="B577" s="102" t="s">
        <v>20736</v>
      </c>
      <c r="C577" s="305" t="s">
        <v>21739</v>
      </c>
      <c r="D577" s="305"/>
      <c r="E577" s="305"/>
      <c r="F577" s="305"/>
      <c r="G577" s="305"/>
      <c r="H577" s="305"/>
      <c r="I577" s="305"/>
      <c r="J577" s="305"/>
      <c r="K577" s="305"/>
      <c r="L577" s="102" t="s">
        <v>4</v>
      </c>
      <c r="M577" s="103">
        <v>33.950000000000003</v>
      </c>
      <c r="N577" s="37"/>
    </row>
    <row r="578" spans="1:14" ht="22.5" x14ac:dyDescent="0.25">
      <c r="A578" s="117" t="s">
        <v>21740</v>
      </c>
      <c r="B578" s="102" t="s">
        <v>20736</v>
      </c>
      <c r="C578" s="305" t="s">
        <v>21741</v>
      </c>
      <c r="D578" s="305"/>
      <c r="E578" s="305"/>
      <c r="F578" s="305"/>
      <c r="G578" s="305"/>
      <c r="H578" s="305"/>
      <c r="I578" s="305"/>
      <c r="J578" s="305"/>
      <c r="K578" s="305"/>
      <c r="L578" s="102" t="s">
        <v>4</v>
      </c>
      <c r="M578" s="103">
        <v>39.03</v>
      </c>
      <c r="N578" s="37"/>
    </row>
    <row r="579" spans="1:14" x14ac:dyDescent="0.25">
      <c r="A579" s="118" t="s">
        <v>21742</v>
      </c>
      <c r="B579" s="105"/>
      <c r="C579" s="308" t="s">
        <v>21743</v>
      </c>
      <c r="D579" s="308"/>
      <c r="E579" s="308"/>
      <c r="F579" s="308"/>
      <c r="G579" s="308"/>
      <c r="H579" s="308"/>
      <c r="I579" s="308"/>
      <c r="J579" s="308"/>
      <c r="K579" s="308"/>
      <c r="L579" s="106" t="s">
        <v>210</v>
      </c>
      <c r="M579" s="106" t="s">
        <v>210</v>
      </c>
      <c r="N579" s="37"/>
    </row>
    <row r="580" spans="1:14" x14ac:dyDescent="0.25">
      <c r="A580" s="116" t="s">
        <v>21744</v>
      </c>
      <c r="B580" s="100" t="s">
        <v>20736</v>
      </c>
      <c r="C580" s="306" t="s">
        <v>21745</v>
      </c>
      <c r="D580" s="306"/>
      <c r="E580" s="306"/>
      <c r="F580" s="306"/>
      <c r="G580" s="306"/>
      <c r="H580" s="306"/>
      <c r="I580" s="306"/>
      <c r="J580" s="306"/>
      <c r="K580" s="306"/>
      <c r="L580" s="101" t="s">
        <v>210</v>
      </c>
      <c r="M580" s="101" t="s">
        <v>210</v>
      </c>
      <c r="N580" s="37"/>
    </row>
    <row r="581" spans="1:14" ht="22.5" x14ac:dyDescent="0.25">
      <c r="A581" s="117" t="s">
        <v>21746</v>
      </c>
      <c r="B581" s="102" t="s">
        <v>20736</v>
      </c>
      <c r="C581" s="305" t="s">
        <v>21747</v>
      </c>
      <c r="D581" s="305"/>
      <c r="E581" s="305"/>
      <c r="F581" s="305"/>
      <c r="G581" s="305"/>
      <c r="H581" s="305"/>
      <c r="I581" s="305"/>
      <c r="J581" s="305"/>
      <c r="K581" s="305"/>
      <c r="L581" s="102" t="s">
        <v>2</v>
      </c>
      <c r="M581" s="103">
        <v>95.44</v>
      </c>
      <c r="N581" s="37"/>
    </row>
    <row r="582" spans="1:14" ht="22.5" x14ac:dyDescent="0.25">
      <c r="A582" s="117" t="s">
        <v>21748</v>
      </c>
      <c r="B582" s="102" t="s">
        <v>20736</v>
      </c>
      <c r="C582" s="305" t="s">
        <v>21749</v>
      </c>
      <c r="D582" s="305"/>
      <c r="E582" s="305"/>
      <c r="F582" s="305"/>
      <c r="G582" s="305"/>
      <c r="H582" s="305"/>
      <c r="I582" s="305"/>
      <c r="J582" s="305"/>
      <c r="K582" s="305"/>
      <c r="L582" s="102" t="s">
        <v>2</v>
      </c>
      <c r="M582" s="103">
        <v>48.22</v>
      </c>
      <c r="N582" s="37"/>
    </row>
    <row r="583" spans="1:14" ht="22.5" x14ac:dyDescent="0.25">
      <c r="A583" s="117" t="s">
        <v>21750</v>
      </c>
      <c r="B583" s="102" t="s">
        <v>20736</v>
      </c>
      <c r="C583" s="305" t="s">
        <v>21751</v>
      </c>
      <c r="D583" s="305"/>
      <c r="E583" s="305"/>
      <c r="F583" s="305"/>
      <c r="G583" s="305"/>
      <c r="H583" s="305"/>
      <c r="I583" s="305"/>
      <c r="J583" s="305"/>
      <c r="K583" s="305"/>
      <c r="L583" s="102" t="s">
        <v>2</v>
      </c>
      <c r="M583" s="103">
        <v>38.97</v>
      </c>
      <c r="N583" s="37"/>
    </row>
    <row r="584" spans="1:14" ht="22.5" x14ac:dyDescent="0.25">
      <c r="A584" s="117" t="s">
        <v>21752</v>
      </c>
      <c r="B584" s="102" t="s">
        <v>20736</v>
      </c>
      <c r="C584" s="305" t="s">
        <v>21753</v>
      </c>
      <c r="D584" s="305"/>
      <c r="E584" s="305"/>
      <c r="F584" s="305"/>
      <c r="G584" s="305"/>
      <c r="H584" s="305"/>
      <c r="I584" s="305"/>
      <c r="J584" s="305"/>
      <c r="K584" s="305"/>
      <c r="L584" s="102" t="s">
        <v>2</v>
      </c>
      <c r="M584" s="103">
        <v>18.18</v>
      </c>
      <c r="N584" s="37"/>
    </row>
    <row r="585" spans="1:14" ht="22.5" x14ac:dyDescent="0.25">
      <c r="A585" s="117" t="s">
        <v>21754</v>
      </c>
      <c r="B585" s="102" t="s">
        <v>20736</v>
      </c>
      <c r="C585" s="305" t="s">
        <v>21755</v>
      </c>
      <c r="D585" s="305"/>
      <c r="E585" s="305"/>
      <c r="F585" s="305"/>
      <c r="G585" s="305"/>
      <c r="H585" s="305"/>
      <c r="I585" s="305"/>
      <c r="J585" s="305"/>
      <c r="K585" s="305"/>
      <c r="L585" s="102" t="s">
        <v>2</v>
      </c>
      <c r="M585" s="103">
        <v>15.87</v>
      </c>
      <c r="N585" s="37"/>
    </row>
    <row r="586" spans="1:14" x14ac:dyDescent="0.25">
      <c r="A586" s="116" t="s">
        <v>21756</v>
      </c>
      <c r="B586" s="100" t="s">
        <v>20736</v>
      </c>
      <c r="C586" s="306" t="s">
        <v>21757</v>
      </c>
      <c r="D586" s="306"/>
      <c r="E586" s="306"/>
      <c r="F586" s="306"/>
      <c r="G586" s="306"/>
      <c r="H586" s="306"/>
      <c r="I586" s="306"/>
      <c r="J586" s="306"/>
      <c r="K586" s="306"/>
      <c r="L586" s="101" t="s">
        <v>210</v>
      </c>
      <c r="M586" s="101" t="s">
        <v>210</v>
      </c>
      <c r="N586" s="37"/>
    </row>
    <row r="587" spans="1:14" ht="22.5" x14ac:dyDescent="0.25">
      <c r="A587" s="117" t="s">
        <v>21758</v>
      </c>
      <c r="B587" s="102" t="s">
        <v>20736</v>
      </c>
      <c r="C587" s="305" t="s">
        <v>21759</v>
      </c>
      <c r="D587" s="305"/>
      <c r="E587" s="305"/>
      <c r="F587" s="305"/>
      <c r="G587" s="305"/>
      <c r="H587" s="305"/>
      <c r="I587" s="305"/>
      <c r="J587" s="305"/>
      <c r="K587" s="305"/>
      <c r="L587" s="102" t="s">
        <v>4</v>
      </c>
      <c r="M587" s="103">
        <v>32.950000000000003</v>
      </c>
      <c r="N587" s="37"/>
    </row>
    <row r="588" spans="1:14" ht="22.5" x14ac:dyDescent="0.25">
      <c r="A588" s="117" t="s">
        <v>21760</v>
      </c>
      <c r="B588" s="102" t="s">
        <v>20736</v>
      </c>
      <c r="C588" s="305" t="s">
        <v>21761</v>
      </c>
      <c r="D588" s="305"/>
      <c r="E588" s="305"/>
      <c r="F588" s="305"/>
      <c r="G588" s="305"/>
      <c r="H588" s="305"/>
      <c r="I588" s="305"/>
      <c r="J588" s="305"/>
      <c r="K588" s="305"/>
      <c r="L588" s="102" t="s">
        <v>4</v>
      </c>
      <c r="M588" s="103">
        <v>29.68</v>
      </c>
      <c r="N588" s="37"/>
    </row>
    <row r="589" spans="1:14" ht="22.5" x14ac:dyDescent="0.25">
      <c r="A589" s="117" t="s">
        <v>21762</v>
      </c>
      <c r="B589" s="102" t="s">
        <v>20736</v>
      </c>
      <c r="C589" s="305" t="s">
        <v>21763</v>
      </c>
      <c r="D589" s="305"/>
      <c r="E589" s="305"/>
      <c r="F589" s="305"/>
      <c r="G589" s="305"/>
      <c r="H589" s="305"/>
      <c r="I589" s="305"/>
      <c r="J589" s="305"/>
      <c r="K589" s="305"/>
      <c r="L589" s="102" t="s">
        <v>4</v>
      </c>
      <c r="M589" s="103">
        <v>19.59</v>
      </c>
      <c r="N589" s="37"/>
    </row>
    <row r="590" spans="1:14" ht="22.5" x14ac:dyDescent="0.25">
      <c r="A590" s="117" t="s">
        <v>21764</v>
      </c>
      <c r="B590" s="102" t="s">
        <v>20736</v>
      </c>
      <c r="C590" s="305" t="s">
        <v>21765</v>
      </c>
      <c r="D590" s="305"/>
      <c r="E590" s="305"/>
      <c r="F590" s="305"/>
      <c r="G590" s="305"/>
      <c r="H590" s="305"/>
      <c r="I590" s="305"/>
      <c r="J590" s="305"/>
      <c r="K590" s="305"/>
      <c r="L590" s="102" t="s">
        <v>4</v>
      </c>
      <c r="M590" s="103">
        <v>15.2</v>
      </c>
      <c r="N590" s="37"/>
    </row>
    <row r="591" spans="1:14" ht="22.5" x14ac:dyDescent="0.25">
      <c r="A591" s="117" t="s">
        <v>21766</v>
      </c>
      <c r="B591" s="102" t="s">
        <v>20736</v>
      </c>
      <c r="C591" s="305" t="s">
        <v>21767</v>
      </c>
      <c r="D591" s="305"/>
      <c r="E591" s="305"/>
      <c r="F591" s="305"/>
      <c r="G591" s="305"/>
      <c r="H591" s="305"/>
      <c r="I591" s="305"/>
      <c r="J591" s="305"/>
      <c r="K591" s="305"/>
      <c r="L591" s="102" t="s">
        <v>4</v>
      </c>
      <c r="M591" s="103">
        <v>2.97</v>
      </c>
      <c r="N591" s="37"/>
    </row>
    <row r="592" spans="1:14" x14ac:dyDescent="0.25">
      <c r="A592" s="116" t="s">
        <v>21768</v>
      </c>
      <c r="B592" s="100" t="s">
        <v>20736</v>
      </c>
      <c r="C592" s="306" t="s">
        <v>21769</v>
      </c>
      <c r="D592" s="306"/>
      <c r="E592" s="306"/>
      <c r="F592" s="306"/>
      <c r="G592" s="306"/>
      <c r="H592" s="306"/>
      <c r="I592" s="306"/>
      <c r="J592" s="306"/>
      <c r="K592" s="306"/>
      <c r="L592" s="101" t="s">
        <v>210</v>
      </c>
      <c r="M592" s="101" t="s">
        <v>210</v>
      </c>
      <c r="N592" s="37"/>
    </row>
    <row r="593" spans="1:14" ht="22.5" x14ac:dyDescent="0.25">
      <c r="A593" s="117" t="s">
        <v>21770</v>
      </c>
      <c r="B593" s="102" t="s">
        <v>20736</v>
      </c>
      <c r="C593" s="305" t="s">
        <v>21771</v>
      </c>
      <c r="D593" s="305"/>
      <c r="E593" s="305"/>
      <c r="F593" s="305"/>
      <c r="G593" s="305"/>
      <c r="H593" s="305"/>
      <c r="I593" s="305"/>
      <c r="J593" s="305"/>
      <c r="K593" s="305"/>
      <c r="L593" s="102" t="s">
        <v>2</v>
      </c>
      <c r="M593" s="103">
        <v>44.06</v>
      </c>
      <c r="N593" s="37"/>
    </row>
    <row r="594" spans="1:14" ht="22.5" x14ac:dyDescent="0.25">
      <c r="A594" s="117" t="s">
        <v>21772</v>
      </c>
      <c r="B594" s="102" t="s">
        <v>20736</v>
      </c>
      <c r="C594" s="305" t="s">
        <v>21773</v>
      </c>
      <c r="D594" s="305"/>
      <c r="E594" s="305"/>
      <c r="F594" s="305"/>
      <c r="G594" s="305"/>
      <c r="H594" s="305"/>
      <c r="I594" s="305"/>
      <c r="J594" s="305"/>
      <c r="K594" s="305"/>
      <c r="L594" s="102" t="s">
        <v>2</v>
      </c>
      <c r="M594" s="103">
        <v>46.02</v>
      </c>
      <c r="N594" s="37"/>
    </row>
    <row r="595" spans="1:14" ht="22.5" x14ac:dyDescent="0.25">
      <c r="A595" s="117" t="s">
        <v>21774</v>
      </c>
      <c r="B595" s="102" t="s">
        <v>20736</v>
      </c>
      <c r="C595" s="305" t="s">
        <v>21775</v>
      </c>
      <c r="D595" s="305"/>
      <c r="E595" s="305"/>
      <c r="F595" s="305"/>
      <c r="G595" s="305"/>
      <c r="H595" s="305"/>
      <c r="I595" s="305"/>
      <c r="J595" s="305"/>
      <c r="K595" s="305"/>
      <c r="L595" s="102" t="s">
        <v>2</v>
      </c>
      <c r="M595" s="103">
        <v>40.58</v>
      </c>
      <c r="N595" s="37"/>
    </row>
    <row r="596" spans="1:14" x14ac:dyDescent="0.25">
      <c r="A596" s="116" t="s">
        <v>21776</v>
      </c>
      <c r="B596" s="100" t="s">
        <v>20736</v>
      </c>
      <c r="C596" s="306" t="s">
        <v>21777</v>
      </c>
      <c r="D596" s="306"/>
      <c r="E596" s="306"/>
      <c r="F596" s="306"/>
      <c r="G596" s="306"/>
      <c r="H596" s="306"/>
      <c r="I596" s="306"/>
      <c r="J596" s="306"/>
      <c r="K596" s="306"/>
      <c r="L596" s="101" t="s">
        <v>210</v>
      </c>
      <c r="M596" s="101" t="s">
        <v>210</v>
      </c>
      <c r="N596" s="37"/>
    </row>
    <row r="597" spans="1:14" ht="22.5" x14ac:dyDescent="0.25">
      <c r="A597" s="117" t="s">
        <v>21778</v>
      </c>
      <c r="B597" s="102" t="s">
        <v>20736</v>
      </c>
      <c r="C597" s="305" t="s">
        <v>21779</v>
      </c>
      <c r="D597" s="305"/>
      <c r="E597" s="305"/>
      <c r="F597" s="305"/>
      <c r="G597" s="305"/>
      <c r="H597" s="305"/>
      <c r="I597" s="305"/>
      <c r="J597" s="305"/>
      <c r="K597" s="305"/>
      <c r="L597" s="102" t="s">
        <v>2</v>
      </c>
      <c r="M597" s="103">
        <v>29.93</v>
      </c>
      <c r="N597" s="37"/>
    </row>
    <row r="598" spans="1:14" ht="22.5" x14ac:dyDescent="0.25">
      <c r="A598" s="117" t="s">
        <v>21780</v>
      </c>
      <c r="B598" s="102" t="s">
        <v>20736</v>
      </c>
      <c r="C598" s="305" t="s">
        <v>21781</v>
      </c>
      <c r="D598" s="305"/>
      <c r="E598" s="305"/>
      <c r="F598" s="305"/>
      <c r="G598" s="305"/>
      <c r="H598" s="305"/>
      <c r="I598" s="305"/>
      <c r="J598" s="305"/>
      <c r="K598" s="305"/>
      <c r="L598" s="102" t="s">
        <v>2</v>
      </c>
      <c r="M598" s="103">
        <v>50.01</v>
      </c>
      <c r="N598" s="37"/>
    </row>
    <row r="599" spans="1:14" ht="22.5" x14ac:dyDescent="0.25">
      <c r="A599" s="117" t="s">
        <v>21782</v>
      </c>
      <c r="B599" s="102" t="s">
        <v>20736</v>
      </c>
      <c r="C599" s="305" t="s">
        <v>21783</v>
      </c>
      <c r="D599" s="305"/>
      <c r="E599" s="305"/>
      <c r="F599" s="305"/>
      <c r="G599" s="305"/>
      <c r="H599" s="305"/>
      <c r="I599" s="305"/>
      <c r="J599" s="305"/>
      <c r="K599" s="305"/>
      <c r="L599" s="102" t="s">
        <v>2</v>
      </c>
      <c r="M599" s="103">
        <v>40.409999999999997</v>
      </c>
      <c r="N599" s="37"/>
    </row>
    <row r="600" spans="1:14" ht="22.5" x14ac:dyDescent="0.25">
      <c r="A600" s="117" t="s">
        <v>21784</v>
      </c>
      <c r="B600" s="102" t="s">
        <v>20736</v>
      </c>
      <c r="C600" s="305" t="s">
        <v>21785</v>
      </c>
      <c r="D600" s="305"/>
      <c r="E600" s="305"/>
      <c r="F600" s="305"/>
      <c r="G600" s="305"/>
      <c r="H600" s="305"/>
      <c r="I600" s="305"/>
      <c r="J600" s="305"/>
      <c r="K600" s="305"/>
      <c r="L600" s="102" t="s">
        <v>2</v>
      </c>
      <c r="M600" s="103">
        <v>66.48</v>
      </c>
      <c r="N600" s="37"/>
    </row>
    <row r="601" spans="1:14" ht="22.5" x14ac:dyDescent="0.25">
      <c r="A601" s="117" t="s">
        <v>21786</v>
      </c>
      <c r="B601" s="102" t="s">
        <v>20736</v>
      </c>
      <c r="C601" s="305" t="s">
        <v>21787</v>
      </c>
      <c r="D601" s="305"/>
      <c r="E601" s="305"/>
      <c r="F601" s="305"/>
      <c r="G601" s="305"/>
      <c r="H601" s="305"/>
      <c r="I601" s="305"/>
      <c r="J601" s="305"/>
      <c r="K601" s="305"/>
      <c r="L601" s="102" t="s">
        <v>2</v>
      </c>
      <c r="M601" s="103">
        <v>63.44</v>
      </c>
      <c r="N601" s="37"/>
    </row>
    <row r="602" spans="1:14" x14ac:dyDescent="0.25">
      <c r="A602" s="116" t="s">
        <v>21788</v>
      </c>
      <c r="B602" s="100" t="s">
        <v>20736</v>
      </c>
      <c r="C602" s="306" t="s">
        <v>21789</v>
      </c>
      <c r="D602" s="306"/>
      <c r="E602" s="306"/>
      <c r="F602" s="306"/>
      <c r="G602" s="306"/>
      <c r="H602" s="306"/>
      <c r="I602" s="306"/>
      <c r="J602" s="306"/>
      <c r="K602" s="306"/>
      <c r="L602" s="101" t="s">
        <v>210</v>
      </c>
      <c r="M602" s="101" t="s">
        <v>210</v>
      </c>
      <c r="N602" s="37"/>
    </row>
    <row r="603" spans="1:14" ht="22.5" x14ac:dyDescent="0.25">
      <c r="A603" s="117" t="s">
        <v>21790</v>
      </c>
      <c r="B603" s="102" t="s">
        <v>20736</v>
      </c>
      <c r="C603" s="305" t="s">
        <v>21791</v>
      </c>
      <c r="D603" s="305"/>
      <c r="E603" s="305"/>
      <c r="F603" s="305"/>
      <c r="G603" s="305"/>
      <c r="H603" s="305"/>
      <c r="I603" s="305"/>
      <c r="J603" s="305"/>
      <c r="K603" s="305"/>
      <c r="L603" s="102" t="s">
        <v>2</v>
      </c>
      <c r="M603" s="103">
        <v>74.569999999999993</v>
      </c>
      <c r="N603" s="37"/>
    </row>
    <row r="604" spans="1:14" x14ac:dyDescent="0.25">
      <c r="A604" s="116" t="s">
        <v>21792</v>
      </c>
      <c r="B604" s="100" t="s">
        <v>20736</v>
      </c>
      <c r="C604" s="306" t="s">
        <v>21793</v>
      </c>
      <c r="D604" s="306"/>
      <c r="E604" s="306"/>
      <c r="F604" s="306"/>
      <c r="G604" s="306"/>
      <c r="H604" s="306"/>
      <c r="I604" s="306"/>
      <c r="J604" s="306"/>
      <c r="K604" s="306"/>
      <c r="L604" s="101" t="s">
        <v>210</v>
      </c>
      <c r="M604" s="101" t="s">
        <v>210</v>
      </c>
      <c r="N604" s="37"/>
    </row>
    <row r="605" spans="1:14" ht="22.5" x14ac:dyDescent="0.25">
      <c r="A605" s="117" t="s">
        <v>21794</v>
      </c>
      <c r="B605" s="102" t="s">
        <v>20736</v>
      </c>
      <c r="C605" s="305" t="s">
        <v>21795</v>
      </c>
      <c r="D605" s="305"/>
      <c r="E605" s="305"/>
      <c r="F605" s="305"/>
      <c r="G605" s="305"/>
      <c r="H605" s="305"/>
      <c r="I605" s="305"/>
      <c r="J605" s="305"/>
      <c r="K605" s="305"/>
      <c r="L605" s="102" t="s">
        <v>4</v>
      </c>
      <c r="M605" s="103">
        <v>21.18</v>
      </c>
      <c r="N605" s="37"/>
    </row>
    <row r="606" spans="1:14" ht="22.5" x14ac:dyDescent="0.25">
      <c r="A606" s="117" t="s">
        <v>21796</v>
      </c>
      <c r="B606" s="102" t="s">
        <v>20736</v>
      </c>
      <c r="C606" s="305" t="s">
        <v>20897</v>
      </c>
      <c r="D606" s="305"/>
      <c r="E606" s="305"/>
      <c r="F606" s="305"/>
      <c r="G606" s="305"/>
      <c r="H606" s="305"/>
      <c r="I606" s="305"/>
      <c r="J606" s="305"/>
      <c r="K606" s="305"/>
      <c r="L606" s="102" t="s">
        <v>4</v>
      </c>
      <c r="M606" s="103">
        <v>29.16</v>
      </c>
      <c r="N606" s="37"/>
    </row>
    <row r="607" spans="1:14" ht="22.5" x14ac:dyDescent="0.25">
      <c r="A607" s="117" t="s">
        <v>21797</v>
      </c>
      <c r="B607" s="102" t="s">
        <v>20736</v>
      </c>
      <c r="C607" s="305" t="s">
        <v>21798</v>
      </c>
      <c r="D607" s="305"/>
      <c r="E607" s="305"/>
      <c r="F607" s="305"/>
      <c r="G607" s="305"/>
      <c r="H607" s="305"/>
      <c r="I607" s="305"/>
      <c r="J607" s="305"/>
      <c r="K607" s="305"/>
      <c r="L607" s="102" t="s">
        <v>4</v>
      </c>
      <c r="M607" s="103">
        <v>28.74</v>
      </c>
      <c r="N607" s="37"/>
    </row>
    <row r="608" spans="1:14" ht="22.5" x14ac:dyDescent="0.25">
      <c r="A608" s="117" t="s">
        <v>21799</v>
      </c>
      <c r="B608" s="102" t="s">
        <v>20736</v>
      </c>
      <c r="C608" s="305" t="s">
        <v>21800</v>
      </c>
      <c r="D608" s="305"/>
      <c r="E608" s="305"/>
      <c r="F608" s="305"/>
      <c r="G608" s="305"/>
      <c r="H608" s="305"/>
      <c r="I608" s="305"/>
      <c r="J608" s="305"/>
      <c r="K608" s="305"/>
      <c r="L608" s="102" t="s">
        <v>4</v>
      </c>
      <c r="M608" s="103">
        <v>120.16</v>
      </c>
      <c r="N608" s="37"/>
    </row>
    <row r="609" spans="1:14" ht="22.5" x14ac:dyDescent="0.25">
      <c r="A609" s="117" t="s">
        <v>21801</v>
      </c>
      <c r="B609" s="102" t="s">
        <v>20736</v>
      </c>
      <c r="C609" s="305" t="s">
        <v>21802</v>
      </c>
      <c r="D609" s="305"/>
      <c r="E609" s="305"/>
      <c r="F609" s="305"/>
      <c r="G609" s="305"/>
      <c r="H609" s="305"/>
      <c r="I609" s="305"/>
      <c r="J609" s="305"/>
      <c r="K609" s="305"/>
      <c r="L609" s="102" t="s">
        <v>4</v>
      </c>
      <c r="M609" s="103">
        <v>77.05</v>
      </c>
      <c r="N609" s="37"/>
    </row>
    <row r="610" spans="1:14" x14ac:dyDescent="0.25">
      <c r="A610" s="116" t="s">
        <v>21803</v>
      </c>
      <c r="B610" s="100" t="s">
        <v>20736</v>
      </c>
      <c r="C610" s="306" t="s">
        <v>18919</v>
      </c>
      <c r="D610" s="306"/>
      <c r="E610" s="306"/>
      <c r="F610" s="306"/>
      <c r="G610" s="306"/>
      <c r="H610" s="306"/>
      <c r="I610" s="306"/>
      <c r="J610" s="306"/>
      <c r="K610" s="306"/>
      <c r="L610" s="101" t="s">
        <v>210</v>
      </c>
      <c r="M610" s="101" t="s">
        <v>210</v>
      </c>
      <c r="N610" s="37"/>
    </row>
    <row r="611" spans="1:14" ht="22.5" x14ac:dyDescent="0.25">
      <c r="A611" s="117" t="s">
        <v>21804</v>
      </c>
      <c r="B611" s="102" t="s">
        <v>20736</v>
      </c>
      <c r="C611" s="305" t="s">
        <v>21805</v>
      </c>
      <c r="D611" s="305"/>
      <c r="E611" s="305"/>
      <c r="F611" s="305"/>
      <c r="G611" s="305"/>
      <c r="H611" s="305"/>
      <c r="I611" s="305"/>
      <c r="J611" s="305"/>
      <c r="K611" s="305"/>
      <c r="L611" s="102" t="s">
        <v>2</v>
      </c>
      <c r="M611" s="103">
        <v>89.8</v>
      </c>
      <c r="N611" s="37"/>
    </row>
    <row r="612" spans="1:14" ht="22.5" x14ac:dyDescent="0.25">
      <c r="A612" s="117" t="s">
        <v>21806</v>
      </c>
      <c r="B612" s="102" t="s">
        <v>20736</v>
      </c>
      <c r="C612" s="305" t="s">
        <v>21807</v>
      </c>
      <c r="D612" s="305"/>
      <c r="E612" s="305"/>
      <c r="F612" s="305"/>
      <c r="G612" s="305"/>
      <c r="H612" s="305"/>
      <c r="I612" s="305"/>
      <c r="J612" s="305"/>
      <c r="K612" s="305"/>
      <c r="L612" s="102" t="s">
        <v>2</v>
      </c>
      <c r="M612" s="103">
        <v>57.07</v>
      </c>
      <c r="N612" s="37"/>
    </row>
    <row r="613" spans="1:14" x14ac:dyDescent="0.25">
      <c r="A613" s="116" t="s">
        <v>21808</v>
      </c>
      <c r="B613" s="100" t="s">
        <v>20736</v>
      </c>
      <c r="C613" s="306" t="s">
        <v>18928</v>
      </c>
      <c r="D613" s="306"/>
      <c r="E613" s="306"/>
      <c r="F613" s="306"/>
      <c r="G613" s="306"/>
      <c r="H613" s="306"/>
      <c r="I613" s="306"/>
      <c r="J613" s="306"/>
      <c r="K613" s="306"/>
      <c r="L613" s="101" t="s">
        <v>210</v>
      </c>
      <c r="M613" s="101" t="s">
        <v>210</v>
      </c>
      <c r="N613" s="37"/>
    </row>
    <row r="614" spans="1:14" ht="22.5" x14ac:dyDescent="0.25">
      <c r="A614" s="117" t="s">
        <v>21809</v>
      </c>
      <c r="B614" s="102" t="s">
        <v>20736</v>
      </c>
      <c r="C614" s="305" t="s">
        <v>21810</v>
      </c>
      <c r="D614" s="305"/>
      <c r="E614" s="305"/>
      <c r="F614" s="305"/>
      <c r="G614" s="305"/>
      <c r="H614" s="305"/>
      <c r="I614" s="305"/>
      <c r="J614" s="305"/>
      <c r="K614" s="305"/>
      <c r="L614" s="102" t="s">
        <v>2</v>
      </c>
      <c r="M614" s="103">
        <v>32</v>
      </c>
      <c r="N614" s="37"/>
    </row>
    <row r="615" spans="1:14" ht="22.5" x14ac:dyDescent="0.25">
      <c r="A615" s="117" t="s">
        <v>21811</v>
      </c>
      <c r="B615" s="102" t="s">
        <v>20736</v>
      </c>
      <c r="C615" s="305" t="s">
        <v>21812</v>
      </c>
      <c r="D615" s="305"/>
      <c r="E615" s="305"/>
      <c r="F615" s="305"/>
      <c r="G615" s="305"/>
      <c r="H615" s="305"/>
      <c r="I615" s="305"/>
      <c r="J615" s="305"/>
      <c r="K615" s="305"/>
      <c r="L615" s="102" t="s">
        <v>2</v>
      </c>
      <c r="M615" s="103">
        <v>44</v>
      </c>
      <c r="N615" s="37"/>
    </row>
    <row r="616" spans="1:14" ht="22.5" x14ac:dyDescent="0.25">
      <c r="A616" s="117" t="s">
        <v>41504</v>
      </c>
      <c r="B616" s="102" t="s">
        <v>41405</v>
      </c>
      <c r="C616" s="305" t="s">
        <v>41505</v>
      </c>
      <c r="D616" s="305"/>
      <c r="E616" s="305"/>
      <c r="F616" s="305"/>
      <c r="G616" s="305"/>
      <c r="H616" s="305"/>
      <c r="I616" s="305"/>
      <c r="J616" s="305"/>
      <c r="K616" s="305"/>
      <c r="L616" s="102" t="s">
        <v>4</v>
      </c>
      <c r="M616" s="103">
        <v>45</v>
      </c>
      <c r="N616" s="37"/>
    </row>
    <row r="617" spans="1:14" x14ac:dyDescent="0.25">
      <c r="A617" s="116" t="s">
        <v>21813</v>
      </c>
      <c r="B617" s="100" t="s">
        <v>20736</v>
      </c>
      <c r="C617" s="306" t="s">
        <v>21814</v>
      </c>
      <c r="D617" s="306"/>
      <c r="E617" s="306"/>
      <c r="F617" s="306"/>
      <c r="G617" s="306"/>
      <c r="H617" s="306"/>
      <c r="I617" s="306"/>
      <c r="J617" s="306"/>
      <c r="K617" s="306"/>
      <c r="L617" s="101" t="s">
        <v>210</v>
      </c>
      <c r="M617" s="101" t="s">
        <v>210</v>
      </c>
      <c r="N617" s="37"/>
    </row>
    <row r="618" spans="1:14" ht="22.5" x14ac:dyDescent="0.25">
      <c r="A618" s="117" t="s">
        <v>21815</v>
      </c>
      <c r="B618" s="102" t="s">
        <v>20736</v>
      </c>
      <c r="C618" s="305" t="s">
        <v>21816</v>
      </c>
      <c r="D618" s="305"/>
      <c r="E618" s="305"/>
      <c r="F618" s="305"/>
      <c r="G618" s="305"/>
      <c r="H618" s="305"/>
      <c r="I618" s="305"/>
      <c r="J618" s="305"/>
      <c r="K618" s="305"/>
      <c r="L618" s="102" t="s">
        <v>2</v>
      </c>
      <c r="M618" s="103">
        <v>42.5</v>
      </c>
      <c r="N618" s="37"/>
    </row>
    <row r="619" spans="1:14" x14ac:dyDescent="0.25">
      <c r="A619" s="116" t="s">
        <v>21817</v>
      </c>
      <c r="B619" s="100" t="s">
        <v>20736</v>
      </c>
      <c r="C619" s="306" t="s">
        <v>21818</v>
      </c>
      <c r="D619" s="306"/>
      <c r="E619" s="306"/>
      <c r="F619" s="306"/>
      <c r="G619" s="306"/>
      <c r="H619" s="306"/>
      <c r="I619" s="306"/>
      <c r="J619" s="306"/>
      <c r="K619" s="306"/>
      <c r="L619" s="101" t="s">
        <v>210</v>
      </c>
      <c r="M619" s="101" t="s">
        <v>210</v>
      </c>
      <c r="N619" s="37"/>
    </row>
    <row r="620" spans="1:14" ht="22.5" x14ac:dyDescent="0.25">
      <c r="A620" s="117" t="s">
        <v>21819</v>
      </c>
      <c r="B620" s="102" t="s">
        <v>20736</v>
      </c>
      <c r="C620" s="305" t="s">
        <v>21820</v>
      </c>
      <c r="D620" s="305"/>
      <c r="E620" s="305"/>
      <c r="F620" s="305"/>
      <c r="G620" s="305"/>
      <c r="H620" s="305"/>
      <c r="I620" s="305"/>
      <c r="J620" s="305"/>
      <c r="K620" s="305"/>
      <c r="L620" s="102" t="s">
        <v>4</v>
      </c>
      <c r="M620" s="103">
        <v>39.43</v>
      </c>
      <c r="N620" s="37"/>
    </row>
    <row r="621" spans="1:14" ht="22.5" x14ac:dyDescent="0.25">
      <c r="A621" s="117" t="s">
        <v>21821</v>
      </c>
      <c r="B621" s="102" t="s">
        <v>20736</v>
      </c>
      <c r="C621" s="305" t="s">
        <v>21822</v>
      </c>
      <c r="D621" s="305"/>
      <c r="E621" s="305"/>
      <c r="F621" s="305"/>
      <c r="G621" s="305"/>
      <c r="H621" s="305"/>
      <c r="I621" s="305"/>
      <c r="J621" s="305"/>
      <c r="K621" s="305"/>
      <c r="L621" s="102" t="s">
        <v>4</v>
      </c>
      <c r="M621" s="103">
        <v>53.08</v>
      </c>
      <c r="N621" s="37"/>
    </row>
    <row r="622" spans="1:14" ht="22.5" x14ac:dyDescent="0.25">
      <c r="A622" s="117" t="s">
        <v>21823</v>
      </c>
      <c r="B622" s="102" t="s">
        <v>20736</v>
      </c>
      <c r="C622" s="305" t="s">
        <v>21824</v>
      </c>
      <c r="D622" s="305"/>
      <c r="E622" s="305"/>
      <c r="F622" s="305"/>
      <c r="G622" s="305"/>
      <c r="H622" s="305"/>
      <c r="I622" s="305"/>
      <c r="J622" s="305"/>
      <c r="K622" s="305"/>
      <c r="L622" s="102" t="s">
        <v>4</v>
      </c>
      <c r="M622" s="103">
        <v>64.67</v>
      </c>
      <c r="N622" s="37"/>
    </row>
    <row r="623" spans="1:14" ht="22.5" x14ac:dyDescent="0.25">
      <c r="A623" s="117" t="s">
        <v>21825</v>
      </c>
      <c r="B623" s="102" t="s">
        <v>20736</v>
      </c>
      <c r="C623" s="305" t="s">
        <v>21826</v>
      </c>
      <c r="D623" s="305"/>
      <c r="E623" s="305"/>
      <c r="F623" s="305"/>
      <c r="G623" s="305"/>
      <c r="H623" s="305"/>
      <c r="I623" s="305"/>
      <c r="J623" s="305"/>
      <c r="K623" s="305"/>
      <c r="L623" s="102" t="s">
        <v>4</v>
      </c>
      <c r="M623" s="103">
        <v>71.84</v>
      </c>
      <c r="N623" s="37"/>
    </row>
    <row r="624" spans="1:14" ht="22.5" x14ac:dyDescent="0.25">
      <c r="A624" s="117" t="s">
        <v>21827</v>
      </c>
      <c r="B624" s="102" t="s">
        <v>20736</v>
      </c>
      <c r="C624" s="305" t="s">
        <v>21828</v>
      </c>
      <c r="D624" s="305"/>
      <c r="E624" s="305"/>
      <c r="F624" s="305"/>
      <c r="G624" s="305"/>
      <c r="H624" s="305"/>
      <c r="I624" s="305"/>
      <c r="J624" s="305"/>
      <c r="K624" s="305"/>
      <c r="L624" s="102" t="s">
        <v>4</v>
      </c>
      <c r="M624" s="103">
        <v>90.55</v>
      </c>
      <c r="N624" s="37"/>
    </row>
    <row r="625" spans="1:14" ht="22.5" x14ac:dyDescent="0.25">
      <c r="A625" s="117" t="s">
        <v>21829</v>
      </c>
      <c r="B625" s="102" t="s">
        <v>20736</v>
      </c>
      <c r="C625" s="305" t="s">
        <v>21830</v>
      </c>
      <c r="D625" s="305"/>
      <c r="E625" s="305"/>
      <c r="F625" s="305"/>
      <c r="G625" s="305"/>
      <c r="H625" s="305"/>
      <c r="I625" s="305"/>
      <c r="J625" s="305"/>
      <c r="K625" s="305"/>
      <c r="L625" s="102" t="s">
        <v>4</v>
      </c>
      <c r="M625" s="103">
        <v>37.1</v>
      </c>
      <c r="N625" s="37"/>
    </row>
    <row r="626" spans="1:14" ht="22.5" x14ac:dyDescent="0.25">
      <c r="A626" s="117" t="s">
        <v>21831</v>
      </c>
      <c r="B626" s="102" t="s">
        <v>20736</v>
      </c>
      <c r="C626" s="305" t="s">
        <v>21832</v>
      </c>
      <c r="D626" s="305"/>
      <c r="E626" s="305"/>
      <c r="F626" s="305"/>
      <c r="G626" s="305"/>
      <c r="H626" s="305"/>
      <c r="I626" s="305"/>
      <c r="J626" s="305"/>
      <c r="K626" s="305"/>
      <c r="L626" s="102" t="s">
        <v>4</v>
      </c>
      <c r="M626" s="103">
        <v>49.57</v>
      </c>
      <c r="N626" s="37"/>
    </row>
    <row r="627" spans="1:14" ht="22.5" x14ac:dyDescent="0.25">
      <c r="A627" s="117" t="s">
        <v>21833</v>
      </c>
      <c r="B627" s="102" t="s">
        <v>20736</v>
      </c>
      <c r="C627" s="305" t="s">
        <v>21834</v>
      </c>
      <c r="D627" s="305"/>
      <c r="E627" s="305"/>
      <c r="F627" s="305"/>
      <c r="G627" s="305"/>
      <c r="H627" s="305"/>
      <c r="I627" s="305"/>
      <c r="J627" s="305"/>
      <c r="K627" s="305"/>
      <c r="L627" s="102" t="s">
        <v>4</v>
      </c>
      <c r="M627" s="103">
        <v>60.03</v>
      </c>
      <c r="N627" s="37"/>
    </row>
    <row r="628" spans="1:14" ht="22.5" x14ac:dyDescent="0.25">
      <c r="A628" s="117" t="s">
        <v>21835</v>
      </c>
      <c r="B628" s="102" t="s">
        <v>20736</v>
      </c>
      <c r="C628" s="305" t="s">
        <v>21836</v>
      </c>
      <c r="D628" s="305"/>
      <c r="E628" s="305"/>
      <c r="F628" s="305"/>
      <c r="G628" s="305"/>
      <c r="H628" s="305"/>
      <c r="I628" s="305"/>
      <c r="J628" s="305"/>
      <c r="K628" s="305"/>
      <c r="L628" s="102" t="s">
        <v>4</v>
      </c>
      <c r="M628" s="103">
        <v>66.56</v>
      </c>
      <c r="N628" s="37"/>
    </row>
    <row r="629" spans="1:14" ht="22.5" x14ac:dyDescent="0.25">
      <c r="A629" s="117" t="s">
        <v>21837</v>
      </c>
      <c r="B629" s="102" t="s">
        <v>20736</v>
      </c>
      <c r="C629" s="305" t="s">
        <v>21838</v>
      </c>
      <c r="D629" s="305"/>
      <c r="E629" s="305"/>
      <c r="F629" s="305"/>
      <c r="G629" s="305"/>
      <c r="H629" s="305"/>
      <c r="I629" s="305"/>
      <c r="J629" s="305"/>
      <c r="K629" s="305"/>
      <c r="L629" s="102" t="s">
        <v>4</v>
      </c>
      <c r="M629" s="103">
        <v>83.51</v>
      </c>
      <c r="N629" s="37"/>
    </row>
    <row r="630" spans="1:14" ht="22.5" x14ac:dyDescent="0.25">
      <c r="A630" s="117" t="s">
        <v>21839</v>
      </c>
      <c r="B630" s="102" t="s">
        <v>20736</v>
      </c>
      <c r="C630" s="305" t="s">
        <v>21840</v>
      </c>
      <c r="D630" s="305"/>
      <c r="E630" s="305"/>
      <c r="F630" s="305"/>
      <c r="G630" s="305"/>
      <c r="H630" s="305"/>
      <c r="I630" s="305"/>
      <c r="J630" s="305"/>
      <c r="K630" s="305"/>
      <c r="L630" s="102" t="s">
        <v>4</v>
      </c>
      <c r="M630" s="103">
        <v>36.65</v>
      </c>
      <c r="N630" s="37"/>
    </row>
    <row r="631" spans="1:14" ht="22.5" x14ac:dyDescent="0.25">
      <c r="A631" s="117" t="s">
        <v>21841</v>
      </c>
      <c r="B631" s="102" t="s">
        <v>20736</v>
      </c>
      <c r="C631" s="305" t="s">
        <v>21842</v>
      </c>
      <c r="D631" s="305"/>
      <c r="E631" s="305"/>
      <c r="F631" s="305"/>
      <c r="G631" s="305"/>
      <c r="H631" s="305"/>
      <c r="I631" s="305"/>
      <c r="J631" s="305"/>
      <c r="K631" s="305"/>
      <c r="L631" s="102" t="s">
        <v>4</v>
      </c>
      <c r="M631" s="103">
        <v>48.88</v>
      </c>
      <c r="N631" s="37"/>
    </row>
    <row r="632" spans="1:14" ht="22.5" x14ac:dyDescent="0.25">
      <c r="A632" s="117" t="s">
        <v>21843</v>
      </c>
      <c r="B632" s="102" t="s">
        <v>20736</v>
      </c>
      <c r="C632" s="305" t="s">
        <v>21844</v>
      </c>
      <c r="D632" s="305"/>
      <c r="E632" s="305"/>
      <c r="F632" s="305"/>
      <c r="G632" s="305"/>
      <c r="H632" s="305"/>
      <c r="I632" s="305"/>
      <c r="J632" s="305"/>
      <c r="K632" s="305"/>
      <c r="L632" s="102" t="s">
        <v>4</v>
      </c>
      <c r="M632" s="103">
        <v>59.13</v>
      </c>
      <c r="N632" s="37"/>
    </row>
    <row r="633" spans="1:14" ht="22.5" x14ac:dyDescent="0.25">
      <c r="A633" s="117" t="s">
        <v>21845</v>
      </c>
      <c r="B633" s="102" t="s">
        <v>20736</v>
      </c>
      <c r="C633" s="305" t="s">
        <v>21846</v>
      </c>
      <c r="D633" s="305"/>
      <c r="E633" s="305"/>
      <c r="F633" s="305"/>
      <c r="G633" s="305"/>
      <c r="H633" s="305"/>
      <c r="I633" s="305"/>
      <c r="J633" s="305"/>
      <c r="K633" s="305"/>
      <c r="L633" s="102" t="s">
        <v>4</v>
      </c>
      <c r="M633" s="103">
        <v>65.53</v>
      </c>
      <c r="N633" s="37"/>
    </row>
    <row r="634" spans="1:14" ht="22.5" x14ac:dyDescent="0.25">
      <c r="A634" s="117" t="s">
        <v>21847</v>
      </c>
      <c r="B634" s="102" t="s">
        <v>20736</v>
      </c>
      <c r="C634" s="305" t="s">
        <v>21848</v>
      </c>
      <c r="D634" s="305"/>
      <c r="E634" s="305"/>
      <c r="F634" s="305"/>
      <c r="G634" s="305"/>
      <c r="H634" s="305"/>
      <c r="I634" s="305"/>
      <c r="J634" s="305"/>
      <c r="K634" s="305"/>
      <c r="L634" s="102" t="s">
        <v>4</v>
      </c>
      <c r="M634" s="103">
        <v>82.15</v>
      </c>
      <c r="N634" s="37"/>
    </row>
    <row r="635" spans="1:14" x14ac:dyDescent="0.25">
      <c r="A635" s="116" t="s">
        <v>21849</v>
      </c>
      <c r="B635" s="100" t="s">
        <v>20736</v>
      </c>
      <c r="C635" s="306" t="s">
        <v>21850</v>
      </c>
      <c r="D635" s="306"/>
      <c r="E635" s="306"/>
      <c r="F635" s="306"/>
      <c r="G635" s="306"/>
      <c r="H635" s="306"/>
      <c r="I635" s="306"/>
      <c r="J635" s="306"/>
      <c r="K635" s="306"/>
      <c r="L635" s="101" t="s">
        <v>210</v>
      </c>
      <c r="M635" s="101" t="s">
        <v>210</v>
      </c>
      <c r="N635" s="37"/>
    </row>
    <row r="636" spans="1:14" ht="22.5" x14ac:dyDescent="0.25">
      <c r="A636" s="117" t="s">
        <v>21851</v>
      </c>
      <c r="B636" s="102" t="s">
        <v>20736</v>
      </c>
      <c r="C636" s="305" t="s">
        <v>21852</v>
      </c>
      <c r="D636" s="305"/>
      <c r="E636" s="305"/>
      <c r="F636" s="305"/>
      <c r="G636" s="305"/>
      <c r="H636" s="305"/>
      <c r="I636" s="305"/>
      <c r="J636" s="305"/>
      <c r="K636" s="305"/>
      <c r="L636" s="102" t="s">
        <v>4</v>
      </c>
      <c r="M636" s="103">
        <v>17.23</v>
      </c>
      <c r="N636" s="37"/>
    </row>
    <row r="637" spans="1:14" ht="22.5" x14ac:dyDescent="0.25">
      <c r="A637" s="117" t="s">
        <v>21853</v>
      </c>
      <c r="B637" s="102" t="s">
        <v>20736</v>
      </c>
      <c r="C637" s="305" t="s">
        <v>21854</v>
      </c>
      <c r="D637" s="305"/>
      <c r="E637" s="305"/>
      <c r="F637" s="305"/>
      <c r="G637" s="305"/>
      <c r="H637" s="305"/>
      <c r="I637" s="305"/>
      <c r="J637" s="305"/>
      <c r="K637" s="305"/>
      <c r="L637" s="102" t="s">
        <v>4</v>
      </c>
      <c r="M637" s="103">
        <v>19.63</v>
      </c>
      <c r="N637" s="37"/>
    </row>
    <row r="638" spans="1:14" ht="22.5" x14ac:dyDescent="0.25">
      <c r="A638" s="117" t="s">
        <v>21855</v>
      </c>
      <c r="B638" s="102" t="s">
        <v>20736</v>
      </c>
      <c r="C638" s="305" t="s">
        <v>21856</v>
      </c>
      <c r="D638" s="305"/>
      <c r="E638" s="305"/>
      <c r="F638" s="305"/>
      <c r="G638" s="305"/>
      <c r="H638" s="305"/>
      <c r="I638" s="305"/>
      <c r="J638" s="305"/>
      <c r="K638" s="305"/>
      <c r="L638" s="102" t="s">
        <v>4</v>
      </c>
      <c r="M638" s="103">
        <v>22.08</v>
      </c>
      <c r="N638" s="37"/>
    </row>
    <row r="639" spans="1:14" ht="22.5" x14ac:dyDescent="0.25">
      <c r="A639" s="117" t="s">
        <v>21857</v>
      </c>
      <c r="B639" s="102" t="s">
        <v>20736</v>
      </c>
      <c r="C639" s="305" t="s">
        <v>21830</v>
      </c>
      <c r="D639" s="305"/>
      <c r="E639" s="305"/>
      <c r="F639" s="305"/>
      <c r="G639" s="305"/>
      <c r="H639" s="305"/>
      <c r="I639" s="305"/>
      <c r="J639" s="305"/>
      <c r="K639" s="305"/>
      <c r="L639" s="102" t="s">
        <v>4</v>
      </c>
      <c r="M639" s="103">
        <v>25.96</v>
      </c>
      <c r="N639" s="37"/>
    </row>
    <row r="640" spans="1:14" ht="22.5" x14ac:dyDescent="0.25">
      <c r="A640" s="117" t="s">
        <v>21858</v>
      </c>
      <c r="B640" s="102" t="s">
        <v>20736</v>
      </c>
      <c r="C640" s="305" t="s">
        <v>21859</v>
      </c>
      <c r="D640" s="305"/>
      <c r="E640" s="305"/>
      <c r="F640" s="305"/>
      <c r="G640" s="305"/>
      <c r="H640" s="305"/>
      <c r="I640" s="305"/>
      <c r="J640" s="305"/>
      <c r="K640" s="305"/>
      <c r="L640" s="102" t="s">
        <v>4</v>
      </c>
      <c r="M640" s="103">
        <v>17.02</v>
      </c>
      <c r="N640" s="37"/>
    </row>
    <row r="641" spans="1:14" ht="22.5" x14ac:dyDescent="0.25">
      <c r="A641" s="117" t="s">
        <v>21860</v>
      </c>
      <c r="B641" s="102" t="s">
        <v>20736</v>
      </c>
      <c r="C641" s="305" t="s">
        <v>21861</v>
      </c>
      <c r="D641" s="305"/>
      <c r="E641" s="305"/>
      <c r="F641" s="305"/>
      <c r="G641" s="305"/>
      <c r="H641" s="305"/>
      <c r="I641" s="305"/>
      <c r="J641" s="305"/>
      <c r="K641" s="305"/>
      <c r="L641" s="102" t="s">
        <v>4</v>
      </c>
      <c r="M641" s="103">
        <v>19.36</v>
      </c>
      <c r="N641" s="37"/>
    </row>
    <row r="642" spans="1:14" ht="22.5" x14ac:dyDescent="0.25">
      <c r="A642" s="117" t="s">
        <v>21862</v>
      </c>
      <c r="B642" s="102" t="s">
        <v>20736</v>
      </c>
      <c r="C642" s="305" t="s">
        <v>21863</v>
      </c>
      <c r="D642" s="305"/>
      <c r="E642" s="305"/>
      <c r="F642" s="305"/>
      <c r="G642" s="305"/>
      <c r="H642" s="305"/>
      <c r="I642" s="305"/>
      <c r="J642" s="305"/>
      <c r="K642" s="305"/>
      <c r="L642" s="102" t="s">
        <v>4</v>
      </c>
      <c r="M642" s="103">
        <v>21.74</v>
      </c>
      <c r="N642" s="37"/>
    </row>
    <row r="643" spans="1:14" ht="22.5" x14ac:dyDescent="0.25">
      <c r="A643" s="117" t="s">
        <v>21864</v>
      </c>
      <c r="B643" s="102" t="s">
        <v>20736</v>
      </c>
      <c r="C643" s="305" t="s">
        <v>21840</v>
      </c>
      <c r="D643" s="305"/>
      <c r="E643" s="305"/>
      <c r="F643" s="305"/>
      <c r="G643" s="305"/>
      <c r="H643" s="305"/>
      <c r="I643" s="305"/>
      <c r="J643" s="305"/>
      <c r="K643" s="305"/>
      <c r="L643" s="102" t="s">
        <v>4</v>
      </c>
      <c r="M643" s="103">
        <v>25.51</v>
      </c>
      <c r="N643" s="37"/>
    </row>
    <row r="644" spans="1:14" x14ac:dyDescent="0.25">
      <c r="A644" s="116" t="s">
        <v>41506</v>
      </c>
      <c r="B644" s="100" t="s">
        <v>41405</v>
      </c>
      <c r="C644" s="306" t="s">
        <v>41507</v>
      </c>
      <c r="D644" s="306"/>
      <c r="E644" s="306"/>
      <c r="F644" s="306"/>
      <c r="G644" s="306"/>
      <c r="H644" s="306"/>
      <c r="I644" s="306"/>
      <c r="J644" s="306"/>
      <c r="K644" s="306"/>
      <c r="L644" s="101" t="s">
        <v>210</v>
      </c>
      <c r="M644" s="101" t="s">
        <v>210</v>
      </c>
      <c r="N644" s="37"/>
    </row>
    <row r="645" spans="1:14" ht="22.5" x14ac:dyDescent="0.25">
      <c r="A645" s="117" t="s">
        <v>41508</v>
      </c>
      <c r="B645" s="102" t="s">
        <v>41405</v>
      </c>
      <c r="C645" s="305" t="s">
        <v>41509</v>
      </c>
      <c r="D645" s="305"/>
      <c r="E645" s="305"/>
      <c r="F645" s="305"/>
      <c r="G645" s="305"/>
      <c r="H645" s="305"/>
      <c r="I645" s="305"/>
      <c r="J645" s="305"/>
      <c r="K645" s="305"/>
      <c r="L645" s="102" t="s">
        <v>2</v>
      </c>
      <c r="M645" s="103">
        <v>483</v>
      </c>
      <c r="N645" s="37"/>
    </row>
    <row r="646" spans="1:14" x14ac:dyDescent="0.25">
      <c r="A646" s="116" t="s">
        <v>41510</v>
      </c>
      <c r="B646" s="100" t="s">
        <v>41405</v>
      </c>
      <c r="C646" s="306" t="s">
        <v>41511</v>
      </c>
      <c r="D646" s="306"/>
      <c r="E646" s="306"/>
      <c r="F646" s="306"/>
      <c r="G646" s="306"/>
      <c r="H646" s="306"/>
      <c r="I646" s="306"/>
      <c r="J646" s="306"/>
      <c r="K646" s="306"/>
      <c r="L646" s="101" t="s">
        <v>210</v>
      </c>
      <c r="M646" s="101" t="s">
        <v>210</v>
      </c>
      <c r="N646" s="37"/>
    </row>
    <row r="647" spans="1:14" ht="22.5" x14ac:dyDescent="0.25">
      <c r="A647" s="117" t="s">
        <v>41512</v>
      </c>
      <c r="B647" s="102" t="s">
        <v>41405</v>
      </c>
      <c r="C647" s="305" t="s">
        <v>41513</v>
      </c>
      <c r="D647" s="305"/>
      <c r="E647" s="305"/>
      <c r="F647" s="305"/>
      <c r="G647" s="305"/>
      <c r="H647" s="305"/>
      <c r="I647" s="305"/>
      <c r="J647" s="305"/>
      <c r="K647" s="305"/>
      <c r="L647" s="102" t="s">
        <v>2</v>
      </c>
      <c r="M647" s="103">
        <v>89.8</v>
      </c>
      <c r="N647" s="37"/>
    </row>
    <row r="648" spans="1:14" x14ac:dyDescent="0.25">
      <c r="A648" s="118" t="s">
        <v>21865</v>
      </c>
      <c r="B648" s="105"/>
      <c r="C648" s="308" t="s">
        <v>21866</v>
      </c>
      <c r="D648" s="308"/>
      <c r="E648" s="308"/>
      <c r="F648" s="308"/>
      <c r="G648" s="308"/>
      <c r="H648" s="308"/>
      <c r="I648" s="308"/>
      <c r="J648" s="308"/>
      <c r="K648" s="308"/>
      <c r="L648" s="106" t="s">
        <v>210</v>
      </c>
      <c r="M648" s="106" t="s">
        <v>210</v>
      </c>
      <c r="N648" s="37"/>
    </row>
    <row r="649" spans="1:14" x14ac:dyDescent="0.25">
      <c r="A649" s="116" t="s">
        <v>21867</v>
      </c>
      <c r="B649" s="100" t="s">
        <v>20736</v>
      </c>
      <c r="C649" s="306" t="s">
        <v>21868</v>
      </c>
      <c r="D649" s="306"/>
      <c r="E649" s="306"/>
      <c r="F649" s="306"/>
      <c r="G649" s="306"/>
      <c r="H649" s="306"/>
      <c r="I649" s="306"/>
      <c r="J649" s="306"/>
      <c r="K649" s="306"/>
      <c r="L649" s="101" t="s">
        <v>210</v>
      </c>
      <c r="M649" s="101" t="s">
        <v>210</v>
      </c>
      <c r="N649" s="37"/>
    </row>
    <row r="650" spans="1:14" ht="22.5" x14ac:dyDescent="0.25">
      <c r="A650" s="117" t="s">
        <v>21869</v>
      </c>
      <c r="B650" s="102" t="s">
        <v>20736</v>
      </c>
      <c r="C650" s="305" t="s">
        <v>21870</v>
      </c>
      <c r="D650" s="305"/>
      <c r="E650" s="305"/>
      <c r="F650" s="305"/>
      <c r="G650" s="305"/>
      <c r="H650" s="305"/>
      <c r="I650" s="305"/>
      <c r="J650" s="305"/>
      <c r="K650" s="305"/>
      <c r="L650" s="102" t="s">
        <v>2</v>
      </c>
      <c r="M650" s="103">
        <v>32.229999999999997</v>
      </c>
      <c r="N650" s="37"/>
    </row>
    <row r="651" spans="1:14" x14ac:dyDescent="0.25">
      <c r="A651" s="116" t="s">
        <v>21871</v>
      </c>
      <c r="B651" s="100" t="s">
        <v>20736</v>
      </c>
      <c r="C651" s="306" t="s">
        <v>21872</v>
      </c>
      <c r="D651" s="306"/>
      <c r="E651" s="306"/>
      <c r="F651" s="306"/>
      <c r="G651" s="306"/>
      <c r="H651" s="306"/>
      <c r="I651" s="306"/>
      <c r="J651" s="306"/>
      <c r="K651" s="306"/>
      <c r="L651" s="101" t="s">
        <v>210</v>
      </c>
      <c r="M651" s="101" t="s">
        <v>210</v>
      </c>
      <c r="N651" s="37"/>
    </row>
    <row r="652" spans="1:14" ht="22.5" x14ac:dyDescent="0.25">
      <c r="A652" s="117" t="s">
        <v>21873</v>
      </c>
      <c r="B652" s="102" t="s">
        <v>20736</v>
      </c>
      <c r="C652" s="305" t="s">
        <v>21874</v>
      </c>
      <c r="D652" s="305"/>
      <c r="E652" s="305"/>
      <c r="F652" s="305"/>
      <c r="G652" s="305"/>
      <c r="H652" s="305"/>
      <c r="I652" s="305"/>
      <c r="J652" s="305"/>
      <c r="K652" s="305"/>
      <c r="L652" s="102" t="s">
        <v>2</v>
      </c>
      <c r="M652" s="103">
        <v>36.33</v>
      </c>
      <c r="N652" s="37"/>
    </row>
    <row r="653" spans="1:14" x14ac:dyDescent="0.25">
      <c r="A653" s="116" t="s">
        <v>21875</v>
      </c>
      <c r="B653" s="100" t="s">
        <v>20736</v>
      </c>
      <c r="C653" s="306" t="s">
        <v>21876</v>
      </c>
      <c r="D653" s="306"/>
      <c r="E653" s="306"/>
      <c r="F653" s="306"/>
      <c r="G653" s="306"/>
      <c r="H653" s="306"/>
      <c r="I653" s="306"/>
      <c r="J653" s="306"/>
      <c r="K653" s="306"/>
      <c r="L653" s="101" t="s">
        <v>210</v>
      </c>
      <c r="M653" s="101" t="s">
        <v>210</v>
      </c>
      <c r="N653" s="37"/>
    </row>
    <row r="654" spans="1:14" ht="22.5" x14ac:dyDescent="0.25">
      <c r="A654" s="117" t="s">
        <v>21877</v>
      </c>
      <c r="B654" s="102" t="s">
        <v>20736</v>
      </c>
      <c r="C654" s="305" t="s">
        <v>21878</v>
      </c>
      <c r="D654" s="305"/>
      <c r="E654" s="305"/>
      <c r="F654" s="305"/>
      <c r="G654" s="305"/>
      <c r="H654" s="305"/>
      <c r="I654" s="305"/>
      <c r="J654" s="305"/>
      <c r="K654" s="305"/>
      <c r="L654" s="102" t="s">
        <v>2</v>
      </c>
      <c r="M654" s="103">
        <v>34.409999999999997</v>
      </c>
      <c r="N654" s="37"/>
    </row>
    <row r="655" spans="1:14" x14ac:dyDescent="0.25">
      <c r="A655" s="116" t="s">
        <v>21879</v>
      </c>
      <c r="B655" s="100" t="s">
        <v>20736</v>
      </c>
      <c r="C655" s="306" t="s">
        <v>21880</v>
      </c>
      <c r="D655" s="306"/>
      <c r="E655" s="306"/>
      <c r="F655" s="306"/>
      <c r="G655" s="306"/>
      <c r="H655" s="306"/>
      <c r="I655" s="306"/>
      <c r="J655" s="306"/>
      <c r="K655" s="306"/>
      <c r="L655" s="101" t="s">
        <v>210</v>
      </c>
      <c r="M655" s="101" t="s">
        <v>210</v>
      </c>
      <c r="N655" s="37"/>
    </row>
    <row r="656" spans="1:14" ht="22.5" x14ac:dyDescent="0.25">
      <c r="A656" s="117" t="s">
        <v>21881</v>
      </c>
      <c r="B656" s="102" t="s">
        <v>20736</v>
      </c>
      <c r="C656" s="305" t="s">
        <v>21882</v>
      </c>
      <c r="D656" s="305"/>
      <c r="E656" s="305"/>
      <c r="F656" s="305"/>
      <c r="G656" s="305"/>
      <c r="H656" s="305"/>
      <c r="I656" s="305"/>
      <c r="J656" s="305"/>
      <c r="K656" s="305"/>
      <c r="L656" s="102" t="s">
        <v>2</v>
      </c>
      <c r="M656" s="103">
        <v>54.07</v>
      </c>
      <c r="N656" s="37"/>
    </row>
    <row r="657" spans="1:14" x14ac:dyDescent="0.25">
      <c r="A657" s="116" t="s">
        <v>21883</v>
      </c>
      <c r="B657" s="100" t="s">
        <v>20736</v>
      </c>
      <c r="C657" s="306" t="s">
        <v>21884</v>
      </c>
      <c r="D657" s="306"/>
      <c r="E657" s="306"/>
      <c r="F657" s="306"/>
      <c r="G657" s="306"/>
      <c r="H657" s="306"/>
      <c r="I657" s="306"/>
      <c r="J657" s="306"/>
      <c r="K657" s="306"/>
      <c r="L657" s="101" t="s">
        <v>210</v>
      </c>
      <c r="M657" s="101" t="s">
        <v>210</v>
      </c>
      <c r="N657" s="37"/>
    </row>
    <row r="658" spans="1:14" ht="22.5" x14ac:dyDescent="0.25">
      <c r="A658" s="117" t="s">
        <v>21885</v>
      </c>
      <c r="B658" s="102" t="s">
        <v>20736</v>
      </c>
      <c r="C658" s="305" t="s">
        <v>21886</v>
      </c>
      <c r="D658" s="305"/>
      <c r="E658" s="305"/>
      <c r="F658" s="305"/>
      <c r="G658" s="305"/>
      <c r="H658" s="305"/>
      <c r="I658" s="305"/>
      <c r="J658" s="305"/>
      <c r="K658" s="305"/>
      <c r="L658" s="102" t="s">
        <v>2</v>
      </c>
      <c r="M658" s="103">
        <v>66.400000000000006</v>
      </c>
      <c r="N658" s="37"/>
    </row>
    <row r="659" spans="1:14" x14ac:dyDescent="0.25">
      <c r="A659" s="116" t="s">
        <v>21887</v>
      </c>
      <c r="B659" s="100" t="s">
        <v>20736</v>
      </c>
      <c r="C659" s="306" t="s">
        <v>21888</v>
      </c>
      <c r="D659" s="306"/>
      <c r="E659" s="306"/>
      <c r="F659" s="306"/>
      <c r="G659" s="306"/>
      <c r="H659" s="306"/>
      <c r="I659" s="306"/>
      <c r="J659" s="306"/>
      <c r="K659" s="306"/>
      <c r="L659" s="101" t="s">
        <v>210</v>
      </c>
      <c r="M659" s="101" t="s">
        <v>210</v>
      </c>
      <c r="N659" s="37"/>
    </row>
    <row r="660" spans="1:14" ht="22.5" x14ac:dyDescent="0.25">
      <c r="A660" s="117" t="s">
        <v>21889</v>
      </c>
      <c r="B660" s="102" t="s">
        <v>20736</v>
      </c>
      <c r="C660" s="305" t="s">
        <v>21890</v>
      </c>
      <c r="D660" s="305"/>
      <c r="E660" s="305"/>
      <c r="F660" s="305"/>
      <c r="G660" s="305"/>
      <c r="H660" s="305"/>
      <c r="I660" s="305"/>
      <c r="J660" s="305"/>
      <c r="K660" s="305"/>
      <c r="L660" s="102" t="s">
        <v>2</v>
      </c>
      <c r="M660" s="103">
        <v>12.42</v>
      </c>
      <c r="N660" s="37"/>
    </row>
    <row r="661" spans="1:14" x14ac:dyDescent="0.25">
      <c r="A661" s="116" t="s">
        <v>41514</v>
      </c>
      <c r="B661" s="100" t="s">
        <v>41405</v>
      </c>
      <c r="C661" s="306" t="s">
        <v>41515</v>
      </c>
      <c r="D661" s="306"/>
      <c r="E661" s="306"/>
      <c r="F661" s="306"/>
      <c r="G661" s="306"/>
      <c r="H661" s="306"/>
      <c r="I661" s="306"/>
      <c r="J661" s="306"/>
      <c r="K661" s="306"/>
      <c r="L661" s="101" t="s">
        <v>210</v>
      </c>
      <c r="M661" s="101" t="s">
        <v>210</v>
      </c>
      <c r="N661" s="37"/>
    </row>
    <row r="662" spans="1:14" ht="22.5" x14ac:dyDescent="0.25">
      <c r="A662" s="117" t="s">
        <v>41516</v>
      </c>
      <c r="B662" s="102" t="s">
        <v>41405</v>
      </c>
      <c r="C662" s="305" t="s">
        <v>41517</v>
      </c>
      <c r="D662" s="305"/>
      <c r="E662" s="305"/>
      <c r="F662" s="305"/>
      <c r="G662" s="305"/>
      <c r="H662" s="305"/>
      <c r="I662" s="305"/>
      <c r="J662" s="305"/>
      <c r="K662" s="305"/>
      <c r="L662" s="102" t="s">
        <v>4</v>
      </c>
      <c r="M662" s="103">
        <v>3.94</v>
      </c>
      <c r="N662" s="37"/>
    </row>
    <row r="663" spans="1:14" ht="22.5" x14ac:dyDescent="0.25">
      <c r="A663" s="117" t="s">
        <v>41518</v>
      </c>
      <c r="B663" s="102" t="s">
        <v>41405</v>
      </c>
      <c r="C663" s="305" t="s">
        <v>41519</v>
      </c>
      <c r="D663" s="305"/>
      <c r="E663" s="305"/>
      <c r="F663" s="305"/>
      <c r="G663" s="305"/>
      <c r="H663" s="305"/>
      <c r="I663" s="305"/>
      <c r="J663" s="305"/>
      <c r="K663" s="305"/>
      <c r="L663" s="102" t="s">
        <v>2</v>
      </c>
      <c r="M663" s="103">
        <v>45.52</v>
      </c>
      <c r="N663" s="37"/>
    </row>
    <row r="664" spans="1:14" ht="22.5" x14ac:dyDescent="0.25">
      <c r="A664" s="117" t="s">
        <v>41520</v>
      </c>
      <c r="B664" s="102" t="s">
        <v>41405</v>
      </c>
      <c r="C664" s="305" t="s">
        <v>41521</v>
      </c>
      <c r="D664" s="305"/>
      <c r="E664" s="305"/>
      <c r="F664" s="305"/>
      <c r="G664" s="305"/>
      <c r="H664" s="305"/>
      <c r="I664" s="305"/>
      <c r="J664" s="305"/>
      <c r="K664" s="305"/>
      <c r="L664" s="102" t="s">
        <v>2</v>
      </c>
      <c r="M664" s="103">
        <v>22.9</v>
      </c>
      <c r="N664" s="37"/>
    </row>
    <row r="665" spans="1:14" x14ac:dyDescent="0.25">
      <c r="A665" s="116" t="s">
        <v>41522</v>
      </c>
      <c r="B665" s="100" t="s">
        <v>41405</v>
      </c>
      <c r="C665" s="306" t="s">
        <v>41523</v>
      </c>
      <c r="D665" s="306"/>
      <c r="E665" s="306"/>
      <c r="F665" s="306"/>
      <c r="G665" s="306"/>
      <c r="H665" s="306"/>
      <c r="I665" s="306"/>
      <c r="J665" s="306"/>
      <c r="K665" s="306"/>
      <c r="L665" s="101" t="s">
        <v>210</v>
      </c>
      <c r="M665" s="101" t="s">
        <v>210</v>
      </c>
      <c r="N665" s="37"/>
    </row>
    <row r="666" spans="1:14" ht="22.5" x14ac:dyDescent="0.25">
      <c r="A666" s="117" t="s">
        <v>41524</v>
      </c>
      <c r="B666" s="102" t="s">
        <v>41405</v>
      </c>
      <c r="C666" s="305" t="s">
        <v>41525</v>
      </c>
      <c r="D666" s="305"/>
      <c r="E666" s="305"/>
      <c r="F666" s="305"/>
      <c r="G666" s="305"/>
      <c r="H666" s="305"/>
      <c r="I666" s="305"/>
      <c r="J666" s="305"/>
      <c r="K666" s="305"/>
      <c r="L666" s="102" t="s">
        <v>2</v>
      </c>
      <c r="M666" s="103">
        <v>1.97</v>
      </c>
      <c r="N666" s="37"/>
    </row>
    <row r="667" spans="1:14" ht="22.5" x14ac:dyDescent="0.25">
      <c r="A667" s="117" t="s">
        <v>41526</v>
      </c>
      <c r="B667" s="102" t="s">
        <v>41405</v>
      </c>
      <c r="C667" s="305" t="s">
        <v>41527</v>
      </c>
      <c r="D667" s="305"/>
      <c r="E667" s="305"/>
      <c r="F667" s="305"/>
      <c r="G667" s="305"/>
      <c r="H667" s="305"/>
      <c r="I667" s="305"/>
      <c r="J667" s="305"/>
      <c r="K667" s="305"/>
      <c r="L667" s="102" t="s">
        <v>2</v>
      </c>
      <c r="M667" s="103">
        <v>2.92</v>
      </c>
      <c r="N667" s="37"/>
    </row>
    <row r="668" spans="1:14" x14ac:dyDescent="0.25">
      <c r="A668" s="116" t="s">
        <v>41528</v>
      </c>
      <c r="B668" s="100" t="s">
        <v>41405</v>
      </c>
      <c r="C668" s="306" t="s">
        <v>41529</v>
      </c>
      <c r="D668" s="306"/>
      <c r="E668" s="306"/>
      <c r="F668" s="306"/>
      <c r="G668" s="306"/>
      <c r="H668" s="306"/>
      <c r="I668" s="306"/>
      <c r="J668" s="306"/>
      <c r="K668" s="306"/>
      <c r="L668" s="101" t="s">
        <v>210</v>
      </c>
      <c r="M668" s="101" t="s">
        <v>210</v>
      </c>
      <c r="N668" s="37"/>
    </row>
    <row r="669" spans="1:14" ht="22.5" x14ac:dyDescent="0.25">
      <c r="A669" s="117" t="s">
        <v>41530</v>
      </c>
      <c r="B669" s="102" t="s">
        <v>41405</v>
      </c>
      <c r="C669" s="305" t="s">
        <v>41531</v>
      </c>
      <c r="D669" s="305"/>
      <c r="E669" s="305"/>
      <c r="F669" s="305"/>
      <c r="G669" s="305"/>
      <c r="H669" s="305"/>
      <c r="I669" s="305"/>
      <c r="J669" s="305"/>
      <c r="K669" s="305"/>
      <c r="L669" s="102" t="s">
        <v>2</v>
      </c>
      <c r="M669" s="103">
        <v>11.39</v>
      </c>
      <c r="N669" s="37"/>
    </row>
    <row r="670" spans="1:14" ht="22.5" x14ac:dyDescent="0.25">
      <c r="A670" s="117" t="s">
        <v>41532</v>
      </c>
      <c r="B670" s="102" t="s">
        <v>41405</v>
      </c>
      <c r="C670" s="305" t="s">
        <v>41533</v>
      </c>
      <c r="D670" s="305"/>
      <c r="E670" s="305"/>
      <c r="F670" s="305"/>
      <c r="G670" s="305"/>
      <c r="H670" s="305"/>
      <c r="I670" s="305"/>
      <c r="J670" s="305"/>
      <c r="K670" s="305"/>
      <c r="L670" s="102" t="s">
        <v>2</v>
      </c>
      <c r="M670" s="103">
        <v>50.37</v>
      </c>
      <c r="N670" s="37"/>
    </row>
    <row r="671" spans="1:14" x14ac:dyDescent="0.25">
      <c r="A671" s="118" t="s">
        <v>21891</v>
      </c>
      <c r="B671" s="105"/>
      <c r="C671" s="308" t="s">
        <v>21892</v>
      </c>
      <c r="D671" s="308"/>
      <c r="E671" s="308"/>
      <c r="F671" s="308"/>
      <c r="G671" s="308"/>
      <c r="H671" s="308"/>
      <c r="I671" s="308"/>
      <c r="J671" s="308"/>
      <c r="K671" s="308"/>
      <c r="L671" s="106" t="s">
        <v>210</v>
      </c>
      <c r="M671" s="106" t="s">
        <v>210</v>
      </c>
      <c r="N671" s="37"/>
    </row>
    <row r="672" spans="1:14" x14ac:dyDescent="0.25">
      <c r="A672" s="116" t="s">
        <v>21893</v>
      </c>
      <c r="B672" s="100" t="s">
        <v>20736</v>
      </c>
      <c r="C672" s="306" t="s">
        <v>21894</v>
      </c>
      <c r="D672" s="306"/>
      <c r="E672" s="306"/>
      <c r="F672" s="306"/>
      <c r="G672" s="306"/>
      <c r="H672" s="306"/>
      <c r="I672" s="306"/>
      <c r="J672" s="306"/>
      <c r="K672" s="306"/>
      <c r="L672" s="101" t="s">
        <v>210</v>
      </c>
      <c r="M672" s="101" t="s">
        <v>210</v>
      </c>
      <c r="N672" s="37"/>
    </row>
    <row r="673" spans="1:14" ht="22.5" x14ac:dyDescent="0.25">
      <c r="A673" s="117" t="s">
        <v>21895</v>
      </c>
      <c r="B673" s="102" t="s">
        <v>20736</v>
      </c>
      <c r="C673" s="305" t="s">
        <v>21896</v>
      </c>
      <c r="D673" s="305"/>
      <c r="E673" s="305"/>
      <c r="F673" s="305"/>
      <c r="G673" s="305"/>
      <c r="H673" s="305"/>
      <c r="I673" s="305"/>
      <c r="J673" s="305"/>
      <c r="K673" s="305"/>
      <c r="L673" s="102" t="s">
        <v>4</v>
      </c>
      <c r="M673" s="103">
        <v>5.29</v>
      </c>
      <c r="N673" s="37"/>
    </row>
    <row r="674" spans="1:14" ht="22.5" x14ac:dyDescent="0.25">
      <c r="A674" s="117" t="s">
        <v>21897</v>
      </c>
      <c r="B674" s="102" t="s">
        <v>20736</v>
      </c>
      <c r="C674" s="305" t="s">
        <v>21898</v>
      </c>
      <c r="D674" s="305"/>
      <c r="E674" s="305"/>
      <c r="F674" s="305"/>
      <c r="G674" s="305"/>
      <c r="H674" s="305"/>
      <c r="I674" s="305"/>
      <c r="J674" s="305"/>
      <c r="K674" s="305"/>
      <c r="L674" s="102" t="s">
        <v>4</v>
      </c>
      <c r="M674" s="103">
        <v>6.34</v>
      </c>
      <c r="N674" s="37"/>
    </row>
    <row r="675" spans="1:14" ht="22.5" x14ac:dyDescent="0.25">
      <c r="A675" s="117" t="s">
        <v>21899</v>
      </c>
      <c r="B675" s="102" t="s">
        <v>20736</v>
      </c>
      <c r="C675" s="305" t="s">
        <v>21900</v>
      </c>
      <c r="D675" s="305"/>
      <c r="E675" s="305"/>
      <c r="F675" s="305"/>
      <c r="G675" s="305"/>
      <c r="H675" s="305"/>
      <c r="I675" s="305"/>
      <c r="J675" s="305"/>
      <c r="K675" s="305"/>
      <c r="L675" s="102" t="s">
        <v>4</v>
      </c>
      <c r="M675" s="103">
        <v>11.06</v>
      </c>
      <c r="N675" s="37"/>
    </row>
    <row r="676" spans="1:14" ht="22.5" x14ac:dyDescent="0.25">
      <c r="A676" s="117" t="s">
        <v>21901</v>
      </c>
      <c r="B676" s="102" t="s">
        <v>20736</v>
      </c>
      <c r="C676" s="305" t="s">
        <v>21902</v>
      </c>
      <c r="D676" s="305"/>
      <c r="E676" s="305"/>
      <c r="F676" s="305"/>
      <c r="G676" s="305"/>
      <c r="H676" s="305"/>
      <c r="I676" s="305"/>
      <c r="J676" s="305"/>
      <c r="K676" s="305"/>
      <c r="L676" s="102" t="s">
        <v>4</v>
      </c>
      <c r="M676" s="103">
        <v>16.04</v>
      </c>
      <c r="N676" s="37"/>
    </row>
    <row r="677" spans="1:14" ht="22.5" x14ac:dyDescent="0.25">
      <c r="A677" s="117" t="s">
        <v>21903</v>
      </c>
      <c r="B677" s="102" t="s">
        <v>20736</v>
      </c>
      <c r="C677" s="305" t="s">
        <v>21904</v>
      </c>
      <c r="D677" s="305"/>
      <c r="E677" s="305"/>
      <c r="F677" s="305"/>
      <c r="G677" s="305"/>
      <c r="H677" s="305"/>
      <c r="I677" s="305"/>
      <c r="J677" s="305"/>
      <c r="K677" s="305"/>
      <c r="L677" s="102" t="s">
        <v>4</v>
      </c>
      <c r="M677" s="103">
        <v>20.87</v>
      </c>
      <c r="N677" s="37"/>
    </row>
    <row r="678" spans="1:14" ht="22.5" x14ac:dyDescent="0.25">
      <c r="A678" s="117" t="s">
        <v>21905</v>
      </c>
      <c r="B678" s="102" t="s">
        <v>20736</v>
      </c>
      <c r="C678" s="305" t="s">
        <v>21906</v>
      </c>
      <c r="D678" s="305"/>
      <c r="E678" s="305"/>
      <c r="F678" s="305"/>
      <c r="G678" s="305"/>
      <c r="H678" s="305"/>
      <c r="I678" s="305"/>
      <c r="J678" s="305"/>
      <c r="K678" s="305"/>
      <c r="L678" s="102" t="s">
        <v>4</v>
      </c>
      <c r="M678" s="103">
        <v>29.24</v>
      </c>
      <c r="N678" s="37"/>
    </row>
    <row r="679" spans="1:14" ht="22.5" x14ac:dyDescent="0.25">
      <c r="A679" s="117" t="s">
        <v>21907</v>
      </c>
      <c r="B679" s="102" t="s">
        <v>20736</v>
      </c>
      <c r="C679" s="305" t="s">
        <v>21908</v>
      </c>
      <c r="D679" s="305"/>
      <c r="E679" s="305"/>
      <c r="F679" s="305"/>
      <c r="G679" s="305"/>
      <c r="H679" s="305"/>
      <c r="I679" s="305"/>
      <c r="J679" s="305"/>
      <c r="K679" s="305"/>
      <c r="L679" s="102" t="s">
        <v>4</v>
      </c>
      <c r="M679" s="103">
        <v>43.23</v>
      </c>
      <c r="N679" s="37"/>
    </row>
    <row r="680" spans="1:14" ht="22.5" x14ac:dyDescent="0.25">
      <c r="A680" s="117" t="s">
        <v>21909</v>
      </c>
      <c r="B680" s="102" t="s">
        <v>20736</v>
      </c>
      <c r="C680" s="305" t="s">
        <v>21910</v>
      </c>
      <c r="D680" s="305"/>
      <c r="E680" s="305"/>
      <c r="F680" s="305"/>
      <c r="G680" s="305"/>
      <c r="H680" s="305"/>
      <c r="I680" s="305"/>
      <c r="J680" s="305"/>
      <c r="K680" s="305"/>
      <c r="L680" s="102" t="s">
        <v>4</v>
      </c>
      <c r="M680" s="103">
        <v>54.14</v>
      </c>
      <c r="N680" s="37"/>
    </row>
    <row r="681" spans="1:14" ht="22.5" x14ac:dyDescent="0.25">
      <c r="A681" s="117" t="s">
        <v>21911</v>
      </c>
      <c r="B681" s="102" t="s">
        <v>20736</v>
      </c>
      <c r="C681" s="305" t="s">
        <v>21912</v>
      </c>
      <c r="D681" s="305"/>
      <c r="E681" s="305"/>
      <c r="F681" s="305"/>
      <c r="G681" s="305"/>
      <c r="H681" s="305"/>
      <c r="I681" s="305"/>
      <c r="J681" s="305"/>
      <c r="K681" s="305"/>
      <c r="L681" s="102" t="s">
        <v>4</v>
      </c>
      <c r="M681" s="103">
        <v>84.18</v>
      </c>
      <c r="N681" s="37"/>
    </row>
    <row r="682" spans="1:14" x14ac:dyDescent="0.25">
      <c r="A682" s="116" t="s">
        <v>21913</v>
      </c>
      <c r="B682" s="100" t="s">
        <v>20736</v>
      </c>
      <c r="C682" s="306" t="s">
        <v>21914</v>
      </c>
      <c r="D682" s="306"/>
      <c r="E682" s="306"/>
      <c r="F682" s="306"/>
      <c r="G682" s="306"/>
      <c r="H682" s="306"/>
      <c r="I682" s="306"/>
      <c r="J682" s="306"/>
      <c r="K682" s="306"/>
      <c r="L682" s="101" t="s">
        <v>210</v>
      </c>
      <c r="M682" s="101" t="s">
        <v>210</v>
      </c>
      <c r="N682" s="37"/>
    </row>
    <row r="683" spans="1:14" ht="22.5" x14ac:dyDescent="0.25">
      <c r="A683" s="117" t="s">
        <v>21915</v>
      </c>
      <c r="B683" s="102" t="s">
        <v>20736</v>
      </c>
      <c r="C683" s="305" t="s">
        <v>21916</v>
      </c>
      <c r="D683" s="305"/>
      <c r="E683" s="305"/>
      <c r="F683" s="305"/>
      <c r="G683" s="305"/>
      <c r="H683" s="305"/>
      <c r="I683" s="305"/>
      <c r="J683" s="305"/>
      <c r="K683" s="305"/>
      <c r="L683" s="102" t="s">
        <v>4</v>
      </c>
      <c r="M683" s="103">
        <v>23</v>
      </c>
      <c r="N683" s="37"/>
    </row>
    <row r="684" spans="1:14" ht="22.5" x14ac:dyDescent="0.25">
      <c r="A684" s="117" t="s">
        <v>21917</v>
      </c>
      <c r="B684" s="102" t="s">
        <v>20736</v>
      </c>
      <c r="C684" s="305" t="s">
        <v>21918</v>
      </c>
      <c r="D684" s="305"/>
      <c r="E684" s="305"/>
      <c r="F684" s="305"/>
      <c r="G684" s="305"/>
      <c r="H684" s="305"/>
      <c r="I684" s="305"/>
      <c r="J684" s="305"/>
      <c r="K684" s="305"/>
      <c r="L684" s="102" t="s">
        <v>4</v>
      </c>
      <c r="M684" s="103">
        <v>27.21</v>
      </c>
      <c r="N684" s="37"/>
    </row>
    <row r="685" spans="1:14" ht="22.5" x14ac:dyDescent="0.25">
      <c r="A685" s="117" t="s">
        <v>21919</v>
      </c>
      <c r="B685" s="102" t="s">
        <v>20736</v>
      </c>
      <c r="C685" s="305" t="s">
        <v>21920</v>
      </c>
      <c r="D685" s="305"/>
      <c r="E685" s="305"/>
      <c r="F685" s="305"/>
      <c r="G685" s="305"/>
      <c r="H685" s="305"/>
      <c r="I685" s="305"/>
      <c r="J685" s="305"/>
      <c r="K685" s="305"/>
      <c r="L685" s="102" t="s">
        <v>4</v>
      </c>
      <c r="M685" s="103">
        <v>30.15</v>
      </c>
      <c r="N685" s="37"/>
    </row>
    <row r="686" spans="1:14" ht="22.5" x14ac:dyDescent="0.25">
      <c r="A686" s="117" t="s">
        <v>21921</v>
      </c>
      <c r="B686" s="102" t="s">
        <v>20736</v>
      </c>
      <c r="C686" s="305" t="s">
        <v>21922</v>
      </c>
      <c r="D686" s="305"/>
      <c r="E686" s="305"/>
      <c r="F686" s="305"/>
      <c r="G686" s="305"/>
      <c r="H686" s="305"/>
      <c r="I686" s="305"/>
      <c r="J686" s="305"/>
      <c r="K686" s="305"/>
      <c r="L686" s="102" t="s">
        <v>4</v>
      </c>
      <c r="M686" s="103">
        <v>42.67</v>
      </c>
      <c r="N686" s="37"/>
    </row>
    <row r="687" spans="1:14" ht="22.5" x14ac:dyDescent="0.25">
      <c r="A687" s="117" t="s">
        <v>21923</v>
      </c>
      <c r="B687" s="102" t="s">
        <v>20736</v>
      </c>
      <c r="C687" s="305" t="s">
        <v>21924</v>
      </c>
      <c r="D687" s="305"/>
      <c r="E687" s="305"/>
      <c r="F687" s="305"/>
      <c r="G687" s="305"/>
      <c r="H687" s="305"/>
      <c r="I687" s="305"/>
      <c r="J687" s="305"/>
      <c r="K687" s="305"/>
      <c r="L687" s="102" t="s">
        <v>4</v>
      </c>
      <c r="M687" s="103">
        <v>50.79</v>
      </c>
      <c r="N687" s="37"/>
    </row>
    <row r="688" spans="1:14" ht="22.5" x14ac:dyDescent="0.25">
      <c r="A688" s="117" t="s">
        <v>21925</v>
      </c>
      <c r="B688" s="102" t="s">
        <v>20736</v>
      </c>
      <c r="C688" s="305" t="s">
        <v>21926</v>
      </c>
      <c r="D688" s="305"/>
      <c r="E688" s="305"/>
      <c r="F688" s="305"/>
      <c r="G688" s="305"/>
      <c r="H688" s="305"/>
      <c r="I688" s="305"/>
      <c r="J688" s="305"/>
      <c r="K688" s="305"/>
      <c r="L688" s="102" t="s">
        <v>4</v>
      </c>
      <c r="M688" s="103">
        <v>68.78</v>
      </c>
      <c r="N688" s="37"/>
    </row>
    <row r="689" spans="1:14" ht="22.5" x14ac:dyDescent="0.25">
      <c r="A689" s="117" t="s">
        <v>21927</v>
      </c>
      <c r="B689" s="102" t="s">
        <v>20736</v>
      </c>
      <c r="C689" s="305" t="s">
        <v>21928</v>
      </c>
      <c r="D689" s="305"/>
      <c r="E689" s="305"/>
      <c r="F689" s="305"/>
      <c r="G689" s="305"/>
      <c r="H689" s="305"/>
      <c r="I689" s="305"/>
      <c r="J689" s="305"/>
      <c r="K689" s="305"/>
      <c r="L689" s="102" t="s">
        <v>4</v>
      </c>
      <c r="M689" s="103">
        <v>84.37</v>
      </c>
      <c r="N689" s="37"/>
    </row>
    <row r="690" spans="1:14" ht="22.5" x14ac:dyDescent="0.25">
      <c r="A690" s="117" t="s">
        <v>21929</v>
      </c>
      <c r="B690" s="102" t="s">
        <v>20736</v>
      </c>
      <c r="C690" s="305" t="s">
        <v>21930</v>
      </c>
      <c r="D690" s="305"/>
      <c r="E690" s="305"/>
      <c r="F690" s="305"/>
      <c r="G690" s="305"/>
      <c r="H690" s="305"/>
      <c r="I690" s="305"/>
      <c r="J690" s="305"/>
      <c r="K690" s="305"/>
      <c r="L690" s="102" t="s">
        <v>4</v>
      </c>
      <c r="M690" s="103">
        <v>104.36</v>
      </c>
      <c r="N690" s="37"/>
    </row>
    <row r="691" spans="1:14" ht="22.5" x14ac:dyDescent="0.25">
      <c r="A691" s="117" t="s">
        <v>21931</v>
      </c>
      <c r="B691" s="102" t="s">
        <v>20736</v>
      </c>
      <c r="C691" s="305" t="s">
        <v>21932</v>
      </c>
      <c r="D691" s="305"/>
      <c r="E691" s="305"/>
      <c r="F691" s="305"/>
      <c r="G691" s="305"/>
      <c r="H691" s="305"/>
      <c r="I691" s="305"/>
      <c r="J691" s="305"/>
      <c r="K691" s="305"/>
      <c r="L691" s="102" t="s">
        <v>4</v>
      </c>
      <c r="M691" s="103">
        <v>133.72999999999999</v>
      </c>
      <c r="N691" s="37"/>
    </row>
    <row r="692" spans="1:14" x14ac:dyDescent="0.25">
      <c r="A692" s="116" t="s">
        <v>21933</v>
      </c>
      <c r="B692" s="100" t="s">
        <v>20736</v>
      </c>
      <c r="C692" s="306" t="s">
        <v>21934</v>
      </c>
      <c r="D692" s="306"/>
      <c r="E692" s="306"/>
      <c r="F692" s="306"/>
      <c r="G692" s="306"/>
      <c r="H692" s="306"/>
      <c r="I692" s="306"/>
      <c r="J692" s="306"/>
      <c r="K692" s="306"/>
      <c r="L692" s="101" t="s">
        <v>210</v>
      </c>
      <c r="M692" s="101" t="s">
        <v>210</v>
      </c>
      <c r="N692" s="37"/>
    </row>
    <row r="693" spans="1:14" ht="22.5" x14ac:dyDescent="0.25">
      <c r="A693" s="117" t="s">
        <v>21935</v>
      </c>
      <c r="B693" s="102" t="s">
        <v>20736</v>
      </c>
      <c r="C693" s="305" t="s">
        <v>21936</v>
      </c>
      <c r="D693" s="305"/>
      <c r="E693" s="305"/>
      <c r="F693" s="305"/>
      <c r="G693" s="305"/>
      <c r="H693" s="305"/>
      <c r="I693" s="305"/>
      <c r="J693" s="305"/>
      <c r="K693" s="305"/>
      <c r="L693" s="102" t="s">
        <v>4</v>
      </c>
      <c r="M693" s="103">
        <v>32.33</v>
      </c>
      <c r="N693" s="37"/>
    </row>
    <row r="694" spans="1:14" ht="22.5" x14ac:dyDescent="0.25">
      <c r="A694" s="117" t="s">
        <v>21937</v>
      </c>
      <c r="B694" s="102" t="s">
        <v>20736</v>
      </c>
      <c r="C694" s="305" t="s">
        <v>21938</v>
      </c>
      <c r="D694" s="305"/>
      <c r="E694" s="305"/>
      <c r="F694" s="305"/>
      <c r="G694" s="305"/>
      <c r="H694" s="305"/>
      <c r="I694" s="305"/>
      <c r="J694" s="305"/>
      <c r="K694" s="305"/>
      <c r="L694" s="102" t="s">
        <v>4</v>
      </c>
      <c r="M694" s="103">
        <v>50.1</v>
      </c>
      <c r="N694" s="37"/>
    </row>
    <row r="695" spans="1:14" ht="22.5" x14ac:dyDescent="0.25">
      <c r="A695" s="117" t="s">
        <v>21939</v>
      </c>
      <c r="B695" s="102" t="s">
        <v>20736</v>
      </c>
      <c r="C695" s="305" t="s">
        <v>21940</v>
      </c>
      <c r="D695" s="305"/>
      <c r="E695" s="305"/>
      <c r="F695" s="305"/>
      <c r="G695" s="305"/>
      <c r="H695" s="305"/>
      <c r="I695" s="305"/>
      <c r="J695" s="305"/>
      <c r="K695" s="305"/>
      <c r="L695" s="102" t="s">
        <v>4</v>
      </c>
      <c r="M695" s="103">
        <v>62.77</v>
      </c>
      <c r="N695" s="37"/>
    </row>
    <row r="696" spans="1:14" x14ac:dyDescent="0.25">
      <c r="A696" s="116" t="s">
        <v>21941</v>
      </c>
      <c r="B696" s="100" t="s">
        <v>20736</v>
      </c>
      <c r="C696" s="306" t="s">
        <v>21942</v>
      </c>
      <c r="D696" s="306"/>
      <c r="E696" s="306"/>
      <c r="F696" s="306"/>
      <c r="G696" s="306"/>
      <c r="H696" s="306"/>
      <c r="I696" s="306"/>
      <c r="J696" s="306"/>
      <c r="K696" s="306"/>
      <c r="L696" s="101" t="s">
        <v>210</v>
      </c>
      <c r="M696" s="101" t="s">
        <v>210</v>
      </c>
      <c r="N696" s="37"/>
    </row>
    <row r="697" spans="1:14" ht="22.5" x14ac:dyDescent="0.25">
      <c r="A697" s="117" t="s">
        <v>21943</v>
      </c>
      <c r="B697" s="102" t="s">
        <v>20736</v>
      </c>
      <c r="C697" s="305" t="s">
        <v>21936</v>
      </c>
      <c r="D697" s="305"/>
      <c r="E697" s="305"/>
      <c r="F697" s="305"/>
      <c r="G697" s="305"/>
      <c r="H697" s="305"/>
      <c r="I697" s="305"/>
      <c r="J697" s="305"/>
      <c r="K697" s="305"/>
      <c r="L697" s="102" t="s">
        <v>4</v>
      </c>
      <c r="M697" s="103">
        <v>22.41</v>
      </c>
      <c r="N697" s="37"/>
    </row>
    <row r="698" spans="1:14" ht="22.5" x14ac:dyDescent="0.25">
      <c r="A698" s="117" t="s">
        <v>21944</v>
      </c>
      <c r="B698" s="102" t="s">
        <v>20736</v>
      </c>
      <c r="C698" s="305" t="s">
        <v>21938</v>
      </c>
      <c r="D698" s="305"/>
      <c r="E698" s="305"/>
      <c r="F698" s="305"/>
      <c r="G698" s="305"/>
      <c r="H698" s="305"/>
      <c r="I698" s="305"/>
      <c r="J698" s="305"/>
      <c r="K698" s="305"/>
      <c r="L698" s="102" t="s">
        <v>4</v>
      </c>
      <c r="M698" s="103">
        <v>35.909999999999997</v>
      </c>
      <c r="N698" s="37"/>
    </row>
    <row r="699" spans="1:14" ht="22.5" x14ac:dyDescent="0.25">
      <c r="A699" s="117" t="s">
        <v>21945</v>
      </c>
      <c r="B699" s="102" t="s">
        <v>20736</v>
      </c>
      <c r="C699" s="305" t="s">
        <v>21940</v>
      </c>
      <c r="D699" s="305"/>
      <c r="E699" s="305"/>
      <c r="F699" s="305"/>
      <c r="G699" s="305"/>
      <c r="H699" s="305"/>
      <c r="I699" s="305"/>
      <c r="J699" s="305"/>
      <c r="K699" s="305"/>
      <c r="L699" s="102" t="s">
        <v>4</v>
      </c>
      <c r="M699" s="103">
        <v>44.62</v>
      </c>
      <c r="N699" s="37"/>
    </row>
    <row r="700" spans="1:14" ht="22.5" x14ac:dyDescent="0.25">
      <c r="A700" s="117" t="s">
        <v>21946</v>
      </c>
      <c r="B700" s="102" t="s">
        <v>20736</v>
      </c>
      <c r="C700" s="305" t="s">
        <v>21947</v>
      </c>
      <c r="D700" s="305"/>
      <c r="E700" s="305"/>
      <c r="F700" s="305"/>
      <c r="G700" s="305"/>
      <c r="H700" s="305"/>
      <c r="I700" s="305"/>
      <c r="J700" s="305"/>
      <c r="K700" s="305"/>
      <c r="L700" s="102" t="s">
        <v>4</v>
      </c>
      <c r="M700" s="103">
        <v>62.47</v>
      </c>
      <c r="N700" s="37"/>
    </row>
    <row r="701" spans="1:14" ht="22.5" x14ac:dyDescent="0.25">
      <c r="A701" s="117" t="s">
        <v>21948</v>
      </c>
      <c r="B701" s="102" t="s">
        <v>20736</v>
      </c>
      <c r="C701" s="305" t="s">
        <v>21949</v>
      </c>
      <c r="D701" s="305"/>
      <c r="E701" s="305"/>
      <c r="F701" s="305"/>
      <c r="G701" s="305"/>
      <c r="H701" s="305"/>
      <c r="I701" s="305"/>
      <c r="J701" s="305"/>
      <c r="K701" s="305"/>
      <c r="L701" s="102" t="s">
        <v>4</v>
      </c>
      <c r="M701" s="103">
        <v>82.56</v>
      </c>
      <c r="N701" s="37"/>
    </row>
    <row r="702" spans="1:14" x14ac:dyDescent="0.25">
      <c r="A702" s="116" t="s">
        <v>21950</v>
      </c>
      <c r="B702" s="100" t="s">
        <v>20736</v>
      </c>
      <c r="C702" s="306" t="s">
        <v>21951</v>
      </c>
      <c r="D702" s="306"/>
      <c r="E702" s="306"/>
      <c r="F702" s="306"/>
      <c r="G702" s="306"/>
      <c r="H702" s="306"/>
      <c r="I702" s="306"/>
      <c r="J702" s="306"/>
      <c r="K702" s="306"/>
      <c r="L702" s="101" t="s">
        <v>210</v>
      </c>
      <c r="M702" s="101" t="s">
        <v>210</v>
      </c>
      <c r="N702" s="37"/>
    </row>
    <row r="703" spans="1:14" ht="22.5" x14ac:dyDescent="0.25">
      <c r="A703" s="117" t="s">
        <v>21952</v>
      </c>
      <c r="B703" s="102" t="s">
        <v>20736</v>
      </c>
      <c r="C703" s="305" t="s">
        <v>21953</v>
      </c>
      <c r="D703" s="305"/>
      <c r="E703" s="305"/>
      <c r="F703" s="305"/>
      <c r="G703" s="305"/>
      <c r="H703" s="305"/>
      <c r="I703" s="305"/>
      <c r="J703" s="305"/>
      <c r="K703" s="305"/>
      <c r="L703" s="102" t="s">
        <v>4</v>
      </c>
      <c r="M703" s="103">
        <v>16.309999999999999</v>
      </c>
      <c r="N703" s="37"/>
    </row>
    <row r="704" spans="1:14" ht="22.5" x14ac:dyDescent="0.25">
      <c r="A704" s="117" t="s">
        <v>21954</v>
      </c>
      <c r="B704" s="102" t="s">
        <v>20736</v>
      </c>
      <c r="C704" s="305" t="s">
        <v>21955</v>
      </c>
      <c r="D704" s="305"/>
      <c r="E704" s="305"/>
      <c r="F704" s="305"/>
      <c r="G704" s="305"/>
      <c r="H704" s="305"/>
      <c r="I704" s="305"/>
      <c r="J704" s="305"/>
      <c r="K704" s="305"/>
      <c r="L704" s="102" t="s">
        <v>4</v>
      </c>
      <c r="M704" s="103">
        <v>21.01</v>
      </c>
      <c r="N704" s="37"/>
    </row>
    <row r="705" spans="1:14" ht="22.5" x14ac:dyDescent="0.25">
      <c r="A705" s="117" t="s">
        <v>21956</v>
      </c>
      <c r="B705" s="102" t="s">
        <v>20736</v>
      </c>
      <c r="C705" s="305" t="s">
        <v>21507</v>
      </c>
      <c r="D705" s="305"/>
      <c r="E705" s="305"/>
      <c r="F705" s="305"/>
      <c r="G705" s="305"/>
      <c r="H705" s="305"/>
      <c r="I705" s="305"/>
      <c r="J705" s="305"/>
      <c r="K705" s="305"/>
      <c r="L705" s="102" t="s">
        <v>4</v>
      </c>
      <c r="M705" s="103">
        <v>22.53</v>
      </c>
      <c r="N705" s="37"/>
    </row>
    <row r="706" spans="1:14" ht="22.5" x14ac:dyDescent="0.25">
      <c r="A706" s="117" t="s">
        <v>21957</v>
      </c>
      <c r="B706" s="102" t="s">
        <v>20736</v>
      </c>
      <c r="C706" s="305" t="s">
        <v>21958</v>
      </c>
      <c r="D706" s="305"/>
      <c r="E706" s="305"/>
      <c r="F706" s="305"/>
      <c r="G706" s="305"/>
      <c r="H706" s="305"/>
      <c r="I706" s="305"/>
      <c r="J706" s="305"/>
      <c r="K706" s="305"/>
      <c r="L706" s="102" t="s">
        <v>4</v>
      </c>
      <c r="M706" s="103">
        <v>36.36</v>
      </c>
      <c r="N706" s="37"/>
    </row>
    <row r="707" spans="1:14" ht="22.5" x14ac:dyDescent="0.25">
      <c r="A707" s="117" t="s">
        <v>21959</v>
      </c>
      <c r="B707" s="102" t="s">
        <v>20736</v>
      </c>
      <c r="C707" s="305" t="s">
        <v>21960</v>
      </c>
      <c r="D707" s="305"/>
      <c r="E707" s="305"/>
      <c r="F707" s="305"/>
      <c r="G707" s="305"/>
      <c r="H707" s="305"/>
      <c r="I707" s="305"/>
      <c r="J707" s="305"/>
      <c r="K707" s="305"/>
      <c r="L707" s="102" t="s">
        <v>4</v>
      </c>
      <c r="M707" s="103">
        <v>59.7</v>
      </c>
      <c r="N707" s="37"/>
    </row>
    <row r="708" spans="1:14" ht="22.5" x14ac:dyDescent="0.25">
      <c r="A708" s="117" t="s">
        <v>21961</v>
      </c>
      <c r="B708" s="102" t="s">
        <v>20736</v>
      </c>
      <c r="C708" s="305" t="s">
        <v>21261</v>
      </c>
      <c r="D708" s="305"/>
      <c r="E708" s="305"/>
      <c r="F708" s="305"/>
      <c r="G708" s="305"/>
      <c r="H708" s="305"/>
      <c r="I708" s="305"/>
      <c r="J708" s="305"/>
      <c r="K708" s="305"/>
      <c r="L708" s="102" t="s">
        <v>4</v>
      </c>
      <c r="M708" s="103">
        <v>66.7</v>
      </c>
      <c r="N708" s="37"/>
    </row>
    <row r="709" spans="1:14" x14ac:dyDescent="0.25">
      <c r="A709" s="116" t="s">
        <v>21962</v>
      </c>
      <c r="B709" s="100" t="s">
        <v>20736</v>
      </c>
      <c r="C709" s="306" t="s">
        <v>21963</v>
      </c>
      <c r="D709" s="306"/>
      <c r="E709" s="306"/>
      <c r="F709" s="306"/>
      <c r="G709" s="306"/>
      <c r="H709" s="306"/>
      <c r="I709" s="306"/>
      <c r="J709" s="306"/>
      <c r="K709" s="306"/>
      <c r="L709" s="101" t="s">
        <v>210</v>
      </c>
      <c r="M709" s="101" t="s">
        <v>210</v>
      </c>
      <c r="N709" s="37"/>
    </row>
    <row r="710" spans="1:14" ht="22.5" x14ac:dyDescent="0.25">
      <c r="A710" s="117" t="s">
        <v>21964</v>
      </c>
      <c r="B710" s="102" t="s">
        <v>20736</v>
      </c>
      <c r="C710" s="305" t="s">
        <v>21965</v>
      </c>
      <c r="D710" s="305"/>
      <c r="E710" s="305"/>
      <c r="F710" s="305"/>
      <c r="G710" s="305"/>
      <c r="H710" s="305"/>
      <c r="I710" s="305"/>
      <c r="J710" s="305"/>
      <c r="K710" s="305"/>
      <c r="L710" s="102" t="s">
        <v>4</v>
      </c>
      <c r="M710" s="103">
        <v>14.19</v>
      </c>
      <c r="N710" s="37"/>
    </row>
    <row r="711" spans="1:14" x14ac:dyDescent="0.25">
      <c r="A711" s="116" t="s">
        <v>21966</v>
      </c>
      <c r="B711" s="100" t="s">
        <v>20736</v>
      </c>
      <c r="C711" s="306" t="s">
        <v>21967</v>
      </c>
      <c r="D711" s="306"/>
      <c r="E711" s="306"/>
      <c r="F711" s="306"/>
      <c r="G711" s="306"/>
      <c r="H711" s="306"/>
      <c r="I711" s="306"/>
      <c r="J711" s="306"/>
      <c r="K711" s="306"/>
      <c r="L711" s="101" t="s">
        <v>210</v>
      </c>
      <c r="M711" s="101" t="s">
        <v>210</v>
      </c>
      <c r="N711" s="37"/>
    </row>
    <row r="712" spans="1:14" ht="22.5" x14ac:dyDescent="0.25">
      <c r="A712" s="117" t="s">
        <v>21968</v>
      </c>
      <c r="B712" s="102" t="s">
        <v>20736</v>
      </c>
      <c r="C712" s="305" t="s">
        <v>21955</v>
      </c>
      <c r="D712" s="305"/>
      <c r="E712" s="305"/>
      <c r="F712" s="305"/>
      <c r="G712" s="305"/>
      <c r="H712" s="305"/>
      <c r="I712" s="305"/>
      <c r="J712" s="305"/>
      <c r="K712" s="305"/>
      <c r="L712" s="102" t="s">
        <v>4</v>
      </c>
      <c r="M712" s="103">
        <v>24.31</v>
      </c>
      <c r="N712" s="37"/>
    </row>
    <row r="713" spans="1:14" ht="22.5" x14ac:dyDescent="0.25">
      <c r="A713" s="117" t="s">
        <v>21969</v>
      </c>
      <c r="B713" s="102" t="s">
        <v>20736</v>
      </c>
      <c r="C713" s="305" t="s">
        <v>21507</v>
      </c>
      <c r="D713" s="305"/>
      <c r="E713" s="305"/>
      <c r="F713" s="305"/>
      <c r="G713" s="305"/>
      <c r="H713" s="305"/>
      <c r="I713" s="305"/>
      <c r="J713" s="305"/>
      <c r="K713" s="305"/>
      <c r="L713" s="102" t="s">
        <v>4</v>
      </c>
      <c r="M713" s="103">
        <v>24.22</v>
      </c>
      <c r="N713" s="37"/>
    </row>
    <row r="714" spans="1:14" ht="22.5" x14ac:dyDescent="0.25">
      <c r="A714" s="117" t="s">
        <v>21970</v>
      </c>
      <c r="B714" s="102" t="s">
        <v>20736</v>
      </c>
      <c r="C714" s="305" t="s">
        <v>21958</v>
      </c>
      <c r="D714" s="305"/>
      <c r="E714" s="305"/>
      <c r="F714" s="305"/>
      <c r="G714" s="305"/>
      <c r="H714" s="305"/>
      <c r="I714" s="305"/>
      <c r="J714" s="305"/>
      <c r="K714" s="305"/>
      <c r="L714" s="102" t="s">
        <v>4</v>
      </c>
      <c r="M714" s="103">
        <v>40.94</v>
      </c>
      <c r="N714" s="37"/>
    </row>
    <row r="715" spans="1:14" x14ac:dyDescent="0.25">
      <c r="A715" s="116" t="s">
        <v>21971</v>
      </c>
      <c r="B715" s="100" t="s">
        <v>20736</v>
      </c>
      <c r="C715" s="306" t="s">
        <v>12183</v>
      </c>
      <c r="D715" s="306"/>
      <c r="E715" s="306"/>
      <c r="F715" s="306"/>
      <c r="G715" s="306"/>
      <c r="H715" s="306"/>
      <c r="I715" s="306"/>
      <c r="J715" s="306"/>
      <c r="K715" s="306"/>
      <c r="L715" s="101" t="s">
        <v>210</v>
      </c>
      <c r="M715" s="101" t="s">
        <v>210</v>
      </c>
      <c r="N715" s="37"/>
    </row>
    <row r="716" spans="1:14" ht="22.5" x14ac:dyDescent="0.25">
      <c r="A716" s="117" t="s">
        <v>21972</v>
      </c>
      <c r="B716" s="102" t="s">
        <v>20736</v>
      </c>
      <c r="C716" s="305" t="s">
        <v>21973</v>
      </c>
      <c r="D716" s="305"/>
      <c r="E716" s="305"/>
      <c r="F716" s="305"/>
      <c r="G716" s="305"/>
      <c r="H716" s="305"/>
      <c r="I716" s="305"/>
      <c r="J716" s="305"/>
      <c r="K716" s="305"/>
      <c r="L716" s="102" t="s">
        <v>3</v>
      </c>
      <c r="M716" s="103">
        <v>14.94</v>
      </c>
      <c r="N716" s="37"/>
    </row>
    <row r="717" spans="1:14" ht="22.5" x14ac:dyDescent="0.25">
      <c r="A717" s="117" t="s">
        <v>21974</v>
      </c>
      <c r="B717" s="102" t="s">
        <v>20736</v>
      </c>
      <c r="C717" s="305" t="s">
        <v>21975</v>
      </c>
      <c r="D717" s="305"/>
      <c r="E717" s="305"/>
      <c r="F717" s="305"/>
      <c r="G717" s="305"/>
      <c r="H717" s="305"/>
      <c r="I717" s="305"/>
      <c r="J717" s="305"/>
      <c r="K717" s="305"/>
      <c r="L717" s="102" t="s">
        <v>3</v>
      </c>
      <c r="M717" s="103">
        <v>17.5</v>
      </c>
      <c r="N717" s="37"/>
    </row>
    <row r="718" spans="1:14" ht="22.5" x14ac:dyDescent="0.25">
      <c r="A718" s="117" t="s">
        <v>21976</v>
      </c>
      <c r="B718" s="102" t="s">
        <v>20736</v>
      </c>
      <c r="C718" s="305" t="s">
        <v>21977</v>
      </c>
      <c r="D718" s="305"/>
      <c r="E718" s="305"/>
      <c r="F718" s="305"/>
      <c r="G718" s="305"/>
      <c r="H718" s="305"/>
      <c r="I718" s="305"/>
      <c r="J718" s="305"/>
      <c r="K718" s="305"/>
      <c r="L718" s="102" t="s">
        <v>3</v>
      </c>
      <c r="M718" s="103">
        <v>22.56</v>
      </c>
      <c r="N718" s="37"/>
    </row>
    <row r="719" spans="1:14" ht="22.5" x14ac:dyDescent="0.25">
      <c r="A719" s="117" t="s">
        <v>21978</v>
      </c>
      <c r="B719" s="102" t="s">
        <v>20736</v>
      </c>
      <c r="C719" s="305" t="s">
        <v>21979</v>
      </c>
      <c r="D719" s="305"/>
      <c r="E719" s="305"/>
      <c r="F719" s="305"/>
      <c r="G719" s="305"/>
      <c r="H719" s="305"/>
      <c r="I719" s="305"/>
      <c r="J719" s="305"/>
      <c r="K719" s="305"/>
      <c r="L719" s="102" t="s">
        <v>3</v>
      </c>
      <c r="M719" s="103">
        <v>35.119999999999997</v>
      </c>
      <c r="N719" s="37"/>
    </row>
    <row r="720" spans="1:14" ht="22.5" x14ac:dyDescent="0.25">
      <c r="A720" s="117" t="s">
        <v>21980</v>
      </c>
      <c r="B720" s="102" t="s">
        <v>20736</v>
      </c>
      <c r="C720" s="305" t="s">
        <v>21981</v>
      </c>
      <c r="D720" s="305"/>
      <c r="E720" s="305"/>
      <c r="F720" s="305"/>
      <c r="G720" s="305"/>
      <c r="H720" s="305"/>
      <c r="I720" s="305"/>
      <c r="J720" s="305"/>
      <c r="K720" s="305"/>
      <c r="L720" s="102" t="s">
        <v>3</v>
      </c>
      <c r="M720" s="103">
        <v>35.36</v>
      </c>
      <c r="N720" s="37"/>
    </row>
    <row r="721" spans="1:14" ht="22.5" x14ac:dyDescent="0.25">
      <c r="A721" s="117" t="s">
        <v>21982</v>
      </c>
      <c r="B721" s="102" t="s">
        <v>20736</v>
      </c>
      <c r="C721" s="305" t="s">
        <v>21983</v>
      </c>
      <c r="D721" s="305"/>
      <c r="E721" s="305"/>
      <c r="F721" s="305"/>
      <c r="G721" s="305"/>
      <c r="H721" s="305"/>
      <c r="I721" s="305"/>
      <c r="J721" s="305"/>
      <c r="K721" s="305"/>
      <c r="L721" s="102" t="s">
        <v>3</v>
      </c>
      <c r="M721" s="103">
        <v>50.24</v>
      </c>
      <c r="N721" s="37"/>
    </row>
    <row r="722" spans="1:14" ht="22.5" x14ac:dyDescent="0.25">
      <c r="A722" s="117" t="s">
        <v>21984</v>
      </c>
      <c r="B722" s="102" t="s">
        <v>20736</v>
      </c>
      <c r="C722" s="305" t="s">
        <v>21985</v>
      </c>
      <c r="D722" s="305"/>
      <c r="E722" s="305"/>
      <c r="F722" s="305"/>
      <c r="G722" s="305"/>
      <c r="H722" s="305"/>
      <c r="I722" s="305"/>
      <c r="J722" s="305"/>
      <c r="K722" s="305"/>
      <c r="L722" s="102" t="s">
        <v>3</v>
      </c>
      <c r="M722" s="103">
        <v>170.01</v>
      </c>
      <c r="N722" s="37"/>
    </row>
    <row r="723" spans="1:14" x14ac:dyDescent="0.25">
      <c r="A723" s="116" t="s">
        <v>21986</v>
      </c>
      <c r="B723" s="100" t="s">
        <v>20736</v>
      </c>
      <c r="C723" s="306" t="s">
        <v>21987</v>
      </c>
      <c r="D723" s="306"/>
      <c r="E723" s="306"/>
      <c r="F723" s="306"/>
      <c r="G723" s="306"/>
      <c r="H723" s="306"/>
      <c r="I723" s="306"/>
      <c r="J723" s="306"/>
      <c r="K723" s="306"/>
      <c r="L723" s="101" t="s">
        <v>210</v>
      </c>
      <c r="M723" s="101" t="s">
        <v>210</v>
      </c>
      <c r="N723" s="37"/>
    </row>
    <row r="724" spans="1:14" ht="22.5" x14ac:dyDescent="0.25">
      <c r="A724" s="117" t="s">
        <v>21988</v>
      </c>
      <c r="B724" s="102" t="s">
        <v>20736</v>
      </c>
      <c r="C724" s="305" t="s">
        <v>21989</v>
      </c>
      <c r="D724" s="305"/>
      <c r="E724" s="305"/>
      <c r="F724" s="305"/>
      <c r="G724" s="305"/>
      <c r="H724" s="305"/>
      <c r="I724" s="305"/>
      <c r="J724" s="305"/>
      <c r="K724" s="305"/>
      <c r="L724" s="102" t="s">
        <v>3</v>
      </c>
      <c r="M724" s="103">
        <v>52.82</v>
      </c>
      <c r="N724" s="37"/>
    </row>
    <row r="725" spans="1:14" ht="22.5" x14ac:dyDescent="0.25">
      <c r="A725" s="117" t="s">
        <v>21990</v>
      </c>
      <c r="B725" s="102" t="s">
        <v>20736</v>
      </c>
      <c r="C725" s="305" t="s">
        <v>21991</v>
      </c>
      <c r="D725" s="305"/>
      <c r="E725" s="305"/>
      <c r="F725" s="305"/>
      <c r="G725" s="305"/>
      <c r="H725" s="305"/>
      <c r="I725" s="305"/>
      <c r="J725" s="305"/>
      <c r="K725" s="305"/>
      <c r="L725" s="102" t="s">
        <v>3</v>
      </c>
      <c r="M725" s="103">
        <v>53.95</v>
      </c>
      <c r="N725" s="37"/>
    </row>
    <row r="726" spans="1:14" ht="22.5" x14ac:dyDescent="0.25">
      <c r="A726" s="117" t="s">
        <v>41534</v>
      </c>
      <c r="B726" s="102" t="s">
        <v>41405</v>
      </c>
      <c r="C726" s="305" t="s">
        <v>41535</v>
      </c>
      <c r="D726" s="305"/>
      <c r="E726" s="305"/>
      <c r="F726" s="305"/>
      <c r="G726" s="305"/>
      <c r="H726" s="305"/>
      <c r="I726" s="305"/>
      <c r="J726" s="305"/>
      <c r="K726" s="305"/>
      <c r="L726" s="102" t="s">
        <v>3</v>
      </c>
      <c r="M726" s="103">
        <v>53.92</v>
      </c>
      <c r="N726" s="37"/>
    </row>
    <row r="727" spans="1:14" x14ac:dyDescent="0.25">
      <c r="A727" s="116" t="s">
        <v>21992</v>
      </c>
      <c r="B727" s="100" t="s">
        <v>20736</v>
      </c>
      <c r="C727" s="306" t="s">
        <v>21993</v>
      </c>
      <c r="D727" s="306"/>
      <c r="E727" s="306"/>
      <c r="F727" s="306"/>
      <c r="G727" s="306"/>
      <c r="H727" s="306"/>
      <c r="I727" s="306"/>
      <c r="J727" s="306"/>
      <c r="K727" s="306"/>
      <c r="L727" s="101" t="s">
        <v>210</v>
      </c>
      <c r="M727" s="101" t="s">
        <v>210</v>
      </c>
      <c r="N727" s="37"/>
    </row>
    <row r="728" spans="1:14" ht="22.5" x14ac:dyDescent="0.25">
      <c r="A728" s="117" t="s">
        <v>21994</v>
      </c>
      <c r="B728" s="102" t="s">
        <v>20736</v>
      </c>
      <c r="C728" s="305" t="s">
        <v>21995</v>
      </c>
      <c r="D728" s="305"/>
      <c r="E728" s="305"/>
      <c r="F728" s="305"/>
      <c r="G728" s="305"/>
      <c r="H728" s="305"/>
      <c r="I728" s="305"/>
      <c r="J728" s="305"/>
      <c r="K728" s="305"/>
      <c r="L728" s="102" t="s">
        <v>3</v>
      </c>
      <c r="M728" s="103">
        <v>32.590000000000003</v>
      </c>
      <c r="N728" s="37"/>
    </row>
    <row r="729" spans="1:14" ht="22.5" x14ac:dyDescent="0.25">
      <c r="A729" s="117" t="s">
        <v>21996</v>
      </c>
      <c r="B729" s="102" t="s">
        <v>20736</v>
      </c>
      <c r="C729" s="305" t="s">
        <v>21997</v>
      </c>
      <c r="D729" s="305"/>
      <c r="E729" s="305"/>
      <c r="F729" s="305"/>
      <c r="G729" s="305"/>
      <c r="H729" s="305"/>
      <c r="I729" s="305"/>
      <c r="J729" s="305"/>
      <c r="K729" s="305"/>
      <c r="L729" s="102" t="s">
        <v>3</v>
      </c>
      <c r="M729" s="103">
        <v>33.380000000000003</v>
      </c>
      <c r="N729" s="37"/>
    </row>
    <row r="730" spans="1:14" ht="22.5" x14ac:dyDescent="0.25">
      <c r="A730" s="117" t="s">
        <v>21998</v>
      </c>
      <c r="B730" s="102" t="s">
        <v>20736</v>
      </c>
      <c r="C730" s="305" t="s">
        <v>21999</v>
      </c>
      <c r="D730" s="305"/>
      <c r="E730" s="305"/>
      <c r="F730" s="305"/>
      <c r="G730" s="305"/>
      <c r="H730" s="305"/>
      <c r="I730" s="305"/>
      <c r="J730" s="305"/>
      <c r="K730" s="305"/>
      <c r="L730" s="102" t="s">
        <v>3</v>
      </c>
      <c r="M730" s="103">
        <v>41.85</v>
      </c>
      <c r="N730" s="37"/>
    </row>
    <row r="731" spans="1:14" ht="22.5" x14ac:dyDescent="0.25">
      <c r="A731" s="117" t="s">
        <v>22000</v>
      </c>
      <c r="B731" s="102" t="s">
        <v>20736</v>
      </c>
      <c r="C731" s="305" t="s">
        <v>22001</v>
      </c>
      <c r="D731" s="305"/>
      <c r="E731" s="305"/>
      <c r="F731" s="305"/>
      <c r="G731" s="305"/>
      <c r="H731" s="305"/>
      <c r="I731" s="305"/>
      <c r="J731" s="305"/>
      <c r="K731" s="305"/>
      <c r="L731" s="102" t="s">
        <v>3</v>
      </c>
      <c r="M731" s="103">
        <v>54.94</v>
      </c>
      <c r="N731" s="37"/>
    </row>
    <row r="732" spans="1:14" ht="22.5" x14ac:dyDescent="0.25">
      <c r="A732" s="117" t="s">
        <v>22002</v>
      </c>
      <c r="B732" s="102" t="s">
        <v>20736</v>
      </c>
      <c r="C732" s="305" t="s">
        <v>22003</v>
      </c>
      <c r="D732" s="305"/>
      <c r="E732" s="305"/>
      <c r="F732" s="305"/>
      <c r="G732" s="305"/>
      <c r="H732" s="305"/>
      <c r="I732" s="305"/>
      <c r="J732" s="305"/>
      <c r="K732" s="305"/>
      <c r="L732" s="102" t="s">
        <v>3</v>
      </c>
      <c r="M732" s="103">
        <v>69.44</v>
      </c>
      <c r="N732" s="37"/>
    </row>
    <row r="733" spans="1:14" ht="22.5" x14ac:dyDescent="0.25">
      <c r="A733" s="117" t="s">
        <v>22004</v>
      </c>
      <c r="B733" s="102" t="s">
        <v>20736</v>
      </c>
      <c r="C733" s="305" t="s">
        <v>22005</v>
      </c>
      <c r="D733" s="305"/>
      <c r="E733" s="305"/>
      <c r="F733" s="305"/>
      <c r="G733" s="305"/>
      <c r="H733" s="305"/>
      <c r="I733" s="305"/>
      <c r="J733" s="305"/>
      <c r="K733" s="305"/>
      <c r="L733" s="102" t="s">
        <v>3</v>
      </c>
      <c r="M733" s="103">
        <v>85.11</v>
      </c>
      <c r="N733" s="37"/>
    </row>
    <row r="734" spans="1:14" ht="22.5" x14ac:dyDescent="0.25">
      <c r="A734" s="117" t="s">
        <v>22006</v>
      </c>
      <c r="B734" s="102" t="s">
        <v>20736</v>
      </c>
      <c r="C734" s="305" t="s">
        <v>22007</v>
      </c>
      <c r="D734" s="305"/>
      <c r="E734" s="305"/>
      <c r="F734" s="305"/>
      <c r="G734" s="305"/>
      <c r="H734" s="305"/>
      <c r="I734" s="305"/>
      <c r="J734" s="305"/>
      <c r="K734" s="305"/>
      <c r="L734" s="102" t="s">
        <v>3</v>
      </c>
      <c r="M734" s="103">
        <v>144.49</v>
      </c>
      <c r="N734" s="37"/>
    </row>
    <row r="735" spans="1:14" ht="22.5" x14ac:dyDescent="0.25">
      <c r="A735" s="117" t="s">
        <v>22008</v>
      </c>
      <c r="B735" s="102" t="s">
        <v>20736</v>
      </c>
      <c r="C735" s="305" t="s">
        <v>22009</v>
      </c>
      <c r="D735" s="305"/>
      <c r="E735" s="305"/>
      <c r="F735" s="305"/>
      <c r="G735" s="305"/>
      <c r="H735" s="305"/>
      <c r="I735" s="305"/>
      <c r="J735" s="305"/>
      <c r="K735" s="305"/>
      <c r="L735" s="102" t="s">
        <v>3</v>
      </c>
      <c r="M735" s="103">
        <v>241.85</v>
      </c>
      <c r="N735" s="37"/>
    </row>
    <row r="736" spans="1:14" ht="22.5" x14ac:dyDescent="0.25">
      <c r="A736" s="117" t="s">
        <v>22010</v>
      </c>
      <c r="B736" s="102" t="s">
        <v>20736</v>
      </c>
      <c r="C736" s="305" t="s">
        <v>22011</v>
      </c>
      <c r="D736" s="305"/>
      <c r="E736" s="305"/>
      <c r="F736" s="305"/>
      <c r="G736" s="305"/>
      <c r="H736" s="305"/>
      <c r="I736" s="305"/>
      <c r="J736" s="305"/>
      <c r="K736" s="305"/>
      <c r="L736" s="102" t="s">
        <v>3</v>
      </c>
      <c r="M736" s="103">
        <v>391.16</v>
      </c>
      <c r="N736" s="37"/>
    </row>
    <row r="737" spans="1:14" ht="22.5" x14ac:dyDescent="0.25">
      <c r="A737" s="117" t="s">
        <v>22012</v>
      </c>
      <c r="B737" s="102" t="s">
        <v>20736</v>
      </c>
      <c r="C737" s="305" t="s">
        <v>22013</v>
      </c>
      <c r="D737" s="305"/>
      <c r="E737" s="305"/>
      <c r="F737" s="305"/>
      <c r="G737" s="305"/>
      <c r="H737" s="305"/>
      <c r="I737" s="305"/>
      <c r="J737" s="305"/>
      <c r="K737" s="305"/>
      <c r="L737" s="102" t="s">
        <v>3</v>
      </c>
      <c r="M737" s="103">
        <v>51.9</v>
      </c>
      <c r="N737" s="37"/>
    </row>
    <row r="738" spans="1:14" ht="22.5" x14ac:dyDescent="0.25">
      <c r="A738" s="117" t="s">
        <v>22014</v>
      </c>
      <c r="B738" s="102" t="s">
        <v>20736</v>
      </c>
      <c r="C738" s="305" t="s">
        <v>22015</v>
      </c>
      <c r="D738" s="305"/>
      <c r="E738" s="305"/>
      <c r="F738" s="305"/>
      <c r="G738" s="305"/>
      <c r="H738" s="305"/>
      <c r="I738" s="305"/>
      <c r="J738" s="305"/>
      <c r="K738" s="305"/>
      <c r="L738" s="102" t="s">
        <v>3</v>
      </c>
      <c r="M738" s="103">
        <v>55.98</v>
      </c>
      <c r="N738" s="37"/>
    </row>
    <row r="739" spans="1:14" ht="22.5" x14ac:dyDescent="0.25">
      <c r="A739" s="117" t="s">
        <v>22016</v>
      </c>
      <c r="B739" s="102" t="s">
        <v>20736</v>
      </c>
      <c r="C739" s="305" t="s">
        <v>22017</v>
      </c>
      <c r="D739" s="305"/>
      <c r="E739" s="305"/>
      <c r="F739" s="305"/>
      <c r="G739" s="305"/>
      <c r="H739" s="305"/>
      <c r="I739" s="305"/>
      <c r="J739" s="305"/>
      <c r="K739" s="305"/>
      <c r="L739" s="102" t="s">
        <v>3</v>
      </c>
      <c r="M739" s="103">
        <v>63.99</v>
      </c>
      <c r="N739" s="37"/>
    </row>
    <row r="740" spans="1:14" ht="22.5" x14ac:dyDescent="0.25">
      <c r="A740" s="117" t="s">
        <v>22018</v>
      </c>
      <c r="B740" s="102" t="s">
        <v>20736</v>
      </c>
      <c r="C740" s="305" t="s">
        <v>22019</v>
      </c>
      <c r="D740" s="305"/>
      <c r="E740" s="305"/>
      <c r="F740" s="305"/>
      <c r="G740" s="305"/>
      <c r="H740" s="305"/>
      <c r="I740" s="305"/>
      <c r="J740" s="305"/>
      <c r="K740" s="305"/>
      <c r="L740" s="102" t="s">
        <v>3</v>
      </c>
      <c r="M740" s="103">
        <v>83.87</v>
      </c>
      <c r="N740" s="37"/>
    </row>
    <row r="741" spans="1:14" ht="22.5" x14ac:dyDescent="0.25">
      <c r="A741" s="117" t="s">
        <v>41536</v>
      </c>
      <c r="B741" s="102" t="s">
        <v>41405</v>
      </c>
      <c r="C741" s="305" t="s">
        <v>41537</v>
      </c>
      <c r="D741" s="305"/>
      <c r="E741" s="305"/>
      <c r="F741" s="305"/>
      <c r="G741" s="305"/>
      <c r="H741" s="305"/>
      <c r="I741" s="305"/>
      <c r="J741" s="305"/>
      <c r="K741" s="305"/>
      <c r="L741" s="102" t="s">
        <v>3</v>
      </c>
      <c r="M741" s="103">
        <v>32.590000000000003</v>
      </c>
      <c r="N741" s="37"/>
    </row>
    <row r="742" spans="1:14" ht="22.5" x14ac:dyDescent="0.25">
      <c r="A742" s="117" t="s">
        <v>41538</v>
      </c>
      <c r="B742" s="102" t="s">
        <v>41405</v>
      </c>
      <c r="C742" s="305" t="s">
        <v>41539</v>
      </c>
      <c r="D742" s="305"/>
      <c r="E742" s="305"/>
      <c r="F742" s="305"/>
      <c r="G742" s="305"/>
      <c r="H742" s="305"/>
      <c r="I742" s="305"/>
      <c r="J742" s="305"/>
      <c r="K742" s="305"/>
      <c r="L742" s="102" t="s">
        <v>3</v>
      </c>
      <c r="M742" s="103">
        <v>41.85</v>
      </c>
      <c r="N742" s="37"/>
    </row>
    <row r="743" spans="1:14" ht="22.5" x14ac:dyDescent="0.25">
      <c r="A743" s="117" t="s">
        <v>41540</v>
      </c>
      <c r="B743" s="102" t="s">
        <v>41405</v>
      </c>
      <c r="C743" s="305" t="s">
        <v>41541</v>
      </c>
      <c r="D743" s="305"/>
      <c r="E743" s="305"/>
      <c r="F743" s="305"/>
      <c r="G743" s="305"/>
      <c r="H743" s="305"/>
      <c r="I743" s="305"/>
      <c r="J743" s="305"/>
      <c r="K743" s="305"/>
      <c r="L743" s="102" t="s">
        <v>3</v>
      </c>
      <c r="M743" s="103">
        <v>69.44</v>
      </c>
      <c r="N743" s="37"/>
    </row>
    <row r="744" spans="1:14" ht="22.5" x14ac:dyDescent="0.25">
      <c r="A744" s="117" t="s">
        <v>41542</v>
      </c>
      <c r="B744" s="102" t="s">
        <v>41405</v>
      </c>
      <c r="C744" s="305" t="s">
        <v>41543</v>
      </c>
      <c r="D744" s="305"/>
      <c r="E744" s="305"/>
      <c r="F744" s="305"/>
      <c r="G744" s="305"/>
      <c r="H744" s="305"/>
      <c r="I744" s="305"/>
      <c r="J744" s="305"/>
      <c r="K744" s="305"/>
      <c r="L744" s="102" t="s">
        <v>3</v>
      </c>
      <c r="M744" s="103">
        <v>85.11</v>
      </c>
      <c r="N744" s="37"/>
    </row>
    <row r="745" spans="1:14" ht="22.5" x14ac:dyDescent="0.25">
      <c r="A745" s="117" t="s">
        <v>41544</v>
      </c>
      <c r="B745" s="102" t="s">
        <v>41405</v>
      </c>
      <c r="C745" s="305" t="s">
        <v>41545</v>
      </c>
      <c r="D745" s="305"/>
      <c r="E745" s="305"/>
      <c r="F745" s="305"/>
      <c r="G745" s="305"/>
      <c r="H745" s="305"/>
      <c r="I745" s="305"/>
      <c r="J745" s="305"/>
      <c r="K745" s="305"/>
      <c r="L745" s="102" t="s">
        <v>3</v>
      </c>
      <c r="M745" s="103">
        <v>51.9</v>
      </c>
      <c r="N745" s="37"/>
    </row>
    <row r="746" spans="1:14" ht="22.5" x14ac:dyDescent="0.25">
      <c r="A746" s="117" t="s">
        <v>41546</v>
      </c>
      <c r="B746" s="102" t="s">
        <v>41405</v>
      </c>
      <c r="C746" s="305" t="s">
        <v>41547</v>
      </c>
      <c r="D746" s="305"/>
      <c r="E746" s="305"/>
      <c r="F746" s="305"/>
      <c r="G746" s="305"/>
      <c r="H746" s="305"/>
      <c r="I746" s="305"/>
      <c r="J746" s="305"/>
      <c r="K746" s="305"/>
      <c r="L746" s="102" t="s">
        <v>3</v>
      </c>
      <c r="M746" s="103">
        <v>55.98</v>
      </c>
      <c r="N746" s="37"/>
    </row>
    <row r="747" spans="1:14" ht="22.5" x14ac:dyDescent="0.25">
      <c r="A747" s="117" t="s">
        <v>41548</v>
      </c>
      <c r="B747" s="102" t="s">
        <v>41405</v>
      </c>
      <c r="C747" s="305" t="s">
        <v>41549</v>
      </c>
      <c r="D747" s="305"/>
      <c r="E747" s="305"/>
      <c r="F747" s="305"/>
      <c r="G747" s="305"/>
      <c r="H747" s="305"/>
      <c r="I747" s="305"/>
      <c r="J747" s="305"/>
      <c r="K747" s="305"/>
      <c r="L747" s="102" t="s">
        <v>3</v>
      </c>
      <c r="M747" s="103">
        <v>63.99</v>
      </c>
      <c r="N747" s="37"/>
    </row>
    <row r="748" spans="1:14" ht="22.5" x14ac:dyDescent="0.25">
      <c r="A748" s="117" t="s">
        <v>41550</v>
      </c>
      <c r="B748" s="102" t="s">
        <v>41405</v>
      </c>
      <c r="C748" s="305" t="s">
        <v>41551</v>
      </c>
      <c r="D748" s="305"/>
      <c r="E748" s="305"/>
      <c r="F748" s="305"/>
      <c r="G748" s="305"/>
      <c r="H748" s="305"/>
      <c r="I748" s="305"/>
      <c r="J748" s="305"/>
      <c r="K748" s="305"/>
      <c r="L748" s="102" t="s">
        <v>3</v>
      </c>
      <c r="M748" s="103">
        <v>83.87</v>
      </c>
      <c r="N748" s="37"/>
    </row>
    <row r="749" spans="1:14" x14ac:dyDescent="0.25">
      <c r="A749" s="116" t="s">
        <v>22020</v>
      </c>
      <c r="B749" s="100" t="s">
        <v>20736</v>
      </c>
      <c r="C749" s="306" t="s">
        <v>22021</v>
      </c>
      <c r="D749" s="306"/>
      <c r="E749" s="306"/>
      <c r="F749" s="306"/>
      <c r="G749" s="306"/>
      <c r="H749" s="306"/>
      <c r="I749" s="306"/>
      <c r="J749" s="306"/>
      <c r="K749" s="306"/>
      <c r="L749" s="101" t="s">
        <v>210</v>
      </c>
      <c r="M749" s="101" t="s">
        <v>210</v>
      </c>
      <c r="N749" s="37"/>
    </row>
    <row r="750" spans="1:14" ht="22.5" x14ac:dyDescent="0.25">
      <c r="A750" s="117" t="s">
        <v>22022</v>
      </c>
      <c r="B750" s="102" t="s">
        <v>20736</v>
      </c>
      <c r="C750" s="305" t="s">
        <v>22023</v>
      </c>
      <c r="D750" s="305"/>
      <c r="E750" s="305"/>
      <c r="F750" s="305"/>
      <c r="G750" s="305"/>
      <c r="H750" s="305"/>
      <c r="I750" s="305"/>
      <c r="J750" s="305"/>
      <c r="K750" s="305"/>
      <c r="L750" s="102" t="s">
        <v>3</v>
      </c>
      <c r="M750" s="103">
        <v>79.400000000000006</v>
      </c>
      <c r="N750" s="37"/>
    </row>
    <row r="751" spans="1:14" ht="22.5" x14ac:dyDescent="0.25">
      <c r="A751" s="117" t="s">
        <v>22024</v>
      </c>
      <c r="B751" s="102" t="s">
        <v>20736</v>
      </c>
      <c r="C751" s="305" t="s">
        <v>22025</v>
      </c>
      <c r="D751" s="305"/>
      <c r="E751" s="305"/>
      <c r="F751" s="305"/>
      <c r="G751" s="305"/>
      <c r="H751" s="305"/>
      <c r="I751" s="305"/>
      <c r="J751" s="305"/>
      <c r="K751" s="305"/>
      <c r="L751" s="102" t="s">
        <v>3</v>
      </c>
      <c r="M751" s="103">
        <v>251.88</v>
      </c>
      <c r="N751" s="37"/>
    </row>
    <row r="752" spans="1:14" ht="22.5" x14ac:dyDescent="0.25">
      <c r="A752" s="117" t="s">
        <v>22026</v>
      </c>
      <c r="B752" s="102" t="s">
        <v>20736</v>
      </c>
      <c r="C752" s="305" t="s">
        <v>22027</v>
      </c>
      <c r="D752" s="305"/>
      <c r="E752" s="305"/>
      <c r="F752" s="305"/>
      <c r="G752" s="305"/>
      <c r="H752" s="305"/>
      <c r="I752" s="305"/>
      <c r="J752" s="305"/>
      <c r="K752" s="305"/>
      <c r="L752" s="102" t="s">
        <v>3</v>
      </c>
      <c r="M752" s="103">
        <v>79.180000000000007</v>
      </c>
      <c r="N752" s="37"/>
    </row>
    <row r="753" spans="1:14" ht="22.5" x14ac:dyDescent="0.25">
      <c r="A753" s="117" t="s">
        <v>22028</v>
      </c>
      <c r="B753" s="102" t="s">
        <v>20736</v>
      </c>
      <c r="C753" s="305" t="s">
        <v>22029</v>
      </c>
      <c r="D753" s="305"/>
      <c r="E753" s="305"/>
      <c r="F753" s="305"/>
      <c r="G753" s="305"/>
      <c r="H753" s="305"/>
      <c r="I753" s="305"/>
      <c r="J753" s="305"/>
      <c r="K753" s="305"/>
      <c r="L753" s="102" t="s">
        <v>3</v>
      </c>
      <c r="M753" s="103">
        <v>196.64</v>
      </c>
      <c r="N753" s="37"/>
    </row>
    <row r="754" spans="1:14" ht="22.5" x14ac:dyDescent="0.25">
      <c r="A754" s="117" t="s">
        <v>22030</v>
      </c>
      <c r="B754" s="102" t="s">
        <v>20736</v>
      </c>
      <c r="C754" s="305" t="s">
        <v>22031</v>
      </c>
      <c r="D754" s="305"/>
      <c r="E754" s="305"/>
      <c r="F754" s="305"/>
      <c r="G754" s="305"/>
      <c r="H754" s="305"/>
      <c r="I754" s="305"/>
      <c r="J754" s="305"/>
      <c r="K754" s="305"/>
      <c r="L754" s="102" t="s">
        <v>3</v>
      </c>
      <c r="M754" s="103">
        <v>76.27</v>
      </c>
      <c r="N754" s="37"/>
    </row>
    <row r="755" spans="1:14" ht="22.5" x14ac:dyDescent="0.25">
      <c r="A755" s="117" t="s">
        <v>22032</v>
      </c>
      <c r="B755" s="102" t="s">
        <v>20736</v>
      </c>
      <c r="C755" s="305" t="s">
        <v>22033</v>
      </c>
      <c r="D755" s="305"/>
      <c r="E755" s="305"/>
      <c r="F755" s="305"/>
      <c r="G755" s="305"/>
      <c r="H755" s="305"/>
      <c r="I755" s="305"/>
      <c r="J755" s="305"/>
      <c r="K755" s="305"/>
      <c r="L755" s="102" t="s">
        <v>3</v>
      </c>
      <c r="M755" s="103">
        <v>79.400000000000006</v>
      </c>
      <c r="N755" s="37"/>
    </row>
    <row r="756" spans="1:14" ht="22.5" x14ac:dyDescent="0.25">
      <c r="A756" s="117" t="s">
        <v>22034</v>
      </c>
      <c r="B756" s="102" t="s">
        <v>20736</v>
      </c>
      <c r="C756" s="305" t="s">
        <v>22035</v>
      </c>
      <c r="D756" s="305"/>
      <c r="E756" s="305"/>
      <c r="F756" s="305"/>
      <c r="G756" s="305"/>
      <c r="H756" s="305"/>
      <c r="I756" s="305"/>
      <c r="J756" s="305"/>
      <c r="K756" s="305"/>
      <c r="L756" s="102" t="s">
        <v>3</v>
      </c>
      <c r="M756" s="103">
        <v>76.27</v>
      </c>
      <c r="N756" s="37"/>
    </row>
    <row r="757" spans="1:14" ht="22.5" x14ac:dyDescent="0.25">
      <c r="A757" s="117" t="s">
        <v>22036</v>
      </c>
      <c r="B757" s="102" t="s">
        <v>20736</v>
      </c>
      <c r="C757" s="305" t="s">
        <v>22037</v>
      </c>
      <c r="D757" s="305"/>
      <c r="E757" s="305"/>
      <c r="F757" s="305"/>
      <c r="G757" s="305"/>
      <c r="H757" s="305"/>
      <c r="I757" s="305"/>
      <c r="J757" s="305"/>
      <c r="K757" s="305"/>
      <c r="L757" s="102" t="s">
        <v>3</v>
      </c>
      <c r="M757" s="103">
        <v>35.36</v>
      </c>
      <c r="N757" s="37"/>
    </row>
    <row r="758" spans="1:14" ht="22.5" x14ac:dyDescent="0.25">
      <c r="A758" s="117" t="s">
        <v>22038</v>
      </c>
      <c r="B758" s="102" t="s">
        <v>20736</v>
      </c>
      <c r="C758" s="305" t="s">
        <v>22039</v>
      </c>
      <c r="D758" s="305"/>
      <c r="E758" s="305"/>
      <c r="F758" s="305"/>
      <c r="G758" s="305"/>
      <c r="H758" s="305"/>
      <c r="I758" s="305"/>
      <c r="J758" s="305"/>
      <c r="K758" s="305"/>
      <c r="L758" s="102" t="s">
        <v>3</v>
      </c>
      <c r="M758" s="103">
        <v>69.239999999999995</v>
      </c>
      <c r="N758" s="37"/>
    </row>
    <row r="759" spans="1:14" ht="22.5" x14ac:dyDescent="0.25">
      <c r="A759" s="117" t="s">
        <v>22040</v>
      </c>
      <c r="B759" s="102" t="s">
        <v>20736</v>
      </c>
      <c r="C759" s="305" t="s">
        <v>22041</v>
      </c>
      <c r="D759" s="305"/>
      <c r="E759" s="305"/>
      <c r="F759" s="305"/>
      <c r="G759" s="305"/>
      <c r="H759" s="305"/>
      <c r="I759" s="305"/>
      <c r="J759" s="305"/>
      <c r="K759" s="305"/>
      <c r="L759" s="102" t="s">
        <v>3</v>
      </c>
      <c r="M759" s="103">
        <v>218.59</v>
      </c>
      <c r="N759" s="37"/>
    </row>
    <row r="760" spans="1:14" ht="22.5" x14ac:dyDescent="0.25">
      <c r="A760" s="117" t="s">
        <v>22042</v>
      </c>
      <c r="B760" s="102" t="s">
        <v>20736</v>
      </c>
      <c r="C760" s="305" t="s">
        <v>22043</v>
      </c>
      <c r="D760" s="305"/>
      <c r="E760" s="305"/>
      <c r="F760" s="305"/>
      <c r="G760" s="305"/>
      <c r="H760" s="305"/>
      <c r="I760" s="305"/>
      <c r="J760" s="305"/>
      <c r="K760" s="305"/>
      <c r="L760" s="102" t="s">
        <v>3</v>
      </c>
      <c r="M760" s="103">
        <v>55.24</v>
      </c>
      <c r="N760" s="37"/>
    </row>
    <row r="761" spans="1:14" ht="22.5" x14ac:dyDescent="0.25">
      <c r="A761" s="117" t="s">
        <v>22044</v>
      </c>
      <c r="B761" s="102" t="s">
        <v>20736</v>
      </c>
      <c r="C761" s="305" t="s">
        <v>22045</v>
      </c>
      <c r="D761" s="305"/>
      <c r="E761" s="305"/>
      <c r="F761" s="305"/>
      <c r="G761" s="305"/>
      <c r="H761" s="305"/>
      <c r="I761" s="305"/>
      <c r="J761" s="305"/>
      <c r="K761" s="305"/>
      <c r="L761" s="102" t="s">
        <v>3</v>
      </c>
      <c r="M761" s="103">
        <v>65.27</v>
      </c>
      <c r="N761" s="37"/>
    </row>
    <row r="762" spans="1:14" ht="22.5" x14ac:dyDescent="0.25">
      <c r="A762" s="117" t="s">
        <v>22046</v>
      </c>
      <c r="B762" s="102" t="s">
        <v>20736</v>
      </c>
      <c r="C762" s="305" t="s">
        <v>22047</v>
      </c>
      <c r="D762" s="305"/>
      <c r="E762" s="305"/>
      <c r="F762" s="305"/>
      <c r="G762" s="305"/>
      <c r="H762" s="305"/>
      <c r="I762" s="305"/>
      <c r="J762" s="305"/>
      <c r="K762" s="305"/>
      <c r="L762" s="102" t="s">
        <v>3</v>
      </c>
      <c r="M762" s="103">
        <v>124.7</v>
      </c>
      <c r="N762" s="37"/>
    </row>
    <row r="763" spans="1:14" ht="22.5" x14ac:dyDescent="0.25">
      <c r="A763" s="117" t="s">
        <v>22048</v>
      </c>
      <c r="B763" s="102" t="s">
        <v>20736</v>
      </c>
      <c r="C763" s="305" t="s">
        <v>22049</v>
      </c>
      <c r="D763" s="305"/>
      <c r="E763" s="305"/>
      <c r="F763" s="305"/>
      <c r="G763" s="305"/>
      <c r="H763" s="305"/>
      <c r="I763" s="305"/>
      <c r="J763" s="305"/>
      <c r="K763" s="305"/>
      <c r="L763" s="102" t="s">
        <v>3</v>
      </c>
      <c r="M763" s="103">
        <v>60.24</v>
      </c>
      <c r="N763" s="37"/>
    </row>
    <row r="764" spans="1:14" ht="22.5" x14ac:dyDescent="0.25">
      <c r="A764" s="117" t="s">
        <v>22050</v>
      </c>
      <c r="B764" s="102" t="s">
        <v>20736</v>
      </c>
      <c r="C764" s="305" t="s">
        <v>22051</v>
      </c>
      <c r="D764" s="305"/>
      <c r="E764" s="305"/>
      <c r="F764" s="305"/>
      <c r="G764" s="305"/>
      <c r="H764" s="305"/>
      <c r="I764" s="305"/>
      <c r="J764" s="305"/>
      <c r="K764" s="305"/>
      <c r="L764" s="102" t="s">
        <v>3</v>
      </c>
      <c r="M764" s="103">
        <v>44.59</v>
      </c>
      <c r="N764" s="37"/>
    </row>
    <row r="765" spans="1:14" ht="22.5" x14ac:dyDescent="0.25">
      <c r="A765" s="117" t="s">
        <v>22052</v>
      </c>
      <c r="B765" s="102" t="s">
        <v>20736</v>
      </c>
      <c r="C765" s="305" t="s">
        <v>22053</v>
      </c>
      <c r="D765" s="305"/>
      <c r="E765" s="305"/>
      <c r="F765" s="305"/>
      <c r="G765" s="305"/>
      <c r="H765" s="305"/>
      <c r="I765" s="305"/>
      <c r="J765" s="305"/>
      <c r="K765" s="305"/>
      <c r="L765" s="102" t="s">
        <v>3</v>
      </c>
      <c r="M765" s="103">
        <v>192.24</v>
      </c>
      <c r="N765" s="37"/>
    </row>
    <row r="766" spans="1:14" ht="22.5" x14ac:dyDescent="0.25">
      <c r="A766" s="117" t="s">
        <v>22054</v>
      </c>
      <c r="B766" s="102" t="s">
        <v>20736</v>
      </c>
      <c r="C766" s="305" t="s">
        <v>22055</v>
      </c>
      <c r="D766" s="305"/>
      <c r="E766" s="305"/>
      <c r="F766" s="305"/>
      <c r="G766" s="305"/>
      <c r="H766" s="305"/>
      <c r="I766" s="305"/>
      <c r="J766" s="305"/>
      <c r="K766" s="305"/>
      <c r="L766" s="102" t="s">
        <v>3</v>
      </c>
      <c r="M766" s="103">
        <v>21.37</v>
      </c>
      <c r="N766" s="37"/>
    </row>
    <row r="767" spans="1:14" ht="22.5" x14ac:dyDescent="0.25">
      <c r="A767" s="117" t="s">
        <v>22056</v>
      </c>
      <c r="B767" s="102" t="s">
        <v>20736</v>
      </c>
      <c r="C767" s="305" t="s">
        <v>22057</v>
      </c>
      <c r="D767" s="305"/>
      <c r="E767" s="305"/>
      <c r="F767" s="305"/>
      <c r="G767" s="305"/>
      <c r="H767" s="305"/>
      <c r="I767" s="305"/>
      <c r="J767" s="305"/>
      <c r="K767" s="305"/>
      <c r="L767" s="102" t="s">
        <v>3</v>
      </c>
      <c r="M767" s="103">
        <v>22.29</v>
      </c>
      <c r="N767" s="37"/>
    </row>
    <row r="768" spans="1:14" ht="22.5" x14ac:dyDescent="0.25">
      <c r="A768" s="117" t="s">
        <v>22058</v>
      </c>
      <c r="B768" s="102" t="s">
        <v>20736</v>
      </c>
      <c r="C768" s="305" t="s">
        <v>22059</v>
      </c>
      <c r="D768" s="305"/>
      <c r="E768" s="305"/>
      <c r="F768" s="305"/>
      <c r="G768" s="305"/>
      <c r="H768" s="305"/>
      <c r="I768" s="305"/>
      <c r="J768" s="305"/>
      <c r="K768" s="305"/>
      <c r="L768" s="102" t="s">
        <v>3</v>
      </c>
      <c r="M768" s="103">
        <v>29.46</v>
      </c>
      <c r="N768" s="37"/>
    </row>
    <row r="769" spans="1:14" ht="22.5" x14ac:dyDescent="0.25">
      <c r="A769" s="117" t="s">
        <v>22060</v>
      </c>
      <c r="B769" s="102" t="s">
        <v>20736</v>
      </c>
      <c r="C769" s="305" t="s">
        <v>22061</v>
      </c>
      <c r="D769" s="305"/>
      <c r="E769" s="305"/>
      <c r="F769" s="305"/>
      <c r="G769" s="305"/>
      <c r="H769" s="305"/>
      <c r="I769" s="305"/>
      <c r="J769" s="305"/>
      <c r="K769" s="305"/>
      <c r="L769" s="102" t="s">
        <v>3</v>
      </c>
      <c r="M769" s="103">
        <v>29.46</v>
      </c>
      <c r="N769" s="37"/>
    </row>
    <row r="770" spans="1:14" ht="22.5" x14ac:dyDescent="0.25">
      <c r="A770" s="117" t="s">
        <v>22062</v>
      </c>
      <c r="B770" s="102" t="s">
        <v>20736</v>
      </c>
      <c r="C770" s="305" t="s">
        <v>22063</v>
      </c>
      <c r="D770" s="305"/>
      <c r="E770" s="305"/>
      <c r="F770" s="305"/>
      <c r="G770" s="305"/>
      <c r="H770" s="305"/>
      <c r="I770" s="305"/>
      <c r="J770" s="305"/>
      <c r="K770" s="305"/>
      <c r="L770" s="102" t="s">
        <v>3</v>
      </c>
      <c r="M770" s="103">
        <v>68.430000000000007</v>
      </c>
      <c r="N770" s="37"/>
    </row>
    <row r="771" spans="1:14" ht="22.5" x14ac:dyDescent="0.25">
      <c r="A771" s="117" t="s">
        <v>22064</v>
      </c>
      <c r="B771" s="102" t="s">
        <v>20736</v>
      </c>
      <c r="C771" s="305" t="s">
        <v>22065</v>
      </c>
      <c r="D771" s="305"/>
      <c r="E771" s="305"/>
      <c r="F771" s="305"/>
      <c r="G771" s="305"/>
      <c r="H771" s="305"/>
      <c r="I771" s="305"/>
      <c r="J771" s="305"/>
      <c r="K771" s="305"/>
      <c r="L771" s="102" t="s">
        <v>3</v>
      </c>
      <c r="M771" s="103">
        <v>50.24</v>
      </c>
      <c r="N771" s="37"/>
    </row>
    <row r="772" spans="1:14" ht="22.5" x14ac:dyDescent="0.25">
      <c r="A772" s="117" t="s">
        <v>22066</v>
      </c>
      <c r="B772" s="102" t="s">
        <v>20736</v>
      </c>
      <c r="C772" s="305" t="s">
        <v>22067</v>
      </c>
      <c r="D772" s="305"/>
      <c r="E772" s="305"/>
      <c r="F772" s="305"/>
      <c r="G772" s="305"/>
      <c r="H772" s="305"/>
      <c r="I772" s="305"/>
      <c r="J772" s="305"/>
      <c r="K772" s="305"/>
      <c r="L772" s="102" t="s">
        <v>3</v>
      </c>
      <c r="M772" s="103">
        <v>38.700000000000003</v>
      </c>
      <c r="N772" s="37"/>
    </row>
    <row r="773" spans="1:14" ht="22.5" x14ac:dyDescent="0.25">
      <c r="A773" s="117" t="s">
        <v>22068</v>
      </c>
      <c r="B773" s="102" t="s">
        <v>20736</v>
      </c>
      <c r="C773" s="305" t="s">
        <v>22069</v>
      </c>
      <c r="D773" s="305"/>
      <c r="E773" s="305"/>
      <c r="F773" s="305"/>
      <c r="G773" s="305"/>
      <c r="H773" s="305"/>
      <c r="I773" s="305"/>
      <c r="J773" s="305"/>
      <c r="K773" s="305"/>
      <c r="L773" s="102" t="s">
        <v>3</v>
      </c>
      <c r="M773" s="103">
        <v>161.57</v>
      </c>
      <c r="N773" s="37"/>
    </row>
    <row r="774" spans="1:14" ht="22.5" x14ac:dyDescent="0.25">
      <c r="A774" s="117" t="s">
        <v>22070</v>
      </c>
      <c r="B774" s="102" t="s">
        <v>20736</v>
      </c>
      <c r="C774" s="305" t="s">
        <v>22071</v>
      </c>
      <c r="D774" s="305"/>
      <c r="E774" s="305"/>
      <c r="F774" s="305"/>
      <c r="G774" s="305"/>
      <c r="H774" s="305"/>
      <c r="I774" s="305"/>
      <c r="J774" s="305"/>
      <c r="K774" s="305"/>
      <c r="L774" s="102" t="s">
        <v>3</v>
      </c>
      <c r="M774" s="103">
        <v>82.23</v>
      </c>
      <c r="N774" s="37"/>
    </row>
    <row r="775" spans="1:14" ht="22.5" x14ac:dyDescent="0.25">
      <c r="A775" s="117" t="s">
        <v>41552</v>
      </c>
      <c r="B775" s="102" t="s">
        <v>41405</v>
      </c>
      <c r="C775" s="305" t="s">
        <v>41553</v>
      </c>
      <c r="D775" s="305"/>
      <c r="E775" s="305"/>
      <c r="F775" s="305"/>
      <c r="G775" s="305"/>
      <c r="H775" s="305"/>
      <c r="I775" s="305"/>
      <c r="J775" s="305"/>
      <c r="K775" s="305"/>
      <c r="L775" s="102" t="s">
        <v>3</v>
      </c>
      <c r="M775" s="103">
        <v>48.32</v>
      </c>
      <c r="N775" s="37"/>
    </row>
    <row r="776" spans="1:14" ht="22.5" x14ac:dyDescent="0.25">
      <c r="A776" s="117" t="s">
        <v>41554</v>
      </c>
      <c r="B776" s="102" t="s">
        <v>41405</v>
      </c>
      <c r="C776" s="305" t="s">
        <v>41555</v>
      </c>
      <c r="D776" s="305"/>
      <c r="E776" s="305"/>
      <c r="F776" s="305"/>
      <c r="G776" s="305"/>
      <c r="H776" s="305"/>
      <c r="I776" s="305"/>
      <c r="J776" s="305"/>
      <c r="K776" s="305"/>
      <c r="L776" s="102" t="s">
        <v>3</v>
      </c>
      <c r="M776" s="103">
        <v>55.27</v>
      </c>
      <c r="N776" s="37"/>
    </row>
    <row r="777" spans="1:14" ht="22.5" x14ac:dyDescent="0.25">
      <c r="A777" s="117" t="s">
        <v>41556</v>
      </c>
      <c r="B777" s="102" t="s">
        <v>41405</v>
      </c>
      <c r="C777" s="305" t="s">
        <v>41557</v>
      </c>
      <c r="D777" s="305"/>
      <c r="E777" s="305"/>
      <c r="F777" s="305"/>
      <c r="G777" s="305"/>
      <c r="H777" s="305"/>
      <c r="I777" s="305"/>
      <c r="J777" s="305"/>
      <c r="K777" s="305"/>
      <c r="L777" s="102" t="s">
        <v>3</v>
      </c>
      <c r="M777" s="103">
        <v>35.31</v>
      </c>
      <c r="N777" s="37"/>
    </row>
    <row r="778" spans="1:14" ht="22.5" x14ac:dyDescent="0.25">
      <c r="A778" s="117" t="s">
        <v>41558</v>
      </c>
      <c r="B778" s="102" t="s">
        <v>41405</v>
      </c>
      <c r="C778" s="305" t="s">
        <v>41559</v>
      </c>
      <c r="D778" s="305"/>
      <c r="E778" s="305"/>
      <c r="F778" s="305"/>
      <c r="G778" s="305"/>
      <c r="H778" s="305"/>
      <c r="I778" s="305"/>
      <c r="J778" s="305"/>
      <c r="K778" s="305"/>
      <c r="L778" s="102" t="s">
        <v>3</v>
      </c>
      <c r="M778" s="103">
        <v>33.17</v>
      </c>
      <c r="N778" s="37"/>
    </row>
    <row r="779" spans="1:14" x14ac:dyDescent="0.25">
      <c r="A779" s="116" t="s">
        <v>22072</v>
      </c>
      <c r="B779" s="100" t="s">
        <v>20736</v>
      </c>
      <c r="C779" s="306" t="s">
        <v>22073</v>
      </c>
      <c r="D779" s="306"/>
      <c r="E779" s="306"/>
      <c r="F779" s="306"/>
      <c r="G779" s="306"/>
      <c r="H779" s="306"/>
      <c r="I779" s="306"/>
      <c r="J779" s="306"/>
      <c r="K779" s="306"/>
      <c r="L779" s="101" t="s">
        <v>210</v>
      </c>
      <c r="M779" s="101" t="s">
        <v>210</v>
      </c>
      <c r="N779" s="37"/>
    </row>
    <row r="780" spans="1:14" ht="22.5" x14ac:dyDescent="0.25">
      <c r="A780" s="117" t="s">
        <v>22074</v>
      </c>
      <c r="B780" s="102" t="s">
        <v>20736</v>
      </c>
      <c r="C780" s="305" t="s">
        <v>22075</v>
      </c>
      <c r="D780" s="305"/>
      <c r="E780" s="305"/>
      <c r="F780" s="305"/>
      <c r="G780" s="305"/>
      <c r="H780" s="305"/>
      <c r="I780" s="305"/>
      <c r="J780" s="305"/>
      <c r="K780" s="305"/>
      <c r="L780" s="102" t="s">
        <v>3</v>
      </c>
      <c r="M780" s="103">
        <v>44.41</v>
      </c>
      <c r="N780" s="37"/>
    </row>
    <row r="781" spans="1:14" ht="22.5" x14ac:dyDescent="0.25">
      <c r="A781" s="117" t="s">
        <v>22076</v>
      </c>
      <c r="B781" s="102" t="s">
        <v>20736</v>
      </c>
      <c r="C781" s="305" t="s">
        <v>22077</v>
      </c>
      <c r="D781" s="305"/>
      <c r="E781" s="305"/>
      <c r="F781" s="305"/>
      <c r="G781" s="305"/>
      <c r="H781" s="305"/>
      <c r="I781" s="305"/>
      <c r="J781" s="305"/>
      <c r="K781" s="305"/>
      <c r="L781" s="102" t="s">
        <v>3</v>
      </c>
      <c r="M781" s="103">
        <v>13.2</v>
      </c>
      <c r="N781" s="37"/>
    </row>
    <row r="782" spans="1:14" ht="22.5" x14ac:dyDescent="0.25">
      <c r="A782" s="117" t="s">
        <v>22078</v>
      </c>
      <c r="B782" s="102" t="s">
        <v>20736</v>
      </c>
      <c r="C782" s="305" t="s">
        <v>22079</v>
      </c>
      <c r="D782" s="305"/>
      <c r="E782" s="305"/>
      <c r="F782" s="305"/>
      <c r="G782" s="305"/>
      <c r="H782" s="305"/>
      <c r="I782" s="305"/>
      <c r="J782" s="305"/>
      <c r="K782" s="305"/>
      <c r="L782" s="102" t="s">
        <v>3</v>
      </c>
      <c r="M782" s="103">
        <v>8.48</v>
      </c>
      <c r="N782" s="37"/>
    </row>
    <row r="783" spans="1:14" ht="22.5" x14ac:dyDescent="0.25">
      <c r="A783" s="117" t="s">
        <v>22080</v>
      </c>
      <c r="B783" s="102" t="s">
        <v>20736</v>
      </c>
      <c r="C783" s="305" t="s">
        <v>22081</v>
      </c>
      <c r="D783" s="305"/>
      <c r="E783" s="305"/>
      <c r="F783" s="305"/>
      <c r="G783" s="305"/>
      <c r="H783" s="305"/>
      <c r="I783" s="305"/>
      <c r="J783" s="305"/>
      <c r="K783" s="305"/>
      <c r="L783" s="102" t="s">
        <v>3</v>
      </c>
      <c r="M783" s="103">
        <v>23.66</v>
      </c>
      <c r="N783" s="37"/>
    </row>
    <row r="784" spans="1:14" ht="22.5" x14ac:dyDescent="0.25">
      <c r="A784" s="117" t="s">
        <v>22082</v>
      </c>
      <c r="B784" s="102" t="s">
        <v>20736</v>
      </c>
      <c r="C784" s="305" t="s">
        <v>22083</v>
      </c>
      <c r="D784" s="305"/>
      <c r="E784" s="305"/>
      <c r="F784" s="305"/>
      <c r="G784" s="305"/>
      <c r="H784" s="305"/>
      <c r="I784" s="305"/>
      <c r="J784" s="305"/>
      <c r="K784" s="305"/>
      <c r="L784" s="102" t="s">
        <v>3</v>
      </c>
      <c r="M784" s="103">
        <v>158.91999999999999</v>
      </c>
      <c r="N784" s="37"/>
    </row>
    <row r="785" spans="1:14" ht="22.5" x14ac:dyDescent="0.25">
      <c r="A785" s="117" t="s">
        <v>22084</v>
      </c>
      <c r="B785" s="102" t="s">
        <v>20736</v>
      </c>
      <c r="C785" s="305" t="s">
        <v>22085</v>
      </c>
      <c r="D785" s="305"/>
      <c r="E785" s="305"/>
      <c r="F785" s="305"/>
      <c r="G785" s="305"/>
      <c r="H785" s="305"/>
      <c r="I785" s="305"/>
      <c r="J785" s="305"/>
      <c r="K785" s="305"/>
      <c r="L785" s="102" t="s">
        <v>3</v>
      </c>
      <c r="M785" s="103">
        <v>714.9</v>
      </c>
      <c r="N785" s="37"/>
    </row>
    <row r="786" spans="1:14" ht="22.5" x14ac:dyDescent="0.25">
      <c r="A786" s="117" t="s">
        <v>22086</v>
      </c>
      <c r="B786" s="102" t="s">
        <v>20736</v>
      </c>
      <c r="C786" s="305" t="s">
        <v>22087</v>
      </c>
      <c r="D786" s="305"/>
      <c r="E786" s="305"/>
      <c r="F786" s="305"/>
      <c r="G786" s="305"/>
      <c r="H786" s="305"/>
      <c r="I786" s="305"/>
      <c r="J786" s="305"/>
      <c r="K786" s="305"/>
      <c r="L786" s="102" t="s">
        <v>3</v>
      </c>
      <c r="M786" s="103">
        <v>235</v>
      </c>
      <c r="N786" s="37"/>
    </row>
    <row r="787" spans="1:14" ht="22.5" x14ac:dyDescent="0.25">
      <c r="A787" s="117" t="s">
        <v>22088</v>
      </c>
      <c r="B787" s="102" t="s">
        <v>20736</v>
      </c>
      <c r="C787" s="305" t="s">
        <v>22089</v>
      </c>
      <c r="D787" s="305"/>
      <c r="E787" s="305"/>
      <c r="F787" s="305"/>
      <c r="G787" s="305"/>
      <c r="H787" s="305"/>
      <c r="I787" s="305"/>
      <c r="J787" s="305"/>
      <c r="K787" s="305"/>
      <c r="L787" s="102" t="s">
        <v>3</v>
      </c>
      <c r="M787" s="103">
        <v>398.85</v>
      </c>
      <c r="N787" s="37"/>
    </row>
    <row r="788" spans="1:14" ht="22.5" x14ac:dyDescent="0.25">
      <c r="A788" s="117" t="s">
        <v>22090</v>
      </c>
      <c r="B788" s="102" t="s">
        <v>20736</v>
      </c>
      <c r="C788" s="305" t="s">
        <v>22091</v>
      </c>
      <c r="D788" s="305"/>
      <c r="E788" s="305"/>
      <c r="F788" s="305"/>
      <c r="G788" s="305"/>
      <c r="H788" s="305"/>
      <c r="I788" s="305"/>
      <c r="J788" s="305"/>
      <c r="K788" s="305"/>
      <c r="L788" s="102" t="s">
        <v>3</v>
      </c>
      <c r="M788" s="103">
        <v>9.1</v>
      </c>
      <c r="N788" s="37"/>
    </row>
    <row r="789" spans="1:14" ht="22.5" x14ac:dyDescent="0.25">
      <c r="A789" s="117" t="s">
        <v>22092</v>
      </c>
      <c r="B789" s="102" t="s">
        <v>20736</v>
      </c>
      <c r="C789" s="305" t="s">
        <v>22093</v>
      </c>
      <c r="D789" s="305"/>
      <c r="E789" s="305"/>
      <c r="F789" s="305"/>
      <c r="G789" s="305"/>
      <c r="H789" s="305"/>
      <c r="I789" s="305"/>
      <c r="J789" s="305"/>
      <c r="K789" s="305"/>
      <c r="L789" s="102" t="s">
        <v>3</v>
      </c>
      <c r="M789" s="103">
        <v>91.13</v>
      </c>
      <c r="N789" s="37"/>
    </row>
    <row r="790" spans="1:14" ht="22.5" x14ac:dyDescent="0.25">
      <c r="A790" s="117" t="s">
        <v>22094</v>
      </c>
      <c r="B790" s="102" t="s">
        <v>20736</v>
      </c>
      <c r="C790" s="305" t="s">
        <v>22095</v>
      </c>
      <c r="D790" s="305"/>
      <c r="E790" s="305"/>
      <c r="F790" s="305"/>
      <c r="G790" s="305"/>
      <c r="H790" s="305"/>
      <c r="I790" s="305"/>
      <c r="J790" s="305"/>
      <c r="K790" s="305"/>
      <c r="L790" s="102" t="s">
        <v>3</v>
      </c>
      <c r="M790" s="103">
        <v>97.47</v>
      </c>
      <c r="N790" s="37"/>
    </row>
    <row r="791" spans="1:14" ht="22.5" x14ac:dyDescent="0.25">
      <c r="A791" s="117" t="s">
        <v>22096</v>
      </c>
      <c r="B791" s="102" t="s">
        <v>20736</v>
      </c>
      <c r="C791" s="305" t="s">
        <v>22097</v>
      </c>
      <c r="D791" s="305"/>
      <c r="E791" s="305"/>
      <c r="F791" s="305"/>
      <c r="G791" s="305"/>
      <c r="H791" s="305"/>
      <c r="I791" s="305"/>
      <c r="J791" s="305"/>
      <c r="K791" s="305"/>
      <c r="L791" s="102" t="s">
        <v>3</v>
      </c>
      <c r="M791" s="103">
        <v>143.51</v>
      </c>
      <c r="N791" s="37"/>
    </row>
    <row r="792" spans="1:14" ht="22.5" x14ac:dyDescent="0.25">
      <c r="A792" s="117" t="s">
        <v>22098</v>
      </c>
      <c r="B792" s="102" t="s">
        <v>20736</v>
      </c>
      <c r="C792" s="305" t="s">
        <v>22099</v>
      </c>
      <c r="D792" s="305"/>
      <c r="E792" s="305"/>
      <c r="F792" s="305"/>
      <c r="G792" s="305"/>
      <c r="H792" s="305"/>
      <c r="I792" s="305"/>
      <c r="J792" s="305"/>
      <c r="K792" s="305"/>
      <c r="L792" s="102" t="s">
        <v>3</v>
      </c>
      <c r="M792" s="103">
        <v>201.35</v>
      </c>
      <c r="N792" s="37"/>
    </row>
    <row r="793" spans="1:14" ht="22.5" x14ac:dyDescent="0.25">
      <c r="A793" s="117" t="s">
        <v>22100</v>
      </c>
      <c r="B793" s="102" t="s">
        <v>20736</v>
      </c>
      <c r="C793" s="305" t="s">
        <v>22101</v>
      </c>
      <c r="D793" s="305"/>
      <c r="E793" s="305"/>
      <c r="F793" s="305"/>
      <c r="G793" s="305"/>
      <c r="H793" s="305"/>
      <c r="I793" s="305"/>
      <c r="J793" s="305"/>
      <c r="K793" s="305"/>
      <c r="L793" s="102" t="s">
        <v>3</v>
      </c>
      <c r="M793" s="103">
        <v>57.04</v>
      </c>
      <c r="N793" s="37"/>
    </row>
    <row r="794" spans="1:14" ht="22.5" x14ac:dyDescent="0.25">
      <c r="A794" s="117" t="s">
        <v>22102</v>
      </c>
      <c r="B794" s="102" t="s">
        <v>20736</v>
      </c>
      <c r="C794" s="305" t="s">
        <v>22103</v>
      </c>
      <c r="D794" s="305"/>
      <c r="E794" s="305"/>
      <c r="F794" s="305"/>
      <c r="G794" s="305"/>
      <c r="H794" s="305"/>
      <c r="I794" s="305"/>
      <c r="J794" s="305"/>
      <c r="K794" s="305"/>
      <c r="L794" s="102" t="s">
        <v>3</v>
      </c>
      <c r="M794" s="103">
        <v>61.04</v>
      </c>
      <c r="N794" s="37"/>
    </row>
    <row r="795" spans="1:14" ht="22.5" x14ac:dyDescent="0.25">
      <c r="A795" s="117" t="s">
        <v>22104</v>
      </c>
      <c r="B795" s="102" t="s">
        <v>20736</v>
      </c>
      <c r="C795" s="305" t="s">
        <v>22105</v>
      </c>
      <c r="D795" s="305"/>
      <c r="E795" s="305"/>
      <c r="F795" s="305"/>
      <c r="G795" s="305"/>
      <c r="H795" s="305"/>
      <c r="I795" s="305"/>
      <c r="J795" s="305"/>
      <c r="K795" s="305"/>
      <c r="L795" s="102" t="s">
        <v>3</v>
      </c>
      <c r="M795" s="103">
        <v>91.04</v>
      </c>
      <c r="N795" s="37"/>
    </row>
    <row r="796" spans="1:14" ht="22.5" x14ac:dyDescent="0.25">
      <c r="A796" s="117" t="s">
        <v>22106</v>
      </c>
      <c r="B796" s="102" t="s">
        <v>20736</v>
      </c>
      <c r="C796" s="305" t="s">
        <v>22107</v>
      </c>
      <c r="D796" s="305"/>
      <c r="E796" s="305"/>
      <c r="F796" s="305"/>
      <c r="G796" s="305"/>
      <c r="H796" s="305"/>
      <c r="I796" s="305"/>
      <c r="J796" s="305"/>
      <c r="K796" s="305"/>
      <c r="L796" s="102" t="s">
        <v>3</v>
      </c>
      <c r="M796" s="103">
        <v>112.04</v>
      </c>
      <c r="N796" s="37"/>
    </row>
    <row r="797" spans="1:14" ht="22.5" x14ac:dyDescent="0.25">
      <c r="A797" s="117" t="s">
        <v>41560</v>
      </c>
      <c r="B797" s="102" t="s">
        <v>41405</v>
      </c>
      <c r="C797" s="305" t="s">
        <v>41561</v>
      </c>
      <c r="D797" s="305"/>
      <c r="E797" s="305"/>
      <c r="F797" s="305"/>
      <c r="G797" s="305"/>
      <c r="H797" s="305"/>
      <c r="I797" s="305"/>
      <c r="J797" s="305"/>
      <c r="K797" s="305"/>
      <c r="L797" s="102" t="s">
        <v>3</v>
      </c>
      <c r="M797" s="103">
        <v>17.53</v>
      </c>
      <c r="N797" s="37"/>
    </row>
    <row r="798" spans="1:14" x14ac:dyDescent="0.25">
      <c r="A798" s="116" t="s">
        <v>22108</v>
      </c>
      <c r="B798" s="100" t="s">
        <v>20736</v>
      </c>
      <c r="C798" s="306" t="s">
        <v>22109</v>
      </c>
      <c r="D798" s="306"/>
      <c r="E798" s="306"/>
      <c r="F798" s="306"/>
      <c r="G798" s="306"/>
      <c r="H798" s="306"/>
      <c r="I798" s="306"/>
      <c r="J798" s="306"/>
      <c r="K798" s="306"/>
      <c r="L798" s="101" t="s">
        <v>210</v>
      </c>
      <c r="M798" s="101" t="s">
        <v>210</v>
      </c>
      <c r="N798" s="37"/>
    </row>
    <row r="799" spans="1:14" ht="22.5" x14ac:dyDescent="0.25">
      <c r="A799" s="117" t="s">
        <v>22110</v>
      </c>
      <c r="B799" s="102" t="s">
        <v>20736</v>
      </c>
      <c r="C799" s="305" t="s">
        <v>22111</v>
      </c>
      <c r="D799" s="305"/>
      <c r="E799" s="305"/>
      <c r="F799" s="305"/>
      <c r="G799" s="305"/>
      <c r="H799" s="305"/>
      <c r="I799" s="305"/>
      <c r="J799" s="305"/>
      <c r="K799" s="305"/>
      <c r="L799" s="102" t="s">
        <v>3</v>
      </c>
      <c r="M799" s="103">
        <v>20.32</v>
      </c>
      <c r="N799" s="37"/>
    </row>
    <row r="800" spans="1:14" ht="22.5" x14ac:dyDescent="0.25">
      <c r="A800" s="117" t="s">
        <v>22112</v>
      </c>
      <c r="B800" s="102" t="s">
        <v>20736</v>
      </c>
      <c r="C800" s="305" t="s">
        <v>22113</v>
      </c>
      <c r="D800" s="305"/>
      <c r="E800" s="305"/>
      <c r="F800" s="305"/>
      <c r="G800" s="305"/>
      <c r="H800" s="305"/>
      <c r="I800" s="305"/>
      <c r="J800" s="305"/>
      <c r="K800" s="305"/>
      <c r="L800" s="102" t="s">
        <v>3</v>
      </c>
      <c r="M800" s="103">
        <v>48.92</v>
      </c>
      <c r="N800" s="37"/>
    </row>
    <row r="801" spans="1:14" ht="22.5" x14ac:dyDescent="0.25">
      <c r="A801" s="117" t="s">
        <v>22114</v>
      </c>
      <c r="B801" s="102" t="s">
        <v>20736</v>
      </c>
      <c r="C801" s="305" t="s">
        <v>22115</v>
      </c>
      <c r="D801" s="305"/>
      <c r="E801" s="305"/>
      <c r="F801" s="305"/>
      <c r="G801" s="305"/>
      <c r="H801" s="305"/>
      <c r="I801" s="305"/>
      <c r="J801" s="305"/>
      <c r="K801" s="305"/>
      <c r="L801" s="102" t="s">
        <v>3</v>
      </c>
      <c r="M801" s="103">
        <v>37.020000000000003</v>
      </c>
      <c r="N801" s="37"/>
    </row>
    <row r="802" spans="1:14" ht="22.5" x14ac:dyDescent="0.25">
      <c r="A802" s="117" t="s">
        <v>22116</v>
      </c>
      <c r="B802" s="102" t="s">
        <v>20736</v>
      </c>
      <c r="C802" s="305" t="s">
        <v>22117</v>
      </c>
      <c r="D802" s="305"/>
      <c r="E802" s="305"/>
      <c r="F802" s="305"/>
      <c r="G802" s="305"/>
      <c r="H802" s="305"/>
      <c r="I802" s="305"/>
      <c r="J802" s="305"/>
      <c r="K802" s="305"/>
      <c r="L802" s="102" t="s">
        <v>3</v>
      </c>
      <c r="M802" s="103">
        <v>20.21</v>
      </c>
      <c r="N802" s="37"/>
    </row>
    <row r="803" spans="1:14" ht="22.5" x14ac:dyDescent="0.25">
      <c r="A803" s="117" t="s">
        <v>22118</v>
      </c>
      <c r="B803" s="102" t="s">
        <v>20736</v>
      </c>
      <c r="C803" s="305" t="s">
        <v>22119</v>
      </c>
      <c r="D803" s="305"/>
      <c r="E803" s="305"/>
      <c r="F803" s="305"/>
      <c r="G803" s="305"/>
      <c r="H803" s="305"/>
      <c r="I803" s="305"/>
      <c r="J803" s="305"/>
      <c r="K803" s="305"/>
      <c r="L803" s="102" t="s">
        <v>3</v>
      </c>
      <c r="M803" s="103">
        <v>48.48</v>
      </c>
      <c r="N803" s="37"/>
    </row>
    <row r="804" spans="1:14" ht="22.5" x14ac:dyDescent="0.25">
      <c r="A804" s="117" t="s">
        <v>41562</v>
      </c>
      <c r="B804" s="102" t="s">
        <v>41405</v>
      </c>
      <c r="C804" s="305" t="s">
        <v>41563</v>
      </c>
      <c r="D804" s="305"/>
      <c r="E804" s="305"/>
      <c r="F804" s="305"/>
      <c r="G804" s="305"/>
      <c r="H804" s="305"/>
      <c r="I804" s="305"/>
      <c r="J804" s="305"/>
      <c r="K804" s="305"/>
      <c r="L804" s="102" t="s">
        <v>3</v>
      </c>
      <c r="M804" s="103">
        <v>26.48</v>
      </c>
      <c r="N804" s="37"/>
    </row>
    <row r="805" spans="1:14" x14ac:dyDescent="0.25">
      <c r="A805" s="116" t="s">
        <v>22120</v>
      </c>
      <c r="B805" s="100" t="s">
        <v>20736</v>
      </c>
      <c r="C805" s="306" t="s">
        <v>22121</v>
      </c>
      <c r="D805" s="306"/>
      <c r="E805" s="306"/>
      <c r="F805" s="306"/>
      <c r="G805" s="306"/>
      <c r="H805" s="306"/>
      <c r="I805" s="306"/>
      <c r="J805" s="306"/>
      <c r="K805" s="306"/>
      <c r="L805" s="101" t="s">
        <v>210</v>
      </c>
      <c r="M805" s="101" t="s">
        <v>210</v>
      </c>
      <c r="N805" s="37"/>
    </row>
    <row r="806" spans="1:14" ht="22.5" x14ac:dyDescent="0.25">
      <c r="A806" s="117" t="s">
        <v>22122</v>
      </c>
      <c r="B806" s="102" t="s">
        <v>20736</v>
      </c>
      <c r="C806" s="305" t="s">
        <v>22123</v>
      </c>
      <c r="D806" s="305"/>
      <c r="E806" s="305"/>
      <c r="F806" s="305"/>
      <c r="G806" s="305"/>
      <c r="H806" s="305"/>
      <c r="I806" s="305"/>
      <c r="J806" s="305"/>
      <c r="K806" s="305"/>
      <c r="L806" s="102" t="s">
        <v>3</v>
      </c>
      <c r="M806" s="103">
        <v>36.24</v>
      </c>
      <c r="N806" s="37"/>
    </row>
    <row r="807" spans="1:14" ht="22.5" x14ac:dyDescent="0.25">
      <c r="A807" s="117" t="s">
        <v>22124</v>
      </c>
      <c r="B807" s="102" t="s">
        <v>20736</v>
      </c>
      <c r="C807" s="305" t="s">
        <v>22125</v>
      </c>
      <c r="D807" s="305"/>
      <c r="E807" s="305"/>
      <c r="F807" s="305"/>
      <c r="G807" s="305"/>
      <c r="H807" s="305"/>
      <c r="I807" s="305"/>
      <c r="J807" s="305"/>
      <c r="K807" s="305"/>
      <c r="L807" s="102" t="s">
        <v>3</v>
      </c>
      <c r="M807" s="103">
        <v>24.14</v>
      </c>
      <c r="N807" s="37"/>
    </row>
    <row r="808" spans="1:14" ht="22.5" x14ac:dyDescent="0.25">
      <c r="A808" s="117" t="s">
        <v>22126</v>
      </c>
      <c r="B808" s="102" t="s">
        <v>20736</v>
      </c>
      <c r="C808" s="305" t="s">
        <v>22127</v>
      </c>
      <c r="D808" s="305"/>
      <c r="E808" s="305"/>
      <c r="F808" s="305"/>
      <c r="G808" s="305"/>
      <c r="H808" s="305"/>
      <c r="I808" s="305"/>
      <c r="J808" s="305"/>
      <c r="K808" s="305"/>
      <c r="L808" s="102" t="s">
        <v>3</v>
      </c>
      <c r="M808" s="103">
        <v>116.53</v>
      </c>
      <c r="N808" s="37"/>
    </row>
    <row r="809" spans="1:14" ht="22.5" x14ac:dyDescent="0.25">
      <c r="A809" s="117" t="s">
        <v>22128</v>
      </c>
      <c r="B809" s="102" t="s">
        <v>20736</v>
      </c>
      <c r="C809" s="305" t="s">
        <v>22129</v>
      </c>
      <c r="D809" s="305"/>
      <c r="E809" s="305"/>
      <c r="F809" s="305"/>
      <c r="G809" s="305"/>
      <c r="H809" s="305"/>
      <c r="I809" s="305"/>
      <c r="J809" s="305"/>
      <c r="K809" s="305"/>
      <c r="L809" s="102" t="s">
        <v>3</v>
      </c>
      <c r="M809" s="103">
        <v>160.16999999999999</v>
      </c>
      <c r="N809" s="37"/>
    </row>
    <row r="810" spans="1:14" ht="22.5" x14ac:dyDescent="0.25">
      <c r="A810" s="117" t="s">
        <v>22130</v>
      </c>
      <c r="B810" s="102" t="s">
        <v>20736</v>
      </c>
      <c r="C810" s="305" t="s">
        <v>22131</v>
      </c>
      <c r="D810" s="305"/>
      <c r="E810" s="305"/>
      <c r="F810" s="305"/>
      <c r="G810" s="305"/>
      <c r="H810" s="305"/>
      <c r="I810" s="305"/>
      <c r="J810" s="305"/>
      <c r="K810" s="305"/>
      <c r="L810" s="102" t="s">
        <v>3</v>
      </c>
      <c r="M810" s="103">
        <v>180.05</v>
      </c>
      <c r="N810" s="37"/>
    </row>
    <row r="811" spans="1:14" ht="22.5" x14ac:dyDescent="0.25">
      <c r="A811" s="117" t="s">
        <v>22132</v>
      </c>
      <c r="B811" s="102" t="s">
        <v>20736</v>
      </c>
      <c r="C811" s="305" t="s">
        <v>22133</v>
      </c>
      <c r="D811" s="305"/>
      <c r="E811" s="305"/>
      <c r="F811" s="305"/>
      <c r="G811" s="305"/>
      <c r="H811" s="305"/>
      <c r="I811" s="305"/>
      <c r="J811" s="305"/>
      <c r="K811" s="305"/>
      <c r="L811" s="102" t="s">
        <v>3</v>
      </c>
      <c r="M811" s="103">
        <v>43.54</v>
      </c>
      <c r="N811" s="37"/>
    </row>
    <row r="812" spans="1:14" ht="22.5" x14ac:dyDescent="0.25">
      <c r="A812" s="117" t="s">
        <v>22134</v>
      </c>
      <c r="B812" s="102" t="s">
        <v>20736</v>
      </c>
      <c r="C812" s="305" t="s">
        <v>22135</v>
      </c>
      <c r="D812" s="305"/>
      <c r="E812" s="305"/>
      <c r="F812" s="305"/>
      <c r="G812" s="305"/>
      <c r="H812" s="305"/>
      <c r="I812" s="305"/>
      <c r="J812" s="305"/>
      <c r="K812" s="305"/>
      <c r="L812" s="102" t="s">
        <v>3</v>
      </c>
      <c r="M812" s="103">
        <v>31.64</v>
      </c>
      <c r="N812" s="37"/>
    </row>
    <row r="813" spans="1:14" ht="22.5" x14ac:dyDescent="0.25">
      <c r="A813" s="117" t="s">
        <v>22136</v>
      </c>
      <c r="B813" s="102" t="s">
        <v>20736</v>
      </c>
      <c r="C813" s="305" t="s">
        <v>22137</v>
      </c>
      <c r="D813" s="305"/>
      <c r="E813" s="305"/>
      <c r="F813" s="305"/>
      <c r="G813" s="305"/>
      <c r="H813" s="305"/>
      <c r="I813" s="305"/>
      <c r="J813" s="305"/>
      <c r="K813" s="305"/>
      <c r="L813" s="102" t="s">
        <v>3</v>
      </c>
      <c r="M813" s="103">
        <v>26.48</v>
      </c>
      <c r="N813" s="37"/>
    </row>
    <row r="814" spans="1:14" ht="22.5" x14ac:dyDescent="0.25">
      <c r="A814" s="117" t="s">
        <v>22138</v>
      </c>
      <c r="B814" s="102" t="s">
        <v>20736</v>
      </c>
      <c r="C814" s="305" t="s">
        <v>22139</v>
      </c>
      <c r="D814" s="305"/>
      <c r="E814" s="305"/>
      <c r="F814" s="305"/>
      <c r="G814" s="305"/>
      <c r="H814" s="305"/>
      <c r="I814" s="305"/>
      <c r="J814" s="305"/>
      <c r="K814" s="305"/>
      <c r="L814" s="102" t="s">
        <v>3</v>
      </c>
      <c r="M814" s="103">
        <v>33.81</v>
      </c>
      <c r="N814" s="37"/>
    </row>
    <row r="815" spans="1:14" ht="22.5" x14ac:dyDescent="0.25">
      <c r="A815" s="117" t="s">
        <v>22140</v>
      </c>
      <c r="B815" s="102" t="s">
        <v>20736</v>
      </c>
      <c r="C815" s="305" t="s">
        <v>22141</v>
      </c>
      <c r="D815" s="305"/>
      <c r="E815" s="305"/>
      <c r="F815" s="305"/>
      <c r="G815" s="305"/>
      <c r="H815" s="305"/>
      <c r="I815" s="305"/>
      <c r="J815" s="305"/>
      <c r="K815" s="305"/>
      <c r="L815" s="102" t="s">
        <v>3</v>
      </c>
      <c r="M815" s="103">
        <v>23.8</v>
      </c>
      <c r="N815" s="37"/>
    </row>
    <row r="816" spans="1:14" ht="22.5" x14ac:dyDescent="0.25">
      <c r="A816" s="117" t="s">
        <v>22142</v>
      </c>
      <c r="B816" s="102" t="s">
        <v>20736</v>
      </c>
      <c r="C816" s="305" t="s">
        <v>22143</v>
      </c>
      <c r="D816" s="305"/>
      <c r="E816" s="305"/>
      <c r="F816" s="305"/>
      <c r="G816" s="305"/>
      <c r="H816" s="305"/>
      <c r="I816" s="305"/>
      <c r="J816" s="305"/>
      <c r="K816" s="305"/>
      <c r="L816" s="102" t="s">
        <v>3</v>
      </c>
      <c r="M816" s="103">
        <v>7.64</v>
      </c>
      <c r="N816" s="37"/>
    </row>
    <row r="817" spans="1:14" ht="22.5" x14ac:dyDescent="0.25">
      <c r="A817" s="117" t="s">
        <v>22144</v>
      </c>
      <c r="B817" s="102" t="s">
        <v>20736</v>
      </c>
      <c r="C817" s="305" t="s">
        <v>22145</v>
      </c>
      <c r="D817" s="305"/>
      <c r="E817" s="305"/>
      <c r="F817" s="305"/>
      <c r="G817" s="305"/>
      <c r="H817" s="305"/>
      <c r="I817" s="305"/>
      <c r="J817" s="305"/>
      <c r="K817" s="305"/>
      <c r="L817" s="102" t="s">
        <v>3</v>
      </c>
      <c r="M817" s="103">
        <v>104.58</v>
      </c>
      <c r="N817" s="37"/>
    </row>
    <row r="818" spans="1:14" ht="22.5" x14ac:dyDescent="0.25">
      <c r="A818" s="117" t="s">
        <v>22146</v>
      </c>
      <c r="B818" s="102" t="s">
        <v>20736</v>
      </c>
      <c r="C818" s="305" t="s">
        <v>22147</v>
      </c>
      <c r="D818" s="305"/>
      <c r="E818" s="305"/>
      <c r="F818" s="305"/>
      <c r="G818" s="305"/>
      <c r="H818" s="305"/>
      <c r="I818" s="305"/>
      <c r="J818" s="305"/>
      <c r="K818" s="305"/>
      <c r="L818" s="102" t="s">
        <v>3</v>
      </c>
      <c r="M818" s="103">
        <v>126.9</v>
      </c>
      <c r="N818" s="37"/>
    </row>
    <row r="819" spans="1:14" ht="22.5" x14ac:dyDescent="0.25">
      <c r="A819" s="117" t="s">
        <v>41564</v>
      </c>
      <c r="B819" s="102" t="s">
        <v>41405</v>
      </c>
      <c r="C819" s="305" t="s">
        <v>41565</v>
      </c>
      <c r="D819" s="305"/>
      <c r="E819" s="305"/>
      <c r="F819" s="305"/>
      <c r="G819" s="305"/>
      <c r="H819" s="305"/>
      <c r="I819" s="305"/>
      <c r="J819" s="305"/>
      <c r="K819" s="305"/>
      <c r="L819" s="102" t="s">
        <v>3</v>
      </c>
      <c r="M819" s="103">
        <v>28.25</v>
      </c>
      <c r="N819" s="37"/>
    </row>
    <row r="820" spans="1:14" ht="22.5" x14ac:dyDescent="0.25">
      <c r="A820" s="117" t="s">
        <v>41566</v>
      </c>
      <c r="B820" s="102" t="s">
        <v>41405</v>
      </c>
      <c r="C820" s="305" t="s">
        <v>41567</v>
      </c>
      <c r="D820" s="305"/>
      <c r="E820" s="305"/>
      <c r="F820" s="305"/>
      <c r="G820" s="305"/>
      <c r="H820" s="305"/>
      <c r="I820" s="305"/>
      <c r="J820" s="305"/>
      <c r="K820" s="305"/>
      <c r="L820" s="102" t="s">
        <v>3</v>
      </c>
      <c r="M820" s="103">
        <v>28.78</v>
      </c>
      <c r="N820" s="37"/>
    </row>
    <row r="821" spans="1:14" ht="22.5" x14ac:dyDescent="0.25">
      <c r="A821" s="117" t="s">
        <v>41568</v>
      </c>
      <c r="B821" s="102" t="s">
        <v>41405</v>
      </c>
      <c r="C821" s="305" t="s">
        <v>41569</v>
      </c>
      <c r="D821" s="305"/>
      <c r="E821" s="305"/>
      <c r="F821" s="305"/>
      <c r="G821" s="305"/>
      <c r="H821" s="305"/>
      <c r="I821" s="305"/>
      <c r="J821" s="305"/>
      <c r="K821" s="305"/>
      <c r="L821" s="102" t="s">
        <v>3</v>
      </c>
      <c r="M821" s="103">
        <v>29.58</v>
      </c>
      <c r="N821" s="37"/>
    </row>
    <row r="822" spans="1:14" x14ac:dyDescent="0.25">
      <c r="A822" s="116" t="s">
        <v>22148</v>
      </c>
      <c r="B822" s="100" t="s">
        <v>20736</v>
      </c>
      <c r="C822" s="306" t="s">
        <v>22149</v>
      </c>
      <c r="D822" s="306"/>
      <c r="E822" s="306"/>
      <c r="F822" s="306"/>
      <c r="G822" s="306"/>
      <c r="H822" s="306"/>
      <c r="I822" s="306"/>
      <c r="J822" s="306"/>
      <c r="K822" s="306"/>
      <c r="L822" s="101" t="s">
        <v>210</v>
      </c>
      <c r="M822" s="101" t="s">
        <v>210</v>
      </c>
      <c r="N822" s="37"/>
    </row>
    <row r="823" spans="1:14" ht="22.5" x14ac:dyDescent="0.25">
      <c r="A823" s="117" t="s">
        <v>22150</v>
      </c>
      <c r="B823" s="102" t="s">
        <v>20736</v>
      </c>
      <c r="C823" s="305" t="s">
        <v>22151</v>
      </c>
      <c r="D823" s="305"/>
      <c r="E823" s="305"/>
      <c r="F823" s="305"/>
      <c r="G823" s="305"/>
      <c r="H823" s="305"/>
      <c r="I823" s="305"/>
      <c r="J823" s="305"/>
      <c r="K823" s="305"/>
      <c r="L823" s="102" t="s">
        <v>3</v>
      </c>
      <c r="M823" s="103">
        <v>99.5</v>
      </c>
      <c r="N823" s="37"/>
    </row>
    <row r="824" spans="1:14" ht="22.5" x14ac:dyDescent="0.25">
      <c r="A824" s="117" t="s">
        <v>22152</v>
      </c>
      <c r="B824" s="102" t="s">
        <v>20736</v>
      </c>
      <c r="C824" s="305" t="s">
        <v>22153</v>
      </c>
      <c r="D824" s="305"/>
      <c r="E824" s="305"/>
      <c r="F824" s="305"/>
      <c r="G824" s="305"/>
      <c r="H824" s="305"/>
      <c r="I824" s="305"/>
      <c r="J824" s="305"/>
      <c r="K824" s="305"/>
      <c r="L824" s="102" t="s">
        <v>3</v>
      </c>
      <c r="M824" s="103">
        <v>188.1</v>
      </c>
      <c r="N824" s="37"/>
    </row>
    <row r="825" spans="1:14" ht="22.5" x14ac:dyDescent="0.25">
      <c r="A825" s="117" t="s">
        <v>22154</v>
      </c>
      <c r="B825" s="102" t="s">
        <v>20736</v>
      </c>
      <c r="C825" s="305" t="s">
        <v>22155</v>
      </c>
      <c r="D825" s="305"/>
      <c r="E825" s="305"/>
      <c r="F825" s="305"/>
      <c r="G825" s="305"/>
      <c r="H825" s="305"/>
      <c r="I825" s="305"/>
      <c r="J825" s="305"/>
      <c r="K825" s="305"/>
      <c r="L825" s="102" t="s">
        <v>3</v>
      </c>
      <c r="M825" s="103">
        <v>359.26</v>
      </c>
      <c r="N825" s="37"/>
    </row>
    <row r="826" spans="1:14" ht="22.5" x14ac:dyDescent="0.25">
      <c r="A826" s="117" t="s">
        <v>41570</v>
      </c>
      <c r="B826" s="102" t="s">
        <v>41405</v>
      </c>
      <c r="C826" s="305" t="s">
        <v>41571</v>
      </c>
      <c r="D826" s="305"/>
      <c r="E826" s="305"/>
      <c r="F826" s="305"/>
      <c r="G826" s="305"/>
      <c r="H826" s="305"/>
      <c r="I826" s="305"/>
      <c r="J826" s="305"/>
      <c r="K826" s="305"/>
      <c r="L826" s="102" t="s">
        <v>3</v>
      </c>
      <c r="M826" s="103">
        <v>825.92</v>
      </c>
      <c r="N826" s="37"/>
    </row>
    <row r="827" spans="1:14" ht="22.5" x14ac:dyDescent="0.25">
      <c r="A827" s="117" t="s">
        <v>41572</v>
      </c>
      <c r="B827" s="102" t="s">
        <v>41405</v>
      </c>
      <c r="C827" s="305" t="s">
        <v>41573</v>
      </c>
      <c r="D827" s="305"/>
      <c r="E827" s="305"/>
      <c r="F827" s="305"/>
      <c r="G827" s="305"/>
      <c r="H827" s="305"/>
      <c r="I827" s="305"/>
      <c r="J827" s="305"/>
      <c r="K827" s="305"/>
      <c r="L827" s="102" t="s">
        <v>3</v>
      </c>
      <c r="M827" s="103">
        <v>965.88</v>
      </c>
      <c r="N827" s="37"/>
    </row>
    <row r="828" spans="1:14" x14ac:dyDescent="0.25">
      <c r="A828" s="116" t="s">
        <v>22156</v>
      </c>
      <c r="B828" s="100" t="s">
        <v>20736</v>
      </c>
      <c r="C828" s="306" t="s">
        <v>22157</v>
      </c>
      <c r="D828" s="306"/>
      <c r="E828" s="306"/>
      <c r="F828" s="306"/>
      <c r="G828" s="306"/>
      <c r="H828" s="306"/>
      <c r="I828" s="306"/>
      <c r="J828" s="306"/>
      <c r="K828" s="306"/>
      <c r="L828" s="101" t="s">
        <v>210</v>
      </c>
      <c r="M828" s="101" t="s">
        <v>210</v>
      </c>
      <c r="N828" s="37"/>
    </row>
    <row r="829" spans="1:14" ht="22.5" x14ac:dyDescent="0.25">
      <c r="A829" s="117" t="s">
        <v>22158</v>
      </c>
      <c r="B829" s="102" t="s">
        <v>20736</v>
      </c>
      <c r="C829" s="305" t="s">
        <v>22159</v>
      </c>
      <c r="D829" s="305"/>
      <c r="E829" s="305"/>
      <c r="F829" s="305"/>
      <c r="G829" s="305"/>
      <c r="H829" s="305"/>
      <c r="I829" s="305"/>
      <c r="J829" s="305"/>
      <c r="K829" s="305"/>
      <c r="L829" s="102" t="s">
        <v>3</v>
      </c>
      <c r="M829" s="103">
        <v>8.27</v>
      </c>
      <c r="N829" s="37"/>
    </row>
    <row r="830" spans="1:14" x14ac:dyDescent="0.25">
      <c r="A830" s="116" t="s">
        <v>22160</v>
      </c>
      <c r="B830" s="100" t="s">
        <v>20736</v>
      </c>
      <c r="C830" s="306" t="s">
        <v>22161</v>
      </c>
      <c r="D830" s="306"/>
      <c r="E830" s="306"/>
      <c r="F830" s="306"/>
      <c r="G830" s="306"/>
      <c r="H830" s="306"/>
      <c r="I830" s="306"/>
      <c r="J830" s="306"/>
      <c r="K830" s="306"/>
      <c r="L830" s="101" t="s">
        <v>210</v>
      </c>
      <c r="M830" s="101" t="s">
        <v>210</v>
      </c>
      <c r="N830" s="37"/>
    </row>
    <row r="831" spans="1:14" ht="22.5" x14ac:dyDescent="0.25">
      <c r="A831" s="117" t="s">
        <v>22162</v>
      </c>
      <c r="B831" s="102" t="s">
        <v>20736</v>
      </c>
      <c r="C831" s="305" t="s">
        <v>22163</v>
      </c>
      <c r="D831" s="305"/>
      <c r="E831" s="305"/>
      <c r="F831" s="305"/>
      <c r="G831" s="305"/>
      <c r="H831" s="305"/>
      <c r="I831" s="305"/>
      <c r="J831" s="305"/>
      <c r="K831" s="305"/>
      <c r="L831" s="102" t="s">
        <v>3</v>
      </c>
      <c r="M831" s="103">
        <v>233.21</v>
      </c>
      <c r="N831" s="37"/>
    </row>
    <row r="832" spans="1:14" ht="22.5" x14ac:dyDescent="0.25">
      <c r="A832" s="117" t="s">
        <v>22164</v>
      </c>
      <c r="B832" s="102" t="s">
        <v>20736</v>
      </c>
      <c r="C832" s="305" t="s">
        <v>22165</v>
      </c>
      <c r="D832" s="305"/>
      <c r="E832" s="305"/>
      <c r="F832" s="305"/>
      <c r="G832" s="305"/>
      <c r="H832" s="305"/>
      <c r="I832" s="305"/>
      <c r="J832" s="305"/>
      <c r="K832" s="305"/>
      <c r="L832" s="102" t="s">
        <v>3</v>
      </c>
      <c r="M832" s="103">
        <v>294.27999999999997</v>
      </c>
      <c r="N832" s="37"/>
    </row>
    <row r="833" spans="1:14" ht="22.5" x14ac:dyDescent="0.25">
      <c r="A833" s="117" t="s">
        <v>22166</v>
      </c>
      <c r="B833" s="102" t="s">
        <v>20736</v>
      </c>
      <c r="C833" s="305" t="s">
        <v>22167</v>
      </c>
      <c r="D833" s="305"/>
      <c r="E833" s="305"/>
      <c r="F833" s="305"/>
      <c r="G833" s="305"/>
      <c r="H833" s="305"/>
      <c r="I833" s="305"/>
      <c r="J833" s="305"/>
      <c r="K833" s="305"/>
      <c r="L833" s="102" t="s">
        <v>3</v>
      </c>
      <c r="M833" s="103">
        <v>39.56</v>
      </c>
      <c r="N833" s="37"/>
    </row>
    <row r="834" spans="1:14" ht="22.5" x14ac:dyDescent="0.25">
      <c r="A834" s="117" t="s">
        <v>22168</v>
      </c>
      <c r="B834" s="102" t="s">
        <v>20736</v>
      </c>
      <c r="C834" s="305" t="s">
        <v>22169</v>
      </c>
      <c r="D834" s="305"/>
      <c r="E834" s="305"/>
      <c r="F834" s="305"/>
      <c r="G834" s="305"/>
      <c r="H834" s="305"/>
      <c r="I834" s="305"/>
      <c r="J834" s="305"/>
      <c r="K834" s="305"/>
      <c r="L834" s="102" t="s">
        <v>3</v>
      </c>
      <c r="M834" s="103">
        <v>51.16</v>
      </c>
      <c r="N834" s="37"/>
    </row>
    <row r="835" spans="1:14" ht="22.5" x14ac:dyDescent="0.25">
      <c r="A835" s="117" t="s">
        <v>22170</v>
      </c>
      <c r="B835" s="102" t="s">
        <v>20736</v>
      </c>
      <c r="C835" s="305" t="s">
        <v>22171</v>
      </c>
      <c r="D835" s="305"/>
      <c r="E835" s="305"/>
      <c r="F835" s="305"/>
      <c r="G835" s="305"/>
      <c r="H835" s="305"/>
      <c r="I835" s="305"/>
      <c r="J835" s="305"/>
      <c r="K835" s="305"/>
      <c r="L835" s="102" t="s">
        <v>3</v>
      </c>
      <c r="M835" s="103">
        <v>27.64</v>
      </c>
      <c r="N835" s="37"/>
    </row>
    <row r="836" spans="1:14" ht="22.5" x14ac:dyDescent="0.25">
      <c r="A836" s="117" t="s">
        <v>22172</v>
      </c>
      <c r="B836" s="102" t="s">
        <v>20736</v>
      </c>
      <c r="C836" s="305" t="s">
        <v>22173</v>
      </c>
      <c r="D836" s="305"/>
      <c r="E836" s="305"/>
      <c r="F836" s="305"/>
      <c r="G836" s="305"/>
      <c r="H836" s="305"/>
      <c r="I836" s="305"/>
      <c r="J836" s="305"/>
      <c r="K836" s="305"/>
      <c r="L836" s="102" t="s">
        <v>3</v>
      </c>
      <c r="M836" s="103">
        <v>70.75</v>
      </c>
      <c r="N836" s="37"/>
    </row>
    <row r="837" spans="1:14" ht="22.5" x14ac:dyDescent="0.25">
      <c r="A837" s="117" t="s">
        <v>22174</v>
      </c>
      <c r="B837" s="102" t="s">
        <v>20736</v>
      </c>
      <c r="C837" s="305" t="s">
        <v>22175</v>
      </c>
      <c r="D837" s="305"/>
      <c r="E837" s="305"/>
      <c r="F837" s="305"/>
      <c r="G837" s="305"/>
      <c r="H837" s="305"/>
      <c r="I837" s="305"/>
      <c r="J837" s="305"/>
      <c r="K837" s="305"/>
      <c r="L837" s="102" t="s">
        <v>3</v>
      </c>
      <c r="M837" s="103">
        <v>77.06</v>
      </c>
      <c r="N837" s="37"/>
    </row>
    <row r="838" spans="1:14" ht="22.5" x14ac:dyDescent="0.25">
      <c r="A838" s="117" t="s">
        <v>22176</v>
      </c>
      <c r="B838" s="102" t="s">
        <v>20736</v>
      </c>
      <c r="C838" s="305" t="s">
        <v>22177</v>
      </c>
      <c r="D838" s="305"/>
      <c r="E838" s="305"/>
      <c r="F838" s="305"/>
      <c r="G838" s="305"/>
      <c r="H838" s="305"/>
      <c r="I838" s="305"/>
      <c r="J838" s="305"/>
      <c r="K838" s="305"/>
      <c r="L838" s="102" t="s">
        <v>3</v>
      </c>
      <c r="M838" s="103">
        <v>28.07</v>
      </c>
      <c r="N838" s="37"/>
    </row>
    <row r="839" spans="1:14" ht="22.5" x14ac:dyDescent="0.25">
      <c r="A839" s="117" t="s">
        <v>22178</v>
      </c>
      <c r="B839" s="102" t="s">
        <v>20736</v>
      </c>
      <c r="C839" s="305" t="s">
        <v>22179</v>
      </c>
      <c r="D839" s="305"/>
      <c r="E839" s="305"/>
      <c r="F839" s="305"/>
      <c r="G839" s="305"/>
      <c r="H839" s="305"/>
      <c r="I839" s="305"/>
      <c r="J839" s="305"/>
      <c r="K839" s="305"/>
      <c r="L839" s="102" t="s">
        <v>3</v>
      </c>
      <c r="M839" s="103">
        <v>21.54</v>
      </c>
      <c r="N839" s="37"/>
    </row>
    <row r="840" spans="1:14" ht="22.5" x14ac:dyDescent="0.25">
      <c r="A840" s="117" t="s">
        <v>22180</v>
      </c>
      <c r="B840" s="102" t="s">
        <v>20736</v>
      </c>
      <c r="C840" s="305" t="s">
        <v>22181</v>
      </c>
      <c r="D840" s="305"/>
      <c r="E840" s="305"/>
      <c r="F840" s="305"/>
      <c r="G840" s="305"/>
      <c r="H840" s="305"/>
      <c r="I840" s="305"/>
      <c r="J840" s="305"/>
      <c r="K840" s="305"/>
      <c r="L840" s="102" t="s">
        <v>3</v>
      </c>
      <c r="M840" s="103">
        <v>20.059999999999999</v>
      </c>
      <c r="N840" s="37"/>
    </row>
    <row r="841" spans="1:14" ht="22.5" x14ac:dyDescent="0.25">
      <c r="A841" s="117" t="s">
        <v>22182</v>
      </c>
      <c r="B841" s="102" t="s">
        <v>20736</v>
      </c>
      <c r="C841" s="305" t="s">
        <v>22183</v>
      </c>
      <c r="D841" s="305"/>
      <c r="E841" s="305"/>
      <c r="F841" s="305"/>
      <c r="G841" s="305"/>
      <c r="H841" s="305"/>
      <c r="I841" s="305"/>
      <c r="J841" s="305"/>
      <c r="K841" s="305"/>
      <c r="L841" s="102" t="s">
        <v>3</v>
      </c>
      <c r="M841" s="103">
        <v>47.14</v>
      </c>
      <c r="N841" s="37"/>
    </row>
    <row r="842" spans="1:14" ht="22.5" x14ac:dyDescent="0.25">
      <c r="A842" s="117" t="s">
        <v>22184</v>
      </c>
      <c r="B842" s="102" t="s">
        <v>20736</v>
      </c>
      <c r="C842" s="305" t="s">
        <v>22185</v>
      </c>
      <c r="D842" s="305"/>
      <c r="E842" s="305"/>
      <c r="F842" s="305"/>
      <c r="G842" s="305"/>
      <c r="H842" s="305"/>
      <c r="I842" s="305"/>
      <c r="J842" s="305"/>
      <c r="K842" s="305"/>
      <c r="L842" s="102" t="s">
        <v>3</v>
      </c>
      <c r="M842" s="103">
        <v>212.18</v>
      </c>
      <c r="N842" s="37"/>
    </row>
    <row r="843" spans="1:14" ht="22.5" x14ac:dyDescent="0.25">
      <c r="A843" s="117" t="s">
        <v>22186</v>
      </c>
      <c r="B843" s="102" t="s">
        <v>20736</v>
      </c>
      <c r="C843" s="305" t="s">
        <v>22187</v>
      </c>
      <c r="D843" s="305"/>
      <c r="E843" s="305"/>
      <c r="F843" s="305"/>
      <c r="G843" s="305"/>
      <c r="H843" s="305"/>
      <c r="I843" s="305"/>
      <c r="J843" s="305"/>
      <c r="K843" s="305"/>
      <c r="L843" s="102" t="s">
        <v>3</v>
      </c>
      <c r="M843" s="103">
        <v>257.49</v>
      </c>
      <c r="N843" s="37"/>
    </row>
    <row r="844" spans="1:14" ht="22.5" x14ac:dyDescent="0.25">
      <c r="A844" s="117" t="s">
        <v>22188</v>
      </c>
      <c r="B844" s="102" t="s">
        <v>20736</v>
      </c>
      <c r="C844" s="305" t="s">
        <v>22189</v>
      </c>
      <c r="D844" s="305"/>
      <c r="E844" s="305"/>
      <c r="F844" s="305"/>
      <c r="G844" s="305"/>
      <c r="H844" s="305"/>
      <c r="I844" s="305"/>
      <c r="J844" s="305"/>
      <c r="K844" s="305"/>
      <c r="L844" s="102" t="s">
        <v>3</v>
      </c>
      <c r="M844" s="103">
        <v>388.18</v>
      </c>
      <c r="N844" s="37"/>
    </row>
    <row r="845" spans="1:14" ht="22.5" x14ac:dyDescent="0.25">
      <c r="A845" s="117" t="s">
        <v>22190</v>
      </c>
      <c r="B845" s="102" t="s">
        <v>20736</v>
      </c>
      <c r="C845" s="305" t="s">
        <v>22191</v>
      </c>
      <c r="D845" s="305"/>
      <c r="E845" s="305"/>
      <c r="F845" s="305"/>
      <c r="G845" s="305"/>
      <c r="H845" s="305"/>
      <c r="I845" s="305"/>
      <c r="J845" s="305"/>
      <c r="K845" s="305"/>
      <c r="L845" s="102" t="s">
        <v>3</v>
      </c>
      <c r="M845" s="103">
        <v>206.7</v>
      </c>
      <c r="N845" s="37"/>
    </row>
    <row r="846" spans="1:14" ht="22.5" x14ac:dyDescent="0.25">
      <c r="A846" s="117" t="s">
        <v>22192</v>
      </c>
      <c r="B846" s="102" t="s">
        <v>20736</v>
      </c>
      <c r="C846" s="305" t="s">
        <v>22193</v>
      </c>
      <c r="D846" s="305"/>
      <c r="E846" s="305"/>
      <c r="F846" s="305"/>
      <c r="G846" s="305"/>
      <c r="H846" s="305"/>
      <c r="I846" s="305"/>
      <c r="J846" s="305"/>
      <c r="K846" s="305"/>
      <c r="L846" s="102" t="s">
        <v>3</v>
      </c>
      <c r="M846" s="103">
        <v>347.62</v>
      </c>
      <c r="N846" s="37"/>
    </row>
    <row r="847" spans="1:14" ht="22.5" x14ac:dyDescent="0.25">
      <c r="A847" s="117" t="s">
        <v>22194</v>
      </c>
      <c r="B847" s="102" t="s">
        <v>20736</v>
      </c>
      <c r="C847" s="305" t="s">
        <v>22195</v>
      </c>
      <c r="D847" s="305"/>
      <c r="E847" s="305"/>
      <c r="F847" s="305"/>
      <c r="G847" s="305"/>
      <c r="H847" s="305"/>
      <c r="I847" s="305"/>
      <c r="J847" s="305"/>
      <c r="K847" s="305"/>
      <c r="L847" s="102" t="s">
        <v>3</v>
      </c>
      <c r="M847" s="103">
        <v>2684.56</v>
      </c>
      <c r="N847" s="37"/>
    </row>
    <row r="848" spans="1:14" ht="22.5" x14ac:dyDescent="0.25">
      <c r="A848" s="117" t="s">
        <v>22196</v>
      </c>
      <c r="B848" s="102" t="s">
        <v>20736</v>
      </c>
      <c r="C848" s="305" t="s">
        <v>22197</v>
      </c>
      <c r="D848" s="305"/>
      <c r="E848" s="305"/>
      <c r="F848" s="305"/>
      <c r="G848" s="305"/>
      <c r="H848" s="305"/>
      <c r="I848" s="305"/>
      <c r="J848" s="305"/>
      <c r="K848" s="305"/>
      <c r="L848" s="102" t="s">
        <v>3</v>
      </c>
      <c r="M848" s="103">
        <v>12.56</v>
      </c>
      <c r="N848" s="37"/>
    </row>
    <row r="849" spans="1:14" ht="22.5" x14ac:dyDescent="0.25">
      <c r="A849" s="117" t="s">
        <v>22198</v>
      </c>
      <c r="B849" s="102" t="s">
        <v>20736</v>
      </c>
      <c r="C849" s="305" t="s">
        <v>22199</v>
      </c>
      <c r="D849" s="305"/>
      <c r="E849" s="305"/>
      <c r="F849" s="305"/>
      <c r="G849" s="305"/>
      <c r="H849" s="305"/>
      <c r="I849" s="305"/>
      <c r="J849" s="305"/>
      <c r="K849" s="305"/>
      <c r="L849" s="102" t="s">
        <v>3</v>
      </c>
      <c r="M849" s="103">
        <v>13.93</v>
      </c>
      <c r="N849" s="37"/>
    </row>
    <row r="850" spans="1:14" ht="22.5" x14ac:dyDescent="0.25">
      <c r="A850" s="117" t="s">
        <v>22200</v>
      </c>
      <c r="B850" s="102" t="s">
        <v>20736</v>
      </c>
      <c r="C850" s="305" t="s">
        <v>22201</v>
      </c>
      <c r="D850" s="305"/>
      <c r="E850" s="305"/>
      <c r="F850" s="305"/>
      <c r="G850" s="305"/>
      <c r="H850" s="305"/>
      <c r="I850" s="305"/>
      <c r="J850" s="305"/>
      <c r="K850" s="305"/>
      <c r="L850" s="102" t="s">
        <v>3</v>
      </c>
      <c r="M850" s="103">
        <v>17.03</v>
      </c>
      <c r="N850" s="37"/>
    </row>
    <row r="851" spans="1:14" ht="22.5" x14ac:dyDescent="0.25">
      <c r="A851" s="117" t="s">
        <v>41574</v>
      </c>
      <c r="B851" s="102" t="s">
        <v>41405</v>
      </c>
      <c r="C851" s="305" t="s">
        <v>41575</v>
      </c>
      <c r="D851" s="305"/>
      <c r="E851" s="305"/>
      <c r="F851" s="305"/>
      <c r="G851" s="305"/>
      <c r="H851" s="305"/>
      <c r="I851" s="305"/>
      <c r="J851" s="305"/>
      <c r="K851" s="305"/>
      <c r="L851" s="102" t="s">
        <v>3</v>
      </c>
      <c r="M851" s="103">
        <v>21.95</v>
      </c>
      <c r="N851" s="37"/>
    </row>
    <row r="852" spans="1:14" x14ac:dyDescent="0.25">
      <c r="A852" s="116" t="s">
        <v>22202</v>
      </c>
      <c r="B852" s="100" t="s">
        <v>20736</v>
      </c>
      <c r="C852" s="306" t="s">
        <v>22203</v>
      </c>
      <c r="D852" s="306"/>
      <c r="E852" s="306"/>
      <c r="F852" s="306"/>
      <c r="G852" s="306"/>
      <c r="H852" s="306"/>
      <c r="I852" s="306"/>
      <c r="J852" s="306"/>
      <c r="K852" s="306"/>
      <c r="L852" s="101" t="s">
        <v>210</v>
      </c>
      <c r="M852" s="101" t="s">
        <v>210</v>
      </c>
      <c r="N852" s="37"/>
    </row>
    <row r="853" spans="1:14" ht="22.5" x14ac:dyDescent="0.25">
      <c r="A853" s="117" t="s">
        <v>22204</v>
      </c>
      <c r="B853" s="102" t="s">
        <v>20736</v>
      </c>
      <c r="C853" s="305" t="s">
        <v>22205</v>
      </c>
      <c r="D853" s="305"/>
      <c r="E853" s="305"/>
      <c r="F853" s="305"/>
      <c r="G853" s="305"/>
      <c r="H853" s="305"/>
      <c r="I853" s="305"/>
      <c r="J853" s="305"/>
      <c r="K853" s="305"/>
      <c r="L853" s="102" t="s">
        <v>3</v>
      </c>
      <c r="M853" s="103">
        <v>145.66999999999999</v>
      </c>
      <c r="N853" s="37"/>
    </row>
    <row r="854" spans="1:14" ht="22.5" x14ac:dyDescent="0.25">
      <c r="A854" s="117" t="s">
        <v>22206</v>
      </c>
      <c r="B854" s="102" t="s">
        <v>20736</v>
      </c>
      <c r="C854" s="305" t="s">
        <v>22207</v>
      </c>
      <c r="D854" s="305"/>
      <c r="E854" s="305"/>
      <c r="F854" s="305"/>
      <c r="G854" s="305"/>
      <c r="H854" s="305"/>
      <c r="I854" s="305"/>
      <c r="J854" s="305"/>
      <c r="K854" s="305"/>
      <c r="L854" s="102" t="s">
        <v>3</v>
      </c>
      <c r="M854" s="103">
        <v>302.25</v>
      </c>
      <c r="N854" s="37"/>
    </row>
    <row r="855" spans="1:14" ht="22.5" x14ac:dyDescent="0.25">
      <c r="A855" s="117" t="s">
        <v>22208</v>
      </c>
      <c r="B855" s="102" t="s">
        <v>20736</v>
      </c>
      <c r="C855" s="305" t="s">
        <v>22209</v>
      </c>
      <c r="D855" s="305"/>
      <c r="E855" s="305"/>
      <c r="F855" s="305"/>
      <c r="G855" s="305"/>
      <c r="H855" s="305"/>
      <c r="I855" s="305"/>
      <c r="J855" s="305"/>
      <c r="K855" s="305"/>
      <c r="L855" s="102" t="s">
        <v>3</v>
      </c>
      <c r="M855" s="103">
        <v>147.12</v>
      </c>
      <c r="N855" s="37"/>
    </row>
    <row r="856" spans="1:14" ht="22.5" x14ac:dyDescent="0.25">
      <c r="A856" s="117" t="s">
        <v>22210</v>
      </c>
      <c r="B856" s="102" t="s">
        <v>20736</v>
      </c>
      <c r="C856" s="305" t="s">
        <v>22211</v>
      </c>
      <c r="D856" s="305"/>
      <c r="E856" s="305"/>
      <c r="F856" s="305"/>
      <c r="G856" s="305"/>
      <c r="H856" s="305"/>
      <c r="I856" s="305"/>
      <c r="J856" s="305"/>
      <c r="K856" s="305"/>
      <c r="L856" s="102" t="s">
        <v>3</v>
      </c>
      <c r="M856" s="103">
        <v>314.36</v>
      </c>
      <c r="N856" s="37"/>
    </row>
    <row r="857" spans="1:14" ht="22.5" x14ac:dyDescent="0.25">
      <c r="A857" s="117" t="s">
        <v>22212</v>
      </c>
      <c r="B857" s="102" t="s">
        <v>20736</v>
      </c>
      <c r="C857" s="305" t="s">
        <v>22213</v>
      </c>
      <c r="D857" s="305"/>
      <c r="E857" s="305"/>
      <c r="F857" s="305"/>
      <c r="G857" s="305"/>
      <c r="H857" s="305"/>
      <c r="I857" s="305"/>
      <c r="J857" s="305"/>
      <c r="K857" s="305"/>
      <c r="L857" s="102" t="s">
        <v>3</v>
      </c>
      <c r="M857" s="103">
        <v>112.18</v>
      </c>
      <c r="N857" s="37"/>
    </row>
    <row r="858" spans="1:14" ht="22.5" x14ac:dyDescent="0.25">
      <c r="A858" s="117" t="s">
        <v>22214</v>
      </c>
      <c r="B858" s="102" t="s">
        <v>20736</v>
      </c>
      <c r="C858" s="305" t="s">
        <v>22215</v>
      </c>
      <c r="D858" s="305"/>
      <c r="E858" s="305"/>
      <c r="F858" s="305"/>
      <c r="G858" s="305"/>
      <c r="H858" s="305"/>
      <c r="I858" s="305"/>
      <c r="J858" s="305"/>
      <c r="K858" s="305"/>
      <c r="L858" s="102" t="s">
        <v>3</v>
      </c>
      <c r="M858" s="103">
        <v>279.42</v>
      </c>
      <c r="N858" s="37"/>
    </row>
    <row r="859" spans="1:14" ht="22.5" x14ac:dyDescent="0.25">
      <c r="A859" s="117" t="s">
        <v>22216</v>
      </c>
      <c r="B859" s="102" t="s">
        <v>20736</v>
      </c>
      <c r="C859" s="305" t="s">
        <v>22217</v>
      </c>
      <c r="D859" s="305"/>
      <c r="E859" s="305"/>
      <c r="F859" s="305"/>
      <c r="G859" s="305"/>
      <c r="H859" s="305"/>
      <c r="I859" s="305"/>
      <c r="J859" s="305"/>
      <c r="K859" s="305"/>
      <c r="L859" s="102" t="s">
        <v>3</v>
      </c>
      <c r="M859" s="103">
        <v>128.43</v>
      </c>
      <c r="N859" s="37"/>
    </row>
    <row r="860" spans="1:14" ht="22.5" x14ac:dyDescent="0.25">
      <c r="A860" s="117" t="s">
        <v>22218</v>
      </c>
      <c r="B860" s="102" t="s">
        <v>20736</v>
      </c>
      <c r="C860" s="305" t="s">
        <v>22219</v>
      </c>
      <c r="D860" s="305"/>
      <c r="E860" s="305"/>
      <c r="F860" s="305"/>
      <c r="G860" s="305"/>
      <c r="H860" s="305"/>
      <c r="I860" s="305"/>
      <c r="J860" s="305"/>
      <c r="K860" s="305"/>
      <c r="L860" s="102" t="s">
        <v>3</v>
      </c>
      <c r="M860" s="103">
        <v>123.83</v>
      </c>
      <c r="N860" s="37"/>
    </row>
    <row r="861" spans="1:14" ht="22.5" x14ac:dyDescent="0.25">
      <c r="A861" s="117" t="s">
        <v>22220</v>
      </c>
      <c r="B861" s="102" t="s">
        <v>20736</v>
      </c>
      <c r="C861" s="305" t="s">
        <v>22221</v>
      </c>
      <c r="D861" s="305"/>
      <c r="E861" s="305"/>
      <c r="F861" s="305"/>
      <c r="G861" s="305"/>
      <c r="H861" s="305"/>
      <c r="I861" s="305"/>
      <c r="J861" s="305"/>
      <c r="K861" s="305"/>
      <c r="L861" s="102" t="s">
        <v>3</v>
      </c>
      <c r="M861" s="103">
        <v>285.13</v>
      </c>
      <c r="N861" s="37"/>
    </row>
    <row r="862" spans="1:14" ht="22.5" x14ac:dyDescent="0.25">
      <c r="A862" s="117" t="s">
        <v>22222</v>
      </c>
      <c r="B862" s="102" t="s">
        <v>20736</v>
      </c>
      <c r="C862" s="305" t="s">
        <v>22223</v>
      </c>
      <c r="D862" s="305"/>
      <c r="E862" s="305"/>
      <c r="F862" s="305"/>
      <c r="G862" s="305"/>
      <c r="H862" s="305"/>
      <c r="I862" s="305"/>
      <c r="J862" s="305"/>
      <c r="K862" s="305"/>
      <c r="L862" s="102" t="s">
        <v>20938</v>
      </c>
      <c r="M862" s="103">
        <v>864.23</v>
      </c>
      <c r="N862" s="37"/>
    </row>
    <row r="863" spans="1:14" ht="22.5" x14ac:dyDescent="0.25">
      <c r="A863" s="117" t="s">
        <v>22224</v>
      </c>
      <c r="B863" s="102" t="s">
        <v>20736</v>
      </c>
      <c r="C863" s="305" t="s">
        <v>22225</v>
      </c>
      <c r="D863" s="305"/>
      <c r="E863" s="305"/>
      <c r="F863" s="305"/>
      <c r="G863" s="305"/>
      <c r="H863" s="305"/>
      <c r="I863" s="305"/>
      <c r="J863" s="305"/>
      <c r="K863" s="305"/>
      <c r="L863" s="102" t="s">
        <v>20938</v>
      </c>
      <c r="M863" s="103">
        <v>528.34</v>
      </c>
      <c r="N863" s="37"/>
    </row>
    <row r="864" spans="1:14" ht="22.5" x14ac:dyDescent="0.25">
      <c r="A864" s="117" t="s">
        <v>22226</v>
      </c>
      <c r="B864" s="102" t="s">
        <v>20736</v>
      </c>
      <c r="C864" s="305" t="s">
        <v>22227</v>
      </c>
      <c r="D864" s="305"/>
      <c r="E864" s="305"/>
      <c r="F864" s="305"/>
      <c r="G864" s="305"/>
      <c r="H864" s="305"/>
      <c r="I864" s="305"/>
      <c r="J864" s="305"/>
      <c r="K864" s="305"/>
      <c r="L864" s="102" t="s">
        <v>3</v>
      </c>
      <c r="M864" s="103">
        <v>457.7</v>
      </c>
      <c r="N864" s="37"/>
    </row>
    <row r="865" spans="1:14" ht="22.5" x14ac:dyDescent="0.25">
      <c r="A865" s="117" t="s">
        <v>22228</v>
      </c>
      <c r="B865" s="102" t="s">
        <v>20736</v>
      </c>
      <c r="C865" s="305" t="s">
        <v>22229</v>
      </c>
      <c r="D865" s="305"/>
      <c r="E865" s="305"/>
      <c r="F865" s="305"/>
      <c r="G865" s="305"/>
      <c r="H865" s="305"/>
      <c r="I865" s="305"/>
      <c r="J865" s="305"/>
      <c r="K865" s="305"/>
      <c r="L865" s="102" t="s">
        <v>3</v>
      </c>
      <c r="M865" s="103">
        <v>130.18</v>
      </c>
      <c r="N865" s="37"/>
    </row>
    <row r="866" spans="1:14" ht="22.5" x14ac:dyDescent="0.25">
      <c r="A866" s="117" t="s">
        <v>22230</v>
      </c>
      <c r="B866" s="102" t="s">
        <v>20736</v>
      </c>
      <c r="C866" s="305" t="s">
        <v>22231</v>
      </c>
      <c r="D866" s="305"/>
      <c r="E866" s="305"/>
      <c r="F866" s="305"/>
      <c r="G866" s="305"/>
      <c r="H866" s="305"/>
      <c r="I866" s="305"/>
      <c r="J866" s="305"/>
      <c r="K866" s="305"/>
      <c r="L866" s="102" t="s">
        <v>3</v>
      </c>
      <c r="M866" s="103">
        <v>154.99</v>
      </c>
      <c r="N866" s="37"/>
    </row>
    <row r="867" spans="1:14" x14ac:dyDescent="0.25">
      <c r="A867" s="116" t="s">
        <v>22232</v>
      </c>
      <c r="B867" s="100" t="s">
        <v>20736</v>
      </c>
      <c r="C867" s="306" t="s">
        <v>22233</v>
      </c>
      <c r="D867" s="306"/>
      <c r="E867" s="306"/>
      <c r="F867" s="306"/>
      <c r="G867" s="306"/>
      <c r="H867" s="306"/>
      <c r="I867" s="306"/>
      <c r="J867" s="306"/>
      <c r="K867" s="306"/>
      <c r="L867" s="101" t="s">
        <v>210</v>
      </c>
      <c r="M867" s="101" t="s">
        <v>210</v>
      </c>
      <c r="N867" s="37"/>
    </row>
    <row r="868" spans="1:14" ht="22.5" x14ac:dyDescent="0.25">
      <c r="A868" s="117" t="s">
        <v>22234</v>
      </c>
      <c r="B868" s="102" t="s">
        <v>20736</v>
      </c>
      <c r="C868" s="305" t="s">
        <v>22235</v>
      </c>
      <c r="D868" s="305"/>
      <c r="E868" s="305"/>
      <c r="F868" s="305"/>
      <c r="G868" s="305"/>
      <c r="H868" s="305"/>
      <c r="I868" s="305"/>
      <c r="J868" s="305"/>
      <c r="K868" s="305"/>
      <c r="L868" s="102" t="s">
        <v>3</v>
      </c>
      <c r="M868" s="103">
        <v>251.84</v>
      </c>
      <c r="N868" s="37"/>
    </row>
    <row r="869" spans="1:14" ht="22.5" x14ac:dyDescent="0.25">
      <c r="A869" s="117" t="s">
        <v>22236</v>
      </c>
      <c r="B869" s="102" t="s">
        <v>20736</v>
      </c>
      <c r="C869" s="305" t="s">
        <v>22237</v>
      </c>
      <c r="D869" s="305"/>
      <c r="E869" s="305"/>
      <c r="F869" s="305"/>
      <c r="G869" s="305"/>
      <c r="H869" s="305"/>
      <c r="I869" s="305"/>
      <c r="J869" s="305"/>
      <c r="K869" s="305"/>
      <c r="L869" s="102" t="s">
        <v>3</v>
      </c>
      <c r="M869" s="103">
        <v>574.41999999999996</v>
      </c>
      <c r="N869" s="37"/>
    </row>
    <row r="870" spans="1:14" ht="22.5" x14ac:dyDescent="0.25">
      <c r="A870" s="117" t="s">
        <v>22238</v>
      </c>
      <c r="B870" s="102" t="s">
        <v>20736</v>
      </c>
      <c r="C870" s="305" t="s">
        <v>22239</v>
      </c>
      <c r="D870" s="305"/>
      <c r="E870" s="305"/>
      <c r="F870" s="305"/>
      <c r="G870" s="305"/>
      <c r="H870" s="305"/>
      <c r="I870" s="305"/>
      <c r="J870" s="305"/>
      <c r="K870" s="305"/>
      <c r="L870" s="102" t="s">
        <v>3</v>
      </c>
      <c r="M870" s="103">
        <v>424.48</v>
      </c>
      <c r="N870" s="37"/>
    </row>
    <row r="871" spans="1:14" ht="22.5" x14ac:dyDescent="0.25">
      <c r="A871" s="117" t="s">
        <v>22240</v>
      </c>
      <c r="B871" s="102" t="s">
        <v>20736</v>
      </c>
      <c r="C871" s="305" t="s">
        <v>22241</v>
      </c>
      <c r="D871" s="305"/>
      <c r="E871" s="305"/>
      <c r="F871" s="305"/>
      <c r="G871" s="305"/>
      <c r="H871" s="305"/>
      <c r="I871" s="305"/>
      <c r="J871" s="305"/>
      <c r="K871" s="305"/>
      <c r="L871" s="102" t="s">
        <v>3</v>
      </c>
      <c r="M871" s="103">
        <v>468</v>
      </c>
      <c r="N871" s="37"/>
    </row>
    <row r="872" spans="1:14" ht="22.5" x14ac:dyDescent="0.25">
      <c r="A872" s="117" t="s">
        <v>22242</v>
      </c>
      <c r="B872" s="102" t="s">
        <v>20736</v>
      </c>
      <c r="C872" s="305" t="s">
        <v>22243</v>
      </c>
      <c r="D872" s="305"/>
      <c r="E872" s="305"/>
      <c r="F872" s="305"/>
      <c r="G872" s="305"/>
      <c r="H872" s="305"/>
      <c r="I872" s="305"/>
      <c r="J872" s="305"/>
      <c r="K872" s="305"/>
      <c r="L872" s="102" t="s">
        <v>3</v>
      </c>
      <c r="M872" s="103">
        <v>370.67</v>
      </c>
      <c r="N872" s="37"/>
    </row>
    <row r="873" spans="1:14" ht="22.5" x14ac:dyDescent="0.25">
      <c r="A873" s="117" t="s">
        <v>22244</v>
      </c>
      <c r="B873" s="102" t="s">
        <v>20736</v>
      </c>
      <c r="C873" s="305" t="s">
        <v>22245</v>
      </c>
      <c r="D873" s="305"/>
      <c r="E873" s="305"/>
      <c r="F873" s="305"/>
      <c r="G873" s="305"/>
      <c r="H873" s="305"/>
      <c r="I873" s="305"/>
      <c r="J873" s="305"/>
      <c r="K873" s="305"/>
      <c r="L873" s="102" t="s">
        <v>3</v>
      </c>
      <c r="M873" s="103">
        <v>693.25</v>
      </c>
      <c r="N873" s="37"/>
    </row>
    <row r="874" spans="1:14" ht="22.5" x14ac:dyDescent="0.25">
      <c r="A874" s="117" t="s">
        <v>22246</v>
      </c>
      <c r="B874" s="102" t="s">
        <v>20736</v>
      </c>
      <c r="C874" s="305" t="s">
        <v>22247</v>
      </c>
      <c r="D874" s="305"/>
      <c r="E874" s="305"/>
      <c r="F874" s="305"/>
      <c r="G874" s="305"/>
      <c r="H874" s="305"/>
      <c r="I874" s="305"/>
      <c r="J874" s="305"/>
      <c r="K874" s="305"/>
      <c r="L874" s="102" t="s">
        <v>3</v>
      </c>
      <c r="M874" s="103">
        <v>724.67</v>
      </c>
      <c r="N874" s="37"/>
    </row>
    <row r="875" spans="1:14" ht="22.5" x14ac:dyDescent="0.25">
      <c r="A875" s="117" t="s">
        <v>22248</v>
      </c>
      <c r="B875" s="102" t="s">
        <v>20736</v>
      </c>
      <c r="C875" s="305" t="s">
        <v>22249</v>
      </c>
      <c r="D875" s="305"/>
      <c r="E875" s="305"/>
      <c r="F875" s="305"/>
      <c r="G875" s="305"/>
      <c r="H875" s="305"/>
      <c r="I875" s="305"/>
      <c r="J875" s="305"/>
      <c r="K875" s="305"/>
      <c r="L875" s="102" t="s">
        <v>3</v>
      </c>
      <c r="M875" s="103">
        <v>232.14</v>
      </c>
      <c r="N875" s="37"/>
    </row>
    <row r="876" spans="1:14" x14ac:dyDescent="0.25">
      <c r="A876" s="116" t="s">
        <v>22250</v>
      </c>
      <c r="B876" s="100" t="s">
        <v>20736</v>
      </c>
      <c r="C876" s="306" t="s">
        <v>22251</v>
      </c>
      <c r="D876" s="306"/>
      <c r="E876" s="306"/>
      <c r="F876" s="306"/>
      <c r="G876" s="306"/>
      <c r="H876" s="306"/>
      <c r="I876" s="306"/>
      <c r="J876" s="306"/>
      <c r="K876" s="306"/>
      <c r="L876" s="101" t="s">
        <v>210</v>
      </c>
      <c r="M876" s="101" t="s">
        <v>210</v>
      </c>
      <c r="N876" s="37"/>
    </row>
    <row r="877" spans="1:14" ht="22.5" x14ac:dyDescent="0.25">
      <c r="A877" s="117" t="s">
        <v>22252</v>
      </c>
      <c r="B877" s="102" t="s">
        <v>20736</v>
      </c>
      <c r="C877" s="305" t="s">
        <v>22253</v>
      </c>
      <c r="D877" s="305"/>
      <c r="E877" s="305"/>
      <c r="F877" s="305"/>
      <c r="G877" s="305"/>
      <c r="H877" s="305"/>
      <c r="I877" s="305"/>
      <c r="J877" s="305"/>
      <c r="K877" s="305"/>
      <c r="L877" s="102" t="s">
        <v>3</v>
      </c>
      <c r="M877" s="103">
        <v>357.82</v>
      </c>
      <c r="N877" s="37"/>
    </row>
    <row r="878" spans="1:14" ht="22.5" x14ac:dyDescent="0.25">
      <c r="A878" s="117" t="s">
        <v>22254</v>
      </c>
      <c r="B878" s="102" t="s">
        <v>20736</v>
      </c>
      <c r="C878" s="305" t="s">
        <v>22255</v>
      </c>
      <c r="D878" s="305"/>
      <c r="E878" s="305"/>
      <c r="F878" s="305"/>
      <c r="G878" s="305"/>
      <c r="H878" s="305"/>
      <c r="I878" s="305"/>
      <c r="J878" s="305"/>
      <c r="K878" s="305"/>
      <c r="L878" s="102" t="s">
        <v>3</v>
      </c>
      <c r="M878" s="103">
        <v>566.20000000000005</v>
      </c>
      <c r="N878" s="37"/>
    </row>
    <row r="879" spans="1:14" ht="22.5" x14ac:dyDescent="0.25">
      <c r="A879" s="117" t="s">
        <v>22256</v>
      </c>
      <c r="B879" s="102" t="s">
        <v>20736</v>
      </c>
      <c r="C879" s="305" t="s">
        <v>22257</v>
      </c>
      <c r="D879" s="305"/>
      <c r="E879" s="305"/>
      <c r="F879" s="305"/>
      <c r="G879" s="305"/>
      <c r="H879" s="305"/>
      <c r="I879" s="305"/>
      <c r="J879" s="305"/>
      <c r="K879" s="305"/>
      <c r="L879" s="102" t="s">
        <v>4</v>
      </c>
      <c r="M879" s="103">
        <v>528.45000000000005</v>
      </c>
      <c r="N879" s="37"/>
    </row>
    <row r="880" spans="1:14" ht="22.5" x14ac:dyDescent="0.25">
      <c r="A880" s="117" t="s">
        <v>22258</v>
      </c>
      <c r="B880" s="102" t="s">
        <v>20736</v>
      </c>
      <c r="C880" s="305" t="s">
        <v>22259</v>
      </c>
      <c r="D880" s="305"/>
      <c r="E880" s="305"/>
      <c r="F880" s="305"/>
      <c r="G880" s="305"/>
      <c r="H880" s="305"/>
      <c r="I880" s="305"/>
      <c r="J880" s="305"/>
      <c r="K880" s="305"/>
      <c r="L880" s="102" t="s">
        <v>3</v>
      </c>
      <c r="M880" s="103">
        <v>821.71</v>
      </c>
      <c r="N880" s="37"/>
    </row>
    <row r="881" spans="1:14" x14ac:dyDescent="0.25">
      <c r="A881" s="116" t="s">
        <v>22260</v>
      </c>
      <c r="B881" s="100" t="s">
        <v>20736</v>
      </c>
      <c r="C881" s="306" t="s">
        <v>22261</v>
      </c>
      <c r="D881" s="306"/>
      <c r="E881" s="306"/>
      <c r="F881" s="306"/>
      <c r="G881" s="306"/>
      <c r="H881" s="306"/>
      <c r="I881" s="306"/>
      <c r="J881" s="306"/>
      <c r="K881" s="306"/>
      <c r="L881" s="101" t="s">
        <v>210</v>
      </c>
      <c r="M881" s="101" t="s">
        <v>210</v>
      </c>
      <c r="N881" s="37"/>
    </row>
    <row r="882" spans="1:14" ht="22.5" x14ac:dyDescent="0.25">
      <c r="A882" s="117" t="s">
        <v>22262</v>
      </c>
      <c r="B882" s="102" t="s">
        <v>20736</v>
      </c>
      <c r="C882" s="305" t="s">
        <v>22263</v>
      </c>
      <c r="D882" s="305"/>
      <c r="E882" s="305"/>
      <c r="F882" s="305"/>
      <c r="G882" s="305"/>
      <c r="H882" s="305"/>
      <c r="I882" s="305"/>
      <c r="J882" s="305"/>
      <c r="K882" s="305"/>
      <c r="L882" s="102" t="s">
        <v>3</v>
      </c>
      <c r="M882" s="103">
        <v>131.9</v>
      </c>
      <c r="N882" s="37"/>
    </row>
    <row r="883" spans="1:14" ht="22.5" x14ac:dyDescent="0.25">
      <c r="A883" s="117" t="s">
        <v>22264</v>
      </c>
      <c r="B883" s="102" t="s">
        <v>20736</v>
      </c>
      <c r="C883" s="305" t="s">
        <v>22265</v>
      </c>
      <c r="D883" s="305"/>
      <c r="E883" s="305"/>
      <c r="F883" s="305"/>
      <c r="G883" s="305"/>
      <c r="H883" s="305"/>
      <c r="I883" s="305"/>
      <c r="J883" s="305"/>
      <c r="K883" s="305"/>
      <c r="L883" s="102" t="s">
        <v>3</v>
      </c>
      <c r="M883" s="103">
        <v>159.9</v>
      </c>
      <c r="N883" s="37"/>
    </row>
    <row r="884" spans="1:14" ht="22.5" x14ac:dyDescent="0.25">
      <c r="A884" s="117" t="s">
        <v>22266</v>
      </c>
      <c r="B884" s="102" t="s">
        <v>20736</v>
      </c>
      <c r="C884" s="305" t="s">
        <v>22267</v>
      </c>
      <c r="D884" s="305"/>
      <c r="E884" s="305"/>
      <c r="F884" s="305"/>
      <c r="G884" s="305"/>
      <c r="H884" s="305"/>
      <c r="I884" s="305"/>
      <c r="J884" s="305"/>
      <c r="K884" s="305"/>
      <c r="L884" s="102" t="s">
        <v>3</v>
      </c>
      <c r="M884" s="103">
        <v>303.2</v>
      </c>
      <c r="N884" s="37"/>
    </row>
    <row r="885" spans="1:14" ht="22.5" x14ac:dyDescent="0.25">
      <c r="A885" s="117" t="s">
        <v>22268</v>
      </c>
      <c r="B885" s="102" t="s">
        <v>20736</v>
      </c>
      <c r="C885" s="305" t="s">
        <v>22269</v>
      </c>
      <c r="D885" s="305"/>
      <c r="E885" s="305"/>
      <c r="F885" s="305"/>
      <c r="G885" s="305"/>
      <c r="H885" s="305"/>
      <c r="I885" s="305"/>
      <c r="J885" s="305"/>
      <c r="K885" s="305"/>
      <c r="L885" s="102" t="s">
        <v>3</v>
      </c>
      <c r="M885" s="103">
        <v>331.2</v>
      </c>
      <c r="N885" s="37"/>
    </row>
    <row r="886" spans="1:14" ht="22.5" x14ac:dyDescent="0.25">
      <c r="A886" s="117" t="s">
        <v>41576</v>
      </c>
      <c r="B886" s="102" t="s">
        <v>41405</v>
      </c>
      <c r="C886" s="305" t="s">
        <v>41577</v>
      </c>
      <c r="D886" s="305"/>
      <c r="E886" s="305"/>
      <c r="F886" s="305"/>
      <c r="G886" s="305"/>
      <c r="H886" s="305"/>
      <c r="I886" s="305"/>
      <c r="J886" s="305"/>
      <c r="K886" s="305"/>
      <c r="L886" s="102" t="s">
        <v>3</v>
      </c>
      <c r="M886" s="103">
        <v>145.69</v>
      </c>
      <c r="N886" s="37"/>
    </row>
    <row r="887" spans="1:14" ht="22.5" x14ac:dyDescent="0.25">
      <c r="A887" s="117" t="s">
        <v>41578</v>
      </c>
      <c r="B887" s="102" t="s">
        <v>41405</v>
      </c>
      <c r="C887" s="305" t="s">
        <v>41579</v>
      </c>
      <c r="D887" s="305"/>
      <c r="E887" s="305"/>
      <c r="F887" s="305"/>
      <c r="G887" s="305"/>
      <c r="H887" s="305"/>
      <c r="I887" s="305"/>
      <c r="J887" s="305"/>
      <c r="K887" s="305"/>
      <c r="L887" s="102" t="s">
        <v>3</v>
      </c>
      <c r="M887" s="103">
        <v>313.87</v>
      </c>
      <c r="N887" s="37"/>
    </row>
    <row r="888" spans="1:14" x14ac:dyDescent="0.25">
      <c r="A888" s="116" t="s">
        <v>22270</v>
      </c>
      <c r="B888" s="100" t="s">
        <v>20736</v>
      </c>
      <c r="C888" s="306" t="s">
        <v>22271</v>
      </c>
      <c r="D888" s="306"/>
      <c r="E888" s="306"/>
      <c r="F888" s="306"/>
      <c r="G888" s="306"/>
      <c r="H888" s="306"/>
      <c r="I888" s="306"/>
      <c r="J888" s="306"/>
      <c r="K888" s="306"/>
      <c r="L888" s="101" t="s">
        <v>210</v>
      </c>
      <c r="M888" s="101" t="s">
        <v>210</v>
      </c>
      <c r="N888" s="37"/>
    </row>
    <row r="889" spans="1:14" ht="22.5" x14ac:dyDescent="0.25">
      <c r="A889" s="117" t="s">
        <v>22272</v>
      </c>
      <c r="B889" s="102" t="s">
        <v>20736</v>
      </c>
      <c r="C889" s="305" t="s">
        <v>22273</v>
      </c>
      <c r="D889" s="305"/>
      <c r="E889" s="305"/>
      <c r="F889" s="305"/>
      <c r="G889" s="305"/>
      <c r="H889" s="305"/>
      <c r="I889" s="305"/>
      <c r="J889" s="305"/>
      <c r="K889" s="305"/>
      <c r="L889" s="102" t="s">
        <v>3</v>
      </c>
      <c r="M889" s="103">
        <v>372.08</v>
      </c>
      <c r="N889" s="37"/>
    </row>
    <row r="890" spans="1:14" ht="22.5" x14ac:dyDescent="0.25">
      <c r="A890" s="117" t="s">
        <v>22274</v>
      </c>
      <c r="B890" s="102" t="s">
        <v>20736</v>
      </c>
      <c r="C890" s="305" t="s">
        <v>22275</v>
      </c>
      <c r="D890" s="305"/>
      <c r="E890" s="305"/>
      <c r="F890" s="305"/>
      <c r="G890" s="305"/>
      <c r="H890" s="305"/>
      <c r="I890" s="305"/>
      <c r="J890" s="305"/>
      <c r="K890" s="305"/>
      <c r="L890" s="102" t="s">
        <v>3</v>
      </c>
      <c r="M890" s="103">
        <v>522.63</v>
      </c>
      <c r="N890" s="37"/>
    </row>
    <row r="891" spans="1:14" ht="22.5" x14ac:dyDescent="0.25">
      <c r="A891" s="117" t="s">
        <v>22276</v>
      </c>
      <c r="B891" s="102" t="s">
        <v>20736</v>
      </c>
      <c r="C891" s="305" t="s">
        <v>22277</v>
      </c>
      <c r="D891" s="305"/>
      <c r="E891" s="305"/>
      <c r="F891" s="305"/>
      <c r="G891" s="305"/>
      <c r="H891" s="305"/>
      <c r="I891" s="305"/>
      <c r="J891" s="305"/>
      <c r="K891" s="305"/>
      <c r="L891" s="102" t="s">
        <v>3</v>
      </c>
      <c r="M891" s="103">
        <v>461.28</v>
      </c>
      <c r="N891" s="37"/>
    </row>
    <row r="892" spans="1:14" ht="22.5" x14ac:dyDescent="0.25">
      <c r="A892" s="117" t="s">
        <v>22278</v>
      </c>
      <c r="B892" s="102" t="s">
        <v>20736</v>
      </c>
      <c r="C892" s="305" t="s">
        <v>22279</v>
      </c>
      <c r="D892" s="305"/>
      <c r="E892" s="305"/>
      <c r="F892" s="305"/>
      <c r="G892" s="305"/>
      <c r="H892" s="305"/>
      <c r="I892" s="305"/>
      <c r="J892" s="305"/>
      <c r="K892" s="305"/>
      <c r="L892" s="102" t="s">
        <v>3</v>
      </c>
      <c r="M892" s="103">
        <v>882.28</v>
      </c>
      <c r="N892" s="37"/>
    </row>
    <row r="893" spans="1:14" ht="22.5" x14ac:dyDescent="0.25">
      <c r="A893" s="117" t="s">
        <v>41580</v>
      </c>
      <c r="B893" s="102" t="s">
        <v>41405</v>
      </c>
      <c r="C893" s="305" t="s">
        <v>41581</v>
      </c>
      <c r="D893" s="305"/>
      <c r="E893" s="305"/>
      <c r="F893" s="305"/>
      <c r="G893" s="305"/>
      <c r="H893" s="305"/>
      <c r="I893" s="305"/>
      <c r="J893" s="305"/>
      <c r="K893" s="305"/>
      <c r="L893" s="102" t="s">
        <v>3</v>
      </c>
      <c r="M893" s="103">
        <v>122.33</v>
      </c>
      <c r="N893" s="37"/>
    </row>
    <row r="894" spans="1:14" ht="22.5" x14ac:dyDescent="0.25">
      <c r="A894" s="117" t="s">
        <v>41582</v>
      </c>
      <c r="B894" s="102" t="s">
        <v>41405</v>
      </c>
      <c r="C894" s="305" t="s">
        <v>41583</v>
      </c>
      <c r="D894" s="305"/>
      <c r="E894" s="305"/>
      <c r="F894" s="305"/>
      <c r="G894" s="305"/>
      <c r="H894" s="305"/>
      <c r="I894" s="305"/>
      <c r="J894" s="305"/>
      <c r="K894" s="305"/>
      <c r="L894" s="102" t="s">
        <v>3</v>
      </c>
      <c r="M894" s="103">
        <v>308.12</v>
      </c>
      <c r="N894" s="37"/>
    </row>
    <row r="895" spans="1:14" x14ac:dyDescent="0.25">
      <c r="A895" s="116" t="s">
        <v>22280</v>
      </c>
      <c r="B895" s="100" t="s">
        <v>20736</v>
      </c>
      <c r="C895" s="306" t="s">
        <v>22281</v>
      </c>
      <c r="D895" s="306"/>
      <c r="E895" s="306"/>
      <c r="F895" s="306"/>
      <c r="G895" s="306"/>
      <c r="H895" s="306"/>
      <c r="I895" s="306"/>
      <c r="J895" s="306"/>
      <c r="K895" s="306"/>
      <c r="L895" s="101" t="s">
        <v>210</v>
      </c>
      <c r="M895" s="101" t="s">
        <v>210</v>
      </c>
      <c r="N895" s="37"/>
    </row>
    <row r="896" spans="1:14" ht="22.5" x14ac:dyDescent="0.25">
      <c r="A896" s="117" t="s">
        <v>22282</v>
      </c>
      <c r="B896" s="102" t="s">
        <v>20736</v>
      </c>
      <c r="C896" s="305" t="s">
        <v>22283</v>
      </c>
      <c r="D896" s="305"/>
      <c r="E896" s="305"/>
      <c r="F896" s="305"/>
      <c r="G896" s="305"/>
      <c r="H896" s="305"/>
      <c r="I896" s="305"/>
      <c r="J896" s="305"/>
      <c r="K896" s="305"/>
      <c r="L896" s="102" t="s">
        <v>3</v>
      </c>
      <c r="M896" s="103">
        <v>1091.6199999999999</v>
      </c>
      <c r="N896" s="37"/>
    </row>
    <row r="897" spans="1:14" ht="22.5" x14ac:dyDescent="0.25">
      <c r="A897" s="117" t="s">
        <v>22284</v>
      </c>
      <c r="B897" s="102" t="s">
        <v>20736</v>
      </c>
      <c r="C897" s="305" t="s">
        <v>22285</v>
      </c>
      <c r="D897" s="305"/>
      <c r="E897" s="305"/>
      <c r="F897" s="305"/>
      <c r="G897" s="305"/>
      <c r="H897" s="305"/>
      <c r="I897" s="305"/>
      <c r="J897" s="305"/>
      <c r="K897" s="305"/>
      <c r="L897" s="102" t="s">
        <v>3</v>
      </c>
      <c r="M897" s="103">
        <v>1044.1199999999999</v>
      </c>
      <c r="N897" s="37"/>
    </row>
    <row r="898" spans="1:14" ht="22.5" x14ac:dyDescent="0.25">
      <c r="A898" s="117" t="s">
        <v>22286</v>
      </c>
      <c r="B898" s="102" t="s">
        <v>20736</v>
      </c>
      <c r="C898" s="305" t="s">
        <v>22287</v>
      </c>
      <c r="D898" s="305"/>
      <c r="E898" s="305"/>
      <c r="F898" s="305"/>
      <c r="G898" s="305"/>
      <c r="H898" s="305"/>
      <c r="I898" s="305"/>
      <c r="J898" s="305"/>
      <c r="K898" s="305"/>
      <c r="L898" s="102" t="s">
        <v>3</v>
      </c>
      <c r="M898" s="103">
        <v>842.41</v>
      </c>
      <c r="N898" s="37"/>
    </row>
    <row r="899" spans="1:14" ht="22.5" x14ac:dyDescent="0.25">
      <c r="A899" s="117" t="s">
        <v>22288</v>
      </c>
      <c r="B899" s="102" t="s">
        <v>20736</v>
      </c>
      <c r="C899" s="305" t="s">
        <v>22289</v>
      </c>
      <c r="D899" s="305"/>
      <c r="E899" s="305"/>
      <c r="F899" s="305"/>
      <c r="G899" s="305"/>
      <c r="H899" s="305"/>
      <c r="I899" s="305"/>
      <c r="J899" s="305"/>
      <c r="K899" s="305"/>
      <c r="L899" s="102" t="s">
        <v>3</v>
      </c>
      <c r="M899" s="103">
        <v>2321.7199999999998</v>
      </c>
      <c r="N899" s="37"/>
    </row>
    <row r="900" spans="1:14" ht="22.5" x14ac:dyDescent="0.25">
      <c r="A900" s="117" t="s">
        <v>22290</v>
      </c>
      <c r="B900" s="102" t="s">
        <v>20736</v>
      </c>
      <c r="C900" s="305" t="s">
        <v>22291</v>
      </c>
      <c r="D900" s="305"/>
      <c r="E900" s="305"/>
      <c r="F900" s="305"/>
      <c r="G900" s="305"/>
      <c r="H900" s="305"/>
      <c r="I900" s="305"/>
      <c r="J900" s="305"/>
      <c r="K900" s="305"/>
      <c r="L900" s="102" t="s">
        <v>3</v>
      </c>
      <c r="M900" s="103">
        <v>161.72</v>
      </c>
      <c r="N900" s="37"/>
    </row>
    <row r="901" spans="1:14" x14ac:dyDescent="0.25">
      <c r="A901" s="116" t="s">
        <v>22292</v>
      </c>
      <c r="B901" s="100" t="s">
        <v>20736</v>
      </c>
      <c r="C901" s="306" t="s">
        <v>22293</v>
      </c>
      <c r="D901" s="306"/>
      <c r="E901" s="306"/>
      <c r="F901" s="306"/>
      <c r="G901" s="306"/>
      <c r="H901" s="306"/>
      <c r="I901" s="306"/>
      <c r="J901" s="306"/>
      <c r="K901" s="306"/>
      <c r="L901" s="101" t="s">
        <v>210</v>
      </c>
      <c r="M901" s="101" t="s">
        <v>210</v>
      </c>
      <c r="N901" s="37"/>
    </row>
    <row r="902" spans="1:14" ht="22.5" x14ac:dyDescent="0.25">
      <c r="A902" s="117" t="s">
        <v>22294</v>
      </c>
      <c r="B902" s="102" t="s">
        <v>20736</v>
      </c>
      <c r="C902" s="305" t="s">
        <v>22295</v>
      </c>
      <c r="D902" s="305"/>
      <c r="E902" s="305"/>
      <c r="F902" s="305"/>
      <c r="G902" s="305"/>
      <c r="H902" s="305"/>
      <c r="I902" s="305"/>
      <c r="J902" s="305"/>
      <c r="K902" s="305"/>
      <c r="L902" s="102" t="s">
        <v>3</v>
      </c>
      <c r="M902" s="103">
        <v>47.37</v>
      </c>
      <c r="N902" s="37"/>
    </row>
    <row r="903" spans="1:14" ht="22.5" x14ac:dyDescent="0.25">
      <c r="A903" s="117" t="s">
        <v>22296</v>
      </c>
      <c r="B903" s="102" t="s">
        <v>20736</v>
      </c>
      <c r="C903" s="305" t="s">
        <v>22297</v>
      </c>
      <c r="D903" s="305"/>
      <c r="E903" s="305"/>
      <c r="F903" s="305"/>
      <c r="G903" s="305"/>
      <c r="H903" s="305"/>
      <c r="I903" s="305"/>
      <c r="J903" s="305"/>
      <c r="K903" s="305"/>
      <c r="L903" s="102" t="s">
        <v>3</v>
      </c>
      <c r="M903" s="103">
        <v>106.13</v>
      </c>
      <c r="N903" s="37"/>
    </row>
    <row r="904" spans="1:14" ht="22.5" x14ac:dyDescent="0.25">
      <c r="A904" s="117" t="s">
        <v>22298</v>
      </c>
      <c r="B904" s="102" t="s">
        <v>20736</v>
      </c>
      <c r="C904" s="305" t="s">
        <v>22299</v>
      </c>
      <c r="D904" s="305"/>
      <c r="E904" s="305"/>
      <c r="F904" s="305"/>
      <c r="G904" s="305"/>
      <c r="H904" s="305"/>
      <c r="I904" s="305"/>
      <c r="J904" s="305"/>
      <c r="K904" s="305"/>
      <c r="L904" s="102" t="s">
        <v>3</v>
      </c>
      <c r="M904" s="103">
        <v>41.53</v>
      </c>
      <c r="N904" s="37"/>
    </row>
    <row r="905" spans="1:14" ht="22.5" x14ac:dyDescent="0.25">
      <c r="A905" s="117" t="s">
        <v>22300</v>
      </c>
      <c r="B905" s="102" t="s">
        <v>20736</v>
      </c>
      <c r="C905" s="305" t="s">
        <v>22301</v>
      </c>
      <c r="D905" s="305"/>
      <c r="E905" s="305"/>
      <c r="F905" s="305"/>
      <c r="G905" s="305"/>
      <c r="H905" s="305"/>
      <c r="I905" s="305"/>
      <c r="J905" s="305"/>
      <c r="K905" s="305"/>
      <c r="L905" s="102" t="s">
        <v>3</v>
      </c>
      <c r="M905" s="103">
        <v>45.41</v>
      </c>
      <c r="N905" s="37"/>
    </row>
    <row r="906" spans="1:14" ht="22.5" x14ac:dyDescent="0.25">
      <c r="A906" s="117" t="s">
        <v>22302</v>
      </c>
      <c r="B906" s="102" t="s">
        <v>20736</v>
      </c>
      <c r="C906" s="305" t="s">
        <v>22303</v>
      </c>
      <c r="D906" s="305"/>
      <c r="E906" s="305"/>
      <c r="F906" s="305"/>
      <c r="G906" s="305"/>
      <c r="H906" s="305"/>
      <c r="I906" s="305"/>
      <c r="J906" s="305"/>
      <c r="K906" s="305"/>
      <c r="L906" s="102" t="s">
        <v>3</v>
      </c>
      <c r="M906" s="103">
        <v>41.79</v>
      </c>
      <c r="N906" s="37"/>
    </row>
    <row r="907" spans="1:14" ht="22.5" x14ac:dyDescent="0.25">
      <c r="A907" s="117" t="s">
        <v>22304</v>
      </c>
      <c r="B907" s="102" t="s">
        <v>20736</v>
      </c>
      <c r="C907" s="305" t="s">
        <v>22305</v>
      </c>
      <c r="D907" s="305"/>
      <c r="E907" s="305"/>
      <c r="F907" s="305"/>
      <c r="G907" s="305"/>
      <c r="H907" s="305"/>
      <c r="I907" s="305"/>
      <c r="J907" s="305"/>
      <c r="K907" s="305"/>
      <c r="L907" s="102" t="s">
        <v>3</v>
      </c>
      <c r="M907" s="103">
        <v>23.52</v>
      </c>
      <c r="N907" s="37"/>
    </row>
    <row r="908" spans="1:14" ht="22.5" x14ac:dyDescent="0.25">
      <c r="A908" s="117" t="s">
        <v>22306</v>
      </c>
      <c r="B908" s="102" t="s">
        <v>20736</v>
      </c>
      <c r="C908" s="305" t="s">
        <v>22307</v>
      </c>
      <c r="D908" s="305"/>
      <c r="E908" s="305"/>
      <c r="F908" s="305"/>
      <c r="G908" s="305"/>
      <c r="H908" s="305"/>
      <c r="I908" s="305"/>
      <c r="J908" s="305"/>
      <c r="K908" s="305"/>
      <c r="L908" s="102" t="s">
        <v>3</v>
      </c>
      <c r="M908" s="103">
        <v>28.79</v>
      </c>
      <c r="N908" s="37"/>
    </row>
    <row r="909" spans="1:14" ht="22.5" x14ac:dyDescent="0.25">
      <c r="A909" s="117" t="s">
        <v>22308</v>
      </c>
      <c r="B909" s="102" t="s">
        <v>20736</v>
      </c>
      <c r="C909" s="305" t="s">
        <v>22309</v>
      </c>
      <c r="D909" s="305"/>
      <c r="E909" s="305"/>
      <c r="F909" s="305"/>
      <c r="G909" s="305"/>
      <c r="H909" s="305"/>
      <c r="I909" s="305"/>
      <c r="J909" s="305"/>
      <c r="K909" s="305"/>
      <c r="L909" s="102" t="s">
        <v>3</v>
      </c>
      <c r="M909" s="103">
        <v>36.36</v>
      </c>
      <c r="N909" s="37"/>
    </row>
    <row r="910" spans="1:14" ht="22.5" x14ac:dyDescent="0.25">
      <c r="A910" s="117" t="s">
        <v>22310</v>
      </c>
      <c r="B910" s="102" t="s">
        <v>20736</v>
      </c>
      <c r="C910" s="305" t="s">
        <v>22311</v>
      </c>
      <c r="D910" s="305"/>
      <c r="E910" s="305"/>
      <c r="F910" s="305"/>
      <c r="G910" s="305"/>
      <c r="H910" s="305"/>
      <c r="I910" s="305"/>
      <c r="J910" s="305"/>
      <c r="K910" s="305"/>
      <c r="L910" s="102" t="s">
        <v>3</v>
      </c>
      <c r="M910" s="103">
        <v>32.869999999999997</v>
      </c>
      <c r="N910" s="37"/>
    </row>
    <row r="911" spans="1:14" ht="22.5" x14ac:dyDescent="0.25">
      <c r="A911" s="117" t="s">
        <v>22312</v>
      </c>
      <c r="B911" s="102" t="s">
        <v>20736</v>
      </c>
      <c r="C911" s="305" t="s">
        <v>22313</v>
      </c>
      <c r="D911" s="305"/>
      <c r="E911" s="305"/>
      <c r="F911" s="305"/>
      <c r="G911" s="305"/>
      <c r="H911" s="305"/>
      <c r="I911" s="305"/>
      <c r="J911" s="305"/>
      <c r="K911" s="305"/>
      <c r="L911" s="102" t="s">
        <v>3</v>
      </c>
      <c r="M911" s="103">
        <v>24.13</v>
      </c>
      <c r="N911" s="37"/>
    </row>
    <row r="912" spans="1:14" ht="22.5" x14ac:dyDescent="0.25">
      <c r="A912" s="117" t="s">
        <v>22314</v>
      </c>
      <c r="B912" s="102" t="s">
        <v>20736</v>
      </c>
      <c r="C912" s="305" t="s">
        <v>22315</v>
      </c>
      <c r="D912" s="305"/>
      <c r="E912" s="305"/>
      <c r="F912" s="305"/>
      <c r="G912" s="305"/>
      <c r="H912" s="305"/>
      <c r="I912" s="305"/>
      <c r="J912" s="305"/>
      <c r="K912" s="305"/>
      <c r="L912" s="102" t="s">
        <v>3</v>
      </c>
      <c r="M912" s="103">
        <v>59.13</v>
      </c>
      <c r="N912" s="37"/>
    </row>
    <row r="913" spans="1:14" ht="22.5" x14ac:dyDescent="0.25">
      <c r="A913" s="117" t="s">
        <v>22316</v>
      </c>
      <c r="B913" s="102" t="s">
        <v>20736</v>
      </c>
      <c r="C913" s="305" t="s">
        <v>22317</v>
      </c>
      <c r="D913" s="305"/>
      <c r="E913" s="305"/>
      <c r="F913" s="305"/>
      <c r="G913" s="305"/>
      <c r="H913" s="305"/>
      <c r="I913" s="305"/>
      <c r="J913" s="305"/>
      <c r="K913" s="305"/>
      <c r="L913" s="102" t="s">
        <v>3</v>
      </c>
      <c r="M913" s="103">
        <v>563.64</v>
      </c>
      <c r="N913" s="37"/>
    </row>
    <row r="914" spans="1:14" ht="22.5" x14ac:dyDescent="0.25">
      <c r="A914" s="117" t="s">
        <v>22318</v>
      </c>
      <c r="B914" s="102" t="s">
        <v>20736</v>
      </c>
      <c r="C914" s="305" t="s">
        <v>22319</v>
      </c>
      <c r="D914" s="305"/>
      <c r="E914" s="305"/>
      <c r="F914" s="305"/>
      <c r="G914" s="305"/>
      <c r="H914" s="305"/>
      <c r="I914" s="305"/>
      <c r="J914" s="305"/>
      <c r="K914" s="305"/>
      <c r="L914" s="102" t="s">
        <v>3</v>
      </c>
      <c r="M914" s="103">
        <v>576.14</v>
      </c>
      <c r="N914" s="37"/>
    </row>
    <row r="915" spans="1:14" ht="22.5" x14ac:dyDescent="0.25">
      <c r="A915" s="117" t="s">
        <v>22320</v>
      </c>
      <c r="B915" s="102" t="s">
        <v>20736</v>
      </c>
      <c r="C915" s="305" t="s">
        <v>22321</v>
      </c>
      <c r="D915" s="305"/>
      <c r="E915" s="305"/>
      <c r="F915" s="305"/>
      <c r="G915" s="305"/>
      <c r="H915" s="305"/>
      <c r="I915" s="305"/>
      <c r="J915" s="305"/>
      <c r="K915" s="305"/>
      <c r="L915" s="102" t="s">
        <v>3</v>
      </c>
      <c r="M915" s="103">
        <v>43.52</v>
      </c>
      <c r="N915" s="37"/>
    </row>
    <row r="916" spans="1:14" ht="22.5" x14ac:dyDescent="0.25">
      <c r="A916" s="117" t="s">
        <v>22322</v>
      </c>
      <c r="B916" s="102" t="s">
        <v>20736</v>
      </c>
      <c r="C916" s="305" t="s">
        <v>22323</v>
      </c>
      <c r="D916" s="305"/>
      <c r="E916" s="305"/>
      <c r="F916" s="305"/>
      <c r="G916" s="305"/>
      <c r="H916" s="305"/>
      <c r="I916" s="305"/>
      <c r="J916" s="305"/>
      <c r="K916" s="305"/>
      <c r="L916" s="102" t="s">
        <v>3</v>
      </c>
      <c r="M916" s="103">
        <v>7.28</v>
      </c>
      <c r="N916" s="37"/>
    </row>
    <row r="917" spans="1:14" ht="22.5" x14ac:dyDescent="0.25">
      <c r="A917" s="117" t="s">
        <v>22324</v>
      </c>
      <c r="B917" s="102" t="s">
        <v>20736</v>
      </c>
      <c r="C917" s="305" t="s">
        <v>22325</v>
      </c>
      <c r="D917" s="305"/>
      <c r="E917" s="305"/>
      <c r="F917" s="305"/>
      <c r="G917" s="305"/>
      <c r="H917" s="305"/>
      <c r="I917" s="305"/>
      <c r="J917" s="305"/>
      <c r="K917" s="305"/>
      <c r="L917" s="102" t="s">
        <v>3</v>
      </c>
      <c r="M917" s="103">
        <v>8.91</v>
      </c>
      <c r="N917" s="37"/>
    </row>
    <row r="918" spans="1:14" x14ac:dyDescent="0.25">
      <c r="A918" s="116" t="s">
        <v>22326</v>
      </c>
      <c r="B918" s="100" t="s">
        <v>20736</v>
      </c>
      <c r="C918" s="306" t="s">
        <v>22327</v>
      </c>
      <c r="D918" s="306"/>
      <c r="E918" s="306"/>
      <c r="F918" s="306"/>
      <c r="G918" s="306"/>
      <c r="H918" s="306"/>
      <c r="I918" s="306"/>
      <c r="J918" s="306"/>
      <c r="K918" s="306"/>
      <c r="L918" s="101" t="s">
        <v>210</v>
      </c>
      <c r="M918" s="101" t="s">
        <v>210</v>
      </c>
      <c r="N918" s="37"/>
    </row>
    <row r="919" spans="1:14" ht="22.5" x14ac:dyDescent="0.25">
      <c r="A919" s="117" t="s">
        <v>22328</v>
      </c>
      <c r="B919" s="102" t="s">
        <v>20736</v>
      </c>
      <c r="C919" s="305" t="s">
        <v>22329</v>
      </c>
      <c r="D919" s="305"/>
      <c r="E919" s="305"/>
      <c r="F919" s="305"/>
      <c r="G919" s="305"/>
      <c r="H919" s="305"/>
      <c r="I919" s="305"/>
      <c r="J919" s="305"/>
      <c r="K919" s="305"/>
      <c r="L919" s="102" t="s">
        <v>4</v>
      </c>
      <c r="M919" s="103">
        <v>35.090000000000003</v>
      </c>
      <c r="N919" s="37"/>
    </row>
    <row r="920" spans="1:14" ht="22.5" x14ac:dyDescent="0.25">
      <c r="A920" s="117" t="s">
        <v>22330</v>
      </c>
      <c r="B920" s="102" t="s">
        <v>20736</v>
      </c>
      <c r="C920" s="305" t="s">
        <v>22331</v>
      </c>
      <c r="D920" s="305"/>
      <c r="E920" s="305"/>
      <c r="F920" s="305"/>
      <c r="G920" s="305"/>
      <c r="H920" s="305"/>
      <c r="I920" s="305"/>
      <c r="J920" s="305"/>
      <c r="K920" s="305"/>
      <c r="L920" s="102" t="s">
        <v>4</v>
      </c>
      <c r="M920" s="103">
        <v>30.29</v>
      </c>
      <c r="N920" s="37"/>
    </row>
    <row r="921" spans="1:14" ht="22.5" x14ac:dyDescent="0.25">
      <c r="A921" s="117" t="s">
        <v>22332</v>
      </c>
      <c r="B921" s="102" t="s">
        <v>20736</v>
      </c>
      <c r="C921" s="305" t="s">
        <v>22333</v>
      </c>
      <c r="D921" s="305"/>
      <c r="E921" s="305"/>
      <c r="F921" s="305"/>
      <c r="G921" s="305"/>
      <c r="H921" s="305"/>
      <c r="I921" s="305"/>
      <c r="J921" s="305"/>
      <c r="K921" s="305"/>
      <c r="L921" s="102" t="s">
        <v>4</v>
      </c>
      <c r="M921" s="103">
        <v>31.38</v>
      </c>
      <c r="N921" s="37"/>
    </row>
    <row r="922" spans="1:14" ht="22.5" x14ac:dyDescent="0.25">
      <c r="A922" s="117" t="s">
        <v>22334</v>
      </c>
      <c r="B922" s="102" t="s">
        <v>20736</v>
      </c>
      <c r="C922" s="305" t="s">
        <v>22335</v>
      </c>
      <c r="D922" s="305"/>
      <c r="E922" s="305"/>
      <c r="F922" s="305"/>
      <c r="G922" s="305"/>
      <c r="H922" s="305"/>
      <c r="I922" s="305"/>
      <c r="J922" s="305"/>
      <c r="K922" s="305"/>
      <c r="L922" s="102" t="s">
        <v>3</v>
      </c>
      <c r="M922" s="103">
        <v>35.75</v>
      </c>
      <c r="N922" s="37"/>
    </row>
    <row r="923" spans="1:14" ht="22.5" x14ac:dyDescent="0.25">
      <c r="A923" s="117" t="s">
        <v>22336</v>
      </c>
      <c r="B923" s="102" t="s">
        <v>20736</v>
      </c>
      <c r="C923" s="305" t="s">
        <v>22337</v>
      </c>
      <c r="D923" s="305"/>
      <c r="E923" s="305"/>
      <c r="F923" s="305"/>
      <c r="G923" s="305"/>
      <c r="H923" s="305"/>
      <c r="I923" s="305"/>
      <c r="J923" s="305"/>
      <c r="K923" s="305"/>
      <c r="L923" s="102" t="s">
        <v>3</v>
      </c>
      <c r="M923" s="103">
        <v>31.03</v>
      </c>
      <c r="N923" s="37"/>
    </row>
    <row r="924" spans="1:14" ht="22.5" x14ac:dyDescent="0.25">
      <c r="A924" s="117" t="s">
        <v>22338</v>
      </c>
      <c r="B924" s="102" t="s">
        <v>20736</v>
      </c>
      <c r="C924" s="305" t="s">
        <v>22339</v>
      </c>
      <c r="D924" s="305"/>
      <c r="E924" s="305"/>
      <c r="F924" s="305"/>
      <c r="G924" s="305"/>
      <c r="H924" s="305"/>
      <c r="I924" s="305"/>
      <c r="J924" s="305"/>
      <c r="K924" s="305"/>
      <c r="L924" s="102" t="s">
        <v>3</v>
      </c>
      <c r="M924" s="103">
        <v>58.84</v>
      </c>
      <c r="N924" s="37"/>
    </row>
    <row r="925" spans="1:14" ht="22.5" x14ac:dyDescent="0.25">
      <c r="A925" s="117" t="s">
        <v>22340</v>
      </c>
      <c r="B925" s="102" t="s">
        <v>20736</v>
      </c>
      <c r="C925" s="305" t="s">
        <v>22341</v>
      </c>
      <c r="D925" s="305"/>
      <c r="E925" s="305"/>
      <c r="F925" s="305"/>
      <c r="G925" s="305"/>
      <c r="H925" s="305"/>
      <c r="I925" s="305"/>
      <c r="J925" s="305"/>
      <c r="K925" s="305"/>
      <c r="L925" s="102" t="s">
        <v>3</v>
      </c>
      <c r="M925" s="103">
        <v>36.340000000000003</v>
      </c>
      <c r="N925" s="37"/>
    </row>
    <row r="926" spans="1:14" ht="22.5" x14ac:dyDescent="0.25">
      <c r="A926" s="117" t="s">
        <v>22342</v>
      </c>
      <c r="B926" s="102" t="s">
        <v>20736</v>
      </c>
      <c r="C926" s="305" t="s">
        <v>22343</v>
      </c>
      <c r="D926" s="305"/>
      <c r="E926" s="305"/>
      <c r="F926" s="305"/>
      <c r="G926" s="305"/>
      <c r="H926" s="305"/>
      <c r="I926" s="305"/>
      <c r="J926" s="305"/>
      <c r="K926" s="305"/>
      <c r="L926" s="102" t="s">
        <v>3</v>
      </c>
      <c r="M926" s="103">
        <v>97.37</v>
      </c>
      <c r="N926" s="37"/>
    </row>
    <row r="927" spans="1:14" ht="22.5" x14ac:dyDescent="0.25">
      <c r="A927" s="117" t="s">
        <v>22344</v>
      </c>
      <c r="B927" s="102" t="s">
        <v>20736</v>
      </c>
      <c r="C927" s="305" t="s">
        <v>22345</v>
      </c>
      <c r="D927" s="305"/>
      <c r="E927" s="305"/>
      <c r="F927" s="305"/>
      <c r="G927" s="305"/>
      <c r="H927" s="305"/>
      <c r="I927" s="305"/>
      <c r="J927" s="305"/>
      <c r="K927" s="305"/>
      <c r="L927" s="102" t="s">
        <v>3</v>
      </c>
      <c r="M927" s="103">
        <v>280</v>
      </c>
      <c r="N927" s="37"/>
    </row>
    <row r="928" spans="1:14" ht="22.5" x14ac:dyDescent="0.25">
      <c r="A928" s="117" t="s">
        <v>22346</v>
      </c>
      <c r="B928" s="102" t="s">
        <v>20736</v>
      </c>
      <c r="C928" s="305" t="s">
        <v>22347</v>
      </c>
      <c r="D928" s="305"/>
      <c r="E928" s="305"/>
      <c r="F928" s="305"/>
      <c r="G928" s="305"/>
      <c r="H928" s="305"/>
      <c r="I928" s="305"/>
      <c r="J928" s="305"/>
      <c r="K928" s="305"/>
      <c r="L928" s="102" t="s">
        <v>3</v>
      </c>
      <c r="M928" s="103">
        <v>21.23</v>
      </c>
      <c r="N928" s="37"/>
    </row>
    <row r="929" spans="1:14" x14ac:dyDescent="0.25">
      <c r="A929" s="116" t="s">
        <v>22348</v>
      </c>
      <c r="B929" s="100" t="s">
        <v>20736</v>
      </c>
      <c r="C929" s="306" t="s">
        <v>22349</v>
      </c>
      <c r="D929" s="306"/>
      <c r="E929" s="306"/>
      <c r="F929" s="306"/>
      <c r="G929" s="306"/>
      <c r="H929" s="306"/>
      <c r="I929" s="306"/>
      <c r="J929" s="306"/>
      <c r="K929" s="306"/>
      <c r="L929" s="101" t="s">
        <v>210</v>
      </c>
      <c r="M929" s="101" t="s">
        <v>210</v>
      </c>
      <c r="N929" s="37"/>
    </row>
    <row r="930" spans="1:14" ht="22.5" x14ac:dyDescent="0.25">
      <c r="A930" s="117" t="s">
        <v>22350</v>
      </c>
      <c r="B930" s="102" t="s">
        <v>20736</v>
      </c>
      <c r="C930" s="305" t="s">
        <v>22351</v>
      </c>
      <c r="D930" s="305"/>
      <c r="E930" s="305"/>
      <c r="F930" s="305"/>
      <c r="G930" s="305"/>
      <c r="H930" s="305"/>
      <c r="I930" s="305"/>
      <c r="J930" s="305"/>
      <c r="K930" s="305"/>
      <c r="L930" s="102" t="s">
        <v>3</v>
      </c>
      <c r="M930" s="103">
        <v>82.7</v>
      </c>
      <c r="N930" s="37"/>
    </row>
    <row r="931" spans="1:14" ht="22.5" x14ac:dyDescent="0.25">
      <c r="A931" s="117" t="s">
        <v>22352</v>
      </c>
      <c r="B931" s="102" t="s">
        <v>20736</v>
      </c>
      <c r="C931" s="305" t="s">
        <v>22353</v>
      </c>
      <c r="D931" s="305"/>
      <c r="E931" s="305"/>
      <c r="F931" s="305"/>
      <c r="G931" s="305"/>
      <c r="H931" s="305"/>
      <c r="I931" s="305"/>
      <c r="J931" s="305"/>
      <c r="K931" s="305"/>
      <c r="L931" s="102" t="s">
        <v>3</v>
      </c>
      <c r="M931" s="103">
        <v>106.46</v>
      </c>
      <c r="N931" s="37"/>
    </row>
    <row r="932" spans="1:14" ht="22.5" x14ac:dyDescent="0.25">
      <c r="A932" s="117" t="s">
        <v>22354</v>
      </c>
      <c r="B932" s="102" t="s">
        <v>20736</v>
      </c>
      <c r="C932" s="305" t="s">
        <v>22355</v>
      </c>
      <c r="D932" s="305"/>
      <c r="E932" s="305"/>
      <c r="F932" s="305"/>
      <c r="G932" s="305"/>
      <c r="H932" s="305"/>
      <c r="I932" s="305"/>
      <c r="J932" s="305"/>
      <c r="K932" s="305"/>
      <c r="L932" s="102" t="s">
        <v>3</v>
      </c>
      <c r="M932" s="103">
        <v>114.12</v>
      </c>
      <c r="N932" s="37"/>
    </row>
    <row r="933" spans="1:14" ht="22.5" x14ac:dyDescent="0.25">
      <c r="A933" s="117" t="s">
        <v>22356</v>
      </c>
      <c r="B933" s="102" t="s">
        <v>20736</v>
      </c>
      <c r="C933" s="305" t="s">
        <v>22357</v>
      </c>
      <c r="D933" s="305"/>
      <c r="E933" s="305"/>
      <c r="F933" s="305"/>
      <c r="G933" s="305"/>
      <c r="H933" s="305"/>
      <c r="I933" s="305"/>
      <c r="J933" s="305"/>
      <c r="K933" s="305"/>
      <c r="L933" s="102" t="s">
        <v>3</v>
      </c>
      <c r="M933" s="103">
        <v>108.77</v>
      </c>
      <c r="N933" s="37"/>
    </row>
    <row r="934" spans="1:14" ht="22.5" x14ac:dyDescent="0.25">
      <c r="A934" s="117" t="s">
        <v>22358</v>
      </c>
      <c r="B934" s="102" t="s">
        <v>20736</v>
      </c>
      <c r="C934" s="305" t="s">
        <v>22359</v>
      </c>
      <c r="D934" s="305"/>
      <c r="E934" s="305"/>
      <c r="F934" s="305"/>
      <c r="G934" s="305"/>
      <c r="H934" s="305"/>
      <c r="I934" s="305"/>
      <c r="J934" s="305"/>
      <c r="K934" s="305"/>
      <c r="L934" s="102" t="s">
        <v>3</v>
      </c>
      <c r="M934" s="103">
        <v>130.43</v>
      </c>
      <c r="N934" s="37"/>
    </row>
    <row r="935" spans="1:14" ht="22.5" x14ac:dyDescent="0.25">
      <c r="A935" s="117" t="s">
        <v>22360</v>
      </c>
      <c r="B935" s="102" t="s">
        <v>20736</v>
      </c>
      <c r="C935" s="305" t="s">
        <v>22361</v>
      </c>
      <c r="D935" s="305"/>
      <c r="E935" s="305"/>
      <c r="F935" s="305"/>
      <c r="G935" s="305"/>
      <c r="H935" s="305"/>
      <c r="I935" s="305"/>
      <c r="J935" s="305"/>
      <c r="K935" s="305"/>
      <c r="L935" s="102" t="s">
        <v>3</v>
      </c>
      <c r="M935" s="103">
        <v>154.88999999999999</v>
      </c>
      <c r="N935" s="37"/>
    </row>
    <row r="936" spans="1:14" ht="22.5" x14ac:dyDescent="0.25">
      <c r="A936" s="117" t="s">
        <v>22362</v>
      </c>
      <c r="B936" s="102" t="s">
        <v>20736</v>
      </c>
      <c r="C936" s="305" t="s">
        <v>22363</v>
      </c>
      <c r="D936" s="305"/>
      <c r="E936" s="305"/>
      <c r="F936" s="305"/>
      <c r="G936" s="305"/>
      <c r="H936" s="305"/>
      <c r="I936" s="305"/>
      <c r="J936" s="305"/>
      <c r="K936" s="305"/>
      <c r="L936" s="102" t="s">
        <v>3</v>
      </c>
      <c r="M936" s="103">
        <v>173.89</v>
      </c>
      <c r="N936" s="37"/>
    </row>
    <row r="937" spans="1:14" ht="22.5" x14ac:dyDescent="0.25">
      <c r="A937" s="117" t="s">
        <v>22364</v>
      </c>
      <c r="B937" s="102" t="s">
        <v>20736</v>
      </c>
      <c r="C937" s="305" t="s">
        <v>22365</v>
      </c>
      <c r="D937" s="305"/>
      <c r="E937" s="305"/>
      <c r="F937" s="305"/>
      <c r="G937" s="305"/>
      <c r="H937" s="305"/>
      <c r="I937" s="305"/>
      <c r="J937" s="305"/>
      <c r="K937" s="305"/>
      <c r="L937" s="102" t="s">
        <v>3</v>
      </c>
      <c r="M937" s="103">
        <v>138.4</v>
      </c>
      <c r="N937" s="37"/>
    </row>
    <row r="938" spans="1:14" ht="22.5" x14ac:dyDescent="0.25">
      <c r="A938" s="117" t="s">
        <v>22366</v>
      </c>
      <c r="B938" s="102" t="s">
        <v>20736</v>
      </c>
      <c r="C938" s="305" t="s">
        <v>22367</v>
      </c>
      <c r="D938" s="305"/>
      <c r="E938" s="305"/>
      <c r="F938" s="305"/>
      <c r="G938" s="305"/>
      <c r="H938" s="305"/>
      <c r="I938" s="305"/>
      <c r="J938" s="305"/>
      <c r="K938" s="305"/>
      <c r="L938" s="102" t="s">
        <v>3</v>
      </c>
      <c r="M938" s="103">
        <v>163.51</v>
      </c>
      <c r="N938" s="37"/>
    </row>
    <row r="939" spans="1:14" ht="22.5" x14ac:dyDescent="0.25">
      <c r="A939" s="117" t="s">
        <v>22368</v>
      </c>
      <c r="B939" s="102" t="s">
        <v>20736</v>
      </c>
      <c r="C939" s="305" t="s">
        <v>22369</v>
      </c>
      <c r="D939" s="305"/>
      <c r="E939" s="305"/>
      <c r="F939" s="305"/>
      <c r="G939" s="305"/>
      <c r="H939" s="305"/>
      <c r="I939" s="305"/>
      <c r="J939" s="305"/>
      <c r="K939" s="305"/>
      <c r="L939" s="102" t="s">
        <v>3</v>
      </c>
      <c r="M939" s="103">
        <v>196.76</v>
      </c>
      <c r="N939" s="37"/>
    </row>
    <row r="940" spans="1:14" ht="22.5" x14ac:dyDescent="0.25">
      <c r="A940" s="117" t="s">
        <v>22370</v>
      </c>
      <c r="B940" s="102" t="s">
        <v>20736</v>
      </c>
      <c r="C940" s="305" t="s">
        <v>22371</v>
      </c>
      <c r="D940" s="305"/>
      <c r="E940" s="305"/>
      <c r="F940" s="305"/>
      <c r="G940" s="305"/>
      <c r="H940" s="305"/>
      <c r="I940" s="305"/>
      <c r="J940" s="305"/>
      <c r="K940" s="305"/>
      <c r="L940" s="102" t="s">
        <v>3</v>
      </c>
      <c r="M940" s="103">
        <v>224.51</v>
      </c>
      <c r="N940" s="37"/>
    </row>
    <row r="941" spans="1:14" ht="22.5" x14ac:dyDescent="0.25">
      <c r="A941" s="117" t="s">
        <v>22372</v>
      </c>
      <c r="B941" s="102" t="s">
        <v>20736</v>
      </c>
      <c r="C941" s="305" t="s">
        <v>22373</v>
      </c>
      <c r="D941" s="305"/>
      <c r="E941" s="305"/>
      <c r="F941" s="305"/>
      <c r="G941" s="305"/>
      <c r="H941" s="305"/>
      <c r="I941" s="305"/>
      <c r="J941" s="305"/>
      <c r="K941" s="305"/>
      <c r="L941" s="102" t="s">
        <v>3</v>
      </c>
      <c r="M941" s="103">
        <v>252.29</v>
      </c>
      <c r="N941" s="37"/>
    </row>
    <row r="942" spans="1:14" ht="22.5" x14ac:dyDescent="0.25">
      <c r="A942" s="117" t="s">
        <v>22374</v>
      </c>
      <c r="B942" s="102" t="s">
        <v>20736</v>
      </c>
      <c r="C942" s="305" t="s">
        <v>22375</v>
      </c>
      <c r="D942" s="305"/>
      <c r="E942" s="305"/>
      <c r="F942" s="305"/>
      <c r="G942" s="305"/>
      <c r="H942" s="305"/>
      <c r="I942" s="305"/>
      <c r="J942" s="305"/>
      <c r="K942" s="305"/>
      <c r="L942" s="102" t="s">
        <v>3</v>
      </c>
      <c r="M942" s="103">
        <v>280.04000000000002</v>
      </c>
      <c r="N942" s="37"/>
    </row>
    <row r="943" spans="1:14" ht="22.5" x14ac:dyDescent="0.25">
      <c r="A943" s="117" t="s">
        <v>22376</v>
      </c>
      <c r="B943" s="102" t="s">
        <v>20736</v>
      </c>
      <c r="C943" s="305" t="s">
        <v>22377</v>
      </c>
      <c r="D943" s="305"/>
      <c r="E943" s="305"/>
      <c r="F943" s="305"/>
      <c r="G943" s="305"/>
      <c r="H943" s="305"/>
      <c r="I943" s="305"/>
      <c r="J943" s="305"/>
      <c r="K943" s="305"/>
      <c r="L943" s="102" t="s">
        <v>3</v>
      </c>
      <c r="M943" s="103">
        <v>307.8</v>
      </c>
      <c r="N943" s="37"/>
    </row>
    <row r="944" spans="1:14" ht="22.5" x14ac:dyDescent="0.25">
      <c r="A944" s="117" t="s">
        <v>22378</v>
      </c>
      <c r="B944" s="102" t="s">
        <v>20736</v>
      </c>
      <c r="C944" s="305" t="s">
        <v>22379</v>
      </c>
      <c r="D944" s="305"/>
      <c r="E944" s="305"/>
      <c r="F944" s="305"/>
      <c r="G944" s="305"/>
      <c r="H944" s="305"/>
      <c r="I944" s="305"/>
      <c r="J944" s="305"/>
      <c r="K944" s="305"/>
      <c r="L944" s="102" t="s">
        <v>3</v>
      </c>
      <c r="M944" s="103">
        <v>335.83</v>
      </c>
      <c r="N944" s="37"/>
    </row>
    <row r="945" spans="1:14" ht="22.5" x14ac:dyDescent="0.25">
      <c r="A945" s="117" t="s">
        <v>22380</v>
      </c>
      <c r="B945" s="102" t="s">
        <v>20736</v>
      </c>
      <c r="C945" s="305" t="s">
        <v>22381</v>
      </c>
      <c r="D945" s="305"/>
      <c r="E945" s="305"/>
      <c r="F945" s="305"/>
      <c r="G945" s="305"/>
      <c r="H945" s="305"/>
      <c r="I945" s="305"/>
      <c r="J945" s="305"/>
      <c r="K945" s="305"/>
      <c r="L945" s="102" t="s">
        <v>3</v>
      </c>
      <c r="M945" s="103">
        <v>170.44</v>
      </c>
      <c r="N945" s="37"/>
    </row>
    <row r="946" spans="1:14" ht="22.5" x14ac:dyDescent="0.25">
      <c r="A946" s="117" t="s">
        <v>22382</v>
      </c>
      <c r="B946" s="102" t="s">
        <v>20736</v>
      </c>
      <c r="C946" s="305" t="s">
        <v>22383</v>
      </c>
      <c r="D946" s="305"/>
      <c r="E946" s="305"/>
      <c r="F946" s="305"/>
      <c r="G946" s="305"/>
      <c r="H946" s="305"/>
      <c r="I946" s="305"/>
      <c r="J946" s="305"/>
      <c r="K946" s="305"/>
      <c r="L946" s="102" t="s">
        <v>3</v>
      </c>
      <c r="M946" s="103">
        <v>203.66</v>
      </c>
      <c r="N946" s="37"/>
    </row>
    <row r="947" spans="1:14" ht="22.5" x14ac:dyDescent="0.25">
      <c r="A947" s="117" t="s">
        <v>22384</v>
      </c>
      <c r="B947" s="102" t="s">
        <v>20736</v>
      </c>
      <c r="C947" s="305" t="s">
        <v>22385</v>
      </c>
      <c r="D947" s="305"/>
      <c r="E947" s="305"/>
      <c r="F947" s="305"/>
      <c r="G947" s="305"/>
      <c r="H947" s="305"/>
      <c r="I947" s="305"/>
      <c r="J947" s="305"/>
      <c r="K947" s="305"/>
      <c r="L947" s="102" t="s">
        <v>3</v>
      </c>
      <c r="M947" s="103">
        <v>236.57</v>
      </c>
      <c r="N947" s="37"/>
    </row>
    <row r="948" spans="1:14" ht="22.5" x14ac:dyDescent="0.25">
      <c r="A948" s="117" t="s">
        <v>22386</v>
      </c>
      <c r="B948" s="102" t="s">
        <v>20736</v>
      </c>
      <c r="C948" s="305" t="s">
        <v>22387</v>
      </c>
      <c r="D948" s="305"/>
      <c r="E948" s="305"/>
      <c r="F948" s="305"/>
      <c r="G948" s="305"/>
      <c r="H948" s="305"/>
      <c r="I948" s="305"/>
      <c r="J948" s="305"/>
      <c r="K948" s="305"/>
      <c r="L948" s="102" t="s">
        <v>3</v>
      </c>
      <c r="M948" s="103">
        <v>269.48</v>
      </c>
      <c r="N948" s="37"/>
    </row>
    <row r="949" spans="1:14" ht="22.5" x14ac:dyDescent="0.25">
      <c r="A949" s="117" t="s">
        <v>22388</v>
      </c>
      <c r="B949" s="102" t="s">
        <v>20736</v>
      </c>
      <c r="C949" s="305" t="s">
        <v>22389</v>
      </c>
      <c r="D949" s="305"/>
      <c r="E949" s="305"/>
      <c r="F949" s="305"/>
      <c r="G949" s="305"/>
      <c r="H949" s="305"/>
      <c r="I949" s="305"/>
      <c r="J949" s="305"/>
      <c r="K949" s="305"/>
      <c r="L949" s="102" t="s">
        <v>3</v>
      </c>
      <c r="M949" s="103">
        <v>302.39</v>
      </c>
      <c r="N949" s="37"/>
    </row>
    <row r="950" spans="1:14" ht="22.5" x14ac:dyDescent="0.25">
      <c r="A950" s="117" t="s">
        <v>22390</v>
      </c>
      <c r="B950" s="102" t="s">
        <v>20736</v>
      </c>
      <c r="C950" s="305" t="s">
        <v>22391</v>
      </c>
      <c r="D950" s="305"/>
      <c r="E950" s="305"/>
      <c r="F950" s="305"/>
      <c r="G950" s="305"/>
      <c r="H950" s="305"/>
      <c r="I950" s="305"/>
      <c r="J950" s="305"/>
      <c r="K950" s="305"/>
      <c r="L950" s="102" t="s">
        <v>3</v>
      </c>
      <c r="M950" s="103">
        <v>335.27</v>
      </c>
      <c r="N950" s="37"/>
    </row>
    <row r="951" spans="1:14" ht="22.5" x14ac:dyDescent="0.25">
      <c r="A951" s="117" t="s">
        <v>22392</v>
      </c>
      <c r="B951" s="102" t="s">
        <v>20736</v>
      </c>
      <c r="C951" s="305" t="s">
        <v>22393</v>
      </c>
      <c r="D951" s="305"/>
      <c r="E951" s="305"/>
      <c r="F951" s="305"/>
      <c r="G951" s="305"/>
      <c r="H951" s="305"/>
      <c r="I951" s="305"/>
      <c r="J951" s="305"/>
      <c r="K951" s="305"/>
      <c r="L951" s="102" t="s">
        <v>3</v>
      </c>
      <c r="M951" s="103">
        <v>368.19</v>
      </c>
      <c r="N951" s="37"/>
    </row>
    <row r="952" spans="1:14" ht="22.5" x14ac:dyDescent="0.25">
      <c r="A952" s="117" t="s">
        <v>22394</v>
      </c>
      <c r="B952" s="102" t="s">
        <v>20736</v>
      </c>
      <c r="C952" s="305" t="s">
        <v>22395</v>
      </c>
      <c r="D952" s="305"/>
      <c r="E952" s="305"/>
      <c r="F952" s="305"/>
      <c r="G952" s="305"/>
      <c r="H952" s="305"/>
      <c r="I952" s="305"/>
      <c r="J952" s="305"/>
      <c r="K952" s="305"/>
      <c r="L952" s="102" t="s">
        <v>3</v>
      </c>
      <c r="M952" s="103">
        <v>402.57</v>
      </c>
      <c r="N952" s="37"/>
    </row>
    <row r="953" spans="1:14" ht="22.5" x14ac:dyDescent="0.25">
      <c r="A953" s="117" t="s">
        <v>22396</v>
      </c>
      <c r="B953" s="102" t="s">
        <v>20736</v>
      </c>
      <c r="C953" s="305" t="s">
        <v>22397</v>
      </c>
      <c r="D953" s="305"/>
      <c r="E953" s="305"/>
      <c r="F953" s="305"/>
      <c r="G953" s="305"/>
      <c r="H953" s="305"/>
      <c r="I953" s="305"/>
      <c r="J953" s="305"/>
      <c r="K953" s="305"/>
      <c r="L953" s="102" t="s">
        <v>3</v>
      </c>
      <c r="M953" s="103">
        <v>434.3</v>
      </c>
      <c r="N953" s="37"/>
    </row>
    <row r="954" spans="1:14" ht="22.5" x14ac:dyDescent="0.25">
      <c r="A954" s="117" t="s">
        <v>22398</v>
      </c>
      <c r="B954" s="102" t="s">
        <v>20736</v>
      </c>
      <c r="C954" s="305" t="s">
        <v>22399</v>
      </c>
      <c r="D954" s="305"/>
      <c r="E954" s="305"/>
      <c r="F954" s="305"/>
      <c r="G954" s="305"/>
      <c r="H954" s="305"/>
      <c r="I954" s="305"/>
      <c r="J954" s="305"/>
      <c r="K954" s="305"/>
      <c r="L954" s="102" t="s">
        <v>3</v>
      </c>
      <c r="M954" s="103">
        <v>204.88</v>
      </c>
      <c r="N954" s="37"/>
    </row>
    <row r="955" spans="1:14" ht="22.5" x14ac:dyDescent="0.25">
      <c r="A955" s="117" t="s">
        <v>22400</v>
      </c>
      <c r="B955" s="102" t="s">
        <v>20736</v>
      </c>
      <c r="C955" s="305" t="s">
        <v>22401</v>
      </c>
      <c r="D955" s="305"/>
      <c r="E955" s="305"/>
      <c r="F955" s="305"/>
      <c r="G955" s="305"/>
      <c r="H955" s="305"/>
      <c r="I955" s="305"/>
      <c r="J955" s="305"/>
      <c r="K955" s="305"/>
      <c r="L955" s="102" t="s">
        <v>3</v>
      </c>
      <c r="M955" s="103">
        <v>248.47</v>
      </c>
      <c r="N955" s="37"/>
    </row>
    <row r="956" spans="1:14" ht="22.5" x14ac:dyDescent="0.25">
      <c r="A956" s="117" t="s">
        <v>22402</v>
      </c>
      <c r="B956" s="102" t="s">
        <v>20736</v>
      </c>
      <c r="C956" s="305" t="s">
        <v>22403</v>
      </c>
      <c r="D956" s="305"/>
      <c r="E956" s="305"/>
      <c r="F956" s="305"/>
      <c r="G956" s="305"/>
      <c r="H956" s="305"/>
      <c r="I956" s="305"/>
      <c r="J956" s="305"/>
      <c r="K956" s="305"/>
      <c r="L956" s="102" t="s">
        <v>3</v>
      </c>
      <c r="M956" s="103">
        <v>288.10000000000002</v>
      </c>
      <c r="N956" s="37"/>
    </row>
    <row r="957" spans="1:14" ht="22.5" x14ac:dyDescent="0.25">
      <c r="A957" s="117" t="s">
        <v>22404</v>
      </c>
      <c r="B957" s="102" t="s">
        <v>20736</v>
      </c>
      <c r="C957" s="305" t="s">
        <v>22405</v>
      </c>
      <c r="D957" s="305"/>
      <c r="E957" s="305"/>
      <c r="F957" s="305"/>
      <c r="G957" s="305"/>
      <c r="H957" s="305"/>
      <c r="I957" s="305"/>
      <c r="J957" s="305"/>
      <c r="K957" s="305"/>
      <c r="L957" s="102" t="s">
        <v>3</v>
      </c>
      <c r="M957" s="103">
        <v>327.66000000000003</v>
      </c>
      <c r="N957" s="37"/>
    </row>
    <row r="958" spans="1:14" ht="22.5" x14ac:dyDescent="0.25">
      <c r="A958" s="117" t="s">
        <v>22406</v>
      </c>
      <c r="B958" s="102" t="s">
        <v>20736</v>
      </c>
      <c r="C958" s="305" t="s">
        <v>22407</v>
      </c>
      <c r="D958" s="305"/>
      <c r="E958" s="305"/>
      <c r="F958" s="305"/>
      <c r="G958" s="305"/>
      <c r="H958" s="305"/>
      <c r="I958" s="305"/>
      <c r="J958" s="305"/>
      <c r="K958" s="305"/>
      <c r="L958" s="102" t="s">
        <v>3</v>
      </c>
      <c r="M958" s="103">
        <v>367.28</v>
      </c>
      <c r="N958" s="37"/>
    </row>
    <row r="959" spans="1:14" ht="22.5" x14ac:dyDescent="0.25">
      <c r="A959" s="117" t="s">
        <v>22408</v>
      </c>
      <c r="B959" s="102" t="s">
        <v>20736</v>
      </c>
      <c r="C959" s="305" t="s">
        <v>22409</v>
      </c>
      <c r="D959" s="305"/>
      <c r="E959" s="305"/>
      <c r="F959" s="305"/>
      <c r="G959" s="305"/>
      <c r="H959" s="305"/>
      <c r="I959" s="305"/>
      <c r="J959" s="305"/>
      <c r="K959" s="305"/>
      <c r="L959" s="102" t="s">
        <v>3</v>
      </c>
      <c r="M959" s="103">
        <v>406.86</v>
      </c>
      <c r="N959" s="37"/>
    </row>
    <row r="960" spans="1:14" ht="22.5" x14ac:dyDescent="0.25">
      <c r="A960" s="117" t="s">
        <v>22410</v>
      </c>
      <c r="B960" s="102" t="s">
        <v>20736</v>
      </c>
      <c r="C960" s="305" t="s">
        <v>22411</v>
      </c>
      <c r="D960" s="305"/>
      <c r="E960" s="305"/>
      <c r="F960" s="305"/>
      <c r="G960" s="305"/>
      <c r="H960" s="305"/>
      <c r="I960" s="305"/>
      <c r="J960" s="305"/>
      <c r="K960" s="305"/>
      <c r="L960" s="102" t="s">
        <v>3</v>
      </c>
      <c r="M960" s="103">
        <v>446.47</v>
      </c>
      <c r="N960" s="37"/>
    </row>
    <row r="961" spans="1:14" ht="22.5" x14ac:dyDescent="0.25">
      <c r="A961" s="117" t="s">
        <v>22412</v>
      </c>
      <c r="B961" s="102" t="s">
        <v>20736</v>
      </c>
      <c r="C961" s="305" t="s">
        <v>22413</v>
      </c>
      <c r="D961" s="305"/>
      <c r="E961" s="305"/>
      <c r="F961" s="305"/>
      <c r="G961" s="305"/>
      <c r="H961" s="305"/>
      <c r="I961" s="305"/>
      <c r="J961" s="305"/>
      <c r="K961" s="305"/>
      <c r="L961" s="102" t="s">
        <v>3</v>
      </c>
      <c r="M961" s="103">
        <v>486.04</v>
      </c>
      <c r="N961" s="37"/>
    </row>
    <row r="962" spans="1:14" ht="22.5" x14ac:dyDescent="0.25">
      <c r="A962" s="117" t="s">
        <v>22414</v>
      </c>
      <c r="B962" s="102" t="s">
        <v>20736</v>
      </c>
      <c r="C962" s="305" t="s">
        <v>22415</v>
      </c>
      <c r="D962" s="305"/>
      <c r="E962" s="305"/>
      <c r="F962" s="305"/>
      <c r="G962" s="305"/>
      <c r="H962" s="305"/>
      <c r="I962" s="305"/>
      <c r="J962" s="305"/>
      <c r="K962" s="305"/>
      <c r="L962" s="102" t="s">
        <v>3</v>
      </c>
      <c r="M962" s="103">
        <v>525.66</v>
      </c>
      <c r="N962" s="37"/>
    </row>
    <row r="963" spans="1:14" ht="22.5" x14ac:dyDescent="0.25">
      <c r="A963" s="117" t="s">
        <v>22416</v>
      </c>
      <c r="B963" s="102" t="s">
        <v>20736</v>
      </c>
      <c r="C963" s="305" t="s">
        <v>22417</v>
      </c>
      <c r="D963" s="305"/>
      <c r="E963" s="305"/>
      <c r="F963" s="305"/>
      <c r="G963" s="305"/>
      <c r="H963" s="305"/>
      <c r="I963" s="305"/>
      <c r="J963" s="305"/>
      <c r="K963" s="305"/>
      <c r="L963" s="102" t="s">
        <v>3</v>
      </c>
      <c r="M963" s="103">
        <v>565.22</v>
      </c>
      <c r="N963" s="37"/>
    </row>
    <row r="964" spans="1:14" ht="22.5" x14ac:dyDescent="0.25">
      <c r="A964" s="117" t="s">
        <v>22418</v>
      </c>
      <c r="B964" s="102" t="s">
        <v>20736</v>
      </c>
      <c r="C964" s="305" t="s">
        <v>22419</v>
      </c>
      <c r="D964" s="305"/>
      <c r="E964" s="305"/>
      <c r="F964" s="305"/>
      <c r="G964" s="305"/>
      <c r="H964" s="305"/>
      <c r="I964" s="305"/>
      <c r="J964" s="305"/>
      <c r="K964" s="305"/>
      <c r="L964" s="102" t="s">
        <v>3</v>
      </c>
      <c r="M964" s="103">
        <v>591.29</v>
      </c>
      <c r="N964" s="37"/>
    </row>
    <row r="965" spans="1:14" ht="22.5" x14ac:dyDescent="0.25">
      <c r="A965" s="117" t="s">
        <v>22420</v>
      </c>
      <c r="B965" s="102" t="s">
        <v>20736</v>
      </c>
      <c r="C965" s="305" t="s">
        <v>22421</v>
      </c>
      <c r="D965" s="305"/>
      <c r="E965" s="305"/>
      <c r="F965" s="305"/>
      <c r="G965" s="305"/>
      <c r="H965" s="305"/>
      <c r="I965" s="305"/>
      <c r="J965" s="305"/>
      <c r="K965" s="305"/>
      <c r="L965" s="102" t="s">
        <v>3</v>
      </c>
      <c r="M965" s="103">
        <v>469.25</v>
      </c>
      <c r="N965" s="37"/>
    </row>
    <row r="966" spans="1:14" ht="22.5" x14ac:dyDescent="0.25">
      <c r="A966" s="117" t="s">
        <v>22422</v>
      </c>
      <c r="B966" s="102" t="s">
        <v>20736</v>
      </c>
      <c r="C966" s="305" t="s">
        <v>22423</v>
      </c>
      <c r="D966" s="305"/>
      <c r="E966" s="305"/>
      <c r="F966" s="305"/>
      <c r="G966" s="305"/>
      <c r="H966" s="305"/>
      <c r="I966" s="305"/>
      <c r="J966" s="305"/>
      <c r="K966" s="305"/>
      <c r="L966" s="102" t="s">
        <v>3</v>
      </c>
      <c r="M966" s="103">
        <v>552.41</v>
      </c>
      <c r="N966" s="37"/>
    </row>
    <row r="967" spans="1:14" ht="22.5" x14ac:dyDescent="0.25">
      <c r="A967" s="117" t="s">
        <v>22424</v>
      </c>
      <c r="B967" s="102" t="s">
        <v>20736</v>
      </c>
      <c r="C967" s="305" t="s">
        <v>22425</v>
      </c>
      <c r="D967" s="305"/>
      <c r="E967" s="305"/>
      <c r="F967" s="305"/>
      <c r="G967" s="305"/>
      <c r="H967" s="305"/>
      <c r="I967" s="305"/>
      <c r="J967" s="305"/>
      <c r="K967" s="305"/>
      <c r="L967" s="102" t="s">
        <v>3</v>
      </c>
      <c r="M967" s="103">
        <v>614.67999999999995</v>
      </c>
      <c r="N967" s="37"/>
    </row>
    <row r="968" spans="1:14" ht="22.5" x14ac:dyDescent="0.25">
      <c r="A968" s="117" t="s">
        <v>22426</v>
      </c>
      <c r="B968" s="102" t="s">
        <v>20736</v>
      </c>
      <c r="C968" s="305" t="s">
        <v>22427</v>
      </c>
      <c r="D968" s="305"/>
      <c r="E968" s="305"/>
      <c r="F968" s="305"/>
      <c r="G968" s="305"/>
      <c r="H968" s="305"/>
      <c r="I968" s="305"/>
      <c r="J968" s="305"/>
      <c r="K968" s="305"/>
      <c r="L968" s="102" t="s">
        <v>3</v>
      </c>
      <c r="M968" s="103">
        <v>676.93</v>
      </c>
      <c r="N968" s="37"/>
    </row>
    <row r="969" spans="1:14" ht="22.5" x14ac:dyDescent="0.25">
      <c r="A969" s="117" t="s">
        <v>22428</v>
      </c>
      <c r="B969" s="102" t="s">
        <v>20736</v>
      </c>
      <c r="C969" s="305" t="s">
        <v>22429</v>
      </c>
      <c r="D969" s="305"/>
      <c r="E969" s="305"/>
      <c r="F969" s="305"/>
      <c r="G969" s="305"/>
      <c r="H969" s="305"/>
      <c r="I969" s="305"/>
      <c r="J969" s="305"/>
      <c r="K969" s="305"/>
      <c r="L969" s="102" t="s">
        <v>3</v>
      </c>
      <c r="M969" s="103">
        <v>739.17</v>
      </c>
      <c r="N969" s="37"/>
    </row>
    <row r="970" spans="1:14" ht="22.5" x14ac:dyDescent="0.25">
      <c r="A970" s="117" t="s">
        <v>22430</v>
      </c>
      <c r="B970" s="102" t="s">
        <v>20736</v>
      </c>
      <c r="C970" s="305" t="s">
        <v>22431</v>
      </c>
      <c r="D970" s="305"/>
      <c r="E970" s="305"/>
      <c r="F970" s="305"/>
      <c r="G970" s="305"/>
      <c r="H970" s="305"/>
      <c r="I970" s="305"/>
      <c r="J970" s="305"/>
      <c r="K970" s="305"/>
      <c r="L970" s="102" t="s">
        <v>3</v>
      </c>
      <c r="M970" s="103">
        <v>822.19</v>
      </c>
      <c r="N970" s="37"/>
    </row>
    <row r="971" spans="1:14" ht="22.5" x14ac:dyDescent="0.25">
      <c r="A971" s="117" t="s">
        <v>22432</v>
      </c>
      <c r="B971" s="102" t="s">
        <v>20736</v>
      </c>
      <c r="C971" s="305" t="s">
        <v>22433</v>
      </c>
      <c r="D971" s="305"/>
      <c r="E971" s="305"/>
      <c r="F971" s="305"/>
      <c r="G971" s="305"/>
      <c r="H971" s="305"/>
      <c r="I971" s="305"/>
      <c r="J971" s="305"/>
      <c r="K971" s="305"/>
      <c r="L971" s="102" t="s">
        <v>3</v>
      </c>
      <c r="M971" s="103">
        <v>863.94</v>
      </c>
      <c r="N971" s="37"/>
    </row>
    <row r="972" spans="1:14" ht="22.5" x14ac:dyDescent="0.25">
      <c r="A972" s="117" t="s">
        <v>22434</v>
      </c>
      <c r="B972" s="102" t="s">
        <v>20736</v>
      </c>
      <c r="C972" s="305" t="s">
        <v>22435</v>
      </c>
      <c r="D972" s="305"/>
      <c r="E972" s="305"/>
      <c r="F972" s="305"/>
      <c r="G972" s="305"/>
      <c r="H972" s="305"/>
      <c r="I972" s="305"/>
      <c r="J972" s="305"/>
      <c r="K972" s="305"/>
      <c r="L972" s="102" t="s">
        <v>3</v>
      </c>
      <c r="M972" s="103">
        <v>926.2</v>
      </c>
      <c r="N972" s="37"/>
    </row>
    <row r="973" spans="1:14" ht="22.5" x14ac:dyDescent="0.25">
      <c r="A973" s="117" t="s">
        <v>22436</v>
      </c>
      <c r="B973" s="102" t="s">
        <v>20736</v>
      </c>
      <c r="C973" s="305" t="s">
        <v>22437</v>
      </c>
      <c r="D973" s="305"/>
      <c r="E973" s="305"/>
      <c r="F973" s="305"/>
      <c r="G973" s="305"/>
      <c r="H973" s="305"/>
      <c r="I973" s="305"/>
      <c r="J973" s="305"/>
      <c r="K973" s="305"/>
      <c r="L973" s="102" t="s">
        <v>3</v>
      </c>
      <c r="M973" s="103">
        <v>988.44</v>
      </c>
      <c r="N973" s="37"/>
    </row>
    <row r="974" spans="1:14" ht="22.5" x14ac:dyDescent="0.25">
      <c r="A974" s="117" t="s">
        <v>22438</v>
      </c>
      <c r="B974" s="102" t="s">
        <v>20736</v>
      </c>
      <c r="C974" s="305" t="s">
        <v>22439</v>
      </c>
      <c r="D974" s="305"/>
      <c r="E974" s="305"/>
      <c r="F974" s="305"/>
      <c r="G974" s="305"/>
      <c r="H974" s="305"/>
      <c r="I974" s="305"/>
      <c r="J974" s="305"/>
      <c r="K974" s="305"/>
      <c r="L974" s="102" t="s">
        <v>3</v>
      </c>
      <c r="M974" s="103">
        <v>1050.72</v>
      </c>
      <c r="N974" s="37"/>
    </row>
    <row r="975" spans="1:14" ht="22.5" x14ac:dyDescent="0.25">
      <c r="A975" s="117" t="s">
        <v>22440</v>
      </c>
      <c r="B975" s="102" t="s">
        <v>20736</v>
      </c>
      <c r="C975" s="305" t="s">
        <v>22441</v>
      </c>
      <c r="D975" s="305"/>
      <c r="E975" s="305"/>
      <c r="F975" s="305"/>
      <c r="G975" s="305"/>
      <c r="H975" s="305"/>
      <c r="I975" s="305"/>
      <c r="J975" s="305"/>
      <c r="K975" s="305"/>
      <c r="L975" s="102" t="s">
        <v>3</v>
      </c>
      <c r="M975" s="103">
        <v>1112.93</v>
      </c>
      <c r="N975" s="37"/>
    </row>
    <row r="976" spans="1:14" x14ac:dyDescent="0.25">
      <c r="A976" s="116" t="s">
        <v>22442</v>
      </c>
      <c r="B976" s="100" t="s">
        <v>20736</v>
      </c>
      <c r="C976" s="306" t="s">
        <v>22443</v>
      </c>
      <c r="D976" s="306"/>
      <c r="E976" s="306"/>
      <c r="F976" s="306"/>
      <c r="G976" s="306"/>
      <c r="H976" s="306"/>
      <c r="I976" s="306"/>
      <c r="J976" s="306"/>
      <c r="K976" s="306"/>
      <c r="L976" s="101" t="s">
        <v>210</v>
      </c>
      <c r="M976" s="101" t="s">
        <v>210</v>
      </c>
      <c r="N976" s="37"/>
    </row>
    <row r="977" spans="1:14" ht="22.5" x14ac:dyDescent="0.25">
      <c r="A977" s="117" t="s">
        <v>22444</v>
      </c>
      <c r="B977" s="102" t="s">
        <v>20736</v>
      </c>
      <c r="C977" s="305" t="s">
        <v>22351</v>
      </c>
      <c r="D977" s="305"/>
      <c r="E977" s="305"/>
      <c r="F977" s="305"/>
      <c r="G977" s="305"/>
      <c r="H977" s="305"/>
      <c r="I977" s="305"/>
      <c r="J977" s="305"/>
      <c r="K977" s="305"/>
      <c r="L977" s="102" t="s">
        <v>3</v>
      </c>
      <c r="M977" s="103">
        <v>134.41</v>
      </c>
      <c r="N977" s="37"/>
    </row>
    <row r="978" spans="1:14" ht="22.5" x14ac:dyDescent="0.25">
      <c r="A978" s="117" t="s">
        <v>22445</v>
      </c>
      <c r="B978" s="102" t="s">
        <v>20736</v>
      </c>
      <c r="C978" s="305" t="s">
        <v>22353</v>
      </c>
      <c r="D978" s="305"/>
      <c r="E978" s="305"/>
      <c r="F978" s="305"/>
      <c r="G978" s="305"/>
      <c r="H978" s="305"/>
      <c r="I978" s="305"/>
      <c r="J978" s="305"/>
      <c r="K978" s="305"/>
      <c r="L978" s="102" t="s">
        <v>3</v>
      </c>
      <c r="M978" s="103">
        <v>158.16999999999999</v>
      </c>
      <c r="N978" s="37"/>
    </row>
    <row r="979" spans="1:14" ht="22.5" x14ac:dyDescent="0.25">
      <c r="A979" s="117" t="s">
        <v>22446</v>
      </c>
      <c r="B979" s="102" t="s">
        <v>20736</v>
      </c>
      <c r="C979" s="305" t="s">
        <v>22355</v>
      </c>
      <c r="D979" s="305"/>
      <c r="E979" s="305"/>
      <c r="F979" s="305"/>
      <c r="G979" s="305"/>
      <c r="H979" s="305"/>
      <c r="I979" s="305"/>
      <c r="J979" s="305"/>
      <c r="K979" s="305"/>
      <c r="L979" s="102" t="s">
        <v>3</v>
      </c>
      <c r="M979" s="103">
        <v>165.83</v>
      </c>
      <c r="N979" s="37"/>
    </row>
    <row r="980" spans="1:14" ht="22.5" x14ac:dyDescent="0.25">
      <c r="A980" s="117" t="s">
        <v>22447</v>
      </c>
      <c r="B980" s="102" t="s">
        <v>20736</v>
      </c>
      <c r="C980" s="305" t="s">
        <v>22357</v>
      </c>
      <c r="D980" s="305"/>
      <c r="E980" s="305"/>
      <c r="F980" s="305"/>
      <c r="G980" s="305"/>
      <c r="H980" s="305"/>
      <c r="I980" s="305"/>
      <c r="J980" s="305"/>
      <c r="K980" s="305"/>
      <c r="L980" s="102" t="s">
        <v>3</v>
      </c>
      <c r="M980" s="103">
        <v>171.1</v>
      </c>
      <c r="N980" s="37"/>
    </row>
    <row r="981" spans="1:14" ht="22.5" x14ac:dyDescent="0.25">
      <c r="A981" s="117" t="s">
        <v>22448</v>
      </c>
      <c r="B981" s="102" t="s">
        <v>20736</v>
      </c>
      <c r="C981" s="305" t="s">
        <v>22359</v>
      </c>
      <c r="D981" s="305"/>
      <c r="E981" s="305"/>
      <c r="F981" s="305"/>
      <c r="G981" s="305"/>
      <c r="H981" s="305"/>
      <c r="I981" s="305"/>
      <c r="J981" s="305"/>
      <c r="K981" s="305"/>
      <c r="L981" s="102" t="s">
        <v>3</v>
      </c>
      <c r="M981" s="103">
        <v>192.76</v>
      </c>
      <c r="N981" s="37"/>
    </row>
    <row r="982" spans="1:14" ht="22.5" x14ac:dyDescent="0.25">
      <c r="A982" s="117" t="s">
        <v>22449</v>
      </c>
      <c r="B982" s="102" t="s">
        <v>20736</v>
      </c>
      <c r="C982" s="305" t="s">
        <v>22361</v>
      </c>
      <c r="D982" s="305"/>
      <c r="E982" s="305"/>
      <c r="F982" s="305"/>
      <c r="G982" s="305"/>
      <c r="H982" s="305"/>
      <c r="I982" s="305"/>
      <c r="J982" s="305"/>
      <c r="K982" s="305"/>
      <c r="L982" s="102" t="s">
        <v>3</v>
      </c>
      <c r="M982" s="103">
        <v>214.63</v>
      </c>
      <c r="N982" s="37"/>
    </row>
    <row r="983" spans="1:14" ht="22.5" x14ac:dyDescent="0.25">
      <c r="A983" s="117" t="s">
        <v>22450</v>
      </c>
      <c r="B983" s="102" t="s">
        <v>20736</v>
      </c>
      <c r="C983" s="305" t="s">
        <v>22363</v>
      </c>
      <c r="D983" s="305"/>
      <c r="E983" s="305"/>
      <c r="F983" s="305"/>
      <c r="G983" s="305"/>
      <c r="H983" s="305"/>
      <c r="I983" s="305"/>
      <c r="J983" s="305"/>
      <c r="K983" s="305"/>
      <c r="L983" s="102" t="s">
        <v>3</v>
      </c>
      <c r="M983" s="103">
        <v>236.22</v>
      </c>
      <c r="N983" s="37"/>
    </row>
    <row r="984" spans="1:14" ht="22.5" x14ac:dyDescent="0.25">
      <c r="A984" s="117" t="s">
        <v>22451</v>
      </c>
      <c r="B984" s="102" t="s">
        <v>20736</v>
      </c>
      <c r="C984" s="305" t="s">
        <v>22365</v>
      </c>
      <c r="D984" s="305"/>
      <c r="E984" s="305"/>
      <c r="F984" s="305"/>
      <c r="G984" s="305"/>
      <c r="H984" s="305"/>
      <c r="I984" s="305"/>
      <c r="J984" s="305"/>
      <c r="K984" s="305"/>
      <c r="L984" s="102" t="s">
        <v>3</v>
      </c>
      <c r="M984" s="103">
        <v>232.88</v>
      </c>
      <c r="N984" s="37"/>
    </row>
    <row r="985" spans="1:14" ht="22.5" x14ac:dyDescent="0.25">
      <c r="A985" s="117" t="s">
        <v>22452</v>
      </c>
      <c r="B985" s="102" t="s">
        <v>20736</v>
      </c>
      <c r="C985" s="305" t="s">
        <v>22367</v>
      </c>
      <c r="D985" s="305"/>
      <c r="E985" s="305"/>
      <c r="F985" s="305"/>
      <c r="G985" s="305"/>
      <c r="H985" s="305"/>
      <c r="I985" s="305"/>
      <c r="J985" s="305"/>
      <c r="K985" s="305"/>
      <c r="L985" s="102" t="s">
        <v>3</v>
      </c>
      <c r="M985" s="103">
        <v>260.39</v>
      </c>
      <c r="N985" s="37"/>
    </row>
    <row r="986" spans="1:14" ht="22.5" x14ac:dyDescent="0.25">
      <c r="A986" s="117" t="s">
        <v>22453</v>
      </c>
      <c r="B986" s="102" t="s">
        <v>20736</v>
      </c>
      <c r="C986" s="305" t="s">
        <v>22369</v>
      </c>
      <c r="D986" s="305"/>
      <c r="E986" s="305"/>
      <c r="F986" s="305"/>
      <c r="G986" s="305"/>
      <c r="H986" s="305"/>
      <c r="I986" s="305"/>
      <c r="J986" s="305"/>
      <c r="K986" s="305"/>
      <c r="L986" s="102" t="s">
        <v>3</v>
      </c>
      <c r="M986" s="103">
        <v>287.60000000000002</v>
      </c>
      <c r="N986" s="37"/>
    </row>
    <row r="987" spans="1:14" ht="22.5" x14ac:dyDescent="0.25">
      <c r="A987" s="117" t="s">
        <v>22454</v>
      </c>
      <c r="B987" s="102" t="s">
        <v>20736</v>
      </c>
      <c r="C987" s="305" t="s">
        <v>22371</v>
      </c>
      <c r="D987" s="305"/>
      <c r="E987" s="305"/>
      <c r="F987" s="305"/>
      <c r="G987" s="305"/>
      <c r="H987" s="305"/>
      <c r="I987" s="305"/>
      <c r="J987" s="305"/>
      <c r="K987" s="305"/>
      <c r="L987" s="102" t="s">
        <v>3</v>
      </c>
      <c r="M987" s="103">
        <v>314.81</v>
      </c>
      <c r="N987" s="37"/>
    </row>
    <row r="988" spans="1:14" ht="22.5" x14ac:dyDescent="0.25">
      <c r="A988" s="117" t="s">
        <v>22455</v>
      </c>
      <c r="B988" s="102" t="s">
        <v>20736</v>
      </c>
      <c r="C988" s="305" t="s">
        <v>22373</v>
      </c>
      <c r="D988" s="305"/>
      <c r="E988" s="305"/>
      <c r="F988" s="305"/>
      <c r="G988" s="305"/>
      <c r="H988" s="305"/>
      <c r="I988" s="305"/>
      <c r="J988" s="305"/>
      <c r="K988" s="305"/>
      <c r="L988" s="102" t="s">
        <v>3</v>
      </c>
      <c r="M988" s="103">
        <v>342.32</v>
      </c>
      <c r="N988" s="37"/>
    </row>
    <row r="989" spans="1:14" ht="22.5" x14ac:dyDescent="0.25">
      <c r="A989" s="117" t="s">
        <v>22456</v>
      </c>
      <c r="B989" s="102" t="s">
        <v>20736</v>
      </c>
      <c r="C989" s="305" t="s">
        <v>22375</v>
      </c>
      <c r="D989" s="305"/>
      <c r="E989" s="305"/>
      <c r="F989" s="305"/>
      <c r="G989" s="305"/>
      <c r="H989" s="305"/>
      <c r="I989" s="305"/>
      <c r="J989" s="305"/>
      <c r="K989" s="305"/>
      <c r="L989" s="102" t="s">
        <v>3</v>
      </c>
      <c r="M989" s="103">
        <v>369.53</v>
      </c>
      <c r="N989" s="37"/>
    </row>
    <row r="990" spans="1:14" ht="22.5" x14ac:dyDescent="0.25">
      <c r="A990" s="117" t="s">
        <v>22457</v>
      </c>
      <c r="B990" s="102" t="s">
        <v>20736</v>
      </c>
      <c r="C990" s="305" t="s">
        <v>22377</v>
      </c>
      <c r="D990" s="305"/>
      <c r="E990" s="305"/>
      <c r="F990" s="305"/>
      <c r="G990" s="305"/>
      <c r="H990" s="305"/>
      <c r="I990" s="305"/>
      <c r="J990" s="305"/>
      <c r="K990" s="305"/>
      <c r="L990" s="102" t="s">
        <v>3</v>
      </c>
      <c r="M990" s="103">
        <v>394.98</v>
      </c>
      <c r="N990" s="37"/>
    </row>
    <row r="991" spans="1:14" ht="22.5" x14ac:dyDescent="0.25">
      <c r="A991" s="117" t="s">
        <v>22458</v>
      </c>
      <c r="B991" s="102" t="s">
        <v>20736</v>
      </c>
      <c r="C991" s="305" t="s">
        <v>22379</v>
      </c>
      <c r="D991" s="305"/>
      <c r="E991" s="305"/>
      <c r="F991" s="305"/>
      <c r="G991" s="305"/>
      <c r="H991" s="305"/>
      <c r="I991" s="305"/>
      <c r="J991" s="305"/>
      <c r="K991" s="305"/>
      <c r="L991" s="102" t="s">
        <v>3</v>
      </c>
      <c r="M991" s="103">
        <v>424.25</v>
      </c>
      <c r="N991" s="37"/>
    </row>
    <row r="992" spans="1:14" ht="22.5" x14ac:dyDescent="0.25">
      <c r="A992" s="117" t="s">
        <v>22459</v>
      </c>
      <c r="B992" s="102" t="s">
        <v>20736</v>
      </c>
      <c r="C992" s="305" t="s">
        <v>22381</v>
      </c>
      <c r="D992" s="305"/>
      <c r="E992" s="305"/>
      <c r="F992" s="305"/>
      <c r="G992" s="305"/>
      <c r="H992" s="305"/>
      <c r="I992" s="305"/>
      <c r="J992" s="305"/>
      <c r="K992" s="305"/>
      <c r="L992" s="102" t="s">
        <v>3</v>
      </c>
      <c r="M992" s="103">
        <v>292.77</v>
      </c>
      <c r="N992" s="37"/>
    </row>
    <row r="993" spans="1:14" ht="22.5" x14ac:dyDescent="0.25">
      <c r="A993" s="117" t="s">
        <v>22460</v>
      </c>
      <c r="B993" s="102" t="s">
        <v>20736</v>
      </c>
      <c r="C993" s="305" t="s">
        <v>22383</v>
      </c>
      <c r="D993" s="305"/>
      <c r="E993" s="305"/>
      <c r="F993" s="305"/>
      <c r="G993" s="305"/>
      <c r="H993" s="305"/>
      <c r="I993" s="305"/>
      <c r="J993" s="305"/>
      <c r="K993" s="305"/>
      <c r="L993" s="102" t="s">
        <v>3</v>
      </c>
      <c r="M993" s="103">
        <v>335.22</v>
      </c>
      <c r="N993" s="37"/>
    </row>
    <row r="994" spans="1:14" ht="22.5" x14ac:dyDescent="0.25">
      <c r="A994" s="117" t="s">
        <v>22461</v>
      </c>
      <c r="B994" s="102" t="s">
        <v>20736</v>
      </c>
      <c r="C994" s="305" t="s">
        <v>22385</v>
      </c>
      <c r="D994" s="305"/>
      <c r="E994" s="305"/>
      <c r="F994" s="305"/>
      <c r="G994" s="305"/>
      <c r="H994" s="305"/>
      <c r="I994" s="305"/>
      <c r="J994" s="305"/>
      <c r="K994" s="305"/>
      <c r="L994" s="102" t="s">
        <v>3</v>
      </c>
      <c r="M994" s="103">
        <v>368.13</v>
      </c>
      <c r="N994" s="37"/>
    </row>
    <row r="995" spans="1:14" ht="22.5" x14ac:dyDescent="0.25">
      <c r="A995" s="117" t="s">
        <v>22462</v>
      </c>
      <c r="B995" s="102" t="s">
        <v>20736</v>
      </c>
      <c r="C995" s="305" t="s">
        <v>22387</v>
      </c>
      <c r="D995" s="305"/>
      <c r="E995" s="305"/>
      <c r="F995" s="305"/>
      <c r="G995" s="305"/>
      <c r="H995" s="305"/>
      <c r="I995" s="305"/>
      <c r="J995" s="305"/>
      <c r="K995" s="305"/>
      <c r="L995" s="102" t="s">
        <v>3</v>
      </c>
      <c r="M995" s="103">
        <v>401.04</v>
      </c>
      <c r="N995" s="37"/>
    </row>
    <row r="996" spans="1:14" ht="22.5" x14ac:dyDescent="0.25">
      <c r="A996" s="117" t="s">
        <v>22463</v>
      </c>
      <c r="B996" s="102" t="s">
        <v>20736</v>
      </c>
      <c r="C996" s="305" t="s">
        <v>22389</v>
      </c>
      <c r="D996" s="305"/>
      <c r="E996" s="305"/>
      <c r="F996" s="305"/>
      <c r="G996" s="305"/>
      <c r="H996" s="305"/>
      <c r="I996" s="305"/>
      <c r="J996" s="305"/>
      <c r="K996" s="305"/>
      <c r="L996" s="102" t="s">
        <v>3</v>
      </c>
      <c r="M996" s="103">
        <v>433.95</v>
      </c>
      <c r="N996" s="37"/>
    </row>
    <row r="997" spans="1:14" ht="22.5" x14ac:dyDescent="0.25">
      <c r="A997" s="117" t="s">
        <v>22464</v>
      </c>
      <c r="B997" s="102" t="s">
        <v>20736</v>
      </c>
      <c r="C997" s="305" t="s">
        <v>22391</v>
      </c>
      <c r="D997" s="305"/>
      <c r="E997" s="305"/>
      <c r="F997" s="305"/>
      <c r="G997" s="305"/>
      <c r="H997" s="305"/>
      <c r="I997" s="305"/>
      <c r="J997" s="305"/>
      <c r="K997" s="305"/>
      <c r="L997" s="102" t="s">
        <v>3</v>
      </c>
      <c r="M997" s="103">
        <v>466.83</v>
      </c>
      <c r="N997" s="37"/>
    </row>
    <row r="998" spans="1:14" ht="22.5" x14ac:dyDescent="0.25">
      <c r="A998" s="117" t="s">
        <v>22465</v>
      </c>
      <c r="B998" s="102" t="s">
        <v>20736</v>
      </c>
      <c r="C998" s="305" t="s">
        <v>22393</v>
      </c>
      <c r="D998" s="305"/>
      <c r="E998" s="305"/>
      <c r="F998" s="305"/>
      <c r="G998" s="305"/>
      <c r="H998" s="305"/>
      <c r="I998" s="305"/>
      <c r="J998" s="305"/>
      <c r="K998" s="305"/>
      <c r="L998" s="102" t="s">
        <v>3</v>
      </c>
      <c r="M998" s="103">
        <v>501.75</v>
      </c>
      <c r="N998" s="37"/>
    </row>
    <row r="999" spans="1:14" ht="22.5" x14ac:dyDescent="0.25">
      <c r="A999" s="117" t="s">
        <v>22466</v>
      </c>
      <c r="B999" s="102" t="s">
        <v>20736</v>
      </c>
      <c r="C999" s="305" t="s">
        <v>22395</v>
      </c>
      <c r="D999" s="305"/>
      <c r="E999" s="305"/>
      <c r="F999" s="305"/>
      <c r="G999" s="305"/>
      <c r="H999" s="305"/>
      <c r="I999" s="305"/>
      <c r="J999" s="305"/>
      <c r="K999" s="305"/>
      <c r="L999" s="102" t="s">
        <v>3</v>
      </c>
      <c r="M999" s="103">
        <v>534.13</v>
      </c>
      <c r="N999" s="37"/>
    </row>
    <row r="1000" spans="1:14" ht="22.5" x14ac:dyDescent="0.25">
      <c r="A1000" s="117" t="s">
        <v>22467</v>
      </c>
      <c r="B1000" s="102" t="s">
        <v>20736</v>
      </c>
      <c r="C1000" s="305" t="s">
        <v>22397</v>
      </c>
      <c r="D1000" s="305"/>
      <c r="E1000" s="305"/>
      <c r="F1000" s="305"/>
      <c r="G1000" s="305"/>
      <c r="H1000" s="305"/>
      <c r="I1000" s="305"/>
      <c r="J1000" s="305"/>
      <c r="K1000" s="305"/>
      <c r="L1000" s="102" t="s">
        <v>3</v>
      </c>
      <c r="M1000" s="103">
        <v>565.86</v>
      </c>
      <c r="N1000" s="37"/>
    </row>
    <row r="1001" spans="1:14" ht="22.5" x14ac:dyDescent="0.25">
      <c r="A1001" s="117" t="s">
        <v>22468</v>
      </c>
      <c r="B1001" s="102" t="s">
        <v>20736</v>
      </c>
      <c r="C1001" s="305" t="s">
        <v>22399</v>
      </c>
      <c r="D1001" s="305"/>
      <c r="E1001" s="305"/>
      <c r="F1001" s="305"/>
      <c r="G1001" s="305"/>
      <c r="H1001" s="305"/>
      <c r="I1001" s="305"/>
      <c r="J1001" s="305"/>
      <c r="K1001" s="305"/>
      <c r="L1001" s="102" t="s">
        <v>3</v>
      </c>
      <c r="M1001" s="103">
        <v>371.71</v>
      </c>
      <c r="N1001" s="37"/>
    </row>
    <row r="1002" spans="1:14" ht="22.5" x14ac:dyDescent="0.25">
      <c r="A1002" s="117" t="s">
        <v>22469</v>
      </c>
      <c r="B1002" s="102" t="s">
        <v>20736</v>
      </c>
      <c r="C1002" s="305" t="s">
        <v>22401</v>
      </c>
      <c r="D1002" s="305"/>
      <c r="E1002" s="305"/>
      <c r="F1002" s="305"/>
      <c r="G1002" s="305"/>
      <c r="H1002" s="305"/>
      <c r="I1002" s="305"/>
      <c r="J1002" s="305"/>
      <c r="K1002" s="305"/>
      <c r="L1002" s="102" t="s">
        <v>3</v>
      </c>
      <c r="M1002" s="103">
        <v>396.33</v>
      </c>
      <c r="N1002" s="37"/>
    </row>
    <row r="1003" spans="1:14" ht="22.5" x14ac:dyDescent="0.25">
      <c r="A1003" s="117" t="s">
        <v>22470</v>
      </c>
      <c r="B1003" s="102" t="s">
        <v>20736</v>
      </c>
      <c r="C1003" s="305" t="s">
        <v>22403</v>
      </c>
      <c r="D1003" s="305"/>
      <c r="E1003" s="305"/>
      <c r="F1003" s="305"/>
      <c r="G1003" s="305"/>
      <c r="H1003" s="305"/>
      <c r="I1003" s="305"/>
      <c r="J1003" s="305"/>
      <c r="K1003" s="305"/>
      <c r="L1003" s="102" t="s">
        <v>3</v>
      </c>
      <c r="M1003" s="103">
        <v>435.03</v>
      </c>
      <c r="N1003" s="37"/>
    </row>
    <row r="1004" spans="1:14" ht="22.5" x14ac:dyDescent="0.25">
      <c r="A1004" s="117" t="s">
        <v>22471</v>
      </c>
      <c r="B1004" s="102" t="s">
        <v>20736</v>
      </c>
      <c r="C1004" s="305" t="s">
        <v>22405</v>
      </c>
      <c r="D1004" s="305"/>
      <c r="E1004" s="305"/>
      <c r="F1004" s="305"/>
      <c r="G1004" s="305"/>
      <c r="H1004" s="305"/>
      <c r="I1004" s="305"/>
      <c r="J1004" s="305"/>
      <c r="K1004" s="305"/>
      <c r="L1004" s="102" t="s">
        <v>3</v>
      </c>
      <c r="M1004" s="103">
        <v>487.15</v>
      </c>
      <c r="N1004" s="37"/>
    </row>
    <row r="1005" spans="1:14" ht="22.5" x14ac:dyDescent="0.25">
      <c r="A1005" s="117" t="s">
        <v>22472</v>
      </c>
      <c r="B1005" s="102" t="s">
        <v>20736</v>
      </c>
      <c r="C1005" s="305" t="s">
        <v>22407</v>
      </c>
      <c r="D1005" s="305"/>
      <c r="E1005" s="305"/>
      <c r="F1005" s="305"/>
      <c r="G1005" s="305"/>
      <c r="H1005" s="305"/>
      <c r="I1005" s="305"/>
      <c r="J1005" s="305"/>
      <c r="K1005" s="305"/>
      <c r="L1005" s="102" t="s">
        <v>3</v>
      </c>
      <c r="M1005" s="103">
        <v>512.36</v>
      </c>
      <c r="N1005" s="37"/>
    </row>
    <row r="1006" spans="1:14" ht="22.5" x14ac:dyDescent="0.25">
      <c r="A1006" s="117" t="s">
        <v>22473</v>
      </c>
      <c r="B1006" s="102" t="s">
        <v>20736</v>
      </c>
      <c r="C1006" s="305" t="s">
        <v>22409</v>
      </c>
      <c r="D1006" s="305"/>
      <c r="E1006" s="305"/>
      <c r="F1006" s="305"/>
      <c r="G1006" s="305"/>
      <c r="H1006" s="305"/>
      <c r="I1006" s="305"/>
      <c r="J1006" s="305"/>
      <c r="K1006" s="305"/>
      <c r="L1006" s="102" t="s">
        <v>3</v>
      </c>
      <c r="M1006" s="103">
        <v>551.02</v>
      </c>
      <c r="N1006" s="37"/>
    </row>
    <row r="1007" spans="1:14" ht="22.5" x14ac:dyDescent="0.25">
      <c r="A1007" s="117" t="s">
        <v>22474</v>
      </c>
      <c r="B1007" s="102" t="s">
        <v>20736</v>
      </c>
      <c r="C1007" s="305" t="s">
        <v>22411</v>
      </c>
      <c r="D1007" s="305"/>
      <c r="E1007" s="305"/>
      <c r="F1007" s="305"/>
      <c r="G1007" s="305"/>
      <c r="H1007" s="305"/>
      <c r="I1007" s="305"/>
      <c r="J1007" s="305"/>
      <c r="K1007" s="305"/>
      <c r="L1007" s="102" t="s">
        <v>3</v>
      </c>
      <c r="M1007" s="103">
        <v>589.70000000000005</v>
      </c>
      <c r="N1007" s="37"/>
    </row>
    <row r="1008" spans="1:14" ht="22.5" x14ac:dyDescent="0.25">
      <c r="A1008" s="117" t="s">
        <v>22475</v>
      </c>
      <c r="B1008" s="102" t="s">
        <v>20736</v>
      </c>
      <c r="C1008" s="305" t="s">
        <v>22413</v>
      </c>
      <c r="D1008" s="305"/>
      <c r="E1008" s="305"/>
      <c r="F1008" s="305"/>
      <c r="G1008" s="305"/>
      <c r="H1008" s="305"/>
      <c r="I1008" s="305"/>
      <c r="J1008" s="305"/>
      <c r="K1008" s="305"/>
      <c r="L1008" s="102" t="s">
        <v>3</v>
      </c>
      <c r="M1008" s="103">
        <v>628.36</v>
      </c>
      <c r="N1008" s="37"/>
    </row>
    <row r="1009" spans="1:14" ht="22.5" x14ac:dyDescent="0.25">
      <c r="A1009" s="117" t="s">
        <v>22476</v>
      </c>
      <c r="B1009" s="102" t="s">
        <v>20736</v>
      </c>
      <c r="C1009" s="305" t="s">
        <v>22415</v>
      </c>
      <c r="D1009" s="305"/>
      <c r="E1009" s="305"/>
      <c r="F1009" s="305"/>
      <c r="G1009" s="305"/>
      <c r="H1009" s="305"/>
      <c r="I1009" s="305"/>
      <c r="J1009" s="305"/>
      <c r="K1009" s="305"/>
      <c r="L1009" s="102" t="s">
        <v>3</v>
      </c>
      <c r="M1009" s="103">
        <v>667.05</v>
      </c>
      <c r="N1009" s="37"/>
    </row>
    <row r="1010" spans="1:14" ht="22.5" x14ac:dyDescent="0.25">
      <c r="A1010" s="117" t="s">
        <v>22477</v>
      </c>
      <c r="B1010" s="102" t="s">
        <v>20736</v>
      </c>
      <c r="C1010" s="305" t="s">
        <v>22417</v>
      </c>
      <c r="D1010" s="305"/>
      <c r="E1010" s="305"/>
      <c r="F1010" s="305"/>
      <c r="G1010" s="305"/>
      <c r="H1010" s="305"/>
      <c r="I1010" s="305"/>
      <c r="J1010" s="305"/>
      <c r="K1010" s="305"/>
      <c r="L1010" s="102" t="s">
        <v>3</v>
      </c>
      <c r="M1010" s="103">
        <v>698.39</v>
      </c>
      <c r="N1010" s="37"/>
    </row>
    <row r="1011" spans="1:14" ht="22.5" x14ac:dyDescent="0.25">
      <c r="A1011" s="117" t="s">
        <v>22478</v>
      </c>
      <c r="B1011" s="102" t="s">
        <v>20736</v>
      </c>
      <c r="C1011" s="305" t="s">
        <v>22479</v>
      </c>
      <c r="D1011" s="305"/>
      <c r="E1011" s="305"/>
      <c r="F1011" s="305"/>
      <c r="G1011" s="305"/>
      <c r="H1011" s="305"/>
      <c r="I1011" s="305"/>
      <c r="J1011" s="305"/>
      <c r="K1011" s="305"/>
      <c r="L1011" s="102" t="s">
        <v>3</v>
      </c>
      <c r="M1011" s="103">
        <v>429.51</v>
      </c>
      <c r="N1011" s="37"/>
    </row>
    <row r="1012" spans="1:14" ht="22.5" x14ac:dyDescent="0.25">
      <c r="A1012" s="117" t="s">
        <v>22480</v>
      </c>
      <c r="B1012" s="102" t="s">
        <v>20736</v>
      </c>
      <c r="C1012" s="305" t="s">
        <v>22481</v>
      </c>
      <c r="D1012" s="305"/>
      <c r="E1012" s="305"/>
      <c r="F1012" s="305"/>
      <c r="G1012" s="305"/>
      <c r="H1012" s="305"/>
      <c r="I1012" s="305"/>
      <c r="J1012" s="305"/>
      <c r="K1012" s="305"/>
      <c r="L1012" s="102" t="s">
        <v>3</v>
      </c>
      <c r="M1012" s="103">
        <v>474.02</v>
      </c>
      <c r="N1012" s="37"/>
    </row>
    <row r="1013" spans="1:14" ht="22.5" x14ac:dyDescent="0.25">
      <c r="A1013" s="117" t="s">
        <v>22482</v>
      </c>
      <c r="B1013" s="102" t="s">
        <v>20736</v>
      </c>
      <c r="C1013" s="305" t="s">
        <v>22483</v>
      </c>
      <c r="D1013" s="305"/>
      <c r="E1013" s="305"/>
      <c r="F1013" s="305"/>
      <c r="G1013" s="305"/>
      <c r="H1013" s="305"/>
      <c r="I1013" s="305"/>
      <c r="J1013" s="305"/>
      <c r="K1013" s="305"/>
      <c r="L1013" s="102" t="s">
        <v>3</v>
      </c>
      <c r="M1013" s="103">
        <v>518.36</v>
      </c>
      <c r="N1013" s="37"/>
    </row>
    <row r="1014" spans="1:14" ht="22.5" x14ac:dyDescent="0.25">
      <c r="A1014" s="117" t="s">
        <v>22484</v>
      </c>
      <c r="B1014" s="102" t="s">
        <v>20736</v>
      </c>
      <c r="C1014" s="305" t="s">
        <v>22485</v>
      </c>
      <c r="D1014" s="305"/>
      <c r="E1014" s="305"/>
      <c r="F1014" s="305"/>
      <c r="G1014" s="305"/>
      <c r="H1014" s="305"/>
      <c r="I1014" s="305"/>
      <c r="J1014" s="305"/>
      <c r="K1014" s="305"/>
      <c r="L1014" s="102" t="s">
        <v>3</v>
      </c>
      <c r="M1014" s="103">
        <v>562.79</v>
      </c>
      <c r="N1014" s="37"/>
    </row>
    <row r="1015" spans="1:14" ht="22.5" x14ac:dyDescent="0.25">
      <c r="A1015" s="117" t="s">
        <v>22486</v>
      </c>
      <c r="B1015" s="102" t="s">
        <v>20736</v>
      </c>
      <c r="C1015" s="305" t="s">
        <v>22487</v>
      </c>
      <c r="D1015" s="305"/>
      <c r="E1015" s="305"/>
      <c r="F1015" s="305"/>
      <c r="G1015" s="305"/>
      <c r="H1015" s="305"/>
      <c r="I1015" s="305"/>
      <c r="J1015" s="305"/>
      <c r="K1015" s="305"/>
      <c r="L1015" s="102" t="s">
        <v>3</v>
      </c>
      <c r="M1015" s="103">
        <v>607.28</v>
      </c>
      <c r="N1015" s="37"/>
    </row>
    <row r="1016" spans="1:14" ht="22.5" x14ac:dyDescent="0.25">
      <c r="A1016" s="117" t="s">
        <v>22488</v>
      </c>
      <c r="B1016" s="102" t="s">
        <v>20736</v>
      </c>
      <c r="C1016" s="305" t="s">
        <v>22489</v>
      </c>
      <c r="D1016" s="305"/>
      <c r="E1016" s="305"/>
      <c r="F1016" s="305"/>
      <c r="G1016" s="305"/>
      <c r="H1016" s="305"/>
      <c r="I1016" s="305"/>
      <c r="J1016" s="305"/>
      <c r="K1016" s="305"/>
      <c r="L1016" s="102" t="s">
        <v>3</v>
      </c>
      <c r="M1016" s="103">
        <v>654.19000000000005</v>
      </c>
      <c r="N1016" s="37"/>
    </row>
    <row r="1017" spans="1:14" ht="22.5" x14ac:dyDescent="0.25">
      <c r="A1017" s="117" t="s">
        <v>22490</v>
      </c>
      <c r="B1017" s="102" t="s">
        <v>20736</v>
      </c>
      <c r="C1017" s="305" t="s">
        <v>22491</v>
      </c>
      <c r="D1017" s="305"/>
      <c r="E1017" s="305"/>
      <c r="F1017" s="305"/>
      <c r="G1017" s="305"/>
      <c r="H1017" s="305"/>
      <c r="I1017" s="305"/>
      <c r="J1017" s="305"/>
      <c r="K1017" s="305"/>
      <c r="L1017" s="102" t="s">
        <v>3</v>
      </c>
      <c r="M1017" s="103">
        <v>696.35</v>
      </c>
      <c r="N1017" s="37"/>
    </row>
    <row r="1018" spans="1:14" ht="22.5" x14ac:dyDescent="0.25">
      <c r="A1018" s="117" t="s">
        <v>22492</v>
      </c>
      <c r="B1018" s="102" t="s">
        <v>20736</v>
      </c>
      <c r="C1018" s="305" t="s">
        <v>22493</v>
      </c>
      <c r="D1018" s="305"/>
      <c r="E1018" s="305"/>
      <c r="F1018" s="305"/>
      <c r="G1018" s="305"/>
      <c r="H1018" s="305"/>
      <c r="I1018" s="305"/>
      <c r="J1018" s="305"/>
      <c r="K1018" s="305"/>
      <c r="L1018" s="102" t="s">
        <v>3</v>
      </c>
      <c r="M1018" s="103">
        <v>740.56</v>
      </c>
      <c r="N1018" s="37"/>
    </row>
    <row r="1019" spans="1:14" ht="22.5" x14ac:dyDescent="0.25">
      <c r="A1019" s="117" t="s">
        <v>22494</v>
      </c>
      <c r="B1019" s="102" t="s">
        <v>20736</v>
      </c>
      <c r="C1019" s="305" t="s">
        <v>22495</v>
      </c>
      <c r="D1019" s="305"/>
      <c r="E1019" s="305"/>
      <c r="F1019" s="305"/>
      <c r="G1019" s="305"/>
      <c r="H1019" s="305"/>
      <c r="I1019" s="305"/>
      <c r="J1019" s="305"/>
      <c r="K1019" s="305"/>
      <c r="L1019" s="102" t="s">
        <v>3</v>
      </c>
      <c r="M1019" s="103">
        <v>785.11</v>
      </c>
      <c r="N1019" s="37"/>
    </row>
    <row r="1020" spans="1:14" ht="22.5" x14ac:dyDescent="0.25">
      <c r="A1020" s="117" t="s">
        <v>22496</v>
      </c>
      <c r="B1020" s="102" t="s">
        <v>20736</v>
      </c>
      <c r="C1020" s="305" t="s">
        <v>22497</v>
      </c>
      <c r="D1020" s="305"/>
      <c r="E1020" s="305"/>
      <c r="F1020" s="305"/>
      <c r="G1020" s="305"/>
      <c r="H1020" s="305"/>
      <c r="I1020" s="305"/>
      <c r="J1020" s="305"/>
      <c r="K1020" s="305"/>
      <c r="L1020" s="102" t="s">
        <v>3</v>
      </c>
      <c r="M1020" s="103">
        <v>829.61</v>
      </c>
      <c r="N1020" s="37"/>
    </row>
    <row r="1021" spans="1:14" ht="22.5" x14ac:dyDescent="0.25">
      <c r="A1021" s="117" t="s">
        <v>22498</v>
      </c>
      <c r="B1021" s="102" t="s">
        <v>20736</v>
      </c>
      <c r="C1021" s="305" t="s">
        <v>22499</v>
      </c>
      <c r="D1021" s="305"/>
      <c r="E1021" s="305"/>
      <c r="F1021" s="305"/>
      <c r="G1021" s="305"/>
      <c r="H1021" s="305"/>
      <c r="I1021" s="305"/>
      <c r="J1021" s="305"/>
      <c r="K1021" s="305"/>
      <c r="L1021" s="102" t="s">
        <v>3</v>
      </c>
      <c r="M1021" s="103">
        <v>874.17</v>
      </c>
      <c r="N1021" s="37"/>
    </row>
    <row r="1022" spans="1:14" ht="22.5" x14ac:dyDescent="0.25">
      <c r="A1022" s="117" t="s">
        <v>22500</v>
      </c>
      <c r="B1022" s="102" t="s">
        <v>20736</v>
      </c>
      <c r="C1022" s="305" t="s">
        <v>22501</v>
      </c>
      <c r="D1022" s="305"/>
      <c r="E1022" s="305"/>
      <c r="F1022" s="305"/>
      <c r="G1022" s="305"/>
      <c r="H1022" s="305"/>
      <c r="I1022" s="305"/>
      <c r="J1022" s="305"/>
      <c r="K1022" s="305"/>
      <c r="L1022" s="102" t="s">
        <v>3</v>
      </c>
      <c r="M1022" s="103">
        <v>556.66999999999996</v>
      </c>
      <c r="N1022" s="37"/>
    </row>
    <row r="1023" spans="1:14" ht="22.5" x14ac:dyDescent="0.25">
      <c r="A1023" s="117" t="s">
        <v>22502</v>
      </c>
      <c r="B1023" s="102" t="s">
        <v>20736</v>
      </c>
      <c r="C1023" s="305" t="s">
        <v>22503</v>
      </c>
      <c r="D1023" s="305"/>
      <c r="E1023" s="305"/>
      <c r="F1023" s="305"/>
      <c r="G1023" s="305"/>
      <c r="H1023" s="305"/>
      <c r="I1023" s="305"/>
      <c r="J1023" s="305"/>
      <c r="K1023" s="305"/>
      <c r="L1023" s="102" t="s">
        <v>3</v>
      </c>
      <c r="M1023" s="103">
        <v>606.79999999999995</v>
      </c>
      <c r="N1023" s="37"/>
    </row>
    <row r="1024" spans="1:14" ht="22.5" x14ac:dyDescent="0.25">
      <c r="A1024" s="117" t="s">
        <v>22504</v>
      </c>
      <c r="B1024" s="102" t="s">
        <v>20736</v>
      </c>
      <c r="C1024" s="305" t="s">
        <v>22505</v>
      </c>
      <c r="D1024" s="305"/>
      <c r="E1024" s="305"/>
      <c r="F1024" s="305"/>
      <c r="G1024" s="305"/>
      <c r="H1024" s="305"/>
      <c r="I1024" s="305"/>
      <c r="J1024" s="305"/>
      <c r="K1024" s="305"/>
      <c r="L1024" s="102" t="s">
        <v>3</v>
      </c>
      <c r="M1024" s="103">
        <v>657.29</v>
      </c>
      <c r="N1024" s="37"/>
    </row>
    <row r="1025" spans="1:14" ht="22.5" x14ac:dyDescent="0.25">
      <c r="A1025" s="117" t="s">
        <v>22506</v>
      </c>
      <c r="B1025" s="102" t="s">
        <v>20736</v>
      </c>
      <c r="C1025" s="305" t="s">
        <v>22507</v>
      </c>
      <c r="D1025" s="305"/>
      <c r="E1025" s="305"/>
      <c r="F1025" s="305"/>
      <c r="G1025" s="305"/>
      <c r="H1025" s="305"/>
      <c r="I1025" s="305"/>
      <c r="J1025" s="305"/>
      <c r="K1025" s="305"/>
      <c r="L1025" s="102" t="s">
        <v>3</v>
      </c>
      <c r="M1025" s="103">
        <v>707.73</v>
      </c>
      <c r="N1025" s="37"/>
    </row>
    <row r="1026" spans="1:14" ht="22.5" x14ac:dyDescent="0.25">
      <c r="A1026" s="117" t="s">
        <v>22508</v>
      </c>
      <c r="B1026" s="102" t="s">
        <v>20736</v>
      </c>
      <c r="C1026" s="305" t="s">
        <v>22509</v>
      </c>
      <c r="D1026" s="305"/>
      <c r="E1026" s="305"/>
      <c r="F1026" s="305"/>
      <c r="G1026" s="305"/>
      <c r="H1026" s="305"/>
      <c r="I1026" s="305"/>
      <c r="J1026" s="305"/>
      <c r="K1026" s="305"/>
      <c r="L1026" s="102" t="s">
        <v>3</v>
      </c>
      <c r="M1026" s="103">
        <v>757.88</v>
      </c>
      <c r="N1026" s="37"/>
    </row>
    <row r="1027" spans="1:14" ht="22.5" x14ac:dyDescent="0.25">
      <c r="A1027" s="117" t="s">
        <v>22510</v>
      </c>
      <c r="B1027" s="102" t="s">
        <v>20736</v>
      </c>
      <c r="C1027" s="305" t="s">
        <v>22511</v>
      </c>
      <c r="D1027" s="305"/>
      <c r="E1027" s="305"/>
      <c r="F1027" s="305"/>
      <c r="G1027" s="305"/>
      <c r="H1027" s="305"/>
      <c r="I1027" s="305"/>
      <c r="J1027" s="305"/>
      <c r="K1027" s="305"/>
      <c r="L1027" s="102" t="s">
        <v>3</v>
      </c>
      <c r="M1027" s="103">
        <v>808.33</v>
      </c>
      <c r="N1027" s="37"/>
    </row>
    <row r="1028" spans="1:14" ht="22.5" x14ac:dyDescent="0.25">
      <c r="A1028" s="117" t="s">
        <v>22512</v>
      </c>
      <c r="B1028" s="102" t="s">
        <v>20736</v>
      </c>
      <c r="C1028" s="305" t="s">
        <v>22513</v>
      </c>
      <c r="D1028" s="305"/>
      <c r="E1028" s="305"/>
      <c r="F1028" s="305"/>
      <c r="G1028" s="305"/>
      <c r="H1028" s="305"/>
      <c r="I1028" s="305"/>
      <c r="J1028" s="305"/>
      <c r="K1028" s="305"/>
      <c r="L1028" s="102" t="s">
        <v>3</v>
      </c>
      <c r="M1028" s="103">
        <v>858.48</v>
      </c>
      <c r="N1028" s="37"/>
    </row>
    <row r="1029" spans="1:14" ht="22.5" x14ac:dyDescent="0.25">
      <c r="A1029" s="117" t="s">
        <v>22514</v>
      </c>
      <c r="B1029" s="102" t="s">
        <v>20736</v>
      </c>
      <c r="C1029" s="305" t="s">
        <v>22515</v>
      </c>
      <c r="D1029" s="305"/>
      <c r="E1029" s="305"/>
      <c r="F1029" s="305"/>
      <c r="G1029" s="305"/>
      <c r="H1029" s="305"/>
      <c r="I1029" s="305"/>
      <c r="J1029" s="305"/>
      <c r="K1029" s="305"/>
      <c r="L1029" s="102" t="s">
        <v>3</v>
      </c>
      <c r="M1029" s="103">
        <v>908.92</v>
      </c>
      <c r="N1029" s="37"/>
    </row>
    <row r="1030" spans="1:14" ht="22.5" x14ac:dyDescent="0.25">
      <c r="A1030" s="117" t="s">
        <v>22516</v>
      </c>
      <c r="B1030" s="102" t="s">
        <v>20736</v>
      </c>
      <c r="C1030" s="305" t="s">
        <v>22517</v>
      </c>
      <c r="D1030" s="305"/>
      <c r="E1030" s="305"/>
      <c r="F1030" s="305"/>
      <c r="G1030" s="305"/>
      <c r="H1030" s="305"/>
      <c r="I1030" s="305"/>
      <c r="J1030" s="305"/>
      <c r="K1030" s="305"/>
      <c r="L1030" s="102" t="s">
        <v>3</v>
      </c>
      <c r="M1030" s="103">
        <v>959.11</v>
      </c>
      <c r="N1030" s="37"/>
    </row>
    <row r="1031" spans="1:14" ht="22.5" x14ac:dyDescent="0.25">
      <c r="A1031" s="117" t="s">
        <v>22518</v>
      </c>
      <c r="B1031" s="102" t="s">
        <v>20736</v>
      </c>
      <c r="C1031" s="305" t="s">
        <v>22519</v>
      </c>
      <c r="D1031" s="305"/>
      <c r="E1031" s="305"/>
      <c r="F1031" s="305"/>
      <c r="G1031" s="305"/>
      <c r="H1031" s="305"/>
      <c r="I1031" s="305"/>
      <c r="J1031" s="305"/>
      <c r="K1031" s="305"/>
      <c r="L1031" s="102" t="s">
        <v>3</v>
      </c>
      <c r="M1031" s="103">
        <v>1009.55</v>
      </c>
      <c r="N1031" s="37"/>
    </row>
    <row r="1032" spans="1:14" ht="22.5" x14ac:dyDescent="0.25">
      <c r="A1032" s="117" t="s">
        <v>22520</v>
      </c>
      <c r="B1032" s="102" t="s">
        <v>20736</v>
      </c>
      <c r="C1032" s="305" t="s">
        <v>22521</v>
      </c>
      <c r="D1032" s="305"/>
      <c r="E1032" s="305"/>
      <c r="F1032" s="305"/>
      <c r="G1032" s="305"/>
      <c r="H1032" s="305"/>
      <c r="I1032" s="305"/>
      <c r="J1032" s="305"/>
      <c r="K1032" s="305"/>
      <c r="L1032" s="102" t="s">
        <v>3</v>
      </c>
      <c r="M1032" s="103">
        <v>1059.71</v>
      </c>
      <c r="N1032" s="37"/>
    </row>
    <row r="1033" spans="1:14" ht="22.5" x14ac:dyDescent="0.25">
      <c r="A1033" s="117" t="s">
        <v>22522</v>
      </c>
      <c r="B1033" s="102" t="s">
        <v>20736</v>
      </c>
      <c r="C1033" s="305" t="s">
        <v>22523</v>
      </c>
      <c r="D1033" s="305"/>
      <c r="E1033" s="305"/>
      <c r="F1033" s="305"/>
      <c r="G1033" s="305"/>
      <c r="H1033" s="305"/>
      <c r="I1033" s="305"/>
      <c r="J1033" s="305"/>
      <c r="K1033" s="305"/>
      <c r="L1033" s="102" t="s">
        <v>3</v>
      </c>
      <c r="M1033" s="103">
        <v>1110.1400000000001</v>
      </c>
      <c r="N1033" s="37"/>
    </row>
    <row r="1034" spans="1:14" ht="22.5" x14ac:dyDescent="0.25">
      <c r="A1034" s="117" t="s">
        <v>22524</v>
      </c>
      <c r="B1034" s="102" t="s">
        <v>20736</v>
      </c>
      <c r="C1034" s="305" t="s">
        <v>22525</v>
      </c>
      <c r="D1034" s="305"/>
      <c r="E1034" s="305"/>
      <c r="F1034" s="305"/>
      <c r="G1034" s="305"/>
      <c r="H1034" s="305"/>
      <c r="I1034" s="305"/>
      <c r="J1034" s="305"/>
      <c r="K1034" s="305"/>
      <c r="L1034" s="102" t="s">
        <v>3</v>
      </c>
      <c r="M1034" s="103">
        <v>653.89</v>
      </c>
      <c r="N1034" s="37"/>
    </row>
    <row r="1035" spans="1:14" ht="22.5" x14ac:dyDescent="0.25">
      <c r="A1035" s="117" t="s">
        <v>22526</v>
      </c>
      <c r="B1035" s="102" t="s">
        <v>20736</v>
      </c>
      <c r="C1035" s="305" t="s">
        <v>22527</v>
      </c>
      <c r="D1035" s="305"/>
      <c r="E1035" s="305"/>
      <c r="F1035" s="305"/>
      <c r="G1035" s="305"/>
      <c r="H1035" s="305"/>
      <c r="I1035" s="305"/>
      <c r="J1035" s="305"/>
      <c r="K1035" s="305"/>
      <c r="L1035" s="102" t="s">
        <v>3</v>
      </c>
      <c r="M1035" s="103">
        <v>691.13</v>
      </c>
      <c r="N1035" s="37"/>
    </row>
    <row r="1036" spans="1:14" ht="22.5" x14ac:dyDescent="0.25">
      <c r="A1036" s="117" t="s">
        <v>22528</v>
      </c>
      <c r="B1036" s="102" t="s">
        <v>20736</v>
      </c>
      <c r="C1036" s="305" t="s">
        <v>22529</v>
      </c>
      <c r="D1036" s="305"/>
      <c r="E1036" s="305"/>
      <c r="F1036" s="305"/>
      <c r="G1036" s="305"/>
      <c r="H1036" s="305"/>
      <c r="I1036" s="305"/>
      <c r="J1036" s="305"/>
      <c r="K1036" s="305"/>
      <c r="L1036" s="102" t="s">
        <v>3</v>
      </c>
      <c r="M1036" s="103">
        <v>745.23</v>
      </c>
      <c r="N1036" s="37"/>
    </row>
    <row r="1037" spans="1:14" ht="22.5" x14ac:dyDescent="0.25">
      <c r="A1037" s="117" t="s">
        <v>22530</v>
      </c>
      <c r="B1037" s="102" t="s">
        <v>20736</v>
      </c>
      <c r="C1037" s="305" t="s">
        <v>22531</v>
      </c>
      <c r="D1037" s="305"/>
      <c r="E1037" s="305"/>
      <c r="F1037" s="305"/>
      <c r="G1037" s="305"/>
      <c r="H1037" s="305"/>
      <c r="I1037" s="305"/>
      <c r="J1037" s="305"/>
      <c r="K1037" s="305"/>
      <c r="L1037" s="102" t="s">
        <v>3</v>
      </c>
      <c r="M1037" s="103">
        <v>801.68</v>
      </c>
      <c r="N1037" s="37"/>
    </row>
    <row r="1038" spans="1:14" ht="22.5" x14ac:dyDescent="0.25">
      <c r="A1038" s="117" t="s">
        <v>22532</v>
      </c>
      <c r="B1038" s="102" t="s">
        <v>20736</v>
      </c>
      <c r="C1038" s="305" t="s">
        <v>22533</v>
      </c>
      <c r="D1038" s="305"/>
      <c r="E1038" s="305"/>
      <c r="F1038" s="305"/>
      <c r="G1038" s="305"/>
      <c r="H1038" s="305"/>
      <c r="I1038" s="305"/>
      <c r="J1038" s="305"/>
      <c r="K1038" s="305"/>
      <c r="L1038" s="102" t="s">
        <v>3</v>
      </c>
      <c r="M1038" s="103">
        <v>857.85</v>
      </c>
      <c r="N1038" s="37"/>
    </row>
    <row r="1039" spans="1:14" ht="22.5" x14ac:dyDescent="0.25">
      <c r="A1039" s="117" t="s">
        <v>22534</v>
      </c>
      <c r="B1039" s="102" t="s">
        <v>20736</v>
      </c>
      <c r="C1039" s="305" t="s">
        <v>22535</v>
      </c>
      <c r="D1039" s="305"/>
      <c r="E1039" s="305"/>
      <c r="F1039" s="305"/>
      <c r="G1039" s="305"/>
      <c r="H1039" s="305"/>
      <c r="I1039" s="305"/>
      <c r="J1039" s="305"/>
      <c r="K1039" s="305"/>
      <c r="L1039" s="102" t="s">
        <v>3</v>
      </c>
      <c r="M1039" s="103">
        <v>902.55</v>
      </c>
      <c r="N1039" s="37"/>
    </row>
    <row r="1040" spans="1:14" ht="22.5" x14ac:dyDescent="0.25">
      <c r="A1040" s="117" t="s">
        <v>22536</v>
      </c>
      <c r="B1040" s="102" t="s">
        <v>20736</v>
      </c>
      <c r="C1040" s="305" t="s">
        <v>22537</v>
      </c>
      <c r="D1040" s="305"/>
      <c r="E1040" s="305"/>
      <c r="F1040" s="305"/>
      <c r="G1040" s="305"/>
      <c r="H1040" s="305"/>
      <c r="I1040" s="305"/>
      <c r="J1040" s="305"/>
      <c r="K1040" s="305"/>
      <c r="L1040" s="102" t="s">
        <v>3</v>
      </c>
      <c r="M1040" s="103">
        <v>970.47</v>
      </c>
      <c r="N1040" s="37"/>
    </row>
    <row r="1041" spans="1:14" ht="22.5" x14ac:dyDescent="0.25">
      <c r="A1041" s="117" t="s">
        <v>22538</v>
      </c>
      <c r="B1041" s="102" t="s">
        <v>20736</v>
      </c>
      <c r="C1041" s="305" t="s">
        <v>22539</v>
      </c>
      <c r="D1041" s="305"/>
      <c r="E1041" s="305"/>
      <c r="F1041" s="305"/>
      <c r="G1041" s="305"/>
      <c r="H1041" s="305"/>
      <c r="I1041" s="305"/>
      <c r="J1041" s="305"/>
      <c r="K1041" s="305"/>
      <c r="L1041" s="102" t="s">
        <v>3</v>
      </c>
      <c r="M1041" s="103">
        <v>1026.6300000000001</v>
      </c>
      <c r="N1041" s="37"/>
    </row>
    <row r="1042" spans="1:14" ht="22.5" x14ac:dyDescent="0.25">
      <c r="A1042" s="117" t="s">
        <v>22540</v>
      </c>
      <c r="B1042" s="102" t="s">
        <v>20736</v>
      </c>
      <c r="C1042" s="305" t="s">
        <v>22541</v>
      </c>
      <c r="D1042" s="305"/>
      <c r="E1042" s="305"/>
      <c r="F1042" s="305"/>
      <c r="G1042" s="305"/>
      <c r="H1042" s="305"/>
      <c r="I1042" s="305"/>
      <c r="J1042" s="305"/>
      <c r="K1042" s="305"/>
      <c r="L1042" s="102" t="s">
        <v>3</v>
      </c>
      <c r="M1042" s="103">
        <v>1082.76</v>
      </c>
      <c r="N1042" s="37"/>
    </row>
    <row r="1043" spans="1:14" ht="22.5" x14ac:dyDescent="0.25">
      <c r="A1043" s="117" t="s">
        <v>22542</v>
      </c>
      <c r="B1043" s="102" t="s">
        <v>20736</v>
      </c>
      <c r="C1043" s="305" t="s">
        <v>22543</v>
      </c>
      <c r="D1043" s="305"/>
      <c r="E1043" s="305"/>
      <c r="F1043" s="305"/>
      <c r="G1043" s="305"/>
      <c r="H1043" s="305"/>
      <c r="I1043" s="305"/>
      <c r="J1043" s="305"/>
      <c r="K1043" s="305"/>
      <c r="L1043" s="102" t="s">
        <v>3</v>
      </c>
      <c r="M1043" s="103">
        <v>1139.21</v>
      </c>
      <c r="N1043" s="37"/>
    </row>
    <row r="1044" spans="1:14" ht="22.5" x14ac:dyDescent="0.25">
      <c r="A1044" s="117" t="s">
        <v>22544</v>
      </c>
      <c r="B1044" s="102" t="s">
        <v>20736</v>
      </c>
      <c r="C1044" s="305" t="s">
        <v>22545</v>
      </c>
      <c r="D1044" s="305"/>
      <c r="E1044" s="305"/>
      <c r="F1044" s="305"/>
      <c r="G1044" s="305"/>
      <c r="H1044" s="305"/>
      <c r="I1044" s="305"/>
      <c r="J1044" s="305"/>
      <c r="K1044" s="305"/>
      <c r="L1044" s="102" t="s">
        <v>3</v>
      </c>
      <c r="M1044" s="103">
        <v>1195.3800000000001</v>
      </c>
      <c r="N1044" s="37"/>
    </row>
    <row r="1045" spans="1:14" ht="22.5" x14ac:dyDescent="0.25">
      <c r="A1045" s="117" t="s">
        <v>22546</v>
      </c>
      <c r="B1045" s="102" t="s">
        <v>20736</v>
      </c>
      <c r="C1045" s="305" t="s">
        <v>22547</v>
      </c>
      <c r="D1045" s="305"/>
      <c r="E1045" s="305"/>
      <c r="F1045" s="305"/>
      <c r="G1045" s="305"/>
      <c r="H1045" s="305"/>
      <c r="I1045" s="305"/>
      <c r="J1045" s="305"/>
      <c r="K1045" s="305"/>
      <c r="L1045" s="102" t="s">
        <v>3</v>
      </c>
      <c r="M1045" s="103">
        <v>1251.52</v>
      </c>
      <c r="N1045" s="37"/>
    </row>
    <row r="1046" spans="1:14" ht="22.5" x14ac:dyDescent="0.25">
      <c r="A1046" s="117" t="s">
        <v>22548</v>
      </c>
      <c r="B1046" s="102" t="s">
        <v>20736</v>
      </c>
      <c r="C1046" s="305" t="s">
        <v>22421</v>
      </c>
      <c r="D1046" s="305"/>
      <c r="E1046" s="305"/>
      <c r="F1046" s="305"/>
      <c r="G1046" s="305"/>
      <c r="H1046" s="305"/>
      <c r="I1046" s="305"/>
      <c r="J1046" s="305"/>
      <c r="K1046" s="305"/>
      <c r="L1046" s="102" t="s">
        <v>3</v>
      </c>
      <c r="M1046" s="103">
        <v>777.36</v>
      </c>
      <c r="N1046" s="37"/>
    </row>
    <row r="1047" spans="1:14" ht="22.5" x14ac:dyDescent="0.25">
      <c r="A1047" s="117" t="s">
        <v>22549</v>
      </c>
      <c r="B1047" s="102" t="s">
        <v>20736</v>
      </c>
      <c r="C1047" s="305" t="s">
        <v>22423</v>
      </c>
      <c r="D1047" s="305"/>
      <c r="E1047" s="305"/>
      <c r="F1047" s="305"/>
      <c r="G1047" s="305"/>
      <c r="H1047" s="305"/>
      <c r="I1047" s="305"/>
      <c r="J1047" s="305"/>
      <c r="K1047" s="305"/>
      <c r="L1047" s="102" t="s">
        <v>3</v>
      </c>
      <c r="M1047" s="103">
        <v>839.59</v>
      </c>
      <c r="N1047" s="37"/>
    </row>
    <row r="1048" spans="1:14" ht="22.5" x14ac:dyDescent="0.25">
      <c r="A1048" s="117" t="s">
        <v>22550</v>
      </c>
      <c r="B1048" s="102" t="s">
        <v>20736</v>
      </c>
      <c r="C1048" s="305" t="s">
        <v>22425</v>
      </c>
      <c r="D1048" s="305"/>
      <c r="E1048" s="305"/>
      <c r="F1048" s="305"/>
      <c r="G1048" s="305"/>
      <c r="H1048" s="305"/>
      <c r="I1048" s="305"/>
      <c r="J1048" s="305"/>
      <c r="K1048" s="305"/>
      <c r="L1048" s="102" t="s">
        <v>3</v>
      </c>
      <c r="M1048" s="103">
        <v>901.85</v>
      </c>
      <c r="N1048" s="37"/>
    </row>
    <row r="1049" spans="1:14" ht="22.5" x14ac:dyDescent="0.25">
      <c r="A1049" s="117" t="s">
        <v>22551</v>
      </c>
      <c r="B1049" s="102" t="s">
        <v>20736</v>
      </c>
      <c r="C1049" s="305" t="s">
        <v>22427</v>
      </c>
      <c r="D1049" s="305"/>
      <c r="E1049" s="305"/>
      <c r="F1049" s="305"/>
      <c r="G1049" s="305"/>
      <c r="H1049" s="305"/>
      <c r="I1049" s="305"/>
      <c r="J1049" s="305"/>
      <c r="K1049" s="305"/>
      <c r="L1049" s="102" t="s">
        <v>3</v>
      </c>
      <c r="M1049" s="103">
        <v>964.1</v>
      </c>
      <c r="N1049" s="37"/>
    </row>
    <row r="1050" spans="1:14" ht="22.5" x14ac:dyDescent="0.25">
      <c r="A1050" s="117" t="s">
        <v>22552</v>
      </c>
      <c r="B1050" s="102" t="s">
        <v>20736</v>
      </c>
      <c r="C1050" s="305" t="s">
        <v>22429</v>
      </c>
      <c r="D1050" s="305"/>
      <c r="E1050" s="305"/>
      <c r="F1050" s="305"/>
      <c r="G1050" s="305"/>
      <c r="H1050" s="305"/>
      <c r="I1050" s="305"/>
      <c r="J1050" s="305"/>
      <c r="K1050" s="305"/>
      <c r="L1050" s="102" t="s">
        <v>3</v>
      </c>
      <c r="M1050" s="103">
        <v>1026.3399999999999</v>
      </c>
      <c r="N1050" s="37"/>
    </row>
    <row r="1051" spans="1:14" ht="22.5" x14ac:dyDescent="0.25">
      <c r="A1051" s="117" t="s">
        <v>22553</v>
      </c>
      <c r="B1051" s="102" t="s">
        <v>20736</v>
      </c>
      <c r="C1051" s="305" t="s">
        <v>22431</v>
      </c>
      <c r="D1051" s="305"/>
      <c r="E1051" s="305"/>
      <c r="F1051" s="305"/>
      <c r="G1051" s="305"/>
      <c r="H1051" s="305"/>
      <c r="I1051" s="305"/>
      <c r="J1051" s="305"/>
      <c r="K1051" s="305"/>
      <c r="L1051" s="102" t="s">
        <v>3</v>
      </c>
      <c r="M1051" s="103">
        <v>1088.47</v>
      </c>
      <c r="N1051" s="37"/>
    </row>
    <row r="1052" spans="1:14" ht="22.5" x14ac:dyDescent="0.25">
      <c r="A1052" s="117" t="s">
        <v>22554</v>
      </c>
      <c r="B1052" s="102" t="s">
        <v>20736</v>
      </c>
      <c r="C1052" s="305" t="s">
        <v>22433</v>
      </c>
      <c r="D1052" s="305"/>
      <c r="E1052" s="305"/>
      <c r="F1052" s="305"/>
      <c r="G1052" s="305"/>
      <c r="H1052" s="305"/>
      <c r="I1052" s="305"/>
      <c r="J1052" s="305"/>
      <c r="K1052" s="305"/>
      <c r="L1052" s="102" t="s">
        <v>3</v>
      </c>
      <c r="M1052" s="103">
        <v>1151.1099999999999</v>
      </c>
      <c r="N1052" s="37"/>
    </row>
    <row r="1053" spans="1:14" ht="22.5" x14ac:dyDescent="0.25">
      <c r="A1053" s="117" t="s">
        <v>22555</v>
      </c>
      <c r="B1053" s="102" t="s">
        <v>20736</v>
      </c>
      <c r="C1053" s="305" t="s">
        <v>22435</v>
      </c>
      <c r="D1053" s="305"/>
      <c r="E1053" s="305"/>
      <c r="F1053" s="305"/>
      <c r="G1053" s="305"/>
      <c r="H1053" s="305"/>
      <c r="I1053" s="305"/>
      <c r="J1053" s="305"/>
      <c r="K1053" s="305"/>
      <c r="L1053" s="102" t="s">
        <v>3</v>
      </c>
      <c r="M1053" s="103">
        <v>1213.3699999999999</v>
      </c>
      <c r="N1053" s="37"/>
    </row>
    <row r="1054" spans="1:14" ht="22.5" x14ac:dyDescent="0.25">
      <c r="A1054" s="117" t="s">
        <v>22556</v>
      </c>
      <c r="B1054" s="102" t="s">
        <v>20736</v>
      </c>
      <c r="C1054" s="305" t="s">
        <v>22437</v>
      </c>
      <c r="D1054" s="305"/>
      <c r="E1054" s="305"/>
      <c r="F1054" s="305"/>
      <c r="G1054" s="305"/>
      <c r="H1054" s="305"/>
      <c r="I1054" s="305"/>
      <c r="J1054" s="305"/>
      <c r="K1054" s="305"/>
      <c r="L1054" s="102" t="s">
        <v>3</v>
      </c>
      <c r="M1054" s="103">
        <v>1275.6099999999999</v>
      </c>
      <c r="N1054" s="37"/>
    </row>
    <row r="1055" spans="1:14" ht="22.5" x14ac:dyDescent="0.25">
      <c r="A1055" s="117" t="s">
        <v>22557</v>
      </c>
      <c r="B1055" s="102" t="s">
        <v>20736</v>
      </c>
      <c r="C1055" s="305" t="s">
        <v>22439</v>
      </c>
      <c r="D1055" s="305"/>
      <c r="E1055" s="305"/>
      <c r="F1055" s="305"/>
      <c r="G1055" s="305"/>
      <c r="H1055" s="305"/>
      <c r="I1055" s="305"/>
      <c r="J1055" s="305"/>
      <c r="K1055" s="305"/>
      <c r="L1055" s="102" t="s">
        <v>3</v>
      </c>
      <c r="M1055" s="103">
        <v>1337.89</v>
      </c>
      <c r="N1055" s="37"/>
    </row>
    <row r="1056" spans="1:14" ht="22.5" x14ac:dyDescent="0.25">
      <c r="A1056" s="117" t="s">
        <v>22558</v>
      </c>
      <c r="B1056" s="102" t="s">
        <v>20736</v>
      </c>
      <c r="C1056" s="305" t="s">
        <v>22441</v>
      </c>
      <c r="D1056" s="305"/>
      <c r="E1056" s="305"/>
      <c r="F1056" s="305"/>
      <c r="G1056" s="305"/>
      <c r="H1056" s="305"/>
      <c r="I1056" s="305"/>
      <c r="J1056" s="305"/>
      <c r="K1056" s="305"/>
      <c r="L1056" s="102" t="s">
        <v>3</v>
      </c>
      <c r="M1056" s="103">
        <v>1400.1</v>
      </c>
      <c r="N1056" s="37"/>
    </row>
    <row r="1057" spans="1:14" x14ac:dyDescent="0.25">
      <c r="A1057" s="116" t="s">
        <v>22559</v>
      </c>
      <c r="B1057" s="100" t="s">
        <v>20736</v>
      </c>
      <c r="C1057" s="306" t="s">
        <v>22560</v>
      </c>
      <c r="D1057" s="306"/>
      <c r="E1057" s="306"/>
      <c r="F1057" s="306"/>
      <c r="G1057" s="306"/>
      <c r="H1057" s="306"/>
      <c r="I1057" s="306"/>
      <c r="J1057" s="306"/>
      <c r="K1057" s="306"/>
      <c r="L1057" s="101" t="s">
        <v>210</v>
      </c>
      <c r="M1057" s="101" t="s">
        <v>210</v>
      </c>
      <c r="N1057" s="37"/>
    </row>
    <row r="1058" spans="1:14" ht="22.5" x14ac:dyDescent="0.25">
      <c r="A1058" s="117" t="s">
        <v>22561</v>
      </c>
      <c r="B1058" s="102" t="s">
        <v>20736</v>
      </c>
      <c r="C1058" s="305" t="s">
        <v>22562</v>
      </c>
      <c r="D1058" s="305"/>
      <c r="E1058" s="305"/>
      <c r="F1058" s="305"/>
      <c r="G1058" s="305"/>
      <c r="H1058" s="305"/>
      <c r="I1058" s="305"/>
      <c r="J1058" s="305"/>
      <c r="K1058" s="305"/>
      <c r="L1058" s="102" t="s">
        <v>3</v>
      </c>
      <c r="M1058" s="103">
        <v>281</v>
      </c>
      <c r="N1058" s="37"/>
    </row>
    <row r="1059" spans="1:14" ht="22.5" x14ac:dyDescent="0.25">
      <c r="A1059" s="117" t="s">
        <v>22563</v>
      </c>
      <c r="B1059" s="102" t="s">
        <v>20736</v>
      </c>
      <c r="C1059" s="305" t="s">
        <v>22564</v>
      </c>
      <c r="D1059" s="305"/>
      <c r="E1059" s="305"/>
      <c r="F1059" s="305"/>
      <c r="G1059" s="305"/>
      <c r="H1059" s="305"/>
      <c r="I1059" s="305"/>
      <c r="J1059" s="305"/>
      <c r="K1059" s="305"/>
      <c r="L1059" s="102" t="s">
        <v>3</v>
      </c>
      <c r="M1059" s="103">
        <v>371.79</v>
      </c>
      <c r="N1059" s="37"/>
    </row>
    <row r="1060" spans="1:14" ht="22.5" x14ac:dyDescent="0.25">
      <c r="A1060" s="117" t="s">
        <v>22565</v>
      </c>
      <c r="B1060" s="102" t="s">
        <v>20736</v>
      </c>
      <c r="C1060" s="305" t="s">
        <v>22566</v>
      </c>
      <c r="D1060" s="305"/>
      <c r="E1060" s="305"/>
      <c r="F1060" s="305"/>
      <c r="G1060" s="305"/>
      <c r="H1060" s="305"/>
      <c r="I1060" s="305"/>
      <c r="J1060" s="305"/>
      <c r="K1060" s="305"/>
      <c r="L1060" s="102" t="s">
        <v>3</v>
      </c>
      <c r="M1060" s="103">
        <v>341.53</v>
      </c>
      <c r="N1060" s="37"/>
    </row>
    <row r="1061" spans="1:14" ht="22.5" x14ac:dyDescent="0.25">
      <c r="A1061" s="117" t="s">
        <v>22567</v>
      </c>
      <c r="B1061" s="102" t="s">
        <v>20736</v>
      </c>
      <c r="C1061" s="305" t="s">
        <v>22568</v>
      </c>
      <c r="D1061" s="305"/>
      <c r="E1061" s="305"/>
      <c r="F1061" s="305"/>
      <c r="G1061" s="305"/>
      <c r="H1061" s="305"/>
      <c r="I1061" s="305"/>
      <c r="J1061" s="305"/>
      <c r="K1061" s="305"/>
      <c r="L1061" s="102" t="s">
        <v>3</v>
      </c>
      <c r="M1061" s="103">
        <v>402.73</v>
      </c>
      <c r="N1061" s="37"/>
    </row>
    <row r="1062" spans="1:14" ht="22.5" x14ac:dyDescent="0.25">
      <c r="A1062" s="117" t="s">
        <v>22569</v>
      </c>
      <c r="B1062" s="102" t="s">
        <v>20736</v>
      </c>
      <c r="C1062" s="305" t="s">
        <v>22570</v>
      </c>
      <c r="D1062" s="305"/>
      <c r="E1062" s="305"/>
      <c r="F1062" s="305"/>
      <c r="G1062" s="305"/>
      <c r="H1062" s="305"/>
      <c r="I1062" s="305"/>
      <c r="J1062" s="305"/>
      <c r="K1062" s="305"/>
      <c r="L1062" s="102" t="s">
        <v>3</v>
      </c>
      <c r="M1062" s="103">
        <v>375.99</v>
      </c>
      <c r="N1062" s="37"/>
    </row>
    <row r="1063" spans="1:14" ht="22.5" x14ac:dyDescent="0.25">
      <c r="A1063" s="117" t="s">
        <v>22571</v>
      </c>
      <c r="B1063" s="102" t="s">
        <v>20736</v>
      </c>
      <c r="C1063" s="305" t="s">
        <v>22572</v>
      </c>
      <c r="D1063" s="305"/>
      <c r="E1063" s="305"/>
      <c r="F1063" s="305"/>
      <c r="G1063" s="305"/>
      <c r="H1063" s="305"/>
      <c r="I1063" s="305"/>
      <c r="J1063" s="305"/>
      <c r="K1063" s="305"/>
      <c r="L1063" s="102" t="s">
        <v>3</v>
      </c>
      <c r="M1063" s="103">
        <v>491.01</v>
      </c>
      <c r="N1063" s="37"/>
    </row>
    <row r="1064" spans="1:14" ht="22.5" x14ac:dyDescent="0.25">
      <c r="A1064" s="117" t="s">
        <v>22573</v>
      </c>
      <c r="B1064" s="102" t="s">
        <v>20736</v>
      </c>
      <c r="C1064" s="305" t="s">
        <v>22574</v>
      </c>
      <c r="D1064" s="305"/>
      <c r="E1064" s="305"/>
      <c r="F1064" s="305"/>
      <c r="G1064" s="305"/>
      <c r="H1064" s="305"/>
      <c r="I1064" s="305"/>
      <c r="J1064" s="305"/>
      <c r="K1064" s="305"/>
      <c r="L1064" s="102" t="s">
        <v>3</v>
      </c>
      <c r="M1064" s="103">
        <v>924.34</v>
      </c>
      <c r="N1064" s="37"/>
    </row>
    <row r="1065" spans="1:14" ht="22.5" x14ac:dyDescent="0.25">
      <c r="A1065" s="117" t="s">
        <v>22575</v>
      </c>
      <c r="B1065" s="102" t="s">
        <v>20736</v>
      </c>
      <c r="C1065" s="305" t="s">
        <v>22576</v>
      </c>
      <c r="D1065" s="305"/>
      <c r="E1065" s="305"/>
      <c r="F1065" s="305"/>
      <c r="G1065" s="305"/>
      <c r="H1065" s="305"/>
      <c r="I1065" s="305"/>
      <c r="J1065" s="305"/>
      <c r="K1065" s="305"/>
      <c r="L1065" s="102" t="s">
        <v>3</v>
      </c>
      <c r="M1065" s="103">
        <v>1112.8900000000001</v>
      </c>
      <c r="N1065" s="37"/>
    </row>
    <row r="1066" spans="1:14" ht="22.5" x14ac:dyDescent="0.25">
      <c r="A1066" s="117" t="s">
        <v>22577</v>
      </c>
      <c r="B1066" s="102" t="s">
        <v>20736</v>
      </c>
      <c r="C1066" s="305" t="s">
        <v>22578</v>
      </c>
      <c r="D1066" s="305"/>
      <c r="E1066" s="305"/>
      <c r="F1066" s="305"/>
      <c r="G1066" s="305"/>
      <c r="H1066" s="305"/>
      <c r="I1066" s="305"/>
      <c r="J1066" s="305"/>
      <c r="K1066" s="305"/>
      <c r="L1066" s="102" t="s">
        <v>3</v>
      </c>
      <c r="M1066" s="103">
        <v>253.32</v>
      </c>
      <c r="N1066" s="37"/>
    </row>
    <row r="1067" spans="1:14" x14ac:dyDescent="0.25">
      <c r="A1067" s="116" t="s">
        <v>22579</v>
      </c>
      <c r="B1067" s="100" t="s">
        <v>20736</v>
      </c>
      <c r="C1067" s="306" t="s">
        <v>22580</v>
      </c>
      <c r="D1067" s="306"/>
      <c r="E1067" s="306"/>
      <c r="F1067" s="306"/>
      <c r="G1067" s="306"/>
      <c r="H1067" s="306"/>
      <c r="I1067" s="306"/>
      <c r="J1067" s="306"/>
      <c r="K1067" s="306"/>
      <c r="L1067" s="101" t="s">
        <v>210</v>
      </c>
      <c r="M1067" s="101" t="s">
        <v>210</v>
      </c>
      <c r="N1067" s="37"/>
    </row>
    <row r="1068" spans="1:14" ht="22.5" x14ac:dyDescent="0.25">
      <c r="A1068" s="117" t="s">
        <v>22581</v>
      </c>
      <c r="B1068" s="102" t="s">
        <v>20736</v>
      </c>
      <c r="C1068" s="305" t="s">
        <v>22582</v>
      </c>
      <c r="D1068" s="305"/>
      <c r="E1068" s="305"/>
      <c r="F1068" s="305"/>
      <c r="G1068" s="305"/>
      <c r="H1068" s="305"/>
      <c r="I1068" s="305"/>
      <c r="J1068" s="305"/>
      <c r="K1068" s="305"/>
      <c r="L1068" s="102" t="s">
        <v>4</v>
      </c>
      <c r="M1068" s="103">
        <v>54.78</v>
      </c>
      <c r="N1068" s="37"/>
    </row>
    <row r="1069" spans="1:14" x14ac:dyDescent="0.25">
      <c r="A1069" s="116" t="s">
        <v>22583</v>
      </c>
      <c r="B1069" s="100" t="s">
        <v>20736</v>
      </c>
      <c r="C1069" s="306" t="s">
        <v>22584</v>
      </c>
      <c r="D1069" s="306"/>
      <c r="E1069" s="306"/>
      <c r="F1069" s="306"/>
      <c r="G1069" s="306"/>
      <c r="H1069" s="306"/>
      <c r="I1069" s="306"/>
      <c r="J1069" s="306"/>
      <c r="K1069" s="306"/>
      <c r="L1069" s="101" t="s">
        <v>210</v>
      </c>
      <c r="M1069" s="101" t="s">
        <v>210</v>
      </c>
      <c r="N1069" s="37"/>
    </row>
    <row r="1070" spans="1:14" ht="22.5" x14ac:dyDescent="0.25">
      <c r="A1070" s="117" t="s">
        <v>22585</v>
      </c>
      <c r="B1070" s="102" t="s">
        <v>20736</v>
      </c>
      <c r="C1070" s="305" t="s">
        <v>22586</v>
      </c>
      <c r="D1070" s="305"/>
      <c r="E1070" s="305"/>
      <c r="F1070" s="305"/>
      <c r="G1070" s="305"/>
      <c r="H1070" s="305"/>
      <c r="I1070" s="305"/>
      <c r="J1070" s="305"/>
      <c r="K1070" s="305"/>
      <c r="L1070" s="102" t="s">
        <v>3</v>
      </c>
      <c r="M1070" s="103">
        <v>32.5</v>
      </c>
      <c r="N1070" s="37"/>
    </row>
    <row r="1071" spans="1:14" x14ac:dyDescent="0.25">
      <c r="A1071" s="116" t="s">
        <v>22587</v>
      </c>
      <c r="B1071" s="100" t="s">
        <v>20736</v>
      </c>
      <c r="C1071" s="306" t="s">
        <v>22588</v>
      </c>
      <c r="D1071" s="306"/>
      <c r="E1071" s="306"/>
      <c r="F1071" s="306"/>
      <c r="G1071" s="306"/>
      <c r="H1071" s="306"/>
      <c r="I1071" s="306"/>
      <c r="J1071" s="306"/>
      <c r="K1071" s="306"/>
      <c r="L1071" s="101" t="s">
        <v>210</v>
      </c>
      <c r="M1071" s="101" t="s">
        <v>210</v>
      </c>
      <c r="N1071" s="37"/>
    </row>
    <row r="1072" spans="1:14" ht="22.5" x14ac:dyDescent="0.25">
      <c r="A1072" s="117" t="s">
        <v>22589</v>
      </c>
      <c r="B1072" s="102" t="s">
        <v>20736</v>
      </c>
      <c r="C1072" s="305" t="s">
        <v>22590</v>
      </c>
      <c r="D1072" s="305"/>
      <c r="E1072" s="305"/>
      <c r="F1072" s="305"/>
      <c r="G1072" s="305"/>
      <c r="H1072" s="305"/>
      <c r="I1072" s="305"/>
      <c r="J1072" s="305"/>
      <c r="K1072" s="305"/>
      <c r="L1072" s="102" t="s">
        <v>3</v>
      </c>
      <c r="M1072" s="103">
        <v>2675.33</v>
      </c>
      <c r="N1072" s="37"/>
    </row>
    <row r="1073" spans="1:14" ht="22.5" x14ac:dyDescent="0.25">
      <c r="A1073" s="117" t="s">
        <v>22591</v>
      </c>
      <c r="B1073" s="102" t="s">
        <v>20736</v>
      </c>
      <c r="C1073" s="305" t="s">
        <v>22592</v>
      </c>
      <c r="D1073" s="305"/>
      <c r="E1073" s="305"/>
      <c r="F1073" s="305"/>
      <c r="G1073" s="305"/>
      <c r="H1073" s="305"/>
      <c r="I1073" s="305"/>
      <c r="J1073" s="305"/>
      <c r="K1073" s="305"/>
      <c r="L1073" s="102" t="s">
        <v>3</v>
      </c>
      <c r="M1073" s="103">
        <v>2975.33</v>
      </c>
      <c r="N1073" s="37"/>
    </row>
    <row r="1074" spans="1:14" ht="22.5" x14ac:dyDescent="0.25">
      <c r="A1074" s="117" t="s">
        <v>22593</v>
      </c>
      <c r="B1074" s="102" t="s">
        <v>20736</v>
      </c>
      <c r="C1074" s="305" t="s">
        <v>22594</v>
      </c>
      <c r="D1074" s="305"/>
      <c r="E1074" s="305"/>
      <c r="F1074" s="305"/>
      <c r="G1074" s="305"/>
      <c r="H1074" s="305"/>
      <c r="I1074" s="305"/>
      <c r="J1074" s="305"/>
      <c r="K1074" s="305"/>
      <c r="L1074" s="102" t="s">
        <v>3</v>
      </c>
      <c r="M1074" s="103">
        <v>696.43</v>
      </c>
      <c r="N1074" s="37"/>
    </row>
    <row r="1075" spans="1:14" ht="22.5" x14ac:dyDescent="0.25">
      <c r="A1075" s="117" t="s">
        <v>22595</v>
      </c>
      <c r="B1075" s="102" t="s">
        <v>20736</v>
      </c>
      <c r="C1075" s="305" t="s">
        <v>22596</v>
      </c>
      <c r="D1075" s="305"/>
      <c r="E1075" s="305"/>
      <c r="F1075" s="305"/>
      <c r="G1075" s="305"/>
      <c r="H1075" s="305"/>
      <c r="I1075" s="305"/>
      <c r="J1075" s="305"/>
      <c r="K1075" s="305"/>
      <c r="L1075" s="102" t="s">
        <v>3</v>
      </c>
      <c r="M1075" s="103">
        <v>947.68</v>
      </c>
      <c r="N1075" s="37"/>
    </row>
    <row r="1076" spans="1:14" x14ac:dyDescent="0.25">
      <c r="A1076" s="116" t="s">
        <v>22597</v>
      </c>
      <c r="B1076" s="100" t="s">
        <v>20736</v>
      </c>
      <c r="C1076" s="306" t="s">
        <v>22598</v>
      </c>
      <c r="D1076" s="306"/>
      <c r="E1076" s="306"/>
      <c r="F1076" s="306"/>
      <c r="G1076" s="306"/>
      <c r="H1076" s="306"/>
      <c r="I1076" s="306"/>
      <c r="J1076" s="306"/>
      <c r="K1076" s="306"/>
      <c r="L1076" s="101" t="s">
        <v>210</v>
      </c>
      <c r="M1076" s="101" t="s">
        <v>210</v>
      </c>
      <c r="N1076" s="37"/>
    </row>
    <row r="1077" spans="1:14" ht="22.5" x14ac:dyDescent="0.25">
      <c r="A1077" s="117" t="s">
        <v>22599</v>
      </c>
      <c r="B1077" s="102" t="s">
        <v>20736</v>
      </c>
      <c r="C1077" s="305" t="s">
        <v>22600</v>
      </c>
      <c r="D1077" s="305"/>
      <c r="E1077" s="305"/>
      <c r="F1077" s="305"/>
      <c r="G1077" s="305"/>
      <c r="H1077" s="305"/>
      <c r="I1077" s="305"/>
      <c r="J1077" s="305"/>
      <c r="K1077" s="305"/>
      <c r="L1077" s="102" t="s">
        <v>3</v>
      </c>
      <c r="M1077" s="103">
        <v>395.9</v>
      </c>
      <c r="N1077" s="37"/>
    </row>
    <row r="1078" spans="1:14" ht="22.5" x14ac:dyDescent="0.25">
      <c r="A1078" s="117" t="s">
        <v>22601</v>
      </c>
      <c r="B1078" s="102" t="s">
        <v>20736</v>
      </c>
      <c r="C1078" s="305" t="s">
        <v>22602</v>
      </c>
      <c r="D1078" s="305"/>
      <c r="E1078" s="305"/>
      <c r="F1078" s="305"/>
      <c r="G1078" s="305"/>
      <c r="H1078" s="305"/>
      <c r="I1078" s="305"/>
      <c r="J1078" s="305"/>
      <c r="K1078" s="305"/>
      <c r="L1078" s="102" t="s">
        <v>3</v>
      </c>
      <c r="M1078" s="103">
        <v>119.22</v>
      </c>
      <c r="N1078" s="37"/>
    </row>
    <row r="1079" spans="1:14" ht="22.5" x14ac:dyDescent="0.25">
      <c r="A1079" s="117" t="s">
        <v>22603</v>
      </c>
      <c r="B1079" s="102" t="s">
        <v>20736</v>
      </c>
      <c r="C1079" s="305" t="s">
        <v>22604</v>
      </c>
      <c r="D1079" s="305"/>
      <c r="E1079" s="305"/>
      <c r="F1079" s="305"/>
      <c r="G1079" s="305"/>
      <c r="H1079" s="305"/>
      <c r="I1079" s="305"/>
      <c r="J1079" s="305"/>
      <c r="K1079" s="305"/>
      <c r="L1079" s="102" t="s">
        <v>3</v>
      </c>
      <c r="M1079" s="103">
        <v>135.5</v>
      </c>
      <c r="N1079" s="37"/>
    </row>
    <row r="1080" spans="1:14" ht="22.5" x14ac:dyDescent="0.25">
      <c r="A1080" s="117" t="s">
        <v>22605</v>
      </c>
      <c r="B1080" s="102" t="s">
        <v>20736</v>
      </c>
      <c r="C1080" s="305" t="s">
        <v>22606</v>
      </c>
      <c r="D1080" s="305"/>
      <c r="E1080" s="305"/>
      <c r="F1080" s="305"/>
      <c r="G1080" s="305"/>
      <c r="H1080" s="305"/>
      <c r="I1080" s="305"/>
      <c r="J1080" s="305"/>
      <c r="K1080" s="305"/>
      <c r="L1080" s="102" t="s">
        <v>3</v>
      </c>
      <c r="M1080" s="103">
        <v>115.46</v>
      </c>
      <c r="N1080" s="37"/>
    </row>
    <row r="1081" spans="1:14" ht="22.5" x14ac:dyDescent="0.25">
      <c r="A1081" s="117" t="s">
        <v>22607</v>
      </c>
      <c r="B1081" s="102" t="s">
        <v>20736</v>
      </c>
      <c r="C1081" s="305" t="s">
        <v>22608</v>
      </c>
      <c r="D1081" s="305"/>
      <c r="E1081" s="305"/>
      <c r="F1081" s="305"/>
      <c r="G1081" s="305"/>
      <c r="H1081" s="305"/>
      <c r="I1081" s="305"/>
      <c r="J1081" s="305"/>
      <c r="K1081" s="305"/>
      <c r="L1081" s="102" t="s">
        <v>3</v>
      </c>
      <c r="M1081" s="103">
        <v>115.46</v>
      </c>
      <c r="N1081" s="37"/>
    </row>
    <row r="1082" spans="1:14" ht="22.5" x14ac:dyDescent="0.25">
      <c r="A1082" s="117" t="s">
        <v>22609</v>
      </c>
      <c r="B1082" s="102" t="s">
        <v>20736</v>
      </c>
      <c r="C1082" s="305" t="s">
        <v>22610</v>
      </c>
      <c r="D1082" s="305"/>
      <c r="E1082" s="305"/>
      <c r="F1082" s="305"/>
      <c r="G1082" s="305"/>
      <c r="H1082" s="305"/>
      <c r="I1082" s="305"/>
      <c r="J1082" s="305"/>
      <c r="K1082" s="305"/>
      <c r="L1082" s="102" t="s">
        <v>3</v>
      </c>
      <c r="M1082" s="103">
        <v>14.25</v>
      </c>
      <c r="N1082" s="37"/>
    </row>
    <row r="1083" spans="1:14" ht="22.5" x14ac:dyDescent="0.25">
      <c r="A1083" s="117" t="s">
        <v>22611</v>
      </c>
      <c r="B1083" s="102" t="s">
        <v>20736</v>
      </c>
      <c r="C1083" s="305" t="s">
        <v>22612</v>
      </c>
      <c r="D1083" s="305"/>
      <c r="E1083" s="305"/>
      <c r="F1083" s="305"/>
      <c r="G1083" s="305"/>
      <c r="H1083" s="305"/>
      <c r="I1083" s="305"/>
      <c r="J1083" s="305"/>
      <c r="K1083" s="305"/>
      <c r="L1083" s="102" t="s">
        <v>3</v>
      </c>
      <c r="M1083" s="103">
        <v>15.14</v>
      </c>
      <c r="N1083" s="37"/>
    </row>
    <row r="1084" spans="1:14" ht="22.5" x14ac:dyDescent="0.25">
      <c r="A1084" s="117" t="s">
        <v>22613</v>
      </c>
      <c r="B1084" s="102" t="s">
        <v>20736</v>
      </c>
      <c r="C1084" s="305" t="s">
        <v>22614</v>
      </c>
      <c r="D1084" s="305"/>
      <c r="E1084" s="305"/>
      <c r="F1084" s="305"/>
      <c r="G1084" s="305"/>
      <c r="H1084" s="305"/>
      <c r="I1084" s="305"/>
      <c r="J1084" s="305"/>
      <c r="K1084" s="305"/>
      <c r="L1084" s="102" t="s">
        <v>3</v>
      </c>
      <c r="M1084" s="103">
        <v>12.27</v>
      </c>
      <c r="N1084" s="37"/>
    </row>
    <row r="1085" spans="1:14" ht="22.5" x14ac:dyDescent="0.25">
      <c r="A1085" s="117" t="s">
        <v>22615</v>
      </c>
      <c r="B1085" s="102" t="s">
        <v>20736</v>
      </c>
      <c r="C1085" s="305" t="s">
        <v>22616</v>
      </c>
      <c r="D1085" s="305"/>
      <c r="E1085" s="305"/>
      <c r="F1085" s="305"/>
      <c r="G1085" s="305"/>
      <c r="H1085" s="305"/>
      <c r="I1085" s="305"/>
      <c r="J1085" s="305"/>
      <c r="K1085" s="305"/>
      <c r="L1085" s="102" t="s">
        <v>3</v>
      </c>
      <c r="M1085" s="103">
        <v>17.670000000000002</v>
      </c>
      <c r="N1085" s="37"/>
    </row>
    <row r="1086" spans="1:14" ht="22.5" x14ac:dyDescent="0.25">
      <c r="A1086" s="117" t="s">
        <v>22617</v>
      </c>
      <c r="B1086" s="102" t="s">
        <v>20736</v>
      </c>
      <c r="C1086" s="305" t="s">
        <v>22618</v>
      </c>
      <c r="D1086" s="305"/>
      <c r="E1086" s="305"/>
      <c r="F1086" s="305"/>
      <c r="G1086" s="305"/>
      <c r="H1086" s="305"/>
      <c r="I1086" s="305"/>
      <c r="J1086" s="305"/>
      <c r="K1086" s="305"/>
      <c r="L1086" s="102" t="s">
        <v>3</v>
      </c>
      <c r="M1086" s="103">
        <v>14.28</v>
      </c>
      <c r="N1086" s="37"/>
    </row>
    <row r="1087" spans="1:14" ht="22.5" x14ac:dyDescent="0.25">
      <c r="A1087" s="117" t="s">
        <v>22619</v>
      </c>
      <c r="B1087" s="102" t="s">
        <v>20736</v>
      </c>
      <c r="C1087" s="305" t="s">
        <v>22620</v>
      </c>
      <c r="D1087" s="305"/>
      <c r="E1087" s="305"/>
      <c r="F1087" s="305"/>
      <c r="G1087" s="305"/>
      <c r="H1087" s="305"/>
      <c r="I1087" s="305"/>
      <c r="J1087" s="305"/>
      <c r="K1087" s="305"/>
      <c r="L1087" s="102" t="s">
        <v>3</v>
      </c>
      <c r="M1087" s="103">
        <v>12.01</v>
      </c>
      <c r="N1087" s="37"/>
    </row>
    <row r="1088" spans="1:14" ht="22.5" x14ac:dyDescent="0.25">
      <c r="A1088" s="117" t="s">
        <v>22621</v>
      </c>
      <c r="B1088" s="102" t="s">
        <v>20736</v>
      </c>
      <c r="C1088" s="305" t="s">
        <v>22622</v>
      </c>
      <c r="D1088" s="305"/>
      <c r="E1088" s="305"/>
      <c r="F1088" s="305"/>
      <c r="G1088" s="305"/>
      <c r="H1088" s="305"/>
      <c r="I1088" s="305"/>
      <c r="J1088" s="305"/>
      <c r="K1088" s="305"/>
      <c r="L1088" s="102" t="s">
        <v>3</v>
      </c>
      <c r="M1088" s="103">
        <v>144.49</v>
      </c>
      <c r="N1088" s="37"/>
    </row>
    <row r="1089" spans="1:14" ht="22.5" x14ac:dyDescent="0.25">
      <c r="A1089" s="117" t="s">
        <v>22623</v>
      </c>
      <c r="B1089" s="102" t="s">
        <v>20736</v>
      </c>
      <c r="C1089" s="305" t="s">
        <v>22624</v>
      </c>
      <c r="D1089" s="305"/>
      <c r="E1089" s="305"/>
      <c r="F1089" s="305"/>
      <c r="G1089" s="305"/>
      <c r="H1089" s="305"/>
      <c r="I1089" s="305"/>
      <c r="J1089" s="305"/>
      <c r="K1089" s="305"/>
      <c r="L1089" s="102" t="s">
        <v>3</v>
      </c>
      <c r="M1089" s="103">
        <v>25.76</v>
      </c>
      <c r="N1089" s="37"/>
    </row>
    <row r="1090" spans="1:14" ht="22.5" x14ac:dyDescent="0.25">
      <c r="A1090" s="117" t="s">
        <v>22625</v>
      </c>
      <c r="B1090" s="102" t="s">
        <v>20736</v>
      </c>
      <c r="C1090" s="305" t="s">
        <v>22626</v>
      </c>
      <c r="D1090" s="305"/>
      <c r="E1090" s="305"/>
      <c r="F1090" s="305"/>
      <c r="G1090" s="305"/>
      <c r="H1090" s="305"/>
      <c r="I1090" s="305"/>
      <c r="J1090" s="305"/>
      <c r="K1090" s="305"/>
      <c r="L1090" s="102" t="s">
        <v>3</v>
      </c>
      <c r="M1090" s="103">
        <v>41.08</v>
      </c>
      <c r="N1090" s="37"/>
    </row>
    <row r="1091" spans="1:14" ht="22.5" x14ac:dyDescent="0.25">
      <c r="A1091" s="117" t="s">
        <v>22627</v>
      </c>
      <c r="B1091" s="102" t="s">
        <v>20736</v>
      </c>
      <c r="C1091" s="305" t="s">
        <v>22628</v>
      </c>
      <c r="D1091" s="305"/>
      <c r="E1091" s="305"/>
      <c r="F1091" s="305"/>
      <c r="G1091" s="305"/>
      <c r="H1091" s="305"/>
      <c r="I1091" s="305"/>
      <c r="J1091" s="305"/>
      <c r="K1091" s="305"/>
      <c r="L1091" s="102" t="s">
        <v>3</v>
      </c>
      <c r="M1091" s="103">
        <v>148.80000000000001</v>
      </c>
      <c r="N1091" s="37"/>
    </row>
    <row r="1092" spans="1:14" ht="22.5" x14ac:dyDescent="0.25">
      <c r="A1092" s="117" t="s">
        <v>22629</v>
      </c>
      <c r="B1092" s="102" t="s">
        <v>20736</v>
      </c>
      <c r="C1092" s="305" t="s">
        <v>22630</v>
      </c>
      <c r="D1092" s="305"/>
      <c r="E1092" s="305"/>
      <c r="F1092" s="305"/>
      <c r="G1092" s="305"/>
      <c r="H1092" s="305"/>
      <c r="I1092" s="305"/>
      <c r="J1092" s="305"/>
      <c r="K1092" s="305"/>
      <c r="L1092" s="102" t="s">
        <v>3</v>
      </c>
      <c r="M1092" s="103">
        <v>48.31</v>
      </c>
      <c r="N1092" s="37"/>
    </row>
    <row r="1093" spans="1:14" ht="22.5" x14ac:dyDescent="0.25">
      <c r="A1093" s="117" t="s">
        <v>22631</v>
      </c>
      <c r="B1093" s="102" t="s">
        <v>20736</v>
      </c>
      <c r="C1093" s="305" t="s">
        <v>22632</v>
      </c>
      <c r="D1093" s="305"/>
      <c r="E1093" s="305"/>
      <c r="F1093" s="305"/>
      <c r="G1093" s="305"/>
      <c r="H1093" s="305"/>
      <c r="I1093" s="305"/>
      <c r="J1093" s="305"/>
      <c r="K1093" s="305"/>
      <c r="L1093" s="102" t="s">
        <v>3</v>
      </c>
      <c r="M1093" s="103">
        <v>34.880000000000003</v>
      </c>
      <c r="N1093" s="37"/>
    </row>
    <row r="1094" spans="1:14" ht="22.5" x14ac:dyDescent="0.25">
      <c r="A1094" s="117" t="s">
        <v>22633</v>
      </c>
      <c r="B1094" s="102" t="s">
        <v>20736</v>
      </c>
      <c r="C1094" s="305" t="s">
        <v>22634</v>
      </c>
      <c r="D1094" s="305"/>
      <c r="E1094" s="305"/>
      <c r="F1094" s="305"/>
      <c r="G1094" s="305"/>
      <c r="H1094" s="305"/>
      <c r="I1094" s="305"/>
      <c r="J1094" s="305"/>
      <c r="K1094" s="305"/>
      <c r="L1094" s="102" t="s">
        <v>3</v>
      </c>
      <c r="M1094" s="103">
        <v>110.91</v>
      </c>
      <c r="N1094" s="37"/>
    </row>
    <row r="1095" spans="1:14" ht="22.5" x14ac:dyDescent="0.25">
      <c r="A1095" s="117" t="s">
        <v>22635</v>
      </c>
      <c r="B1095" s="102" t="s">
        <v>20736</v>
      </c>
      <c r="C1095" s="305" t="s">
        <v>22636</v>
      </c>
      <c r="D1095" s="305"/>
      <c r="E1095" s="305"/>
      <c r="F1095" s="305"/>
      <c r="G1095" s="305"/>
      <c r="H1095" s="305"/>
      <c r="I1095" s="305"/>
      <c r="J1095" s="305"/>
      <c r="K1095" s="305"/>
      <c r="L1095" s="102" t="s">
        <v>3</v>
      </c>
      <c r="M1095" s="103">
        <v>200.1</v>
      </c>
      <c r="N1095" s="37"/>
    </row>
    <row r="1096" spans="1:14" ht="22.5" x14ac:dyDescent="0.25">
      <c r="A1096" s="117" t="s">
        <v>22637</v>
      </c>
      <c r="B1096" s="102" t="s">
        <v>20736</v>
      </c>
      <c r="C1096" s="305" t="s">
        <v>22638</v>
      </c>
      <c r="D1096" s="305"/>
      <c r="E1096" s="305"/>
      <c r="F1096" s="305"/>
      <c r="G1096" s="305"/>
      <c r="H1096" s="305"/>
      <c r="I1096" s="305"/>
      <c r="J1096" s="305"/>
      <c r="K1096" s="305"/>
      <c r="L1096" s="102" t="s">
        <v>3</v>
      </c>
      <c r="M1096" s="103">
        <v>243.08</v>
      </c>
      <c r="N1096" s="37"/>
    </row>
    <row r="1097" spans="1:14" ht="22.5" x14ac:dyDescent="0.25">
      <c r="A1097" s="117" t="s">
        <v>22639</v>
      </c>
      <c r="B1097" s="102" t="s">
        <v>20736</v>
      </c>
      <c r="C1097" s="305" t="s">
        <v>22640</v>
      </c>
      <c r="D1097" s="305"/>
      <c r="E1097" s="305"/>
      <c r="F1097" s="305"/>
      <c r="G1097" s="305"/>
      <c r="H1097" s="305"/>
      <c r="I1097" s="305"/>
      <c r="J1097" s="305"/>
      <c r="K1097" s="305"/>
      <c r="L1097" s="102" t="s">
        <v>3</v>
      </c>
      <c r="M1097" s="103">
        <v>14.61</v>
      </c>
      <c r="N1097" s="37"/>
    </row>
    <row r="1098" spans="1:14" ht="22.5" x14ac:dyDescent="0.25">
      <c r="A1098" s="117" t="s">
        <v>22641</v>
      </c>
      <c r="B1098" s="102" t="s">
        <v>20736</v>
      </c>
      <c r="C1098" s="305" t="s">
        <v>22642</v>
      </c>
      <c r="D1098" s="305"/>
      <c r="E1098" s="305"/>
      <c r="F1098" s="305"/>
      <c r="G1098" s="305"/>
      <c r="H1098" s="305"/>
      <c r="I1098" s="305"/>
      <c r="J1098" s="305"/>
      <c r="K1098" s="305"/>
      <c r="L1098" s="102" t="s">
        <v>3</v>
      </c>
      <c r="M1098" s="103">
        <v>391.14</v>
      </c>
      <c r="N1098" s="37"/>
    </row>
    <row r="1099" spans="1:14" ht="22.5" x14ac:dyDescent="0.25">
      <c r="A1099" s="117" t="s">
        <v>22643</v>
      </c>
      <c r="B1099" s="102" t="s">
        <v>20736</v>
      </c>
      <c r="C1099" s="305" t="s">
        <v>22644</v>
      </c>
      <c r="D1099" s="305"/>
      <c r="E1099" s="305"/>
      <c r="F1099" s="305"/>
      <c r="G1099" s="305"/>
      <c r="H1099" s="305"/>
      <c r="I1099" s="305"/>
      <c r="J1099" s="305"/>
      <c r="K1099" s="305"/>
      <c r="L1099" s="102" t="s">
        <v>3</v>
      </c>
      <c r="M1099" s="103">
        <v>11.62</v>
      </c>
      <c r="N1099" s="37"/>
    </row>
    <row r="1100" spans="1:14" ht="22.5" x14ac:dyDescent="0.25">
      <c r="A1100" s="117" t="s">
        <v>22645</v>
      </c>
      <c r="B1100" s="102" t="s">
        <v>20736</v>
      </c>
      <c r="C1100" s="305" t="s">
        <v>22646</v>
      </c>
      <c r="D1100" s="305"/>
      <c r="E1100" s="305"/>
      <c r="F1100" s="305"/>
      <c r="G1100" s="305"/>
      <c r="H1100" s="305"/>
      <c r="I1100" s="305"/>
      <c r="J1100" s="305"/>
      <c r="K1100" s="305"/>
      <c r="L1100" s="102" t="s">
        <v>3</v>
      </c>
      <c r="M1100" s="103">
        <v>324.47000000000003</v>
      </c>
      <c r="N1100" s="37"/>
    </row>
    <row r="1101" spans="1:14" ht="22.5" x14ac:dyDescent="0.25">
      <c r="A1101" s="117" t="s">
        <v>22647</v>
      </c>
      <c r="B1101" s="102" t="s">
        <v>20736</v>
      </c>
      <c r="C1101" s="305" t="s">
        <v>22648</v>
      </c>
      <c r="D1101" s="305"/>
      <c r="E1101" s="305"/>
      <c r="F1101" s="305"/>
      <c r="G1101" s="305"/>
      <c r="H1101" s="305"/>
      <c r="I1101" s="305"/>
      <c r="J1101" s="305"/>
      <c r="K1101" s="305"/>
      <c r="L1101" s="102" t="s">
        <v>3</v>
      </c>
      <c r="M1101" s="103">
        <v>385.67</v>
      </c>
      <c r="N1101" s="37"/>
    </row>
    <row r="1102" spans="1:14" ht="22.5" x14ac:dyDescent="0.25">
      <c r="A1102" s="117" t="s">
        <v>22649</v>
      </c>
      <c r="B1102" s="102" t="s">
        <v>20736</v>
      </c>
      <c r="C1102" s="305" t="s">
        <v>22650</v>
      </c>
      <c r="D1102" s="305"/>
      <c r="E1102" s="305"/>
      <c r="F1102" s="305"/>
      <c r="G1102" s="305"/>
      <c r="H1102" s="305"/>
      <c r="I1102" s="305"/>
      <c r="J1102" s="305"/>
      <c r="K1102" s="305"/>
      <c r="L1102" s="102" t="s">
        <v>3</v>
      </c>
      <c r="M1102" s="103">
        <v>225.14</v>
      </c>
      <c r="N1102" s="37"/>
    </row>
    <row r="1103" spans="1:14" ht="22.5" x14ac:dyDescent="0.25">
      <c r="A1103" s="117" t="s">
        <v>22651</v>
      </c>
      <c r="B1103" s="102" t="s">
        <v>20736</v>
      </c>
      <c r="C1103" s="305" t="s">
        <v>22652</v>
      </c>
      <c r="D1103" s="305"/>
      <c r="E1103" s="305"/>
      <c r="F1103" s="305"/>
      <c r="G1103" s="305"/>
      <c r="H1103" s="305"/>
      <c r="I1103" s="305"/>
      <c r="J1103" s="305"/>
      <c r="K1103" s="305"/>
      <c r="L1103" s="102" t="s">
        <v>3</v>
      </c>
      <c r="M1103" s="103">
        <v>42.67</v>
      </c>
      <c r="N1103" s="37"/>
    </row>
    <row r="1104" spans="1:14" ht="22.5" x14ac:dyDescent="0.25">
      <c r="A1104" s="117" t="s">
        <v>22653</v>
      </c>
      <c r="B1104" s="102" t="s">
        <v>20736</v>
      </c>
      <c r="C1104" s="305" t="s">
        <v>22654</v>
      </c>
      <c r="D1104" s="305"/>
      <c r="E1104" s="305"/>
      <c r="F1104" s="305"/>
      <c r="G1104" s="305"/>
      <c r="H1104" s="305"/>
      <c r="I1104" s="305"/>
      <c r="J1104" s="305"/>
      <c r="K1104" s="305"/>
      <c r="L1104" s="102" t="s">
        <v>3</v>
      </c>
      <c r="M1104" s="103">
        <v>271.56</v>
      </c>
      <c r="N1104" s="37"/>
    </row>
    <row r="1105" spans="1:14" ht="22.5" x14ac:dyDescent="0.25">
      <c r="A1105" s="117" t="s">
        <v>22655</v>
      </c>
      <c r="B1105" s="102" t="s">
        <v>20736</v>
      </c>
      <c r="C1105" s="305" t="s">
        <v>22656</v>
      </c>
      <c r="D1105" s="305"/>
      <c r="E1105" s="305"/>
      <c r="F1105" s="305"/>
      <c r="G1105" s="305"/>
      <c r="H1105" s="305"/>
      <c r="I1105" s="305"/>
      <c r="J1105" s="305"/>
      <c r="K1105" s="305"/>
      <c r="L1105" s="102" t="s">
        <v>3</v>
      </c>
      <c r="M1105" s="103">
        <v>367.91</v>
      </c>
      <c r="N1105" s="37"/>
    </row>
    <row r="1106" spans="1:14" ht="22.5" x14ac:dyDescent="0.25">
      <c r="A1106" s="117" t="s">
        <v>22657</v>
      </c>
      <c r="B1106" s="102" t="s">
        <v>20736</v>
      </c>
      <c r="C1106" s="305" t="s">
        <v>22658</v>
      </c>
      <c r="D1106" s="305"/>
      <c r="E1106" s="305"/>
      <c r="F1106" s="305"/>
      <c r="G1106" s="305"/>
      <c r="H1106" s="305"/>
      <c r="I1106" s="305"/>
      <c r="J1106" s="305"/>
      <c r="K1106" s="305"/>
      <c r="L1106" s="102" t="s">
        <v>3</v>
      </c>
      <c r="M1106" s="103">
        <v>1009.76</v>
      </c>
      <c r="N1106" s="37"/>
    </row>
    <row r="1107" spans="1:14" ht="22.5" x14ac:dyDescent="0.25">
      <c r="A1107" s="117" t="s">
        <v>22659</v>
      </c>
      <c r="B1107" s="102" t="s">
        <v>20736</v>
      </c>
      <c r="C1107" s="305" t="s">
        <v>22660</v>
      </c>
      <c r="D1107" s="305"/>
      <c r="E1107" s="305"/>
      <c r="F1107" s="305"/>
      <c r="G1107" s="305"/>
      <c r="H1107" s="305"/>
      <c r="I1107" s="305"/>
      <c r="J1107" s="305"/>
      <c r="K1107" s="305"/>
      <c r="L1107" s="102" t="s">
        <v>3</v>
      </c>
      <c r="M1107" s="103">
        <v>35.979999999999997</v>
      </c>
      <c r="N1107" s="37"/>
    </row>
    <row r="1108" spans="1:14" ht="22.5" x14ac:dyDescent="0.25">
      <c r="A1108" s="117" t="s">
        <v>22661</v>
      </c>
      <c r="B1108" s="102" t="s">
        <v>20736</v>
      </c>
      <c r="C1108" s="305" t="s">
        <v>22662</v>
      </c>
      <c r="D1108" s="305"/>
      <c r="E1108" s="305"/>
      <c r="F1108" s="305"/>
      <c r="G1108" s="305"/>
      <c r="H1108" s="305"/>
      <c r="I1108" s="305"/>
      <c r="J1108" s="305"/>
      <c r="K1108" s="305"/>
      <c r="L1108" s="102" t="s">
        <v>3</v>
      </c>
      <c r="M1108" s="103">
        <v>94.7</v>
      </c>
      <c r="N1108" s="37"/>
    </row>
    <row r="1109" spans="1:14" ht="22.5" x14ac:dyDescent="0.25">
      <c r="A1109" s="117" t="s">
        <v>22663</v>
      </c>
      <c r="B1109" s="102" t="s">
        <v>20736</v>
      </c>
      <c r="C1109" s="305" t="s">
        <v>22664</v>
      </c>
      <c r="D1109" s="305"/>
      <c r="E1109" s="305"/>
      <c r="F1109" s="305"/>
      <c r="G1109" s="305"/>
      <c r="H1109" s="305"/>
      <c r="I1109" s="305"/>
      <c r="J1109" s="305"/>
      <c r="K1109" s="305"/>
      <c r="L1109" s="102" t="s">
        <v>3</v>
      </c>
      <c r="M1109" s="103">
        <v>452.4</v>
      </c>
      <c r="N1109" s="37"/>
    </row>
    <row r="1110" spans="1:14" ht="22.5" x14ac:dyDescent="0.25">
      <c r="A1110" s="117" t="s">
        <v>22665</v>
      </c>
      <c r="B1110" s="102" t="s">
        <v>20736</v>
      </c>
      <c r="C1110" s="305" t="s">
        <v>22666</v>
      </c>
      <c r="D1110" s="305"/>
      <c r="E1110" s="305"/>
      <c r="F1110" s="305"/>
      <c r="G1110" s="305"/>
      <c r="H1110" s="305"/>
      <c r="I1110" s="305"/>
      <c r="J1110" s="305"/>
      <c r="K1110" s="305"/>
      <c r="L1110" s="102" t="s">
        <v>3</v>
      </c>
      <c r="M1110" s="103">
        <v>472.41</v>
      </c>
      <c r="N1110" s="37"/>
    </row>
    <row r="1111" spans="1:14" ht="22.5" x14ac:dyDescent="0.25">
      <c r="A1111" s="117" t="s">
        <v>22667</v>
      </c>
      <c r="B1111" s="102" t="s">
        <v>20736</v>
      </c>
      <c r="C1111" s="305" t="s">
        <v>22668</v>
      </c>
      <c r="D1111" s="305"/>
      <c r="E1111" s="305"/>
      <c r="F1111" s="305"/>
      <c r="G1111" s="305"/>
      <c r="H1111" s="305"/>
      <c r="I1111" s="305"/>
      <c r="J1111" s="305"/>
      <c r="K1111" s="305"/>
      <c r="L1111" s="102" t="s">
        <v>3</v>
      </c>
      <c r="M1111" s="103">
        <v>1375.21</v>
      </c>
      <c r="N1111" s="37"/>
    </row>
    <row r="1112" spans="1:14" ht="22.5" x14ac:dyDescent="0.25">
      <c r="A1112" s="117" t="s">
        <v>22669</v>
      </c>
      <c r="B1112" s="102" t="s">
        <v>20736</v>
      </c>
      <c r="C1112" s="305" t="s">
        <v>22670</v>
      </c>
      <c r="D1112" s="305"/>
      <c r="E1112" s="305"/>
      <c r="F1112" s="305"/>
      <c r="G1112" s="305"/>
      <c r="H1112" s="305"/>
      <c r="I1112" s="305"/>
      <c r="J1112" s="305"/>
      <c r="K1112" s="305"/>
      <c r="L1112" s="102" t="s">
        <v>3</v>
      </c>
      <c r="M1112" s="103">
        <v>47.71</v>
      </c>
      <c r="N1112" s="37"/>
    </row>
    <row r="1113" spans="1:14" ht="22.5" x14ac:dyDescent="0.25">
      <c r="A1113" s="117" t="s">
        <v>22671</v>
      </c>
      <c r="B1113" s="102" t="s">
        <v>20736</v>
      </c>
      <c r="C1113" s="305" t="s">
        <v>22672</v>
      </c>
      <c r="D1113" s="305"/>
      <c r="E1113" s="305"/>
      <c r="F1113" s="305"/>
      <c r="G1113" s="305"/>
      <c r="H1113" s="305"/>
      <c r="I1113" s="305"/>
      <c r="J1113" s="305"/>
      <c r="K1113" s="305"/>
      <c r="L1113" s="102" t="s">
        <v>3</v>
      </c>
      <c r="M1113" s="103">
        <v>121.99</v>
      </c>
      <c r="N1113" s="37"/>
    </row>
    <row r="1114" spans="1:14" x14ac:dyDescent="0.25">
      <c r="A1114" s="118" t="s">
        <v>22673</v>
      </c>
      <c r="B1114" s="105"/>
      <c r="C1114" s="308" t="s">
        <v>22674</v>
      </c>
      <c r="D1114" s="308"/>
      <c r="E1114" s="308"/>
      <c r="F1114" s="308"/>
      <c r="G1114" s="308"/>
      <c r="H1114" s="308"/>
      <c r="I1114" s="308"/>
      <c r="J1114" s="308"/>
      <c r="K1114" s="308"/>
      <c r="L1114" s="106" t="s">
        <v>210</v>
      </c>
      <c r="M1114" s="106" t="s">
        <v>210</v>
      </c>
      <c r="N1114" s="37"/>
    </row>
    <row r="1115" spans="1:14" x14ac:dyDescent="0.25">
      <c r="A1115" s="116" t="s">
        <v>22675</v>
      </c>
      <c r="B1115" s="100" t="s">
        <v>20736</v>
      </c>
      <c r="C1115" s="306" t="s">
        <v>22676</v>
      </c>
      <c r="D1115" s="306"/>
      <c r="E1115" s="306"/>
      <c r="F1115" s="306"/>
      <c r="G1115" s="306"/>
      <c r="H1115" s="306"/>
      <c r="I1115" s="306"/>
      <c r="J1115" s="306"/>
      <c r="K1115" s="306"/>
      <c r="L1115" s="101" t="s">
        <v>210</v>
      </c>
      <c r="M1115" s="101" t="s">
        <v>210</v>
      </c>
      <c r="N1115" s="37"/>
    </row>
    <row r="1116" spans="1:14" ht="22.5" x14ac:dyDescent="0.25">
      <c r="A1116" s="117" t="s">
        <v>22677</v>
      </c>
      <c r="B1116" s="102" t="s">
        <v>20736</v>
      </c>
      <c r="C1116" s="305" t="s">
        <v>22678</v>
      </c>
      <c r="D1116" s="305"/>
      <c r="E1116" s="305"/>
      <c r="F1116" s="305"/>
      <c r="G1116" s="305"/>
      <c r="H1116" s="305"/>
      <c r="I1116" s="305"/>
      <c r="J1116" s="305"/>
      <c r="K1116" s="305"/>
      <c r="L1116" s="102" t="s">
        <v>4</v>
      </c>
      <c r="M1116" s="103">
        <v>6.65</v>
      </c>
      <c r="N1116" s="37"/>
    </row>
    <row r="1117" spans="1:14" ht="22.5" x14ac:dyDescent="0.25">
      <c r="A1117" s="117" t="s">
        <v>22679</v>
      </c>
      <c r="B1117" s="102" t="s">
        <v>20736</v>
      </c>
      <c r="C1117" s="305" t="s">
        <v>22680</v>
      </c>
      <c r="D1117" s="305"/>
      <c r="E1117" s="305"/>
      <c r="F1117" s="305"/>
      <c r="G1117" s="305"/>
      <c r="H1117" s="305"/>
      <c r="I1117" s="305"/>
      <c r="J1117" s="305"/>
      <c r="K1117" s="305"/>
      <c r="L1117" s="102" t="s">
        <v>4</v>
      </c>
      <c r="M1117" s="103">
        <v>9.0399999999999991</v>
      </c>
      <c r="N1117" s="37"/>
    </row>
    <row r="1118" spans="1:14" ht="22.5" x14ac:dyDescent="0.25">
      <c r="A1118" s="117" t="s">
        <v>22681</v>
      </c>
      <c r="B1118" s="102" t="s">
        <v>20736</v>
      </c>
      <c r="C1118" s="305" t="s">
        <v>22682</v>
      </c>
      <c r="D1118" s="305"/>
      <c r="E1118" s="305"/>
      <c r="F1118" s="305"/>
      <c r="G1118" s="305"/>
      <c r="H1118" s="305"/>
      <c r="I1118" s="305"/>
      <c r="J1118" s="305"/>
      <c r="K1118" s="305"/>
      <c r="L1118" s="102" t="s">
        <v>4</v>
      </c>
      <c r="M1118" s="103">
        <v>10.73</v>
      </c>
      <c r="N1118" s="37"/>
    </row>
    <row r="1119" spans="1:14" ht="22.5" x14ac:dyDescent="0.25">
      <c r="A1119" s="117" t="s">
        <v>22683</v>
      </c>
      <c r="B1119" s="102" t="s">
        <v>20736</v>
      </c>
      <c r="C1119" s="305" t="s">
        <v>22684</v>
      </c>
      <c r="D1119" s="305"/>
      <c r="E1119" s="305"/>
      <c r="F1119" s="305"/>
      <c r="G1119" s="305"/>
      <c r="H1119" s="305"/>
      <c r="I1119" s="305"/>
      <c r="J1119" s="305"/>
      <c r="K1119" s="305"/>
      <c r="L1119" s="102" t="s">
        <v>4</v>
      </c>
      <c r="M1119" s="103">
        <v>14.73</v>
      </c>
      <c r="N1119" s="37"/>
    </row>
    <row r="1120" spans="1:14" ht="22.5" x14ac:dyDescent="0.25">
      <c r="A1120" s="117" t="s">
        <v>22685</v>
      </c>
      <c r="B1120" s="102" t="s">
        <v>20736</v>
      </c>
      <c r="C1120" s="305" t="s">
        <v>22686</v>
      </c>
      <c r="D1120" s="305"/>
      <c r="E1120" s="305"/>
      <c r="F1120" s="305"/>
      <c r="G1120" s="305"/>
      <c r="H1120" s="305"/>
      <c r="I1120" s="305"/>
      <c r="J1120" s="305"/>
      <c r="K1120" s="305"/>
      <c r="L1120" s="102" t="s">
        <v>4</v>
      </c>
      <c r="M1120" s="103">
        <v>20.36</v>
      </c>
      <c r="N1120" s="37"/>
    </row>
    <row r="1121" spans="1:14" ht="22.5" x14ac:dyDescent="0.25">
      <c r="A1121" s="117" t="s">
        <v>22687</v>
      </c>
      <c r="B1121" s="102" t="s">
        <v>20736</v>
      </c>
      <c r="C1121" s="305" t="s">
        <v>22688</v>
      </c>
      <c r="D1121" s="305"/>
      <c r="E1121" s="305"/>
      <c r="F1121" s="305"/>
      <c r="G1121" s="305"/>
      <c r="H1121" s="305"/>
      <c r="I1121" s="305"/>
      <c r="J1121" s="305"/>
      <c r="K1121" s="305"/>
      <c r="L1121" s="102" t="s">
        <v>4</v>
      </c>
      <c r="M1121" s="103">
        <v>26.98</v>
      </c>
      <c r="N1121" s="37"/>
    </row>
    <row r="1122" spans="1:14" ht="22.5" x14ac:dyDescent="0.25">
      <c r="A1122" s="117" t="s">
        <v>22689</v>
      </c>
      <c r="B1122" s="102" t="s">
        <v>20736</v>
      </c>
      <c r="C1122" s="305" t="s">
        <v>22690</v>
      </c>
      <c r="D1122" s="305"/>
      <c r="E1122" s="305"/>
      <c r="F1122" s="305"/>
      <c r="G1122" s="305"/>
      <c r="H1122" s="305"/>
      <c r="I1122" s="305"/>
      <c r="J1122" s="305"/>
      <c r="K1122" s="305"/>
      <c r="L1122" s="102" t="s">
        <v>4</v>
      </c>
      <c r="M1122" s="103">
        <v>33.25</v>
      </c>
      <c r="N1122" s="37"/>
    </row>
    <row r="1123" spans="1:14" ht="22.5" x14ac:dyDescent="0.25">
      <c r="A1123" s="117" t="s">
        <v>22691</v>
      </c>
      <c r="B1123" s="102" t="s">
        <v>20736</v>
      </c>
      <c r="C1123" s="305" t="s">
        <v>22692</v>
      </c>
      <c r="D1123" s="305"/>
      <c r="E1123" s="305"/>
      <c r="F1123" s="305"/>
      <c r="G1123" s="305"/>
      <c r="H1123" s="305"/>
      <c r="I1123" s="305"/>
      <c r="J1123" s="305"/>
      <c r="K1123" s="305"/>
      <c r="L1123" s="102" t="s">
        <v>4</v>
      </c>
      <c r="M1123" s="103">
        <v>43.82</v>
      </c>
      <c r="N1123" s="37"/>
    </row>
    <row r="1124" spans="1:14" x14ac:dyDescent="0.25">
      <c r="A1124" s="116" t="s">
        <v>22693</v>
      </c>
      <c r="B1124" s="100" t="s">
        <v>20736</v>
      </c>
      <c r="C1124" s="306" t="s">
        <v>22694</v>
      </c>
      <c r="D1124" s="306"/>
      <c r="E1124" s="306"/>
      <c r="F1124" s="306"/>
      <c r="G1124" s="306"/>
      <c r="H1124" s="306"/>
      <c r="I1124" s="306"/>
      <c r="J1124" s="306"/>
      <c r="K1124" s="306"/>
      <c r="L1124" s="101" t="s">
        <v>210</v>
      </c>
      <c r="M1124" s="101" t="s">
        <v>210</v>
      </c>
      <c r="N1124" s="37"/>
    </row>
    <row r="1125" spans="1:14" ht="22.5" x14ac:dyDescent="0.25">
      <c r="A1125" s="117" t="s">
        <v>22695</v>
      </c>
      <c r="B1125" s="102" t="s">
        <v>20736</v>
      </c>
      <c r="C1125" s="305" t="s">
        <v>22696</v>
      </c>
      <c r="D1125" s="305"/>
      <c r="E1125" s="305"/>
      <c r="F1125" s="305"/>
      <c r="G1125" s="305"/>
      <c r="H1125" s="305"/>
      <c r="I1125" s="305"/>
      <c r="J1125" s="305"/>
      <c r="K1125" s="305"/>
      <c r="L1125" s="102" t="s">
        <v>4</v>
      </c>
      <c r="M1125" s="103">
        <v>5.08</v>
      </c>
      <c r="N1125" s="37"/>
    </row>
    <row r="1126" spans="1:14" ht="22.5" x14ac:dyDescent="0.25">
      <c r="A1126" s="117" t="s">
        <v>22697</v>
      </c>
      <c r="B1126" s="102" t="s">
        <v>20736</v>
      </c>
      <c r="C1126" s="305" t="s">
        <v>22698</v>
      </c>
      <c r="D1126" s="305"/>
      <c r="E1126" s="305"/>
      <c r="F1126" s="305"/>
      <c r="G1126" s="305"/>
      <c r="H1126" s="305"/>
      <c r="I1126" s="305"/>
      <c r="J1126" s="305"/>
      <c r="K1126" s="305"/>
      <c r="L1126" s="102" t="s">
        <v>4</v>
      </c>
      <c r="M1126" s="103">
        <v>8.5299999999999994</v>
      </c>
      <c r="N1126" s="37"/>
    </row>
    <row r="1127" spans="1:14" ht="22.5" x14ac:dyDescent="0.25">
      <c r="A1127" s="117" t="s">
        <v>41584</v>
      </c>
      <c r="B1127" s="102" t="s">
        <v>41405</v>
      </c>
      <c r="C1127" s="305" t="s">
        <v>41585</v>
      </c>
      <c r="D1127" s="305"/>
      <c r="E1127" s="305"/>
      <c r="F1127" s="305"/>
      <c r="G1127" s="305"/>
      <c r="H1127" s="305"/>
      <c r="I1127" s="305"/>
      <c r="J1127" s="305"/>
      <c r="K1127" s="305"/>
      <c r="L1127" s="102" t="s">
        <v>4</v>
      </c>
      <c r="M1127" s="103">
        <v>3.66</v>
      </c>
      <c r="N1127" s="37"/>
    </row>
    <row r="1128" spans="1:14" x14ac:dyDescent="0.25">
      <c r="A1128" s="116" t="s">
        <v>22699</v>
      </c>
      <c r="B1128" s="100" t="s">
        <v>20736</v>
      </c>
      <c r="C1128" s="306" t="s">
        <v>22700</v>
      </c>
      <c r="D1128" s="306"/>
      <c r="E1128" s="306"/>
      <c r="F1128" s="306"/>
      <c r="G1128" s="306"/>
      <c r="H1128" s="306"/>
      <c r="I1128" s="306"/>
      <c r="J1128" s="306"/>
      <c r="K1128" s="306"/>
      <c r="L1128" s="101" t="s">
        <v>210</v>
      </c>
      <c r="M1128" s="101" t="s">
        <v>210</v>
      </c>
      <c r="N1128" s="37"/>
    </row>
    <row r="1129" spans="1:14" ht="22.5" x14ac:dyDescent="0.25">
      <c r="A1129" s="117" t="s">
        <v>22701</v>
      </c>
      <c r="B1129" s="102" t="s">
        <v>20736</v>
      </c>
      <c r="C1129" s="305" t="s">
        <v>22702</v>
      </c>
      <c r="D1129" s="305"/>
      <c r="E1129" s="305"/>
      <c r="F1129" s="305"/>
      <c r="G1129" s="305"/>
      <c r="H1129" s="305"/>
      <c r="I1129" s="305"/>
      <c r="J1129" s="305"/>
      <c r="K1129" s="305"/>
      <c r="L1129" s="102" t="s">
        <v>4</v>
      </c>
      <c r="M1129" s="103">
        <v>16.63</v>
      </c>
      <c r="N1129" s="37"/>
    </row>
    <row r="1130" spans="1:14" ht="22.5" x14ac:dyDescent="0.25">
      <c r="A1130" s="117" t="s">
        <v>22703</v>
      </c>
      <c r="B1130" s="102" t="s">
        <v>20736</v>
      </c>
      <c r="C1130" s="305" t="s">
        <v>22704</v>
      </c>
      <c r="D1130" s="305"/>
      <c r="E1130" s="305"/>
      <c r="F1130" s="305"/>
      <c r="G1130" s="305"/>
      <c r="H1130" s="305"/>
      <c r="I1130" s="305"/>
      <c r="J1130" s="305"/>
      <c r="K1130" s="305"/>
      <c r="L1130" s="102" t="s">
        <v>4</v>
      </c>
      <c r="M1130" s="103">
        <v>26.08</v>
      </c>
      <c r="N1130" s="37"/>
    </row>
    <row r="1131" spans="1:14" ht="22.5" x14ac:dyDescent="0.25">
      <c r="A1131" s="117" t="s">
        <v>22705</v>
      </c>
      <c r="B1131" s="102" t="s">
        <v>20736</v>
      </c>
      <c r="C1131" s="305" t="s">
        <v>22706</v>
      </c>
      <c r="D1131" s="305"/>
      <c r="E1131" s="305"/>
      <c r="F1131" s="305"/>
      <c r="G1131" s="305"/>
      <c r="H1131" s="305"/>
      <c r="I1131" s="305"/>
      <c r="J1131" s="305"/>
      <c r="K1131" s="305"/>
      <c r="L1131" s="102" t="s">
        <v>4</v>
      </c>
      <c r="M1131" s="103">
        <v>33.32</v>
      </c>
      <c r="N1131" s="37"/>
    </row>
    <row r="1132" spans="1:14" x14ac:dyDescent="0.25">
      <c r="A1132" s="116" t="s">
        <v>22707</v>
      </c>
      <c r="B1132" s="100" t="s">
        <v>20736</v>
      </c>
      <c r="C1132" s="306" t="s">
        <v>22708</v>
      </c>
      <c r="D1132" s="306"/>
      <c r="E1132" s="306"/>
      <c r="F1132" s="306"/>
      <c r="G1132" s="306"/>
      <c r="H1132" s="306"/>
      <c r="I1132" s="306"/>
      <c r="J1132" s="306"/>
      <c r="K1132" s="306"/>
      <c r="L1132" s="101" t="s">
        <v>210</v>
      </c>
      <c r="M1132" s="101" t="s">
        <v>210</v>
      </c>
      <c r="N1132" s="37"/>
    </row>
    <row r="1133" spans="1:14" ht="22.5" x14ac:dyDescent="0.25">
      <c r="A1133" s="117" t="s">
        <v>22709</v>
      </c>
      <c r="B1133" s="102" t="s">
        <v>20736</v>
      </c>
      <c r="C1133" s="305" t="s">
        <v>22678</v>
      </c>
      <c r="D1133" s="305"/>
      <c r="E1133" s="305"/>
      <c r="F1133" s="305"/>
      <c r="G1133" s="305"/>
      <c r="H1133" s="305"/>
      <c r="I1133" s="305"/>
      <c r="J1133" s="305"/>
      <c r="K1133" s="305"/>
      <c r="L1133" s="102" t="s">
        <v>4</v>
      </c>
      <c r="M1133" s="103">
        <v>18.48</v>
      </c>
      <c r="N1133" s="37"/>
    </row>
    <row r="1134" spans="1:14" ht="22.5" x14ac:dyDescent="0.25">
      <c r="A1134" s="117" t="s">
        <v>22710</v>
      </c>
      <c r="B1134" s="102" t="s">
        <v>20736</v>
      </c>
      <c r="C1134" s="305" t="s">
        <v>22680</v>
      </c>
      <c r="D1134" s="305"/>
      <c r="E1134" s="305"/>
      <c r="F1134" s="305"/>
      <c r="G1134" s="305"/>
      <c r="H1134" s="305"/>
      <c r="I1134" s="305"/>
      <c r="J1134" s="305"/>
      <c r="K1134" s="305"/>
      <c r="L1134" s="102" t="s">
        <v>4</v>
      </c>
      <c r="M1134" s="103">
        <v>26.74</v>
      </c>
      <c r="N1134" s="37"/>
    </row>
    <row r="1135" spans="1:14" ht="22.5" x14ac:dyDescent="0.25">
      <c r="A1135" s="117" t="s">
        <v>22711</v>
      </c>
      <c r="B1135" s="102" t="s">
        <v>20736</v>
      </c>
      <c r="C1135" s="305" t="s">
        <v>22682</v>
      </c>
      <c r="D1135" s="305"/>
      <c r="E1135" s="305"/>
      <c r="F1135" s="305"/>
      <c r="G1135" s="305"/>
      <c r="H1135" s="305"/>
      <c r="I1135" s="305"/>
      <c r="J1135" s="305"/>
      <c r="K1135" s="305"/>
      <c r="L1135" s="102" t="s">
        <v>4</v>
      </c>
      <c r="M1135" s="103">
        <v>33.950000000000003</v>
      </c>
      <c r="N1135" s="37"/>
    </row>
    <row r="1136" spans="1:14" ht="22.5" x14ac:dyDescent="0.25">
      <c r="A1136" s="117" t="s">
        <v>22712</v>
      </c>
      <c r="B1136" s="102" t="s">
        <v>20736</v>
      </c>
      <c r="C1136" s="305" t="s">
        <v>22684</v>
      </c>
      <c r="D1136" s="305"/>
      <c r="E1136" s="305"/>
      <c r="F1136" s="305"/>
      <c r="G1136" s="305"/>
      <c r="H1136" s="305"/>
      <c r="I1136" s="305"/>
      <c r="J1136" s="305"/>
      <c r="K1136" s="305"/>
      <c r="L1136" s="102" t="s">
        <v>4</v>
      </c>
      <c r="M1136" s="103">
        <v>58.43</v>
      </c>
      <c r="N1136" s="37"/>
    </row>
    <row r="1137" spans="1:14" ht="22.5" x14ac:dyDescent="0.25">
      <c r="A1137" s="117" t="s">
        <v>22713</v>
      </c>
      <c r="B1137" s="102" t="s">
        <v>20736</v>
      </c>
      <c r="C1137" s="305" t="s">
        <v>22686</v>
      </c>
      <c r="D1137" s="305"/>
      <c r="E1137" s="305"/>
      <c r="F1137" s="305"/>
      <c r="G1137" s="305"/>
      <c r="H1137" s="305"/>
      <c r="I1137" s="305"/>
      <c r="J1137" s="305"/>
      <c r="K1137" s="305"/>
      <c r="L1137" s="102" t="s">
        <v>4</v>
      </c>
      <c r="M1137" s="103">
        <v>71.819999999999993</v>
      </c>
      <c r="N1137" s="37"/>
    </row>
    <row r="1138" spans="1:14" ht="22.5" x14ac:dyDescent="0.25">
      <c r="A1138" s="117" t="s">
        <v>22714</v>
      </c>
      <c r="B1138" s="102" t="s">
        <v>20736</v>
      </c>
      <c r="C1138" s="305" t="s">
        <v>22688</v>
      </c>
      <c r="D1138" s="305"/>
      <c r="E1138" s="305"/>
      <c r="F1138" s="305"/>
      <c r="G1138" s="305"/>
      <c r="H1138" s="305"/>
      <c r="I1138" s="305"/>
      <c r="J1138" s="305"/>
      <c r="K1138" s="305"/>
      <c r="L1138" s="102" t="s">
        <v>4</v>
      </c>
      <c r="M1138" s="103">
        <v>110.14</v>
      </c>
      <c r="N1138" s="37"/>
    </row>
    <row r="1139" spans="1:14" ht="22.5" x14ac:dyDescent="0.25">
      <c r="A1139" s="117" t="s">
        <v>22715</v>
      </c>
      <c r="B1139" s="102" t="s">
        <v>20736</v>
      </c>
      <c r="C1139" s="305" t="s">
        <v>22690</v>
      </c>
      <c r="D1139" s="305"/>
      <c r="E1139" s="305"/>
      <c r="F1139" s="305"/>
      <c r="G1139" s="305"/>
      <c r="H1139" s="305"/>
      <c r="I1139" s="305"/>
      <c r="J1139" s="305"/>
      <c r="K1139" s="305"/>
      <c r="L1139" s="102" t="s">
        <v>4</v>
      </c>
      <c r="M1139" s="103">
        <v>169.89</v>
      </c>
      <c r="N1139" s="37"/>
    </row>
    <row r="1140" spans="1:14" ht="22.5" x14ac:dyDescent="0.25">
      <c r="A1140" s="117" t="s">
        <v>41586</v>
      </c>
      <c r="B1140" s="102" t="s">
        <v>41405</v>
      </c>
      <c r="C1140" s="305" t="s">
        <v>41587</v>
      </c>
      <c r="D1140" s="305"/>
      <c r="E1140" s="305"/>
      <c r="F1140" s="305"/>
      <c r="G1140" s="305"/>
      <c r="H1140" s="305"/>
      <c r="I1140" s="305"/>
      <c r="J1140" s="305"/>
      <c r="K1140" s="305"/>
      <c r="L1140" s="102" t="s">
        <v>4</v>
      </c>
      <c r="M1140" s="103">
        <v>40.81</v>
      </c>
      <c r="N1140" s="37"/>
    </row>
    <row r="1141" spans="1:14" x14ac:dyDescent="0.25">
      <c r="A1141" s="116" t="s">
        <v>22716</v>
      </c>
      <c r="B1141" s="100" t="s">
        <v>20736</v>
      </c>
      <c r="C1141" s="306" t="s">
        <v>22717</v>
      </c>
      <c r="D1141" s="306"/>
      <c r="E1141" s="306"/>
      <c r="F1141" s="306"/>
      <c r="G1141" s="306"/>
      <c r="H1141" s="306"/>
      <c r="I1141" s="306"/>
      <c r="J1141" s="306"/>
      <c r="K1141" s="306"/>
      <c r="L1141" s="101" t="s">
        <v>210</v>
      </c>
      <c r="M1141" s="101" t="s">
        <v>210</v>
      </c>
      <c r="N1141" s="37"/>
    </row>
    <row r="1142" spans="1:14" ht="22.5" x14ac:dyDescent="0.25">
      <c r="A1142" s="117" t="s">
        <v>22718</v>
      </c>
      <c r="B1142" s="102" t="s">
        <v>20736</v>
      </c>
      <c r="C1142" s="305" t="s">
        <v>22719</v>
      </c>
      <c r="D1142" s="305"/>
      <c r="E1142" s="305"/>
      <c r="F1142" s="305"/>
      <c r="G1142" s="305"/>
      <c r="H1142" s="305"/>
      <c r="I1142" s="305"/>
      <c r="J1142" s="305"/>
      <c r="K1142" s="305"/>
      <c r="L1142" s="102" t="s">
        <v>4</v>
      </c>
      <c r="M1142" s="103">
        <v>27.41</v>
      </c>
      <c r="N1142" s="37"/>
    </row>
    <row r="1143" spans="1:14" ht="22.5" x14ac:dyDescent="0.25">
      <c r="A1143" s="117" t="s">
        <v>22720</v>
      </c>
      <c r="B1143" s="102" t="s">
        <v>20736</v>
      </c>
      <c r="C1143" s="305" t="s">
        <v>22721</v>
      </c>
      <c r="D1143" s="305"/>
      <c r="E1143" s="305"/>
      <c r="F1143" s="305"/>
      <c r="G1143" s="305"/>
      <c r="H1143" s="305"/>
      <c r="I1143" s="305"/>
      <c r="J1143" s="305"/>
      <c r="K1143" s="305"/>
      <c r="L1143" s="102" t="s">
        <v>4</v>
      </c>
      <c r="M1143" s="103">
        <v>33.75</v>
      </c>
      <c r="N1143" s="37"/>
    </row>
    <row r="1144" spans="1:14" ht="22.5" x14ac:dyDescent="0.25">
      <c r="A1144" s="117" t="s">
        <v>22722</v>
      </c>
      <c r="B1144" s="102" t="s">
        <v>20736</v>
      </c>
      <c r="C1144" s="305" t="s">
        <v>22723</v>
      </c>
      <c r="D1144" s="305"/>
      <c r="E1144" s="305"/>
      <c r="F1144" s="305"/>
      <c r="G1144" s="305"/>
      <c r="H1144" s="305"/>
      <c r="I1144" s="305"/>
      <c r="J1144" s="305"/>
      <c r="K1144" s="305"/>
      <c r="L1144" s="102" t="s">
        <v>4</v>
      </c>
      <c r="M1144" s="103">
        <v>53.42</v>
      </c>
      <c r="N1144" s="37"/>
    </row>
    <row r="1145" spans="1:14" ht="22.5" x14ac:dyDescent="0.25">
      <c r="A1145" s="117" t="s">
        <v>22724</v>
      </c>
      <c r="B1145" s="102" t="s">
        <v>20736</v>
      </c>
      <c r="C1145" s="305" t="s">
        <v>22725</v>
      </c>
      <c r="D1145" s="305"/>
      <c r="E1145" s="305"/>
      <c r="F1145" s="305"/>
      <c r="G1145" s="305"/>
      <c r="H1145" s="305"/>
      <c r="I1145" s="305"/>
      <c r="J1145" s="305"/>
      <c r="K1145" s="305"/>
      <c r="L1145" s="102" t="s">
        <v>4</v>
      </c>
      <c r="M1145" s="103">
        <v>25.96</v>
      </c>
      <c r="N1145" s="37"/>
    </row>
    <row r="1146" spans="1:14" ht="22.5" x14ac:dyDescent="0.25">
      <c r="A1146" s="117" t="s">
        <v>22726</v>
      </c>
      <c r="B1146" s="102" t="s">
        <v>20736</v>
      </c>
      <c r="C1146" s="305" t="s">
        <v>22727</v>
      </c>
      <c r="D1146" s="305"/>
      <c r="E1146" s="305"/>
      <c r="F1146" s="305"/>
      <c r="G1146" s="305"/>
      <c r="H1146" s="305"/>
      <c r="I1146" s="305"/>
      <c r="J1146" s="305"/>
      <c r="K1146" s="305"/>
      <c r="L1146" s="102" t="s">
        <v>4</v>
      </c>
      <c r="M1146" s="103">
        <v>39.76</v>
      </c>
      <c r="N1146" s="37"/>
    </row>
    <row r="1147" spans="1:14" ht="22.5" x14ac:dyDescent="0.25">
      <c r="A1147" s="117" t="s">
        <v>22728</v>
      </c>
      <c r="B1147" s="102" t="s">
        <v>20736</v>
      </c>
      <c r="C1147" s="305" t="s">
        <v>22729</v>
      </c>
      <c r="D1147" s="305"/>
      <c r="E1147" s="305"/>
      <c r="F1147" s="305"/>
      <c r="G1147" s="305"/>
      <c r="H1147" s="305"/>
      <c r="I1147" s="305"/>
      <c r="J1147" s="305"/>
      <c r="K1147" s="305"/>
      <c r="L1147" s="102" t="s">
        <v>4</v>
      </c>
      <c r="M1147" s="103">
        <v>63.69</v>
      </c>
      <c r="N1147" s="37"/>
    </row>
    <row r="1148" spans="1:14" ht="22.5" x14ac:dyDescent="0.25">
      <c r="A1148" s="117" t="s">
        <v>22730</v>
      </c>
      <c r="B1148" s="102" t="s">
        <v>20736</v>
      </c>
      <c r="C1148" s="305" t="s">
        <v>22731</v>
      </c>
      <c r="D1148" s="305"/>
      <c r="E1148" s="305"/>
      <c r="F1148" s="305"/>
      <c r="G1148" s="305"/>
      <c r="H1148" s="305"/>
      <c r="I1148" s="305"/>
      <c r="J1148" s="305"/>
      <c r="K1148" s="305"/>
      <c r="L1148" s="102" t="s">
        <v>3</v>
      </c>
      <c r="M1148" s="103">
        <v>5.09</v>
      </c>
      <c r="N1148" s="37"/>
    </row>
    <row r="1149" spans="1:14" ht="22.5" x14ac:dyDescent="0.25">
      <c r="A1149" s="117" t="s">
        <v>22732</v>
      </c>
      <c r="B1149" s="102" t="s">
        <v>20736</v>
      </c>
      <c r="C1149" s="305" t="s">
        <v>22733</v>
      </c>
      <c r="D1149" s="305"/>
      <c r="E1149" s="305"/>
      <c r="F1149" s="305"/>
      <c r="G1149" s="305"/>
      <c r="H1149" s="305"/>
      <c r="I1149" s="305"/>
      <c r="J1149" s="305"/>
      <c r="K1149" s="305"/>
      <c r="L1149" s="102" t="s">
        <v>3</v>
      </c>
      <c r="M1149" s="103">
        <v>4.97</v>
      </c>
      <c r="N1149" s="37"/>
    </row>
    <row r="1150" spans="1:14" ht="22.5" x14ac:dyDescent="0.25">
      <c r="A1150" s="117" t="s">
        <v>22734</v>
      </c>
      <c r="B1150" s="102" t="s">
        <v>20736</v>
      </c>
      <c r="C1150" s="305" t="s">
        <v>22735</v>
      </c>
      <c r="D1150" s="305"/>
      <c r="E1150" s="305"/>
      <c r="F1150" s="305"/>
      <c r="G1150" s="305"/>
      <c r="H1150" s="305"/>
      <c r="I1150" s="305"/>
      <c r="J1150" s="305"/>
      <c r="K1150" s="305"/>
      <c r="L1150" s="102" t="s">
        <v>3</v>
      </c>
      <c r="M1150" s="103">
        <v>5.59</v>
      </c>
      <c r="N1150" s="37"/>
    </row>
    <row r="1151" spans="1:14" ht="22.5" x14ac:dyDescent="0.25">
      <c r="A1151" s="117" t="s">
        <v>22736</v>
      </c>
      <c r="B1151" s="102" t="s">
        <v>20736</v>
      </c>
      <c r="C1151" s="305" t="s">
        <v>22737</v>
      </c>
      <c r="D1151" s="305"/>
      <c r="E1151" s="305"/>
      <c r="F1151" s="305"/>
      <c r="G1151" s="305"/>
      <c r="H1151" s="305"/>
      <c r="I1151" s="305"/>
      <c r="J1151" s="305"/>
      <c r="K1151" s="305"/>
      <c r="L1151" s="102" t="s">
        <v>3</v>
      </c>
      <c r="M1151" s="103">
        <v>6.59</v>
      </c>
      <c r="N1151" s="37"/>
    </row>
    <row r="1152" spans="1:14" ht="22.5" x14ac:dyDescent="0.25">
      <c r="A1152" s="117" t="s">
        <v>22738</v>
      </c>
      <c r="B1152" s="102" t="s">
        <v>20736</v>
      </c>
      <c r="C1152" s="305" t="s">
        <v>22739</v>
      </c>
      <c r="D1152" s="305"/>
      <c r="E1152" s="305"/>
      <c r="F1152" s="305"/>
      <c r="G1152" s="305"/>
      <c r="H1152" s="305"/>
      <c r="I1152" s="305"/>
      <c r="J1152" s="305"/>
      <c r="K1152" s="305"/>
      <c r="L1152" s="102" t="s">
        <v>3</v>
      </c>
      <c r="M1152" s="103">
        <v>7.82</v>
      </c>
      <c r="N1152" s="37"/>
    </row>
    <row r="1153" spans="1:14" ht="22.5" x14ac:dyDescent="0.25">
      <c r="A1153" s="117" t="s">
        <v>22740</v>
      </c>
      <c r="B1153" s="102" t="s">
        <v>20736</v>
      </c>
      <c r="C1153" s="305" t="s">
        <v>22741</v>
      </c>
      <c r="D1153" s="305"/>
      <c r="E1153" s="305"/>
      <c r="F1153" s="305"/>
      <c r="G1153" s="305"/>
      <c r="H1153" s="305"/>
      <c r="I1153" s="305"/>
      <c r="J1153" s="305"/>
      <c r="K1153" s="305"/>
      <c r="L1153" s="102" t="s">
        <v>3</v>
      </c>
      <c r="M1153" s="103">
        <v>9.42</v>
      </c>
      <c r="N1153" s="37"/>
    </row>
    <row r="1154" spans="1:14" ht="22.5" x14ac:dyDescent="0.25">
      <c r="A1154" s="117" t="s">
        <v>22742</v>
      </c>
      <c r="B1154" s="102" t="s">
        <v>20736</v>
      </c>
      <c r="C1154" s="305" t="s">
        <v>22743</v>
      </c>
      <c r="D1154" s="305"/>
      <c r="E1154" s="305"/>
      <c r="F1154" s="305"/>
      <c r="G1154" s="305"/>
      <c r="H1154" s="305"/>
      <c r="I1154" s="305"/>
      <c r="J1154" s="305"/>
      <c r="K1154" s="305"/>
      <c r="L1154" s="102" t="s">
        <v>3</v>
      </c>
      <c r="M1154" s="103">
        <v>13.11</v>
      </c>
      <c r="N1154" s="37"/>
    </row>
    <row r="1155" spans="1:14" ht="22.5" x14ac:dyDescent="0.25">
      <c r="A1155" s="117" t="s">
        <v>22744</v>
      </c>
      <c r="B1155" s="102" t="s">
        <v>20736</v>
      </c>
      <c r="C1155" s="305" t="s">
        <v>22745</v>
      </c>
      <c r="D1155" s="305"/>
      <c r="E1155" s="305"/>
      <c r="F1155" s="305"/>
      <c r="G1155" s="305"/>
      <c r="H1155" s="305"/>
      <c r="I1155" s="305"/>
      <c r="J1155" s="305"/>
      <c r="K1155" s="305"/>
      <c r="L1155" s="102" t="s">
        <v>4</v>
      </c>
      <c r="M1155" s="103">
        <v>8.9700000000000006</v>
      </c>
      <c r="N1155" s="37"/>
    </row>
    <row r="1156" spans="1:14" ht="22.5" x14ac:dyDescent="0.25">
      <c r="A1156" s="117" t="s">
        <v>22746</v>
      </c>
      <c r="B1156" s="102" t="s">
        <v>20736</v>
      </c>
      <c r="C1156" s="305" t="s">
        <v>22747</v>
      </c>
      <c r="D1156" s="305"/>
      <c r="E1156" s="305"/>
      <c r="F1156" s="305"/>
      <c r="G1156" s="305"/>
      <c r="H1156" s="305"/>
      <c r="I1156" s="305"/>
      <c r="J1156" s="305"/>
      <c r="K1156" s="305"/>
      <c r="L1156" s="102" t="s">
        <v>3</v>
      </c>
      <c r="M1156" s="103">
        <v>19.88</v>
      </c>
      <c r="N1156" s="37"/>
    </row>
    <row r="1157" spans="1:14" ht="22.5" x14ac:dyDescent="0.25">
      <c r="A1157" s="117" t="s">
        <v>22748</v>
      </c>
      <c r="B1157" s="102" t="s">
        <v>20736</v>
      </c>
      <c r="C1157" s="305" t="s">
        <v>22749</v>
      </c>
      <c r="D1157" s="305"/>
      <c r="E1157" s="305"/>
      <c r="F1157" s="305"/>
      <c r="G1157" s="305"/>
      <c r="H1157" s="305"/>
      <c r="I1157" s="305"/>
      <c r="J1157" s="305"/>
      <c r="K1157" s="305"/>
      <c r="L1157" s="102" t="s">
        <v>3</v>
      </c>
      <c r="M1157" s="103">
        <v>18.89</v>
      </c>
      <c r="N1157" s="37"/>
    </row>
    <row r="1158" spans="1:14" ht="22.5" x14ac:dyDescent="0.25">
      <c r="A1158" s="117" t="s">
        <v>22750</v>
      </c>
      <c r="B1158" s="102" t="s">
        <v>20736</v>
      </c>
      <c r="C1158" s="305" t="s">
        <v>22751</v>
      </c>
      <c r="D1158" s="305"/>
      <c r="E1158" s="305"/>
      <c r="F1158" s="305"/>
      <c r="G1158" s="305"/>
      <c r="H1158" s="305"/>
      <c r="I1158" s="305"/>
      <c r="J1158" s="305"/>
      <c r="K1158" s="305"/>
      <c r="L1158" s="102" t="s">
        <v>3</v>
      </c>
      <c r="M1158" s="103">
        <v>24.82</v>
      </c>
      <c r="N1158" s="37"/>
    </row>
    <row r="1159" spans="1:14" ht="22.5" x14ac:dyDescent="0.25">
      <c r="A1159" s="117" t="s">
        <v>22752</v>
      </c>
      <c r="B1159" s="102" t="s">
        <v>20736</v>
      </c>
      <c r="C1159" s="305" t="s">
        <v>22753</v>
      </c>
      <c r="D1159" s="305"/>
      <c r="E1159" s="305"/>
      <c r="F1159" s="305"/>
      <c r="G1159" s="305"/>
      <c r="H1159" s="305"/>
      <c r="I1159" s="305"/>
      <c r="J1159" s="305"/>
      <c r="K1159" s="305"/>
      <c r="L1159" s="102" t="s">
        <v>3</v>
      </c>
      <c r="M1159" s="103">
        <v>24.24</v>
      </c>
      <c r="N1159" s="37"/>
    </row>
    <row r="1160" spans="1:14" ht="22.5" x14ac:dyDescent="0.25">
      <c r="A1160" s="117" t="s">
        <v>22754</v>
      </c>
      <c r="B1160" s="102" t="s">
        <v>20736</v>
      </c>
      <c r="C1160" s="305" t="s">
        <v>22755</v>
      </c>
      <c r="D1160" s="305"/>
      <c r="E1160" s="305"/>
      <c r="F1160" s="305"/>
      <c r="G1160" s="305"/>
      <c r="H1160" s="305"/>
      <c r="I1160" s="305"/>
      <c r="J1160" s="305"/>
      <c r="K1160" s="305"/>
      <c r="L1160" s="102" t="s">
        <v>3</v>
      </c>
      <c r="M1160" s="103">
        <v>34.42</v>
      </c>
      <c r="N1160" s="37"/>
    </row>
    <row r="1161" spans="1:14" ht="22.5" x14ac:dyDescent="0.25">
      <c r="A1161" s="117" t="s">
        <v>22756</v>
      </c>
      <c r="B1161" s="102" t="s">
        <v>20736</v>
      </c>
      <c r="C1161" s="305" t="s">
        <v>22757</v>
      </c>
      <c r="D1161" s="305"/>
      <c r="E1161" s="305"/>
      <c r="F1161" s="305"/>
      <c r="G1161" s="305"/>
      <c r="H1161" s="305"/>
      <c r="I1161" s="305"/>
      <c r="J1161" s="305"/>
      <c r="K1161" s="305"/>
      <c r="L1161" s="102" t="s">
        <v>3</v>
      </c>
      <c r="M1161" s="103">
        <v>60.94</v>
      </c>
      <c r="N1161" s="37"/>
    </row>
    <row r="1162" spans="1:14" ht="22.5" x14ac:dyDescent="0.25">
      <c r="A1162" s="117" t="s">
        <v>22758</v>
      </c>
      <c r="B1162" s="102" t="s">
        <v>20736</v>
      </c>
      <c r="C1162" s="305" t="s">
        <v>22759</v>
      </c>
      <c r="D1162" s="305"/>
      <c r="E1162" s="305"/>
      <c r="F1162" s="305"/>
      <c r="G1162" s="305"/>
      <c r="H1162" s="305"/>
      <c r="I1162" s="305"/>
      <c r="J1162" s="305"/>
      <c r="K1162" s="305"/>
      <c r="L1162" s="102" t="s">
        <v>3</v>
      </c>
      <c r="M1162" s="103">
        <v>22.3</v>
      </c>
      <c r="N1162" s="37"/>
    </row>
    <row r="1163" spans="1:14" ht="22.5" x14ac:dyDescent="0.25">
      <c r="A1163" s="117" t="s">
        <v>22760</v>
      </c>
      <c r="B1163" s="102" t="s">
        <v>20736</v>
      </c>
      <c r="C1163" s="305" t="s">
        <v>22761</v>
      </c>
      <c r="D1163" s="305"/>
      <c r="E1163" s="305"/>
      <c r="F1163" s="305"/>
      <c r="G1163" s="305"/>
      <c r="H1163" s="305"/>
      <c r="I1163" s="305"/>
      <c r="J1163" s="305"/>
      <c r="K1163" s="305"/>
      <c r="L1163" s="102" t="s">
        <v>3</v>
      </c>
      <c r="M1163" s="103">
        <v>22.68</v>
      </c>
      <c r="N1163" s="37"/>
    </row>
    <row r="1164" spans="1:14" ht="22.5" x14ac:dyDescent="0.25">
      <c r="A1164" s="117" t="s">
        <v>22762</v>
      </c>
      <c r="B1164" s="102" t="s">
        <v>20736</v>
      </c>
      <c r="C1164" s="305" t="s">
        <v>22763</v>
      </c>
      <c r="D1164" s="305"/>
      <c r="E1164" s="305"/>
      <c r="F1164" s="305"/>
      <c r="G1164" s="305"/>
      <c r="H1164" s="305"/>
      <c r="I1164" s="305"/>
      <c r="J1164" s="305"/>
      <c r="K1164" s="305"/>
      <c r="L1164" s="102" t="s">
        <v>3</v>
      </c>
      <c r="M1164" s="103">
        <v>28.18</v>
      </c>
      <c r="N1164" s="37"/>
    </row>
    <row r="1165" spans="1:14" ht="22.5" x14ac:dyDescent="0.25">
      <c r="A1165" s="117" t="s">
        <v>22764</v>
      </c>
      <c r="B1165" s="102" t="s">
        <v>20736</v>
      </c>
      <c r="C1165" s="305" t="s">
        <v>22765</v>
      </c>
      <c r="D1165" s="305"/>
      <c r="E1165" s="305"/>
      <c r="F1165" s="305"/>
      <c r="G1165" s="305"/>
      <c r="H1165" s="305"/>
      <c r="I1165" s="305"/>
      <c r="J1165" s="305"/>
      <c r="K1165" s="305"/>
      <c r="L1165" s="102" t="s">
        <v>3</v>
      </c>
      <c r="M1165" s="103">
        <v>26.37</v>
      </c>
      <c r="N1165" s="37"/>
    </row>
    <row r="1166" spans="1:14" ht="22.5" x14ac:dyDescent="0.25">
      <c r="A1166" s="117" t="s">
        <v>22766</v>
      </c>
      <c r="B1166" s="102" t="s">
        <v>20736</v>
      </c>
      <c r="C1166" s="305" t="s">
        <v>22767</v>
      </c>
      <c r="D1166" s="305"/>
      <c r="E1166" s="305"/>
      <c r="F1166" s="305"/>
      <c r="G1166" s="305"/>
      <c r="H1166" s="305"/>
      <c r="I1166" s="305"/>
      <c r="J1166" s="305"/>
      <c r="K1166" s="305"/>
      <c r="L1166" s="102" t="s">
        <v>3</v>
      </c>
      <c r="M1166" s="103">
        <v>39.04</v>
      </c>
      <c r="N1166" s="37"/>
    </row>
    <row r="1167" spans="1:14" ht="22.5" x14ac:dyDescent="0.25">
      <c r="A1167" s="117" t="s">
        <v>22768</v>
      </c>
      <c r="B1167" s="102" t="s">
        <v>20736</v>
      </c>
      <c r="C1167" s="305" t="s">
        <v>22769</v>
      </c>
      <c r="D1167" s="305"/>
      <c r="E1167" s="305"/>
      <c r="F1167" s="305"/>
      <c r="G1167" s="305"/>
      <c r="H1167" s="305"/>
      <c r="I1167" s="305"/>
      <c r="J1167" s="305"/>
      <c r="K1167" s="305"/>
      <c r="L1167" s="102" t="s">
        <v>3</v>
      </c>
      <c r="M1167" s="103">
        <v>38.409999999999997</v>
      </c>
      <c r="N1167" s="37"/>
    </row>
    <row r="1168" spans="1:14" ht="22.5" x14ac:dyDescent="0.25">
      <c r="A1168" s="117" t="s">
        <v>22770</v>
      </c>
      <c r="B1168" s="102" t="s">
        <v>20736</v>
      </c>
      <c r="C1168" s="305" t="s">
        <v>22771</v>
      </c>
      <c r="D1168" s="305"/>
      <c r="E1168" s="305"/>
      <c r="F1168" s="305"/>
      <c r="G1168" s="305"/>
      <c r="H1168" s="305"/>
      <c r="I1168" s="305"/>
      <c r="J1168" s="305"/>
      <c r="K1168" s="305"/>
      <c r="L1168" s="102" t="s">
        <v>3</v>
      </c>
      <c r="M1168" s="103">
        <v>25.68</v>
      </c>
      <c r="N1168" s="37"/>
    </row>
    <row r="1169" spans="1:14" ht="22.5" x14ac:dyDescent="0.25">
      <c r="A1169" s="117" t="s">
        <v>22772</v>
      </c>
      <c r="B1169" s="102" t="s">
        <v>20736</v>
      </c>
      <c r="C1169" s="305" t="s">
        <v>22773</v>
      </c>
      <c r="D1169" s="305"/>
      <c r="E1169" s="305"/>
      <c r="F1169" s="305"/>
      <c r="G1169" s="305"/>
      <c r="H1169" s="305"/>
      <c r="I1169" s="305"/>
      <c r="J1169" s="305"/>
      <c r="K1169" s="305"/>
      <c r="L1169" s="102" t="s">
        <v>3</v>
      </c>
      <c r="M1169" s="103">
        <v>28.22</v>
      </c>
      <c r="N1169" s="37"/>
    </row>
    <row r="1170" spans="1:14" ht="22.5" x14ac:dyDescent="0.25">
      <c r="A1170" s="117" t="s">
        <v>22774</v>
      </c>
      <c r="B1170" s="102" t="s">
        <v>20736</v>
      </c>
      <c r="C1170" s="305" t="s">
        <v>22775</v>
      </c>
      <c r="D1170" s="305"/>
      <c r="E1170" s="305"/>
      <c r="F1170" s="305"/>
      <c r="G1170" s="305"/>
      <c r="H1170" s="305"/>
      <c r="I1170" s="305"/>
      <c r="J1170" s="305"/>
      <c r="K1170" s="305"/>
      <c r="L1170" s="102" t="s">
        <v>3</v>
      </c>
      <c r="M1170" s="103">
        <v>28.75</v>
      </c>
      <c r="N1170" s="37"/>
    </row>
    <row r="1171" spans="1:14" ht="22.5" x14ac:dyDescent="0.25">
      <c r="A1171" s="117" t="s">
        <v>22776</v>
      </c>
      <c r="B1171" s="102" t="s">
        <v>20736</v>
      </c>
      <c r="C1171" s="305" t="s">
        <v>22777</v>
      </c>
      <c r="D1171" s="305"/>
      <c r="E1171" s="305"/>
      <c r="F1171" s="305"/>
      <c r="G1171" s="305"/>
      <c r="H1171" s="305"/>
      <c r="I1171" s="305"/>
      <c r="J1171" s="305"/>
      <c r="K1171" s="305"/>
      <c r="L1171" s="102" t="s">
        <v>3</v>
      </c>
      <c r="M1171" s="103">
        <v>31.12</v>
      </c>
      <c r="N1171" s="37"/>
    </row>
    <row r="1172" spans="1:14" ht="22.5" x14ac:dyDescent="0.25">
      <c r="A1172" s="117" t="s">
        <v>22778</v>
      </c>
      <c r="B1172" s="102" t="s">
        <v>20736</v>
      </c>
      <c r="C1172" s="305" t="s">
        <v>22779</v>
      </c>
      <c r="D1172" s="305"/>
      <c r="E1172" s="305"/>
      <c r="F1172" s="305"/>
      <c r="G1172" s="305"/>
      <c r="H1172" s="305"/>
      <c r="I1172" s="305"/>
      <c r="J1172" s="305"/>
      <c r="K1172" s="305"/>
      <c r="L1172" s="102" t="s">
        <v>3</v>
      </c>
      <c r="M1172" s="103">
        <v>44.39</v>
      </c>
      <c r="N1172" s="37"/>
    </row>
    <row r="1173" spans="1:14" ht="22.5" x14ac:dyDescent="0.25">
      <c r="A1173" s="117" t="s">
        <v>22780</v>
      </c>
      <c r="B1173" s="102" t="s">
        <v>20736</v>
      </c>
      <c r="C1173" s="305" t="s">
        <v>22781</v>
      </c>
      <c r="D1173" s="305"/>
      <c r="E1173" s="305"/>
      <c r="F1173" s="305"/>
      <c r="G1173" s="305"/>
      <c r="H1173" s="305"/>
      <c r="I1173" s="305"/>
      <c r="J1173" s="305"/>
      <c r="K1173" s="305"/>
      <c r="L1173" s="102" t="s">
        <v>3</v>
      </c>
      <c r="M1173" s="103">
        <v>80.67</v>
      </c>
      <c r="N1173" s="37"/>
    </row>
    <row r="1174" spans="1:14" ht="22.5" x14ac:dyDescent="0.25">
      <c r="A1174" s="117" t="s">
        <v>22782</v>
      </c>
      <c r="B1174" s="102" t="s">
        <v>20736</v>
      </c>
      <c r="C1174" s="305" t="s">
        <v>22783</v>
      </c>
      <c r="D1174" s="305"/>
      <c r="E1174" s="305"/>
      <c r="F1174" s="305"/>
      <c r="G1174" s="305"/>
      <c r="H1174" s="305"/>
      <c r="I1174" s="305"/>
      <c r="J1174" s="305"/>
      <c r="K1174" s="305"/>
      <c r="L1174" s="102" t="s">
        <v>3</v>
      </c>
      <c r="M1174" s="103">
        <v>5.73</v>
      </c>
      <c r="N1174" s="37"/>
    </row>
    <row r="1175" spans="1:14" ht="22.5" x14ac:dyDescent="0.25">
      <c r="A1175" s="117" t="s">
        <v>22784</v>
      </c>
      <c r="B1175" s="102" t="s">
        <v>20736</v>
      </c>
      <c r="C1175" s="305" t="s">
        <v>22785</v>
      </c>
      <c r="D1175" s="305"/>
      <c r="E1175" s="305"/>
      <c r="F1175" s="305"/>
      <c r="G1175" s="305"/>
      <c r="H1175" s="305"/>
      <c r="I1175" s="305"/>
      <c r="J1175" s="305"/>
      <c r="K1175" s="305"/>
      <c r="L1175" s="102" t="s">
        <v>3</v>
      </c>
      <c r="M1175" s="103">
        <v>6.28</v>
      </c>
      <c r="N1175" s="37"/>
    </row>
    <row r="1176" spans="1:14" ht="22.5" x14ac:dyDescent="0.25">
      <c r="A1176" s="117" t="s">
        <v>22786</v>
      </c>
      <c r="B1176" s="102" t="s">
        <v>20736</v>
      </c>
      <c r="C1176" s="305" t="s">
        <v>22787</v>
      </c>
      <c r="D1176" s="305"/>
      <c r="E1176" s="305"/>
      <c r="F1176" s="305"/>
      <c r="G1176" s="305"/>
      <c r="H1176" s="305"/>
      <c r="I1176" s="305"/>
      <c r="J1176" s="305"/>
      <c r="K1176" s="305"/>
      <c r="L1176" s="102" t="s">
        <v>3</v>
      </c>
      <c r="M1176" s="103">
        <v>6.5</v>
      </c>
      <c r="N1176" s="37"/>
    </row>
    <row r="1177" spans="1:14" ht="22.5" x14ac:dyDescent="0.25">
      <c r="A1177" s="117" t="s">
        <v>22788</v>
      </c>
      <c r="B1177" s="102" t="s">
        <v>20736</v>
      </c>
      <c r="C1177" s="305" t="s">
        <v>22789</v>
      </c>
      <c r="D1177" s="305"/>
      <c r="E1177" s="305"/>
      <c r="F1177" s="305"/>
      <c r="G1177" s="305"/>
      <c r="H1177" s="305"/>
      <c r="I1177" s="305"/>
      <c r="J1177" s="305"/>
      <c r="K1177" s="305"/>
      <c r="L1177" s="102" t="s">
        <v>3</v>
      </c>
      <c r="M1177" s="103">
        <v>6.09</v>
      </c>
      <c r="N1177" s="37"/>
    </row>
    <row r="1178" spans="1:14" ht="22.5" x14ac:dyDescent="0.25">
      <c r="A1178" s="117" t="s">
        <v>22790</v>
      </c>
      <c r="B1178" s="102" t="s">
        <v>20736</v>
      </c>
      <c r="C1178" s="305" t="s">
        <v>22791</v>
      </c>
      <c r="D1178" s="305"/>
      <c r="E1178" s="305"/>
      <c r="F1178" s="305"/>
      <c r="G1178" s="305"/>
      <c r="H1178" s="305"/>
      <c r="I1178" s="305"/>
      <c r="J1178" s="305"/>
      <c r="K1178" s="305"/>
      <c r="L1178" s="102" t="s">
        <v>3</v>
      </c>
      <c r="M1178" s="103">
        <v>7.61</v>
      </c>
      <c r="N1178" s="37"/>
    </row>
    <row r="1179" spans="1:14" ht="22.5" x14ac:dyDescent="0.25">
      <c r="A1179" s="117" t="s">
        <v>22792</v>
      </c>
      <c r="B1179" s="102" t="s">
        <v>20736</v>
      </c>
      <c r="C1179" s="305" t="s">
        <v>22793</v>
      </c>
      <c r="D1179" s="305"/>
      <c r="E1179" s="305"/>
      <c r="F1179" s="305"/>
      <c r="G1179" s="305"/>
      <c r="H1179" s="305"/>
      <c r="I1179" s="305"/>
      <c r="J1179" s="305"/>
      <c r="K1179" s="305"/>
      <c r="L1179" s="102" t="s">
        <v>3</v>
      </c>
      <c r="M1179" s="103">
        <v>11.65</v>
      </c>
      <c r="N1179" s="37"/>
    </row>
    <row r="1180" spans="1:14" ht="22.5" x14ac:dyDescent="0.25">
      <c r="A1180" s="117" t="s">
        <v>22794</v>
      </c>
      <c r="B1180" s="102" t="s">
        <v>20736</v>
      </c>
      <c r="C1180" s="305" t="s">
        <v>22795</v>
      </c>
      <c r="D1180" s="305"/>
      <c r="E1180" s="305"/>
      <c r="F1180" s="305"/>
      <c r="G1180" s="305"/>
      <c r="H1180" s="305"/>
      <c r="I1180" s="305"/>
      <c r="J1180" s="305"/>
      <c r="K1180" s="305"/>
      <c r="L1180" s="102" t="s">
        <v>3</v>
      </c>
      <c r="M1180" s="103">
        <v>4.91</v>
      </c>
      <c r="N1180" s="37"/>
    </row>
    <row r="1181" spans="1:14" ht="22.5" x14ac:dyDescent="0.25">
      <c r="A1181" s="117" t="s">
        <v>22796</v>
      </c>
      <c r="B1181" s="102" t="s">
        <v>20736</v>
      </c>
      <c r="C1181" s="305" t="s">
        <v>22797</v>
      </c>
      <c r="D1181" s="305"/>
      <c r="E1181" s="305"/>
      <c r="F1181" s="305"/>
      <c r="G1181" s="305"/>
      <c r="H1181" s="305"/>
      <c r="I1181" s="305"/>
      <c r="J1181" s="305"/>
      <c r="K1181" s="305"/>
      <c r="L1181" s="102" t="s">
        <v>3</v>
      </c>
      <c r="M1181" s="103">
        <v>4.76</v>
      </c>
      <c r="N1181" s="37"/>
    </row>
    <row r="1182" spans="1:14" ht="22.5" x14ac:dyDescent="0.25">
      <c r="A1182" s="117" t="s">
        <v>22798</v>
      </c>
      <c r="B1182" s="102" t="s">
        <v>20736</v>
      </c>
      <c r="C1182" s="305" t="s">
        <v>22799</v>
      </c>
      <c r="D1182" s="305"/>
      <c r="E1182" s="305"/>
      <c r="F1182" s="305"/>
      <c r="G1182" s="305"/>
      <c r="H1182" s="305"/>
      <c r="I1182" s="305"/>
      <c r="J1182" s="305"/>
      <c r="K1182" s="305"/>
      <c r="L1182" s="102" t="s">
        <v>3</v>
      </c>
      <c r="M1182" s="103">
        <v>6.42</v>
      </c>
      <c r="N1182" s="37"/>
    </row>
    <row r="1183" spans="1:14" ht="22.5" x14ac:dyDescent="0.25">
      <c r="A1183" s="117" t="s">
        <v>22800</v>
      </c>
      <c r="B1183" s="102" t="s">
        <v>20736</v>
      </c>
      <c r="C1183" s="305" t="s">
        <v>22801</v>
      </c>
      <c r="D1183" s="305"/>
      <c r="E1183" s="305"/>
      <c r="F1183" s="305"/>
      <c r="G1183" s="305"/>
      <c r="H1183" s="305"/>
      <c r="I1183" s="305"/>
      <c r="J1183" s="305"/>
      <c r="K1183" s="305"/>
      <c r="L1183" s="102" t="s">
        <v>3</v>
      </c>
      <c r="M1183" s="103">
        <v>4.82</v>
      </c>
      <c r="N1183" s="37"/>
    </row>
    <row r="1184" spans="1:14" ht="22.5" x14ac:dyDescent="0.25">
      <c r="A1184" s="117" t="s">
        <v>22802</v>
      </c>
      <c r="B1184" s="102" t="s">
        <v>20736</v>
      </c>
      <c r="C1184" s="305" t="s">
        <v>22803</v>
      </c>
      <c r="D1184" s="305"/>
      <c r="E1184" s="305"/>
      <c r="F1184" s="305"/>
      <c r="G1184" s="305"/>
      <c r="H1184" s="305"/>
      <c r="I1184" s="305"/>
      <c r="J1184" s="305"/>
      <c r="K1184" s="305"/>
      <c r="L1184" s="102" t="s">
        <v>3</v>
      </c>
      <c r="M1184" s="103">
        <v>6.04</v>
      </c>
      <c r="N1184" s="37"/>
    </row>
    <row r="1185" spans="1:14" ht="22.5" x14ac:dyDescent="0.25">
      <c r="A1185" s="117" t="s">
        <v>22804</v>
      </c>
      <c r="B1185" s="102" t="s">
        <v>20736</v>
      </c>
      <c r="C1185" s="305" t="s">
        <v>22805</v>
      </c>
      <c r="D1185" s="305"/>
      <c r="E1185" s="305"/>
      <c r="F1185" s="305"/>
      <c r="G1185" s="305"/>
      <c r="H1185" s="305"/>
      <c r="I1185" s="305"/>
      <c r="J1185" s="305"/>
      <c r="K1185" s="305"/>
      <c r="L1185" s="102" t="s">
        <v>3</v>
      </c>
      <c r="M1185" s="103">
        <v>14.62</v>
      </c>
      <c r="N1185" s="37"/>
    </row>
    <row r="1186" spans="1:14" ht="22.5" x14ac:dyDescent="0.25">
      <c r="A1186" s="117" t="s">
        <v>22806</v>
      </c>
      <c r="B1186" s="102" t="s">
        <v>20736</v>
      </c>
      <c r="C1186" s="305" t="s">
        <v>22807</v>
      </c>
      <c r="D1186" s="305"/>
      <c r="E1186" s="305"/>
      <c r="F1186" s="305"/>
      <c r="G1186" s="305"/>
      <c r="H1186" s="305"/>
      <c r="I1186" s="305"/>
      <c r="J1186" s="305"/>
      <c r="K1186" s="305"/>
      <c r="L1186" s="102" t="s">
        <v>3</v>
      </c>
      <c r="M1186" s="103">
        <v>4.3600000000000003</v>
      </c>
      <c r="N1186" s="37"/>
    </row>
    <row r="1187" spans="1:14" ht="22.5" x14ac:dyDescent="0.25">
      <c r="A1187" s="117" t="s">
        <v>22808</v>
      </c>
      <c r="B1187" s="102" t="s">
        <v>20736</v>
      </c>
      <c r="C1187" s="305" t="s">
        <v>22809</v>
      </c>
      <c r="D1187" s="305"/>
      <c r="E1187" s="305"/>
      <c r="F1187" s="305"/>
      <c r="G1187" s="305"/>
      <c r="H1187" s="305"/>
      <c r="I1187" s="305"/>
      <c r="J1187" s="305"/>
      <c r="K1187" s="305"/>
      <c r="L1187" s="102" t="s">
        <v>3</v>
      </c>
      <c r="M1187" s="103">
        <v>4.53</v>
      </c>
      <c r="N1187" s="37"/>
    </row>
    <row r="1188" spans="1:14" ht="22.5" x14ac:dyDescent="0.25">
      <c r="A1188" s="117" t="s">
        <v>22810</v>
      </c>
      <c r="B1188" s="102" t="s">
        <v>20736</v>
      </c>
      <c r="C1188" s="305" t="s">
        <v>22811</v>
      </c>
      <c r="D1188" s="305"/>
      <c r="E1188" s="305"/>
      <c r="F1188" s="305"/>
      <c r="G1188" s="305"/>
      <c r="H1188" s="305"/>
      <c r="I1188" s="305"/>
      <c r="J1188" s="305"/>
      <c r="K1188" s="305"/>
      <c r="L1188" s="102" t="s">
        <v>3</v>
      </c>
      <c r="M1188" s="103">
        <v>4.74</v>
      </c>
      <c r="N1188" s="37"/>
    </row>
    <row r="1189" spans="1:14" ht="22.5" x14ac:dyDescent="0.25">
      <c r="A1189" s="117" t="s">
        <v>22812</v>
      </c>
      <c r="B1189" s="102" t="s">
        <v>20736</v>
      </c>
      <c r="C1189" s="305" t="s">
        <v>22813</v>
      </c>
      <c r="D1189" s="305"/>
      <c r="E1189" s="305"/>
      <c r="F1189" s="305"/>
      <c r="G1189" s="305"/>
      <c r="H1189" s="305"/>
      <c r="I1189" s="305"/>
      <c r="J1189" s="305"/>
      <c r="K1189" s="305"/>
      <c r="L1189" s="102" t="s">
        <v>3</v>
      </c>
      <c r="M1189" s="103">
        <v>19.920000000000002</v>
      </c>
      <c r="N1189" s="37"/>
    </row>
    <row r="1190" spans="1:14" ht="22.5" x14ac:dyDescent="0.25">
      <c r="A1190" s="117" t="s">
        <v>22814</v>
      </c>
      <c r="B1190" s="102" t="s">
        <v>20736</v>
      </c>
      <c r="C1190" s="305" t="s">
        <v>22815</v>
      </c>
      <c r="D1190" s="305"/>
      <c r="E1190" s="305"/>
      <c r="F1190" s="305"/>
      <c r="G1190" s="305"/>
      <c r="H1190" s="305"/>
      <c r="I1190" s="305"/>
      <c r="J1190" s="305"/>
      <c r="K1190" s="305"/>
      <c r="L1190" s="102" t="s">
        <v>3</v>
      </c>
      <c r="M1190" s="103">
        <v>4.2300000000000004</v>
      </c>
      <c r="N1190" s="37"/>
    </row>
    <row r="1191" spans="1:14" ht="22.5" x14ac:dyDescent="0.25">
      <c r="A1191" s="117" t="s">
        <v>22816</v>
      </c>
      <c r="B1191" s="102" t="s">
        <v>20736</v>
      </c>
      <c r="C1191" s="305" t="s">
        <v>22817</v>
      </c>
      <c r="D1191" s="305"/>
      <c r="E1191" s="305"/>
      <c r="F1191" s="305"/>
      <c r="G1191" s="305"/>
      <c r="H1191" s="305"/>
      <c r="I1191" s="305"/>
      <c r="J1191" s="305"/>
      <c r="K1191" s="305"/>
      <c r="L1191" s="102" t="s">
        <v>3</v>
      </c>
      <c r="M1191" s="103">
        <v>4.8600000000000003</v>
      </c>
      <c r="N1191" s="37"/>
    </row>
    <row r="1192" spans="1:14" ht="22.5" x14ac:dyDescent="0.25">
      <c r="A1192" s="117" t="s">
        <v>22818</v>
      </c>
      <c r="B1192" s="102" t="s">
        <v>20736</v>
      </c>
      <c r="C1192" s="305" t="s">
        <v>22819</v>
      </c>
      <c r="D1192" s="305"/>
      <c r="E1192" s="305"/>
      <c r="F1192" s="305"/>
      <c r="G1192" s="305"/>
      <c r="H1192" s="305"/>
      <c r="I1192" s="305"/>
      <c r="J1192" s="305"/>
      <c r="K1192" s="305"/>
      <c r="L1192" s="102" t="s">
        <v>3</v>
      </c>
      <c r="M1192" s="103">
        <v>5.79</v>
      </c>
      <c r="N1192" s="37"/>
    </row>
    <row r="1193" spans="1:14" ht="22.5" x14ac:dyDescent="0.25">
      <c r="A1193" s="117" t="s">
        <v>22820</v>
      </c>
      <c r="B1193" s="102" t="s">
        <v>20736</v>
      </c>
      <c r="C1193" s="305" t="s">
        <v>22821</v>
      </c>
      <c r="D1193" s="305"/>
      <c r="E1193" s="305"/>
      <c r="F1193" s="305"/>
      <c r="G1193" s="305"/>
      <c r="H1193" s="305"/>
      <c r="I1193" s="305"/>
      <c r="J1193" s="305"/>
      <c r="K1193" s="305"/>
      <c r="L1193" s="102" t="s">
        <v>3</v>
      </c>
      <c r="M1193" s="103">
        <v>9.84</v>
      </c>
      <c r="N1193" s="37"/>
    </row>
    <row r="1194" spans="1:14" x14ac:dyDescent="0.25">
      <c r="A1194" s="116" t="s">
        <v>22822</v>
      </c>
      <c r="B1194" s="100" t="s">
        <v>20736</v>
      </c>
      <c r="C1194" s="306" t="s">
        <v>22823</v>
      </c>
      <c r="D1194" s="306"/>
      <c r="E1194" s="306"/>
      <c r="F1194" s="306"/>
      <c r="G1194" s="306"/>
      <c r="H1194" s="306"/>
      <c r="I1194" s="306"/>
      <c r="J1194" s="306"/>
      <c r="K1194" s="306"/>
      <c r="L1194" s="101" t="s">
        <v>210</v>
      </c>
      <c r="M1194" s="101" t="s">
        <v>210</v>
      </c>
      <c r="N1194" s="37"/>
    </row>
    <row r="1195" spans="1:14" ht="22.5" x14ac:dyDescent="0.25">
      <c r="A1195" s="117" t="s">
        <v>22824</v>
      </c>
      <c r="B1195" s="102" t="s">
        <v>20736</v>
      </c>
      <c r="C1195" s="305" t="s">
        <v>22825</v>
      </c>
      <c r="D1195" s="305"/>
      <c r="E1195" s="305"/>
      <c r="F1195" s="305"/>
      <c r="G1195" s="305"/>
      <c r="H1195" s="305"/>
      <c r="I1195" s="305"/>
      <c r="J1195" s="305"/>
      <c r="K1195" s="305"/>
      <c r="L1195" s="102" t="s">
        <v>4</v>
      </c>
      <c r="M1195" s="103">
        <v>17.21</v>
      </c>
      <c r="N1195" s="37"/>
    </row>
    <row r="1196" spans="1:14" ht="22.5" x14ac:dyDescent="0.25">
      <c r="A1196" s="117" t="s">
        <v>22826</v>
      </c>
      <c r="B1196" s="102" t="s">
        <v>20736</v>
      </c>
      <c r="C1196" s="305" t="s">
        <v>22827</v>
      </c>
      <c r="D1196" s="305"/>
      <c r="E1196" s="305"/>
      <c r="F1196" s="305"/>
      <c r="G1196" s="305"/>
      <c r="H1196" s="305"/>
      <c r="I1196" s="305"/>
      <c r="J1196" s="305"/>
      <c r="K1196" s="305"/>
      <c r="L1196" s="102" t="s">
        <v>4</v>
      </c>
      <c r="M1196" s="103">
        <v>15.93</v>
      </c>
      <c r="N1196" s="37"/>
    </row>
    <row r="1197" spans="1:14" ht="22.5" x14ac:dyDescent="0.25">
      <c r="A1197" s="117" t="s">
        <v>22828</v>
      </c>
      <c r="B1197" s="102" t="s">
        <v>20736</v>
      </c>
      <c r="C1197" s="305" t="s">
        <v>22829</v>
      </c>
      <c r="D1197" s="305"/>
      <c r="E1197" s="305"/>
      <c r="F1197" s="305"/>
      <c r="G1197" s="305"/>
      <c r="H1197" s="305"/>
      <c r="I1197" s="305"/>
      <c r="J1197" s="305"/>
      <c r="K1197" s="305"/>
      <c r="L1197" s="102" t="s">
        <v>3</v>
      </c>
      <c r="M1197" s="103">
        <v>9.4600000000000009</v>
      </c>
      <c r="N1197" s="37"/>
    </row>
    <row r="1198" spans="1:14" ht="22.5" x14ac:dyDescent="0.25">
      <c r="A1198" s="117" t="s">
        <v>22830</v>
      </c>
      <c r="B1198" s="102" t="s">
        <v>20736</v>
      </c>
      <c r="C1198" s="305" t="s">
        <v>22831</v>
      </c>
      <c r="D1198" s="305"/>
      <c r="E1198" s="305"/>
      <c r="F1198" s="305"/>
      <c r="G1198" s="305"/>
      <c r="H1198" s="305"/>
      <c r="I1198" s="305"/>
      <c r="J1198" s="305"/>
      <c r="K1198" s="305"/>
      <c r="L1198" s="102" t="s">
        <v>3</v>
      </c>
      <c r="M1198" s="103">
        <v>5.0199999999999996</v>
      </c>
      <c r="N1198" s="37"/>
    </row>
    <row r="1199" spans="1:14" ht="22.5" x14ac:dyDescent="0.25">
      <c r="A1199" s="117" t="s">
        <v>22832</v>
      </c>
      <c r="B1199" s="102" t="s">
        <v>20736</v>
      </c>
      <c r="C1199" s="305" t="s">
        <v>22833</v>
      </c>
      <c r="D1199" s="305"/>
      <c r="E1199" s="305"/>
      <c r="F1199" s="305"/>
      <c r="G1199" s="305"/>
      <c r="H1199" s="305"/>
      <c r="I1199" s="305"/>
      <c r="J1199" s="305"/>
      <c r="K1199" s="305"/>
      <c r="L1199" s="102" t="s">
        <v>3</v>
      </c>
      <c r="M1199" s="103">
        <v>9.7100000000000009</v>
      </c>
      <c r="N1199" s="37"/>
    </row>
    <row r="1200" spans="1:14" ht="22.5" x14ac:dyDescent="0.25">
      <c r="A1200" s="117" t="s">
        <v>22834</v>
      </c>
      <c r="B1200" s="102" t="s">
        <v>20736</v>
      </c>
      <c r="C1200" s="305" t="s">
        <v>22835</v>
      </c>
      <c r="D1200" s="305"/>
      <c r="E1200" s="305"/>
      <c r="F1200" s="305"/>
      <c r="G1200" s="305"/>
      <c r="H1200" s="305"/>
      <c r="I1200" s="305"/>
      <c r="J1200" s="305"/>
      <c r="K1200" s="305"/>
      <c r="L1200" s="102" t="s">
        <v>3</v>
      </c>
      <c r="M1200" s="103">
        <v>6.78</v>
      </c>
      <c r="N1200" s="37"/>
    </row>
    <row r="1201" spans="1:14" ht="22.5" x14ac:dyDescent="0.25">
      <c r="A1201" s="117" t="s">
        <v>22836</v>
      </c>
      <c r="B1201" s="102" t="s">
        <v>20736</v>
      </c>
      <c r="C1201" s="305" t="s">
        <v>22837</v>
      </c>
      <c r="D1201" s="305"/>
      <c r="E1201" s="305"/>
      <c r="F1201" s="305"/>
      <c r="G1201" s="305"/>
      <c r="H1201" s="305"/>
      <c r="I1201" s="305"/>
      <c r="J1201" s="305"/>
      <c r="K1201" s="305"/>
      <c r="L1201" s="102" t="s">
        <v>3</v>
      </c>
      <c r="M1201" s="103">
        <v>6.05</v>
      </c>
      <c r="N1201" s="37"/>
    </row>
    <row r="1202" spans="1:14" ht="22.5" x14ac:dyDescent="0.25">
      <c r="A1202" s="117" t="s">
        <v>22838</v>
      </c>
      <c r="B1202" s="102" t="s">
        <v>20736</v>
      </c>
      <c r="C1202" s="305" t="s">
        <v>22839</v>
      </c>
      <c r="D1202" s="305"/>
      <c r="E1202" s="305"/>
      <c r="F1202" s="305"/>
      <c r="G1202" s="305"/>
      <c r="H1202" s="305"/>
      <c r="I1202" s="305"/>
      <c r="J1202" s="305"/>
      <c r="K1202" s="305"/>
      <c r="L1202" s="102" t="s">
        <v>3</v>
      </c>
      <c r="M1202" s="103">
        <v>7.67</v>
      </c>
      <c r="N1202" s="37"/>
    </row>
    <row r="1203" spans="1:14" ht="22.5" x14ac:dyDescent="0.25">
      <c r="A1203" s="117" t="s">
        <v>22840</v>
      </c>
      <c r="B1203" s="102" t="s">
        <v>20736</v>
      </c>
      <c r="C1203" s="305" t="s">
        <v>22841</v>
      </c>
      <c r="D1203" s="305"/>
      <c r="E1203" s="305"/>
      <c r="F1203" s="305"/>
      <c r="G1203" s="305"/>
      <c r="H1203" s="305"/>
      <c r="I1203" s="305"/>
      <c r="J1203" s="305"/>
      <c r="K1203" s="305"/>
      <c r="L1203" s="102" t="s">
        <v>3</v>
      </c>
      <c r="M1203" s="103">
        <v>5.21</v>
      </c>
      <c r="N1203" s="37"/>
    </row>
    <row r="1204" spans="1:14" ht="22.5" x14ac:dyDescent="0.25">
      <c r="A1204" s="117" t="s">
        <v>22842</v>
      </c>
      <c r="B1204" s="102" t="s">
        <v>20736</v>
      </c>
      <c r="C1204" s="305" t="s">
        <v>22843</v>
      </c>
      <c r="D1204" s="305"/>
      <c r="E1204" s="305"/>
      <c r="F1204" s="305"/>
      <c r="G1204" s="305"/>
      <c r="H1204" s="305"/>
      <c r="I1204" s="305"/>
      <c r="J1204" s="305"/>
      <c r="K1204" s="305"/>
      <c r="L1204" s="102" t="s">
        <v>3</v>
      </c>
      <c r="M1204" s="103">
        <v>5.99</v>
      </c>
      <c r="N1204" s="37"/>
    </row>
    <row r="1205" spans="1:14" ht="22.5" x14ac:dyDescent="0.25">
      <c r="A1205" s="117" t="s">
        <v>22844</v>
      </c>
      <c r="B1205" s="102" t="s">
        <v>20736</v>
      </c>
      <c r="C1205" s="305" t="s">
        <v>22845</v>
      </c>
      <c r="D1205" s="305"/>
      <c r="E1205" s="305"/>
      <c r="F1205" s="305"/>
      <c r="G1205" s="305"/>
      <c r="H1205" s="305"/>
      <c r="I1205" s="305"/>
      <c r="J1205" s="305"/>
      <c r="K1205" s="305"/>
      <c r="L1205" s="102" t="s">
        <v>3</v>
      </c>
      <c r="M1205" s="103">
        <v>6.9</v>
      </c>
      <c r="N1205" s="37"/>
    </row>
    <row r="1206" spans="1:14" ht="22.5" x14ac:dyDescent="0.25">
      <c r="A1206" s="117" t="s">
        <v>22846</v>
      </c>
      <c r="B1206" s="102" t="s">
        <v>20736</v>
      </c>
      <c r="C1206" s="305" t="s">
        <v>22847</v>
      </c>
      <c r="D1206" s="305"/>
      <c r="E1206" s="305"/>
      <c r="F1206" s="305"/>
      <c r="G1206" s="305"/>
      <c r="H1206" s="305"/>
      <c r="I1206" s="305"/>
      <c r="J1206" s="305"/>
      <c r="K1206" s="305"/>
      <c r="L1206" s="102" t="s">
        <v>3</v>
      </c>
      <c r="M1206" s="103">
        <v>8.2100000000000009</v>
      </c>
      <c r="N1206" s="37"/>
    </row>
    <row r="1207" spans="1:14" ht="22.5" x14ac:dyDescent="0.25">
      <c r="A1207" s="117" t="s">
        <v>22848</v>
      </c>
      <c r="B1207" s="102" t="s">
        <v>20736</v>
      </c>
      <c r="C1207" s="305" t="s">
        <v>22849</v>
      </c>
      <c r="D1207" s="305"/>
      <c r="E1207" s="305"/>
      <c r="F1207" s="305"/>
      <c r="G1207" s="305"/>
      <c r="H1207" s="305"/>
      <c r="I1207" s="305"/>
      <c r="J1207" s="305"/>
      <c r="K1207" s="305"/>
      <c r="L1207" s="102" t="s">
        <v>3</v>
      </c>
      <c r="M1207" s="103">
        <v>8.51</v>
      </c>
      <c r="N1207" s="37"/>
    </row>
    <row r="1208" spans="1:14" ht="22.5" x14ac:dyDescent="0.25">
      <c r="A1208" s="117" t="s">
        <v>22850</v>
      </c>
      <c r="B1208" s="102" t="s">
        <v>20736</v>
      </c>
      <c r="C1208" s="305" t="s">
        <v>22851</v>
      </c>
      <c r="D1208" s="305"/>
      <c r="E1208" s="305"/>
      <c r="F1208" s="305"/>
      <c r="G1208" s="305"/>
      <c r="H1208" s="305"/>
      <c r="I1208" s="305"/>
      <c r="J1208" s="305"/>
      <c r="K1208" s="305"/>
      <c r="L1208" s="102" t="s">
        <v>3</v>
      </c>
      <c r="M1208" s="103">
        <v>16.87</v>
      </c>
      <c r="N1208" s="37"/>
    </row>
    <row r="1209" spans="1:14" ht="22.5" x14ac:dyDescent="0.25">
      <c r="A1209" s="117" t="s">
        <v>22852</v>
      </c>
      <c r="B1209" s="102" t="s">
        <v>20736</v>
      </c>
      <c r="C1209" s="305" t="s">
        <v>22853</v>
      </c>
      <c r="D1209" s="305"/>
      <c r="E1209" s="305"/>
      <c r="F1209" s="305"/>
      <c r="G1209" s="305"/>
      <c r="H1209" s="305"/>
      <c r="I1209" s="305"/>
      <c r="J1209" s="305"/>
      <c r="K1209" s="305"/>
      <c r="L1209" s="102" t="s">
        <v>3</v>
      </c>
      <c r="M1209" s="103">
        <v>12.11</v>
      </c>
      <c r="N1209" s="37"/>
    </row>
    <row r="1210" spans="1:14" x14ac:dyDescent="0.25">
      <c r="A1210" s="116" t="s">
        <v>22854</v>
      </c>
      <c r="B1210" s="100" t="s">
        <v>20736</v>
      </c>
      <c r="C1210" s="306" t="s">
        <v>22855</v>
      </c>
      <c r="D1210" s="306"/>
      <c r="E1210" s="306"/>
      <c r="F1210" s="306"/>
      <c r="G1210" s="306"/>
      <c r="H1210" s="306"/>
      <c r="I1210" s="306"/>
      <c r="J1210" s="306"/>
      <c r="K1210" s="306"/>
      <c r="L1210" s="101" t="s">
        <v>210</v>
      </c>
      <c r="M1210" s="101" t="s">
        <v>210</v>
      </c>
      <c r="N1210" s="37"/>
    </row>
    <row r="1211" spans="1:14" ht="22.5" x14ac:dyDescent="0.25">
      <c r="A1211" s="117" t="s">
        <v>22856</v>
      </c>
      <c r="B1211" s="102" t="s">
        <v>20736</v>
      </c>
      <c r="C1211" s="305" t="s">
        <v>22857</v>
      </c>
      <c r="D1211" s="305"/>
      <c r="E1211" s="305"/>
      <c r="F1211" s="305"/>
      <c r="G1211" s="305"/>
      <c r="H1211" s="305"/>
      <c r="I1211" s="305"/>
      <c r="J1211" s="305"/>
      <c r="K1211" s="305"/>
      <c r="L1211" s="102" t="s">
        <v>3</v>
      </c>
      <c r="M1211" s="103">
        <v>16.05</v>
      </c>
      <c r="N1211" s="37"/>
    </row>
    <row r="1212" spans="1:14" ht="22.5" x14ac:dyDescent="0.25">
      <c r="A1212" s="117" t="s">
        <v>22858</v>
      </c>
      <c r="B1212" s="102" t="s">
        <v>20736</v>
      </c>
      <c r="C1212" s="305" t="s">
        <v>22859</v>
      </c>
      <c r="D1212" s="305"/>
      <c r="E1212" s="305"/>
      <c r="F1212" s="305"/>
      <c r="G1212" s="305"/>
      <c r="H1212" s="305"/>
      <c r="I1212" s="305"/>
      <c r="J1212" s="305"/>
      <c r="K1212" s="305"/>
      <c r="L1212" s="102" t="s">
        <v>3</v>
      </c>
      <c r="M1212" s="103">
        <v>30.56</v>
      </c>
      <c r="N1212" s="37"/>
    </row>
    <row r="1213" spans="1:14" ht="22.5" x14ac:dyDescent="0.25">
      <c r="A1213" s="117" t="s">
        <v>22860</v>
      </c>
      <c r="B1213" s="102" t="s">
        <v>20736</v>
      </c>
      <c r="C1213" s="305" t="s">
        <v>22861</v>
      </c>
      <c r="D1213" s="305"/>
      <c r="E1213" s="305"/>
      <c r="F1213" s="305"/>
      <c r="G1213" s="305"/>
      <c r="H1213" s="305"/>
      <c r="I1213" s="305"/>
      <c r="J1213" s="305"/>
      <c r="K1213" s="305"/>
      <c r="L1213" s="102" t="s">
        <v>3</v>
      </c>
      <c r="M1213" s="103">
        <v>62.66</v>
      </c>
      <c r="N1213" s="37"/>
    </row>
    <row r="1214" spans="1:14" ht="22.5" x14ac:dyDescent="0.25">
      <c r="A1214" s="117" t="s">
        <v>22862</v>
      </c>
      <c r="B1214" s="102" t="s">
        <v>20736</v>
      </c>
      <c r="C1214" s="305" t="s">
        <v>22863</v>
      </c>
      <c r="D1214" s="305"/>
      <c r="E1214" s="305"/>
      <c r="F1214" s="305"/>
      <c r="G1214" s="305"/>
      <c r="H1214" s="305"/>
      <c r="I1214" s="305"/>
      <c r="J1214" s="305"/>
      <c r="K1214" s="305"/>
      <c r="L1214" s="102" t="s">
        <v>3</v>
      </c>
      <c r="M1214" s="103">
        <v>27.31</v>
      </c>
      <c r="N1214" s="37"/>
    </row>
    <row r="1215" spans="1:14" ht="22.5" x14ac:dyDescent="0.25">
      <c r="A1215" s="117" t="s">
        <v>22864</v>
      </c>
      <c r="B1215" s="102" t="s">
        <v>20736</v>
      </c>
      <c r="C1215" s="305" t="s">
        <v>22865</v>
      </c>
      <c r="D1215" s="305"/>
      <c r="E1215" s="305"/>
      <c r="F1215" s="305"/>
      <c r="G1215" s="305"/>
      <c r="H1215" s="305"/>
      <c r="I1215" s="305"/>
      <c r="J1215" s="305"/>
      <c r="K1215" s="305"/>
      <c r="L1215" s="102" t="s">
        <v>3</v>
      </c>
      <c r="M1215" s="103">
        <v>43.69</v>
      </c>
      <c r="N1215" s="37"/>
    </row>
    <row r="1216" spans="1:14" ht="22.5" x14ac:dyDescent="0.25">
      <c r="A1216" s="117" t="s">
        <v>22866</v>
      </c>
      <c r="B1216" s="102" t="s">
        <v>20736</v>
      </c>
      <c r="C1216" s="305" t="s">
        <v>22867</v>
      </c>
      <c r="D1216" s="305"/>
      <c r="E1216" s="305"/>
      <c r="F1216" s="305"/>
      <c r="G1216" s="305"/>
      <c r="H1216" s="305"/>
      <c r="I1216" s="305"/>
      <c r="J1216" s="305"/>
      <c r="K1216" s="305"/>
      <c r="L1216" s="102" t="s">
        <v>3</v>
      </c>
      <c r="M1216" s="103">
        <v>67.37</v>
      </c>
      <c r="N1216" s="37"/>
    </row>
    <row r="1217" spans="1:14" ht="22.5" x14ac:dyDescent="0.25">
      <c r="A1217" s="117" t="s">
        <v>22868</v>
      </c>
      <c r="B1217" s="102" t="s">
        <v>20736</v>
      </c>
      <c r="C1217" s="305" t="s">
        <v>22869</v>
      </c>
      <c r="D1217" s="305"/>
      <c r="E1217" s="305"/>
      <c r="F1217" s="305"/>
      <c r="G1217" s="305"/>
      <c r="H1217" s="305"/>
      <c r="I1217" s="305"/>
      <c r="J1217" s="305"/>
      <c r="K1217" s="305"/>
      <c r="L1217" s="102" t="s">
        <v>3</v>
      </c>
      <c r="M1217" s="103">
        <v>161.68</v>
      </c>
      <c r="N1217" s="37"/>
    </row>
    <row r="1218" spans="1:14" ht="22.5" x14ac:dyDescent="0.25">
      <c r="A1218" s="117" t="s">
        <v>22870</v>
      </c>
      <c r="B1218" s="102" t="s">
        <v>20736</v>
      </c>
      <c r="C1218" s="305" t="s">
        <v>22871</v>
      </c>
      <c r="D1218" s="305"/>
      <c r="E1218" s="305"/>
      <c r="F1218" s="305"/>
      <c r="G1218" s="305"/>
      <c r="H1218" s="305"/>
      <c r="I1218" s="305"/>
      <c r="J1218" s="305"/>
      <c r="K1218" s="305"/>
      <c r="L1218" s="102" t="s">
        <v>3</v>
      </c>
      <c r="M1218" s="103">
        <v>221.91</v>
      </c>
      <c r="N1218" s="37"/>
    </row>
    <row r="1219" spans="1:14" ht="22.5" x14ac:dyDescent="0.25">
      <c r="A1219" s="117" t="s">
        <v>22872</v>
      </c>
      <c r="B1219" s="102" t="s">
        <v>20736</v>
      </c>
      <c r="C1219" s="305" t="s">
        <v>22873</v>
      </c>
      <c r="D1219" s="305"/>
      <c r="E1219" s="305"/>
      <c r="F1219" s="305"/>
      <c r="G1219" s="305"/>
      <c r="H1219" s="305"/>
      <c r="I1219" s="305"/>
      <c r="J1219" s="305"/>
      <c r="K1219" s="305"/>
      <c r="L1219" s="102" t="s">
        <v>3</v>
      </c>
      <c r="M1219" s="103">
        <v>21.86</v>
      </c>
      <c r="N1219" s="37"/>
    </row>
    <row r="1220" spans="1:14" ht="22.5" x14ac:dyDescent="0.25">
      <c r="A1220" s="117" t="s">
        <v>22874</v>
      </c>
      <c r="B1220" s="102" t="s">
        <v>20736</v>
      </c>
      <c r="C1220" s="305" t="s">
        <v>22875</v>
      </c>
      <c r="D1220" s="305"/>
      <c r="E1220" s="305"/>
      <c r="F1220" s="305"/>
      <c r="G1220" s="305"/>
      <c r="H1220" s="305"/>
      <c r="I1220" s="305"/>
      <c r="J1220" s="305"/>
      <c r="K1220" s="305"/>
      <c r="L1220" s="102" t="s">
        <v>3</v>
      </c>
      <c r="M1220" s="103">
        <v>34.79</v>
      </c>
      <c r="N1220" s="37"/>
    </row>
    <row r="1221" spans="1:14" ht="22.5" x14ac:dyDescent="0.25">
      <c r="A1221" s="117" t="s">
        <v>22876</v>
      </c>
      <c r="B1221" s="102" t="s">
        <v>20736</v>
      </c>
      <c r="C1221" s="305" t="s">
        <v>22877</v>
      </c>
      <c r="D1221" s="305"/>
      <c r="E1221" s="305"/>
      <c r="F1221" s="305"/>
      <c r="G1221" s="305"/>
      <c r="H1221" s="305"/>
      <c r="I1221" s="305"/>
      <c r="J1221" s="305"/>
      <c r="K1221" s="305"/>
      <c r="L1221" s="102" t="s">
        <v>3</v>
      </c>
      <c r="M1221" s="103">
        <v>66.62</v>
      </c>
      <c r="N1221" s="37"/>
    </row>
    <row r="1222" spans="1:14" ht="22.5" x14ac:dyDescent="0.25">
      <c r="A1222" s="117" t="s">
        <v>22878</v>
      </c>
      <c r="B1222" s="102" t="s">
        <v>20736</v>
      </c>
      <c r="C1222" s="305" t="s">
        <v>22879</v>
      </c>
      <c r="D1222" s="305"/>
      <c r="E1222" s="305"/>
      <c r="F1222" s="305"/>
      <c r="G1222" s="305"/>
      <c r="H1222" s="305"/>
      <c r="I1222" s="305"/>
      <c r="J1222" s="305"/>
      <c r="K1222" s="305"/>
      <c r="L1222" s="102" t="s">
        <v>3</v>
      </c>
      <c r="M1222" s="103">
        <v>6.16</v>
      </c>
      <c r="N1222" s="37"/>
    </row>
    <row r="1223" spans="1:14" ht="22.5" x14ac:dyDescent="0.25">
      <c r="A1223" s="117" t="s">
        <v>22880</v>
      </c>
      <c r="B1223" s="102" t="s">
        <v>20736</v>
      </c>
      <c r="C1223" s="305" t="s">
        <v>22881</v>
      </c>
      <c r="D1223" s="305"/>
      <c r="E1223" s="305"/>
      <c r="F1223" s="305"/>
      <c r="G1223" s="305"/>
      <c r="H1223" s="305"/>
      <c r="I1223" s="305"/>
      <c r="J1223" s="305"/>
      <c r="K1223" s="305"/>
      <c r="L1223" s="102" t="s">
        <v>3</v>
      </c>
      <c r="M1223" s="103">
        <v>7.64</v>
      </c>
      <c r="N1223" s="37"/>
    </row>
    <row r="1224" spans="1:14" ht="22.5" x14ac:dyDescent="0.25">
      <c r="A1224" s="117" t="s">
        <v>22882</v>
      </c>
      <c r="B1224" s="102" t="s">
        <v>20736</v>
      </c>
      <c r="C1224" s="305" t="s">
        <v>22883</v>
      </c>
      <c r="D1224" s="305"/>
      <c r="E1224" s="305"/>
      <c r="F1224" s="305"/>
      <c r="G1224" s="305"/>
      <c r="H1224" s="305"/>
      <c r="I1224" s="305"/>
      <c r="J1224" s="305"/>
      <c r="K1224" s="305"/>
      <c r="L1224" s="102" t="s">
        <v>3</v>
      </c>
      <c r="M1224" s="103">
        <v>7.34</v>
      </c>
      <c r="N1224" s="37"/>
    </row>
    <row r="1225" spans="1:14" ht="22.5" x14ac:dyDescent="0.25">
      <c r="A1225" s="117" t="s">
        <v>22884</v>
      </c>
      <c r="B1225" s="102" t="s">
        <v>20736</v>
      </c>
      <c r="C1225" s="305" t="s">
        <v>22885</v>
      </c>
      <c r="D1225" s="305"/>
      <c r="E1225" s="305"/>
      <c r="F1225" s="305"/>
      <c r="G1225" s="305"/>
      <c r="H1225" s="305"/>
      <c r="I1225" s="305"/>
      <c r="J1225" s="305"/>
      <c r="K1225" s="305"/>
      <c r="L1225" s="102" t="s">
        <v>3</v>
      </c>
      <c r="M1225" s="103">
        <v>8.5299999999999994</v>
      </c>
      <c r="N1225" s="37"/>
    </row>
    <row r="1226" spans="1:14" ht="22.5" x14ac:dyDescent="0.25">
      <c r="A1226" s="117" t="s">
        <v>22886</v>
      </c>
      <c r="B1226" s="102" t="s">
        <v>20736</v>
      </c>
      <c r="C1226" s="305" t="s">
        <v>22887</v>
      </c>
      <c r="D1226" s="305"/>
      <c r="E1226" s="305"/>
      <c r="F1226" s="305"/>
      <c r="G1226" s="305"/>
      <c r="H1226" s="305"/>
      <c r="I1226" s="305"/>
      <c r="J1226" s="305"/>
      <c r="K1226" s="305"/>
      <c r="L1226" s="102" t="s">
        <v>3</v>
      </c>
      <c r="M1226" s="103">
        <v>5.74</v>
      </c>
      <c r="N1226" s="37"/>
    </row>
    <row r="1227" spans="1:14" ht="22.5" x14ac:dyDescent="0.25">
      <c r="A1227" s="117" t="s">
        <v>22888</v>
      </c>
      <c r="B1227" s="102" t="s">
        <v>20736</v>
      </c>
      <c r="C1227" s="305" t="s">
        <v>22889</v>
      </c>
      <c r="D1227" s="305"/>
      <c r="E1227" s="305"/>
      <c r="F1227" s="305"/>
      <c r="G1227" s="305"/>
      <c r="H1227" s="305"/>
      <c r="I1227" s="305"/>
      <c r="J1227" s="305"/>
      <c r="K1227" s="305"/>
      <c r="L1227" s="102" t="s">
        <v>3</v>
      </c>
      <c r="M1227" s="103">
        <v>6.93</v>
      </c>
      <c r="N1227" s="37"/>
    </row>
    <row r="1228" spans="1:14" ht="22.5" x14ac:dyDescent="0.25">
      <c r="A1228" s="117" t="s">
        <v>22890</v>
      </c>
      <c r="B1228" s="102" t="s">
        <v>20736</v>
      </c>
      <c r="C1228" s="305" t="s">
        <v>22891</v>
      </c>
      <c r="D1228" s="305"/>
      <c r="E1228" s="305"/>
      <c r="F1228" s="305"/>
      <c r="G1228" s="305"/>
      <c r="H1228" s="305"/>
      <c r="I1228" s="305"/>
      <c r="J1228" s="305"/>
      <c r="K1228" s="305"/>
      <c r="L1228" s="102" t="s">
        <v>3</v>
      </c>
      <c r="M1228" s="103">
        <v>6.57</v>
      </c>
      <c r="N1228" s="37"/>
    </row>
    <row r="1229" spans="1:14" ht="22.5" x14ac:dyDescent="0.25">
      <c r="A1229" s="117" t="s">
        <v>22892</v>
      </c>
      <c r="B1229" s="102" t="s">
        <v>20736</v>
      </c>
      <c r="C1229" s="305" t="s">
        <v>22893</v>
      </c>
      <c r="D1229" s="305"/>
      <c r="E1229" s="305"/>
      <c r="F1229" s="305"/>
      <c r="G1229" s="305"/>
      <c r="H1229" s="305"/>
      <c r="I1229" s="305"/>
      <c r="J1229" s="305"/>
      <c r="K1229" s="305"/>
      <c r="L1229" s="102" t="s">
        <v>3</v>
      </c>
      <c r="M1229" s="103">
        <v>7.37</v>
      </c>
      <c r="N1229" s="37"/>
    </row>
    <row r="1230" spans="1:14" ht="22.5" x14ac:dyDescent="0.25">
      <c r="A1230" s="117" t="s">
        <v>22894</v>
      </c>
      <c r="B1230" s="102" t="s">
        <v>20736</v>
      </c>
      <c r="C1230" s="305" t="s">
        <v>22895</v>
      </c>
      <c r="D1230" s="305"/>
      <c r="E1230" s="305"/>
      <c r="F1230" s="305"/>
      <c r="G1230" s="305"/>
      <c r="H1230" s="305"/>
      <c r="I1230" s="305"/>
      <c r="J1230" s="305"/>
      <c r="K1230" s="305"/>
      <c r="L1230" s="102" t="s">
        <v>3</v>
      </c>
      <c r="M1230" s="103">
        <v>9.86</v>
      </c>
      <c r="N1230" s="37"/>
    </row>
    <row r="1231" spans="1:14" ht="22.5" x14ac:dyDescent="0.25">
      <c r="A1231" s="117" t="s">
        <v>22896</v>
      </c>
      <c r="B1231" s="102" t="s">
        <v>20736</v>
      </c>
      <c r="C1231" s="305" t="s">
        <v>22897</v>
      </c>
      <c r="D1231" s="305"/>
      <c r="E1231" s="305"/>
      <c r="F1231" s="305"/>
      <c r="G1231" s="305"/>
      <c r="H1231" s="305"/>
      <c r="I1231" s="305"/>
      <c r="J1231" s="305"/>
      <c r="K1231" s="305"/>
      <c r="L1231" s="102" t="s">
        <v>3</v>
      </c>
      <c r="M1231" s="103">
        <v>6.92</v>
      </c>
      <c r="N1231" s="37"/>
    </row>
    <row r="1232" spans="1:14" ht="22.5" x14ac:dyDescent="0.25">
      <c r="A1232" s="117" t="s">
        <v>22898</v>
      </c>
      <c r="B1232" s="102" t="s">
        <v>20736</v>
      </c>
      <c r="C1232" s="305" t="s">
        <v>22899</v>
      </c>
      <c r="D1232" s="305"/>
      <c r="E1232" s="305"/>
      <c r="F1232" s="305"/>
      <c r="G1232" s="305"/>
      <c r="H1232" s="305"/>
      <c r="I1232" s="305"/>
      <c r="J1232" s="305"/>
      <c r="K1232" s="305"/>
      <c r="L1232" s="102" t="s">
        <v>3</v>
      </c>
      <c r="M1232" s="103">
        <v>6.92</v>
      </c>
      <c r="N1232" s="37"/>
    </row>
    <row r="1233" spans="1:14" ht="22.5" x14ac:dyDescent="0.25">
      <c r="A1233" s="117" t="s">
        <v>22900</v>
      </c>
      <c r="B1233" s="102" t="s">
        <v>20736</v>
      </c>
      <c r="C1233" s="305" t="s">
        <v>22901</v>
      </c>
      <c r="D1233" s="305"/>
      <c r="E1233" s="305"/>
      <c r="F1233" s="305"/>
      <c r="G1233" s="305"/>
      <c r="H1233" s="305"/>
      <c r="I1233" s="305"/>
      <c r="J1233" s="305"/>
      <c r="K1233" s="305"/>
      <c r="L1233" s="102" t="s">
        <v>3</v>
      </c>
      <c r="M1233" s="103">
        <v>8.5299999999999994</v>
      </c>
      <c r="N1233" s="37"/>
    </row>
    <row r="1234" spans="1:14" ht="22.5" x14ac:dyDescent="0.25">
      <c r="A1234" s="117" t="s">
        <v>22902</v>
      </c>
      <c r="B1234" s="102" t="s">
        <v>20736</v>
      </c>
      <c r="C1234" s="305" t="s">
        <v>22903</v>
      </c>
      <c r="D1234" s="305"/>
      <c r="E1234" s="305"/>
      <c r="F1234" s="305"/>
      <c r="G1234" s="305"/>
      <c r="H1234" s="305"/>
      <c r="I1234" s="305"/>
      <c r="J1234" s="305"/>
      <c r="K1234" s="305"/>
      <c r="L1234" s="102" t="s">
        <v>3</v>
      </c>
      <c r="M1234" s="103">
        <v>7.64</v>
      </c>
      <c r="N1234" s="37"/>
    </row>
    <row r="1235" spans="1:14" ht="22.5" x14ac:dyDescent="0.25">
      <c r="A1235" s="117" t="s">
        <v>22904</v>
      </c>
      <c r="B1235" s="102" t="s">
        <v>20736</v>
      </c>
      <c r="C1235" s="305" t="s">
        <v>22905</v>
      </c>
      <c r="D1235" s="305"/>
      <c r="E1235" s="305"/>
      <c r="F1235" s="305"/>
      <c r="G1235" s="305"/>
      <c r="H1235" s="305"/>
      <c r="I1235" s="305"/>
      <c r="J1235" s="305"/>
      <c r="K1235" s="305"/>
      <c r="L1235" s="102" t="s">
        <v>3</v>
      </c>
      <c r="M1235" s="103">
        <v>6.16</v>
      </c>
      <c r="N1235" s="37"/>
    </row>
    <row r="1236" spans="1:14" ht="22.5" x14ac:dyDescent="0.25">
      <c r="A1236" s="117" t="s">
        <v>22906</v>
      </c>
      <c r="B1236" s="102" t="s">
        <v>20736</v>
      </c>
      <c r="C1236" s="305" t="s">
        <v>22907</v>
      </c>
      <c r="D1236" s="305"/>
      <c r="E1236" s="305"/>
      <c r="F1236" s="305"/>
      <c r="G1236" s="305"/>
      <c r="H1236" s="305"/>
      <c r="I1236" s="305"/>
      <c r="J1236" s="305"/>
      <c r="K1236" s="305"/>
      <c r="L1236" s="102" t="s">
        <v>3</v>
      </c>
      <c r="M1236" s="103">
        <v>45.03</v>
      </c>
      <c r="N1236" s="37"/>
    </row>
    <row r="1237" spans="1:14" ht="22.5" x14ac:dyDescent="0.25">
      <c r="A1237" s="117" t="s">
        <v>22908</v>
      </c>
      <c r="B1237" s="102" t="s">
        <v>20736</v>
      </c>
      <c r="C1237" s="305" t="s">
        <v>22909</v>
      </c>
      <c r="D1237" s="305"/>
      <c r="E1237" s="305"/>
      <c r="F1237" s="305"/>
      <c r="G1237" s="305"/>
      <c r="H1237" s="305"/>
      <c r="I1237" s="305"/>
      <c r="J1237" s="305"/>
      <c r="K1237" s="305"/>
      <c r="L1237" s="102" t="s">
        <v>3</v>
      </c>
      <c r="M1237" s="103">
        <v>182.36</v>
      </c>
      <c r="N1237" s="37"/>
    </row>
    <row r="1238" spans="1:14" ht="22.5" x14ac:dyDescent="0.25">
      <c r="A1238" s="117" t="s">
        <v>22910</v>
      </c>
      <c r="B1238" s="102" t="s">
        <v>20736</v>
      </c>
      <c r="C1238" s="305" t="s">
        <v>22911</v>
      </c>
      <c r="D1238" s="305"/>
      <c r="E1238" s="305"/>
      <c r="F1238" s="305"/>
      <c r="G1238" s="305"/>
      <c r="H1238" s="305"/>
      <c r="I1238" s="305"/>
      <c r="J1238" s="305"/>
      <c r="K1238" s="305"/>
      <c r="L1238" s="102" t="s">
        <v>3</v>
      </c>
      <c r="M1238" s="103">
        <v>274.29000000000002</v>
      </c>
      <c r="N1238" s="37"/>
    </row>
    <row r="1239" spans="1:14" ht="22.5" x14ac:dyDescent="0.25">
      <c r="A1239" s="117" t="s">
        <v>22912</v>
      </c>
      <c r="B1239" s="102" t="s">
        <v>20736</v>
      </c>
      <c r="C1239" s="305" t="s">
        <v>22913</v>
      </c>
      <c r="D1239" s="305"/>
      <c r="E1239" s="305"/>
      <c r="F1239" s="305"/>
      <c r="G1239" s="305"/>
      <c r="H1239" s="305"/>
      <c r="I1239" s="305"/>
      <c r="J1239" s="305"/>
      <c r="K1239" s="305"/>
      <c r="L1239" s="102" t="s">
        <v>3</v>
      </c>
      <c r="M1239" s="103">
        <v>319.27999999999997</v>
      </c>
      <c r="N1239" s="37"/>
    </row>
    <row r="1240" spans="1:14" ht="22.5" x14ac:dyDescent="0.25">
      <c r="A1240" s="117" t="s">
        <v>22914</v>
      </c>
      <c r="B1240" s="102" t="s">
        <v>20736</v>
      </c>
      <c r="C1240" s="305" t="s">
        <v>22915</v>
      </c>
      <c r="D1240" s="305"/>
      <c r="E1240" s="305"/>
      <c r="F1240" s="305"/>
      <c r="G1240" s="305"/>
      <c r="H1240" s="305"/>
      <c r="I1240" s="305"/>
      <c r="J1240" s="305"/>
      <c r="K1240" s="305"/>
      <c r="L1240" s="102" t="s">
        <v>3</v>
      </c>
      <c r="M1240" s="103">
        <v>237.07</v>
      </c>
      <c r="N1240" s="37"/>
    </row>
    <row r="1241" spans="1:14" ht="22.5" x14ac:dyDescent="0.25">
      <c r="A1241" s="117" t="s">
        <v>22916</v>
      </c>
      <c r="B1241" s="102" t="s">
        <v>20736</v>
      </c>
      <c r="C1241" s="305" t="s">
        <v>22917</v>
      </c>
      <c r="D1241" s="305"/>
      <c r="E1241" s="305"/>
      <c r="F1241" s="305"/>
      <c r="G1241" s="305"/>
      <c r="H1241" s="305"/>
      <c r="I1241" s="305"/>
      <c r="J1241" s="305"/>
      <c r="K1241" s="305"/>
      <c r="L1241" s="102" t="s">
        <v>3</v>
      </c>
      <c r="M1241" s="103">
        <v>427.03</v>
      </c>
      <c r="N1241" s="37"/>
    </row>
    <row r="1242" spans="1:14" ht="22.5" x14ac:dyDescent="0.25">
      <c r="A1242" s="117" t="s">
        <v>22918</v>
      </c>
      <c r="B1242" s="102" t="s">
        <v>20736</v>
      </c>
      <c r="C1242" s="305" t="s">
        <v>22919</v>
      </c>
      <c r="D1242" s="305"/>
      <c r="E1242" s="305"/>
      <c r="F1242" s="305"/>
      <c r="G1242" s="305"/>
      <c r="H1242" s="305"/>
      <c r="I1242" s="305"/>
      <c r="J1242" s="305"/>
      <c r="K1242" s="305"/>
      <c r="L1242" s="102" t="s">
        <v>3</v>
      </c>
      <c r="M1242" s="103">
        <v>495.16</v>
      </c>
      <c r="N1242" s="37"/>
    </row>
    <row r="1243" spans="1:14" ht="22.5" x14ac:dyDescent="0.25">
      <c r="A1243" s="117" t="s">
        <v>22920</v>
      </c>
      <c r="B1243" s="102" t="s">
        <v>20736</v>
      </c>
      <c r="C1243" s="305" t="s">
        <v>22921</v>
      </c>
      <c r="D1243" s="305"/>
      <c r="E1243" s="305"/>
      <c r="F1243" s="305"/>
      <c r="G1243" s="305"/>
      <c r="H1243" s="305"/>
      <c r="I1243" s="305"/>
      <c r="J1243" s="305"/>
      <c r="K1243" s="305"/>
      <c r="L1243" s="102" t="s">
        <v>3</v>
      </c>
      <c r="M1243" s="103">
        <v>752.64</v>
      </c>
      <c r="N1243" s="37"/>
    </row>
    <row r="1244" spans="1:14" ht="22.5" x14ac:dyDescent="0.25">
      <c r="A1244" s="117" t="s">
        <v>22922</v>
      </c>
      <c r="B1244" s="102" t="s">
        <v>20736</v>
      </c>
      <c r="C1244" s="305" t="s">
        <v>22923</v>
      </c>
      <c r="D1244" s="305"/>
      <c r="E1244" s="305"/>
      <c r="F1244" s="305"/>
      <c r="G1244" s="305"/>
      <c r="H1244" s="305"/>
      <c r="I1244" s="305"/>
      <c r="J1244" s="305"/>
      <c r="K1244" s="305"/>
      <c r="L1244" s="102" t="s">
        <v>3</v>
      </c>
      <c r="M1244" s="103">
        <v>212.06</v>
      </c>
      <c r="N1244" s="37"/>
    </row>
    <row r="1245" spans="1:14" ht="22.5" x14ac:dyDescent="0.25">
      <c r="A1245" s="117" t="s">
        <v>22924</v>
      </c>
      <c r="B1245" s="102" t="s">
        <v>20736</v>
      </c>
      <c r="C1245" s="305" t="s">
        <v>22925</v>
      </c>
      <c r="D1245" s="305"/>
      <c r="E1245" s="305"/>
      <c r="F1245" s="305"/>
      <c r="G1245" s="305"/>
      <c r="H1245" s="305"/>
      <c r="I1245" s="305"/>
      <c r="J1245" s="305"/>
      <c r="K1245" s="305"/>
      <c r="L1245" s="102" t="s">
        <v>3</v>
      </c>
      <c r="M1245" s="103">
        <v>322.22000000000003</v>
      </c>
      <c r="N1245" s="37"/>
    </row>
    <row r="1246" spans="1:14" ht="22.5" x14ac:dyDescent="0.25">
      <c r="A1246" s="117" t="s">
        <v>22926</v>
      </c>
      <c r="B1246" s="102" t="s">
        <v>20736</v>
      </c>
      <c r="C1246" s="305" t="s">
        <v>22927</v>
      </c>
      <c r="D1246" s="305"/>
      <c r="E1246" s="305"/>
      <c r="F1246" s="305"/>
      <c r="G1246" s="305"/>
      <c r="H1246" s="305"/>
      <c r="I1246" s="305"/>
      <c r="J1246" s="305"/>
      <c r="K1246" s="305"/>
      <c r="L1246" s="102" t="s">
        <v>3</v>
      </c>
      <c r="M1246" s="103">
        <v>951.16</v>
      </c>
      <c r="N1246" s="37"/>
    </row>
    <row r="1247" spans="1:14" ht="22.5" x14ac:dyDescent="0.25">
      <c r="A1247" s="117" t="s">
        <v>22928</v>
      </c>
      <c r="B1247" s="102" t="s">
        <v>20736</v>
      </c>
      <c r="C1247" s="305" t="s">
        <v>22929</v>
      </c>
      <c r="D1247" s="305"/>
      <c r="E1247" s="305"/>
      <c r="F1247" s="305"/>
      <c r="G1247" s="305"/>
      <c r="H1247" s="305"/>
      <c r="I1247" s="305"/>
      <c r="J1247" s="305"/>
      <c r="K1247" s="305"/>
      <c r="L1247" s="102" t="s">
        <v>3</v>
      </c>
      <c r="M1247" s="103">
        <v>1029.97</v>
      </c>
      <c r="N1247" s="37"/>
    </row>
    <row r="1248" spans="1:14" x14ac:dyDescent="0.25">
      <c r="A1248" s="116" t="s">
        <v>22930</v>
      </c>
      <c r="B1248" s="100" t="s">
        <v>20736</v>
      </c>
      <c r="C1248" s="306" t="s">
        <v>22931</v>
      </c>
      <c r="D1248" s="306"/>
      <c r="E1248" s="306"/>
      <c r="F1248" s="306"/>
      <c r="G1248" s="306"/>
      <c r="H1248" s="306"/>
      <c r="I1248" s="306"/>
      <c r="J1248" s="306"/>
      <c r="K1248" s="306"/>
      <c r="L1248" s="101" t="s">
        <v>210</v>
      </c>
      <c r="M1248" s="101" t="s">
        <v>210</v>
      </c>
      <c r="N1248" s="37"/>
    </row>
    <row r="1249" spans="1:14" ht="22.5" x14ac:dyDescent="0.25">
      <c r="A1249" s="117" t="s">
        <v>22932</v>
      </c>
      <c r="B1249" s="102" t="s">
        <v>20736</v>
      </c>
      <c r="C1249" s="305" t="s">
        <v>22933</v>
      </c>
      <c r="D1249" s="305"/>
      <c r="E1249" s="305"/>
      <c r="F1249" s="305"/>
      <c r="G1249" s="305"/>
      <c r="H1249" s="305"/>
      <c r="I1249" s="305"/>
      <c r="J1249" s="305"/>
      <c r="K1249" s="305"/>
      <c r="L1249" s="102" t="s">
        <v>3</v>
      </c>
      <c r="M1249" s="103">
        <v>78.42</v>
      </c>
      <c r="N1249" s="37"/>
    </row>
    <row r="1250" spans="1:14" ht="22.5" x14ac:dyDescent="0.25">
      <c r="A1250" s="117" t="s">
        <v>22934</v>
      </c>
      <c r="B1250" s="102" t="s">
        <v>20736</v>
      </c>
      <c r="C1250" s="305" t="s">
        <v>22935</v>
      </c>
      <c r="D1250" s="305"/>
      <c r="E1250" s="305"/>
      <c r="F1250" s="305"/>
      <c r="G1250" s="305"/>
      <c r="H1250" s="305"/>
      <c r="I1250" s="305"/>
      <c r="J1250" s="305"/>
      <c r="K1250" s="305"/>
      <c r="L1250" s="102" t="s">
        <v>3</v>
      </c>
      <c r="M1250" s="103">
        <v>105.47</v>
      </c>
      <c r="N1250" s="37"/>
    </row>
    <row r="1251" spans="1:14" ht="22.5" x14ac:dyDescent="0.25">
      <c r="A1251" s="117" t="s">
        <v>22936</v>
      </c>
      <c r="B1251" s="102" t="s">
        <v>20736</v>
      </c>
      <c r="C1251" s="305" t="s">
        <v>22937</v>
      </c>
      <c r="D1251" s="305"/>
      <c r="E1251" s="305"/>
      <c r="F1251" s="305"/>
      <c r="G1251" s="305"/>
      <c r="H1251" s="305"/>
      <c r="I1251" s="305"/>
      <c r="J1251" s="305"/>
      <c r="K1251" s="305"/>
      <c r="L1251" s="102" t="s">
        <v>3</v>
      </c>
      <c r="M1251" s="103">
        <v>346.08</v>
      </c>
      <c r="N1251" s="37"/>
    </row>
    <row r="1252" spans="1:14" ht="22.5" x14ac:dyDescent="0.25">
      <c r="A1252" s="117" t="s">
        <v>41588</v>
      </c>
      <c r="B1252" s="102" t="s">
        <v>41405</v>
      </c>
      <c r="C1252" s="305" t="s">
        <v>41589</v>
      </c>
      <c r="D1252" s="305"/>
      <c r="E1252" s="305"/>
      <c r="F1252" s="305"/>
      <c r="G1252" s="305"/>
      <c r="H1252" s="305"/>
      <c r="I1252" s="305"/>
      <c r="J1252" s="305"/>
      <c r="K1252" s="305"/>
      <c r="L1252" s="102" t="s">
        <v>3</v>
      </c>
      <c r="M1252" s="103">
        <v>88.49</v>
      </c>
      <c r="N1252" s="37"/>
    </row>
    <row r="1253" spans="1:14" ht="22.5" x14ac:dyDescent="0.25">
      <c r="A1253" s="117" t="s">
        <v>41590</v>
      </c>
      <c r="B1253" s="102" t="s">
        <v>41405</v>
      </c>
      <c r="C1253" s="305" t="s">
        <v>41591</v>
      </c>
      <c r="D1253" s="305"/>
      <c r="E1253" s="305"/>
      <c r="F1253" s="305"/>
      <c r="G1253" s="305"/>
      <c r="H1253" s="305"/>
      <c r="I1253" s="305"/>
      <c r="J1253" s="305"/>
      <c r="K1253" s="305"/>
      <c r="L1253" s="102" t="s">
        <v>3</v>
      </c>
      <c r="M1253" s="103">
        <v>145.09</v>
      </c>
      <c r="N1253" s="37"/>
    </row>
    <row r="1254" spans="1:14" ht="22.5" x14ac:dyDescent="0.25">
      <c r="A1254" s="117" t="s">
        <v>41592</v>
      </c>
      <c r="B1254" s="102" t="s">
        <v>41405</v>
      </c>
      <c r="C1254" s="305" t="s">
        <v>41593</v>
      </c>
      <c r="D1254" s="305"/>
      <c r="E1254" s="305"/>
      <c r="F1254" s="305"/>
      <c r="G1254" s="305"/>
      <c r="H1254" s="305"/>
      <c r="I1254" s="305"/>
      <c r="J1254" s="305"/>
      <c r="K1254" s="305"/>
      <c r="L1254" s="102" t="s">
        <v>3</v>
      </c>
      <c r="M1254" s="103">
        <v>92.06</v>
      </c>
      <c r="N1254" s="37"/>
    </row>
    <row r="1255" spans="1:14" ht="22.5" x14ac:dyDescent="0.25">
      <c r="A1255" s="117" t="s">
        <v>41594</v>
      </c>
      <c r="B1255" s="102" t="s">
        <v>41405</v>
      </c>
      <c r="C1255" s="305" t="s">
        <v>41595</v>
      </c>
      <c r="D1255" s="305"/>
      <c r="E1255" s="305"/>
      <c r="F1255" s="305"/>
      <c r="G1255" s="305"/>
      <c r="H1255" s="305"/>
      <c r="I1255" s="305"/>
      <c r="J1255" s="305"/>
      <c r="K1255" s="305"/>
      <c r="L1255" s="102" t="s">
        <v>3</v>
      </c>
      <c r="M1255" s="103">
        <v>117.83</v>
      </c>
      <c r="N1255" s="37"/>
    </row>
    <row r="1256" spans="1:14" ht="22.5" x14ac:dyDescent="0.25">
      <c r="A1256" s="117" t="s">
        <v>41596</v>
      </c>
      <c r="B1256" s="102" t="s">
        <v>41405</v>
      </c>
      <c r="C1256" s="305" t="s">
        <v>41597</v>
      </c>
      <c r="D1256" s="305"/>
      <c r="E1256" s="305"/>
      <c r="F1256" s="305"/>
      <c r="G1256" s="305"/>
      <c r="H1256" s="305"/>
      <c r="I1256" s="305"/>
      <c r="J1256" s="305"/>
      <c r="K1256" s="305"/>
      <c r="L1256" s="102" t="s">
        <v>3</v>
      </c>
      <c r="M1256" s="103">
        <v>131.11000000000001</v>
      </c>
      <c r="N1256" s="37"/>
    </row>
    <row r="1257" spans="1:14" ht="22.5" x14ac:dyDescent="0.25">
      <c r="A1257" s="117" t="s">
        <v>41598</v>
      </c>
      <c r="B1257" s="102" t="s">
        <v>41405</v>
      </c>
      <c r="C1257" s="305" t="s">
        <v>41599</v>
      </c>
      <c r="D1257" s="305"/>
      <c r="E1257" s="305"/>
      <c r="F1257" s="305"/>
      <c r="G1257" s="305"/>
      <c r="H1257" s="305"/>
      <c r="I1257" s="305"/>
      <c r="J1257" s="305"/>
      <c r="K1257" s="305"/>
      <c r="L1257" s="102" t="s">
        <v>3</v>
      </c>
      <c r="M1257" s="103">
        <v>1130.5</v>
      </c>
      <c r="N1257" s="37"/>
    </row>
    <row r="1258" spans="1:14" ht="22.5" x14ac:dyDescent="0.25">
      <c r="A1258" s="117" t="s">
        <v>41600</v>
      </c>
      <c r="B1258" s="102" t="s">
        <v>41405</v>
      </c>
      <c r="C1258" s="305" t="s">
        <v>41601</v>
      </c>
      <c r="D1258" s="305"/>
      <c r="E1258" s="305"/>
      <c r="F1258" s="305"/>
      <c r="G1258" s="305"/>
      <c r="H1258" s="305"/>
      <c r="I1258" s="305"/>
      <c r="J1258" s="305"/>
      <c r="K1258" s="305"/>
      <c r="L1258" s="102" t="s">
        <v>3</v>
      </c>
      <c r="M1258" s="103">
        <v>1895.48</v>
      </c>
      <c r="N1258" s="37"/>
    </row>
    <row r="1259" spans="1:14" ht="22.5" x14ac:dyDescent="0.25">
      <c r="A1259" s="117" t="s">
        <v>41602</v>
      </c>
      <c r="B1259" s="102" t="s">
        <v>41405</v>
      </c>
      <c r="C1259" s="305" t="s">
        <v>41603</v>
      </c>
      <c r="D1259" s="305"/>
      <c r="E1259" s="305"/>
      <c r="F1259" s="305"/>
      <c r="G1259" s="305"/>
      <c r="H1259" s="305"/>
      <c r="I1259" s="305"/>
      <c r="J1259" s="305"/>
      <c r="K1259" s="305"/>
      <c r="L1259" s="102" t="s">
        <v>3</v>
      </c>
      <c r="M1259" s="103">
        <v>2177.4</v>
      </c>
      <c r="N1259" s="37"/>
    </row>
    <row r="1260" spans="1:14" x14ac:dyDescent="0.25">
      <c r="A1260" s="116" t="s">
        <v>22938</v>
      </c>
      <c r="B1260" s="100" t="s">
        <v>20736</v>
      </c>
      <c r="C1260" s="306" t="s">
        <v>22939</v>
      </c>
      <c r="D1260" s="306"/>
      <c r="E1260" s="306"/>
      <c r="F1260" s="306"/>
      <c r="G1260" s="306"/>
      <c r="H1260" s="306"/>
      <c r="I1260" s="306"/>
      <c r="J1260" s="306"/>
      <c r="K1260" s="306"/>
      <c r="L1260" s="101" t="s">
        <v>210</v>
      </c>
      <c r="M1260" s="101" t="s">
        <v>210</v>
      </c>
      <c r="N1260" s="37"/>
    </row>
    <row r="1261" spans="1:14" ht="22.5" x14ac:dyDescent="0.25">
      <c r="A1261" s="117" t="s">
        <v>22940</v>
      </c>
      <c r="B1261" s="102" t="s">
        <v>20736</v>
      </c>
      <c r="C1261" s="305" t="s">
        <v>22941</v>
      </c>
      <c r="D1261" s="305"/>
      <c r="E1261" s="305"/>
      <c r="F1261" s="305"/>
      <c r="G1261" s="305"/>
      <c r="H1261" s="305"/>
      <c r="I1261" s="305"/>
      <c r="J1261" s="305"/>
      <c r="K1261" s="305"/>
      <c r="L1261" s="102" t="s">
        <v>3</v>
      </c>
      <c r="M1261" s="103">
        <v>25.78</v>
      </c>
      <c r="N1261" s="37"/>
    </row>
    <row r="1262" spans="1:14" ht="22.5" x14ac:dyDescent="0.25">
      <c r="A1262" s="117" t="s">
        <v>22942</v>
      </c>
      <c r="B1262" s="102" t="s">
        <v>20736</v>
      </c>
      <c r="C1262" s="305" t="s">
        <v>22943</v>
      </c>
      <c r="D1262" s="305"/>
      <c r="E1262" s="305"/>
      <c r="F1262" s="305"/>
      <c r="G1262" s="305"/>
      <c r="H1262" s="305"/>
      <c r="I1262" s="305"/>
      <c r="J1262" s="305"/>
      <c r="K1262" s="305"/>
      <c r="L1262" s="102" t="s">
        <v>3</v>
      </c>
      <c r="M1262" s="103">
        <v>18.25</v>
      </c>
      <c r="N1262" s="37"/>
    </row>
    <row r="1263" spans="1:14" ht="22.5" x14ac:dyDescent="0.25">
      <c r="A1263" s="117" t="s">
        <v>22944</v>
      </c>
      <c r="B1263" s="102" t="s">
        <v>20736</v>
      </c>
      <c r="C1263" s="305" t="s">
        <v>22945</v>
      </c>
      <c r="D1263" s="305"/>
      <c r="E1263" s="305"/>
      <c r="F1263" s="305"/>
      <c r="G1263" s="305"/>
      <c r="H1263" s="305"/>
      <c r="I1263" s="305"/>
      <c r="J1263" s="305"/>
      <c r="K1263" s="305"/>
      <c r="L1263" s="102" t="s">
        <v>3</v>
      </c>
      <c r="M1263" s="103">
        <v>47.25</v>
      </c>
      <c r="N1263" s="37"/>
    </row>
    <row r="1264" spans="1:14" ht="22.5" x14ac:dyDescent="0.25">
      <c r="A1264" s="117" t="s">
        <v>22946</v>
      </c>
      <c r="B1264" s="102" t="s">
        <v>20736</v>
      </c>
      <c r="C1264" s="305" t="s">
        <v>22947</v>
      </c>
      <c r="D1264" s="305"/>
      <c r="E1264" s="305"/>
      <c r="F1264" s="305"/>
      <c r="G1264" s="305"/>
      <c r="H1264" s="305"/>
      <c r="I1264" s="305"/>
      <c r="J1264" s="305"/>
      <c r="K1264" s="305"/>
      <c r="L1264" s="102" t="s">
        <v>3</v>
      </c>
      <c r="M1264" s="103">
        <v>22.5</v>
      </c>
      <c r="N1264" s="37"/>
    </row>
    <row r="1265" spans="1:14" ht="22.5" x14ac:dyDescent="0.25">
      <c r="A1265" s="117" t="s">
        <v>22948</v>
      </c>
      <c r="B1265" s="102" t="s">
        <v>20736</v>
      </c>
      <c r="C1265" s="305" t="s">
        <v>22949</v>
      </c>
      <c r="D1265" s="305"/>
      <c r="E1265" s="305"/>
      <c r="F1265" s="305"/>
      <c r="G1265" s="305"/>
      <c r="H1265" s="305"/>
      <c r="I1265" s="305"/>
      <c r="J1265" s="305"/>
      <c r="K1265" s="305"/>
      <c r="L1265" s="102" t="s">
        <v>3</v>
      </c>
      <c r="M1265" s="103">
        <v>5.32</v>
      </c>
      <c r="N1265" s="37"/>
    </row>
    <row r="1266" spans="1:14" ht="22.5" x14ac:dyDescent="0.25">
      <c r="A1266" s="117" t="s">
        <v>22950</v>
      </c>
      <c r="B1266" s="102" t="s">
        <v>20736</v>
      </c>
      <c r="C1266" s="305" t="s">
        <v>22951</v>
      </c>
      <c r="D1266" s="305"/>
      <c r="E1266" s="305"/>
      <c r="F1266" s="305"/>
      <c r="G1266" s="305"/>
      <c r="H1266" s="305"/>
      <c r="I1266" s="305"/>
      <c r="J1266" s="305"/>
      <c r="K1266" s="305"/>
      <c r="L1266" s="102" t="s">
        <v>3</v>
      </c>
      <c r="M1266" s="103">
        <v>13.54</v>
      </c>
      <c r="N1266" s="37"/>
    </row>
    <row r="1267" spans="1:14" ht="22.5" x14ac:dyDescent="0.25">
      <c r="A1267" s="117" t="s">
        <v>22952</v>
      </c>
      <c r="B1267" s="102" t="s">
        <v>20736</v>
      </c>
      <c r="C1267" s="305" t="s">
        <v>22953</v>
      </c>
      <c r="D1267" s="305"/>
      <c r="E1267" s="305"/>
      <c r="F1267" s="305"/>
      <c r="G1267" s="305"/>
      <c r="H1267" s="305"/>
      <c r="I1267" s="305"/>
      <c r="J1267" s="305"/>
      <c r="K1267" s="305"/>
      <c r="L1267" s="102" t="s">
        <v>3</v>
      </c>
      <c r="M1267" s="103">
        <v>19.48</v>
      </c>
      <c r="N1267" s="37"/>
    </row>
    <row r="1268" spans="1:14" ht="22.5" x14ac:dyDescent="0.25">
      <c r="A1268" s="117" t="s">
        <v>22954</v>
      </c>
      <c r="B1268" s="102" t="s">
        <v>20736</v>
      </c>
      <c r="C1268" s="305" t="s">
        <v>22955</v>
      </c>
      <c r="D1268" s="305"/>
      <c r="E1268" s="305"/>
      <c r="F1268" s="305"/>
      <c r="G1268" s="305"/>
      <c r="H1268" s="305"/>
      <c r="I1268" s="305"/>
      <c r="J1268" s="305"/>
      <c r="K1268" s="305"/>
      <c r="L1268" s="102" t="s">
        <v>3</v>
      </c>
      <c r="M1268" s="103">
        <v>20.54</v>
      </c>
      <c r="N1268" s="37"/>
    </row>
    <row r="1269" spans="1:14" ht="22.5" x14ac:dyDescent="0.25">
      <c r="A1269" s="117" t="s">
        <v>22956</v>
      </c>
      <c r="B1269" s="102" t="s">
        <v>20736</v>
      </c>
      <c r="C1269" s="305" t="s">
        <v>22957</v>
      </c>
      <c r="D1269" s="305"/>
      <c r="E1269" s="305"/>
      <c r="F1269" s="305"/>
      <c r="G1269" s="305"/>
      <c r="H1269" s="305"/>
      <c r="I1269" s="305"/>
      <c r="J1269" s="305"/>
      <c r="K1269" s="305"/>
      <c r="L1269" s="102" t="s">
        <v>3</v>
      </c>
      <c r="M1269" s="103">
        <v>21.44</v>
      </c>
      <c r="N1269" s="37"/>
    </row>
    <row r="1270" spans="1:14" ht="22.5" x14ac:dyDescent="0.25">
      <c r="A1270" s="117" t="s">
        <v>22958</v>
      </c>
      <c r="B1270" s="102" t="s">
        <v>20736</v>
      </c>
      <c r="C1270" s="305" t="s">
        <v>22959</v>
      </c>
      <c r="D1270" s="305"/>
      <c r="E1270" s="305"/>
      <c r="F1270" s="305"/>
      <c r="G1270" s="305"/>
      <c r="H1270" s="305"/>
      <c r="I1270" s="305"/>
      <c r="J1270" s="305"/>
      <c r="K1270" s="305"/>
      <c r="L1270" s="102" t="s">
        <v>3</v>
      </c>
      <c r="M1270" s="103">
        <v>17.350000000000001</v>
      </c>
      <c r="N1270" s="37"/>
    </row>
    <row r="1271" spans="1:14" ht="22.5" x14ac:dyDescent="0.25">
      <c r="A1271" s="117" t="s">
        <v>22960</v>
      </c>
      <c r="B1271" s="102" t="s">
        <v>20736</v>
      </c>
      <c r="C1271" s="305" t="s">
        <v>22961</v>
      </c>
      <c r="D1271" s="305"/>
      <c r="E1271" s="305"/>
      <c r="F1271" s="305"/>
      <c r="G1271" s="305"/>
      <c r="H1271" s="305"/>
      <c r="I1271" s="305"/>
      <c r="J1271" s="305"/>
      <c r="K1271" s="305"/>
      <c r="L1271" s="102" t="s">
        <v>3</v>
      </c>
      <c r="M1271" s="103">
        <v>30.44</v>
      </c>
      <c r="N1271" s="37"/>
    </row>
    <row r="1272" spans="1:14" x14ac:dyDescent="0.25">
      <c r="A1272" s="116" t="s">
        <v>22962</v>
      </c>
      <c r="B1272" s="100" t="s">
        <v>20736</v>
      </c>
      <c r="C1272" s="306" t="s">
        <v>22963</v>
      </c>
      <c r="D1272" s="306"/>
      <c r="E1272" s="306"/>
      <c r="F1272" s="306"/>
      <c r="G1272" s="306"/>
      <c r="H1272" s="306"/>
      <c r="I1272" s="306"/>
      <c r="J1272" s="306"/>
      <c r="K1272" s="306"/>
      <c r="L1272" s="101" t="s">
        <v>210</v>
      </c>
      <c r="M1272" s="101" t="s">
        <v>210</v>
      </c>
      <c r="N1272" s="37"/>
    </row>
    <row r="1273" spans="1:14" ht="22.5" x14ac:dyDescent="0.25">
      <c r="A1273" s="117" t="s">
        <v>22964</v>
      </c>
      <c r="B1273" s="102" t="s">
        <v>20736</v>
      </c>
      <c r="C1273" s="305" t="s">
        <v>22965</v>
      </c>
      <c r="D1273" s="305"/>
      <c r="E1273" s="305"/>
      <c r="F1273" s="305"/>
      <c r="G1273" s="305"/>
      <c r="H1273" s="305"/>
      <c r="I1273" s="305"/>
      <c r="J1273" s="305"/>
      <c r="K1273" s="305"/>
      <c r="L1273" s="102" t="s">
        <v>3</v>
      </c>
      <c r="M1273" s="103">
        <v>16.84</v>
      </c>
      <c r="N1273" s="37"/>
    </row>
    <row r="1274" spans="1:14" ht="22.5" x14ac:dyDescent="0.25">
      <c r="A1274" s="117" t="s">
        <v>22966</v>
      </c>
      <c r="B1274" s="102" t="s">
        <v>20736</v>
      </c>
      <c r="C1274" s="305" t="s">
        <v>22967</v>
      </c>
      <c r="D1274" s="305"/>
      <c r="E1274" s="305"/>
      <c r="F1274" s="305"/>
      <c r="G1274" s="305"/>
      <c r="H1274" s="305"/>
      <c r="I1274" s="305"/>
      <c r="J1274" s="305"/>
      <c r="K1274" s="305"/>
      <c r="L1274" s="102" t="s">
        <v>3</v>
      </c>
      <c r="M1274" s="103">
        <v>16.84</v>
      </c>
      <c r="N1274" s="37"/>
    </row>
    <row r="1275" spans="1:14" ht="22.5" x14ac:dyDescent="0.25">
      <c r="A1275" s="117" t="s">
        <v>22968</v>
      </c>
      <c r="B1275" s="102" t="s">
        <v>20736</v>
      </c>
      <c r="C1275" s="305" t="s">
        <v>22969</v>
      </c>
      <c r="D1275" s="305"/>
      <c r="E1275" s="305"/>
      <c r="F1275" s="305"/>
      <c r="G1275" s="305"/>
      <c r="H1275" s="305"/>
      <c r="I1275" s="305"/>
      <c r="J1275" s="305"/>
      <c r="K1275" s="305"/>
      <c r="L1275" s="102" t="s">
        <v>3</v>
      </c>
      <c r="M1275" s="103">
        <v>71.02</v>
      </c>
      <c r="N1275" s="37"/>
    </row>
    <row r="1276" spans="1:14" ht="22.5" x14ac:dyDescent="0.25">
      <c r="A1276" s="117" t="s">
        <v>22970</v>
      </c>
      <c r="B1276" s="102" t="s">
        <v>20736</v>
      </c>
      <c r="C1276" s="305" t="s">
        <v>22971</v>
      </c>
      <c r="D1276" s="305"/>
      <c r="E1276" s="305"/>
      <c r="F1276" s="305"/>
      <c r="G1276" s="305"/>
      <c r="H1276" s="305"/>
      <c r="I1276" s="305"/>
      <c r="J1276" s="305"/>
      <c r="K1276" s="305"/>
      <c r="L1276" s="102" t="s">
        <v>3</v>
      </c>
      <c r="M1276" s="103">
        <v>71.02</v>
      </c>
      <c r="N1276" s="37"/>
    </row>
    <row r="1277" spans="1:14" ht="22.5" x14ac:dyDescent="0.25">
      <c r="A1277" s="117" t="s">
        <v>22972</v>
      </c>
      <c r="B1277" s="102" t="s">
        <v>20736</v>
      </c>
      <c r="C1277" s="305" t="s">
        <v>22973</v>
      </c>
      <c r="D1277" s="305"/>
      <c r="E1277" s="305"/>
      <c r="F1277" s="305"/>
      <c r="G1277" s="305"/>
      <c r="H1277" s="305"/>
      <c r="I1277" s="305"/>
      <c r="J1277" s="305"/>
      <c r="K1277" s="305"/>
      <c r="L1277" s="102" t="s">
        <v>3</v>
      </c>
      <c r="M1277" s="103">
        <v>71.02</v>
      </c>
      <c r="N1277" s="37"/>
    </row>
    <row r="1278" spans="1:14" ht="22.5" x14ac:dyDescent="0.25">
      <c r="A1278" s="117" t="s">
        <v>22974</v>
      </c>
      <c r="B1278" s="102" t="s">
        <v>20736</v>
      </c>
      <c r="C1278" s="305" t="s">
        <v>22975</v>
      </c>
      <c r="D1278" s="305"/>
      <c r="E1278" s="305"/>
      <c r="F1278" s="305"/>
      <c r="G1278" s="305"/>
      <c r="H1278" s="305"/>
      <c r="I1278" s="305"/>
      <c r="J1278" s="305"/>
      <c r="K1278" s="305"/>
      <c r="L1278" s="102" t="s">
        <v>3</v>
      </c>
      <c r="M1278" s="103">
        <v>71.02</v>
      </c>
      <c r="N1278" s="37"/>
    </row>
    <row r="1279" spans="1:14" ht="22.5" x14ac:dyDescent="0.25">
      <c r="A1279" s="117" t="s">
        <v>22976</v>
      </c>
      <c r="B1279" s="102" t="s">
        <v>20736</v>
      </c>
      <c r="C1279" s="305" t="s">
        <v>22977</v>
      </c>
      <c r="D1279" s="305"/>
      <c r="E1279" s="305"/>
      <c r="F1279" s="305"/>
      <c r="G1279" s="305"/>
      <c r="H1279" s="305"/>
      <c r="I1279" s="305"/>
      <c r="J1279" s="305"/>
      <c r="K1279" s="305"/>
      <c r="L1279" s="102" t="s">
        <v>3</v>
      </c>
      <c r="M1279" s="103">
        <v>87.83</v>
      </c>
      <c r="N1279" s="37"/>
    </row>
    <row r="1280" spans="1:14" ht="22.5" x14ac:dyDescent="0.25">
      <c r="A1280" s="117" t="s">
        <v>22978</v>
      </c>
      <c r="B1280" s="102" t="s">
        <v>20736</v>
      </c>
      <c r="C1280" s="305" t="s">
        <v>22979</v>
      </c>
      <c r="D1280" s="305"/>
      <c r="E1280" s="305"/>
      <c r="F1280" s="305"/>
      <c r="G1280" s="305"/>
      <c r="H1280" s="305"/>
      <c r="I1280" s="305"/>
      <c r="J1280" s="305"/>
      <c r="K1280" s="305"/>
      <c r="L1280" s="102" t="s">
        <v>3</v>
      </c>
      <c r="M1280" s="103">
        <v>116.1</v>
      </c>
      <c r="N1280" s="37"/>
    </row>
    <row r="1281" spans="1:14" ht="22.5" x14ac:dyDescent="0.25">
      <c r="A1281" s="117" t="s">
        <v>22980</v>
      </c>
      <c r="B1281" s="102" t="s">
        <v>20736</v>
      </c>
      <c r="C1281" s="305" t="s">
        <v>22981</v>
      </c>
      <c r="D1281" s="305"/>
      <c r="E1281" s="305"/>
      <c r="F1281" s="305"/>
      <c r="G1281" s="305"/>
      <c r="H1281" s="305"/>
      <c r="I1281" s="305"/>
      <c r="J1281" s="305"/>
      <c r="K1281" s="305"/>
      <c r="L1281" s="102" t="s">
        <v>3</v>
      </c>
      <c r="M1281" s="103">
        <v>116.1</v>
      </c>
      <c r="N1281" s="37"/>
    </row>
    <row r="1282" spans="1:14" x14ac:dyDescent="0.25">
      <c r="A1282" s="116" t="s">
        <v>22982</v>
      </c>
      <c r="B1282" s="100" t="s">
        <v>20736</v>
      </c>
      <c r="C1282" s="306" t="s">
        <v>22983</v>
      </c>
      <c r="D1282" s="306"/>
      <c r="E1282" s="306"/>
      <c r="F1282" s="306"/>
      <c r="G1282" s="306"/>
      <c r="H1282" s="306"/>
      <c r="I1282" s="306"/>
      <c r="J1282" s="306"/>
      <c r="K1282" s="306"/>
      <c r="L1282" s="101" t="s">
        <v>210</v>
      </c>
      <c r="M1282" s="101" t="s">
        <v>210</v>
      </c>
      <c r="N1282" s="37"/>
    </row>
    <row r="1283" spans="1:14" ht="22.5" x14ac:dyDescent="0.25">
      <c r="A1283" s="117" t="s">
        <v>22984</v>
      </c>
      <c r="B1283" s="102" t="s">
        <v>20736</v>
      </c>
      <c r="C1283" s="305" t="s">
        <v>22985</v>
      </c>
      <c r="D1283" s="305"/>
      <c r="E1283" s="305"/>
      <c r="F1283" s="305"/>
      <c r="G1283" s="305"/>
      <c r="H1283" s="305"/>
      <c r="I1283" s="305"/>
      <c r="J1283" s="305"/>
      <c r="K1283" s="305"/>
      <c r="L1283" s="102" t="s">
        <v>3</v>
      </c>
      <c r="M1283" s="103">
        <v>123.49</v>
      </c>
      <c r="N1283" s="37"/>
    </row>
    <row r="1284" spans="1:14" ht="22.5" x14ac:dyDescent="0.25">
      <c r="A1284" s="117" t="s">
        <v>22986</v>
      </c>
      <c r="B1284" s="102" t="s">
        <v>20736</v>
      </c>
      <c r="C1284" s="305" t="s">
        <v>22987</v>
      </c>
      <c r="D1284" s="305"/>
      <c r="E1284" s="305"/>
      <c r="F1284" s="305"/>
      <c r="G1284" s="305"/>
      <c r="H1284" s="305"/>
      <c r="I1284" s="305"/>
      <c r="J1284" s="305"/>
      <c r="K1284" s="305"/>
      <c r="L1284" s="102" t="s">
        <v>3</v>
      </c>
      <c r="M1284" s="103">
        <v>133.49</v>
      </c>
      <c r="N1284" s="37"/>
    </row>
    <row r="1285" spans="1:14" x14ac:dyDescent="0.25">
      <c r="A1285" s="116" t="s">
        <v>22988</v>
      </c>
      <c r="B1285" s="100" t="s">
        <v>20736</v>
      </c>
      <c r="C1285" s="306" t="s">
        <v>22989</v>
      </c>
      <c r="D1285" s="306"/>
      <c r="E1285" s="306"/>
      <c r="F1285" s="306"/>
      <c r="G1285" s="306"/>
      <c r="H1285" s="306"/>
      <c r="I1285" s="306"/>
      <c r="J1285" s="306"/>
      <c r="K1285" s="306"/>
      <c r="L1285" s="101" t="s">
        <v>210</v>
      </c>
      <c r="M1285" s="101" t="s">
        <v>210</v>
      </c>
      <c r="N1285" s="37"/>
    </row>
    <row r="1286" spans="1:14" ht="22.5" x14ac:dyDescent="0.25">
      <c r="A1286" s="117" t="s">
        <v>22990</v>
      </c>
      <c r="B1286" s="102" t="s">
        <v>20736</v>
      </c>
      <c r="C1286" s="305" t="s">
        <v>22991</v>
      </c>
      <c r="D1286" s="305"/>
      <c r="E1286" s="305"/>
      <c r="F1286" s="305"/>
      <c r="G1286" s="305"/>
      <c r="H1286" s="305"/>
      <c r="I1286" s="305"/>
      <c r="J1286" s="305"/>
      <c r="K1286" s="305"/>
      <c r="L1286" s="102" t="s">
        <v>3</v>
      </c>
      <c r="M1286" s="103">
        <v>31.78</v>
      </c>
      <c r="N1286" s="37"/>
    </row>
    <row r="1287" spans="1:14" ht="22.5" x14ac:dyDescent="0.25">
      <c r="A1287" s="117" t="s">
        <v>22992</v>
      </c>
      <c r="B1287" s="102" t="s">
        <v>20736</v>
      </c>
      <c r="C1287" s="305" t="s">
        <v>22993</v>
      </c>
      <c r="D1287" s="305"/>
      <c r="E1287" s="305"/>
      <c r="F1287" s="305"/>
      <c r="G1287" s="305"/>
      <c r="H1287" s="305"/>
      <c r="I1287" s="305"/>
      <c r="J1287" s="305"/>
      <c r="K1287" s="305"/>
      <c r="L1287" s="102" t="s">
        <v>3</v>
      </c>
      <c r="M1287" s="103">
        <v>28.19</v>
      </c>
      <c r="N1287" s="37"/>
    </row>
    <row r="1288" spans="1:14" ht="22.5" x14ac:dyDescent="0.25">
      <c r="A1288" s="117" t="s">
        <v>22994</v>
      </c>
      <c r="B1288" s="102" t="s">
        <v>20736</v>
      </c>
      <c r="C1288" s="305" t="s">
        <v>22995</v>
      </c>
      <c r="D1288" s="305"/>
      <c r="E1288" s="305"/>
      <c r="F1288" s="305"/>
      <c r="G1288" s="305"/>
      <c r="H1288" s="305"/>
      <c r="I1288" s="305"/>
      <c r="J1288" s="305"/>
      <c r="K1288" s="305"/>
      <c r="L1288" s="102" t="s">
        <v>3</v>
      </c>
      <c r="M1288" s="103">
        <v>13.44</v>
      </c>
      <c r="N1288" s="37"/>
    </row>
    <row r="1289" spans="1:14" ht="22.5" x14ac:dyDescent="0.25">
      <c r="A1289" s="117" t="s">
        <v>22996</v>
      </c>
      <c r="B1289" s="102" t="s">
        <v>20736</v>
      </c>
      <c r="C1289" s="305" t="s">
        <v>22997</v>
      </c>
      <c r="D1289" s="305"/>
      <c r="E1289" s="305"/>
      <c r="F1289" s="305"/>
      <c r="G1289" s="305"/>
      <c r="H1289" s="305"/>
      <c r="I1289" s="305"/>
      <c r="J1289" s="305"/>
      <c r="K1289" s="305"/>
      <c r="L1289" s="102" t="s">
        <v>3</v>
      </c>
      <c r="M1289" s="103">
        <v>265.94</v>
      </c>
      <c r="N1289" s="37"/>
    </row>
    <row r="1290" spans="1:14" ht="22.5" x14ac:dyDescent="0.25">
      <c r="A1290" s="117" t="s">
        <v>22998</v>
      </c>
      <c r="B1290" s="102" t="s">
        <v>20736</v>
      </c>
      <c r="C1290" s="305" t="s">
        <v>22999</v>
      </c>
      <c r="D1290" s="305"/>
      <c r="E1290" s="305"/>
      <c r="F1290" s="305"/>
      <c r="G1290" s="305"/>
      <c r="H1290" s="305"/>
      <c r="I1290" s="305"/>
      <c r="J1290" s="305"/>
      <c r="K1290" s="305"/>
      <c r="L1290" s="102" t="s">
        <v>3</v>
      </c>
      <c r="M1290" s="103">
        <v>377.34</v>
      </c>
      <c r="N1290" s="37"/>
    </row>
    <row r="1291" spans="1:14" ht="22.5" x14ac:dyDescent="0.25">
      <c r="A1291" s="117" t="s">
        <v>23000</v>
      </c>
      <c r="B1291" s="102" t="s">
        <v>20736</v>
      </c>
      <c r="C1291" s="305" t="s">
        <v>23001</v>
      </c>
      <c r="D1291" s="305"/>
      <c r="E1291" s="305"/>
      <c r="F1291" s="305"/>
      <c r="G1291" s="305"/>
      <c r="H1291" s="305"/>
      <c r="I1291" s="305"/>
      <c r="J1291" s="305"/>
      <c r="K1291" s="305"/>
      <c r="L1291" s="102" t="s">
        <v>3</v>
      </c>
      <c r="M1291" s="103">
        <v>226.94</v>
      </c>
      <c r="N1291" s="37"/>
    </row>
    <row r="1292" spans="1:14" x14ac:dyDescent="0.25">
      <c r="A1292" s="116" t="s">
        <v>23002</v>
      </c>
      <c r="B1292" s="100" t="s">
        <v>20736</v>
      </c>
      <c r="C1292" s="306" t="s">
        <v>23003</v>
      </c>
      <c r="D1292" s="306"/>
      <c r="E1292" s="306"/>
      <c r="F1292" s="306"/>
      <c r="G1292" s="306"/>
      <c r="H1292" s="306"/>
      <c r="I1292" s="306"/>
      <c r="J1292" s="306"/>
      <c r="K1292" s="306"/>
      <c r="L1292" s="101" t="s">
        <v>210</v>
      </c>
      <c r="M1292" s="101" t="s">
        <v>210</v>
      </c>
      <c r="N1292" s="37"/>
    </row>
    <row r="1293" spans="1:14" ht="22.5" x14ac:dyDescent="0.25">
      <c r="A1293" s="117" t="s">
        <v>23004</v>
      </c>
      <c r="B1293" s="102" t="s">
        <v>20736</v>
      </c>
      <c r="C1293" s="305" t="s">
        <v>23005</v>
      </c>
      <c r="D1293" s="305"/>
      <c r="E1293" s="305"/>
      <c r="F1293" s="305"/>
      <c r="G1293" s="305"/>
      <c r="H1293" s="305"/>
      <c r="I1293" s="305"/>
      <c r="J1293" s="305"/>
      <c r="K1293" s="305"/>
      <c r="L1293" s="102" t="s">
        <v>4</v>
      </c>
      <c r="M1293" s="103">
        <v>1.17</v>
      </c>
      <c r="N1293" s="37"/>
    </row>
    <row r="1294" spans="1:14" ht="22.5" x14ac:dyDescent="0.25">
      <c r="A1294" s="117" t="s">
        <v>23006</v>
      </c>
      <c r="B1294" s="102" t="s">
        <v>20736</v>
      </c>
      <c r="C1294" s="305" t="s">
        <v>23007</v>
      </c>
      <c r="D1294" s="305"/>
      <c r="E1294" s="305"/>
      <c r="F1294" s="305"/>
      <c r="G1294" s="305"/>
      <c r="H1294" s="305"/>
      <c r="I1294" s="305"/>
      <c r="J1294" s="305"/>
      <c r="K1294" s="305"/>
      <c r="L1294" s="102" t="s">
        <v>4</v>
      </c>
      <c r="M1294" s="103">
        <v>1.97</v>
      </c>
      <c r="N1294" s="37"/>
    </row>
    <row r="1295" spans="1:14" ht="22.5" x14ac:dyDescent="0.25">
      <c r="A1295" s="117" t="s">
        <v>23008</v>
      </c>
      <c r="B1295" s="102" t="s">
        <v>20736</v>
      </c>
      <c r="C1295" s="305" t="s">
        <v>23009</v>
      </c>
      <c r="D1295" s="305"/>
      <c r="E1295" s="305"/>
      <c r="F1295" s="305"/>
      <c r="G1295" s="305"/>
      <c r="H1295" s="305"/>
      <c r="I1295" s="305"/>
      <c r="J1295" s="305"/>
      <c r="K1295" s="305"/>
      <c r="L1295" s="102" t="s">
        <v>4</v>
      </c>
      <c r="M1295" s="103">
        <v>3.21</v>
      </c>
      <c r="N1295" s="37"/>
    </row>
    <row r="1296" spans="1:14" ht="22.5" x14ac:dyDescent="0.25">
      <c r="A1296" s="117" t="s">
        <v>23010</v>
      </c>
      <c r="B1296" s="102" t="s">
        <v>20736</v>
      </c>
      <c r="C1296" s="305" t="s">
        <v>23011</v>
      </c>
      <c r="D1296" s="305"/>
      <c r="E1296" s="305"/>
      <c r="F1296" s="305"/>
      <c r="G1296" s="305"/>
      <c r="H1296" s="305"/>
      <c r="I1296" s="305"/>
      <c r="J1296" s="305"/>
      <c r="K1296" s="305"/>
      <c r="L1296" s="102" t="s">
        <v>4</v>
      </c>
      <c r="M1296" s="103">
        <v>3.79</v>
      </c>
      <c r="N1296" s="37"/>
    </row>
    <row r="1297" spans="1:14" ht="22.5" x14ac:dyDescent="0.25">
      <c r="A1297" s="117" t="s">
        <v>23012</v>
      </c>
      <c r="B1297" s="102" t="s">
        <v>20736</v>
      </c>
      <c r="C1297" s="305" t="s">
        <v>23013</v>
      </c>
      <c r="D1297" s="305"/>
      <c r="E1297" s="305"/>
      <c r="F1297" s="305"/>
      <c r="G1297" s="305"/>
      <c r="H1297" s="305"/>
      <c r="I1297" s="305"/>
      <c r="J1297" s="305"/>
      <c r="K1297" s="305"/>
      <c r="L1297" s="102" t="s">
        <v>4</v>
      </c>
      <c r="M1297" s="103">
        <v>5.9</v>
      </c>
      <c r="N1297" s="37"/>
    </row>
    <row r="1298" spans="1:14" x14ac:dyDescent="0.25">
      <c r="A1298" s="116" t="s">
        <v>23014</v>
      </c>
      <c r="B1298" s="100" t="s">
        <v>20736</v>
      </c>
      <c r="C1298" s="306" t="s">
        <v>23015</v>
      </c>
      <c r="D1298" s="306"/>
      <c r="E1298" s="306"/>
      <c r="F1298" s="306"/>
      <c r="G1298" s="306"/>
      <c r="H1298" s="306"/>
      <c r="I1298" s="306"/>
      <c r="J1298" s="306"/>
      <c r="K1298" s="306"/>
      <c r="L1298" s="101" t="s">
        <v>210</v>
      </c>
      <c r="M1298" s="101" t="s">
        <v>210</v>
      </c>
      <c r="N1298" s="37"/>
    </row>
    <row r="1299" spans="1:14" ht="22.5" x14ac:dyDescent="0.25">
      <c r="A1299" s="117" t="s">
        <v>23016</v>
      </c>
      <c r="B1299" s="102" t="s">
        <v>20736</v>
      </c>
      <c r="C1299" s="305" t="s">
        <v>23017</v>
      </c>
      <c r="D1299" s="305"/>
      <c r="E1299" s="305"/>
      <c r="F1299" s="305"/>
      <c r="G1299" s="305"/>
      <c r="H1299" s="305"/>
      <c r="I1299" s="305"/>
      <c r="J1299" s="305"/>
      <c r="K1299" s="305"/>
      <c r="L1299" s="102" t="s">
        <v>4</v>
      </c>
      <c r="M1299" s="103">
        <v>1.31</v>
      </c>
      <c r="N1299" s="37"/>
    </row>
    <row r="1300" spans="1:14" ht="22.5" x14ac:dyDescent="0.25">
      <c r="A1300" s="117" t="s">
        <v>23018</v>
      </c>
      <c r="B1300" s="102" t="s">
        <v>20736</v>
      </c>
      <c r="C1300" s="305" t="s">
        <v>23019</v>
      </c>
      <c r="D1300" s="305"/>
      <c r="E1300" s="305"/>
      <c r="F1300" s="305"/>
      <c r="G1300" s="305"/>
      <c r="H1300" s="305"/>
      <c r="I1300" s="305"/>
      <c r="J1300" s="305"/>
      <c r="K1300" s="305"/>
      <c r="L1300" s="102" t="s">
        <v>4</v>
      </c>
      <c r="M1300" s="103">
        <v>1.94</v>
      </c>
      <c r="N1300" s="37"/>
    </row>
    <row r="1301" spans="1:14" ht="22.5" x14ac:dyDescent="0.25">
      <c r="A1301" s="117" t="s">
        <v>23020</v>
      </c>
      <c r="B1301" s="102" t="s">
        <v>20736</v>
      </c>
      <c r="C1301" s="305" t="s">
        <v>23021</v>
      </c>
      <c r="D1301" s="305"/>
      <c r="E1301" s="305"/>
      <c r="F1301" s="305"/>
      <c r="G1301" s="305"/>
      <c r="H1301" s="305"/>
      <c r="I1301" s="305"/>
      <c r="J1301" s="305"/>
      <c r="K1301" s="305"/>
      <c r="L1301" s="102" t="s">
        <v>4</v>
      </c>
      <c r="M1301" s="103">
        <v>2.77</v>
      </c>
      <c r="N1301" s="37"/>
    </row>
    <row r="1302" spans="1:14" ht="22.5" x14ac:dyDescent="0.25">
      <c r="A1302" s="117" t="s">
        <v>23022</v>
      </c>
      <c r="B1302" s="102" t="s">
        <v>20736</v>
      </c>
      <c r="C1302" s="305" t="s">
        <v>23023</v>
      </c>
      <c r="D1302" s="305"/>
      <c r="E1302" s="305"/>
      <c r="F1302" s="305"/>
      <c r="G1302" s="305"/>
      <c r="H1302" s="305"/>
      <c r="I1302" s="305"/>
      <c r="J1302" s="305"/>
      <c r="K1302" s="305"/>
      <c r="L1302" s="102" t="s">
        <v>4</v>
      </c>
      <c r="M1302" s="103">
        <v>3.85</v>
      </c>
      <c r="N1302" s="37"/>
    </row>
    <row r="1303" spans="1:14" ht="22.5" x14ac:dyDescent="0.25">
      <c r="A1303" s="117" t="s">
        <v>23024</v>
      </c>
      <c r="B1303" s="102" t="s">
        <v>20736</v>
      </c>
      <c r="C1303" s="305" t="s">
        <v>23025</v>
      </c>
      <c r="D1303" s="305"/>
      <c r="E1303" s="305"/>
      <c r="F1303" s="305"/>
      <c r="G1303" s="305"/>
      <c r="H1303" s="305"/>
      <c r="I1303" s="305"/>
      <c r="J1303" s="305"/>
      <c r="K1303" s="305"/>
      <c r="L1303" s="102" t="s">
        <v>4</v>
      </c>
      <c r="M1303" s="103">
        <v>6.16</v>
      </c>
      <c r="N1303" s="37"/>
    </row>
    <row r="1304" spans="1:14" ht="22.5" x14ac:dyDescent="0.25">
      <c r="A1304" s="117" t="s">
        <v>23026</v>
      </c>
      <c r="B1304" s="102" t="s">
        <v>20736</v>
      </c>
      <c r="C1304" s="305" t="s">
        <v>23027</v>
      </c>
      <c r="D1304" s="305"/>
      <c r="E1304" s="305"/>
      <c r="F1304" s="305"/>
      <c r="G1304" s="305"/>
      <c r="H1304" s="305"/>
      <c r="I1304" s="305"/>
      <c r="J1304" s="305"/>
      <c r="K1304" s="305"/>
      <c r="L1304" s="102" t="s">
        <v>4</v>
      </c>
      <c r="M1304" s="103">
        <v>9.23</v>
      </c>
      <c r="N1304" s="37"/>
    </row>
    <row r="1305" spans="1:14" ht="22.5" x14ac:dyDescent="0.25">
      <c r="A1305" s="117" t="s">
        <v>23028</v>
      </c>
      <c r="B1305" s="102" t="s">
        <v>20736</v>
      </c>
      <c r="C1305" s="305" t="s">
        <v>23029</v>
      </c>
      <c r="D1305" s="305"/>
      <c r="E1305" s="305"/>
      <c r="F1305" s="305"/>
      <c r="G1305" s="305"/>
      <c r="H1305" s="305"/>
      <c r="I1305" s="305"/>
      <c r="J1305" s="305"/>
      <c r="K1305" s="305"/>
      <c r="L1305" s="102" t="s">
        <v>4</v>
      </c>
      <c r="M1305" s="103">
        <v>13.56</v>
      </c>
      <c r="N1305" s="37"/>
    </row>
    <row r="1306" spans="1:14" ht="22.5" x14ac:dyDescent="0.25">
      <c r="A1306" s="117" t="s">
        <v>23030</v>
      </c>
      <c r="B1306" s="102" t="s">
        <v>20736</v>
      </c>
      <c r="C1306" s="305" t="s">
        <v>23031</v>
      </c>
      <c r="D1306" s="305"/>
      <c r="E1306" s="305"/>
      <c r="F1306" s="305"/>
      <c r="G1306" s="305"/>
      <c r="H1306" s="305"/>
      <c r="I1306" s="305"/>
      <c r="J1306" s="305"/>
      <c r="K1306" s="305"/>
      <c r="L1306" s="102" t="s">
        <v>4</v>
      </c>
      <c r="M1306" s="103">
        <v>18.05</v>
      </c>
      <c r="N1306" s="37"/>
    </row>
    <row r="1307" spans="1:14" ht="22.5" x14ac:dyDescent="0.25">
      <c r="A1307" s="117" t="s">
        <v>23032</v>
      </c>
      <c r="B1307" s="102" t="s">
        <v>20736</v>
      </c>
      <c r="C1307" s="305" t="s">
        <v>23033</v>
      </c>
      <c r="D1307" s="305"/>
      <c r="E1307" s="305"/>
      <c r="F1307" s="305"/>
      <c r="G1307" s="305"/>
      <c r="H1307" s="305"/>
      <c r="I1307" s="305"/>
      <c r="J1307" s="305"/>
      <c r="K1307" s="305"/>
      <c r="L1307" s="102" t="s">
        <v>4</v>
      </c>
      <c r="M1307" s="103">
        <v>26.04</v>
      </c>
      <c r="N1307" s="37"/>
    </row>
    <row r="1308" spans="1:14" ht="22.5" x14ac:dyDescent="0.25">
      <c r="A1308" s="117" t="s">
        <v>23034</v>
      </c>
      <c r="B1308" s="102" t="s">
        <v>20736</v>
      </c>
      <c r="C1308" s="305" t="s">
        <v>23035</v>
      </c>
      <c r="D1308" s="305"/>
      <c r="E1308" s="305"/>
      <c r="F1308" s="305"/>
      <c r="G1308" s="305"/>
      <c r="H1308" s="305"/>
      <c r="I1308" s="305"/>
      <c r="J1308" s="305"/>
      <c r="K1308" s="305"/>
      <c r="L1308" s="102" t="s">
        <v>4</v>
      </c>
      <c r="M1308" s="103">
        <v>37.67</v>
      </c>
      <c r="N1308" s="37"/>
    </row>
    <row r="1309" spans="1:14" ht="22.5" x14ac:dyDescent="0.25">
      <c r="A1309" s="117" t="s">
        <v>23036</v>
      </c>
      <c r="B1309" s="102" t="s">
        <v>20736</v>
      </c>
      <c r="C1309" s="305" t="s">
        <v>23037</v>
      </c>
      <c r="D1309" s="305"/>
      <c r="E1309" s="305"/>
      <c r="F1309" s="305"/>
      <c r="G1309" s="305"/>
      <c r="H1309" s="305"/>
      <c r="I1309" s="305"/>
      <c r="J1309" s="305"/>
      <c r="K1309" s="305"/>
      <c r="L1309" s="102" t="s">
        <v>4</v>
      </c>
      <c r="M1309" s="103">
        <v>49.25</v>
      </c>
      <c r="N1309" s="37"/>
    </row>
    <row r="1310" spans="1:14" ht="22.5" x14ac:dyDescent="0.25">
      <c r="A1310" s="117" t="s">
        <v>23038</v>
      </c>
      <c r="B1310" s="102" t="s">
        <v>20736</v>
      </c>
      <c r="C1310" s="305" t="s">
        <v>23039</v>
      </c>
      <c r="D1310" s="305"/>
      <c r="E1310" s="305"/>
      <c r="F1310" s="305"/>
      <c r="G1310" s="305"/>
      <c r="H1310" s="305"/>
      <c r="I1310" s="305"/>
      <c r="J1310" s="305"/>
      <c r="K1310" s="305"/>
      <c r="L1310" s="102" t="s">
        <v>4</v>
      </c>
      <c r="M1310" s="103">
        <v>63.65</v>
      </c>
      <c r="N1310" s="37"/>
    </row>
    <row r="1311" spans="1:14" ht="22.5" x14ac:dyDescent="0.25">
      <c r="A1311" s="117" t="s">
        <v>23040</v>
      </c>
      <c r="B1311" s="102" t="s">
        <v>20736</v>
      </c>
      <c r="C1311" s="305" t="s">
        <v>23041</v>
      </c>
      <c r="D1311" s="305"/>
      <c r="E1311" s="305"/>
      <c r="F1311" s="305"/>
      <c r="G1311" s="305"/>
      <c r="H1311" s="305"/>
      <c r="I1311" s="305"/>
      <c r="J1311" s="305"/>
      <c r="K1311" s="305"/>
      <c r="L1311" s="102" t="s">
        <v>4</v>
      </c>
      <c r="M1311" s="103">
        <v>1.69</v>
      </c>
      <c r="N1311" s="37"/>
    </row>
    <row r="1312" spans="1:14" ht="22.5" x14ac:dyDescent="0.25">
      <c r="A1312" s="117" t="s">
        <v>23042</v>
      </c>
      <c r="B1312" s="102" t="s">
        <v>20736</v>
      </c>
      <c r="C1312" s="305" t="s">
        <v>23043</v>
      </c>
      <c r="D1312" s="305"/>
      <c r="E1312" s="305"/>
      <c r="F1312" s="305"/>
      <c r="G1312" s="305"/>
      <c r="H1312" s="305"/>
      <c r="I1312" s="305"/>
      <c r="J1312" s="305"/>
      <c r="K1312" s="305"/>
      <c r="L1312" s="102" t="s">
        <v>4</v>
      </c>
      <c r="M1312" s="103">
        <v>2.36</v>
      </c>
      <c r="N1312" s="37"/>
    </row>
    <row r="1313" spans="1:14" ht="22.5" x14ac:dyDescent="0.25">
      <c r="A1313" s="117" t="s">
        <v>23044</v>
      </c>
      <c r="B1313" s="102" t="s">
        <v>20736</v>
      </c>
      <c r="C1313" s="305" t="s">
        <v>23045</v>
      </c>
      <c r="D1313" s="305"/>
      <c r="E1313" s="305"/>
      <c r="F1313" s="305"/>
      <c r="G1313" s="305"/>
      <c r="H1313" s="305"/>
      <c r="I1313" s="305"/>
      <c r="J1313" s="305"/>
      <c r="K1313" s="305"/>
      <c r="L1313" s="102" t="s">
        <v>4</v>
      </c>
      <c r="M1313" s="103">
        <v>3.06</v>
      </c>
      <c r="N1313" s="37"/>
    </row>
    <row r="1314" spans="1:14" ht="22.5" x14ac:dyDescent="0.25">
      <c r="A1314" s="117" t="s">
        <v>23046</v>
      </c>
      <c r="B1314" s="102" t="s">
        <v>20736</v>
      </c>
      <c r="C1314" s="305" t="s">
        <v>23047</v>
      </c>
      <c r="D1314" s="305"/>
      <c r="E1314" s="305"/>
      <c r="F1314" s="305"/>
      <c r="G1314" s="305"/>
      <c r="H1314" s="305"/>
      <c r="I1314" s="305"/>
      <c r="J1314" s="305"/>
      <c r="K1314" s="305"/>
      <c r="L1314" s="102" t="s">
        <v>4</v>
      </c>
      <c r="M1314" s="103">
        <v>4.2</v>
      </c>
      <c r="N1314" s="37"/>
    </row>
    <row r="1315" spans="1:14" ht="22.5" x14ac:dyDescent="0.25">
      <c r="A1315" s="117" t="s">
        <v>23048</v>
      </c>
      <c r="B1315" s="102" t="s">
        <v>20736</v>
      </c>
      <c r="C1315" s="305" t="s">
        <v>23049</v>
      </c>
      <c r="D1315" s="305"/>
      <c r="E1315" s="305"/>
      <c r="F1315" s="305"/>
      <c r="G1315" s="305"/>
      <c r="H1315" s="305"/>
      <c r="I1315" s="305"/>
      <c r="J1315" s="305"/>
      <c r="K1315" s="305"/>
      <c r="L1315" s="102" t="s">
        <v>4</v>
      </c>
      <c r="M1315" s="103">
        <v>6.49</v>
      </c>
      <c r="N1315" s="37"/>
    </row>
    <row r="1316" spans="1:14" ht="22.5" x14ac:dyDescent="0.25">
      <c r="A1316" s="117" t="s">
        <v>23050</v>
      </c>
      <c r="B1316" s="102" t="s">
        <v>20736</v>
      </c>
      <c r="C1316" s="305" t="s">
        <v>23051</v>
      </c>
      <c r="D1316" s="305"/>
      <c r="E1316" s="305"/>
      <c r="F1316" s="305"/>
      <c r="G1316" s="305"/>
      <c r="H1316" s="305"/>
      <c r="I1316" s="305"/>
      <c r="J1316" s="305"/>
      <c r="K1316" s="305"/>
      <c r="L1316" s="102" t="s">
        <v>4</v>
      </c>
      <c r="M1316" s="103">
        <v>9.7100000000000009</v>
      </c>
      <c r="N1316" s="37"/>
    </row>
    <row r="1317" spans="1:14" ht="22.5" x14ac:dyDescent="0.25">
      <c r="A1317" s="117" t="s">
        <v>23052</v>
      </c>
      <c r="B1317" s="102" t="s">
        <v>20736</v>
      </c>
      <c r="C1317" s="305" t="s">
        <v>23053</v>
      </c>
      <c r="D1317" s="305"/>
      <c r="E1317" s="305"/>
      <c r="F1317" s="305"/>
      <c r="G1317" s="305"/>
      <c r="H1317" s="305"/>
      <c r="I1317" s="305"/>
      <c r="J1317" s="305"/>
      <c r="K1317" s="305"/>
      <c r="L1317" s="102" t="s">
        <v>4</v>
      </c>
      <c r="M1317" s="103">
        <v>13.83</v>
      </c>
      <c r="N1317" s="37"/>
    </row>
    <row r="1318" spans="1:14" ht="22.5" x14ac:dyDescent="0.25">
      <c r="A1318" s="117" t="s">
        <v>23054</v>
      </c>
      <c r="B1318" s="102" t="s">
        <v>20736</v>
      </c>
      <c r="C1318" s="305" t="s">
        <v>23055</v>
      </c>
      <c r="D1318" s="305"/>
      <c r="E1318" s="305"/>
      <c r="F1318" s="305"/>
      <c r="G1318" s="305"/>
      <c r="H1318" s="305"/>
      <c r="I1318" s="305"/>
      <c r="J1318" s="305"/>
      <c r="K1318" s="305"/>
      <c r="L1318" s="102" t="s">
        <v>4</v>
      </c>
      <c r="M1318" s="103">
        <v>18.45</v>
      </c>
      <c r="N1318" s="37"/>
    </row>
    <row r="1319" spans="1:14" ht="22.5" x14ac:dyDescent="0.25">
      <c r="A1319" s="117" t="s">
        <v>23056</v>
      </c>
      <c r="B1319" s="102" t="s">
        <v>20736</v>
      </c>
      <c r="C1319" s="305" t="s">
        <v>23057</v>
      </c>
      <c r="D1319" s="305"/>
      <c r="E1319" s="305"/>
      <c r="F1319" s="305"/>
      <c r="G1319" s="305"/>
      <c r="H1319" s="305"/>
      <c r="I1319" s="305"/>
      <c r="J1319" s="305"/>
      <c r="K1319" s="305"/>
      <c r="L1319" s="102" t="s">
        <v>4</v>
      </c>
      <c r="M1319" s="103">
        <v>25.16</v>
      </c>
      <c r="N1319" s="37"/>
    </row>
    <row r="1320" spans="1:14" ht="22.5" x14ac:dyDescent="0.25">
      <c r="A1320" s="117" t="s">
        <v>23058</v>
      </c>
      <c r="B1320" s="102" t="s">
        <v>20736</v>
      </c>
      <c r="C1320" s="305" t="s">
        <v>23059</v>
      </c>
      <c r="D1320" s="305"/>
      <c r="E1320" s="305"/>
      <c r="F1320" s="305"/>
      <c r="G1320" s="305"/>
      <c r="H1320" s="305"/>
      <c r="I1320" s="305"/>
      <c r="J1320" s="305"/>
      <c r="K1320" s="305"/>
      <c r="L1320" s="102" t="s">
        <v>4</v>
      </c>
      <c r="M1320" s="103">
        <v>34.71</v>
      </c>
      <c r="N1320" s="37"/>
    </row>
    <row r="1321" spans="1:14" ht="22.5" x14ac:dyDescent="0.25">
      <c r="A1321" s="117" t="s">
        <v>23060</v>
      </c>
      <c r="B1321" s="102" t="s">
        <v>20736</v>
      </c>
      <c r="C1321" s="305" t="s">
        <v>23061</v>
      </c>
      <c r="D1321" s="305"/>
      <c r="E1321" s="305"/>
      <c r="F1321" s="305"/>
      <c r="G1321" s="305"/>
      <c r="H1321" s="305"/>
      <c r="I1321" s="305"/>
      <c r="J1321" s="305"/>
      <c r="K1321" s="305"/>
      <c r="L1321" s="102" t="s">
        <v>4</v>
      </c>
      <c r="M1321" s="103">
        <v>49.27</v>
      </c>
      <c r="N1321" s="37"/>
    </row>
    <row r="1322" spans="1:14" ht="22.5" x14ac:dyDescent="0.25">
      <c r="A1322" s="117" t="s">
        <v>23062</v>
      </c>
      <c r="B1322" s="102" t="s">
        <v>20736</v>
      </c>
      <c r="C1322" s="305" t="s">
        <v>23063</v>
      </c>
      <c r="D1322" s="305"/>
      <c r="E1322" s="305"/>
      <c r="F1322" s="305"/>
      <c r="G1322" s="305"/>
      <c r="H1322" s="305"/>
      <c r="I1322" s="305"/>
      <c r="J1322" s="305"/>
      <c r="K1322" s="305"/>
      <c r="L1322" s="102" t="s">
        <v>4</v>
      </c>
      <c r="M1322" s="103">
        <v>64.11</v>
      </c>
      <c r="N1322" s="37"/>
    </row>
    <row r="1323" spans="1:14" ht="22.5" x14ac:dyDescent="0.25">
      <c r="A1323" s="117" t="s">
        <v>23064</v>
      </c>
      <c r="B1323" s="102" t="s">
        <v>20736</v>
      </c>
      <c r="C1323" s="305" t="s">
        <v>23065</v>
      </c>
      <c r="D1323" s="305"/>
      <c r="E1323" s="305"/>
      <c r="F1323" s="305"/>
      <c r="G1323" s="305"/>
      <c r="H1323" s="305"/>
      <c r="I1323" s="305"/>
      <c r="J1323" s="305"/>
      <c r="K1323" s="305"/>
      <c r="L1323" s="102" t="s">
        <v>4</v>
      </c>
      <c r="M1323" s="103">
        <v>71.91</v>
      </c>
      <c r="N1323" s="37"/>
    </row>
    <row r="1324" spans="1:14" ht="22.5" x14ac:dyDescent="0.25">
      <c r="A1324" s="117" t="s">
        <v>23066</v>
      </c>
      <c r="B1324" s="102" t="s">
        <v>20736</v>
      </c>
      <c r="C1324" s="305" t="s">
        <v>23067</v>
      </c>
      <c r="D1324" s="305"/>
      <c r="E1324" s="305"/>
      <c r="F1324" s="305"/>
      <c r="G1324" s="305"/>
      <c r="H1324" s="305"/>
      <c r="I1324" s="305"/>
      <c r="J1324" s="305"/>
      <c r="K1324" s="305"/>
      <c r="L1324" s="102" t="s">
        <v>4</v>
      </c>
      <c r="M1324" s="103">
        <v>84.86</v>
      </c>
      <c r="N1324" s="37"/>
    </row>
    <row r="1325" spans="1:14" ht="22.5" x14ac:dyDescent="0.25">
      <c r="A1325" s="117" t="s">
        <v>23068</v>
      </c>
      <c r="B1325" s="102" t="s">
        <v>20736</v>
      </c>
      <c r="C1325" s="305" t="s">
        <v>23069</v>
      </c>
      <c r="D1325" s="305"/>
      <c r="E1325" s="305"/>
      <c r="F1325" s="305"/>
      <c r="G1325" s="305"/>
      <c r="H1325" s="305"/>
      <c r="I1325" s="305"/>
      <c r="J1325" s="305"/>
      <c r="K1325" s="305"/>
      <c r="L1325" s="102" t="s">
        <v>4</v>
      </c>
      <c r="M1325" s="103">
        <v>106.19</v>
      </c>
      <c r="N1325" s="37"/>
    </row>
    <row r="1326" spans="1:14" x14ac:dyDescent="0.25">
      <c r="A1326" s="116" t="s">
        <v>23070</v>
      </c>
      <c r="B1326" s="100" t="s">
        <v>20736</v>
      </c>
      <c r="C1326" s="306" t="s">
        <v>23071</v>
      </c>
      <c r="D1326" s="306"/>
      <c r="E1326" s="306"/>
      <c r="F1326" s="306"/>
      <c r="G1326" s="306"/>
      <c r="H1326" s="306"/>
      <c r="I1326" s="306"/>
      <c r="J1326" s="306"/>
      <c r="K1326" s="306"/>
      <c r="L1326" s="101" t="s">
        <v>210</v>
      </c>
      <c r="M1326" s="101" t="s">
        <v>210</v>
      </c>
      <c r="N1326" s="37"/>
    </row>
    <row r="1327" spans="1:14" ht="22.5" x14ac:dyDescent="0.25">
      <c r="A1327" s="117" t="s">
        <v>23072</v>
      </c>
      <c r="B1327" s="102" t="s">
        <v>20736</v>
      </c>
      <c r="C1327" s="305" t="s">
        <v>23073</v>
      </c>
      <c r="D1327" s="305"/>
      <c r="E1327" s="305"/>
      <c r="F1327" s="305"/>
      <c r="G1327" s="305"/>
      <c r="H1327" s="305"/>
      <c r="I1327" s="305"/>
      <c r="J1327" s="305"/>
      <c r="K1327" s="305"/>
      <c r="L1327" s="102" t="s">
        <v>3</v>
      </c>
      <c r="M1327" s="103">
        <v>8.02</v>
      </c>
      <c r="N1327" s="37"/>
    </row>
    <row r="1328" spans="1:14" ht="22.5" x14ac:dyDescent="0.25">
      <c r="A1328" s="117" t="s">
        <v>23074</v>
      </c>
      <c r="B1328" s="102" t="s">
        <v>20736</v>
      </c>
      <c r="C1328" s="305" t="s">
        <v>23075</v>
      </c>
      <c r="D1328" s="305"/>
      <c r="E1328" s="305"/>
      <c r="F1328" s="305"/>
      <c r="G1328" s="305"/>
      <c r="H1328" s="305"/>
      <c r="I1328" s="305"/>
      <c r="J1328" s="305"/>
      <c r="K1328" s="305"/>
      <c r="L1328" s="102" t="s">
        <v>3</v>
      </c>
      <c r="M1328" s="103">
        <v>13.96</v>
      </c>
      <c r="N1328" s="37"/>
    </row>
    <row r="1329" spans="1:14" ht="22.5" x14ac:dyDescent="0.25">
      <c r="A1329" s="117" t="s">
        <v>23076</v>
      </c>
      <c r="B1329" s="102" t="s">
        <v>20736</v>
      </c>
      <c r="C1329" s="305" t="s">
        <v>23077</v>
      </c>
      <c r="D1329" s="305"/>
      <c r="E1329" s="305"/>
      <c r="F1329" s="305"/>
      <c r="G1329" s="305"/>
      <c r="H1329" s="305"/>
      <c r="I1329" s="305"/>
      <c r="J1329" s="305"/>
      <c r="K1329" s="305"/>
      <c r="L1329" s="102" t="s">
        <v>3</v>
      </c>
      <c r="M1329" s="103">
        <v>13.44</v>
      </c>
      <c r="N1329" s="37"/>
    </row>
    <row r="1330" spans="1:14" ht="22.5" x14ac:dyDescent="0.25">
      <c r="A1330" s="117" t="s">
        <v>23078</v>
      </c>
      <c r="B1330" s="102" t="s">
        <v>20736</v>
      </c>
      <c r="C1330" s="305" t="s">
        <v>23079</v>
      </c>
      <c r="D1330" s="305"/>
      <c r="E1330" s="305"/>
      <c r="F1330" s="305"/>
      <c r="G1330" s="305"/>
      <c r="H1330" s="305"/>
      <c r="I1330" s="305"/>
      <c r="J1330" s="305"/>
      <c r="K1330" s="305"/>
      <c r="L1330" s="102" t="s">
        <v>3</v>
      </c>
      <c r="M1330" s="103">
        <v>13.3</v>
      </c>
      <c r="N1330" s="37"/>
    </row>
    <row r="1331" spans="1:14" ht="22.5" x14ac:dyDescent="0.25">
      <c r="A1331" s="117" t="s">
        <v>23080</v>
      </c>
      <c r="B1331" s="102" t="s">
        <v>20736</v>
      </c>
      <c r="C1331" s="305" t="s">
        <v>23081</v>
      </c>
      <c r="D1331" s="305"/>
      <c r="E1331" s="305"/>
      <c r="F1331" s="305"/>
      <c r="G1331" s="305"/>
      <c r="H1331" s="305"/>
      <c r="I1331" s="305"/>
      <c r="J1331" s="305"/>
      <c r="K1331" s="305"/>
      <c r="L1331" s="102" t="s">
        <v>3</v>
      </c>
      <c r="M1331" s="103">
        <v>19.510000000000002</v>
      </c>
      <c r="N1331" s="37"/>
    </row>
    <row r="1332" spans="1:14" ht="22.5" x14ac:dyDescent="0.25">
      <c r="A1332" s="117" t="s">
        <v>23082</v>
      </c>
      <c r="B1332" s="102" t="s">
        <v>20736</v>
      </c>
      <c r="C1332" s="305" t="s">
        <v>23083</v>
      </c>
      <c r="D1332" s="305"/>
      <c r="E1332" s="305"/>
      <c r="F1332" s="305"/>
      <c r="G1332" s="305"/>
      <c r="H1332" s="305"/>
      <c r="I1332" s="305"/>
      <c r="J1332" s="305"/>
      <c r="K1332" s="305"/>
      <c r="L1332" s="102" t="s">
        <v>3</v>
      </c>
      <c r="M1332" s="103">
        <v>18.13</v>
      </c>
      <c r="N1332" s="37"/>
    </row>
    <row r="1333" spans="1:14" ht="22.5" x14ac:dyDescent="0.25">
      <c r="A1333" s="117" t="s">
        <v>23084</v>
      </c>
      <c r="B1333" s="102" t="s">
        <v>20736</v>
      </c>
      <c r="C1333" s="305" t="s">
        <v>23085</v>
      </c>
      <c r="D1333" s="305"/>
      <c r="E1333" s="305"/>
      <c r="F1333" s="305"/>
      <c r="G1333" s="305"/>
      <c r="H1333" s="305"/>
      <c r="I1333" s="305"/>
      <c r="J1333" s="305"/>
      <c r="K1333" s="305"/>
      <c r="L1333" s="102" t="s">
        <v>3</v>
      </c>
      <c r="M1333" s="103">
        <v>19.13</v>
      </c>
      <c r="N1333" s="37"/>
    </row>
    <row r="1334" spans="1:14" ht="22.5" x14ac:dyDescent="0.25">
      <c r="A1334" s="117" t="s">
        <v>23086</v>
      </c>
      <c r="B1334" s="102" t="s">
        <v>20736</v>
      </c>
      <c r="C1334" s="305" t="s">
        <v>23087</v>
      </c>
      <c r="D1334" s="305"/>
      <c r="E1334" s="305"/>
      <c r="F1334" s="305"/>
      <c r="G1334" s="305"/>
      <c r="H1334" s="305"/>
      <c r="I1334" s="305"/>
      <c r="J1334" s="305"/>
      <c r="K1334" s="305"/>
      <c r="L1334" s="102" t="s">
        <v>3</v>
      </c>
      <c r="M1334" s="103">
        <v>17.420000000000002</v>
      </c>
      <c r="N1334" s="37"/>
    </row>
    <row r="1335" spans="1:14" ht="22.5" x14ac:dyDescent="0.25">
      <c r="A1335" s="117" t="s">
        <v>23088</v>
      </c>
      <c r="B1335" s="102" t="s">
        <v>20736</v>
      </c>
      <c r="C1335" s="305" t="s">
        <v>23089</v>
      </c>
      <c r="D1335" s="305"/>
      <c r="E1335" s="305"/>
      <c r="F1335" s="305"/>
      <c r="G1335" s="305"/>
      <c r="H1335" s="305"/>
      <c r="I1335" s="305"/>
      <c r="J1335" s="305"/>
      <c r="K1335" s="305"/>
      <c r="L1335" s="102" t="s">
        <v>3</v>
      </c>
      <c r="M1335" s="103">
        <v>24.76</v>
      </c>
      <c r="N1335" s="37"/>
    </row>
    <row r="1336" spans="1:14" ht="22.5" x14ac:dyDescent="0.25">
      <c r="A1336" s="117" t="s">
        <v>23090</v>
      </c>
      <c r="B1336" s="102" t="s">
        <v>20736</v>
      </c>
      <c r="C1336" s="305" t="s">
        <v>23091</v>
      </c>
      <c r="D1336" s="305"/>
      <c r="E1336" s="305"/>
      <c r="F1336" s="305"/>
      <c r="G1336" s="305"/>
      <c r="H1336" s="305"/>
      <c r="I1336" s="305"/>
      <c r="J1336" s="305"/>
      <c r="K1336" s="305"/>
      <c r="L1336" s="102" t="s">
        <v>3</v>
      </c>
      <c r="M1336" s="103">
        <v>22.13</v>
      </c>
      <c r="N1336" s="37"/>
    </row>
    <row r="1337" spans="1:14" ht="22.5" x14ac:dyDescent="0.25">
      <c r="A1337" s="117" t="s">
        <v>23092</v>
      </c>
      <c r="B1337" s="102" t="s">
        <v>20736</v>
      </c>
      <c r="C1337" s="305" t="s">
        <v>23093</v>
      </c>
      <c r="D1337" s="305"/>
      <c r="E1337" s="305"/>
      <c r="F1337" s="305"/>
      <c r="G1337" s="305"/>
      <c r="H1337" s="305"/>
      <c r="I1337" s="305"/>
      <c r="J1337" s="305"/>
      <c r="K1337" s="305"/>
      <c r="L1337" s="102" t="s">
        <v>3</v>
      </c>
      <c r="M1337" s="103">
        <v>23.73</v>
      </c>
      <c r="N1337" s="37"/>
    </row>
    <row r="1338" spans="1:14" ht="22.5" x14ac:dyDescent="0.25">
      <c r="A1338" s="117" t="s">
        <v>23094</v>
      </c>
      <c r="B1338" s="102" t="s">
        <v>20736</v>
      </c>
      <c r="C1338" s="305" t="s">
        <v>23095</v>
      </c>
      <c r="D1338" s="305"/>
      <c r="E1338" s="305"/>
      <c r="F1338" s="305"/>
      <c r="G1338" s="305"/>
      <c r="H1338" s="305"/>
      <c r="I1338" s="305"/>
      <c r="J1338" s="305"/>
      <c r="K1338" s="305"/>
      <c r="L1338" s="102" t="s">
        <v>3</v>
      </c>
      <c r="M1338" s="103">
        <v>6.13</v>
      </c>
      <c r="N1338" s="37"/>
    </row>
    <row r="1339" spans="1:14" ht="22.5" x14ac:dyDescent="0.25">
      <c r="A1339" s="117" t="s">
        <v>23096</v>
      </c>
      <c r="B1339" s="102" t="s">
        <v>20736</v>
      </c>
      <c r="C1339" s="305" t="s">
        <v>23097</v>
      </c>
      <c r="D1339" s="305"/>
      <c r="E1339" s="305"/>
      <c r="F1339" s="305"/>
      <c r="G1339" s="305"/>
      <c r="H1339" s="305"/>
      <c r="I1339" s="305"/>
      <c r="J1339" s="305"/>
      <c r="K1339" s="305"/>
      <c r="L1339" s="102" t="s">
        <v>3</v>
      </c>
      <c r="M1339" s="103">
        <v>5.49</v>
      </c>
      <c r="N1339" s="37"/>
    </row>
    <row r="1340" spans="1:14" ht="22.5" x14ac:dyDescent="0.25">
      <c r="A1340" s="117" t="s">
        <v>23098</v>
      </c>
      <c r="B1340" s="102" t="s">
        <v>20736</v>
      </c>
      <c r="C1340" s="305" t="s">
        <v>23099</v>
      </c>
      <c r="D1340" s="305"/>
      <c r="E1340" s="305"/>
      <c r="F1340" s="305"/>
      <c r="G1340" s="305"/>
      <c r="H1340" s="305"/>
      <c r="I1340" s="305"/>
      <c r="J1340" s="305"/>
      <c r="K1340" s="305"/>
      <c r="L1340" s="102" t="s">
        <v>3</v>
      </c>
      <c r="M1340" s="103">
        <v>5.65</v>
      </c>
      <c r="N1340" s="37"/>
    </row>
    <row r="1341" spans="1:14" ht="22.5" x14ac:dyDescent="0.25">
      <c r="A1341" s="117" t="s">
        <v>23100</v>
      </c>
      <c r="B1341" s="102" t="s">
        <v>20736</v>
      </c>
      <c r="C1341" s="305" t="s">
        <v>23101</v>
      </c>
      <c r="D1341" s="305"/>
      <c r="E1341" s="305"/>
      <c r="F1341" s="305"/>
      <c r="G1341" s="305"/>
      <c r="H1341" s="305"/>
      <c r="I1341" s="305"/>
      <c r="J1341" s="305"/>
      <c r="K1341" s="305"/>
      <c r="L1341" s="102" t="s">
        <v>3</v>
      </c>
      <c r="M1341" s="103">
        <v>8.35</v>
      </c>
      <c r="N1341" s="37"/>
    </row>
    <row r="1342" spans="1:14" x14ac:dyDescent="0.25">
      <c r="A1342" s="116" t="s">
        <v>23102</v>
      </c>
      <c r="B1342" s="100" t="s">
        <v>20736</v>
      </c>
      <c r="C1342" s="306" t="s">
        <v>23103</v>
      </c>
      <c r="D1342" s="306"/>
      <c r="E1342" s="306"/>
      <c r="F1342" s="306"/>
      <c r="G1342" s="306"/>
      <c r="H1342" s="306"/>
      <c r="I1342" s="306"/>
      <c r="J1342" s="306"/>
      <c r="K1342" s="306"/>
      <c r="L1342" s="101" t="s">
        <v>210</v>
      </c>
      <c r="M1342" s="101" t="s">
        <v>210</v>
      </c>
      <c r="N1342" s="37"/>
    </row>
    <row r="1343" spans="1:14" ht="22.5" x14ac:dyDescent="0.25">
      <c r="A1343" s="117" t="s">
        <v>23104</v>
      </c>
      <c r="B1343" s="102" t="s">
        <v>20736</v>
      </c>
      <c r="C1343" s="305" t="s">
        <v>23105</v>
      </c>
      <c r="D1343" s="305"/>
      <c r="E1343" s="305"/>
      <c r="F1343" s="305"/>
      <c r="G1343" s="305"/>
      <c r="H1343" s="305"/>
      <c r="I1343" s="305"/>
      <c r="J1343" s="305"/>
      <c r="K1343" s="305"/>
      <c r="L1343" s="102" t="s">
        <v>3</v>
      </c>
      <c r="M1343" s="103">
        <v>10.6</v>
      </c>
      <c r="N1343" s="37"/>
    </row>
    <row r="1344" spans="1:14" ht="22.5" x14ac:dyDescent="0.25">
      <c r="A1344" s="117" t="s">
        <v>23106</v>
      </c>
      <c r="B1344" s="102" t="s">
        <v>20736</v>
      </c>
      <c r="C1344" s="305" t="s">
        <v>23107</v>
      </c>
      <c r="D1344" s="305"/>
      <c r="E1344" s="305"/>
      <c r="F1344" s="305"/>
      <c r="G1344" s="305"/>
      <c r="H1344" s="305"/>
      <c r="I1344" s="305"/>
      <c r="J1344" s="305"/>
      <c r="K1344" s="305"/>
      <c r="L1344" s="102" t="s">
        <v>3</v>
      </c>
      <c r="M1344" s="103">
        <v>12.4</v>
      </c>
      <c r="N1344" s="37"/>
    </row>
    <row r="1345" spans="1:14" ht="22.5" x14ac:dyDescent="0.25">
      <c r="A1345" s="117" t="s">
        <v>23108</v>
      </c>
      <c r="B1345" s="102" t="s">
        <v>20736</v>
      </c>
      <c r="C1345" s="305" t="s">
        <v>23109</v>
      </c>
      <c r="D1345" s="305"/>
      <c r="E1345" s="305"/>
      <c r="F1345" s="305"/>
      <c r="G1345" s="305"/>
      <c r="H1345" s="305"/>
      <c r="I1345" s="305"/>
      <c r="J1345" s="305"/>
      <c r="K1345" s="305"/>
      <c r="L1345" s="102" t="s">
        <v>3</v>
      </c>
      <c r="M1345" s="103">
        <v>19.690000000000001</v>
      </c>
      <c r="N1345" s="37"/>
    </row>
    <row r="1346" spans="1:14" ht="22.5" x14ac:dyDescent="0.25">
      <c r="A1346" s="117" t="s">
        <v>23110</v>
      </c>
      <c r="B1346" s="102" t="s">
        <v>20736</v>
      </c>
      <c r="C1346" s="305" t="s">
        <v>23111</v>
      </c>
      <c r="D1346" s="305"/>
      <c r="E1346" s="305"/>
      <c r="F1346" s="305"/>
      <c r="G1346" s="305"/>
      <c r="H1346" s="305"/>
      <c r="I1346" s="305"/>
      <c r="J1346" s="305"/>
      <c r="K1346" s="305"/>
      <c r="L1346" s="102" t="s">
        <v>3</v>
      </c>
      <c r="M1346" s="103">
        <v>25.59</v>
      </c>
      <c r="N1346" s="37"/>
    </row>
    <row r="1347" spans="1:14" ht="22.5" x14ac:dyDescent="0.25">
      <c r="A1347" s="117" t="s">
        <v>23112</v>
      </c>
      <c r="B1347" s="102" t="s">
        <v>20736</v>
      </c>
      <c r="C1347" s="305" t="s">
        <v>23113</v>
      </c>
      <c r="D1347" s="305"/>
      <c r="E1347" s="305"/>
      <c r="F1347" s="305"/>
      <c r="G1347" s="305"/>
      <c r="H1347" s="305"/>
      <c r="I1347" s="305"/>
      <c r="J1347" s="305"/>
      <c r="K1347" s="305"/>
      <c r="L1347" s="102" t="s">
        <v>3</v>
      </c>
      <c r="M1347" s="103">
        <v>12.11</v>
      </c>
      <c r="N1347" s="37"/>
    </row>
    <row r="1348" spans="1:14" ht="22.5" x14ac:dyDescent="0.25">
      <c r="A1348" s="117" t="s">
        <v>23114</v>
      </c>
      <c r="B1348" s="102" t="s">
        <v>20736</v>
      </c>
      <c r="C1348" s="305" t="s">
        <v>23115</v>
      </c>
      <c r="D1348" s="305"/>
      <c r="E1348" s="305"/>
      <c r="F1348" s="305"/>
      <c r="G1348" s="305"/>
      <c r="H1348" s="305"/>
      <c r="I1348" s="305"/>
      <c r="J1348" s="305"/>
      <c r="K1348" s="305"/>
      <c r="L1348" s="102" t="s">
        <v>3</v>
      </c>
      <c r="M1348" s="103">
        <v>28.13</v>
      </c>
      <c r="N1348" s="37"/>
    </row>
    <row r="1349" spans="1:14" ht="22.5" x14ac:dyDescent="0.25">
      <c r="A1349" s="117" t="s">
        <v>23116</v>
      </c>
      <c r="B1349" s="102" t="s">
        <v>20736</v>
      </c>
      <c r="C1349" s="305" t="s">
        <v>23117</v>
      </c>
      <c r="D1349" s="305"/>
      <c r="E1349" s="305"/>
      <c r="F1349" s="305"/>
      <c r="G1349" s="305"/>
      <c r="H1349" s="305"/>
      <c r="I1349" s="305"/>
      <c r="J1349" s="305"/>
      <c r="K1349" s="305"/>
      <c r="L1349" s="102" t="s">
        <v>3</v>
      </c>
      <c r="M1349" s="103">
        <v>24.73</v>
      </c>
      <c r="N1349" s="37"/>
    </row>
    <row r="1350" spans="1:14" ht="22.5" x14ac:dyDescent="0.25">
      <c r="A1350" s="117" t="s">
        <v>23118</v>
      </c>
      <c r="B1350" s="102" t="s">
        <v>20736</v>
      </c>
      <c r="C1350" s="305" t="s">
        <v>23119</v>
      </c>
      <c r="D1350" s="305"/>
      <c r="E1350" s="305"/>
      <c r="F1350" s="305"/>
      <c r="G1350" s="305"/>
      <c r="H1350" s="305"/>
      <c r="I1350" s="305"/>
      <c r="J1350" s="305"/>
      <c r="K1350" s="305"/>
      <c r="L1350" s="102" t="s">
        <v>3</v>
      </c>
      <c r="M1350" s="103">
        <v>7.33</v>
      </c>
      <c r="N1350" s="37"/>
    </row>
    <row r="1351" spans="1:14" ht="22.5" x14ac:dyDescent="0.25">
      <c r="A1351" s="117" t="s">
        <v>23120</v>
      </c>
      <c r="B1351" s="102" t="s">
        <v>20736</v>
      </c>
      <c r="C1351" s="305" t="s">
        <v>23121</v>
      </c>
      <c r="D1351" s="305"/>
      <c r="E1351" s="305"/>
      <c r="F1351" s="305"/>
      <c r="G1351" s="305"/>
      <c r="H1351" s="305"/>
      <c r="I1351" s="305"/>
      <c r="J1351" s="305"/>
      <c r="K1351" s="305"/>
      <c r="L1351" s="102" t="s">
        <v>3</v>
      </c>
      <c r="M1351" s="103">
        <v>12</v>
      </c>
      <c r="N1351" s="37"/>
    </row>
    <row r="1352" spans="1:14" ht="22.5" x14ac:dyDescent="0.25">
      <c r="A1352" s="117" t="s">
        <v>23122</v>
      </c>
      <c r="B1352" s="102" t="s">
        <v>20736</v>
      </c>
      <c r="C1352" s="305" t="s">
        <v>23123</v>
      </c>
      <c r="D1352" s="305"/>
      <c r="E1352" s="305"/>
      <c r="F1352" s="305"/>
      <c r="G1352" s="305"/>
      <c r="H1352" s="305"/>
      <c r="I1352" s="305"/>
      <c r="J1352" s="305"/>
      <c r="K1352" s="305"/>
      <c r="L1352" s="102" t="s">
        <v>3</v>
      </c>
      <c r="M1352" s="103">
        <v>3.85</v>
      </c>
      <c r="N1352" s="37"/>
    </row>
    <row r="1353" spans="1:14" ht="22.5" x14ac:dyDescent="0.25">
      <c r="A1353" s="117" t="s">
        <v>23124</v>
      </c>
      <c r="B1353" s="102" t="s">
        <v>20736</v>
      </c>
      <c r="C1353" s="305" t="s">
        <v>23125</v>
      </c>
      <c r="D1353" s="305"/>
      <c r="E1353" s="305"/>
      <c r="F1353" s="305"/>
      <c r="G1353" s="305"/>
      <c r="H1353" s="305"/>
      <c r="I1353" s="305"/>
      <c r="J1353" s="305"/>
      <c r="K1353" s="305"/>
      <c r="L1353" s="102" t="s">
        <v>3</v>
      </c>
      <c r="M1353" s="103">
        <v>3.57</v>
      </c>
      <c r="N1353" s="37"/>
    </row>
    <row r="1354" spans="1:14" ht="22.5" x14ac:dyDescent="0.25">
      <c r="A1354" s="117" t="s">
        <v>23126</v>
      </c>
      <c r="B1354" s="102" t="s">
        <v>20736</v>
      </c>
      <c r="C1354" s="305" t="s">
        <v>23127</v>
      </c>
      <c r="D1354" s="305"/>
      <c r="E1354" s="305"/>
      <c r="F1354" s="305"/>
      <c r="G1354" s="305"/>
      <c r="H1354" s="305"/>
      <c r="I1354" s="305"/>
      <c r="J1354" s="305"/>
      <c r="K1354" s="305"/>
      <c r="L1354" s="102" t="s">
        <v>3</v>
      </c>
      <c r="M1354" s="103">
        <v>4.25</v>
      </c>
      <c r="N1354" s="37"/>
    </row>
    <row r="1355" spans="1:14" ht="22.5" x14ac:dyDescent="0.25">
      <c r="A1355" s="117" t="s">
        <v>23128</v>
      </c>
      <c r="B1355" s="102" t="s">
        <v>20736</v>
      </c>
      <c r="C1355" s="305" t="s">
        <v>23129</v>
      </c>
      <c r="D1355" s="305"/>
      <c r="E1355" s="305"/>
      <c r="F1355" s="305"/>
      <c r="G1355" s="305"/>
      <c r="H1355" s="305"/>
      <c r="I1355" s="305"/>
      <c r="J1355" s="305"/>
      <c r="K1355" s="305"/>
      <c r="L1355" s="102" t="s">
        <v>3</v>
      </c>
      <c r="M1355" s="103">
        <v>5.69</v>
      </c>
      <c r="N1355" s="37"/>
    </row>
    <row r="1356" spans="1:14" ht="22.5" x14ac:dyDescent="0.25">
      <c r="A1356" s="117" t="s">
        <v>23130</v>
      </c>
      <c r="B1356" s="102" t="s">
        <v>20736</v>
      </c>
      <c r="C1356" s="305" t="s">
        <v>23131</v>
      </c>
      <c r="D1356" s="305"/>
      <c r="E1356" s="305"/>
      <c r="F1356" s="305"/>
      <c r="G1356" s="305"/>
      <c r="H1356" s="305"/>
      <c r="I1356" s="305"/>
      <c r="J1356" s="305"/>
      <c r="K1356" s="305"/>
      <c r="L1356" s="102" t="s">
        <v>3</v>
      </c>
      <c r="M1356" s="103">
        <v>9.89</v>
      </c>
      <c r="N1356" s="37"/>
    </row>
    <row r="1357" spans="1:14" x14ac:dyDescent="0.25">
      <c r="A1357" s="116" t="s">
        <v>23132</v>
      </c>
      <c r="B1357" s="100" t="s">
        <v>20736</v>
      </c>
      <c r="C1357" s="306" t="s">
        <v>23133</v>
      </c>
      <c r="D1357" s="306"/>
      <c r="E1357" s="306"/>
      <c r="F1357" s="306"/>
      <c r="G1357" s="306"/>
      <c r="H1357" s="306"/>
      <c r="I1357" s="306"/>
      <c r="J1357" s="306"/>
      <c r="K1357" s="306"/>
      <c r="L1357" s="101" t="s">
        <v>210</v>
      </c>
      <c r="M1357" s="101" t="s">
        <v>210</v>
      </c>
      <c r="N1357" s="37"/>
    </row>
    <row r="1358" spans="1:14" ht="22.5" x14ac:dyDescent="0.25">
      <c r="A1358" s="117" t="s">
        <v>23134</v>
      </c>
      <c r="B1358" s="102" t="s">
        <v>20736</v>
      </c>
      <c r="C1358" s="305" t="s">
        <v>23135</v>
      </c>
      <c r="D1358" s="305"/>
      <c r="E1358" s="305"/>
      <c r="F1358" s="305"/>
      <c r="G1358" s="305"/>
      <c r="H1358" s="305"/>
      <c r="I1358" s="305"/>
      <c r="J1358" s="305"/>
      <c r="K1358" s="305"/>
      <c r="L1358" s="102" t="s">
        <v>3</v>
      </c>
      <c r="M1358" s="103">
        <v>112.18</v>
      </c>
      <c r="N1358" s="37"/>
    </row>
    <row r="1359" spans="1:14" ht="22.5" x14ac:dyDescent="0.25">
      <c r="A1359" s="117" t="s">
        <v>23136</v>
      </c>
      <c r="B1359" s="102" t="s">
        <v>20736</v>
      </c>
      <c r="C1359" s="305" t="s">
        <v>23137</v>
      </c>
      <c r="D1359" s="305"/>
      <c r="E1359" s="305"/>
      <c r="F1359" s="305"/>
      <c r="G1359" s="305"/>
      <c r="H1359" s="305"/>
      <c r="I1359" s="305"/>
      <c r="J1359" s="305"/>
      <c r="K1359" s="305"/>
      <c r="L1359" s="102" t="s">
        <v>3</v>
      </c>
      <c r="M1359" s="103">
        <v>89.18</v>
      </c>
      <c r="N1359" s="37"/>
    </row>
    <row r="1360" spans="1:14" ht="22.5" x14ac:dyDescent="0.25">
      <c r="A1360" s="117" t="s">
        <v>23138</v>
      </c>
      <c r="B1360" s="102" t="s">
        <v>20736</v>
      </c>
      <c r="C1360" s="305" t="s">
        <v>23139</v>
      </c>
      <c r="D1360" s="305"/>
      <c r="E1360" s="305"/>
      <c r="F1360" s="305"/>
      <c r="G1360" s="305"/>
      <c r="H1360" s="305"/>
      <c r="I1360" s="305"/>
      <c r="J1360" s="305"/>
      <c r="K1360" s="305"/>
      <c r="L1360" s="102" t="s">
        <v>3</v>
      </c>
      <c r="M1360" s="103">
        <v>161.78</v>
      </c>
      <c r="N1360" s="37"/>
    </row>
    <row r="1361" spans="1:14" ht="22.5" x14ac:dyDescent="0.25">
      <c r="A1361" s="117" t="s">
        <v>23140</v>
      </c>
      <c r="B1361" s="102" t="s">
        <v>20736</v>
      </c>
      <c r="C1361" s="305" t="s">
        <v>23141</v>
      </c>
      <c r="D1361" s="305"/>
      <c r="E1361" s="305"/>
      <c r="F1361" s="305"/>
      <c r="G1361" s="305"/>
      <c r="H1361" s="305"/>
      <c r="I1361" s="305"/>
      <c r="J1361" s="305"/>
      <c r="K1361" s="305"/>
      <c r="L1361" s="102" t="s">
        <v>3</v>
      </c>
      <c r="M1361" s="103">
        <v>150.18</v>
      </c>
      <c r="N1361" s="37"/>
    </row>
    <row r="1362" spans="1:14" ht="22.5" x14ac:dyDescent="0.25">
      <c r="A1362" s="117" t="s">
        <v>23142</v>
      </c>
      <c r="B1362" s="102" t="s">
        <v>20736</v>
      </c>
      <c r="C1362" s="305" t="s">
        <v>23143</v>
      </c>
      <c r="D1362" s="305"/>
      <c r="E1362" s="305"/>
      <c r="F1362" s="305"/>
      <c r="G1362" s="305"/>
      <c r="H1362" s="305"/>
      <c r="I1362" s="305"/>
      <c r="J1362" s="305"/>
      <c r="K1362" s="305"/>
      <c r="L1362" s="102" t="s">
        <v>3</v>
      </c>
      <c r="M1362" s="103">
        <v>87.42</v>
      </c>
      <c r="N1362" s="37"/>
    </row>
    <row r="1363" spans="1:14" ht="22.5" x14ac:dyDescent="0.25">
      <c r="A1363" s="117" t="s">
        <v>23144</v>
      </c>
      <c r="B1363" s="102" t="s">
        <v>20736</v>
      </c>
      <c r="C1363" s="305" t="s">
        <v>23145</v>
      </c>
      <c r="D1363" s="305"/>
      <c r="E1363" s="305"/>
      <c r="F1363" s="305"/>
      <c r="G1363" s="305"/>
      <c r="H1363" s="305"/>
      <c r="I1363" s="305"/>
      <c r="J1363" s="305"/>
      <c r="K1363" s="305"/>
      <c r="L1363" s="102" t="s">
        <v>3</v>
      </c>
      <c r="M1363" s="103">
        <v>87.42</v>
      </c>
      <c r="N1363" s="37"/>
    </row>
    <row r="1364" spans="1:14" ht="22.5" x14ac:dyDescent="0.25">
      <c r="A1364" s="117" t="s">
        <v>23146</v>
      </c>
      <c r="B1364" s="102" t="s">
        <v>20736</v>
      </c>
      <c r="C1364" s="305" t="s">
        <v>23147</v>
      </c>
      <c r="D1364" s="305"/>
      <c r="E1364" s="305"/>
      <c r="F1364" s="305"/>
      <c r="G1364" s="305"/>
      <c r="H1364" s="305"/>
      <c r="I1364" s="305"/>
      <c r="J1364" s="305"/>
      <c r="K1364" s="305"/>
      <c r="L1364" s="102" t="s">
        <v>3</v>
      </c>
      <c r="M1364" s="103">
        <v>110.18</v>
      </c>
      <c r="N1364" s="37"/>
    </row>
    <row r="1365" spans="1:14" ht="22.5" x14ac:dyDescent="0.25">
      <c r="A1365" s="117" t="s">
        <v>23148</v>
      </c>
      <c r="B1365" s="102" t="s">
        <v>20736</v>
      </c>
      <c r="C1365" s="305" t="s">
        <v>23149</v>
      </c>
      <c r="D1365" s="305"/>
      <c r="E1365" s="305"/>
      <c r="F1365" s="305"/>
      <c r="G1365" s="305"/>
      <c r="H1365" s="305"/>
      <c r="I1365" s="305"/>
      <c r="J1365" s="305"/>
      <c r="K1365" s="305"/>
      <c r="L1365" s="102" t="s">
        <v>3</v>
      </c>
      <c r="M1365" s="103">
        <v>99.18</v>
      </c>
      <c r="N1365" s="37"/>
    </row>
    <row r="1366" spans="1:14" ht="22.5" x14ac:dyDescent="0.25">
      <c r="A1366" s="117" t="s">
        <v>23150</v>
      </c>
      <c r="B1366" s="102" t="s">
        <v>20736</v>
      </c>
      <c r="C1366" s="305" t="s">
        <v>23151</v>
      </c>
      <c r="D1366" s="305"/>
      <c r="E1366" s="305"/>
      <c r="F1366" s="305"/>
      <c r="G1366" s="305"/>
      <c r="H1366" s="305"/>
      <c r="I1366" s="305"/>
      <c r="J1366" s="305"/>
      <c r="K1366" s="305"/>
      <c r="L1366" s="102" t="s">
        <v>20938</v>
      </c>
      <c r="M1366" s="103">
        <v>202.82</v>
      </c>
      <c r="N1366" s="37"/>
    </row>
    <row r="1367" spans="1:14" ht="22.5" x14ac:dyDescent="0.25">
      <c r="A1367" s="117" t="s">
        <v>23152</v>
      </c>
      <c r="B1367" s="102" t="s">
        <v>20736</v>
      </c>
      <c r="C1367" s="305" t="s">
        <v>23153</v>
      </c>
      <c r="D1367" s="305"/>
      <c r="E1367" s="305"/>
      <c r="F1367" s="305"/>
      <c r="G1367" s="305"/>
      <c r="H1367" s="305"/>
      <c r="I1367" s="305"/>
      <c r="J1367" s="305"/>
      <c r="K1367" s="305"/>
      <c r="L1367" s="102" t="s">
        <v>20938</v>
      </c>
      <c r="M1367" s="103">
        <v>163.69999999999999</v>
      </c>
      <c r="N1367" s="37"/>
    </row>
    <row r="1368" spans="1:14" ht="22.5" x14ac:dyDescent="0.25">
      <c r="A1368" s="117" t="s">
        <v>23154</v>
      </c>
      <c r="B1368" s="102" t="s">
        <v>20736</v>
      </c>
      <c r="C1368" s="305" t="s">
        <v>23155</v>
      </c>
      <c r="D1368" s="305"/>
      <c r="E1368" s="305"/>
      <c r="F1368" s="305"/>
      <c r="G1368" s="305"/>
      <c r="H1368" s="305"/>
      <c r="I1368" s="305"/>
      <c r="J1368" s="305"/>
      <c r="K1368" s="305"/>
      <c r="L1368" s="102" t="s">
        <v>20938</v>
      </c>
      <c r="M1368" s="103">
        <v>207.03</v>
      </c>
      <c r="N1368" s="37"/>
    </row>
    <row r="1369" spans="1:14" ht="22.5" x14ac:dyDescent="0.25">
      <c r="A1369" s="117" t="s">
        <v>23156</v>
      </c>
      <c r="B1369" s="102" t="s">
        <v>20736</v>
      </c>
      <c r="C1369" s="305" t="s">
        <v>23157</v>
      </c>
      <c r="D1369" s="305"/>
      <c r="E1369" s="305"/>
      <c r="F1369" s="305"/>
      <c r="G1369" s="305"/>
      <c r="H1369" s="305"/>
      <c r="I1369" s="305"/>
      <c r="J1369" s="305"/>
      <c r="K1369" s="305"/>
      <c r="L1369" s="102" t="s">
        <v>20938</v>
      </c>
      <c r="M1369" s="103">
        <v>177.11</v>
      </c>
      <c r="N1369" s="37"/>
    </row>
    <row r="1370" spans="1:14" ht="22.5" x14ac:dyDescent="0.25">
      <c r="A1370" s="117" t="s">
        <v>23158</v>
      </c>
      <c r="B1370" s="102" t="s">
        <v>20736</v>
      </c>
      <c r="C1370" s="305" t="s">
        <v>23159</v>
      </c>
      <c r="D1370" s="305"/>
      <c r="E1370" s="305"/>
      <c r="F1370" s="305"/>
      <c r="G1370" s="305"/>
      <c r="H1370" s="305"/>
      <c r="I1370" s="305"/>
      <c r="J1370" s="305"/>
      <c r="K1370" s="305"/>
      <c r="L1370" s="102" t="s">
        <v>3</v>
      </c>
      <c r="M1370" s="103">
        <v>243.64</v>
      </c>
      <c r="N1370" s="37"/>
    </row>
    <row r="1371" spans="1:14" ht="22.5" x14ac:dyDescent="0.25">
      <c r="A1371" s="117" t="s">
        <v>23160</v>
      </c>
      <c r="B1371" s="102" t="s">
        <v>20736</v>
      </c>
      <c r="C1371" s="305" t="s">
        <v>23161</v>
      </c>
      <c r="D1371" s="305"/>
      <c r="E1371" s="305"/>
      <c r="F1371" s="305"/>
      <c r="G1371" s="305"/>
      <c r="H1371" s="305"/>
      <c r="I1371" s="305"/>
      <c r="J1371" s="305"/>
      <c r="K1371" s="305"/>
      <c r="L1371" s="102" t="s">
        <v>3</v>
      </c>
      <c r="M1371" s="103">
        <v>121.34</v>
      </c>
      <c r="N1371" s="37"/>
    </row>
    <row r="1372" spans="1:14" ht="22.5" x14ac:dyDescent="0.25">
      <c r="A1372" s="117" t="s">
        <v>23162</v>
      </c>
      <c r="B1372" s="102" t="s">
        <v>20736</v>
      </c>
      <c r="C1372" s="305" t="s">
        <v>23163</v>
      </c>
      <c r="D1372" s="305"/>
      <c r="E1372" s="305"/>
      <c r="F1372" s="305"/>
      <c r="G1372" s="305"/>
      <c r="H1372" s="305"/>
      <c r="I1372" s="305"/>
      <c r="J1372" s="305"/>
      <c r="K1372" s="305"/>
      <c r="L1372" s="102" t="s">
        <v>3</v>
      </c>
      <c r="M1372" s="103">
        <v>145.94999999999999</v>
      </c>
      <c r="N1372" s="37"/>
    </row>
    <row r="1373" spans="1:14" ht="22.5" x14ac:dyDescent="0.25">
      <c r="A1373" s="117" t="s">
        <v>23164</v>
      </c>
      <c r="B1373" s="102" t="s">
        <v>20736</v>
      </c>
      <c r="C1373" s="305" t="s">
        <v>23165</v>
      </c>
      <c r="D1373" s="305"/>
      <c r="E1373" s="305"/>
      <c r="F1373" s="305"/>
      <c r="G1373" s="305"/>
      <c r="H1373" s="305"/>
      <c r="I1373" s="305"/>
      <c r="J1373" s="305"/>
      <c r="K1373" s="305"/>
      <c r="L1373" s="102" t="s">
        <v>3</v>
      </c>
      <c r="M1373" s="103">
        <v>132.18</v>
      </c>
      <c r="N1373" s="37"/>
    </row>
    <row r="1374" spans="1:14" x14ac:dyDescent="0.25">
      <c r="A1374" s="116" t="s">
        <v>23166</v>
      </c>
      <c r="B1374" s="100" t="s">
        <v>20736</v>
      </c>
      <c r="C1374" s="306" t="s">
        <v>23167</v>
      </c>
      <c r="D1374" s="306"/>
      <c r="E1374" s="306"/>
      <c r="F1374" s="306"/>
      <c r="G1374" s="306"/>
      <c r="H1374" s="306"/>
      <c r="I1374" s="306"/>
      <c r="J1374" s="306"/>
      <c r="K1374" s="306"/>
      <c r="L1374" s="101" t="s">
        <v>210</v>
      </c>
      <c r="M1374" s="101" t="s">
        <v>210</v>
      </c>
      <c r="N1374" s="37"/>
    </row>
    <row r="1375" spans="1:14" ht="22.5" x14ac:dyDescent="0.25">
      <c r="A1375" s="117" t="s">
        <v>23168</v>
      </c>
      <c r="B1375" s="102" t="s">
        <v>20736</v>
      </c>
      <c r="C1375" s="305" t="s">
        <v>23169</v>
      </c>
      <c r="D1375" s="305"/>
      <c r="E1375" s="305"/>
      <c r="F1375" s="305"/>
      <c r="G1375" s="305"/>
      <c r="H1375" s="305"/>
      <c r="I1375" s="305"/>
      <c r="J1375" s="305"/>
      <c r="K1375" s="305"/>
      <c r="L1375" s="102" t="s">
        <v>3</v>
      </c>
      <c r="M1375" s="103">
        <v>93.18</v>
      </c>
      <c r="N1375" s="37"/>
    </row>
    <row r="1376" spans="1:14" ht="22.5" x14ac:dyDescent="0.25">
      <c r="A1376" s="117" t="s">
        <v>23170</v>
      </c>
      <c r="B1376" s="102" t="s">
        <v>20736</v>
      </c>
      <c r="C1376" s="305" t="s">
        <v>23171</v>
      </c>
      <c r="D1376" s="305"/>
      <c r="E1376" s="305"/>
      <c r="F1376" s="305"/>
      <c r="G1376" s="305"/>
      <c r="H1376" s="305"/>
      <c r="I1376" s="305"/>
      <c r="J1376" s="305"/>
      <c r="K1376" s="305"/>
      <c r="L1376" s="102" t="s">
        <v>3</v>
      </c>
      <c r="M1376" s="103">
        <v>102.18</v>
      </c>
      <c r="N1376" s="37"/>
    </row>
    <row r="1377" spans="1:14" ht="22.5" x14ac:dyDescent="0.25">
      <c r="A1377" s="117" t="s">
        <v>23172</v>
      </c>
      <c r="B1377" s="102" t="s">
        <v>20736</v>
      </c>
      <c r="C1377" s="305" t="s">
        <v>23173</v>
      </c>
      <c r="D1377" s="305"/>
      <c r="E1377" s="305"/>
      <c r="F1377" s="305"/>
      <c r="G1377" s="305"/>
      <c r="H1377" s="305"/>
      <c r="I1377" s="305"/>
      <c r="J1377" s="305"/>
      <c r="K1377" s="305"/>
      <c r="L1377" s="102" t="s">
        <v>3</v>
      </c>
      <c r="M1377" s="103">
        <v>155.78</v>
      </c>
      <c r="N1377" s="37"/>
    </row>
    <row r="1378" spans="1:14" ht="22.5" x14ac:dyDescent="0.25">
      <c r="A1378" s="117" t="s">
        <v>23174</v>
      </c>
      <c r="B1378" s="102" t="s">
        <v>20736</v>
      </c>
      <c r="C1378" s="305" t="s">
        <v>23175</v>
      </c>
      <c r="D1378" s="305"/>
      <c r="E1378" s="305"/>
      <c r="F1378" s="305"/>
      <c r="G1378" s="305"/>
      <c r="H1378" s="305"/>
      <c r="I1378" s="305"/>
      <c r="J1378" s="305"/>
      <c r="K1378" s="305"/>
      <c r="L1378" s="102" t="s">
        <v>3</v>
      </c>
      <c r="M1378" s="103">
        <v>136.18</v>
      </c>
      <c r="N1378" s="37"/>
    </row>
    <row r="1379" spans="1:14" ht="22.5" x14ac:dyDescent="0.25">
      <c r="A1379" s="117" t="s">
        <v>23176</v>
      </c>
      <c r="B1379" s="102" t="s">
        <v>20736</v>
      </c>
      <c r="C1379" s="305" t="s">
        <v>23177</v>
      </c>
      <c r="D1379" s="305"/>
      <c r="E1379" s="305"/>
      <c r="F1379" s="305"/>
      <c r="G1379" s="305"/>
      <c r="H1379" s="305"/>
      <c r="I1379" s="305"/>
      <c r="J1379" s="305"/>
      <c r="K1379" s="305"/>
      <c r="L1379" s="102" t="s">
        <v>3</v>
      </c>
      <c r="M1379" s="103">
        <v>81.180000000000007</v>
      </c>
      <c r="N1379" s="37"/>
    </row>
    <row r="1380" spans="1:14" ht="22.5" x14ac:dyDescent="0.25">
      <c r="A1380" s="117" t="s">
        <v>23178</v>
      </c>
      <c r="B1380" s="102" t="s">
        <v>20736</v>
      </c>
      <c r="C1380" s="305" t="s">
        <v>23179</v>
      </c>
      <c r="D1380" s="305"/>
      <c r="E1380" s="305"/>
      <c r="F1380" s="305"/>
      <c r="G1380" s="305"/>
      <c r="H1380" s="305"/>
      <c r="I1380" s="305"/>
      <c r="J1380" s="305"/>
      <c r="K1380" s="305"/>
      <c r="L1380" s="102" t="s">
        <v>3</v>
      </c>
      <c r="M1380" s="103">
        <v>81.180000000000007</v>
      </c>
      <c r="N1380" s="37"/>
    </row>
    <row r="1381" spans="1:14" ht="22.5" x14ac:dyDescent="0.25">
      <c r="A1381" s="117" t="s">
        <v>23180</v>
      </c>
      <c r="B1381" s="102" t="s">
        <v>20736</v>
      </c>
      <c r="C1381" s="305" t="s">
        <v>23181</v>
      </c>
      <c r="D1381" s="305"/>
      <c r="E1381" s="305"/>
      <c r="F1381" s="305"/>
      <c r="G1381" s="305"/>
      <c r="H1381" s="305"/>
      <c r="I1381" s="305"/>
      <c r="J1381" s="305"/>
      <c r="K1381" s="305"/>
      <c r="L1381" s="102" t="s">
        <v>3</v>
      </c>
      <c r="M1381" s="103">
        <v>112.08</v>
      </c>
      <c r="N1381" s="37"/>
    </row>
    <row r="1382" spans="1:14" ht="22.5" x14ac:dyDescent="0.25">
      <c r="A1382" s="117" t="s">
        <v>23182</v>
      </c>
      <c r="B1382" s="102" t="s">
        <v>20736</v>
      </c>
      <c r="C1382" s="305" t="s">
        <v>23183</v>
      </c>
      <c r="D1382" s="305"/>
      <c r="E1382" s="305"/>
      <c r="F1382" s="305"/>
      <c r="G1382" s="305"/>
      <c r="H1382" s="305"/>
      <c r="I1382" s="305"/>
      <c r="J1382" s="305"/>
      <c r="K1382" s="305"/>
      <c r="L1382" s="102" t="s">
        <v>3</v>
      </c>
      <c r="M1382" s="103">
        <v>106.18</v>
      </c>
      <c r="N1382" s="37"/>
    </row>
    <row r="1383" spans="1:14" ht="22.5" x14ac:dyDescent="0.25">
      <c r="A1383" s="117" t="s">
        <v>23184</v>
      </c>
      <c r="B1383" s="102" t="s">
        <v>20736</v>
      </c>
      <c r="C1383" s="305" t="s">
        <v>23151</v>
      </c>
      <c r="D1383" s="305"/>
      <c r="E1383" s="305"/>
      <c r="F1383" s="305"/>
      <c r="G1383" s="305"/>
      <c r="H1383" s="305"/>
      <c r="I1383" s="305"/>
      <c r="J1383" s="305"/>
      <c r="K1383" s="305"/>
      <c r="L1383" s="102" t="s">
        <v>3</v>
      </c>
      <c r="M1383" s="103">
        <v>189.11</v>
      </c>
      <c r="N1383" s="37"/>
    </row>
    <row r="1384" spans="1:14" ht="22.5" x14ac:dyDescent="0.25">
      <c r="A1384" s="117" t="s">
        <v>23185</v>
      </c>
      <c r="B1384" s="102" t="s">
        <v>20736</v>
      </c>
      <c r="C1384" s="305" t="s">
        <v>23153</v>
      </c>
      <c r="D1384" s="305"/>
      <c r="E1384" s="305"/>
      <c r="F1384" s="305"/>
      <c r="G1384" s="305"/>
      <c r="H1384" s="305"/>
      <c r="I1384" s="305"/>
      <c r="J1384" s="305"/>
      <c r="K1384" s="305"/>
      <c r="L1384" s="102" t="s">
        <v>3</v>
      </c>
      <c r="M1384" s="103">
        <v>149.99</v>
      </c>
      <c r="N1384" s="37"/>
    </row>
    <row r="1385" spans="1:14" ht="22.5" x14ac:dyDescent="0.25">
      <c r="A1385" s="117" t="s">
        <v>23186</v>
      </c>
      <c r="B1385" s="102" t="s">
        <v>20736</v>
      </c>
      <c r="C1385" s="305" t="s">
        <v>23155</v>
      </c>
      <c r="D1385" s="305"/>
      <c r="E1385" s="305"/>
      <c r="F1385" s="305"/>
      <c r="G1385" s="305"/>
      <c r="H1385" s="305"/>
      <c r="I1385" s="305"/>
      <c r="J1385" s="305"/>
      <c r="K1385" s="305"/>
      <c r="L1385" s="102" t="s">
        <v>3</v>
      </c>
      <c r="M1385" s="103">
        <v>201.46</v>
      </c>
      <c r="N1385" s="37"/>
    </row>
    <row r="1386" spans="1:14" ht="22.5" x14ac:dyDescent="0.25">
      <c r="A1386" s="117" t="s">
        <v>23187</v>
      </c>
      <c r="B1386" s="102" t="s">
        <v>20736</v>
      </c>
      <c r="C1386" s="305" t="s">
        <v>23157</v>
      </c>
      <c r="D1386" s="305"/>
      <c r="E1386" s="305"/>
      <c r="F1386" s="305"/>
      <c r="G1386" s="305"/>
      <c r="H1386" s="305"/>
      <c r="I1386" s="305"/>
      <c r="J1386" s="305"/>
      <c r="K1386" s="305"/>
      <c r="L1386" s="102" t="s">
        <v>3</v>
      </c>
      <c r="M1386" s="103">
        <v>176.64</v>
      </c>
      <c r="N1386" s="37"/>
    </row>
    <row r="1387" spans="1:14" x14ac:dyDescent="0.25">
      <c r="A1387" s="116" t="s">
        <v>23188</v>
      </c>
      <c r="B1387" s="100" t="s">
        <v>20736</v>
      </c>
      <c r="C1387" s="306" t="s">
        <v>23189</v>
      </c>
      <c r="D1387" s="306"/>
      <c r="E1387" s="306"/>
      <c r="F1387" s="306"/>
      <c r="G1387" s="306"/>
      <c r="H1387" s="306"/>
      <c r="I1387" s="306"/>
      <c r="J1387" s="306"/>
      <c r="K1387" s="306"/>
      <c r="L1387" s="101" t="s">
        <v>210</v>
      </c>
      <c r="M1387" s="101" t="s">
        <v>210</v>
      </c>
      <c r="N1387" s="37"/>
    </row>
    <row r="1388" spans="1:14" ht="22.5" x14ac:dyDescent="0.25">
      <c r="A1388" s="117" t="s">
        <v>23190</v>
      </c>
      <c r="B1388" s="102" t="s">
        <v>20736</v>
      </c>
      <c r="C1388" s="305" t="s">
        <v>23191</v>
      </c>
      <c r="D1388" s="305"/>
      <c r="E1388" s="305"/>
      <c r="F1388" s="305"/>
      <c r="G1388" s="305"/>
      <c r="H1388" s="305"/>
      <c r="I1388" s="305"/>
      <c r="J1388" s="305"/>
      <c r="K1388" s="305"/>
      <c r="L1388" s="102" t="s">
        <v>3</v>
      </c>
      <c r="M1388" s="103">
        <v>59.25</v>
      </c>
      <c r="N1388" s="37"/>
    </row>
    <row r="1389" spans="1:14" x14ac:dyDescent="0.25">
      <c r="A1389" s="116" t="s">
        <v>23192</v>
      </c>
      <c r="B1389" s="100" t="s">
        <v>20736</v>
      </c>
      <c r="C1389" s="306" t="s">
        <v>23193</v>
      </c>
      <c r="D1389" s="306"/>
      <c r="E1389" s="306"/>
      <c r="F1389" s="306"/>
      <c r="G1389" s="306"/>
      <c r="H1389" s="306"/>
      <c r="I1389" s="306"/>
      <c r="J1389" s="306"/>
      <c r="K1389" s="306"/>
      <c r="L1389" s="101" t="s">
        <v>210</v>
      </c>
      <c r="M1389" s="101" t="s">
        <v>210</v>
      </c>
      <c r="N1389" s="37"/>
    </row>
    <row r="1390" spans="1:14" ht="22.5" x14ac:dyDescent="0.25">
      <c r="A1390" s="117" t="s">
        <v>23194</v>
      </c>
      <c r="B1390" s="102" t="s">
        <v>20736</v>
      </c>
      <c r="C1390" s="305" t="s">
        <v>23195</v>
      </c>
      <c r="D1390" s="305"/>
      <c r="E1390" s="305"/>
      <c r="F1390" s="305"/>
      <c r="G1390" s="305"/>
      <c r="H1390" s="305"/>
      <c r="I1390" s="305"/>
      <c r="J1390" s="305"/>
      <c r="K1390" s="305"/>
      <c r="L1390" s="102" t="s">
        <v>3</v>
      </c>
      <c r="M1390" s="103">
        <v>94.49</v>
      </c>
      <c r="N1390" s="37"/>
    </row>
    <row r="1391" spans="1:14" ht="22.5" x14ac:dyDescent="0.25">
      <c r="A1391" s="117" t="s">
        <v>23196</v>
      </c>
      <c r="B1391" s="102" t="s">
        <v>20736</v>
      </c>
      <c r="C1391" s="305" t="s">
        <v>23197</v>
      </c>
      <c r="D1391" s="305"/>
      <c r="E1391" s="305"/>
      <c r="F1391" s="305"/>
      <c r="G1391" s="305"/>
      <c r="H1391" s="305"/>
      <c r="I1391" s="305"/>
      <c r="J1391" s="305"/>
      <c r="K1391" s="305"/>
      <c r="L1391" s="102" t="s">
        <v>3</v>
      </c>
      <c r="M1391" s="103">
        <v>120.18</v>
      </c>
      <c r="N1391" s="37"/>
    </row>
    <row r="1392" spans="1:14" ht="22.5" x14ac:dyDescent="0.25">
      <c r="A1392" s="117" t="s">
        <v>23198</v>
      </c>
      <c r="B1392" s="102" t="s">
        <v>20736</v>
      </c>
      <c r="C1392" s="305" t="s">
        <v>23199</v>
      </c>
      <c r="D1392" s="305"/>
      <c r="E1392" s="305"/>
      <c r="F1392" s="305"/>
      <c r="G1392" s="305"/>
      <c r="H1392" s="305"/>
      <c r="I1392" s="305"/>
      <c r="J1392" s="305"/>
      <c r="K1392" s="305"/>
      <c r="L1392" s="102" t="s">
        <v>3</v>
      </c>
      <c r="M1392" s="103">
        <v>38.06</v>
      </c>
      <c r="N1392" s="37"/>
    </row>
    <row r="1393" spans="1:14" x14ac:dyDescent="0.25">
      <c r="A1393" s="116" t="s">
        <v>23200</v>
      </c>
      <c r="B1393" s="100" t="s">
        <v>20736</v>
      </c>
      <c r="C1393" s="306" t="s">
        <v>23201</v>
      </c>
      <c r="D1393" s="306"/>
      <c r="E1393" s="306"/>
      <c r="F1393" s="306"/>
      <c r="G1393" s="306"/>
      <c r="H1393" s="306"/>
      <c r="I1393" s="306"/>
      <c r="J1393" s="306"/>
      <c r="K1393" s="306"/>
      <c r="L1393" s="101" t="s">
        <v>210</v>
      </c>
      <c r="M1393" s="101" t="s">
        <v>210</v>
      </c>
      <c r="N1393" s="37"/>
    </row>
    <row r="1394" spans="1:14" ht="22.5" x14ac:dyDescent="0.25">
      <c r="A1394" s="117" t="s">
        <v>23202</v>
      </c>
      <c r="B1394" s="102" t="s">
        <v>20736</v>
      </c>
      <c r="C1394" s="305" t="s">
        <v>23203</v>
      </c>
      <c r="D1394" s="305"/>
      <c r="E1394" s="305"/>
      <c r="F1394" s="305"/>
      <c r="G1394" s="305"/>
      <c r="H1394" s="305"/>
      <c r="I1394" s="305"/>
      <c r="J1394" s="305"/>
      <c r="K1394" s="305"/>
      <c r="L1394" s="102" t="s">
        <v>3</v>
      </c>
      <c r="M1394" s="103">
        <v>144.97</v>
      </c>
      <c r="N1394" s="37"/>
    </row>
    <row r="1395" spans="1:14" ht="22.5" x14ac:dyDescent="0.25">
      <c r="A1395" s="117" t="s">
        <v>23204</v>
      </c>
      <c r="B1395" s="102" t="s">
        <v>20736</v>
      </c>
      <c r="C1395" s="305" t="s">
        <v>23205</v>
      </c>
      <c r="D1395" s="305"/>
      <c r="E1395" s="305"/>
      <c r="F1395" s="305"/>
      <c r="G1395" s="305"/>
      <c r="H1395" s="305"/>
      <c r="I1395" s="305"/>
      <c r="J1395" s="305"/>
      <c r="K1395" s="305"/>
      <c r="L1395" s="102" t="s">
        <v>3</v>
      </c>
      <c r="M1395" s="103">
        <v>1475.48</v>
      </c>
      <c r="N1395" s="37"/>
    </row>
    <row r="1396" spans="1:14" x14ac:dyDescent="0.25">
      <c r="A1396" s="116" t="s">
        <v>23206</v>
      </c>
      <c r="B1396" s="100" t="s">
        <v>20736</v>
      </c>
      <c r="C1396" s="306" t="s">
        <v>23207</v>
      </c>
      <c r="D1396" s="306"/>
      <c r="E1396" s="306"/>
      <c r="F1396" s="306"/>
      <c r="G1396" s="306"/>
      <c r="H1396" s="306"/>
      <c r="I1396" s="306"/>
      <c r="J1396" s="306"/>
      <c r="K1396" s="306"/>
      <c r="L1396" s="101" t="s">
        <v>210</v>
      </c>
      <c r="M1396" s="101" t="s">
        <v>210</v>
      </c>
      <c r="N1396" s="37"/>
    </row>
    <row r="1397" spans="1:14" ht="22.5" x14ac:dyDescent="0.25">
      <c r="A1397" s="117" t="s">
        <v>23208</v>
      </c>
      <c r="B1397" s="102" t="s">
        <v>20736</v>
      </c>
      <c r="C1397" s="305" t="s">
        <v>23209</v>
      </c>
      <c r="D1397" s="305"/>
      <c r="E1397" s="305"/>
      <c r="F1397" s="305"/>
      <c r="G1397" s="305"/>
      <c r="H1397" s="305"/>
      <c r="I1397" s="305"/>
      <c r="J1397" s="305"/>
      <c r="K1397" s="305"/>
      <c r="L1397" s="102" t="s">
        <v>3</v>
      </c>
      <c r="M1397" s="103">
        <v>277.58</v>
      </c>
      <c r="N1397" s="37"/>
    </row>
    <row r="1398" spans="1:14" ht="22.5" x14ac:dyDescent="0.25">
      <c r="A1398" s="117" t="s">
        <v>23210</v>
      </c>
      <c r="B1398" s="102" t="s">
        <v>20736</v>
      </c>
      <c r="C1398" s="305" t="s">
        <v>23211</v>
      </c>
      <c r="D1398" s="305"/>
      <c r="E1398" s="305"/>
      <c r="F1398" s="305"/>
      <c r="G1398" s="305"/>
      <c r="H1398" s="305"/>
      <c r="I1398" s="305"/>
      <c r="J1398" s="305"/>
      <c r="K1398" s="305"/>
      <c r="L1398" s="102" t="s">
        <v>3</v>
      </c>
      <c r="M1398" s="103">
        <v>545.85</v>
      </c>
      <c r="N1398" s="37"/>
    </row>
    <row r="1399" spans="1:14" x14ac:dyDescent="0.25">
      <c r="A1399" s="116" t="s">
        <v>23212</v>
      </c>
      <c r="B1399" s="100" t="s">
        <v>20736</v>
      </c>
      <c r="C1399" s="306" t="s">
        <v>23213</v>
      </c>
      <c r="D1399" s="306"/>
      <c r="E1399" s="306"/>
      <c r="F1399" s="306"/>
      <c r="G1399" s="306"/>
      <c r="H1399" s="306"/>
      <c r="I1399" s="306"/>
      <c r="J1399" s="306"/>
      <c r="K1399" s="306"/>
      <c r="L1399" s="101" t="s">
        <v>210</v>
      </c>
      <c r="M1399" s="101" t="s">
        <v>210</v>
      </c>
      <c r="N1399" s="37"/>
    </row>
    <row r="1400" spans="1:14" ht="22.5" x14ac:dyDescent="0.25">
      <c r="A1400" s="117" t="s">
        <v>23214</v>
      </c>
      <c r="B1400" s="102" t="s">
        <v>20736</v>
      </c>
      <c r="C1400" s="305" t="s">
        <v>23215</v>
      </c>
      <c r="D1400" s="305"/>
      <c r="E1400" s="305"/>
      <c r="F1400" s="305"/>
      <c r="G1400" s="305"/>
      <c r="H1400" s="305"/>
      <c r="I1400" s="305"/>
      <c r="J1400" s="305"/>
      <c r="K1400" s="305"/>
      <c r="L1400" s="102" t="s">
        <v>3</v>
      </c>
      <c r="M1400" s="103">
        <v>141.59</v>
      </c>
      <c r="N1400" s="37"/>
    </row>
    <row r="1401" spans="1:14" ht="22.5" x14ac:dyDescent="0.25">
      <c r="A1401" s="117" t="s">
        <v>23216</v>
      </c>
      <c r="B1401" s="102" t="s">
        <v>20736</v>
      </c>
      <c r="C1401" s="305" t="s">
        <v>23217</v>
      </c>
      <c r="D1401" s="305"/>
      <c r="E1401" s="305"/>
      <c r="F1401" s="305"/>
      <c r="G1401" s="305"/>
      <c r="H1401" s="305"/>
      <c r="I1401" s="305"/>
      <c r="J1401" s="305"/>
      <c r="K1401" s="305"/>
      <c r="L1401" s="102" t="s">
        <v>3</v>
      </c>
      <c r="M1401" s="103">
        <v>450.56</v>
      </c>
      <c r="N1401" s="37"/>
    </row>
    <row r="1402" spans="1:14" ht="22.5" x14ac:dyDescent="0.25">
      <c r="A1402" s="117" t="s">
        <v>23218</v>
      </c>
      <c r="B1402" s="102" t="s">
        <v>20736</v>
      </c>
      <c r="C1402" s="305" t="s">
        <v>23219</v>
      </c>
      <c r="D1402" s="305"/>
      <c r="E1402" s="305"/>
      <c r="F1402" s="305"/>
      <c r="G1402" s="305"/>
      <c r="H1402" s="305"/>
      <c r="I1402" s="305"/>
      <c r="J1402" s="305"/>
      <c r="K1402" s="305"/>
      <c r="L1402" s="102" t="s">
        <v>3</v>
      </c>
      <c r="M1402" s="103">
        <v>374.85</v>
      </c>
      <c r="N1402" s="37"/>
    </row>
    <row r="1403" spans="1:14" x14ac:dyDescent="0.25">
      <c r="A1403" s="116" t="s">
        <v>23220</v>
      </c>
      <c r="B1403" s="100" t="s">
        <v>20736</v>
      </c>
      <c r="C1403" s="306" t="s">
        <v>23221</v>
      </c>
      <c r="D1403" s="306"/>
      <c r="E1403" s="306"/>
      <c r="F1403" s="306"/>
      <c r="G1403" s="306"/>
      <c r="H1403" s="306"/>
      <c r="I1403" s="306"/>
      <c r="J1403" s="306"/>
      <c r="K1403" s="306"/>
      <c r="L1403" s="101" t="s">
        <v>210</v>
      </c>
      <c r="M1403" s="101" t="s">
        <v>210</v>
      </c>
      <c r="N1403" s="37"/>
    </row>
    <row r="1404" spans="1:14" ht="22.5" x14ac:dyDescent="0.25">
      <c r="A1404" s="117" t="s">
        <v>23222</v>
      </c>
      <c r="B1404" s="102" t="s">
        <v>20736</v>
      </c>
      <c r="C1404" s="305" t="s">
        <v>23223</v>
      </c>
      <c r="D1404" s="305"/>
      <c r="E1404" s="305"/>
      <c r="F1404" s="305"/>
      <c r="G1404" s="305"/>
      <c r="H1404" s="305"/>
      <c r="I1404" s="305"/>
      <c r="J1404" s="305"/>
      <c r="K1404" s="305"/>
      <c r="L1404" s="102" t="s">
        <v>3</v>
      </c>
      <c r="M1404" s="103">
        <v>9.91</v>
      </c>
      <c r="N1404" s="37"/>
    </row>
    <row r="1405" spans="1:14" ht="22.5" x14ac:dyDescent="0.25">
      <c r="A1405" s="117" t="s">
        <v>23224</v>
      </c>
      <c r="B1405" s="102" t="s">
        <v>20736</v>
      </c>
      <c r="C1405" s="305" t="s">
        <v>23225</v>
      </c>
      <c r="D1405" s="305"/>
      <c r="E1405" s="305"/>
      <c r="F1405" s="305"/>
      <c r="G1405" s="305"/>
      <c r="H1405" s="305"/>
      <c r="I1405" s="305"/>
      <c r="J1405" s="305"/>
      <c r="K1405" s="305"/>
      <c r="L1405" s="102" t="s">
        <v>3</v>
      </c>
      <c r="M1405" s="103">
        <v>15.29</v>
      </c>
      <c r="N1405" s="37"/>
    </row>
    <row r="1406" spans="1:14" ht="22.5" x14ac:dyDescent="0.25">
      <c r="A1406" s="117" t="s">
        <v>23226</v>
      </c>
      <c r="B1406" s="102" t="s">
        <v>20736</v>
      </c>
      <c r="C1406" s="305" t="s">
        <v>23227</v>
      </c>
      <c r="D1406" s="305"/>
      <c r="E1406" s="305"/>
      <c r="F1406" s="305"/>
      <c r="G1406" s="305"/>
      <c r="H1406" s="305"/>
      <c r="I1406" s="305"/>
      <c r="J1406" s="305"/>
      <c r="K1406" s="305"/>
      <c r="L1406" s="102" t="s">
        <v>3</v>
      </c>
      <c r="M1406" s="103">
        <v>217.6</v>
      </c>
      <c r="N1406" s="37"/>
    </row>
    <row r="1407" spans="1:14" ht="22.5" x14ac:dyDescent="0.25">
      <c r="A1407" s="117" t="s">
        <v>23228</v>
      </c>
      <c r="B1407" s="102" t="s">
        <v>20736</v>
      </c>
      <c r="C1407" s="305" t="s">
        <v>23229</v>
      </c>
      <c r="D1407" s="305"/>
      <c r="E1407" s="305"/>
      <c r="F1407" s="305"/>
      <c r="G1407" s="305"/>
      <c r="H1407" s="305"/>
      <c r="I1407" s="305"/>
      <c r="J1407" s="305"/>
      <c r="K1407" s="305"/>
      <c r="L1407" s="102" t="s">
        <v>3</v>
      </c>
      <c r="M1407" s="103">
        <v>229.83</v>
      </c>
      <c r="N1407" s="37"/>
    </row>
    <row r="1408" spans="1:14" ht="22.5" x14ac:dyDescent="0.25">
      <c r="A1408" s="117" t="s">
        <v>23230</v>
      </c>
      <c r="B1408" s="102" t="s">
        <v>20736</v>
      </c>
      <c r="C1408" s="305" t="s">
        <v>23231</v>
      </c>
      <c r="D1408" s="305"/>
      <c r="E1408" s="305"/>
      <c r="F1408" s="305"/>
      <c r="G1408" s="305"/>
      <c r="H1408" s="305"/>
      <c r="I1408" s="305"/>
      <c r="J1408" s="305"/>
      <c r="K1408" s="305"/>
      <c r="L1408" s="102" t="s">
        <v>3</v>
      </c>
      <c r="M1408" s="103">
        <v>203.51</v>
      </c>
      <c r="N1408" s="37"/>
    </row>
    <row r="1409" spans="1:14" ht="22.5" x14ac:dyDescent="0.25">
      <c r="A1409" s="117" t="s">
        <v>23232</v>
      </c>
      <c r="B1409" s="102" t="s">
        <v>20736</v>
      </c>
      <c r="C1409" s="305" t="s">
        <v>23233</v>
      </c>
      <c r="D1409" s="305"/>
      <c r="E1409" s="305"/>
      <c r="F1409" s="305"/>
      <c r="G1409" s="305"/>
      <c r="H1409" s="305"/>
      <c r="I1409" s="305"/>
      <c r="J1409" s="305"/>
      <c r="K1409" s="305"/>
      <c r="L1409" s="102" t="s">
        <v>3</v>
      </c>
      <c r="M1409" s="103">
        <v>4.3</v>
      </c>
      <c r="N1409" s="37"/>
    </row>
    <row r="1410" spans="1:14" x14ac:dyDescent="0.25">
      <c r="A1410" s="116" t="s">
        <v>23234</v>
      </c>
      <c r="B1410" s="100" t="s">
        <v>20736</v>
      </c>
      <c r="C1410" s="306" t="s">
        <v>23235</v>
      </c>
      <c r="D1410" s="306"/>
      <c r="E1410" s="306"/>
      <c r="F1410" s="306"/>
      <c r="G1410" s="306"/>
      <c r="H1410" s="306"/>
      <c r="I1410" s="306"/>
      <c r="J1410" s="306"/>
      <c r="K1410" s="306"/>
      <c r="L1410" s="101" t="s">
        <v>210</v>
      </c>
      <c r="M1410" s="101" t="s">
        <v>210</v>
      </c>
      <c r="N1410" s="37"/>
    </row>
    <row r="1411" spans="1:14" ht="22.5" x14ac:dyDescent="0.25">
      <c r="A1411" s="117" t="s">
        <v>23236</v>
      </c>
      <c r="B1411" s="102" t="s">
        <v>20736</v>
      </c>
      <c r="C1411" s="305" t="s">
        <v>23237</v>
      </c>
      <c r="D1411" s="305"/>
      <c r="E1411" s="305"/>
      <c r="F1411" s="305"/>
      <c r="G1411" s="305"/>
      <c r="H1411" s="305"/>
      <c r="I1411" s="305"/>
      <c r="J1411" s="305"/>
      <c r="K1411" s="305"/>
      <c r="L1411" s="102" t="s">
        <v>3</v>
      </c>
      <c r="M1411" s="103">
        <v>552.47</v>
      </c>
      <c r="N1411" s="37"/>
    </row>
    <row r="1412" spans="1:14" ht="22.5" x14ac:dyDescent="0.25">
      <c r="A1412" s="117" t="s">
        <v>23238</v>
      </c>
      <c r="B1412" s="102" t="s">
        <v>20736</v>
      </c>
      <c r="C1412" s="305" t="s">
        <v>23239</v>
      </c>
      <c r="D1412" s="305"/>
      <c r="E1412" s="305"/>
      <c r="F1412" s="305"/>
      <c r="G1412" s="305"/>
      <c r="H1412" s="305"/>
      <c r="I1412" s="305"/>
      <c r="J1412" s="305"/>
      <c r="K1412" s="305"/>
      <c r="L1412" s="102" t="s">
        <v>3</v>
      </c>
      <c r="M1412" s="103">
        <v>1095.57</v>
      </c>
      <c r="N1412" s="37"/>
    </row>
    <row r="1413" spans="1:14" ht="22.5" x14ac:dyDescent="0.25">
      <c r="A1413" s="117" t="s">
        <v>23240</v>
      </c>
      <c r="B1413" s="102" t="s">
        <v>20736</v>
      </c>
      <c r="C1413" s="305" t="s">
        <v>23241</v>
      </c>
      <c r="D1413" s="305"/>
      <c r="E1413" s="305"/>
      <c r="F1413" s="305"/>
      <c r="G1413" s="305"/>
      <c r="H1413" s="305"/>
      <c r="I1413" s="305"/>
      <c r="J1413" s="305"/>
      <c r="K1413" s="305"/>
      <c r="L1413" s="102" t="s">
        <v>3</v>
      </c>
      <c r="M1413" s="103">
        <v>1391.57</v>
      </c>
      <c r="N1413" s="37"/>
    </row>
    <row r="1414" spans="1:14" x14ac:dyDescent="0.25">
      <c r="A1414" s="116" t="s">
        <v>23242</v>
      </c>
      <c r="B1414" s="100" t="s">
        <v>20736</v>
      </c>
      <c r="C1414" s="306" t="s">
        <v>23243</v>
      </c>
      <c r="D1414" s="306"/>
      <c r="E1414" s="306"/>
      <c r="F1414" s="306"/>
      <c r="G1414" s="306"/>
      <c r="H1414" s="306"/>
      <c r="I1414" s="306"/>
      <c r="J1414" s="306"/>
      <c r="K1414" s="306"/>
      <c r="L1414" s="101" t="s">
        <v>210</v>
      </c>
      <c r="M1414" s="101" t="s">
        <v>210</v>
      </c>
      <c r="N1414" s="37"/>
    </row>
    <row r="1415" spans="1:14" ht="22.5" x14ac:dyDescent="0.25">
      <c r="A1415" s="117" t="s">
        <v>23244</v>
      </c>
      <c r="B1415" s="102" t="s">
        <v>20736</v>
      </c>
      <c r="C1415" s="305" t="s">
        <v>23245</v>
      </c>
      <c r="D1415" s="305"/>
      <c r="E1415" s="305"/>
      <c r="F1415" s="305"/>
      <c r="G1415" s="305"/>
      <c r="H1415" s="305"/>
      <c r="I1415" s="305"/>
      <c r="J1415" s="305"/>
      <c r="K1415" s="305"/>
      <c r="L1415" s="102" t="s">
        <v>3</v>
      </c>
      <c r="M1415" s="103">
        <v>23.35</v>
      </c>
      <c r="N1415" s="37"/>
    </row>
    <row r="1416" spans="1:14" ht="22.5" x14ac:dyDescent="0.25">
      <c r="A1416" s="117" t="s">
        <v>23246</v>
      </c>
      <c r="B1416" s="102" t="s">
        <v>20736</v>
      </c>
      <c r="C1416" s="305" t="s">
        <v>23247</v>
      </c>
      <c r="D1416" s="305"/>
      <c r="E1416" s="305"/>
      <c r="F1416" s="305"/>
      <c r="G1416" s="305"/>
      <c r="H1416" s="305"/>
      <c r="I1416" s="305"/>
      <c r="J1416" s="305"/>
      <c r="K1416" s="305"/>
      <c r="L1416" s="102" t="s">
        <v>3</v>
      </c>
      <c r="M1416" s="103">
        <v>37.82</v>
      </c>
      <c r="N1416" s="37"/>
    </row>
    <row r="1417" spans="1:14" ht="22.5" x14ac:dyDescent="0.25">
      <c r="A1417" s="117" t="s">
        <v>23248</v>
      </c>
      <c r="B1417" s="102" t="s">
        <v>20736</v>
      </c>
      <c r="C1417" s="305" t="s">
        <v>23249</v>
      </c>
      <c r="D1417" s="305"/>
      <c r="E1417" s="305"/>
      <c r="F1417" s="305"/>
      <c r="G1417" s="305"/>
      <c r="H1417" s="305"/>
      <c r="I1417" s="305"/>
      <c r="J1417" s="305"/>
      <c r="K1417" s="305"/>
      <c r="L1417" s="102" t="s">
        <v>3</v>
      </c>
      <c r="M1417" s="103">
        <v>33.25</v>
      </c>
      <c r="N1417" s="37"/>
    </row>
    <row r="1418" spans="1:14" ht="22.5" x14ac:dyDescent="0.25">
      <c r="A1418" s="117" t="s">
        <v>23250</v>
      </c>
      <c r="B1418" s="102" t="s">
        <v>20736</v>
      </c>
      <c r="C1418" s="305" t="s">
        <v>23251</v>
      </c>
      <c r="D1418" s="305"/>
      <c r="E1418" s="305"/>
      <c r="F1418" s="305"/>
      <c r="G1418" s="305"/>
      <c r="H1418" s="305"/>
      <c r="I1418" s="305"/>
      <c r="J1418" s="305"/>
      <c r="K1418" s="305"/>
      <c r="L1418" s="102" t="s">
        <v>3</v>
      </c>
      <c r="M1418" s="103">
        <v>38.79</v>
      </c>
      <c r="N1418" s="37"/>
    </row>
    <row r="1419" spans="1:14" ht="22.5" x14ac:dyDescent="0.25">
      <c r="A1419" s="117" t="s">
        <v>23252</v>
      </c>
      <c r="B1419" s="102" t="s">
        <v>20736</v>
      </c>
      <c r="C1419" s="305" t="s">
        <v>23253</v>
      </c>
      <c r="D1419" s="305"/>
      <c r="E1419" s="305"/>
      <c r="F1419" s="305"/>
      <c r="G1419" s="305"/>
      <c r="H1419" s="305"/>
      <c r="I1419" s="305"/>
      <c r="J1419" s="305"/>
      <c r="K1419" s="305"/>
      <c r="L1419" s="102" t="s">
        <v>3</v>
      </c>
      <c r="M1419" s="103">
        <v>22.09</v>
      </c>
      <c r="N1419" s="37"/>
    </row>
    <row r="1420" spans="1:14" ht="22.5" x14ac:dyDescent="0.25">
      <c r="A1420" s="117" t="s">
        <v>23254</v>
      </c>
      <c r="B1420" s="102" t="s">
        <v>20736</v>
      </c>
      <c r="C1420" s="305" t="s">
        <v>23255</v>
      </c>
      <c r="D1420" s="305"/>
      <c r="E1420" s="305"/>
      <c r="F1420" s="305"/>
      <c r="G1420" s="305"/>
      <c r="H1420" s="305"/>
      <c r="I1420" s="305"/>
      <c r="J1420" s="305"/>
      <c r="K1420" s="305"/>
      <c r="L1420" s="102" t="s">
        <v>3</v>
      </c>
      <c r="M1420" s="103">
        <v>23.19</v>
      </c>
      <c r="N1420" s="37"/>
    </row>
    <row r="1421" spans="1:14" ht="22.5" x14ac:dyDescent="0.25">
      <c r="A1421" s="117" t="s">
        <v>23256</v>
      </c>
      <c r="B1421" s="102" t="s">
        <v>20736</v>
      </c>
      <c r="C1421" s="305" t="s">
        <v>23257</v>
      </c>
      <c r="D1421" s="305"/>
      <c r="E1421" s="305"/>
      <c r="F1421" s="305"/>
      <c r="G1421" s="305"/>
      <c r="H1421" s="305"/>
      <c r="I1421" s="305"/>
      <c r="J1421" s="305"/>
      <c r="K1421" s="305"/>
      <c r="L1421" s="102" t="s">
        <v>3</v>
      </c>
      <c r="M1421" s="103">
        <v>78.14</v>
      </c>
      <c r="N1421" s="37"/>
    </row>
    <row r="1422" spans="1:14" ht="22.5" x14ac:dyDescent="0.25">
      <c r="A1422" s="117" t="s">
        <v>23258</v>
      </c>
      <c r="B1422" s="102" t="s">
        <v>20736</v>
      </c>
      <c r="C1422" s="305" t="s">
        <v>23259</v>
      </c>
      <c r="D1422" s="305"/>
      <c r="E1422" s="305"/>
      <c r="F1422" s="305"/>
      <c r="G1422" s="305"/>
      <c r="H1422" s="305"/>
      <c r="I1422" s="305"/>
      <c r="J1422" s="305"/>
      <c r="K1422" s="305"/>
      <c r="L1422" s="102" t="s">
        <v>3</v>
      </c>
      <c r="M1422" s="103">
        <v>73.180000000000007</v>
      </c>
      <c r="N1422" s="37"/>
    </row>
    <row r="1423" spans="1:14" ht="22.5" x14ac:dyDescent="0.25">
      <c r="A1423" s="117" t="s">
        <v>23260</v>
      </c>
      <c r="B1423" s="102" t="s">
        <v>20736</v>
      </c>
      <c r="C1423" s="305" t="s">
        <v>23261</v>
      </c>
      <c r="D1423" s="305"/>
      <c r="E1423" s="305"/>
      <c r="F1423" s="305"/>
      <c r="G1423" s="305"/>
      <c r="H1423" s="305"/>
      <c r="I1423" s="305"/>
      <c r="J1423" s="305"/>
      <c r="K1423" s="305"/>
      <c r="L1423" s="102" t="s">
        <v>3</v>
      </c>
      <c r="M1423" s="103">
        <v>47.75</v>
      </c>
      <c r="N1423" s="37"/>
    </row>
    <row r="1424" spans="1:14" x14ac:dyDescent="0.25">
      <c r="A1424" s="116" t="s">
        <v>23262</v>
      </c>
      <c r="B1424" s="100" t="s">
        <v>20736</v>
      </c>
      <c r="C1424" s="306" t="s">
        <v>23263</v>
      </c>
      <c r="D1424" s="306"/>
      <c r="E1424" s="306"/>
      <c r="F1424" s="306"/>
      <c r="G1424" s="306"/>
      <c r="H1424" s="306"/>
      <c r="I1424" s="306"/>
      <c r="J1424" s="306"/>
      <c r="K1424" s="306"/>
      <c r="L1424" s="101" t="s">
        <v>210</v>
      </c>
      <c r="M1424" s="101" t="s">
        <v>210</v>
      </c>
      <c r="N1424" s="37"/>
    </row>
    <row r="1425" spans="1:14" ht="22.5" x14ac:dyDescent="0.25">
      <c r="A1425" s="117" t="s">
        <v>23264</v>
      </c>
      <c r="B1425" s="102" t="s">
        <v>20736</v>
      </c>
      <c r="C1425" s="305" t="s">
        <v>23265</v>
      </c>
      <c r="D1425" s="305"/>
      <c r="E1425" s="305"/>
      <c r="F1425" s="305"/>
      <c r="G1425" s="305"/>
      <c r="H1425" s="305"/>
      <c r="I1425" s="305"/>
      <c r="J1425" s="305"/>
      <c r="K1425" s="305"/>
      <c r="L1425" s="102" t="s">
        <v>3</v>
      </c>
      <c r="M1425" s="103">
        <v>46.42</v>
      </c>
      <c r="N1425" s="37"/>
    </row>
    <row r="1426" spans="1:14" ht="22.5" x14ac:dyDescent="0.25">
      <c r="A1426" s="117" t="s">
        <v>23266</v>
      </c>
      <c r="B1426" s="102" t="s">
        <v>20736</v>
      </c>
      <c r="C1426" s="305" t="s">
        <v>23267</v>
      </c>
      <c r="D1426" s="305"/>
      <c r="E1426" s="305"/>
      <c r="F1426" s="305"/>
      <c r="G1426" s="305"/>
      <c r="H1426" s="305"/>
      <c r="I1426" s="305"/>
      <c r="J1426" s="305"/>
      <c r="K1426" s="305"/>
      <c r="L1426" s="102" t="s">
        <v>3</v>
      </c>
      <c r="M1426" s="103">
        <v>57.01</v>
      </c>
      <c r="N1426" s="37"/>
    </row>
    <row r="1427" spans="1:14" ht="22.5" x14ac:dyDescent="0.25">
      <c r="A1427" s="117" t="s">
        <v>23268</v>
      </c>
      <c r="B1427" s="102" t="s">
        <v>20736</v>
      </c>
      <c r="C1427" s="305" t="s">
        <v>23269</v>
      </c>
      <c r="D1427" s="305"/>
      <c r="E1427" s="305"/>
      <c r="F1427" s="305"/>
      <c r="G1427" s="305"/>
      <c r="H1427" s="305"/>
      <c r="I1427" s="305"/>
      <c r="J1427" s="305"/>
      <c r="K1427" s="305"/>
      <c r="L1427" s="102" t="s">
        <v>3</v>
      </c>
      <c r="M1427" s="103">
        <v>67.02</v>
      </c>
      <c r="N1427" s="37"/>
    </row>
    <row r="1428" spans="1:14" ht="22.5" x14ac:dyDescent="0.25">
      <c r="A1428" s="117" t="s">
        <v>23270</v>
      </c>
      <c r="B1428" s="102" t="s">
        <v>20736</v>
      </c>
      <c r="C1428" s="305" t="s">
        <v>23271</v>
      </c>
      <c r="D1428" s="305"/>
      <c r="E1428" s="305"/>
      <c r="F1428" s="305"/>
      <c r="G1428" s="305"/>
      <c r="H1428" s="305"/>
      <c r="I1428" s="305"/>
      <c r="J1428" s="305"/>
      <c r="K1428" s="305"/>
      <c r="L1428" s="102" t="s">
        <v>3</v>
      </c>
      <c r="M1428" s="103">
        <v>88.47</v>
      </c>
      <c r="N1428" s="37"/>
    </row>
    <row r="1429" spans="1:14" ht="22.5" x14ac:dyDescent="0.25">
      <c r="A1429" s="117" t="s">
        <v>23272</v>
      </c>
      <c r="B1429" s="102" t="s">
        <v>20736</v>
      </c>
      <c r="C1429" s="305" t="s">
        <v>23273</v>
      </c>
      <c r="D1429" s="305"/>
      <c r="E1429" s="305"/>
      <c r="F1429" s="305"/>
      <c r="G1429" s="305"/>
      <c r="H1429" s="305"/>
      <c r="I1429" s="305"/>
      <c r="J1429" s="305"/>
      <c r="K1429" s="305"/>
      <c r="L1429" s="102" t="s">
        <v>3</v>
      </c>
      <c r="M1429" s="103">
        <v>46.42</v>
      </c>
      <c r="N1429" s="37"/>
    </row>
    <row r="1430" spans="1:14" ht="22.5" x14ac:dyDescent="0.25">
      <c r="A1430" s="117" t="s">
        <v>23274</v>
      </c>
      <c r="B1430" s="102" t="s">
        <v>20736</v>
      </c>
      <c r="C1430" s="305" t="s">
        <v>23275</v>
      </c>
      <c r="D1430" s="305"/>
      <c r="E1430" s="305"/>
      <c r="F1430" s="305"/>
      <c r="G1430" s="305"/>
      <c r="H1430" s="305"/>
      <c r="I1430" s="305"/>
      <c r="J1430" s="305"/>
      <c r="K1430" s="305"/>
      <c r="L1430" s="102" t="s">
        <v>3</v>
      </c>
      <c r="M1430" s="103">
        <v>69.08</v>
      </c>
      <c r="N1430" s="37"/>
    </row>
    <row r="1431" spans="1:14" ht="22.5" x14ac:dyDescent="0.25">
      <c r="A1431" s="117" t="s">
        <v>23276</v>
      </c>
      <c r="B1431" s="102" t="s">
        <v>20736</v>
      </c>
      <c r="C1431" s="305" t="s">
        <v>23277</v>
      </c>
      <c r="D1431" s="305"/>
      <c r="E1431" s="305"/>
      <c r="F1431" s="305"/>
      <c r="G1431" s="305"/>
      <c r="H1431" s="305"/>
      <c r="I1431" s="305"/>
      <c r="J1431" s="305"/>
      <c r="K1431" s="305"/>
      <c r="L1431" s="102" t="s">
        <v>3</v>
      </c>
      <c r="M1431" s="103">
        <v>79.680000000000007</v>
      </c>
      <c r="N1431" s="37"/>
    </row>
    <row r="1432" spans="1:14" ht="22.5" x14ac:dyDescent="0.25">
      <c r="A1432" s="117" t="s">
        <v>23278</v>
      </c>
      <c r="B1432" s="102" t="s">
        <v>20736</v>
      </c>
      <c r="C1432" s="305" t="s">
        <v>23279</v>
      </c>
      <c r="D1432" s="305"/>
      <c r="E1432" s="305"/>
      <c r="F1432" s="305"/>
      <c r="G1432" s="305"/>
      <c r="H1432" s="305"/>
      <c r="I1432" s="305"/>
      <c r="J1432" s="305"/>
      <c r="K1432" s="305"/>
      <c r="L1432" s="102" t="s">
        <v>3</v>
      </c>
      <c r="M1432" s="103">
        <v>89.66</v>
      </c>
      <c r="N1432" s="37"/>
    </row>
    <row r="1433" spans="1:14" ht="22.5" x14ac:dyDescent="0.25">
      <c r="A1433" s="117" t="s">
        <v>23280</v>
      </c>
      <c r="B1433" s="102" t="s">
        <v>20736</v>
      </c>
      <c r="C1433" s="305" t="s">
        <v>23281</v>
      </c>
      <c r="D1433" s="305"/>
      <c r="E1433" s="305"/>
      <c r="F1433" s="305"/>
      <c r="G1433" s="305"/>
      <c r="H1433" s="305"/>
      <c r="I1433" s="305"/>
      <c r="J1433" s="305"/>
      <c r="K1433" s="305"/>
      <c r="L1433" s="102" t="s">
        <v>3</v>
      </c>
      <c r="M1433" s="103">
        <v>54.87</v>
      </c>
      <c r="N1433" s="37"/>
    </row>
    <row r="1434" spans="1:14" ht="22.5" x14ac:dyDescent="0.25">
      <c r="A1434" s="117" t="s">
        <v>23282</v>
      </c>
      <c r="B1434" s="102" t="s">
        <v>20736</v>
      </c>
      <c r="C1434" s="305" t="s">
        <v>23283</v>
      </c>
      <c r="D1434" s="305"/>
      <c r="E1434" s="305"/>
      <c r="F1434" s="305"/>
      <c r="G1434" s="305"/>
      <c r="H1434" s="305"/>
      <c r="I1434" s="305"/>
      <c r="J1434" s="305"/>
      <c r="K1434" s="305"/>
      <c r="L1434" s="102" t="s">
        <v>3</v>
      </c>
      <c r="M1434" s="103">
        <v>61.02</v>
      </c>
      <c r="N1434" s="37"/>
    </row>
    <row r="1435" spans="1:14" ht="22.5" x14ac:dyDescent="0.25">
      <c r="A1435" s="117" t="s">
        <v>23284</v>
      </c>
      <c r="B1435" s="102" t="s">
        <v>20736</v>
      </c>
      <c r="C1435" s="305" t="s">
        <v>23285</v>
      </c>
      <c r="D1435" s="305"/>
      <c r="E1435" s="305"/>
      <c r="F1435" s="305"/>
      <c r="G1435" s="305"/>
      <c r="H1435" s="305"/>
      <c r="I1435" s="305"/>
      <c r="J1435" s="305"/>
      <c r="K1435" s="305"/>
      <c r="L1435" s="102" t="s">
        <v>3</v>
      </c>
      <c r="M1435" s="103">
        <v>77.92</v>
      </c>
      <c r="N1435" s="37"/>
    </row>
    <row r="1436" spans="1:14" ht="22.5" x14ac:dyDescent="0.25">
      <c r="A1436" s="117" t="s">
        <v>23286</v>
      </c>
      <c r="B1436" s="102" t="s">
        <v>20736</v>
      </c>
      <c r="C1436" s="305" t="s">
        <v>23287</v>
      </c>
      <c r="D1436" s="305"/>
      <c r="E1436" s="305"/>
      <c r="F1436" s="305"/>
      <c r="G1436" s="305"/>
      <c r="H1436" s="305"/>
      <c r="I1436" s="305"/>
      <c r="J1436" s="305"/>
      <c r="K1436" s="305"/>
      <c r="L1436" s="102" t="s">
        <v>3</v>
      </c>
      <c r="M1436" s="103">
        <v>83.64</v>
      </c>
      <c r="N1436" s="37"/>
    </row>
    <row r="1437" spans="1:14" ht="22.5" x14ac:dyDescent="0.25">
      <c r="A1437" s="117" t="s">
        <v>23288</v>
      </c>
      <c r="B1437" s="102" t="s">
        <v>20736</v>
      </c>
      <c r="C1437" s="305" t="s">
        <v>23289</v>
      </c>
      <c r="D1437" s="305"/>
      <c r="E1437" s="305"/>
      <c r="F1437" s="305"/>
      <c r="G1437" s="305"/>
      <c r="H1437" s="305"/>
      <c r="I1437" s="305"/>
      <c r="J1437" s="305"/>
      <c r="K1437" s="305"/>
      <c r="L1437" s="102" t="s">
        <v>3</v>
      </c>
      <c r="M1437" s="103">
        <v>97.02</v>
      </c>
      <c r="N1437" s="37"/>
    </row>
    <row r="1438" spans="1:14" ht="22.5" x14ac:dyDescent="0.25">
      <c r="A1438" s="117" t="s">
        <v>23290</v>
      </c>
      <c r="B1438" s="102" t="s">
        <v>20736</v>
      </c>
      <c r="C1438" s="305" t="s">
        <v>23291</v>
      </c>
      <c r="D1438" s="305"/>
      <c r="E1438" s="305"/>
      <c r="F1438" s="305"/>
      <c r="G1438" s="305"/>
      <c r="H1438" s="305"/>
      <c r="I1438" s="305"/>
      <c r="J1438" s="305"/>
      <c r="K1438" s="305"/>
      <c r="L1438" s="102" t="s">
        <v>3</v>
      </c>
      <c r="M1438" s="103">
        <v>56.02</v>
      </c>
      <c r="N1438" s="37"/>
    </row>
    <row r="1439" spans="1:14" ht="22.5" x14ac:dyDescent="0.25">
      <c r="A1439" s="117" t="s">
        <v>23292</v>
      </c>
      <c r="B1439" s="102" t="s">
        <v>20736</v>
      </c>
      <c r="C1439" s="305" t="s">
        <v>23293</v>
      </c>
      <c r="D1439" s="305"/>
      <c r="E1439" s="305"/>
      <c r="F1439" s="305"/>
      <c r="G1439" s="305"/>
      <c r="H1439" s="305"/>
      <c r="I1439" s="305"/>
      <c r="J1439" s="305"/>
      <c r="K1439" s="305"/>
      <c r="L1439" s="102" t="s">
        <v>3</v>
      </c>
      <c r="M1439" s="103">
        <v>84.02</v>
      </c>
      <c r="N1439" s="37"/>
    </row>
    <row r="1440" spans="1:14" ht="22.5" x14ac:dyDescent="0.25">
      <c r="A1440" s="117" t="s">
        <v>23294</v>
      </c>
      <c r="B1440" s="102" t="s">
        <v>20736</v>
      </c>
      <c r="C1440" s="305" t="s">
        <v>23295</v>
      </c>
      <c r="D1440" s="305"/>
      <c r="E1440" s="305"/>
      <c r="F1440" s="305"/>
      <c r="G1440" s="305"/>
      <c r="H1440" s="305"/>
      <c r="I1440" s="305"/>
      <c r="J1440" s="305"/>
      <c r="K1440" s="305"/>
      <c r="L1440" s="102" t="s">
        <v>3</v>
      </c>
      <c r="M1440" s="103">
        <v>72.290000000000006</v>
      </c>
      <c r="N1440" s="37"/>
    </row>
    <row r="1441" spans="1:14" ht="22.5" x14ac:dyDescent="0.25">
      <c r="A1441" s="117" t="s">
        <v>23296</v>
      </c>
      <c r="B1441" s="102" t="s">
        <v>20736</v>
      </c>
      <c r="C1441" s="305" t="s">
        <v>23297</v>
      </c>
      <c r="D1441" s="305"/>
      <c r="E1441" s="305"/>
      <c r="F1441" s="305"/>
      <c r="G1441" s="305"/>
      <c r="H1441" s="305"/>
      <c r="I1441" s="305"/>
      <c r="J1441" s="305"/>
      <c r="K1441" s="305"/>
      <c r="L1441" s="102" t="s">
        <v>3</v>
      </c>
      <c r="M1441" s="103">
        <v>76.849999999999994</v>
      </c>
      <c r="N1441" s="37"/>
    </row>
    <row r="1442" spans="1:14" ht="22.5" x14ac:dyDescent="0.25">
      <c r="A1442" s="117" t="s">
        <v>23298</v>
      </c>
      <c r="B1442" s="102" t="s">
        <v>20736</v>
      </c>
      <c r="C1442" s="305" t="s">
        <v>23299</v>
      </c>
      <c r="D1442" s="305"/>
      <c r="E1442" s="305"/>
      <c r="F1442" s="305"/>
      <c r="G1442" s="305"/>
      <c r="H1442" s="305"/>
      <c r="I1442" s="305"/>
      <c r="J1442" s="305"/>
      <c r="K1442" s="305"/>
      <c r="L1442" s="102" t="s">
        <v>3</v>
      </c>
      <c r="M1442" s="103">
        <v>89.07</v>
      </c>
      <c r="N1442" s="37"/>
    </row>
    <row r="1443" spans="1:14" ht="22.5" x14ac:dyDescent="0.25">
      <c r="A1443" s="117" t="s">
        <v>23300</v>
      </c>
      <c r="B1443" s="102" t="s">
        <v>20736</v>
      </c>
      <c r="C1443" s="305" t="s">
        <v>23301</v>
      </c>
      <c r="D1443" s="305"/>
      <c r="E1443" s="305"/>
      <c r="F1443" s="305"/>
      <c r="G1443" s="305"/>
      <c r="H1443" s="305"/>
      <c r="I1443" s="305"/>
      <c r="J1443" s="305"/>
      <c r="K1443" s="305"/>
      <c r="L1443" s="102" t="s">
        <v>3</v>
      </c>
      <c r="M1443" s="103">
        <v>61.94</v>
      </c>
      <c r="N1443" s="37"/>
    </row>
    <row r="1444" spans="1:14" ht="22.5" x14ac:dyDescent="0.25">
      <c r="A1444" s="117" t="s">
        <v>23302</v>
      </c>
      <c r="B1444" s="102" t="s">
        <v>20736</v>
      </c>
      <c r="C1444" s="305" t="s">
        <v>23303</v>
      </c>
      <c r="D1444" s="305"/>
      <c r="E1444" s="305"/>
      <c r="F1444" s="305"/>
      <c r="G1444" s="305"/>
      <c r="H1444" s="305"/>
      <c r="I1444" s="305"/>
      <c r="J1444" s="305"/>
      <c r="K1444" s="305"/>
      <c r="L1444" s="102" t="s">
        <v>3</v>
      </c>
      <c r="M1444" s="103">
        <v>54.75</v>
      </c>
      <c r="N1444" s="37"/>
    </row>
    <row r="1445" spans="1:14" ht="22.5" x14ac:dyDescent="0.25">
      <c r="A1445" s="117" t="s">
        <v>23304</v>
      </c>
      <c r="B1445" s="102" t="s">
        <v>20736</v>
      </c>
      <c r="C1445" s="305" t="s">
        <v>23305</v>
      </c>
      <c r="D1445" s="305"/>
      <c r="E1445" s="305"/>
      <c r="F1445" s="305"/>
      <c r="G1445" s="305"/>
      <c r="H1445" s="305"/>
      <c r="I1445" s="305"/>
      <c r="J1445" s="305"/>
      <c r="K1445" s="305"/>
      <c r="L1445" s="102" t="s">
        <v>3</v>
      </c>
      <c r="M1445" s="103">
        <v>67.02</v>
      </c>
      <c r="N1445" s="37"/>
    </row>
    <row r="1446" spans="1:14" ht="22.5" x14ac:dyDescent="0.25">
      <c r="A1446" s="117" t="s">
        <v>23306</v>
      </c>
      <c r="B1446" s="102" t="s">
        <v>20736</v>
      </c>
      <c r="C1446" s="305" t="s">
        <v>23307</v>
      </c>
      <c r="D1446" s="305"/>
      <c r="E1446" s="305"/>
      <c r="F1446" s="305"/>
      <c r="G1446" s="305"/>
      <c r="H1446" s="305"/>
      <c r="I1446" s="305"/>
      <c r="J1446" s="305"/>
      <c r="K1446" s="305"/>
      <c r="L1446" s="102" t="s">
        <v>3</v>
      </c>
      <c r="M1446" s="103">
        <v>68.02</v>
      </c>
      <c r="N1446" s="37"/>
    </row>
    <row r="1447" spans="1:14" ht="22.5" x14ac:dyDescent="0.25">
      <c r="A1447" s="117" t="s">
        <v>23308</v>
      </c>
      <c r="B1447" s="102" t="s">
        <v>20736</v>
      </c>
      <c r="C1447" s="305" t="s">
        <v>23309</v>
      </c>
      <c r="D1447" s="305"/>
      <c r="E1447" s="305"/>
      <c r="F1447" s="305"/>
      <c r="G1447" s="305"/>
      <c r="H1447" s="305"/>
      <c r="I1447" s="305"/>
      <c r="J1447" s="305"/>
      <c r="K1447" s="305"/>
      <c r="L1447" s="102" t="s">
        <v>3</v>
      </c>
      <c r="M1447" s="103">
        <v>73.48</v>
      </c>
      <c r="N1447" s="37"/>
    </row>
    <row r="1448" spans="1:14" ht="22.5" x14ac:dyDescent="0.25">
      <c r="A1448" s="117" t="s">
        <v>23310</v>
      </c>
      <c r="B1448" s="102" t="s">
        <v>20736</v>
      </c>
      <c r="C1448" s="305" t="s">
        <v>23311</v>
      </c>
      <c r="D1448" s="305"/>
      <c r="E1448" s="305"/>
      <c r="F1448" s="305"/>
      <c r="G1448" s="305"/>
      <c r="H1448" s="305"/>
      <c r="I1448" s="305"/>
      <c r="J1448" s="305"/>
      <c r="K1448" s="305"/>
      <c r="L1448" s="102" t="s">
        <v>3</v>
      </c>
      <c r="M1448" s="103">
        <v>89.07</v>
      </c>
      <c r="N1448" s="37"/>
    </row>
    <row r="1449" spans="1:14" x14ac:dyDescent="0.25">
      <c r="A1449" s="116" t="s">
        <v>23312</v>
      </c>
      <c r="B1449" s="100" t="s">
        <v>20736</v>
      </c>
      <c r="C1449" s="306" t="s">
        <v>23313</v>
      </c>
      <c r="D1449" s="306"/>
      <c r="E1449" s="306"/>
      <c r="F1449" s="306"/>
      <c r="G1449" s="306"/>
      <c r="H1449" s="306"/>
      <c r="I1449" s="306"/>
      <c r="J1449" s="306"/>
      <c r="K1449" s="306"/>
      <c r="L1449" s="101" t="s">
        <v>210</v>
      </c>
      <c r="M1449" s="101" t="s">
        <v>210</v>
      </c>
      <c r="N1449" s="37"/>
    </row>
    <row r="1450" spans="1:14" ht="22.5" x14ac:dyDescent="0.25">
      <c r="A1450" s="117" t="s">
        <v>23314</v>
      </c>
      <c r="B1450" s="102" t="s">
        <v>20736</v>
      </c>
      <c r="C1450" s="305" t="s">
        <v>23315</v>
      </c>
      <c r="D1450" s="305"/>
      <c r="E1450" s="305"/>
      <c r="F1450" s="305"/>
      <c r="G1450" s="305"/>
      <c r="H1450" s="305"/>
      <c r="I1450" s="305"/>
      <c r="J1450" s="305"/>
      <c r="K1450" s="305"/>
      <c r="L1450" s="102" t="s">
        <v>3</v>
      </c>
      <c r="M1450" s="103">
        <v>30.68</v>
      </c>
      <c r="N1450" s="37"/>
    </row>
    <row r="1451" spans="1:14" ht="22.5" x14ac:dyDescent="0.25">
      <c r="A1451" s="117" t="s">
        <v>23316</v>
      </c>
      <c r="B1451" s="102" t="s">
        <v>20736</v>
      </c>
      <c r="C1451" s="305" t="s">
        <v>23317</v>
      </c>
      <c r="D1451" s="305"/>
      <c r="E1451" s="305"/>
      <c r="F1451" s="305"/>
      <c r="G1451" s="305"/>
      <c r="H1451" s="305"/>
      <c r="I1451" s="305"/>
      <c r="J1451" s="305"/>
      <c r="K1451" s="305"/>
      <c r="L1451" s="102" t="s">
        <v>3</v>
      </c>
      <c r="M1451" s="103">
        <v>31.48</v>
      </c>
      <c r="N1451" s="37"/>
    </row>
    <row r="1452" spans="1:14" ht="22.5" x14ac:dyDescent="0.25">
      <c r="A1452" s="117" t="s">
        <v>23318</v>
      </c>
      <c r="B1452" s="102" t="s">
        <v>20736</v>
      </c>
      <c r="C1452" s="305" t="s">
        <v>23319</v>
      </c>
      <c r="D1452" s="305"/>
      <c r="E1452" s="305"/>
      <c r="F1452" s="305"/>
      <c r="G1452" s="305"/>
      <c r="H1452" s="305"/>
      <c r="I1452" s="305"/>
      <c r="J1452" s="305"/>
      <c r="K1452" s="305"/>
      <c r="L1452" s="102" t="s">
        <v>3</v>
      </c>
      <c r="M1452" s="103">
        <v>13.84</v>
      </c>
      <c r="N1452" s="37"/>
    </row>
    <row r="1453" spans="1:14" ht="22.5" x14ac:dyDescent="0.25">
      <c r="A1453" s="117" t="s">
        <v>23320</v>
      </c>
      <c r="B1453" s="102" t="s">
        <v>20736</v>
      </c>
      <c r="C1453" s="305" t="s">
        <v>23321</v>
      </c>
      <c r="D1453" s="305"/>
      <c r="E1453" s="305"/>
      <c r="F1453" s="305"/>
      <c r="G1453" s="305"/>
      <c r="H1453" s="305"/>
      <c r="I1453" s="305"/>
      <c r="J1453" s="305"/>
      <c r="K1453" s="305"/>
      <c r="L1453" s="102" t="s">
        <v>3</v>
      </c>
      <c r="M1453" s="103">
        <v>22.28</v>
      </c>
      <c r="N1453" s="37"/>
    </row>
    <row r="1454" spans="1:14" ht="22.5" x14ac:dyDescent="0.25">
      <c r="A1454" s="117" t="s">
        <v>23322</v>
      </c>
      <c r="B1454" s="102" t="s">
        <v>20736</v>
      </c>
      <c r="C1454" s="305" t="s">
        <v>23323</v>
      </c>
      <c r="D1454" s="305"/>
      <c r="E1454" s="305"/>
      <c r="F1454" s="305"/>
      <c r="G1454" s="305"/>
      <c r="H1454" s="305"/>
      <c r="I1454" s="305"/>
      <c r="J1454" s="305"/>
      <c r="K1454" s="305"/>
      <c r="L1454" s="102" t="s">
        <v>3</v>
      </c>
      <c r="M1454" s="103">
        <v>21.6</v>
      </c>
      <c r="N1454" s="37"/>
    </row>
    <row r="1455" spans="1:14" ht="22.5" x14ac:dyDescent="0.25">
      <c r="A1455" s="117" t="s">
        <v>23324</v>
      </c>
      <c r="B1455" s="102" t="s">
        <v>20736</v>
      </c>
      <c r="C1455" s="305" t="s">
        <v>23325</v>
      </c>
      <c r="D1455" s="305"/>
      <c r="E1455" s="305"/>
      <c r="F1455" s="305"/>
      <c r="G1455" s="305"/>
      <c r="H1455" s="305"/>
      <c r="I1455" s="305"/>
      <c r="J1455" s="305"/>
      <c r="K1455" s="305"/>
      <c r="L1455" s="102" t="s">
        <v>3</v>
      </c>
      <c r="M1455" s="103">
        <v>24.27</v>
      </c>
      <c r="N1455" s="37"/>
    </row>
    <row r="1456" spans="1:14" ht="22.5" x14ac:dyDescent="0.25">
      <c r="A1456" s="117" t="s">
        <v>23326</v>
      </c>
      <c r="B1456" s="102" t="s">
        <v>20736</v>
      </c>
      <c r="C1456" s="305" t="s">
        <v>23327</v>
      </c>
      <c r="D1456" s="305"/>
      <c r="E1456" s="305"/>
      <c r="F1456" s="305"/>
      <c r="G1456" s="305"/>
      <c r="H1456" s="305"/>
      <c r="I1456" s="305"/>
      <c r="J1456" s="305"/>
      <c r="K1456" s="305"/>
      <c r="L1456" s="102" t="s">
        <v>3</v>
      </c>
      <c r="M1456" s="103">
        <v>26.88</v>
      </c>
      <c r="N1456" s="37"/>
    </row>
    <row r="1457" spans="1:14" ht="22.5" x14ac:dyDescent="0.25">
      <c r="A1457" s="117" t="s">
        <v>23328</v>
      </c>
      <c r="B1457" s="102" t="s">
        <v>20736</v>
      </c>
      <c r="C1457" s="305" t="s">
        <v>23329</v>
      </c>
      <c r="D1457" s="305"/>
      <c r="E1457" s="305"/>
      <c r="F1457" s="305"/>
      <c r="G1457" s="305"/>
      <c r="H1457" s="305"/>
      <c r="I1457" s="305"/>
      <c r="J1457" s="305"/>
      <c r="K1457" s="305"/>
      <c r="L1457" s="102" t="s">
        <v>3</v>
      </c>
      <c r="M1457" s="103">
        <v>24.88</v>
      </c>
      <c r="N1457" s="37"/>
    </row>
    <row r="1458" spans="1:14" ht="22.5" x14ac:dyDescent="0.25">
      <c r="A1458" s="117" t="s">
        <v>23330</v>
      </c>
      <c r="B1458" s="102" t="s">
        <v>20736</v>
      </c>
      <c r="C1458" s="305" t="s">
        <v>23331</v>
      </c>
      <c r="D1458" s="305"/>
      <c r="E1458" s="305"/>
      <c r="F1458" s="305"/>
      <c r="G1458" s="305"/>
      <c r="H1458" s="305"/>
      <c r="I1458" s="305"/>
      <c r="J1458" s="305"/>
      <c r="K1458" s="305"/>
      <c r="L1458" s="102" t="s">
        <v>3</v>
      </c>
      <c r="M1458" s="103">
        <v>25.08</v>
      </c>
      <c r="N1458" s="37"/>
    </row>
    <row r="1459" spans="1:14" ht="22.5" x14ac:dyDescent="0.25">
      <c r="A1459" s="117" t="s">
        <v>23332</v>
      </c>
      <c r="B1459" s="102" t="s">
        <v>20736</v>
      </c>
      <c r="C1459" s="305" t="s">
        <v>23333</v>
      </c>
      <c r="D1459" s="305"/>
      <c r="E1459" s="305"/>
      <c r="F1459" s="305"/>
      <c r="G1459" s="305"/>
      <c r="H1459" s="305"/>
      <c r="I1459" s="305"/>
      <c r="J1459" s="305"/>
      <c r="K1459" s="305"/>
      <c r="L1459" s="102" t="s">
        <v>3</v>
      </c>
      <c r="M1459" s="103">
        <v>26.48</v>
      </c>
      <c r="N1459" s="37"/>
    </row>
    <row r="1460" spans="1:14" ht="22.5" x14ac:dyDescent="0.25">
      <c r="A1460" s="117" t="s">
        <v>23334</v>
      </c>
      <c r="B1460" s="102" t="s">
        <v>20736</v>
      </c>
      <c r="C1460" s="305" t="s">
        <v>23335</v>
      </c>
      <c r="D1460" s="305"/>
      <c r="E1460" s="305"/>
      <c r="F1460" s="305"/>
      <c r="G1460" s="305"/>
      <c r="H1460" s="305"/>
      <c r="I1460" s="305"/>
      <c r="J1460" s="305"/>
      <c r="K1460" s="305"/>
      <c r="L1460" s="102" t="s">
        <v>3</v>
      </c>
      <c r="M1460" s="103">
        <v>12.53</v>
      </c>
      <c r="N1460" s="37"/>
    </row>
    <row r="1461" spans="1:14" ht="22.5" x14ac:dyDescent="0.25">
      <c r="A1461" s="117" t="s">
        <v>23336</v>
      </c>
      <c r="B1461" s="102" t="s">
        <v>20736</v>
      </c>
      <c r="C1461" s="305" t="s">
        <v>23337</v>
      </c>
      <c r="D1461" s="305"/>
      <c r="E1461" s="305"/>
      <c r="F1461" s="305"/>
      <c r="G1461" s="305"/>
      <c r="H1461" s="305"/>
      <c r="I1461" s="305"/>
      <c r="J1461" s="305"/>
      <c r="K1461" s="305"/>
      <c r="L1461" s="102" t="s">
        <v>3</v>
      </c>
      <c r="M1461" s="103">
        <v>10.65</v>
      </c>
      <c r="N1461" s="37"/>
    </row>
    <row r="1462" spans="1:14" ht="22.5" x14ac:dyDescent="0.25">
      <c r="A1462" s="117" t="s">
        <v>23338</v>
      </c>
      <c r="B1462" s="102" t="s">
        <v>20736</v>
      </c>
      <c r="C1462" s="305" t="s">
        <v>23339</v>
      </c>
      <c r="D1462" s="305"/>
      <c r="E1462" s="305"/>
      <c r="F1462" s="305"/>
      <c r="G1462" s="305"/>
      <c r="H1462" s="305"/>
      <c r="I1462" s="305"/>
      <c r="J1462" s="305"/>
      <c r="K1462" s="305"/>
      <c r="L1462" s="102" t="s">
        <v>3</v>
      </c>
      <c r="M1462" s="103">
        <v>15.17</v>
      </c>
      <c r="N1462" s="37"/>
    </row>
    <row r="1463" spans="1:14" ht="22.5" x14ac:dyDescent="0.25">
      <c r="A1463" s="117" t="s">
        <v>23340</v>
      </c>
      <c r="B1463" s="102" t="s">
        <v>20736</v>
      </c>
      <c r="C1463" s="305" t="s">
        <v>23341</v>
      </c>
      <c r="D1463" s="305"/>
      <c r="E1463" s="305"/>
      <c r="F1463" s="305"/>
      <c r="G1463" s="305"/>
      <c r="H1463" s="305"/>
      <c r="I1463" s="305"/>
      <c r="J1463" s="305"/>
      <c r="K1463" s="305"/>
      <c r="L1463" s="102" t="s">
        <v>3</v>
      </c>
      <c r="M1463" s="103">
        <v>10.99</v>
      </c>
      <c r="N1463" s="37"/>
    </row>
    <row r="1464" spans="1:14" ht="22.5" x14ac:dyDescent="0.25">
      <c r="A1464" s="117" t="s">
        <v>23342</v>
      </c>
      <c r="B1464" s="102" t="s">
        <v>20736</v>
      </c>
      <c r="C1464" s="305" t="s">
        <v>23343</v>
      </c>
      <c r="D1464" s="305"/>
      <c r="E1464" s="305"/>
      <c r="F1464" s="305"/>
      <c r="G1464" s="305"/>
      <c r="H1464" s="305"/>
      <c r="I1464" s="305"/>
      <c r="J1464" s="305"/>
      <c r="K1464" s="305"/>
      <c r="L1464" s="102" t="s">
        <v>3</v>
      </c>
      <c r="M1464" s="103">
        <v>24.68</v>
      </c>
      <c r="N1464" s="37"/>
    </row>
    <row r="1465" spans="1:14" ht="22.5" x14ac:dyDescent="0.25">
      <c r="A1465" s="117" t="s">
        <v>23344</v>
      </c>
      <c r="B1465" s="102" t="s">
        <v>20736</v>
      </c>
      <c r="C1465" s="305" t="s">
        <v>23345</v>
      </c>
      <c r="D1465" s="305"/>
      <c r="E1465" s="305"/>
      <c r="F1465" s="305"/>
      <c r="G1465" s="305"/>
      <c r="H1465" s="305"/>
      <c r="I1465" s="305"/>
      <c r="J1465" s="305"/>
      <c r="K1465" s="305"/>
      <c r="L1465" s="102" t="s">
        <v>3</v>
      </c>
      <c r="M1465" s="103">
        <v>14.48</v>
      </c>
      <c r="N1465" s="37"/>
    </row>
    <row r="1466" spans="1:14" ht="22.5" x14ac:dyDescent="0.25">
      <c r="A1466" s="117" t="s">
        <v>23346</v>
      </c>
      <c r="B1466" s="102" t="s">
        <v>20736</v>
      </c>
      <c r="C1466" s="305" t="s">
        <v>23347</v>
      </c>
      <c r="D1466" s="305"/>
      <c r="E1466" s="305"/>
      <c r="F1466" s="305"/>
      <c r="G1466" s="305"/>
      <c r="H1466" s="305"/>
      <c r="I1466" s="305"/>
      <c r="J1466" s="305"/>
      <c r="K1466" s="305"/>
      <c r="L1466" s="102" t="s">
        <v>3</v>
      </c>
      <c r="M1466" s="103">
        <v>18.45</v>
      </c>
      <c r="N1466" s="37"/>
    </row>
    <row r="1467" spans="1:14" ht="22.5" x14ac:dyDescent="0.25">
      <c r="A1467" s="117" t="s">
        <v>23348</v>
      </c>
      <c r="B1467" s="102" t="s">
        <v>20736</v>
      </c>
      <c r="C1467" s="305" t="s">
        <v>23349</v>
      </c>
      <c r="D1467" s="305"/>
      <c r="E1467" s="305"/>
      <c r="F1467" s="305"/>
      <c r="G1467" s="305"/>
      <c r="H1467" s="305"/>
      <c r="I1467" s="305"/>
      <c r="J1467" s="305"/>
      <c r="K1467" s="305"/>
      <c r="L1467" s="102" t="s">
        <v>3</v>
      </c>
      <c r="M1467" s="103">
        <v>18.47</v>
      </c>
      <c r="N1467" s="37"/>
    </row>
    <row r="1468" spans="1:14" ht="22.5" x14ac:dyDescent="0.25">
      <c r="A1468" s="117" t="s">
        <v>23350</v>
      </c>
      <c r="B1468" s="102" t="s">
        <v>20736</v>
      </c>
      <c r="C1468" s="305" t="s">
        <v>23351</v>
      </c>
      <c r="D1468" s="305"/>
      <c r="E1468" s="305"/>
      <c r="F1468" s="305"/>
      <c r="G1468" s="305"/>
      <c r="H1468" s="305"/>
      <c r="I1468" s="305"/>
      <c r="J1468" s="305"/>
      <c r="K1468" s="305"/>
      <c r="L1468" s="102" t="s">
        <v>3</v>
      </c>
      <c r="M1468" s="103">
        <v>22.13</v>
      </c>
      <c r="N1468" s="37"/>
    </row>
    <row r="1469" spans="1:14" ht="22.5" x14ac:dyDescent="0.25">
      <c r="A1469" s="117" t="s">
        <v>23352</v>
      </c>
      <c r="B1469" s="102" t="s">
        <v>20736</v>
      </c>
      <c r="C1469" s="305" t="s">
        <v>23353</v>
      </c>
      <c r="D1469" s="305"/>
      <c r="E1469" s="305"/>
      <c r="F1469" s="305"/>
      <c r="G1469" s="305"/>
      <c r="H1469" s="305"/>
      <c r="I1469" s="305"/>
      <c r="J1469" s="305"/>
      <c r="K1469" s="305"/>
      <c r="L1469" s="102" t="s">
        <v>3</v>
      </c>
      <c r="M1469" s="103">
        <v>21.53</v>
      </c>
      <c r="N1469" s="37"/>
    </row>
    <row r="1470" spans="1:14" ht="22.5" x14ac:dyDescent="0.25">
      <c r="A1470" s="117" t="s">
        <v>23354</v>
      </c>
      <c r="B1470" s="102" t="s">
        <v>20736</v>
      </c>
      <c r="C1470" s="305" t="s">
        <v>23355</v>
      </c>
      <c r="D1470" s="305"/>
      <c r="E1470" s="305"/>
      <c r="F1470" s="305"/>
      <c r="G1470" s="305"/>
      <c r="H1470" s="305"/>
      <c r="I1470" s="305"/>
      <c r="J1470" s="305"/>
      <c r="K1470" s="305"/>
      <c r="L1470" s="102" t="s">
        <v>3</v>
      </c>
      <c r="M1470" s="103">
        <v>44.55</v>
      </c>
      <c r="N1470" s="37"/>
    </row>
    <row r="1471" spans="1:14" ht="22.5" x14ac:dyDescent="0.25">
      <c r="A1471" s="117" t="s">
        <v>23356</v>
      </c>
      <c r="B1471" s="102" t="s">
        <v>20736</v>
      </c>
      <c r="C1471" s="305" t="s">
        <v>23357</v>
      </c>
      <c r="D1471" s="305"/>
      <c r="E1471" s="305"/>
      <c r="F1471" s="305"/>
      <c r="G1471" s="305"/>
      <c r="H1471" s="305"/>
      <c r="I1471" s="305"/>
      <c r="J1471" s="305"/>
      <c r="K1471" s="305"/>
      <c r="L1471" s="102" t="s">
        <v>3</v>
      </c>
      <c r="M1471" s="103">
        <v>50.91</v>
      </c>
      <c r="N1471" s="37"/>
    </row>
    <row r="1472" spans="1:14" ht="22.5" x14ac:dyDescent="0.25">
      <c r="A1472" s="117" t="s">
        <v>23358</v>
      </c>
      <c r="B1472" s="102" t="s">
        <v>20736</v>
      </c>
      <c r="C1472" s="305" t="s">
        <v>23359</v>
      </c>
      <c r="D1472" s="305"/>
      <c r="E1472" s="305"/>
      <c r="F1472" s="305"/>
      <c r="G1472" s="305"/>
      <c r="H1472" s="305"/>
      <c r="I1472" s="305"/>
      <c r="J1472" s="305"/>
      <c r="K1472" s="305"/>
      <c r="L1472" s="102" t="s">
        <v>3</v>
      </c>
      <c r="M1472" s="103">
        <v>30.13</v>
      </c>
      <c r="N1472" s="37"/>
    </row>
    <row r="1473" spans="1:14" ht="22.5" x14ac:dyDescent="0.25">
      <c r="A1473" s="117" t="s">
        <v>23360</v>
      </c>
      <c r="B1473" s="102" t="s">
        <v>20736</v>
      </c>
      <c r="C1473" s="305" t="s">
        <v>23361</v>
      </c>
      <c r="D1473" s="305"/>
      <c r="E1473" s="305"/>
      <c r="F1473" s="305"/>
      <c r="G1473" s="305"/>
      <c r="H1473" s="305"/>
      <c r="I1473" s="305"/>
      <c r="J1473" s="305"/>
      <c r="K1473" s="305"/>
      <c r="L1473" s="102" t="s">
        <v>3</v>
      </c>
      <c r="M1473" s="103">
        <v>33.229999999999997</v>
      </c>
      <c r="N1473" s="37"/>
    </row>
    <row r="1474" spans="1:14" ht="22.5" x14ac:dyDescent="0.25">
      <c r="A1474" s="117" t="s">
        <v>23362</v>
      </c>
      <c r="B1474" s="102" t="s">
        <v>20736</v>
      </c>
      <c r="C1474" s="305" t="s">
        <v>23363</v>
      </c>
      <c r="D1474" s="305"/>
      <c r="E1474" s="305"/>
      <c r="F1474" s="305"/>
      <c r="G1474" s="305"/>
      <c r="H1474" s="305"/>
      <c r="I1474" s="305"/>
      <c r="J1474" s="305"/>
      <c r="K1474" s="305"/>
      <c r="L1474" s="102" t="s">
        <v>3</v>
      </c>
      <c r="M1474" s="103">
        <v>62.13</v>
      </c>
      <c r="N1474" s="37"/>
    </row>
    <row r="1475" spans="1:14" ht="22.5" x14ac:dyDescent="0.25">
      <c r="A1475" s="117" t="s">
        <v>23364</v>
      </c>
      <c r="B1475" s="102" t="s">
        <v>20736</v>
      </c>
      <c r="C1475" s="305" t="s">
        <v>23365</v>
      </c>
      <c r="D1475" s="305"/>
      <c r="E1475" s="305"/>
      <c r="F1475" s="305"/>
      <c r="G1475" s="305"/>
      <c r="H1475" s="305"/>
      <c r="I1475" s="305"/>
      <c r="J1475" s="305"/>
      <c r="K1475" s="305"/>
      <c r="L1475" s="102" t="s">
        <v>3</v>
      </c>
      <c r="M1475" s="103">
        <v>35.130000000000003</v>
      </c>
      <c r="N1475" s="37"/>
    </row>
    <row r="1476" spans="1:14" ht="22.5" x14ac:dyDescent="0.25">
      <c r="A1476" s="117" t="s">
        <v>23366</v>
      </c>
      <c r="B1476" s="102" t="s">
        <v>20736</v>
      </c>
      <c r="C1476" s="305" t="s">
        <v>23367</v>
      </c>
      <c r="D1476" s="305"/>
      <c r="E1476" s="305"/>
      <c r="F1476" s="305"/>
      <c r="G1476" s="305"/>
      <c r="H1476" s="305"/>
      <c r="I1476" s="305"/>
      <c r="J1476" s="305"/>
      <c r="K1476" s="305"/>
      <c r="L1476" s="102" t="s">
        <v>3</v>
      </c>
      <c r="M1476" s="103">
        <v>36.4</v>
      </c>
      <c r="N1476" s="37"/>
    </row>
    <row r="1477" spans="1:14" ht="22.5" x14ac:dyDescent="0.25">
      <c r="A1477" s="117" t="s">
        <v>23368</v>
      </c>
      <c r="B1477" s="102" t="s">
        <v>20736</v>
      </c>
      <c r="C1477" s="305" t="s">
        <v>23369</v>
      </c>
      <c r="D1477" s="305"/>
      <c r="E1477" s="305"/>
      <c r="F1477" s="305"/>
      <c r="G1477" s="305"/>
      <c r="H1477" s="305"/>
      <c r="I1477" s="305"/>
      <c r="J1477" s="305"/>
      <c r="K1477" s="305"/>
      <c r="L1477" s="102" t="s">
        <v>3</v>
      </c>
      <c r="M1477" s="103">
        <v>38.75</v>
      </c>
      <c r="N1477" s="37"/>
    </row>
    <row r="1478" spans="1:14" ht="22.5" x14ac:dyDescent="0.25">
      <c r="A1478" s="117" t="s">
        <v>23370</v>
      </c>
      <c r="B1478" s="102" t="s">
        <v>20736</v>
      </c>
      <c r="C1478" s="305" t="s">
        <v>23371</v>
      </c>
      <c r="D1478" s="305"/>
      <c r="E1478" s="305"/>
      <c r="F1478" s="305"/>
      <c r="G1478" s="305"/>
      <c r="H1478" s="305"/>
      <c r="I1478" s="305"/>
      <c r="J1478" s="305"/>
      <c r="K1478" s="305"/>
      <c r="L1478" s="102" t="s">
        <v>3</v>
      </c>
      <c r="M1478" s="103">
        <v>39.369999999999997</v>
      </c>
      <c r="N1478" s="37"/>
    </row>
    <row r="1479" spans="1:14" ht="22.5" x14ac:dyDescent="0.25">
      <c r="A1479" s="117" t="s">
        <v>23372</v>
      </c>
      <c r="B1479" s="102" t="s">
        <v>20736</v>
      </c>
      <c r="C1479" s="305" t="s">
        <v>23373</v>
      </c>
      <c r="D1479" s="305"/>
      <c r="E1479" s="305"/>
      <c r="F1479" s="305"/>
      <c r="G1479" s="305"/>
      <c r="H1479" s="305"/>
      <c r="I1479" s="305"/>
      <c r="J1479" s="305"/>
      <c r="K1479" s="305"/>
      <c r="L1479" s="102" t="s">
        <v>3</v>
      </c>
      <c r="M1479" s="103">
        <v>44.55</v>
      </c>
      <c r="N1479" s="37"/>
    </row>
    <row r="1480" spans="1:14" ht="22.5" x14ac:dyDescent="0.25">
      <c r="A1480" s="117" t="s">
        <v>23374</v>
      </c>
      <c r="B1480" s="102" t="s">
        <v>20736</v>
      </c>
      <c r="C1480" s="305" t="s">
        <v>23375</v>
      </c>
      <c r="D1480" s="305"/>
      <c r="E1480" s="305"/>
      <c r="F1480" s="305"/>
      <c r="G1480" s="305"/>
      <c r="H1480" s="305"/>
      <c r="I1480" s="305"/>
      <c r="J1480" s="305"/>
      <c r="K1480" s="305"/>
      <c r="L1480" s="102" t="s">
        <v>3</v>
      </c>
      <c r="M1480" s="103">
        <v>63.32</v>
      </c>
      <c r="N1480" s="37"/>
    </row>
    <row r="1481" spans="1:14" ht="22.5" x14ac:dyDescent="0.25">
      <c r="A1481" s="117" t="s">
        <v>23376</v>
      </c>
      <c r="B1481" s="102" t="s">
        <v>20736</v>
      </c>
      <c r="C1481" s="305" t="s">
        <v>23377</v>
      </c>
      <c r="D1481" s="305"/>
      <c r="E1481" s="305"/>
      <c r="F1481" s="305"/>
      <c r="G1481" s="305"/>
      <c r="H1481" s="305"/>
      <c r="I1481" s="305"/>
      <c r="J1481" s="305"/>
      <c r="K1481" s="305"/>
      <c r="L1481" s="102" t="s">
        <v>3</v>
      </c>
      <c r="M1481" s="103">
        <v>57.13</v>
      </c>
      <c r="N1481" s="37"/>
    </row>
    <row r="1482" spans="1:14" ht="22.5" x14ac:dyDescent="0.25">
      <c r="A1482" s="117" t="s">
        <v>23378</v>
      </c>
      <c r="B1482" s="102" t="s">
        <v>20736</v>
      </c>
      <c r="C1482" s="305" t="s">
        <v>23379</v>
      </c>
      <c r="D1482" s="305"/>
      <c r="E1482" s="305"/>
      <c r="F1482" s="305"/>
      <c r="G1482" s="305"/>
      <c r="H1482" s="305"/>
      <c r="I1482" s="305"/>
      <c r="J1482" s="305"/>
      <c r="K1482" s="305"/>
      <c r="L1482" s="102" t="s">
        <v>3</v>
      </c>
      <c r="M1482" s="103">
        <v>69.709999999999994</v>
      </c>
      <c r="N1482" s="37"/>
    </row>
    <row r="1483" spans="1:14" ht="22.5" x14ac:dyDescent="0.25">
      <c r="A1483" s="117" t="s">
        <v>23380</v>
      </c>
      <c r="B1483" s="102" t="s">
        <v>20736</v>
      </c>
      <c r="C1483" s="305" t="s">
        <v>23381</v>
      </c>
      <c r="D1483" s="305"/>
      <c r="E1483" s="305"/>
      <c r="F1483" s="305"/>
      <c r="G1483" s="305"/>
      <c r="H1483" s="305"/>
      <c r="I1483" s="305"/>
      <c r="J1483" s="305"/>
      <c r="K1483" s="305"/>
      <c r="L1483" s="102" t="s">
        <v>3</v>
      </c>
      <c r="M1483" s="103">
        <v>67.62</v>
      </c>
      <c r="N1483" s="37"/>
    </row>
    <row r="1484" spans="1:14" ht="22.5" x14ac:dyDescent="0.25">
      <c r="A1484" s="117" t="s">
        <v>23382</v>
      </c>
      <c r="B1484" s="102" t="s">
        <v>20736</v>
      </c>
      <c r="C1484" s="305" t="s">
        <v>23383</v>
      </c>
      <c r="D1484" s="305"/>
      <c r="E1484" s="305"/>
      <c r="F1484" s="305"/>
      <c r="G1484" s="305"/>
      <c r="H1484" s="305"/>
      <c r="I1484" s="305"/>
      <c r="J1484" s="305"/>
      <c r="K1484" s="305"/>
      <c r="L1484" s="102" t="s">
        <v>3</v>
      </c>
      <c r="M1484" s="103">
        <v>58.13</v>
      </c>
      <c r="N1484" s="37"/>
    </row>
    <row r="1485" spans="1:14" ht="22.5" x14ac:dyDescent="0.25">
      <c r="A1485" s="117" t="s">
        <v>23384</v>
      </c>
      <c r="B1485" s="102" t="s">
        <v>20736</v>
      </c>
      <c r="C1485" s="305" t="s">
        <v>23385</v>
      </c>
      <c r="D1485" s="305"/>
      <c r="E1485" s="305"/>
      <c r="F1485" s="305"/>
      <c r="G1485" s="305"/>
      <c r="H1485" s="305"/>
      <c r="I1485" s="305"/>
      <c r="J1485" s="305"/>
      <c r="K1485" s="305"/>
      <c r="L1485" s="102" t="s">
        <v>3</v>
      </c>
      <c r="M1485" s="103">
        <v>59.13</v>
      </c>
      <c r="N1485" s="37"/>
    </row>
    <row r="1486" spans="1:14" ht="22.5" x14ac:dyDescent="0.25">
      <c r="A1486" s="117" t="s">
        <v>23386</v>
      </c>
      <c r="B1486" s="102" t="s">
        <v>20736</v>
      </c>
      <c r="C1486" s="305" t="s">
        <v>23387</v>
      </c>
      <c r="D1486" s="305"/>
      <c r="E1486" s="305"/>
      <c r="F1486" s="305"/>
      <c r="G1486" s="305"/>
      <c r="H1486" s="305"/>
      <c r="I1486" s="305"/>
      <c r="J1486" s="305"/>
      <c r="K1486" s="305"/>
      <c r="L1486" s="102" t="s">
        <v>3</v>
      </c>
      <c r="M1486" s="103">
        <v>10.62</v>
      </c>
      <c r="N1486" s="37"/>
    </row>
    <row r="1487" spans="1:14" ht="22.5" x14ac:dyDescent="0.25">
      <c r="A1487" s="117" t="s">
        <v>23388</v>
      </c>
      <c r="B1487" s="102" t="s">
        <v>20736</v>
      </c>
      <c r="C1487" s="305" t="s">
        <v>23389</v>
      </c>
      <c r="D1487" s="305"/>
      <c r="E1487" s="305"/>
      <c r="F1487" s="305"/>
      <c r="G1487" s="305"/>
      <c r="H1487" s="305"/>
      <c r="I1487" s="305"/>
      <c r="J1487" s="305"/>
      <c r="K1487" s="305"/>
      <c r="L1487" s="102" t="s">
        <v>3</v>
      </c>
      <c r="M1487" s="103">
        <v>10.62</v>
      </c>
      <c r="N1487" s="37"/>
    </row>
    <row r="1488" spans="1:14" x14ac:dyDescent="0.25">
      <c r="A1488" s="116" t="s">
        <v>23390</v>
      </c>
      <c r="B1488" s="100" t="s">
        <v>20736</v>
      </c>
      <c r="C1488" s="306" t="s">
        <v>23391</v>
      </c>
      <c r="D1488" s="306"/>
      <c r="E1488" s="306"/>
      <c r="F1488" s="306"/>
      <c r="G1488" s="306"/>
      <c r="H1488" s="306"/>
      <c r="I1488" s="306"/>
      <c r="J1488" s="306"/>
      <c r="K1488" s="306"/>
      <c r="L1488" s="101" t="s">
        <v>210</v>
      </c>
      <c r="M1488" s="101" t="s">
        <v>210</v>
      </c>
      <c r="N1488" s="37"/>
    </row>
    <row r="1489" spans="1:14" ht="22.5" x14ac:dyDescent="0.25">
      <c r="A1489" s="117" t="s">
        <v>23392</v>
      </c>
      <c r="B1489" s="102" t="s">
        <v>20736</v>
      </c>
      <c r="C1489" s="305" t="s">
        <v>23393</v>
      </c>
      <c r="D1489" s="305"/>
      <c r="E1489" s="305"/>
      <c r="F1489" s="305"/>
      <c r="G1489" s="305"/>
      <c r="H1489" s="305"/>
      <c r="I1489" s="305"/>
      <c r="J1489" s="305"/>
      <c r="K1489" s="305"/>
      <c r="L1489" s="102" t="s">
        <v>3</v>
      </c>
      <c r="M1489" s="103">
        <v>2367.8200000000002</v>
      </c>
      <c r="N1489" s="37"/>
    </row>
    <row r="1490" spans="1:14" ht="22.5" x14ac:dyDescent="0.25">
      <c r="A1490" s="117" t="s">
        <v>23394</v>
      </c>
      <c r="B1490" s="102" t="s">
        <v>20736</v>
      </c>
      <c r="C1490" s="305" t="s">
        <v>23395</v>
      </c>
      <c r="D1490" s="305"/>
      <c r="E1490" s="305"/>
      <c r="F1490" s="305"/>
      <c r="G1490" s="305"/>
      <c r="H1490" s="305"/>
      <c r="I1490" s="305"/>
      <c r="J1490" s="305"/>
      <c r="K1490" s="305"/>
      <c r="L1490" s="102" t="s">
        <v>3</v>
      </c>
      <c r="M1490" s="103">
        <v>3330.72</v>
      </c>
      <c r="N1490" s="37"/>
    </row>
    <row r="1491" spans="1:14" ht="22.5" x14ac:dyDescent="0.25">
      <c r="A1491" s="117" t="s">
        <v>23396</v>
      </c>
      <c r="B1491" s="102" t="s">
        <v>20736</v>
      </c>
      <c r="C1491" s="305" t="s">
        <v>23397</v>
      </c>
      <c r="D1491" s="305"/>
      <c r="E1491" s="305"/>
      <c r="F1491" s="305"/>
      <c r="G1491" s="305"/>
      <c r="H1491" s="305"/>
      <c r="I1491" s="305"/>
      <c r="J1491" s="305"/>
      <c r="K1491" s="305"/>
      <c r="L1491" s="102" t="s">
        <v>3</v>
      </c>
      <c r="M1491" s="103">
        <v>3950.62</v>
      </c>
      <c r="N1491" s="37"/>
    </row>
    <row r="1492" spans="1:14" ht="22.5" x14ac:dyDescent="0.25">
      <c r="A1492" s="117" t="s">
        <v>23398</v>
      </c>
      <c r="B1492" s="102" t="s">
        <v>20736</v>
      </c>
      <c r="C1492" s="305" t="s">
        <v>23399</v>
      </c>
      <c r="D1492" s="305"/>
      <c r="E1492" s="305"/>
      <c r="F1492" s="305"/>
      <c r="G1492" s="305"/>
      <c r="H1492" s="305"/>
      <c r="I1492" s="305"/>
      <c r="J1492" s="305"/>
      <c r="K1492" s="305"/>
      <c r="L1492" s="102" t="s">
        <v>3</v>
      </c>
      <c r="M1492" s="103">
        <v>4423.3999999999996</v>
      </c>
      <c r="N1492" s="37"/>
    </row>
    <row r="1493" spans="1:14" ht="22.5" x14ac:dyDescent="0.25">
      <c r="A1493" s="117" t="s">
        <v>23400</v>
      </c>
      <c r="B1493" s="102" t="s">
        <v>20736</v>
      </c>
      <c r="C1493" s="305" t="s">
        <v>23401</v>
      </c>
      <c r="D1493" s="305"/>
      <c r="E1493" s="305"/>
      <c r="F1493" s="305"/>
      <c r="G1493" s="305"/>
      <c r="H1493" s="305"/>
      <c r="I1493" s="305"/>
      <c r="J1493" s="305"/>
      <c r="K1493" s="305"/>
      <c r="L1493" s="102" t="s">
        <v>3</v>
      </c>
      <c r="M1493" s="103">
        <v>4451.4399999999996</v>
      </c>
      <c r="N1493" s="37"/>
    </row>
    <row r="1494" spans="1:14" x14ac:dyDescent="0.25">
      <c r="A1494" s="116" t="s">
        <v>23402</v>
      </c>
      <c r="B1494" s="100" t="s">
        <v>20736</v>
      </c>
      <c r="C1494" s="306" t="s">
        <v>23403</v>
      </c>
      <c r="D1494" s="306"/>
      <c r="E1494" s="306"/>
      <c r="F1494" s="306"/>
      <c r="G1494" s="306"/>
      <c r="H1494" s="306"/>
      <c r="I1494" s="306"/>
      <c r="J1494" s="306"/>
      <c r="K1494" s="306"/>
      <c r="L1494" s="101" t="s">
        <v>210</v>
      </c>
      <c r="M1494" s="101" t="s">
        <v>210</v>
      </c>
      <c r="N1494" s="37"/>
    </row>
    <row r="1495" spans="1:14" ht="22.5" x14ac:dyDescent="0.25">
      <c r="A1495" s="117" t="s">
        <v>23404</v>
      </c>
      <c r="B1495" s="102" t="s">
        <v>20736</v>
      </c>
      <c r="C1495" s="305" t="s">
        <v>23393</v>
      </c>
      <c r="D1495" s="305"/>
      <c r="E1495" s="305"/>
      <c r="F1495" s="305"/>
      <c r="G1495" s="305"/>
      <c r="H1495" s="305"/>
      <c r="I1495" s="305"/>
      <c r="J1495" s="305"/>
      <c r="K1495" s="305"/>
      <c r="L1495" s="102" t="s">
        <v>3</v>
      </c>
      <c r="M1495" s="103">
        <v>2396.9</v>
      </c>
      <c r="N1495" s="37"/>
    </row>
    <row r="1496" spans="1:14" ht="22.5" x14ac:dyDescent="0.25">
      <c r="A1496" s="117" t="s">
        <v>23405</v>
      </c>
      <c r="B1496" s="102" t="s">
        <v>20736</v>
      </c>
      <c r="C1496" s="305" t="s">
        <v>23395</v>
      </c>
      <c r="D1496" s="305"/>
      <c r="E1496" s="305"/>
      <c r="F1496" s="305"/>
      <c r="G1496" s="305"/>
      <c r="H1496" s="305"/>
      <c r="I1496" s="305"/>
      <c r="J1496" s="305"/>
      <c r="K1496" s="305"/>
      <c r="L1496" s="102" t="s">
        <v>3</v>
      </c>
      <c r="M1496" s="103">
        <v>3422.5</v>
      </c>
      <c r="N1496" s="37"/>
    </row>
    <row r="1497" spans="1:14" ht="22.5" x14ac:dyDescent="0.25">
      <c r="A1497" s="117" t="s">
        <v>23406</v>
      </c>
      <c r="B1497" s="102" t="s">
        <v>20736</v>
      </c>
      <c r="C1497" s="305" t="s">
        <v>23397</v>
      </c>
      <c r="D1497" s="305"/>
      <c r="E1497" s="305"/>
      <c r="F1497" s="305"/>
      <c r="G1497" s="305"/>
      <c r="H1497" s="305"/>
      <c r="I1497" s="305"/>
      <c r="J1497" s="305"/>
      <c r="K1497" s="305"/>
      <c r="L1497" s="102" t="s">
        <v>3</v>
      </c>
      <c r="M1497" s="103">
        <v>4054.04</v>
      </c>
      <c r="N1497" s="37"/>
    </row>
    <row r="1498" spans="1:14" ht="22.5" x14ac:dyDescent="0.25">
      <c r="A1498" s="117" t="s">
        <v>23407</v>
      </c>
      <c r="B1498" s="102" t="s">
        <v>20736</v>
      </c>
      <c r="C1498" s="305" t="s">
        <v>23399</v>
      </c>
      <c r="D1498" s="305"/>
      <c r="E1498" s="305"/>
      <c r="F1498" s="305"/>
      <c r="G1498" s="305"/>
      <c r="H1498" s="305"/>
      <c r="I1498" s="305"/>
      <c r="J1498" s="305"/>
      <c r="K1498" s="305"/>
      <c r="L1498" s="102" t="s">
        <v>3</v>
      </c>
      <c r="M1498" s="103">
        <v>4139.9399999999996</v>
      </c>
      <c r="N1498" s="37"/>
    </row>
    <row r="1499" spans="1:14" x14ac:dyDescent="0.25">
      <c r="A1499" s="116" t="s">
        <v>23408</v>
      </c>
      <c r="B1499" s="100" t="s">
        <v>20736</v>
      </c>
      <c r="C1499" s="306" t="s">
        <v>23409</v>
      </c>
      <c r="D1499" s="306"/>
      <c r="E1499" s="306"/>
      <c r="F1499" s="306"/>
      <c r="G1499" s="306"/>
      <c r="H1499" s="306"/>
      <c r="I1499" s="306"/>
      <c r="J1499" s="306"/>
      <c r="K1499" s="306"/>
      <c r="L1499" s="101" t="s">
        <v>210</v>
      </c>
      <c r="M1499" s="101" t="s">
        <v>210</v>
      </c>
      <c r="N1499" s="37"/>
    </row>
    <row r="1500" spans="1:14" ht="22.5" x14ac:dyDescent="0.25">
      <c r="A1500" s="117" t="s">
        <v>23410</v>
      </c>
      <c r="B1500" s="102" t="s">
        <v>20736</v>
      </c>
      <c r="C1500" s="305" t="s">
        <v>23411</v>
      </c>
      <c r="D1500" s="305"/>
      <c r="E1500" s="305"/>
      <c r="F1500" s="305"/>
      <c r="G1500" s="305"/>
      <c r="H1500" s="305"/>
      <c r="I1500" s="305"/>
      <c r="J1500" s="305"/>
      <c r="K1500" s="305"/>
      <c r="L1500" s="102" t="s">
        <v>4</v>
      </c>
      <c r="M1500" s="103">
        <v>1.76</v>
      </c>
      <c r="N1500" s="37"/>
    </row>
    <row r="1501" spans="1:14" ht="22.5" x14ac:dyDescent="0.25">
      <c r="A1501" s="117" t="s">
        <v>23412</v>
      </c>
      <c r="B1501" s="102" t="s">
        <v>20736</v>
      </c>
      <c r="C1501" s="305" t="s">
        <v>23413</v>
      </c>
      <c r="D1501" s="305"/>
      <c r="E1501" s="305"/>
      <c r="F1501" s="305"/>
      <c r="G1501" s="305"/>
      <c r="H1501" s="305"/>
      <c r="I1501" s="305"/>
      <c r="J1501" s="305"/>
      <c r="K1501" s="305"/>
      <c r="L1501" s="102" t="s">
        <v>4</v>
      </c>
      <c r="M1501" s="103">
        <v>6.77</v>
      </c>
      <c r="N1501" s="37"/>
    </row>
    <row r="1502" spans="1:14" ht="22.5" x14ac:dyDescent="0.25">
      <c r="A1502" s="117" t="s">
        <v>23414</v>
      </c>
      <c r="B1502" s="102" t="s">
        <v>20736</v>
      </c>
      <c r="C1502" s="305" t="s">
        <v>23415</v>
      </c>
      <c r="D1502" s="305"/>
      <c r="E1502" s="305"/>
      <c r="F1502" s="305"/>
      <c r="G1502" s="305"/>
      <c r="H1502" s="305"/>
      <c r="I1502" s="305"/>
      <c r="J1502" s="305"/>
      <c r="K1502" s="305"/>
      <c r="L1502" s="102" t="s">
        <v>4</v>
      </c>
      <c r="M1502" s="103">
        <v>12.79</v>
      </c>
      <c r="N1502" s="37"/>
    </row>
    <row r="1503" spans="1:14" ht="22.5" x14ac:dyDescent="0.25">
      <c r="A1503" s="117" t="s">
        <v>23416</v>
      </c>
      <c r="B1503" s="102" t="s">
        <v>20736</v>
      </c>
      <c r="C1503" s="305" t="s">
        <v>23417</v>
      </c>
      <c r="D1503" s="305"/>
      <c r="E1503" s="305"/>
      <c r="F1503" s="305"/>
      <c r="G1503" s="305"/>
      <c r="H1503" s="305"/>
      <c r="I1503" s="305"/>
      <c r="J1503" s="305"/>
      <c r="K1503" s="305"/>
      <c r="L1503" s="102" t="s">
        <v>4</v>
      </c>
      <c r="M1503" s="103">
        <v>16.87</v>
      </c>
      <c r="N1503" s="37"/>
    </row>
    <row r="1504" spans="1:14" ht="22.5" x14ac:dyDescent="0.25">
      <c r="A1504" s="117" t="s">
        <v>23418</v>
      </c>
      <c r="B1504" s="102" t="s">
        <v>20736</v>
      </c>
      <c r="C1504" s="305" t="s">
        <v>23419</v>
      </c>
      <c r="D1504" s="305"/>
      <c r="E1504" s="305"/>
      <c r="F1504" s="305"/>
      <c r="G1504" s="305"/>
      <c r="H1504" s="305"/>
      <c r="I1504" s="305"/>
      <c r="J1504" s="305"/>
      <c r="K1504" s="305"/>
      <c r="L1504" s="102" t="s">
        <v>4</v>
      </c>
      <c r="M1504" s="103">
        <v>27.79</v>
      </c>
      <c r="N1504" s="37"/>
    </row>
    <row r="1505" spans="1:14" ht="22.5" x14ac:dyDescent="0.25">
      <c r="A1505" s="117" t="s">
        <v>23420</v>
      </c>
      <c r="B1505" s="102" t="s">
        <v>20736</v>
      </c>
      <c r="C1505" s="305" t="s">
        <v>23421</v>
      </c>
      <c r="D1505" s="305"/>
      <c r="E1505" s="305"/>
      <c r="F1505" s="305"/>
      <c r="G1505" s="305"/>
      <c r="H1505" s="305"/>
      <c r="I1505" s="305"/>
      <c r="J1505" s="305"/>
      <c r="K1505" s="305"/>
      <c r="L1505" s="102" t="s">
        <v>4</v>
      </c>
      <c r="M1505" s="103">
        <v>2.42</v>
      </c>
      <c r="N1505" s="37"/>
    </row>
    <row r="1506" spans="1:14" ht="22.5" x14ac:dyDescent="0.25">
      <c r="A1506" s="117" t="s">
        <v>23422</v>
      </c>
      <c r="B1506" s="102" t="s">
        <v>20736</v>
      </c>
      <c r="C1506" s="305" t="s">
        <v>23423</v>
      </c>
      <c r="D1506" s="305"/>
      <c r="E1506" s="305"/>
      <c r="F1506" s="305"/>
      <c r="G1506" s="305"/>
      <c r="H1506" s="305"/>
      <c r="I1506" s="305"/>
      <c r="J1506" s="305"/>
      <c r="K1506" s="305"/>
      <c r="L1506" s="102" t="s">
        <v>4</v>
      </c>
      <c r="M1506" s="103">
        <v>3.9</v>
      </c>
      <c r="N1506" s="37"/>
    </row>
    <row r="1507" spans="1:14" ht="22.5" x14ac:dyDescent="0.25">
      <c r="A1507" s="117" t="s">
        <v>23424</v>
      </c>
      <c r="B1507" s="102" t="s">
        <v>20736</v>
      </c>
      <c r="C1507" s="305" t="s">
        <v>23425</v>
      </c>
      <c r="D1507" s="305"/>
      <c r="E1507" s="305"/>
      <c r="F1507" s="305"/>
      <c r="G1507" s="305"/>
      <c r="H1507" s="305"/>
      <c r="I1507" s="305"/>
      <c r="J1507" s="305"/>
      <c r="K1507" s="305"/>
      <c r="L1507" s="102" t="s">
        <v>4</v>
      </c>
      <c r="M1507" s="103">
        <v>5.76</v>
      </c>
      <c r="N1507" s="37"/>
    </row>
    <row r="1508" spans="1:14" ht="22.5" x14ac:dyDescent="0.25">
      <c r="A1508" s="117" t="s">
        <v>23426</v>
      </c>
      <c r="B1508" s="102" t="s">
        <v>20736</v>
      </c>
      <c r="C1508" s="305" t="s">
        <v>23427</v>
      </c>
      <c r="D1508" s="305"/>
      <c r="E1508" s="305"/>
      <c r="F1508" s="305"/>
      <c r="G1508" s="305"/>
      <c r="H1508" s="305"/>
      <c r="I1508" s="305"/>
      <c r="J1508" s="305"/>
      <c r="K1508" s="305"/>
      <c r="L1508" s="102" t="s">
        <v>4</v>
      </c>
      <c r="M1508" s="103">
        <v>9.1300000000000008</v>
      </c>
      <c r="N1508" s="37"/>
    </row>
    <row r="1509" spans="1:14" ht="22.5" x14ac:dyDescent="0.25">
      <c r="A1509" s="117" t="s">
        <v>23428</v>
      </c>
      <c r="B1509" s="102" t="s">
        <v>20736</v>
      </c>
      <c r="C1509" s="305" t="s">
        <v>23429</v>
      </c>
      <c r="D1509" s="305"/>
      <c r="E1509" s="305"/>
      <c r="F1509" s="305"/>
      <c r="G1509" s="305"/>
      <c r="H1509" s="305"/>
      <c r="I1509" s="305"/>
      <c r="J1509" s="305"/>
      <c r="K1509" s="305"/>
      <c r="L1509" s="102" t="s">
        <v>4</v>
      </c>
      <c r="M1509" s="103">
        <v>14.16</v>
      </c>
      <c r="N1509" s="37"/>
    </row>
    <row r="1510" spans="1:14" ht="22.5" x14ac:dyDescent="0.25">
      <c r="A1510" s="117" t="s">
        <v>23430</v>
      </c>
      <c r="B1510" s="102" t="s">
        <v>20736</v>
      </c>
      <c r="C1510" s="305" t="s">
        <v>23431</v>
      </c>
      <c r="D1510" s="305"/>
      <c r="E1510" s="305"/>
      <c r="F1510" s="305"/>
      <c r="G1510" s="305"/>
      <c r="H1510" s="305"/>
      <c r="I1510" s="305"/>
      <c r="J1510" s="305"/>
      <c r="K1510" s="305"/>
      <c r="L1510" s="102" t="s">
        <v>4</v>
      </c>
      <c r="M1510" s="103">
        <v>18.690000000000001</v>
      </c>
      <c r="N1510" s="37"/>
    </row>
    <row r="1511" spans="1:14" ht="22.5" x14ac:dyDescent="0.25">
      <c r="A1511" s="117" t="s">
        <v>23432</v>
      </c>
      <c r="B1511" s="102" t="s">
        <v>20736</v>
      </c>
      <c r="C1511" s="305" t="s">
        <v>23433</v>
      </c>
      <c r="D1511" s="305"/>
      <c r="E1511" s="305"/>
      <c r="F1511" s="305"/>
      <c r="G1511" s="305"/>
      <c r="H1511" s="305"/>
      <c r="I1511" s="305"/>
      <c r="J1511" s="305"/>
      <c r="K1511" s="305"/>
      <c r="L1511" s="102" t="s">
        <v>4</v>
      </c>
      <c r="M1511" s="103">
        <v>27.79</v>
      </c>
      <c r="N1511" s="37"/>
    </row>
    <row r="1512" spans="1:14" ht="22.5" x14ac:dyDescent="0.25">
      <c r="A1512" s="117" t="s">
        <v>23434</v>
      </c>
      <c r="B1512" s="102" t="s">
        <v>20736</v>
      </c>
      <c r="C1512" s="305" t="s">
        <v>23435</v>
      </c>
      <c r="D1512" s="305"/>
      <c r="E1512" s="305"/>
      <c r="F1512" s="305"/>
      <c r="G1512" s="305"/>
      <c r="H1512" s="305"/>
      <c r="I1512" s="305"/>
      <c r="J1512" s="305"/>
      <c r="K1512" s="305"/>
      <c r="L1512" s="102" t="s">
        <v>4</v>
      </c>
      <c r="M1512" s="103">
        <v>3.89</v>
      </c>
      <c r="N1512" s="37"/>
    </row>
    <row r="1513" spans="1:14" ht="22.5" x14ac:dyDescent="0.25">
      <c r="A1513" s="117" t="s">
        <v>41604</v>
      </c>
      <c r="B1513" s="102" t="s">
        <v>41405</v>
      </c>
      <c r="C1513" s="305" t="s">
        <v>41605</v>
      </c>
      <c r="D1513" s="305"/>
      <c r="E1513" s="305"/>
      <c r="F1513" s="305"/>
      <c r="G1513" s="305"/>
      <c r="H1513" s="305"/>
      <c r="I1513" s="305"/>
      <c r="J1513" s="305"/>
      <c r="K1513" s="305"/>
      <c r="L1513" s="102" t="s">
        <v>4</v>
      </c>
      <c r="M1513" s="103">
        <v>4.8</v>
      </c>
      <c r="N1513" s="37"/>
    </row>
    <row r="1514" spans="1:14" x14ac:dyDescent="0.25">
      <c r="A1514" s="116" t="s">
        <v>23436</v>
      </c>
      <c r="B1514" s="100" t="s">
        <v>20736</v>
      </c>
      <c r="C1514" s="306" t="s">
        <v>23437</v>
      </c>
      <c r="D1514" s="306"/>
      <c r="E1514" s="306"/>
      <c r="F1514" s="306"/>
      <c r="G1514" s="306"/>
      <c r="H1514" s="306"/>
      <c r="I1514" s="306"/>
      <c r="J1514" s="306"/>
      <c r="K1514" s="306"/>
      <c r="L1514" s="101" t="s">
        <v>210</v>
      </c>
      <c r="M1514" s="101" t="s">
        <v>210</v>
      </c>
      <c r="N1514" s="37"/>
    </row>
    <row r="1515" spans="1:14" ht="22.5" x14ac:dyDescent="0.25">
      <c r="A1515" s="117" t="s">
        <v>23438</v>
      </c>
      <c r="B1515" s="102" t="s">
        <v>20736</v>
      </c>
      <c r="C1515" s="305" t="s">
        <v>23439</v>
      </c>
      <c r="D1515" s="305"/>
      <c r="E1515" s="305"/>
      <c r="F1515" s="305"/>
      <c r="G1515" s="305"/>
      <c r="H1515" s="305"/>
      <c r="I1515" s="305"/>
      <c r="J1515" s="305"/>
      <c r="K1515" s="305"/>
      <c r="L1515" s="102" t="s">
        <v>3</v>
      </c>
      <c r="M1515" s="103">
        <v>24.43</v>
      </c>
      <c r="N1515" s="37"/>
    </row>
    <row r="1516" spans="1:14" ht="22.5" x14ac:dyDescent="0.25">
      <c r="A1516" s="117" t="s">
        <v>23440</v>
      </c>
      <c r="B1516" s="102" t="s">
        <v>20736</v>
      </c>
      <c r="C1516" s="305" t="s">
        <v>23441</v>
      </c>
      <c r="D1516" s="305"/>
      <c r="E1516" s="305"/>
      <c r="F1516" s="305"/>
      <c r="G1516" s="305"/>
      <c r="H1516" s="305"/>
      <c r="I1516" s="305"/>
      <c r="J1516" s="305"/>
      <c r="K1516" s="305"/>
      <c r="L1516" s="102" t="s">
        <v>3</v>
      </c>
      <c r="M1516" s="103">
        <v>19.93</v>
      </c>
      <c r="N1516" s="37"/>
    </row>
    <row r="1517" spans="1:14" ht="22.5" x14ac:dyDescent="0.25">
      <c r="A1517" s="117" t="s">
        <v>23442</v>
      </c>
      <c r="B1517" s="102" t="s">
        <v>20736</v>
      </c>
      <c r="C1517" s="305" t="s">
        <v>23443</v>
      </c>
      <c r="D1517" s="305"/>
      <c r="E1517" s="305"/>
      <c r="F1517" s="305"/>
      <c r="G1517" s="305"/>
      <c r="H1517" s="305"/>
      <c r="I1517" s="305"/>
      <c r="J1517" s="305"/>
      <c r="K1517" s="305"/>
      <c r="L1517" s="102" t="s">
        <v>3</v>
      </c>
      <c r="M1517" s="103">
        <v>5.65</v>
      </c>
      <c r="N1517" s="37"/>
    </row>
    <row r="1518" spans="1:14" x14ac:dyDescent="0.25">
      <c r="A1518" s="116" t="s">
        <v>23444</v>
      </c>
      <c r="B1518" s="100" t="s">
        <v>20736</v>
      </c>
      <c r="C1518" s="306" t="s">
        <v>23445</v>
      </c>
      <c r="D1518" s="306"/>
      <c r="E1518" s="306"/>
      <c r="F1518" s="306"/>
      <c r="G1518" s="306"/>
      <c r="H1518" s="306"/>
      <c r="I1518" s="306"/>
      <c r="J1518" s="306"/>
      <c r="K1518" s="306"/>
      <c r="L1518" s="101" t="s">
        <v>210</v>
      </c>
      <c r="M1518" s="101" t="s">
        <v>210</v>
      </c>
      <c r="N1518" s="37"/>
    </row>
    <row r="1519" spans="1:14" ht="22.5" x14ac:dyDescent="0.25">
      <c r="A1519" s="117" t="s">
        <v>23446</v>
      </c>
      <c r="B1519" s="102" t="s">
        <v>20736</v>
      </c>
      <c r="C1519" s="305" t="s">
        <v>23447</v>
      </c>
      <c r="D1519" s="305"/>
      <c r="E1519" s="305"/>
      <c r="F1519" s="305"/>
      <c r="G1519" s="305"/>
      <c r="H1519" s="305"/>
      <c r="I1519" s="305"/>
      <c r="J1519" s="305"/>
      <c r="K1519" s="305"/>
      <c r="L1519" s="102" t="s">
        <v>3</v>
      </c>
      <c r="M1519" s="103">
        <v>2.19</v>
      </c>
      <c r="N1519" s="37"/>
    </row>
    <row r="1520" spans="1:14" ht="22.5" x14ac:dyDescent="0.25">
      <c r="A1520" s="117" t="s">
        <v>23448</v>
      </c>
      <c r="B1520" s="102" t="s">
        <v>20736</v>
      </c>
      <c r="C1520" s="305" t="s">
        <v>23449</v>
      </c>
      <c r="D1520" s="305"/>
      <c r="E1520" s="305"/>
      <c r="F1520" s="305"/>
      <c r="G1520" s="305"/>
      <c r="H1520" s="305"/>
      <c r="I1520" s="305"/>
      <c r="J1520" s="305"/>
      <c r="K1520" s="305"/>
      <c r="L1520" s="102" t="s">
        <v>3</v>
      </c>
      <c r="M1520" s="103">
        <v>2.19</v>
      </c>
      <c r="N1520" s="37"/>
    </row>
    <row r="1521" spans="1:14" ht="22.5" x14ac:dyDescent="0.25">
      <c r="A1521" s="117" t="s">
        <v>23450</v>
      </c>
      <c r="B1521" s="102" t="s">
        <v>20736</v>
      </c>
      <c r="C1521" s="305" t="s">
        <v>23451</v>
      </c>
      <c r="D1521" s="305"/>
      <c r="E1521" s="305"/>
      <c r="F1521" s="305"/>
      <c r="G1521" s="305"/>
      <c r="H1521" s="305"/>
      <c r="I1521" s="305"/>
      <c r="J1521" s="305"/>
      <c r="K1521" s="305"/>
      <c r="L1521" s="102" t="s">
        <v>4</v>
      </c>
      <c r="M1521" s="103">
        <v>4.6900000000000004</v>
      </c>
      <c r="N1521" s="37"/>
    </row>
    <row r="1522" spans="1:14" ht="22.5" x14ac:dyDescent="0.25">
      <c r="A1522" s="117" t="s">
        <v>23452</v>
      </c>
      <c r="B1522" s="102" t="s">
        <v>20736</v>
      </c>
      <c r="C1522" s="305" t="s">
        <v>23453</v>
      </c>
      <c r="D1522" s="305"/>
      <c r="E1522" s="305"/>
      <c r="F1522" s="305"/>
      <c r="G1522" s="305"/>
      <c r="H1522" s="305"/>
      <c r="I1522" s="305"/>
      <c r="J1522" s="305"/>
      <c r="K1522" s="305"/>
      <c r="L1522" s="102" t="s">
        <v>4</v>
      </c>
      <c r="M1522" s="103">
        <v>8.09</v>
      </c>
      <c r="N1522" s="37"/>
    </row>
    <row r="1523" spans="1:14" ht="22.5" x14ac:dyDescent="0.25">
      <c r="A1523" s="117" t="s">
        <v>23454</v>
      </c>
      <c r="B1523" s="102" t="s">
        <v>20736</v>
      </c>
      <c r="C1523" s="305" t="s">
        <v>23455</v>
      </c>
      <c r="D1523" s="305"/>
      <c r="E1523" s="305"/>
      <c r="F1523" s="305"/>
      <c r="G1523" s="305"/>
      <c r="H1523" s="305"/>
      <c r="I1523" s="305"/>
      <c r="J1523" s="305"/>
      <c r="K1523" s="305"/>
      <c r="L1523" s="102" t="s">
        <v>3</v>
      </c>
      <c r="M1523" s="103">
        <v>6.44</v>
      </c>
      <c r="N1523" s="37"/>
    </row>
    <row r="1524" spans="1:14" ht="22.5" x14ac:dyDescent="0.25">
      <c r="A1524" s="117" t="s">
        <v>23456</v>
      </c>
      <c r="B1524" s="102" t="s">
        <v>20736</v>
      </c>
      <c r="C1524" s="305" t="s">
        <v>23457</v>
      </c>
      <c r="D1524" s="305"/>
      <c r="E1524" s="305"/>
      <c r="F1524" s="305"/>
      <c r="G1524" s="305"/>
      <c r="H1524" s="305"/>
      <c r="I1524" s="305"/>
      <c r="J1524" s="305"/>
      <c r="K1524" s="305"/>
      <c r="L1524" s="102" t="s">
        <v>3</v>
      </c>
      <c r="M1524" s="103">
        <v>1.25</v>
      </c>
      <c r="N1524" s="37"/>
    </row>
    <row r="1525" spans="1:14" ht="22.5" x14ac:dyDescent="0.25">
      <c r="A1525" s="117" t="s">
        <v>23458</v>
      </c>
      <c r="B1525" s="102" t="s">
        <v>20736</v>
      </c>
      <c r="C1525" s="305" t="s">
        <v>23459</v>
      </c>
      <c r="D1525" s="305"/>
      <c r="E1525" s="305"/>
      <c r="F1525" s="305"/>
      <c r="G1525" s="305"/>
      <c r="H1525" s="305"/>
      <c r="I1525" s="305"/>
      <c r="J1525" s="305"/>
      <c r="K1525" s="305"/>
      <c r="L1525" s="102" t="s">
        <v>3</v>
      </c>
      <c r="M1525" s="103">
        <v>1.29</v>
      </c>
      <c r="N1525" s="37"/>
    </row>
    <row r="1526" spans="1:14" ht="22.5" x14ac:dyDescent="0.25">
      <c r="A1526" s="117" t="s">
        <v>23460</v>
      </c>
      <c r="B1526" s="102" t="s">
        <v>20736</v>
      </c>
      <c r="C1526" s="305" t="s">
        <v>23461</v>
      </c>
      <c r="D1526" s="305"/>
      <c r="E1526" s="305"/>
      <c r="F1526" s="305"/>
      <c r="G1526" s="305"/>
      <c r="H1526" s="305"/>
      <c r="I1526" s="305"/>
      <c r="J1526" s="305"/>
      <c r="K1526" s="305"/>
      <c r="L1526" s="102" t="s">
        <v>3</v>
      </c>
      <c r="M1526" s="103">
        <v>1.32</v>
      </c>
      <c r="N1526" s="37"/>
    </row>
    <row r="1527" spans="1:14" ht="22.5" x14ac:dyDescent="0.25">
      <c r="A1527" s="117" t="s">
        <v>23462</v>
      </c>
      <c r="B1527" s="102" t="s">
        <v>20736</v>
      </c>
      <c r="C1527" s="305" t="s">
        <v>23463</v>
      </c>
      <c r="D1527" s="305"/>
      <c r="E1527" s="305"/>
      <c r="F1527" s="305"/>
      <c r="G1527" s="305"/>
      <c r="H1527" s="305"/>
      <c r="I1527" s="305"/>
      <c r="J1527" s="305"/>
      <c r="K1527" s="305"/>
      <c r="L1527" s="102" t="s">
        <v>3</v>
      </c>
      <c r="M1527" s="103">
        <v>1.35</v>
      </c>
      <c r="N1527" s="37"/>
    </row>
    <row r="1528" spans="1:14" ht="22.5" x14ac:dyDescent="0.25">
      <c r="A1528" s="117" t="s">
        <v>23464</v>
      </c>
      <c r="B1528" s="102" t="s">
        <v>20736</v>
      </c>
      <c r="C1528" s="305" t="s">
        <v>23465</v>
      </c>
      <c r="D1528" s="305"/>
      <c r="E1528" s="305"/>
      <c r="F1528" s="305"/>
      <c r="G1528" s="305"/>
      <c r="H1528" s="305"/>
      <c r="I1528" s="305"/>
      <c r="J1528" s="305"/>
      <c r="K1528" s="305"/>
      <c r="L1528" s="102" t="s">
        <v>3</v>
      </c>
      <c r="M1528" s="103">
        <v>7.53</v>
      </c>
      <c r="N1528" s="37"/>
    </row>
    <row r="1529" spans="1:14" ht="22.5" x14ac:dyDescent="0.25">
      <c r="A1529" s="117" t="s">
        <v>23466</v>
      </c>
      <c r="B1529" s="102" t="s">
        <v>20736</v>
      </c>
      <c r="C1529" s="305" t="s">
        <v>23467</v>
      </c>
      <c r="D1529" s="305"/>
      <c r="E1529" s="305"/>
      <c r="F1529" s="305"/>
      <c r="G1529" s="305"/>
      <c r="H1529" s="305"/>
      <c r="I1529" s="305"/>
      <c r="J1529" s="305"/>
      <c r="K1529" s="305"/>
      <c r="L1529" s="102" t="s">
        <v>3</v>
      </c>
      <c r="M1529" s="103">
        <v>10.59</v>
      </c>
      <c r="N1529" s="37"/>
    </row>
    <row r="1530" spans="1:14" ht="22.5" x14ac:dyDescent="0.25">
      <c r="A1530" s="117" t="s">
        <v>23468</v>
      </c>
      <c r="B1530" s="102" t="s">
        <v>20736</v>
      </c>
      <c r="C1530" s="305" t="s">
        <v>23469</v>
      </c>
      <c r="D1530" s="305"/>
      <c r="E1530" s="305"/>
      <c r="F1530" s="305"/>
      <c r="G1530" s="305"/>
      <c r="H1530" s="305"/>
      <c r="I1530" s="305"/>
      <c r="J1530" s="305"/>
      <c r="K1530" s="305"/>
      <c r="L1530" s="102" t="s">
        <v>3</v>
      </c>
      <c r="M1530" s="103">
        <v>13.97</v>
      </c>
      <c r="N1530" s="37"/>
    </row>
    <row r="1531" spans="1:14" ht="22.5" x14ac:dyDescent="0.25">
      <c r="A1531" s="117" t="s">
        <v>23470</v>
      </c>
      <c r="B1531" s="102" t="s">
        <v>20736</v>
      </c>
      <c r="C1531" s="305" t="s">
        <v>23471</v>
      </c>
      <c r="D1531" s="305"/>
      <c r="E1531" s="305"/>
      <c r="F1531" s="305"/>
      <c r="G1531" s="305"/>
      <c r="H1531" s="305"/>
      <c r="I1531" s="305"/>
      <c r="J1531" s="305"/>
      <c r="K1531" s="305"/>
      <c r="L1531" s="102" t="s">
        <v>23472</v>
      </c>
      <c r="M1531" s="103">
        <v>205.8</v>
      </c>
      <c r="N1531" s="37"/>
    </row>
    <row r="1532" spans="1:14" ht="22.5" x14ac:dyDescent="0.25">
      <c r="A1532" s="117" t="s">
        <v>23473</v>
      </c>
      <c r="B1532" s="102" t="s">
        <v>20736</v>
      </c>
      <c r="C1532" s="305" t="s">
        <v>23474</v>
      </c>
      <c r="D1532" s="305"/>
      <c r="E1532" s="305"/>
      <c r="F1532" s="305"/>
      <c r="G1532" s="305"/>
      <c r="H1532" s="305"/>
      <c r="I1532" s="305"/>
      <c r="J1532" s="305"/>
      <c r="K1532" s="305"/>
      <c r="L1532" s="102" t="s">
        <v>3</v>
      </c>
      <c r="M1532" s="103">
        <v>28.25</v>
      </c>
      <c r="N1532" s="37"/>
    </row>
    <row r="1533" spans="1:14" ht="22.5" x14ac:dyDescent="0.25">
      <c r="A1533" s="117" t="s">
        <v>23475</v>
      </c>
      <c r="B1533" s="102" t="s">
        <v>20736</v>
      </c>
      <c r="C1533" s="305" t="s">
        <v>23476</v>
      </c>
      <c r="D1533" s="305"/>
      <c r="E1533" s="305"/>
      <c r="F1533" s="305"/>
      <c r="G1533" s="305"/>
      <c r="H1533" s="305"/>
      <c r="I1533" s="305"/>
      <c r="J1533" s="305"/>
      <c r="K1533" s="305"/>
      <c r="L1533" s="102" t="s">
        <v>3</v>
      </c>
      <c r="M1533" s="103">
        <v>85.25</v>
      </c>
      <c r="N1533" s="37"/>
    </row>
    <row r="1534" spans="1:14" ht="22.5" x14ac:dyDescent="0.25">
      <c r="A1534" s="117" t="s">
        <v>23477</v>
      </c>
      <c r="B1534" s="102" t="s">
        <v>20736</v>
      </c>
      <c r="C1534" s="305" t="s">
        <v>23478</v>
      </c>
      <c r="D1534" s="305"/>
      <c r="E1534" s="305"/>
      <c r="F1534" s="305"/>
      <c r="G1534" s="305"/>
      <c r="H1534" s="305"/>
      <c r="I1534" s="305"/>
      <c r="J1534" s="305"/>
      <c r="K1534" s="305"/>
      <c r="L1534" s="102" t="s">
        <v>3</v>
      </c>
      <c r="M1534" s="103">
        <v>65.25</v>
      </c>
      <c r="N1534" s="37"/>
    </row>
    <row r="1535" spans="1:14" ht="22.5" x14ac:dyDescent="0.25">
      <c r="A1535" s="117" t="s">
        <v>23479</v>
      </c>
      <c r="B1535" s="102" t="s">
        <v>20736</v>
      </c>
      <c r="C1535" s="305" t="s">
        <v>23480</v>
      </c>
      <c r="D1535" s="305"/>
      <c r="E1535" s="305"/>
      <c r="F1535" s="305"/>
      <c r="G1535" s="305"/>
      <c r="H1535" s="305"/>
      <c r="I1535" s="305"/>
      <c r="J1535" s="305"/>
      <c r="K1535" s="305"/>
      <c r="L1535" s="102" t="s">
        <v>3</v>
      </c>
      <c r="M1535" s="103">
        <v>56.13</v>
      </c>
      <c r="N1535" s="37"/>
    </row>
    <row r="1536" spans="1:14" ht="22.5" x14ac:dyDescent="0.25">
      <c r="A1536" s="117" t="s">
        <v>23481</v>
      </c>
      <c r="B1536" s="102" t="s">
        <v>20736</v>
      </c>
      <c r="C1536" s="305" t="s">
        <v>23482</v>
      </c>
      <c r="D1536" s="305"/>
      <c r="E1536" s="305"/>
      <c r="F1536" s="305"/>
      <c r="G1536" s="305"/>
      <c r="H1536" s="305"/>
      <c r="I1536" s="305"/>
      <c r="J1536" s="305"/>
      <c r="K1536" s="305"/>
      <c r="L1536" s="102" t="s">
        <v>3</v>
      </c>
      <c r="M1536" s="103">
        <v>25.45</v>
      </c>
      <c r="N1536" s="37"/>
    </row>
    <row r="1537" spans="1:14" ht="22.5" x14ac:dyDescent="0.25">
      <c r="A1537" s="117" t="s">
        <v>23483</v>
      </c>
      <c r="B1537" s="102" t="s">
        <v>20736</v>
      </c>
      <c r="C1537" s="305" t="s">
        <v>23484</v>
      </c>
      <c r="D1537" s="305"/>
      <c r="E1537" s="305"/>
      <c r="F1537" s="305"/>
      <c r="G1537" s="305"/>
      <c r="H1537" s="305"/>
      <c r="I1537" s="305"/>
      <c r="J1537" s="305"/>
      <c r="K1537" s="305"/>
      <c r="L1537" s="102" t="s">
        <v>3</v>
      </c>
      <c r="M1537" s="103">
        <v>18.04</v>
      </c>
      <c r="N1537" s="37"/>
    </row>
    <row r="1538" spans="1:14" ht="22.5" x14ac:dyDescent="0.25">
      <c r="A1538" s="117" t="s">
        <v>23485</v>
      </c>
      <c r="B1538" s="102" t="s">
        <v>20736</v>
      </c>
      <c r="C1538" s="305" t="s">
        <v>23486</v>
      </c>
      <c r="D1538" s="305"/>
      <c r="E1538" s="305"/>
      <c r="F1538" s="305"/>
      <c r="G1538" s="305"/>
      <c r="H1538" s="305"/>
      <c r="I1538" s="305"/>
      <c r="J1538" s="305"/>
      <c r="K1538" s="305"/>
      <c r="L1538" s="102" t="s">
        <v>3</v>
      </c>
      <c r="M1538" s="103">
        <v>878.06</v>
      </c>
      <c r="N1538" s="37"/>
    </row>
    <row r="1539" spans="1:14" ht="22.5" x14ac:dyDescent="0.25">
      <c r="A1539" s="117" t="s">
        <v>23487</v>
      </c>
      <c r="B1539" s="102" t="s">
        <v>20736</v>
      </c>
      <c r="C1539" s="305" t="s">
        <v>23488</v>
      </c>
      <c r="D1539" s="305"/>
      <c r="E1539" s="305"/>
      <c r="F1539" s="305"/>
      <c r="G1539" s="305"/>
      <c r="H1539" s="305"/>
      <c r="I1539" s="305"/>
      <c r="J1539" s="305"/>
      <c r="K1539" s="305"/>
      <c r="L1539" s="102" t="s">
        <v>3</v>
      </c>
      <c r="M1539" s="103">
        <v>22.38</v>
      </c>
      <c r="N1539" s="37"/>
    </row>
    <row r="1540" spans="1:14" ht="22.5" x14ac:dyDescent="0.25">
      <c r="A1540" s="117" t="s">
        <v>23489</v>
      </c>
      <c r="B1540" s="102" t="s">
        <v>20736</v>
      </c>
      <c r="C1540" s="305" t="s">
        <v>23490</v>
      </c>
      <c r="D1540" s="305"/>
      <c r="E1540" s="305"/>
      <c r="F1540" s="305"/>
      <c r="G1540" s="305"/>
      <c r="H1540" s="305"/>
      <c r="I1540" s="305"/>
      <c r="J1540" s="305"/>
      <c r="K1540" s="305"/>
      <c r="L1540" s="102" t="s">
        <v>3</v>
      </c>
      <c r="M1540" s="103">
        <v>48.65</v>
      </c>
      <c r="N1540" s="37"/>
    </row>
    <row r="1541" spans="1:14" ht="22.5" x14ac:dyDescent="0.25">
      <c r="A1541" s="117" t="s">
        <v>23491</v>
      </c>
      <c r="B1541" s="102" t="s">
        <v>20736</v>
      </c>
      <c r="C1541" s="305" t="s">
        <v>23492</v>
      </c>
      <c r="D1541" s="305"/>
      <c r="E1541" s="305"/>
      <c r="F1541" s="305"/>
      <c r="G1541" s="305"/>
      <c r="H1541" s="305"/>
      <c r="I1541" s="305"/>
      <c r="J1541" s="305"/>
      <c r="K1541" s="305"/>
      <c r="L1541" s="102" t="s">
        <v>3</v>
      </c>
      <c r="M1541" s="103">
        <v>171.06</v>
      </c>
      <c r="N1541" s="37"/>
    </row>
    <row r="1542" spans="1:14" ht="22.5" x14ac:dyDescent="0.25">
      <c r="A1542" s="117" t="s">
        <v>23493</v>
      </c>
      <c r="B1542" s="102" t="s">
        <v>20736</v>
      </c>
      <c r="C1542" s="305" t="s">
        <v>23494</v>
      </c>
      <c r="D1542" s="305"/>
      <c r="E1542" s="305"/>
      <c r="F1542" s="305"/>
      <c r="G1542" s="305"/>
      <c r="H1542" s="305"/>
      <c r="I1542" s="305"/>
      <c r="J1542" s="305"/>
      <c r="K1542" s="305"/>
      <c r="L1542" s="102" t="s">
        <v>3</v>
      </c>
      <c r="M1542" s="103">
        <v>316.79000000000002</v>
      </c>
      <c r="N1542" s="37"/>
    </row>
    <row r="1543" spans="1:14" ht="22.5" x14ac:dyDescent="0.25">
      <c r="A1543" s="117" t="s">
        <v>23495</v>
      </c>
      <c r="B1543" s="102" t="s">
        <v>20736</v>
      </c>
      <c r="C1543" s="305" t="s">
        <v>23496</v>
      </c>
      <c r="D1543" s="305"/>
      <c r="E1543" s="305"/>
      <c r="F1543" s="305"/>
      <c r="G1543" s="305"/>
      <c r="H1543" s="305"/>
      <c r="I1543" s="305"/>
      <c r="J1543" s="305"/>
      <c r="K1543" s="305"/>
      <c r="L1543" s="102" t="s">
        <v>3</v>
      </c>
      <c r="M1543" s="103">
        <v>24.75</v>
      </c>
      <c r="N1543" s="37"/>
    </row>
    <row r="1544" spans="1:14" ht="22.5" x14ac:dyDescent="0.25">
      <c r="A1544" s="117" t="s">
        <v>41606</v>
      </c>
      <c r="B1544" s="102" t="s">
        <v>41405</v>
      </c>
      <c r="C1544" s="305" t="s">
        <v>41607</v>
      </c>
      <c r="D1544" s="305"/>
      <c r="E1544" s="305"/>
      <c r="F1544" s="305"/>
      <c r="G1544" s="305"/>
      <c r="H1544" s="305"/>
      <c r="I1544" s="305"/>
      <c r="J1544" s="305"/>
      <c r="K1544" s="305"/>
      <c r="L1544" s="102" t="s">
        <v>3</v>
      </c>
      <c r="M1544" s="103">
        <v>39.14</v>
      </c>
      <c r="N1544" s="37"/>
    </row>
    <row r="1545" spans="1:14" ht="22.5" x14ac:dyDescent="0.25">
      <c r="A1545" s="117" t="s">
        <v>41608</v>
      </c>
      <c r="B1545" s="102" t="s">
        <v>41405</v>
      </c>
      <c r="C1545" s="305" t="s">
        <v>41609</v>
      </c>
      <c r="D1545" s="305"/>
      <c r="E1545" s="305"/>
      <c r="F1545" s="305"/>
      <c r="G1545" s="305"/>
      <c r="H1545" s="305"/>
      <c r="I1545" s="305"/>
      <c r="J1545" s="305"/>
      <c r="K1545" s="305"/>
      <c r="L1545" s="102" t="s">
        <v>3</v>
      </c>
      <c r="M1545" s="103">
        <v>2.67</v>
      </c>
      <c r="N1545" s="37"/>
    </row>
    <row r="1546" spans="1:14" x14ac:dyDescent="0.25">
      <c r="A1546" s="116" t="s">
        <v>23497</v>
      </c>
      <c r="B1546" s="100" t="s">
        <v>20736</v>
      </c>
      <c r="C1546" s="306" t="s">
        <v>23498</v>
      </c>
      <c r="D1546" s="306"/>
      <c r="E1546" s="306"/>
      <c r="F1546" s="306"/>
      <c r="G1546" s="306"/>
      <c r="H1546" s="306"/>
      <c r="I1546" s="306"/>
      <c r="J1546" s="306"/>
      <c r="K1546" s="306"/>
      <c r="L1546" s="101" t="s">
        <v>210</v>
      </c>
      <c r="M1546" s="101" t="s">
        <v>210</v>
      </c>
      <c r="N1546" s="37"/>
    </row>
    <row r="1547" spans="1:14" ht="22.5" x14ac:dyDescent="0.25">
      <c r="A1547" s="117" t="s">
        <v>23499</v>
      </c>
      <c r="B1547" s="102" t="s">
        <v>20736</v>
      </c>
      <c r="C1547" s="305" t="s">
        <v>23500</v>
      </c>
      <c r="D1547" s="305"/>
      <c r="E1547" s="305"/>
      <c r="F1547" s="305"/>
      <c r="G1547" s="305"/>
      <c r="H1547" s="305"/>
      <c r="I1547" s="305"/>
      <c r="J1547" s="305"/>
      <c r="K1547" s="305"/>
      <c r="L1547" s="102" t="s">
        <v>3</v>
      </c>
      <c r="M1547" s="103">
        <v>38.770000000000003</v>
      </c>
      <c r="N1547" s="37"/>
    </row>
    <row r="1548" spans="1:14" ht="22.5" x14ac:dyDescent="0.25">
      <c r="A1548" s="117" t="s">
        <v>23501</v>
      </c>
      <c r="B1548" s="102" t="s">
        <v>20736</v>
      </c>
      <c r="C1548" s="305" t="s">
        <v>23502</v>
      </c>
      <c r="D1548" s="305"/>
      <c r="E1548" s="305"/>
      <c r="F1548" s="305"/>
      <c r="G1548" s="305"/>
      <c r="H1548" s="305"/>
      <c r="I1548" s="305"/>
      <c r="J1548" s="305"/>
      <c r="K1548" s="305"/>
      <c r="L1548" s="102" t="s">
        <v>3</v>
      </c>
      <c r="M1548" s="103">
        <v>24.57</v>
      </c>
      <c r="N1548" s="37"/>
    </row>
    <row r="1549" spans="1:14" ht="22.5" x14ac:dyDescent="0.25">
      <c r="A1549" s="117" t="s">
        <v>23503</v>
      </c>
      <c r="B1549" s="102" t="s">
        <v>20736</v>
      </c>
      <c r="C1549" s="305" t="s">
        <v>23504</v>
      </c>
      <c r="D1549" s="305"/>
      <c r="E1549" s="305"/>
      <c r="F1549" s="305"/>
      <c r="G1549" s="305"/>
      <c r="H1549" s="305"/>
      <c r="I1549" s="305"/>
      <c r="J1549" s="305"/>
      <c r="K1549" s="305"/>
      <c r="L1549" s="102" t="s">
        <v>4</v>
      </c>
      <c r="M1549" s="103">
        <v>14.6</v>
      </c>
      <c r="N1549" s="37"/>
    </row>
    <row r="1550" spans="1:14" ht="22.5" x14ac:dyDescent="0.25">
      <c r="A1550" s="117" t="s">
        <v>23505</v>
      </c>
      <c r="B1550" s="102" t="s">
        <v>20736</v>
      </c>
      <c r="C1550" s="305" t="s">
        <v>23506</v>
      </c>
      <c r="D1550" s="305"/>
      <c r="E1550" s="305"/>
      <c r="F1550" s="305"/>
      <c r="G1550" s="305"/>
      <c r="H1550" s="305"/>
      <c r="I1550" s="305"/>
      <c r="J1550" s="305"/>
      <c r="K1550" s="305"/>
      <c r="L1550" s="102" t="s">
        <v>3</v>
      </c>
      <c r="M1550" s="103">
        <v>81.349999999999994</v>
      </c>
      <c r="N1550" s="37"/>
    </row>
    <row r="1551" spans="1:14" ht="22.5" x14ac:dyDescent="0.25">
      <c r="A1551" s="117" t="s">
        <v>23507</v>
      </c>
      <c r="B1551" s="102" t="s">
        <v>20736</v>
      </c>
      <c r="C1551" s="305" t="s">
        <v>23508</v>
      </c>
      <c r="D1551" s="305"/>
      <c r="E1551" s="305"/>
      <c r="F1551" s="305"/>
      <c r="G1551" s="305"/>
      <c r="H1551" s="305"/>
      <c r="I1551" s="305"/>
      <c r="J1551" s="305"/>
      <c r="K1551" s="305"/>
      <c r="L1551" s="102" t="s">
        <v>3</v>
      </c>
      <c r="M1551" s="103">
        <v>107.46</v>
      </c>
      <c r="N1551" s="37"/>
    </row>
    <row r="1552" spans="1:14" ht="22.5" x14ac:dyDescent="0.25">
      <c r="A1552" s="117" t="s">
        <v>23509</v>
      </c>
      <c r="B1552" s="102" t="s">
        <v>20736</v>
      </c>
      <c r="C1552" s="305" t="s">
        <v>23510</v>
      </c>
      <c r="D1552" s="305"/>
      <c r="E1552" s="305"/>
      <c r="F1552" s="305"/>
      <c r="G1552" s="305"/>
      <c r="H1552" s="305"/>
      <c r="I1552" s="305"/>
      <c r="J1552" s="305"/>
      <c r="K1552" s="305"/>
      <c r="L1552" s="102" t="s">
        <v>3</v>
      </c>
      <c r="M1552" s="103">
        <v>34.08</v>
      </c>
      <c r="N1552" s="37"/>
    </row>
    <row r="1553" spans="1:14" ht="22.5" x14ac:dyDescent="0.25">
      <c r="A1553" s="117" t="s">
        <v>23511</v>
      </c>
      <c r="B1553" s="102" t="s">
        <v>20736</v>
      </c>
      <c r="C1553" s="305" t="s">
        <v>23512</v>
      </c>
      <c r="D1553" s="305"/>
      <c r="E1553" s="305"/>
      <c r="F1553" s="305"/>
      <c r="G1553" s="305"/>
      <c r="H1553" s="305"/>
      <c r="I1553" s="305"/>
      <c r="J1553" s="305"/>
      <c r="K1553" s="305"/>
      <c r="L1553" s="102" t="s">
        <v>3</v>
      </c>
      <c r="M1553" s="103">
        <v>58.76</v>
      </c>
      <c r="N1553" s="37"/>
    </row>
    <row r="1554" spans="1:14" ht="22.5" x14ac:dyDescent="0.25">
      <c r="A1554" s="117" t="s">
        <v>23513</v>
      </c>
      <c r="B1554" s="102" t="s">
        <v>20736</v>
      </c>
      <c r="C1554" s="305" t="s">
        <v>23514</v>
      </c>
      <c r="D1554" s="305"/>
      <c r="E1554" s="305"/>
      <c r="F1554" s="305"/>
      <c r="G1554" s="305"/>
      <c r="H1554" s="305"/>
      <c r="I1554" s="305"/>
      <c r="J1554" s="305"/>
      <c r="K1554" s="305"/>
      <c r="L1554" s="102" t="s">
        <v>3</v>
      </c>
      <c r="M1554" s="103">
        <v>58.49</v>
      </c>
      <c r="N1554" s="37"/>
    </row>
    <row r="1555" spans="1:14" x14ac:dyDescent="0.25">
      <c r="A1555" s="116" t="s">
        <v>23515</v>
      </c>
      <c r="B1555" s="100" t="s">
        <v>20736</v>
      </c>
      <c r="C1555" s="306" t="s">
        <v>23516</v>
      </c>
      <c r="D1555" s="306"/>
      <c r="E1555" s="306"/>
      <c r="F1555" s="306"/>
      <c r="G1555" s="306"/>
      <c r="H1555" s="306"/>
      <c r="I1555" s="306"/>
      <c r="J1555" s="306"/>
      <c r="K1555" s="306"/>
      <c r="L1555" s="101" t="s">
        <v>210</v>
      </c>
      <c r="M1555" s="101" t="s">
        <v>210</v>
      </c>
      <c r="N1555" s="37"/>
    </row>
    <row r="1556" spans="1:14" ht="22.5" x14ac:dyDescent="0.25">
      <c r="A1556" s="117" t="s">
        <v>23517</v>
      </c>
      <c r="B1556" s="102" t="s">
        <v>20736</v>
      </c>
      <c r="C1556" s="305" t="s">
        <v>23518</v>
      </c>
      <c r="D1556" s="305"/>
      <c r="E1556" s="305"/>
      <c r="F1556" s="305"/>
      <c r="G1556" s="305"/>
      <c r="H1556" s="305"/>
      <c r="I1556" s="305"/>
      <c r="J1556" s="305"/>
      <c r="K1556" s="305"/>
      <c r="L1556" s="102" t="s">
        <v>3</v>
      </c>
      <c r="M1556" s="103">
        <v>288.3</v>
      </c>
      <c r="N1556" s="37"/>
    </row>
    <row r="1557" spans="1:14" ht="22.5" x14ac:dyDescent="0.25">
      <c r="A1557" s="117" t="s">
        <v>23519</v>
      </c>
      <c r="B1557" s="102" t="s">
        <v>20736</v>
      </c>
      <c r="C1557" s="305" t="s">
        <v>23520</v>
      </c>
      <c r="D1557" s="305"/>
      <c r="E1557" s="305"/>
      <c r="F1557" s="305"/>
      <c r="G1557" s="305"/>
      <c r="H1557" s="305"/>
      <c r="I1557" s="305"/>
      <c r="J1557" s="305"/>
      <c r="K1557" s="305"/>
      <c r="L1557" s="102" t="s">
        <v>3</v>
      </c>
      <c r="M1557" s="103">
        <v>579.53</v>
      </c>
      <c r="N1557" s="37"/>
    </row>
    <row r="1558" spans="1:14" ht="22.5" x14ac:dyDescent="0.25">
      <c r="A1558" s="117" t="s">
        <v>23521</v>
      </c>
      <c r="B1558" s="102" t="s">
        <v>20736</v>
      </c>
      <c r="C1558" s="305" t="s">
        <v>23522</v>
      </c>
      <c r="D1558" s="305"/>
      <c r="E1558" s="305"/>
      <c r="F1558" s="305"/>
      <c r="G1558" s="305"/>
      <c r="H1558" s="305"/>
      <c r="I1558" s="305"/>
      <c r="J1558" s="305"/>
      <c r="K1558" s="305"/>
      <c r="L1558" s="102" t="s">
        <v>3</v>
      </c>
      <c r="M1558" s="103">
        <v>945.87</v>
      </c>
      <c r="N1558" s="37"/>
    </row>
    <row r="1559" spans="1:14" x14ac:dyDescent="0.25">
      <c r="A1559" s="116" t="s">
        <v>23523</v>
      </c>
      <c r="B1559" s="100" t="s">
        <v>20736</v>
      </c>
      <c r="C1559" s="306" t="s">
        <v>23524</v>
      </c>
      <c r="D1559" s="306"/>
      <c r="E1559" s="306"/>
      <c r="F1559" s="306"/>
      <c r="G1559" s="306"/>
      <c r="H1559" s="306"/>
      <c r="I1559" s="306"/>
      <c r="J1559" s="306"/>
      <c r="K1559" s="306"/>
      <c r="L1559" s="101" t="s">
        <v>210</v>
      </c>
      <c r="M1559" s="101" t="s">
        <v>210</v>
      </c>
      <c r="N1559" s="37"/>
    </row>
    <row r="1560" spans="1:14" ht="22.5" x14ac:dyDescent="0.25">
      <c r="A1560" s="117" t="s">
        <v>23525</v>
      </c>
      <c r="B1560" s="102" t="s">
        <v>20736</v>
      </c>
      <c r="C1560" s="305" t="s">
        <v>23526</v>
      </c>
      <c r="D1560" s="305"/>
      <c r="E1560" s="305"/>
      <c r="F1560" s="305"/>
      <c r="G1560" s="305"/>
      <c r="H1560" s="305"/>
      <c r="I1560" s="305"/>
      <c r="J1560" s="305"/>
      <c r="K1560" s="305"/>
      <c r="L1560" s="102" t="s">
        <v>3</v>
      </c>
      <c r="M1560" s="103">
        <v>52.67</v>
      </c>
      <c r="N1560" s="37"/>
    </row>
    <row r="1561" spans="1:14" ht="22.5" x14ac:dyDescent="0.25">
      <c r="A1561" s="117" t="s">
        <v>23527</v>
      </c>
      <c r="B1561" s="102" t="s">
        <v>20736</v>
      </c>
      <c r="C1561" s="305" t="s">
        <v>23528</v>
      </c>
      <c r="D1561" s="305"/>
      <c r="E1561" s="305"/>
      <c r="F1561" s="305"/>
      <c r="G1561" s="305"/>
      <c r="H1561" s="305"/>
      <c r="I1561" s="305"/>
      <c r="J1561" s="305"/>
      <c r="K1561" s="305"/>
      <c r="L1561" s="102" t="s">
        <v>3</v>
      </c>
      <c r="M1561" s="103">
        <v>98.29</v>
      </c>
      <c r="N1561" s="37"/>
    </row>
    <row r="1562" spans="1:14" ht="22.5" x14ac:dyDescent="0.25">
      <c r="A1562" s="117" t="s">
        <v>23529</v>
      </c>
      <c r="B1562" s="102" t="s">
        <v>20736</v>
      </c>
      <c r="C1562" s="305" t="s">
        <v>23530</v>
      </c>
      <c r="D1562" s="305"/>
      <c r="E1562" s="305"/>
      <c r="F1562" s="305"/>
      <c r="G1562" s="305"/>
      <c r="H1562" s="305"/>
      <c r="I1562" s="305"/>
      <c r="J1562" s="305"/>
      <c r="K1562" s="305"/>
      <c r="L1562" s="102" t="s">
        <v>3</v>
      </c>
      <c r="M1562" s="103">
        <v>185.13</v>
      </c>
      <c r="N1562" s="37"/>
    </row>
    <row r="1563" spans="1:14" ht="22.5" x14ac:dyDescent="0.25">
      <c r="A1563" s="117" t="s">
        <v>23531</v>
      </c>
      <c r="B1563" s="102" t="s">
        <v>20736</v>
      </c>
      <c r="C1563" s="305" t="s">
        <v>23532</v>
      </c>
      <c r="D1563" s="305"/>
      <c r="E1563" s="305"/>
      <c r="F1563" s="305"/>
      <c r="G1563" s="305"/>
      <c r="H1563" s="305"/>
      <c r="I1563" s="305"/>
      <c r="J1563" s="305"/>
      <c r="K1563" s="305"/>
      <c r="L1563" s="102" t="s">
        <v>3</v>
      </c>
      <c r="M1563" s="103">
        <v>306</v>
      </c>
      <c r="N1563" s="37"/>
    </row>
    <row r="1564" spans="1:14" ht="22.5" x14ac:dyDescent="0.25">
      <c r="A1564" s="117" t="s">
        <v>23533</v>
      </c>
      <c r="B1564" s="102" t="s">
        <v>20736</v>
      </c>
      <c r="C1564" s="305" t="s">
        <v>23534</v>
      </c>
      <c r="D1564" s="305"/>
      <c r="E1564" s="305"/>
      <c r="F1564" s="305"/>
      <c r="G1564" s="305"/>
      <c r="H1564" s="305"/>
      <c r="I1564" s="305"/>
      <c r="J1564" s="305"/>
      <c r="K1564" s="305"/>
      <c r="L1564" s="102" t="s">
        <v>3</v>
      </c>
      <c r="M1564" s="103">
        <v>776.75</v>
      </c>
      <c r="N1564" s="37"/>
    </row>
    <row r="1565" spans="1:14" x14ac:dyDescent="0.25">
      <c r="A1565" s="116" t="s">
        <v>23535</v>
      </c>
      <c r="B1565" s="100" t="s">
        <v>20736</v>
      </c>
      <c r="C1565" s="306" t="s">
        <v>23536</v>
      </c>
      <c r="D1565" s="306"/>
      <c r="E1565" s="306"/>
      <c r="F1565" s="306"/>
      <c r="G1565" s="306"/>
      <c r="H1565" s="306"/>
      <c r="I1565" s="306"/>
      <c r="J1565" s="306"/>
      <c r="K1565" s="306"/>
      <c r="L1565" s="101" t="s">
        <v>210</v>
      </c>
      <c r="M1565" s="101" t="s">
        <v>210</v>
      </c>
      <c r="N1565" s="37"/>
    </row>
    <row r="1566" spans="1:14" ht="22.5" x14ac:dyDescent="0.25">
      <c r="A1566" s="117" t="s">
        <v>23537</v>
      </c>
      <c r="B1566" s="102" t="s">
        <v>20736</v>
      </c>
      <c r="C1566" s="305" t="s">
        <v>23538</v>
      </c>
      <c r="D1566" s="305"/>
      <c r="E1566" s="305"/>
      <c r="F1566" s="305"/>
      <c r="G1566" s="305"/>
      <c r="H1566" s="305"/>
      <c r="I1566" s="305"/>
      <c r="J1566" s="305"/>
      <c r="K1566" s="305"/>
      <c r="L1566" s="102" t="s">
        <v>4</v>
      </c>
      <c r="M1566" s="103">
        <v>6.4</v>
      </c>
      <c r="N1566" s="37"/>
    </row>
    <row r="1567" spans="1:14" ht="22.5" x14ac:dyDescent="0.25">
      <c r="A1567" s="117" t="s">
        <v>23539</v>
      </c>
      <c r="B1567" s="102" t="s">
        <v>20736</v>
      </c>
      <c r="C1567" s="305" t="s">
        <v>23540</v>
      </c>
      <c r="D1567" s="305"/>
      <c r="E1567" s="305"/>
      <c r="F1567" s="305"/>
      <c r="G1567" s="305"/>
      <c r="H1567" s="305"/>
      <c r="I1567" s="305"/>
      <c r="J1567" s="305"/>
      <c r="K1567" s="305"/>
      <c r="L1567" s="102" t="s">
        <v>4</v>
      </c>
      <c r="M1567" s="103">
        <v>6.54</v>
      </c>
      <c r="N1567" s="37"/>
    </row>
    <row r="1568" spans="1:14" ht="22.5" x14ac:dyDescent="0.25">
      <c r="A1568" s="117" t="s">
        <v>23541</v>
      </c>
      <c r="B1568" s="102" t="s">
        <v>20736</v>
      </c>
      <c r="C1568" s="305" t="s">
        <v>23542</v>
      </c>
      <c r="D1568" s="305"/>
      <c r="E1568" s="305"/>
      <c r="F1568" s="305"/>
      <c r="G1568" s="305"/>
      <c r="H1568" s="305"/>
      <c r="I1568" s="305"/>
      <c r="J1568" s="305"/>
      <c r="K1568" s="305"/>
      <c r="L1568" s="102" t="s">
        <v>4</v>
      </c>
      <c r="M1568" s="103">
        <v>10.02</v>
      </c>
      <c r="N1568" s="37"/>
    </row>
    <row r="1569" spans="1:14" ht="22.5" x14ac:dyDescent="0.25">
      <c r="A1569" s="117" t="s">
        <v>23543</v>
      </c>
      <c r="B1569" s="102" t="s">
        <v>20736</v>
      </c>
      <c r="C1569" s="305" t="s">
        <v>23544</v>
      </c>
      <c r="D1569" s="305"/>
      <c r="E1569" s="305"/>
      <c r="F1569" s="305"/>
      <c r="G1569" s="305"/>
      <c r="H1569" s="305"/>
      <c r="I1569" s="305"/>
      <c r="J1569" s="305"/>
      <c r="K1569" s="305"/>
      <c r="L1569" s="102" t="s">
        <v>4</v>
      </c>
      <c r="M1569" s="103">
        <v>14.29</v>
      </c>
      <c r="N1569" s="37"/>
    </row>
    <row r="1570" spans="1:14" ht="22.5" x14ac:dyDescent="0.25">
      <c r="A1570" s="117" t="s">
        <v>23545</v>
      </c>
      <c r="B1570" s="102" t="s">
        <v>20736</v>
      </c>
      <c r="C1570" s="305" t="s">
        <v>23546</v>
      </c>
      <c r="D1570" s="305"/>
      <c r="E1570" s="305"/>
      <c r="F1570" s="305"/>
      <c r="G1570" s="305"/>
      <c r="H1570" s="305"/>
      <c r="I1570" s="305"/>
      <c r="J1570" s="305"/>
      <c r="K1570" s="305"/>
      <c r="L1570" s="102" t="s">
        <v>4</v>
      </c>
      <c r="M1570" s="103">
        <v>19.329999999999998</v>
      </c>
      <c r="N1570" s="37"/>
    </row>
    <row r="1571" spans="1:14" ht="22.5" x14ac:dyDescent="0.25">
      <c r="A1571" s="117" t="s">
        <v>23547</v>
      </c>
      <c r="B1571" s="102" t="s">
        <v>20736</v>
      </c>
      <c r="C1571" s="305" t="s">
        <v>23548</v>
      </c>
      <c r="D1571" s="305"/>
      <c r="E1571" s="305"/>
      <c r="F1571" s="305"/>
      <c r="G1571" s="305"/>
      <c r="H1571" s="305"/>
      <c r="I1571" s="305"/>
      <c r="J1571" s="305"/>
      <c r="K1571" s="305"/>
      <c r="L1571" s="102" t="s">
        <v>4</v>
      </c>
      <c r="M1571" s="103">
        <v>26.89</v>
      </c>
      <c r="N1571" s="37"/>
    </row>
    <row r="1572" spans="1:14" ht="22.5" x14ac:dyDescent="0.25">
      <c r="A1572" s="117" t="s">
        <v>23549</v>
      </c>
      <c r="B1572" s="102" t="s">
        <v>20736</v>
      </c>
      <c r="C1572" s="305" t="s">
        <v>23550</v>
      </c>
      <c r="D1572" s="305"/>
      <c r="E1572" s="305"/>
      <c r="F1572" s="305"/>
      <c r="G1572" s="305"/>
      <c r="H1572" s="305"/>
      <c r="I1572" s="305"/>
      <c r="J1572" s="305"/>
      <c r="K1572" s="305"/>
      <c r="L1572" s="102" t="s">
        <v>4</v>
      </c>
      <c r="M1572" s="103">
        <v>39.08</v>
      </c>
      <c r="N1572" s="37"/>
    </row>
    <row r="1573" spans="1:14" ht="22.5" x14ac:dyDescent="0.25">
      <c r="A1573" s="117" t="s">
        <v>41610</v>
      </c>
      <c r="B1573" s="102" t="s">
        <v>41405</v>
      </c>
      <c r="C1573" s="305" t="s">
        <v>41611</v>
      </c>
      <c r="D1573" s="305"/>
      <c r="E1573" s="305"/>
      <c r="F1573" s="305"/>
      <c r="G1573" s="305"/>
      <c r="H1573" s="305"/>
      <c r="I1573" s="305"/>
      <c r="J1573" s="305"/>
      <c r="K1573" s="305"/>
      <c r="L1573" s="102" t="s">
        <v>4</v>
      </c>
      <c r="M1573" s="103">
        <v>51.26</v>
      </c>
      <c r="N1573" s="37"/>
    </row>
    <row r="1574" spans="1:14" ht="22.5" x14ac:dyDescent="0.25">
      <c r="A1574" s="117" t="s">
        <v>41612</v>
      </c>
      <c r="B1574" s="102" t="s">
        <v>41405</v>
      </c>
      <c r="C1574" s="305" t="s">
        <v>41613</v>
      </c>
      <c r="D1574" s="305"/>
      <c r="E1574" s="305"/>
      <c r="F1574" s="305"/>
      <c r="G1574" s="305"/>
      <c r="H1574" s="305"/>
      <c r="I1574" s="305"/>
      <c r="J1574" s="305"/>
      <c r="K1574" s="305"/>
      <c r="L1574" s="102" t="s">
        <v>4</v>
      </c>
      <c r="M1574" s="103">
        <v>63.87</v>
      </c>
      <c r="N1574" s="37"/>
    </row>
    <row r="1575" spans="1:14" x14ac:dyDescent="0.25">
      <c r="A1575" s="116" t="s">
        <v>23551</v>
      </c>
      <c r="B1575" s="100" t="s">
        <v>20736</v>
      </c>
      <c r="C1575" s="306" t="s">
        <v>23552</v>
      </c>
      <c r="D1575" s="306"/>
      <c r="E1575" s="306"/>
      <c r="F1575" s="306"/>
      <c r="G1575" s="306"/>
      <c r="H1575" s="306"/>
      <c r="I1575" s="306"/>
      <c r="J1575" s="306"/>
      <c r="K1575" s="306"/>
      <c r="L1575" s="101" t="s">
        <v>210</v>
      </c>
      <c r="M1575" s="101" t="s">
        <v>210</v>
      </c>
      <c r="N1575" s="37"/>
    </row>
    <row r="1576" spans="1:14" ht="22.5" x14ac:dyDescent="0.25">
      <c r="A1576" s="117" t="s">
        <v>23553</v>
      </c>
      <c r="B1576" s="102" t="s">
        <v>20736</v>
      </c>
      <c r="C1576" s="305" t="s">
        <v>23554</v>
      </c>
      <c r="D1576" s="305"/>
      <c r="E1576" s="305"/>
      <c r="F1576" s="305"/>
      <c r="G1576" s="305"/>
      <c r="H1576" s="305"/>
      <c r="I1576" s="305"/>
      <c r="J1576" s="305"/>
      <c r="K1576" s="305"/>
      <c r="L1576" s="102" t="s">
        <v>3</v>
      </c>
      <c r="M1576" s="103">
        <v>6.34</v>
      </c>
      <c r="N1576" s="37"/>
    </row>
    <row r="1577" spans="1:14" ht="22.5" x14ac:dyDescent="0.25">
      <c r="A1577" s="117" t="s">
        <v>23555</v>
      </c>
      <c r="B1577" s="102" t="s">
        <v>20736</v>
      </c>
      <c r="C1577" s="305" t="s">
        <v>23556</v>
      </c>
      <c r="D1577" s="305"/>
      <c r="E1577" s="305"/>
      <c r="F1577" s="305"/>
      <c r="G1577" s="305"/>
      <c r="H1577" s="305"/>
      <c r="I1577" s="305"/>
      <c r="J1577" s="305"/>
      <c r="K1577" s="305"/>
      <c r="L1577" s="102" t="s">
        <v>3</v>
      </c>
      <c r="M1577" s="103">
        <v>22.58</v>
      </c>
      <c r="N1577" s="37"/>
    </row>
    <row r="1578" spans="1:14" ht="22.5" x14ac:dyDescent="0.25">
      <c r="A1578" s="117" t="s">
        <v>23557</v>
      </c>
      <c r="B1578" s="102" t="s">
        <v>20736</v>
      </c>
      <c r="C1578" s="305" t="s">
        <v>23558</v>
      </c>
      <c r="D1578" s="305"/>
      <c r="E1578" s="305"/>
      <c r="F1578" s="305"/>
      <c r="G1578" s="305"/>
      <c r="H1578" s="305"/>
      <c r="I1578" s="305"/>
      <c r="J1578" s="305"/>
      <c r="K1578" s="305"/>
      <c r="L1578" s="102" t="s">
        <v>3</v>
      </c>
      <c r="M1578" s="103">
        <v>165.49</v>
      </c>
      <c r="N1578" s="37"/>
    </row>
    <row r="1579" spans="1:14" ht="22.5" x14ac:dyDescent="0.25">
      <c r="A1579" s="117" t="s">
        <v>23559</v>
      </c>
      <c r="B1579" s="102" t="s">
        <v>20736</v>
      </c>
      <c r="C1579" s="305" t="s">
        <v>23560</v>
      </c>
      <c r="D1579" s="305"/>
      <c r="E1579" s="305"/>
      <c r="F1579" s="305"/>
      <c r="G1579" s="305"/>
      <c r="H1579" s="305"/>
      <c r="I1579" s="305"/>
      <c r="J1579" s="305"/>
      <c r="K1579" s="305"/>
      <c r="L1579" s="102" t="s">
        <v>3</v>
      </c>
      <c r="M1579" s="103">
        <v>223.49</v>
      </c>
      <c r="N1579" s="37"/>
    </row>
    <row r="1580" spans="1:14" ht="22.5" x14ac:dyDescent="0.25">
      <c r="A1580" s="117" t="s">
        <v>23561</v>
      </c>
      <c r="B1580" s="102" t="s">
        <v>20736</v>
      </c>
      <c r="C1580" s="305" t="s">
        <v>23562</v>
      </c>
      <c r="D1580" s="305"/>
      <c r="E1580" s="305"/>
      <c r="F1580" s="305"/>
      <c r="G1580" s="305"/>
      <c r="H1580" s="305"/>
      <c r="I1580" s="305"/>
      <c r="J1580" s="305"/>
      <c r="K1580" s="305"/>
      <c r="L1580" s="102" t="s">
        <v>3</v>
      </c>
      <c r="M1580" s="103">
        <v>55.25</v>
      </c>
      <c r="N1580" s="37"/>
    </row>
    <row r="1581" spans="1:14" ht="22.5" x14ac:dyDescent="0.25">
      <c r="A1581" s="117" t="s">
        <v>23563</v>
      </c>
      <c r="B1581" s="102" t="s">
        <v>20736</v>
      </c>
      <c r="C1581" s="305" t="s">
        <v>23564</v>
      </c>
      <c r="D1581" s="305"/>
      <c r="E1581" s="305"/>
      <c r="F1581" s="305"/>
      <c r="G1581" s="305"/>
      <c r="H1581" s="305"/>
      <c r="I1581" s="305"/>
      <c r="J1581" s="305"/>
      <c r="K1581" s="305"/>
      <c r="L1581" s="102" t="s">
        <v>3</v>
      </c>
      <c r="M1581" s="103">
        <v>2.33</v>
      </c>
      <c r="N1581" s="37"/>
    </row>
    <row r="1582" spans="1:14" ht="22.5" x14ac:dyDescent="0.25">
      <c r="A1582" s="117" t="s">
        <v>23565</v>
      </c>
      <c r="B1582" s="102" t="s">
        <v>20736</v>
      </c>
      <c r="C1582" s="305" t="s">
        <v>23566</v>
      </c>
      <c r="D1582" s="305"/>
      <c r="E1582" s="305"/>
      <c r="F1582" s="305"/>
      <c r="G1582" s="305"/>
      <c r="H1582" s="305"/>
      <c r="I1582" s="305"/>
      <c r="J1582" s="305"/>
      <c r="K1582" s="305"/>
      <c r="L1582" s="102" t="s">
        <v>3</v>
      </c>
      <c r="M1582" s="103">
        <v>21.58</v>
      </c>
      <c r="N1582" s="37"/>
    </row>
    <row r="1583" spans="1:14" ht="22.5" x14ac:dyDescent="0.25">
      <c r="A1583" s="117" t="s">
        <v>23567</v>
      </c>
      <c r="B1583" s="102" t="s">
        <v>20736</v>
      </c>
      <c r="C1583" s="305" t="s">
        <v>23568</v>
      </c>
      <c r="D1583" s="305"/>
      <c r="E1583" s="305"/>
      <c r="F1583" s="305"/>
      <c r="G1583" s="305"/>
      <c r="H1583" s="305"/>
      <c r="I1583" s="305"/>
      <c r="J1583" s="305"/>
      <c r="K1583" s="305"/>
      <c r="L1583" s="102" t="s">
        <v>3</v>
      </c>
      <c r="M1583" s="103">
        <v>215.48</v>
      </c>
      <c r="N1583" s="37"/>
    </row>
    <row r="1584" spans="1:14" ht="22.5" x14ac:dyDescent="0.25">
      <c r="A1584" s="117" t="s">
        <v>23569</v>
      </c>
      <c r="B1584" s="102" t="s">
        <v>20736</v>
      </c>
      <c r="C1584" s="305" t="s">
        <v>23570</v>
      </c>
      <c r="D1584" s="305"/>
      <c r="E1584" s="305"/>
      <c r="F1584" s="305"/>
      <c r="G1584" s="305"/>
      <c r="H1584" s="305"/>
      <c r="I1584" s="305"/>
      <c r="J1584" s="305"/>
      <c r="K1584" s="305"/>
      <c r="L1584" s="102" t="s">
        <v>3</v>
      </c>
      <c r="M1584" s="103">
        <v>25.45</v>
      </c>
      <c r="N1584" s="37"/>
    </row>
    <row r="1585" spans="1:14" ht="22.5" x14ac:dyDescent="0.25">
      <c r="A1585" s="117" t="s">
        <v>23571</v>
      </c>
      <c r="B1585" s="102" t="s">
        <v>20736</v>
      </c>
      <c r="C1585" s="305" t="s">
        <v>23572</v>
      </c>
      <c r="D1585" s="305"/>
      <c r="E1585" s="305"/>
      <c r="F1585" s="305"/>
      <c r="G1585" s="305"/>
      <c r="H1585" s="305"/>
      <c r="I1585" s="305"/>
      <c r="J1585" s="305"/>
      <c r="K1585" s="305"/>
      <c r="L1585" s="102" t="s">
        <v>3</v>
      </c>
      <c r="M1585" s="103">
        <v>3.59</v>
      </c>
      <c r="N1585" s="37"/>
    </row>
    <row r="1586" spans="1:14" ht="22.5" x14ac:dyDescent="0.25">
      <c r="A1586" s="117" t="s">
        <v>23573</v>
      </c>
      <c r="B1586" s="102" t="s">
        <v>20736</v>
      </c>
      <c r="C1586" s="305" t="s">
        <v>23574</v>
      </c>
      <c r="D1586" s="305"/>
      <c r="E1586" s="305"/>
      <c r="F1586" s="305"/>
      <c r="G1586" s="305"/>
      <c r="H1586" s="305"/>
      <c r="I1586" s="305"/>
      <c r="J1586" s="305"/>
      <c r="K1586" s="305"/>
      <c r="L1586" s="102" t="s">
        <v>3</v>
      </c>
      <c r="M1586" s="103">
        <v>20.02</v>
      </c>
      <c r="N1586" s="37"/>
    </row>
    <row r="1587" spans="1:14" ht="22.5" x14ac:dyDescent="0.25">
      <c r="A1587" s="117" t="s">
        <v>23575</v>
      </c>
      <c r="B1587" s="102" t="s">
        <v>20736</v>
      </c>
      <c r="C1587" s="305" t="s">
        <v>23576</v>
      </c>
      <c r="D1587" s="305"/>
      <c r="E1587" s="305"/>
      <c r="F1587" s="305"/>
      <c r="G1587" s="305"/>
      <c r="H1587" s="305"/>
      <c r="I1587" s="305"/>
      <c r="J1587" s="305"/>
      <c r="K1587" s="305"/>
      <c r="L1587" s="102" t="s">
        <v>3</v>
      </c>
      <c r="M1587" s="103">
        <v>3.28</v>
      </c>
      <c r="N1587" s="37"/>
    </row>
    <row r="1588" spans="1:14" ht="22.5" x14ac:dyDescent="0.25">
      <c r="A1588" s="117" t="s">
        <v>23577</v>
      </c>
      <c r="B1588" s="102" t="s">
        <v>20736</v>
      </c>
      <c r="C1588" s="305" t="s">
        <v>23578</v>
      </c>
      <c r="D1588" s="305"/>
      <c r="E1588" s="305"/>
      <c r="F1588" s="305"/>
      <c r="G1588" s="305"/>
      <c r="H1588" s="305"/>
      <c r="I1588" s="305"/>
      <c r="J1588" s="305"/>
      <c r="K1588" s="305"/>
      <c r="L1588" s="102" t="s">
        <v>3</v>
      </c>
      <c r="M1588" s="103">
        <v>3.26</v>
      </c>
      <c r="N1588" s="37"/>
    </row>
    <row r="1589" spans="1:14" ht="22.5" x14ac:dyDescent="0.25">
      <c r="A1589" s="117" t="s">
        <v>23579</v>
      </c>
      <c r="B1589" s="102" t="s">
        <v>20736</v>
      </c>
      <c r="C1589" s="305" t="s">
        <v>23580</v>
      </c>
      <c r="D1589" s="305"/>
      <c r="E1589" s="305"/>
      <c r="F1589" s="305"/>
      <c r="G1589" s="305"/>
      <c r="H1589" s="305"/>
      <c r="I1589" s="305"/>
      <c r="J1589" s="305"/>
      <c r="K1589" s="305"/>
      <c r="L1589" s="102" t="s">
        <v>3</v>
      </c>
      <c r="M1589" s="103">
        <v>25.13</v>
      </c>
      <c r="N1589" s="37"/>
    </row>
    <row r="1590" spans="1:14" ht="22.5" x14ac:dyDescent="0.25">
      <c r="A1590" s="117" t="s">
        <v>23581</v>
      </c>
      <c r="B1590" s="102" t="s">
        <v>20736</v>
      </c>
      <c r="C1590" s="305" t="s">
        <v>23582</v>
      </c>
      <c r="D1590" s="305"/>
      <c r="E1590" s="305"/>
      <c r="F1590" s="305"/>
      <c r="G1590" s="305"/>
      <c r="H1590" s="305"/>
      <c r="I1590" s="305"/>
      <c r="J1590" s="305"/>
      <c r="K1590" s="305"/>
      <c r="L1590" s="102" t="s">
        <v>3</v>
      </c>
      <c r="M1590" s="103">
        <v>3.81</v>
      </c>
      <c r="N1590" s="37"/>
    </row>
    <row r="1591" spans="1:14" ht="22.5" x14ac:dyDescent="0.25">
      <c r="A1591" s="117" t="s">
        <v>23583</v>
      </c>
      <c r="B1591" s="102" t="s">
        <v>20736</v>
      </c>
      <c r="C1591" s="305" t="s">
        <v>23584</v>
      </c>
      <c r="D1591" s="305"/>
      <c r="E1591" s="305"/>
      <c r="F1591" s="305"/>
      <c r="G1591" s="305"/>
      <c r="H1591" s="305"/>
      <c r="I1591" s="305"/>
      <c r="J1591" s="305"/>
      <c r="K1591" s="305"/>
      <c r="L1591" s="102" t="s">
        <v>3</v>
      </c>
      <c r="M1591" s="103">
        <v>205.1</v>
      </c>
      <c r="N1591" s="37"/>
    </row>
    <row r="1592" spans="1:14" ht="22.5" x14ac:dyDescent="0.25">
      <c r="A1592" s="117" t="s">
        <v>23585</v>
      </c>
      <c r="B1592" s="102" t="s">
        <v>20736</v>
      </c>
      <c r="C1592" s="305" t="s">
        <v>23586</v>
      </c>
      <c r="D1592" s="305"/>
      <c r="E1592" s="305"/>
      <c r="F1592" s="305"/>
      <c r="G1592" s="305"/>
      <c r="H1592" s="305"/>
      <c r="I1592" s="305"/>
      <c r="J1592" s="305"/>
      <c r="K1592" s="305"/>
      <c r="L1592" s="102" t="s">
        <v>3</v>
      </c>
      <c r="M1592" s="103">
        <v>72.77</v>
      </c>
      <c r="N1592" s="37"/>
    </row>
    <row r="1593" spans="1:14" ht="22.5" x14ac:dyDescent="0.25">
      <c r="A1593" s="117" t="s">
        <v>23587</v>
      </c>
      <c r="B1593" s="102" t="s">
        <v>20736</v>
      </c>
      <c r="C1593" s="305" t="s">
        <v>23588</v>
      </c>
      <c r="D1593" s="305"/>
      <c r="E1593" s="305"/>
      <c r="F1593" s="305"/>
      <c r="G1593" s="305"/>
      <c r="H1593" s="305"/>
      <c r="I1593" s="305"/>
      <c r="J1593" s="305"/>
      <c r="K1593" s="305"/>
      <c r="L1593" s="102" t="s">
        <v>3</v>
      </c>
      <c r="M1593" s="103">
        <v>4.6500000000000004</v>
      </c>
      <c r="N1593" s="37"/>
    </row>
    <row r="1594" spans="1:14" ht="22.5" x14ac:dyDescent="0.25">
      <c r="A1594" s="117" t="s">
        <v>23589</v>
      </c>
      <c r="B1594" s="102" t="s">
        <v>20736</v>
      </c>
      <c r="C1594" s="305" t="s">
        <v>23590</v>
      </c>
      <c r="D1594" s="305"/>
      <c r="E1594" s="305"/>
      <c r="F1594" s="305"/>
      <c r="G1594" s="305"/>
      <c r="H1594" s="305"/>
      <c r="I1594" s="305"/>
      <c r="J1594" s="305"/>
      <c r="K1594" s="305"/>
      <c r="L1594" s="102" t="s">
        <v>3</v>
      </c>
      <c r="M1594" s="103">
        <v>5.5</v>
      </c>
      <c r="N1594" s="37"/>
    </row>
    <row r="1595" spans="1:14" ht="22.5" x14ac:dyDescent="0.25">
      <c r="A1595" s="117" t="s">
        <v>23591</v>
      </c>
      <c r="B1595" s="102" t="s">
        <v>20736</v>
      </c>
      <c r="C1595" s="305" t="s">
        <v>23592</v>
      </c>
      <c r="D1595" s="305"/>
      <c r="E1595" s="305"/>
      <c r="F1595" s="305"/>
      <c r="G1595" s="305"/>
      <c r="H1595" s="305"/>
      <c r="I1595" s="305"/>
      <c r="J1595" s="305"/>
      <c r="K1595" s="305"/>
      <c r="L1595" s="102" t="s">
        <v>3</v>
      </c>
      <c r="M1595" s="103">
        <v>2.34</v>
      </c>
      <c r="N1595" s="37"/>
    </row>
    <row r="1596" spans="1:14" ht="22.5" x14ac:dyDescent="0.25">
      <c r="A1596" s="117" t="s">
        <v>23593</v>
      </c>
      <c r="B1596" s="102" t="s">
        <v>20736</v>
      </c>
      <c r="C1596" s="305" t="s">
        <v>23594</v>
      </c>
      <c r="D1596" s="305"/>
      <c r="E1596" s="305"/>
      <c r="F1596" s="305"/>
      <c r="G1596" s="305"/>
      <c r="H1596" s="305"/>
      <c r="I1596" s="305"/>
      <c r="J1596" s="305"/>
      <c r="K1596" s="305"/>
      <c r="L1596" s="102" t="s">
        <v>3</v>
      </c>
      <c r="M1596" s="103">
        <v>1.8</v>
      </c>
      <c r="N1596" s="37"/>
    </row>
    <row r="1597" spans="1:14" ht="22.5" x14ac:dyDescent="0.25">
      <c r="A1597" s="117" t="s">
        <v>23595</v>
      </c>
      <c r="B1597" s="102" t="s">
        <v>20736</v>
      </c>
      <c r="C1597" s="305" t="s">
        <v>23596</v>
      </c>
      <c r="D1597" s="305"/>
      <c r="E1597" s="305"/>
      <c r="F1597" s="305"/>
      <c r="G1597" s="305"/>
      <c r="H1597" s="305"/>
      <c r="I1597" s="305"/>
      <c r="J1597" s="305"/>
      <c r="K1597" s="305"/>
      <c r="L1597" s="102" t="s">
        <v>3</v>
      </c>
      <c r="M1597" s="103">
        <v>1.71</v>
      </c>
      <c r="N1597" s="37"/>
    </row>
    <row r="1598" spans="1:14" ht="22.5" x14ac:dyDescent="0.25">
      <c r="A1598" s="117" t="s">
        <v>23597</v>
      </c>
      <c r="B1598" s="102" t="s">
        <v>20736</v>
      </c>
      <c r="C1598" s="305" t="s">
        <v>23598</v>
      </c>
      <c r="D1598" s="305"/>
      <c r="E1598" s="305"/>
      <c r="F1598" s="305"/>
      <c r="G1598" s="305"/>
      <c r="H1598" s="305"/>
      <c r="I1598" s="305"/>
      <c r="J1598" s="305"/>
      <c r="K1598" s="305"/>
      <c r="L1598" s="102" t="s">
        <v>3</v>
      </c>
      <c r="M1598" s="103">
        <v>4.29</v>
      </c>
      <c r="N1598" s="37"/>
    </row>
    <row r="1599" spans="1:14" ht="22.5" x14ac:dyDescent="0.25">
      <c r="A1599" s="117" t="s">
        <v>23599</v>
      </c>
      <c r="B1599" s="102" t="s">
        <v>20736</v>
      </c>
      <c r="C1599" s="305" t="s">
        <v>23600</v>
      </c>
      <c r="D1599" s="305"/>
      <c r="E1599" s="305"/>
      <c r="F1599" s="305"/>
      <c r="G1599" s="305"/>
      <c r="H1599" s="305"/>
      <c r="I1599" s="305"/>
      <c r="J1599" s="305"/>
      <c r="K1599" s="305"/>
      <c r="L1599" s="102" t="s">
        <v>3</v>
      </c>
      <c r="M1599" s="103">
        <v>29.32</v>
      </c>
      <c r="N1599" s="37"/>
    </row>
    <row r="1600" spans="1:14" ht="22.5" x14ac:dyDescent="0.25">
      <c r="A1600" s="117" t="s">
        <v>23601</v>
      </c>
      <c r="B1600" s="102" t="s">
        <v>20736</v>
      </c>
      <c r="C1600" s="305" t="s">
        <v>23602</v>
      </c>
      <c r="D1600" s="305"/>
      <c r="E1600" s="305"/>
      <c r="F1600" s="305"/>
      <c r="G1600" s="305"/>
      <c r="H1600" s="305"/>
      <c r="I1600" s="305"/>
      <c r="J1600" s="305"/>
      <c r="K1600" s="305"/>
      <c r="L1600" s="102" t="s">
        <v>3</v>
      </c>
      <c r="M1600" s="103">
        <v>86.38</v>
      </c>
      <c r="N1600" s="37"/>
    </row>
    <row r="1601" spans="1:14" ht="22.5" x14ac:dyDescent="0.25">
      <c r="A1601" s="117" t="s">
        <v>23603</v>
      </c>
      <c r="B1601" s="102" t="s">
        <v>20736</v>
      </c>
      <c r="C1601" s="305" t="s">
        <v>23604</v>
      </c>
      <c r="D1601" s="305"/>
      <c r="E1601" s="305"/>
      <c r="F1601" s="305"/>
      <c r="G1601" s="305"/>
      <c r="H1601" s="305"/>
      <c r="I1601" s="305"/>
      <c r="J1601" s="305"/>
      <c r="K1601" s="305"/>
      <c r="L1601" s="102" t="s">
        <v>3</v>
      </c>
      <c r="M1601" s="103">
        <v>85.95</v>
      </c>
      <c r="N1601" s="37"/>
    </row>
    <row r="1602" spans="1:14" ht="22.5" x14ac:dyDescent="0.25">
      <c r="A1602" s="117" t="s">
        <v>23605</v>
      </c>
      <c r="B1602" s="102" t="s">
        <v>20736</v>
      </c>
      <c r="C1602" s="305" t="s">
        <v>23606</v>
      </c>
      <c r="D1602" s="305"/>
      <c r="E1602" s="305"/>
      <c r="F1602" s="305"/>
      <c r="G1602" s="305"/>
      <c r="H1602" s="305"/>
      <c r="I1602" s="305"/>
      <c r="J1602" s="305"/>
      <c r="K1602" s="305"/>
      <c r="L1602" s="102" t="s">
        <v>3</v>
      </c>
      <c r="M1602" s="103">
        <v>1.74</v>
      </c>
      <c r="N1602" s="37"/>
    </row>
    <row r="1603" spans="1:14" ht="22.5" x14ac:dyDescent="0.25">
      <c r="A1603" s="117" t="s">
        <v>23607</v>
      </c>
      <c r="B1603" s="102" t="s">
        <v>20736</v>
      </c>
      <c r="C1603" s="305" t="s">
        <v>23608</v>
      </c>
      <c r="D1603" s="305"/>
      <c r="E1603" s="305"/>
      <c r="F1603" s="305"/>
      <c r="G1603" s="305"/>
      <c r="H1603" s="305"/>
      <c r="I1603" s="305"/>
      <c r="J1603" s="305"/>
      <c r="K1603" s="305"/>
      <c r="L1603" s="102" t="s">
        <v>3</v>
      </c>
      <c r="M1603" s="103">
        <v>58.25</v>
      </c>
      <c r="N1603" s="37"/>
    </row>
    <row r="1604" spans="1:14" ht="22.5" x14ac:dyDescent="0.25">
      <c r="A1604" s="117" t="s">
        <v>23609</v>
      </c>
      <c r="B1604" s="102" t="s">
        <v>20736</v>
      </c>
      <c r="C1604" s="305" t="s">
        <v>23610</v>
      </c>
      <c r="D1604" s="305"/>
      <c r="E1604" s="305"/>
      <c r="F1604" s="305"/>
      <c r="G1604" s="305"/>
      <c r="H1604" s="305"/>
      <c r="I1604" s="305"/>
      <c r="J1604" s="305"/>
      <c r="K1604" s="305"/>
      <c r="L1604" s="102" t="s">
        <v>3</v>
      </c>
      <c r="M1604" s="103">
        <v>7.75</v>
      </c>
      <c r="N1604" s="37"/>
    </row>
    <row r="1605" spans="1:14" ht="22.5" x14ac:dyDescent="0.25">
      <c r="A1605" s="117" t="s">
        <v>23611</v>
      </c>
      <c r="B1605" s="102" t="s">
        <v>20736</v>
      </c>
      <c r="C1605" s="305" t="s">
        <v>23612</v>
      </c>
      <c r="D1605" s="305"/>
      <c r="E1605" s="305"/>
      <c r="F1605" s="305"/>
      <c r="G1605" s="305"/>
      <c r="H1605" s="305"/>
      <c r="I1605" s="305"/>
      <c r="J1605" s="305"/>
      <c r="K1605" s="305"/>
      <c r="L1605" s="102" t="s">
        <v>3</v>
      </c>
      <c r="M1605" s="103">
        <v>22.9</v>
      </c>
      <c r="N1605" s="37"/>
    </row>
    <row r="1606" spans="1:14" ht="22.5" x14ac:dyDescent="0.25">
      <c r="A1606" s="117" t="s">
        <v>23613</v>
      </c>
      <c r="B1606" s="102" t="s">
        <v>20736</v>
      </c>
      <c r="C1606" s="305" t="s">
        <v>23614</v>
      </c>
      <c r="D1606" s="305"/>
      <c r="E1606" s="305"/>
      <c r="F1606" s="305"/>
      <c r="G1606" s="305"/>
      <c r="H1606" s="305"/>
      <c r="I1606" s="305"/>
      <c r="J1606" s="305"/>
      <c r="K1606" s="305"/>
      <c r="L1606" s="102" t="s">
        <v>3</v>
      </c>
      <c r="M1606" s="103">
        <v>7.05</v>
      </c>
      <c r="N1606" s="37"/>
    </row>
    <row r="1607" spans="1:14" ht="22.5" x14ac:dyDescent="0.25">
      <c r="A1607" s="117" t="s">
        <v>23615</v>
      </c>
      <c r="B1607" s="102" t="s">
        <v>20736</v>
      </c>
      <c r="C1607" s="305" t="s">
        <v>23616</v>
      </c>
      <c r="D1607" s="305"/>
      <c r="E1607" s="305"/>
      <c r="F1607" s="305"/>
      <c r="G1607" s="305"/>
      <c r="H1607" s="305"/>
      <c r="I1607" s="305"/>
      <c r="J1607" s="305"/>
      <c r="K1607" s="305"/>
      <c r="L1607" s="102" t="s">
        <v>3</v>
      </c>
      <c r="M1607" s="103">
        <v>9.99</v>
      </c>
      <c r="N1607" s="37"/>
    </row>
    <row r="1608" spans="1:14" ht="22.5" x14ac:dyDescent="0.25">
      <c r="A1608" s="117" t="s">
        <v>23617</v>
      </c>
      <c r="B1608" s="102" t="s">
        <v>20736</v>
      </c>
      <c r="C1608" s="305" t="s">
        <v>23618</v>
      </c>
      <c r="D1608" s="305"/>
      <c r="E1608" s="305"/>
      <c r="F1608" s="305"/>
      <c r="G1608" s="305"/>
      <c r="H1608" s="305"/>
      <c r="I1608" s="305"/>
      <c r="J1608" s="305"/>
      <c r="K1608" s="305"/>
      <c r="L1608" s="102" t="s">
        <v>3</v>
      </c>
      <c r="M1608" s="103">
        <v>49.14</v>
      </c>
      <c r="N1608" s="37"/>
    </row>
    <row r="1609" spans="1:14" ht="22.5" x14ac:dyDescent="0.25">
      <c r="A1609" s="117" t="s">
        <v>23619</v>
      </c>
      <c r="B1609" s="102" t="s">
        <v>20736</v>
      </c>
      <c r="C1609" s="305" t="s">
        <v>23620</v>
      </c>
      <c r="D1609" s="305"/>
      <c r="E1609" s="305"/>
      <c r="F1609" s="305"/>
      <c r="G1609" s="305"/>
      <c r="H1609" s="305"/>
      <c r="I1609" s="305"/>
      <c r="J1609" s="305"/>
      <c r="K1609" s="305"/>
      <c r="L1609" s="102" t="s">
        <v>3</v>
      </c>
      <c r="M1609" s="103">
        <v>274.08999999999997</v>
      </c>
      <c r="N1609" s="37"/>
    </row>
    <row r="1610" spans="1:14" ht="22.5" x14ac:dyDescent="0.25">
      <c r="A1610" s="117" t="s">
        <v>23621</v>
      </c>
      <c r="B1610" s="102" t="s">
        <v>20736</v>
      </c>
      <c r="C1610" s="305" t="s">
        <v>23622</v>
      </c>
      <c r="D1610" s="305"/>
      <c r="E1610" s="305"/>
      <c r="F1610" s="305"/>
      <c r="G1610" s="305"/>
      <c r="H1610" s="305"/>
      <c r="I1610" s="305"/>
      <c r="J1610" s="305"/>
      <c r="K1610" s="305"/>
      <c r="L1610" s="102" t="s">
        <v>3</v>
      </c>
      <c r="M1610" s="103">
        <v>90.49</v>
      </c>
      <c r="N1610" s="37"/>
    </row>
    <row r="1611" spans="1:14" ht="22.5" x14ac:dyDescent="0.25">
      <c r="A1611" s="117" t="s">
        <v>23623</v>
      </c>
      <c r="B1611" s="102" t="s">
        <v>20736</v>
      </c>
      <c r="C1611" s="305" t="s">
        <v>23624</v>
      </c>
      <c r="D1611" s="305"/>
      <c r="E1611" s="305"/>
      <c r="F1611" s="305"/>
      <c r="G1611" s="305"/>
      <c r="H1611" s="305"/>
      <c r="I1611" s="305"/>
      <c r="J1611" s="305"/>
      <c r="K1611" s="305"/>
      <c r="L1611" s="102" t="s">
        <v>3</v>
      </c>
      <c r="M1611" s="103">
        <v>17.25</v>
      </c>
      <c r="N1611" s="37"/>
    </row>
    <row r="1612" spans="1:14" ht="22.5" x14ac:dyDescent="0.25">
      <c r="A1612" s="117" t="s">
        <v>23625</v>
      </c>
      <c r="B1612" s="102" t="s">
        <v>20736</v>
      </c>
      <c r="C1612" s="305" t="s">
        <v>23626</v>
      </c>
      <c r="D1612" s="305"/>
      <c r="E1612" s="305"/>
      <c r="F1612" s="305"/>
      <c r="G1612" s="305"/>
      <c r="H1612" s="305"/>
      <c r="I1612" s="305"/>
      <c r="J1612" s="305"/>
      <c r="K1612" s="305"/>
      <c r="L1612" s="102" t="s">
        <v>3</v>
      </c>
      <c r="M1612" s="103">
        <v>60.57</v>
      </c>
      <c r="N1612" s="37"/>
    </row>
    <row r="1613" spans="1:14" ht="22.5" x14ac:dyDescent="0.25">
      <c r="A1613" s="117" t="s">
        <v>23627</v>
      </c>
      <c r="B1613" s="102" t="s">
        <v>20736</v>
      </c>
      <c r="C1613" s="305" t="s">
        <v>23628</v>
      </c>
      <c r="D1613" s="305"/>
      <c r="E1613" s="305"/>
      <c r="F1613" s="305"/>
      <c r="G1613" s="305"/>
      <c r="H1613" s="305"/>
      <c r="I1613" s="305"/>
      <c r="J1613" s="305"/>
      <c r="K1613" s="305"/>
      <c r="L1613" s="102" t="s">
        <v>3</v>
      </c>
      <c r="M1613" s="103">
        <v>35.450000000000003</v>
      </c>
      <c r="N1613" s="37"/>
    </row>
    <row r="1614" spans="1:14" ht="22.5" x14ac:dyDescent="0.25">
      <c r="A1614" s="117" t="s">
        <v>23629</v>
      </c>
      <c r="B1614" s="102" t="s">
        <v>20736</v>
      </c>
      <c r="C1614" s="305" t="s">
        <v>23630</v>
      </c>
      <c r="D1614" s="305"/>
      <c r="E1614" s="305"/>
      <c r="F1614" s="305"/>
      <c r="G1614" s="305"/>
      <c r="H1614" s="305"/>
      <c r="I1614" s="305"/>
      <c r="J1614" s="305"/>
      <c r="K1614" s="305"/>
      <c r="L1614" s="102" t="s">
        <v>3</v>
      </c>
      <c r="M1614" s="103">
        <v>75.900000000000006</v>
      </c>
      <c r="N1614" s="37"/>
    </row>
    <row r="1615" spans="1:14" ht="22.5" x14ac:dyDescent="0.25">
      <c r="A1615" s="117" t="s">
        <v>23631</v>
      </c>
      <c r="B1615" s="102" t="s">
        <v>20736</v>
      </c>
      <c r="C1615" s="305" t="s">
        <v>23632</v>
      </c>
      <c r="D1615" s="305"/>
      <c r="E1615" s="305"/>
      <c r="F1615" s="305"/>
      <c r="G1615" s="305"/>
      <c r="H1615" s="305"/>
      <c r="I1615" s="305"/>
      <c r="J1615" s="305"/>
      <c r="K1615" s="305"/>
      <c r="L1615" s="102" t="s">
        <v>3</v>
      </c>
      <c r="M1615" s="103">
        <v>6</v>
      </c>
      <c r="N1615" s="37"/>
    </row>
    <row r="1616" spans="1:14" ht="22.5" x14ac:dyDescent="0.25">
      <c r="A1616" s="117" t="s">
        <v>23633</v>
      </c>
      <c r="B1616" s="102" t="s">
        <v>20736</v>
      </c>
      <c r="C1616" s="305" t="s">
        <v>23634</v>
      </c>
      <c r="D1616" s="305"/>
      <c r="E1616" s="305"/>
      <c r="F1616" s="305"/>
      <c r="G1616" s="305"/>
      <c r="H1616" s="305"/>
      <c r="I1616" s="305"/>
      <c r="J1616" s="305"/>
      <c r="K1616" s="305"/>
      <c r="L1616" s="102" t="s">
        <v>3</v>
      </c>
      <c r="M1616" s="103">
        <v>22.25</v>
      </c>
      <c r="N1616" s="37"/>
    </row>
    <row r="1617" spans="1:14" x14ac:dyDescent="0.25">
      <c r="A1617" s="116" t="s">
        <v>23635</v>
      </c>
      <c r="B1617" s="100" t="s">
        <v>20736</v>
      </c>
      <c r="C1617" s="306" t="s">
        <v>23636</v>
      </c>
      <c r="D1617" s="306"/>
      <c r="E1617" s="306"/>
      <c r="F1617" s="306"/>
      <c r="G1617" s="306"/>
      <c r="H1617" s="306"/>
      <c r="I1617" s="306"/>
      <c r="J1617" s="306"/>
      <c r="K1617" s="306"/>
      <c r="L1617" s="101" t="s">
        <v>210</v>
      </c>
      <c r="M1617" s="101" t="s">
        <v>210</v>
      </c>
      <c r="N1617" s="37"/>
    </row>
    <row r="1618" spans="1:14" ht="22.5" x14ac:dyDescent="0.25">
      <c r="A1618" s="117" t="s">
        <v>23637</v>
      </c>
      <c r="B1618" s="102" t="s">
        <v>20736</v>
      </c>
      <c r="C1618" s="305" t="s">
        <v>23638</v>
      </c>
      <c r="D1618" s="305"/>
      <c r="E1618" s="305"/>
      <c r="F1618" s="305"/>
      <c r="G1618" s="305"/>
      <c r="H1618" s="305"/>
      <c r="I1618" s="305"/>
      <c r="J1618" s="305"/>
      <c r="K1618" s="305"/>
      <c r="L1618" s="102" t="s">
        <v>3</v>
      </c>
      <c r="M1618" s="103">
        <v>68.489999999999995</v>
      </c>
      <c r="N1618" s="37"/>
    </row>
    <row r="1619" spans="1:14" ht="22.5" x14ac:dyDescent="0.25">
      <c r="A1619" s="117" t="s">
        <v>23639</v>
      </c>
      <c r="B1619" s="102" t="s">
        <v>20736</v>
      </c>
      <c r="C1619" s="305" t="s">
        <v>23640</v>
      </c>
      <c r="D1619" s="305"/>
      <c r="E1619" s="305"/>
      <c r="F1619" s="305"/>
      <c r="G1619" s="305"/>
      <c r="H1619" s="305"/>
      <c r="I1619" s="305"/>
      <c r="J1619" s="305"/>
      <c r="K1619" s="305"/>
      <c r="L1619" s="102" t="s">
        <v>3</v>
      </c>
      <c r="M1619" s="103">
        <v>59.56</v>
      </c>
      <c r="N1619" s="37"/>
    </row>
    <row r="1620" spans="1:14" x14ac:dyDescent="0.25">
      <c r="A1620" s="116" t="s">
        <v>41614</v>
      </c>
      <c r="B1620" s="100" t="s">
        <v>41405</v>
      </c>
      <c r="C1620" s="306" t="s">
        <v>41615</v>
      </c>
      <c r="D1620" s="306"/>
      <c r="E1620" s="306"/>
      <c r="F1620" s="306"/>
      <c r="G1620" s="306"/>
      <c r="H1620" s="306"/>
      <c r="I1620" s="306"/>
      <c r="J1620" s="306"/>
      <c r="K1620" s="306"/>
      <c r="L1620" s="101" t="s">
        <v>210</v>
      </c>
      <c r="M1620" s="101" t="s">
        <v>210</v>
      </c>
      <c r="N1620" s="37"/>
    </row>
    <row r="1621" spans="1:14" ht="22.5" x14ac:dyDescent="0.25">
      <c r="A1621" s="117" t="s">
        <v>41616</v>
      </c>
      <c r="B1621" s="102" t="s">
        <v>41405</v>
      </c>
      <c r="C1621" s="305" t="s">
        <v>41617</v>
      </c>
      <c r="D1621" s="305"/>
      <c r="E1621" s="305"/>
      <c r="F1621" s="305"/>
      <c r="G1621" s="305"/>
      <c r="H1621" s="305"/>
      <c r="I1621" s="305"/>
      <c r="J1621" s="305"/>
      <c r="K1621" s="305"/>
      <c r="L1621" s="102" t="s">
        <v>3</v>
      </c>
      <c r="M1621" s="103">
        <v>9371.82</v>
      </c>
      <c r="N1621" s="37"/>
    </row>
    <row r="1622" spans="1:14" ht="22.5" x14ac:dyDescent="0.25">
      <c r="A1622" s="117" t="s">
        <v>41618</v>
      </c>
      <c r="B1622" s="102" t="s">
        <v>41405</v>
      </c>
      <c r="C1622" s="305" t="s">
        <v>41619</v>
      </c>
      <c r="D1622" s="305"/>
      <c r="E1622" s="305"/>
      <c r="F1622" s="305"/>
      <c r="G1622" s="305"/>
      <c r="H1622" s="305"/>
      <c r="I1622" s="305"/>
      <c r="J1622" s="305"/>
      <c r="K1622" s="305"/>
      <c r="L1622" s="102" t="s">
        <v>3</v>
      </c>
      <c r="M1622" s="103">
        <v>1955.16</v>
      </c>
      <c r="N1622" s="37"/>
    </row>
    <row r="1623" spans="1:14" ht="22.5" x14ac:dyDescent="0.25">
      <c r="A1623" s="117" t="s">
        <v>41620</v>
      </c>
      <c r="B1623" s="102" t="s">
        <v>41405</v>
      </c>
      <c r="C1623" s="305" t="s">
        <v>41621</v>
      </c>
      <c r="D1623" s="305"/>
      <c r="E1623" s="305"/>
      <c r="F1623" s="305"/>
      <c r="G1623" s="305"/>
      <c r="H1623" s="305"/>
      <c r="I1623" s="305"/>
      <c r="J1623" s="305"/>
      <c r="K1623" s="305"/>
      <c r="L1623" s="102" t="s">
        <v>3</v>
      </c>
      <c r="M1623" s="103">
        <v>3359.37</v>
      </c>
      <c r="N1623" s="37"/>
    </row>
    <row r="1624" spans="1:14" x14ac:dyDescent="0.25">
      <c r="A1624" s="116" t="s">
        <v>41622</v>
      </c>
      <c r="B1624" s="100" t="s">
        <v>41405</v>
      </c>
      <c r="C1624" s="306" t="s">
        <v>41623</v>
      </c>
      <c r="D1624" s="306"/>
      <c r="E1624" s="306"/>
      <c r="F1624" s="306"/>
      <c r="G1624" s="306"/>
      <c r="H1624" s="306"/>
      <c r="I1624" s="306"/>
      <c r="J1624" s="306"/>
      <c r="K1624" s="306"/>
      <c r="L1624" s="101" t="s">
        <v>210</v>
      </c>
      <c r="M1624" s="101" t="s">
        <v>210</v>
      </c>
      <c r="N1624" s="37"/>
    </row>
    <row r="1625" spans="1:14" ht="22.5" x14ac:dyDescent="0.25">
      <c r="A1625" s="117" t="s">
        <v>41624</v>
      </c>
      <c r="B1625" s="102" t="s">
        <v>41405</v>
      </c>
      <c r="C1625" s="305" t="s">
        <v>41625</v>
      </c>
      <c r="D1625" s="305"/>
      <c r="E1625" s="305"/>
      <c r="F1625" s="305"/>
      <c r="G1625" s="305"/>
      <c r="H1625" s="305"/>
      <c r="I1625" s="305"/>
      <c r="J1625" s="305"/>
      <c r="K1625" s="305"/>
      <c r="L1625" s="102" t="s">
        <v>3</v>
      </c>
      <c r="M1625" s="103">
        <v>788.04</v>
      </c>
      <c r="N1625" s="37"/>
    </row>
    <row r="1626" spans="1:14" x14ac:dyDescent="0.25">
      <c r="A1626" s="119"/>
      <c r="B1626" s="108"/>
      <c r="C1626" s="305"/>
      <c r="D1626" s="305"/>
      <c r="E1626" s="305"/>
      <c r="F1626" s="305"/>
      <c r="G1626" s="305"/>
      <c r="H1626" s="305"/>
      <c r="I1626" s="305"/>
      <c r="J1626" s="305"/>
      <c r="K1626" s="305"/>
      <c r="L1626" s="108"/>
      <c r="M1626" s="108"/>
      <c r="N1626" s="37"/>
    </row>
    <row r="1627" spans="1:14" x14ac:dyDescent="0.25">
      <c r="A1627" s="118" t="s">
        <v>23641</v>
      </c>
      <c r="B1627" s="105"/>
      <c r="C1627" s="308" t="s">
        <v>23642</v>
      </c>
      <c r="D1627" s="308"/>
      <c r="E1627" s="308"/>
      <c r="F1627" s="308"/>
      <c r="G1627" s="308"/>
      <c r="H1627" s="308"/>
      <c r="I1627" s="308"/>
      <c r="J1627" s="308"/>
      <c r="K1627" s="308"/>
      <c r="L1627" s="106" t="s">
        <v>210</v>
      </c>
      <c r="M1627" s="106" t="s">
        <v>210</v>
      </c>
      <c r="N1627" s="37"/>
    </row>
    <row r="1628" spans="1:14" x14ac:dyDescent="0.25">
      <c r="A1628" s="116" t="s">
        <v>23643</v>
      </c>
      <c r="B1628" s="100" t="s">
        <v>20736</v>
      </c>
      <c r="C1628" s="306" t="s">
        <v>23644</v>
      </c>
      <c r="D1628" s="306"/>
      <c r="E1628" s="306"/>
      <c r="F1628" s="306"/>
      <c r="G1628" s="306"/>
      <c r="H1628" s="306"/>
      <c r="I1628" s="306"/>
      <c r="J1628" s="306"/>
      <c r="K1628" s="306"/>
      <c r="L1628" s="101" t="s">
        <v>210</v>
      </c>
      <c r="M1628" s="101" t="s">
        <v>210</v>
      </c>
      <c r="N1628" s="37"/>
    </row>
    <row r="1629" spans="1:14" ht="22.5" x14ac:dyDescent="0.25">
      <c r="A1629" s="117" t="s">
        <v>23645</v>
      </c>
      <c r="B1629" s="102" t="s">
        <v>20736</v>
      </c>
      <c r="C1629" s="305" t="s">
        <v>23646</v>
      </c>
      <c r="D1629" s="305"/>
      <c r="E1629" s="305"/>
      <c r="F1629" s="305"/>
      <c r="G1629" s="305"/>
      <c r="H1629" s="305"/>
      <c r="I1629" s="305"/>
      <c r="J1629" s="305"/>
      <c r="K1629" s="305"/>
      <c r="L1629" s="102" t="s">
        <v>3</v>
      </c>
      <c r="M1629" s="103">
        <v>2081.25</v>
      </c>
      <c r="N1629" s="37"/>
    </row>
    <row r="1630" spans="1:14" x14ac:dyDescent="0.25">
      <c r="A1630" s="116" t="s">
        <v>23647</v>
      </c>
      <c r="B1630" s="100" t="s">
        <v>20736</v>
      </c>
      <c r="C1630" s="306" t="s">
        <v>23648</v>
      </c>
      <c r="D1630" s="306"/>
      <c r="E1630" s="306"/>
      <c r="F1630" s="306"/>
      <c r="G1630" s="306"/>
      <c r="H1630" s="306"/>
      <c r="I1630" s="306"/>
      <c r="J1630" s="306"/>
      <c r="K1630" s="306"/>
      <c r="L1630" s="101" t="s">
        <v>210</v>
      </c>
      <c r="M1630" s="101" t="s">
        <v>210</v>
      </c>
      <c r="N1630" s="37"/>
    </row>
    <row r="1631" spans="1:14" ht="22.5" x14ac:dyDescent="0.25">
      <c r="A1631" s="117" t="s">
        <v>23649</v>
      </c>
      <c r="B1631" s="102" t="s">
        <v>20736</v>
      </c>
      <c r="C1631" s="305" t="s">
        <v>23650</v>
      </c>
      <c r="D1631" s="305"/>
      <c r="E1631" s="305"/>
      <c r="F1631" s="305"/>
      <c r="G1631" s="305"/>
      <c r="H1631" s="305"/>
      <c r="I1631" s="305"/>
      <c r="J1631" s="305"/>
      <c r="K1631" s="305"/>
      <c r="L1631" s="102" t="s">
        <v>3</v>
      </c>
      <c r="M1631" s="103">
        <v>340.78</v>
      </c>
      <c r="N1631" s="37"/>
    </row>
    <row r="1632" spans="1:14" ht="22.5" x14ac:dyDescent="0.25">
      <c r="A1632" s="117" t="s">
        <v>23651</v>
      </c>
      <c r="B1632" s="102" t="s">
        <v>20736</v>
      </c>
      <c r="C1632" s="305" t="s">
        <v>23652</v>
      </c>
      <c r="D1632" s="305"/>
      <c r="E1632" s="305"/>
      <c r="F1632" s="305"/>
      <c r="G1632" s="305"/>
      <c r="H1632" s="305"/>
      <c r="I1632" s="305"/>
      <c r="J1632" s="305"/>
      <c r="K1632" s="305"/>
      <c r="L1632" s="102" t="s">
        <v>3</v>
      </c>
      <c r="M1632" s="103">
        <v>339.37</v>
      </c>
      <c r="N1632" s="37"/>
    </row>
    <row r="1633" spans="1:14" ht="22.5" x14ac:dyDescent="0.25">
      <c r="A1633" s="117" t="s">
        <v>23653</v>
      </c>
      <c r="B1633" s="102" t="s">
        <v>20736</v>
      </c>
      <c r="C1633" s="305" t="s">
        <v>23654</v>
      </c>
      <c r="D1633" s="305"/>
      <c r="E1633" s="305"/>
      <c r="F1633" s="305"/>
      <c r="G1633" s="305"/>
      <c r="H1633" s="305"/>
      <c r="I1633" s="305"/>
      <c r="J1633" s="305"/>
      <c r="K1633" s="305"/>
      <c r="L1633" s="102" t="s">
        <v>3</v>
      </c>
      <c r="M1633" s="103">
        <v>437.11</v>
      </c>
      <c r="N1633" s="37"/>
    </row>
    <row r="1634" spans="1:14" ht="22.5" x14ac:dyDescent="0.25">
      <c r="A1634" s="117" t="s">
        <v>23655</v>
      </c>
      <c r="B1634" s="102" t="s">
        <v>20736</v>
      </c>
      <c r="C1634" s="305" t="s">
        <v>23656</v>
      </c>
      <c r="D1634" s="305"/>
      <c r="E1634" s="305"/>
      <c r="F1634" s="305"/>
      <c r="G1634" s="305"/>
      <c r="H1634" s="305"/>
      <c r="I1634" s="305"/>
      <c r="J1634" s="305"/>
      <c r="K1634" s="305"/>
      <c r="L1634" s="102" t="s">
        <v>3</v>
      </c>
      <c r="M1634" s="103">
        <v>340.78</v>
      </c>
      <c r="N1634" s="37"/>
    </row>
    <row r="1635" spans="1:14" ht="22.5" x14ac:dyDescent="0.25">
      <c r="A1635" s="117" t="s">
        <v>23657</v>
      </c>
      <c r="B1635" s="102" t="s">
        <v>20736</v>
      </c>
      <c r="C1635" s="305" t="s">
        <v>23658</v>
      </c>
      <c r="D1635" s="305"/>
      <c r="E1635" s="305"/>
      <c r="F1635" s="305"/>
      <c r="G1635" s="305"/>
      <c r="H1635" s="305"/>
      <c r="I1635" s="305"/>
      <c r="J1635" s="305"/>
      <c r="K1635" s="305"/>
      <c r="L1635" s="102" t="s">
        <v>3</v>
      </c>
      <c r="M1635" s="103">
        <v>342.96</v>
      </c>
      <c r="N1635" s="37"/>
    </row>
    <row r="1636" spans="1:14" ht="22.5" x14ac:dyDescent="0.25">
      <c r="A1636" s="117" t="s">
        <v>23659</v>
      </c>
      <c r="B1636" s="102" t="s">
        <v>20736</v>
      </c>
      <c r="C1636" s="305" t="s">
        <v>23660</v>
      </c>
      <c r="D1636" s="305"/>
      <c r="E1636" s="305"/>
      <c r="F1636" s="305"/>
      <c r="G1636" s="305"/>
      <c r="H1636" s="305"/>
      <c r="I1636" s="305"/>
      <c r="J1636" s="305"/>
      <c r="K1636" s="305"/>
      <c r="L1636" s="102" t="s">
        <v>3</v>
      </c>
      <c r="M1636" s="103">
        <v>421.58</v>
      </c>
      <c r="N1636" s="37"/>
    </row>
    <row r="1637" spans="1:14" ht="22.5" x14ac:dyDescent="0.25">
      <c r="A1637" s="117" t="s">
        <v>23661</v>
      </c>
      <c r="B1637" s="102" t="s">
        <v>20736</v>
      </c>
      <c r="C1637" s="305" t="s">
        <v>23662</v>
      </c>
      <c r="D1637" s="305"/>
      <c r="E1637" s="305"/>
      <c r="F1637" s="305"/>
      <c r="G1637" s="305"/>
      <c r="H1637" s="305"/>
      <c r="I1637" s="305"/>
      <c r="J1637" s="305"/>
      <c r="K1637" s="305"/>
      <c r="L1637" s="102" t="s">
        <v>3</v>
      </c>
      <c r="M1637" s="103">
        <v>422.99</v>
      </c>
      <c r="N1637" s="37"/>
    </row>
    <row r="1638" spans="1:14" x14ac:dyDescent="0.25">
      <c r="A1638" s="116" t="s">
        <v>23663</v>
      </c>
      <c r="B1638" s="100" t="s">
        <v>20736</v>
      </c>
      <c r="C1638" s="306" t="s">
        <v>23664</v>
      </c>
      <c r="D1638" s="306"/>
      <c r="E1638" s="306"/>
      <c r="F1638" s="306"/>
      <c r="G1638" s="306"/>
      <c r="H1638" s="306"/>
      <c r="I1638" s="306"/>
      <c r="J1638" s="306"/>
      <c r="K1638" s="306"/>
      <c r="L1638" s="101" t="s">
        <v>210</v>
      </c>
      <c r="M1638" s="101" t="s">
        <v>210</v>
      </c>
      <c r="N1638" s="37"/>
    </row>
    <row r="1639" spans="1:14" ht="22.5" x14ac:dyDescent="0.25">
      <c r="A1639" s="117" t="s">
        <v>23665</v>
      </c>
      <c r="B1639" s="102" t="s">
        <v>20736</v>
      </c>
      <c r="C1639" s="305" t="s">
        <v>23666</v>
      </c>
      <c r="D1639" s="305"/>
      <c r="E1639" s="305"/>
      <c r="F1639" s="305"/>
      <c r="G1639" s="305"/>
      <c r="H1639" s="305"/>
      <c r="I1639" s="305"/>
      <c r="J1639" s="305"/>
      <c r="K1639" s="305"/>
      <c r="L1639" s="102" t="s">
        <v>3</v>
      </c>
      <c r="M1639" s="103">
        <v>493.97</v>
      </c>
      <c r="N1639" s="37"/>
    </row>
    <row r="1640" spans="1:14" ht="22.5" x14ac:dyDescent="0.25">
      <c r="A1640" s="117" t="s">
        <v>23667</v>
      </c>
      <c r="B1640" s="102" t="s">
        <v>20736</v>
      </c>
      <c r="C1640" s="305" t="s">
        <v>23668</v>
      </c>
      <c r="D1640" s="305"/>
      <c r="E1640" s="305"/>
      <c r="F1640" s="305"/>
      <c r="G1640" s="305"/>
      <c r="H1640" s="305"/>
      <c r="I1640" s="305"/>
      <c r="J1640" s="305"/>
      <c r="K1640" s="305"/>
      <c r="L1640" s="102" t="s">
        <v>3</v>
      </c>
      <c r="M1640" s="103">
        <v>589.47</v>
      </c>
      <c r="N1640" s="37"/>
    </row>
    <row r="1641" spans="1:14" ht="22.5" x14ac:dyDescent="0.25">
      <c r="A1641" s="117" t="s">
        <v>23669</v>
      </c>
      <c r="B1641" s="102" t="s">
        <v>20736</v>
      </c>
      <c r="C1641" s="305" t="s">
        <v>23670</v>
      </c>
      <c r="D1641" s="305"/>
      <c r="E1641" s="305"/>
      <c r="F1641" s="305"/>
      <c r="G1641" s="305"/>
      <c r="H1641" s="305"/>
      <c r="I1641" s="305"/>
      <c r="J1641" s="305"/>
      <c r="K1641" s="305"/>
      <c r="L1641" s="102" t="s">
        <v>3</v>
      </c>
      <c r="M1641" s="103">
        <v>595.77</v>
      </c>
      <c r="N1641" s="37"/>
    </row>
    <row r="1642" spans="1:14" ht="22.5" x14ac:dyDescent="0.25">
      <c r="A1642" s="117" t="s">
        <v>23671</v>
      </c>
      <c r="B1642" s="102" t="s">
        <v>20736</v>
      </c>
      <c r="C1642" s="305" t="s">
        <v>23672</v>
      </c>
      <c r="D1642" s="305"/>
      <c r="E1642" s="305"/>
      <c r="F1642" s="305"/>
      <c r="G1642" s="305"/>
      <c r="H1642" s="305"/>
      <c r="I1642" s="305"/>
      <c r="J1642" s="305"/>
      <c r="K1642" s="305"/>
      <c r="L1642" s="102" t="s">
        <v>3</v>
      </c>
      <c r="M1642" s="103">
        <v>600.91</v>
      </c>
      <c r="N1642" s="37"/>
    </row>
    <row r="1643" spans="1:14" ht="22.5" x14ac:dyDescent="0.25">
      <c r="A1643" s="117" t="s">
        <v>23673</v>
      </c>
      <c r="B1643" s="102" t="s">
        <v>20736</v>
      </c>
      <c r="C1643" s="305" t="s">
        <v>23674</v>
      </c>
      <c r="D1643" s="305"/>
      <c r="E1643" s="305"/>
      <c r="F1643" s="305"/>
      <c r="G1643" s="305"/>
      <c r="H1643" s="305"/>
      <c r="I1643" s="305"/>
      <c r="J1643" s="305"/>
      <c r="K1643" s="305"/>
      <c r="L1643" s="102" t="s">
        <v>3</v>
      </c>
      <c r="M1643" s="103">
        <v>500.27</v>
      </c>
      <c r="N1643" s="37"/>
    </row>
    <row r="1644" spans="1:14" ht="22.5" x14ac:dyDescent="0.25">
      <c r="A1644" s="117" t="s">
        <v>23675</v>
      </c>
      <c r="B1644" s="102" t="s">
        <v>20736</v>
      </c>
      <c r="C1644" s="305" t="s">
        <v>23676</v>
      </c>
      <c r="D1644" s="305"/>
      <c r="E1644" s="305"/>
      <c r="F1644" s="305"/>
      <c r="G1644" s="305"/>
      <c r="H1644" s="305"/>
      <c r="I1644" s="305"/>
      <c r="J1644" s="305"/>
      <c r="K1644" s="305"/>
      <c r="L1644" s="102" t="s">
        <v>3</v>
      </c>
      <c r="M1644" s="103">
        <v>506.57</v>
      </c>
      <c r="N1644" s="37"/>
    </row>
    <row r="1645" spans="1:14" ht="22.5" x14ac:dyDescent="0.25">
      <c r="A1645" s="117" t="s">
        <v>23677</v>
      </c>
      <c r="B1645" s="102" t="s">
        <v>20736</v>
      </c>
      <c r="C1645" s="305" t="s">
        <v>23678</v>
      </c>
      <c r="D1645" s="305"/>
      <c r="E1645" s="305"/>
      <c r="F1645" s="305"/>
      <c r="G1645" s="305"/>
      <c r="H1645" s="305"/>
      <c r="I1645" s="305"/>
      <c r="J1645" s="305"/>
      <c r="K1645" s="305"/>
      <c r="L1645" s="102" t="s">
        <v>3</v>
      </c>
      <c r="M1645" s="103">
        <v>511.71</v>
      </c>
      <c r="N1645" s="37"/>
    </row>
    <row r="1646" spans="1:14" ht="22.5" x14ac:dyDescent="0.25">
      <c r="A1646" s="117" t="s">
        <v>23679</v>
      </c>
      <c r="B1646" s="102" t="s">
        <v>20736</v>
      </c>
      <c r="C1646" s="305" t="s">
        <v>23680</v>
      </c>
      <c r="D1646" s="305"/>
      <c r="E1646" s="305"/>
      <c r="F1646" s="305"/>
      <c r="G1646" s="305"/>
      <c r="H1646" s="305"/>
      <c r="I1646" s="305"/>
      <c r="J1646" s="305"/>
      <c r="K1646" s="305"/>
      <c r="L1646" s="102" t="s">
        <v>3</v>
      </c>
      <c r="M1646" s="103">
        <v>544.07000000000005</v>
      </c>
      <c r="N1646" s="37"/>
    </row>
    <row r="1647" spans="1:14" ht="22.5" x14ac:dyDescent="0.25">
      <c r="A1647" s="117" t="s">
        <v>23681</v>
      </c>
      <c r="B1647" s="102" t="s">
        <v>20736</v>
      </c>
      <c r="C1647" s="305" t="s">
        <v>23682</v>
      </c>
      <c r="D1647" s="305"/>
      <c r="E1647" s="305"/>
      <c r="F1647" s="305"/>
      <c r="G1647" s="305"/>
      <c r="H1647" s="305"/>
      <c r="I1647" s="305"/>
      <c r="J1647" s="305"/>
      <c r="K1647" s="305"/>
      <c r="L1647" s="102" t="s">
        <v>3</v>
      </c>
      <c r="M1647" s="103">
        <v>550.37</v>
      </c>
      <c r="N1647" s="37"/>
    </row>
    <row r="1648" spans="1:14" ht="22.5" x14ac:dyDescent="0.25">
      <c r="A1648" s="117" t="s">
        <v>23683</v>
      </c>
      <c r="B1648" s="102" t="s">
        <v>20736</v>
      </c>
      <c r="C1648" s="305" t="s">
        <v>23684</v>
      </c>
      <c r="D1648" s="305"/>
      <c r="E1648" s="305"/>
      <c r="F1648" s="305"/>
      <c r="G1648" s="305"/>
      <c r="H1648" s="305"/>
      <c r="I1648" s="305"/>
      <c r="J1648" s="305"/>
      <c r="K1648" s="305"/>
      <c r="L1648" s="102" t="s">
        <v>3</v>
      </c>
      <c r="M1648" s="103">
        <v>555.51</v>
      </c>
      <c r="N1648" s="37"/>
    </row>
    <row r="1649" spans="1:14" ht="22.5" x14ac:dyDescent="0.25">
      <c r="A1649" s="117" t="s">
        <v>23685</v>
      </c>
      <c r="B1649" s="107"/>
      <c r="C1649" s="305" t="s">
        <v>23686</v>
      </c>
      <c r="D1649" s="305"/>
      <c r="E1649" s="305"/>
      <c r="F1649" s="305"/>
      <c r="G1649" s="305"/>
      <c r="H1649" s="305"/>
      <c r="I1649" s="305"/>
      <c r="J1649" s="305"/>
      <c r="K1649" s="305"/>
      <c r="L1649" s="102" t="s">
        <v>3</v>
      </c>
      <c r="M1649" s="103">
        <v>538.80999999999995</v>
      </c>
      <c r="N1649" s="37"/>
    </row>
    <row r="1650" spans="1:14" ht="22.5" x14ac:dyDescent="0.25">
      <c r="A1650" s="117" t="s">
        <v>23687</v>
      </c>
      <c r="B1650" s="102" t="s">
        <v>20736</v>
      </c>
      <c r="C1650" s="305" t="s">
        <v>23688</v>
      </c>
      <c r="D1650" s="305"/>
      <c r="E1650" s="305"/>
      <c r="F1650" s="305"/>
      <c r="G1650" s="305"/>
      <c r="H1650" s="305"/>
      <c r="I1650" s="305"/>
      <c r="J1650" s="305"/>
      <c r="K1650" s="305"/>
      <c r="L1650" s="102" t="s">
        <v>3</v>
      </c>
      <c r="M1650" s="103">
        <v>709.91</v>
      </c>
      <c r="N1650" s="37"/>
    </row>
    <row r="1651" spans="1:14" ht="22.5" x14ac:dyDescent="0.25">
      <c r="A1651" s="117" t="s">
        <v>23689</v>
      </c>
      <c r="B1651" s="102" t="s">
        <v>20736</v>
      </c>
      <c r="C1651" s="305" t="s">
        <v>23690</v>
      </c>
      <c r="D1651" s="305"/>
      <c r="E1651" s="305"/>
      <c r="F1651" s="305"/>
      <c r="G1651" s="305"/>
      <c r="H1651" s="305"/>
      <c r="I1651" s="305"/>
      <c r="J1651" s="305"/>
      <c r="K1651" s="305"/>
      <c r="L1651" s="102" t="s">
        <v>3</v>
      </c>
      <c r="M1651" s="103">
        <v>677.57</v>
      </c>
      <c r="N1651" s="37"/>
    </row>
    <row r="1652" spans="1:14" x14ac:dyDescent="0.25">
      <c r="A1652" s="116" t="s">
        <v>23691</v>
      </c>
      <c r="B1652" s="100" t="s">
        <v>20736</v>
      </c>
      <c r="C1652" s="306" t="s">
        <v>23692</v>
      </c>
      <c r="D1652" s="306"/>
      <c r="E1652" s="306"/>
      <c r="F1652" s="306"/>
      <c r="G1652" s="306"/>
      <c r="H1652" s="306"/>
      <c r="I1652" s="306"/>
      <c r="J1652" s="306"/>
      <c r="K1652" s="306"/>
      <c r="L1652" s="101" t="s">
        <v>210</v>
      </c>
      <c r="M1652" s="101" t="s">
        <v>210</v>
      </c>
      <c r="N1652" s="37"/>
    </row>
    <row r="1653" spans="1:14" ht="22.5" x14ac:dyDescent="0.25">
      <c r="A1653" s="117" t="s">
        <v>23693</v>
      </c>
      <c r="B1653" s="102" t="s">
        <v>20736</v>
      </c>
      <c r="C1653" s="305" t="s">
        <v>23694</v>
      </c>
      <c r="D1653" s="305"/>
      <c r="E1653" s="305"/>
      <c r="F1653" s="305"/>
      <c r="G1653" s="305"/>
      <c r="H1653" s="305"/>
      <c r="I1653" s="305"/>
      <c r="J1653" s="305"/>
      <c r="K1653" s="305"/>
      <c r="L1653" s="102" t="s">
        <v>3</v>
      </c>
      <c r="M1653" s="103">
        <v>665.94</v>
      </c>
      <c r="N1653" s="37"/>
    </row>
    <row r="1654" spans="1:14" x14ac:dyDescent="0.25">
      <c r="A1654" s="116" t="s">
        <v>23695</v>
      </c>
      <c r="B1654" s="100" t="s">
        <v>20736</v>
      </c>
      <c r="C1654" s="306" t="s">
        <v>23696</v>
      </c>
      <c r="D1654" s="306"/>
      <c r="E1654" s="306"/>
      <c r="F1654" s="306"/>
      <c r="G1654" s="306"/>
      <c r="H1654" s="306"/>
      <c r="I1654" s="306"/>
      <c r="J1654" s="306"/>
      <c r="K1654" s="306"/>
      <c r="L1654" s="101" t="s">
        <v>210</v>
      </c>
      <c r="M1654" s="101" t="s">
        <v>210</v>
      </c>
      <c r="N1654" s="37"/>
    </row>
    <row r="1655" spans="1:14" ht="22.5" x14ac:dyDescent="0.25">
      <c r="A1655" s="117" t="s">
        <v>23697</v>
      </c>
      <c r="B1655" s="102" t="s">
        <v>20736</v>
      </c>
      <c r="C1655" s="305" t="s">
        <v>23698</v>
      </c>
      <c r="D1655" s="305"/>
      <c r="E1655" s="305"/>
      <c r="F1655" s="305"/>
      <c r="G1655" s="305"/>
      <c r="H1655" s="305"/>
      <c r="I1655" s="305"/>
      <c r="J1655" s="305"/>
      <c r="K1655" s="305"/>
      <c r="L1655" s="102" t="s">
        <v>3</v>
      </c>
      <c r="M1655" s="103">
        <v>185.64</v>
      </c>
      <c r="N1655" s="37"/>
    </row>
    <row r="1656" spans="1:14" ht="22.5" x14ac:dyDescent="0.25">
      <c r="A1656" s="117" t="s">
        <v>23699</v>
      </c>
      <c r="B1656" s="102" t="s">
        <v>20736</v>
      </c>
      <c r="C1656" s="305" t="s">
        <v>23700</v>
      </c>
      <c r="D1656" s="305"/>
      <c r="E1656" s="305"/>
      <c r="F1656" s="305"/>
      <c r="G1656" s="305"/>
      <c r="H1656" s="305"/>
      <c r="I1656" s="305"/>
      <c r="J1656" s="305"/>
      <c r="K1656" s="305"/>
      <c r="L1656" s="102" t="s">
        <v>3</v>
      </c>
      <c r="M1656" s="103">
        <v>163.79</v>
      </c>
      <c r="N1656" s="37"/>
    </row>
    <row r="1657" spans="1:14" ht="22.5" x14ac:dyDescent="0.25">
      <c r="A1657" s="117" t="s">
        <v>23701</v>
      </c>
      <c r="B1657" s="102" t="s">
        <v>20736</v>
      </c>
      <c r="C1657" s="305" t="s">
        <v>23702</v>
      </c>
      <c r="D1657" s="305"/>
      <c r="E1657" s="305"/>
      <c r="F1657" s="305"/>
      <c r="G1657" s="305"/>
      <c r="H1657" s="305"/>
      <c r="I1657" s="305"/>
      <c r="J1657" s="305"/>
      <c r="K1657" s="305"/>
      <c r="L1657" s="102" t="s">
        <v>3</v>
      </c>
      <c r="M1657" s="103">
        <v>170.09</v>
      </c>
      <c r="N1657" s="37"/>
    </row>
    <row r="1658" spans="1:14" ht="22.5" x14ac:dyDescent="0.25">
      <c r="A1658" s="117" t="s">
        <v>23703</v>
      </c>
      <c r="B1658" s="102" t="s">
        <v>20736</v>
      </c>
      <c r="C1658" s="305" t="s">
        <v>23704</v>
      </c>
      <c r="D1658" s="305"/>
      <c r="E1658" s="305"/>
      <c r="F1658" s="305"/>
      <c r="G1658" s="305"/>
      <c r="H1658" s="305"/>
      <c r="I1658" s="305"/>
      <c r="J1658" s="305"/>
      <c r="K1658" s="305"/>
      <c r="L1658" s="102" t="s">
        <v>3</v>
      </c>
      <c r="M1658" s="103">
        <v>175.23</v>
      </c>
      <c r="N1658" s="37"/>
    </row>
    <row r="1659" spans="1:14" x14ac:dyDescent="0.25">
      <c r="A1659" s="116" t="s">
        <v>23705</v>
      </c>
      <c r="B1659" s="100" t="s">
        <v>20736</v>
      </c>
      <c r="C1659" s="306" t="s">
        <v>23706</v>
      </c>
      <c r="D1659" s="306"/>
      <c r="E1659" s="306"/>
      <c r="F1659" s="306"/>
      <c r="G1659" s="306"/>
      <c r="H1659" s="306"/>
      <c r="I1659" s="306"/>
      <c r="J1659" s="306"/>
      <c r="K1659" s="306"/>
      <c r="L1659" s="101" t="s">
        <v>210</v>
      </c>
      <c r="M1659" s="101" t="s">
        <v>210</v>
      </c>
      <c r="N1659" s="37"/>
    </row>
    <row r="1660" spans="1:14" ht="22.5" x14ac:dyDescent="0.25">
      <c r="A1660" s="117" t="s">
        <v>23707</v>
      </c>
      <c r="B1660" s="102" t="s">
        <v>20736</v>
      </c>
      <c r="C1660" s="305" t="s">
        <v>23708</v>
      </c>
      <c r="D1660" s="305"/>
      <c r="E1660" s="305"/>
      <c r="F1660" s="305"/>
      <c r="G1660" s="305"/>
      <c r="H1660" s="305"/>
      <c r="I1660" s="305"/>
      <c r="J1660" s="305"/>
      <c r="K1660" s="305"/>
      <c r="L1660" s="102" t="s">
        <v>3</v>
      </c>
      <c r="M1660" s="103">
        <v>193.07</v>
      </c>
      <c r="N1660" s="37"/>
    </row>
    <row r="1661" spans="1:14" ht="22.5" x14ac:dyDescent="0.25">
      <c r="A1661" s="117" t="s">
        <v>23709</v>
      </c>
      <c r="B1661" s="102" t="s">
        <v>20736</v>
      </c>
      <c r="C1661" s="305" t="s">
        <v>23710</v>
      </c>
      <c r="D1661" s="305"/>
      <c r="E1661" s="305"/>
      <c r="F1661" s="305"/>
      <c r="G1661" s="305"/>
      <c r="H1661" s="305"/>
      <c r="I1661" s="305"/>
      <c r="J1661" s="305"/>
      <c r="K1661" s="305"/>
      <c r="L1661" s="102" t="s">
        <v>3</v>
      </c>
      <c r="M1661" s="103">
        <v>193.07</v>
      </c>
      <c r="N1661" s="37"/>
    </row>
    <row r="1662" spans="1:14" ht="22.5" x14ac:dyDescent="0.25">
      <c r="A1662" s="117" t="s">
        <v>23711</v>
      </c>
      <c r="B1662" s="102" t="s">
        <v>20736</v>
      </c>
      <c r="C1662" s="305" t="s">
        <v>23712</v>
      </c>
      <c r="D1662" s="305"/>
      <c r="E1662" s="305"/>
      <c r="F1662" s="305"/>
      <c r="G1662" s="305"/>
      <c r="H1662" s="305"/>
      <c r="I1662" s="305"/>
      <c r="J1662" s="305"/>
      <c r="K1662" s="305"/>
      <c r="L1662" s="102" t="s">
        <v>3</v>
      </c>
      <c r="M1662" s="103">
        <v>193.07</v>
      </c>
      <c r="N1662" s="37"/>
    </row>
    <row r="1663" spans="1:14" x14ac:dyDescent="0.25">
      <c r="A1663" s="116" t="s">
        <v>23713</v>
      </c>
      <c r="B1663" s="100" t="s">
        <v>20736</v>
      </c>
      <c r="C1663" s="306" t="s">
        <v>23714</v>
      </c>
      <c r="D1663" s="306"/>
      <c r="E1663" s="306"/>
      <c r="F1663" s="306"/>
      <c r="G1663" s="306"/>
      <c r="H1663" s="306"/>
      <c r="I1663" s="306"/>
      <c r="J1663" s="306"/>
      <c r="K1663" s="306"/>
      <c r="L1663" s="101" t="s">
        <v>210</v>
      </c>
      <c r="M1663" s="101" t="s">
        <v>210</v>
      </c>
      <c r="N1663" s="37"/>
    </row>
    <row r="1664" spans="1:14" ht="22.5" x14ac:dyDescent="0.25">
      <c r="A1664" s="117" t="s">
        <v>23715</v>
      </c>
      <c r="B1664" s="102" t="s">
        <v>20736</v>
      </c>
      <c r="C1664" s="305" t="s">
        <v>23716</v>
      </c>
      <c r="D1664" s="305"/>
      <c r="E1664" s="305"/>
      <c r="F1664" s="305"/>
      <c r="G1664" s="305"/>
      <c r="H1664" s="305"/>
      <c r="I1664" s="305"/>
      <c r="J1664" s="305"/>
      <c r="K1664" s="305"/>
      <c r="L1664" s="102" t="s">
        <v>3</v>
      </c>
      <c r="M1664" s="103">
        <v>223.62</v>
      </c>
      <c r="N1664" s="37"/>
    </row>
    <row r="1665" spans="1:14" ht="22.5" x14ac:dyDescent="0.25">
      <c r="A1665" s="117" t="s">
        <v>23717</v>
      </c>
      <c r="B1665" s="102" t="s">
        <v>20736</v>
      </c>
      <c r="C1665" s="305" t="s">
        <v>23718</v>
      </c>
      <c r="D1665" s="305"/>
      <c r="E1665" s="305"/>
      <c r="F1665" s="305"/>
      <c r="G1665" s="305"/>
      <c r="H1665" s="305"/>
      <c r="I1665" s="305"/>
      <c r="J1665" s="305"/>
      <c r="K1665" s="305"/>
      <c r="L1665" s="102" t="s">
        <v>3</v>
      </c>
      <c r="M1665" s="103">
        <v>134.41999999999999</v>
      </c>
      <c r="N1665" s="37"/>
    </row>
    <row r="1666" spans="1:14" ht="22.5" x14ac:dyDescent="0.25">
      <c r="A1666" s="117" t="s">
        <v>23719</v>
      </c>
      <c r="B1666" s="102" t="s">
        <v>20736</v>
      </c>
      <c r="C1666" s="305" t="s">
        <v>23720</v>
      </c>
      <c r="D1666" s="305"/>
      <c r="E1666" s="305"/>
      <c r="F1666" s="305"/>
      <c r="G1666" s="305"/>
      <c r="H1666" s="305"/>
      <c r="I1666" s="305"/>
      <c r="J1666" s="305"/>
      <c r="K1666" s="305"/>
      <c r="L1666" s="102" t="s">
        <v>3</v>
      </c>
      <c r="M1666" s="103">
        <v>178.22</v>
      </c>
      <c r="N1666" s="37"/>
    </row>
    <row r="1667" spans="1:14" ht="22.5" x14ac:dyDescent="0.25">
      <c r="A1667" s="117" t="s">
        <v>23721</v>
      </c>
      <c r="B1667" s="102" t="s">
        <v>20736</v>
      </c>
      <c r="C1667" s="305" t="s">
        <v>23722</v>
      </c>
      <c r="D1667" s="305"/>
      <c r="E1667" s="305"/>
      <c r="F1667" s="305"/>
      <c r="G1667" s="305"/>
      <c r="H1667" s="305"/>
      <c r="I1667" s="305"/>
      <c r="J1667" s="305"/>
      <c r="K1667" s="305"/>
      <c r="L1667" s="102" t="s">
        <v>3</v>
      </c>
      <c r="M1667" s="103">
        <v>38.11</v>
      </c>
      <c r="N1667" s="37"/>
    </row>
    <row r="1668" spans="1:14" ht="22.5" x14ac:dyDescent="0.25">
      <c r="A1668" s="117" t="s">
        <v>23723</v>
      </c>
      <c r="B1668" s="102" t="s">
        <v>20736</v>
      </c>
      <c r="C1668" s="305" t="s">
        <v>23724</v>
      </c>
      <c r="D1668" s="305"/>
      <c r="E1668" s="305"/>
      <c r="F1668" s="305"/>
      <c r="G1668" s="305"/>
      <c r="H1668" s="305"/>
      <c r="I1668" s="305"/>
      <c r="J1668" s="305"/>
      <c r="K1668" s="305"/>
      <c r="L1668" s="102" t="s">
        <v>3</v>
      </c>
      <c r="M1668" s="103">
        <v>39.520000000000003</v>
      </c>
      <c r="N1668" s="37"/>
    </row>
    <row r="1669" spans="1:14" ht="22.5" x14ac:dyDescent="0.25">
      <c r="A1669" s="117" t="s">
        <v>23725</v>
      </c>
      <c r="B1669" s="102" t="s">
        <v>20736</v>
      </c>
      <c r="C1669" s="305" t="s">
        <v>23726</v>
      </c>
      <c r="D1669" s="305"/>
      <c r="E1669" s="305"/>
      <c r="F1669" s="305"/>
      <c r="G1669" s="305"/>
      <c r="H1669" s="305"/>
      <c r="I1669" s="305"/>
      <c r="J1669" s="305"/>
      <c r="K1669" s="305"/>
      <c r="L1669" s="102" t="s">
        <v>3</v>
      </c>
      <c r="M1669" s="103">
        <v>10.61</v>
      </c>
      <c r="N1669" s="37"/>
    </row>
    <row r="1670" spans="1:14" ht="22.5" x14ac:dyDescent="0.25">
      <c r="A1670" s="117" t="s">
        <v>23727</v>
      </c>
      <c r="B1670" s="102" t="s">
        <v>20736</v>
      </c>
      <c r="C1670" s="305" t="s">
        <v>23728</v>
      </c>
      <c r="D1670" s="305"/>
      <c r="E1670" s="305"/>
      <c r="F1670" s="305"/>
      <c r="G1670" s="305"/>
      <c r="H1670" s="305"/>
      <c r="I1670" s="305"/>
      <c r="J1670" s="305"/>
      <c r="K1670" s="305"/>
      <c r="L1670" s="102" t="s">
        <v>3</v>
      </c>
      <c r="M1670" s="103">
        <v>24.36</v>
      </c>
      <c r="N1670" s="37"/>
    </row>
    <row r="1671" spans="1:14" ht="22.5" x14ac:dyDescent="0.25">
      <c r="A1671" s="117" t="s">
        <v>23729</v>
      </c>
      <c r="B1671" s="102" t="s">
        <v>20736</v>
      </c>
      <c r="C1671" s="305" t="s">
        <v>23730</v>
      </c>
      <c r="D1671" s="305"/>
      <c r="E1671" s="305"/>
      <c r="F1671" s="305"/>
      <c r="G1671" s="305"/>
      <c r="H1671" s="305"/>
      <c r="I1671" s="305"/>
      <c r="J1671" s="305"/>
      <c r="K1671" s="305"/>
      <c r="L1671" s="102" t="s">
        <v>3</v>
      </c>
      <c r="M1671" s="103">
        <v>19.36</v>
      </c>
      <c r="N1671" s="37"/>
    </row>
    <row r="1672" spans="1:14" x14ac:dyDescent="0.25">
      <c r="A1672" s="116" t="s">
        <v>41626</v>
      </c>
      <c r="B1672" s="100" t="s">
        <v>41405</v>
      </c>
      <c r="C1672" s="306" t="s">
        <v>41627</v>
      </c>
      <c r="D1672" s="306"/>
      <c r="E1672" s="306"/>
      <c r="F1672" s="306"/>
      <c r="G1672" s="306"/>
      <c r="H1672" s="306"/>
      <c r="I1672" s="306"/>
      <c r="J1672" s="306"/>
      <c r="K1672" s="306"/>
      <c r="L1672" s="101" t="s">
        <v>210</v>
      </c>
      <c r="M1672" s="101" t="s">
        <v>210</v>
      </c>
      <c r="N1672" s="37"/>
    </row>
    <row r="1673" spans="1:14" ht="22.5" x14ac:dyDescent="0.25">
      <c r="A1673" s="117" t="s">
        <v>41628</v>
      </c>
      <c r="B1673" s="102" t="s">
        <v>41405</v>
      </c>
      <c r="C1673" s="305" t="s">
        <v>41629</v>
      </c>
      <c r="D1673" s="305"/>
      <c r="E1673" s="305"/>
      <c r="F1673" s="305"/>
      <c r="G1673" s="305"/>
      <c r="H1673" s="305"/>
      <c r="I1673" s="305"/>
      <c r="J1673" s="305"/>
      <c r="K1673" s="305"/>
      <c r="L1673" s="102" t="s">
        <v>3</v>
      </c>
      <c r="M1673" s="103">
        <v>335.53</v>
      </c>
      <c r="N1673" s="37"/>
    </row>
    <row r="1674" spans="1:14" ht="22.5" x14ac:dyDescent="0.25">
      <c r="A1674" s="117" t="s">
        <v>41630</v>
      </c>
      <c r="B1674" s="102" t="s">
        <v>41405</v>
      </c>
      <c r="C1674" s="305" t="s">
        <v>41631</v>
      </c>
      <c r="D1674" s="305"/>
      <c r="E1674" s="305"/>
      <c r="F1674" s="305"/>
      <c r="G1674" s="305"/>
      <c r="H1674" s="305"/>
      <c r="I1674" s="305"/>
      <c r="J1674" s="305"/>
      <c r="K1674" s="305"/>
      <c r="L1674" s="102" t="s">
        <v>3</v>
      </c>
      <c r="M1674" s="103">
        <v>338.33</v>
      </c>
      <c r="N1674" s="37"/>
    </row>
    <row r="1675" spans="1:14" ht="22.5" x14ac:dyDescent="0.25">
      <c r="A1675" s="117" t="s">
        <v>41632</v>
      </c>
      <c r="B1675" s="102" t="s">
        <v>41405</v>
      </c>
      <c r="C1675" s="305" t="s">
        <v>41633</v>
      </c>
      <c r="D1675" s="305"/>
      <c r="E1675" s="305"/>
      <c r="F1675" s="305"/>
      <c r="G1675" s="305"/>
      <c r="H1675" s="305"/>
      <c r="I1675" s="305"/>
      <c r="J1675" s="305"/>
      <c r="K1675" s="305"/>
      <c r="L1675" s="102" t="s">
        <v>3</v>
      </c>
      <c r="M1675" s="103">
        <v>341.11</v>
      </c>
      <c r="N1675" s="37"/>
    </row>
    <row r="1676" spans="1:14" x14ac:dyDescent="0.25">
      <c r="A1676" s="118" t="s">
        <v>23731</v>
      </c>
      <c r="B1676" s="105"/>
      <c r="C1676" s="308" t="s">
        <v>5784</v>
      </c>
      <c r="D1676" s="308"/>
      <c r="E1676" s="308"/>
      <c r="F1676" s="308"/>
      <c r="G1676" s="308"/>
      <c r="H1676" s="308"/>
      <c r="I1676" s="308"/>
      <c r="J1676" s="308"/>
      <c r="K1676" s="308"/>
      <c r="L1676" s="106" t="s">
        <v>210</v>
      </c>
      <c r="M1676" s="106" t="s">
        <v>210</v>
      </c>
      <c r="N1676" s="37"/>
    </row>
    <row r="1677" spans="1:14" x14ac:dyDescent="0.25">
      <c r="A1677" s="116" t="s">
        <v>23732</v>
      </c>
      <c r="B1677" s="100" t="s">
        <v>20736</v>
      </c>
      <c r="C1677" s="306" t="s">
        <v>23733</v>
      </c>
      <c r="D1677" s="306"/>
      <c r="E1677" s="306"/>
      <c r="F1677" s="306"/>
      <c r="G1677" s="306"/>
      <c r="H1677" s="306"/>
      <c r="I1677" s="306"/>
      <c r="J1677" s="306"/>
      <c r="K1677" s="306"/>
      <c r="L1677" s="101" t="s">
        <v>210</v>
      </c>
      <c r="M1677" s="101" t="s">
        <v>210</v>
      </c>
      <c r="N1677" s="37"/>
    </row>
    <row r="1678" spans="1:14" ht="22.5" x14ac:dyDescent="0.25">
      <c r="A1678" s="117" t="s">
        <v>23734</v>
      </c>
      <c r="B1678" s="102" t="s">
        <v>20736</v>
      </c>
      <c r="C1678" s="305" t="s">
        <v>23735</v>
      </c>
      <c r="D1678" s="305"/>
      <c r="E1678" s="305"/>
      <c r="F1678" s="305"/>
      <c r="G1678" s="305"/>
      <c r="H1678" s="305"/>
      <c r="I1678" s="305"/>
      <c r="J1678" s="305"/>
      <c r="K1678" s="305"/>
      <c r="L1678" s="102" t="s">
        <v>3</v>
      </c>
      <c r="M1678" s="103">
        <v>722.84</v>
      </c>
      <c r="N1678" s="37"/>
    </row>
    <row r="1679" spans="1:14" x14ac:dyDescent="0.25">
      <c r="A1679" s="116" t="s">
        <v>23736</v>
      </c>
      <c r="B1679" s="100" t="s">
        <v>20736</v>
      </c>
      <c r="C1679" s="306" t="s">
        <v>23737</v>
      </c>
      <c r="D1679" s="306"/>
      <c r="E1679" s="306"/>
      <c r="F1679" s="306"/>
      <c r="G1679" s="306"/>
      <c r="H1679" s="306"/>
      <c r="I1679" s="306"/>
      <c r="J1679" s="306"/>
      <c r="K1679" s="306"/>
      <c r="L1679" s="101" t="s">
        <v>210</v>
      </c>
      <c r="M1679" s="101" t="s">
        <v>210</v>
      </c>
      <c r="N1679" s="37"/>
    </row>
    <row r="1680" spans="1:14" ht="22.5" x14ac:dyDescent="0.25">
      <c r="A1680" s="117" t="s">
        <v>23738</v>
      </c>
      <c r="B1680" s="102" t="s">
        <v>20736</v>
      </c>
      <c r="C1680" s="305" t="s">
        <v>23739</v>
      </c>
      <c r="D1680" s="305"/>
      <c r="E1680" s="305"/>
      <c r="F1680" s="305"/>
      <c r="G1680" s="305"/>
      <c r="H1680" s="305"/>
      <c r="I1680" s="305"/>
      <c r="J1680" s="305"/>
      <c r="K1680" s="305"/>
      <c r="L1680" s="102" t="s">
        <v>3</v>
      </c>
      <c r="M1680" s="103">
        <v>1061.6400000000001</v>
      </c>
      <c r="N1680" s="37"/>
    </row>
    <row r="1681" spans="1:14" ht="22.5" x14ac:dyDescent="0.25">
      <c r="A1681" s="117" t="s">
        <v>23740</v>
      </c>
      <c r="B1681" s="102" t="s">
        <v>20736</v>
      </c>
      <c r="C1681" s="305" t="s">
        <v>23741</v>
      </c>
      <c r="D1681" s="305"/>
      <c r="E1681" s="305"/>
      <c r="F1681" s="305"/>
      <c r="G1681" s="305"/>
      <c r="H1681" s="305"/>
      <c r="I1681" s="305"/>
      <c r="J1681" s="305"/>
      <c r="K1681" s="305"/>
      <c r="L1681" s="102" t="s">
        <v>3</v>
      </c>
      <c r="M1681" s="103">
        <v>2280.15</v>
      </c>
      <c r="N1681" s="37"/>
    </row>
    <row r="1682" spans="1:14" x14ac:dyDescent="0.25">
      <c r="A1682" s="116" t="s">
        <v>23742</v>
      </c>
      <c r="B1682" s="100" t="s">
        <v>20736</v>
      </c>
      <c r="C1682" s="306" t="s">
        <v>23743</v>
      </c>
      <c r="D1682" s="306"/>
      <c r="E1682" s="306"/>
      <c r="F1682" s="306"/>
      <c r="G1682" s="306"/>
      <c r="H1682" s="306"/>
      <c r="I1682" s="306"/>
      <c r="J1682" s="306"/>
      <c r="K1682" s="306"/>
      <c r="L1682" s="101" t="s">
        <v>210</v>
      </c>
      <c r="M1682" s="101" t="s">
        <v>210</v>
      </c>
      <c r="N1682" s="37"/>
    </row>
    <row r="1683" spans="1:14" ht="22.5" x14ac:dyDescent="0.25">
      <c r="A1683" s="117" t="s">
        <v>23744</v>
      </c>
      <c r="B1683" s="102" t="s">
        <v>20736</v>
      </c>
      <c r="C1683" s="305" t="s">
        <v>23745</v>
      </c>
      <c r="D1683" s="305"/>
      <c r="E1683" s="305"/>
      <c r="F1683" s="305"/>
      <c r="G1683" s="305"/>
      <c r="H1683" s="305"/>
      <c r="I1683" s="305"/>
      <c r="J1683" s="305"/>
      <c r="K1683" s="305"/>
      <c r="L1683" s="102" t="s">
        <v>3</v>
      </c>
      <c r="M1683" s="103">
        <v>695.4</v>
      </c>
      <c r="N1683" s="37"/>
    </row>
    <row r="1684" spans="1:14" ht="22.5" x14ac:dyDescent="0.25">
      <c r="A1684" s="117" t="s">
        <v>23746</v>
      </c>
      <c r="B1684" s="102" t="s">
        <v>20736</v>
      </c>
      <c r="C1684" s="305" t="s">
        <v>23747</v>
      </c>
      <c r="D1684" s="305"/>
      <c r="E1684" s="305"/>
      <c r="F1684" s="305"/>
      <c r="G1684" s="305"/>
      <c r="H1684" s="305"/>
      <c r="I1684" s="305"/>
      <c r="J1684" s="305"/>
      <c r="K1684" s="305"/>
      <c r="L1684" s="102" t="s">
        <v>4</v>
      </c>
      <c r="M1684" s="103">
        <v>185.67</v>
      </c>
      <c r="N1684" s="37"/>
    </row>
    <row r="1685" spans="1:14" ht="22.5" x14ac:dyDescent="0.25">
      <c r="A1685" s="117" t="s">
        <v>23748</v>
      </c>
      <c r="B1685" s="102" t="s">
        <v>20736</v>
      </c>
      <c r="C1685" s="305" t="s">
        <v>23749</v>
      </c>
      <c r="D1685" s="305"/>
      <c r="E1685" s="305"/>
      <c r="F1685" s="305"/>
      <c r="G1685" s="305"/>
      <c r="H1685" s="305"/>
      <c r="I1685" s="305"/>
      <c r="J1685" s="305"/>
      <c r="K1685" s="305"/>
      <c r="L1685" s="102" t="s">
        <v>4</v>
      </c>
      <c r="M1685" s="103">
        <v>240.94</v>
      </c>
      <c r="N1685" s="37"/>
    </row>
    <row r="1686" spans="1:14" ht="22.5" x14ac:dyDescent="0.25">
      <c r="A1686" s="117" t="s">
        <v>23750</v>
      </c>
      <c r="B1686" s="102" t="s">
        <v>20736</v>
      </c>
      <c r="C1686" s="305" t="s">
        <v>23751</v>
      </c>
      <c r="D1686" s="305"/>
      <c r="E1686" s="305"/>
      <c r="F1686" s="305"/>
      <c r="G1686" s="305"/>
      <c r="H1686" s="305"/>
      <c r="I1686" s="305"/>
      <c r="J1686" s="305"/>
      <c r="K1686" s="305"/>
      <c r="L1686" s="102" t="s">
        <v>4</v>
      </c>
      <c r="M1686" s="103">
        <v>278.82</v>
      </c>
      <c r="N1686" s="37"/>
    </row>
    <row r="1687" spans="1:14" ht="22.5" x14ac:dyDescent="0.25">
      <c r="A1687" s="117" t="s">
        <v>23752</v>
      </c>
      <c r="B1687" s="102" t="s">
        <v>20736</v>
      </c>
      <c r="C1687" s="305" t="s">
        <v>23753</v>
      </c>
      <c r="D1687" s="305"/>
      <c r="E1687" s="305"/>
      <c r="F1687" s="305"/>
      <c r="G1687" s="305"/>
      <c r="H1687" s="305"/>
      <c r="I1687" s="305"/>
      <c r="J1687" s="305"/>
      <c r="K1687" s="305"/>
      <c r="L1687" s="102" t="s">
        <v>4</v>
      </c>
      <c r="M1687" s="103">
        <v>333.21</v>
      </c>
      <c r="N1687" s="37"/>
    </row>
    <row r="1688" spans="1:14" x14ac:dyDescent="0.25">
      <c r="A1688" s="116" t="s">
        <v>23754</v>
      </c>
      <c r="B1688" s="100" t="s">
        <v>20736</v>
      </c>
      <c r="C1688" s="306" t="s">
        <v>23755</v>
      </c>
      <c r="D1688" s="306"/>
      <c r="E1688" s="306"/>
      <c r="F1688" s="306"/>
      <c r="G1688" s="306"/>
      <c r="H1688" s="306"/>
      <c r="I1688" s="306"/>
      <c r="J1688" s="306"/>
      <c r="K1688" s="306"/>
      <c r="L1688" s="101" t="s">
        <v>210</v>
      </c>
      <c r="M1688" s="101" t="s">
        <v>210</v>
      </c>
      <c r="N1688" s="37"/>
    </row>
    <row r="1689" spans="1:14" ht="22.5" x14ac:dyDescent="0.25">
      <c r="A1689" s="117" t="s">
        <v>23756</v>
      </c>
      <c r="B1689" s="102" t="s">
        <v>20736</v>
      </c>
      <c r="C1689" s="305" t="s">
        <v>23757</v>
      </c>
      <c r="D1689" s="305"/>
      <c r="E1689" s="305"/>
      <c r="F1689" s="305"/>
      <c r="G1689" s="305"/>
      <c r="H1689" s="305"/>
      <c r="I1689" s="305"/>
      <c r="J1689" s="305"/>
      <c r="K1689" s="305"/>
      <c r="L1689" s="102" t="s">
        <v>4</v>
      </c>
      <c r="M1689" s="103">
        <v>249.37</v>
      </c>
      <c r="N1689" s="37"/>
    </row>
    <row r="1690" spans="1:14" ht="22.5" x14ac:dyDescent="0.25">
      <c r="A1690" s="117" t="s">
        <v>23758</v>
      </c>
      <c r="B1690" s="102" t="s">
        <v>20736</v>
      </c>
      <c r="C1690" s="305" t="s">
        <v>23759</v>
      </c>
      <c r="D1690" s="305"/>
      <c r="E1690" s="305"/>
      <c r="F1690" s="305"/>
      <c r="G1690" s="305"/>
      <c r="H1690" s="305"/>
      <c r="I1690" s="305"/>
      <c r="J1690" s="305"/>
      <c r="K1690" s="305"/>
      <c r="L1690" s="102" t="s">
        <v>4</v>
      </c>
      <c r="M1690" s="103">
        <v>115.24</v>
      </c>
      <c r="N1690" s="37"/>
    </row>
    <row r="1691" spans="1:14" ht="22.5" x14ac:dyDescent="0.25">
      <c r="A1691" s="117" t="s">
        <v>23760</v>
      </c>
      <c r="B1691" s="102" t="s">
        <v>20736</v>
      </c>
      <c r="C1691" s="305" t="s">
        <v>23761</v>
      </c>
      <c r="D1691" s="305"/>
      <c r="E1691" s="305"/>
      <c r="F1691" s="305"/>
      <c r="G1691" s="305"/>
      <c r="H1691" s="305"/>
      <c r="I1691" s="305"/>
      <c r="J1691" s="305"/>
      <c r="K1691" s="305"/>
      <c r="L1691" s="102" t="s">
        <v>4</v>
      </c>
      <c r="M1691" s="103">
        <v>146.24</v>
      </c>
      <c r="N1691" s="37"/>
    </row>
    <row r="1692" spans="1:14" ht="22.5" x14ac:dyDescent="0.25">
      <c r="A1692" s="117" t="s">
        <v>23762</v>
      </c>
      <c r="B1692" s="102" t="s">
        <v>20736</v>
      </c>
      <c r="C1692" s="305" t="s">
        <v>23763</v>
      </c>
      <c r="D1692" s="305"/>
      <c r="E1692" s="305"/>
      <c r="F1692" s="305"/>
      <c r="G1692" s="305"/>
      <c r="H1692" s="305"/>
      <c r="I1692" s="305"/>
      <c r="J1692" s="305"/>
      <c r="K1692" s="305"/>
      <c r="L1692" s="102" t="s">
        <v>2</v>
      </c>
      <c r="M1692" s="103">
        <v>345.71</v>
      </c>
      <c r="N1692" s="37"/>
    </row>
    <row r="1693" spans="1:14" ht="22.5" x14ac:dyDescent="0.25">
      <c r="A1693" s="117" t="s">
        <v>23764</v>
      </c>
      <c r="B1693" s="102" t="s">
        <v>20736</v>
      </c>
      <c r="C1693" s="305" t="s">
        <v>23765</v>
      </c>
      <c r="D1693" s="305"/>
      <c r="E1693" s="305"/>
      <c r="F1693" s="305"/>
      <c r="G1693" s="305"/>
      <c r="H1693" s="305"/>
      <c r="I1693" s="305"/>
      <c r="J1693" s="305"/>
      <c r="K1693" s="305"/>
      <c r="L1693" s="102" t="s">
        <v>2</v>
      </c>
      <c r="M1693" s="103">
        <v>333.28</v>
      </c>
      <c r="N1693" s="37"/>
    </row>
    <row r="1694" spans="1:14" ht="22.5" x14ac:dyDescent="0.25">
      <c r="A1694" s="117" t="s">
        <v>23766</v>
      </c>
      <c r="B1694" s="102" t="s">
        <v>20736</v>
      </c>
      <c r="C1694" s="305" t="s">
        <v>23767</v>
      </c>
      <c r="D1694" s="305"/>
      <c r="E1694" s="305"/>
      <c r="F1694" s="305"/>
      <c r="G1694" s="305"/>
      <c r="H1694" s="305"/>
      <c r="I1694" s="305"/>
      <c r="J1694" s="305"/>
      <c r="K1694" s="305"/>
      <c r="L1694" s="102" t="s">
        <v>4</v>
      </c>
      <c r="M1694" s="103">
        <v>74.83</v>
      </c>
      <c r="N1694" s="37"/>
    </row>
    <row r="1695" spans="1:14" ht="22.5" x14ac:dyDescent="0.25">
      <c r="A1695" s="117" t="s">
        <v>23768</v>
      </c>
      <c r="B1695" s="102" t="s">
        <v>20736</v>
      </c>
      <c r="C1695" s="305" t="s">
        <v>23769</v>
      </c>
      <c r="D1695" s="305"/>
      <c r="E1695" s="305"/>
      <c r="F1695" s="305"/>
      <c r="G1695" s="305"/>
      <c r="H1695" s="305"/>
      <c r="I1695" s="305"/>
      <c r="J1695" s="305"/>
      <c r="K1695" s="305"/>
      <c r="L1695" s="102" t="s">
        <v>4</v>
      </c>
      <c r="M1695" s="103">
        <v>95.55</v>
      </c>
      <c r="N1695" s="37"/>
    </row>
    <row r="1696" spans="1:14" ht="22.5" x14ac:dyDescent="0.25">
      <c r="A1696" s="117" t="s">
        <v>23770</v>
      </c>
      <c r="B1696" s="102" t="s">
        <v>20736</v>
      </c>
      <c r="C1696" s="305" t="s">
        <v>23771</v>
      </c>
      <c r="D1696" s="305"/>
      <c r="E1696" s="305"/>
      <c r="F1696" s="305"/>
      <c r="G1696" s="305"/>
      <c r="H1696" s="305"/>
      <c r="I1696" s="305"/>
      <c r="J1696" s="305"/>
      <c r="K1696" s="305"/>
      <c r="L1696" s="102" t="s">
        <v>3</v>
      </c>
      <c r="M1696" s="103">
        <v>245.99</v>
      </c>
      <c r="N1696" s="37"/>
    </row>
    <row r="1697" spans="1:14" ht="22.5" x14ac:dyDescent="0.25">
      <c r="A1697" s="117" t="s">
        <v>23772</v>
      </c>
      <c r="B1697" s="102" t="s">
        <v>20736</v>
      </c>
      <c r="C1697" s="305" t="s">
        <v>23773</v>
      </c>
      <c r="D1697" s="305"/>
      <c r="E1697" s="305"/>
      <c r="F1697" s="305"/>
      <c r="G1697" s="305"/>
      <c r="H1697" s="305"/>
      <c r="I1697" s="305"/>
      <c r="J1697" s="305"/>
      <c r="K1697" s="305"/>
      <c r="L1697" s="102" t="s">
        <v>3</v>
      </c>
      <c r="M1697" s="103">
        <v>243.85</v>
      </c>
      <c r="N1697" s="37"/>
    </row>
    <row r="1698" spans="1:14" ht="22.5" x14ac:dyDescent="0.25">
      <c r="A1698" s="117" t="s">
        <v>23774</v>
      </c>
      <c r="B1698" s="102" t="s">
        <v>20736</v>
      </c>
      <c r="C1698" s="305" t="s">
        <v>23775</v>
      </c>
      <c r="D1698" s="305"/>
      <c r="E1698" s="305"/>
      <c r="F1698" s="305"/>
      <c r="G1698" s="305"/>
      <c r="H1698" s="305"/>
      <c r="I1698" s="305"/>
      <c r="J1698" s="305"/>
      <c r="K1698" s="305"/>
      <c r="L1698" s="102" t="s">
        <v>3</v>
      </c>
      <c r="M1698" s="103">
        <v>130.49</v>
      </c>
      <c r="N1698" s="37"/>
    </row>
    <row r="1699" spans="1:14" ht="22.5" x14ac:dyDescent="0.25">
      <c r="A1699" s="117" t="s">
        <v>23776</v>
      </c>
      <c r="B1699" s="102" t="s">
        <v>20736</v>
      </c>
      <c r="C1699" s="305" t="s">
        <v>23777</v>
      </c>
      <c r="D1699" s="305"/>
      <c r="E1699" s="305"/>
      <c r="F1699" s="305"/>
      <c r="G1699" s="305"/>
      <c r="H1699" s="305"/>
      <c r="I1699" s="305"/>
      <c r="J1699" s="305"/>
      <c r="K1699" s="305"/>
      <c r="L1699" s="102" t="s">
        <v>3</v>
      </c>
      <c r="M1699" s="103">
        <v>250.85</v>
      </c>
      <c r="N1699" s="37"/>
    </row>
    <row r="1700" spans="1:14" ht="22.5" x14ac:dyDescent="0.25">
      <c r="A1700" s="117" t="s">
        <v>23778</v>
      </c>
      <c r="B1700" s="102" t="s">
        <v>20736</v>
      </c>
      <c r="C1700" s="305" t="s">
        <v>23779</v>
      </c>
      <c r="D1700" s="305"/>
      <c r="E1700" s="305"/>
      <c r="F1700" s="305"/>
      <c r="G1700" s="305"/>
      <c r="H1700" s="305"/>
      <c r="I1700" s="305"/>
      <c r="J1700" s="305"/>
      <c r="K1700" s="305"/>
      <c r="L1700" s="102" t="s">
        <v>3</v>
      </c>
      <c r="M1700" s="103">
        <v>339.78</v>
      </c>
      <c r="N1700" s="37"/>
    </row>
    <row r="1701" spans="1:14" ht="22.5" x14ac:dyDescent="0.25">
      <c r="A1701" s="117" t="s">
        <v>23780</v>
      </c>
      <c r="B1701" s="102" t="s">
        <v>20736</v>
      </c>
      <c r="C1701" s="305" t="s">
        <v>23781</v>
      </c>
      <c r="D1701" s="305"/>
      <c r="E1701" s="305"/>
      <c r="F1701" s="305"/>
      <c r="G1701" s="305"/>
      <c r="H1701" s="305"/>
      <c r="I1701" s="305"/>
      <c r="J1701" s="305"/>
      <c r="K1701" s="305"/>
      <c r="L1701" s="102" t="s">
        <v>3</v>
      </c>
      <c r="M1701" s="103">
        <v>175.59</v>
      </c>
      <c r="N1701" s="37"/>
    </row>
    <row r="1702" spans="1:14" ht="22.5" x14ac:dyDescent="0.25">
      <c r="A1702" s="117" t="s">
        <v>23782</v>
      </c>
      <c r="B1702" s="102" t="s">
        <v>20736</v>
      </c>
      <c r="C1702" s="305" t="s">
        <v>23783</v>
      </c>
      <c r="D1702" s="305"/>
      <c r="E1702" s="305"/>
      <c r="F1702" s="305"/>
      <c r="G1702" s="305"/>
      <c r="H1702" s="305"/>
      <c r="I1702" s="305"/>
      <c r="J1702" s="305"/>
      <c r="K1702" s="305"/>
      <c r="L1702" s="102" t="s">
        <v>4</v>
      </c>
      <c r="M1702" s="103">
        <v>78.88</v>
      </c>
      <c r="N1702" s="37"/>
    </row>
    <row r="1703" spans="1:14" ht="22.5" x14ac:dyDescent="0.25">
      <c r="A1703" s="117" t="s">
        <v>23784</v>
      </c>
      <c r="B1703" s="102" t="s">
        <v>20736</v>
      </c>
      <c r="C1703" s="305" t="s">
        <v>23785</v>
      </c>
      <c r="D1703" s="305"/>
      <c r="E1703" s="305"/>
      <c r="F1703" s="305"/>
      <c r="G1703" s="305"/>
      <c r="H1703" s="305"/>
      <c r="I1703" s="305"/>
      <c r="J1703" s="305"/>
      <c r="K1703" s="305"/>
      <c r="L1703" s="102" t="s">
        <v>4</v>
      </c>
      <c r="M1703" s="103">
        <v>145.22</v>
      </c>
      <c r="N1703" s="37"/>
    </row>
    <row r="1704" spans="1:14" ht="22.5" x14ac:dyDescent="0.25">
      <c r="A1704" s="117" t="s">
        <v>41634</v>
      </c>
      <c r="B1704" s="102" t="s">
        <v>41405</v>
      </c>
      <c r="C1704" s="305" t="s">
        <v>41635</v>
      </c>
      <c r="D1704" s="305"/>
      <c r="E1704" s="305"/>
      <c r="F1704" s="305"/>
      <c r="G1704" s="305"/>
      <c r="H1704" s="305"/>
      <c r="I1704" s="305"/>
      <c r="J1704" s="305"/>
      <c r="K1704" s="305"/>
      <c r="L1704" s="102" t="s">
        <v>4</v>
      </c>
      <c r="M1704" s="103">
        <v>238.27</v>
      </c>
      <c r="N1704" s="37"/>
    </row>
    <row r="1705" spans="1:14" x14ac:dyDescent="0.25">
      <c r="A1705" s="119"/>
      <c r="B1705" s="108"/>
      <c r="C1705" s="305"/>
      <c r="D1705" s="305"/>
      <c r="E1705" s="305"/>
      <c r="F1705" s="305"/>
      <c r="G1705" s="305"/>
      <c r="H1705" s="305"/>
      <c r="I1705" s="305"/>
      <c r="J1705" s="305"/>
      <c r="K1705" s="305"/>
      <c r="L1705" s="108"/>
      <c r="M1705" s="108"/>
      <c r="N1705" s="37"/>
    </row>
    <row r="1706" spans="1:14" x14ac:dyDescent="0.25">
      <c r="A1706" s="116" t="s">
        <v>23786</v>
      </c>
      <c r="B1706" s="100" t="s">
        <v>20736</v>
      </c>
      <c r="C1706" s="306" t="s">
        <v>23787</v>
      </c>
      <c r="D1706" s="306"/>
      <c r="E1706" s="306"/>
      <c r="F1706" s="306"/>
      <c r="G1706" s="306"/>
      <c r="H1706" s="306"/>
      <c r="I1706" s="306"/>
      <c r="J1706" s="306"/>
      <c r="K1706" s="306"/>
      <c r="L1706" s="101" t="s">
        <v>210</v>
      </c>
      <c r="M1706" s="101" t="s">
        <v>210</v>
      </c>
      <c r="N1706" s="37"/>
    </row>
    <row r="1707" spans="1:14" ht="22.5" x14ac:dyDescent="0.25">
      <c r="A1707" s="117" t="s">
        <v>23788</v>
      </c>
      <c r="B1707" s="102" t="s">
        <v>20736</v>
      </c>
      <c r="C1707" s="305" t="s">
        <v>23789</v>
      </c>
      <c r="D1707" s="305"/>
      <c r="E1707" s="305"/>
      <c r="F1707" s="305"/>
      <c r="G1707" s="305"/>
      <c r="H1707" s="305"/>
      <c r="I1707" s="305"/>
      <c r="J1707" s="305"/>
      <c r="K1707" s="305"/>
      <c r="L1707" s="102" t="s">
        <v>3</v>
      </c>
      <c r="M1707" s="103">
        <v>176.79</v>
      </c>
      <c r="N1707" s="37"/>
    </row>
    <row r="1708" spans="1:14" ht="22.5" x14ac:dyDescent="0.25">
      <c r="A1708" s="117" t="s">
        <v>23790</v>
      </c>
      <c r="B1708" s="102" t="s">
        <v>20736</v>
      </c>
      <c r="C1708" s="305" t="s">
        <v>23791</v>
      </c>
      <c r="D1708" s="305"/>
      <c r="E1708" s="305"/>
      <c r="F1708" s="305"/>
      <c r="G1708" s="305"/>
      <c r="H1708" s="305"/>
      <c r="I1708" s="305"/>
      <c r="J1708" s="305"/>
      <c r="K1708" s="305"/>
      <c r="L1708" s="102" t="s">
        <v>3</v>
      </c>
      <c r="M1708" s="103">
        <v>173.46</v>
      </c>
      <c r="N1708" s="37"/>
    </row>
    <row r="1709" spans="1:14" ht="22.5" x14ac:dyDescent="0.25">
      <c r="A1709" s="117" t="s">
        <v>23792</v>
      </c>
      <c r="B1709" s="102" t="s">
        <v>20736</v>
      </c>
      <c r="C1709" s="305" t="s">
        <v>23793</v>
      </c>
      <c r="D1709" s="305"/>
      <c r="E1709" s="305"/>
      <c r="F1709" s="305"/>
      <c r="G1709" s="305"/>
      <c r="H1709" s="305"/>
      <c r="I1709" s="305"/>
      <c r="J1709" s="305"/>
      <c r="K1709" s="305"/>
      <c r="L1709" s="102" t="s">
        <v>4</v>
      </c>
      <c r="M1709" s="103">
        <v>381.72</v>
      </c>
      <c r="N1709" s="37"/>
    </row>
    <row r="1710" spans="1:14" ht="22.5" x14ac:dyDescent="0.25">
      <c r="A1710" s="117" t="s">
        <v>23794</v>
      </c>
      <c r="B1710" s="102" t="s">
        <v>20736</v>
      </c>
      <c r="C1710" s="305" t="s">
        <v>23795</v>
      </c>
      <c r="D1710" s="305"/>
      <c r="E1710" s="305"/>
      <c r="F1710" s="305"/>
      <c r="G1710" s="305"/>
      <c r="H1710" s="305"/>
      <c r="I1710" s="305"/>
      <c r="J1710" s="305"/>
      <c r="K1710" s="305"/>
      <c r="L1710" s="102" t="s">
        <v>3</v>
      </c>
      <c r="M1710" s="103">
        <v>170.66</v>
      </c>
      <c r="N1710" s="37"/>
    </row>
    <row r="1711" spans="1:14" ht="22.5" x14ac:dyDescent="0.25">
      <c r="A1711" s="117" t="s">
        <v>23796</v>
      </c>
      <c r="B1711" s="102" t="s">
        <v>20736</v>
      </c>
      <c r="C1711" s="305" t="s">
        <v>23797</v>
      </c>
      <c r="D1711" s="305"/>
      <c r="E1711" s="305"/>
      <c r="F1711" s="305"/>
      <c r="G1711" s="305"/>
      <c r="H1711" s="305"/>
      <c r="I1711" s="305"/>
      <c r="J1711" s="305"/>
      <c r="K1711" s="305"/>
      <c r="L1711" s="102" t="s">
        <v>3</v>
      </c>
      <c r="M1711" s="103">
        <v>605.67999999999995</v>
      </c>
      <c r="N1711" s="37"/>
    </row>
    <row r="1712" spans="1:14" ht="22.5" x14ac:dyDescent="0.25">
      <c r="A1712" s="117" t="s">
        <v>23798</v>
      </c>
      <c r="B1712" s="107"/>
      <c r="C1712" s="305" t="s">
        <v>23799</v>
      </c>
      <c r="D1712" s="305"/>
      <c r="E1712" s="305"/>
      <c r="F1712" s="305"/>
      <c r="G1712" s="305"/>
      <c r="H1712" s="305"/>
      <c r="I1712" s="305"/>
      <c r="J1712" s="305"/>
      <c r="K1712" s="305"/>
      <c r="L1712" s="102" t="s">
        <v>4</v>
      </c>
      <c r="M1712" s="103">
        <v>44.71</v>
      </c>
      <c r="N1712" s="37"/>
    </row>
    <row r="1713" spans="1:14" ht="22.5" x14ac:dyDescent="0.25">
      <c r="A1713" s="117" t="s">
        <v>41636</v>
      </c>
      <c r="B1713" s="102" t="s">
        <v>41405</v>
      </c>
      <c r="C1713" s="305" t="s">
        <v>41637</v>
      </c>
      <c r="D1713" s="305"/>
      <c r="E1713" s="305"/>
      <c r="F1713" s="305"/>
      <c r="G1713" s="305"/>
      <c r="H1713" s="305"/>
      <c r="I1713" s="305"/>
      <c r="J1713" s="305"/>
      <c r="K1713" s="305"/>
      <c r="L1713" s="102" t="s">
        <v>3</v>
      </c>
      <c r="M1713" s="103">
        <v>97.87</v>
      </c>
      <c r="N1713" s="37"/>
    </row>
    <row r="1714" spans="1:14" x14ac:dyDescent="0.25">
      <c r="A1714" s="116" t="s">
        <v>23800</v>
      </c>
      <c r="B1714" s="100" t="s">
        <v>20736</v>
      </c>
      <c r="C1714" s="306" t="s">
        <v>23801</v>
      </c>
      <c r="D1714" s="306"/>
      <c r="E1714" s="306"/>
      <c r="F1714" s="306"/>
      <c r="G1714" s="306"/>
      <c r="H1714" s="306"/>
      <c r="I1714" s="306"/>
      <c r="J1714" s="306"/>
      <c r="K1714" s="306"/>
      <c r="L1714" s="101" t="s">
        <v>210</v>
      </c>
      <c r="M1714" s="101" t="s">
        <v>210</v>
      </c>
      <c r="N1714" s="37"/>
    </row>
    <row r="1715" spans="1:14" ht="22.5" x14ac:dyDescent="0.25">
      <c r="A1715" s="117" t="s">
        <v>23802</v>
      </c>
      <c r="B1715" s="102" t="s">
        <v>20736</v>
      </c>
      <c r="C1715" s="305" t="s">
        <v>23803</v>
      </c>
      <c r="D1715" s="305"/>
      <c r="E1715" s="305"/>
      <c r="F1715" s="305"/>
      <c r="G1715" s="305"/>
      <c r="H1715" s="305"/>
      <c r="I1715" s="305"/>
      <c r="J1715" s="305"/>
      <c r="K1715" s="305"/>
      <c r="L1715" s="102" t="s">
        <v>3</v>
      </c>
      <c r="M1715" s="103">
        <v>783.1</v>
      </c>
      <c r="N1715" s="37"/>
    </row>
    <row r="1716" spans="1:14" ht="22.5" x14ac:dyDescent="0.25">
      <c r="A1716" s="117" t="s">
        <v>23804</v>
      </c>
      <c r="B1716" s="102" t="s">
        <v>20736</v>
      </c>
      <c r="C1716" s="305" t="s">
        <v>23805</v>
      </c>
      <c r="D1716" s="305"/>
      <c r="E1716" s="305"/>
      <c r="F1716" s="305"/>
      <c r="G1716" s="305"/>
      <c r="H1716" s="305"/>
      <c r="I1716" s="305"/>
      <c r="J1716" s="305"/>
      <c r="K1716" s="305"/>
      <c r="L1716" s="102" t="s">
        <v>3</v>
      </c>
      <c r="M1716" s="103">
        <v>1300.8699999999999</v>
      </c>
      <c r="N1716" s="37"/>
    </row>
    <row r="1717" spans="1:14" ht="22.5" x14ac:dyDescent="0.25">
      <c r="A1717" s="117" t="s">
        <v>23806</v>
      </c>
      <c r="B1717" s="102" t="s">
        <v>20736</v>
      </c>
      <c r="C1717" s="305" t="s">
        <v>23807</v>
      </c>
      <c r="D1717" s="305"/>
      <c r="E1717" s="305"/>
      <c r="F1717" s="305"/>
      <c r="G1717" s="305"/>
      <c r="H1717" s="305"/>
      <c r="I1717" s="305"/>
      <c r="J1717" s="305"/>
      <c r="K1717" s="305"/>
      <c r="L1717" s="102" t="s">
        <v>3</v>
      </c>
      <c r="M1717" s="103">
        <v>984.34</v>
      </c>
      <c r="N1717" s="37"/>
    </row>
    <row r="1718" spans="1:14" ht="22.5" x14ac:dyDescent="0.25">
      <c r="A1718" s="117" t="s">
        <v>23808</v>
      </c>
      <c r="B1718" s="102" t="s">
        <v>20736</v>
      </c>
      <c r="C1718" s="305" t="s">
        <v>23809</v>
      </c>
      <c r="D1718" s="305"/>
      <c r="E1718" s="305"/>
      <c r="F1718" s="305"/>
      <c r="G1718" s="305"/>
      <c r="H1718" s="305"/>
      <c r="I1718" s="305"/>
      <c r="J1718" s="305"/>
      <c r="K1718" s="305"/>
      <c r="L1718" s="102" t="s">
        <v>3</v>
      </c>
      <c r="M1718" s="103">
        <v>1242.3699999999999</v>
      </c>
      <c r="N1718" s="37"/>
    </row>
    <row r="1719" spans="1:14" ht="22.5" x14ac:dyDescent="0.25">
      <c r="A1719" s="117" t="s">
        <v>23810</v>
      </c>
      <c r="B1719" s="102" t="s">
        <v>20736</v>
      </c>
      <c r="C1719" s="305" t="s">
        <v>23811</v>
      </c>
      <c r="D1719" s="305"/>
      <c r="E1719" s="305"/>
      <c r="F1719" s="305"/>
      <c r="G1719" s="305"/>
      <c r="H1719" s="305"/>
      <c r="I1719" s="305"/>
      <c r="J1719" s="305"/>
      <c r="K1719" s="305"/>
      <c r="L1719" s="102" t="s">
        <v>3</v>
      </c>
      <c r="M1719" s="103">
        <v>421.39</v>
      </c>
      <c r="N1719" s="37"/>
    </row>
    <row r="1720" spans="1:14" ht="22.5" x14ac:dyDescent="0.25">
      <c r="A1720" s="117" t="s">
        <v>23812</v>
      </c>
      <c r="B1720" s="102" t="s">
        <v>20736</v>
      </c>
      <c r="C1720" s="305" t="s">
        <v>23813</v>
      </c>
      <c r="D1720" s="305"/>
      <c r="E1720" s="305"/>
      <c r="F1720" s="305"/>
      <c r="G1720" s="305"/>
      <c r="H1720" s="305"/>
      <c r="I1720" s="305"/>
      <c r="J1720" s="305"/>
      <c r="K1720" s="305"/>
      <c r="L1720" s="102" t="s">
        <v>3</v>
      </c>
      <c r="M1720" s="103">
        <v>557.39</v>
      </c>
      <c r="N1720" s="37"/>
    </row>
    <row r="1721" spans="1:14" ht="22.5" x14ac:dyDescent="0.25">
      <c r="A1721" s="117" t="s">
        <v>23814</v>
      </c>
      <c r="B1721" s="102" t="s">
        <v>20736</v>
      </c>
      <c r="C1721" s="305" t="s">
        <v>23815</v>
      </c>
      <c r="D1721" s="305"/>
      <c r="E1721" s="305"/>
      <c r="F1721" s="305"/>
      <c r="G1721" s="305"/>
      <c r="H1721" s="305"/>
      <c r="I1721" s="305"/>
      <c r="J1721" s="305"/>
      <c r="K1721" s="305"/>
      <c r="L1721" s="102" t="s">
        <v>3</v>
      </c>
      <c r="M1721" s="103">
        <v>740.1</v>
      </c>
      <c r="N1721" s="37"/>
    </row>
    <row r="1722" spans="1:14" ht="22.5" x14ac:dyDescent="0.25">
      <c r="A1722" s="117" t="s">
        <v>23816</v>
      </c>
      <c r="B1722" s="102" t="s">
        <v>20736</v>
      </c>
      <c r="C1722" s="305" t="s">
        <v>23817</v>
      </c>
      <c r="D1722" s="305"/>
      <c r="E1722" s="305"/>
      <c r="F1722" s="305"/>
      <c r="G1722" s="305"/>
      <c r="H1722" s="305"/>
      <c r="I1722" s="305"/>
      <c r="J1722" s="305"/>
      <c r="K1722" s="305"/>
      <c r="L1722" s="102" t="s">
        <v>3</v>
      </c>
      <c r="M1722" s="103">
        <v>625.47</v>
      </c>
      <c r="N1722" s="37"/>
    </row>
    <row r="1723" spans="1:14" ht="22.5" x14ac:dyDescent="0.25">
      <c r="A1723" s="117" t="s">
        <v>23818</v>
      </c>
      <c r="B1723" s="102" t="s">
        <v>20736</v>
      </c>
      <c r="C1723" s="305" t="s">
        <v>23819</v>
      </c>
      <c r="D1723" s="305"/>
      <c r="E1723" s="305"/>
      <c r="F1723" s="305"/>
      <c r="G1723" s="305"/>
      <c r="H1723" s="305"/>
      <c r="I1723" s="305"/>
      <c r="J1723" s="305"/>
      <c r="K1723" s="305"/>
      <c r="L1723" s="102" t="s">
        <v>3</v>
      </c>
      <c r="M1723" s="103">
        <v>905.54</v>
      </c>
      <c r="N1723" s="37"/>
    </row>
    <row r="1724" spans="1:14" ht="22.5" x14ac:dyDescent="0.25">
      <c r="A1724" s="117" t="s">
        <v>23820</v>
      </c>
      <c r="B1724" s="102" t="s">
        <v>20736</v>
      </c>
      <c r="C1724" s="305" t="s">
        <v>23821</v>
      </c>
      <c r="D1724" s="305"/>
      <c r="E1724" s="305"/>
      <c r="F1724" s="305"/>
      <c r="G1724" s="305"/>
      <c r="H1724" s="305"/>
      <c r="I1724" s="305"/>
      <c r="J1724" s="305"/>
      <c r="K1724" s="305"/>
      <c r="L1724" s="102" t="s">
        <v>3</v>
      </c>
      <c r="M1724" s="103">
        <v>796.11</v>
      </c>
      <c r="N1724" s="37"/>
    </row>
    <row r="1725" spans="1:14" ht="22.5" x14ac:dyDescent="0.25">
      <c r="A1725" s="117" t="s">
        <v>23822</v>
      </c>
      <c r="B1725" s="102" t="s">
        <v>20736</v>
      </c>
      <c r="C1725" s="305" t="s">
        <v>23823</v>
      </c>
      <c r="D1725" s="305"/>
      <c r="E1725" s="305"/>
      <c r="F1725" s="305"/>
      <c r="G1725" s="305"/>
      <c r="H1725" s="305"/>
      <c r="I1725" s="305"/>
      <c r="J1725" s="305"/>
      <c r="K1725" s="305"/>
      <c r="L1725" s="102" t="s">
        <v>3</v>
      </c>
      <c r="M1725" s="103">
        <v>1061.53</v>
      </c>
      <c r="N1725" s="37"/>
    </row>
    <row r="1726" spans="1:14" ht="22.5" x14ac:dyDescent="0.25">
      <c r="A1726" s="117" t="s">
        <v>23824</v>
      </c>
      <c r="B1726" s="102" t="s">
        <v>20736</v>
      </c>
      <c r="C1726" s="305" t="s">
        <v>23825</v>
      </c>
      <c r="D1726" s="305"/>
      <c r="E1726" s="305"/>
      <c r="F1726" s="305"/>
      <c r="G1726" s="305"/>
      <c r="H1726" s="305"/>
      <c r="I1726" s="305"/>
      <c r="J1726" s="305"/>
      <c r="K1726" s="305"/>
      <c r="L1726" s="102" t="s">
        <v>3</v>
      </c>
      <c r="M1726" s="103">
        <v>1454.23</v>
      </c>
      <c r="N1726" s="37"/>
    </row>
    <row r="1727" spans="1:14" ht="22.5" x14ac:dyDescent="0.25">
      <c r="A1727" s="117" t="s">
        <v>23826</v>
      </c>
      <c r="B1727" s="102" t="s">
        <v>20736</v>
      </c>
      <c r="C1727" s="305" t="s">
        <v>23827</v>
      </c>
      <c r="D1727" s="305"/>
      <c r="E1727" s="305"/>
      <c r="F1727" s="305"/>
      <c r="G1727" s="305"/>
      <c r="H1727" s="305"/>
      <c r="I1727" s="305"/>
      <c r="J1727" s="305"/>
      <c r="K1727" s="305"/>
      <c r="L1727" s="102" t="s">
        <v>3</v>
      </c>
      <c r="M1727" s="103">
        <v>1542.13</v>
      </c>
      <c r="N1727" s="37"/>
    </row>
    <row r="1728" spans="1:14" ht="22.5" x14ac:dyDescent="0.25">
      <c r="A1728" s="117" t="s">
        <v>23828</v>
      </c>
      <c r="B1728" s="102" t="s">
        <v>20736</v>
      </c>
      <c r="C1728" s="305" t="s">
        <v>23829</v>
      </c>
      <c r="D1728" s="305"/>
      <c r="E1728" s="305"/>
      <c r="F1728" s="305"/>
      <c r="G1728" s="305"/>
      <c r="H1728" s="305"/>
      <c r="I1728" s="305"/>
      <c r="J1728" s="305"/>
      <c r="K1728" s="305"/>
      <c r="L1728" s="102" t="s">
        <v>3</v>
      </c>
      <c r="M1728" s="103">
        <v>281.91000000000003</v>
      </c>
      <c r="N1728" s="37"/>
    </row>
    <row r="1729" spans="1:14" x14ac:dyDescent="0.25">
      <c r="A1729" s="116" t="s">
        <v>23830</v>
      </c>
      <c r="B1729" s="100" t="s">
        <v>20736</v>
      </c>
      <c r="C1729" s="306" t="s">
        <v>23831</v>
      </c>
      <c r="D1729" s="306"/>
      <c r="E1729" s="306"/>
      <c r="F1729" s="306"/>
      <c r="G1729" s="306"/>
      <c r="H1729" s="306"/>
      <c r="I1729" s="306"/>
      <c r="J1729" s="306"/>
      <c r="K1729" s="306"/>
      <c r="L1729" s="101" t="s">
        <v>210</v>
      </c>
      <c r="M1729" s="101" t="s">
        <v>210</v>
      </c>
      <c r="N1729" s="37"/>
    </row>
    <row r="1730" spans="1:14" ht="22.5" x14ac:dyDescent="0.25">
      <c r="A1730" s="117" t="s">
        <v>23832</v>
      </c>
      <c r="B1730" s="102" t="s">
        <v>20736</v>
      </c>
      <c r="C1730" s="305" t="s">
        <v>23833</v>
      </c>
      <c r="D1730" s="305"/>
      <c r="E1730" s="305"/>
      <c r="F1730" s="305"/>
      <c r="G1730" s="305"/>
      <c r="H1730" s="305"/>
      <c r="I1730" s="305"/>
      <c r="J1730" s="305"/>
      <c r="K1730" s="305"/>
      <c r="L1730" s="102" t="s">
        <v>3</v>
      </c>
      <c r="M1730" s="103">
        <v>1181.1400000000001</v>
      </c>
      <c r="N1730" s="37"/>
    </row>
    <row r="1731" spans="1:14" ht="22.5" x14ac:dyDescent="0.25">
      <c r="A1731" s="117" t="s">
        <v>23834</v>
      </c>
      <c r="B1731" s="102" t="s">
        <v>20736</v>
      </c>
      <c r="C1731" s="305" t="s">
        <v>23835</v>
      </c>
      <c r="D1731" s="305"/>
      <c r="E1731" s="305"/>
      <c r="F1731" s="305"/>
      <c r="G1731" s="305"/>
      <c r="H1731" s="305"/>
      <c r="I1731" s="305"/>
      <c r="J1731" s="305"/>
      <c r="K1731" s="305"/>
      <c r="L1731" s="102" t="s">
        <v>3</v>
      </c>
      <c r="M1731" s="103">
        <v>1531.42</v>
      </c>
      <c r="N1731" s="37"/>
    </row>
    <row r="1732" spans="1:14" x14ac:dyDescent="0.25">
      <c r="A1732" s="116" t="s">
        <v>23836</v>
      </c>
      <c r="B1732" s="100" t="s">
        <v>20736</v>
      </c>
      <c r="C1732" s="306" t="s">
        <v>23837</v>
      </c>
      <c r="D1732" s="306"/>
      <c r="E1732" s="306"/>
      <c r="F1732" s="306"/>
      <c r="G1732" s="306"/>
      <c r="H1732" s="306"/>
      <c r="I1732" s="306"/>
      <c r="J1732" s="306"/>
      <c r="K1732" s="306"/>
      <c r="L1732" s="101" t="s">
        <v>210</v>
      </c>
      <c r="M1732" s="101" t="s">
        <v>210</v>
      </c>
      <c r="N1732" s="37"/>
    </row>
    <row r="1733" spans="1:14" ht="22.5" x14ac:dyDescent="0.25">
      <c r="A1733" s="117" t="s">
        <v>23838</v>
      </c>
      <c r="B1733" s="102" t="s">
        <v>20736</v>
      </c>
      <c r="C1733" s="305" t="s">
        <v>23839</v>
      </c>
      <c r="D1733" s="305"/>
      <c r="E1733" s="305"/>
      <c r="F1733" s="305"/>
      <c r="G1733" s="305"/>
      <c r="H1733" s="305"/>
      <c r="I1733" s="305"/>
      <c r="J1733" s="305"/>
      <c r="K1733" s="305"/>
      <c r="L1733" s="102" t="s">
        <v>3</v>
      </c>
      <c r="M1733" s="103">
        <v>292.42</v>
      </c>
      <c r="N1733" s="37"/>
    </row>
    <row r="1734" spans="1:14" ht="22.5" x14ac:dyDescent="0.25">
      <c r="A1734" s="117" t="s">
        <v>23840</v>
      </c>
      <c r="B1734" s="102" t="s">
        <v>20736</v>
      </c>
      <c r="C1734" s="305" t="s">
        <v>23841</v>
      </c>
      <c r="D1734" s="305"/>
      <c r="E1734" s="305"/>
      <c r="F1734" s="305"/>
      <c r="G1734" s="305"/>
      <c r="H1734" s="305"/>
      <c r="I1734" s="305"/>
      <c r="J1734" s="305"/>
      <c r="K1734" s="305"/>
      <c r="L1734" s="102" t="s">
        <v>3</v>
      </c>
      <c r="M1734" s="103">
        <v>435.06</v>
      </c>
      <c r="N1734" s="37"/>
    </row>
    <row r="1735" spans="1:14" x14ac:dyDescent="0.25">
      <c r="A1735" s="116" t="s">
        <v>23842</v>
      </c>
      <c r="B1735" s="100" t="s">
        <v>20736</v>
      </c>
      <c r="C1735" s="306" t="s">
        <v>23843</v>
      </c>
      <c r="D1735" s="306"/>
      <c r="E1735" s="306"/>
      <c r="F1735" s="306"/>
      <c r="G1735" s="306"/>
      <c r="H1735" s="306"/>
      <c r="I1735" s="306"/>
      <c r="J1735" s="306"/>
      <c r="K1735" s="306"/>
      <c r="L1735" s="101" t="s">
        <v>210</v>
      </c>
      <c r="M1735" s="101" t="s">
        <v>210</v>
      </c>
      <c r="N1735" s="37"/>
    </row>
    <row r="1736" spans="1:14" ht="22.5" x14ac:dyDescent="0.25">
      <c r="A1736" s="117" t="s">
        <v>23844</v>
      </c>
      <c r="B1736" s="102" t="s">
        <v>20736</v>
      </c>
      <c r="C1736" s="305" t="s">
        <v>23845</v>
      </c>
      <c r="D1736" s="305"/>
      <c r="E1736" s="305"/>
      <c r="F1736" s="305"/>
      <c r="G1736" s="305"/>
      <c r="H1736" s="305"/>
      <c r="I1736" s="305"/>
      <c r="J1736" s="305"/>
      <c r="K1736" s="305"/>
      <c r="L1736" s="102" t="s">
        <v>3</v>
      </c>
      <c r="M1736" s="103">
        <v>1121.19</v>
      </c>
      <c r="N1736" s="37"/>
    </row>
    <row r="1737" spans="1:14" ht="22.5" x14ac:dyDescent="0.25">
      <c r="A1737" s="117" t="s">
        <v>23846</v>
      </c>
      <c r="B1737" s="102" t="s">
        <v>20736</v>
      </c>
      <c r="C1737" s="305" t="s">
        <v>23847</v>
      </c>
      <c r="D1737" s="305"/>
      <c r="E1737" s="305"/>
      <c r="F1737" s="305"/>
      <c r="G1737" s="305"/>
      <c r="H1737" s="305"/>
      <c r="I1737" s="305"/>
      <c r="J1737" s="305"/>
      <c r="K1737" s="305"/>
      <c r="L1737" s="102" t="s">
        <v>3</v>
      </c>
      <c r="M1737" s="103">
        <v>344.2</v>
      </c>
      <c r="N1737" s="37"/>
    </row>
    <row r="1738" spans="1:14" ht="22.5" x14ac:dyDescent="0.25">
      <c r="A1738" s="117" t="s">
        <v>23848</v>
      </c>
      <c r="B1738" s="102" t="s">
        <v>20736</v>
      </c>
      <c r="C1738" s="305" t="s">
        <v>23849</v>
      </c>
      <c r="D1738" s="305"/>
      <c r="E1738" s="305"/>
      <c r="F1738" s="305"/>
      <c r="G1738" s="305"/>
      <c r="H1738" s="305"/>
      <c r="I1738" s="305"/>
      <c r="J1738" s="305"/>
      <c r="K1738" s="305"/>
      <c r="L1738" s="102" t="s">
        <v>3</v>
      </c>
      <c r="M1738" s="103">
        <v>693.21</v>
      </c>
      <c r="N1738" s="37"/>
    </row>
    <row r="1739" spans="1:14" ht="22.5" x14ac:dyDescent="0.25">
      <c r="A1739" s="117" t="s">
        <v>23850</v>
      </c>
      <c r="B1739" s="102" t="s">
        <v>20736</v>
      </c>
      <c r="C1739" s="305" t="s">
        <v>23851</v>
      </c>
      <c r="D1739" s="305"/>
      <c r="E1739" s="305"/>
      <c r="F1739" s="305"/>
      <c r="G1739" s="305"/>
      <c r="H1739" s="305"/>
      <c r="I1739" s="305"/>
      <c r="J1739" s="305"/>
      <c r="K1739" s="305"/>
      <c r="L1739" s="102" t="s">
        <v>3</v>
      </c>
      <c r="M1739" s="103">
        <v>1190.28</v>
      </c>
      <c r="N1739" s="37"/>
    </row>
    <row r="1740" spans="1:14" ht="22.5" x14ac:dyDescent="0.25">
      <c r="A1740" s="117" t="s">
        <v>23852</v>
      </c>
      <c r="B1740" s="102" t="s">
        <v>20736</v>
      </c>
      <c r="C1740" s="305" t="s">
        <v>23853</v>
      </c>
      <c r="D1740" s="305"/>
      <c r="E1740" s="305"/>
      <c r="F1740" s="305"/>
      <c r="G1740" s="305"/>
      <c r="H1740" s="305"/>
      <c r="I1740" s="305"/>
      <c r="J1740" s="305"/>
      <c r="K1740" s="305"/>
      <c r="L1740" s="102" t="s">
        <v>3</v>
      </c>
      <c r="M1740" s="103">
        <v>1246.1600000000001</v>
      </c>
      <c r="N1740" s="37"/>
    </row>
    <row r="1741" spans="1:14" ht="22.5" x14ac:dyDescent="0.25">
      <c r="A1741" s="117" t="s">
        <v>23854</v>
      </c>
      <c r="B1741" s="102" t="s">
        <v>20736</v>
      </c>
      <c r="C1741" s="305" t="s">
        <v>23855</v>
      </c>
      <c r="D1741" s="305"/>
      <c r="E1741" s="305"/>
      <c r="F1741" s="305"/>
      <c r="G1741" s="305"/>
      <c r="H1741" s="305"/>
      <c r="I1741" s="305"/>
      <c r="J1741" s="305"/>
      <c r="K1741" s="305"/>
      <c r="L1741" s="102" t="s">
        <v>3</v>
      </c>
      <c r="M1741" s="103">
        <v>1304.6300000000001</v>
      </c>
      <c r="N1741" s="37"/>
    </row>
    <row r="1742" spans="1:14" ht="22.5" x14ac:dyDescent="0.25">
      <c r="A1742" s="117" t="s">
        <v>23856</v>
      </c>
      <c r="B1742" s="102" t="s">
        <v>20736</v>
      </c>
      <c r="C1742" s="305" t="s">
        <v>23857</v>
      </c>
      <c r="D1742" s="305"/>
      <c r="E1742" s="305"/>
      <c r="F1742" s="305"/>
      <c r="G1742" s="305"/>
      <c r="H1742" s="305"/>
      <c r="I1742" s="305"/>
      <c r="J1742" s="305"/>
      <c r="K1742" s="305"/>
      <c r="L1742" s="102" t="s">
        <v>3</v>
      </c>
      <c r="M1742" s="103">
        <v>1211.6600000000001</v>
      </c>
      <c r="N1742" s="37"/>
    </row>
    <row r="1743" spans="1:14" ht="22.5" x14ac:dyDescent="0.25">
      <c r="A1743" s="117" t="s">
        <v>23858</v>
      </c>
      <c r="B1743" s="102" t="s">
        <v>20736</v>
      </c>
      <c r="C1743" s="305" t="s">
        <v>23859</v>
      </c>
      <c r="D1743" s="305"/>
      <c r="E1743" s="305"/>
      <c r="F1743" s="305"/>
      <c r="G1743" s="305"/>
      <c r="H1743" s="305"/>
      <c r="I1743" s="305"/>
      <c r="J1743" s="305"/>
      <c r="K1743" s="305"/>
      <c r="L1743" s="102" t="s">
        <v>3</v>
      </c>
      <c r="M1743" s="103">
        <v>739.26</v>
      </c>
      <c r="N1743" s="37"/>
    </row>
    <row r="1744" spans="1:14" x14ac:dyDescent="0.25">
      <c r="A1744" s="116" t="s">
        <v>23860</v>
      </c>
      <c r="B1744" s="100" t="s">
        <v>20736</v>
      </c>
      <c r="C1744" s="306" t="s">
        <v>23861</v>
      </c>
      <c r="D1744" s="306"/>
      <c r="E1744" s="306"/>
      <c r="F1744" s="306"/>
      <c r="G1744" s="306"/>
      <c r="H1744" s="306"/>
      <c r="I1744" s="306"/>
      <c r="J1744" s="306"/>
      <c r="K1744" s="306"/>
      <c r="L1744" s="101" t="s">
        <v>210</v>
      </c>
      <c r="M1744" s="101" t="s">
        <v>210</v>
      </c>
      <c r="N1744" s="37"/>
    </row>
    <row r="1745" spans="1:14" ht="22.5" x14ac:dyDescent="0.25">
      <c r="A1745" s="117" t="s">
        <v>23862</v>
      </c>
      <c r="B1745" s="102" t="s">
        <v>20736</v>
      </c>
      <c r="C1745" s="305" t="s">
        <v>23863</v>
      </c>
      <c r="D1745" s="305"/>
      <c r="E1745" s="305"/>
      <c r="F1745" s="305"/>
      <c r="G1745" s="305"/>
      <c r="H1745" s="305"/>
      <c r="I1745" s="305"/>
      <c r="J1745" s="305"/>
      <c r="K1745" s="305"/>
      <c r="L1745" s="102" t="s">
        <v>3</v>
      </c>
      <c r="M1745" s="103">
        <v>1208.48</v>
      </c>
      <c r="N1745" s="37"/>
    </row>
    <row r="1746" spans="1:14" ht="22.5" x14ac:dyDescent="0.25">
      <c r="A1746" s="117" t="s">
        <v>23864</v>
      </c>
      <c r="B1746" s="102" t="s">
        <v>20736</v>
      </c>
      <c r="C1746" s="305" t="s">
        <v>23865</v>
      </c>
      <c r="D1746" s="305"/>
      <c r="E1746" s="305"/>
      <c r="F1746" s="305"/>
      <c r="G1746" s="305"/>
      <c r="H1746" s="305"/>
      <c r="I1746" s="305"/>
      <c r="J1746" s="305"/>
      <c r="K1746" s="305"/>
      <c r="L1746" s="102" t="s">
        <v>3</v>
      </c>
      <c r="M1746" s="103">
        <v>795.36</v>
      </c>
      <c r="N1746" s="37"/>
    </row>
    <row r="1747" spans="1:14" ht="22.5" x14ac:dyDescent="0.25">
      <c r="A1747" s="117" t="s">
        <v>23866</v>
      </c>
      <c r="B1747" s="102" t="s">
        <v>20736</v>
      </c>
      <c r="C1747" s="305" t="s">
        <v>23867</v>
      </c>
      <c r="D1747" s="305"/>
      <c r="E1747" s="305"/>
      <c r="F1747" s="305"/>
      <c r="G1747" s="305"/>
      <c r="H1747" s="305"/>
      <c r="I1747" s="305"/>
      <c r="J1747" s="305"/>
      <c r="K1747" s="305"/>
      <c r="L1747" s="102" t="s">
        <v>3</v>
      </c>
      <c r="M1747" s="103">
        <v>383.35</v>
      </c>
      <c r="N1747" s="37"/>
    </row>
    <row r="1748" spans="1:14" x14ac:dyDescent="0.25">
      <c r="A1748" s="116" t="s">
        <v>41638</v>
      </c>
      <c r="B1748" s="100" t="s">
        <v>41405</v>
      </c>
      <c r="C1748" s="306" t="s">
        <v>41639</v>
      </c>
      <c r="D1748" s="306"/>
      <c r="E1748" s="306"/>
      <c r="F1748" s="306"/>
      <c r="G1748" s="306"/>
      <c r="H1748" s="306"/>
      <c r="I1748" s="306"/>
      <c r="J1748" s="306"/>
      <c r="K1748" s="306"/>
      <c r="L1748" s="101" t="s">
        <v>210</v>
      </c>
      <c r="M1748" s="101" t="s">
        <v>210</v>
      </c>
      <c r="N1748" s="37"/>
    </row>
    <row r="1749" spans="1:14" ht="22.5" x14ac:dyDescent="0.25">
      <c r="A1749" s="117" t="s">
        <v>41640</v>
      </c>
      <c r="B1749" s="102" t="s">
        <v>41405</v>
      </c>
      <c r="C1749" s="305" t="s">
        <v>41641</v>
      </c>
      <c r="D1749" s="305"/>
      <c r="E1749" s="305"/>
      <c r="F1749" s="305"/>
      <c r="G1749" s="305"/>
      <c r="H1749" s="305"/>
      <c r="I1749" s="305"/>
      <c r="J1749" s="305"/>
      <c r="K1749" s="305"/>
      <c r="L1749" s="102" t="s">
        <v>3</v>
      </c>
      <c r="M1749" s="103">
        <v>189.74</v>
      </c>
      <c r="N1749" s="37"/>
    </row>
    <row r="1750" spans="1:14" ht="22.5" x14ac:dyDescent="0.25">
      <c r="A1750" s="117" t="s">
        <v>41642</v>
      </c>
      <c r="B1750" s="102" t="s">
        <v>41405</v>
      </c>
      <c r="C1750" s="305" t="s">
        <v>41643</v>
      </c>
      <c r="D1750" s="305"/>
      <c r="E1750" s="305"/>
      <c r="F1750" s="305"/>
      <c r="G1750" s="305"/>
      <c r="H1750" s="305"/>
      <c r="I1750" s="305"/>
      <c r="J1750" s="305"/>
      <c r="K1750" s="305"/>
      <c r="L1750" s="102" t="s">
        <v>3</v>
      </c>
      <c r="M1750" s="103">
        <v>129.97999999999999</v>
      </c>
      <c r="N1750" s="37"/>
    </row>
    <row r="1751" spans="1:14" ht="22.5" x14ac:dyDescent="0.25">
      <c r="A1751" s="117" t="s">
        <v>41644</v>
      </c>
      <c r="B1751" s="102" t="s">
        <v>41405</v>
      </c>
      <c r="C1751" s="305" t="s">
        <v>41645</v>
      </c>
      <c r="D1751" s="305"/>
      <c r="E1751" s="305"/>
      <c r="F1751" s="305"/>
      <c r="G1751" s="305"/>
      <c r="H1751" s="305"/>
      <c r="I1751" s="305"/>
      <c r="J1751" s="305"/>
      <c r="K1751" s="305"/>
      <c r="L1751" s="102" t="s">
        <v>3</v>
      </c>
      <c r="M1751" s="103">
        <v>215.6</v>
      </c>
      <c r="N1751" s="37"/>
    </row>
    <row r="1752" spans="1:14" ht="22.5" x14ac:dyDescent="0.25">
      <c r="A1752" s="117" t="s">
        <v>41646</v>
      </c>
      <c r="B1752" s="102" t="s">
        <v>41405</v>
      </c>
      <c r="C1752" s="305" t="s">
        <v>41647</v>
      </c>
      <c r="D1752" s="305"/>
      <c r="E1752" s="305"/>
      <c r="F1752" s="305"/>
      <c r="G1752" s="305"/>
      <c r="H1752" s="305"/>
      <c r="I1752" s="305"/>
      <c r="J1752" s="305"/>
      <c r="K1752" s="305"/>
      <c r="L1752" s="102" t="s">
        <v>3</v>
      </c>
      <c r="M1752" s="103">
        <v>477.93</v>
      </c>
      <c r="N1752" s="37"/>
    </row>
    <row r="1753" spans="1:14" ht="22.5" x14ac:dyDescent="0.25">
      <c r="A1753" s="117" t="s">
        <v>41648</v>
      </c>
      <c r="B1753" s="102" t="s">
        <v>41405</v>
      </c>
      <c r="C1753" s="305" t="s">
        <v>41649</v>
      </c>
      <c r="D1753" s="305"/>
      <c r="E1753" s="305"/>
      <c r="F1753" s="305"/>
      <c r="G1753" s="305"/>
      <c r="H1753" s="305"/>
      <c r="I1753" s="305"/>
      <c r="J1753" s="305"/>
      <c r="K1753" s="305"/>
      <c r="L1753" s="102" t="s">
        <v>3</v>
      </c>
      <c r="M1753" s="103">
        <v>340.58</v>
      </c>
      <c r="N1753" s="37"/>
    </row>
    <row r="1754" spans="1:14" ht="22.5" x14ac:dyDescent="0.25">
      <c r="A1754" s="117" t="s">
        <v>41650</v>
      </c>
      <c r="B1754" s="102" t="s">
        <v>41405</v>
      </c>
      <c r="C1754" s="305" t="s">
        <v>41651</v>
      </c>
      <c r="D1754" s="305"/>
      <c r="E1754" s="305"/>
      <c r="F1754" s="305"/>
      <c r="G1754" s="305"/>
      <c r="H1754" s="305"/>
      <c r="I1754" s="305"/>
      <c r="J1754" s="305"/>
      <c r="K1754" s="305"/>
      <c r="L1754" s="102" t="s">
        <v>3</v>
      </c>
      <c r="M1754" s="103">
        <v>544.54999999999995</v>
      </c>
      <c r="N1754" s="37"/>
    </row>
    <row r="1755" spans="1:14" ht="22.5" x14ac:dyDescent="0.25">
      <c r="A1755" s="117" t="s">
        <v>41652</v>
      </c>
      <c r="B1755" s="102" t="s">
        <v>41405</v>
      </c>
      <c r="C1755" s="305" t="s">
        <v>41653</v>
      </c>
      <c r="D1755" s="305"/>
      <c r="E1755" s="305"/>
      <c r="F1755" s="305"/>
      <c r="G1755" s="305"/>
      <c r="H1755" s="305"/>
      <c r="I1755" s="305"/>
      <c r="J1755" s="305"/>
      <c r="K1755" s="305"/>
      <c r="L1755" s="102" t="s">
        <v>3</v>
      </c>
      <c r="M1755" s="103">
        <v>392.44</v>
      </c>
      <c r="N1755" s="37"/>
    </row>
    <row r="1756" spans="1:14" ht="22.5" x14ac:dyDescent="0.25">
      <c r="A1756" s="117" t="s">
        <v>41654</v>
      </c>
      <c r="B1756" s="102" t="s">
        <v>41405</v>
      </c>
      <c r="C1756" s="305" t="s">
        <v>41655</v>
      </c>
      <c r="D1756" s="305"/>
      <c r="E1756" s="305"/>
      <c r="F1756" s="305"/>
      <c r="G1756" s="305"/>
      <c r="H1756" s="305"/>
      <c r="I1756" s="305"/>
      <c r="J1756" s="305"/>
      <c r="K1756" s="305"/>
      <c r="L1756" s="102" t="s">
        <v>3</v>
      </c>
      <c r="M1756" s="103">
        <v>249.07</v>
      </c>
      <c r="N1756" s="37"/>
    </row>
    <row r="1757" spans="1:14" ht="22.5" x14ac:dyDescent="0.25">
      <c r="A1757" s="117" t="s">
        <v>41656</v>
      </c>
      <c r="B1757" s="102" t="s">
        <v>41405</v>
      </c>
      <c r="C1757" s="305" t="s">
        <v>41657</v>
      </c>
      <c r="D1757" s="305"/>
      <c r="E1757" s="305"/>
      <c r="F1757" s="305"/>
      <c r="G1757" s="305"/>
      <c r="H1757" s="305"/>
      <c r="I1757" s="305"/>
      <c r="J1757" s="305"/>
      <c r="K1757" s="305"/>
      <c r="L1757" s="102" t="s">
        <v>3</v>
      </c>
      <c r="M1757" s="103">
        <v>165.12</v>
      </c>
      <c r="N1757" s="37"/>
    </row>
    <row r="1758" spans="1:14" ht="22.5" x14ac:dyDescent="0.25">
      <c r="A1758" s="117" t="s">
        <v>41658</v>
      </c>
      <c r="B1758" s="102" t="s">
        <v>41405</v>
      </c>
      <c r="C1758" s="305" t="s">
        <v>41659</v>
      </c>
      <c r="D1758" s="305"/>
      <c r="E1758" s="305"/>
      <c r="F1758" s="305"/>
      <c r="G1758" s="305"/>
      <c r="H1758" s="305"/>
      <c r="I1758" s="305"/>
      <c r="J1758" s="305"/>
      <c r="K1758" s="305"/>
      <c r="L1758" s="102" t="s">
        <v>3</v>
      </c>
      <c r="M1758" s="103">
        <v>311.27999999999997</v>
      </c>
      <c r="N1758" s="37"/>
    </row>
    <row r="1759" spans="1:14" ht="22.5" x14ac:dyDescent="0.25">
      <c r="A1759" s="117" t="s">
        <v>41660</v>
      </c>
      <c r="B1759" s="102" t="s">
        <v>41405</v>
      </c>
      <c r="C1759" s="305" t="s">
        <v>41661</v>
      </c>
      <c r="D1759" s="305"/>
      <c r="E1759" s="305"/>
      <c r="F1759" s="305"/>
      <c r="G1759" s="305"/>
      <c r="H1759" s="305"/>
      <c r="I1759" s="305"/>
      <c r="J1759" s="305"/>
      <c r="K1759" s="305"/>
      <c r="L1759" s="102" t="s">
        <v>3</v>
      </c>
      <c r="M1759" s="103">
        <v>201.58</v>
      </c>
      <c r="N1759" s="37"/>
    </row>
    <row r="1760" spans="1:14" ht="22.5" x14ac:dyDescent="0.25">
      <c r="A1760" s="117" t="s">
        <v>41662</v>
      </c>
      <c r="B1760" s="102" t="s">
        <v>41405</v>
      </c>
      <c r="C1760" s="305" t="s">
        <v>41663</v>
      </c>
      <c r="D1760" s="305"/>
      <c r="E1760" s="305"/>
      <c r="F1760" s="305"/>
      <c r="G1760" s="305"/>
      <c r="H1760" s="305"/>
      <c r="I1760" s="305"/>
      <c r="J1760" s="305"/>
      <c r="K1760" s="305"/>
      <c r="L1760" s="102" t="s">
        <v>3</v>
      </c>
      <c r="M1760" s="103">
        <v>278.51</v>
      </c>
      <c r="N1760" s="37"/>
    </row>
    <row r="1761" spans="1:14" ht="22.5" x14ac:dyDescent="0.25">
      <c r="A1761" s="117" t="s">
        <v>41664</v>
      </c>
      <c r="B1761" s="102" t="s">
        <v>41405</v>
      </c>
      <c r="C1761" s="305" t="s">
        <v>41665</v>
      </c>
      <c r="D1761" s="305"/>
      <c r="E1761" s="305"/>
      <c r="F1761" s="305"/>
      <c r="G1761" s="305"/>
      <c r="H1761" s="305"/>
      <c r="I1761" s="305"/>
      <c r="J1761" s="305"/>
      <c r="K1761" s="305"/>
      <c r="L1761" s="102" t="s">
        <v>3</v>
      </c>
      <c r="M1761" s="103">
        <v>538.92999999999995</v>
      </c>
      <c r="N1761" s="37"/>
    </row>
    <row r="1762" spans="1:14" ht="22.5" x14ac:dyDescent="0.25">
      <c r="A1762" s="117" t="s">
        <v>41666</v>
      </c>
      <c r="B1762" s="102" t="s">
        <v>41405</v>
      </c>
      <c r="C1762" s="305" t="s">
        <v>41667</v>
      </c>
      <c r="D1762" s="305"/>
      <c r="E1762" s="305"/>
      <c r="F1762" s="305"/>
      <c r="G1762" s="305"/>
      <c r="H1762" s="305"/>
      <c r="I1762" s="305"/>
      <c r="J1762" s="305"/>
      <c r="K1762" s="305"/>
      <c r="L1762" s="102" t="s">
        <v>3</v>
      </c>
      <c r="M1762" s="103">
        <v>574.42999999999995</v>
      </c>
      <c r="N1762" s="37"/>
    </row>
    <row r="1763" spans="1:14" ht="22.5" x14ac:dyDescent="0.25">
      <c r="A1763" s="117" t="s">
        <v>41668</v>
      </c>
      <c r="B1763" s="102" t="s">
        <v>41405</v>
      </c>
      <c r="C1763" s="305" t="s">
        <v>41669</v>
      </c>
      <c r="D1763" s="305"/>
      <c r="E1763" s="305"/>
      <c r="F1763" s="305"/>
      <c r="G1763" s="305"/>
      <c r="H1763" s="305"/>
      <c r="I1763" s="305"/>
      <c r="J1763" s="305"/>
      <c r="K1763" s="305"/>
      <c r="L1763" s="102" t="s">
        <v>3</v>
      </c>
      <c r="M1763" s="103">
        <v>609.94000000000005</v>
      </c>
      <c r="N1763" s="37"/>
    </row>
    <row r="1764" spans="1:14" ht="22.5" x14ac:dyDescent="0.25">
      <c r="A1764" s="117" t="s">
        <v>41670</v>
      </c>
      <c r="B1764" s="102" t="s">
        <v>41405</v>
      </c>
      <c r="C1764" s="305" t="s">
        <v>41671</v>
      </c>
      <c r="D1764" s="305"/>
      <c r="E1764" s="305"/>
      <c r="F1764" s="305"/>
      <c r="G1764" s="305"/>
      <c r="H1764" s="305"/>
      <c r="I1764" s="305"/>
      <c r="J1764" s="305"/>
      <c r="K1764" s="305"/>
      <c r="L1764" s="102" t="s">
        <v>3</v>
      </c>
      <c r="M1764" s="103">
        <v>537.49</v>
      </c>
      <c r="N1764" s="37"/>
    </row>
    <row r="1765" spans="1:14" x14ac:dyDescent="0.25">
      <c r="A1765" s="119"/>
      <c r="B1765" s="108"/>
      <c r="C1765" s="305"/>
      <c r="D1765" s="305"/>
      <c r="E1765" s="305"/>
      <c r="F1765" s="305"/>
      <c r="G1765" s="305"/>
      <c r="H1765" s="305"/>
      <c r="I1765" s="305"/>
      <c r="J1765" s="305"/>
      <c r="K1765" s="305"/>
      <c r="L1765" s="108"/>
      <c r="M1765" s="108"/>
      <c r="N1765" s="37"/>
    </row>
    <row r="1766" spans="1:14" ht="22.5" x14ac:dyDescent="0.25">
      <c r="A1766" s="117" t="s">
        <v>41672</v>
      </c>
      <c r="B1766" s="102" t="s">
        <v>41405</v>
      </c>
      <c r="C1766" s="305" t="s">
        <v>41673</v>
      </c>
      <c r="D1766" s="305"/>
      <c r="E1766" s="305"/>
      <c r="F1766" s="305"/>
      <c r="G1766" s="305"/>
      <c r="H1766" s="305"/>
      <c r="I1766" s="305"/>
      <c r="J1766" s="305"/>
      <c r="K1766" s="305"/>
      <c r="L1766" s="102" t="s">
        <v>3</v>
      </c>
      <c r="M1766" s="103">
        <v>565.13</v>
      </c>
      <c r="N1766" s="37"/>
    </row>
    <row r="1767" spans="1:14" x14ac:dyDescent="0.25">
      <c r="A1767" s="119"/>
      <c r="B1767" s="108"/>
      <c r="C1767" s="305"/>
      <c r="D1767" s="305"/>
      <c r="E1767" s="305"/>
      <c r="F1767" s="305"/>
      <c r="G1767" s="305"/>
      <c r="H1767" s="305"/>
      <c r="I1767" s="305"/>
      <c r="J1767" s="305"/>
      <c r="K1767" s="305"/>
      <c r="L1767" s="108"/>
      <c r="M1767" s="108"/>
      <c r="N1767" s="37"/>
    </row>
    <row r="1768" spans="1:14" ht="22.5" x14ac:dyDescent="0.25">
      <c r="A1768" s="117" t="s">
        <v>41674</v>
      </c>
      <c r="B1768" s="102" t="s">
        <v>41405</v>
      </c>
      <c r="C1768" s="305" t="s">
        <v>41675</v>
      </c>
      <c r="D1768" s="305"/>
      <c r="E1768" s="305"/>
      <c r="F1768" s="305"/>
      <c r="G1768" s="305"/>
      <c r="H1768" s="305"/>
      <c r="I1768" s="305"/>
      <c r="J1768" s="305"/>
      <c r="K1768" s="305"/>
      <c r="L1768" s="102" t="s">
        <v>3</v>
      </c>
      <c r="M1768" s="103">
        <v>937.3</v>
      </c>
      <c r="N1768" s="37"/>
    </row>
    <row r="1769" spans="1:14" x14ac:dyDescent="0.25">
      <c r="A1769" s="119"/>
      <c r="B1769" s="108"/>
      <c r="C1769" s="305"/>
      <c r="D1769" s="305"/>
      <c r="E1769" s="305"/>
      <c r="F1769" s="305"/>
      <c r="G1769" s="305"/>
      <c r="H1769" s="305"/>
      <c r="I1769" s="305"/>
      <c r="J1769" s="305"/>
      <c r="K1769" s="305"/>
      <c r="L1769" s="108"/>
      <c r="M1769" s="108"/>
      <c r="N1769" s="37"/>
    </row>
    <row r="1770" spans="1:14" ht="22.5" x14ac:dyDescent="0.25">
      <c r="A1770" s="117" t="s">
        <v>41676</v>
      </c>
      <c r="B1770" s="102" t="s">
        <v>41405</v>
      </c>
      <c r="C1770" s="305" t="s">
        <v>41677</v>
      </c>
      <c r="D1770" s="305"/>
      <c r="E1770" s="305"/>
      <c r="F1770" s="305"/>
      <c r="G1770" s="305"/>
      <c r="H1770" s="305"/>
      <c r="I1770" s="305"/>
      <c r="J1770" s="305"/>
      <c r="K1770" s="305"/>
      <c r="L1770" s="102" t="s">
        <v>3</v>
      </c>
      <c r="M1770" s="103">
        <v>806.54</v>
      </c>
      <c r="N1770" s="37"/>
    </row>
    <row r="1771" spans="1:14" x14ac:dyDescent="0.25">
      <c r="A1771" s="119"/>
      <c r="B1771" s="108"/>
      <c r="C1771" s="305"/>
      <c r="D1771" s="305"/>
      <c r="E1771" s="305"/>
      <c r="F1771" s="305"/>
      <c r="G1771" s="305"/>
      <c r="H1771" s="305"/>
      <c r="I1771" s="305"/>
      <c r="J1771" s="305"/>
      <c r="K1771" s="305"/>
      <c r="L1771" s="108"/>
      <c r="M1771" s="108"/>
      <c r="N1771" s="37"/>
    </row>
    <row r="1772" spans="1:14" x14ac:dyDescent="0.25">
      <c r="A1772" s="118" t="s">
        <v>23868</v>
      </c>
      <c r="B1772" s="105"/>
      <c r="C1772" s="308" t="s">
        <v>23869</v>
      </c>
      <c r="D1772" s="308"/>
      <c r="E1772" s="308"/>
      <c r="F1772" s="308"/>
      <c r="G1772" s="308"/>
      <c r="H1772" s="308"/>
      <c r="I1772" s="308"/>
      <c r="J1772" s="308"/>
      <c r="K1772" s="308"/>
      <c r="L1772" s="106" t="s">
        <v>210</v>
      </c>
      <c r="M1772" s="106" t="s">
        <v>210</v>
      </c>
      <c r="N1772" s="37"/>
    </row>
    <row r="1773" spans="1:14" x14ac:dyDescent="0.25">
      <c r="A1773" s="116" t="s">
        <v>23870</v>
      </c>
      <c r="B1773" s="100" t="s">
        <v>20736</v>
      </c>
      <c r="C1773" s="306" t="s">
        <v>23871</v>
      </c>
      <c r="D1773" s="306"/>
      <c r="E1773" s="306"/>
      <c r="F1773" s="306"/>
      <c r="G1773" s="306"/>
      <c r="H1773" s="306"/>
      <c r="I1773" s="306"/>
      <c r="J1773" s="306"/>
      <c r="K1773" s="306"/>
      <c r="L1773" s="101" t="s">
        <v>210</v>
      </c>
      <c r="M1773" s="101" t="s">
        <v>210</v>
      </c>
      <c r="N1773" s="37"/>
    </row>
    <row r="1774" spans="1:14" ht="22.5" x14ac:dyDescent="0.25">
      <c r="A1774" s="117" t="s">
        <v>23872</v>
      </c>
      <c r="B1774" s="102" t="s">
        <v>20736</v>
      </c>
      <c r="C1774" s="305" t="s">
        <v>23873</v>
      </c>
      <c r="D1774" s="305"/>
      <c r="E1774" s="305"/>
      <c r="F1774" s="305"/>
      <c r="G1774" s="305"/>
      <c r="H1774" s="305"/>
      <c r="I1774" s="305"/>
      <c r="J1774" s="305"/>
      <c r="K1774" s="305"/>
      <c r="L1774" s="102" t="s">
        <v>2</v>
      </c>
      <c r="M1774" s="103">
        <v>5.52</v>
      </c>
      <c r="N1774" s="37"/>
    </row>
    <row r="1775" spans="1:14" ht="22.5" x14ac:dyDescent="0.25">
      <c r="A1775" s="117" t="s">
        <v>23874</v>
      </c>
      <c r="B1775" s="102" t="s">
        <v>20736</v>
      </c>
      <c r="C1775" s="305" t="s">
        <v>23875</v>
      </c>
      <c r="D1775" s="305"/>
      <c r="E1775" s="305"/>
      <c r="F1775" s="305"/>
      <c r="G1775" s="305"/>
      <c r="H1775" s="305"/>
      <c r="I1775" s="305"/>
      <c r="J1775" s="305"/>
      <c r="K1775" s="305"/>
      <c r="L1775" s="102" t="s">
        <v>2</v>
      </c>
      <c r="M1775" s="103">
        <v>8.3000000000000007</v>
      </c>
      <c r="N1775" s="37"/>
    </row>
    <row r="1776" spans="1:14" ht="22.5" x14ac:dyDescent="0.25">
      <c r="A1776" s="117" t="s">
        <v>23876</v>
      </c>
      <c r="B1776" s="102" t="s">
        <v>20736</v>
      </c>
      <c r="C1776" s="305" t="s">
        <v>23877</v>
      </c>
      <c r="D1776" s="305"/>
      <c r="E1776" s="305"/>
      <c r="F1776" s="305"/>
      <c r="G1776" s="305"/>
      <c r="H1776" s="305"/>
      <c r="I1776" s="305"/>
      <c r="J1776" s="305"/>
      <c r="K1776" s="305"/>
      <c r="L1776" s="102" t="s">
        <v>2</v>
      </c>
      <c r="M1776" s="103">
        <v>19.07</v>
      </c>
      <c r="N1776" s="37"/>
    </row>
    <row r="1777" spans="1:14" ht="22.5" x14ac:dyDescent="0.25">
      <c r="A1777" s="117" t="s">
        <v>23878</v>
      </c>
      <c r="B1777" s="102" t="s">
        <v>20736</v>
      </c>
      <c r="C1777" s="305" t="s">
        <v>23879</v>
      </c>
      <c r="D1777" s="305"/>
      <c r="E1777" s="305"/>
      <c r="F1777" s="305"/>
      <c r="G1777" s="305"/>
      <c r="H1777" s="305"/>
      <c r="I1777" s="305"/>
      <c r="J1777" s="305"/>
      <c r="K1777" s="305"/>
      <c r="L1777" s="102" t="s">
        <v>2</v>
      </c>
      <c r="M1777" s="103">
        <v>24.59</v>
      </c>
      <c r="N1777" s="37"/>
    </row>
    <row r="1778" spans="1:14" ht="22.5" x14ac:dyDescent="0.25">
      <c r="A1778" s="117" t="s">
        <v>23880</v>
      </c>
      <c r="B1778" s="102" t="s">
        <v>20736</v>
      </c>
      <c r="C1778" s="305" t="s">
        <v>23881</v>
      </c>
      <c r="D1778" s="305"/>
      <c r="E1778" s="305"/>
      <c r="F1778" s="305"/>
      <c r="G1778" s="305"/>
      <c r="H1778" s="305"/>
      <c r="I1778" s="305"/>
      <c r="J1778" s="305"/>
      <c r="K1778" s="305"/>
      <c r="L1778" s="102" t="s">
        <v>2</v>
      </c>
      <c r="M1778" s="103">
        <v>25.82</v>
      </c>
      <c r="N1778" s="37"/>
    </row>
    <row r="1779" spans="1:14" ht="22.5" x14ac:dyDescent="0.25">
      <c r="A1779" s="117" t="s">
        <v>23882</v>
      </c>
      <c r="B1779" s="102" t="s">
        <v>20736</v>
      </c>
      <c r="C1779" s="305" t="s">
        <v>23883</v>
      </c>
      <c r="D1779" s="305"/>
      <c r="E1779" s="305"/>
      <c r="F1779" s="305"/>
      <c r="G1779" s="305"/>
      <c r="H1779" s="305"/>
      <c r="I1779" s="305"/>
      <c r="J1779" s="305"/>
      <c r="K1779" s="305"/>
      <c r="L1779" s="102" t="s">
        <v>2</v>
      </c>
      <c r="M1779" s="103">
        <v>27.57</v>
      </c>
      <c r="N1779" s="37"/>
    </row>
    <row r="1780" spans="1:14" ht="22.5" x14ac:dyDescent="0.25">
      <c r="A1780" s="117" t="s">
        <v>23884</v>
      </c>
      <c r="B1780" s="102" t="s">
        <v>20736</v>
      </c>
      <c r="C1780" s="305" t="s">
        <v>23885</v>
      </c>
      <c r="D1780" s="305"/>
      <c r="E1780" s="305"/>
      <c r="F1780" s="305"/>
      <c r="G1780" s="305"/>
      <c r="H1780" s="305"/>
      <c r="I1780" s="305"/>
      <c r="J1780" s="305"/>
      <c r="K1780" s="305"/>
      <c r="L1780" s="102" t="s">
        <v>2</v>
      </c>
      <c r="M1780" s="103">
        <v>29.65</v>
      </c>
      <c r="N1780" s="37"/>
    </row>
    <row r="1781" spans="1:14" ht="22.5" x14ac:dyDescent="0.25">
      <c r="A1781" s="117" t="s">
        <v>41678</v>
      </c>
      <c r="B1781" s="102" t="s">
        <v>41405</v>
      </c>
      <c r="C1781" s="305" t="s">
        <v>41679</v>
      </c>
      <c r="D1781" s="305"/>
      <c r="E1781" s="305"/>
      <c r="F1781" s="305"/>
      <c r="G1781" s="305"/>
      <c r="H1781" s="305"/>
      <c r="I1781" s="305"/>
      <c r="J1781" s="305"/>
      <c r="K1781" s="305"/>
      <c r="L1781" s="102" t="s">
        <v>2</v>
      </c>
      <c r="M1781" s="103">
        <v>33.159999999999997</v>
      </c>
      <c r="N1781" s="37"/>
    </row>
    <row r="1782" spans="1:14" ht="22.5" x14ac:dyDescent="0.25">
      <c r="A1782" s="117" t="s">
        <v>23886</v>
      </c>
      <c r="B1782" s="102" t="s">
        <v>20736</v>
      </c>
      <c r="C1782" s="305" t="s">
        <v>23887</v>
      </c>
      <c r="D1782" s="305"/>
      <c r="E1782" s="305"/>
      <c r="F1782" s="305"/>
      <c r="G1782" s="305"/>
      <c r="H1782" s="305"/>
      <c r="I1782" s="305"/>
      <c r="J1782" s="305"/>
      <c r="K1782" s="305"/>
      <c r="L1782" s="102" t="s">
        <v>2</v>
      </c>
      <c r="M1782" s="103">
        <v>15.7</v>
      </c>
      <c r="N1782" s="37"/>
    </row>
    <row r="1783" spans="1:14" ht="22.5" x14ac:dyDescent="0.25">
      <c r="A1783" s="117" t="s">
        <v>23888</v>
      </c>
      <c r="B1783" s="102" t="s">
        <v>20736</v>
      </c>
      <c r="C1783" s="305" t="s">
        <v>23889</v>
      </c>
      <c r="D1783" s="305"/>
      <c r="E1783" s="305"/>
      <c r="F1783" s="305"/>
      <c r="G1783" s="305"/>
      <c r="H1783" s="305"/>
      <c r="I1783" s="305"/>
      <c r="J1783" s="305"/>
      <c r="K1783" s="305"/>
      <c r="L1783" s="102" t="s">
        <v>4</v>
      </c>
      <c r="M1783" s="103">
        <v>7</v>
      </c>
      <c r="N1783" s="37"/>
    </row>
    <row r="1784" spans="1:14" ht="22.5" x14ac:dyDescent="0.25">
      <c r="A1784" s="117" t="s">
        <v>23890</v>
      </c>
      <c r="B1784" s="102" t="s">
        <v>20736</v>
      </c>
      <c r="C1784" s="305" t="s">
        <v>23891</v>
      </c>
      <c r="D1784" s="305"/>
      <c r="E1784" s="305"/>
      <c r="F1784" s="305"/>
      <c r="G1784" s="305"/>
      <c r="H1784" s="305"/>
      <c r="I1784" s="305"/>
      <c r="J1784" s="305"/>
      <c r="K1784" s="305"/>
      <c r="L1784" s="102" t="s">
        <v>4</v>
      </c>
      <c r="M1784" s="103">
        <v>9.0500000000000007</v>
      </c>
      <c r="N1784" s="37"/>
    </row>
    <row r="1785" spans="1:14" ht="22.5" x14ac:dyDescent="0.25">
      <c r="A1785" s="117" t="s">
        <v>23892</v>
      </c>
      <c r="B1785" s="102" t="s">
        <v>20736</v>
      </c>
      <c r="C1785" s="305" t="s">
        <v>23893</v>
      </c>
      <c r="D1785" s="305"/>
      <c r="E1785" s="305"/>
      <c r="F1785" s="305"/>
      <c r="G1785" s="305"/>
      <c r="H1785" s="305"/>
      <c r="I1785" s="305"/>
      <c r="J1785" s="305"/>
      <c r="K1785" s="305"/>
      <c r="L1785" s="102" t="s">
        <v>4</v>
      </c>
      <c r="M1785" s="103">
        <v>7.05</v>
      </c>
      <c r="N1785" s="37"/>
    </row>
    <row r="1786" spans="1:14" ht="22.5" x14ac:dyDescent="0.25">
      <c r="A1786" s="117" t="s">
        <v>23894</v>
      </c>
      <c r="B1786" s="102" t="s">
        <v>20736</v>
      </c>
      <c r="C1786" s="305" t="s">
        <v>23895</v>
      </c>
      <c r="D1786" s="305"/>
      <c r="E1786" s="305"/>
      <c r="F1786" s="305"/>
      <c r="G1786" s="305"/>
      <c r="H1786" s="305"/>
      <c r="I1786" s="305"/>
      <c r="J1786" s="305"/>
      <c r="K1786" s="305"/>
      <c r="L1786" s="102" t="s">
        <v>4</v>
      </c>
      <c r="M1786" s="103">
        <v>7</v>
      </c>
      <c r="N1786" s="37"/>
    </row>
    <row r="1787" spans="1:14" x14ac:dyDescent="0.25">
      <c r="A1787" s="116" t="s">
        <v>23896</v>
      </c>
      <c r="B1787" s="100" t="s">
        <v>20736</v>
      </c>
      <c r="C1787" s="306" t="s">
        <v>23897</v>
      </c>
      <c r="D1787" s="306"/>
      <c r="E1787" s="306"/>
      <c r="F1787" s="306"/>
      <c r="G1787" s="306"/>
      <c r="H1787" s="306"/>
      <c r="I1787" s="306"/>
      <c r="J1787" s="306"/>
      <c r="K1787" s="306"/>
      <c r="L1787" s="101" t="s">
        <v>210</v>
      </c>
      <c r="M1787" s="101" t="s">
        <v>210</v>
      </c>
      <c r="N1787" s="37"/>
    </row>
    <row r="1788" spans="1:14" ht="22.5" x14ac:dyDescent="0.25">
      <c r="A1788" s="117" t="s">
        <v>23898</v>
      </c>
      <c r="B1788" s="102" t="s">
        <v>20736</v>
      </c>
      <c r="C1788" s="305" t="s">
        <v>23899</v>
      </c>
      <c r="D1788" s="305"/>
      <c r="E1788" s="305"/>
      <c r="F1788" s="305"/>
      <c r="G1788" s="305"/>
      <c r="H1788" s="305"/>
      <c r="I1788" s="305"/>
      <c r="J1788" s="305"/>
      <c r="K1788" s="305"/>
      <c r="L1788" s="102" t="s">
        <v>2</v>
      </c>
      <c r="M1788" s="103">
        <v>62.85</v>
      </c>
      <c r="N1788" s="37"/>
    </row>
    <row r="1789" spans="1:14" x14ac:dyDescent="0.25">
      <c r="A1789" s="116" t="s">
        <v>23900</v>
      </c>
      <c r="B1789" s="100" t="s">
        <v>20736</v>
      </c>
      <c r="C1789" s="306" t="s">
        <v>23901</v>
      </c>
      <c r="D1789" s="306"/>
      <c r="E1789" s="306"/>
      <c r="F1789" s="306"/>
      <c r="G1789" s="306"/>
      <c r="H1789" s="306"/>
      <c r="I1789" s="306"/>
      <c r="J1789" s="306"/>
      <c r="K1789" s="306"/>
      <c r="L1789" s="101" t="s">
        <v>210</v>
      </c>
      <c r="M1789" s="101" t="s">
        <v>210</v>
      </c>
      <c r="N1789" s="37"/>
    </row>
    <row r="1790" spans="1:14" ht="22.5" x14ac:dyDescent="0.25">
      <c r="A1790" s="117" t="s">
        <v>23902</v>
      </c>
      <c r="B1790" s="102" t="s">
        <v>20736</v>
      </c>
      <c r="C1790" s="305" t="s">
        <v>23903</v>
      </c>
      <c r="D1790" s="305"/>
      <c r="E1790" s="305"/>
      <c r="F1790" s="305"/>
      <c r="G1790" s="305"/>
      <c r="H1790" s="305"/>
      <c r="I1790" s="305"/>
      <c r="J1790" s="305"/>
      <c r="K1790" s="305"/>
      <c r="L1790" s="102" t="s">
        <v>2</v>
      </c>
      <c r="M1790" s="103">
        <v>17.149999999999999</v>
      </c>
      <c r="N1790" s="37"/>
    </row>
    <row r="1791" spans="1:14" ht="22.5" x14ac:dyDescent="0.25">
      <c r="A1791" s="117" t="s">
        <v>41680</v>
      </c>
      <c r="B1791" s="102" t="s">
        <v>41405</v>
      </c>
      <c r="C1791" s="305" t="s">
        <v>41681</v>
      </c>
      <c r="D1791" s="305"/>
      <c r="E1791" s="305"/>
      <c r="F1791" s="305"/>
      <c r="G1791" s="305"/>
      <c r="H1791" s="305"/>
      <c r="I1791" s="305"/>
      <c r="J1791" s="305"/>
      <c r="K1791" s="305"/>
      <c r="L1791" s="102" t="s">
        <v>2</v>
      </c>
      <c r="M1791" s="103">
        <v>18.670000000000002</v>
      </c>
      <c r="N1791" s="37"/>
    </row>
    <row r="1792" spans="1:14" ht="22.5" x14ac:dyDescent="0.25">
      <c r="A1792" s="117" t="s">
        <v>41682</v>
      </c>
      <c r="B1792" s="102" t="s">
        <v>41405</v>
      </c>
      <c r="C1792" s="305" t="s">
        <v>41683</v>
      </c>
      <c r="D1792" s="305"/>
      <c r="E1792" s="305"/>
      <c r="F1792" s="305"/>
      <c r="G1792" s="305"/>
      <c r="H1792" s="305"/>
      <c r="I1792" s="305"/>
      <c r="J1792" s="305"/>
      <c r="K1792" s="305"/>
      <c r="L1792" s="102" t="s">
        <v>2</v>
      </c>
      <c r="M1792" s="103">
        <v>0</v>
      </c>
      <c r="N1792" s="37"/>
    </row>
    <row r="1793" spans="1:14" x14ac:dyDescent="0.25">
      <c r="A1793" s="119"/>
      <c r="B1793" s="108"/>
      <c r="C1793" s="305"/>
      <c r="D1793" s="305"/>
      <c r="E1793" s="305"/>
      <c r="F1793" s="305"/>
      <c r="G1793" s="305"/>
      <c r="H1793" s="305"/>
      <c r="I1793" s="305"/>
      <c r="J1793" s="305"/>
      <c r="K1793" s="305"/>
      <c r="L1793" s="108"/>
      <c r="M1793" s="108"/>
      <c r="N1793" s="37"/>
    </row>
    <row r="1794" spans="1:14" ht="22.5" x14ac:dyDescent="0.25">
      <c r="A1794" s="117" t="s">
        <v>41684</v>
      </c>
      <c r="B1794" s="102" t="s">
        <v>41405</v>
      </c>
      <c r="C1794" s="305" t="s">
        <v>41685</v>
      </c>
      <c r="D1794" s="305"/>
      <c r="E1794" s="305"/>
      <c r="F1794" s="305"/>
      <c r="G1794" s="305"/>
      <c r="H1794" s="305"/>
      <c r="I1794" s="305"/>
      <c r="J1794" s="305"/>
      <c r="K1794" s="305"/>
      <c r="L1794" s="102" t="s">
        <v>2</v>
      </c>
      <c r="M1794" s="103">
        <v>0</v>
      </c>
      <c r="N1794" s="37"/>
    </row>
    <row r="1795" spans="1:14" x14ac:dyDescent="0.25">
      <c r="A1795" s="116" t="s">
        <v>23904</v>
      </c>
      <c r="B1795" s="100" t="s">
        <v>20736</v>
      </c>
      <c r="C1795" s="306" t="s">
        <v>23905</v>
      </c>
      <c r="D1795" s="306"/>
      <c r="E1795" s="306"/>
      <c r="F1795" s="306"/>
      <c r="G1795" s="306"/>
      <c r="H1795" s="306"/>
      <c r="I1795" s="306"/>
      <c r="J1795" s="306"/>
      <c r="K1795" s="306"/>
      <c r="L1795" s="101" t="s">
        <v>210</v>
      </c>
      <c r="M1795" s="101" t="s">
        <v>210</v>
      </c>
      <c r="N1795" s="37"/>
    </row>
    <row r="1796" spans="1:14" ht="22.5" x14ac:dyDescent="0.25">
      <c r="A1796" s="117" t="s">
        <v>23906</v>
      </c>
      <c r="B1796" s="102" t="s">
        <v>20736</v>
      </c>
      <c r="C1796" s="305" t="s">
        <v>23907</v>
      </c>
      <c r="D1796" s="305"/>
      <c r="E1796" s="305"/>
      <c r="F1796" s="305"/>
      <c r="G1796" s="305"/>
      <c r="H1796" s="305"/>
      <c r="I1796" s="305"/>
      <c r="J1796" s="305"/>
      <c r="K1796" s="305"/>
      <c r="L1796" s="102" t="s">
        <v>2</v>
      </c>
      <c r="M1796" s="103">
        <v>54.55</v>
      </c>
      <c r="N1796" s="37"/>
    </row>
    <row r="1797" spans="1:14" ht="22.5" x14ac:dyDescent="0.25">
      <c r="A1797" s="117" t="s">
        <v>23908</v>
      </c>
      <c r="B1797" s="102" t="s">
        <v>20736</v>
      </c>
      <c r="C1797" s="305" t="s">
        <v>23909</v>
      </c>
      <c r="D1797" s="305"/>
      <c r="E1797" s="305"/>
      <c r="F1797" s="305"/>
      <c r="G1797" s="305"/>
      <c r="H1797" s="305"/>
      <c r="I1797" s="305"/>
      <c r="J1797" s="305"/>
      <c r="K1797" s="305"/>
      <c r="L1797" s="102" t="s">
        <v>2</v>
      </c>
      <c r="M1797" s="103">
        <v>67.319999999999993</v>
      </c>
      <c r="N1797" s="37"/>
    </row>
    <row r="1798" spans="1:14" ht="22.5" x14ac:dyDescent="0.25">
      <c r="A1798" s="117" t="s">
        <v>41686</v>
      </c>
      <c r="B1798" s="102" t="s">
        <v>41405</v>
      </c>
      <c r="C1798" s="305" t="s">
        <v>41687</v>
      </c>
      <c r="D1798" s="305"/>
      <c r="E1798" s="305"/>
      <c r="F1798" s="305"/>
      <c r="G1798" s="305"/>
      <c r="H1798" s="305"/>
      <c r="I1798" s="305"/>
      <c r="J1798" s="305"/>
      <c r="K1798" s="305"/>
      <c r="L1798" s="102" t="s">
        <v>2</v>
      </c>
      <c r="M1798" s="103">
        <v>72.510000000000005</v>
      </c>
      <c r="N1798" s="37"/>
    </row>
    <row r="1799" spans="1:14" ht="22.5" x14ac:dyDescent="0.25">
      <c r="A1799" s="117" t="s">
        <v>41688</v>
      </c>
      <c r="B1799" s="102" t="s">
        <v>41405</v>
      </c>
      <c r="C1799" s="305" t="s">
        <v>41683</v>
      </c>
      <c r="D1799" s="305"/>
      <c r="E1799" s="305"/>
      <c r="F1799" s="305"/>
      <c r="G1799" s="305"/>
      <c r="H1799" s="305"/>
      <c r="I1799" s="305"/>
      <c r="J1799" s="305"/>
      <c r="K1799" s="305"/>
      <c r="L1799" s="102" t="s">
        <v>2</v>
      </c>
      <c r="M1799" s="103">
        <v>51.23</v>
      </c>
      <c r="N1799" s="37"/>
    </row>
    <row r="1800" spans="1:14" x14ac:dyDescent="0.25">
      <c r="A1800" s="119"/>
      <c r="B1800" s="108"/>
      <c r="C1800" s="305"/>
      <c r="D1800" s="305"/>
      <c r="E1800" s="305"/>
      <c r="F1800" s="305"/>
      <c r="G1800" s="305"/>
      <c r="H1800" s="305"/>
      <c r="I1800" s="305"/>
      <c r="J1800" s="305"/>
      <c r="K1800" s="305"/>
      <c r="L1800" s="108"/>
      <c r="M1800" s="108"/>
      <c r="N1800" s="37"/>
    </row>
    <row r="1801" spans="1:14" x14ac:dyDescent="0.25">
      <c r="A1801" s="116" t="s">
        <v>23910</v>
      </c>
      <c r="B1801" s="100" t="s">
        <v>20736</v>
      </c>
      <c r="C1801" s="306" t="s">
        <v>23911</v>
      </c>
      <c r="D1801" s="306"/>
      <c r="E1801" s="306"/>
      <c r="F1801" s="306"/>
      <c r="G1801" s="306"/>
      <c r="H1801" s="306"/>
      <c r="I1801" s="306"/>
      <c r="J1801" s="306"/>
      <c r="K1801" s="306"/>
      <c r="L1801" s="101" t="s">
        <v>210</v>
      </c>
      <c r="M1801" s="101" t="s">
        <v>210</v>
      </c>
      <c r="N1801" s="37"/>
    </row>
    <row r="1802" spans="1:14" ht="22.5" x14ac:dyDescent="0.25">
      <c r="A1802" s="117" t="s">
        <v>23912</v>
      </c>
      <c r="B1802" s="102" t="s">
        <v>20736</v>
      </c>
      <c r="C1802" s="305" t="s">
        <v>23913</v>
      </c>
      <c r="D1802" s="305"/>
      <c r="E1802" s="305"/>
      <c r="F1802" s="305"/>
      <c r="G1802" s="305"/>
      <c r="H1802" s="305"/>
      <c r="I1802" s="305"/>
      <c r="J1802" s="305"/>
      <c r="K1802" s="305"/>
      <c r="L1802" s="102" t="s">
        <v>2</v>
      </c>
      <c r="M1802" s="103">
        <v>91.75</v>
      </c>
      <c r="N1802" s="37"/>
    </row>
    <row r="1803" spans="1:14" ht="22.5" x14ac:dyDescent="0.25">
      <c r="A1803" s="117" t="s">
        <v>23914</v>
      </c>
      <c r="B1803" s="102" t="s">
        <v>20736</v>
      </c>
      <c r="C1803" s="305" t="s">
        <v>23915</v>
      </c>
      <c r="D1803" s="305"/>
      <c r="E1803" s="305"/>
      <c r="F1803" s="305"/>
      <c r="G1803" s="305"/>
      <c r="H1803" s="305"/>
      <c r="I1803" s="305"/>
      <c r="J1803" s="305"/>
      <c r="K1803" s="305"/>
      <c r="L1803" s="102" t="s">
        <v>2</v>
      </c>
      <c r="M1803" s="103">
        <v>62.71</v>
      </c>
      <c r="N1803" s="37"/>
    </row>
    <row r="1804" spans="1:14" ht="22.5" x14ac:dyDescent="0.25">
      <c r="A1804" s="117" t="s">
        <v>23916</v>
      </c>
      <c r="B1804" s="102" t="s">
        <v>20736</v>
      </c>
      <c r="C1804" s="305" t="s">
        <v>23917</v>
      </c>
      <c r="D1804" s="305"/>
      <c r="E1804" s="305"/>
      <c r="F1804" s="305"/>
      <c r="G1804" s="305"/>
      <c r="H1804" s="305"/>
      <c r="I1804" s="305"/>
      <c r="J1804" s="305"/>
      <c r="K1804" s="305"/>
      <c r="L1804" s="102" t="s">
        <v>2</v>
      </c>
      <c r="M1804" s="103">
        <v>63.34</v>
      </c>
      <c r="N1804" s="37"/>
    </row>
    <row r="1805" spans="1:14" ht="22.5" x14ac:dyDescent="0.25">
      <c r="A1805" s="117" t="s">
        <v>23918</v>
      </c>
      <c r="B1805" s="102" t="s">
        <v>20736</v>
      </c>
      <c r="C1805" s="305" t="s">
        <v>23919</v>
      </c>
      <c r="D1805" s="305"/>
      <c r="E1805" s="305"/>
      <c r="F1805" s="305"/>
      <c r="G1805" s="305"/>
      <c r="H1805" s="305"/>
      <c r="I1805" s="305"/>
      <c r="J1805" s="305"/>
      <c r="K1805" s="305"/>
      <c r="L1805" s="102" t="s">
        <v>2</v>
      </c>
      <c r="M1805" s="103">
        <v>64.67</v>
      </c>
      <c r="N1805" s="37"/>
    </row>
    <row r="1806" spans="1:14" ht="22.5" x14ac:dyDescent="0.25">
      <c r="A1806" s="117" t="s">
        <v>23920</v>
      </c>
      <c r="B1806" s="102" t="s">
        <v>20736</v>
      </c>
      <c r="C1806" s="305" t="s">
        <v>23921</v>
      </c>
      <c r="D1806" s="305"/>
      <c r="E1806" s="305"/>
      <c r="F1806" s="305"/>
      <c r="G1806" s="305"/>
      <c r="H1806" s="305"/>
      <c r="I1806" s="305"/>
      <c r="J1806" s="305"/>
      <c r="K1806" s="305"/>
      <c r="L1806" s="102" t="s">
        <v>2</v>
      </c>
      <c r="M1806" s="103">
        <v>66.84</v>
      </c>
      <c r="N1806" s="37"/>
    </row>
    <row r="1807" spans="1:14" ht="22.5" x14ac:dyDescent="0.25">
      <c r="A1807" s="117" t="s">
        <v>23922</v>
      </c>
      <c r="B1807" s="102" t="s">
        <v>20736</v>
      </c>
      <c r="C1807" s="305" t="s">
        <v>23923</v>
      </c>
      <c r="D1807" s="305"/>
      <c r="E1807" s="305"/>
      <c r="F1807" s="305"/>
      <c r="G1807" s="305"/>
      <c r="H1807" s="305"/>
      <c r="I1807" s="305"/>
      <c r="J1807" s="305"/>
      <c r="K1807" s="305"/>
      <c r="L1807" s="102" t="s">
        <v>2</v>
      </c>
      <c r="M1807" s="103">
        <v>54.95</v>
      </c>
      <c r="N1807" s="37"/>
    </row>
    <row r="1808" spans="1:14" ht="22.5" x14ac:dyDescent="0.25">
      <c r="A1808" s="117" t="s">
        <v>41689</v>
      </c>
      <c r="B1808" s="102" t="s">
        <v>41405</v>
      </c>
      <c r="C1808" s="305" t="s">
        <v>41690</v>
      </c>
      <c r="D1808" s="305"/>
      <c r="E1808" s="305"/>
      <c r="F1808" s="305"/>
      <c r="G1808" s="305"/>
      <c r="H1808" s="305"/>
      <c r="I1808" s="305"/>
      <c r="J1808" s="305"/>
      <c r="K1808" s="305"/>
      <c r="L1808" s="102" t="s">
        <v>2</v>
      </c>
      <c r="M1808" s="103">
        <v>80.11</v>
      </c>
      <c r="N1808" s="37"/>
    </row>
    <row r="1809" spans="1:14" ht="22.5" x14ac:dyDescent="0.25">
      <c r="A1809" s="117" t="s">
        <v>41691</v>
      </c>
      <c r="B1809" s="102" t="s">
        <v>41405</v>
      </c>
      <c r="C1809" s="305" t="s">
        <v>41692</v>
      </c>
      <c r="D1809" s="305"/>
      <c r="E1809" s="305"/>
      <c r="F1809" s="305"/>
      <c r="G1809" s="305"/>
      <c r="H1809" s="305"/>
      <c r="I1809" s="305"/>
      <c r="J1809" s="305"/>
      <c r="K1809" s="305"/>
      <c r="L1809" s="102" t="s">
        <v>2</v>
      </c>
      <c r="M1809" s="103">
        <v>75.11</v>
      </c>
      <c r="N1809" s="37"/>
    </row>
    <row r="1810" spans="1:14" x14ac:dyDescent="0.25">
      <c r="A1810" s="116" t="s">
        <v>23924</v>
      </c>
      <c r="B1810" s="100" t="s">
        <v>20736</v>
      </c>
      <c r="C1810" s="306" t="s">
        <v>23925</v>
      </c>
      <c r="D1810" s="306"/>
      <c r="E1810" s="306"/>
      <c r="F1810" s="306"/>
      <c r="G1810" s="306"/>
      <c r="H1810" s="306"/>
      <c r="I1810" s="306"/>
      <c r="J1810" s="306"/>
      <c r="K1810" s="306"/>
      <c r="L1810" s="101" t="s">
        <v>210</v>
      </c>
      <c r="M1810" s="101" t="s">
        <v>210</v>
      </c>
      <c r="N1810" s="37"/>
    </row>
    <row r="1811" spans="1:14" ht="22.5" x14ac:dyDescent="0.25">
      <c r="A1811" s="117" t="s">
        <v>23926</v>
      </c>
      <c r="B1811" s="102" t="s">
        <v>20736</v>
      </c>
      <c r="C1811" s="305" t="s">
        <v>23927</v>
      </c>
      <c r="D1811" s="305"/>
      <c r="E1811" s="305"/>
      <c r="F1811" s="305"/>
      <c r="G1811" s="305"/>
      <c r="H1811" s="305"/>
      <c r="I1811" s="305"/>
      <c r="J1811" s="305"/>
      <c r="K1811" s="305"/>
      <c r="L1811" s="102" t="s">
        <v>4</v>
      </c>
      <c r="M1811" s="103">
        <v>10.96</v>
      </c>
      <c r="N1811" s="37"/>
    </row>
    <row r="1812" spans="1:14" ht="22.5" x14ac:dyDescent="0.25">
      <c r="A1812" s="117" t="s">
        <v>23928</v>
      </c>
      <c r="B1812" s="102" t="s">
        <v>20736</v>
      </c>
      <c r="C1812" s="305" t="s">
        <v>23929</v>
      </c>
      <c r="D1812" s="305"/>
      <c r="E1812" s="305"/>
      <c r="F1812" s="305"/>
      <c r="G1812" s="305"/>
      <c r="H1812" s="305"/>
      <c r="I1812" s="305"/>
      <c r="J1812" s="305"/>
      <c r="K1812" s="305"/>
      <c r="L1812" s="102" t="s">
        <v>4</v>
      </c>
      <c r="M1812" s="103">
        <v>12.36</v>
      </c>
      <c r="N1812" s="37"/>
    </row>
    <row r="1813" spans="1:14" ht="22.5" x14ac:dyDescent="0.25">
      <c r="A1813" s="117" t="s">
        <v>23930</v>
      </c>
      <c r="B1813" s="102" t="s">
        <v>20736</v>
      </c>
      <c r="C1813" s="305" t="s">
        <v>23931</v>
      </c>
      <c r="D1813" s="305"/>
      <c r="E1813" s="305"/>
      <c r="F1813" s="305"/>
      <c r="G1813" s="305"/>
      <c r="H1813" s="305"/>
      <c r="I1813" s="305"/>
      <c r="J1813" s="305"/>
      <c r="K1813" s="305"/>
      <c r="L1813" s="102" t="s">
        <v>2</v>
      </c>
      <c r="M1813" s="103">
        <v>47.46</v>
      </c>
      <c r="N1813" s="37"/>
    </row>
    <row r="1814" spans="1:14" ht="22.5" x14ac:dyDescent="0.25">
      <c r="A1814" s="117" t="s">
        <v>23932</v>
      </c>
      <c r="B1814" s="102" t="s">
        <v>20736</v>
      </c>
      <c r="C1814" s="305" t="s">
        <v>23933</v>
      </c>
      <c r="D1814" s="305"/>
      <c r="E1814" s="305"/>
      <c r="F1814" s="305"/>
      <c r="G1814" s="305"/>
      <c r="H1814" s="305"/>
      <c r="I1814" s="305"/>
      <c r="J1814" s="305"/>
      <c r="K1814" s="305"/>
      <c r="L1814" s="102" t="s">
        <v>2</v>
      </c>
      <c r="M1814" s="103">
        <v>207.6</v>
      </c>
      <c r="N1814" s="37"/>
    </row>
    <row r="1815" spans="1:14" ht="22.5" x14ac:dyDescent="0.25">
      <c r="A1815" s="117" t="s">
        <v>23934</v>
      </c>
      <c r="B1815" s="102" t="s">
        <v>20736</v>
      </c>
      <c r="C1815" s="305" t="s">
        <v>23935</v>
      </c>
      <c r="D1815" s="305"/>
      <c r="E1815" s="305"/>
      <c r="F1815" s="305"/>
      <c r="G1815" s="305"/>
      <c r="H1815" s="305"/>
      <c r="I1815" s="305"/>
      <c r="J1815" s="305"/>
      <c r="K1815" s="305"/>
      <c r="L1815" s="102" t="s">
        <v>2</v>
      </c>
      <c r="M1815" s="103">
        <v>214.72</v>
      </c>
      <c r="N1815" s="37"/>
    </row>
    <row r="1816" spans="1:14" x14ac:dyDescent="0.25">
      <c r="A1816" s="116" t="s">
        <v>23936</v>
      </c>
      <c r="B1816" s="100" t="s">
        <v>20736</v>
      </c>
      <c r="C1816" s="306" t="s">
        <v>23937</v>
      </c>
      <c r="D1816" s="306"/>
      <c r="E1816" s="306"/>
      <c r="F1816" s="306"/>
      <c r="G1816" s="306"/>
      <c r="H1816" s="306"/>
      <c r="I1816" s="306"/>
      <c r="J1816" s="306"/>
      <c r="K1816" s="306"/>
      <c r="L1816" s="101" t="s">
        <v>210</v>
      </c>
      <c r="M1816" s="101" t="s">
        <v>210</v>
      </c>
      <c r="N1816" s="37"/>
    </row>
    <row r="1817" spans="1:14" ht="22.5" x14ac:dyDescent="0.25">
      <c r="A1817" s="117" t="s">
        <v>23938</v>
      </c>
      <c r="B1817" s="102" t="s">
        <v>20736</v>
      </c>
      <c r="C1817" s="305" t="s">
        <v>23939</v>
      </c>
      <c r="D1817" s="305"/>
      <c r="E1817" s="305"/>
      <c r="F1817" s="305"/>
      <c r="G1817" s="305"/>
      <c r="H1817" s="305"/>
      <c r="I1817" s="305"/>
      <c r="J1817" s="305"/>
      <c r="K1817" s="305"/>
      <c r="L1817" s="102" t="s">
        <v>4</v>
      </c>
      <c r="M1817" s="103">
        <v>5.37</v>
      </c>
      <c r="N1817" s="37"/>
    </row>
    <row r="1818" spans="1:14" x14ac:dyDescent="0.25">
      <c r="A1818" s="116" t="s">
        <v>41693</v>
      </c>
      <c r="B1818" s="100" t="s">
        <v>41405</v>
      </c>
      <c r="C1818" s="306" t="s">
        <v>18977</v>
      </c>
      <c r="D1818" s="306"/>
      <c r="E1818" s="306"/>
      <c r="F1818" s="306"/>
      <c r="G1818" s="306"/>
      <c r="H1818" s="306"/>
      <c r="I1818" s="306"/>
      <c r="J1818" s="306"/>
      <c r="K1818" s="306"/>
      <c r="L1818" s="101" t="s">
        <v>210</v>
      </c>
      <c r="M1818" s="101" t="s">
        <v>210</v>
      </c>
      <c r="N1818" s="37"/>
    </row>
    <row r="1819" spans="1:14" ht="22.5" x14ac:dyDescent="0.25">
      <c r="A1819" s="117" t="s">
        <v>41694</v>
      </c>
      <c r="B1819" s="102" t="s">
        <v>41405</v>
      </c>
      <c r="C1819" s="305" t="s">
        <v>41695</v>
      </c>
      <c r="D1819" s="305"/>
      <c r="E1819" s="305"/>
      <c r="F1819" s="305"/>
      <c r="G1819" s="305"/>
      <c r="H1819" s="305"/>
      <c r="I1819" s="305"/>
      <c r="J1819" s="305"/>
      <c r="K1819" s="305"/>
      <c r="L1819" s="102" t="s">
        <v>2</v>
      </c>
      <c r="M1819" s="103">
        <v>26.6</v>
      </c>
      <c r="N1819" s="37"/>
    </row>
    <row r="1820" spans="1:14" x14ac:dyDescent="0.25">
      <c r="A1820" s="118" t="s">
        <v>23940</v>
      </c>
      <c r="B1820" s="105"/>
      <c r="C1820" s="308" t="s">
        <v>23941</v>
      </c>
      <c r="D1820" s="308"/>
      <c r="E1820" s="308"/>
      <c r="F1820" s="308"/>
      <c r="G1820" s="308"/>
      <c r="H1820" s="308"/>
      <c r="I1820" s="308"/>
      <c r="J1820" s="308"/>
      <c r="K1820" s="308"/>
      <c r="L1820" s="106" t="s">
        <v>210</v>
      </c>
      <c r="M1820" s="106" t="s">
        <v>210</v>
      </c>
      <c r="N1820" s="37"/>
    </row>
    <row r="1821" spans="1:14" x14ac:dyDescent="0.25">
      <c r="A1821" s="116" t="s">
        <v>23942</v>
      </c>
      <c r="B1821" s="100" t="s">
        <v>20736</v>
      </c>
      <c r="C1821" s="306" t="s">
        <v>23943</v>
      </c>
      <c r="D1821" s="306"/>
      <c r="E1821" s="306"/>
      <c r="F1821" s="306"/>
      <c r="G1821" s="306"/>
      <c r="H1821" s="306"/>
      <c r="I1821" s="306"/>
      <c r="J1821" s="306"/>
      <c r="K1821" s="306"/>
      <c r="L1821" s="101" t="s">
        <v>210</v>
      </c>
      <c r="M1821" s="101" t="s">
        <v>210</v>
      </c>
      <c r="N1821" s="37"/>
    </row>
    <row r="1822" spans="1:14" ht="22.5" x14ac:dyDescent="0.25">
      <c r="A1822" s="117" t="s">
        <v>23944</v>
      </c>
      <c r="B1822" s="102" t="s">
        <v>20736</v>
      </c>
      <c r="C1822" s="305" t="s">
        <v>23945</v>
      </c>
      <c r="D1822" s="305"/>
      <c r="E1822" s="305"/>
      <c r="F1822" s="305"/>
      <c r="G1822" s="305"/>
      <c r="H1822" s="305"/>
      <c r="I1822" s="305"/>
      <c r="J1822" s="305"/>
      <c r="K1822" s="305"/>
      <c r="L1822" s="102" t="s">
        <v>2</v>
      </c>
      <c r="M1822" s="103">
        <v>28.74</v>
      </c>
      <c r="N1822" s="37"/>
    </row>
    <row r="1823" spans="1:14" ht="22.5" x14ac:dyDescent="0.25">
      <c r="A1823" s="117" t="s">
        <v>23946</v>
      </c>
      <c r="B1823" s="102" t="s">
        <v>20736</v>
      </c>
      <c r="C1823" s="305" t="s">
        <v>23947</v>
      </c>
      <c r="D1823" s="305"/>
      <c r="E1823" s="305"/>
      <c r="F1823" s="305"/>
      <c r="G1823" s="305"/>
      <c r="H1823" s="305"/>
      <c r="I1823" s="305"/>
      <c r="J1823" s="305"/>
      <c r="K1823" s="305"/>
      <c r="L1823" s="102" t="s">
        <v>2</v>
      </c>
      <c r="M1823" s="103">
        <v>35.369999999999997</v>
      </c>
      <c r="N1823" s="37"/>
    </row>
    <row r="1824" spans="1:14" ht="22.5" x14ac:dyDescent="0.25">
      <c r="A1824" s="117" t="s">
        <v>23948</v>
      </c>
      <c r="B1824" s="102" t="s">
        <v>20736</v>
      </c>
      <c r="C1824" s="305" t="s">
        <v>23949</v>
      </c>
      <c r="D1824" s="305"/>
      <c r="E1824" s="305"/>
      <c r="F1824" s="305"/>
      <c r="G1824" s="305"/>
      <c r="H1824" s="305"/>
      <c r="I1824" s="305"/>
      <c r="J1824" s="305"/>
      <c r="K1824" s="305"/>
      <c r="L1824" s="102" t="s">
        <v>2</v>
      </c>
      <c r="M1824" s="103">
        <v>42</v>
      </c>
      <c r="N1824" s="37"/>
    </row>
    <row r="1825" spans="1:14" ht="22.5" x14ac:dyDescent="0.25">
      <c r="A1825" s="117" t="s">
        <v>23950</v>
      </c>
      <c r="B1825" s="102" t="s">
        <v>20736</v>
      </c>
      <c r="C1825" s="305" t="s">
        <v>23951</v>
      </c>
      <c r="D1825" s="305"/>
      <c r="E1825" s="305"/>
      <c r="F1825" s="305"/>
      <c r="G1825" s="305"/>
      <c r="H1825" s="305"/>
      <c r="I1825" s="305"/>
      <c r="J1825" s="305"/>
      <c r="K1825" s="305"/>
      <c r="L1825" s="102" t="s">
        <v>2</v>
      </c>
      <c r="M1825" s="103">
        <v>34.450000000000003</v>
      </c>
      <c r="N1825" s="37"/>
    </row>
    <row r="1826" spans="1:14" ht="22.5" x14ac:dyDescent="0.25">
      <c r="A1826" s="117" t="s">
        <v>23952</v>
      </c>
      <c r="B1826" s="102" t="s">
        <v>20736</v>
      </c>
      <c r="C1826" s="305" t="s">
        <v>23953</v>
      </c>
      <c r="D1826" s="305"/>
      <c r="E1826" s="305"/>
      <c r="F1826" s="305"/>
      <c r="G1826" s="305"/>
      <c r="H1826" s="305"/>
      <c r="I1826" s="305"/>
      <c r="J1826" s="305"/>
      <c r="K1826" s="305"/>
      <c r="L1826" s="102" t="s">
        <v>2</v>
      </c>
      <c r="M1826" s="103">
        <v>41.45</v>
      </c>
      <c r="N1826" s="37"/>
    </row>
    <row r="1827" spans="1:14" ht="22.5" x14ac:dyDescent="0.25">
      <c r="A1827" s="117" t="s">
        <v>23954</v>
      </c>
      <c r="B1827" s="102" t="s">
        <v>20736</v>
      </c>
      <c r="C1827" s="305" t="s">
        <v>23955</v>
      </c>
      <c r="D1827" s="305"/>
      <c r="E1827" s="305"/>
      <c r="F1827" s="305"/>
      <c r="G1827" s="305"/>
      <c r="H1827" s="305"/>
      <c r="I1827" s="305"/>
      <c r="J1827" s="305"/>
      <c r="K1827" s="305"/>
      <c r="L1827" s="102" t="s">
        <v>2</v>
      </c>
      <c r="M1827" s="103">
        <v>48.45</v>
      </c>
      <c r="N1827" s="37"/>
    </row>
    <row r="1828" spans="1:14" x14ac:dyDescent="0.25">
      <c r="A1828" s="116" t="s">
        <v>23956</v>
      </c>
      <c r="B1828" s="100" t="s">
        <v>20736</v>
      </c>
      <c r="C1828" s="306" t="s">
        <v>23957</v>
      </c>
      <c r="D1828" s="306"/>
      <c r="E1828" s="306"/>
      <c r="F1828" s="306"/>
      <c r="G1828" s="306"/>
      <c r="H1828" s="306"/>
      <c r="I1828" s="306"/>
      <c r="J1828" s="306"/>
      <c r="K1828" s="306"/>
      <c r="L1828" s="101" t="s">
        <v>210</v>
      </c>
      <c r="M1828" s="101" t="s">
        <v>210</v>
      </c>
      <c r="N1828" s="37"/>
    </row>
    <row r="1829" spans="1:14" ht="22.5" x14ac:dyDescent="0.25">
      <c r="A1829" s="117" t="s">
        <v>23958</v>
      </c>
      <c r="B1829" s="102" t="s">
        <v>20736</v>
      </c>
      <c r="C1829" s="305" t="s">
        <v>23959</v>
      </c>
      <c r="D1829" s="305"/>
      <c r="E1829" s="305"/>
      <c r="F1829" s="305"/>
      <c r="G1829" s="305"/>
      <c r="H1829" s="305"/>
      <c r="I1829" s="305"/>
      <c r="J1829" s="305"/>
      <c r="K1829" s="305"/>
      <c r="L1829" s="102" t="s">
        <v>2</v>
      </c>
      <c r="M1829" s="103">
        <v>42.14</v>
      </c>
      <c r="N1829" s="37"/>
    </row>
    <row r="1830" spans="1:14" x14ac:dyDescent="0.25">
      <c r="A1830" s="116" t="s">
        <v>23960</v>
      </c>
      <c r="B1830" s="100" t="s">
        <v>20736</v>
      </c>
      <c r="C1830" s="306" t="s">
        <v>23961</v>
      </c>
      <c r="D1830" s="306"/>
      <c r="E1830" s="306"/>
      <c r="F1830" s="306"/>
      <c r="G1830" s="306"/>
      <c r="H1830" s="306"/>
      <c r="I1830" s="306"/>
      <c r="J1830" s="306"/>
      <c r="K1830" s="306"/>
      <c r="L1830" s="101" t="s">
        <v>210</v>
      </c>
      <c r="M1830" s="101" t="s">
        <v>210</v>
      </c>
      <c r="N1830" s="37"/>
    </row>
    <row r="1831" spans="1:14" ht="22.5" x14ac:dyDescent="0.25">
      <c r="A1831" s="117" t="s">
        <v>23962</v>
      </c>
      <c r="B1831" s="102" t="s">
        <v>20736</v>
      </c>
      <c r="C1831" s="305" t="s">
        <v>23963</v>
      </c>
      <c r="D1831" s="305"/>
      <c r="E1831" s="305"/>
      <c r="F1831" s="305"/>
      <c r="G1831" s="305"/>
      <c r="H1831" s="305"/>
      <c r="I1831" s="305"/>
      <c r="J1831" s="305"/>
      <c r="K1831" s="305"/>
      <c r="L1831" s="102" t="s">
        <v>2</v>
      </c>
      <c r="M1831" s="103">
        <v>25.23</v>
      </c>
      <c r="N1831" s="37"/>
    </row>
    <row r="1832" spans="1:14" ht="22.5" x14ac:dyDescent="0.25">
      <c r="A1832" s="117" t="s">
        <v>23964</v>
      </c>
      <c r="B1832" s="102" t="s">
        <v>20736</v>
      </c>
      <c r="C1832" s="305" t="s">
        <v>23965</v>
      </c>
      <c r="D1832" s="305"/>
      <c r="E1832" s="305"/>
      <c r="F1832" s="305"/>
      <c r="G1832" s="305"/>
      <c r="H1832" s="305"/>
      <c r="I1832" s="305"/>
      <c r="J1832" s="305"/>
      <c r="K1832" s="305"/>
      <c r="L1832" s="102" t="s">
        <v>2</v>
      </c>
      <c r="M1832" s="103">
        <v>26.7</v>
      </c>
      <c r="N1832" s="37"/>
    </row>
    <row r="1833" spans="1:14" ht="22.5" x14ac:dyDescent="0.25">
      <c r="A1833" s="117" t="s">
        <v>23966</v>
      </c>
      <c r="B1833" s="102" t="s">
        <v>20736</v>
      </c>
      <c r="C1833" s="305" t="s">
        <v>23967</v>
      </c>
      <c r="D1833" s="305"/>
      <c r="E1833" s="305"/>
      <c r="F1833" s="305"/>
      <c r="G1833" s="305"/>
      <c r="H1833" s="305"/>
      <c r="I1833" s="305"/>
      <c r="J1833" s="305"/>
      <c r="K1833" s="305"/>
      <c r="L1833" s="102" t="s">
        <v>2</v>
      </c>
      <c r="M1833" s="103">
        <v>28.18</v>
      </c>
      <c r="N1833" s="37"/>
    </row>
    <row r="1834" spans="1:14" x14ac:dyDescent="0.25">
      <c r="A1834" s="116" t="s">
        <v>23968</v>
      </c>
      <c r="B1834" s="100" t="s">
        <v>20736</v>
      </c>
      <c r="C1834" s="306" t="s">
        <v>23969</v>
      </c>
      <c r="D1834" s="306"/>
      <c r="E1834" s="306"/>
      <c r="F1834" s="306"/>
      <c r="G1834" s="306"/>
      <c r="H1834" s="306"/>
      <c r="I1834" s="306"/>
      <c r="J1834" s="306"/>
      <c r="K1834" s="306"/>
      <c r="L1834" s="101" t="s">
        <v>210</v>
      </c>
      <c r="M1834" s="101" t="s">
        <v>210</v>
      </c>
      <c r="N1834" s="37"/>
    </row>
    <row r="1835" spans="1:14" ht="22.5" x14ac:dyDescent="0.25">
      <c r="A1835" s="117" t="s">
        <v>23970</v>
      </c>
      <c r="B1835" s="102" t="s">
        <v>20736</v>
      </c>
      <c r="C1835" s="305" t="s">
        <v>23971</v>
      </c>
      <c r="D1835" s="305"/>
      <c r="E1835" s="305"/>
      <c r="F1835" s="305"/>
      <c r="G1835" s="305"/>
      <c r="H1835" s="305"/>
      <c r="I1835" s="305"/>
      <c r="J1835" s="305"/>
      <c r="K1835" s="305"/>
      <c r="L1835" s="102" t="s">
        <v>2</v>
      </c>
      <c r="M1835" s="103">
        <v>31.83</v>
      </c>
      <c r="N1835" s="37"/>
    </row>
    <row r="1836" spans="1:14" ht="22.5" x14ac:dyDescent="0.25">
      <c r="A1836" s="117" t="s">
        <v>23972</v>
      </c>
      <c r="B1836" s="102" t="s">
        <v>20736</v>
      </c>
      <c r="C1836" s="305" t="s">
        <v>23973</v>
      </c>
      <c r="D1836" s="305"/>
      <c r="E1836" s="305"/>
      <c r="F1836" s="305"/>
      <c r="G1836" s="305"/>
      <c r="H1836" s="305"/>
      <c r="I1836" s="305"/>
      <c r="J1836" s="305"/>
      <c r="K1836" s="305"/>
      <c r="L1836" s="102" t="s">
        <v>2</v>
      </c>
      <c r="M1836" s="103">
        <v>33.31</v>
      </c>
      <c r="N1836" s="37"/>
    </row>
    <row r="1837" spans="1:14" ht="22.5" x14ac:dyDescent="0.25">
      <c r="A1837" s="117" t="s">
        <v>23974</v>
      </c>
      <c r="B1837" s="102" t="s">
        <v>20736</v>
      </c>
      <c r="C1837" s="305" t="s">
        <v>23975</v>
      </c>
      <c r="D1837" s="305"/>
      <c r="E1837" s="305"/>
      <c r="F1837" s="305"/>
      <c r="G1837" s="305"/>
      <c r="H1837" s="305"/>
      <c r="I1837" s="305"/>
      <c r="J1837" s="305"/>
      <c r="K1837" s="305"/>
      <c r="L1837" s="102" t="s">
        <v>2</v>
      </c>
      <c r="M1837" s="103">
        <v>32.909999999999997</v>
      </c>
      <c r="N1837" s="37"/>
    </row>
    <row r="1838" spans="1:14" ht="22.5" x14ac:dyDescent="0.25">
      <c r="A1838" s="117" t="s">
        <v>23976</v>
      </c>
      <c r="B1838" s="102" t="s">
        <v>20736</v>
      </c>
      <c r="C1838" s="305" t="s">
        <v>23977</v>
      </c>
      <c r="D1838" s="305"/>
      <c r="E1838" s="305"/>
      <c r="F1838" s="305"/>
      <c r="G1838" s="305"/>
      <c r="H1838" s="305"/>
      <c r="I1838" s="305"/>
      <c r="J1838" s="305"/>
      <c r="K1838" s="305"/>
      <c r="L1838" s="102" t="s">
        <v>2</v>
      </c>
      <c r="M1838" s="103">
        <v>34.39</v>
      </c>
      <c r="N1838" s="37"/>
    </row>
    <row r="1839" spans="1:14" ht="22.5" x14ac:dyDescent="0.25">
      <c r="A1839" s="117" t="s">
        <v>23978</v>
      </c>
      <c r="B1839" s="102" t="s">
        <v>20736</v>
      </c>
      <c r="C1839" s="305" t="s">
        <v>23979</v>
      </c>
      <c r="D1839" s="305"/>
      <c r="E1839" s="305"/>
      <c r="F1839" s="305"/>
      <c r="G1839" s="305"/>
      <c r="H1839" s="305"/>
      <c r="I1839" s="305"/>
      <c r="J1839" s="305"/>
      <c r="K1839" s="305"/>
      <c r="L1839" s="102" t="s">
        <v>2</v>
      </c>
      <c r="M1839" s="103">
        <v>34.35</v>
      </c>
      <c r="N1839" s="37"/>
    </row>
    <row r="1840" spans="1:14" ht="22.5" x14ac:dyDescent="0.25">
      <c r="A1840" s="117" t="s">
        <v>23980</v>
      </c>
      <c r="B1840" s="102" t="s">
        <v>20736</v>
      </c>
      <c r="C1840" s="305" t="s">
        <v>23981</v>
      </c>
      <c r="D1840" s="305"/>
      <c r="E1840" s="305"/>
      <c r="F1840" s="305"/>
      <c r="G1840" s="305"/>
      <c r="H1840" s="305"/>
      <c r="I1840" s="305"/>
      <c r="J1840" s="305"/>
      <c r="K1840" s="305"/>
      <c r="L1840" s="102" t="s">
        <v>2</v>
      </c>
      <c r="M1840" s="103">
        <v>35.83</v>
      </c>
      <c r="N1840" s="37"/>
    </row>
    <row r="1841" spans="1:14" x14ac:dyDescent="0.25">
      <c r="A1841" s="116" t="s">
        <v>23982</v>
      </c>
      <c r="B1841" s="100" t="s">
        <v>20736</v>
      </c>
      <c r="C1841" s="306" t="s">
        <v>23983</v>
      </c>
      <c r="D1841" s="306"/>
      <c r="E1841" s="306"/>
      <c r="F1841" s="306"/>
      <c r="G1841" s="306"/>
      <c r="H1841" s="306"/>
      <c r="I1841" s="306"/>
      <c r="J1841" s="306"/>
      <c r="K1841" s="306"/>
      <c r="L1841" s="101" t="s">
        <v>210</v>
      </c>
      <c r="M1841" s="101" t="s">
        <v>210</v>
      </c>
      <c r="N1841" s="37"/>
    </row>
    <row r="1842" spans="1:14" ht="22.5" x14ac:dyDescent="0.25">
      <c r="A1842" s="117" t="s">
        <v>23984</v>
      </c>
      <c r="B1842" s="102" t="s">
        <v>20736</v>
      </c>
      <c r="C1842" s="305" t="s">
        <v>23963</v>
      </c>
      <c r="D1842" s="305"/>
      <c r="E1842" s="305"/>
      <c r="F1842" s="305"/>
      <c r="G1842" s="305"/>
      <c r="H1842" s="305"/>
      <c r="I1842" s="305"/>
      <c r="J1842" s="305"/>
      <c r="K1842" s="305"/>
      <c r="L1842" s="102" t="s">
        <v>2</v>
      </c>
      <c r="M1842" s="103">
        <v>28.4</v>
      </c>
      <c r="N1842" s="37"/>
    </row>
    <row r="1843" spans="1:14" ht="22.5" x14ac:dyDescent="0.25">
      <c r="A1843" s="117" t="s">
        <v>23985</v>
      </c>
      <c r="B1843" s="102" t="s">
        <v>20736</v>
      </c>
      <c r="C1843" s="305" t="s">
        <v>23965</v>
      </c>
      <c r="D1843" s="305"/>
      <c r="E1843" s="305"/>
      <c r="F1843" s="305"/>
      <c r="G1843" s="305"/>
      <c r="H1843" s="305"/>
      <c r="I1843" s="305"/>
      <c r="J1843" s="305"/>
      <c r="K1843" s="305"/>
      <c r="L1843" s="102" t="s">
        <v>2</v>
      </c>
      <c r="M1843" s="103">
        <v>29.87</v>
      </c>
      <c r="N1843" s="37"/>
    </row>
    <row r="1844" spans="1:14" ht="22.5" x14ac:dyDescent="0.25">
      <c r="A1844" s="117" t="s">
        <v>23986</v>
      </c>
      <c r="B1844" s="102" t="s">
        <v>20736</v>
      </c>
      <c r="C1844" s="305" t="s">
        <v>23967</v>
      </c>
      <c r="D1844" s="305"/>
      <c r="E1844" s="305"/>
      <c r="F1844" s="305"/>
      <c r="G1844" s="305"/>
      <c r="H1844" s="305"/>
      <c r="I1844" s="305"/>
      <c r="J1844" s="305"/>
      <c r="K1844" s="305"/>
      <c r="L1844" s="102" t="s">
        <v>2</v>
      </c>
      <c r="M1844" s="103">
        <v>31.35</v>
      </c>
      <c r="N1844" s="37"/>
    </row>
    <row r="1845" spans="1:14" x14ac:dyDescent="0.25">
      <c r="A1845" s="116" t="s">
        <v>23987</v>
      </c>
      <c r="B1845" s="100" t="s">
        <v>20736</v>
      </c>
      <c r="C1845" s="306" t="s">
        <v>23988</v>
      </c>
      <c r="D1845" s="306"/>
      <c r="E1845" s="306"/>
      <c r="F1845" s="306"/>
      <c r="G1845" s="306"/>
      <c r="H1845" s="306"/>
      <c r="I1845" s="306"/>
      <c r="J1845" s="306"/>
      <c r="K1845" s="306"/>
      <c r="L1845" s="101" t="s">
        <v>210</v>
      </c>
      <c r="M1845" s="101" t="s">
        <v>210</v>
      </c>
      <c r="N1845" s="37"/>
    </row>
    <row r="1846" spans="1:14" ht="22.5" x14ac:dyDescent="0.25">
      <c r="A1846" s="117" t="s">
        <v>23989</v>
      </c>
      <c r="B1846" s="102" t="s">
        <v>20736</v>
      </c>
      <c r="C1846" s="305" t="s">
        <v>23990</v>
      </c>
      <c r="D1846" s="305"/>
      <c r="E1846" s="305"/>
      <c r="F1846" s="305"/>
      <c r="G1846" s="305"/>
      <c r="H1846" s="305"/>
      <c r="I1846" s="305"/>
      <c r="J1846" s="305"/>
      <c r="K1846" s="305"/>
      <c r="L1846" s="102" t="s">
        <v>2</v>
      </c>
      <c r="M1846" s="103">
        <v>34.07</v>
      </c>
      <c r="N1846" s="37"/>
    </row>
    <row r="1847" spans="1:14" ht="22.5" x14ac:dyDescent="0.25">
      <c r="A1847" s="117" t="s">
        <v>23991</v>
      </c>
      <c r="B1847" s="102" t="s">
        <v>20736</v>
      </c>
      <c r="C1847" s="305" t="s">
        <v>23992</v>
      </c>
      <c r="D1847" s="305"/>
      <c r="E1847" s="305"/>
      <c r="F1847" s="305"/>
      <c r="G1847" s="305"/>
      <c r="H1847" s="305"/>
      <c r="I1847" s="305"/>
      <c r="J1847" s="305"/>
      <c r="K1847" s="305"/>
      <c r="L1847" s="102" t="s">
        <v>2</v>
      </c>
      <c r="M1847" s="103">
        <v>35.549999999999997</v>
      </c>
      <c r="N1847" s="37"/>
    </row>
    <row r="1848" spans="1:14" ht="22.5" x14ac:dyDescent="0.25">
      <c r="A1848" s="117" t="s">
        <v>23993</v>
      </c>
      <c r="B1848" s="102" t="s">
        <v>20736</v>
      </c>
      <c r="C1848" s="305" t="s">
        <v>23994</v>
      </c>
      <c r="D1848" s="305"/>
      <c r="E1848" s="305"/>
      <c r="F1848" s="305"/>
      <c r="G1848" s="305"/>
      <c r="H1848" s="305"/>
      <c r="I1848" s="305"/>
      <c r="J1848" s="305"/>
      <c r="K1848" s="305"/>
      <c r="L1848" s="102" t="s">
        <v>2</v>
      </c>
      <c r="M1848" s="103">
        <v>35.15</v>
      </c>
      <c r="N1848" s="37"/>
    </row>
    <row r="1849" spans="1:14" ht="22.5" x14ac:dyDescent="0.25">
      <c r="A1849" s="117" t="s">
        <v>23995</v>
      </c>
      <c r="B1849" s="102" t="s">
        <v>20736</v>
      </c>
      <c r="C1849" s="305" t="s">
        <v>23996</v>
      </c>
      <c r="D1849" s="305"/>
      <c r="E1849" s="305"/>
      <c r="F1849" s="305"/>
      <c r="G1849" s="305"/>
      <c r="H1849" s="305"/>
      <c r="I1849" s="305"/>
      <c r="J1849" s="305"/>
      <c r="K1849" s="305"/>
      <c r="L1849" s="102" t="s">
        <v>2</v>
      </c>
      <c r="M1849" s="103">
        <v>36.630000000000003</v>
      </c>
      <c r="N1849" s="37"/>
    </row>
    <row r="1850" spans="1:14" ht="22.5" x14ac:dyDescent="0.25">
      <c r="A1850" s="117" t="s">
        <v>23997</v>
      </c>
      <c r="B1850" s="102" t="s">
        <v>20736</v>
      </c>
      <c r="C1850" s="305" t="s">
        <v>23998</v>
      </c>
      <c r="D1850" s="305"/>
      <c r="E1850" s="305"/>
      <c r="F1850" s="305"/>
      <c r="G1850" s="305"/>
      <c r="H1850" s="305"/>
      <c r="I1850" s="305"/>
      <c r="J1850" s="305"/>
      <c r="K1850" s="305"/>
      <c r="L1850" s="102" t="s">
        <v>2</v>
      </c>
      <c r="M1850" s="103">
        <v>36.590000000000003</v>
      </c>
      <c r="N1850" s="37"/>
    </row>
    <row r="1851" spans="1:14" ht="22.5" x14ac:dyDescent="0.25">
      <c r="A1851" s="117" t="s">
        <v>23999</v>
      </c>
      <c r="B1851" s="102" t="s">
        <v>20736</v>
      </c>
      <c r="C1851" s="305" t="s">
        <v>24000</v>
      </c>
      <c r="D1851" s="305"/>
      <c r="E1851" s="305"/>
      <c r="F1851" s="305"/>
      <c r="G1851" s="305"/>
      <c r="H1851" s="305"/>
      <c r="I1851" s="305"/>
      <c r="J1851" s="305"/>
      <c r="K1851" s="305"/>
      <c r="L1851" s="102" t="s">
        <v>2</v>
      </c>
      <c r="M1851" s="103">
        <v>38.07</v>
      </c>
      <c r="N1851" s="37"/>
    </row>
    <row r="1852" spans="1:14" x14ac:dyDescent="0.25">
      <c r="A1852" s="116" t="s">
        <v>24001</v>
      </c>
      <c r="B1852" s="100" t="s">
        <v>20736</v>
      </c>
      <c r="C1852" s="306" t="s">
        <v>24002</v>
      </c>
      <c r="D1852" s="306"/>
      <c r="E1852" s="306"/>
      <c r="F1852" s="306"/>
      <c r="G1852" s="306"/>
      <c r="H1852" s="306"/>
      <c r="I1852" s="306"/>
      <c r="J1852" s="306"/>
      <c r="K1852" s="306"/>
      <c r="L1852" s="101" t="s">
        <v>210</v>
      </c>
      <c r="M1852" s="101" t="s">
        <v>210</v>
      </c>
      <c r="N1852" s="37"/>
    </row>
    <row r="1853" spans="1:14" ht="22.5" x14ac:dyDescent="0.25">
      <c r="A1853" s="117" t="s">
        <v>24003</v>
      </c>
      <c r="B1853" s="102" t="s">
        <v>20736</v>
      </c>
      <c r="C1853" s="305" t="s">
        <v>23963</v>
      </c>
      <c r="D1853" s="305"/>
      <c r="E1853" s="305"/>
      <c r="F1853" s="305"/>
      <c r="G1853" s="305"/>
      <c r="H1853" s="305"/>
      <c r="I1853" s="305"/>
      <c r="J1853" s="305"/>
      <c r="K1853" s="305"/>
      <c r="L1853" s="102" t="s">
        <v>2</v>
      </c>
      <c r="M1853" s="103">
        <v>29.84</v>
      </c>
      <c r="N1853" s="37"/>
    </row>
    <row r="1854" spans="1:14" ht="22.5" x14ac:dyDescent="0.25">
      <c r="A1854" s="117" t="s">
        <v>24004</v>
      </c>
      <c r="B1854" s="102" t="s">
        <v>20736</v>
      </c>
      <c r="C1854" s="305" t="s">
        <v>23967</v>
      </c>
      <c r="D1854" s="305"/>
      <c r="E1854" s="305"/>
      <c r="F1854" s="305"/>
      <c r="G1854" s="305"/>
      <c r="H1854" s="305"/>
      <c r="I1854" s="305"/>
      <c r="J1854" s="305"/>
      <c r="K1854" s="305"/>
      <c r="L1854" s="102" t="s">
        <v>2</v>
      </c>
      <c r="M1854" s="103">
        <v>34.35</v>
      </c>
      <c r="N1854" s="37"/>
    </row>
    <row r="1855" spans="1:14" x14ac:dyDescent="0.25">
      <c r="A1855" s="116" t="s">
        <v>24005</v>
      </c>
      <c r="B1855" s="100" t="s">
        <v>20736</v>
      </c>
      <c r="C1855" s="306" t="s">
        <v>18064</v>
      </c>
      <c r="D1855" s="306"/>
      <c r="E1855" s="306"/>
      <c r="F1855" s="306"/>
      <c r="G1855" s="306"/>
      <c r="H1855" s="306"/>
      <c r="I1855" s="306"/>
      <c r="J1855" s="306"/>
      <c r="K1855" s="306"/>
      <c r="L1855" s="101" t="s">
        <v>210</v>
      </c>
      <c r="M1855" s="101" t="s">
        <v>210</v>
      </c>
      <c r="N1855" s="37"/>
    </row>
    <row r="1856" spans="1:14" ht="22.5" x14ac:dyDescent="0.25">
      <c r="A1856" s="117" t="s">
        <v>24006</v>
      </c>
      <c r="B1856" s="102" t="s">
        <v>20736</v>
      </c>
      <c r="C1856" s="305" t="s">
        <v>24007</v>
      </c>
      <c r="D1856" s="305"/>
      <c r="E1856" s="305"/>
      <c r="F1856" s="305"/>
      <c r="G1856" s="305"/>
      <c r="H1856" s="305"/>
      <c r="I1856" s="305"/>
      <c r="J1856" s="305"/>
      <c r="K1856" s="305"/>
      <c r="L1856" s="102" t="s">
        <v>2</v>
      </c>
      <c r="M1856" s="103">
        <v>118.53</v>
      </c>
      <c r="N1856" s="37"/>
    </row>
    <row r="1857" spans="1:14" x14ac:dyDescent="0.25">
      <c r="A1857" s="116" t="s">
        <v>24008</v>
      </c>
      <c r="B1857" s="100" t="s">
        <v>20736</v>
      </c>
      <c r="C1857" s="306" t="s">
        <v>18079</v>
      </c>
      <c r="D1857" s="306"/>
      <c r="E1857" s="306"/>
      <c r="F1857" s="306"/>
      <c r="G1857" s="306"/>
      <c r="H1857" s="306"/>
      <c r="I1857" s="306"/>
      <c r="J1857" s="306"/>
      <c r="K1857" s="306"/>
      <c r="L1857" s="101" t="s">
        <v>210</v>
      </c>
      <c r="M1857" s="101" t="s">
        <v>210</v>
      </c>
      <c r="N1857" s="37"/>
    </row>
    <row r="1858" spans="1:14" ht="22.5" x14ac:dyDescent="0.25">
      <c r="A1858" s="117" t="s">
        <v>24009</v>
      </c>
      <c r="B1858" s="102" t="s">
        <v>20736</v>
      </c>
      <c r="C1858" s="305" t="s">
        <v>24010</v>
      </c>
      <c r="D1858" s="305"/>
      <c r="E1858" s="305"/>
      <c r="F1858" s="305"/>
      <c r="G1858" s="305"/>
      <c r="H1858" s="305"/>
      <c r="I1858" s="305"/>
      <c r="J1858" s="305"/>
      <c r="K1858" s="305"/>
      <c r="L1858" s="102" t="s">
        <v>2</v>
      </c>
      <c r="M1858" s="103">
        <v>100.16</v>
      </c>
      <c r="N1858" s="37"/>
    </row>
    <row r="1859" spans="1:14" ht="22.5" x14ac:dyDescent="0.25">
      <c r="A1859" s="117" t="s">
        <v>24011</v>
      </c>
      <c r="B1859" s="102" t="s">
        <v>20736</v>
      </c>
      <c r="C1859" s="305" t="s">
        <v>24012</v>
      </c>
      <c r="D1859" s="305"/>
      <c r="E1859" s="305"/>
      <c r="F1859" s="305"/>
      <c r="G1859" s="305"/>
      <c r="H1859" s="305"/>
      <c r="I1859" s="305"/>
      <c r="J1859" s="305"/>
      <c r="K1859" s="305"/>
      <c r="L1859" s="102" t="s">
        <v>2</v>
      </c>
      <c r="M1859" s="103">
        <v>72.989999999999995</v>
      </c>
      <c r="N1859" s="37"/>
    </row>
    <row r="1860" spans="1:14" ht="22.5" x14ac:dyDescent="0.25">
      <c r="A1860" s="117" t="s">
        <v>24013</v>
      </c>
      <c r="B1860" s="102" t="s">
        <v>20736</v>
      </c>
      <c r="C1860" s="305" t="s">
        <v>24014</v>
      </c>
      <c r="D1860" s="305"/>
      <c r="E1860" s="305"/>
      <c r="F1860" s="305"/>
      <c r="G1860" s="305"/>
      <c r="H1860" s="305"/>
      <c r="I1860" s="305"/>
      <c r="J1860" s="305"/>
      <c r="K1860" s="305"/>
      <c r="L1860" s="102" t="s">
        <v>2</v>
      </c>
      <c r="M1860" s="103">
        <v>64.040000000000006</v>
      </c>
      <c r="N1860" s="37"/>
    </row>
    <row r="1861" spans="1:14" ht="22.5" x14ac:dyDescent="0.25">
      <c r="A1861" s="117" t="s">
        <v>24015</v>
      </c>
      <c r="B1861" s="102" t="s">
        <v>20736</v>
      </c>
      <c r="C1861" s="305" t="s">
        <v>24016</v>
      </c>
      <c r="D1861" s="305"/>
      <c r="E1861" s="305"/>
      <c r="F1861" s="305"/>
      <c r="G1861" s="305"/>
      <c r="H1861" s="305"/>
      <c r="I1861" s="305"/>
      <c r="J1861" s="305"/>
      <c r="K1861" s="305"/>
      <c r="L1861" s="102" t="s">
        <v>2</v>
      </c>
      <c r="M1861" s="103">
        <v>73.569999999999993</v>
      </c>
      <c r="N1861" s="37"/>
    </row>
    <row r="1862" spans="1:14" ht="22.5" x14ac:dyDescent="0.25">
      <c r="A1862" s="117" t="s">
        <v>41696</v>
      </c>
      <c r="B1862" s="102" t="s">
        <v>41405</v>
      </c>
      <c r="C1862" s="305" t="s">
        <v>41697</v>
      </c>
      <c r="D1862" s="305"/>
      <c r="E1862" s="305"/>
      <c r="F1862" s="305"/>
      <c r="G1862" s="305"/>
      <c r="H1862" s="305"/>
      <c r="I1862" s="305"/>
      <c r="J1862" s="305"/>
      <c r="K1862" s="305"/>
      <c r="L1862" s="102" t="s">
        <v>2</v>
      </c>
      <c r="M1862" s="103">
        <v>37.46</v>
      </c>
      <c r="N1862" s="37"/>
    </row>
    <row r="1863" spans="1:14" ht="22.5" x14ac:dyDescent="0.25">
      <c r="A1863" s="117" t="s">
        <v>41698</v>
      </c>
      <c r="B1863" s="102" t="s">
        <v>41405</v>
      </c>
      <c r="C1863" s="305" t="s">
        <v>41685</v>
      </c>
      <c r="D1863" s="305"/>
      <c r="E1863" s="305"/>
      <c r="F1863" s="305"/>
      <c r="G1863" s="305"/>
      <c r="H1863" s="305"/>
      <c r="I1863" s="305"/>
      <c r="J1863" s="305"/>
      <c r="K1863" s="305"/>
      <c r="L1863" s="102" t="s">
        <v>2</v>
      </c>
      <c r="M1863" s="103">
        <v>38.89</v>
      </c>
      <c r="N1863" s="37"/>
    </row>
    <row r="1864" spans="1:14" x14ac:dyDescent="0.25">
      <c r="A1864" s="116" t="s">
        <v>24017</v>
      </c>
      <c r="B1864" s="100" t="s">
        <v>20736</v>
      </c>
      <c r="C1864" s="306" t="s">
        <v>24018</v>
      </c>
      <c r="D1864" s="306"/>
      <c r="E1864" s="306"/>
      <c r="F1864" s="306"/>
      <c r="G1864" s="306"/>
      <c r="H1864" s="306"/>
      <c r="I1864" s="306"/>
      <c r="J1864" s="306"/>
      <c r="K1864" s="306"/>
      <c r="L1864" s="101" t="s">
        <v>210</v>
      </c>
      <c r="M1864" s="101" t="s">
        <v>210</v>
      </c>
      <c r="N1864" s="37"/>
    </row>
    <row r="1865" spans="1:14" ht="22.5" x14ac:dyDescent="0.25">
      <c r="A1865" s="117" t="s">
        <v>24019</v>
      </c>
      <c r="B1865" s="102" t="s">
        <v>20736</v>
      </c>
      <c r="C1865" s="305" t="s">
        <v>24020</v>
      </c>
      <c r="D1865" s="305"/>
      <c r="E1865" s="305"/>
      <c r="F1865" s="305"/>
      <c r="G1865" s="305"/>
      <c r="H1865" s="305"/>
      <c r="I1865" s="305"/>
      <c r="J1865" s="305"/>
      <c r="K1865" s="305"/>
      <c r="L1865" s="102" t="s">
        <v>2</v>
      </c>
      <c r="M1865" s="103">
        <v>50.65</v>
      </c>
      <c r="N1865" s="37"/>
    </row>
    <row r="1866" spans="1:14" ht="22.5" x14ac:dyDescent="0.25">
      <c r="A1866" s="117" t="s">
        <v>24021</v>
      </c>
      <c r="B1866" s="102" t="s">
        <v>20736</v>
      </c>
      <c r="C1866" s="305" t="s">
        <v>23931</v>
      </c>
      <c r="D1866" s="305"/>
      <c r="E1866" s="305"/>
      <c r="F1866" s="305"/>
      <c r="G1866" s="305"/>
      <c r="H1866" s="305"/>
      <c r="I1866" s="305"/>
      <c r="J1866" s="305"/>
      <c r="K1866" s="305"/>
      <c r="L1866" s="102" t="s">
        <v>2</v>
      </c>
      <c r="M1866" s="103">
        <v>49.35</v>
      </c>
      <c r="N1866" s="37"/>
    </row>
    <row r="1867" spans="1:14" ht="22.5" x14ac:dyDescent="0.25">
      <c r="A1867" s="117" t="s">
        <v>24022</v>
      </c>
      <c r="B1867" s="102" t="s">
        <v>20736</v>
      </c>
      <c r="C1867" s="305" t="s">
        <v>24023</v>
      </c>
      <c r="D1867" s="305"/>
      <c r="E1867" s="305"/>
      <c r="F1867" s="305"/>
      <c r="G1867" s="305"/>
      <c r="H1867" s="305"/>
      <c r="I1867" s="305"/>
      <c r="J1867" s="305"/>
      <c r="K1867" s="305"/>
      <c r="L1867" s="102" t="s">
        <v>2</v>
      </c>
      <c r="M1867" s="103">
        <v>201.18</v>
      </c>
      <c r="N1867" s="37"/>
    </row>
    <row r="1868" spans="1:14" ht="22.5" x14ac:dyDescent="0.25">
      <c r="A1868" s="117" t="s">
        <v>24024</v>
      </c>
      <c r="B1868" s="102" t="s">
        <v>20736</v>
      </c>
      <c r="C1868" s="305" t="s">
        <v>24025</v>
      </c>
      <c r="D1868" s="305"/>
      <c r="E1868" s="305"/>
      <c r="F1868" s="305"/>
      <c r="G1868" s="305"/>
      <c r="H1868" s="305"/>
      <c r="I1868" s="305"/>
      <c r="J1868" s="305"/>
      <c r="K1868" s="305"/>
      <c r="L1868" s="102" t="s">
        <v>2</v>
      </c>
      <c r="M1868" s="103">
        <v>237.81</v>
      </c>
      <c r="N1868" s="37"/>
    </row>
    <row r="1869" spans="1:14" x14ac:dyDescent="0.25">
      <c r="A1869" s="116" t="s">
        <v>24026</v>
      </c>
      <c r="B1869" s="100" t="s">
        <v>20736</v>
      </c>
      <c r="C1869" s="306" t="s">
        <v>24027</v>
      </c>
      <c r="D1869" s="306"/>
      <c r="E1869" s="306"/>
      <c r="F1869" s="306"/>
      <c r="G1869" s="306"/>
      <c r="H1869" s="306"/>
      <c r="I1869" s="306"/>
      <c r="J1869" s="306"/>
      <c r="K1869" s="306"/>
      <c r="L1869" s="101" t="s">
        <v>210</v>
      </c>
      <c r="M1869" s="101" t="s">
        <v>210</v>
      </c>
      <c r="N1869" s="37"/>
    </row>
    <row r="1870" spans="1:14" ht="22.5" x14ac:dyDescent="0.25">
      <c r="A1870" s="117" t="s">
        <v>24028</v>
      </c>
      <c r="B1870" s="102" t="s">
        <v>20736</v>
      </c>
      <c r="C1870" s="305" t="s">
        <v>24029</v>
      </c>
      <c r="D1870" s="305"/>
      <c r="E1870" s="305"/>
      <c r="F1870" s="305"/>
      <c r="G1870" s="305"/>
      <c r="H1870" s="305"/>
      <c r="I1870" s="305"/>
      <c r="J1870" s="305"/>
      <c r="K1870" s="305"/>
      <c r="L1870" s="102" t="s">
        <v>2</v>
      </c>
      <c r="M1870" s="103">
        <v>64.239999999999995</v>
      </c>
      <c r="N1870" s="37"/>
    </row>
    <row r="1871" spans="1:14" ht="22.5" x14ac:dyDescent="0.25">
      <c r="A1871" s="117" t="s">
        <v>24030</v>
      </c>
      <c r="B1871" s="102" t="s">
        <v>20736</v>
      </c>
      <c r="C1871" s="305" t="s">
        <v>24031</v>
      </c>
      <c r="D1871" s="305"/>
      <c r="E1871" s="305"/>
      <c r="F1871" s="305"/>
      <c r="G1871" s="305"/>
      <c r="H1871" s="305"/>
      <c r="I1871" s="305"/>
      <c r="J1871" s="305"/>
      <c r="K1871" s="305"/>
      <c r="L1871" s="102" t="s">
        <v>2</v>
      </c>
      <c r="M1871" s="103">
        <v>74.34</v>
      </c>
      <c r="N1871" s="37"/>
    </row>
    <row r="1872" spans="1:14" ht="22.5" x14ac:dyDescent="0.25">
      <c r="A1872" s="117" t="s">
        <v>24032</v>
      </c>
      <c r="B1872" s="102" t="s">
        <v>20736</v>
      </c>
      <c r="C1872" s="305" t="s">
        <v>24033</v>
      </c>
      <c r="D1872" s="305"/>
      <c r="E1872" s="305"/>
      <c r="F1872" s="305"/>
      <c r="G1872" s="305"/>
      <c r="H1872" s="305"/>
      <c r="I1872" s="305"/>
      <c r="J1872" s="305"/>
      <c r="K1872" s="305"/>
      <c r="L1872" s="102" t="s">
        <v>2</v>
      </c>
      <c r="M1872" s="103">
        <v>74.34</v>
      </c>
      <c r="N1872" s="37"/>
    </row>
    <row r="1873" spans="1:14" ht="22.5" x14ac:dyDescent="0.25">
      <c r="A1873" s="117" t="s">
        <v>24034</v>
      </c>
      <c r="B1873" s="102" t="s">
        <v>20736</v>
      </c>
      <c r="C1873" s="305" t="s">
        <v>24035</v>
      </c>
      <c r="D1873" s="305"/>
      <c r="E1873" s="305"/>
      <c r="F1873" s="305"/>
      <c r="G1873" s="305"/>
      <c r="H1873" s="305"/>
      <c r="I1873" s="305"/>
      <c r="J1873" s="305"/>
      <c r="K1873" s="305"/>
      <c r="L1873" s="102" t="s">
        <v>2</v>
      </c>
      <c r="M1873" s="103">
        <v>64.75</v>
      </c>
      <c r="N1873" s="37"/>
    </row>
    <row r="1874" spans="1:14" x14ac:dyDescent="0.25">
      <c r="A1874" s="116" t="s">
        <v>24036</v>
      </c>
      <c r="B1874" s="100" t="s">
        <v>20736</v>
      </c>
      <c r="C1874" s="306" t="s">
        <v>24037</v>
      </c>
      <c r="D1874" s="306"/>
      <c r="E1874" s="306"/>
      <c r="F1874" s="306"/>
      <c r="G1874" s="306"/>
      <c r="H1874" s="306"/>
      <c r="I1874" s="306"/>
      <c r="J1874" s="306"/>
      <c r="K1874" s="306"/>
      <c r="L1874" s="101" t="s">
        <v>210</v>
      </c>
      <c r="M1874" s="101" t="s">
        <v>210</v>
      </c>
      <c r="N1874" s="37"/>
    </row>
    <row r="1875" spans="1:14" ht="22.5" x14ac:dyDescent="0.25">
      <c r="A1875" s="117" t="s">
        <v>24038</v>
      </c>
      <c r="B1875" s="102" t="s">
        <v>20736</v>
      </c>
      <c r="C1875" s="305" t="s">
        <v>24039</v>
      </c>
      <c r="D1875" s="305"/>
      <c r="E1875" s="305"/>
      <c r="F1875" s="305"/>
      <c r="G1875" s="305"/>
      <c r="H1875" s="305"/>
      <c r="I1875" s="305"/>
      <c r="J1875" s="305"/>
      <c r="K1875" s="305"/>
      <c r="L1875" s="102" t="s">
        <v>2</v>
      </c>
      <c r="M1875" s="103">
        <v>68.650000000000006</v>
      </c>
      <c r="N1875" s="37"/>
    </row>
    <row r="1876" spans="1:14" ht="22.5" x14ac:dyDescent="0.25">
      <c r="A1876" s="117" t="s">
        <v>24040</v>
      </c>
      <c r="B1876" s="102" t="s">
        <v>20736</v>
      </c>
      <c r="C1876" s="305" t="s">
        <v>24041</v>
      </c>
      <c r="D1876" s="305"/>
      <c r="E1876" s="305"/>
      <c r="F1876" s="305"/>
      <c r="G1876" s="305"/>
      <c r="H1876" s="305"/>
      <c r="I1876" s="305"/>
      <c r="J1876" s="305"/>
      <c r="K1876" s="305"/>
      <c r="L1876" s="102" t="s">
        <v>2</v>
      </c>
      <c r="M1876" s="103">
        <v>55.61</v>
      </c>
      <c r="N1876" s="37"/>
    </row>
    <row r="1877" spans="1:14" ht="22.5" x14ac:dyDescent="0.25">
      <c r="A1877" s="117" t="s">
        <v>24042</v>
      </c>
      <c r="B1877" s="102" t="s">
        <v>20736</v>
      </c>
      <c r="C1877" s="305" t="s">
        <v>24043</v>
      </c>
      <c r="D1877" s="305"/>
      <c r="E1877" s="305"/>
      <c r="F1877" s="305"/>
      <c r="G1877" s="305"/>
      <c r="H1877" s="305"/>
      <c r="I1877" s="305"/>
      <c r="J1877" s="305"/>
      <c r="K1877" s="305"/>
      <c r="L1877" s="102" t="s">
        <v>2</v>
      </c>
      <c r="M1877" s="103">
        <v>147.72</v>
      </c>
      <c r="N1877" s="37"/>
    </row>
    <row r="1878" spans="1:14" x14ac:dyDescent="0.25">
      <c r="A1878" s="116" t="s">
        <v>24044</v>
      </c>
      <c r="B1878" s="100" t="s">
        <v>20736</v>
      </c>
      <c r="C1878" s="306" t="s">
        <v>24045</v>
      </c>
      <c r="D1878" s="306"/>
      <c r="E1878" s="306"/>
      <c r="F1878" s="306"/>
      <c r="G1878" s="306"/>
      <c r="H1878" s="306"/>
      <c r="I1878" s="306"/>
      <c r="J1878" s="306"/>
      <c r="K1878" s="306"/>
      <c r="L1878" s="101" t="s">
        <v>210</v>
      </c>
      <c r="M1878" s="101" t="s">
        <v>210</v>
      </c>
      <c r="N1878" s="37"/>
    </row>
    <row r="1879" spans="1:14" ht="22.5" x14ac:dyDescent="0.25">
      <c r="A1879" s="117" t="s">
        <v>24046</v>
      </c>
      <c r="B1879" s="102" t="s">
        <v>20736</v>
      </c>
      <c r="C1879" s="305" t="s">
        <v>24047</v>
      </c>
      <c r="D1879" s="305"/>
      <c r="E1879" s="305"/>
      <c r="F1879" s="305"/>
      <c r="G1879" s="305"/>
      <c r="H1879" s="305"/>
      <c r="I1879" s="305"/>
      <c r="J1879" s="305"/>
      <c r="K1879" s="305"/>
      <c r="L1879" s="102" t="s">
        <v>2</v>
      </c>
      <c r="M1879" s="103">
        <v>72.239999999999995</v>
      </c>
      <c r="N1879" s="37"/>
    </row>
    <row r="1880" spans="1:14" ht="22.5" x14ac:dyDescent="0.25">
      <c r="A1880" s="117" t="s">
        <v>24048</v>
      </c>
      <c r="B1880" s="102" t="s">
        <v>20736</v>
      </c>
      <c r="C1880" s="305" t="s">
        <v>24049</v>
      </c>
      <c r="D1880" s="305"/>
      <c r="E1880" s="305"/>
      <c r="F1880" s="305"/>
      <c r="G1880" s="305"/>
      <c r="H1880" s="305"/>
      <c r="I1880" s="305"/>
      <c r="J1880" s="305"/>
      <c r="K1880" s="305"/>
      <c r="L1880" s="102" t="s">
        <v>2</v>
      </c>
      <c r="M1880" s="103">
        <v>86.24</v>
      </c>
      <c r="N1880" s="37"/>
    </row>
    <row r="1881" spans="1:14" ht="22.5" x14ac:dyDescent="0.25">
      <c r="A1881" s="117" t="s">
        <v>24050</v>
      </c>
      <c r="B1881" s="102" t="s">
        <v>20736</v>
      </c>
      <c r="C1881" s="305" t="s">
        <v>24051</v>
      </c>
      <c r="D1881" s="305"/>
      <c r="E1881" s="305"/>
      <c r="F1881" s="305"/>
      <c r="G1881" s="305"/>
      <c r="H1881" s="305"/>
      <c r="I1881" s="305"/>
      <c r="J1881" s="305"/>
      <c r="K1881" s="305"/>
      <c r="L1881" s="102" t="s">
        <v>2</v>
      </c>
      <c r="M1881" s="103">
        <v>94.28</v>
      </c>
      <c r="N1881" s="37"/>
    </row>
    <row r="1882" spans="1:14" ht="22.5" x14ac:dyDescent="0.25">
      <c r="A1882" s="117" t="s">
        <v>24052</v>
      </c>
      <c r="B1882" s="102" t="s">
        <v>20736</v>
      </c>
      <c r="C1882" s="305" t="s">
        <v>24053</v>
      </c>
      <c r="D1882" s="305"/>
      <c r="E1882" s="305"/>
      <c r="F1882" s="305"/>
      <c r="G1882" s="305"/>
      <c r="H1882" s="305"/>
      <c r="I1882" s="305"/>
      <c r="J1882" s="305"/>
      <c r="K1882" s="305"/>
      <c r="L1882" s="102" t="s">
        <v>2</v>
      </c>
      <c r="M1882" s="103">
        <v>102.95</v>
      </c>
      <c r="N1882" s="37"/>
    </row>
    <row r="1883" spans="1:14" x14ac:dyDescent="0.25">
      <c r="A1883" s="116" t="s">
        <v>24054</v>
      </c>
      <c r="B1883" s="100" t="s">
        <v>20736</v>
      </c>
      <c r="C1883" s="306" t="s">
        <v>24055</v>
      </c>
      <c r="D1883" s="306"/>
      <c r="E1883" s="306"/>
      <c r="F1883" s="306"/>
      <c r="G1883" s="306"/>
      <c r="H1883" s="306"/>
      <c r="I1883" s="306"/>
      <c r="J1883" s="306"/>
      <c r="K1883" s="306"/>
      <c r="L1883" s="101" t="s">
        <v>210</v>
      </c>
      <c r="M1883" s="101" t="s">
        <v>210</v>
      </c>
      <c r="N1883" s="37"/>
    </row>
    <row r="1884" spans="1:14" ht="22.5" x14ac:dyDescent="0.25">
      <c r="A1884" s="117" t="s">
        <v>24056</v>
      </c>
      <c r="B1884" s="102" t="s">
        <v>20736</v>
      </c>
      <c r="C1884" s="305" t="s">
        <v>24057</v>
      </c>
      <c r="D1884" s="305"/>
      <c r="E1884" s="305"/>
      <c r="F1884" s="305"/>
      <c r="G1884" s="305"/>
      <c r="H1884" s="305"/>
      <c r="I1884" s="305"/>
      <c r="J1884" s="305"/>
      <c r="K1884" s="305"/>
      <c r="L1884" s="102" t="s">
        <v>2</v>
      </c>
      <c r="M1884" s="103">
        <v>63.55</v>
      </c>
      <c r="N1884" s="37"/>
    </row>
    <row r="1885" spans="1:14" x14ac:dyDescent="0.25">
      <c r="A1885" s="116" t="s">
        <v>24058</v>
      </c>
      <c r="B1885" s="100" t="s">
        <v>20736</v>
      </c>
      <c r="C1885" s="306" t="s">
        <v>24059</v>
      </c>
      <c r="D1885" s="306"/>
      <c r="E1885" s="306"/>
      <c r="F1885" s="306"/>
      <c r="G1885" s="306"/>
      <c r="H1885" s="306"/>
      <c r="I1885" s="306"/>
      <c r="J1885" s="306"/>
      <c r="K1885" s="306"/>
      <c r="L1885" s="101" t="s">
        <v>210</v>
      </c>
      <c r="M1885" s="101" t="s">
        <v>210</v>
      </c>
      <c r="N1885" s="37"/>
    </row>
    <row r="1886" spans="1:14" ht="22.5" x14ac:dyDescent="0.25">
      <c r="A1886" s="117" t="s">
        <v>24060</v>
      </c>
      <c r="B1886" s="102" t="s">
        <v>20736</v>
      </c>
      <c r="C1886" s="305" t="s">
        <v>24061</v>
      </c>
      <c r="D1886" s="305"/>
      <c r="E1886" s="305"/>
      <c r="F1886" s="305"/>
      <c r="G1886" s="305"/>
      <c r="H1886" s="305"/>
      <c r="I1886" s="305"/>
      <c r="J1886" s="305"/>
      <c r="K1886" s="305"/>
      <c r="L1886" s="102" t="s">
        <v>2</v>
      </c>
      <c r="M1886" s="103">
        <v>46.76</v>
      </c>
      <c r="N1886" s="37"/>
    </row>
    <row r="1887" spans="1:14" ht="22.5" x14ac:dyDescent="0.25">
      <c r="A1887" s="117" t="s">
        <v>24062</v>
      </c>
      <c r="B1887" s="102" t="s">
        <v>20736</v>
      </c>
      <c r="C1887" s="305" t="s">
        <v>24063</v>
      </c>
      <c r="D1887" s="305"/>
      <c r="E1887" s="305"/>
      <c r="F1887" s="305"/>
      <c r="G1887" s="305"/>
      <c r="H1887" s="305"/>
      <c r="I1887" s="305"/>
      <c r="J1887" s="305"/>
      <c r="K1887" s="305"/>
      <c r="L1887" s="102" t="s">
        <v>2</v>
      </c>
      <c r="M1887" s="103">
        <v>43.08</v>
      </c>
      <c r="N1887" s="37"/>
    </row>
    <row r="1888" spans="1:14" ht="22.5" x14ac:dyDescent="0.25">
      <c r="A1888" s="117" t="s">
        <v>24064</v>
      </c>
      <c r="B1888" s="102" t="s">
        <v>20736</v>
      </c>
      <c r="C1888" s="305" t="s">
        <v>23959</v>
      </c>
      <c r="D1888" s="305"/>
      <c r="E1888" s="305"/>
      <c r="F1888" s="305"/>
      <c r="G1888" s="305"/>
      <c r="H1888" s="305"/>
      <c r="I1888" s="305"/>
      <c r="J1888" s="305"/>
      <c r="K1888" s="305"/>
      <c r="L1888" s="102" t="s">
        <v>2</v>
      </c>
      <c r="M1888" s="103">
        <v>42.14</v>
      </c>
      <c r="N1888" s="37"/>
    </row>
    <row r="1889" spans="1:14" ht="22.5" x14ac:dyDescent="0.25">
      <c r="A1889" s="117" t="s">
        <v>24065</v>
      </c>
      <c r="B1889" s="102" t="s">
        <v>20736</v>
      </c>
      <c r="C1889" s="305" t="s">
        <v>24066</v>
      </c>
      <c r="D1889" s="305"/>
      <c r="E1889" s="305"/>
      <c r="F1889" s="305"/>
      <c r="G1889" s="305"/>
      <c r="H1889" s="305"/>
      <c r="I1889" s="305"/>
      <c r="J1889" s="305"/>
      <c r="K1889" s="305"/>
      <c r="L1889" s="102" t="s">
        <v>2</v>
      </c>
      <c r="M1889" s="103">
        <v>3.89</v>
      </c>
      <c r="N1889" s="37"/>
    </row>
    <row r="1890" spans="1:14" x14ac:dyDescent="0.25">
      <c r="A1890" s="116" t="s">
        <v>24067</v>
      </c>
      <c r="B1890" s="100" t="s">
        <v>20736</v>
      </c>
      <c r="C1890" s="306" t="s">
        <v>24068</v>
      </c>
      <c r="D1890" s="306"/>
      <c r="E1890" s="306"/>
      <c r="F1890" s="306"/>
      <c r="G1890" s="306"/>
      <c r="H1890" s="306"/>
      <c r="I1890" s="306"/>
      <c r="J1890" s="306"/>
      <c r="K1890" s="306"/>
      <c r="L1890" s="101" t="s">
        <v>210</v>
      </c>
      <c r="M1890" s="101" t="s">
        <v>210</v>
      </c>
      <c r="N1890" s="37"/>
    </row>
    <row r="1891" spans="1:14" ht="22.5" x14ac:dyDescent="0.25">
      <c r="A1891" s="117" t="s">
        <v>24069</v>
      </c>
      <c r="B1891" s="102" t="s">
        <v>20736</v>
      </c>
      <c r="C1891" s="305" t="s">
        <v>23959</v>
      </c>
      <c r="D1891" s="305"/>
      <c r="E1891" s="305"/>
      <c r="F1891" s="305"/>
      <c r="G1891" s="305"/>
      <c r="H1891" s="305"/>
      <c r="I1891" s="305"/>
      <c r="J1891" s="305"/>
      <c r="K1891" s="305"/>
      <c r="L1891" s="102" t="s">
        <v>2</v>
      </c>
      <c r="M1891" s="103">
        <v>42.14</v>
      </c>
      <c r="N1891" s="37"/>
    </row>
    <row r="1892" spans="1:14" ht="22.5" x14ac:dyDescent="0.25">
      <c r="A1892" s="117" t="s">
        <v>24070</v>
      </c>
      <c r="B1892" s="102" t="s">
        <v>20736</v>
      </c>
      <c r="C1892" s="305" t="s">
        <v>24071</v>
      </c>
      <c r="D1892" s="305"/>
      <c r="E1892" s="305"/>
      <c r="F1892" s="305"/>
      <c r="G1892" s="305"/>
      <c r="H1892" s="305"/>
      <c r="I1892" s="305"/>
      <c r="J1892" s="305"/>
      <c r="K1892" s="305"/>
      <c r="L1892" s="102" t="s">
        <v>2</v>
      </c>
      <c r="M1892" s="103">
        <v>3.89</v>
      </c>
      <c r="N1892" s="37"/>
    </row>
    <row r="1893" spans="1:14" x14ac:dyDescent="0.25">
      <c r="A1893" s="116" t="s">
        <v>24072</v>
      </c>
      <c r="B1893" s="100" t="s">
        <v>20736</v>
      </c>
      <c r="C1893" s="306" t="s">
        <v>20975</v>
      </c>
      <c r="D1893" s="306"/>
      <c r="E1893" s="306"/>
      <c r="F1893" s="306"/>
      <c r="G1893" s="306"/>
      <c r="H1893" s="306"/>
      <c r="I1893" s="306"/>
      <c r="J1893" s="306"/>
      <c r="K1893" s="306"/>
      <c r="L1893" s="101" t="s">
        <v>210</v>
      </c>
      <c r="M1893" s="101" t="s">
        <v>210</v>
      </c>
      <c r="N1893" s="37"/>
    </row>
    <row r="1894" spans="1:14" ht="22.5" x14ac:dyDescent="0.25">
      <c r="A1894" s="117" t="s">
        <v>24073</v>
      </c>
      <c r="B1894" s="102" t="s">
        <v>20736</v>
      </c>
      <c r="C1894" s="305" t="s">
        <v>24074</v>
      </c>
      <c r="D1894" s="305"/>
      <c r="E1894" s="305"/>
      <c r="F1894" s="305"/>
      <c r="G1894" s="305"/>
      <c r="H1894" s="305"/>
      <c r="I1894" s="305"/>
      <c r="J1894" s="305"/>
      <c r="K1894" s="305"/>
      <c r="L1894" s="102" t="s">
        <v>2</v>
      </c>
      <c r="M1894" s="103">
        <v>88.13</v>
      </c>
      <c r="N1894" s="37"/>
    </row>
    <row r="1895" spans="1:14" ht="22.5" x14ac:dyDescent="0.25">
      <c r="A1895" s="117" t="s">
        <v>24075</v>
      </c>
      <c r="B1895" s="102" t="s">
        <v>20736</v>
      </c>
      <c r="C1895" s="305" t="s">
        <v>24076</v>
      </c>
      <c r="D1895" s="305"/>
      <c r="E1895" s="305"/>
      <c r="F1895" s="305"/>
      <c r="G1895" s="305"/>
      <c r="H1895" s="305"/>
      <c r="I1895" s="305"/>
      <c r="J1895" s="305"/>
      <c r="K1895" s="305"/>
      <c r="L1895" s="102" t="s">
        <v>2</v>
      </c>
      <c r="M1895" s="103">
        <v>24.28</v>
      </c>
      <c r="N1895" s="37"/>
    </row>
    <row r="1896" spans="1:14" x14ac:dyDescent="0.25">
      <c r="A1896" s="116" t="s">
        <v>41699</v>
      </c>
      <c r="B1896" s="100" t="s">
        <v>20736</v>
      </c>
      <c r="C1896" s="306" t="s">
        <v>41700</v>
      </c>
      <c r="D1896" s="306"/>
      <c r="E1896" s="306"/>
      <c r="F1896" s="306"/>
      <c r="G1896" s="306"/>
      <c r="H1896" s="306"/>
      <c r="I1896" s="306"/>
      <c r="J1896" s="306"/>
      <c r="K1896" s="306"/>
      <c r="L1896" s="101" t="s">
        <v>210</v>
      </c>
      <c r="M1896" s="101" t="s">
        <v>210</v>
      </c>
      <c r="N1896" s="37"/>
    </row>
    <row r="1897" spans="1:14" ht="22.5" x14ac:dyDescent="0.25">
      <c r="A1897" s="117" t="s">
        <v>41701</v>
      </c>
      <c r="B1897" s="102" t="s">
        <v>41405</v>
      </c>
      <c r="C1897" s="305" t="s">
        <v>41702</v>
      </c>
      <c r="D1897" s="305"/>
      <c r="E1897" s="305"/>
      <c r="F1897" s="305"/>
      <c r="G1897" s="305"/>
      <c r="H1897" s="305"/>
      <c r="I1897" s="305"/>
      <c r="J1897" s="305"/>
      <c r="K1897" s="305"/>
      <c r="L1897" s="102" t="s">
        <v>2</v>
      </c>
      <c r="M1897" s="103">
        <v>59.98</v>
      </c>
      <c r="N1897" s="37"/>
    </row>
    <row r="1898" spans="1:14" ht="22.5" x14ac:dyDescent="0.25">
      <c r="A1898" s="117" t="s">
        <v>41703</v>
      </c>
      <c r="B1898" s="102" t="s">
        <v>41405</v>
      </c>
      <c r="C1898" s="305" t="s">
        <v>41704</v>
      </c>
      <c r="D1898" s="305"/>
      <c r="E1898" s="305"/>
      <c r="F1898" s="305"/>
      <c r="G1898" s="305"/>
      <c r="H1898" s="305"/>
      <c r="I1898" s="305"/>
      <c r="J1898" s="305"/>
      <c r="K1898" s="305"/>
      <c r="L1898" s="102" t="s">
        <v>2</v>
      </c>
      <c r="M1898" s="103">
        <v>60.39</v>
      </c>
      <c r="N1898" s="37"/>
    </row>
    <row r="1899" spans="1:14" x14ac:dyDescent="0.25">
      <c r="A1899" s="116" t="s">
        <v>24077</v>
      </c>
      <c r="B1899" s="100" t="s">
        <v>20736</v>
      </c>
      <c r="C1899" s="306" t="s">
        <v>18188</v>
      </c>
      <c r="D1899" s="306"/>
      <c r="E1899" s="306"/>
      <c r="F1899" s="306"/>
      <c r="G1899" s="306"/>
      <c r="H1899" s="306"/>
      <c r="I1899" s="306"/>
      <c r="J1899" s="306"/>
      <c r="K1899" s="306"/>
      <c r="L1899" s="101" t="s">
        <v>210</v>
      </c>
      <c r="M1899" s="101" t="s">
        <v>210</v>
      </c>
      <c r="N1899" s="37"/>
    </row>
    <row r="1900" spans="1:14" ht="22.5" x14ac:dyDescent="0.25">
      <c r="A1900" s="117" t="s">
        <v>24078</v>
      </c>
      <c r="B1900" s="102" t="s">
        <v>20736</v>
      </c>
      <c r="C1900" s="305" t="s">
        <v>24079</v>
      </c>
      <c r="D1900" s="305"/>
      <c r="E1900" s="305"/>
      <c r="F1900" s="305"/>
      <c r="G1900" s="305"/>
      <c r="H1900" s="305"/>
      <c r="I1900" s="305"/>
      <c r="J1900" s="305"/>
      <c r="K1900" s="305"/>
      <c r="L1900" s="102" t="s">
        <v>4</v>
      </c>
      <c r="M1900" s="103">
        <v>14.32</v>
      </c>
      <c r="N1900" s="37"/>
    </row>
    <row r="1901" spans="1:14" x14ac:dyDescent="0.25">
      <c r="A1901" s="116" t="s">
        <v>24080</v>
      </c>
      <c r="B1901" s="100" t="s">
        <v>20736</v>
      </c>
      <c r="C1901" s="306" t="s">
        <v>24081</v>
      </c>
      <c r="D1901" s="306"/>
      <c r="E1901" s="306"/>
      <c r="F1901" s="306"/>
      <c r="G1901" s="306"/>
      <c r="H1901" s="306"/>
      <c r="I1901" s="306"/>
      <c r="J1901" s="306"/>
      <c r="K1901" s="306"/>
      <c r="L1901" s="101" t="s">
        <v>210</v>
      </c>
      <c r="M1901" s="101" t="s">
        <v>210</v>
      </c>
      <c r="N1901" s="37"/>
    </row>
    <row r="1902" spans="1:14" ht="22.5" x14ac:dyDescent="0.25">
      <c r="A1902" s="117" t="s">
        <v>24082</v>
      </c>
      <c r="B1902" s="102" t="s">
        <v>20736</v>
      </c>
      <c r="C1902" s="305" t="s">
        <v>24083</v>
      </c>
      <c r="D1902" s="305"/>
      <c r="E1902" s="305"/>
      <c r="F1902" s="305"/>
      <c r="G1902" s="305"/>
      <c r="H1902" s="305"/>
      <c r="I1902" s="305"/>
      <c r="J1902" s="305"/>
      <c r="K1902" s="305"/>
      <c r="L1902" s="102" t="s">
        <v>4</v>
      </c>
      <c r="M1902" s="103">
        <v>12.22</v>
      </c>
      <c r="N1902" s="37"/>
    </row>
    <row r="1903" spans="1:14" ht="22.5" x14ac:dyDescent="0.25">
      <c r="A1903" s="117" t="s">
        <v>24084</v>
      </c>
      <c r="B1903" s="102" t="s">
        <v>20736</v>
      </c>
      <c r="C1903" s="305" t="s">
        <v>24085</v>
      </c>
      <c r="D1903" s="305"/>
      <c r="E1903" s="305"/>
      <c r="F1903" s="305"/>
      <c r="G1903" s="305"/>
      <c r="H1903" s="305"/>
      <c r="I1903" s="305"/>
      <c r="J1903" s="305"/>
      <c r="K1903" s="305"/>
      <c r="L1903" s="102" t="s">
        <v>4</v>
      </c>
      <c r="M1903" s="103">
        <v>12.36</v>
      </c>
      <c r="N1903" s="37"/>
    </row>
    <row r="1904" spans="1:14" ht="22.5" x14ac:dyDescent="0.25">
      <c r="A1904" s="117" t="s">
        <v>24086</v>
      </c>
      <c r="B1904" s="102" t="s">
        <v>20736</v>
      </c>
      <c r="C1904" s="305" t="s">
        <v>24087</v>
      </c>
      <c r="D1904" s="305"/>
      <c r="E1904" s="305"/>
      <c r="F1904" s="305"/>
      <c r="G1904" s="305"/>
      <c r="H1904" s="305"/>
      <c r="I1904" s="305"/>
      <c r="J1904" s="305"/>
      <c r="K1904" s="305"/>
      <c r="L1904" s="102" t="s">
        <v>4</v>
      </c>
      <c r="M1904" s="103">
        <v>20.81</v>
      </c>
      <c r="N1904" s="37"/>
    </row>
    <row r="1905" spans="1:14" ht="22.5" x14ac:dyDescent="0.25">
      <c r="A1905" s="117" t="s">
        <v>24088</v>
      </c>
      <c r="B1905" s="102" t="s">
        <v>20736</v>
      </c>
      <c r="C1905" s="305" t="s">
        <v>24089</v>
      </c>
      <c r="D1905" s="305"/>
      <c r="E1905" s="305"/>
      <c r="F1905" s="305"/>
      <c r="G1905" s="305"/>
      <c r="H1905" s="305"/>
      <c r="I1905" s="305"/>
      <c r="J1905" s="305"/>
      <c r="K1905" s="305"/>
      <c r="L1905" s="102" t="s">
        <v>4</v>
      </c>
      <c r="M1905" s="103">
        <v>24.72</v>
      </c>
      <c r="N1905" s="37"/>
    </row>
    <row r="1906" spans="1:14" x14ac:dyDescent="0.25">
      <c r="A1906" s="116" t="s">
        <v>24090</v>
      </c>
      <c r="B1906" s="100" t="s">
        <v>20736</v>
      </c>
      <c r="C1906" s="306" t="s">
        <v>24091</v>
      </c>
      <c r="D1906" s="306"/>
      <c r="E1906" s="306"/>
      <c r="F1906" s="306"/>
      <c r="G1906" s="306"/>
      <c r="H1906" s="306"/>
      <c r="I1906" s="306"/>
      <c r="J1906" s="306"/>
      <c r="K1906" s="306"/>
      <c r="L1906" s="101" t="s">
        <v>210</v>
      </c>
      <c r="M1906" s="101" t="s">
        <v>210</v>
      </c>
      <c r="N1906" s="37"/>
    </row>
    <row r="1907" spans="1:14" ht="22.5" x14ac:dyDescent="0.25">
      <c r="A1907" s="117" t="s">
        <v>24092</v>
      </c>
      <c r="B1907" s="102" t="s">
        <v>20736</v>
      </c>
      <c r="C1907" s="305" t="s">
        <v>24093</v>
      </c>
      <c r="D1907" s="305"/>
      <c r="E1907" s="305"/>
      <c r="F1907" s="305"/>
      <c r="G1907" s="305"/>
      <c r="H1907" s="305"/>
      <c r="I1907" s="305"/>
      <c r="J1907" s="305"/>
      <c r="K1907" s="305"/>
      <c r="L1907" s="102" t="s">
        <v>4</v>
      </c>
      <c r="M1907" s="103">
        <v>10.15</v>
      </c>
      <c r="N1907" s="37"/>
    </row>
    <row r="1908" spans="1:14" ht="22.5" x14ac:dyDescent="0.25">
      <c r="A1908" s="117" t="s">
        <v>24094</v>
      </c>
      <c r="B1908" s="102" t="s">
        <v>20736</v>
      </c>
      <c r="C1908" s="305" t="s">
        <v>24095</v>
      </c>
      <c r="D1908" s="305"/>
      <c r="E1908" s="305"/>
      <c r="F1908" s="305"/>
      <c r="G1908" s="305"/>
      <c r="H1908" s="305"/>
      <c r="I1908" s="305"/>
      <c r="J1908" s="305"/>
      <c r="K1908" s="305"/>
      <c r="L1908" s="102" t="s">
        <v>4</v>
      </c>
      <c r="M1908" s="103">
        <v>10.26</v>
      </c>
      <c r="N1908" s="37"/>
    </row>
    <row r="1909" spans="1:14" x14ac:dyDescent="0.25">
      <c r="A1909" s="116" t="s">
        <v>24096</v>
      </c>
      <c r="B1909" s="100" t="s">
        <v>20736</v>
      </c>
      <c r="C1909" s="306" t="s">
        <v>24097</v>
      </c>
      <c r="D1909" s="306"/>
      <c r="E1909" s="306"/>
      <c r="F1909" s="306"/>
      <c r="G1909" s="306"/>
      <c r="H1909" s="306"/>
      <c r="I1909" s="306"/>
      <c r="J1909" s="306"/>
      <c r="K1909" s="306"/>
      <c r="L1909" s="101" t="s">
        <v>210</v>
      </c>
      <c r="M1909" s="101" t="s">
        <v>210</v>
      </c>
      <c r="N1909" s="37"/>
    </row>
    <row r="1910" spans="1:14" ht="22.5" x14ac:dyDescent="0.25">
      <c r="A1910" s="117" t="s">
        <v>24098</v>
      </c>
      <c r="B1910" s="102" t="s">
        <v>20736</v>
      </c>
      <c r="C1910" s="305" t="s">
        <v>24099</v>
      </c>
      <c r="D1910" s="305"/>
      <c r="E1910" s="305"/>
      <c r="F1910" s="305"/>
      <c r="G1910" s="305"/>
      <c r="H1910" s="305"/>
      <c r="I1910" s="305"/>
      <c r="J1910" s="305"/>
      <c r="K1910" s="305"/>
      <c r="L1910" s="102" t="s">
        <v>4</v>
      </c>
      <c r="M1910" s="103">
        <v>23.35</v>
      </c>
      <c r="N1910" s="37"/>
    </row>
    <row r="1911" spans="1:14" ht="22.5" x14ac:dyDescent="0.25">
      <c r="A1911" s="117" t="s">
        <v>24100</v>
      </c>
      <c r="B1911" s="102" t="s">
        <v>20736</v>
      </c>
      <c r="C1911" s="305" t="s">
        <v>24101</v>
      </c>
      <c r="D1911" s="305"/>
      <c r="E1911" s="305"/>
      <c r="F1911" s="305"/>
      <c r="G1911" s="305"/>
      <c r="H1911" s="305"/>
      <c r="I1911" s="305"/>
      <c r="J1911" s="305"/>
      <c r="K1911" s="305"/>
      <c r="L1911" s="102" t="s">
        <v>4</v>
      </c>
      <c r="M1911" s="103">
        <v>23.61</v>
      </c>
      <c r="N1911" s="37"/>
    </row>
    <row r="1912" spans="1:14" ht="22.5" x14ac:dyDescent="0.25">
      <c r="A1912" s="117" t="s">
        <v>24102</v>
      </c>
      <c r="B1912" s="102" t="s">
        <v>20736</v>
      </c>
      <c r="C1912" s="305" t="s">
        <v>24103</v>
      </c>
      <c r="D1912" s="305"/>
      <c r="E1912" s="305"/>
      <c r="F1912" s="305"/>
      <c r="G1912" s="305"/>
      <c r="H1912" s="305"/>
      <c r="I1912" s="305"/>
      <c r="J1912" s="305"/>
      <c r="K1912" s="305"/>
      <c r="L1912" s="102" t="s">
        <v>4</v>
      </c>
      <c r="M1912" s="103">
        <v>23.86</v>
      </c>
      <c r="N1912" s="37"/>
    </row>
    <row r="1913" spans="1:14" ht="22.5" x14ac:dyDescent="0.25">
      <c r="A1913" s="117" t="s">
        <v>24104</v>
      </c>
      <c r="B1913" s="102" t="s">
        <v>20736</v>
      </c>
      <c r="C1913" s="305" t="s">
        <v>24105</v>
      </c>
      <c r="D1913" s="305"/>
      <c r="E1913" s="305"/>
      <c r="F1913" s="305"/>
      <c r="G1913" s="305"/>
      <c r="H1913" s="305"/>
      <c r="I1913" s="305"/>
      <c r="J1913" s="305"/>
      <c r="K1913" s="305"/>
      <c r="L1913" s="102" t="s">
        <v>4</v>
      </c>
      <c r="M1913" s="103">
        <v>24.32</v>
      </c>
      <c r="N1913" s="37"/>
    </row>
    <row r="1914" spans="1:14" ht="22.5" x14ac:dyDescent="0.25">
      <c r="A1914" s="117" t="s">
        <v>24106</v>
      </c>
      <c r="B1914" s="102" t="s">
        <v>20736</v>
      </c>
      <c r="C1914" s="305" t="s">
        <v>24107</v>
      </c>
      <c r="D1914" s="305"/>
      <c r="E1914" s="305"/>
      <c r="F1914" s="305"/>
      <c r="G1914" s="305"/>
      <c r="H1914" s="305"/>
      <c r="I1914" s="305"/>
      <c r="J1914" s="305"/>
      <c r="K1914" s="305"/>
      <c r="L1914" s="102" t="s">
        <v>4</v>
      </c>
      <c r="M1914" s="103">
        <v>28.79</v>
      </c>
      <c r="N1914" s="37"/>
    </row>
    <row r="1915" spans="1:14" ht="22.5" x14ac:dyDescent="0.25">
      <c r="A1915" s="117" t="s">
        <v>24108</v>
      </c>
      <c r="B1915" s="102" t="s">
        <v>20736</v>
      </c>
      <c r="C1915" s="305" t="s">
        <v>24109</v>
      </c>
      <c r="D1915" s="305"/>
      <c r="E1915" s="305"/>
      <c r="F1915" s="305"/>
      <c r="G1915" s="305"/>
      <c r="H1915" s="305"/>
      <c r="I1915" s="305"/>
      <c r="J1915" s="305"/>
      <c r="K1915" s="305"/>
      <c r="L1915" s="102" t="s">
        <v>4</v>
      </c>
      <c r="M1915" s="103">
        <v>23.35</v>
      </c>
      <c r="N1915" s="37"/>
    </row>
    <row r="1916" spans="1:14" ht="22.5" x14ac:dyDescent="0.25">
      <c r="A1916" s="117" t="s">
        <v>24110</v>
      </c>
      <c r="B1916" s="102" t="s">
        <v>20736</v>
      </c>
      <c r="C1916" s="305" t="s">
        <v>24111</v>
      </c>
      <c r="D1916" s="305"/>
      <c r="E1916" s="305"/>
      <c r="F1916" s="305"/>
      <c r="G1916" s="305"/>
      <c r="H1916" s="305"/>
      <c r="I1916" s="305"/>
      <c r="J1916" s="305"/>
      <c r="K1916" s="305"/>
      <c r="L1916" s="102" t="s">
        <v>4</v>
      </c>
      <c r="M1916" s="103">
        <v>23.61</v>
      </c>
      <c r="N1916" s="37"/>
    </row>
    <row r="1917" spans="1:14" ht="22.5" x14ac:dyDescent="0.25">
      <c r="A1917" s="117" t="s">
        <v>24112</v>
      </c>
      <c r="B1917" s="102" t="s">
        <v>20736</v>
      </c>
      <c r="C1917" s="305" t="s">
        <v>24113</v>
      </c>
      <c r="D1917" s="305"/>
      <c r="E1917" s="305"/>
      <c r="F1917" s="305"/>
      <c r="G1917" s="305"/>
      <c r="H1917" s="305"/>
      <c r="I1917" s="305"/>
      <c r="J1917" s="305"/>
      <c r="K1917" s="305"/>
      <c r="L1917" s="102" t="s">
        <v>4</v>
      </c>
      <c r="M1917" s="103">
        <v>23.86</v>
      </c>
      <c r="N1917" s="37"/>
    </row>
    <row r="1918" spans="1:14" ht="22.5" x14ac:dyDescent="0.25">
      <c r="A1918" s="117" t="s">
        <v>24114</v>
      </c>
      <c r="B1918" s="102" t="s">
        <v>20736</v>
      </c>
      <c r="C1918" s="305" t="s">
        <v>24115</v>
      </c>
      <c r="D1918" s="305"/>
      <c r="E1918" s="305"/>
      <c r="F1918" s="305"/>
      <c r="G1918" s="305"/>
      <c r="H1918" s="305"/>
      <c r="I1918" s="305"/>
      <c r="J1918" s="305"/>
      <c r="K1918" s="305"/>
      <c r="L1918" s="102" t="s">
        <v>4</v>
      </c>
      <c r="M1918" s="103">
        <v>24.32</v>
      </c>
      <c r="N1918" s="37"/>
    </row>
    <row r="1919" spans="1:14" x14ac:dyDescent="0.25">
      <c r="A1919" s="116" t="s">
        <v>24116</v>
      </c>
      <c r="B1919" s="100" t="s">
        <v>20736</v>
      </c>
      <c r="C1919" s="306" t="s">
        <v>24117</v>
      </c>
      <c r="D1919" s="306"/>
      <c r="E1919" s="306"/>
      <c r="F1919" s="306"/>
      <c r="G1919" s="306"/>
      <c r="H1919" s="306"/>
      <c r="I1919" s="306"/>
      <c r="J1919" s="306"/>
      <c r="K1919" s="306"/>
      <c r="L1919" s="101" t="s">
        <v>210</v>
      </c>
      <c r="M1919" s="101" t="s">
        <v>210</v>
      </c>
      <c r="N1919" s="37"/>
    </row>
    <row r="1920" spans="1:14" ht="22.5" x14ac:dyDescent="0.25">
      <c r="A1920" s="117" t="s">
        <v>24118</v>
      </c>
      <c r="B1920" s="102" t="s">
        <v>20736</v>
      </c>
      <c r="C1920" s="305" t="s">
        <v>24119</v>
      </c>
      <c r="D1920" s="305"/>
      <c r="E1920" s="305"/>
      <c r="F1920" s="305"/>
      <c r="G1920" s="305"/>
      <c r="H1920" s="305"/>
      <c r="I1920" s="305"/>
      <c r="J1920" s="305"/>
      <c r="K1920" s="305"/>
      <c r="L1920" s="102" t="s">
        <v>2</v>
      </c>
      <c r="M1920" s="103">
        <v>211.16</v>
      </c>
      <c r="N1920" s="37"/>
    </row>
    <row r="1921" spans="1:14" ht="22.5" x14ac:dyDescent="0.25">
      <c r="A1921" s="117" t="s">
        <v>24120</v>
      </c>
      <c r="B1921" s="102" t="s">
        <v>20736</v>
      </c>
      <c r="C1921" s="305" t="s">
        <v>24121</v>
      </c>
      <c r="D1921" s="305"/>
      <c r="E1921" s="305"/>
      <c r="F1921" s="305"/>
      <c r="G1921" s="305"/>
      <c r="H1921" s="305"/>
      <c r="I1921" s="305"/>
      <c r="J1921" s="305"/>
      <c r="K1921" s="305"/>
      <c r="L1921" s="102" t="s">
        <v>2</v>
      </c>
      <c r="M1921" s="103">
        <v>245.39</v>
      </c>
      <c r="N1921" s="37"/>
    </row>
    <row r="1922" spans="1:14" ht="22.5" x14ac:dyDescent="0.25">
      <c r="A1922" s="117" t="s">
        <v>24122</v>
      </c>
      <c r="B1922" s="102" t="s">
        <v>20736</v>
      </c>
      <c r="C1922" s="305" t="s">
        <v>24123</v>
      </c>
      <c r="D1922" s="305"/>
      <c r="E1922" s="305"/>
      <c r="F1922" s="305"/>
      <c r="G1922" s="305"/>
      <c r="H1922" s="305"/>
      <c r="I1922" s="305"/>
      <c r="J1922" s="305"/>
      <c r="K1922" s="305"/>
      <c r="L1922" s="102" t="s">
        <v>2</v>
      </c>
      <c r="M1922" s="103">
        <v>93.9</v>
      </c>
      <c r="N1922" s="37"/>
    </row>
    <row r="1923" spans="1:14" ht="22.5" x14ac:dyDescent="0.25">
      <c r="A1923" s="117" t="s">
        <v>24124</v>
      </c>
      <c r="B1923" s="102" t="s">
        <v>20736</v>
      </c>
      <c r="C1923" s="305" t="s">
        <v>24125</v>
      </c>
      <c r="D1923" s="305"/>
      <c r="E1923" s="305"/>
      <c r="F1923" s="305"/>
      <c r="G1923" s="305"/>
      <c r="H1923" s="305"/>
      <c r="I1923" s="305"/>
      <c r="J1923" s="305"/>
      <c r="K1923" s="305"/>
      <c r="L1923" s="102" t="s">
        <v>2</v>
      </c>
      <c r="M1923" s="103">
        <v>237.55</v>
      </c>
      <c r="N1923" s="37"/>
    </row>
    <row r="1924" spans="1:14" x14ac:dyDescent="0.25">
      <c r="A1924" s="116" t="s">
        <v>24126</v>
      </c>
      <c r="B1924" s="100" t="s">
        <v>20736</v>
      </c>
      <c r="C1924" s="306" t="s">
        <v>24127</v>
      </c>
      <c r="D1924" s="306"/>
      <c r="E1924" s="306"/>
      <c r="F1924" s="306"/>
      <c r="G1924" s="306"/>
      <c r="H1924" s="306"/>
      <c r="I1924" s="306"/>
      <c r="J1924" s="306"/>
      <c r="K1924" s="306"/>
      <c r="L1924" s="101" t="s">
        <v>210</v>
      </c>
      <c r="M1924" s="101" t="s">
        <v>210</v>
      </c>
      <c r="N1924" s="37"/>
    </row>
    <row r="1925" spans="1:14" ht="22.5" x14ac:dyDescent="0.25">
      <c r="A1925" s="117" t="s">
        <v>24128</v>
      </c>
      <c r="B1925" s="102" t="s">
        <v>20736</v>
      </c>
      <c r="C1925" s="305" t="s">
        <v>24129</v>
      </c>
      <c r="D1925" s="305"/>
      <c r="E1925" s="305"/>
      <c r="F1925" s="305"/>
      <c r="G1925" s="305"/>
      <c r="H1925" s="305"/>
      <c r="I1925" s="305"/>
      <c r="J1925" s="305"/>
      <c r="K1925" s="305"/>
      <c r="L1925" s="102" t="s">
        <v>2</v>
      </c>
      <c r="M1925" s="103">
        <v>211.16</v>
      </c>
      <c r="N1925" s="37"/>
    </row>
    <row r="1926" spans="1:14" ht="22.5" x14ac:dyDescent="0.25">
      <c r="A1926" s="117" t="s">
        <v>24130</v>
      </c>
      <c r="B1926" s="102" t="s">
        <v>20736</v>
      </c>
      <c r="C1926" s="305" t="s">
        <v>24131</v>
      </c>
      <c r="D1926" s="305"/>
      <c r="E1926" s="305"/>
      <c r="F1926" s="305"/>
      <c r="G1926" s="305"/>
      <c r="H1926" s="305"/>
      <c r="I1926" s="305"/>
      <c r="J1926" s="305"/>
      <c r="K1926" s="305"/>
      <c r="L1926" s="102" t="s">
        <v>2</v>
      </c>
      <c r="M1926" s="103">
        <v>245.39</v>
      </c>
      <c r="N1926" s="37"/>
    </row>
    <row r="1927" spans="1:14" ht="22.5" x14ac:dyDescent="0.25">
      <c r="A1927" s="117" t="s">
        <v>24132</v>
      </c>
      <c r="B1927" s="102" t="s">
        <v>20736</v>
      </c>
      <c r="C1927" s="305" t="s">
        <v>24133</v>
      </c>
      <c r="D1927" s="305"/>
      <c r="E1927" s="305"/>
      <c r="F1927" s="305"/>
      <c r="G1927" s="305"/>
      <c r="H1927" s="305"/>
      <c r="I1927" s="305"/>
      <c r="J1927" s="305"/>
      <c r="K1927" s="305"/>
      <c r="L1927" s="102" t="s">
        <v>2</v>
      </c>
      <c r="M1927" s="103">
        <v>93.9</v>
      </c>
      <c r="N1927" s="37"/>
    </row>
    <row r="1928" spans="1:14" x14ac:dyDescent="0.25">
      <c r="A1928" s="116" t="s">
        <v>24134</v>
      </c>
      <c r="B1928" s="100" t="s">
        <v>20736</v>
      </c>
      <c r="C1928" s="306" t="s">
        <v>18915</v>
      </c>
      <c r="D1928" s="306"/>
      <c r="E1928" s="306"/>
      <c r="F1928" s="306"/>
      <c r="G1928" s="306"/>
      <c r="H1928" s="306"/>
      <c r="I1928" s="306"/>
      <c r="J1928" s="306"/>
      <c r="K1928" s="306"/>
      <c r="L1928" s="101" t="s">
        <v>210</v>
      </c>
      <c r="M1928" s="101" t="s">
        <v>210</v>
      </c>
      <c r="N1928" s="37"/>
    </row>
    <row r="1929" spans="1:14" ht="22.5" x14ac:dyDescent="0.25">
      <c r="A1929" s="117" t="s">
        <v>24135</v>
      </c>
      <c r="B1929" s="102" t="s">
        <v>20736</v>
      </c>
      <c r="C1929" s="305" t="s">
        <v>24136</v>
      </c>
      <c r="D1929" s="305"/>
      <c r="E1929" s="305"/>
      <c r="F1929" s="305"/>
      <c r="G1929" s="305"/>
      <c r="H1929" s="305"/>
      <c r="I1929" s="305"/>
      <c r="J1929" s="305"/>
      <c r="K1929" s="305"/>
      <c r="L1929" s="102" t="s">
        <v>4</v>
      </c>
      <c r="M1929" s="103">
        <v>27.59</v>
      </c>
      <c r="N1929" s="37"/>
    </row>
    <row r="1930" spans="1:14" ht="22.5" x14ac:dyDescent="0.25">
      <c r="A1930" s="117" t="s">
        <v>24137</v>
      </c>
      <c r="B1930" s="102" t="s">
        <v>20736</v>
      </c>
      <c r="C1930" s="305" t="s">
        <v>24138</v>
      </c>
      <c r="D1930" s="305"/>
      <c r="E1930" s="305"/>
      <c r="F1930" s="305"/>
      <c r="G1930" s="305"/>
      <c r="H1930" s="305"/>
      <c r="I1930" s="305"/>
      <c r="J1930" s="305"/>
      <c r="K1930" s="305"/>
      <c r="L1930" s="102" t="s">
        <v>4</v>
      </c>
      <c r="M1930" s="103">
        <v>33.299999999999997</v>
      </c>
      <c r="N1930" s="37"/>
    </row>
    <row r="1931" spans="1:14" ht="22.5" x14ac:dyDescent="0.25">
      <c r="A1931" s="117" t="s">
        <v>24139</v>
      </c>
      <c r="B1931" s="102" t="s">
        <v>20736</v>
      </c>
      <c r="C1931" s="305" t="s">
        <v>24140</v>
      </c>
      <c r="D1931" s="305"/>
      <c r="E1931" s="305"/>
      <c r="F1931" s="305"/>
      <c r="G1931" s="305"/>
      <c r="H1931" s="305"/>
      <c r="I1931" s="305"/>
      <c r="J1931" s="305"/>
      <c r="K1931" s="305"/>
      <c r="L1931" s="102" t="s">
        <v>4</v>
      </c>
      <c r="M1931" s="103">
        <v>43.76</v>
      </c>
      <c r="N1931" s="37"/>
    </row>
    <row r="1932" spans="1:14" ht="22.5" x14ac:dyDescent="0.25">
      <c r="A1932" s="117" t="s">
        <v>24141</v>
      </c>
      <c r="B1932" s="102" t="s">
        <v>20736</v>
      </c>
      <c r="C1932" s="305" t="s">
        <v>24142</v>
      </c>
      <c r="D1932" s="305"/>
      <c r="E1932" s="305"/>
      <c r="F1932" s="305"/>
      <c r="G1932" s="305"/>
      <c r="H1932" s="305"/>
      <c r="I1932" s="305"/>
      <c r="J1932" s="305"/>
      <c r="K1932" s="305"/>
      <c r="L1932" s="102" t="s">
        <v>4</v>
      </c>
      <c r="M1932" s="103">
        <v>48.62</v>
      </c>
      <c r="N1932" s="37"/>
    </row>
    <row r="1933" spans="1:14" ht="22.5" x14ac:dyDescent="0.25">
      <c r="A1933" s="117" t="s">
        <v>24143</v>
      </c>
      <c r="B1933" s="102" t="s">
        <v>20736</v>
      </c>
      <c r="C1933" s="305" t="s">
        <v>24144</v>
      </c>
      <c r="D1933" s="305"/>
      <c r="E1933" s="305"/>
      <c r="F1933" s="305"/>
      <c r="G1933" s="305"/>
      <c r="H1933" s="305"/>
      <c r="I1933" s="305"/>
      <c r="J1933" s="305"/>
      <c r="K1933" s="305"/>
      <c r="L1933" s="102" t="s">
        <v>4</v>
      </c>
      <c r="M1933" s="103">
        <v>72.64</v>
      </c>
      <c r="N1933" s="37"/>
    </row>
    <row r="1934" spans="1:14" ht="22.5" x14ac:dyDescent="0.25">
      <c r="A1934" s="117" t="s">
        <v>24145</v>
      </c>
      <c r="B1934" s="102" t="s">
        <v>20736</v>
      </c>
      <c r="C1934" s="305" t="s">
        <v>24146</v>
      </c>
      <c r="D1934" s="305"/>
      <c r="E1934" s="305"/>
      <c r="F1934" s="305"/>
      <c r="G1934" s="305"/>
      <c r="H1934" s="305"/>
      <c r="I1934" s="305"/>
      <c r="J1934" s="305"/>
      <c r="K1934" s="305"/>
      <c r="L1934" s="102" t="s">
        <v>4</v>
      </c>
      <c r="M1934" s="103">
        <v>113.29</v>
      </c>
      <c r="N1934" s="37"/>
    </row>
    <row r="1935" spans="1:14" ht="22.5" x14ac:dyDescent="0.25">
      <c r="A1935" s="117" t="s">
        <v>24147</v>
      </c>
      <c r="B1935" s="102" t="s">
        <v>20736</v>
      </c>
      <c r="C1935" s="305" t="s">
        <v>24148</v>
      </c>
      <c r="D1935" s="305"/>
      <c r="E1935" s="305"/>
      <c r="F1935" s="305"/>
      <c r="G1935" s="305"/>
      <c r="H1935" s="305"/>
      <c r="I1935" s="305"/>
      <c r="J1935" s="305"/>
      <c r="K1935" s="305"/>
      <c r="L1935" s="102" t="s">
        <v>4</v>
      </c>
      <c r="M1935" s="103">
        <v>164.8</v>
      </c>
      <c r="N1935" s="37"/>
    </row>
    <row r="1936" spans="1:14" x14ac:dyDescent="0.25">
      <c r="A1936" s="116" t="s">
        <v>24149</v>
      </c>
      <c r="B1936" s="100" t="s">
        <v>20736</v>
      </c>
      <c r="C1936" s="306" t="s">
        <v>24150</v>
      </c>
      <c r="D1936" s="306"/>
      <c r="E1936" s="306"/>
      <c r="F1936" s="306"/>
      <c r="G1936" s="306"/>
      <c r="H1936" s="306"/>
      <c r="I1936" s="306"/>
      <c r="J1936" s="306"/>
      <c r="K1936" s="306"/>
      <c r="L1936" s="101" t="s">
        <v>210</v>
      </c>
      <c r="M1936" s="101" t="s">
        <v>210</v>
      </c>
      <c r="N1936" s="37"/>
    </row>
    <row r="1937" spans="1:14" ht="22.5" x14ac:dyDescent="0.25">
      <c r="A1937" s="117" t="s">
        <v>24151</v>
      </c>
      <c r="B1937" s="102" t="s">
        <v>20736</v>
      </c>
      <c r="C1937" s="305" t="s">
        <v>24152</v>
      </c>
      <c r="D1937" s="305"/>
      <c r="E1937" s="305"/>
      <c r="F1937" s="305"/>
      <c r="G1937" s="305"/>
      <c r="H1937" s="305"/>
      <c r="I1937" s="305"/>
      <c r="J1937" s="305"/>
      <c r="K1937" s="305"/>
      <c r="L1937" s="102" t="s">
        <v>2</v>
      </c>
      <c r="M1937" s="103">
        <v>21.15</v>
      </c>
      <c r="N1937" s="37"/>
    </row>
    <row r="1938" spans="1:14" ht="22.5" x14ac:dyDescent="0.25">
      <c r="A1938" s="117" t="s">
        <v>24153</v>
      </c>
      <c r="B1938" s="102" t="s">
        <v>20736</v>
      </c>
      <c r="C1938" s="305" t="s">
        <v>24154</v>
      </c>
      <c r="D1938" s="305"/>
      <c r="E1938" s="305"/>
      <c r="F1938" s="305"/>
      <c r="G1938" s="305"/>
      <c r="H1938" s="305"/>
      <c r="I1938" s="305"/>
      <c r="J1938" s="305"/>
      <c r="K1938" s="305"/>
      <c r="L1938" s="102" t="s">
        <v>2</v>
      </c>
      <c r="M1938" s="103">
        <v>28</v>
      </c>
      <c r="N1938" s="37"/>
    </row>
    <row r="1939" spans="1:14" ht="22.5" x14ac:dyDescent="0.25">
      <c r="A1939" s="117" t="s">
        <v>24155</v>
      </c>
      <c r="B1939" s="102" t="s">
        <v>20736</v>
      </c>
      <c r="C1939" s="305" t="s">
        <v>24156</v>
      </c>
      <c r="D1939" s="305"/>
      <c r="E1939" s="305"/>
      <c r="F1939" s="305"/>
      <c r="G1939" s="305"/>
      <c r="H1939" s="305"/>
      <c r="I1939" s="305"/>
      <c r="J1939" s="305"/>
      <c r="K1939" s="305"/>
      <c r="L1939" s="102" t="s">
        <v>2</v>
      </c>
      <c r="M1939" s="103">
        <v>28.25</v>
      </c>
      <c r="N1939" s="37"/>
    </row>
    <row r="1940" spans="1:14" x14ac:dyDescent="0.25">
      <c r="A1940" s="118" t="s">
        <v>24157</v>
      </c>
      <c r="B1940" s="105"/>
      <c r="C1940" s="308" t="s">
        <v>24158</v>
      </c>
      <c r="D1940" s="308"/>
      <c r="E1940" s="308"/>
      <c r="F1940" s="308"/>
      <c r="G1940" s="308"/>
      <c r="H1940" s="308"/>
      <c r="I1940" s="308"/>
      <c r="J1940" s="308"/>
      <c r="K1940" s="308"/>
      <c r="L1940" s="106" t="s">
        <v>210</v>
      </c>
      <c r="M1940" s="106" t="s">
        <v>210</v>
      </c>
      <c r="N1940" s="37"/>
    </row>
    <row r="1941" spans="1:14" x14ac:dyDescent="0.25">
      <c r="A1941" s="116" t="s">
        <v>24159</v>
      </c>
      <c r="B1941" s="100" t="s">
        <v>20736</v>
      </c>
      <c r="C1941" s="306" t="s">
        <v>24160</v>
      </c>
      <c r="D1941" s="306"/>
      <c r="E1941" s="306"/>
      <c r="F1941" s="306"/>
      <c r="G1941" s="306"/>
      <c r="H1941" s="306"/>
      <c r="I1941" s="306"/>
      <c r="J1941" s="306"/>
      <c r="K1941" s="306"/>
      <c r="L1941" s="101" t="s">
        <v>210</v>
      </c>
      <c r="M1941" s="101" t="s">
        <v>210</v>
      </c>
      <c r="N1941" s="37"/>
    </row>
    <row r="1942" spans="1:14" ht="22.5" x14ac:dyDescent="0.25">
      <c r="A1942" s="117" t="s">
        <v>24161</v>
      </c>
      <c r="B1942" s="102" t="s">
        <v>20736</v>
      </c>
      <c r="C1942" s="305" t="s">
        <v>24162</v>
      </c>
      <c r="D1942" s="305"/>
      <c r="E1942" s="305"/>
      <c r="F1942" s="305"/>
      <c r="G1942" s="305"/>
      <c r="H1942" s="305"/>
      <c r="I1942" s="305"/>
      <c r="J1942" s="305"/>
      <c r="K1942" s="305"/>
      <c r="L1942" s="102" t="s">
        <v>2</v>
      </c>
      <c r="M1942" s="103">
        <v>136.5</v>
      </c>
      <c r="N1942" s="37"/>
    </row>
    <row r="1943" spans="1:14" ht="22.5" x14ac:dyDescent="0.25">
      <c r="A1943" s="117" t="s">
        <v>24163</v>
      </c>
      <c r="B1943" s="102" t="s">
        <v>20736</v>
      </c>
      <c r="C1943" s="305" t="s">
        <v>24164</v>
      </c>
      <c r="D1943" s="305"/>
      <c r="E1943" s="305"/>
      <c r="F1943" s="305"/>
      <c r="G1943" s="305"/>
      <c r="H1943" s="305"/>
      <c r="I1943" s="305"/>
      <c r="J1943" s="305"/>
      <c r="K1943" s="305"/>
      <c r="L1943" s="102" t="s">
        <v>2</v>
      </c>
      <c r="M1943" s="103">
        <v>157.5</v>
      </c>
      <c r="N1943" s="37"/>
    </row>
    <row r="1944" spans="1:14" x14ac:dyDescent="0.25">
      <c r="A1944" s="116" t="s">
        <v>24165</v>
      </c>
      <c r="B1944" s="100" t="s">
        <v>20736</v>
      </c>
      <c r="C1944" s="306" t="s">
        <v>24166</v>
      </c>
      <c r="D1944" s="306"/>
      <c r="E1944" s="306"/>
      <c r="F1944" s="306"/>
      <c r="G1944" s="306"/>
      <c r="H1944" s="306"/>
      <c r="I1944" s="306"/>
      <c r="J1944" s="306"/>
      <c r="K1944" s="306"/>
      <c r="L1944" s="101" t="s">
        <v>210</v>
      </c>
      <c r="M1944" s="101" t="s">
        <v>210</v>
      </c>
      <c r="N1944" s="37"/>
    </row>
    <row r="1945" spans="1:14" ht="22.5" x14ac:dyDescent="0.25">
      <c r="A1945" s="117" t="s">
        <v>24167</v>
      </c>
      <c r="B1945" s="102" t="s">
        <v>20736</v>
      </c>
      <c r="C1945" s="305" t="s">
        <v>24168</v>
      </c>
      <c r="D1945" s="305"/>
      <c r="E1945" s="305"/>
      <c r="F1945" s="305"/>
      <c r="G1945" s="305"/>
      <c r="H1945" s="305"/>
      <c r="I1945" s="305"/>
      <c r="J1945" s="305"/>
      <c r="K1945" s="305"/>
      <c r="L1945" s="102" t="s">
        <v>2</v>
      </c>
      <c r="M1945" s="103">
        <v>127.64</v>
      </c>
      <c r="N1945" s="37"/>
    </row>
    <row r="1946" spans="1:14" x14ac:dyDescent="0.25">
      <c r="A1946" s="116" t="s">
        <v>24169</v>
      </c>
      <c r="B1946" s="100" t="s">
        <v>20736</v>
      </c>
      <c r="C1946" s="306" t="s">
        <v>24170</v>
      </c>
      <c r="D1946" s="306"/>
      <c r="E1946" s="306"/>
      <c r="F1946" s="306"/>
      <c r="G1946" s="306"/>
      <c r="H1946" s="306"/>
      <c r="I1946" s="306"/>
      <c r="J1946" s="306"/>
      <c r="K1946" s="306"/>
      <c r="L1946" s="101" t="s">
        <v>210</v>
      </c>
      <c r="M1946" s="101" t="s">
        <v>210</v>
      </c>
      <c r="N1946" s="37"/>
    </row>
    <row r="1947" spans="1:14" ht="22.5" x14ac:dyDescent="0.25">
      <c r="A1947" s="117" t="s">
        <v>24171</v>
      </c>
      <c r="B1947" s="102" t="s">
        <v>20736</v>
      </c>
      <c r="C1947" s="305" t="s">
        <v>24164</v>
      </c>
      <c r="D1947" s="305"/>
      <c r="E1947" s="305"/>
      <c r="F1947" s="305"/>
      <c r="G1947" s="305"/>
      <c r="H1947" s="305"/>
      <c r="I1947" s="305"/>
      <c r="J1947" s="305"/>
      <c r="K1947" s="305"/>
      <c r="L1947" s="102" t="s">
        <v>2</v>
      </c>
      <c r="M1947" s="103">
        <v>127.64</v>
      </c>
      <c r="N1947" s="37"/>
    </row>
    <row r="1948" spans="1:14" x14ac:dyDescent="0.25">
      <c r="A1948" s="116" t="s">
        <v>24172</v>
      </c>
      <c r="B1948" s="100" t="s">
        <v>20736</v>
      </c>
      <c r="C1948" s="306" t="s">
        <v>24173</v>
      </c>
      <c r="D1948" s="306"/>
      <c r="E1948" s="306"/>
      <c r="F1948" s="306"/>
      <c r="G1948" s="306"/>
      <c r="H1948" s="306"/>
      <c r="I1948" s="306"/>
      <c r="J1948" s="306"/>
      <c r="K1948" s="306"/>
      <c r="L1948" s="101" t="s">
        <v>210</v>
      </c>
      <c r="M1948" s="101" t="s">
        <v>210</v>
      </c>
      <c r="N1948" s="37"/>
    </row>
    <row r="1949" spans="1:14" ht="22.5" x14ac:dyDescent="0.25">
      <c r="A1949" s="117" t="s">
        <v>24174</v>
      </c>
      <c r="B1949" s="102" t="s">
        <v>20736</v>
      </c>
      <c r="C1949" s="305" t="s">
        <v>24175</v>
      </c>
      <c r="D1949" s="305"/>
      <c r="E1949" s="305"/>
      <c r="F1949" s="305"/>
      <c r="G1949" s="305"/>
      <c r="H1949" s="305"/>
      <c r="I1949" s="305"/>
      <c r="J1949" s="305"/>
      <c r="K1949" s="305"/>
      <c r="L1949" s="102" t="s">
        <v>2</v>
      </c>
      <c r="M1949" s="103">
        <v>243.65</v>
      </c>
      <c r="N1949" s="37"/>
    </row>
    <row r="1950" spans="1:14" x14ac:dyDescent="0.25">
      <c r="A1950" s="116" t="s">
        <v>24176</v>
      </c>
      <c r="B1950" s="100" t="s">
        <v>20736</v>
      </c>
      <c r="C1950" s="306" t="s">
        <v>24177</v>
      </c>
      <c r="D1950" s="306"/>
      <c r="E1950" s="306"/>
      <c r="F1950" s="306"/>
      <c r="G1950" s="306"/>
      <c r="H1950" s="306"/>
      <c r="I1950" s="306"/>
      <c r="J1950" s="306"/>
      <c r="K1950" s="306"/>
      <c r="L1950" s="101" t="s">
        <v>210</v>
      </c>
      <c r="M1950" s="101" t="s">
        <v>210</v>
      </c>
      <c r="N1950" s="37"/>
    </row>
    <row r="1951" spans="1:14" ht="22.5" x14ac:dyDescent="0.25">
      <c r="A1951" s="117" t="s">
        <v>24178</v>
      </c>
      <c r="B1951" s="102" t="s">
        <v>20736</v>
      </c>
      <c r="C1951" s="305" t="s">
        <v>24179</v>
      </c>
      <c r="D1951" s="305"/>
      <c r="E1951" s="305"/>
      <c r="F1951" s="305"/>
      <c r="G1951" s="305"/>
      <c r="H1951" s="305"/>
      <c r="I1951" s="305"/>
      <c r="J1951" s="305"/>
      <c r="K1951" s="305"/>
      <c r="L1951" s="102" t="s">
        <v>2</v>
      </c>
      <c r="M1951" s="103">
        <v>220.42</v>
      </c>
      <c r="N1951" s="37"/>
    </row>
    <row r="1952" spans="1:14" ht="22.5" x14ac:dyDescent="0.25">
      <c r="A1952" s="117" t="s">
        <v>24180</v>
      </c>
      <c r="B1952" s="102" t="s">
        <v>20736</v>
      </c>
      <c r="C1952" s="305" t="s">
        <v>24181</v>
      </c>
      <c r="D1952" s="305"/>
      <c r="E1952" s="305"/>
      <c r="F1952" s="305"/>
      <c r="G1952" s="305"/>
      <c r="H1952" s="305"/>
      <c r="I1952" s="305"/>
      <c r="J1952" s="305"/>
      <c r="K1952" s="305"/>
      <c r="L1952" s="102" t="s">
        <v>3</v>
      </c>
      <c r="M1952" s="103">
        <v>96.7</v>
      </c>
      <c r="N1952" s="37"/>
    </row>
    <row r="1953" spans="1:14" ht="22.5" x14ac:dyDescent="0.25">
      <c r="A1953" s="117" t="s">
        <v>24182</v>
      </c>
      <c r="B1953" s="102" t="s">
        <v>20736</v>
      </c>
      <c r="C1953" s="305" t="s">
        <v>24183</v>
      </c>
      <c r="D1953" s="305"/>
      <c r="E1953" s="305"/>
      <c r="F1953" s="305"/>
      <c r="G1953" s="305"/>
      <c r="H1953" s="305"/>
      <c r="I1953" s="305"/>
      <c r="J1953" s="305"/>
      <c r="K1953" s="305"/>
      <c r="L1953" s="102" t="s">
        <v>3</v>
      </c>
      <c r="M1953" s="103">
        <v>73.5</v>
      </c>
      <c r="N1953" s="37"/>
    </row>
    <row r="1954" spans="1:14" ht="22.5" x14ac:dyDescent="0.25">
      <c r="A1954" s="117" t="s">
        <v>24184</v>
      </c>
      <c r="B1954" s="102" t="s">
        <v>20736</v>
      </c>
      <c r="C1954" s="305" t="s">
        <v>24185</v>
      </c>
      <c r="D1954" s="305"/>
      <c r="E1954" s="305"/>
      <c r="F1954" s="305"/>
      <c r="G1954" s="305"/>
      <c r="H1954" s="305"/>
      <c r="I1954" s="305"/>
      <c r="J1954" s="305"/>
      <c r="K1954" s="305"/>
      <c r="L1954" s="102" t="s">
        <v>3</v>
      </c>
      <c r="M1954" s="103">
        <v>131.5</v>
      </c>
      <c r="N1954" s="37"/>
    </row>
    <row r="1955" spans="1:14" x14ac:dyDescent="0.25">
      <c r="A1955" s="118" t="s">
        <v>24186</v>
      </c>
      <c r="B1955" s="105"/>
      <c r="C1955" s="308" t="s">
        <v>4846</v>
      </c>
      <c r="D1955" s="308"/>
      <c r="E1955" s="308"/>
      <c r="F1955" s="308"/>
      <c r="G1955" s="308"/>
      <c r="H1955" s="308"/>
      <c r="I1955" s="308"/>
      <c r="J1955" s="308"/>
      <c r="K1955" s="308"/>
      <c r="L1955" s="106" t="s">
        <v>210</v>
      </c>
      <c r="M1955" s="106" t="s">
        <v>210</v>
      </c>
      <c r="N1955" s="37"/>
    </row>
    <row r="1956" spans="1:14" x14ac:dyDescent="0.25">
      <c r="A1956" s="116" t="s">
        <v>24187</v>
      </c>
      <c r="B1956" s="100" t="s">
        <v>20736</v>
      </c>
      <c r="C1956" s="306" t="s">
        <v>24188</v>
      </c>
      <c r="D1956" s="306"/>
      <c r="E1956" s="306"/>
      <c r="F1956" s="306"/>
      <c r="G1956" s="306"/>
      <c r="H1956" s="306"/>
      <c r="I1956" s="306"/>
      <c r="J1956" s="306"/>
      <c r="K1956" s="306"/>
      <c r="L1956" s="101" t="s">
        <v>210</v>
      </c>
      <c r="M1956" s="101" t="s">
        <v>210</v>
      </c>
      <c r="N1956" s="37"/>
    </row>
    <row r="1957" spans="1:14" ht="22.5" x14ac:dyDescent="0.25">
      <c r="A1957" s="117" t="s">
        <v>24189</v>
      </c>
      <c r="B1957" s="102" t="s">
        <v>20736</v>
      </c>
      <c r="C1957" s="305" t="s">
        <v>24190</v>
      </c>
      <c r="D1957" s="305"/>
      <c r="E1957" s="305"/>
      <c r="F1957" s="305"/>
      <c r="G1957" s="305"/>
      <c r="H1957" s="305"/>
      <c r="I1957" s="305"/>
      <c r="J1957" s="305"/>
      <c r="K1957" s="305"/>
      <c r="L1957" s="102" t="s">
        <v>2</v>
      </c>
      <c r="M1957" s="103">
        <v>8.0399999999999991</v>
      </c>
      <c r="N1957" s="37"/>
    </row>
    <row r="1958" spans="1:14" ht="22.5" x14ac:dyDescent="0.25">
      <c r="A1958" s="117" t="s">
        <v>24191</v>
      </c>
      <c r="B1958" s="102" t="s">
        <v>20736</v>
      </c>
      <c r="C1958" s="305" t="s">
        <v>24192</v>
      </c>
      <c r="D1958" s="305"/>
      <c r="E1958" s="305"/>
      <c r="F1958" s="305"/>
      <c r="G1958" s="305"/>
      <c r="H1958" s="305"/>
      <c r="I1958" s="305"/>
      <c r="J1958" s="305"/>
      <c r="K1958" s="305"/>
      <c r="L1958" s="102" t="s">
        <v>2</v>
      </c>
      <c r="M1958" s="103">
        <v>8.91</v>
      </c>
      <c r="N1958" s="37"/>
    </row>
    <row r="1959" spans="1:14" ht="22.5" x14ac:dyDescent="0.25">
      <c r="A1959" s="117" t="s">
        <v>24193</v>
      </c>
      <c r="B1959" s="102" t="s">
        <v>20736</v>
      </c>
      <c r="C1959" s="305" t="s">
        <v>24194</v>
      </c>
      <c r="D1959" s="305"/>
      <c r="E1959" s="305"/>
      <c r="F1959" s="305"/>
      <c r="G1959" s="305"/>
      <c r="H1959" s="305"/>
      <c r="I1959" s="305"/>
      <c r="J1959" s="305"/>
      <c r="K1959" s="305"/>
      <c r="L1959" s="102" t="s">
        <v>2</v>
      </c>
      <c r="M1959" s="103">
        <v>9.7799999999999994</v>
      </c>
      <c r="N1959" s="37"/>
    </row>
    <row r="1960" spans="1:14" ht="22.5" x14ac:dyDescent="0.25">
      <c r="A1960" s="117" t="s">
        <v>24195</v>
      </c>
      <c r="B1960" s="102" t="s">
        <v>20736</v>
      </c>
      <c r="C1960" s="305" t="s">
        <v>24196</v>
      </c>
      <c r="D1960" s="305"/>
      <c r="E1960" s="305"/>
      <c r="F1960" s="305"/>
      <c r="G1960" s="305"/>
      <c r="H1960" s="305"/>
      <c r="I1960" s="305"/>
      <c r="J1960" s="305"/>
      <c r="K1960" s="305"/>
      <c r="L1960" s="102" t="s">
        <v>4</v>
      </c>
      <c r="M1960" s="103">
        <v>1.89</v>
      </c>
      <c r="N1960" s="37"/>
    </row>
    <row r="1961" spans="1:14" x14ac:dyDescent="0.25">
      <c r="A1961" s="116" t="s">
        <v>24197</v>
      </c>
      <c r="B1961" s="100" t="s">
        <v>20736</v>
      </c>
      <c r="C1961" s="306" t="s">
        <v>24198</v>
      </c>
      <c r="D1961" s="306"/>
      <c r="E1961" s="306"/>
      <c r="F1961" s="306"/>
      <c r="G1961" s="306"/>
      <c r="H1961" s="306"/>
      <c r="I1961" s="306"/>
      <c r="J1961" s="306"/>
      <c r="K1961" s="306"/>
      <c r="L1961" s="101" t="s">
        <v>210</v>
      </c>
      <c r="M1961" s="101" t="s">
        <v>210</v>
      </c>
      <c r="N1961" s="37"/>
    </row>
    <row r="1962" spans="1:14" ht="22.5" x14ac:dyDescent="0.25">
      <c r="A1962" s="117" t="s">
        <v>24199</v>
      </c>
      <c r="B1962" s="102" t="s">
        <v>20736</v>
      </c>
      <c r="C1962" s="305" t="s">
        <v>24200</v>
      </c>
      <c r="D1962" s="305"/>
      <c r="E1962" s="305"/>
      <c r="F1962" s="305"/>
      <c r="G1962" s="305"/>
      <c r="H1962" s="305"/>
      <c r="I1962" s="305"/>
      <c r="J1962" s="305"/>
      <c r="K1962" s="305"/>
      <c r="L1962" s="102" t="s">
        <v>2</v>
      </c>
      <c r="M1962" s="103">
        <v>3.92</v>
      </c>
      <c r="N1962" s="37"/>
    </row>
    <row r="1963" spans="1:14" x14ac:dyDescent="0.25">
      <c r="A1963" s="116" t="s">
        <v>24201</v>
      </c>
      <c r="B1963" s="100" t="s">
        <v>20736</v>
      </c>
      <c r="C1963" s="306" t="s">
        <v>24202</v>
      </c>
      <c r="D1963" s="306"/>
      <c r="E1963" s="306"/>
      <c r="F1963" s="306"/>
      <c r="G1963" s="306"/>
      <c r="H1963" s="306"/>
      <c r="I1963" s="306"/>
      <c r="J1963" s="306"/>
      <c r="K1963" s="306"/>
      <c r="L1963" s="101" t="s">
        <v>210</v>
      </c>
      <c r="M1963" s="101" t="s">
        <v>210</v>
      </c>
      <c r="N1963" s="37"/>
    </row>
    <row r="1964" spans="1:14" ht="22.5" x14ac:dyDescent="0.25">
      <c r="A1964" s="117" t="s">
        <v>24203</v>
      </c>
      <c r="B1964" s="102" t="s">
        <v>20736</v>
      </c>
      <c r="C1964" s="305" t="s">
        <v>24204</v>
      </c>
      <c r="D1964" s="305"/>
      <c r="E1964" s="305"/>
      <c r="F1964" s="305"/>
      <c r="G1964" s="305"/>
      <c r="H1964" s="305"/>
      <c r="I1964" s="305"/>
      <c r="J1964" s="305"/>
      <c r="K1964" s="305"/>
      <c r="L1964" s="102" t="s">
        <v>2</v>
      </c>
      <c r="M1964" s="103">
        <v>8.5</v>
      </c>
      <c r="N1964" s="37"/>
    </row>
    <row r="1965" spans="1:14" ht="22.5" x14ac:dyDescent="0.25">
      <c r="A1965" s="117" t="s">
        <v>24205</v>
      </c>
      <c r="B1965" s="102" t="s">
        <v>20736</v>
      </c>
      <c r="C1965" s="305" t="s">
        <v>24206</v>
      </c>
      <c r="D1965" s="305"/>
      <c r="E1965" s="305"/>
      <c r="F1965" s="305"/>
      <c r="G1965" s="305"/>
      <c r="H1965" s="305"/>
      <c r="I1965" s="305"/>
      <c r="J1965" s="305"/>
      <c r="K1965" s="305"/>
      <c r="L1965" s="102" t="s">
        <v>2</v>
      </c>
      <c r="M1965" s="103">
        <v>9.7100000000000009</v>
      </c>
      <c r="N1965" s="37"/>
    </row>
    <row r="1966" spans="1:14" ht="22.5" x14ac:dyDescent="0.25">
      <c r="A1966" s="117" t="s">
        <v>24207</v>
      </c>
      <c r="B1966" s="102" t="s">
        <v>20736</v>
      </c>
      <c r="C1966" s="305" t="s">
        <v>24208</v>
      </c>
      <c r="D1966" s="305"/>
      <c r="E1966" s="305"/>
      <c r="F1966" s="305"/>
      <c r="G1966" s="305"/>
      <c r="H1966" s="305"/>
      <c r="I1966" s="305"/>
      <c r="J1966" s="305"/>
      <c r="K1966" s="305"/>
      <c r="L1966" s="102" t="s">
        <v>2</v>
      </c>
      <c r="M1966" s="103">
        <v>18.989999999999998</v>
      </c>
      <c r="N1966" s="37"/>
    </row>
    <row r="1967" spans="1:14" ht="22.5" x14ac:dyDescent="0.25">
      <c r="A1967" s="117" t="s">
        <v>24209</v>
      </c>
      <c r="B1967" s="102" t="s">
        <v>20736</v>
      </c>
      <c r="C1967" s="305" t="s">
        <v>24210</v>
      </c>
      <c r="D1967" s="305"/>
      <c r="E1967" s="305"/>
      <c r="F1967" s="305"/>
      <c r="G1967" s="305"/>
      <c r="H1967" s="305"/>
      <c r="I1967" s="305"/>
      <c r="J1967" s="305"/>
      <c r="K1967" s="305"/>
      <c r="L1967" s="102" t="s">
        <v>2</v>
      </c>
      <c r="M1967" s="103">
        <v>20.73</v>
      </c>
      <c r="N1967" s="37"/>
    </row>
    <row r="1968" spans="1:14" ht="22.5" x14ac:dyDescent="0.25">
      <c r="A1968" s="117" t="s">
        <v>24211</v>
      </c>
      <c r="B1968" s="102" t="s">
        <v>20736</v>
      </c>
      <c r="C1968" s="305" t="s">
        <v>24212</v>
      </c>
      <c r="D1968" s="305"/>
      <c r="E1968" s="305"/>
      <c r="F1968" s="305"/>
      <c r="G1968" s="305"/>
      <c r="H1968" s="305"/>
      <c r="I1968" s="305"/>
      <c r="J1968" s="305"/>
      <c r="K1968" s="305"/>
      <c r="L1968" s="102" t="s">
        <v>2</v>
      </c>
      <c r="M1968" s="103">
        <v>20.2</v>
      </c>
      <c r="N1968" s="37"/>
    </row>
    <row r="1969" spans="1:14" x14ac:dyDescent="0.25">
      <c r="A1969" s="116" t="s">
        <v>24213</v>
      </c>
      <c r="B1969" s="100" t="s">
        <v>20736</v>
      </c>
      <c r="C1969" s="306" t="s">
        <v>24214</v>
      </c>
      <c r="D1969" s="306"/>
      <c r="E1969" s="306"/>
      <c r="F1969" s="306"/>
      <c r="G1969" s="306"/>
      <c r="H1969" s="306"/>
      <c r="I1969" s="306"/>
      <c r="J1969" s="306"/>
      <c r="K1969" s="306"/>
      <c r="L1969" s="101" t="s">
        <v>210</v>
      </c>
      <c r="M1969" s="101" t="s">
        <v>210</v>
      </c>
      <c r="N1969" s="37"/>
    </row>
    <row r="1970" spans="1:14" ht="22.5" x14ac:dyDescent="0.25">
      <c r="A1970" s="117" t="s">
        <v>24215</v>
      </c>
      <c r="B1970" s="102" t="s">
        <v>20736</v>
      </c>
      <c r="C1970" s="305" t="s">
        <v>24216</v>
      </c>
      <c r="D1970" s="305"/>
      <c r="E1970" s="305"/>
      <c r="F1970" s="305"/>
      <c r="G1970" s="305"/>
      <c r="H1970" s="305"/>
      <c r="I1970" s="305"/>
      <c r="J1970" s="305"/>
      <c r="K1970" s="305"/>
      <c r="L1970" s="102" t="s">
        <v>2</v>
      </c>
      <c r="M1970" s="103">
        <v>11.31</v>
      </c>
      <c r="N1970" s="37"/>
    </row>
    <row r="1971" spans="1:14" ht="22.5" x14ac:dyDescent="0.25">
      <c r="A1971" s="117" t="s">
        <v>24217</v>
      </c>
      <c r="B1971" s="102" t="s">
        <v>20736</v>
      </c>
      <c r="C1971" s="305" t="s">
        <v>24218</v>
      </c>
      <c r="D1971" s="305"/>
      <c r="E1971" s="305"/>
      <c r="F1971" s="305"/>
      <c r="G1971" s="305"/>
      <c r="H1971" s="305"/>
      <c r="I1971" s="305"/>
      <c r="J1971" s="305"/>
      <c r="K1971" s="305"/>
      <c r="L1971" s="102" t="s">
        <v>2</v>
      </c>
      <c r="M1971" s="103">
        <v>10.52</v>
      </c>
      <c r="N1971" s="37"/>
    </row>
    <row r="1972" spans="1:14" ht="22.5" x14ac:dyDescent="0.25">
      <c r="A1972" s="117" t="s">
        <v>24219</v>
      </c>
      <c r="B1972" s="102" t="s">
        <v>20736</v>
      </c>
      <c r="C1972" s="305" t="s">
        <v>24220</v>
      </c>
      <c r="D1972" s="305"/>
      <c r="E1972" s="305"/>
      <c r="F1972" s="305"/>
      <c r="G1972" s="305"/>
      <c r="H1972" s="305"/>
      <c r="I1972" s="305"/>
      <c r="J1972" s="305"/>
      <c r="K1972" s="305"/>
      <c r="L1972" s="102" t="s">
        <v>2</v>
      </c>
      <c r="M1972" s="103">
        <v>12.52</v>
      </c>
      <c r="N1972" s="37"/>
    </row>
    <row r="1973" spans="1:14" ht="22.5" x14ac:dyDescent="0.25">
      <c r="A1973" s="117" t="s">
        <v>24221</v>
      </c>
      <c r="B1973" s="102" t="s">
        <v>20736</v>
      </c>
      <c r="C1973" s="305" t="s">
        <v>24222</v>
      </c>
      <c r="D1973" s="305"/>
      <c r="E1973" s="305"/>
      <c r="F1973" s="305"/>
      <c r="G1973" s="305"/>
      <c r="H1973" s="305"/>
      <c r="I1973" s="305"/>
      <c r="J1973" s="305"/>
      <c r="K1973" s="305"/>
      <c r="L1973" s="102" t="s">
        <v>2</v>
      </c>
      <c r="M1973" s="103">
        <v>10.199999999999999</v>
      </c>
      <c r="N1973" s="37"/>
    </row>
    <row r="1974" spans="1:14" ht="22.5" x14ac:dyDescent="0.25">
      <c r="A1974" s="117" t="s">
        <v>24223</v>
      </c>
      <c r="B1974" s="102" t="s">
        <v>20736</v>
      </c>
      <c r="C1974" s="305" t="s">
        <v>24224</v>
      </c>
      <c r="D1974" s="305"/>
      <c r="E1974" s="305"/>
      <c r="F1974" s="305"/>
      <c r="G1974" s="305"/>
      <c r="H1974" s="305"/>
      <c r="I1974" s="305"/>
      <c r="J1974" s="305"/>
      <c r="K1974" s="305"/>
      <c r="L1974" s="102" t="s">
        <v>2</v>
      </c>
      <c r="M1974" s="103">
        <v>21.3</v>
      </c>
      <c r="N1974" s="37"/>
    </row>
    <row r="1975" spans="1:14" ht="22.5" x14ac:dyDescent="0.25">
      <c r="A1975" s="117" t="s">
        <v>24225</v>
      </c>
      <c r="B1975" s="102" t="s">
        <v>20736</v>
      </c>
      <c r="C1975" s="305" t="s">
        <v>24226</v>
      </c>
      <c r="D1975" s="305"/>
      <c r="E1975" s="305"/>
      <c r="F1975" s="305"/>
      <c r="G1975" s="305"/>
      <c r="H1975" s="305"/>
      <c r="I1975" s="305"/>
      <c r="J1975" s="305"/>
      <c r="K1975" s="305"/>
      <c r="L1975" s="102" t="s">
        <v>2</v>
      </c>
      <c r="M1975" s="103">
        <v>19.940000000000001</v>
      </c>
      <c r="N1975" s="37"/>
    </row>
    <row r="1976" spans="1:14" ht="22.5" x14ac:dyDescent="0.25">
      <c r="A1976" s="117" t="s">
        <v>24227</v>
      </c>
      <c r="B1976" s="102" t="s">
        <v>20736</v>
      </c>
      <c r="C1976" s="305" t="s">
        <v>24228</v>
      </c>
      <c r="D1976" s="305"/>
      <c r="E1976" s="305"/>
      <c r="F1976" s="305"/>
      <c r="G1976" s="305"/>
      <c r="H1976" s="305"/>
      <c r="I1976" s="305"/>
      <c r="J1976" s="305"/>
      <c r="K1976" s="305"/>
      <c r="L1976" s="102" t="s">
        <v>2</v>
      </c>
      <c r="M1976" s="103">
        <v>22.49</v>
      </c>
      <c r="N1976" s="37"/>
    </row>
    <row r="1977" spans="1:14" ht="22.5" x14ac:dyDescent="0.25">
      <c r="A1977" s="117" t="s">
        <v>24229</v>
      </c>
      <c r="B1977" s="102" t="s">
        <v>20736</v>
      </c>
      <c r="C1977" s="305" t="s">
        <v>24230</v>
      </c>
      <c r="D1977" s="305"/>
      <c r="E1977" s="305"/>
      <c r="F1977" s="305"/>
      <c r="G1977" s="305"/>
      <c r="H1977" s="305"/>
      <c r="I1977" s="305"/>
      <c r="J1977" s="305"/>
      <c r="K1977" s="305"/>
      <c r="L1977" s="102" t="s">
        <v>2</v>
      </c>
      <c r="M1977" s="103">
        <v>21.13</v>
      </c>
      <c r="N1977" s="37"/>
    </row>
    <row r="1978" spans="1:14" ht="22.5" x14ac:dyDescent="0.25">
      <c r="A1978" s="117" t="s">
        <v>24231</v>
      </c>
      <c r="B1978" s="102" t="s">
        <v>20736</v>
      </c>
      <c r="C1978" s="305" t="s">
        <v>24232</v>
      </c>
      <c r="D1978" s="305"/>
      <c r="E1978" s="305"/>
      <c r="F1978" s="305"/>
      <c r="G1978" s="305"/>
      <c r="H1978" s="305"/>
      <c r="I1978" s="305"/>
      <c r="J1978" s="305"/>
      <c r="K1978" s="305"/>
      <c r="L1978" s="102" t="s">
        <v>2</v>
      </c>
      <c r="M1978" s="103">
        <v>12.5</v>
      </c>
      <c r="N1978" s="37"/>
    </row>
    <row r="1979" spans="1:14" x14ac:dyDescent="0.25">
      <c r="A1979" s="116" t="s">
        <v>24233</v>
      </c>
      <c r="B1979" s="100" t="s">
        <v>20736</v>
      </c>
      <c r="C1979" s="306" t="s">
        <v>24234</v>
      </c>
      <c r="D1979" s="306"/>
      <c r="E1979" s="306"/>
      <c r="F1979" s="306"/>
      <c r="G1979" s="306"/>
      <c r="H1979" s="306"/>
      <c r="I1979" s="306"/>
      <c r="J1979" s="306"/>
      <c r="K1979" s="306"/>
      <c r="L1979" s="101" t="s">
        <v>210</v>
      </c>
      <c r="M1979" s="101" t="s">
        <v>210</v>
      </c>
      <c r="N1979" s="37"/>
    </row>
    <row r="1980" spans="1:14" ht="22.5" x14ac:dyDescent="0.25">
      <c r="A1980" s="117" t="s">
        <v>24235</v>
      </c>
      <c r="B1980" s="102" t="s">
        <v>20736</v>
      </c>
      <c r="C1980" s="305" t="s">
        <v>24204</v>
      </c>
      <c r="D1980" s="305"/>
      <c r="E1980" s="305"/>
      <c r="F1980" s="305"/>
      <c r="G1980" s="305"/>
      <c r="H1980" s="305"/>
      <c r="I1980" s="305"/>
      <c r="J1980" s="305"/>
      <c r="K1980" s="305"/>
      <c r="L1980" s="102" t="s">
        <v>2</v>
      </c>
      <c r="M1980" s="103">
        <v>10.24</v>
      </c>
      <c r="N1980" s="37"/>
    </row>
    <row r="1981" spans="1:14" ht="22.5" x14ac:dyDescent="0.25">
      <c r="A1981" s="117" t="s">
        <v>24236</v>
      </c>
      <c r="B1981" s="102" t="s">
        <v>20736</v>
      </c>
      <c r="C1981" s="305" t="s">
        <v>24206</v>
      </c>
      <c r="D1981" s="305"/>
      <c r="E1981" s="305"/>
      <c r="F1981" s="305"/>
      <c r="G1981" s="305"/>
      <c r="H1981" s="305"/>
      <c r="I1981" s="305"/>
      <c r="J1981" s="305"/>
      <c r="K1981" s="305"/>
      <c r="L1981" s="102" t="s">
        <v>2</v>
      </c>
      <c r="M1981" s="103">
        <v>11.45</v>
      </c>
      <c r="N1981" s="37"/>
    </row>
    <row r="1982" spans="1:14" ht="22.5" x14ac:dyDescent="0.25">
      <c r="A1982" s="117" t="s">
        <v>24237</v>
      </c>
      <c r="B1982" s="102" t="s">
        <v>20736</v>
      </c>
      <c r="C1982" s="305" t="s">
        <v>24238</v>
      </c>
      <c r="D1982" s="305"/>
      <c r="E1982" s="305"/>
      <c r="F1982" s="305"/>
      <c r="G1982" s="305"/>
      <c r="H1982" s="305"/>
      <c r="I1982" s="305"/>
      <c r="J1982" s="305"/>
      <c r="K1982" s="305"/>
      <c r="L1982" s="102" t="s">
        <v>2</v>
      </c>
      <c r="M1982" s="103">
        <v>19.66</v>
      </c>
      <c r="N1982" s="37"/>
    </row>
    <row r="1983" spans="1:14" ht="22.5" x14ac:dyDescent="0.25">
      <c r="A1983" s="117" t="s">
        <v>24239</v>
      </c>
      <c r="B1983" s="102" t="s">
        <v>20736</v>
      </c>
      <c r="C1983" s="305" t="s">
        <v>24240</v>
      </c>
      <c r="D1983" s="305"/>
      <c r="E1983" s="305"/>
      <c r="F1983" s="305"/>
      <c r="G1983" s="305"/>
      <c r="H1983" s="305"/>
      <c r="I1983" s="305"/>
      <c r="J1983" s="305"/>
      <c r="K1983" s="305"/>
      <c r="L1983" s="102" t="s">
        <v>2</v>
      </c>
      <c r="M1983" s="103">
        <v>20.85</v>
      </c>
      <c r="N1983" s="37"/>
    </row>
    <row r="1984" spans="1:14" ht="22.5" x14ac:dyDescent="0.25">
      <c r="A1984" s="117" t="s">
        <v>24241</v>
      </c>
      <c r="B1984" s="102" t="s">
        <v>20736</v>
      </c>
      <c r="C1984" s="305" t="s">
        <v>24242</v>
      </c>
      <c r="D1984" s="305"/>
      <c r="E1984" s="305"/>
      <c r="F1984" s="305"/>
      <c r="G1984" s="305"/>
      <c r="H1984" s="305"/>
      <c r="I1984" s="305"/>
      <c r="J1984" s="305"/>
      <c r="K1984" s="305"/>
      <c r="L1984" s="102" t="s">
        <v>2</v>
      </c>
      <c r="M1984" s="103">
        <v>22.25</v>
      </c>
      <c r="N1984" s="37"/>
    </row>
    <row r="1985" spans="1:14" ht="22.5" x14ac:dyDescent="0.25">
      <c r="A1985" s="117" t="s">
        <v>24243</v>
      </c>
      <c r="B1985" s="102" t="s">
        <v>20736</v>
      </c>
      <c r="C1985" s="305" t="s">
        <v>24244</v>
      </c>
      <c r="D1985" s="305"/>
      <c r="E1985" s="305"/>
      <c r="F1985" s="305"/>
      <c r="G1985" s="305"/>
      <c r="H1985" s="305"/>
      <c r="I1985" s="305"/>
      <c r="J1985" s="305"/>
      <c r="K1985" s="305"/>
      <c r="L1985" s="102" t="s">
        <v>2</v>
      </c>
      <c r="M1985" s="103">
        <v>11.9</v>
      </c>
      <c r="N1985" s="37"/>
    </row>
    <row r="1986" spans="1:14" ht="22.5" x14ac:dyDescent="0.25">
      <c r="A1986" s="117" t="s">
        <v>24245</v>
      </c>
      <c r="B1986" s="102" t="s">
        <v>20736</v>
      </c>
      <c r="C1986" s="305" t="s">
        <v>24246</v>
      </c>
      <c r="D1986" s="305"/>
      <c r="E1986" s="305"/>
      <c r="F1986" s="305"/>
      <c r="G1986" s="305"/>
      <c r="H1986" s="305"/>
      <c r="I1986" s="305"/>
      <c r="J1986" s="305"/>
      <c r="K1986" s="305"/>
      <c r="L1986" s="102" t="s">
        <v>2</v>
      </c>
      <c r="M1986" s="103">
        <v>20.85</v>
      </c>
      <c r="N1986" s="37"/>
    </row>
    <row r="1987" spans="1:14" ht="22.5" x14ac:dyDescent="0.25">
      <c r="A1987" s="117" t="s">
        <v>24247</v>
      </c>
      <c r="B1987" s="102" t="s">
        <v>20736</v>
      </c>
      <c r="C1987" s="305" t="s">
        <v>24248</v>
      </c>
      <c r="D1987" s="305"/>
      <c r="E1987" s="305"/>
      <c r="F1987" s="305"/>
      <c r="G1987" s="305"/>
      <c r="H1987" s="305"/>
      <c r="I1987" s="305"/>
      <c r="J1987" s="305"/>
      <c r="K1987" s="305"/>
      <c r="L1987" s="102" t="s">
        <v>2</v>
      </c>
      <c r="M1987" s="103">
        <v>11.43</v>
      </c>
      <c r="N1987" s="37"/>
    </row>
    <row r="1988" spans="1:14" x14ac:dyDescent="0.25">
      <c r="A1988" s="116" t="s">
        <v>24249</v>
      </c>
      <c r="B1988" s="100" t="s">
        <v>20736</v>
      </c>
      <c r="C1988" s="306" t="s">
        <v>24250</v>
      </c>
      <c r="D1988" s="306"/>
      <c r="E1988" s="306"/>
      <c r="F1988" s="306"/>
      <c r="G1988" s="306"/>
      <c r="H1988" s="306"/>
      <c r="I1988" s="306"/>
      <c r="J1988" s="306"/>
      <c r="K1988" s="306"/>
      <c r="L1988" s="101" t="s">
        <v>210</v>
      </c>
      <c r="M1988" s="101" t="s">
        <v>210</v>
      </c>
      <c r="N1988" s="37"/>
    </row>
    <row r="1989" spans="1:14" ht="22.5" x14ac:dyDescent="0.25">
      <c r="A1989" s="117" t="s">
        <v>24251</v>
      </c>
      <c r="B1989" s="102" t="s">
        <v>20736</v>
      </c>
      <c r="C1989" s="305" t="s">
        <v>24252</v>
      </c>
      <c r="D1989" s="305"/>
      <c r="E1989" s="305"/>
      <c r="F1989" s="305"/>
      <c r="G1989" s="305"/>
      <c r="H1989" s="305"/>
      <c r="I1989" s="305"/>
      <c r="J1989" s="305"/>
      <c r="K1989" s="305"/>
      <c r="L1989" s="102" t="s">
        <v>2</v>
      </c>
      <c r="M1989" s="103">
        <v>9.6300000000000008</v>
      </c>
      <c r="N1989" s="37"/>
    </row>
    <row r="1990" spans="1:14" ht="22.5" x14ac:dyDescent="0.25">
      <c r="A1990" s="117" t="s">
        <v>24253</v>
      </c>
      <c r="B1990" s="102" t="s">
        <v>20736</v>
      </c>
      <c r="C1990" s="305" t="s">
        <v>24254</v>
      </c>
      <c r="D1990" s="305"/>
      <c r="E1990" s="305"/>
      <c r="F1990" s="305"/>
      <c r="G1990" s="305"/>
      <c r="H1990" s="305"/>
      <c r="I1990" s="305"/>
      <c r="J1990" s="305"/>
      <c r="K1990" s="305"/>
      <c r="L1990" s="102" t="s">
        <v>2</v>
      </c>
      <c r="M1990" s="103">
        <v>11.37</v>
      </c>
      <c r="N1990" s="37"/>
    </row>
    <row r="1991" spans="1:14" ht="22.5" x14ac:dyDescent="0.25">
      <c r="A1991" s="117" t="s">
        <v>24255</v>
      </c>
      <c r="B1991" s="102" t="s">
        <v>20736</v>
      </c>
      <c r="C1991" s="305" t="s">
        <v>24256</v>
      </c>
      <c r="D1991" s="305"/>
      <c r="E1991" s="305"/>
      <c r="F1991" s="305"/>
      <c r="G1991" s="305"/>
      <c r="H1991" s="305"/>
      <c r="I1991" s="305"/>
      <c r="J1991" s="305"/>
      <c r="K1991" s="305"/>
      <c r="L1991" s="102" t="s">
        <v>2</v>
      </c>
      <c r="M1991" s="103">
        <v>20.14</v>
      </c>
      <c r="N1991" s="37"/>
    </row>
    <row r="1992" spans="1:14" ht="22.5" x14ac:dyDescent="0.25">
      <c r="A1992" s="117" t="s">
        <v>24257</v>
      </c>
      <c r="B1992" s="102" t="s">
        <v>20736</v>
      </c>
      <c r="C1992" s="305" t="s">
        <v>24258</v>
      </c>
      <c r="D1992" s="305"/>
      <c r="E1992" s="305"/>
      <c r="F1992" s="305"/>
      <c r="G1992" s="305"/>
      <c r="H1992" s="305"/>
      <c r="I1992" s="305"/>
      <c r="J1992" s="305"/>
      <c r="K1992" s="305"/>
      <c r="L1992" s="102" t="s">
        <v>2</v>
      </c>
      <c r="M1992" s="103">
        <v>11.65</v>
      </c>
      <c r="N1992" s="37"/>
    </row>
    <row r="1993" spans="1:14" ht="22.5" x14ac:dyDescent="0.25">
      <c r="A1993" s="117" t="s">
        <v>24259</v>
      </c>
      <c r="B1993" s="102" t="s">
        <v>20736</v>
      </c>
      <c r="C1993" s="305" t="s">
        <v>24260</v>
      </c>
      <c r="D1993" s="305"/>
      <c r="E1993" s="305"/>
      <c r="F1993" s="305"/>
      <c r="G1993" s="305"/>
      <c r="H1993" s="305"/>
      <c r="I1993" s="305"/>
      <c r="J1993" s="305"/>
      <c r="K1993" s="305"/>
      <c r="L1993" s="102" t="s">
        <v>2</v>
      </c>
      <c r="M1993" s="103">
        <v>22.05</v>
      </c>
      <c r="N1993" s="37"/>
    </row>
    <row r="1994" spans="1:14" ht="22.5" x14ac:dyDescent="0.25">
      <c r="A1994" s="117" t="s">
        <v>24261</v>
      </c>
      <c r="B1994" s="102" t="s">
        <v>20736</v>
      </c>
      <c r="C1994" s="305" t="s">
        <v>24262</v>
      </c>
      <c r="D1994" s="305"/>
      <c r="E1994" s="305"/>
      <c r="F1994" s="305"/>
      <c r="G1994" s="305"/>
      <c r="H1994" s="305"/>
      <c r="I1994" s="305"/>
      <c r="J1994" s="305"/>
      <c r="K1994" s="305"/>
      <c r="L1994" s="102" t="s">
        <v>2</v>
      </c>
      <c r="M1994" s="103">
        <v>22.45</v>
      </c>
      <c r="N1994" s="37"/>
    </row>
    <row r="1995" spans="1:14" ht="22.5" x14ac:dyDescent="0.25">
      <c r="A1995" s="117" t="s">
        <v>24263</v>
      </c>
      <c r="B1995" s="102" t="s">
        <v>20736</v>
      </c>
      <c r="C1995" s="305" t="s">
        <v>24264</v>
      </c>
      <c r="D1995" s="305"/>
      <c r="E1995" s="305"/>
      <c r="F1995" s="305"/>
      <c r="G1995" s="305"/>
      <c r="H1995" s="305"/>
      <c r="I1995" s="305"/>
      <c r="J1995" s="305"/>
      <c r="K1995" s="305"/>
      <c r="L1995" s="102" t="s">
        <v>2</v>
      </c>
      <c r="M1995" s="103">
        <v>22.17</v>
      </c>
      <c r="N1995" s="37"/>
    </row>
    <row r="1996" spans="1:14" ht="22.5" x14ac:dyDescent="0.25">
      <c r="A1996" s="117" t="s">
        <v>24265</v>
      </c>
      <c r="B1996" s="102" t="s">
        <v>20736</v>
      </c>
      <c r="C1996" s="305" t="s">
        <v>24266</v>
      </c>
      <c r="D1996" s="305"/>
      <c r="E1996" s="305"/>
      <c r="F1996" s="305"/>
      <c r="G1996" s="305"/>
      <c r="H1996" s="305"/>
      <c r="I1996" s="305"/>
      <c r="J1996" s="305"/>
      <c r="K1996" s="305"/>
      <c r="L1996" s="102" t="s">
        <v>2</v>
      </c>
      <c r="M1996" s="103">
        <v>10.36</v>
      </c>
      <c r="N1996" s="37"/>
    </row>
    <row r="1997" spans="1:14" ht="22.5" x14ac:dyDescent="0.25">
      <c r="A1997" s="117" t="s">
        <v>24267</v>
      </c>
      <c r="B1997" s="102" t="s">
        <v>20736</v>
      </c>
      <c r="C1997" s="305" t="s">
        <v>24268</v>
      </c>
      <c r="D1997" s="305"/>
      <c r="E1997" s="305"/>
      <c r="F1997" s="305"/>
      <c r="G1997" s="305"/>
      <c r="H1997" s="305"/>
      <c r="I1997" s="305"/>
      <c r="J1997" s="305"/>
      <c r="K1997" s="305"/>
      <c r="L1997" s="102" t="s">
        <v>2</v>
      </c>
      <c r="M1997" s="103">
        <v>12.1</v>
      </c>
      <c r="N1997" s="37"/>
    </row>
    <row r="1998" spans="1:14" ht="22.5" x14ac:dyDescent="0.25">
      <c r="A1998" s="117" t="s">
        <v>24269</v>
      </c>
      <c r="B1998" s="102" t="s">
        <v>20736</v>
      </c>
      <c r="C1998" s="305" t="s">
        <v>24270</v>
      </c>
      <c r="D1998" s="305"/>
      <c r="E1998" s="305"/>
      <c r="F1998" s="305"/>
      <c r="G1998" s="305"/>
      <c r="H1998" s="305"/>
      <c r="I1998" s="305"/>
      <c r="J1998" s="305"/>
      <c r="K1998" s="305"/>
      <c r="L1998" s="102" t="s">
        <v>2</v>
      </c>
      <c r="M1998" s="103">
        <v>20.87</v>
      </c>
      <c r="N1998" s="37"/>
    </row>
    <row r="1999" spans="1:14" ht="22.5" x14ac:dyDescent="0.25">
      <c r="A1999" s="117" t="s">
        <v>24271</v>
      </c>
      <c r="B1999" s="102" t="s">
        <v>20736</v>
      </c>
      <c r="C1999" s="305" t="s">
        <v>24272</v>
      </c>
      <c r="D1999" s="305"/>
      <c r="E1999" s="305"/>
      <c r="F1999" s="305"/>
      <c r="G1999" s="305"/>
      <c r="H1999" s="305"/>
      <c r="I1999" s="305"/>
      <c r="J1999" s="305"/>
      <c r="K1999" s="305"/>
      <c r="L1999" s="102" t="s">
        <v>2</v>
      </c>
      <c r="M1999" s="103">
        <v>22.78</v>
      </c>
      <c r="N1999" s="37"/>
    </row>
    <row r="2000" spans="1:14" ht="22.5" x14ac:dyDescent="0.25">
      <c r="A2000" s="117" t="s">
        <v>24273</v>
      </c>
      <c r="B2000" s="102" t="s">
        <v>20736</v>
      </c>
      <c r="C2000" s="305" t="s">
        <v>24274</v>
      </c>
      <c r="D2000" s="305"/>
      <c r="E2000" s="305"/>
      <c r="F2000" s="305"/>
      <c r="G2000" s="305"/>
      <c r="H2000" s="305"/>
      <c r="I2000" s="305"/>
      <c r="J2000" s="305"/>
      <c r="K2000" s="305"/>
      <c r="L2000" s="102" t="s">
        <v>2</v>
      </c>
      <c r="M2000" s="103">
        <v>22.9</v>
      </c>
      <c r="N2000" s="37"/>
    </row>
    <row r="2001" spans="1:14" ht="22.5" x14ac:dyDescent="0.25">
      <c r="A2001" s="117" t="s">
        <v>24275</v>
      </c>
      <c r="B2001" s="102" t="s">
        <v>20736</v>
      </c>
      <c r="C2001" s="305" t="s">
        <v>24276</v>
      </c>
      <c r="D2001" s="305"/>
      <c r="E2001" s="305"/>
      <c r="F2001" s="305"/>
      <c r="G2001" s="305"/>
      <c r="H2001" s="305"/>
      <c r="I2001" s="305"/>
      <c r="J2001" s="305"/>
      <c r="K2001" s="305"/>
      <c r="L2001" s="102" t="s">
        <v>2</v>
      </c>
      <c r="M2001" s="103">
        <v>23.52</v>
      </c>
      <c r="N2001" s="37"/>
    </row>
    <row r="2002" spans="1:14" x14ac:dyDescent="0.25">
      <c r="A2002" s="116" t="s">
        <v>24277</v>
      </c>
      <c r="B2002" s="100" t="s">
        <v>20736</v>
      </c>
      <c r="C2002" s="306" t="s">
        <v>24278</v>
      </c>
      <c r="D2002" s="306"/>
      <c r="E2002" s="306"/>
      <c r="F2002" s="306"/>
      <c r="G2002" s="306"/>
      <c r="H2002" s="306"/>
      <c r="I2002" s="306"/>
      <c r="J2002" s="306"/>
      <c r="K2002" s="306"/>
      <c r="L2002" s="101" t="s">
        <v>210</v>
      </c>
      <c r="M2002" s="101" t="s">
        <v>210</v>
      </c>
      <c r="N2002" s="37"/>
    </row>
    <row r="2003" spans="1:14" ht="22.5" x14ac:dyDescent="0.25">
      <c r="A2003" s="117" t="s">
        <v>24279</v>
      </c>
      <c r="B2003" s="102" t="s">
        <v>20736</v>
      </c>
      <c r="C2003" s="305" t="s">
        <v>24280</v>
      </c>
      <c r="D2003" s="305"/>
      <c r="E2003" s="305"/>
      <c r="F2003" s="305"/>
      <c r="G2003" s="305"/>
      <c r="H2003" s="305"/>
      <c r="I2003" s="305"/>
      <c r="J2003" s="305"/>
      <c r="K2003" s="305"/>
      <c r="L2003" s="102" t="s">
        <v>2</v>
      </c>
      <c r="M2003" s="103">
        <v>15.14</v>
      </c>
      <c r="N2003" s="37"/>
    </row>
    <row r="2004" spans="1:14" ht="22.5" x14ac:dyDescent="0.25">
      <c r="A2004" s="117" t="s">
        <v>24281</v>
      </c>
      <c r="B2004" s="102" t="s">
        <v>20736</v>
      </c>
      <c r="C2004" s="305" t="s">
        <v>24282</v>
      </c>
      <c r="D2004" s="305"/>
      <c r="E2004" s="305"/>
      <c r="F2004" s="305"/>
      <c r="G2004" s="305"/>
      <c r="H2004" s="305"/>
      <c r="I2004" s="305"/>
      <c r="J2004" s="305"/>
      <c r="K2004" s="305"/>
      <c r="L2004" s="102" t="s">
        <v>2</v>
      </c>
      <c r="M2004" s="103">
        <v>19.510000000000002</v>
      </c>
      <c r="N2004" s="37"/>
    </row>
    <row r="2005" spans="1:14" ht="22.5" x14ac:dyDescent="0.25">
      <c r="A2005" s="117" t="s">
        <v>24283</v>
      </c>
      <c r="B2005" s="102" t="s">
        <v>20736</v>
      </c>
      <c r="C2005" s="305" t="s">
        <v>24284</v>
      </c>
      <c r="D2005" s="305"/>
      <c r="E2005" s="305"/>
      <c r="F2005" s="305"/>
      <c r="G2005" s="305"/>
      <c r="H2005" s="305"/>
      <c r="I2005" s="305"/>
      <c r="J2005" s="305"/>
      <c r="K2005" s="305"/>
      <c r="L2005" s="102" t="s">
        <v>2</v>
      </c>
      <c r="M2005" s="103">
        <v>17.7</v>
      </c>
      <c r="N2005" s="37"/>
    </row>
    <row r="2006" spans="1:14" ht="22.5" x14ac:dyDescent="0.25">
      <c r="A2006" s="117" t="s">
        <v>24285</v>
      </c>
      <c r="B2006" s="102" t="s">
        <v>20736</v>
      </c>
      <c r="C2006" s="305" t="s">
        <v>24286</v>
      </c>
      <c r="D2006" s="305"/>
      <c r="E2006" s="305"/>
      <c r="F2006" s="305"/>
      <c r="G2006" s="305"/>
      <c r="H2006" s="305"/>
      <c r="I2006" s="305"/>
      <c r="J2006" s="305"/>
      <c r="K2006" s="305"/>
      <c r="L2006" s="102" t="s">
        <v>2</v>
      </c>
      <c r="M2006" s="103">
        <v>33.619999999999997</v>
      </c>
      <c r="N2006" s="37"/>
    </row>
    <row r="2007" spans="1:14" ht="22.5" x14ac:dyDescent="0.25">
      <c r="A2007" s="117" t="s">
        <v>24287</v>
      </c>
      <c r="B2007" s="102" t="s">
        <v>20736</v>
      </c>
      <c r="C2007" s="305" t="s">
        <v>24288</v>
      </c>
      <c r="D2007" s="305"/>
      <c r="E2007" s="305"/>
      <c r="F2007" s="305"/>
      <c r="G2007" s="305"/>
      <c r="H2007" s="305"/>
      <c r="I2007" s="305"/>
      <c r="J2007" s="305"/>
      <c r="K2007" s="305"/>
      <c r="L2007" s="102" t="s">
        <v>2</v>
      </c>
      <c r="M2007" s="103">
        <v>25.24</v>
      </c>
      <c r="N2007" s="37"/>
    </row>
    <row r="2008" spans="1:14" ht="22.5" x14ac:dyDescent="0.25">
      <c r="A2008" s="117" t="s">
        <v>24289</v>
      </c>
      <c r="B2008" s="102" t="s">
        <v>20736</v>
      </c>
      <c r="C2008" s="305" t="s">
        <v>24290</v>
      </c>
      <c r="D2008" s="305"/>
      <c r="E2008" s="305"/>
      <c r="F2008" s="305"/>
      <c r="G2008" s="305"/>
      <c r="H2008" s="305"/>
      <c r="I2008" s="305"/>
      <c r="J2008" s="305"/>
      <c r="K2008" s="305"/>
      <c r="L2008" s="102" t="s">
        <v>2</v>
      </c>
      <c r="M2008" s="103">
        <v>25.24</v>
      </c>
      <c r="N2008" s="37"/>
    </row>
    <row r="2009" spans="1:14" ht="22.5" x14ac:dyDescent="0.25">
      <c r="A2009" s="117" t="s">
        <v>24291</v>
      </c>
      <c r="B2009" s="102" t="s">
        <v>20736</v>
      </c>
      <c r="C2009" s="305" t="s">
        <v>24292</v>
      </c>
      <c r="D2009" s="305"/>
      <c r="E2009" s="305"/>
      <c r="F2009" s="305"/>
      <c r="G2009" s="305"/>
      <c r="H2009" s="305"/>
      <c r="I2009" s="305"/>
      <c r="J2009" s="305"/>
      <c r="K2009" s="305"/>
      <c r="L2009" s="102" t="s">
        <v>2</v>
      </c>
      <c r="M2009" s="103">
        <v>17.54</v>
      </c>
      <c r="N2009" s="37"/>
    </row>
    <row r="2010" spans="1:14" ht="22.5" x14ac:dyDescent="0.25">
      <c r="A2010" s="117" t="s">
        <v>24293</v>
      </c>
      <c r="B2010" s="102" t="s">
        <v>20736</v>
      </c>
      <c r="C2010" s="305" t="s">
        <v>24294</v>
      </c>
      <c r="D2010" s="305"/>
      <c r="E2010" s="305"/>
      <c r="F2010" s="305"/>
      <c r="G2010" s="305"/>
      <c r="H2010" s="305"/>
      <c r="I2010" s="305"/>
      <c r="J2010" s="305"/>
      <c r="K2010" s="305"/>
      <c r="L2010" s="102" t="s">
        <v>2</v>
      </c>
      <c r="M2010" s="103">
        <v>33.31</v>
      </c>
      <c r="N2010" s="37"/>
    </row>
    <row r="2011" spans="1:14" ht="22.5" x14ac:dyDescent="0.25">
      <c r="A2011" s="117" t="s">
        <v>24295</v>
      </c>
      <c r="B2011" s="102" t="s">
        <v>20736</v>
      </c>
      <c r="C2011" s="305" t="s">
        <v>24296</v>
      </c>
      <c r="D2011" s="305"/>
      <c r="E2011" s="305"/>
      <c r="F2011" s="305"/>
      <c r="G2011" s="305"/>
      <c r="H2011" s="305"/>
      <c r="I2011" s="305"/>
      <c r="J2011" s="305"/>
      <c r="K2011" s="305"/>
      <c r="L2011" s="102" t="s">
        <v>2</v>
      </c>
      <c r="M2011" s="103">
        <v>17.489999999999998</v>
      </c>
      <c r="N2011" s="37"/>
    </row>
    <row r="2012" spans="1:14" ht="22.5" x14ac:dyDescent="0.25">
      <c r="A2012" s="117" t="s">
        <v>24297</v>
      </c>
      <c r="B2012" s="102" t="s">
        <v>20736</v>
      </c>
      <c r="C2012" s="305" t="s">
        <v>24298</v>
      </c>
      <c r="D2012" s="305"/>
      <c r="E2012" s="305"/>
      <c r="F2012" s="305"/>
      <c r="G2012" s="305"/>
      <c r="H2012" s="305"/>
      <c r="I2012" s="305"/>
      <c r="J2012" s="305"/>
      <c r="K2012" s="305"/>
      <c r="L2012" s="102" t="s">
        <v>2</v>
      </c>
      <c r="M2012" s="103">
        <v>21.44</v>
      </c>
      <c r="N2012" s="37"/>
    </row>
    <row r="2013" spans="1:14" ht="22.5" x14ac:dyDescent="0.25">
      <c r="A2013" s="117" t="s">
        <v>24299</v>
      </c>
      <c r="B2013" s="102" t="s">
        <v>20736</v>
      </c>
      <c r="C2013" s="305" t="s">
        <v>24300</v>
      </c>
      <c r="D2013" s="305"/>
      <c r="E2013" s="305"/>
      <c r="F2013" s="305"/>
      <c r="G2013" s="305"/>
      <c r="H2013" s="305"/>
      <c r="I2013" s="305"/>
      <c r="J2013" s="305"/>
      <c r="K2013" s="305"/>
      <c r="L2013" s="102" t="s">
        <v>2</v>
      </c>
      <c r="M2013" s="103">
        <v>21.44</v>
      </c>
      <c r="N2013" s="37"/>
    </row>
    <row r="2014" spans="1:14" ht="22.5" x14ac:dyDescent="0.25">
      <c r="A2014" s="117" t="s">
        <v>24301</v>
      </c>
      <c r="B2014" s="102" t="s">
        <v>20736</v>
      </c>
      <c r="C2014" s="305" t="s">
        <v>24302</v>
      </c>
      <c r="D2014" s="305"/>
      <c r="E2014" s="305"/>
      <c r="F2014" s="305"/>
      <c r="G2014" s="305"/>
      <c r="H2014" s="305"/>
      <c r="I2014" s="305"/>
      <c r="J2014" s="305"/>
      <c r="K2014" s="305"/>
      <c r="L2014" s="102" t="s">
        <v>2</v>
      </c>
      <c r="M2014" s="103">
        <v>17.27</v>
      </c>
      <c r="N2014" s="37"/>
    </row>
    <row r="2015" spans="1:14" ht="22.5" x14ac:dyDescent="0.25">
      <c r="A2015" s="117" t="s">
        <v>24303</v>
      </c>
      <c r="B2015" s="102" t="s">
        <v>20736</v>
      </c>
      <c r="C2015" s="305" t="s">
        <v>24304</v>
      </c>
      <c r="D2015" s="305"/>
      <c r="E2015" s="305"/>
      <c r="F2015" s="305"/>
      <c r="G2015" s="305"/>
      <c r="H2015" s="305"/>
      <c r="I2015" s="305"/>
      <c r="J2015" s="305"/>
      <c r="K2015" s="305"/>
      <c r="L2015" s="102" t="s">
        <v>2</v>
      </c>
      <c r="M2015" s="103">
        <v>21.13</v>
      </c>
      <c r="N2015" s="37"/>
    </row>
    <row r="2016" spans="1:14" ht="22.5" x14ac:dyDescent="0.25">
      <c r="A2016" s="117" t="s">
        <v>24305</v>
      </c>
      <c r="B2016" s="102" t="s">
        <v>20736</v>
      </c>
      <c r="C2016" s="305" t="s">
        <v>24306</v>
      </c>
      <c r="D2016" s="305"/>
      <c r="E2016" s="305"/>
      <c r="F2016" s="305"/>
      <c r="G2016" s="305"/>
      <c r="H2016" s="305"/>
      <c r="I2016" s="305"/>
      <c r="J2016" s="305"/>
      <c r="K2016" s="305"/>
      <c r="L2016" s="102" t="s">
        <v>2</v>
      </c>
      <c r="M2016" s="103">
        <v>21.13</v>
      </c>
      <c r="N2016" s="37"/>
    </row>
    <row r="2017" spans="1:14" x14ac:dyDescent="0.25">
      <c r="A2017" s="116" t="s">
        <v>24307</v>
      </c>
      <c r="B2017" s="100" t="s">
        <v>20736</v>
      </c>
      <c r="C2017" s="306" t="s">
        <v>24308</v>
      </c>
      <c r="D2017" s="306"/>
      <c r="E2017" s="306"/>
      <c r="F2017" s="306"/>
      <c r="G2017" s="306"/>
      <c r="H2017" s="306"/>
      <c r="I2017" s="306"/>
      <c r="J2017" s="306"/>
      <c r="K2017" s="306"/>
      <c r="L2017" s="101" t="s">
        <v>210</v>
      </c>
      <c r="M2017" s="101" t="s">
        <v>210</v>
      </c>
      <c r="N2017" s="37"/>
    </row>
    <row r="2018" spans="1:14" ht="22.5" x14ac:dyDescent="0.25">
      <c r="A2018" s="117" t="s">
        <v>24309</v>
      </c>
      <c r="B2018" s="102" t="s">
        <v>20736</v>
      </c>
      <c r="C2018" s="305" t="s">
        <v>24310</v>
      </c>
      <c r="D2018" s="305"/>
      <c r="E2018" s="305"/>
      <c r="F2018" s="305"/>
      <c r="G2018" s="305"/>
      <c r="H2018" s="305"/>
      <c r="I2018" s="305"/>
      <c r="J2018" s="305"/>
      <c r="K2018" s="305"/>
      <c r="L2018" s="102" t="s">
        <v>2</v>
      </c>
      <c r="M2018" s="103">
        <v>24.05</v>
      </c>
      <c r="N2018" s="37"/>
    </row>
    <row r="2019" spans="1:14" x14ac:dyDescent="0.25">
      <c r="A2019" s="116" t="s">
        <v>24311</v>
      </c>
      <c r="B2019" s="100" t="s">
        <v>20736</v>
      </c>
      <c r="C2019" s="306" t="s">
        <v>24312</v>
      </c>
      <c r="D2019" s="306"/>
      <c r="E2019" s="306"/>
      <c r="F2019" s="306"/>
      <c r="G2019" s="306"/>
      <c r="H2019" s="306"/>
      <c r="I2019" s="306"/>
      <c r="J2019" s="306"/>
      <c r="K2019" s="306"/>
      <c r="L2019" s="101" t="s">
        <v>210</v>
      </c>
      <c r="M2019" s="101" t="s">
        <v>210</v>
      </c>
      <c r="N2019" s="37"/>
    </row>
    <row r="2020" spans="1:14" ht="22.5" x14ac:dyDescent="0.25">
      <c r="A2020" s="117" t="s">
        <v>24313</v>
      </c>
      <c r="B2020" s="102" t="s">
        <v>20736</v>
      </c>
      <c r="C2020" s="305" t="s">
        <v>24314</v>
      </c>
      <c r="D2020" s="305"/>
      <c r="E2020" s="305"/>
      <c r="F2020" s="305"/>
      <c r="G2020" s="305"/>
      <c r="H2020" s="305"/>
      <c r="I2020" s="305"/>
      <c r="J2020" s="305"/>
      <c r="K2020" s="305"/>
      <c r="L2020" s="102" t="s">
        <v>2</v>
      </c>
      <c r="M2020" s="103">
        <v>18.5</v>
      </c>
      <c r="N2020" s="37"/>
    </row>
    <row r="2021" spans="1:14" ht="22.5" x14ac:dyDescent="0.25">
      <c r="A2021" s="117" t="s">
        <v>24315</v>
      </c>
      <c r="B2021" s="102" t="s">
        <v>20736</v>
      </c>
      <c r="C2021" s="305" t="s">
        <v>24316</v>
      </c>
      <c r="D2021" s="305"/>
      <c r="E2021" s="305"/>
      <c r="F2021" s="305"/>
      <c r="G2021" s="305"/>
      <c r="H2021" s="305"/>
      <c r="I2021" s="305"/>
      <c r="J2021" s="305"/>
      <c r="K2021" s="305"/>
      <c r="L2021" s="102" t="s">
        <v>2</v>
      </c>
      <c r="M2021" s="103">
        <v>19.260000000000002</v>
      </c>
      <c r="N2021" s="37"/>
    </row>
    <row r="2022" spans="1:14" x14ac:dyDescent="0.25">
      <c r="A2022" s="116" t="s">
        <v>24317</v>
      </c>
      <c r="B2022" s="100" t="s">
        <v>20736</v>
      </c>
      <c r="C2022" s="306" t="s">
        <v>24318</v>
      </c>
      <c r="D2022" s="306"/>
      <c r="E2022" s="306"/>
      <c r="F2022" s="306"/>
      <c r="G2022" s="306"/>
      <c r="H2022" s="306"/>
      <c r="I2022" s="306"/>
      <c r="J2022" s="306"/>
      <c r="K2022" s="306"/>
      <c r="L2022" s="101" t="s">
        <v>210</v>
      </c>
      <c r="M2022" s="101" t="s">
        <v>210</v>
      </c>
      <c r="N2022" s="37"/>
    </row>
    <row r="2023" spans="1:14" ht="22.5" x14ac:dyDescent="0.25">
      <c r="A2023" s="117" t="s">
        <v>24319</v>
      </c>
      <c r="B2023" s="102" t="s">
        <v>20736</v>
      </c>
      <c r="C2023" s="305" t="s">
        <v>24320</v>
      </c>
      <c r="D2023" s="305"/>
      <c r="E2023" s="305"/>
      <c r="F2023" s="305"/>
      <c r="G2023" s="305"/>
      <c r="H2023" s="305"/>
      <c r="I2023" s="305"/>
      <c r="J2023" s="305"/>
      <c r="K2023" s="305"/>
      <c r="L2023" s="102" t="s">
        <v>2</v>
      </c>
      <c r="M2023" s="103">
        <v>22.48</v>
      </c>
      <c r="N2023" s="37"/>
    </row>
    <row r="2024" spans="1:14" ht="22.5" x14ac:dyDescent="0.25">
      <c r="A2024" s="117" t="s">
        <v>24321</v>
      </c>
      <c r="B2024" s="102" t="s">
        <v>20736</v>
      </c>
      <c r="C2024" s="305" t="s">
        <v>24322</v>
      </c>
      <c r="D2024" s="305"/>
      <c r="E2024" s="305"/>
      <c r="F2024" s="305"/>
      <c r="G2024" s="305"/>
      <c r="H2024" s="305"/>
      <c r="I2024" s="305"/>
      <c r="J2024" s="305"/>
      <c r="K2024" s="305"/>
      <c r="L2024" s="102" t="s">
        <v>2</v>
      </c>
      <c r="M2024" s="103">
        <v>22.48</v>
      </c>
      <c r="N2024" s="37"/>
    </row>
    <row r="2025" spans="1:14" ht="22.5" x14ac:dyDescent="0.25">
      <c r="A2025" s="117" t="s">
        <v>24323</v>
      </c>
      <c r="B2025" s="102" t="s">
        <v>20736</v>
      </c>
      <c r="C2025" s="305" t="s">
        <v>24324</v>
      </c>
      <c r="D2025" s="305"/>
      <c r="E2025" s="305"/>
      <c r="F2025" s="305"/>
      <c r="G2025" s="305"/>
      <c r="H2025" s="305"/>
      <c r="I2025" s="305"/>
      <c r="J2025" s="305"/>
      <c r="K2025" s="305"/>
      <c r="L2025" s="102" t="s">
        <v>2</v>
      </c>
      <c r="M2025" s="103">
        <v>22.48</v>
      </c>
      <c r="N2025" s="37"/>
    </row>
    <row r="2026" spans="1:14" x14ac:dyDescent="0.25">
      <c r="A2026" s="116" t="s">
        <v>24325</v>
      </c>
      <c r="B2026" s="100" t="s">
        <v>20736</v>
      </c>
      <c r="C2026" s="306" t="s">
        <v>24326</v>
      </c>
      <c r="D2026" s="306"/>
      <c r="E2026" s="306"/>
      <c r="F2026" s="306"/>
      <c r="G2026" s="306"/>
      <c r="H2026" s="306"/>
      <c r="I2026" s="306"/>
      <c r="J2026" s="306"/>
      <c r="K2026" s="306"/>
      <c r="L2026" s="101" t="s">
        <v>210</v>
      </c>
      <c r="M2026" s="101" t="s">
        <v>210</v>
      </c>
      <c r="N2026" s="37"/>
    </row>
    <row r="2027" spans="1:14" ht="22.5" x14ac:dyDescent="0.25">
      <c r="A2027" s="117" t="s">
        <v>24327</v>
      </c>
      <c r="B2027" s="102" t="s">
        <v>20736</v>
      </c>
      <c r="C2027" s="305" t="s">
        <v>24328</v>
      </c>
      <c r="D2027" s="305"/>
      <c r="E2027" s="305"/>
      <c r="F2027" s="305"/>
      <c r="G2027" s="305"/>
      <c r="H2027" s="305"/>
      <c r="I2027" s="305"/>
      <c r="J2027" s="305"/>
      <c r="K2027" s="305"/>
      <c r="L2027" s="102" t="s">
        <v>2</v>
      </c>
      <c r="M2027" s="103">
        <v>26.1</v>
      </c>
      <c r="N2027" s="37"/>
    </row>
    <row r="2028" spans="1:14" ht="22.5" x14ac:dyDescent="0.25">
      <c r="A2028" s="117" t="s">
        <v>24329</v>
      </c>
      <c r="B2028" s="102" t="s">
        <v>20736</v>
      </c>
      <c r="C2028" s="305" t="s">
        <v>24330</v>
      </c>
      <c r="D2028" s="305"/>
      <c r="E2028" s="305"/>
      <c r="F2028" s="305"/>
      <c r="G2028" s="305"/>
      <c r="H2028" s="305"/>
      <c r="I2028" s="305"/>
      <c r="J2028" s="305"/>
      <c r="K2028" s="305"/>
      <c r="L2028" s="102" t="s">
        <v>2</v>
      </c>
      <c r="M2028" s="103">
        <v>22.48</v>
      </c>
      <c r="N2028" s="37"/>
    </row>
    <row r="2029" spans="1:14" ht="22.5" x14ac:dyDescent="0.25">
      <c r="A2029" s="117" t="s">
        <v>24331</v>
      </c>
      <c r="B2029" s="102" t="s">
        <v>20736</v>
      </c>
      <c r="C2029" s="305" t="s">
        <v>24332</v>
      </c>
      <c r="D2029" s="305"/>
      <c r="E2029" s="305"/>
      <c r="F2029" s="305"/>
      <c r="G2029" s="305"/>
      <c r="H2029" s="305"/>
      <c r="I2029" s="305"/>
      <c r="J2029" s="305"/>
      <c r="K2029" s="305"/>
      <c r="L2029" s="102" t="s">
        <v>2</v>
      </c>
      <c r="M2029" s="103">
        <v>22.48</v>
      </c>
      <c r="N2029" s="37"/>
    </row>
    <row r="2030" spans="1:14" x14ac:dyDescent="0.25">
      <c r="A2030" s="116" t="s">
        <v>24333</v>
      </c>
      <c r="B2030" s="100" t="s">
        <v>20736</v>
      </c>
      <c r="C2030" s="306" t="s">
        <v>24334</v>
      </c>
      <c r="D2030" s="306"/>
      <c r="E2030" s="306"/>
      <c r="F2030" s="306"/>
      <c r="G2030" s="306"/>
      <c r="H2030" s="306"/>
      <c r="I2030" s="306"/>
      <c r="J2030" s="306"/>
      <c r="K2030" s="306"/>
      <c r="L2030" s="101" t="s">
        <v>210</v>
      </c>
      <c r="M2030" s="101" t="s">
        <v>210</v>
      </c>
      <c r="N2030" s="37"/>
    </row>
    <row r="2031" spans="1:14" ht="22.5" x14ac:dyDescent="0.25">
      <c r="A2031" s="117" t="s">
        <v>24335</v>
      </c>
      <c r="B2031" s="102" t="s">
        <v>20736</v>
      </c>
      <c r="C2031" s="305" t="s">
        <v>24336</v>
      </c>
      <c r="D2031" s="305"/>
      <c r="E2031" s="305"/>
      <c r="F2031" s="305"/>
      <c r="G2031" s="305"/>
      <c r="H2031" s="305"/>
      <c r="I2031" s="305"/>
      <c r="J2031" s="305"/>
      <c r="K2031" s="305"/>
      <c r="L2031" s="102" t="s">
        <v>2</v>
      </c>
      <c r="M2031" s="103">
        <v>12.76</v>
      </c>
      <c r="N2031" s="37"/>
    </row>
    <row r="2032" spans="1:14" ht="22.5" x14ac:dyDescent="0.25">
      <c r="A2032" s="117" t="s">
        <v>24337</v>
      </c>
      <c r="B2032" s="102" t="s">
        <v>20736</v>
      </c>
      <c r="C2032" s="305" t="s">
        <v>24338</v>
      </c>
      <c r="D2032" s="305"/>
      <c r="E2032" s="305"/>
      <c r="F2032" s="305"/>
      <c r="G2032" s="305"/>
      <c r="H2032" s="305"/>
      <c r="I2032" s="305"/>
      <c r="J2032" s="305"/>
      <c r="K2032" s="305"/>
      <c r="L2032" s="102" t="s">
        <v>2</v>
      </c>
      <c r="M2032" s="103">
        <v>12.74</v>
      </c>
      <c r="N2032" s="37"/>
    </row>
    <row r="2033" spans="1:14" ht="22.5" x14ac:dyDescent="0.25">
      <c r="A2033" s="117" t="s">
        <v>24339</v>
      </c>
      <c r="B2033" s="102" t="s">
        <v>20736</v>
      </c>
      <c r="C2033" s="305" t="s">
        <v>24340</v>
      </c>
      <c r="D2033" s="305"/>
      <c r="E2033" s="305"/>
      <c r="F2033" s="305"/>
      <c r="G2033" s="305"/>
      <c r="H2033" s="305"/>
      <c r="I2033" s="305"/>
      <c r="J2033" s="305"/>
      <c r="K2033" s="305"/>
      <c r="L2033" s="102" t="s">
        <v>2</v>
      </c>
      <c r="M2033" s="103">
        <v>16.510000000000002</v>
      </c>
      <c r="N2033" s="37"/>
    </row>
    <row r="2034" spans="1:14" ht="22.5" x14ac:dyDescent="0.25">
      <c r="A2034" s="117" t="s">
        <v>24341</v>
      </c>
      <c r="B2034" s="102" t="s">
        <v>20736</v>
      </c>
      <c r="C2034" s="305" t="s">
        <v>24342</v>
      </c>
      <c r="D2034" s="305"/>
      <c r="E2034" s="305"/>
      <c r="F2034" s="305"/>
      <c r="G2034" s="305"/>
      <c r="H2034" s="305"/>
      <c r="I2034" s="305"/>
      <c r="J2034" s="305"/>
      <c r="K2034" s="305"/>
      <c r="L2034" s="102" t="s">
        <v>2</v>
      </c>
      <c r="M2034" s="103">
        <v>17.66</v>
      </c>
      <c r="N2034" s="37"/>
    </row>
    <row r="2035" spans="1:14" x14ac:dyDescent="0.25">
      <c r="A2035" s="116" t="s">
        <v>24343</v>
      </c>
      <c r="B2035" s="100" t="s">
        <v>20736</v>
      </c>
      <c r="C2035" s="306" t="s">
        <v>24344</v>
      </c>
      <c r="D2035" s="306"/>
      <c r="E2035" s="306"/>
      <c r="F2035" s="306"/>
      <c r="G2035" s="306"/>
      <c r="H2035" s="306"/>
      <c r="I2035" s="306"/>
      <c r="J2035" s="306"/>
      <c r="K2035" s="306"/>
      <c r="L2035" s="101" t="s">
        <v>210</v>
      </c>
      <c r="M2035" s="101" t="s">
        <v>210</v>
      </c>
      <c r="N2035" s="37"/>
    </row>
    <row r="2036" spans="1:14" ht="22.5" x14ac:dyDescent="0.25">
      <c r="A2036" s="117" t="s">
        <v>24345</v>
      </c>
      <c r="B2036" s="102" t="s">
        <v>20736</v>
      </c>
      <c r="C2036" s="305" t="s">
        <v>24346</v>
      </c>
      <c r="D2036" s="305"/>
      <c r="E2036" s="305"/>
      <c r="F2036" s="305"/>
      <c r="G2036" s="305"/>
      <c r="H2036" s="305"/>
      <c r="I2036" s="305"/>
      <c r="J2036" s="305"/>
      <c r="K2036" s="305"/>
      <c r="L2036" s="102" t="s">
        <v>2</v>
      </c>
      <c r="M2036" s="103">
        <v>34.65</v>
      </c>
      <c r="N2036" s="37"/>
    </row>
    <row r="2037" spans="1:14" x14ac:dyDescent="0.25">
      <c r="A2037" s="116" t="s">
        <v>24347</v>
      </c>
      <c r="B2037" s="100" t="s">
        <v>20736</v>
      </c>
      <c r="C2037" s="306" t="s">
        <v>24348</v>
      </c>
      <c r="D2037" s="306"/>
      <c r="E2037" s="306"/>
      <c r="F2037" s="306"/>
      <c r="G2037" s="306"/>
      <c r="H2037" s="306"/>
      <c r="I2037" s="306"/>
      <c r="J2037" s="306"/>
      <c r="K2037" s="306"/>
      <c r="L2037" s="101" t="s">
        <v>210</v>
      </c>
      <c r="M2037" s="101" t="s">
        <v>210</v>
      </c>
      <c r="N2037" s="37"/>
    </row>
    <row r="2038" spans="1:14" ht="22.5" x14ac:dyDescent="0.25">
      <c r="A2038" s="117" t="s">
        <v>24349</v>
      </c>
      <c r="B2038" s="102" t="s">
        <v>20736</v>
      </c>
      <c r="C2038" s="305" t="s">
        <v>24350</v>
      </c>
      <c r="D2038" s="305"/>
      <c r="E2038" s="305"/>
      <c r="F2038" s="305"/>
      <c r="G2038" s="305"/>
      <c r="H2038" s="305"/>
      <c r="I2038" s="305"/>
      <c r="J2038" s="305"/>
      <c r="K2038" s="305"/>
      <c r="L2038" s="102" t="s">
        <v>4</v>
      </c>
      <c r="M2038" s="103">
        <v>3.87</v>
      </c>
      <c r="N2038" s="37"/>
    </row>
    <row r="2039" spans="1:14" ht="22.5" x14ac:dyDescent="0.25">
      <c r="A2039" s="117" t="s">
        <v>24351</v>
      </c>
      <c r="B2039" s="102" t="s">
        <v>20736</v>
      </c>
      <c r="C2039" s="305" t="s">
        <v>24352</v>
      </c>
      <c r="D2039" s="305"/>
      <c r="E2039" s="305"/>
      <c r="F2039" s="305"/>
      <c r="G2039" s="305"/>
      <c r="H2039" s="305"/>
      <c r="I2039" s="305"/>
      <c r="J2039" s="305"/>
      <c r="K2039" s="305"/>
      <c r="L2039" s="102" t="s">
        <v>2</v>
      </c>
      <c r="M2039" s="103">
        <v>37.39</v>
      </c>
      <c r="N2039" s="37"/>
    </row>
    <row r="2040" spans="1:14" ht="22.5" x14ac:dyDescent="0.25">
      <c r="A2040" s="117" t="s">
        <v>24353</v>
      </c>
      <c r="B2040" s="102" t="s">
        <v>20736</v>
      </c>
      <c r="C2040" s="305" t="s">
        <v>24354</v>
      </c>
      <c r="D2040" s="305"/>
      <c r="E2040" s="305"/>
      <c r="F2040" s="305"/>
      <c r="G2040" s="305"/>
      <c r="H2040" s="305"/>
      <c r="I2040" s="305"/>
      <c r="J2040" s="305"/>
      <c r="K2040" s="305"/>
      <c r="L2040" s="102" t="s">
        <v>2</v>
      </c>
      <c r="M2040" s="103">
        <v>13.14</v>
      </c>
      <c r="N2040" s="37"/>
    </row>
    <row r="2041" spans="1:14" x14ac:dyDescent="0.25">
      <c r="A2041" s="116" t="s">
        <v>41705</v>
      </c>
      <c r="B2041" s="100" t="s">
        <v>41405</v>
      </c>
      <c r="C2041" s="306" t="s">
        <v>41706</v>
      </c>
      <c r="D2041" s="306"/>
      <c r="E2041" s="306"/>
      <c r="F2041" s="306"/>
      <c r="G2041" s="306"/>
      <c r="H2041" s="306"/>
      <c r="I2041" s="306"/>
      <c r="J2041" s="306"/>
      <c r="K2041" s="306"/>
      <c r="L2041" s="101" t="s">
        <v>210</v>
      </c>
      <c r="M2041" s="101" t="s">
        <v>210</v>
      </c>
      <c r="N2041" s="37"/>
    </row>
    <row r="2042" spans="1:14" ht="22.5" x14ac:dyDescent="0.25">
      <c r="A2042" s="117" t="s">
        <v>41707</v>
      </c>
      <c r="B2042" s="102" t="s">
        <v>41405</v>
      </c>
      <c r="C2042" s="305" t="s">
        <v>41708</v>
      </c>
      <c r="D2042" s="305"/>
      <c r="E2042" s="305"/>
      <c r="F2042" s="305"/>
      <c r="G2042" s="305"/>
      <c r="H2042" s="305"/>
      <c r="I2042" s="305"/>
      <c r="J2042" s="305"/>
      <c r="K2042" s="305"/>
      <c r="L2042" s="102" t="s">
        <v>2</v>
      </c>
      <c r="M2042" s="103">
        <v>20.02</v>
      </c>
      <c r="N2042" s="37"/>
    </row>
    <row r="2043" spans="1:14" x14ac:dyDescent="0.25">
      <c r="A2043" s="118" t="s">
        <v>24355</v>
      </c>
      <c r="B2043" s="105"/>
      <c r="C2043" s="308" t="s">
        <v>13268</v>
      </c>
      <c r="D2043" s="308"/>
      <c r="E2043" s="308"/>
      <c r="F2043" s="308"/>
      <c r="G2043" s="308"/>
      <c r="H2043" s="308"/>
      <c r="I2043" s="308"/>
      <c r="J2043" s="308"/>
      <c r="K2043" s="308"/>
      <c r="L2043" s="106" t="s">
        <v>210</v>
      </c>
      <c r="M2043" s="106" t="s">
        <v>210</v>
      </c>
      <c r="N2043" s="37"/>
    </row>
    <row r="2044" spans="1:14" x14ac:dyDescent="0.25">
      <c r="A2044" s="116" t="s">
        <v>24356</v>
      </c>
      <c r="B2044" s="100" t="s">
        <v>20736</v>
      </c>
      <c r="C2044" s="306" t="s">
        <v>2947</v>
      </c>
      <c r="D2044" s="306"/>
      <c r="E2044" s="306"/>
      <c r="F2044" s="306"/>
      <c r="G2044" s="306"/>
      <c r="H2044" s="306"/>
      <c r="I2044" s="306"/>
      <c r="J2044" s="306"/>
      <c r="K2044" s="306"/>
      <c r="L2044" s="101" t="s">
        <v>210</v>
      </c>
      <c r="M2044" s="101" t="s">
        <v>210</v>
      </c>
      <c r="N2044" s="37"/>
    </row>
    <row r="2045" spans="1:14" ht="22.5" x14ac:dyDescent="0.25">
      <c r="A2045" s="117" t="s">
        <v>24357</v>
      </c>
      <c r="B2045" s="102" t="s">
        <v>20736</v>
      </c>
      <c r="C2045" s="305" t="s">
        <v>24358</v>
      </c>
      <c r="D2045" s="305"/>
      <c r="E2045" s="305"/>
      <c r="F2045" s="305"/>
      <c r="G2045" s="305"/>
      <c r="H2045" s="305"/>
      <c r="I2045" s="305"/>
      <c r="J2045" s="305"/>
      <c r="K2045" s="305"/>
      <c r="L2045" s="102" t="s">
        <v>3</v>
      </c>
      <c r="M2045" s="103">
        <v>1691.23</v>
      </c>
      <c r="N2045" s="37"/>
    </row>
    <row r="2046" spans="1:14" ht="22.5" x14ac:dyDescent="0.25">
      <c r="A2046" s="117" t="s">
        <v>24359</v>
      </c>
      <c r="B2046" s="102" t="s">
        <v>20736</v>
      </c>
      <c r="C2046" s="305" t="s">
        <v>24360</v>
      </c>
      <c r="D2046" s="305"/>
      <c r="E2046" s="305"/>
      <c r="F2046" s="305"/>
      <c r="G2046" s="305"/>
      <c r="H2046" s="305"/>
      <c r="I2046" s="305"/>
      <c r="J2046" s="305"/>
      <c r="K2046" s="305"/>
      <c r="L2046" s="102" t="s">
        <v>3</v>
      </c>
      <c r="M2046" s="103">
        <v>1975.69</v>
      </c>
      <c r="N2046" s="37"/>
    </row>
    <row r="2047" spans="1:14" ht="22.5" x14ac:dyDescent="0.25">
      <c r="A2047" s="117" t="s">
        <v>24361</v>
      </c>
      <c r="B2047" s="102" t="s">
        <v>20736</v>
      </c>
      <c r="C2047" s="305" t="s">
        <v>24362</v>
      </c>
      <c r="D2047" s="305"/>
      <c r="E2047" s="305"/>
      <c r="F2047" s="305"/>
      <c r="G2047" s="305"/>
      <c r="H2047" s="305"/>
      <c r="I2047" s="305"/>
      <c r="J2047" s="305"/>
      <c r="K2047" s="305"/>
      <c r="L2047" s="102" t="s">
        <v>20938</v>
      </c>
      <c r="M2047" s="103">
        <v>1158.28</v>
      </c>
      <c r="N2047" s="37"/>
    </row>
    <row r="2048" spans="1:14" ht="22.5" x14ac:dyDescent="0.25">
      <c r="A2048" s="117" t="s">
        <v>24363</v>
      </c>
      <c r="B2048" s="102" t="s">
        <v>20736</v>
      </c>
      <c r="C2048" s="305" t="s">
        <v>24364</v>
      </c>
      <c r="D2048" s="305"/>
      <c r="E2048" s="305"/>
      <c r="F2048" s="305"/>
      <c r="G2048" s="305"/>
      <c r="H2048" s="305"/>
      <c r="I2048" s="305"/>
      <c r="J2048" s="305"/>
      <c r="K2048" s="305"/>
      <c r="L2048" s="102" t="s">
        <v>20938</v>
      </c>
      <c r="M2048" s="103">
        <v>912.84</v>
      </c>
      <c r="N2048" s="37"/>
    </row>
    <row r="2049" spans="1:14" ht="22.5" x14ac:dyDescent="0.25">
      <c r="A2049" s="117" t="s">
        <v>24365</v>
      </c>
      <c r="B2049" s="102" t="s">
        <v>20736</v>
      </c>
      <c r="C2049" s="305" t="s">
        <v>24366</v>
      </c>
      <c r="D2049" s="305"/>
      <c r="E2049" s="305"/>
      <c r="F2049" s="305"/>
      <c r="G2049" s="305"/>
      <c r="H2049" s="305"/>
      <c r="I2049" s="305"/>
      <c r="J2049" s="305"/>
      <c r="K2049" s="305"/>
      <c r="L2049" s="102" t="s">
        <v>20938</v>
      </c>
      <c r="M2049" s="103">
        <v>932.17</v>
      </c>
      <c r="N2049" s="37"/>
    </row>
    <row r="2050" spans="1:14" ht="22.5" x14ac:dyDescent="0.25">
      <c r="A2050" s="117" t="s">
        <v>24367</v>
      </c>
      <c r="B2050" s="102" t="s">
        <v>20736</v>
      </c>
      <c r="C2050" s="305" t="s">
        <v>24368</v>
      </c>
      <c r="D2050" s="305"/>
      <c r="E2050" s="305"/>
      <c r="F2050" s="305"/>
      <c r="G2050" s="305"/>
      <c r="H2050" s="305"/>
      <c r="I2050" s="305"/>
      <c r="J2050" s="305"/>
      <c r="K2050" s="305"/>
      <c r="L2050" s="102" t="s">
        <v>3</v>
      </c>
      <c r="M2050" s="103">
        <v>2236.61</v>
      </c>
      <c r="N2050" s="37"/>
    </row>
    <row r="2051" spans="1:14" x14ac:dyDescent="0.25">
      <c r="A2051" s="116" t="s">
        <v>24369</v>
      </c>
      <c r="B2051" s="100" t="s">
        <v>20736</v>
      </c>
      <c r="C2051" s="306" t="s">
        <v>5201</v>
      </c>
      <c r="D2051" s="306"/>
      <c r="E2051" s="306"/>
      <c r="F2051" s="306"/>
      <c r="G2051" s="306"/>
      <c r="H2051" s="306"/>
      <c r="I2051" s="306"/>
      <c r="J2051" s="306"/>
      <c r="K2051" s="306"/>
      <c r="L2051" s="101" t="s">
        <v>210</v>
      </c>
      <c r="M2051" s="101" t="s">
        <v>210</v>
      </c>
      <c r="N2051" s="37"/>
    </row>
    <row r="2052" spans="1:14" ht="22.5" x14ac:dyDescent="0.25">
      <c r="A2052" s="117" t="s">
        <v>24370</v>
      </c>
      <c r="B2052" s="102" t="s">
        <v>20736</v>
      </c>
      <c r="C2052" s="305" t="s">
        <v>24371</v>
      </c>
      <c r="D2052" s="305"/>
      <c r="E2052" s="305"/>
      <c r="F2052" s="305"/>
      <c r="G2052" s="305"/>
      <c r="H2052" s="305"/>
      <c r="I2052" s="305"/>
      <c r="J2052" s="305"/>
      <c r="K2052" s="305"/>
      <c r="L2052" s="102" t="s">
        <v>3</v>
      </c>
      <c r="M2052" s="103">
        <v>77.67</v>
      </c>
      <c r="N2052" s="37"/>
    </row>
    <row r="2053" spans="1:14" ht="22.5" x14ac:dyDescent="0.25">
      <c r="A2053" s="117" t="s">
        <v>24372</v>
      </c>
      <c r="B2053" s="102" t="s">
        <v>20736</v>
      </c>
      <c r="C2053" s="305" t="s">
        <v>24373</v>
      </c>
      <c r="D2053" s="305"/>
      <c r="E2053" s="305"/>
      <c r="F2053" s="305"/>
      <c r="G2053" s="305"/>
      <c r="H2053" s="305"/>
      <c r="I2053" s="305"/>
      <c r="J2053" s="305"/>
      <c r="K2053" s="305"/>
      <c r="L2053" s="102" t="s">
        <v>3</v>
      </c>
      <c r="M2053" s="103">
        <v>638.51</v>
      </c>
      <c r="N2053" s="37"/>
    </row>
    <row r="2054" spans="1:14" ht="22.5" x14ac:dyDescent="0.25">
      <c r="A2054" s="117" t="s">
        <v>24374</v>
      </c>
      <c r="B2054" s="102" t="s">
        <v>20736</v>
      </c>
      <c r="C2054" s="305" t="s">
        <v>24375</v>
      </c>
      <c r="D2054" s="305"/>
      <c r="E2054" s="305"/>
      <c r="F2054" s="305"/>
      <c r="G2054" s="305"/>
      <c r="H2054" s="305"/>
      <c r="I2054" s="305"/>
      <c r="J2054" s="305"/>
      <c r="K2054" s="305"/>
      <c r="L2054" s="102" t="s">
        <v>3</v>
      </c>
      <c r="M2054" s="103">
        <v>455.76</v>
      </c>
      <c r="N2054" s="37"/>
    </row>
    <row r="2055" spans="1:14" ht="22.5" x14ac:dyDescent="0.25">
      <c r="A2055" s="117" t="s">
        <v>24376</v>
      </c>
      <c r="B2055" s="102" t="s">
        <v>20736</v>
      </c>
      <c r="C2055" s="305" t="s">
        <v>24377</v>
      </c>
      <c r="D2055" s="305"/>
      <c r="E2055" s="305"/>
      <c r="F2055" s="305"/>
      <c r="G2055" s="305"/>
      <c r="H2055" s="305"/>
      <c r="I2055" s="305"/>
      <c r="J2055" s="305"/>
      <c r="K2055" s="305"/>
      <c r="L2055" s="102" t="s">
        <v>3</v>
      </c>
      <c r="M2055" s="103">
        <v>32.909999999999997</v>
      </c>
      <c r="N2055" s="37"/>
    </row>
    <row r="2056" spans="1:14" ht="22.5" x14ac:dyDescent="0.25">
      <c r="A2056" s="117" t="s">
        <v>24378</v>
      </c>
      <c r="B2056" s="102" t="s">
        <v>20736</v>
      </c>
      <c r="C2056" s="305" t="s">
        <v>24379</v>
      </c>
      <c r="D2056" s="305"/>
      <c r="E2056" s="305"/>
      <c r="F2056" s="305"/>
      <c r="G2056" s="305"/>
      <c r="H2056" s="305"/>
      <c r="I2056" s="305"/>
      <c r="J2056" s="305"/>
      <c r="K2056" s="305"/>
      <c r="L2056" s="102" t="s">
        <v>3</v>
      </c>
      <c r="M2056" s="103">
        <v>11.54</v>
      </c>
      <c r="N2056" s="37"/>
    </row>
    <row r="2057" spans="1:14" ht="22.5" x14ac:dyDescent="0.25">
      <c r="A2057" s="117" t="s">
        <v>24380</v>
      </c>
      <c r="B2057" s="102" t="s">
        <v>20736</v>
      </c>
      <c r="C2057" s="305" t="s">
        <v>24381</v>
      </c>
      <c r="D2057" s="305"/>
      <c r="E2057" s="305"/>
      <c r="F2057" s="305"/>
      <c r="G2057" s="305"/>
      <c r="H2057" s="305"/>
      <c r="I2057" s="305"/>
      <c r="J2057" s="305"/>
      <c r="K2057" s="305"/>
      <c r="L2057" s="102" t="s">
        <v>3</v>
      </c>
      <c r="M2057" s="103">
        <v>8.15</v>
      </c>
      <c r="N2057" s="37"/>
    </row>
    <row r="2058" spans="1:14" ht="22.5" x14ac:dyDescent="0.25">
      <c r="A2058" s="117" t="s">
        <v>24382</v>
      </c>
      <c r="B2058" s="102" t="s">
        <v>20736</v>
      </c>
      <c r="C2058" s="305" t="s">
        <v>24383</v>
      </c>
      <c r="D2058" s="305"/>
      <c r="E2058" s="305"/>
      <c r="F2058" s="305"/>
      <c r="G2058" s="305"/>
      <c r="H2058" s="305"/>
      <c r="I2058" s="305"/>
      <c r="J2058" s="305"/>
      <c r="K2058" s="305"/>
      <c r="L2058" s="102" t="s">
        <v>3</v>
      </c>
      <c r="M2058" s="103">
        <v>42.23</v>
      </c>
      <c r="N2058" s="37"/>
    </row>
    <row r="2059" spans="1:14" ht="22.5" x14ac:dyDescent="0.25">
      <c r="A2059" s="117" t="s">
        <v>24384</v>
      </c>
      <c r="B2059" s="102" t="s">
        <v>20736</v>
      </c>
      <c r="C2059" s="305" t="s">
        <v>24385</v>
      </c>
      <c r="D2059" s="305"/>
      <c r="E2059" s="305"/>
      <c r="F2059" s="305"/>
      <c r="G2059" s="305"/>
      <c r="H2059" s="305"/>
      <c r="I2059" s="305"/>
      <c r="J2059" s="305"/>
      <c r="K2059" s="305"/>
      <c r="L2059" s="102" t="s">
        <v>3</v>
      </c>
      <c r="M2059" s="103">
        <v>28.33</v>
      </c>
      <c r="N2059" s="37"/>
    </row>
    <row r="2060" spans="1:14" ht="22.5" x14ac:dyDescent="0.25">
      <c r="A2060" s="117" t="s">
        <v>24386</v>
      </c>
      <c r="B2060" s="102" t="s">
        <v>20736</v>
      </c>
      <c r="C2060" s="305" t="s">
        <v>24387</v>
      </c>
      <c r="D2060" s="305"/>
      <c r="E2060" s="305"/>
      <c r="F2060" s="305"/>
      <c r="G2060" s="305"/>
      <c r="H2060" s="305"/>
      <c r="I2060" s="305"/>
      <c r="J2060" s="305"/>
      <c r="K2060" s="305"/>
      <c r="L2060" s="102" t="s">
        <v>3</v>
      </c>
      <c r="M2060" s="103">
        <v>184.04</v>
      </c>
      <c r="N2060" s="37"/>
    </row>
    <row r="2061" spans="1:14" ht="22.5" x14ac:dyDescent="0.25">
      <c r="A2061" s="117" t="s">
        <v>24388</v>
      </c>
      <c r="B2061" s="102" t="s">
        <v>20736</v>
      </c>
      <c r="C2061" s="305" t="s">
        <v>24389</v>
      </c>
      <c r="D2061" s="305"/>
      <c r="E2061" s="305"/>
      <c r="F2061" s="305"/>
      <c r="G2061" s="305"/>
      <c r="H2061" s="305"/>
      <c r="I2061" s="305"/>
      <c r="J2061" s="305"/>
      <c r="K2061" s="305"/>
      <c r="L2061" s="102" t="s">
        <v>3</v>
      </c>
      <c r="M2061" s="103">
        <v>441.16</v>
      </c>
      <c r="N2061" s="37"/>
    </row>
    <row r="2062" spans="1:14" ht="22.5" x14ac:dyDescent="0.25">
      <c r="A2062" s="117" t="s">
        <v>24390</v>
      </c>
      <c r="B2062" s="102" t="s">
        <v>20736</v>
      </c>
      <c r="C2062" s="305" t="s">
        <v>24391</v>
      </c>
      <c r="D2062" s="305"/>
      <c r="E2062" s="305"/>
      <c r="F2062" s="305"/>
      <c r="G2062" s="305"/>
      <c r="H2062" s="305"/>
      <c r="I2062" s="305"/>
      <c r="J2062" s="305"/>
      <c r="K2062" s="305"/>
      <c r="L2062" s="102" t="s">
        <v>3</v>
      </c>
      <c r="M2062" s="103">
        <v>441.16</v>
      </c>
      <c r="N2062" s="37"/>
    </row>
    <row r="2063" spans="1:14" ht="22.5" x14ac:dyDescent="0.25">
      <c r="A2063" s="117" t="s">
        <v>24392</v>
      </c>
      <c r="B2063" s="102" t="s">
        <v>20736</v>
      </c>
      <c r="C2063" s="305" t="s">
        <v>24393</v>
      </c>
      <c r="D2063" s="305"/>
      <c r="E2063" s="305"/>
      <c r="F2063" s="305"/>
      <c r="G2063" s="305"/>
      <c r="H2063" s="305"/>
      <c r="I2063" s="305"/>
      <c r="J2063" s="305"/>
      <c r="K2063" s="305"/>
      <c r="L2063" s="102" t="s">
        <v>3</v>
      </c>
      <c r="M2063" s="103">
        <v>343.84</v>
      </c>
      <c r="N2063" s="37"/>
    </row>
    <row r="2064" spans="1:14" ht="22.5" x14ac:dyDescent="0.25">
      <c r="A2064" s="117" t="s">
        <v>24394</v>
      </c>
      <c r="B2064" s="102" t="s">
        <v>20736</v>
      </c>
      <c r="C2064" s="305" t="s">
        <v>24395</v>
      </c>
      <c r="D2064" s="305"/>
      <c r="E2064" s="305"/>
      <c r="F2064" s="305"/>
      <c r="G2064" s="305"/>
      <c r="H2064" s="305"/>
      <c r="I2064" s="305"/>
      <c r="J2064" s="305"/>
      <c r="K2064" s="305"/>
      <c r="L2064" s="102" t="s">
        <v>3</v>
      </c>
      <c r="M2064" s="103">
        <v>343.84</v>
      </c>
      <c r="N2064" s="37"/>
    </row>
    <row r="2065" spans="1:14" ht="22.5" x14ac:dyDescent="0.25">
      <c r="A2065" s="117" t="s">
        <v>24396</v>
      </c>
      <c r="B2065" s="102" t="s">
        <v>20736</v>
      </c>
      <c r="C2065" s="305" t="s">
        <v>24397</v>
      </c>
      <c r="D2065" s="305"/>
      <c r="E2065" s="305"/>
      <c r="F2065" s="305"/>
      <c r="G2065" s="305"/>
      <c r="H2065" s="305"/>
      <c r="I2065" s="305"/>
      <c r="J2065" s="305"/>
      <c r="K2065" s="305"/>
      <c r="L2065" s="102" t="s">
        <v>3</v>
      </c>
      <c r="M2065" s="103">
        <v>23.27</v>
      </c>
      <c r="N2065" s="37"/>
    </row>
    <row r="2066" spans="1:14" ht="22.5" x14ac:dyDescent="0.25">
      <c r="A2066" s="117" t="s">
        <v>24398</v>
      </c>
      <c r="B2066" s="102" t="s">
        <v>20736</v>
      </c>
      <c r="C2066" s="305" t="s">
        <v>24399</v>
      </c>
      <c r="D2066" s="305"/>
      <c r="E2066" s="305"/>
      <c r="F2066" s="305"/>
      <c r="G2066" s="305"/>
      <c r="H2066" s="305"/>
      <c r="I2066" s="305"/>
      <c r="J2066" s="305"/>
      <c r="K2066" s="305"/>
      <c r="L2066" s="102" t="s">
        <v>3</v>
      </c>
      <c r="M2066" s="103">
        <v>1528.27</v>
      </c>
      <c r="N2066" s="37"/>
    </row>
    <row r="2067" spans="1:14" ht="22.5" x14ac:dyDescent="0.25">
      <c r="A2067" s="117" t="s">
        <v>41709</v>
      </c>
      <c r="B2067" s="102" t="s">
        <v>41405</v>
      </c>
      <c r="C2067" s="305" t="s">
        <v>41710</v>
      </c>
      <c r="D2067" s="305"/>
      <c r="E2067" s="305"/>
      <c r="F2067" s="305"/>
      <c r="G2067" s="305"/>
      <c r="H2067" s="305"/>
      <c r="I2067" s="305"/>
      <c r="J2067" s="305"/>
      <c r="K2067" s="305"/>
      <c r="L2067" s="102" t="s">
        <v>3</v>
      </c>
      <c r="M2067" s="103">
        <v>186.58</v>
      </c>
      <c r="N2067" s="37"/>
    </row>
    <row r="2068" spans="1:14" ht="22.5" x14ac:dyDescent="0.25">
      <c r="A2068" s="117" t="s">
        <v>41711</v>
      </c>
      <c r="B2068" s="102" t="s">
        <v>41405</v>
      </c>
      <c r="C2068" s="305" t="s">
        <v>41712</v>
      </c>
      <c r="D2068" s="305"/>
      <c r="E2068" s="305"/>
      <c r="F2068" s="305"/>
      <c r="G2068" s="305"/>
      <c r="H2068" s="305"/>
      <c r="I2068" s="305"/>
      <c r="J2068" s="305"/>
      <c r="K2068" s="305"/>
      <c r="L2068" s="102" t="s">
        <v>3</v>
      </c>
      <c r="M2068" s="103">
        <v>28.39</v>
      </c>
      <c r="N2068" s="37"/>
    </row>
    <row r="2069" spans="1:14" x14ac:dyDescent="0.25">
      <c r="A2069" s="119"/>
      <c r="B2069" s="108"/>
      <c r="C2069" s="305"/>
      <c r="D2069" s="305"/>
      <c r="E2069" s="305"/>
      <c r="F2069" s="305"/>
      <c r="G2069" s="305"/>
      <c r="H2069" s="305"/>
      <c r="I2069" s="305"/>
      <c r="J2069" s="305"/>
      <c r="K2069" s="305"/>
      <c r="L2069" s="108"/>
      <c r="M2069" s="108"/>
      <c r="N2069" s="37"/>
    </row>
    <row r="2070" spans="1:14" ht="22.5" x14ac:dyDescent="0.25">
      <c r="A2070" s="117" t="s">
        <v>41713</v>
      </c>
      <c r="B2070" s="102" t="s">
        <v>41405</v>
      </c>
      <c r="C2070" s="305" t="s">
        <v>41714</v>
      </c>
      <c r="D2070" s="305"/>
      <c r="E2070" s="305"/>
      <c r="F2070" s="305"/>
      <c r="G2070" s="305"/>
      <c r="H2070" s="305"/>
      <c r="I2070" s="305"/>
      <c r="J2070" s="305"/>
      <c r="K2070" s="305"/>
      <c r="L2070" s="102" t="s">
        <v>3</v>
      </c>
      <c r="M2070" s="103">
        <v>206.58</v>
      </c>
      <c r="N2070" s="37"/>
    </row>
    <row r="2071" spans="1:14" x14ac:dyDescent="0.25">
      <c r="A2071" s="116" t="s">
        <v>24400</v>
      </c>
      <c r="B2071" s="100" t="s">
        <v>20736</v>
      </c>
      <c r="C2071" s="306" t="s">
        <v>24401</v>
      </c>
      <c r="D2071" s="306"/>
      <c r="E2071" s="306"/>
      <c r="F2071" s="306"/>
      <c r="G2071" s="306"/>
      <c r="H2071" s="306"/>
      <c r="I2071" s="306"/>
      <c r="J2071" s="306"/>
      <c r="K2071" s="306"/>
      <c r="L2071" s="101" t="s">
        <v>210</v>
      </c>
      <c r="M2071" s="101" t="s">
        <v>210</v>
      </c>
      <c r="N2071" s="37"/>
    </row>
    <row r="2072" spans="1:14" ht="22.5" x14ac:dyDescent="0.25">
      <c r="A2072" s="117" t="s">
        <v>24402</v>
      </c>
      <c r="B2072" s="102" t="s">
        <v>20736</v>
      </c>
      <c r="C2072" s="305" t="s">
        <v>24403</v>
      </c>
      <c r="D2072" s="305"/>
      <c r="E2072" s="305"/>
      <c r="F2072" s="305"/>
      <c r="G2072" s="305"/>
      <c r="H2072" s="305"/>
      <c r="I2072" s="305"/>
      <c r="J2072" s="305"/>
      <c r="K2072" s="305"/>
      <c r="L2072" s="102" t="s">
        <v>3</v>
      </c>
      <c r="M2072" s="103">
        <v>65.06</v>
      </c>
      <c r="N2072" s="37"/>
    </row>
    <row r="2073" spans="1:14" ht="22.5" x14ac:dyDescent="0.25">
      <c r="A2073" s="117" t="s">
        <v>24404</v>
      </c>
      <c r="B2073" s="102" t="s">
        <v>20736</v>
      </c>
      <c r="C2073" s="305" t="s">
        <v>24405</v>
      </c>
      <c r="D2073" s="305"/>
      <c r="E2073" s="305"/>
      <c r="F2073" s="305"/>
      <c r="G2073" s="305"/>
      <c r="H2073" s="305"/>
      <c r="I2073" s="305"/>
      <c r="J2073" s="305"/>
      <c r="K2073" s="305"/>
      <c r="L2073" s="102" t="s">
        <v>3</v>
      </c>
      <c r="M2073" s="103">
        <v>87.34</v>
      </c>
      <c r="N2073" s="37"/>
    </row>
    <row r="2074" spans="1:14" ht="22.5" x14ac:dyDescent="0.25">
      <c r="A2074" s="117" t="s">
        <v>24406</v>
      </c>
      <c r="B2074" s="102" t="s">
        <v>20736</v>
      </c>
      <c r="C2074" s="305" t="s">
        <v>24407</v>
      </c>
      <c r="D2074" s="305"/>
      <c r="E2074" s="305"/>
      <c r="F2074" s="305"/>
      <c r="G2074" s="305"/>
      <c r="H2074" s="305"/>
      <c r="I2074" s="305"/>
      <c r="J2074" s="305"/>
      <c r="K2074" s="305"/>
      <c r="L2074" s="102" t="s">
        <v>3</v>
      </c>
      <c r="M2074" s="103">
        <v>50.99</v>
      </c>
      <c r="N2074" s="37"/>
    </row>
    <row r="2075" spans="1:14" ht="22.5" x14ac:dyDescent="0.25">
      <c r="A2075" s="117" t="s">
        <v>24408</v>
      </c>
      <c r="B2075" s="102" t="s">
        <v>20736</v>
      </c>
      <c r="C2075" s="305" t="s">
        <v>24409</v>
      </c>
      <c r="D2075" s="305"/>
      <c r="E2075" s="305"/>
      <c r="F2075" s="305"/>
      <c r="G2075" s="305"/>
      <c r="H2075" s="305"/>
      <c r="I2075" s="305"/>
      <c r="J2075" s="305"/>
      <c r="K2075" s="305"/>
      <c r="L2075" s="102" t="s">
        <v>3</v>
      </c>
      <c r="M2075" s="103">
        <v>18.86</v>
      </c>
      <c r="N2075" s="37"/>
    </row>
    <row r="2076" spans="1:14" ht="22.5" x14ac:dyDescent="0.25">
      <c r="A2076" s="117" t="s">
        <v>24410</v>
      </c>
      <c r="B2076" s="102" t="s">
        <v>20736</v>
      </c>
      <c r="C2076" s="305" t="s">
        <v>24411</v>
      </c>
      <c r="D2076" s="305"/>
      <c r="E2076" s="305"/>
      <c r="F2076" s="305"/>
      <c r="G2076" s="305"/>
      <c r="H2076" s="305"/>
      <c r="I2076" s="305"/>
      <c r="J2076" s="305"/>
      <c r="K2076" s="305"/>
      <c r="L2076" s="102" t="s">
        <v>3</v>
      </c>
      <c r="M2076" s="103">
        <v>12.99</v>
      </c>
      <c r="N2076" s="37"/>
    </row>
    <row r="2077" spans="1:14" ht="22.5" x14ac:dyDescent="0.25">
      <c r="A2077" s="117" t="s">
        <v>24412</v>
      </c>
      <c r="B2077" s="102" t="s">
        <v>20736</v>
      </c>
      <c r="C2077" s="305" t="s">
        <v>24413</v>
      </c>
      <c r="D2077" s="305"/>
      <c r="E2077" s="305"/>
      <c r="F2077" s="305"/>
      <c r="G2077" s="305"/>
      <c r="H2077" s="305"/>
      <c r="I2077" s="305"/>
      <c r="J2077" s="305"/>
      <c r="K2077" s="305"/>
      <c r="L2077" s="102" t="s">
        <v>3</v>
      </c>
      <c r="M2077" s="103">
        <v>14.24</v>
      </c>
      <c r="N2077" s="37"/>
    </row>
    <row r="2078" spans="1:14" ht="22.5" x14ac:dyDescent="0.25">
      <c r="A2078" s="117" t="s">
        <v>24414</v>
      </c>
      <c r="B2078" s="102" t="s">
        <v>20736</v>
      </c>
      <c r="C2078" s="305" t="s">
        <v>24415</v>
      </c>
      <c r="D2078" s="305"/>
      <c r="E2078" s="305"/>
      <c r="F2078" s="305"/>
      <c r="G2078" s="305"/>
      <c r="H2078" s="305"/>
      <c r="I2078" s="305"/>
      <c r="J2078" s="305"/>
      <c r="K2078" s="305"/>
      <c r="L2078" s="102" t="s">
        <v>3</v>
      </c>
      <c r="M2078" s="103">
        <v>30.45</v>
      </c>
      <c r="N2078" s="37"/>
    </row>
    <row r="2079" spans="1:14" ht="22.5" x14ac:dyDescent="0.25">
      <c r="A2079" s="117" t="s">
        <v>24416</v>
      </c>
      <c r="B2079" s="102" t="s">
        <v>20736</v>
      </c>
      <c r="C2079" s="305" t="s">
        <v>24417</v>
      </c>
      <c r="D2079" s="305"/>
      <c r="E2079" s="305"/>
      <c r="F2079" s="305"/>
      <c r="G2079" s="305"/>
      <c r="H2079" s="305"/>
      <c r="I2079" s="305"/>
      <c r="J2079" s="305"/>
      <c r="K2079" s="305"/>
      <c r="L2079" s="102" t="s">
        <v>3</v>
      </c>
      <c r="M2079" s="103">
        <v>31.45</v>
      </c>
      <c r="N2079" s="37"/>
    </row>
    <row r="2080" spans="1:14" ht="22.5" x14ac:dyDescent="0.25">
      <c r="A2080" s="117" t="s">
        <v>24418</v>
      </c>
      <c r="B2080" s="102" t="s">
        <v>20736</v>
      </c>
      <c r="C2080" s="305" t="s">
        <v>24419</v>
      </c>
      <c r="D2080" s="305"/>
      <c r="E2080" s="305"/>
      <c r="F2080" s="305"/>
      <c r="G2080" s="305"/>
      <c r="H2080" s="305"/>
      <c r="I2080" s="305"/>
      <c r="J2080" s="305"/>
      <c r="K2080" s="305"/>
      <c r="L2080" s="102" t="s">
        <v>3</v>
      </c>
      <c r="M2080" s="103">
        <v>24.28</v>
      </c>
      <c r="N2080" s="37"/>
    </row>
    <row r="2081" spans="1:14" ht="22.5" x14ac:dyDescent="0.25">
      <c r="A2081" s="117" t="s">
        <v>24420</v>
      </c>
      <c r="B2081" s="102" t="s">
        <v>20736</v>
      </c>
      <c r="C2081" s="305" t="s">
        <v>24421</v>
      </c>
      <c r="D2081" s="305"/>
      <c r="E2081" s="305"/>
      <c r="F2081" s="305"/>
      <c r="G2081" s="305"/>
      <c r="H2081" s="305"/>
      <c r="I2081" s="305"/>
      <c r="J2081" s="305"/>
      <c r="K2081" s="305"/>
      <c r="L2081" s="102" t="s">
        <v>3</v>
      </c>
      <c r="M2081" s="103">
        <v>6.74</v>
      </c>
      <c r="N2081" s="37"/>
    </row>
    <row r="2082" spans="1:14" ht="22.5" x14ac:dyDescent="0.25">
      <c r="A2082" s="117" t="s">
        <v>24422</v>
      </c>
      <c r="B2082" s="102" t="s">
        <v>20736</v>
      </c>
      <c r="C2082" s="305" t="s">
        <v>24423</v>
      </c>
      <c r="D2082" s="305"/>
      <c r="E2082" s="305"/>
      <c r="F2082" s="305"/>
      <c r="G2082" s="305"/>
      <c r="H2082" s="305"/>
      <c r="I2082" s="305"/>
      <c r="J2082" s="305"/>
      <c r="K2082" s="305"/>
      <c r="L2082" s="102" t="s">
        <v>3</v>
      </c>
      <c r="M2082" s="103">
        <v>7.39</v>
      </c>
      <c r="N2082" s="37"/>
    </row>
    <row r="2083" spans="1:14" x14ac:dyDescent="0.25">
      <c r="A2083" s="116" t="s">
        <v>24424</v>
      </c>
      <c r="B2083" s="100" t="s">
        <v>20736</v>
      </c>
      <c r="C2083" s="306" t="s">
        <v>513</v>
      </c>
      <c r="D2083" s="306"/>
      <c r="E2083" s="306"/>
      <c r="F2083" s="306"/>
      <c r="G2083" s="306"/>
      <c r="H2083" s="306"/>
      <c r="I2083" s="306"/>
      <c r="J2083" s="306"/>
      <c r="K2083" s="306"/>
      <c r="L2083" s="101" t="s">
        <v>210</v>
      </c>
      <c r="M2083" s="101" t="s">
        <v>210</v>
      </c>
      <c r="N2083" s="37"/>
    </row>
    <row r="2084" spans="1:14" ht="22.5" x14ac:dyDescent="0.25">
      <c r="A2084" s="117" t="s">
        <v>24425</v>
      </c>
      <c r="B2084" s="102" t="s">
        <v>20736</v>
      </c>
      <c r="C2084" s="305" t="s">
        <v>24426</v>
      </c>
      <c r="D2084" s="305"/>
      <c r="E2084" s="305"/>
      <c r="F2084" s="305"/>
      <c r="G2084" s="305"/>
      <c r="H2084" s="305"/>
      <c r="I2084" s="305"/>
      <c r="J2084" s="305"/>
      <c r="K2084" s="305"/>
      <c r="L2084" s="102" t="s">
        <v>2</v>
      </c>
      <c r="M2084" s="103">
        <v>112.47</v>
      </c>
      <c r="N2084" s="37"/>
    </row>
    <row r="2085" spans="1:14" ht="22.5" x14ac:dyDescent="0.25">
      <c r="A2085" s="117" t="s">
        <v>24427</v>
      </c>
      <c r="B2085" s="102" t="s">
        <v>20736</v>
      </c>
      <c r="C2085" s="305" t="s">
        <v>24428</v>
      </c>
      <c r="D2085" s="305"/>
      <c r="E2085" s="305"/>
      <c r="F2085" s="305"/>
      <c r="G2085" s="305"/>
      <c r="H2085" s="305"/>
      <c r="I2085" s="305"/>
      <c r="J2085" s="305"/>
      <c r="K2085" s="305"/>
      <c r="L2085" s="102" t="s">
        <v>2</v>
      </c>
      <c r="M2085" s="103">
        <v>124.95</v>
      </c>
      <c r="N2085" s="37"/>
    </row>
    <row r="2086" spans="1:14" ht="22.5" x14ac:dyDescent="0.25">
      <c r="A2086" s="117" t="s">
        <v>24429</v>
      </c>
      <c r="B2086" s="102" t="s">
        <v>20736</v>
      </c>
      <c r="C2086" s="305" t="s">
        <v>24430</v>
      </c>
      <c r="D2086" s="305"/>
      <c r="E2086" s="305"/>
      <c r="F2086" s="305"/>
      <c r="G2086" s="305"/>
      <c r="H2086" s="305"/>
      <c r="I2086" s="305"/>
      <c r="J2086" s="305"/>
      <c r="K2086" s="305"/>
      <c r="L2086" s="102" t="s">
        <v>2</v>
      </c>
      <c r="M2086" s="103">
        <v>211.81</v>
      </c>
      <c r="N2086" s="37"/>
    </row>
    <row r="2087" spans="1:14" ht="22.5" x14ac:dyDescent="0.25">
      <c r="A2087" s="117" t="s">
        <v>24431</v>
      </c>
      <c r="B2087" s="102" t="s">
        <v>20736</v>
      </c>
      <c r="C2087" s="305" t="s">
        <v>24432</v>
      </c>
      <c r="D2087" s="305"/>
      <c r="E2087" s="305"/>
      <c r="F2087" s="305"/>
      <c r="G2087" s="305"/>
      <c r="H2087" s="305"/>
      <c r="I2087" s="305"/>
      <c r="J2087" s="305"/>
      <c r="K2087" s="305"/>
      <c r="L2087" s="102" t="s">
        <v>2</v>
      </c>
      <c r="M2087" s="103">
        <v>222.01</v>
      </c>
      <c r="N2087" s="37"/>
    </row>
    <row r="2088" spans="1:14" ht="22.5" x14ac:dyDescent="0.25">
      <c r="A2088" s="117" t="s">
        <v>24433</v>
      </c>
      <c r="B2088" s="102" t="s">
        <v>20736</v>
      </c>
      <c r="C2088" s="305" t="s">
        <v>24434</v>
      </c>
      <c r="D2088" s="305"/>
      <c r="E2088" s="305"/>
      <c r="F2088" s="305"/>
      <c r="G2088" s="305"/>
      <c r="H2088" s="305"/>
      <c r="I2088" s="305"/>
      <c r="J2088" s="305"/>
      <c r="K2088" s="305"/>
      <c r="L2088" s="102" t="s">
        <v>2</v>
      </c>
      <c r="M2088" s="103">
        <v>224.29</v>
      </c>
      <c r="N2088" s="37"/>
    </row>
    <row r="2089" spans="1:14" ht="22.5" x14ac:dyDescent="0.25">
      <c r="A2089" s="117" t="s">
        <v>24435</v>
      </c>
      <c r="B2089" s="102" t="s">
        <v>20736</v>
      </c>
      <c r="C2089" s="305" t="s">
        <v>24436</v>
      </c>
      <c r="D2089" s="305"/>
      <c r="E2089" s="305"/>
      <c r="F2089" s="305"/>
      <c r="G2089" s="305"/>
      <c r="H2089" s="305"/>
      <c r="I2089" s="305"/>
      <c r="J2089" s="305"/>
      <c r="K2089" s="305"/>
      <c r="L2089" s="102" t="s">
        <v>2</v>
      </c>
      <c r="M2089" s="103">
        <v>234.49</v>
      </c>
      <c r="N2089" s="37"/>
    </row>
    <row r="2090" spans="1:14" ht="22.5" x14ac:dyDescent="0.25">
      <c r="A2090" s="117" t="s">
        <v>24437</v>
      </c>
      <c r="B2090" s="102" t="s">
        <v>20736</v>
      </c>
      <c r="C2090" s="305" t="s">
        <v>24438</v>
      </c>
      <c r="D2090" s="305"/>
      <c r="E2090" s="305"/>
      <c r="F2090" s="305"/>
      <c r="G2090" s="305"/>
      <c r="H2090" s="305"/>
      <c r="I2090" s="305"/>
      <c r="J2090" s="305"/>
      <c r="K2090" s="305"/>
      <c r="L2090" s="102" t="s">
        <v>2</v>
      </c>
      <c r="M2090" s="103">
        <v>287.58</v>
      </c>
      <c r="N2090" s="37"/>
    </row>
    <row r="2091" spans="1:14" ht="22.5" x14ac:dyDescent="0.25">
      <c r="A2091" s="117" t="s">
        <v>24439</v>
      </c>
      <c r="B2091" s="102" t="s">
        <v>20736</v>
      </c>
      <c r="C2091" s="305" t="s">
        <v>24440</v>
      </c>
      <c r="D2091" s="305"/>
      <c r="E2091" s="305"/>
      <c r="F2091" s="305"/>
      <c r="G2091" s="305"/>
      <c r="H2091" s="305"/>
      <c r="I2091" s="305"/>
      <c r="J2091" s="305"/>
      <c r="K2091" s="305"/>
      <c r="L2091" s="102" t="s">
        <v>2</v>
      </c>
      <c r="M2091" s="103">
        <v>198.16</v>
      </c>
      <c r="N2091" s="37"/>
    </row>
    <row r="2092" spans="1:14" ht="22.5" x14ac:dyDescent="0.25">
      <c r="A2092" s="117" t="s">
        <v>24441</v>
      </c>
      <c r="B2092" s="102" t="s">
        <v>20736</v>
      </c>
      <c r="C2092" s="305" t="s">
        <v>24442</v>
      </c>
      <c r="D2092" s="305"/>
      <c r="E2092" s="305"/>
      <c r="F2092" s="305"/>
      <c r="G2092" s="305"/>
      <c r="H2092" s="305"/>
      <c r="I2092" s="305"/>
      <c r="J2092" s="305"/>
      <c r="K2092" s="305"/>
      <c r="L2092" s="102" t="s">
        <v>2</v>
      </c>
      <c r="M2092" s="103">
        <v>173.36</v>
      </c>
      <c r="N2092" s="37"/>
    </row>
    <row r="2093" spans="1:14" ht="22.5" x14ac:dyDescent="0.25">
      <c r="A2093" s="117" t="s">
        <v>24443</v>
      </c>
      <c r="B2093" s="102" t="s">
        <v>20736</v>
      </c>
      <c r="C2093" s="305" t="s">
        <v>24444</v>
      </c>
      <c r="D2093" s="305"/>
      <c r="E2093" s="305"/>
      <c r="F2093" s="305"/>
      <c r="G2093" s="305"/>
      <c r="H2093" s="305"/>
      <c r="I2093" s="305"/>
      <c r="J2093" s="305"/>
      <c r="K2093" s="305"/>
      <c r="L2093" s="102" t="s">
        <v>2</v>
      </c>
      <c r="M2093" s="103">
        <v>280.93</v>
      </c>
      <c r="N2093" s="37"/>
    </row>
    <row r="2094" spans="1:14" ht="22.5" x14ac:dyDescent="0.25">
      <c r="A2094" s="117" t="s">
        <v>24445</v>
      </c>
      <c r="B2094" s="102" t="s">
        <v>20736</v>
      </c>
      <c r="C2094" s="305" t="s">
        <v>24446</v>
      </c>
      <c r="D2094" s="305"/>
      <c r="E2094" s="305"/>
      <c r="F2094" s="305"/>
      <c r="G2094" s="305"/>
      <c r="H2094" s="305"/>
      <c r="I2094" s="305"/>
      <c r="J2094" s="305"/>
      <c r="K2094" s="305"/>
      <c r="L2094" s="102" t="s">
        <v>2</v>
      </c>
      <c r="M2094" s="103">
        <v>271.72000000000003</v>
      </c>
      <c r="N2094" s="37"/>
    </row>
    <row r="2095" spans="1:14" ht="22.5" x14ac:dyDescent="0.25">
      <c r="A2095" s="117" t="s">
        <v>24447</v>
      </c>
      <c r="B2095" s="102" t="s">
        <v>20736</v>
      </c>
      <c r="C2095" s="305" t="s">
        <v>24448</v>
      </c>
      <c r="D2095" s="305"/>
      <c r="E2095" s="305"/>
      <c r="F2095" s="305"/>
      <c r="G2095" s="305"/>
      <c r="H2095" s="305"/>
      <c r="I2095" s="305"/>
      <c r="J2095" s="305"/>
      <c r="K2095" s="305"/>
      <c r="L2095" s="102" t="s">
        <v>3</v>
      </c>
      <c r="M2095" s="103">
        <v>52.5</v>
      </c>
      <c r="N2095" s="37"/>
    </row>
    <row r="2096" spans="1:14" ht="22.5" x14ac:dyDescent="0.25">
      <c r="A2096" s="117" t="s">
        <v>24449</v>
      </c>
      <c r="B2096" s="102" t="s">
        <v>20736</v>
      </c>
      <c r="C2096" s="305" t="s">
        <v>24450</v>
      </c>
      <c r="D2096" s="305"/>
      <c r="E2096" s="305"/>
      <c r="F2096" s="305"/>
      <c r="G2096" s="305"/>
      <c r="H2096" s="305"/>
      <c r="I2096" s="305"/>
      <c r="J2096" s="305"/>
      <c r="K2096" s="305"/>
      <c r="L2096" s="102" t="s">
        <v>4</v>
      </c>
      <c r="M2096" s="103">
        <v>12.36</v>
      </c>
      <c r="N2096" s="37"/>
    </row>
    <row r="2097" spans="1:14" ht="22.5" x14ac:dyDescent="0.25">
      <c r="A2097" s="117" t="s">
        <v>24451</v>
      </c>
      <c r="B2097" s="102" t="s">
        <v>20736</v>
      </c>
      <c r="C2097" s="305" t="s">
        <v>24452</v>
      </c>
      <c r="D2097" s="305"/>
      <c r="E2097" s="305"/>
      <c r="F2097" s="305"/>
      <c r="G2097" s="305"/>
      <c r="H2097" s="305"/>
      <c r="I2097" s="305"/>
      <c r="J2097" s="305"/>
      <c r="K2097" s="305"/>
      <c r="L2097" s="102" t="s">
        <v>4</v>
      </c>
      <c r="M2097" s="103">
        <v>25.29</v>
      </c>
      <c r="N2097" s="37"/>
    </row>
    <row r="2098" spans="1:14" ht="22.5" x14ac:dyDescent="0.25">
      <c r="A2098" s="117" t="s">
        <v>24453</v>
      </c>
      <c r="B2098" s="102" t="s">
        <v>20736</v>
      </c>
      <c r="C2098" s="305" t="s">
        <v>24454</v>
      </c>
      <c r="D2098" s="305"/>
      <c r="E2098" s="305"/>
      <c r="F2098" s="305"/>
      <c r="G2098" s="305"/>
      <c r="H2098" s="305"/>
      <c r="I2098" s="305"/>
      <c r="J2098" s="305"/>
      <c r="K2098" s="305"/>
      <c r="L2098" s="102" t="s">
        <v>4</v>
      </c>
      <c r="M2098" s="103">
        <v>46.02</v>
      </c>
      <c r="N2098" s="37"/>
    </row>
    <row r="2099" spans="1:14" ht="22.5" x14ac:dyDescent="0.25">
      <c r="A2099" s="117" t="s">
        <v>24455</v>
      </c>
      <c r="B2099" s="102" t="s">
        <v>20736</v>
      </c>
      <c r="C2099" s="305" t="s">
        <v>24456</v>
      </c>
      <c r="D2099" s="305"/>
      <c r="E2099" s="305"/>
      <c r="F2099" s="305"/>
      <c r="G2099" s="305"/>
      <c r="H2099" s="305"/>
      <c r="I2099" s="305"/>
      <c r="J2099" s="305"/>
      <c r="K2099" s="305"/>
      <c r="L2099" s="102" t="s">
        <v>4</v>
      </c>
      <c r="M2099" s="103">
        <v>24.72</v>
      </c>
      <c r="N2099" s="37"/>
    </row>
    <row r="2100" spans="1:14" ht="22.5" x14ac:dyDescent="0.25">
      <c r="A2100" s="117" t="s">
        <v>24457</v>
      </c>
      <c r="B2100" s="102" t="s">
        <v>20736</v>
      </c>
      <c r="C2100" s="305" t="s">
        <v>24458</v>
      </c>
      <c r="D2100" s="305"/>
      <c r="E2100" s="305"/>
      <c r="F2100" s="305"/>
      <c r="G2100" s="305"/>
      <c r="H2100" s="305"/>
      <c r="I2100" s="305"/>
      <c r="J2100" s="305"/>
      <c r="K2100" s="305"/>
      <c r="L2100" s="102" t="s">
        <v>4</v>
      </c>
      <c r="M2100" s="103">
        <v>27.19</v>
      </c>
      <c r="N2100" s="37"/>
    </row>
    <row r="2101" spans="1:14" ht="22.5" x14ac:dyDescent="0.25">
      <c r="A2101" s="117" t="s">
        <v>24459</v>
      </c>
      <c r="B2101" s="102" t="s">
        <v>20736</v>
      </c>
      <c r="C2101" s="305" t="s">
        <v>24460</v>
      </c>
      <c r="D2101" s="305"/>
      <c r="E2101" s="305"/>
      <c r="F2101" s="305"/>
      <c r="G2101" s="305"/>
      <c r="H2101" s="305"/>
      <c r="I2101" s="305"/>
      <c r="J2101" s="305"/>
      <c r="K2101" s="305"/>
      <c r="L2101" s="102" t="s">
        <v>4</v>
      </c>
      <c r="M2101" s="103">
        <v>35.75</v>
      </c>
      <c r="N2101" s="37"/>
    </row>
    <row r="2102" spans="1:14" x14ac:dyDescent="0.25">
      <c r="A2102" s="116" t="s">
        <v>24461</v>
      </c>
      <c r="B2102" s="100" t="s">
        <v>20736</v>
      </c>
      <c r="C2102" s="306" t="s">
        <v>5310</v>
      </c>
      <c r="D2102" s="306"/>
      <c r="E2102" s="306"/>
      <c r="F2102" s="306"/>
      <c r="G2102" s="306"/>
      <c r="H2102" s="306"/>
      <c r="I2102" s="306"/>
      <c r="J2102" s="306"/>
      <c r="K2102" s="306"/>
      <c r="L2102" s="101" t="s">
        <v>210</v>
      </c>
      <c r="M2102" s="101" t="s">
        <v>210</v>
      </c>
      <c r="N2102" s="37"/>
    </row>
    <row r="2103" spans="1:14" ht="22.5" x14ac:dyDescent="0.25">
      <c r="A2103" s="117" t="s">
        <v>24462</v>
      </c>
      <c r="B2103" s="102" t="s">
        <v>20736</v>
      </c>
      <c r="C2103" s="305" t="s">
        <v>24463</v>
      </c>
      <c r="D2103" s="305"/>
      <c r="E2103" s="305"/>
      <c r="F2103" s="305"/>
      <c r="G2103" s="305"/>
      <c r="H2103" s="305"/>
      <c r="I2103" s="305"/>
      <c r="J2103" s="305"/>
      <c r="K2103" s="305"/>
      <c r="L2103" s="102" t="s">
        <v>2</v>
      </c>
      <c r="M2103" s="103">
        <v>157.77000000000001</v>
      </c>
      <c r="N2103" s="37"/>
    </row>
    <row r="2104" spans="1:14" ht="22.5" x14ac:dyDescent="0.25">
      <c r="A2104" s="117" t="s">
        <v>24464</v>
      </c>
      <c r="B2104" s="102" t="s">
        <v>20736</v>
      </c>
      <c r="C2104" s="305" t="s">
        <v>24465</v>
      </c>
      <c r="D2104" s="305"/>
      <c r="E2104" s="305"/>
      <c r="F2104" s="305"/>
      <c r="G2104" s="305"/>
      <c r="H2104" s="305"/>
      <c r="I2104" s="305"/>
      <c r="J2104" s="305"/>
      <c r="K2104" s="305"/>
      <c r="L2104" s="102" t="s">
        <v>2</v>
      </c>
      <c r="M2104" s="103">
        <v>182.57</v>
      </c>
      <c r="N2104" s="37"/>
    </row>
    <row r="2105" spans="1:14" ht="22.5" x14ac:dyDescent="0.25">
      <c r="A2105" s="117" t="s">
        <v>24466</v>
      </c>
      <c r="B2105" s="102" t="s">
        <v>20736</v>
      </c>
      <c r="C2105" s="305" t="s">
        <v>24467</v>
      </c>
      <c r="D2105" s="305"/>
      <c r="E2105" s="305"/>
      <c r="F2105" s="305"/>
      <c r="G2105" s="305"/>
      <c r="H2105" s="305"/>
      <c r="I2105" s="305"/>
      <c r="J2105" s="305"/>
      <c r="K2105" s="305"/>
      <c r="L2105" s="102" t="s">
        <v>2</v>
      </c>
      <c r="M2105" s="103">
        <v>253.35</v>
      </c>
      <c r="N2105" s="37"/>
    </row>
    <row r="2106" spans="1:14" ht="22.5" x14ac:dyDescent="0.25">
      <c r="A2106" s="117" t="s">
        <v>24468</v>
      </c>
      <c r="B2106" s="102" t="s">
        <v>20736</v>
      </c>
      <c r="C2106" s="305" t="s">
        <v>24469</v>
      </c>
      <c r="D2106" s="305"/>
      <c r="E2106" s="305"/>
      <c r="F2106" s="305"/>
      <c r="G2106" s="305"/>
      <c r="H2106" s="305"/>
      <c r="I2106" s="305"/>
      <c r="J2106" s="305"/>
      <c r="K2106" s="305"/>
      <c r="L2106" s="102" t="s">
        <v>2</v>
      </c>
      <c r="M2106" s="103">
        <v>260.85000000000002</v>
      </c>
      <c r="N2106" s="37"/>
    </row>
    <row r="2107" spans="1:14" ht="22.5" x14ac:dyDescent="0.25">
      <c r="A2107" s="117" t="s">
        <v>24470</v>
      </c>
      <c r="B2107" s="102" t="s">
        <v>20736</v>
      </c>
      <c r="C2107" s="305" t="s">
        <v>24471</v>
      </c>
      <c r="D2107" s="305"/>
      <c r="E2107" s="305"/>
      <c r="F2107" s="305"/>
      <c r="G2107" s="305"/>
      <c r="H2107" s="305"/>
      <c r="I2107" s="305"/>
      <c r="J2107" s="305"/>
      <c r="K2107" s="305"/>
      <c r="L2107" s="102" t="s">
        <v>2</v>
      </c>
      <c r="M2107" s="103">
        <v>181.95</v>
      </c>
      <c r="N2107" s="37"/>
    </row>
    <row r="2108" spans="1:14" x14ac:dyDescent="0.25">
      <c r="A2108" s="116" t="s">
        <v>24472</v>
      </c>
      <c r="B2108" s="100" t="s">
        <v>20736</v>
      </c>
      <c r="C2108" s="306" t="s">
        <v>547</v>
      </c>
      <c r="D2108" s="306"/>
      <c r="E2108" s="306"/>
      <c r="F2108" s="306"/>
      <c r="G2108" s="306"/>
      <c r="H2108" s="306"/>
      <c r="I2108" s="306"/>
      <c r="J2108" s="306"/>
      <c r="K2108" s="306"/>
      <c r="L2108" s="101" t="s">
        <v>210</v>
      </c>
      <c r="M2108" s="101" t="s">
        <v>210</v>
      </c>
      <c r="N2108" s="37"/>
    </row>
    <row r="2109" spans="1:14" ht="22.5" x14ac:dyDescent="0.25">
      <c r="A2109" s="117" t="s">
        <v>24473</v>
      </c>
      <c r="B2109" s="102" t="s">
        <v>20736</v>
      </c>
      <c r="C2109" s="305" t="s">
        <v>24474</v>
      </c>
      <c r="D2109" s="305"/>
      <c r="E2109" s="305"/>
      <c r="F2109" s="305"/>
      <c r="G2109" s="305"/>
      <c r="H2109" s="305"/>
      <c r="I2109" s="305"/>
      <c r="J2109" s="305"/>
      <c r="K2109" s="305"/>
      <c r="L2109" s="102" t="s">
        <v>4</v>
      </c>
      <c r="M2109" s="103">
        <v>157.26</v>
      </c>
      <c r="N2109" s="37"/>
    </row>
    <row r="2110" spans="1:14" ht="22.5" x14ac:dyDescent="0.25">
      <c r="A2110" s="117" t="s">
        <v>24475</v>
      </c>
      <c r="B2110" s="102" t="s">
        <v>20736</v>
      </c>
      <c r="C2110" s="305" t="s">
        <v>24476</v>
      </c>
      <c r="D2110" s="305"/>
      <c r="E2110" s="305"/>
      <c r="F2110" s="305"/>
      <c r="G2110" s="305"/>
      <c r="H2110" s="305"/>
      <c r="I2110" s="305"/>
      <c r="J2110" s="305"/>
      <c r="K2110" s="305"/>
      <c r="L2110" s="102" t="s">
        <v>3</v>
      </c>
      <c r="M2110" s="103">
        <v>97.56</v>
      </c>
      <c r="N2110" s="37"/>
    </row>
    <row r="2111" spans="1:14" ht="22.5" x14ac:dyDescent="0.25">
      <c r="A2111" s="117" t="s">
        <v>24477</v>
      </c>
      <c r="B2111" s="102" t="s">
        <v>20736</v>
      </c>
      <c r="C2111" s="305" t="s">
        <v>24478</v>
      </c>
      <c r="D2111" s="305"/>
      <c r="E2111" s="305"/>
      <c r="F2111" s="305"/>
      <c r="G2111" s="305"/>
      <c r="H2111" s="305"/>
      <c r="I2111" s="305"/>
      <c r="J2111" s="305"/>
      <c r="K2111" s="305"/>
      <c r="L2111" s="102" t="s">
        <v>3</v>
      </c>
      <c r="M2111" s="103">
        <v>324.51</v>
      </c>
      <c r="N2111" s="37"/>
    </row>
    <row r="2112" spans="1:14" ht="22.5" x14ac:dyDescent="0.25">
      <c r="A2112" s="117" t="s">
        <v>24479</v>
      </c>
      <c r="B2112" s="102" t="s">
        <v>20736</v>
      </c>
      <c r="C2112" s="305" t="s">
        <v>24480</v>
      </c>
      <c r="D2112" s="305"/>
      <c r="E2112" s="305"/>
      <c r="F2112" s="305"/>
      <c r="G2112" s="305"/>
      <c r="H2112" s="305"/>
      <c r="I2112" s="305"/>
      <c r="J2112" s="305"/>
      <c r="K2112" s="305"/>
      <c r="L2112" s="102" t="s">
        <v>20938</v>
      </c>
      <c r="M2112" s="103">
        <v>652.89</v>
      </c>
      <c r="N2112" s="37"/>
    </row>
    <row r="2113" spans="1:14" ht="22.5" x14ac:dyDescent="0.25">
      <c r="A2113" s="117" t="s">
        <v>24481</v>
      </c>
      <c r="B2113" s="102" t="s">
        <v>20736</v>
      </c>
      <c r="C2113" s="305" t="s">
        <v>24482</v>
      </c>
      <c r="D2113" s="305"/>
      <c r="E2113" s="305"/>
      <c r="F2113" s="305"/>
      <c r="G2113" s="305"/>
      <c r="H2113" s="305"/>
      <c r="I2113" s="305"/>
      <c r="J2113" s="305"/>
      <c r="K2113" s="305"/>
      <c r="L2113" s="102" t="s">
        <v>4</v>
      </c>
      <c r="M2113" s="103">
        <v>145.22999999999999</v>
      </c>
      <c r="N2113" s="37"/>
    </row>
    <row r="2114" spans="1:14" ht="22.5" x14ac:dyDescent="0.25">
      <c r="A2114" s="117" t="s">
        <v>24483</v>
      </c>
      <c r="B2114" s="102" t="s">
        <v>20736</v>
      </c>
      <c r="C2114" s="305" t="s">
        <v>24484</v>
      </c>
      <c r="D2114" s="305"/>
      <c r="E2114" s="305"/>
      <c r="F2114" s="305"/>
      <c r="G2114" s="305"/>
      <c r="H2114" s="305"/>
      <c r="I2114" s="305"/>
      <c r="J2114" s="305"/>
      <c r="K2114" s="305"/>
      <c r="L2114" s="102" t="s">
        <v>3</v>
      </c>
      <c r="M2114" s="103">
        <v>998.93</v>
      </c>
      <c r="N2114" s="37"/>
    </row>
    <row r="2115" spans="1:14" ht="22.5" x14ac:dyDescent="0.25">
      <c r="A2115" s="117" t="s">
        <v>41715</v>
      </c>
      <c r="B2115" s="102" t="s">
        <v>41405</v>
      </c>
      <c r="C2115" s="305" t="s">
        <v>41716</v>
      </c>
      <c r="D2115" s="305"/>
      <c r="E2115" s="305"/>
      <c r="F2115" s="305"/>
      <c r="G2115" s="305"/>
      <c r="H2115" s="305"/>
      <c r="I2115" s="305"/>
      <c r="J2115" s="305"/>
      <c r="K2115" s="305"/>
      <c r="L2115" s="102" t="s">
        <v>4</v>
      </c>
      <c r="M2115" s="103">
        <v>289.81</v>
      </c>
      <c r="N2115" s="37"/>
    </row>
    <row r="2116" spans="1:14" ht="22.5" x14ac:dyDescent="0.25">
      <c r="A2116" s="117" t="s">
        <v>41717</v>
      </c>
      <c r="B2116" s="102" t="s">
        <v>41405</v>
      </c>
      <c r="C2116" s="305" t="s">
        <v>41718</v>
      </c>
      <c r="D2116" s="305"/>
      <c r="E2116" s="305"/>
      <c r="F2116" s="305"/>
      <c r="G2116" s="305"/>
      <c r="H2116" s="305"/>
      <c r="I2116" s="305"/>
      <c r="J2116" s="305"/>
      <c r="K2116" s="305"/>
      <c r="L2116" s="102" t="s">
        <v>4</v>
      </c>
      <c r="M2116" s="103">
        <v>861.36</v>
      </c>
      <c r="N2116" s="37"/>
    </row>
    <row r="2117" spans="1:14" x14ac:dyDescent="0.25">
      <c r="A2117" s="119"/>
      <c r="B2117" s="108"/>
      <c r="C2117" s="305"/>
      <c r="D2117" s="305"/>
      <c r="E2117" s="305"/>
      <c r="F2117" s="305"/>
      <c r="G2117" s="305"/>
      <c r="H2117" s="305"/>
      <c r="I2117" s="305"/>
      <c r="J2117" s="305"/>
      <c r="K2117" s="305"/>
      <c r="L2117" s="108"/>
      <c r="M2117" s="108"/>
      <c r="N2117" s="37"/>
    </row>
    <row r="2118" spans="1:14" ht="22.5" x14ac:dyDescent="0.25">
      <c r="A2118" s="117" t="s">
        <v>41719</v>
      </c>
      <c r="B2118" s="102" t="s">
        <v>41405</v>
      </c>
      <c r="C2118" s="305" t="s">
        <v>41720</v>
      </c>
      <c r="D2118" s="305"/>
      <c r="E2118" s="305"/>
      <c r="F2118" s="305"/>
      <c r="G2118" s="305"/>
      <c r="H2118" s="305"/>
      <c r="I2118" s="305"/>
      <c r="J2118" s="305"/>
      <c r="K2118" s="305"/>
      <c r="L2118" s="102" t="s">
        <v>20938</v>
      </c>
      <c r="M2118" s="103">
        <v>872.67</v>
      </c>
      <c r="N2118" s="37"/>
    </row>
    <row r="2119" spans="1:14" ht="22.5" x14ac:dyDescent="0.25">
      <c r="A2119" s="117" t="s">
        <v>41721</v>
      </c>
      <c r="B2119" s="102" t="s">
        <v>41405</v>
      </c>
      <c r="C2119" s="305" t="s">
        <v>41722</v>
      </c>
      <c r="D2119" s="305"/>
      <c r="E2119" s="305"/>
      <c r="F2119" s="305"/>
      <c r="G2119" s="305"/>
      <c r="H2119" s="305"/>
      <c r="I2119" s="305"/>
      <c r="J2119" s="305"/>
      <c r="K2119" s="305"/>
      <c r="L2119" s="102" t="s">
        <v>3</v>
      </c>
      <c r="M2119" s="103">
        <v>178.96</v>
      </c>
      <c r="N2119" s="37"/>
    </row>
    <row r="2120" spans="1:14" x14ac:dyDescent="0.25">
      <c r="A2120" s="116" t="s">
        <v>24485</v>
      </c>
      <c r="B2120" s="100" t="s">
        <v>20736</v>
      </c>
      <c r="C2120" s="306" t="s">
        <v>24486</v>
      </c>
      <c r="D2120" s="306"/>
      <c r="E2120" s="306"/>
      <c r="F2120" s="306"/>
      <c r="G2120" s="306"/>
      <c r="H2120" s="306"/>
      <c r="I2120" s="306"/>
      <c r="J2120" s="306"/>
      <c r="K2120" s="306"/>
      <c r="L2120" s="101" t="s">
        <v>210</v>
      </c>
      <c r="M2120" s="101" t="s">
        <v>210</v>
      </c>
      <c r="N2120" s="37"/>
    </row>
    <row r="2121" spans="1:14" ht="22.5" x14ac:dyDescent="0.25">
      <c r="A2121" s="117" t="s">
        <v>24487</v>
      </c>
      <c r="B2121" s="102" t="s">
        <v>20736</v>
      </c>
      <c r="C2121" s="305" t="s">
        <v>24488</v>
      </c>
      <c r="D2121" s="305"/>
      <c r="E2121" s="305"/>
      <c r="F2121" s="305"/>
      <c r="G2121" s="305"/>
      <c r="H2121" s="305"/>
      <c r="I2121" s="305"/>
      <c r="J2121" s="305"/>
      <c r="K2121" s="305"/>
      <c r="L2121" s="102" t="s">
        <v>4</v>
      </c>
      <c r="M2121" s="103">
        <v>25.31</v>
      </c>
      <c r="N2121" s="37"/>
    </row>
    <row r="2122" spans="1:14" ht="22.5" x14ac:dyDescent="0.25">
      <c r="A2122" s="117" t="s">
        <v>24489</v>
      </c>
      <c r="B2122" s="102" t="s">
        <v>20736</v>
      </c>
      <c r="C2122" s="305" t="s">
        <v>24490</v>
      </c>
      <c r="D2122" s="305"/>
      <c r="E2122" s="305"/>
      <c r="F2122" s="305"/>
      <c r="G2122" s="305"/>
      <c r="H2122" s="305"/>
      <c r="I2122" s="305"/>
      <c r="J2122" s="305"/>
      <c r="K2122" s="305"/>
      <c r="L2122" s="102" t="s">
        <v>20938</v>
      </c>
      <c r="M2122" s="103">
        <v>999</v>
      </c>
      <c r="N2122" s="37"/>
    </row>
    <row r="2123" spans="1:14" ht="22.5" x14ac:dyDescent="0.25">
      <c r="A2123" s="117" t="s">
        <v>24491</v>
      </c>
      <c r="B2123" s="102" t="s">
        <v>20736</v>
      </c>
      <c r="C2123" s="305" t="s">
        <v>24492</v>
      </c>
      <c r="D2123" s="305"/>
      <c r="E2123" s="305"/>
      <c r="F2123" s="305"/>
      <c r="G2123" s="305"/>
      <c r="H2123" s="305"/>
      <c r="I2123" s="305"/>
      <c r="J2123" s="305"/>
      <c r="K2123" s="305"/>
      <c r="L2123" s="102" t="s">
        <v>3</v>
      </c>
      <c r="M2123" s="103">
        <v>281.49</v>
      </c>
      <c r="N2123" s="37"/>
    </row>
    <row r="2124" spans="1:14" ht="22.5" x14ac:dyDescent="0.25">
      <c r="A2124" s="117" t="s">
        <v>24493</v>
      </c>
      <c r="B2124" s="102" t="s">
        <v>20736</v>
      </c>
      <c r="C2124" s="305" t="s">
        <v>24494</v>
      </c>
      <c r="D2124" s="305"/>
      <c r="E2124" s="305"/>
      <c r="F2124" s="305"/>
      <c r="G2124" s="305"/>
      <c r="H2124" s="305"/>
      <c r="I2124" s="305"/>
      <c r="J2124" s="305"/>
      <c r="K2124" s="305"/>
      <c r="L2124" s="102" t="s">
        <v>3</v>
      </c>
      <c r="M2124" s="103">
        <v>452.59</v>
      </c>
      <c r="N2124" s="37"/>
    </row>
    <row r="2125" spans="1:14" ht="22.5" x14ac:dyDescent="0.25">
      <c r="A2125" s="117" t="s">
        <v>24495</v>
      </c>
      <c r="B2125" s="102" t="s">
        <v>20736</v>
      </c>
      <c r="C2125" s="305" t="s">
        <v>24496</v>
      </c>
      <c r="D2125" s="305"/>
      <c r="E2125" s="305"/>
      <c r="F2125" s="305"/>
      <c r="G2125" s="305"/>
      <c r="H2125" s="305"/>
      <c r="I2125" s="305"/>
      <c r="J2125" s="305"/>
      <c r="K2125" s="305"/>
      <c r="L2125" s="102" t="s">
        <v>3</v>
      </c>
      <c r="M2125" s="103">
        <v>200.86</v>
      </c>
      <c r="N2125" s="37"/>
    </row>
    <row r="2126" spans="1:14" ht="22.5" x14ac:dyDescent="0.25">
      <c r="A2126" s="117" t="s">
        <v>24497</v>
      </c>
      <c r="B2126" s="102" t="s">
        <v>20736</v>
      </c>
      <c r="C2126" s="305" t="s">
        <v>24498</v>
      </c>
      <c r="D2126" s="305"/>
      <c r="E2126" s="305"/>
      <c r="F2126" s="305"/>
      <c r="G2126" s="305"/>
      <c r="H2126" s="305"/>
      <c r="I2126" s="305"/>
      <c r="J2126" s="305"/>
      <c r="K2126" s="305"/>
      <c r="L2126" s="102" t="s">
        <v>2</v>
      </c>
      <c r="M2126" s="103">
        <v>174.56</v>
      </c>
      <c r="N2126" s="37"/>
    </row>
    <row r="2127" spans="1:14" ht="22.5" x14ac:dyDescent="0.25">
      <c r="A2127" s="117" t="s">
        <v>24499</v>
      </c>
      <c r="B2127" s="102" t="s">
        <v>20736</v>
      </c>
      <c r="C2127" s="305" t="s">
        <v>24500</v>
      </c>
      <c r="D2127" s="305"/>
      <c r="E2127" s="305"/>
      <c r="F2127" s="305"/>
      <c r="G2127" s="305"/>
      <c r="H2127" s="305"/>
      <c r="I2127" s="305"/>
      <c r="J2127" s="305"/>
      <c r="K2127" s="305"/>
      <c r="L2127" s="102" t="s">
        <v>2</v>
      </c>
      <c r="M2127" s="103">
        <v>705.27</v>
      </c>
      <c r="N2127" s="37"/>
    </row>
    <row r="2128" spans="1:14" ht="22.5" x14ac:dyDescent="0.25">
      <c r="A2128" s="117" t="s">
        <v>24501</v>
      </c>
      <c r="B2128" s="102" t="s">
        <v>20736</v>
      </c>
      <c r="C2128" s="305" t="s">
        <v>24502</v>
      </c>
      <c r="D2128" s="305"/>
      <c r="E2128" s="305"/>
      <c r="F2128" s="305"/>
      <c r="G2128" s="305"/>
      <c r="H2128" s="305"/>
      <c r="I2128" s="305"/>
      <c r="J2128" s="305"/>
      <c r="K2128" s="305"/>
      <c r="L2128" s="102" t="s">
        <v>2</v>
      </c>
      <c r="M2128" s="103">
        <v>705.27</v>
      </c>
      <c r="N2128" s="37"/>
    </row>
    <row r="2129" spans="1:14" x14ac:dyDescent="0.25">
      <c r="A2129" s="116" t="s">
        <v>24503</v>
      </c>
      <c r="B2129" s="100" t="s">
        <v>20736</v>
      </c>
      <c r="C2129" s="306" t="s">
        <v>24504</v>
      </c>
      <c r="D2129" s="306"/>
      <c r="E2129" s="306"/>
      <c r="F2129" s="306"/>
      <c r="G2129" s="306"/>
      <c r="H2129" s="306"/>
      <c r="I2129" s="306"/>
      <c r="J2129" s="306"/>
      <c r="K2129" s="306"/>
      <c r="L2129" s="101" t="s">
        <v>210</v>
      </c>
      <c r="M2129" s="101" t="s">
        <v>210</v>
      </c>
      <c r="N2129" s="37"/>
    </row>
    <row r="2130" spans="1:14" ht="22.5" x14ac:dyDescent="0.25">
      <c r="A2130" s="117" t="s">
        <v>24505</v>
      </c>
      <c r="B2130" s="102" t="s">
        <v>20736</v>
      </c>
      <c r="C2130" s="305" t="s">
        <v>24506</v>
      </c>
      <c r="D2130" s="305"/>
      <c r="E2130" s="305"/>
      <c r="F2130" s="305"/>
      <c r="G2130" s="305"/>
      <c r="H2130" s="305"/>
      <c r="I2130" s="305"/>
      <c r="J2130" s="305"/>
      <c r="K2130" s="305"/>
      <c r="L2130" s="102" t="s">
        <v>3</v>
      </c>
      <c r="M2130" s="103">
        <v>830</v>
      </c>
      <c r="N2130" s="37"/>
    </row>
    <row r="2131" spans="1:14" ht="22.5" x14ac:dyDescent="0.25">
      <c r="A2131" s="117" t="s">
        <v>24507</v>
      </c>
      <c r="B2131" s="102" t="s">
        <v>20736</v>
      </c>
      <c r="C2131" s="305" t="s">
        <v>24508</v>
      </c>
      <c r="D2131" s="305"/>
      <c r="E2131" s="305"/>
      <c r="F2131" s="305"/>
      <c r="G2131" s="305"/>
      <c r="H2131" s="305"/>
      <c r="I2131" s="305"/>
      <c r="J2131" s="305"/>
      <c r="K2131" s="305"/>
      <c r="L2131" s="102" t="s">
        <v>3</v>
      </c>
      <c r="M2131" s="103">
        <v>2700</v>
      </c>
      <c r="N2131" s="37"/>
    </row>
    <row r="2132" spans="1:14" ht="22.5" x14ac:dyDescent="0.25">
      <c r="A2132" s="117" t="s">
        <v>24509</v>
      </c>
      <c r="B2132" s="102" t="s">
        <v>20736</v>
      </c>
      <c r="C2132" s="305" t="s">
        <v>24510</v>
      </c>
      <c r="D2132" s="305"/>
      <c r="E2132" s="305"/>
      <c r="F2132" s="305"/>
      <c r="G2132" s="305"/>
      <c r="H2132" s="305"/>
      <c r="I2132" s="305"/>
      <c r="J2132" s="305"/>
      <c r="K2132" s="305"/>
      <c r="L2132" s="102" t="s">
        <v>3</v>
      </c>
      <c r="M2132" s="103">
        <v>1107.72</v>
      </c>
      <c r="N2132" s="37"/>
    </row>
    <row r="2133" spans="1:14" ht="22.5" x14ac:dyDescent="0.25">
      <c r="A2133" s="117" t="s">
        <v>24511</v>
      </c>
      <c r="B2133" s="102" t="s">
        <v>20736</v>
      </c>
      <c r="C2133" s="305" t="s">
        <v>24512</v>
      </c>
      <c r="D2133" s="305"/>
      <c r="E2133" s="305"/>
      <c r="F2133" s="305"/>
      <c r="G2133" s="305"/>
      <c r="H2133" s="305"/>
      <c r="I2133" s="305"/>
      <c r="J2133" s="305"/>
      <c r="K2133" s="305"/>
      <c r="L2133" s="102" t="s">
        <v>3</v>
      </c>
      <c r="M2133" s="103">
        <v>814.75</v>
      </c>
      <c r="N2133" s="37"/>
    </row>
    <row r="2134" spans="1:14" ht="22.5" x14ac:dyDescent="0.25">
      <c r="A2134" s="117" t="s">
        <v>24513</v>
      </c>
      <c r="B2134" s="102" t="s">
        <v>20736</v>
      </c>
      <c r="C2134" s="305" t="s">
        <v>24514</v>
      </c>
      <c r="D2134" s="305"/>
      <c r="E2134" s="305"/>
      <c r="F2134" s="305"/>
      <c r="G2134" s="305"/>
      <c r="H2134" s="305"/>
      <c r="I2134" s="305"/>
      <c r="J2134" s="305"/>
      <c r="K2134" s="305"/>
      <c r="L2134" s="102" t="s">
        <v>3</v>
      </c>
      <c r="M2134" s="103">
        <v>1043.67</v>
      </c>
      <c r="N2134" s="37"/>
    </row>
    <row r="2135" spans="1:14" ht="22.5" x14ac:dyDescent="0.25">
      <c r="A2135" s="117" t="s">
        <v>24515</v>
      </c>
      <c r="B2135" s="102" t="s">
        <v>20736</v>
      </c>
      <c r="C2135" s="305" t="s">
        <v>24516</v>
      </c>
      <c r="D2135" s="305"/>
      <c r="E2135" s="305"/>
      <c r="F2135" s="305"/>
      <c r="G2135" s="305"/>
      <c r="H2135" s="305"/>
      <c r="I2135" s="305"/>
      <c r="J2135" s="305"/>
      <c r="K2135" s="305"/>
      <c r="L2135" s="102" t="s">
        <v>3</v>
      </c>
      <c r="M2135" s="103">
        <v>860</v>
      </c>
      <c r="N2135" s="37"/>
    </row>
    <row r="2136" spans="1:14" ht="22.5" x14ac:dyDescent="0.25">
      <c r="A2136" s="117" t="s">
        <v>24517</v>
      </c>
      <c r="B2136" s="102" t="s">
        <v>20736</v>
      </c>
      <c r="C2136" s="305" t="s">
        <v>24518</v>
      </c>
      <c r="D2136" s="305"/>
      <c r="E2136" s="305"/>
      <c r="F2136" s="305"/>
      <c r="G2136" s="305"/>
      <c r="H2136" s="305"/>
      <c r="I2136" s="305"/>
      <c r="J2136" s="305"/>
      <c r="K2136" s="305"/>
      <c r="L2136" s="102" t="s">
        <v>3</v>
      </c>
      <c r="M2136" s="103">
        <v>910</v>
      </c>
      <c r="N2136" s="37"/>
    </row>
    <row r="2137" spans="1:14" ht="22.5" x14ac:dyDescent="0.25">
      <c r="A2137" s="117" t="s">
        <v>24519</v>
      </c>
      <c r="B2137" s="102" t="s">
        <v>20736</v>
      </c>
      <c r="C2137" s="305" t="s">
        <v>24520</v>
      </c>
      <c r="D2137" s="305"/>
      <c r="E2137" s="305"/>
      <c r="F2137" s="305"/>
      <c r="G2137" s="305"/>
      <c r="H2137" s="305"/>
      <c r="I2137" s="305"/>
      <c r="J2137" s="305"/>
      <c r="K2137" s="305"/>
      <c r="L2137" s="102" t="s">
        <v>3</v>
      </c>
      <c r="M2137" s="103">
        <v>1032</v>
      </c>
      <c r="N2137" s="37"/>
    </row>
    <row r="2138" spans="1:14" ht="22.5" x14ac:dyDescent="0.25">
      <c r="A2138" s="117" t="s">
        <v>24521</v>
      </c>
      <c r="B2138" s="102" t="s">
        <v>20736</v>
      </c>
      <c r="C2138" s="305" t="s">
        <v>24522</v>
      </c>
      <c r="D2138" s="305"/>
      <c r="E2138" s="305"/>
      <c r="F2138" s="305"/>
      <c r="G2138" s="305"/>
      <c r="H2138" s="305"/>
      <c r="I2138" s="305"/>
      <c r="J2138" s="305"/>
      <c r="K2138" s="305"/>
      <c r="L2138" s="102" t="s">
        <v>3</v>
      </c>
      <c r="M2138" s="103">
        <v>983</v>
      </c>
      <c r="N2138" s="37"/>
    </row>
    <row r="2139" spans="1:14" ht="22.5" x14ac:dyDescent="0.25">
      <c r="A2139" s="117" t="s">
        <v>24523</v>
      </c>
      <c r="B2139" s="102" t="s">
        <v>20736</v>
      </c>
      <c r="C2139" s="305" t="s">
        <v>24524</v>
      </c>
      <c r="D2139" s="305"/>
      <c r="E2139" s="305"/>
      <c r="F2139" s="305"/>
      <c r="G2139" s="305"/>
      <c r="H2139" s="305"/>
      <c r="I2139" s="305"/>
      <c r="J2139" s="305"/>
      <c r="K2139" s="305"/>
      <c r="L2139" s="102" t="s">
        <v>3</v>
      </c>
      <c r="M2139" s="103">
        <v>900</v>
      </c>
      <c r="N2139" s="37"/>
    </row>
    <row r="2140" spans="1:14" ht="22.5" x14ac:dyDescent="0.25">
      <c r="A2140" s="117" t="s">
        <v>24525</v>
      </c>
      <c r="B2140" s="102" t="s">
        <v>20736</v>
      </c>
      <c r="C2140" s="305" t="s">
        <v>24526</v>
      </c>
      <c r="D2140" s="305"/>
      <c r="E2140" s="305"/>
      <c r="F2140" s="305"/>
      <c r="G2140" s="305"/>
      <c r="H2140" s="305"/>
      <c r="I2140" s="305"/>
      <c r="J2140" s="305"/>
      <c r="K2140" s="305"/>
      <c r="L2140" s="102" t="s">
        <v>3</v>
      </c>
      <c r="M2140" s="103">
        <v>1231.5</v>
      </c>
      <c r="N2140" s="37"/>
    </row>
    <row r="2141" spans="1:14" ht="22.5" x14ac:dyDescent="0.25">
      <c r="A2141" s="117" t="s">
        <v>24527</v>
      </c>
      <c r="B2141" s="102" t="s">
        <v>20736</v>
      </c>
      <c r="C2141" s="305" t="s">
        <v>24528</v>
      </c>
      <c r="D2141" s="305"/>
      <c r="E2141" s="305"/>
      <c r="F2141" s="305"/>
      <c r="G2141" s="305"/>
      <c r="H2141" s="305"/>
      <c r="I2141" s="305"/>
      <c r="J2141" s="305"/>
      <c r="K2141" s="305"/>
      <c r="L2141" s="102" t="s">
        <v>3</v>
      </c>
      <c r="M2141" s="103">
        <v>1098</v>
      </c>
      <c r="N2141" s="37"/>
    </row>
    <row r="2142" spans="1:14" x14ac:dyDescent="0.25">
      <c r="A2142" s="116" t="s">
        <v>24529</v>
      </c>
      <c r="B2142" s="100" t="s">
        <v>20736</v>
      </c>
      <c r="C2142" s="306" t="s">
        <v>24530</v>
      </c>
      <c r="D2142" s="306"/>
      <c r="E2142" s="306"/>
      <c r="F2142" s="306"/>
      <c r="G2142" s="306"/>
      <c r="H2142" s="306"/>
      <c r="I2142" s="306"/>
      <c r="J2142" s="306"/>
      <c r="K2142" s="306"/>
      <c r="L2142" s="101" t="s">
        <v>210</v>
      </c>
      <c r="M2142" s="101" t="s">
        <v>210</v>
      </c>
      <c r="N2142" s="37"/>
    </row>
    <row r="2143" spans="1:14" ht="22.5" x14ac:dyDescent="0.25">
      <c r="A2143" s="117" t="s">
        <v>24531</v>
      </c>
      <c r="B2143" s="102" t="s">
        <v>20736</v>
      </c>
      <c r="C2143" s="305" t="s">
        <v>24532</v>
      </c>
      <c r="D2143" s="305"/>
      <c r="E2143" s="305"/>
      <c r="F2143" s="305"/>
      <c r="G2143" s="305"/>
      <c r="H2143" s="305"/>
      <c r="I2143" s="305"/>
      <c r="J2143" s="305"/>
      <c r="K2143" s="305"/>
      <c r="L2143" s="102" t="s">
        <v>3</v>
      </c>
      <c r="M2143" s="103">
        <v>1754.32</v>
      </c>
      <c r="N2143" s="37"/>
    </row>
    <row r="2144" spans="1:14" ht="22.5" x14ac:dyDescent="0.25">
      <c r="A2144" s="117" t="s">
        <v>24533</v>
      </c>
      <c r="B2144" s="102" t="s">
        <v>20736</v>
      </c>
      <c r="C2144" s="305" t="s">
        <v>24534</v>
      </c>
      <c r="D2144" s="305"/>
      <c r="E2144" s="305"/>
      <c r="F2144" s="305"/>
      <c r="G2144" s="305"/>
      <c r="H2144" s="305"/>
      <c r="I2144" s="305"/>
      <c r="J2144" s="305"/>
      <c r="K2144" s="305"/>
      <c r="L2144" s="102" t="s">
        <v>3</v>
      </c>
      <c r="M2144" s="103">
        <v>1659.23</v>
      </c>
      <c r="N2144" s="37"/>
    </row>
    <row r="2145" spans="1:14" ht="22.5" x14ac:dyDescent="0.25">
      <c r="A2145" s="117" t="s">
        <v>24535</v>
      </c>
      <c r="B2145" s="102" t="s">
        <v>20736</v>
      </c>
      <c r="C2145" s="305" t="s">
        <v>24536</v>
      </c>
      <c r="D2145" s="305"/>
      <c r="E2145" s="305"/>
      <c r="F2145" s="305"/>
      <c r="G2145" s="305"/>
      <c r="H2145" s="305"/>
      <c r="I2145" s="305"/>
      <c r="J2145" s="305"/>
      <c r="K2145" s="305"/>
      <c r="L2145" s="102" t="s">
        <v>3</v>
      </c>
      <c r="M2145" s="103">
        <v>4314.59</v>
      </c>
      <c r="N2145" s="37"/>
    </row>
    <row r="2146" spans="1:14" ht="22.5" x14ac:dyDescent="0.25">
      <c r="A2146" s="117" t="s">
        <v>24537</v>
      </c>
      <c r="B2146" s="102" t="s">
        <v>20736</v>
      </c>
      <c r="C2146" s="305" t="s">
        <v>24538</v>
      </c>
      <c r="D2146" s="305"/>
      <c r="E2146" s="305"/>
      <c r="F2146" s="305"/>
      <c r="G2146" s="305"/>
      <c r="H2146" s="305"/>
      <c r="I2146" s="305"/>
      <c r="J2146" s="305"/>
      <c r="K2146" s="305"/>
      <c r="L2146" s="102" t="s">
        <v>3</v>
      </c>
      <c r="M2146" s="103">
        <v>3995.59</v>
      </c>
      <c r="N2146" s="37"/>
    </row>
    <row r="2147" spans="1:14" ht="22.5" x14ac:dyDescent="0.25">
      <c r="A2147" s="117" t="s">
        <v>24539</v>
      </c>
      <c r="B2147" s="102" t="s">
        <v>20736</v>
      </c>
      <c r="C2147" s="305" t="s">
        <v>24540</v>
      </c>
      <c r="D2147" s="305"/>
      <c r="E2147" s="305"/>
      <c r="F2147" s="305"/>
      <c r="G2147" s="305"/>
      <c r="H2147" s="305"/>
      <c r="I2147" s="305"/>
      <c r="J2147" s="305"/>
      <c r="K2147" s="305"/>
      <c r="L2147" s="102" t="s">
        <v>3</v>
      </c>
      <c r="M2147" s="103">
        <v>3765.59</v>
      </c>
      <c r="N2147" s="37"/>
    </row>
    <row r="2148" spans="1:14" ht="22.5" x14ac:dyDescent="0.25">
      <c r="A2148" s="117" t="s">
        <v>24541</v>
      </c>
      <c r="B2148" s="102" t="s">
        <v>20736</v>
      </c>
      <c r="C2148" s="305" t="s">
        <v>24542</v>
      </c>
      <c r="D2148" s="305"/>
      <c r="E2148" s="305"/>
      <c r="F2148" s="305"/>
      <c r="G2148" s="305"/>
      <c r="H2148" s="305"/>
      <c r="I2148" s="305"/>
      <c r="J2148" s="305"/>
      <c r="K2148" s="305"/>
      <c r="L2148" s="102" t="s">
        <v>3</v>
      </c>
      <c r="M2148" s="103">
        <v>1763.59</v>
      </c>
      <c r="N2148" s="37"/>
    </row>
    <row r="2149" spans="1:14" ht="22.5" x14ac:dyDescent="0.25">
      <c r="A2149" s="117" t="s">
        <v>24543</v>
      </c>
      <c r="B2149" s="102" t="s">
        <v>20736</v>
      </c>
      <c r="C2149" s="305" t="s">
        <v>24544</v>
      </c>
      <c r="D2149" s="305"/>
      <c r="E2149" s="305"/>
      <c r="F2149" s="305"/>
      <c r="G2149" s="305"/>
      <c r="H2149" s="305"/>
      <c r="I2149" s="305"/>
      <c r="J2149" s="305"/>
      <c r="K2149" s="305"/>
      <c r="L2149" s="102" t="s">
        <v>3</v>
      </c>
      <c r="M2149" s="103">
        <v>1173.0899999999999</v>
      </c>
      <c r="N2149" s="37"/>
    </row>
    <row r="2150" spans="1:14" ht="22.5" x14ac:dyDescent="0.25">
      <c r="A2150" s="117" t="s">
        <v>24545</v>
      </c>
      <c r="B2150" s="102" t="s">
        <v>20736</v>
      </c>
      <c r="C2150" s="305" t="s">
        <v>24546</v>
      </c>
      <c r="D2150" s="305"/>
      <c r="E2150" s="305"/>
      <c r="F2150" s="305"/>
      <c r="G2150" s="305"/>
      <c r="H2150" s="305"/>
      <c r="I2150" s="305"/>
      <c r="J2150" s="305"/>
      <c r="K2150" s="305"/>
      <c r="L2150" s="102" t="s">
        <v>3</v>
      </c>
      <c r="M2150" s="103">
        <v>1167.6500000000001</v>
      </c>
      <c r="N2150" s="37"/>
    </row>
    <row r="2151" spans="1:14" x14ac:dyDescent="0.25">
      <c r="A2151" s="116" t="s">
        <v>24547</v>
      </c>
      <c r="B2151" s="100" t="s">
        <v>20736</v>
      </c>
      <c r="C2151" s="306" t="s">
        <v>24548</v>
      </c>
      <c r="D2151" s="306"/>
      <c r="E2151" s="306"/>
      <c r="F2151" s="306"/>
      <c r="G2151" s="306"/>
      <c r="H2151" s="306"/>
      <c r="I2151" s="306"/>
      <c r="J2151" s="306"/>
      <c r="K2151" s="306"/>
      <c r="L2151" s="101" t="s">
        <v>210</v>
      </c>
      <c r="M2151" s="101" t="s">
        <v>210</v>
      </c>
      <c r="N2151" s="37"/>
    </row>
    <row r="2152" spans="1:14" ht="22.5" x14ac:dyDescent="0.25">
      <c r="A2152" s="117" t="s">
        <v>24549</v>
      </c>
      <c r="B2152" s="102" t="s">
        <v>20736</v>
      </c>
      <c r="C2152" s="305" t="s">
        <v>24550</v>
      </c>
      <c r="D2152" s="305"/>
      <c r="E2152" s="305"/>
      <c r="F2152" s="305"/>
      <c r="G2152" s="305"/>
      <c r="H2152" s="305"/>
      <c r="I2152" s="305"/>
      <c r="J2152" s="305"/>
      <c r="K2152" s="305"/>
      <c r="L2152" s="102" t="s">
        <v>3</v>
      </c>
      <c r="M2152" s="103">
        <v>614.25</v>
      </c>
      <c r="N2152" s="37"/>
    </row>
    <row r="2153" spans="1:14" ht="22.5" x14ac:dyDescent="0.25">
      <c r="A2153" s="117" t="s">
        <v>24551</v>
      </c>
      <c r="B2153" s="102" t="s">
        <v>20736</v>
      </c>
      <c r="C2153" s="305" t="s">
        <v>24552</v>
      </c>
      <c r="D2153" s="305"/>
      <c r="E2153" s="305"/>
      <c r="F2153" s="305"/>
      <c r="G2153" s="305"/>
      <c r="H2153" s="305"/>
      <c r="I2153" s="305"/>
      <c r="J2153" s="305"/>
      <c r="K2153" s="305"/>
      <c r="L2153" s="102" t="s">
        <v>3</v>
      </c>
      <c r="M2153" s="103">
        <v>1025</v>
      </c>
      <c r="N2153" s="37"/>
    </row>
    <row r="2154" spans="1:14" ht="22.5" x14ac:dyDescent="0.25">
      <c r="A2154" s="117" t="s">
        <v>24553</v>
      </c>
      <c r="B2154" s="102" t="s">
        <v>20736</v>
      </c>
      <c r="C2154" s="305" t="s">
        <v>24514</v>
      </c>
      <c r="D2154" s="305"/>
      <c r="E2154" s="305"/>
      <c r="F2154" s="305"/>
      <c r="G2154" s="305"/>
      <c r="H2154" s="305"/>
      <c r="I2154" s="305"/>
      <c r="J2154" s="305"/>
      <c r="K2154" s="305"/>
      <c r="L2154" s="102" t="s">
        <v>3</v>
      </c>
      <c r="M2154" s="103">
        <v>699.5</v>
      </c>
      <c r="N2154" s="37"/>
    </row>
    <row r="2155" spans="1:14" ht="22.5" x14ac:dyDescent="0.25">
      <c r="A2155" s="117" t="s">
        <v>24554</v>
      </c>
      <c r="B2155" s="102" t="s">
        <v>20736</v>
      </c>
      <c r="C2155" s="305" t="s">
        <v>24518</v>
      </c>
      <c r="D2155" s="305"/>
      <c r="E2155" s="305"/>
      <c r="F2155" s="305"/>
      <c r="G2155" s="305"/>
      <c r="H2155" s="305"/>
      <c r="I2155" s="305"/>
      <c r="J2155" s="305"/>
      <c r="K2155" s="305"/>
      <c r="L2155" s="102" t="s">
        <v>3</v>
      </c>
      <c r="M2155" s="103">
        <v>990</v>
      </c>
      <c r="N2155" s="37"/>
    </row>
    <row r="2156" spans="1:14" ht="22.5" x14ac:dyDescent="0.25">
      <c r="A2156" s="117" t="s">
        <v>24555</v>
      </c>
      <c r="B2156" s="102" t="s">
        <v>20736</v>
      </c>
      <c r="C2156" s="305" t="s">
        <v>24520</v>
      </c>
      <c r="D2156" s="305"/>
      <c r="E2156" s="305"/>
      <c r="F2156" s="305"/>
      <c r="G2156" s="305"/>
      <c r="H2156" s="305"/>
      <c r="I2156" s="305"/>
      <c r="J2156" s="305"/>
      <c r="K2156" s="305"/>
      <c r="L2156" s="102" t="s">
        <v>3</v>
      </c>
      <c r="M2156" s="103">
        <v>1200</v>
      </c>
      <c r="N2156" s="37"/>
    </row>
    <row r="2157" spans="1:14" ht="22.5" x14ac:dyDescent="0.25">
      <c r="A2157" s="117" t="s">
        <v>24556</v>
      </c>
      <c r="B2157" s="102" t="s">
        <v>20736</v>
      </c>
      <c r="C2157" s="305" t="s">
        <v>24522</v>
      </c>
      <c r="D2157" s="305"/>
      <c r="E2157" s="305"/>
      <c r="F2157" s="305"/>
      <c r="G2157" s="305"/>
      <c r="H2157" s="305"/>
      <c r="I2157" s="305"/>
      <c r="J2157" s="305"/>
      <c r="K2157" s="305"/>
      <c r="L2157" s="102" t="s">
        <v>3</v>
      </c>
      <c r="M2157" s="103">
        <v>990</v>
      </c>
      <c r="N2157" s="37"/>
    </row>
    <row r="2158" spans="1:14" ht="22.5" x14ac:dyDescent="0.25">
      <c r="A2158" s="117" t="s">
        <v>24557</v>
      </c>
      <c r="B2158" s="102" t="s">
        <v>20736</v>
      </c>
      <c r="C2158" s="305" t="s">
        <v>24558</v>
      </c>
      <c r="D2158" s="305"/>
      <c r="E2158" s="305"/>
      <c r="F2158" s="305"/>
      <c r="G2158" s="305"/>
      <c r="H2158" s="305"/>
      <c r="I2158" s="305"/>
      <c r="J2158" s="305"/>
      <c r="K2158" s="305"/>
      <c r="L2158" s="102" t="s">
        <v>3</v>
      </c>
      <c r="M2158" s="103">
        <v>1105</v>
      </c>
      <c r="N2158" s="37"/>
    </row>
    <row r="2159" spans="1:14" x14ac:dyDescent="0.25">
      <c r="A2159" s="116" t="s">
        <v>24559</v>
      </c>
      <c r="B2159" s="100" t="s">
        <v>20736</v>
      </c>
      <c r="C2159" s="306" t="s">
        <v>24560</v>
      </c>
      <c r="D2159" s="306"/>
      <c r="E2159" s="306"/>
      <c r="F2159" s="306"/>
      <c r="G2159" s="306"/>
      <c r="H2159" s="306"/>
      <c r="I2159" s="306"/>
      <c r="J2159" s="306"/>
      <c r="K2159" s="306"/>
      <c r="L2159" s="101" t="s">
        <v>210</v>
      </c>
      <c r="M2159" s="101" t="s">
        <v>210</v>
      </c>
      <c r="N2159" s="37"/>
    </row>
    <row r="2160" spans="1:14" ht="22.5" x14ac:dyDescent="0.25">
      <c r="A2160" s="117" t="s">
        <v>24561</v>
      </c>
      <c r="B2160" s="102" t="s">
        <v>20736</v>
      </c>
      <c r="C2160" s="305" t="s">
        <v>24562</v>
      </c>
      <c r="D2160" s="305"/>
      <c r="E2160" s="305"/>
      <c r="F2160" s="305"/>
      <c r="G2160" s="305"/>
      <c r="H2160" s="305"/>
      <c r="I2160" s="305"/>
      <c r="J2160" s="305"/>
      <c r="K2160" s="305"/>
      <c r="L2160" s="102" t="s">
        <v>3</v>
      </c>
      <c r="M2160" s="103">
        <v>1699.24</v>
      </c>
      <c r="N2160" s="37"/>
    </row>
    <row r="2161" spans="1:14" ht="22.5" x14ac:dyDescent="0.25">
      <c r="A2161" s="117" t="s">
        <v>24563</v>
      </c>
      <c r="B2161" s="102" t="s">
        <v>20736</v>
      </c>
      <c r="C2161" s="305" t="s">
        <v>24564</v>
      </c>
      <c r="D2161" s="305"/>
      <c r="E2161" s="305"/>
      <c r="F2161" s="305"/>
      <c r="G2161" s="305"/>
      <c r="H2161" s="305"/>
      <c r="I2161" s="305"/>
      <c r="J2161" s="305"/>
      <c r="K2161" s="305"/>
      <c r="L2161" s="102" t="s">
        <v>3</v>
      </c>
      <c r="M2161" s="103">
        <v>26.06</v>
      </c>
      <c r="N2161" s="37"/>
    </row>
    <row r="2162" spans="1:14" x14ac:dyDescent="0.25">
      <c r="A2162" s="116" t="s">
        <v>41723</v>
      </c>
      <c r="B2162" s="100" t="s">
        <v>41405</v>
      </c>
      <c r="C2162" s="306" t="s">
        <v>41724</v>
      </c>
      <c r="D2162" s="306"/>
      <c r="E2162" s="306"/>
      <c r="F2162" s="306"/>
      <c r="G2162" s="306"/>
      <c r="H2162" s="306"/>
      <c r="I2162" s="306"/>
      <c r="J2162" s="306"/>
      <c r="K2162" s="306"/>
      <c r="L2162" s="101" t="s">
        <v>210</v>
      </c>
      <c r="M2162" s="101" t="s">
        <v>210</v>
      </c>
      <c r="N2162" s="37"/>
    </row>
    <row r="2163" spans="1:14" ht="22.5" x14ac:dyDescent="0.25">
      <c r="A2163" s="117" t="s">
        <v>41725</v>
      </c>
      <c r="B2163" s="102" t="s">
        <v>41405</v>
      </c>
      <c r="C2163" s="305" t="s">
        <v>41726</v>
      </c>
      <c r="D2163" s="305"/>
      <c r="E2163" s="305"/>
      <c r="F2163" s="305"/>
      <c r="G2163" s="305"/>
      <c r="H2163" s="305"/>
      <c r="I2163" s="305"/>
      <c r="J2163" s="305"/>
      <c r="K2163" s="305"/>
      <c r="L2163" s="102" t="s">
        <v>41727</v>
      </c>
      <c r="M2163" s="103">
        <v>645.70000000000005</v>
      </c>
      <c r="N2163" s="37"/>
    </row>
    <row r="2164" spans="1:14" x14ac:dyDescent="0.25">
      <c r="A2164" s="118" t="s">
        <v>24565</v>
      </c>
      <c r="B2164" s="105"/>
      <c r="C2164" s="308" t="s">
        <v>899</v>
      </c>
      <c r="D2164" s="308"/>
      <c r="E2164" s="308"/>
      <c r="F2164" s="308"/>
      <c r="G2164" s="308"/>
      <c r="H2164" s="308"/>
      <c r="I2164" s="308"/>
      <c r="J2164" s="308"/>
      <c r="K2164" s="308"/>
      <c r="L2164" s="106" t="s">
        <v>210</v>
      </c>
      <c r="M2164" s="106" t="s">
        <v>210</v>
      </c>
      <c r="N2164" s="37"/>
    </row>
    <row r="2165" spans="1:14" x14ac:dyDescent="0.25">
      <c r="A2165" s="116" t="s">
        <v>24566</v>
      </c>
      <c r="B2165" s="100" t="s">
        <v>20736</v>
      </c>
      <c r="C2165" s="306" t="s">
        <v>24567</v>
      </c>
      <c r="D2165" s="306"/>
      <c r="E2165" s="306"/>
      <c r="F2165" s="306"/>
      <c r="G2165" s="306"/>
      <c r="H2165" s="306"/>
      <c r="I2165" s="306"/>
      <c r="J2165" s="306"/>
      <c r="K2165" s="306"/>
      <c r="L2165" s="101" t="s">
        <v>210</v>
      </c>
      <c r="M2165" s="101" t="s">
        <v>210</v>
      </c>
      <c r="N2165" s="37"/>
    </row>
    <row r="2166" spans="1:14" ht="22.5" x14ac:dyDescent="0.25">
      <c r="A2166" s="117" t="s">
        <v>24568</v>
      </c>
      <c r="B2166" s="102" t="s">
        <v>20736</v>
      </c>
      <c r="C2166" s="305" t="s">
        <v>24569</v>
      </c>
      <c r="D2166" s="305"/>
      <c r="E2166" s="305"/>
      <c r="F2166" s="305"/>
      <c r="G2166" s="305"/>
      <c r="H2166" s="305"/>
      <c r="I2166" s="305"/>
      <c r="J2166" s="305"/>
      <c r="K2166" s="305"/>
      <c r="L2166" s="102" t="s">
        <v>4</v>
      </c>
      <c r="M2166" s="103">
        <v>96.61</v>
      </c>
      <c r="N2166" s="37"/>
    </row>
    <row r="2167" spans="1:14" ht="22.5" x14ac:dyDescent="0.25">
      <c r="A2167" s="117" t="s">
        <v>24570</v>
      </c>
      <c r="B2167" s="102" t="s">
        <v>20736</v>
      </c>
      <c r="C2167" s="305" t="s">
        <v>24571</v>
      </c>
      <c r="D2167" s="305"/>
      <c r="E2167" s="305"/>
      <c r="F2167" s="305"/>
      <c r="G2167" s="305"/>
      <c r="H2167" s="305"/>
      <c r="I2167" s="305"/>
      <c r="J2167" s="305"/>
      <c r="K2167" s="305"/>
      <c r="L2167" s="102" t="s">
        <v>4</v>
      </c>
      <c r="M2167" s="103">
        <v>122.3</v>
      </c>
      <c r="N2167" s="37"/>
    </row>
    <row r="2168" spans="1:14" ht="22.5" x14ac:dyDescent="0.25">
      <c r="A2168" s="117" t="s">
        <v>24572</v>
      </c>
      <c r="B2168" s="102" t="s">
        <v>20736</v>
      </c>
      <c r="C2168" s="305" t="s">
        <v>24573</v>
      </c>
      <c r="D2168" s="305"/>
      <c r="E2168" s="305"/>
      <c r="F2168" s="305"/>
      <c r="G2168" s="305"/>
      <c r="H2168" s="305"/>
      <c r="I2168" s="305"/>
      <c r="J2168" s="305"/>
      <c r="K2168" s="305"/>
      <c r="L2168" s="102" t="s">
        <v>4</v>
      </c>
      <c r="M2168" s="103">
        <v>189.66</v>
      </c>
      <c r="N2168" s="37"/>
    </row>
    <row r="2169" spans="1:14" ht="22.5" x14ac:dyDescent="0.25">
      <c r="A2169" s="117" t="s">
        <v>24574</v>
      </c>
      <c r="B2169" s="102" t="s">
        <v>20736</v>
      </c>
      <c r="C2169" s="305" t="s">
        <v>24575</v>
      </c>
      <c r="D2169" s="305"/>
      <c r="E2169" s="305"/>
      <c r="F2169" s="305"/>
      <c r="G2169" s="305"/>
      <c r="H2169" s="305"/>
      <c r="I2169" s="305"/>
      <c r="J2169" s="305"/>
      <c r="K2169" s="305"/>
      <c r="L2169" s="102" t="s">
        <v>4</v>
      </c>
      <c r="M2169" s="103">
        <v>362</v>
      </c>
      <c r="N2169" s="37"/>
    </row>
    <row r="2170" spans="1:14" ht="22.5" x14ac:dyDescent="0.25">
      <c r="A2170" s="117" t="s">
        <v>24576</v>
      </c>
      <c r="B2170" s="102" t="s">
        <v>20736</v>
      </c>
      <c r="C2170" s="305" t="s">
        <v>24577</v>
      </c>
      <c r="D2170" s="305"/>
      <c r="E2170" s="305"/>
      <c r="F2170" s="305"/>
      <c r="G2170" s="305"/>
      <c r="H2170" s="305"/>
      <c r="I2170" s="305"/>
      <c r="J2170" s="305"/>
      <c r="K2170" s="305"/>
      <c r="L2170" s="102" t="s">
        <v>4</v>
      </c>
      <c r="M2170" s="103">
        <v>533.83000000000004</v>
      </c>
      <c r="N2170" s="37"/>
    </row>
    <row r="2171" spans="1:14" ht="22.5" x14ac:dyDescent="0.25">
      <c r="A2171" s="117" t="s">
        <v>24578</v>
      </c>
      <c r="B2171" s="102" t="s">
        <v>20736</v>
      </c>
      <c r="C2171" s="305" t="s">
        <v>24579</v>
      </c>
      <c r="D2171" s="305"/>
      <c r="E2171" s="305"/>
      <c r="F2171" s="305"/>
      <c r="G2171" s="305"/>
      <c r="H2171" s="305"/>
      <c r="I2171" s="305"/>
      <c r="J2171" s="305"/>
      <c r="K2171" s="305"/>
      <c r="L2171" s="102" t="s">
        <v>4</v>
      </c>
      <c r="M2171" s="103">
        <v>581.33000000000004</v>
      </c>
      <c r="N2171" s="37"/>
    </row>
    <row r="2172" spans="1:14" ht="22.5" x14ac:dyDescent="0.25">
      <c r="A2172" s="117" t="s">
        <v>24580</v>
      </c>
      <c r="B2172" s="102" t="s">
        <v>20736</v>
      </c>
      <c r="C2172" s="305" t="s">
        <v>24581</v>
      </c>
      <c r="D2172" s="305"/>
      <c r="E2172" s="305"/>
      <c r="F2172" s="305"/>
      <c r="G2172" s="305"/>
      <c r="H2172" s="305"/>
      <c r="I2172" s="305"/>
      <c r="J2172" s="305"/>
      <c r="K2172" s="305"/>
      <c r="L2172" s="102" t="s">
        <v>4</v>
      </c>
      <c r="M2172" s="103">
        <v>646.54</v>
      </c>
      <c r="N2172" s="37"/>
    </row>
    <row r="2173" spans="1:14" ht="22.5" x14ac:dyDescent="0.25">
      <c r="A2173" s="117" t="s">
        <v>24582</v>
      </c>
      <c r="B2173" s="102" t="s">
        <v>20736</v>
      </c>
      <c r="C2173" s="305" t="s">
        <v>24583</v>
      </c>
      <c r="D2173" s="305"/>
      <c r="E2173" s="305"/>
      <c r="F2173" s="305"/>
      <c r="G2173" s="305"/>
      <c r="H2173" s="305"/>
      <c r="I2173" s="305"/>
      <c r="J2173" s="305"/>
      <c r="K2173" s="305"/>
      <c r="L2173" s="102" t="s">
        <v>4</v>
      </c>
      <c r="M2173" s="103">
        <v>1150.67</v>
      </c>
      <c r="N2173" s="37"/>
    </row>
    <row r="2174" spans="1:14" ht="22.5" x14ac:dyDescent="0.25">
      <c r="A2174" s="117" t="s">
        <v>24584</v>
      </c>
      <c r="B2174" s="102" t="s">
        <v>20736</v>
      </c>
      <c r="C2174" s="305" t="s">
        <v>24585</v>
      </c>
      <c r="D2174" s="305"/>
      <c r="E2174" s="305"/>
      <c r="F2174" s="305"/>
      <c r="G2174" s="305"/>
      <c r="H2174" s="305"/>
      <c r="I2174" s="305"/>
      <c r="J2174" s="305"/>
      <c r="K2174" s="305"/>
      <c r="L2174" s="102" t="s">
        <v>4</v>
      </c>
      <c r="M2174" s="103">
        <v>1406.41</v>
      </c>
      <c r="N2174" s="37"/>
    </row>
    <row r="2175" spans="1:14" x14ac:dyDescent="0.25">
      <c r="A2175" s="116" t="s">
        <v>24586</v>
      </c>
      <c r="B2175" s="100" t="s">
        <v>20736</v>
      </c>
      <c r="C2175" s="306" t="s">
        <v>24587</v>
      </c>
      <c r="D2175" s="306"/>
      <c r="E2175" s="306"/>
      <c r="F2175" s="306"/>
      <c r="G2175" s="306"/>
      <c r="H2175" s="306"/>
      <c r="I2175" s="306"/>
      <c r="J2175" s="306"/>
      <c r="K2175" s="306"/>
      <c r="L2175" s="101" t="s">
        <v>210</v>
      </c>
      <c r="M2175" s="101" t="s">
        <v>210</v>
      </c>
      <c r="N2175" s="37"/>
    </row>
    <row r="2176" spans="1:14" ht="22.5" x14ac:dyDescent="0.25">
      <c r="A2176" s="117" t="s">
        <v>24588</v>
      </c>
      <c r="B2176" s="102" t="s">
        <v>20736</v>
      </c>
      <c r="C2176" s="305" t="s">
        <v>24589</v>
      </c>
      <c r="D2176" s="305"/>
      <c r="E2176" s="305"/>
      <c r="F2176" s="305"/>
      <c r="G2176" s="305"/>
      <c r="H2176" s="305"/>
      <c r="I2176" s="305"/>
      <c r="J2176" s="305"/>
      <c r="K2176" s="305"/>
      <c r="L2176" s="102" t="s">
        <v>4</v>
      </c>
      <c r="M2176" s="103">
        <v>99</v>
      </c>
      <c r="N2176" s="37"/>
    </row>
    <row r="2177" spans="1:14" ht="22.5" x14ac:dyDescent="0.25">
      <c r="A2177" s="117" t="s">
        <v>24590</v>
      </c>
      <c r="B2177" s="102" t="s">
        <v>20736</v>
      </c>
      <c r="C2177" s="305" t="s">
        <v>24591</v>
      </c>
      <c r="D2177" s="305"/>
      <c r="E2177" s="305"/>
      <c r="F2177" s="305"/>
      <c r="G2177" s="305"/>
      <c r="H2177" s="305"/>
      <c r="I2177" s="305"/>
      <c r="J2177" s="305"/>
      <c r="K2177" s="305"/>
      <c r="L2177" s="102" t="s">
        <v>4</v>
      </c>
      <c r="M2177" s="103">
        <v>121.07</v>
      </c>
      <c r="N2177" s="37"/>
    </row>
    <row r="2178" spans="1:14" ht="22.5" x14ac:dyDescent="0.25">
      <c r="A2178" s="117" t="s">
        <v>24592</v>
      </c>
      <c r="B2178" s="102" t="s">
        <v>20736</v>
      </c>
      <c r="C2178" s="305" t="s">
        <v>24593</v>
      </c>
      <c r="D2178" s="305"/>
      <c r="E2178" s="305"/>
      <c r="F2178" s="305"/>
      <c r="G2178" s="305"/>
      <c r="H2178" s="305"/>
      <c r="I2178" s="305"/>
      <c r="J2178" s="305"/>
      <c r="K2178" s="305"/>
      <c r="L2178" s="102" t="s">
        <v>4</v>
      </c>
      <c r="M2178" s="103">
        <v>161.83000000000001</v>
      </c>
      <c r="N2178" s="37"/>
    </row>
    <row r="2179" spans="1:14" ht="22.5" x14ac:dyDescent="0.25">
      <c r="A2179" s="117" t="s">
        <v>24594</v>
      </c>
      <c r="B2179" s="102" t="s">
        <v>20736</v>
      </c>
      <c r="C2179" s="305" t="s">
        <v>24595</v>
      </c>
      <c r="D2179" s="305"/>
      <c r="E2179" s="305"/>
      <c r="F2179" s="305"/>
      <c r="G2179" s="305"/>
      <c r="H2179" s="305"/>
      <c r="I2179" s="305"/>
      <c r="J2179" s="305"/>
      <c r="K2179" s="305"/>
      <c r="L2179" s="102" t="s">
        <v>4</v>
      </c>
      <c r="M2179" s="103">
        <v>221.88</v>
      </c>
      <c r="N2179" s="37"/>
    </row>
    <row r="2180" spans="1:14" ht="22.5" x14ac:dyDescent="0.25">
      <c r="A2180" s="117" t="s">
        <v>24596</v>
      </c>
      <c r="B2180" s="102" t="s">
        <v>20736</v>
      </c>
      <c r="C2180" s="305" t="s">
        <v>24597</v>
      </c>
      <c r="D2180" s="305"/>
      <c r="E2180" s="305"/>
      <c r="F2180" s="305"/>
      <c r="G2180" s="305"/>
      <c r="H2180" s="305"/>
      <c r="I2180" s="305"/>
      <c r="J2180" s="305"/>
      <c r="K2180" s="305"/>
      <c r="L2180" s="102" t="s">
        <v>4</v>
      </c>
      <c r="M2180" s="103">
        <v>243.16</v>
      </c>
      <c r="N2180" s="37"/>
    </row>
    <row r="2181" spans="1:14" ht="22.5" x14ac:dyDescent="0.25">
      <c r="A2181" s="117" t="s">
        <v>24598</v>
      </c>
      <c r="B2181" s="102" t="s">
        <v>20736</v>
      </c>
      <c r="C2181" s="305" t="s">
        <v>24599</v>
      </c>
      <c r="D2181" s="305"/>
      <c r="E2181" s="305"/>
      <c r="F2181" s="305"/>
      <c r="G2181" s="305"/>
      <c r="H2181" s="305"/>
      <c r="I2181" s="305"/>
      <c r="J2181" s="305"/>
      <c r="K2181" s="305"/>
      <c r="L2181" s="102" t="s">
        <v>4</v>
      </c>
      <c r="M2181" s="103">
        <v>330.91</v>
      </c>
      <c r="N2181" s="37"/>
    </row>
    <row r="2182" spans="1:14" ht="22.5" x14ac:dyDescent="0.25">
      <c r="A2182" s="117" t="s">
        <v>24600</v>
      </c>
      <c r="B2182" s="102" t="s">
        <v>20736</v>
      </c>
      <c r="C2182" s="305" t="s">
        <v>24601</v>
      </c>
      <c r="D2182" s="305"/>
      <c r="E2182" s="305"/>
      <c r="F2182" s="305"/>
      <c r="G2182" s="305"/>
      <c r="H2182" s="305"/>
      <c r="I2182" s="305"/>
      <c r="J2182" s="305"/>
      <c r="K2182" s="305"/>
      <c r="L2182" s="102" t="s">
        <v>4</v>
      </c>
      <c r="M2182" s="103">
        <v>353.01</v>
      </c>
      <c r="N2182" s="37"/>
    </row>
    <row r="2183" spans="1:14" ht="22.5" x14ac:dyDescent="0.25">
      <c r="A2183" s="117" t="s">
        <v>24602</v>
      </c>
      <c r="B2183" s="102" t="s">
        <v>20736</v>
      </c>
      <c r="C2183" s="305" t="s">
        <v>24603</v>
      </c>
      <c r="D2183" s="305"/>
      <c r="E2183" s="305"/>
      <c r="F2183" s="305"/>
      <c r="G2183" s="305"/>
      <c r="H2183" s="305"/>
      <c r="I2183" s="305"/>
      <c r="J2183" s="305"/>
      <c r="K2183" s="305"/>
      <c r="L2183" s="102" t="s">
        <v>4</v>
      </c>
      <c r="M2183" s="103">
        <v>472.78</v>
      </c>
      <c r="N2183" s="37"/>
    </row>
    <row r="2184" spans="1:14" ht="22.5" x14ac:dyDescent="0.25">
      <c r="A2184" s="117" t="s">
        <v>24604</v>
      </c>
      <c r="B2184" s="102" t="s">
        <v>20736</v>
      </c>
      <c r="C2184" s="305" t="s">
        <v>24605</v>
      </c>
      <c r="D2184" s="305"/>
      <c r="E2184" s="305"/>
      <c r="F2184" s="305"/>
      <c r="G2184" s="305"/>
      <c r="H2184" s="305"/>
      <c r="I2184" s="305"/>
      <c r="J2184" s="305"/>
      <c r="K2184" s="305"/>
      <c r="L2184" s="102" t="s">
        <v>4</v>
      </c>
      <c r="M2184" s="103">
        <v>758.8</v>
      </c>
      <c r="N2184" s="37"/>
    </row>
    <row r="2185" spans="1:14" x14ac:dyDescent="0.25">
      <c r="A2185" s="116" t="s">
        <v>24606</v>
      </c>
      <c r="B2185" s="100" t="s">
        <v>20736</v>
      </c>
      <c r="C2185" s="306" t="s">
        <v>24607</v>
      </c>
      <c r="D2185" s="306"/>
      <c r="E2185" s="306"/>
      <c r="F2185" s="306"/>
      <c r="G2185" s="306"/>
      <c r="H2185" s="306"/>
      <c r="I2185" s="306"/>
      <c r="J2185" s="306"/>
      <c r="K2185" s="306"/>
      <c r="L2185" s="101" t="s">
        <v>210</v>
      </c>
      <c r="M2185" s="101" t="s">
        <v>210</v>
      </c>
      <c r="N2185" s="37"/>
    </row>
    <row r="2186" spans="1:14" ht="22.5" x14ac:dyDescent="0.25">
      <c r="A2186" s="117" t="s">
        <v>24608</v>
      </c>
      <c r="B2186" s="102" t="s">
        <v>20736</v>
      </c>
      <c r="C2186" s="305" t="s">
        <v>24589</v>
      </c>
      <c r="D2186" s="305"/>
      <c r="E2186" s="305"/>
      <c r="F2186" s="305"/>
      <c r="G2186" s="305"/>
      <c r="H2186" s="305"/>
      <c r="I2186" s="305"/>
      <c r="J2186" s="305"/>
      <c r="K2186" s="305"/>
      <c r="L2186" s="102" t="s">
        <v>4</v>
      </c>
      <c r="M2186" s="103">
        <v>103.56</v>
      </c>
      <c r="N2186" s="37"/>
    </row>
    <row r="2187" spans="1:14" ht="22.5" x14ac:dyDescent="0.25">
      <c r="A2187" s="117" t="s">
        <v>24609</v>
      </c>
      <c r="B2187" s="102" t="s">
        <v>20736</v>
      </c>
      <c r="C2187" s="305" t="s">
        <v>24591</v>
      </c>
      <c r="D2187" s="305"/>
      <c r="E2187" s="305"/>
      <c r="F2187" s="305"/>
      <c r="G2187" s="305"/>
      <c r="H2187" s="305"/>
      <c r="I2187" s="305"/>
      <c r="J2187" s="305"/>
      <c r="K2187" s="305"/>
      <c r="L2187" s="102" t="s">
        <v>4</v>
      </c>
      <c r="M2187" s="103">
        <v>136.24</v>
      </c>
      <c r="N2187" s="37"/>
    </row>
    <row r="2188" spans="1:14" ht="22.5" x14ac:dyDescent="0.25">
      <c r="A2188" s="117" t="s">
        <v>24610</v>
      </c>
      <c r="B2188" s="102" t="s">
        <v>20736</v>
      </c>
      <c r="C2188" s="305" t="s">
        <v>24593</v>
      </c>
      <c r="D2188" s="305"/>
      <c r="E2188" s="305"/>
      <c r="F2188" s="305"/>
      <c r="G2188" s="305"/>
      <c r="H2188" s="305"/>
      <c r="I2188" s="305"/>
      <c r="J2188" s="305"/>
      <c r="K2188" s="305"/>
      <c r="L2188" s="102" t="s">
        <v>4</v>
      </c>
      <c r="M2188" s="103">
        <v>167.81</v>
      </c>
      <c r="N2188" s="37"/>
    </row>
    <row r="2189" spans="1:14" ht="22.5" x14ac:dyDescent="0.25">
      <c r="A2189" s="117" t="s">
        <v>24611</v>
      </c>
      <c r="B2189" s="102" t="s">
        <v>20736</v>
      </c>
      <c r="C2189" s="305" t="s">
        <v>24595</v>
      </c>
      <c r="D2189" s="305"/>
      <c r="E2189" s="305"/>
      <c r="F2189" s="305"/>
      <c r="G2189" s="305"/>
      <c r="H2189" s="305"/>
      <c r="I2189" s="305"/>
      <c r="J2189" s="305"/>
      <c r="K2189" s="305"/>
      <c r="L2189" s="102" t="s">
        <v>4</v>
      </c>
      <c r="M2189" s="103">
        <v>260.08999999999997</v>
      </c>
      <c r="N2189" s="37"/>
    </row>
    <row r="2190" spans="1:14" ht="22.5" x14ac:dyDescent="0.25">
      <c r="A2190" s="117" t="s">
        <v>24612</v>
      </c>
      <c r="B2190" s="102" t="s">
        <v>20736</v>
      </c>
      <c r="C2190" s="305" t="s">
        <v>24597</v>
      </c>
      <c r="D2190" s="305"/>
      <c r="E2190" s="305"/>
      <c r="F2190" s="305"/>
      <c r="G2190" s="305"/>
      <c r="H2190" s="305"/>
      <c r="I2190" s="305"/>
      <c r="J2190" s="305"/>
      <c r="K2190" s="305"/>
      <c r="L2190" s="102" t="s">
        <v>4</v>
      </c>
      <c r="M2190" s="103">
        <v>283.33999999999997</v>
      </c>
      <c r="N2190" s="37"/>
    </row>
    <row r="2191" spans="1:14" ht="22.5" x14ac:dyDescent="0.25">
      <c r="A2191" s="117" t="s">
        <v>24613</v>
      </c>
      <c r="B2191" s="102" t="s">
        <v>20736</v>
      </c>
      <c r="C2191" s="305" t="s">
        <v>24599</v>
      </c>
      <c r="D2191" s="305"/>
      <c r="E2191" s="305"/>
      <c r="F2191" s="305"/>
      <c r="G2191" s="305"/>
      <c r="H2191" s="305"/>
      <c r="I2191" s="305"/>
      <c r="J2191" s="305"/>
      <c r="K2191" s="305"/>
      <c r="L2191" s="102" t="s">
        <v>4</v>
      </c>
      <c r="M2191" s="103">
        <v>408.73</v>
      </c>
      <c r="N2191" s="37"/>
    </row>
    <row r="2192" spans="1:14" ht="22.5" x14ac:dyDescent="0.25">
      <c r="A2192" s="117" t="s">
        <v>24614</v>
      </c>
      <c r="B2192" s="102" t="s">
        <v>20736</v>
      </c>
      <c r="C2192" s="305" t="s">
        <v>24601</v>
      </c>
      <c r="D2192" s="305"/>
      <c r="E2192" s="305"/>
      <c r="F2192" s="305"/>
      <c r="G2192" s="305"/>
      <c r="H2192" s="305"/>
      <c r="I2192" s="305"/>
      <c r="J2192" s="305"/>
      <c r="K2192" s="305"/>
      <c r="L2192" s="102" t="s">
        <v>4</v>
      </c>
      <c r="M2192" s="103">
        <v>468.11</v>
      </c>
      <c r="N2192" s="37"/>
    </row>
    <row r="2193" spans="1:14" ht="22.5" x14ac:dyDescent="0.25">
      <c r="A2193" s="117" t="s">
        <v>24615</v>
      </c>
      <c r="B2193" s="102" t="s">
        <v>20736</v>
      </c>
      <c r="C2193" s="305" t="s">
        <v>24603</v>
      </c>
      <c r="D2193" s="305"/>
      <c r="E2193" s="305"/>
      <c r="F2193" s="305"/>
      <c r="G2193" s="305"/>
      <c r="H2193" s="305"/>
      <c r="I2193" s="305"/>
      <c r="J2193" s="305"/>
      <c r="K2193" s="305"/>
      <c r="L2193" s="102" t="s">
        <v>4</v>
      </c>
      <c r="M2193" s="103">
        <v>567.46</v>
      </c>
      <c r="N2193" s="37"/>
    </row>
    <row r="2194" spans="1:14" ht="22.5" x14ac:dyDescent="0.25">
      <c r="A2194" s="117" t="s">
        <v>24616</v>
      </c>
      <c r="B2194" s="102" t="s">
        <v>20736</v>
      </c>
      <c r="C2194" s="305" t="s">
        <v>24605</v>
      </c>
      <c r="D2194" s="305"/>
      <c r="E2194" s="305"/>
      <c r="F2194" s="305"/>
      <c r="G2194" s="305"/>
      <c r="H2194" s="305"/>
      <c r="I2194" s="305"/>
      <c r="J2194" s="305"/>
      <c r="K2194" s="305"/>
      <c r="L2194" s="102" t="s">
        <v>4</v>
      </c>
      <c r="M2194" s="103">
        <v>932.13</v>
      </c>
      <c r="N2194" s="37"/>
    </row>
    <row r="2195" spans="1:14" x14ac:dyDescent="0.25">
      <c r="A2195" s="116" t="s">
        <v>24617</v>
      </c>
      <c r="B2195" s="100" t="s">
        <v>20736</v>
      </c>
      <c r="C2195" s="306" t="s">
        <v>24618</v>
      </c>
      <c r="D2195" s="306"/>
      <c r="E2195" s="306"/>
      <c r="F2195" s="306"/>
      <c r="G2195" s="306"/>
      <c r="H2195" s="306"/>
      <c r="I2195" s="306"/>
      <c r="J2195" s="306"/>
      <c r="K2195" s="306"/>
      <c r="L2195" s="101" t="s">
        <v>210</v>
      </c>
      <c r="M2195" s="101" t="s">
        <v>210</v>
      </c>
      <c r="N2195" s="37"/>
    </row>
    <row r="2196" spans="1:14" ht="22.5" x14ac:dyDescent="0.25">
      <c r="A2196" s="117" t="s">
        <v>24619</v>
      </c>
      <c r="B2196" s="102" t="s">
        <v>20736</v>
      </c>
      <c r="C2196" s="305" t="s">
        <v>24593</v>
      </c>
      <c r="D2196" s="305"/>
      <c r="E2196" s="305"/>
      <c r="F2196" s="305"/>
      <c r="G2196" s="305"/>
      <c r="H2196" s="305"/>
      <c r="I2196" s="305"/>
      <c r="J2196" s="305"/>
      <c r="K2196" s="305"/>
      <c r="L2196" s="102" t="s">
        <v>4</v>
      </c>
      <c r="M2196" s="103">
        <v>208.23</v>
      </c>
      <c r="N2196" s="37"/>
    </row>
    <row r="2197" spans="1:14" ht="22.5" x14ac:dyDescent="0.25">
      <c r="A2197" s="117" t="s">
        <v>24620</v>
      </c>
      <c r="B2197" s="102" t="s">
        <v>20736</v>
      </c>
      <c r="C2197" s="305" t="s">
        <v>24595</v>
      </c>
      <c r="D2197" s="305"/>
      <c r="E2197" s="305"/>
      <c r="F2197" s="305"/>
      <c r="G2197" s="305"/>
      <c r="H2197" s="305"/>
      <c r="I2197" s="305"/>
      <c r="J2197" s="305"/>
      <c r="K2197" s="305"/>
      <c r="L2197" s="102" t="s">
        <v>4</v>
      </c>
      <c r="M2197" s="103">
        <v>312.66000000000003</v>
      </c>
      <c r="N2197" s="37"/>
    </row>
    <row r="2198" spans="1:14" ht="22.5" x14ac:dyDescent="0.25">
      <c r="A2198" s="117" t="s">
        <v>24621</v>
      </c>
      <c r="B2198" s="102" t="s">
        <v>20736</v>
      </c>
      <c r="C2198" s="305" t="s">
        <v>24597</v>
      </c>
      <c r="D2198" s="305"/>
      <c r="E2198" s="305"/>
      <c r="F2198" s="305"/>
      <c r="G2198" s="305"/>
      <c r="H2198" s="305"/>
      <c r="I2198" s="305"/>
      <c r="J2198" s="305"/>
      <c r="K2198" s="305"/>
      <c r="L2198" s="102" t="s">
        <v>4</v>
      </c>
      <c r="M2198" s="103">
        <v>355.52</v>
      </c>
      <c r="N2198" s="37"/>
    </row>
    <row r="2199" spans="1:14" ht="22.5" x14ac:dyDescent="0.25">
      <c r="A2199" s="117" t="s">
        <v>24622</v>
      </c>
      <c r="B2199" s="102" t="s">
        <v>20736</v>
      </c>
      <c r="C2199" s="305" t="s">
        <v>24601</v>
      </c>
      <c r="D2199" s="305"/>
      <c r="E2199" s="305"/>
      <c r="F2199" s="305"/>
      <c r="G2199" s="305"/>
      <c r="H2199" s="305"/>
      <c r="I2199" s="305"/>
      <c r="J2199" s="305"/>
      <c r="K2199" s="305"/>
      <c r="L2199" s="102" t="s">
        <v>4</v>
      </c>
      <c r="M2199" s="103">
        <v>543.16</v>
      </c>
      <c r="N2199" s="37"/>
    </row>
    <row r="2200" spans="1:14" ht="22.5" x14ac:dyDescent="0.25">
      <c r="A2200" s="117" t="s">
        <v>24623</v>
      </c>
      <c r="B2200" s="102" t="s">
        <v>20736</v>
      </c>
      <c r="C2200" s="305" t="s">
        <v>24603</v>
      </c>
      <c r="D2200" s="305"/>
      <c r="E2200" s="305"/>
      <c r="F2200" s="305"/>
      <c r="G2200" s="305"/>
      <c r="H2200" s="305"/>
      <c r="I2200" s="305"/>
      <c r="J2200" s="305"/>
      <c r="K2200" s="305"/>
      <c r="L2200" s="102" t="s">
        <v>4</v>
      </c>
      <c r="M2200" s="103">
        <v>711.3</v>
      </c>
      <c r="N2200" s="37"/>
    </row>
    <row r="2201" spans="1:14" ht="22.5" x14ac:dyDescent="0.25">
      <c r="A2201" s="117" t="s">
        <v>24624</v>
      </c>
      <c r="B2201" s="102" t="s">
        <v>20736</v>
      </c>
      <c r="C2201" s="305" t="s">
        <v>24605</v>
      </c>
      <c r="D2201" s="305"/>
      <c r="E2201" s="305"/>
      <c r="F2201" s="305"/>
      <c r="G2201" s="305"/>
      <c r="H2201" s="305"/>
      <c r="I2201" s="305"/>
      <c r="J2201" s="305"/>
      <c r="K2201" s="305"/>
      <c r="L2201" s="102" t="s">
        <v>4</v>
      </c>
      <c r="M2201" s="103">
        <v>1024.73</v>
      </c>
      <c r="N2201" s="37"/>
    </row>
    <row r="2202" spans="1:14" x14ac:dyDescent="0.25">
      <c r="A2202" s="116" t="s">
        <v>24625</v>
      </c>
      <c r="B2202" s="100" t="s">
        <v>20736</v>
      </c>
      <c r="C2202" s="306" t="s">
        <v>24626</v>
      </c>
      <c r="D2202" s="306"/>
      <c r="E2202" s="306"/>
      <c r="F2202" s="306"/>
      <c r="G2202" s="306"/>
      <c r="H2202" s="306"/>
      <c r="I2202" s="306"/>
      <c r="J2202" s="306"/>
      <c r="K2202" s="306"/>
      <c r="L2202" s="101" t="s">
        <v>210</v>
      </c>
      <c r="M2202" s="101" t="s">
        <v>210</v>
      </c>
      <c r="N2202" s="37"/>
    </row>
    <row r="2203" spans="1:14" ht="22.5" x14ac:dyDescent="0.25">
      <c r="A2203" s="117" t="s">
        <v>24627</v>
      </c>
      <c r="B2203" s="102" t="s">
        <v>20736</v>
      </c>
      <c r="C2203" s="305" t="s">
        <v>24628</v>
      </c>
      <c r="D2203" s="305"/>
      <c r="E2203" s="305"/>
      <c r="F2203" s="305"/>
      <c r="G2203" s="305"/>
      <c r="H2203" s="305"/>
      <c r="I2203" s="305"/>
      <c r="J2203" s="305"/>
      <c r="K2203" s="305"/>
      <c r="L2203" s="102" t="s">
        <v>55</v>
      </c>
      <c r="M2203" s="103">
        <v>331.64</v>
      </c>
      <c r="N2203" s="37"/>
    </row>
    <row r="2204" spans="1:14" x14ac:dyDescent="0.25">
      <c r="A2204" s="116" t="s">
        <v>24629</v>
      </c>
      <c r="B2204" s="100" t="s">
        <v>20736</v>
      </c>
      <c r="C2204" s="306" t="s">
        <v>24630</v>
      </c>
      <c r="D2204" s="306"/>
      <c r="E2204" s="306"/>
      <c r="F2204" s="306"/>
      <c r="G2204" s="306"/>
      <c r="H2204" s="306"/>
      <c r="I2204" s="306"/>
      <c r="J2204" s="306"/>
      <c r="K2204" s="306"/>
      <c r="L2204" s="101" t="s">
        <v>210</v>
      </c>
      <c r="M2204" s="101" t="s">
        <v>210</v>
      </c>
      <c r="N2204" s="37"/>
    </row>
    <row r="2205" spans="1:14" ht="22.5" x14ac:dyDescent="0.25">
      <c r="A2205" s="117" t="s">
        <v>24631</v>
      </c>
      <c r="B2205" s="102" t="s">
        <v>20736</v>
      </c>
      <c r="C2205" s="305" t="s">
        <v>24632</v>
      </c>
      <c r="D2205" s="305"/>
      <c r="E2205" s="305"/>
      <c r="F2205" s="305"/>
      <c r="G2205" s="305"/>
      <c r="H2205" s="305"/>
      <c r="I2205" s="305"/>
      <c r="J2205" s="305"/>
      <c r="K2205" s="305"/>
      <c r="L2205" s="102" t="s">
        <v>2</v>
      </c>
      <c r="M2205" s="103">
        <v>19.850000000000001</v>
      </c>
      <c r="N2205" s="37"/>
    </row>
    <row r="2206" spans="1:14" x14ac:dyDescent="0.25">
      <c r="A2206" s="116" t="s">
        <v>24633</v>
      </c>
      <c r="B2206" s="100" t="s">
        <v>20736</v>
      </c>
      <c r="C2206" s="306" t="s">
        <v>24634</v>
      </c>
      <c r="D2206" s="306"/>
      <c r="E2206" s="306"/>
      <c r="F2206" s="306"/>
      <c r="G2206" s="306"/>
      <c r="H2206" s="306"/>
      <c r="I2206" s="306"/>
      <c r="J2206" s="306"/>
      <c r="K2206" s="306"/>
      <c r="L2206" s="101" t="s">
        <v>210</v>
      </c>
      <c r="M2206" s="101" t="s">
        <v>210</v>
      </c>
      <c r="N2206" s="37"/>
    </row>
    <row r="2207" spans="1:14" ht="22.5" x14ac:dyDescent="0.25">
      <c r="A2207" s="117" t="s">
        <v>24635</v>
      </c>
      <c r="B2207" s="102" t="s">
        <v>20736</v>
      </c>
      <c r="C2207" s="305" t="s">
        <v>24636</v>
      </c>
      <c r="D2207" s="305"/>
      <c r="E2207" s="305"/>
      <c r="F2207" s="305"/>
      <c r="G2207" s="305"/>
      <c r="H2207" s="305"/>
      <c r="I2207" s="305"/>
      <c r="J2207" s="305"/>
      <c r="K2207" s="305"/>
      <c r="L2207" s="102" t="s">
        <v>2</v>
      </c>
      <c r="M2207" s="103">
        <v>14.7</v>
      </c>
      <c r="N2207" s="37"/>
    </row>
    <row r="2208" spans="1:14" x14ac:dyDescent="0.25">
      <c r="A2208" s="116" t="s">
        <v>24637</v>
      </c>
      <c r="B2208" s="100" t="s">
        <v>20736</v>
      </c>
      <c r="C2208" s="306" t="s">
        <v>24638</v>
      </c>
      <c r="D2208" s="306"/>
      <c r="E2208" s="306"/>
      <c r="F2208" s="306"/>
      <c r="G2208" s="306"/>
      <c r="H2208" s="306"/>
      <c r="I2208" s="306"/>
      <c r="J2208" s="306"/>
      <c r="K2208" s="306"/>
      <c r="L2208" s="101" t="s">
        <v>210</v>
      </c>
      <c r="M2208" s="101" t="s">
        <v>210</v>
      </c>
      <c r="N2208" s="37"/>
    </row>
    <row r="2209" spans="1:14" ht="22.5" x14ac:dyDescent="0.25">
      <c r="A2209" s="117" t="s">
        <v>24639</v>
      </c>
      <c r="B2209" s="102" t="s">
        <v>20736</v>
      </c>
      <c r="C2209" s="305" t="s">
        <v>24640</v>
      </c>
      <c r="D2209" s="305"/>
      <c r="E2209" s="305"/>
      <c r="F2209" s="305"/>
      <c r="G2209" s="305"/>
      <c r="H2209" s="305"/>
      <c r="I2209" s="305"/>
      <c r="J2209" s="305"/>
      <c r="K2209" s="305"/>
      <c r="L2209" s="102" t="s">
        <v>3</v>
      </c>
      <c r="M2209" s="103">
        <v>739.09</v>
      </c>
      <c r="N2209" s="37"/>
    </row>
    <row r="2210" spans="1:14" ht="22.5" x14ac:dyDescent="0.25">
      <c r="A2210" s="117" t="s">
        <v>24641</v>
      </c>
      <c r="B2210" s="102" t="s">
        <v>20736</v>
      </c>
      <c r="C2210" s="305" t="s">
        <v>24642</v>
      </c>
      <c r="D2210" s="305"/>
      <c r="E2210" s="305"/>
      <c r="F2210" s="305"/>
      <c r="G2210" s="305"/>
      <c r="H2210" s="305"/>
      <c r="I2210" s="305"/>
      <c r="J2210" s="305"/>
      <c r="K2210" s="305"/>
      <c r="L2210" s="102" t="s">
        <v>3</v>
      </c>
      <c r="M2210" s="103">
        <v>810.25</v>
      </c>
      <c r="N2210" s="37"/>
    </row>
    <row r="2211" spans="1:14" ht="22.5" x14ac:dyDescent="0.25">
      <c r="A2211" s="117" t="s">
        <v>24643</v>
      </c>
      <c r="B2211" s="102" t="s">
        <v>20736</v>
      </c>
      <c r="C2211" s="305" t="s">
        <v>24644</v>
      </c>
      <c r="D2211" s="305"/>
      <c r="E2211" s="305"/>
      <c r="F2211" s="305"/>
      <c r="G2211" s="305"/>
      <c r="H2211" s="305"/>
      <c r="I2211" s="305"/>
      <c r="J2211" s="305"/>
      <c r="K2211" s="305"/>
      <c r="L2211" s="102" t="s">
        <v>3</v>
      </c>
      <c r="M2211" s="103">
        <v>885.39</v>
      </c>
      <c r="N2211" s="37"/>
    </row>
    <row r="2212" spans="1:14" ht="22.5" x14ac:dyDescent="0.25">
      <c r="A2212" s="117" t="s">
        <v>24645</v>
      </c>
      <c r="B2212" s="102" t="s">
        <v>20736</v>
      </c>
      <c r="C2212" s="305" t="s">
        <v>24646</v>
      </c>
      <c r="D2212" s="305"/>
      <c r="E2212" s="305"/>
      <c r="F2212" s="305"/>
      <c r="G2212" s="305"/>
      <c r="H2212" s="305"/>
      <c r="I2212" s="305"/>
      <c r="J2212" s="305"/>
      <c r="K2212" s="305"/>
      <c r="L2212" s="102" t="s">
        <v>3</v>
      </c>
      <c r="M2212" s="103">
        <v>962.56</v>
      </c>
      <c r="N2212" s="37"/>
    </row>
    <row r="2213" spans="1:14" ht="22.5" x14ac:dyDescent="0.25">
      <c r="A2213" s="117" t="s">
        <v>24647</v>
      </c>
      <c r="B2213" s="102" t="s">
        <v>20736</v>
      </c>
      <c r="C2213" s="305" t="s">
        <v>24648</v>
      </c>
      <c r="D2213" s="305"/>
      <c r="E2213" s="305"/>
      <c r="F2213" s="305"/>
      <c r="G2213" s="305"/>
      <c r="H2213" s="305"/>
      <c r="I2213" s="305"/>
      <c r="J2213" s="305"/>
      <c r="K2213" s="305"/>
      <c r="L2213" s="102" t="s">
        <v>3</v>
      </c>
      <c r="M2213" s="103">
        <v>1046.3900000000001</v>
      </c>
      <c r="N2213" s="37"/>
    </row>
    <row r="2214" spans="1:14" ht="22.5" x14ac:dyDescent="0.25">
      <c r="A2214" s="117" t="s">
        <v>24649</v>
      </c>
      <c r="B2214" s="102" t="s">
        <v>20736</v>
      </c>
      <c r="C2214" s="305" t="s">
        <v>24650</v>
      </c>
      <c r="D2214" s="305"/>
      <c r="E2214" s="305"/>
      <c r="F2214" s="305"/>
      <c r="G2214" s="305"/>
      <c r="H2214" s="305"/>
      <c r="I2214" s="305"/>
      <c r="J2214" s="305"/>
      <c r="K2214" s="305"/>
      <c r="L2214" s="102" t="s">
        <v>3</v>
      </c>
      <c r="M2214" s="103">
        <v>1128.95</v>
      </c>
      <c r="N2214" s="37"/>
    </row>
    <row r="2215" spans="1:14" ht="22.5" x14ac:dyDescent="0.25">
      <c r="A2215" s="117" t="s">
        <v>24651</v>
      </c>
      <c r="B2215" s="102" t="s">
        <v>20736</v>
      </c>
      <c r="C2215" s="305" t="s">
        <v>24652</v>
      </c>
      <c r="D2215" s="305"/>
      <c r="E2215" s="305"/>
      <c r="F2215" s="305"/>
      <c r="G2215" s="305"/>
      <c r="H2215" s="305"/>
      <c r="I2215" s="305"/>
      <c r="J2215" s="305"/>
      <c r="K2215" s="305"/>
      <c r="L2215" s="102" t="s">
        <v>3</v>
      </c>
      <c r="M2215" s="103">
        <v>1555.87</v>
      </c>
      <c r="N2215" s="37"/>
    </row>
    <row r="2216" spans="1:14" ht="22.5" x14ac:dyDescent="0.25">
      <c r="A2216" s="117" t="s">
        <v>24653</v>
      </c>
      <c r="B2216" s="102" t="s">
        <v>20736</v>
      </c>
      <c r="C2216" s="305" t="s">
        <v>24654</v>
      </c>
      <c r="D2216" s="305"/>
      <c r="E2216" s="305"/>
      <c r="F2216" s="305"/>
      <c r="G2216" s="305"/>
      <c r="H2216" s="305"/>
      <c r="I2216" s="305"/>
      <c r="J2216" s="305"/>
      <c r="K2216" s="305"/>
      <c r="L2216" s="102" t="s">
        <v>3</v>
      </c>
      <c r="M2216" s="103">
        <v>1655.13</v>
      </c>
      <c r="N2216" s="37"/>
    </row>
    <row r="2217" spans="1:14" ht="22.5" x14ac:dyDescent="0.25">
      <c r="A2217" s="117" t="s">
        <v>24655</v>
      </c>
      <c r="B2217" s="102" t="s">
        <v>20736</v>
      </c>
      <c r="C2217" s="305" t="s">
        <v>24656</v>
      </c>
      <c r="D2217" s="305"/>
      <c r="E2217" s="305"/>
      <c r="F2217" s="305"/>
      <c r="G2217" s="305"/>
      <c r="H2217" s="305"/>
      <c r="I2217" s="305"/>
      <c r="J2217" s="305"/>
      <c r="K2217" s="305"/>
      <c r="L2217" s="102" t="s">
        <v>3</v>
      </c>
      <c r="M2217" s="103">
        <v>1879.71</v>
      </c>
      <c r="N2217" s="37"/>
    </row>
    <row r="2218" spans="1:14" ht="22.5" x14ac:dyDescent="0.25">
      <c r="A2218" s="117" t="s">
        <v>24657</v>
      </c>
      <c r="B2218" s="102" t="s">
        <v>20736</v>
      </c>
      <c r="C2218" s="305" t="s">
        <v>24658</v>
      </c>
      <c r="D2218" s="305"/>
      <c r="E2218" s="305"/>
      <c r="F2218" s="305"/>
      <c r="G2218" s="305"/>
      <c r="H2218" s="305"/>
      <c r="I2218" s="305"/>
      <c r="J2218" s="305"/>
      <c r="K2218" s="305"/>
      <c r="L2218" s="102" t="s">
        <v>3</v>
      </c>
      <c r="M2218" s="103">
        <v>2101.4499999999998</v>
      </c>
      <c r="N2218" s="37"/>
    </row>
    <row r="2219" spans="1:14" x14ac:dyDescent="0.25">
      <c r="A2219" s="116" t="s">
        <v>24659</v>
      </c>
      <c r="B2219" s="100" t="s">
        <v>20736</v>
      </c>
      <c r="C2219" s="306" t="s">
        <v>24660</v>
      </c>
      <c r="D2219" s="306"/>
      <c r="E2219" s="306"/>
      <c r="F2219" s="306"/>
      <c r="G2219" s="306"/>
      <c r="H2219" s="306"/>
      <c r="I2219" s="306"/>
      <c r="J2219" s="306"/>
      <c r="K2219" s="306"/>
      <c r="L2219" s="101" t="s">
        <v>210</v>
      </c>
      <c r="M2219" s="101" t="s">
        <v>210</v>
      </c>
      <c r="N2219" s="37"/>
    </row>
    <row r="2220" spans="1:14" ht="22.5" x14ac:dyDescent="0.25">
      <c r="A2220" s="117" t="s">
        <v>24661</v>
      </c>
      <c r="B2220" s="102" t="s">
        <v>20736</v>
      </c>
      <c r="C2220" s="305" t="s">
        <v>24662</v>
      </c>
      <c r="D2220" s="305"/>
      <c r="E2220" s="305"/>
      <c r="F2220" s="305"/>
      <c r="G2220" s="305"/>
      <c r="H2220" s="305"/>
      <c r="I2220" s="305"/>
      <c r="J2220" s="305"/>
      <c r="K2220" s="305"/>
      <c r="L2220" s="102" t="s">
        <v>3</v>
      </c>
      <c r="M2220" s="103">
        <v>846.78</v>
      </c>
      <c r="N2220" s="37"/>
    </row>
    <row r="2221" spans="1:14" ht="22.5" x14ac:dyDescent="0.25">
      <c r="A2221" s="117" t="s">
        <v>24663</v>
      </c>
      <c r="B2221" s="102" t="s">
        <v>20736</v>
      </c>
      <c r="C2221" s="305" t="s">
        <v>24664</v>
      </c>
      <c r="D2221" s="305"/>
      <c r="E2221" s="305"/>
      <c r="F2221" s="305"/>
      <c r="G2221" s="305"/>
      <c r="H2221" s="305"/>
      <c r="I2221" s="305"/>
      <c r="J2221" s="305"/>
      <c r="K2221" s="305"/>
      <c r="L2221" s="102" t="s">
        <v>3</v>
      </c>
      <c r="M2221" s="103">
        <v>1530.97</v>
      </c>
      <c r="N2221" s="37"/>
    </row>
    <row r="2222" spans="1:14" x14ac:dyDescent="0.25">
      <c r="A2222" s="116" t="s">
        <v>24665</v>
      </c>
      <c r="B2222" s="100" t="s">
        <v>20736</v>
      </c>
      <c r="C2222" s="306" t="s">
        <v>24666</v>
      </c>
      <c r="D2222" s="306"/>
      <c r="E2222" s="306"/>
      <c r="F2222" s="306"/>
      <c r="G2222" s="306"/>
      <c r="H2222" s="306"/>
      <c r="I2222" s="306"/>
      <c r="J2222" s="306"/>
      <c r="K2222" s="306"/>
      <c r="L2222" s="101" t="s">
        <v>210</v>
      </c>
      <c r="M2222" s="101" t="s">
        <v>210</v>
      </c>
      <c r="N2222" s="37"/>
    </row>
    <row r="2223" spans="1:14" ht="22.5" x14ac:dyDescent="0.25">
      <c r="A2223" s="117" t="s">
        <v>24667</v>
      </c>
      <c r="B2223" s="102" t="s">
        <v>20736</v>
      </c>
      <c r="C2223" s="305" t="s">
        <v>24662</v>
      </c>
      <c r="D2223" s="305"/>
      <c r="E2223" s="305"/>
      <c r="F2223" s="305"/>
      <c r="G2223" s="305"/>
      <c r="H2223" s="305"/>
      <c r="I2223" s="305"/>
      <c r="J2223" s="305"/>
      <c r="K2223" s="305"/>
      <c r="L2223" s="102" t="s">
        <v>4</v>
      </c>
      <c r="M2223" s="103">
        <v>765.31</v>
      </c>
      <c r="N2223" s="37"/>
    </row>
    <row r="2224" spans="1:14" ht="22.5" x14ac:dyDescent="0.25">
      <c r="A2224" s="117" t="s">
        <v>24668</v>
      </c>
      <c r="B2224" s="102" t="s">
        <v>20736</v>
      </c>
      <c r="C2224" s="305" t="s">
        <v>24664</v>
      </c>
      <c r="D2224" s="305"/>
      <c r="E2224" s="305"/>
      <c r="F2224" s="305"/>
      <c r="G2224" s="305"/>
      <c r="H2224" s="305"/>
      <c r="I2224" s="305"/>
      <c r="J2224" s="305"/>
      <c r="K2224" s="305"/>
      <c r="L2224" s="102" t="s">
        <v>4</v>
      </c>
      <c r="M2224" s="103">
        <v>1275.3399999999999</v>
      </c>
      <c r="N2224" s="37"/>
    </row>
    <row r="2225" spans="1:14" x14ac:dyDescent="0.25">
      <c r="A2225" s="116" t="s">
        <v>24669</v>
      </c>
      <c r="B2225" s="100" t="s">
        <v>20736</v>
      </c>
      <c r="C2225" s="306" t="s">
        <v>24670</v>
      </c>
      <c r="D2225" s="306"/>
      <c r="E2225" s="306"/>
      <c r="F2225" s="306"/>
      <c r="G2225" s="306"/>
      <c r="H2225" s="306"/>
      <c r="I2225" s="306"/>
      <c r="J2225" s="306"/>
      <c r="K2225" s="306"/>
      <c r="L2225" s="101" t="s">
        <v>210</v>
      </c>
      <c r="M2225" s="101" t="s">
        <v>210</v>
      </c>
      <c r="N2225" s="37"/>
    </row>
    <row r="2226" spans="1:14" ht="22.5" x14ac:dyDescent="0.25">
      <c r="A2226" s="117" t="s">
        <v>24671</v>
      </c>
      <c r="B2226" s="102" t="s">
        <v>20736</v>
      </c>
      <c r="C2226" s="305" t="s">
        <v>24672</v>
      </c>
      <c r="D2226" s="305"/>
      <c r="E2226" s="305"/>
      <c r="F2226" s="305"/>
      <c r="G2226" s="305"/>
      <c r="H2226" s="305"/>
      <c r="I2226" s="305"/>
      <c r="J2226" s="305"/>
      <c r="K2226" s="305"/>
      <c r="L2226" s="102" t="s">
        <v>3</v>
      </c>
      <c r="M2226" s="103">
        <v>1257.49</v>
      </c>
      <c r="N2226" s="37"/>
    </row>
    <row r="2227" spans="1:14" ht="22.5" x14ac:dyDescent="0.25">
      <c r="A2227" s="117" t="s">
        <v>24673</v>
      </c>
      <c r="B2227" s="102" t="s">
        <v>20736</v>
      </c>
      <c r="C2227" s="305" t="s">
        <v>24674</v>
      </c>
      <c r="D2227" s="305"/>
      <c r="E2227" s="305"/>
      <c r="F2227" s="305"/>
      <c r="G2227" s="305"/>
      <c r="H2227" s="305"/>
      <c r="I2227" s="305"/>
      <c r="J2227" s="305"/>
      <c r="K2227" s="305"/>
      <c r="L2227" s="102" t="s">
        <v>3</v>
      </c>
      <c r="M2227" s="103">
        <v>255.24</v>
      </c>
      <c r="N2227" s="37"/>
    </row>
    <row r="2228" spans="1:14" x14ac:dyDescent="0.25">
      <c r="A2228" s="116" t="s">
        <v>24675</v>
      </c>
      <c r="B2228" s="100" t="s">
        <v>20736</v>
      </c>
      <c r="C2228" s="306" t="s">
        <v>24676</v>
      </c>
      <c r="D2228" s="306"/>
      <c r="E2228" s="306"/>
      <c r="F2228" s="306"/>
      <c r="G2228" s="306"/>
      <c r="H2228" s="306"/>
      <c r="I2228" s="306"/>
      <c r="J2228" s="306"/>
      <c r="K2228" s="306"/>
      <c r="L2228" s="101" t="s">
        <v>210</v>
      </c>
      <c r="M2228" s="101" t="s">
        <v>210</v>
      </c>
      <c r="N2228" s="37"/>
    </row>
    <row r="2229" spans="1:14" ht="22.5" x14ac:dyDescent="0.25">
      <c r="A2229" s="117" t="s">
        <v>24677</v>
      </c>
      <c r="B2229" s="102" t="s">
        <v>20736</v>
      </c>
      <c r="C2229" s="305" t="s">
        <v>24672</v>
      </c>
      <c r="D2229" s="305"/>
      <c r="E2229" s="305"/>
      <c r="F2229" s="305"/>
      <c r="G2229" s="305"/>
      <c r="H2229" s="305"/>
      <c r="I2229" s="305"/>
      <c r="J2229" s="305"/>
      <c r="K2229" s="305"/>
      <c r="L2229" s="102" t="s">
        <v>3</v>
      </c>
      <c r="M2229" s="103">
        <v>395.72</v>
      </c>
      <c r="N2229" s="37"/>
    </row>
    <row r="2230" spans="1:14" ht="22.5" x14ac:dyDescent="0.25">
      <c r="A2230" s="117" t="s">
        <v>24678</v>
      </c>
      <c r="B2230" s="102" t="s">
        <v>20736</v>
      </c>
      <c r="C2230" s="305" t="s">
        <v>24674</v>
      </c>
      <c r="D2230" s="305"/>
      <c r="E2230" s="305"/>
      <c r="F2230" s="305"/>
      <c r="G2230" s="305"/>
      <c r="H2230" s="305"/>
      <c r="I2230" s="305"/>
      <c r="J2230" s="305"/>
      <c r="K2230" s="305"/>
      <c r="L2230" s="102" t="s">
        <v>3</v>
      </c>
      <c r="M2230" s="103">
        <v>91.27</v>
      </c>
      <c r="N2230" s="37"/>
    </row>
    <row r="2231" spans="1:14" x14ac:dyDescent="0.25">
      <c r="A2231" s="116" t="s">
        <v>24679</v>
      </c>
      <c r="B2231" s="100" t="s">
        <v>20736</v>
      </c>
      <c r="C2231" s="306" t="s">
        <v>24680</v>
      </c>
      <c r="D2231" s="306"/>
      <c r="E2231" s="306"/>
      <c r="F2231" s="306"/>
      <c r="G2231" s="306"/>
      <c r="H2231" s="306"/>
      <c r="I2231" s="306"/>
      <c r="J2231" s="306"/>
      <c r="K2231" s="306"/>
      <c r="L2231" s="101" t="s">
        <v>210</v>
      </c>
      <c r="M2231" s="101" t="s">
        <v>210</v>
      </c>
      <c r="N2231" s="37"/>
    </row>
    <row r="2232" spans="1:14" ht="22.5" x14ac:dyDescent="0.25">
      <c r="A2232" s="117" t="s">
        <v>24681</v>
      </c>
      <c r="B2232" s="102" t="s">
        <v>20736</v>
      </c>
      <c r="C2232" s="305" t="s">
        <v>24640</v>
      </c>
      <c r="D2232" s="305"/>
      <c r="E2232" s="305"/>
      <c r="F2232" s="305"/>
      <c r="G2232" s="305"/>
      <c r="H2232" s="305"/>
      <c r="I2232" s="305"/>
      <c r="J2232" s="305"/>
      <c r="K2232" s="305"/>
      <c r="L2232" s="102" t="s">
        <v>3</v>
      </c>
      <c r="M2232" s="103">
        <v>925.43</v>
      </c>
      <c r="N2232" s="37"/>
    </row>
    <row r="2233" spans="1:14" ht="22.5" x14ac:dyDescent="0.25">
      <c r="A2233" s="117" t="s">
        <v>24682</v>
      </c>
      <c r="B2233" s="102" t="s">
        <v>20736</v>
      </c>
      <c r="C2233" s="305" t="s">
        <v>24642</v>
      </c>
      <c r="D2233" s="305"/>
      <c r="E2233" s="305"/>
      <c r="F2233" s="305"/>
      <c r="G2233" s="305"/>
      <c r="H2233" s="305"/>
      <c r="I2233" s="305"/>
      <c r="J2233" s="305"/>
      <c r="K2233" s="305"/>
      <c r="L2233" s="102" t="s">
        <v>3</v>
      </c>
      <c r="M2233" s="103">
        <v>1063.27</v>
      </c>
      <c r="N2233" s="37"/>
    </row>
    <row r="2234" spans="1:14" ht="22.5" x14ac:dyDescent="0.25">
      <c r="A2234" s="117" t="s">
        <v>24683</v>
      </c>
      <c r="B2234" s="102" t="s">
        <v>20736</v>
      </c>
      <c r="C2234" s="305" t="s">
        <v>24644</v>
      </c>
      <c r="D2234" s="305"/>
      <c r="E2234" s="305"/>
      <c r="F2234" s="305"/>
      <c r="G2234" s="305"/>
      <c r="H2234" s="305"/>
      <c r="I2234" s="305"/>
      <c r="J2234" s="305"/>
      <c r="K2234" s="305"/>
      <c r="L2234" s="102" t="s">
        <v>3</v>
      </c>
      <c r="M2234" s="103">
        <v>1206.3399999999999</v>
      </c>
      <c r="N2234" s="37"/>
    </row>
    <row r="2235" spans="1:14" ht="22.5" x14ac:dyDescent="0.25">
      <c r="A2235" s="117" t="s">
        <v>24684</v>
      </c>
      <c r="B2235" s="102" t="s">
        <v>20736</v>
      </c>
      <c r="C2235" s="305" t="s">
        <v>24646</v>
      </c>
      <c r="D2235" s="305"/>
      <c r="E2235" s="305"/>
      <c r="F2235" s="305"/>
      <c r="G2235" s="305"/>
      <c r="H2235" s="305"/>
      <c r="I2235" s="305"/>
      <c r="J2235" s="305"/>
      <c r="K2235" s="305"/>
      <c r="L2235" s="102" t="s">
        <v>3</v>
      </c>
      <c r="M2235" s="103">
        <v>1486.09</v>
      </c>
      <c r="N2235" s="37"/>
    </row>
    <row r="2236" spans="1:14" ht="22.5" x14ac:dyDescent="0.25">
      <c r="A2236" s="117" t="s">
        <v>24685</v>
      </c>
      <c r="B2236" s="102" t="s">
        <v>20736</v>
      </c>
      <c r="C2236" s="305" t="s">
        <v>24648</v>
      </c>
      <c r="D2236" s="305"/>
      <c r="E2236" s="305"/>
      <c r="F2236" s="305"/>
      <c r="G2236" s="305"/>
      <c r="H2236" s="305"/>
      <c r="I2236" s="305"/>
      <c r="J2236" s="305"/>
      <c r="K2236" s="305"/>
      <c r="L2236" s="102" t="s">
        <v>3</v>
      </c>
      <c r="M2236" s="103">
        <v>1754.98</v>
      </c>
      <c r="N2236" s="37"/>
    </row>
    <row r="2237" spans="1:14" ht="22.5" x14ac:dyDescent="0.25">
      <c r="A2237" s="117" t="s">
        <v>24686</v>
      </c>
      <c r="B2237" s="102" t="s">
        <v>20736</v>
      </c>
      <c r="C2237" s="305" t="s">
        <v>24650</v>
      </c>
      <c r="D2237" s="305"/>
      <c r="E2237" s="305"/>
      <c r="F2237" s="305"/>
      <c r="G2237" s="305"/>
      <c r="H2237" s="305"/>
      <c r="I2237" s="305"/>
      <c r="J2237" s="305"/>
      <c r="K2237" s="305"/>
      <c r="L2237" s="102" t="s">
        <v>3</v>
      </c>
      <c r="M2237" s="103">
        <v>1932.05</v>
      </c>
      <c r="N2237" s="37"/>
    </row>
    <row r="2238" spans="1:14" ht="22.5" x14ac:dyDescent="0.25">
      <c r="A2238" s="117" t="s">
        <v>24687</v>
      </c>
      <c r="B2238" s="102" t="s">
        <v>20736</v>
      </c>
      <c r="C2238" s="305" t="s">
        <v>24652</v>
      </c>
      <c r="D2238" s="305"/>
      <c r="E2238" s="305"/>
      <c r="F2238" s="305"/>
      <c r="G2238" s="305"/>
      <c r="H2238" s="305"/>
      <c r="I2238" s="305"/>
      <c r="J2238" s="305"/>
      <c r="K2238" s="305"/>
      <c r="L2238" s="102" t="s">
        <v>3</v>
      </c>
      <c r="M2238" s="103">
        <v>2269.5</v>
      </c>
      <c r="N2238" s="37"/>
    </row>
    <row r="2239" spans="1:14" ht="22.5" x14ac:dyDescent="0.25">
      <c r="A2239" s="117" t="s">
        <v>24688</v>
      </c>
      <c r="B2239" s="102" t="s">
        <v>20736</v>
      </c>
      <c r="C2239" s="305" t="s">
        <v>24654</v>
      </c>
      <c r="D2239" s="305"/>
      <c r="E2239" s="305"/>
      <c r="F2239" s="305"/>
      <c r="G2239" s="305"/>
      <c r="H2239" s="305"/>
      <c r="I2239" s="305"/>
      <c r="J2239" s="305"/>
      <c r="K2239" s="305"/>
      <c r="L2239" s="102" t="s">
        <v>3</v>
      </c>
      <c r="M2239" s="103">
        <v>2486.6799999999998</v>
      </c>
      <c r="N2239" s="37"/>
    </row>
    <row r="2240" spans="1:14" ht="22.5" x14ac:dyDescent="0.25">
      <c r="A2240" s="117" t="s">
        <v>24689</v>
      </c>
      <c r="B2240" s="102" t="s">
        <v>20736</v>
      </c>
      <c r="C2240" s="305" t="s">
        <v>24656</v>
      </c>
      <c r="D2240" s="305"/>
      <c r="E2240" s="305"/>
      <c r="F2240" s="305"/>
      <c r="G2240" s="305"/>
      <c r="H2240" s="305"/>
      <c r="I2240" s="305"/>
      <c r="J2240" s="305"/>
      <c r="K2240" s="305"/>
      <c r="L2240" s="102" t="s">
        <v>3</v>
      </c>
      <c r="M2240" s="103">
        <v>2686.87</v>
      </c>
      <c r="N2240" s="37"/>
    </row>
    <row r="2241" spans="1:14" ht="22.5" x14ac:dyDescent="0.25">
      <c r="A2241" s="117" t="s">
        <v>24690</v>
      </c>
      <c r="B2241" s="102" t="s">
        <v>20736</v>
      </c>
      <c r="C2241" s="305" t="s">
        <v>24658</v>
      </c>
      <c r="D2241" s="305"/>
      <c r="E2241" s="305"/>
      <c r="F2241" s="305"/>
      <c r="G2241" s="305"/>
      <c r="H2241" s="305"/>
      <c r="I2241" s="305"/>
      <c r="J2241" s="305"/>
      <c r="K2241" s="305"/>
      <c r="L2241" s="102" t="s">
        <v>3</v>
      </c>
      <c r="M2241" s="103">
        <v>3129.04</v>
      </c>
      <c r="N2241" s="37"/>
    </row>
    <row r="2242" spans="1:14" x14ac:dyDescent="0.25">
      <c r="A2242" s="116" t="s">
        <v>24691</v>
      </c>
      <c r="B2242" s="100" t="s">
        <v>20736</v>
      </c>
      <c r="C2242" s="306" t="s">
        <v>24692</v>
      </c>
      <c r="D2242" s="306"/>
      <c r="E2242" s="306"/>
      <c r="F2242" s="306"/>
      <c r="G2242" s="306"/>
      <c r="H2242" s="306"/>
      <c r="I2242" s="306"/>
      <c r="J2242" s="306"/>
      <c r="K2242" s="306"/>
      <c r="L2242" s="101" t="s">
        <v>210</v>
      </c>
      <c r="M2242" s="101" t="s">
        <v>210</v>
      </c>
      <c r="N2242" s="37"/>
    </row>
    <row r="2243" spans="1:14" ht="22.5" x14ac:dyDescent="0.25">
      <c r="A2243" s="117" t="s">
        <v>24693</v>
      </c>
      <c r="B2243" s="102" t="s">
        <v>20736</v>
      </c>
      <c r="C2243" s="305" t="s">
        <v>24640</v>
      </c>
      <c r="D2243" s="305"/>
      <c r="E2243" s="305"/>
      <c r="F2243" s="305"/>
      <c r="G2243" s="305"/>
      <c r="H2243" s="305"/>
      <c r="I2243" s="305"/>
      <c r="J2243" s="305"/>
      <c r="K2243" s="305"/>
      <c r="L2243" s="102" t="s">
        <v>3</v>
      </c>
      <c r="M2243" s="103">
        <v>1201.55</v>
      </c>
      <c r="N2243" s="37"/>
    </row>
    <row r="2244" spans="1:14" ht="22.5" x14ac:dyDescent="0.25">
      <c r="A2244" s="117" t="s">
        <v>24694</v>
      </c>
      <c r="B2244" s="102" t="s">
        <v>20736</v>
      </c>
      <c r="C2244" s="305" t="s">
        <v>24642</v>
      </c>
      <c r="D2244" s="305"/>
      <c r="E2244" s="305"/>
      <c r="F2244" s="305"/>
      <c r="G2244" s="305"/>
      <c r="H2244" s="305"/>
      <c r="I2244" s="305"/>
      <c r="J2244" s="305"/>
      <c r="K2244" s="305"/>
      <c r="L2244" s="102" t="s">
        <v>3</v>
      </c>
      <c r="M2244" s="103">
        <v>1424.47</v>
      </c>
      <c r="N2244" s="37"/>
    </row>
    <row r="2245" spans="1:14" ht="22.5" x14ac:dyDescent="0.25">
      <c r="A2245" s="117" t="s">
        <v>24695</v>
      </c>
      <c r="B2245" s="102" t="s">
        <v>20736</v>
      </c>
      <c r="C2245" s="305" t="s">
        <v>24644</v>
      </c>
      <c r="D2245" s="305"/>
      <c r="E2245" s="305"/>
      <c r="F2245" s="305"/>
      <c r="G2245" s="305"/>
      <c r="H2245" s="305"/>
      <c r="I2245" s="305"/>
      <c r="J2245" s="305"/>
      <c r="K2245" s="305"/>
      <c r="L2245" s="102" t="s">
        <v>3</v>
      </c>
      <c r="M2245" s="103">
        <v>1593.67</v>
      </c>
      <c r="N2245" s="37"/>
    </row>
    <row r="2246" spans="1:14" ht="22.5" x14ac:dyDescent="0.25">
      <c r="A2246" s="117" t="s">
        <v>24696</v>
      </c>
      <c r="B2246" s="102" t="s">
        <v>20736</v>
      </c>
      <c r="C2246" s="305" t="s">
        <v>24646</v>
      </c>
      <c r="D2246" s="305"/>
      <c r="E2246" s="305"/>
      <c r="F2246" s="305"/>
      <c r="G2246" s="305"/>
      <c r="H2246" s="305"/>
      <c r="I2246" s="305"/>
      <c r="J2246" s="305"/>
      <c r="K2246" s="305"/>
      <c r="L2246" s="102" t="s">
        <v>3</v>
      </c>
      <c r="M2246" s="103">
        <v>1759.43</v>
      </c>
      <c r="N2246" s="37"/>
    </row>
    <row r="2247" spans="1:14" ht="22.5" x14ac:dyDescent="0.25">
      <c r="A2247" s="117" t="s">
        <v>24697</v>
      </c>
      <c r="B2247" s="102" t="s">
        <v>20736</v>
      </c>
      <c r="C2247" s="305" t="s">
        <v>24648</v>
      </c>
      <c r="D2247" s="305"/>
      <c r="E2247" s="305"/>
      <c r="F2247" s="305"/>
      <c r="G2247" s="305"/>
      <c r="H2247" s="305"/>
      <c r="I2247" s="305"/>
      <c r="J2247" s="305"/>
      <c r="K2247" s="305"/>
      <c r="L2247" s="102" t="s">
        <v>3</v>
      </c>
      <c r="M2247" s="103">
        <v>2117.19</v>
      </c>
      <c r="N2247" s="37"/>
    </row>
    <row r="2248" spans="1:14" ht="22.5" x14ac:dyDescent="0.25">
      <c r="A2248" s="117" t="s">
        <v>24698</v>
      </c>
      <c r="B2248" s="102" t="s">
        <v>20736</v>
      </c>
      <c r="C2248" s="305" t="s">
        <v>24650</v>
      </c>
      <c r="D2248" s="305"/>
      <c r="E2248" s="305"/>
      <c r="F2248" s="305"/>
      <c r="G2248" s="305"/>
      <c r="H2248" s="305"/>
      <c r="I2248" s="305"/>
      <c r="J2248" s="305"/>
      <c r="K2248" s="305"/>
      <c r="L2248" s="102" t="s">
        <v>3</v>
      </c>
      <c r="M2248" s="103">
        <v>2308.3000000000002</v>
      </c>
      <c r="N2248" s="37"/>
    </row>
    <row r="2249" spans="1:14" ht="22.5" x14ac:dyDescent="0.25">
      <c r="A2249" s="117" t="s">
        <v>24699</v>
      </c>
      <c r="B2249" s="102" t="s">
        <v>20736</v>
      </c>
      <c r="C2249" s="305" t="s">
        <v>24652</v>
      </c>
      <c r="D2249" s="305"/>
      <c r="E2249" s="305"/>
      <c r="F2249" s="305"/>
      <c r="G2249" s="305"/>
      <c r="H2249" s="305"/>
      <c r="I2249" s="305"/>
      <c r="J2249" s="305"/>
      <c r="K2249" s="305"/>
      <c r="L2249" s="102" t="s">
        <v>3</v>
      </c>
      <c r="M2249" s="103">
        <v>2494.89</v>
      </c>
      <c r="N2249" s="37"/>
    </row>
    <row r="2250" spans="1:14" ht="22.5" x14ac:dyDescent="0.25">
      <c r="A2250" s="117" t="s">
        <v>24700</v>
      </c>
      <c r="B2250" s="102" t="s">
        <v>20736</v>
      </c>
      <c r="C2250" s="305" t="s">
        <v>24654</v>
      </c>
      <c r="D2250" s="305"/>
      <c r="E2250" s="305"/>
      <c r="F2250" s="305"/>
      <c r="G2250" s="305"/>
      <c r="H2250" s="305"/>
      <c r="I2250" s="305"/>
      <c r="J2250" s="305"/>
      <c r="K2250" s="305"/>
      <c r="L2250" s="102" t="s">
        <v>3</v>
      </c>
      <c r="M2250" s="103">
        <v>2699.85</v>
      </c>
      <c r="N2250" s="37"/>
    </row>
    <row r="2251" spans="1:14" ht="22.5" x14ac:dyDescent="0.25">
      <c r="A2251" s="117" t="s">
        <v>24701</v>
      </c>
      <c r="B2251" s="102" t="s">
        <v>20736</v>
      </c>
      <c r="C2251" s="305" t="s">
        <v>24656</v>
      </c>
      <c r="D2251" s="305"/>
      <c r="E2251" s="305"/>
      <c r="F2251" s="305"/>
      <c r="G2251" s="305"/>
      <c r="H2251" s="305"/>
      <c r="I2251" s="305"/>
      <c r="J2251" s="305"/>
      <c r="K2251" s="305"/>
      <c r="L2251" s="102" t="s">
        <v>3</v>
      </c>
      <c r="M2251" s="103">
        <v>2906.67</v>
      </c>
      <c r="N2251" s="37"/>
    </row>
    <row r="2252" spans="1:14" ht="22.5" x14ac:dyDescent="0.25">
      <c r="A2252" s="117" t="s">
        <v>24702</v>
      </c>
      <c r="B2252" s="102" t="s">
        <v>20736</v>
      </c>
      <c r="C2252" s="305" t="s">
        <v>24658</v>
      </c>
      <c r="D2252" s="305"/>
      <c r="E2252" s="305"/>
      <c r="F2252" s="305"/>
      <c r="G2252" s="305"/>
      <c r="H2252" s="305"/>
      <c r="I2252" s="305"/>
      <c r="J2252" s="305"/>
      <c r="K2252" s="305"/>
      <c r="L2252" s="102" t="s">
        <v>3</v>
      </c>
      <c r="M2252" s="103">
        <v>3359.6</v>
      </c>
      <c r="N2252" s="37"/>
    </row>
    <row r="2253" spans="1:14" x14ac:dyDescent="0.25">
      <c r="A2253" s="116" t="s">
        <v>24703</v>
      </c>
      <c r="B2253" s="100" t="s">
        <v>20736</v>
      </c>
      <c r="C2253" s="306" t="s">
        <v>24704</v>
      </c>
      <c r="D2253" s="306"/>
      <c r="E2253" s="306"/>
      <c r="F2253" s="306"/>
      <c r="G2253" s="306"/>
      <c r="H2253" s="306"/>
      <c r="I2253" s="306"/>
      <c r="J2253" s="306"/>
      <c r="K2253" s="306"/>
      <c r="L2253" s="101" t="s">
        <v>210</v>
      </c>
      <c r="M2253" s="101" t="s">
        <v>210</v>
      </c>
      <c r="N2253" s="37"/>
    </row>
    <row r="2254" spans="1:14" ht="22.5" x14ac:dyDescent="0.25">
      <c r="A2254" s="117" t="s">
        <v>24705</v>
      </c>
      <c r="B2254" s="102" t="s">
        <v>20736</v>
      </c>
      <c r="C2254" s="305" t="s">
        <v>24640</v>
      </c>
      <c r="D2254" s="305"/>
      <c r="E2254" s="305"/>
      <c r="F2254" s="305"/>
      <c r="G2254" s="305"/>
      <c r="H2254" s="305"/>
      <c r="I2254" s="305"/>
      <c r="J2254" s="305"/>
      <c r="K2254" s="305"/>
      <c r="L2254" s="102" t="s">
        <v>3</v>
      </c>
      <c r="M2254" s="103">
        <v>1467.68</v>
      </c>
      <c r="N2254" s="37"/>
    </row>
    <row r="2255" spans="1:14" ht="22.5" x14ac:dyDescent="0.25">
      <c r="A2255" s="117" t="s">
        <v>24706</v>
      </c>
      <c r="B2255" s="102" t="s">
        <v>20736</v>
      </c>
      <c r="C2255" s="305" t="s">
        <v>24642</v>
      </c>
      <c r="D2255" s="305"/>
      <c r="E2255" s="305"/>
      <c r="F2255" s="305"/>
      <c r="G2255" s="305"/>
      <c r="H2255" s="305"/>
      <c r="I2255" s="305"/>
      <c r="J2255" s="305"/>
      <c r="K2255" s="305"/>
      <c r="L2255" s="102" t="s">
        <v>3</v>
      </c>
      <c r="M2255" s="103">
        <v>1636.46</v>
      </c>
      <c r="N2255" s="37"/>
    </row>
    <row r="2256" spans="1:14" ht="22.5" x14ac:dyDescent="0.25">
      <c r="A2256" s="117" t="s">
        <v>24707</v>
      </c>
      <c r="B2256" s="102" t="s">
        <v>20736</v>
      </c>
      <c r="C2256" s="305" t="s">
        <v>24644</v>
      </c>
      <c r="D2256" s="305"/>
      <c r="E2256" s="305"/>
      <c r="F2256" s="305"/>
      <c r="G2256" s="305"/>
      <c r="H2256" s="305"/>
      <c r="I2256" s="305"/>
      <c r="J2256" s="305"/>
      <c r="K2256" s="305"/>
      <c r="L2256" s="102" t="s">
        <v>3</v>
      </c>
      <c r="M2256" s="103">
        <v>1813.86</v>
      </c>
      <c r="N2256" s="37"/>
    </row>
    <row r="2257" spans="1:14" ht="22.5" x14ac:dyDescent="0.25">
      <c r="A2257" s="117" t="s">
        <v>24708</v>
      </c>
      <c r="B2257" s="102" t="s">
        <v>20736</v>
      </c>
      <c r="C2257" s="305" t="s">
        <v>24646</v>
      </c>
      <c r="D2257" s="305"/>
      <c r="E2257" s="305"/>
      <c r="F2257" s="305"/>
      <c r="G2257" s="305"/>
      <c r="H2257" s="305"/>
      <c r="I2257" s="305"/>
      <c r="J2257" s="305"/>
      <c r="K2257" s="305"/>
      <c r="L2257" s="102" t="s">
        <v>3</v>
      </c>
      <c r="M2257" s="103">
        <v>2078.63</v>
      </c>
      <c r="N2257" s="37"/>
    </row>
    <row r="2258" spans="1:14" ht="22.5" x14ac:dyDescent="0.25">
      <c r="A2258" s="117" t="s">
        <v>24709</v>
      </c>
      <c r="B2258" s="102" t="s">
        <v>20736</v>
      </c>
      <c r="C2258" s="305" t="s">
        <v>24648</v>
      </c>
      <c r="D2258" s="305"/>
      <c r="E2258" s="305"/>
      <c r="F2258" s="305"/>
      <c r="G2258" s="305"/>
      <c r="H2258" s="305"/>
      <c r="I2258" s="305"/>
      <c r="J2258" s="305"/>
      <c r="K2258" s="305"/>
      <c r="L2258" s="102" t="s">
        <v>3</v>
      </c>
      <c r="M2258" s="103">
        <v>2374.56</v>
      </c>
      <c r="N2258" s="37"/>
    </row>
    <row r="2259" spans="1:14" ht="22.5" x14ac:dyDescent="0.25">
      <c r="A2259" s="117" t="s">
        <v>24710</v>
      </c>
      <c r="B2259" s="102" t="s">
        <v>20736</v>
      </c>
      <c r="C2259" s="305" t="s">
        <v>24650</v>
      </c>
      <c r="D2259" s="305"/>
      <c r="E2259" s="305"/>
      <c r="F2259" s="305"/>
      <c r="G2259" s="305"/>
      <c r="H2259" s="305"/>
      <c r="I2259" s="305"/>
      <c r="J2259" s="305"/>
      <c r="K2259" s="305"/>
      <c r="L2259" s="102" t="s">
        <v>3</v>
      </c>
      <c r="M2259" s="103">
        <v>2576.2199999999998</v>
      </c>
      <c r="N2259" s="37"/>
    </row>
    <row r="2260" spans="1:14" ht="22.5" x14ac:dyDescent="0.25">
      <c r="A2260" s="117" t="s">
        <v>24711</v>
      </c>
      <c r="B2260" s="102" t="s">
        <v>20736</v>
      </c>
      <c r="C2260" s="305" t="s">
        <v>24652</v>
      </c>
      <c r="D2260" s="305"/>
      <c r="E2260" s="305"/>
      <c r="F2260" s="305"/>
      <c r="G2260" s="305"/>
      <c r="H2260" s="305"/>
      <c r="I2260" s="305"/>
      <c r="J2260" s="305"/>
      <c r="K2260" s="305"/>
      <c r="L2260" s="102" t="s">
        <v>3</v>
      </c>
      <c r="M2260" s="103">
        <v>2794.36</v>
      </c>
      <c r="N2260" s="37"/>
    </row>
    <row r="2261" spans="1:14" ht="22.5" x14ac:dyDescent="0.25">
      <c r="A2261" s="117" t="s">
        <v>24712</v>
      </c>
      <c r="B2261" s="102" t="s">
        <v>20736</v>
      </c>
      <c r="C2261" s="305" t="s">
        <v>24654</v>
      </c>
      <c r="D2261" s="305"/>
      <c r="E2261" s="305"/>
      <c r="F2261" s="305"/>
      <c r="G2261" s="305"/>
      <c r="H2261" s="305"/>
      <c r="I2261" s="305"/>
      <c r="J2261" s="305"/>
      <c r="K2261" s="305"/>
      <c r="L2261" s="102" t="s">
        <v>3</v>
      </c>
      <c r="M2261" s="103">
        <v>3013.22</v>
      </c>
      <c r="N2261" s="37"/>
    </row>
    <row r="2262" spans="1:14" ht="22.5" x14ac:dyDescent="0.25">
      <c r="A2262" s="117" t="s">
        <v>24713</v>
      </c>
      <c r="B2262" s="102" t="s">
        <v>20736</v>
      </c>
      <c r="C2262" s="305" t="s">
        <v>24656</v>
      </c>
      <c r="D2262" s="305"/>
      <c r="E2262" s="305"/>
      <c r="F2262" s="305"/>
      <c r="G2262" s="305"/>
      <c r="H2262" s="305"/>
      <c r="I2262" s="305"/>
      <c r="J2262" s="305"/>
      <c r="K2262" s="305"/>
      <c r="L2262" s="102" t="s">
        <v>3</v>
      </c>
      <c r="M2262" s="103">
        <v>3232.01</v>
      </c>
      <c r="N2262" s="37"/>
    </row>
    <row r="2263" spans="1:14" ht="22.5" x14ac:dyDescent="0.25">
      <c r="A2263" s="117" t="s">
        <v>24714</v>
      </c>
      <c r="B2263" s="102" t="s">
        <v>20736</v>
      </c>
      <c r="C2263" s="305" t="s">
        <v>24658</v>
      </c>
      <c r="D2263" s="305"/>
      <c r="E2263" s="305"/>
      <c r="F2263" s="305"/>
      <c r="G2263" s="305"/>
      <c r="H2263" s="305"/>
      <c r="I2263" s="305"/>
      <c r="J2263" s="305"/>
      <c r="K2263" s="305"/>
      <c r="L2263" s="102" t="s">
        <v>3</v>
      </c>
      <c r="M2263" s="103">
        <v>3711.34</v>
      </c>
      <c r="N2263" s="37"/>
    </row>
    <row r="2264" spans="1:14" x14ac:dyDescent="0.25">
      <c r="A2264" s="116" t="s">
        <v>24715</v>
      </c>
      <c r="B2264" s="100" t="s">
        <v>20736</v>
      </c>
      <c r="C2264" s="306" t="s">
        <v>24716</v>
      </c>
      <c r="D2264" s="306"/>
      <c r="E2264" s="306"/>
      <c r="F2264" s="306"/>
      <c r="G2264" s="306"/>
      <c r="H2264" s="306"/>
      <c r="I2264" s="306"/>
      <c r="J2264" s="306"/>
      <c r="K2264" s="306"/>
      <c r="L2264" s="101" t="s">
        <v>210</v>
      </c>
      <c r="M2264" s="101" t="s">
        <v>210</v>
      </c>
      <c r="N2264" s="37"/>
    </row>
    <row r="2265" spans="1:14" ht="22.5" x14ac:dyDescent="0.25">
      <c r="A2265" s="117" t="s">
        <v>24717</v>
      </c>
      <c r="B2265" s="102" t="s">
        <v>20736</v>
      </c>
      <c r="C2265" s="305" t="s">
        <v>24640</v>
      </c>
      <c r="D2265" s="305"/>
      <c r="E2265" s="305"/>
      <c r="F2265" s="305"/>
      <c r="G2265" s="305"/>
      <c r="H2265" s="305"/>
      <c r="I2265" s="305"/>
      <c r="J2265" s="305"/>
      <c r="K2265" s="305"/>
      <c r="L2265" s="102" t="s">
        <v>3</v>
      </c>
      <c r="M2265" s="103">
        <v>1398.14</v>
      </c>
      <c r="N2265" s="37"/>
    </row>
    <row r="2266" spans="1:14" ht="22.5" x14ac:dyDescent="0.25">
      <c r="A2266" s="117" t="s">
        <v>24718</v>
      </c>
      <c r="B2266" s="102" t="s">
        <v>20736</v>
      </c>
      <c r="C2266" s="305" t="s">
        <v>24642</v>
      </c>
      <c r="D2266" s="305"/>
      <c r="E2266" s="305"/>
      <c r="F2266" s="305"/>
      <c r="G2266" s="305"/>
      <c r="H2266" s="305"/>
      <c r="I2266" s="305"/>
      <c r="J2266" s="305"/>
      <c r="K2266" s="305"/>
      <c r="L2266" s="102" t="s">
        <v>3</v>
      </c>
      <c r="M2266" s="103">
        <v>1468.07</v>
      </c>
      <c r="N2266" s="37"/>
    </row>
    <row r="2267" spans="1:14" ht="22.5" x14ac:dyDescent="0.25">
      <c r="A2267" s="117" t="s">
        <v>24719</v>
      </c>
      <c r="B2267" s="102" t="s">
        <v>20736</v>
      </c>
      <c r="C2267" s="305" t="s">
        <v>24644</v>
      </c>
      <c r="D2267" s="305"/>
      <c r="E2267" s="305"/>
      <c r="F2267" s="305"/>
      <c r="G2267" s="305"/>
      <c r="H2267" s="305"/>
      <c r="I2267" s="305"/>
      <c r="J2267" s="305"/>
      <c r="K2267" s="305"/>
      <c r="L2267" s="102" t="s">
        <v>3</v>
      </c>
      <c r="M2267" s="103">
        <v>1531.12</v>
      </c>
      <c r="N2267" s="37"/>
    </row>
    <row r="2268" spans="1:14" ht="22.5" x14ac:dyDescent="0.25">
      <c r="A2268" s="117" t="s">
        <v>24720</v>
      </c>
      <c r="B2268" s="102" t="s">
        <v>20736</v>
      </c>
      <c r="C2268" s="305" t="s">
        <v>24646</v>
      </c>
      <c r="D2268" s="305"/>
      <c r="E2268" s="305"/>
      <c r="F2268" s="305"/>
      <c r="G2268" s="305"/>
      <c r="H2268" s="305"/>
      <c r="I2268" s="305"/>
      <c r="J2268" s="305"/>
      <c r="K2268" s="305"/>
      <c r="L2268" s="102" t="s">
        <v>3</v>
      </c>
      <c r="M2268" s="103">
        <v>1726.75</v>
      </c>
      <c r="N2268" s="37"/>
    </row>
    <row r="2269" spans="1:14" ht="22.5" x14ac:dyDescent="0.25">
      <c r="A2269" s="117" t="s">
        <v>24721</v>
      </c>
      <c r="B2269" s="102" t="s">
        <v>20736</v>
      </c>
      <c r="C2269" s="305" t="s">
        <v>24648</v>
      </c>
      <c r="D2269" s="305"/>
      <c r="E2269" s="305"/>
      <c r="F2269" s="305"/>
      <c r="G2269" s="305"/>
      <c r="H2269" s="305"/>
      <c r="I2269" s="305"/>
      <c r="J2269" s="305"/>
      <c r="K2269" s="305"/>
      <c r="L2269" s="102" t="s">
        <v>3</v>
      </c>
      <c r="M2269" s="103">
        <v>1866.56</v>
      </c>
      <c r="N2269" s="37"/>
    </row>
    <row r="2270" spans="1:14" ht="22.5" x14ac:dyDescent="0.25">
      <c r="A2270" s="117" t="s">
        <v>24722</v>
      </c>
      <c r="B2270" s="102" t="s">
        <v>20736</v>
      </c>
      <c r="C2270" s="305" t="s">
        <v>24650</v>
      </c>
      <c r="D2270" s="305"/>
      <c r="E2270" s="305"/>
      <c r="F2270" s="305"/>
      <c r="G2270" s="305"/>
      <c r="H2270" s="305"/>
      <c r="I2270" s="305"/>
      <c r="J2270" s="305"/>
      <c r="K2270" s="305"/>
      <c r="L2270" s="102" t="s">
        <v>3</v>
      </c>
      <c r="M2270" s="103">
        <v>2070.21</v>
      </c>
      <c r="N2270" s="37"/>
    </row>
    <row r="2271" spans="1:14" ht="22.5" x14ac:dyDescent="0.25">
      <c r="A2271" s="117" t="s">
        <v>24723</v>
      </c>
      <c r="B2271" s="102" t="s">
        <v>20736</v>
      </c>
      <c r="C2271" s="305" t="s">
        <v>24652</v>
      </c>
      <c r="D2271" s="305"/>
      <c r="E2271" s="305"/>
      <c r="F2271" s="305"/>
      <c r="G2271" s="305"/>
      <c r="H2271" s="305"/>
      <c r="I2271" s="305"/>
      <c r="J2271" s="305"/>
      <c r="K2271" s="305"/>
      <c r="L2271" s="102" t="s">
        <v>3</v>
      </c>
      <c r="M2271" s="103">
        <v>2468.4699999999998</v>
      </c>
      <c r="N2271" s="37"/>
    </row>
    <row r="2272" spans="1:14" ht="22.5" x14ac:dyDescent="0.25">
      <c r="A2272" s="117" t="s">
        <v>24724</v>
      </c>
      <c r="B2272" s="102" t="s">
        <v>20736</v>
      </c>
      <c r="C2272" s="305" t="s">
        <v>24654</v>
      </c>
      <c r="D2272" s="305"/>
      <c r="E2272" s="305"/>
      <c r="F2272" s="305"/>
      <c r="G2272" s="305"/>
      <c r="H2272" s="305"/>
      <c r="I2272" s="305"/>
      <c r="J2272" s="305"/>
      <c r="K2272" s="305"/>
      <c r="L2272" s="102" t="s">
        <v>3</v>
      </c>
      <c r="M2272" s="103">
        <v>2666.47</v>
      </c>
      <c r="N2272" s="37"/>
    </row>
    <row r="2273" spans="1:14" ht="22.5" x14ac:dyDescent="0.25">
      <c r="A2273" s="117" t="s">
        <v>24725</v>
      </c>
      <c r="B2273" s="102" t="s">
        <v>20736</v>
      </c>
      <c r="C2273" s="305" t="s">
        <v>24656</v>
      </c>
      <c r="D2273" s="305"/>
      <c r="E2273" s="305"/>
      <c r="F2273" s="305"/>
      <c r="G2273" s="305"/>
      <c r="H2273" s="305"/>
      <c r="I2273" s="305"/>
      <c r="J2273" s="305"/>
      <c r="K2273" s="305"/>
      <c r="L2273" s="102" t="s">
        <v>3</v>
      </c>
      <c r="M2273" s="103">
        <v>2880.27</v>
      </c>
      <c r="N2273" s="37"/>
    </row>
    <row r="2274" spans="1:14" ht="22.5" x14ac:dyDescent="0.25">
      <c r="A2274" s="117" t="s">
        <v>24726</v>
      </c>
      <c r="B2274" s="102" t="s">
        <v>20736</v>
      </c>
      <c r="C2274" s="305" t="s">
        <v>24658</v>
      </c>
      <c r="D2274" s="305"/>
      <c r="E2274" s="305"/>
      <c r="F2274" s="305"/>
      <c r="G2274" s="305"/>
      <c r="H2274" s="305"/>
      <c r="I2274" s="305"/>
      <c r="J2274" s="305"/>
      <c r="K2274" s="305"/>
      <c r="L2274" s="102" t="s">
        <v>3</v>
      </c>
      <c r="M2274" s="103">
        <v>3310.57</v>
      </c>
      <c r="N2274" s="37"/>
    </row>
    <row r="2275" spans="1:14" x14ac:dyDescent="0.25">
      <c r="A2275" s="116" t="s">
        <v>24727</v>
      </c>
      <c r="B2275" s="100" t="s">
        <v>20736</v>
      </c>
      <c r="C2275" s="306" t="s">
        <v>24728</v>
      </c>
      <c r="D2275" s="306"/>
      <c r="E2275" s="306"/>
      <c r="F2275" s="306"/>
      <c r="G2275" s="306"/>
      <c r="H2275" s="306"/>
      <c r="I2275" s="306"/>
      <c r="J2275" s="306"/>
      <c r="K2275" s="306"/>
      <c r="L2275" s="101" t="s">
        <v>210</v>
      </c>
      <c r="M2275" s="101" t="s">
        <v>210</v>
      </c>
      <c r="N2275" s="37"/>
    </row>
    <row r="2276" spans="1:14" ht="22.5" x14ac:dyDescent="0.25">
      <c r="A2276" s="117" t="s">
        <v>24729</v>
      </c>
      <c r="B2276" s="102" t="s">
        <v>20736</v>
      </c>
      <c r="C2276" s="305" t="s">
        <v>24640</v>
      </c>
      <c r="D2276" s="305"/>
      <c r="E2276" s="305"/>
      <c r="F2276" s="305"/>
      <c r="G2276" s="305"/>
      <c r="H2276" s="305"/>
      <c r="I2276" s="305"/>
      <c r="J2276" s="305"/>
      <c r="K2276" s="305"/>
      <c r="L2276" s="102" t="s">
        <v>3</v>
      </c>
      <c r="M2276" s="103">
        <v>1703.73</v>
      </c>
      <c r="N2276" s="37"/>
    </row>
    <row r="2277" spans="1:14" ht="22.5" x14ac:dyDescent="0.25">
      <c r="A2277" s="117" t="s">
        <v>24730</v>
      </c>
      <c r="B2277" s="102" t="s">
        <v>20736</v>
      </c>
      <c r="C2277" s="305" t="s">
        <v>24642</v>
      </c>
      <c r="D2277" s="305"/>
      <c r="E2277" s="305"/>
      <c r="F2277" s="305"/>
      <c r="G2277" s="305"/>
      <c r="H2277" s="305"/>
      <c r="I2277" s="305"/>
      <c r="J2277" s="305"/>
      <c r="K2277" s="305"/>
      <c r="L2277" s="102" t="s">
        <v>3</v>
      </c>
      <c r="M2277" s="103">
        <v>1857.54</v>
      </c>
      <c r="N2277" s="37"/>
    </row>
    <row r="2278" spans="1:14" ht="22.5" x14ac:dyDescent="0.25">
      <c r="A2278" s="117" t="s">
        <v>24731</v>
      </c>
      <c r="B2278" s="102" t="s">
        <v>20736</v>
      </c>
      <c r="C2278" s="305" t="s">
        <v>24644</v>
      </c>
      <c r="D2278" s="305"/>
      <c r="E2278" s="305"/>
      <c r="F2278" s="305"/>
      <c r="G2278" s="305"/>
      <c r="H2278" s="305"/>
      <c r="I2278" s="305"/>
      <c r="J2278" s="305"/>
      <c r="K2278" s="305"/>
      <c r="L2278" s="102" t="s">
        <v>3</v>
      </c>
      <c r="M2278" s="103">
        <v>1929.47</v>
      </c>
      <c r="N2278" s="37"/>
    </row>
    <row r="2279" spans="1:14" ht="22.5" x14ac:dyDescent="0.25">
      <c r="A2279" s="117" t="s">
        <v>24732</v>
      </c>
      <c r="B2279" s="102" t="s">
        <v>20736</v>
      </c>
      <c r="C2279" s="305" t="s">
        <v>24646</v>
      </c>
      <c r="D2279" s="305"/>
      <c r="E2279" s="305"/>
      <c r="F2279" s="305"/>
      <c r="G2279" s="305"/>
      <c r="H2279" s="305"/>
      <c r="I2279" s="305"/>
      <c r="J2279" s="305"/>
      <c r="K2279" s="305"/>
      <c r="L2279" s="102" t="s">
        <v>3</v>
      </c>
      <c r="M2279" s="103">
        <v>1997.2</v>
      </c>
      <c r="N2279" s="37"/>
    </row>
    <row r="2280" spans="1:14" ht="22.5" x14ac:dyDescent="0.25">
      <c r="A2280" s="117" t="s">
        <v>24733</v>
      </c>
      <c r="B2280" s="102" t="s">
        <v>20736</v>
      </c>
      <c r="C2280" s="305" t="s">
        <v>24648</v>
      </c>
      <c r="D2280" s="305"/>
      <c r="E2280" s="305"/>
      <c r="F2280" s="305"/>
      <c r="G2280" s="305"/>
      <c r="H2280" s="305"/>
      <c r="I2280" s="305"/>
      <c r="J2280" s="305"/>
      <c r="K2280" s="305"/>
      <c r="L2280" s="102" t="s">
        <v>3</v>
      </c>
      <c r="M2280" s="103">
        <v>2241.36</v>
      </c>
      <c r="N2280" s="37"/>
    </row>
    <row r="2281" spans="1:14" ht="22.5" x14ac:dyDescent="0.25">
      <c r="A2281" s="117" t="s">
        <v>24734</v>
      </c>
      <c r="B2281" s="102" t="s">
        <v>20736</v>
      </c>
      <c r="C2281" s="305" t="s">
        <v>24650</v>
      </c>
      <c r="D2281" s="305"/>
      <c r="E2281" s="305"/>
      <c r="F2281" s="305"/>
      <c r="G2281" s="305"/>
      <c r="H2281" s="305"/>
      <c r="I2281" s="305"/>
      <c r="J2281" s="305"/>
      <c r="K2281" s="305"/>
      <c r="L2281" s="102" t="s">
        <v>3</v>
      </c>
      <c r="M2281" s="103">
        <v>2468.5500000000002</v>
      </c>
      <c r="N2281" s="37"/>
    </row>
    <row r="2282" spans="1:14" ht="22.5" x14ac:dyDescent="0.25">
      <c r="A2282" s="117" t="s">
        <v>24735</v>
      </c>
      <c r="B2282" s="102" t="s">
        <v>20736</v>
      </c>
      <c r="C2282" s="305" t="s">
        <v>24652</v>
      </c>
      <c r="D2282" s="305"/>
      <c r="E2282" s="305"/>
      <c r="F2282" s="305"/>
      <c r="G2282" s="305"/>
      <c r="H2282" s="305"/>
      <c r="I2282" s="305"/>
      <c r="J2282" s="305"/>
      <c r="K2282" s="305"/>
      <c r="L2282" s="102" t="s">
        <v>3</v>
      </c>
      <c r="M2282" s="103">
        <v>2676.71</v>
      </c>
      <c r="N2282" s="37"/>
    </row>
    <row r="2283" spans="1:14" ht="22.5" x14ac:dyDescent="0.25">
      <c r="A2283" s="117" t="s">
        <v>24736</v>
      </c>
      <c r="B2283" s="102" t="s">
        <v>20736</v>
      </c>
      <c r="C2283" s="305" t="s">
        <v>24654</v>
      </c>
      <c r="D2283" s="305"/>
      <c r="E2283" s="305"/>
      <c r="F2283" s="305"/>
      <c r="G2283" s="305"/>
      <c r="H2283" s="305"/>
      <c r="I2283" s="305"/>
      <c r="J2283" s="305"/>
      <c r="K2283" s="305"/>
      <c r="L2283" s="102" t="s">
        <v>3</v>
      </c>
      <c r="M2283" s="103">
        <v>2878.76</v>
      </c>
      <c r="N2283" s="37"/>
    </row>
    <row r="2284" spans="1:14" ht="22.5" x14ac:dyDescent="0.25">
      <c r="A2284" s="117" t="s">
        <v>24737</v>
      </c>
      <c r="B2284" s="102" t="s">
        <v>20736</v>
      </c>
      <c r="C2284" s="305" t="s">
        <v>24656</v>
      </c>
      <c r="D2284" s="305"/>
      <c r="E2284" s="305"/>
      <c r="F2284" s="305"/>
      <c r="G2284" s="305"/>
      <c r="H2284" s="305"/>
      <c r="I2284" s="305"/>
      <c r="J2284" s="305"/>
      <c r="K2284" s="305"/>
      <c r="L2284" s="102" t="s">
        <v>3</v>
      </c>
      <c r="M2284" s="103">
        <v>3101.79</v>
      </c>
      <c r="N2284" s="37"/>
    </row>
    <row r="2285" spans="1:14" ht="22.5" x14ac:dyDescent="0.25">
      <c r="A2285" s="117" t="s">
        <v>24738</v>
      </c>
      <c r="B2285" s="102" t="s">
        <v>20736</v>
      </c>
      <c r="C2285" s="305" t="s">
        <v>24658</v>
      </c>
      <c r="D2285" s="305"/>
      <c r="E2285" s="305"/>
      <c r="F2285" s="305"/>
      <c r="G2285" s="305"/>
      <c r="H2285" s="305"/>
      <c r="I2285" s="305"/>
      <c r="J2285" s="305"/>
      <c r="K2285" s="305"/>
      <c r="L2285" s="102" t="s">
        <v>3</v>
      </c>
      <c r="M2285" s="103">
        <v>3560.1</v>
      </c>
      <c r="N2285" s="37"/>
    </row>
    <row r="2286" spans="1:14" x14ac:dyDescent="0.25">
      <c r="A2286" s="116" t="s">
        <v>24739</v>
      </c>
      <c r="B2286" s="100" t="s">
        <v>20736</v>
      </c>
      <c r="C2286" s="306" t="s">
        <v>24740</v>
      </c>
      <c r="D2286" s="306"/>
      <c r="E2286" s="306"/>
      <c r="F2286" s="306"/>
      <c r="G2286" s="306"/>
      <c r="H2286" s="306"/>
      <c r="I2286" s="306"/>
      <c r="J2286" s="306"/>
      <c r="K2286" s="306"/>
      <c r="L2286" s="101" t="s">
        <v>210</v>
      </c>
      <c r="M2286" s="101" t="s">
        <v>210</v>
      </c>
      <c r="N2286" s="37"/>
    </row>
    <row r="2287" spans="1:14" ht="22.5" x14ac:dyDescent="0.25">
      <c r="A2287" s="117" t="s">
        <v>24741</v>
      </c>
      <c r="B2287" s="102" t="s">
        <v>20736</v>
      </c>
      <c r="C2287" s="305" t="s">
        <v>24640</v>
      </c>
      <c r="D2287" s="305"/>
      <c r="E2287" s="305"/>
      <c r="F2287" s="305"/>
      <c r="G2287" s="305"/>
      <c r="H2287" s="305"/>
      <c r="I2287" s="305"/>
      <c r="J2287" s="305"/>
      <c r="K2287" s="305"/>
      <c r="L2287" s="102" t="s">
        <v>3</v>
      </c>
      <c r="M2287" s="103">
        <v>2070.2600000000002</v>
      </c>
      <c r="N2287" s="37"/>
    </row>
    <row r="2288" spans="1:14" ht="22.5" x14ac:dyDescent="0.25">
      <c r="A2288" s="117" t="s">
        <v>24742</v>
      </c>
      <c r="B2288" s="102" t="s">
        <v>20736</v>
      </c>
      <c r="C2288" s="305" t="s">
        <v>24642</v>
      </c>
      <c r="D2288" s="305"/>
      <c r="E2288" s="305"/>
      <c r="F2288" s="305"/>
      <c r="G2288" s="305"/>
      <c r="H2288" s="305"/>
      <c r="I2288" s="305"/>
      <c r="J2288" s="305"/>
      <c r="K2288" s="305"/>
      <c r="L2288" s="102" t="s">
        <v>3</v>
      </c>
      <c r="M2288" s="103">
        <v>2150.0500000000002</v>
      </c>
      <c r="N2288" s="37"/>
    </row>
    <row r="2289" spans="1:14" ht="22.5" x14ac:dyDescent="0.25">
      <c r="A2289" s="117" t="s">
        <v>24743</v>
      </c>
      <c r="B2289" s="102" t="s">
        <v>20736</v>
      </c>
      <c r="C2289" s="305" t="s">
        <v>24644</v>
      </c>
      <c r="D2289" s="305"/>
      <c r="E2289" s="305"/>
      <c r="F2289" s="305"/>
      <c r="G2289" s="305"/>
      <c r="H2289" s="305"/>
      <c r="I2289" s="305"/>
      <c r="J2289" s="305"/>
      <c r="K2289" s="305"/>
      <c r="L2289" s="102" t="s">
        <v>3</v>
      </c>
      <c r="M2289" s="103">
        <v>2221.98</v>
      </c>
      <c r="N2289" s="37"/>
    </row>
    <row r="2290" spans="1:14" ht="22.5" x14ac:dyDescent="0.25">
      <c r="A2290" s="117" t="s">
        <v>24744</v>
      </c>
      <c r="B2290" s="102" t="s">
        <v>20736</v>
      </c>
      <c r="C2290" s="305" t="s">
        <v>24646</v>
      </c>
      <c r="D2290" s="305"/>
      <c r="E2290" s="305"/>
      <c r="F2290" s="305"/>
      <c r="G2290" s="305"/>
      <c r="H2290" s="305"/>
      <c r="I2290" s="305"/>
      <c r="J2290" s="305"/>
      <c r="K2290" s="305"/>
      <c r="L2290" s="102" t="s">
        <v>3</v>
      </c>
      <c r="M2290" s="103">
        <v>2368.85</v>
      </c>
      <c r="N2290" s="37"/>
    </row>
    <row r="2291" spans="1:14" ht="22.5" x14ac:dyDescent="0.25">
      <c r="A2291" s="117" t="s">
        <v>24745</v>
      </c>
      <c r="B2291" s="102" t="s">
        <v>20736</v>
      </c>
      <c r="C2291" s="305" t="s">
        <v>24648</v>
      </c>
      <c r="D2291" s="305"/>
      <c r="E2291" s="305"/>
      <c r="F2291" s="305"/>
      <c r="G2291" s="305"/>
      <c r="H2291" s="305"/>
      <c r="I2291" s="305"/>
      <c r="J2291" s="305"/>
      <c r="K2291" s="305"/>
      <c r="L2291" s="102" t="s">
        <v>3</v>
      </c>
      <c r="M2291" s="103">
        <v>2536.5</v>
      </c>
      <c r="N2291" s="37"/>
    </row>
    <row r="2292" spans="1:14" ht="22.5" x14ac:dyDescent="0.25">
      <c r="A2292" s="117" t="s">
        <v>24746</v>
      </c>
      <c r="B2292" s="102" t="s">
        <v>20736</v>
      </c>
      <c r="C2292" s="305" t="s">
        <v>24650</v>
      </c>
      <c r="D2292" s="305"/>
      <c r="E2292" s="305"/>
      <c r="F2292" s="305"/>
      <c r="G2292" s="305"/>
      <c r="H2292" s="305"/>
      <c r="I2292" s="305"/>
      <c r="J2292" s="305"/>
      <c r="K2292" s="305"/>
      <c r="L2292" s="102" t="s">
        <v>3</v>
      </c>
      <c r="M2292" s="103">
        <v>2773.01</v>
      </c>
      <c r="N2292" s="37"/>
    </row>
    <row r="2293" spans="1:14" ht="22.5" x14ac:dyDescent="0.25">
      <c r="A2293" s="117" t="s">
        <v>24747</v>
      </c>
      <c r="B2293" s="102" t="s">
        <v>20736</v>
      </c>
      <c r="C2293" s="305" t="s">
        <v>24652</v>
      </c>
      <c r="D2293" s="305"/>
      <c r="E2293" s="305"/>
      <c r="F2293" s="305"/>
      <c r="G2293" s="305"/>
      <c r="H2293" s="305"/>
      <c r="I2293" s="305"/>
      <c r="J2293" s="305"/>
      <c r="K2293" s="305"/>
      <c r="L2293" s="102" t="s">
        <v>3</v>
      </c>
      <c r="M2293" s="103">
        <v>2998.87</v>
      </c>
      <c r="N2293" s="37"/>
    </row>
    <row r="2294" spans="1:14" ht="22.5" x14ac:dyDescent="0.25">
      <c r="A2294" s="117" t="s">
        <v>24748</v>
      </c>
      <c r="B2294" s="102" t="s">
        <v>20736</v>
      </c>
      <c r="C2294" s="305" t="s">
        <v>24654</v>
      </c>
      <c r="D2294" s="305"/>
      <c r="E2294" s="305"/>
      <c r="F2294" s="305"/>
      <c r="G2294" s="305"/>
      <c r="H2294" s="305"/>
      <c r="I2294" s="305"/>
      <c r="J2294" s="305"/>
      <c r="K2294" s="305"/>
      <c r="L2294" s="102" t="s">
        <v>3</v>
      </c>
      <c r="M2294" s="103">
        <v>3214.42</v>
      </c>
      <c r="N2294" s="37"/>
    </row>
    <row r="2295" spans="1:14" ht="22.5" x14ac:dyDescent="0.25">
      <c r="A2295" s="117" t="s">
        <v>24749</v>
      </c>
      <c r="B2295" s="102" t="s">
        <v>20736</v>
      </c>
      <c r="C2295" s="305" t="s">
        <v>24656</v>
      </c>
      <c r="D2295" s="305"/>
      <c r="E2295" s="305"/>
      <c r="F2295" s="305"/>
      <c r="G2295" s="305"/>
      <c r="H2295" s="305"/>
      <c r="I2295" s="305"/>
      <c r="J2295" s="305"/>
      <c r="K2295" s="305"/>
      <c r="L2295" s="102" t="s">
        <v>3</v>
      </c>
      <c r="M2295" s="103">
        <v>3446.77</v>
      </c>
      <c r="N2295" s="37"/>
    </row>
    <row r="2296" spans="1:14" ht="22.5" x14ac:dyDescent="0.25">
      <c r="A2296" s="117" t="s">
        <v>24750</v>
      </c>
      <c r="B2296" s="102" t="s">
        <v>20736</v>
      </c>
      <c r="C2296" s="305" t="s">
        <v>24658</v>
      </c>
      <c r="D2296" s="305"/>
      <c r="E2296" s="305"/>
      <c r="F2296" s="305"/>
      <c r="G2296" s="305"/>
      <c r="H2296" s="305"/>
      <c r="I2296" s="305"/>
      <c r="J2296" s="305"/>
      <c r="K2296" s="305"/>
      <c r="L2296" s="102" t="s">
        <v>3</v>
      </c>
      <c r="M2296" s="103">
        <v>3936.28</v>
      </c>
      <c r="N2296" s="37"/>
    </row>
    <row r="2297" spans="1:14" x14ac:dyDescent="0.25">
      <c r="A2297" s="116" t="s">
        <v>24751</v>
      </c>
      <c r="B2297" s="100" t="s">
        <v>20736</v>
      </c>
      <c r="C2297" s="306" t="s">
        <v>24752</v>
      </c>
      <c r="D2297" s="306"/>
      <c r="E2297" s="306"/>
      <c r="F2297" s="306"/>
      <c r="G2297" s="306"/>
      <c r="H2297" s="306"/>
      <c r="I2297" s="306"/>
      <c r="J2297" s="306"/>
      <c r="K2297" s="306"/>
      <c r="L2297" s="101" t="s">
        <v>210</v>
      </c>
      <c r="M2297" s="101" t="s">
        <v>210</v>
      </c>
      <c r="N2297" s="37"/>
    </row>
    <row r="2298" spans="1:14" ht="22.5" x14ac:dyDescent="0.25">
      <c r="A2298" s="117" t="s">
        <v>24753</v>
      </c>
      <c r="B2298" s="102" t="s">
        <v>20736</v>
      </c>
      <c r="C2298" s="305" t="s">
        <v>24754</v>
      </c>
      <c r="D2298" s="305"/>
      <c r="E2298" s="305"/>
      <c r="F2298" s="305"/>
      <c r="G2298" s="305"/>
      <c r="H2298" s="305"/>
      <c r="I2298" s="305"/>
      <c r="J2298" s="305"/>
      <c r="K2298" s="305"/>
      <c r="L2298" s="102" t="s">
        <v>4</v>
      </c>
      <c r="M2298" s="103">
        <v>634.36</v>
      </c>
      <c r="N2298" s="37"/>
    </row>
    <row r="2299" spans="1:14" ht="22.5" x14ac:dyDescent="0.25">
      <c r="A2299" s="117" t="s">
        <v>24755</v>
      </c>
      <c r="B2299" s="102" t="s">
        <v>20736</v>
      </c>
      <c r="C2299" s="305" t="s">
        <v>24756</v>
      </c>
      <c r="D2299" s="305"/>
      <c r="E2299" s="305"/>
      <c r="F2299" s="305"/>
      <c r="G2299" s="305"/>
      <c r="H2299" s="305"/>
      <c r="I2299" s="305"/>
      <c r="J2299" s="305"/>
      <c r="K2299" s="305"/>
      <c r="L2299" s="102" t="s">
        <v>4</v>
      </c>
      <c r="M2299" s="103">
        <v>293.86</v>
      </c>
      <c r="N2299" s="37"/>
    </row>
    <row r="2300" spans="1:14" x14ac:dyDescent="0.25">
      <c r="A2300" s="116" t="s">
        <v>24757</v>
      </c>
      <c r="B2300" s="100" t="s">
        <v>20736</v>
      </c>
      <c r="C2300" s="306" t="s">
        <v>24758</v>
      </c>
      <c r="D2300" s="306"/>
      <c r="E2300" s="306"/>
      <c r="F2300" s="306"/>
      <c r="G2300" s="306"/>
      <c r="H2300" s="306"/>
      <c r="I2300" s="306"/>
      <c r="J2300" s="306"/>
      <c r="K2300" s="306"/>
      <c r="L2300" s="101" t="s">
        <v>210</v>
      </c>
      <c r="M2300" s="101" t="s">
        <v>210</v>
      </c>
      <c r="N2300" s="37"/>
    </row>
    <row r="2301" spans="1:14" ht="22.5" x14ac:dyDescent="0.25">
      <c r="A2301" s="117" t="s">
        <v>24759</v>
      </c>
      <c r="B2301" s="102" t="s">
        <v>20736</v>
      </c>
      <c r="C2301" s="305" t="s">
        <v>24760</v>
      </c>
      <c r="D2301" s="305"/>
      <c r="E2301" s="305"/>
      <c r="F2301" s="305"/>
      <c r="G2301" s="305"/>
      <c r="H2301" s="305"/>
      <c r="I2301" s="305"/>
      <c r="J2301" s="305"/>
      <c r="K2301" s="305"/>
      <c r="L2301" s="102" t="s">
        <v>3</v>
      </c>
      <c r="M2301" s="103">
        <v>753.98</v>
      </c>
      <c r="N2301" s="37"/>
    </row>
    <row r="2302" spans="1:14" ht="22.5" x14ac:dyDescent="0.25">
      <c r="A2302" s="117" t="s">
        <v>24761</v>
      </c>
      <c r="B2302" s="102" t="s">
        <v>20736</v>
      </c>
      <c r="C2302" s="305" t="s">
        <v>24762</v>
      </c>
      <c r="D2302" s="305"/>
      <c r="E2302" s="305"/>
      <c r="F2302" s="305"/>
      <c r="G2302" s="305"/>
      <c r="H2302" s="305"/>
      <c r="I2302" s="305"/>
      <c r="J2302" s="305"/>
      <c r="K2302" s="305"/>
      <c r="L2302" s="102" t="s">
        <v>3</v>
      </c>
      <c r="M2302" s="103">
        <v>93.43</v>
      </c>
      <c r="N2302" s="37"/>
    </row>
    <row r="2303" spans="1:14" ht="22.5" x14ac:dyDescent="0.25">
      <c r="A2303" s="117" t="s">
        <v>24763</v>
      </c>
      <c r="B2303" s="102" t="s">
        <v>20736</v>
      </c>
      <c r="C2303" s="305" t="s">
        <v>24764</v>
      </c>
      <c r="D2303" s="305"/>
      <c r="E2303" s="305"/>
      <c r="F2303" s="305"/>
      <c r="G2303" s="305"/>
      <c r="H2303" s="305"/>
      <c r="I2303" s="305"/>
      <c r="J2303" s="305"/>
      <c r="K2303" s="305"/>
      <c r="L2303" s="102" t="s">
        <v>3</v>
      </c>
      <c r="M2303" s="103">
        <v>199.44</v>
      </c>
      <c r="N2303" s="37"/>
    </row>
    <row r="2304" spans="1:14" x14ac:dyDescent="0.25">
      <c r="A2304" s="116" t="s">
        <v>24765</v>
      </c>
      <c r="B2304" s="100" t="s">
        <v>20736</v>
      </c>
      <c r="C2304" s="306" t="s">
        <v>24766</v>
      </c>
      <c r="D2304" s="306"/>
      <c r="E2304" s="306"/>
      <c r="F2304" s="306"/>
      <c r="G2304" s="306"/>
      <c r="H2304" s="306"/>
      <c r="I2304" s="306"/>
      <c r="J2304" s="306"/>
      <c r="K2304" s="306"/>
      <c r="L2304" s="101" t="s">
        <v>210</v>
      </c>
      <c r="M2304" s="101" t="s">
        <v>210</v>
      </c>
      <c r="N2304" s="37"/>
    </row>
    <row r="2305" spans="1:14" ht="22.5" x14ac:dyDescent="0.25">
      <c r="A2305" s="117" t="s">
        <v>24767</v>
      </c>
      <c r="B2305" s="102" t="s">
        <v>20736</v>
      </c>
      <c r="C2305" s="305" t="s">
        <v>24640</v>
      </c>
      <c r="D2305" s="305"/>
      <c r="E2305" s="305"/>
      <c r="F2305" s="305"/>
      <c r="G2305" s="305"/>
      <c r="H2305" s="305"/>
      <c r="I2305" s="305"/>
      <c r="J2305" s="305"/>
      <c r="K2305" s="305"/>
      <c r="L2305" s="102" t="s">
        <v>4</v>
      </c>
      <c r="M2305" s="103">
        <v>459.09</v>
      </c>
      <c r="N2305" s="37"/>
    </row>
    <row r="2306" spans="1:14" ht="22.5" x14ac:dyDescent="0.25">
      <c r="A2306" s="117" t="s">
        <v>24768</v>
      </c>
      <c r="B2306" s="102" t="s">
        <v>20736</v>
      </c>
      <c r="C2306" s="305" t="s">
        <v>24642</v>
      </c>
      <c r="D2306" s="305"/>
      <c r="E2306" s="305"/>
      <c r="F2306" s="305"/>
      <c r="G2306" s="305"/>
      <c r="H2306" s="305"/>
      <c r="I2306" s="305"/>
      <c r="J2306" s="305"/>
      <c r="K2306" s="305"/>
      <c r="L2306" s="102" t="s">
        <v>4</v>
      </c>
      <c r="M2306" s="103">
        <v>521.30999999999995</v>
      </c>
      <c r="N2306" s="37"/>
    </row>
    <row r="2307" spans="1:14" ht="22.5" x14ac:dyDescent="0.25">
      <c r="A2307" s="117" t="s">
        <v>24769</v>
      </c>
      <c r="B2307" s="102" t="s">
        <v>20736</v>
      </c>
      <c r="C2307" s="305" t="s">
        <v>24644</v>
      </c>
      <c r="D2307" s="305"/>
      <c r="E2307" s="305"/>
      <c r="F2307" s="305"/>
      <c r="G2307" s="305"/>
      <c r="H2307" s="305"/>
      <c r="I2307" s="305"/>
      <c r="J2307" s="305"/>
      <c r="K2307" s="305"/>
      <c r="L2307" s="102" t="s">
        <v>4</v>
      </c>
      <c r="M2307" s="103">
        <v>580.4</v>
      </c>
      <c r="N2307" s="37"/>
    </row>
    <row r="2308" spans="1:14" ht="22.5" x14ac:dyDescent="0.25">
      <c r="A2308" s="117" t="s">
        <v>24770</v>
      </c>
      <c r="B2308" s="102" t="s">
        <v>20736</v>
      </c>
      <c r="C2308" s="305" t="s">
        <v>24646</v>
      </c>
      <c r="D2308" s="305"/>
      <c r="E2308" s="305"/>
      <c r="F2308" s="305"/>
      <c r="G2308" s="305"/>
      <c r="H2308" s="305"/>
      <c r="I2308" s="305"/>
      <c r="J2308" s="305"/>
      <c r="K2308" s="305"/>
      <c r="L2308" s="102" t="s">
        <v>4</v>
      </c>
      <c r="M2308" s="103">
        <v>644.58000000000004</v>
      </c>
      <c r="N2308" s="37"/>
    </row>
    <row r="2309" spans="1:14" ht="22.5" x14ac:dyDescent="0.25">
      <c r="A2309" s="117" t="s">
        <v>24771</v>
      </c>
      <c r="B2309" s="102" t="s">
        <v>20736</v>
      </c>
      <c r="C2309" s="305" t="s">
        <v>24648</v>
      </c>
      <c r="D2309" s="305"/>
      <c r="E2309" s="305"/>
      <c r="F2309" s="305"/>
      <c r="G2309" s="305"/>
      <c r="H2309" s="305"/>
      <c r="I2309" s="305"/>
      <c r="J2309" s="305"/>
      <c r="K2309" s="305"/>
      <c r="L2309" s="102" t="s">
        <v>4</v>
      </c>
      <c r="M2309" s="103">
        <v>705.63</v>
      </c>
      <c r="N2309" s="37"/>
    </row>
    <row r="2310" spans="1:14" ht="22.5" x14ac:dyDescent="0.25">
      <c r="A2310" s="117" t="s">
        <v>24772</v>
      </c>
      <c r="B2310" s="102" t="s">
        <v>20736</v>
      </c>
      <c r="C2310" s="305" t="s">
        <v>24650</v>
      </c>
      <c r="D2310" s="305"/>
      <c r="E2310" s="305"/>
      <c r="F2310" s="305"/>
      <c r="G2310" s="305"/>
      <c r="H2310" s="305"/>
      <c r="I2310" s="305"/>
      <c r="J2310" s="305"/>
      <c r="K2310" s="305"/>
      <c r="L2310" s="102" t="s">
        <v>4</v>
      </c>
      <c r="M2310" s="103">
        <v>771.77</v>
      </c>
      <c r="N2310" s="37"/>
    </row>
    <row r="2311" spans="1:14" ht="22.5" x14ac:dyDescent="0.25">
      <c r="A2311" s="117" t="s">
        <v>24773</v>
      </c>
      <c r="B2311" s="102" t="s">
        <v>20736</v>
      </c>
      <c r="C2311" s="305" t="s">
        <v>24652</v>
      </c>
      <c r="D2311" s="305"/>
      <c r="E2311" s="305"/>
      <c r="F2311" s="305"/>
      <c r="G2311" s="305"/>
      <c r="H2311" s="305"/>
      <c r="I2311" s="305"/>
      <c r="J2311" s="305"/>
      <c r="K2311" s="305"/>
      <c r="L2311" s="102" t="s">
        <v>4</v>
      </c>
      <c r="M2311" s="103">
        <v>959.79</v>
      </c>
      <c r="N2311" s="37"/>
    </row>
    <row r="2312" spans="1:14" ht="22.5" x14ac:dyDescent="0.25">
      <c r="A2312" s="117" t="s">
        <v>24774</v>
      </c>
      <c r="B2312" s="102" t="s">
        <v>20736</v>
      </c>
      <c r="C2312" s="305" t="s">
        <v>24654</v>
      </c>
      <c r="D2312" s="305"/>
      <c r="E2312" s="305"/>
      <c r="F2312" s="305"/>
      <c r="G2312" s="305"/>
      <c r="H2312" s="305"/>
      <c r="I2312" s="305"/>
      <c r="J2312" s="305"/>
      <c r="K2312" s="305"/>
      <c r="L2312" s="102" t="s">
        <v>4</v>
      </c>
      <c r="M2312" s="103">
        <v>1032.3699999999999</v>
      </c>
      <c r="N2312" s="37"/>
    </row>
    <row r="2313" spans="1:14" ht="22.5" x14ac:dyDescent="0.25">
      <c r="A2313" s="117" t="s">
        <v>24775</v>
      </c>
      <c r="B2313" s="102" t="s">
        <v>20736</v>
      </c>
      <c r="C2313" s="305" t="s">
        <v>24656</v>
      </c>
      <c r="D2313" s="305"/>
      <c r="E2313" s="305"/>
      <c r="F2313" s="305"/>
      <c r="G2313" s="305"/>
      <c r="H2313" s="305"/>
      <c r="I2313" s="305"/>
      <c r="J2313" s="305"/>
      <c r="K2313" s="305"/>
      <c r="L2313" s="102" t="s">
        <v>4</v>
      </c>
      <c r="M2313" s="103">
        <v>1106.2</v>
      </c>
      <c r="N2313" s="37"/>
    </row>
    <row r="2314" spans="1:14" ht="22.5" x14ac:dyDescent="0.25">
      <c r="A2314" s="117" t="s">
        <v>24776</v>
      </c>
      <c r="B2314" s="102" t="s">
        <v>20736</v>
      </c>
      <c r="C2314" s="305" t="s">
        <v>24658</v>
      </c>
      <c r="D2314" s="305"/>
      <c r="E2314" s="305"/>
      <c r="F2314" s="305"/>
      <c r="G2314" s="305"/>
      <c r="H2314" s="305"/>
      <c r="I2314" s="305"/>
      <c r="J2314" s="305"/>
      <c r="K2314" s="305"/>
      <c r="L2314" s="102" t="s">
        <v>4</v>
      </c>
      <c r="M2314" s="103">
        <v>1525.65</v>
      </c>
      <c r="N2314" s="37"/>
    </row>
    <row r="2315" spans="1:14" x14ac:dyDescent="0.25">
      <c r="A2315" s="116" t="s">
        <v>24777</v>
      </c>
      <c r="B2315" s="100" t="s">
        <v>20736</v>
      </c>
      <c r="C2315" s="306" t="s">
        <v>24778</v>
      </c>
      <c r="D2315" s="306"/>
      <c r="E2315" s="306"/>
      <c r="F2315" s="306"/>
      <c r="G2315" s="306"/>
      <c r="H2315" s="306"/>
      <c r="I2315" s="306"/>
      <c r="J2315" s="306"/>
      <c r="K2315" s="306"/>
      <c r="L2315" s="101" t="s">
        <v>210</v>
      </c>
      <c r="M2315" s="101" t="s">
        <v>210</v>
      </c>
      <c r="N2315" s="37"/>
    </row>
    <row r="2316" spans="1:14" ht="22.5" x14ac:dyDescent="0.25">
      <c r="A2316" s="117" t="s">
        <v>24779</v>
      </c>
      <c r="B2316" s="102" t="s">
        <v>20736</v>
      </c>
      <c r="C2316" s="305" t="s">
        <v>24640</v>
      </c>
      <c r="D2316" s="305"/>
      <c r="E2316" s="305"/>
      <c r="F2316" s="305"/>
      <c r="G2316" s="305"/>
      <c r="H2316" s="305"/>
      <c r="I2316" s="305"/>
      <c r="J2316" s="305"/>
      <c r="K2316" s="305"/>
      <c r="L2316" s="102" t="s">
        <v>4</v>
      </c>
      <c r="M2316" s="103">
        <v>306.66000000000003</v>
      </c>
      <c r="N2316" s="37"/>
    </row>
    <row r="2317" spans="1:14" ht="22.5" x14ac:dyDescent="0.25">
      <c r="A2317" s="117" t="s">
        <v>24780</v>
      </c>
      <c r="B2317" s="102" t="s">
        <v>20736</v>
      </c>
      <c r="C2317" s="305" t="s">
        <v>24642</v>
      </c>
      <c r="D2317" s="305"/>
      <c r="E2317" s="305"/>
      <c r="F2317" s="305"/>
      <c r="G2317" s="305"/>
      <c r="H2317" s="305"/>
      <c r="I2317" s="305"/>
      <c r="J2317" s="305"/>
      <c r="K2317" s="305"/>
      <c r="L2317" s="102" t="s">
        <v>4</v>
      </c>
      <c r="M2317" s="103">
        <v>365.09</v>
      </c>
      <c r="N2317" s="37"/>
    </row>
    <row r="2318" spans="1:14" ht="22.5" x14ac:dyDescent="0.25">
      <c r="A2318" s="117" t="s">
        <v>24781</v>
      </c>
      <c r="B2318" s="102" t="s">
        <v>20736</v>
      </c>
      <c r="C2318" s="305" t="s">
        <v>24644</v>
      </c>
      <c r="D2318" s="305"/>
      <c r="E2318" s="305"/>
      <c r="F2318" s="305"/>
      <c r="G2318" s="305"/>
      <c r="H2318" s="305"/>
      <c r="I2318" s="305"/>
      <c r="J2318" s="305"/>
      <c r="K2318" s="305"/>
      <c r="L2318" s="102" t="s">
        <v>4</v>
      </c>
      <c r="M2318" s="103">
        <v>420.12</v>
      </c>
      <c r="N2318" s="37"/>
    </row>
    <row r="2319" spans="1:14" ht="22.5" x14ac:dyDescent="0.25">
      <c r="A2319" s="117" t="s">
        <v>24782</v>
      </c>
      <c r="B2319" s="102" t="s">
        <v>20736</v>
      </c>
      <c r="C2319" s="305" t="s">
        <v>24646</v>
      </c>
      <c r="D2319" s="305"/>
      <c r="E2319" s="305"/>
      <c r="F2319" s="305"/>
      <c r="G2319" s="305"/>
      <c r="H2319" s="305"/>
      <c r="I2319" s="305"/>
      <c r="J2319" s="305"/>
      <c r="K2319" s="305"/>
      <c r="L2319" s="102" t="s">
        <v>4</v>
      </c>
      <c r="M2319" s="103">
        <v>480.9</v>
      </c>
      <c r="N2319" s="37"/>
    </row>
    <row r="2320" spans="1:14" ht="22.5" x14ac:dyDescent="0.25">
      <c r="A2320" s="117" t="s">
        <v>24783</v>
      </c>
      <c r="B2320" s="102" t="s">
        <v>20736</v>
      </c>
      <c r="C2320" s="305" t="s">
        <v>24648</v>
      </c>
      <c r="D2320" s="305"/>
      <c r="E2320" s="305"/>
      <c r="F2320" s="305"/>
      <c r="G2320" s="305"/>
      <c r="H2320" s="305"/>
      <c r="I2320" s="305"/>
      <c r="J2320" s="305"/>
      <c r="K2320" s="305"/>
      <c r="L2320" s="102" t="s">
        <v>4</v>
      </c>
      <c r="M2320" s="103">
        <v>537.89</v>
      </c>
      <c r="N2320" s="37"/>
    </row>
    <row r="2321" spans="1:14" ht="22.5" x14ac:dyDescent="0.25">
      <c r="A2321" s="117" t="s">
        <v>24784</v>
      </c>
      <c r="B2321" s="102" t="s">
        <v>20736</v>
      </c>
      <c r="C2321" s="305" t="s">
        <v>24650</v>
      </c>
      <c r="D2321" s="305"/>
      <c r="E2321" s="305"/>
      <c r="F2321" s="305"/>
      <c r="G2321" s="305"/>
      <c r="H2321" s="305"/>
      <c r="I2321" s="305"/>
      <c r="J2321" s="305"/>
      <c r="K2321" s="305"/>
      <c r="L2321" s="102" t="s">
        <v>4</v>
      </c>
      <c r="M2321" s="103">
        <v>596.44000000000005</v>
      </c>
      <c r="N2321" s="37"/>
    </row>
    <row r="2322" spans="1:14" ht="22.5" x14ac:dyDescent="0.25">
      <c r="A2322" s="117" t="s">
        <v>24785</v>
      </c>
      <c r="B2322" s="102" t="s">
        <v>20736</v>
      </c>
      <c r="C2322" s="305" t="s">
        <v>24652</v>
      </c>
      <c r="D2322" s="305"/>
      <c r="E2322" s="305"/>
      <c r="F2322" s="305"/>
      <c r="G2322" s="305"/>
      <c r="H2322" s="305"/>
      <c r="I2322" s="305"/>
      <c r="J2322" s="305"/>
      <c r="K2322" s="305"/>
      <c r="L2322" s="102" t="s">
        <v>4</v>
      </c>
      <c r="M2322" s="103">
        <v>770.73</v>
      </c>
      <c r="N2322" s="37"/>
    </row>
    <row r="2323" spans="1:14" ht="22.5" x14ac:dyDescent="0.25">
      <c r="A2323" s="117" t="s">
        <v>24786</v>
      </c>
      <c r="B2323" s="102" t="s">
        <v>20736</v>
      </c>
      <c r="C2323" s="305" t="s">
        <v>24654</v>
      </c>
      <c r="D2323" s="305"/>
      <c r="E2323" s="305"/>
      <c r="F2323" s="305"/>
      <c r="G2323" s="305"/>
      <c r="H2323" s="305"/>
      <c r="I2323" s="305"/>
      <c r="J2323" s="305"/>
      <c r="K2323" s="305"/>
      <c r="L2323" s="102" t="s">
        <v>4</v>
      </c>
      <c r="M2323" s="103">
        <v>840.03</v>
      </c>
      <c r="N2323" s="37"/>
    </row>
    <row r="2324" spans="1:14" ht="22.5" x14ac:dyDescent="0.25">
      <c r="A2324" s="117" t="s">
        <v>24787</v>
      </c>
      <c r="B2324" s="102" t="s">
        <v>20736</v>
      </c>
      <c r="C2324" s="305" t="s">
        <v>24656</v>
      </c>
      <c r="D2324" s="305"/>
      <c r="E2324" s="305"/>
      <c r="F2324" s="305"/>
      <c r="G2324" s="305"/>
      <c r="H2324" s="305"/>
      <c r="I2324" s="305"/>
      <c r="J2324" s="305"/>
      <c r="K2324" s="305"/>
      <c r="L2324" s="102" t="s">
        <v>4</v>
      </c>
      <c r="M2324" s="103">
        <v>910.48</v>
      </c>
      <c r="N2324" s="37"/>
    </row>
    <row r="2325" spans="1:14" ht="22.5" x14ac:dyDescent="0.25">
      <c r="A2325" s="117" t="s">
        <v>24788</v>
      </c>
      <c r="B2325" s="102" t="s">
        <v>20736</v>
      </c>
      <c r="C2325" s="305" t="s">
        <v>24658</v>
      </c>
      <c r="D2325" s="305"/>
      <c r="E2325" s="305"/>
      <c r="F2325" s="305"/>
      <c r="G2325" s="305"/>
      <c r="H2325" s="305"/>
      <c r="I2325" s="305"/>
      <c r="J2325" s="305"/>
      <c r="K2325" s="305"/>
      <c r="L2325" s="102" t="s">
        <v>4</v>
      </c>
      <c r="M2325" s="103">
        <v>1306.42</v>
      </c>
      <c r="N2325" s="37"/>
    </row>
    <row r="2326" spans="1:14" x14ac:dyDescent="0.25">
      <c r="A2326" s="116" t="s">
        <v>24789</v>
      </c>
      <c r="B2326" s="100" t="s">
        <v>20736</v>
      </c>
      <c r="C2326" s="306" t="s">
        <v>24790</v>
      </c>
      <c r="D2326" s="306"/>
      <c r="E2326" s="306"/>
      <c r="F2326" s="306"/>
      <c r="G2326" s="306"/>
      <c r="H2326" s="306"/>
      <c r="I2326" s="306"/>
      <c r="J2326" s="306"/>
      <c r="K2326" s="306"/>
      <c r="L2326" s="101" t="s">
        <v>210</v>
      </c>
      <c r="M2326" s="101" t="s">
        <v>210</v>
      </c>
      <c r="N2326" s="37"/>
    </row>
    <row r="2327" spans="1:14" ht="22.5" x14ac:dyDescent="0.25">
      <c r="A2327" s="117" t="s">
        <v>24791</v>
      </c>
      <c r="B2327" s="102" t="s">
        <v>20736</v>
      </c>
      <c r="C2327" s="305" t="s">
        <v>24792</v>
      </c>
      <c r="D2327" s="305"/>
      <c r="E2327" s="305"/>
      <c r="F2327" s="305"/>
      <c r="G2327" s="305"/>
      <c r="H2327" s="305"/>
      <c r="I2327" s="305"/>
      <c r="J2327" s="305"/>
      <c r="K2327" s="305"/>
      <c r="L2327" s="102" t="s">
        <v>4</v>
      </c>
      <c r="M2327" s="103">
        <v>78.44</v>
      </c>
      <c r="N2327" s="37"/>
    </row>
    <row r="2328" spans="1:14" ht="22.5" x14ac:dyDescent="0.25">
      <c r="A2328" s="117" t="s">
        <v>24793</v>
      </c>
      <c r="B2328" s="102" t="s">
        <v>20736</v>
      </c>
      <c r="C2328" s="305" t="s">
        <v>24794</v>
      </c>
      <c r="D2328" s="305"/>
      <c r="E2328" s="305"/>
      <c r="F2328" s="305"/>
      <c r="G2328" s="305"/>
      <c r="H2328" s="305"/>
      <c r="I2328" s="305"/>
      <c r="J2328" s="305"/>
      <c r="K2328" s="305"/>
      <c r="L2328" s="102" t="s">
        <v>4</v>
      </c>
      <c r="M2328" s="103">
        <v>85.67</v>
      </c>
      <c r="N2328" s="37"/>
    </row>
    <row r="2329" spans="1:14" ht="22.5" x14ac:dyDescent="0.25">
      <c r="A2329" s="117" t="s">
        <v>24795</v>
      </c>
      <c r="B2329" s="102" t="s">
        <v>20736</v>
      </c>
      <c r="C2329" s="305" t="s">
        <v>24796</v>
      </c>
      <c r="D2329" s="305"/>
      <c r="E2329" s="305"/>
      <c r="F2329" s="305"/>
      <c r="G2329" s="305"/>
      <c r="H2329" s="305"/>
      <c r="I2329" s="305"/>
      <c r="J2329" s="305"/>
      <c r="K2329" s="305"/>
      <c r="L2329" s="102" t="s">
        <v>4</v>
      </c>
      <c r="M2329" s="103">
        <v>74.290000000000006</v>
      </c>
      <c r="N2329" s="37"/>
    </row>
    <row r="2330" spans="1:14" x14ac:dyDescent="0.25">
      <c r="A2330" s="116" t="s">
        <v>24797</v>
      </c>
      <c r="B2330" s="100" t="s">
        <v>20736</v>
      </c>
      <c r="C2330" s="306" t="s">
        <v>24798</v>
      </c>
      <c r="D2330" s="306"/>
      <c r="E2330" s="306"/>
      <c r="F2330" s="306"/>
      <c r="G2330" s="306"/>
      <c r="H2330" s="306"/>
      <c r="I2330" s="306"/>
      <c r="J2330" s="306"/>
      <c r="K2330" s="306"/>
      <c r="L2330" s="101" t="s">
        <v>210</v>
      </c>
      <c r="M2330" s="101" t="s">
        <v>210</v>
      </c>
      <c r="N2330" s="37"/>
    </row>
    <row r="2331" spans="1:14" ht="22.5" x14ac:dyDescent="0.25">
      <c r="A2331" s="117" t="s">
        <v>24799</v>
      </c>
      <c r="B2331" s="102" t="s">
        <v>20736</v>
      </c>
      <c r="C2331" s="305" t="s">
        <v>24800</v>
      </c>
      <c r="D2331" s="305"/>
      <c r="E2331" s="305"/>
      <c r="F2331" s="305"/>
      <c r="G2331" s="305"/>
      <c r="H2331" s="305"/>
      <c r="I2331" s="305"/>
      <c r="J2331" s="305"/>
      <c r="K2331" s="305"/>
      <c r="L2331" s="102" t="s">
        <v>55</v>
      </c>
      <c r="M2331" s="103">
        <v>73.36</v>
      </c>
      <c r="N2331" s="37"/>
    </row>
    <row r="2332" spans="1:14" ht="22.5" x14ac:dyDescent="0.25">
      <c r="A2332" s="117" t="s">
        <v>24801</v>
      </c>
      <c r="B2332" s="102" t="s">
        <v>20736</v>
      </c>
      <c r="C2332" s="305" t="s">
        <v>24802</v>
      </c>
      <c r="D2332" s="305"/>
      <c r="E2332" s="305"/>
      <c r="F2332" s="305"/>
      <c r="G2332" s="305"/>
      <c r="H2332" s="305"/>
      <c r="I2332" s="305"/>
      <c r="J2332" s="305"/>
      <c r="K2332" s="305"/>
      <c r="L2332" s="102" t="s">
        <v>55</v>
      </c>
      <c r="M2332" s="103">
        <v>142.72</v>
      </c>
      <c r="N2332" s="37"/>
    </row>
    <row r="2333" spans="1:14" x14ac:dyDescent="0.25">
      <c r="A2333" s="116" t="s">
        <v>24803</v>
      </c>
      <c r="B2333" s="100" t="s">
        <v>20736</v>
      </c>
      <c r="C2333" s="306" t="s">
        <v>24804</v>
      </c>
      <c r="D2333" s="306"/>
      <c r="E2333" s="306"/>
      <c r="F2333" s="306"/>
      <c r="G2333" s="306"/>
      <c r="H2333" s="306"/>
      <c r="I2333" s="306"/>
      <c r="J2333" s="306"/>
      <c r="K2333" s="306"/>
      <c r="L2333" s="101" t="s">
        <v>210</v>
      </c>
      <c r="M2333" s="101" t="s">
        <v>210</v>
      </c>
      <c r="N2333" s="37"/>
    </row>
    <row r="2334" spans="1:14" ht="22.5" x14ac:dyDescent="0.25">
      <c r="A2334" s="117" t="s">
        <v>24805</v>
      </c>
      <c r="B2334" s="102" t="s">
        <v>20736</v>
      </c>
      <c r="C2334" s="305" t="s">
        <v>24806</v>
      </c>
      <c r="D2334" s="305"/>
      <c r="E2334" s="305"/>
      <c r="F2334" s="305"/>
      <c r="G2334" s="305"/>
      <c r="H2334" s="305"/>
      <c r="I2334" s="305"/>
      <c r="J2334" s="305"/>
      <c r="K2334" s="305"/>
      <c r="L2334" s="102" t="s">
        <v>4</v>
      </c>
      <c r="M2334" s="103">
        <v>81.47</v>
      </c>
      <c r="N2334" s="37"/>
    </row>
    <row r="2335" spans="1:14" ht="22.5" x14ac:dyDescent="0.25">
      <c r="A2335" s="117" t="s">
        <v>24807</v>
      </c>
      <c r="B2335" s="102" t="s">
        <v>20736</v>
      </c>
      <c r="C2335" s="305" t="s">
        <v>24808</v>
      </c>
      <c r="D2335" s="305"/>
      <c r="E2335" s="305"/>
      <c r="F2335" s="305"/>
      <c r="G2335" s="305"/>
      <c r="H2335" s="305"/>
      <c r="I2335" s="305"/>
      <c r="J2335" s="305"/>
      <c r="K2335" s="305"/>
      <c r="L2335" s="102" t="s">
        <v>4</v>
      </c>
      <c r="M2335" s="103">
        <v>196.55</v>
      </c>
      <c r="N2335" s="37"/>
    </row>
    <row r="2336" spans="1:14" x14ac:dyDescent="0.25">
      <c r="A2336" s="116" t="s">
        <v>24809</v>
      </c>
      <c r="B2336" s="100" t="s">
        <v>20736</v>
      </c>
      <c r="C2336" s="306" t="s">
        <v>24810</v>
      </c>
      <c r="D2336" s="306"/>
      <c r="E2336" s="306"/>
      <c r="F2336" s="306"/>
      <c r="G2336" s="306"/>
      <c r="H2336" s="306"/>
      <c r="I2336" s="306"/>
      <c r="J2336" s="306"/>
      <c r="K2336" s="306"/>
      <c r="L2336" s="101" t="s">
        <v>210</v>
      </c>
      <c r="M2336" s="101" t="s">
        <v>210</v>
      </c>
      <c r="N2336" s="37"/>
    </row>
    <row r="2337" spans="1:14" ht="22.5" x14ac:dyDescent="0.25">
      <c r="A2337" s="117" t="s">
        <v>24811</v>
      </c>
      <c r="B2337" s="102" t="s">
        <v>20736</v>
      </c>
      <c r="C2337" s="305" t="s">
        <v>24812</v>
      </c>
      <c r="D2337" s="305"/>
      <c r="E2337" s="305"/>
      <c r="F2337" s="305"/>
      <c r="G2337" s="305"/>
      <c r="H2337" s="305"/>
      <c r="I2337" s="305"/>
      <c r="J2337" s="305"/>
      <c r="K2337" s="305"/>
      <c r="L2337" s="102" t="s">
        <v>4</v>
      </c>
      <c r="M2337" s="103">
        <v>43.67</v>
      </c>
      <c r="N2337" s="37"/>
    </row>
    <row r="2338" spans="1:14" ht="22.5" x14ac:dyDescent="0.25">
      <c r="A2338" s="117" t="s">
        <v>24813</v>
      </c>
      <c r="B2338" s="102" t="s">
        <v>20736</v>
      </c>
      <c r="C2338" s="305" t="s">
        <v>24814</v>
      </c>
      <c r="D2338" s="305"/>
      <c r="E2338" s="305"/>
      <c r="F2338" s="305"/>
      <c r="G2338" s="305"/>
      <c r="H2338" s="305"/>
      <c r="I2338" s="305"/>
      <c r="J2338" s="305"/>
      <c r="K2338" s="305"/>
      <c r="L2338" s="102" t="s">
        <v>4</v>
      </c>
      <c r="M2338" s="103">
        <v>55.52</v>
      </c>
      <c r="N2338" s="37"/>
    </row>
    <row r="2339" spans="1:14" x14ac:dyDescent="0.25">
      <c r="A2339" s="116" t="s">
        <v>24815</v>
      </c>
      <c r="B2339" s="100" t="s">
        <v>20736</v>
      </c>
      <c r="C2339" s="306" t="s">
        <v>24816</v>
      </c>
      <c r="D2339" s="306"/>
      <c r="E2339" s="306"/>
      <c r="F2339" s="306"/>
      <c r="G2339" s="306"/>
      <c r="H2339" s="306"/>
      <c r="I2339" s="306"/>
      <c r="J2339" s="306"/>
      <c r="K2339" s="306"/>
      <c r="L2339" s="101" t="s">
        <v>210</v>
      </c>
      <c r="M2339" s="101" t="s">
        <v>210</v>
      </c>
      <c r="N2339" s="37"/>
    </row>
    <row r="2340" spans="1:14" ht="22.5" x14ac:dyDescent="0.25">
      <c r="A2340" s="117" t="s">
        <v>24817</v>
      </c>
      <c r="B2340" s="102" t="s">
        <v>20736</v>
      </c>
      <c r="C2340" s="305" t="s">
        <v>24818</v>
      </c>
      <c r="D2340" s="305"/>
      <c r="E2340" s="305"/>
      <c r="F2340" s="305"/>
      <c r="G2340" s="305"/>
      <c r="H2340" s="305"/>
      <c r="I2340" s="305"/>
      <c r="J2340" s="305"/>
      <c r="K2340" s="305"/>
      <c r="L2340" s="102" t="s">
        <v>4</v>
      </c>
      <c r="M2340" s="103">
        <v>19.739999999999998</v>
      </c>
      <c r="N2340" s="37"/>
    </row>
    <row r="2341" spans="1:14" ht="22.5" x14ac:dyDescent="0.25">
      <c r="A2341" s="117" t="s">
        <v>24819</v>
      </c>
      <c r="B2341" s="102" t="s">
        <v>20736</v>
      </c>
      <c r="C2341" s="305" t="s">
        <v>24820</v>
      </c>
      <c r="D2341" s="305"/>
      <c r="E2341" s="305"/>
      <c r="F2341" s="305"/>
      <c r="G2341" s="305"/>
      <c r="H2341" s="305"/>
      <c r="I2341" s="305"/>
      <c r="J2341" s="305"/>
      <c r="K2341" s="305"/>
      <c r="L2341" s="102" t="s">
        <v>4</v>
      </c>
      <c r="M2341" s="103">
        <v>19.739999999999998</v>
      </c>
      <c r="N2341" s="37"/>
    </row>
    <row r="2342" spans="1:14" ht="22.5" x14ac:dyDescent="0.25">
      <c r="A2342" s="117" t="s">
        <v>24821</v>
      </c>
      <c r="B2342" s="102" t="s">
        <v>20736</v>
      </c>
      <c r="C2342" s="305" t="s">
        <v>24822</v>
      </c>
      <c r="D2342" s="305"/>
      <c r="E2342" s="305"/>
      <c r="F2342" s="305"/>
      <c r="G2342" s="305"/>
      <c r="H2342" s="305"/>
      <c r="I2342" s="305"/>
      <c r="J2342" s="305"/>
      <c r="K2342" s="305"/>
      <c r="L2342" s="102" t="s">
        <v>4</v>
      </c>
      <c r="M2342" s="103">
        <v>20.18</v>
      </c>
      <c r="N2342" s="37"/>
    </row>
    <row r="2343" spans="1:14" x14ac:dyDescent="0.25">
      <c r="A2343" s="116" t="s">
        <v>24823</v>
      </c>
      <c r="B2343" s="100" t="s">
        <v>20736</v>
      </c>
      <c r="C2343" s="306" t="s">
        <v>24824</v>
      </c>
      <c r="D2343" s="306"/>
      <c r="E2343" s="306"/>
      <c r="F2343" s="306"/>
      <c r="G2343" s="306"/>
      <c r="H2343" s="306"/>
      <c r="I2343" s="306"/>
      <c r="J2343" s="306"/>
      <c r="K2343" s="306"/>
      <c r="L2343" s="101" t="s">
        <v>210</v>
      </c>
      <c r="M2343" s="101" t="s">
        <v>210</v>
      </c>
      <c r="N2343" s="37"/>
    </row>
    <row r="2344" spans="1:14" ht="22.5" x14ac:dyDescent="0.25">
      <c r="A2344" s="117" t="s">
        <v>24825</v>
      </c>
      <c r="B2344" s="102" t="s">
        <v>20736</v>
      </c>
      <c r="C2344" s="305" t="s">
        <v>24826</v>
      </c>
      <c r="D2344" s="305"/>
      <c r="E2344" s="305"/>
      <c r="F2344" s="305"/>
      <c r="G2344" s="305"/>
      <c r="H2344" s="305"/>
      <c r="I2344" s="305"/>
      <c r="J2344" s="305"/>
      <c r="K2344" s="305"/>
      <c r="L2344" s="102" t="s">
        <v>4</v>
      </c>
      <c r="M2344" s="103">
        <v>184.81</v>
      </c>
      <c r="N2344" s="37"/>
    </row>
    <row r="2345" spans="1:14" ht="22.5" x14ac:dyDescent="0.25">
      <c r="A2345" s="117" t="s">
        <v>24827</v>
      </c>
      <c r="B2345" s="102" t="s">
        <v>20736</v>
      </c>
      <c r="C2345" s="305" t="s">
        <v>24828</v>
      </c>
      <c r="D2345" s="305"/>
      <c r="E2345" s="305"/>
      <c r="F2345" s="305"/>
      <c r="G2345" s="305"/>
      <c r="H2345" s="305"/>
      <c r="I2345" s="305"/>
      <c r="J2345" s="305"/>
      <c r="K2345" s="305"/>
      <c r="L2345" s="102" t="s">
        <v>4</v>
      </c>
      <c r="M2345" s="103">
        <v>57.47</v>
      </c>
      <c r="N2345" s="37"/>
    </row>
    <row r="2346" spans="1:14" ht="22.5" x14ac:dyDescent="0.25">
      <c r="A2346" s="117" t="s">
        <v>24829</v>
      </c>
      <c r="B2346" s="102" t="s">
        <v>20736</v>
      </c>
      <c r="C2346" s="305" t="s">
        <v>24830</v>
      </c>
      <c r="D2346" s="305"/>
      <c r="E2346" s="305"/>
      <c r="F2346" s="305"/>
      <c r="G2346" s="305"/>
      <c r="H2346" s="305"/>
      <c r="I2346" s="305"/>
      <c r="J2346" s="305"/>
      <c r="K2346" s="305"/>
      <c r="L2346" s="102" t="s">
        <v>4</v>
      </c>
      <c r="M2346" s="103">
        <v>75.61</v>
      </c>
      <c r="N2346" s="37"/>
    </row>
    <row r="2347" spans="1:14" ht="22.5" x14ac:dyDescent="0.25">
      <c r="A2347" s="117" t="s">
        <v>24831</v>
      </c>
      <c r="B2347" s="102" t="s">
        <v>20736</v>
      </c>
      <c r="C2347" s="305" t="s">
        <v>24832</v>
      </c>
      <c r="D2347" s="305"/>
      <c r="E2347" s="305"/>
      <c r="F2347" s="305"/>
      <c r="G2347" s="305"/>
      <c r="H2347" s="305"/>
      <c r="I2347" s="305"/>
      <c r="J2347" s="305"/>
      <c r="K2347" s="305"/>
      <c r="L2347" s="102" t="s">
        <v>4</v>
      </c>
      <c r="M2347" s="103">
        <v>96.33</v>
      </c>
      <c r="N2347" s="37"/>
    </row>
    <row r="2348" spans="1:14" ht="22.5" x14ac:dyDescent="0.25">
      <c r="A2348" s="117" t="s">
        <v>24833</v>
      </c>
      <c r="B2348" s="102" t="s">
        <v>20736</v>
      </c>
      <c r="C2348" s="305" t="s">
        <v>24834</v>
      </c>
      <c r="D2348" s="305"/>
      <c r="E2348" s="305"/>
      <c r="F2348" s="305"/>
      <c r="G2348" s="305"/>
      <c r="H2348" s="305"/>
      <c r="I2348" s="305"/>
      <c r="J2348" s="305"/>
      <c r="K2348" s="305"/>
      <c r="L2348" s="102" t="s">
        <v>4</v>
      </c>
      <c r="M2348" s="103">
        <v>126.69</v>
      </c>
      <c r="N2348" s="37"/>
    </row>
    <row r="2349" spans="1:14" ht="22.5" x14ac:dyDescent="0.25">
      <c r="A2349" s="117" t="s">
        <v>24835</v>
      </c>
      <c r="B2349" s="102" t="s">
        <v>20736</v>
      </c>
      <c r="C2349" s="305" t="s">
        <v>24836</v>
      </c>
      <c r="D2349" s="305"/>
      <c r="E2349" s="305"/>
      <c r="F2349" s="305"/>
      <c r="G2349" s="305"/>
      <c r="H2349" s="305"/>
      <c r="I2349" s="305"/>
      <c r="J2349" s="305"/>
      <c r="K2349" s="305"/>
      <c r="L2349" s="102" t="s">
        <v>4</v>
      </c>
      <c r="M2349" s="103">
        <v>226.65</v>
      </c>
      <c r="N2349" s="37"/>
    </row>
    <row r="2350" spans="1:14" ht="22.5" x14ac:dyDescent="0.25">
      <c r="A2350" s="117" t="s">
        <v>24837</v>
      </c>
      <c r="B2350" s="102" t="s">
        <v>20736</v>
      </c>
      <c r="C2350" s="305" t="s">
        <v>24838</v>
      </c>
      <c r="D2350" s="305"/>
      <c r="E2350" s="305"/>
      <c r="F2350" s="305"/>
      <c r="G2350" s="305"/>
      <c r="H2350" s="305"/>
      <c r="I2350" s="305"/>
      <c r="J2350" s="305"/>
      <c r="K2350" s="305"/>
      <c r="L2350" s="102" t="s">
        <v>4</v>
      </c>
      <c r="M2350" s="103">
        <v>135.68</v>
      </c>
      <c r="N2350" s="37"/>
    </row>
    <row r="2351" spans="1:14" ht="22.5" x14ac:dyDescent="0.25">
      <c r="A2351" s="117" t="s">
        <v>24839</v>
      </c>
      <c r="B2351" s="102" t="s">
        <v>20736</v>
      </c>
      <c r="C2351" s="305" t="s">
        <v>24840</v>
      </c>
      <c r="D2351" s="305"/>
      <c r="E2351" s="305"/>
      <c r="F2351" s="305"/>
      <c r="G2351" s="305"/>
      <c r="H2351" s="305"/>
      <c r="I2351" s="305"/>
      <c r="J2351" s="305"/>
      <c r="K2351" s="305"/>
      <c r="L2351" s="102" t="s">
        <v>4</v>
      </c>
      <c r="M2351" s="103">
        <v>141.91</v>
      </c>
      <c r="N2351" s="37"/>
    </row>
    <row r="2352" spans="1:14" ht="22.5" x14ac:dyDescent="0.25">
      <c r="A2352" s="117" t="s">
        <v>24841</v>
      </c>
      <c r="B2352" s="102" t="s">
        <v>20736</v>
      </c>
      <c r="C2352" s="305" t="s">
        <v>24842</v>
      </c>
      <c r="D2352" s="305"/>
      <c r="E2352" s="305"/>
      <c r="F2352" s="305"/>
      <c r="G2352" s="305"/>
      <c r="H2352" s="305"/>
      <c r="I2352" s="305"/>
      <c r="J2352" s="305"/>
      <c r="K2352" s="305"/>
      <c r="L2352" s="102" t="s">
        <v>4</v>
      </c>
      <c r="M2352" s="103">
        <v>93.15</v>
      </c>
      <c r="N2352" s="37"/>
    </row>
    <row r="2353" spans="1:14" ht="22.5" x14ac:dyDescent="0.25">
      <c r="A2353" s="117" t="s">
        <v>24843</v>
      </c>
      <c r="B2353" s="107"/>
      <c r="C2353" s="305" t="s">
        <v>24844</v>
      </c>
      <c r="D2353" s="305"/>
      <c r="E2353" s="305"/>
      <c r="F2353" s="305"/>
      <c r="G2353" s="305"/>
      <c r="H2353" s="305"/>
      <c r="I2353" s="305"/>
      <c r="J2353" s="305"/>
      <c r="K2353" s="305"/>
      <c r="L2353" s="102" t="s">
        <v>4</v>
      </c>
      <c r="M2353" s="103">
        <v>135.86000000000001</v>
      </c>
      <c r="N2353" s="37"/>
    </row>
    <row r="2354" spans="1:14" ht="22.5" x14ac:dyDescent="0.25">
      <c r="A2354" s="117" t="s">
        <v>41728</v>
      </c>
      <c r="B2354" s="102" t="s">
        <v>41405</v>
      </c>
      <c r="C2354" s="305" t="s">
        <v>41729</v>
      </c>
      <c r="D2354" s="305"/>
      <c r="E2354" s="305"/>
      <c r="F2354" s="305"/>
      <c r="G2354" s="305"/>
      <c r="H2354" s="305"/>
      <c r="I2354" s="305"/>
      <c r="J2354" s="305"/>
      <c r="K2354" s="305"/>
      <c r="L2354" s="102" t="s">
        <v>4</v>
      </c>
      <c r="M2354" s="103">
        <v>239.53</v>
      </c>
      <c r="N2354" s="37"/>
    </row>
    <row r="2355" spans="1:14" ht="22.5" x14ac:dyDescent="0.25">
      <c r="A2355" s="117" t="s">
        <v>41730</v>
      </c>
      <c r="B2355" s="102" t="s">
        <v>41405</v>
      </c>
      <c r="C2355" s="305" t="s">
        <v>41731</v>
      </c>
      <c r="D2355" s="305"/>
      <c r="E2355" s="305"/>
      <c r="F2355" s="305"/>
      <c r="G2355" s="305"/>
      <c r="H2355" s="305"/>
      <c r="I2355" s="305"/>
      <c r="J2355" s="305"/>
      <c r="K2355" s="305"/>
      <c r="L2355" s="102" t="s">
        <v>4</v>
      </c>
      <c r="M2355" s="103">
        <v>160.37</v>
      </c>
      <c r="N2355" s="37"/>
    </row>
    <row r="2356" spans="1:14" ht="22.5" x14ac:dyDescent="0.25">
      <c r="A2356" s="117" t="s">
        <v>41732</v>
      </c>
      <c r="B2356" s="102" t="s">
        <v>41405</v>
      </c>
      <c r="C2356" s="305" t="s">
        <v>41733</v>
      </c>
      <c r="D2356" s="305"/>
      <c r="E2356" s="305"/>
      <c r="F2356" s="305"/>
      <c r="G2356" s="305"/>
      <c r="H2356" s="305"/>
      <c r="I2356" s="305"/>
      <c r="J2356" s="305"/>
      <c r="K2356" s="305"/>
      <c r="L2356" s="102" t="s">
        <v>4</v>
      </c>
      <c r="M2356" s="103">
        <v>202.31</v>
      </c>
      <c r="N2356" s="37"/>
    </row>
    <row r="2357" spans="1:14" ht="22.5" x14ac:dyDescent="0.25">
      <c r="A2357" s="117" t="s">
        <v>41734</v>
      </c>
      <c r="B2357" s="102" t="s">
        <v>41405</v>
      </c>
      <c r="C2357" s="305" t="s">
        <v>41735</v>
      </c>
      <c r="D2357" s="305"/>
      <c r="E2357" s="305"/>
      <c r="F2357" s="305"/>
      <c r="G2357" s="305"/>
      <c r="H2357" s="305"/>
      <c r="I2357" s="305"/>
      <c r="J2357" s="305"/>
      <c r="K2357" s="305"/>
      <c r="L2357" s="102" t="s">
        <v>4</v>
      </c>
      <c r="M2357" s="103">
        <v>396.42</v>
      </c>
      <c r="N2357" s="37"/>
    </row>
    <row r="2358" spans="1:14" ht="22.5" x14ac:dyDescent="0.25">
      <c r="A2358" s="117" t="s">
        <v>41736</v>
      </c>
      <c r="B2358" s="102" t="s">
        <v>41405</v>
      </c>
      <c r="C2358" s="305" t="s">
        <v>41737</v>
      </c>
      <c r="D2358" s="305"/>
      <c r="E2358" s="305"/>
      <c r="F2358" s="305"/>
      <c r="G2358" s="305"/>
      <c r="H2358" s="305"/>
      <c r="I2358" s="305"/>
      <c r="J2358" s="305"/>
      <c r="K2358" s="305"/>
      <c r="L2358" s="102" t="s">
        <v>4</v>
      </c>
      <c r="M2358" s="103">
        <v>58.83</v>
      </c>
      <c r="N2358" s="37"/>
    </row>
    <row r="2359" spans="1:14" ht="22.5" x14ac:dyDescent="0.25">
      <c r="A2359" s="117" t="s">
        <v>41738</v>
      </c>
      <c r="B2359" s="102" t="s">
        <v>41405</v>
      </c>
      <c r="C2359" s="305" t="s">
        <v>41739</v>
      </c>
      <c r="D2359" s="305"/>
      <c r="E2359" s="305"/>
      <c r="F2359" s="305"/>
      <c r="G2359" s="305"/>
      <c r="H2359" s="305"/>
      <c r="I2359" s="305"/>
      <c r="J2359" s="305"/>
      <c r="K2359" s="305"/>
      <c r="L2359" s="102" t="s">
        <v>2</v>
      </c>
      <c r="M2359" s="103">
        <v>55.69</v>
      </c>
      <c r="N2359" s="37"/>
    </row>
    <row r="2360" spans="1:14" ht="22.5" x14ac:dyDescent="0.25">
      <c r="A2360" s="117" t="s">
        <v>41740</v>
      </c>
      <c r="B2360" s="102" t="s">
        <v>41405</v>
      </c>
      <c r="C2360" s="305" t="s">
        <v>41741</v>
      </c>
      <c r="D2360" s="305"/>
      <c r="E2360" s="305"/>
      <c r="F2360" s="305"/>
      <c r="G2360" s="305"/>
      <c r="H2360" s="305"/>
      <c r="I2360" s="305"/>
      <c r="J2360" s="305"/>
      <c r="K2360" s="305"/>
      <c r="L2360" s="102" t="s">
        <v>3</v>
      </c>
      <c r="M2360" s="103">
        <v>130.35</v>
      </c>
      <c r="N2360" s="37"/>
    </row>
    <row r="2361" spans="1:14" x14ac:dyDescent="0.25">
      <c r="A2361" s="116" t="s">
        <v>24845</v>
      </c>
      <c r="B2361" s="100" t="s">
        <v>20736</v>
      </c>
      <c r="C2361" s="306" t="s">
        <v>24846</v>
      </c>
      <c r="D2361" s="306"/>
      <c r="E2361" s="306"/>
      <c r="F2361" s="306"/>
      <c r="G2361" s="306"/>
      <c r="H2361" s="306"/>
      <c r="I2361" s="306"/>
      <c r="J2361" s="306"/>
      <c r="K2361" s="306"/>
      <c r="L2361" s="101" t="s">
        <v>210</v>
      </c>
      <c r="M2361" s="101" t="s">
        <v>210</v>
      </c>
      <c r="N2361" s="37"/>
    </row>
    <row r="2362" spans="1:14" ht="22.5" x14ac:dyDescent="0.25">
      <c r="A2362" s="117" t="s">
        <v>24847</v>
      </c>
      <c r="B2362" s="102" t="s">
        <v>20736</v>
      </c>
      <c r="C2362" s="305" t="s">
        <v>24848</v>
      </c>
      <c r="D2362" s="305"/>
      <c r="E2362" s="305"/>
      <c r="F2362" s="305"/>
      <c r="G2362" s="305"/>
      <c r="H2362" s="305"/>
      <c r="I2362" s="305"/>
      <c r="J2362" s="305"/>
      <c r="K2362" s="305"/>
      <c r="L2362" s="102" t="s">
        <v>2</v>
      </c>
      <c r="M2362" s="103">
        <v>9.61</v>
      </c>
      <c r="N2362" s="37"/>
    </row>
    <row r="2363" spans="1:14" ht="22.5" x14ac:dyDescent="0.25">
      <c r="A2363" s="117" t="s">
        <v>24849</v>
      </c>
      <c r="B2363" s="102" t="s">
        <v>20736</v>
      </c>
      <c r="C2363" s="305" t="s">
        <v>24850</v>
      </c>
      <c r="D2363" s="305"/>
      <c r="E2363" s="305"/>
      <c r="F2363" s="305"/>
      <c r="G2363" s="305"/>
      <c r="H2363" s="305"/>
      <c r="I2363" s="305"/>
      <c r="J2363" s="305"/>
      <c r="K2363" s="305"/>
      <c r="L2363" s="102" t="s">
        <v>2</v>
      </c>
      <c r="M2363" s="103">
        <v>20.76</v>
      </c>
      <c r="N2363" s="37"/>
    </row>
    <row r="2364" spans="1:14" x14ac:dyDescent="0.25">
      <c r="A2364" s="116" t="s">
        <v>24851</v>
      </c>
      <c r="B2364" s="100" t="s">
        <v>20736</v>
      </c>
      <c r="C2364" s="306" t="s">
        <v>24852</v>
      </c>
      <c r="D2364" s="306"/>
      <c r="E2364" s="306"/>
      <c r="F2364" s="306"/>
      <c r="G2364" s="306"/>
      <c r="H2364" s="306"/>
      <c r="I2364" s="306"/>
      <c r="J2364" s="306"/>
      <c r="K2364" s="306"/>
      <c r="L2364" s="101" t="s">
        <v>210</v>
      </c>
      <c r="M2364" s="101" t="s">
        <v>210</v>
      </c>
      <c r="N2364" s="37"/>
    </row>
    <row r="2365" spans="1:14" ht="22.5" x14ac:dyDescent="0.25">
      <c r="A2365" s="117" t="s">
        <v>24853</v>
      </c>
      <c r="B2365" s="102" t="s">
        <v>20736</v>
      </c>
      <c r="C2365" s="305" t="s">
        <v>24854</v>
      </c>
      <c r="D2365" s="305"/>
      <c r="E2365" s="305"/>
      <c r="F2365" s="305"/>
      <c r="G2365" s="305"/>
      <c r="H2365" s="305"/>
      <c r="I2365" s="305"/>
      <c r="J2365" s="305"/>
      <c r="K2365" s="305"/>
      <c r="L2365" s="102" t="s">
        <v>2</v>
      </c>
      <c r="M2365" s="103">
        <v>60.54</v>
      </c>
      <c r="N2365" s="37"/>
    </row>
    <row r="2366" spans="1:14" ht="22.5" x14ac:dyDescent="0.25">
      <c r="A2366" s="117" t="s">
        <v>24855</v>
      </c>
      <c r="B2366" s="102" t="s">
        <v>20736</v>
      </c>
      <c r="C2366" s="305" t="s">
        <v>24856</v>
      </c>
      <c r="D2366" s="305"/>
      <c r="E2366" s="305"/>
      <c r="F2366" s="305"/>
      <c r="G2366" s="305"/>
      <c r="H2366" s="305"/>
      <c r="I2366" s="305"/>
      <c r="J2366" s="305"/>
      <c r="K2366" s="305"/>
      <c r="L2366" s="102" t="s">
        <v>2</v>
      </c>
      <c r="M2366" s="103">
        <v>112.08</v>
      </c>
      <c r="N2366" s="37"/>
    </row>
    <row r="2367" spans="1:14" ht="22.5" x14ac:dyDescent="0.25">
      <c r="A2367" s="117" t="s">
        <v>24857</v>
      </c>
      <c r="B2367" s="102" t="s">
        <v>20736</v>
      </c>
      <c r="C2367" s="305" t="s">
        <v>24858</v>
      </c>
      <c r="D2367" s="305"/>
      <c r="E2367" s="305"/>
      <c r="F2367" s="305"/>
      <c r="G2367" s="305"/>
      <c r="H2367" s="305"/>
      <c r="I2367" s="305"/>
      <c r="J2367" s="305"/>
      <c r="K2367" s="305"/>
      <c r="L2367" s="102" t="s">
        <v>2</v>
      </c>
      <c r="M2367" s="103">
        <v>135.12</v>
      </c>
      <c r="N2367" s="37"/>
    </row>
    <row r="2368" spans="1:14" ht="22.5" x14ac:dyDescent="0.25">
      <c r="A2368" s="117" t="s">
        <v>24859</v>
      </c>
      <c r="B2368" s="102" t="s">
        <v>20736</v>
      </c>
      <c r="C2368" s="305" t="s">
        <v>24860</v>
      </c>
      <c r="D2368" s="305"/>
      <c r="E2368" s="305"/>
      <c r="F2368" s="305"/>
      <c r="G2368" s="305"/>
      <c r="H2368" s="305"/>
      <c r="I2368" s="305"/>
      <c r="J2368" s="305"/>
      <c r="K2368" s="305"/>
      <c r="L2368" s="102" t="s">
        <v>2</v>
      </c>
      <c r="M2368" s="103">
        <v>104.2</v>
      </c>
      <c r="N2368" s="37"/>
    </row>
    <row r="2369" spans="1:14" x14ac:dyDescent="0.25">
      <c r="A2369" s="116" t="s">
        <v>24861</v>
      </c>
      <c r="B2369" s="100" t="s">
        <v>20736</v>
      </c>
      <c r="C2369" s="306" t="s">
        <v>24862</v>
      </c>
      <c r="D2369" s="306"/>
      <c r="E2369" s="306"/>
      <c r="F2369" s="306"/>
      <c r="G2369" s="306"/>
      <c r="H2369" s="306"/>
      <c r="I2369" s="306"/>
      <c r="J2369" s="306"/>
      <c r="K2369" s="306"/>
      <c r="L2369" s="101" t="s">
        <v>210</v>
      </c>
      <c r="M2369" s="101" t="s">
        <v>210</v>
      </c>
      <c r="N2369" s="37"/>
    </row>
    <row r="2370" spans="1:14" ht="22.5" x14ac:dyDescent="0.25">
      <c r="A2370" s="117" t="s">
        <v>24863</v>
      </c>
      <c r="B2370" s="102" t="s">
        <v>20736</v>
      </c>
      <c r="C2370" s="305" t="s">
        <v>24864</v>
      </c>
      <c r="D2370" s="305"/>
      <c r="E2370" s="305"/>
      <c r="F2370" s="305"/>
      <c r="G2370" s="305"/>
      <c r="H2370" s="305"/>
      <c r="I2370" s="305"/>
      <c r="J2370" s="305"/>
      <c r="K2370" s="305"/>
      <c r="L2370" s="102" t="s">
        <v>4</v>
      </c>
      <c r="M2370" s="103">
        <v>33.29</v>
      </c>
      <c r="N2370" s="37"/>
    </row>
    <row r="2371" spans="1:14" x14ac:dyDescent="0.25">
      <c r="A2371" s="116" t="s">
        <v>24865</v>
      </c>
      <c r="B2371" s="100" t="s">
        <v>20736</v>
      </c>
      <c r="C2371" s="306" t="s">
        <v>24866</v>
      </c>
      <c r="D2371" s="306"/>
      <c r="E2371" s="306"/>
      <c r="F2371" s="306"/>
      <c r="G2371" s="306"/>
      <c r="H2371" s="306"/>
      <c r="I2371" s="306"/>
      <c r="J2371" s="306"/>
      <c r="K2371" s="306"/>
      <c r="L2371" s="101" t="s">
        <v>210</v>
      </c>
      <c r="M2371" s="101" t="s">
        <v>210</v>
      </c>
      <c r="N2371" s="37"/>
    </row>
    <row r="2372" spans="1:14" ht="22.5" x14ac:dyDescent="0.25">
      <c r="A2372" s="117" t="s">
        <v>24867</v>
      </c>
      <c r="B2372" s="102" t="s">
        <v>20736</v>
      </c>
      <c r="C2372" s="305" t="s">
        <v>24868</v>
      </c>
      <c r="D2372" s="305"/>
      <c r="E2372" s="305"/>
      <c r="F2372" s="305"/>
      <c r="G2372" s="305"/>
      <c r="H2372" s="305"/>
      <c r="I2372" s="305"/>
      <c r="J2372" s="305"/>
      <c r="K2372" s="305"/>
      <c r="L2372" s="102" t="s">
        <v>2</v>
      </c>
      <c r="M2372" s="103">
        <v>5.43</v>
      </c>
      <c r="N2372" s="37"/>
    </row>
    <row r="2373" spans="1:14" x14ac:dyDescent="0.25">
      <c r="A2373" s="116" t="s">
        <v>24869</v>
      </c>
      <c r="B2373" s="100" t="s">
        <v>20736</v>
      </c>
      <c r="C2373" s="306" t="s">
        <v>24870</v>
      </c>
      <c r="D2373" s="306"/>
      <c r="E2373" s="306"/>
      <c r="F2373" s="306"/>
      <c r="G2373" s="306"/>
      <c r="H2373" s="306"/>
      <c r="I2373" s="306"/>
      <c r="J2373" s="306"/>
      <c r="K2373" s="306"/>
      <c r="L2373" s="101" t="s">
        <v>210</v>
      </c>
      <c r="M2373" s="101" t="s">
        <v>210</v>
      </c>
      <c r="N2373" s="37"/>
    </row>
    <row r="2374" spans="1:14" ht="22.5" x14ac:dyDescent="0.25">
      <c r="A2374" s="117" t="s">
        <v>24871</v>
      </c>
      <c r="B2374" s="102" t="s">
        <v>20736</v>
      </c>
      <c r="C2374" s="305" t="s">
        <v>24872</v>
      </c>
      <c r="D2374" s="305"/>
      <c r="E2374" s="305"/>
      <c r="F2374" s="305"/>
      <c r="G2374" s="305"/>
      <c r="H2374" s="305"/>
      <c r="I2374" s="305"/>
      <c r="J2374" s="305"/>
      <c r="K2374" s="305"/>
      <c r="L2374" s="102" t="s">
        <v>3</v>
      </c>
      <c r="M2374" s="103">
        <v>839.01</v>
      </c>
      <c r="N2374" s="37"/>
    </row>
    <row r="2375" spans="1:14" ht="22.5" x14ac:dyDescent="0.25">
      <c r="A2375" s="117" t="s">
        <v>24873</v>
      </c>
      <c r="B2375" s="102" t="s">
        <v>20736</v>
      </c>
      <c r="C2375" s="305" t="s">
        <v>24874</v>
      </c>
      <c r="D2375" s="305"/>
      <c r="E2375" s="305"/>
      <c r="F2375" s="305"/>
      <c r="G2375" s="305"/>
      <c r="H2375" s="305"/>
      <c r="I2375" s="305"/>
      <c r="J2375" s="305"/>
      <c r="K2375" s="305"/>
      <c r="L2375" s="102" t="s">
        <v>4</v>
      </c>
      <c r="M2375" s="103">
        <v>176.57</v>
      </c>
      <c r="N2375" s="37"/>
    </row>
    <row r="2376" spans="1:14" ht="22.5" x14ac:dyDescent="0.25">
      <c r="A2376" s="117" t="s">
        <v>24875</v>
      </c>
      <c r="B2376" s="102" t="s">
        <v>20736</v>
      </c>
      <c r="C2376" s="305" t="s">
        <v>24876</v>
      </c>
      <c r="D2376" s="305"/>
      <c r="E2376" s="305"/>
      <c r="F2376" s="305"/>
      <c r="G2376" s="305"/>
      <c r="H2376" s="305"/>
      <c r="I2376" s="305"/>
      <c r="J2376" s="305"/>
      <c r="K2376" s="305"/>
      <c r="L2376" s="102" t="s">
        <v>3</v>
      </c>
      <c r="M2376" s="103">
        <v>1363.74</v>
      </c>
    </row>
    <row r="2377" spans="1:14" ht="22.5" x14ac:dyDescent="0.25">
      <c r="A2377" s="117" t="s">
        <v>24877</v>
      </c>
      <c r="B2377" s="102" t="s">
        <v>20736</v>
      </c>
      <c r="C2377" s="305" t="s">
        <v>24878</v>
      </c>
      <c r="D2377" s="305"/>
      <c r="E2377" s="305"/>
      <c r="F2377" s="305"/>
      <c r="G2377" s="305"/>
      <c r="H2377" s="305"/>
      <c r="I2377" s="305"/>
      <c r="J2377" s="305"/>
      <c r="K2377" s="305"/>
      <c r="L2377" s="102" t="s">
        <v>4</v>
      </c>
      <c r="M2377" s="103">
        <v>304.33</v>
      </c>
    </row>
    <row r="2378" spans="1:14" x14ac:dyDescent="0.25">
      <c r="A2378" s="116" t="s">
        <v>24879</v>
      </c>
      <c r="B2378" s="100" t="s">
        <v>20736</v>
      </c>
      <c r="C2378" s="306" t="s">
        <v>24880</v>
      </c>
      <c r="D2378" s="306"/>
      <c r="E2378" s="306"/>
      <c r="F2378" s="306"/>
      <c r="G2378" s="306"/>
      <c r="H2378" s="306"/>
      <c r="I2378" s="306"/>
      <c r="J2378" s="306"/>
      <c r="K2378" s="306"/>
      <c r="L2378" s="101" t="s">
        <v>210</v>
      </c>
      <c r="M2378" s="101" t="s">
        <v>210</v>
      </c>
    </row>
    <row r="2379" spans="1:14" ht="22.5" x14ac:dyDescent="0.25">
      <c r="A2379" s="117" t="s">
        <v>24881</v>
      </c>
      <c r="B2379" s="102" t="s">
        <v>20736</v>
      </c>
      <c r="C2379" s="305" t="s">
        <v>24882</v>
      </c>
      <c r="D2379" s="305"/>
      <c r="E2379" s="305"/>
      <c r="F2379" s="305"/>
      <c r="G2379" s="305"/>
      <c r="H2379" s="305"/>
      <c r="I2379" s="305"/>
      <c r="J2379" s="305"/>
      <c r="K2379" s="305"/>
      <c r="L2379" s="102" t="s">
        <v>55</v>
      </c>
      <c r="M2379" s="103">
        <v>80.42</v>
      </c>
    </row>
    <row r="2380" spans="1:14" x14ac:dyDescent="0.25">
      <c r="A2380" s="116" t="s">
        <v>24883</v>
      </c>
      <c r="B2380" s="100" t="s">
        <v>20736</v>
      </c>
      <c r="C2380" s="306" t="s">
        <v>24884</v>
      </c>
      <c r="D2380" s="306"/>
      <c r="E2380" s="306"/>
      <c r="F2380" s="306"/>
      <c r="G2380" s="306"/>
      <c r="H2380" s="306"/>
      <c r="I2380" s="306"/>
      <c r="J2380" s="306"/>
      <c r="K2380" s="306"/>
      <c r="L2380" s="101" t="s">
        <v>210</v>
      </c>
      <c r="M2380" s="101" t="s">
        <v>210</v>
      </c>
    </row>
    <row r="2381" spans="1:14" ht="22.5" x14ac:dyDescent="0.25">
      <c r="A2381" s="117" t="s">
        <v>24885</v>
      </c>
      <c r="B2381" s="102" t="s">
        <v>20736</v>
      </c>
      <c r="C2381" s="305" t="s">
        <v>24886</v>
      </c>
      <c r="D2381" s="305"/>
      <c r="E2381" s="305"/>
      <c r="F2381" s="305"/>
      <c r="G2381" s="305"/>
      <c r="H2381" s="305"/>
      <c r="I2381" s="305"/>
      <c r="J2381" s="305"/>
      <c r="K2381" s="305"/>
      <c r="L2381" s="102" t="s">
        <v>3</v>
      </c>
      <c r="M2381" s="103">
        <v>106.24</v>
      </c>
    </row>
    <row r="2382" spans="1:14" ht="22.5" x14ac:dyDescent="0.25">
      <c r="A2382" s="117" t="s">
        <v>24887</v>
      </c>
      <c r="B2382" s="102" t="s">
        <v>20736</v>
      </c>
      <c r="C2382" s="305" t="s">
        <v>24888</v>
      </c>
      <c r="D2382" s="305"/>
      <c r="E2382" s="305"/>
      <c r="F2382" s="305"/>
      <c r="G2382" s="305"/>
      <c r="H2382" s="305"/>
      <c r="I2382" s="305"/>
      <c r="J2382" s="305"/>
      <c r="K2382" s="305"/>
      <c r="L2382" s="102" t="s">
        <v>3</v>
      </c>
      <c r="M2382" s="103">
        <v>135.1</v>
      </c>
    </row>
    <row r="2383" spans="1:14" ht="22.5" x14ac:dyDescent="0.25">
      <c r="A2383" s="117" t="s">
        <v>24889</v>
      </c>
      <c r="B2383" s="102" t="s">
        <v>20736</v>
      </c>
      <c r="C2383" s="305" t="s">
        <v>24890</v>
      </c>
      <c r="D2383" s="305"/>
      <c r="E2383" s="305"/>
      <c r="F2383" s="305"/>
      <c r="G2383" s="305"/>
      <c r="H2383" s="305"/>
      <c r="I2383" s="305"/>
      <c r="J2383" s="305"/>
      <c r="K2383" s="305"/>
      <c r="L2383" s="102" t="s">
        <v>4</v>
      </c>
      <c r="M2383" s="103">
        <v>67.599999999999994</v>
      </c>
    </row>
    <row r="2384" spans="1:14" ht="22.5" x14ac:dyDescent="0.25">
      <c r="A2384" s="117" t="s">
        <v>24891</v>
      </c>
      <c r="B2384" s="102" t="s">
        <v>20736</v>
      </c>
      <c r="C2384" s="305" t="s">
        <v>24892</v>
      </c>
      <c r="D2384" s="305"/>
      <c r="E2384" s="305"/>
      <c r="F2384" s="305"/>
      <c r="G2384" s="305"/>
      <c r="H2384" s="305"/>
      <c r="I2384" s="305"/>
      <c r="J2384" s="305"/>
      <c r="K2384" s="305"/>
      <c r="L2384" s="102" t="s">
        <v>4</v>
      </c>
      <c r="M2384" s="103">
        <v>87.39</v>
      </c>
    </row>
    <row r="2385" spans="1:13" x14ac:dyDescent="0.25">
      <c r="A2385" s="116" t="s">
        <v>24893</v>
      </c>
      <c r="B2385" s="100" t="s">
        <v>20736</v>
      </c>
      <c r="C2385" s="306" t="s">
        <v>24894</v>
      </c>
      <c r="D2385" s="306"/>
      <c r="E2385" s="306"/>
      <c r="F2385" s="306"/>
      <c r="G2385" s="306"/>
      <c r="H2385" s="306"/>
      <c r="I2385" s="306"/>
      <c r="J2385" s="306"/>
      <c r="K2385" s="306"/>
      <c r="L2385" s="101" t="s">
        <v>210</v>
      </c>
      <c r="M2385" s="101" t="s">
        <v>210</v>
      </c>
    </row>
    <row r="2386" spans="1:13" ht="22.5" x14ac:dyDescent="0.25">
      <c r="A2386" s="117" t="s">
        <v>24895</v>
      </c>
      <c r="B2386" s="102" t="s">
        <v>20736</v>
      </c>
      <c r="C2386" s="305" t="s">
        <v>24896</v>
      </c>
      <c r="D2386" s="305"/>
      <c r="E2386" s="305"/>
      <c r="F2386" s="305"/>
      <c r="G2386" s="305"/>
      <c r="H2386" s="305"/>
      <c r="I2386" s="305"/>
      <c r="J2386" s="305"/>
      <c r="K2386" s="305"/>
      <c r="L2386" s="102" t="s">
        <v>3</v>
      </c>
      <c r="M2386" s="103">
        <v>286.93</v>
      </c>
    </row>
    <row r="2387" spans="1:13" ht="22.5" x14ac:dyDescent="0.25">
      <c r="A2387" s="117" t="s">
        <v>24897</v>
      </c>
      <c r="B2387" s="102" t="s">
        <v>20736</v>
      </c>
      <c r="C2387" s="305" t="s">
        <v>24898</v>
      </c>
      <c r="D2387" s="305"/>
      <c r="E2387" s="305"/>
      <c r="F2387" s="305"/>
      <c r="G2387" s="305"/>
      <c r="H2387" s="305"/>
      <c r="I2387" s="305"/>
      <c r="J2387" s="305"/>
      <c r="K2387" s="305"/>
      <c r="L2387" s="102" t="s">
        <v>3</v>
      </c>
      <c r="M2387" s="103">
        <v>373.09</v>
      </c>
    </row>
    <row r="2388" spans="1:13" ht="22.5" x14ac:dyDescent="0.25">
      <c r="A2388" s="117" t="s">
        <v>24899</v>
      </c>
      <c r="B2388" s="102" t="s">
        <v>20736</v>
      </c>
      <c r="C2388" s="305" t="s">
        <v>24900</v>
      </c>
      <c r="D2388" s="305"/>
      <c r="E2388" s="305"/>
      <c r="F2388" s="305"/>
      <c r="G2388" s="305"/>
      <c r="H2388" s="305"/>
      <c r="I2388" s="305"/>
      <c r="J2388" s="305"/>
      <c r="K2388" s="305"/>
      <c r="L2388" s="102" t="s">
        <v>3</v>
      </c>
      <c r="M2388" s="103">
        <v>501.36</v>
      </c>
    </row>
    <row r="2389" spans="1:13" x14ac:dyDescent="0.25">
      <c r="A2389" s="116" t="s">
        <v>24901</v>
      </c>
      <c r="B2389" s="100" t="s">
        <v>20736</v>
      </c>
      <c r="C2389" s="306" t="s">
        <v>24902</v>
      </c>
      <c r="D2389" s="306"/>
      <c r="E2389" s="306"/>
      <c r="F2389" s="306"/>
      <c r="G2389" s="306"/>
      <c r="H2389" s="306"/>
      <c r="I2389" s="306"/>
      <c r="J2389" s="306"/>
      <c r="K2389" s="306"/>
      <c r="L2389" s="101" t="s">
        <v>210</v>
      </c>
      <c r="M2389" s="101" t="s">
        <v>210</v>
      </c>
    </row>
    <row r="2390" spans="1:13" ht="22.5" x14ac:dyDescent="0.25">
      <c r="A2390" s="117" t="s">
        <v>24903</v>
      </c>
      <c r="B2390" s="102" t="s">
        <v>20736</v>
      </c>
      <c r="C2390" s="305" t="s">
        <v>24904</v>
      </c>
      <c r="D2390" s="305"/>
      <c r="E2390" s="305"/>
      <c r="F2390" s="305"/>
      <c r="G2390" s="305"/>
      <c r="H2390" s="305"/>
      <c r="I2390" s="305"/>
      <c r="J2390" s="305"/>
      <c r="K2390" s="305"/>
      <c r="L2390" s="102" t="s">
        <v>3</v>
      </c>
      <c r="M2390" s="103">
        <v>240.61</v>
      </c>
    </row>
    <row r="2391" spans="1:13" ht="22.5" x14ac:dyDescent="0.25">
      <c r="A2391" s="117" t="s">
        <v>24905</v>
      </c>
      <c r="B2391" s="102" t="s">
        <v>20736</v>
      </c>
      <c r="C2391" s="305" t="s">
        <v>24906</v>
      </c>
      <c r="D2391" s="305"/>
      <c r="E2391" s="305"/>
      <c r="F2391" s="305"/>
      <c r="G2391" s="305"/>
      <c r="H2391" s="305"/>
      <c r="I2391" s="305"/>
      <c r="J2391" s="305"/>
      <c r="K2391" s="305"/>
      <c r="L2391" s="102" t="s">
        <v>3</v>
      </c>
      <c r="M2391" s="103">
        <v>240.57</v>
      </c>
    </row>
    <row r="2392" spans="1:13" ht="22.5" x14ac:dyDescent="0.25">
      <c r="A2392" s="117" t="s">
        <v>24907</v>
      </c>
      <c r="B2392" s="102" t="s">
        <v>20736</v>
      </c>
      <c r="C2392" s="305" t="s">
        <v>24908</v>
      </c>
      <c r="D2392" s="305"/>
      <c r="E2392" s="305"/>
      <c r="F2392" s="305"/>
      <c r="G2392" s="305"/>
      <c r="H2392" s="305"/>
      <c r="I2392" s="305"/>
      <c r="J2392" s="305"/>
      <c r="K2392" s="305"/>
      <c r="L2392" s="102" t="s">
        <v>3</v>
      </c>
      <c r="M2392" s="103">
        <v>355.38</v>
      </c>
    </row>
    <row r="2393" spans="1:13" x14ac:dyDescent="0.25">
      <c r="A2393" s="116" t="s">
        <v>24909</v>
      </c>
      <c r="B2393" s="100" t="s">
        <v>20736</v>
      </c>
      <c r="C2393" s="306" t="s">
        <v>24910</v>
      </c>
      <c r="D2393" s="306"/>
      <c r="E2393" s="306"/>
      <c r="F2393" s="306"/>
      <c r="G2393" s="306"/>
      <c r="H2393" s="306"/>
      <c r="I2393" s="306"/>
      <c r="J2393" s="306"/>
      <c r="K2393" s="306"/>
      <c r="L2393" s="101" t="s">
        <v>210</v>
      </c>
      <c r="M2393" s="101" t="s">
        <v>210</v>
      </c>
    </row>
    <row r="2394" spans="1:13" ht="22.5" x14ac:dyDescent="0.25">
      <c r="A2394" s="117" t="s">
        <v>24911</v>
      </c>
      <c r="B2394" s="102" t="s">
        <v>20736</v>
      </c>
      <c r="C2394" s="305" t="s">
        <v>24912</v>
      </c>
      <c r="D2394" s="305"/>
      <c r="E2394" s="305"/>
      <c r="F2394" s="305"/>
      <c r="G2394" s="305"/>
      <c r="H2394" s="305"/>
      <c r="I2394" s="305"/>
      <c r="J2394" s="305"/>
      <c r="K2394" s="305"/>
      <c r="L2394" s="102" t="s">
        <v>4</v>
      </c>
      <c r="M2394" s="103">
        <v>98.84</v>
      </c>
    </row>
    <row r="2395" spans="1:13" ht="22.5" x14ac:dyDescent="0.25">
      <c r="A2395" s="117" t="s">
        <v>24913</v>
      </c>
      <c r="B2395" s="102" t="s">
        <v>20736</v>
      </c>
      <c r="C2395" s="305" t="s">
        <v>24914</v>
      </c>
      <c r="D2395" s="305"/>
      <c r="E2395" s="305"/>
      <c r="F2395" s="305"/>
      <c r="G2395" s="305"/>
      <c r="H2395" s="305"/>
      <c r="I2395" s="305"/>
      <c r="J2395" s="305"/>
      <c r="K2395" s="305"/>
      <c r="L2395" s="102" t="s">
        <v>4</v>
      </c>
      <c r="M2395" s="103">
        <v>133.5</v>
      </c>
    </row>
    <row r="2396" spans="1:13" ht="22.5" x14ac:dyDescent="0.25">
      <c r="A2396" s="117" t="s">
        <v>24915</v>
      </c>
      <c r="B2396" s="102" t="s">
        <v>20736</v>
      </c>
      <c r="C2396" s="305" t="s">
        <v>24916</v>
      </c>
      <c r="D2396" s="305"/>
      <c r="E2396" s="305"/>
      <c r="F2396" s="305"/>
      <c r="G2396" s="305"/>
      <c r="H2396" s="305"/>
      <c r="I2396" s="305"/>
      <c r="J2396" s="305"/>
      <c r="K2396" s="305"/>
      <c r="L2396" s="102" t="s">
        <v>4</v>
      </c>
      <c r="M2396" s="103">
        <v>173.69</v>
      </c>
    </row>
    <row r="2397" spans="1:13" x14ac:dyDescent="0.25">
      <c r="A2397" s="116" t="s">
        <v>24917</v>
      </c>
      <c r="B2397" s="100" t="s">
        <v>20736</v>
      </c>
      <c r="C2397" s="306" t="s">
        <v>24918</v>
      </c>
      <c r="D2397" s="306"/>
      <c r="E2397" s="306"/>
      <c r="F2397" s="306"/>
      <c r="G2397" s="306"/>
      <c r="H2397" s="306"/>
      <c r="I2397" s="306"/>
      <c r="J2397" s="306"/>
      <c r="K2397" s="306"/>
      <c r="L2397" s="101" t="s">
        <v>210</v>
      </c>
      <c r="M2397" s="101" t="s">
        <v>210</v>
      </c>
    </row>
    <row r="2398" spans="1:13" ht="22.5" x14ac:dyDescent="0.25">
      <c r="A2398" s="117" t="s">
        <v>24919</v>
      </c>
      <c r="B2398" s="102" t="s">
        <v>20736</v>
      </c>
      <c r="C2398" s="305" t="s">
        <v>24920</v>
      </c>
      <c r="D2398" s="305"/>
      <c r="E2398" s="305"/>
      <c r="F2398" s="305"/>
      <c r="G2398" s="305"/>
      <c r="H2398" s="305"/>
      <c r="I2398" s="305"/>
      <c r="J2398" s="305"/>
      <c r="K2398" s="305"/>
      <c r="L2398" s="102" t="s">
        <v>4</v>
      </c>
      <c r="M2398" s="103">
        <v>16.59</v>
      </c>
    </row>
    <row r="2399" spans="1:13" ht="22.5" x14ac:dyDescent="0.25">
      <c r="A2399" s="117" t="s">
        <v>24921</v>
      </c>
      <c r="B2399" s="102" t="s">
        <v>20736</v>
      </c>
      <c r="C2399" s="305" t="s">
        <v>24922</v>
      </c>
      <c r="D2399" s="305"/>
      <c r="E2399" s="305"/>
      <c r="F2399" s="305"/>
      <c r="G2399" s="305"/>
      <c r="H2399" s="305"/>
      <c r="I2399" s="305"/>
      <c r="J2399" s="305"/>
      <c r="K2399" s="305"/>
      <c r="L2399" s="102" t="s">
        <v>4</v>
      </c>
      <c r="M2399" s="103">
        <v>18.32</v>
      </c>
    </row>
    <row r="2400" spans="1:13" ht="22.5" x14ac:dyDescent="0.25">
      <c r="A2400" s="117" t="s">
        <v>24923</v>
      </c>
      <c r="B2400" s="102" t="s">
        <v>20736</v>
      </c>
      <c r="C2400" s="305" t="s">
        <v>24924</v>
      </c>
      <c r="D2400" s="305"/>
      <c r="E2400" s="305"/>
      <c r="F2400" s="305"/>
      <c r="G2400" s="305"/>
      <c r="H2400" s="305"/>
      <c r="I2400" s="305"/>
      <c r="J2400" s="305"/>
      <c r="K2400" s="305"/>
      <c r="L2400" s="102" t="s">
        <v>4</v>
      </c>
      <c r="M2400" s="103">
        <v>38.020000000000003</v>
      </c>
    </row>
    <row r="2401" spans="1:13" ht="22.5" x14ac:dyDescent="0.25">
      <c r="A2401" s="117" t="s">
        <v>24925</v>
      </c>
      <c r="B2401" s="102" t="s">
        <v>20736</v>
      </c>
      <c r="C2401" s="305" t="s">
        <v>24926</v>
      </c>
      <c r="D2401" s="305"/>
      <c r="E2401" s="305"/>
      <c r="F2401" s="305"/>
      <c r="G2401" s="305"/>
      <c r="H2401" s="305"/>
      <c r="I2401" s="305"/>
      <c r="J2401" s="305"/>
      <c r="K2401" s="305"/>
      <c r="L2401" s="102" t="s">
        <v>4</v>
      </c>
      <c r="M2401" s="103">
        <v>57.38</v>
      </c>
    </row>
    <row r="2402" spans="1:13" ht="22.5" x14ac:dyDescent="0.25">
      <c r="A2402" s="117" t="s">
        <v>24927</v>
      </c>
      <c r="B2402" s="102" t="s">
        <v>20736</v>
      </c>
      <c r="C2402" s="305" t="s">
        <v>24928</v>
      </c>
      <c r="D2402" s="305"/>
      <c r="E2402" s="305"/>
      <c r="F2402" s="305"/>
      <c r="G2402" s="305"/>
      <c r="H2402" s="305"/>
      <c r="I2402" s="305"/>
      <c r="J2402" s="305"/>
      <c r="K2402" s="305"/>
      <c r="L2402" s="102" t="s">
        <v>4</v>
      </c>
      <c r="M2402" s="103">
        <v>73.87</v>
      </c>
    </row>
    <row r="2403" spans="1:13" ht="22.5" x14ac:dyDescent="0.25">
      <c r="A2403" s="117" t="s">
        <v>24929</v>
      </c>
      <c r="B2403" s="102" t="s">
        <v>20736</v>
      </c>
      <c r="C2403" s="305" t="s">
        <v>24930</v>
      </c>
      <c r="D2403" s="305"/>
      <c r="E2403" s="305"/>
      <c r="F2403" s="305"/>
      <c r="G2403" s="305"/>
      <c r="H2403" s="305"/>
      <c r="I2403" s="305"/>
      <c r="J2403" s="305"/>
      <c r="K2403" s="305"/>
      <c r="L2403" s="102" t="s">
        <v>4</v>
      </c>
      <c r="M2403" s="103">
        <v>172.67</v>
      </c>
    </row>
    <row r="2404" spans="1:13" x14ac:dyDescent="0.25">
      <c r="A2404" s="116" t="s">
        <v>41742</v>
      </c>
      <c r="B2404" s="100" t="s">
        <v>41405</v>
      </c>
      <c r="C2404" s="306" t="s">
        <v>41743</v>
      </c>
      <c r="D2404" s="306"/>
      <c r="E2404" s="306"/>
      <c r="F2404" s="306"/>
      <c r="G2404" s="306"/>
      <c r="H2404" s="306"/>
      <c r="I2404" s="306"/>
      <c r="J2404" s="306"/>
      <c r="K2404" s="306"/>
      <c r="L2404" s="101" t="s">
        <v>210</v>
      </c>
      <c r="M2404" s="101" t="s">
        <v>210</v>
      </c>
    </row>
    <row r="2405" spans="1:13" ht="22.5" x14ac:dyDescent="0.25">
      <c r="A2405" s="117" t="s">
        <v>41744</v>
      </c>
      <c r="B2405" s="102" t="s">
        <v>41405</v>
      </c>
      <c r="C2405" s="305" t="s">
        <v>41745</v>
      </c>
      <c r="D2405" s="305"/>
      <c r="E2405" s="305"/>
      <c r="F2405" s="305"/>
      <c r="G2405" s="305"/>
      <c r="H2405" s="305"/>
      <c r="I2405" s="305"/>
      <c r="J2405" s="305"/>
      <c r="K2405" s="305"/>
      <c r="L2405" s="102" t="s">
        <v>3</v>
      </c>
      <c r="M2405" s="103">
        <v>38.57</v>
      </c>
    </row>
    <row r="2406" spans="1:13" ht="22.5" x14ac:dyDescent="0.25">
      <c r="A2406" s="117" t="s">
        <v>41746</v>
      </c>
      <c r="B2406" s="102" t="s">
        <v>41405</v>
      </c>
      <c r="C2406" s="305" t="s">
        <v>41747</v>
      </c>
      <c r="D2406" s="305"/>
      <c r="E2406" s="305"/>
      <c r="F2406" s="305"/>
      <c r="G2406" s="305"/>
      <c r="H2406" s="305"/>
      <c r="I2406" s="305"/>
      <c r="J2406" s="305"/>
      <c r="K2406" s="305"/>
      <c r="L2406" s="102" t="s">
        <v>3</v>
      </c>
      <c r="M2406" s="103">
        <v>40.369999999999997</v>
      </c>
    </row>
    <row r="2407" spans="1:13" ht="22.5" x14ac:dyDescent="0.25">
      <c r="A2407" s="117" t="s">
        <v>41748</v>
      </c>
      <c r="B2407" s="102" t="s">
        <v>41405</v>
      </c>
      <c r="C2407" s="305" t="s">
        <v>41749</v>
      </c>
      <c r="D2407" s="305"/>
      <c r="E2407" s="305"/>
      <c r="F2407" s="305"/>
      <c r="G2407" s="305"/>
      <c r="H2407" s="305"/>
      <c r="I2407" s="305"/>
      <c r="J2407" s="305"/>
      <c r="K2407" s="305"/>
      <c r="L2407" s="102" t="s">
        <v>4</v>
      </c>
      <c r="M2407" s="103">
        <v>57.37</v>
      </c>
    </row>
    <row r="2408" spans="1:13" ht="22.5" x14ac:dyDescent="0.25">
      <c r="A2408" s="117" t="s">
        <v>41750</v>
      </c>
      <c r="B2408" s="102" t="s">
        <v>41405</v>
      </c>
      <c r="C2408" s="305" t="s">
        <v>41751</v>
      </c>
      <c r="D2408" s="305"/>
      <c r="E2408" s="305"/>
      <c r="F2408" s="305"/>
      <c r="G2408" s="305"/>
      <c r="H2408" s="305"/>
      <c r="I2408" s="305"/>
      <c r="J2408" s="305"/>
      <c r="K2408" s="305"/>
      <c r="L2408" s="102" t="s">
        <v>4</v>
      </c>
      <c r="M2408" s="103">
        <v>81.83</v>
      </c>
    </row>
    <row r="2409" spans="1:13" ht="22.5" x14ac:dyDescent="0.25">
      <c r="A2409" s="117" t="s">
        <v>41752</v>
      </c>
      <c r="B2409" s="102" t="s">
        <v>41405</v>
      </c>
      <c r="C2409" s="305" t="s">
        <v>41753</v>
      </c>
      <c r="D2409" s="305"/>
      <c r="E2409" s="305"/>
      <c r="F2409" s="305"/>
      <c r="G2409" s="305"/>
      <c r="H2409" s="305"/>
      <c r="I2409" s="305"/>
      <c r="J2409" s="305"/>
      <c r="K2409" s="305"/>
      <c r="L2409" s="102" t="s">
        <v>4</v>
      </c>
      <c r="M2409" s="103">
        <v>31.68</v>
      </c>
    </row>
    <row r="2410" spans="1:13" ht="22.5" x14ac:dyDescent="0.25">
      <c r="A2410" s="117" t="s">
        <v>41754</v>
      </c>
      <c r="B2410" s="102" t="s">
        <v>41405</v>
      </c>
      <c r="C2410" s="305" t="s">
        <v>41755</v>
      </c>
      <c r="D2410" s="305"/>
      <c r="E2410" s="305"/>
      <c r="F2410" s="305"/>
      <c r="G2410" s="305"/>
      <c r="H2410" s="305"/>
      <c r="I2410" s="305"/>
      <c r="J2410" s="305"/>
      <c r="K2410" s="305"/>
      <c r="L2410" s="102" t="s">
        <v>4</v>
      </c>
      <c r="M2410" s="103">
        <v>55.7</v>
      </c>
    </row>
    <row r="2411" spans="1:13" ht="22.5" x14ac:dyDescent="0.25">
      <c r="A2411" s="117" t="s">
        <v>41756</v>
      </c>
      <c r="B2411" s="102" t="s">
        <v>41405</v>
      </c>
      <c r="C2411" s="305" t="s">
        <v>41757</v>
      </c>
      <c r="D2411" s="305"/>
      <c r="E2411" s="305"/>
      <c r="F2411" s="305"/>
      <c r="G2411" s="305"/>
      <c r="H2411" s="305"/>
      <c r="I2411" s="305"/>
      <c r="J2411" s="305"/>
      <c r="K2411" s="305"/>
      <c r="L2411" s="102" t="s">
        <v>3</v>
      </c>
      <c r="M2411" s="103">
        <v>443.73</v>
      </c>
    </row>
    <row r="2412" spans="1:13" ht="22.5" x14ac:dyDescent="0.25">
      <c r="A2412" s="117" t="s">
        <v>41758</v>
      </c>
      <c r="B2412" s="102" t="s">
        <v>41405</v>
      </c>
      <c r="C2412" s="305" t="s">
        <v>41759</v>
      </c>
      <c r="D2412" s="305"/>
      <c r="E2412" s="305"/>
      <c r="F2412" s="305"/>
      <c r="G2412" s="305"/>
      <c r="H2412" s="305"/>
      <c r="I2412" s="305"/>
      <c r="J2412" s="305"/>
      <c r="K2412" s="305"/>
      <c r="L2412" s="102" t="s">
        <v>3</v>
      </c>
      <c r="M2412" s="103">
        <v>173.63</v>
      </c>
    </row>
    <row r="2413" spans="1:13" ht="22.5" x14ac:dyDescent="0.25">
      <c r="A2413" s="117" t="s">
        <v>41760</v>
      </c>
      <c r="B2413" s="102" t="s">
        <v>41405</v>
      </c>
      <c r="C2413" s="305" t="s">
        <v>41761</v>
      </c>
      <c r="D2413" s="305"/>
      <c r="E2413" s="305"/>
      <c r="F2413" s="305"/>
      <c r="G2413" s="305"/>
      <c r="H2413" s="305"/>
      <c r="I2413" s="305"/>
      <c r="J2413" s="305"/>
      <c r="K2413" s="305"/>
      <c r="L2413" s="102" t="s">
        <v>3</v>
      </c>
      <c r="M2413" s="103">
        <v>173.63</v>
      </c>
    </row>
    <row r="2414" spans="1:13" ht="22.5" x14ac:dyDescent="0.25">
      <c r="A2414" s="117" t="s">
        <v>41762</v>
      </c>
      <c r="B2414" s="102" t="s">
        <v>41405</v>
      </c>
      <c r="C2414" s="305" t="s">
        <v>41763</v>
      </c>
      <c r="D2414" s="305"/>
      <c r="E2414" s="305"/>
      <c r="F2414" s="305"/>
      <c r="G2414" s="305"/>
      <c r="H2414" s="305"/>
      <c r="I2414" s="305"/>
      <c r="J2414" s="305"/>
      <c r="K2414" s="305"/>
      <c r="L2414" s="102" t="s">
        <v>3</v>
      </c>
      <c r="M2414" s="103">
        <v>89.95</v>
      </c>
    </row>
    <row r="2415" spans="1:13" ht="22.5" x14ac:dyDescent="0.25">
      <c r="A2415" s="117" t="s">
        <v>41764</v>
      </c>
      <c r="B2415" s="102" t="s">
        <v>41405</v>
      </c>
      <c r="C2415" s="305" t="s">
        <v>41765</v>
      </c>
      <c r="D2415" s="305"/>
      <c r="E2415" s="305"/>
      <c r="F2415" s="305"/>
      <c r="G2415" s="305"/>
      <c r="H2415" s="305"/>
      <c r="I2415" s="305"/>
      <c r="J2415" s="305"/>
      <c r="K2415" s="305"/>
      <c r="L2415" s="102" t="s">
        <v>3</v>
      </c>
      <c r="M2415" s="103">
        <v>151.94999999999999</v>
      </c>
    </row>
    <row r="2416" spans="1:13" ht="22.5" x14ac:dyDescent="0.25">
      <c r="A2416" s="117" t="s">
        <v>41766</v>
      </c>
      <c r="B2416" s="102" t="s">
        <v>41405</v>
      </c>
      <c r="C2416" s="305" t="s">
        <v>41767</v>
      </c>
      <c r="D2416" s="305"/>
      <c r="E2416" s="305"/>
      <c r="F2416" s="305"/>
      <c r="G2416" s="305"/>
      <c r="H2416" s="305"/>
      <c r="I2416" s="305"/>
      <c r="J2416" s="305"/>
      <c r="K2416" s="305"/>
      <c r="L2416" s="102" t="s">
        <v>3</v>
      </c>
      <c r="M2416" s="103">
        <v>100.23</v>
      </c>
    </row>
    <row r="2417" spans="1:13" ht="22.5" x14ac:dyDescent="0.25">
      <c r="A2417" s="117" t="s">
        <v>41768</v>
      </c>
      <c r="B2417" s="102" t="s">
        <v>41405</v>
      </c>
      <c r="C2417" s="305" t="s">
        <v>41769</v>
      </c>
      <c r="D2417" s="305"/>
      <c r="E2417" s="305"/>
      <c r="F2417" s="305"/>
      <c r="G2417" s="305"/>
      <c r="H2417" s="305"/>
      <c r="I2417" s="305"/>
      <c r="J2417" s="305"/>
      <c r="K2417" s="305"/>
      <c r="L2417" s="102" t="s">
        <v>3</v>
      </c>
      <c r="M2417" s="103">
        <v>11.48</v>
      </c>
    </row>
    <row r="2418" spans="1:13" ht="22.5" x14ac:dyDescent="0.25">
      <c r="A2418" s="117" t="s">
        <v>41770</v>
      </c>
      <c r="B2418" s="102" t="s">
        <v>41405</v>
      </c>
      <c r="C2418" s="305" t="s">
        <v>41771</v>
      </c>
      <c r="D2418" s="305"/>
      <c r="E2418" s="305"/>
      <c r="F2418" s="305"/>
      <c r="G2418" s="305"/>
      <c r="H2418" s="305"/>
      <c r="I2418" s="305"/>
      <c r="J2418" s="305"/>
      <c r="K2418" s="305"/>
      <c r="L2418" s="102" t="s">
        <v>4</v>
      </c>
      <c r="M2418" s="103">
        <v>85.01</v>
      </c>
    </row>
    <row r="2419" spans="1:13" ht="22.5" x14ac:dyDescent="0.25">
      <c r="A2419" s="117" t="s">
        <v>41772</v>
      </c>
      <c r="B2419" s="102" t="s">
        <v>41405</v>
      </c>
      <c r="C2419" s="305" t="s">
        <v>41773</v>
      </c>
      <c r="D2419" s="305"/>
      <c r="E2419" s="305"/>
      <c r="F2419" s="305"/>
      <c r="G2419" s="305"/>
      <c r="H2419" s="305"/>
      <c r="I2419" s="305"/>
      <c r="J2419" s="305"/>
      <c r="K2419" s="305"/>
      <c r="L2419" s="102" t="s">
        <v>4</v>
      </c>
      <c r="M2419" s="103">
        <v>14.9</v>
      </c>
    </row>
    <row r="2420" spans="1:13" ht="22.5" x14ac:dyDescent="0.25">
      <c r="A2420" s="117" t="s">
        <v>41774</v>
      </c>
      <c r="B2420" s="102" t="s">
        <v>41405</v>
      </c>
      <c r="C2420" s="305" t="s">
        <v>41775</v>
      </c>
      <c r="D2420" s="305"/>
      <c r="E2420" s="305"/>
      <c r="F2420" s="305"/>
      <c r="G2420" s="305"/>
      <c r="H2420" s="305"/>
      <c r="I2420" s="305"/>
      <c r="J2420" s="305"/>
      <c r="K2420" s="305"/>
      <c r="L2420" s="102" t="s">
        <v>3</v>
      </c>
      <c r="M2420" s="103">
        <v>143.52000000000001</v>
      </c>
    </row>
    <row r="2421" spans="1:13" x14ac:dyDescent="0.25">
      <c r="A2421" s="118" t="s">
        <v>24931</v>
      </c>
      <c r="B2421" s="105"/>
      <c r="C2421" s="308" t="s">
        <v>24932</v>
      </c>
      <c r="D2421" s="308"/>
      <c r="E2421" s="308"/>
      <c r="F2421" s="308"/>
      <c r="G2421" s="308"/>
      <c r="H2421" s="308"/>
      <c r="I2421" s="308"/>
      <c r="J2421" s="308"/>
      <c r="K2421" s="308"/>
      <c r="L2421" s="106" t="s">
        <v>210</v>
      </c>
      <c r="M2421" s="106" t="s">
        <v>210</v>
      </c>
    </row>
    <row r="2422" spans="1:13" x14ac:dyDescent="0.25">
      <c r="A2422" s="116" t="s">
        <v>24933</v>
      </c>
      <c r="B2422" s="100" t="s">
        <v>20736</v>
      </c>
      <c r="C2422" s="306" t="s">
        <v>24934</v>
      </c>
      <c r="D2422" s="306"/>
      <c r="E2422" s="306"/>
      <c r="F2422" s="306"/>
      <c r="G2422" s="306"/>
      <c r="H2422" s="306"/>
      <c r="I2422" s="306"/>
      <c r="J2422" s="306"/>
      <c r="K2422" s="306"/>
      <c r="L2422" s="101" t="s">
        <v>210</v>
      </c>
      <c r="M2422" s="101" t="s">
        <v>210</v>
      </c>
    </row>
    <row r="2423" spans="1:13" ht="22.5" x14ac:dyDescent="0.25">
      <c r="A2423" s="117" t="s">
        <v>24935</v>
      </c>
      <c r="B2423" s="102" t="s">
        <v>20736</v>
      </c>
      <c r="C2423" s="305" t="s">
        <v>24936</v>
      </c>
      <c r="D2423" s="305"/>
      <c r="E2423" s="305"/>
      <c r="F2423" s="305"/>
      <c r="G2423" s="305"/>
      <c r="H2423" s="305"/>
      <c r="I2423" s="305"/>
      <c r="J2423" s="305"/>
      <c r="K2423" s="305"/>
      <c r="L2423" s="102" t="s">
        <v>2</v>
      </c>
      <c r="M2423" s="103">
        <v>1.49</v>
      </c>
    </row>
    <row r="2424" spans="1:13" ht="22.5" x14ac:dyDescent="0.25">
      <c r="A2424" s="117" t="s">
        <v>24937</v>
      </c>
      <c r="B2424" s="102" t="s">
        <v>20736</v>
      </c>
      <c r="C2424" s="305" t="s">
        <v>24938</v>
      </c>
      <c r="D2424" s="305"/>
      <c r="E2424" s="305"/>
      <c r="F2424" s="305"/>
      <c r="G2424" s="305"/>
      <c r="H2424" s="305"/>
      <c r="I2424" s="305"/>
      <c r="J2424" s="305"/>
      <c r="K2424" s="305"/>
      <c r="L2424" s="102" t="s">
        <v>2</v>
      </c>
      <c r="M2424" s="103">
        <v>3.77</v>
      </c>
    </row>
    <row r="2425" spans="1:13" x14ac:dyDescent="0.25">
      <c r="A2425" s="116" t="s">
        <v>24939</v>
      </c>
      <c r="B2425" s="100" t="s">
        <v>20736</v>
      </c>
      <c r="C2425" s="306" t="s">
        <v>24940</v>
      </c>
      <c r="D2425" s="306"/>
      <c r="E2425" s="306"/>
      <c r="F2425" s="306"/>
      <c r="G2425" s="306"/>
      <c r="H2425" s="306"/>
      <c r="I2425" s="306"/>
      <c r="J2425" s="306"/>
      <c r="K2425" s="306"/>
      <c r="L2425" s="101" t="s">
        <v>210</v>
      </c>
      <c r="M2425" s="101" t="s">
        <v>210</v>
      </c>
    </row>
    <row r="2426" spans="1:13" ht="22.5" x14ac:dyDescent="0.25">
      <c r="A2426" s="117" t="s">
        <v>24941</v>
      </c>
      <c r="B2426" s="102" t="s">
        <v>20736</v>
      </c>
      <c r="C2426" s="305" t="s">
        <v>24942</v>
      </c>
      <c r="D2426" s="305"/>
      <c r="E2426" s="305"/>
      <c r="F2426" s="305"/>
      <c r="G2426" s="305"/>
      <c r="H2426" s="305"/>
      <c r="I2426" s="305"/>
      <c r="J2426" s="305"/>
      <c r="K2426" s="305"/>
      <c r="L2426" s="102" t="s">
        <v>55</v>
      </c>
      <c r="M2426" s="103">
        <v>8.64</v>
      </c>
    </row>
    <row r="2427" spans="1:13" x14ac:dyDescent="0.25">
      <c r="A2427" s="116" t="s">
        <v>24943</v>
      </c>
      <c r="B2427" s="100" t="s">
        <v>20736</v>
      </c>
      <c r="C2427" s="306" t="s">
        <v>24944</v>
      </c>
      <c r="D2427" s="306"/>
      <c r="E2427" s="306"/>
      <c r="F2427" s="306"/>
      <c r="G2427" s="306"/>
      <c r="H2427" s="306"/>
      <c r="I2427" s="306"/>
      <c r="J2427" s="306"/>
      <c r="K2427" s="306"/>
      <c r="L2427" s="101" t="s">
        <v>210</v>
      </c>
      <c r="M2427" s="101" t="s">
        <v>210</v>
      </c>
    </row>
    <row r="2428" spans="1:13" ht="22.5" x14ac:dyDescent="0.25">
      <c r="A2428" s="117" t="s">
        <v>24945</v>
      </c>
      <c r="B2428" s="102" t="s">
        <v>20736</v>
      </c>
      <c r="C2428" s="305" t="s">
        <v>24946</v>
      </c>
      <c r="D2428" s="305"/>
      <c r="E2428" s="305"/>
      <c r="F2428" s="305"/>
      <c r="G2428" s="305"/>
      <c r="H2428" s="305"/>
      <c r="I2428" s="305"/>
      <c r="J2428" s="305"/>
      <c r="K2428" s="305"/>
      <c r="L2428" s="102" t="s">
        <v>55</v>
      </c>
      <c r="M2428" s="103">
        <v>52.85</v>
      </c>
    </row>
    <row r="2429" spans="1:13" ht="22.5" x14ac:dyDescent="0.25">
      <c r="A2429" s="117" t="s">
        <v>24947</v>
      </c>
      <c r="B2429" s="102" t="s">
        <v>20736</v>
      </c>
      <c r="C2429" s="305" t="s">
        <v>24948</v>
      </c>
      <c r="D2429" s="305"/>
      <c r="E2429" s="305"/>
      <c r="F2429" s="305"/>
      <c r="G2429" s="305"/>
      <c r="H2429" s="305"/>
      <c r="I2429" s="305"/>
      <c r="J2429" s="305"/>
      <c r="K2429" s="305"/>
      <c r="L2429" s="102" t="s">
        <v>55</v>
      </c>
      <c r="M2429" s="103">
        <v>94.77</v>
      </c>
    </row>
    <row r="2430" spans="1:13" ht="22.5" x14ac:dyDescent="0.25">
      <c r="A2430" s="117" t="s">
        <v>24949</v>
      </c>
      <c r="B2430" s="102" t="s">
        <v>20736</v>
      </c>
      <c r="C2430" s="305" t="s">
        <v>24950</v>
      </c>
      <c r="D2430" s="305"/>
      <c r="E2430" s="305"/>
      <c r="F2430" s="305"/>
      <c r="G2430" s="305"/>
      <c r="H2430" s="305"/>
      <c r="I2430" s="305"/>
      <c r="J2430" s="305"/>
      <c r="K2430" s="305"/>
      <c r="L2430" s="102" t="s">
        <v>55</v>
      </c>
      <c r="M2430" s="103">
        <v>71.209999999999994</v>
      </c>
    </row>
    <row r="2431" spans="1:13" ht="22.5" x14ac:dyDescent="0.25">
      <c r="A2431" s="117" t="s">
        <v>24951</v>
      </c>
      <c r="B2431" s="102" t="s">
        <v>20736</v>
      </c>
      <c r="C2431" s="305" t="s">
        <v>24952</v>
      </c>
      <c r="D2431" s="305"/>
      <c r="E2431" s="305"/>
      <c r="F2431" s="305"/>
      <c r="G2431" s="305"/>
      <c r="H2431" s="305"/>
      <c r="I2431" s="305"/>
      <c r="J2431" s="305"/>
      <c r="K2431" s="305"/>
      <c r="L2431" s="102" t="s">
        <v>55</v>
      </c>
      <c r="M2431" s="103">
        <v>71.099999999999994</v>
      </c>
    </row>
    <row r="2432" spans="1:13" x14ac:dyDescent="0.25">
      <c r="A2432" s="116" t="s">
        <v>24953</v>
      </c>
      <c r="B2432" s="100" t="s">
        <v>20736</v>
      </c>
      <c r="C2432" s="306" t="s">
        <v>24954</v>
      </c>
      <c r="D2432" s="306"/>
      <c r="E2432" s="306"/>
      <c r="F2432" s="306"/>
      <c r="G2432" s="306"/>
      <c r="H2432" s="306"/>
      <c r="I2432" s="306"/>
      <c r="J2432" s="306"/>
      <c r="K2432" s="306"/>
      <c r="L2432" s="101" t="s">
        <v>210</v>
      </c>
      <c r="M2432" s="101" t="s">
        <v>210</v>
      </c>
    </row>
    <row r="2433" spans="1:13" ht="22.5" x14ac:dyDescent="0.25">
      <c r="A2433" s="117" t="s">
        <v>24955</v>
      </c>
      <c r="B2433" s="102" t="s">
        <v>20736</v>
      </c>
      <c r="C2433" s="305" t="s">
        <v>24946</v>
      </c>
      <c r="D2433" s="305"/>
      <c r="E2433" s="305"/>
      <c r="F2433" s="305"/>
      <c r="G2433" s="305"/>
      <c r="H2433" s="305"/>
      <c r="I2433" s="305"/>
      <c r="J2433" s="305"/>
      <c r="K2433" s="305"/>
      <c r="L2433" s="102" t="s">
        <v>55</v>
      </c>
      <c r="M2433" s="103">
        <v>57.21</v>
      </c>
    </row>
    <row r="2434" spans="1:13" ht="22.5" x14ac:dyDescent="0.25">
      <c r="A2434" s="117" t="s">
        <v>24956</v>
      </c>
      <c r="B2434" s="102" t="s">
        <v>20736</v>
      </c>
      <c r="C2434" s="305" t="s">
        <v>24948</v>
      </c>
      <c r="D2434" s="305"/>
      <c r="E2434" s="305"/>
      <c r="F2434" s="305"/>
      <c r="G2434" s="305"/>
      <c r="H2434" s="305"/>
      <c r="I2434" s="305"/>
      <c r="J2434" s="305"/>
      <c r="K2434" s="305"/>
      <c r="L2434" s="102" t="s">
        <v>55</v>
      </c>
      <c r="M2434" s="103">
        <v>97.67</v>
      </c>
    </row>
    <row r="2435" spans="1:13" ht="22.5" x14ac:dyDescent="0.25">
      <c r="A2435" s="117" t="s">
        <v>24957</v>
      </c>
      <c r="B2435" s="102" t="s">
        <v>20736</v>
      </c>
      <c r="C2435" s="305" t="s">
        <v>24950</v>
      </c>
      <c r="D2435" s="305"/>
      <c r="E2435" s="305"/>
      <c r="F2435" s="305"/>
      <c r="G2435" s="305"/>
      <c r="H2435" s="305"/>
      <c r="I2435" s="305"/>
      <c r="J2435" s="305"/>
      <c r="K2435" s="305"/>
      <c r="L2435" s="102" t="s">
        <v>55</v>
      </c>
      <c r="M2435" s="103">
        <v>76.91</v>
      </c>
    </row>
    <row r="2436" spans="1:13" ht="22.5" x14ac:dyDescent="0.25">
      <c r="A2436" s="117" t="s">
        <v>24958</v>
      </c>
      <c r="B2436" s="102" t="s">
        <v>20736</v>
      </c>
      <c r="C2436" s="305" t="s">
        <v>24952</v>
      </c>
      <c r="D2436" s="305"/>
      <c r="E2436" s="305"/>
      <c r="F2436" s="305"/>
      <c r="G2436" s="305"/>
      <c r="H2436" s="305"/>
      <c r="I2436" s="305"/>
      <c r="J2436" s="305"/>
      <c r="K2436" s="305"/>
      <c r="L2436" s="102" t="s">
        <v>55</v>
      </c>
      <c r="M2436" s="103">
        <v>76.790000000000006</v>
      </c>
    </row>
    <row r="2437" spans="1:13" x14ac:dyDescent="0.25">
      <c r="A2437" s="116" t="s">
        <v>24959</v>
      </c>
      <c r="B2437" s="100" t="s">
        <v>20736</v>
      </c>
      <c r="C2437" s="306" t="s">
        <v>24960</v>
      </c>
      <c r="D2437" s="306"/>
      <c r="E2437" s="306"/>
      <c r="F2437" s="306"/>
      <c r="G2437" s="306"/>
      <c r="H2437" s="306"/>
      <c r="I2437" s="306"/>
      <c r="J2437" s="306"/>
      <c r="K2437" s="306"/>
      <c r="L2437" s="101" t="s">
        <v>210</v>
      </c>
      <c r="M2437" s="101" t="s">
        <v>210</v>
      </c>
    </row>
    <row r="2438" spans="1:13" ht="22.5" x14ac:dyDescent="0.25">
      <c r="A2438" s="117" t="s">
        <v>24961</v>
      </c>
      <c r="B2438" s="102" t="s">
        <v>20736</v>
      </c>
      <c r="C2438" s="305" t="s">
        <v>24946</v>
      </c>
      <c r="D2438" s="305"/>
      <c r="E2438" s="305"/>
      <c r="F2438" s="305"/>
      <c r="G2438" s="305"/>
      <c r="H2438" s="305"/>
      <c r="I2438" s="305"/>
      <c r="J2438" s="305"/>
      <c r="K2438" s="305"/>
      <c r="L2438" s="102" t="s">
        <v>55</v>
      </c>
      <c r="M2438" s="103">
        <v>57.64</v>
      </c>
    </row>
    <row r="2439" spans="1:13" ht="22.5" x14ac:dyDescent="0.25">
      <c r="A2439" s="117" t="s">
        <v>24962</v>
      </c>
      <c r="B2439" s="102" t="s">
        <v>20736</v>
      </c>
      <c r="C2439" s="305" t="s">
        <v>24948</v>
      </c>
      <c r="D2439" s="305"/>
      <c r="E2439" s="305"/>
      <c r="F2439" s="305"/>
      <c r="G2439" s="305"/>
      <c r="H2439" s="305"/>
      <c r="I2439" s="305"/>
      <c r="J2439" s="305"/>
      <c r="K2439" s="305"/>
      <c r="L2439" s="102" t="s">
        <v>55</v>
      </c>
      <c r="M2439" s="103">
        <v>98.1</v>
      </c>
    </row>
    <row r="2440" spans="1:13" ht="22.5" x14ac:dyDescent="0.25">
      <c r="A2440" s="117" t="s">
        <v>24963</v>
      </c>
      <c r="B2440" s="102" t="s">
        <v>20736</v>
      </c>
      <c r="C2440" s="305" t="s">
        <v>24950</v>
      </c>
      <c r="D2440" s="305"/>
      <c r="E2440" s="305"/>
      <c r="F2440" s="305"/>
      <c r="G2440" s="305"/>
      <c r="H2440" s="305"/>
      <c r="I2440" s="305"/>
      <c r="J2440" s="305"/>
      <c r="K2440" s="305"/>
      <c r="L2440" s="102" t="s">
        <v>55</v>
      </c>
      <c r="M2440" s="103">
        <v>74.540000000000006</v>
      </c>
    </row>
    <row r="2441" spans="1:13" ht="22.5" x14ac:dyDescent="0.25">
      <c r="A2441" s="117" t="s">
        <v>24964</v>
      </c>
      <c r="B2441" s="102" t="s">
        <v>20736</v>
      </c>
      <c r="C2441" s="305" t="s">
        <v>24965</v>
      </c>
      <c r="D2441" s="305"/>
      <c r="E2441" s="305"/>
      <c r="F2441" s="305"/>
      <c r="G2441" s="305"/>
      <c r="H2441" s="305"/>
      <c r="I2441" s="305"/>
      <c r="J2441" s="305"/>
      <c r="K2441" s="305"/>
      <c r="L2441" s="102" t="s">
        <v>55</v>
      </c>
      <c r="M2441" s="103">
        <v>13.05</v>
      </c>
    </row>
    <row r="2442" spans="1:13" ht="22.5" x14ac:dyDescent="0.25">
      <c r="A2442" s="117" t="s">
        <v>24966</v>
      </c>
      <c r="B2442" s="102" t="s">
        <v>20736</v>
      </c>
      <c r="C2442" s="305" t="s">
        <v>24967</v>
      </c>
      <c r="D2442" s="305"/>
      <c r="E2442" s="305"/>
      <c r="F2442" s="305"/>
      <c r="G2442" s="305"/>
      <c r="H2442" s="305"/>
      <c r="I2442" s="305"/>
      <c r="J2442" s="305"/>
      <c r="K2442" s="305"/>
      <c r="L2442" s="102" t="s">
        <v>55</v>
      </c>
      <c r="M2442" s="103">
        <v>116.01</v>
      </c>
    </row>
    <row r="2443" spans="1:13" ht="22.5" x14ac:dyDescent="0.25">
      <c r="A2443" s="117" t="s">
        <v>24968</v>
      </c>
      <c r="B2443" s="102" t="s">
        <v>20736</v>
      </c>
      <c r="C2443" s="305" t="s">
        <v>24969</v>
      </c>
      <c r="D2443" s="305"/>
      <c r="E2443" s="305"/>
      <c r="F2443" s="305"/>
      <c r="G2443" s="305"/>
      <c r="H2443" s="305"/>
      <c r="I2443" s="305"/>
      <c r="J2443" s="305"/>
      <c r="K2443" s="305"/>
      <c r="L2443" s="102" t="s">
        <v>55</v>
      </c>
      <c r="M2443" s="103">
        <v>12.62</v>
      </c>
    </row>
    <row r="2444" spans="1:13" x14ac:dyDescent="0.25">
      <c r="A2444" s="116" t="s">
        <v>24970</v>
      </c>
      <c r="B2444" s="100" t="s">
        <v>20736</v>
      </c>
      <c r="C2444" s="306" t="s">
        <v>24971</v>
      </c>
      <c r="D2444" s="306"/>
      <c r="E2444" s="306"/>
      <c r="F2444" s="306"/>
      <c r="G2444" s="306"/>
      <c r="H2444" s="306"/>
      <c r="I2444" s="306"/>
      <c r="J2444" s="306"/>
      <c r="K2444" s="306"/>
      <c r="L2444" s="101" t="s">
        <v>210</v>
      </c>
      <c r="M2444" s="101" t="s">
        <v>210</v>
      </c>
    </row>
    <row r="2445" spans="1:13" ht="22.5" x14ac:dyDescent="0.25">
      <c r="A2445" s="117" t="s">
        <v>24972</v>
      </c>
      <c r="B2445" s="102" t="s">
        <v>20736</v>
      </c>
      <c r="C2445" s="305" t="s">
        <v>24946</v>
      </c>
      <c r="D2445" s="305"/>
      <c r="E2445" s="305"/>
      <c r="F2445" s="305"/>
      <c r="G2445" s="305"/>
      <c r="H2445" s="305"/>
      <c r="I2445" s="305"/>
      <c r="J2445" s="305"/>
      <c r="K2445" s="305"/>
      <c r="L2445" s="102" t="s">
        <v>55</v>
      </c>
      <c r="M2445" s="103">
        <v>61.66</v>
      </c>
    </row>
    <row r="2446" spans="1:13" ht="22.5" x14ac:dyDescent="0.25">
      <c r="A2446" s="117" t="s">
        <v>24973</v>
      </c>
      <c r="B2446" s="102" t="s">
        <v>20736</v>
      </c>
      <c r="C2446" s="305" t="s">
        <v>24948</v>
      </c>
      <c r="D2446" s="305"/>
      <c r="E2446" s="305"/>
      <c r="F2446" s="305"/>
      <c r="G2446" s="305"/>
      <c r="H2446" s="305"/>
      <c r="I2446" s="305"/>
      <c r="J2446" s="305"/>
      <c r="K2446" s="305"/>
      <c r="L2446" s="102" t="s">
        <v>55</v>
      </c>
      <c r="M2446" s="103">
        <v>102.11</v>
      </c>
    </row>
    <row r="2447" spans="1:13" ht="22.5" x14ac:dyDescent="0.25">
      <c r="A2447" s="117" t="s">
        <v>24974</v>
      </c>
      <c r="B2447" s="102" t="s">
        <v>20736</v>
      </c>
      <c r="C2447" s="305" t="s">
        <v>24950</v>
      </c>
      <c r="D2447" s="305"/>
      <c r="E2447" s="305"/>
      <c r="F2447" s="305"/>
      <c r="G2447" s="305"/>
      <c r="H2447" s="305"/>
      <c r="I2447" s="305"/>
      <c r="J2447" s="305"/>
      <c r="K2447" s="305"/>
      <c r="L2447" s="102" t="s">
        <v>55</v>
      </c>
      <c r="M2447" s="103">
        <v>77.150000000000006</v>
      </c>
    </row>
    <row r="2448" spans="1:13" x14ac:dyDescent="0.25">
      <c r="A2448" s="116" t="s">
        <v>24975</v>
      </c>
      <c r="B2448" s="100" t="s">
        <v>20736</v>
      </c>
      <c r="C2448" s="306" t="s">
        <v>24976</v>
      </c>
      <c r="D2448" s="306"/>
      <c r="E2448" s="306"/>
      <c r="F2448" s="306"/>
      <c r="G2448" s="306"/>
      <c r="H2448" s="306"/>
      <c r="I2448" s="306"/>
      <c r="J2448" s="306"/>
      <c r="K2448" s="306"/>
      <c r="L2448" s="101" t="s">
        <v>210</v>
      </c>
      <c r="M2448" s="101" t="s">
        <v>210</v>
      </c>
    </row>
    <row r="2449" spans="1:13" ht="22.5" x14ac:dyDescent="0.25">
      <c r="A2449" s="117" t="s">
        <v>24977</v>
      </c>
      <c r="B2449" s="102" t="s">
        <v>20736</v>
      </c>
      <c r="C2449" s="305" t="s">
        <v>24978</v>
      </c>
      <c r="D2449" s="305"/>
      <c r="E2449" s="305"/>
      <c r="F2449" s="305"/>
      <c r="G2449" s="305"/>
      <c r="H2449" s="305"/>
      <c r="I2449" s="305"/>
      <c r="J2449" s="305"/>
      <c r="K2449" s="305"/>
      <c r="L2449" s="102" t="s">
        <v>55</v>
      </c>
      <c r="M2449" s="103">
        <v>37.01</v>
      </c>
    </row>
    <row r="2450" spans="1:13" ht="22.5" x14ac:dyDescent="0.25">
      <c r="A2450" s="117" t="s">
        <v>24979</v>
      </c>
      <c r="B2450" s="102" t="s">
        <v>20736</v>
      </c>
      <c r="C2450" s="305" t="s">
        <v>24980</v>
      </c>
      <c r="D2450" s="305"/>
      <c r="E2450" s="305"/>
      <c r="F2450" s="305"/>
      <c r="G2450" s="305"/>
      <c r="H2450" s="305"/>
      <c r="I2450" s="305"/>
      <c r="J2450" s="305"/>
      <c r="K2450" s="305"/>
      <c r="L2450" s="102" t="s">
        <v>55</v>
      </c>
      <c r="M2450" s="103">
        <v>60.89</v>
      </c>
    </row>
    <row r="2451" spans="1:13" ht="22.5" x14ac:dyDescent="0.25">
      <c r="A2451" s="117" t="s">
        <v>24981</v>
      </c>
      <c r="B2451" s="102" t="s">
        <v>20736</v>
      </c>
      <c r="C2451" s="305" t="s">
        <v>24982</v>
      </c>
      <c r="D2451" s="305"/>
      <c r="E2451" s="305"/>
      <c r="F2451" s="305"/>
      <c r="G2451" s="305"/>
      <c r="H2451" s="305"/>
      <c r="I2451" s="305"/>
      <c r="J2451" s="305"/>
      <c r="K2451" s="305"/>
      <c r="L2451" s="102" t="s">
        <v>55</v>
      </c>
      <c r="M2451" s="103">
        <v>41.36</v>
      </c>
    </row>
    <row r="2452" spans="1:13" ht="22.5" x14ac:dyDescent="0.25">
      <c r="A2452" s="117" t="s">
        <v>24983</v>
      </c>
      <c r="B2452" s="102" t="s">
        <v>20736</v>
      </c>
      <c r="C2452" s="305" t="s">
        <v>24984</v>
      </c>
      <c r="D2452" s="305"/>
      <c r="E2452" s="305"/>
      <c r="F2452" s="305"/>
      <c r="G2452" s="305"/>
      <c r="H2452" s="305"/>
      <c r="I2452" s="305"/>
      <c r="J2452" s="305"/>
      <c r="K2452" s="305"/>
      <c r="L2452" s="102" t="s">
        <v>55</v>
      </c>
      <c r="M2452" s="103">
        <v>72.34</v>
      </c>
    </row>
    <row r="2453" spans="1:13" x14ac:dyDescent="0.25">
      <c r="A2453" s="116" t="s">
        <v>24985</v>
      </c>
      <c r="B2453" s="100" t="s">
        <v>20736</v>
      </c>
      <c r="C2453" s="306" t="s">
        <v>24986</v>
      </c>
      <c r="D2453" s="306"/>
      <c r="E2453" s="306"/>
      <c r="F2453" s="306"/>
      <c r="G2453" s="306"/>
      <c r="H2453" s="306"/>
      <c r="I2453" s="306"/>
      <c r="J2453" s="306"/>
      <c r="K2453" s="306"/>
      <c r="L2453" s="101" t="s">
        <v>210</v>
      </c>
      <c r="M2453" s="101" t="s">
        <v>210</v>
      </c>
    </row>
    <row r="2454" spans="1:13" ht="22.5" x14ac:dyDescent="0.25">
      <c r="A2454" s="117" t="s">
        <v>24987</v>
      </c>
      <c r="B2454" s="102" t="s">
        <v>20736</v>
      </c>
      <c r="C2454" s="305" t="s">
        <v>24988</v>
      </c>
      <c r="D2454" s="305"/>
      <c r="E2454" s="305"/>
      <c r="F2454" s="305"/>
      <c r="G2454" s="305"/>
      <c r="H2454" s="305"/>
      <c r="I2454" s="305"/>
      <c r="J2454" s="305"/>
      <c r="K2454" s="305"/>
      <c r="L2454" s="102" t="s">
        <v>55</v>
      </c>
      <c r="M2454" s="103">
        <v>76.290000000000006</v>
      </c>
    </row>
    <row r="2455" spans="1:13" ht="22.5" x14ac:dyDescent="0.25">
      <c r="A2455" s="117" t="s">
        <v>24989</v>
      </c>
      <c r="B2455" s="102" t="s">
        <v>20736</v>
      </c>
      <c r="C2455" s="305" t="s">
        <v>24990</v>
      </c>
      <c r="D2455" s="305"/>
      <c r="E2455" s="305"/>
      <c r="F2455" s="305"/>
      <c r="G2455" s="305"/>
      <c r="H2455" s="305"/>
      <c r="I2455" s="305"/>
      <c r="J2455" s="305"/>
      <c r="K2455" s="305"/>
      <c r="L2455" s="102" t="s">
        <v>55</v>
      </c>
      <c r="M2455" s="103">
        <v>119.34</v>
      </c>
    </row>
    <row r="2456" spans="1:13" x14ac:dyDescent="0.25">
      <c r="A2456" s="116" t="s">
        <v>24991</v>
      </c>
      <c r="B2456" s="100" t="s">
        <v>20736</v>
      </c>
      <c r="C2456" s="306" t="s">
        <v>21130</v>
      </c>
      <c r="D2456" s="306"/>
      <c r="E2456" s="306"/>
      <c r="F2456" s="306"/>
      <c r="G2456" s="306"/>
      <c r="H2456" s="306"/>
      <c r="I2456" s="306"/>
      <c r="J2456" s="306"/>
      <c r="K2456" s="306"/>
      <c r="L2456" s="101" t="s">
        <v>210</v>
      </c>
      <c r="M2456" s="101" t="s">
        <v>210</v>
      </c>
    </row>
    <row r="2457" spans="1:13" ht="22.5" x14ac:dyDescent="0.25">
      <c r="A2457" s="117" t="s">
        <v>24992</v>
      </c>
      <c r="B2457" s="102" t="s">
        <v>20736</v>
      </c>
      <c r="C2457" s="305" t="s">
        <v>24993</v>
      </c>
      <c r="D2457" s="305"/>
      <c r="E2457" s="305"/>
      <c r="F2457" s="305"/>
      <c r="G2457" s="305"/>
      <c r="H2457" s="305"/>
      <c r="I2457" s="305"/>
      <c r="J2457" s="305"/>
      <c r="K2457" s="305"/>
      <c r="L2457" s="102" t="s">
        <v>24994</v>
      </c>
      <c r="M2457" s="103">
        <v>0.74</v>
      </c>
    </row>
    <row r="2458" spans="1:13" ht="22.5" x14ac:dyDescent="0.25">
      <c r="A2458" s="117" t="s">
        <v>24995</v>
      </c>
      <c r="B2458" s="102" t="s">
        <v>20736</v>
      </c>
      <c r="C2458" s="305" t="s">
        <v>24996</v>
      </c>
      <c r="D2458" s="305"/>
      <c r="E2458" s="305"/>
      <c r="F2458" s="305"/>
      <c r="G2458" s="305"/>
      <c r="H2458" s="305"/>
      <c r="I2458" s="305"/>
      <c r="J2458" s="305"/>
      <c r="K2458" s="305"/>
      <c r="L2458" s="102" t="s">
        <v>24994</v>
      </c>
      <c r="M2458" s="103">
        <v>0.52</v>
      </c>
    </row>
    <row r="2459" spans="1:13" x14ac:dyDescent="0.25">
      <c r="A2459" s="116" t="s">
        <v>24997</v>
      </c>
      <c r="B2459" s="100" t="s">
        <v>20736</v>
      </c>
      <c r="C2459" s="306" t="s">
        <v>24998</v>
      </c>
      <c r="D2459" s="306"/>
      <c r="E2459" s="306"/>
      <c r="F2459" s="306"/>
      <c r="G2459" s="306"/>
      <c r="H2459" s="306"/>
      <c r="I2459" s="306"/>
      <c r="J2459" s="306"/>
      <c r="K2459" s="306"/>
      <c r="L2459" s="101" t="s">
        <v>210</v>
      </c>
      <c r="M2459" s="101" t="s">
        <v>210</v>
      </c>
    </row>
    <row r="2460" spans="1:13" ht="22.5" x14ac:dyDescent="0.25">
      <c r="A2460" s="117" t="s">
        <v>24999</v>
      </c>
      <c r="B2460" s="102" t="s">
        <v>20736</v>
      </c>
      <c r="C2460" s="305" t="s">
        <v>25000</v>
      </c>
      <c r="D2460" s="305"/>
      <c r="E2460" s="305"/>
      <c r="F2460" s="305"/>
      <c r="G2460" s="305"/>
      <c r="H2460" s="305"/>
      <c r="I2460" s="305"/>
      <c r="J2460" s="305"/>
      <c r="K2460" s="305"/>
      <c r="L2460" s="102" t="s">
        <v>2</v>
      </c>
      <c r="M2460" s="103">
        <v>4.76</v>
      </c>
    </row>
    <row r="2461" spans="1:13" x14ac:dyDescent="0.25">
      <c r="A2461" s="116" t="s">
        <v>25001</v>
      </c>
      <c r="B2461" s="100" t="s">
        <v>20736</v>
      </c>
      <c r="C2461" s="306" t="s">
        <v>4846</v>
      </c>
      <c r="D2461" s="306"/>
      <c r="E2461" s="306"/>
      <c r="F2461" s="306"/>
      <c r="G2461" s="306"/>
      <c r="H2461" s="306"/>
      <c r="I2461" s="306"/>
      <c r="J2461" s="306"/>
      <c r="K2461" s="306"/>
      <c r="L2461" s="101" t="s">
        <v>210</v>
      </c>
      <c r="M2461" s="101" t="s">
        <v>210</v>
      </c>
    </row>
    <row r="2462" spans="1:13" ht="22.5" x14ac:dyDescent="0.25">
      <c r="A2462" s="117" t="s">
        <v>25002</v>
      </c>
      <c r="B2462" s="102" t="s">
        <v>20736</v>
      </c>
      <c r="C2462" s="305" t="s">
        <v>25003</v>
      </c>
      <c r="D2462" s="305"/>
      <c r="E2462" s="305"/>
      <c r="F2462" s="305"/>
      <c r="G2462" s="305"/>
      <c r="H2462" s="305"/>
      <c r="I2462" s="305"/>
      <c r="J2462" s="305"/>
      <c r="K2462" s="305"/>
      <c r="L2462" s="102" t="s">
        <v>2</v>
      </c>
      <c r="M2462" s="103">
        <v>1.18</v>
      </c>
    </row>
    <row r="2463" spans="1:13" x14ac:dyDescent="0.25">
      <c r="A2463" s="116" t="s">
        <v>25004</v>
      </c>
      <c r="B2463" s="100" t="s">
        <v>20736</v>
      </c>
      <c r="C2463" s="306" t="s">
        <v>25005</v>
      </c>
      <c r="D2463" s="306"/>
      <c r="E2463" s="306"/>
      <c r="F2463" s="306"/>
      <c r="G2463" s="306"/>
      <c r="H2463" s="306"/>
      <c r="I2463" s="306"/>
      <c r="J2463" s="306"/>
      <c r="K2463" s="306"/>
      <c r="L2463" s="101" t="s">
        <v>210</v>
      </c>
      <c r="M2463" s="101" t="s">
        <v>210</v>
      </c>
    </row>
    <row r="2464" spans="1:13" ht="22.5" x14ac:dyDescent="0.25">
      <c r="A2464" s="117" t="s">
        <v>25006</v>
      </c>
      <c r="B2464" s="102" t="s">
        <v>20736</v>
      </c>
      <c r="C2464" s="305" t="s">
        <v>25007</v>
      </c>
      <c r="D2464" s="305"/>
      <c r="E2464" s="305"/>
      <c r="F2464" s="305"/>
      <c r="G2464" s="305"/>
      <c r="H2464" s="305"/>
      <c r="I2464" s="305"/>
      <c r="J2464" s="305"/>
      <c r="K2464" s="305"/>
      <c r="L2464" s="102" t="s">
        <v>4665</v>
      </c>
      <c r="M2464" s="103">
        <v>181.84</v>
      </c>
    </row>
    <row r="2465" spans="1:13" ht="22.5" x14ac:dyDescent="0.25">
      <c r="A2465" s="117" t="s">
        <v>25008</v>
      </c>
      <c r="B2465" s="102" t="s">
        <v>20736</v>
      </c>
      <c r="C2465" s="305" t="s">
        <v>25009</v>
      </c>
      <c r="D2465" s="305"/>
      <c r="E2465" s="305"/>
      <c r="F2465" s="305"/>
      <c r="G2465" s="305"/>
      <c r="H2465" s="305"/>
      <c r="I2465" s="305"/>
      <c r="J2465" s="305"/>
      <c r="K2465" s="305"/>
      <c r="L2465" s="102" t="s">
        <v>4665</v>
      </c>
      <c r="M2465" s="103">
        <v>205.87</v>
      </c>
    </row>
    <row r="2466" spans="1:13" ht="22.5" x14ac:dyDescent="0.25">
      <c r="A2466" s="117" t="s">
        <v>25010</v>
      </c>
      <c r="B2466" s="102" t="s">
        <v>20736</v>
      </c>
      <c r="C2466" s="305" t="s">
        <v>25011</v>
      </c>
      <c r="D2466" s="305"/>
      <c r="E2466" s="305"/>
      <c r="F2466" s="305"/>
      <c r="G2466" s="305"/>
      <c r="H2466" s="305"/>
      <c r="I2466" s="305"/>
      <c r="J2466" s="305"/>
      <c r="K2466" s="305"/>
      <c r="L2466" s="102" t="s">
        <v>4665</v>
      </c>
      <c r="M2466" s="103">
        <v>216.37</v>
      </c>
    </row>
    <row r="2467" spans="1:13" ht="22.5" x14ac:dyDescent="0.25">
      <c r="A2467" s="117" t="s">
        <v>25012</v>
      </c>
      <c r="B2467" s="102" t="s">
        <v>20736</v>
      </c>
      <c r="C2467" s="305" t="s">
        <v>25013</v>
      </c>
      <c r="D2467" s="305"/>
      <c r="E2467" s="305"/>
      <c r="F2467" s="305"/>
      <c r="G2467" s="305"/>
      <c r="H2467" s="305"/>
      <c r="I2467" s="305"/>
      <c r="J2467" s="305"/>
      <c r="K2467" s="305"/>
      <c r="L2467" s="102" t="s">
        <v>4665</v>
      </c>
      <c r="M2467" s="103">
        <v>310.19</v>
      </c>
    </row>
    <row r="2468" spans="1:13" x14ac:dyDescent="0.25">
      <c r="A2468" s="116" t="s">
        <v>25014</v>
      </c>
      <c r="B2468" s="100" t="s">
        <v>20736</v>
      </c>
      <c r="C2468" s="306" t="s">
        <v>25015</v>
      </c>
      <c r="D2468" s="306"/>
      <c r="E2468" s="306"/>
      <c r="F2468" s="306"/>
      <c r="G2468" s="306"/>
      <c r="H2468" s="306"/>
      <c r="I2468" s="306"/>
      <c r="J2468" s="306"/>
      <c r="K2468" s="306"/>
      <c r="L2468" s="101" t="s">
        <v>210</v>
      </c>
      <c r="M2468" s="101" t="s">
        <v>210</v>
      </c>
    </row>
    <row r="2469" spans="1:13" ht="22.5" x14ac:dyDescent="0.25">
      <c r="A2469" s="117" t="s">
        <v>25016</v>
      </c>
      <c r="B2469" s="102" t="s">
        <v>20736</v>
      </c>
      <c r="C2469" s="305" t="s">
        <v>25017</v>
      </c>
      <c r="D2469" s="305"/>
      <c r="E2469" s="305"/>
      <c r="F2469" s="305"/>
      <c r="G2469" s="305"/>
      <c r="H2469" s="305"/>
      <c r="I2469" s="305"/>
      <c r="J2469" s="305"/>
      <c r="K2469" s="305"/>
      <c r="L2469" s="102" t="s">
        <v>4665</v>
      </c>
      <c r="M2469" s="103">
        <v>208.31</v>
      </c>
    </row>
    <row r="2470" spans="1:13" x14ac:dyDescent="0.25">
      <c r="A2470" s="116" t="s">
        <v>25018</v>
      </c>
      <c r="B2470" s="100" t="s">
        <v>20736</v>
      </c>
      <c r="C2470" s="306" t="s">
        <v>25019</v>
      </c>
      <c r="D2470" s="306"/>
      <c r="E2470" s="306"/>
      <c r="F2470" s="306"/>
      <c r="G2470" s="306"/>
      <c r="H2470" s="306"/>
      <c r="I2470" s="306"/>
      <c r="J2470" s="306"/>
      <c r="K2470" s="306"/>
      <c r="L2470" s="101" t="s">
        <v>210</v>
      </c>
      <c r="M2470" s="101" t="s">
        <v>210</v>
      </c>
    </row>
    <row r="2471" spans="1:13" ht="22.5" x14ac:dyDescent="0.25">
      <c r="A2471" s="117" t="s">
        <v>25020</v>
      </c>
      <c r="B2471" s="102" t="s">
        <v>20736</v>
      </c>
      <c r="C2471" s="305" t="s">
        <v>25021</v>
      </c>
      <c r="D2471" s="305"/>
      <c r="E2471" s="305"/>
      <c r="F2471" s="305"/>
      <c r="G2471" s="305"/>
      <c r="H2471" s="305"/>
      <c r="I2471" s="305"/>
      <c r="J2471" s="305"/>
      <c r="K2471" s="305"/>
      <c r="L2471" s="102" t="s">
        <v>2</v>
      </c>
      <c r="M2471" s="103">
        <v>4.92</v>
      </c>
    </row>
    <row r="2472" spans="1:13" ht="22.5" x14ac:dyDescent="0.25">
      <c r="A2472" s="117" t="s">
        <v>25022</v>
      </c>
      <c r="B2472" s="102" t="s">
        <v>20736</v>
      </c>
      <c r="C2472" s="305" t="s">
        <v>25023</v>
      </c>
      <c r="D2472" s="305"/>
      <c r="E2472" s="305"/>
      <c r="F2472" s="305"/>
      <c r="G2472" s="305"/>
      <c r="H2472" s="305"/>
      <c r="I2472" s="305"/>
      <c r="J2472" s="305"/>
      <c r="K2472" s="305"/>
      <c r="L2472" s="102" t="s">
        <v>2</v>
      </c>
      <c r="M2472" s="103">
        <v>9.8699999999999992</v>
      </c>
    </row>
    <row r="2473" spans="1:13" x14ac:dyDescent="0.25">
      <c r="A2473" s="116" t="s">
        <v>25024</v>
      </c>
      <c r="B2473" s="100" t="s">
        <v>20736</v>
      </c>
      <c r="C2473" s="306" t="s">
        <v>25025</v>
      </c>
      <c r="D2473" s="306"/>
      <c r="E2473" s="306"/>
      <c r="F2473" s="306"/>
      <c r="G2473" s="306"/>
      <c r="H2473" s="306"/>
      <c r="I2473" s="306"/>
      <c r="J2473" s="306"/>
      <c r="K2473" s="306"/>
      <c r="L2473" s="101" t="s">
        <v>210</v>
      </c>
      <c r="M2473" s="101" t="s">
        <v>210</v>
      </c>
    </row>
    <row r="2474" spans="1:13" ht="22.5" x14ac:dyDescent="0.25">
      <c r="A2474" s="117" t="s">
        <v>25026</v>
      </c>
      <c r="B2474" s="102" t="s">
        <v>20736</v>
      </c>
      <c r="C2474" s="305" t="s">
        <v>25027</v>
      </c>
      <c r="D2474" s="305"/>
      <c r="E2474" s="305"/>
      <c r="F2474" s="305"/>
      <c r="G2474" s="305"/>
      <c r="H2474" s="305"/>
      <c r="I2474" s="305"/>
      <c r="J2474" s="305"/>
      <c r="K2474" s="305"/>
      <c r="L2474" s="102" t="s">
        <v>2</v>
      </c>
      <c r="M2474" s="103">
        <v>32.35</v>
      </c>
    </row>
    <row r="2475" spans="1:13" ht="22.5" x14ac:dyDescent="0.25">
      <c r="A2475" s="117" t="s">
        <v>25028</v>
      </c>
      <c r="B2475" s="102" t="s">
        <v>20736</v>
      </c>
      <c r="C2475" s="305" t="s">
        <v>25029</v>
      </c>
      <c r="D2475" s="305"/>
      <c r="E2475" s="305"/>
      <c r="F2475" s="305"/>
      <c r="G2475" s="305"/>
      <c r="H2475" s="305"/>
      <c r="I2475" s="305"/>
      <c r="J2475" s="305"/>
      <c r="K2475" s="305"/>
      <c r="L2475" s="102" t="s">
        <v>2</v>
      </c>
      <c r="M2475" s="103">
        <v>32.14</v>
      </c>
    </row>
    <row r="2476" spans="1:13" ht="22.5" x14ac:dyDescent="0.25">
      <c r="A2476" s="117" t="s">
        <v>41776</v>
      </c>
      <c r="B2476" s="102" t="s">
        <v>41405</v>
      </c>
      <c r="C2476" s="305" t="s">
        <v>41777</v>
      </c>
      <c r="D2476" s="305"/>
      <c r="E2476" s="305"/>
      <c r="F2476" s="305"/>
      <c r="G2476" s="305"/>
      <c r="H2476" s="305"/>
      <c r="I2476" s="305"/>
      <c r="J2476" s="305"/>
      <c r="K2476" s="305"/>
      <c r="L2476" s="102" t="s">
        <v>2</v>
      </c>
      <c r="M2476" s="103">
        <v>35.36</v>
      </c>
    </row>
    <row r="2477" spans="1:13" ht="22.5" x14ac:dyDescent="0.25">
      <c r="A2477" s="117" t="s">
        <v>41778</v>
      </c>
      <c r="B2477" s="102" t="s">
        <v>41405</v>
      </c>
      <c r="C2477" s="305" t="s">
        <v>41779</v>
      </c>
      <c r="D2477" s="305"/>
      <c r="E2477" s="305"/>
      <c r="F2477" s="305"/>
      <c r="G2477" s="305"/>
      <c r="H2477" s="305"/>
      <c r="I2477" s="305"/>
      <c r="J2477" s="305"/>
      <c r="K2477" s="305"/>
      <c r="L2477" s="102" t="s">
        <v>2</v>
      </c>
      <c r="M2477" s="103">
        <v>41.48</v>
      </c>
    </row>
    <row r="2478" spans="1:13" x14ac:dyDescent="0.25">
      <c r="A2478" s="116" t="s">
        <v>25030</v>
      </c>
      <c r="B2478" s="100" t="s">
        <v>20736</v>
      </c>
      <c r="C2478" s="306" t="s">
        <v>25031</v>
      </c>
      <c r="D2478" s="306"/>
      <c r="E2478" s="306"/>
      <c r="F2478" s="306"/>
      <c r="G2478" s="306"/>
      <c r="H2478" s="306"/>
      <c r="I2478" s="306"/>
      <c r="J2478" s="306"/>
      <c r="K2478" s="306"/>
      <c r="L2478" s="101" t="s">
        <v>210</v>
      </c>
      <c r="M2478" s="101" t="s">
        <v>210</v>
      </c>
    </row>
    <row r="2479" spans="1:13" ht="22.5" x14ac:dyDescent="0.25">
      <c r="A2479" s="117" t="s">
        <v>25032</v>
      </c>
      <c r="B2479" s="102" t="s">
        <v>20736</v>
      </c>
      <c r="C2479" s="305" t="s">
        <v>25027</v>
      </c>
      <c r="D2479" s="305"/>
      <c r="E2479" s="305"/>
      <c r="F2479" s="305"/>
      <c r="G2479" s="305"/>
      <c r="H2479" s="305"/>
      <c r="I2479" s="305"/>
      <c r="J2479" s="305"/>
      <c r="K2479" s="305"/>
      <c r="L2479" s="102" t="s">
        <v>2</v>
      </c>
      <c r="M2479" s="103">
        <v>24.26</v>
      </c>
    </row>
    <row r="2480" spans="1:13" ht="22.5" x14ac:dyDescent="0.25">
      <c r="A2480" s="117" t="s">
        <v>25033</v>
      </c>
      <c r="B2480" s="102" t="s">
        <v>20736</v>
      </c>
      <c r="C2480" s="305" t="s">
        <v>25029</v>
      </c>
      <c r="D2480" s="305"/>
      <c r="E2480" s="305"/>
      <c r="F2480" s="305"/>
      <c r="G2480" s="305"/>
      <c r="H2480" s="305"/>
      <c r="I2480" s="305"/>
      <c r="J2480" s="305"/>
      <c r="K2480" s="305"/>
      <c r="L2480" s="102" t="s">
        <v>2</v>
      </c>
      <c r="M2480" s="103">
        <v>24.05</v>
      </c>
    </row>
    <row r="2481" spans="1:13" x14ac:dyDescent="0.25">
      <c r="A2481" s="116" t="s">
        <v>25034</v>
      </c>
      <c r="B2481" s="100" t="s">
        <v>20736</v>
      </c>
      <c r="C2481" s="306" t="s">
        <v>25035</v>
      </c>
      <c r="D2481" s="306"/>
      <c r="E2481" s="306"/>
      <c r="F2481" s="306"/>
      <c r="G2481" s="306"/>
      <c r="H2481" s="306"/>
      <c r="I2481" s="306"/>
      <c r="J2481" s="306"/>
      <c r="K2481" s="306"/>
      <c r="L2481" s="101" t="s">
        <v>210</v>
      </c>
      <c r="M2481" s="101" t="s">
        <v>210</v>
      </c>
    </row>
    <row r="2482" spans="1:13" ht="22.5" x14ac:dyDescent="0.25">
      <c r="A2482" s="117" t="s">
        <v>25036</v>
      </c>
      <c r="B2482" s="102" t="s">
        <v>20736</v>
      </c>
      <c r="C2482" s="305" t="s">
        <v>25037</v>
      </c>
      <c r="D2482" s="305"/>
      <c r="E2482" s="305"/>
      <c r="F2482" s="305"/>
      <c r="G2482" s="305"/>
      <c r="H2482" s="305"/>
      <c r="I2482" s="305"/>
      <c r="J2482" s="305"/>
      <c r="K2482" s="305"/>
      <c r="L2482" s="102" t="s">
        <v>2</v>
      </c>
      <c r="M2482" s="103">
        <v>68.540000000000006</v>
      </c>
    </row>
    <row r="2483" spans="1:13" ht="22.5" x14ac:dyDescent="0.25">
      <c r="A2483" s="117" t="s">
        <v>25038</v>
      </c>
      <c r="B2483" s="107"/>
      <c r="C2483" s="305" t="s">
        <v>25039</v>
      </c>
      <c r="D2483" s="305"/>
      <c r="E2483" s="305"/>
      <c r="F2483" s="305"/>
      <c r="G2483" s="305"/>
      <c r="H2483" s="305"/>
      <c r="I2483" s="305"/>
      <c r="J2483" s="305"/>
      <c r="K2483" s="305"/>
      <c r="L2483" s="102" t="s">
        <v>2</v>
      </c>
      <c r="M2483" s="103">
        <v>65.650000000000006</v>
      </c>
    </row>
    <row r="2484" spans="1:13" ht="22.5" x14ac:dyDescent="0.25">
      <c r="A2484" s="117" t="s">
        <v>25040</v>
      </c>
      <c r="B2484" s="102" t="s">
        <v>20736</v>
      </c>
      <c r="C2484" s="305" t="s">
        <v>25041</v>
      </c>
      <c r="D2484" s="305"/>
      <c r="E2484" s="305"/>
      <c r="F2484" s="305"/>
      <c r="G2484" s="305"/>
      <c r="H2484" s="305"/>
      <c r="I2484" s="305"/>
      <c r="J2484" s="305"/>
      <c r="K2484" s="305"/>
      <c r="L2484" s="102" t="s">
        <v>2</v>
      </c>
      <c r="M2484" s="103">
        <v>72.42</v>
      </c>
    </row>
    <row r="2485" spans="1:13" x14ac:dyDescent="0.25">
      <c r="A2485" s="116" t="s">
        <v>25042</v>
      </c>
      <c r="B2485" s="100" t="s">
        <v>20736</v>
      </c>
      <c r="C2485" s="306" t="s">
        <v>25043</v>
      </c>
      <c r="D2485" s="306"/>
      <c r="E2485" s="306"/>
      <c r="F2485" s="306"/>
      <c r="G2485" s="306"/>
      <c r="H2485" s="306"/>
      <c r="I2485" s="306"/>
      <c r="J2485" s="306"/>
      <c r="K2485" s="306"/>
      <c r="L2485" s="101" t="s">
        <v>210</v>
      </c>
      <c r="M2485" s="101" t="s">
        <v>210</v>
      </c>
    </row>
    <row r="2486" spans="1:13" ht="22.5" x14ac:dyDescent="0.25">
      <c r="A2486" s="117" t="s">
        <v>25044</v>
      </c>
      <c r="B2486" s="102" t="s">
        <v>20736</v>
      </c>
      <c r="C2486" s="305" t="s">
        <v>25045</v>
      </c>
      <c r="D2486" s="305"/>
      <c r="E2486" s="305"/>
      <c r="F2486" s="305"/>
      <c r="G2486" s="305"/>
      <c r="H2486" s="305"/>
      <c r="I2486" s="305"/>
      <c r="J2486" s="305"/>
      <c r="K2486" s="305"/>
      <c r="L2486" s="102" t="s">
        <v>2</v>
      </c>
      <c r="M2486" s="103">
        <v>6.97</v>
      </c>
    </row>
    <row r="2487" spans="1:13" ht="22.5" x14ac:dyDescent="0.25">
      <c r="A2487" s="117" t="s">
        <v>25046</v>
      </c>
      <c r="B2487" s="102" t="s">
        <v>20736</v>
      </c>
      <c r="C2487" s="305" t="s">
        <v>25047</v>
      </c>
      <c r="D2487" s="305"/>
      <c r="E2487" s="305"/>
      <c r="F2487" s="305"/>
      <c r="G2487" s="305"/>
      <c r="H2487" s="305"/>
      <c r="I2487" s="305"/>
      <c r="J2487" s="305"/>
      <c r="K2487" s="305"/>
      <c r="L2487" s="102" t="s">
        <v>2</v>
      </c>
      <c r="M2487" s="103">
        <v>8.6300000000000008</v>
      </c>
    </row>
    <row r="2488" spans="1:13" x14ac:dyDescent="0.25">
      <c r="A2488" s="116" t="s">
        <v>41780</v>
      </c>
      <c r="B2488" s="100" t="s">
        <v>41405</v>
      </c>
      <c r="C2488" s="306" t="s">
        <v>41781</v>
      </c>
      <c r="D2488" s="306"/>
      <c r="E2488" s="306"/>
      <c r="F2488" s="306"/>
      <c r="G2488" s="306"/>
      <c r="H2488" s="306"/>
      <c r="I2488" s="306"/>
      <c r="J2488" s="306"/>
      <c r="K2488" s="306"/>
      <c r="L2488" s="101" t="s">
        <v>210</v>
      </c>
      <c r="M2488" s="101" t="s">
        <v>210</v>
      </c>
    </row>
    <row r="2489" spans="1:13" ht="22.5" x14ac:dyDescent="0.25">
      <c r="A2489" s="117" t="s">
        <v>41782</v>
      </c>
      <c r="B2489" s="102" t="s">
        <v>41405</v>
      </c>
      <c r="C2489" s="305" t="s">
        <v>41783</v>
      </c>
      <c r="D2489" s="305"/>
      <c r="E2489" s="305"/>
      <c r="F2489" s="305"/>
      <c r="G2489" s="305"/>
      <c r="H2489" s="305"/>
      <c r="I2489" s="305"/>
      <c r="J2489" s="305"/>
      <c r="K2489" s="305"/>
      <c r="L2489" s="102" t="s">
        <v>55</v>
      </c>
      <c r="M2489" s="103">
        <v>405.55</v>
      </c>
    </row>
    <row r="2490" spans="1:13" x14ac:dyDescent="0.25">
      <c r="A2490" s="116" t="s">
        <v>41784</v>
      </c>
      <c r="B2490" s="100" t="s">
        <v>41405</v>
      </c>
      <c r="C2490" s="306" t="s">
        <v>41785</v>
      </c>
      <c r="D2490" s="306"/>
      <c r="E2490" s="306"/>
      <c r="F2490" s="306"/>
      <c r="G2490" s="306"/>
      <c r="H2490" s="306"/>
      <c r="I2490" s="306"/>
      <c r="J2490" s="306"/>
      <c r="K2490" s="306"/>
      <c r="L2490" s="101" t="s">
        <v>210</v>
      </c>
      <c r="M2490" s="101" t="s">
        <v>210</v>
      </c>
    </row>
    <row r="2491" spans="1:13" ht="22.5" x14ac:dyDescent="0.25">
      <c r="A2491" s="117" t="s">
        <v>41786</v>
      </c>
      <c r="B2491" s="102" t="s">
        <v>41405</v>
      </c>
      <c r="C2491" s="305" t="s">
        <v>41787</v>
      </c>
      <c r="D2491" s="305"/>
      <c r="E2491" s="305"/>
      <c r="F2491" s="305"/>
      <c r="G2491" s="305"/>
      <c r="H2491" s="305"/>
      <c r="I2491" s="305"/>
      <c r="J2491" s="305"/>
      <c r="K2491" s="305"/>
      <c r="L2491" s="102" t="s">
        <v>2</v>
      </c>
      <c r="M2491" s="103">
        <v>145.97999999999999</v>
      </c>
    </row>
    <row r="2492" spans="1:13" ht="22.5" x14ac:dyDescent="0.25">
      <c r="A2492" s="117" t="s">
        <v>41788</v>
      </c>
      <c r="B2492" s="102" t="s">
        <v>41405</v>
      </c>
      <c r="C2492" s="305" t="s">
        <v>41789</v>
      </c>
      <c r="D2492" s="305"/>
      <c r="E2492" s="305"/>
      <c r="F2492" s="305"/>
      <c r="G2492" s="305"/>
      <c r="H2492" s="305"/>
      <c r="I2492" s="305"/>
      <c r="J2492" s="305"/>
      <c r="K2492" s="305"/>
      <c r="L2492" s="102" t="s">
        <v>2</v>
      </c>
      <c r="M2492" s="103">
        <v>234.56</v>
      </c>
    </row>
    <row r="2493" spans="1:13" ht="22.5" x14ac:dyDescent="0.25">
      <c r="A2493" s="117" t="s">
        <v>41790</v>
      </c>
      <c r="B2493" s="102" t="s">
        <v>41405</v>
      </c>
      <c r="C2493" s="305" t="s">
        <v>41791</v>
      </c>
      <c r="D2493" s="305"/>
      <c r="E2493" s="305"/>
      <c r="F2493" s="305"/>
      <c r="G2493" s="305"/>
      <c r="H2493" s="305"/>
      <c r="I2493" s="305"/>
      <c r="J2493" s="305"/>
      <c r="K2493" s="305"/>
      <c r="L2493" s="102" t="s">
        <v>2</v>
      </c>
      <c r="M2493" s="103">
        <v>198.33</v>
      </c>
    </row>
    <row r="2494" spans="1:13" ht="22.5" x14ac:dyDescent="0.25">
      <c r="A2494" s="117" t="s">
        <v>41792</v>
      </c>
      <c r="B2494" s="102" t="s">
        <v>41405</v>
      </c>
      <c r="C2494" s="305" t="s">
        <v>41793</v>
      </c>
      <c r="D2494" s="305"/>
      <c r="E2494" s="305"/>
      <c r="F2494" s="305"/>
      <c r="G2494" s="305"/>
      <c r="H2494" s="305"/>
      <c r="I2494" s="305"/>
      <c r="J2494" s="305"/>
      <c r="K2494" s="305"/>
      <c r="L2494" s="102" t="s">
        <v>2</v>
      </c>
      <c r="M2494" s="103">
        <v>364.89</v>
      </c>
    </row>
    <row r="2495" spans="1:13" x14ac:dyDescent="0.25">
      <c r="A2495" s="116" t="s">
        <v>41794</v>
      </c>
      <c r="B2495" s="100" t="s">
        <v>41405</v>
      </c>
      <c r="C2495" s="306" t="s">
        <v>41795</v>
      </c>
      <c r="D2495" s="306"/>
      <c r="E2495" s="306"/>
      <c r="F2495" s="306"/>
      <c r="G2495" s="306"/>
      <c r="H2495" s="306"/>
      <c r="I2495" s="306"/>
      <c r="J2495" s="306"/>
      <c r="K2495" s="306"/>
      <c r="L2495" s="101" t="s">
        <v>210</v>
      </c>
      <c r="M2495" s="101" t="s">
        <v>210</v>
      </c>
    </row>
    <row r="2496" spans="1:13" ht="22.5" x14ac:dyDescent="0.25">
      <c r="A2496" s="117" t="s">
        <v>41796</v>
      </c>
      <c r="B2496" s="102" t="s">
        <v>41405</v>
      </c>
      <c r="C2496" s="305" t="s">
        <v>41797</v>
      </c>
      <c r="D2496" s="305"/>
      <c r="E2496" s="305"/>
      <c r="F2496" s="305"/>
      <c r="G2496" s="305"/>
      <c r="H2496" s="305"/>
      <c r="I2496" s="305"/>
      <c r="J2496" s="305"/>
      <c r="K2496" s="305"/>
      <c r="L2496" s="102" t="s">
        <v>2</v>
      </c>
      <c r="M2496" s="103">
        <v>68.22</v>
      </c>
    </row>
    <row r="2497" spans="1:13" x14ac:dyDescent="0.25">
      <c r="A2497" s="118" t="s">
        <v>25048</v>
      </c>
      <c r="B2497" s="105"/>
      <c r="C2497" s="308" t="s">
        <v>25049</v>
      </c>
      <c r="D2497" s="308"/>
      <c r="E2497" s="308"/>
      <c r="F2497" s="308"/>
      <c r="G2497" s="308"/>
      <c r="H2497" s="308"/>
      <c r="I2497" s="308"/>
      <c r="J2497" s="308"/>
      <c r="K2497" s="308"/>
      <c r="L2497" s="106" t="s">
        <v>210</v>
      </c>
      <c r="M2497" s="106" t="s">
        <v>210</v>
      </c>
    </row>
    <row r="2498" spans="1:13" x14ac:dyDescent="0.25">
      <c r="A2498" s="116" t="s">
        <v>25050</v>
      </c>
      <c r="B2498" s="100" t="s">
        <v>20736</v>
      </c>
      <c r="C2498" s="306" t="s">
        <v>25051</v>
      </c>
      <c r="D2498" s="306"/>
      <c r="E2498" s="306"/>
      <c r="F2498" s="306"/>
      <c r="G2498" s="306"/>
      <c r="H2498" s="306"/>
      <c r="I2498" s="306"/>
      <c r="J2498" s="306"/>
      <c r="K2498" s="306"/>
      <c r="L2498" s="101" t="s">
        <v>210</v>
      </c>
      <c r="M2498" s="101" t="s">
        <v>210</v>
      </c>
    </row>
    <row r="2499" spans="1:13" ht="22.5" x14ac:dyDescent="0.25">
      <c r="A2499" s="117" t="s">
        <v>25052</v>
      </c>
      <c r="B2499" s="102" t="s">
        <v>20736</v>
      </c>
      <c r="C2499" s="305" t="s">
        <v>25053</v>
      </c>
      <c r="D2499" s="305"/>
      <c r="E2499" s="305"/>
      <c r="F2499" s="305"/>
      <c r="G2499" s="305"/>
      <c r="H2499" s="305"/>
      <c r="I2499" s="305"/>
      <c r="J2499" s="305"/>
      <c r="K2499" s="305"/>
      <c r="L2499" s="102" t="s">
        <v>4</v>
      </c>
      <c r="M2499" s="103">
        <v>32.159999999999997</v>
      </c>
    </row>
    <row r="2500" spans="1:13" ht="22.5" x14ac:dyDescent="0.25">
      <c r="A2500" s="117" t="s">
        <v>25054</v>
      </c>
      <c r="B2500" s="102" t="s">
        <v>20736</v>
      </c>
      <c r="C2500" s="305" t="s">
        <v>25055</v>
      </c>
      <c r="D2500" s="305"/>
      <c r="E2500" s="305"/>
      <c r="F2500" s="305"/>
      <c r="G2500" s="305"/>
      <c r="H2500" s="305"/>
      <c r="I2500" s="305"/>
      <c r="J2500" s="305"/>
      <c r="K2500" s="305"/>
      <c r="L2500" s="102" t="s">
        <v>4</v>
      </c>
      <c r="M2500" s="103">
        <v>46.96</v>
      </c>
    </row>
    <row r="2501" spans="1:13" ht="22.5" x14ac:dyDescent="0.25">
      <c r="A2501" s="117" t="s">
        <v>25056</v>
      </c>
      <c r="B2501" s="102" t="s">
        <v>20736</v>
      </c>
      <c r="C2501" s="305" t="s">
        <v>25057</v>
      </c>
      <c r="D2501" s="305"/>
      <c r="E2501" s="305"/>
      <c r="F2501" s="305"/>
      <c r="G2501" s="305"/>
      <c r="H2501" s="305"/>
      <c r="I2501" s="305"/>
      <c r="J2501" s="305"/>
      <c r="K2501" s="305"/>
      <c r="L2501" s="102" t="s">
        <v>4</v>
      </c>
      <c r="M2501" s="103">
        <v>25.43</v>
      </c>
    </row>
    <row r="2502" spans="1:13" ht="22.5" x14ac:dyDescent="0.25">
      <c r="A2502" s="117" t="s">
        <v>25058</v>
      </c>
      <c r="B2502" s="102" t="s">
        <v>20736</v>
      </c>
      <c r="C2502" s="305" t="s">
        <v>25059</v>
      </c>
      <c r="D2502" s="305"/>
      <c r="E2502" s="305"/>
      <c r="F2502" s="305"/>
      <c r="G2502" s="305"/>
      <c r="H2502" s="305"/>
      <c r="I2502" s="305"/>
      <c r="J2502" s="305"/>
      <c r="K2502" s="305"/>
      <c r="L2502" s="102" t="s">
        <v>4</v>
      </c>
      <c r="M2502" s="103">
        <v>27.86</v>
      </c>
    </row>
    <row r="2503" spans="1:13" ht="22.5" x14ac:dyDescent="0.25">
      <c r="A2503" s="117" t="s">
        <v>41798</v>
      </c>
      <c r="B2503" s="102" t="s">
        <v>41405</v>
      </c>
      <c r="C2503" s="305" t="s">
        <v>41799</v>
      </c>
      <c r="D2503" s="305"/>
      <c r="E2503" s="305"/>
      <c r="F2503" s="305"/>
      <c r="G2503" s="305"/>
      <c r="H2503" s="305"/>
      <c r="I2503" s="305"/>
      <c r="J2503" s="305"/>
      <c r="K2503" s="305"/>
      <c r="L2503" s="102" t="s">
        <v>4</v>
      </c>
      <c r="M2503" s="103">
        <v>25.52</v>
      </c>
    </row>
    <row r="2504" spans="1:13" ht="22.5" x14ac:dyDescent="0.25">
      <c r="A2504" s="117" t="s">
        <v>41800</v>
      </c>
      <c r="B2504" s="102" t="s">
        <v>41405</v>
      </c>
      <c r="C2504" s="305" t="s">
        <v>41801</v>
      </c>
      <c r="D2504" s="305"/>
      <c r="E2504" s="305"/>
      <c r="F2504" s="305"/>
      <c r="G2504" s="305"/>
      <c r="H2504" s="305"/>
      <c r="I2504" s="305"/>
      <c r="J2504" s="305"/>
      <c r="K2504" s="305"/>
      <c r="L2504" s="102" t="s">
        <v>4</v>
      </c>
      <c r="M2504" s="103">
        <v>30.48</v>
      </c>
    </row>
    <row r="2505" spans="1:13" ht="22.5" x14ac:dyDescent="0.25">
      <c r="A2505" s="117" t="s">
        <v>41802</v>
      </c>
      <c r="B2505" s="102" t="s">
        <v>41405</v>
      </c>
      <c r="C2505" s="305" t="s">
        <v>41803</v>
      </c>
      <c r="D2505" s="305"/>
      <c r="E2505" s="305"/>
      <c r="F2505" s="305"/>
      <c r="G2505" s="305"/>
      <c r="H2505" s="305"/>
      <c r="I2505" s="305"/>
      <c r="J2505" s="305"/>
      <c r="K2505" s="305"/>
      <c r="L2505" s="102" t="s">
        <v>4</v>
      </c>
      <c r="M2505" s="103">
        <v>36.07</v>
      </c>
    </row>
    <row r="2506" spans="1:13" ht="22.5" x14ac:dyDescent="0.25">
      <c r="A2506" s="117" t="s">
        <v>41804</v>
      </c>
      <c r="B2506" s="102" t="s">
        <v>41405</v>
      </c>
      <c r="C2506" s="305" t="s">
        <v>41805</v>
      </c>
      <c r="D2506" s="305"/>
      <c r="E2506" s="305"/>
      <c r="F2506" s="305"/>
      <c r="G2506" s="305"/>
      <c r="H2506" s="305"/>
      <c r="I2506" s="305"/>
      <c r="J2506" s="305"/>
      <c r="K2506" s="305"/>
      <c r="L2506" s="102" t="s">
        <v>4</v>
      </c>
      <c r="M2506" s="103">
        <v>42.12</v>
      </c>
    </row>
    <row r="2507" spans="1:13" ht="22.5" x14ac:dyDescent="0.25">
      <c r="A2507" s="117" t="s">
        <v>41806</v>
      </c>
      <c r="B2507" s="102" t="s">
        <v>41405</v>
      </c>
      <c r="C2507" s="305" t="s">
        <v>41807</v>
      </c>
      <c r="D2507" s="305"/>
      <c r="E2507" s="305"/>
      <c r="F2507" s="305"/>
      <c r="G2507" s="305"/>
      <c r="H2507" s="305"/>
      <c r="I2507" s="305"/>
      <c r="J2507" s="305"/>
      <c r="K2507" s="305"/>
      <c r="L2507" s="102" t="s">
        <v>4</v>
      </c>
      <c r="M2507" s="103">
        <v>114.47</v>
      </c>
    </row>
    <row r="2508" spans="1:13" x14ac:dyDescent="0.25">
      <c r="A2508" s="116" t="s">
        <v>25060</v>
      </c>
      <c r="B2508" s="100" t="s">
        <v>20736</v>
      </c>
      <c r="C2508" s="306" t="s">
        <v>25061</v>
      </c>
      <c r="D2508" s="306"/>
      <c r="E2508" s="306"/>
      <c r="F2508" s="306"/>
      <c r="G2508" s="306"/>
      <c r="H2508" s="306"/>
      <c r="I2508" s="306"/>
      <c r="J2508" s="306"/>
      <c r="K2508" s="306"/>
      <c r="L2508" s="101" t="s">
        <v>210</v>
      </c>
      <c r="M2508" s="101" t="s">
        <v>210</v>
      </c>
    </row>
    <row r="2509" spans="1:13" ht="22.5" x14ac:dyDescent="0.25">
      <c r="A2509" s="117" t="s">
        <v>25062</v>
      </c>
      <c r="B2509" s="102" t="s">
        <v>20736</v>
      </c>
      <c r="C2509" s="305" t="s">
        <v>21003</v>
      </c>
      <c r="D2509" s="305"/>
      <c r="E2509" s="305"/>
      <c r="F2509" s="305"/>
      <c r="G2509" s="305"/>
      <c r="H2509" s="305"/>
      <c r="I2509" s="305"/>
      <c r="J2509" s="305"/>
      <c r="K2509" s="305"/>
      <c r="L2509" s="102" t="s">
        <v>4</v>
      </c>
      <c r="M2509" s="103">
        <v>25.5</v>
      </c>
    </row>
    <row r="2510" spans="1:13" ht="22.5" x14ac:dyDescent="0.25">
      <c r="A2510" s="117" t="s">
        <v>25063</v>
      </c>
      <c r="B2510" s="102" t="s">
        <v>20736</v>
      </c>
      <c r="C2510" s="305" t="s">
        <v>25064</v>
      </c>
      <c r="D2510" s="305"/>
      <c r="E2510" s="305"/>
      <c r="F2510" s="305"/>
      <c r="G2510" s="305"/>
      <c r="H2510" s="305"/>
      <c r="I2510" s="305"/>
      <c r="J2510" s="305"/>
      <c r="K2510" s="305"/>
      <c r="L2510" s="102" t="s">
        <v>4</v>
      </c>
      <c r="M2510" s="103">
        <v>38.08</v>
      </c>
    </row>
    <row r="2511" spans="1:13" x14ac:dyDescent="0.25">
      <c r="A2511" s="116" t="s">
        <v>25065</v>
      </c>
      <c r="B2511" s="100" t="s">
        <v>20736</v>
      </c>
      <c r="C2511" s="306" t="s">
        <v>25066</v>
      </c>
      <c r="D2511" s="306"/>
      <c r="E2511" s="306"/>
      <c r="F2511" s="306"/>
      <c r="G2511" s="306"/>
      <c r="H2511" s="306"/>
      <c r="I2511" s="306"/>
      <c r="J2511" s="306"/>
      <c r="K2511" s="306"/>
      <c r="L2511" s="101" t="s">
        <v>210</v>
      </c>
      <c r="M2511" s="101" t="s">
        <v>210</v>
      </c>
    </row>
    <row r="2512" spans="1:13" ht="22.5" x14ac:dyDescent="0.25">
      <c r="A2512" s="117" t="s">
        <v>25067</v>
      </c>
      <c r="B2512" s="102" t="s">
        <v>20736</v>
      </c>
      <c r="C2512" s="305" t="s">
        <v>25068</v>
      </c>
      <c r="D2512" s="305"/>
      <c r="E2512" s="305"/>
      <c r="F2512" s="305"/>
      <c r="G2512" s="305"/>
      <c r="H2512" s="305"/>
      <c r="I2512" s="305"/>
      <c r="J2512" s="305"/>
      <c r="K2512" s="305"/>
      <c r="L2512" s="102" t="s">
        <v>2</v>
      </c>
      <c r="M2512" s="103">
        <v>29.04</v>
      </c>
    </row>
    <row r="2513" spans="1:13" ht="22.5" x14ac:dyDescent="0.25">
      <c r="A2513" s="117" t="s">
        <v>25069</v>
      </c>
      <c r="B2513" s="102" t="s">
        <v>20736</v>
      </c>
      <c r="C2513" s="305" t="s">
        <v>23959</v>
      </c>
      <c r="D2513" s="305"/>
      <c r="E2513" s="305"/>
      <c r="F2513" s="305"/>
      <c r="G2513" s="305"/>
      <c r="H2513" s="305"/>
      <c r="I2513" s="305"/>
      <c r="J2513" s="305"/>
      <c r="K2513" s="305"/>
      <c r="L2513" s="102" t="s">
        <v>2</v>
      </c>
      <c r="M2513" s="103">
        <v>42.14</v>
      </c>
    </row>
    <row r="2514" spans="1:13" ht="22.5" x14ac:dyDescent="0.25">
      <c r="A2514" s="117" t="s">
        <v>41808</v>
      </c>
      <c r="B2514" s="102" t="s">
        <v>41405</v>
      </c>
      <c r="C2514" s="305" t="s">
        <v>41809</v>
      </c>
      <c r="D2514" s="305"/>
      <c r="E2514" s="305"/>
      <c r="F2514" s="305"/>
      <c r="G2514" s="305"/>
      <c r="H2514" s="305"/>
      <c r="I2514" s="305"/>
      <c r="J2514" s="305"/>
      <c r="K2514" s="305"/>
      <c r="L2514" s="102" t="s">
        <v>2</v>
      </c>
      <c r="M2514" s="103">
        <v>44.38</v>
      </c>
    </row>
    <row r="2515" spans="1:13" x14ac:dyDescent="0.25">
      <c r="A2515" s="116" t="s">
        <v>25070</v>
      </c>
      <c r="B2515" s="100" t="s">
        <v>20736</v>
      </c>
      <c r="C2515" s="306" t="s">
        <v>25071</v>
      </c>
      <c r="D2515" s="306"/>
      <c r="E2515" s="306"/>
      <c r="F2515" s="306"/>
      <c r="G2515" s="306"/>
      <c r="H2515" s="306"/>
      <c r="I2515" s="306"/>
      <c r="J2515" s="306"/>
      <c r="K2515" s="306"/>
      <c r="L2515" s="101" t="s">
        <v>210</v>
      </c>
      <c r="M2515" s="101" t="s">
        <v>210</v>
      </c>
    </row>
    <row r="2516" spans="1:13" ht="22.5" x14ac:dyDescent="0.25">
      <c r="A2516" s="117" t="s">
        <v>25072</v>
      </c>
      <c r="B2516" s="102" t="s">
        <v>20736</v>
      </c>
      <c r="C2516" s="305" t="s">
        <v>21491</v>
      </c>
      <c r="D2516" s="305"/>
      <c r="E2516" s="305"/>
      <c r="F2516" s="305"/>
      <c r="G2516" s="305"/>
      <c r="H2516" s="305"/>
      <c r="I2516" s="305"/>
      <c r="J2516" s="305"/>
      <c r="K2516" s="305"/>
      <c r="L2516" s="102" t="s">
        <v>55</v>
      </c>
      <c r="M2516" s="103">
        <v>77.84</v>
      </c>
    </row>
    <row r="2517" spans="1:13" ht="22.5" x14ac:dyDescent="0.25">
      <c r="A2517" s="117" t="s">
        <v>25073</v>
      </c>
      <c r="B2517" s="102" t="s">
        <v>20736</v>
      </c>
      <c r="C2517" s="305" t="s">
        <v>25074</v>
      </c>
      <c r="D2517" s="305"/>
      <c r="E2517" s="305"/>
      <c r="F2517" s="305"/>
      <c r="G2517" s="305"/>
      <c r="H2517" s="305"/>
      <c r="I2517" s="305"/>
      <c r="J2517" s="305"/>
      <c r="K2517" s="305"/>
      <c r="L2517" s="102" t="s">
        <v>55</v>
      </c>
      <c r="M2517" s="103">
        <v>86.04</v>
      </c>
    </row>
    <row r="2518" spans="1:13" ht="22.5" x14ac:dyDescent="0.25">
      <c r="A2518" s="117" t="s">
        <v>25075</v>
      </c>
      <c r="B2518" s="102" t="s">
        <v>20736</v>
      </c>
      <c r="C2518" s="305" t="s">
        <v>25076</v>
      </c>
      <c r="D2518" s="305"/>
      <c r="E2518" s="305"/>
      <c r="F2518" s="305"/>
      <c r="G2518" s="305"/>
      <c r="H2518" s="305"/>
      <c r="I2518" s="305"/>
      <c r="J2518" s="305"/>
      <c r="K2518" s="305"/>
      <c r="L2518" s="102" t="s">
        <v>55</v>
      </c>
      <c r="M2518" s="103">
        <v>86.04</v>
      </c>
    </row>
    <row r="2519" spans="1:13" x14ac:dyDescent="0.25">
      <c r="A2519" s="116" t="s">
        <v>25077</v>
      </c>
      <c r="B2519" s="100" t="s">
        <v>20736</v>
      </c>
      <c r="C2519" s="306" t="s">
        <v>25078</v>
      </c>
      <c r="D2519" s="306"/>
      <c r="E2519" s="306"/>
      <c r="F2519" s="306"/>
      <c r="G2519" s="306"/>
      <c r="H2519" s="306"/>
      <c r="I2519" s="306"/>
      <c r="J2519" s="306"/>
      <c r="K2519" s="306"/>
      <c r="L2519" s="101" t="s">
        <v>210</v>
      </c>
      <c r="M2519" s="101" t="s">
        <v>210</v>
      </c>
    </row>
    <row r="2520" spans="1:13" ht="22.5" x14ac:dyDescent="0.25">
      <c r="A2520" s="117" t="s">
        <v>25079</v>
      </c>
      <c r="B2520" s="102" t="s">
        <v>20736</v>
      </c>
      <c r="C2520" s="305" t="s">
        <v>25080</v>
      </c>
      <c r="D2520" s="305"/>
      <c r="E2520" s="305"/>
      <c r="F2520" s="305"/>
      <c r="G2520" s="305"/>
      <c r="H2520" s="305"/>
      <c r="I2520" s="305"/>
      <c r="J2520" s="305"/>
      <c r="K2520" s="305"/>
      <c r="L2520" s="102" t="s">
        <v>55</v>
      </c>
      <c r="M2520" s="103">
        <v>13.09</v>
      </c>
    </row>
    <row r="2521" spans="1:13" x14ac:dyDescent="0.25">
      <c r="A2521" s="116" t="s">
        <v>25081</v>
      </c>
      <c r="B2521" s="100" t="s">
        <v>20736</v>
      </c>
      <c r="C2521" s="306" t="s">
        <v>25082</v>
      </c>
      <c r="D2521" s="306"/>
      <c r="E2521" s="306"/>
      <c r="F2521" s="306"/>
      <c r="G2521" s="306"/>
      <c r="H2521" s="306"/>
      <c r="I2521" s="306"/>
      <c r="J2521" s="306"/>
      <c r="K2521" s="306"/>
      <c r="L2521" s="101" t="s">
        <v>210</v>
      </c>
      <c r="M2521" s="101" t="s">
        <v>210</v>
      </c>
    </row>
    <row r="2522" spans="1:13" ht="22.5" x14ac:dyDescent="0.25">
      <c r="A2522" s="117" t="s">
        <v>25083</v>
      </c>
      <c r="B2522" s="102" t="s">
        <v>20736</v>
      </c>
      <c r="C2522" s="305" t="s">
        <v>25084</v>
      </c>
      <c r="D2522" s="305"/>
      <c r="E2522" s="305"/>
      <c r="F2522" s="305"/>
      <c r="G2522" s="305"/>
      <c r="H2522" s="305"/>
      <c r="I2522" s="305"/>
      <c r="J2522" s="305"/>
      <c r="K2522" s="305"/>
      <c r="L2522" s="102" t="s">
        <v>4</v>
      </c>
      <c r="M2522" s="103">
        <v>242.91</v>
      </c>
    </row>
    <row r="2523" spans="1:13" x14ac:dyDescent="0.25">
      <c r="A2523" s="116" t="s">
        <v>25085</v>
      </c>
      <c r="B2523" s="100" t="s">
        <v>20736</v>
      </c>
      <c r="C2523" s="306" t="s">
        <v>25086</v>
      </c>
      <c r="D2523" s="306"/>
      <c r="E2523" s="306"/>
      <c r="F2523" s="306"/>
      <c r="G2523" s="306"/>
      <c r="H2523" s="306"/>
      <c r="I2523" s="306"/>
      <c r="J2523" s="306"/>
      <c r="K2523" s="306"/>
      <c r="L2523" s="101" t="s">
        <v>210</v>
      </c>
      <c r="M2523" s="101" t="s">
        <v>210</v>
      </c>
    </row>
    <row r="2524" spans="1:13" ht="22.5" x14ac:dyDescent="0.25">
      <c r="A2524" s="117" t="s">
        <v>25087</v>
      </c>
      <c r="B2524" s="102" t="s">
        <v>20736</v>
      </c>
      <c r="C2524" s="305" t="s">
        <v>23959</v>
      </c>
      <c r="D2524" s="305"/>
      <c r="E2524" s="305"/>
      <c r="F2524" s="305"/>
      <c r="G2524" s="305"/>
      <c r="H2524" s="305"/>
      <c r="I2524" s="305"/>
      <c r="J2524" s="305"/>
      <c r="K2524" s="305"/>
      <c r="L2524" s="102" t="s">
        <v>2</v>
      </c>
      <c r="M2524" s="103">
        <v>42.14</v>
      </c>
    </row>
    <row r="2525" spans="1:13" ht="22.5" x14ac:dyDescent="0.25">
      <c r="A2525" s="117" t="s">
        <v>25088</v>
      </c>
      <c r="B2525" s="102" t="s">
        <v>20736</v>
      </c>
      <c r="C2525" s="305" t="s">
        <v>24071</v>
      </c>
      <c r="D2525" s="305"/>
      <c r="E2525" s="305"/>
      <c r="F2525" s="305"/>
      <c r="G2525" s="305"/>
      <c r="H2525" s="305"/>
      <c r="I2525" s="305"/>
      <c r="J2525" s="305"/>
      <c r="K2525" s="305"/>
      <c r="L2525" s="102" t="s">
        <v>2</v>
      </c>
      <c r="M2525" s="103">
        <v>3.89</v>
      </c>
    </row>
    <row r="2526" spans="1:13" x14ac:dyDescent="0.25">
      <c r="A2526" s="116" t="s">
        <v>25089</v>
      </c>
      <c r="B2526" s="100" t="s">
        <v>20736</v>
      </c>
      <c r="C2526" s="306" t="s">
        <v>25090</v>
      </c>
      <c r="D2526" s="306"/>
      <c r="E2526" s="306"/>
      <c r="F2526" s="306"/>
      <c r="G2526" s="306"/>
      <c r="H2526" s="306"/>
      <c r="I2526" s="306"/>
      <c r="J2526" s="306"/>
      <c r="K2526" s="306"/>
      <c r="L2526" s="101" t="s">
        <v>210</v>
      </c>
      <c r="M2526" s="101" t="s">
        <v>210</v>
      </c>
    </row>
    <row r="2527" spans="1:13" ht="22.5" x14ac:dyDescent="0.25">
      <c r="A2527" s="117" t="s">
        <v>25091</v>
      </c>
      <c r="B2527" s="102" t="s">
        <v>20736</v>
      </c>
      <c r="C2527" s="305" t="s">
        <v>25092</v>
      </c>
      <c r="D2527" s="305"/>
      <c r="E2527" s="305"/>
      <c r="F2527" s="305"/>
      <c r="G2527" s="305"/>
      <c r="H2527" s="305"/>
      <c r="I2527" s="305"/>
      <c r="J2527" s="305"/>
      <c r="K2527" s="305"/>
      <c r="L2527" s="102" t="s">
        <v>4</v>
      </c>
      <c r="M2527" s="103">
        <v>167.42</v>
      </c>
    </row>
    <row r="2528" spans="1:13" ht="22.5" x14ac:dyDescent="0.25">
      <c r="A2528" s="117" t="s">
        <v>25093</v>
      </c>
      <c r="B2528" s="102" t="s">
        <v>20736</v>
      </c>
      <c r="C2528" s="305" t="s">
        <v>25094</v>
      </c>
      <c r="D2528" s="305"/>
      <c r="E2528" s="305"/>
      <c r="F2528" s="305"/>
      <c r="G2528" s="305"/>
      <c r="H2528" s="305"/>
      <c r="I2528" s="305"/>
      <c r="J2528" s="305"/>
      <c r="K2528" s="305"/>
      <c r="L2528" s="102" t="s">
        <v>4</v>
      </c>
      <c r="M2528" s="103">
        <v>211.38</v>
      </c>
    </row>
    <row r="2529" spans="1:13" ht="22.5" x14ac:dyDescent="0.25">
      <c r="A2529" s="117" t="s">
        <v>25095</v>
      </c>
      <c r="B2529" s="102" t="s">
        <v>20736</v>
      </c>
      <c r="C2529" s="305" t="s">
        <v>25096</v>
      </c>
      <c r="D2529" s="305"/>
      <c r="E2529" s="305"/>
      <c r="F2529" s="305"/>
      <c r="G2529" s="305"/>
      <c r="H2529" s="305"/>
      <c r="I2529" s="305"/>
      <c r="J2529" s="305"/>
      <c r="K2529" s="305"/>
      <c r="L2529" s="102" t="s">
        <v>4</v>
      </c>
      <c r="M2529" s="103">
        <v>355.47</v>
      </c>
    </row>
    <row r="2530" spans="1:13" ht="22.5" x14ac:dyDescent="0.25">
      <c r="A2530" s="117" t="s">
        <v>25097</v>
      </c>
      <c r="B2530" s="102" t="s">
        <v>20736</v>
      </c>
      <c r="C2530" s="305" t="s">
        <v>25098</v>
      </c>
      <c r="D2530" s="305"/>
      <c r="E2530" s="305"/>
      <c r="F2530" s="305"/>
      <c r="G2530" s="305"/>
      <c r="H2530" s="305"/>
      <c r="I2530" s="305"/>
      <c r="J2530" s="305"/>
      <c r="K2530" s="305"/>
      <c r="L2530" s="102" t="s">
        <v>4</v>
      </c>
      <c r="M2530" s="103">
        <v>417.84</v>
      </c>
    </row>
    <row r="2531" spans="1:13" x14ac:dyDescent="0.25">
      <c r="A2531" s="116" t="s">
        <v>25099</v>
      </c>
      <c r="B2531" s="100" t="s">
        <v>20736</v>
      </c>
      <c r="C2531" s="306" t="s">
        <v>25100</v>
      </c>
      <c r="D2531" s="306"/>
      <c r="E2531" s="306"/>
      <c r="F2531" s="306"/>
      <c r="G2531" s="306"/>
      <c r="H2531" s="306"/>
      <c r="I2531" s="306"/>
      <c r="J2531" s="306"/>
      <c r="K2531" s="306"/>
      <c r="L2531" s="101" t="s">
        <v>210</v>
      </c>
      <c r="M2531" s="101" t="s">
        <v>210</v>
      </c>
    </row>
    <row r="2532" spans="1:13" ht="22.5" x14ac:dyDescent="0.25">
      <c r="A2532" s="117" t="s">
        <v>25101</v>
      </c>
      <c r="B2532" s="102" t="s">
        <v>20736</v>
      </c>
      <c r="C2532" s="305" t="s">
        <v>25102</v>
      </c>
      <c r="D2532" s="305"/>
      <c r="E2532" s="305"/>
      <c r="F2532" s="305"/>
      <c r="G2532" s="305"/>
      <c r="H2532" s="305"/>
      <c r="I2532" s="305"/>
      <c r="J2532" s="305"/>
      <c r="K2532" s="305"/>
      <c r="L2532" s="102" t="s">
        <v>4</v>
      </c>
      <c r="M2532" s="103">
        <v>19.899999999999999</v>
      </c>
    </row>
    <row r="2533" spans="1:13" x14ac:dyDescent="0.25">
      <c r="A2533" s="116" t="s">
        <v>25103</v>
      </c>
      <c r="B2533" s="100" t="s">
        <v>20736</v>
      </c>
      <c r="C2533" s="306" t="s">
        <v>25104</v>
      </c>
      <c r="D2533" s="306"/>
      <c r="E2533" s="306"/>
      <c r="F2533" s="306"/>
      <c r="G2533" s="306"/>
      <c r="H2533" s="306"/>
      <c r="I2533" s="306"/>
      <c r="J2533" s="306"/>
      <c r="K2533" s="306"/>
      <c r="L2533" s="101" t="s">
        <v>210</v>
      </c>
      <c r="M2533" s="101" t="s">
        <v>210</v>
      </c>
    </row>
    <row r="2534" spans="1:13" ht="22.5" x14ac:dyDescent="0.25">
      <c r="A2534" s="117" t="s">
        <v>25105</v>
      </c>
      <c r="B2534" s="102" t="s">
        <v>20736</v>
      </c>
      <c r="C2534" s="305" t="s">
        <v>25106</v>
      </c>
      <c r="D2534" s="305"/>
      <c r="E2534" s="305"/>
      <c r="F2534" s="305"/>
      <c r="G2534" s="305"/>
      <c r="H2534" s="305"/>
      <c r="I2534" s="305"/>
      <c r="J2534" s="305"/>
      <c r="K2534" s="305"/>
      <c r="L2534" s="102" t="s">
        <v>4</v>
      </c>
      <c r="M2534" s="103">
        <v>37.630000000000003</v>
      </c>
    </row>
    <row r="2535" spans="1:13" ht="22.5" x14ac:dyDescent="0.25">
      <c r="A2535" s="117" t="s">
        <v>25107</v>
      </c>
      <c r="B2535" s="102" t="s">
        <v>20736</v>
      </c>
      <c r="C2535" s="305" t="s">
        <v>25108</v>
      </c>
      <c r="D2535" s="305"/>
      <c r="E2535" s="305"/>
      <c r="F2535" s="305"/>
      <c r="G2535" s="305"/>
      <c r="H2535" s="305"/>
      <c r="I2535" s="305"/>
      <c r="J2535" s="305"/>
      <c r="K2535" s="305"/>
      <c r="L2535" s="102" t="s">
        <v>4</v>
      </c>
      <c r="M2535" s="103">
        <v>82.76</v>
      </c>
    </row>
    <row r="2536" spans="1:13" ht="22.5" x14ac:dyDescent="0.25">
      <c r="A2536" s="117" t="s">
        <v>25109</v>
      </c>
      <c r="B2536" s="102" t="s">
        <v>20736</v>
      </c>
      <c r="C2536" s="305" t="s">
        <v>25110</v>
      </c>
      <c r="D2536" s="305"/>
      <c r="E2536" s="305"/>
      <c r="F2536" s="305"/>
      <c r="G2536" s="305"/>
      <c r="H2536" s="305"/>
      <c r="I2536" s="305"/>
      <c r="J2536" s="305"/>
      <c r="K2536" s="305"/>
      <c r="L2536" s="102" t="s">
        <v>4</v>
      </c>
      <c r="M2536" s="103">
        <v>112.35</v>
      </c>
    </row>
    <row r="2537" spans="1:13" ht="22.5" x14ac:dyDescent="0.25">
      <c r="A2537" s="117" t="s">
        <v>25111</v>
      </c>
      <c r="B2537" s="102" t="s">
        <v>20736</v>
      </c>
      <c r="C2537" s="305" t="s">
        <v>25112</v>
      </c>
      <c r="D2537" s="305"/>
      <c r="E2537" s="305"/>
      <c r="F2537" s="305"/>
      <c r="G2537" s="305"/>
      <c r="H2537" s="305"/>
      <c r="I2537" s="305"/>
      <c r="J2537" s="305"/>
      <c r="K2537" s="305"/>
      <c r="L2537" s="102" t="s">
        <v>4</v>
      </c>
      <c r="M2537" s="103">
        <v>81.44</v>
      </c>
    </row>
    <row r="2538" spans="1:13" x14ac:dyDescent="0.25">
      <c r="A2538" s="116" t="s">
        <v>25113</v>
      </c>
      <c r="B2538" s="100" t="s">
        <v>20736</v>
      </c>
      <c r="C2538" s="306" t="s">
        <v>20160</v>
      </c>
      <c r="D2538" s="306"/>
      <c r="E2538" s="306"/>
      <c r="F2538" s="306"/>
      <c r="G2538" s="306"/>
      <c r="H2538" s="306"/>
      <c r="I2538" s="306"/>
      <c r="J2538" s="306"/>
      <c r="K2538" s="306"/>
      <c r="L2538" s="101" t="s">
        <v>210</v>
      </c>
      <c r="M2538" s="101" t="s">
        <v>210</v>
      </c>
    </row>
    <row r="2539" spans="1:13" ht="22.5" x14ac:dyDescent="0.25">
      <c r="A2539" s="117" t="s">
        <v>25114</v>
      </c>
      <c r="B2539" s="102" t="s">
        <v>20736</v>
      </c>
      <c r="C2539" s="305" t="s">
        <v>25115</v>
      </c>
      <c r="D2539" s="305"/>
      <c r="E2539" s="305"/>
      <c r="F2539" s="305"/>
      <c r="G2539" s="305"/>
      <c r="H2539" s="305"/>
      <c r="I2539" s="305"/>
      <c r="J2539" s="305"/>
      <c r="K2539" s="305"/>
      <c r="L2539" s="102" t="s">
        <v>2</v>
      </c>
      <c r="M2539" s="103">
        <v>117.97</v>
      </c>
    </row>
    <row r="2540" spans="1:13" x14ac:dyDescent="0.25">
      <c r="A2540" s="116" t="s">
        <v>25116</v>
      </c>
      <c r="B2540" s="100" t="s">
        <v>20736</v>
      </c>
      <c r="C2540" s="306" t="s">
        <v>25117</v>
      </c>
      <c r="D2540" s="306"/>
      <c r="E2540" s="306"/>
      <c r="F2540" s="306"/>
      <c r="G2540" s="306"/>
      <c r="H2540" s="306"/>
      <c r="I2540" s="306"/>
      <c r="J2540" s="306"/>
      <c r="K2540" s="306"/>
      <c r="L2540" s="101" t="s">
        <v>210</v>
      </c>
      <c r="M2540" s="101" t="s">
        <v>210</v>
      </c>
    </row>
    <row r="2541" spans="1:13" ht="22.5" x14ac:dyDescent="0.25">
      <c r="A2541" s="117" t="s">
        <v>25118</v>
      </c>
      <c r="B2541" s="102" t="s">
        <v>20736</v>
      </c>
      <c r="C2541" s="305" t="s">
        <v>25119</v>
      </c>
      <c r="D2541" s="305"/>
      <c r="E2541" s="305"/>
      <c r="F2541" s="305"/>
      <c r="G2541" s="305"/>
      <c r="H2541" s="305"/>
      <c r="I2541" s="305"/>
      <c r="J2541" s="305"/>
      <c r="K2541" s="305"/>
      <c r="L2541" s="102" t="s">
        <v>3</v>
      </c>
      <c r="M2541" s="103">
        <v>43.84</v>
      </c>
    </row>
    <row r="2542" spans="1:13" ht="22.5" x14ac:dyDescent="0.25">
      <c r="A2542" s="117" t="s">
        <v>25120</v>
      </c>
      <c r="B2542" s="102" t="s">
        <v>20736</v>
      </c>
      <c r="C2542" s="305" t="s">
        <v>25121</v>
      </c>
      <c r="D2542" s="305"/>
      <c r="E2542" s="305"/>
      <c r="F2542" s="305"/>
      <c r="G2542" s="305"/>
      <c r="H2542" s="305"/>
      <c r="I2542" s="305"/>
      <c r="J2542" s="305"/>
      <c r="K2542" s="305"/>
      <c r="L2542" s="102" t="s">
        <v>4</v>
      </c>
      <c r="M2542" s="103">
        <v>2.2799999999999998</v>
      </c>
    </row>
    <row r="2543" spans="1:13" x14ac:dyDescent="0.25">
      <c r="A2543" s="116" t="s">
        <v>25122</v>
      </c>
      <c r="B2543" s="100" t="s">
        <v>20736</v>
      </c>
      <c r="C2543" s="306" t="s">
        <v>25123</v>
      </c>
      <c r="D2543" s="306"/>
      <c r="E2543" s="306"/>
      <c r="F2543" s="306"/>
      <c r="G2543" s="306"/>
      <c r="H2543" s="306"/>
      <c r="I2543" s="306"/>
      <c r="J2543" s="306"/>
      <c r="K2543" s="306"/>
      <c r="L2543" s="101" t="s">
        <v>210</v>
      </c>
      <c r="M2543" s="101" t="s">
        <v>210</v>
      </c>
    </row>
    <row r="2544" spans="1:13" ht="22.5" x14ac:dyDescent="0.25">
      <c r="A2544" s="117" t="s">
        <v>25124</v>
      </c>
      <c r="B2544" s="102" t="s">
        <v>20736</v>
      </c>
      <c r="C2544" s="305" t="s">
        <v>25125</v>
      </c>
      <c r="D2544" s="305"/>
      <c r="E2544" s="305"/>
      <c r="F2544" s="305"/>
      <c r="G2544" s="305"/>
      <c r="H2544" s="305"/>
      <c r="I2544" s="305"/>
      <c r="J2544" s="305"/>
      <c r="K2544" s="305"/>
      <c r="L2544" s="102" t="s">
        <v>4</v>
      </c>
      <c r="M2544" s="103">
        <v>604.15</v>
      </c>
    </row>
    <row r="2545" spans="1:13" ht="22.5" x14ac:dyDescent="0.25">
      <c r="A2545" s="117" t="s">
        <v>25126</v>
      </c>
      <c r="B2545" s="102" t="s">
        <v>20736</v>
      </c>
      <c r="C2545" s="305" t="s">
        <v>25127</v>
      </c>
      <c r="D2545" s="305"/>
      <c r="E2545" s="305"/>
      <c r="F2545" s="305"/>
      <c r="G2545" s="305"/>
      <c r="H2545" s="305"/>
      <c r="I2545" s="305"/>
      <c r="J2545" s="305"/>
      <c r="K2545" s="305"/>
      <c r="L2545" s="102" t="s">
        <v>4</v>
      </c>
      <c r="M2545" s="103">
        <v>243.06</v>
      </c>
    </row>
    <row r="2546" spans="1:13" x14ac:dyDescent="0.25">
      <c r="A2546" s="116" t="s">
        <v>25128</v>
      </c>
      <c r="B2546" s="100" t="s">
        <v>20736</v>
      </c>
      <c r="C2546" s="306" t="s">
        <v>25129</v>
      </c>
      <c r="D2546" s="306"/>
      <c r="E2546" s="306"/>
      <c r="F2546" s="306"/>
      <c r="G2546" s="306"/>
      <c r="H2546" s="306"/>
      <c r="I2546" s="306"/>
      <c r="J2546" s="306"/>
      <c r="K2546" s="306"/>
      <c r="L2546" s="101" t="s">
        <v>210</v>
      </c>
      <c r="M2546" s="101" t="s">
        <v>210</v>
      </c>
    </row>
    <row r="2547" spans="1:13" ht="22.5" x14ac:dyDescent="0.25">
      <c r="A2547" s="117" t="s">
        <v>25130</v>
      </c>
      <c r="B2547" s="102" t="s">
        <v>20736</v>
      </c>
      <c r="C2547" s="305" t="s">
        <v>25131</v>
      </c>
      <c r="D2547" s="305"/>
      <c r="E2547" s="305"/>
      <c r="F2547" s="305"/>
      <c r="G2547" s="305"/>
      <c r="H2547" s="305"/>
      <c r="I2547" s="305"/>
      <c r="J2547" s="305"/>
      <c r="K2547" s="305"/>
      <c r="L2547" s="102" t="s">
        <v>2</v>
      </c>
      <c r="M2547" s="103">
        <v>12.77</v>
      </c>
    </row>
    <row r="2548" spans="1:13" ht="22.5" x14ac:dyDescent="0.25">
      <c r="A2548" s="117" t="s">
        <v>25132</v>
      </c>
      <c r="B2548" s="102" t="s">
        <v>20736</v>
      </c>
      <c r="C2548" s="305" t="s">
        <v>25133</v>
      </c>
      <c r="D2548" s="305"/>
      <c r="E2548" s="305"/>
      <c r="F2548" s="305"/>
      <c r="G2548" s="305"/>
      <c r="H2548" s="305"/>
      <c r="I2548" s="305"/>
      <c r="J2548" s="305"/>
      <c r="K2548" s="305"/>
      <c r="L2548" s="102" t="s">
        <v>2</v>
      </c>
      <c r="M2548" s="103">
        <v>11.59</v>
      </c>
    </row>
    <row r="2549" spans="1:13" ht="22.5" x14ac:dyDescent="0.25">
      <c r="A2549" s="117" t="s">
        <v>25134</v>
      </c>
      <c r="B2549" s="102" t="s">
        <v>20736</v>
      </c>
      <c r="C2549" s="305" t="s">
        <v>25135</v>
      </c>
      <c r="D2549" s="305"/>
      <c r="E2549" s="305"/>
      <c r="F2549" s="305"/>
      <c r="G2549" s="305"/>
      <c r="H2549" s="305"/>
      <c r="I2549" s="305"/>
      <c r="J2549" s="305"/>
      <c r="K2549" s="305"/>
      <c r="L2549" s="102" t="s">
        <v>2</v>
      </c>
      <c r="M2549" s="103">
        <v>33.85</v>
      </c>
    </row>
    <row r="2550" spans="1:13" x14ac:dyDescent="0.25">
      <c r="A2550" s="116" t="s">
        <v>25136</v>
      </c>
      <c r="B2550" s="100" t="s">
        <v>20736</v>
      </c>
      <c r="C2550" s="306" t="s">
        <v>25137</v>
      </c>
      <c r="D2550" s="306"/>
      <c r="E2550" s="306"/>
      <c r="F2550" s="306"/>
      <c r="G2550" s="306"/>
      <c r="H2550" s="306"/>
      <c r="I2550" s="306"/>
      <c r="J2550" s="306"/>
      <c r="K2550" s="306"/>
      <c r="L2550" s="101" t="s">
        <v>210</v>
      </c>
      <c r="M2550" s="101" t="s">
        <v>210</v>
      </c>
    </row>
    <row r="2551" spans="1:13" ht="22.5" x14ac:dyDescent="0.25">
      <c r="A2551" s="117" t="s">
        <v>25138</v>
      </c>
      <c r="B2551" s="102" t="s">
        <v>20736</v>
      </c>
      <c r="C2551" s="305" t="s">
        <v>25139</v>
      </c>
      <c r="D2551" s="305"/>
      <c r="E2551" s="305"/>
      <c r="F2551" s="305"/>
      <c r="G2551" s="305"/>
      <c r="H2551" s="305"/>
      <c r="I2551" s="305"/>
      <c r="J2551" s="305"/>
      <c r="K2551" s="305"/>
      <c r="L2551" s="102" t="s">
        <v>3</v>
      </c>
      <c r="M2551" s="103">
        <v>17.059999999999999</v>
      </c>
    </row>
    <row r="2552" spans="1:13" ht="22.5" x14ac:dyDescent="0.25">
      <c r="A2552" s="117" t="s">
        <v>25140</v>
      </c>
      <c r="B2552" s="102" t="s">
        <v>20736</v>
      </c>
      <c r="C2552" s="305" t="s">
        <v>25141</v>
      </c>
      <c r="D2552" s="305"/>
      <c r="E2552" s="305"/>
      <c r="F2552" s="305"/>
      <c r="G2552" s="305"/>
      <c r="H2552" s="305"/>
      <c r="I2552" s="305"/>
      <c r="J2552" s="305"/>
      <c r="K2552" s="305"/>
      <c r="L2552" s="102" t="s">
        <v>3</v>
      </c>
      <c r="M2552" s="103">
        <v>34.119999999999997</v>
      </c>
    </row>
    <row r="2553" spans="1:13" ht="22.5" x14ac:dyDescent="0.25">
      <c r="A2553" s="117" t="s">
        <v>25142</v>
      </c>
      <c r="B2553" s="102" t="s">
        <v>20736</v>
      </c>
      <c r="C2553" s="305" t="s">
        <v>25143</v>
      </c>
      <c r="D2553" s="305"/>
      <c r="E2553" s="305"/>
      <c r="F2553" s="305"/>
      <c r="G2553" s="305"/>
      <c r="H2553" s="305"/>
      <c r="I2553" s="305"/>
      <c r="J2553" s="305"/>
      <c r="K2553" s="305"/>
      <c r="L2553" s="102" t="s">
        <v>3</v>
      </c>
      <c r="M2553" s="103">
        <v>7.26</v>
      </c>
    </row>
    <row r="2554" spans="1:13" ht="22.5" x14ac:dyDescent="0.25">
      <c r="A2554" s="117" t="s">
        <v>25144</v>
      </c>
      <c r="B2554" s="102" t="s">
        <v>20736</v>
      </c>
      <c r="C2554" s="305" t="s">
        <v>25145</v>
      </c>
      <c r="D2554" s="305"/>
      <c r="E2554" s="305"/>
      <c r="F2554" s="305"/>
      <c r="G2554" s="305"/>
      <c r="H2554" s="305"/>
      <c r="I2554" s="305"/>
      <c r="J2554" s="305"/>
      <c r="K2554" s="305"/>
      <c r="L2554" s="102" t="s">
        <v>2</v>
      </c>
      <c r="M2554" s="103">
        <v>20.45</v>
      </c>
    </row>
    <row r="2555" spans="1:13" x14ac:dyDescent="0.25">
      <c r="A2555" s="116" t="s">
        <v>25146</v>
      </c>
      <c r="B2555" s="100" t="s">
        <v>20736</v>
      </c>
      <c r="C2555" s="306" t="s">
        <v>25147</v>
      </c>
      <c r="D2555" s="306"/>
      <c r="E2555" s="306"/>
      <c r="F2555" s="306"/>
      <c r="G2555" s="306"/>
      <c r="H2555" s="306"/>
      <c r="I2555" s="306"/>
      <c r="J2555" s="306"/>
      <c r="K2555" s="306"/>
      <c r="L2555" s="101" t="s">
        <v>210</v>
      </c>
      <c r="M2555" s="101" t="s">
        <v>210</v>
      </c>
    </row>
    <row r="2556" spans="1:13" ht="22.5" x14ac:dyDescent="0.25">
      <c r="A2556" s="117" t="s">
        <v>25148</v>
      </c>
      <c r="B2556" s="102" t="s">
        <v>20736</v>
      </c>
      <c r="C2556" s="305" t="s">
        <v>25149</v>
      </c>
      <c r="D2556" s="305"/>
      <c r="E2556" s="305"/>
      <c r="F2556" s="305"/>
      <c r="G2556" s="305"/>
      <c r="H2556" s="305"/>
      <c r="I2556" s="305"/>
      <c r="J2556" s="305"/>
      <c r="K2556" s="305"/>
      <c r="L2556" s="102" t="s">
        <v>55</v>
      </c>
      <c r="M2556" s="103">
        <v>93.93</v>
      </c>
    </row>
    <row r="2557" spans="1:13" ht="22.5" x14ac:dyDescent="0.25">
      <c r="A2557" s="117" t="s">
        <v>25150</v>
      </c>
      <c r="B2557" s="102" t="s">
        <v>20736</v>
      </c>
      <c r="C2557" s="305" t="s">
        <v>25151</v>
      </c>
      <c r="D2557" s="305"/>
      <c r="E2557" s="305"/>
      <c r="F2557" s="305"/>
      <c r="G2557" s="305"/>
      <c r="H2557" s="305"/>
      <c r="I2557" s="305"/>
      <c r="J2557" s="305"/>
      <c r="K2557" s="305"/>
      <c r="L2557" s="102" t="s">
        <v>55</v>
      </c>
      <c r="M2557" s="103">
        <v>150.12</v>
      </c>
    </row>
    <row r="2558" spans="1:13" ht="22.5" x14ac:dyDescent="0.25">
      <c r="A2558" s="117" t="s">
        <v>25152</v>
      </c>
      <c r="B2558" s="102" t="s">
        <v>20736</v>
      </c>
      <c r="C2558" s="305" t="s">
        <v>25153</v>
      </c>
      <c r="D2558" s="305"/>
      <c r="E2558" s="305"/>
      <c r="F2558" s="305"/>
      <c r="G2558" s="305"/>
      <c r="H2558" s="305"/>
      <c r="I2558" s="305"/>
      <c r="J2558" s="305"/>
      <c r="K2558" s="305"/>
      <c r="L2558" s="102" t="s">
        <v>5</v>
      </c>
      <c r="M2558" s="103">
        <v>1.64</v>
      </c>
    </row>
    <row r="2559" spans="1:13" ht="22.5" x14ac:dyDescent="0.25">
      <c r="A2559" s="117" t="s">
        <v>25154</v>
      </c>
      <c r="B2559" s="102" t="s">
        <v>20736</v>
      </c>
      <c r="C2559" s="305" t="s">
        <v>25155</v>
      </c>
      <c r="D2559" s="305"/>
      <c r="E2559" s="305"/>
      <c r="F2559" s="305"/>
      <c r="G2559" s="305"/>
      <c r="H2559" s="305"/>
      <c r="I2559" s="305"/>
      <c r="J2559" s="305"/>
      <c r="K2559" s="305"/>
      <c r="L2559" s="102" t="s">
        <v>5</v>
      </c>
      <c r="M2559" s="103">
        <v>1.54</v>
      </c>
    </row>
    <row r="2560" spans="1:13" ht="22.5" x14ac:dyDescent="0.25">
      <c r="A2560" s="117" t="s">
        <v>25156</v>
      </c>
      <c r="B2560" s="102" t="s">
        <v>20736</v>
      </c>
      <c r="C2560" s="305" t="s">
        <v>25157</v>
      </c>
      <c r="D2560" s="305"/>
      <c r="E2560" s="305"/>
      <c r="F2560" s="305"/>
      <c r="G2560" s="305"/>
      <c r="H2560" s="305"/>
      <c r="I2560" s="305"/>
      <c r="J2560" s="305"/>
      <c r="K2560" s="305"/>
      <c r="L2560" s="102" t="s">
        <v>5</v>
      </c>
      <c r="M2560" s="103">
        <v>0.3</v>
      </c>
    </row>
    <row r="2561" spans="1:13" x14ac:dyDescent="0.25">
      <c r="A2561" s="116" t="s">
        <v>25158</v>
      </c>
      <c r="B2561" s="100" t="s">
        <v>20736</v>
      </c>
      <c r="C2561" s="306" t="s">
        <v>25159</v>
      </c>
      <c r="D2561" s="306"/>
      <c r="E2561" s="306"/>
      <c r="F2561" s="306"/>
      <c r="G2561" s="306"/>
      <c r="H2561" s="306"/>
      <c r="I2561" s="306"/>
      <c r="J2561" s="306"/>
      <c r="K2561" s="306"/>
      <c r="L2561" s="101" t="s">
        <v>210</v>
      </c>
      <c r="M2561" s="101" t="s">
        <v>210</v>
      </c>
    </row>
    <row r="2562" spans="1:13" ht="22.5" x14ac:dyDescent="0.25">
      <c r="A2562" s="117" t="s">
        <v>25160</v>
      </c>
      <c r="B2562" s="102" t="s">
        <v>20736</v>
      </c>
      <c r="C2562" s="305" t="s">
        <v>25161</v>
      </c>
      <c r="D2562" s="305"/>
      <c r="E2562" s="305"/>
      <c r="F2562" s="305"/>
      <c r="G2562" s="305"/>
      <c r="H2562" s="305"/>
      <c r="I2562" s="305"/>
      <c r="J2562" s="305"/>
      <c r="K2562" s="305"/>
      <c r="L2562" s="102" t="s">
        <v>3</v>
      </c>
      <c r="M2562" s="103">
        <v>129</v>
      </c>
    </row>
    <row r="2563" spans="1:13" ht="22.5" x14ac:dyDescent="0.25">
      <c r="A2563" s="117" t="s">
        <v>25162</v>
      </c>
      <c r="B2563" s="102" t="s">
        <v>20736</v>
      </c>
      <c r="C2563" s="305" t="s">
        <v>25163</v>
      </c>
      <c r="D2563" s="305"/>
      <c r="E2563" s="305"/>
      <c r="F2563" s="305"/>
      <c r="G2563" s="305"/>
      <c r="H2563" s="305"/>
      <c r="I2563" s="305"/>
      <c r="J2563" s="305"/>
      <c r="K2563" s="305"/>
      <c r="L2563" s="102" t="s">
        <v>3</v>
      </c>
      <c r="M2563" s="103">
        <v>129</v>
      </c>
    </row>
    <row r="2564" spans="1:13" ht="22.5" x14ac:dyDescent="0.25">
      <c r="A2564" s="117" t="s">
        <v>25164</v>
      </c>
      <c r="B2564" s="102" t="s">
        <v>20736</v>
      </c>
      <c r="C2564" s="305" t="s">
        <v>25165</v>
      </c>
      <c r="D2564" s="305"/>
      <c r="E2564" s="305"/>
      <c r="F2564" s="305"/>
      <c r="G2564" s="305"/>
      <c r="H2564" s="305"/>
      <c r="I2564" s="305"/>
      <c r="J2564" s="305"/>
      <c r="K2564" s="305"/>
      <c r="L2564" s="102" t="s">
        <v>3</v>
      </c>
      <c r="M2564" s="103">
        <v>129</v>
      </c>
    </row>
    <row r="2565" spans="1:13" ht="22.5" x14ac:dyDescent="0.25">
      <c r="A2565" s="117" t="s">
        <v>25166</v>
      </c>
      <c r="B2565" s="102" t="s">
        <v>20736</v>
      </c>
      <c r="C2565" s="305" t="s">
        <v>25167</v>
      </c>
      <c r="D2565" s="305"/>
      <c r="E2565" s="305"/>
      <c r="F2565" s="305"/>
      <c r="G2565" s="305"/>
      <c r="H2565" s="305"/>
      <c r="I2565" s="305"/>
      <c r="J2565" s="305"/>
      <c r="K2565" s="305"/>
      <c r="L2565" s="102" t="s">
        <v>3</v>
      </c>
      <c r="M2565" s="103">
        <v>129</v>
      </c>
    </row>
    <row r="2566" spans="1:13" ht="22.5" x14ac:dyDescent="0.25">
      <c r="A2566" s="117" t="s">
        <v>25168</v>
      </c>
      <c r="B2566" s="102" t="s">
        <v>20736</v>
      </c>
      <c r="C2566" s="305" t="s">
        <v>25169</v>
      </c>
      <c r="D2566" s="305"/>
      <c r="E2566" s="305"/>
      <c r="F2566" s="305"/>
      <c r="G2566" s="305"/>
      <c r="H2566" s="305"/>
      <c r="I2566" s="305"/>
      <c r="J2566" s="305"/>
      <c r="K2566" s="305"/>
      <c r="L2566" s="102" t="s">
        <v>3</v>
      </c>
      <c r="M2566" s="103">
        <v>129</v>
      </c>
    </row>
    <row r="2567" spans="1:13" ht="22.5" x14ac:dyDescent="0.25">
      <c r="A2567" s="117" t="s">
        <v>41810</v>
      </c>
      <c r="B2567" s="102" t="s">
        <v>41405</v>
      </c>
      <c r="C2567" s="305" t="s">
        <v>41811</v>
      </c>
      <c r="D2567" s="305"/>
      <c r="E2567" s="305"/>
      <c r="F2567" s="305"/>
      <c r="G2567" s="305"/>
      <c r="H2567" s="305"/>
      <c r="I2567" s="305"/>
      <c r="J2567" s="305"/>
      <c r="K2567" s="305"/>
      <c r="L2567" s="102" t="s">
        <v>3</v>
      </c>
      <c r="M2567" s="103">
        <v>150</v>
      </c>
    </row>
    <row r="2568" spans="1:13" ht="22.5" x14ac:dyDescent="0.25">
      <c r="A2568" s="117" t="s">
        <v>25170</v>
      </c>
      <c r="B2568" s="102" t="s">
        <v>20736</v>
      </c>
      <c r="C2568" s="305" t="s">
        <v>25171</v>
      </c>
      <c r="D2568" s="305"/>
      <c r="E2568" s="305"/>
      <c r="F2568" s="305"/>
      <c r="G2568" s="305"/>
      <c r="H2568" s="305"/>
      <c r="I2568" s="305"/>
      <c r="J2568" s="305"/>
      <c r="K2568" s="305"/>
      <c r="L2568" s="102" t="s">
        <v>3</v>
      </c>
      <c r="M2568" s="103">
        <v>1.75</v>
      </c>
    </row>
    <row r="2569" spans="1:13" ht="22.5" x14ac:dyDescent="0.25">
      <c r="A2569" s="117" t="s">
        <v>25172</v>
      </c>
      <c r="B2569" s="102" t="s">
        <v>20736</v>
      </c>
      <c r="C2569" s="305" t="s">
        <v>25173</v>
      </c>
      <c r="D2569" s="305"/>
      <c r="E2569" s="305"/>
      <c r="F2569" s="305"/>
      <c r="G2569" s="305"/>
      <c r="H2569" s="305"/>
      <c r="I2569" s="305"/>
      <c r="J2569" s="305"/>
      <c r="K2569" s="305"/>
      <c r="L2569" s="102" t="s">
        <v>3</v>
      </c>
      <c r="M2569" s="103">
        <v>1.1299999999999999</v>
      </c>
    </row>
    <row r="2570" spans="1:13" ht="22.5" x14ac:dyDescent="0.25">
      <c r="A2570" s="117" t="s">
        <v>25174</v>
      </c>
      <c r="B2570" s="102" t="s">
        <v>20736</v>
      </c>
      <c r="C2570" s="305" t="s">
        <v>25175</v>
      </c>
      <c r="D2570" s="305"/>
      <c r="E2570" s="305"/>
      <c r="F2570" s="305"/>
      <c r="G2570" s="305"/>
      <c r="H2570" s="305"/>
      <c r="I2570" s="305"/>
      <c r="J2570" s="305"/>
      <c r="K2570" s="305"/>
      <c r="L2570" s="102" t="s">
        <v>3</v>
      </c>
      <c r="M2570" s="103">
        <v>0.87</v>
      </c>
    </row>
    <row r="2571" spans="1:13" ht="22.5" x14ac:dyDescent="0.25">
      <c r="A2571" s="117" t="s">
        <v>41812</v>
      </c>
      <c r="B2571" s="102" t="s">
        <v>41405</v>
      </c>
      <c r="C2571" s="305" t="s">
        <v>41813</v>
      </c>
      <c r="D2571" s="305"/>
      <c r="E2571" s="305"/>
      <c r="F2571" s="305"/>
      <c r="G2571" s="305"/>
      <c r="H2571" s="305"/>
      <c r="I2571" s="305"/>
      <c r="J2571" s="305"/>
      <c r="K2571" s="305"/>
      <c r="L2571" s="102" t="s">
        <v>2</v>
      </c>
      <c r="M2571" s="103">
        <v>35</v>
      </c>
    </row>
    <row r="2572" spans="1:13" ht="22.5" x14ac:dyDescent="0.25">
      <c r="A2572" s="117" t="s">
        <v>25176</v>
      </c>
      <c r="B2572" s="102" t="s">
        <v>20736</v>
      </c>
      <c r="C2572" s="305" t="s">
        <v>25177</v>
      </c>
      <c r="D2572" s="305"/>
      <c r="E2572" s="305"/>
      <c r="F2572" s="305"/>
      <c r="G2572" s="305"/>
      <c r="H2572" s="305"/>
      <c r="I2572" s="305"/>
      <c r="J2572" s="305"/>
      <c r="K2572" s="305"/>
      <c r="L2572" s="102" t="s">
        <v>3</v>
      </c>
      <c r="M2572" s="103">
        <v>2.09</v>
      </c>
    </row>
    <row r="2573" spans="1:13" ht="22.5" x14ac:dyDescent="0.25">
      <c r="A2573" s="117" t="s">
        <v>25178</v>
      </c>
      <c r="B2573" s="102" t="s">
        <v>20736</v>
      </c>
      <c r="C2573" s="305" t="s">
        <v>25179</v>
      </c>
      <c r="D2573" s="305"/>
      <c r="E2573" s="305"/>
      <c r="F2573" s="305"/>
      <c r="G2573" s="305"/>
      <c r="H2573" s="305"/>
      <c r="I2573" s="305"/>
      <c r="J2573" s="305"/>
      <c r="K2573" s="305"/>
      <c r="L2573" s="102" t="s">
        <v>3</v>
      </c>
      <c r="M2573" s="103">
        <v>0.88</v>
      </c>
    </row>
    <row r="2574" spans="1:13" ht="22.5" x14ac:dyDescent="0.25">
      <c r="A2574" s="117" t="s">
        <v>41814</v>
      </c>
      <c r="B2574" s="102" t="s">
        <v>41405</v>
      </c>
      <c r="C2574" s="305" t="s">
        <v>41815</v>
      </c>
      <c r="D2574" s="305"/>
      <c r="E2574" s="305"/>
      <c r="F2574" s="305"/>
      <c r="G2574" s="305"/>
      <c r="H2574" s="305"/>
      <c r="I2574" s="305"/>
      <c r="J2574" s="305"/>
      <c r="K2574" s="305"/>
      <c r="L2574" s="102" t="s">
        <v>3</v>
      </c>
      <c r="M2574" s="103">
        <v>40</v>
      </c>
    </row>
    <row r="2575" spans="1:13" ht="22.5" x14ac:dyDescent="0.25">
      <c r="A2575" s="117" t="s">
        <v>25180</v>
      </c>
      <c r="B2575" s="102" t="s">
        <v>20736</v>
      </c>
      <c r="C2575" s="305" t="s">
        <v>25181</v>
      </c>
      <c r="D2575" s="305"/>
      <c r="E2575" s="305"/>
      <c r="F2575" s="305"/>
      <c r="G2575" s="305"/>
      <c r="H2575" s="305"/>
      <c r="I2575" s="305"/>
      <c r="J2575" s="305"/>
      <c r="K2575" s="305"/>
      <c r="L2575" s="102" t="s">
        <v>3</v>
      </c>
      <c r="M2575" s="103">
        <v>139</v>
      </c>
    </row>
    <row r="2576" spans="1:13" x14ac:dyDescent="0.25">
      <c r="A2576" s="116" t="s">
        <v>25182</v>
      </c>
      <c r="B2576" s="100" t="s">
        <v>20736</v>
      </c>
      <c r="C2576" s="306" t="s">
        <v>25183</v>
      </c>
      <c r="D2576" s="306"/>
      <c r="E2576" s="306"/>
      <c r="F2576" s="306"/>
      <c r="G2576" s="306"/>
      <c r="H2576" s="306"/>
      <c r="I2576" s="306"/>
      <c r="J2576" s="306"/>
      <c r="K2576" s="306"/>
      <c r="L2576" s="101" t="s">
        <v>210</v>
      </c>
      <c r="M2576" s="101" t="s">
        <v>210</v>
      </c>
    </row>
    <row r="2577" spans="1:13" ht="22.5" x14ac:dyDescent="0.25">
      <c r="A2577" s="117" t="s">
        <v>25184</v>
      </c>
      <c r="B2577" s="102" t="s">
        <v>20736</v>
      </c>
      <c r="C2577" s="305" t="s">
        <v>25185</v>
      </c>
      <c r="D2577" s="305"/>
      <c r="E2577" s="305"/>
      <c r="F2577" s="305"/>
      <c r="G2577" s="305"/>
      <c r="H2577" s="305"/>
      <c r="I2577" s="305"/>
      <c r="J2577" s="305"/>
      <c r="K2577" s="305"/>
      <c r="L2577" s="102" t="s">
        <v>3</v>
      </c>
      <c r="M2577" s="103">
        <v>49.98</v>
      </c>
    </row>
    <row r="2578" spans="1:13" ht="22.5" x14ac:dyDescent="0.25">
      <c r="A2578" s="117" t="s">
        <v>25186</v>
      </c>
      <c r="B2578" s="102" t="s">
        <v>20736</v>
      </c>
      <c r="C2578" s="305" t="s">
        <v>25187</v>
      </c>
      <c r="D2578" s="305"/>
      <c r="E2578" s="305"/>
      <c r="F2578" s="305"/>
      <c r="G2578" s="305"/>
      <c r="H2578" s="305"/>
      <c r="I2578" s="305"/>
      <c r="J2578" s="305"/>
      <c r="K2578" s="305"/>
      <c r="L2578" s="102" t="s">
        <v>3</v>
      </c>
      <c r="M2578" s="103">
        <v>22.42</v>
      </c>
    </row>
    <row r="2579" spans="1:13" x14ac:dyDescent="0.25">
      <c r="A2579" s="116" t="s">
        <v>25188</v>
      </c>
      <c r="B2579" s="100" t="s">
        <v>20736</v>
      </c>
      <c r="C2579" s="306" t="s">
        <v>25189</v>
      </c>
      <c r="D2579" s="306"/>
      <c r="E2579" s="306"/>
      <c r="F2579" s="306"/>
      <c r="G2579" s="306"/>
      <c r="H2579" s="306"/>
      <c r="I2579" s="306"/>
      <c r="J2579" s="306"/>
      <c r="K2579" s="306"/>
      <c r="L2579" s="101" t="s">
        <v>210</v>
      </c>
      <c r="M2579" s="101" t="s">
        <v>210</v>
      </c>
    </row>
    <row r="2580" spans="1:13" ht="22.5" x14ac:dyDescent="0.25">
      <c r="A2580" s="117" t="s">
        <v>25190</v>
      </c>
      <c r="B2580" s="102" t="s">
        <v>20736</v>
      </c>
      <c r="C2580" s="305" t="s">
        <v>25191</v>
      </c>
      <c r="D2580" s="305"/>
      <c r="E2580" s="305"/>
      <c r="F2580" s="305"/>
      <c r="G2580" s="305"/>
      <c r="H2580" s="305"/>
      <c r="I2580" s="305"/>
      <c r="J2580" s="305"/>
      <c r="K2580" s="305"/>
      <c r="L2580" s="102" t="s">
        <v>3</v>
      </c>
      <c r="M2580" s="103">
        <v>193.95</v>
      </c>
    </row>
    <row r="2581" spans="1:13" ht="22.5" x14ac:dyDescent="0.25">
      <c r="A2581" s="117" t="s">
        <v>25192</v>
      </c>
      <c r="B2581" s="102" t="s">
        <v>20736</v>
      </c>
      <c r="C2581" s="305" t="s">
        <v>25193</v>
      </c>
      <c r="D2581" s="305"/>
      <c r="E2581" s="305"/>
      <c r="F2581" s="305"/>
      <c r="G2581" s="305"/>
      <c r="H2581" s="305"/>
      <c r="I2581" s="305"/>
      <c r="J2581" s="305"/>
      <c r="K2581" s="305"/>
      <c r="L2581" s="102" t="s">
        <v>3</v>
      </c>
      <c r="M2581" s="103">
        <v>298.27</v>
      </c>
    </row>
    <row r="2582" spans="1:13" ht="22.5" x14ac:dyDescent="0.25">
      <c r="A2582" s="117" t="s">
        <v>25194</v>
      </c>
      <c r="B2582" s="102" t="s">
        <v>20736</v>
      </c>
      <c r="C2582" s="305" t="s">
        <v>25195</v>
      </c>
      <c r="D2582" s="305"/>
      <c r="E2582" s="305"/>
      <c r="F2582" s="305"/>
      <c r="G2582" s="305"/>
      <c r="H2582" s="305"/>
      <c r="I2582" s="305"/>
      <c r="J2582" s="305"/>
      <c r="K2582" s="305"/>
      <c r="L2582" s="102" t="s">
        <v>3</v>
      </c>
      <c r="M2582" s="103">
        <v>241.95</v>
      </c>
    </row>
    <row r="2583" spans="1:13" ht="22.5" x14ac:dyDescent="0.25">
      <c r="A2583" s="117" t="s">
        <v>25196</v>
      </c>
      <c r="B2583" s="102" t="s">
        <v>20736</v>
      </c>
      <c r="C2583" s="305" t="s">
        <v>25197</v>
      </c>
      <c r="D2583" s="305"/>
      <c r="E2583" s="305"/>
      <c r="F2583" s="305"/>
      <c r="G2583" s="305"/>
      <c r="H2583" s="305"/>
      <c r="I2583" s="305"/>
      <c r="J2583" s="305"/>
      <c r="K2583" s="305"/>
      <c r="L2583" s="102" t="s">
        <v>3</v>
      </c>
      <c r="M2583" s="103">
        <v>1046.3</v>
      </c>
    </row>
    <row r="2584" spans="1:13" ht="22.5" x14ac:dyDescent="0.25">
      <c r="A2584" s="117" t="s">
        <v>25198</v>
      </c>
      <c r="B2584" s="102" t="s">
        <v>20736</v>
      </c>
      <c r="C2584" s="305" t="s">
        <v>25199</v>
      </c>
      <c r="D2584" s="305"/>
      <c r="E2584" s="305"/>
      <c r="F2584" s="305"/>
      <c r="G2584" s="305"/>
      <c r="H2584" s="305"/>
      <c r="I2584" s="305"/>
      <c r="J2584" s="305"/>
      <c r="K2584" s="305"/>
      <c r="L2584" s="102" t="s">
        <v>3</v>
      </c>
      <c r="M2584" s="103">
        <v>252.75</v>
      </c>
    </row>
    <row r="2585" spans="1:13" ht="22.5" x14ac:dyDescent="0.25">
      <c r="A2585" s="117" t="s">
        <v>41816</v>
      </c>
      <c r="B2585" s="102" t="s">
        <v>41405</v>
      </c>
      <c r="C2585" s="305" t="s">
        <v>41817</v>
      </c>
      <c r="D2585" s="305"/>
      <c r="E2585" s="305"/>
      <c r="F2585" s="305"/>
      <c r="G2585" s="305"/>
      <c r="H2585" s="305"/>
      <c r="I2585" s="305"/>
      <c r="J2585" s="305"/>
      <c r="K2585" s="305"/>
      <c r="L2585" s="102" t="s">
        <v>3</v>
      </c>
      <c r="M2585" s="103">
        <v>1014.72</v>
      </c>
    </row>
    <row r="2586" spans="1:13" x14ac:dyDescent="0.25">
      <c r="A2586" s="119"/>
      <c r="B2586" s="108"/>
      <c r="C2586" s="305"/>
      <c r="D2586" s="305"/>
      <c r="E2586" s="305"/>
      <c r="F2586" s="305"/>
      <c r="G2586" s="305"/>
      <c r="H2586" s="305"/>
      <c r="I2586" s="305"/>
      <c r="J2586" s="305"/>
      <c r="K2586" s="305"/>
      <c r="L2586" s="108"/>
      <c r="M2586" s="108"/>
    </row>
    <row r="2587" spans="1:13" x14ac:dyDescent="0.25">
      <c r="A2587" s="118" t="s">
        <v>25200</v>
      </c>
      <c r="B2587" s="104" t="s">
        <v>20736</v>
      </c>
      <c r="C2587" s="308" t="s">
        <v>25201</v>
      </c>
      <c r="D2587" s="308"/>
      <c r="E2587" s="308"/>
      <c r="F2587" s="308"/>
      <c r="G2587" s="308"/>
      <c r="H2587" s="308"/>
      <c r="I2587" s="308"/>
      <c r="J2587" s="308"/>
      <c r="K2587" s="308"/>
      <c r="L2587" s="106" t="s">
        <v>210</v>
      </c>
      <c r="M2587" s="106" t="s">
        <v>210</v>
      </c>
    </row>
    <row r="2588" spans="1:13" x14ac:dyDescent="0.25">
      <c r="A2588" s="116" t="s">
        <v>25202</v>
      </c>
      <c r="B2588" s="100" t="s">
        <v>20736</v>
      </c>
      <c r="C2588" s="306" t="s">
        <v>25203</v>
      </c>
      <c r="D2588" s="306"/>
      <c r="E2588" s="306"/>
      <c r="F2588" s="306"/>
      <c r="G2588" s="306"/>
      <c r="H2588" s="306"/>
      <c r="I2588" s="306"/>
      <c r="J2588" s="306"/>
      <c r="K2588" s="306"/>
      <c r="L2588" s="101" t="s">
        <v>210</v>
      </c>
      <c r="M2588" s="101" t="s">
        <v>210</v>
      </c>
    </row>
    <row r="2589" spans="1:13" ht="22.5" x14ac:dyDescent="0.25">
      <c r="A2589" s="117" t="s">
        <v>25204</v>
      </c>
      <c r="B2589" s="102" t="s">
        <v>20736</v>
      </c>
      <c r="C2589" s="305" t="s">
        <v>25205</v>
      </c>
      <c r="D2589" s="305"/>
      <c r="E2589" s="305"/>
      <c r="F2589" s="305"/>
      <c r="G2589" s="305"/>
      <c r="H2589" s="305"/>
      <c r="I2589" s="305"/>
      <c r="J2589" s="305"/>
      <c r="K2589" s="305"/>
      <c r="L2589" s="102" t="s">
        <v>2</v>
      </c>
      <c r="M2589" s="103">
        <v>89.34</v>
      </c>
    </row>
    <row r="2590" spans="1:13" x14ac:dyDescent="0.25">
      <c r="A2590" s="116" t="s">
        <v>25206</v>
      </c>
      <c r="B2590" s="100" t="s">
        <v>20736</v>
      </c>
      <c r="C2590" s="306" t="s">
        <v>25207</v>
      </c>
      <c r="D2590" s="306"/>
      <c r="E2590" s="306"/>
      <c r="F2590" s="306"/>
      <c r="G2590" s="306"/>
      <c r="H2590" s="306"/>
      <c r="I2590" s="306"/>
      <c r="J2590" s="306"/>
      <c r="K2590" s="306"/>
      <c r="L2590" s="101" t="s">
        <v>210</v>
      </c>
      <c r="M2590" s="101" t="s">
        <v>210</v>
      </c>
    </row>
    <row r="2591" spans="1:13" ht="22.5" x14ac:dyDescent="0.25">
      <c r="A2591" s="117" t="s">
        <v>25208</v>
      </c>
      <c r="B2591" s="102" t="s">
        <v>20736</v>
      </c>
      <c r="C2591" s="305" t="s">
        <v>25209</v>
      </c>
      <c r="D2591" s="305"/>
      <c r="E2591" s="305"/>
      <c r="F2591" s="305"/>
      <c r="G2591" s="305"/>
      <c r="H2591" s="305"/>
      <c r="I2591" s="305"/>
      <c r="J2591" s="305"/>
      <c r="K2591" s="305"/>
      <c r="L2591" s="102" t="s">
        <v>55</v>
      </c>
      <c r="M2591" s="103">
        <v>215.18</v>
      </c>
    </row>
    <row r="2592" spans="1:13" ht="22.5" x14ac:dyDescent="0.25">
      <c r="A2592" s="117" t="s">
        <v>25210</v>
      </c>
      <c r="B2592" s="102" t="s">
        <v>20736</v>
      </c>
      <c r="C2592" s="305" t="s">
        <v>25211</v>
      </c>
      <c r="D2592" s="305"/>
      <c r="E2592" s="305"/>
      <c r="F2592" s="305"/>
      <c r="G2592" s="305"/>
      <c r="H2592" s="305"/>
      <c r="I2592" s="305"/>
      <c r="J2592" s="305"/>
      <c r="K2592" s="305"/>
      <c r="L2592" s="102" t="s">
        <v>55</v>
      </c>
      <c r="M2592" s="103">
        <v>200.33</v>
      </c>
    </row>
    <row r="2593" spans="1:13" ht="22.5" x14ac:dyDescent="0.25">
      <c r="A2593" s="117" t="s">
        <v>25212</v>
      </c>
      <c r="B2593" s="102" t="s">
        <v>20736</v>
      </c>
      <c r="C2593" s="305" t="s">
        <v>25213</v>
      </c>
      <c r="D2593" s="305"/>
      <c r="E2593" s="305"/>
      <c r="F2593" s="305"/>
      <c r="G2593" s="305"/>
      <c r="H2593" s="305"/>
      <c r="I2593" s="305"/>
      <c r="J2593" s="305"/>
      <c r="K2593" s="305"/>
      <c r="L2593" s="102" t="s">
        <v>55</v>
      </c>
      <c r="M2593" s="103">
        <v>190.13</v>
      </c>
    </row>
    <row r="2594" spans="1:13" x14ac:dyDescent="0.25">
      <c r="A2594" s="116" t="s">
        <v>25214</v>
      </c>
      <c r="B2594" s="100" t="s">
        <v>20736</v>
      </c>
      <c r="C2594" s="306" t="s">
        <v>25215</v>
      </c>
      <c r="D2594" s="306"/>
      <c r="E2594" s="306"/>
      <c r="F2594" s="306"/>
      <c r="G2594" s="306"/>
      <c r="H2594" s="306"/>
      <c r="I2594" s="306"/>
      <c r="J2594" s="306"/>
      <c r="K2594" s="306"/>
      <c r="L2594" s="101" t="s">
        <v>210</v>
      </c>
      <c r="M2594" s="101" t="s">
        <v>210</v>
      </c>
    </row>
    <row r="2595" spans="1:13" ht="22.5" x14ac:dyDescent="0.25">
      <c r="A2595" s="117" t="s">
        <v>25216</v>
      </c>
      <c r="B2595" s="102" t="s">
        <v>20736</v>
      </c>
      <c r="C2595" s="305" t="s">
        <v>25217</v>
      </c>
      <c r="D2595" s="305"/>
      <c r="E2595" s="305"/>
      <c r="F2595" s="305"/>
      <c r="G2595" s="305"/>
      <c r="H2595" s="305"/>
      <c r="I2595" s="305"/>
      <c r="J2595" s="305"/>
      <c r="K2595" s="305"/>
      <c r="L2595" s="102" t="s">
        <v>55</v>
      </c>
      <c r="M2595" s="103">
        <v>332.07</v>
      </c>
    </row>
    <row r="2596" spans="1:13" ht="22.5" x14ac:dyDescent="0.25">
      <c r="A2596" s="117" t="s">
        <v>25218</v>
      </c>
      <c r="B2596" s="102" t="s">
        <v>20736</v>
      </c>
      <c r="C2596" s="305" t="s">
        <v>25219</v>
      </c>
      <c r="D2596" s="305"/>
      <c r="E2596" s="305"/>
      <c r="F2596" s="305"/>
      <c r="G2596" s="305"/>
      <c r="H2596" s="305"/>
      <c r="I2596" s="305"/>
      <c r="J2596" s="305"/>
      <c r="K2596" s="305"/>
      <c r="L2596" s="102" t="s">
        <v>55</v>
      </c>
      <c r="M2596" s="103">
        <v>301.92</v>
      </c>
    </row>
    <row r="2597" spans="1:13" ht="22.5" x14ac:dyDescent="0.25">
      <c r="A2597" s="117" t="s">
        <v>25220</v>
      </c>
      <c r="B2597" s="102" t="s">
        <v>20736</v>
      </c>
      <c r="C2597" s="305" t="s">
        <v>25221</v>
      </c>
      <c r="D2597" s="305"/>
      <c r="E2597" s="305"/>
      <c r="F2597" s="305"/>
      <c r="G2597" s="305"/>
      <c r="H2597" s="305"/>
      <c r="I2597" s="305"/>
      <c r="J2597" s="305"/>
      <c r="K2597" s="305"/>
      <c r="L2597" s="102" t="s">
        <v>55</v>
      </c>
      <c r="M2597" s="103">
        <v>291.72000000000003</v>
      </c>
    </row>
    <row r="2598" spans="1:13" x14ac:dyDescent="0.25">
      <c r="A2598" s="116" t="s">
        <v>25222</v>
      </c>
      <c r="B2598" s="100" t="s">
        <v>20736</v>
      </c>
      <c r="C2598" s="306" t="s">
        <v>25223</v>
      </c>
      <c r="D2598" s="306"/>
      <c r="E2598" s="306"/>
      <c r="F2598" s="306"/>
      <c r="G2598" s="306"/>
      <c r="H2598" s="306"/>
      <c r="I2598" s="306"/>
      <c r="J2598" s="306"/>
      <c r="K2598" s="306"/>
      <c r="L2598" s="101" t="s">
        <v>210</v>
      </c>
      <c r="M2598" s="101" t="s">
        <v>210</v>
      </c>
    </row>
    <row r="2599" spans="1:13" ht="22.5" x14ac:dyDescent="0.25">
      <c r="A2599" s="117" t="s">
        <v>25224</v>
      </c>
      <c r="B2599" s="102" t="s">
        <v>20736</v>
      </c>
      <c r="C2599" s="305" t="s">
        <v>25225</v>
      </c>
      <c r="D2599" s="305"/>
      <c r="E2599" s="305"/>
      <c r="F2599" s="305"/>
      <c r="G2599" s="305"/>
      <c r="H2599" s="305"/>
      <c r="I2599" s="305"/>
      <c r="J2599" s="305"/>
      <c r="K2599" s="305"/>
      <c r="L2599" s="102" t="s">
        <v>55</v>
      </c>
      <c r="M2599" s="103">
        <v>276.63</v>
      </c>
    </row>
    <row r="2600" spans="1:13" ht="22.5" x14ac:dyDescent="0.25">
      <c r="A2600" s="117" t="s">
        <v>25226</v>
      </c>
      <c r="B2600" s="102" t="s">
        <v>20736</v>
      </c>
      <c r="C2600" s="305" t="s">
        <v>25227</v>
      </c>
      <c r="D2600" s="305"/>
      <c r="E2600" s="305"/>
      <c r="F2600" s="305"/>
      <c r="G2600" s="305"/>
      <c r="H2600" s="305"/>
      <c r="I2600" s="305"/>
      <c r="J2600" s="305"/>
      <c r="K2600" s="305"/>
      <c r="L2600" s="102" t="s">
        <v>55</v>
      </c>
      <c r="M2600" s="103">
        <v>268.77999999999997</v>
      </c>
    </row>
    <row r="2601" spans="1:13" ht="22.5" x14ac:dyDescent="0.25">
      <c r="A2601" s="117" t="s">
        <v>25228</v>
      </c>
      <c r="B2601" s="102" t="s">
        <v>20736</v>
      </c>
      <c r="C2601" s="305" t="s">
        <v>25229</v>
      </c>
      <c r="D2601" s="305"/>
      <c r="E2601" s="305"/>
      <c r="F2601" s="305"/>
      <c r="G2601" s="305"/>
      <c r="H2601" s="305"/>
      <c r="I2601" s="305"/>
      <c r="J2601" s="305"/>
      <c r="K2601" s="305"/>
      <c r="L2601" s="102" t="s">
        <v>55</v>
      </c>
      <c r="M2601" s="103">
        <v>251.81</v>
      </c>
    </row>
    <row r="2602" spans="1:13" ht="22.5" x14ac:dyDescent="0.25">
      <c r="A2602" s="117" t="s">
        <v>25230</v>
      </c>
      <c r="B2602" s="102" t="s">
        <v>20736</v>
      </c>
      <c r="C2602" s="305" t="s">
        <v>25231</v>
      </c>
      <c r="D2602" s="305"/>
      <c r="E2602" s="305"/>
      <c r="F2602" s="305"/>
      <c r="G2602" s="305"/>
      <c r="H2602" s="305"/>
      <c r="I2602" s="305"/>
      <c r="J2602" s="305"/>
      <c r="K2602" s="305"/>
      <c r="L2602" s="102" t="s">
        <v>55</v>
      </c>
      <c r="M2602" s="103">
        <v>286.56</v>
      </c>
    </row>
    <row r="2603" spans="1:13" ht="22.5" x14ac:dyDescent="0.25">
      <c r="A2603" s="117" t="s">
        <v>25232</v>
      </c>
      <c r="B2603" s="102" t="s">
        <v>20736</v>
      </c>
      <c r="C2603" s="305" t="s">
        <v>25233</v>
      </c>
      <c r="D2603" s="305"/>
      <c r="E2603" s="305"/>
      <c r="F2603" s="305"/>
      <c r="G2603" s="305"/>
      <c r="H2603" s="305"/>
      <c r="I2603" s="305"/>
      <c r="J2603" s="305"/>
      <c r="K2603" s="305"/>
      <c r="L2603" s="102" t="s">
        <v>55</v>
      </c>
      <c r="M2603" s="103">
        <v>278.04000000000002</v>
      </c>
    </row>
    <row r="2604" spans="1:13" ht="22.5" x14ac:dyDescent="0.25">
      <c r="A2604" s="117" t="s">
        <v>25234</v>
      </c>
      <c r="B2604" s="102" t="s">
        <v>20736</v>
      </c>
      <c r="C2604" s="305" t="s">
        <v>25235</v>
      </c>
      <c r="D2604" s="305"/>
      <c r="E2604" s="305"/>
      <c r="F2604" s="305"/>
      <c r="G2604" s="305"/>
      <c r="H2604" s="305"/>
      <c r="I2604" s="305"/>
      <c r="J2604" s="305"/>
      <c r="K2604" s="305"/>
      <c r="L2604" s="102" t="s">
        <v>55</v>
      </c>
      <c r="M2604" s="103">
        <v>259.76</v>
      </c>
    </row>
    <row r="2605" spans="1:13" x14ac:dyDescent="0.25">
      <c r="A2605" s="116" t="s">
        <v>25236</v>
      </c>
      <c r="B2605" s="100" t="s">
        <v>20736</v>
      </c>
      <c r="C2605" s="306" t="s">
        <v>25237</v>
      </c>
      <c r="D2605" s="306"/>
      <c r="E2605" s="306"/>
      <c r="F2605" s="306"/>
      <c r="G2605" s="306"/>
      <c r="H2605" s="306"/>
      <c r="I2605" s="306"/>
      <c r="J2605" s="306"/>
      <c r="K2605" s="306"/>
      <c r="L2605" s="101" t="s">
        <v>210</v>
      </c>
      <c r="M2605" s="101" t="s">
        <v>210</v>
      </c>
    </row>
    <row r="2606" spans="1:13" ht="22.5" x14ac:dyDescent="0.25">
      <c r="A2606" s="117" t="s">
        <v>25238</v>
      </c>
      <c r="B2606" s="102" t="s">
        <v>20736</v>
      </c>
      <c r="C2606" s="305" t="s">
        <v>25239</v>
      </c>
      <c r="D2606" s="305"/>
      <c r="E2606" s="305"/>
      <c r="F2606" s="305"/>
      <c r="G2606" s="305"/>
      <c r="H2606" s="305"/>
      <c r="I2606" s="305"/>
      <c r="J2606" s="305"/>
      <c r="K2606" s="305"/>
      <c r="L2606" s="102" t="s">
        <v>55</v>
      </c>
      <c r="M2606" s="103">
        <v>216.79</v>
      </c>
    </row>
    <row r="2607" spans="1:13" ht="22.5" x14ac:dyDescent="0.25">
      <c r="A2607" s="117" t="s">
        <v>25240</v>
      </c>
      <c r="B2607" s="102" t="s">
        <v>20736</v>
      </c>
      <c r="C2607" s="305" t="s">
        <v>25241</v>
      </c>
      <c r="D2607" s="305"/>
      <c r="E2607" s="305"/>
      <c r="F2607" s="305"/>
      <c r="G2607" s="305"/>
      <c r="H2607" s="305"/>
      <c r="I2607" s="305"/>
      <c r="J2607" s="305"/>
      <c r="K2607" s="305"/>
      <c r="L2607" s="102" t="s">
        <v>55</v>
      </c>
      <c r="M2607" s="103">
        <v>230.05</v>
      </c>
    </row>
    <row r="2608" spans="1:13" ht="22.5" x14ac:dyDescent="0.25">
      <c r="A2608" s="117" t="s">
        <v>25242</v>
      </c>
      <c r="B2608" s="102" t="s">
        <v>20736</v>
      </c>
      <c r="C2608" s="305" t="s">
        <v>25243</v>
      </c>
      <c r="D2608" s="305"/>
      <c r="E2608" s="305"/>
      <c r="F2608" s="305"/>
      <c r="G2608" s="305"/>
      <c r="H2608" s="305"/>
      <c r="I2608" s="305"/>
      <c r="J2608" s="305"/>
      <c r="K2608" s="305"/>
      <c r="L2608" s="102" t="s">
        <v>55</v>
      </c>
      <c r="M2608" s="103">
        <v>239.22</v>
      </c>
    </row>
    <row r="2609" spans="1:13" ht="22.5" x14ac:dyDescent="0.25">
      <c r="A2609" s="117" t="s">
        <v>25244</v>
      </c>
      <c r="B2609" s="102" t="s">
        <v>20736</v>
      </c>
      <c r="C2609" s="305" t="s">
        <v>25245</v>
      </c>
      <c r="D2609" s="305"/>
      <c r="E2609" s="305"/>
      <c r="F2609" s="305"/>
      <c r="G2609" s="305"/>
      <c r="H2609" s="305"/>
      <c r="I2609" s="305"/>
      <c r="J2609" s="305"/>
      <c r="K2609" s="305"/>
      <c r="L2609" s="102" t="s">
        <v>55</v>
      </c>
      <c r="M2609" s="103">
        <v>245.94</v>
      </c>
    </row>
    <row r="2610" spans="1:13" ht="22.5" x14ac:dyDescent="0.25">
      <c r="A2610" s="117" t="s">
        <v>25246</v>
      </c>
      <c r="B2610" s="102" t="s">
        <v>20736</v>
      </c>
      <c r="C2610" s="305" t="s">
        <v>25247</v>
      </c>
      <c r="D2610" s="305"/>
      <c r="E2610" s="305"/>
      <c r="F2610" s="305"/>
      <c r="G2610" s="305"/>
      <c r="H2610" s="305"/>
      <c r="I2610" s="305"/>
      <c r="J2610" s="305"/>
      <c r="K2610" s="305"/>
      <c r="L2610" s="102" t="s">
        <v>55</v>
      </c>
      <c r="M2610" s="103">
        <v>262.75</v>
      </c>
    </row>
    <row r="2611" spans="1:13" ht="22.5" x14ac:dyDescent="0.25">
      <c r="A2611" s="117" t="s">
        <v>25248</v>
      </c>
      <c r="B2611" s="102" t="s">
        <v>20736</v>
      </c>
      <c r="C2611" s="305" t="s">
        <v>25249</v>
      </c>
      <c r="D2611" s="305"/>
      <c r="E2611" s="305"/>
      <c r="F2611" s="305"/>
      <c r="G2611" s="305"/>
      <c r="H2611" s="305"/>
      <c r="I2611" s="305"/>
      <c r="J2611" s="305"/>
      <c r="K2611" s="305"/>
      <c r="L2611" s="102" t="s">
        <v>55</v>
      </c>
      <c r="M2611" s="103">
        <v>270.52999999999997</v>
      </c>
    </row>
    <row r="2612" spans="1:13" ht="22.5" x14ac:dyDescent="0.25">
      <c r="A2612" s="117" t="s">
        <v>25250</v>
      </c>
      <c r="B2612" s="102" t="s">
        <v>20736</v>
      </c>
      <c r="C2612" s="305" t="s">
        <v>25251</v>
      </c>
      <c r="D2612" s="305"/>
      <c r="E2612" s="305"/>
      <c r="F2612" s="305"/>
      <c r="G2612" s="305"/>
      <c r="H2612" s="305"/>
      <c r="I2612" s="305"/>
      <c r="J2612" s="305"/>
      <c r="K2612" s="305"/>
      <c r="L2612" s="102" t="s">
        <v>55</v>
      </c>
      <c r="M2612" s="103">
        <v>277.98</v>
      </c>
    </row>
    <row r="2613" spans="1:13" ht="22.5" x14ac:dyDescent="0.25">
      <c r="A2613" s="117" t="s">
        <v>25252</v>
      </c>
      <c r="B2613" s="102" t="s">
        <v>20736</v>
      </c>
      <c r="C2613" s="305" t="s">
        <v>25253</v>
      </c>
      <c r="D2613" s="305"/>
      <c r="E2613" s="305"/>
      <c r="F2613" s="305"/>
      <c r="G2613" s="305"/>
      <c r="H2613" s="305"/>
      <c r="I2613" s="305"/>
      <c r="J2613" s="305"/>
      <c r="K2613" s="305"/>
      <c r="L2613" s="102" t="s">
        <v>55</v>
      </c>
      <c r="M2613" s="103">
        <v>284.29000000000002</v>
      </c>
    </row>
    <row r="2614" spans="1:13" ht="22.5" x14ac:dyDescent="0.25">
      <c r="A2614" s="117" t="s">
        <v>25254</v>
      </c>
      <c r="B2614" s="102" t="s">
        <v>20736</v>
      </c>
      <c r="C2614" s="305" t="s">
        <v>25255</v>
      </c>
      <c r="D2614" s="305"/>
      <c r="E2614" s="305"/>
      <c r="F2614" s="305"/>
      <c r="G2614" s="305"/>
      <c r="H2614" s="305"/>
      <c r="I2614" s="305"/>
      <c r="J2614" s="305"/>
      <c r="K2614" s="305"/>
      <c r="L2614" s="102" t="s">
        <v>55</v>
      </c>
      <c r="M2614" s="103">
        <v>298.89999999999998</v>
      </c>
    </row>
    <row r="2615" spans="1:13" x14ac:dyDescent="0.25">
      <c r="A2615" s="116" t="s">
        <v>25256</v>
      </c>
      <c r="B2615" s="100" t="s">
        <v>20736</v>
      </c>
      <c r="C2615" s="306" t="s">
        <v>25257</v>
      </c>
      <c r="D2615" s="306"/>
      <c r="E2615" s="306"/>
      <c r="F2615" s="306"/>
      <c r="G2615" s="306"/>
      <c r="H2615" s="306"/>
      <c r="I2615" s="306"/>
      <c r="J2615" s="306"/>
      <c r="K2615" s="306"/>
      <c r="L2615" s="101" t="s">
        <v>210</v>
      </c>
      <c r="M2615" s="101" t="s">
        <v>210</v>
      </c>
    </row>
    <row r="2616" spans="1:13" ht="22.5" x14ac:dyDescent="0.25">
      <c r="A2616" s="117" t="s">
        <v>25258</v>
      </c>
      <c r="B2616" s="102" t="s">
        <v>20736</v>
      </c>
      <c r="C2616" s="305" t="s">
        <v>25259</v>
      </c>
      <c r="D2616" s="305"/>
      <c r="E2616" s="305"/>
      <c r="F2616" s="305"/>
      <c r="G2616" s="305"/>
      <c r="H2616" s="305"/>
      <c r="I2616" s="305"/>
      <c r="J2616" s="305"/>
      <c r="K2616" s="305"/>
      <c r="L2616" s="102" t="s">
        <v>55</v>
      </c>
      <c r="M2616" s="103">
        <v>318.38</v>
      </c>
    </row>
    <row r="2617" spans="1:13" ht="22.5" x14ac:dyDescent="0.25">
      <c r="A2617" s="117" t="s">
        <v>25260</v>
      </c>
      <c r="B2617" s="102" t="s">
        <v>20736</v>
      </c>
      <c r="C2617" s="305" t="s">
        <v>25261</v>
      </c>
      <c r="D2617" s="305"/>
      <c r="E2617" s="305"/>
      <c r="F2617" s="305"/>
      <c r="G2617" s="305"/>
      <c r="H2617" s="305"/>
      <c r="I2617" s="305"/>
      <c r="J2617" s="305"/>
      <c r="K2617" s="305"/>
      <c r="L2617" s="102" t="s">
        <v>55</v>
      </c>
      <c r="M2617" s="103">
        <v>331.64</v>
      </c>
    </row>
    <row r="2618" spans="1:13" ht="22.5" x14ac:dyDescent="0.25">
      <c r="A2618" s="117" t="s">
        <v>25262</v>
      </c>
      <c r="B2618" s="102" t="s">
        <v>20736</v>
      </c>
      <c r="C2618" s="305" t="s">
        <v>25263</v>
      </c>
      <c r="D2618" s="305"/>
      <c r="E2618" s="305"/>
      <c r="F2618" s="305"/>
      <c r="G2618" s="305"/>
      <c r="H2618" s="305"/>
      <c r="I2618" s="305"/>
      <c r="J2618" s="305"/>
      <c r="K2618" s="305"/>
      <c r="L2618" s="102" t="s">
        <v>55</v>
      </c>
      <c r="M2618" s="103">
        <v>340.81</v>
      </c>
    </row>
    <row r="2619" spans="1:13" ht="22.5" x14ac:dyDescent="0.25">
      <c r="A2619" s="117" t="s">
        <v>25264</v>
      </c>
      <c r="B2619" s="102" t="s">
        <v>20736</v>
      </c>
      <c r="C2619" s="305" t="s">
        <v>25265</v>
      </c>
      <c r="D2619" s="305"/>
      <c r="E2619" s="305"/>
      <c r="F2619" s="305"/>
      <c r="G2619" s="305"/>
      <c r="H2619" s="305"/>
      <c r="I2619" s="305"/>
      <c r="J2619" s="305"/>
      <c r="K2619" s="305"/>
      <c r="L2619" s="102" t="s">
        <v>55</v>
      </c>
      <c r="M2619" s="103">
        <v>347.53</v>
      </c>
    </row>
    <row r="2620" spans="1:13" ht="22.5" x14ac:dyDescent="0.25">
      <c r="A2620" s="117" t="s">
        <v>25266</v>
      </c>
      <c r="B2620" s="102" t="s">
        <v>20736</v>
      </c>
      <c r="C2620" s="305" t="s">
        <v>25267</v>
      </c>
      <c r="D2620" s="305"/>
      <c r="E2620" s="305"/>
      <c r="F2620" s="305"/>
      <c r="G2620" s="305"/>
      <c r="H2620" s="305"/>
      <c r="I2620" s="305"/>
      <c r="J2620" s="305"/>
      <c r="K2620" s="305"/>
      <c r="L2620" s="102" t="s">
        <v>55</v>
      </c>
      <c r="M2620" s="103">
        <v>365.94</v>
      </c>
    </row>
    <row r="2621" spans="1:13" ht="22.5" x14ac:dyDescent="0.25">
      <c r="A2621" s="117" t="s">
        <v>25268</v>
      </c>
      <c r="B2621" s="102" t="s">
        <v>20736</v>
      </c>
      <c r="C2621" s="305" t="s">
        <v>25269</v>
      </c>
      <c r="D2621" s="305"/>
      <c r="E2621" s="305"/>
      <c r="F2621" s="305"/>
      <c r="G2621" s="305"/>
      <c r="H2621" s="305"/>
      <c r="I2621" s="305"/>
      <c r="J2621" s="305"/>
      <c r="K2621" s="305"/>
      <c r="L2621" s="102" t="s">
        <v>55</v>
      </c>
      <c r="M2621" s="103">
        <v>373.72</v>
      </c>
    </row>
    <row r="2622" spans="1:13" ht="22.5" x14ac:dyDescent="0.25">
      <c r="A2622" s="117" t="s">
        <v>25270</v>
      </c>
      <c r="B2622" s="102" t="s">
        <v>20736</v>
      </c>
      <c r="C2622" s="305" t="s">
        <v>25271</v>
      </c>
      <c r="D2622" s="305"/>
      <c r="E2622" s="305"/>
      <c r="F2622" s="305"/>
      <c r="G2622" s="305"/>
      <c r="H2622" s="305"/>
      <c r="I2622" s="305"/>
      <c r="J2622" s="305"/>
      <c r="K2622" s="305"/>
      <c r="L2622" s="102" t="s">
        <v>55</v>
      </c>
      <c r="M2622" s="103">
        <v>381.17</v>
      </c>
    </row>
    <row r="2623" spans="1:13" ht="22.5" x14ac:dyDescent="0.25">
      <c r="A2623" s="117" t="s">
        <v>25272</v>
      </c>
      <c r="B2623" s="102" t="s">
        <v>20736</v>
      </c>
      <c r="C2623" s="305" t="s">
        <v>25273</v>
      </c>
      <c r="D2623" s="305"/>
      <c r="E2623" s="305"/>
      <c r="F2623" s="305"/>
      <c r="G2623" s="305"/>
      <c r="H2623" s="305"/>
      <c r="I2623" s="305"/>
      <c r="J2623" s="305"/>
      <c r="K2623" s="305"/>
      <c r="L2623" s="102" t="s">
        <v>55</v>
      </c>
      <c r="M2623" s="103">
        <v>387.48</v>
      </c>
    </row>
    <row r="2624" spans="1:13" ht="22.5" x14ac:dyDescent="0.25">
      <c r="A2624" s="117" t="s">
        <v>25274</v>
      </c>
      <c r="B2624" s="102" t="s">
        <v>20736</v>
      </c>
      <c r="C2624" s="305" t="s">
        <v>25275</v>
      </c>
      <c r="D2624" s="305"/>
      <c r="E2624" s="305"/>
      <c r="F2624" s="305"/>
      <c r="G2624" s="305"/>
      <c r="H2624" s="305"/>
      <c r="I2624" s="305"/>
      <c r="J2624" s="305"/>
      <c r="K2624" s="305"/>
      <c r="L2624" s="102" t="s">
        <v>55</v>
      </c>
      <c r="M2624" s="103">
        <v>402.09</v>
      </c>
    </row>
    <row r="2625" spans="1:13" x14ac:dyDescent="0.25">
      <c r="A2625" s="116" t="s">
        <v>25276</v>
      </c>
      <c r="B2625" s="100" t="s">
        <v>20736</v>
      </c>
      <c r="C2625" s="306" t="s">
        <v>25277</v>
      </c>
      <c r="D2625" s="306"/>
      <c r="E2625" s="306"/>
      <c r="F2625" s="306"/>
      <c r="G2625" s="306"/>
      <c r="H2625" s="306"/>
      <c r="I2625" s="306"/>
      <c r="J2625" s="306"/>
      <c r="K2625" s="306"/>
      <c r="L2625" s="101" t="s">
        <v>210</v>
      </c>
      <c r="M2625" s="101" t="s">
        <v>210</v>
      </c>
    </row>
    <row r="2626" spans="1:13" ht="22.5" x14ac:dyDescent="0.25">
      <c r="A2626" s="117" t="s">
        <v>25278</v>
      </c>
      <c r="B2626" s="102" t="s">
        <v>20736</v>
      </c>
      <c r="C2626" s="305" t="s">
        <v>25279</v>
      </c>
      <c r="D2626" s="305"/>
      <c r="E2626" s="305"/>
      <c r="F2626" s="305"/>
      <c r="G2626" s="305"/>
      <c r="H2626" s="305"/>
      <c r="I2626" s="305"/>
      <c r="J2626" s="305"/>
      <c r="K2626" s="305"/>
      <c r="L2626" s="102" t="s">
        <v>55</v>
      </c>
      <c r="M2626" s="103">
        <v>349.54</v>
      </c>
    </row>
    <row r="2627" spans="1:13" ht="22.5" x14ac:dyDescent="0.25">
      <c r="A2627" s="117" t="s">
        <v>25280</v>
      </c>
      <c r="B2627" s="102" t="s">
        <v>20736</v>
      </c>
      <c r="C2627" s="305" t="s">
        <v>25281</v>
      </c>
      <c r="D2627" s="305"/>
      <c r="E2627" s="305"/>
      <c r="F2627" s="305"/>
      <c r="G2627" s="305"/>
      <c r="H2627" s="305"/>
      <c r="I2627" s="305"/>
      <c r="J2627" s="305"/>
      <c r="K2627" s="305"/>
      <c r="L2627" s="102" t="s">
        <v>55</v>
      </c>
      <c r="M2627" s="103">
        <v>362.8</v>
      </c>
    </row>
    <row r="2628" spans="1:13" ht="22.5" x14ac:dyDescent="0.25">
      <c r="A2628" s="117" t="s">
        <v>25282</v>
      </c>
      <c r="B2628" s="102" t="s">
        <v>20736</v>
      </c>
      <c r="C2628" s="305" t="s">
        <v>25283</v>
      </c>
      <c r="D2628" s="305"/>
      <c r="E2628" s="305"/>
      <c r="F2628" s="305"/>
      <c r="G2628" s="305"/>
      <c r="H2628" s="305"/>
      <c r="I2628" s="305"/>
      <c r="J2628" s="305"/>
      <c r="K2628" s="305"/>
      <c r="L2628" s="102" t="s">
        <v>55</v>
      </c>
      <c r="M2628" s="103">
        <v>371.97</v>
      </c>
    </row>
    <row r="2629" spans="1:13" ht="22.5" x14ac:dyDescent="0.25">
      <c r="A2629" s="117" t="s">
        <v>25284</v>
      </c>
      <c r="B2629" s="102" t="s">
        <v>20736</v>
      </c>
      <c r="C2629" s="305" t="s">
        <v>25285</v>
      </c>
      <c r="D2629" s="305"/>
      <c r="E2629" s="305"/>
      <c r="F2629" s="305"/>
      <c r="G2629" s="305"/>
      <c r="H2629" s="305"/>
      <c r="I2629" s="305"/>
      <c r="J2629" s="305"/>
      <c r="K2629" s="305"/>
      <c r="L2629" s="102" t="s">
        <v>55</v>
      </c>
      <c r="M2629" s="103">
        <v>378.69</v>
      </c>
    </row>
    <row r="2630" spans="1:13" ht="22.5" x14ac:dyDescent="0.25">
      <c r="A2630" s="117" t="s">
        <v>25286</v>
      </c>
      <c r="B2630" s="102" t="s">
        <v>20736</v>
      </c>
      <c r="C2630" s="305" t="s">
        <v>25287</v>
      </c>
      <c r="D2630" s="305"/>
      <c r="E2630" s="305"/>
      <c r="F2630" s="305"/>
      <c r="G2630" s="305"/>
      <c r="H2630" s="305"/>
      <c r="I2630" s="305"/>
      <c r="J2630" s="305"/>
      <c r="K2630" s="305"/>
      <c r="L2630" s="102" t="s">
        <v>55</v>
      </c>
      <c r="M2630" s="103">
        <v>397.1</v>
      </c>
    </row>
    <row r="2631" spans="1:13" ht="22.5" x14ac:dyDescent="0.25">
      <c r="A2631" s="117" t="s">
        <v>25288</v>
      </c>
      <c r="B2631" s="102" t="s">
        <v>20736</v>
      </c>
      <c r="C2631" s="305" t="s">
        <v>25289</v>
      </c>
      <c r="D2631" s="305"/>
      <c r="E2631" s="305"/>
      <c r="F2631" s="305"/>
      <c r="G2631" s="305"/>
      <c r="H2631" s="305"/>
      <c r="I2631" s="305"/>
      <c r="J2631" s="305"/>
      <c r="K2631" s="305"/>
      <c r="L2631" s="102" t="s">
        <v>55</v>
      </c>
      <c r="M2631" s="103">
        <v>404.88</v>
      </c>
    </row>
    <row r="2632" spans="1:13" ht="22.5" x14ac:dyDescent="0.25">
      <c r="A2632" s="117" t="s">
        <v>25290</v>
      </c>
      <c r="B2632" s="102" t="s">
        <v>20736</v>
      </c>
      <c r="C2632" s="305" t="s">
        <v>25291</v>
      </c>
      <c r="D2632" s="305"/>
      <c r="E2632" s="305"/>
      <c r="F2632" s="305"/>
      <c r="G2632" s="305"/>
      <c r="H2632" s="305"/>
      <c r="I2632" s="305"/>
      <c r="J2632" s="305"/>
      <c r="K2632" s="305"/>
      <c r="L2632" s="102" t="s">
        <v>55</v>
      </c>
      <c r="M2632" s="103">
        <v>412.33</v>
      </c>
    </row>
    <row r="2633" spans="1:13" ht="22.5" x14ac:dyDescent="0.25">
      <c r="A2633" s="117" t="s">
        <v>25292</v>
      </c>
      <c r="B2633" s="102" t="s">
        <v>20736</v>
      </c>
      <c r="C2633" s="305" t="s">
        <v>25293</v>
      </c>
      <c r="D2633" s="305"/>
      <c r="E2633" s="305"/>
      <c r="F2633" s="305"/>
      <c r="G2633" s="305"/>
      <c r="H2633" s="305"/>
      <c r="I2633" s="305"/>
      <c r="J2633" s="305"/>
      <c r="K2633" s="305"/>
      <c r="L2633" s="102" t="s">
        <v>55</v>
      </c>
      <c r="M2633" s="103">
        <v>418.64</v>
      </c>
    </row>
    <row r="2634" spans="1:13" ht="22.5" x14ac:dyDescent="0.25">
      <c r="A2634" s="117" t="s">
        <v>25294</v>
      </c>
      <c r="B2634" s="102" t="s">
        <v>20736</v>
      </c>
      <c r="C2634" s="305" t="s">
        <v>25295</v>
      </c>
      <c r="D2634" s="305"/>
      <c r="E2634" s="305"/>
      <c r="F2634" s="305"/>
      <c r="G2634" s="305"/>
      <c r="H2634" s="305"/>
      <c r="I2634" s="305"/>
      <c r="J2634" s="305"/>
      <c r="K2634" s="305"/>
      <c r="L2634" s="102" t="s">
        <v>55</v>
      </c>
      <c r="M2634" s="103">
        <v>433.25</v>
      </c>
    </row>
    <row r="2635" spans="1:13" x14ac:dyDescent="0.25">
      <c r="A2635" s="116" t="s">
        <v>25296</v>
      </c>
      <c r="B2635" s="100" t="s">
        <v>20736</v>
      </c>
      <c r="C2635" s="306" t="s">
        <v>25297</v>
      </c>
      <c r="D2635" s="306"/>
      <c r="E2635" s="306"/>
      <c r="F2635" s="306"/>
      <c r="G2635" s="306"/>
      <c r="H2635" s="306"/>
      <c r="I2635" s="306"/>
      <c r="J2635" s="306"/>
      <c r="K2635" s="306"/>
      <c r="L2635" s="101" t="s">
        <v>210</v>
      </c>
      <c r="M2635" s="101" t="s">
        <v>210</v>
      </c>
    </row>
    <row r="2636" spans="1:13" ht="22.5" x14ac:dyDescent="0.25">
      <c r="A2636" s="117" t="s">
        <v>25298</v>
      </c>
      <c r="B2636" s="102" t="s">
        <v>20736</v>
      </c>
      <c r="C2636" s="305" t="s">
        <v>25299</v>
      </c>
      <c r="D2636" s="305"/>
      <c r="E2636" s="305"/>
      <c r="F2636" s="305"/>
      <c r="G2636" s="305"/>
      <c r="H2636" s="305"/>
      <c r="I2636" s="305"/>
      <c r="J2636" s="305"/>
      <c r="K2636" s="305"/>
      <c r="L2636" s="102" t="s">
        <v>55</v>
      </c>
      <c r="M2636" s="103">
        <v>228.07</v>
      </c>
    </row>
    <row r="2637" spans="1:13" x14ac:dyDescent="0.25">
      <c r="A2637" s="116" t="s">
        <v>25300</v>
      </c>
      <c r="B2637" s="100" t="s">
        <v>20736</v>
      </c>
      <c r="C2637" s="306" t="s">
        <v>25301</v>
      </c>
      <c r="D2637" s="306"/>
      <c r="E2637" s="306"/>
      <c r="F2637" s="306"/>
      <c r="G2637" s="306"/>
      <c r="H2637" s="306"/>
      <c r="I2637" s="306"/>
      <c r="J2637" s="306"/>
      <c r="K2637" s="306"/>
      <c r="L2637" s="101" t="s">
        <v>210</v>
      </c>
      <c r="M2637" s="101" t="s">
        <v>210</v>
      </c>
    </row>
    <row r="2638" spans="1:13" ht="22.5" x14ac:dyDescent="0.25">
      <c r="A2638" s="117" t="s">
        <v>25302</v>
      </c>
      <c r="B2638" s="102" t="s">
        <v>20736</v>
      </c>
      <c r="C2638" s="305" t="s">
        <v>25303</v>
      </c>
      <c r="D2638" s="305"/>
      <c r="E2638" s="305"/>
      <c r="F2638" s="305"/>
      <c r="G2638" s="305"/>
      <c r="H2638" s="305"/>
      <c r="I2638" s="305"/>
      <c r="J2638" s="305"/>
      <c r="K2638" s="305"/>
      <c r="L2638" s="102" t="s">
        <v>55</v>
      </c>
      <c r="M2638" s="103">
        <v>216.79</v>
      </c>
    </row>
    <row r="2639" spans="1:13" ht="22.5" x14ac:dyDescent="0.25">
      <c r="A2639" s="117" t="s">
        <v>25304</v>
      </c>
      <c r="B2639" s="102" t="s">
        <v>20736</v>
      </c>
      <c r="C2639" s="305" t="s">
        <v>25305</v>
      </c>
      <c r="D2639" s="305"/>
      <c r="E2639" s="305"/>
      <c r="F2639" s="305"/>
      <c r="G2639" s="305"/>
      <c r="H2639" s="305"/>
      <c r="I2639" s="305"/>
      <c r="J2639" s="305"/>
      <c r="K2639" s="305"/>
      <c r="L2639" s="102" t="s">
        <v>55</v>
      </c>
      <c r="M2639" s="103">
        <v>230.05</v>
      </c>
    </row>
    <row r="2640" spans="1:13" ht="22.5" x14ac:dyDescent="0.25">
      <c r="A2640" s="117" t="s">
        <v>25306</v>
      </c>
      <c r="B2640" s="102" t="s">
        <v>20736</v>
      </c>
      <c r="C2640" s="305" t="s">
        <v>25307</v>
      </c>
      <c r="D2640" s="305"/>
      <c r="E2640" s="305"/>
      <c r="F2640" s="305"/>
      <c r="G2640" s="305"/>
      <c r="H2640" s="305"/>
      <c r="I2640" s="305"/>
      <c r="J2640" s="305"/>
      <c r="K2640" s="305"/>
      <c r="L2640" s="102" t="s">
        <v>55</v>
      </c>
      <c r="M2640" s="103">
        <v>239.22</v>
      </c>
    </row>
    <row r="2641" spans="1:13" ht="22.5" x14ac:dyDescent="0.25">
      <c r="A2641" s="117" t="s">
        <v>25308</v>
      </c>
      <c r="B2641" s="102" t="s">
        <v>20736</v>
      </c>
      <c r="C2641" s="305" t="s">
        <v>25309</v>
      </c>
      <c r="D2641" s="305"/>
      <c r="E2641" s="305"/>
      <c r="F2641" s="305"/>
      <c r="G2641" s="305"/>
      <c r="H2641" s="305"/>
      <c r="I2641" s="305"/>
      <c r="J2641" s="305"/>
      <c r="K2641" s="305"/>
      <c r="L2641" s="102" t="s">
        <v>55</v>
      </c>
      <c r="M2641" s="103">
        <v>245.94</v>
      </c>
    </row>
    <row r="2642" spans="1:13" ht="22.5" x14ac:dyDescent="0.25">
      <c r="A2642" s="117" t="s">
        <v>25310</v>
      </c>
      <c r="B2642" s="102" t="s">
        <v>20736</v>
      </c>
      <c r="C2642" s="305" t="s">
        <v>25311</v>
      </c>
      <c r="D2642" s="305"/>
      <c r="E2642" s="305"/>
      <c r="F2642" s="305"/>
      <c r="G2642" s="305"/>
      <c r="H2642" s="305"/>
      <c r="I2642" s="305"/>
      <c r="J2642" s="305"/>
      <c r="K2642" s="305"/>
      <c r="L2642" s="102" t="s">
        <v>55</v>
      </c>
      <c r="M2642" s="103">
        <v>262.75</v>
      </c>
    </row>
    <row r="2643" spans="1:13" ht="22.5" x14ac:dyDescent="0.25">
      <c r="A2643" s="117" t="s">
        <v>25312</v>
      </c>
      <c r="B2643" s="102" t="s">
        <v>20736</v>
      </c>
      <c r="C2643" s="305" t="s">
        <v>25313</v>
      </c>
      <c r="D2643" s="305"/>
      <c r="E2643" s="305"/>
      <c r="F2643" s="305"/>
      <c r="G2643" s="305"/>
      <c r="H2643" s="305"/>
      <c r="I2643" s="305"/>
      <c r="J2643" s="305"/>
      <c r="K2643" s="305"/>
      <c r="L2643" s="102" t="s">
        <v>55</v>
      </c>
      <c r="M2643" s="103">
        <v>270.52999999999997</v>
      </c>
    </row>
    <row r="2644" spans="1:13" ht="22.5" x14ac:dyDescent="0.25">
      <c r="A2644" s="117" t="s">
        <v>25314</v>
      </c>
      <c r="B2644" s="102" t="s">
        <v>20736</v>
      </c>
      <c r="C2644" s="305" t="s">
        <v>25315</v>
      </c>
      <c r="D2644" s="305"/>
      <c r="E2644" s="305"/>
      <c r="F2644" s="305"/>
      <c r="G2644" s="305"/>
      <c r="H2644" s="305"/>
      <c r="I2644" s="305"/>
      <c r="J2644" s="305"/>
      <c r="K2644" s="305"/>
      <c r="L2644" s="102" t="s">
        <v>55</v>
      </c>
      <c r="M2644" s="103">
        <v>277.98</v>
      </c>
    </row>
    <row r="2645" spans="1:13" ht="22.5" x14ac:dyDescent="0.25">
      <c r="A2645" s="117" t="s">
        <v>25316</v>
      </c>
      <c r="B2645" s="102" t="s">
        <v>20736</v>
      </c>
      <c r="C2645" s="305" t="s">
        <v>25317</v>
      </c>
      <c r="D2645" s="305"/>
      <c r="E2645" s="305"/>
      <c r="F2645" s="305"/>
      <c r="G2645" s="305"/>
      <c r="H2645" s="305"/>
      <c r="I2645" s="305"/>
      <c r="J2645" s="305"/>
      <c r="K2645" s="305"/>
      <c r="L2645" s="102" t="s">
        <v>55</v>
      </c>
      <c r="M2645" s="103">
        <v>284.29000000000002</v>
      </c>
    </row>
    <row r="2646" spans="1:13" ht="22.5" x14ac:dyDescent="0.25">
      <c r="A2646" s="117" t="s">
        <v>25318</v>
      </c>
      <c r="B2646" s="102" t="s">
        <v>20736</v>
      </c>
      <c r="C2646" s="305" t="s">
        <v>25319</v>
      </c>
      <c r="D2646" s="305"/>
      <c r="E2646" s="305"/>
      <c r="F2646" s="305"/>
      <c r="G2646" s="305"/>
      <c r="H2646" s="305"/>
      <c r="I2646" s="305"/>
      <c r="J2646" s="305"/>
      <c r="K2646" s="305"/>
      <c r="L2646" s="102" t="s">
        <v>55</v>
      </c>
      <c r="M2646" s="103">
        <v>298.89999999999998</v>
      </c>
    </row>
    <row r="2647" spans="1:13" x14ac:dyDescent="0.25">
      <c r="A2647" s="116" t="s">
        <v>25320</v>
      </c>
      <c r="B2647" s="100" t="s">
        <v>20736</v>
      </c>
      <c r="C2647" s="306" t="s">
        <v>25321</v>
      </c>
      <c r="D2647" s="306"/>
      <c r="E2647" s="306"/>
      <c r="F2647" s="306"/>
      <c r="G2647" s="306"/>
      <c r="H2647" s="306"/>
      <c r="I2647" s="306"/>
      <c r="J2647" s="306"/>
      <c r="K2647" s="306"/>
      <c r="L2647" s="101" t="s">
        <v>210</v>
      </c>
      <c r="M2647" s="101" t="s">
        <v>210</v>
      </c>
    </row>
    <row r="2648" spans="1:13" ht="22.5" x14ac:dyDescent="0.25">
      <c r="A2648" s="117" t="s">
        <v>25322</v>
      </c>
      <c r="B2648" s="102" t="s">
        <v>20736</v>
      </c>
      <c r="C2648" s="305" t="s">
        <v>25323</v>
      </c>
      <c r="D2648" s="305"/>
      <c r="E2648" s="305"/>
      <c r="F2648" s="305"/>
      <c r="G2648" s="305"/>
      <c r="H2648" s="305"/>
      <c r="I2648" s="305"/>
      <c r="J2648" s="305"/>
      <c r="K2648" s="305"/>
      <c r="L2648" s="102" t="s">
        <v>55</v>
      </c>
      <c r="M2648" s="103">
        <v>318.38</v>
      </c>
    </row>
    <row r="2649" spans="1:13" ht="22.5" x14ac:dyDescent="0.25">
      <c r="A2649" s="117" t="s">
        <v>25324</v>
      </c>
      <c r="B2649" s="102" t="s">
        <v>20736</v>
      </c>
      <c r="C2649" s="305" t="s">
        <v>25325</v>
      </c>
      <c r="D2649" s="305"/>
      <c r="E2649" s="305"/>
      <c r="F2649" s="305"/>
      <c r="G2649" s="305"/>
      <c r="H2649" s="305"/>
      <c r="I2649" s="305"/>
      <c r="J2649" s="305"/>
      <c r="K2649" s="305"/>
      <c r="L2649" s="102" t="s">
        <v>55</v>
      </c>
      <c r="M2649" s="103">
        <v>331.64</v>
      </c>
    </row>
    <row r="2650" spans="1:13" ht="22.5" x14ac:dyDescent="0.25">
      <c r="A2650" s="117" t="s">
        <v>25326</v>
      </c>
      <c r="B2650" s="102" t="s">
        <v>20736</v>
      </c>
      <c r="C2650" s="305" t="s">
        <v>25327</v>
      </c>
      <c r="D2650" s="305"/>
      <c r="E2650" s="305"/>
      <c r="F2650" s="305"/>
      <c r="G2650" s="305"/>
      <c r="H2650" s="305"/>
      <c r="I2650" s="305"/>
      <c r="J2650" s="305"/>
      <c r="K2650" s="305"/>
      <c r="L2650" s="102" t="s">
        <v>55</v>
      </c>
      <c r="M2650" s="103">
        <v>340.81</v>
      </c>
    </row>
    <row r="2651" spans="1:13" ht="22.5" x14ac:dyDescent="0.25">
      <c r="A2651" s="117" t="s">
        <v>25328</v>
      </c>
      <c r="B2651" s="102" t="s">
        <v>20736</v>
      </c>
      <c r="C2651" s="305" t="s">
        <v>25329</v>
      </c>
      <c r="D2651" s="305"/>
      <c r="E2651" s="305"/>
      <c r="F2651" s="305"/>
      <c r="G2651" s="305"/>
      <c r="H2651" s="305"/>
      <c r="I2651" s="305"/>
      <c r="J2651" s="305"/>
      <c r="K2651" s="305"/>
      <c r="L2651" s="102" t="s">
        <v>55</v>
      </c>
      <c r="M2651" s="103">
        <v>347.53</v>
      </c>
    </row>
    <row r="2652" spans="1:13" ht="22.5" x14ac:dyDescent="0.25">
      <c r="A2652" s="117" t="s">
        <v>25330</v>
      </c>
      <c r="B2652" s="102" t="s">
        <v>20736</v>
      </c>
      <c r="C2652" s="305" t="s">
        <v>25331</v>
      </c>
      <c r="D2652" s="305"/>
      <c r="E2652" s="305"/>
      <c r="F2652" s="305"/>
      <c r="G2652" s="305"/>
      <c r="H2652" s="305"/>
      <c r="I2652" s="305"/>
      <c r="J2652" s="305"/>
      <c r="K2652" s="305"/>
      <c r="L2652" s="102" t="s">
        <v>55</v>
      </c>
      <c r="M2652" s="103">
        <v>365.94</v>
      </c>
    </row>
    <row r="2653" spans="1:13" ht="22.5" x14ac:dyDescent="0.25">
      <c r="A2653" s="117" t="s">
        <v>25332</v>
      </c>
      <c r="B2653" s="102" t="s">
        <v>20736</v>
      </c>
      <c r="C2653" s="305" t="s">
        <v>25333</v>
      </c>
      <c r="D2653" s="305"/>
      <c r="E2653" s="305"/>
      <c r="F2653" s="305"/>
      <c r="G2653" s="305"/>
      <c r="H2653" s="305"/>
      <c r="I2653" s="305"/>
      <c r="J2653" s="305"/>
      <c r="K2653" s="305"/>
      <c r="L2653" s="102" t="s">
        <v>55</v>
      </c>
      <c r="M2653" s="103">
        <v>373.72</v>
      </c>
    </row>
    <row r="2654" spans="1:13" ht="22.5" x14ac:dyDescent="0.25">
      <c r="A2654" s="117" t="s">
        <v>25334</v>
      </c>
      <c r="B2654" s="102" t="s">
        <v>20736</v>
      </c>
      <c r="C2654" s="305" t="s">
        <v>25335</v>
      </c>
      <c r="D2654" s="305"/>
      <c r="E2654" s="305"/>
      <c r="F2654" s="305"/>
      <c r="G2654" s="305"/>
      <c r="H2654" s="305"/>
      <c r="I2654" s="305"/>
      <c r="J2654" s="305"/>
      <c r="K2654" s="305"/>
      <c r="L2654" s="102" t="s">
        <v>55</v>
      </c>
      <c r="M2654" s="103">
        <v>381.17</v>
      </c>
    </row>
    <row r="2655" spans="1:13" ht="22.5" x14ac:dyDescent="0.25">
      <c r="A2655" s="117" t="s">
        <v>25336</v>
      </c>
      <c r="B2655" s="102" t="s">
        <v>20736</v>
      </c>
      <c r="C2655" s="305" t="s">
        <v>25337</v>
      </c>
      <c r="D2655" s="305"/>
      <c r="E2655" s="305"/>
      <c r="F2655" s="305"/>
      <c r="G2655" s="305"/>
      <c r="H2655" s="305"/>
      <c r="I2655" s="305"/>
      <c r="J2655" s="305"/>
      <c r="K2655" s="305"/>
      <c r="L2655" s="102" t="s">
        <v>55</v>
      </c>
      <c r="M2655" s="103">
        <v>387.48</v>
      </c>
    </row>
    <row r="2656" spans="1:13" ht="22.5" x14ac:dyDescent="0.25">
      <c r="A2656" s="117" t="s">
        <v>25338</v>
      </c>
      <c r="B2656" s="102" t="s">
        <v>20736</v>
      </c>
      <c r="C2656" s="305" t="s">
        <v>25339</v>
      </c>
      <c r="D2656" s="305"/>
      <c r="E2656" s="305"/>
      <c r="F2656" s="305"/>
      <c r="G2656" s="305"/>
      <c r="H2656" s="305"/>
      <c r="I2656" s="305"/>
      <c r="J2656" s="305"/>
      <c r="K2656" s="305"/>
      <c r="L2656" s="102" t="s">
        <v>55</v>
      </c>
      <c r="M2656" s="103">
        <v>402.09</v>
      </c>
    </row>
    <row r="2657" spans="1:13" x14ac:dyDescent="0.25">
      <c r="A2657" s="116" t="s">
        <v>25340</v>
      </c>
      <c r="B2657" s="100" t="s">
        <v>20736</v>
      </c>
      <c r="C2657" s="306" t="s">
        <v>25341</v>
      </c>
      <c r="D2657" s="306"/>
      <c r="E2657" s="306"/>
      <c r="F2657" s="306"/>
      <c r="G2657" s="306"/>
      <c r="H2657" s="306"/>
      <c r="I2657" s="306"/>
      <c r="J2657" s="306"/>
      <c r="K2657" s="306"/>
      <c r="L2657" s="101" t="s">
        <v>210</v>
      </c>
      <c r="M2657" s="101" t="s">
        <v>210</v>
      </c>
    </row>
    <row r="2658" spans="1:13" ht="22.5" x14ac:dyDescent="0.25">
      <c r="A2658" s="117" t="s">
        <v>25342</v>
      </c>
      <c r="B2658" s="102" t="s">
        <v>20736</v>
      </c>
      <c r="C2658" s="305" t="s">
        <v>25343</v>
      </c>
      <c r="D2658" s="305"/>
      <c r="E2658" s="305"/>
      <c r="F2658" s="305"/>
      <c r="G2658" s="305"/>
      <c r="H2658" s="305"/>
      <c r="I2658" s="305"/>
      <c r="J2658" s="305"/>
      <c r="K2658" s="305"/>
      <c r="L2658" s="102" t="s">
        <v>55</v>
      </c>
      <c r="M2658" s="103">
        <v>362.63</v>
      </c>
    </row>
    <row r="2659" spans="1:13" ht="22.5" x14ac:dyDescent="0.25">
      <c r="A2659" s="117" t="s">
        <v>25344</v>
      </c>
      <c r="B2659" s="102" t="s">
        <v>20736</v>
      </c>
      <c r="C2659" s="305" t="s">
        <v>25345</v>
      </c>
      <c r="D2659" s="305"/>
      <c r="E2659" s="305"/>
      <c r="F2659" s="305"/>
      <c r="G2659" s="305"/>
      <c r="H2659" s="305"/>
      <c r="I2659" s="305"/>
      <c r="J2659" s="305"/>
      <c r="K2659" s="305"/>
      <c r="L2659" s="102" t="s">
        <v>55</v>
      </c>
      <c r="M2659" s="103">
        <v>375.89</v>
      </c>
    </row>
    <row r="2660" spans="1:13" ht="22.5" x14ac:dyDescent="0.25">
      <c r="A2660" s="117" t="s">
        <v>25346</v>
      </c>
      <c r="B2660" s="102" t="s">
        <v>20736</v>
      </c>
      <c r="C2660" s="305" t="s">
        <v>25347</v>
      </c>
      <c r="D2660" s="305"/>
      <c r="E2660" s="305"/>
      <c r="F2660" s="305"/>
      <c r="G2660" s="305"/>
      <c r="H2660" s="305"/>
      <c r="I2660" s="305"/>
      <c r="J2660" s="305"/>
      <c r="K2660" s="305"/>
      <c r="L2660" s="102" t="s">
        <v>55</v>
      </c>
      <c r="M2660" s="103">
        <v>385.06</v>
      </c>
    </row>
    <row r="2661" spans="1:13" ht="22.5" x14ac:dyDescent="0.25">
      <c r="A2661" s="117" t="s">
        <v>25348</v>
      </c>
      <c r="B2661" s="102" t="s">
        <v>20736</v>
      </c>
      <c r="C2661" s="305" t="s">
        <v>25349</v>
      </c>
      <c r="D2661" s="305"/>
      <c r="E2661" s="305"/>
      <c r="F2661" s="305"/>
      <c r="G2661" s="305"/>
      <c r="H2661" s="305"/>
      <c r="I2661" s="305"/>
      <c r="J2661" s="305"/>
      <c r="K2661" s="305"/>
      <c r="L2661" s="102" t="s">
        <v>55</v>
      </c>
      <c r="M2661" s="103">
        <v>391.78</v>
      </c>
    </row>
    <row r="2662" spans="1:13" ht="22.5" x14ac:dyDescent="0.25">
      <c r="A2662" s="117" t="s">
        <v>25350</v>
      </c>
      <c r="B2662" s="102" t="s">
        <v>20736</v>
      </c>
      <c r="C2662" s="305" t="s">
        <v>25351</v>
      </c>
      <c r="D2662" s="305"/>
      <c r="E2662" s="305"/>
      <c r="F2662" s="305"/>
      <c r="G2662" s="305"/>
      <c r="H2662" s="305"/>
      <c r="I2662" s="305"/>
      <c r="J2662" s="305"/>
      <c r="K2662" s="305"/>
      <c r="L2662" s="102" t="s">
        <v>55</v>
      </c>
      <c r="M2662" s="103">
        <v>410.19</v>
      </c>
    </row>
    <row r="2663" spans="1:13" ht="22.5" x14ac:dyDescent="0.25">
      <c r="A2663" s="117" t="s">
        <v>25352</v>
      </c>
      <c r="B2663" s="102" t="s">
        <v>20736</v>
      </c>
      <c r="C2663" s="305" t="s">
        <v>25353</v>
      </c>
      <c r="D2663" s="305"/>
      <c r="E2663" s="305"/>
      <c r="F2663" s="305"/>
      <c r="G2663" s="305"/>
      <c r="H2663" s="305"/>
      <c r="I2663" s="305"/>
      <c r="J2663" s="305"/>
      <c r="K2663" s="305"/>
      <c r="L2663" s="102" t="s">
        <v>55</v>
      </c>
      <c r="M2663" s="103">
        <v>404.88</v>
      </c>
    </row>
    <row r="2664" spans="1:13" ht="22.5" x14ac:dyDescent="0.25">
      <c r="A2664" s="117" t="s">
        <v>25354</v>
      </c>
      <c r="B2664" s="102" t="s">
        <v>20736</v>
      </c>
      <c r="C2664" s="305" t="s">
        <v>25355</v>
      </c>
      <c r="D2664" s="305"/>
      <c r="E2664" s="305"/>
      <c r="F2664" s="305"/>
      <c r="G2664" s="305"/>
      <c r="H2664" s="305"/>
      <c r="I2664" s="305"/>
      <c r="J2664" s="305"/>
      <c r="K2664" s="305"/>
      <c r="L2664" s="102" t="s">
        <v>55</v>
      </c>
      <c r="M2664" s="103">
        <v>425.42</v>
      </c>
    </row>
    <row r="2665" spans="1:13" ht="22.5" x14ac:dyDescent="0.25">
      <c r="A2665" s="117" t="s">
        <v>25356</v>
      </c>
      <c r="B2665" s="102" t="s">
        <v>20736</v>
      </c>
      <c r="C2665" s="305" t="s">
        <v>25357</v>
      </c>
      <c r="D2665" s="305"/>
      <c r="E2665" s="305"/>
      <c r="F2665" s="305"/>
      <c r="G2665" s="305"/>
      <c r="H2665" s="305"/>
      <c r="I2665" s="305"/>
      <c r="J2665" s="305"/>
      <c r="K2665" s="305"/>
      <c r="L2665" s="102" t="s">
        <v>55</v>
      </c>
      <c r="M2665" s="103">
        <v>431.73</v>
      </c>
    </row>
    <row r="2666" spans="1:13" ht="22.5" x14ac:dyDescent="0.25">
      <c r="A2666" s="117" t="s">
        <v>25358</v>
      </c>
      <c r="B2666" s="102" t="s">
        <v>20736</v>
      </c>
      <c r="C2666" s="305" t="s">
        <v>25359</v>
      </c>
      <c r="D2666" s="305"/>
      <c r="E2666" s="305"/>
      <c r="F2666" s="305"/>
      <c r="G2666" s="305"/>
      <c r="H2666" s="305"/>
      <c r="I2666" s="305"/>
      <c r="J2666" s="305"/>
      <c r="K2666" s="305"/>
      <c r="L2666" s="102" t="s">
        <v>55</v>
      </c>
      <c r="M2666" s="103">
        <v>446.34</v>
      </c>
    </row>
    <row r="2667" spans="1:13" x14ac:dyDescent="0.25">
      <c r="A2667" s="116" t="s">
        <v>25360</v>
      </c>
      <c r="B2667" s="100" t="s">
        <v>20736</v>
      </c>
      <c r="C2667" s="306" t="s">
        <v>25361</v>
      </c>
      <c r="D2667" s="306"/>
      <c r="E2667" s="306"/>
      <c r="F2667" s="306"/>
      <c r="G2667" s="306"/>
      <c r="H2667" s="306"/>
      <c r="I2667" s="306"/>
      <c r="J2667" s="306"/>
      <c r="K2667" s="306"/>
      <c r="L2667" s="101" t="s">
        <v>210</v>
      </c>
      <c r="M2667" s="101" t="s">
        <v>210</v>
      </c>
    </row>
    <row r="2668" spans="1:13" ht="22.5" x14ac:dyDescent="0.25">
      <c r="A2668" s="117" t="s">
        <v>25362</v>
      </c>
      <c r="B2668" s="102" t="s">
        <v>20736</v>
      </c>
      <c r="C2668" s="305" t="s">
        <v>25363</v>
      </c>
      <c r="D2668" s="305"/>
      <c r="E2668" s="305"/>
      <c r="F2668" s="305"/>
      <c r="G2668" s="305"/>
      <c r="H2668" s="305"/>
      <c r="I2668" s="305"/>
      <c r="J2668" s="305"/>
      <c r="K2668" s="305"/>
      <c r="L2668" s="102" t="s">
        <v>55</v>
      </c>
      <c r="M2668" s="103">
        <v>309.62</v>
      </c>
    </row>
    <row r="2669" spans="1:13" ht="22.5" x14ac:dyDescent="0.25">
      <c r="A2669" s="117" t="s">
        <v>25364</v>
      </c>
      <c r="B2669" s="102" t="s">
        <v>20736</v>
      </c>
      <c r="C2669" s="305" t="s">
        <v>25365</v>
      </c>
      <c r="D2669" s="305"/>
      <c r="E2669" s="305"/>
      <c r="F2669" s="305"/>
      <c r="G2669" s="305"/>
      <c r="H2669" s="305"/>
      <c r="I2669" s="305"/>
      <c r="J2669" s="305"/>
      <c r="K2669" s="305"/>
      <c r="L2669" s="102" t="s">
        <v>55</v>
      </c>
      <c r="M2669" s="103">
        <v>314.33</v>
      </c>
    </row>
    <row r="2670" spans="1:13" ht="22.5" x14ac:dyDescent="0.25">
      <c r="A2670" s="117" t="s">
        <v>25366</v>
      </c>
      <c r="B2670" s="102" t="s">
        <v>20736</v>
      </c>
      <c r="C2670" s="305" t="s">
        <v>25367</v>
      </c>
      <c r="D2670" s="305"/>
      <c r="E2670" s="305"/>
      <c r="F2670" s="305"/>
      <c r="G2670" s="305"/>
      <c r="H2670" s="305"/>
      <c r="I2670" s="305"/>
      <c r="J2670" s="305"/>
      <c r="K2670" s="305"/>
      <c r="L2670" s="102" t="s">
        <v>55</v>
      </c>
      <c r="M2670" s="103">
        <v>314.33</v>
      </c>
    </row>
    <row r="2671" spans="1:13" ht="22.5" x14ac:dyDescent="0.25">
      <c r="A2671" s="117" t="s">
        <v>25368</v>
      </c>
      <c r="B2671" s="102" t="s">
        <v>20736</v>
      </c>
      <c r="C2671" s="305" t="s">
        <v>25369</v>
      </c>
      <c r="D2671" s="305"/>
      <c r="E2671" s="305"/>
      <c r="F2671" s="305"/>
      <c r="G2671" s="305"/>
      <c r="H2671" s="305"/>
      <c r="I2671" s="305"/>
      <c r="J2671" s="305"/>
      <c r="K2671" s="305"/>
      <c r="L2671" s="102" t="s">
        <v>55</v>
      </c>
      <c r="M2671" s="103">
        <v>321.13</v>
      </c>
    </row>
    <row r="2672" spans="1:13" ht="22.5" x14ac:dyDescent="0.25">
      <c r="A2672" s="117" t="s">
        <v>25370</v>
      </c>
      <c r="B2672" s="102" t="s">
        <v>20736</v>
      </c>
      <c r="C2672" s="305" t="s">
        <v>25371</v>
      </c>
      <c r="D2672" s="305"/>
      <c r="E2672" s="305"/>
      <c r="F2672" s="305"/>
      <c r="G2672" s="305"/>
      <c r="H2672" s="305"/>
      <c r="I2672" s="305"/>
      <c r="J2672" s="305"/>
      <c r="K2672" s="305"/>
      <c r="L2672" s="102" t="s">
        <v>55</v>
      </c>
      <c r="M2672" s="103">
        <v>332.54</v>
      </c>
    </row>
    <row r="2673" spans="1:13" ht="22.5" x14ac:dyDescent="0.25">
      <c r="A2673" s="117" t="s">
        <v>25372</v>
      </c>
      <c r="B2673" s="102" t="s">
        <v>20736</v>
      </c>
      <c r="C2673" s="305" t="s">
        <v>25373</v>
      </c>
      <c r="D2673" s="305"/>
      <c r="E2673" s="305"/>
      <c r="F2673" s="305"/>
      <c r="G2673" s="305"/>
      <c r="H2673" s="305"/>
      <c r="I2673" s="305"/>
      <c r="J2673" s="305"/>
      <c r="K2673" s="305"/>
      <c r="L2673" s="102" t="s">
        <v>55</v>
      </c>
      <c r="M2673" s="103">
        <v>290.27</v>
      </c>
    </row>
    <row r="2674" spans="1:13" ht="22.5" x14ac:dyDescent="0.25">
      <c r="A2674" s="117" t="s">
        <v>25374</v>
      </c>
      <c r="B2674" s="102" t="s">
        <v>20736</v>
      </c>
      <c r="C2674" s="305" t="s">
        <v>25375</v>
      </c>
      <c r="D2674" s="305"/>
      <c r="E2674" s="305"/>
      <c r="F2674" s="305"/>
      <c r="G2674" s="305"/>
      <c r="H2674" s="305"/>
      <c r="I2674" s="305"/>
      <c r="J2674" s="305"/>
      <c r="K2674" s="305"/>
      <c r="L2674" s="102" t="s">
        <v>55</v>
      </c>
      <c r="M2674" s="103">
        <v>312.82</v>
      </c>
    </row>
    <row r="2675" spans="1:13" ht="22.5" x14ac:dyDescent="0.25">
      <c r="A2675" s="117" t="s">
        <v>25376</v>
      </c>
      <c r="B2675" s="102" t="s">
        <v>20736</v>
      </c>
      <c r="C2675" s="305" t="s">
        <v>25377</v>
      </c>
      <c r="D2675" s="305"/>
      <c r="E2675" s="305"/>
      <c r="F2675" s="305"/>
      <c r="G2675" s="305"/>
      <c r="H2675" s="305"/>
      <c r="I2675" s="305"/>
      <c r="J2675" s="305"/>
      <c r="K2675" s="305"/>
      <c r="L2675" s="102" t="s">
        <v>55</v>
      </c>
      <c r="M2675" s="103">
        <v>312.82</v>
      </c>
    </row>
    <row r="2676" spans="1:13" ht="22.5" x14ac:dyDescent="0.25">
      <c r="A2676" s="117" t="s">
        <v>25378</v>
      </c>
      <c r="B2676" s="102" t="s">
        <v>20736</v>
      </c>
      <c r="C2676" s="305" t="s">
        <v>25379</v>
      </c>
      <c r="D2676" s="305"/>
      <c r="E2676" s="305"/>
      <c r="F2676" s="305"/>
      <c r="G2676" s="305"/>
      <c r="H2676" s="305"/>
      <c r="I2676" s="305"/>
      <c r="J2676" s="305"/>
      <c r="K2676" s="305"/>
      <c r="L2676" s="102" t="s">
        <v>55</v>
      </c>
      <c r="M2676" s="103">
        <v>321.41000000000003</v>
      </c>
    </row>
    <row r="2677" spans="1:13" ht="22.5" x14ac:dyDescent="0.25">
      <c r="A2677" s="117" t="s">
        <v>25380</v>
      </c>
      <c r="B2677" s="102" t="s">
        <v>20736</v>
      </c>
      <c r="C2677" s="305" t="s">
        <v>25381</v>
      </c>
      <c r="D2677" s="305"/>
      <c r="E2677" s="305"/>
      <c r="F2677" s="305"/>
      <c r="G2677" s="305"/>
      <c r="H2677" s="305"/>
      <c r="I2677" s="305"/>
      <c r="J2677" s="305"/>
      <c r="K2677" s="305"/>
      <c r="L2677" s="102" t="s">
        <v>55</v>
      </c>
      <c r="M2677" s="103">
        <v>331.43</v>
      </c>
    </row>
    <row r="2678" spans="1:13" x14ac:dyDescent="0.25">
      <c r="A2678" s="116" t="s">
        <v>25382</v>
      </c>
      <c r="B2678" s="100" t="s">
        <v>20736</v>
      </c>
      <c r="C2678" s="306" t="s">
        <v>25383</v>
      </c>
      <c r="D2678" s="306"/>
      <c r="E2678" s="306"/>
      <c r="F2678" s="306"/>
      <c r="G2678" s="306"/>
      <c r="H2678" s="306"/>
      <c r="I2678" s="306"/>
      <c r="J2678" s="306"/>
      <c r="K2678" s="306"/>
      <c r="L2678" s="101" t="s">
        <v>210</v>
      </c>
      <c r="M2678" s="101" t="s">
        <v>210</v>
      </c>
    </row>
    <row r="2679" spans="1:13" ht="22.5" x14ac:dyDescent="0.25">
      <c r="A2679" s="117" t="s">
        <v>25384</v>
      </c>
      <c r="B2679" s="102" t="s">
        <v>20736</v>
      </c>
      <c r="C2679" s="305" t="s">
        <v>25385</v>
      </c>
      <c r="D2679" s="305"/>
      <c r="E2679" s="305"/>
      <c r="F2679" s="305"/>
      <c r="G2679" s="305"/>
      <c r="H2679" s="305"/>
      <c r="I2679" s="305"/>
      <c r="J2679" s="305"/>
      <c r="K2679" s="305"/>
      <c r="L2679" s="102" t="s">
        <v>55</v>
      </c>
      <c r="M2679" s="103">
        <v>345.49</v>
      </c>
    </row>
    <row r="2680" spans="1:13" ht="22.5" x14ac:dyDescent="0.25">
      <c r="A2680" s="117" t="s">
        <v>25386</v>
      </c>
      <c r="B2680" s="102" t="s">
        <v>20736</v>
      </c>
      <c r="C2680" s="305" t="s">
        <v>25387</v>
      </c>
      <c r="D2680" s="305"/>
      <c r="E2680" s="305"/>
      <c r="F2680" s="305"/>
      <c r="G2680" s="305"/>
      <c r="H2680" s="305"/>
      <c r="I2680" s="305"/>
      <c r="J2680" s="305"/>
      <c r="K2680" s="305"/>
      <c r="L2680" s="102" t="s">
        <v>55</v>
      </c>
      <c r="M2680" s="103">
        <v>352.29</v>
      </c>
    </row>
    <row r="2681" spans="1:13" ht="22.5" x14ac:dyDescent="0.25">
      <c r="A2681" s="117" t="s">
        <v>25388</v>
      </c>
      <c r="B2681" s="102" t="s">
        <v>20736</v>
      </c>
      <c r="C2681" s="305" t="s">
        <v>25389</v>
      </c>
      <c r="D2681" s="305"/>
      <c r="E2681" s="305"/>
      <c r="F2681" s="305"/>
      <c r="G2681" s="305"/>
      <c r="H2681" s="305"/>
      <c r="I2681" s="305"/>
      <c r="J2681" s="305"/>
      <c r="K2681" s="305"/>
      <c r="L2681" s="102" t="s">
        <v>55</v>
      </c>
      <c r="M2681" s="103">
        <v>363.7</v>
      </c>
    </row>
    <row r="2682" spans="1:13" ht="22.5" x14ac:dyDescent="0.25">
      <c r="A2682" s="117" t="s">
        <v>25390</v>
      </c>
      <c r="B2682" s="102" t="s">
        <v>20736</v>
      </c>
      <c r="C2682" s="305" t="s">
        <v>25391</v>
      </c>
      <c r="D2682" s="305"/>
      <c r="E2682" s="305"/>
      <c r="F2682" s="305"/>
      <c r="G2682" s="305"/>
      <c r="H2682" s="305"/>
      <c r="I2682" s="305"/>
      <c r="J2682" s="305"/>
      <c r="K2682" s="305"/>
      <c r="L2682" s="102" t="s">
        <v>55</v>
      </c>
      <c r="M2682" s="103">
        <v>290.27</v>
      </c>
    </row>
    <row r="2683" spans="1:13" ht="22.5" x14ac:dyDescent="0.25">
      <c r="A2683" s="117" t="s">
        <v>25392</v>
      </c>
      <c r="B2683" s="102" t="s">
        <v>20736</v>
      </c>
      <c r="C2683" s="305" t="s">
        <v>25393</v>
      </c>
      <c r="D2683" s="305"/>
      <c r="E2683" s="305"/>
      <c r="F2683" s="305"/>
      <c r="G2683" s="305"/>
      <c r="H2683" s="305"/>
      <c r="I2683" s="305"/>
      <c r="J2683" s="305"/>
      <c r="K2683" s="305"/>
      <c r="L2683" s="102" t="s">
        <v>55</v>
      </c>
      <c r="M2683" s="103">
        <v>312.82</v>
      </c>
    </row>
    <row r="2684" spans="1:13" ht="22.5" x14ac:dyDescent="0.25">
      <c r="A2684" s="117" t="s">
        <v>25394</v>
      </c>
      <c r="B2684" s="102" t="s">
        <v>20736</v>
      </c>
      <c r="C2684" s="305" t="s">
        <v>25395</v>
      </c>
      <c r="D2684" s="305"/>
      <c r="E2684" s="305"/>
      <c r="F2684" s="305"/>
      <c r="G2684" s="305"/>
      <c r="H2684" s="305"/>
      <c r="I2684" s="305"/>
      <c r="J2684" s="305"/>
      <c r="K2684" s="305"/>
      <c r="L2684" s="102" t="s">
        <v>55</v>
      </c>
      <c r="M2684" s="103">
        <v>312.82</v>
      </c>
    </row>
    <row r="2685" spans="1:13" ht="22.5" x14ac:dyDescent="0.25">
      <c r="A2685" s="117" t="s">
        <v>25396</v>
      </c>
      <c r="B2685" s="102" t="s">
        <v>20736</v>
      </c>
      <c r="C2685" s="305" t="s">
        <v>25397</v>
      </c>
      <c r="D2685" s="305"/>
      <c r="E2685" s="305"/>
      <c r="F2685" s="305"/>
      <c r="G2685" s="305"/>
      <c r="H2685" s="305"/>
      <c r="I2685" s="305"/>
      <c r="J2685" s="305"/>
      <c r="K2685" s="305"/>
      <c r="L2685" s="102" t="s">
        <v>55</v>
      </c>
      <c r="M2685" s="103">
        <v>321.41000000000003</v>
      </c>
    </row>
    <row r="2686" spans="1:13" ht="22.5" x14ac:dyDescent="0.25">
      <c r="A2686" s="117" t="s">
        <v>25398</v>
      </c>
      <c r="B2686" s="102" t="s">
        <v>20736</v>
      </c>
      <c r="C2686" s="305" t="s">
        <v>25399</v>
      </c>
      <c r="D2686" s="305"/>
      <c r="E2686" s="305"/>
      <c r="F2686" s="305"/>
      <c r="G2686" s="305"/>
      <c r="H2686" s="305"/>
      <c r="I2686" s="305"/>
      <c r="J2686" s="305"/>
      <c r="K2686" s="305"/>
      <c r="L2686" s="102" t="s">
        <v>55</v>
      </c>
      <c r="M2686" s="103">
        <v>331.43</v>
      </c>
    </row>
    <row r="2687" spans="1:13" x14ac:dyDescent="0.25">
      <c r="A2687" s="116" t="s">
        <v>25400</v>
      </c>
      <c r="B2687" s="100" t="s">
        <v>20736</v>
      </c>
      <c r="C2687" s="306" t="s">
        <v>25401</v>
      </c>
      <c r="D2687" s="306"/>
      <c r="E2687" s="306"/>
      <c r="F2687" s="306"/>
      <c r="G2687" s="306"/>
      <c r="H2687" s="306"/>
      <c r="I2687" s="306"/>
      <c r="J2687" s="306"/>
      <c r="K2687" s="306"/>
      <c r="L2687" s="101" t="s">
        <v>210</v>
      </c>
      <c r="M2687" s="101" t="s">
        <v>210</v>
      </c>
    </row>
    <row r="2688" spans="1:13" ht="22.5" x14ac:dyDescent="0.25">
      <c r="A2688" s="117" t="s">
        <v>25402</v>
      </c>
      <c r="B2688" s="102" t="s">
        <v>20736</v>
      </c>
      <c r="C2688" s="305" t="s">
        <v>25403</v>
      </c>
      <c r="D2688" s="305"/>
      <c r="E2688" s="305"/>
      <c r="F2688" s="305"/>
      <c r="G2688" s="305"/>
      <c r="H2688" s="305"/>
      <c r="I2688" s="305"/>
      <c r="J2688" s="305"/>
      <c r="K2688" s="305"/>
      <c r="L2688" s="102" t="s">
        <v>55</v>
      </c>
      <c r="M2688" s="103">
        <v>316.60000000000002</v>
      </c>
    </row>
    <row r="2689" spans="1:13" x14ac:dyDescent="0.25">
      <c r="A2689" s="116" t="s">
        <v>25404</v>
      </c>
      <c r="B2689" s="100" t="s">
        <v>20736</v>
      </c>
      <c r="C2689" s="306" t="s">
        <v>25405</v>
      </c>
      <c r="D2689" s="306"/>
      <c r="E2689" s="306"/>
      <c r="F2689" s="306"/>
      <c r="G2689" s="306"/>
      <c r="H2689" s="306"/>
      <c r="I2689" s="306"/>
      <c r="J2689" s="306"/>
      <c r="K2689" s="306"/>
      <c r="L2689" s="101" t="s">
        <v>210</v>
      </c>
      <c r="M2689" s="101" t="s">
        <v>210</v>
      </c>
    </row>
    <row r="2690" spans="1:13" ht="22.5" x14ac:dyDescent="0.25">
      <c r="A2690" s="117" t="s">
        <v>25406</v>
      </c>
      <c r="B2690" s="102" t="s">
        <v>20736</v>
      </c>
      <c r="C2690" s="305" t="s">
        <v>25407</v>
      </c>
      <c r="D2690" s="305"/>
      <c r="E2690" s="305"/>
      <c r="F2690" s="305"/>
      <c r="G2690" s="305"/>
      <c r="H2690" s="305"/>
      <c r="I2690" s="305"/>
      <c r="J2690" s="305"/>
      <c r="K2690" s="305"/>
      <c r="L2690" s="102" t="s">
        <v>2</v>
      </c>
      <c r="M2690" s="103">
        <v>50.62</v>
      </c>
    </row>
    <row r="2691" spans="1:13" ht="22.5" x14ac:dyDescent="0.25">
      <c r="A2691" s="117" t="s">
        <v>25408</v>
      </c>
      <c r="B2691" s="102" t="s">
        <v>20736</v>
      </c>
      <c r="C2691" s="305" t="s">
        <v>25409</v>
      </c>
      <c r="D2691" s="305"/>
      <c r="E2691" s="305"/>
      <c r="F2691" s="305"/>
      <c r="G2691" s="305"/>
      <c r="H2691" s="305"/>
      <c r="I2691" s="305"/>
      <c r="J2691" s="305"/>
      <c r="K2691" s="305"/>
      <c r="L2691" s="102" t="s">
        <v>2</v>
      </c>
      <c r="M2691" s="103">
        <v>48.77</v>
      </c>
    </row>
    <row r="2692" spans="1:13" ht="22.5" x14ac:dyDescent="0.25">
      <c r="A2692" s="117" t="s">
        <v>25410</v>
      </c>
      <c r="B2692" s="102" t="s">
        <v>20736</v>
      </c>
      <c r="C2692" s="305" t="s">
        <v>25411</v>
      </c>
      <c r="D2692" s="305"/>
      <c r="E2692" s="305"/>
      <c r="F2692" s="305"/>
      <c r="G2692" s="305"/>
      <c r="H2692" s="305"/>
      <c r="I2692" s="305"/>
      <c r="J2692" s="305"/>
      <c r="K2692" s="305"/>
      <c r="L2692" s="102" t="s">
        <v>2</v>
      </c>
      <c r="M2692" s="103">
        <v>19.64</v>
      </c>
    </row>
    <row r="2693" spans="1:13" ht="22.5" x14ac:dyDescent="0.25">
      <c r="A2693" s="117" t="s">
        <v>25412</v>
      </c>
      <c r="B2693" s="102" t="s">
        <v>20736</v>
      </c>
      <c r="C2693" s="305" t="s">
        <v>25413</v>
      </c>
      <c r="D2693" s="305"/>
      <c r="E2693" s="305"/>
      <c r="F2693" s="305"/>
      <c r="G2693" s="305"/>
      <c r="H2693" s="305"/>
      <c r="I2693" s="305"/>
      <c r="J2693" s="305"/>
      <c r="K2693" s="305"/>
      <c r="L2693" s="102" t="s">
        <v>2</v>
      </c>
      <c r="M2693" s="103">
        <v>51.59</v>
      </c>
    </row>
    <row r="2694" spans="1:13" ht="22.5" x14ac:dyDescent="0.25">
      <c r="A2694" s="117" t="s">
        <v>25414</v>
      </c>
      <c r="B2694" s="102" t="s">
        <v>20736</v>
      </c>
      <c r="C2694" s="305" t="s">
        <v>25415</v>
      </c>
      <c r="D2694" s="305"/>
      <c r="E2694" s="305"/>
      <c r="F2694" s="305"/>
      <c r="G2694" s="305"/>
      <c r="H2694" s="305"/>
      <c r="I2694" s="305"/>
      <c r="J2694" s="305"/>
      <c r="K2694" s="305"/>
      <c r="L2694" s="102" t="s">
        <v>2</v>
      </c>
      <c r="M2694" s="103">
        <v>50.04</v>
      </c>
    </row>
    <row r="2695" spans="1:13" ht="22.5" x14ac:dyDescent="0.25">
      <c r="A2695" s="117" t="s">
        <v>25416</v>
      </c>
      <c r="B2695" s="102" t="s">
        <v>20736</v>
      </c>
      <c r="C2695" s="305" t="s">
        <v>25417</v>
      </c>
      <c r="D2695" s="305"/>
      <c r="E2695" s="305"/>
      <c r="F2695" s="305"/>
      <c r="G2695" s="305"/>
      <c r="H2695" s="305"/>
      <c r="I2695" s="305"/>
      <c r="J2695" s="305"/>
      <c r="K2695" s="305"/>
      <c r="L2695" s="102" t="s">
        <v>2</v>
      </c>
      <c r="M2695" s="103">
        <v>52.92</v>
      </c>
    </row>
    <row r="2696" spans="1:13" ht="22.5" x14ac:dyDescent="0.25">
      <c r="A2696" s="117" t="s">
        <v>25418</v>
      </c>
      <c r="B2696" s="102" t="s">
        <v>20736</v>
      </c>
      <c r="C2696" s="305" t="s">
        <v>25419</v>
      </c>
      <c r="D2696" s="305"/>
      <c r="E2696" s="305"/>
      <c r="F2696" s="305"/>
      <c r="G2696" s="305"/>
      <c r="H2696" s="305"/>
      <c r="I2696" s="305"/>
      <c r="J2696" s="305"/>
      <c r="K2696" s="305"/>
      <c r="L2696" s="102" t="s">
        <v>2</v>
      </c>
      <c r="M2696" s="103">
        <v>51.65</v>
      </c>
    </row>
    <row r="2697" spans="1:13" ht="22.5" x14ac:dyDescent="0.25">
      <c r="A2697" s="117" t="s">
        <v>25420</v>
      </c>
      <c r="B2697" s="102" t="s">
        <v>20736</v>
      </c>
      <c r="C2697" s="305" t="s">
        <v>25421</v>
      </c>
      <c r="D2697" s="305"/>
      <c r="E2697" s="305"/>
      <c r="F2697" s="305"/>
      <c r="G2697" s="305"/>
      <c r="H2697" s="305"/>
      <c r="I2697" s="305"/>
      <c r="J2697" s="305"/>
      <c r="K2697" s="305"/>
      <c r="L2697" s="102" t="s">
        <v>2</v>
      </c>
      <c r="M2697" s="103">
        <v>8.75</v>
      </c>
    </row>
    <row r="2698" spans="1:13" ht="22.5" x14ac:dyDescent="0.25">
      <c r="A2698" s="117" t="s">
        <v>25422</v>
      </c>
      <c r="B2698" s="102" t="s">
        <v>20736</v>
      </c>
      <c r="C2698" s="305" t="s">
        <v>25423</v>
      </c>
      <c r="D2698" s="305"/>
      <c r="E2698" s="305"/>
      <c r="F2698" s="305"/>
      <c r="G2698" s="305"/>
      <c r="H2698" s="305"/>
      <c r="I2698" s="305"/>
      <c r="J2698" s="305"/>
      <c r="K2698" s="305"/>
      <c r="L2698" s="102" t="s">
        <v>2</v>
      </c>
      <c r="M2698" s="103">
        <v>20.76</v>
      </c>
    </row>
    <row r="2699" spans="1:13" ht="22.5" x14ac:dyDescent="0.25">
      <c r="A2699" s="117" t="s">
        <v>25424</v>
      </c>
      <c r="B2699" s="102" t="s">
        <v>20736</v>
      </c>
      <c r="C2699" s="305" t="s">
        <v>25425</v>
      </c>
      <c r="D2699" s="305"/>
      <c r="E2699" s="305"/>
      <c r="F2699" s="305"/>
      <c r="G2699" s="305"/>
      <c r="H2699" s="305"/>
      <c r="I2699" s="305"/>
      <c r="J2699" s="305"/>
      <c r="K2699" s="305"/>
      <c r="L2699" s="102" t="s">
        <v>2</v>
      </c>
      <c r="M2699" s="103">
        <v>60.54</v>
      </c>
    </row>
    <row r="2700" spans="1:13" ht="22.5" x14ac:dyDescent="0.25">
      <c r="A2700" s="117" t="s">
        <v>25426</v>
      </c>
      <c r="B2700" s="102" t="s">
        <v>20736</v>
      </c>
      <c r="C2700" s="305" t="s">
        <v>25427</v>
      </c>
      <c r="D2700" s="305"/>
      <c r="E2700" s="305"/>
      <c r="F2700" s="305"/>
      <c r="G2700" s="305"/>
      <c r="H2700" s="305"/>
      <c r="I2700" s="305"/>
      <c r="J2700" s="305"/>
      <c r="K2700" s="305"/>
      <c r="L2700" s="102" t="s">
        <v>2</v>
      </c>
      <c r="M2700" s="103">
        <v>112.08</v>
      </c>
    </row>
    <row r="2701" spans="1:13" ht="22.5" x14ac:dyDescent="0.25">
      <c r="A2701" s="117" t="s">
        <v>25428</v>
      </c>
      <c r="B2701" s="102" t="s">
        <v>20736</v>
      </c>
      <c r="C2701" s="305" t="s">
        <v>25429</v>
      </c>
      <c r="D2701" s="305"/>
      <c r="E2701" s="305"/>
      <c r="F2701" s="305"/>
      <c r="G2701" s="305"/>
      <c r="H2701" s="305"/>
      <c r="I2701" s="305"/>
      <c r="J2701" s="305"/>
      <c r="K2701" s="305"/>
      <c r="L2701" s="102" t="s">
        <v>2</v>
      </c>
      <c r="M2701" s="103">
        <v>135.12</v>
      </c>
    </row>
    <row r="2702" spans="1:13" ht="22.5" x14ac:dyDescent="0.25">
      <c r="A2702" s="117" t="s">
        <v>25430</v>
      </c>
      <c r="B2702" s="102" t="s">
        <v>20736</v>
      </c>
      <c r="C2702" s="305" t="s">
        <v>25431</v>
      </c>
      <c r="D2702" s="305"/>
      <c r="E2702" s="305"/>
      <c r="F2702" s="305"/>
      <c r="G2702" s="305"/>
      <c r="H2702" s="305"/>
      <c r="I2702" s="305"/>
      <c r="J2702" s="305"/>
      <c r="K2702" s="305"/>
      <c r="L2702" s="102" t="s">
        <v>2</v>
      </c>
      <c r="M2702" s="103">
        <v>104.2</v>
      </c>
    </row>
    <row r="2703" spans="1:13" x14ac:dyDescent="0.25">
      <c r="A2703" s="116" t="s">
        <v>25432</v>
      </c>
      <c r="B2703" s="100" t="s">
        <v>20736</v>
      </c>
      <c r="C2703" s="306" t="s">
        <v>25433</v>
      </c>
      <c r="D2703" s="306"/>
      <c r="E2703" s="306"/>
      <c r="F2703" s="306"/>
      <c r="G2703" s="306"/>
      <c r="H2703" s="306"/>
      <c r="I2703" s="306"/>
      <c r="J2703" s="306"/>
      <c r="K2703" s="306"/>
      <c r="L2703" s="101" t="s">
        <v>210</v>
      </c>
      <c r="M2703" s="101" t="s">
        <v>210</v>
      </c>
    </row>
    <row r="2704" spans="1:13" ht="22.5" x14ac:dyDescent="0.25">
      <c r="A2704" s="117" t="s">
        <v>25434</v>
      </c>
      <c r="B2704" s="102" t="s">
        <v>20736</v>
      </c>
      <c r="C2704" s="305" t="s">
        <v>25435</v>
      </c>
      <c r="D2704" s="305"/>
      <c r="E2704" s="305"/>
      <c r="F2704" s="305"/>
      <c r="G2704" s="305"/>
      <c r="H2704" s="305"/>
      <c r="I2704" s="305"/>
      <c r="J2704" s="305"/>
      <c r="K2704" s="305"/>
      <c r="L2704" s="102" t="s">
        <v>5</v>
      </c>
      <c r="M2704" s="103">
        <v>7.19</v>
      </c>
    </row>
    <row r="2705" spans="1:13" ht="22.5" x14ac:dyDescent="0.25">
      <c r="A2705" s="117" t="s">
        <v>25436</v>
      </c>
      <c r="B2705" s="102" t="s">
        <v>20736</v>
      </c>
      <c r="C2705" s="305" t="s">
        <v>25437</v>
      </c>
      <c r="D2705" s="305"/>
      <c r="E2705" s="305"/>
      <c r="F2705" s="305"/>
      <c r="G2705" s="305"/>
      <c r="H2705" s="305"/>
      <c r="I2705" s="305"/>
      <c r="J2705" s="305"/>
      <c r="K2705" s="305"/>
      <c r="L2705" s="102" t="s">
        <v>5</v>
      </c>
      <c r="M2705" s="103">
        <v>7.15</v>
      </c>
    </row>
    <row r="2706" spans="1:13" ht="22.5" x14ac:dyDescent="0.25">
      <c r="A2706" s="117" t="s">
        <v>25438</v>
      </c>
      <c r="B2706" s="102" t="s">
        <v>20736</v>
      </c>
      <c r="C2706" s="305" t="s">
        <v>25439</v>
      </c>
      <c r="D2706" s="305"/>
      <c r="E2706" s="305"/>
      <c r="F2706" s="305"/>
      <c r="G2706" s="305"/>
      <c r="H2706" s="305"/>
      <c r="I2706" s="305"/>
      <c r="J2706" s="305"/>
      <c r="K2706" s="305"/>
      <c r="L2706" s="102" t="s">
        <v>5</v>
      </c>
      <c r="M2706" s="103">
        <v>6.97</v>
      </c>
    </row>
    <row r="2707" spans="1:13" ht="22.5" x14ac:dyDescent="0.25">
      <c r="A2707" s="117" t="s">
        <v>25440</v>
      </c>
      <c r="B2707" s="102" t="s">
        <v>20736</v>
      </c>
      <c r="C2707" s="305" t="s">
        <v>25441</v>
      </c>
      <c r="D2707" s="305"/>
      <c r="E2707" s="305"/>
      <c r="F2707" s="305"/>
      <c r="G2707" s="305"/>
      <c r="H2707" s="305"/>
      <c r="I2707" s="305"/>
      <c r="J2707" s="305"/>
      <c r="K2707" s="305"/>
      <c r="L2707" s="102" t="s">
        <v>5</v>
      </c>
      <c r="M2707" s="103">
        <v>7.12</v>
      </c>
    </row>
    <row r="2708" spans="1:13" ht="22.5" x14ac:dyDescent="0.25">
      <c r="A2708" s="117" t="s">
        <v>25442</v>
      </c>
      <c r="B2708" s="102" t="s">
        <v>20736</v>
      </c>
      <c r="C2708" s="305" t="s">
        <v>25443</v>
      </c>
      <c r="D2708" s="305"/>
      <c r="E2708" s="305"/>
      <c r="F2708" s="305"/>
      <c r="G2708" s="305"/>
      <c r="H2708" s="305"/>
      <c r="I2708" s="305"/>
      <c r="J2708" s="305"/>
      <c r="K2708" s="305"/>
      <c r="L2708" s="102" t="s">
        <v>5</v>
      </c>
      <c r="M2708" s="103">
        <v>7.15</v>
      </c>
    </row>
    <row r="2709" spans="1:13" x14ac:dyDescent="0.25">
      <c r="A2709" s="116" t="s">
        <v>25444</v>
      </c>
      <c r="B2709" s="100" t="s">
        <v>20736</v>
      </c>
      <c r="C2709" s="306" t="s">
        <v>25445</v>
      </c>
      <c r="D2709" s="306"/>
      <c r="E2709" s="306"/>
      <c r="F2709" s="306"/>
      <c r="G2709" s="306"/>
      <c r="H2709" s="306"/>
      <c r="I2709" s="306"/>
      <c r="J2709" s="306"/>
      <c r="K2709" s="306"/>
      <c r="L2709" s="101" t="s">
        <v>210</v>
      </c>
      <c r="M2709" s="101" t="s">
        <v>210</v>
      </c>
    </row>
    <row r="2710" spans="1:13" ht="22.5" x14ac:dyDescent="0.25">
      <c r="A2710" s="117" t="s">
        <v>25446</v>
      </c>
      <c r="B2710" s="102" t="s">
        <v>20736</v>
      </c>
      <c r="C2710" s="305" t="s">
        <v>25447</v>
      </c>
      <c r="D2710" s="305"/>
      <c r="E2710" s="305"/>
      <c r="F2710" s="305"/>
      <c r="G2710" s="305"/>
      <c r="H2710" s="305"/>
      <c r="I2710" s="305"/>
      <c r="J2710" s="305"/>
      <c r="K2710" s="305"/>
      <c r="L2710" s="102" t="s">
        <v>55</v>
      </c>
      <c r="M2710" s="103">
        <v>456.82</v>
      </c>
    </row>
    <row r="2711" spans="1:13" ht="22.5" x14ac:dyDescent="0.25">
      <c r="A2711" s="117" t="s">
        <v>25448</v>
      </c>
      <c r="B2711" s="102" t="s">
        <v>20736</v>
      </c>
      <c r="C2711" s="305" t="s">
        <v>25449</v>
      </c>
      <c r="D2711" s="305"/>
      <c r="E2711" s="305"/>
      <c r="F2711" s="305"/>
      <c r="G2711" s="305"/>
      <c r="H2711" s="305"/>
      <c r="I2711" s="305"/>
      <c r="J2711" s="305"/>
      <c r="K2711" s="305"/>
      <c r="L2711" s="102" t="s">
        <v>55</v>
      </c>
      <c r="M2711" s="103">
        <v>361.62</v>
      </c>
    </row>
    <row r="2712" spans="1:13" ht="22.5" x14ac:dyDescent="0.25">
      <c r="A2712" s="117" t="s">
        <v>25450</v>
      </c>
      <c r="B2712" s="102" t="s">
        <v>20736</v>
      </c>
      <c r="C2712" s="305" t="s">
        <v>25451</v>
      </c>
      <c r="D2712" s="305"/>
      <c r="E2712" s="305"/>
      <c r="F2712" s="305"/>
      <c r="G2712" s="305"/>
      <c r="H2712" s="305"/>
      <c r="I2712" s="305"/>
      <c r="J2712" s="305"/>
      <c r="K2712" s="305"/>
      <c r="L2712" s="102" t="s">
        <v>55</v>
      </c>
      <c r="M2712" s="103">
        <v>295.32</v>
      </c>
    </row>
    <row r="2713" spans="1:13" ht="22.5" x14ac:dyDescent="0.25">
      <c r="A2713" s="117" t="s">
        <v>25452</v>
      </c>
      <c r="B2713" s="102" t="s">
        <v>20736</v>
      </c>
      <c r="C2713" s="305" t="s">
        <v>25453</v>
      </c>
      <c r="D2713" s="305"/>
      <c r="E2713" s="305"/>
      <c r="F2713" s="305"/>
      <c r="G2713" s="305"/>
      <c r="H2713" s="305"/>
      <c r="I2713" s="305"/>
      <c r="J2713" s="305"/>
      <c r="K2713" s="305"/>
      <c r="L2713" s="102" t="s">
        <v>55</v>
      </c>
      <c r="M2713" s="103">
        <v>267.19</v>
      </c>
    </row>
    <row r="2714" spans="1:13" ht="22.5" x14ac:dyDescent="0.25">
      <c r="A2714" s="117" t="s">
        <v>25454</v>
      </c>
      <c r="B2714" s="102" t="s">
        <v>20736</v>
      </c>
      <c r="C2714" s="305" t="s">
        <v>25455</v>
      </c>
      <c r="D2714" s="305"/>
      <c r="E2714" s="305"/>
      <c r="F2714" s="305"/>
      <c r="G2714" s="305"/>
      <c r="H2714" s="305"/>
      <c r="I2714" s="305"/>
      <c r="J2714" s="305"/>
      <c r="K2714" s="305"/>
      <c r="L2714" s="102" t="s">
        <v>55</v>
      </c>
      <c r="M2714" s="103">
        <v>246.33</v>
      </c>
    </row>
    <row r="2715" spans="1:13" ht="22.5" x14ac:dyDescent="0.25">
      <c r="A2715" s="117" t="s">
        <v>25456</v>
      </c>
      <c r="B2715" s="102" t="s">
        <v>20736</v>
      </c>
      <c r="C2715" s="305" t="s">
        <v>25457</v>
      </c>
      <c r="D2715" s="305"/>
      <c r="E2715" s="305"/>
      <c r="F2715" s="305"/>
      <c r="G2715" s="305"/>
      <c r="H2715" s="305"/>
      <c r="I2715" s="305"/>
      <c r="J2715" s="305"/>
      <c r="K2715" s="305"/>
      <c r="L2715" s="102" t="s">
        <v>55</v>
      </c>
      <c r="M2715" s="103">
        <v>232.73</v>
      </c>
    </row>
    <row r="2716" spans="1:13" ht="22.5" x14ac:dyDescent="0.25">
      <c r="A2716" s="117" t="s">
        <v>25458</v>
      </c>
      <c r="B2716" s="102" t="s">
        <v>20736</v>
      </c>
      <c r="C2716" s="305" t="s">
        <v>25459</v>
      </c>
      <c r="D2716" s="305"/>
      <c r="E2716" s="305"/>
      <c r="F2716" s="305"/>
      <c r="G2716" s="305"/>
      <c r="H2716" s="305"/>
      <c r="I2716" s="305"/>
      <c r="J2716" s="305"/>
      <c r="K2716" s="305"/>
      <c r="L2716" s="102" t="s">
        <v>55</v>
      </c>
      <c r="M2716" s="103">
        <v>211.14</v>
      </c>
    </row>
    <row r="2717" spans="1:13" ht="22.5" x14ac:dyDescent="0.25">
      <c r="A2717" s="117" t="s">
        <v>25460</v>
      </c>
      <c r="B2717" s="102" t="s">
        <v>20736</v>
      </c>
      <c r="C2717" s="305" t="s">
        <v>25461</v>
      </c>
      <c r="D2717" s="305"/>
      <c r="E2717" s="305"/>
      <c r="F2717" s="305"/>
      <c r="G2717" s="305"/>
      <c r="H2717" s="305"/>
      <c r="I2717" s="305"/>
      <c r="J2717" s="305"/>
      <c r="K2717" s="305"/>
      <c r="L2717" s="102" t="s">
        <v>55</v>
      </c>
      <c r="M2717" s="103">
        <v>197.88</v>
      </c>
    </row>
    <row r="2718" spans="1:13" x14ac:dyDescent="0.25">
      <c r="A2718" s="116" t="s">
        <v>25462</v>
      </c>
      <c r="B2718" s="100" t="s">
        <v>20736</v>
      </c>
      <c r="C2718" s="306" t="s">
        <v>25463</v>
      </c>
      <c r="D2718" s="306"/>
      <c r="E2718" s="306"/>
      <c r="F2718" s="306"/>
      <c r="G2718" s="306"/>
      <c r="H2718" s="306"/>
      <c r="I2718" s="306"/>
      <c r="J2718" s="306"/>
      <c r="K2718" s="306"/>
      <c r="L2718" s="101" t="s">
        <v>210</v>
      </c>
      <c r="M2718" s="101" t="s">
        <v>210</v>
      </c>
    </row>
    <row r="2719" spans="1:13" ht="22.5" x14ac:dyDescent="0.25">
      <c r="A2719" s="117" t="s">
        <v>25464</v>
      </c>
      <c r="B2719" s="102" t="s">
        <v>20736</v>
      </c>
      <c r="C2719" s="305" t="s">
        <v>25465</v>
      </c>
      <c r="D2719" s="305"/>
      <c r="E2719" s="305"/>
      <c r="F2719" s="305"/>
      <c r="G2719" s="305"/>
      <c r="H2719" s="305"/>
      <c r="I2719" s="305"/>
      <c r="J2719" s="305"/>
      <c r="K2719" s="305"/>
      <c r="L2719" s="102" t="s">
        <v>55</v>
      </c>
      <c r="M2719" s="103">
        <v>298.52</v>
      </c>
    </row>
    <row r="2720" spans="1:13" x14ac:dyDescent="0.25">
      <c r="A2720" s="116" t="s">
        <v>25466</v>
      </c>
      <c r="B2720" s="100" t="s">
        <v>20736</v>
      </c>
      <c r="C2720" s="306" t="s">
        <v>25467</v>
      </c>
      <c r="D2720" s="306"/>
      <c r="E2720" s="306"/>
      <c r="F2720" s="306"/>
      <c r="G2720" s="306"/>
      <c r="H2720" s="306"/>
      <c r="I2720" s="306"/>
      <c r="J2720" s="306"/>
      <c r="K2720" s="306"/>
      <c r="L2720" s="101" t="s">
        <v>210</v>
      </c>
      <c r="M2720" s="101" t="s">
        <v>210</v>
      </c>
    </row>
    <row r="2721" spans="1:13" ht="22.5" x14ac:dyDescent="0.25">
      <c r="A2721" s="117" t="s">
        <v>25468</v>
      </c>
      <c r="B2721" s="102" t="s">
        <v>20736</v>
      </c>
      <c r="C2721" s="305" t="s">
        <v>25469</v>
      </c>
      <c r="D2721" s="305"/>
      <c r="E2721" s="305"/>
      <c r="F2721" s="305"/>
      <c r="G2721" s="305"/>
      <c r="H2721" s="305"/>
      <c r="I2721" s="305"/>
      <c r="J2721" s="305"/>
      <c r="K2721" s="305"/>
      <c r="L2721" s="102" t="s">
        <v>2</v>
      </c>
      <c r="M2721" s="103">
        <v>49.63</v>
      </c>
    </row>
    <row r="2722" spans="1:13" ht="22.5" x14ac:dyDescent="0.25">
      <c r="A2722" s="117" t="s">
        <v>25470</v>
      </c>
      <c r="B2722" s="102" t="s">
        <v>20736</v>
      </c>
      <c r="C2722" s="305" t="s">
        <v>25471</v>
      </c>
      <c r="D2722" s="305"/>
      <c r="E2722" s="305"/>
      <c r="F2722" s="305"/>
      <c r="G2722" s="305"/>
      <c r="H2722" s="305"/>
      <c r="I2722" s="305"/>
      <c r="J2722" s="305"/>
      <c r="K2722" s="305"/>
      <c r="L2722" s="102" t="s">
        <v>2</v>
      </c>
      <c r="M2722" s="103">
        <v>90.2</v>
      </c>
    </row>
    <row r="2723" spans="1:13" ht="22.5" x14ac:dyDescent="0.25">
      <c r="A2723" s="117" t="s">
        <v>25472</v>
      </c>
      <c r="B2723" s="102" t="s">
        <v>20736</v>
      </c>
      <c r="C2723" s="305" t="s">
        <v>25473</v>
      </c>
      <c r="D2723" s="305"/>
      <c r="E2723" s="305"/>
      <c r="F2723" s="305"/>
      <c r="G2723" s="305"/>
      <c r="H2723" s="305"/>
      <c r="I2723" s="305"/>
      <c r="J2723" s="305"/>
      <c r="K2723" s="305"/>
      <c r="L2723" s="102" t="s">
        <v>2</v>
      </c>
      <c r="M2723" s="103">
        <v>158.81</v>
      </c>
    </row>
    <row r="2724" spans="1:13" ht="22.5" x14ac:dyDescent="0.25">
      <c r="A2724" s="117" t="s">
        <v>25474</v>
      </c>
      <c r="B2724" s="102" t="s">
        <v>20736</v>
      </c>
      <c r="C2724" s="305" t="s">
        <v>25475</v>
      </c>
      <c r="D2724" s="305"/>
      <c r="E2724" s="305"/>
      <c r="F2724" s="305"/>
      <c r="G2724" s="305"/>
      <c r="H2724" s="305"/>
      <c r="I2724" s="305"/>
      <c r="J2724" s="305"/>
      <c r="K2724" s="305"/>
      <c r="L2724" s="102" t="s">
        <v>2</v>
      </c>
      <c r="M2724" s="103">
        <v>52.75</v>
      </c>
    </row>
    <row r="2725" spans="1:13" ht="22.5" x14ac:dyDescent="0.25">
      <c r="A2725" s="117" t="s">
        <v>25476</v>
      </c>
      <c r="B2725" s="102" t="s">
        <v>20736</v>
      </c>
      <c r="C2725" s="305" t="s">
        <v>25477</v>
      </c>
      <c r="D2725" s="305"/>
      <c r="E2725" s="305"/>
      <c r="F2725" s="305"/>
      <c r="G2725" s="305"/>
      <c r="H2725" s="305"/>
      <c r="I2725" s="305"/>
      <c r="J2725" s="305"/>
      <c r="K2725" s="305"/>
      <c r="L2725" s="102" t="s">
        <v>2</v>
      </c>
      <c r="M2725" s="103">
        <v>96.44</v>
      </c>
    </row>
    <row r="2726" spans="1:13" ht="22.5" x14ac:dyDescent="0.25">
      <c r="A2726" s="117" t="s">
        <v>25478</v>
      </c>
      <c r="B2726" s="102" t="s">
        <v>20736</v>
      </c>
      <c r="C2726" s="305" t="s">
        <v>25479</v>
      </c>
      <c r="D2726" s="305"/>
      <c r="E2726" s="305"/>
      <c r="F2726" s="305"/>
      <c r="G2726" s="305"/>
      <c r="H2726" s="305"/>
      <c r="I2726" s="305"/>
      <c r="J2726" s="305"/>
      <c r="K2726" s="305"/>
      <c r="L2726" s="102" t="s">
        <v>2</v>
      </c>
      <c r="M2726" s="103">
        <v>166.59</v>
      </c>
    </row>
    <row r="2727" spans="1:13" ht="22.5" x14ac:dyDescent="0.25">
      <c r="A2727" s="117" t="s">
        <v>25480</v>
      </c>
      <c r="B2727" s="102" t="s">
        <v>20736</v>
      </c>
      <c r="C2727" s="305" t="s">
        <v>25481</v>
      </c>
      <c r="D2727" s="305"/>
      <c r="E2727" s="305"/>
      <c r="F2727" s="305"/>
      <c r="G2727" s="305"/>
      <c r="H2727" s="305"/>
      <c r="I2727" s="305"/>
      <c r="J2727" s="305"/>
      <c r="K2727" s="305"/>
      <c r="L2727" s="102" t="s">
        <v>2</v>
      </c>
      <c r="M2727" s="103">
        <v>38.78</v>
      </c>
    </row>
    <row r="2728" spans="1:13" ht="22.5" x14ac:dyDescent="0.25">
      <c r="A2728" s="117" t="s">
        <v>25482</v>
      </c>
      <c r="B2728" s="102" t="s">
        <v>20736</v>
      </c>
      <c r="C2728" s="305" t="s">
        <v>25483</v>
      </c>
      <c r="D2728" s="305"/>
      <c r="E2728" s="305"/>
      <c r="F2728" s="305"/>
      <c r="G2728" s="305"/>
      <c r="H2728" s="305"/>
      <c r="I2728" s="305"/>
      <c r="J2728" s="305"/>
      <c r="K2728" s="305"/>
      <c r="L2728" s="102" t="s">
        <v>2</v>
      </c>
      <c r="M2728" s="103">
        <v>47.99</v>
      </c>
    </row>
    <row r="2729" spans="1:13" ht="22.5" x14ac:dyDescent="0.25">
      <c r="A2729" s="117" t="s">
        <v>25484</v>
      </c>
      <c r="B2729" s="102" t="s">
        <v>20736</v>
      </c>
      <c r="C2729" s="305" t="s">
        <v>25485</v>
      </c>
      <c r="D2729" s="305"/>
      <c r="E2729" s="305"/>
      <c r="F2729" s="305"/>
      <c r="G2729" s="305"/>
      <c r="H2729" s="305"/>
      <c r="I2729" s="305"/>
      <c r="J2729" s="305"/>
      <c r="K2729" s="305"/>
      <c r="L2729" s="102" t="s">
        <v>2</v>
      </c>
      <c r="M2729" s="103">
        <v>59.93</v>
      </c>
    </row>
    <row r="2730" spans="1:13" ht="22.5" x14ac:dyDescent="0.25">
      <c r="A2730" s="117" t="s">
        <v>25486</v>
      </c>
      <c r="B2730" s="102" t="s">
        <v>20736</v>
      </c>
      <c r="C2730" s="305" t="s">
        <v>25487</v>
      </c>
      <c r="D2730" s="305"/>
      <c r="E2730" s="305"/>
      <c r="F2730" s="305"/>
      <c r="G2730" s="305"/>
      <c r="H2730" s="305"/>
      <c r="I2730" s="305"/>
      <c r="J2730" s="305"/>
      <c r="K2730" s="305"/>
      <c r="L2730" s="102" t="s">
        <v>2</v>
      </c>
      <c r="M2730" s="103">
        <v>37.79</v>
      </c>
    </row>
    <row r="2731" spans="1:13" ht="22.5" x14ac:dyDescent="0.25">
      <c r="A2731" s="117" t="s">
        <v>25488</v>
      </c>
      <c r="B2731" s="102" t="s">
        <v>20736</v>
      </c>
      <c r="C2731" s="305" t="s">
        <v>25489</v>
      </c>
      <c r="D2731" s="305"/>
      <c r="E2731" s="305"/>
      <c r="F2731" s="305"/>
      <c r="G2731" s="305"/>
      <c r="H2731" s="305"/>
      <c r="I2731" s="305"/>
      <c r="J2731" s="305"/>
      <c r="K2731" s="305"/>
      <c r="L2731" s="102" t="s">
        <v>2</v>
      </c>
      <c r="M2731" s="103">
        <v>44.18</v>
      </c>
    </row>
    <row r="2732" spans="1:13" ht="22.5" x14ac:dyDescent="0.25">
      <c r="A2732" s="117" t="s">
        <v>25490</v>
      </c>
      <c r="B2732" s="102" t="s">
        <v>20736</v>
      </c>
      <c r="C2732" s="305" t="s">
        <v>25491</v>
      </c>
      <c r="D2732" s="305"/>
      <c r="E2732" s="305"/>
      <c r="F2732" s="305"/>
      <c r="G2732" s="305"/>
      <c r="H2732" s="305"/>
      <c r="I2732" s="305"/>
      <c r="J2732" s="305"/>
      <c r="K2732" s="305"/>
      <c r="L2732" s="102" t="s">
        <v>2</v>
      </c>
      <c r="M2732" s="103">
        <v>50.02</v>
      </c>
    </row>
    <row r="2733" spans="1:13" ht="22.5" x14ac:dyDescent="0.25">
      <c r="A2733" s="117" t="s">
        <v>25492</v>
      </c>
      <c r="B2733" s="102" t="s">
        <v>20736</v>
      </c>
      <c r="C2733" s="305" t="s">
        <v>25493</v>
      </c>
      <c r="D2733" s="305"/>
      <c r="E2733" s="305"/>
      <c r="F2733" s="305"/>
      <c r="G2733" s="305"/>
      <c r="H2733" s="305"/>
      <c r="I2733" s="305"/>
      <c r="J2733" s="305"/>
      <c r="K2733" s="305"/>
      <c r="L2733" s="102" t="s">
        <v>2</v>
      </c>
      <c r="M2733" s="103">
        <v>41.53</v>
      </c>
    </row>
    <row r="2734" spans="1:13" ht="22.5" x14ac:dyDescent="0.25">
      <c r="A2734" s="117" t="s">
        <v>25494</v>
      </c>
      <c r="B2734" s="102" t="s">
        <v>20736</v>
      </c>
      <c r="C2734" s="305" t="s">
        <v>25495</v>
      </c>
      <c r="D2734" s="305"/>
      <c r="E2734" s="305"/>
      <c r="F2734" s="305"/>
      <c r="G2734" s="305"/>
      <c r="H2734" s="305"/>
      <c r="I2734" s="305"/>
      <c r="J2734" s="305"/>
      <c r="K2734" s="305"/>
      <c r="L2734" s="102" t="s">
        <v>2</v>
      </c>
      <c r="M2734" s="103">
        <v>48.85</v>
      </c>
    </row>
    <row r="2735" spans="1:13" ht="22.5" x14ac:dyDescent="0.25">
      <c r="A2735" s="117" t="s">
        <v>25496</v>
      </c>
      <c r="B2735" s="102" t="s">
        <v>20736</v>
      </c>
      <c r="C2735" s="305" t="s">
        <v>25497</v>
      </c>
      <c r="D2735" s="305"/>
      <c r="E2735" s="305"/>
      <c r="F2735" s="305"/>
      <c r="G2735" s="305"/>
      <c r="H2735" s="305"/>
      <c r="I2735" s="305"/>
      <c r="J2735" s="305"/>
      <c r="K2735" s="305"/>
      <c r="L2735" s="102" t="s">
        <v>2</v>
      </c>
      <c r="M2735" s="103">
        <v>54.7</v>
      </c>
    </row>
    <row r="2736" spans="1:13" x14ac:dyDescent="0.25">
      <c r="A2736" s="116" t="s">
        <v>25498</v>
      </c>
      <c r="B2736" s="100" t="s">
        <v>20736</v>
      </c>
      <c r="C2736" s="306" t="s">
        <v>23869</v>
      </c>
      <c r="D2736" s="306"/>
      <c r="E2736" s="306"/>
      <c r="F2736" s="306"/>
      <c r="G2736" s="306"/>
      <c r="H2736" s="306"/>
      <c r="I2736" s="306"/>
      <c r="J2736" s="306"/>
      <c r="K2736" s="306"/>
      <c r="L2736" s="101" t="s">
        <v>210</v>
      </c>
      <c r="M2736" s="101" t="s">
        <v>210</v>
      </c>
    </row>
    <row r="2737" spans="1:13" ht="22.5" x14ac:dyDescent="0.25">
      <c r="A2737" s="117" t="s">
        <v>25499</v>
      </c>
      <c r="B2737" s="102" t="s">
        <v>20736</v>
      </c>
      <c r="C2737" s="305" t="s">
        <v>25500</v>
      </c>
      <c r="D2737" s="305"/>
      <c r="E2737" s="305"/>
      <c r="F2737" s="305"/>
      <c r="G2737" s="305"/>
      <c r="H2737" s="305"/>
      <c r="I2737" s="305"/>
      <c r="J2737" s="305"/>
      <c r="K2737" s="305"/>
      <c r="L2737" s="102" t="s">
        <v>2</v>
      </c>
      <c r="M2737" s="103">
        <v>96.28</v>
      </c>
    </row>
    <row r="2738" spans="1:13" ht="22.5" x14ac:dyDescent="0.25">
      <c r="A2738" s="117" t="s">
        <v>25501</v>
      </c>
      <c r="B2738" s="102" t="s">
        <v>20736</v>
      </c>
      <c r="C2738" s="305" t="s">
        <v>25502</v>
      </c>
      <c r="D2738" s="305"/>
      <c r="E2738" s="305"/>
      <c r="F2738" s="305"/>
      <c r="G2738" s="305"/>
      <c r="H2738" s="305"/>
      <c r="I2738" s="305"/>
      <c r="J2738" s="305"/>
      <c r="K2738" s="305"/>
      <c r="L2738" s="102" t="s">
        <v>2</v>
      </c>
      <c r="M2738" s="103">
        <v>5.52</v>
      </c>
    </row>
    <row r="2739" spans="1:13" ht="22.5" x14ac:dyDescent="0.25">
      <c r="A2739" s="117" t="s">
        <v>25503</v>
      </c>
      <c r="B2739" s="102" t="s">
        <v>20736</v>
      </c>
      <c r="C2739" s="305" t="s">
        <v>25504</v>
      </c>
      <c r="D2739" s="305"/>
      <c r="E2739" s="305"/>
      <c r="F2739" s="305"/>
      <c r="G2739" s="305"/>
      <c r="H2739" s="305"/>
      <c r="I2739" s="305"/>
      <c r="J2739" s="305"/>
      <c r="K2739" s="305"/>
      <c r="L2739" s="102" t="s">
        <v>2</v>
      </c>
      <c r="M2739" s="103">
        <v>8.3000000000000007</v>
      </c>
    </row>
    <row r="2740" spans="1:13" ht="22.5" x14ac:dyDescent="0.25">
      <c r="A2740" s="117" t="s">
        <v>25505</v>
      </c>
      <c r="B2740" s="102" t="s">
        <v>20736</v>
      </c>
      <c r="C2740" s="305" t="s">
        <v>25506</v>
      </c>
      <c r="D2740" s="305"/>
      <c r="E2740" s="305"/>
      <c r="F2740" s="305"/>
      <c r="G2740" s="305"/>
      <c r="H2740" s="305"/>
      <c r="I2740" s="305"/>
      <c r="J2740" s="305"/>
      <c r="K2740" s="305"/>
      <c r="L2740" s="102" t="s">
        <v>2</v>
      </c>
      <c r="M2740" s="103">
        <v>8.32</v>
      </c>
    </row>
    <row r="2741" spans="1:13" ht="22.5" x14ac:dyDescent="0.25">
      <c r="A2741" s="117" t="s">
        <v>25507</v>
      </c>
      <c r="B2741" s="102" t="s">
        <v>20736</v>
      </c>
      <c r="C2741" s="305" t="s">
        <v>25508</v>
      </c>
      <c r="D2741" s="305"/>
      <c r="E2741" s="305"/>
      <c r="F2741" s="305"/>
      <c r="G2741" s="305"/>
      <c r="H2741" s="305"/>
      <c r="I2741" s="305"/>
      <c r="J2741" s="305"/>
      <c r="K2741" s="305"/>
      <c r="L2741" s="102" t="s">
        <v>2</v>
      </c>
      <c r="M2741" s="103">
        <v>19.07</v>
      </c>
    </row>
    <row r="2742" spans="1:13" ht="22.5" x14ac:dyDescent="0.25">
      <c r="A2742" s="117" t="s">
        <v>25509</v>
      </c>
      <c r="B2742" s="102" t="s">
        <v>20736</v>
      </c>
      <c r="C2742" s="305" t="s">
        <v>25510</v>
      </c>
      <c r="D2742" s="305"/>
      <c r="E2742" s="305"/>
      <c r="F2742" s="305"/>
      <c r="G2742" s="305"/>
      <c r="H2742" s="305"/>
      <c r="I2742" s="305"/>
      <c r="J2742" s="305"/>
      <c r="K2742" s="305"/>
      <c r="L2742" s="102" t="s">
        <v>2</v>
      </c>
      <c r="M2742" s="103">
        <v>24.59</v>
      </c>
    </row>
    <row r="2743" spans="1:13" ht="22.5" x14ac:dyDescent="0.25">
      <c r="A2743" s="117" t="s">
        <v>25511</v>
      </c>
      <c r="B2743" s="102" t="s">
        <v>20736</v>
      </c>
      <c r="C2743" s="305" t="s">
        <v>25512</v>
      </c>
      <c r="D2743" s="305"/>
      <c r="E2743" s="305"/>
      <c r="F2743" s="305"/>
      <c r="G2743" s="305"/>
      <c r="H2743" s="305"/>
      <c r="I2743" s="305"/>
      <c r="J2743" s="305"/>
      <c r="K2743" s="305"/>
      <c r="L2743" s="102" t="s">
        <v>2</v>
      </c>
      <c r="M2743" s="103">
        <v>25.82</v>
      </c>
    </row>
    <row r="2744" spans="1:13" ht="22.5" x14ac:dyDescent="0.25">
      <c r="A2744" s="117" t="s">
        <v>25513</v>
      </c>
      <c r="B2744" s="102" t="s">
        <v>20736</v>
      </c>
      <c r="C2744" s="305" t="s">
        <v>25514</v>
      </c>
      <c r="D2744" s="305"/>
      <c r="E2744" s="305"/>
      <c r="F2744" s="305"/>
      <c r="G2744" s="305"/>
      <c r="H2744" s="305"/>
      <c r="I2744" s="305"/>
      <c r="J2744" s="305"/>
      <c r="K2744" s="305"/>
      <c r="L2744" s="102" t="s">
        <v>2</v>
      </c>
      <c r="M2744" s="103">
        <v>53.81</v>
      </c>
    </row>
    <row r="2745" spans="1:13" x14ac:dyDescent="0.25">
      <c r="A2745" s="116" t="s">
        <v>25515</v>
      </c>
      <c r="B2745" s="100" t="s">
        <v>20736</v>
      </c>
      <c r="C2745" s="306" t="s">
        <v>16515</v>
      </c>
      <c r="D2745" s="306"/>
      <c r="E2745" s="306"/>
      <c r="F2745" s="306"/>
      <c r="G2745" s="306"/>
      <c r="H2745" s="306"/>
      <c r="I2745" s="306"/>
      <c r="J2745" s="306"/>
      <c r="K2745" s="306"/>
      <c r="L2745" s="101" t="s">
        <v>210</v>
      </c>
      <c r="M2745" s="101" t="s">
        <v>210</v>
      </c>
    </row>
    <row r="2746" spans="1:13" ht="22.5" x14ac:dyDescent="0.25">
      <c r="A2746" s="117" t="s">
        <v>25516</v>
      </c>
      <c r="B2746" s="102" t="s">
        <v>20736</v>
      </c>
      <c r="C2746" s="305" t="s">
        <v>25517</v>
      </c>
      <c r="D2746" s="305"/>
      <c r="E2746" s="305"/>
      <c r="F2746" s="305"/>
      <c r="G2746" s="305"/>
      <c r="H2746" s="305"/>
      <c r="I2746" s="305"/>
      <c r="J2746" s="305"/>
      <c r="K2746" s="305"/>
      <c r="L2746" s="102" t="s">
        <v>55</v>
      </c>
      <c r="M2746" s="103">
        <v>39.270000000000003</v>
      </c>
    </row>
    <row r="2747" spans="1:13" ht="22.5" x14ac:dyDescent="0.25">
      <c r="A2747" s="117" t="s">
        <v>25518</v>
      </c>
      <c r="B2747" s="102" t="s">
        <v>20736</v>
      </c>
      <c r="C2747" s="305" t="s">
        <v>25519</v>
      </c>
      <c r="D2747" s="305"/>
      <c r="E2747" s="305"/>
      <c r="F2747" s="305"/>
      <c r="G2747" s="305"/>
      <c r="H2747" s="305"/>
      <c r="I2747" s="305"/>
      <c r="J2747" s="305"/>
      <c r="K2747" s="305"/>
      <c r="L2747" s="102" t="s">
        <v>55</v>
      </c>
      <c r="M2747" s="103">
        <v>52.36</v>
      </c>
    </row>
    <row r="2748" spans="1:13" ht="22.5" x14ac:dyDescent="0.25">
      <c r="A2748" s="117" t="s">
        <v>25520</v>
      </c>
      <c r="B2748" s="102" t="s">
        <v>20736</v>
      </c>
      <c r="C2748" s="305" t="s">
        <v>25521</v>
      </c>
      <c r="D2748" s="305"/>
      <c r="E2748" s="305"/>
      <c r="F2748" s="305"/>
      <c r="G2748" s="305"/>
      <c r="H2748" s="305"/>
      <c r="I2748" s="305"/>
      <c r="J2748" s="305"/>
      <c r="K2748" s="305"/>
      <c r="L2748" s="102" t="s">
        <v>55</v>
      </c>
      <c r="M2748" s="103">
        <v>65.45</v>
      </c>
    </row>
    <row r="2749" spans="1:13" ht="22.5" x14ac:dyDescent="0.25">
      <c r="A2749" s="117" t="s">
        <v>25522</v>
      </c>
      <c r="B2749" s="102" t="s">
        <v>20736</v>
      </c>
      <c r="C2749" s="305" t="s">
        <v>25523</v>
      </c>
      <c r="D2749" s="305"/>
      <c r="E2749" s="305"/>
      <c r="F2749" s="305"/>
      <c r="G2749" s="305"/>
      <c r="H2749" s="305"/>
      <c r="I2749" s="305"/>
      <c r="J2749" s="305"/>
      <c r="K2749" s="305"/>
      <c r="L2749" s="102" t="s">
        <v>55</v>
      </c>
      <c r="M2749" s="103">
        <v>3.24</v>
      </c>
    </row>
    <row r="2750" spans="1:13" ht="22.5" x14ac:dyDescent="0.25">
      <c r="A2750" s="117" t="s">
        <v>25524</v>
      </c>
      <c r="B2750" s="102" t="s">
        <v>20736</v>
      </c>
      <c r="C2750" s="305" t="s">
        <v>25525</v>
      </c>
      <c r="D2750" s="305"/>
      <c r="E2750" s="305"/>
      <c r="F2750" s="305"/>
      <c r="G2750" s="305"/>
      <c r="H2750" s="305"/>
      <c r="I2750" s="305"/>
      <c r="J2750" s="305"/>
      <c r="K2750" s="305"/>
      <c r="L2750" s="102" t="s">
        <v>55</v>
      </c>
      <c r="M2750" s="103">
        <v>4.12</v>
      </c>
    </row>
    <row r="2751" spans="1:13" ht="22.5" x14ac:dyDescent="0.25">
      <c r="A2751" s="117" t="s">
        <v>25526</v>
      </c>
      <c r="B2751" s="102" t="s">
        <v>20736</v>
      </c>
      <c r="C2751" s="305" t="s">
        <v>25527</v>
      </c>
      <c r="D2751" s="305"/>
      <c r="E2751" s="305"/>
      <c r="F2751" s="305"/>
      <c r="G2751" s="305"/>
      <c r="H2751" s="305"/>
      <c r="I2751" s="305"/>
      <c r="J2751" s="305"/>
      <c r="K2751" s="305"/>
      <c r="L2751" s="102" t="s">
        <v>55</v>
      </c>
      <c r="M2751" s="103">
        <v>4.82</v>
      </c>
    </row>
    <row r="2752" spans="1:13" ht="22.5" x14ac:dyDescent="0.25">
      <c r="A2752" s="117" t="s">
        <v>25528</v>
      </c>
      <c r="B2752" s="102" t="s">
        <v>20736</v>
      </c>
      <c r="C2752" s="305" t="s">
        <v>25529</v>
      </c>
      <c r="D2752" s="305"/>
      <c r="E2752" s="305"/>
      <c r="F2752" s="305"/>
      <c r="G2752" s="305"/>
      <c r="H2752" s="305"/>
      <c r="I2752" s="305"/>
      <c r="J2752" s="305"/>
      <c r="K2752" s="305"/>
      <c r="L2752" s="102" t="s">
        <v>55</v>
      </c>
      <c r="M2752" s="103">
        <v>5.15</v>
      </c>
    </row>
    <row r="2753" spans="1:13" ht="22.5" x14ac:dyDescent="0.25">
      <c r="A2753" s="117" t="s">
        <v>25530</v>
      </c>
      <c r="B2753" s="102" t="s">
        <v>20736</v>
      </c>
      <c r="C2753" s="305" t="s">
        <v>25531</v>
      </c>
      <c r="D2753" s="305"/>
      <c r="E2753" s="305"/>
      <c r="F2753" s="305"/>
      <c r="G2753" s="305"/>
      <c r="H2753" s="305"/>
      <c r="I2753" s="305"/>
      <c r="J2753" s="305"/>
      <c r="K2753" s="305"/>
      <c r="L2753" s="102" t="s">
        <v>55</v>
      </c>
      <c r="M2753" s="103">
        <v>4.04</v>
      </c>
    </row>
    <row r="2754" spans="1:13" ht="22.5" x14ac:dyDescent="0.25">
      <c r="A2754" s="117" t="s">
        <v>25532</v>
      </c>
      <c r="B2754" s="102" t="s">
        <v>20736</v>
      </c>
      <c r="C2754" s="305" t="s">
        <v>25533</v>
      </c>
      <c r="D2754" s="305"/>
      <c r="E2754" s="305"/>
      <c r="F2754" s="305"/>
      <c r="G2754" s="305"/>
      <c r="H2754" s="305"/>
      <c r="I2754" s="305"/>
      <c r="J2754" s="305"/>
      <c r="K2754" s="305"/>
      <c r="L2754" s="102" t="s">
        <v>55</v>
      </c>
      <c r="M2754" s="103">
        <v>5.04</v>
      </c>
    </row>
    <row r="2755" spans="1:13" ht="22.5" x14ac:dyDescent="0.25">
      <c r="A2755" s="117" t="s">
        <v>25534</v>
      </c>
      <c r="B2755" s="102" t="s">
        <v>20736</v>
      </c>
      <c r="C2755" s="305" t="s">
        <v>25535</v>
      </c>
      <c r="D2755" s="305"/>
      <c r="E2755" s="305"/>
      <c r="F2755" s="305"/>
      <c r="G2755" s="305"/>
      <c r="H2755" s="305"/>
      <c r="I2755" s="305"/>
      <c r="J2755" s="305"/>
      <c r="K2755" s="305"/>
      <c r="L2755" s="102" t="s">
        <v>55</v>
      </c>
      <c r="M2755" s="103">
        <v>6.03</v>
      </c>
    </row>
    <row r="2756" spans="1:13" ht="22.5" x14ac:dyDescent="0.25">
      <c r="A2756" s="117" t="s">
        <v>25536</v>
      </c>
      <c r="B2756" s="102" t="s">
        <v>20736</v>
      </c>
      <c r="C2756" s="305" t="s">
        <v>25537</v>
      </c>
      <c r="D2756" s="305"/>
      <c r="E2756" s="305"/>
      <c r="F2756" s="305"/>
      <c r="G2756" s="305"/>
      <c r="H2756" s="305"/>
      <c r="I2756" s="305"/>
      <c r="J2756" s="305"/>
      <c r="K2756" s="305"/>
      <c r="L2756" s="102" t="s">
        <v>55</v>
      </c>
      <c r="M2756" s="103">
        <v>6.35</v>
      </c>
    </row>
    <row r="2757" spans="1:13" ht="22.5" x14ac:dyDescent="0.25">
      <c r="A2757" s="117" t="s">
        <v>25538</v>
      </c>
      <c r="B2757" s="107"/>
      <c r="C2757" s="305" t="s">
        <v>25539</v>
      </c>
      <c r="D2757" s="305"/>
      <c r="E2757" s="305"/>
      <c r="F2757" s="305"/>
      <c r="G2757" s="305"/>
      <c r="H2757" s="305"/>
      <c r="I2757" s="305"/>
      <c r="J2757" s="305"/>
      <c r="K2757" s="305"/>
      <c r="L2757" s="102" t="s">
        <v>55</v>
      </c>
      <c r="M2757" s="103">
        <v>3.85</v>
      </c>
    </row>
    <row r="2758" spans="1:13" ht="22.5" x14ac:dyDescent="0.25">
      <c r="A2758" s="117" t="s">
        <v>25540</v>
      </c>
      <c r="B2758" s="102" t="s">
        <v>20736</v>
      </c>
      <c r="C2758" s="305" t="s">
        <v>25541</v>
      </c>
      <c r="D2758" s="305"/>
      <c r="E2758" s="305"/>
      <c r="F2758" s="305"/>
      <c r="G2758" s="305"/>
      <c r="H2758" s="305"/>
      <c r="I2758" s="305"/>
      <c r="J2758" s="305"/>
      <c r="K2758" s="305"/>
      <c r="L2758" s="102" t="s">
        <v>55</v>
      </c>
      <c r="M2758" s="103">
        <v>249.28</v>
      </c>
    </row>
    <row r="2759" spans="1:13" ht="22.5" x14ac:dyDescent="0.25">
      <c r="A2759" s="117" t="s">
        <v>25542</v>
      </c>
      <c r="B2759" s="107"/>
      <c r="C2759" s="305" t="s">
        <v>25543</v>
      </c>
      <c r="D2759" s="305"/>
      <c r="E2759" s="305"/>
      <c r="F2759" s="305"/>
      <c r="G2759" s="305"/>
      <c r="H2759" s="305"/>
      <c r="I2759" s="305"/>
      <c r="J2759" s="305"/>
      <c r="K2759" s="305"/>
      <c r="L2759" s="102" t="s">
        <v>55</v>
      </c>
      <c r="M2759" s="103">
        <v>294.68</v>
      </c>
    </row>
    <row r="2760" spans="1:13" ht="22.5" x14ac:dyDescent="0.25">
      <c r="A2760" s="117" t="s">
        <v>25544</v>
      </c>
      <c r="B2760" s="102" t="s">
        <v>20736</v>
      </c>
      <c r="C2760" s="305" t="s">
        <v>25545</v>
      </c>
      <c r="D2760" s="305"/>
      <c r="E2760" s="305"/>
      <c r="F2760" s="305"/>
      <c r="G2760" s="305"/>
      <c r="H2760" s="305"/>
      <c r="I2760" s="305"/>
      <c r="J2760" s="305"/>
      <c r="K2760" s="305"/>
      <c r="L2760" s="102" t="s">
        <v>2</v>
      </c>
      <c r="M2760" s="103">
        <v>4.32</v>
      </c>
    </row>
    <row r="2761" spans="1:13" ht="22.5" x14ac:dyDescent="0.25">
      <c r="A2761" s="117" t="s">
        <v>25546</v>
      </c>
      <c r="B2761" s="102" t="s">
        <v>20736</v>
      </c>
      <c r="C2761" s="305" t="s">
        <v>25547</v>
      </c>
      <c r="D2761" s="305"/>
      <c r="E2761" s="305"/>
      <c r="F2761" s="305"/>
      <c r="G2761" s="305"/>
      <c r="H2761" s="305"/>
      <c r="I2761" s="305"/>
      <c r="J2761" s="305"/>
      <c r="K2761" s="305"/>
      <c r="L2761" s="102" t="s">
        <v>2</v>
      </c>
      <c r="M2761" s="103">
        <v>3.77</v>
      </c>
    </row>
    <row r="2762" spans="1:13" ht="22.5" x14ac:dyDescent="0.25">
      <c r="A2762" s="117" t="s">
        <v>25548</v>
      </c>
      <c r="B2762" s="102" t="s">
        <v>20736</v>
      </c>
      <c r="C2762" s="305" t="s">
        <v>25549</v>
      </c>
      <c r="D2762" s="305"/>
      <c r="E2762" s="305"/>
      <c r="F2762" s="305"/>
      <c r="G2762" s="305"/>
      <c r="H2762" s="305"/>
      <c r="I2762" s="305"/>
      <c r="J2762" s="305"/>
      <c r="K2762" s="305"/>
      <c r="L2762" s="102" t="s">
        <v>55</v>
      </c>
      <c r="M2762" s="103">
        <v>39.270000000000003</v>
      </c>
    </row>
    <row r="2763" spans="1:13" ht="22.5" x14ac:dyDescent="0.25">
      <c r="A2763" s="117" t="s">
        <v>25550</v>
      </c>
      <c r="B2763" s="102" t="s">
        <v>20736</v>
      </c>
      <c r="C2763" s="305" t="s">
        <v>25551</v>
      </c>
      <c r="D2763" s="305"/>
      <c r="E2763" s="305"/>
      <c r="F2763" s="305"/>
      <c r="G2763" s="305"/>
      <c r="H2763" s="305"/>
      <c r="I2763" s="305"/>
      <c r="J2763" s="305"/>
      <c r="K2763" s="305"/>
      <c r="L2763" s="102" t="s">
        <v>55</v>
      </c>
      <c r="M2763" s="103">
        <v>18.23</v>
      </c>
    </row>
    <row r="2764" spans="1:13" ht="22.5" x14ac:dyDescent="0.25">
      <c r="A2764" s="117" t="s">
        <v>25552</v>
      </c>
      <c r="B2764" s="102" t="s">
        <v>20736</v>
      </c>
      <c r="C2764" s="305" t="s">
        <v>25553</v>
      </c>
      <c r="D2764" s="305"/>
      <c r="E2764" s="305"/>
      <c r="F2764" s="305"/>
      <c r="G2764" s="305"/>
      <c r="H2764" s="305"/>
      <c r="I2764" s="305"/>
      <c r="J2764" s="305"/>
      <c r="K2764" s="305"/>
      <c r="L2764" s="102" t="s">
        <v>55</v>
      </c>
      <c r="M2764" s="103">
        <v>2.86</v>
      </c>
    </row>
    <row r="2765" spans="1:13" ht="22.5" x14ac:dyDescent="0.25">
      <c r="A2765" s="117" t="s">
        <v>25554</v>
      </c>
      <c r="B2765" s="102" t="s">
        <v>20736</v>
      </c>
      <c r="C2765" s="305" t="s">
        <v>25555</v>
      </c>
      <c r="D2765" s="305"/>
      <c r="E2765" s="305"/>
      <c r="F2765" s="305"/>
      <c r="G2765" s="305"/>
      <c r="H2765" s="305"/>
      <c r="I2765" s="305"/>
      <c r="J2765" s="305"/>
      <c r="K2765" s="305"/>
      <c r="L2765" s="102" t="s">
        <v>55</v>
      </c>
      <c r="M2765" s="103">
        <v>19.3</v>
      </c>
    </row>
    <row r="2766" spans="1:13" ht="22.5" x14ac:dyDescent="0.25">
      <c r="A2766" s="117" t="s">
        <v>25556</v>
      </c>
      <c r="B2766" s="102" t="s">
        <v>20736</v>
      </c>
      <c r="C2766" s="305" t="s">
        <v>25557</v>
      </c>
      <c r="D2766" s="305"/>
      <c r="E2766" s="305"/>
      <c r="F2766" s="305"/>
      <c r="G2766" s="305"/>
      <c r="H2766" s="305"/>
      <c r="I2766" s="305"/>
      <c r="J2766" s="305"/>
      <c r="K2766" s="305"/>
      <c r="L2766" s="102" t="s">
        <v>55</v>
      </c>
      <c r="M2766" s="103">
        <v>1.54</v>
      </c>
    </row>
    <row r="2767" spans="1:13" x14ac:dyDescent="0.25">
      <c r="A2767" s="116" t="s">
        <v>25558</v>
      </c>
      <c r="B2767" s="100" t="s">
        <v>20736</v>
      </c>
      <c r="C2767" s="306" t="s">
        <v>25559</v>
      </c>
      <c r="D2767" s="306"/>
      <c r="E2767" s="306"/>
      <c r="F2767" s="306"/>
      <c r="G2767" s="306"/>
      <c r="H2767" s="306"/>
      <c r="I2767" s="306"/>
      <c r="J2767" s="306"/>
      <c r="K2767" s="306"/>
      <c r="L2767" s="101" t="s">
        <v>210</v>
      </c>
      <c r="M2767" s="101" t="s">
        <v>210</v>
      </c>
    </row>
    <row r="2768" spans="1:13" ht="22.5" x14ac:dyDescent="0.25">
      <c r="A2768" s="117" t="s">
        <v>25560</v>
      </c>
      <c r="B2768" s="102" t="s">
        <v>20736</v>
      </c>
      <c r="C2768" s="305" t="s">
        <v>25561</v>
      </c>
      <c r="D2768" s="305"/>
      <c r="E2768" s="305"/>
      <c r="F2768" s="305"/>
      <c r="G2768" s="305"/>
      <c r="H2768" s="305"/>
      <c r="I2768" s="305"/>
      <c r="J2768" s="305"/>
      <c r="K2768" s="305"/>
      <c r="L2768" s="102" t="s">
        <v>55</v>
      </c>
      <c r="M2768" s="103">
        <v>362.8</v>
      </c>
    </row>
    <row r="2769" spans="1:13" x14ac:dyDescent="0.25">
      <c r="A2769" s="116" t="s">
        <v>25562</v>
      </c>
      <c r="B2769" s="100" t="s">
        <v>20736</v>
      </c>
      <c r="C2769" s="306" t="s">
        <v>25563</v>
      </c>
      <c r="D2769" s="306"/>
      <c r="E2769" s="306"/>
      <c r="F2769" s="306"/>
      <c r="G2769" s="306"/>
      <c r="H2769" s="306"/>
      <c r="I2769" s="306"/>
      <c r="J2769" s="306"/>
      <c r="K2769" s="306"/>
      <c r="L2769" s="101" t="s">
        <v>210</v>
      </c>
      <c r="M2769" s="101" t="s">
        <v>210</v>
      </c>
    </row>
    <row r="2770" spans="1:13" ht="22.5" x14ac:dyDescent="0.25">
      <c r="A2770" s="117" t="s">
        <v>25564</v>
      </c>
      <c r="B2770" s="102" t="s">
        <v>20736</v>
      </c>
      <c r="C2770" s="305" t="s">
        <v>25565</v>
      </c>
      <c r="D2770" s="305"/>
      <c r="E2770" s="305"/>
      <c r="F2770" s="305"/>
      <c r="G2770" s="305"/>
      <c r="H2770" s="305"/>
      <c r="I2770" s="305"/>
      <c r="J2770" s="305"/>
      <c r="K2770" s="305"/>
      <c r="L2770" s="102" t="s">
        <v>24994</v>
      </c>
      <c r="M2770" s="103">
        <v>0.74</v>
      </c>
    </row>
    <row r="2771" spans="1:13" ht="22.5" x14ac:dyDescent="0.25">
      <c r="A2771" s="117" t="s">
        <v>25566</v>
      </c>
      <c r="B2771" s="102" t="s">
        <v>20736</v>
      </c>
      <c r="C2771" s="305" t="s">
        <v>25567</v>
      </c>
      <c r="D2771" s="305"/>
      <c r="E2771" s="305"/>
      <c r="F2771" s="305"/>
      <c r="G2771" s="305"/>
      <c r="H2771" s="305"/>
      <c r="I2771" s="305"/>
      <c r="J2771" s="305"/>
      <c r="K2771" s="305"/>
      <c r="L2771" s="102" t="s">
        <v>24994</v>
      </c>
      <c r="M2771" s="103">
        <v>0.52</v>
      </c>
    </row>
    <row r="2772" spans="1:13" x14ac:dyDescent="0.25">
      <c r="A2772" s="116" t="s">
        <v>25568</v>
      </c>
      <c r="B2772" s="100" t="s">
        <v>20736</v>
      </c>
      <c r="C2772" s="306" t="s">
        <v>25569</v>
      </c>
      <c r="D2772" s="306"/>
      <c r="E2772" s="306"/>
      <c r="F2772" s="306"/>
      <c r="G2772" s="306"/>
      <c r="H2772" s="306"/>
      <c r="I2772" s="306"/>
      <c r="J2772" s="306"/>
      <c r="K2772" s="306"/>
      <c r="L2772" s="101" t="s">
        <v>210</v>
      </c>
      <c r="M2772" s="101" t="s">
        <v>210</v>
      </c>
    </row>
    <row r="2773" spans="1:13" ht="22.5" x14ac:dyDescent="0.25">
      <c r="A2773" s="117" t="s">
        <v>25570</v>
      </c>
      <c r="B2773" s="102" t="s">
        <v>20736</v>
      </c>
      <c r="C2773" s="305" t="s">
        <v>25571</v>
      </c>
      <c r="D2773" s="305"/>
      <c r="E2773" s="305"/>
      <c r="F2773" s="305"/>
      <c r="G2773" s="305"/>
      <c r="H2773" s="305"/>
      <c r="I2773" s="305"/>
      <c r="J2773" s="305"/>
      <c r="K2773" s="305"/>
      <c r="L2773" s="102" t="s">
        <v>4665</v>
      </c>
      <c r="M2773" s="103">
        <v>193.95</v>
      </c>
    </row>
    <row r="2774" spans="1:13" ht="22.5" x14ac:dyDescent="0.25">
      <c r="A2774" s="117" t="s">
        <v>25572</v>
      </c>
      <c r="B2774" s="102" t="s">
        <v>20736</v>
      </c>
      <c r="C2774" s="305" t="s">
        <v>25573</v>
      </c>
      <c r="D2774" s="305"/>
      <c r="E2774" s="305"/>
      <c r="F2774" s="305"/>
      <c r="G2774" s="305"/>
      <c r="H2774" s="305"/>
      <c r="I2774" s="305"/>
      <c r="J2774" s="305"/>
      <c r="K2774" s="305"/>
      <c r="L2774" s="102" t="s">
        <v>4665</v>
      </c>
      <c r="M2774" s="103">
        <v>52.28</v>
      </c>
    </row>
    <row r="2775" spans="1:13" ht="22.5" x14ac:dyDescent="0.25">
      <c r="A2775" s="117" t="s">
        <v>25574</v>
      </c>
      <c r="B2775" s="102" t="s">
        <v>20736</v>
      </c>
      <c r="C2775" s="305" t="s">
        <v>25575</v>
      </c>
      <c r="D2775" s="305"/>
      <c r="E2775" s="305"/>
      <c r="F2775" s="305"/>
      <c r="G2775" s="305"/>
      <c r="H2775" s="305"/>
      <c r="I2775" s="305"/>
      <c r="J2775" s="305"/>
      <c r="K2775" s="305"/>
      <c r="L2775" s="102" t="s">
        <v>4665</v>
      </c>
      <c r="M2775" s="103">
        <v>123.02</v>
      </c>
    </row>
    <row r="2776" spans="1:13" x14ac:dyDescent="0.25">
      <c r="A2776" s="116" t="s">
        <v>25576</v>
      </c>
      <c r="B2776" s="100" t="s">
        <v>20736</v>
      </c>
      <c r="C2776" s="306" t="s">
        <v>25577</v>
      </c>
      <c r="D2776" s="306"/>
      <c r="E2776" s="306"/>
      <c r="F2776" s="306"/>
      <c r="G2776" s="306"/>
      <c r="H2776" s="306"/>
      <c r="I2776" s="306"/>
      <c r="J2776" s="306"/>
      <c r="K2776" s="306"/>
      <c r="L2776" s="101" t="s">
        <v>210</v>
      </c>
      <c r="M2776" s="101" t="s">
        <v>210</v>
      </c>
    </row>
    <row r="2777" spans="1:13" ht="22.5" x14ac:dyDescent="0.25">
      <c r="A2777" s="117" t="s">
        <v>25578</v>
      </c>
      <c r="B2777" s="102" t="s">
        <v>20736</v>
      </c>
      <c r="C2777" s="305" t="s">
        <v>25579</v>
      </c>
      <c r="D2777" s="305"/>
      <c r="E2777" s="305"/>
      <c r="F2777" s="305"/>
      <c r="G2777" s="305"/>
      <c r="H2777" s="305"/>
      <c r="I2777" s="305"/>
      <c r="J2777" s="305"/>
      <c r="K2777" s="305"/>
      <c r="L2777" s="102" t="s">
        <v>2</v>
      </c>
      <c r="M2777" s="103">
        <v>2.89</v>
      </c>
    </row>
    <row r="2778" spans="1:13" ht="22.5" x14ac:dyDescent="0.25">
      <c r="A2778" s="117" t="s">
        <v>25580</v>
      </c>
      <c r="B2778" s="102" t="s">
        <v>20736</v>
      </c>
      <c r="C2778" s="305" t="s">
        <v>25581</v>
      </c>
      <c r="D2778" s="305"/>
      <c r="E2778" s="305"/>
      <c r="F2778" s="305"/>
      <c r="G2778" s="305"/>
      <c r="H2778" s="305"/>
      <c r="I2778" s="305"/>
      <c r="J2778" s="305"/>
      <c r="K2778" s="305"/>
      <c r="L2778" s="102" t="s">
        <v>55</v>
      </c>
      <c r="M2778" s="103">
        <v>16.25</v>
      </c>
    </row>
    <row r="2779" spans="1:13" ht="22.5" x14ac:dyDescent="0.25">
      <c r="A2779" s="117" t="s">
        <v>25582</v>
      </c>
      <c r="B2779" s="102" t="s">
        <v>20736</v>
      </c>
      <c r="C2779" s="305" t="s">
        <v>25583</v>
      </c>
      <c r="D2779" s="305"/>
      <c r="E2779" s="305"/>
      <c r="F2779" s="305"/>
      <c r="G2779" s="305"/>
      <c r="H2779" s="305"/>
      <c r="I2779" s="305"/>
      <c r="J2779" s="305"/>
      <c r="K2779" s="305"/>
      <c r="L2779" s="102" t="s">
        <v>55</v>
      </c>
      <c r="M2779" s="103">
        <v>4.38</v>
      </c>
    </row>
    <row r="2780" spans="1:13" ht="22.5" x14ac:dyDescent="0.25">
      <c r="A2780" s="117" t="s">
        <v>25584</v>
      </c>
      <c r="B2780" s="102" t="s">
        <v>20736</v>
      </c>
      <c r="C2780" s="305" t="s">
        <v>25585</v>
      </c>
      <c r="D2780" s="305"/>
      <c r="E2780" s="305"/>
      <c r="F2780" s="305"/>
      <c r="G2780" s="305"/>
      <c r="H2780" s="305"/>
      <c r="I2780" s="305"/>
      <c r="J2780" s="305"/>
      <c r="K2780" s="305"/>
      <c r="L2780" s="102" t="s">
        <v>21082</v>
      </c>
      <c r="M2780" s="103">
        <v>24.38</v>
      </c>
    </row>
    <row r="2781" spans="1:13" ht="22.5" x14ac:dyDescent="0.25">
      <c r="A2781" s="117" t="s">
        <v>25586</v>
      </c>
      <c r="B2781" s="102" t="s">
        <v>20736</v>
      </c>
      <c r="C2781" s="305" t="s">
        <v>25587</v>
      </c>
      <c r="D2781" s="305"/>
      <c r="E2781" s="305"/>
      <c r="F2781" s="305"/>
      <c r="G2781" s="305"/>
      <c r="H2781" s="305"/>
      <c r="I2781" s="305"/>
      <c r="J2781" s="305"/>
      <c r="K2781" s="305"/>
      <c r="L2781" s="102" t="s">
        <v>21082</v>
      </c>
      <c r="M2781" s="103">
        <v>49.5</v>
      </c>
    </row>
    <row r="2782" spans="1:13" ht="22.5" x14ac:dyDescent="0.25">
      <c r="A2782" s="117" t="s">
        <v>25588</v>
      </c>
      <c r="B2782" s="102" t="s">
        <v>20736</v>
      </c>
      <c r="C2782" s="305" t="s">
        <v>25589</v>
      </c>
      <c r="D2782" s="305"/>
      <c r="E2782" s="305"/>
      <c r="F2782" s="305"/>
      <c r="G2782" s="305"/>
      <c r="H2782" s="305"/>
      <c r="I2782" s="305"/>
      <c r="J2782" s="305"/>
      <c r="K2782" s="305"/>
      <c r="L2782" s="102" t="s">
        <v>21082</v>
      </c>
      <c r="M2782" s="103">
        <v>73.88</v>
      </c>
    </row>
    <row r="2783" spans="1:13" ht="22.5" x14ac:dyDescent="0.25">
      <c r="A2783" s="117" t="s">
        <v>25590</v>
      </c>
      <c r="B2783" s="102" t="s">
        <v>20736</v>
      </c>
      <c r="C2783" s="305" t="s">
        <v>25591</v>
      </c>
      <c r="D2783" s="305"/>
      <c r="E2783" s="305"/>
      <c r="F2783" s="305"/>
      <c r="G2783" s="305"/>
      <c r="H2783" s="305"/>
      <c r="I2783" s="305"/>
      <c r="J2783" s="305"/>
      <c r="K2783" s="305"/>
      <c r="L2783" s="102" t="s">
        <v>21082</v>
      </c>
      <c r="M2783" s="103">
        <v>98.26</v>
      </c>
    </row>
    <row r="2784" spans="1:13" x14ac:dyDescent="0.25">
      <c r="A2784" s="116" t="s">
        <v>25592</v>
      </c>
      <c r="B2784" s="100" t="s">
        <v>20736</v>
      </c>
      <c r="C2784" s="306" t="s">
        <v>25593</v>
      </c>
      <c r="D2784" s="306"/>
      <c r="E2784" s="306"/>
      <c r="F2784" s="306"/>
      <c r="G2784" s="306"/>
      <c r="H2784" s="306"/>
      <c r="I2784" s="306"/>
      <c r="J2784" s="306"/>
      <c r="K2784" s="306"/>
      <c r="L2784" s="101" t="s">
        <v>210</v>
      </c>
      <c r="M2784" s="101" t="s">
        <v>210</v>
      </c>
    </row>
    <row r="2785" spans="1:13" ht="22.5" x14ac:dyDescent="0.25">
      <c r="A2785" s="117" t="s">
        <v>25594</v>
      </c>
      <c r="B2785" s="102" t="s">
        <v>20736</v>
      </c>
      <c r="C2785" s="305" t="s">
        <v>21493</v>
      </c>
      <c r="D2785" s="305"/>
      <c r="E2785" s="305"/>
      <c r="F2785" s="305"/>
      <c r="G2785" s="305"/>
      <c r="H2785" s="305"/>
      <c r="I2785" s="305"/>
      <c r="J2785" s="305"/>
      <c r="K2785" s="305"/>
      <c r="L2785" s="102" t="s">
        <v>55</v>
      </c>
      <c r="M2785" s="103">
        <v>86.04</v>
      </c>
    </row>
    <row r="2786" spans="1:13" x14ac:dyDescent="0.25">
      <c r="A2786" s="116" t="s">
        <v>25595</v>
      </c>
      <c r="B2786" s="100" t="s">
        <v>20736</v>
      </c>
      <c r="C2786" s="306" t="s">
        <v>21495</v>
      </c>
      <c r="D2786" s="306"/>
      <c r="E2786" s="306"/>
      <c r="F2786" s="306"/>
      <c r="G2786" s="306"/>
      <c r="H2786" s="306"/>
      <c r="I2786" s="306"/>
      <c r="J2786" s="306"/>
      <c r="K2786" s="306"/>
      <c r="L2786" s="101" t="s">
        <v>210</v>
      </c>
      <c r="M2786" s="101" t="s">
        <v>210</v>
      </c>
    </row>
    <row r="2787" spans="1:13" ht="22.5" x14ac:dyDescent="0.25">
      <c r="A2787" s="117" t="s">
        <v>25596</v>
      </c>
      <c r="B2787" s="102" t="s">
        <v>20736</v>
      </c>
      <c r="C2787" s="305" t="s">
        <v>25597</v>
      </c>
      <c r="D2787" s="305"/>
      <c r="E2787" s="305"/>
      <c r="F2787" s="305"/>
      <c r="G2787" s="305"/>
      <c r="H2787" s="305"/>
      <c r="I2787" s="305"/>
      <c r="J2787" s="305"/>
      <c r="K2787" s="305"/>
      <c r="L2787" s="102" t="s">
        <v>2</v>
      </c>
      <c r="M2787" s="103">
        <v>6.29</v>
      </c>
    </row>
    <row r="2788" spans="1:13" x14ac:dyDescent="0.25">
      <c r="A2788" s="116" t="s">
        <v>25598</v>
      </c>
      <c r="B2788" s="100" t="s">
        <v>20736</v>
      </c>
      <c r="C2788" s="306" t="s">
        <v>21501</v>
      </c>
      <c r="D2788" s="306"/>
      <c r="E2788" s="306"/>
      <c r="F2788" s="306"/>
      <c r="G2788" s="306"/>
      <c r="H2788" s="306"/>
      <c r="I2788" s="306"/>
      <c r="J2788" s="306"/>
      <c r="K2788" s="306"/>
      <c r="L2788" s="101" t="s">
        <v>210</v>
      </c>
      <c r="M2788" s="101" t="s">
        <v>210</v>
      </c>
    </row>
    <row r="2789" spans="1:13" ht="22.5" x14ac:dyDescent="0.25">
      <c r="A2789" s="117" t="s">
        <v>25599</v>
      </c>
      <c r="B2789" s="102" t="s">
        <v>20736</v>
      </c>
      <c r="C2789" s="305" t="s">
        <v>25600</v>
      </c>
      <c r="D2789" s="305"/>
      <c r="E2789" s="305"/>
      <c r="F2789" s="305"/>
      <c r="G2789" s="305"/>
      <c r="H2789" s="305"/>
      <c r="I2789" s="305"/>
      <c r="J2789" s="305"/>
      <c r="K2789" s="305"/>
      <c r="L2789" s="102" t="s">
        <v>3</v>
      </c>
      <c r="M2789" s="103">
        <v>5.52</v>
      </c>
    </row>
    <row r="2790" spans="1:13" x14ac:dyDescent="0.25">
      <c r="A2790" s="116" t="s">
        <v>25601</v>
      </c>
      <c r="B2790" s="100" t="s">
        <v>20736</v>
      </c>
      <c r="C2790" s="306" t="s">
        <v>25602</v>
      </c>
      <c r="D2790" s="306"/>
      <c r="E2790" s="306"/>
      <c r="F2790" s="306"/>
      <c r="G2790" s="306"/>
      <c r="H2790" s="306"/>
      <c r="I2790" s="306"/>
      <c r="J2790" s="306"/>
      <c r="K2790" s="306"/>
      <c r="L2790" s="101" t="s">
        <v>210</v>
      </c>
      <c r="M2790" s="101" t="s">
        <v>210</v>
      </c>
    </row>
    <row r="2791" spans="1:13" ht="22.5" x14ac:dyDescent="0.25">
      <c r="A2791" s="117" t="s">
        <v>25603</v>
      </c>
      <c r="B2791" s="102" t="s">
        <v>20736</v>
      </c>
      <c r="C2791" s="305" t="s">
        <v>20985</v>
      </c>
      <c r="D2791" s="305"/>
      <c r="E2791" s="305"/>
      <c r="F2791" s="305"/>
      <c r="G2791" s="305"/>
      <c r="H2791" s="305"/>
      <c r="I2791" s="305"/>
      <c r="J2791" s="305"/>
      <c r="K2791" s="305"/>
      <c r="L2791" s="102" t="s">
        <v>4</v>
      </c>
      <c r="M2791" s="103">
        <v>2.0699999999999998</v>
      </c>
    </row>
    <row r="2792" spans="1:13" x14ac:dyDescent="0.25">
      <c r="A2792" s="116" t="s">
        <v>25604</v>
      </c>
      <c r="B2792" s="100" t="s">
        <v>20736</v>
      </c>
      <c r="C2792" s="306" t="s">
        <v>25605</v>
      </c>
      <c r="D2792" s="306"/>
      <c r="E2792" s="306"/>
      <c r="F2792" s="306"/>
      <c r="G2792" s="306"/>
      <c r="H2792" s="306"/>
      <c r="I2792" s="306"/>
      <c r="J2792" s="306"/>
      <c r="K2792" s="306"/>
      <c r="L2792" s="101" t="s">
        <v>210</v>
      </c>
      <c r="M2792" s="101" t="s">
        <v>210</v>
      </c>
    </row>
    <row r="2793" spans="1:13" ht="22.5" x14ac:dyDescent="0.25">
      <c r="A2793" s="117" t="s">
        <v>25606</v>
      </c>
      <c r="B2793" s="102" t="s">
        <v>20736</v>
      </c>
      <c r="C2793" s="305" t="s">
        <v>25607</v>
      </c>
      <c r="D2793" s="305"/>
      <c r="E2793" s="305"/>
      <c r="F2793" s="305"/>
      <c r="G2793" s="305"/>
      <c r="H2793" s="305"/>
      <c r="I2793" s="305"/>
      <c r="J2793" s="305"/>
      <c r="K2793" s="305"/>
      <c r="L2793" s="102" t="s">
        <v>3</v>
      </c>
      <c r="M2793" s="103">
        <v>890.75</v>
      </c>
    </row>
    <row r="2794" spans="1:13" ht="22.5" x14ac:dyDescent="0.25">
      <c r="A2794" s="117" t="s">
        <v>25608</v>
      </c>
      <c r="B2794" s="102" t="s">
        <v>20736</v>
      </c>
      <c r="C2794" s="305" t="s">
        <v>25609</v>
      </c>
      <c r="D2794" s="305"/>
      <c r="E2794" s="305"/>
      <c r="F2794" s="305"/>
      <c r="G2794" s="305"/>
      <c r="H2794" s="305"/>
      <c r="I2794" s="305"/>
      <c r="J2794" s="305"/>
      <c r="K2794" s="305"/>
      <c r="L2794" s="102" t="s">
        <v>3</v>
      </c>
      <c r="M2794" s="103">
        <v>451.41</v>
      </c>
    </row>
    <row r="2795" spans="1:13" ht="22.5" x14ac:dyDescent="0.25">
      <c r="A2795" s="117" t="s">
        <v>25610</v>
      </c>
      <c r="B2795" s="102" t="s">
        <v>20736</v>
      </c>
      <c r="C2795" s="305" t="s">
        <v>25611</v>
      </c>
      <c r="D2795" s="305"/>
      <c r="E2795" s="305"/>
      <c r="F2795" s="305"/>
      <c r="G2795" s="305"/>
      <c r="H2795" s="305"/>
      <c r="I2795" s="305"/>
      <c r="J2795" s="305"/>
      <c r="K2795" s="305"/>
      <c r="L2795" s="102" t="s">
        <v>3</v>
      </c>
      <c r="M2795" s="103">
        <v>1677.26</v>
      </c>
    </row>
    <row r="2796" spans="1:13" ht="22.5" x14ac:dyDescent="0.25">
      <c r="A2796" s="117" t="s">
        <v>25612</v>
      </c>
      <c r="B2796" s="102" t="s">
        <v>20736</v>
      </c>
      <c r="C2796" s="305" t="s">
        <v>25613</v>
      </c>
      <c r="D2796" s="305"/>
      <c r="E2796" s="305"/>
      <c r="F2796" s="305"/>
      <c r="G2796" s="305"/>
      <c r="H2796" s="305"/>
      <c r="I2796" s="305"/>
      <c r="J2796" s="305"/>
      <c r="K2796" s="305"/>
      <c r="L2796" s="102" t="s">
        <v>3</v>
      </c>
      <c r="M2796" s="103">
        <v>489.05</v>
      </c>
    </row>
    <row r="2797" spans="1:13" ht="22.5" x14ac:dyDescent="0.25">
      <c r="A2797" s="117" t="s">
        <v>25614</v>
      </c>
      <c r="B2797" s="102" t="s">
        <v>20736</v>
      </c>
      <c r="C2797" s="305" t="s">
        <v>25615</v>
      </c>
      <c r="D2797" s="305"/>
      <c r="E2797" s="305"/>
      <c r="F2797" s="305"/>
      <c r="G2797" s="305"/>
      <c r="H2797" s="305"/>
      <c r="I2797" s="305"/>
      <c r="J2797" s="305"/>
      <c r="K2797" s="305"/>
      <c r="L2797" s="102" t="s">
        <v>3</v>
      </c>
      <c r="M2797" s="103">
        <v>391.74</v>
      </c>
    </row>
    <row r="2798" spans="1:13" ht="22.5" x14ac:dyDescent="0.25">
      <c r="A2798" s="117" t="s">
        <v>25616</v>
      </c>
      <c r="B2798" s="102" t="s">
        <v>20736</v>
      </c>
      <c r="C2798" s="305" t="s">
        <v>25617</v>
      </c>
      <c r="D2798" s="305"/>
      <c r="E2798" s="305"/>
      <c r="F2798" s="305"/>
      <c r="G2798" s="305"/>
      <c r="H2798" s="305"/>
      <c r="I2798" s="305"/>
      <c r="J2798" s="305"/>
      <c r="K2798" s="305"/>
      <c r="L2798" s="102" t="s">
        <v>3</v>
      </c>
      <c r="M2798" s="103">
        <v>214.37</v>
      </c>
    </row>
    <row r="2799" spans="1:13" ht="22.5" x14ac:dyDescent="0.25">
      <c r="A2799" s="117" t="s">
        <v>25618</v>
      </c>
      <c r="B2799" s="102" t="s">
        <v>20736</v>
      </c>
      <c r="C2799" s="305" t="s">
        <v>25619</v>
      </c>
      <c r="D2799" s="305"/>
      <c r="E2799" s="305"/>
      <c r="F2799" s="305"/>
      <c r="G2799" s="305"/>
      <c r="H2799" s="305"/>
      <c r="I2799" s="305"/>
      <c r="J2799" s="305"/>
      <c r="K2799" s="305"/>
      <c r="L2799" s="102" t="s">
        <v>3</v>
      </c>
      <c r="M2799" s="103">
        <v>321.11</v>
      </c>
    </row>
    <row r="2800" spans="1:13" ht="22.5" x14ac:dyDescent="0.25">
      <c r="A2800" s="117" t="s">
        <v>25620</v>
      </c>
      <c r="B2800" s="102" t="s">
        <v>20736</v>
      </c>
      <c r="C2800" s="305" t="s">
        <v>25621</v>
      </c>
      <c r="D2800" s="305"/>
      <c r="E2800" s="305"/>
      <c r="F2800" s="305"/>
      <c r="G2800" s="305"/>
      <c r="H2800" s="305"/>
      <c r="I2800" s="305"/>
      <c r="J2800" s="305"/>
      <c r="K2800" s="305"/>
      <c r="L2800" s="102" t="s">
        <v>3</v>
      </c>
      <c r="M2800" s="103">
        <v>436.55</v>
      </c>
    </row>
    <row r="2801" spans="1:13" ht="22.5" x14ac:dyDescent="0.25">
      <c r="A2801" s="117" t="s">
        <v>25622</v>
      </c>
      <c r="B2801" s="102" t="s">
        <v>20736</v>
      </c>
      <c r="C2801" s="305" t="s">
        <v>25623</v>
      </c>
      <c r="D2801" s="305"/>
      <c r="E2801" s="305"/>
      <c r="F2801" s="305"/>
      <c r="G2801" s="305"/>
      <c r="H2801" s="305"/>
      <c r="I2801" s="305"/>
      <c r="J2801" s="305"/>
      <c r="K2801" s="305"/>
      <c r="L2801" s="102" t="s">
        <v>3</v>
      </c>
      <c r="M2801" s="103">
        <v>164</v>
      </c>
    </row>
    <row r="2802" spans="1:13" ht="22.5" x14ac:dyDescent="0.25">
      <c r="A2802" s="117" t="s">
        <v>25624</v>
      </c>
      <c r="B2802" s="102" t="s">
        <v>20736</v>
      </c>
      <c r="C2802" s="305" t="s">
        <v>25625</v>
      </c>
      <c r="D2802" s="305"/>
      <c r="E2802" s="305"/>
      <c r="F2802" s="305"/>
      <c r="G2802" s="305"/>
      <c r="H2802" s="305"/>
      <c r="I2802" s="305"/>
      <c r="J2802" s="305"/>
      <c r="K2802" s="305"/>
      <c r="L2802" s="102" t="s">
        <v>3</v>
      </c>
      <c r="M2802" s="103">
        <v>213.4</v>
      </c>
    </row>
    <row r="2803" spans="1:13" ht="22.5" x14ac:dyDescent="0.25">
      <c r="A2803" s="117" t="s">
        <v>25626</v>
      </c>
      <c r="B2803" s="102" t="s">
        <v>20736</v>
      </c>
      <c r="C2803" s="305" t="s">
        <v>25627</v>
      </c>
      <c r="D2803" s="305"/>
      <c r="E2803" s="305"/>
      <c r="F2803" s="305"/>
      <c r="G2803" s="305"/>
      <c r="H2803" s="305"/>
      <c r="I2803" s="305"/>
      <c r="J2803" s="305"/>
      <c r="K2803" s="305"/>
      <c r="L2803" s="102" t="s">
        <v>3</v>
      </c>
      <c r="M2803" s="103">
        <v>288.70999999999998</v>
      </c>
    </row>
    <row r="2804" spans="1:13" ht="22.5" x14ac:dyDescent="0.25">
      <c r="A2804" s="117" t="s">
        <v>25628</v>
      </c>
      <c r="B2804" s="102" t="s">
        <v>20736</v>
      </c>
      <c r="C2804" s="305" t="s">
        <v>25629</v>
      </c>
      <c r="D2804" s="305"/>
      <c r="E2804" s="305"/>
      <c r="F2804" s="305"/>
      <c r="G2804" s="305"/>
      <c r="H2804" s="305"/>
      <c r="I2804" s="305"/>
      <c r="J2804" s="305"/>
      <c r="K2804" s="305"/>
      <c r="L2804" s="102" t="s">
        <v>3</v>
      </c>
      <c r="M2804" s="103">
        <v>236.59</v>
      </c>
    </row>
    <row r="2805" spans="1:13" ht="22.5" x14ac:dyDescent="0.25">
      <c r="A2805" s="117" t="s">
        <v>25630</v>
      </c>
      <c r="B2805" s="102" t="s">
        <v>20736</v>
      </c>
      <c r="C2805" s="305" t="s">
        <v>25631</v>
      </c>
      <c r="D2805" s="305"/>
      <c r="E2805" s="305"/>
      <c r="F2805" s="305"/>
      <c r="G2805" s="305"/>
      <c r="H2805" s="305"/>
      <c r="I2805" s="305"/>
      <c r="J2805" s="305"/>
      <c r="K2805" s="305"/>
      <c r="L2805" s="102" t="s">
        <v>3</v>
      </c>
      <c r="M2805" s="103">
        <v>297.68</v>
      </c>
    </row>
    <row r="2806" spans="1:13" ht="22.5" x14ac:dyDescent="0.25">
      <c r="A2806" s="117" t="s">
        <v>25632</v>
      </c>
      <c r="B2806" s="102" t="s">
        <v>20736</v>
      </c>
      <c r="C2806" s="305" t="s">
        <v>25633</v>
      </c>
      <c r="D2806" s="305"/>
      <c r="E2806" s="305"/>
      <c r="F2806" s="305"/>
      <c r="G2806" s="305"/>
      <c r="H2806" s="305"/>
      <c r="I2806" s="305"/>
      <c r="J2806" s="305"/>
      <c r="K2806" s="305"/>
      <c r="L2806" s="102" t="s">
        <v>3</v>
      </c>
      <c r="M2806" s="103">
        <v>415.78</v>
      </c>
    </row>
    <row r="2807" spans="1:13" ht="22.5" x14ac:dyDescent="0.25">
      <c r="A2807" s="117" t="s">
        <v>25634</v>
      </c>
      <c r="B2807" s="102" t="s">
        <v>20736</v>
      </c>
      <c r="C2807" s="305" t="s">
        <v>25635</v>
      </c>
      <c r="D2807" s="305"/>
      <c r="E2807" s="305"/>
      <c r="F2807" s="305"/>
      <c r="G2807" s="305"/>
      <c r="H2807" s="305"/>
      <c r="I2807" s="305"/>
      <c r="J2807" s="305"/>
      <c r="K2807" s="305"/>
      <c r="L2807" s="102" t="s">
        <v>3</v>
      </c>
      <c r="M2807" s="103">
        <v>193.86</v>
      </c>
    </row>
    <row r="2808" spans="1:13" ht="22.5" x14ac:dyDescent="0.25">
      <c r="A2808" s="117" t="s">
        <v>25636</v>
      </c>
      <c r="B2808" s="102" t="s">
        <v>20736</v>
      </c>
      <c r="C2808" s="305" t="s">
        <v>25637</v>
      </c>
      <c r="D2808" s="305"/>
      <c r="E2808" s="305"/>
      <c r="F2808" s="305"/>
      <c r="G2808" s="305"/>
      <c r="H2808" s="305"/>
      <c r="I2808" s="305"/>
      <c r="J2808" s="305"/>
      <c r="K2808" s="305"/>
      <c r="L2808" s="102" t="s">
        <v>3</v>
      </c>
      <c r="M2808" s="103">
        <v>270.95</v>
      </c>
    </row>
    <row r="2809" spans="1:13" ht="22.5" x14ac:dyDescent="0.25">
      <c r="A2809" s="117" t="s">
        <v>25638</v>
      </c>
      <c r="B2809" s="102" t="s">
        <v>20736</v>
      </c>
      <c r="C2809" s="305" t="s">
        <v>25639</v>
      </c>
      <c r="D2809" s="305"/>
      <c r="E2809" s="305"/>
      <c r="F2809" s="305"/>
      <c r="G2809" s="305"/>
      <c r="H2809" s="305"/>
      <c r="I2809" s="305"/>
      <c r="J2809" s="305"/>
      <c r="K2809" s="305"/>
      <c r="L2809" s="102" t="s">
        <v>3</v>
      </c>
      <c r="M2809" s="103">
        <v>575.19000000000005</v>
      </c>
    </row>
    <row r="2810" spans="1:13" ht="22.5" x14ac:dyDescent="0.25">
      <c r="A2810" s="117" t="s">
        <v>25640</v>
      </c>
      <c r="B2810" s="102" t="s">
        <v>20736</v>
      </c>
      <c r="C2810" s="305" t="s">
        <v>25641</v>
      </c>
      <c r="D2810" s="305"/>
      <c r="E2810" s="305"/>
      <c r="F2810" s="305"/>
      <c r="G2810" s="305"/>
      <c r="H2810" s="305"/>
      <c r="I2810" s="305"/>
      <c r="J2810" s="305"/>
      <c r="K2810" s="305"/>
      <c r="L2810" s="102" t="s">
        <v>3</v>
      </c>
      <c r="M2810" s="103">
        <v>843.3</v>
      </c>
    </row>
    <row r="2811" spans="1:13" ht="22.5" x14ac:dyDescent="0.25">
      <c r="A2811" s="117" t="s">
        <v>25642</v>
      </c>
      <c r="B2811" s="102" t="s">
        <v>20736</v>
      </c>
      <c r="C2811" s="305" t="s">
        <v>25643</v>
      </c>
      <c r="D2811" s="305"/>
      <c r="E2811" s="305"/>
      <c r="F2811" s="305"/>
      <c r="G2811" s="305"/>
      <c r="H2811" s="305"/>
      <c r="I2811" s="305"/>
      <c r="J2811" s="305"/>
      <c r="K2811" s="305"/>
      <c r="L2811" s="102" t="s">
        <v>3</v>
      </c>
      <c r="M2811" s="103">
        <v>1389.71</v>
      </c>
    </row>
    <row r="2812" spans="1:13" ht="22.5" x14ac:dyDescent="0.25">
      <c r="A2812" s="117" t="s">
        <v>25644</v>
      </c>
      <c r="B2812" s="102" t="s">
        <v>20736</v>
      </c>
      <c r="C2812" s="305" t="s">
        <v>25645</v>
      </c>
      <c r="D2812" s="305"/>
      <c r="E2812" s="305"/>
      <c r="F2812" s="305"/>
      <c r="G2812" s="305"/>
      <c r="H2812" s="305"/>
      <c r="I2812" s="305"/>
      <c r="J2812" s="305"/>
      <c r="K2812" s="305"/>
      <c r="L2812" s="102" t="s">
        <v>3</v>
      </c>
      <c r="M2812" s="103">
        <v>2096.52</v>
      </c>
    </row>
    <row r="2813" spans="1:13" ht="22.5" x14ac:dyDescent="0.25">
      <c r="A2813" s="117" t="s">
        <v>25646</v>
      </c>
      <c r="B2813" s="102" t="s">
        <v>20736</v>
      </c>
      <c r="C2813" s="305" t="s">
        <v>25647</v>
      </c>
      <c r="D2813" s="305"/>
      <c r="E2813" s="305"/>
      <c r="F2813" s="305"/>
      <c r="G2813" s="305"/>
      <c r="H2813" s="305"/>
      <c r="I2813" s="305"/>
      <c r="J2813" s="305"/>
      <c r="K2813" s="305"/>
      <c r="L2813" s="102" t="s">
        <v>3</v>
      </c>
      <c r="M2813" s="103">
        <v>278.82</v>
      </c>
    </row>
    <row r="2814" spans="1:13" x14ac:dyDescent="0.25">
      <c r="A2814" s="116" t="s">
        <v>25648</v>
      </c>
      <c r="B2814" s="100" t="s">
        <v>20736</v>
      </c>
      <c r="C2814" s="306" t="s">
        <v>4846</v>
      </c>
      <c r="D2814" s="306"/>
      <c r="E2814" s="306"/>
      <c r="F2814" s="306"/>
      <c r="G2814" s="306"/>
      <c r="H2814" s="306"/>
      <c r="I2814" s="306"/>
      <c r="J2814" s="306"/>
      <c r="K2814" s="306"/>
      <c r="L2814" s="101" t="s">
        <v>210</v>
      </c>
      <c r="M2814" s="101" t="s">
        <v>210</v>
      </c>
    </row>
    <row r="2815" spans="1:13" ht="22.5" x14ac:dyDescent="0.25">
      <c r="A2815" s="117" t="s">
        <v>25649</v>
      </c>
      <c r="B2815" s="102" t="s">
        <v>20736</v>
      </c>
      <c r="C2815" s="305" t="s">
        <v>25650</v>
      </c>
      <c r="D2815" s="305"/>
      <c r="E2815" s="305"/>
      <c r="F2815" s="305"/>
      <c r="G2815" s="305"/>
      <c r="H2815" s="305"/>
      <c r="I2815" s="305"/>
      <c r="J2815" s="305"/>
      <c r="K2815" s="305"/>
      <c r="L2815" s="102" t="s">
        <v>2</v>
      </c>
      <c r="M2815" s="103">
        <v>8.0399999999999991</v>
      </c>
    </row>
    <row r="2816" spans="1:13" ht="22.5" x14ac:dyDescent="0.25">
      <c r="A2816" s="117" t="s">
        <v>25651</v>
      </c>
      <c r="B2816" s="102" t="s">
        <v>20736</v>
      </c>
      <c r="C2816" s="305" t="s">
        <v>25652</v>
      </c>
      <c r="D2816" s="305"/>
      <c r="E2816" s="305"/>
      <c r="F2816" s="305"/>
      <c r="G2816" s="305"/>
      <c r="H2816" s="305"/>
      <c r="I2816" s="305"/>
      <c r="J2816" s="305"/>
      <c r="K2816" s="305"/>
      <c r="L2816" s="102" t="s">
        <v>2</v>
      </c>
      <c r="M2816" s="103">
        <v>8.5</v>
      </c>
    </row>
    <row r="2817" spans="1:13" ht="22.5" x14ac:dyDescent="0.25">
      <c r="A2817" s="117" t="s">
        <v>25653</v>
      </c>
      <c r="B2817" s="102" t="s">
        <v>20736</v>
      </c>
      <c r="C2817" s="305" t="s">
        <v>25654</v>
      </c>
      <c r="D2817" s="305"/>
      <c r="E2817" s="305"/>
      <c r="F2817" s="305"/>
      <c r="G2817" s="305"/>
      <c r="H2817" s="305"/>
      <c r="I2817" s="305"/>
      <c r="J2817" s="305"/>
      <c r="K2817" s="305"/>
      <c r="L2817" s="102" t="s">
        <v>2</v>
      </c>
      <c r="M2817" s="103">
        <v>18.239999999999998</v>
      </c>
    </row>
    <row r="2818" spans="1:13" ht="22.5" x14ac:dyDescent="0.25">
      <c r="A2818" s="117" t="s">
        <v>25655</v>
      </c>
      <c r="B2818" s="102" t="s">
        <v>20736</v>
      </c>
      <c r="C2818" s="305" t="s">
        <v>25656</v>
      </c>
      <c r="D2818" s="305"/>
      <c r="E2818" s="305"/>
      <c r="F2818" s="305"/>
      <c r="G2818" s="305"/>
      <c r="H2818" s="305"/>
      <c r="I2818" s="305"/>
      <c r="J2818" s="305"/>
      <c r="K2818" s="305"/>
      <c r="L2818" s="102" t="s">
        <v>2</v>
      </c>
      <c r="M2818" s="103">
        <v>16.43</v>
      </c>
    </row>
    <row r="2819" spans="1:13" ht="22.5" x14ac:dyDescent="0.25">
      <c r="A2819" s="117" t="s">
        <v>25657</v>
      </c>
      <c r="B2819" s="102" t="s">
        <v>20736</v>
      </c>
      <c r="C2819" s="305" t="s">
        <v>25658</v>
      </c>
      <c r="D2819" s="305"/>
      <c r="E2819" s="305"/>
      <c r="F2819" s="305"/>
      <c r="G2819" s="305"/>
      <c r="H2819" s="305"/>
      <c r="I2819" s="305"/>
      <c r="J2819" s="305"/>
      <c r="K2819" s="305"/>
      <c r="L2819" s="102" t="s">
        <v>2</v>
      </c>
      <c r="M2819" s="103">
        <v>16.59</v>
      </c>
    </row>
    <row r="2820" spans="1:13" ht="22.5" x14ac:dyDescent="0.25">
      <c r="A2820" s="117" t="s">
        <v>25659</v>
      </c>
      <c r="B2820" s="102" t="s">
        <v>20736</v>
      </c>
      <c r="C2820" s="305" t="s">
        <v>25660</v>
      </c>
      <c r="D2820" s="305"/>
      <c r="E2820" s="305"/>
      <c r="F2820" s="305"/>
      <c r="G2820" s="305"/>
      <c r="H2820" s="305"/>
      <c r="I2820" s="305"/>
      <c r="J2820" s="305"/>
      <c r="K2820" s="305"/>
      <c r="L2820" s="102" t="s">
        <v>2</v>
      </c>
      <c r="M2820" s="103">
        <v>20.170000000000002</v>
      </c>
    </row>
    <row r="2821" spans="1:13" ht="22.5" x14ac:dyDescent="0.25">
      <c r="A2821" s="117" t="s">
        <v>25661</v>
      </c>
      <c r="B2821" s="102" t="s">
        <v>20736</v>
      </c>
      <c r="C2821" s="305" t="s">
        <v>25662</v>
      </c>
      <c r="D2821" s="305"/>
      <c r="E2821" s="305"/>
      <c r="F2821" s="305"/>
      <c r="G2821" s="305"/>
      <c r="H2821" s="305"/>
      <c r="I2821" s="305"/>
      <c r="J2821" s="305"/>
      <c r="K2821" s="305"/>
      <c r="L2821" s="102" t="s">
        <v>2</v>
      </c>
      <c r="M2821" s="103">
        <v>14.26</v>
      </c>
    </row>
    <row r="2822" spans="1:13" ht="22.5" x14ac:dyDescent="0.25">
      <c r="A2822" s="117" t="s">
        <v>25663</v>
      </c>
      <c r="B2822" s="102" t="s">
        <v>20736</v>
      </c>
      <c r="C2822" s="305" t="s">
        <v>25664</v>
      </c>
      <c r="D2822" s="305"/>
      <c r="E2822" s="305"/>
      <c r="F2822" s="305"/>
      <c r="G2822" s="305"/>
      <c r="H2822" s="305"/>
      <c r="I2822" s="305"/>
      <c r="J2822" s="305"/>
      <c r="K2822" s="305"/>
      <c r="L2822" s="102" t="s">
        <v>2</v>
      </c>
      <c r="M2822" s="103">
        <v>15.43</v>
      </c>
    </row>
    <row r="2823" spans="1:13" x14ac:dyDescent="0.25">
      <c r="A2823" s="116" t="s">
        <v>25665</v>
      </c>
      <c r="B2823" s="100" t="s">
        <v>20736</v>
      </c>
      <c r="C2823" s="306" t="s">
        <v>25666</v>
      </c>
      <c r="D2823" s="306"/>
      <c r="E2823" s="306"/>
      <c r="F2823" s="306"/>
      <c r="G2823" s="306"/>
      <c r="H2823" s="306"/>
      <c r="I2823" s="306"/>
      <c r="J2823" s="306"/>
      <c r="K2823" s="306"/>
      <c r="L2823" s="101" t="s">
        <v>210</v>
      </c>
      <c r="M2823" s="101" t="s">
        <v>210</v>
      </c>
    </row>
    <row r="2824" spans="1:13" ht="22.5" x14ac:dyDescent="0.25">
      <c r="A2824" s="117" t="s">
        <v>25667</v>
      </c>
      <c r="B2824" s="102" t="s">
        <v>20736</v>
      </c>
      <c r="C2824" s="305" t="s">
        <v>25668</v>
      </c>
      <c r="D2824" s="305"/>
      <c r="E2824" s="305"/>
      <c r="F2824" s="305"/>
      <c r="G2824" s="305"/>
      <c r="H2824" s="305"/>
      <c r="I2824" s="305"/>
      <c r="J2824" s="305"/>
      <c r="K2824" s="305"/>
      <c r="L2824" s="102" t="s">
        <v>4</v>
      </c>
      <c r="M2824" s="103">
        <v>64.25</v>
      </c>
    </row>
    <row r="2825" spans="1:13" ht="22.5" x14ac:dyDescent="0.25">
      <c r="A2825" s="117" t="s">
        <v>25669</v>
      </c>
      <c r="B2825" s="102" t="s">
        <v>20736</v>
      </c>
      <c r="C2825" s="305" t="s">
        <v>25670</v>
      </c>
      <c r="D2825" s="305"/>
      <c r="E2825" s="305"/>
      <c r="F2825" s="305"/>
      <c r="G2825" s="305"/>
      <c r="H2825" s="305"/>
      <c r="I2825" s="305"/>
      <c r="J2825" s="305"/>
      <c r="K2825" s="305"/>
      <c r="L2825" s="102" t="s">
        <v>3</v>
      </c>
      <c r="M2825" s="103">
        <v>552.01</v>
      </c>
    </row>
    <row r="2826" spans="1:13" ht="22.5" x14ac:dyDescent="0.25">
      <c r="A2826" s="117" t="s">
        <v>25671</v>
      </c>
      <c r="B2826" s="102" t="s">
        <v>20736</v>
      </c>
      <c r="C2826" s="305" t="s">
        <v>24882</v>
      </c>
      <c r="D2826" s="305"/>
      <c r="E2826" s="305"/>
      <c r="F2826" s="305"/>
      <c r="G2826" s="305"/>
      <c r="H2826" s="305"/>
      <c r="I2826" s="305"/>
      <c r="J2826" s="305"/>
      <c r="K2826" s="305"/>
      <c r="L2826" s="102" t="s">
        <v>55</v>
      </c>
      <c r="M2826" s="103">
        <v>80.42</v>
      </c>
    </row>
    <row r="2827" spans="1:13" ht="22.5" x14ac:dyDescent="0.25">
      <c r="A2827" s="117" t="s">
        <v>25672</v>
      </c>
      <c r="B2827" s="102" t="s">
        <v>20736</v>
      </c>
      <c r="C2827" s="305" t="s">
        <v>24868</v>
      </c>
      <c r="D2827" s="305"/>
      <c r="E2827" s="305"/>
      <c r="F2827" s="305"/>
      <c r="G2827" s="305"/>
      <c r="H2827" s="305"/>
      <c r="I2827" s="305"/>
      <c r="J2827" s="305"/>
      <c r="K2827" s="305"/>
      <c r="L2827" s="102" t="s">
        <v>2</v>
      </c>
      <c r="M2827" s="103">
        <v>5.43</v>
      </c>
    </row>
    <row r="2828" spans="1:13" ht="22.5" x14ac:dyDescent="0.25">
      <c r="A2828" s="117" t="s">
        <v>25673</v>
      </c>
      <c r="B2828" s="102" t="s">
        <v>20736</v>
      </c>
      <c r="C2828" s="305" t="s">
        <v>25674</v>
      </c>
      <c r="D2828" s="305"/>
      <c r="E2828" s="305"/>
      <c r="F2828" s="305"/>
      <c r="G2828" s="305"/>
      <c r="H2828" s="305"/>
      <c r="I2828" s="305"/>
      <c r="J2828" s="305"/>
      <c r="K2828" s="305"/>
      <c r="L2828" s="102" t="s">
        <v>15</v>
      </c>
      <c r="M2828" s="103">
        <v>171.56</v>
      </c>
    </row>
    <row r="2829" spans="1:13" x14ac:dyDescent="0.25">
      <c r="A2829" s="116" t="s">
        <v>25675</v>
      </c>
      <c r="B2829" s="100" t="s">
        <v>20736</v>
      </c>
      <c r="C2829" s="306" t="s">
        <v>25676</v>
      </c>
      <c r="D2829" s="306"/>
      <c r="E2829" s="306"/>
      <c r="F2829" s="306"/>
      <c r="G2829" s="306"/>
      <c r="H2829" s="306"/>
      <c r="I2829" s="306"/>
      <c r="J2829" s="306"/>
      <c r="K2829" s="306"/>
      <c r="L2829" s="101" t="s">
        <v>210</v>
      </c>
      <c r="M2829" s="101" t="s">
        <v>210</v>
      </c>
    </row>
    <row r="2830" spans="1:13" ht="22.5" x14ac:dyDescent="0.25">
      <c r="A2830" s="117" t="s">
        <v>25677</v>
      </c>
      <c r="B2830" s="102" t="s">
        <v>20736</v>
      </c>
      <c r="C2830" s="305" t="s">
        <v>25678</v>
      </c>
      <c r="D2830" s="305"/>
      <c r="E2830" s="305"/>
      <c r="F2830" s="305"/>
      <c r="G2830" s="305"/>
      <c r="H2830" s="305"/>
      <c r="I2830" s="305"/>
      <c r="J2830" s="305"/>
      <c r="K2830" s="305"/>
      <c r="L2830" s="102" t="s">
        <v>4</v>
      </c>
      <c r="M2830" s="103">
        <v>117.39</v>
      </c>
    </row>
    <row r="2831" spans="1:13" ht="22.5" x14ac:dyDescent="0.25">
      <c r="A2831" s="117" t="s">
        <v>25679</v>
      </c>
      <c r="B2831" s="102" t="s">
        <v>20736</v>
      </c>
      <c r="C2831" s="305" t="s">
        <v>25680</v>
      </c>
      <c r="D2831" s="305"/>
      <c r="E2831" s="305"/>
      <c r="F2831" s="305"/>
      <c r="G2831" s="305"/>
      <c r="H2831" s="305"/>
      <c r="I2831" s="305"/>
      <c r="J2831" s="305"/>
      <c r="K2831" s="305"/>
      <c r="L2831" s="102" t="s">
        <v>4</v>
      </c>
      <c r="M2831" s="103">
        <v>156.99</v>
      </c>
    </row>
    <row r="2832" spans="1:13" ht="22.5" x14ac:dyDescent="0.25">
      <c r="A2832" s="117" t="s">
        <v>25681</v>
      </c>
      <c r="B2832" s="102" t="s">
        <v>20736</v>
      </c>
      <c r="C2832" s="305" t="s">
        <v>25682</v>
      </c>
      <c r="D2832" s="305"/>
      <c r="E2832" s="305"/>
      <c r="F2832" s="305"/>
      <c r="G2832" s="305"/>
      <c r="H2832" s="305"/>
      <c r="I2832" s="305"/>
      <c r="J2832" s="305"/>
      <c r="K2832" s="305"/>
      <c r="L2832" s="102" t="s">
        <v>4</v>
      </c>
      <c r="M2832" s="103">
        <v>202.16</v>
      </c>
    </row>
    <row r="2833" spans="1:13" x14ac:dyDescent="0.25">
      <c r="A2833" s="116" t="s">
        <v>25683</v>
      </c>
      <c r="B2833" s="100" t="s">
        <v>20736</v>
      </c>
      <c r="C2833" s="306" t="s">
        <v>25684</v>
      </c>
      <c r="D2833" s="306"/>
      <c r="E2833" s="306"/>
      <c r="F2833" s="306"/>
      <c r="G2833" s="306"/>
      <c r="H2833" s="306"/>
      <c r="I2833" s="306"/>
      <c r="J2833" s="306"/>
      <c r="K2833" s="306"/>
      <c r="L2833" s="101" t="s">
        <v>210</v>
      </c>
      <c r="M2833" s="101" t="s">
        <v>210</v>
      </c>
    </row>
    <row r="2834" spans="1:13" ht="22.5" x14ac:dyDescent="0.25">
      <c r="A2834" s="117" t="s">
        <v>25685</v>
      </c>
      <c r="B2834" s="102" t="s">
        <v>20736</v>
      </c>
      <c r="C2834" s="305" t="s">
        <v>25678</v>
      </c>
      <c r="D2834" s="305"/>
      <c r="E2834" s="305"/>
      <c r="F2834" s="305"/>
      <c r="G2834" s="305"/>
      <c r="H2834" s="305"/>
      <c r="I2834" s="305"/>
      <c r="J2834" s="305"/>
      <c r="K2834" s="305"/>
      <c r="L2834" s="102" t="s">
        <v>4</v>
      </c>
      <c r="M2834" s="103">
        <v>135.62</v>
      </c>
    </row>
    <row r="2835" spans="1:13" ht="22.5" x14ac:dyDescent="0.25">
      <c r="A2835" s="117" t="s">
        <v>25686</v>
      </c>
      <c r="B2835" s="102" t="s">
        <v>20736</v>
      </c>
      <c r="C2835" s="305" t="s">
        <v>25680</v>
      </c>
      <c r="D2835" s="305"/>
      <c r="E2835" s="305"/>
      <c r="F2835" s="305"/>
      <c r="G2835" s="305"/>
      <c r="H2835" s="305"/>
      <c r="I2835" s="305"/>
      <c r="J2835" s="305"/>
      <c r="K2835" s="305"/>
      <c r="L2835" s="102" t="s">
        <v>4</v>
      </c>
      <c r="M2835" s="103">
        <v>172.84</v>
      </c>
    </row>
    <row r="2836" spans="1:13" ht="22.5" x14ac:dyDescent="0.25">
      <c r="A2836" s="117" t="s">
        <v>25687</v>
      </c>
      <c r="B2836" s="102" t="s">
        <v>20736</v>
      </c>
      <c r="C2836" s="305" t="s">
        <v>25682</v>
      </c>
      <c r="D2836" s="305"/>
      <c r="E2836" s="305"/>
      <c r="F2836" s="305"/>
      <c r="G2836" s="305"/>
      <c r="H2836" s="305"/>
      <c r="I2836" s="305"/>
      <c r="J2836" s="305"/>
      <c r="K2836" s="305"/>
      <c r="L2836" s="102" t="s">
        <v>4</v>
      </c>
      <c r="M2836" s="103">
        <v>218.35</v>
      </c>
    </row>
    <row r="2837" spans="1:13" ht="22.5" x14ac:dyDescent="0.25">
      <c r="A2837" s="117" t="s">
        <v>25688</v>
      </c>
      <c r="B2837" s="102" t="s">
        <v>20736</v>
      </c>
      <c r="C2837" s="305" t="s">
        <v>25689</v>
      </c>
      <c r="D2837" s="305"/>
      <c r="E2837" s="305"/>
      <c r="F2837" s="305"/>
      <c r="G2837" s="305"/>
      <c r="H2837" s="305"/>
      <c r="I2837" s="305"/>
      <c r="J2837" s="305"/>
      <c r="K2837" s="305"/>
      <c r="L2837" s="102" t="s">
        <v>4</v>
      </c>
      <c r="M2837" s="103">
        <v>255.5</v>
      </c>
    </row>
    <row r="2838" spans="1:13" ht="22.5" x14ac:dyDescent="0.25">
      <c r="A2838" s="117" t="s">
        <v>25690</v>
      </c>
      <c r="B2838" s="102" t="s">
        <v>20736</v>
      </c>
      <c r="C2838" s="305" t="s">
        <v>25691</v>
      </c>
      <c r="D2838" s="305"/>
      <c r="E2838" s="305"/>
      <c r="F2838" s="305"/>
      <c r="G2838" s="305"/>
      <c r="H2838" s="305"/>
      <c r="I2838" s="305"/>
      <c r="J2838" s="305"/>
      <c r="K2838" s="305"/>
      <c r="L2838" s="102" t="s">
        <v>4</v>
      </c>
      <c r="M2838" s="103">
        <v>331.4</v>
      </c>
    </row>
    <row r="2839" spans="1:13" ht="22.5" x14ac:dyDescent="0.25">
      <c r="A2839" s="117" t="s">
        <v>25692</v>
      </c>
      <c r="B2839" s="102" t="s">
        <v>20736</v>
      </c>
      <c r="C2839" s="305" t="s">
        <v>25693</v>
      </c>
      <c r="D2839" s="305"/>
      <c r="E2839" s="305"/>
      <c r="F2839" s="305"/>
      <c r="G2839" s="305"/>
      <c r="H2839" s="305"/>
      <c r="I2839" s="305"/>
      <c r="J2839" s="305"/>
      <c r="K2839" s="305"/>
      <c r="L2839" s="102" t="s">
        <v>4</v>
      </c>
      <c r="M2839" s="103">
        <v>387.9</v>
      </c>
    </row>
    <row r="2840" spans="1:13" ht="22.5" x14ac:dyDescent="0.25">
      <c r="A2840" s="117" t="s">
        <v>25694</v>
      </c>
      <c r="B2840" s="102" t="s">
        <v>20736</v>
      </c>
      <c r="C2840" s="305" t="s">
        <v>24601</v>
      </c>
      <c r="D2840" s="305"/>
      <c r="E2840" s="305"/>
      <c r="F2840" s="305"/>
      <c r="G2840" s="305"/>
      <c r="H2840" s="305"/>
      <c r="I2840" s="305"/>
      <c r="J2840" s="305"/>
      <c r="K2840" s="305"/>
      <c r="L2840" s="102" t="s">
        <v>4</v>
      </c>
      <c r="M2840" s="103">
        <v>535.37</v>
      </c>
    </row>
    <row r="2841" spans="1:13" ht="22.5" x14ac:dyDescent="0.25">
      <c r="A2841" s="117" t="s">
        <v>25695</v>
      </c>
      <c r="B2841" s="102" t="s">
        <v>20736</v>
      </c>
      <c r="C2841" s="305" t="s">
        <v>24603</v>
      </c>
      <c r="D2841" s="305"/>
      <c r="E2841" s="305"/>
      <c r="F2841" s="305"/>
      <c r="G2841" s="305"/>
      <c r="H2841" s="305"/>
      <c r="I2841" s="305"/>
      <c r="J2841" s="305"/>
      <c r="K2841" s="305"/>
      <c r="L2841" s="102" t="s">
        <v>4</v>
      </c>
      <c r="M2841" s="103">
        <v>772.24</v>
      </c>
    </row>
    <row r="2842" spans="1:13" ht="22.5" x14ac:dyDescent="0.25">
      <c r="A2842" s="117" t="s">
        <v>25696</v>
      </c>
      <c r="B2842" s="102" t="s">
        <v>20736</v>
      </c>
      <c r="C2842" s="305" t="s">
        <v>24605</v>
      </c>
      <c r="D2842" s="305"/>
      <c r="E2842" s="305"/>
      <c r="F2842" s="305"/>
      <c r="G2842" s="305"/>
      <c r="H2842" s="305"/>
      <c r="I2842" s="305"/>
      <c r="J2842" s="305"/>
      <c r="K2842" s="305"/>
      <c r="L2842" s="102" t="s">
        <v>4</v>
      </c>
      <c r="M2842" s="103">
        <v>1133.02</v>
      </c>
    </row>
    <row r="2843" spans="1:13" x14ac:dyDescent="0.25">
      <c r="A2843" s="116" t="s">
        <v>25697</v>
      </c>
      <c r="B2843" s="100" t="s">
        <v>20736</v>
      </c>
      <c r="C2843" s="306" t="s">
        <v>25698</v>
      </c>
      <c r="D2843" s="306"/>
      <c r="E2843" s="306"/>
      <c r="F2843" s="306"/>
      <c r="G2843" s="306"/>
      <c r="H2843" s="306"/>
      <c r="I2843" s="306"/>
      <c r="J2843" s="306"/>
      <c r="K2843" s="306"/>
      <c r="L2843" s="101" t="s">
        <v>210</v>
      </c>
      <c r="M2843" s="101" t="s">
        <v>210</v>
      </c>
    </row>
    <row r="2844" spans="1:13" ht="22.5" x14ac:dyDescent="0.25">
      <c r="A2844" s="117" t="s">
        <v>25699</v>
      </c>
      <c r="B2844" s="102" t="s">
        <v>20736</v>
      </c>
      <c r="C2844" s="305" t="s">
        <v>25700</v>
      </c>
      <c r="D2844" s="305"/>
      <c r="E2844" s="305"/>
      <c r="F2844" s="305"/>
      <c r="G2844" s="305"/>
      <c r="H2844" s="305"/>
      <c r="I2844" s="305"/>
      <c r="J2844" s="305"/>
      <c r="K2844" s="305"/>
      <c r="L2844" s="102" t="s">
        <v>4</v>
      </c>
      <c r="M2844" s="103">
        <v>75.819999999999993</v>
      </c>
    </row>
    <row r="2845" spans="1:13" ht="22.5" x14ac:dyDescent="0.25">
      <c r="A2845" s="117" t="s">
        <v>25701</v>
      </c>
      <c r="B2845" s="102" t="s">
        <v>20736</v>
      </c>
      <c r="C2845" s="305" t="s">
        <v>25678</v>
      </c>
      <c r="D2845" s="305"/>
      <c r="E2845" s="305"/>
      <c r="F2845" s="305"/>
      <c r="G2845" s="305"/>
      <c r="H2845" s="305"/>
      <c r="I2845" s="305"/>
      <c r="J2845" s="305"/>
      <c r="K2845" s="305"/>
      <c r="L2845" s="102" t="s">
        <v>4</v>
      </c>
      <c r="M2845" s="103">
        <v>94.92</v>
      </c>
    </row>
    <row r="2846" spans="1:13" ht="22.5" x14ac:dyDescent="0.25">
      <c r="A2846" s="117" t="s">
        <v>25702</v>
      </c>
      <c r="B2846" s="102" t="s">
        <v>20736</v>
      </c>
      <c r="C2846" s="305" t="s">
        <v>25680</v>
      </c>
      <c r="D2846" s="305"/>
      <c r="E2846" s="305"/>
      <c r="F2846" s="305"/>
      <c r="G2846" s="305"/>
      <c r="H2846" s="305"/>
      <c r="I2846" s="305"/>
      <c r="J2846" s="305"/>
      <c r="K2846" s="305"/>
      <c r="L2846" s="102" t="s">
        <v>4</v>
      </c>
      <c r="M2846" s="103">
        <v>139.19</v>
      </c>
    </row>
    <row r="2847" spans="1:13" ht="22.5" x14ac:dyDescent="0.25">
      <c r="A2847" s="117" t="s">
        <v>25703</v>
      </c>
      <c r="B2847" s="102" t="s">
        <v>20736</v>
      </c>
      <c r="C2847" s="305" t="s">
        <v>25682</v>
      </c>
      <c r="D2847" s="305"/>
      <c r="E2847" s="305"/>
      <c r="F2847" s="305"/>
      <c r="G2847" s="305"/>
      <c r="H2847" s="305"/>
      <c r="I2847" s="305"/>
      <c r="J2847" s="305"/>
      <c r="K2847" s="305"/>
      <c r="L2847" s="102" t="s">
        <v>4</v>
      </c>
      <c r="M2847" s="103">
        <v>161.32</v>
      </c>
    </row>
    <row r="2848" spans="1:13" ht="22.5" x14ac:dyDescent="0.25">
      <c r="A2848" s="117" t="s">
        <v>25704</v>
      </c>
      <c r="B2848" s="102" t="s">
        <v>20736</v>
      </c>
      <c r="C2848" s="305" t="s">
        <v>25689</v>
      </c>
      <c r="D2848" s="305"/>
      <c r="E2848" s="305"/>
      <c r="F2848" s="305"/>
      <c r="G2848" s="305"/>
      <c r="H2848" s="305"/>
      <c r="I2848" s="305"/>
      <c r="J2848" s="305"/>
      <c r="K2848" s="305"/>
      <c r="L2848" s="102" t="s">
        <v>4</v>
      </c>
      <c r="M2848" s="103">
        <v>209.67</v>
      </c>
    </row>
    <row r="2849" spans="1:13" ht="22.5" x14ac:dyDescent="0.25">
      <c r="A2849" s="117" t="s">
        <v>25705</v>
      </c>
      <c r="B2849" s="102" t="s">
        <v>20736</v>
      </c>
      <c r="C2849" s="305" t="s">
        <v>25691</v>
      </c>
      <c r="D2849" s="305"/>
      <c r="E2849" s="305"/>
      <c r="F2849" s="305"/>
      <c r="G2849" s="305"/>
      <c r="H2849" s="305"/>
      <c r="I2849" s="305"/>
      <c r="J2849" s="305"/>
      <c r="K2849" s="305"/>
      <c r="L2849" s="102" t="s">
        <v>4</v>
      </c>
      <c r="M2849" s="103">
        <v>269.61</v>
      </c>
    </row>
    <row r="2850" spans="1:13" ht="22.5" x14ac:dyDescent="0.25">
      <c r="A2850" s="117" t="s">
        <v>25706</v>
      </c>
      <c r="B2850" s="102" t="s">
        <v>20736</v>
      </c>
      <c r="C2850" s="305" t="s">
        <v>25693</v>
      </c>
      <c r="D2850" s="305"/>
      <c r="E2850" s="305"/>
      <c r="F2850" s="305"/>
      <c r="G2850" s="305"/>
      <c r="H2850" s="305"/>
      <c r="I2850" s="305"/>
      <c r="J2850" s="305"/>
      <c r="K2850" s="305"/>
      <c r="L2850" s="102" t="s">
        <v>4</v>
      </c>
      <c r="M2850" s="103">
        <v>281.33</v>
      </c>
    </row>
    <row r="2851" spans="1:13" ht="22.5" x14ac:dyDescent="0.25">
      <c r="A2851" s="117" t="s">
        <v>25707</v>
      </c>
      <c r="B2851" s="102" t="s">
        <v>20736</v>
      </c>
      <c r="C2851" s="305" t="s">
        <v>24601</v>
      </c>
      <c r="D2851" s="305"/>
      <c r="E2851" s="305"/>
      <c r="F2851" s="305"/>
      <c r="G2851" s="305"/>
      <c r="H2851" s="305"/>
      <c r="I2851" s="305"/>
      <c r="J2851" s="305"/>
      <c r="K2851" s="305"/>
      <c r="L2851" s="102" t="s">
        <v>4</v>
      </c>
      <c r="M2851" s="103">
        <v>403.44</v>
      </c>
    </row>
    <row r="2852" spans="1:13" ht="22.5" x14ac:dyDescent="0.25">
      <c r="A2852" s="117" t="s">
        <v>25708</v>
      </c>
      <c r="B2852" s="102" t="s">
        <v>20736</v>
      </c>
      <c r="C2852" s="305" t="s">
        <v>25709</v>
      </c>
      <c r="D2852" s="305"/>
      <c r="E2852" s="305"/>
      <c r="F2852" s="305"/>
      <c r="G2852" s="305"/>
      <c r="H2852" s="305"/>
      <c r="I2852" s="305"/>
      <c r="J2852" s="305"/>
      <c r="K2852" s="305"/>
      <c r="L2852" s="102" t="s">
        <v>4</v>
      </c>
      <c r="M2852" s="103">
        <v>449.44</v>
      </c>
    </row>
    <row r="2853" spans="1:13" ht="22.5" x14ac:dyDescent="0.25">
      <c r="A2853" s="117" t="s">
        <v>25710</v>
      </c>
      <c r="B2853" s="102" t="s">
        <v>20736</v>
      </c>
      <c r="C2853" s="305" t="s">
        <v>24603</v>
      </c>
      <c r="D2853" s="305"/>
      <c r="E2853" s="305"/>
      <c r="F2853" s="305"/>
      <c r="G2853" s="305"/>
      <c r="H2853" s="305"/>
      <c r="I2853" s="305"/>
      <c r="J2853" s="305"/>
      <c r="K2853" s="305"/>
      <c r="L2853" s="102" t="s">
        <v>4</v>
      </c>
      <c r="M2853" s="103">
        <v>533.80999999999995</v>
      </c>
    </row>
    <row r="2854" spans="1:13" ht="22.5" x14ac:dyDescent="0.25">
      <c r="A2854" s="117" t="s">
        <v>25711</v>
      </c>
      <c r="B2854" s="102" t="s">
        <v>20736</v>
      </c>
      <c r="C2854" s="305" t="s">
        <v>24605</v>
      </c>
      <c r="D2854" s="305"/>
      <c r="E2854" s="305"/>
      <c r="F2854" s="305"/>
      <c r="G2854" s="305"/>
      <c r="H2854" s="305"/>
      <c r="I2854" s="305"/>
      <c r="J2854" s="305"/>
      <c r="K2854" s="305"/>
      <c r="L2854" s="102" t="s">
        <v>4</v>
      </c>
      <c r="M2854" s="103">
        <v>761.23</v>
      </c>
    </row>
    <row r="2855" spans="1:13" x14ac:dyDescent="0.25">
      <c r="A2855" s="118" t="s">
        <v>25712</v>
      </c>
      <c r="B2855" s="105"/>
      <c r="C2855" s="308" t="s">
        <v>25713</v>
      </c>
      <c r="D2855" s="308"/>
      <c r="E2855" s="308"/>
      <c r="F2855" s="308"/>
      <c r="G2855" s="308"/>
      <c r="H2855" s="308"/>
      <c r="I2855" s="308"/>
      <c r="J2855" s="308"/>
      <c r="K2855" s="308"/>
      <c r="L2855" s="106" t="s">
        <v>210</v>
      </c>
      <c r="M2855" s="106" t="s">
        <v>210</v>
      </c>
    </row>
    <row r="2856" spans="1:13" x14ac:dyDescent="0.25">
      <c r="A2856" s="116" t="s">
        <v>25714</v>
      </c>
      <c r="B2856" s="100" t="s">
        <v>20736</v>
      </c>
      <c r="C2856" s="306" t="s">
        <v>25715</v>
      </c>
      <c r="D2856" s="306"/>
      <c r="E2856" s="306"/>
      <c r="F2856" s="306"/>
      <c r="G2856" s="306"/>
      <c r="H2856" s="306"/>
      <c r="I2856" s="306"/>
      <c r="J2856" s="306"/>
      <c r="K2856" s="306"/>
      <c r="L2856" s="101" t="s">
        <v>210</v>
      </c>
      <c r="M2856" s="101" t="s">
        <v>210</v>
      </c>
    </row>
    <row r="2857" spans="1:13" ht="22.5" x14ac:dyDescent="0.25">
      <c r="A2857" s="117" t="s">
        <v>25716</v>
      </c>
      <c r="B2857" s="102" t="s">
        <v>20736</v>
      </c>
      <c r="C2857" s="305" t="s">
        <v>25717</v>
      </c>
      <c r="D2857" s="305"/>
      <c r="E2857" s="305"/>
      <c r="F2857" s="305"/>
      <c r="G2857" s="305"/>
      <c r="H2857" s="305"/>
      <c r="I2857" s="305"/>
      <c r="J2857" s="305"/>
      <c r="K2857" s="305"/>
      <c r="L2857" s="102" t="s">
        <v>2</v>
      </c>
      <c r="M2857" s="103">
        <v>337.41</v>
      </c>
    </row>
    <row r="2858" spans="1:13" ht="22.5" x14ac:dyDescent="0.25">
      <c r="A2858" s="117" t="s">
        <v>25718</v>
      </c>
      <c r="B2858" s="102" t="s">
        <v>20736</v>
      </c>
      <c r="C2858" s="305" t="s">
        <v>25719</v>
      </c>
      <c r="D2858" s="305"/>
      <c r="E2858" s="305"/>
      <c r="F2858" s="305"/>
      <c r="G2858" s="305"/>
      <c r="H2858" s="305"/>
      <c r="I2858" s="305"/>
      <c r="J2858" s="305"/>
      <c r="K2858" s="305"/>
      <c r="L2858" s="102" t="s">
        <v>2</v>
      </c>
      <c r="M2858" s="103">
        <v>518.59</v>
      </c>
    </row>
    <row r="2859" spans="1:13" ht="22.5" x14ac:dyDescent="0.25">
      <c r="A2859" s="117" t="s">
        <v>25720</v>
      </c>
      <c r="B2859" s="102" t="s">
        <v>20736</v>
      </c>
      <c r="C2859" s="305" t="s">
        <v>25721</v>
      </c>
      <c r="D2859" s="305"/>
      <c r="E2859" s="305"/>
      <c r="F2859" s="305"/>
      <c r="G2859" s="305"/>
      <c r="H2859" s="305"/>
      <c r="I2859" s="305"/>
      <c r="J2859" s="305"/>
      <c r="K2859" s="305"/>
      <c r="L2859" s="102" t="s">
        <v>2</v>
      </c>
      <c r="M2859" s="103">
        <v>265.76</v>
      </c>
    </row>
    <row r="2860" spans="1:13" ht="22.5" x14ac:dyDescent="0.25">
      <c r="A2860" s="117" t="s">
        <v>25722</v>
      </c>
      <c r="B2860" s="102" t="s">
        <v>20736</v>
      </c>
      <c r="C2860" s="305" t="s">
        <v>25723</v>
      </c>
      <c r="D2860" s="305"/>
      <c r="E2860" s="305"/>
      <c r="F2860" s="305"/>
      <c r="G2860" s="305"/>
      <c r="H2860" s="305"/>
      <c r="I2860" s="305"/>
      <c r="J2860" s="305"/>
      <c r="K2860" s="305"/>
      <c r="L2860" s="102" t="s">
        <v>2</v>
      </c>
      <c r="M2860" s="103">
        <v>265.76</v>
      </c>
    </row>
    <row r="2861" spans="1:13" x14ac:dyDescent="0.25">
      <c r="A2861" s="116" t="s">
        <v>25724</v>
      </c>
      <c r="B2861" s="100" t="s">
        <v>20736</v>
      </c>
      <c r="C2861" s="306" t="s">
        <v>25725</v>
      </c>
      <c r="D2861" s="306"/>
      <c r="E2861" s="306"/>
      <c r="F2861" s="306"/>
      <c r="G2861" s="306"/>
      <c r="H2861" s="306"/>
      <c r="I2861" s="306"/>
      <c r="J2861" s="306"/>
      <c r="K2861" s="306"/>
      <c r="L2861" s="101" t="s">
        <v>210</v>
      </c>
      <c r="M2861" s="101" t="s">
        <v>210</v>
      </c>
    </row>
    <row r="2862" spans="1:13" ht="22.5" x14ac:dyDescent="0.25">
      <c r="A2862" s="117" t="s">
        <v>25726</v>
      </c>
      <c r="B2862" s="102" t="s">
        <v>20736</v>
      </c>
      <c r="C2862" s="305" t="s">
        <v>25727</v>
      </c>
      <c r="D2862" s="305"/>
      <c r="E2862" s="305"/>
      <c r="F2862" s="305"/>
      <c r="G2862" s="305"/>
      <c r="H2862" s="305"/>
      <c r="I2862" s="305"/>
      <c r="J2862" s="305"/>
      <c r="K2862" s="305"/>
      <c r="L2862" s="102" t="s">
        <v>3</v>
      </c>
      <c r="M2862" s="103">
        <v>230.53</v>
      </c>
    </row>
    <row r="2863" spans="1:13" ht="22.5" x14ac:dyDescent="0.25">
      <c r="A2863" s="117" t="s">
        <v>25728</v>
      </c>
      <c r="B2863" s="102" t="s">
        <v>20736</v>
      </c>
      <c r="C2863" s="305" t="s">
        <v>25729</v>
      </c>
      <c r="D2863" s="305"/>
      <c r="E2863" s="305"/>
      <c r="F2863" s="305"/>
      <c r="G2863" s="305"/>
      <c r="H2863" s="305"/>
      <c r="I2863" s="305"/>
      <c r="J2863" s="305"/>
      <c r="K2863" s="305"/>
      <c r="L2863" s="102" t="s">
        <v>3</v>
      </c>
      <c r="M2863" s="103">
        <v>549.08000000000004</v>
      </c>
    </row>
    <row r="2864" spans="1:13" x14ac:dyDescent="0.25">
      <c r="A2864" s="118" t="s">
        <v>25730</v>
      </c>
      <c r="B2864" s="105"/>
      <c r="C2864" s="308" t="s">
        <v>25731</v>
      </c>
      <c r="D2864" s="308"/>
      <c r="E2864" s="308"/>
      <c r="F2864" s="308"/>
      <c r="G2864" s="308"/>
      <c r="H2864" s="308"/>
      <c r="I2864" s="308"/>
      <c r="J2864" s="308"/>
      <c r="K2864" s="308"/>
      <c r="L2864" s="106" t="s">
        <v>210</v>
      </c>
      <c r="M2864" s="106" t="s">
        <v>210</v>
      </c>
    </row>
    <row r="2865" spans="1:13" x14ac:dyDescent="0.25">
      <c r="A2865" s="116" t="s">
        <v>25732</v>
      </c>
      <c r="B2865" s="100" t="s">
        <v>20736</v>
      </c>
      <c r="C2865" s="306" t="s">
        <v>25733</v>
      </c>
      <c r="D2865" s="306"/>
      <c r="E2865" s="306"/>
      <c r="F2865" s="306"/>
      <c r="G2865" s="306"/>
      <c r="H2865" s="306"/>
      <c r="I2865" s="306"/>
      <c r="J2865" s="306"/>
      <c r="K2865" s="306"/>
      <c r="L2865" s="101" t="s">
        <v>210</v>
      </c>
      <c r="M2865" s="101" t="s">
        <v>210</v>
      </c>
    </row>
    <row r="2866" spans="1:13" ht="22.5" x14ac:dyDescent="0.25">
      <c r="A2866" s="117" t="s">
        <v>25734</v>
      </c>
      <c r="B2866" s="102" t="s">
        <v>20736</v>
      </c>
      <c r="C2866" s="305" t="s">
        <v>25735</v>
      </c>
      <c r="D2866" s="305"/>
      <c r="E2866" s="305"/>
      <c r="F2866" s="305"/>
      <c r="G2866" s="305"/>
      <c r="H2866" s="305"/>
      <c r="I2866" s="305"/>
      <c r="J2866" s="305"/>
      <c r="K2866" s="305"/>
      <c r="L2866" s="102" t="s">
        <v>3</v>
      </c>
      <c r="M2866" s="103">
        <v>8418.35</v>
      </c>
    </row>
    <row r="2867" spans="1:13" ht="22.5" x14ac:dyDescent="0.25">
      <c r="A2867" s="117" t="s">
        <v>25736</v>
      </c>
      <c r="B2867" s="102" t="s">
        <v>20736</v>
      </c>
      <c r="C2867" s="305" t="s">
        <v>25737</v>
      </c>
      <c r="D2867" s="305"/>
      <c r="E2867" s="305"/>
      <c r="F2867" s="305"/>
      <c r="G2867" s="305"/>
      <c r="H2867" s="305"/>
      <c r="I2867" s="305"/>
      <c r="J2867" s="305"/>
      <c r="K2867" s="305"/>
      <c r="L2867" s="102" t="s">
        <v>25738</v>
      </c>
      <c r="M2867" s="103">
        <v>1200</v>
      </c>
    </row>
    <row r="2868" spans="1:13" x14ac:dyDescent="0.25">
      <c r="A2868" s="116" t="s">
        <v>25739</v>
      </c>
      <c r="B2868" s="100" t="s">
        <v>20736</v>
      </c>
      <c r="C2868" s="306" t="s">
        <v>25740</v>
      </c>
      <c r="D2868" s="306"/>
      <c r="E2868" s="306"/>
      <c r="F2868" s="306"/>
      <c r="G2868" s="306"/>
      <c r="H2868" s="306"/>
      <c r="I2868" s="306"/>
      <c r="J2868" s="306"/>
      <c r="K2868" s="306"/>
      <c r="L2868" s="101" t="s">
        <v>210</v>
      </c>
      <c r="M2868" s="101" t="s">
        <v>210</v>
      </c>
    </row>
    <row r="2869" spans="1:13" ht="22.5" x14ac:dyDescent="0.25">
      <c r="A2869" s="117" t="s">
        <v>25741</v>
      </c>
      <c r="B2869" s="102" t="s">
        <v>20736</v>
      </c>
      <c r="C2869" s="305" t="s">
        <v>25742</v>
      </c>
      <c r="D2869" s="305"/>
      <c r="E2869" s="305"/>
      <c r="F2869" s="305"/>
      <c r="G2869" s="305"/>
      <c r="H2869" s="305"/>
      <c r="I2869" s="305"/>
      <c r="J2869" s="305"/>
      <c r="K2869" s="305"/>
      <c r="L2869" s="102" t="s">
        <v>3</v>
      </c>
      <c r="M2869" s="103">
        <v>5.05</v>
      </c>
    </row>
    <row r="2870" spans="1:13" ht="22.5" x14ac:dyDescent="0.25">
      <c r="A2870" s="117" t="s">
        <v>25743</v>
      </c>
      <c r="B2870" s="102" t="s">
        <v>20736</v>
      </c>
      <c r="C2870" s="305" t="s">
        <v>25744</v>
      </c>
      <c r="D2870" s="305"/>
      <c r="E2870" s="305"/>
      <c r="F2870" s="305"/>
      <c r="G2870" s="305"/>
      <c r="H2870" s="305"/>
      <c r="I2870" s="305"/>
      <c r="J2870" s="305"/>
      <c r="K2870" s="305"/>
      <c r="L2870" s="102" t="s">
        <v>3</v>
      </c>
      <c r="M2870" s="103">
        <v>0.22</v>
      </c>
    </row>
    <row r="2871" spans="1:13" x14ac:dyDescent="0.25">
      <c r="A2871" s="116" t="s">
        <v>25745</v>
      </c>
      <c r="B2871" s="100" t="s">
        <v>20736</v>
      </c>
      <c r="C2871" s="306" t="s">
        <v>25746</v>
      </c>
      <c r="D2871" s="306"/>
      <c r="E2871" s="306"/>
      <c r="F2871" s="306"/>
      <c r="G2871" s="306"/>
      <c r="H2871" s="306"/>
      <c r="I2871" s="306"/>
      <c r="J2871" s="306"/>
      <c r="K2871" s="306"/>
      <c r="L2871" s="101" t="s">
        <v>210</v>
      </c>
      <c r="M2871" s="101" t="s">
        <v>210</v>
      </c>
    </row>
    <row r="2872" spans="1:13" ht="22.5" x14ac:dyDescent="0.25">
      <c r="A2872" s="117" t="s">
        <v>25747</v>
      </c>
      <c r="B2872" s="102" t="s">
        <v>20736</v>
      </c>
      <c r="C2872" s="305" t="s">
        <v>25748</v>
      </c>
      <c r="D2872" s="305"/>
      <c r="E2872" s="305"/>
      <c r="F2872" s="305"/>
      <c r="G2872" s="305"/>
      <c r="H2872" s="305"/>
      <c r="I2872" s="305"/>
      <c r="J2872" s="305"/>
      <c r="K2872" s="305"/>
      <c r="L2872" s="102" t="s">
        <v>25749</v>
      </c>
      <c r="M2872" s="103">
        <v>3.99</v>
      </c>
    </row>
    <row r="2873" spans="1:13" ht="22.5" x14ac:dyDescent="0.25">
      <c r="A2873" s="117" t="s">
        <v>25750</v>
      </c>
      <c r="B2873" s="102" t="s">
        <v>20736</v>
      </c>
      <c r="C2873" s="305" t="s">
        <v>25751</v>
      </c>
      <c r="D2873" s="305"/>
      <c r="E2873" s="305"/>
      <c r="F2873" s="305"/>
      <c r="G2873" s="305"/>
      <c r="H2873" s="305"/>
      <c r="I2873" s="305"/>
      <c r="J2873" s="305"/>
      <c r="K2873" s="305"/>
      <c r="L2873" s="102" t="s">
        <v>7151</v>
      </c>
      <c r="M2873" s="103">
        <v>280</v>
      </c>
    </row>
    <row r="2874" spans="1:13" x14ac:dyDescent="0.25">
      <c r="A2874" s="118" t="s">
        <v>25752</v>
      </c>
      <c r="B2874" s="105"/>
      <c r="C2874" s="308" t="s">
        <v>19864</v>
      </c>
      <c r="D2874" s="308"/>
      <c r="E2874" s="308"/>
      <c r="F2874" s="308"/>
      <c r="G2874" s="308"/>
      <c r="H2874" s="308"/>
      <c r="I2874" s="308"/>
      <c r="J2874" s="308"/>
      <c r="K2874" s="308"/>
      <c r="L2874" s="106" t="s">
        <v>210</v>
      </c>
      <c r="M2874" s="106" t="s">
        <v>210</v>
      </c>
    </row>
    <row r="2875" spans="1:13" x14ac:dyDescent="0.25">
      <c r="A2875" s="116" t="s">
        <v>25753</v>
      </c>
      <c r="B2875" s="100" t="s">
        <v>20736</v>
      </c>
      <c r="C2875" s="306" t="s">
        <v>25754</v>
      </c>
      <c r="D2875" s="306"/>
      <c r="E2875" s="306"/>
      <c r="F2875" s="306"/>
      <c r="G2875" s="306"/>
      <c r="H2875" s="306"/>
      <c r="I2875" s="306"/>
      <c r="J2875" s="306"/>
      <c r="K2875" s="306"/>
      <c r="L2875" s="101" t="s">
        <v>210</v>
      </c>
      <c r="M2875" s="101" t="s">
        <v>210</v>
      </c>
    </row>
    <row r="2876" spans="1:13" ht="22.5" x14ac:dyDescent="0.25">
      <c r="A2876" s="117" t="s">
        <v>25755</v>
      </c>
      <c r="B2876" s="102" t="s">
        <v>20736</v>
      </c>
      <c r="C2876" s="305" t="s">
        <v>25756</v>
      </c>
      <c r="D2876" s="305"/>
      <c r="E2876" s="305"/>
      <c r="F2876" s="305"/>
      <c r="G2876" s="305"/>
      <c r="H2876" s="305"/>
      <c r="I2876" s="305"/>
      <c r="J2876" s="305"/>
      <c r="K2876" s="305"/>
      <c r="L2876" s="102" t="s">
        <v>7151</v>
      </c>
      <c r="M2876" s="103">
        <v>19792.099999999999</v>
      </c>
    </row>
    <row r="2877" spans="1:13" x14ac:dyDescent="0.25">
      <c r="A2877" s="118" t="s">
        <v>25757</v>
      </c>
      <c r="B2877" s="105"/>
      <c r="C2877" s="308" t="s">
        <v>25758</v>
      </c>
      <c r="D2877" s="308"/>
      <c r="E2877" s="308"/>
      <c r="F2877" s="308"/>
      <c r="G2877" s="308"/>
      <c r="H2877" s="308"/>
      <c r="I2877" s="308"/>
      <c r="J2877" s="308"/>
      <c r="K2877" s="308"/>
      <c r="L2877" s="106" t="s">
        <v>210</v>
      </c>
      <c r="M2877" s="106" t="s">
        <v>210</v>
      </c>
    </row>
    <row r="2878" spans="1:13" x14ac:dyDescent="0.25">
      <c r="A2878" s="116" t="s">
        <v>25759</v>
      </c>
      <c r="B2878" s="100" t="s">
        <v>20736</v>
      </c>
      <c r="C2878" s="306" t="s">
        <v>25760</v>
      </c>
      <c r="D2878" s="306"/>
      <c r="E2878" s="306"/>
      <c r="F2878" s="306"/>
      <c r="G2878" s="306"/>
      <c r="H2878" s="306"/>
      <c r="I2878" s="306"/>
      <c r="J2878" s="306"/>
      <c r="K2878" s="306"/>
      <c r="L2878" s="101" t="s">
        <v>210</v>
      </c>
      <c r="M2878" s="101" t="s">
        <v>210</v>
      </c>
    </row>
    <row r="2879" spans="1:13" ht="22.5" x14ac:dyDescent="0.25">
      <c r="A2879" s="117" t="s">
        <v>25761</v>
      </c>
      <c r="B2879" s="102" t="s">
        <v>20736</v>
      </c>
      <c r="C2879" s="305" t="s">
        <v>25762</v>
      </c>
      <c r="D2879" s="305"/>
      <c r="E2879" s="305"/>
      <c r="F2879" s="305"/>
      <c r="G2879" s="305"/>
      <c r="H2879" s="305"/>
      <c r="I2879" s="305"/>
      <c r="J2879" s="305"/>
      <c r="K2879" s="305"/>
      <c r="L2879" s="102" t="s">
        <v>7151</v>
      </c>
      <c r="M2879" s="103">
        <v>23189.41</v>
      </c>
    </row>
    <row r="2880" spans="1:13" ht="22.5" x14ac:dyDescent="0.25">
      <c r="A2880" s="117" t="s">
        <v>25763</v>
      </c>
      <c r="B2880" s="102" t="s">
        <v>20736</v>
      </c>
      <c r="C2880" s="305" t="s">
        <v>25764</v>
      </c>
      <c r="D2880" s="305"/>
      <c r="E2880" s="305"/>
      <c r="F2880" s="305"/>
      <c r="G2880" s="305"/>
      <c r="H2880" s="305"/>
      <c r="I2880" s="305"/>
      <c r="J2880" s="305"/>
      <c r="K2880" s="305"/>
      <c r="L2880" s="102" t="s">
        <v>7151</v>
      </c>
      <c r="M2880" s="103">
        <v>17714.400000000001</v>
      </c>
    </row>
    <row r="2881" spans="1:13" ht="22.5" x14ac:dyDescent="0.25">
      <c r="A2881" s="117" t="s">
        <v>25765</v>
      </c>
      <c r="B2881" s="102" t="s">
        <v>20736</v>
      </c>
      <c r="C2881" s="305" t="s">
        <v>25766</v>
      </c>
      <c r="D2881" s="305"/>
      <c r="E2881" s="305"/>
      <c r="F2881" s="305"/>
      <c r="G2881" s="305"/>
      <c r="H2881" s="305"/>
      <c r="I2881" s="305"/>
      <c r="J2881" s="305"/>
      <c r="K2881" s="305"/>
      <c r="L2881" s="102" t="s">
        <v>7151</v>
      </c>
      <c r="M2881" s="103">
        <v>14017.52</v>
      </c>
    </row>
    <row r="2882" spans="1:13" ht="22.5" x14ac:dyDescent="0.25">
      <c r="A2882" s="117" t="s">
        <v>25767</v>
      </c>
      <c r="B2882" s="102" t="s">
        <v>20736</v>
      </c>
      <c r="C2882" s="305" t="s">
        <v>25768</v>
      </c>
      <c r="D2882" s="305"/>
      <c r="E2882" s="305"/>
      <c r="F2882" s="305"/>
      <c r="G2882" s="305"/>
      <c r="H2882" s="305"/>
      <c r="I2882" s="305"/>
      <c r="J2882" s="305"/>
      <c r="K2882" s="305"/>
      <c r="L2882" s="102" t="s">
        <v>7151</v>
      </c>
      <c r="M2882" s="103">
        <v>4904.3500000000004</v>
      </c>
    </row>
    <row r="2883" spans="1:13" ht="22.5" x14ac:dyDescent="0.25">
      <c r="A2883" s="117" t="s">
        <v>25769</v>
      </c>
      <c r="B2883" s="102" t="s">
        <v>20736</v>
      </c>
      <c r="C2883" s="305" t="s">
        <v>25770</v>
      </c>
      <c r="D2883" s="305"/>
      <c r="E2883" s="305"/>
      <c r="F2883" s="305"/>
      <c r="G2883" s="305"/>
      <c r="H2883" s="305"/>
      <c r="I2883" s="305"/>
      <c r="J2883" s="305"/>
      <c r="K2883" s="305"/>
      <c r="L2883" s="102" t="s">
        <v>7151</v>
      </c>
      <c r="M2883" s="103">
        <v>8717.2000000000007</v>
      </c>
    </row>
    <row r="2884" spans="1:13" ht="22.5" x14ac:dyDescent="0.25">
      <c r="A2884" s="117" t="s">
        <v>25771</v>
      </c>
      <c r="B2884" s="102" t="s">
        <v>20736</v>
      </c>
      <c r="C2884" s="305" t="s">
        <v>25772</v>
      </c>
      <c r="D2884" s="305"/>
      <c r="E2884" s="305"/>
      <c r="F2884" s="305"/>
      <c r="G2884" s="305"/>
      <c r="H2884" s="305"/>
      <c r="I2884" s="305"/>
      <c r="J2884" s="305"/>
      <c r="K2884" s="305"/>
      <c r="L2884" s="102" t="s">
        <v>7151</v>
      </c>
      <c r="M2884" s="103">
        <v>5934.8</v>
      </c>
    </row>
    <row r="2885" spans="1:13" ht="22.5" x14ac:dyDescent="0.25">
      <c r="A2885" s="117" t="s">
        <v>25773</v>
      </c>
      <c r="B2885" s="102" t="s">
        <v>20736</v>
      </c>
      <c r="C2885" s="305" t="s">
        <v>25774</v>
      </c>
      <c r="D2885" s="305"/>
      <c r="E2885" s="305"/>
      <c r="F2885" s="305"/>
      <c r="G2885" s="305"/>
      <c r="H2885" s="305"/>
      <c r="I2885" s="305"/>
      <c r="J2885" s="305"/>
      <c r="K2885" s="305"/>
      <c r="L2885" s="102" t="s">
        <v>7151</v>
      </c>
      <c r="M2885" s="103">
        <v>4336.8</v>
      </c>
    </row>
    <row r="2886" spans="1:13" ht="22.5" x14ac:dyDescent="0.25">
      <c r="A2886" s="117" t="s">
        <v>25775</v>
      </c>
      <c r="B2886" s="102" t="s">
        <v>20736</v>
      </c>
      <c r="C2886" s="305" t="s">
        <v>25776</v>
      </c>
      <c r="D2886" s="305"/>
      <c r="E2886" s="305"/>
      <c r="F2886" s="305"/>
      <c r="G2886" s="305"/>
      <c r="H2886" s="305"/>
      <c r="I2886" s="305"/>
      <c r="J2886" s="305"/>
      <c r="K2886" s="305"/>
      <c r="L2886" s="102" t="s">
        <v>7151</v>
      </c>
      <c r="M2886" s="103">
        <v>3446.55</v>
      </c>
    </row>
    <row r="2887" spans="1:13" ht="22.5" x14ac:dyDescent="0.25">
      <c r="A2887" s="117" t="s">
        <v>25777</v>
      </c>
      <c r="B2887" s="102" t="s">
        <v>20736</v>
      </c>
      <c r="C2887" s="305" t="s">
        <v>25778</v>
      </c>
      <c r="D2887" s="305"/>
      <c r="E2887" s="305"/>
      <c r="F2887" s="305"/>
      <c r="G2887" s="305"/>
      <c r="H2887" s="305"/>
      <c r="I2887" s="305"/>
      <c r="J2887" s="305"/>
      <c r="K2887" s="305"/>
      <c r="L2887" s="102" t="s">
        <v>7151</v>
      </c>
      <c r="M2887" s="103">
        <v>2754.65</v>
      </c>
    </row>
    <row r="2888" spans="1:13" ht="22.5" x14ac:dyDescent="0.25">
      <c r="A2888" s="117" t="s">
        <v>25779</v>
      </c>
      <c r="B2888" s="102" t="s">
        <v>20736</v>
      </c>
      <c r="C2888" s="305" t="s">
        <v>25780</v>
      </c>
      <c r="D2888" s="305"/>
      <c r="E2888" s="305"/>
      <c r="F2888" s="305"/>
      <c r="G2888" s="305"/>
      <c r="H2888" s="305"/>
      <c r="I2888" s="305"/>
      <c r="J2888" s="305"/>
      <c r="K2888" s="305"/>
      <c r="L2888" s="102" t="s">
        <v>7151</v>
      </c>
      <c r="M2888" s="103">
        <v>2421.65</v>
      </c>
    </row>
    <row r="2889" spans="1:13" x14ac:dyDescent="0.25">
      <c r="A2889" s="118" t="s">
        <v>25781</v>
      </c>
      <c r="B2889" s="105"/>
      <c r="C2889" s="308" t="s">
        <v>25782</v>
      </c>
      <c r="D2889" s="308"/>
      <c r="E2889" s="308"/>
      <c r="F2889" s="308"/>
      <c r="G2889" s="308"/>
      <c r="H2889" s="308"/>
      <c r="I2889" s="308"/>
      <c r="J2889" s="308"/>
      <c r="K2889" s="308"/>
      <c r="L2889" s="106" t="s">
        <v>210</v>
      </c>
      <c r="M2889" s="106" t="s">
        <v>210</v>
      </c>
    </row>
    <row r="2890" spans="1:13" x14ac:dyDescent="0.25">
      <c r="A2890" s="116" t="s">
        <v>25783</v>
      </c>
      <c r="B2890" s="100" t="s">
        <v>20736</v>
      </c>
      <c r="C2890" s="306" t="s">
        <v>25784</v>
      </c>
      <c r="D2890" s="306"/>
      <c r="E2890" s="306"/>
      <c r="F2890" s="306"/>
      <c r="G2890" s="306"/>
      <c r="H2890" s="306"/>
      <c r="I2890" s="306"/>
      <c r="J2890" s="306"/>
      <c r="K2890" s="306"/>
      <c r="L2890" s="101" t="s">
        <v>210</v>
      </c>
      <c r="M2890" s="101" t="s">
        <v>210</v>
      </c>
    </row>
    <row r="2891" spans="1:13" ht="22.5" x14ac:dyDescent="0.25">
      <c r="A2891" s="117" t="s">
        <v>25785</v>
      </c>
      <c r="B2891" s="102" t="s">
        <v>20736</v>
      </c>
      <c r="C2891" s="305" t="s">
        <v>25786</v>
      </c>
      <c r="D2891" s="305"/>
      <c r="E2891" s="305"/>
      <c r="F2891" s="305"/>
      <c r="G2891" s="305"/>
      <c r="H2891" s="305"/>
      <c r="I2891" s="305"/>
      <c r="J2891" s="305"/>
      <c r="K2891" s="305"/>
      <c r="L2891" s="102" t="s">
        <v>7151</v>
      </c>
      <c r="M2891" s="103">
        <v>1494.97</v>
      </c>
    </row>
    <row r="2892" spans="1:13" ht="22.5" x14ac:dyDescent="0.25">
      <c r="A2892" s="117" t="s">
        <v>25787</v>
      </c>
      <c r="B2892" s="102" t="s">
        <v>20736</v>
      </c>
      <c r="C2892" s="305" t="s">
        <v>25788</v>
      </c>
      <c r="D2892" s="305"/>
      <c r="E2892" s="305"/>
      <c r="F2892" s="305"/>
      <c r="G2892" s="305"/>
      <c r="H2892" s="305"/>
      <c r="I2892" s="305"/>
      <c r="J2892" s="305"/>
      <c r="K2892" s="305"/>
      <c r="L2892" s="102" t="s">
        <v>7151</v>
      </c>
      <c r="M2892" s="103">
        <v>3617.06</v>
      </c>
    </row>
    <row r="2893" spans="1:13" ht="22.5" x14ac:dyDescent="0.25">
      <c r="A2893" s="117" t="s">
        <v>25789</v>
      </c>
      <c r="B2893" s="102" t="s">
        <v>20736</v>
      </c>
      <c r="C2893" s="305" t="s">
        <v>25790</v>
      </c>
      <c r="D2893" s="305"/>
      <c r="E2893" s="305"/>
      <c r="F2893" s="305"/>
      <c r="G2893" s="305"/>
      <c r="H2893" s="305"/>
      <c r="I2893" s="305"/>
      <c r="J2893" s="305"/>
      <c r="K2893" s="305"/>
      <c r="L2893" s="102" t="s">
        <v>7151</v>
      </c>
      <c r="M2893" s="103">
        <v>3261.3</v>
      </c>
    </row>
    <row r="2894" spans="1:13" x14ac:dyDescent="0.25">
      <c r="A2894" s="118" t="s">
        <v>25791</v>
      </c>
      <c r="B2894" s="104" t="s">
        <v>20736</v>
      </c>
      <c r="C2894" s="308" t="s">
        <v>25792</v>
      </c>
      <c r="D2894" s="308"/>
      <c r="E2894" s="308"/>
      <c r="F2894" s="308"/>
      <c r="G2894" s="308"/>
      <c r="H2894" s="308"/>
      <c r="I2894" s="308"/>
      <c r="J2894" s="308"/>
      <c r="K2894" s="308"/>
      <c r="L2894" s="106" t="s">
        <v>210</v>
      </c>
      <c r="M2894" s="106" t="s">
        <v>210</v>
      </c>
    </row>
    <row r="2895" spans="1:13" x14ac:dyDescent="0.25">
      <c r="A2895" s="116" t="s">
        <v>25793</v>
      </c>
      <c r="B2895" s="100" t="s">
        <v>20736</v>
      </c>
      <c r="C2895" s="306" t="s">
        <v>25794</v>
      </c>
      <c r="D2895" s="306"/>
      <c r="E2895" s="306"/>
      <c r="F2895" s="306"/>
      <c r="G2895" s="306"/>
      <c r="H2895" s="306"/>
      <c r="I2895" s="306"/>
      <c r="J2895" s="306"/>
      <c r="K2895" s="306"/>
      <c r="L2895" s="101" t="s">
        <v>210</v>
      </c>
      <c r="M2895" s="101" t="s">
        <v>210</v>
      </c>
    </row>
    <row r="2896" spans="1:13" ht="22.5" x14ac:dyDescent="0.25">
      <c r="A2896" s="117" t="s">
        <v>25795</v>
      </c>
      <c r="B2896" s="102" t="s">
        <v>20736</v>
      </c>
      <c r="C2896" s="305" t="s">
        <v>25796</v>
      </c>
      <c r="D2896" s="305"/>
      <c r="E2896" s="305"/>
      <c r="F2896" s="305"/>
      <c r="G2896" s="305"/>
      <c r="H2896" s="305"/>
      <c r="I2896" s="305"/>
      <c r="J2896" s="305"/>
      <c r="K2896" s="305"/>
      <c r="L2896" s="102" t="s">
        <v>4</v>
      </c>
      <c r="M2896" s="103">
        <v>7.2</v>
      </c>
    </row>
    <row r="2897" spans="1:13" ht="22.5" x14ac:dyDescent="0.25">
      <c r="A2897" s="117" t="s">
        <v>25797</v>
      </c>
      <c r="B2897" s="102" t="s">
        <v>20736</v>
      </c>
      <c r="C2897" s="305" t="s">
        <v>25798</v>
      </c>
      <c r="D2897" s="305"/>
      <c r="E2897" s="305"/>
      <c r="F2897" s="305"/>
      <c r="G2897" s="305"/>
      <c r="H2897" s="305"/>
      <c r="I2897" s="305"/>
      <c r="J2897" s="305"/>
      <c r="K2897" s="305"/>
      <c r="L2897" s="102" t="s">
        <v>4</v>
      </c>
      <c r="M2897" s="103">
        <v>1.66</v>
      </c>
    </row>
    <row r="2898" spans="1:13" x14ac:dyDescent="0.25">
      <c r="A2898" s="116" t="s">
        <v>25799</v>
      </c>
      <c r="B2898" s="100" t="s">
        <v>20736</v>
      </c>
      <c r="C2898" s="306" t="s">
        <v>25800</v>
      </c>
      <c r="D2898" s="306"/>
      <c r="E2898" s="306"/>
      <c r="F2898" s="306"/>
      <c r="G2898" s="306"/>
      <c r="H2898" s="306"/>
      <c r="I2898" s="306"/>
      <c r="J2898" s="306"/>
      <c r="K2898" s="306"/>
      <c r="L2898" s="101" t="s">
        <v>210</v>
      </c>
      <c r="M2898" s="101" t="s">
        <v>210</v>
      </c>
    </row>
    <row r="2899" spans="1:13" ht="22.5" x14ac:dyDescent="0.25">
      <c r="A2899" s="117" t="s">
        <v>25801</v>
      </c>
      <c r="B2899" s="102" t="s">
        <v>20736</v>
      </c>
      <c r="C2899" s="305" t="s">
        <v>25802</v>
      </c>
      <c r="D2899" s="305"/>
      <c r="E2899" s="305"/>
      <c r="F2899" s="305"/>
      <c r="G2899" s="305"/>
      <c r="H2899" s="305"/>
      <c r="I2899" s="305"/>
      <c r="J2899" s="305"/>
      <c r="K2899" s="305"/>
      <c r="L2899" s="102" t="s">
        <v>3</v>
      </c>
      <c r="M2899" s="103">
        <v>57.78</v>
      </c>
    </row>
    <row r="2900" spans="1:13" x14ac:dyDescent="0.25">
      <c r="A2900" s="116" t="s">
        <v>25803</v>
      </c>
      <c r="B2900" s="100" t="s">
        <v>20736</v>
      </c>
      <c r="C2900" s="306" t="s">
        <v>25804</v>
      </c>
      <c r="D2900" s="306"/>
      <c r="E2900" s="306"/>
      <c r="F2900" s="306"/>
      <c r="G2900" s="306"/>
      <c r="H2900" s="306"/>
      <c r="I2900" s="306"/>
      <c r="J2900" s="306"/>
      <c r="K2900" s="306"/>
      <c r="L2900" s="101" t="s">
        <v>210</v>
      </c>
      <c r="M2900" s="101" t="s">
        <v>210</v>
      </c>
    </row>
    <row r="2901" spans="1:13" ht="22.5" x14ac:dyDescent="0.25">
      <c r="A2901" s="117" t="s">
        <v>25805</v>
      </c>
      <c r="B2901" s="102" t="s">
        <v>20736</v>
      </c>
      <c r="C2901" s="305" t="s">
        <v>25806</v>
      </c>
      <c r="D2901" s="305"/>
      <c r="E2901" s="305"/>
      <c r="F2901" s="305"/>
      <c r="G2901" s="305"/>
      <c r="H2901" s="305"/>
      <c r="I2901" s="305"/>
      <c r="J2901" s="305"/>
      <c r="K2901" s="305"/>
      <c r="L2901" s="102" t="s">
        <v>3</v>
      </c>
      <c r="M2901" s="103">
        <v>77.23</v>
      </c>
    </row>
    <row r="2902" spans="1:13" ht="22.5" x14ac:dyDescent="0.25">
      <c r="A2902" s="117" t="s">
        <v>25807</v>
      </c>
      <c r="B2902" s="102" t="s">
        <v>20736</v>
      </c>
      <c r="C2902" s="305" t="s">
        <v>25808</v>
      </c>
      <c r="D2902" s="305"/>
      <c r="E2902" s="305"/>
      <c r="F2902" s="305"/>
      <c r="G2902" s="305"/>
      <c r="H2902" s="305"/>
      <c r="I2902" s="305"/>
      <c r="J2902" s="305"/>
      <c r="K2902" s="305"/>
      <c r="L2902" s="102" t="s">
        <v>20938</v>
      </c>
      <c r="M2902" s="103">
        <v>185.99</v>
      </c>
    </row>
    <row r="2903" spans="1:13" ht="22.5" x14ac:dyDescent="0.25">
      <c r="A2903" s="117" t="s">
        <v>25809</v>
      </c>
      <c r="B2903" s="102" t="s">
        <v>20736</v>
      </c>
      <c r="C2903" s="305" t="s">
        <v>25810</v>
      </c>
      <c r="D2903" s="305"/>
      <c r="E2903" s="305"/>
      <c r="F2903" s="305"/>
      <c r="G2903" s="305"/>
      <c r="H2903" s="305"/>
      <c r="I2903" s="305"/>
      <c r="J2903" s="305"/>
      <c r="K2903" s="305"/>
      <c r="L2903" s="102" t="s">
        <v>3</v>
      </c>
      <c r="M2903" s="103">
        <v>61.64</v>
      </c>
    </row>
    <row r="2904" spans="1:13" x14ac:dyDescent="0.25">
      <c r="A2904" s="118" t="s">
        <v>25811</v>
      </c>
      <c r="B2904" s="104" t="s">
        <v>20736</v>
      </c>
      <c r="C2904" s="308" t="s">
        <v>25812</v>
      </c>
      <c r="D2904" s="308"/>
      <c r="E2904" s="308"/>
      <c r="F2904" s="308"/>
      <c r="G2904" s="308"/>
      <c r="H2904" s="308"/>
      <c r="I2904" s="308"/>
      <c r="J2904" s="308"/>
      <c r="K2904" s="308"/>
      <c r="L2904" s="106" t="s">
        <v>210</v>
      </c>
      <c r="M2904" s="106" t="s">
        <v>210</v>
      </c>
    </row>
    <row r="2905" spans="1:13" x14ac:dyDescent="0.25">
      <c r="A2905" s="116" t="s">
        <v>25813</v>
      </c>
      <c r="B2905" s="100" t="s">
        <v>20736</v>
      </c>
      <c r="C2905" s="306" t="s">
        <v>25814</v>
      </c>
      <c r="D2905" s="306"/>
      <c r="E2905" s="306"/>
      <c r="F2905" s="306"/>
      <c r="G2905" s="306"/>
      <c r="H2905" s="306"/>
      <c r="I2905" s="306"/>
      <c r="J2905" s="306"/>
      <c r="K2905" s="306"/>
      <c r="L2905" s="101" t="s">
        <v>210</v>
      </c>
      <c r="M2905" s="101" t="s">
        <v>210</v>
      </c>
    </row>
    <row r="2906" spans="1:13" ht="22.5" x14ac:dyDescent="0.25">
      <c r="A2906" s="117" t="s">
        <v>25815</v>
      </c>
      <c r="B2906" s="102" t="s">
        <v>20736</v>
      </c>
      <c r="C2906" s="305" t="s">
        <v>25816</v>
      </c>
      <c r="D2906" s="305"/>
      <c r="E2906" s="305"/>
      <c r="F2906" s="305"/>
      <c r="G2906" s="305"/>
      <c r="H2906" s="305"/>
      <c r="I2906" s="305"/>
      <c r="J2906" s="305"/>
      <c r="K2906" s="305"/>
      <c r="L2906" s="102" t="s">
        <v>3</v>
      </c>
      <c r="M2906" s="103">
        <v>255.53</v>
      </c>
    </row>
    <row r="2907" spans="1:13" x14ac:dyDescent="0.25">
      <c r="A2907" s="116" t="s">
        <v>25817</v>
      </c>
      <c r="B2907" s="100" t="s">
        <v>20736</v>
      </c>
      <c r="C2907" s="306" t="s">
        <v>25818</v>
      </c>
      <c r="D2907" s="306"/>
      <c r="E2907" s="306"/>
      <c r="F2907" s="306"/>
      <c r="G2907" s="306"/>
      <c r="H2907" s="306"/>
      <c r="I2907" s="306"/>
      <c r="J2907" s="306"/>
      <c r="K2907" s="306"/>
      <c r="L2907" s="101" t="s">
        <v>210</v>
      </c>
      <c r="M2907" s="101" t="s">
        <v>210</v>
      </c>
    </row>
    <row r="2908" spans="1:13" ht="22.5" x14ac:dyDescent="0.25">
      <c r="A2908" s="117" t="s">
        <v>25819</v>
      </c>
      <c r="B2908" s="102" t="s">
        <v>20736</v>
      </c>
      <c r="C2908" s="305" t="s">
        <v>25820</v>
      </c>
      <c r="D2908" s="305"/>
      <c r="E2908" s="305"/>
      <c r="F2908" s="305"/>
      <c r="G2908" s="305"/>
      <c r="H2908" s="305"/>
      <c r="I2908" s="305"/>
      <c r="J2908" s="305"/>
      <c r="K2908" s="305"/>
      <c r="L2908" s="102" t="s">
        <v>20938</v>
      </c>
      <c r="M2908" s="103">
        <v>33.25</v>
      </c>
    </row>
    <row r="2909" spans="1:13" ht="22.5" x14ac:dyDescent="0.25">
      <c r="A2909" s="117" t="s">
        <v>25821</v>
      </c>
      <c r="B2909" s="102" t="s">
        <v>20736</v>
      </c>
      <c r="C2909" s="305" t="s">
        <v>25822</v>
      </c>
      <c r="D2909" s="305"/>
      <c r="E2909" s="305"/>
      <c r="F2909" s="305"/>
      <c r="G2909" s="305"/>
      <c r="H2909" s="305"/>
      <c r="I2909" s="305"/>
      <c r="J2909" s="305"/>
      <c r="K2909" s="305"/>
      <c r="L2909" s="102" t="s">
        <v>20938</v>
      </c>
      <c r="M2909" s="103">
        <v>31.07</v>
      </c>
    </row>
    <row r="2910" spans="1:13" ht="22.5" x14ac:dyDescent="0.25">
      <c r="A2910" s="117" t="s">
        <v>25823</v>
      </c>
      <c r="B2910" s="102" t="s">
        <v>20736</v>
      </c>
      <c r="C2910" s="305" t="s">
        <v>25824</v>
      </c>
      <c r="D2910" s="305"/>
      <c r="E2910" s="305"/>
      <c r="F2910" s="305"/>
      <c r="G2910" s="305"/>
      <c r="H2910" s="305"/>
      <c r="I2910" s="305"/>
      <c r="J2910" s="305"/>
      <c r="K2910" s="305"/>
      <c r="L2910" s="102" t="s">
        <v>3</v>
      </c>
      <c r="M2910" s="103">
        <v>25.76</v>
      </c>
    </row>
    <row r="2911" spans="1:13" ht="22.5" x14ac:dyDescent="0.25">
      <c r="A2911" s="117" t="s">
        <v>25825</v>
      </c>
      <c r="B2911" s="102" t="s">
        <v>20736</v>
      </c>
      <c r="C2911" s="305" t="s">
        <v>25826</v>
      </c>
      <c r="D2911" s="305"/>
      <c r="E2911" s="305"/>
      <c r="F2911" s="305"/>
      <c r="G2911" s="305"/>
      <c r="H2911" s="305"/>
      <c r="I2911" s="305"/>
      <c r="J2911" s="305"/>
      <c r="K2911" s="305"/>
      <c r="L2911" s="102" t="s">
        <v>3</v>
      </c>
      <c r="M2911" s="103">
        <v>16.23</v>
      </c>
    </row>
    <row r="2912" spans="1:13" x14ac:dyDescent="0.25">
      <c r="A2912" s="116" t="s">
        <v>25827</v>
      </c>
      <c r="B2912" s="100" t="s">
        <v>20736</v>
      </c>
      <c r="C2912" s="306" t="s">
        <v>13268</v>
      </c>
      <c r="D2912" s="306"/>
      <c r="E2912" s="306"/>
      <c r="F2912" s="306"/>
      <c r="G2912" s="306"/>
      <c r="H2912" s="306"/>
      <c r="I2912" s="306"/>
      <c r="J2912" s="306"/>
      <c r="K2912" s="306"/>
      <c r="L2912" s="101" t="s">
        <v>210</v>
      </c>
      <c r="M2912" s="101" t="s">
        <v>210</v>
      </c>
    </row>
    <row r="2913" spans="1:13" ht="22.5" x14ac:dyDescent="0.25">
      <c r="A2913" s="117" t="s">
        <v>25828</v>
      </c>
      <c r="B2913" s="102" t="s">
        <v>20736</v>
      </c>
      <c r="C2913" s="305" t="s">
        <v>25829</v>
      </c>
      <c r="D2913" s="305"/>
      <c r="E2913" s="305"/>
      <c r="F2913" s="305"/>
      <c r="G2913" s="305"/>
      <c r="H2913" s="305"/>
      <c r="I2913" s="305"/>
      <c r="J2913" s="305"/>
      <c r="K2913" s="305"/>
      <c r="L2913" s="102" t="s">
        <v>3</v>
      </c>
      <c r="M2913" s="103">
        <v>1316.22</v>
      </c>
    </row>
    <row r="2914" spans="1:13" x14ac:dyDescent="0.25">
      <c r="A2914" s="116" t="s">
        <v>25830</v>
      </c>
      <c r="B2914" s="100" t="s">
        <v>20736</v>
      </c>
      <c r="C2914" s="306" t="s">
        <v>25831</v>
      </c>
      <c r="D2914" s="306"/>
      <c r="E2914" s="306"/>
      <c r="F2914" s="306"/>
      <c r="G2914" s="306"/>
      <c r="H2914" s="306"/>
      <c r="I2914" s="306"/>
      <c r="J2914" s="306"/>
      <c r="K2914" s="306"/>
      <c r="L2914" s="101" t="s">
        <v>210</v>
      </c>
      <c r="M2914" s="101" t="s">
        <v>210</v>
      </c>
    </row>
    <row r="2915" spans="1:13" ht="22.5" x14ac:dyDescent="0.25">
      <c r="A2915" s="117" t="s">
        <v>25832</v>
      </c>
      <c r="B2915" s="102" t="s">
        <v>20736</v>
      </c>
      <c r="C2915" s="305" t="s">
        <v>25833</v>
      </c>
      <c r="D2915" s="305"/>
      <c r="E2915" s="305"/>
      <c r="F2915" s="305"/>
      <c r="G2915" s="305"/>
      <c r="H2915" s="305"/>
      <c r="I2915" s="305"/>
      <c r="J2915" s="305"/>
      <c r="K2915" s="305"/>
      <c r="L2915" s="102" t="s">
        <v>4</v>
      </c>
      <c r="M2915" s="103">
        <v>120.45</v>
      </c>
    </row>
    <row r="2916" spans="1:13" ht="22.5" x14ac:dyDescent="0.25">
      <c r="A2916" s="117" t="s">
        <v>25834</v>
      </c>
      <c r="B2916" s="102" t="s">
        <v>20736</v>
      </c>
      <c r="C2916" s="305" t="s">
        <v>25835</v>
      </c>
      <c r="D2916" s="305"/>
      <c r="E2916" s="305"/>
      <c r="F2916" s="305"/>
      <c r="G2916" s="305"/>
      <c r="H2916" s="305"/>
      <c r="I2916" s="305"/>
      <c r="J2916" s="305"/>
      <c r="K2916" s="305"/>
      <c r="L2916" s="102" t="s">
        <v>3</v>
      </c>
      <c r="M2916" s="103">
        <v>62.6</v>
      </c>
    </row>
    <row r="2917" spans="1:13" ht="22.5" x14ac:dyDescent="0.25">
      <c r="A2917" s="117" t="s">
        <v>25836</v>
      </c>
      <c r="B2917" s="102" t="s">
        <v>20736</v>
      </c>
      <c r="C2917" s="305" t="s">
        <v>25837</v>
      </c>
      <c r="D2917" s="305"/>
      <c r="E2917" s="305"/>
      <c r="F2917" s="305"/>
      <c r="G2917" s="305"/>
      <c r="H2917" s="305"/>
      <c r="I2917" s="305"/>
      <c r="J2917" s="305"/>
      <c r="K2917" s="305"/>
      <c r="L2917" s="102" t="s">
        <v>3</v>
      </c>
      <c r="M2917" s="103">
        <v>75.53</v>
      </c>
    </row>
    <row r="2918" spans="1:13" ht="22.5" x14ac:dyDescent="0.25">
      <c r="A2918" s="117" t="s">
        <v>25838</v>
      </c>
      <c r="B2918" s="102" t="s">
        <v>20736</v>
      </c>
      <c r="C2918" s="305" t="s">
        <v>25839</v>
      </c>
      <c r="D2918" s="305"/>
      <c r="E2918" s="305"/>
      <c r="F2918" s="305"/>
      <c r="G2918" s="305"/>
      <c r="H2918" s="305"/>
      <c r="I2918" s="305"/>
      <c r="J2918" s="305"/>
      <c r="K2918" s="305"/>
      <c r="L2918" s="102" t="s">
        <v>3</v>
      </c>
      <c r="M2918" s="103">
        <v>111.99</v>
      </c>
    </row>
    <row r="2919" spans="1:13" ht="22.5" x14ac:dyDescent="0.25">
      <c r="A2919" s="117" t="s">
        <v>25840</v>
      </c>
      <c r="B2919" s="102" t="s">
        <v>20736</v>
      </c>
      <c r="C2919" s="305" t="s">
        <v>25841</v>
      </c>
      <c r="D2919" s="305"/>
      <c r="E2919" s="305"/>
      <c r="F2919" s="305"/>
      <c r="G2919" s="305"/>
      <c r="H2919" s="305"/>
      <c r="I2919" s="305"/>
      <c r="J2919" s="305"/>
      <c r="K2919" s="305"/>
      <c r="L2919" s="102" t="s">
        <v>3</v>
      </c>
      <c r="M2919" s="103">
        <v>154.49</v>
      </c>
    </row>
    <row r="2920" spans="1:13" ht="22.5" x14ac:dyDescent="0.25">
      <c r="A2920" s="117" t="s">
        <v>25842</v>
      </c>
      <c r="B2920" s="102" t="s">
        <v>20736</v>
      </c>
      <c r="C2920" s="305" t="s">
        <v>25843</v>
      </c>
      <c r="D2920" s="305"/>
      <c r="E2920" s="305"/>
      <c r="F2920" s="305"/>
      <c r="G2920" s="305"/>
      <c r="H2920" s="305"/>
      <c r="I2920" s="305"/>
      <c r="J2920" s="305"/>
      <c r="K2920" s="305"/>
      <c r="L2920" s="102" t="s">
        <v>3</v>
      </c>
      <c r="M2920" s="103">
        <v>181.8</v>
      </c>
    </row>
    <row r="2921" spans="1:13" ht="22.5" x14ac:dyDescent="0.25">
      <c r="A2921" s="117" t="s">
        <v>25844</v>
      </c>
      <c r="B2921" s="102" t="s">
        <v>20736</v>
      </c>
      <c r="C2921" s="305" t="s">
        <v>25845</v>
      </c>
      <c r="D2921" s="305"/>
      <c r="E2921" s="305"/>
      <c r="F2921" s="305"/>
      <c r="G2921" s="305"/>
      <c r="H2921" s="305"/>
      <c r="I2921" s="305"/>
      <c r="J2921" s="305"/>
      <c r="K2921" s="305"/>
      <c r="L2921" s="102" t="s">
        <v>4</v>
      </c>
      <c r="M2921" s="103">
        <v>117.24</v>
      </c>
    </row>
    <row r="2922" spans="1:13" ht="22.5" x14ac:dyDescent="0.25">
      <c r="A2922" s="117" t="s">
        <v>25846</v>
      </c>
      <c r="B2922" s="102" t="s">
        <v>20736</v>
      </c>
      <c r="C2922" s="305" t="s">
        <v>25847</v>
      </c>
      <c r="D2922" s="305"/>
      <c r="E2922" s="305"/>
      <c r="F2922" s="305"/>
      <c r="G2922" s="305"/>
      <c r="H2922" s="305"/>
      <c r="I2922" s="305"/>
      <c r="J2922" s="305"/>
      <c r="K2922" s="305"/>
      <c r="L2922" s="102" t="s">
        <v>3</v>
      </c>
      <c r="M2922" s="103">
        <v>223.63</v>
      </c>
    </row>
    <row r="2923" spans="1:13" ht="22.5" x14ac:dyDescent="0.25">
      <c r="A2923" s="117" t="s">
        <v>25848</v>
      </c>
      <c r="B2923" s="102" t="s">
        <v>20736</v>
      </c>
      <c r="C2923" s="305" t="s">
        <v>25849</v>
      </c>
      <c r="D2923" s="305"/>
      <c r="E2923" s="305"/>
      <c r="F2923" s="305"/>
      <c r="G2923" s="305"/>
      <c r="H2923" s="305"/>
      <c r="I2923" s="305"/>
      <c r="J2923" s="305"/>
      <c r="K2923" s="305"/>
      <c r="L2923" s="102" t="s">
        <v>3</v>
      </c>
      <c r="M2923" s="103">
        <v>268.94</v>
      </c>
    </row>
    <row r="2924" spans="1:13" ht="22.5" x14ac:dyDescent="0.25">
      <c r="A2924" s="117" t="s">
        <v>25850</v>
      </c>
      <c r="B2924" s="102" t="s">
        <v>20736</v>
      </c>
      <c r="C2924" s="305" t="s">
        <v>25851</v>
      </c>
      <c r="D2924" s="305"/>
      <c r="E2924" s="305"/>
      <c r="F2924" s="305"/>
      <c r="G2924" s="305"/>
      <c r="H2924" s="305"/>
      <c r="I2924" s="305"/>
      <c r="J2924" s="305"/>
      <c r="K2924" s="305"/>
      <c r="L2924" s="102" t="s">
        <v>3</v>
      </c>
      <c r="M2924" s="103">
        <v>306.07</v>
      </c>
    </row>
    <row r="2925" spans="1:13" ht="22.5" x14ac:dyDescent="0.25">
      <c r="A2925" s="117" t="s">
        <v>25852</v>
      </c>
      <c r="B2925" s="102" t="s">
        <v>20736</v>
      </c>
      <c r="C2925" s="305" t="s">
        <v>25853</v>
      </c>
      <c r="D2925" s="305"/>
      <c r="E2925" s="305"/>
      <c r="F2925" s="305"/>
      <c r="G2925" s="305"/>
      <c r="H2925" s="305"/>
      <c r="I2925" s="305"/>
      <c r="J2925" s="305"/>
      <c r="K2925" s="305"/>
      <c r="L2925" s="102" t="s">
        <v>3</v>
      </c>
      <c r="M2925" s="103">
        <v>347.76</v>
      </c>
    </row>
    <row r="2926" spans="1:13" ht="22.5" x14ac:dyDescent="0.25">
      <c r="A2926" s="117" t="s">
        <v>25854</v>
      </c>
      <c r="B2926" s="102" t="s">
        <v>20736</v>
      </c>
      <c r="C2926" s="305" t="s">
        <v>25855</v>
      </c>
      <c r="D2926" s="305"/>
      <c r="E2926" s="305"/>
      <c r="F2926" s="305"/>
      <c r="G2926" s="305"/>
      <c r="H2926" s="305"/>
      <c r="I2926" s="305"/>
      <c r="J2926" s="305"/>
      <c r="K2926" s="305"/>
      <c r="L2926" s="102" t="s">
        <v>20938</v>
      </c>
      <c r="M2926" s="103">
        <v>2023.2</v>
      </c>
    </row>
    <row r="2927" spans="1:13" ht="22.5" x14ac:dyDescent="0.25">
      <c r="A2927" s="117" t="s">
        <v>25856</v>
      </c>
      <c r="B2927" s="102" t="s">
        <v>20736</v>
      </c>
      <c r="C2927" s="305" t="s">
        <v>25857</v>
      </c>
      <c r="D2927" s="305"/>
      <c r="E2927" s="305"/>
      <c r="F2927" s="305"/>
      <c r="G2927" s="305"/>
      <c r="H2927" s="305"/>
      <c r="I2927" s="305"/>
      <c r="J2927" s="305"/>
      <c r="K2927" s="305"/>
      <c r="L2927" s="102" t="s">
        <v>3</v>
      </c>
      <c r="M2927" s="103">
        <v>193.46</v>
      </c>
    </row>
    <row r="2928" spans="1:13" ht="22.5" x14ac:dyDescent="0.25">
      <c r="A2928" s="117" t="s">
        <v>25858</v>
      </c>
      <c r="B2928" s="102" t="s">
        <v>20736</v>
      </c>
      <c r="C2928" s="305" t="s">
        <v>25859</v>
      </c>
      <c r="D2928" s="305"/>
      <c r="E2928" s="305"/>
      <c r="F2928" s="305"/>
      <c r="G2928" s="305"/>
      <c r="H2928" s="305"/>
      <c r="I2928" s="305"/>
      <c r="J2928" s="305"/>
      <c r="K2928" s="305"/>
      <c r="L2928" s="102" t="s">
        <v>3</v>
      </c>
      <c r="M2928" s="103">
        <v>282.99</v>
      </c>
    </row>
    <row r="2929" spans="1:13" ht="22.5" x14ac:dyDescent="0.25">
      <c r="A2929" s="117" t="s">
        <v>25860</v>
      </c>
      <c r="B2929" s="102" t="s">
        <v>20736</v>
      </c>
      <c r="C2929" s="305" t="s">
        <v>25861</v>
      </c>
      <c r="D2929" s="305"/>
      <c r="E2929" s="305"/>
      <c r="F2929" s="305"/>
      <c r="G2929" s="305"/>
      <c r="H2929" s="305"/>
      <c r="I2929" s="305"/>
      <c r="J2929" s="305"/>
      <c r="K2929" s="305"/>
      <c r="L2929" s="102" t="s">
        <v>3</v>
      </c>
      <c r="M2929" s="103">
        <v>104.57</v>
      </c>
    </row>
    <row r="2930" spans="1:13" x14ac:dyDescent="0.25">
      <c r="A2930" s="116" t="s">
        <v>25862</v>
      </c>
      <c r="B2930" s="100" t="s">
        <v>20736</v>
      </c>
      <c r="C2930" s="306" t="s">
        <v>25863</v>
      </c>
      <c r="D2930" s="306"/>
      <c r="E2930" s="306"/>
      <c r="F2930" s="306"/>
      <c r="G2930" s="306"/>
      <c r="H2930" s="306"/>
      <c r="I2930" s="306"/>
      <c r="J2930" s="306"/>
      <c r="K2930" s="306"/>
      <c r="L2930" s="101" t="s">
        <v>210</v>
      </c>
      <c r="M2930" s="101" t="s">
        <v>210</v>
      </c>
    </row>
    <row r="2931" spans="1:13" ht="22.5" x14ac:dyDescent="0.25">
      <c r="A2931" s="117" t="s">
        <v>25864</v>
      </c>
      <c r="B2931" s="102" t="s">
        <v>20736</v>
      </c>
      <c r="C2931" s="305" t="s">
        <v>25865</v>
      </c>
      <c r="D2931" s="305"/>
      <c r="E2931" s="305"/>
      <c r="F2931" s="305"/>
      <c r="G2931" s="305"/>
      <c r="H2931" s="305"/>
      <c r="I2931" s="305"/>
      <c r="J2931" s="305"/>
      <c r="K2931" s="305"/>
      <c r="L2931" s="102" t="s">
        <v>4</v>
      </c>
      <c r="M2931" s="103">
        <v>66.97</v>
      </c>
    </row>
    <row r="2932" spans="1:13" ht="22.5" x14ac:dyDescent="0.25">
      <c r="A2932" s="117" t="s">
        <v>25866</v>
      </c>
      <c r="B2932" s="102" t="s">
        <v>20736</v>
      </c>
      <c r="C2932" s="305" t="s">
        <v>25867</v>
      </c>
      <c r="D2932" s="305"/>
      <c r="E2932" s="305"/>
      <c r="F2932" s="305"/>
      <c r="G2932" s="305"/>
      <c r="H2932" s="305"/>
      <c r="I2932" s="305"/>
      <c r="J2932" s="305"/>
      <c r="K2932" s="305"/>
      <c r="L2932" s="102" t="s">
        <v>4</v>
      </c>
      <c r="M2932" s="103">
        <v>46.99</v>
      </c>
    </row>
    <row r="2933" spans="1:13" ht="22.5" x14ac:dyDescent="0.25">
      <c r="A2933" s="117" t="s">
        <v>25868</v>
      </c>
      <c r="B2933" s="102" t="s">
        <v>20736</v>
      </c>
      <c r="C2933" s="305" t="s">
        <v>25869</v>
      </c>
      <c r="D2933" s="305"/>
      <c r="E2933" s="305"/>
      <c r="F2933" s="305"/>
      <c r="G2933" s="305"/>
      <c r="H2933" s="305"/>
      <c r="I2933" s="305"/>
      <c r="J2933" s="305"/>
      <c r="K2933" s="305"/>
      <c r="L2933" s="102" t="s">
        <v>3</v>
      </c>
      <c r="M2933" s="103">
        <v>35.75</v>
      </c>
    </row>
    <row r="2934" spans="1:13" ht="22.5" x14ac:dyDescent="0.25">
      <c r="A2934" s="117" t="s">
        <v>25870</v>
      </c>
      <c r="B2934" s="102" t="s">
        <v>20736</v>
      </c>
      <c r="C2934" s="305" t="s">
        <v>25871</v>
      </c>
      <c r="D2934" s="305"/>
      <c r="E2934" s="305"/>
      <c r="F2934" s="305"/>
      <c r="G2934" s="305"/>
      <c r="H2934" s="305"/>
      <c r="I2934" s="305"/>
      <c r="J2934" s="305"/>
      <c r="K2934" s="305"/>
      <c r="L2934" s="102" t="s">
        <v>3</v>
      </c>
      <c r="M2934" s="103">
        <v>514.03</v>
      </c>
    </row>
    <row r="2935" spans="1:13" x14ac:dyDescent="0.25">
      <c r="A2935" s="116" t="s">
        <v>25872</v>
      </c>
      <c r="B2935" s="100" t="s">
        <v>20736</v>
      </c>
      <c r="C2935" s="306" t="s">
        <v>25873</v>
      </c>
      <c r="D2935" s="306"/>
      <c r="E2935" s="306"/>
      <c r="F2935" s="306"/>
      <c r="G2935" s="306"/>
      <c r="H2935" s="306"/>
      <c r="I2935" s="306"/>
      <c r="J2935" s="306"/>
      <c r="K2935" s="306"/>
      <c r="L2935" s="101" t="s">
        <v>210</v>
      </c>
      <c r="M2935" s="101" t="s">
        <v>210</v>
      </c>
    </row>
    <row r="2936" spans="1:13" ht="22.5" x14ac:dyDescent="0.25">
      <c r="A2936" s="117" t="s">
        <v>25874</v>
      </c>
      <c r="B2936" s="102" t="s">
        <v>20736</v>
      </c>
      <c r="C2936" s="305" t="s">
        <v>25875</v>
      </c>
      <c r="D2936" s="305"/>
      <c r="E2936" s="305"/>
      <c r="F2936" s="305"/>
      <c r="G2936" s="305"/>
      <c r="H2936" s="305"/>
      <c r="I2936" s="305"/>
      <c r="J2936" s="305"/>
      <c r="K2936" s="305"/>
      <c r="L2936" s="102" t="s">
        <v>3</v>
      </c>
      <c r="M2936" s="103">
        <v>663.57</v>
      </c>
    </row>
    <row r="2937" spans="1:13" ht="22.5" x14ac:dyDescent="0.25">
      <c r="A2937" s="117" t="s">
        <v>25876</v>
      </c>
      <c r="B2937" s="102" t="s">
        <v>20736</v>
      </c>
      <c r="C2937" s="305" t="s">
        <v>25877</v>
      </c>
      <c r="D2937" s="305"/>
      <c r="E2937" s="305"/>
      <c r="F2937" s="305"/>
      <c r="G2937" s="305"/>
      <c r="H2937" s="305"/>
      <c r="I2937" s="305"/>
      <c r="J2937" s="305"/>
      <c r="K2937" s="305"/>
      <c r="L2937" s="102" t="s">
        <v>3</v>
      </c>
      <c r="M2937" s="103">
        <v>1074.3900000000001</v>
      </c>
    </row>
    <row r="2938" spans="1:13" ht="22.5" x14ac:dyDescent="0.25">
      <c r="A2938" s="117" t="s">
        <v>25878</v>
      </c>
      <c r="B2938" s="102" t="s">
        <v>20736</v>
      </c>
      <c r="C2938" s="305" t="s">
        <v>25879</v>
      </c>
      <c r="D2938" s="305"/>
      <c r="E2938" s="305"/>
      <c r="F2938" s="305"/>
      <c r="G2938" s="305"/>
      <c r="H2938" s="305"/>
      <c r="I2938" s="305"/>
      <c r="J2938" s="305"/>
      <c r="K2938" s="305"/>
      <c r="L2938" s="102" t="s">
        <v>3</v>
      </c>
      <c r="M2938" s="103">
        <v>833.35</v>
      </c>
    </row>
    <row r="2939" spans="1:13" ht="22.5" x14ac:dyDescent="0.25">
      <c r="A2939" s="117" t="s">
        <v>25880</v>
      </c>
      <c r="B2939" s="102" t="s">
        <v>20736</v>
      </c>
      <c r="C2939" s="305" t="s">
        <v>25881</v>
      </c>
      <c r="D2939" s="305"/>
      <c r="E2939" s="305"/>
      <c r="F2939" s="305"/>
      <c r="G2939" s="305"/>
      <c r="H2939" s="305"/>
      <c r="I2939" s="305"/>
      <c r="J2939" s="305"/>
      <c r="K2939" s="305"/>
      <c r="L2939" s="102" t="s">
        <v>3</v>
      </c>
      <c r="M2939" s="103">
        <v>1046.1600000000001</v>
      </c>
    </row>
    <row r="2940" spans="1:13" ht="22.5" x14ac:dyDescent="0.25">
      <c r="A2940" s="117" t="s">
        <v>25882</v>
      </c>
      <c r="B2940" s="102" t="s">
        <v>20736</v>
      </c>
      <c r="C2940" s="305" t="s">
        <v>25883</v>
      </c>
      <c r="D2940" s="305"/>
      <c r="E2940" s="305"/>
      <c r="F2940" s="305"/>
      <c r="G2940" s="305"/>
      <c r="H2940" s="305"/>
      <c r="I2940" s="305"/>
      <c r="J2940" s="305"/>
      <c r="K2940" s="305"/>
      <c r="L2940" s="102" t="s">
        <v>3</v>
      </c>
      <c r="M2940" s="103">
        <v>383.65</v>
      </c>
    </row>
    <row r="2941" spans="1:13" ht="22.5" x14ac:dyDescent="0.25">
      <c r="A2941" s="117" t="s">
        <v>25884</v>
      </c>
      <c r="B2941" s="102" t="s">
        <v>20736</v>
      </c>
      <c r="C2941" s="305" t="s">
        <v>25885</v>
      </c>
      <c r="D2941" s="305"/>
      <c r="E2941" s="305"/>
      <c r="F2941" s="305"/>
      <c r="G2941" s="305"/>
      <c r="H2941" s="305"/>
      <c r="I2941" s="305"/>
      <c r="J2941" s="305"/>
      <c r="K2941" s="305"/>
      <c r="L2941" s="102" t="s">
        <v>3</v>
      </c>
      <c r="M2941" s="103">
        <v>362.26</v>
      </c>
    </row>
    <row r="2942" spans="1:13" ht="22.5" x14ac:dyDescent="0.25">
      <c r="A2942" s="117" t="s">
        <v>25886</v>
      </c>
      <c r="B2942" s="102" t="s">
        <v>20736</v>
      </c>
      <c r="C2942" s="305" t="s">
        <v>25887</v>
      </c>
      <c r="D2942" s="305"/>
      <c r="E2942" s="305"/>
      <c r="F2942" s="305"/>
      <c r="G2942" s="305"/>
      <c r="H2942" s="305"/>
      <c r="I2942" s="305"/>
      <c r="J2942" s="305"/>
      <c r="K2942" s="305"/>
      <c r="L2942" s="102" t="s">
        <v>3</v>
      </c>
      <c r="M2942" s="103">
        <v>503.92</v>
      </c>
    </row>
    <row r="2943" spans="1:13" ht="22.5" x14ac:dyDescent="0.25">
      <c r="A2943" s="117" t="s">
        <v>25888</v>
      </c>
      <c r="B2943" s="102" t="s">
        <v>20736</v>
      </c>
      <c r="C2943" s="305" t="s">
        <v>25889</v>
      </c>
      <c r="D2943" s="305"/>
      <c r="E2943" s="305"/>
      <c r="F2943" s="305"/>
      <c r="G2943" s="305"/>
      <c r="H2943" s="305"/>
      <c r="I2943" s="305"/>
      <c r="J2943" s="305"/>
      <c r="K2943" s="305"/>
      <c r="L2943" s="102" t="s">
        <v>3</v>
      </c>
      <c r="M2943" s="103">
        <v>664.6</v>
      </c>
    </row>
    <row r="2944" spans="1:13" ht="22.5" x14ac:dyDescent="0.25">
      <c r="A2944" s="117" t="s">
        <v>25890</v>
      </c>
      <c r="B2944" s="102" t="s">
        <v>20736</v>
      </c>
      <c r="C2944" s="305" t="s">
        <v>25891</v>
      </c>
      <c r="D2944" s="305"/>
      <c r="E2944" s="305"/>
      <c r="F2944" s="305"/>
      <c r="G2944" s="305"/>
      <c r="H2944" s="305"/>
      <c r="I2944" s="305"/>
      <c r="J2944" s="305"/>
      <c r="K2944" s="305"/>
      <c r="L2944" s="102" t="s">
        <v>3</v>
      </c>
      <c r="M2944" s="103">
        <v>476.59</v>
      </c>
    </row>
    <row r="2945" spans="1:13" ht="22.5" x14ac:dyDescent="0.25">
      <c r="A2945" s="117" t="s">
        <v>25892</v>
      </c>
      <c r="B2945" s="102" t="s">
        <v>20736</v>
      </c>
      <c r="C2945" s="305" t="s">
        <v>25893</v>
      </c>
      <c r="D2945" s="305"/>
      <c r="E2945" s="305"/>
      <c r="F2945" s="305"/>
      <c r="G2945" s="305"/>
      <c r="H2945" s="305"/>
      <c r="I2945" s="305"/>
      <c r="J2945" s="305"/>
      <c r="K2945" s="305"/>
      <c r="L2945" s="102" t="s">
        <v>3</v>
      </c>
      <c r="M2945" s="103">
        <v>564.11</v>
      </c>
    </row>
    <row r="2946" spans="1:13" ht="22.5" x14ac:dyDescent="0.25">
      <c r="A2946" s="117" t="s">
        <v>25894</v>
      </c>
      <c r="B2946" s="102" t="s">
        <v>20736</v>
      </c>
      <c r="C2946" s="305" t="s">
        <v>25895</v>
      </c>
      <c r="D2946" s="305"/>
      <c r="E2946" s="305"/>
      <c r="F2946" s="305"/>
      <c r="G2946" s="305"/>
      <c r="H2946" s="305"/>
      <c r="I2946" s="305"/>
      <c r="J2946" s="305"/>
      <c r="K2946" s="305"/>
      <c r="L2946" s="102" t="s">
        <v>3</v>
      </c>
      <c r="M2946" s="103">
        <v>826.89</v>
      </c>
    </row>
    <row r="2947" spans="1:13" ht="22.5" x14ac:dyDescent="0.25">
      <c r="A2947" s="117" t="s">
        <v>25896</v>
      </c>
      <c r="B2947" s="102" t="s">
        <v>20736</v>
      </c>
      <c r="C2947" s="305" t="s">
        <v>25897</v>
      </c>
      <c r="D2947" s="305"/>
      <c r="E2947" s="305"/>
      <c r="F2947" s="305"/>
      <c r="G2947" s="305"/>
      <c r="H2947" s="305"/>
      <c r="I2947" s="305"/>
      <c r="J2947" s="305"/>
      <c r="K2947" s="305"/>
      <c r="L2947" s="102" t="s">
        <v>3</v>
      </c>
      <c r="M2947" s="103">
        <v>736.35</v>
      </c>
    </row>
    <row r="2948" spans="1:13" ht="22.5" x14ac:dyDescent="0.25">
      <c r="A2948" s="117" t="s">
        <v>25898</v>
      </c>
      <c r="B2948" s="102" t="s">
        <v>20736</v>
      </c>
      <c r="C2948" s="305" t="s">
        <v>25899</v>
      </c>
      <c r="D2948" s="305"/>
      <c r="E2948" s="305"/>
      <c r="F2948" s="305"/>
      <c r="G2948" s="305"/>
      <c r="H2948" s="305"/>
      <c r="I2948" s="305"/>
      <c r="J2948" s="305"/>
      <c r="K2948" s="305"/>
      <c r="L2948" s="102" t="s">
        <v>3</v>
      </c>
      <c r="M2948" s="103">
        <v>962.49</v>
      </c>
    </row>
    <row r="2949" spans="1:13" ht="22.5" x14ac:dyDescent="0.25">
      <c r="A2949" s="117" t="s">
        <v>25900</v>
      </c>
      <c r="B2949" s="102" t="s">
        <v>20736</v>
      </c>
      <c r="C2949" s="305" t="s">
        <v>25901</v>
      </c>
      <c r="D2949" s="305"/>
      <c r="E2949" s="305"/>
      <c r="F2949" s="305"/>
      <c r="G2949" s="305"/>
      <c r="H2949" s="305"/>
      <c r="I2949" s="305"/>
      <c r="J2949" s="305"/>
      <c r="K2949" s="305"/>
      <c r="L2949" s="102" t="s">
        <v>3</v>
      </c>
      <c r="M2949" s="103">
        <v>1296.5999999999999</v>
      </c>
    </row>
    <row r="2950" spans="1:13" ht="22.5" x14ac:dyDescent="0.25">
      <c r="A2950" s="117" t="s">
        <v>25902</v>
      </c>
      <c r="B2950" s="102" t="s">
        <v>20736</v>
      </c>
      <c r="C2950" s="305" t="s">
        <v>25903</v>
      </c>
      <c r="D2950" s="305"/>
      <c r="E2950" s="305"/>
      <c r="F2950" s="305"/>
      <c r="G2950" s="305"/>
      <c r="H2950" s="305"/>
      <c r="I2950" s="305"/>
      <c r="J2950" s="305"/>
      <c r="K2950" s="305"/>
      <c r="L2950" s="102" t="s">
        <v>3</v>
      </c>
      <c r="M2950" s="103">
        <v>951.75</v>
      </c>
    </row>
    <row r="2951" spans="1:13" ht="22.5" x14ac:dyDescent="0.25">
      <c r="A2951" s="117" t="s">
        <v>25904</v>
      </c>
      <c r="B2951" s="102" t="s">
        <v>20736</v>
      </c>
      <c r="C2951" s="305" t="s">
        <v>25905</v>
      </c>
      <c r="D2951" s="305"/>
      <c r="E2951" s="305"/>
      <c r="F2951" s="305"/>
      <c r="G2951" s="305"/>
      <c r="H2951" s="305"/>
      <c r="I2951" s="305"/>
      <c r="J2951" s="305"/>
      <c r="K2951" s="305"/>
      <c r="L2951" s="102" t="s">
        <v>3</v>
      </c>
      <c r="M2951" s="103">
        <v>1393.26</v>
      </c>
    </row>
    <row r="2952" spans="1:13" ht="22.5" x14ac:dyDescent="0.25">
      <c r="A2952" s="117" t="s">
        <v>25906</v>
      </c>
      <c r="B2952" s="102" t="s">
        <v>20736</v>
      </c>
      <c r="C2952" s="305" t="s">
        <v>25907</v>
      </c>
      <c r="D2952" s="305"/>
      <c r="E2952" s="305"/>
      <c r="F2952" s="305"/>
      <c r="G2952" s="305"/>
      <c r="H2952" s="305"/>
      <c r="I2952" s="305"/>
      <c r="J2952" s="305"/>
      <c r="K2952" s="305"/>
      <c r="L2952" s="102" t="s">
        <v>3</v>
      </c>
      <c r="M2952" s="103">
        <v>1226.22</v>
      </c>
    </row>
    <row r="2953" spans="1:13" ht="22.5" x14ac:dyDescent="0.25">
      <c r="A2953" s="117" t="s">
        <v>25908</v>
      </c>
      <c r="B2953" s="102" t="s">
        <v>20736</v>
      </c>
      <c r="C2953" s="305" t="s">
        <v>25909</v>
      </c>
      <c r="D2953" s="305"/>
      <c r="E2953" s="305"/>
      <c r="F2953" s="305"/>
      <c r="G2953" s="305"/>
      <c r="H2953" s="305"/>
      <c r="I2953" s="305"/>
      <c r="J2953" s="305"/>
      <c r="K2953" s="305"/>
      <c r="L2953" s="102" t="s">
        <v>3</v>
      </c>
      <c r="M2953" s="103">
        <v>1480.43</v>
      </c>
    </row>
    <row r="2954" spans="1:13" ht="22.5" x14ac:dyDescent="0.25">
      <c r="A2954" s="117" t="s">
        <v>25910</v>
      </c>
      <c r="B2954" s="102" t="s">
        <v>20736</v>
      </c>
      <c r="C2954" s="305" t="s">
        <v>25911</v>
      </c>
      <c r="D2954" s="305"/>
      <c r="E2954" s="305"/>
      <c r="F2954" s="305"/>
      <c r="G2954" s="305"/>
      <c r="H2954" s="305"/>
      <c r="I2954" s="305"/>
      <c r="J2954" s="305"/>
      <c r="K2954" s="305"/>
      <c r="L2954" s="102" t="s">
        <v>3</v>
      </c>
      <c r="M2954" s="103">
        <v>234.72</v>
      </c>
    </row>
    <row r="2955" spans="1:13" ht="22.5" x14ac:dyDescent="0.25">
      <c r="A2955" s="117" t="s">
        <v>25912</v>
      </c>
      <c r="B2955" s="102" t="s">
        <v>20736</v>
      </c>
      <c r="C2955" s="305" t="s">
        <v>25913</v>
      </c>
      <c r="D2955" s="305"/>
      <c r="E2955" s="305"/>
      <c r="F2955" s="305"/>
      <c r="G2955" s="305"/>
      <c r="H2955" s="305"/>
      <c r="I2955" s="305"/>
      <c r="J2955" s="305"/>
      <c r="K2955" s="305"/>
      <c r="L2955" s="102" t="s">
        <v>3</v>
      </c>
      <c r="M2955" s="103">
        <v>390.85</v>
      </c>
    </row>
    <row r="2956" spans="1:13" ht="22.5" x14ac:dyDescent="0.25">
      <c r="A2956" s="117" t="s">
        <v>25914</v>
      </c>
      <c r="B2956" s="102" t="s">
        <v>20736</v>
      </c>
      <c r="C2956" s="305" t="s">
        <v>25915</v>
      </c>
      <c r="D2956" s="305"/>
      <c r="E2956" s="305"/>
      <c r="F2956" s="305"/>
      <c r="G2956" s="305"/>
      <c r="H2956" s="305"/>
      <c r="I2956" s="305"/>
      <c r="J2956" s="305"/>
      <c r="K2956" s="305"/>
      <c r="L2956" s="102" t="s">
        <v>3</v>
      </c>
      <c r="M2956" s="103">
        <v>603.30999999999995</v>
      </c>
    </row>
    <row r="2957" spans="1:13" ht="22.5" x14ac:dyDescent="0.25">
      <c r="A2957" s="117" t="s">
        <v>25916</v>
      </c>
      <c r="B2957" s="102" t="s">
        <v>20736</v>
      </c>
      <c r="C2957" s="305" t="s">
        <v>25917</v>
      </c>
      <c r="D2957" s="305"/>
      <c r="E2957" s="305"/>
      <c r="F2957" s="305"/>
      <c r="G2957" s="305"/>
      <c r="H2957" s="305"/>
      <c r="I2957" s="305"/>
      <c r="J2957" s="305"/>
      <c r="K2957" s="305"/>
      <c r="L2957" s="102" t="s">
        <v>3</v>
      </c>
      <c r="M2957" s="103">
        <v>68.790000000000006</v>
      </c>
    </row>
    <row r="2958" spans="1:13" ht="22.5" x14ac:dyDescent="0.25">
      <c r="A2958" s="117" t="s">
        <v>25918</v>
      </c>
      <c r="B2958" s="102" t="s">
        <v>20736</v>
      </c>
      <c r="C2958" s="305" t="s">
        <v>25919</v>
      </c>
      <c r="D2958" s="305"/>
      <c r="E2958" s="305"/>
      <c r="F2958" s="305"/>
      <c r="G2958" s="305"/>
      <c r="H2958" s="305"/>
      <c r="I2958" s="305"/>
      <c r="J2958" s="305"/>
      <c r="K2958" s="305"/>
      <c r="L2958" s="102" t="s">
        <v>3</v>
      </c>
      <c r="M2958" s="103">
        <v>142.15</v>
      </c>
    </row>
    <row r="2959" spans="1:13" ht="22.5" x14ac:dyDescent="0.25">
      <c r="A2959" s="117" t="s">
        <v>25920</v>
      </c>
      <c r="B2959" s="102" t="s">
        <v>20736</v>
      </c>
      <c r="C2959" s="305" t="s">
        <v>25921</v>
      </c>
      <c r="D2959" s="305"/>
      <c r="E2959" s="305"/>
      <c r="F2959" s="305"/>
      <c r="G2959" s="305"/>
      <c r="H2959" s="305"/>
      <c r="I2959" s="305"/>
      <c r="J2959" s="305"/>
      <c r="K2959" s="305"/>
      <c r="L2959" s="102" t="s">
        <v>3</v>
      </c>
      <c r="M2959" s="103">
        <v>148.74</v>
      </c>
    </row>
    <row r="2960" spans="1:13" ht="22.5" x14ac:dyDescent="0.25">
      <c r="A2960" s="117" t="s">
        <v>25922</v>
      </c>
      <c r="B2960" s="102" t="s">
        <v>20736</v>
      </c>
      <c r="C2960" s="305" t="s">
        <v>25923</v>
      </c>
      <c r="D2960" s="305"/>
      <c r="E2960" s="305"/>
      <c r="F2960" s="305"/>
      <c r="G2960" s="305"/>
      <c r="H2960" s="305"/>
      <c r="I2960" s="305"/>
      <c r="J2960" s="305"/>
      <c r="K2960" s="305"/>
      <c r="L2960" s="102" t="s">
        <v>3</v>
      </c>
      <c r="M2960" s="103">
        <v>353.56</v>
      </c>
    </row>
    <row r="2961" spans="1:13" ht="22.5" x14ac:dyDescent="0.25">
      <c r="A2961" s="117" t="s">
        <v>25924</v>
      </c>
      <c r="B2961" s="102" t="s">
        <v>20736</v>
      </c>
      <c r="C2961" s="305" t="s">
        <v>25925</v>
      </c>
      <c r="D2961" s="305"/>
      <c r="E2961" s="305"/>
      <c r="F2961" s="305"/>
      <c r="G2961" s="305"/>
      <c r="H2961" s="305"/>
      <c r="I2961" s="305"/>
      <c r="J2961" s="305"/>
      <c r="K2961" s="305"/>
      <c r="L2961" s="102" t="s">
        <v>3</v>
      </c>
      <c r="M2961" s="103">
        <v>569.58000000000004</v>
      </c>
    </row>
    <row r="2962" spans="1:13" ht="22.5" x14ac:dyDescent="0.25">
      <c r="A2962" s="117" t="s">
        <v>25926</v>
      </c>
      <c r="B2962" s="102" t="s">
        <v>20736</v>
      </c>
      <c r="C2962" s="305" t="s">
        <v>25927</v>
      </c>
      <c r="D2962" s="305"/>
      <c r="E2962" s="305"/>
      <c r="F2962" s="305"/>
      <c r="G2962" s="305"/>
      <c r="H2962" s="305"/>
      <c r="I2962" s="305"/>
      <c r="J2962" s="305"/>
      <c r="K2962" s="305"/>
      <c r="L2962" s="102" t="s">
        <v>3</v>
      </c>
      <c r="M2962" s="103">
        <v>68.06</v>
      </c>
    </row>
    <row r="2963" spans="1:13" ht="22.5" x14ac:dyDescent="0.25">
      <c r="A2963" s="117" t="s">
        <v>25928</v>
      </c>
      <c r="B2963" s="102" t="s">
        <v>20736</v>
      </c>
      <c r="C2963" s="305" t="s">
        <v>25929</v>
      </c>
      <c r="D2963" s="305"/>
      <c r="E2963" s="305"/>
      <c r="F2963" s="305"/>
      <c r="G2963" s="305"/>
      <c r="H2963" s="305"/>
      <c r="I2963" s="305"/>
      <c r="J2963" s="305"/>
      <c r="K2963" s="305"/>
      <c r="L2963" s="102" t="s">
        <v>3</v>
      </c>
      <c r="M2963" s="103">
        <v>83.97</v>
      </c>
    </row>
    <row r="2964" spans="1:13" ht="22.5" x14ac:dyDescent="0.25">
      <c r="A2964" s="117" t="s">
        <v>25930</v>
      </c>
      <c r="B2964" s="102" t="s">
        <v>20736</v>
      </c>
      <c r="C2964" s="305" t="s">
        <v>25931</v>
      </c>
      <c r="D2964" s="305"/>
      <c r="E2964" s="305"/>
      <c r="F2964" s="305"/>
      <c r="G2964" s="305"/>
      <c r="H2964" s="305"/>
      <c r="I2964" s="305"/>
      <c r="J2964" s="305"/>
      <c r="K2964" s="305"/>
      <c r="L2964" s="102" t="s">
        <v>3</v>
      </c>
      <c r="M2964" s="103">
        <v>588.08000000000004</v>
      </c>
    </row>
    <row r="2965" spans="1:13" ht="22.5" x14ac:dyDescent="0.25">
      <c r="A2965" s="117" t="s">
        <v>25932</v>
      </c>
      <c r="B2965" s="102" t="s">
        <v>20736</v>
      </c>
      <c r="C2965" s="305" t="s">
        <v>25933</v>
      </c>
      <c r="D2965" s="305"/>
      <c r="E2965" s="305"/>
      <c r="F2965" s="305"/>
      <c r="G2965" s="305"/>
      <c r="H2965" s="305"/>
      <c r="I2965" s="305"/>
      <c r="J2965" s="305"/>
      <c r="K2965" s="305"/>
      <c r="L2965" s="102" t="s">
        <v>2</v>
      </c>
      <c r="M2965" s="103">
        <v>132.12</v>
      </c>
    </row>
    <row r="2966" spans="1:13" x14ac:dyDescent="0.25">
      <c r="A2966" s="116" t="s">
        <v>25934</v>
      </c>
      <c r="B2966" s="100" t="s">
        <v>20736</v>
      </c>
      <c r="C2966" s="306" t="s">
        <v>25935</v>
      </c>
      <c r="D2966" s="306"/>
      <c r="E2966" s="306"/>
      <c r="F2966" s="306"/>
      <c r="G2966" s="306"/>
      <c r="H2966" s="306"/>
      <c r="I2966" s="306"/>
      <c r="J2966" s="306"/>
      <c r="K2966" s="306"/>
      <c r="L2966" s="101" t="s">
        <v>210</v>
      </c>
      <c r="M2966" s="101" t="s">
        <v>210</v>
      </c>
    </row>
    <row r="2967" spans="1:13" ht="22.5" x14ac:dyDescent="0.25">
      <c r="A2967" s="117" t="s">
        <v>25936</v>
      </c>
      <c r="B2967" s="102" t="s">
        <v>20736</v>
      </c>
      <c r="C2967" s="305" t="s">
        <v>25937</v>
      </c>
      <c r="D2967" s="305"/>
      <c r="E2967" s="305"/>
      <c r="F2967" s="305"/>
      <c r="G2967" s="305"/>
      <c r="H2967" s="305"/>
      <c r="I2967" s="305"/>
      <c r="J2967" s="305"/>
      <c r="K2967" s="305"/>
      <c r="L2967" s="102" t="s">
        <v>3</v>
      </c>
      <c r="M2967" s="103">
        <v>461.1</v>
      </c>
    </row>
    <row r="2968" spans="1:13" ht="22.5" x14ac:dyDescent="0.25">
      <c r="A2968" s="117" t="s">
        <v>25938</v>
      </c>
      <c r="B2968" s="102" t="s">
        <v>20736</v>
      </c>
      <c r="C2968" s="305" t="s">
        <v>25939</v>
      </c>
      <c r="D2968" s="305"/>
      <c r="E2968" s="305"/>
      <c r="F2968" s="305"/>
      <c r="G2968" s="305"/>
      <c r="H2968" s="305"/>
      <c r="I2968" s="305"/>
      <c r="J2968" s="305"/>
      <c r="K2968" s="305"/>
      <c r="L2968" s="102" t="s">
        <v>3</v>
      </c>
      <c r="M2968" s="103">
        <v>254.28</v>
      </c>
    </row>
    <row r="2969" spans="1:13" ht="22.5" x14ac:dyDescent="0.25">
      <c r="A2969" s="117" t="s">
        <v>25940</v>
      </c>
      <c r="B2969" s="102" t="s">
        <v>20736</v>
      </c>
      <c r="C2969" s="305" t="s">
        <v>25941</v>
      </c>
      <c r="D2969" s="305"/>
      <c r="E2969" s="305"/>
      <c r="F2969" s="305"/>
      <c r="G2969" s="305"/>
      <c r="H2969" s="305"/>
      <c r="I2969" s="305"/>
      <c r="J2969" s="305"/>
      <c r="K2969" s="305"/>
      <c r="L2969" s="102" t="s">
        <v>3</v>
      </c>
      <c r="M2969" s="103">
        <v>482.75</v>
      </c>
    </row>
    <row r="2970" spans="1:13" ht="22.5" x14ac:dyDescent="0.25">
      <c r="A2970" s="117" t="s">
        <v>25942</v>
      </c>
      <c r="B2970" s="102" t="s">
        <v>20736</v>
      </c>
      <c r="C2970" s="305" t="s">
        <v>25943</v>
      </c>
      <c r="D2970" s="305"/>
      <c r="E2970" s="305"/>
      <c r="F2970" s="305"/>
      <c r="G2970" s="305"/>
      <c r="H2970" s="305"/>
      <c r="I2970" s="305"/>
      <c r="J2970" s="305"/>
      <c r="K2970" s="305"/>
      <c r="L2970" s="102" t="s">
        <v>3</v>
      </c>
      <c r="M2970" s="103">
        <v>365.38</v>
      </c>
    </row>
    <row r="2971" spans="1:13" ht="22.5" x14ac:dyDescent="0.25">
      <c r="A2971" s="117" t="s">
        <v>25944</v>
      </c>
      <c r="B2971" s="102" t="s">
        <v>20736</v>
      </c>
      <c r="C2971" s="305" t="s">
        <v>25945</v>
      </c>
      <c r="D2971" s="305"/>
      <c r="E2971" s="305"/>
      <c r="F2971" s="305"/>
      <c r="G2971" s="305"/>
      <c r="H2971" s="305"/>
      <c r="I2971" s="305"/>
      <c r="J2971" s="305"/>
      <c r="K2971" s="305"/>
      <c r="L2971" s="102" t="s">
        <v>3</v>
      </c>
      <c r="M2971" s="103">
        <v>954.66</v>
      </c>
    </row>
    <row r="2972" spans="1:13" ht="22.5" x14ac:dyDescent="0.25">
      <c r="A2972" s="117" t="s">
        <v>25946</v>
      </c>
      <c r="B2972" s="102" t="s">
        <v>20736</v>
      </c>
      <c r="C2972" s="305" t="s">
        <v>25947</v>
      </c>
      <c r="D2972" s="305"/>
      <c r="E2972" s="305"/>
      <c r="F2972" s="305"/>
      <c r="G2972" s="305"/>
      <c r="H2972" s="305"/>
      <c r="I2972" s="305"/>
      <c r="J2972" s="305"/>
      <c r="K2972" s="305"/>
      <c r="L2972" s="102" t="s">
        <v>3</v>
      </c>
      <c r="M2972" s="103">
        <v>1282.93</v>
      </c>
    </row>
    <row r="2973" spans="1:13" ht="22.5" x14ac:dyDescent="0.25">
      <c r="A2973" s="117" t="s">
        <v>25948</v>
      </c>
      <c r="B2973" s="102" t="s">
        <v>20736</v>
      </c>
      <c r="C2973" s="305" t="s">
        <v>25949</v>
      </c>
      <c r="D2973" s="305"/>
      <c r="E2973" s="305"/>
      <c r="F2973" s="305"/>
      <c r="G2973" s="305"/>
      <c r="H2973" s="305"/>
      <c r="I2973" s="305"/>
      <c r="J2973" s="305"/>
      <c r="K2973" s="305"/>
      <c r="L2973" s="102" t="s">
        <v>3</v>
      </c>
      <c r="M2973" s="103">
        <v>134.49</v>
      </c>
    </row>
    <row r="2974" spans="1:13" ht="22.5" x14ac:dyDescent="0.25">
      <c r="A2974" s="117" t="s">
        <v>25950</v>
      </c>
      <c r="B2974" s="102" t="s">
        <v>20736</v>
      </c>
      <c r="C2974" s="305" t="s">
        <v>25951</v>
      </c>
      <c r="D2974" s="305"/>
      <c r="E2974" s="305"/>
      <c r="F2974" s="305"/>
      <c r="G2974" s="305"/>
      <c r="H2974" s="305"/>
      <c r="I2974" s="305"/>
      <c r="J2974" s="305"/>
      <c r="K2974" s="305"/>
      <c r="L2974" s="102" t="s">
        <v>3</v>
      </c>
      <c r="M2974" s="103">
        <v>1787.13</v>
      </c>
    </row>
    <row r="2975" spans="1:13" ht="22.5" x14ac:dyDescent="0.25">
      <c r="A2975" s="117" t="s">
        <v>25952</v>
      </c>
      <c r="B2975" s="102" t="s">
        <v>20736</v>
      </c>
      <c r="C2975" s="305" t="s">
        <v>25953</v>
      </c>
      <c r="D2975" s="305"/>
      <c r="E2975" s="305"/>
      <c r="F2975" s="305"/>
      <c r="G2975" s="305"/>
      <c r="H2975" s="305"/>
      <c r="I2975" s="305"/>
      <c r="J2975" s="305"/>
      <c r="K2975" s="305"/>
      <c r="L2975" s="102" t="s">
        <v>4</v>
      </c>
      <c r="M2975" s="103">
        <v>276.62</v>
      </c>
    </row>
    <row r="2976" spans="1:13" ht="22.5" x14ac:dyDescent="0.25">
      <c r="A2976" s="117" t="s">
        <v>25954</v>
      </c>
      <c r="B2976" s="102" t="s">
        <v>20736</v>
      </c>
      <c r="C2976" s="305" t="s">
        <v>25955</v>
      </c>
      <c r="D2976" s="305"/>
      <c r="E2976" s="305"/>
      <c r="F2976" s="305"/>
      <c r="G2976" s="305"/>
      <c r="H2976" s="305"/>
      <c r="I2976" s="305"/>
      <c r="J2976" s="305"/>
      <c r="K2976" s="305"/>
      <c r="L2976" s="102" t="s">
        <v>3</v>
      </c>
      <c r="M2976" s="103">
        <v>676.97</v>
      </c>
    </row>
    <row r="2977" spans="1:13" ht="22.5" x14ac:dyDescent="0.25">
      <c r="A2977" s="117" t="s">
        <v>25956</v>
      </c>
      <c r="B2977" s="102" t="s">
        <v>20736</v>
      </c>
      <c r="C2977" s="305" t="s">
        <v>25957</v>
      </c>
      <c r="D2977" s="305"/>
      <c r="E2977" s="305"/>
      <c r="F2977" s="305"/>
      <c r="G2977" s="305"/>
      <c r="H2977" s="305"/>
      <c r="I2977" s="305"/>
      <c r="J2977" s="305"/>
      <c r="K2977" s="305"/>
      <c r="L2977" s="102" t="s">
        <v>3</v>
      </c>
      <c r="M2977" s="103">
        <v>114.05</v>
      </c>
    </row>
    <row r="2978" spans="1:13" ht="22.5" x14ac:dyDescent="0.25">
      <c r="A2978" s="117" t="s">
        <v>25958</v>
      </c>
      <c r="B2978" s="102" t="s">
        <v>20736</v>
      </c>
      <c r="C2978" s="305" t="s">
        <v>25959</v>
      </c>
      <c r="D2978" s="305"/>
      <c r="E2978" s="305"/>
      <c r="F2978" s="305"/>
      <c r="G2978" s="305"/>
      <c r="H2978" s="305"/>
      <c r="I2978" s="305"/>
      <c r="J2978" s="305"/>
      <c r="K2978" s="305"/>
      <c r="L2978" s="102" t="s">
        <v>3</v>
      </c>
      <c r="M2978" s="103">
        <v>181.54</v>
      </c>
    </row>
    <row r="2979" spans="1:13" x14ac:dyDescent="0.25">
      <c r="A2979" s="116" t="s">
        <v>25960</v>
      </c>
      <c r="B2979" s="100" t="s">
        <v>20736</v>
      </c>
      <c r="C2979" s="306" t="s">
        <v>25961</v>
      </c>
      <c r="D2979" s="306"/>
      <c r="E2979" s="306"/>
      <c r="F2979" s="306"/>
      <c r="G2979" s="306"/>
      <c r="H2979" s="306"/>
      <c r="I2979" s="306"/>
      <c r="J2979" s="306"/>
      <c r="K2979" s="306"/>
      <c r="L2979" s="101" t="s">
        <v>210</v>
      </c>
      <c r="M2979" s="101" t="s">
        <v>210</v>
      </c>
    </row>
    <row r="2980" spans="1:13" ht="22.5" x14ac:dyDescent="0.25">
      <c r="A2980" s="117" t="s">
        <v>25962</v>
      </c>
      <c r="B2980" s="102" t="s">
        <v>20736</v>
      </c>
      <c r="C2980" s="305" t="s">
        <v>25963</v>
      </c>
      <c r="D2980" s="305"/>
      <c r="E2980" s="305"/>
      <c r="F2980" s="305"/>
      <c r="G2980" s="305"/>
      <c r="H2980" s="305"/>
      <c r="I2980" s="305"/>
      <c r="J2980" s="305"/>
      <c r="K2980" s="305"/>
      <c r="L2980" s="102" t="s">
        <v>3</v>
      </c>
      <c r="M2980" s="103">
        <v>165.06</v>
      </c>
    </row>
    <row r="2981" spans="1:13" x14ac:dyDescent="0.25">
      <c r="A2981" s="116" t="s">
        <v>25964</v>
      </c>
      <c r="B2981" s="100" t="s">
        <v>20736</v>
      </c>
      <c r="C2981" s="306" t="s">
        <v>25965</v>
      </c>
      <c r="D2981" s="306"/>
      <c r="E2981" s="306"/>
      <c r="F2981" s="306"/>
      <c r="G2981" s="306"/>
      <c r="H2981" s="306"/>
      <c r="I2981" s="306"/>
      <c r="J2981" s="306"/>
      <c r="K2981" s="306"/>
      <c r="L2981" s="101" t="s">
        <v>210</v>
      </c>
      <c r="M2981" s="101" t="s">
        <v>210</v>
      </c>
    </row>
    <row r="2982" spans="1:13" ht="22.5" x14ac:dyDescent="0.25">
      <c r="A2982" s="117" t="s">
        <v>25966</v>
      </c>
      <c r="B2982" s="102" t="s">
        <v>20736</v>
      </c>
      <c r="C2982" s="305" t="s">
        <v>25967</v>
      </c>
      <c r="D2982" s="305"/>
      <c r="E2982" s="305"/>
      <c r="F2982" s="305"/>
      <c r="G2982" s="305"/>
      <c r="H2982" s="305"/>
      <c r="I2982" s="305"/>
      <c r="J2982" s="305"/>
      <c r="K2982" s="305"/>
      <c r="L2982" s="102" t="s">
        <v>3</v>
      </c>
      <c r="M2982" s="103">
        <v>245.23</v>
      </c>
    </row>
    <row r="2983" spans="1:13" ht="22.5" x14ac:dyDescent="0.25">
      <c r="A2983" s="117" t="s">
        <v>25968</v>
      </c>
      <c r="B2983" s="102" t="s">
        <v>20736</v>
      </c>
      <c r="C2983" s="305" t="s">
        <v>25969</v>
      </c>
      <c r="D2983" s="305"/>
      <c r="E2983" s="305"/>
      <c r="F2983" s="305"/>
      <c r="G2983" s="305"/>
      <c r="H2983" s="305"/>
      <c r="I2983" s="305"/>
      <c r="J2983" s="305"/>
      <c r="K2983" s="305"/>
      <c r="L2983" s="102" t="s">
        <v>3</v>
      </c>
      <c r="M2983" s="103">
        <v>387.87</v>
      </c>
    </row>
    <row r="2984" spans="1:13" ht="22.5" x14ac:dyDescent="0.25">
      <c r="A2984" s="117" t="s">
        <v>25970</v>
      </c>
      <c r="B2984" s="102" t="s">
        <v>20736</v>
      </c>
      <c r="C2984" s="305" t="s">
        <v>25971</v>
      </c>
      <c r="D2984" s="305"/>
      <c r="E2984" s="305"/>
      <c r="F2984" s="305"/>
      <c r="G2984" s="305"/>
      <c r="H2984" s="305"/>
      <c r="I2984" s="305"/>
      <c r="J2984" s="305"/>
      <c r="K2984" s="305"/>
      <c r="L2984" s="102" t="s">
        <v>3</v>
      </c>
      <c r="M2984" s="103">
        <v>116.72</v>
      </c>
    </row>
    <row r="2985" spans="1:13" ht="22.5" x14ac:dyDescent="0.25">
      <c r="A2985" s="117" t="s">
        <v>25972</v>
      </c>
      <c r="B2985" s="102" t="s">
        <v>20736</v>
      </c>
      <c r="C2985" s="305" t="s">
        <v>25973</v>
      </c>
      <c r="D2985" s="305"/>
      <c r="E2985" s="305"/>
      <c r="F2985" s="305"/>
      <c r="G2985" s="305"/>
      <c r="H2985" s="305"/>
      <c r="I2985" s="305"/>
      <c r="J2985" s="305"/>
      <c r="K2985" s="305"/>
      <c r="L2985" s="102" t="s">
        <v>3</v>
      </c>
      <c r="M2985" s="103">
        <v>901.09</v>
      </c>
    </row>
    <row r="2986" spans="1:13" ht="22.5" x14ac:dyDescent="0.25">
      <c r="A2986" s="117" t="s">
        <v>25974</v>
      </c>
      <c r="B2986" s="102" t="s">
        <v>20736</v>
      </c>
      <c r="C2986" s="305" t="s">
        <v>25975</v>
      </c>
      <c r="D2986" s="305"/>
      <c r="E2986" s="305"/>
      <c r="F2986" s="305"/>
      <c r="G2986" s="305"/>
      <c r="H2986" s="305"/>
      <c r="I2986" s="305"/>
      <c r="J2986" s="305"/>
      <c r="K2986" s="305"/>
      <c r="L2986" s="102" t="s">
        <v>3</v>
      </c>
      <c r="M2986" s="103">
        <v>1940.43</v>
      </c>
    </row>
    <row r="2987" spans="1:13" ht="22.5" x14ac:dyDescent="0.25">
      <c r="A2987" s="117" t="s">
        <v>25976</v>
      </c>
      <c r="B2987" s="102" t="s">
        <v>20736</v>
      </c>
      <c r="C2987" s="305" t="s">
        <v>25977</v>
      </c>
      <c r="D2987" s="305"/>
      <c r="E2987" s="305"/>
      <c r="F2987" s="305"/>
      <c r="G2987" s="305"/>
      <c r="H2987" s="305"/>
      <c r="I2987" s="305"/>
      <c r="J2987" s="305"/>
      <c r="K2987" s="305"/>
      <c r="L2987" s="102" t="s">
        <v>3</v>
      </c>
      <c r="M2987" s="103">
        <v>942.11</v>
      </c>
    </row>
    <row r="2988" spans="1:13" ht="22.5" x14ac:dyDescent="0.25">
      <c r="A2988" s="117" t="s">
        <v>25978</v>
      </c>
      <c r="B2988" s="102" t="s">
        <v>20736</v>
      </c>
      <c r="C2988" s="305" t="s">
        <v>25979</v>
      </c>
      <c r="D2988" s="305"/>
      <c r="E2988" s="305"/>
      <c r="F2988" s="305"/>
      <c r="G2988" s="305"/>
      <c r="H2988" s="305"/>
      <c r="I2988" s="305"/>
      <c r="J2988" s="305"/>
      <c r="K2988" s="305"/>
      <c r="L2988" s="102" t="s">
        <v>3</v>
      </c>
      <c r="M2988" s="103">
        <v>134.65</v>
      </c>
    </row>
    <row r="2989" spans="1:13" ht="22.5" x14ac:dyDescent="0.25">
      <c r="A2989" s="117" t="s">
        <v>25980</v>
      </c>
      <c r="B2989" s="102" t="s">
        <v>20736</v>
      </c>
      <c r="C2989" s="305" t="s">
        <v>25981</v>
      </c>
      <c r="D2989" s="305"/>
      <c r="E2989" s="305"/>
      <c r="F2989" s="305"/>
      <c r="G2989" s="305"/>
      <c r="H2989" s="305"/>
      <c r="I2989" s="305"/>
      <c r="J2989" s="305"/>
      <c r="K2989" s="305"/>
      <c r="L2989" s="102" t="s">
        <v>3</v>
      </c>
      <c r="M2989" s="103">
        <v>284.38</v>
      </c>
    </row>
    <row r="2990" spans="1:13" x14ac:dyDescent="0.25">
      <c r="A2990" s="116" t="s">
        <v>25982</v>
      </c>
      <c r="B2990" s="100" t="s">
        <v>20736</v>
      </c>
      <c r="C2990" s="306" t="s">
        <v>25983</v>
      </c>
      <c r="D2990" s="306"/>
      <c r="E2990" s="306"/>
      <c r="F2990" s="306"/>
      <c r="G2990" s="306"/>
      <c r="H2990" s="306"/>
      <c r="I2990" s="306"/>
      <c r="J2990" s="306"/>
      <c r="K2990" s="306"/>
      <c r="L2990" s="101" t="s">
        <v>210</v>
      </c>
      <c r="M2990" s="101" t="s">
        <v>210</v>
      </c>
    </row>
    <row r="2991" spans="1:13" ht="22.5" x14ac:dyDescent="0.25">
      <c r="A2991" s="117" t="s">
        <v>25984</v>
      </c>
      <c r="B2991" s="102" t="s">
        <v>20736</v>
      </c>
      <c r="C2991" s="305" t="s">
        <v>25985</v>
      </c>
      <c r="D2991" s="305"/>
      <c r="E2991" s="305"/>
      <c r="F2991" s="305"/>
      <c r="G2991" s="305"/>
      <c r="H2991" s="305"/>
      <c r="I2991" s="305"/>
      <c r="J2991" s="305"/>
      <c r="K2991" s="305"/>
      <c r="L2991" s="102" t="s">
        <v>3</v>
      </c>
      <c r="M2991" s="103">
        <v>979.63</v>
      </c>
    </row>
    <row r="2992" spans="1:13" ht="22.5" x14ac:dyDescent="0.25">
      <c r="A2992" s="117" t="s">
        <v>25986</v>
      </c>
      <c r="B2992" s="102" t="s">
        <v>20736</v>
      </c>
      <c r="C2992" s="305" t="s">
        <v>25987</v>
      </c>
      <c r="D2992" s="305"/>
      <c r="E2992" s="305"/>
      <c r="F2992" s="305"/>
      <c r="G2992" s="305"/>
      <c r="H2992" s="305"/>
      <c r="I2992" s="305"/>
      <c r="J2992" s="305"/>
      <c r="K2992" s="305"/>
      <c r="L2992" s="102" t="s">
        <v>3</v>
      </c>
      <c r="M2992" s="103">
        <v>320.62</v>
      </c>
    </row>
    <row r="2993" spans="1:13" ht="22.5" x14ac:dyDescent="0.25">
      <c r="A2993" s="117" t="s">
        <v>25988</v>
      </c>
      <c r="B2993" s="102" t="s">
        <v>20736</v>
      </c>
      <c r="C2993" s="305" t="s">
        <v>25989</v>
      </c>
      <c r="D2993" s="305"/>
      <c r="E2993" s="305"/>
      <c r="F2993" s="305"/>
      <c r="G2993" s="305"/>
      <c r="H2993" s="305"/>
      <c r="I2993" s="305"/>
      <c r="J2993" s="305"/>
      <c r="K2993" s="305"/>
      <c r="L2993" s="102" t="s">
        <v>3</v>
      </c>
      <c r="M2993" s="103">
        <v>615.38</v>
      </c>
    </row>
    <row r="2994" spans="1:13" ht="22.5" x14ac:dyDescent="0.25">
      <c r="A2994" s="117" t="s">
        <v>25990</v>
      </c>
      <c r="B2994" s="102" t="s">
        <v>20736</v>
      </c>
      <c r="C2994" s="305" t="s">
        <v>25991</v>
      </c>
      <c r="D2994" s="305"/>
      <c r="E2994" s="305"/>
      <c r="F2994" s="305"/>
      <c r="G2994" s="305"/>
      <c r="H2994" s="305"/>
      <c r="I2994" s="305"/>
      <c r="J2994" s="305"/>
      <c r="K2994" s="305"/>
      <c r="L2994" s="102" t="s">
        <v>3</v>
      </c>
      <c r="M2994" s="103">
        <v>615.38</v>
      </c>
    </row>
    <row r="2995" spans="1:13" ht="22.5" x14ac:dyDescent="0.25">
      <c r="A2995" s="117" t="s">
        <v>25992</v>
      </c>
      <c r="B2995" s="102" t="s">
        <v>20736</v>
      </c>
      <c r="C2995" s="305" t="s">
        <v>25993</v>
      </c>
      <c r="D2995" s="305"/>
      <c r="E2995" s="305"/>
      <c r="F2995" s="305"/>
      <c r="G2995" s="305"/>
      <c r="H2995" s="305"/>
      <c r="I2995" s="305"/>
      <c r="J2995" s="305"/>
      <c r="K2995" s="305"/>
      <c r="L2995" s="102" t="s">
        <v>3</v>
      </c>
      <c r="M2995" s="103">
        <v>469.76</v>
      </c>
    </row>
    <row r="2996" spans="1:13" ht="22.5" x14ac:dyDescent="0.25">
      <c r="A2996" s="117" t="s">
        <v>25994</v>
      </c>
      <c r="B2996" s="102" t="s">
        <v>20736</v>
      </c>
      <c r="C2996" s="305" t="s">
        <v>25995</v>
      </c>
      <c r="D2996" s="305"/>
      <c r="E2996" s="305"/>
      <c r="F2996" s="305"/>
      <c r="G2996" s="305"/>
      <c r="H2996" s="305"/>
      <c r="I2996" s="305"/>
      <c r="J2996" s="305"/>
      <c r="K2996" s="305"/>
      <c r="L2996" s="102" t="s">
        <v>3</v>
      </c>
      <c r="M2996" s="103">
        <v>1799.75</v>
      </c>
    </row>
    <row r="2997" spans="1:13" ht="22.5" x14ac:dyDescent="0.25">
      <c r="A2997" s="117" t="s">
        <v>25996</v>
      </c>
      <c r="B2997" s="102" t="s">
        <v>20736</v>
      </c>
      <c r="C2997" s="305" t="s">
        <v>25997</v>
      </c>
      <c r="D2997" s="305"/>
      <c r="E2997" s="305"/>
      <c r="F2997" s="305"/>
      <c r="G2997" s="305"/>
      <c r="H2997" s="305"/>
      <c r="I2997" s="305"/>
      <c r="J2997" s="305"/>
      <c r="K2997" s="305"/>
      <c r="L2997" s="102" t="s">
        <v>3</v>
      </c>
      <c r="M2997" s="103">
        <v>1097.8399999999999</v>
      </c>
    </row>
    <row r="2998" spans="1:13" ht="22.5" x14ac:dyDescent="0.25">
      <c r="A2998" s="117" t="s">
        <v>25998</v>
      </c>
      <c r="B2998" s="102" t="s">
        <v>20736</v>
      </c>
      <c r="C2998" s="305" t="s">
        <v>25999</v>
      </c>
      <c r="D2998" s="305"/>
      <c r="E2998" s="305"/>
      <c r="F2998" s="305"/>
      <c r="G2998" s="305"/>
      <c r="H2998" s="305"/>
      <c r="I2998" s="305"/>
      <c r="J2998" s="305"/>
      <c r="K2998" s="305"/>
      <c r="L2998" s="102" t="s">
        <v>3</v>
      </c>
      <c r="M2998" s="103">
        <v>1140.49</v>
      </c>
    </row>
    <row r="2999" spans="1:13" ht="22.5" x14ac:dyDescent="0.25">
      <c r="A2999" s="117" t="s">
        <v>26000</v>
      </c>
      <c r="B2999" s="102" t="s">
        <v>20736</v>
      </c>
      <c r="C2999" s="305" t="s">
        <v>26001</v>
      </c>
      <c r="D2999" s="305"/>
      <c r="E2999" s="305"/>
      <c r="F2999" s="305"/>
      <c r="G2999" s="305"/>
      <c r="H2999" s="305"/>
      <c r="I2999" s="305"/>
      <c r="J2999" s="305"/>
      <c r="K2999" s="305"/>
      <c r="L2999" s="102" t="s">
        <v>3</v>
      </c>
      <c r="M2999" s="103">
        <v>1185.76</v>
      </c>
    </row>
    <row r="3000" spans="1:13" ht="22.5" x14ac:dyDescent="0.25">
      <c r="A3000" s="117" t="s">
        <v>26002</v>
      </c>
      <c r="B3000" s="102" t="s">
        <v>20736</v>
      </c>
      <c r="C3000" s="305" t="s">
        <v>26003</v>
      </c>
      <c r="D3000" s="305"/>
      <c r="E3000" s="305"/>
      <c r="F3000" s="305"/>
      <c r="G3000" s="305"/>
      <c r="H3000" s="305"/>
      <c r="I3000" s="305"/>
      <c r="J3000" s="305"/>
      <c r="K3000" s="305"/>
      <c r="L3000" s="102" t="s">
        <v>3</v>
      </c>
      <c r="M3000" s="103">
        <v>1004.06</v>
      </c>
    </row>
    <row r="3001" spans="1:13" ht="22.5" x14ac:dyDescent="0.25">
      <c r="A3001" s="117" t="s">
        <v>26004</v>
      </c>
      <c r="B3001" s="102" t="s">
        <v>20736</v>
      </c>
      <c r="C3001" s="305" t="s">
        <v>26005</v>
      </c>
      <c r="D3001" s="305"/>
      <c r="E3001" s="305"/>
      <c r="F3001" s="305"/>
      <c r="G3001" s="305"/>
      <c r="H3001" s="305"/>
      <c r="I3001" s="305"/>
      <c r="J3001" s="305"/>
      <c r="K3001" s="305"/>
      <c r="L3001" s="102" t="s">
        <v>3</v>
      </c>
      <c r="M3001" s="103">
        <v>635.46</v>
      </c>
    </row>
    <row r="3002" spans="1:13" x14ac:dyDescent="0.25">
      <c r="A3002" s="116" t="s">
        <v>26006</v>
      </c>
      <c r="B3002" s="100" t="s">
        <v>20736</v>
      </c>
      <c r="C3002" s="306" t="s">
        <v>26007</v>
      </c>
      <c r="D3002" s="306"/>
      <c r="E3002" s="306"/>
      <c r="F3002" s="306"/>
      <c r="G3002" s="306"/>
      <c r="H3002" s="306"/>
      <c r="I3002" s="306"/>
      <c r="J3002" s="306"/>
      <c r="K3002" s="306"/>
      <c r="L3002" s="101" t="s">
        <v>210</v>
      </c>
      <c r="M3002" s="101" t="s">
        <v>210</v>
      </c>
    </row>
    <row r="3003" spans="1:13" ht="22.5" x14ac:dyDescent="0.25">
      <c r="A3003" s="117" t="s">
        <v>26008</v>
      </c>
      <c r="B3003" s="102" t="s">
        <v>20736</v>
      </c>
      <c r="C3003" s="305" t="s">
        <v>26009</v>
      </c>
      <c r="D3003" s="305"/>
      <c r="E3003" s="305"/>
      <c r="F3003" s="305"/>
      <c r="G3003" s="305"/>
      <c r="H3003" s="305"/>
      <c r="I3003" s="305"/>
      <c r="J3003" s="305"/>
      <c r="K3003" s="305"/>
      <c r="L3003" s="102" t="s">
        <v>3</v>
      </c>
      <c r="M3003" s="103">
        <v>332.37</v>
      </c>
    </row>
    <row r="3004" spans="1:13" ht="22.5" x14ac:dyDescent="0.25">
      <c r="A3004" s="117" t="s">
        <v>26010</v>
      </c>
      <c r="B3004" s="102" t="s">
        <v>20736</v>
      </c>
      <c r="C3004" s="305" t="s">
        <v>26011</v>
      </c>
      <c r="D3004" s="305"/>
      <c r="E3004" s="305"/>
      <c r="F3004" s="305"/>
      <c r="G3004" s="305"/>
      <c r="H3004" s="305"/>
      <c r="I3004" s="305"/>
      <c r="J3004" s="305"/>
      <c r="K3004" s="305"/>
      <c r="L3004" s="102" t="s">
        <v>3</v>
      </c>
      <c r="M3004" s="103">
        <v>385.84</v>
      </c>
    </row>
    <row r="3005" spans="1:13" ht="22.5" x14ac:dyDescent="0.25">
      <c r="A3005" s="117" t="s">
        <v>26012</v>
      </c>
      <c r="B3005" s="102" t="s">
        <v>20736</v>
      </c>
      <c r="C3005" s="305" t="s">
        <v>26013</v>
      </c>
      <c r="D3005" s="305"/>
      <c r="E3005" s="305"/>
      <c r="F3005" s="305"/>
      <c r="G3005" s="305"/>
      <c r="H3005" s="305"/>
      <c r="I3005" s="305"/>
      <c r="J3005" s="305"/>
      <c r="K3005" s="305"/>
      <c r="L3005" s="102" t="s">
        <v>3</v>
      </c>
      <c r="M3005" s="103">
        <v>1307.99</v>
      </c>
    </row>
    <row r="3006" spans="1:13" ht="22.5" x14ac:dyDescent="0.25">
      <c r="A3006" s="117" t="s">
        <v>26014</v>
      </c>
      <c r="B3006" s="102" t="s">
        <v>20736</v>
      </c>
      <c r="C3006" s="305" t="s">
        <v>26015</v>
      </c>
      <c r="D3006" s="305"/>
      <c r="E3006" s="305"/>
      <c r="F3006" s="305"/>
      <c r="G3006" s="305"/>
      <c r="H3006" s="305"/>
      <c r="I3006" s="305"/>
      <c r="J3006" s="305"/>
      <c r="K3006" s="305"/>
      <c r="L3006" s="102" t="s">
        <v>3</v>
      </c>
      <c r="M3006" s="103">
        <v>219.3</v>
      </c>
    </row>
    <row r="3007" spans="1:13" ht="22.5" x14ac:dyDescent="0.25">
      <c r="A3007" s="117" t="s">
        <v>26016</v>
      </c>
      <c r="B3007" s="102" t="s">
        <v>20736</v>
      </c>
      <c r="C3007" s="305" t="s">
        <v>26017</v>
      </c>
      <c r="D3007" s="305"/>
      <c r="E3007" s="305"/>
      <c r="F3007" s="305"/>
      <c r="G3007" s="305"/>
      <c r="H3007" s="305"/>
      <c r="I3007" s="305"/>
      <c r="J3007" s="305"/>
      <c r="K3007" s="305"/>
      <c r="L3007" s="102" t="s">
        <v>3</v>
      </c>
      <c r="M3007" s="103">
        <v>868.85</v>
      </c>
    </row>
    <row r="3008" spans="1:13" ht="22.5" x14ac:dyDescent="0.25">
      <c r="A3008" s="117" t="s">
        <v>26018</v>
      </c>
      <c r="B3008" s="102" t="s">
        <v>20736</v>
      </c>
      <c r="C3008" s="305" t="s">
        <v>26019</v>
      </c>
      <c r="D3008" s="305"/>
      <c r="E3008" s="305"/>
      <c r="F3008" s="305"/>
      <c r="G3008" s="305"/>
      <c r="H3008" s="305"/>
      <c r="I3008" s="305"/>
      <c r="J3008" s="305"/>
      <c r="K3008" s="305"/>
      <c r="L3008" s="102" t="s">
        <v>3</v>
      </c>
      <c r="M3008" s="103">
        <v>1082.6600000000001</v>
      </c>
    </row>
    <row r="3009" spans="1:13" ht="22.5" x14ac:dyDescent="0.25">
      <c r="A3009" s="117" t="s">
        <v>26020</v>
      </c>
      <c r="B3009" s="102" t="s">
        <v>20736</v>
      </c>
      <c r="C3009" s="305" t="s">
        <v>26021</v>
      </c>
      <c r="D3009" s="305"/>
      <c r="E3009" s="305"/>
      <c r="F3009" s="305"/>
      <c r="G3009" s="305"/>
      <c r="H3009" s="305"/>
      <c r="I3009" s="305"/>
      <c r="J3009" s="305"/>
      <c r="K3009" s="305"/>
      <c r="L3009" s="102" t="s">
        <v>3</v>
      </c>
      <c r="M3009" s="103">
        <v>622.35</v>
      </c>
    </row>
    <row r="3010" spans="1:13" ht="22.5" x14ac:dyDescent="0.25">
      <c r="A3010" s="117" t="s">
        <v>26022</v>
      </c>
      <c r="B3010" s="102" t="s">
        <v>20736</v>
      </c>
      <c r="C3010" s="305" t="s">
        <v>26023</v>
      </c>
      <c r="D3010" s="305"/>
      <c r="E3010" s="305"/>
      <c r="F3010" s="305"/>
      <c r="G3010" s="305"/>
      <c r="H3010" s="305"/>
      <c r="I3010" s="305"/>
      <c r="J3010" s="305"/>
      <c r="K3010" s="305"/>
      <c r="L3010" s="102" t="s">
        <v>3</v>
      </c>
      <c r="M3010" s="103">
        <v>1971.44</v>
      </c>
    </row>
    <row r="3011" spans="1:13" ht="22.5" x14ac:dyDescent="0.25">
      <c r="A3011" s="117" t="s">
        <v>26024</v>
      </c>
      <c r="B3011" s="102" t="s">
        <v>20736</v>
      </c>
      <c r="C3011" s="305" t="s">
        <v>26025</v>
      </c>
      <c r="D3011" s="305"/>
      <c r="E3011" s="305"/>
      <c r="F3011" s="305"/>
      <c r="G3011" s="305"/>
      <c r="H3011" s="305"/>
      <c r="I3011" s="305"/>
      <c r="J3011" s="305"/>
      <c r="K3011" s="305"/>
      <c r="L3011" s="102" t="s">
        <v>3</v>
      </c>
      <c r="M3011" s="103">
        <v>856.66</v>
      </c>
    </row>
    <row r="3012" spans="1:13" ht="22.5" x14ac:dyDescent="0.25">
      <c r="A3012" s="117" t="s">
        <v>26026</v>
      </c>
      <c r="B3012" s="102" t="s">
        <v>20736</v>
      </c>
      <c r="C3012" s="305" t="s">
        <v>26027</v>
      </c>
      <c r="D3012" s="305"/>
      <c r="E3012" s="305"/>
      <c r="F3012" s="305"/>
      <c r="G3012" s="305"/>
      <c r="H3012" s="305"/>
      <c r="I3012" s="305"/>
      <c r="J3012" s="305"/>
      <c r="K3012" s="305"/>
      <c r="L3012" s="102" t="s">
        <v>3</v>
      </c>
      <c r="M3012" s="103">
        <v>145.47999999999999</v>
      </c>
    </row>
    <row r="3013" spans="1:13" ht="22.5" x14ac:dyDescent="0.25">
      <c r="A3013" s="117" t="s">
        <v>26028</v>
      </c>
      <c r="B3013" s="102" t="s">
        <v>20736</v>
      </c>
      <c r="C3013" s="305" t="s">
        <v>26029</v>
      </c>
      <c r="D3013" s="305"/>
      <c r="E3013" s="305"/>
      <c r="F3013" s="305"/>
      <c r="G3013" s="305"/>
      <c r="H3013" s="305"/>
      <c r="I3013" s="305"/>
      <c r="J3013" s="305"/>
      <c r="K3013" s="305"/>
      <c r="L3013" s="102" t="s">
        <v>3</v>
      </c>
      <c r="M3013" s="103">
        <v>336.16</v>
      </c>
    </row>
    <row r="3014" spans="1:13" ht="22.5" x14ac:dyDescent="0.25">
      <c r="A3014" s="117" t="s">
        <v>26030</v>
      </c>
      <c r="B3014" s="102" t="s">
        <v>20736</v>
      </c>
      <c r="C3014" s="305" t="s">
        <v>25979</v>
      </c>
      <c r="D3014" s="305"/>
      <c r="E3014" s="305"/>
      <c r="F3014" s="305"/>
      <c r="G3014" s="305"/>
      <c r="H3014" s="305"/>
      <c r="I3014" s="305"/>
      <c r="J3014" s="305"/>
      <c r="K3014" s="305"/>
      <c r="L3014" s="102" t="s">
        <v>3</v>
      </c>
      <c r="M3014" s="103">
        <v>134.4</v>
      </c>
    </row>
    <row r="3015" spans="1:13" x14ac:dyDescent="0.25">
      <c r="A3015" s="118" t="s">
        <v>26031</v>
      </c>
      <c r="B3015" s="105"/>
      <c r="C3015" s="308" t="s">
        <v>26032</v>
      </c>
      <c r="D3015" s="308"/>
      <c r="E3015" s="308"/>
      <c r="F3015" s="308"/>
      <c r="G3015" s="308"/>
      <c r="H3015" s="308"/>
      <c r="I3015" s="308"/>
      <c r="J3015" s="308"/>
      <c r="K3015" s="308"/>
      <c r="L3015" s="106" t="s">
        <v>210</v>
      </c>
      <c r="M3015" s="106" t="s">
        <v>210</v>
      </c>
    </row>
    <row r="3016" spans="1:13" x14ac:dyDescent="0.25">
      <c r="A3016" s="116" t="s">
        <v>26033</v>
      </c>
      <c r="B3016" s="100" t="s">
        <v>20736</v>
      </c>
      <c r="C3016" s="306" t="s">
        <v>26034</v>
      </c>
      <c r="D3016" s="306"/>
      <c r="E3016" s="306"/>
      <c r="F3016" s="306"/>
      <c r="G3016" s="306"/>
      <c r="H3016" s="306"/>
      <c r="I3016" s="306"/>
      <c r="J3016" s="306"/>
      <c r="K3016" s="306"/>
      <c r="L3016" s="101" t="s">
        <v>210</v>
      </c>
      <c r="M3016" s="101" t="s">
        <v>210</v>
      </c>
    </row>
    <row r="3017" spans="1:13" ht="22.5" x14ac:dyDescent="0.25">
      <c r="A3017" s="117" t="s">
        <v>26035</v>
      </c>
      <c r="B3017" s="102" t="s">
        <v>20736</v>
      </c>
      <c r="C3017" s="305" t="s">
        <v>26036</v>
      </c>
      <c r="D3017" s="305"/>
      <c r="E3017" s="305"/>
      <c r="F3017" s="305"/>
      <c r="G3017" s="305"/>
      <c r="H3017" s="305"/>
      <c r="I3017" s="305"/>
      <c r="J3017" s="305"/>
      <c r="K3017" s="305"/>
      <c r="L3017" s="102" t="s">
        <v>15</v>
      </c>
      <c r="M3017" s="103">
        <v>173.75</v>
      </c>
    </row>
    <row r="3018" spans="1:13" ht="22.5" x14ac:dyDescent="0.25">
      <c r="A3018" s="117" t="s">
        <v>26037</v>
      </c>
      <c r="B3018" s="102" t="s">
        <v>20736</v>
      </c>
      <c r="C3018" s="305" t="s">
        <v>26038</v>
      </c>
      <c r="D3018" s="305"/>
      <c r="E3018" s="305"/>
      <c r="F3018" s="305"/>
      <c r="G3018" s="305"/>
      <c r="H3018" s="305"/>
      <c r="I3018" s="305"/>
      <c r="J3018" s="305"/>
      <c r="K3018" s="305"/>
      <c r="L3018" s="102" t="s">
        <v>15</v>
      </c>
      <c r="M3018" s="103">
        <v>100.08</v>
      </c>
    </row>
    <row r="3019" spans="1:13" ht="22.5" x14ac:dyDescent="0.25">
      <c r="A3019" s="117" t="s">
        <v>26039</v>
      </c>
      <c r="B3019" s="102" t="s">
        <v>20736</v>
      </c>
      <c r="C3019" s="305" t="s">
        <v>26040</v>
      </c>
      <c r="D3019" s="305"/>
      <c r="E3019" s="305"/>
      <c r="F3019" s="305"/>
      <c r="G3019" s="305"/>
      <c r="H3019" s="305"/>
      <c r="I3019" s="305"/>
      <c r="J3019" s="305"/>
      <c r="K3019" s="305"/>
      <c r="L3019" s="102" t="s">
        <v>15</v>
      </c>
      <c r="M3019" s="103">
        <v>126.22</v>
      </c>
    </row>
    <row r="3020" spans="1:13" ht="22.5" x14ac:dyDescent="0.25">
      <c r="A3020" s="117" t="s">
        <v>26041</v>
      </c>
      <c r="B3020" s="102" t="s">
        <v>20736</v>
      </c>
      <c r="C3020" s="305" t="s">
        <v>26042</v>
      </c>
      <c r="D3020" s="305"/>
      <c r="E3020" s="305"/>
      <c r="F3020" s="305"/>
      <c r="G3020" s="305"/>
      <c r="H3020" s="305"/>
      <c r="I3020" s="305"/>
      <c r="J3020" s="305"/>
      <c r="K3020" s="305"/>
      <c r="L3020" s="102" t="s">
        <v>15</v>
      </c>
      <c r="M3020" s="103">
        <v>72.739999999999995</v>
      </c>
    </row>
    <row r="3021" spans="1:13" ht="22.5" x14ac:dyDescent="0.25">
      <c r="A3021" s="117" t="s">
        <v>26043</v>
      </c>
      <c r="B3021" s="102" t="s">
        <v>20736</v>
      </c>
      <c r="C3021" s="305" t="s">
        <v>26044</v>
      </c>
      <c r="D3021" s="305"/>
      <c r="E3021" s="305"/>
      <c r="F3021" s="305"/>
      <c r="G3021" s="305"/>
      <c r="H3021" s="305"/>
      <c r="I3021" s="305"/>
      <c r="J3021" s="305"/>
      <c r="K3021" s="305"/>
      <c r="L3021" s="102" t="s">
        <v>15</v>
      </c>
      <c r="M3021" s="103">
        <v>214.96</v>
      </c>
    </row>
    <row r="3022" spans="1:13" ht="22.5" x14ac:dyDescent="0.25">
      <c r="A3022" s="117" t="s">
        <v>26045</v>
      </c>
      <c r="B3022" s="102" t="s">
        <v>20736</v>
      </c>
      <c r="C3022" s="305" t="s">
        <v>26046</v>
      </c>
      <c r="D3022" s="305"/>
      <c r="E3022" s="305"/>
      <c r="F3022" s="305"/>
      <c r="G3022" s="305"/>
      <c r="H3022" s="305"/>
      <c r="I3022" s="305"/>
      <c r="J3022" s="305"/>
      <c r="K3022" s="305"/>
      <c r="L3022" s="102" t="s">
        <v>15</v>
      </c>
      <c r="M3022" s="103">
        <v>115.78</v>
      </c>
    </row>
    <row r="3023" spans="1:13" ht="22.5" x14ac:dyDescent="0.25">
      <c r="A3023" s="117" t="s">
        <v>26047</v>
      </c>
      <c r="B3023" s="102" t="s">
        <v>20736</v>
      </c>
      <c r="C3023" s="305" t="s">
        <v>26048</v>
      </c>
      <c r="D3023" s="305"/>
      <c r="E3023" s="305"/>
      <c r="F3023" s="305"/>
      <c r="G3023" s="305"/>
      <c r="H3023" s="305"/>
      <c r="I3023" s="305"/>
      <c r="J3023" s="305"/>
      <c r="K3023" s="305"/>
      <c r="L3023" s="102" t="s">
        <v>15</v>
      </c>
      <c r="M3023" s="103">
        <v>8.16</v>
      </c>
    </row>
    <row r="3024" spans="1:13" ht="22.5" x14ac:dyDescent="0.25">
      <c r="A3024" s="117" t="s">
        <v>26049</v>
      </c>
      <c r="B3024" s="102" t="s">
        <v>20736</v>
      </c>
      <c r="C3024" s="305" t="s">
        <v>26050</v>
      </c>
      <c r="D3024" s="305"/>
      <c r="E3024" s="305"/>
      <c r="F3024" s="305"/>
      <c r="G3024" s="305"/>
      <c r="H3024" s="305"/>
      <c r="I3024" s="305"/>
      <c r="J3024" s="305"/>
      <c r="K3024" s="305"/>
      <c r="L3024" s="102" t="s">
        <v>15</v>
      </c>
      <c r="M3024" s="103">
        <v>6.03</v>
      </c>
    </row>
    <row r="3025" spans="1:13" ht="22.5" x14ac:dyDescent="0.25">
      <c r="A3025" s="117" t="s">
        <v>26051</v>
      </c>
      <c r="B3025" s="102" t="s">
        <v>20736</v>
      </c>
      <c r="C3025" s="305" t="s">
        <v>26052</v>
      </c>
      <c r="D3025" s="305"/>
      <c r="E3025" s="305"/>
      <c r="F3025" s="305"/>
      <c r="G3025" s="305"/>
      <c r="H3025" s="305"/>
      <c r="I3025" s="305"/>
      <c r="J3025" s="305"/>
      <c r="K3025" s="305"/>
      <c r="L3025" s="102" t="s">
        <v>15</v>
      </c>
      <c r="M3025" s="103">
        <v>503.92</v>
      </c>
    </row>
    <row r="3026" spans="1:13" x14ac:dyDescent="0.25">
      <c r="A3026" s="116" t="s">
        <v>26053</v>
      </c>
      <c r="B3026" s="100" t="s">
        <v>20736</v>
      </c>
      <c r="C3026" s="306" t="s">
        <v>26054</v>
      </c>
      <c r="D3026" s="306"/>
      <c r="E3026" s="306"/>
      <c r="F3026" s="306"/>
      <c r="G3026" s="306"/>
      <c r="H3026" s="306"/>
      <c r="I3026" s="306"/>
      <c r="J3026" s="306"/>
      <c r="K3026" s="306"/>
      <c r="L3026" s="101" t="s">
        <v>210</v>
      </c>
      <c r="M3026" s="101" t="s">
        <v>210</v>
      </c>
    </row>
    <row r="3027" spans="1:13" ht="22.5" x14ac:dyDescent="0.25">
      <c r="A3027" s="117" t="s">
        <v>26055</v>
      </c>
      <c r="B3027" s="102" t="s">
        <v>20736</v>
      </c>
      <c r="C3027" s="305" t="s">
        <v>26056</v>
      </c>
      <c r="D3027" s="305"/>
      <c r="E3027" s="305"/>
      <c r="F3027" s="305"/>
      <c r="G3027" s="305"/>
      <c r="H3027" s="305"/>
      <c r="I3027" s="305"/>
      <c r="J3027" s="305"/>
      <c r="K3027" s="305"/>
      <c r="L3027" s="102" t="s">
        <v>15</v>
      </c>
      <c r="M3027" s="103">
        <v>94.29</v>
      </c>
    </row>
    <row r="3028" spans="1:13" ht="22.5" x14ac:dyDescent="0.25">
      <c r="A3028" s="117" t="s">
        <v>26057</v>
      </c>
      <c r="B3028" s="102" t="s">
        <v>20736</v>
      </c>
      <c r="C3028" s="305" t="s">
        <v>26058</v>
      </c>
      <c r="D3028" s="305"/>
      <c r="E3028" s="305"/>
      <c r="F3028" s="305"/>
      <c r="G3028" s="305"/>
      <c r="H3028" s="305"/>
      <c r="I3028" s="305"/>
      <c r="J3028" s="305"/>
      <c r="K3028" s="305"/>
      <c r="L3028" s="102" t="s">
        <v>15</v>
      </c>
      <c r="M3028" s="103">
        <v>54.25</v>
      </c>
    </row>
    <row r="3029" spans="1:13" x14ac:dyDescent="0.25">
      <c r="A3029" s="116" t="s">
        <v>26059</v>
      </c>
      <c r="B3029" s="100" t="s">
        <v>20736</v>
      </c>
      <c r="C3029" s="306" t="s">
        <v>26060</v>
      </c>
      <c r="D3029" s="306"/>
      <c r="E3029" s="306"/>
      <c r="F3029" s="306"/>
      <c r="G3029" s="306"/>
      <c r="H3029" s="306"/>
      <c r="I3029" s="306"/>
      <c r="J3029" s="306"/>
      <c r="K3029" s="306"/>
      <c r="L3029" s="101" t="s">
        <v>210</v>
      </c>
      <c r="M3029" s="101" t="s">
        <v>210</v>
      </c>
    </row>
    <row r="3030" spans="1:13" ht="22.5" x14ac:dyDescent="0.25">
      <c r="A3030" s="117" t="s">
        <v>26061</v>
      </c>
      <c r="B3030" s="102" t="s">
        <v>20736</v>
      </c>
      <c r="C3030" s="305" t="s">
        <v>26062</v>
      </c>
      <c r="D3030" s="305"/>
      <c r="E3030" s="305"/>
      <c r="F3030" s="305"/>
      <c r="G3030" s="305"/>
      <c r="H3030" s="305"/>
      <c r="I3030" s="305"/>
      <c r="J3030" s="305"/>
      <c r="K3030" s="305"/>
      <c r="L3030" s="102" t="s">
        <v>15</v>
      </c>
      <c r="M3030" s="103">
        <v>2.09</v>
      </c>
    </row>
    <row r="3031" spans="1:13" ht="22.5" x14ac:dyDescent="0.25">
      <c r="A3031" s="117" t="s">
        <v>26063</v>
      </c>
      <c r="B3031" s="102" t="s">
        <v>20736</v>
      </c>
      <c r="C3031" s="305" t="s">
        <v>26064</v>
      </c>
      <c r="D3031" s="305"/>
      <c r="E3031" s="305"/>
      <c r="F3031" s="305"/>
      <c r="G3031" s="305"/>
      <c r="H3031" s="305"/>
      <c r="I3031" s="305"/>
      <c r="J3031" s="305"/>
      <c r="K3031" s="305"/>
      <c r="L3031" s="102" t="s">
        <v>15</v>
      </c>
      <c r="M3031" s="103">
        <v>0.56000000000000005</v>
      </c>
    </row>
    <row r="3032" spans="1:13" x14ac:dyDescent="0.25">
      <c r="A3032" s="116" t="s">
        <v>26065</v>
      </c>
      <c r="B3032" s="100" t="s">
        <v>20736</v>
      </c>
      <c r="C3032" s="306" t="s">
        <v>26066</v>
      </c>
      <c r="D3032" s="306"/>
      <c r="E3032" s="306"/>
      <c r="F3032" s="306"/>
      <c r="G3032" s="306"/>
      <c r="H3032" s="306"/>
      <c r="I3032" s="306"/>
      <c r="J3032" s="306"/>
      <c r="K3032" s="306"/>
      <c r="L3032" s="101" t="s">
        <v>210</v>
      </c>
      <c r="M3032" s="101" t="s">
        <v>210</v>
      </c>
    </row>
    <row r="3033" spans="1:13" ht="22.5" x14ac:dyDescent="0.25">
      <c r="A3033" s="117" t="s">
        <v>26067</v>
      </c>
      <c r="B3033" s="102" t="s">
        <v>20736</v>
      </c>
      <c r="C3033" s="305" t="s">
        <v>26068</v>
      </c>
      <c r="D3033" s="305"/>
      <c r="E3033" s="305"/>
      <c r="F3033" s="305"/>
      <c r="G3033" s="305"/>
      <c r="H3033" s="305"/>
      <c r="I3033" s="305"/>
      <c r="J3033" s="305"/>
      <c r="K3033" s="305"/>
      <c r="L3033" s="102" t="s">
        <v>15</v>
      </c>
      <c r="M3033" s="103">
        <v>5.82</v>
      </c>
    </row>
    <row r="3034" spans="1:13" ht="22.5" x14ac:dyDescent="0.25">
      <c r="A3034" s="117" t="s">
        <v>26069</v>
      </c>
      <c r="B3034" s="102" t="s">
        <v>20736</v>
      </c>
      <c r="C3034" s="305" t="s">
        <v>26070</v>
      </c>
      <c r="D3034" s="305"/>
      <c r="E3034" s="305"/>
      <c r="F3034" s="305"/>
      <c r="G3034" s="305"/>
      <c r="H3034" s="305"/>
      <c r="I3034" s="305"/>
      <c r="J3034" s="305"/>
      <c r="K3034" s="305"/>
      <c r="L3034" s="102" t="s">
        <v>15</v>
      </c>
      <c r="M3034" s="103">
        <v>4.54</v>
      </c>
    </row>
    <row r="3035" spans="1:13" ht="22.5" x14ac:dyDescent="0.25">
      <c r="A3035" s="117" t="s">
        <v>26071</v>
      </c>
      <c r="B3035" s="102" t="s">
        <v>20736</v>
      </c>
      <c r="C3035" s="305" t="s">
        <v>26072</v>
      </c>
      <c r="D3035" s="305"/>
      <c r="E3035" s="305"/>
      <c r="F3035" s="305"/>
      <c r="G3035" s="305"/>
      <c r="H3035" s="305"/>
      <c r="I3035" s="305"/>
      <c r="J3035" s="305"/>
      <c r="K3035" s="305"/>
      <c r="L3035" s="102" t="s">
        <v>15</v>
      </c>
      <c r="M3035" s="103">
        <v>6.95</v>
      </c>
    </row>
    <row r="3036" spans="1:13" ht="22.5" x14ac:dyDescent="0.25">
      <c r="A3036" s="117" t="s">
        <v>26073</v>
      </c>
      <c r="B3036" s="102" t="s">
        <v>20736</v>
      </c>
      <c r="C3036" s="305" t="s">
        <v>26074</v>
      </c>
      <c r="D3036" s="305"/>
      <c r="E3036" s="305"/>
      <c r="F3036" s="305"/>
      <c r="G3036" s="305"/>
      <c r="H3036" s="305"/>
      <c r="I3036" s="305"/>
      <c r="J3036" s="305"/>
      <c r="K3036" s="305"/>
      <c r="L3036" s="102" t="s">
        <v>15</v>
      </c>
      <c r="M3036" s="103">
        <v>4.5999999999999996</v>
      </c>
    </row>
    <row r="3037" spans="1:13" x14ac:dyDescent="0.25">
      <c r="A3037" s="116" t="s">
        <v>26075</v>
      </c>
      <c r="B3037" s="100" t="s">
        <v>20736</v>
      </c>
      <c r="C3037" s="306" t="s">
        <v>26076</v>
      </c>
      <c r="D3037" s="306"/>
      <c r="E3037" s="306"/>
      <c r="F3037" s="306"/>
      <c r="G3037" s="306"/>
      <c r="H3037" s="306"/>
      <c r="I3037" s="306"/>
      <c r="J3037" s="306"/>
      <c r="K3037" s="306"/>
      <c r="L3037" s="101" t="s">
        <v>210</v>
      </c>
      <c r="M3037" s="101" t="s">
        <v>210</v>
      </c>
    </row>
    <row r="3038" spans="1:13" ht="22.5" x14ac:dyDescent="0.25">
      <c r="A3038" s="117" t="s">
        <v>26077</v>
      </c>
      <c r="B3038" s="102" t="s">
        <v>20736</v>
      </c>
      <c r="C3038" s="305" t="s">
        <v>26078</v>
      </c>
      <c r="D3038" s="305"/>
      <c r="E3038" s="305"/>
      <c r="F3038" s="305"/>
      <c r="G3038" s="305"/>
      <c r="H3038" s="305"/>
      <c r="I3038" s="305"/>
      <c r="J3038" s="305"/>
      <c r="K3038" s="305"/>
      <c r="L3038" s="102" t="s">
        <v>15</v>
      </c>
      <c r="M3038" s="103">
        <v>73.88</v>
      </c>
    </row>
    <row r="3039" spans="1:13" ht="22.5" x14ac:dyDescent="0.25">
      <c r="A3039" s="117" t="s">
        <v>26079</v>
      </c>
      <c r="B3039" s="102" t="s">
        <v>20736</v>
      </c>
      <c r="C3039" s="305" t="s">
        <v>26080</v>
      </c>
      <c r="D3039" s="305"/>
      <c r="E3039" s="305"/>
      <c r="F3039" s="305"/>
      <c r="G3039" s="305"/>
      <c r="H3039" s="305"/>
      <c r="I3039" s="305"/>
      <c r="J3039" s="305"/>
      <c r="K3039" s="305"/>
      <c r="L3039" s="102" t="s">
        <v>15</v>
      </c>
      <c r="M3039" s="103">
        <v>38.79</v>
      </c>
    </row>
    <row r="3040" spans="1:13" ht="22.5" x14ac:dyDescent="0.25">
      <c r="A3040" s="117" t="s">
        <v>26081</v>
      </c>
      <c r="B3040" s="102" t="s">
        <v>20736</v>
      </c>
      <c r="C3040" s="305" t="s">
        <v>26082</v>
      </c>
      <c r="D3040" s="305"/>
      <c r="E3040" s="305"/>
      <c r="F3040" s="305"/>
      <c r="G3040" s="305"/>
      <c r="H3040" s="305"/>
      <c r="I3040" s="305"/>
      <c r="J3040" s="305"/>
      <c r="K3040" s="305"/>
      <c r="L3040" s="102" t="s">
        <v>15</v>
      </c>
      <c r="M3040" s="103">
        <v>81.150000000000006</v>
      </c>
    </row>
    <row r="3041" spans="1:13" ht="22.5" x14ac:dyDescent="0.25">
      <c r="A3041" s="117" t="s">
        <v>26083</v>
      </c>
      <c r="B3041" s="102" t="s">
        <v>20736</v>
      </c>
      <c r="C3041" s="305" t="s">
        <v>26084</v>
      </c>
      <c r="D3041" s="305"/>
      <c r="E3041" s="305"/>
      <c r="F3041" s="305"/>
      <c r="G3041" s="305"/>
      <c r="H3041" s="305"/>
      <c r="I3041" s="305"/>
      <c r="J3041" s="305"/>
      <c r="K3041" s="305"/>
      <c r="L3041" s="102" t="s">
        <v>15</v>
      </c>
      <c r="M3041" s="103">
        <v>40.28</v>
      </c>
    </row>
    <row r="3042" spans="1:13" ht="22.5" x14ac:dyDescent="0.25">
      <c r="A3042" s="117" t="s">
        <v>26085</v>
      </c>
      <c r="B3042" s="102" t="s">
        <v>20736</v>
      </c>
      <c r="C3042" s="305" t="s">
        <v>26086</v>
      </c>
      <c r="D3042" s="305"/>
      <c r="E3042" s="305"/>
      <c r="F3042" s="305"/>
      <c r="G3042" s="305"/>
      <c r="H3042" s="305"/>
      <c r="I3042" s="305"/>
      <c r="J3042" s="305"/>
      <c r="K3042" s="305"/>
      <c r="L3042" s="102" t="s">
        <v>15</v>
      </c>
      <c r="M3042" s="103">
        <v>78.61</v>
      </c>
    </row>
    <row r="3043" spans="1:13" ht="22.5" x14ac:dyDescent="0.25">
      <c r="A3043" s="117" t="s">
        <v>26087</v>
      </c>
      <c r="B3043" s="102" t="s">
        <v>20736</v>
      </c>
      <c r="C3043" s="305" t="s">
        <v>26088</v>
      </c>
      <c r="D3043" s="305"/>
      <c r="E3043" s="305"/>
      <c r="F3043" s="305"/>
      <c r="G3043" s="305"/>
      <c r="H3043" s="305"/>
      <c r="I3043" s="305"/>
      <c r="J3043" s="305"/>
      <c r="K3043" s="305"/>
      <c r="L3043" s="102" t="s">
        <v>15</v>
      </c>
      <c r="M3043" s="103">
        <v>39.39</v>
      </c>
    </row>
    <row r="3044" spans="1:13" ht="22.5" x14ac:dyDescent="0.25">
      <c r="A3044" s="117" t="s">
        <v>26089</v>
      </c>
      <c r="B3044" s="102" t="s">
        <v>20736</v>
      </c>
      <c r="C3044" s="305" t="s">
        <v>26090</v>
      </c>
      <c r="D3044" s="305"/>
      <c r="E3044" s="305"/>
      <c r="F3044" s="305"/>
      <c r="G3044" s="305"/>
      <c r="H3044" s="305"/>
      <c r="I3044" s="305"/>
      <c r="J3044" s="305"/>
      <c r="K3044" s="305"/>
      <c r="L3044" s="102" t="s">
        <v>15</v>
      </c>
      <c r="M3044" s="103">
        <v>80.239999999999995</v>
      </c>
    </row>
    <row r="3045" spans="1:13" ht="22.5" x14ac:dyDescent="0.25">
      <c r="A3045" s="117" t="s">
        <v>26091</v>
      </c>
      <c r="B3045" s="102" t="s">
        <v>20736</v>
      </c>
      <c r="C3045" s="305" t="s">
        <v>26092</v>
      </c>
      <c r="D3045" s="305"/>
      <c r="E3045" s="305"/>
      <c r="F3045" s="305"/>
      <c r="G3045" s="305"/>
      <c r="H3045" s="305"/>
      <c r="I3045" s="305"/>
      <c r="J3045" s="305"/>
      <c r="K3045" s="305"/>
      <c r="L3045" s="102" t="s">
        <v>15</v>
      </c>
      <c r="M3045" s="103">
        <v>40.299999999999997</v>
      </c>
    </row>
    <row r="3046" spans="1:13" ht="22.5" x14ac:dyDescent="0.25">
      <c r="A3046" s="117" t="s">
        <v>26093</v>
      </c>
      <c r="B3046" s="102" t="s">
        <v>20736</v>
      </c>
      <c r="C3046" s="305" t="s">
        <v>26094</v>
      </c>
      <c r="D3046" s="305"/>
      <c r="E3046" s="305"/>
      <c r="F3046" s="305"/>
      <c r="G3046" s="305"/>
      <c r="H3046" s="305"/>
      <c r="I3046" s="305"/>
      <c r="J3046" s="305"/>
      <c r="K3046" s="305"/>
      <c r="L3046" s="102" t="s">
        <v>15</v>
      </c>
      <c r="M3046" s="103">
        <v>76.010000000000005</v>
      </c>
    </row>
    <row r="3047" spans="1:13" ht="22.5" x14ac:dyDescent="0.25">
      <c r="A3047" s="117" t="s">
        <v>26095</v>
      </c>
      <c r="B3047" s="102" t="s">
        <v>20736</v>
      </c>
      <c r="C3047" s="305" t="s">
        <v>26096</v>
      </c>
      <c r="D3047" s="305"/>
      <c r="E3047" s="305"/>
      <c r="F3047" s="305"/>
      <c r="G3047" s="305"/>
      <c r="H3047" s="305"/>
      <c r="I3047" s="305"/>
      <c r="J3047" s="305"/>
      <c r="K3047" s="305"/>
      <c r="L3047" s="102" t="s">
        <v>15</v>
      </c>
      <c r="M3047" s="103">
        <v>37.92</v>
      </c>
    </row>
    <row r="3048" spans="1:13" ht="22.5" x14ac:dyDescent="0.25">
      <c r="A3048" s="117" t="s">
        <v>26097</v>
      </c>
      <c r="B3048" s="102" t="s">
        <v>20736</v>
      </c>
      <c r="C3048" s="305" t="s">
        <v>26098</v>
      </c>
      <c r="D3048" s="305"/>
      <c r="E3048" s="305"/>
      <c r="F3048" s="305"/>
      <c r="G3048" s="305"/>
      <c r="H3048" s="305"/>
      <c r="I3048" s="305"/>
      <c r="J3048" s="305"/>
      <c r="K3048" s="305"/>
      <c r="L3048" s="102" t="s">
        <v>15</v>
      </c>
      <c r="M3048" s="103">
        <v>9.85</v>
      </c>
    </row>
    <row r="3049" spans="1:13" ht="22.5" x14ac:dyDescent="0.25">
      <c r="A3049" s="117" t="s">
        <v>26099</v>
      </c>
      <c r="B3049" s="102" t="s">
        <v>20736</v>
      </c>
      <c r="C3049" s="305" t="s">
        <v>26100</v>
      </c>
      <c r="D3049" s="305"/>
      <c r="E3049" s="305"/>
      <c r="F3049" s="305"/>
      <c r="G3049" s="305"/>
      <c r="H3049" s="305"/>
      <c r="I3049" s="305"/>
      <c r="J3049" s="305"/>
      <c r="K3049" s="305"/>
      <c r="L3049" s="102" t="s">
        <v>15</v>
      </c>
      <c r="M3049" s="103">
        <v>6.77</v>
      </c>
    </row>
    <row r="3050" spans="1:13" ht="22.5" x14ac:dyDescent="0.25">
      <c r="A3050" s="117" t="s">
        <v>26101</v>
      </c>
      <c r="B3050" s="102" t="s">
        <v>20736</v>
      </c>
      <c r="C3050" s="305" t="s">
        <v>26102</v>
      </c>
      <c r="D3050" s="305"/>
      <c r="E3050" s="305"/>
      <c r="F3050" s="305"/>
      <c r="G3050" s="305"/>
      <c r="H3050" s="305"/>
      <c r="I3050" s="305"/>
      <c r="J3050" s="305"/>
      <c r="K3050" s="305"/>
      <c r="L3050" s="102" t="s">
        <v>15</v>
      </c>
      <c r="M3050" s="103">
        <v>85.86</v>
      </c>
    </row>
    <row r="3051" spans="1:13" ht="22.5" x14ac:dyDescent="0.25">
      <c r="A3051" s="117" t="s">
        <v>26103</v>
      </c>
      <c r="B3051" s="102" t="s">
        <v>20736</v>
      </c>
      <c r="C3051" s="305" t="s">
        <v>26104</v>
      </c>
      <c r="D3051" s="305"/>
      <c r="E3051" s="305"/>
      <c r="F3051" s="305"/>
      <c r="G3051" s="305"/>
      <c r="H3051" s="305"/>
      <c r="I3051" s="305"/>
      <c r="J3051" s="305"/>
      <c r="K3051" s="305"/>
      <c r="L3051" s="102" t="s">
        <v>15</v>
      </c>
      <c r="M3051" s="103">
        <v>43.46</v>
      </c>
    </row>
    <row r="3052" spans="1:13" x14ac:dyDescent="0.25">
      <c r="A3052" s="116" t="s">
        <v>26105</v>
      </c>
      <c r="B3052" s="100" t="s">
        <v>20736</v>
      </c>
      <c r="C3052" s="306" t="s">
        <v>26106</v>
      </c>
      <c r="D3052" s="306"/>
      <c r="E3052" s="306"/>
      <c r="F3052" s="306"/>
      <c r="G3052" s="306"/>
      <c r="H3052" s="306"/>
      <c r="I3052" s="306"/>
      <c r="J3052" s="306"/>
      <c r="K3052" s="306"/>
      <c r="L3052" s="101" t="s">
        <v>210</v>
      </c>
      <c r="M3052" s="101" t="s">
        <v>210</v>
      </c>
    </row>
    <row r="3053" spans="1:13" ht="22.5" x14ac:dyDescent="0.25">
      <c r="A3053" s="117" t="s">
        <v>26107</v>
      </c>
      <c r="B3053" s="102" t="s">
        <v>20736</v>
      </c>
      <c r="C3053" s="305" t="s">
        <v>26108</v>
      </c>
      <c r="D3053" s="305"/>
      <c r="E3053" s="305"/>
      <c r="F3053" s="305"/>
      <c r="G3053" s="305"/>
      <c r="H3053" s="305"/>
      <c r="I3053" s="305"/>
      <c r="J3053" s="305"/>
      <c r="K3053" s="305"/>
      <c r="L3053" s="102" t="s">
        <v>15</v>
      </c>
      <c r="M3053" s="103">
        <v>177.73</v>
      </c>
    </row>
    <row r="3054" spans="1:13" ht="22.5" x14ac:dyDescent="0.25">
      <c r="A3054" s="117" t="s">
        <v>26109</v>
      </c>
      <c r="B3054" s="102" t="s">
        <v>20736</v>
      </c>
      <c r="C3054" s="305" t="s">
        <v>26110</v>
      </c>
      <c r="D3054" s="305"/>
      <c r="E3054" s="305"/>
      <c r="F3054" s="305"/>
      <c r="G3054" s="305"/>
      <c r="H3054" s="305"/>
      <c r="I3054" s="305"/>
      <c r="J3054" s="305"/>
      <c r="K3054" s="305"/>
      <c r="L3054" s="102" t="s">
        <v>15</v>
      </c>
      <c r="M3054" s="103">
        <v>59.5</v>
      </c>
    </row>
    <row r="3055" spans="1:13" ht="22.5" x14ac:dyDescent="0.25">
      <c r="A3055" s="117" t="s">
        <v>26111</v>
      </c>
      <c r="B3055" s="102" t="s">
        <v>20736</v>
      </c>
      <c r="C3055" s="305" t="s">
        <v>26112</v>
      </c>
      <c r="D3055" s="305"/>
      <c r="E3055" s="305"/>
      <c r="F3055" s="305"/>
      <c r="G3055" s="305"/>
      <c r="H3055" s="305"/>
      <c r="I3055" s="305"/>
      <c r="J3055" s="305"/>
      <c r="K3055" s="305"/>
      <c r="L3055" s="102" t="s">
        <v>15</v>
      </c>
      <c r="M3055" s="103">
        <v>110.55</v>
      </c>
    </row>
    <row r="3056" spans="1:13" ht="22.5" x14ac:dyDescent="0.25">
      <c r="A3056" s="117" t="s">
        <v>26113</v>
      </c>
      <c r="B3056" s="102" t="s">
        <v>20736</v>
      </c>
      <c r="C3056" s="305" t="s">
        <v>26114</v>
      </c>
      <c r="D3056" s="305"/>
      <c r="E3056" s="305"/>
      <c r="F3056" s="305"/>
      <c r="G3056" s="305"/>
      <c r="H3056" s="305"/>
      <c r="I3056" s="305"/>
      <c r="J3056" s="305"/>
      <c r="K3056" s="305"/>
      <c r="L3056" s="102" t="s">
        <v>15</v>
      </c>
      <c r="M3056" s="103">
        <v>46.19</v>
      </c>
    </row>
    <row r="3057" spans="1:13" ht="22.5" x14ac:dyDescent="0.25">
      <c r="A3057" s="117" t="s">
        <v>26115</v>
      </c>
      <c r="B3057" s="102" t="s">
        <v>20736</v>
      </c>
      <c r="C3057" s="305" t="s">
        <v>26116</v>
      </c>
      <c r="D3057" s="305"/>
      <c r="E3057" s="305"/>
      <c r="F3057" s="305"/>
      <c r="G3057" s="305"/>
      <c r="H3057" s="305"/>
      <c r="I3057" s="305"/>
      <c r="J3057" s="305"/>
      <c r="K3057" s="305"/>
      <c r="L3057" s="102" t="s">
        <v>15</v>
      </c>
      <c r="M3057" s="103">
        <v>79.64</v>
      </c>
    </row>
    <row r="3058" spans="1:13" ht="22.5" x14ac:dyDescent="0.25">
      <c r="A3058" s="117" t="s">
        <v>26117</v>
      </c>
      <c r="B3058" s="102" t="s">
        <v>20736</v>
      </c>
      <c r="C3058" s="305" t="s">
        <v>26118</v>
      </c>
      <c r="D3058" s="305"/>
      <c r="E3058" s="305"/>
      <c r="F3058" s="305"/>
      <c r="G3058" s="305"/>
      <c r="H3058" s="305"/>
      <c r="I3058" s="305"/>
      <c r="J3058" s="305"/>
      <c r="K3058" s="305"/>
      <c r="L3058" s="102" t="s">
        <v>15</v>
      </c>
      <c r="M3058" s="103">
        <v>44.23</v>
      </c>
    </row>
    <row r="3059" spans="1:13" x14ac:dyDescent="0.25">
      <c r="A3059" s="116" t="s">
        <v>26119</v>
      </c>
      <c r="B3059" s="100" t="s">
        <v>20736</v>
      </c>
      <c r="C3059" s="306" t="s">
        <v>26120</v>
      </c>
      <c r="D3059" s="306"/>
      <c r="E3059" s="306"/>
      <c r="F3059" s="306"/>
      <c r="G3059" s="306"/>
      <c r="H3059" s="306"/>
      <c r="I3059" s="306"/>
      <c r="J3059" s="306"/>
      <c r="K3059" s="306"/>
      <c r="L3059" s="101" t="s">
        <v>210</v>
      </c>
      <c r="M3059" s="101" t="s">
        <v>210</v>
      </c>
    </row>
    <row r="3060" spans="1:13" ht="22.5" x14ac:dyDescent="0.25">
      <c r="A3060" s="117" t="s">
        <v>26121</v>
      </c>
      <c r="B3060" s="102" t="s">
        <v>20736</v>
      </c>
      <c r="C3060" s="305" t="s">
        <v>26122</v>
      </c>
      <c r="D3060" s="305"/>
      <c r="E3060" s="305"/>
      <c r="F3060" s="305"/>
      <c r="G3060" s="305"/>
      <c r="H3060" s="305"/>
      <c r="I3060" s="305"/>
      <c r="J3060" s="305"/>
      <c r="K3060" s="305"/>
      <c r="L3060" s="102" t="s">
        <v>15</v>
      </c>
      <c r="M3060" s="103">
        <v>90.63</v>
      </c>
    </row>
    <row r="3061" spans="1:13" ht="22.5" x14ac:dyDescent="0.25">
      <c r="A3061" s="117" t="s">
        <v>26123</v>
      </c>
      <c r="B3061" s="102" t="s">
        <v>20736</v>
      </c>
      <c r="C3061" s="305" t="s">
        <v>26124</v>
      </c>
      <c r="D3061" s="305"/>
      <c r="E3061" s="305"/>
      <c r="F3061" s="305"/>
      <c r="G3061" s="305"/>
      <c r="H3061" s="305"/>
      <c r="I3061" s="305"/>
      <c r="J3061" s="305"/>
      <c r="K3061" s="305"/>
      <c r="L3061" s="102" t="s">
        <v>15</v>
      </c>
      <c r="M3061" s="103">
        <v>42.78</v>
      </c>
    </row>
    <row r="3062" spans="1:13" ht="22.5" x14ac:dyDescent="0.25">
      <c r="A3062" s="117" t="s">
        <v>26125</v>
      </c>
      <c r="B3062" s="102" t="s">
        <v>20736</v>
      </c>
      <c r="C3062" s="305" t="s">
        <v>26126</v>
      </c>
      <c r="D3062" s="305"/>
      <c r="E3062" s="305"/>
      <c r="F3062" s="305"/>
      <c r="G3062" s="305"/>
      <c r="H3062" s="305"/>
      <c r="I3062" s="305"/>
      <c r="J3062" s="305"/>
      <c r="K3062" s="305"/>
      <c r="L3062" s="102" t="s">
        <v>15</v>
      </c>
      <c r="M3062" s="103">
        <v>126.82</v>
      </c>
    </row>
    <row r="3063" spans="1:13" ht="22.5" x14ac:dyDescent="0.25">
      <c r="A3063" s="117" t="s">
        <v>26127</v>
      </c>
      <c r="B3063" s="102" t="s">
        <v>20736</v>
      </c>
      <c r="C3063" s="305" t="s">
        <v>26128</v>
      </c>
      <c r="D3063" s="305"/>
      <c r="E3063" s="305"/>
      <c r="F3063" s="305"/>
      <c r="G3063" s="305"/>
      <c r="H3063" s="305"/>
      <c r="I3063" s="305"/>
      <c r="J3063" s="305"/>
      <c r="K3063" s="305"/>
      <c r="L3063" s="102" t="s">
        <v>15</v>
      </c>
      <c r="M3063" s="103">
        <v>48.69</v>
      </c>
    </row>
    <row r="3064" spans="1:13" ht="22.5" x14ac:dyDescent="0.25">
      <c r="A3064" s="117" t="s">
        <v>26129</v>
      </c>
      <c r="B3064" s="102" t="s">
        <v>20736</v>
      </c>
      <c r="C3064" s="305" t="s">
        <v>26130</v>
      </c>
      <c r="D3064" s="305"/>
      <c r="E3064" s="305"/>
      <c r="F3064" s="305"/>
      <c r="G3064" s="305"/>
      <c r="H3064" s="305"/>
      <c r="I3064" s="305"/>
      <c r="J3064" s="305"/>
      <c r="K3064" s="305"/>
      <c r="L3064" s="102" t="s">
        <v>15</v>
      </c>
      <c r="M3064" s="103">
        <v>122.95</v>
      </c>
    </row>
    <row r="3065" spans="1:13" ht="22.5" x14ac:dyDescent="0.25">
      <c r="A3065" s="117" t="s">
        <v>26131</v>
      </c>
      <c r="B3065" s="102" t="s">
        <v>20736</v>
      </c>
      <c r="C3065" s="305" t="s">
        <v>26132</v>
      </c>
      <c r="D3065" s="305"/>
      <c r="E3065" s="305"/>
      <c r="F3065" s="305"/>
      <c r="G3065" s="305"/>
      <c r="H3065" s="305"/>
      <c r="I3065" s="305"/>
      <c r="J3065" s="305"/>
      <c r="K3065" s="305"/>
      <c r="L3065" s="102" t="s">
        <v>15</v>
      </c>
      <c r="M3065" s="103">
        <v>46.27</v>
      </c>
    </row>
    <row r="3066" spans="1:13" ht="22.5" x14ac:dyDescent="0.25">
      <c r="A3066" s="117" t="s">
        <v>26133</v>
      </c>
      <c r="B3066" s="102" t="s">
        <v>20736</v>
      </c>
      <c r="C3066" s="305" t="s">
        <v>26134</v>
      </c>
      <c r="D3066" s="305"/>
      <c r="E3066" s="305"/>
      <c r="F3066" s="305"/>
      <c r="G3066" s="305"/>
      <c r="H3066" s="305"/>
      <c r="I3066" s="305"/>
      <c r="J3066" s="305"/>
      <c r="K3066" s="305"/>
      <c r="L3066" s="102" t="s">
        <v>15</v>
      </c>
      <c r="M3066" s="103">
        <v>93.7</v>
      </c>
    </row>
    <row r="3067" spans="1:13" ht="22.5" x14ac:dyDescent="0.25">
      <c r="A3067" s="117" t="s">
        <v>26135</v>
      </c>
      <c r="B3067" s="102" t="s">
        <v>20736</v>
      </c>
      <c r="C3067" s="305" t="s">
        <v>26136</v>
      </c>
      <c r="D3067" s="305"/>
      <c r="E3067" s="305"/>
      <c r="F3067" s="305"/>
      <c r="G3067" s="305"/>
      <c r="H3067" s="305"/>
      <c r="I3067" s="305"/>
      <c r="J3067" s="305"/>
      <c r="K3067" s="305"/>
      <c r="L3067" s="102" t="s">
        <v>15</v>
      </c>
      <c r="M3067" s="103">
        <v>38.619999999999997</v>
      </c>
    </row>
    <row r="3068" spans="1:13" ht="22.5" x14ac:dyDescent="0.25">
      <c r="A3068" s="117" t="s">
        <v>26137</v>
      </c>
      <c r="B3068" s="102" t="s">
        <v>20736</v>
      </c>
      <c r="C3068" s="305" t="s">
        <v>26138</v>
      </c>
      <c r="D3068" s="305"/>
      <c r="E3068" s="305"/>
      <c r="F3068" s="305"/>
      <c r="G3068" s="305"/>
      <c r="H3068" s="305"/>
      <c r="I3068" s="305"/>
      <c r="J3068" s="305"/>
      <c r="K3068" s="305"/>
      <c r="L3068" s="102" t="s">
        <v>15</v>
      </c>
      <c r="M3068" s="103">
        <v>93.7</v>
      </c>
    </row>
    <row r="3069" spans="1:13" ht="22.5" x14ac:dyDescent="0.25">
      <c r="A3069" s="117" t="s">
        <v>26139</v>
      </c>
      <c r="B3069" s="102" t="s">
        <v>20736</v>
      </c>
      <c r="C3069" s="305" t="s">
        <v>26140</v>
      </c>
      <c r="D3069" s="305"/>
      <c r="E3069" s="305"/>
      <c r="F3069" s="305"/>
      <c r="G3069" s="305"/>
      <c r="H3069" s="305"/>
      <c r="I3069" s="305"/>
      <c r="J3069" s="305"/>
      <c r="K3069" s="305"/>
      <c r="L3069" s="102" t="s">
        <v>15</v>
      </c>
      <c r="M3069" s="103">
        <v>38.619999999999997</v>
      </c>
    </row>
    <row r="3070" spans="1:13" ht="22.5" x14ac:dyDescent="0.25">
      <c r="A3070" s="117" t="s">
        <v>26141</v>
      </c>
      <c r="B3070" s="102" t="s">
        <v>20736</v>
      </c>
      <c r="C3070" s="305" t="s">
        <v>26142</v>
      </c>
      <c r="D3070" s="305"/>
      <c r="E3070" s="305"/>
      <c r="F3070" s="305"/>
      <c r="G3070" s="305"/>
      <c r="H3070" s="305"/>
      <c r="I3070" s="305"/>
      <c r="J3070" s="305"/>
      <c r="K3070" s="305"/>
      <c r="L3070" s="102" t="s">
        <v>15</v>
      </c>
      <c r="M3070" s="103">
        <v>41.35</v>
      </c>
    </row>
    <row r="3071" spans="1:13" ht="22.5" x14ac:dyDescent="0.25">
      <c r="A3071" s="117" t="s">
        <v>26143</v>
      </c>
      <c r="B3071" s="102" t="s">
        <v>20736</v>
      </c>
      <c r="C3071" s="305" t="s">
        <v>26144</v>
      </c>
      <c r="D3071" s="305"/>
      <c r="E3071" s="305"/>
      <c r="F3071" s="305"/>
      <c r="G3071" s="305"/>
      <c r="H3071" s="305"/>
      <c r="I3071" s="305"/>
      <c r="J3071" s="305"/>
      <c r="K3071" s="305"/>
      <c r="L3071" s="102" t="s">
        <v>15</v>
      </c>
      <c r="M3071" s="103">
        <v>28.01</v>
      </c>
    </row>
    <row r="3072" spans="1:13" ht="22.5" x14ac:dyDescent="0.25">
      <c r="A3072" s="117" t="s">
        <v>26145</v>
      </c>
      <c r="B3072" s="102" t="s">
        <v>20736</v>
      </c>
      <c r="C3072" s="305" t="s">
        <v>26146</v>
      </c>
      <c r="D3072" s="305"/>
      <c r="E3072" s="305"/>
      <c r="F3072" s="305"/>
      <c r="G3072" s="305"/>
      <c r="H3072" s="305"/>
      <c r="I3072" s="305"/>
      <c r="J3072" s="305"/>
      <c r="K3072" s="305"/>
      <c r="L3072" s="102" t="s">
        <v>15</v>
      </c>
      <c r="M3072" s="103">
        <v>127.63</v>
      </c>
    </row>
    <row r="3073" spans="1:13" ht="22.5" x14ac:dyDescent="0.25">
      <c r="A3073" s="117" t="s">
        <v>26147</v>
      </c>
      <c r="B3073" s="102" t="s">
        <v>20736</v>
      </c>
      <c r="C3073" s="305" t="s">
        <v>26148</v>
      </c>
      <c r="D3073" s="305"/>
      <c r="E3073" s="305"/>
      <c r="F3073" s="305"/>
      <c r="G3073" s="305"/>
      <c r="H3073" s="305"/>
      <c r="I3073" s="305"/>
      <c r="J3073" s="305"/>
      <c r="K3073" s="305"/>
      <c r="L3073" s="102" t="s">
        <v>15</v>
      </c>
      <c r="M3073" s="103">
        <v>49.04</v>
      </c>
    </row>
    <row r="3074" spans="1:13" ht="22.5" x14ac:dyDescent="0.25">
      <c r="A3074" s="117" t="s">
        <v>26149</v>
      </c>
      <c r="B3074" s="102" t="s">
        <v>20736</v>
      </c>
      <c r="C3074" s="305" t="s">
        <v>26150</v>
      </c>
      <c r="D3074" s="305"/>
      <c r="E3074" s="305"/>
      <c r="F3074" s="305"/>
      <c r="G3074" s="305"/>
      <c r="H3074" s="305"/>
      <c r="I3074" s="305"/>
      <c r="J3074" s="305"/>
      <c r="K3074" s="305"/>
      <c r="L3074" s="102" t="s">
        <v>15</v>
      </c>
      <c r="M3074" s="103">
        <v>11.26</v>
      </c>
    </row>
    <row r="3075" spans="1:13" ht="22.5" x14ac:dyDescent="0.25">
      <c r="A3075" s="117" t="s">
        <v>26151</v>
      </c>
      <c r="B3075" s="102" t="s">
        <v>20736</v>
      </c>
      <c r="C3075" s="305" t="s">
        <v>26152</v>
      </c>
      <c r="D3075" s="305"/>
      <c r="E3075" s="305"/>
      <c r="F3075" s="305"/>
      <c r="G3075" s="305"/>
      <c r="H3075" s="305"/>
      <c r="I3075" s="305"/>
      <c r="J3075" s="305"/>
      <c r="K3075" s="305"/>
      <c r="L3075" s="102" t="s">
        <v>15</v>
      </c>
      <c r="M3075" s="103">
        <v>5.42</v>
      </c>
    </row>
    <row r="3076" spans="1:13" ht="22.5" x14ac:dyDescent="0.25">
      <c r="A3076" s="117" t="s">
        <v>26153</v>
      </c>
      <c r="B3076" s="102" t="s">
        <v>20736</v>
      </c>
      <c r="C3076" s="305" t="s">
        <v>26154</v>
      </c>
      <c r="D3076" s="305"/>
      <c r="E3076" s="305"/>
      <c r="F3076" s="305"/>
      <c r="G3076" s="305"/>
      <c r="H3076" s="305"/>
      <c r="I3076" s="305"/>
      <c r="J3076" s="305"/>
      <c r="K3076" s="305"/>
      <c r="L3076" s="102" t="s">
        <v>15</v>
      </c>
      <c r="M3076" s="103">
        <v>4.76</v>
      </c>
    </row>
    <row r="3077" spans="1:13" ht="22.5" x14ac:dyDescent="0.25">
      <c r="A3077" s="117" t="s">
        <v>26155</v>
      </c>
      <c r="B3077" s="102" t="s">
        <v>20736</v>
      </c>
      <c r="C3077" s="305" t="s">
        <v>26156</v>
      </c>
      <c r="D3077" s="305"/>
      <c r="E3077" s="305"/>
      <c r="F3077" s="305"/>
      <c r="G3077" s="305"/>
      <c r="H3077" s="305"/>
      <c r="I3077" s="305"/>
      <c r="J3077" s="305"/>
      <c r="K3077" s="305"/>
      <c r="L3077" s="102" t="s">
        <v>15</v>
      </c>
      <c r="M3077" s="103">
        <v>1.49</v>
      </c>
    </row>
    <row r="3078" spans="1:13" x14ac:dyDescent="0.25">
      <c r="A3078" s="116" t="s">
        <v>26157</v>
      </c>
      <c r="B3078" s="100" t="s">
        <v>20736</v>
      </c>
      <c r="C3078" s="306" t="s">
        <v>26158</v>
      </c>
      <c r="D3078" s="306"/>
      <c r="E3078" s="306"/>
      <c r="F3078" s="306"/>
      <c r="G3078" s="306"/>
      <c r="H3078" s="306"/>
      <c r="I3078" s="306"/>
      <c r="J3078" s="306"/>
      <c r="K3078" s="306"/>
      <c r="L3078" s="101" t="s">
        <v>210</v>
      </c>
      <c r="M3078" s="101" t="s">
        <v>210</v>
      </c>
    </row>
    <row r="3079" spans="1:13" ht="22.5" x14ac:dyDescent="0.25">
      <c r="A3079" s="117" t="s">
        <v>26159</v>
      </c>
      <c r="B3079" s="102" t="s">
        <v>20736</v>
      </c>
      <c r="C3079" s="305" t="s">
        <v>26160</v>
      </c>
      <c r="D3079" s="305"/>
      <c r="E3079" s="305"/>
      <c r="F3079" s="305"/>
      <c r="G3079" s="305"/>
      <c r="H3079" s="305"/>
      <c r="I3079" s="305"/>
      <c r="J3079" s="305"/>
      <c r="K3079" s="305"/>
      <c r="L3079" s="102" t="s">
        <v>15</v>
      </c>
      <c r="M3079" s="103">
        <v>68.63</v>
      </c>
    </row>
    <row r="3080" spans="1:13" ht="22.5" x14ac:dyDescent="0.25">
      <c r="A3080" s="117" t="s">
        <v>26161</v>
      </c>
      <c r="B3080" s="102" t="s">
        <v>20736</v>
      </c>
      <c r="C3080" s="305" t="s">
        <v>26162</v>
      </c>
      <c r="D3080" s="305"/>
      <c r="E3080" s="305"/>
      <c r="F3080" s="305"/>
      <c r="G3080" s="305"/>
      <c r="H3080" s="305"/>
      <c r="I3080" s="305"/>
      <c r="J3080" s="305"/>
      <c r="K3080" s="305"/>
      <c r="L3080" s="102" t="s">
        <v>15</v>
      </c>
      <c r="M3080" s="103">
        <v>22.12</v>
      </c>
    </row>
    <row r="3081" spans="1:13" x14ac:dyDescent="0.25">
      <c r="A3081" s="116" t="s">
        <v>26163</v>
      </c>
      <c r="B3081" s="100" t="s">
        <v>20736</v>
      </c>
      <c r="C3081" s="306" t="s">
        <v>26164</v>
      </c>
      <c r="D3081" s="306"/>
      <c r="E3081" s="306"/>
      <c r="F3081" s="306"/>
      <c r="G3081" s="306"/>
      <c r="H3081" s="306"/>
      <c r="I3081" s="306"/>
      <c r="J3081" s="306"/>
      <c r="K3081" s="306"/>
      <c r="L3081" s="101" t="s">
        <v>210</v>
      </c>
      <c r="M3081" s="101" t="s">
        <v>210</v>
      </c>
    </row>
    <row r="3082" spans="1:13" ht="22.5" x14ac:dyDescent="0.25">
      <c r="A3082" s="117" t="s">
        <v>26165</v>
      </c>
      <c r="B3082" s="102" t="s">
        <v>20736</v>
      </c>
      <c r="C3082" s="305" t="s">
        <v>26166</v>
      </c>
      <c r="D3082" s="305"/>
      <c r="E3082" s="305"/>
      <c r="F3082" s="305"/>
      <c r="G3082" s="305"/>
      <c r="H3082" s="305"/>
      <c r="I3082" s="305"/>
      <c r="J3082" s="305"/>
      <c r="K3082" s="305"/>
      <c r="L3082" s="102" t="s">
        <v>15</v>
      </c>
      <c r="M3082" s="103">
        <v>158.99</v>
      </c>
    </row>
    <row r="3083" spans="1:13" ht="22.5" x14ac:dyDescent="0.25">
      <c r="A3083" s="117" t="s">
        <v>26167</v>
      </c>
      <c r="B3083" s="102" t="s">
        <v>20736</v>
      </c>
      <c r="C3083" s="305" t="s">
        <v>26168</v>
      </c>
      <c r="D3083" s="305"/>
      <c r="E3083" s="305"/>
      <c r="F3083" s="305"/>
      <c r="G3083" s="305"/>
      <c r="H3083" s="305"/>
      <c r="I3083" s="305"/>
      <c r="J3083" s="305"/>
      <c r="K3083" s="305"/>
      <c r="L3083" s="102" t="s">
        <v>15</v>
      </c>
      <c r="M3083" s="103">
        <v>75.53</v>
      </c>
    </row>
    <row r="3084" spans="1:13" x14ac:dyDescent="0.25">
      <c r="A3084" s="116" t="s">
        <v>26169</v>
      </c>
      <c r="B3084" s="100" t="s">
        <v>20736</v>
      </c>
      <c r="C3084" s="306" t="s">
        <v>26170</v>
      </c>
      <c r="D3084" s="306"/>
      <c r="E3084" s="306"/>
      <c r="F3084" s="306"/>
      <c r="G3084" s="306"/>
      <c r="H3084" s="306"/>
      <c r="I3084" s="306"/>
      <c r="J3084" s="306"/>
      <c r="K3084" s="306"/>
      <c r="L3084" s="101" t="s">
        <v>210</v>
      </c>
      <c r="M3084" s="101" t="s">
        <v>210</v>
      </c>
    </row>
    <row r="3085" spans="1:13" ht="22.5" x14ac:dyDescent="0.25">
      <c r="A3085" s="117" t="s">
        <v>26171</v>
      </c>
      <c r="B3085" s="102" t="s">
        <v>20736</v>
      </c>
      <c r="C3085" s="305" t="s">
        <v>26172</v>
      </c>
      <c r="D3085" s="305"/>
      <c r="E3085" s="305"/>
      <c r="F3085" s="305"/>
      <c r="G3085" s="305"/>
      <c r="H3085" s="305"/>
      <c r="I3085" s="305"/>
      <c r="J3085" s="305"/>
      <c r="K3085" s="305"/>
      <c r="L3085" s="102" t="s">
        <v>15</v>
      </c>
      <c r="M3085" s="103">
        <v>15.01</v>
      </c>
    </row>
    <row r="3086" spans="1:13" ht="22.5" x14ac:dyDescent="0.25">
      <c r="A3086" s="117" t="s">
        <v>26173</v>
      </c>
      <c r="B3086" s="102" t="s">
        <v>20736</v>
      </c>
      <c r="C3086" s="305" t="s">
        <v>26174</v>
      </c>
      <c r="D3086" s="305"/>
      <c r="E3086" s="305"/>
      <c r="F3086" s="305"/>
      <c r="G3086" s="305"/>
      <c r="H3086" s="305"/>
      <c r="I3086" s="305"/>
      <c r="J3086" s="305"/>
      <c r="K3086" s="305"/>
      <c r="L3086" s="102" t="s">
        <v>15</v>
      </c>
      <c r="M3086" s="103">
        <v>14.44</v>
      </c>
    </row>
    <row r="3087" spans="1:13" ht="22.5" x14ac:dyDescent="0.25">
      <c r="A3087" s="117" t="s">
        <v>26175</v>
      </c>
      <c r="B3087" s="102" t="s">
        <v>20736</v>
      </c>
      <c r="C3087" s="305" t="s">
        <v>26176</v>
      </c>
      <c r="D3087" s="305"/>
      <c r="E3087" s="305"/>
      <c r="F3087" s="305"/>
      <c r="G3087" s="305"/>
      <c r="H3087" s="305"/>
      <c r="I3087" s="305"/>
      <c r="J3087" s="305"/>
      <c r="K3087" s="305"/>
      <c r="L3087" s="102" t="s">
        <v>15</v>
      </c>
      <c r="M3087" s="103">
        <v>15.43</v>
      </c>
    </row>
    <row r="3088" spans="1:13" ht="22.5" x14ac:dyDescent="0.25">
      <c r="A3088" s="117" t="s">
        <v>26177</v>
      </c>
      <c r="B3088" s="102" t="s">
        <v>20736</v>
      </c>
      <c r="C3088" s="305" t="s">
        <v>26178</v>
      </c>
      <c r="D3088" s="305"/>
      <c r="E3088" s="305"/>
      <c r="F3088" s="305"/>
      <c r="G3088" s="305"/>
      <c r="H3088" s="305"/>
      <c r="I3088" s="305"/>
      <c r="J3088" s="305"/>
      <c r="K3088" s="305"/>
      <c r="L3088" s="102" t="s">
        <v>15</v>
      </c>
      <c r="M3088" s="103">
        <v>14.74</v>
      </c>
    </row>
    <row r="3089" spans="1:13" ht="22.5" x14ac:dyDescent="0.25">
      <c r="A3089" s="117" t="s">
        <v>26179</v>
      </c>
      <c r="B3089" s="102" t="s">
        <v>20736</v>
      </c>
      <c r="C3089" s="305" t="s">
        <v>26180</v>
      </c>
      <c r="D3089" s="305"/>
      <c r="E3089" s="305"/>
      <c r="F3089" s="305"/>
      <c r="G3089" s="305"/>
      <c r="H3089" s="305"/>
      <c r="I3089" s="305"/>
      <c r="J3089" s="305"/>
      <c r="K3089" s="305"/>
      <c r="L3089" s="102" t="s">
        <v>15</v>
      </c>
      <c r="M3089" s="103">
        <v>2.89</v>
      </c>
    </row>
    <row r="3090" spans="1:13" x14ac:dyDescent="0.25">
      <c r="A3090" s="116" t="s">
        <v>26181</v>
      </c>
      <c r="B3090" s="100" t="s">
        <v>20736</v>
      </c>
      <c r="C3090" s="306" t="s">
        <v>26182</v>
      </c>
      <c r="D3090" s="306"/>
      <c r="E3090" s="306"/>
      <c r="F3090" s="306"/>
      <c r="G3090" s="306"/>
      <c r="H3090" s="306"/>
      <c r="I3090" s="306"/>
      <c r="J3090" s="306"/>
      <c r="K3090" s="306"/>
      <c r="L3090" s="101" t="s">
        <v>210</v>
      </c>
      <c r="M3090" s="101" t="s">
        <v>210</v>
      </c>
    </row>
    <row r="3091" spans="1:13" ht="22.5" x14ac:dyDescent="0.25">
      <c r="A3091" s="117" t="s">
        <v>26183</v>
      </c>
      <c r="B3091" s="102" t="s">
        <v>20736</v>
      </c>
      <c r="C3091" s="305" t="s">
        <v>26184</v>
      </c>
      <c r="D3091" s="305"/>
      <c r="E3091" s="305"/>
      <c r="F3091" s="305"/>
      <c r="G3091" s="305"/>
      <c r="H3091" s="305"/>
      <c r="I3091" s="305"/>
      <c r="J3091" s="305"/>
      <c r="K3091" s="305"/>
      <c r="L3091" s="102" t="s">
        <v>15</v>
      </c>
      <c r="M3091" s="103">
        <v>69.77</v>
      </c>
    </row>
    <row r="3092" spans="1:13" ht="22.5" x14ac:dyDescent="0.25">
      <c r="A3092" s="117" t="s">
        <v>26185</v>
      </c>
      <c r="B3092" s="102" t="s">
        <v>20736</v>
      </c>
      <c r="C3092" s="305" t="s">
        <v>26186</v>
      </c>
      <c r="D3092" s="305"/>
      <c r="E3092" s="305"/>
      <c r="F3092" s="305"/>
      <c r="G3092" s="305"/>
      <c r="H3092" s="305"/>
      <c r="I3092" s="305"/>
      <c r="J3092" s="305"/>
      <c r="K3092" s="305"/>
      <c r="L3092" s="102" t="s">
        <v>15</v>
      </c>
      <c r="M3092" s="103">
        <v>34.619999999999997</v>
      </c>
    </row>
    <row r="3093" spans="1:13" ht="22.5" x14ac:dyDescent="0.25">
      <c r="A3093" s="117" t="s">
        <v>26187</v>
      </c>
      <c r="B3093" s="102" t="s">
        <v>20736</v>
      </c>
      <c r="C3093" s="305" t="s">
        <v>26188</v>
      </c>
      <c r="D3093" s="305"/>
      <c r="E3093" s="305"/>
      <c r="F3093" s="305"/>
      <c r="G3093" s="305"/>
      <c r="H3093" s="305"/>
      <c r="I3093" s="305"/>
      <c r="J3093" s="305"/>
      <c r="K3093" s="305"/>
      <c r="L3093" s="102" t="s">
        <v>15</v>
      </c>
      <c r="M3093" s="103">
        <v>115.31</v>
      </c>
    </row>
    <row r="3094" spans="1:13" ht="22.5" x14ac:dyDescent="0.25">
      <c r="A3094" s="117" t="s">
        <v>26189</v>
      </c>
      <c r="B3094" s="102" t="s">
        <v>20736</v>
      </c>
      <c r="C3094" s="305" t="s">
        <v>26190</v>
      </c>
      <c r="D3094" s="305"/>
      <c r="E3094" s="305"/>
      <c r="F3094" s="305"/>
      <c r="G3094" s="305"/>
      <c r="H3094" s="305"/>
      <c r="I3094" s="305"/>
      <c r="J3094" s="305"/>
      <c r="K3094" s="305"/>
      <c r="L3094" s="102" t="s">
        <v>15</v>
      </c>
      <c r="M3094" s="103">
        <v>58.06</v>
      </c>
    </row>
    <row r="3095" spans="1:13" ht="22.5" x14ac:dyDescent="0.25">
      <c r="A3095" s="117" t="s">
        <v>26191</v>
      </c>
      <c r="B3095" s="102" t="s">
        <v>20736</v>
      </c>
      <c r="C3095" s="305" t="s">
        <v>26192</v>
      </c>
      <c r="D3095" s="305"/>
      <c r="E3095" s="305"/>
      <c r="F3095" s="305"/>
      <c r="G3095" s="305"/>
      <c r="H3095" s="305"/>
      <c r="I3095" s="305"/>
      <c r="J3095" s="305"/>
      <c r="K3095" s="305"/>
      <c r="L3095" s="102" t="s">
        <v>15</v>
      </c>
      <c r="M3095" s="103">
        <v>149.44999999999999</v>
      </c>
    </row>
    <row r="3096" spans="1:13" ht="22.5" x14ac:dyDescent="0.25">
      <c r="A3096" s="117" t="s">
        <v>26193</v>
      </c>
      <c r="B3096" s="102" t="s">
        <v>20736</v>
      </c>
      <c r="C3096" s="305" t="s">
        <v>26194</v>
      </c>
      <c r="D3096" s="305"/>
      <c r="E3096" s="305"/>
      <c r="F3096" s="305"/>
      <c r="G3096" s="305"/>
      <c r="H3096" s="305"/>
      <c r="I3096" s="305"/>
      <c r="J3096" s="305"/>
      <c r="K3096" s="305"/>
      <c r="L3096" s="102" t="s">
        <v>15</v>
      </c>
      <c r="M3096" s="103">
        <v>63.56</v>
      </c>
    </row>
    <row r="3097" spans="1:13" x14ac:dyDescent="0.25">
      <c r="A3097" s="116" t="s">
        <v>26195</v>
      </c>
      <c r="B3097" s="100" t="s">
        <v>20736</v>
      </c>
      <c r="C3097" s="306" t="s">
        <v>26196</v>
      </c>
      <c r="D3097" s="306"/>
      <c r="E3097" s="306"/>
      <c r="F3097" s="306"/>
      <c r="G3097" s="306"/>
      <c r="H3097" s="306"/>
      <c r="I3097" s="306"/>
      <c r="J3097" s="306"/>
      <c r="K3097" s="306"/>
      <c r="L3097" s="101" t="s">
        <v>210</v>
      </c>
      <c r="M3097" s="101" t="s">
        <v>210</v>
      </c>
    </row>
    <row r="3098" spans="1:13" ht="22.5" x14ac:dyDescent="0.25">
      <c r="A3098" s="117" t="s">
        <v>26197</v>
      </c>
      <c r="B3098" s="102" t="s">
        <v>20736</v>
      </c>
      <c r="C3098" s="305" t="s">
        <v>26198</v>
      </c>
      <c r="D3098" s="305"/>
      <c r="E3098" s="305"/>
      <c r="F3098" s="305"/>
      <c r="G3098" s="305"/>
      <c r="H3098" s="305"/>
      <c r="I3098" s="305"/>
      <c r="J3098" s="305"/>
      <c r="K3098" s="305"/>
      <c r="L3098" s="102" t="s">
        <v>15</v>
      </c>
      <c r="M3098" s="103">
        <v>20.86</v>
      </c>
    </row>
    <row r="3099" spans="1:13" ht="22.5" x14ac:dyDescent="0.25">
      <c r="A3099" s="117" t="s">
        <v>26199</v>
      </c>
      <c r="B3099" s="102" t="s">
        <v>20736</v>
      </c>
      <c r="C3099" s="305" t="s">
        <v>26200</v>
      </c>
      <c r="D3099" s="305"/>
      <c r="E3099" s="305"/>
      <c r="F3099" s="305"/>
      <c r="G3099" s="305"/>
      <c r="H3099" s="305"/>
      <c r="I3099" s="305"/>
      <c r="J3099" s="305"/>
      <c r="K3099" s="305"/>
      <c r="L3099" s="102" t="s">
        <v>15</v>
      </c>
      <c r="M3099" s="103">
        <v>18.2</v>
      </c>
    </row>
    <row r="3100" spans="1:13" x14ac:dyDescent="0.25">
      <c r="A3100" s="116" t="s">
        <v>26201</v>
      </c>
      <c r="B3100" s="100" t="s">
        <v>20736</v>
      </c>
      <c r="C3100" s="306" t="s">
        <v>26202</v>
      </c>
      <c r="D3100" s="306"/>
      <c r="E3100" s="306"/>
      <c r="F3100" s="306"/>
      <c r="G3100" s="306"/>
      <c r="H3100" s="306"/>
      <c r="I3100" s="306"/>
      <c r="J3100" s="306"/>
      <c r="K3100" s="306"/>
      <c r="L3100" s="101" t="s">
        <v>210</v>
      </c>
      <c r="M3100" s="101" t="s">
        <v>210</v>
      </c>
    </row>
    <row r="3101" spans="1:13" ht="22.5" x14ac:dyDescent="0.25">
      <c r="A3101" s="117" t="s">
        <v>26203</v>
      </c>
      <c r="B3101" s="102" t="s">
        <v>20736</v>
      </c>
      <c r="C3101" s="305" t="s">
        <v>26204</v>
      </c>
      <c r="D3101" s="305"/>
      <c r="E3101" s="305"/>
      <c r="F3101" s="305"/>
      <c r="G3101" s="305"/>
      <c r="H3101" s="305"/>
      <c r="I3101" s="305"/>
      <c r="J3101" s="305"/>
      <c r="K3101" s="305"/>
      <c r="L3101" s="102" t="s">
        <v>15</v>
      </c>
      <c r="M3101" s="103">
        <v>6</v>
      </c>
    </row>
    <row r="3102" spans="1:13" ht="22.5" x14ac:dyDescent="0.25">
      <c r="A3102" s="117" t="s">
        <v>26205</v>
      </c>
      <c r="B3102" s="102" t="s">
        <v>20736</v>
      </c>
      <c r="C3102" s="305" t="s">
        <v>26206</v>
      </c>
      <c r="D3102" s="305"/>
      <c r="E3102" s="305"/>
      <c r="F3102" s="305"/>
      <c r="G3102" s="305"/>
      <c r="H3102" s="305"/>
      <c r="I3102" s="305"/>
      <c r="J3102" s="305"/>
      <c r="K3102" s="305"/>
      <c r="L3102" s="102" t="s">
        <v>15</v>
      </c>
      <c r="M3102" s="103">
        <v>4.5</v>
      </c>
    </row>
    <row r="3103" spans="1:13" x14ac:dyDescent="0.25">
      <c r="A3103" s="116" t="s">
        <v>26207</v>
      </c>
      <c r="B3103" s="100" t="s">
        <v>20736</v>
      </c>
      <c r="C3103" s="306" t="s">
        <v>26208</v>
      </c>
      <c r="D3103" s="306"/>
      <c r="E3103" s="306"/>
      <c r="F3103" s="306"/>
      <c r="G3103" s="306"/>
      <c r="H3103" s="306"/>
      <c r="I3103" s="306"/>
      <c r="J3103" s="306"/>
      <c r="K3103" s="306"/>
      <c r="L3103" s="101" t="s">
        <v>210</v>
      </c>
      <c r="M3103" s="101" t="s">
        <v>210</v>
      </c>
    </row>
    <row r="3104" spans="1:13" ht="22.5" x14ac:dyDescent="0.25">
      <c r="A3104" s="117" t="s">
        <v>26209</v>
      </c>
      <c r="B3104" s="102" t="s">
        <v>20736</v>
      </c>
      <c r="C3104" s="305" t="s">
        <v>26210</v>
      </c>
      <c r="D3104" s="305"/>
      <c r="E3104" s="305"/>
      <c r="F3104" s="305"/>
      <c r="G3104" s="305"/>
      <c r="H3104" s="305"/>
      <c r="I3104" s="305"/>
      <c r="J3104" s="305"/>
      <c r="K3104" s="305"/>
      <c r="L3104" s="102" t="s">
        <v>15</v>
      </c>
      <c r="M3104" s="103">
        <v>226.54</v>
      </c>
    </row>
    <row r="3105" spans="1:13" ht="22.5" x14ac:dyDescent="0.25">
      <c r="A3105" s="117" t="s">
        <v>26211</v>
      </c>
      <c r="B3105" s="102" t="s">
        <v>20736</v>
      </c>
      <c r="C3105" s="305" t="s">
        <v>26212</v>
      </c>
      <c r="D3105" s="305"/>
      <c r="E3105" s="305"/>
      <c r="F3105" s="305"/>
      <c r="G3105" s="305"/>
      <c r="H3105" s="305"/>
      <c r="I3105" s="305"/>
      <c r="J3105" s="305"/>
      <c r="K3105" s="305"/>
      <c r="L3105" s="102" t="s">
        <v>15</v>
      </c>
      <c r="M3105" s="103">
        <v>119.47</v>
      </c>
    </row>
    <row r="3106" spans="1:13" x14ac:dyDescent="0.25">
      <c r="A3106" s="116" t="s">
        <v>26213</v>
      </c>
      <c r="B3106" s="100" t="s">
        <v>20736</v>
      </c>
      <c r="C3106" s="306" t="s">
        <v>26214</v>
      </c>
      <c r="D3106" s="306"/>
      <c r="E3106" s="306"/>
      <c r="F3106" s="306"/>
      <c r="G3106" s="306"/>
      <c r="H3106" s="306"/>
      <c r="I3106" s="306"/>
      <c r="J3106" s="306"/>
      <c r="K3106" s="306"/>
      <c r="L3106" s="101" t="s">
        <v>210</v>
      </c>
      <c r="M3106" s="101" t="s">
        <v>210</v>
      </c>
    </row>
    <row r="3107" spans="1:13" ht="22.5" x14ac:dyDescent="0.25">
      <c r="A3107" s="117" t="s">
        <v>26215</v>
      </c>
      <c r="B3107" s="102" t="s">
        <v>20736</v>
      </c>
      <c r="C3107" s="305" t="s">
        <v>26216</v>
      </c>
      <c r="D3107" s="305"/>
      <c r="E3107" s="305"/>
      <c r="F3107" s="305"/>
      <c r="G3107" s="305"/>
      <c r="H3107" s="305"/>
      <c r="I3107" s="305"/>
      <c r="J3107" s="305"/>
      <c r="K3107" s="305"/>
      <c r="L3107" s="102" t="s">
        <v>15</v>
      </c>
      <c r="M3107" s="103">
        <v>62.19</v>
      </c>
    </row>
    <row r="3108" spans="1:13" ht="22.5" x14ac:dyDescent="0.25">
      <c r="A3108" s="117" t="s">
        <v>26217</v>
      </c>
      <c r="B3108" s="102" t="s">
        <v>20736</v>
      </c>
      <c r="C3108" s="305" t="s">
        <v>26218</v>
      </c>
      <c r="D3108" s="305"/>
      <c r="E3108" s="305"/>
      <c r="F3108" s="305"/>
      <c r="G3108" s="305"/>
      <c r="H3108" s="305"/>
      <c r="I3108" s="305"/>
      <c r="J3108" s="305"/>
      <c r="K3108" s="305"/>
      <c r="L3108" s="102" t="s">
        <v>15</v>
      </c>
      <c r="M3108" s="103">
        <v>30.58</v>
      </c>
    </row>
    <row r="3109" spans="1:13" x14ac:dyDescent="0.25">
      <c r="A3109" s="116" t="s">
        <v>26219</v>
      </c>
      <c r="B3109" s="100" t="s">
        <v>20736</v>
      </c>
      <c r="C3109" s="306" t="s">
        <v>26220</v>
      </c>
      <c r="D3109" s="306"/>
      <c r="E3109" s="306"/>
      <c r="F3109" s="306"/>
      <c r="G3109" s="306"/>
      <c r="H3109" s="306"/>
      <c r="I3109" s="306"/>
      <c r="J3109" s="306"/>
      <c r="K3109" s="306"/>
      <c r="L3109" s="101" t="s">
        <v>210</v>
      </c>
      <c r="M3109" s="101" t="s">
        <v>210</v>
      </c>
    </row>
    <row r="3110" spans="1:13" ht="22.5" x14ac:dyDescent="0.25">
      <c r="A3110" s="117" t="s">
        <v>26221</v>
      </c>
      <c r="B3110" s="102" t="s">
        <v>20736</v>
      </c>
      <c r="C3110" s="305" t="s">
        <v>26222</v>
      </c>
      <c r="D3110" s="305"/>
      <c r="E3110" s="305"/>
      <c r="F3110" s="305"/>
      <c r="G3110" s="305"/>
      <c r="H3110" s="305"/>
      <c r="I3110" s="305"/>
      <c r="J3110" s="305"/>
      <c r="K3110" s="305"/>
      <c r="L3110" s="102" t="s">
        <v>15</v>
      </c>
      <c r="M3110" s="103">
        <v>140.71</v>
      </c>
    </row>
    <row r="3111" spans="1:13" ht="22.5" x14ac:dyDescent="0.25">
      <c r="A3111" s="117" t="s">
        <v>26223</v>
      </c>
      <c r="B3111" s="102" t="s">
        <v>20736</v>
      </c>
      <c r="C3111" s="305" t="s">
        <v>26224</v>
      </c>
      <c r="D3111" s="305"/>
      <c r="E3111" s="305"/>
      <c r="F3111" s="305"/>
      <c r="G3111" s="305"/>
      <c r="H3111" s="305"/>
      <c r="I3111" s="305"/>
      <c r="J3111" s="305"/>
      <c r="K3111" s="305"/>
      <c r="L3111" s="102" t="s">
        <v>15</v>
      </c>
      <c r="M3111" s="103">
        <v>65.709999999999994</v>
      </c>
    </row>
    <row r="3112" spans="1:13" x14ac:dyDescent="0.25">
      <c r="A3112" s="116" t="s">
        <v>26225</v>
      </c>
      <c r="B3112" s="100" t="s">
        <v>20736</v>
      </c>
      <c r="C3112" s="306" t="s">
        <v>26226</v>
      </c>
      <c r="D3112" s="306"/>
      <c r="E3112" s="306"/>
      <c r="F3112" s="306"/>
      <c r="G3112" s="306"/>
      <c r="H3112" s="306"/>
      <c r="I3112" s="306"/>
      <c r="J3112" s="306"/>
      <c r="K3112" s="306"/>
      <c r="L3112" s="101" t="s">
        <v>210</v>
      </c>
      <c r="M3112" s="101" t="s">
        <v>210</v>
      </c>
    </row>
    <row r="3113" spans="1:13" ht="22.5" x14ac:dyDescent="0.25">
      <c r="A3113" s="117" t="s">
        <v>26227</v>
      </c>
      <c r="B3113" s="102" t="s">
        <v>20736</v>
      </c>
      <c r="C3113" s="305" t="s">
        <v>26228</v>
      </c>
      <c r="D3113" s="305"/>
      <c r="E3113" s="305"/>
      <c r="F3113" s="305"/>
      <c r="G3113" s="305"/>
      <c r="H3113" s="305"/>
      <c r="I3113" s="305"/>
      <c r="J3113" s="305"/>
      <c r="K3113" s="305"/>
      <c r="L3113" s="102" t="s">
        <v>15</v>
      </c>
      <c r="M3113" s="103">
        <v>460.57</v>
      </c>
    </row>
    <row r="3114" spans="1:13" ht="22.5" x14ac:dyDescent="0.25">
      <c r="A3114" s="117" t="s">
        <v>26229</v>
      </c>
      <c r="B3114" s="102" t="s">
        <v>20736</v>
      </c>
      <c r="C3114" s="305" t="s">
        <v>26230</v>
      </c>
      <c r="D3114" s="305"/>
      <c r="E3114" s="305"/>
      <c r="F3114" s="305"/>
      <c r="G3114" s="305"/>
      <c r="H3114" s="305"/>
      <c r="I3114" s="305"/>
      <c r="J3114" s="305"/>
      <c r="K3114" s="305"/>
      <c r="L3114" s="102" t="s">
        <v>15</v>
      </c>
      <c r="M3114" s="103">
        <v>213.91</v>
      </c>
    </row>
    <row r="3115" spans="1:13" ht="22.5" x14ac:dyDescent="0.25">
      <c r="A3115" s="117" t="s">
        <v>26231</v>
      </c>
      <c r="B3115" s="102" t="s">
        <v>20736</v>
      </c>
      <c r="C3115" s="305" t="s">
        <v>26232</v>
      </c>
      <c r="D3115" s="305"/>
      <c r="E3115" s="305"/>
      <c r="F3115" s="305"/>
      <c r="G3115" s="305"/>
      <c r="H3115" s="305"/>
      <c r="I3115" s="305"/>
      <c r="J3115" s="305"/>
      <c r="K3115" s="305"/>
      <c r="L3115" s="102" t="s">
        <v>15</v>
      </c>
      <c r="M3115" s="103">
        <v>172.22</v>
      </c>
    </row>
    <row r="3116" spans="1:13" ht="22.5" x14ac:dyDescent="0.25">
      <c r="A3116" s="117" t="s">
        <v>26233</v>
      </c>
      <c r="B3116" s="102" t="s">
        <v>20736</v>
      </c>
      <c r="C3116" s="305" t="s">
        <v>26234</v>
      </c>
      <c r="D3116" s="305"/>
      <c r="E3116" s="305"/>
      <c r="F3116" s="305"/>
      <c r="G3116" s="305"/>
      <c r="H3116" s="305"/>
      <c r="I3116" s="305"/>
      <c r="J3116" s="305"/>
      <c r="K3116" s="305"/>
      <c r="L3116" s="102" t="s">
        <v>15</v>
      </c>
      <c r="M3116" s="103">
        <v>75.11</v>
      </c>
    </row>
    <row r="3117" spans="1:13" ht="22.5" x14ac:dyDescent="0.25">
      <c r="A3117" s="117" t="s">
        <v>26235</v>
      </c>
      <c r="B3117" s="102" t="s">
        <v>20736</v>
      </c>
      <c r="C3117" s="305" t="s">
        <v>26236</v>
      </c>
      <c r="D3117" s="305"/>
      <c r="E3117" s="305"/>
      <c r="F3117" s="305"/>
      <c r="G3117" s="305"/>
      <c r="H3117" s="305"/>
      <c r="I3117" s="305"/>
      <c r="J3117" s="305"/>
      <c r="K3117" s="305"/>
      <c r="L3117" s="102" t="s">
        <v>15</v>
      </c>
      <c r="M3117" s="103">
        <v>93.78</v>
      </c>
    </row>
    <row r="3118" spans="1:13" ht="22.5" x14ac:dyDescent="0.25">
      <c r="A3118" s="117" t="s">
        <v>26237</v>
      </c>
      <c r="B3118" s="102" t="s">
        <v>20736</v>
      </c>
      <c r="C3118" s="305" t="s">
        <v>26238</v>
      </c>
      <c r="D3118" s="305"/>
      <c r="E3118" s="305"/>
      <c r="F3118" s="305"/>
      <c r="G3118" s="305"/>
      <c r="H3118" s="305"/>
      <c r="I3118" s="305"/>
      <c r="J3118" s="305"/>
      <c r="K3118" s="305"/>
      <c r="L3118" s="102" t="s">
        <v>15</v>
      </c>
      <c r="M3118" s="103">
        <v>28.59</v>
      </c>
    </row>
    <row r="3119" spans="1:13" x14ac:dyDescent="0.25">
      <c r="A3119" s="116" t="s">
        <v>26239</v>
      </c>
      <c r="B3119" s="100" t="s">
        <v>20736</v>
      </c>
      <c r="C3119" s="306" t="s">
        <v>26240</v>
      </c>
      <c r="D3119" s="306"/>
      <c r="E3119" s="306"/>
      <c r="F3119" s="306"/>
      <c r="G3119" s="306"/>
      <c r="H3119" s="306"/>
      <c r="I3119" s="306"/>
      <c r="J3119" s="306"/>
      <c r="K3119" s="306"/>
      <c r="L3119" s="101" t="s">
        <v>210</v>
      </c>
      <c r="M3119" s="101" t="s">
        <v>210</v>
      </c>
    </row>
    <row r="3120" spans="1:13" ht="22.5" x14ac:dyDescent="0.25">
      <c r="A3120" s="117" t="s">
        <v>26241</v>
      </c>
      <c r="B3120" s="102" t="s">
        <v>20736</v>
      </c>
      <c r="C3120" s="305" t="s">
        <v>26242</v>
      </c>
      <c r="D3120" s="305"/>
      <c r="E3120" s="305"/>
      <c r="F3120" s="305"/>
      <c r="G3120" s="305"/>
      <c r="H3120" s="305"/>
      <c r="I3120" s="305"/>
      <c r="J3120" s="305"/>
      <c r="K3120" s="305"/>
      <c r="L3120" s="102" t="s">
        <v>15</v>
      </c>
      <c r="M3120" s="103">
        <v>318.49</v>
      </c>
    </row>
    <row r="3121" spans="1:13" ht="22.5" x14ac:dyDescent="0.25">
      <c r="A3121" s="117" t="s">
        <v>26243</v>
      </c>
      <c r="B3121" s="102" t="s">
        <v>20736</v>
      </c>
      <c r="C3121" s="305" t="s">
        <v>26244</v>
      </c>
      <c r="D3121" s="305"/>
      <c r="E3121" s="305"/>
      <c r="F3121" s="305"/>
      <c r="G3121" s="305"/>
      <c r="H3121" s="305"/>
      <c r="I3121" s="305"/>
      <c r="J3121" s="305"/>
      <c r="K3121" s="305"/>
      <c r="L3121" s="102" t="s">
        <v>15</v>
      </c>
      <c r="M3121" s="103">
        <v>142.75</v>
      </c>
    </row>
    <row r="3122" spans="1:13" ht="22.5" x14ac:dyDescent="0.25">
      <c r="A3122" s="117" t="s">
        <v>26245</v>
      </c>
      <c r="B3122" s="102" t="s">
        <v>20736</v>
      </c>
      <c r="C3122" s="305" t="s">
        <v>26246</v>
      </c>
      <c r="D3122" s="305"/>
      <c r="E3122" s="305"/>
      <c r="F3122" s="305"/>
      <c r="G3122" s="305"/>
      <c r="H3122" s="305"/>
      <c r="I3122" s="305"/>
      <c r="J3122" s="305"/>
      <c r="K3122" s="305"/>
      <c r="L3122" s="102" t="s">
        <v>15</v>
      </c>
      <c r="M3122" s="103">
        <v>41.28</v>
      </c>
    </row>
    <row r="3123" spans="1:13" ht="22.5" x14ac:dyDescent="0.25">
      <c r="A3123" s="117" t="s">
        <v>26247</v>
      </c>
      <c r="B3123" s="102" t="s">
        <v>20736</v>
      </c>
      <c r="C3123" s="305" t="s">
        <v>26248</v>
      </c>
      <c r="D3123" s="305"/>
      <c r="E3123" s="305"/>
      <c r="F3123" s="305"/>
      <c r="G3123" s="305"/>
      <c r="H3123" s="305"/>
      <c r="I3123" s="305"/>
      <c r="J3123" s="305"/>
      <c r="K3123" s="305"/>
      <c r="L3123" s="102" t="s">
        <v>15</v>
      </c>
      <c r="M3123" s="103">
        <v>33.020000000000003</v>
      </c>
    </row>
    <row r="3124" spans="1:13" ht="22.5" x14ac:dyDescent="0.25">
      <c r="A3124" s="117" t="s">
        <v>26249</v>
      </c>
      <c r="B3124" s="102" t="s">
        <v>20736</v>
      </c>
      <c r="C3124" s="305" t="s">
        <v>26250</v>
      </c>
      <c r="D3124" s="305"/>
      <c r="E3124" s="305"/>
      <c r="F3124" s="305"/>
      <c r="G3124" s="305"/>
      <c r="H3124" s="305"/>
      <c r="I3124" s="305"/>
      <c r="J3124" s="305"/>
      <c r="K3124" s="305"/>
      <c r="L3124" s="102" t="s">
        <v>15</v>
      </c>
      <c r="M3124" s="103">
        <v>10.82</v>
      </c>
    </row>
    <row r="3125" spans="1:13" ht="22.5" x14ac:dyDescent="0.25">
      <c r="A3125" s="117" t="s">
        <v>26251</v>
      </c>
      <c r="B3125" s="102" t="s">
        <v>20736</v>
      </c>
      <c r="C3125" s="305" t="s">
        <v>26252</v>
      </c>
      <c r="D3125" s="305"/>
      <c r="E3125" s="305"/>
      <c r="F3125" s="305"/>
      <c r="G3125" s="305"/>
      <c r="H3125" s="305"/>
      <c r="I3125" s="305"/>
      <c r="J3125" s="305"/>
      <c r="K3125" s="305"/>
      <c r="L3125" s="102" t="s">
        <v>15</v>
      </c>
      <c r="M3125" s="103">
        <v>7.43</v>
      </c>
    </row>
    <row r="3126" spans="1:13" ht="22.5" x14ac:dyDescent="0.25">
      <c r="A3126" s="117" t="s">
        <v>26253</v>
      </c>
      <c r="B3126" s="102" t="s">
        <v>20736</v>
      </c>
      <c r="C3126" s="305" t="s">
        <v>26254</v>
      </c>
      <c r="D3126" s="305"/>
      <c r="E3126" s="305"/>
      <c r="F3126" s="305"/>
      <c r="G3126" s="305"/>
      <c r="H3126" s="305"/>
      <c r="I3126" s="305"/>
      <c r="J3126" s="305"/>
      <c r="K3126" s="305"/>
      <c r="L3126" s="102" t="s">
        <v>15</v>
      </c>
      <c r="M3126" s="103">
        <v>6.11</v>
      </c>
    </row>
    <row r="3127" spans="1:13" ht="22.5" x14ac:dyDescent="0.25">
      <c r="A3127" s="117" t="s">
        <v>26255</v>
      </c>
      <c r="B3127" s="102" t="s">
        <v>20736</v>
      </c>
      <c r="C3127" s="305" t="s">
        <v>26256</v>
      </c>
      <c r="D3127" s="305"/>
      <c r="E3127" s="305"/>
      <c r="F3127" s="305"/>
      <c r="G3127" s="305"/>
      <c r="H3127" s="305"/>
      <c r="I3127" s="305"/>
      <c r="J3127" s="305"/>
      <c r="K3127" s="305"/>
      <c r="L3127" s="102" t="s">
        <v>15</v>
      </c>
      <c r="M3127" s="103">
        <v>4.75</v>
      </c>
    </row>
    <row r="3128" spans="1:13" ht="22.5" x14ac:dyDescent="0.25">
      <c r="A3128" s="117" t="s">
        <v>26257</v>
      </c>
      <c r="B3128" s="102" t="s">
        <v>20736</v>
      </c>
      <c r="C3128" s="305" t="s">
        <v>26258</v>
      </c>
      <c r="D3128" s="305"/>
      <c r="E3128" s="305"/>
      <c r="F3128" s="305"/>
      <c r="G3128" s="305"/>
      <c r="H3128" s="305"/>
      <c r="I3128" s="305"/>
      <c r="J3128" s="305"/>
      <c r="K3128" s="305"/>
      <c r="L3128" s="102" t="s">
        <v>15</v>
      </c>
      <c r="M3128" s="103">
        <v>87.57</v>
      </c>
    </row>
    <row r="3129" spans="1:13" ht="22.5" x14ac:dyDescent="0.25">
      <c r="A3129" s="117" t="s">
        <v>26259</v>
      </c>
      <c r="B3129" s="102" t="s">
        <v>20736</v>
      </c>
      <c r="C3129" s="305" t="s">
        <v>26260</v>
      </c>
      <c r="D3129" s="305"/>
      <c r="E3129" s="305"/>
      <c r="F3129" s="305"/>
      <c r="G3129" s="305"/>
      <c r="H3129" s="305"/>
      <c r="I3129" s="305"/>
      <c r="J3129" s="305"/>
      <c r="K3129" s="305"/>
      <c r="L3129" s="102" t="s">
        <v>15</v>
      </c>
      <c r="M3129" s="103">
        <v>69.33</v>
      </c>
    </row>
    <row r="3130" spans="1:13" x14ac:dyDescent="0.25">
      <c r="A3130" s="116" t="s">
        <v>26261</v>
      </c>
      <c r="B3130" s="100" t="s">
        <v>20736</v>
      </c>
      <c r="C3130" s="306" t="s">
        <v>26262</v>
      </c>
      <c r="D3130" s="306"/>
      <c r="E3130" s="306"/>
      <c r="F3130" s="306"/>
      <c r="G3130" s="306"/>
      <c r="H3130" s="306"/>
      <c r="I3130" s="306"/>
      <c r="J3130" s="306"/>
      <c r="K3130" s="306"/>
      <c r="L3130" s="101" t="s">
        <v>210</v>
      </c>
      <c r="M3130" s="101" t="s">
        <v>210</v>
      </c>
    </row>
    <row r="3131" spans="1:13" ht="22.5" x14ac:dyDescent="0.25">
      <c r="A3131" s="117" t="s">
        <v>26263</v>
      </c>
      <c r="B3131" s="102" t="s">
        <v>20736</v>
      </c>
      <c r="C3131" s="305" t="s">
        <v>26264</v>
      </c>
      <c r="D3131" s="305"/>
      <c r="E3131" s="305"/>
      <c r="F3131" s="305"/>
      <c r="G3131" s="305"/>
      <c r="H3131" s="305"/>
      <c r="I3131" s="305"/>
      <c r="J3131" s="305"/>
      <c r="K3131" s="305"/>
      <c r="L3131" s="102" t="s">
        <v>15</v>
      </c>
      <c r="M3131" s="103">
        <v>1.6</v>
      </c>
    </row>
    <row r="3132" spans="1:13" ht="22.5" x14ac:dyDescent="0.25">
      <c r="A3132" s="117" t="s">
        <v>26265</v>
      </c>
      <c r="B3132" s="102" t="s">
        <v>20736</v>
      </c>
      <c r="C3132" s="305" t="s">
        <v>26266</v>
      </c>
      <c r="D3132" s="305"/>
      <c r="E3132" s="305"/>
      <c r="F3132" s="305"/>
      <c r="G3132" s="305"/>
      <c r="H3132" s="305"/>
      <c r="I3132" s="305"/>
      <c r="J3132" s="305"/>
      <c r="K3132" s="305"/>
      <c r="L3132" s="102" t="s">
        <v>15</v>
      </c>
      <c r="M3132" s="103">
        <v>0.52</v>
      </c>
    </row>
    <row r="3133" spans="1:13" x14ac:dyDescent="0.25">
      <c r="A3133" s="116" t="s">
        <v>26267</v>
      </c>
      <c r="B3133" s="100" t="s">
        <v>20736</v>
      </c>
      <c r="C3133" s="306" t="s">
        <v>25784</v>
      </c>
      <c r="D3133" s="306"/>
      <c r="E3133" s="306"/>
      <c r="F3133" s="306"/>
      <c r="G3133" s="306"/>
      <c r="H3133" s="306"/>
      <c r="I3133" s="306"/>
      <c r="J3133" s="306"/>
      <c r="K3133" s="306"/>
      <c r="L3133" s="101" t="s">
        <v>210</v>
      </c>
      <c r="M3133" s="101" t="s">
        <v>210</v>
      </c>
    </row>
    <row r="3134" spans="1:13" ht="22.5" x14ac:dyDescent="0.25">
      <c r="A3134" s="117" t="s">
        <v>26268</v>
      </c>
      <c r="B3134" s="102" t="s">
        <v>20736</v>
      </c>
      <c r="C3134" s="305" t="s">
        <v>26269</v>
      </c>
      <c r="D3134" s="305"/>
      <c r="E3134" s="305"/>
      <c r="F3134" s="305"/>
      <c r="G3134" s="305"/>
      <c r="H3134" s="305"/>
      <c r="I3134" s="305"/>
      <c r="J3134" s="305"/>
      <c r="K3134" s="305"/>
      <c r="L3134" s="102" t="s">
        <v>15</v>
      </c>
      <c r="M3134" s="103">
        <v>44.47</v>
      </c>
    </row>
    <row r="3135" spans="1:13" ht="22.5" x14ac:dyDescent="0.25">
      <c r="A3135" s="117" t="s">
        <v>26270</v>
      </c>
      <c r="B3135" s="102" t="s">
        <v>20736</v>
      </c>
      <c r="C3135" s="305" t="s">
        <v>26271</v>
      </c>
      <c r="D3135" s="305"/>
      <c r="E3135" s="305"/>
      <c r="F3135" s="305"/>
      <c r="G3135" s="305"/>
      <c r="H3135" s="305"/>
      <c r="I3135" s="305"/>
      <c r="J3135" s="305"/>
      <c r="K3135" s="305"/>
      <c r="L3135" s="102" t="s">
        <v>15</v>
      </c>
      <c r="M3135" s="103">
        <v>23.87</v>
      </c>
    </row>
    <row r="3136" spans="1:13" ht="22.5" x14ac:dyDescent="0.25">
      <c r="A3136" s="117" t="s">
        <v>26272</v>
      </c>
      <c r="B3136" s="102" t="s">
        <v>20736</v>
      </c>
      <c r="C3136" s="305" t="s">
        <v>26273</v>
      </c>
      <c r="D3136" s="305"/>
      <c r="E3136" s="305"/>
      <c r="F3136" s="305"/>
      <c r="G3136" s="305"/>
      <c r="H3136" s="305"/>
      <c r="I3136" s="305"/>
      <c r="J3136" s="305"/>
      <c r="K3136" s="305"/>
      <c r="L3136" s="102" t="s">
        <v>15</v>
      </c>
      <c r="M3136" s="103">
        <v>12.07</v>
      </c>
    </row>
    <row r="3137" spans="1:13" ht="22.5" x14ac:dyDescent="0.25">
      <c r="A3137" s="117" t="s">
        <v>26274</v>
      </c>
      <c r="B3137" s="102" t="s">
        <v>20736</v>
      </c>
      <c r="C3137" s="305" t="s">
        <v>26275</v>
      </c>
      <c r="D3137" s="305"/>
      <c r="E3137" s="305"/>
      <c r="F3137" s="305"/>
      <c r="G3137" s="305"/>
      <c r="H3137" s="305"/>
      <c r="I3137" s="305"/>
      <c r="J3137" s="305"/>
      <c r="K3137" s="305"/>
      <c r="L3137" s="102" t="s">
        <v>15</v>
      </c>
      <c r="M3137" s="103">
        <v>5.18</v>
      </c>
    </row>
    <row r="3138" spans="1:13" ht="22.5" x14ac:dyDescent="0.25">
      <c r="A3138" s="117" t="s">
        <v>26276</v>
      </c>
      <c r="B3138" s="102" t="s">
        <v>20736</v>
      </c>
      <c r="C3138" s="305" t="s">
        <v>26277</v>
      </c>
      <c r="D3138" s="305"/>
      <c r="E3138" s="305"/>
      <c r="F3138" s="305"/>
      <c r="G3138" s="305"/>
      <c r="H3138" s="305"/>
      <c r="I3138" s="305"/>
      <c r="J3138" s="305"/>
      <c r="K3138" s="305"/>
      <c r="L3138" s="102" t="s">
        <v>15</v>
      </c>
      <c r="M3138" s="103">
        <v>38.33</v>
      </c>
    </row>
    <row r="3139" spans="1:13" ht="22.5" x14ac:dyDescent="0.25">
      <c r="A3139" s="117" t="s">
        <v>26278</v>
      </c>
      <c r="B3139" s="102" t="s">
        <v>20736</v>
      </c>
      <c r="C3139" s="305" t="s">
        <v>26279</v>
      </c>
      <c r="D3139" s="305"/>
      <c r="E3139" s="305"/>
      <c r="F3139" s="305"/>
      <c r="G3139" s="305"/>
      <c r="H3139" s="305"/>
      <c r="I3139" s="305"/>
      <c r="J3139" s="305"/>
      <c r="K3139" s="305"/>
      <c r="L3139" s="102" t="s">
        <v>15</v>
      </c>
      <c r="M3139" s="103">
        <v>26.07</v>
      </c>
    </row>
    <row r="3140" spans="1:13" x14ac:dyDescent="0.25">
      <c r="A3140" s="116" t="s">
        <v>26280</v>
      </c>
      <c r="B3140" s="100" t="s">
        <v>20736</v>
      </c>
      <c r="C3140" s="306" t="s">
        <v>26281</v>
      </c>
      <c r="D3140" s="306"/>
      <c r="E3140" s="306"/>
      <c r="F3140" s="306"/>
      <c r="G3140" s="306"/>
      <c r="H3140" s="306"/>
      <c r="I3140" s="306"/>
      <c r="J3140" s="306"/>
      <c r="K3140" s="306"/>
      <c r="L3140" s="101" t="s">
        <v>210</v>
      </c>
      <c r="M3140" s="101" t="s">
        <v>210</v>
      </c>
    </row>
    <row r="3141" spans="1:13" ht="22.5" x14ac:dyDescent="0.25">
      <c r="A3141" s="117" t="s">
        <v>26282</v>
      </c>
      <c r="B3141" s="102" t="s">
        <v>20736</v>
      </c>
      <c r="C3141" s="305" t="s">
        <v>26283</v>
      </c>
      <c r="D3141" s="305"/>
      <c r="E3141" s="305"/>
      <c r="F3141" s="305"/>
      <c r="G3141" s="305"/>
      <c r="H3141" s="305"/>
      <c r="I3141" s="305"/>
      <c r="J3141" s="305"/>
      <c r="K3141" s="305"/>
      <c r="L3141" s="102" t="s">
        <v>15</v>
      </c>
      <c r="M3141" s="103">
        <v>21.86</v>
      </c>
    </row>
    <row r="3142" spans="1:13" ht="22.5" x14ac:dyDescent="0.25">
      <c r="A3142" s="117" t="s">
        <v>26284</v>
      </c>
      <c r="B3142" s="102" t="s">
        <v>20736</v>
      </c>
      <c r="C3142" s="305" t="s">
        <v>26285</v>
      </c>
      <c r="D3142" s="305"/>
      <c r="E3142" s="305"/>
      <c r="F3142" s="305"/>
      <c r="G3142" s="305"/>
      <c r="H3142" s="305"/>
      <c r="I3142" s="305"/>
      <c r="J3142" s="305"/>
      <c r="K3142" s="305"/>
      <c r="L3142" s="102" t="s">
        <v>15</v>
      </c>
      <c r="M3142" s="103">
        <v>17.64</v>
      </c>
    </row>
    <row r="3143" spans="1:13" ht="22.5" x14ac:dyDescent="0.25">
      <c r="A3143" s="117" t="s">
        <v>26286</v>
      </c>
      <c r="B3143" s="102" t="s">
        <v>20736</v>
      </c>
      <c r="C3143" s="305" t="s">
        <v>26287</v>
      </c>
      <c r="D3143" s="305"/>
      <c r="E3143" s="305"/>
      <c r="F3143" s="305"/>
      <c r="G3143" s="305"/>
      <c r="H3143" s="305"/>
      <c r="I3143" s="305"/>
      <c r="J3143" s="305"/>
      <c r="K3143" s="305"/>
      <c r="L3143" s="102" t="s">
        <v>15</v>
      </c>
      <c r="M3143" s="103">
        <v>7.18</v>
      </c>
    </row>
    <row r="3144" spans="1:13" ht="22.5" x14ac:dyDescent="0.25">
      <c r="A3144" s="117" t="s">
        <v>26288</v>
      </c>
      <c r="B3144" s="102" t="s">
        <v>20736</v>
      </c>
      <c r="C3144" s="305" t="s">
        <v>26289</v>
      </c>
      <c r="D3144" s="305"/>
      <c r="E3144" s="305"/>
      <c r="F3144" s="305"/>
      <c r="G3144" s="305"/>
      <c r="H3144" s="305"/>
      <c r="I3144" s="305"/>
      <c r="J3144" s="305"/>
      <c r="K3144" s="305"/>
      <c r="L3144" s="102" t="s">
        <v>15</v>
      </c>
      <c r="M3144" s="103">
        <v>1.4</v>
      </c>
    </row>
    <row r="3145" spans="1:13" x14ac:dyDescent="0.25">
      <c r="A3145" s="307" t="s">
        <v>210</v>
      </c>
      <c r="B3145" s="307"/>
      <c r="C3145" s="307"/>
      <c r="D3145" s="307"/>
      <c r="E3145" s="307"/>
      <c r="F3145" s="307"/>
      <c r="G3145" s="307"/>
      <c r="H3145" s="307"/>
      <c r="I3145" s="307"/>
      <c r="J3145" s="307"/>
      <c r="K3145" s="307"/>
      <c r="L3145" s="307"/>
      <c r="M3145" s="307"/>
    </row>
  </sheetData>
  <customSheetViews>
    <customSheetView guid="{183009F4-9B61-4920-A1A1-7841A9FA9FBD}" scale="130" hiddenColumns="1" state="hidden">
      <selection sqref="A1:M1"/>
      <pageMargins left="0.511811024" right="0.511811024" top="0.78740157499999996" bottom="0.78740157499999996" header="0.31496062000000002" footer="0.31496062000000002"/>
      <pageSetup paperSize="9" orientation="portrait" r:id="rId1"/>
    </customSheetView>
    <customSheetView guid="{A23B24A7-DE11-4CFB-AE25-615B8A95E296}" scale="130" hiddenColumns="1" state="hidden">
      <selection sqref="A1:M1"/>
      <pageMargins left="0.511811024" right="0.511811024" top="0.78740157499999996" bottom="0.78740157499999996" header="0.31496062000000002" footer="0.31496062000000002"/>
      <pageSetup paperSize="9" orientation="portrait" r:id="rId2"/>
    </customSheetView>
  </customSheetViews>
  <mergeCells count="3134">
    <mergeCell ref="C8:K8"/>
    <mergeCell ref="C9:K9"/>
    <mergeCell ref="C10:K10"/>
    <mergeCell ref="C11:K11"/>
    <mergeCell ref="C12:K12"/>
    <mergeCell ref="C13:K13"/>
    <mergeCell ref="C2:K2"/>
    <mergeCell ref="C3:K3"/>
    <mergeCell ref="C4:K4"/>
    <mergeCell ref="C5:K5"/>
    <mergeCell ref="C6:K6"/>
    <mergeCell ref="C7:K7"/>
    <mergeCell ref="C26:K26"/>
    <mergeCell ref="C27:K27"/>
    <mergeCell ref="C28:K28"/>
    <mergeCell ref="C29:K29"/>
    <mergeCell ref="C30:K30"/>
    <mergeCell ref="C31:K31"/>
    <mergeCell ref="C20:K20"/>
    <mergeCell ref="C21:K21"/>
    <mergeCell ref="C22:K22"/>
    <mergeCell ref="C23:K23"/>
    <mergeCell ref="C24:K24"/>
    <mergeCell ref="C25:K25"/>
    <mergeCell ref="C14:K14"/>
    <mergeCell ref="C15:K15"/>
    <mergeCell ref="C16:K16"/>
    <mergeCell ref="C17:K17"/>
    <mergeCell ref="C18:K18"/>
    <mergeCell ref="C19:K19"/>
    <mergeCell ref="C44:K44"/>
    <mergeCell ref="C45:K45"/>
    <mergeCell ref="C46:K46"/>
    <mergeCell ref="C47:K47"/>
    <mergeCell ref="C48:K48"/>
    <mergeCell ref="C49:K49"/>
    <mergeCell ref="C38:K38"/>
    <mergeCell ref="C39:K39"/>
    <mergeCell ref="C40:K40"/>
    <mergeCell ref="C41:K41"/>
    <mergeCell ref="C42:K42"/>
    <mergeCell ref="C43:K43"/>
    <mergeCell ref="C32:K32"/>
    <mergeCell ref="C33:K33"/>
    <mergeCell ref="C34:K34"/>
    <mergeCell ref="C35:K35"/>
    <mergeCell ref="C36:K36"/>
    <mergeCell ref="C37:K37"/>
    <mergeCell ref="C62:K62"/>
    <mergeCell ref="C63:K63"/>
    <mergeCell ref="C64:K64"/>
    <mergeCell ref="C65:K65"/>
    <mergeCell ref="C66:K66"/>
    <mergeCell ref="C67:K67"/>
    <mergeCell ref="C56:K56"/>
    <mergeCell ref="C57:K57"/>
    <mergeCell ref="C58:K58"/>
    <mergeCell ref="C59:K59"/>
    <mergeCell ref="C60:K60"/>
    <mergeCell ref="C61:K61"/>
    <mergeCell ref="C50:K50"/>
    <mergeCell ref="C51:K51"/>
    <mergeCell ref="C52:K52"/>
    <mergeCell ref="C53:K53"/>
    <mergeCell ref="C54:K54"/>
    <mergeCell ref="C55:K55"/>
    <mergeCell ref="C80:K80"/>
    <mergeCell ref="C81:K81"/>
    <mergeCell ref="C82:K82"/>
    <mergeCell ref="C83:K83"/>
    <mergeCell ref="C84:K84"/>
    <mergeCell ref="C85:K85"/>
    <mergeCell ref="C74:K74"/>
    <mergeCell ref="C75:K75"/>
    <mergeCell ref="C76:K76"/>
    <mergeCell ref="C77:K77"/>
    <mergeCell ref="C78:K78"/>
    <mergeCell ref="C79:K79"/>
    <mergeCell ref="C68:K68"/>
    <mergeCell ref="C69:K69"/>
    <mergeCell ref="C70:K70"/>
    <mergeCell ref="C71:K71"/>
    <mergeCell ref="C72:K72"/>
    <mergeCell ref="C73:K73"/>
    <mergeCell ref="C98:K98"/>
    <mergeCell ref="C99:K99"/>
    <mergeCell ref="C100:K100"/>
    <mergeCell ref="C101:K101"/>
    <mergeCell ref="C102:K102"/>
    <mergeCell ref="C103:K103"/>
    <mergeCell ref="C92:K92"/>
    <mergeCell ref="C93:K93"/>
    <mergeCell ref="C94:K94"/>
    <mergeCell ref="C95:K95"/>
    <mergeCell ref="C96:K96"/>
    <mergeCell ref="C97:K97"/>
    <mergeCell ref="C86:K86"/>
    <mergeCell ref="C87:K87"/>
    <mergeCell ref="C88:K88"/>
    <mergeCell ref="C89:K89"/>
    <mergeCell ref="C90:K90"/>
    <mergeCell ref="C91:K91"/>
    <mergeCell ref="C116:K116"/>
    <mergeCell ref="C117:K117"/>
    <mergeCell ref="C118:K118"/>
    <mergeCell ref="C119:K119"/>
    <mergeCell ref="C120:K120"/>
    <mergeCell ref="C121:K121"/>
    <mergeCell ref="C110:K110"/>
    <mergeCell ref="C111:K111"/>
    <mergeCell ref="C112:K112"/>
    <mergeCell ref="C113:K113"/>
    <mergeCell ref="C114:K114"/>
    <mergeCell ref="C115:K115"/>
    <mergeCell ref="C104:K104"/>
    <mergeCell ref="C105:K105"/>
    <mergeCell ref="C106:K106"/>
    <mergeCell ref="C107:K107"/>
    <mergeCell ref="C108:K108"/>
    <mergeCell ref="C109:K109"/>
    <mergeCell ref="C134:K134"/>
    <mergeCell ref="C135:K135"/>
    <mergeCell ref="C136:K136"/>
    <mergeCell ref="C137:K137"/>
    <mergeCell ref="C138:K138"/>
    <mergeCell ref="C139:K139"/>
    <mergeCell ref="C128:K128"/>
    <mergeCell ref="C129:K129"/>
    <mergeCell ref="C130:K130"/>
    <mergeCell ref="C131:K131"/>
    <mergeCell ref="C132:K132"/>
    <mergeCell ref="C133:K133"/>
    <mergeCell ref="C122:K122"/>
    <mergeCell ref="C123:K123"/>
    <mergeCell ref="C124:K124"/>
    <mergeCell ref="C125:K125"/>
    <mergeCell ref="C126:K126"/>
    <mergeCell ref="C127:K127"/>
    <mergeCell ref="C152:K152"/>
    <mergeCell ref="C153:K153"/>
    <mergeCell ref="C154:K154"/>
    <mergeCell ref="C155:K155"/>
    <mergeCell ref="C156:K156"/>
    <mergeCell ref="C157:K157"/>
    <mergeCell ref="C146:K146"/>
    <mergeCell ref="C147:K147"/>
    <mergeCell ref="C148:K148"/>
    <mergeCell ref="C149:K149"/>
    <mergeCell ref="C150:K150"/>
    <mergeCell ref="C151:K151"/>
    <mergeCell ref="C140:K140"/>
    <mergeCell ref="C141:K141"/>
    <mergeCell ref="C142:K142"/>
    <mergeCell ref="C143:K143"/>
    <mergeCell ref="C144:K144"/>
    <mergeCell ref="C145:K145"/>
    <mergeCell ref="C170:K170"/>
    <mergeCell ref="C171:K171"/>
    <mergeCell ref="C172:K172"/>
    <mergeCell ref="C173:K173"/>
    <mergeCell ref="C174:K174"/>
    <mergeCell ref="C175:K175"/>
    <mergeCell ref="C164:K164"/>
    <mergeCell ref="C165:K165"/>
    <mergeCell ref="C166:K166"/>
    <mergeCell ref="C167:K167"/>
    <mergeCell ref="C168:K168"/>
    <mergeCell ref="C169:K169"/>
    <mergeCell ref="C158:K158"/>
    <mergeCell ref="C159:K159"/>
    <mergeCell ref="C160:K160"/>
    <mergeCell ref="C161:K161"/>
    <mergeCell ref="C162:K162"/>
    <mergeCell ref="C163:K163"/>
    <mergeCell ref="C188:K188"/>
    <mergeCell ref="C189:K189"/>
    <mergeCell ref="C190:K190"/>
    <mergeCell ref="C191:K191"/>
    <mergeCell ref="C192:K192"/>
    <mergeCell ref="C193:K193"/>
    <mergeCell ref="C182:K182"/>
    <mergeCell ref="C183:K183"/>
    <mergeCell ref="C184:K184"/>
    <mergeCell ref="C185:K185"/>
    <mergeCell ref="C186:K186"/>
    <mergeCell ref="C187:K187"/>
    <mergeCell ref="C176:K176"/>
    <mergeCell ref="C177:K177"/>
    <mergeCell ref="C178:K178"/>
    <mergeCell ref="C179:K179"/>
    <mergeCell ref="C180:K180"/>
    <mergeCell ref="C181:K181"/>
    <mergeCell ref="C206:K206"/>
    <mergeCell ref="C207:K207"/>
    <mergeCell ref="C208:K208"/>
    <mergeCell ref="C209:K209"/>
    <mergeCell ref="C210:K210"/>
    <mergeCell ref="C211:K211"/>
    <mergeCell ref="C200:K200"/>
    <mergeCell ref="C201:K201"/>
    <mergeCell ref="C202:K202"/>
    <mergeCell ref="C203:K203"/>
    <mergeCell ref="C204:K204"/>
    <mergeCell ref="C205:K205"/>
    <mergeCell ref="C194:K194"/>
    <mergeCell ref="C195:K195"/>
    <mergeCell ref="C196:K196"/>
    <mergeCell ref="C197:K197"/>
    <mergeCell ref="C198:K198"/>
    <mergeCell ref="C199:K199"/>
    <mergeCell ref="C224:K224"/>
    <mergeCell ref="C225:K225"/>
    <mergeCell ref="C226:K226"/>
    <mergeCell ref="C227:K227"/>
    <mergeCell ref="C228:K228"/>
    <mergeCell ref="C229:K229"/>
    <mergeCell ref="C218:K218"/>
    <mergeCell ref="C219:K219"/>
    <mergeCell ref="C220:K220"/>
    <mergeCell ref="C221:K221"/>
    <mergeCell ref="C222:K222"/>
    <mergeCell ref="C223:K223"/>
    <mergeCell ref="C212:K212"/>
    <mergeCell ref="C213:K213"/>
    <mergeCell ref="C214:K214"/>
    <mergeCell ref="C215:K215"/>
    <mergeCell ref="C216:K216"/>
    <mergeCell ref="C217:K217"/>
    <mergeCell ref="C242:K242"/>
    <mergeCell ref="C243:K243"/>
    <mergeCell ref="C244:K244"/>
    <mergeCell ref="C245:K245"/>
    <mergeCell ref="C246:K246"/>
    <mergeCell ref="C247:K247"/>
    <mergeCell ref="C236:K236"/>
    <mergeCell ref="C237:K237"/>
    <mergeCell ref="C238:K238"/>
    <mergeCell ref="C239:K239"/>
    <mergeCell ref="C240:K240"/>
    <mergeCell ref="C241:K241"/>
    <mergeCell ref="C230:K230"/>
    <mergeCell ref="C231:K231"/>
    <mergeCell ref="C232:K232"/>
    <mergeCell ref="C233:K233"/>
    <mergeCell ref="C234:K234"/>
    <mergeCell ref="C235:K235"/>
    <mergeCell ref="C260:K260"/>
    <mergeCell ref="C261:K261"/>
    <mergeCell ref="C262:K262"/>
    <mergeCell ref="C263:K263"/>
    <mergeCell ref="C264:K264"/>
    <mergeCell ref="C265:K265"/>
    <mergeCell ref="C254:K254"/>
    <mergeCell ref="C255:K255"/>
    <mergeCell ref="C256:K256"/>
    <mergeCell ref="C257:K257"/>
    <mergeCell ref="C258:K258"/>
    <mergeCell ref="C259:K259"/>
    <mergeCell ref="C248:K248"/>
    <mergeCell ref="C249:K249"/>
    <mergeCell ref="C250:K250"/>
    <mergeCell ref="C251:K251"/>
    <mergeCell ref="C252:K252"/>
    <mergeCell ref="C253:K253"/>
    <mergeCell ref="C278:K278"/>
    <mergeCell ref="C279:K279"/>
    <mergeCell ref="C280:K280"/>
    <mergeCell ref="C281:K281"/>
    <mergeCell ref="C282:K282"/>
    <mergeCell ref="C283:K283"/>
    <mergeCell ref="C272:K272"/>
    <mergeCell ref="C273:K273"/>
    <mergeCell ref="C274:K274"/>
    <mergeCell ref="C275:K275"/>
    <mergeCell ref="C276:K276"/>
    <mergeCell ref="C277:K277"/>
    <mergeCell ref="C266:K266"/>
    <mergeCell ref="C267:K267"/>
    <mergeCell ref="C268:K268"/>
    <mergeCell ref="C269:K269"/>
    <mergeCell ref="C270:K270"/>
    <mergeCell ref="C271:K271"/>
    <mergeCell ref="C296:K296"/>
    <mergeCell ref="C297:K297"/>
    <mergeCell ref="C298:K298"/>
    <mergeCell ref="C299:K299"/>
    <mergeCell ref="C300:K300"/>
    <mergeCell ref="C301:K301"/>
    <mergeCell ref="C290:K290"/>
    <mergeCell ref="C291:K291"/>
    <mergeCell ref="C292:K292"/>
    <mergeCell ref="C293:K293"/>
    <mergeCell ref="C294:K294"/>
    <mergeCell ref="C295:K295"/>
    <mergeCell ref="C284:K284"/>
    <mergeCell ref="C285:K285"/>
    <mergeCell ref="C286:K286"/>
    <mergeCell ref="C287:K287"/>
    <mergeCell ref="C288:K288"/>
    <mergeCell ref="C289:K289"/>
    <mergeCell ref="C314:K314"/>
    <mergeCell ref="C315:K315"/>
    <mergeCell ref="C316:K316"/>
    <mergeCell ref="C317:K317"/>
    <mergeCell ref="C318:K318"/>
    <mergeCell ref="C319:K319"/>
    <mergeCell ref="C308:K308"/>
    <mergeCell ref="C309:K309"/>
    <mergeCell ref="C310:K310"/>
    <mergeCell ref="C311:K311"/>
    <mergeCell ref="C312:K312"/>
    <mergeCell ref="C313:K313"/>
    <mergeCell ref="C302:K302"/>
    <mergeCell ref="C303:K303"/>
    <mergeCell ref="C304:K304"/>
    <mergeCell ref="C305:K305"/>
    <mergeCell ref="C306:K306"/>
    <mergeCell ref="C307:K307"/>
    <mergeCell ref="C332:K332"/>
    <mergeCell ref="C333:K333"/>
    <mergeCell ref="C334:K334"/>
    <mergeCell ref="C335:K335"/>
    <mergeCell ref="C336:K336"/>
    <mergeCell ref="C337:K337"/>
    <mergeCell ref="C326:K326"/>
    <mergeCell ref="C327:K327"/>
    <mergeCell ref="C328:K328"/>
    <mergeCell ref="C329:K329"/>
    <mergeCell ref="C330:K330"/>
    <mergeCell ref="C331:K331"/>
    <mergeCell ref="C320:K320"/>
    <mergeCell ref="C321:K321"/>
    <mergeCell ref="C322:K322"/>
    <mergeCell ref="C323:K323"/>
    <mergeCell ref="C324:K324"/>
    <mergeCell ref="C325:K325"/>
    <mergeCell ref="C350:K350"/>
    <mergeCell ref="C351:K351"/>
    <mergeCell ref="C352:K352"/>
    <mergeCell ref="C353:K353"/>
    <mergeCell ref="C354:K354"/>
    <mergeCell ref="C355:K355"/>
    <mergeCell ref="C344:K344"/>
    <mergeCell ref="C345:K345"/>
    <mergeCell ref="C346:K346"/>
    <mergeCell ref="C347:K347"/>
    <mergeCell ref="C348:K348"/>
    <mergeCell ref="C349:K349"/>
    <mergeCell ref="C338:K338"/>
    <mergeCell ref="C339:K339"/>
    <mergeCell ref="C340:K340"/>
    <mergeCell ref="C341:K341"/>
    <mergeCell ref="C342:K342"/>
    <mergeCell ref="C343:K343"/>
    <mergeCell ref="C368:K368"/>
    <mergeCell ref="C369:K369"/>
    <mergeCell ref="C370:K370"/>
    <mergeCell ref="C371:K371"/>
    <mergeCell ref="C372:K372"/>
    <mergeCell ref="C373:K373"/>
    <mergeCell ref="C362:K362"/>
    <mergeCell ref="C363:K363"/>
    <mergeCell ref="C364:K364"/>
    <mergeCell ref="C365:K365"/>
    <mergeCell ref="C366:K366"/>
    <mergeCell ref="C367:K367"/>
    <mergeCell ref="C356:K356"/>
    <mergeCell ref="C357:K357"/>
    <mergeCell ref="C358:K358"/>
    <mergeCell ref="C359:K359"/>
    <mergeCell ref="C360:K360"/>
    <mergeCell ref="C361:K361"/>
    <mergeCell ref="C386:K386"/>
    <mergeCell ref="C387:K387"/>
    <mergeCell ref="C388:K388"/>
    <mergeCell ref="C389:K389"/>
    <mergeCell ref="C390:K390"/>
    <mergeCell ref="C391:K391"/>
    <mergeCell ref="C380:K380"/>
    <mergeCell ref="C381:K381"/>
    <mergeCell ref="C382:K382"/>
    <mergeCell ref="C383:K383"/>
    <mergeCell ref="C384:K384"/>
    <mergeCell ref="C385:K385"/>
    <mergeCell ref="C374:K374"/>
    <mergeCell ref="C375:K375"/>
    <mergeCell ref="C376:K376"/>
    <mergeCell ref="C377:K377"/>
    <mergeCell ref="C378:K378"/>
    <mergeCell ref="C379:K379"/>
    <mergeCell ref="C404:K404"/>
    <mergeCell ref="C405:K405"/>
    <mergeCell ref="C406:K406"/>
    <mergeCell ref="C407:K407"/>
    <mergeCell ref="C408:K408"/>
    <mergeCell ref="C409:K409"/>
    <mergeCell ref="C398:K398"/>
    <mergeCell ref="C399:K399"/>
    <mergeCell ref="C400:K400"/>
    <mergeCell ref="C401:K401"/>
    <mergeCell ref="C402:K402"/>
    <mergeCell ref="C403:K403"/>
    <mergeCell ref="C392:K392"/>
    <mergeCell ref="C393:K393"/>
    <mergeCell ref="C394:K394"/>
    <mergeCell ref="C395:K395"/>
    <mergeCell ref="C396:K396"/>
    <mergeCell ref="C397:K397"/>
    <mergeCell ref="C422:K422"/>
    <mergeCell ref="C423:K423"/>
    <mergeCell ref="C424:K424"/>
    <mergeCell ref="C425:K425"/>
    <mergeCell ref="C426:K426"/>
    <mergeCell ref="C427:K427"/>
    <mergeCell ref="C416:K416"/>
    <mergeCell ref="C417:K417"/>
    <mergeCell ref="C418:K418"/>
    <mergeCell ref="C419:K419"/>
    <mergeCell ref="C420:K420"/>
    <mergeCell ref="C421:K421"/>
    <mergeCell ref="C410:K410"/>
    <mergeCell ref="C411:K411"/>
    <mergeCell ref="C412:K412"/>
    <mergeCell ref="C413:K413"/>
    <mergeCell ref="C414:K414"/>
    <mergeCell ref="C415:K415"/>
    <mergeCell ref="C440:K440"/>
    <mergeCell ref="C441:K441"/>
    <mergeCell ref="C442:K442"/>
    <mergeCell ref="C443:K443"/>
    <mergeCell ref="C444:K444"/>
    <mergeCell ref="C445:K445"/>
    <mergeCell ref="C434:K434"/>
    <mergeCell ref="C435:K435"/>
    <mergeCell ref="C436:K436"/>
    <mergeCell ref="C437:K437"/>
    <mergeCell ref="C438:K438"/>
    <mergeCell ref="C439:K439"/>
    <mergeCell ref="C428:K428"/>
    <mergeCell ref="C429:K429"/>
    <mergeCell ref="C430:K430"/>
    <mergeCell ref="C431:K431"/>
    <mergeCell ref="C432:K432"/>
    <mergeCell ref="C433:K433"/>
    <mergeCell ref="C458:K458"/>
    <mergeCell ref="C459:K459"/>
    <mergeCell ref="C460:K460"/>
    <mergeCell ref="C461:K461"/>
    <mergeCell ref="C462:K462"/>
    <mergeCell ref="C463:K463"/>
    <mergeCell ref="C452:K452"/>
    <mergeCell ref="C453:K453"/>
    <mergeCell ref="C454:K454"/>
    <mergeCell ref="C455:K455"/>
    <mergeCell ref="C456:K456"/>
    <mergeCell ref="C457:K457"/>
    <mergeCell ref="C446:K446"/>
    <mergeCell ref="C447:K447"/>
    <mergeCell ref="C448:K448"/>
    <mergeCell ref="C449:K449"/>
    <mergeCell ref="C450:K450"/>
    <mergeCell ref="C451:K451"/>
    <mergeCell ref="C476:K476"/>
    <mergeCell ref="C477:K477"/>
    <mergeCell ref="C478:K478"/>
    <mergeCell ref="C479:K479"/>
    <mergeCell ref="C480:K480"/>
    <mergeCell ref="C481:K481"/>
    <mergeCell ref="C470:K470"/>
    <mergeCell ref="C471:K471"/>
    <mergeCell ref="C472:K472"/>
    <mergeCell ref="C473:K473"/>
    <mergeCell ref="C474:K474"/>
    <mergeCell ref="C475:K475"/>
    <mergeCell ref="C464:K464"/>
    <mergeCell ref="C465:K465"/>
    <mergeCell ref="C466:K466"/>
    <mergeCell ref="C467:K467"/>
    <mergeCell ref="C468:K468"/>
    <mergeCell ref="C469:K469"/>
    <mergeCell ref="C494:K494"/>
    <mergeCell ref="C495:K495"/>
    <mergeCell ref="C496:K496"/>
    <mergeCell ref="C497:K497"/>
    <mergeCell ref="C498:K498"/>
    <mergeCell ref="C499:K499"/>
    <mergeCell ref="C488:K488"/>
    <mergeCell ref="C489:K489"/>
    <mergeCell ref="C490:K490"/>
    <mergeCell ref="C491:K491"/>
    <mergeCell ref="C492:K492"/>
    <mergeCell ref="C493:K493"/>
    <mergeCell ref="C482:K482"/>
    <mergeCell ref="C483:K483"/>
    <mergeCell ref="C484:K484"/>
    <mergeCell ref="C485:K485"/>
    <mergeCell ref="C486:K486"/>
    <mergeCell ref="C487:K487"/>
    <mergeCell ref="C512:K512"/>
    <mergeCell ref="C513:K513"/>
    <mergeCell ref="C514:K514"/>
    <mergeCell ref="C515:K515"/>
    <mergeCell ref="C516:K516"/>
    <mergeCell ref="C517:K517"/>
    <mergeCell ref="C506:K506"/>
    <mergeCell ref="C507:K507"/>
    <mergeCell ref="C508:K508"/>
    <mergeCell ref="C509:K509"/>
    <mergeCell ref="C510:K510"/>
    <mergeCell ref="C511:K511"/>
    <mergeCell ref="C500:K500"/>
    <mergeCell ref="C501:K501"/>
    <mergeCell ref="C502:K502"/>
    <mergeCell ref="C503:K503"/>
    <mergeCell ref="C504:K504"/>
    <mergeCell ref="C505:K505"/>
    <mergeCell ref="C530:K530"/>
    <mergeCell ref="C531:K531"/>
    <mergeCell ref="C532:K532"/>
    <mergeCell ref="C533:K533"/>
    <mergeCell ref="C534:K534"/>
    <mergeCell ref="C535:K535"/>
    <mergeCell ref="C524:K524"/>
    <mergeCell ref="C525:K525"/>
    <mergeCell ref="C526:K526"/>
    <mergeCell ref="C527:K527"/>
    <mergeCell ref="C528:K528"/>
    <mergeCell ref="C529:K529"/>
    <mergeCell ref="C518:K518"/>
    <mergeCell ref="C519:K519"/>
    <mergeCell ref="C520:K520"/>
    <mergeCell ref="C521:K521"/>
    <mergeCell ref="C522:K522"/>
    <mergeCell ref="C523:K523"/>
    <mergeCell ref="C548:K548"/>
    <mergeCell ref="C549:K549"/>
    <mergeCell ref="C550:K550"/>
    <mergeCell ref="C551:K551"/>
    <mergeCell ref="C552:K552"/>
    <mergeCell ref="C553:K553"/>
    <mergeCell ref="C542:K542"/>
    <mergeCell ref="C543:K543"/>
    <mergeCell ref="C544:K544"/>
    <mergeCell ref="C545:K545"/>
    <mergeCell ref="C546:K546"/>
    <mergeCell ref="C547:K547"/>
    <mergeCell ref="C536:K536"/>
    <mergeCell ref="C537:K537"/>
    <mergeCell ref="C538:K538"/>
    <mergeCell ref="C539:K539"/>
    <mergeCell ref="C540:K540"/>
    <mergeCell ref="C541:K541"/>
    <mergeCell ref="C566:K566"/>
    <mergeCell ref="C567:K567"/>
    <mergeCell ref="C568:K568"/>
    <mergeCell ref="C569:K569"/>
    <mergeCell ref="C570:K570"/>
    <mergeCell ref="C571:K571"/>
    <mergeCell ref="C560:K560"/>
    <mergeCell ref="C561:K561"/>
    <mergeCell ref="C562:K562"/>
    <mergeCell ref="C563:K563"/>
    <mergeCell ref="C564:K564"/>
    <mergeCell ref="C565:K565"/>
    <mergeCell ref="C554:K554"/>
    <mergeCell ref="C555:K555"/>
    <mergeCell ref="C556:K556"/>
    <mergeCell ref="C557:K557"/>
    <mergeCell ref="C558:K558"/>
    <mergeCell ref="C559:K559"/>
    <mergeCell ref="C584:K584"/>
    <mergeCell ref="C585:K585"/>
    <mergeCell ref="C586:K586"/>
    <mergeCell ref="C587:K587"/>
    <mergeCell ref="C588:K588"/>
    <mergeCell ref="C589:K589"/>
    <mergeCell ref="C578:K578"/>
    <mergeCell ref="C579:K579"/>
    <mergeCell ref="C580:K580"/>
    <mergeCell ref="C581:K581"/>
    <mergeCell ref="C582:K582"/>
    <mergeCell ref="C583:K583"/>
    <mergeCell ref="C572:K572"/>
    <mergeCell ref="C573:K573"/>
    <mergeCell ref="C574:K574"/>
    <mergeCell ref="C575:K575"/>
    <mergeCell ref="C576:K576"/>
    <mergeCell ref="C577:K577"/>
    <mergeCell ref="C602:K602"/>
    <mergeCell ref="C603:K603"/>
    <mergeCell ref="C604:K604"/>
    <mergeCell ref="C605:K605"/>
    <mergeCell ref="C606:K606"/>
    <mergeCell ref="C607:K607"/>
    <mergeCell ref="C596:K596"/>
    <mergeCell ref="C597:K597"/>
    <mergeCell ref="C598:K598"/>
    <mergeCell ref="C599:K599"/>
    <mergeCell ref="C600:K600"/>
    <mergeCell ref="C601:K601"/>
    <mergeCell ref="C590:K590"/>
    <mergeCell ref="C591:K591"/>
    <mergeCell ref="C592:K592"/>
    <mergeCell ref="C593:K593"/>
    <mergeCell ref="C594:K594"/>
    <mergeCell ref="C595:K595"/>
    <mergeCell ref="C620:K620"/>
    <mergeCell ref="C621:K621"/>
    <mergeCell ref="C622:K622"/>
    <mergeCell ref="C623:K623"/>
    <mergeCell ref="C624:K624"/>
    <mergeCell ref="C625:K625"/>
    <mergeCell ref="C614:K614"/>
    <mergeCell ref="C615:K615"/>
    <mergeCell ref="C616:K616"/>
    <mergeCell ref="C617:K617"/>
    <mergeCell ref="C618:K618"/>
    <mergeCell ref="C619:K619"/>
    <mergeCell ref="C608:K608"/>
    <mergeCell ref="C609:K609"/>
    <mergeCell ref="C610:K610"/>
    <mergeCell ref="C611:K611"/>
    <mergeCell ref="C612:K612"/>
    <mergeCell ref="C613:K613"/>
    <mergeCell ref="C638:K638"/>
    <mergeCell ref="C639:K639"/>
    <mergeCell ref="C640:K640"/>
    <mergeCell ref="C641:K641"/>
    <mergeCell ref="C642:K642"/>
    <mergeCell ref="C643:K643"/>
    <mergeCell ref="C632:K632"/>
    <mergeCell ref="C633:K633"/>
    <mergeCell ref="C634:K634"/>
    <mergeCell ref="C635:K635"/>
    <mergeCell ref="C636:K636"/>
    <mergeCell ref="C637:K637"/>
    <mergeCell ref="C626:K626"/>
    <mergeCell ref="C627:K627"/>
    <mergeCell ref="C628:K628"/>
    <mergeCell ref="C629:K629"/>
    <mergeCell ref="C630:K630"/>
    <mergeCell ref="C631:K631"/>
    <mergeCell ref="C656:K656"/>
    <mergeCell ref="C657:K657"/>
    <mergeCell ref="C658:K658"/>
    <mergeCell ref="C659:K659"/>
    <mergeCell ref="C660:K660"/>
    <mergeCell ref="C661:K661"/>
    <mergeCell ref="C650:K650"/>
    <mergeCell ref="C651:K651"/>
    <mergeCell ref="C652:K652"/>
    <mergeCell ref="C653:K653"/>
    <mergeCell ref="C654:K654"/>
    <mergeCell ref="C655:K655"/>
    <mergeCell ref="C644:K644"/>
    <mergeCell ref="C645:K645"/>
    <mergeCell ref="C646:K646"/>
    <mergeCell ref="C647:K647"/>
    <mergeCell ref="C648:K648"/>
    <mergeCell ref="C649:K649"/>
    <mergeCell ref="C674:K674"/>
    <mergeCell ref="C675:K675"/>
    <mergeCell ref="C676:K676"/>
    <mergeCell ref="C677:K677"/>
    <mergeCell ref="C678:K678"/>
    <mergeCell ref="C679:K679"/>
    <mergeCell ref="C668:K668"/>
    <mergeCell ref="C669:K669"/>
    <mergeCell ref="C670:K670"/>
    <mergeCell ref="C671:K671"/>
    <mergeCell ref="C672:K672"/>
    <mergeCell ref="C673:K673"/>
    <mergeCell ref="C662:K662"/>
    <mergeCell ref="C663:K663"/>
    <mergeCell ref="C664:K664"/>
    <mergeCell ref="C665:K665"/>
    <mergeCell ref="C666:K666"/>
    <mergeCell ref="C667:K667"/>
    <mergeCell ref="C692:K692"/>
    <mergeCell ref="C693:K693"/>
    <mergeCell ref="C694:K694"/>
    <mergeCell ref="C695:K695"/>
    <mergeCell ref="C696:K696"/>
    <mergeCell ref="C697:K697"/>
    <mergeCell ref="C686:K686"/>
    <mergeCell ref="C687:K687"/>
    <mergeCell ref="C688:K688"/>
    <mergeCell ref="C689:K689"/>
    <mergeCell ref="C690:K690"/>
    <mergeCell ref="C691:K691"/>
    <mergeCell ref="C680:K680"/>
    <mergeCell ref="C681:K681"/>
    <mergeCell ref="C682:K682"/>
    <mergeCell ref="C683:K683"/>
    <mergeCell ref="C684:K684"/>
    <mergeCell ref="C685:K685"/>
    <mergeCell ref="C710:K710"/>
    <mergeCell ref="C711:K711"/>
    <mergeCell ref="C712:K712"/>
    <mergeCell ref="C713:K713"/>
    <mergeCell ref="C714:K714"/>
    <mergeCell ref="C715:K715"/>
    <mergeCell ref="C704:K704"/>
    <mergeCell ref="C705:K705"/>
    <mergeCell ref="C706:K706"/>
    <mergeCell ref="C707:K707"/>
    <mergeCell ref="C708:K708"/>
    <mergeCell ref="C709:K709"/>
    <mergeCell ref="C698:K698"/>
    <mergeCell ref="C699:K699"/>
    <mergeCell ref="C700:K700"/>
    <mergeCell ref="C701:K701"/>
    <mergeCell ref="C702:K702"/>
    <mergeCell ref="C703:K703"/>
    <mergeCell ref="C728:K728"/>
    <mergeCell ref="C729:K729"/>
    <mergeCell ref="C730:K730"/>
    <mergeCell ref="C731:K731"/>
    <mergeCell ref="C732:K732"/>
    <mergeCell ref="C733:K733"/>
    <mergeCell ref="C722:K722"/>
    <mergeCell ref="C723:K723"/>
    <mergeCell ref="C724:K724"/>
    <mergeCell ref="C725:K725"/>
    <mergeCell ref="C726:K726"/>
    <mergeCell ref="C727:K727"/>
    <mergeCell ref="C716:K716"/>
    <mergeCell ref="C717:K717"/>
    <mergeCell ref="C718:K718"/>
    <mergeCell ref="C719:K719"/>
    <mergeCell ref="C720:K720"/>
    <mergeCell ref="C721:K721"/>
    <mergeCell ref="C746:K746"/>
    <mergeCell ref="C747:K747"/>
    <mergeCell ref="C748:K748"/>
    <mergeCell ref="C749:K749"/>
    <mergeCell ref="C750:K750"/>
    <mergeCell ref="C751:K751"/>
    <mergeCell ref="C740:K740"/>
    <mergeCell ref="C741:K741"/>
    <mergeCell ref="C742:K742"/>
    <mergeCell ref="C743:K743"/>
    <mergeCell ref="C744:K744"/>
    <mergeCell ref="C745:K745"/>
    <mergeCell ref="C734:K734"/>
    <mergeCell ref="C735:K735"/>
    <mergeCell ref="C736:K736"/>
    <mergeCell ref="C737:K737"/>
    <mergeCell ref="C738:K738"/>
    <mergeCell ref="C739:K739"/>
    <mergeCell ref="C764:K764"/>
    <mergeCell ref="C765:K765"/>
    <mergeCell ref="C766:K766"/>
    <mergeCell ref="C767:K767"/>
    <mergeCell ref="C768:K768"/>
    <mergeCell ref="C769:K769"/>
    <mergeCell ref="C758:K758"/>
    <mergeCell ref="C759:K759"/>
    <mergeCell ref="C760:K760"/>
    <mergeCell ref="C761:K761"/>
    <mergeCell ref="C762:K762"/>
    <mergeCell ref="C763:K763"/>
    <mergeCell ref="C752:K752"/>
    <mergeCell ref="C753:K753"/>
    <mergeCell ref="C754:K754"/>
    <mergeCell ref="C755:K755"/>
    <mergeCell ref="C756:K756"/>
    <mergeCell ref="C757:K757"/>
    <mergeCell ref="C782:K782"/>
    <mergeCell ref="C783:K783"/>
    <mergeCell ref="C784:K784"/>
    <mergeCell ref="C785:K785"/>
    <mergeCell ref="C786:K786"/>
    <mergeCell ref="C787:K787"/>
    <mergeCell ref="C776:K776"/>
    <mergeCell ref="C777:K777"/>
    <mergeCell ref="C778:K778"/>
    <mergeCell ref="C779:K779"/>
    <mergeCell ref="C780:K780"/>
    <mergeCell ref="C781:K781"/>
    <mergeCell ref="C770:K770"/>
    <mergeCell ref="C771:K771"/>
    <mergeCell ref="C772:K772"/>
    <mergeCell ref="C773:K773"/>
    <mergeCell ref="C774:K774"/>
    <mergeCell ref="C775:K775"/>
    <mergeCell ref="C800:K800"/>
    <mergeCell ref="C801:K801"/>
    <mergeCell ref="C802:K802"/>
    <mergeCell ref="C803:K803"/>
    <mergeCell ref="C804:K804"/>
    <mergeCell ref="C805:K805"/>
    <mergeCell ref="C794:K794"/>
    <mergeCell ref="C795:K795"/>
    <mergeCell ref="C796:K796"/>
    <mergeCell ref="C797:K797"/>
    <mergeCell ref="C798:K798"/>
    <mergeCell ref="C799:K799"/>
    <mergeCell ref="C788:K788"/>
    <mergeCell ref="C789:K789"/>
    <mergeCell ref="C790:K790"/>
    <mergeCell ref="C791:K791"/>
    <mergeCell ref="C792:K792"/>
    <mergeCell ref="C793:K793"/>
    <mergeCell ref="C818:K818"/>
    <mergeCell ref="C819:K819"/>
    <mergeCell ref="C820:K820"/>
    <mergeCell ref="C821:K821"/>
    <mergeCell ref="C822:K822"/>
    <mergeCell ref="C823:K823"/>
    <mergeCell ref="C812:K812"/>
    <mergeCell ref="C813:K813"/>
    <mergeCell ref="C814:K814"/>
    <mergeCell ref="C815:K815"/>
    <mergeCell ref="C816:K816"/>
    <mergeCell ref="C817:K817"/>
    <mergeCell ref="C806:K806"/>
    <mergeCell ref="C807:K807"/>
    <mergeCell ref="C808:K808"/>
    <mergeCell ref="C809:K809"/>
    <mergeCell ref="C810:K810"/>
    <mergeCell ref="C811:K811"/>
    <mergeCell ref="C836:K836"/>
    <mergeCell ref="C837:K837"/>
    <mergeCell ref="C838:K838"/>
    <mergeCell ref="C839:K839"/>
    <mergeCell ref="C840:K840"/>
    <mergeCell ref="C841:K841"/>
    <mergeCell ref="C830:K830"/>
    <mergeCell ref="C831:K831"/>
    <mergeCell ref="C832:K832"/>
    <mergeCell ref="C833:K833"/>
    <mergeCell ref="C834:K834"/>
    <mergeCell ref="C835:K835"/>
    <mergeCell ref="C824:K824"/>
    <mergeCell ref="C825:K825"/>
    <mergeCell ref="C826:K826"/>
    <mergeCell ref="C827:K827"/>
    <mergeCell ref="C828:K828"/>
    <mergeCell ref="C829:K829"/>
    <mergeCell ref="C854:K854"/>
    <mergeCell ref="C855:K855"/>
    <mergeCell ref="C856:K856"/>
    <mergeCell ref="C857:K857"/>
    <mergeCell ref="C858:K858"/>
    <mergeCell ref="C859:K859"/>
    <mergeCell ref="C848:K848"/>
    <mergeCell ref="C849:K849"/>
    <mergeCell ref="C850:K850"/>
    <mergeCell ref="C851:K851"/>
    <mergeCell ref="C852:K852"/>
    <mergeCell ref="C853:K853"/>
    <mergeCell ref="C842:K842"/>
    <mergeCell ref="C843:K843"/>
    <mergeCell ref="C844:K844"/>
    <mergeCell ref="C845:K845"/>
    <mergeCell ref="C846:K846"/>
    <mergeCell ref="C847:K847"/>
    <mergeCell ref="C872:K872"/>
    <mergeCell ref="C873:K873"/>
    <mergeCell ref="C874:K874"/>
    <mergeCell ref="C875:K875"/>
    <mergeCell ref="C876:K876"/>
    <mergeCell ref="C877:K877"/>
    <mergeCell ref="C866:K866"/>
    <mergeCell ref="C867:K867"/>
    <mergeCell ref="C868:K868"/>
    <mergeCell ref="C869:K869"/>
    <mergeCell ref="C870:K870"/>
    <mergeCell ref="C871:K871"/>
    <mergeCell ref="C860:K860"/>
    <mergeCell ref="C861:K861"/>
    <mergeCell ref="C862:K862"/>
    <mergeCell ref="C863:K863"/>
    <mergeCell ref="C864:K864"/>
    <mergeCell ref="C865:K865"/>
    <mergeCell ref="C890:K890"/>
    <mergeCell ref="C891:K891"/>
    <mergeCell ref="C892:K892"/>
    <mergeCell ref="C893:K893"/>
    <mergeCell ref="C894:K894"/>
    <mergeCell ref="C895:K895"/>
    <mergeCell ref="C884:K884"/>
    <mergeCell ref="C885:K885"/>
    <mergeCell ref="C886:K886"/>
    <mergeCell ref="C887:K887"/>
    <mergeCell ref="C888:K888"/>
    <mergeCell ref="C889:K889"/>
    <mergeCell ref="C878:K878"/>
    <mergeCell ref="C879:K879"/>
    <mergeCell ref="C880:K880"/>
    <mergeCell ref="C881:K881"/>
    <mergeCell ref="C882:K882"/>
    <mergeCell ref="C883:K883"/>
    <mergeCell ref="C908:K908"/>
    <mergeCell ref="C909:K909"/>
    <mergeCell ref="C910:K910"/>
    <mergeCell ref="C911:K911"/>
    <mergeCell ref="C912:K912"/>
    <mergeCell ref="C913:K913"/>
    <mergeCell ref="C902:K902"/>
    <mergeCell ref="C903:K903"/>
    <mergeCell ref="C904:K904"/>
    <mergeCell ref="C905:K905"/>
    <mergeCell ref="C906:K906"/>
    <mergeCell ref="C907:K907"/>
    <mergeCell ref="C896:K896"/>
    <mergeCell ref="C897:K897"/>
    <mergeCell ref="C898:K898"/>
    <mergeCell ref="C899:K899"/>
    <mergeCell ref="C900:K900"/>
    <mergeCell ref="C901:K901"/>
    <mergeCell ref="C926:K926"/>
    <mergeCell ref="C927:K927"/>
    <mergeCell ref="C928:K928"/>
    <mergeCell ref="C929:K929"/>
    <mergeCell ref="C930:K930"/>
    <mergeCell ref="C931:K931"/>
    <mergeCell ref="C920:K920"/>
    <mergeCell ref="C921:K921"/>
    <mergeCell ref="C922:K922"/>
    <mergeCell ref="C923:K923"/>
    <mergeCell ref="C924:K924"/>
    <mergeCell ref="C925:K925"/>
    <mergeCell ref="C914:K914"/>
    <mergeCell ref="C915:K915"/>
    <mergeCell ref="C916:K916"/>
    <mergeCell ref="C917:K917"/>
    <mergeCell ref="C918:K918"/>
    <mergeCell ref="C919:K919"/>
    <mergeCell ref="C944:K944"/>
    <mergeCell ref="C945:K945"/>
    <mergeCell ref="C946:K946"/>
    <mergeCell ref="C947:K947"/>
    <mergeCell ref="C948:K948"/>
    <mergeCell ref="C949:K949"/>
    <mergeCell ref="C938:K938"/>
    <mergeCell ref="C939:K939"/>
    <mergeCell ref="C940:K940"/>
    <mergeCell ref="C941:K941"/>
    <mergeCell ref="C942:K942"/>
    <mergeCell ref="C943:K943"/>
    <mergeCell ref="C932:K932"/>
    <mergeCell ref="C933:K933"/>
    <mergeCell ref="C934:K934"/>
    <mergeCell ref="C935:K935"/>
    <mergeCell ref="C936:K936"/>
    <mergeCell ref="C937:K937"/>
    <mergeCell ref="C962:K962"/>
    <mergeCell ref="C963:K963"/>
    <mergeCell ref="C964:K964"/>
    <mergeCell ref="C965:K965"/>
    <mergeCell ref="C966:K966"/>
    <mergeCell ref="C967:K967"/>
    <mergeCell ref="C956:K956"/>
    <mergeCell ref="C957:K957"/>
    <mergeCell ref="C958:K958"/>
    <mergeCell ref="C959:K959"/>
    <mergeCell ref="C960:K960"/>
    <mergeCell ref="C961:K961"/>
    <mergeCell ref="C950:K950"/>
    <mergeCell ref="C951:K951"/>
    <mergeCell ref="C952:K952"/>
    <mergeCell ref="C953:K953"/>
    <mergeCell ref="C954:K954"/>
    <mergeCell ref="C955:K955"/>
    <mergeCell ref="C980:K980"/>
    <mergeCell ref="C981:K981"/>
    <mergeCell ref="C982:K982"/>
    <mergeCell ref="C983:K983"/>
    <mergeCell ref="C984:K984"/>
    <mergeCell ref="C985:K985"/>
    <mergeCell ref="C974:K974"/>
    <mergeCell ref="C975:K975"/>
    <mergeCell ref="C976:K976"/>
    <mergeCell ref="C977:K977"/>
    <mergeCell ref="C978:K978"/>
    <mergeCell ref="C979:K979"/>
    <mergeCell ref="C968:K968"/>
    <mergeCell ref="C969:K969"/>
    <mergeCell ref="C970:K970"/>
    <mergeCell ref="C971:K971"/>
    <mergeCell ref="C972:K972"/>
    <mergeCell ref="C973:K973"/>
    <mergeCell ref="C998:K998"/>
    <mergeCell ref="C999:K999"/>
    <mergeCell ref="C1000:K1000"/>
    <mergeCell ref="C1001:K1001"/>
    <mergeCell ref="C1002:K1002"/>
    <mergeCell ref="C1003:K1003"/>
    <mergeCell ref="C992:K992"/>
    <mergeCell ref="C993:K993"/>
    <mergeCell ref="C994:K994"/>
    <mergeCell ref="C995:K995"/>
    <mergeCell ref="C996:K996"/>
    <mergeCell ref="C997:K997"/>
    <mergeCell ref="C986:K986"/>
    <mergeCell ref="C987:K987"/>
    <mergeCell ref="C988:K988"/>
    <mergeCell ref="C989:K989"/>
    <mergeCell ref="C990:K990"/>
    <mergeCell ref="C991:K991"/>
    <mergeCell ref="C1016:K1016"/>
    <mergeCell ref="C1017:K1017"/>
    <mergeCell ref="C1018:K1018"/>
    <mergeCell ref="C1019:K1019"/>
    <mergeCell ref="C1020:K1020"/>
    <mergeCell ref="C1021:K1021"/>
    <mergeCell ref="C1010:K1010"/>
    <mergeCell ref="C1011:K1011"/>
    <mergeCell ref="C1012:K1012"/>
    <mergeCell ref="C1013:K1013"/>
    <mergeCell ref="C1014:K1014"/>
    <mergeCell ref="C1015:K1015"/>
    <mergeCell ref="C1004:K1004"/>
    <mergeCell ref="C1005:K1005"/>
    <mergeCell ref="C1006:K1006"/>
    <mergeCell ref="C1007:K1007"/>
    <mergeCell ref="C1008:K1008"/>
    <mergeCell ref="C1009:K1009"/>
    <mergeCell ref="C1034:K1034"/>
    <mergeCell ref="C1035:K1035"/>
    <mergeCell ref="C1036:K1036"/>
    <mergeCell ref="C1037:K1037"/>
    <mergeCell ref="C1038:K1038"/>
    <mergeCell ref="C1039:K1039"/>
    <mergeCell ref="C1028:K1028"/>
    <mergeCell ref="C1029:K1029"/>
    <mergeCell ref="C1030:K1030"/>
    <mergeCell ref="C1031:K1031"/>
    <mergeCell ref="C1032:K1032"/>
    <mergeCell ref="C1033:K1033"/>
    <mergeCell ref="C1022:K1022"/>
    <mergeCell ref="C1023:K1023"/>
    <mergeCell ref="C1024:K1024"/>
    <mergeCell ref="C1025:K1025"/>
    <mergeCell ref="C1026:K1026"/>
    <mergeCell ref="C1027:K1027"/>
    <mergeCell ref="C1052:K1052"/>
    <mergeCell ref="C1053:K1053"/>
    <mergeCell ref="C1054:K1054"/>
    <mergeCell ref="C1055:K1055"/>
    <mergeCell ref="C1056:K1056"/>
    <mergeCell ref="C1057:K1057"/>
    <mergeCell ref="C1046:K1046"/>
    <mergeCell ref="C1047:K1047"/>
    <mergeCell ref="C1048:K1048"/>
    <mergeCell ref="C1049:K1049"/>
    <mergeCell ref="C1050:K1050"/>
    <mergeCell ref="C1051:K1051"/>
    <mergeCell ref="C1040:K1040"/>
    <mergeCell ref="C1041:K1041"/>
    <mergeCell ref="C1042:K1042"/>
    <mergeCell ref="C1043:K1043"/>
    <mergeCell ref="C1044:K1044"/>
    <mergeCell ref="C1045:K1045"/>
    <mergeCell ref="C1070:K1070"/>
    <mergeCell ref="C1071:K1071"/>
    <mergeCell ref="C1072:K1072"/>
    <mergeCell ref="C1073:K1073"/>
    <mergeCell ref="C1074:K1074"/>
    <mergeCell ref="C1075:K1075"/>
    <mergeCell ref="C1064:K1064"/>
    <mergeCell ref="C1065:K1065"/>
    <mergeCell ref="C1066:K1066"/>
    <mergeCell ref="C1067:K1067"/>
    <mergeCell ref="C1068:K1068"/>
    <mergeCell ref="C1069:K1069"/>
    <mergeCell ref="C1058:K1058"/>
    <mergeCell ref="C1059:K1059"/>
    <mergeCell ref="C1060:K1060"/>
    <mergeCell ref="C1061:K1061"/>
    <mergeCell ref="C1062:K1062"/>
    <mergeCell ref="C1063:K1063"/>
    <mergeCell ref="C1088:K1088"/>
    <mergeCell ref="C1089:K1089"/>
    <mergeCell ref="C1090:K1090"/>
    <mergeCell ref="C1091:K1091"/>
    <mergeCell ref="C1092:K1092"/>
    <mergeCell ref="C1093:K1093"/>
    <mergeCell ref="C1082:K1082"/>
    <mergeCell ref="C1083:K1083"/>
    <mergeCell ref="C1084:K1084"/>
    <mergeCell ref="C1085:K1085"/>
    <mergeCell ref="C1086:K1086"/>
    <mergeCell ref="C1087:K1087"/>
    <mergeCell ref="C1076:K1076"/>
    <mergeCell ref="C1077:K1077"/>
    <mergeCell ref="C1078:K1078"/>
    <mergeCell ref="C1079:K1079"/>
    <mergeCell ref="C1080:K1080"/>
    <mergeCell ref="C1081:K1081"/>
    <mergeCell ref="C1106:K1106"/>
    <mergeCell ref="C1107:K1107"/>
    <mergeCell ref="C1108:K1108"/>
    <mergeCell ref="C1109:K1109"/>
    <mergeCell ref="C1110:K1110"/>
    <mergeCell ref="C1111:K1111"/>
    <mergeCell ref="C1100:K1100"/>
    <mergeCell ref="C1101:K1101"/>
    <mergeCell ref="C1102:K1102"/>
    <mergeCell ref="C1103:K1103"/>
    <mergeCell ref="C1104:K1104"/>
    <mergeCell ref="C1105:K1105"/>
    <mergeCell ref="C1094:K1094"/>
    <mergeCell ref="C1095:K1095"/>
    <mergeCell ref="C1096:K1096"/>
    <mergeCell ref="C1097:K1097"/>
    <mergeCell ref="C1098:K1098"/>
    <mergeCell ref="C1099:K1099"/>
    <mergeCell ref="C1124:K1124"/>
    <mergeCell ref="C1125:K1125"/>
    <mergeCell ref="C1126:K1126"/>
    <mergeCell ref="C1127:K1127"/>
    <mergeCell ref="C1128:K1128"/>
    <mergeCell ref="C1129:K1129"/>
    <mergeCell ref="C1118:K1118"/>
    <mergeCell ref="C1119:K1119"/>
    <mergeCell ref="C1120:K1120"/>
    <mergeCell ref="C1121:K1121"/>
    <mergeCell ref="C1122:K1122"/>
    <mergeCell ref="C1123:K1123"/>
    <mergeCell ref="C1112:K1112"/>
    <mergeCell ref="C1113:K1113"/>
    <mergeCell ref="C1114:K1114"/>
    <mergeCell ref="C1115:K1115"/>
    <mergeCell ref="C1116:K1116"/>
    <mergeCell ref="C1117:K1117"/>
    <mergeCell ref="C1142:K1142"/>
    <mergeCell ref="C1143:K1143"/>
    <mergeCell ref="C1144:K1144"/>
    <mergeCell ref="C1145:K1145"/>
    <mergeCell ref="C1146:K1146"/>
    <mergeCell ref="C1147:K1147"/>
    <mergeCell ref="C1136:K1136"/>
    <mergeCell ref="C1137:K1137"/>
    <mergeCell ref="C1138:K1138"/>
    <mergeCell ref="C1139:K1139"/>
    <mergeCell ref="C1140:K1140"/>
    <mergeCell ref="C1141:K1141"/>
    <mergeCell ref="C1130:K1130"/>
    <mergeCell ref="C1131:K1131"/>
    <mergeCell ref="C1132:K1132"/>
    <mergeCell ref="C1133:K1133"/>
    <mergeCell ref="C1134:K1134"/>
    <mergeCell ref="C1135:K1135"/>
    <mergeCell ref="C1160:K1160"/>
    <mergeCell ref="C1161:K1161"/>
    <mergeCell ref="C1162:K1162"/>
    <mergeCell ref="C1163:K1163"/>
    <mergeCell ref="C1164:K1164"/>
    <mergeCell ref="C1165:K1165"/>
    <mergeCell ref="C1154:K1154"/>
    <mergeCell ref="C1155:K1155"/>
    <mergeCell ref="C1156:K1156"/>
    <mergeCell ref="C1157:K1157"/>
    <mergeCell ref="C1158:K1158"/>
    <mergeCell ref="C1159:K1159"/>
    <mergeCell ref="C1148:K1148"/>
    <mergeCell ref="C1149:K1149"/>
    <mergeCell ref="C1150:K1150"/>
    <mergeCell ref="C1151:K1151"/>
    <mergeCell ref="C1152:K1152"/>
    <mergeCell ref="C1153:K1153"/>
    <mergeCell ref="C1178:K1178"/>
    <mergeCell ref="C1179:K1179"/>
    <mergeCell ref="C1180:K1180"/>
    <mergeCell ref="C1181:K1181"/>
    <mergeCell ref="C1182:K1182"/>
    <mergeCell ref="C1183:K1183"/>
    <mergeCell ref="C1172:K1172"/>
    <mergeCell ref="C1173:K1173"/>
    <mergeCell ref="C1174:K1174"/>
    <mergeCell ref="C1175:K1175"/>
    <mergeCell ref="C1176:K1176"/>
    <mergeCell ref="C1177:K1177"/>
    <mergeCell ref="C1166:K1166"/>
    <mergeCell ref="C1167:K1167"/>
    <mergeCell ref="C1168:K1168"/>
    <mergeCell ref="C1169:K1169"/>
    <mergeCell ref="C1170:K1170"/>
    <mergeCell ref="C1171:K1171"/>
    <mergeCell ref="C1196:K1196"/>
    <mergeCell ref="C1197:K1197"/>
    <mergeCell ref="C1198:K1198"/>
    <mergeCell ref="C1199:K1199"/>
    <mergeCell ref="C1200:K1200"/>
    <mergeCell ref="C1201:K1201"/>
    <mergeCell ref="C1190:K1190"/>
    <mergeCell ref="C1191:K1191"/>
    <mergeCell ref="C1192:K1192"/>
    <mergeCell ref="C1193:K1193"/>
    <mergeCell ref="C1194:K1194"/>
    <mergeCell ref="C1195:K1195"/>
    <mergeCell ref="C1184:K1184"/>
    <mergeCell ref="C1185:K1185"/>
    <mergeCell ref="C1186:K1186"/>
    <mergeCell ref="C1187:K1187"/>
    <mergeCell ref="C1188:K1188"/>
    <mergeCell ref="C1189:K1189"/>
    <mergeCell ref="C1214:K1214"/>
    <mergeCell ref="C1215:K1215"/>
    <mergeCell ref="C1216:K1216"/>
    <mergeCell ref="C1217:K1217"/>
    <mergeCell ref="C1218:K1218"/>
    <mergeCell ref="C1219:K1219"/>
    <mergeCell ref="C1208:K1208"/>
    <mergeCell ref="C1209:K1209"/>
    <mergeCell ref="C1210:K1210"/>
    <mergeCell ref="C1211:K1211"/>
    <mergeCell ref="C1212:K1212"/>
    <mergeCell ref="C1213:K1213"/>
    <mergeCell ref="C1202:K1202"/>
    <mergeCell ref="C1203:K1203"/>
    <mergeCell ref="C1204:K1204"/>
    <mergeCell ref="C1205:K1205"/>
    <mergeCell ref="C1206:K1206"/>
    <mergeCell ref="C1207:K1207"/>
    <mergeCell ref="C1232:K1232"/>
    <mergeCell ref="C1233:K1233"/>
    <mergeCell ref="C1234:K1234"/>
    <mergeCell ref="C1235:K1235"/>
    <mergeCell ref="C1236:K1236"/>
    <mergeCell ref="C1237:K1237"/>
    <mergeCell ref="C1226:K1226"/>
    <mergeCell ref="C1227:K1227"/>
    <mergeCell ref="C1228:K1228"/>
    <mergeCell ref="C1229:K1229"/>
    <mergeCell ref="C1230:K1230"/>
    <mergeCell ref="C1231:K1231"/>
    <mergeCell ref="C1220:K1220"/>
    <mergeCell ref="C1221:K1221"/>
    <mergeCell ref="C1222:K1222"/>
    <mergeCell ref="C1223:K1223"/>
    <mergeCell ref="C1224:K1224"/>
    <mergeCell ref="C1225:K1225"/>
    <mergeCell ref="C1250:K1250"/>
    <mergeCell ref="C1251:K1251"/>
    <mergeCell ref="C1252:K1252"/>
    <mergeCell ref="C1253:K1253"/>
    <mergeCell ref="C1254:K1254"/>
    <mergeCell ref="C1255:K1255"/>
    <mergeCell ref="C1244:K1244"/>
    <mergeCell ref="C1245:K1245"/>
    <mergeCell ref="C1246:K1246"/>
    <mergeCell ref="C1247:K1247"/>
    <mergeCell ref="C1248:K1248"/>
    <mergeCell ref="C1249:K1249"/>
    <mergeCell ref="C1238:K1238"/>
    <mergeCell ref="C1239:K1239"/>
    <mergeCell ref="C1240:K1240"/>
    <mergeCell ref="C1241:K1241"/>
    <mergeCell ref="C1242:K1242"/>
    <mergeCell ref="C1243:K1243"/>
    <mergeCell ref="C1268:K1268"/>
    <mergeCell ref="C1269:K1269"/>
    <mergeCell ref="C1270:K1270"/>
    <mergeCell ref="C1271:K1271"/>
    <mergeCell ref="C1272:K1272"/>
    <mergeCell ref="C1273:K1273"/>
    <mergeCell ref="C1262:K1262"/>
    <mergeCell ref="C1263:K1263"/>
    <mergeCell ref="C1264:K1264"/>
    <mergeCell ref="C1265:K1265"/>
    <mergeCell ref="C1266:K1266"/>
    <mergeCell ref="C1267:K1267"/>
    <mergeCell ref="C1256:K1256"/>
    <mergeCell ref="C1257:K1257"/>
    <mergeCell ref="C1258:K1258"/>
    <mergeCell ref="C1259:K1259"/>
    <mergeCell ref="C1260:K1260"/>
    <mergeCell ref="C1261:K1261"/>
    <mergeCell ref="C1286:K1286"/>
    <mergeCell ref="C1287:K1287"/>
    <mergeCell ref="C1288:K1288"/>
    <mergeCell ref="C1289:K1289"/>
    <mergeCell ref="C1290:K1290"/>
    <mergeCell ref="C1291:K1291"/>
    <mergeCell ref="C1280:K1280"/>
    <mergeCell ref="C1281:K1281"/>
    <mergeCell ref="C1282:K1282"/>
    <mergeCell ref="C1283:K1283"/>
    <mergeCell ref="C1284:K1284"/>
    <mergeCell ref="C1285:K1285"/>
    <mergeCell ref="C1274:K1274"/>
    <mergeCell ref="C1275:K1275"/>
    <mergeCell ref="C1276:K1276"/>
    <mergeCell ref="C1277:K1277"/>
    <mergeCell ref="C1278:K1278"/>
    <mergeCell ref="C1279:K1279"/>
    <mergeCell ref="C1304:K1304"/>
    <mergeCell ref="C1305:K1305"/>
    <mergeCell ref="C1306:K1306"/>
    <mergeCell ref="C1307:K1307"/>
    <mergeCell ref="C1308:K1308"/>
    <mergeCell ref="C1309:K1309"/>
    <mergeCell ref="C1298:K1298"/>
    <mergeCell ref="C1299:K1299"/>
    <mergeCell ref="C1300:K1300"/>
    <mergeCell ref="C1301:K1301"/>
    <mergeCell ref="C1302:K1302"/>
    <mergeCell ref="C1303:K1303"/>
    <mergeCell ref="C1292:K1292"/>
    <mergeCell ref="C1293:K1293"/>
    <mergeCell ref="C1294:K1294"/>
    <mergeCell ref="C1295:K1295"/>
    <mergeCell ref="C1296:K1296"/>
    <mergeCell ref="C1297:K1297"/>
    <mergeCell ref="C1322:K1322"/>
    <mergeCell ref="C1323:K1323"/>
    <mergeCell ref="C1324:K1324"/>
    <mergeCell ref="C1325:K1325"/>
    <mergeCell ref="C1326:K1326"/>
    <mergeCell ref="C1327:K1327"/>
    <mergeCell ref="C1316:K1316"/>
    <mergeCell ref="C1317:K1317"/>
    <mergeCell ref="C1318:K1318"/>
    <mergeCell ref="C1319:K1319"/>
    <mergeCell ref="C1320:K1320"/>
    <mergeCell ref="C1321:K1321"/>
    <mergeCell ref="C1310:K1310"/>
    <mergeCell ref="C1311:K1311"/>
    <mergeCell ref="C1312:K1312"/>
    <mergeCell ref="C1313:K1313"/>
    <mergeCell ref="C1314:K1314"/>
    <mergeCell ref="C1315:K1315"/>
    <mergeCell ref="C1340:K1340"/>
    <mergeCell ref="C1341:K1341"/>
    <mergeCell ref="C1342:K1342"/>
    <mergeCell ref="C1343:K1343"/>
    <mergeCell ref="C1344:K1344"/>
    <mergeCell ref="C1345:K1345"/>
    <mergeCell ref="C1334:K1334"/>
    <mergeCell ref="C1335:K1335"/>
    <mergeCell ref="C1336:K1336"/>
    <mergeCell ref="C1337:K1337"/>
    <mergeCell ref="C1338:K1338"/>
    <mergeCell ref="C1339:K1339"/>
    <mergeCell ref="C1328:K1328"/>
    <mergeCell ref="C1329:K1329"/>
    <mergeCell ref="C1330:K1330"/>
    <mergeCell ref="C1331:K1331"/>
    <mergeCell ref="C1332:K1332"/>
    <mergeCell ref="C1333:K1333"/>
    <mergeCell ref="C1358:K1358"/>
    <mergeCell ref="C1359:K1359"/>
    <mergeCell ref="C1360:K1360"/>
    <mergeCell ref="C1361:K1361"/>
    <mergeCell ref="C1362:K1362"/>
    <mergeCell ref="C1363:K1363"/>
    <mergeCell ref="C1352:K1352"/>
    <mergeCell ref="C1353:K1353"/>
    <mergeCell ref="C1354:K1354"/>
    <mergeCell ref="C1355:K1355"/>
    <mergeCell ref="C1356:K1356"/>
    <mergeCell ref="C1357:K1357"/>
    <mergeCell ref="C1346:K1346"/>
    <mergeCell ref="C1347:K1347"/>
    <mergeCell ref="C1348:K1348"/>
    <mergeCell ref="C1349:K1349"/>
    <mergeCell ref="C1350:K1350"/>
    <mergeCell ref="C1351:K1351"/>
    <mergeCell ref="C1376:K1376"/>
    <mergeCell ref="C1377:K1377"/>
    <mergeCell ref="C1378:K1378"/>
    <mergeCell ref="C1379:K1379"/>
    <mergeCell ref="C1380:K1380"/>
    <mergeCell ref="C1381:K1381"/>
    <mergeCell ref="C1370:K1370"/>
    <mergeCell ref="C1371:K1371"/>
    <mergeCell ref="C1372:K1372"/>
    <mergeCell ref="C1373:K1373"/>
    <mergeCell ref="C1374:K1374"/>
    <mergeCell ref="C1375:K1375"/>
    <mergeCell ref="C1364:K1364"/>
    <mergeCell ref="C1365:K1365"/>
    <mergeCell ref="C1366:K1366"/>
    <mergeCell ref="C1367:K1367"/>
    <mergeCell ref="C1368:K1368"/>
    <mergeCell ref="C1369:K1369"/>
    <mergeCell ref="C1394:K1394"/>
    <mergeCell ref="C1395:K1395"/>
    <mergeCell ref="C1396:K1396"/>
    <mergeCell ref="C1397:K1397"/>
    <mergeCell ref="C1398:K1398"/>
    <mergeCell ref="C1399:K1399"/>
    <mergeCell ref="C1388:K1388"/>
    <mergeCell ref="C1389:K1389"/>
    <mergeCell ref="C1390:K1390"/>
    <mergeCell ref="C1391:K1391"/>
    <mergeCell ref="C1392:K1392"/>
    <mergeCell ref="C1393:K1393"/>
    <mergeCell ref="C1382:K1382"/>
    <mergeCell ref="C1383:K1383"/>
    <mergeCell ref="C1384:K1384"/>
    <mergeCell ref="C1385:K1385"/>
    <mergeCell ref="C1386:K1386"/>
    <mergeCell ref="C1387:K1387"/>
    <mergeCell ref="C1412:K1412"/>
    <mergeCell ref="C1413:K1413"/>
    <mergeCell ref="C1414:K1414"/>
    <mergeCell ref="C1415:K1415"/>
    <mergeCell ref="C1416:K1416"/>
    <mergeCell ref="C1417:K1417"/>
    <mergeCell ref="C1406:K1406"/>
    <mergeCell ref="C1407:K1407"/>
    <mergeCell ref="C1408:K1408"/>
    <mergeCell ref="C1409:K1409"/>
    <mergeCell ref="C1410:K1410"/>
    <mergeCell ref="C1411:K1411"/>
    <mergeCell ref="C1400:K1400"/>
    <mergeCell ref="C1401:K1401"/>
    <mergeCell ref="C1402:K1402"/>
    <mergeCell ref="C1403:K1403"/>
    <mergeCell ref="C1404:K1404"/>
    <mergeCell ref="C1405:K1405"/>
    <mergeCell ref="C1430:K1430"/>
    <mergeCell ref="C1431:K1431"/>
    <mergeCell ref="C1432:K1432"/>
    <mergeCell ref="C1433:K1433"/>
    <mergeCell ref="C1434:K1434"/>
    <mergeCell ref="C1435:K1435"/>
    <mergeCell ref="C1424:K1424"/>
    <mergeCell ref="C1425:K1425"/>
    <mergeCell ref="C1426:K1426"/>
    <mergeCell ref="C1427:K1427"/>
    <mergeCell ref="C1428:K1428"/>
    <mergeCell ref="C1429:K1429"/>
    <mergeCell ref="C1418:K1418"/>
    <mergeCell ref="C1419:K1419"/>
    <mergeCell ref="C1420:K1420"/>
    <mergeCell ref="C1421:K1421"/>
    <mergeCell ref="C1422:K1422"/>
    <mergeCell ref="C1423:K1423"/>
    <mergeCell ref="C1448:K1448"/>
    <mergeCell ref="C1449:K1449"/>
    <mergeCell ref="C1450:K1450"/>
    <mergeCell ref="C1451:K1451"/>
    <mergeCell ref="C1452:K1452"/>
    <mergeCell ref="C1453:K1453"/>
    <mergeCell ref="C1442:K1442"/>
    <mergeCell ref="C1443:K1443"/>
    <mergeCell ref="C1444:K1444"/>
    <mergeCell ref="C1445:K1445"/>
    <mergeCell ref="C1446:K1446"/>
    <mergeCell ref="C1447:K1447"/>
    <mergeCell ref="C1436:K1436"/>
    <mergeCell ref="C1437:K1437"/>
    <mergeCell ref="C1438:K1438"/>
    <mergeCell ref="C1439:K1439"/>
    <mergeCell ref="C1440:K1440"/>
    <mergeCell ref="C1441:K1441"/>
    <mergeCell ref="C1466:K1466"/>
    <mergeCell ref="C1467:K1467"/>
    <mergeCell ref="C1468:K1468"/>
    <mergeCell ref="C1469:K1469"/>
    <mergeCell ref="C1470:K1470"/>
    <mergeCell ref="C1471:K1471"/>
    <mergeCell ref="C1460:K1460"/>
    <mergeCell ref="C1461:K1461"/>
    <mergeCell ref="C1462:K1462"/>
    <mergeCell ref="C1463:K1463"/>
    <mergeCell ref="C1464:K1464"/>
    <mergeCell ref="C1465:K1465"/>
    <mergeCell ref="C1454:K1454"/>
    <mergeCell ref="C1455:K1455"/>
    <mergeCell ref="C1456:K1456"/>
    <mergeCell ref="C1457:K1457"/>
    <mergeCell ref="C1458:K1458"/>
    <mergeCell ref="C1459:K1459"/>
    <mergeCell ref="C1484:K1484"/>
    <mergeCell ref="C1485:K1485"/>
    <mergeCell ref="C1486:K1486"/>
    <mergeCell ref="C1487:K1487"/>
    <mergeCell ref="C1488:K1488"/>
    <mergeCell ref="C1489:K1489"/>
    <mergeCell ref="C1478:K1478"/>
    <mergeCell ref="C1479:K1479"/>
    <mergeCell ref="C1480:K1480"/>
    <mergeCell ref="C1481:K1481"/>
    <mergeCell ref="C1482:K1482"/>
    <mergeCell ref="C1483:K1483"/>
    <mergeCell ref="C1472:K1472"/>
    <mergeCell ref="C1473:K1473"/>
    <mergeCell ref="C1474:K1474"/>
    <mergeCell ref="C1475:K1475"/>
    <mergeCell ref="C1476:K1476"/>
    <mergeCell ref="C1477:K1477"/>
    <mergeCell ref="C1502:K1502"/>
    <mergeCell ref="C1503:K1503"/>
    <mergeCell ref="C1504:K1504"/>
    <mergeCell ref="C1505:K1505"/>
    <mergeCell ref="C1506:K1506"/>
    <mergeCell ref="C1507:K1507"/>
    <mergeCell ref="C1496:K1496"/>
    <mergeCell ref="C1497:K1497"/>
    <mergeCell ref="C1498:K1498"/>
    <mergeCell ref="C1499:K1499"/>
    <mergeCell ref="C1500:K1500"/>
    <mergeCell ref="C1501:K1501"/>
    <mergeCell ref="C1490:K1490"/>
    <mergeCell ref="C1491:K1491"/>
    <mergeCell ref="C1492:K1492"/>
    <mergeCell ref="C1493:K1493"/>
    <mergeCell ref="C1494:K1494"/>
    <mergeCell ref="C1495:K1495"/>
    <mergeCell ref="C1520:K1520"/>
    <mergeCell ref="C1521:K1521"/>
    <mergeCell ref="C1522:K1522"/>
    <mergeCell ref="C1523:K1523"/>
    <mergeCell ref="C1524:K1524"/>
    <mergeCell ref="C1525:K1525"/>
    <mergeCell ref="C1514:K1514"/>
    <mergeCell ref="C1515:K1515"/>
    <mergeCell ref="C1516:K1516"/>
    <mergeCell ref="C1517:K1517"/>
    <mergeCell ref="C1518:K1518"/>
    <mergeCell ref="C1519:K1519"/>
    <mergeCell ref="C1508:K1508"/>
    <mergeCell ref="C1509:K1509"/>
    <mergeCell ref="C1510:K1510"/>
    <mergeCell ref="C1511:K1511"/>
    <mergeCell ref="C1512:K1512"/>
    <mergeCell ref="C1513:K1513"/>
    <mergeCell ref="C1538:K1538"/>
    <mergeCell ref="C1539:K1539"/>
    <mergeCell ref="C1540:K1540"/>
    <mergeCell ref="C1541:K1541"/>
    <mergeCell ref="C1542:K1542"/>
    <mergeCell ref="C1543:K1543"/>
    <mergeCell ref="C1532:K1532"/>
    <mergeCell ref="C1533:K1533"/>
    <mergeCell ref="C1534:K1534"/>
    <mergeCell ref="C1535:K1535"/>
    <mergeCell ref="C1536:K1536"/>
    <mergeCell ref="C1537:K1537"/>
    <mergeCell ref="C1526:K1526"/>
    <mergeCell ref="C1527:K1527"/>
    <mergeCell ref="C1528:K1528"/>
    <mergeCell ref="C1529:K1529"/>
    <mergeCell ref="C1530:K1530"/>
    <mergeCell ref="C1531:K1531"/>
    <mergeCell ref="C1556:K1556"/>
    <mergeCell ref="C1557:K1557"/>
    <mergeCell ref="C1558:K1558"/>
    <mergeCell ref="C1559:K1559"/>
    <mergeCell ref="C1560:K1560"/>
    <mergeCell ref="C1561:K1561"/>
    <mergeCell ref="C1550:K1550"/>
    <mergeCell ref="C1551:K1551"/>
    <mergeCell ref="C1552:K1552"/>
    <mergeCell ref="C1553:K1553"/>
    <mergeCell ref="C1554:K1554"/>
    <mergeCell ref="C1555:K1555"/>
    <mergeCell ref="C1544:K1544"/>
    <mergeCell ref="C1545:K1545"/>
    <mergeCell ref="C1546:K1546"/>
    <mergeCell ref="C1547:K1547"/>
    <mergeCell ref="C1548:K1548"/>
    <mergeCell ref="C1549:K1549"/>
    <mergeCell ref="C1574:K1574"/>
    <mergeCell ref="C1575:K1575"/>
    <mergeCell ref="C1576:K1576"/>
    <mergeCell ref="C1577:K1577"/>
    <mergeCell ref="C1578:K1578"/>
    <mergeCell ref="C1579:K1579"/>
    <mergeCell ref="C1568:K1568"/>
    <mergeCell ref="C1569:K1569"/>
    <mergeCell ref="C1570:K1570"/>
    <mergeCell ref="C1571:K1571"/>
    <mergeCell ref="C1572:K1572"/>
    <mergeCell ref="C1573:K1573"/>
    <mergeCell ref="C1562:K1562"/>
    <mergeCell ref="C1563:K1563"/>
    <mergeCell ref="C1564:K1564"/>
    <mergeCell ref="C1565:K1565"/>
    <mergeCell ref="C1566:K1566"/>
    <mergeCell ref="C1567:K1567"/>
    <mergeCell ref="C1592:K1592"/>
    <mergeCell ref="C1593:K1593"/>
    <mergeCell ref="C1594:K1594"/>
    <mergeCell ref="C1595:K1595"/>
    <mergeCell ref="C1596:K1596"/>
    <mergeCell ref="C1597:K1597"/>
    <mergeCell ref="C1586:K1586"/>
    <mergeCell ref="C1587:K1587"/>
    <mergeCell ref="C1588:K1588"/>
    <mergeCell ref="C1589:K1589"/>
    <mergeCell ref="C1590:K1590"/>
    <mergeCell ref="C1591:K1591"/>
    <mergeCell ref="C1580:K1580"/>
    <mergeCell ref="C1581:K1581"/>
    <mergeCell ref="C1582:K1582"/>
    <mergeCell ref="C1583:K1583"/>
    <mergeCell ref="C1584:K1584"/>
    <mergeCell ref="C1585:K1585"/>
    <mergeCell ref="C1610:K1610"/>
    <mergeCell ref="C1611:K1611"/>
    <mergeCell ref="C1612:K1612"/>
    <mergeCell ref="C1613:K1613"/>
    <mergeCell ref="C1614:K1614"/>
    <mergeCell ref="C1615:K1615"/>
    <mergeCell ref="C1604:K1604"/>
    <mergeCell ref="C1605:K1605"/>
    <mergeCell ref="C1606:K1606"/>
    <mergeCell ref="C1607:K1607"/>
    <mergeCell ref="C1608:K1608"/>
    <mergeCell ref="C1609:K1609"/>
    <mergeCell ref="C1598:K1598"/>
    <mergeCell ref="C1599:K1599"/>
    <mergeCell ref="C1600:K1600"/>
    <mergeCell ref="C1601:K1601"/>
    <mergeCell ref="C1602:K1602"/>
    <mergeCell ref="C1603:K1603"/>
    <mergeCell ref="C1634:K1634"/>
    <mergeCell ref="C1635:K1635"/>
    <mergeCell ref="C1636:K1636"/>
    <mergeCell ref="C1637:K1637"/>
    <mergeCell ref="C1638:K1638"/>
    <mergeCell ref="C1639:K1639"/>
    <mergeCell ref="C1628:K1628"/>
    <mergeCell ref="C1629:K1629"/>
    <mergeCell ref="C1630:K1630"/>
    <mergeCell ref="C1631:K1631"/>
    <mergeCell ref="C1632:K1632"/>
    <mergeCell ref="C1633:K1633"/>
    <mergeCell ref="C1622:K1622"/>
    <mergeCell ref="C1623:K1623"/>
    <mergeCell ref="C1624:K1624"/>
    <mergeCell ref="C1627:K1627"/>
    <mergeCell ref="C1616:K1616"/>
    <mergeCell ref="C1617:K1617"/>
    <mergeCell ref="C1618:K1618"/>
    <mergeCell ref="C1619:K1619"/>
    <mergeCell ref="C1620:K1620"/>
    <mergeCell ref="C1621:K1621"/>
    <mergeCell ref="C1652:K1652"/>
    <mergeCell ref="C1653:K1653"/>
    <mergeCell ref="C1654:K1654"/>
    <mergeCell ref="C1655:K1655"/>
    <mergeCell ref="C1656:K1656"/>
    <mergeCell ref="C1657:K1657"/>
    <mergeCell ref="C1646:K1646"/>
    <mergeCell ref="C1647:K1647"/>
    <mergeCell ref="C1648:K1648"/>
    <mergeCell ref="C1649:K1649"/>
    <mergeCell ref="C1650:K1650"/>
    <mergeCell ref="C1651:K1651"/>
    <mergeCell ref="C1640:K1640"/>
    <mergeCell ref="C1641:K1641"/>
    <mergeCell ref="C1642:K1642"/>
    <mergeCell ref="C1643:K1643"/>
    <mergeCell ref="C1644:K1644"/>
    <mergeCell ref="C1645:K1645"/>
    <mergeCell ref="C1670:K1670"/>
    <mergeCell ref="C1671:K1671"/>
    <mergeCell ref="C1672:K1672"/>
    <mergeCell ref="C1673:K1673"/>
    <mergeCell ref="C1674:K1674"/>
    <mergeCell ref="C1675:K1675"/>
    <mergeCell ref="C1664:K1664"/>
    <mergeCell ref="C1665:K1665"/>
    <mergeCell ref="C1666:K1666"/>
    <mergeCell ref="C1667:K1667"/>
    <mergeCell ref="C1668:K1668"/>
    <mergeCell ref="C1669:K1669"/>
    <mergeCell ref="C1658:K1658"/>
    <mergeCell ref="C1659:K1659"/>
    <mergeCell ref="C1660:K1660"/>
    <mergeCell ref="C1661:K1661"/>
    <mergeCell ref="C1662:K1662"/>
    <mergeCell ref="C1663:K1663"/>
    <mergeCell ref="C1688:K1688"/>
    <mergeCell ref="C1689:K1689"/>
    <mergeCell ref="C1690:K1690"/>
    <mergeCell ref="C1691:K1691"/>
    <mergeCell ref="C1692:K1692"/>
    <mergeCell ref="C1693:K1693"/>
    <mergeCell ref="C1682:K1682"/>
    <mergeCell ref="C1683:K1683"/>
    <mergeCell ref="C1684:K1684"/>
    <mergeCell ref="C1685:K1685"/>
    <mergeCell ref="C1686:K1686"/>
    <mergeCell ref="C1687:K1687"/>
    <mergeCell ref="C1676:K1676"/>
    <mergeCell ref="C1677:K1677"/>
    <mergeCell ref="C1678:K1678"/>
    <mergeCell ref="C1679:K1679"/>
    <mergeCell ref="C1680:K1680"/>
    <mergeCell ref="C1681:K1681"/>
    <mergeCell ref="C1712:K1712"/>
    <mergeCell ref="C1713:K1713"/>
    <mergeCell ref="C1714:K1714"/>
    <mergeCell ref="C1715:K1715"/>
    <mergeCell ref="C1716:K1716"/>
    <mergeCell ref="C1717:K1717"/>
    <mergeCell ref="C1706:K1706"/>
    <mergeCell ref="C1707:K1707"/>
    <mergeCell ref="C1708:K1708"/>
    <mergeCell ref="C1709:K1709"/>
    <mergeCell ref="C1710:K1710"/>
    <mergeCell ref="C1711:K1711"/>
    <mergeCell ref="C1700:K1700"/>
    <mergeCell ref="C1701:K1701"/>
    <mergeCell ref="C1702:K1702"/>
    <mergeCell ref="C1703:K1703"/>
    <mergeCell ref="C1694:K1694"/>
    <mergeCell ref="C1695:K1695"/>
    <mergeCell ref="C1696:K1696"/>
    <mergeCell ref="C1697:K1697"/>
    <mergeCell ref="C1698:K1698"/>
    <mergeCell ref="C1699:K1699"/>
    <mergeCell ref="C1730:K1730"/>
    <mergeCell ref="C1731:K1731"/>
    <mergeCell ref="C1732:K1732"/>
    <mergeCell ref="C1733:K1733"/>
    <mergeCell ref="C1734:K1734"/>
    <mergeCell ref="C1735:K1735"/>
    <mergeCell ref="C1724:K1724"/>
    <mergeCell ref="C1725:K1725"/>
    <mergeCell ref="C1726:K1726"/>
    <mergeCell ref="C1727:K1727"/>
    <mergeCell ref="C1728:K1728"/>
    <mergeCell ref="C1729:K1729"/>
    <mergeCell ref="C1718:K1718"/>
    <mergeCell ref="C1719:K1719"/>
    <mergeCell ref="C1720:K1720"/>
    <mergeCell ref="C1721:K1721"/>
    <mergeCell ref="C1722:K1722"/>
    <mergeCell ref="C1723:K1723"/>
    <mergeCell ref="C1748:K1748"/>
    <mergeCell ref="C1749:K1749"/>
    <mergeCell ref="C1750:K1750"/>
    <mergeCell ref="C1751:K1751"/>
    <mergeCell ref="C1752:K1752"/>
    <mergeCell ref="C1753:K1753"/>
    <mergeCell ref="C1742:K1742"/>
    <mergeCell ref="C1743:K1743"/>
    <mergeCell ref="C1744:K1744"/>
    <mergeCell ref="C1745:K1745"/>
    <mergeCell ref="C1746:K1746"/>
    <mergeCell ref="C1747:K1747"/>
    <mergeCell ref="C1736:K1736"/>
    <mergeCell ref="C1737:K1737"/>
    <mergeCell ref="C1738:K1738"/>
    <mergeCell ref="C1739:K1739"/>
    <mergeCell ref="C1740:K1740"/>
    <mergeCell ref="C1741:K1741"/>
    <mergeCell ref="C1778:K1778"/>
    <mergeCell ref="C1779:K1779"/>
    <mergeCell ref="C1780:K1780"/>
    <mergeCell ref="C1781:K1781"/>
    <mergeCell ref="C1782:K1782"/>
    <mergeCell ref="C1783:K1783"/>
    <mergeCell ref="C1772:K1772"/>
    <mergeCell ref="C1773:K1773"/>
    <mergeCell ref="C1774:K1774"/>
    <mergeCell ref="C1775:K1775"/>
    <mergeCell ref="C1776:K1776"/>
    <mergeCell ref="C1777:K1777"/>
    <mergeCell ref="C1760:K1760"/>
    <mergeCell ref="C1761:K1761"/>
    <mergeCell ref="C1762:K1762"/>
    <mergeCell ref="C1763:K1763"/>
    <mergeCell ref="C1754:K1754"/>
    <mergeCell ref="C1755:K1755"/>
    <mergeCell ref="C1756:K1756"/>
    <mergeCell ref="C1757:K1757"/>
    <mergeCell ref="C1758:K1758"/>
    <mergeCell ref="C1759:K1759"/>
    <mergeCell ref="C1802:K1802"/>
    <mergeCell ref="C1803:K1803"/>
    <mergeCell ref="C1804:K1804"/>
    <mergeCell ref="C1805:K1805"/>
    <mergeCell ref="C1806:K1806"/>
    <mergeCell ref="C1807:K1807"/>
    <mergeCell ref="C1796:K1796"/>
    <mergeCell ref="C1797:K1797"/>
    <mergeCell ref="C1798:K1798"/>
    <mergeCell ref="C1801:K1801"/>
    <mergeCell ref="C1790:K1790"/>
    <mergeCell ref="C1791:K1791"/>
    <mergeCell ref="C1794:K1794"/>
    <mergeCell ref="C1795:K1795"/>
    <mergeCell ref="C1784:K1784"/>
    <mergeCell ref="C1785:K1785"/>
    <mergeCell ref="C1786:K1786"/>
    <mergeCell ref="C1787:K1787"/>
    <mergeCell ref="C1788:K1788"/>
    <mergeCell ref="C1789:K1789"/>
    <mergeCell ref="C1820:K1820"/>
    <mergeCell ref="C1821:K1821"/>
    <mergeCell ref="C1822:K1822"/>
    <mergeCell ref="C1823:K1823"/>
    <mergeCell ref="C1824:K1824"/>
    <mergeCell ref="C1825:K1825"/>
    <mergeCell ref="C1814:K1814"/>
    <mergeCell ref="C1815:K1815"/>
    <mergeCell ref="C1816:K1816"/>
    <mergeCell ref="C1817:K1817"/>
    <mergeCell ref="C1818:K1818"/>
    <mergeCell ref="C1819:K1819"/>
    <mergeCell ref="C1808:K1808"/>
    <mergeCell ref="C1809:K1809"/>
    <mergeCell ref="C1810:K1810"/>
    <mergeCell ref="C1811:K1811"/>
    <mergeCell ref="C1812:K1812"/>
    <mergeCell ref="C1813:K1813"/>
    <mergeCell ref="C1838:K1838"/>
    <mergeCell ref="C1839:K1839"/>
    <mergeCell ref="C1840:K1840"/>
    <mergeCell ref="C1841:K1841"/>
    <mergeCell ref="C1842:K1842"/>
    <mergeCell ref="C1843:K1843"/>
    <mergeCell ref="C1832:K1832"/>
    <mergeCell ref="C1833:K1833"/>
    <mergeCell ref="C1834:K1834"/>
    <mergeCell ref="C1835:K1835"/>
    <mergeCell ref="C1836:K1836"/>
    <mergeCell ref="C1837:K1837"/>
    <mergeCell ref="C1826:K1826"/>
    <mergeCell ref="C1827:K1827"/>
    <mergeCell ref="C1828:K1828"/>
    <mergeCell ref="C1829:K1829"/>
    <mergeCell ref="C1830:K1830"/>
    <mergeCell ref="C1831:K1831"/>
    <mergeCell ref="C1856:K1856"/>
    <mergeCell ref="C1857:K1857"/>
    <mergeCell ref="C1858:K1858"/>
    <mergeCell ref="C1859:K1859"/>
    <mergeCell ref="C1860:K1860"/>
    <mergeCell ref="C1861:K1861"/>
    <mergeCell ref="C1850:K1850"/>
    <mergeCell ref="C1851:K1851"/>
    <mergeCell ref="C1852:K1852"/>
    <mergeCell ref="C1853:K1853"/>
    <mergeCell ref="C1854:K1854"/>
    <mergeCell ref="C1855:K1855"/>
    <mergeCell ref="C1844:K1844"/>
    <mergeCell ref="C1845:K1845"/>
    <mergeCell ref="C1846:K1846"/>
    <mergeCell ref="C1847:K1847"/>
    <mergeCell ref="C1848:K1848"/>
    <mergeCell ref="C1849:K1849"/>
    <mergeCell ref="C1874:K1874"/>
    <mergeCell ref="C1875:K1875"/>
    <mergeCell ref="C1876:K1876"/>
    <mergeCell ref="C1877:K1877"/>
    <mergeCell ref="C1878:K1878"/>
    <mergeCell ref="C1879:K1879"/>
    <mergeCell ref="C1868:K1868"/>
    <mergeCell ref="C1869:K1869"/>
    <mergeCell ref="C1870:K1870"/>
    <mergeCell ref="C1871:K1871"/>
    <mergeCell ref="C1872:K1872"/>
    <mergeCell ref="C1873:K1873"/>
    <mergeCell ref="C1862:K1862"/>
    <mergeCell ref="C1863:K1863"/>
    <mergeCell ref="C1864:K1864"/>
    <mergeCell ref="C1865:K1865"/>
    <mergeCell ref="C1866:K1866"/>
    <mergeCell ref="C1867:K1867"/>
    <mergeCell ref="C1892:K1892"/>
    <mergeCell ref="C1893:K1893"/>
    <mergeCell ref="C1894:K1894"/>
    <mergeCell ref="C1895:K1895"/>
    <mergeCell ref="C1896:K1896"/>
    <mergeCell ref="C1897:K1897"/>
    <mergeCell ref="C1886:K1886"/>
    <mergeCell ref="C1887:K1887"/>
    <mergeCell ref="C1888:K1888"/>
    <mergeCell ref="C1889:K1889"/>
    <mergeCell ref="C1890:K1890"/>
    <mergeCell ref="C1891:K1891"/>
    <mergeCell ref="C1880:K1880"/>
    <mergeCell ref="C1881:K1881"/>
    <mergeCell ref="C1882:K1882"/>
    <mergeCell ref="C1883:K1883"/>
    <mergeCell ref="C1884:K1884"/>
    <mergeCell ref="C1885:K1885"/>
    <mergeCell ref="C1910:K1910"/>
    <mergeCell ref="C1911:K1911"/>
    <mergeCell ref="C1912:K1912"/>
    <mergeCell ref="C1913:K1913"/>
    <mergeCell ref="C1914:K1914"/>
    <mergeCell ref="C1915:K1915"/>
    <mergeCell ref="C1904:K1904"/>
    <mergeCell ref="C1905:K1905"/>
    <mergeCell ref="C1906:K1906"/>
    <mergeCell ref="C1907:K1907"/>
    <mergeCell ref="C1908:K1908"/>
    <mergeCell ref="C1909:K1909"/>
    <mergeCell ref="C1898:K1898"/>
    <mergeCell ref="C1899:K1899"/>
    <mergeCell ref="C1900:K1900"/>
    <mergeCell ref="C1901:K1901"/>
    <mergeCell ref="C1902:K1902"/>
    <mergeCell ref="C1903:K1903"/>
    <mergeCell ref="C1928:K1928"/>
    <mergeCell ref="C1929:K1929"/>
    <mergeCell ref="C1930:K1930"/>
    <mergeCell ref="C1931:K1931"/>
    <mergeCell ref="C1932:K1932"/>
    <mergeCell ref="C1933:K1933"/>
    <mergeCell ref="C1922:K1922"/>
    <mergeCell ref="C1923:K1923"/>
    <mergeCell ref="C1924:K1924"/>
    <mergeCell ref="C1925:K1925"/>
    <mergeCell ref="C1926:K1926"/>
    <mergeCell ref="C1927:K1927"/>
    <mergeCell ref="C1916:K1916"/>
    <mergeCell ref="C1917:K1917"/>
    <mergeCell ref="C1918:K1918"/>
    <mergeCell ref="C1919:K1919"/>
    <mergeCell ref="C1920:K1920"/>
    <mergeCell ref="C1921:K1921"/>
    <mergeCell ref="C1946:K1946"/>
    <mergeCell ref="C1947:K1947"/>
    <mergeCell ref="C1948:K1948"/>
    <mergeCell ref="C1949:K1949"/>
    <mergeCell ref="C1950:K1950"/>
    <mergeCell ref="C1951:K1951"/>
    <mergeCell ref="C1940:K1940"/>
    <mergeCell ref="C1941:K1941"/>
    <mergeCell ref="C1942:K1942"/>
    <mergeCell ref="C1943:K1943"/>
    <mergeCell ref="C1944:K1944"/>
    <mergeCell ref="C1945:K1945"/>
    <mergeCell ref="C1934:K1934"/>
    <mergeCell ref="C1935:K1935"/>
    <mergeCell ref="C1936:K1936"/>
    <mergeCell ref="C1937:K1937"/>
    <mergeCell ref="C1938:K1938"/>
    <mergeCell ref="C1939:K1939"/>
    <mergeCell ref="C1964:K1964"/>
    <mergeCell ref="C1965:K1965"/>
    <mergeCell ref="C1966:K1966"/>
    <mergeCell ref="C1967:K1967"/>
    <mergeCell ref="C1968:K1968"/>
    <mergeCell ref="C1969:K1969"/>
    <mergeCell ref="C1958:K1958"/>
    <mergeCell ref="C1959:K1959"/>
    <mergeCell ref="C1960:K1960"/>
    <mergeCell ref="C1961:K1961"/>
    <mergeCell ref="C1962:K1962"/>
    <mergeCell ref="C1963:K1963"/>
    <mergeCell ref="C1952:K1952"/>
    <mergeCell ref="C1953:K1953"/>
    <mergeCell ref="C1954:K1954"/>
    <mergeCell ref="C1955:K1955"/>
    <mergeCell ref="C1956:K1956"/>
    <mergeCell ref="C1957:K1957"/>
    <mergeCell ref="C1982:K1982"/>
    <mergeCell ref="C1983:K1983"/>
    <mergeCell ref="C1984:K1984"/>
    <mergeCell ref="C1985:K1985"/>
    <mergeCell ref="C1986:K1986"/>
    <mergeCell ref="C1987:K1987"/>
    <mergeCell ref="C1976:K1976"/>
    <mergeCell ref="C1977:K1977"/>
    <mergeCell ref="C1978:K1978"/>
    <mergeCell ref="C1979:K1979"/>
    <mergeCell ref="C1980:K1980"/>
    <mergeCell ref="C1981:K1981"/>
    <mergeCell ref="C1970:K1970"/>
    <mergeCell ref="C1971:K1971"/>
    <mergeCell ref="C1972:K1972"/>
    <mergeCell ref="C1973:K1973"/>
    <mergeCell ref="C1974:K1974"/>
    <mergeCell ref="C1975:K1975"/>
    <mergeCell ref="C2000:K2000"/>
    <mergeCell ref="C2001:K2001"/>
    <mergeCell ref="C2002:K2002"/>
    <mergeCell ref="C2003:K2003"/>
    <mergeCell ref="C2004:K2004"/>
    <mergeCell ref="C2005:K2005"/>
    <mergeCell ref="C1994:K1994"/>
    <mergeCell ref="C1995:K1995"/>
    <mergeCell ref="C1996:K1996"/>
    <mergeCell ref="C1997:K1997"/>
    <mergeCell ref="C1998:K1998"/>
    <mergeCell ref="C1999:K1999"/>
    <mergeCell ref="C1988:K1988"/>
    <mergeCell ref="C1989:K1989"/>
    <mergeCell ref="C1990:K1990"/>
    <mergeCell ref="C1991:K1991"/>
    <mergeCell ref="C1992:K1992"/>
    <mergeCell ref="C1993:K1993"/>
    <mergeCell ref="C2018:K2018"/>
    <mergeCell ref="C2019:K2019"/>
    <mergeCell ref="C2020:K2020"/>
    <mergeCell ref="C2021:K2021"/>
    <mergeCell ref="C2022:K2022"/>
    <mergeCell ref="C2023:K2023"/>
    <mergeCell ref="C2012:K2012"/>
    <mergeCell ref="C2013:K2013"/>
    <mergeCell ref="C2014:K2014"/>
    <mergeCell ref="C2015:K2015"/>
    <mergeCell ref="C2016:K2016"/>
    <mergeCell ref="C2017:K2017"/>
    <mergeCell ref="C2006:K2006"/>
    <mergeCell ref="C2007:K2007"/>
    <mergeCell ref="C2008:K2008"/>
    <mergeCell ref="C2009:K2009"/>
    <mergeCell ref="C2010:K2010"/>
    <mergeCell ref="C2011:K2011"/>
    <mergeCell ref="C2036:K2036"/>
    <mergeCell ref="C2037:K2037"/>
    <mergeCell ref="C2038:K2038"/>
    <mergeCell ref="C2039:K2039"/>
    <mergeCell ref="C2040:K2040"/>
    <mergeCell ref="C2041:K2041"/>
    <mergeCell ref="C2030:K2030"/>
    <mergeCell ref="C2031:K2031"/>
    <mergeCell ref="C2032:K2032"/>
    <mergeCell ref="C2033:K2033"/>
    <mergeCell ref="C2034:K2034"/>
    <mergeCell ref="C2035:K2035"/>
    <mergeCell ref="C2024:K2024"/>
    <mergeCell ref="C2025:K2025"/>
    <mergeCell ref="C2026:K2026"/>
    <mergeCell ref="C2027:K2027"/>
    <mergeCell ref="C2028:K2028"/>
    <mergeCell ref="C2029:K2029"/>
    <mergeCell ref="C2054:K2054"/>
    <mergeCell ref="C2055:K2055"/>
    <mergeCell ref="C2056:K2056"/>
    <mergeCell ref="C2057:K2057"/>
    <mergeCell ref="C2058:K2058"/>
    <mergeCell ref="C2059:K2059"/>
    <mergeCell ref="C2048:K2048"/>
    <mergeCell ref="C2049:K2049"/>
    <mergeCell ref="C2050:K2050"/>
    <mergeCell ref="C2051:K2051"/>
    <mergeCell ref="C2052:K2052"/>
    <mergeCell ref="C2053:K2053"/>
    <mergeCell ref="C2042:K2042"/>
    <mergeCell ref="C2043:K2043"/>
    <mergeCell ref="C2044:K2044"/>
    <mergeCell ref="C2045:K2045"/>
    <mergeCell ref="C2046:K2046"/>
    <mergeCell ref="C2047:K2047"/>
    <mergeCell ref="C2078:K2078"/>
    <mergeCell ref="C2079:K2079"/>
    <mergeCell ref="C2080:K2080"/>
    <mergeCell ref="C2081:K2081"/>
    <mergeCell ref="C2082:K2082"/>
    <mergeCell ref="C2083:K2083"/>
    <mergeCell ref="C2072:K2072"/>
    <mergeCell ref="C2073:K2073"/>
    <mergeCell ref="C2074:K2074"/>
    <mergeCell ref="C2075:K2075"/>
    <mergeCell ref="C2076:K2076"/>
    <mergeCell ref="C2077:K2077"/>
    <mergeCell ref="C2066:K2066"/>
    <mergeCell ref="C2067:K2067"/>
    <mergeCell ref="C2070:K2070"/>
    <mergeCell ref="C2071:K2071"/>
    <mergeCell ref="C2060:K2060"/>
    <mergeCell ref="C2061:K2061"/>
    <mergeCell ref="C2062:K2062"/>
    <mergeCell ref="C2063:K2063"/>
    <mergeCell ref="C2064:K2064"/>
    <mergeCell ref="C2065:K2065"/>
    <mergeCell ref="C2096:K2096"/>
    <mergeCell ref="C2097:K2097"/>
    <mergeCell ref="C2098:K2098"/>
    <mergeCell ref="C2099:K2099"/>
    <mergeCell ref="C2100:K2100"/>
    <mergeCell ref="C2101:K2101"/>
    <mergeCell ref="C2090:K2090"/>
    <mergeCell ref="C2091:K2091"/>
    <mergeCell ref="C2092:K2092"/>
    <mergeCell ref="C2093:K2093"/>
    <mergeCell ref="C2094:K2094"/>
    <mergeCell ref="C2095:K2095"/>
    <mergeCell ref="C2084:K2084"/>
    <mergeCell ref="C2085:K2085"/>
    <mergeCell ref="C2086:K2086"/>
    <mergeCell ref="C2087:K2087"/>
    <mergeCell ref="C2088:K2088"/>
    <mergeCell ref="C2089:K2089"/>
    <mergeCell ref="C2120:K2120"/>
    <mergeCell ref="C2121:K2121"/>
    <mergeCell ref="C2122:K2122"/>
    <mergeCell ref="C2123:K2123"/>
    <mergeCell ref="C2124:K2124"/>
    <mergeCell ref="C2125:K2125"/>
    <mergeCell ref="C2114:K2114"/>
    <mergeCell ref="C2115:K2115"/>
    <mergeCell ref="C2118:K2118"/>
    <mergeCell ref="C2119:K2119"/>
    <mergeCell ref="C2108:K2108"/>
    <mergeCell ref="C2109:K2109"/>
    <mergeCell ref="C2110:K2110"/>
    <mergeCell ref="C2111:K2111"/>
    <mergeCell ref="C2112:K2112"/>
    <mergeCell ref="C2113:K2113"/>
    <mergeCell ref="C2102:K2102"/>
    <mergeCell ref="C2103:K2103"/>
    <mergeCell ref="C2104:K2104"/>
    <mergeCell ref="C2105:K2105"/>
    <mergeCell ref="C2106:K2106"/>
    <mergeCell ref="C2107:K2107"/>
    <mergeCell ref="C2138:K2138"/>
    <mergeCell ref="C2139:K2139"/>
    <mergeCell ref="C2140:K2140"/>
    <mergeCell ref="C2141:K2141"/>
    <mergeCell ref="C2142:K2142"/>
    <mergeCell ref="C2143:K2143"/>
    <mergeCell ref="C2132:K2132"/>
    <mergeCell ref="C2133:K2133"/>
    <mergeCell ref="C2134:K2134"/>
    <mergeCell ref="C2135:K2135"/>
    <mergeCell ref="C2136:K2136"/>
    <mergeCell ref="C2137:K2137"/>
    <mergeCell ref="C2126:K2126"/>
    <mergeCell ref="C2127:K2127"/>
    <mergeCell ref="C2128:K2128"/>
    <mergeCell ref="C2129:K2129"/>
    <mergeCell ref="C2130:K2130"/>
    <mergeCell ref="C2131:K2131"/>
    <mergeCell ref="C2156:K2156"/>
    <mergeCell ref="C2157:K2157"/>
    <mergeCell ref="C2158:K2158"/>
    <mergeCell ref="C2159:K2159"/>
    <mergeCell ref="C2160:K2160"/>
    <mergeCell ref="C2161:K2161"/>
    <mergeCell ref="C2150:K2150"/>
    <mergeCell ref="C2151:K2151"/>
    <mergeCell ref="C2152:K2152"/>
    <mergeCell ref="C2153:K2153"/>
    <mergeCell ref="C2154:K2154"/>
    <mergeCell ref="C2155:K2155"/>
    <mergeCell ref="C2144:K2144"/>
    <mergeCell ref="C2145:K2145"/>
    <mergeCell ref="C2146:K2146"/>
    <mergeCell ref="C2147:K2147"/>
    <mergeCell ref="C2148:K2148"/>
    <mergeCell ref="C2149:K2149"/>
    <mergeCell ref="C2174:K2174"/>
    <mergeCell ref="C2175:K2175"/>
    <mergeCell ref="C2176:K2176"/>
    <mergeCell ref="C2177:K2177"/>
    <mergeCell ref="C2178:K2178"/>
    <mergeCell ref="C2179:K2179"/>
    <mergeCell ref="C2168:K2168"/>
    <mergeCell ref="C2169:K2169"/>
    <mergeCell ref="C2170:K2170"/>
    <mergeCell ref="C2171:K2171"/>
    <mergeCell ref="C2172:K2172"/>
    <mergeCell ref="C2173:K2173"/>
    <mergeCell ref="C2162:K2162"/>
    <mergeCell ref="C2163:K2163"/>
    <mergeCell ref="C2164:K2164"/>
    <mergeCell ref="C2165:K2165"/>
    <mergeCell ref="C2166:K2166"/>
    <mergeCell ref="C2167:K2167"/>
    <mergeCell ref="C2192:K2192"/>
    <mergeCell ref="C2193:K2193"/>
    <mergeCell ref="C2194:K2194"/>
    <mergeCell ref="C2195:K2195"/>
    <mergeCell ref="C2196:K2196"/>
    <mergeCell ref="C2197:K2197"/>
    <mergeCell ref="C2186:K2186"/>
    <mergeCell ref="C2187:K2187"/>
    <mergeCell ref="C2188:K2188"/>
    <mergeCell ref="C2189:K2189"/>
    <mergeCell ref="C2190:K2190"/>
    <mergeCell ref="C2191:K2191"/>
    <mergeCell ref="C2180:K2180"/>
    <mergeCell ref="C2181:K2181"/>
    <mergeCell ref="C2182:K2182"/>
    <mergeCell ref="C2183:K2183"/>
    <mergeCell ref="C2184:K2184"/>
    <mergeCell ref="C2185:K2185"/>
    <mergeCell ref="C2210:K2210"/>
    <mergeCell ref="C2211:K2211"/>
    <mergeCell ref="C2212:K2212"/>
    <mergeCell ref="C2213:K2213"/>
    <mergeCell ref="C2214:K2214"/>
    <mergeCell ref="C2215:K2215"/>
    <mergeCell ref="C2204:K2204"/>
    <mergeCell ref="C2205:K2205"/>
    <mergeCell ref="C2206:K2206"/>
    <mergeCell ref="C2207:K2207"/>
    <mergeCell ref="C2208:K2208"/>
    <mergeCell ref="C2209:K2209"/>
    <mergeCell ref="C2198:K2198"/>
    <mergeCell ref="C2199:K2199"/>
    <mergeCell ref="C2200:K2200"/>
    <mergeCell ref="C2201:K2201"/>
    <mergeCell ref="C2202:K2202"/>
    <mergeCell ref="C2203:K2203"/>
    <mergeCell ref="C2228:K2228"/>
    <mergeCell ref="C2229:K2229"/>
    <mergeCell ref="C2230:K2230"/>
    <mergeCell ref="C2231:K2231"/>
    <mergeCell ref="C2232:K2232"/>
    <mergeCell ref="C2233:K2233"/>
    <mergeCell ref="C2222:K2222"/>
    <mergeCell ref="C2223:K2223"/>
    <mergeCell ref="C2224:K2224"/>
    <mergeCell ref="C2225:K2225"/>
    <mergeCell ref="C2226:K2226"/>
    <mergeCell ref="C2227:K2227"/>
    <mergeCell ref="C2216:K2216"/>
    <mergeCell ref="C2217:K2217"/>
    <mergeCell ref="C2218:K2218"/>
    <mergeCell ref="C2219:K2219"/>
    <mergeCell ref="C2220:K2220"/>
    <mergeCell ref="C2221:K2221"/>
    <mergeCell ref="C2246:K2246"/>
    <mergeCell ref="C2247:K2247"/>
    <mergeCell ref="C2248:K2248"/>
    <mergeCell ref="C2249:K2249"/>
    <mergeCell ref="C2250:K2250"/>
    <mergeCell ref="C2251:K2251"/>
    <mergeCell ref="C2240:K2240"/>
    <mergeCell ref="C2241:K2241"/>
    <mergeCell ref="C2242:K2242"/>
    <mergeCell ref="C2243:K2243"/>
    <mergeCell ref="C2244:K2244"/>
    <mergeCell ref="C2245:K2245"/>
    <mergeCell ref="C2234:K2234"/>
    <mergeCell ref="C2235:K2235"/>
    <mergeCell ref="C2236:K2236"/>
    <mergeCell ref="C2237:K2237"/>
    <mergeCell ref="C2238:K2238"/>
    <mergeCell ref="C2239:K2239"/>
    <mergeCell ref="C2264:K2264"/>
    <mergeCell ref="C2265:K2265"/>
    <mergeCell ref="C2266:K2266"/>
    <mergeCell ref="C2267:K2267"/>
    <mergeCell ref="C2268:K2268"/>
    <mergeCell ref="C2269:K2269"/>
    <mergeCell ref="C2258:K2258"/>
    <mergeCell ref="C2259:K2259"/>
    <mergeCell ref="C2260:K2260"/>
    <mergeCell ref="C2261:K2261"/>
    <mergeCell ref="C2262:K2262"/>
    <mergeCell ref="C2263:K2263"/>
    <mergeCell ref="C2252:K2252"/>
    <mergeCell ref="C2253:K2253"/>
    <mergeCell ref="C2254:K2254"/>
    <mergeCell ref="C2255:K2255"/>
    <mergeCell ref="C2256:K2256"/>
    <mergeCell ref="C2257:K2257"/>
    <mergeCell ref="C2282:K2282"/>
    <mergeCell ref="C2283:K2283"/>
    <mergeCell ref="C2284:K2284"/>
    <mergeCell ref="C2285:K2285"/>
    <mergeCell ref="C2286:K2286"/>
    <mergeCell ref="C2287:K2287"/>
    <mergeCell ref="C2276:K2276"/>
    <mergeCell ref="C2277:K2277"/>
    <mergeCell ref="C2278:K2278"/>
    <mergeCell ref="C2279:K2279"/>
    <mergeCell ref="C2280:K2280"/>
    <mergeCell ref="C2281:K2281"/>
    <mergeCell ref="C2270:K2270"/>
    <mergeCell ref="C2271:K2271"/>
    <mergeCell ref="C2272:K2272"/>
    <mergeCell ref="C2273:K2273"/>
    <mergeCell ref="C2274:K2274"/>
    <mergeCell ref="C2275:K2275"/>
    <mergeCell ref="C2300:K2300"/>
    <mergeCell ref="C2301:K2301"/>
    <mergeCell ref="C2302:K2302"/>
    <mergeCell ref="C2303:K2303"/>
    <mergeCell ref="C2304:K2304"/>
    <mergeCell ref="C2305:K2305"/>
    <mergeCell ref="C2294:K2294"/>
    <mergeCell ref="C2295:K2295"/>
    <mergeCell ref="C2296:K2296"/>
    <mergeCell ref="C2297:K2297"/>
    <mergeCell ref="C2298:K2298"/>
    <mergeCell ref="C2299:K2299"/>
    <mergeCell ref="C2288:K2288"/>
    <mergeCell ref="C2289:K2289"/>
    <mergeCell ref="C2290:K2290"/>
    <mergeCell ref="C2291:K2291"/>
    <mergeCell ref="C2292:K2292"/>
    <mergeCell ref="C2293:K2293"/>
    <mergeCell ref="C2318:K2318"/>
    <mergeCell ref="C2319:K2319"/>
    <mergeCell ref="C2320:K2320"/>
    <mergeCell ref="C2321:K2321"/>
    <mergeCell ref="C2322:K2322"/>
    <mergeCell ref="C2323:K2323"/>
    <mergeCell ref="C2312:K2312"/>
    <mergeCell ref="C2313:K2313"/>
    <mergeCell ref="C2314:K2314"/>
    <mergeCell ref="C2315:K2315"/>
    <mergeCell ref="C2316:K2316"/>
    <mergeCell ref="C2317:K2317"/>
    <mergeCell ref="C2306:K2306"/>
    <mergeCell ref="C2307:K2307"/>
    <mergeCell ref="C2308:K2308"/>
    <mergeCell ref="C2309:K2309"/>
    <mergeCell ref="C2310:K2310"/>
    <mergeCell ref="C2311:K2311"/>
    <mergeCell ref="C2336:K2336"/>
    <mergeCell ref="C2337:K2337"/>
    <mergeCell ref="C2338:K2338"/>
    <mergeCell ref="C2339:K2339"/>
    <mergeCell ref="C2340:K2340"/>
    <mergeCell ref="C2341:K2341"/>
    <mergeCell ref="C2330:K2330"/>
    <mergeCell ref="C2331:K2331"/>
    <mergeCell ref="C2332:K2332"/>
    <mergeCell ref="C2333:K2333"/>
    <mergeCell ref="C2334:K2334"/>
    <mergeCell ref="C2335:K2335"/>
    <mergeCell ref="C2324:K2324"/>
    <mergeCell ref="C2325:K2325"/>
    <mergeCell ref="C2326:K2326"/>
    <mergeCell ref="C2327:K2327"/>
    <mergeCell ref="C2328:K2328"/>
    <mergeCell ref="C2329:K2329"/>
    <mergeCell ref="C2354:K2354"/>
    <mergeCell ref="C2355:K2355"/>
    <mergeCell ref="C2356:K2356"/>
    <mergeCell ref="C2357:K2357"/>
    <mergeCell ref="C2358:K2358"/>
    <mergeCell ref="C2359:K2359"/>
    <mergeCell ref="C2348:K2348"/>
    <mergeCell ref="C2349:K2349"/>
    <mergeCell ref="C2350:K2350"/>
    <mergeCell ref="C2351:K2351"/>
    <mergeCell ref="C2352:K2352"/>
    <mergeCell ref="C2353:K2353"/>
    <mergeCell ref="C2342:K2342"/>
    <mergeCell ref="C2343:K2343"/>
    <mergeCell ref="C2344:K2344"/>
    <mergeCell ref="C2345:K2345"/>
    <mergeCell ref="C2346:K2346"/>
    <mergeCell ref="C2347:K2347"/>
    <mergeCell ref="C2372:K2372"/>
    <mergeCell ref="C2373:K2373"/>
    <mergeCell ref="C2374:K2374"/>
    <mergeCell ref="C2375:K2375"/>
    <mergeCell ref="C2376:K2376"/>
    <mergeCell ref="C2377:K2377"/>
    <mergeCell ref="C2366:K2366"/>
    <mergeCell ref="C2367:K2367"/>
    <mergeCell ref="C2368:K2368"/>
    <mergeCell ref="C2369:K2369"/>
    <mergeCell ref="C2370:K2370"/>
    <mergeCell ref="C2371:K2371"/>
    <mergeCell ref="C2360:K2360"/>
    <mergeCell ref="C2361:K2361"/>
    <mergeCell ref="C2362:K2362"/>
    <mergeCell ref="C2363:K2363"/>
    <mergeCell ref="C2364:K2364"/>
    <mergeCell ref="C2365:K2365"/>
    <mergeCell ref="C2390:K2390"/>
    <mergeCell ref="C2391:K2391"/>
    <mergeCell ref="C2392:K2392"/>
    <mergeCell ref="C2393:K2393"/>
    <mergeCell ref="C2394:K2394"/>
    <mergeCell ref="C2395:K2395"/>
    <mergeCell ref="C2384:K2384"/>
    <mergeCell ref="C2385:K2385"/>
    <mergeCell ref="C2386:K2386"/>
    <mergeCell ref="C2387:K2387"/>
    <mergeCell ref="C2388:K2388"/>
    <mergeCell ref="C2389:K2389"/>
    <mergeCell ref="C2378:K2378"/>
    <mergeCell ref="C2379:K2379"/>
    <mergeCell ref="C2380:K2380"/>
    <mergeCell ref="C2381:K2381"/>
    <mergeCell ref="C2382:K2382"/>
    <mergeCell ref="C2383:K2383"/>
    <mergeCell ref="C2408:K2408"/>
    <mergeCell ref="C2409:K2409"/>
    <mergeCell ref="C2410:K2410"/>
    <mergeCell ref="C2411:K2411"/>
    <mergeCell ref="C2412:K2412"/>
    <mergeCell ref="C2413:K2413"/>
    <mergeCell ref="C2402:K2402"/>
    <mergeCell ref="C2403:K2403"/>
    <mergeCell ref="C2404:K2404"/>
    <mergeCell ref="C2405:K2405"/>
    <mergeCell ref="C2406:K2406"/>
    <mergeCell ref="C2407:K2407"/>
    <mergeCell ref="C2396:K2396"/>
    <mergeCell ref="C2397:K2397"/>
    <mergeCell ref="C2398:K2398"/>
    <mergeCell ref="C2399:K2399"/>
    <mergeCell ref="C2400:K2400"/>
    <mergeCell ref="C2401:K2401"/>
    <mergeCell ref="C2426:K2426"/>
    <mergeCell ref="C2427:K2427"/>
    <mergeCell ref="C2428:K2428"/>
    <mergeCell ref="C2429:K2429"/>
    <mergeCell ref="C2430:K2430"/>
    <mergeCell ref="C2431:K2431"/>
    <mergeCell ref="C2420:K2420"/>
    <mergeCell ref="C2421:K2421"/>
    <mergeCell ref="C2422:K2422"/>
    <mergeCell ref="C2423:K2423"/>
    <mergeCell ref="C2424:K2424"/>
    <mergeCell ref="C2425:K2425"/>
    <mergeCell ref="C2414:K2414"/>
    <mergeCell ref="C2415:K2415"/>
    <mergeCell ref="C2416:K2416"/>
    <mergeCell ref="C2417:K2417"/>
    <mergeCell ref="C2418:K2418"/>
    <mergeCell ref="C2419:K2419"/>
    <mergeCell ref="C2444:K2444"/>
    <mergeCell ref="C2445:K2445"/>
    <mergeCell ref="C2446:K2446"/>
    <mergeCell ref="C2447:K2447"/>
    <mergeCell ref="C2448:K2448"/>
    <mergeCell ref="C2449:K2449"/>
    <mergeCell ref="C2438:K2438"/>
    <mergeCell ref="C2439:K2439"/>
    <mergeCell ref="C2440:K2440"/>
    <mergeCell ref="C2441:K2441"/>
    <mergeCell ref="C2442:K2442"/>
    <mergeCell ref="C2443:K2443"/>
    <mergeCell ref="C2432:K2432"/>
    <mergeCell ref="C2433:K2433"/>
    <mergeCell ref="C2434:K2434"/>
    <mergeCell ref="C2435:K2435"/>
    <mergeCell ref="C2436:K2436"/>
    <mergeCell ref="C2437:K2437"/>
    <mergeCell ref="C2462:K2462"/>
    <mergeCell ref="C2463:K2463"/>
    <mergeCell ref="C2464:K2464"/>
    <mergeCell ref="C2465:K2465"/>
    <mergeCell ref="C2466:K2466"/>
    <mergeCell ref="C2467:K2467"/>
    <mergeCell ref="C2456:K2456"/>
    <mergeCell ref="C2457:K2457"/>
    <mergeCell ref="C2458:K2458"/>
    <mergeCell ref="C2459:K2459"/>
    <mergeCell ref="C2460:K2460"/>
    <mergeCell ref="C2461:K2461"/>
    <mergeCell ref="C2450:K2450"/>
    <mergeCell ref="C2451:K2451"/>
    <mergeCell ref="C2452:K2452"/>
    <mergeCell ref="C2453:K2453"/>
    <mergeCell ref="C2454:K2454"/>
    <mergeCell ref="C2455:K2455"/>
    <mergeCell ref="C2480:K2480"/>
    <mergeCell ref="C2481:K2481"/>
    <mergeCell ref="C2482:K2482"/>
    <mergeCell ref="C2483:K2483"/>
    <mergeCell ref="C2484:K2484"/>
    <mergeCell ref="C2485:K2485"/>
    <mergeCell ref="C2474:K2474"/>
    <mergeCell ref="C2475:K2475"/>
    <mergeCell ref="C2476:K2476"/>
    <mergeCell ref="C2477:K2477"/>
    <mergeCell ref="C2478:K2478"/>
    <mergeCell ref="C2479:K2479"/>
    <mergeCell ref="C2468:K2468"/>
    <mergeCell ref="C2469:K2469"/>
    <mergeCell ref="C2470:K2470"/>
    <mergeCell ref="C2471:K2471"/>
    <mergeCell ref="C2472:K2472"/>
    <mergeCell ref="C2473:K2473"/>
    <mergeCell ref="C2498:K2498"/>
    <mergeCell ref="C2499:K2499"/>
    <mergeCell ref="C2500:K2500"/>
    <mergeCell ref="C2501:K2501"/>
    <mergeCell ref="C2502:K2502"/>
    <mergeCell ref="C2503:K2503"/>
    <mergeCell ref="C2492:K2492"/>
    <mergeCell ref="C2493:K2493"/>
    <mergeCell ref="C2494:K2494"/>
    <mergeCell ref="C2495:K2495"/>
    <mergeCell ref="C2496:K2496"/>
    <mergeCell ref="C2497:K2497"/>
    <mergeCell ref="C2486:K2486"/>
    <mergeCell ref="C2487:K2487"/>
    <mergeCell ref="C2488:K2488"/>
    <mergeCell ref="C2489:K2489"/>
    <mergeCell ref="C2490:K2490"/>
    <mergeCell ref="C2491:K2491"/>
    <mergeCell ref="C2516:K2516"/>
    <mergeCell ref="C2517:K2517"/>
    <mergeCell ref="C2518:K2518"/>
    <mergeCell ref="C2519:K2519"/>
    <mergeCell ref="C2520:K2520"/>
    <mergeCell ref="C2521:K2521"/>
    <mergeCell ref="C2510:K2510"/>
    <mergeCell ref="C2511:K2511"/>
    <mergeCell ref="C2512:K2512"/>
    <mergeCell ref="C2513:K2513"/>
    <mergeCell ref="C2514:K2514"/>
    <mergeCell ref="C2515:K2515"/>
    <mergeCell ref="C2504:K2504"/>
    <mergeCell ref="C2505:K2505"/>
    <mergeCell ref="C2506:K2506"/>
    <mergeCell ref="C2507:K2507"/>
    <mergeCell ref="C2508:K2508"/>
    <mergeCell ref="C2509:K2509"/>
    <mergeCell ref="C2534:K2534"/>
    <mergeCell ref="C2535:K2535"/>
    <mergeCell ref="C2536:K2536"/>
    <mergeCell ref="C2537:K2537"/>
    <mergeCell ref="C2538:K2538"/>
    <mergeCell ref="C2539:K2539"/>
    <mergeCell ref="C2528:K2528"/>
    <mergeCell ref="C2529:K2529"/>
    <mergeCell ref="C2530:K2530"/>
    <mergeCell ref="C2531:K2531"/>
    <mergeCell ref="C2532:K2532"/>
    <mergeCell ref="C2533:K2533"/>
    <mergeCell ref="C2522:K2522"/>
    <mergeCell ref="C2523:K2523"/>
    <mergeCell ref="C2524:K2524"/>
    <mergeCell ref="C2525:K2525"/>
    <mergeCell ref="C2526:K2526"/>
    <mergeCell ref="C2527:K2527"/>
    <mergeCell ref="C2552:K2552"/>
    <mergeCell ref="C2553:K2553"/>
    <mergeCell ref="C2554:K2554"/>
    <mergeCell ref="C2555:K2555"/>
    <mergeCell ref="C2556:K2556"/>
    <mergeCell ref="C2557:K2557"/>
    <mergeCell ref="C2546:K2546"/>
    <mergeCell ref="C2547:K2547"/>
    <mergeCell ref="C2548:K2548"/>
    <mergeCell ref="C2549:K2549"/>
    <mergeCell ref="C2550:K2550"/>
    <mergeCell ref="C2551:K2551"/>
    <mergeCell ref="C2540:K2540"/>
    <mergeCell ref="C2541:K2541"/>
    <mergeCell ref="C2542:K2542"/>
    <mergeCell ref="C2543:K2543"/>
    <mergeCell ref="C2544:K2544"/>
    <mergeCell ref="C2545:K2545"/>
    <mergeCell ref="C2570:K2570"/>
    <mergeCell ref="C2571:K2571"/>
    <mergeCell ref="C2572:K2572"/>
    <mergeCell ref="C2573:K2573"/>
    <mergeCell ref="C2574:K2574"/>
    <mergeCell ref="C2575:K2575"/>
    <mergeCell ref="C2564:K2564"/>
    <mergeCell ref="C2565:K2565"/>
    <mergeCell ref="C2566:K2566"/>
    <mergeCell ref="C2567:K2567"/>
    <mergeCell ref="C2568:K2568"/>
    <mergeCell ref="C2569:K2569"/>
    <mergeCell ref="C2558:K2558"/>
    <mergeCell ref="C2559:K2559"/>
    <mergeCell ref="C2560:K2560"/>
    <mergeCell ref="C2561:K2561"/>
    <mergeCell ref="C2562:K2562"/>
    <mergeCell ref="C2563:K2563"/>
    <mergeCell ref="C2594:K2594"/>
    <mergeCell ref="C2595:K2595"/>
    <mergeCell ref="C2596:K2596"/>
    <mergeCell ref="C2597:K2597"/>
    <mergeCell ref="C2598:K2598"/>
    <mergeCell ref="C2599:K2599"/>
    <mergeCell ref="C2588:K2588"/>
    <mergeCell ref="C2589:K2589"/>
    <mergeCell ref="C2590:K2590"/>
    <mergeCell ref="C2591:K2591"/>
    <mergeCell ref="C2592:K2592"/>
    <mergeCell ref="C2593:K2593"/>
    <mergeCell ref="C2582:K2582"/>
    <mergeCell ref="C2583:K2583"/>
    <mergeCell ref="C2584:K2584"/>
    <mergeCell ref="C2587:K2587"/>
    <mergeCell ref="C2576:K2576"/>
    <mergeCell ref="C2577:K2577"/>
    <mergeCell ref="C2578:K2578"/>
    <mergeCell ref="C2579:K2579"/>
    <mergeCell ref="C2580:K2580"/>
    <mergeCell ref="C2581:K2581"/>
    <mergeCell ref="C2612:K2612"/>
    <mergeCell ref="C2613:K2613"/>
    <mergeCell ref="C2614:K2614"/>
    <mergeCell ref="C2615:K2615"/>
    <mergeCell ref="C2616:K2616"/>
    <mergeCell ref="C2617:K2617"/>
    <mergeCell ref="C2606:K2606"/>
    <mergeCell ref="C2607:K2607"/>
    <mergeCell ref="C2608:K2608"/>
    <mergeCell ref="C2609:K2609"/>
    <mergeCell ref="C2610:K2610"/>
    <mergeCell ref="C2611:K2611"/>
    <mergeCell ref="C2600:K2600"/>
    <mergeCell ref="C2601:K2601"/>
    <mergeCell ref="C2602:K2602"/>
    <mergeCell ref="C2603:K2603"/>
    <mergeCell ref="C2604:K2604"/>
    <mergeCell ref="C2605:K2605"/>
    <mergeCell ref="C2630:K2630"/>
    <mergeCell ref="C2631:K2631"/>
    <mergeCell ref="C2632:K2632"/>
    <mergeCell ref="C2633:K2633"/>
    <mergeCell ref="C2634:K2634"/>
    <mergeCell ref="C2635:K2635"/>
    <mergeCell ref="C2624:K2624"/>
    <mergeCell ref="C2625:K2625"/>
    <mergeCell ref="C2626:K2626"/>
    <mergeCell ref="C2627:K2627"/>
    <mergeCell ref="C2628:K2628"/>
    <mergeCell ref="C2629:K2629"/>
    <mergeCell ref="C2618:K2618"/>
    <mergeCell ref="C2619:K2619"/>
    <mergeCell ref="C2620:K2620"/>
    <mergeCell ref="C2621:K2621"/>
    <mergeCell ref="C2622:K2622"/>
    <mergeCell ref="C2623:K2623"/>
    <mergeCell ref="C2648:K2648"/>
    <mergeCell ref="C2649:K2649"/>
    <mergeCell ref="C2650:K2650"/>
    <mergeCell ref="C2651:K2651"/>
    <mergeCell ref="C2652:K2652"/>
    <mergeCell ref="C2653:K2653"/>
    <mergeCell ref="C2642:K2642"/>
    <mergeCell ref="C2643:K2643"/>
    <mergeCell ref="C2644:K2644"/>
    <mergeCell ref="C2645:K2645"/>
    <mergeCell ref="C2646:K2646"/>
    <mergeCell ref="C2647:K2647"/>
    <mergeCell ref="C2636:K2636"/>
    <mergeCell ref="C2637:K2637"/>
    <mergeCell ref="C2638:K2638"/>
    <mergeCell ref="C2639:K2639"/>
    <mergeCell ref="C2640:K2640"/>
    <mergeCell ref="C2641:K2641"/>
    <mergeCell ref="C2666:K2666"/>
    <mergeCell ref="C2667:K2667"/>
    <mergeCell ref="C2668:K2668"/>
    <mergeCell ref="C2669:K2669"/>
    <mergeCell ref="C2670:K2670"/>
    <mergeCell ref="C2671:K2671"/>
    <mergeCell ref="C2660:K2660"/>
    <mergeCell ref="C2661:K2661"/>
    <mergeCell ref="C2662:K2662"/>
    <mergeCell ref="C2663:K2663"/>
    <mergeCell ref="C2664:K2664"/>
    <mergeCell ref="C2665:K2665"/>
    <mergeCell ref="C2654:K2654"/>
    <mergeCell ref="C2655:K2655"/>
    <mergeCell ref="C2656:K2656"/>
    <mergeCell ref="C2657:K2657"/>
    <mergeCell ref="C2658:K2658"/>
    <mergeCell ref="C2659:K2659"/>
    <mergeCell ref="C2684:K2684"/>
    <mergeCell ref="C2685:K2685"/>
    <mergeCell ref="C2686:K2686"/>
    <mergeCell ref="C2687:K2687"/>
    <mergeCell ref="C2688:K2688"/>
    <mergeCell ref="C2689:K2689"/>
    <mergeCell ref="C2678:K2678"/>
    <mergeCell ref="C2679:K2679"/>
    <mergeCell ref="C2680:K2680"/>
    <mergeCell ref="C2681:K2681"/>
    <mergeCell ref="C2682:K2682"/>
    <mergeCell ref="C2683:K2683"/>
    <mergeCell ref="C2672:K2672"/>
    <mergeCell ref="C2673:K2673"/>
    <mergeCell ref="C2674:K2674"/>
    <mergeCell ref="C2675:K2675"/>
    <mergeCell ref="C2676:K2676"/>
    <mergeCell ref="C2677:K2677"/>
    <mergeCell ref="C2702:K2702"/>
    <mergeCell ref="C2703:K2703"/>
    <mergeCell ref="C2704:K2704"/>
    <mergeCell ref="C2705:K2705"/>
    <mergeCell ref="C2706:K2706"/>
    <mergeCell ref="C2707:K2707"/>
    <mergeCell ref="C2696:K2696"/>
    <mergeCell ref="C2697:K2697"/>
    <mergeCell ref="C2698:K2698"/>
    <mergeCell ref="C2699:K2699"/>
    <mergeCell ref="C2700:K2700"/>
    <mergeCell ref="C2701:K2701"/>
    <mergeCell ref="C2690:K2690"/>
    <mergeCell ref="C2691:K2691"/>
    <mergeCell ref="C2692:K2692"/>
    <mergeCell ref="C2693:K2693"/>
    <mergeCell ref="C2694:K2694"/>
    <mergeCell ref="C2695:K2695"/>
    <mergeCell ref="C2720:K2720"/>
    <mergeCell ref="C2721:K2721"/>
    <mergeCell ref="C2722:K2722"/>
    <mergeCell ref="C2723:K2723"/>
    <mergeCell ref="C2724:K2724"/>
    <mergeCell ref="C2725:K2725"/>
    <mergeCell ref="C2714:K2714"/>
    <mergeCell ref="C2715:K2715"/>
    <mergeCell ref="C2716:K2716"/>
    <mergeCell ref="C2717:K2717"/>
    <mergeCell ref="C2718:K2718"/>
    <mergeCell ref="C2719:K2719"/>
    <mergeCell ref="C2708:K2708"/>
    <mergeCell ref="C2709:K2709"/>
    <mergeCell ref="C2710:K2710"/>
    <mergeCell ref="C2711:K2711"/>
    <mergeCell ref="C2712:K2712"/>
    <mergeCell ref="C2713:K2713"/>
    <mergeCell ref="C2738:K2738"/>
    <mergeCell ref="C2739:K2739"/>
    <mergeCell ref="C2740:K2740"/>
    <mergeCell ref="C2741:K2741"/>
    <mergeCell ref="C2742:K2742"/>
    <mergeCell ref="C2743:K2743"/>
    <mergeCell ref="C2732:K2732"/>
    <mergeCell ref="C2733:K2733"/>
    <mergeCell ref="C2734:K2734"/>
    <mergeCell ref="C2735:K2735"/>
    <mergeCell ref="C2736:K2736"/>
    <mergeCell ref="C2737:K2737"/>
    <mergeCell ref="C2726:K2726"/>
    <mergeCell ref="C2727:K2727"/>
    <mergeCell ref="C2728:K2728"/>
    <mergeCell ref="C2729:K2729"/>
    <mergeCell ref="C2730:K2730"/>
    <mergeCell ref="C2731:K2731"/>
    <mergeCell ref="C2756:K2756"/>
    <mergeCell ref="C2757:K2757"/>
    <mergeCell ref="C2758:K2758"/>
    <mergeCell ref="C2759:K2759"/>
    <mergeCell ref="C2760:K2760"/>
    <mergeCell ref="C2761:K2761"/>
    <mergeCell ref="C2750:K2750"/>
    <mergeCell ref="C2751:K2751"/>
    <mergeCell ref="C2752:K2752"/>
    <mergeCell ref="C2753:K2753"/>
    <mergeCell ref="C2754:K2754"/>
    <mergeCell ref="C2755:K2755"/>
    <mergeCell ref="C2744:K2744"/>
    <mergeCell ref="C2745:K2745"/>
    <mergeCell ref="C2746:K2746"/>
    <mergeCell ref="C2747:K2747"/>
    <mergeCell ref="C2748:K2748"/>
    <mergeCell ref="C2749:K2749"/>
    <mergeCell ref="C2774:K2774"/>
    <mergeCell ref="C2775:K2775"/>
    <mergeCell ref="C2776:K2776"/>
    <mergeCell ref="C2777:K2777"/>
    <mergeCell ref="C2778:K2778"/>
    <mergeCell ref="C2779:K2779"/>
    <mergeCell ref="C2768:K2768"/>
    <mergeCell ref="C2769:K2769"/>
    <mergeCell ref="C2770:K2770"/>
    <mergeCell ref="C2771:K2771"/>
    <mergeCell ref="C2772:K2772"/>
    <mergeCell ref="C2773:K2773"/>
    <mergeCell ref="C2762:K2762"/>
    <mergeCell ref="C2763:K2763"/>
    <mergeCell ref="C2764:K2764"/>
    <mergeCell ref="C2765:K2765"/>
    <mergeCell ref="C2766:K2766"/>
    <mergeCell ref="C2767:K2767"/>
    <mergeCell ref="C2792:K2792"/>
    <mergeCell ref="C2793:K2793"/>
    <mergeCell ref="C2794:K2794"/>
    <mergeCell ref="C2795:K2795"/>
    <mergeCell ref="C2796:K2796"/>
    <mergeCell ref="C2797:K2797"/>
    <mergeCell ref="C2786:K2786"/>
    <mergeCell ref="C2787:K2787"/>
    <mergeCell ref="C2788:K2788"/>
    <mergeCell ref="C2789:K2789"/>
    <mergeCell ref="C2790:K2790"/>
    <mergeCell ref="C2791:K2791"/>
    <mergeCell ref="C2780:K2780"/>
    <mergeCell ref="C2781:K2781"/>
    <mergeCell ref="C2782:K2782"/>
    <mergeCell ref="C2783:K2783"/>
    <mergeCell ref="C2784:K2784"/>
    <mergeCell ref="C2785:K2785"/>
    <mergeCell ref="C2810:K2810"/>
    <mergeCell ref="C2811:K2811"/>
    <mergeCell ref="C2812:K2812"/>
    <mergeCell ref="C2813:K2813"/>
    <mergeCell ref="C2814:K2814"/>
    <mergeCell ref="C2815:K2815"/>
    <mergeCell ref="C2804:K2804"/>
    <mergeCell ref="C2805:K2805"/>
    <mergeCell ref="C2806:K2806"/>
    <mergeCell ref="C2807:K2807"/>
    <mergeCell ref="C2808:K2808"/>
    <mergeCell ref="C2809:K2809"/>
    <mergeCell ref="C2798:K2798"/>
    <mergeCell ref="C2799:K2799"/>
    <mergeCell ref="C2800:K2800"/>
    <mergeCell ref="C2801:K2801"/>
    <mergeCell ref="C2802:K2802"/>
    <mergeCell ref="C2803:K2803"/>
    <mergeCell ref="C2828:K2828"/>
    <mergeCell ref="C2829:K2829"/>
    <mergeCell ref="C2830:K2830"/>
    <mergeCell ref="C2831:K2831"/>
    <mergeCell ref="C2832:K2832"/>
    <mergeCell ref="C2833:K2833"/>
    <mergeCell ref="C2822:K2822"/>
    <mergeCell ref="C2823:K2823"/>
    <mergeCell ref="C2824:K2824"/>
    <mergeCell ref="C2825:K2825"/>
    <mergeCell ref="C2826:K2826"/>
    <mergeCell ref="C2827:K2827"/>
    <mergeCell ref="C2816:K2816"/>
    <mergeCell ref="C2817:K2817"/>
    <mergeCell ref="C2818:K2818"/>
    <mergeCell ref="C2819:K2819"/>
    <mergeCell ref="C2820:K2820"/>
    <mergeCell ref="C2821:K2821"/>
    <mergeCell ref="C2846:K2846"/>
    <mergeCell ref="C2847:K2847"/>
    <mergeCell ref="C2848:K2848"/>
    <mergeCell ref="C2849:K2849"/>
    <mergeCell ref="C2850:K2850"/>
    <mergeCell ref="C2851:K2851"/>
    <mergeCell ref="C2840:K2840"/>
    <mergeCell ref="C2841:K2841"/>
    <mergeCell ref="C2842:K2842"/>
    <mergeCell ref="C2843:K2843"/>
    <mergeCell ref="C2844:K2844"/>
    <mergeCell ref="C2845:K2845"/>
    <mergeCell ref="C2834:K2834"/>
    <mergeCell ref="C2835:K2835"/>
    <mergeCell ref="C2836:K2836"/>
    <mergeCell ref="C2837:K2837"/>
    <mergeCell ref="C2838:K2838"/>
    <mergeCell ref="C2839:K2839"/>
    <mergeCell ref="C2864:K2864"/>
    <mergeCell ref="C2865:K2865"/>
    <mergeCell ref="C2866:K2866"/>
    <mergeCell ref="C2867:K2867"/>
    <mergeCell ref="C2868:K2868"/>
    <mergeCell ref="C2869:K2869"/>
    <mergeCell ref="C2858:K2858"/>
    <mergeCell ref="C2859:K2859"/>
    <mergeCell ref="C2860:K2860"/>
    <mergeCell ref="C2861:K2861"/>
    <mergeCell ref="C2862:K2862"/>
    <mergeCell ref="C2863:K2863"/>
    <mergeCell ref="C2852:K2852"/>
    <mergeCell ref="C2853:K2853"/>
    <mergeCell ref="C2854:K2854"/>
    <mergeCell ref="C2855:K2855"/>
    <mergeCell ref="C2856:K2856"/>
    <mergeCell ref="C2857:K2857"/>
    <mergeCell ref="C2882:K2882"/>
    <mergeCell ref="C2883:K2883"/>
    <mergeCell ref="C2884:K2884"/>
    <mergeCell ref="C2885:K2885"/>
    <mergeCell ref="C2886:K2886"/>
    <mergeCell ref="C2887:K2887"/>
    <mergeCell ref="C2876:K2876"/>
    <mergeCell ref="C2877:K2877"/>
    <mergeCell ref="C2878:K2878"/>
    <mergeCell ref="C2879:K2879"/>
    <mergeCell ref="C2880:K2880"/>
    <mergeCell ref="C2881:K2881"/>
    <mergeCell ref="C2870:K2870"/>
    <mergeCell ref="C2871:K2871"/>
    <mergeCell ref="C2872:K2872"/>
    <mergeCell ref="C2873:K2873"/>
    <mergeCell ref="C2874:K2874"/>
    <mergeCell ref="C2875:K2875"/>
    <mergeCell ref="C2908:K2908"/>
    <mergeCell ref="C2909:K2909"/>
    <mergeCell ref="C2910:K2910"/>
    <mergeCell ref="C2911:K2911"/>
    <mergeCell ref="C2900:K2900"/>
    <mergeCell ref="C2901:K2901"/>
    <mergeCell ref="C2902:K2902"/>
    <mergeCell ref="C2903:K2903"/>
    <mergeCell ref="C2904:K2904"/>
    <mergeCell ref="C2905:K2905"/>
    <mergeCell ref="C2894:K2894"/>
    <mergeCell ref="C2895:K2895"/>
    <mergeCell ref="C2896:K2896"/>
    <mergeCell ref="C2897:K2897"/>
    <mergeCell ref="C2898:K2898"/>
    <mergeCell ref="C2899:K2899"/>
    <mergeCell ref="C2888:K2888"/>
    <mergeCell ref="C2889:K2889"/>
    <mergeCell ref="C2890:K2890"/>
    <mergeCell ref="C2891:K2891"/>
    <mergeCell ref="C2892:K2892"/>
    <mergeCell ref="C2893:K2893"/>
    <mergeCell ref="A1:M1"/>
    <mergeCell ref="C1625:K1626"/>
    <mergeCell ref="C1704:K1705"/>
    <mergeCell ref="C1764:K1765"/>
    <mergeCell ref="C1766:K1767"/>
    <mergeCell ref="C1768:K1769"/>
    <mergeCell ref="C1770:K1771"/>
    <mergeCell ref="C1792:K1793"/>
    <mergeCell ref="C1799:K1800"/>
    <mergeCell ref="C2068:K2069"/>
    <mergeCell ref="C2116:K2117"/>
    <mergeCell ref="C2585:K2586"/>
    <mergeCell ref="C2925:K2925"/>
    <mergeCell ref="C2926:K2926"/>
    <mergeCell ref="C2927:K2927"/>
    <mergeCell ref="C2928:K2928"/>
    <mergeCell ref="C2929:K2929"/>
    <mergeCell ref="C2924:K2924"/>
    <mergeCell ref="C2918:K2918"/>
    <mergeCell ref="C2919:K2919"/>
    <mergeCell ref="C2920:K2920"/>
    <mergeCell ref="C2921:K2921"/>
    <mergeCell ref="C2922:K2922"/>
    <mergeCell ref="C2923:K2923"/>
    <mergeCell ref="C2912:K2912"/>
    <mergeCell ref="C2913:K2913"/>
    <mergeCell ref="C2914:K2914"/>
    <mergeCell ref="C2915:K2915"/>
    <mergeCell ref="C2916:K2916"/>
    <mergeCell ref="C2917:K2917"/>
    <mergeCell ref="C2906:K2906"/>
    <mergeCell ref="C2907:K2907"/>
    <mergeCell ref="C2930:K2930"/>
    <mergeCell ref="C2931:K2931"/>
    <mergeCell ref="C2932:K2932"/>
    <mergeCell ref="C2933:K2933"/>
    <mergeCell ref="C2934:K2934"/>
    <mergeCell ref="C2935:K2935"/>
    <mergeCell ref="C2936:K2936"/>
    <mergeCell ref="C2937:K2937"/>
    <mergeCell ref="C2938:K2938"/>
    <mergeCell ref="C2939:K2939"/>
    <mergeCell ref="C2940:K2940"/>
    <mergeCell ref="C2941:K2941"/>
    <mergeCell ref="C2942:K2942"/>
    <mergeCell ref="C2943:K2943"/>
    <mergeCell ref="C2944:K2944"/>
    <mergeCell ref="C2945:K2945"/>
    <mergeCell ref="C2946:K2946"/>
    <mergeCell ref="C2947:K2947"/>
    <mergeCell ref="C2948:K2948"/>
    <mergeCell ref="C2949:K2949"/>
    <mergeCell ref="C2950:K2950"/>
    <mergeCell ref="C2951:K2951"/>
    <mergeCell ref="C2952:K2952"/>
    <mergeCell ref="C2953:K2953"/>
    <mergeCell ref="C2954:K2954"/>
    <mergeCell ref="C2955:K2955"/>
    <mergeCell ref="C2956:K2956"/>
    <mergeCell ref="C2957:K2957"/>
    <mergeCell ref="C2958:K2958"/>
    <mergeCell ref="C2959:K2959"/>
    <mergeCell ref="C2960:K2960"/>
    <mergeCell ref="C2961:K2961"/>
    <mergeCell ref="C2962:K2962"/>
    <mergeCell ref="C2963:K2963"/>
    <mergeCell ref="C2964:K2964"/>
    <mergeCell ref="C2965:K2965"/>
    <mergeCell ref="C2966:K2966"/>
    <mergeCell ref="C2967:K2967"/>
    <mergeCell ref="C2968:K2968"/>
    <mergeCell ref="C2969:K2969"/>
    <mergeCell ref="C2970:K2970"/>
    <mergeCell ref="C2971:K2971"/>
    <mergeCell ref="C2972:K2972"/>
    <mergeCell ref="C2973:K2973"/>
    <mergeCell ref="C2974:K2974"/>
    <mergeCell ref="C2975:K2975"/>
    <mergeCell ref="C2976:K2976"/>
    <mergeCell ref="C2977:K2977"/>
    <mergeCell ref="C2978:K2978"/>
    <mergeCell ref="C2979:K2979"/>
    <mergeCell ref="C2980:K2980"/>
    <mergeCell ref="C2981:K2981"/>
    <mergeCell ref="C2982:K2982"/>
    <mergeCell ref="C2983:K2983"/>
    <mergeCell ref="C2984:K2984"/>
    <mergeCell ref="C2985:K2985"/>
    <mergeCell ref="C2986:K2986"/>
    <mergeCell ref="C2987:K2987"/>
    <mergeCell ref="C2988:K2988"/>
    <mergeCell ref="C2989:K2989"/>
    <mergeCell ref="C2990:K2990"/>
    <mergeCell ref="C2991:K2991"/>
    <mergeCell ref="C2992:K2992"/>
    <mergeCell ref="C2993:K2993"/>
    <mergeCell ref="C2994:K2994"/>
    <mergeCell ref="C2995:K2995"/>
    <mergeCell ref="C2996:K2996"/>
    <mergeCell ref="C2997:K2997"/>
    <mergeCell ref="C2998:K2998"/>
    <mergeCell ref="C2999:K2999"/>
    <mergeCell ref="C3000:K3000"/>
    <mergeCell ref="C3001:K3001"/>
    <mergeCell ref="C3002:K3002"/>
    <mergeCell ref="C3003:K3003"/>
    <mergeCell ref="C3004:K3004"/>
    <mergeCell ref="C3005:K3005"/>
    <mergeCell ref="C3006:K3006"/>
    <mergeCell ref="C3007:K3007"/>
    <mergeCell ref="C3008:K3008"/>
    <mergeCell ref="C3009:K3009"/>
    <mergeCell ref="C3010:K3010"/>
    <mergeCell ref="C3011:K3011"/>
    <mergeCell ref="C3012:K3012"/>
    <mergeCell ref="C3013:K3013"/>
    <mergeCell ref="C3014:K3014"/>
    <mergeCell ref="C3015:K3015"/>
    <mergeCell ref="C3016:K3016"/>
    <mergeCell ref="C3017:K3017"/>
    <mergeCell ref="C3018:K3018"/>
    <mergeCell ref="C3019:K3019"/>
    <mergeCell ref="C3020:K3020"/>
    <mergeCell ref="C3021:K3021"/>
    <mergeCell ref="C3022:K3022"/>
    <mergeCell ref="C3023:K3023"/>
    <mergeCell ref="C3024:K3024"/>
    <mergeCell ref="C3025:K3025"/>
    <mergeCell ref="C3026:K3026"/>
    <mergeCell ref="C3027:K3027"/>
    <mergeCell ref="C3028:K3028"/>
    <mergeCell ref="C3029:K3029"/>
    <mergeCell ref="C3030:K3030"/>
    <mergeCell ref="C3031:K3031"/>
    <mergeCell ref="C3032:K3032"/>
    <mergeCell ref="C3033:K3033"/>
    <mergeCell ref="C3034:K3034"/>
    <mergeCell ref="C3035:K3035"/>
    <mergeCell ref="C3036:K3036"/>
    <mergeCell ref="C3037:K3037"/>
    <mergeCell ref="C3038:K3038"/>
    <mergeCell ref="C3039:K3039"/>
    <mergeCell ref="C3040:K3040"/>
    <mergeCell ref="C3041:K3041"/>
    <mergeCell ref="C3042:K3042"/>
    <mergeCell ref="C3043:K3043"/>
    <mergeCell ref="C3044:K3044"/>
    <mergeCell ref="C3045:K3045"/>
    <mergeCell ref="C3046:K3046"/>
    <mergeCell ref="C3047:K3047"/>
    <mergeCell ref="C3048:K3048"/>
    <mergeCell ref="C3049:K3049"/>
    <mergeCell ref="C3050:K3050"/>
    <mergeCell ref="C3051:K3051"/>
    <mergeCell ref="C3052:K3052"/>
    <mergeCell ref="C3053:K3053"/>
    <mergeCell ref="C3054:K3054"/>
    <mergeCell ref="C3055:K3055"/>
    <mergeCell ref="C3056:K3056"/>
    <mergeCell ref="C3057:K3057"/>
    <mergeCell ref="C3058:K3058"/>
    <mergeCell ref="C3059:K3059"/>
    <mergeCell ref="C3060:K3060"/>
    <mergeCell ref="C3061:K3061"/>
    <mergeCell ref="C3062:K3062"/>
    <mergeCell ref="C3063:K3063"/>
    <mergeCell ref="C3064:K3064"/>
    <mergeCell ref="C3065:K3065"/>
    <mergeCell ref="C3066:K3066"/>
    <mergeCell ref="C3067:K3067"/>
    <mergeCell ref="C3068:K3068"/>
    <mergeCell ref="C3069:K3069"/>
    <mergeCell ref="C3070:K3070"/>
    <mergeCell ref="C3071:K3071"/>
    <mergeCell ref="C3072:K3072"/>
    <mergeCell ref="C3073:K3073"/>
    <mergeCell ref="C3074:K3074"/>
    <mergeCell ref="C3075:K3075"/>
    <mergeCell ref="C3076:K3076"/>
    <mergeCell ref="C3077:K3077"/>
    <mergeCell ref="C3078:K3078"/>
    <mergeCell ref="C3079:K3079"/>
    <mergeCell ref="C3080:K3080"/>
    <mergeCell ref="C3081:K3081"/>
    <mergeCell ref="C3082:K3082"/>
    <mergeCell ref="C3083:K3083"/>
    <mergeCell ref="C3084:K3084"/>
    <mergeCell ref="C3085:K3085"/>
    <mergeCell ref="C3086:K3086"/>
    <mergeCell ref="C3087:K3087"/>
    <mergeCell ref="C3088:K3088"/>
    <mergeCell ref="C3089:K3089"/>
    <mergeCell ref="C3090:K3090"/>
    <mergeCell ref="C3091:K3091"/>
    <mergeCell ref="C3092:K3092"/>
    <mergeCell ref="C3093:K3093"/>
    <mergeCell ref="C3094:K3094"/>
    <mergeCell ref="C3095:K3095"/>
    <mergeCell ref="C3096:K3096"/>
    <mergeCell ref="C3097:K3097"/>
    <mergeCell ref="C3098:K3098"/>
    <mergeCell ref="C3099:K3099"/>
    <mergeCell ref="C3100:K3100"/>
    <mergeCell ref="C3101:K3101"/>
    <mergeCell ref="C3102:K3102"/>
    <mergeCell ref="C3103:K3103"/>
    <mergeCell ref="C3104:K3104"/>
    <mergeCell ref="C3105:K3105"/>
    <mergeCell ref="C3106:K3106"/>
    <mergeCell ref="C3107:K3107"/>
    <mergeCell ref="C3108:K3108"/>
    <mergeCell ref="C3109:K3109"/>
    <mergeCell ref="C3110:K3110"/>
    <mergeCell ref="C3111:K3111"/>
    <mergeCell ref="C3112:K3112"/>
    <mergeCell ref="C3113:K3113"/>
    <mergeCell ref="C3114:K3114"/>
    <mergeCell ref="C3115:K3115"/>
    <mergeCell ref="C3116:K3116"/>
    <mergeCell ref="C3134:K3134"/>
    <mergeCell ref="C3135:K3135"/>
    <mergeCell ref="C3136:K3136"/>
    <mergeCell ref="C3137:K3137"/>
    <mergeCell ref="C3138:K3138"/>
    <mergeCell ref="C3139:K3139"/>
    <mergeCell ref="C3140:K3140"/>
    <mergeCell ref="C3141:K3141"/>
    <mergeCell ref="C3142:K3142"/>
    <mergeCell ref="C3143:K3143"/>
    <mergeCell ref="C3144:K3144"/>
    <mergeCell ref="A3145:M3145"/>
    <mergeCell ref="C3117:K3117"/>
    <mergeCell ref="C3118:K3118"/>
    <mergeCell ref="C3119:K3119"/>
    <mergeCell ref="C3120:K3120"/>
    <mergeCell ref="C3121:K3121"/>
    <mergeCell ref="C3122:K3122"/>
    <mergeCell ref="C3123:K3123"/>
    <mergeCell ref="C3124:K3124"/>
    <mergeCell ref="C3125:K3125"/>
    <mergeCell ref="C3126:K3126"/>
    <mergeCell ref="C3127:K3127"/>
    <mergeCell ref="C3128:K3128"/>
    <mergeCell ref="C3129:K3129"/>
    <mergeCell ref="C3130:K3130"/>
    <mergeCell ref="C3131:K3131"/>
    <mergeCell ref="C3132:K3132"/>
    <mergeCell ref="C3133:K3133"/>
  </mergeCells>
  <pageMargins left="0.511811024" right="0.511811024" top="0.78740157499999996" bottom="0.78740157499999996" header="0.31496062000000002" footer="0.31496062000000002"/>
  <pageSetup paperSize="9" orientation="portrait" r:id="rId3"/>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ZOYk2RqTc4t4ViRio/iNpx2HfjZiG4iLZGjMxk1PcLs=</DigestValue>
    </Reference>
    <Reference Type="http://www.w3.org/2000/09/xmldsig#Object" URI="#idOfficeObject">
      <DigestMethod Algorithm="http://www.w3.org/2001/04/xmlenc#sha256"/>
      <DigestValue>SdHfPa1k/cLLQZMebkE8TSTPRXpUTsdubt1pkOPuWxs=</DigestValue>
    </Reference>
    <Reference Type="http://uri.etsi.org/01903#SignedProperties" URI="#idSignedProperties">
      <Transforms>
        <Transform Algorithm="http://www.w3.org/TR/2001/REC-xml-c14n-20010315"/>
      </Transforms>
      <DigestMethod Algorithm="http://www.w3.org/2001/04/xmlenc#sha256"/>
      <DigestValue>9R51vYabKjSwAF4O6hMPzfHb0UAlveqU3JJYrqfBSQk=</DigestValue>
    </Reference>
  </SignedInfo>
  <SignatureValue>Ja0Hye3u36AnPRAZfmlItmM+2Xdubm6anVvtSsk1Tlw9JzRUtgSQVZXXq608LD2D+VibsjVIBtby
h9dtkHZT+hTRW4/W3f+kiTZrU7lEEGLdE9fym3HAivc29AGHQ8P+ib6YITZzSeb7aRJwHwyeZoTZ
LaCAkBYr+024EU4bEoFVD/Ub8nzsMMRuJkV6wr7sS6Sr2UapSDBwH/ABl7w2jqOX5rhvQatulRY7
1IHtACDx+WAA3sZ49Jnc3hxrbZ+mY4qKh9eVd4lAIhhBYhSe2EJYaX9Tw7fCLoPAubpK+Sgx9DHc
E8Yv5g/OfdRtNIWndF0uJhYOvy6OjZTr5Gbqaw==</SignatureValue>
  <KeyInfo>
    <X509Data>
      <X509Certificate>MIIHkTCCBXmgAwIBAgIIbHqnXuq1HSkwDQYJKoZIhvcNAQELBQAwdjELMAkGA1UEBhMCQlIxEzARBgNVBAoTCklDUC1CcmFzaWwxNjA0BgNVBAsTLVNlY3JldGFyaWEgZGEgUmVjZWl0YSBGZWRlcmFsIGRvIEJyYXNpbCAtIFJGQjEaMBgGA1UEAxMRQUMgU0FGRVdFQiBSRkIgdjUwHhcNMjEwMjA4MTE1OTM0WhcNMjQwMjA4MTE1OTM0WjCB5zELMAkGA1UEBhMCQlIxEzARBgNVBAoTCklDUC1CcmFzaWwxNjA0BgNVBAsTLVNlY3JldGFyaWEgZGEgUmVjZWl0YSBGZWRlcmFsIGRvIEJyYXNpbCAtIFJGQjEVMBMGA1UECxMMUkZCIGUtQ1BGIEEzMRQwEgYDVQQLEwsoRU0gQlJBTkNPKTEXMBUGA1UECxMOMjAwODUxMDUwMDAxMDYxEzARBgNVBAsTCnByZXNlbmNpYWwxMDAuBgNVBAMTJ1JBSU1VTkRPIE5PTkFUTyBERSBCQVJDRUxPUzoxNDMxMjE5MDYxNTCCASIwDQYJKoZIhvcNAQEBBQADggEPADCCAQoCggEBAMf8YFRcOF+gKJbc8XwXLgq0Dpb5vfE+BjfO5NjYZRuFUmR2feFbBu4nemMfpcNOQRLso8/40Zc5Fk5NNFA1Z+l0A9UGWNCEpj+I00oKSo0EbIX/Eq/UPjU5gaUgl1qU7nOjJ3/CTrBFVStqW3RbM6tFhxh37zjOg21ybC5+FM47vpnh2tav/l5lQjsuTmHC53eMkvNy072fSmlh1aEFM6DCwD/tToL3jgJLmx7LMO3ONb0hZRoPilpkw50kTR3YAkS14w2mV/VYG/DGMVx6C00molPEiw1mAlt6eGnUAMGqEWOa8A4uA5Y7RTauy4xXVHMfQioPuZVRSWy9AeLUOGkCAwEAAaOCAq8wggKrMB8GA1UdIwQYMBaAFCleS9VGTLv+FqdjwR3EJvLd2PMFMA4GA1UdDwEB/wQEAwIF4DBtBgNVHSAEZjBkMGIGBmBMAQIDMDBYMFYGCCsGAQUFBwIBFkpodHRwOi8vcmVwb3NpdG9yaW8uYWNzYWZld2ViLmNvbS5ici9hYy1zYWZld2VicmZiL2FjLXNhZmV3ZWItcmZiLXBjLWEzLnBkZjCBrgYDVR0fBIGmMIGjME+gTaBLhklodHRwOi8vcmVwb3NpdG9yaW8uYWNzYWZld2ViLmNvbS5ici9hYy1zYWZld2VicmZiL2xjci1hYy1zYWZld2VicmZidjUuY3JsMFCgTqBMhkpodHRwOi8vcmVwb3NpdG9yaW8yLmFjc2FmZXdlYi5jb20uYnIvYWMtc2FmZXdlYnJmYi9sY3ItYWMtc2FmZXdlYnJmYnY1LmNybDCBiwYIKwYBBQUHAQEEfzB9MFEGCCsGAQUFBzAChkVodHRwOi8vcmVwb3NpdG9yaW8uYWNzYWZld2ViLmNvbS5ici9hYy1zYWZld2VicmZiL2FjLXNhZmV3ZWJyZmJ2NS5wN2IwKAYIKwYBBQUHMAGGHGh0dHA6Ly9vY3NwLmFjc2FmZXdlYi5jb20uYnIwgZ8GA1UdEQSBlzCBlIEfTElDSVRBQ09FU0BTQU9HT05DQUxPLk1HLkdPVi5CUqA4BgVgTAEDAaAvEy0xMjA2MTk1MzE0MzEyMTkwNjE1MDAwMDAwMDAwMDAwMDAwMDAwMDAwMDAwMDCgHgYFYEwBAwWgFRMTMDAwMDAwMDAwMDAwMDAwMDAwMKAXBgVgTAEDBqAOEwwwMDAwMDAwMDAwMDAwHQYDVR0lBBYwFAYIKwYBBQUHAwIGCCsGAQUFBwMEMAkGA1UdEwQCMAAwDQYJKoZIhvcNAQELBQADggIBAIrw4sbKb/BxZZoizV6ZePp5lRZkF0p+U9s07DdIg4H50TtdJeJYTuUK4ew+Nc+BgEb5ONFhxa698BNRUS9Be0S9sQy2rUAqh3DYzw6ekO1NnbKN9bOkEMrL2X24O6JV+aiIpQb0REvstjGycD84jQDXG8l8BSssclOQYERzqJ25rX55EDVAKNmN97pfHB4OofvVdML3YKkZfoFxWHtOwgk8vllctpNKTMbnceZnlFziMt4J4NCYkGCge7N6pcFUWLP/suW1pjtIvGaKn9cTEli2YITIz4ThujecatwwEpDDmzPFcmcg4IM7nVXPA7GN+b+peu7qgEj88VKDbAnkiEsyl8Qk+L6nxnh8bA01oQu0jH8+53qwV9+fO5UO8KDRPAUGSFcf26A+cbFo8EI5EPyHQN1J5L5Pwrr8xnVEq3DglUeliP5MWmkHNAA5B7yCAFHcw4fDxNSbHawj20vTfiIPw8vtfCk4I2qWorBFXAn/LA3MEA9vnzzzc5cZebWXXHZgq3kc2FYOuGiQRLnZAs3UDmHIANh2wBzSl0TaNITngl1HxV+TpaZP9YZ9/fx1LQ/0ZJ1nAjbOOduliPqC1JjExRKuVNwCq9k5wIHkZ3QexiRlLHH/Gc9fsLEBSkNquNLHajHeYX93LOvc7tEx/WkUegrbWhjfcDMX/5ngIvw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AO+gtMXzNOguGH/LDmNMFXCOH8XEsgAoSavaFi9Ah0A=</DigestValue>
      </Reference>
      <Reference URI="/xl/calcChain.xml?ContentType=application/vnd.openxmlformats-officedocument.spreadsheetml.calcChain+xml">
        <DigestMethod Algorithm="http://www.w3.org/2001/04/xmlenc#sha256"/>
        <DigestValue>jUgEGRBnWRWHOXnqHVe4uLtfBNXeTql2pCSfnQLJ3ds=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yFrota5eu1YRSheQINingBDOM+Z3UC7OnP9u7STC4vM=</DigestValue>
      </Reference>
      <Reference URI="/xl/drawings/drawing1.xml?ContentType=application/vnd.openxmlformats-officedocument.drawing+xml">
        <DigestMethod Algorithm="http://www.w3.org/2001/04/xmlenc#sha256"/>
        <DigestValue>tGvJzSwnBobyKbVXmO2J8XOihF7ksBGUcofA75w9YzQ=</DigestValue>
      </Reference>
      <Reference URI="/xl/drawings/drawing2.xml?ContentType=application/vnd.openxmlformats-officedocument.drawing+xml">
        <DigestMethod Algorithm="http://www.w3.org/2001/04/xmlenc#sha256"/>
        <DigestValue>0sam9sAAcudKZqwjMlTnjDbjzW8cEYzxXRHUrnyNEDY=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qlA3PnW9qsre4Ta36iLxImIKlraIrqbVzFROfmrKJ60=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vN26M1ZwWgicNfymDp6nt6+JEcm5wF0WmMdq527pTRY=</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H2B7PdXjHwhiPZ/19BVKA5sN/yB9lU8XtgGFAcDwTzw=</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ebphSra/hSocw0LkqcpdgBJPs5keI8l8YWsHfeedOp4=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g6r3Z4tLwLFaqP8RRjoJwgOx85Y7+DkjbhlQLaqFGM8=</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tX/znNPerg3cT4c2z1H0gfBkwnUBDRJM2jHFDLNruO8=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oZZWIWX5UQShzeDFWBI1PSNKgcLGMtDiB0EyrhHtMsI=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bjGTzR/AvMCIEQFWvGzLxoG2ErUWzJSHuN9f+XjFvsQ=</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hMBoP5MWE7As1wsbOoCPOBimgQyTfThDNhUpJh3gnqI=</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thnF2lnhMRdCINOdWlhAvMgJIfEAvyyR2vd35PiJxas=</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8tTfbyzhOZCtQKSq9T3CnKtrJYLYp9Pk2qJDbiY8OIw=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sg3TkxeCNci/MzYo9zdJyKymWlrQMh6ckz+HVMoOi8M=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HYDvU9YuA5balaaBEs2BH6kDOojFpXczR4p2zu4fR9A=</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2gHZraE7rG8L+G2zyGvAq6xJjhtUFuz/2VNDwMzbS1o=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X2y6GRm/xTGCbuucu4sYZzAYrTbuhZ21iA5fBqVibGg=</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KSxIK2bYXvYD7bDVu3RcrUDfe78jHmOsaXY8LfHL7f4=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ODIq4UQRiYz9bQwjp2d3P6RE/kHQ6eSf0AAwgu6nBJQ=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lLBcNER4dgLENlnbVhLXb0HG2gF00f8n0hjMVzuq4As=</DigestValue>
      </Reference>
      <Reference URI="/xl/externalLinks/externalLink1.xml?ContentType=application/vnd.openxmlformats-officedocument.spreadsheetml.externalLink+xml">
        <DigestMethod Algorithm="http://www.w3.org/2001/04/xmlenc#sha256"/>
        <DigestValue>5ZyArxZk+NVtwOg2clZPuW3VtZycpK3Hkx4TUAq6ilg=</DigestValue>
      </Reference>
      <Reference URI="/xl/externalLinks/externalLink10.xml?ContentType=application/vnd.openxmlformats-officedocument.spreadsheetml.externalLink+xml">
        <DigestMethod Algorithm="http://www.w3.org/2001/04/xmlenc#sha256"/>
        <DigestValue>Tich8vsVg9X6CQgsglX9KTpGtPFPYCWsS5ePW5Mm97U=</DigestValue>
      </Reference>
      <Reference URI="/xl/externalLinks/externalLink11.xml?ContentType=application/vnd.openxmlformats-officedocument.spreadsheetml.externalLink+xml">
        <DigestMethod Algorithm="http://www.w3.org/2001/04/xmlenc#sha256"/>
        <DigestValue>DRHaC/i9yDELkLRiUNgllhz3+GvXjOQFnPgd5L+tGFk=</DigestValue>
      </Reference>
      <Reference URI="/xl/externalLinks/externalLink12.xml?ContentType=application/vnd.openxmlformats-officedocument.spreadsheetml.externalLink+xml">
        <DigestMethod Algorithm="http://www.w3.org/2001/04/xmlenc#sha256"/>
        <DigestValue>qEwrRZtOOzfYrUIS115JXWnLcxx1TARm7AJXAx+mTlg=</DigestValue>
      </Reference>
      <Reference URI="/xl/externalLinks/externalLink13.xml?ContentType=application/vnd.openxmlformats-officedocument.spreadsheetml.externalLink+xml">
        <DigestMethod Algorithm="http://www.w3.org/2001/04/xmlenc#sha256"/>
        <DigestValue>5qPBwWkwnD1eZv06jX5/iJjxeGwok0gg6NIk1MUxqyA=</DigestValue>
      </Reference>
      <Reference URI="/xl/externalLinks/externalLink14.xml?ContentType=application/vnd.openxmlformats-officedocument.spreadsheetml.externalLink+xml">
        <DigestMethod Algorithm="http://www.w3.org/2001/04/xmlenc#sha256"/>
        <DigestValue>vIw3fnqn8rMasURiVsUc2KZAEWlY6p53tyLGGc0hYCI=</DigestValue>
      </Reference>
      <Reference URI="/xl/externalLinks/externalLink15.xml?ContentType=application/vnd.openxmlformats-officedocument.spreadsheetml.externalLink+xml">
        <DigestMethod Algorithm="http://www.w3.org/2001/04/xmlenc#sha256"/>
        <DigestValue>nZ5RWlSBrOjFZBKQsgE2yGWGd43h64rvXkPMS4UmAdg=</DigestValue>
      </Reference>
      <Reference URI="/xl/externalLinks/externalLink16.xml?ContentType=application/vnd.openxmlformats-officedocument.spreadsheetml.externalLink+xml">
        <DigestMethod Algorithm="http://www.w3.org/2001/04/xmlenc#sha256"/>
        <DigestValue>u8iD+Aeo/a/TCWlvpl+7kFlN07so0ySHVnN4Vl1OCts=</DigestValue>
      </Reference>
      <Reference URI="/xl/externalLinks/externalLink17.xml?ContentType=application/vnd.openxmlformats-officedocument.spreadsheetml.externalLink+xml">
        <DigestMethod Algorithm="http://www.w3.org/2001/04/xmlenc#sha256"/>
        <DigestValue>Sewg9xtoVidLMBkF64XJ1IQ0IhAio3MdWoyQeMSM2v0=</DigestValue>
      </Reference>
      <Reference URI="/xl/externalLinks/externalLink18.xml?ContentType=application/vnd.openxmlformats-officedocument.spreadsheetml.externalLink+xml">
        <DigestMethod Algorithm="http://www.w3.org/2001/04/xmlenc#sha256"/>
        <DigestValue>Bq+JO+IYhu+wQXbBbHqtuP4IDx0aQOGOnWWLvdx6Tds=</DigestValue>
      </Reference>
      <Reference URI="/xl/externalLinks/externalLink2.xml?ContentType=application/vnd.openxmlformats-officedocument.spreadsheetml.externalLink+xml">
        <DigestMethod Algorithm="http://www.w3.org/2001/04/xmlenc#sha256"/>
        <DigestValue>dhV9pogrbf17Alk9V+dD5nMIDoCh+KGjbVmiqx/fnKY=</DigestValue>
      </Reference>
      <Reference URI="/xl/externalLinks/externalLink3.xml?ContentType=application/vnd.openxmlformats-officedocument.spreadsheetml.externalLink+xml">
        <DigestMethod Algorithm="http://www.w3.org/2001/04/xmlenc#sha256"/>
        <DigestValue>qaHkZOKJRMlaZFiP2EaqHD4v5VniVWRjF4OlcwsOGuQ=</DigestValue>
      </Reference>
      <Reference URI="/xl/externalLinks/externalLink4.xml?ContentType=application/vnd.openxmlformats-officedocument.spreadsheetml.externalLink+xml">
        <DigestMethod Algorithm="http://www.w3.org/2001/04/xmlenc#sha256"/>
        <DigestValue>70+togmuluLyJf7bocA1lSM2UqzdsiNFh5Jtrn88xDc=</DigestValue>
      </Reference>
      <Reference URI="/xl/externalLinks/externalLink5.xml?ContentType=application/vnd.openxmlformats-officedocument.spreadsheetml.externalLink+xml">
        <DigestMethod Algorithm="http://www.w3.org/2001/04/xmlenc#sha256"/>
        <DigestValue>p6Ko03CzYF5WyEDWCCRnyAHK73THtQ+fNp3MZojufH0=</DigestValue>
      </Reference>
      <Reference URI="/xl/externalLinks/externalLink6.xml?ContentType=application/vnd.openxmlformats-officedocument.spreadsheetml.externalLink+xml">
        <DigestMethod Algorithm="http://www.w3.org/2001/04/xmlenc#sha256"/>
        <DigestValue>sm6CylWx6FuOgYJK/ZD4/RJSj3EOKeQNdvKziO4SOrg=</DigestValue>
      </Reference>
      <Reference URI="/xl/externalLinks/externalLink7.xml?ContentType=application/vnd.openxmlformats-officedocument.spreadsheetml.externalLink+xml">
        <DigestMethod Algorithm="http://www.w3.org/2001/04/xmlenc#sha256"/>
        <DigestValue>JnHp5jGJY3wPU8ErPI+d6WnWp8XOgFlUH+AQQdCHJlQ=</DigestValue>
      </Reference>
      <Reference URI="/xl/externalLinks/externalLink8.xml?ContentType=application/vnd.openxmlformats-officedocument.spreadsheetml.externalLink+xml">
        <DigestMethod Algorithm="http://www.w3.org/2001/04/xmlenc#sha256"/>
        <DigestValue>RccXUtr01e+RR/SQgVShNW4JpXxeeGdmXYan8htrGlI=</DigestValue>
      </Reference>
      <Reference URI="/xl/externalLinks/externalLink9.xml?ContentType=application/vnd.openxmlformats-officedocument.spreadsheetml.externalLink+xml">
        <DigestMethod Algorithm="http://www.w3.org/2001/04/xmlenc#sha256"/>
        <DigestValue>L9Pdo9QPH3VBpmihm6ufzhVZqpVe1TGae2FuUS+RB08=</DigestValue>
      </Reference>
      <Reference URI="/xl/media/image1.jpeg?ContentType=image/jpeg">
        <DigestMethod Algorithm="http://www.w3.org/2001/04/xmlenc#sha256"/>
        <DigestValue>EcoLZkq1GhUVMKLA4aY5Hm0i6DHNqvdrNkeHz/pme2I=</DigestValue>
      </Reference>
      <Reference URI="/xl/media/image2.wmf?ContentType=image/x-wmf">
        <DigestMethod Algorithm="http://www.w3.org/2001/04/xmlenc#sha256"/>
        <DigestValue>/WuRh7UeqWxMiUKPqKOudMJcUPLRagn69wDaEwPVu+s=</DigestValue>
      </Reference>
      <Reference URI="/xl/media/image3.jpeg?ContentType=image/jpeg">
        <DigestMethod Algorithm="http://www.w3.org/2001/04/xmlenc#sha256"/>
        <DigestValue>C+zNKn6G8RJlf5dl9zg+K/g2hH6KpbsEAs6D2YmWcCQ=</DigestValue>
      </Reference>
      <Reference URI="/xl/printerSettings/printerSettings1.bin?ContentType=application/vnd.openxmlformats-officedocument.spreadsheetml.printerSettings">
        <DigestMethod Algorithm="http://www.w3.org/2001/04/xmlenc#sha256"/>
        <DigestValue>7Fu6pQqD032C8HIUH7yeo+0hhsJQZMTcVlFTqHRHiPc=</DigestValue>
      </Reference>
      <Reference URI="/xl/printerSettings/printerSettings10.bin?ContentType=application/vnd.openxmlformats-officedocument.spreadsheetml.printerSettings">
        <DigestMethod Algorithm="http://www.w3.org/2001/04/xmlenc#sha256"/>
        <DigestValue>NRNeUyu+zTfEufHnoRcEAzyzBfiaGc7hCqtLRd6OOjE=</DigestValue>
      </Reference>
      <Reference URI="/xl/printerSettings/printerSettings11.bin?ContentType=application/vnd.openxmlformats-officedocument.spreadsheetml.printerSettings">
        <DigestMethod Algorithm="http://www.w3.org/2001/04/xmlenc#sha256"/>
        <DigestValue>NRNeUyu+zTfEufHnoRcEAzyzBfiaGc7hCqtLRd6OOjE=</DigestValue>
      </Reference>
      <Reference URI="/xl/printerSettings/printerSettings12.bin?ContentType=application/vnd.openxmlformats-officedocument.spreadsheetml.printerSettings">
        <DigestMethod Algorithm="http://www.w3.org/2001/04/xmlenc#sha256"/>
        <DigestValue>NRNeUyu+zTfEufHnoRcEAzyzBfiaGc7hCqtLRd6OOjE=</DigestValue>
      </Reference>
      <Reference URI="/xl/printerSettings/printerSettings13.bin?ContentType=application/vnd.openxmlformats-officedocument.spreadsheetml.printerSettings">
        <DigestMethod Algorithm="http://www.w3.org/2001/04/xmlenc#sha256"/>
        <DigestValue>NRNeUyu+zTfEufHnoRcEAzyzBfiaGc7hCqtLRd6OOjE=</DigestValue>
      </Reference>
      <Reference URI="/xl/printerSettings/printerSettings14.bin?ContentType=application/vnd.openxmlformats-officedocument.spreadsheetml.printerSettings">
        <DigestMethod Algorithm="http://www.w3.org/2001/04/xmlenc#sha256"/>
        <DigestValue>NRNeUyu+zTfEufHnoRcEAzyzBfiaGc7hCqtLRd6OOjE=</DigestValue>
      </Reference>
      <Reference URI="/xl/printerSettings/printerSettings15.bin?ContentType=application/vnd.openxmlformats-officedocument.spreadsheetml.printerSettings">
        <DigestMethod Algorithm="http://www.w3.org/2001/04/xmlenc#sha256"/>
        <DigestValue>NRNeUyu+zTfEufHnoRcEAzyzBfiaGc7hCqtLRd6OOjE=</DigestValue>
      </Reference>
      <Reference URI="/xl/printerSettings/printerSettings16.bin?ContentType=application/vnd.openxmlformats-officedocument.spreadsheetml.printerSettings">
        <DigestMethod Algorithm="http://www.w3.org/2001/04/xmlenc#sha256"/>
        <DigestValue>NRNeUyu+zTfEufHnoRcEAzyzBfiaGc7hCqtLRd6OOjE=</DigestValue>
      </Reference>
      <Reference URI="/xl/printerSettings/printerSettings17.bin?ContentType=application/vnd.openxmlformats-officedocument.spreadsheetml.printerSettings">
        <DigestMethod Algorithm="http://www.w3.org/2001/04/xmlenc#sha256"/>
        <DigestValue>NRNeUyu+zTfEufHnoRcEAzyzBfiaGc7hCqtLRd6OOjE=</DigestValue>
      </Reference>
      <Reference URI="/xl/printerSettings/printerSettings18.bin?ContentType=application/vnd.openxmlformats-officedocument.spreadsheetml.printerSettings">
        <DigestMethod Algorithm="http://www.w3.org/2001/04/xmlenc#sha256"/>
        <DigestValue>NRNeUyu+zTfEufHnoRcEAzyzBfiaGc7hCqtLRd6OOjE=</DigestValue>
      </Reference>
      <Reference URI="/xl/printerSettings/printerSettings2.bin?ContentType=application/vnd.openxmlformats-officedocument.spreadsheetml.printerSettings">
        <DigestMethod Algorithm="http://www.w3.org/2001/04/xmlenc#sha256"/>
        <DigestValue>7Fu6pQqD032C8HIUH7yeo+0hhsJQZMTcVlFTqHRHiPc=</DigestValue>
      </Reference>
      <Reference URI="/xl/printerSettings/printerSettings3.bin?ContentType=application/vnd.openxmlformats-officedocument.spreadsheetml.printerSettings">
        <DigestMethod Algorithm="http://www.w3.org/2001/04/xmlenc#sha256"/>
        <DigestValue>+CILjCvN3W2tvt4kRjUg0vY50W48KB+PpeQJv3JT0Rs=</DigestValue>
      </Reference>
      <Reference URI="/xl/printerSettings/printerSettings4.bin?ContentType=application/vnd.openxmlformats-officedocument.spreadsheetml.printerSettings">
        <DigestMethod Algorithm="http://www.w3.org/2001/04/xmlenc#sha256"/>
        <DigestValue>e+AsFf6qXUGuVbcqssHrg7ju6whCa0Ei+X41p8O/zm4=</DigestValue>
      </Reference>
      <Reference URI="/xl/printerSettings/printerSettings5.bin?ContentType=application/vnd.openxmlformats-officedocument.spreadsheetml.printerSettings">
        <DigestMethod Algorithm="http://www.w3.org/2001/04/xmlenc#sha256"/>
        <DigestValue>NZzBqFM+sSDY70dLGOkMNal03UUD8ezqnVOf2HpqWfw=</DigestValue>
      </Reference>
      <Reference URI="/xl/printerSettings/printerSettings6.bin?ContentType=application/vnd.openxmlformats-officedocument.spreadsheetml.printerSettings">
        <DigestMethod Algorithm="http://www.w3.org/2001/04/xmlenc#sha256"/>
        <DigestValue>x7gbYTva1Hg9rqUD/0RIrKrc8T1AukMb6bGNbrJgh70=</DigestValue>
      </Reference>
      <Reference URI="/xl/printerSettings/printerSettings7.bin?ContentType=application/vnd.openxmlformats-officedocument.spreadsheetml.printerSettings">
        <DigestMethod Algorithm="http://www.w3.org/2001/04/xmlenc#sha256"/>
        <DigestValue>P9DynzkbzK0wuDtJT9SgonvI/+/zBUWXcVmLLZBSncY=</DigestValue>
      </Reference>
      <Reference URI="/xl/printerSettings/printerSettings8.bin?ContentType=application/vnd.openxmlformats-officedocument.spreadsheetml.printerSettings">
        <DigestMethod Algorithm="http://www.w3.org/2001/04/xmlenc#sha256"/>
        <DigestValue>hQQoSVS3LmBPeN2fs4CZkM+vtZyBWSrw8ClxxZ+msPI=</DigestValue>
      </Reference>
      <Reference URI="/xl/printerSettings/printerSettings9.bin?ContentType=application/vnd.openxmlformats-officedocument.spreadsheetml.printerSettings">
        <DigestMethod Algorithm="http://www.w3.org/2001/04/xmlenc#sha256"/>
        <DigestValue>+CILjCvN3W2tvt4kRjUg0vY50W48KB+PpeQJv3JT0Rs=</DigestValue>
      </Reference>
      <Reference URI="/xl/sharedStrings.xml?ContentType=application/vnd.openxmlformats-officedocument.spreadsheetml.sharedStrings+xml">
        <DigestMethod Algorithm="http://www.w3.org/2001/04/xmlenc#sha256"/>
        <DigestValue>aAW78VHi0TNXNNpa2DkyYFr7oGJ3MfWTSmBBF0jV56g=</DigestValue>
      </Reference>
      <Reference URI="/xl/styles.xml?ContentType=application/vnd.openxmlformats-officedocument.spreadsheetml.styles+xml">
        <DigestMethod Algorithm="http://www.w3.org/2001/04/xmlenc#sha256"/>
        <DigestValue>QnKaduT1267puh4h9SvWgZtWOqKiGYf4GYHK7GwCrn8=</DigestValue>
      </Reference>
      <Reference URI="/xl/theme/theme1.xml?ContentType=application/vnd.openxmlformats-officedocument.theme+xml">
        <DigestMethod Algorithm="http://www.w3.org/2001/04/xmlenc#sha256"/>
        <DigestValue>V5WhRhtTua0VOxg1TEkk9MzGg4Kq4sTaZ730mp8Ob+4=</DigestValue>
      </Reference>
      <Reference URI="/xl/workbook.xml?ContentType=application/vnd.openxmlformats-officedocument.spreadsheetml.sheet.main+xml">
        <DigestMethod Algorithm="http://www.w3.org/2001/04/xmlenc#sha256"/>
        <DigestValue>nwYxUOJGYGRQE2QWkV6EUsWHTXsZejOmm3AWbeaNGzM=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lAcYVgLjiCHNn6PWQ3dEHXy4v4d8/CTJMa8c5kveyPk=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RQlOiroLMT5kfaQVhEqdLY7S3pammVddrYvo53aMp+A=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3ok4AghjKFgO7wSkv+XzL4tyCZ0ODBBTJriLoYq7VaM=</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9bGEphZB7283Tu/pb7GMIQFIf/25dHmG3sZ+6e/5H0I=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IrbaSHIbfEMeqF3iuqLzpChqxVoXgb+kBt1iVpkQrYg=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RNjftu03EuFAxWNncsN6Jfdc4raJ5VCT+sQkIeswEWg=</DigestValue>
      </Reference>
      <Reference URI="/xl/worksheets/sheet1.xml?ContentType=application/vnd.openxmlformats-officedocument.spreadsheetml.worksheet+xml">
        <DigestMethod Algorithm="http://www.w3.org/2001/04/xmlenc#sha256"/>
        <DigestValue>bgZ2e1yIeYr/CdrTRzLCoSPwYqPN02ySOT07ts7mPhs=</DigestValue>
      </Reference>
      <Reference URI="/xl/worksheets/sheet10.xml?ContentType=application/vnd.openxmlformats-officedocument.spreadsheetml.worksheet+xml">
        <DigestMethod Algorithm="http://www.w3.org/2001/04/xmlenc#sha256"/>
        <DigestValue>rPiElh+1fLXeMheKkXnd3oSPHttE2xAkWkq2doE98nQ=</DigestValue>
      </Reference>
      <Reference URI="/xl/worksheets/sheet11.xml?ContentType=application/vnd.openxmlformats-officedocument.spreadsheetml.worksheet+xml">
        <DigestMethod Algorithm="http://www.w3.org/2001/04/xmlenc#sha256"/>
        <DigestValue>y15mQeylaWq7Nv/20dsVHZNN6h7ZRwnprlifWS19B+s=</DigestValue>
      </Reference>
      <Reference URI="/xl/worksheets/sheet12.xml?ContentType=application/vnd.openxmlformats-officedocument.spreadsheetml.worksheet+xml">
        <DigestMethod Algorithm="http://www.w3.org/2001/04/xmlenc#sha256"/>
        <DigestValue>zruc90AICw1EpCEmwijn8CRcuEciAqf0kYaoF4hq3Nc=</DigestValue>
      </Reference>
      <Reference URI="/xl/worksheets/sheet13.xml?ContentType=application/vnd.openxmlformats-officedocument.spreadsheetml.worksheet+xml">
        <DigestMethod Algorithm="http://www.w3.org/2001/04/xmlenc#sha256"/>
        <DigestValue>h30kUkqRkToLMv075MJSxB1Vn+KYPPwYCWV+qk76964=</DigestValue>
      </Reference>
      <Reference URI="/xl/worksheets/sheet2.xml?ContentType=application/vnd.openxmlformats-officedocument.spreadsheetml.worksheet+xml">
        <DigestMethod Algorithm="http://www.w3.org/2001/04/xmlenc#sha256"/>
        <DigestValue>D57BKwZTcvMqX+I1MQsnjYJZqwuJjb32cBRonHaikK8=</DigestValue>
      </Reference>
      <Reference URI="/xl/worksheets/sheet3.xml?ContentType=application/vnd.openxmlformats-officedocument.spreadsheetml.worksheet+xml">
        <DigestMethod Algorithm="http://www.w3.org/2001/04/xmlenc#sha256"/>
        <DigestValue>nX0fqdqhqfsQKRktR//lkaBAUhu59GXFB38r/M+U9PU=</DigestValue>
      </Reference>
      <Reference URI="/xl/worksheets/sheet4.xml?ContentType=application/vnd.openxmlformats-officedocument.spreadsheetml.worksheet+xml">
        <DigestMethod Algorithm="http://www.w3.org/2001/04/xmlenc#sha256"/>
        <DigestValue>un4JgLluL/WYWBUh6z63Rr70QMYpZgDAd0pU8Os05wQ=</DigestValue>
      </Reference>
      <Reference URI="/xl/worksheets/sheet5.xml?ContentType=application/vnd.openxmlformats-officedocument.spreadsheetml.worksheet+xml">
        <DigestMethod Algorithm="http://www.w3.org/2001/04/xmlenc#sha256"/>
        <DigestValue>rD584HymLVva4DeE71gtyFGEyPQHyvE3CwVt+ow0r7A=</DigestValue>
      </Reference>
      <Reference URI="/xl/worksheets/sheet6.xml?ContentType=application/vnd.openxmlformats-officedocument.spreadsheetml.worksheet+xml">
        <DigestMethod Algorithm="http://www.w3.org/2001/04/xmlenc#sha256"/>
        <DigestValue>JZYpGDAWNv+JfF/Vf3/oSgpJChJfA3VyA5174gCYcEE=</DigestValue>
      </Reference>
      <Reference URI="/xl/worksheets/sheet7.xml?ContentType=application/vnd.openxmlformats-officedocument.spreadsheetml.worksheet+xml">
        <DigestMethod Algorithm="http://www.w3.org/2001/04/xmlenc#sha256"/>
        <DigestValue>OsoeJdN1+V7kAHWT78OHuHYYGAdk1qRyVAVGEKYwULo=</DigestValue>
      </Reference>
      <Reference URI="/xl/worksheets/sheet8.xml?ContentType=application/vnd.openxmlformats-officedocument.spreadsheetml.worksheet+xml">
        <DigestMethod Algorithm="http://www.w3.org/2001/04/xmlenc#sha256"/>
        <DigestValue>azJ55LYfbyHDHvG7LIKf7qjlIH/aH7Bn1vhJk4gE5p0=</DigestValue>
      </Reference>
      <Reference URI="/xl/worksheets/sheet9.xml?ContentType=application/vnd.openxmlformats-officedocument.spreadsheetml.worksheet+xml">
        <DigestMethod Algorithm="http://www.w3.org/2001/04/xmlenc#sha256"/>
        <DigestValue>jRLLF5GJ1/KyR9+mMQfMFUQb9SfQGcg/TwSwhmerb+E=</DigestValue>
      </Reference>
    </Manifest>
    <SignatureProperties>
      <SignatureProperty Id="idSignatureTime" Target="#idPackageSignature">
        <mdssi:SignatureTime xmlns:mdssi="http://schemas.openxmlformats.org/package/2006/digital-signature">
          <mdssi:Format>YYYY-MM-DDThh:mm:ssTZD</mdssi:Format>
          <mdssi:Value>2023-03-20T12:38:03Z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SICOM</SignatureComments>
          <WindowsVersion>10.0</WindowsVersion>
          <OfficeVersion>16.0.13901/22</OfficeVersion>
          <ApplicationVersion>16.0.13901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2023-03-20T12:38:03Z</xd:SigningTime>
          <xd:SigningCertificate>
            <xd:Cert>
              <xd:CertDigest>
                <DigestMethod Algorithm="http://www.w3.org/2001/04/xmlenc#sha256"/>
                <DigestValue>19fNZZl5FELZYQx3I8rtcD4wwdra5R2dcrm9nukZT9M=</DigestValue>
              </xd:CertDigest>
              <xd:IssuerSerial>
                <X509IssuerName>CN=AC SAFEWEB RFB v5, OU=Secretaria da Receita Federal do Brasil - RFB, O=ICP-Brasil, C=BR</X509IssuerName>
                <X509SerialNumber>7816744129361419561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Aprovou este documento</xd:Description>
            </xd:CommitmentTypeId>
            <xd:AllSignedDataObjects/>
            <xd:CommitmentTypeQualifiers>
              <xd:CommitmentTypeQualifier>SICOM</xd:CommitmentTypeQualifier>
            </xd:CommitmentTypeQualifiers>
          </xd:CommitmentTypeIndication>
        </xd:SignedDataObjectProperties>
      </xd:SignedProperties>
      <xd:UnsignedProperties>
        <xd:UnsignedSignatureProperties>
          <xd:CertificateValues>
            <xd:EncapsulatedX509Certificate>MIIG2TCCBMGgAwIBAgIBFDANBgkqhkiG9w0BAQ0FADCBkDELMAkGA1UEBhMCQlIxEzARBgNVBAoMCklDUC1CcmFzaWwxNDAyBgNVBAsMK0F1dG9yaWRhZGUgQ2VydGlmaWNhZG9yYSBSYWl6IEJyYXNpbGVpcmEgdjUxNjA0BgNVBAMMLUFDIFNlY3JldGFyaWEgZGEgUmVjZWl0YSBGZWRlcmFsIGRvIEJyYXNpbCB2NDAeFw0xODAxMzExNzEyMjZaFw0yOTAyMjAxNzEyMjZaMHYxCzAJBgNVBAYTAkJSMRMwEQYDVQQKEwpJQ1AtQnJhc2lsMTYwNAYDVQQLEy1TZWNyZXRhcmlhIGRhIFJlY2VpdGEgRmVkZXJhbCBkbyBCcmFzaWwgLSBSRkIxGjAYBgNVBAMTEUFDIFNBRkVXRUIgUkZCIHY1MIICIjANBgkqhkiG9w0BAQEFAAOCAg8AMIICCgKCAgEAmjjzy8+APTin3kQJtD0/MxLtTC4UWqhv753mI6ha0g/YLqUkrirkzy8AiZFTBFPNmoETg7PRHZMpX9egg2xnQFGXFbKIIVwNvQ1fRkcHwY3myTZ2FOCVUs22D7SOUlS5frJ/C1Z4w9B2LQov6tlkfliu4NShGt+/yo6kCL1I+ClDWd5i3o6BJeP3EnZmzZG6PhQA7/cMFkDt8M5H4ll2L7QzYzecdOdMDnwNYEs0sPuxow/3Fs2qNg2kUI3iVqBzVmPo4svxrvFRRse8GzZZGn0ew5F8F2Qi4Khzpq+hjY60mPSiGDJgIlqmL1S6dUapPsijzcjjha9GSoDcxAXs0NxJ0pxn9QyT+vsT37QH5QrYzkLY4IrUKdugS+ovsV/1qw8bmoYAOTS3j2F6xSj3hB4Oi06JjGnnmbZ2PN8sK/IB83O4kpclJ6zPXROYpfAnLVPkZPz+YKVDJYDoeObfvV1EydzPaS5lI0h1NTRbkU9mhB+bjKSMy5crY/sQDnc8+xVknRsBYf+4Ux+CPMWXzq5C+93a8B9qPijdGuwE4Uuk8+UB7rKRamBbR/8rBlFVg8IxYgJO3h1ie2ggEAhttCdSBLJw/DY+52o4RaEkRYfS6UOoFav36wARBHi1q1rLfEPs7ChhIU++c3hQ5R6mNOIBQ/lwDs8IKxsNTM++218CAwEAAaOCAVUwggFRMIGnBgNVHSAEgZ8wgZwwTAYGYEwBAgEzMEIwQAYIKwYBBQUHAgEWNGh0dHA6Ly93d3cucmVjZWl0YS5mYXplbmRhLmdvdi5ici9hY3JmYi9kcGNhY3JmYi5wZGYwTAYGYEwBAgMwMEIwQAYIKwYBBQUHAgEWNGh0dHA6Ly93d3cucmVjZWl0YS5mYXplbmRhLmdvdi5ici9hY3JmYi9kcGNhY3JmYi5wZGYwRAYDVR0fBD0wOzA5oDegNYYzaHR0cDovL3d3dy5yZWNlaXRhLmZhemVuZGEuZ292LmJyL2FjcmZiL2FjcmZidjQuY3JsMB8GA1UdIwQYMBaAFBqY5kPKHN2SnpljRVoq6R+HIM01MB0GA1UdDgQWBBQpXkvVRky7/hanY8EdxCby3djzBTAPBgNVHRMBAf8EBTADAQH/MA4GA1UdDwEB/wQEAwIBBjANBgkqhkiG9w0BAQ0FAAOCAgEAGWC5rgd5HgB7JalALQjschl/067u14PAKrZuGJFJN0vSBJAeZNZgalmsJJz+IlxrNYQWUXKm3l8NLw9ar2wHKDPD8DIPC7rFeyb15ETI2LJR2VqT5vHsG/aZXcv6Vmm7lFOn0aFGfBXNX0ZjzbtOianhcBoHAydmSZv4k91kpJ+kprbGCcI561UliVTjxxk3VNtpcKxEcextm0UUQEiF8po+qmtE+K/y7RN7YzY/S6NBfEJYoqLjqQST3xyb7mtxks/jIyWnvzh7WW4Nk1s3L7H3+3AbF1WREzmFUOyx7y6cgJudvdF96YSHu5ds3qrJv5qIs0L1vZTyLjNl6MP3WSxs1O9FQffNFafogL7IU/4BjOKt7XVkrempqgWvVdjUKYr7gwxTrT0d2qKgpXASgxRdKPOJ0aca70PrZycZrVwENTnpzh0heXop/BMgrrHNUxJ91lnQkJPeNOxzHpcwCPNuWZ4eGR9df8aFrGViaUb50pMQa4zpH5v9dIYjuMkDlsfvoV/92OX5L3Zo2Se0n4RjJ1oF99NQcD7SZWNNUHUKeuhQ1I+ld2RDqP7GWxH1tlWkYT9Eo3cFNlEU8Ou48irj43lU99FxM7E7CLIhoX8PrbY1oGJYJ+v3Vysqb/uXLz84SkhvHH1eW0mwsTd62oYNClLDg+PQllrysLTu5Kg=</xd:EncapsulatedX509Certificate>
            <xd:EncapsulatedX509Certificate>MIIGYDCCBEigAwIBAgIBBDANBgkqhkiG9w0BAQ0FADCBlzELMAkGA1UEBhMCQlIxEzARBgNVBAoMCklDUC1CcmFzaWwxPTA7BgNVBAsMNEluc3RpdHV0byBOYWNpb25hbCBkZSBUZWNub2xvZ2lhIGRhIEluZm9ybWFjYW8gLSBJVEkxNDAyBgNVBAMMK0F1dG9yaWRhZGUgQ2VydGlmaWNhZG9yYSBSYWl6IEJyYXNpbGVpcmEgdjUwHhcNMTYwNzIwMTMzMjA0WhcNMjkwMzAyMTIwMDA0WjCBkDELMAkGA1UEBhMCQlIxEzARBgNVBAoMCklDUC1CcmFzaWwxNDAyBgNVBAsMK0F1dG9yaWRhZGUgQ2VydGlmaWNhZG9yYSBSYWl6IEJyYXNpbGVpcmEgdjUxNjA0BgNVBAMMLUFDIFNlY3JldGFyaWEgZGEgUmVjZWl0YSBGZWRlcmFsIGRvIEJyYXNpbCB2NDCCAiIwDQYJKoZIhvcNAQEBBQADggIPADCCAgoCggIBAJ1gd6oPyvAvYC0B5fUItXFU/csX2yNEOVJjr/SeuSv5bE0gIc/kUjoYVNMuUe+CTBY/gkoIiwR7qr7Dsp9jn8FTLnALrn6j1sbbkoD4ytTI3WHUuiefz/oApv+H5zPswj3JqUyXaK7bzN5Akc3PNFUzRb3+UbtYA2fXinBAewxrpZidGX0A+ioC++qPq06APTio9SWSBBGEZgmLOAHpkdHhNUAaP9MJXRcQ9k4kilOt3uewRP7EKMyMGDyNPeqDtWCWCEif7vZiLScrKSY3l25nCW9wVN8qQ0G8mJwMTFhntZfG7098kRN0fIVAstyT4KsyVIOWgj8r2pZ913yJfobMROyl89X5leR298gzwDhN2UKJXHmf7XFzqOTg0Hl4dK5LzSg07Ry2DqooFwdvxjBXlWdAVkTdZo5lM5FQGr5uNDFyL2DQwDtmpMrQ7QrVA4saXfwBsMWMel20siX8t2bOFIXHc1HiUDxETgCQw4542pwOtFPj8+UFag+ypZhyk8voAaXQjw3qGubWI68jFNZTrNXjQThIlJWI83OWjcvmIr4SPgbf9hIIHzznSdzqPXXdAZRNS9fxrxmgoTcG4I7cu1hZgBv9HHIaUKr2MwXAdNiqoe71wDkLCKUx8/fVJnhswqHBHYAj+KjBwyoJW1JliL91QOT3Bjz2epj7kj7tAgMBAAGjgbswgbgwHQYDVR0OBBYEFBqY5kPKHN2SnpljRVoq6R+HIM01MA8GA1UdEwEB/wQFMAMBAf8wDgYDVR0PAQH/BAQDAgEGMBQGA1UdIAQNMAswCQYFYEwBAQgwADA/BgNVHR8EODA2MDSgMqAwhi5odHRwOi8vYWNyYWl6LmljcGJyYXNpbC5nb3YuYnIvTENSYWNyYWl6djUuY3JsMB8GA1UdIwQYMBaAFGmovnXZxO9s5xNF5GFu5Wj4tkBeMA0GCSqGSIb3DQEBDQUAA4ICAQBrQuAL6TWbdnOpHbgSzAd9Pkc+vr5uTd7ml4xfPPs/I+BNCGT9Q6OTx/26m6q9rOrl6/9AASYDE5esiwBlaQ4OPzQQ37zrf5d4FnGxnsRMdjEL2pjks7ull66LZX8k5HOfnxy5iYo1hTy46UYg28PXdL55qTljilj4LueNFlTCmK2m9Vo1E6F/Ss79D31uwVBadgoK/i95dFONNlSj/w3/sa9Pbkq3JCJ10ET01GmBSTrtired+zzcj26QT0hjQQ5PUB6wV2+bhUx+WN/rXiLph/DPvy7gg8hrn4mVHBYOEPPoq7qBsX77cswycENKXrlq+gHA2Lj8hkrbfQt4pZQzT+6nLOSOyqMI21ql781eErJySwJ0R9LdPQNm3MUS/ifoRPdjFGWUktBRue/03QrVYtwFBMaIjF/p93Bmb/42xfkL/TG/W6EicBcGLms2SU4pBtw+NDFMQ1YXxNJQoNJ2uzxnzBSqdr5bF5qZth4EHob+I8uUFYylIoCHWvMD1pAxTu8fC9366lkt7cpBARiOdB2MN31JQK3nxjeQeXHiudm8twSzNp0wbJViUiRfNZbqH3yNe8ZTYUQds7hCCcZh3pZbe4PNWS2WDiifF9uXRdfAL3qsEubQOrA/s+EvZha6afCs4d4BlGKQsf64r0iPnX6hFxR4h4sXRI9x5xRMtA==</xd:EncapsulatedX509Certificate>
            <xd:EncapsulatedX509Certificate>MIIGoTCCBImgAwIBAgIBATANBgkqhkiG9w0BAQ0FADCBlzELMAkGA1UEBhMCQlIxEzARBgNVBAoMCklDUC1CcmFzaWwxPTA7BgNVBAsMNEluc3RpdHV0byBOYWNpb25hbCBkZSBUZWNub2xvZ2lhIGRhIEluZm9ybWFjYW8gLSBJVEkxNDAyBgNVBAMMK0F1dG9yaWRhZGUgQ2VydGlmaWNhZG9yYSBSYWl6IEJyYXNpbGVpcmEgdjUwHhcNMTYwMzAyMTMwMTM4WhcNMjkwMzAyMjM1OTM4WjCBlzELMAkGA1UEBhMCQlIxEzARBgNVBAoMCklDUC1CcmFzaWwxPTA7BgNVBAsMNEluc3RpdHV0byBOYWNpb25hbCBkZSBUZWNub2xvZ2lhIGRhIEluZm9ybWFjYW8gLSBJVEkxNDAyBgNVBAMMK0F1dG9yaWRhZGUgQ2VydGlmaWNhZG9yYSBSYWl6IEJyYXNpbGVpcmEgdjUwggIiMA0GCSqGSIb3DQEBAQUAA4ICDwAwggIKAoICAQD3LXgabUWsF+gUXw/6YODeF2XkqEyfk3VehdsIx+3/ERgdjCS/ouxYR0Epi2hdoMUVJDNf3XQfjAWXJyCoTneHYAl2McMdvoqtLB2ileQlJiis0fTtYTJayee9BAIdIrCor1Lc0vozXCpDtq5nTwhjIocaZtcuFsdrkl+nbfYxl5m7vjTkTMS6j8ffjmFzbNPDlJuV3Vy7AzapPVJrMl6UHPXCHMYMzl0KxR/47S5XGgmLYkYt8bNCHA3fg07y+Gtvgu+SNhMPwWKIgwhYw+9vErOnavRhOimYo4M2AwNpNK0OKLI7Im5V094jFp4Ty+mlmfQH00k8nkSUEN+1TGGkhv16c2hukbx9iCfbmk7im2hGKjQA8eH64VPYoS2qdKbPbd3xDDHN2croYKpy2U2oQTVBSf9hC3o6fKo3zp0U3dNiw7ZgWKS9UwP31Q0gwgB1orZgLuF+LIppHYwxcTG/AovNWa4sTPukMiX2L+p7uIHExTZJJU4YoDacQh/mfbPIz3261He4YFmQ35sfw3eKHQSOLyiVfev/n0l/r308PijEd+d+Hz5RmqIzS8jYXZIeJxym4mEjE1fKpeP56Ea52LlIJ8ZqsJ3xzHWu3WkAVz4hMqrX6BPMGW2IxOuEUQyIaCBg1lI6QLiPMHvo2/J7gu4YfqRcH6i27W3HyzamEQIDAQABo4H1MIHyME4GA1UdIARHMEUwQwYFYEwBAQAwOjA4BggrBgEFBQcCARYsaHR0cDovL2FjcmFpei5pY3BicmFzaWwuZ292LmJyL0RQQ2FjcmFpei5wZGYwPwYDVR0fBDgwNjA0oDKgMIYuaHR0cDovL2FjcmFpei5pY3BicmFzaWwuZ292LmJyL0xDUmFjcmFpenY1LmNybDAfBgNVHSMEGDAWgBRpqL512cTvbOcTReRhbuVo+LZAXjAdBgNVHQ4EFgQUaai+ddnE72znE0XkYW7laPi2QF4wDwYDVR0TAQH/BAUwAwEB/zAOBgNVHQ8BAf8EBAMCAQYwDQYJKoZIhvcNAQENBQADggIBABRt2/JiWapef7o/plhR4PxymlMIp/JeZ5F0BZ1XafmYpl5g6pRokFrIRMFXLyEhlgo51I05InyCc9Td6UXjlsOASTc/LRavyjB/8NcQjlRYDh6xf7OdP05mFcT/0+6bYRtNgsnUbr10pfsK/UzyUvQWbumGS57hCZrAZOyd9MzukiF/azAa6JfoZk2nDkEudKOY8tRyTpMmDzN5fufPSC3v7tSJUqTqo5z7roN/FmckRzGAYyz5XulbOc5/UsAT/tk+KP/clbbqd/hhevmmdJclLr9qWZZcOgzuFU2YsgProtVu0fFNXGr6KK9fu44pOHajmMsTXK3X7r/Pwh19kFRow5F3RQMUZC6Re0YLfXh+ypnUSCzA+uL4JPtHIGyvkbWiulkustpOKUSVwBPzvA2sQUOvqdbAR7C8jcHYFJMuK2HZFji7pxcWWab/NKsFcJ3sluDjmhizpQaxbYTfAVXu3q8yd0su/BHHhBpteyHvYyyz0Eb9LUysR2cMtWvfPU6vnoPgYvOGO1CziyGEsgKULkCH4o2Vgl1gQuKWO4V68rFW8a/jvq28sbY+y/Ao0I5ohpnBcQOAawiFbz6yJtObajYMuztDDP8oY656EuuJXBJhuKAJPI/7WDtgfV8ffOh/iQGQATVMtgDN0gv8bn5NdUX8UMNX1sHhU3H1UpoW</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4</vt:i4>
      </vt:variant>
    </vt:vector>
  </HeadingPairs>
  <TitlesOfParts>
    <vt:vector size="17" baseType="lpstr">
      <vt:lpstr>PLANILHA</vt:lpstr>
      <vt:lpstr>BDI</vt:lpstr>
      <vt:lpstr>EQUALIZAÇÃO</vt:lpstr>
      <vt:lpstr>SETOP 06-17 C DES</vt:lpstr>
      <vt:lpstr>SETOP 06-17 S DES</vt:lpstr>
      <vt:lpstr>SINAPI 06-17 C DES</vt:lpstr>
      <vt:lpstr>SINAPI 06-17 S DES</vt:lpstr>
      <vt:lpstr>SUDECAP 05-17 C DES</vt:lpstr>
      <vt:lpstr>SUDECAP 05-17 S DES</vt:lpstr>
      <vt:lpstr>SINAPI INSUMO 05-17 C DEES</vt:lpstr>
      <vt:lpstr>SINAPI INSUMO 05-17 S DEES</vt:lpstr>
      <vt:lpstr>SUDECAP INSUMO 03-17 C DES</vt:lpstr>
      <vt:lpstr>SUDECAP INSUMO 03-17 S DES</vt:lpstr>
      <vt:lpstr>BDI!Area_de_impressao</vt:lpstr>
      <vt:lpstr>EQUALIZAÇÃO!Area_de_impressao</vt:lpstr>
      <vt:lpstr>PLANILHA!Area_de_impressao</vt:lpstr>
      <vt:lpstr>PLANILHA!Titulos_de_impressao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Rosiley</dc:creator>
  <cp:lastModifiedBy>Usuario</cp:lastModifiedBy>
  <cp:lastPrinted>2023-03-02T16:50:24Z</cp:lastPrinted>
  <dcterms:created xsi:type="dcterms:W3CDTF">2014-07-15T12:33:27Z</dcterms:created>
  <dcterms:modified xsi:type="dcterms:W3CDTF">2023-03-02T16:50:37Z</dcterms:modified>
</cp:coreProperties>
</file>